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miratawfeek/Data_analysis/Lesson9/"/>
    </mc:Choice>
  </mc:AlternateContent>
  <xr:revisionPtr revIDLastSave="0" documentId="13_ncr:9_{3A19C9AD-E0F0-0E40-91BC-777D784E8264}" xr6:coauthVersionLast="47" xr6:coauthVersionMax="47" xr10:uidLastSave="{00000000-0000-0000-0000-000000000000}"/>
  <bookViews>
    <workbookView xWindow="380" yWindow="500" windowWidth="28040" windowHeight="16380" activeTab="1" xr2:uid="{00000000-000D-0000-FFFF-FFFF00000000}"/>
  </bookViews>
  <sheets>
    <sheet name="clean1" sheetId="2" r:id="rId1"/>
    <sheet name="Pivot" sheetId="4" r:id="rId2"/>
    <sheet name="Churn_Project_Dataset (1)" sheetId="1" r:id="rId3"/>
    <sheet name="statistics" sheetId="3" r:id="rId4"/>
  </sheets>
  <definedNames>
    <definedName name="_xlchart.v1.0" hidden="1">statistics!$K$1</definedName>
    <definedName name="_xlchart.v1.1" hidden="1">statistics!$K$2:$K$7044</definedName>
    <definedName name="_xlchart.v1.2" hidden="1">statistics!$Q$1</definedName>
    <definedName name="_xlchart.v1.3" hidden="1">statistics!$Q$2:$Q$7044</definedName>
    <definedName name="_xlchart.v1.4" hidden="1">statistics!$F$1</definedName>
    <definedName name="_xlchart.v1.5" hidden="1">statistics!$F$2:$F$7044</definedName>
    <definedName name="_xlchart.v1.6" hidden="1">statistics!$A$1</definedName>
    <definedName name="_xlchart.v1.7" hidden="1">statistics!$A$2:$A$7044</definedName>
  </definedNames>
  <calcPr calcId="191029"/>
  <pivotCaches>
    <pivotCache cacheId="5" r:id="rId5"/>
    <pivotCache cacheId="6" r:id="rId6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12" i="2" l="1"/>
  <c r="V6756" i="1"/>
  <c r="V6672" i="1"/>
  <c r="V5220" i="1"/>
  <c r="V4382" i="1"/>
  <c r="V3828" i="1"/>
  <c r="V3333" i="1"/>
  <c r="V1342" i="1"/>
  <c r="V1084" i="1"/>
  <c r="V938" i="1"/>
  <c r="V755" i="1"/>
  <c r="V490" i="1"/>
  <c r="C6" i="2"/>
  <c r="C5" i="2"/>
  <c r="B12" i="2"/>
  <c r="C4" i="2"/>
  <c r="D4" i="2" l="1"/>
  <c r="D5" i="2"/>
  <c r="D6" i="2"/>
</calcChain>
</file>

<file path=xl/sharedStrings.xml><?xml version="1.0" encoding="utf-8"?>
<sst xmlns="http://purl.oclc.org/ooxml/spreadsheetml/main" count="148090" uniqueCount="7137">
  <si>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</si>
  <si>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</si>
  <si>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</si>
  <si>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</si>
  <si>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</si>
  <si>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</si>
  <si>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</si>
  <si>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</si>
  <si>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</si>
  <si>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AverageDataUsage(GB)</t>
  </si>
  <si>
    <t>NumberofDevicesConnected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</si>
  <si>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</si>
  <si>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</si>
  <si>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</si>
  <si>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</si>
  <si>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</si>
  <si>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</si>
  <si>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</si>
  <si>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</si>
  <si>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</si>
  <si>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</si>
  <si>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</si>
  <si>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</si>
  <si>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CustomerSatisfactionScore</t>
  </si>
  <si>
    <t>AdjustedCustomerSatisfactionScore</t>
  </si>
  <si>
    <t>ComplaintsReceived</t>
  </si>
  <si>
    <t>ContractRenewalDate</t>
  </si>
  <si>
    <t>DataOverageFees</t>
  </si>
  <si>
    <t>CustomerLifetimeValue</t>
  </si>
  <si>
    <t>LastContactDate</t>
  </si>
  <si>
    <t>PromotionReceived</t>
  </si>
  <si>
    <t>ContractRenewalYear</t>
  </si>
  <si>
    <t>ContractRenewalMonth</t>
  </si>
  <si>
    <t>ContractRenewalDay</t>
  </si>
  <si>
    <t>LastContactYear</t>
  </si>
  <si>
    <t>LastContactMonth</t>
  </si>
  <si>
    <t>LastContactDay</t>
  </si>
  <si>
    <t>ChurnRiskScore</t>
  </si>
  <si>
    <t>MonthlyRevenue</t>
  </si>
  <si>
    <t>TenureCategory</t>
  </si>
  <si>
    <t>MonthlyChargesCategory</t>
  </si>
  <si>
    <t>CustomerSatisfactionCategory</t>
  </si>
  <si>
    <t>MonthlyCharges_DataUsage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</si>
  <si>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</si>
  <si>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</si>
  <si>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</si>
  <si>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</si>
  <si>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</si>
  <si>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</si>
  <si>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</si>
  <si>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</si>
  <si>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Short-term</t>
  </si>
  <si>
    <t>Low</t>
  </si>
  <si>
    <t>High</t>
  </si>
  <si>
    <t>5575-GNVDE</t>
  </si>
  <si>
    <t>Male</t>
  </si>
  <si>
    <t>One year</t>
  </si>
  <si>
    <t>Mailed check</t>
  </si>
  <si>
    <t>Mid-term</t>
  </si>
  <si>
    <t>Medium</t>
  </si>
  <si>
    <t>3668-QPYBK</t>
  </si>
  <si>
    <t>7795-CFOCW</t>
  </si>
  <si>
    <t>Bank transfer (automatic)</t>
  </si>
  <si>
    <t>Long-term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</si>
  <si>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</si>
  <si>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</si>
  <si>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</si>
  <si>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</si>
  <si>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</si>
  <si>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</si>
  <si>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</si>
  <si>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</si>
  <si>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</si>
  <si>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</si>
  <si>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</si>
  <si>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</si>
  <si>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</si>
  <si>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</si>
  <si>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</si>
  <si>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</si>
  <si>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</si>
  <si>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</si>
  <si>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</si>
  <si>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</si>
  <si>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</si>
  <si>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</si>
  <si>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</si>
  <si>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</si>
  <si>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</si>
  <si>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</si>
  <si>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</si>
  <si>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</si>
  <si>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</si>
  <si>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</si>
  <si>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</si>
  <si>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</si>
  <si>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</si>
  <si>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</si>
  <si>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</si>
  <si>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</si>
  <si>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</si>
  <si>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</si>
  <si>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</si>
  <si>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</si>
  <si>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</si>
  <si>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</si>
  <si>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</si>
  <si>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</si>
  <si>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</si>
  <si>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</si>
  <si>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</si>
  <si>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</si>
  <si>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</si>
  <si>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</si>
  <si>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</si>
  <si>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</si>
  <si>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</si>
  <si>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</si>
  <si>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</si>
  <si>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</si>
  <si>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</si>
  <si>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</si>
  <si>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</si>
  <si>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</si>
  <si>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</si>
  <si>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</si>
  <si>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</si>
  <si>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</si>
  <si>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</si>
  <si>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</si>
  <si>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</si>
  <si>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</si>
  <si>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</si>
  <si>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</si>
  <si>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</si>
  <si>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</si>
  <si>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</si>
  <si>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</si>
  <si>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</si>
  <si>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</si>
  <si>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</si>
  <si>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</si>
  <si>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</si>
  <si>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</si>
  <si>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</si>
  <si>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</si>
  <si>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</si>
  <si>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</si>
  <si>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</si>
  <si>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</si>
  <si>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</si>
  <si>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</si>
  <si>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</si>
  <si>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</si>
  <si>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</si>
  <si>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</si>
  <si>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</si>
  <si>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</si>
  <si>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</si>
  <si>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</si>
  <si>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</si>
  <si>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</si>
  <si>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</si>
  <si>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</si>
  <si>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</si>
  <si>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</si>
  <si>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</si>
  <si>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</si>
  <si>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</si>
  <si>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</si>
  <si>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</si>
  <si>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</si>
  <si>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</si>
  <si>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</si>
  <si>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</si>
  <si>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</si>
  <si>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</si>
  <si>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</si>
  <si>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</si>
  <si>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</si>
  <si>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</si>
  <si>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</si>
  <si>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</si>
  <si>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</si>
  <si>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</si>
  <si>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</si>
  <si>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</si>
  <si>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</si>
  <si>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</si>
  <si>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</si>
  <si>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</si>
  <si>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</si>
  <si>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</si>
  <si>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</si>
  <si>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</si>
  <si>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</si>
  <si>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</si>
  <si>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</si>
  <si>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</si>
  <si>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</si>
  <si>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</si>
  <si>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</si>
  <si>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</si>
  <si>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</si>
  <si>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</si>
  <si>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</si>
  <si>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</si>
  <si>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</si>
  <si>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</si>
  <si>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</si>
  <si>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</si>
  <si>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</si>
  <si>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</si>
  <si>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</si>
  <si>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</si>
  <si>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</si>
  <si>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</si>
  <si>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</si>
  <si>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</si>
  <si>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</si>
  <si>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</si>
  <si>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</si>
  <si>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</si>
  <si>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</si>
  <si>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</si>
  <si>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</si>
  <si>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</si>
  <si>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</si>
  <si>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</si>
  <si>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</si>
  <si>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</si>
  <si>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</si>
  <si>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</si>
  <si>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</si>
  <si>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</si>
  <si>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</si>
  <si>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</si>
  <si>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</si>
  <si>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</si>
  <si>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</si>
  <si>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</si>
  <si>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</si>
  <si>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</si>
  <si>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</si>
  <si>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</si>
  <si>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</si>
  <si>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</si>
  <si>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</si>
  <si>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</si>
  <si>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</si>
  <si>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</si>
  <si>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</si>
  <si>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</si>
  <si>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</si>
  <si>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</si>
  <si>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</si>
  <si>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</si>
  <si>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</si>
  <si>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</si>
  <si>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</si>
  <si>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</si>
  <si>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</si>
  <si>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</si>
  <si>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</si>
  <si>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</si>
  <si>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</si>
  <si>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</si>
  <si>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</si>
  <si>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</si>
  <si>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</si>
  <si>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</si>
  <si>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</si>
  <si>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</si>
  <si>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</si>
  <si>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</si>
  <si>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</si>
  <si>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</si>
  <si>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</si>
  <si>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</si>
  <si>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</si>
  <si>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</si>
  <si>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</si>
  <si>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</si>
  <si>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</si>
  <si>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</si>
  <si>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</si>
  <si>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</si>
  <si>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</si>
  <si>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</si>
  <si>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</si>
  <si>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</si>
  <si>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</si>
  <si>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</si>
  <si>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</si>
  <si>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</si>
  <si>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</si>
  <si>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</si>
  <si>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</si>
  <si>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</si>
  <si>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</si>
  <si>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</si>
  <si>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</si>
  <si>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</si>
  <si>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</si>
  <si>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</si>
  <si>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</si>
  <si>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</si>
  <si>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</si>
  <si>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</si>
  <si>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</si>
  <si>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</si>
  <si>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</si>
  <si>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</si>
  <si>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</si>
  <si>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</si>
  <si>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</si>
  <si>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</si>
  <si>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</si>
  <si>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</si>
  <si>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</si>
  <si>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</si>
  <si>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</si>
  <si>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</si>
  <si>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</si>
  <si>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</si>
  <si>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</si>
  <si>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</si>
  <si>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</si>
  <si>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</si>
  <si>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</si>
  <si>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</si>
  <si>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</si>
  <si>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</si>
  <si>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</si>
  <si>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</si>
  <si>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</si>
  <si>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</si>
  <si>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</si>
  <si>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</si>
  <si>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</si>
  <si>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</si>
  <si>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</si>
  <si>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</si>
  <si>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</si>
  <si>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</si>
  <si>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</si>
  <si>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</si>
  <si>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</si>
  <si>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</si>
  <si>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</si>
  <si>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</si>
  <si>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</si>
  <si>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</si>
  <si>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</si>
  <si>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</si>
  <si>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</si>
  <si>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</si>
  <si>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</si>
  <si>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</si>
  <si>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</si>
  <si>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</si>
  <si>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</si>
  <si>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</si>
  <si>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</si>
  <si>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</si>
  <si>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</si>
  <si>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</si>
  <si>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</si>
  <si>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</si>
  <si>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</si>
  <si>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</si>
  <si>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</si>
  <si>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</si>
  <si>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</si>
  <si>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</si>
  <si>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</si>
  <si>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</si>
  <si>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</si>
  <si>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</si>
  <si>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</si>
  <si>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</si>
  <si>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</si>
  <si>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</si>
  <si>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</si>
  <si>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</si>
  <si>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</si>
  <si>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</si>
  <si>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</si>
  <si>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</si>
  <si>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</si>
  <si>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</si>
  <si>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</si>
  <si>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</si>
  <si>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</si>
  <si>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</si>
  <si>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</si>
  <si>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</si>
  <si>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</si>
  <si>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</si>
  <si>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</si>
  <si>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</si>
  <si>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</si>
  <si>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</si>
  <si>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</si>
  <si>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</si>
  <si>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</si>
  <si>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</si>
  <si>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</si>
  <si>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</si>
  <si>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</si>
  <si>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</si>
  <si>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</si>
  <si>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</si>
  <si>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</si>
  <si>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</si>
  <si>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</si>
  <si>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</si>
  <si>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</si>
  <si>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</si>
  <si>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</si>
  <si>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</si>
  <si>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</si>
  <si>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</si>
  <si>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</si>
  <si>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</si>
  <si>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</si>
  <si>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</si>
  <si>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</si>
  <si>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</si>
  <si>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</si>
  <si>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</si>
  <si>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</si>
  <si>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</si>
  <si>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</si>
  <si>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</si>
  <si>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</si>
  <si>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</si>
  <si>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</si>
  <si>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</si>
  <si>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</si>
  <si>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</si>
  <si>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</si>
  <si>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</si>
  <si>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</si>
  <si>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</si>
  <si>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</si>
  <si>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</si>
  <si>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</si>
  <si>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</si>
  <si>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</si>
  <si>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</si>
  <si>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</si>
  <si>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</si>
  <si>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</si>
  <si>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</si>
  <si>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</si>
  <si>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</si>
  <si>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</si>
  <si>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</si>
  <si>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</si>
  <si>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</si>
  <si>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</si>
  <si>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</si>
  <si>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</si>
  <si>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</si>
  <si>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</si>
  <si>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</si>
  <si>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</si>
  <si>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</si>
  <si>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</si>
  <si>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</si>
  <si>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</si>
  <si>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</si>
  <si>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</si>
  <si>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</si>
  <si>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</si>
  <si>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</si>
  <si>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</si>
  <si>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</si>
  <si>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</si>
  <si>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</si>
  <si>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</si>
  <si>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</si>
  <si>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</si>
  <si>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</si>
  <si>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</si>
  <si>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</si>
  <si>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</si>
  <si>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</si>
  <si>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</si>
  <si>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</si>
  <si>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</si>
  <si>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</si>
  <si>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</si>
  <si>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</si>
  <si>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</si>
  <si>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</si>
  <si>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</si>
  <si>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</si>
  <si>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</si>
  <si>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</si>
  <si>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</si>
  <si>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</si>
  <si>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</si>
  <si>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</si>
  <si>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</si>
  <si>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</si>
  <si>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</si>
  <si>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</si>
  <si>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</si>
  <si>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</si>
  <si>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</si>
  <si>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</si>
  <si>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</si>
  <si>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</si>
  <si>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</si>
  <si>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</si>
  <si>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</si>
  <si>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</si>
  <si>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</si>
  <si>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</si>
  <si>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</si>
  <si>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</si>
  <si>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</si>
  <si>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</si>
  <si>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</si>
  <si>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</si>
  <si>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</si>
  <si>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</si>
  <si>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</si>
  <si>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</si>
  <si>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</si>
  <si>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</si>
  <si>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</si>
  <si>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</si>
  <si>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</si>
  <si>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</si>
  <si>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</si>
  <si>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</si>
  <si>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</si>
  <si>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</si>
  <si>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</si>
  <si>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</si>
  <si>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</si>
  <si>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</si>
  <si>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</si>
  <si>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</si>
  <si>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</si>
  <si>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</si>
  <si>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</si>
  <si>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</si>
  <si>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</si>
  <si>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</si>
  <si>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</si>
  <si>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</si>
  <si>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</si>
  <si>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</si>
  <si>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</si>
  <si>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</si>
  <si>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</si>
  <si>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</si>
  <si>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</si>
  <si>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</si>
  <si>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</si>
  <si>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</si>
  <si>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</si>
  <si>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</si>
  <si>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</si>
  <si>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</si>
  <si>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</si>
  <si>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</si>
  <si>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</si>
  <si>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</si>
  <si>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</si>
  <si>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</si>
  <si>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</si>
  <si>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</si>
  <si>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</si>
  <si>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</si>
  <si>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</si>
  <si>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</si>
  <si>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</si>
  <si>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</si>
  <si>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</si>
  <si>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</si>
  <si>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</si>
  <si>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</si>
  <si>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</si>
  <si>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</si>
  <si>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</si>
  <si>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</si>
  <si>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</si>
  <si>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</si>
  <si>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</si>
  <si>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</si>
  <si>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</si>
  <si>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</si>
  <si>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</si>
  <si>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</si>
  <si>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</si>
  <si>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</si>
  <si>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</si>
  <si>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</si>
  <si>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</si>
  <si>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</si>
  <si>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</si>
  <si>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</si>
  <si>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</si>
  <si>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</si>
  <si>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</si>
  <si>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</si>
  <si>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</si>
  <si>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</si>
  <si>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</si>
  <si>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</si>
  <si>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</si>
  <si>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</si>
  <si>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</si>
  <si>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</si>
  <si>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</si>
  <si>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</si>
  <si>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</si>
  <si>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</si>
  <si>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</si>
  <si>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</si>
  <si>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</si>
  <si>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</si>
  <si>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</si>
  <si>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</si>
  <si>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</si>
  <si>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</si>
  <si>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</si>
  <si>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</si>
  <si>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</si>
  <si>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</si>
  <si>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</si>
  <si>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</si>
  <si>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</si>
  <si>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</si>
  <si>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</si>
  <si>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</si>
  <si>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</si>
  <si>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</si>
  <si>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</si>
  <si>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</si>
  <si>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</si>
  <si>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</si>
  <si>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</si>
  <si>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</si>
  <si>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</si>
  <si>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</si>
  <si>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</si>
  <si>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</si>
  <si>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</si>
  <si>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</si>
  <si>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</si>
  <si>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</si>
  <si>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</si>
  <si>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</si>
  <si>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</si>
  <si>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</si>
  <si>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</si>
  <si>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</si>
  <si>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</si>
  <si>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</si>
  <si>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</si>
  <si>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</si>
  <si>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</si>
  <si>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</si>
  <si>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</si>
  <si>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</si>
  <si>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</si>
  <si>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</si>
  <si>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</si>
  <si>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</si>
  <si>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</si>
  <si>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</si>
  <si>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</si>
  <si>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</si>
  <si>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</si>
  <si>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</si>
  <si>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</si>
  <si>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</si>
  <si>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</si>
  <si>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</si>
  <si>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</si>
  <si>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</si>
  <si>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</si>
  <si>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</si>
  <si>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</si>
  <si>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</si>
  <si>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</si>
  <si>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</si>
  <si>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</si>
  <si>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</si>
  <si>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</si>
  <si>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</si>
  <si>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</si>
  <si>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</si>
  <si>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</si>
  <si>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</si>
  <si>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</si>
  <si>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</si>
  <si>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</si>
  <si>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</si>
  <si>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</si>
  <si>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</si>
  <si>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</si>
  <si>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</si>
  <si>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</si>
  <si>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</si>
  <si>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</si>
  <si>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</si>
  <si>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</si>
  <si>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</si>
  <si>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</si>
  <si>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</si>
  <si>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</si>
  <si>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</si>
  <si>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</si>
  <si>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</si>
  <si>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</si>
  <si>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</si>
  <si>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</si>
  <si>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</si>
  <si>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</si>
  <si>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</si>
  <si>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</si>
  <si>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</si>
  <si>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</si>
  <si>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</si>
  <si>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</si>
  <si>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</si>
  <si>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</si>
  <si>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</si>
  <si>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</si>
  <si>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</si>
  <si>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</si>
  <si>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</si>
  <si>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</si>
  <si>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</si>
  <si>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</si>
  <si>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</si>
  <si>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</si>
  <si>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</si>
  <si>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</si>
  <si>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</si>
  <si>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</si>
  <si>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</si>
  <si>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</si>
  <si>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</si>
  <si>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</si>
  <si>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</si>
  <si>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</si>
  <si>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</si>
  <si>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</si>
  <si>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</si>
  <si>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</si>
  <si>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</si>
  <si>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</si>
  <si>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</si>
  <si>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</si>
  <si>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</si>
  <si>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</si>
  <si>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</si>
  <si>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</si>
  <si>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</si>
  <si>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</si>
  <si>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</si>
  <si>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</si>
  <si>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</si>
  <si>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</si>
  <si>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</si>
  <si>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</si>
  <si>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</si>
  <si>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</si>
  <si>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</si>
  <si>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</si>
  <si>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</si>
  <si>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</si>
  <si>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</si>
  <si>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</si>
  <si>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</si>
  <si>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</si>
  <si>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</si>
  <si>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</si>
  <si>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</si>
  <si>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</si>
  <si>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</si>
  <si>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</si>
  <si>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</si>
  <si>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</si>
  <si>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</si>
  <si>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</si>
  <si>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</si>
  <si>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</si>
  <si>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</si>
  <si>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</si>
  <si>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</si>
  <si>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</si>
  <si>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</si>
  <si>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</si>
  <si>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</si>
  <si>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</si>
  <si>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</si>
  <si>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</si>
  <si>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</si>
  <si>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</si>
  <si>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</si>
  <si>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</si>
  <si>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</si>
  <si>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</si>
  <si>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</si>
  <si>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</si>
  <si>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</si>
  <si>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</si>
  <si>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</si>
  <si>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</si>
  <si>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</si>
  <si>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</si>
  <si>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</si>
  <si>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</si>
  <si>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</si>
  <si>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</si>
  <si>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</si>
  <si>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</si>
  <si>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</si>
  <si>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</si>
  <si>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</si>
  <si>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</si>
  <si>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</si>
  <si>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</si>
  <si>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</si>
  <si>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</si>
  <si>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</si>
  <si>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</si>
  <si>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</si>
  <si>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</si>
  <si>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</si>
  <si>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</si>
  <si>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</si>
  <si>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</si>
  <si>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</si>
  <si>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</si>
  <si>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</si>
  <si>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</si>
  <si>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</si>
  <si>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</si>
  <si>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</si>
  <si>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</si>
  <si>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</si>
  <si>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</si>
  <si>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</si>
  <si>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</si>
  <si>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</si>
  <si>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</si>
  <si>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</si>
  <si>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</si>
  <si>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</si>
  <si>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</si>
  <si>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</si>
  <si>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</si>
  <si>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</si>
  <si>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</si>
  <si>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</si>
  <si>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</si>
  <si>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</si>
  <si>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</si>
  <si>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</si>
  <si>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</si>
  <si>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</si>
  <si>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</si>
  <si>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</si>
  <si>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</si>
  <si>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</si>
  <si>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</si>
  <si>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</si>
  <si>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</si>
  <si>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</si>
  <si>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</si>
  <si>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</si>
  <si>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</si>
  <si>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</si>
  <si>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</si>
  <si>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</si>
  <si>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</si>
  <si>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</si>
  <si>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</si>
  <si>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</si>
  <si>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</si>
  <si>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</si>
  <si>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</si>
  <si>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</si>
  <si>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</si>
  <si>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</si>
  <si>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</si>
  <si>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</si>
  <si>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</si>
  <si>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</si>
  <si>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</si>
  <si>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</si>
  <si>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</si>
  <si>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</si>
  <si>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</si>
  <si>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</si>
  <si>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</si>
  <si>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</si>
  <si>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</si>
  <si>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</si>
  <si>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</si>
  <si>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</si>
  <si>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</si>
  <si>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</si>
  <si>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</si>
  <si>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</si>
  <si>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</si>
  <si>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</si>
  <si>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</si>
  <si>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</si>
  <si>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</si>
  <si>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</si>
  <si>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</si>
  <si>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</si>
  <si>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</si>
  <si>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</si>
  <si>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</si>
  <si>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</si>
  <si>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</si>
  <si>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</si>
  <si>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</si>
  <si>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</si>
  <si>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</si>
  <si>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</si>
  <si>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</si>
  <si>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</si>
  <si>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</si>
  <si>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</si>
  <si>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</si>
  <si>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</si>
  <si>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</si>
  <si>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</si>
  <si>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</si>
  <si>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</si>
  <si>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</si>
  <si>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</si>
  <si>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</si>
  <si>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</si>
  <si>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</si>
  <si>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</si>
  <si>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</si>
  <si>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</si>
  <si>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</si>
  <si>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</si>
  <si>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</si>
  <si>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</si>
  <si>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</si>
  <si>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</si>
  <si>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</si>
  <si>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</si>
  <si>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</si>
  <si>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</si>
  <si>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</si>
  <si>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</si>
  <si>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</si>
  <si>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</si>
  <si>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</si>
  <si>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</si>
  <si>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</si>
  <si>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</si>
  <si>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</si>
  <si>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</si>
  <si>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</si>
  <si>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</si>
  <si>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</si>
  <si>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</si>
  <si>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</si>
  <si>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</si>
  <si>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</si>
  <si>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</si>
  <si>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</si>
  <si>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</si>
  <si>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</si>
  <si>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</si>
  <si>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</si>
  <si>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</si>
  <si>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</si>
  <si>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</si>
  <si>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</si>
  <si>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</si>
  <si>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</si>
  <si>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</si>
  <si>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</si>
  <si>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</si>
  <si>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</si>
  <si>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</si>
  <si>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</si>
  <si>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</si>
  <si>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</si>
  <si>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</si>
  <si>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</si>
  <si>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</si>
  <si>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</si>
  <si>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</si>
  <si>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</si>
  <si>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</si>
  <si>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</si>
  <si>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</si>
  <si>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</si>
  <si>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</si>
  <si>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</si>
  <si>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</si>
  <si>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</si>
  <si>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</si>
  <si>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</si>
  <si>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</si>
  <si>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</si>
  <si>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</si>
  <si>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</si>
  <si>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</si>
  <si>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</si>
  <si>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</si>
  <si>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</si>
  <si>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</si>
  <si>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</si>
  <si>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</si>
  <si>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</si>
  <si>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</si>
  <si>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</si>
  <si>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</si>
  <si>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</si>
  <si>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</si>
  <si>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</si>
  <si>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</si>
  <si>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</si>
  <si>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</si>
  <si>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</si>
  <si>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</si>
  <si>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</si>
  <si>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</si>
  <si>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</si>
  <si>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</si>
  <si>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</si>
  <si>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</si>
  <si>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</si>
  <si>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</si>
  <si>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</si>
  <si>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</si>
  <si>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</si>
  <si>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</si>
  <si>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</si>
  <si>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</si>
  <si>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</si>
  <si>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</si>
  <si>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</si>
  <si>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</si>
  <si>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</si>
  <si>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</si>
  <si>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</si>
  <si>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</si>
  <si>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</si>
  <si>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</si>
  <si>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</si>
  <si>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</si>
  <si>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</si>
  <si>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</si>
  <si>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</si>
  <si>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</si>
  <si>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</si>
  <si>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</si>
  <si>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</si>
  <si>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</si>
  <si>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</si>
  <si>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</si>
  <si>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</si>
  <si>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</si>
  <si>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</si>
  <si>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</si>
  <si>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</si>
  <si>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</si>
  <si>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</si>
  <si>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</si>
  <si>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</si>
  <si>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</si>
  <si>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</si>
  <si>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</si>
  <si>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</si>
  <si>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</si>
  <si>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</si>
  <si>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</si>
  <si>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</si>
  <si>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</si>
  <si>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</si>
  <si>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</si>
  <si>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</si>
  <si>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</si>
  <si>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</si>
  <si>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</si>
  <si>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</si>
  <si>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</si>
  <si>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</si>
  <si>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</si>
  <si>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</si>
  <si>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</si>
  <si>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</si>
  <si>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</si>
  <si>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</si>
  <si>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</si>
  <si>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</si>
  <si>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</si>
  <si>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</si>
  <si>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</si>
  <si>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</si>
  <si>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</si>
  <si>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</si>
  <si>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</si>
  <si>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</si>
  <si>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</si>
  <si>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</si>
  <si>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</si>
  <si>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</si>
  <si>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</si>
  <si>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</si>
  <si>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</si>
  <si>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</si>
  <si>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</si>
  <si>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</si>
  <si>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</si>
  <si>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</si>
  <si>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</si>
  <si>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</si>
  <si>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</si>
  <si>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</si>
  <si>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</si>
  <si>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</si>
  <si>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</si>
  <si>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</si>
  <si>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</si>
  <si>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</si>
  <si>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</si>
  <si>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</si>
  <si>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</si>
  <si>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</si>
  <si>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</si>
  <si>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</si>
  <si>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</si>
  <si>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</si>
  <si>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</si>
  <si>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</si>
  <si>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</si>
  <si>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</si>
  <si>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</si>
  <si>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</si>
  <si>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</si>
  <si>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</si>
  <si>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</si>
  <si>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</si>
  <si>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</si>
  <si>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</si>
  <si>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</si>
  <si>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</si>
  <si>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</si>
  <si>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</si>
  <si>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</si>
  <si>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</si>
  <si>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</si>
  <si>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</si>
  <si>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</si>
  <si>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</si>
  <si>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</si>
  <si>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</si>
  <si>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</si>
  <si>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</si>
  <si>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</si>
  <si>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</si>
  <si>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</si>
  <si>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</si>
  <si>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</si>
  <si>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</si>
  <si>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</si>
  <si>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</si>
  <si>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</si>
  <si>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</si>
  <si>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</si>
  <si>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</si>
  <si>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</si>
  <si>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</si>
  <si>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</si>
  <si>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</si>
  <si>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</si>
  <si>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</si>
  <si>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</si>
  <si>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</si>
  <si>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</si>
  <si>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</si>
  <si>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</si>
  <si>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</si>
  <si>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</si>
  <si>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</si>
  <si>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</si>
  <si>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</si>
  <si>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</si>
  <si>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</si>
  <si>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</si>
  <si>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</si>
  <si>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</si>
  <si>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</si>
  <si>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</si>
  <si>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</si>
  <si>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</si>
  <si>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</si>
  <si>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</si>
  <si>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</si>
  <si>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</si>
  <si>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</si>
  <si>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</si>
  <si>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</si>
  <si>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</si>
  <si>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</si>
  <si>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</si>
  <si>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</si>
  <si>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</si>
  <si>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</si>
  <si>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</si>
  <si>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</si>
  <si>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</si>
  <si>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</si>
  <si>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</si>
  <si>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</si>
  <si>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</si>
  <si>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</si>
  <si>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</si>
  <si>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</si>
  <si>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</si>
  <si>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</si>
  <si>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</si>
  <si>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</si>
  <si>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</si>
  <si>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</si>
  <si>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</si>
  <si>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</si>
  <si>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</si>
  <si>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</si>
  <si>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</si>
  <si>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</si>
  <si>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</si>
  <si>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</si>
  <si>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</si>
  <si>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</si>
  <si>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</si>
  <si>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</si>
  <si>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</si>
  <si>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</si>
  <si>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</si>
  <si>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</si>
  <si>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</si>
  <si>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</si>
  <si>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</si>
  <si>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</si>
  <si>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</si>
  <si>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</si>
  <si>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</si>
  <si>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</si>
  <si>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</si>
  <si>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</si>
  <si>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</si>
  <si>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</si>
  <si>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</si>
  <si>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</si>
  <si>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</si>
  <si>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</si>
  <si>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</si>
  <si>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</si>
  <si>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</si>
  <si>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</si>
  <si>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</si>
  <si>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</si>
  <si>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</si>
  <si>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</si>
  <si>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</si>
  <si>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</si>
  <si>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</si>
  <si>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</si>
  <si>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</si>
  <si>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</si>
  <si>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</si>
  <si>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</si>
  <si>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</si>
  <si>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</si>
  <si>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</si>
  <si>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</si>
  <si>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</si>
  <si>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</si>
  <si>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</si>
  <si>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</si>
  <si>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</si>
  <si>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</si>
  <si>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</si>
  <si>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</si>
  <si>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</si>
  <si>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</si>
  <si>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</si>
  <si>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</si>
  <si>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</si>
  <si>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</si>
  <si>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</si>
  <si>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</si>
  <si>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</si>
  <si>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</si>
  <si>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</si>
  <si>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</si>
  <si>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</si>
  <si>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</si>
  <si>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</si>
  <si>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</si>
  <si>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</si>
  <si>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</si>
  <si>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</si>
  <si>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</si>
  <si>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</si>
  <si>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</si>
  <si>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</si>
  <si>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</si>
  <si>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</si>
  <si>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</si>
  <si>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</si>
  <si>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</si>
  <si>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</si>
  <si>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</si>
  <si>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</si>
  <si>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</si>
  <si>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</si>
  <si>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</si>
  <si>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</si>
  <si>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</si>
  <si>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</si>
  <si>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</si>
  <si>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</si>
  <si>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</si>
  <si>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</si>
  <si>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</si>
  <si>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</si>
  <si>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</si>
  <si>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</si>
  <si>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</si>
  <si>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</si>
  <si>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</si>
  <si>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</si>
  <si>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</si>
  <si>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</si>
  <si>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</si>
  <si>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</si>
  <si>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</si>
  <si>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</si>
  <si>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</si>
  <si>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</si>
  <si>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</si>
  <si>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</si>
  <si>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</si>
  <si>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</si>
  <si>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</si>
  <si>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</si>
  <si>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</si>
  <si>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</si>
  <si>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</si>
  <si>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</si>
  <si>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</si>
  <si>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</si>
  <si>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</si>
  <si>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</si>
  <si>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</si>
  <si>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</si>
  <si>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</si>
  <si>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</si>
  <si>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</si>
  <si>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</si>
  <si>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</si>
  <si>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</si>
  <si>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</si>
  <si>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</si>
  <si>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</si>
  <si>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</si>
  <si>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</si>
  <si>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</si>
  <si>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</si>
  <si>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</si>
  <si>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</si>
  <si>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</si>
  <si>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</si>
  <si>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</si>
  <si>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</si>
  <si>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</si>
  <si>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</si>
  <si>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</si>
  <si>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</si>
  <si>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</si>
  <si>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</si>
  <si>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</si>
  <si>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</si>
  <si>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</si>
  <si>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</si>
  <si>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</si>
  <si>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</si>
  <si>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</si>
  <si>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</si>
  <si>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</si>
  <si>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</si>
  <si>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</si>
  <si>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</si>
  <si>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</si>
  <si>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</si>
  <si>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</si>
  <si>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</si>
  <si>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</si>
  <si>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</si>
  <si>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</si>
  <si>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</si>
  <si>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</si>
  <si>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</si>
  <si>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</si>
  <si>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</si>
  <si>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</si>
  <si>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</si>
  <si>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</si>
  <si>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</si>
  <si>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</si>
  <si>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</si>
  <si>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</si>
  <si>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</si>
  <si>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</si>
  <si>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</si>
  <si>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</si>
  <si>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</si>
  <si>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</si>
  <si>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</si>
  <si>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</si>
  <si>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</si>
  <si>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</si>
  <si>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</si>
  <si>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</si>
  <si>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</si>
  <si>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</si>
  <si>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</si>
  <si>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</si>
  <si>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</si>
  <si>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</si>
  <si>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</si>
  <si>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</si>
  <si>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</si>
  <si>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</si>
  <si>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</si>
  <si>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</si>
  <si>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</si>
  <si>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</si>
  <si>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</si>
  <si>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</si>
  <si>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</si>
  <si>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</si>
  <si>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</si>
  <si>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</si>
  <si>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</si>
  <si>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</si>
  <si>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</si>
  <si>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</si>
  <si>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</si>
  <si>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</si>
  <si>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</si>
  <si>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</si>
  <si>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</si>
  <si>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</si>
  <si>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</si>
  <si>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</si>
  <si>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</si>
  <si>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</si>
  <si>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</si>
  <si>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</si>
  <si>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</si>
  <si>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</si>
  <si>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</si>
  <si>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</si>
  <si>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</si>
  <si>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</si>
  <si>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</si>
  <si>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</si>
  <si>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</si>
  <si>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</si>
  <si>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</si>
  <si>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</si>
  <si>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</si>
  <si>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</si>
  <si>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</si>
  <si>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</si>
  <si>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</si>
  <si>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</si>
  <si>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</si>
  <si>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</si>
  <si>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</si>
  <si>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</si>
  <si>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</si>
  <si>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</si>
  <si>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</si>
  <si>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</si>
  <si>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</si>
  <si>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</si>
  <si>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</si>
  <si>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</si>
  <si>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</si>
  <si>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</si>
  <si>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</si>
  <si>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</si>
  <si>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</si>
  <si>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</si>
  <si>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</si>
  <si>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</si>
  <si>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</si>
  <si>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</si>
  <si>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</si>
  <si>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</si>
  <si>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</si>
  <si>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</si>
  <si>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</si>
  <si>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</si>
  <si>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</si>
  <si>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</si>
  <si>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</si>
  <si>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</si>
  <si>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</si>
  <si>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</si>
  <si>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</si>
  <si>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</si>
  <si>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</si>
  <si>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</si>
  <si>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</si>
  <si>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</si>
  <si>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</si>
  <si>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</si>
  <si>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</si>
  <si>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</si>
  <si>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</si>
  <si>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</si>
  <si>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</si>
  <si>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</si>
  <si>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</si>
  <si>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</si>
  <si>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</si>
  <si>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</si>
  <si>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</si>
  <si>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</si>
  <si>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</si>
  <si>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</si>
  <si>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</si>
  <si>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</si>
  <si>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</si>
  <si>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</si>
  <si>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</si>
  <si>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</si>
  <si>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</si>
  <si>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</si>
  <si>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</si>
  <si>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</si>
  <si>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</si>
  <si>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</si>
  <si>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</si>
  <si>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</si>
  <si>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</si>
  <si>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</si>
  <si>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</si>
  <si>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</si>
  <si>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</si>
  <si>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</si>
  <si>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</si>
  <si>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</si>
  <si>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</si>
  <si>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</si>
  <si>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</si>
  <si>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</si>
  <si>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</si>
  <si>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</si>
  <si>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</si>
  <si>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</si>
  <si>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</si>
  <si>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</si>
  <si>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</si>
  <si>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</si>
  <si>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</si>
  <si>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</si>
  <si>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</si>
  <si>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</si>
  <si>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</si>
  <si>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</si>
  <si>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</si>
  <si>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</si>
  <si>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</si>
  <si>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</si>
  <si>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</si>
  <si>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</si>
  <si>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</si>
  <si>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</si>
  <si>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</si>
  <si>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</si>
  <si>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</si>
  <si>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</si>
  <si>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</si>
  <si>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</si>
  <si>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</si>
  <si>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</si>
  <si>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</si>
  <si>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</si>
  <si>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</si>
  <si>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</si>
  <si>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</si>
  <si>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</si>
  <si>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</si>
  <si>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</si>
  <si>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</si>
  <si>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</si>
  <si>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</si>
  <si>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</si>
  <si>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</si>
  <si>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</si>
  <si>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</si>
  <si>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</si>
  <si>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</si>
  <si>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</si>
  <si>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</si>
  <si>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</si>
  <si>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</si>
  <si>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</si>
  <si>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</si>
  <si>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</si>
  <si>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</si>
  <si>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</si>
  <si>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</si>
  <si>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</si>
  <si>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</si>
  <si>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</si>
  <si>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</si>
  <si>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</si>
  <si>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</si>
  <si>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</si>
  <si>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</si>
  <si>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</si>
  <si>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</si>
  <si>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</si>
  <si>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</si>
  <si>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</si>
  <si>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</si>
  <si>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</si>
  <si>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</si>
  <si>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</si>
  <si>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</si>
  <si>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</si>
  <si>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</si>
  <si>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</si>
  <si>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</si>
  <si>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</si>
  <si>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</si>
  <si>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</si>
  <si>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</si>
  <si>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</si>
  <si>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</si>
  <si>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</si>
  <si>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</si>
  <si>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</si>
  <si>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</si>
  <si>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</si>
  <si>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</si>
  <si>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</si>
  <si>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</si>
  <si>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</si>
  <si>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</si>
  <si>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</si>
  <si>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</si>
  <si>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</si>
  <si>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</si>
  <si>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</si>
  <si>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</si>
  <si>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</si>
  <si>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</si>
  <si>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</si>
  <si>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</si>
  <si>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</si>
  <si>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</si>
  <si>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</si>
  <si>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</si>
  <si>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</si>
  <si>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</si>
  <si>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</si>
  <si>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</si>
  <si>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</si>
  <si>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</si>
  <si>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</si>
  <si>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</si>
  <si>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</si>
  <si>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</si>
  <si>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</si>
  <si>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</si>
  <si>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</si>
  <si>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</si>
  <si>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</si>
  <si>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</si>
  <si>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</si>
  <si>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</si>
  <si>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</si>
  <si>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</si>
  <si>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</si>
  <si>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</si>
  <si>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</si>
  <si>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</si>
  <si>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</si>
  <si>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</si>
  <si>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</si>
  <si>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</si>
  <si>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</si>
  <si>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</si>
  <si>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</si>
  <si>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</si>
  <si>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</si>
  <si>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</si>
  <si>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</si>
  <si>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</si>
  <si>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</si>
  <si>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</si>
  <si>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</si>
  <si>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</si>
  <si>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</si>
  <si>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</si>
  <si>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</si>
  <si>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</si>
  <si>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</si>
  <si>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</si>
  <si>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</si>
  <si>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</si>
  <si>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</si>
  <si>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</si>
  <si>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</si>
  <si>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</si>
  <si>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</si>
  <si>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</si>
  <si>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</si>
  <si>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</si>
  <si>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</si>
  <si>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</si>
  <si>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</si>
  <si>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</si>
  <si>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</si>
  <si>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</si>
  <si>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</si>
  <si>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</si>
  <si>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</si>
  <si>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</si>
  <si>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</si>
  <si>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</si>
  <si>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</si>
  <si>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</si>
  <si>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</si>
  <si>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</si>
  <si>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</si>
  <si>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</si>
  <si>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</si>
  <si>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</si>
  <si>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</si>
  <si>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</si>
  <si>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</si>
  <si>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</si>
  <si>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</si>
  <si>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</si>
  <si>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</si>
  <si>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</si>
  <si>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</si>
  <si>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</si>
  <si>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</si>
  <si>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</si>
  <si>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</si>
  <si>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</si>
  <si>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</si>
  <si>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</si>
  <si>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</si>
  <si>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</si>
  <si>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</si>
  <si>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</si>
  <si>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</si>
  <si>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</si>
  <si>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</si>
  <si>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</si>
  <si>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</si>
  <si>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</si>
  <si>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</si>
  <si>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</si>
  <si>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</si>
  <si>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</si>
  <si>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</si>
  <si>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</si>
  <si>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</si>
  <si>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</si>
  <si>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</si>
  <si>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</si>
  <si>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</si>
  <si>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</si>
  <si>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</si>
  <si>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</si>
  <si>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</si>
  <si>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</si>
  <si>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</si>
  <si>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</si>
  <si>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</si>
  <si>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</si>
  <si>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</si>
  <si>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</si>
  <si>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</si>
  <si>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</si>
  <si>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</si>
  <si>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</si>
  <si>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</si>
  <si>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</si>
  <si>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</si>
  <si>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</si>
  <si>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</si>
  <si>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</si>
  <si>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</si>
  <si>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</si>
  <si>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</si>
  <si>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</si>
  <si>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</si>
  <si>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</si>
  <si>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</si>
  <si>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</si>
  <si>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</si>
  <si>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</si>
  <si>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</si>
  <si>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</si>
  <si>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</si>
  <si>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</si>
  <si>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</si>
  <si>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</si>
  <si>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</si>
  <si>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</si>
  <si>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</si>
  <si>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</si>
  <si>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</si>
  <si>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</si>
  <si>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</si>
  <si>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</si>
  <si>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</si>
  <si>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</si>
  <si>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</si>
  <si>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</si>
  <si>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</si>
  <si>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</si>
  <si>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</si>
  <si>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</si>
  <si>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</si>
  <si>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</si>
  <si>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</si>
  <si>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</si>
  <si>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</si>
  <si>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</si>
  <si>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</si>
  <si>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</si>
  <si>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</si>
  <si>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</si>
  <si>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</si>
  <si>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</si>
  <si>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</si>
  <si>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</si>
  <si>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</si>
  <si>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</si>
  <si>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</si>
  <si>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</si>
  <si>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</si>
  <si>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</si>
  <si>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</si>
  <si>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</si>
  <si>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</si>
  <si>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</si>
  <si>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</si>
  <si>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</si>
  <si>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</si>
  <si>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</si>
  <si>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</si>
  <si>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</si>
  <si>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</si>
  <si>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</si>
  <si>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</si>
  <si>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</si>
  <si>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</si>
  <si>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</si>
  <si>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</si>
  <si>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</si>
  <si>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</si>
  <si>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</si>
  <si>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</si>
  <si>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</si>
  <si>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</si>
  <si>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</si>
  <si>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</si>
  <si>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</si>
  <si>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</si>
  <si>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</si>
  <si>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</si>
  <si>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</si>
  <si>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</si>
  <si>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</si>
  <si>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</si>
  <si>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</si>
  <si>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</si>
  <si>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</si>
  <si>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</si>
  <si>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</si>
  <si>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</si>
  <si>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</si>
  <si>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</si>
  <si>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</si>
  <si>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</si>
  <si>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</si>
  <si>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</si>
  <si>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</si>
  <si>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</si>
  <si>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</si>
  <si>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</si>
  <si>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</si>
  <si>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</si>
  <si>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</si>
  <si>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</si>
  <si>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</si>
  <si>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</si>
  <si>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</si>
  <si>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</si>
  <si>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</si>
  <si>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</si>
  <si>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</si>
  <si>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</si>
  <si>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</si>
  <si>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</si>
  <si>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</si>
  <si>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</si>
  <si>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</si>
  <si>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</si>
  <si>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</si>
  <si>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</si>
  <si>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</si>
  <si>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</si>
  <si>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</si>
  <si>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</si>
  <si>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</si>
  <si>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</si>
  <si>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</si>
  <si>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</si>
  <si>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</si>
  <si>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</si>
  <si>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</si>
  <si>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</si>
  <si>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</si>
  <si>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</si>
  <si>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</si>
  <si>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</si>
  <si>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</si>
  <si>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</si>
  <si>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</si>
  <si>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</si>
  <si>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</si>
  <si>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</si>
  <si>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</si>
  <si>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</si>
  <si>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</si>
  <si>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</si>
  <si>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</si>
  <si>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</si>
  <si>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</si>
  <si>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</si>
  <si>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</si>
  <si>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</si>
  <si>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</si>
  <si>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</si>
  <si>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</si>
  <si>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</si>
  <si>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</si>
  <si>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</si>
  <si>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</si>
  <si>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</si>
  <si>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</si>
  <si>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</si>
  <si>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</si>
  <si>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</si>
  <si>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</si>
  <si>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</si>
  <si>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</si>
  <si>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</si>
  <si>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</si>
  <si>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</si>
  <si>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</si>
  <si>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</si>
  <si>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</si>
  <si>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</si>
  <si>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</si>
  <si>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</si>
  <si>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</si>
  <si>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</si>
  <si>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</si>
  <si>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</si>
  <si>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</si>
  <si>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</si>
  <si>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</si>
  <si>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</si>
  <si>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</si>
  <si>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</si>
  <si>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</si>
  <si>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</si>
  <si>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</si>
  <si>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</si>
  <si>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</si>
  <si>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</si>
  <si>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</si>
  <si>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</si>
  <si>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</si>
  <si>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</si>
  <si>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</si>
  <si>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</si>
  <si>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</si>
  <si>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</si>
  <si>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</si>
  <si>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</si>
  <si>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</si>
  <si>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</si>
  <si>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</si>
  <si>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</si>
  <si>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</si>
  <si>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</si>
  <si>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</si>
  <si>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</si>
  <si>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</si>
  <si>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</si>
  <si>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</si>
  <si>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</si>
  <si>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</si>
  <si>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</si>
  <si>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</si>
  <si>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</si>
  <si>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</si>
  <si>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</si>
  <si>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</si>
  <si>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</si>
  <si>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</si>
  <si>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</si>
  <si>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</si>
  <si>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</si>
  <si>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</si>
  <si>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</si>
  <si>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</si>
  <si>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</si>
  <si>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</si>
  <si>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</si>
  <si>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</si>
  <si>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</si>
  <si>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</si>
  <si>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</si>
  <si>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</si>
  <si>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</si>
  <si>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</si>
  <si>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</si>
  <si>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</si>
  <si>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</si>
  <si>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</si>
  <si>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</si>
  <si>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</si>
  <si>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</si>
  <si>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</si>
  <si>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</si>
  <si>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</si>
  <si>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</si>
  <si>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</si>
  <si>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</si>
  <si>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</si>
  <si>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</si>
  <si>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</si>
  <si>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</si>
  <si>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</si>
  <si>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</si>
  <si>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</si>
  <si>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</si>
  <si>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</si>
  <si>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</si>
  <si>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</si>
  <si>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</si>
  <si>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</si>
  <si>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</si>
  <si>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</si>
  <si>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</si>
  <si>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</si>
  <si>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</si>
  <si>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</si>
  <si>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</si>
  <si>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</si>
  <si>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</si>
  <si>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</si>
  <si>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</si>
  <si>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</si>
  <si>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</si>
  <si>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</si>
  <si>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</si>
  <si>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</si>
  <si>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</si>
  <si>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</si>
  <si>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</si>
  <si>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</si>
  <si>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</si>
  <si>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</si>
  <si>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</si>
  <si>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</si>
  <si>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</si>
  <si>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</si>
  <si>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</si>
  <si>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</si>
  <si>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</si>
  <si>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</si>
  <si>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</si>
  <si>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</si>
  <si>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</si>
  <si>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</si>
  <si>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</si>
  <si>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</si>
  <si>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</si>
  <si>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</si>
  <si>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</si>
  <si>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</si>
  <si>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</si>
  <si>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</si>
  <si>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</si>
  <si>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</si>
  <si>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</si>
  <si>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</si>
  <si>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</si>
  <si>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</si>
  <si>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</si>
  <si>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</si>
  <si>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</si>
  <si>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</si>
  <si>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</si>
  <si>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</si>
  <si>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</si>
  <si>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</si>
  <si>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</si>
  <si>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</si>
  <si>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</si>
  <si>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</si>
  <si>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</si>
  <si>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</si>
  <si>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</si>
  <si>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</si>
  <si>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</si>
  <si>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</si>
  <si>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</si>
  <si>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</si>
  <si>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</si>
  <si>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</si>
  <si>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</si>
  <si>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</si>
  <si>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</si>
  <si>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</si>
  <si>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</si>
  <si>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</si>
  <si>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</si>
  <si>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</si>
  <si>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</si>
  <si>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</si>
  <si>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</si>
  <si>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</si>
  <si>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</si>
  <si>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</si>
  <si>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</si>
  <si>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</si>
  <si>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</si>
  <si>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</si>
  <si>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</si>
  <si>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</si>
  <si>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</si>
  <si>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</si>
  <si>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</si>
  <si>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</si>
  <si>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</si>
  <si>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</si>
  <si>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</si>
  <si>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</si>
  <si>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</si>
  <si>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</si>
  <si>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</si>
  <si>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</si>
  <si>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</si>
  <si>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</si>
  <si>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</si>
  <si>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</si>
  <si>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</si>
  <si>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</si>
  <si>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</si>
  <si>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</si>
  <si>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</si>
  <si>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</si>
  <si>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</si>
  <si>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</si>
  <si>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</si>
  <si>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</si>
  <si>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</si>
  <si>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</si>
  <si>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</si>
  <si>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</si>
  <si>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</si>
  <si>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</si>
  <si>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</si>
  <si>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</si>
  <si>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</si>
  <si>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</si>
  <si>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</si>
  <si>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</si>
  <si>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</si>
  <si>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</si>
  <si>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</si>
  <si>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</si>
  <si>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</si>
  <si>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</si>
  <si>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</si>
  <si>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</si>
  <si>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</si>
  <si>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</si>
  <si>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</si>
  <si>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</si>
  <si>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</si>
  <si>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</si>
  <si>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</si>
  <si>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</si>
  <si>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</si>
  <si>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</si>
  <si>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</si>
  <si>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</si>
  <si>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</si>
  <si>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</si>
  <si>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</si>
  <si>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</si>
  <si>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</si>
  <si>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</si>
  <si>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</si>
  <si>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</si>
  <si>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</si>
  <si>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</si>
  <si>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</si>
  <si>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</si>
  <si>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</si>
  <si>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</si>
  <si>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</si>
  <si>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</si>
  <si>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</si>
  <si>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</si>
  <si>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</si>
  <si>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</si>
  <si>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</si>
  <si>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</si>
  <si>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</si>
  <si>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</si>
  <si>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</si>
  <si>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</si>
  <si>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</si>
  <si>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</si>
  <si>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</si>
  <si>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</si>
  <si>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</si>
  <si>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</si>
  <si>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</si>
  <si>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</si>
  <si>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</si>
  <si>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</si>
  <si>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</si>
  <si>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</si>
  <si>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</si>
  <si>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</si>
  <si>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</si>
  <si>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</si>
  <si>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</si>
  <si>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</si>
  <si>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</si>
  <si>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</si>
  <si>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</si>
  <si>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</si>
  <si>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</si>
  <si>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</si>
  <si>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</si>
  <si>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</si>
  <si>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</si>
  <si>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</si>
  <si>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</si>
  <si>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</si>
  <si>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</si>
  <si>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</si>
  <si>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</si>
  <si>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</si>
  <si>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</si>
  <si>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</si>
  <si>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</si>
  <si>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</si>
  <si>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</si>
  <si>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</si>
  <si>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</si>
  <si>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</si>
  <si>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</si>
  <si>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</si>
  <si>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</si>
  <si>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</si>
  <si>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</si>
  <si>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</si>
  <si>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</si>
  <si>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</si>
  <si>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</si>
  <si>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</si>
  <si>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</si>
  <si>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</si>
  <si>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</si>
  <si>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</si>
  <si>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</si>
  <si>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</si>
  <si>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</si>
  <si>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</si>
  <si>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</si>
  <si>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</si>
  <si>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</si>
  <si>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</si>
  <si>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</si>
  <si>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</si>
  <si>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</si>
  <si>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</si>
  <si>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</si>
  <si>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</si>
  <si>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</si>
  <si>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</si>
  <si>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</si>
  <si>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</si>
  <si>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</si>
  <si>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</si>
  <si>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</si>
  <si>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</si>
  <si>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</si>
  <si>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</si>
  <si>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</si>
  <si>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</si>
  <si>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</si>
  <si>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</si>
  <si>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</si>
  <si>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</si>
  <si>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</si>
  <si>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</si>
  <si>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</si>
  <si>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</si>
  <si>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</si>
  <si>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</si>
  <si>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</si>
  <si>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</si>
  <si>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</si>
  <si>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</si>
  <si>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</si>
  <si>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</si>
  <si>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</si>
  <si>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</si>
  <si>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</si>
  <si>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</si>
  <si>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</si>
  <si>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</si>
  <si>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</si>
  <si>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</si>
  <si>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</si>
  <si>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</si>
  <si>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</si>
  <si>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</si>
  <si>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</si>
  <si>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</si>
  <si>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</si>
  <si>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</si>
  <si>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</si>
  <si>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</si>
  <si>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</si>
  <si>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</si>
  <si>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</si>
  <si>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</si>
  <si>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</si>
  <si>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</si>
  <si>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</si>
  <si>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</si>
  <si>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</si>
  <si>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</si>
  <si>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</si>
  <si>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</si>
  <si>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</si>
  <si>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</si>
  <si>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</si>
  <si>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</si>
  <si>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</si>
  <si>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</si>
  <si>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</si>
  <si>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</si>
  <si>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</si>
  <si>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</si>
  <si>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</si>
  <si>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</si>
  <si>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</si>
  <si>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</si>
  <si>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</si>
  <si>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</si>
  <si>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</si>
  <si>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</si>
  <si>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</si>
  <si>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</si>
  <si>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</si>
  <si>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</si>
  <si>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</si>
  <si>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</si>
  <si>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</si>
  <si>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</si>
  <si>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</si>
  <si>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</si>
  <si>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</si>
  <si>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</si>
  <si>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</si>
  <si>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</si>
  <si>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</si>
  <si>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</si>
  <si>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</si>
  <si>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</si>
  <si>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</si>
  <si>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</si>
  <si>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</si>
  <si>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</si>
  <si>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</si>
  <si>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</si>
  <si>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</si>
  <si>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</si>
  <si>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</si>
  <si>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</si>
  <si>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</si>
  <si>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</si>
  <si>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</si>
  <si>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</si>
  <si>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</si>
  <si>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</si>
  <si>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</si>
  <si>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</si>
  <si>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</si>
  <si>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</si>
  <si>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</si>
  <si>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</si>
  <si>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</si>
  <si>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</si>
  <si>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</si>
  <si>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</si>
  <si>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</si>
  <si>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</si>
  <si>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</si>
  <si>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</si>
  <si>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</si>
  <si>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</si>
  <si>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</si>
  <si>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</si>
  <si>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</si>
  <si>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</si>
  <si>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</si>
  <si>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</si>
  <si>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</si>
  <si>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</si>
  <si>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</si>
  <si>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</si>
  <si>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</si>
  <si>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</si>
  <si>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</si>
  <si>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</si>
  <si>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</si>
  <si>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</si>
  <si>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</si>
  <si>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</si>
  <si>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</si>
  <si>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</si>
  <si>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</si>
  <si>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</si>
  <si>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</si>
  <si>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</si>
  <si>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</si>
  <si>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</si>
  <si>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</si>
  <si>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</si>
  <si>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</si>
  <si>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</si>
  <si>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</si>
  <si>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</si>
  <si>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</si>
  <si>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</si>
  <si>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</si>
  <si>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</si>
  <si>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</si>
  <si>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</si>
  <si>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</si>
  <si>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</si>
  <si>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</si>
  <si>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</si>
  <si>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</si>
  <si>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</si>
  <si>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</si>
  <si>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</si>
  <si>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</si>
  <si>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</si>
  <si>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</si>
  <si>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</si>
  <si>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</si>
  <si>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</si>
  <si>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</si>
  <si>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</si>
  <si>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</si>
  <si>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</si>
  <si>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</si>
  <si>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</si>
  <si>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</si>
  <si>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</si>
  <si>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</si>
  <si>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</si>
  <si>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</si>
  <si>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</si>
  <si>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</si>
  <si>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</si>
  <si>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</si>
  <si>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</si>
  <si>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</si>
  <si>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</si>
  <si>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</si>
  <si>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</si>
  <si>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</si>
  <si>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</si>
  <si>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</si>
  <si>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</si>
  <si>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</si>
  <si>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</si>
  <si>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</si>
  <si>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</si>
  <si>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</si>
  <si>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</si>
  <si>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</si>
  <si>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</si>
  <si>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</si>
  <si>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</si>
  <si>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</si>
  <si>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</si>
  <si>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</si>
  <si>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</si>
  <si>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</si>
  <si>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</si>
  <si>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</si>
  <si>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</si>
  <si>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</si>
  <si>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</si>
  <si>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</si>
  <si>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</si>
  <si>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</si>
  <si>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</si>
  <si>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</si>
  <si>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</si>
  <si>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</si>
  <si>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</si>
  <si>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</si>
  <si>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</si>
  <si>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</si>
  <si>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</si>
  <si>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</si>
  <si>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</si>
  <si>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</si>
  <si>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</si>
  <si>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</si>
  <si>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</si>
  <si>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</si>
  <si>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</si>
  <si>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</si>
  <si>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</si>
  <si>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</si>
  <si>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</si>
  <si>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</si>
  <si>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</si>
  <si>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</si>
  <si>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</si>
  <si>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</si>
  <si>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</si>
  <si>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</si>
  <si>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</si>
  <si>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</si>
  <si>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</si>
  <si>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</si>
  <si>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</si>
  <si>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</si>
  <si>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</si>
  <si>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</si>
  <si>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</si>
  <si>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</si>
  <si>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</si>
  <si>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</si>
  <si>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</si>
  <si>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</si>
  <si>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</si>
  <si>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</si>
  <si>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</si>
  <si>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</si>
  <si>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</si>
  <si>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</si>
  <si>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</si>
  <si>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</si>
  <si>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</si>
  <si>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</si>
  <si>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</si>
  <si>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</si>
  <si>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</si>
  <si>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</si>
  <si>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</si>
  <si>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</si>
  <si>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</si>
  <si>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</si>
  <si>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</si>
  <si>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</si>
  <si>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</si>
  <si>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</si>
  <si>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</si>
  <si>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</si>
  <si>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</si>
  <si>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</si>
  <si>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</si>
  <si>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</si>
  <si>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</si>
  <si>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</si>
  <si>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</si>
  <si>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</si>
  <si>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</si>
  <si>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</si>
  <si>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</si>
  <si>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</si>
  <si>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</si>
  <si>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</si>
  <si>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</si>
  <si>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</si>
  <si>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</si>
  <si>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</si>
  <si>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</si>
  <si>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</si>
  <si>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</si>
  <si>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</si>
  <si>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</si>
  <si>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</si>
  <si>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</si>
  <si>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</si>
  <si>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</si>
  <si>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</si>
  <si>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</si>
  <si>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</si>
  <si>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</si>
  <si>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</si>
  <si>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</si>
  <si>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</si>
  <si>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</si>
  <si>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</si>
  <si>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</si>
  <si>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</si>
  <si>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</si>
  <si>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</si>
  <si>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</si>
  <si>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</si>
  <si>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</si>
  <si>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</si>
  <si>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</si>
  <si>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</si>
  <si>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</si>
  <si>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</si>
  <si>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</si>
  <si>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</si>
  <si>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</si>
  <si>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</si>
  <si>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</si>
  <si>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</si>
  <si>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</si>
  <si>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</si>
  <si>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</si>
  <si>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</si>
  <si>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</si>
  <si>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</si>
  <si>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</si>
  <si>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</si>
  <si>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</si>
  <si>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</si>
  <si>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</si>
  <si>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</si>
  <si>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</si>
  <si>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</si>
  <si>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</si>
  <si>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</si>
  <si>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</si>
  <si>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</si>
  <si>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</si>
  <si>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</si>
  <si>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</si>
  <si>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</si>
  <si>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</si>
  <si>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</si>
  <si>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</si>
  <si>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</si>
  <si>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</si>
  <si>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</si>
  <si>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</si>
  <si>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</si>
  <si>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</si>
  <si>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</si>
  <si>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</si>
  <si>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</si>
  <si>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</si>
  <si>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</si>
  <si>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</si>
  <si>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</si>
  <si>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</si>
  <si>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</si>
  <si>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</si>
  <si>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</si>
  <si>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</si>
  <si>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</si>
  <si>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</si>
  <si>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</si>
  <si>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</si>
  <si>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</si>
  <si>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</si>
  <si>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</si>
  <si>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</si>
  <si>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</si>
  <si>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</si>
  <si>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</si>
  <si>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</si>
  <si>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</si>
  <si>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</si>
  <si>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</si>
  <si>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</si>
  <si>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</si>
  <si>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</si>
  <si>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</si>
  <si>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</si>
  <si>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</si>
  <si>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</si>
  <si>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</si>
  <si>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</si>
  <si>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</si>
  <si>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</si>
  <si>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</si>
  <si>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</si>
  <si>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</si>
  <si>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</si>
  <si>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</si>
  <si>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</si>
  <si>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</si>
  <si>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</si>
  <si>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</si>
  <si>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</si>
  <si>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</si>
  <si>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</si>
  <si>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</si>
  <si>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</si>
  <si>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</si>
  <si>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</si>
  <si>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</si>
  <si>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</si>
  <si>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</si>
  <si>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</si>
  <si>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</si>
  <si>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</si>
  <si>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</si>
  <si>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</si>
  <si>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</si>
  <si>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</si>
  <si>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</si>
  <si>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</si>
  <si>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</si>
  <si>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</si>
  <si>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</si>
  <si>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</si>
  <si>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</si>
  <si>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</si>
  <si>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</si>
  <si>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</si>
  <si>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</si>
  <si>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</si>
  <si>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</si>
  <si>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</si>
  <si>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</si>
  <si>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</si>
  <si>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</si>
  <si>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</si>
  <si>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</si>
  <si>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</si>
  <si>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</si>
  <si>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</si>
  <si>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</si>
  <si>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</si>
  <si>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</si>
  <si>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</si>
  <si>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</si>
  <si>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</si>
  <si>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</si>
  <si>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</si>
  <si>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</si>
  <si>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</si>
  <si>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</si>
  <si>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</si>
  <si>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</si>
  <si>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</si>
  <si>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</si>
  <si>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</si>
  <si>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</si>
  <si>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</si>
  <si>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</si>
  <si>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</si>
  <si>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</si>
  <si>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</si>
  <si>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</si>
  <si>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</si>
  <si>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</si>
  <si>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</si>
  <si>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</si>
  <si>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</si>
  <si>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</si>
  <si>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</si>
  <si>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</si>
  <si>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</si>
  <si>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</si>
  <si>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</si>
  <si>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</si>
  <si>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</si>
  <si>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</si>
  <si>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</si>
  <si>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</si>
  <si>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</si>
  <si>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</si>
  <si>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</si>
  <si>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</si>
  <si>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</si>
  <si>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</si>
  <si>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</si>
  <si>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</si>
  <si>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</si>
  <si>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</si>
  <si>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</si>
  <si>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</si>
  <si>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</si>
  <si>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</si>
  <si>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</si>
  <si>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</si>
  <si>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</si>
  <si>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</si>
  <si>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</si>
  <si>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</si>
  <si>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</si>
  <si>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</si>
  <si>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</si>
  <si>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</si>
  <si>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</si>
  <si>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</si>
  <si>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</si>
  <si>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</si>
  <si>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</si>
  <si>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</si>
  <si>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</si>
  <si>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</si>
  <si>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</si>
  <si>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</si>
  <si>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</si>
  <si>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</si>
  <si>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</si>
  <si>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</si>
  <si>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</si>
  <si>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</si>
  <si>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</si>
  <si>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</si>
  <si>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</si>
  <si>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</si>
  <si>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</si>
  <si>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</si>
  <si>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</si>
  <si>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</si>
  <si>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</si>
  <si>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</si>
  <si>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</si>
  <si>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</si>
  <si>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</si>
  <si>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</si>
  <si>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</si>
  <si>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</si>
  <si>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</si>
  <si>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</si>
  <si>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</si>
  <si>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</si>
  <si>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</si>
  <si>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</si>
  <si>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</si>
  <si>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</si>
  <si>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</si>
  <si>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</si>
  <si>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</si>
  <si>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</si>
  <si>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</si>
  <si>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</si>
  <si>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</si>
  <si>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</si>
  <si>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</si>
  <si>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</si>
  <si>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</si>
  <si>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</si>
  <si>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</si>
  <si>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</si>
  <si>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</si>
  <si>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</si>
  <si>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</si>
  <si>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</si>
  <si>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</si>
  <si>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</si>
  <si>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</si>
  <si>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</si>
  <si>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</si>
  <si>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</si>
  <si>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</si>
  <si>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</si>
  <si>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</si>
  <si>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</si>
  <si>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</si>
  <si>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</si>
  <si>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</si>
  <si>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</si>
  <si>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</si>
  <si>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</si>
  <si>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</si>
  <si>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</si>
  <si>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</si>
  <si>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</si>
  <si>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</si>
  <si>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</si>
  <si>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</si>
  <si>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</si>
  <si>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</si>
  <si>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</si>
  <si>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</si>
  <si>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</si>
  <si>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</si>
  <si>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</si>
  <si>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</si>
  <si>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</si>
  <si>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</si>
  <si>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</si>
  <si>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</si>
  <si>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</si>
  <si>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</si>
  <si>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</si>
  <si>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</si>
  <si>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</si>
  <si>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</si>
  <si>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</si>
  <si>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</si>
  <si>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</si>
  <si>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</si>
  <si>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</si>
  <si>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</si>
  <si>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</si>
  <si>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</si>
  <si>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</si>
  <si>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</si>
  <si>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</si>
  <si>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</si>
  <si>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</si>
  <si>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</si>
  <si>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</si>
  <si>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</si>
  <si>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</si>
  <si>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</si>
  <si>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</si>
  <si>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</si>
  <si>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</si>
  <si>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</si>
  <si>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</si>
  <si>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</si>
  <si>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</si>
  <si>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</si>
  <si>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</si>
  <si>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</si>
  <si>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</si>
  <si>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</si>
  <si>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</si>
  <si>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</si>
  <si>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</si>
  <si>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</si>
  <si>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</si>
  <si>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</si>
  <si>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</si>
  <si>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</si>
  <si>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</si>
  <si>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</si>
  <si>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</si>
  <si>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</si>
  <si>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</si>
  <si>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</si>
  <si>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</si>
  <si>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</si>
  <si>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</si>
  <si>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</si>
  <si>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</si>
  <si>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</si>
  <si>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</si>
  <si>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</si>
  <si>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</si>
  <si>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</si>
  <si>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</si>
  <si>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</si>
  <si>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</si>
  <si>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</si>
  <si>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</si>
  <si>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</si>
  <si>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</si>
  <si>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</si>
  <si>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</si>
  <si>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</si>
  <si>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</si>
  <si>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</si>
  <si>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</si>
  <si>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</si>
  <si>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</si>
  <si>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</si>
  <si>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</si>
  <si>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</si>
  <si>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</si>
  <si>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</si>
  <si>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</si>
  <si>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</si>
  <si>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</si>
  <si>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</si>
  <si>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</si>
  <si>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</si>
  <si>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</si>
  <si>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</si>
  <si>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</si>
  <si>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</si>
  <si>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</si>
  <si>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</si>
  <si>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</si>
  <si>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</si>
  <si>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</si>
  <si>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</si>
  <si>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</si>
  <si>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</si>
  <si>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</si>
  <si>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</si>
  <si>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</si>
  <si>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</si>
  <si>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</si>
  <si>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</si>
  <si>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</si>
  <si>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</si>
  <si>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</si>
  <si>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</si>
  <si>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</si>
  <si>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</si>
  <si>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</si>
  <si>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</si>
  <si>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</si>
  <si>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</si>
  <si>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</si>
  <si>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</si>
  <si>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</si>
  <si>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</si>
  <si>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</si>
  <si>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</si>
  <si>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</si>
  <si>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</si>
  <si>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</si>
  <si>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</si>
  <si>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</si>
  <si>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</si>
  <si>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</si>
  <si>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</si>
  <si>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</si>
  <si>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</si>
  <si>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</si>
  <si>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</si>
  <si>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</si>
  <si>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</si>
  <si>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</si>
  <si>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</si>
  <si>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</si>
  <si>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</si>
  <si>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</si>
  <si>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</si>
  <si>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</si>
  <si>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</si>
  <si>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</si>
  <si>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</si>
  <si>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</si>
  <si>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</si>
  <si>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</si>
  <si>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</si>
  <si>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</si>
  <si>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</si>
  <si>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</si>
  <si>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</si>
  <si>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</si>
  <si>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</si>
  <si>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</si>
  <si>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</si>
  <si>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</si>
  <si>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</si>
  <si>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</si>
  <si>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</si>
  <si>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</si>
  <si>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</si>
  <si>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</si>
  <si>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</si>
  <si>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</si>
  <si>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</si>
  <si>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</si>
  <si>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</si>
  <si>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</si>
  <si>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</si>
  <si>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</si>
  <si>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</si>
  <si>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</si>
  <si>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</si>
  <si>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</si>
  <si>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</si>
  <si>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</si>
  <si>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</si>
  <si>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</si>
  <si>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</si>
  <si>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</si>
  <si>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</si>
  <si>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</si>
  <si>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</si>
  <si>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</si>
  <si>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</si>
  <si>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</si>
  <si>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</si>
  <si>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</si>
  <si>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</si>
  <si>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</si>
  <si>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</si>
  <si>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</si>
  <si>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</si>
  <si>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</si>
  <si>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</si>
  <si>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</si>
  <si>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</si>
  <si>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</si>
  <si>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</si>
  <si>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</si>
  <si>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</si>
  <si>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</si>
  <si>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</si>
  <si>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</si>
  <si>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</si>
  <si>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</si>
  <si>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</si>
  <si>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</si>
  <si>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</si>
  <si>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</si>
  <si>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</si>
  <si>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</si>
  <si>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</si>
  <si>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</si>
  <si>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</si>
  <si>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</si>
  <si>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</si>
  <si>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</si>
  <si>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</si>
  <si>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</si>
  <si>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</si>
  <si>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</si>
  <si>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</si>
  <si>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</si>
  <si>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</si>
  <si>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</si>
  <si>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</si>
  <si>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</si>
  <si>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</si>
  <si>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</si>
  <si>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</si>
  <si>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</si>
  <si>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</si>
  <si>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</si>
  <si>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</si>
  <si>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</si>
  <si>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</si>
  <si>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</si>
  <si>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</si>
  <si>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</si>
  <si>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</si>
  <si>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</si>
  <si>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</si>
  <si>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</si>
  <si>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</si>
  <si>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</si>
  <si>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</si>
  <si>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</si>
  <si>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</si>
  <si>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</si>
  <si>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</si>
  <si>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</si>
  <si>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</si>
  <si>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</si>
  <si>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</si>
  <si>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</si>
  <si>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</si>
  <si>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</si>
  <si>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</si>
  <si>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</si>
  <si>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</si>
  <si>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</si>
  <si>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</si>
  <si>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</si>
  <si>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</si>
  <si>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</si>
  <si>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</si>
  <si>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</si>
  <si>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</si>
  <si>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</si>
  <si>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</si>
  <si>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</si>
  <si>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</si>
  <si>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</si>
  <si>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</si>
  <si>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</si>
  <si>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</si>
  <si>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</si>
  <si>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</si>
  <si>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</si>
  <si>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</si>
  <si>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</si>
  <si>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</si>
  <si>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</si>
  <si>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</si>
  <si>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</si>
  <si>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</si>
  <si>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</si>
  <si>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</si>
  <si>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</si>
  <si>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</si>
  <si>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</si>
  <si>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</si>
  <si>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</si>
  <si>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</si>
  <si>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</si>
  <si>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</si>
  <si>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</si>
  <si>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</si>
  <si>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</si>
  <si>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</si>
  <si>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</si>
  <si>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</si>
  <si>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</si>
  <si>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</si>
  <si>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</si>
  <si>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</si>
  <si>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</si>
  <si>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</si>
  <si>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</si>
  <si>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</si>
  <si>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</si>
  <si>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</si>
  <si>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</si>
  <si>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</si>
  <si>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</si>
  <si>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</si>
  <si>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</si>
  <si>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</si>
  <si>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</si>
  <si>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</si>
  <si>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</si>
  <si>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</si>
  <si>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</si>
  <si>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</si>
  <si>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</si>
  <si>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</si>
  <si>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</si>
  <si>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</si>
  <si>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</si>
  <si>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</si>
  <si>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</si>
  <si>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</si>
  <si>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</si>
  <si>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</si>
  <si>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</si>
  <si>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</si>
  <si>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</si>
  <si>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</si>
  <si>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</si>
  <si>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</si>
  <si>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</si>
  <si>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</si>
  <si>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</si>
  <si>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</si>
  <si>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</si>
  <si>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</si>
  <si>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</si>
  <si>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</si>
  <si>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</si>
  <si>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</si>
  <si>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</si>
  <si>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</si>
  <si>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</si>
  <si>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</si>
  <si>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</si>
  <si>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</si>
  <si>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</si>
  <si>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</si>
  <si>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</si>
  <si>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</si>
  <si>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</si>
  <si>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</si>
  <si>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</si>
  <si>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</si>
  <si>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</si>
  <si>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</si>
  <si>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</si>
  <si>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</si>
  <si>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</si>
  <si>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</si>
  <si>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</si>
  <si>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</si>
  <si>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</si>
  <si>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</si>
  <si>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</si>
  <si>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</si>
  <si>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</si>
  <si>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</si>
  <si>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</si>
  <si>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</si>
  <si>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</si>
  <si>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</si>
  <si>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</si>
  <si>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</si>
  <si>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</si>
  <si>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</si>
  <si>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</si>
  <si>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</si>
  <si>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</si>
  <si>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</si>
  <si>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</si>
  <si>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</si>
  <si>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</si>
  <si>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</si>
  <si>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</si>
  <si>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</si>
  <si>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</si>
  <si>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</si>
  <si>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</si>
  <si>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</si>
  <si>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</si>
  <si>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</si>
  <si>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</si>
  <si>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</si>
  <si>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</si>
  <si>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</si>
  <si>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</si>
  <si>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</si>
  <si>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</si>
  <si>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</si>
  <si>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</si>
  <si>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</si>
  <si>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</si>
  <si>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</si>
  <si>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</si>
  <si>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</si>
  <si>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</si>
  <si>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</si>
  <si>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</si>
  <si>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</si>
  <si>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</si>
  <si>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</si>
  <si>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</si>
  <si>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</si>
  <si>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</si>
  <si>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</si>
  <si>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</si>
  <si>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</si>
  <si>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</si>
  <si>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</si>
  <si>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</si>
  <si>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</si>
  <si>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</si>
  <si>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</si>
  <si>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</si>
  <si>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</si>
  <si>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</si>
  <si>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</si>
  <si>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</si>
  <si>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</si>
  <si>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</si>
  <si>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</si>
  <si>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</si>
  <si>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</si>
  <si>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</si>
  <si>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</si>
  <si>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</si>
  <si>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</si>
  <si>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</si>
  <si>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</si>
  <si>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</si>
  <si>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</si>
  <si>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</si>
  <si>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</si>
  <si>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</si>
  <si>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</si>
  <si>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</si>
  <si>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</si>
  <si>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</si>
  <si>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</si>
  <si>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</si>
  <si>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</si>
  <si>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</si>
  <si>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</si>
  <si>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</si>
  <si>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</si>
  <si>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</si>
  <si>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</si>
  <si>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</si>
  <si>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</si>
  <si>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</si>
  <si>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</si>
  <si>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</si>
  <si>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</si>
  <si>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</si>
  <si>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</si>
  <si>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</si>
  <si>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</si>
  <si>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</si>
  <si>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</si>
  <si>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</si>
  <si>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</si>
  <si>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</si>
  <si>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</si>
  <si>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</si>
  <si>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</si>
  <si>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</si>
  <si>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</si>
  <si>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</si>
  <si>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</si>
  <si>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</si>
  <si>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</si>
  <si>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</si>
  <si>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</si>
  <si>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</si>
  <si>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</si>
  <si>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</si>
  <si>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</si>
  <si>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</si>
  <si>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</si>
  <si>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</si>
  <si>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</si>
  <si>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</si>
  <si>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</si>
  <si>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</si>
  <si>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</si>
  <si>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</si>
  <si>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</si>
  <si>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</si>
  <si>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</si>
  <si>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</si>
  <si>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</si>
  <si>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</si>
  <si>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</si>
  <si>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</si>
  <si>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</si>
  <si>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</si>
  <si>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</si>
  <si>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</si>
  <si>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</si>
  <si>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</si>
  <si>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</si>
  <si>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</si>
  <si>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</si>
  <si>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</si>
  <si>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</si>
  <si>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</si>
  <si>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</si>
  <si>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</si>
  <si>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</si>
  <si>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</si>
  <si>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</si>
  <si>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</si>
  <si>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</si>
  <si>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</si>
  <si>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</si>
  <si>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</si>
  <si>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</si>
  <si>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</si>
  <si>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</si>
  <si>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</si>
  <si>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</si>
  <si>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</si>
  <si>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</si>
  <si>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</si>
  <si>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</si>
  <si>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</si>
  <si>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</si>
  <si>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</si>
  <si>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</si>
  <si>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</si>
  <si>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</si>
  <si>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</si>
  <si>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</si>
  <si>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</si>
  <si>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</si>
  <si>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</si>
  <si>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</si>
  <si>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</si>
  <si>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</si>
  <si>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</si>
  <si>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</si>
  <si>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</si>
  <si>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</si>
  <si>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</si>
  <si>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</si>
  <si>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</si>
  <si>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</si>
  <si>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</si>
  <si>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</si>
  <si>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</si>
  <si>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</si>
  <si>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</si>
  <si>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</si>
  <si>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</si>
  <si>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</si>
  <si>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</si>
  <si>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</si>
  <si>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</si>
  <si>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</si>
  <si>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</si>
  <si>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</si>
  <si>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</si>
  <si>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</si>
  <si>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</si>
  <si>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</si>
  <si>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</si>
  <si>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</si>
  <si>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</si>
  <si>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</si>
  <si>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</si>
  <si>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</si>
  <si>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</si>
  <si>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</si>
  <si>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</si>
  <si>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</si>
  <si>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</si>
  <si>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</si>
  <si>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</si>
  <si>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</si>
  <si>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</si>
  <si>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</si>
  <si>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</si>
  <si>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</si>
  <si>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</si>
  <si>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</si>
  <si>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</si>
  <si>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</si>
  <si>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</si>
  <si>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</si>
  <si>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</si>
  <si>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</si>
  <si>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</si>
  <si>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</si>
  <si>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</si>
  <si>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</si>
  <si>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</si>
  <si>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</si>
  <si>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</si>
  <si>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</si>
  <si>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</si>
  <si>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</si>
  <si>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</si>
  <si>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</si>
  <si>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</si>
  <si>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</si>
  <si>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</si>
  <si>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</si>
  <si>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</si>
  <si>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</si>
  <si>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</si>
  <si>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</si>
  <si>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</si>
  <si>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</si>
  <si>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</si>
  <si>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</si>
  <si>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</si>
  <si>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</si>
  <si>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</si>
  <si>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</si>
  <si>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</si>
  <si>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</si>
  <si>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</si>
  <si>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</si>
  <si>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</si>
  <si>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</si>
  <si>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</si>
  <si>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</si>
  <si>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</si>
  <si>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</si>
  <si>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</si>
  <si>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</si>
  <si>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</si>
  <si>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</si>
  <si>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</si>
  <si>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</si>
  <si>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</si>
  <si>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</si>
  <si>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</si>
  <si>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</si>
  <si>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</si>
  <si>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</si>
  <si>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</si>
  <si>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</si>
  <si>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</si>
  <si>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</si>
  <si>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</si>
  <si>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</si>
  <si>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</si>
  <si>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</si>
  <si>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</si>
  <si>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</si>
  <si>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</si>
  <si>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</si>
  <si>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</si>
  <si>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</si>
  <si>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</si>
  <si>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</si>
  <si>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</si>
  <si>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</si>
  <si>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</si>
  <si>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</si>
  <si>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</si>
  <si>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</si>
  <si>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</si>
  <si>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</si>
  <si>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</si>
  <si>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</si>
  <si>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</si>
  <si>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</si>
  <si>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</si>
  <si>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</si>
  <si>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</si>
  <si>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</si>
  <si>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</si>
  <si>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</si>
  <si>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</si>
  <si>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</si>
  <si>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</si>
  <si>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</si>
  <si>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</si>
  <si>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</si>
  <si>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</si>
  <si>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</si>
  <si>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</si>
  <si>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</si>
  <si>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</si>
  <si>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</si>
  <si>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</si>
  <si>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</si>
  <si>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</si>
  <si>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</si>
  <si>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</si>
  <si>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</si>
  <si>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</si>
  <si>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</si>
  <si>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</si>
  <si>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</si>
  <si>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</si>
  <si>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</si>
  <si>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</si>
  <si>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</si>
  <si>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</si>
  <si>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</si>
  <si>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</si>
  <si>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</si>
  <si>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</si>
  <si>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</si>
  <si>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</si>
  <si>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</si>
  <si>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</si>
  <si>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</si>
  <si>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</si>
  <si>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</si>
  <si>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</si>
  <si>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</si>
  <si>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</si>
  <si>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</si>
  <si>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</si>
  <si>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</si>
  <si>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</si>
  <si>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</si>
  <si>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</si>
  <si>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</si>
  <si>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</si>
  <si>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</si>
  <si>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</si>
  <si>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</si>
  <si>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</si>
  <si>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</si>
  <si>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</si>
  <si>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</si>
  <si>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</si>
  <si>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</si>
  <si>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</si>
  <si>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</si>
  <si>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</si>
  <si>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</si>
  <si>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</si>
  <si>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</si>
  <si>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</si>
  <si>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</si>
  <si>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</si>
  <si>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</si>
  <si>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</si>
  <si>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</si>
  <si>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</si>
  <si>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</si>
  <si>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</si>
  <si>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</si>
  <si>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</si>
  <si>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</si>
  <si>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</si>
  <si>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</si>
  <si>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</si>
  <si>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</si>
  <si>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</si>
  <si>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</si>
  <si>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</si>
  <si>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</si>
  <si>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</si>
  <si>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</si>
  <si>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</si>
  <si>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</si>
  <si>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</si>
  <si>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</si>
  <si>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</si>
  <si>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</si>
  <si>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</si>
  <si>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</si>
  <si>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</si>
  <si>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</si>
  <si>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</si>
  <si>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</si>
  <si>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</si>
  <si>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</si>
  <si>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</si>
  <si>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</si>
  <si>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</si>
  <si>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</si>
  <si>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</si>
  <si>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</si>
  <si>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</si>
  <si>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</si>
  <si>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</si>
  <si>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</si>
  <si>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</si>
  <si>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</si>
  <si>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</si>
  <si>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</si>
  <si>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</si>
  <si>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</si>
  <si>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</si>
  <si>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</si>
  <si>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</si>
  <si>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</si>
  <si>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</si>
  <si>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</si>
  <si>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</si>
  <si>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</si>
  <si>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</si>
  <si>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</si>
  <si>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</si>
  <si>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</si>
  <si>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</si>
  <si>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</si>
  <si>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</si>
  <si>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</si>
  <si>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</si>
  <si>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</si>
  <si>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</si>
  <si>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</si>
  <si>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</si>
  <si>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</si>
  <si>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</si>
  <si>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</si>
  <si>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</si>
  <si>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</si>
  <si>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</si>
  <si>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</si>
  <si>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</si>
  <si>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</si>
  <si>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</si>
  <si>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</si>
  <si>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</si>
  <si>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</si>
  <si>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</si>
  <si>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</si>
  <si>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</si>
  <si>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</si>
  <si>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</si>
  <si>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</si>
  <si>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</si>
  <si>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</si>
  <si>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</si>
  <si>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</si>
  <si>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</si>
  <si>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</si>
  <si>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</si>
  <si>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</si>
  <si>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</si>
  <si>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</si>
  <si>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</si>
  <si>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</si>
  <si>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</si>
  <si>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</si>
  <si>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</si>
  <si>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</si>
  <si>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</si>
  <si>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</si>
  <si>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</si>
  <si>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</si>
  <si>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</si>
  <si>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</si>
  <si>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</si>
  <si>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</si>
  <si>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</si>
  <si>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</si>
  <si>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</si>
  <si>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</si>
  <si>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</si>
  <si>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</si>
  <si>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</si>
  <si>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</si>
  <si>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</si>
  <si>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</si>
  <si>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</si>
  <si>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</si>
  <si>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</si>
  <si>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</si>
  <si>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</si>
  <si>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</si>
  <si>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</si>
  <si>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</si>
  <si>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</si>
  <si>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</si>
  <si>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</si>
  <si>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</si>
  <si>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</si>
  <si>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</si>
  <si>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</si>
  <si>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</si>
  <si>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</si>
  <si>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</si>
  <si>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</si>
  <si>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</si>
  <si>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</si>
  <si>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</si>
  <si>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</si>
  <si>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</si>
  <si>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</si>
  <si>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</si>
  <si>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</si>
  <si>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</si>
  <si>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</si>
  <si>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</si>
  <si>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</si>
  <si>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</si>
  <si>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</si>
  <si>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</si>
  <si>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</si>
  <si>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</si>
  <si>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</si>
  <si>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</si>
  <si>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</si>
  <si>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</si>
  <si>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</si>
  <si>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</si>
  <si>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</si>
  <si>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</si>
  <si>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</si>
  <si>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</si>
  <si>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</si>
  <si>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</si>
  <si>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</si>
  <si>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</si>
  <si>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</si>
  <si>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</si>
  <si>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</si>
  <si>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</si>
  <si>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</si>
  <si>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</si>
  <si>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</si>
  <si>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</si>
  <si>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</si>
  <si>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</si>
  <si>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</si>
  <si>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</si>
  <si>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</si>
  <si>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</si>
  <si>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</si>
  <si>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</si>
  <si>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</si>
  <si>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</si>
  <si>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</si>
  <si>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</si>
  <si>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</si>
  <si>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</si>
  <si>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</si>
  <si>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</si>
  <si>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</si>
  <si>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</si>
  <si>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</si>
  <si>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</si>
  <si>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</si>
  <si>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</si>
  <si>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</si>
  <si>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</si>
  <si>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</si>
  <si>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</si>
  <si>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</si>
  <si>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</si>
  <si>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</si>
  <si>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</si>
  <si>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</si>
  <si>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</si>
  <si>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</si>
  <si>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</si>
  <si>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</si>
  <si>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</si>
  <si>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</si>
  <si>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</si>
  <si>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</si>
  <si>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</si>
  <si>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</si>
  <si>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</si>
  <si>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</si>
  <si>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</si>
  <si>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</si>
  <si>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</si>
  <si>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</si>
  <si>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</si>
  <si>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</si>
  <si>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</si>
  <si>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</si>
  <si>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</si>
  <si>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</si>
  <si>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</si>
  <si>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</si>
  <si>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</si>
  <si>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</si>
  <si>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</si>
  <si>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</si>
  <si>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</si>
  <si>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</si>
  <si>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</si>
  <si>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</si>
  <si>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</si>
  <si>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</si>
  <si>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</si>
  <si>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</si>
  <si>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</si>
  <si>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</si>
  <si>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</si>
  <si>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</si>
  <si>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</si>
  <si>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</si>
  <si>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</si>
  <si>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</si>
  <si>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</si>
  <si>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</si>
  <si>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</si>
  <si>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</si>
  <si>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</si>
  <si>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</si>
  <si>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</si>
  <si>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</si>
  <si>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</si>
  <si>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</si>
  <si>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</si>
  <si>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</si>
  <si>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</si>
  <si>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</si>
  <si>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</si>
  <si>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</si>
  <si>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</si>
  <si>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</si>
  <si>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</si>
  <si>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</si>
  <si>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</si>
  <si>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</si>
  <si>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</si>
  <si>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</si>
  <si>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</si>
  <si>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</si>
  <si>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</si>
  <si>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</si>
  <si>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</si>
  <si>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</si>
  <si>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</si>
  <si>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</si>
  <si>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</si>
  <si>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</si>
  <si>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</si>
  <si>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</si>
  <si>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</si>
  <si>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</si>
  <si>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</si>
  <si>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</si>
  <si>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</si>
  <si>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</si>
  <si>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</si>
  <si>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</si>
  <si>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</si>
  <si>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</si>
  <si>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</si>
  <si>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</si>
  <si>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</si>
  <si>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</si>
  <si>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</si>
  <si>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</si>
  <si>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</si>
  <si>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</si>
  <si>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</si>
  <si>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</si>
  <si>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</si>
  <si>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</si>
  <si>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</si>
  <si>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</si>
  <si>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</si>
  <si>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</si>
  <si>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</si>
  <si>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</si>
  <si>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</si>
  <si>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</si>
  <si>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</si>
  <si>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</si>
  <si>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</si>
  <si>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</si>
  <si>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</si>
  <si>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</si>
  <si>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</si>
  <si>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</si>
  <si>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</si>
  <si>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</si>
  <si>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</si>
  <si>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</si>
  <si>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</si>
  <si>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</si>
  <si>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</si>
  <si>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</si>
  <si>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</si>
  <si>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</si>
  <si>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</si>
  <si>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</si>
  <si>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</si>
  <si>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</si>
  <si>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</si>
  <si>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</si>
  <si>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</si>
  <si>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</si>
  <si>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</si>
  <si>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</si>
  <si>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</si>
  <si>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</si>
  <si>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</si>
  <si>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</si>
  <si>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</si>
  <si>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</si>
  <si>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</si>
  <si>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</si>
  <si>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</si>
  <si>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</si>
  <si>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</si>
  <si>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</si>
  <si>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</si>
  <si>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</si>
  <si>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</si>
  <si>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</si>
  <si>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</si>
  <si>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</si>
  <si>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</si>
  <si>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</si>
  <si>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</si>
  <si>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</si>
  <si>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</si>
  <si>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</si>
  <si>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</si>
  <si>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</si>
  <si>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</si>
  <si>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</si>
  <si>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</si>
  <si>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</si>
  <si>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</si>
  <si>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</si>
  <si>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</si>
  <si>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</si>
  <si>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</si>
  <si>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</si>
  <si>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</si>
  <si>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</si>
  <si>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</si>
  <si>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</si>
  <si>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</si>
  <si>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</si>
  <si>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</si>
  <si>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</si>
  <si>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</si>
  <si>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</si>
  <si>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</si>
  <si>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</si>
  <si>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</si>
  <si>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</si>
  <si>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</si>
  <si>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</si>
  <si>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</si>
  <si>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</si>
  <si>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</si>
  <si>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</si>
  <si>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</si>
  <si>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</si>
  <si>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</si>
  <si>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</si>
  <si>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</si>
  <si>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</si>
  <si>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</si>
  <si>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</si>
  <si>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</si>
  <si>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</si>
  <si>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</si>
  <si>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</si>
  <si>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</si>
  <si>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</si>
  <si>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</si>
  <si>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</si>
  <si>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</si>
  <si>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</si>
  <si>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</si>
  <si>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</si>
  <si>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</si>
  <si>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</si>
  <si>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</si>
  <si>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</si>
  <si>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</si>
  <si>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</si>
  <si>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</si>
  <si>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</si>
  <si>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</si>
  <si>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</si>
  <si>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</si>
  <si>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</si>
  <si>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</si>
  <si>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</si>
  <si>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</si>
  <si>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</si>
  <si>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</si>
  <si>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</si>
  <si>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</si>
  <si>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</si>
  <si>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</si>
  <si>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</si>
  <si>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</si>
  <si>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</si>
  <si>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</si>
  <si>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</si>
  <si>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</si>
  <si>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</si>
  <si>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</si>
  <si>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</si>
  <si>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</si>
  <si>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</si>
  <si>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</si>
  <si>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</si>
  <si>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</si>
  <si>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</si>
  <si>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</si>
  <si>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</si>
  <si>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</si>
  <si>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</si>
  <si>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</si>
  <si>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</si>
  <si>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</si>
  <si>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</si>
  <si>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</si>
  <si>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</si>
  <si>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</si>
  <si>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</si>
  <si>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</si>
  <si>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</si>
  <si>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</si>
  <si>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</si>
  <si>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</si>
  <si>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</si>
  <si>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</si>
  <si>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</si>
  <si>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</si>
  <si>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</si>
  <si>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</si>
  <si>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</si>
  <si>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</si>
  <si>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</si>
  <si>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</si>
  <si>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</si>
  <si>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</si>
  <si>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</si>
  <si>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</si>
  <si>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</si>
  <si>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</si>
  <si>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</si>
  <si>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</si>
  <si>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</si>
  <si>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</si>
  <si>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</si>
  <si>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</si>
  <si>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</si>
  <si>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</si>
  <si>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</si>
  <si>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</si>
  <si>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</si>
  <si>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</si>
  <si>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</si>
  <si>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</si>
  <si>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</si>
  <si>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</si>
  <si>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</si>
  <si>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</si>
  <si>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</si>
  <si>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</si>
  <si>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</si>
  <si>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</si>
  <si>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</si>
  <si>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</si>
  <si>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</si>
  <si>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</si>
  <si>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</si>
  <si>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</si>
  <si>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</si>
  <si>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</si>
  <si>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</si>
  <si>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</si>
  <si>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</si>
  <si>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</si>
  <si>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</si>
  <si>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</si>
  <si>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</si>
  <si>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</si>
  <si>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</si>
  <si>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</si>
  <si>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</si>
  <si>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</si>
  <si>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</si>
  <si>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</si>
  <si>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</si>
  <si>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</si>
  <si>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</si>
  <si>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</si>
  <si>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</si>
  <si>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</si>
  <si>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</si>
  <si>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</si>
  <si>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</si>
  <si>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</si>
  <si>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</si>
  <si>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</si>
  <si>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</si>
  <si>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</si>
  <si>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</si>
  <si>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</si>
  <si>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</si>
  <si>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</si>
  <si>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</si>
  <si>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</si>
  <si>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</si>
  <si>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</si>
  <si>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</si>
  <si>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</si>
  <si>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</si>
  <si>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</si>
  <si>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</si>
  <si>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</si>
  <si>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</si>
  <si>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</si>
  <si>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</si>
  <si>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</si>
  <si>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</si>
  <si>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</si>
  <si>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</si>
  <si>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</si>
  <si>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</si>
  <si>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</si>
  <si>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</si>
  <si>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</si>
  <si>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</si>
  <si>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</si>
  <si>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</si>
  <si>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</si>
  <si>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</si>
  <si>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</si>
  <si>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</si>
  <si>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</si>
  <si>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</si>
  <si>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</si>
  <si>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</si>
  <si>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</si>
  <si>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</si>
  <si>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</si>
  <si>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</si>
  <si>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</si>
  <si>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</si>
  <si>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</si>
  <si>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</si>
  <si>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</si>
  <si>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</si>
  <si>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</si>
  <si>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</si>
  <si>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</si>
  <si>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</si>
  <si>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</si>
  <si>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</si>
  <si>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</si>
  <si>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</si>
  <si>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</si>
  <si>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</si>
  <si>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</si>
  <si>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</si>
  <si>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</si>
  <si>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</si>
  <si>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</si>
  <si>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</si>
  <si>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</si>
  <si>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</si>
  <si>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</si>
  <si>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</si>
  <si>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</si>
  <si>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</si>
  <si>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</si>
  <si>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</si>
  <si>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</si>
  <si>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</si>
  <si>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</si>
  <si>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</si>
  <si>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</si>
  <si>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</si>
  <si>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</si>
  <si>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</si>
  <si>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</si>
  <si>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</si>
  <si>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</si>
  <si>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</si>
  <si>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</si>
  <si>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</si>
  <si>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</si>
  <si>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</si>
  <si>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</si>
  <si>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</si>
  <si>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</si>
  <si>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</si>
  <si>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</si>
  <si>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</si>
  <si>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</si>
  <si>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</si>
  <si>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</si>
  <si>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</si>
  <si>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</si>
  <si>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</si>
  <si>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</si>
  <si>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</si>
  <si>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</si>
  <si>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</si>
  <si>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</si>
  <si>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</si>
  <si>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</si>
  <si>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</si>
  <si>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</si>
  <si>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</si>
  <si>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</si>
  <si>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</si>
  <si>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</si>
  <si>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</si>
  <si>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</si>
  <si>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</si>
  <si>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</si>
  <si>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</si>
  <si>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</si>
  <si>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</si>
  <si>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</si>
  <si>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</si>
  <si>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</si>
  <si>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</si>
  <si>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</si>
  <si>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</si>
  <si>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</si>
  <si>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</si>
  <si>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</si>
  <si>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</si>
  <si>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</si>
  <si>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</si>
  <si>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</si>
  <si>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</si>
  <si>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</si>
  <si>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</si>
  <si>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</si>
  <si>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</si>
  <si>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</si>
  <si>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</si>
  <si>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</si>
  <si>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</si>
  <si>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</si>
  <si>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</si>
  <si>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</si>
  <si>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</si>
  <si>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</si>
  <si>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</si>
  <si>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</si>
  <si>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</si>
  <si>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</si>
  <si>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</si>
  <si>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</si>
  <si>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</si>
  <si>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</si>
  <si>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</si>
  <si>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</si>
  <si>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</si>
  <si>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</si>
  <si>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</si>
  <si>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</si>
  <si>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</si>
  <si>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</si>
  <si>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</si>
  <si>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</si>
  <si>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</si>
  <si>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</si>
  <si>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</si>
  <si>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</si>
  <si>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</si>
  <si>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</si>
  <si>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</si>
  <si>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</si>
  <si>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</si>
  <si>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</si>
  <si>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</si>
  <si>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</si>
  <si>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</si>
  <si>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</si>
  <si>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</si>
  <si>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</si>
  <si>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</si>
  <si>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</si>
  <si>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</si>
  <si>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</si>
  <si>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</si>
  <si>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</si>
  <si>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</si>
  <si>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</si>
  <si>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</si>
  <si>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</si>
  <si>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</si>
  <si>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</si>
  <si>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</si>
  <si>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</si>
  <si>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</si>
  <si>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</si>
  <si>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</si>
  <si>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</si>
  <si>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</si>
  <si>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</si>
  <si>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</si>
  <si>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</si>
  <si>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</si>
  <si>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</si>
  <si>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</si>
  <si>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</si>
  <si>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</si>
  <si>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</si>
  <si>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</si>
  <si>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</si>
  <si>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</si>
  <si>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</si>
  <si>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</si>
  <si>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</si>
  <si>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</si>
  <si>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</si>
  <si>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</si>
  <si>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</si>
  <si>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</si>
  <si>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</si>
  <si>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</si>
  <si>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</si>
  <si>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</si>
  <si>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</si>
  <si>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</si>
  <si>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</si>
  <si>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</si>
  <si>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</si>
  <si>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</si>
  <si>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</si>
  <si>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</si>
  <si>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</si>
  <si>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</si>
  <si>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</si>
  <si>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</si>
  <si>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</si>
  <si>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</si>
  <si>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</si>
  <si>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</si>
  <si>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</si>
  <si>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</si>
  <si>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</si>
  <si>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</si>
  <si>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</si>
  <si>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</si>
  <si>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</si>
  <si>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</si>
  <si>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</si>
  <si>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</si>
  <si>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</si>
  <si>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</si>
  <si>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</si>
  <si>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</si>
  <si>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</si>
  <si>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</si>
  <si>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</si>
  <si>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</si>
  <si>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</si>
  <si>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</si>
  <si>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</si>
  <si>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</si>
  <si>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</si>
  <si>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</si>
  <si>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</si>
  <si>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</si>
  <si>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</si>
  <si>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</si>
  <si>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</si>
  <si>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</si>
  <si>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</si>
  <si>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</si>
  <si>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</si>
  <si>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</si>
  <si>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</si>
  <si>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</si>
  <si>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</si>
  <si>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</si>
  <si>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</si>
  <si>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</si>
  <si>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</si>
  <si>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</si>
  <si>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</si>
  <si>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</si>
  <si>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</si>
  <si>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</si>
  <si>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</si>
  <si>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</si>
  <si>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</si>
  <si>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</si>
  <si>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</si>
  <si>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</si>
  <si>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</si>
  <si>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</si>
  <si>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</si>
  <si>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</si>
  <si>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</si>
  <si>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</si>
  <si>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</si>
  <si>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</si>
  <si>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</si>
  <si>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</si>
  <si>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</si>
  <si>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</si>
  <si>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</si>
  <si>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</si>
  <si>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</si>
  <si>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</si>
  <si>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</si>
  <si>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</si>
  <si>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</si>
  <si>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</si>
  <si>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</si>
  <si>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</si>
  <si>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</si>
  <si>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</si>
  <si>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</si>
  <si>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</si>
  <si>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</si>
  <si>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</si>
  <si>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</si>
  <si>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</si>
  <si>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</si>
  <si>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</si>
  <si>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</si>
  <si>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</si>
  <si>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</si>
  <si>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</si>
  <si>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</si>
  <si>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</si>
  <si>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</si>
  <si>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</si>
  <si>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</si>
  <si>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</si>
  <si>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</si>
  <si>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</si>
  <si>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</si>
  <si>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</si>
  <si>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</si>
  <si>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</si>
  <si>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</si>
  <si>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</si>
  <si>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</si>
  <si>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</si>
  <si>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</si>
  <si>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</si>
  <si>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</si>
  <si>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</si>
  <si>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</si>
  <si>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</si>
  <si>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</si>
  <si>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</si>
  <si>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</si>
  <si>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</si>
  <si>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</si>
  <si>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</si>
  <si>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</si>
  <si>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</si>
  <si>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</si>
  <si>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</si>
  <si>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</si>
  <si>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</si>
  <si>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</si>
  <si>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</si>
  <si>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</si>
  <si>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</si>
  <si>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</si>
  <si>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</si>
  <si>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</si>
  <si>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</si>
  <si>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</si>
  <si>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</si>
  <si>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</si>
  <si>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</si>
  <si>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</si>
  <si>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</si>
  <si>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</si>
  <si>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</si>
  <si>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</si>
  <si>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</si>
  <si>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</si>
  <si>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</si>
  <si>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</si>
  <si>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</si>
  <si>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</si>
  <si>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</si>
  <si>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</si>
  <si>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</si>
  <si>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</si>
  <si>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</si>
  <si>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</si>
  <si>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</si>
  <si>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</si>
  <si>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</si>
  <si>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</si>
  <si>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</si>
  <si>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</si>
  <si>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</si>
  <si>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</si>
  <si>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</si>
  <si>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</si>
  <si>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</si>
  <si>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</si>
  <si>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</si>
  <si>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</si>
  <si>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</si>
  <si>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</si>
  <si>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</si>
  <si>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</si>
  <si>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</si>
  <si>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</si>
  <si>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</si>
  <si>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</si>
  <si>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</si>
  <si>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</si>
  <si>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</si>
  <si>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</si>
  <si>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</si>
  <si>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</si>
  <si>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</si>
  <si>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</si>
  <si>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</si>
  <si>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</si>
  <si>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</si>
  <si>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</si>
  <si>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</si>
  <si>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</si>
  <si>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</si>
  <si>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</si>
  <si>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</si>
  <si>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</si>
  <si>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</si>
  <si>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</si>
  <si>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</si>
  <si>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</si>
  <si>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</si>
  <si>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</si>
  <si>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</si>
  <si>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</si>
  <si>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</si>
  <si>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</si>
  <si>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</si>
  <si>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</si>
  <si>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</si>
  <si>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</si>
  <si>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</si>
  <si>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</si>
  <si>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</si>
  <si>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</si>
  <si>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</si>
  <si>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</si>
  <si>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</si>
  <si>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</si>
  <si>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</si>
  <si>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</si>
  <si>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</si>
  <si>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</si>
  <si>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</si>
  <si>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</si>
  <si>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</si>
  <si>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</si>
  <si>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</si>
  <si>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</si>
  <si>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</si>
  <si>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</si>
  <si>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</si>
  <si>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</si>
  <si>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</si>
  <si>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</si>
  <si>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</si>
  <si>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</si>
  <si>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</si>
  <si>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</si>
  <si>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</si>
  <si>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</si>
  <si>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</si>
  <si>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</si>
  <si>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</si>
  <si>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</si>
  <si>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</si>
  <si>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</si>
  <si>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</si>
  <si>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</si>
  <si>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</si>
  <si>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</si>
  <si>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</si>
  <si>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</si>
  <si>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</si>
  <si>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</si>
  <si>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</si>
  <si>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</si>
  <si>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</si>
  <si>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</si>
  <si>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</si>
  <si>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</si>
  <si>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</si>
  <si>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</si>
  <si>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</si>
  <si>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</si>
  <si>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</si>
  <si>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</si>
  <si>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</si>
  <si>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</si>
  <si>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</si>
  <si>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</si>
  <si>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</si>
  <si>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</si>
  <si>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</si>
  <si>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</si>
  <si>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</si>
  <si>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</si>
  <si>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</si>
  <si>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</si>
  <si>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</si>
  <si>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</si>
  <si>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</si>
  <si>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</si>
  <si>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</si>
  <si>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</si>
  <si>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</si>
  <si>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</si>
  <si>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</si>
  <si>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</si>
  <si>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</si>
  <si>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</si>
  <si>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</si>
  <si>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</si>
  <si>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</si>
  <si>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</si>
  <si>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</si>
  <si>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</si>
  <si>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</si>
  <si>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</si>
  <si>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</si>
  <si>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</si>
  <si>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</si>
  <si>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</si>
  <si>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</si>
  <si>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</si>
  <si>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</si>
  <si>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</si>
  <si>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</si>
  <si>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</si>
  <si>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</si>
  <si>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</si>
  <si>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</si>
  <si>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</si>
  <si>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</si>
  <si>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</si>
  <si>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</si>
  <si>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</si>
  <si>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</si>
  <si>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</si>
  <si>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</si>
  <si>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</si>
  <si>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</si>
  <si>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</si>
  <si>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</si>
  <si>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</si>
  <si>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</si>
  <si>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</si>
  <si>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</si>
  <si>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</si>
  <si>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</si>
  <si>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</si>
  <si>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</si>
  <si>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</si>
  <si>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</si>
  <si>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</si>
  <si>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</si>
  <si>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</si>
  <si>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</si>
  <si>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</si>
  <si>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</si>
  <si>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</si>
  <si>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</si>
  <si>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</si>
  <si>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</si>
  <si>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</si>
  <si>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</si>
  <si>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</si>
  <si>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</si>
  <si>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</si>
  <si>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</si>
  <si>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</si>
  <si>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</si>
  <si>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</si>
  <si>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</si>
  <si>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</si>
  <si>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</si>
  <si>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</si>
  <si>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</si>
  <si>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</si>
  <si>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</si>
  <si>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</si>
  <si>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</si>
  <si>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</si>
  <si>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</si>
  <si>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</si>
  <si>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</si>
  <si>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</si>
  <si>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</si>
  <si>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</si>
  <si>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</si>
  <si>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</si>
  <si>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</si>
  <si>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</si>
  <si>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</si>
  <si>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</si>
  <si>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</si>
  <si>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</si>
  <si>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</si>
  <si>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</si>
  <si>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</si>
  <si>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</si>
  <si>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</si>
  <si>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</si>
  <si>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</si>
  <si>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</si>
  <si>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</si>
  <si>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</si>
  <si>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</si>
  <si>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</si>
  <si>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</si>
  <si>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</si>
  <si>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</si>
  <si>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</si>
  <si>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</si>
  <si>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</si>
  <si>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</si>
  <si>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</si>
  <si>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</si>
  <si>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</si>
  <si>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</si>
  <si>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</si>
  <si>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</si>
  <si>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</si>
  <si>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</si>
  <si>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</si>
  <si>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</si>
  <si>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</si>
  <si>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</si>
  <si>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</si>
  <si>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</si>
  <si>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</si>
  <si>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</si>
  <si>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</si>
  <si>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</si>
  <si>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</si>
  <si>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</si>
  <si>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</si>
  <si>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</si>
  <si>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</si>
  <si>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</si>
  <si>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</si>
  <si>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</si>
  <si>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</si>
  <si>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</si>
  <si>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</si>
  <si>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</si>
  <si>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</si>
  <si>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</si>
  <si>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</si>
  <si>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</si>
  <si>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</si>
  <si>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</si>
  <si>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</si>
  <si>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</si>
  <si>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</si>
  <si>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</si>
  <si>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</si>
  <si>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</si>
  <si>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</si>
  <si>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</si>
  <si>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</si>
  <si>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</si>
  <si>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</si>
  <si>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</si>
  <si>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</si>
  <si>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</si>
  <si>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</si>
  <si>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</si>
  <si>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</si>
  <si>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</si>
  <si>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</si>
  <si>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</si>
  <si>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</si>
  <si>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</si>
  <si>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</si>
  <si>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</si>
  <si>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</si>
  <si>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</si>
  <si>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</si>
  <si>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</si>
  <si>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</si>
  <si>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</si>
  <si>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</si>
  <si>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</si>
  <si>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</si>
  <si>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</si>
  <si>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</si>
  <si>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</si>
  <si>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</si>
  <si>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</si>
  <si>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</si>
  <si>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</si>
  <si>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</si>
  <si>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</si>
  <si>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</si>
  <si>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</si>
  <si>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</si>
  <si>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</si>
  <si>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</si>
  <si>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</si>
  <si>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</si>
  <si>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</si>
  <si>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</si>
  <si>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</si>
  <si>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</si>
  <si>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</si>
  <si>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</si>
  <si>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</si>
  <si>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</si>
  <si>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</si>
  <si>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</si>
  <si>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</si>
  <si>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</si>
  <si>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</si>
  <si>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</si>
  <si>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</si>
  <si>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</si>
  <si>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</si>
  <si>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</si>
  <si>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</si>
  <si>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</si>
  <si>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</si>
  <si>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</si>
  <si>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</si>
  <si>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</si>
  <si>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</si>
  <si>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</si>
  <si>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</si>
  <si>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</si>
  <si>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</si>
  <si>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</si>
  <si>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</si>
  <si>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</si>
  <si>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</si>
  <si>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</si>
  <si>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</si>
  <si>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</si>
  <si>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</si>
  <si>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</si>
  <si>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</si>
  <si>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</si>
  <si>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</si>
  <si>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</si>
  <si>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</si>
  <si>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</si>
  <si>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</si>
  <si>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</si>
  <si>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</si>
  <si>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</si>
  <si>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</si>
  <si>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</si>
  <si>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</si>
  <si>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</si>
  <si>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</si>
  <si>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</si>
  <si>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</si>
  <si>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</si>
  <si>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</si>
  <si>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</si>
  <si>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</si>
  <si>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</si>
  <si>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</si>
  <si>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</si>
  <si>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</si>
  <si>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</si>
  <si>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</si>
  <si>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</si>
  <si>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</si>
  <si>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</si>
  <si>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</si>
  <si>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</si>
  <si>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</si>
  <si>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</si>
  <si>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</si>
  <si>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</si>
  <si>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</si>
  <si>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</si>
  <si>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</si>
  <si>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</si>
  <si>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</si>
  <si>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</si>
  <si>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</si>
  <si>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</si>
  <si>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</si>
  <si>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</si>
  <si>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</si>
  <si>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</si>
  <si>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</si>
  <si>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</si>
  <si>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</si>
  <si>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</si>
  <si>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</si>
  <si>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</si>
  <si>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</si>
  <si>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</si>
  <si>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</si>
  <si>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</si>
  <si>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</si>
  <si>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</si>
  <si>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</si>
  <si>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</si>
  <si>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</si>
  <si>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</si>
  <si>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</si>
  <si>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</si>
  <si>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</si>
  <si>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</si>
  <si>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</si>
  <si>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</si>
  <si>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</si>
  <si>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</si>
  <si>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</si>
  <si>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</si>
  <si>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</si>
  <si>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</si>
  <si>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</si>
  <si>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</si>
  <si>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</si>
  <si>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</si>
  <si>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</si>
  <si>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</si>
  <si>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</si>
  <si>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</si>
  <si>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</si>
  <si>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</si>
  <si>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</si>
  <si>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</si>
  <si>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</si>
  <si>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</si>
  <si>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</si>
  <si>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</si>
  <si>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</si>
  <si>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</si>
  <si>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</si>
  <si>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</si>
  <si>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</si>
  <si>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</si>
  <si>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</si>
  <si>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</si>
  <si>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</si>
  <si>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</si>
  <si>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</si>
  <si>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</si>
  <si>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</si>
  <si>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</si>
  <si>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</si>
  <si>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</si>
  <si>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</si>
  <si>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</si>
  <si>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</si>
  <si>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</si>
  <si>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</si>
  <si>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</si>
  <si>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</si>
  <si>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</si>
  <si>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</si>
  <si>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</si>
  <si>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</si>
  <si>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</si>
  <si>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</si>
  <si>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</si>
  <si>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</si>
  <si>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</si>
  <si>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</si>
  <si>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</si>
  <si>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</si>
  <si>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</si>
  <si>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</si>
  <si>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</si>
  <si>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</si>
  <si>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</si>
  <si>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</si>
  <si>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</si>
  <si>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</si>
  <si>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</si>
  <si>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</si>
  <si>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</si>
  <si>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</si>
  <si>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</si>
  <si>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</si>
  <si>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</si>
  <si>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</si>
  <si>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</si>
  <si>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</si>
  <si>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</si>
  <si>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</si>
  <si>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</si>
  <si>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</si>
  <si>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</si>
  <si>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</si>
  <si>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</si>
  <si>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</si>
  <si>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</si>
  <si>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</si>
  <si>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</si>
  <si>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</si>
  <si>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</si>
  <si>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</si>
  <si>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</si>
  <si>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</si>
  <si>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</si>
  <si>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</si>
  <si>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</si>
  <si>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</si>
  <si>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</si>
  <si>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</si>
  <si>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</si>
  <si>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</si>
  <si>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</si>
  <si>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</si>
  <si>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</si>
  <si>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</si>
  <si>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</si>
  <si>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</si>
  <si>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</si>
  <si>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</si>
  <si>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</si>
  <si>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</si>
  <si>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</si>
  <si>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</si>
  <si>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</si>
  <si>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</si>
  <si>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</si>
  <si>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</si>
  <si>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</si>
  <si>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</si>
  <si>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</si>
  <si>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</si>
  <si>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</si>
  <si>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</si>
  <si>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</si>
  <si>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</si>
  <si>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</si>
  <si>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</si>
  <si>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</si>
  <si>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</si>
  <si>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</si>
  <si>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</si>
  <si>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</si>
  <si>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</si>
  <si>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</si>
  <si>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</si>
  <si>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</si>
  <si>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</si>
  <si>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</si>
  <si>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</si>
  <si>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</si>
  <si>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</si>
  <si>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</si>
  <si>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</si>
  <si>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</si>
  <si>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</si>
  <si>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</si>
  <si>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</si>
  <si>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</si>
  <si>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</si>
  <si>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</si>
  <si>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</si>
  <si>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</si>
  <si>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</si>
  <si>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</si>
  <si>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</si>
  <si>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</si>
  <si>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</si>
  <si>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</si>
  <si>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</si>
  <si>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</si>
  <si>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</si>
  <si>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</si>
  <si>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</si>
  <si>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</si>
  <si>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</si>
  <si>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</si>
  <si>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</si>
  <si>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</si>
  <si>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</si>
  <si>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</si>
  <si>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</si>
  <si>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</si>
  <si>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</si>
  <si>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</si>
  <si>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</si>
  <si>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</si>
  <si>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</si>
  <si>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</si>
  <si>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</si>
  <si>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</si>
  <si>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</si>
  <si>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</si>
  <si>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</si>
  <si>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</si>
  <si>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</si>
  <si>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</si>
  <si>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</si>
  <si>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</si>
  <si>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</si>
  <si>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</si>
  <si>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</si>
  <si>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</si>
  <si>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</si>
  <si>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</si>
  <si>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</si>
  <si>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</si>
  <si>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</si>
  <si>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</si>
  <si>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</si>
  <si>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</si>
  <si>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</si>
  <si>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</si>
  <si>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</si>
  <si>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</si>
  <si>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</si>
  <si>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</si>
  <si>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</si>
  <si>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</si>
  <si>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</si>
  <si>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</si>
  <si>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</si>
  <si>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</si>
  <si>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</si>
  <si>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</si>
  <si>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</si>
  <si>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</si>
  <si>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</si>
  <si>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</si>
  <si>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</si>
  <si>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</si>
  <si>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</si>
  <si>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</si>
  <si>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</si>
  <si>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</si>
  <si>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</si>
  <si>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</si>
  <si>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</si>
  <si>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</si>
  <si>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</si>
  <si>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</si>
  <si>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</si>
  <si>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</si>
  <si>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</si>
  <si>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</si>
  <si>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</si>
  <si>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</si>
  <si>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</si>
  <si>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</si>
  <si>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</si>
  <si>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</si>
  <si>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</si>
  <si>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</si>
  <si>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</si>
  <si>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</si>
  <si>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</si>
  <si>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</si>
  <si>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</si>
  <si>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</si>
  <si>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</si>
  <si>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</si>
  <si>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</si>
  <si>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</si>
  <si>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</si>
  <si>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</si>
  <si>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</si>
  <si>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</si>
  <si>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</si>
  <si>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</si>
  <si>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</si>
  <si>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</si>
  <si>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</si>
  <si>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</si>
  <si>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</si>
  <si>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</si>
  <si>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</si>
  <si>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</si>
  <si>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</si>
  <si>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</si>
  <si>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</si>
  <si>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</si>
  <si>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</si>
  <si>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</si>
  <si>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</si>
  <si>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</si>
  <si>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</si>
  <si>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</si>
  <si>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</si>
  <si>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</si>
  <si>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</si>
  <si>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</si>
  <si>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</si>
  <si>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</si>
  <si>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</si>
  <si>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</si>
  <si>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</si>
  <si>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</si>
  <si>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</si>
  <si>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</si>
  <si>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</si>
  <si>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</si>
  <si>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</si>
  <si>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</si>
  <si>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</si>
  <si>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</si>
  <si>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</si>
  <si>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</si>
  <si>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</si>
  <si>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</si>
  <si>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</si>
  <si>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</si>
  <si>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</si>
  <si>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</si>
  <si>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</si>
  <si>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</si>
  <si>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</si>
  <si>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</si>
  <si>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</si>
  <si>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</si>
  <si>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</si>
  <si>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</si>
  <si>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</si>
  <si>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</si>
  <si>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</si>
  <si>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</si>
  <si>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</si>
  <si>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</si>
  <si>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</si>
  <si>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</si>
  <si>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</si>
  <si>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</si>
  <si>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</si>
  <si>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</si>
  <si>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</si>
  <si>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</si>
  <si>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</si>
  <si>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</si>
  <si>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</si>
  <si>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</si>
  <si>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</si>
  <si>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</si>
  <si>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</si>
  <si>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</si>
  <si>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</si>
  <si>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</si>
  <si>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</si>
  <si>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</si>
  <si>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</si>
  <si>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</si>
  <si>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</si>
  <si>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</si>
  <si>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</si>
  <si>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</si>
  <si>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</si>
  <si>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</si>
  <si>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</si>
  <si>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</si>
  <si>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</si>
  <si>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</si>
  <si>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</si>
  <si>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</si>
  <si>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</si>
  <si>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</si>
  <si>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</si>
  <si>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</si>
  <si>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</si>
  <si>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</si>
  <si>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</si>
  <si>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</si>
  <si>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</si>
  <si>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</si>
  <si>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</si>
  <si>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</si>
  <si>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</si>
  <si>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</si>
  <si>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</si>
  <si>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</si>
  <si>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</si>
  <si>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</si>
  <si>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</si>
  <si>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</si>
  <si>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</si>
  <si>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</si>
  <si>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</si>
  <si>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</si>
  <si>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</si>
  <si>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</si>
  <si>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</si>
  <si>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</si>
  <si>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</si>
  <si>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</si>
  <si>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</si>
  <si>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</si>
  <si>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</si>
  <si>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</si>
  <si>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</si>
  <si>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</si>
  <si>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</si>
  <si>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</si>
  <si>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</si>
  <si>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</si>
  <si>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</si>
  <si>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</si>
  <si>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</si>
  <si>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</si>
  <si>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</si>
  <si>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</si>
  <si>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</si>
  <si>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</si>
  <si>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</si>
  <si>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</si>
  <si>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</si>
  <si>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</si>
  <si>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</si>
  <si>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</si>
  <si>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</si>
  <si>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</si>
  <si>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</si>
  <si>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</si>
  <si>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</si>
  <si>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</si>
  <si>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</si>
  <si>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</si>
  <si>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</si>
  <si>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</si>
  <si>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</si>
  <si>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</si>
  <si>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</si>
  <si>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</si>
  <si>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</si>
  <si>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</si>
  <si>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</si>
  <si>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</si>
  <si>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</si>
  <si>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</si>
  <si>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</si>
  <si>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</si>
  <si>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</si>
  <si>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</si>
  <si>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</si>
  <si>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</si>
  <si>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</si>
  <si>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</si>
  <si>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</si>
  <si>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</si>
  <si>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</si>
  <si>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</si>
  <si>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</si>
  <si>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</si>
  <si>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</si>
  <si>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</si>
  <si>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</si>
  <si>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</si>
  <si>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</si>
  <si>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</si>
  <si>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</si>
  <si>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</si>
  <si>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</si>
  <si>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</si>
  <si>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</si>
  <si>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</si>
  <si>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</si>
  <si>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</si>
  <si>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</si>
  <si>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</si>
  <si>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</si>
  <si>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</si>
  <si>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</si>
  <si>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</si>
  <si>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</si>
  <si>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</si>
  <si>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</si>
  <si>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</si>
  <si>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</si>
  <si>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</si>
  <si>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</si>
  <si>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</si>
  <si>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</si>
  <si>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</si>
  <si>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</si>
  <si>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</si>
  <si>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</si>
  <si>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</si>
  <si>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</si>
  <si>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</si>
  <si>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</si>
  <si>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</si>
  <si>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</si>
  <si>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</si>
  <si>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</si>
  <si>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</si>
  <si>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</si>
  <si>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</si>
  <si>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</si>
  <si>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</si>
  <si>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</si>
  <si>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</si>
  <si>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</si>
  <si>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</si>
  <si>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</si>
  <si>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</si>
  <si>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</si>
  <si>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</si>
  <si>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</si>
  <si>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</si>
  <si>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</si>
  <si>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</si>
  <si>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</si>
  <si>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</si>
  <si>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</si>
  <si>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</si>
  <si>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</si>
  <si>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</si>
  <si>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</si>
  <si>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</si>
  <si>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</si>
  <si>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</si>
  <si>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</si>
  <si>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</si>
  <si>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</si>
  <si>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</si>
  <si>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</si>
  <si>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</si>
  <si>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</si>
  <si>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</si>
  <si>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</si>
  <si>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</si>
  <si>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</si>
  <si>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</si>
  <si>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</si>
  <si>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</si>
  <si>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</si>
  <si>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</si>
  <si>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</si>
  <si>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</si>
  <si>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</si>
  <si>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</si>
  <si>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</si>
  <si>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</si>
  <si>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</si>
  <si>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</si>
  <si>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</si>
  <si>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</si>
  <si>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</si>
  <si>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</si>
  <si>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</si>
  <si>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</si>
  <si>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</si>
  <si>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</si>
  <si>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</si>
  <si>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</si>
  <si>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</si>
  <si>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</si>
  <si>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</si>
  <si>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</si>
  <si>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</si>
  <si>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</si>
  <si>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</si>
  <si>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</si>
  <si>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</si>
  <si>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</si>
  <si>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</si>
  <si>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</si>
  <si>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</si>
  <si>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</si>
  <si>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</si>
  <si>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</si>
  <si>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</si>
  <si>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</si>
  <si>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</si>
  <si>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</si>
  <si>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</si>
  <si>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</si>
  <si>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</si>
  <si>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</si>
  <si>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</si>
  <si>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</si>
  <si>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</si>
  <si>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</si>
  <si>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</si>
  <si>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</si>
  <si>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</si>
  <si>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</si>
  <si>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</si>
  <si>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</si>
  <si>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</si>
  <si>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</si>
  <si>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</si>
  <si>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</si>
  <si>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</si>
  <si>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</si>
  <si>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</si>
  <si>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</si>
  <si>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</si>
  <si>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</si>
  <si>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</si>
  <si>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</si>
  <si>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</si>
  <si>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</si>
  <si>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</si>
  <si>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</si>
  <si>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</si>
  <si>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</si>
  <si>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</si>
  <si>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</si>
  <si>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</si>
  <si>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</si>
  <si>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</si>
  <si>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</si>
  <si>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</si>
  <si>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</si>
  <si>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</si>
  <si>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</si>
  <si>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</si>
  <si>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</si>
  <si>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</si>
  <si>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</si>
  <si>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</si>
  <si>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</si>
  <si>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</si>
  <si>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</si>
  <si>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</si>
  <si>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</si>
  <si>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</si>
  <si>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</si>
  <si>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</si>
  <si>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</si>
  <si>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</si>
  <si>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</si>
  <si>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</si>
  <si>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</si>
  <si>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</si>
  <si>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</si>
  <si>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</si>
  <si>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</si>
  <si>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</si>
  <si>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</si>
  <si>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</si>
  <si>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</si>
  <si>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</si>
  <si>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</si>
  <si>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</si>
  <si>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</si>
  <si>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</si>
  <si>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</si>
  <si>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</si>
  <si>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</si>
  <si>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</si>
  <si>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</si>
  <si>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</si>
  <si>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</si>
  <si>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</si>
  <si>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</si>
  <si>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</si>
  <si>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</si>
  <si>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</si>
  <si>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</si>
  <si>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</si>
  <si>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</si>
  <si>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</si>
  <si>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</si>
  <si>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</si>
  <si>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</si>
  <si>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</si>
  <si>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</si>
  <si>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</si>
  <si>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</si>
  <si>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</si>
  <si>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</si>
  <si>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</si>
  <si>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</si>
  <si>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</si>
  <si>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</si>
  <si>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</si>
  <si>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</si>
  <si>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</si>
  <si>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</si>
  <si>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</si>
  <si>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</si>
  <si>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</si>
  <si>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</si>
  <si>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</si>
  <si>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</si>
  <si>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</si>
  <si>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</si>
  <si>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</si>
  <si>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</si>
  <si>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</si>
  <si>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</si>
  <si>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</si>
  <si>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</si>
  <si>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</si>
  <si>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</si>
  <si>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</si>
  <si>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</si>
  <si>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</si>
  <si>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</si>
  <si>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</si>
  <si>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</si>
  <si>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</si>
  <si>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</si>
  <si>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</si>
  <si>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</si>
  <si>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</si>
  <si>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</si>
  <si>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</si>
  <si>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</si>
  <si>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</si>
  <si>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</si>
  <si>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</si>
  <si>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</si>
  <si>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</si>
  <si>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</si>
  <si>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</si>
  <si>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</si>
  <si>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</si>
  <si>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</si>
  <si>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</si>
  <si>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</si>
  <si>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</si>
  <si>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</si>
  <si>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</si>
  <si>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</si>
  <si>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</si>
  <si>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</si>
  <si>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</si>
  <si>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</si>
  <si>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</si>
  <si>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</si>
  <si>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</si>
  <si>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</si>
  <si>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</si>
  <si>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</si>
  <si>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</si>
  <si>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</si>
  <si>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</si>
  <si>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</si>
  <si>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</si>
  <si>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</si>
  <si>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</si>
  <si>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</si>
  <si>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</si>
  <si>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</si>
  <si>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</si>
  <si>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</si>
  <si>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</si>
  <si>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</si>
  <si>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</si>
  <si>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</si>
  <si>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</si>
  <si>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</si>
  <si>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</si>
  <si>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</si>
  <si>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</si>
  <si>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</si>
  <si>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</si>
  <si>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</si>
  <si>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</si>
  <si>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</si>
  <si>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</si>
  <si>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</si>
  <si>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</si>
  <si>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</si>
  <si>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</si>
  <si>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</si>
  <si>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</si>
  <si>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</si>
  <si>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</si>
  <si>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</si>
  <si>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</si>
  <si>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</si>
  <si>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</si>
  <si>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</si>
  <si>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</si>
  <si>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</si>
  <si>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</si>
  <si>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</si>
  <si>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</si>
  <si>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</si>
  <si>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</si>
  <si>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</si>
  <si>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</si>
  <si>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</si>
  <si>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</si>
  <si>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</si>
  <si>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</si>
  <si>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</si>
  <si>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</si>
  <si>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</si>
  <si>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</si>
  <si>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</si>
  <si>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</si>
  <si>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</si>
  <si>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</si>
  <si>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</si>
  <si>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</si>
  <si>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</si>
  <si>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</si>
  <si>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</si>
  <si>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</si>
  <si>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</si>
  <si>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</si>
  <si>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</si>
  <si>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</si>
  <si>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</si>
  <si>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</si>
  <si>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</si>
  <si>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</si>
  <si>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</si>
  <si>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</si>
  <si>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</si>
  <si>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</si>
  <si>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</si>
  <si>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</si>
  <si>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</si>
  <si>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</si>
  <si>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</si>
  <si>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</si>
  <si>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</si>
  <si>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</si>
  <si>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</si>
  <si>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</si>
  <si>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</si>
  <si>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</si>
  <si>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</si>
  <si>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</si>
  <si>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</si>
  <si>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</si>
  <si>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</si>
  <si>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</si>
  <si>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</si>
  <si>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</si>
  <si>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</si>
  <si>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</si>
  <si>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</si>
  <si>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</si>
  <si>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</si>
  <si>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</si>
  <si>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</si>
  <si>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</si>
  <si>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</si>
  <si>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</si>
  <si>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</si>
  <si>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</si>
  <si>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</si>
  <si>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</si>
  <si>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</si>
  <si>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</si>
  <si>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</si>
  <si>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</si>
  <si>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</si>
  <si>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</si>
  <si>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</si>
  <si>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</si>
  <si>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</si>
  <si>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</si>
  <si>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</si>
  <si>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</si>
  <si>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</si>
  <si>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</si>
  <si>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</si>
  <si>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</si>
  <si>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</si>
  <si>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</si>
  <si>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</si>
  <si>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</si>
  <si>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</si>
  <si>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</si>
  <si>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</si>
  <si>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</si>
  <si>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</si>
  <si>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</si>
  <si>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</si>
  <si>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</si>
  <si>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</si>
  <si>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</si>
  <si>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</si>
  <si>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</si>
  <si>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</si>
  <si>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</si>
  <si>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</si>
  <si>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</si>
  <si>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</si>
  <si>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</si>
  <si>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</si>
  <si>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</si>
  <si>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</si>
  <si>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</si>
  <si>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</si>
  <si>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</si>
  <si>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</si>
  <si>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</si>
  <si>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</si>
  <si>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</si>
  <si>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</si>
  <si>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</si>
  <si>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</si>
  <si>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</si>
  <si>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</si>
  <si>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</si>
  <si>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</si>
  <si>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</si>
  <si>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</si>
  <si>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</si>
  <si>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</si>
  <si>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</si>
  <si>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</si>
  <si>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</si>
  <si>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</si>
  <si>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</si>
  <si>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</si>
  <si>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</si>
  <si>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</si>
  <si>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</si>
  <si>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</si>
  <si>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</si>
  <si>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</si>
  <si>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</si>
  <si>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</si>
  <si>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</si>
  <si>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</si>
  <si>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</si>
  <si>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</si>
  <si>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</si>
  <si>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</si>
  <si>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</si>
  <si>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</si>
  <si>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</si>
  <si>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</si>
  <si>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</si>
  <si>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</si>
  <si>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</si>
  <si>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</si>
  <si>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</si>
  <si>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</si>
  <si>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</si>
  <si>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</si>
  <si>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</si>
  <si>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</si>
  <si>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</si>
  <si>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</si>
  <si>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</si>
  <si>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</si>
  <si>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</si>
  <si>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</si>
  <si>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</si>
  <si>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</si>
  <si>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</si>
  <si>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</si>
  <si>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</si>
  <si>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</si>
  <si>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</si>
  <si>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</si>
  <si>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</si>
  <si>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</si>
  <si>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</si>
  <si>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</si>
  <si>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</si>
  <si>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</si>
  <si>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</si>
  <si>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</si>
  <si>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</si>
  <si>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</si>
  <si>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</si>
  <si>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</si>
  <si>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</si>
  <si>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</si>
  <si>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</si>
  <si>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</si>
  <si>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</si>
  <si>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</si>
  <si>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</si>
  <si>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</si>
  <si>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</si>
  <si>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</si>
  <si>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</si>
  <si>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</si>
  <si>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</si>
  <si>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</si>
  <si>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</si>
  <si>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</si>
  <si>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</si>
  <si>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</si>
  <si>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</si>
  <si>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</si>
  <si>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</si>
  <si>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</si>
  <si>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</si>
  <si>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</si>
  <si>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</si>
  <si>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</si>
  <si>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</si>
  <si>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</si>
  <si>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</si>
  <si>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</si>
  <si>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</si>
  <si>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</si>
  <si>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</si>
  <si>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</si>
  <si>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</si>
  <si>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</si>
  <si>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</si>
  <si>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</si>
  <si>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</si>
  <si>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</si>
  <si>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</si>
  <si>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</si>
  <si>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</si>
  <si>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</si>
  <si>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</si>
  <si>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</si>
  <si>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</si>
  <si>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</si>
  <si>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</si>
  <si>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</si>
  <si>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</si>
  <si>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</si>
  <si>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</si>
  <si>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</si>
  <si>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</si>
  <si>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</si>
  <si>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</si>
  <si>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</si>
  <si>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</si>
  <si>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</si>
  <si>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</si>
  <si>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</si>
  <si>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</si>
  <si>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</si>
  <si>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</si>
  <si>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</si>
  <si>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</si>
  <si>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</si>
  <si>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</si>
  <si>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</si>
  <si>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</si>
  <si>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</si>
  <si>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</si>
  <si>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</si>
  <si>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</si>
  <si>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</si>
  <si>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</si>
  <si>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</si>
  <si>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</si>
  <si>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</si>
  <si>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</si>
  <si>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</si>
  <si>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</si>
  <si>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</si>
  <si>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</si>
  <si>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</si>
  <si>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</si>
  <si>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</si>
  <si>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</si>
  <si>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</si>
  <si>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</si>
  <si>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</si>
  <si>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</si>
  <si>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</si>
  <si>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</si>
  <si>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</si>
  <si>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</si>
  <si>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</si>
  <si>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</si>
  <si>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</si>
  <si>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</si>
  <si>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</si>
  <si>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</si>
  <si>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</si>
  <si>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</si>
  <si>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</si>
  <si>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</si>
  <si>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</si>
  <si>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</si>
  <si>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</si>
  <si>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</si>
  <si>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</si>
  <si>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</si>
  <si>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</si>
  <si>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</si>
  <si>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</si>
  <si>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</si>
  <si>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</si>
  <si>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</si>
  <si>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</si>
  <si>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</si>
  <si>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</si>
  <si>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</si>
  <si>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</si>
  <si>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</si>
  <si>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</si>
  <si>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</si>
  <si>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</si>
  <si>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</si>
  <si>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</si>
  <si>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</si>
  <si>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</si>
  <si>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</si>
  <si>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</si>
  <si>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</si>
  <si>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</si>
  <si>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</si>
  <si>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</si>
  <si>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</si>
  <si>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</si>
  <si>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</si>
  <si>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</si>
  <si>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</si>
  <si>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</si>
  <si>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</si>
  <si>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</si>
  <si>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</si>
  <si>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</si>
  <si>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</si>
  <si>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</si>
  <si>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</si>
  <si>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</si>
  <si>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</si>
  <si>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</si>
  <si>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</si>
  <si>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</si>
  <si>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</si>
  <si>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</si>
  <si>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</si>
  <si>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</si>
  <si>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</si>
  <si>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</si>
  <si>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</si>
  <si>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</si>
  <si>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</si>
  <si>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</si>
  <si>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</si>
  <si>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</si>
  <si>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</si>
  <si>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</si>
  <si>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</si>
  <si>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</si>
  <si>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</si>
  <si>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</si>
  <si>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</si>
  <si>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</si>
  <si>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</si>
  <si>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</si>
  <si>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</si>
  <si>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</si>
  <si>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</si>
  <si>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</si>
  <si>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</si>
  <si>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</si>
  <si>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</si>
  <si>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</si>
  <si>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</si>
  <si>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</si>
  <si>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</si>
  <si>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</si>
  <si>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</si>
  <si>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</si>
  <si>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</si>
  <si>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</si>
  <si>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</si>
  <si>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</si>
  <si>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</si>
  <si>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</si>
  <si>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</si>
  <si>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</si>
  <si>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</si>
  <si>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</si>
  <si>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</si>
  <si>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</si>
  <si>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</si>
  <si>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</si>
  <si>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</si>
  <si>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</si>
  <si>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</si>
  <si>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</si>
  <si>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</si>
  <si>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</si>
  <si>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</si>
  <si>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</si>
  <si>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</si>
  <si>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</si>
  <si>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</si>
  <si>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</si>
  <si>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</si>
  <si>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</si>
  <si>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</si>
  <si>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</si>
  <si>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</si>
  <si>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</si>
  <si>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</si>
  <si>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</si>
  <si>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</si>
  <si>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</si>
  <si>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</si>
  <si>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</si>
  <si>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</si>
  <si>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</si>
  <si>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</si>
  <si>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</si>
  <si>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</si>
  <si>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</si>
  <si>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</si>
  <si>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</si>
  <si>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</si>
  <si>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</si>
  <si>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</si>
  <si>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</si>
  <si>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</si>
  <si>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</si>
  <si>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</si>
  <si>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</si>
  <si>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</si>
  <si>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</si>
  <si>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</si>
  <si>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</si>
  <si>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</si>
  <si>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</si>
  <si>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</si>
  <si>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</si>
  <si>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</si>
  <si>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</si>
  <si>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</si>
  <si>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</si>
  <si>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</si>
  <si>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</si>
  <si>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</si>
  <si>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</si>
  <si>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</si>
  <si>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</si>
  <si>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</si>
  <si>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</si>
  <si>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</si>
  <si>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</si>
  <si>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</si>
  <si>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</si>
  <si>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</si>
  <si>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</si>
  <si>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</si>
  <si>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</si>
  <si>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</si>
  <si>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</si>
  <si>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</si>
  <si>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</si>
  <si>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</si>
  <si>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</si>
  <si>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</si>
  <si>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</si>
  <si>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</si>
  <si>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</si>
  <si>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</si>
  <si>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</si>
  <si>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</si>
  <si>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</si>
  <si>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</si>
  <si>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</si>
  <si>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</si>
  <si>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</si>
  <si>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</si>
  <si>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</si>
  <si>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</si>
  <si>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</si>
  <si>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</si>
  <si>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</si>
  <si>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</si>
  <si>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</si>
  <si>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</si>
  <si>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</si>
  <si>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</si>
  <si>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</si>
  <si>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</si>
  <si>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</si>
  <si>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</si>
  <si>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</si>
  <si>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</si>
  <si>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</si>
  <si>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</si>
  <si>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</si>
  <si>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</si>
  <si>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</si>
  <si>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</si>
  <si>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</si>
  <si>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</si>
  <si>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</si>
  <si>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</si>
  <si>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</si>
  <si>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</si>
  <si>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</si>
  <si>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</si>
  <si>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</si>
  <si>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</si>
  <si>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</si>
  <si>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</si>
  <si>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</si>
  <si>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</si>
  <si>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</si>
  <si>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</si>
  <si>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</si>
  <si>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</si>
  <si>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</si>
  <si>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</si>
  <si>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</si>
  <si>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</si>
  <si>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</si>
  <si>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</si>
  <si>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</si>
  <si>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</si>
  <si>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</si>
  <si>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</si>
  <si>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</si>
  <si>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</si>
  <si>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</si>
  <si>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</si>
  <si>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</si>
  <si>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</si>
  <si>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</si>
  <si>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</si>
  <si>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</si>
  <si>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</si>
  <si>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</si>
  <si>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</si>
  <si>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</si>
  <si>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</si>
  <si>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</si>
  <si>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</si>
  <si>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</si>
  <si>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</si>
  <si>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</si>
  <si>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</si>
  <si>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</si>
  <si>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</si>
  <si>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</si>
  <si>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</si>
  <si>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</si>
  <si>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</si>
  <si>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</si>
  <si>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</si>
  <si>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</si>
  <si>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</si>
  <si>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</si>
  <si>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</si>
  <si>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</si>
  <si>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</si>
  <si>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</si>
  <si>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</si>
  <si>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</si>
  <si>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</si>
  <si>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</si>
  <si>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</si>
  <si>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</si>
  <si>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</si>
  <si>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</si>
  <si>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</si>
  <si>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</si>
  <si>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</si>
  <si>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</si>
  <si>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</si>
  <si>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</si>
  <si>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</si>
  <si>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</si>
  <si>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</si>
  <si>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</si>
  <si>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</si>
  <si>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</si>
  <si>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</si>
  <si>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</si>
  <si>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</si>
  <si>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</si>
  <si>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</si>
  <si>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</si>
  <si>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</si>
  <si>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</si>
  <si>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</si>
  <si>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</si>
  <si>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</si>
  <si>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</si>
  <si>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</si>
  <si>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</si>
  <si>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</si>
  <si>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</si>
  <si>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</si>
  <si>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</si>
  <si>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</si>
  <si>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</si>
  <si>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</si>
  <si>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</si>
  <si>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</si>
  <si>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</si>
  <si>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</si>
  <si>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</si>
  <si>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</si>
  <si>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</si>
  <si>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</si>
  <si>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</si>
  <si>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</si>
  <si>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</si>
  <si>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</si>
  <si>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</si>
  <si>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</si>
  <si>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</si>
  <si>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</si>
  <si>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</si>
  <si>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</si>
  <si>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</si>
  <si>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</si>
  <si>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</si>
  <si>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</si>
  <si>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</si>
  <si>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</si>
  <si>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</si>
  <si>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</si>
  <si>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</si>
  <si>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</si>
  <si>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</si>
  <si>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</si>
  <si>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</si>
  <si>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</si>
  <si>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</si>
  <si>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</si>
  <si>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</si>
  <si>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</si>
  <si>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</si>
  <si>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</si>
  <si>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</si>
  <si>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</si>
  <si>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</si>
  <si>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</si>
  <si>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</si>
  <si>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</si>
  <si>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</si>
  <si>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</si>
  <si>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</si>
  <si>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</si>
  <si>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</si>
  <si>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</si>
  <si>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</si>
  <si>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</si>
  <si>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</si>
  <si>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</si>
  <si>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</si>
  <si>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</si>
  <si>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</si>
  <si>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</si>
  <si>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</si>
  <si>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</si>
  <si>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</si>
  <si>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</si>
  <si>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</si>
  <si>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</si>
  <si>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</si>
  <si>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</si>
  <si>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</si>
  <si>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</si>
  <si>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</si>
  <si>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</si>
  <si>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</si>
  <si>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</si>
  <si>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</si>
  <si>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</si>
  <si>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</si>
  <si>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</si>
  <si>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</si>
  <si>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</si>
  <si>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</si>
  <si>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</si>
  <si>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</si>
  <si>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</si>
  <si>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</si>
  <si>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</si>
  <si>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</si>
  <si>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</si>
  <si>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</si>
  <si>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</si>
  <si>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</si>
  <si>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</si>
  <si>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</si>
  <si>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</si>
  <si>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</si>
  <si>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</si>
  <si>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</si>
  <si>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</si>
  <si>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</si>
  <si>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</si>
  <si>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</si>
  <si>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</si>
  <si>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</si>
  <si>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</si>
  <si>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</si>
  <si>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</si>
  <si>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</si>
  <si>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</si>
  <si>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</si>
  <si>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</si>
  <si>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</si>
  <si>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</si>
  <si>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</si>
  <si>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</si>
  <si>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</si>
  <si>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</si>
  <si>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</si>
  <si>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</si>
  <si>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</si>
  <si>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</si>
  <si>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</si>
  <si>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</si>
  <si>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</si>
  <si>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</si>
  <si>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</si>
  <si>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</si>
  <si>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</si>
  <si>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</si>
  <si>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</si>
  <si>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</si>
  <si>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</si>
  <si>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</si>
  <si>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</si>
  <si>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</si>
  <si>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</si>
  <si>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</si>
  <si>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</si>
  <si>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</si>
  <si>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</si>
  <si>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</si>
  <si>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</si>
  <si>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</si>
  <si>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</si>
  <si>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</si>
  <si>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</si>
  <si>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</si>
  <si>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</si>
  <si>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</si>
  <si>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</si>
  <si>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</si>
  <si>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</si>
  <si>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</si>
  <si>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</si>
  <si>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</si>
  <si>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</si>
  <si>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</si>
  <si>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</si>
  <si>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</si>
  <si>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</si>
  <si>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</si>
  <si>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</si>
  <si>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</si>
  <si>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</si>
  <si>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</si>
  <si>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</si>
  <si>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</si>
  <si>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</si>
  <si>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</si>
  <si>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</si>
  <si>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</si>
  <si>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</si>
  <si>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</si>
  <si>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</si>
  <si>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</si>
  <si>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</si>
  <si>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</si>
  <si>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</si>
  <si>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</si>
  <si>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</si>
  <si>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</si>
  <si>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</si>
  <si>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</si>
  <si>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</si>
  <si>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</si>
  <si>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</si>
  <si>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</si>
  <si>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</si>
  <si>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</si>
  <si>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</si>
  <si>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</si>
  <si>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</si>
  <si>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</si>
  <si>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</si>
  <si>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</si>
  <si>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</si>
  <si>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</si>
  <si>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</si>
  <si>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</si>
  <si>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</si>
  <si>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</si>
  <si>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</si>
  <si>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</si>
  <si>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</si>
  <si>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</si>
  <si>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</si>
  <si>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</si>
  <si>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</si>
  <si>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</si>
  <si>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</si>
  <si>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</si>
  <si>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</si>
  <si>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</si>
  <si>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</si>
  <si>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</si>
  <si>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</si>
  <si>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</si>
  <si>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</si>
  <si>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</si>
  <si>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</si>
  <si>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</si>
  <si>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</si>
  <si>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</si>
  <si>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</si>
  <si>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</si>
  <si>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</si>
  <si>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</si>
  <si>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</si>
  <si>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</si>
  <si>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</si>
  <si>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</si>
  <si>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</si>
  <si>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</si>
  <si>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</si>
  <si>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</si>
  <si>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</si>
  <si>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</si>
  <si>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</si>
  <si>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</si>
  <si>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</si>
  <si>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</si>
  <si>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</si>
  <si>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</si>
  <si>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</si>
  <si>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</si>
  <si>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</si>
  <si>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</si>
  <si>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</si>
  <si>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</si>
  <si>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</si>
  <si>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</si>
  <si>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</si>
  <si>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</si>
  <si>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</si>
  <si>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</si>
  <si>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</si>
  <si>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</si>
  <si>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</si>
  <si>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</si>
  <si>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</si>
  <si>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</si>
  <si>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</si>
  <si>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</si>
  <si>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</si>
  <si>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</si>
  <si>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</si>
  <si>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</si>
  <si>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</si>
  <si>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</si>
  <si>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</si>
  <si>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</si>
  <si>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</si>
  <si>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</si>
  <si>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</si>
  <si>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</si>
  <si>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</si>
  <si>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</si>
  <si>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</si>
  <si>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</si>
  <si>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</si>
  <si>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</si>
  <si>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</si>
  <si>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</si>
  <si>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</si>
  <si>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</si>
  <si>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</si>
  <si>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</si>
  <si>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</si>
  <si>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</si>
  <si>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</si>
  <si>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</si>
  <si>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</si>
  <si>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</si>
  <si>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</si>
  <si>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</si>
  <si>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</si>
  <si>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</si>
  <si>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</si>
  <si>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</si>
  <si>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</si>
  <si>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</si>
  <si>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</si>
  <si>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</si>
  <si>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</si>
  <si>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</si>
  <si>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</si>
  <si>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</si>
  <si>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</si>
  <si>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</si>
  <si>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</si>
  <si>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</si>
  <si>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</si>
  <si>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</si>
  <si>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</si>
  <si>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</si>
  <si>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</si>
  <si>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</si>
  <si>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</si>
  <si>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</si>
  <si>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</si>
  <si>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</si>
  <si>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</si>
  <si>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</si>
  <si>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</si>
  <si>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</si>
  <si>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</si>
  <si>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</si>
  <si>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</si>
  <si>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</si>
  <si>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</si>
  <si>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</si>
  <si>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</si>
  <si>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</si>
  <si>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</si>
  <si>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</si>
  <si>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</si>
  <si>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</si>
  <si>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</si>
  <si>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</si>
  <si>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</si>
  <si>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</si>
  <si>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</si>
  <si>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</si>
  <si>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</si>
  <si>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</si>
  <si>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</si>
  <si>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</si>
  <si>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</si>
  <si>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</si>
  <si>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</si>
  <si>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</si>
  <si>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</si>
  <si>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</si>
  <si>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</si>
  <si>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</si>
  <si>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</si>
  <si>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</si>
  <si>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</si>
  <si>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</si>
  <si>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</si>
  <si>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</si>
  <si>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</si>
  <si>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</si>
  <si>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</si>
  <si>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</si>
  <si>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</si>
  <si>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</si>
  <si>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</si>
  <si>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</si>
  <si>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</si>
  <si>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</si>
  <si>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</si>
  <si>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</si>
  <si>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</si>
  <si>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</si>
  <si>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</si>
  <si>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</si>
  <si>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</si>
  <si>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</si>
  <si>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</si>
  <si>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</si>
  <si>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</si>
  <si>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</si>
  <si>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</si>
  <si>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</si>
  <si>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</si>
  <si>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</si>
  <si>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</si>
  <si>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</si>
  <si>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</si>
  <si>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</si>
  <si>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</si>
  <si>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</si>
  <si>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</si>
  <si>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</si>
  <si>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</si>
  <si>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</si>
  <si>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</si>
  <si>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</si>
  <si>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</si>
  <si>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</si>
  <si>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</si>
  <si>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</si>
  <si>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</si>
  <si>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</si>
  <si>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</si>
  <si>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</si>
  <si>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</si>
  <si>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</si>
  <si>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</si>
  <si>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</si>
  <si>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</si>
  <si>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</si>
  <si>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</si>
  <si>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</si>
  <si>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</si>
  <si>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</si>
  <si>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</si>
  <si>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</si>
  <si>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</si>
  <si>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</si>
  <si>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</si>
  <si>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</si>
  <si>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</si>
  <si>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</si>
  <si>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</si>
  <si>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</si>
  <si>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</si>
  <si>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</si>
  <si>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</si>
  <si>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</si>
  <si>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</si>
  <si>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</si>
  <si>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</si>
  <si>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</si>
  <si>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</si>
  <si>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</si>
  <si>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</si>
  <si>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</si>
  <si>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</si>
  <si>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</si>
  <si>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</si>
  <si>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</si>
  <si>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</si>
  <si>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</si>
  <si>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</si>
  <si>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</si>
  <si>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</si>
  <si>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</si>
  <si>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</si>
  <si>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</si>
  <si>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</si>
  <si>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</si>
  <si>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</si>
  <si>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</si>
  <si>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</si>
  <si>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</si>
  <si>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</si>
  <si>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</si>
  <si>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</si>
  <si>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</si>
  <si>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</si>
  <si>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</si>
  <si>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</si>
  <si>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</si>
  <si>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</si>
  <si>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</si>
  <si>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</si>
  <si>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</si>
  <si>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</si>
  <si>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</si>
  <si>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</si>
  <si>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</si>
  <si>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</si>
  <si>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</si>
  <si>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</si>
  <si>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</si>
  <si>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</si>
  <si>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</si>
  <si>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</si>
  <si>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</si>
  <si>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</si>
  <si>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</si>
  <si>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</si>
  <si>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</si>
  <si>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</si>
  <si>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</si>
  <si>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</si>
  <si>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</si>
  <si>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</si>
  <si>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</si>
  <si>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</si>
  <si>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</si>
  <si>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</si>
  <si>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</si>
  <si>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</si>
  <si>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</si>
  <si>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</si>
  <si>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</si>
  <si>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</si>
  <si>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</si>
  <si>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</si>
  <si>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</si>
  <si>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</si>
  <si>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</si>
  <si>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</si>
  <si>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</si>
  <si>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</si>
  <si>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</si>
  <si>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</si>
  <si>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</si>
  <si>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</si>
  <si>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</si>
  <si>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</si>
  <si>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</si>
  <si>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</si>
  <si>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</si>
  <si>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</si>
  <si>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</si>
  <si>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</si>
  <si>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</si>
  <si>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</si>
  <si>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</si>
  <si>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</si>
  <si>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</si>
  <si>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</si>
  <si>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</si>
  <si>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</si>
  <si>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</si>
  <si>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</si>
  <si>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</si>
  <si>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</si>
  <si>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</si>
  <si>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</si>
  <si>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</si>
  <si>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</si>
  <si>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</si>
  <si>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</si>
  <si>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</si>
  <si>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</si>
  <si>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</si>
  <si>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</si>
  <si>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</si>
  <si>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</si>
  <si>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</si>
  <si>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</si>
  <si>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</si>
  <si>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</si>
  <si>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</si>
  <si>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</si>
  <si>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</si>
  <si>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</si>
  <si>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</si>
  <si>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</si>
  <si>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</si>
  <si>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</si>
  <si>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</si>
  <si>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</si>
  <si>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</si>
  <si>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</si>
  <si>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</si>
  <si>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</si>
  <si>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</si>
  <si>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</si>
  <si>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</si>
  <si>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</si>
  <si>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</si>
  <si>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</si>
  <si>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</si>
  <si>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</si>
  <si>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</si>
  <si>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</si>
  <si>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</si>
  <si>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</si>
  <si>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</si>
  <si>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</si>
  <si>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</si>
  <si>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</si>
  <si>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</si>
  <si>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</si>
  <si>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</si>
  <si>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</si>
  <si>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</si>
  <si>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</si>
  <si>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</si>
  <si>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</si>
  <si>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</si>
  <si>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</si>
  <si>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</si>
  <si>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</si>
  <si>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</si>
  <si>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</si>
  <si>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</si>
  <si>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</si>
  <si>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</si>
  <si>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</si>
  <si>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</si>
  <si>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</si>
  <si>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</si>
  <si>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</si>
  <si>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</si>
  <si>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</si>
  <si>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</si>
  <si>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</si>
  <si>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</si>
  <si>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</si>
  <si>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</si>
  <si>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</si>
  <si>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</si>
  <si>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</si>
  <si>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</si>
  <si>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</si>
  <si>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</si>
  <si>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</si>
  <si>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</si>
  <si>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</si>
  <si>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</si>
  <si>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</si>
  <si>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</si>
  <si>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</si>
  <si>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</si>
  <si>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</si>
  <si>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</si>
  <si>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</si>
  <si>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</si>
  <si>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</si>
  <si>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</si>
  <si>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</si>
  <si>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</si>
  <si>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</si>
  <si>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</si>
  <si>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</si>
  <si>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</si>
  <si>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</si>
  <si>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</si>
  <si>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</si>
  <si>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</si>
  <si>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</si>
  <si>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</si>
  <si>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</si>
  <si>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</si>
  <si>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</si>
  <si>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</si>
  <si>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</si>
  <si>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</si>
  <si>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</si>
  <si>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</si>
  <si>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</si>
  <si>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</si>
  <si>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</si>
  <si>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</si>
  <si>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</si>
  <si>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</si>
  <si>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</si>
  <si>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(blank)</t>
  </si>
  <si>
    <t>Grand Total</t>
  </si>
  <si>
    <t>Count of CustomerSatisfactionCategory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</si>
  <si>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</si>
  <si>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</si>
  <si>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</si>
  <si>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</si>
  <si>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</si>
  <si>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</si>
  <si>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</si>
  <si>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</si>
  <si>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</si>
  <si>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</si>
  <si>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</si>
  <si>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</si>
  <si>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</si>
  <si>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Tenure</t>
  </si>
  <si>
    <t>SatisfactionScore</t>
  </si>
  <si>
    <t>(All)</t>
  </si>
  <si>
    <t>Column Labels</t>
  </si>
  <si>
    <t>Count of Churn</t>
  </si>
  <si>
    <t>Count of SeniorCitizen</t>
  </si>
  <si>
    <t>We lost 27% of our customers!!!</t>
  </si>
  <si>
    <t>Probability of churn is higher for short interval contract</t>
  </si>
  <si>
    <t>Churn doesn't depend on customer satisfaction</t>
  </si>
  <si>
    <t>Customer satisfaction is not relatedt to monthly charges</t>
  </si>
  <si>
    <t>Sum of MonthlyCharges</t>
  </si>
  <si>
    <t>31% (139131) of income is lost due to churn</t>
  </si>
  <si>
    <t>Customers offered promotions seem to stay more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</si>
</sst>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6"/>
      <color rgb="FFFF0000"/>
      <name val="Calibri (Body)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B7900"/>
        <bgColor indexed="64"/>
      </patternFill>
    </fill>
  </fills>
  <borders count="15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theme="6" tint="0.39997558519241921"/>
      </top>
      <bottom style="thin">
        <color theme="6" tint="0.39997558519241921"/>
      </bottom>
      <diagonal/>
    </border>
    <border>
      <start/>
      <end/>
      <top/>
      <bottom style="thin">
        <color theme="6" tint="0.39997558519241921"/>
      </bottom>
      <diagonal/>
    </border>
    <border>
      <start/>
      <end/>
      <top style="thin">
        <color theme="6" tint="0.39997558519241921"/>
      </top>
      <bottom/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34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42" applyNumberFormat="1" applyFont="1"/>
    <xf numFmtId="0" fontId="13" fillId="33" borderId="11" xfId="0" applyFont="1" applyFill="1" applyBorder="1"/>
    <xf numFmtId="0" fontId="0" fillId="34" borderId="12" xfId="0" applyFill="1" applyBorder="1"/>
    <xf numFmtId="0" fontId="0" fillId="0" borderId="13" xfId="0" applyBorder="1"/>
    <xf numFmtId="0" fontId="0" fillId="36" borderId="0" xfId="0" applyFill="1"/>
    <xf numFmtId="0" fontId="0" fillId="37" borderId="0" xfId="0" applyFill="1"/>
    <xf numFmtId="0" fontId="0" fillId="38" borderId="0" xfId="0" applyFill="1"/>
    <xf numFmtId="2" fontId="13" fillId="33" borderId="11" xfId="0" applyNumberFormat="1" applyFont="1" applyFill="1" applyBorder="1"/>
    <xf numFmtId="2" fontId="0" fillId="34" borderId="10" xfId="0" applyNumberFormat="1" applyFill="1" applyBorder="1"/>
    <xf numFmtId="2" fontId="0" fillId="0" borderId="10" xfId="0" applyNumberFormat="1" applyBorder="1"/>
    <xf numFmtId="2" fontId="0" fillId="34" borderId="12" xfId="0" applyNumberFormat="1" applyFill="1" applyBorder="1"/>
    <xf numFmtId="2" fontId="0" fillId="0" borderId="0" xfId="0" applyNumberFormat="1"/>
    <xf numFmtId="0" fontId="19" fillId="0" borderId="0" xfId="0" applyFont="1" applyAlignment="1">
      <alignment horizontal="center"/>
    </xf>
    <xf numFmtId="0" fontId="18" fillId="35" borderId="14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theme="6" tint="0.79998168889431442"/>
          <bgColor theme="6" tint="0.79998168889431442"/>
        </patternFill>
      </fill>
      <border diagonalUp="0" diagonalDown="0" outline="0">
        <start/>
        <end/>
        <top style="thin">
          <color theme="6" tint="0.39997558519241921"/>
        </top>
        <bottom style="thin">
          <color theme="6" tint="0.39997558519241921"/>
        </bottom>
      </border>
    </dxf>
    <dxf>
      <border outline="0">
        <top style="thin">
          <color theme="6" tint="0.39997558519241921"/>
        </top>
      </border>
    </dxf>
    <dxf>
      <border outline="0"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theme="6" tint="0.79998168889431442"/>
          <bgColor theme="6" tint="0.79998168889431442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start/>
        <end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start/>
        <end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start/>
        <end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</dxf>
    <dxf>
      <numFmt numFmtId="19" formatCode="dd/mm/yy"/>
    </dxf>
    <dxf>
      <numFmt numFmtId="19" formatCode="dd/mm/yy"/>
    </dxf>
  </dxfs>
  <tableStyles count="0" defaultTableStyle="TableStyleMedium2" defaultPivotStyle="PivotStyleLight16"/>
  <colors>
    <mruColors>
      <color rgb="FFFB7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2.xml"/><Relationship Id="rId5" Type="http://purl.oclc.org/ooxml/officeDocument/relationships/pivotCacheDefinition" Target="pivotCache/pivotCacheDefinition1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114235454610727"/>
          <c:y val="0.23422492401215808"/>
          <c:w val="0.64642725510375032"/>
          <c:h val="0.69282674772036479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Pivot!$B$16:$B$17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Pivot!$A$18:$A$21</c:f>
              <c:strCache>
                <c:ptCount val="3"/>
                <c:pt idx="0">
                  <c:v>Long-term</c:v>
                </c:pt>
                <c:pt idx="1">
                  <c:v>Mid-term</c:v>
                </c:pt>
                <c:pt idx="2">
                  <c:v>Short-term</c:v>
                </c:pt>
              </c:strCache>
            </c:strRef>
          </c:cat>
          <c:val>
            <c:numRef>
              <c:f>Pivot!$B$18:$B$21</c:f>
              <c:numCache>
                <c:formatCode>General</c:formatCode>
                <c:ptCount val="3"/>
                <c:pt idx="0">
                  <c:v>2683</c:v>
                </c:pt>
                <c:pt idx="1">
                  <c:v>1421</c:v>
                </c:pt>
                <c:pt idx="2">
                  <c:v>1070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C-5943-88D1-858EE9E08E2D}"/>
            </c:ext>
          </c:extLst>
        </c:ser>
        <c:ser>
          <c:idx val="1"/>
          <c:order val="1"/>
          <c:tx>
            <c:strRef>
              <c:f>Pivot!$C$16:$C$17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Pivot!$A$18:$A$21</c:f>
              <c:strCache>
                <c:ptCount val="3"/>
                <c:pt idx="0">
                  <c:v>Long-term</c:v>
                </c:pt>
                <c:pt idx="1">
                  <c:v>Mid-term</c:v>
                </c:pt>
                <c:pt idx="2">
                  <c:v>Short-term</c:v>
                </c:pt>
              </c:strCache>
            </c:strRef>
          </c:cat>
          <c:val>
            <c:numRef>
              <c:f>Pivot!$C$18:$C$21</c:f>
              <c:numCache>
                <c:formatCode>General</c:formatCode>
                <c:ptCount val="3"/>
                <c:pt idx="0">
                  <c:v>368</c:v>
                </c:pt>
                <c:pt idx="1">
                  <c:v>502</c:v>
                </c:pt>
                <c:pt idx="2">
                  <c:v>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EC-5943-88D1-858EE9E08E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200813904"/>
        <c:axId val="200820192"/>
        <c:axId val="0"/>
      </c:bar3DChart>
      <c:catAx>
        <c:axId val="2008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0820192"/>
        <c:crosses val="autoZero"/>
        <c:auto val="1"/>
        <c:lblAlgn val="ctr"/>
        <c:lblOffset val="100"/>
        <c:noMultiLvlLbl val="0"/>
      </c:catAx>
      <c:valAx>
        <c:axId val="2008201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081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Satisfaction/Monthlycharges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Pivot!$B$28:$B$29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Pivot!$A$30:$A$33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Pivot!$B$30:$B$33</c:f>
              <c:numCache>
                <c:formatCode>General</c:formatCode>
                <c:ptCount val="3"/>
                <c:pt idx="0">
                  <c:v>1266</c:v>
                </c:pt>
                <c:pt idx="1">
                  <c:v>317</c:v>
                </c:pt>
                <c:pt idx="2">
                  <c:v>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E-3C43-B541-224DD24F740A}"/>
            </c:ext>
          </c:extLst>
        </c:ser>
        <c:ser>
          <c:idx val="1"/>
          <c:order val="1"/>
          <c:tx>
            <c:strRef>
              <c:f>Pivot!$C$28:$C$29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Pivot!$A$30:$A$33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Pivot!$C$30:$C$33</c:f>
              <c:numCache>
                <c:formatCode>General</c:formatCode>
                <c:ptCount val="3"/>
                <c:pt idx="0">
                  <c:v>612</c:v>
                </c:pt>
                <c:pt idx="1">
                  <c:v>180</c:v>
                </c:pt>
                <c:pt idx="2">
                  <c:v>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8E-3C43-B541-224DD24F740A}"/>
            </c:ext>
          </c:extLst>
        </c:ser>
        <c:ser>
          <c:idx val="2"/>
          <c:order val="2"/>
          <c:tx>
            <c:strRef>
              <c:f>Pivot!$D$28:$D$29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Pivot!$A$30:$A$33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Pivot!$D$30:$D$33</c:f>
              <c:numCache>
                <c:formatCode>General</c:formatCode>
                <c:ptCount val="3"/>
                <c:pt idx="0">
                  <c:v>599</c:v>
                </c:pt>
                <c:pt idx="1">
                  <c:v>182</c:v>
                </c:pt>
                <c:pt idx="2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8E-3C43-B541-224DD24F740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919875295"/>
        <c:axId val="1919881999"/>
        <c:axId val="0"/>
      </c:bar3DChart>
      <c:catAx>
        <c:axId val="191987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Customer_Satisaction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19881999"/>
        <c:crosses val="autoZero"/>
        <c:auto val="1"/>
        <c:lblAlgn val="ctr"/>
        <c:lblOffset val="100"/>
        <c:noMultiLvlLbl val="0"/>
      </c:catAx>
      <c:valAx>
        <c:axId val="1919881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1987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Churn/SeniorCitizien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Pivot!$B$39:$B$40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Pivot!$A$41:$A$43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Pivot!$B$41:$B$43</c:f>
              <c:numCache>
                <c:formatCode>General</c:formatCode>
                <c:ptCount val="2"/>
                <c:pt idx="0">
                  <c:v>4508</c:v>
                </c:pt>
                <c:pt idx="1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A-C84A-BBD4-0FBC1EF0CEF0}"/>
            </c:ext>
          </c:extLst>
        </c:ser>
        <c:ser>
          <c:idx val="1"/>
          <c:order val="1"/>
          <c:tx>
            <c:strRef>
              <c:f>Pivot!$C$39:$C$40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Pivot!$A$41:$A$43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Pivot!$C$41:$C$43</c:f>
              <c:numCache>
                <c:formatCode>General</c:formatCode>
                <c:ptCount val="2"/>
                <c:pt idx="0">
                  <c:v>1393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A-C84A-BBD4-0FBC1EF0CE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276409007"/>
        <c:axId val="1276411279"/>
        <c:axId val="0"/>
      </c:bar3DChart>
      <c:catAx>
        <c:axId val="127640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Senior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76411279"/>
        <c:crosses val="autoZero"/>
        <c:auto val="1"/>
        <c:lblAlgn val="ctr"/>
        <c:lblOffset val="100"/>
        <c:noMultiLvlLbl val="0"/>
      </c:catAx>
      <c:valAx>
        <c:axId val="12764112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640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CustomerSatisfaction/churn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Pivot!$B$5:$B$6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Pivot!$A$7:$A$10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Pivot!$B$7:$B$10</c:f>
              <c:numCache>
                <c:formatCode>General</c:formatCode>
                <c:ptCount val="3"/>
                <c:pt idx="0">
                  <c:v>1806</c:v>
                </c:pt>
                <c:pt idx="1">
                  <c:v>506</c:v>
                </c:pt>
                <c:pt idx="2">
                  <c:v>2862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D-DA4E-BF3F-5EDC4BC82C50}"/>
            </c:ext>
          </c:extLst>
        </c:ser>
        <c:ser>
          <c:idx val="1"/>
          <c:order val="1"/>
          <c:tx>
            <c:strRef>
              <c:f>Pivot!$C$5:$C$6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Pivot!$A$7:$A$10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Pivot!$C$7:$C$10</c:f>
              <c:numCache>
                <c:formatCode>General</c:formatCode>
                <c:ptCount val="3"/>
                <c:pt idx="0">
                  <c:v>671</c:v>
                </c:pt>
                <c:pt idx="1">
                  <c:v>173</c:v>
                </c:pt>
                <c:pt idx="2">
                  <c:v>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CD-DA4E-BF3F-5EDC4BC82C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724300687"/>
        <c:axId val="494345904"/>
        <c:axId val="0"/>
      </c:bar3DChart>
      <c:catAx>
        <c:axId val="172430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Customer_satisfaction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494345904"/>
        <c:crosses val="autoZero"/>
        <c:auto val="1"/>
        <c:lblAlgn val="ctr"/>
        <c:lblOffset val="100"/>
        <c:noMultiLvlLbl val="0"/>
      </c:catAx>
      <c:valAx>
        <c:axId val="494345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2430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Pivot!$B$51:$B$52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Pivot!$A$53:$A$55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Pivot!$B$53:$B$55</c:f>
              <c:numCache>
                <c:formatCode>General</c:formatCode>
                <c:ptCount val="2"/>
                <c:pt idx="0">
                  <c:v>2220</c:v>
                </c:pt>
                <c:pt idx="1">
                  <c:v>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5-9F42-B8A8-838E79A45F68}"/>
            </c:ext>
          </c:extLst>
        </c:ser>
        <c:ser>
          <c:idx val="1"/>
          <c:order val="1"/>
          <c:tx>
            <c:strRef>
              <c:f>Pivot!$C$51:$C$52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Pivot!$A$53:$A$55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Pivot!$C$53:$C$55</c:f>
              <c:numCache>
                <c:formatCode>General</c:formatCode>
                <c:ptCount val="2"/>
                <c:pt idx="0">
                  <c:v>1307</c:v>
                </c:pt>
                <c:pt idx="1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5-9F42-B8A8-838E79A45F68}"/>
            </c:ext>
          </c:extLst>
        </c:ser>
        <c:ser>
          <c:idx val="2"/>
          <c:order val="2"/>
          <c:tx>
            <c:strRef>
              <c:f>Pivot!$D$51:$D$52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Pivot!$A$53:$A$55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Pivot!$D$53:$D$55</c:f>
              <c:numCache>
                <c:formatCode>General</c:formatCode>
                <c:ptCount val="2"/>
                <c:pt idx="0">
                  <c:v>1647</c:v>
                </c:pt>
                <c:pt idx="1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5-9F42-B8A8-838E79A45F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940859983"/>
        <c:axId val="2123869135"/>
        <c:axId val="0"/>
      </c:bar3DChart>
      <c:catAx>
        <c:axId val="1940859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23869135"/>
        <c:crosses val="autoZero"/>
        <c:auto val="1"/>
        <c:lblAlgn val="ctr"/>
        <c:lblOffset val="100"/>
        <c:noMultiLvlLbl val="0"/>
      </c:catAx>
      <c:valAx>
        <c:axId val="21238691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4085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Pivot!$B$68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0FA-0548-86E4-17F18D1C84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0FA-0548-86E4-17F18D1C848D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Pivot!$A$69:$A$71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Pivot!$B$69:$B$71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1-7F4A-9334-87DCFC91C56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lt1"/>
        </a:gs>
        <a:gs pos="39%">
          <a:schemeClr val="lt1"/>
        </a:gs>
        <a:gs pos="100%">
          <a:schemeClr val="lt1">
            <a:lumMod val="75%"/>
          </a:schemeClr>
        </a:gs>
      </a:gsLst>
      <a:path path="circle">
        <a:fillToRect l="50%" t="-80%" r="50%" b="180%"/>
      </a:path>
      <a:tileRect/>
    </a:gra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Promotions and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Pivot!$B$83:$B$84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Pivot!$A$85:$A$87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Pivot!$B$85:$B$87</c:f>
              <c:numCache>
                <c:formatCode>General</c:formatCode>
                <c:ptCount val="2"/>
                <c:pt idx="0">
                  <c:v>3552</c:v>
                </c:pt>
                <c:pt idx="1">
                  <c:v>1622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9-3149-83DA-7779792B6BCC}"/>
            </c:ext>
          </c:extLst>
        </c:ser>
        <c:ser>
          <c:idx val="1"/>
          <c:order val="1"/>
          <c:tx>
            <c:strRef>
              <c:f>Pivot!$C$83:$C$84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Pivot!$A$85:$A$87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Pivot!$C$85:$C$87</c:f>
              <c:numCache>
                <c:formatCode>General</c:formatCode>
                <c:ptCount val="2"/>
                <c:pt idx="0">
                  <c:v>1098</c:v>
                </c:pt>
                <c:pt idx="1">
                  <c:v>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69-3149-83DA-7779792B6B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004643232"/>
        <c:axId val="1004678384"/>
        <c:axId val="0"/>
      </c:bar3DChart>
      <c:catAx>
        <c:axId val="100464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Promotions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004678384"/>
        <c:crosses val="autoZero"/>
        <c:auto val="1"/>
        <c:lblAlgn val="ctr"/>
        <c:lblOffset val="100"/>
        <c:noMultiLvlLbl val="0"/>
      </c:catAx>
      <c:valAx>
        <c:axId val="100467838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layout>
            <c:manualLayout>
              <c:xMode val="edge"/>
              <c:yMode val="edge"/>
              <c:x val="7.7299303104353331E-2"/>
              <c:y val="0.4204268737241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crossAx val="100464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satisfaction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2.9801324503311258E-2"/>
          <c:y val="0.23084529222579575"/>
          <c:w val="0.74744329144287425"/>
          <c:h val="0.70154907397138733"/>
        </c:manualLayout>
      </c:layout>
      <c:ofPieChart>
        <c:ofPieType val="pie"/>
        <c:varyColors val="1"/>
        <c:ser>
          <c:idx val="0"/>
          <c:order val="0"/>
          <c:tx>
            <c:strRef>
              <c:f>Pivot!$B$5:$B$6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89-8E4E-8808-CC9CDBCEC0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89-8E4E-8808-CC9CDBCEC0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89-8E4E-8808-CC9CDBCEC0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D89-8E4E-8808-CC9CDBCEC0C6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Pivot!$A$7:$A$10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Pivot!$B$7:$B$10</c:f>
              <c:numCache>
                <c:formatCode>General</c:formatCode>
                <c:ptCount val="3"/>
                <c:pt idx="0">
                  <c:v>1806</c:v>
                </c:pt>
                <c:pt idx="1">
                  <c:v>506</c:v>
                </c:pt>
                <c:pt idx="2">
                  <c:v>2862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6-064D-AA9D-0C1C27686370}"/>
            </c:ext>
          </c:extLst>
        </c:ser>
        <c:ser>
          <c:idx val="1"/>
          <c:order val="1"/>
          <c:tx>
            <c:strRef>
              <c:f>Pivot!$C$5:$C$6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D89-8E4E-8808-CC9CDBCEC0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D89-8E4E-8808-CC9CDBCEC0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D89-8E4E-8808-CC9CDBCEC0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D89-8E4E-8808-CC9CDBCEC0C6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Pivot!$A$7:$A$10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Pivot!$C$7:$C$10</c:f>
              <c:numCache>
                <c:formatCode>General</c:formatCode>
                <c:ptCount val="3"/>
                <c:pt idx="0">
                  <c:v>671</c:v>
                </c:pt>
                <c:pt idx="1">
                  <c:v>173</c:v>
                </c:pt>
                <c:pt idx="2">
                  <c:v>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76-064D-AA9D-0C1C276863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dk1">
                  <a:lumMod val="50%"/>
                  <a:lumOff val="50%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lt1"/>
        </a:gs>
        <a:gs pos="39%">
          <a:schemeClr val="lt1"/>
        </a:gs>
        <a:gs pos="100%">
          <a:schemeClr val="lt1">
            <a:lumMod val="75%"/>
          </a:schemeClr>
        </a:gs>
      </a:gsLst>
      <a:path path="circle">
        <a:fillToRect l="50%" t="-80%" r="50%" b="180%"/>
      </a:path>
      <a:tileRect/>
    </a:gra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monthly charges and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Pivot!$B$98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62D-4644-A1A8-7CFE6A61A3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62D-4644-A1A8-7CFE6A61A349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Pivot!$A$99:$A$101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Pivot!$B$99:$B$101</c:f>
              <c:numCache>
                <c:formatCode>General</c:formatCode>
                <c:ptCount val="2"/>
                <c:pt idx="0">
                  <c:v>316985.74999999907</c:v>
                </c:pt>
                <c:pt idx="1">
                  <c:v>139130.84999999986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4-D043-99B4-A125748B49B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lt1"/>
        </a:gs>
        <a:gs pos="39%">
          <a:schemeClr val="lt1"/>
        </a:gs>
        <a:gs pos="100%">
          <a:schemeClr val="lt1">
            <a:lumMod val="75%"/>
          </a:schemeClr>
        </a:gs>
      </a:gsLst>
      <a:path path="circle">
        <a:fillToRect l="50%" t="-80%" r="50%" b="180%"/>
      </a:path>
      <a:tileRect/>
    </a:gra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[Churn_Project_Dataset.xlsx]Pivot!PivotTable7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Senior Citizen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Pivot!$B$39:$B$40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Pivot!$A$41:$A$43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Pivot!$B$41:$B$43</c:f>
              <c:numCache>
                <c:formatCode>General</c:formatCode>
                <c:ptCount val="2"/>
                <c:pt idx="0">
                  <c:v>4508</c:v>
                </c:pt>
                <c:pt idx="1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3-5743-98C5-213837F05669}"/>
            </c:ext>
          </c:extLst>
        </c:ser>
        <c:ser>
          <c:idx val="1"/>
          <c:order val="1"/>
          <c:tx>
            <c:strRef>
              <c:f>Pivot!$C$39:$C$40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Pivot!$A$41:$A$43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Pivot!$C$41:$C$43</c:f>
              <c:numCache>
                <c:formatCode>General</c:formatCode>
                <c:ptCount val="2"/>
                <c:pt idx="0">
                  <c:v>1393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43-5743-98C5-213837F0566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lt1"/>
        </a:gs>
        <a:gs pos="39%">
          <a:schemeClr val="lt1"/>
        </a:gs>
        <a:gs pos="100%">
          <a:schemeClr val="lt1">
            <a:lumMod val="75%"/>
          </a:schemeClr>
        </a:gs>
      </a:gsLst>
      <a:path path="circle">
        <a:fillToRect l="50%" t="-80%" r="50%" b="180%"/>
      </a:path>
      <a:tileRect/>
    </a:gra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SatisfactionScores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SatisfactionScores</a:t>
          </a:r>
        </a:p>
      </cx:txPr>
    </cx:title>
    <cx:plotArea>
      <cx:plotAreaRegion>
        <cx:series layoutId="clusteredColumn" uniqueId="{052A3547-80AB-3D44-9CE9-43ECADC5FE01}">
          <cx:tx>
            <cx:txData>
              <cx:f>_xlchart.v1.0</cx:f>
              <cx:v>CustomerSatisfactionScore</cx:v>
            </cx:txData>
          </cx:tx>
          <cx:spPr>
            <a:solidFill xmlns:a="http://schemas.openxmlformats.org/drawingml/2006/main">
              <a:srgbClr val="92D050"/>
            </a:solidFill>
          </cx:spPr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5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MonthlyCharges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MonthlyCharges</a:t>
          </a:r>
        </a:p>
      </cx:txPr>
    </cx:title>
    <cx:plotArea>
      <cx:plotAreaRegion>
        <cx:series layoutId="clusteredColumn" uniqueId="{320D4072-8F27-1448-9065-6B3EFCFD0161}">
          <cx:tx>
            <cx:txData>
              <cx:f>_xlchart.v1.4</cx:f>
              <cx:v>MonthlyCharges</cx:v>
            </cx:txData>
          </cx:tx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5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Tenure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Tenure</a:t>
          </a:r>
        </a:p>
      </cx:txPr>
    </cx:title>
    <cx:plotArea>
      <cx:plotAreaRegion>
        <cx:series layoutId="clusteredColumn" uniqueId="{C001E264-7E24-6744-8EB3-F6F15A55EADE}">
          <cx:tx>
            <cx:txData>
              <cx:f>_xlchart.v1.6</cx:f>
              <cx:v>tenure</cx:v>
            </cx:txData>
          </cx:tx>
          <cx:dataPt idx="1"/>
          <cx:dataPt idx="4"/>
          <cx:dataPt idx="6"/>
          <cx:dataLabels/>
          <cx:dataId val="0"/>
          <cx:layoutPr>
            <cx:binning intervalClosed="r">
              <cx:binSize val="8"/>
            </cx:binning>
          </cx:layoutPr>
        </cx:series>
      </cx:plotAreaRegion>
      <cx:axis id="0">
        <cx:catScaling gapWidth="0.5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ChurnRiskScore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ChurnRiskScore</a:t>
          </a:r>
        </a:p>
      </cx:txPr>
    </cx:title>
    <cx:plotArea>
      <cx:plotAreaRegion>
        <cx:series layoutId="clusteredColumn" uniqueId="{D052501E-3817-5A41-B7E9-BBA0611AD60A}">
          <cx:tx>
            <cx:txData>
              <cx:f>_xlchart.v1.2</cx:f>
              <cx:v>ChurnRiskScore</cx:v>
            </cx:txData>
          </cx:tx>
          <cx:spPr>
            <a:solidFill xmlns:a="http://schemas.openxmlformats.org/drawingml/2006/main">
              <a:srgbClr val="C00000"/>
            </a:solidFill>
          </cx:spPr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5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4.xml><?xml version="1.0" encoding="utf-8"?>
<cs:colorStyle xmlns:cs="http://schemas.microsoft.com/office/drawing/2012/chartStyle" xmlns:a="http://purl.oclc.org/ooxml/drawingml/main" meth="withinLinearReversed" id="22">
  <a:schemeClr val="accent2"/>
</cs:colorStyle>
</file>

<file path=xl/charts/style1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purl.oclc.org/ooxml/drawingml/main" id="264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purl.oclc.org/ooxml/drawingml/main" id="334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purl.oclc.org/ooxml/drawingml/main" id="253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purl.oclc.org/ooxml/drawingml/main" id="264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chart" Target="../charts/chart8.xml"/><Relationship Id="rId3" Type="http://purl.oclc.org/ooxml/officeDocument/relationships/chart" Target="../charts/chart3.xml"/><Relationship Id="rId7" Type="http://purl.oclc.org/ooxml/officeDocument/relationships/chart" Target="../charts/chart7.xml"/><Relationship Id="rId2" Type="http://purl.oclc.org/ooxml/officeDocument/relationships/chart" Target="../charts/chart2.xml"/><Relationship Id="rId1" Type="http://purl.oclc.org/ooxml/officeDocument/relationships/chart" Target="../charts/chart1.xml"/><Relationship Id="rId6" Type="http://purl.oclc.org/ooxml/officeDocument/relationships/chart" Target="../charts/chart6.xml"/><Relationship Id="rId5" Type="http://purl.oclc.org/ooxml/officeDocument/relationships/chart" Target="../charts/chart5.xml"/><Relationship Id="rId10" Type="http://purl.oclc.org/ooxml/officeDocument/relationships/chart" Target="../charts/chart10.xml"/><Relationship Id="rId4" Type="http://purl.oclc.org/ooxml/officeDocument/relationships/chart" Target="../charts/chart4.xml"/><Relationship Id="rId9" Type="http://purl.oclc.org/ooxml/officeDocument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342900</xdr:colOff>
      <xdr:row>11</xdr:row>
      <xdr:rowOff>69850</xdr:rowOff>
    </xdr:from>
    <xdr:to>
      <xdr:col>15</xdr:col>
      <xdr:colOff>355600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F49F7-D5E7-AB52-320B-79AB79950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5</xdr:col>
      <xdr:colOff>444500</xdr:colOff>
      <xdr:row>23</xdr:row>
      <xdr:rowOff>19050</xdr:rowOff>
    </xdr:from>
    <xdr:to>
      <xdr:col>16</xdr:col>
      <xdr:colOff>254000</xdr:colOff>
      <xdr:row>35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2B8957-DFAF-E444-8ACE-9638D06D7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6</xdr:col>
      <xdr:colOff>25400</xdr:colOff>
      <xdr:row>36</xdr:row>
      <xdr:rowOff>152400</xdr:rowOff>
    </xdr:from>
    <xdr:to>
      <xdr:col>16</xdr:col>
      <xdr:colOff>266700</xdr:colOff>
      <xdr:row>48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747D7A-9BE2-0299-956A-572744B48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5</xdr:col>
      <xdr:colOff>158750</xdr:colOff>
      <xdr:row>0</xdr:row>
      <xdr:rowOff>107950</xdr:rowOff>
    </xdr:from>
    <xdr:to>
      <xdr:col>16</xdr:col>
      <xdr:colOff>38100</xdr:colOff>
      <xdr:row>10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15157B-5640-C09F-5FF8-81624E12F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6</xdr:col>
      <xdr:colOff>63500</xdr:colOff>
      <xdr:row>48</xdr:row>
      <xdr:rowOff>158750</xdr:rowOff>
    </xdr:from>
    <xdr:to>
      <xdr:col>17</xdr:col>
      <xdr:colOff>76200</xdr:colOff>
      <xdr:row>62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62143DF-15F5-8011-B1D8-393222A3B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4</xdr:col>
      <xdr:colOff>711200</xdr:colOff>
      <xdr:row>64</xdr:row>
      <xdr:rowOff>107950</xdr:rowOff>
    </xdr:from>
    <xdr:to>
      <xdr:col>15</xdr:col>
      <xdr:colOff>292100</xdr:colOff>
      <xdr:row>78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964D6C-81B4-995D-269C-16C2F08C2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4</xdr:col>
      <xdr:colOff>673100</xdr:colOff>
      <xdr:row>80</xdr:row>
      <xdr:rowOff>57150</xdr:rowOff>
    </xdr:from>
    <xdr:to>
      <xdr:col>15</xdr:col>
      <xdr:colOff>254000</xdr:colOff>
      <xdr:row>93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F1D869-9F54-C56C-721B-494FB2F92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17</xdr:col>
      <xdr:colOff>406400</xdr:colOff>
      <xdr:row>4</xdr:row>
      <xdr:rowOff>133350</xdr:rowOff>
    </xdr:from>
    <xdr:to>
      <xdr:col>26</xdr:col>
      <xdr:colOff>317500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1F1795-D2B8-CE4A-FCF7-58AEF8D34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  <xdr:twoCellAnchor>
    <xdr:from>
      <xdr:col>5</xdr:col>
      <xdr:colOff>419100</xdr:colOff>
      <xdr:row>96</xdr:row>
      <xdr:rowOff>31750</xdr:rowOff>
    </xdr:from>
    <xdr:to>
      <xdr:col>14</xdr:col>
      <xdr:colOff>355600</xdr:colOff>
      <xdr:row>107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89991B-9BEA-74D5-884F-46CAE00CE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9"/>
        </a:graphicData>
      </a:graphic>
    </xdr:graphicFrame>
    <xdr:clientData/>
  </xdr:twoCellAnchor>
  <xdr:twoCellAnchor>
    <xdr:from>
      <xdr:col>17</xdr:col>
      <xdr:colOff>215900</xdr:colOff>
      <xdr:row>36</xdr:row>
      <xdr:rowOff>114300</xdr:rowOff>
    </xdr:from>
    <xdr:to>
      <xdr:col>22</xdr:col>
      <xdr:colOff>1498600</xdr:colOff>
      <xdr:row>48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422BBFC-943A-78DB-B5EB-FE5FCC1A2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0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11</xdr:col>
      <xdr:colOff>82550</xdr:colOff>
      <xdr:row>20</xdr:row>
      <xdr:rowOff>31750</xdr:rowOff>
    </xdr:from>
    <xdr:to>
      <xdr:col>15</xdr:col>
      <xdr:colOff>139700</xdr:colOff>
      <xdr:row>31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337093-4ADB-B896-8CF3-7778AD5DDB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52250" y="4121150"/>
              <a:ext cx="3816350" cy="2228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57150</xdr:colOff>
      <xdr:row>20</xdr:row>
      <xdr:rowOff>57150</xdr:rowOff>
    </xdr:from>
    <xdr:to>
      <xdr:col>9</xdr:col>
      <xdr:colOff>800100</xdr:colOff>
      <xdr:row>33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53FFACB-DB21-4AB7-29DA-1FC8B2F35D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4550" y="4146550"/>
              <a:ext cx="3676650" cy="258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69850</xdr:colOff>
      <xdr:row>20</xdr:row>
      <xdr:rowOff>82550</xdr:rowOff>
    </xdr:from>
    <xdr:to>
      <xdr:col>4</xdr:col>
      <xdr:colOff>800100</xdr:colOff>
      <xdr:row>32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C2C2DD6-8270-1B6B-5C1F-2C1E8F7F1B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" y="4171950"/>
              <a:ext cx="3663950" cy="2457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146050</xdr:colOff>
      <xdr:row>19</xdr:row>
      <xdr:rowOff>196850</xdr:rowOff>
    </xdr:from>
    <xdr:to>
      <xdr:col>22</xdr:col>
      <xdr:colOff>12700</xdr:colOff>
      <xdr:row>33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E6D03F8E-0319-F9D4-F01E-1805F7DAF8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532350" y="4083050"/>
              <a:ext cx="4451350" cy="2673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mira Tawfeek" refreshedDateIso="2023-09-25T09:28:04.35000011231750025" createdVersion="8" refreshedVersion="8" minRefreshableVersion="3" recordCount="7044" xr:uid="{6EF1A727-EB61-AE41-B819-3929B837E66E}">
  <cacheSource type="worksheet">
    <worksheetSource ref="AP1:AP1048576" sheet="Churn_Project_Dataset (1)"/>
  </cacheSource>
  <cacheFields count="1">
    <cacheField name="CustomerSatisfactionCategory" numFmtId="0">
      <sharedItems containsBlank="1" count="4">
        <s v="High"/>
        <s v="Medium"/>
        <s v="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mira Tawfeek" refreshedDateIso="2023-09-25T12:38:54.02000020723790100" createdVersion="8" refreshedVersion="8" minRefreshableVersion="3" recordCount="7043" xr:uid="{67003D10-E1D0-664A-88C9-313C44D5210F}">
  <cacheSource type="worksheet">
    <worksheetSource name="Table1"/>
  </cacheSource>
  <cacheFields count="43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AverageDataUsage(GB)" numFmtId="0">
      <sharedItems containsSemiMixedTypes="0" containsString="0" containsNumber="1" containsInteger="1" minValue="0" maxValue="1000"/>
    </cacheField>
    <cacheField name="NumberofDevicesConnected" numFmtId="0">
      <sharedItems containsSemiMixedTypes="0" containsString="0" containsNumber="1" containsInteger="1" minValue="0" maxValue="10"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SemiMixedTypes="0" containsString="0" containsNumber="1" minValue="18.8" maxValue="8684.7999999999993"/>
    </cacheField>
    <cacheField name="Churn" numFmtId="0">
      <sharedItems count="2">
        <s v="No"/>
        <s v="Yes"/>
      </sharedItems>
    </cacheField>
    <cacheField name="CustomerSatisfactionScore" numFmtId="0">
      <sharedItems containsSemiMixedTypes="0" containsString="0" containsNumber="1" minValue="21.3809898989639" maxValue="100" count="6879">
        <n v="77.450712295168401"/>
        <n v="67.926035482432198"/>
        <n v="79.715328071510299"/>
        <n v="92.845447846120294"/>
        <n v="66.487699379149902"/>
        <n v="66.48794565"/>
        <n v="93.688192232610803"/>
        <n v="81.511520937293596"/>
        <n v="62.957884210975699"/>
        <n v="78.138400653789404"/>
        <n v="63.048734607813003"/>
        <n v="63.014053696446098"/>
        <n v="73.629434073490501"/>
        <n v="41.300796330132997"/>
        <n v="44.126232512304497"/>
        <n v="61.565687061385397"/>
        <n v="54.807533194983598"/>
        <n v="74.713709988929097"/>
        <n v="56.379638867181797"/>
        <n v="48.815444479970601"/>
        <n v="91.984731533823293"/>
        <n v="66.613355492701899"/>
        <n v="71.012923070318806"/>
        <n v="48.628777206798098"/>
        <n v="61.834259132122199"/>
        <n v="71.663838845647902"/>
        <n v="52.7350963386654"/>
        <n v="75.635470275185"/>
        <n v="60.990419651217898"/>
        <n v="65.624593753100797"/>
        <n v="60.974400816558997"/>
        <n v="97.784172767634004"/>
        <n v="69.797541628930901"/>
        <n v="54.134336065661401"/>
        <n v="82.338173681547801"/>
        <n v="51.687345250434603"/>
        <n v="73.132953925071305"/>
        <n v="40.604948141803298"/>
        <n v="50.077209266523496"/>
        <n v="72.952918538036798"/>
        <n v="81.076998699931096"/>
        <n v="72.570524217849496"/>
        <n v="68.265275759999994"/>
        <n v="65.4834445661606"/>
        <n v="47.822170144488503"/>
        <n v="59.2023368740793"/>
        <n v="63.090418435603098"/>
        <n v="85.856833393283694"/>
        <n v="75.154274343526893"/>
        <n v="43.55439767"/>
        <n v="74.861259540921907"/>
        <n v="64.223765793755206"/>
        <n v="59.846169995410598"/>
        <n v="79.175144332613002"/>
        <n v="85.464992837439198"/>
        <n v="83.9692017867429"/>
        <n v="57.411737151660397"/>
        <n v="65.361814362231698"/>
        <n v="74.968951471053401"/>
        <n v="84.633176906835303"/>
        <n v="62.812386432320601"/>
        <n v="67.215115350042694"/>
        <n v="53.404975389909502"/>
        <n v="52.056900638789898"/>
        <n v="82.187887335912905"/>
        <n v="90.343600428562297"/>
        <n v="68.919848176294906"/>
        <n v="85.052993468380294"/>
        <n v="75.4245403757145"/>
        <n v="60.3232036809231"/>
        <n v="75.420934079999995"/>
        <n v="93.070548496989502"/>
        <n v="69.462609413350705"/>
        <n v="93.469654840000004"/>
        <n v="30.703823438653799"/>
        <n v="82.328537565628295"/>
        <n v="71.305706023572498"/>
        <n v="65.514889743011906"/>
        <n v="71.376411648032501"/>
        <n v="40.1864662809866"/>
        <n v="66.704921682437302"/>
        <n v="75.356688572676106"/>
        <n v="92.1684106711227"/>
        <n v="62.225946725895199"/>
        <n v="57.872595956602098"/>
        <n v="62.4736443462319"/>
        <n v="83.7310317655311"/>
        <n v="74.931266644895203"/>
        <n v="62.053596943494398"/>
        <n v="77.699011496700294"/>
        <n v="71.456163239999995"/>
        <n v="84.529674857993299"/>
        <n v="59.469203591839701"/>
        <n v="65.085067801033404"/>
        <n v="64.1183777030176"/>
        <n v="48.047275778018196"/>
        <n v="74.441804155968597"/>
        <n v="73.915829082698295"/>
        <n v="70.076701849636905"/>
        <n v="66.481193000000005"/>
        <n v="48.7694388692437"/>
        <n v="63.690320158519597"/>
        <n v="64.859282252098396"/>
        <n v="57.965840961675703"/>
        <n v="67.580714325009794"/>
        <n v="76.060762852218005"/>
        <n v="98.292788518157906"/>
        <n v="72.618667192477503"/>
        <n v="73.863255860841406"/>
        <n v="68.883311259999999"/>
        <n v="41.2184317705143"/>
        <n v="69.602291868261702"/>
        <n v="70.903453149115293"/>
        <n v="100"/>
        <n v="67.114585528283101"/>
        <n v="74.523210135004106"/>
        <n v="69.479323454421305"/>
        <n v="52.469829435706998"/>
        <n v="87.1423422177253"/>
        <n v="81.278995490301597"/>
        <n v="81.865479210000004"/>
        <n v="56.359188178078902"/>
        <n v="91.0419146640414"/>
        <n v="48.972234058115703"/>
        <n v="78.802856407004001"/>
        <n v="55.141955123039601"/>
        <n v="61.5055340559584"/>
        <n v="71.494770476314599"/>
        <n v="62.447865188256998"/>
        <n v="46.740048534007997"/>
        <n v="71.028444620000002"/>
        <n v="54.065444294108403"/>
        <n v="77.1038864595277"/>
        <n v="56.2086364864929"/>
        <n v="93.249016075263"/>
        <n v="58.251200614956403"/>
        <n v="65.169077256914804"/>
        <n v="82.202758260544996"/>
        <n v="51.5370352534906"/>
        <n v="73.411899019061906"/>
        <n v="89.607141314236401"/>
        <n v="45.887751481581503"/>
        <n v="72.769507877984495"/>
        <n v="73.898241913726295"/>
        <n v="81.727343076659594"/>
        <n v="51.445739336828701"/>
        <n v="50.193150803735797"/>
        <n v="77.829123484253401"/>
        <n v="74.454770098497704"/>
        <n v="73.757392755188107"/>
        <n v="75.196723142454601"/>
        <n v="59.799629176322597"/>
        <n v="73.483805457415002"/>
        <n v="74.396087099480198"/>
        <n v="59.284728729604403"/>
        <n v="97.986617667171302"/>
        <n v="77.107493813676797"/>
        <n v="52.130447541960201"/>
        <n v="79.848304129507397"/>
        <n v="55.379774946590103"/>
        <n v="81.806269056136699"/>
        <n v="87.378933685110994"/>
        <n v="57.689765224724297"/>
        <n v="84.450641938664802"/>
        <n v="76.191713904047404"/>
        <n v="82.330902399917306"/>
        <n v="98.45189474"/>
        <n v="66.3191782599569"/>
        <n v="58.693957534637597"/>
        <n v="56.657283555617099"/>
        <n v="57.762845725518403"/>
        <n v="68.843474358788399"/>
        <n v="75.117279622249598"/>
        <n v="74.150361989950198"/>
        <n v="82.407748735540295"/>
        <n v="70.195028379999997"/>
        <n v="91.803011157359705"/>
        <n v="66.030147501430605"/>
        <n v="79.385010219999998"/>
        <n v="57.142636653755702"/>
        <n v="53.936612529083298"/>
        <n v="77.237086228647698"/>
        <n v="66.648058220112205"/>
        <n v="80.710007411381298"/>
        <n v="77.098564368603107"/>
        <n v="68.907566310000007"/>
        <n v="57.298094228973902"/>
        <n v="47.277291629712003"/>
        <n v="63.302275718994601"/>
        <n v="82.845981914852004"/>
        <n v="73.211406161952993"/>
        <n v="51.313918319320102"/>
        <n v="72.597713887767696"/>
        <n v="75.779760695932495"/>
        <n v="56.742138456983"/>
        <n v="72.305876589182901"/>
        <n v="70.873130779999997"/>
        <n v="52.8554455325406"/>
        <n v="75.3668104052242"/>
        <n v="78.411767895523496"/>
        <n v="86.245768647629106"/>
        <n v="85.807030780523505"/>
        <n v="49.334959480643597"/>
        <n v="55.932624401273102"/>
        <n v="77.725529010000002"/>
        <n v="77.706789263683106"/>
        <n v="77.7257152945907"/>
        <n v="78.563357659999994"/>
        <n v="87.033484602708896"/>
        <n v="84.310026452398006"/>
        <n v="79.770868769586897"/>
        <n v="65.270961330394798"/>
        <n v="81.384538307398998"/>
        <n v="58.407621781936399"/>
        <n v="66.447720898899803"/>
        <n v="62.719546782563398"/>
        <n v="71.228112090794795"/>
        <n v="41.991022111123698"/>
        <n v="80.293902860000003"/>
        <n v="45.809261932155202"/>
        <n v="62.921022010000002"/>
        <n v="86.334258954510403"/>
        <n v="70.964200286431904"/>
        <n v="53.833828331060403"/>
        <n v="59.270444361100402"/>
        <n v="80.193966234020095"/>
        <n v="59.044500524242899"/>
        <n v="73.246878843729604"/>
        <n v="70.683577600000007"/>
        <n v="60.225994785912697"/>
        <n v="79.508785334770096"/>
        <n v="39.622861200135802"/>
        <n v="72.796814721541395"/>
        <n v="60.073203028474097"/>
        <n v="82.786500021943297"/>
        <n v="58.1121889235094"/>
        <n v="68.278953377996501"/>
        <n v="77.574809184706794"/>
        <n v="82.986327912551801"/>
        <n v="51.995553894163301"/>
        <n v="64.982481462385707"/>
        <n v="62.875820332585597"/>
        <n v="60.200061511394303"/>
        <n v="96.481813604216399"/>
        <n v="76.074725664414302"/>
        <n v="51.086740684974302"/>
        <n v="83.767929205821602"/>
        <n v="85.486978910000005"/>
        <n v="47.209450510000003"/>
        <n v="62.736488907006198"/>
        <n v="89.003667237799306"/>
        <n v="59.384958015718198"/>
        <n v="76.657291422193396"/>
        <n v="81.619510801440001"/>
        <n v="56.0960429263287"/>
        <n v="69.107119659072893"/>
        <n v="21.3809898989639"/>
        <n v="54.634185379985603"/>
        <n v="66.211477729999999"/>
        <n v="51.2832522705272"/>
        <n v="94.486169558974495"/>
        <n v="48.547879330590497"/>
        <n v="63.399332699545198"/>
        <n v="71.961108659291298"/>
        <n v="91.619099335991706"/>
        <n v="48.462067732308398"/>
        <n v="87.447456279999997"/>
        <n v="70.153495919999997"/>
        <n v="55.277370234280703"/>
        <n v="76.931552113948996"/>
        <n v="72.985895433601996"/>
        <n v="60.996746842618002"/>
        <n v="71.047031274850198"/>
        <n v="64.220296050000002"/>
        <n v="71.702760178768699"/>
        <n v="79.931960119999999"/>
        <n v="93.790252242180202"/>
        <n v="51.432767517597199"/>
        <n v="40.718683007162397"/>
        <n v="67.723223574466203"/>
        <n v="78.824758097268599"/>
        <n v="74.21487802"/>
        <n v="60.659507202691003"/>
        <n v="66.878166244640795"/>
        <n v="62.604985980117497"/>
        <n v="61.159528645836801"/>
        <n v="82.744031455315294"/>
        <n v="75.355232289475694"/>
        <n v="59.606356071090097"/>
        <n v="83.493998131498699"/>
        <n v="74.609492813149103"/>
        <n v="82.192931779999995"/>
        <n v="79.444432628854102"/>
        <n v="57.565074836168897"/>
        <n v="61.597284397045399"/>
        <n v="81.209404076848898"/>
        <n v="79.155553981501896"/>
        <n v="69.686476090537695"/>
        <n v="71.7599107496317"/>
        <n v="89.164973436826301"/>
        <n v="61.126429167462497"/>
        <n v="78.206460717550499"/>
        <n v="66.967110210000001"/>
        <n v="66.734781949999999"/>
        <n v="86.481652779807803"/>
        <n v="82.381245234820398"/>
        <n v="82.202644540009501"/>
        <n v="89.582182107314907"/>
        <n v="70.315057624491303"/>
        <n v="80.229294569424397"/>
        <n v="65.3459986510981"/>
        <n v="74.862495287326595"/>
        <n v="68.047854184484706"/>
        <n v="71.454939474890693"/>
        <n v="78.927355381553696"/>
        <n v="57.726689751497901"/>
        <n v="54.9097392775044"/>
        <n v="51.787170808184001"/>
        <n v="87.371663102501003"/>
        <n v="81.874940409443994"/>
        <n v="79.361797255782307"/>
        <n v="79.425182640000003"/>
        <n v="69.816298407296202"/>
        <n v="56.541184427712501"/>
        <n v="71.137068369999994"/>
        <n v="59.842574327318303"/>
        <n v="84.6267960012662"/>
        <n v="67.794139277467906"/>
        <n v="57.617542048112298"/>
        <n v="65.179212379999996"/>
        <n v="76.193971814134301"/>
        <n v="61.544131707940302"/>
        <n v="57.666694066503503"/>
        <n v="73.655308172378597"/>
        <n v="73.674498566630803"/>
        <n v="62.395852369433001"/>
        <n v="62.934425415725102"/>
        <n v="73.480749060364502"/>
        <n v="48.278734877540103"/>
        <n v="48.888043384351597"/>
        <n v="59.223336681213397"/>
        <n v="66.798292720000006"/>
        <n v="74.663613483969996"/>
        <n v="92.130343254243201"/>
        <n v="82.864894348030205"/>
        <n v="67.600922050548505"/>
        <n v="69.714756881459607"/>
        <n v="54.962059530432803"/>
        <n v="69.722302960114106"/>
        <n v="65.670120416197904"/>
        <n v="74.840778405071305"/>
        <n v="57.591535846715097"/>
        <n v="77.790197713617502"/>
        <n v="92.991083695038597"/>
        <n v="68.368597773147101"/>
        <n v="76.025675831484094"/>
        <n v="80.352159875666601"/>
        <n v="63.981692921712401"/>
        <n v="73.3613872271562"/>
        <n v="70.188886011726893"/>
        <n v="71.465141478232397"/>
        <n v="58.404853240000001"/>
        <n v="70.367652613884104"/>
        <n v="77.469974368681704"/>
        <n v="91.767154116925596"/>
        <n v="84.389062390000007"/>
        <n v="58.489786556679199"/>
        <n v="83.084809550810107"/>
        <n v="72.750130086075202"/>
        <n v="57.875525719672702"/>
        <n v="57.404172367288297"/>
        <n v="61.009110318339602"/>
        <n v="38.141564135352802"/>
        <n v="62.113674674788498"/>
        <n v="58.613010076694501"/>
        <n v="72.255906797143098"/>
        <n v="75.126339636657306"/>
        <n v="98.142562588238206"/>
        <n v="84.256357572790705"/>
        <n v="61.346445165063898"/>
        <n v="56.523779929774598"/>
        <n v="77.378787572597503"/>
        <n v="50.1965018946903"/>
        <n v="97.471881487815295"/>
        <n v="87.691601810819293"/>
        <n v="62.962365218429397"/>
        <n v="44.302982063636797"/>
        <n v="90.308085610000006"/>
        <n v="68.281902321210694"/>
        <n v="88.567244679601899"/>
        <n v="46.0835851180844"/>
        <n v="61.009374655693399"/>
        <n v="70.078655495772693"/>
        <n v="70.704708906471097"/>
        <n v="63.249017927811302"/>
        <n v="79.342748985212395"/>
        <n v="53.985693559261001"/>
        <n v="67.864307719999999"/>
        <n v="71.804434475678406"/>
        <n v="77.716582510881196"/>
        <n v="80.674223171333296"/>
        <n v="53.130368622431902"/>
        <n v="46.9882874389656"/>
        <n v="89.165152328477603"/>
        <n v="74.984710179693806"/>
        <n v="58.772701949999998"/>
        <n v="93.267279632837798"/>
        <n v="71.735119514392807"/>
        <n v="87.689457759999996"/>
        <n v="71.012777221151595"/>
        <n v="96.330112636647996"/>
        <n v="66.265537769999995"/>
        <n v="84.573564264315294"/>
        <n v="79.680639243777193"/>
        <n v="90.5294733629852"/>
        <n v="55.526148091298403"/>
        <n v="80.290771899976505"/>
        <n v="85.876367302743802"/>
        <n v="43.6189077036532"/>
        <n v="52.251122310013301"/>
        <n v="39.411517333598397"/>
        <n v="65.958897483331597"/>
        <n v="80.763133836939403"/>
        <n v="92.535355781440401"/>
        <n v="71.111421706296596"/>
        <n v="94.429233183569295"/>
        <n v="49.298478126776601"/>
        <n v="44.449263409672596"/>
        <n v="69.166784516550706"/>
        <n v="75.760981734089597"/>
        <n v="69.509578779999998"/>
        <n v="38.988368499401801"/>
        <n v="68.663199407308099"/>
        <n v="50.432957492427199"/>
        <n v="80.045088232450496"/>
        <n v="75.498973691452704"/>
        <n v="55.9018032050896"/>
        <n v="62.291996240000003"/>
        <n v="54.1117971716657"/>
        <n v="69.059813540902397"/>
        <n v="84.327134807518505"/>
        <n v="55.214109304966797"/>
        <n v="77.560697732767593"/>
        <n v="62.046135724413297"/>
        <n v="58.106907516064801"/>
        <n v="68.394544600681598"/>
        <n v="54.471365163709301"/>
        <n v="61.695260419792199"/>
        <n v="52.031831611167199"/>
        <n v="99.470876993745804"/>
        <n v="70.528953279575902"/>
        <n v="59.504117380111197"/>
        <n v="73.209698661013306"/>
        <n v="68.315079254637496"/>
        <n v="66.685456007001605"/>
        <n v="79.212500500651302"/>
        <n v="81.3626156507095"/>
        <n v="62.042482785841997"/>
        <n v="61.362726389999999"/>
        <n v="65.874224542725301"/>
        <n v="35.471182528966203"/>
        <n v="47.272134067021703"/>
        <n v="90.503114011667805"/>
        <n v="94.674515702519201"/>
        <n v="66.264459406654296"/>
        <n v="78.648354449999999"/>
        <n v="74.668752318152997"/>
        <n v="86.793623671518603"/>
        <n v="68.081236129999994"/>
        <n v="55.6668933909936"/>
        <n v="45.903305196136401"/>
        <n v="73.051954538008303"/>
        <n v="58.654738820735403"/>
        <n v="48.666194356034801"/>
        <n v="60.301406739999997"/>
        <n v="53.776779945784"/>
        <n v="95.307124526088401"/>
        <n v="83.224596354241697"/>
        <n v="69.880410380250694"/>
        <n v="92.199162079999994"/>
        <n v="71.160524614714205"/>
        <n v="57.080736980075997"/>
        <n v="92.846861159044806"/>
        <n v="78.083650655269807"/>
        <n v="54.441307685103098"/>
        <n v="67.144919828745799"/>
        <n v="56.865726199228597"/>
        <n v="49.258004035534903"/>
        <n v="83.892663212974597"/>
        <n v="98.641249607051904"/>
        <n v="49.021486392712802"/>
        <n v="78.444538550358502"/>
        <n v="60.240361460000003"/>
        <n v="62.693119243529502"/>
        <n v="61.114091136416903"/>
        <n v="57.040138454802701"/>
        <n v="70.727824420000005"/>
        <n v="57.535748253834399"/>
        <n v="74.0568523866975"/>
        <n v="69.246428358262904"/>
        <n v="66.415779297003795"/>
        <n v="56.386545069375998"/>
        <n v="61.348430041474998"/>
        <n v="81.330868387386303"/>
        <n v="77.513757810000001"/>
        <n v="55.336671328021701"/>
        <n v="71.489984581438307"/>
        <n v="81.270806850576804"/>
        <n v="44.958920783179401"/>
        <n v="78.150402885698995"/>
        <n v="60.060643615812197"/>
        <n v="78.558980030000001"/>
        <n v="58.551112651862198"/>
        <n v="42.926768490032202"/>
        <n v="45.586863431752498"/>
        <n v="70.7212741999207"/>
        <n v="73.895837525822202"/>
        <n v="56.435250623433802"/>
        <n v="79.578886881660594"/>
        <n v="45.077199069999999"/>
        <n v="69.008803020290202"/>
        <n v="51.834757003563098"/>
        <n v="60.222458382967602"/>
        <n v="70.710980069746199"/>
        <n v="57.093799520740703"/>
        <n v="64.231666836552606"/>
        <n v="85.094392139999997"/>
        <n v="61.346621957152699"/>
        <n v="82.535381680977096"/>
        <n v="53.054397180135702"/>
        <n v="77.947062668729203"/>
        <n v="91.623529309999995"/>
        <n v="32.925332498090597"/>
        <n v="58.046571167942801"/>
        <n v="78.656081909999997"/>
        <n v="66.954319209999994"/>
        <n v="75.567188100569595"/>
        <n v="60.9402221992626"/>
        <n v="71.298846810000001"/>
        <n v="67.664841469118798"/>
        <n v="87.516730920000001"/>
        <n v="73.81631265"/>
        <n v="75.064039931127994"/>
        <n v="63.821845508162902"/>
        <n v="62.685906639999999"/>
        <n v="63.511627182705602"/>
        <n v="75.916782135674396"/>
        <n v="63.685232787696002"/>
        <n v="74.346622853446107"/>
        <n v="83.066870551475304"/>
        <n v="65.109647017482303"/>
        <n v="88.018208832459095"/>
        <n v="63.878869404676699"/>
        <n v="39.428131970000003"/>
        <n v="54.878705336238902"/>
        <n v="41.9381211846121"/>
        <n v="64.727297739380305"/>
        <n v="70.276275687843196"/>
        <n v="95.146559684129201"/>
        <n v="74.903910606462404"/>
        <n v="66.713492067866994"/>
        <n v="82.441083717752306"/>
        <n v="36.832970364881703"/>
        <n v="73.534218371628398"/>
        <n v="81.562977910000001"/>
        <n v="47.821206313302298"/>
        <n v="87.156310648103897"/>
        <n v="75.077446112416197"/>
        <n v="63.770681291487897"/>
        <n v="79.491727991594203"/>
        <n v="72.727993825877405"/>
        <n v="73.723308794505002"/>
        <n v="63.109586506896299"/>
        <n v="57.252334458028102"/>
        <n v="82.455037248163606"/>
        <n v="57.158742611366897"/>
        <n v="71.073493558290807"/>
        <n v="62.835138298523198"/>
        <n v="77.184697386195793"/>
        <n v="75.004931579304198"/>
        <n v="85.563099163868401"/>
        <n v="62.349754019999999"/>
        <n v="65.951875970599403"/>
        <n v="55.318544263265302"/>
        <n v="63.335601098858298"/>
        <n v="75.659507395672705"/>
        <n v="81.354829249680193"/>
        <n v="56.1675201373356"/>
        <n v="83.044088799999997"/>
        <n v="90.334567882074197"/>
        <n v="76.201523548355496"/>
        <n v="98.151937189999998"/>
        <n v="58.3931620134464"/>
        <n v="51.3301794503287"/>
        <n v="43.319196266435803"/>
        <n v="92.440664672337704"/>
        <n v="79.815484845310806"/>
        <n v="69.1662299363431"/>
        <n v="74.199529394797295"/>
        <n v="53.117664290524303"/>
        <n v="71.938317729628395"/>
        <n v="71.640921919073307"/>
        <n v="80.886499358480293"/>
        <n v="77.215138479999993"/>
        <n v="73.358260364186904"/>
        <n v="58.142883168320303"/>
        <n v="77.072025357039905"/>
        <n v="98.230367450000003"/>
        <n v="90.181300692324598"/>
        <n v="93.897799399590895"/>
        <n v="62.331764853532199"/>
        <n v="55.155927696121203"/>
        <n v="68.113196198505193"/>
        <n v="70.835873684330394"/>
        <n v="86.412872777064194"/>
        <n v="44.613030554277699"/>
        <n v="92.943254789999997"/>
        <n v="67.629881521315099"/>
        <n v="63.596783950000003"/>
        <n v="54.818434371097403"/>
        <n v="45.177149922013399"/>
        <n v="82.347558759428694"/>
        <n v="71.099769507825997"/>
        <n v="50.650586503884099"/>
        <n v="50.573818419045701"/>
        <n v="64.963229510648006"/>
        <n v="95.035322879999995"/>
        <n v="66.106129729545898"/>
        <n v="47.452855703228401"/>
        <n v="66.313854038710801"/>
        <n v="65.909146453784899"/>
        <n v="29.5467003558764"/>
        <n v="69.185577002232804"/>
        <n v="66.535982046869805"/>
        <n v="80.443095472201193"/>
        <n v="97.734341424180101"/>
        <n v="86.898475443216299"/>
        <n v="65.966669641677498"/>
        <n v="53.402111368874898"/>
        <n v="70.888276510217295"/>
        <n v="70.208939380000004"/>
        <n v="69.638123693349897"/>
        <n v="72.971271411517804"/>
        <n v="67.8345938211408"/>
        <n v="61.3950698967964"/>
        <n v="61.797115881394099"/>
        <n v="69.508700946760001"/>
        <n v="61.8486284329935"/>
        <n v="59.307313259842502"/>
        <n v="71.596453415378406"/>
        <n v="66.175341738687095"/>
        <n v="92.559894828740298"/>
        <n v="30.235452874104801"/>
        <n v="86.372602778836907"/>
        <n v="88.691277887464395"/>
        <n v="38.899146513877703"/>
        <n v="64.859686088794703"/>
        <n v="64.428387010063105"/>
        <n v="48.887324579232597"/>
        <n v="58.3327496861368"/>
        <n v="53.3413623180125"/>
        <n v="96.284056651354305"/>
        <n v="84.0351758972119"/>
        <n v="89.073326424912295"/>
        <n v="80.825080960648506"/>
        <n v="53.064223431741503"/>
        <n v="62.132196005803301"/>
        <n v="77.3406184184187"/>
        <n v="51.6680828666208"/>
        <n v="80.694976452585806"/>
        <n v="66.395119027627899"/>
        <n v="64.377687886755993"/>
        <n v="80.664399523052296"/>
        <n v="76.663949669999994"/>
        <n v="64.585507509999999"/>
        <n v="87.389947050463704"/>
        <n v="53.7840500860015"/>
        <n v="79.239034104163906"/>
        <n v="78.896518869525707"/>
        <n v="65.356803410290098"/>
        <n v="74.891995333631698"/>
        <n v="51.2332963542204"/>
        <n v="83.860405288103493"/>
        <n v="67.226467953355098"/>
        <n v="62.1591546922144"/>
        <n v="85.735138387553306"/>
        <n v="59.434844641858597"/>
        <n v="48.873080554546597"/>
        <n v="46.6505623971414"/>
        <n v="79.090149269999998"/>
        <n v="50.793559712555698"/>
        <n v="96.321912729765401"/>
        <n v="38.771058881744104"/>
        <n v="95.446845524350493"/>
        <n v="73.165262008039207"/>
        <n v="68.549303321944095"/>
        <n v="61.826213697865697"/>
        <n v="75.987041715280995"/>
        <n v="69.435479463627203"/>
        <n v="86.549528230247802"/>
        <n v="71.713414729930506"/>
        <n v="72.254526421928105"/>
        <n v="64.545816816792097"/>
        <n v="69.145815644183898"/>
        <n v="74.617026530000004"/>
        <n v="44.3474741101506"/>
        <n v="49.777218668414299"/>
        <n v="81.148961410340704"/>
        <n v="72.562981571919096"/>
        <n v="67.240249954709796"/>
        <n v="70.276508995980805"/>
        <n v="75.213725580425006"/>
        <n v="61.903604795359499"/>
        <n v="58.325429118965303"/>
        <n v="72.937678826465202"/>
        <n v="55.3244083357745"/>
        <n v="76.123791335717002"/>
        <n v="44.461245936432299"/>
        <n v="85.437334559884604"/>
        <n v="77.088962236195599"/>
        <n v="73.840446014708107"/>
        <n v="84.740364759182697"/>
        <n v="94.982116666938595"/>
        <n v="85.215550975271896"/>
        <n v="42.386886530025301"/>
        <n v="50.806345498964397"/>
        <n v="60.627721334564797"/>
        <n v="70.391365750000006"/>
        <n v="77.764885307036806"/>
        <n v="59.113842802698002"/>
        <n v="72.8015014671561"/>
        <n v="58.669256014700103"/>
        <n v="60.827232955120699"/>
        <n v="48.900083547276601"/>
        <n v="56.1515013083364"/>
        <n v="49.724730919999999"/>
        <n v="55.361901205339997"/>
        <n v="85.804626949117505"/>
        <n v="55.759016667520797"/>
        <n v="77.399768513213303"/>
        <n v="72.7725418554231"/>
        <n v="57.124633299999999"/>
        <n v="80.504648191134805"/>
        <n v="61.365432606433302"/>
        <n v="71.830147219680399"/>
        <n v="68.559101504130197"/>
        <n v="87.239099894285104"/>
        <n v="59.452353623111598"/>
        <n v="69.475172642545502"/>
        <n v="96.562009534532606"/>
        <n v="60.595494133183401"/>
        <n v="97.186728369953897"/>
        <n v="80.616279031832093"/>
        <n v="61.562998361585898"/>
        <n v="79.486116085832805"/>
        <n v="84.588316744400899"/>
        <n v="79.327149433257901"/>
        <n v="46.446629201643098"/>
        <n v="59.0929423626269"/>
        <n v="66.287220466727405"/>
        <n v="68.883498560000007"/>
        <n v="79.310081463260104"/>
        <n v="72.6655150139988"/>
        <n v="49.969834619348397"/>
        <n v="75.702967765089397"/>
        <n v="79.158786179257305"/>
        <n v="78.396856720000002"/>
        <n v="86.211710883319299"/>
        <n v="82.508832318233502"/>
        <n v="76.887701188426504"/>
        <n v="68.947514328120207"/>
        <n v="45.085585997260097"/>
        <n v="76.444273286988704"/>
        <n v="73.115315307446593"/>
        <n v="74.073682559999995"/>
        <n v="50.848771362695302"/>
        <n v="53.784151893876"/>
        <n v="85.7972927999935"/>
        <n v="69.406672692150096"/>
        <n v="80.222510460589305"/>
        <n v="70.424775641956899"/>
        <n v="70.446342092436097"/>
        <n v="84.0742570896399"/>
        <n v="62.259329076739299"/>
        <n v="71.441811654114701"/>
        <n v="63.065870669424299"/>
        <n v="63.482556588515202"/>
        <n v="65.362418149999996"/>
        <n v="73.332006570000004"/>
        <n v="62.818770675047801"/>
        <n v="88.836341883602799"/>
        <n v="56.580890466707402"/>
        <n v="67.1969253375796"/>
        <n v="63.4040341258873"/>
        <n v="91.704668269999999"/>
        <n v="72.948321647673595"/>
        <n v="85.477668092029504"/>
        <n v="47.716594404445402"/>
        <n v="74.005753988038805"/>
        <n v="83.3444619343515"/>
        <n v="71.234259839131298"/>
        <n v="85.9822056259802"/>
        <n v="62.240673248494403"/>
        <n v="91.140211600000001"/>
        <n v="64.557421593405095"/>
        <n v="63.3174621789884"/>
        <n v="91.800767156765502"/>
        <n v="93.693582185960594"/>
        <n v="62.157099592700902"/>
        <n v="63.6971977435621"/>
        <n v="65.773230870000006"/>
        <n v="49.833242334485803"/>
        <n v="56.220220802737003"/>
        <n v="54.937888498718898"/>
        <n v="58.483036523438003"/>
        <n v="69.479726689198202"/>
        <n v="73.513220989999994"/>
        <n v="93.257507392211096"/>
        <n v="55.024689388918098"/>
        <n v="84.764835977148707"/>
        <n v="66.790167336617301"/>
        <n v="69.25804436"/>
        <n v="80.122292382498998"/>
        <n v="53.159169676565497"/>
        <n v="75.7361461927607"/>
        <n v="72.496783123195797"/>
        <n v="77.386768960122197"/>
        <n v="74.3375296586172"/>
        <n v="60.433900236230201"/>
        <n v="62.0350456749727"/>
        <n v="60.652892103628503"/>
        <n v="61.667843212596097"/>
        <n v="60.439193090402199"/>
        <n v="87.835247966613196"/>
        <n v="91.307563719847806"/>
        <n v="61.438805593757799"/>
        <n v="57.5146664034365"/>
        <n v="77.071233345796003"/>
        <n v="61.7166543357854"/>
        <n v="79.493977266332607"/>
        <n v="73.043845312769406"/>
        <n v="47.2638382750415"/>
        <n v="93.212578019950897"/>
        <n v="96.938165096432797"/>
        <n v="60.8081696427342"/>
        <n v="64.184476600960195"/>
        <n v="74.287980860873503"/>
        <n v="75.016851849805306"/>
        <n v="79.878164090092397"/>
        <n v="67.345791587589204"/>
        <n v="58.025541331923101"/>
        <n v="49.310211579781999"/>
        <n v="59.0360494008712"/>
        <n v="69.503095406892996"/>
        <n v="96.918367950000004"/>
        <n v="62.235830514457398"/>
        <n v="73.356819274583401"/>
        <n v="69.753656558908702"/>
        <n v="87.825899101721205"/>
        <n v="62.036968406195101"/>
        <n v="62.658408362226602"/>
        <n v="85.662413156035996"/>
        <n v="80.2283723443946"/>
        <n v="97.700609889999996"/>
        <n v="78.758922779889403"/>
        <n v="64.610618638194097"/>
        <n v="78.859822460384606"/>
        <n v="86.630553708743605"/>
        <n v="82.307232717960403"/>
        <n v="77.609110466609394"/>
        <n v="86.000120343837295"/>
        <n v="87.539433860000003"/>
        <n v="90.732384870000004"/>
        <n v="79.730648313844597"/>
        <n v="67.493228795247106"/>
        <n v="72.200705296499805"/>
        <n v="88.097634497625293"/>
        <n v="57.745964935191402"/>
        <n v="75.530099633093499"/>
        <n v="64.099917815089498"/>
        <n v="70.431172344022201"/>
        <n v="89.1767779391094"/>
        <n v="72.866486020298495"/>
        <n v="70.696548222342201"/>
        <n v="49.602157885301203"/>
        <n v="81.1938034904083"/>
        <n v="79.682262717116103"/>
        <n v="65.383326475704905"/>
        <n v="73.287254914958993"/>
        <n v="73.740755255661298"/>
        <n v="93.661799196452094"/>
        <n v="68.570567014195703"/>
        <n v="74.185322886554999"/>
        <n v="79.118447645748006"/>
        <n v="72.799136847345295"/>
        <n v="63.303495781742001"/>
        <n v="72.911349893474593"/>
        <n v="86.1044762478965"/>
        <n v="54.602270508834003"/>
        <n v="71.994545112203099"/>
        <n v="59.498187780000002"/>
        <n v="87.925699433872595"/>
        <n v="47.1521964282433"/>
        <n v="61.616172290926102"/>
        <n v="75.658178125967794"/>
        <n v="93.482860439999996"/>
        <n v="69.013746083905104"/>
        <n v="61.672007099601998"/>
        <n v="98.217356041608795"/>
        <n v="48.279791493756299"/>
        <n v="37.017910650698703"/>
        <n v="76.600216750799902"/>
        <n v="62.469186634710802"/>
        <n v="54.681507743039298"/>
        <n v="80.625346710000002"/>
        <n v="73.657010706567903"/>
        <n v="61.538820538948997"/>
        <n v="50.795434019936501"/>
        <n v="83.086859924202102"/>
        <n v="79.753017669379901"/>
        <n v="68.512362043309196"/>
        <n v="97.699554939999999"/>
        <n v="53.948728505107702"/>
        <n v="47.117122436128902"/>
        <n v="59.621378951781303"/>
        <n v="69.316209754667497"/>
        <n v="73.650091739840306"/>
        <n v="66.381459132155001"/>
        <n v="75.280830947714406"/>
        <n v="51.226908637143303"/>
        <n v="91.656469061098804"/>
        <n v="68.767732324111407"/>
        <n v="86.759437473821905"/>
        <n v="75.140880195665503"/>
        <n v="76.851298287306705"/>
        <n v="78.546509203482998"/>
        <n v="76.715628400259703"/>
        <n v="79.640841398013094"/>
        <n v="89.937287951986406"/>
        <n v="72.947817545522"/>
        <n v="80.635056363827601"/>
        <n v="68.653964590000001"/>
        <n v="91.601758230000002"/>
        <n v="59.854115469110901"/>
        <n v="97.014106493662197"/>
        <n v="69.397630740334804"/>
        <n v="48.538373468229203"/>
        <n v="71.921566223661799"/>
        <n v="59.784225137876703"/>
        <n v="82.609653234830802"/>
        <n v="60.2106403104641"/>
        <n v="63.307248501778297"/>
        <n v="41.656889035817002"/>
        <n v="63.2154052112638"/>
        <n v="33.6418101005656"/>
        <n v="46.2414576477141"/>
        <n v="81.406219842164404"/>
        <n v="81.787002379762399"/>
        <n v="76.381863426774402"/>
        <n v="55.495357853061797"/>
        <n v="69.284329659999997"/>
        <n v="69.945961913641398"/>
        <n v="52.624529662111797"/>
        <n v="92.550974526507204"/>
        <n v="83.160434358635001"/>
        <n v="66.685537392555005"/>
        <n v="70.403287584917905"/>
        <n v="73.1257421192132"/>
        <n v="39.3739769736356"/>
        <n v="66.292339262191007"/>
        <n v="59.770236280032996"/>
        <n v="54.975699851576202"/>
        <n v="65.783495606710602"/>
        <n v="96.965297902742805"/>
        <n v="79.612642919005097"/>
        <n v="61.432315153258003"/>
        <n v="78.588741720342298"/>
        <n v="90.990331548789996"/>
        <n v="83.869505243691506"/>
        <n v="70.894455548802597"/>
        <n v="60.295948330000002"/>
        <n v="80.473349704203798"/>
        <n v="75.902280781326198"/>
        <n v="83.427898300415904"/>
        <n v="79.527577025229505"/>
        <n v="85.743290729790004"/>
        <n v="61.971471826591397"/>
        <n v="89.760910984514794"/>
        <n v="72.963994069999998"/>
        <n v="59.662182728656397"/>
        <n v="96.039457047478706"/>
        <n v="72.968661751939706"/>
        <n v="60.228729945783201"/>
        <n v="62.741712489185097"/>
        <n v="65.194790380000001"/>
        <n v="76.362489196028704"/>
        <n v="77.842532320000004"/>
        <n v="61.3944999409213"/>
        <n v="69.634681116085204"/>
        <n v="95.913147551510605"/>
        <n v="76.544855045110396"/>
        <n v="70.570052169999997"/>
        <n v="71.800469900773905"/>
        <n v="79.202769590956194"/>
        <n v="54.658111522023901"/>
        <n v="66.139351938649796"/>
        <n v="44.971238891836101"/>
        <n v="75.988346839079099"/>
        <n v="79.707939095541093"/>
        <n v="62.752203065509299"/>
        <n v="93.609801450000006"/>
        <n v="51.6135150549648"/>
        <n v="48.034376799999997"/>
        <n v="73.366777278399496"/>
        <n v="85.706474539182295"/>
        <n v="95.258915371868"/>
        <n v="63.116736060000001"/>
        <n v="86.180212501469398"/>
        <n v="69.422372957489301"/>
        <n v="67.410590500887693"/>
        <n v="83.254899062299998"/>
        <n v="79.784843176201207"/>
        <n v="46.354117645236201"/>
        <n v="92.148105245888402"/>
        <n v="90.701370312211694"/>
        <n v="60.616559477357001"/>
        <n v="75.937053001561097"/>
        <n v="77.410452794240996"/>
        <n v="73.910106490000004"/>
        <n v="61.745422689999998"/>
        <n v="59.925649480929202"/>
        <n v="69.616688935128295"/>
        <n v="87.590935288890407"/>
        <n v="78.154002318916397"/>
        <n v="64.440785018708397"/>
        <n v="81.575480659725102"/>
        <n v="27.271860690548799"/>
        <n v="87.231485505581503"/>
        <n v="43.904293318328499"/>
        <n v="64.563385878953"/>
        <n v="53.204951580607798"/>
        <n v="50.579777864186397"/>
        <n v="87.412401810677693"/>
        <n v="62.984481980321597"/>
        <n v="75.197558225960705"/>
        <n v="69.296191316812198"/>
        <n v="77.155612408346798"/>
        <n v="71.152328365903799"/>
        <n v="50.755116637171398"/>
        <n v="84.944002291707093"/>
        <n v="62.593651252580301"/>
        <n v="46.651271520103698"/>
        <n v="63.5782725855113"/>
        <n v="92.511396859514605"/>
        <n v="82.753326130000005"/>
        <n v="64.770217979999998"/>
        <n v="64.761134435223497"/>
        <n v="65.175474231739202"/>
        <n v="75.72903178"/>
        <n v="76.450624707865998"/>
        <n v="85.454251810477601"/>
        <n v="73.581837390000004"/>
        <n v="66.114367812689395"/>
        <n v="67.054752263725305"/>
        <n v="68.925981108789003"/>
        <n v="69.441666452352294"/>
        <n v="80.914443149999997"/>
        <n v="70.779188287109406"/>
        <n v="80.989601158233597"/>
        <n v="68.789251298371198"/>
        <n v="71.179527854741295"/>
        <n v="40.026989732018301"/>
        <n v="83.7449151205372"/>
        <n v="75.197327138469802"/>
        <n v="84.970151647894696"/>
        <n v="26.556169327094601"/>
        <n v="67.906155580000004"/>
        <n v="86.622742251062704"/>
        <n v="54.401411093116998"/>
        <n v="79.191608575938503"/>
        <n v="54.198766552395099"/>
        <n v="60.643465589562901"/>
        <n v="98.710470310000005"/>
        <n v="67.139763990000006"/>
        <n v="73.261493097695805"/>
        <n v="83.051015960331299"/>
        <n v="77.435228319589001"/>
        <n v="72.256283577153596"/>
        <n v="75.474415036993307"/>
        <n v="69.135718044496201"/>
        <n v="73.016485700724502"/>
        <n v="85.759815940114095"/>
        <n v="86.582888994369696"/>
        <n v="87.805454580000003"/>
        <n v="79.580953330437694"/>
        <n v="52.854926309042703"/>
        <n v="94.501472984516397"/>
        <n v="52.804819104719598"/>
        <n v="74.539531980000007"/>
        <n v="58.685862249709601"/>
        <n v="69.037924799999999"/>
        <n v="74.931436149999996"/>
        <n v="74.820358229999997"/>
        <n v="76.328811313529201"/>
        <n v="94.205669035879694"/>
        <n v="76.803014520000005"/>
        <n v="66.337650470640199"/>
        <n v="84.461307524325306"/>
        <n v="87.842057330000003"/>
        <n v="51.585882772945098"/>
        <n v="78.9610010477478"/>
        <n v="80.517591134663405"/>
        <n v="65.536547449600107"/>
        <n v="90.635602199999994"/>
        <n v="67.749166189999997"/>
        <n v="71.883646802073102"/>
        <n v="67.403922635741907"/>
        <n v="70.233685713721997"/>
        <n v="53.555873696571901"/>
        <n v="48.399236761085497"/>
        <n v="93.917575948374505"/>
        <n v="57.295579775225001"/>
        <n v="55.12911476"/>
        <n v="37.699148295944198"/>
        <n v="60.415573784657397"/>
        <n v="50.153653098887503"/>
        <n v="94.630227402045506"/>
        <n v="85.147256339999998"/>
        <n v="59.677744822334098"/>
        <n v="84.726482304873898"/>
        <n v="65.127529247370603"/>
        <n v="32.508914276896398"/>
        <n v="49.156412998546003"/>
        <n v="45.319018795646599"/>
        <n v="85.338556479999994"/>
        <n v="90.764092277657696"/>
        <n v="78.458636799999994"/>
        <n v="78.921315124979202"/>
        <n v="82.801233381704606"/>
        <n v="81.383928846801396"/>
        <n v="74.217871359540595"/>
        <n v="71.563016559278097"/>
        <n v="69.061103081507099"/>
        <n v="58.690531166999797"/>
        <n v="65.789873846998304"/>
        <n v="44.605647787069202"/>
        <n v="68.524905598078703"/>
        <n v="55.171133392736202"/>
        <n v="53.446160241763401"/>
        <n v="72.698412267302103"/>
        <n v="90.880034300000005"/>
        <n v="83.77474909"/>
        <n v="46.442490945652303"/>
        <n v="55.155577951444897"/>
        <n v="84.111567819823193"/>
        <n v="55.2626890969253"/>
        <n v="66.630502750044599"/>
        <n v="78.250781485368194"/>
        <n v="55.474833177045397"/>
        <n v="71.580632589999993"/>
        <n v="49.989617576226898"/>
        <n v="60.979485339999997"/>
        <n v="74.796729012138002"/>
        <n v="46.105093997024902"/>
        <n v="76.607121069405906"/>
        <n v="69.705433016099704"/>
        <n v="78.287349316257206"/>
        <n v="73.358712010969896"/>
        <n v="90.462106449607603"/>
        <n v="71.878367539718596"/>
        <n v="63.558916883121199"/>
        <n v="71.8344625454842"/>
        <n v="78.149470435545794"/>
        <n v="70.732901054885502"/>
        <n v="70.608875368058193"/>
        <n v="59.4701246828986"/>
        <n v="60.056486236735701"/>
        <n v="48.960920923004501"/>
        <n v="96.243651147804002"/>
        <n v="51.342051469130702"/>
        <n v="59.6064220330613"/>
        <n v="59.223891016461998"/>
        <n v="83.423865654166605"/>
        <n v="65.575754825619498"/>
        <n v="88.716131090000005"/>
        <n v="59.897640636341897"/>
        <n v="74.184912433356999"/>
        <n v="57.469794201103603"/>
        <n v="52.186023714557301"/>
        <n v="74.647310653405398"/>
        <n v="79.506653213981394"/>
        <n v="76.206986461772402"/>
        <n v="67.220685116834304"/>
        <n v="68.052689503998593"/>
        <n v="70.657172079686603"/>
        <n v="67.794969975572599"/>
        <n v="84.458186751923606"/>
        <n v="61.637623224882397"/>
        <n v="49.452955306313797"/>
        <n v="68.675769274731095"/>
        <n v="57.944881480454001"/>
        <n v="94.586752081661004"/>
        <n v="95.165512210000003"/>
        <n v="61.696176374380002"/>
        <n v="78.534746187779106"/>
        <n v="94.425949346927993"/>
        <n v="64.313083890000001"/>
        <n v="66.946294598464505"/>
        <n v="61.274786290770301"/>
        <n v="54.778649039999998"/>
        <n v="60.2608368240098"/>
        <n v="51.640895998566101"/>
        <n v="70.511252023888304"/>
        <n v="58.450401534120303"/>
        <n v="73.506788676861206"/>
        <n v="46.661565306945498"/>
        <n v="74.963203483216802"/>
        <n v="82.502934424133798"/>
        <n v="40.093965361428097"/>
        <n v="75.610848547713502"/>
        <n v="88.415034887099296"/>
        <n v="51.8553847196319"/>
        <n v="95.088585802565504"/>
        <n v="76.2852851404906"/>
        <n v="59.424822163623801"/>
        <n v="69.163463835134394"/>
        <n v="78.374903687825807"/>
        <n v="71.1400808711861"/>
        <n v="78.081339886695503"/>
        <n v="56.189896099999999"/>
        <n v="72.540412360541097"/>
        <n v="48.794282546425201"/>
        <n v="68.331609079769393"/>
        <n v="56.441385378028102"/>
        <n v="58.967050860000001"/>
        <n v="88.541397628156503"/>
        <n v="86.369651808914"/>
        <n v="79.137071813607605"/>
        <n v="53.615308529911303"/>
        <n v="65.253873254577897"/>
        <n v="88.196465499687704"/>
        <n v="72.125753704598495"/>
        <n v="75.899767590915502"/>
        <n v="72.880736747350397"/>
        <n v="65.363253036962405"/>
        <n v="72.003113571734204"/>
        <n v="67.712952454291795"/>
        <n v="80.621630150328798"/>
        <n v="84.350534751918701"/>
        <n v="58.210158092380702"/>
        <n v="50.031505696633303"/>
        <n v="42.456919403450499"/>
        <n v="77.619869903688098"/>
        <n v="53.449500907391801"/>
        <n v="37.706641105712698"/>
        <n v="75.828679067964401"/>
        <n v="69.908936330000003"/>
        <n v="82.577361616774596"/>
        <n v="71.227440378213402"/>
        <n v="68.516655202132796"/>
        <n v="83.786147244816505"/>
        <n v="65.645881837170194"/>
        <n v="74.010884711078504"/>
        <n v="74.825467090000004"/>
        <n v="59.978643195354202"/>
        <n v="84.880635243047806"/>
        <n v="67.375603649568802"/>
        <n v="58.663822607607301"/>
        <n v="78.047647653555998"/>
        <n v="56.522980273134401"/>
        <n v="70.422717360536893"/>
        <n v="69.863215050336905"/>
        <n v="86.288433487473597"/>
        <n v="77.120473493199199"/>
        <n v="69.624595618822795"/>
        <n v="82.266494488004298"/>
        <n v="90.853113239999999"/>
        <n v="78.367154595277896"/>
        <n v="70.155289297650697"/>
        <n v="50.3224565147476"/>
        <n v="54.023295053869397"/>
        <n v="65.4216294346799"/>
        <n v="60.8573169676107"/>
        <n v="67.1954304552183"/>
        <n v="70.849748869999999"/>
        <n v="77.945391315350903"/>
        <n v="68.942518329113597"/>
        <n v="77.297524657392998"/>
        <n v="70.967116219999994"/>
        <n v="40.368001504691897"/>
        <n v="55.909969092718597"/>
        <n v="67.838686664175697"/>
        <n v="51.854578857383302"/>
        <n v="78.998930949943002"/>
        <n v="92.961262485155402"/>
        <n v="88.281427775459704"/>
        <n v="66.798356936046801"/>
        <n v="92.360892052749193"/>
        <n v="72.230011858031602"/>
        <n v="64.943710433229398"/>
        <n v="60.798960049999998"/>
        <n v="65.462954702678005"/>
        <n v="64.177347721881503"/>
        <n v="72.556243335632303"/>
        <n v="72.4086097157479"/>
        <n v="70.045690302301196"/>
        <n v="76.554072546195201"/>
        <n v="87.859694121795101"/>
        <n v="84.243312031619794"/>
        <n v="47.726530473251401"/>
        <n v="31.6911829764706"/>
        <n v="84.014798668589094"/>
        <n v="49.4968195237686"/>
        <n v="66.628518971609694"/>
        <n v="52.448304609109599"/>
        <n v="42.970293436299698"/>
        <n v="78.121940923071804"/>
        <n v="81.387327400000004"/>
        <n v="61.352343989099197"/>
        <n v="31.134365617826301"/>
        <n v="61.806333276212698"/>
        <n v="75.877060080000007"/>
        <n v="47.816326468387999"/>
        <n v="72.750398796687307"/>
        <n v="69.770352262404998"/>
        <n v="78.689372494016297"/>
        <n v="71.793705526212193"/>
        <n v="55.403965886776597"/>
        <n v="87.948572524967304"/>
        <n v="67.622056404595398"/>
        <n v="69.590431907351004"/>
        <n v="56.000980613902001"/>
        <n v="63.350766232127299"/>
        <n v="56.727959289596399"/>
        <n v="67.405809101148606"/>
        <n v="95.675627202135104"/>
        <n v="49.421482856029598"/>
        <n v="45.7965790318488"/>
        <n v="92.067554912404105"/>
        <n v="66.860144842721994"/>
        <n v="59.963908920101197"/>
        <n v="85.598570310941099"/>
        <n v="60.915766903947002"/>
        <n v="97.390145703203999"/>
        <n v="80.168888070088997"/>
        <n v="62.681328877814401"/>
        <n v="60.914276154949903"/>
        <n v="81.131430580139593"/>
        <n v="74.489388706097301"/>
        <n v="89.526119340981893"/>
        <n v="93.422667950000005"/>
        <n v="70.480062239999995"/>
        <n v="58.6987319448072"/>
        <n v="76.899582144086693"/>
        <n v="59.834269453718399"/>
        <n v="72.048029966241003"/>
        <n v="64.520176730318298"/>
        <n v="72.770204587973595"/>
        <n v="49.793105657054497"/>
        <n v="55.425789422340202"/>
        <n v="88.006208619166301"/>
        <n v="60.146585815428999"/>
        <n v="54.296335259770899"/>
        <n v="78.049791287909201"/>
        <n v="87.785562319944901"/>
        <n v="80.784299660000002"/>
        <n v="84.940715287087201"/>
        <n v="58.648073671458"/>
        <n v="48.672839998872298"/>
        <n v="92.520004779999994"/>
        <n v="65.159802417367899"/>
        <n v="66.237504753174207"/>
        <n v="89.922912127735799"/>
        <n v="78.343450140000002"/>
        <n v="76.838316581224106"/>
        <n v="60.347226544297797"/>
        <n v="83.917601921218505"/>
        <n v="70.855196873456194"/>
        <n v="74.028884182948801"/>
        <n v="92.927026396187898"/>
        <n v="77.617536344344302"/>
        <n v="78.074441185744405"/>
        <n v="86.087610059647005"/>
        <n v="64.525709056856698"/>
        <n v="57.411854990000002"/>
        <n v="54.327862089684402"/>
        <n v="40.504651159359902"/>
        <n v="53.451874514174698"/>
        <n v="66.681195646213396"/>
        <n v="65.8478005016661"/>
        <n v="74.611100467136495"/>
        <n v="82.236058188089402"/>
        <n v="82.907102325396096"/>
        <n v="61.2538384214659"/>
        <n v="67.493174293203793"/>
        <n v="74.238699260000004"/>
        <n v="66.269633107246705"/>
        <n v="94.110183640000002"/>
        <n v="77.3646242745737"/>
        <n v="81.023166790747197"/>
        <n v="79.943219030011093"/>
        <n v="87.602107862279794"/>
        <n v="72.715323380000001"/>
        <n v="50.547520779999999"/>
        <n v="75.995319276289607"/>
        <n v="60.229646593122503"/>
        <n v="62.070749773753597"/>
        <n v="78.79546028"/>
        <n v="88.574246071504504"/>
        <n v="70.319073651040895"/>
        <n v="74.632495188984393"/>
        <n v="95.533224169528495"/>
        <n v="73.611297692328506"/>
        <n v="78.482644684473101"/>
        <n v="43.588558612662702"/>
        <n v="81.300124316567903"/>
        <n v="75.717375773241599"/>
        <n v="89.346291311241103"/>
        <n v="80.097720269049304"/>
        <n v="67.923160240243305"/>
        <n v="51.635526455659502"/>
        <n v="66.864651140709597"/>
        <n v="57.242193190000002"/>
        <n v="61.292148252929103"/>
        <n v="78.8286760663091"/>
        <n v="95.048567570000003"/>
        <n v="75.920072947344707"/>
        <n v="52.061754069472201"/>
        <n v="76.669040023302102"/>
        <n v="87.9494722996847"/>
        <n v="60.853256435209197"/>
        <n v="67.9897424999062"/>
        <n v="70.220322920937903"/>
        <n v="58.226525299999999"/>
        <n v="79.724206507657797"/>
        <n v="68.185777770883206"/>
        <n v="76.2929866586054"/>
        <n v="56.687617330000002"/>
        <n v="63.438125495148803"/>
        <n v="80.835720367416499"/>
        <n v="64.407502718623405"/>
        <n v="95.904457768501004"/>
        <n v="64.005457215780893"/>
        <n v="73.370270886278206"/>
        <n v="83.988862478096294"/>
        <n v="48.724514006004497"/>
        <n v="43.587867820288302"/>
        <n v="47.115155281448502"/>
        <n v="88.938761551407694"/>
        <n v="61.722127810000003"/>
        <n v="61.536286020139102"/>
        <n v="72.768269547955498"/>
        <n v="93.131649288518105"/>
        <n v="88.125493458897097"/>
        <n v="85.3609378871719"/>
        <n v="78.887904238017697"/>
        <n v="81.6754161424995"/>
        <n v="61.732214259999999"/>
        <n v="57.727016748665299"/>
        <n v="69.949383138835699"/>
        <n v="67.447230662126003"/>
        <n v="63.201579260090803"/>
        <n v="80.445811711850695"/>
        <n v="84.3295781285576"/>
        <n v="71.326103294377702"/>
        <n v="92.162951215828897"/>
        <n v="52.8746632879974"/>
        <n v="67.095108110804205"/>
        <n v="59.247665190957903"/>
        <n v="42.001950739999998"/>
        <n v="68.759789710000007"/>
        <n v="68.173787374250693"/>
        <n v="92.701746148631898"/>
        <n v="79.462175268321602"/>
        <n v="54.637197635061902"/>
        <n v="97.811388495012807"/>
        <n v="88.315505432880201"/>
        <n v="78.731465552029206"/>
        <n v="66.602738517252504"/>
        <n v="55.608411449999998"/>
        <n v="64.416898360000005"/>
        <n v="86.331229295562693"/>
        <n v="98.268794589019095"/>
        <n v="93.148652924082796"/>
        <n v="62.667258673205801"/>
        <n v="53.2057385006648"/>
        <n v="72.113293703668006"/>
        <n v="43.473409516557197"/>
        <n v="74.847515712771695"/>
        <n v="67.785961205519897"/>
        <n v="63.009452471976303"/>
        <n v="46.079453990997997"/>
        <n v="77.704001598545702"/>
        <n v="62.009487405071297"/>
        <n v="52.451247464345599"/>
        <n v="26.916066800775202"/>
        <n v="69.5872764242404"/>
        <n v="96.583773950046094"/>
        <n v="94.918888218218001"/>
        <n v="63.1435561512059"/>
        <n v="60.966819094573196"/>
        <n v="77.031613841125306"/>
        <n v="55.0242184121756"/>
        <n v="74.526878497291904"/>
        <n v="81.491204175770307"/>
        <n v="88.403998358264602"/>
        <n v="68.497688850000003"/>
        <n v="66.944893747345503"/>
        <n v="56.830261198651499"/>
        <n v="57.596794690000003"/>
        <n v="66.602816619999999"/>
        <n v="75.510482602242604"/>
        <n v="83.703769393498703"/>
        <n v="57.952315739794798"/>
        <n v="92.390328534392793"/>
        <n v="65.933145984361403"/>
        <n v="69.679490584773404"/>
        <n v="58.7918248127826"/>
        <n v="33.636396095905802"/>
        <n v="83.2606809454157"/>
        <n v="81.052658460000004"/>
        <n v="65.780086639999993"/>
        <n v="71.004860758372999"/>
        <n v="77.739088265561406"/>
        <n v="46.561812146701797"/>
        <n v="62.0642098398055"/>
        <n v="81.913970190000001"/>
        <n v="51.1856586524612"/>
        <n v="74.403368982499401"/>
        <n v="49.651272930648901"/>
        <n v="76.996449740000003"/>
        <n v="69.465377765537696"/>
        <n v="45.773022761417302"/>
        <n v="87.471090316857499"/>
        <n v="58.9811263480292"/>
        <n v="57.846213444784198"/>
        <n v="73.008537958464103"/>
        <n v="87.229560241430704"/>
        <n v="54.762672715324001"/>
        <n v="70.925197747719494"/>
        <n v="76.432247500000003"/>
        <n v="80.396584108947096"/>
        <n v="72.646623329158302"/>
        <n v="64.494582413750095"/>
        <n v="57.58614669"/>
        <n v="71.292158245695603"/>
        <n v="53.91791482"/>
        <n v="26.1797427475808"/>
        <n v="76.548397062364998"/>
        <n v="83.559022616292907"/>
        <n v="34.5560134668724"/>
        <n v="54.854039429350898"/>
        <n v="79.287313915077902"/>
        <n v="70.311905615131096"/>
        <n v="59.079955881562903"/>
        <n v="67.25655338"/>
        <n v="90.623146287222696"/>
        <n v="60.310537313131903"/>
        <n v="58.012119900000002"/>
        <n v="62.758847167269501"/>
        <n v="55.700070876119298"/>
        <n v="71.840054739921896"/>
        <n v="94.370176880000002"/>
        <n v="74.846189096740403"/>
        <n v="66.214697468105598"/>
        <n v="65.622830966266804"/>
        <n v="46.552137869550101"/>
        <n v="83.246646657207293"/>
        <n v="68.832442044807905"/>
        <n v="67.292801296140595"/>
        <n v="74.481293625485193"/>
        <n v="58.723134248572201"/>
        <n v="63.604636056916803"/>
        <n v="87.226685637951306"/>
        <n v="71.699056158066398"/>
        <n v="48.425830329999997"/>
        <n v="83.788434018627996"/>
        <n v="59.977838716915002"/>
        <n v="98.099466643263099"/>
        <n v="86.200720985719698"/>
        <n v="63.290171565118698"/>
        <n v="89.215245429999996"/>
        <n v="71.017832657911001"/>
        <n v="82.791605126833204"/>
        <n v="77.270992259417099"/>
        <n v="57.304650180000003"/>
        <n v="60.346752515238002"/>
        <n v="85.449412263717406"/>
        <n v="64.978370018401804"/>
        <n v="63.945273051370002"/>
        <n v="55.673161309759699"/>
        <n v="76.353985983901893"/>
        <n v="53.987006289999997"/>
        <n v="70.363291850091301"/>
        <n v="91.183308331231402"/>
        <n v="68.805379131314197"/>
        <n v="76.785576943745994"/>
        <n v="54.064097080000003"/>
        <n v="76.424606458114695"/>
        <n v="67.192836024931694"/>
        <n v="84.785949935197905"/>
        <n v="87.810790773471197"/>
        <n v="78.694497598203597"/>
        <n v="74.886944749999998"/>
        <n v="72.915764523660002"/>
        <n v="64.702505607839598"/>
        <n v="75.077257651925294"/>
        <n v="65.568978847914494"/>
        <n v="72.526914644044197"/>
        <n v="89.763963029999999"/>
        <n v="54.901861520805298"/>
        <n v="87.098178416935596"/>
        <n v="89.756726010097907"/>
        <n v="68.228972095133798"/>
        <n v="38.172176514870998"/>
        <n v="60.8826701935835"/>
        <n v="89.454918198416607"/>
        <n v="69.656979065516694"/>
        <n v="55.010466515576297"/>
        <n v="62.428376181576702"/>
        <n v="82.609300397568205"/>
        <n v="78.201003523020603"/>
        <n v="66.4160185124545"/>
        <n v="64.497633822779605"/>
        <n v="64.123627764342601"/>
        <n v="56.1638472325224"/>
        <n v="94.230635342041595"/>
        <n v="65.165192959999999"/>
        <n v="88.257377812382401"/>
        <n v="92.819740778836703"/>
        <n v="84.974663469999996"/>
        <n v="63.525695309229199"/>
        <n v="76.055951355049103"/>
        <n v="69.637065904136193"/>
        <n v="56.444472089047999"/>
        <n v="74.865389225824003"/>
        <n v="52.314403132602898"/>
        <n v="87.815190826923399"/>
        <n v="63.0307405405241"/>
        <n v="73.0173948380925"/>
        <n v="74.2493180731921"/>
        <n v="66.116425394438807"/>
        <n v="78.800407022129093"/>
        <n v="62.8764451506621"/>
        <n v="83.0694594618586"/>
        <n v="49.810304796298702"/>
        <n v="71.895693693196094"/>
        <n v="99.083934985874194"/>
        <n v="54.995030130916298"/>
        <n v="59.8338254421272"/>
        <n v="77.708617744883696"/>
        <n v="72.693726729093896"/>
        <n v="75.259451489103299"/>
        <n v="77.337806952214905"/>
        <n v="79.520822028426494"/>
        <n v="86.645497629343296"/>
        <n v="76.1472798539276"/>
        <n v="66.381135180721799"/>
        <n v="80.088605518040893"/>
        <n v="98.498229023428195"/>
        <n v="68.010493800000006"/>
        <n v="55.382060429940303"/>
        <n v="86.6062100393045"/>
        <n v="68.194282540695994"/>
        <n v="37.409956809789399"/>
        <n v="82.711325157256297"/>
        <n v="61.970077210691102"/>
        <n v="68.642000765437501"/>
        <n v="74.979704958535194"/>
        <n v="72.857495200000002"/>
        <n v="80.641777259999998"/>
        <n v="63.467704441452298"/>
        <n v="77.6965869726412"/>
        <n v="66.106799836241194"/>
        <n v="81.082157213312499"/>
        <n v="79.230512260195795"/>
        <n v="55.968419469331003"/>
        <n v="86.289731742625406"/>
        <n v="61.960548323289203"/>
        <n v="82.120866974217094"/>
        <n v="75.509309701020101"/>
        <n v="97.572755151926799"/>
        <n v="66.648010264422197"/>
        <n v="64.760248058227006"/>
        <n v="69.708705910000006"/>
        <n v="65.452303257485795"/>
        <n v="81.999128529130701"/>
        <n v="45.755340873451097"/>
        <n v="54.194763712804601"/>
        <n v="53.982956180000002"/>
        <n v="84.254613879603596"/>
        <n v="95.659200588728794"/>
        <n v="68.433261721937896"/>
        <n v="67.467674152149797"/>
        <n v="71.050782446697696"/>
        <n v="87.428174539122793"/>
        <n v="56.089702987141301"/>
        <n v="73.575534741021698"/>
        <n v="84.627964446736399"/>
        <n v="77.516412549097595"/>
        <n v="72.843724248981104"/>
        <n v="85.015691388507094"/>
        <n v="29.451515605011402"/>
        <n v="80.168129792963597"/>
        <n v="60.188864753088602"/>
        <n v="42.5405065471531"/>
        <n v="77.668038992874699"/>
        <n v="90.604878177444306"/>
        <n v="67.938272280584599"/>
        <n v="84.293118208044007"/>
        <n v="94.184173869829607"/>
        <n v="89.723716803760695"/>
        <n v="94.599467940570804"/>
        <n v="81.131912366078296"/>
        <n v="71.131504583523807"/>
        <n v="45.9705128215424"/>
        <n v="66.309062678050694"/>
        <n v="57.351301070257101"/>
        <n v="67.361712813514899"/>
        <n v="71.848072101767201"/>
        <n v="78.272280640606994"/>
        <n v="70.654036695586797"/>
        <n v="95.425765609999999"/>
        <n v="60.660259573983197"/>
        <n v="72.919111828558599"/>
        <n v="58.862941214529201"/>
        <n v="50.199662331689403"/>
        <n v="60.823463636420698"/>
        <n v="69.444448044273798"/>
        <n v="63.560466630000001"/>
        <n v="59.613685301892097"/>
        <n v="48.905238044922399"/>
        <n v="68.7534164105695"/>
        <n v="47.429194389534899"/>
        <n v="81.400839455343998"/>
        <n v="71.236596294017502"/>
        <n v="48.136727508025999"/>
        <n v="65.361863844251999"/>
        <n v="58.717653916141202"/>
        <n v="74.787617656287694"/>
        <n v="90.106756690347098"/>
        <n v="41.872412955313798"/>
        <n v="71.725391187211201"/>
        <n v="67.598008070000006"/>
        <n v="80.070101146756897"/>
        <n v="73.197949423565305"/>
        <n v="58.720460023917703"/>
        <n v="65.214190965000697"/>
        <n v="58.059612147947597"/>
        <n v="86.1401070789789"/>
        <n v="70.3196747300791"/>
        <n v="98.517860290000002"/>
        <n v="69.090087789999998"/>
        <n v="59.373898496343003"/>
        <n v="47.29428411"/>
        <n v="42.952904856160799"/>
        <n v="46.237960854917603"/>
        <n v="74.006899765172193"/>
        <n v="77.630875348448996"/>
        <n v="46.282139469999997"/>
        <n v="83.425574711141707"/>
        <n v="62.754084224748397"/>
        <n v="72.201895179783193"/>
        <n v="94.183309423831304"/>
        <n v="83.452589737982905"/>
        <n v="65.972040281412504"/>
        <n v="56.632116618770603"/>
        <n v="37.722768980060401"/>
        <n v="59.212700211363597"/>
        <n v="66.833046417584498"/>
        <n v="55.1923070927322"/>
        <n v="68.031145493615398"/>
        <n v="71.152778244381494"/>
        <n v="66.627160272878797"/>
        <n v="60.249961287648098"/>
        <n v="72.529820079500894"/>
        <n v="76.629109743541093"/>
        <n v="53.644013838357303"/>
        <n v="91.163985696194004"/>
        <n v="68.521178015735998"/>
        <n v="70.282744344172698"/>
        <n v="80.623216348848302"/>
        <n v="73.498241968952499"/>
        <n v="84.297049508698606"/>
        <n v="74.306862478027298"/>
        <n v="60.813439380393397"/>
        <n v="75.422552878091494"/>
        <n v="52.844106890189998"/>
        <n v="71.628395586647798"/>
        <n v="69.501550140000006"/>
        <n v="66.878247140911895"/>
        <n v="68.071937328415999"/>
        <n v="41.772264317535402"/>
        <n v="61.769126383885499"/>
        <n v="71.392673517116705"/>
        <n v="72.397845879960997"/>
        <n v="54.584872886110603"/>
        <n v="88.985617612970501"/>
        <n v="57.0073772767824"/>
        <n v="84.541858007900998"/>
        <n v="76.407915428075199"/>
        <n v="60.306590352342901"/>
        <n v="96.629663389142607"/>
        <n v="52.09544752"/>
        <n v="83.787312604150003"/>
        <n v="85.008734770644594"/>
        <n v="59.940696863850299"/>
        <n v="90.886979500964898"/>
        <n v="66.249302279999995"/>
        <n v="74.330404439197807"/>
        <n v="73.904827581568298"/>
        <n v="67.985368877941696"/>
        <n v="82.162124097396699"/>
        <n v="81.902330809999995"/>
        <n v="43.772020401427199"/>
        <n v="89.565103643172193"/>
        <n v="45.062620179464801"/>
        <n v="85.488193065124804"/>
        <n v="86.900577052413695"/>
        <n v="53.635503546772"/>
        <n v="63.837785680681201"/>
        <n v="53.414429972710899"/>
        <n v="66.776184545668897"/>
        <n v="65.379485737213798"/>
        <n v="81.694907979999996"/>
        <n v="89.654631191794095"/>
        <n v="90.935257161849293"/>
        <n v="61.567479601325402"/>
        <n v="66.861671893831996"/>
        <n v="44.748427116685697"/>
        <n v="57.911949002557101"/>
        <n v="84.472774496461795"/>
        <n v="94.233742353223406"/>
        <n v="51.484766921801103"/>
        <n v="61.113036112706503"/>
        <n v="69.603913645616004"/>
        <n v="74.20241738"/>
        <n v="57.855947201175297"/>
        <n v="76.360915666961304"/>
        <n v="62.892409793936203"/>
        <n v="69.783215936825798"/>
        <n v="78.194263720055403"/>
        <n v="70.096334047164007"/>
        <n v="63.454211642101399"/>
        <n v="68.355852941112502"/>
        <n v="68.674555611919899"/>
        <n v="64.449834551768006"/>
        <n v="66.118059059993399"/>
        <n v="93.979707557570705"/>
        <n v="78.413791719118507"/>
        <n v="65.567795229562506"/>
        <n v="80.454316067660997"/>
        <n v="64.992707653659807"/>
        <n v="87.596869563799601"/>
        <n v="75.544632882971399"/>
        <n v="68.390467839936505"/>
        <n v="76.715753887154094"/>
        <n v="46.436857718972497"/>
        <n v="53.098487966352899"/>
        <n v="52.091124904014102"/>
        <n v="72.144146419999998"/>
        <n v="95.987724992276299"/>
        <n v="79.570766521611304"/>
        <n v="77.512667124166796"/>
        <n v="42.984133987708901"/>
        <n v="61.859893003989598"/>
        <n v="58.1832437213764"/>
        <n v="60.687286026233203"/>
        <n v="67.4778427212281"/>
        <n v="62.918641334542997"/>
        <n v="40.3105028443631"/>
        <n v="81.218653840000002"/>
        <n v="53.908854609999999"/>
        <n v="73.588702961667195"/>
        <n v="56.209231126203598"/>
        <n v="32.045687158805002"/>
        <n v="65.709936671798303"/>
        <n v="86.514394524978499"/>
        <n v="99.375211813308894"/>
        <n v="51.556756083213699"/>
        <n v="77.450488348547793"/>
        <n v="63.020343150000002"/>
        <n v="68.4107746854379"/>
        <n v="47.455445070000003"/>
        <n v="73.806094920000007"/>
        <n v="77.015397576481405"/>
        <n v="86.286794869999994"/>
        <n v="71.469747302063396"/>
        <n v="74.620758092561502"/>
        <n v="64.125271488673107"/>
        <n v="74.036904120000003"/>
        <n v="64.852115867538799"/>
        <n v="79.323578347840694"/>
        <n v="64.455844959345399"/>
        <n v="75.656505910000007"/>
        <n v="69.561057794725301"/>
        <n v="86.890753761582502"/>
        <n v="69.229094146172699"/>
        <n v="43.404512976896697"/>
        <n v="88.928822510709793"/>
        <n v="56.414015487060702"/>
        <n v="60.193504920000002"/>
        <n v="61.065080589347602"/>
        <n v="90.616571397562197"/>
        <n v="37.964886790319497"/>
        <n v="85.840852135990701"/>
        <n v="73.34858371"/>
        <n v="69.176589989999997"/>
        <n v="74.283311122864802"/>
        <n v="77.816836425689999"/>
        <n v="79.678233789250797"/>
        <n v="78.334066990051696"/>
        <n v="71.343710218828704"/>
        <n v="67.039923695390101"/>
        <n v="67.730900745197303"/>
        <n v="67.076375794709705"/>
        <n v="87.006551453005898"/>
        <n v="78.903350834212901"/>
        <n v="25.89417048"/>
        <n v="79.838511647946405"/>
        <n v="72.921042920781602"/>
        <n v="69.719368653311506"/>
        <n v="64.172223203666704"/>
        <n v="86.861690799790196"/>
        <n v="84.212896931842806"/>
        <n v="58.406834982645798"/>
        <n v="76.105784306868003"/>
        <n v="55.425148981880703"/>
        <n v="49.305727528166003"/>
        <n v="60.599241631150498"/>
        <n v="82.935902085741304"/>
        <n v="84.296875679999999"/>
        <n v="77.696281299999995"/>
        <n v="80.876436802719894"/>
        <n v="77.742674306724297"/>
        <n v="60.377776071655703"/>
        <n v="76.4788381701091"/>
        <n v="82.006142878415204"/>
        <n v="81.314369947203602"/>
        <n v="87.833700572119596"/>
        <n v="80.624557708015899"/>
        <n v="75.271723113123699"/>
        <n v="86.052253574746402"/>
        <n v="69.602181110000004"/>
        <n v="56.771880231584198"/>
        <n v="67.553995540843502"/>
        <n v="58.826460327903199"/>
        <n v="59.872325875384199"/>
        <n v="67.832219939267205"/>
        <n v="58.113701185000501"/>
        <n v="65.380577055414307"/>
        <n v="41.595779995693199"/>
        <n v="73.199405610593999"/>
        <n v="70.018082130433299"/>
        <n v="57.743670533977102"/>
        <n v="79.888685026486002"/>
        <n v="84.063552064398294"/>
        <n v="45.886602034465298"/>
        <n v="58.559128321506698"/>
        <n v="58.462864753190502"/>
        <n v="55.901453483367"/>
        <n v="82.442122628976193"/>
        <n v="67.092607918407893"/>
        <n v="66.032277380340801"/>
        <n v="39.942064530000003"/>
        <n v="79.531270453138305"/>
        <n v="51.411124077197897"/>
        <n v="70.898989453994901"/>
        <n v="74.160654069372796"/>
        <n v="90.409878937579705"/>
        <n v="50.367694013213303"/>
        <n v="24.707317662687601"/>
        <n v="72.757743171305407"/>
        <n v="97.007667720000001"/>
        <n v="88.584195294091501"/>
        <n v="73.144891229119295"/>
        <n v="62.625457215519198"/>
        <n v="82.106838949559602"/>
        <n v="55.396807004432901"/>
        <n v="77.145366540343204"/>
        <n v="77.582052390000001"/>
        <n v="85.903148612483093"/>
        <n v="75.886239507681495"/>
        <n v="62.3655456143875"/>
        <n v="69.616385317120006"/>
        <n v="43.4638614266632"/>
        <n v="59.579303033664097"/>
        <n v="63.8607634283034"/>
        <n v="62.1386740309811"/>
        <n v="72.285323080505805"/>
        <n v="57.663701014266898"/>
        <n v="86.815460009866996"/>
        <n v="70.003105973772904"/>
        <n v="69.860495182920701"/>
        <n v="65.081579252306199"/>
        <n v="72.327860257884595"/>
        <n v="82.376473970014501"/>
        <n v="56.993046759999999"/>
        <n v="60.128252663871102"/>
        <n v="65.444109568350001"/>
        <n v="49.811936147901697"/>
        <n v="57.711132104177501"/>
        <n v="62.856686896830098"/>
        <n v="83.115837710690897"/>
        <n v="73.938419935028804"/>
        <n v="72.903848670513099"/>
        <n v="82.7634694325195"/>
        <n v="67.939423174008994"/>
        <n v="75.856972748933302"/>
        <n v="68.4516737060125"/>
        <n v="73.980435240994396"/>
        <n v="61.258620135826199"/>
        <n v="33.417742625853499"/>
        <n v="67.9858125672054"/>
        <n v="91.341222040000005"/>
        <n v="83.893231033623806"/>
        <n v="84.480962268867501"/>
        <n v="88.541960827093206"/>
        <n v="71.329863864421498"/>
        <n v="72.9597356110839"/>
        <n v="60.735221568484697"/>
        <n v="65.258907159594202"/>
        <n v="79.236567246567105"/>
        <n v="88.058266557532207"/>
        <n v="67.908305859999999"/>
        <n v="63.247161027228799"/>
        <n v="70.007919382848897"/>
        <n v="79.018101233936704"/>
        <n v="48.342177757996801"/>
        <n v="35.5572857029414"/>
        <n v="61.741947257626201"/>
        <n v="51.689313611287602"/>
        <n v="62.377897035290303"/>
        <n v="67.783295217737901"/>
        <n v="63.201273860000001"/>
        <n v="91.787013017061099"/>
        <n v="74.901171469034793"/>
        <n v="74.507115394162398"/>
        <n v="79.333107160650997"/>
        <n v="52.9175032332884"/>
        <n v="85.586676811304002"/>
        <n v="68.8635357"/>
        <n v="80.057209258618101"/>
        <n v="53.922141504397601"/>
        <n v="46.693618509758998"/>
        <n v="82.268344870375401"/>
        <n v="75.646142891462702"/>
        <n v="56.469226684637299"/>
        <n v="56.955053780879503"/>
        <n v="86.881521766221496"/>
        <n v="52.158821606990003"/>
        <n v="94.640094298839401"/>
        <n v="56.490688980281902"/>
        <n v="79.5758788841257"/>
        <n v="65.070722863765198"/>
        <n v="79.047811466235103"/>
        <n v="61.8382899682871"/>
        <n v="67.558106408915506"/>
        <n v="70.613787630935803"/>
        <n v="54.967188163277903"/>
        <n v="81.112365181301797"/>
        <n v="62.301796502926202"/>
        <n v="66.571001269899696"/>
        <n v="55.084759380872299"/>
        <n v="31.5649951180703"/>
        <n v="67.134583560997399"/>
        <n v="81.769064318470299"/>
        <n v="69.711094303983998"/>
        <n v="66.056637561875903"/>
        <n v="70.336988390000002"/>
        <n v="78.206786727628099"/>
        <n v="52.287807770367301"/>
        <n v="86.714825420032994"/>
        <n v="80.730719731618606"/>
        <n v="80.772785885619001"/>
        <n v="76.577136082145898"/>
        <n v="70.294249865409796"/>
        <n v="80.092918539502193"/>
        <n v="78.877212006120601"/>
        <n v="64.689389335884599"/>
        <n v="61.395973406546403"/>
        <n v="71.527844430000002"/>
        <n v="93.235302272427802"/>
        <n v="51.413393865191402"/>
        <n v="47.987121010000003"/>
        <n v="72.471412618547703"/>
        <n v="70.763315527840206"/>
        <n v="72.600124965556105"/>
        <n v="73.659297969999997"/>
        <n v="66.651966180477899"/>
        <n v="92.347951579031204"/>
        <n v="45.986440322852197"/>
        <n v="57.572544628296299"/>
        <n v="68.451178597764198"/>
        <n v="45.3521678326874"/>
        <n v="67.362183933518907"/>
        <n v="94.922052485920204"/>
        <n v="70.313297324439404"/>
        <n v="73.460513585780205"/>
        <n v="51.097528522411203"/>
        <n v="60.754578879407802"/>
        <n v="64.372054295140899"/>
        <n v="65.234273548656404"/>
        <n v="89.224656925056493"/>
        <n v="78.365365910876804"/>
        <n v="53.328130645944498"/>
        <n v="73.697571676479996"/>
        <n v="77.473326227451693"/>
        <n v="87.102235579999999"/>
        <n v="93.708110300000001"/>
        <n v="54.773587122581901"/>
        <n v="57.8371373318449"/>
        <n v="51.136332116280698"/>
        <n v="66.489702113395197"/>
        <n v="76.995375616695"/>
        <n v="84.810017748836501"/>
        <n v="68.860734645362101"/>
        <n v="65.202287151177302"/>
        <n v="72.276369880000004"/>
        <n v="57.472856475549598"/>
        <n v="45.885084593229102"/>
        <n v="72.771108683435799"/>
        <n v="70.101997668399903"/>
        <n v="67.149414474977505"/>
        <n v="64.638318659999996"/>
        <n v="67.294124773563794"/>
        <n v="90.592727120147899"/>
        <n v="36.82207133"/>
        <n v="93.001505519444805"/>
        <n v="48.6406427132478"/>
        <n v="66.000215061483701"/>
        <n v="63.561333695519998"/>
        <n v="78.828299049999998"/>
        <n v="46.028134721743697"/>
        <n v="76.932589991229094"/>
        <n v="49.552389931107797"/>
        <n v="72.845592514155896"/>
        <n v="60.070267333050801"/>
        <n v="76.3883080928955"/>
        <n v="70.287216661236201"/>
        <n v="60.3776963643353"/>
        <n v="77.31808427"/>
        <n v="97.065221646801106"/>
        <n v="67.136443124090505"/>
        <n v="80.796369132222694"/>
        <n v="50.600905631932498"/>
        <n v="55.653454347729799"/>
        <n v="77.086094168205605"/>
        <n v="92.261740428039403"/>
        <n v="75.334200229999993"/>
        <n v="65.304129542152594"/>
        <n v="69.989371081350299"/>
        <n v="51.243883990454201"/>
        <n v="79.067729900000003"/>
        <n v="83.234995934851099"/>
        <n v="63.218645010000003"/>
        <n v="62.9493677836074"/>
        <n v="73.988173444780699"/>
        <n v="63.449203959390999"/>
        <n v="69.008010780612594"/>
        <n v="66.294614488809998"/>
        <n v="64.624897719681599"/>
        <n v="60.2868729154726"/>
        <n v="81.162879572498994"/>
        <n v="67.281637401728403"/>
        <n v="60.259404425178602"/>
        <n v="89.819560484095106"/>
        <n v="91.294045067704502"/>
        <n v="60.993646513919401"/>
        <n v="42.001900729590702"/>
        <n v="85.112705347553799"/>
        <n v="59.730552613599897"/>
        <n v="81.859383987441504"/>
        <n v="40.448442734322398"/>
        <n v="83.388960074489603"/>
        <n v="51.832421060788199"/>
        <n v="80.961461785997798"/>
        <n v="70.214096017546495"/>
        <n v="55.690908709050298"/>
        <n v="63.894455306098202"/>
        <n v="80.294776854350502"/>
        <n v="71.588416796728495"/>
        <n v="78.766194707087195"/>
        <n v="99.646608767732204"/>
        <n v="46.536375824334201"/>
        <n v="94.258188624529296"/>
        <n v="71.565339059999999"/>
        <n v="56.518239275153"/>
        <n v="50.045295613915101"/>
        <n v="67.163194140000002"/>
        <n v="83.824751678866804"/>
        <n v="68.086763194336896"/>
        <n v="92.667323949999997"/>
        <n v="48.232364649226596"/>
        <n v="69.818665782309097"/>
        <n v="51.2140983338032"/>
        <n v="75.454478239374495"/>
        <n v="83.303310850000003"/>
        <n v="63.688573089999998"/>
        <n v="30.9367921505929"/>
        <n v="72.984222201947404"/>
        <n v="76.551078276002599"/>
        <n v="76.064421324425396"/>
        <n v="88.536732877332298"/>
        <n v="53.934194805264198"/>
        <n v="80.2032415817567"/>
        <n v="87.887612687169593"/>
        <n v="43.321186239902197"/>
        <n v="74.794777388784595"/>
        <n v="62.4373025348849"/>
        <n v="68.777159903475294"/>
        <n v="75.215147253075003"/>
        <n v="62.691571538296699"/>
        <n v="59.864378812575801"/>
        <n v="70.512286262320302"/>
        <n v="53.691310917057898"/>
        <n v="53.712623066722202"/>
        <n v="80.190599244347496"/>
        <n v="52.768089472620098"/>
        <n v="79.994687513638098"/>
        <n v="76.938869392809195"/>
        <n v="44.112899068140997"/>
        <n v="59.836530214965101"/>
        <n v="87.911641045710496"/>
        <n v="55.2825170329047"/>
        <n v="63.0339360653591"/>
        <n v="76.930913398778401"/>
        <n v="81.750857639238902"/>
        <n v="66.2269167093325"/>
        <n v="61.037347079625299"/>
        <n v="91.335547930000004"/>
        <n v="96.083494956963605"/>
        <n v="84.682870761726903"/>
        <n v="71.279772138475295"/>
        <n v="57.876014179999999"/>
        <n v="57.543333901651501"/>
        <n v="77.837711578986301"/>
        <n v="76.275973313330198"/>
        <n v="91.023978894196404"/>
        <n v="79.756751388042005"/>
        <n v="47.453795473602703"/>
        <n v="85.779214265843706"/>
        <n v="55.029090590283801"/>
        <n v="64.240430920714701"/>
        <n v="73.753003093775405"/>
        <n v="99.935012346759393"/>
        <n v="79.100845887042695"/>
        <n v="67.252050719194102"/>
        <n v="78.017584727208202"/>
        <n v="83.314831388107507"/>
        <n v="65.189985616642105"/>
        <n v="96.928170338684794"/>
        <n v="73.451061387870993"/>
        <n v="77.466146336370898"/>
        <n v="79.988863780816899"/>
        <n v="76.323799159216804"/>
        <n v="82.584107507044095"/>
        <n v="60.741202201796099"/>
        <n v="61.6254736908095"/>
        <n v="53.497686505424497"/>
        <n v="76.592518459303307"/>
        <n v="81.684047550000003"/>
        <n v="76.8665929922782"/>
        <n v="95.117386500213001"/>
        <n v="69.916059720000007"/>
        <n v="80.031124833887603"/>
        <n v="53.624486857910199"/>
        <n v="64.193504462883894"/>
        <n v="80.433066363486603"/>
        <n v="82.736531661147097"/>
        <n v="65.590495785037206"/>
        <n v="68.926011222128906"/>
        <n v="47.231893799787798"/>
        <n v="64.644561987900801"/>
        <n v="83.355747452796706"/>
        <n v="78.628075240000001"/>
        <n v="77.5099858207181"/>
        <n v="70.746605310000007"/>
        <n v="70.105947379422602"/>
        <n v="60.095182907898199"/>
        <n v="80.482426303037997"/>
        <n v="76.314594165840802"/>
        <n v="77.380282719999997"/>
        <n v="62.109477359986201"/>
        <n v="37.699856201931297"/>
        <n v="86.457290676305405"/>
        <n v="62.817438159873902"/>
        <n v="57.058363540000002"/>
        <n v="80.402183679999993"/>
        <n v="64.119810401213002"/>
        <n v="85.899045760699295"/>
        <n v="79.255089243650403"/>
        <n v="80.253539848007094"/>
        <n v="49.510664331991897"/>
        <n v="88.179159780000006"/>
        <n v="73.918757968507805"/>
        <n v="64.460842911306898"/>
        <n v="72.150827010133696"/>
        <n v="43.356471509999999"/>
        <n v="76.129792172210003"/>
        <n v="54.559427377268896"/>
        <n v="49.709945712346901"/>
        <n v="47.164612206731597"/>
        <n v="86.690325624848796"/>
        <n v="60.561049094608101"/>
        <n v="93.005915648747404"/>
        <n v="61.962978054215498"/>
        <n v="44.38963064"/>
        <n v="53.252133400770099"/>
        <n v="88.537174300103999"/>
        <n v="67.661527329999998"/>
        <n v="61.775690552640903"/>
        <n v="72.400273387791799"/>
        <n v="77.526741042513095"/>
        <n v="86.760982238536897"/>
        <n v="91.727488449999996"/>
        <n v="64.603470313163697"/>
        <n v="50.109284708769401"/>
        <n v="63.798022583150797"/>
        <n v="73.904207600000007"/>
        <n v="55.543616106840801"/>
        <n v="55.642736276574297"/>
        <n v="75.156818223248194"/>
        <n v="69.2702147264432"/>
        <n v="70.491954930000006"/>
        <n v="58.622569979498898"/>
        <n v="66.543989286913401"/>
        <n v="56.136502835975399"/>
        <n v="83.352976170000005"/>
        <n v="85.528740020856205"/>
        <n v="42.307182070000003"/>
        <n v="56.057337097113802"/>
        <n v="47.552061173648802"/>
        <n v="60.249640983896498"/>
        <n v="68.748430453144493"/>
        <n v="48.255321704521997"/>
        <n v="56.172102799999998"/>
        <n v="54.940639418777501"/>
        <n v="73.109009940984095"/>
        <n v="71.040165055543696"/>
        <n v="59.173936699999999"/>
        <n v="72.652313082090899"/>
        <n v="61.799798731190997"/>
        <n v="65.925173349999994"/>
        <n v="95.101781354478007"/>
        <n v="90.106915776855203"/>
        <n v="50.506281446086"/>
        <n v="82.445986268187596"/>
        <n v="82.170948317373799"/>
        <n v="52.776050668710702"/>
        <n v="82.281664660000004"/>
        <n v="93.068978776188203"/>
        <n v="53.161827906333698"/>
        <n v="56.237457684786001"/>
        <n v="85.264922002652497"/>
        <n v="74.072429662384707"/>
        <n v="78.272144128592799"/>
        <n v="75.108838246007394"/>
        <n v="75.860438813922102"/>
        <n v="50.102918075333697"/>
        <n v="85.709765599321699"/>
        <n v="87.543849886416595"/>
        <n v="66.559138838979493"/>
        <n v="69.347845752791997"/>
        <n v="47.033387461664098"/>
        <n v="77.713821340267501"/>
        <n v="78.580861625712103"/>
        <n v="69.067134745010307"/>
        <n v="86.865300398057499"/>
        <n v="64.988841535300807"/>
        <n v="78.469088889999995"/>
        <n v="54.7050349196182"/>
        <n v="69.646717736886401"/>
        <n v="67.3846861314574"/>
        <n v="73.379618830614106"/>
        <n v="64.457096067499606"/>
        <n v="68.027911064924893"/>
        <n v="82.390707570000004"/>
        <n v="63.448536441426697"/>
        <n v="45.9013434889198"/>
        <n v="96.2437585630813"/>
        <n v="90.721811180357193"/>
        <n v="50.616059573415697"/>
        <n v="80.345617078677904"/>
        <n v="62.455378441729799"/>
        <n v="73.95230823"/>
        <n v="74.413361940000001"/>
        <n v="66.483882995255101"/>
        <n v="58.243515016204"/>
        <n v="59.641884215256098"/>
        <n v="56.257121267781301"/>
        <n v="57.522666876543298"/>
        <n v="68.992325649259598"/>
        <n v="59.263600163338701"/>
        <n v="80.23078099"/>
        <n v="92.308692330038895"/>
        <n v="61.2992013794493"/>
        <n v="73.591067508030605"/>
        <n v="77.495276649999994"/>
        <n v="77.0800340637891"/>
        <n v="71.139329018741293"/>
        <n v="81.140236275395793"/>
        <n v="77.233734290209796"/>
        <n v="51.435063665090503"/>
        <n v="83.037340965838993"/>
        <n v="83.309362559001102"/>
        <n v="58.550708437321198"/>
        <n v="70.569067531713998"/>
        <n v="80.249934892165996"/>
        <n v="66.860292706309494"/>
        <n v="86.0946707164901"/>
        <n v="58.210209510475202"/>
        <n v="49.284330952693303"/>
        <n v="74.557278934073096"/>
        <n v="80.823437576892104"/>
        <n v="66.537004392328399"/>
        <n v="91.798909949815496"/>
        <n v="49.920913004151203"/>
        <n v="80.393779345474101"/>
        <n v="60.91208769"/>
        <n v="95.790668593109402"/>
        <n v="99.887730297521699"/>
        <n v="58.500151183249699"/>
        <n v="61.756642960000001"/>
        <n v="82.893818304697007"/>
        <n v="64.193040253157207"/>
        <n v="69.318831731016402"/>
        <n v="70.380826308136093"/>
        <n v="41.204902657035099"/>
        <n v="69.792433808586395"/>
        <n v="59.654083389999997"/>
        <n v="62.603157664003398"/>
        <n v="91.654480050000004"/>
        <n v="51.152396585811097"/>
        <n v="82.198077801219597"/>
        <n v="65.815556045022802"/>
        <n v="65.803597472562402"/>
        <n v="81.855578440775602"/>
        <n v="75.100769418533304"/>
        <n v="78.559194958292906"/>
        <n v="84.522769907992895"/>
        <n v="65.030374252250098"/>
        <n v="60.816448982383697"/>
        <n v="53.722742101633003"/>
        <n v="57.6188420503156"/>
        <n v="88.670193711051795"/>
        <n v="49.733884506879598"/>
        <n v="50.163130648846398"/>
        <n v="77.227990925777306"/>
        <n v="78.20897196"/>
        <n v="78.233257529760394"/>
        <n v="66.175663096694507"/>
        <n v="68.118186100000003"/>
        <n v="74.918192862390299"/>
        <n v="71.288395094399903"/>
        <n v="36.7104944087869"/>
        <n v="66.553005541372002"/>
        <n v="57.22890349"/>
        <n v="72.628171283627594"/>
        <n v="75.512224982114503"/>
        <n v="65.297054707414006"/>
        <n v="83.827022529658706"/>
        <n v="77.2403183081381"/>
        <n v="76.301417356777606"/>
        <n v="79.102758898234995"/>
        <n v="53.036673470111197"/>
        <n v="77.1044811521718"/>
        <n v="56.104283050276898"/>
        <n v="78.332689695133695"/>
        <n v="56.219702327708497"/>
        <n v="63.739497795923697"/>
        <n v="65.573651290000001"/>
        <n v="84.637250790170597"/>
        <n v="83.776816659999994"/>
        <n v="51.314239353304202"/>
        <n v="70.824011664997698"/>
        <n v="59.356302178762398"/>
        <n v="51.122426339869897"/>
        <n v="66.744744243634401"/>
        <n v="65.372758173162694"/>
        <n v="76.494397380410405"/>
        <n v="49.335737488686398"/>
        <n v="61.528389937435797"/>
        <n v="85.320749431440902"/>
        <n v="46.210250316430603"/>
        <n v="41.8011342229143"/>
        <n v="98.064477630576704"/>
        <n v="75.8442126605635"/>
        <n v="56.97560902"/>
        <n v="78.019436291836499"/>
        <n v="30.463783914746799"/>
        <n v="70.050632598957407"/>
        <n v="74.917317592646199"/>
        <n v="83.8640520930674"/>
        <n v="54.791560715611901"/>
        <n v="71.285307421050305"/>
        <n v="56.118630609106098"/>
        <n v="73.8307563351147"/>
        <n v="56.569805164554602"/>
        <n v="63.878487412596598"/>
        <n v="55.062769078146502"/>
        <n v="79.767043627354795"/>
        <n v="82.876766749849907"/>
        <n v="66.480691450638702"/>
        <n v="70.573569924400402"/>
        <n v="48.271128780496802"/>
        <n v="65.504850279898093"/>
        <n v="69.246930744373799"/>
        <n v="53.320494613387503"/>
        <n v="91.962658581286504"/>
        <n v="84.952881601987102"/>
        <n v="74.209546067351994"/>
        <n v="96.379307260000004"/>
        <n v="75.581582089102895"/>
        <n v="75.837387935018896"/>
        <n v="69.203190204736799"/>
        <n v="88.353533236279404"/>
        <n v="86.447038507163199"/>
        <n v="60.6148406875568"/>
        <n v="50.211292081018399"/>
        <n v="66.955290439065095"/>
        <n v="57.999421534035299"/>
        <n v="69.047131380769599"/>
        <n v="88.561572020262005"/>
        <n v="63.1404751736981"/>
        <n v="69.357649280326299"/>
        <n v="70.870341022125899"/>
        <n v="82.726463233079201"/>
        <n v="36.2966599902309"/>
        <n v="60.899495578520501"/>
        <n v="73.169255384191999"/>
        <n v="88.001184346402894"/>
        <n v="62.621463287406897"/>
        <n v="41.8517094093718"/>
        <n v="79.295671689491996"/>
        <n v="60.469564167615502"/>
        <n v="52.155000113644498"/>
        <n v="60.634819154301603"/>
        <n v="67.232119635162206"/>
        <n v="60.9288300319268"/>
        <n v="36.916509143513899"/>
        <n v="83.455992953306904"/>
        <n v="89.123125619180797"/>
        <n v="79.772829870092494"/>
        <n v="52.934714943627696"/>
        <n v="66.977626990787201"/>
        <n v="69.902180271558095"/>
        <n v="78.981915843428595"/>
        <n v="80.025107330771206"/>
        <n v="58.9873930183225"/>
        <n v="71.229933346203396"/>
        <n v="76.859206069228605"/>
        <n v="91.837334832201407"/>
        <n v="80.567598097370805"/>
        <n v="81.835850310632694"/>
        <n v="71.257399418940395"/>
        <n v="91.1568871780525"/>
        <n v="76.146441939392403"/>
        <n v="57.0836813473964"/>
        <n v="91.050549551877793"/>
        <n v="80.468549088085396"/>
        <n v="63.354339683072702"/>
        <n v="62.807605489011301"/>
        <n v="74.448633177111404"/>
        <n v="76.947771929013697"/>
        <n v="72.959383984468005"/>
        <n v="74.669630101643193"/>
        <n v="95.499360618645696"/>
        <n v="86.073147283523198"/>
        <n v="72.859533868975305"/>
        <n v="84.119658711512201"/>
        <n v="54.512141450000001"/>
        <n v="75.968905749202094"/>
        <n v="97.139595245996603"/>
        <n v="66.729311569114302"/>
        <n v="57.285491070713697"/>
        <n v="60.218666671104003"/>
        <n v="53.655504439864103"/>
        <n v="58.228571378084403"/>
        <n v="64.442378521149493"/>
        <n v="48.916494712320301"/>
        <n v="70.234275009244001"/>
        <n v="83.534157606799695"/>
        <n v="56.383657297796098"/>
        <n v="92.789258854626496"/>
        <n v="77.661881327913903"/>
        <n v="85.458708784360795"/>
        <n v="60.132481692217901"/>
        <n v="82.817878405999195"/>
        <n v="53.620991490000002"/>
        <n v="83.353712512547602"/>
        <n v="72.577590096902895"/>
        <n v="78.298768299771695"/>
        <n v="52.366080915627201"/>
        <n v="56.5739523658509"/>
        <n v="78.958423273800705"/>
        <n v="55.774779936636897"/>
        <n v="76.948094381486797"/>
        <n v="49.492932903096303"/>
        <n v="82.722613190000004"/>
        <n v="51.512150278472298"/>
        <n v="78.284499065192804"/>
        <n v="79.384464004690003"/>
        <n v="59.5484227235563"/>
        <n v="78.730398510000001"/>
        <n v="73.906633950003297"/>
        <n v="61.9173721571089"/>
        <n v="54.871679738856798"/>
        <n v="40.560614624911302"/>
        <n v="75.244750710000005"/>
        <n v="46.527958429569097"/>
        <n v="71.430162991619596"/>
        <n v="66.048276758766207"/>
        <n v="80.187141631572899"/>
        <n v="65.469317507651994"/>
        <n v="65.058283204793597"/>
        <n v="80.978060564324394"/>
        <n v="75.025870436261698"/>
        <n v="74.742339357741599"/>
        <n v="77.039013847127805"/>
        <n v="46.9664181518934"/>
        <n v="81.351830199804695"/>
        <n v="79.187031910203999"/>
        <n v="54.749753071352501"/>
        <n v="66.338792894886893"/>
        <n v="69.410390685585497"/>
        <n v="67.982548233974001"/>
        <n v="75.007899498528005"/>
        <n v="91.470501727467706"/>
        <n v="86.226500915092402"/>
        <n v="50.316712098528903"/>
        <n v="79.331049854590702"/>
        <n v="89.933999793031106"/>
        <n v="75.802127810338007"/>
        <n v="86.364706380000001"/>
        <n v="85.355643191604699"/>
        <n v="73.739628934625898"/>
        <n v="85.676327110000003"/>
        <n v="72.173317496453294"/>
        <n v="70.358545649274305"/>
        <n v="64.728786464294004"/>
        <n v="93.451200382481602"/>
        <n v="57.723570010869899"/>
        <n v="92.985515870171696"/>
        <n v="77.497961856105505"/>
        <n v="49.0104073779708"/>
        <n v="75.514739394871299"/>
        <n v="38.4996023852256"/>
        <n v="79.3826202524655"/>
        <n v="83.278472244834802"/>
        <n v="61.114660669999999"/>
        <n v="71.853215439333695"/>
        <n v="99.312361506254206"/>
        <n v="62.413799436070903"/>
        <n v="54.116386194150898"/>
        <n v="92.224951039999993"/>
        <n v="99.438807857961905"/>
        <n v="70.055435079999995"/>
        <n v="85.171945531125303"/>
        <n v="90.122138730000003"/>
        <n v="58.862736511924197"/>
        <n v="62.7204124694819"/>
        <n v="88.463117697320996"/>
        <n v="95.2752141806276"/>
        <n v="78.443212902615301"/>
        <n v="56.8027846974691"/>
        <n v="99.805916675491602"/>
        <n v="62.035436532820498"/>
        <n v="64.972933282428201"/>
        <n v="75.135067517344297"/>
        <n v="93.31240631"/>
        <n v="82.809639648283294"/>
        <n v="76.222982505428604"/>
        <n v="76.949327949999997"/>
        <n v="70.652720029651903"/>
        <n v="78.372092717777505"/>
        <n v="32.056598834585401"/>
        <n v="65.550888113952993"/>
        <n v="73.619829023751706"/>
        <n v="52.734788745707299"/>
        <n v="75.794849769999999"/>
        <n v="66.932931685208104"/>
        <n v="96.332135474732297"/>
        <n v="93.5952958782228"/>
        <n v="63.012916463227498"/>
        <n v="67.737434326499496"/>
        <n v="68.890786515874098"/>
        <n v="63.2251078576056"/>
        <n v="72.925374759999997"/>
        <n v="58.625768966686103"/>
        <n v="53.040769975937103"/>
        <n v="79.340668358504004"/>
        <n v="79.442943763327094"/>
        <n v="57.935263605100097"/>
        <n v="83.430331460000005"/>
        <n v="60.52633406252"/>
        <n v="73.797478570569695"/>
        <n v="82.305160189186793"/>
        <n v="69.495811529444296"/>
        <n v="76.821113682117002"/>
        <n v="62.2535553416864"/>
        <n v="67.053001248578497"/>
        <n v="66.912108536794804"/>
        <n v="58.801324801896399"/>
        <n v="67.348387553263194"/>
        <n v="46.770725519999999"/>
        <n v="62.632693792868402"/>
        <n v="65.726867599454906"/>
        <n v="66.157303709999994"/>
        <n v="66.377538311938295"/>
        <n v="69.073537002098007"/>
        <n v="77.191622771290895"/>
        <n v="83.117756111987802"/>
        <n v="60.253521597275899"/>
        <n v="51.951987169162798"/>
        <n v="54.369333816353397"/>
        <n v="62.691956182075998"/>
        <n v="64.721180232752303"/>
        <n v="58.450059007038099"/>
        <n v="50.558250036251501"/>
        <n v="63.158187587887099"/>
        <n v="72.721399301709496"/>
        <n v="78.925441987533404"/>
        <n v="61.638654203375097"/>
        <n v="63.805032667848401"/>
        <n v="56.099525367290298"/>
        <n v="69.528412444378304"/>
        <n v="57.273570487137697"/>
        <n v="78.596917199999993"/>
        <n v="43.212002620988301"/>
        <n v="64.605554913212998"/>
        <n v="74.516610087876103"/>
        <n v="72.7575177448375"/>
        <n v="75.247000368518599"/>
        <n v="54.9391810473698"/>
        <n v="68.568036293663894"/>
        <n v="43.356304998003203"/>
        <n v="68.791003760548506"/>
        <n v="57.504159144988598"/>
        <n v="83.730854133402403"/>
        <n v="61.756895881066903"/>
        <n v="68.248511260000001"/>
        <n v="60.466632378933902"/>
        <n v="96.082770277799895"/>
        <n v="65.181358508231298"/>
        <n v="97.488355652188005"/>
        <n v="82.212276430000003"/>
        <n v="77.231000910030701"/>
        <n v="75.530997209999995"/>
        <n v="75.906959473243703"/>
        <n v="41.084911309815801"/>
        <n v="65.8167490877386"/>
        <n v="82.677369567764799"/>
        <n v="69.266542247888395"/>
        <n v="48.922152297946297"/>
        <n v="69.213933241337898"/>
        <n v="95.561582743832304"/>
        <n v="88.703375733020707"/>
        <n v="69.069939859509503"/>
        <n v="84.271739159999996"/>
        <n v="64.502394694479193"/>
        <n v="44.441926197599201"/>
        <n v="56.133010178056601"/>
        <n v="93.443331527622902"/>
        <n v="65.890103772560394"/>
        <n v="66.349240309374693"/>
        <n v="65.502427060000002"/>
        <n v="98.562048843595093"/>
        <n v="94.389383730430893"/>
        <n v="67.614321843999207"/>
        <n v="74.434367331206403"/>
        <n v="47.250361758688101"/>
        <n v="92.154016391774107"/>
        <n v="52.4833067309809"/>
        <n v="73.251633456439393"/>
        <n v="53.540462085507301"/>
        <n v="61.166997598919501"/>
        <n v="57.441063534254397"/>
        <n v="60.881871089862699"/>
        <n v="61.913159452765299"/>
        <n v="61.775968076123803"/>
        <n v="82.500008676704596"/>
        <n v="53.427058100000004"/>
        <n v="73.308121409999998"/>
        <n v="88.269387284583303"/>
        <n v="62.302054532299003"/>
        <n v="59.231216638785902"/>
        <n v="66.542130622296199"/>
        <n v="87.695878125410601"/>
        <n v="72.9116144643003"/>
        <n v="62.031785580886002"/>
        <n v="77.258149770000003"/>
        <n v="53.465617752453603"/>
        <n v="80.220392656644194"/>
        <n v="76.129109615526502"/>
        <n v="65.382872932916698"/>
        <n v="57.4212130232915"/>
        <n v="56.699786165748101"/>
        <n v="78.022260045188602"/>
        <n v="88.434707537335896"/>
        <n v="60.440383794568"/>
        <n v="76.8758005532722"/>
        <n v="38.694594720968901"/>
        <n v="61.230734040142003"/>
        <n v="69.534116006936401"/>
        <n v="56.354748745272403"/>
        <n v="55.952404378155997"/>
        <n v="59.983306652966697"/>
        <n v="74.382890924895506"/>
        <n v="67.1900647239043"/>
        <n v="36.4265315001254"/>
        <n v="38.189497710474001"/>
        <n v="60.897022332142299"/>
        <n v="76.865298790803195"/>
        <n v="28.787427359121398"/>
        <n v="62.504047357725497"/>
        <n v="62.106282152238599"/>
        <n v="90.825066673126699"/>
        <n v="64.224672824307007"/>
        <n v="75.744834771113901"/>
        <n v="72.118857101311903"/>
        <n v="38.041502802891898"/>
        <n v="81.523108249475996"/>
        <n v="73.230947581844305"/>
        <n v="77.624029595118799"/>
        <n v="38.738305907521102"/>
        <n v="95.870449746416597"/>
        <n v="65.688287208994595"/>
        <n v="74.309933566045103"/>
        <n v="69.317316320481297"/>
        <n v="63.636454999029297"/>
        <n v="61.452506076418601"/>
        <n v="74.942631033595106"/>
        <n v="47.242394549924803"/>
        <n v="81.258687512826398"/>
        <n v="63.75708393"/>
        <n v="53.048959914394601"/>
        <n v="63.249807130062699"/>
        <n v="88.857238249999995"/>
        <n v="61.969973694756597"/>
        <n v="75.376804269999994"/>
        <n v="59.035655859999999"/>
        <n v="81.368827749999994"/>
        <n v="80.282616081853007"/>
        <n v="97.729132499446095"/>
        <n v="67.366540817511705"/>
        <n v="80.029822069999994"/>
        <n v="71.471013093084096"/>
        <n v="89.438076727945202"/>
        <n v="59.217514185869"/>
        <n v="81.175079693159205"/>
        <n v="67.079540558249704"/>
        <n v="69.037177343372505"/>
        <n v="71.376287270000006"/>
        <n v="73.783605946400101"/>
        <n v="68.256564353170603"/>
        <n v="73.220697747557793"/>
        <n v="93.671770863432698"/>
        <n v="84.781745284228194"/>
        <n v="83.037318887453395"/>
        <n v="63.166907109641897"/>
        <n v="56.661387576575102"/>
        <n v="84.329508369999999"/>
        <n v="83.140701887946904"/>
        <n v="92.090060136264697"/>
        <n v="60.940290610461503"/>
        <n v="66.556770169999993"/>
        <n v="45.407737562118399"/>
        <n v="64.112933409999997"/>
        <n v="84.948557658691698"/>
        <n v="63.002569311576998"/>
        <n v="79.6071969280123"/>
        <n v="67.1424534100328"/>
        <n v="74.8608554233234"/>
        <n v="52.7846291527649"/>
        <n v="71.278141744508503"/>
        <n v="25.1329604364891"/>
        <n v="67.196557627570201"/>
        <n v="45.54290134"/>
        <n v="88.089917748202197"/>
        <n v="81.661110291467594"/>
        <n v="77.0000647294912"/>
        <n v="92.815093410000003"/>
        <n v="55.766252187627401"/>
        <n v="96.210447968733305"/>
        <n v="83.982873463905705"/>
        <n v="66.45167069"/>
        <n v="87.034302207744105"/>
        <n v="53.405597313825403"/>
        <n v="57.632287577084803"/>
        <n v="60.871154150000002"/>
        <n v="62.065334379039697"/>
        <n v="54.151635358596202"/>
        <n v="88.346246006429794"/>
        <n v="66.117183994452503"/>
        <n v="75.287574530000001"/>
        <n v="61.444729503794697"/>
        <n v="42.690950491772199"/>
        <n v="74.050860375871295"/>
        <n v="41.316175368703298"/>
        <n v="68.970489308717902"/>
        <n v="49.475274417507798"/>
        <n v="99.809139988462107"/>
        <n v="83.670440832620798"/>
        <n v="71.586306870000001"/>
        <n v="88.955600164819998"/>
        <n v="57.305260338013902"/>
        <n v="78.152190680051305"/>
        <n v="72.997156505780694"/>
        <n v="73.960301220004993"/>
        <n v="89.085302501601504"/>
        <n v="80.987381541697005"/>
        <n v="74.330854942375296"/>
        <n v="45.176688456575498"/>
        <n v="55.599305570807999"/>
        <n v="68.159365996064096"/>
        <n v="71.400585614149705"/>
        <n v="53.046944129891102"/>
        <n v="92.74591083"/>
        <n v="79.031774805887196"/>
        <n v="71.080552919256107"/>
        <n v="66.816865451482698"/>
        <n v="55.721223099666403"/>
        <n v="71.162207777782896"/>
        <n v="73.866288102141198"/>
        <n v="51.373591367775603"/>
        <n v="75.012646258673399"/>
        <n v="67.671114267628695"/>
        <n v="41.382886631839099"/>
        <n v="57.094224838307397"/>
        <n v="63.795916998675303"/>
        <n v="98.315314860102802"/>
        <n v="78.348296868006301"/>
        <n v="49.9677764635016"/>
        <n v="77.290544341264507"/>
        <n v="46.790440165924501"/>
        <n v="86.24036581"/>
        <n v="62.933130222731798"/>
        <n v="68.595457168912404"/>
        <n v="89.886949713132793"/>
        <n v="50.692546471236199"/>
        <n v="49.043227223305102"/>
        <n v="61.246010104809898"/>
        <n v="85.575682765289699"/>
        <n v="47.2098088678473"/>
        <n v="27.517666028341399"/>
        <n v="63.232617123864998"/>
        <n v="78.276111998663794"/>
        <n v="88.003926246082401"/>
        <n v="63.052579568718997"/>
        <n v="63.828600893259903"/>
        <n v="87.308511013836196"/>
        <n v="41.953874504568603"/>
        <n v="64.172188372254794"/>
        <n v="72.856358348875801"/>
        <n v="76.738280819275502"/>
        <n v="62.352899602136702"/>
        <n v="70.516615175587603"/>
        <n v="32.675089698805103"/>
        <n v="60.126273814992203"/>
        <n v="76.802630688316995"/>
        <n v="55.265589486179799"/>
        <n v="70.884763323843899"/>
        <n v="76.703087512040398"/>
        <n v="64.861761987133505"/>
        <n v="72.556956564948507"/>
        <n v="55.559011520730799"/>
        <n v="66.900830799999994"/>
        <n v="79.153242543838303"/>
        <n v="72.354594414526503"/>
        <n v="61.202030956540902"/>
        <n v="73.363246064361803"/>
        <n v="80.719146859549198"/>
        <n v="39.250880821337802"/>
        <n v="87.386110974338393"/>
        <n v="64.956178919783895"/>
        <n v="76.382348998603405"/>
        <n v="87.958703854678404"/>
        <n v="49.424894541542997"/>
        <n v="59.358384960000002"/>
        <n v="65.671769561864394"/>
        <n v="58.243697183133499"/>
        <n v="96.024048637552099"/>
        <n v="57.148418592598098"/>
        <n v="61.666798309999997"/>
        <n v="73.065835474044604"/>
        <n v="51.967757108858599"/>
        <n v="64.064789323656001"/>
        <n v="74.761798918752604"/>
        <n v="65.007093934262301"/>
        <n v="68.599197116500704"/>
        <n v="62.060018313274398"/>
        <n v="47.282945362288402"/>
        <n v="74.823898170088498"/>
        <n v="96.323996074708603"/>
        <n v="70.276024461751504"/>
        <n v="73.378961758713203"/>
        <n v="80.390841326752806"/>
        <n v="50.960042551799503"/>
        <n v="95.537719871944006"/>
        <n v="73.034931946341999"/>
        <n v="94.477853486336599"/>
        <n v="59.004505067140101"/>
        <n v="97.270928838367297"/>
        <n v="81.627332410521703"/>
        <n v="78.295601287785303"/>
        <n v="73.510366815297203"/>
        <n v="66.272070728883193"/>
        <n v="88.007974880000006"/>
        <n v="72.105398050000005"/>
        <n v="40.493954446192703"/>
        <n v="53.242203074394901"/>
        <n v="67.2123137171087"/>
        <n v="74.649984747483302"/>
        <n v="69.151172666501495"/>
        <n v="88.284561846904893"/>
        <n v="40.733472039420597"/>
        <n v="72.153819049999996"/>
        <n v="42.730311619192598"/>
        <n v="81.395684432262499"/>
        <n v="68.583119283369896"/>
        <n v="76.294149580361704"/>
        <n v="57.041755591153503"/>
        <n v="89.191973974866201"/>
        <n v="85.625869960882696"/>
        <n v="78.753164545178294"/>
        <n v="68.057241297048293"/>
        <n v="78.697859279426893"/>
        <n v="59.396611480189698"/>
        <n v="82.833334885310606"/>
        <n v="94.742213410000005"/>
        <n v="86.059158399687703"/>
        <n v="59.055962952888798"/>
        <n v="75.4212597590965"/>
        <n v="50.602876843620201"/>
        <n v="78.585854667635104"/>
        <n v="76.759051192938003"/>
        <n v="41.9527549070175"/>
        <n v="52.573242341314497"/>
        <n v="65.752916548843402"/>
        <n v="65.487103792887595"/>
        <n v="51.857845968717903"/>
        <n v="75.834680940282695"/>
        <n v="73.772104134107593"/>
        <n v="67.085963020322197"/>
        <n v="58.663127497624501"/>
        <n v="85.730606896248403"/>
        <n v="94.831106696324397"/>
        <n v="62.746577742301902"/>
        <n v="60.817496242677599"/>
        <n v="77.3681149811799"/>
        <n v="64.629559299999997"/>
        <n v="67.909041990051406"/>
        <n v="81.094797275869993"/>
        <n v="41.359658687390599"/>
        <n v="89.774534872789999"/>
        <n v="71.090207864940098"/>
        <n v="63.827602829999996"/>
        <n v="68.6614876866782"/>
        <n v="69.4364403253077"/>
        <n v="44.031980448326102"/>
        <n v="92.424073411798503"/>
        <n v="70.619884484059199"/>
        <n v="76.645031956710596"/>
        <n v="84.273246558610595"/>
        <n v="54.682563139999999"/>
        <n v="77.102078485528395"/>
        <n v="65.985383639999995"/>
        <n v="82.70156163"/>
        <n v="38.091588694727498"/>
        <n v="68.513585496380898"/>
        <n v="60.9576901632405"/>
        <n v="76.483944259512299"/>
        <n v="77.050662810522994"/>
        <n v="59.3856115776696"/>
        <n v="59.317392037359298"/>
        <n v="68.340019471640005"/>
        <n v="56.5503665902718"/>
        <n v="82.629755430000003"/>
        <n v="64.461891989999998"/>
        <n v="26.395176710175299"/>
        <n v="64.377669150672901"/>
        <n v="54.421842687340401"/>
        <n v="45.530862768085797"/>
        <n v="51.438600426661402"/>
        <n v="71.641127077494502"/>
        <n v="89.929612423723398"/>
        <n v="74.697767110000001"/>
        <n v="60.902449176763902"/>
        <n v="76.838562927560503"/>
        <n v="63.113645346715103"/>
        <n v="59.580994462552802"/>
        <n v="52.684559976505199"/>
        <n v="43.722567898724201"/>
        <n v="64.151144401608306"/>
        <n v="72.370802348801902"/>
        <n v="68.550644949776597"/>
        <n v="63.760496080789601"/>
        <n v="55.813809089548201"/>
        <n v="79.1236928752745"/>
        <n v="50.243021200801202"/>
        <n v="81.640418707652103"/>
        <n v="54.9667447160991"/>
        <n v="58.713471439704399"/>
        <n v="47.998222140764803"/>
        <n v="62.478967796715402"/>
        <n v="84.629686877169604"/>
        <n v="77.734421326659302"/>
        <n v="84.676331680420503"/>
        <n v="77.832138189009001"/>
        <n v="53.4449525720444"/>
        <n v="65.038161635086595"/>
        <n v="58.297013063237998"/>
        <n v="89.958623560585593"/>
        <n v="52.048170303605303"/>
        <n v="83.405465340836599"/>
        <n v="83.394308051631498"/>
        <n v="97.44430303"/>
        <n v="63.8547011105575"/>
        <n v="80.684832393702393"/>
        <n v="60.7353748459945"/>
        <n v="46.974396287014599"/>
        <n v="41.799849491383497"/>
        <n v="80.690680432919905"/>
        <n v="41.752746879121197"/>
        <n v="64.415214205931093"/>
        <n v="76.559697810000003"/>
        <n v="72.777633050000006"/>
        <n v="76.381672962762494"/>
        <n v="73.3343478370128"/>
        <n v="89.182987199999999"/>
        <n v="55.715254288917997"/>
        <n v="59.845072923121997"/>
        <n v="58.410108320937603"/>
        <n v="82.452877177939101"/>
        <n v="83.505978825925894"/>
        <n v="76.768379789777597"/>
        <n v="87.752405003348898"/>
        <n v="52.329386989354198"/>
        <n v="95.008361673267004"/>
        <n v="92.848579325683801"/>
        <n v="81.034329959999994"/>
        <n v="96.726983630000007"/>
        <n v="45.150651884833302"/>
        <n v="62.133277956060198"/>
        <n v="58.970448089770699"/>
        <n v="80.822189856360097"/>
        <n v="54.247888905967798"/>
        <n v="81.362427240062203"/>
        <n v="90.558042159999999"/>
        <n v="80.428043501259907"/>
        <n v="74.256265354922505"/>
        <n v="55.181899886488701"/>
        <n v="57.297235508119499"/>
        <n v="88.744283580000001"/>
        <n v="81.690235058579901"/>
        <n v="69.414707209336797"/>
        <n v="63.731356813511603"/>
        <n v="39.612881903329303"/>
        <n v="53.9372137197334"/>
        <n v="98.671286307095798"/>
        <n v="50.793166429999999"/>
        <n v="72.842197318316195"/>
        <n v="85.111659597927897"/>
        <n v="51.176159979965597"/>
        <n v="72.770657121716198"/>
        <n v="84.068733062659803"/>
        <n v="70.187489828608705"/>
        <n v="44.971011116827"/>
        <n v="85.880927948258105"/>
        <n v="67.407973939052994"/>
        <n v="81.578802322550104"/>
        <n v="76.619607275488605"/>
        <n v="59.002657043349998"/>
        <n v="73.434945889999995"/>
        <n v="42.131478229025603"/>
        <n v="79.048712510000001"/>
        <n v="74.472376989857807"/>
        <n v="79.579902529646503"/>
        <n v="85.8717748763072"/>
        <n v="75.514297603145593"/>
        <n v="72.221341296974103"/>
        <n v="56.783974950080598"/>
        <n v="59.316688545264199"/>
        <n v="87.801019302659896"/>
        <n v="91.545031085589599"/>
        <n v="66.428343459999994"/>
        <n v="70.690041208799101"/>
        <n v="56.430784375093502"/>
        <n v="87.591352679011607"/>
        <n v="79.981252355376597"/>
        <n v="99.118261546956205"/>
        <n v="56.825153842303898"/>
        <n v="64.329881514726694"/>
        <n v="73.471688837883505"/>
        <n v="79.6973430658865"/>
        <n v="66.764985436785494"/>
        <n v="56.905583643194397"/>
        <n v="83.221112933853505"/>
        <n v="80.817030438183707"/>
        <n v="56.255888491544098"/>
        <n v="90.331642016582407"/>
        <n v="87.552980637949005"/>
        <n v="72.014447458716802"/>
        <n v="71.193967935640501"/>
        <n v="78.310866566738596"/>
        <n v="57.074453946156098"/>
        <n v="70.450472187461202"/>
        <n v="37.714246830862201"/>
        <n v="83.146834682543997"/>
        <n v="46.5776016633721"/>
        <n v="92.551297430000005"/>
        <n v="65.048198590503205"/>
        <n v="66.824995271032293"/>
        <n v="60.583991408732402"/>
        <n v="65.679416891168799"/>
        <n v="91.277970177220496"/>
        <n v="32.682870151973802"/>
        <n v="89.154480791322797"/>
        <n v="75.070352216525606"/>
        <n v="51.894675282141698"/>
        <n v="53.870314104261404"/>
        <n v="95.145895408122996"/>
        <n v="55.817396800859001"/>
        <n v="52.699742341060599"/>
        <n v="87.059718135470902"/>
        <n v="75.078293144288693"/>
        <n v="55.931116351954003"/>
        <n v="73.249374631069202"/>
        <n v="54.613709745395802"/>
        <n v="86.512320976338998"/>
        <n v="85.920564470000002"/>
        <n v="77.980092982329097"/>
        <n v="75.424915918705196"/>
        <n v="96.417821869999997"/>
        <n v="69.995294910823304"/>
        <n v="52.271888118687897"/>
        <n v="76.742108689999995"/>
        <n v="54.778607602212197"/>
        <n v="64.578058499590199"/>
        <n v="76.246690569999998"/>
        <n v="69.191427264913898"/>
        <n v="55.265446294340201"/>
        <n v="86.827867843457"/>
        <n v="72.941971885358598"/>
        <n v="56.438975650000003"/>
        <n v="46.765592124197802"/>
        <n v="73.8696397183177"/>
        <n v="86.558160149743799"/>
        <n v="77.127516197430694"/>
        <n v="69.96394239"/>
        <n v="61.160925223160397"/>
        <n v="53.617545509228599"/>
        <n v="82.5212698948732"/>
        <n v="83.706574320783702"/>
        <n v="46.814053199638998"/>
        <n v="93.847584672710198"/>
        <n v="78.611068313410001"/>
        <n v="90.993919677186895"/>
        <n v="49.868083772723203"/>
        <n v="49.512637668768399"/>
        <n v="67.765460353490496"/>
        <n v="77.5417664034279"/>
        <n v="96.945412343904394"/>
        <n v="80.591183707226904"/>
        <n v="66.359780850000007"/>
        <n v="54.604461885011602"/>
        <n v="88.450008590787206"/>
        <n v="55.529418613739203"/>
        <n v="94.4270283215848"/>
        <n v="65.734230255902304"/>
        <n v="93.858731089267707"/>
        <n v="80.1839693508891"/>
        <n v="67.945067658363101"/>
        <n v="62.209054420000001"/>
        <n v="64.886381839999999"/>
        <n v="76.424750385628499"/>
        <n v="71.157347443265706"/>
        <n v="61.092828878969399"/>
        <n v="67.515528845235494"/>
        <n v="71.1786554457872"/>
        <n v="38.068988583777802"/>
        <n v="76.872521721830395"/>
        <n v="55.304181630000002"/>
        <n v="52.700013951913803"/>
        <n v="44.689834793339301"/>
        <n v="43.091612531981603"/>
        <n v="49.6682874533156"/>
        <n v="59.3646856355426"/>
        <n v="99.298887062898501"/>
        <n v="62.111804861571898"/>
        <n v="72.666251594020395"/>
        <n v="76.007220797594897"/>
        <n v="71.965977793237698"/>
        <n v="68.838348089999997"/>
        <n v="52.070593546011303"/>
        <n v="91.763913224188101"/>
        <n v="97.107949654568202"/>
        <n v="44.760119588159696"/>
        <n v="54.639571136704298"/>
        <n v="65.802844859999993"/>
        <n v="55.531933076347102"/>
        <n v="77.589483301837902"/>
        <n v="59.075916960000001"/>
        <n v="87.858228915153902"/>
        <n v="73.188610459483201"/>
        <n v="85.404793949795902"/>
        <n v="86.588506365359606"/>
        <n v="61.540787679126304"/>
        <n v="57.756741331870501"/>
        <n v="71.172145944544695"/>
        <n v="82.924541867469102"/>
        <n v="72.085905979801197"/>
        <n v="46.345052767135002"/>
        <n v="57.957633340737303"/>
        <n v="68.890407046084306"/>
        <n v="68.865015935112496"/>
        <n v="99.588132651847104"/>
        <n v="49.210180864015001"/>
        <n v="77.5838386275381"/>
        <n v="92.336696624924301"/>
        <n v="63.934038652240503"/>
        <n v="77.371441790802905"/>
        <n v="78.546405357979694"/>
        <n v="72.932225973299296"/>
        <n v="68.517321980000006"/>
        <n v="76.5396308425006"/>
        <n v="32.016308721704704"/>
        <n v="80.231042350939404"/>
        <n v="71.8926685549295"/>
        <n v="66.662876548325997"/>
        <n v="59.875989718141703"/>
        <n v="63.953860164024498"/>
        <n v="99.873299529999997"/>
        <n v="57.519080427252099"/>
        <n v="61.7482707559519"/>
        <n v="67.794618648537195"/>
        <n v="82.611017231943194"/>
        <n v="73.117037609999997"/>
        <n v="50.610619792716001"/>
        <n v="62.017471553092101"/>
        <n v="60.889683501816798"/>
        <n v="68.841684321654299"/>
        <n v="76.387654879447396"/>
        <n v="76.273086338319501"/>
        <n v="43.359823689273902"/>
        <n v="85.959114813412796"/>
        <n v="73.788532689949307"/>
        <n v="90.767980710000003"/>
        <n v="76.662974909360003"/>
        <n v="86.519844366036395"/>
        <n v="76.998179669999999"/>
        <n v="90.193386343041198"/>
        <n v="77.833759540266598"/>
        <n v="68.531271303356405"/>
        <n v="83.3355568341983"/>
        <n v="78.606166315066105"/>
        <n v="50.855433751924899"/>
        <n v="50.675385738046899"/>
        <n v="74.390732229999998"/>
        <n v="72.182817966523601"/>
        <n v="60.7881615248752"/>
        <n v="72.114740490000003"/>
        <n v="93.829403920653903"/>
        <n v="80.431037118254395"/>
        <n v="52.8848723537089"/>
        <n v="68.327367592855794"/>
        <n v="57.925502787211499"/>
        <n v="64.184501253871503"/>
        <n v="63.795765015555297"/>
        <n v="62.835316260939898"/>
        <n v="51.172969420398999"/>
        <n v="68.085179777227097"/>
        <n v="61.590885447290297"/>
        <n v="26.058269649965901"/>
        <n v="86.331544813250005"/>
        <n v="64.355489126124994"/>
        <n v="70.282285746108897"/>
        <n v="52.4251847902365"/>
        <n v="95.435843167162901"/>
        <n v="98.459330421596604"/>
        <n v="72.350405923697807"/>
        <n v="85.352959662780094"/>
        <n v="72.629301684008794"/>
        <n v="49.949118416860998"/>
        <n v="63.822649465545098"/>
        <n v="71.978919501579298"/>
        <n v="63.1817842188483"/>
        <n v="66.720200838474398"/>
        <n v="68.629006637363204"/>
        <n v="68.786822532017993"/>
        <n v="70.783877357462202"/>
        <n v="54.090924004050898"/>
        <n v="59.244757763080898"/>
        <n v="50.731236014500404"/>
        <n v="84.667233249999995"/>
        <n v="38.415295872395099"/>
        <n v="87.303855149753801"/>
        <n v="90.7952409589426"/>
        <n v="65.4672911952606"/>
        <n v="30.952943682590501"/>
        <n v="64.580341570490603"/>
        <n v="69.037237579999996"/>
        <n v="54.8410267"/>
        <n v="62.271724092876298"/>
        <n v="92.9529279829502"/>
        <n v="79.973907434526097"/>
        <n v="56.131538280000001"/>
        <n v="46.036012456068498"/>
        <n v="65.094740235853394"/>
        <n v="66.798148309743397"/>
        <n v="77.442987810449694"/>
        <n v="61.970249311485098"/>
        <n v="77.672493630427894"/>
        <n v="99.027310600903405"/>
        <n v="82.232515336663894"/>
        <n v="69.278672390038395"/>
        <n v="67.252742934200498"/>
        <n v="64.6499029873019"/>
        <n v="87.709613686782106"/>
        <n v="60.590298310730397"/>
        <n v="70.678340634999699"/>
        <n v="70.767968528216201"/>
        <n v="62.473237107827003"/>
        <n v="49.413016781738399"/>
        <n v="74.844617554265"/>
        <n v="69.084940422169197"/>
        <n v="77.503607041548506"/>
        <n v="61.995995403412401"/>
        <n v="88.312319482195704"/>
        <n v="56.848393281822297"/>
        <n v="95.680604260268296"/>
        <n v="43.785452352576002"/>
        <n v="76.521550968353296"/>
        <n v="77.131460237899304"/>
        <n v="58.066643980886703"/>
        <n v="76.365909067915098"/>
        <n v="89.192780046402305"/>
        <n v="36.747717409689002"/>
        <n v="77.541172112362204"/>
        <n v="32.600937695048799"/>
        <n v="55.5150279471518"/>
        <n v="94.437495473514105"/>
        <n v="61.273269499119102"/>
        <n v="52.3918005338654"/>
        <n v="67.030934065229701"/>
        <n v="42.5247662919096"/>
        <n v="54.230351325409799"/>
        <n v="92.461475250000007"/>
        <n v="97.865535149999999"/>
        <n v="68.448531635645693"/>
        <n v="51.414209462100303"/>
        <n v="93.916635876237905"/>
        <n v="80.184204816433393"/>
        <n v="57.813964769999998"/>
        <n v="69.2645598874294"/>
        <n v="67.594598784327502"/>
        <n v="74.9627695692336"/>
        <n v="91.765021571969996"/>
        <n v="83.191255617061003"/>
        <n v="53.839358845228602"/>
        <n v="90.647446750293"/>
        <n v="74.696982100197303"/>
        <n v="80.305986937883702"/>
        <n v="91.998112889178998"/>
        <n v="53.326296257296697"/>
        <n v="69.462616319402997"/>
        <n v="62.028181729611703"/>
        <n v="46.482108619518101"/>
        <n v="75.200649659999996"/>
        <n v="42.3988338324137"/>
        <n v="69.515790834257899"/>
        <n v="79.608144026121593"/>
        <n v="71.846173024842699"/>
        <n v="68.303079210000007"/>
        <n v="50.511754548312602"/>
        <n v="73.491801144102396"/>
        <n v="58.648540339999997"/>
        <n v="37.151174429999998"/>
        <n v="87.918883307705897"/>
        <n v="84.375787297630595"/>
        <n v="70.774914649999999"/>
        <n v="73.436120323085504"/>
        <n v="86.114770190733395"/>
        <n v="73.365094851671202"/>
        <n v="83.560263321419697"/>
        <n v="65.537766986892194"/>
        <n v="89.679756080000004"/>
        <n v="74.811785888990201"/>
        <n v="72.910779149999996"/>
        <n v="50.949083669319499"/>
        <n v="74.304337814525596"/>
        <n v="57.520676237583203"/>
        <n v="60.425759102072497"/>
        <n v="57.769365575258099"/>
        <n v="54.006476021511602"/>
        <n v="89.970085929825999"/>
        <n v="98.805512532163903"/>
        <n v="51.656574706666497"/>
        <n v="71.068806248663293"/>
        <n v="50.5973856219385"/>
        <n v="59.564576842043998"/>
        <n v="56.228095248751302"/>
        <n v="88.593760096623399"/>
        <n v="64.056554828473594"/>
        <n v="86.025690005410198"/>
        <n v="79.061813343827694"/>
        <n v="47.808336652904103"/>
        <n v="88.888498596801895"/>
        <n v="87.196613056010904"/>
        <n v="55.399317429594397"/>
        <n v="85.107000047097301"/>
        <n v="75.0421744453934"/>
        <n v="66.587856100698801"/>
        <n v="57.640967699999997"/>
        <n v="59.213358228262202"/>
        <n v="70.010242284362207"/>
        <n v="81.731950022971802"/>
        <n v="58.1365092749867"/>
        <n v="58.302205806675403"/>
        <n v="86.229772138749098"/>
        <n v="49.756356826727"/>
        <n v="63.7717934814209"/>
        <n v="70.510411166083401"/>
        <n v="71.670589027600698"/>
        <n v="67.313600724757606"/>
        <n v="75.937296716438794"/>
        <n v="80.392836337267099"/>
        <n v="81.019563181889893"/>
        <n v="55.212942869999999"/>
        <n v="65.737673531067998"/>
        <n v="87.921442928153994"/>
        <n v="83.419707813607999"/>
        <n v="49.407108227784001"/>
        <n v="75.272198505283001"/>
        <n v="40.326621259377802"/>
        <n v="70.704023530905502"/>
        <n v="98.466505251189602"/>
        <n v="55.781609240965203"/>
        <n v="57.485154317626197"/>
        <n v="81.460446719999993"/>
        <n v="46.857977271855297"/>
        <n v="60.508674551724397"/>
        <n v="78.946617059999994"/>
        <n v="60.485712284658902"/>
        <n v="66.460450191835406"/>
        <n v="81.162785654725496"/>
        <n v="76.323191253048407"/>
        <n v="74.002275944431005"/>
        <n v="64.913165810949394"/>
        <n v="75.550916729034299"/>
        <n v="68.144009798503603"/>
        <n v="76.867084148886704"/>
        <n v="62.546019623230301"/>
        <n v="67.261465384306803"/>
        <n v="55.150633111719699"/>
        <n v="69.4748858499064"/>
        <n v="57.834987045567303"/>
        <n v="53.289303250000003"/>
        <n v="73.879917217830794"/>
        <n v="73.191096639999998"/>
        <n v="81.743106024228496"/>
        <n v="63.533116456373499"/>
        <n v="76.120792702551299"/>
        <n v="78.261963584104905"/>
        <n v="76.671607117473897"/>
        <n v="57.615194757967799"/>
        <n v="72.240452234067803"/>
        <n v="75.4621044408199"/>
        <n v="70.107677003619102"/>
        <n v="38.702835124433697"/>
        <n v="72.407344359999996"/>
        <n v="64.599410968645202"/>
        <n v="59.078843532170097"/>
        <n v="75.600228395670896"/>
        <n v="74.685673156998504"/>
        <n v="87.891027481246198"/>
        <n v="51.131977661366598"/>
        <n v="80.970703788624803"/>
        <n v="78.856330918771903"/>
        <n v="67.867801945891799"/>
        <n v="75.080309768825302"/>
        <n v="85.441862223975306"/>
        <n v="83.084730700426704"/>
        <n v="52.854710318894"/>
        <n v="82.302372801332197"/>
        <n v="69.029670924512203"/>
        <n v="71.093111470232699"/>
        <n v="71.0979548650254"/>
        <n v="67.746355170000001"/>
        <n v="87.875612456605893"/>
        <n v="68.744230602261794"/>
        <n v="53.2068080742524"/>
        <n v="64.097052160453998"/>
        <n v="72.680420752157104"/>
        <n v="88.438221764455704"/>
        <n v="79.046420269999999"/>
        <n v="57.2419708187943"/>
        <n v="73.971629664669607"/>
        <n v="89.130861069985201"/>
        <n v="67.724283496341499"/>
        <n v="78.0003886705817"/>
        <n v="82.592027567776"/>
        <n v="88.272920676313802"/>
        <n v="85.8605245806733"/>
        <n v="83.082955001094604"/>
        <n v="65.273699032088302"/>
        <n v="61.423809370659001"/>
        <n v="74.989112654862893"/>
        <n v="83.996921085116"/>
        <n v="66.659189488350805"/>
        <n v="85.977579489999997"/>
        <n v="91.789251182292602"/>
        <n v="56.255186209999998"/>
        <n v="57.446189439999998"/>
        <n v="67.894374116419897"/>
        <n v="74.614190022837903"/>
        <n v="62.131494793494198"/>
        <n v="90.283040183007103"/>
        <n v="76.361002922776706"/>
        <n v="70.591705719999993"/>
        <n v="48.461357141972002"/>
        <n v="50.26276275"/>
        <n v="74.215138749999994"/>
        <n v="38.011065607677402"/>
        <n v="85.189561144660999"/>
        <n v="67.627692330000002"/>
        <n v="67.278263961287195"/>
        <n v="68.4049449620302"/>
        <n v="84.933722710030395"/>
        <n v="95.547589148770498"/>
        <n v="45.429564138459703"/>
        <n v="43.204368019679698"/>
        <n v="60.669477916684201"/>
        <n v="78.741063747607896"/>
        <n v="77.453103857613897"/>
        <n v="86.046571824757706"/>
        <n v="52.0045370745203"/>
        <n v="35.257842055466803"/>
        <n v="82.870212929532101"/>
        <n v="57.577055905521398"/>
        <n v="39.722682034170397"/>
        <n v="72.175956189390703"/>
        <n v="81.897635323280099"/>
        <n v="68.169143018180804"/>
        <n v="63.132274207262597"/>
        <n v="67.609566520000001"/>
        <n v="64.4412585639882"/>
        <n v="49.779293320897402"/>
        <n v="59.279789845143497"/>
        <n v="77.819198575207196"/>
        <n v="74.825178120647493"/>
        <n v="72.520897090000005"/>
        <n v="55.072772772199301"/>
        <n v="67.277452569999994"/>
        <n v="37.344024303357102"/>
        <n v="72.677149958280793"/>
        <n v="91.432865620000001"/>
        <n v="47.888018019368403"/>
        <n v="61.211084900233601"/>
        <n v="74.936601680651904"/>
        <n v="88.792639516412194"/>
        <n v="63.276630755497699"/>
        <n v="59.616245061011497"/>
        <n v="40.466152863758701"/>
        <n v="71.551571940000002"/>
        <n v="74.160376929470104"/>
        <n v="69.665815309999999"/>
        <n v="74.831234661504695"/>
        <n v="69.833619940770902"/>
        <n v="57.804784416098002"/>
        <n v="82.349198735165501"/>
        <n v="73.386422846676297"/>
        <n v="70.264198779004801"/>
        <n v="55.369509590826198"/>
        <n v="89.552618979021304"/>
        <n v="79.970541179996601"/>
        <n v="61.7061874394904"/>
        <n v="85.027372805229007"/>
        <n v="62.536437424221802"/>
        <n v="58.269947612334398"/>
        <n v="58.604453237795603"/>
        <n v="43.433971703678601"/>
        <n v="77.073135706273007"/>
        <n v="42.532826824924697"/>
        <n v="51.573342531013502"/>
        <n v="38.866179860000003"/>
        <n v="68.708954608136594"/>
        <n v="67.745193095921906"/>
        <n v="65.099556802204503"/>
        <n v="54.3613345799413"/>
        <n v="52.416493699999997"/>
        <n v="76.965547953198595"/>
        <n v="61.741721024372602"/>
        <n v="74.745374823042098"/>
        <n v="56.721269708136603"/>
        <n v="72.715941141566205"/>
        <n v="89.549170559740901"/>
        <n v="78.792487005891701"/>
        <n v="63.813792730000003"/>
        <n v="73.857984555338902"/>
        <n v="66.390022382046794"/>
        <n v="70.118202770420893"/>
        <n v="65.115834217772402"/>
        <n v="67.534971911719097"/>
        <n v="73.181400296112599"/>
        <n v="55.099619506270699"/>
        <n v="54.761817595150298"/>
        <n v="49.171861692531799"/>
        <n v="45.995933432444303"/>
        <n v="51.740759616692799"/>
        <n v="72.391937602061901"/>
        <n v="56.608187267621702"/>
        <n v="77.704216963466394"/>
        <n v="70.520706231288401"/>
        <n v="40.472436798429101"/>
        <n v="79.824633763325295"/>
        <n v="82.1619796838756"/>
        <n v="55.092059880000001"/>
        <n v="76.302873143424804"/>
        <n v="57.152526438861997"/>
        <n v="71.465055651225001"/>
        <n v="51.032523895675503"/>
        <n v="43.103403211981302"/>
        <n v="64.257742155805403"/>
        <n v="68.144065805877403"/>
        <n v="64.034804595780898"/>
        <n v="52.239541626661598"/>
        <n v="64.001514068032904"/>
        <n v="74.039421288710997"/>
        <n v="69.326604548161896"/>
        <n v="72.737515459999997"/>
        <n v="59.948271993186502"/>
        <n v="87.575768720742303"/>
        <n v="52.357399951678197"/>
        <n v="77.313404456300702"/>
        <n v="87.728366394399401"/>
        <n v="77.213621391233403"/>
        <n v="66.962136594027498"/>
        <n v="62.075544300055299"/>
        <n v="85.541314765693798"/>
        <n v="48.655376121074902"/>
        <n v="55.448136094305298"/>
        <n v="64.036633517624097"/>
        <n v="88.564806362679903"/>
        <n v="75.696514540613407"/>
        <n v="55.479313622346297"/>
        <n v="65.345384419226406"/>
        <n v="60.785152838555497"/>
        <n v="59.353165116496903"/>
        <n v="84.683343378351594"/>
        <n v="49.423853061047403"/>
        <n v="94.131712840000006"/>
        <n v="82.423445352769306"/>
        <n v="86.362925059055399"/>
        <n v="63.055907319621099"/>
        <n v="67.750889213813295"/>
        <n v="48.502722782129297"/>
        <n v="62.1300638939979"/>
        <n v="77.404822714647196"/>
        <n v="89.4409459267209"/>
        <n v="53.392647747963203"/>
        <n v="64.517410945221002"/>
        <n v="67.730511696512096"/>
        <n v="49.063161967112698"/>
        <n v="78.870238626375993"/>
        <n v="59.140145023860804"/>
        <n v="67.069144732344597"/>
        <n v="63.220759421321802"/>
        <n v="58.1599224142048"/>
        <n v="69.894325217791604"/>
        <n v="66.765856321479603"/>
        <n v="64.422131765819998"/>
        <n v="59.073075674794801"/>
        <n v="74.792870061744296"/>
        <n v="94.804259027384205"/>
        <n v="72.098308492586895"/>
        <n v="84.9417732236669"/>
        <n v="49.146671122698002"/>
        <n v="72.366421589406499"/>
        <n v="53.53947522"/>
        <n v="47.846126087021403"/>
        <n v="58.909428888114398"/>
        <n v="87.8784900162035"/>
        <n v="84.250237430044606"/>
        <n v="73.645070829999995"/>
        <n v="47.009491601651"/>
        <n v="67.0557902291809"/>
        <n v="74.525500133525995"/>
        <n v="72.633043443678901"/>
        <n v="42.3430962477888"/>
        <n v="56.645232279701901"/>
        <n v="69.038833537769193"/>
        <n v="78.044363642757801"/>
        <n v="37.0580826835008"/>
        <n v="67.568140367802101"/>
        <n v="72.145731548184202"/>
        <n v="82.744179829999993"/>
        <n v="80.392863763561493"/>
        <n v="78.738569782132004"/>
        <n v="58.000892399470899"/>
        <n v="41.379967943150298"/>
        <n v="64.104208644078895"/>
        <n v="85.024477379999993"/>
        <n v="90.901817912866406"/>
        <n v="80.658236534466695"/>
        <n v="76.440112342025998"/>
        <n v="75.694594725789401"/>
        <n v="61.658218798588202"/>
        <n v="68.049095600000001"/>
        <n v="95.036042887394899"/>
        <n v="55.861629913121803"/>
        <n v="94.221681860647706"/>
        <n v="65.169577682619106"/>
        <n v="89.881481636426102"/>
        <n v="48.897774857536902"/>
        <n v="78.788563017469698"/>
        <n v="58.9484479607856"/>
        <n v="48.770992121137098"/>
        <n v="73.278010636164097"/>
        <n v="85.142076828939494"/>
        <n v="57.325878421097499"/>
        <n v="47.514760593123903"/>
        <n v="68.622328534975594"/>
        <n v="68.688470068342198"/>
        <n v="78.224794413317397"/>
        <n v="84.243918570467301"/>
        <n v="69.108772280912504"/>
        <n v="97.832549721913907"/>
        <n v="73.363521168029294"/>
        <n v="64.803602409896499"/>
        <n v="45.826489613457497"/>
        <n v="66.060107195257402"/>
        <n v="64.9541958188329"/>
        <n v="84.404571944221999"/>
        <n v="76.9372543610028"/>
        <n v="52.3094631755107"/>
        <n v="72.583815796165496"/>
        <n v="80.072967579999997"/>
        <n v="92.9204703908174"/>
        <n v="83.312559511210793"/>
        <n v="81.412699814672095"/>
        <n v="70.901289919227395"/>
        <n v="75.824680081351701"/>
        <n v="88.742573510592294"/>
        <n v="50.0083390378052"/>
        <n v="64.758410091745603"/>
        <n v="58.411468768656299"/>
        <n v="75.687296780891799"/>
        <n v="88.453332634761793"/>
        <n v="61.045385699183797"/>
        <n v="34.145434487958397"/>
        <n v="63.816688824632898"/>
        <n v="83.702105979999999"/>
        <n v="78.064448540000001"/>
        <n v="76.422793717158598"/>
        <n v="65.800100470000004"/>
        <n v="50.81453896"/>
        <n v="77.729414824366998"/>
        <n v="57.485772849480597"/>
        <n v="78.557608125317699"/>
        <n v="61.290275461690698"/>
        <n v="60.829221289170498"/>
        <n v="68.605836900796106"/>
        <n v="66.407471169673698"/>
        <n v="86.752506632949306"/>
        <n v="72.796242550000002"/>
        <n v="59.025523916372002"/>
        <n v="98.356610277336699"/>
        <n v="70.739624972803298"/>
        <n v="81.532595139533399"/>
        <n v="60.8766023883286"/>
        <n v="75.4467344161678"/>
        <n v="74.666649867147896"/>
        <n v="41.655260618557698"/>
        <n v="89.359666913838197"/>
        <n v="64.042070257810096"/>
        <n v="53.465953893162101"/>
        <n v="75.213424207053194"/>
        <n v="71.300465491215903"/>
        <n v="75.335034228448393"/>
        <n v="72.8736609429113"/>
        <n v="77.593614840000001"/>
        <n v="91.709585489999995"/>
        <n v="78.521548076929605"/>
        <n v="54.255167516350802"/>
        <n v="90.438442790686693"/>
        <n v="94.609218452324299"/>
        <n v="53.147589501406003"/>
        <n v="73.643230197254098"/>
        <n v="38.768519449999999"/>
        <n v="78.297237345688103"/>
        <n v="61.7769955274984"/>
        <n v="98.851686920000006"/>
        <n v="58.380775449721199"/>
        <n v="44.662254430490997"/>
        <n v="62.931043889999998"/>
        <n v="40.367683431742897"/>
        <n v="81.266491817609605"/>
        <n v="39.023754306155098"/>
        <n v="70.426863717747295"/>
        <n v="38.832822702157003"/>
        <n v="65.195532931950297"/>
        <n v="94.650672337068002"/>
        <n v="75.409718371536897"/>
        <n v="57.047595925525897"/>
        <n v="69.531947665913705"/>
        <n v="70.270253080000003"/>
        <n v="77.089455187650998"/>
        <n v="49.497124550000002"/>
        <n v="78.888509107709893"/>
        <n v="29.434125525958301"/>
        <n v="60.551731714542797"/>
        <n v="62.675892363226801"/>
        <n v="79.499902391068503"/>
        <n v="70.339462790152993"/>
        <n v="48.916554189999999"/>
        <n v="55.225103112744698"/>
        <n v="72.980200139999994"/>
        <n v="68.813989872031598"/>
        <n v="61.313138355463799"/>
        <n v="62.787493157320299"/>
        <n v="80.442519957389294"/>
        <n v="62.234611406961697"/>
        <n v="68.678631339999995"/>
        <n v="48.644760446741103"/>
        <n v="42.222359026380097"/>
        <n v="81.753844970000003"/>
        <n v="59.820354080588402"/>
        <n v="65.226437079999997"/>
        <n v="58.282654328033203"/>
        <n v="66.102997888487295"/>
        <n v="93.978071681445101"/>
        <n v="82.03192688"/>
        <n v="82.933352678304601"/>
        <n v="48.7565941631103"/>
        <n v="52.732693951706899"/>
        <n v="27.4138201077186"/>
        <n v="57.859287683758602"/>
        <n v="84.350547795784806"/>
        <n v="77.754197736225507"/>
        <n v="66.677301055718104"/>
        <n v="69.665495739999997"/>
        <n v="59.666716861368897"/>
        <n v="73.071383236026705"/>
        <n v="81.4881741922092"/>
        <n v="45.7616981888429"/>
        <n v="74.494715317560207"/>
        <n v="83.986523064319996"/>
        <n v="63.773495665549397"/>
        <n v="80.5105091818087"/>
        <n v="68.434858105196597"/>
        <n v="75.8996057500798"/>
        <n v="58.929143745079102"/>
        <n v="72.7187674390307"/>
        <n v="76.904074374734506"/>
        <n v="72.922635104052006"/>
        <n v="54.704570204367101"/>
        <n v="73.095426569881695"/>
        <n v="91.932939080764498"/>
        <n v="76.729536469999999"/>
        <n v="84.4298078360776"/>
        <n v="66.444820449810507"/>
        <n v="81.2485035913556"/>
        <n v="74.189017570000004"/>
        <n v="55.736339054691499"/>
        <n v="74.777815071983099"/>
        <n v="55.124550048395299"/>
        <n v="60.506795876728098"/>
        <n v="72.839924609999997"/>
        <n v="74.458664100701796"/>
        <n v="52.161513023843"/>
        <n v="85.809786567743103"/>
        <n v="78.580094169999995"/>
        <n v="59.429073465836701"/>
        <n v="46.936228053262298"/>
        <n v="67.8264313137785"/>
        <n v="63.310844289999999"/>
        <n v="71.697106855795298"/>
        <n v="64.553250082666494"/>
        <n v="39.888147088824802"/>
        <n v="64.174795925482599"/>
        <n v="65.415713330000003"/>
        <n v="79.504915371610807"/>
        <n v="59.527004880834198"/>
        <n v="95.180120099999996"/>
        <n v="41.325391740223601"/>
        <n v="89.667512467039302"/>
        <n v="66.635215436828403"/>
        <n v="82.893773085153299"/>
        <n v="71.197022259999997"/>
        <n v="87.093333040382007"/>
        <n v="64.189570531707801"/>
        <n v="53.5206936223328"/>
        <n v="91.307564309065896"/>
        <n v="68.297790311767798"/>
        <n v="73.323377104363104"/>
        <n v="88.521278710671893"/>
        <n v="54.5206713685834"/>
        <n v="78.932363464588803"/>
        <n v="61.151578653056603"/>
        <n v="68.0174596653344"/>
        <n v="71.084184480764307"/>
        <n v="47.496672078295902"/>
        <n v="58.317444357693397"/>
        <n v="90.266093386196999"/>
        <n v="83.292867828771904"/>
        <n v="69.060406340091404"/>
        <n v="73.64685188"/>
        <n v="65.586362415453095"/>
        <n v="90.348750787419704"/>
        <n v="66.994711333087494"/>
        <n v="73.477631382022693"/>
        <n v="87.190452162130896"/>
        <n v="58.339427729999997"/>
        <n v="93.381837770000004"/>
        <n v="47.043078853849302"/>
        <n v="94.444631970000003"/>
        <n v="64.409866240720305"/>
        <n v="66.359518782620697"/>
        <n v="41.649847432255797"/>
        <n v="63.1780792393346"/>
        <n v="54.4029020345967"/>
        <n v="60.885304819397902"/>
        <n v="67.940335509999997"/>
        <n v="84.366874217093496"/>
        <n v="73.114050271009305"/>
        <n v="74.615149801016699"/>
        <n v="53.567209167316499"/>
        <n v="56.788688655959"/>
        <n v="96.980875275269597"/>
        <n v="58.971984480000003"/>
        <n v="94.843123780859401"/>
        <n v="66.354082020000007"/>
        <n v="70.034319042152504"/>
        <n v="86.055477403448904"/>
        <n v="89.078386329079805"/>
        <n v="68.337811595813605"/>
        <n v="64.176354197176906"/>
        <n v="69.161193269999998"/>
        <n v="75.069362923481705"/>
        <n v="83.369555303046297"/>
        <n v="70.063447884912193"/>
        <n v="79.283294470000001"/>
        <n v="94.575395984064102"/>
        <n v="75.719644183971695"/>
        <n v="74.674792840071603"/>
        <n v="47.216337623648897"/>
        <n v="30.539047947564001"/>
        <n v="75.825635938452507"/>
        <n v="68.577636530786904"/>
        <n v="62.278259876278803"/>
        <n v="73.652953062795106"/>
        <n v="69.093944062046305"/>
        <n v="86.916703759508394"/>
        <n v="71.291663023884595"/>
        <n v="58.796150723947399"/>
        <n v="84.852493584389293"/>
        <n v="66.743033875806901"/>
        <n v="77.898050255084598"/>
        <n v="62.838839407107898"/>
        <n v="60.252596717538403"/>
        <n v="71.262523452785402"/>
        <n v="70.192429653155202"/>
        <n v="77.197405529999997"/>
        <n v="65.970313700353799"/>
        <n v="42.454603243443998"/>
        <n v="63.508391746174098"/>
        <n v="81.907277007157205"/>
        <n v="65.539358811353395"/>
        <n v="66.304248962281704"/>
        <n v="84.795647588589006"/>
        <n v="59.320401591116102"/>
        <n v="46.857951730000003"/>
        <n v="67.590533207117502"/>
        <n v="62.737390731268903"/>
        <n v="55.506305203701103"/>
        <n v="67.369323161519603"/>
        <n v="77.372584708701694"/>
        <n v="69.860671576482702"/>
        <n v="74.604716090293493"/>
        <n v="97.201115477731307"/>
        <n v="64.856817076636503"/>
        <n v="74.175229519669998"/>
        <n v="62.361799561012901"/>
        <n v="57.304604201695398"/>
        <n v="61.226385198733396"/>
        <n v="62.818621427174598"/>
        <n v="75.392136963206795"/>
        <n v="59.259348459999998"/>
        <n v="63.750620415767997"/>
        <n v="69.053154803331196"/>
        <n v="75.936982729999997"/>
        <n v="73.953262179321698"/>
        <n v="89.2614369092217"/>
        <n v="33.604118941971798"/>
        <n v="34.196051947064902"/>
        <n v="62.561827419847702"/>
        <n v="86.459502813155595"/>
        <n v="46.515279525916"/>
        <n v="24.885514904593599"/>
        <n v="78.567691093288104"/>
        <n v="73.654858355540696"/>
        <n v="53.646873898008501"/>
        <n v="55.216905989186003"/>
        <n v="55.453844205479797"/>
        <n v="71.658029760000005"/>
        <n v="60.605270857254801"/>
        <n v="77.410958780000001"/>
        <n v="27.180600056434098"/>
        <n v="57.147222023083003"/>
        <n v="53.109190586334201"/>
        <n v="66.154889824412606"/>
        <n v="61.929283622647901"/>
        <n v="81.967656700000006"/>
        <n v="42.109948425099098"/>
        <n v="70.682372144961207"/>
        <n v="78.375046348175502"/>
        <n v="97.849711548429298"/>
        <n v="62.773510433597799"/>
        <n v="74.866879065287705"/>
        <n v="42.942058111564499"/>
        <n v="34.120656935304602"/>
        <n v="82.671615639999999"/>
        <n v="69.916595595278906"/>
        <n v="87.677690346976306"/>
        <n v="49.398956665453703"/>
        <n v="77.798532092931197"/>
        <n v="98.032267610000005"/>
        <n v="76.2955841253589"/>
        <n v="74.148722583865705"/>
        <n v="70.1283412123652"/>
        <n v="46.436778143111297"/>
        <n v="90.333594035655196"/>
        <n v="60.837135402923998"/>
        <n v="77.567248845745198"/>
        <n v="46.554485399999997"/>
        <n v="52.308105032383203"/>
        <n v="91.526310988333506"/>
        <n v="64.790465665632297"/>
        <n v="91.799132140638093"/>
        <n v="68.826540114122196"/>
        <n v="42.3715334056321"/>
        <n v="83.381013999999993"/>
        <n v="61.151615233665801"/>
        <n v="80.480332202755605"/>
        <n v="70.378163013101201"/>
        <n v="46.853226580856898"/>
        <n v="72.464421480558499"/>
        <n v="77.3947968777168"/>
        <n v="69.137233704918003"/>
        <n v="86.130151029353399"/>
        <n v="73.160026978046602"/>
        <n v="73.143013453941904"/>
        <n v="53.6256224176134"/>
        <n v="73.5077203868439"/>
        <n v="85.5316512462541"/>
        <n v="57.459067718499597"/>
        <n v="91.367437318704205"/>
        <n v="68.624409639999996"/>
        <n v="56.683457326921797"/>
        <n v="84.964481153803604"/>
        <n v="65.698086463925904"/>
        <n v="81.392723312291594"/>
        <n v="65.623620516121903"/>
        <n v="69.102607847051402"/>
        <n v="77.403403065014302"/>
        <n v="74.363455863850007"/>
        <n v="40.067023293223897"/>
        <n v="53.181343898584103"/>
        <n v="83.9411497718622"/>
        <n v="68.017951166476706"/>
        <n v="62.144030458428603"/>
        <n v="49.6213897711378"/>
        <n v="53.803955180862197"/>
        <n v="39.673020400570699"/>
        <n v="68.480789220000005"/>
        <n v="61.023436289999999"/>
        <n v="55.501181635220199"/>
        <n v="68.978148619999999"/>
        <n v="75.459559462791006"/>
        <n v="47.321748706551702"/>
        <n v="87.390715649507797"/>
        <n v="84.596523415226002"/>
        <n v="58.313608909349398"/>
        <n v="73.048539318790404"/>
        <n v="63.135501259935701"/>
        <n v="72.785328706281007"/>
        <n v="92.636965201068193"/>
        <n v="79.084093490000001"/>
        <n v="77.629125598501602"/>
        <n v="63.5453602006803"/>
        <n v="47.739150026134901"/>
        <n v="66.872976841893802"/>
        <n v="88.099122322958706"/>
        <n v="47.092482151155203"/>
        <n v="54.173659477349503"/>
        <n v="71.894016043511002"/>
        <n v="55.230178227290999"/>
        <n v="58.112148293271801"/>
        <n v="63.646021274077299"/>
        <n v="49.515738937147702"/>
        <n v="55.388172306754399"/>
        <n v="80.551418751809607"/>
        <n v="50.389453266535497"/>
        <n v="46.031917982577397"/>
        <n v="60.549625306991501"/>
        <n v="80.979332537647593"/>
        <n v="67.046172880046598"/>
        <n v="63.0312838282657"/>
        <n v="70.665381960000005"/>
        <n v="43.8143885071052"/>
        <n v="77.420584806625399"/>
        <n v="75.751525471054606"/>
        <n v="63.8603728885641"/>
        <n v="85.088867676946194"/>
        <n v="53.087558515704401"/>
        <n v="86.918634898803504"/>
        <n v="72.317404983928697"/>
        <n v="64.951711149999994"/>
        <n v="69.701895469475303"/>
        <n v="68.391028512835803"/>
        <n v="88.304243446265701"/>
        <n v="53.849813089999998"/>
        <n v="58.562211412800998"/>
        <n v="85.544543379999993"/>
        <n v="61.066975972242098"/>
        <n v="83.5079961599738"/>
        <n v="95.491539745130595"/>
        <n v="63.973074595875403"/>
        <n v="80.220434898629506"/>
        <n v="52.694615779902101"/>
        <n v="81.320999471017103"/>
        <n v="72.991359790000004"/>
        <n v="77.095574232403195"/>
        <n v="60.316418919469001"/>
        <n v="45.083748766492398"/>
        <n v="77.548780971242493"/>
        <n v="39.048952712808102"/>
        <n v="65.239742616361895"/>
        <n v="84.117727996299493"/>
        <n v="72.878466038095496"/>
        <n v="99.225139670000004"/>
        <n v="85.376637290000005"/>
        <n v="60.191524175116299"/>
        <n v="70.409700697771498"/>
        <n v="69.289439461833396"/>
        <n v="46.267348549807998"/>
        <n v="55.89401625"/>
        <n v="61.588586395302002"/>
        <n v="39.456692457160898"/>
        <n v="70.712402023774601"/>
        <n v="66.26392233"/>
        <n v="44.906591480326298"/>
        <n v="76.063192979159894"/>
        <n v="80.738091170000004"/>
        <n v="73.405517182973298"/>
        <n v="65.138977371865394"/>
        <n v="78.871632276277793"/>
        <n v="80.203305407150296"/>
        <n v="74.611053545795301"/>
        <n v="57.630816243478499"/>
        <n v="74.149011479999999"/>
        <n v="87.932209762382101"/>
        <n v="61.050564120823999"/>
        <n v="62.1155359902192"/>
        <n v="70.486105200102003"/>
        <n v="59.912716059904902"/>
        <n v="73.349062540000006"/>
        <n v="43.866674610470803"/>
        <n v="61.809373017749103"/>
        <n v="53.618181994771398"/>
        <n v="72.030075218384297"/>
        <n v="84.916710632633595"/>
        <n v="79.690092806718198"/>
        <n v="34.425109587116602"/>
        <n v="74.429199109313004"/>
        <n v="58.352512892604899"/>
        <n v="72.356918780000001"/>
        <n v="72.642847337540303"/>
        <n v="59.9972692457265"/>
        <n v="72.968750010131103"/>
        <n v="60.887915685695297"/>
        <n v="63.934570109649599"/>
        <n v="59.705812963673701"/>
        <n v="48.509930653905201"/>
        <n v="72.187547053230702"/>
        <n v="78.779491547744996"/>
        <n v="77.723253941145501"/>
        <n v="82.298878789528501"/>
        <n v="74.865103150223007"/>
        <n v="62.009117526746401"/>
        <n v="82.594957966467803"/>
        <n v="49.637236902370901"/>
        <n v="56.489929259999997"/>
        <n v="55.5369989286513"/>
        <n v="86.200840887089598"/>
        <n v="84.141827712101104"/>
        <n v="77.309578555674904"/>
        <n v="86.078947978176899"/>
        <n v="56.810758263820098"/>
        <n v="75.228926797914696"/>
        <n v="68.122383574252495"/>
        <n v="82.7032315582737"/>
        <n v="68.271636511717006"/>
        <n v="64.225856673848696"/>
        <n v="78.113627778414795"/>
        <n v="83.142537509999997"/>
        <n v="59.974822077297901"/>
        <n v="69.083864929714295"/>
        <n v="54.123390495375197"/>
        <n v="32.529084737605899"/>
        <n v="73.006894471205896"/>
        <n v="79.133580343819403"/>
        <n v="73.931002136300805"/>
        <n v="40.756574233684397"/>
        <n v="64.737258548852793"/>
        <n v="36.724783599233703"/>
        <n v="90.545516614812698"/>
        <n v="53.709181268228697"/>
        <n v="88.831054141898406"/>
        <n v="84.188044655262104"/>
        <n v="56.491144711959002"/>
        <n v="53.008225730983803"/>
        <n v="75.255553245794999"/>
        <n v="57.335139442253897"/>
        <n v="71.537269632373096"/>
        <n v="62.757586137896197"/>
        <n v="43.282623783015403"/>
        <n v="36.5429797131331"/>
        <n v="73.400263727418903"/>
        <n v="61.576633805040601"/>
        <n v="61.703652746288"/>
        <n v="80.437957586406696"/>
        <n v="87.6016341494866"/>
        <n v="65.911829179572806"/>
        <n v="64.891019396351993"/>
        <n v="77.502145496708195"/>
        <n v="49.645966454506301"/>
        <n v="73.347295821215397"/>
        <n v="78.278289577332302"/>
        <n v="80.203453126264407"/>
        <n v="40.948709462463"/>
        <n v="58.579670952865797"/>
        <n v="56.826051210000003"/>
        <n v="71.498304316138103"/>
        <n v="77.211168696519707"/>
        <n v="92.450656111689696"/>
        <n v="62.575517794478898"/>
        <n v="62.536412525361698"/>
        <n v="87.245080283181196"/>
        <n v="74.448654077954501"/>
        <n v="89.014772667819599"/>
        <n v="74.330920045147494"/>
        <n v="52.643250719300902"/>
        <n v="50.003074679999997"/>
        <n v="46.727316264115998"/>
        <n v="79.930777520000007"/>
        <n v="87.828952346305101"/>
        <n v="97.740432120795703"/>
        <n v="82.646579979999998"/>
        <n v="87.442578663024705"/>
        <n v="61.299755010194701"/>
        <n v="52.653762748842098"/>
        <n v="82.75118999"/>
        <n v="76.265211283591"/>
        <n v="71.611665619999997"/>
        <n v="75.810572209494794"/>
        <n v="74.847782236873002"/>
        <n v="89.257252897803397"/>
        <n v="89.424783772254301"/>
        <n v="78.163305285105196"/>
        <n v="82.6870430884439"/>
        <n v="77.710938286371601"/>
        <n v="63.0824540194807"/>
        <n v="81.348470120000002"/>
        <n v="49.082573967111003"/>
        <n v="85.808373284438204"/>
        <n v="52.082155903509403"/>
        <n v="74.287049301920902"/>
        <n v="57.322690623607599"/>
        <n v="78.300834746116394"/>
        <n v="69.491121611081297"/>
        <n v="46.078660627550001"/>
        <n v="76.310494465277102"/>
        <n v="61.331188347509297"/>
        <n v="83.217200812200502"/>
        <n v="70.019885331016098"/>
        <n v="75.9313147808205"/>
        <n v="55.636465674771799"/>
        <n v="61.160016528589502"/>
        <n v="63.1204204584837"/>
        <n v="82.850537203638297"/>
        <n v="95.160656317082299"/>
        <n v="57.922423723856802"/>
        <n v="86.152722170000004"/>
        <n v="37.454838734114396"/>
        <n v="52.087158983615602"/>
        <n v="55.618323157198297"/>
        <n v="49.7123696583891"/>
        <n v="46.246174150000002"/>
        <n v="76.194983682066905"/>
        <n v="66.788984534082005"/>
        <n v="75.691080964076605"/>
        <n v="80.357090290000002"/>
        <n v="73.984254899999996"/>
        <n v="79.866447642255594"/>
        <n v="68.957015706365894"/>
        <n v="52.195099175413802"/>
        <n v="85.867212712311897"/>
        <n v="61.163318009999998"/>
        <n v="55.9660555185636"/>
        <n v="67.331231862934004"/>
        <n v="56.307836209999998"/>
        <n v="63.738544270158499"/>
        <n v="75.16080882"/>
        <n v="75.225126088691894"/>
        <n v="56.5325490036155"/>
        <n v="62.6844194057688"/>
        <n v="86.114995071553594"/>
        <n v="77.446001766009104"/>
        <n v="87.701922609999997"/>
        <n v="87.164396028398997"/>
        <n v="49.181971743162897"/>
        <n v="81.4579052745013"/>
        <n v="69.203397974546306"/>
        <n v="61.735272946926202"/>
        <n v="72.520230107987899"/>
        <n v="84.178173019172206"/>
        <n v="77.5124738650631"/>
        <n v="56.822892979999999"/>
        <n v="81.136883703889296"/>
        <n v="60.436186868860503"/>
        <n v="73.250246779999998"/>
        <n v="65.449748987842895"/>
        <n v="66.717006223965598"/>
        <n v="81.493644625607601"/>
        <n v="54.397094202761501"/>
        <n v="99.177926110000001"/>
        <n v="42.6837089605825"/>
        <n v="61.034984751177099"/>
        <n v="75.5531783491261"/>
        <n v="78.764712496529597"/>
        <n v="68.492864191424403"/>
        <n v="69.139139454976799"/>
        <n v="76.158251279914197"/>
        <n v="66.533957839999999"/>
        <n v="90.897718870000006"/>
        <n v="82.590236713473999"/>
        <n v="83.092365265084496"/>
        <n v="55.507649149443701"/>
        <n v="68.809173633914398"/>
        <n v="65.493010769189397"/>
        <n v="54.915979364658"/>
        <n v="75.402462760000006"/>
        <n v="61.935313633302698"/>
        <n v="79.831057447753494"/>
        <n v="53.947126556584998"/>
        <n v="95.785609192627305"/>
        <n v="56.555010121118997"/>
        <n v="73.289535058006507"/>
        <n v="81.877889655820994"/>
        <n v="61.440393546998301"/>
        <n v="82.787029651494194"/>
        <n v="51.562246032993698"/>
        <n v="91.781765489999998"/>
        <n v="70.212238974486297"/>
        <n v="61.053828880466803"/>
        <n v="65.512273413588403"/>
        <n v="82.133789040890704"/>
        <n v="61.233170622243399"/>
        <n v="58.7596346586583"/>
        <n v="66.676951036243906"/>
        <n v="52.345568308450403"/>
        <n v="97.308158619127198"/>
        <n v="61.504081131779103"/>
        <n v="82.474251792705999"/>
        <n v="73.142051254716506"/>
        <n v="55.231989242770403"/>
        <n v="69.910679361809002"/>
        <n v="81.760041689661193"/>
        <n v="67.176079970000004"/>
        <n v="87.896694187765405"/>
        <n v="85.3227308917279"/>
        <n v="83.783722819874896"/>
        <n v="63.105148415904999"/>
        <n v="53.802363280000002"/>
        <n v="60.796185919557999"/>
        <n v="72.943614110000794"/>
        <n v="78.186800702985295"/>
        <n v="37.426428928593197"/>
        <n v="69.878301975823703"/>
        <n v="72.3713383798477"/>
        <n v="65.836836155266695"/>
        <n v="89.369107585238098"/>
        <n v="76.326701113762994"/>
        <n v="89.652878621213404"/>
        <n v="66.760592194746494"/>
        <n v="84.062162387603806"/>
        <n v="94.52599592"/>
        <n v="89.675401739089907"/>
        <n v="53.617876099999997"/>
        <n v="66.194858836864199"/>
        <n v="64.822529418252998"/>
        <n v="77.338818029999999"/>
        <n v="80.295303329999996"/>
        <n v="57.416609889613902"/>
        <n v="71.017577708754004"/>
        <n v="39.701090017657897"/>
        <n v="91.629175087028301"/>
        <n v="62.314386390000003"/>
        <n v="70.837959097667394"/>
        <n v="65.355254290179005"/>
        <n v="87.190413625201202"/>
        <n v="27.437403379039299"/>
        <n v="69.750844865111304"/>
        <n v="68.412718637534496"/>
        <n v="63.195454186124699"/>
        <n v="95.893398184534405"/>
        <n v="56.690058117163403"/>
        <n v="81.576942658534904"/>
        <n v="75.343791830591201"/>
        <n v="88.922788788032705"/>
        <n v="59.992163728337403"/>
        <n v="59.005466513143602"/>
        <n v="86.441048612160898"/>
        <n v="76.379819624951594"/>
        <n v="46.825939799848598"/>
        <n v="61.9104247830509"/>
        <n v="75.795739807720906"/>
        <n v="82.566463323198803"/>
        <n v="59.811540202105597"/>
        <n v="26.286160152745801"/>
        <n v="77.848347790000005"/>
        <n v="51.695189650840298"/>
        <n v="39.7399180281638"/>
        <n v="27.515111125237802"/>
        <n v="82.209712902966103"/>
        <n v="71.929261760000003"/>
        <n v="66.615154289316195"/>
        <n v="90.835365444441393"/>
        <n v="79.559870245346005"/>
        <n v="94.244500640828704"/>
        <n v="49.108967917495001"/>
        <n v="69.481740640690504"/>
        <n v="45.7492993757797"/>
        <n v="66.559265022167907"/>
        <n v="66.270762193499806"/>
        <n v="79.399204558945996"/>
        <n v="70.683458217128404"/>
        <n v="79.351107074198694"/>
        <n v="80.551601997083395"/>
        <n v="65.270550170708105"/>
        <n v="55.884659490004303"/>
        <n v="73.691254229746093"/>
        <n v="57.965799592906798"/>
        <n v="92.229411526548006"/>
        <n v="65.751729415821501"/>
        <n v="61.516354481890097"/>
        <n v="62.930264182733197"/>
        <n v="80.776261352074599"/>
        <n v="67.633795251527701"/>
        <n v="60.374997698044197"/>
        <n v="94.980278764352903"/>
        <n v="57.157452390073701"/>
        <n v="70.533491110494893"/>
        <n v="79.784592274153397"/>
        <n v="45.529973343743897"/>
        <n v="77.203907521088794"/>
        <n v="54.173384867793203"/>
        <n v="82.34174171251"/>
        <n v="55.560234821215303"/>
        <n v="80.391535480000002"/>
        <n v="86.587495994420607"/>
        <n v="82.921547884492"/>
        <n v="73.769749723571493"/>
        <n v="66.530485856054497"/>
        <n v="61.353706354977298"/>
        <n v="92.065520362256507"/>
        <n v="59.507571697485297"/>
        <n v="54.444008896450001"/>
        <n v="79.980534025492403"/>
        <n v="58.057947952202497"/>
        <n v="55.749047538008"/>
        <n v="48.345936067453501"/>
        <n v="62.756352408092198"/>
        <n v="68.759274641552594"/>
        <n v="73.646375914910394"/>
        <n v="84.269593664492206"/>
        <n v="77.903468854986897"/>
        <n v="67.136916706702294"/>
        <n v="67.027064850000002"/>
        <n v="77.652362033727698"/>
        <n v="89.088552443928506"/>
        <n v="71.894712990000002"/>
        <n v="62.963037186843799"/>
        <n v="55.1070099837168"/>
        <n v="48.321921033816601"/>
        <n v="79.994045080652796"/>
        <n v="78.669677854593303"/>
        <n v="78.660452876599905"/>
        <n v="68.070108304719099"/>
        <n v="91.104021188376194"/>
        <n v="62.738222581227703"/>
        <n v="84.329038558107996"/>
        <n v="69.418856575156795"/>
        <n v="60.874738529809903"/>
        <n v="78.887954609766396"/>
        <n v="76.144541779999997"/>
        <n v="75.354591389003801"/>
        <n v="71.219176330842899"/>
        <n v="69.431603774247506"/>
        <n v="87.763849680000007"/>
        <n v="80.842403424782603"/>
        <n v="71.676987373050807"/>
        <n v="85.107358008950001"/>
        <n v="77.769921645871705"/>
        <n v="70.393071291610497"/>
        <n v="65.446535121011195"/>
        <n v="68.786239935059598"/>
        <n v="22.443613961829101"/>
        <n v="73.159012589464595"/>
        <n v="62.672858798344599"/>
        <n v="93.890049974243198"/>
        <n v="70.290161062176296"/>
        <n v="52.1655487069755"/>
        <n v="69.251797688078199"/>
        <n v="54.308183724062403"/>
        <n v="77.101111239999994"/>
        <n v="74.364210465092199"/>
        <n v="84.367594466623999"/>
        <n v="58.136773124581502"/>
        <n v="70.510121443422193"/>
        <n v="49.5246730686004"/>
        <n v="80.522421728870697"/>
        <n v="77.783067706601798"/>
        <n v="77.437075315413495"/>
        <n v="70.024285470354101"/>
        <n v="76.221593361831793"/>
        <n v="94.065086624628904"/>
        <n v="65.723586144369705"/>
        <n v="72.079677755651204"/>
        <n v="53.708105512278799"/>
        <n v="56.976085576025"/>
        <n v="71.467199396399593"/>
        <n v="86.559003200528593"/>
        <n v="66.15578764"/>
        <n v="66.461252060318103"/>
        <n v="63.896721332434304"/>
        <n v="61.978649937335099"/>
        <n v="74.424571835632307"/>
        <n v="47.541135322320301"/>
        <n v="89.214093649999995"/>
        <n v="60.018665528058001"/>
        <n v="80.828552281572101"/>
        <n v="50.950021039091801"/>
        <n v="80.032601958193197"/>
        <n v="80.079169117217404"/>
        <n v="75.763031080088396"/>
        <n v="55.083572173003098"/>
        <n v="73.743222843971097"/>
        <n v="52.254157228984099"/>
        <n v="66.208551173557197"/>
        <n v="85.441196514329803"/>
        <n v="81.950528906061095"/>
        <n v="70.227744139999999"/>
        <n v="55.377901361157299"/>
        <n v="79.683815679999995"/>
        <n v="70.2907185654703"/>
        <n v="35.195266026543599"/>
        <n v="81.7394473947477"/>
        <n v="69.636507491954603"/>
        <n v="88.036768719745993"/>
        <n v="53.570942217357903"/>
        <n v="22.349442802059901"/>
        <n v="74.186257875177702"/>
        <n v="74.373455150229503"/>
        <n v="44.6399255859032"/>
        <n v="55.32250681"/>
        <n v="65.4158407876929"/>
        <n v="80.964384645643193"/>
        <n v="60.240102589474198"/>
        <n v="38.645456517202597"/>
        <n v="67.446126298061401"/>
        <n v="66.015931595708395"/>
        <n v="64.001826419974407"/>
        <n v="68.280387467404097"/>
        <n v="73.964024074684502"/>
        <n v="67.748245729999994"/>
        <n v="51.039907480789502"/>
        <n v="77.292771873429004"/>
        <n v="40.759423670163599"/>
        <n v="39.244638139999999"/>
        <n v="81.0877074205235"/>
        <n v="77.605304082030301"/>
        <n v="69.139069523889404"/>
        <n v="49.0682724286739"/>
        <n v="59.381335889888803"/>
        <n v="66.058798784702404"/>
        <n v="46.061590469999999"/>
        <n v="58.914570129651501"/>
        <n v="79.784955072650106"/>
        <n v="91.409580464338205"/>
        <n v="63.708478710121703"/>
        <n v="81.347325314741397"/>
        <n v="41.289098941187902"/>
        <n v="79.891768616704098"/>
        <n v="57.940773779087699"/>
        <n v="74.610184250619497"/>
        <n v="66.283713726404301"/>
        <n v="89.806210146757493"/>
        <n v="56.883465274901198"/>
        <n v="79.414094463427404"/>
        <n v="65.807388050551907"/>
        <n v="67.625417829854996"/>
        <n v="67.242191602611797"/>
        <n v="57.314903432588302"/>
        <n v="69.788515511399893"/>
        <n v="69.060276668172605"/>
        <n v="73.618603726100901"/>
        <n v="71.267577185392895"/>
        <n v="81.969918244183503"/>
        <n v="83.852629240710499"/>
        <n v="54.240650172582903"/>
        <n v="83.031587508861506"/>
        <n v="52.204953593352101"/>
        <n v="78.817838322065995"/>
        <n v="79.296081770542997"/>
        <n v="41.330246625062401"/>
        <n v="71.394688697941106"/>
        <n v="62.9725582995952"/>
        <n v="58.618521130969299"/>
        <n v="90.262784960485007"/>
        <n v="60.194812890438698"/>
        <n v="57.904346063229198"/>
        <n v="71.135424099999994"/>
        <n v="80.283846194476197"/>
        <n v="67.875271209999994"/>
        <n v="87.495558185038703"/>
        <n v="77.964634929461297"/>
        <n v="37.326830204028496"/>
        <n v="62.057995547394803"/>
        <n v="61.572368509724498"/>
        <n v="77.190414301441294"/>
        <n v="30.627744154388299"/>
        <n v="77.965391423413095"/>
        <n v="72.233152058765299"/>
        <n v="87.723515746287106"/>
        <n v="83.061199668826006"/>
        <n v="84.232196450000004"/>
        <n v="71.960350366965699"/>
        <n v="67.877113699495695"/>
        <n v="62.8630683399264"/>
        <n v="57.608320124281803"/>
        <n v="59.6947885045075"/>
        <n v="49.7416605348552"/>
        <n v="68.861928239724605"/>
        <n v="44.729986340000004"/>
        <n v="72.863747862155606"/>
        <n v="69.455040879364802"/>
        <n v="72.204029475800297"/>
        <n v="62.1680264497001"/>
        <n v="90.401738502704603"/>
        <n v="51.331862498729102"/>
        <n v="73.493021311403396"/>
        <n v="60.879907855940097"/>
        <n v="54.782804099388699"/>
        <n v="49.898918933140898"/>
        <n v="76.483250361388798"/>
        <n v="59.7792964739563"/>
        <n v="84.517390360378002"/>
        <n v="84.9067332179565"/>
        <n v="90.6087157781717"/>
        <n v="57.214198508888401"/>
        <n v="77.130484160380107"/>
        <n v="79.486813249634494"/>
        <n v="62.887327373440499"/>
        <n v="58.423420639106801"/>
        <n v="94.142809990000003"/>
        <n v="73.412438140000006"/>
        <n v="79.539516260675995"/>
        <n v="57.668859822580998"/>
        <n v="51.710733002166997"/>
        <n v="61.458253382618302"/>
        <n v="68.139679189150002"/>
        <n v="54.036699897739702"/>
        <n v="69.852327870244196"/>
        <n v="44.672422179999998"/>
        <n v="53.199288662951901"/>
        <n v="80.063668724153104"/>
        <n v="79.056857804168402"/>
        <n v="64.12184852"/>
        <n v="54.733535359999998"/>
        <n v="54.5889467271098"/>
        <n v="64.400976310880196"/>
        <n v="79.667777374679304"/>
        <n v="83.923685370164804"/>
        <n v="62.552023967770403"/>
        <n v="52.697613610228203"/>
        <n v="74.017654570000005"/>
        <n v="57.646975440612202"/>
        <n v="62.226210417081901"/>
        <n v="89.879141356555493"/>
        <n v="82.406731428486495"/>
        <n v="72.369614683771701"/>
        <n v="50.921214983309099"/>
        <n v="73.170948512059795"/>
        <n v="85.939859361812793"/>
        <n v="64.365495013516906"/>
        <n v="90.266711349800701"/>
        <n v="89.391179339999994"/>
        <n v="94.955992480000006"/>
        <n v="74.578646897970202"/>
        <n v="78.810875497090095"/>
        <n v="91.212809324966301"/>
        <n v="76.710909056034595"/>
        <n v="62.481488383146797"/>
        <n v="63.271857452082003"/>
        <n v="73.578324306606007"/>
        <n v="50.641578670806702"/>
        <n v="67.851116269537101"/>
        <n v="86.448206769999999"/>
        <n v="37.131192232520696"/>
        <n v="93.017231526917698"/>
        <n v="86.835613280547307"/>
        <n v="63.103530762542803"/>
        <n v="78.150862418077097"/>
        <n v="70.047215899999998"/>
        <n v="88.449855526580194"/>
        <n v="84.740247141549105"/>
        <n v="48.998939152254799"/>
        <n v="78.808936201962595"/>
        <n v="66.915582195351206"/>
        <n v="71.242488559999998"/>
        <n v="59.077421485452703"/>
        <n v="96.222056036812504"/>
        <n v="85.600927298538593"/>
        <n v="58.903432540405397"/>
        <n v="49.9808408963465"/>
        <n v="64.214910535332194"/>
        <n v="76.517539691369507"/>
        <n v="73.603087659193307"/>
        <n v="88.796992371523601"/>
        <n v="81.848795832712696"/>
        <n v="84.543535390000002"/>
        <n v="74.9028310091565"/>
        <n v="49.160519046835098"/>
        <n v="67.064522032796404"/>
        <n v="85.901346098629901"/>
        <n v="69.227156072130299"/>
        <n v="77.54635553"/>
        <n v="65.218775269999995"/>
        <n v="54.552822271872301"/>
        <n v="68.149839039308304"/>
        <n v="74.635711650000005"/>
        <n v="60.164684208078299"/>
        <n v="66.464331327149907"/>
        <n v="55.908051370210202"/>
        <n v="86.788673763461404"/>
        <n v="65.583163636179407"/>
        <n v="91.791333176892707"/>
        <n v="92.931217758113604"/>
        <n v="68.784310529173794"/>
        <n v="54.873269011789702"/>
        <n v="38.711531833999899"/>
        <n v="47.919443904598097"/>
        <n v="49.392477630000002"/>
        <n v="90.677044411922495"/>
        <n v="71.737368808404099"/>
        <n v="75.844067861379799"/>
        <n v="36.693684865973097"/>
        <n v="52.030503561741"/>
        <n v="83.306196650000004"/>
        <n v="74.301611685738706"/>
        <n v="67.791920819715997"/>
        <n v="78.472635379001801"/>
        <n v="94.536967092037202"/>
        <n v="66.684363046944199"/>
        <n v="71.040547039871001"/>
        <n v="72.888953780969501"/>
        <n v="38.509656033714599"/>
        <n v="80.248345221832096"/>
        <n v="68.277966268613994"/>
        <n v="78.501575889999998"/>
        <n v="60.1394116900791"/>
        <n v="69.265524537123198"/>
        <n v="80.671158691982399"/>
        <n v="82.120542841030996"/>
        <n v="57.279016029542298"/>
        <n v="63.643604769659397"/>
        <n v="63.198788374242099"/>
        <n v="43.0653524105497"/>
        <n v="65.048647124478407"/>
        <n v="80.992436227326095"/>
        <n v="50.886518213847999"/>
        <n v="85.727239765758796"/>
        <n v="77.316622316264997"/>
        <n v="58.986500170434397"/>
        <n v="67.877055439932207"/>
        <n v="93.974827110000007"/>
        <n v="81.003217202587905"/>
        <n v="70.131754823472207"/>
        <n v="66.434750245585207"/>
        <n v="71.149136056774793"/>
        <n v="62.323546630865401"/>
        <n v="38.428757414214701"/>
        <n v="72.329874987991005"/>
        <n v="75.972208976838004"/>
        <n v="69.1313837518463"/>
        <n v="58.973247989131103"/>
        <n v="67.211132785768399"/>
        <n v="46.009078567085297"/>
        <n v="51.482320023664002"/>
        <n v="54.520505742292301"/>
        <n v="63.396111930000004"/>
        <n v="89.321135872785604"/>
        <n v="70.217634989999993"/>
        <n v="51.457963059542998"/>
        <n v="88.815075411359999"/>
        <n v="80.965009401782197"/>
        <n v="78.076524358246701"/>
        <n v="80.736013619999994"/>
        <n v="59.699269854950501"/>
        <n v="94.358274892167202"/>
        <n v="75.747522849999996"/>
        <n v="77.486437242066202"/>
        <n v="44.615937525349999"/>
        <n v="67.444213519176998"/>
        <n v="57.807646144951498"/>
        <n v="82.420882223399602"/>
        <n v="86.066207506042005"/>
        <n v="38.882704734755301"/>
        <n v="69.669477039935899"/>
        <n v="86.827922571913703"/>
        <n v="67.199815565298294"/>
        <n v="80.935954675035404"/>
        <n v="75.267482014406198"/>
        <n v="75.12490348"/>
        <n v="65.930275328975497"/>
        <n v="51.7512879379643"/>
        <n v="53.177047788624499"/>
        <n v="80.640287716829704"/>
        <n v="70.291873832783196"/>
        <n v="67.922316330891604"/>
        <n v="63.641649365164703"/>
        <n v="65.422167317788706"/>
        <n v="85.703676920000007"/>
        <n v="64.971338770000003"/>
        <n v="49.884029300476399"/>
        <n v="81.154776630000001"/>
        <n v="66.926850042029201"/>
        <n v="70.4709379829916"/>
        <n v="94.113674595992606"/>
        <n v="69.691591639999999"/>
        <n v="74.337755096780796"/>
        <n v="52.316147630525101"/>
        <n v="66.704958210000001"/>
        <n v="79.142890678129007"/>
        <n v="46.669393992381302"/>
        <n v="73.0126763967356"/>
        <n v="71.511866089999998"/>
        <n v="70.619311830000001"/>
        <n v="85.557383479873593"/>
        <n v="75.016577722727803"/>
        <n v="92.171078475346604"/>
        <n v="55.096157266089399"/>
        <n v="72.0388685082752"/>
        <n v="71.267001795849197"/>
        <n v="53.96118259"/>
        <n v="84.344425031370093"/>
        <n v="69.744908882742493"/>
        <n v="77.575316324106495"/>
        <n v="71.267777137229899"/>
        <n v="59.296229951392299"/>
        <n v="42.688595832969703"/>
        <n v="59.413397753569498"/>
        <n v="49.120624285723999"/>
        <n v="95.561531170886695"/>
        <n v="68.273354591151403"/>
        <n v="64.811210064292396"/>
        <n v="83.337307371817005"/>
        <n v="53.173733457161603"/>
        <n v="58.497039429931696"/>
        <n v="71.021084038729299"/>
        <n v="85.431534871352198"/>
        <n v="77.525275677531795"/>
        <n v="73.724877137738204"/>
        <n v="71.171766028540205"/>
        <n v="76.0035378329016"/>
        <n v="73.024793576938805"/>
        <n v="54.550415878345902"/>
        <n v="70.691188324497205"/>
        <n v="53.894670116233698"/>
        <n v="71.2162381435123"/>
        <n v="62.790280877676302"/>
        <n v="69.401584243724301"/>
        <n v="48.936406506076104"/>
        <n v="67.987296839846096"/>
        <n v="77.790381184568304"/>
        <n v="95.100459192287801"/>
        <n v="61.158214000919202"/>
        <n v="46.263580390000001"/>
        <n v="82.252555171464707"/>
        <n v="49.291019411505197"/>
        <n v="63.457668377387698"/>
        <n v="66.135692717335004"/>
        <n v="68.955498200498297"/>
        <n v="80.337466856115"/>
        <n v="59.745485765704103"/>
        <n v="65.894061217498503"/>
        <n v="69.785944705759107"/>
        <n v="72.243969362781797"/>
        <n v="71.4674076206188"/>
        <n v="76.540086630000005"/>
        <n v="82.657592644626007"/>
        <n v="75.889511734764497"/>
        <n v="76.803782852638193"/>
        <n v="46.266652498802799"/>
        <n v="70.753415487485199"/>
        <n v="77.1926132200241"/>
        <n v="80.934117918556694"/>
        <n v="59.614738386493002"/>
        <n v="60.114410876670298"/>
        <n v="61.388489870746"/>
        <n v="78.046208498370106"/>
        <n v="85.508215823863097"/>
        <n v="63.888098390625899"/>
        <n v="83.619434704405705"/>
        <n v="71.852197137468906"/>
        <n v="68.135713342563406"/>
        <n v="66.829236552730407"/>
        <n v="81.199170469032296"/>
        <n v="74.883667251806003"/>
        <n v="57.216630355040103"/>
        <n v="77.771525530449594"/>
        <n v="62.061984852827301"/>
        <n v="56.960695195170302"/>
        <n v="69.836992944475398"/>
        <n v="72.060287191105502"/>
        <n v="67.237812764751894"/>
        <n v="53.047319057729702"/>
        <n v="74.095160762415702"/>
        <n v="38.880399436804403"/>
        <n v="68.620648260935994"/>
        <n v="70.240379234427394"/>
        <n v="81.919005744178094"/>
        <n v="84.604333740000001"/>
        <n v="62.4464557163842"/>
        <n v="67.740789780550998"/>
        <n v="58.508187540839899"/>
        <n v="53.079061680000002"/>
        <n v="74.648421690709498"/>
        <n v="50.896216771051002"/>
        <n v="63.780596491422003"/>
        <n v="55.072390601511401"/>
        <n v="78.245247789999993"/>
        <n v="97.0214514889973"/>
        <n v="50.476180257949999"/>
        <n v="42.204722756536398"/>
        <n v="68.126696719748907"/>
        <n v="70.235466939366304"/>
        <n v="73.2798896013594"/>
        <n v="63.305192271484799"/>
        <n v="66.9904105176185"/>
        <n v="75.512656158108996"/>
        <n v="85.606463389672498"/>
        <n v="40.6742684452257"/>
        <n v="64.465908414528002"/>
        <n v="73.207131909115901"/>
        <n v="56.230358430838898"/>
        <n v="95.967544476509403"/>
        <n v="60.468851796568899"/>
        <n v="69.380609694890694"/>
        <n v="78.340331452634302"/>
        <n v="61.130728167971498"/>
        <n v="42.301404282933703"/>
        <n v="63.570182099999997"/>
        <n v="85.441608338905596"/>
        <n v="64.946573098222899"/>
        <n v="57.303485478115299"/>
        <n v="83.885083142540793"/>
        <n v="65.038376559654196"/>
        <n v="62.347587795246703"/>
        <n v="72.241841344949606"/>
        <n v="81.561253140000005"/>
        <n v="82.408541614861306"/>
        <n v="87.397599495825105"/>
        <n v="62.410507015182098"/>
        <n v="54.611978410457802"/>
        <n v="70.934970244286802"/>
        <n v="71.607548728893903"/>
        <n v="53.822308879531001"/>
        <n v="67.370582051439797"/>
        <n v="75.989764025786897"/>
        <n v="75.405900930000001"/>
        <n v="77.564317800764002"/>
        <n v="74.364470952061595"/>
        <n v="62.3948701109491"/>
        <n v="62.291490600267302"/>
        <n v="52.015729030091798"/>
        <n v="96.771625587776398"/>
        <n v="70.201755469999995"/>
        <n v="66.627204163077195"/>
        <n v="56.068118778213098"/>
        <n v="53.900079516656497"/>
        <n v="63.567281119999997"/>
        <n v="76.237552539999996"/>
        <n v="79.003194486164105"/>
        <n v="84.368980828235195"/>
        <n v="97.114127616538894"/>
        <n v="77.592364831910601"/>
        <n v="54.1595380004999"/>
        <n v="66.145823123173201"/>
        <n v="74.617485587708202"/>
        <n v="49.032917823635501"/>
        <n v="88.038647578378402"/>
        <n v="72.698715543196201"/>
        <n v="82.567458028442203"/>
        <n v="68.470079250460998"/>
        <n v="57.363510548105097"/>
        <n v="81.263091691019895"/>
        <n v="79.8164654065843"/>
        <n v="84.580854486095802"/>
        <n v="69.800430469320403"/>
        <n v="61.002669650202201"/>
        <n v="46.618195074642301"/>
        <n v="82.290599020000002"/>
        <n v="76.358342239999999"/>
        <n v="55.513260507040599"/>
        <n v="61.921394900550602"/>
        <n v="62.998617820728299"/>
        <n v="47.755233520263701"/>
        <n v="57.734764050922898"/>
        <n v="52.992544647904602"/>
        <n v="63.812814821680902"/>
        <n v="58.919537525056498"/>
        <n v="45.594926186998698"/>
        <n v="88.788110965438406"/>
        <n v="58.314708677200201"/>
        <n v="74.086320949804104"/>
        <n v="76.261976347319404"/>
        <n v="87.8662878216021"/>
        <n v="57.720924600098797"/>
        <n v="86.381601759736299"/>
        <n v="61.7814204368959"/>
        <n v="49.96206394"/>
        <n v="80.862048389717401"/>
        <n v="89.361376361836406"/>
        <n v="52.004121019999999"/>
        <n v="80.483795276211794"/>
        <n v="63.852981343096999"/>
        <n v="81.750380657860404"/>
        <n v="47.942656731531201"/>
        <n v="51.058453364521498"/>
        <n v="58.361877652502699"/>
        <n v="71.184460685021193"/>
        <n v="60.383781001924604"/>
        <n v="79.885815158701206"/>
        <n v="85.403419273868707"/>
        <n v="78.993663118680303"/>
        <n v="94.281814594913001"/>
        <n v="76.237399441830107"/>
        <n v="51.746549344897403"/>
        <n v="90.450647703075006"/>
        <n v="60.922656465910002"/>
        <n v="83.656277495283504"/>
        <n v="93.606013250000004"/>
        <n v="76.850320160955903"/>
        <n v="47.557617802530203"/>
        <n v="56.2268175023531"/>
        <n v="89.841167003276993"/>
        <n v="67.463159715357705"/>
        <n v="71.1936030241324"/>
        <n v="81.382366242454097"/>
        <n v="80.444842931204803"/>
        <n v="74.181997185781896"/>
        <n v="66.869974431692995"/>
        <n v="65.309973314014599"/>
        <n v="82.868482379370107"/>
        <n v="78.303542966016806"/>
        <n v="66.140499990733105"/>
        <n v="86.231684694897098"/>
        <n v="68.0644882730532"/>
        <n v="57.225067379999999"/>
        <n v="58.615439516449797"/>
        <n v="55.318887455353497"/>
        <n v="65.913849750944607"/>
        <n v="88.505864175042802"/>
        <n v="57.923572284542303"/>
        <n v="72.827136415271497"/>
        <n v="60.149659815588798"/>
        <n v="66.095364380928402"/>
        <n v="47.349381820221197"/>
        <n v="66.691926562651901"/>
        <n v="67.094419302925502"/>
        <n v="78.104319160535397"/>
        <n v="73.349213698830496"/>
        <n v="52.024118125719298"/>
        <n v="86.262973660653103"/>
        <n v="73.154545603329893"/>
        <n v="72.975902759999997"/>
        <n v="69.862264699222905"/>
        <n v="62.233638291666701"/>
        <n v="73.267035100000001"/>
        <n v="77.133826538928702"/>
        <n v="43.796564629816601"/>
        <n v="61.918587439808498"/>
        <n v="66.1757954439461"/>
        <n v="73.842559085414095"/>
        <n v="87.899665088906801"/>
        <n v="58.423887781048201"/>
        <n v="62.530572297732299"/>
        <n v="62.311988340301703"/>
        <n v="57.977086148431802"/>
        <n v="64.792202573316004"/>
        <n v="81.562033299819504"/>
        <n v="54.192467569534799"/>
        <n v="76.417215927293498"/>
        <n v="44.471466549724902"/>
        <n v="61.579930053366901"/>
        <n v="65.057660496730193"/>
        <n v="95.122895093710895"/>
        <n v="65.877965428709601"/>
        <n v="36.981347898236201"/>
        <n v="40.016666397081202"/>
        <n v="70.510443795200203"/>
        <n v="79.206562836848605"/>
        <n v="75.631837860000005"/>
        <n v="72.513551587014803"/>
        <n v="87.433893960000006"/>
        <n v="61.906131688942999"/>
        <n v="83.423658340402298"/>
        <n v="45.519776724603702"/>
        <n v="56.425782505929"/>
        <n v="42.894379076022702"/>
        <n v="65.877320489953107"/>
        <n v="69.306081741004803"/>
        <n v="71.711522383397707"/>
        <n v="70.928250293307002"/>
        <n v="56.086700037824002"/>
        <n v="67.146387333801698"/>
        <n v="47.538299970913698"/>
        <n v="90.448434626983698"/>
        <n v="65.445608906529898"/>
        <n v="62.666708214344602"/>
        <n v="93.834104926661198"/>
        <n v="51.3663019967615"/>
        <n v="53.116193289520403"/>
        <n v="53.556695126971498"/>
        <n v="68.981929274507706"/>
        <n v="76.474474444563896"/>
        <n v="81.095132021767498"/>
        <n v="36.258513186988502"/>
        <n v="79.131033836866195"/>
        <n v="61.643041411416498"/>
        <n v="61.20377277"/>
        <n v="60.703418076191802"/>
        <n v="56.368454939999999"/>
        <n v="95.267872519051707"/>
        <n v="82.634459905208502"/>
        <n v="70.347939678360603"/>
        <n v="90.265236290000004"/>
        <n v="47.312065520516803"/>
        <n v="50.039423030000002"/>
        <n v="37.330484017079598"/>
        <n v="59.508781898150602"/>
        <n v="72.425477900000004"/>
        <n v="71.542878668984997"/>
        <n v="72.240128665898197"/>
        <n v="48.8341475340087"/>
        <n v="82.047321139210297"/>
        <n v="73.594412773584907"/>
        <n v="80.995814221989903"/>
        <n v="41.6085673361492"/>
        <n v="74.672362881966805"/>
        <n v="52.183521399999997"/>
        <n v="64.040151211729494"/>
        <n v="78.015473479545705"/>
        <n v="71.366404090000003"/>
        <n v="57.226900303310202"/>
        <n v="70.094097342766204"/>
        <n v="47.026970271345299"/>
        <n v="87.254010938474394"/>
        <n v="66.920739707556194"/>
        <n v="86.778249163829798"/>
        <n v="62.102024693559301"/>
        <n v="62.146360173901201"/>
        <n v="58.537198199999999"/>
        <n v="83.142608975396101"/>
        <n v="59.358532640072802"/>
        <n v="79.668931486227606"/>
        <n v="64.263214034960598"/>
        <n v="40.360550501625703"/>
        <n v="61.445288983203"/>
        <n v="52.3133767845572"/>
        <n v="70.508540855234997"/>
        <n v="52.143883964882598"/>
        <n v="83.889626510719197"/>
        <n v="68.633862089999994"/>
        <n v="67.3360600786189"/>
        <n v="79.838382066813693"/>
        <n v="84.458604011137894"/>
        <n v="69.698518723455194"/>
        <n v="58.4319955067606"/>
        <n v="43.390455758317998"/>
        <n v="59.70925364"/>
        <n v="60.741816300280497"/>
        <n v="71.605861794884405"/>
        <n v="64.822796782929501"/>
        <n v="80.318994580771403"/>
        <n v="60.8052509309396"/>
        <n v="69.144382497205797"/>
        <n v="87.759811647953299"/>
        <n v="75.127378209324405"/>
        <n v="69.099436874671497"/>
        <n v="60.970833370972301"/>
        <n v="60.501529049275298"/>
        <n v="57.2408012057207"/>
        <n v="61.884897013256499"/>
        <n v="81.334987581164697"/>
        <n v="66.671675930615905"/>
        <n v="49.753403959281499"/>
        <n v="96.5225393958967"/>
        <n v="74.799477867177401"/>
        <n v="48.895848992302398"/>
        <n v="63.372266091387601"/>
        <n v="71.6632957424262"/>
        <n v="95.568881399460594"/>
        <n v="53.3783131261169"/>
        <n v="84.640610789999997"/>
        <n v="90.992296404585105"/>
        <n v="60.570185423881398"/>
        <n v="65.83729572"/>
        <n v="54.455361289393402"/>
        <n v="66.948082883795394"/>
        <n v="69.451150384856007"/>
        <n v="79.894749971235498"/>
        <n v="86.352752069999994"/>
        <n v="58.778559029999997"/>
        <n v="40.490124036609998"/>
        <n v="69.681328310856301"/>
        <n v="74.403062949529598"/>
        <n v="73.741265315275598"/>
        <n v="65.099901287364304"/>
        <n v="71.871281494959007"/>
        <n v="92.731672125283694"/>
        <n v="75.726012534437601"/>
        <n v="64.3994736249537"/>
        <n v="62.497032743559998"/>
        <n v="67.452214634833993"/>
        <n v="94.551099429999994"/>
        <n v="67.250489357107"/>
        <n v="69.703084832189305"/>
        <n v="62.765296435955399"/>
        <n v="86.484750361629395"/>
        <n v="99.397558821170094"/>
        <n v="76.759195741470805"/>
        <n v="71.241593556781297"/>
        <n v="70.551742497613503"/>
        <n v="34.235398168213798"/>
        <n v="81.177262964272202"/>
        <n v="72.012496239937605"/>
        <n v="76.4251307599108"/>
        <n v="59.328067088744397"/>
        <n v="64.233146815343602"/>
        <n v="63.834625952452399"/>
        <n v="85.324344761095503"/>
        <n v="64.31860245"/>
        <n v="76.462936285225496"/>
        <n v="50.864760100063997"/>
        <n v="68.071805601220603"/>
        <n v="60.224873167653698"/>
        <n v="37.084262952699603"/>
        <n v="93.992064101706802"/>
        <n v="80.547138133299995"/>
        <n v="77.998109768489599"/>
        <n v="72.481054904495494"/>
        <n v="49.269736469613399"/>
        <n v="62.745742906668397"/>
        <n v="82.626711619999995"/>
        <n v="54.231699553262402"/>
        <n v="32.02346026"/>
        <n v="66.5934098832861"/>
        <n v="67.873636689586903"/>
        <n v="72.033451246220594"/>
        <n v="80.927779652718002"/>
        <n v="79.564087183468104"/>
        <n v="73.881547078658798"/>
        <n v="87.9329708213006"/>
        <n v="47.215453287800202"/>
        <n v="77.568727217160799"/>
        <n v="79.398075450054094"/>
        <n v="51.4065657087964"/>
        <n v="47.456940869764097"/>
        <n v="58.810868102865903"/>
        <n v="60.076878362270598"/>
        <n v="81.301291952536403"/>
        <n v="60.781918244633502"/>
        <n v="57.154772225781898"/>
        <n v="60.825493949581599"/>
        <n v="86.779485012313103"/>
        <n v="70.195650615654202"/>
        <n v="67.311234619646299"/>
        <n v="68.349917519484194"/>
        <n v="89.380905014897806"/>
        <n v="58.7624241009513"/>
        <n v="89.732624364101497"/>
        <n v="73.157444483822502"/>
        <n v="67.5937092703697"/>
        <n v="54.165407653020999"/>
        <n v="64.694713606494901"/>
        <n v="51.513531409999999"/>
        <n v="84.286929558042502"/>
        <n v="95.337834000000001"/>
        <n v="95.048841721069493"/>
        <n v="88.359231297189993"/>
        <n v="67.0356929830605"/>
        <n v="64.521385339999995"/>
        <n v="44.932453412588998"/>
        <n v="77.034671172226993"/>
        <n v="62.620646426957698"/>
        <n v="89.920853334804505"/>
        <n v="55.408532248599897"/>
        <n v="76.099330510000001"/>
        <n v="67.410562985637398"/>
        <n v="79.580157098204495"/>
        <n v="69.046396912208095"/>
        <n v="48.236081633331601"/>
        <n v="71.133645590050506"/>
        <n v="85.732962128130396"/>
        <n v="69.561753912190198"/>
        <n v="81.626726820000002"/>
        <n v="54.31705771"/>
        <n v="69.606088100952206"/>
        <n v="60.632343173671302"/>
        <n v="81.204712601570606"/>
        <n v="70.472373433929903"/>
        <n v="80.351105145049104"/>
        <n v="86.315656390000001"/>
        <n v="80.374278626820796"/>
        <n v="74.096776514404596"/>
        <n v="55.026816122328903"/>
        <n v="69.958208339996403"/>
        <n v="62.0036439697625"/>
        <n v="64.839040650000001"/>
        <n v="64.381987738746204"/>
        <n v="55.3011163782663"/>
        <n v="40.639921162990099"/>
        <n v="59.977854280000003"/>
        <n v="72.900691778862296"/>
        <n v="49.777344318587602"/>
        <n v="70.235233547074301"/>
        <n v="98.504026364664398"/>
        <n v="85.345848328783504"/>
        <n v="94.653122636807893"/>
        <n v="75.866918150000004"/>
        <n v="87.512647344796605"/>
        <n v="59.140529042983097"/>
        <n v="60.334895994670198"/>
        <n v="28.912896907937899"/>
        <n v="87.7921821106344"/>
        <n v="93.104859700000006"/>
        <n v="61.702341319790897"/>
        <n v="66.190724404041404"/>
        <n v="58.692068294635497"/>
        <n v="75.739803272162305"/>
        <n v="86.873988179999998"/>
        <n v="43.8584203917843"/>
        <n v="76.141577959633693"/>
        <n v="65.849923424212804"/>
        <n v="71.7009158795003"/>
        <n v="76.884910025114294"/>
        <n v="67.176963418407595"/>
        <n v="68.4461972"/>
        <n v="66.791872486680404"/>
        <n v="84.554743026824198"/>
        <n v="76.281399401912395"/>
        <n v="73.308753069999995"/>
        <n v="50.935724183615697"/>
        <n v="64.321303851802597"/>
        <n v="83.4800374050876"/>
        <n v="70.565448596858801"/>
        <n v="79.892972043837005"/>
        <n v="96.497677004914493"/>
        <n v="85.579091038132205"/>
        <n v="71.397375065496107"/>
        <n v="62.335162447064"/>
        <n v="31.696756059161501"/>
        <n v="67.4742261629072"/>
        <n v="65.109812562747194"/>
        <n v="75.855492915930597"/>
        <n v="67.691421595379595"/>
        <n v="65.194224108447997"/>
        <n v="43.309016042391598"/>
        <n v="55.900482562748998"/>
        <n v="77.149765612008295"/>
        <n v="95.738614470000002"/>
        <n v="68.537119243815596"/>
        <n v="74.917166103611805"/>
        <n v="84.287172354291997"/>
        <n v="57.836590956996197"/>
        <n v="75.502210649281594"/>
        <n v="58.892648405017603"/>
        <n v="82.972366577365094"/>
        <n v="72.271045719275904"/>
        <n v="74.476777209999995"/>
        <n v="58.261021038721097"/>
        <n v="80.605485394161704"/>
        <n v="54.8813245685769"/>
        <n v="64.903614885287098"/>
        <n v="73.474112112521297"/>
        <n v="81.796093179937202"/>
        <n v="61.606805720657903"/>
        <n v="27.504545647858802"/>
        <n v="90.387842412460301"/>
        <n v="81.407591793762094"/>
        <n v="43.855787042700001"/>
        <n v="60.886468123306599"/>
        <n v="93.522736442909803"/>
        <n v="91.716946280000002"/>
        <n v="84.079600340184101"/>
        <n v="67.358313490602001"/>
        <n v="71.244811282187598"/>
        <n v="68.036112919999994"/>
        <n v="86.923596749032498"/>
        <n v="56.8623639025733"/>
        <n v="57.913005176736903"/>
        <n v="85.154118802540196"/>
        <n v="69.334578167326498"/>
        <n v="90.677010331807097"/>
        <n v="59.927316895291803"/>
        <n v="69.178324594917598"/>
        <n v="56.163805230000001"/>
        <n v="70.1104402213535"/>
        <n v="47.821795945018003"/>
        <n v="62.685498685675498"/>
        <n v="48.456192026078199"/>
        <n v="80.408848497868803"/>
        <n v="80.748840096394702"/>
        <n v="44.046059042734797"/>
        <n v="90.008286182508499"/>
        <n v="70.690095801045103"/>
        <n v="60.3832860966303"/>
        <n v="50.215472525462303"/>
        <n v="70.301597003036406"/>
        <n v="72.694334089478801"/>
        <n v="90.177214306786198"/>
        <n v="75.396084626901796"/>
        <n v="62.520491563173202"/>
        <n v="55.732234444180598"/>
        <n v="64.872672696307902"/>
        <n v="54.8960895858228"/>
        <n v="70.717379796770203"/>
        <n v="61.537057302092698"/>
        <n v="47.5894331006537"/>
        <n v="88.8271868256235"/>
        <n v="62.534912148564402"/>
        <n v="50.977947925370302"/>
        <n v="67.4761129826868"/>
        <n v="71.025573489514798"/>
        <n v="43.802999116314403"/>
        <n v="74.974715006886399"/>
        <n v="54.292636469645998"/>
        <n v="95.665432139999993"/>
        <n v="77.859407681150998"/>
        <n v="64.001500148360194"/>
        <n v="58.822483445239698"/>
        <n v="68.425484386545605"/>
        <n v="79.191861123749305"/>
        <n v="69.617588069999996"/>
        <n v="66.742617892947095"/>
        <n v="70.875554362268403"/>
        <n v="60.9421160314456"/>
        <n v="64.851911097354403"/>
        <n v="38.713113416424903"/>
        <n v="84.605893462785502"/>
        <n v="74.481966704826405"/>
        <n v="58.398162339498498"/>
        <n v="98.481024720328506"/>
        <n v="71.305247205885706"/>
        <n v="54.457846420372"/>
        <n v="82.851061322056793"/>
        <n v="75.970723247638901"/>
        <n v="75.918699782263204"/>
        <n v="63.613665930226098"/>
        <n v="76.757435856670497"/>
        <n v="66.073625646683496"/>
        <n v="78.339121774687598"/>
        <n v="41.425833189840397"/>
        <n v="63.491898055312099"/>
        <n v="95.832326467122897"/>
        <n v="58.493988168995401"/>
        <n v="60.942425537602197"/>
        <n v="63.280579923250301"/>
        <n v="51.777907961670302"/>
        <n v="36.875788356576201"/>
        <n v="66.541204019999995"/>
        <n v="72.037891361224794"/>
        <n v="69.212423971920202"/>
        <n v="67.826821570000007"/>
        <n v="70.6456130627558"/>
        <n v="85.342622073261396"/>
        <n v="67.143307211061696"/>
        <n v="61.388761343690902"/>
        <n v="65.783117726678697"/>
        <n v="78.690201396351597"/>
        <n v="91.180403178148694"/>
        <n v="60.577843912462299"/>
        <n v="71.484006805433197"/>
        <n v="75.075361629039307"/>
        <n v="55.111329899067599"/>
        <n v="70.306257508193696"/>
        <n v="48.0148921398685"/>
        <n v="43.464245443909"/>
        <n v="75.501196118383803"/>
        <n v="64.2418788800382"/>
        <n v="73.034206114318195"/>
        <n v="69.731575344874699"/>
        <n v="55.353999270042998"/>
        <n v="69.3211854705349"/>
        <n v="51.503480424777102"/>
        <n v="90.864585370021004"/>
        <n v="49.660444827100498"/>
        <n v="67.063220935471193"/>
        <n v="54.365926179291201"/>
        <n v="78.556317600411901"/>
        <n v="65.028529430777397"/>
        <n v="62.219999205681802"/>
        <n v="82.798023175773295"/>
        <n v="70.441458875163207"/>
        <n v="77.749666689039501"/>
        <n v="55.280110952237997"/>
        <n v="48.92774584"/>
        <n v="71.608119430000002"/>
        <n v="65.217304667579"/>
        <n v="79.396520086809105"/>
        <n v="68.801373210061698"/>
        <n v="73.076130088519406"/>
        <n v="45.649262050881298"/>
        <n v="98.326554094213805"/>
        <n v="67.536370224519501"/>
        <n v="80.463804555087904"/>
        <n v="57.458624946705598"/>
        <n v="74.620148529999994"/>
        <n v="50.457328547128803"/>
        <n v="76.781017573894999"/>
        <n v="64.660388729999994"/>
        <n v="70.437857559033503"/>
        <n v="80.469610451951397"/>
        <n v="51.511895330000002"/>
        <n v="59.732624040807998"/>
        <n v="76.859864216301403"/>
        <n v="67.928764980077702"/>
        <n v="78.867041768858897"/>
        <n v="68.395427949999998"/>
        <n v="99.133683919999996"/>
        <n v="43.791674995521099"/>
        <n v="71.419315670040305"/>
        <n v="45.616839496569"/>
        <n v="32.401426441949198"/>
        <n v="74.461930796767206"/>
        <n v="72.0924669422118"/>
        <n v="65.727445933866903"/>
        <n v="68.407088650000006"/>
        <n v="66.127372929528406"/>
        <n v="77.6518654187511"/>
        <n v="60.259527705791697"/>
        <n v="74.428488625609006"/>
        <n v="66.426494874165698"/>
        <n v="63.842222759054003"/>
        <n v="97.283477983004801"/>
        <n v="87.657774447764993"/>
        <n v="72.051199710988399"/>
        <n v="35.436820959999999"/>
        <n v="64.584861651211398"/>
        <n v="66.5400750004043"/>
        <n v="86.5482635808048"/>
        <n v="91.629136029999998"/>
        <n v="73.2844587378396"/>
        <n v="57.372675521977698"/>
        <n v="33.470315023256603"/>
        <n v="80.262448129134299"/>
        <n v="57.778659957646703"/>
        <n v="72.6422567783153"/>
        <n v="51.252694906159498"/>
        <n v="66.021436892946895"/>
        <n v="70.50578582"/>
        <n v="74.028903715664399"/>
        <n v="53.277667189713704"/>
        <n v="87.953664231420206"/>
        <n v="61.046578229020398"/>
        <n v="44.882958093201303"/>
        <n v="68.364648700548003"/>
        <n v="70.51562964"/>
        <n v="72.408841497576304"/>
        <n v="90.431986055276099"/>
        <n v="66.453267448962094"/>
        <n v="68.205705634468401"/>
        <n v="53.4522342815035"/>
        <n v="82.308302543318405"/>
        <n v="72.764635961171507"/>
        <n v="63.6995840905875"/>
        <n v="41.429879598017997"/>
        <n v="91.666182925826305"/>
        <n v="51.584800533159097"/>
        <n v="61.130829859454401"/>
        <n v="75.375167666140001"/>
        <n v="52.0516310707497"/>
        <n v="47.5973533262028"/>
        <n v="38.14078625949"/>
        <n v="80.814954293584506"/>
        <n v="61.8222063291051"/>
        <n v="55.084674020000001"/>
        <n v="56.178234648566097"/>
        <n v="61.5191054457189"/>
        <n v="73.647019827077301"/>
        <n v="62.946949918220298"/>
        <n v="79.184983210037601"/>
        <n v="55.321174150170101"/>
        <n v="49.276124223046203"/>
        <n v="43.026778908863299"/>
        <n v="36.646387480942003"/>
        <n v="62.228964707874098"/>
        <n v="65.485295314101606"/>
        <n v="60.528444587752197"/>
        <n v="88.651086957807394"/>
        <n v="88.420453144122007"/>
        <n v="64.977955188332402"/>
        <n v="43.091183302120498"/>
        <n v="61.499423379174203"/>
        <n v="61.002679091243998"/>
        <n v="60.142975565829097"/>
        <n v="59.534216441526297"/>
        <n v="60.198056564127803"/>
        <n v="64.201875759999993"/>
        <n v="60.466883517766597"/>
        <n v="73.124837629383805"/>
        <n v="75.405530738572907"/>
        <n v="56.340323692262601"/>
        <n v="89.065979889999994"/>
        <n v="55.299065472390701"/>
        <n v="45.732990792769897"/>
        <n v="75.711671070475703"/>
        <n v="57.738877979999998"/>
        <n v="74.819372061360795"/>
        <n v="33.944970983491999"/>
        <n v="90.886839122246002"/>
        <n v="80.084401120606003"/>
        <n v="47.492851762554899"/>
        <n v="47.8183431423057"/>
        <n v="95.083988561462903"/>
        <n v="58.939301447530603"/>
        <n v="57.487227269010603"/>
        <n v="36.009218587760699"/>
        <n v="64.7383269159766"/>
        <n v="66.584205777463694"/>
        <n v="80.732396451542201"/>
        <n v="49.013823577232799"/>
        <n v="47.195698116390801"/>
        <n v="76.764439521647105"/>
        <n v="85.100951068405905"/>
        <n v="46.432714733231698"/>
        <n v="86.222711294496094"/>
        <n v="70.563127622302304"/>
        <n v="86.377080086119605"/>
        <n v="68.946694577235704"/>
        <n v="32.165831237680699"/>
        <n v="67.720489265259403"/>
        <n v="85.902157280069005"/>
        <n v="56.5938097137442"/>
        <n v="64.180525466388204"/>
        <n v="67.357997446735297"/>
        <n v="26.507291801972698"/>
        <n v="95.070213631562098"/>
        <n v="56.479364801542303"/>
        <n v="77.586031487091901"/>
        <n v="68.699482957776794"/>
        <n v="88.864285850000002"/>
        <n v="76.090841836421205"/>
        <n v="66.476135927185297"/>
        <n v="56.597273610000002"/>
        <n v="81.967760520732"/>
        <n v="41.898380440680697"/>
        <n v="79.688356304138296"/>
        <n v="53.514328726676901"/>
        <n v="88.784254930000003"/>
        <n v="72.4194931399404"/>
        <n v="79.661856517751602"/>
        <n v="71.229832207370706"/>
        <n v="43.714343572884999"/>
        <n v="57.089062549069901"/>
        <n v="80.085840064170696"/>
        <n v="72.499837260397598"/>
        <n v="87.714848579584995"/>
        <n v="76.049118445557497"/>
        <n v="55.499471640000003"/>
        <n v="58.0590379341904"/>
        <n v="71.543760857848497"/>
        <n v="35.2893390099984"/>
        <n v="95.101628284344699"/>
        <n v="76.626201045663294"/>
        <n v="88.405518955733001"/>
        <n v="46.290940887862398"/>
        <n v="88.668477405328801"/>
        <n v="50.186824669340197"/>
        <n v="81.571026919999994"/>
        <n v="70.016649170309293"/>
        <n v="46.833492276276303"/>
        <n v="77.393259577777997"/>
        <n v="82.504048072560195"/>
        <n v="60.98310171"/>
        <n v="87.488747803828304"/>
        <n v="44.998548898161999"/>
        <n v="47.578657803255297"/>
        <n v="72.048960933831196"/>
        <n v="70.380779169584002"/>
        <n v="59.251397673638401"/>
        <n v="82.1439165395782"/>
        <n v="77.963414713239203"/>
        <n v="82.872086064010205"/>
        <n v="68.152953469715897"/>
        <n v="79.038704019675095"/>
        <n v="63.315245454550002"/>
        <n v="57.811813448170199"/>
        <n v="70.5233192063411"/>
        <n v="49.367336656468801"/>
        <n v="90.521190259999997"/>
        <n v="71.888520825924303"/>
        <n v="82.766861475703493"/>
        <n v="88.357838779999994"/>
        <n v="75.069333312175303"/>
        <n v="61.116387327807701"/>
        <n v="84.635700665038698"/>
        <n v="70.011332611818901"/>
        <n v="80.287867279126203"/>
        <n v="37.694041393128003"/>
        <n v="76.704725755147706"/>
        <n v="60.421212622824498"/>
        <n v="94.799644557677894"/>
        <n v="79.346310218336399"/>
        <n v="73.597866187739399"/>
        <n v="77.294649900253305"/>
        <n v="55.0233872068492"/>
        <n v="94.34885036"/>
        <n v="99.870556276253495"/>
        <n v="75.893702658223205"/>
        <n v="93.856053528604505"/>
        <n v="61.462777019999997"/>
        <n v="58.043296506625197"/>
        <n v="70.613871230933796"/>
        <n v="76.524115575518394"/>
        <n v="64.090199781353107"/>
        <n v="78.066522855527197"/>
        <n v="74.595842231101201"/>
        <n v="55.0253983706341"/>
        <n v="77.781895261775801"/>
        <n v="82.952923637822806"/>
        <n v="72.572039763855798"/>
        <n v="87.2897215489253"/>
        <n v="51.7389430975457"/>
        <n v="77.019256331977701"/>
        <n v="52.445789404048298"/>
        <n v="53.288779626503597"/>
        <n v="60.536037493933101"/>
        <n v="55.869097246386303"/>
        <n v="61.780062718882903"/>
        <n v="66.787745339332105"/>
        <n v="82.557317294970701"/>
        <n v="65.182614419414406"/>
        <n v="46.215614398456097"/>
        <n v="87.101017697427395"/>
        <n v="57.443647995774398"/>
        <n v="69.119193593430495"/>
        <n v="76.698047604110599"/>
        <n v="72.994156276041707"/>
        <n v="86.412693212822106"/>
        <n v="77.185047150891293"/>
        <n v="57.080356304543301"/>
        <n v="72.915001950000004"/>
        <n v="67.789896600677395"/>
        <n v="84.458881345833504"/>
        <n v="73.741764188950995"/>
        <n v="75.988422894089894"/>
        <n v="65.873178580000001"/>
        <n v="65.233586589739005"/>
        <n v="71.748677680186901"/>
        <n v="86.072739033715493"/>
        <n v="47.401989547143998"/>
        <n v="40.5166616278524"/>
        <n v="61.193270940697701"/>
        <n v="45.491155614110603"/>
        <n v="63.6275297871154"/>
        <n v="77.537495441939299"/>
        <n v="56.638767046715998"/>
        <n v="48.597601348279802"/>
        <n v="71.040057425730197"/>
        <n v="82.938152269227501"/>
        <n v="44.5753984222508"/>
        <n v="82.303485974589705"/>
        <n v="82.259593056074806"/>
        <n v="84.311276532349396"/>
        <n v="88.277203220000004"/>
        <n v="64.658619270714098"/>
        <n v="71.643573701167796"/>
        <n v="63.753423501279599"/>
        <n v="70.029652671337104"/>
        <n v="92.993100334544593"/>
        <n v="49.824782741039897"/>
        <n v="57.084254917516297"/>
        <n v="90.657714047568405"/>
        <n v="85.3005476035313"/>
        <n v="64.553025297743801"/>
        <n v="82.816030019999999"/>
        <n v="75.118237640000004"/>
        <n v="92.504119135014804"/>
        <n v="71.117643907401501"/>
        <n v="85.3844817080887"/>
        <n v="78.971487325711905"/>
        <n v="70.739922486922595"/>
        <n v="80.836704780000005"/>
        <n v="64.520787126941698"/>
        <n v="72.701065565439706"/>
        <n v="65.906000196617299"/>
        <n v="57.464664924699399"/>
        <n v="86.458302874096503"/>
        <n v="83.007811192416"/>
        <n v="62.539684428788597"/>
        <n v="78.646770176836299"/>
        <n v="47.371660476807101"/>
        <n v="72.774558626097303"/>
        <n v="76.791345281150399"/>
        <n v="95.609947143388297"/>
        <n v="58.437717959069602"/>
        <n v="50.824710567965099"/>
        <n v="56.568580586124298"/>
        <n v="49.951472500000001"/>
        <n v="90.049860366384706"/>
        <n v="93.229589425360501"/>
        <n v="74.803248669232403"/>
        <n v="88.3194241852772"/>
        <n v="72.009375708703502"/>
        <n v="68.573325280000006"/>
        <n v="65.004435714193505"/>
        <n v="65.344135129336493"/>
        <n v="46.7829766553645"/>
        <n v="73.963821454110004"/>
        <n v="69.394991346789297"/>
        <n v="81.180410861168099"/>
        <n v="71.402852446579104"/>
        <n v="67.559444476463597"/>
        <n v="56.932104549885501"/>
        <n v="71.082298552326407"/>
        <n v="81.073558462242403"/>
        <n v="52.849915133742002"/>
        <n v="71.312106305211003"/>
        <n v="73.495644272942201"/>
        <n v="59.229028245725999"/>
        <n v="61.1821554263799"/>
        <n v="73.459162731493194"/>
        <n v="52.998684725610602"/>
        <n v="75.248855728740807"/>
        <n v="56.5696844"/>
        <n v="85.942805395498198"/>
        <n v="57.0886479744727"/>
        <n v="78.013117935620102"/>
        <n v="59.098871426769698"/>
        <n v="85.614312606966806"/>
        <n v="51.021123863721698"/>
        <n v="77.208801376415593"/>
        <n v="56.905165496659698"/>
        <n v="66.8952311635244"/>
        <n v="54.534620869999998"/>
        <n v="82.335257060000004"/>
        <n v="57.445294680000003"/>
        <n v="78.279463889977393"/>
        <n v="64.838529579999999"/>
        <n v="68.282914423017004"/>
        <n v="72.216338611001902"/>
        <n v="58.572629925117198"/>
        <n v="73.155506700000004"/>
        <n v="92.955018465316101"/>
        <n v="58.3285782125092"/>
        <n v="87.577152149107604"/>
        <n v="92.471464502316707"/>
        <n v="57.757675164579297"/>
        <n v="48.1741809236417"/>
        <n v="74.529413502576404"/>
        <n v="61.788887158496898"/>
        <n v="98.029048287444994"/>
        <n v="70.522113107497404"/>
        <n v="57.967008879472303"/>
        <n v="52.792607334824297"/>
        <n v="86.348574386362401"/>
        <n v="61.432240389999997"/>
        <n v="70.657431991906407"/>
        <n v="84.337041176687194"/>
        <n v="62.736124721037498"/>
        <n v="69.311067568897499"/>
        <n v="69.751473849999996"/>
        <n v="80.249867672741303"/>
        <n v="78.861165032654796"/>
        <n v="66.698294031177497"/>
        <n v="70.954735922447696"/>
        <n v="64.423314827147607"/>
        <n v="47.8358138962083"/>
        <n v="73.864012860971897"/>
        <n v="98.382876412496003"/>
        <n v="56.744212889633999"/>
        <n v="58.404554355959398"/>
        <n v="56.939083425343803"/>
        <n v="80.868876680846796"/>
        <n v="76.727281809999994"/>
        <n v="67.621934613753098"/>
        <n v="56.229714075415501"/>
        <n v="71.385651874598807"/>
        <n v="46.530668089962901"/>
        <n v="72.151398502862307"/>
        <n v="83.072865791319003"/>
        <n v="51.232012950494799"/>
        <n v="47.012225847555001"/>
        <n v="93.691568375422804"/>
        <n v="60.823605407431202"/>
        <n v="87.039217689157297"/>
        <n v="67.690035022032504"/>
        <n v="67.570677745880005"/>
        <n v="76.576190492449598"/>
        <n v="56.740017148803297"/>
        <n v="71.987457152434601"/>
        <n v="64.277658779999996"/>
        <n v="50.192598348924498"/>
        <n v="75.062231120895902"/>
        <n v="66.050382896831195"/>
        <n v="67.644627573329302"/>
        <n v="51.847585848787602"/>
        <n v="93.871005516441997"/>
        <n v="83.150712795791705"/>
        <n v="84.462338262579607"/>
        <n v="65.418329463374704"/>
        <n v="44.062256660000003"/>
        <n v="99.293760737342595"/>
        <n v="69.083537379911903"/>
        <n v="58.768003059999998"/>
        <n v="76.252023620000003"/>
        <n v="87.506811820049407"/>
        <n v="69.654241659999997"/>
        <n v="89.178627519090597"/>
        <n v="86.244999077752993"/>
        <n v="53.854282188969101"/>
        <n v="59.893148415107802"/>
        <n v="84.363057449196504"/>
        <n v="29.3108115428434"/>
        <n v="67.758164602525099"/>
        <n v="48.537531975629904"/>
        <n v="62.851692978497098"/>
        <n v="65.517698664561905"/>
        <n v="64.626334331387298"/>
        <n v="61.716081218310798"/>
        <n v="53.542845255567698"/>
        <n v="98.011930062420205"/>
        <n v="52.569012696155703"/>
        <n v="93.731751269553499"/>
        <n v="64.008017640000006"/>
        <n v="71.937812099975602"/>
        <n v="69.0508906015462"/>
        <n v="60.1037703811905"/>
        <n v="84.757785150000004"/>
        <n v="71.888297958649801"/>
        <n v="62.851728651711298"/>
        <n v="50.431158342992902"/>
        <n v="56.596074790000003"/>
        <n v="45.379298265968501"/>
        <n v="70.183353226227496"/>
        <n v="52.050016115734003"/>
        <n v="66.016592312221803"/>
        <n v="90.551527804155498"/>
        <n v="87.989493593823696"/>
        <n v="69.515846588460704"/>
        <n v="68.693729107852704"/>
        <n v="98.1981182413151"/>
        <n v="77.811341805380593"/>
        <n v="65.082903101852096"/>
        <n v="48.609728243193203"/>
        <n v="75.908098272471094"/>
        <n v="82.439856588742899"/>
        <n v="60.525227132295299"/>
        <n v="74.368041327070401"/>
        <n v="64.546400576274493"/>
        <n v="67.239514012014894"/>
        <n v="32.682669136565003"/>
        <n v="66.673278944257902"/>
        <n v="84.540539536120804"/>
        <n v="60.528961666501601"/>
        <n v="70.787895523229693"/>
        <n v="58.6607393996211"/>
        <n v="75.406625140000003"/>
        <n v="66.752152039999999"/>
        <n v="55.91137689"/>
        <n v="89.9882720149769"/>
        <n v="83.933980202983193"/>
        <n v="60.926398541077297"/>
        <n v="77.466824641266598"/>
        <n v="78.061180042305693"/>
        <n v="79.634518525167607"/>
        <n v="44.586161560073798"/>
        <n v="85.099098115489397"/>
        <n v="61.454515556114004"/>
        <n v="64.632581000000002"/>
        <n v="74.528100710815096"/>
        <n v="64.205162868292305"/>
        <n v="36.920584408661398"/>
        <n v="90.846462009195307"/>
        <n v="49.821854937870903"/>
        <n v="54.948416447507398"/>
        <n v="65.029715513682206"/>
        <n v="91.246176879999993"/>
        <n v="81.598599799986303"/>
        <n v="67.632437350000004"/>
        <n v="74.624380954582307"/>
        <n v="60.994214606933397"/>
        <n v="72.094805343480203"/>
        <n v="71.100051171672007"/>
        <n v="84.531548439999995"/>
        <n v="84.507671836584194"/>
        <n v="77.409660733084607"/>
        <n v="64.564786636808407"/>
        <n v="81.127334415851806"/>
        <n v="68.620473009999998"/>
        <n v="53.771284469302998"/>
        <n v="63.950683121335899"/>
        <n v="71.267904756764807"/>
        <n v="83.653236754971104"/>
        <n v="67.247077419999997"/>
        <n v="51.862019331405897"/>
        <n v="70.851125249999996"/>
        <n v="71.7018406008482"/>
        <n v="72.787564433541206"/>
        <n v="83.798072739316396"/>
        <n v="85.283848601348396"/>
        <n v="61.086836910000002"/>
        <n v="60.757848129265803"/>
        <n v="54.397019335667899"/>
        <n v="80.482235054207095"/>
        <n v="91.732301625065702"/>
        <n v="65.273771081366107"/>
        <n v="66.378541530000007"/>
        <n v="92.001738353484598"/>
        <n v="77.583367798225098"/>
        <n v="76.543535572015799"/>
        <n v="52.136252409999997"/>
        <n v="80.180921039191205"/>
        <n v="56.062954892353602"/>
        <n v="52.989697210975599"/>
        <n v="64.798426348499305"/>
        <n v="61.213109148269602"/>
        <n v="66.676004584224401"/>
        <n v="48.385275482126197"/>
        <n v="84.382244597015003"/>
        <n v="86.915294417746395"/>
        <n v="40.789862887887701"/>
        <n v="84.676867084998193"/>
        <n v="57.842070552675601"/>
        <n v="82.854633050000004"/>
        <n v="68.973302610003699"/>
        <n v="70.431633461214901"/>
        <n v="67.223535258681693"/>
        <n v="88.181938063502201"/>
        <n v="51.406179812124499"/>
        <n v="79.117605081025104"/>
        <n v="86.519952473343196"/>
        <n v="80.745101208106107"/>
        <n v="62.065798559129497"/>
        <n v="84.359572338902893"/>
        <n v="68.408640469878605"/>
        <n v="88.501091145290005"/>
        <n v="69.884665064179401"/>
        <n v="64.181863272062898"/>
        <n v="89.591083058074403"/>
        <n v="62.626570914715998"/>
        <n v="48.809113616491601"/>
        <n v="62.247296752392501"/>
        <n v="79.285494198827905"/>
        <n v="90.8805812738063"/>
        <n v="71.666940629447595"/>
        <n v="89.772956008510306"/>
        <n v="49.627376179999999"/>
        <n v="63.351048027731402"/>
        <n v="65.671373242688404"/>
        <n v="68.281608590000005"/>
        <n v="71.261415823752898"/>
        <n v="80.363664360000001"/>
        <n v="63.327897427442601"/>
        <n v="72.085430304296807"/>
        <n v="69.323156645139207"/>
        <n v="56.111651441632702"/>
        <n v="68.294999663778398"/>
        <n v="67.845107051543195"/>
        <n v="67.523791520000003"/>
        <n v="70.476391848721704"/>
        <n v="71.135103110000003"/>
        <n v="63.515572313390003"/>
        <n v="89.090721009568895"/>
        <n v="52.457790561954702"/>
        <n v="59.185448372951498"/>
        <n v="54.430129675161503"/>
        <n v="49.693679879353603"/>
        <n v="81.017151175018199"/>
        <n v="38.843202193391797"/>
        <n v="66.470891350413396"/>
        <n v="46.8259611676989"/>
        <n v="40.270532709999998"/>
        <n v="47.512281970634497"/>
        <n v="83.475393525204694"/>
        <n v="86.871650799787105"/>
        <n v="62.311168045322297"/>
        <n v="80.248186060015996"/>
        <n v="90.853829912679799"/>
        <n v="96.810196216447295"/>
        <n v="66.304970782302206"/>
        <n v="35.477924234950102"/>
        <n v="57.686816159999999"/>
        <n v="63.597937075971103"/>
        <n v="66.115918051324101"/>
        <n v="67.182108979999995"/>
        <n v="86.783418968960007"/>
        <n v="89.116426400313699"/>
        <n v="67.424895191128201"/>
        <n v="86.4772731407772"/>
        <n v="75.364920499466294"/>
        <n v="70.967589592938495"/>
        <n v="83.598162356649397"/>
        <n v="71.083780723568694"/>
        <n v="48.423832498081602"/>
        <n v="62.272436513619702"/>
        <n v="68.102216545690695"/>
        <n v="76.591790356869794"/>
        <n v="89.019407306546299"/>
        <n v="69.634021491457602"/>
        <n v="48.666555257406799"/>
        <n v="82.637708446825002"/>
        <n v="81.324381492129405"/>
        <n v="40.872120109308902"/>
        <n v="69.942937990000004"/>
        <n v="46.1478725397955"/>
        <n v="60.030233537469002"/>
        <n v="56.457866099999997"/>
        <n v="82.138970473629698"/>
        <n v="71.752452612582701"/>
        <n v="50.716134988659498"/>
        <n v="83.200989444360104"/>
        <n v="48.492912641073701"/>
        <n v="74.951706857064096"/>
        <n v="57.789839960626601"/>
        <n v="64.514843760000005"/>
        <n v="77.564061220575695"/>
        <n v="77.821740985892902"/>
        <n v="90.054536100000007"/>
        <n v="68.766194504928194"/>
        <n v="74.596762940000005"/>
        <n v="63.433940163935098"/>
        <n v="72.729848239341905"/>
        <n v="76.592290720127593"/>
        <n v="68.525352288184294"/>
        <n v="42.943742738612499"/>
        <n v="74.972063444963396"/>
        <n v="75.468422160331798"/>
        <n v="59.797397854780698"/>
        <n v="50.734194458912199"/>
        <n v="92.138187257559395"/>
        <n v="77.371682663415996"/>
        <n v="66.563784536174296"/>
        <n v="52.944506752787603"/>
        <n v="57.672777573679802"/>
        <n v="89.538855951793394"/>
        <n v="72.064929109999994"/>
        <n v="61.741193989999999"/>
        <n v="77.6453384683698"/>
        <n v="57.784027188305103"/>
        <n v="92.512645454205597"/>
        <n v="90.292008023450805"/>
        <n v="63.001388931958303"/>
        <n v="60.569946289999997"/>
        <n v="30.728002020000002"/>
        <n v="47.776288426729401"/>
        <n v="49.907953375633603"/>
        <n v="72.027855114810706"/>
        <n v="65.106494433379595"/>
        <n v="49.8199676887713"/>
        <n v="65.782539363031603"/>
        <n v="77.580057214710195"/>
        <n v="77.917590250000003"/>
        <n v="41.504945787116696"/>
        <n v="68.0760477927425"/>
        <n v="49.249888345425802"/>
        <n v="83.525930457104096"/>
        <n v="81.762196245302405"/>
        <n v="56.529591605133099"/>
        <n v="58.509321963993997"/>
        <n v="63.0809942425253"/>
        <n v="36.2080990790299"/>
        <n v="75.039522601608596"/>
        <n v="65.907331804898007"/>
        <n v="84.552626238517803"/>
        <n v="53.523861730561698"/>
        <n v="60.713155776251"/>
        <n v="47.402121129413203"/>
        <n v="54.93564155"/>
        <n v="52.270270058976699"/>
        <n v="84.939605182696596"/>
        <n v="59.526072268729102"/>
        <n v="71.862635269999998"/>
        <n v="64.288548942072893"/>
        <n v="50.958021009807801"/>
        <n v="67.4754936524253"/>
        <n v="78.986549977953899"/>
        <n v="51.883609111849701"/>
        <n v="82.1366918609706"/>
        <n v="57.254186177834498"/>
        <n v="62.755241108907299"/>
        <n v="77.960246845150706"/>
        <n v="60.0484576417076"/>
        <n v="70.563622890037905"/>
        <n v="65.2796375681786"/>
        <n v="71.940520100557194"/>
        <n v="34.288913417147498"/>
        <n v="42.554772771878703"/>
        <n v="79.239505090702494"/>
        <n v="85.557721084735704"/>
        <n v="56.342699447027101"/>
        <n v="66.339574717432896"/>
        <n v="74.420788793534498"/>
        <n v="80.398264024880504"/>
        <n v="39.584840924937197"/>
        <n v="56.709396295324296"/>
        <n v="65.011309302251803"/>
        <n v="80.547102958540705"/>
        <n v="66.5799140978542"/>
        <n v="48.895338068440097"/>
        <n v="76.034021158019399"/>
        <n v="89.814936843110601"/>
        <n v="71.620211814692496"/>
        <n v="56.400271822685603"/>
        <n v="84.369909122200198"/>
        <n v="79.953184277476495"/>
        <n v="54.6087873370656"/>
        <n v="75.721384263015096"/>
        <n v="84.958983514883002"/>
        <n v="87.728350640000002"/>
        <n v="69.003265370358093"/>
        <n v="64.628808307310194"/>
        <n v="88.409107331218905"/>
        <n v="51.847592455286701"/>
        <n v="76.578689363815002"/>
        <n v="49.449600589533503"/>
        <n v="85.980644083894006"/>
        <n v="66.129317265832498"/>
        <n v="89.028748534711994"/>
        <n v="77.371191350000004"/>
        <n v="51.651696549070998"/>
        <n v="91.369415981158596"/>
        <n v="93.2686789964159"/>
        <n v="83.234297388988196"/>
        <n v="58.576182019999997"/>
        <n v="65.409790684638807"/>
        <n v="72.181408261086304"/>
        <n v="59.444344010000002"/>
        <n v="95.385198586947993"/>
        <n v="72.164897075890494"/>
        <n v="29.4497792933896"/>
        <n v="75.090337191343295"/>
        <n v="64.777639047740294"/>
        <n v="68.876101658223206"/>
        <n v="64.470709510000006"/>
        <n v="82.105696249999994"/>
        <n v="86.795316678300694"/>
        <n v="74.245797429999996"/>
        <n v="64.910332192927598"/>
        <n v="69.379941927862404"/>
        <n v="70.293994248664404"/>
        <n v="57.963549402027397"/>
        <n v="78.683929728568501"/>
        <n v="76.900634859999997"/>
        <n v="93.106618600000004"/>
        <n v="88.830246704327095"/>
        <n v="59.714876236148001"/>
        <n v="82.304475617634395"/>
        <n v="55.735699253582901"/>
        <n v="80.438981514112697"/>
        <n v="62.250787018598302"/>
        <n v="54.6512016493662"/>
        <n v="74.200680140461003"/>
        <n v="29.8814930776878"/>
        <n v="43.735366383921502"/>
        <n v="67.337621743385697"/>
        <n v="71.2366264995226"/>
        <n v="64.460218447627099"/>
        <n v="46.308455519235999"/>
        <n v="57.731622367922398"/>
        <n v="75.868139909999996"/>
        <n v="78.726726559425401"/>
        <n v="69.756653236060799"/>
        <n v="87.352506715554796"/>
        <n v="75.960955351888501"/>
        <n v="58.788165190626799"/>
        <n v="65.7924691988257"/>
        <n v="48.9570076418821"/>
        <n v="68.377915144128707"/>
        <n v="86.681509288320001"/>
        <n v="80.279351270664506"/>
        <n v="91.030139888786806"/>
        <n v="65.456721340000001"/>
        <n v="90.191496917713806"/>
        <n v="67.1004366032804"/>
        <n v="92.073776240000001"/>
        <n v="69.672148788368105"/>
        <n v="80.608470607064106"/>
        <n v="92.126685464647807"/>
        <n v="67.098585571281902"/>
        <n v="73.275834813162604"/>
        <n v="89.332951378094506"/>
        <n v="68.004952541048993"/>
        <n v="50.186615762407499"/>
        <n v="62.9535330349429"/>
        <n v="72.381340764063097"/>
        <n v="87.340100039999996"/>
        <n v="60.872591444031897"/>
        <n v="54.881981301667999"/>
        <n v="73.806059450000006"/>
        <n v="43.1038540313141"/>
        <n v="65.681408849999997"/>
        <n v="73.675579964731"/>
        <n v="65.950721547622507"/>
        <n v="46.848235852213698"/>
        <n v="93.912669343060102"/>
        <n v="71.553072309237606"/>
        <n v="91.467281766426098"/>
        <n v="66.099456247293304"/>
        <n v="56.799820274638499"/>
        <n v="74.037713800000006"/>
        <n v="66.763193105076695"/>
        <n v="52.333578130129602"/>
        <n v="92.046763881812396"/>
        <n v="60.665946656590002"/>
        <n v="42.396004228066403"/>
        <n v="89.922490809999999"/>
        <n v="62.435529762810603"/>
        <n v="60.882641610765603"/>
        <n v="43.519186194550301"/>
        <n v="96.114122298954797"/>
        <n v="50.657791191854599"/>
        <n v="70.876742210584695"/>
        <n v="83.689304838106594"/>
        <n v="76.325753995046398"/>
        <n v="69.105185320117101"/>
        <n v="44.4750121256887"/>
        <n v="57.854127463490698"/>
        <n v="72.817005070637805"/>
        <n v="58.192388950195003"/>
        <n v="73.050391899981506"/>
        <n v="80.226151132227102"/>
        <n v="84.437543287001503"/>
        <n v="51.607309632809702"/>
        <n v="81.512190168311903"/>
        <n v="69.974287694964005"/>
        <n v="86.343048749999994"/>
        <n v="48.419198484146897"/>
        <n v="66.621060362629606"/>
        <n v="34.323525101900003"/>
        <n v="72.889772989720299"/>
        <n v="75.480913628877104"/>
        <n v="69.412568268358598"/>
        <n v="60.181996435025297"/>
        <n v="39.257282257175099"/>
        <n v="75.603005251176498"/>
        <n v="91.831517258729804"/>
        <n v="61.134723163998501"/>
        <n v="76.600898935347104"/>
        <n v="46.477835298699198"/>
        <n v="76.8581959553877"/>
        <n v="64.099265533830106"/>
        <n v="58.563730740956203"/>
        <n v="58.594545381758003"/>
        <n v="64.095826269504798"/>
        <n v="75.736499735387994"/>
        <n v="50.317551982067201"/>
        <n v="64.043270030000002"/>
        <n v="69.377923330012706"/>
        <n v="53.514411632022103"/>
        <n v="96.949978025125205"/>
        <n v="57.197567799079799"/>
        <n v="59.958446295497602"/>
        <n v="55.325380752662497"/>
        <n v="96.977201307071695"/>
        <n v="78.293578428992205"/>
        <n v="55.951119906345298"/>
        <n v="86.593473382899504"/>
        <n v="73.010480414333102"/>
        <n v="73.858801316672498"/>
        <n v="64.832841868713203"/>
        <n v="58.758760199999998"/>
        <n v="75.066491485819"/>
        <n v="61.823691550066101"/>
        <n v="97.251334443626504"/>
        <n v="50.9606334213534"/>
        <n v="93.042351592824105"/>
        <n v="68.330217270000006"/>
        <n v="74.486286010316505"/>
        <n v="82.497366499441497"/>
        <n v="60.546260574933399"/>
        <n v="82.963725770479499"/>
        <n v="29.3868421692823"/>
        <n v="59.200157001670902"/>
        <n v="56.139057889884"/>
        <n v="51.197409814423501"/>
        <n v="66.775677428815698"/>
        <n v="75.786249522725399"/>
        <n v="80.539899977489497"/>
        <n v="73.613151358006107"/>
        <n v="60.014598030000002"/>
        <n v="75.535246567377499"/>
        <n v="71.864285422762705"/>
        <n v="84.040842519040197"/>
        <n v="81.654050543972701"/>
        <n v="70.457146208809405"/>
        <n v="56.541204907581097"/>
        <n v="60.205747662518696"/>
        <n v="61.753159609999997"/>
        <n v="65.271004991256106"/>
        <n v="74.020756410000004"/>
        <n v="80.727615851920802"/>
        <n v="69.233219604769303"/>
        <n v="70.24187182"/>
        <n v="72.149594574999995"/>
        <n v="62.261420299999997"/>
        <n v="56.119116135355597"/>
        <n v="43.668431540339299"/>
        <n v="59.572759628846903"/>
        <n v="77.097181799016795"/>
        <n v="59.456328429406398"/>
        <n v="66.432894439999998"/>
        <n v="76.996469311184697"/>
        <n v="77.810342446340002"/>
        <n v="53.807007217509401"/>
        <n v="84.955890346804594"/>
        <n v="86.910251340332195"/>
        <n v="53.05225214"/>
        <n v="57.642446955382603"/>
        <n v="87.866360247192802"/>
        <n v="67.797197181170404"/>
        <n v="36.703330788222203"/>
        <n v="49.0047774290097"/>
        <n v="66.259455622412702"/>
        <n v="52.554360245730898"/>
        <n v="63.798643440453297"/>
        <n v="70.485943205253605"/>
        <n v="91.933819060520904"/>
        <n v="65.643191256583094"/>
        <n v="86.088126993591302"/>
        <n v="91.431402430551501"/>
        <n v="91.514645040281096"/>
        <n v="74.271318900783498"/>
        <n v="40.550662782415301"/>
        <n v="76.912372981057899"/>
        <n v="85.725998320000002"/>
        <n v="68.783993418468697"/>
        <n v="96.168758051128705"/>
        <n v="82.897503422011795"/>
        <n v="78.524100657291697"/>
        <n v="86.295710668087494"/>
        <n v="75.000547768913094"/>
        <n v="32.607842509999998"/>
        <n v="62.512915727944502"/>
        <n v="87.957520410000001"/>
        <n v="57.886129898525503"/>
        <n v="66.647912421445895"/>
        <n v="54.327455291453902"/>
        <n v="96.758838928026506"/>
        <n v="95.222386861270195"/>
        <n v="56.741966572888998"/>
        <n v="72.209470005836195"/>
        <n v="59.792589283539201"/>
        <n v="79.224169585470605"/>
        <n v="77.645246158634905"/>
        <n v="82.175583574198896"/>
        <n v="74.978776715618295"/>
        <n v="54.5811435248389"/>
        <n v="44.340949683452202"/>
        <n v="64.103646989477994"/>
        <n v="46.480176016595898"/>
        <n v="47.613065949910101"/>
        <n v="54.980280187030402"/>
        <n v="56.167166418525497"/>
        <n v="55.680728469999998"/>
        <n v="77.773284256681094"/>
        <n v="62.407164083719898"/>
        <n v="67.307281380000006"/>
        <n v="83.413491617513998"/>
        <n v="58.505162128278599"/>
        <n v="66.031811519429098"/>
        <n v="75.486399791393694"/>
        <n v="40.876482990696601"/>
        <n v="34.226417365741199"/>
        <n v="75.191759931965805"/>
        <n v="77.380214208503403"/>
        <n v="72.3714231380021"/>
        <n v="82.296095758871402"/>
        <n v="67.067910350000005"/>
        <n v="74.458408320000004"/>
        <n v="95.008852630000007"/>
        <n v="38.140107728115403"/>
        <n v="76.204243863575201"/>
        <n v="74.230513288140102"/>
        <n v="94.758594448492701"/>
        <n v="60.5618177570583"/>
        <n v="69.519287590000005"/>
        <n v="70.502870535828805"/>
        <n v="36.736133809618401"/>
        <n v="52.477332580000002"/>
        <n v="53.546873809240203"/>
        <n v="82.330991170000004"/>
        <n v="83.082296585260806"/>
        <n v="74.860546639999995"/>
        <n v="82.361543452835505"/>
        <n v="67.53775881"/>
        <n v="88.028975043093098"/>
        <n v="70.131826639481005"/>
        <n v="70.867960711401295"/>
        <n v="66.016110501063807"/>
        <n v="80.266757164546405"/>
        <n v="63.68201775"/>
        <n v="84.646470657970994"/>
        <n v="53.01776289"/>
        <n v="53.516256179076997"/>
        <n v="80.311401326897496"/>
        <n v="68.671836781254797"/>
        <n v="63.191628757703"/>
        <n v="83.350865990000003"/>
        <n v="60.891078788708697"/>
        <n v="66.996981185494406"/>
        <n v="90.988419250000007"/>
        <n v="93.087135187159703"/>
        <n v="93.585973150000001"/>
        <n v="65.768113345991296"/>
        <n v="88.460543574767001"/>
        <n v="55.765707583469798"/>
        <n v="56.396456879169001"/>
        <n v="34.743162210634502"/>
        <n v="95.093023028477901"/>
        <n v="57.040302263858798"/>
        <n v="68.102011300000001"/>
        <n v="56.3451348710757"/>
        <n v="80.427478724952095"/>
        <n v="64.365495089999996"/>
        <n v="50.427746643505699"/>
        <n v="76.624938462790894"/>
        <n v="48.494049627846501"/>
        <n v="57.438914120267597"/>
        <n v="38.396663280608699"/>
        <n v="48.640628319999998"/>
        <n v="72.677937545807097"/>
        <n v="40.531959428456098"/>
        <n v="47.782814130674197"/>
        <n v="69.964466258007803"/>
        <n v="61.845896558604203"/>
        <n v="99.880549539389605"/>
        <n v="97.508448190365598"/>
        <n v="56.98116306"/>
        <n v="78.357064276052199"/>
        <n v="81.239238353191695"/>
        <n v="61.0378171296339"/>
        <n v="47.566876952526897"/>
        <n v="69.815523260379095"/>
        <n v="67.407314877788295"/>
        <n v="63.4635325454407"/>
        <n v="76.634753022467194"/>
        <n v="58.739055894916"/>
        <n v="52.720036786312797"/>
        <n v="71.636244555247401"/>
        <n v="75.789551388533098"/>
        <n v="52.350325841499199"/>
        <n v="83.921359164866203"/>
        <n v="43.442782933358799"/>
        <n v="61.328298119265298"/>
        <n v="66.129871957035803"/>
        <n v="60.456644310221002"/>
        <n v="61.5240928967321"/>
        <n v="98.0661172346217"/>
        <n v="57.236738664416499"/>
        <n v="76.556901695965706"/>
        <n v="71.380827059679802"/>
        <n v="77.143605300814897"/>
        <n v="55.096104941028202"/>
        <n v="53.193731215954102"/>
        <n v="58.6770070514211"/>
        <n v="70.482147204468404"/>
        <n v="44.113433127811398"/>
        <n v="70.335088589779104"/>
        <n v="95.403207001205004"/>
        <n v="72.271110859371603"/>
        <n v="65.609718115370796"/>
        <n v="60.727593269745498"/>
        <n v="83.477675568273398"/>
        <n v="57.612508401429203"/>
        <n v="97.6959388089887"/>
        <n v="99.000396215715298"/>
        <n v="73.851261979926804"/>
        <n v="69.827273678850304"/>
        <n v="85.459897123623307"/>
        <n v="86.421977533409802"/>
        <n v="57.910124034108698"/>
        <n v="62.101673002949397"/>
        <n v="50.164788479750499"/>
        <n v="76.135974075010793"/>
        <n v="79.999418251853299"/>
        <n v="49.751115432080901"/>
        <n v="63.172016427757598"/>
        <n v="49.791191236279701"/>
        <n v="56.518002846342398"/>
        <n v="78.265255903394404"/>
        <n v="58.997768999825801"/>
        <n v="65.487610659515497"/>
        <n v="45.590324080790197"/>
        <n v="72.804853145869899"/>
        <n v="69.335900202330194"/>
        <n v="59.065611249502503"/>
        <n v="67.1647855347628"/>
        <n v="72.704423207551599"/>
        <n v="57.776977766359799"/>
        <n v="47.8560618399733"/>
        <n v="97.083616490302205"/>
        <n v="60.500909429345903"/>
        <n v="68.5485984521966"/>
        <n v="85.162596025304694"/>
        <n v="51.332703251666999"/>
        <n v="76.747408205897599"/>
        <n v="59.386715720588398"/>
        <n v="61.918145431349302"/>
        <n v="59.196819684898102"/>
        <n v="53.115175482991198"/>
        <n v="69.380629573229996"/>
        <n v="47.882459694276399"/>
        <n v="84.202113497677999"/>
        <n v="70.8250440405006"/>
        <n v="76.336524589999996"/>
        <n v="63.0071708208066"/>
        <n v="64.491940986823707"/>
        <n v="74.313458577509905"/>
        <n v="52.539240513912603"/>
        <n v="64.630143483799898"/>
        <n v="57.105797291823102"/>
        <n v="56.641467841134698"/>
        <n v="38.3524263906153"/>
        <n v="90.089898840000004"/>
        <n v="59.701918702693398"/>
        <n v="87.450640827453199"/>
        <n v="86.0318848209143"/>
        <n v="50.710004402252501"/>
        <n v="53.673831464907302"/>
        <n v="96.263889128907095"/>
        <n v="69.527222300078407"/>
        <n v="73.860596596260194"/>
        <n v="60.537303955792098"/>
        <n v="76.485290710000001"/>
        <n v="59.242271489162903"/>
        <n v="39.514693535524202"/>
        <n v="50.176663202334197"/>
        <n v="70.31639122"/>
        <n v="53.033991467461099"/>
        <n v="68.990838026296899"/>
        <n v="53.880084408507003"/>
        <n v="58.264691159999998"/>
        <n v="82.797479596197803"/>
        <n v="73.712208214601503"/>
        <n v="69.855033680000005"/>
        <n v="83.184459596059696"/>
        <n v="77.209128899999996"/>
        <n v="91.698449368770497"/>
        <n v="63.102111065272801"/>
        <n v="63.555475322087297"/>
        <n v="50.483361004129797"/>
        <n v="63.565289239999998"/>
        <n v="84.471548414536599"/>
        <n v="89.499810580000002"/>
        <n v="84.404577521299998"/>
        <n v="43.087122001758402"/>
        <n v="86.247178189910997"/>
        <n v="42.422220650918902"/>
        <n v="83.471759861835196"/>
        <n v="64.483232101434098"/>
        <n v="80.537999709007806"/>
        <n v="50.013274781581501"/>
        <n v="87.567514489999994"/>
        <n v="48.025378808426602"/>
        <n v="59.973176337202297"/>
        <n v="55.028580583464397"/>
        <n v="43.685727207662502"/>
        <n v="71.417913513827003"/>
        <n v="97.091336767554395"/>
        <n v="71.457336806293696"/>
        <n v="86.750219126012794"/>
        <n v="73.481419568928004"/>
        <n v="77.483247921523102"/>
        <n v="64.867770233091406"/>
        <n v="72.926153881339005"/>
        <n v="78.062180569096398"/>
        <n v="61.323104066855002"/>
        <n v="68.837585501605105"/>
        <n v="69.123548215037601"/>
        <n v="82.396049759957805"/>
        <n v="54.009517425584697"/>
        <n v="69.226866870885203"/>
        <n v="98.680082035790406"/>
        <n v="87.460902288789001"/>
        <n v="90.237685733330494"/>
        <n v="70.3664776026705"/>
        <n v="74.814963455290297"/>
        <n v="85.033542500543803"/>
        <n v="93.403832942963902"/>
        <n v="40.725956310000001"/>
        <n v="50.268380394252297"/>
        <n v="89.641661521039694"/>
        <n v="65.846659663467904"/>
        <n v="59.924188161128797"/>
        <n v="51.1875851950659"/>
        <n v="61.674749476838301"/>
        <n v="48.964460748642601"/>
        <n v="69.663459219999993"/>
        <n v="69.130741873559202"/>
        <n v="78.821150127517399"/>
        <n v="84.435177538998502"/>
        <n v="84.188322348319502"/>
        <n v="86.104329158613496"/>
        <n v="60.5373167381371"/>
        <n v="65.531997925647005"/>
        <n v="81.535474831634104"/>
        <n v="62.089164080000003"/>
        <n v="69.923400519591596"/>
        <n v="75.981456466372194"/>
        <n v="81.777776234655605"/>
        <n v="43.334785564446904"/>
        <n v="80.721184748334096"/>
        <n v="66.494139132224106"/>
        <n v="80.611865662965698"/>
        <n v="81.653975385322397"/>
        <n v="94.118725916787298"/>
        <n v="90.301804714317996"/>
        <n v="90.198574939154398"/>
        <n v="91.655054787493498"/>
        <n v="74.370684772239102"/>
        <n v="70.482776305552505"/>
        <n v="83.092256247674996"/>
        <n v="80.981214271495304"/>
        <n v="65.364006448926006"/>
        <n v="76.072351132123998"/>
        <n v="69.473552998231"/>
        <n v="57.1910063730991"/>
        <n v="89.356911120645194"/>
        <n v="70.827988637951293"/>
        <n v="45.617615947002498"/>
        <n v="61.6483184073495"/>
        <n v="70.489582550362996"/>
        <n v="87.060716464433696"/>
        <n v="75.992040589032698"/>
        <n v="74.657091312711202"/>
        <n v="53.091043110000001"/>
        <n v="52.645879041557897"/>
        <n v="74.837569904348499"/>
        <n v="49.538410092724597"/>
        <n v="62.021833745659997"/>
        <n v="77.513759936287798"/>
        <n v="55.265135915848298"/>
        <n v="94.080339440000003"/>
        <n v="88.359045163568297"/>
        <n v="46.428700024925398"/>
        <n v="56.014431352270101"/>
        <n v="35.713341332575702"/>
        <n v="58.261129561777999"/>
        <n v="81.495827148585903"/>
        <n v="63.7915758658771"/>
        <n v="76.911958654239498"/>
      </sharedItems>
    </cacheField>
    <cacheField name="AdjustedCustomerSatisfactionScore" numFmtId="0">
      <sharedItems containsSemiMixedTypes="0" containsString="0" containsNumber="1" minValue="21.004861201315101" maxValue="100" count="6924">
        <n v="84.967141530112301"/>
        <n v="78.617356988288094"/>
        <n v="55.49683186"/>
        <n v="86.476885381006895"/>
        <n v="68.014300992664801"/>
        <n v="36.984120171966602"/>
        <n v="95.230298564080201"/>
        <n v="77.658466252766601"/>
        <n v="31.469815171024301"/>
        <n v="77.658630430000002"/>
        <n v="95.792128155073897"/>
        <n v="87.674347291529003"/>
        <n v="75.3052561406504"/>
        <n v="48.751131146499297"/>
        <n v="85.425600435859593"/>
        <n v="75.365823071875298"/>
        <n v="75.342702464297403"/>
        <n v="82.419622715660296"/>
        <n v="50.156977959577503"/>
        <n v="60.867197553422002"/>
        <n v="52.1865930675729"/>
        <n v="62.750821674869599"/>
        <n v="45.536794847656502"/>
        <n v="74.377124707590198"/>
        <n v="69.871688796655704"/>
        <n v="83.142473325952693"/>
        <n v="47.993607011745603"/>
        <n v="53.675104105406"/>
        <n v="70.919759244787798"/>
        <n v="60.404308926448302"/>
        <n v="65.876962986647001"/>
        <n v="94.656487689215496"/>
        <n v="77.742236995134604"/>
        <n v="80.675282046879204"/>
        <n v="65.752518137865394"/>
        <n v="74.556172754748104"/>
        <n v="30.449512296817101"/>
        <n v="81.109225897098597"/>
        <n v="46.310605609685297"/>
        <n v="52.138087939410603"/>
        <n v="68.490064225776905"/>
        <n v="83.756980183456704"/>
        <n v="73.993613100811899"/>
        <n v="77.083062502067193"/>
        <n v="73.982933877706003"/>
        <n v="98.522781845089298"/>
        <n v="79.865027752620605"/>
        <n v="40.820238953892598"/>
        <n v="69.422890710000004"/>
        <n v="88.225449121031801"/>
        <n v="67.791563500289698"/>
        <n v="67.311696319999996"/>
        <n v="82.088635950047504"/>
        <n v="43.645901197712597"/>
        <n v="60.403298761202201"/>
        <n v="49.587073129927099"/>
        <n v="66.718139511015593"/>
        <n v="81.968612358691203"/>
        <n v="87.384665799999993"/>
        <n v="81.713682809999995"/>
        <n v="78.843517180000006"/>
        <n v="76.988963044107095"/>
        <n v="65.214780096325697"/>
        <n v="72.8015579160529"/>
        <n v="55.560220968422897"/>
        <n v="75.393612290402103"/>
        <n v="90.571222262189096"/>
        <n v="83.436182895684595"/>
        <n v="62.369598446372599"/>
        <n v="83.240839693947905"/>
        <n v="76.149177195836799"/>
        <n v="73.230779996940399"/>
        <n v="86.116762888408601"/>
        <n v="90.309995224959493"/>
        <n v="89.312801191161896"/>
        <n v="71.607824767773593"/>
        <n v="76.907876241487799"/>
        <n v="83.312634314035606"/>
        <n v="89.755451271223507"/>
        <n v="75.208257619999998"/>
        <n v="44.087152111980998"/>
        <n v="78.143410233361806"/>
        <n v="31.5342695219558"/>
        <n v="68.936650259939697"/>
        <n v="68.037933760000001"/>
        <n v="88.125258223941898"/>
        <n v="93.562400285708193"/>
        <n v="79.279898784196604"/>
        <n v="90.035328978920205"/>
        <n v="83.616360250476305"/>
        <n v="73.548802453948696"/>
        <n v="83.613956055084103"/>
        <n v="95.380365664659607"/>
        <n v="79.641739608900394"/>
        <n v="95.646436558139996"/>
        <n v="45.713454730834599"/>
        <n v="53.802548959102502"/>
        <n v="60.294405560000001"/>
        <n v="88.219025043752197"/>
        <n v="46.631048732148599"/>
        <n v="80.870470682381693"/>
        <n v="77.009926495341304"/>
        <n v="80.917607765355001"/>
        <n v="60.124310853990998"/>
        <n v="41.535656985410199"/>
        <n v="77.803281121624806"/>
        <n v="83.571125715117404"/>
        <n v="94.778940447415096"/>
        <n v="74.817297817263494"/>
        <n v="71.915063971068093"/>
        <n v="59.2567220950272"/>
        <n v="74.9824295641546"/>
        <n v="89.154021177020695"/>
        <n v="46.692251039769403"/>
        <n v="83.287511096596802"/>
        <n v="74.702397962329599"/>
        <n v="85.132674331133501"/>
        <n v="44.8983918634978"/>
        <n v="80.970775489999994"/>
        <n v="89.6864499053288"/>
        <n v="72.979469061226396"/>
        <n v="76.723378534022302"/>
        <n v="51.494560900000003"/>
        <n v="76.078918468678395"/>
        <n v="65.364850518678793"/>
        <n v="82.961202770645698"/>
        <n v="57.707502096187802"/>
        <n v="82.610552720000001"/>
        <n v="80.051134566424594"/>
        <n v="77.654128666248496"/>
        <n v="65.846292579495795"/>
        <n v="73.817135317325395"/>
        <n v="75.793546772346403"/>
        <n v="58.2723610765742"/>
        <n v="61.598399663883399"/>
        <n v="76.572854834732297"/>
        <n v="71.977227310000004"/>
        <n v="78.387142879999999"/>
        <n v="84.040508568145299"/>
        <n v="44.940338010121401"/>
        <n v="98.861859010000003"/>
        <n v="39.741318940305199"/>
        <n v="81.745778128318307"/>
        <n v="82.575503907227599"/>
        <n v="79.255540842338306"/>
        <n v="60.8122878470095"/>
        <n v="79.734861245507801"/>
        <n v="50.623313496191201"/>
        <n v="80.602302099410196"/>
        <n v="100"/>
        <n v="78.076390352188696"/>
        <n v="51.071699152595897"/>
        <n v="83.015473423336104"/>
        <n v="79.652882302947503"/>
        <n v="68.313219623804599"/>
        <n v="91.428228149999995"/>
        <n v="87.519330326867703"/>
        <n v="87.910319470430395"/>
        <n v="70.906125450000005"/>
        <n v="94.027943109999995"/>
        <n v="65.981489372077107"/>
        <n v="39.214872586353998"/>
        <n v="85.868570939999998"/>
        <n v="70.094636748693105"/>
        <n v="74.337022703972195"/>
        <n v="48.247054700959801"/>
        <n v="80.996513650876395"/>
        <n v="53.993176017191303"/>
        <n v="74.965243459999996"/>
        <n v="64.493365689338603"/>
        <n v="53.603933949999998"/>
        <n v="80.685629748060194"/>
        <n v="55.042878533842703"/>
        <n v="69.376962862738907"/>
        <n v="84.735924306351805"/>
        <n v="52.909647301374399"/>
        <n v="44.929913407299402"/>
        <n v="70.8057576576619"/>
        <n v="95.499344050000005"/>
        <n v="44.860993733511499"/>
        <n v="72.167467076637607"/>
        <n v="38.010486020061201"/>
        <n v="76.779384837943198"/>
        <n v="67.847750391850894"/>
        <n v="50.134503646192897"/>
        <n v="88.135172170000004"/>
        <n v="67.6913568356604"/>
        <n v="82.274599350000003"/>
        <n v="93.071427542824196"/>
        <n v="63.9251676543877"/>
        <n v="47.751469442051402"/>
        <n v="81.846338585322997"/>
        <n v="82.598827942484206"/>
        <n v="87.818228717773096"/>
        <n v="67.630492891219106"/>
        <n v="66.795433869157193"/>
        <n v="85.219415656168906"/>
        <n v="82.969846732331803"/>
        <n v="82.5049285034587"/>
        <n v="83.464482094969696"/>
        <n v="73.199752779999997"/>
        <n v="82.322536971610006"/>
        <n v="82.930724732986803"/>
        <n v="72.856485819736307"/>
        <n v="98.657745111447497"/>
        <n v="84.738329209117794"/>
        <n v="40.712079185475403"/>
        <n v="79.356579023277703"/>
        <n v="68.086965027973505"/>
        <n v="39.266719677771"/>
        <n v="86.565536089999995"/>
        <n v="70.253183297726693"/>
        <n v="87.870846037424499"/>
        <n v="91.585955790073996"/>
        <n v="71.793176819999999"/>
        <n v="89.633761292443197"/>
        <n v="84.127809269364903"/>
        <n v="88.220601599999995"/>
        <n v="98.967929826539404"/>
        <n v="45.711520743939197"/>
        <n v="77.546118840000005"/>
        <n v="72.46263836"/>
        <n v="54.1583683628606"/>
        <n v="71.104855703744704"/>
        <n v="71.841897150345602"/>
        <n v="79.228982905858899"/>
        <n v="56.002129657442701"/>
        <n v="83.411519748166398"/>
        <n v="82.766907990000007"/>
        <n v="88.271832490360197"/>
        <n v="80.130018918779001"/>
        <n v="59.579320552156801"/>
        <n v="94.535340771573104"/>
        <n v="77.353431667620399"/>
        <n v="68.076085077692596"/>
        <n v="86.256673477649997"/>
        <n v="55.0615765546071"/>
        <n v="71.428424435837101"/>
        <n v="69.291075019388799"/>
        <n v="84.824724152431799"/>
        <n v="77.765372150000005"/>
        <n v="87.140004940920903"/>
        <n v="84.732376245735395"/>
        <n v="79.271710873431203"/>
        <n v="71.532062819315897"/>
        <n v="39.439692000333302"/>
        <n v="47.430548748782101"/>
        <n v="64.851527753141298"/>
        <n v="75.534850479329705"/>
        <n v="53.078323725138802"/>
        <n v="70.682260415058195"/>
        <n v="88.563987943234693"/>
        <n v="82.140937441302"/>
        <n v="67.542612212880101"/>
        <n v="81.731809258511802"/>
        <n v="83.853173797288306"/>
        <n v="36.021945215757"/>
        <n v="71.1614256379886"/>
        <n v="62.025765052252197"/>
        <n v="51.799143695464103"/>
        <n v="81.537251059455201"/>
        <n v="80.582087180000002"/>
        <n v="68.570297021693705"/>
        <n v="83.5778736034828"/>
        <n v="85.607845263682293"/>
        <n v="90.830512431752695"/>
        <n v="58.378305352294802"/>
        <n v="90.538020520348994"/>
        <n v="48.980052833640599"/>
        <n v="66.223306320429003"/>
        <n v="41.575673698736701"/>
        <n v="70.621749600848702"/>
        <n v="57.508727794013303"/>
        <n v="56.544310271056197"/>
        <n v="59.720569657397199"/>
        <n v="85.150352670000004"/>
        <n v="85.137859509999998"/>
        <n v="85.150476863060405"/>
        <n v="85.708905106931596"/>
        <n v="91.355656400000001"/>
        <n v="89.540017634931999"/>
        <n v="49.866953646213602"/>
        <n v="86.513912513057903"/>
        <n v="76.847307553596494"/>
        <n v="44.001779766801498"/>
        <n v="34.412130049761501"/>
        <n v="58.193732681394003"/>
        <n v="54.238894824439797"/>
        <n v="87.589692204932604"/>
        <n v="72.271747854624195"/>
        <n v="77.631813932599897"/>
        <n v="75.146364521708904"/>
        <n v="80.818741393863206"/>
        <n v="61.327348074082501"/>
        <n v="86.862601903745102"/>
        <n v="40.342173671360399"/>
        <n v="63.872841288103402"/>
        <n v="44.614263267033699"/>
        <n v="75.280681342105595"/>
        <n v="90.889505969673607"/>
        <n v="80.642800190954603"/>
        <n v="69.222552220706902"/>
        <n v="45.332411880000002"/>
        <n v="72.846962907400297"/>
        <n v="86.795977489346697"/>
        <n v="72.696333682828595"/>
        <n v="82.164585895819698"/>
        <n v="80.455718399038105"/>
        <n v="73.483996523941798"/>
        <n v="35.170155680175803"/>
        <n v="86.339190223180097"/>
        <n v="59.748574133423901"/>
        <n v="41.823176033948599"/>
        <n v="38.661696431936399"/>
        <n v="81.864543147694206"/>
        <n v="45.875209881120597"/>
        <n v="73.382135352316098"/>
        <n v="88.524333347962198"/>
        <n v="72.074792615672905"/>
        <n v="78.852635585331001"/>
        <n v="85.049872789804496"/>
        <n v="88.6575519417012"/>
        <n v="42.613025016704299"/>
        <n v="67.997035929442205"/>
        <n v="76.654987641590495"/>
        <n v="75.250546888390403"/>
        <n v="73.466707674262807"/>
        <n v="97.654542402810904"/>
        <n v="33.729950791332499"/>
        <n v="70.225902305694802"/>
        <n v="62.525407310292302"/>
        <n v="42.209805784800103"/>
        <n v="84.049817109609506"/>
        <n v="67.391160456649501"/>
        <n v="52.724213970000001"/>
        <n v="89.178619470547702"/>
        <n v="90.324652605511403"/>
        <n v="64.806300340459799"/>
        <n v="75.157659271337394"/>
        <n v="92.669111491866204"/>
        <n v="54.174650898212903"/>
        <n v="72.923305343812103"/>
        <n v="84.438194281462202"/>
        <n v="87.746340534293296"/>
        <n v="70.730695284219095"/>
        <n v="79.404746439999997"/>
        <n v="47.587326599309201"/>
        <n v="61.910858547734698"/>
        <n v="41.813949733399198"/>
        <n v="60.921067839824197"/>
        <n v="69.756123590000001"/>
        <n v="77.474318490000002"/>
        <n v="44.520946957930597"/>
        <n v="67.522168179999994"/>
        <n v="96.324113039316302"/>
        <n v="65.698586220393594"/>
        <n v="75.599555133030094"/>
        <n v="81.307405772860903"/>
        <n v="94.412732890661104"/>
        <n v="36.641375958313802"/>
        <n v="65.641378489999994"/>
        <n v="91.631637519999998"/>
        <n v="80.102330610195807"/>
        <n v="70.184913489520397"/>
        <n v="84.621034739999999"/>
        <n v="57.241365593144899"/>
        <n v="81.990596960000005"/>
        <n v="73.997831228411997"/>
        <n v="80.698020849900104"/>
        <n v="76.146864031382293"/>
        <n v="81.135173452512404"/>
        <n v="62.9075842412242"/>
        <n v="86.621306745210404"/>
        <n v="95.860168161453501"/>
        <n v="67.621845011731494"/>
        <n v="75.879089735306806"/>
        <n v="38.002747349097802"/>
        <n v="60.479122004774901"/>
        <n v="56.989196850807801"/>
        <n v="45.901987562064598"/>
        <n v="78.482149049644093"/>
        <n v="85.883172064845695"/>
        <n v="82.809918677350296"/>
        <n v="73.773004801794002"/>
        <n v="77.918777496427197"/>
        <n v="75.069990653411594"/>
        <n v="74.106352430557806"/>
        <n v="88.496020970210196"/>
        <n v="83.570154859650401"/>
        <n v="73.070904047393398"/>
        <n v="57.833587105240298"/>
        <n v="88.995998749999998"/>
        <n v="83.072995208766002"/>
        <n v="88.128621190000004"/>
        <n v="86.296288419236106"/>
        <n v="35.295104487687396"/>
        <n v="71.710049890779203"/>
        <n v="74.398189599999995"/>
        <n v="87.472936051232594"/>
        <n v="86.103702654334597"/>
        <n v="79.790984060358497"/>
        <n v="37.372302243014303"/>
        <n v="42.241251768335097"/>
        <n v="50.7896404566808"/>
        <n v="81.173273833087805"/>
        <n v="92.776648957884206"/>
        <n v="74.084286109999994"/>
        <n v="85.470973811700304"/>
        <n v="77.978073475661006"/>
        <n v="77.823187967727705"/>
        <n v="90.987768520000003"/>
        <n v="43.589187334616398"/>
        <n v="56.590543439134102"/>
        <n v="88.254163489999996"/>
        <n v="88.135096360006301"/>
        <n v="93.0547880715432"/>
        <n v="80.210038416327507"/>
        <n v="86.819529712949603"/>
        <n v="76.897332434065405"/>
        <n v="83.241663524884402"/>
        <n v="78.698569456323099"/>
        <n v="80.969959649927105"/>
        <n v="85.951570254369102"/>
        <n v="60.2689461825791"/>
        <n v="71.817793167665201"/>
        <n v="55.995775412453497"/>
        <n v="69.9398261850029"/>
        <n v="67.858113872122601"/>
        <n v="91.581108735000598"/>
        <n v="87.916626939629296"/>
        <n v="86.2411981705215"/>
        <n v="86.283455090000004"/>
        <n v="79.877532271530796"/>
        <n v="71.027456285141596"/>
        <n v="80.758045581937196"/>
        <n v="73.228382884878798"/>
        <n v="89.751197329999997"/>
        <n v="66.187876396608601"/>
        <n v="54.1582662945534"/>
        <n v="78.529426184978604"/>
        <n v="71.745028032074799"/>
        <n v="76.786141583469998"/>
        <n v="84.129314542756205"/>
        <n v="74.362754471960201"/>
        <n v="71.777796044335602"/>
        <n v="37.831032896598302"/>
        <n v="82.436872114919097"/>
        <n v="82.449665711087206"/>
        <n v="74.930568249999993"/>
        <n v="75.289616943816696"/>
        <n v="82.320499373576297"/>
        <n v="65.519156585026707"/>
        <n v="65.925362256234393"/>
        <n v="72.815557787475598"/>
        <n v="63.633765140000001"/>
        <n v="43.948437643939997"/>
        <n v="77.865528482881501"/>
        <n v="83.109075655980007"/>
        <n v="94.753562169495495"/>
        <n v="88.576596230000007"/>
        <n v="78.400614700365693"/>
        <n v="59.104185000000001"/>
        <n v="79.809837920973095"/>
        <n v="65.737342165550999"/>
        <n v="69.974706353621897"/>
        <n v="79.81486864"/>
        <n v="54.56688011"/>
        <n v="35.038411868353499"/>
        <n v="77.113413610798602"/>
        <n v="83.227185603380804"/>
        <n v="40.817878334901998"/>
        <n v="63.227444668851298"/>
        <n v="71.727690564476703"/>
        <n v="48.308773143571798"/>
        <n v="85.193465142411696"/>
        <n v="95.327389130025693"/>
        <n v="50.795735349421598"/>
        <n v="78.912398515431406"/>
        <n v="84.017117220989405"/>
        <n v="86.901439917111105"/>
        <n v="75.987795281141601"/>
        <n v="57.588244161635998"/>
        <n v="82.240924818104105"/>
        <n v="80.1259240078179"/>
        <n v="56.9632286208032"/>
        <n v="80.976760985488298"/>
        <n v="72.269902161445302"/>
        <n v="52.787998123854599"/>
        <n v="80.245101742589398"/>
        <n v="84.979982910000004"/>
        <n v="47.913316287795297"/>
        <n v="46.873315542676401"/>
        <n v="94.511436077950407"/>
        <n v="89.592708260852007"/>
        <n v="72.326524370000001"/>
        <n v="88.7232063672067"/>
        <n v="58.578988252913398"/>
        <n v="81.833420057383506"/>
        <n v="55.535695310677902"/>
        <n v="47.426999989999999"/>
        <n v="71.917017146448401"/>
        <n v="71.602781578192193"/>
        <n v="60.821123129931401"/>
        <n v="74.006073545559701"/>
        <n v="58.761042756901901"/>
        <n v="48.709658848702098"/>
        <n v="74.742449783192299"/>
        <n v="72.408673384463"/>
        <n v="41.483378256656003"/>
        <n v="81.503937864761994"/>
        <n v="83.417559760000003"/>
        <n v="98.761708392158795"/>
        <n v="89.504238380000004"/>
        <n v="42.410293010966498"/>
        <n v="40.212591636902303"/>
        <n v="74.230963443375899"/>
        <n v="71.015853286516403"/>
        <n v="84.919191715064997"/>
        <n v="66.797667929793505"/>
        <n v="98.314587658543502"/>
        <n v="91.7944012072128"/>
        <n v="75.308243478952903"/>
        <n v="62.868654709091203"/>
        <n v="93.538723741654096"/>
        <n v="47.275899833963102"/>
        <n v="78.854601547473806"/>
        <n v="92.378163119734594"/>
        <n v="64.055723412056295"/>
        <n v="74.006249770462205"/>
        <n v="80.0524369971818"/>
        <n v="80.469805937647394"/>
        <n v="75.499345285207497"/>
        <n v="86.228499323474907"/>
        <n v="62.337242783361901"/>
        <n v="41.949048189694899"/>
        <n v="69.323795706173996"/>
        <n v="51.884757610180998"/>
        <n v="78.576205149787"/>
        <n v="81.202956317118904"/>
        <n v="85.144388340587398"/>
        <n v="87.116148780888807"/>
        <n v="68.753579081621297"/>
        <n v="64.6588582926437"/>
        <n v="92.776768219999994"/>
        <n v="43.433106543725799"/>
        <n v="83.323140119795895"/>
        <n v="72.515134634434403"/>
        <n v="95.511519755225194"/>
        <n v="81.1567463429285"/>
        <n v="91.792971840638202"/>
        <n v="80.675184814101002"/>
        <n v="97.553408424432007"/>
        <n v="77.510358515209205"/>
        <n v="89.715709509543501"/>
        <n v="86.453759495851401"/>
        <n v="93.686315575323405"/>
        <n v="70.350765394198902"/>
        <n v="47.396909587285599"/>
        <n v="86.860514600000002"/>
        <n v="90.584244868495801"/>
        <n v="62.4126051357688"/>
        <n v="68.167414873342196"/>
        <n v="34.899587880147401"/>
        <n v="59.607678219999997"/>
        <n v="77.305931655554403"/>
        <n v="87.175422557959607"/>
        <n v="95.023570520960206"/>
        <n v="80.740947804197702"/>
        <n v="96.286155455712901"/>
        <n v="47.7946177084346"/>
        <n v="48.062946201950297"/>
        <n v="55.402879440356898"/>
        <n v="66.198985417851006"/>
        <n v="62.966175606448402"/>
        <n v="52.232809132553697"/>
        <n v="79.444523011033795"/>
        <n v="83.840654489393003"/>
        <n v="79.673052519058999"/>
        <n v="59.325578999601198"/>
        <n v="79.108799604872104"/>
        <n v="66.955304994951405"/>
        <n v="86.696725488300302"/>
        <n v="83.665982460968394"/>
        <n v="70.6012021367264"/>
        <n v="38.016078750479501"/>
        <n v="74.861330826632994"/>
        <n v="69.407864781110405"/>
        <n v="79.373209027268203"/>
        <n v="89.551423205012298"/>
        <n v="70.142739536644498"/>
        <n v="85.040465155178396"/>
        <n v="74.697423816275503"/>
        <n v="72.071271677376501"/>
        <n v="78.929696400454404"/>
        <n v="69.647576775806201"/>
        <n v="74.463506946528099"/>
        <n v="68.021221074111494"/>
        <n v="99.647251330000003"/>
        <n v="60.841982440435402"/>
        <n v="52.1030304022199"/>
        <n v="51.983935171774803"/>
        <n v="80.352635519717197"/>
        <n v="73.002744920074093"/>
        <n v="82.139799107342199"/>
        <n v="78.876719499999993"/>
        <n v="77.790304004667703"/>
        <n v="86.141667000434197"/>
        <n v="87.575077100472996"/>
        <n v="74.694988523894693"/>
        <n v="74.241817589999997"/>
        <n v="77.249483028483496"/>
        <n v="56.980788352644097"/>
        <n v="64.848089378014393"/>
        <n v="49.908176466148603"/>
        <n v="93.668742674445198"/>
        <n v="96.449677135012806"/>
        <n v="77.509639604436202"/>
        <n v="85.765569630557593"/>
        <n v="44.822425529999997"/>
        <n v="52.178023397487202"/>
        <n v="83.112501545435293"/>
        <n v="91.195749114345702"/>
        <n v="78.720824085192305"/>
        <n v="54.755884359285801"/>
        <n v="70.4445955939957"/>
        <n v="63.935536797424199"/>
        <n v="32.5310430865444"/>
        <n v="44.612391626539001"/>
        <n v="82.034636358672202"/>
        <n v="47.4505302959641"/>
        <n v="52.561706056942697"/>
        <n v="72.436492547156902"/>
        <n v="65.777462904023196"/>
        <n v="61.9331100592712"/>
        <n v="42.282591854032098"/>
        <n v="73.534271157574693"/>
        <n v="45.020381531821499"/>
        <n v="69.184519963856005"/>
        <n v="44.874658889999999"/>
        <n v="41.984724098954501"/>
        <n v="96.871416350725596"/>
        <n v="88.816397569494498"/>
        <n v="46.528135048877303"/>
        <n v="79.920273586833801"/>
        <n v="94.799441388900206"/>
        <n v="80.773683076476104"/>
        <n v="57.7080221998797"/>
        <n v="71.387157986717298"/>
        <n v="39.461645046356502"/>
        <n v="95.231240772696495"/>
        <n v="85.389100436846505"/>
        <n v="69.627538456735394"/>
        <n v="78.096613219163899"/>
        <n v="71.243817466152393"/>
        <n v="54.278143951529003"/>
        <n v="66.172002690356607"/>
        <n v="32.980977699816599"/>
        <n v="89.261775475316398"/>
        <n v="99.094166400000006"/>
        <n v="66.014324261808497"/>
        <n v="44.386620035577899"/>
        <n v="85.629692366905701"/>
        <n v="46.705106997820103"/>
        <n v="73.493574308781703"/>
        <n v="75.128746162352996"/>
        <n v="66.748596729140601"/>
        <n v="74.076060757611302"/>
        <n v="71.360092303201796"/>
        <n v="47.2519769524731"/>
        <n v="80.485216279448196"/>
        <n v="71.690498835889599"/>
        <n v="82.7045682577983"/>
        <n v="79.497618905508602"/>
        <n v="77.610519530000005"/>
        <n v="70.924363379583994"/>
        <n v="27.987565265490801"/>
        <n v="74.232286694316599"/>
        <n v="87.553912258257498"/>
        <n v="85.009171876243798"/>
        <n v="70.224447552014396"/>
        <n v="80.993323054292205"/>
        <n v="30.011110931387499"/>
        <n v="87.513871230000007"/>
        <n v="63.305947188786199"/>
        <n v="85.433601923799301"/>
        <n v="50.3402958634668"/>
        <n v="73.373762410541502"/>
        <n v="85.705986685931506"/>
        <n v="72.367408434574799"/>
        <n v="61.951178993354802"/>
        <n v="63.724575621168299"/>
        <n v="80.480849466613805"/>
        <n v="82.597225017214797"/>
        <n v="56.137708557899003"/>
        <n v="70.956833748955901"/>
        <n v="86.385924587773701"/>
        <n v="63.384799379999997"/>
        <n v="79.339202013526801"/>
        <n v="53.754558576272501"/>
        <n v="67.889838002375399"/>
        <n v="73.481638919999995"/>
        <n v="80.473986713164095"/>
        <n v="71.395866347160407"/>
        <n v="76.154444557701694"/>
        <n v="90.06292809"/>
        <n v="74.231081304768495"/>
        <n v="88.356921120651407"/>
        <n v="68.702931453423801"/>
        <n v="85.298041779152797"/>
        <n v="94.415686210000004"/>
        <n v="51.675701058009899"/>
        <n v="61.622595975056598"/>
        <n v="44.604087792628597"/>
        <n v="55.283554998727098"/>
        <n v="72.031047445295201"/>
        <n v="85.770721269999996"/>
        <n v="58.949105560268201"/>
        <n v="77.969546139569999"/>
        <n v="33.679851149735804"/>
        <n v="83.711458733713002"/>
        <n v="73.960148129999993"/>
        <n v="80.865897869999998"/>
        <n v="78.443227646079194"/>
        <n v="91.677820616597998"/>
        <n v="82.544208433012102"/>
        <n v="83.376026620752"/>
        <n v="75.881230338775296"/>
        <n v="75.123937759274995"/>
        <n v="75.674418119999999"/>
        <n v="83.944521423782902"/>
        <n v="40.950521670619302"/>
        <n v="75.790155191797297"/>
        <n v="82.897748568964104"/>
        <n v="88.711247034316898"/>
        <n v="76.739764678321507"/>
        <n v="92.012139221639401"/>
        <n v="75.919246269784395"/>
        <n v="59.618754648221397"/>
        <n v="69.919136890825897"/>
        <n v="61.292080789741398"/>
        <n v="76.484865159586903"/>
        <n v="80.184183791895506"/>
        <n v="31.929586050681799"/>
        <n v="96.764373122752801"/>
        <n v="83.269273737641598"/>
        <n v="47.251546993302"/>
        <n v="77.808994711911296"/>
        <n v="88.294055810000003"/>
        <n v="49.537387827336502"/>
        <n v="51.141014920000003"/>
        <n v="57.8886469099211"/>
        <n v="82.356145581085599"/>
        <n v="87.708651938869593"/>
        <n v="65.214137542201499"/>
        <n v="91.437540432069198"/>
        <n v="83.384964074944094"/>
        <n v="75.847120860991893"/>
        <n v="86.327818661062807"/>
        <n v="50.618833528871299"/>
        <n v="40.724466691882697"/>
        <n v="48.097591555867801"/>
        <n v="35.025533313942503"/>
        <n v="81.818662550584904"/>
        <n v="63.632289749999998"/>
        <n v="82.482205863003301"/>
        <n v="46.963739271019897"/>
        <n v="75.406391004597495"/>
        <n v="71.501556305351997"/>
        <n v="88.303358165442404"/>
        <n v="45.111138809563002"/>
        <n v="71.439161740911302"/>
        <n v="65.889403284440803"/>
        <n v="80.715662372193904"/>
        <n v="75.223425532348799"/>
        <n v="84.7897982574639"/>
        <n v="83.336621052869404"/>
        <n v="90.375399439999995"/>
        <n v="74.899836011452507"/>
        <n v="77.301250647066198"/>
        <n v="70.212362842176901"/>
        <n v="75.557067399238804"/>
        <n v="83.773004930448494"/>
        <n v="87.5698861664535"/>
        <n v="70.778346758223705"/>
        <n v="88.696059199999993"/>
        <n v="37.577534664507702"/>
        <n v="93.556378588049498"/>
        <n v="38.744128859680302"/>
        <n v="84.134349032236997"/>
        <n v="98.767958125580606"/>
        <n v="39.037796751314303"/>
        <n v="72.262108008964205"/>
        <n v="67.5534529668858"/>
        <n v="62.212797510957202"/>
        <n v="49.3212861830051"/>
        <n v="54.316316296375902"/>
        <n v="57.396754681178301"/>
        <n v="75.719953169999997"/>
        <n v="94.960443114891802"/>
        <n v="86.543656563540495"/>
        <n v="79.4441532908954"/>
        <n v="82.799686260000001"/>
        <n v="27.5056754579923"/>
        <n v="68.745109527016197"/>
        <n v="56.087355891244101"/>
        <n v="81.292211819752197"/>
        <n v="81.0939479460489"/>
        <n v="87.2576662389869"/>
        <n v="84.810092317367094"/>
        <n v="82.238840242791298"/>
        <n v="44.428694274277603"/>
        <n v="44.135848511112201"/>
        <n v="72.095255445546798"/>
        <n v="43.802278717461199"/>
        <n v="84.714683571359899"/>
        <n v="40.912303291920203"/>
        <n v="98.820244964750302"/>
        <n v="93.454200461549704"/>
        <n v="95.931866266393897"/>
        <n v="66.845248346034495"/>
        <n v="74.887843235688095"/>
        <n v="70.103951800000004"/>
        <n v="58.422973270139003"/>
        <n v="78.742130799003505"/>
        <n v="80.557249122886901"/>
        <n v="50.2319597855737"/>
        <n v="90.941915184709401"/>
        <n v="63.51015752"/>
        <n v="63.0753537028518"/>
        <n v="34.874710347011202"/>
        <n v="95.295503194606098"/>
        <n v="78.419921009999996"/>
        <n v="75.731189299999997"/>
        <n v="69.878956247398307"/>
        <n v="63.451433281342297"/>
        <n v="88.231705839619096"/>
        <n v="80.733179671884002"/>
        <n v="67.100391002589404"/>
        <n v="67.0492122793638"/>
        <n v="76.642153007098699"/>
        <n v="36.692948686690698"/>
        <n v="96.690215252893907"/>
        <n v="28.220322678053101"/>
        <n v="77.404086486363894"/>
        <n v="64.968570468818896"/>
        <n v="77.542569359140501"/>
        <n v="77.272764300000006"/>
        <n v="43.005854598767101"/>
        <n v="51.616985267047497"/>
        <n v="51.028585779323301"/>
        <n v="51.493419110598801"/>
        <n v="53.031133570584203"/>
        <n v="79.457051334821799"/>
        <n v="35.889431689339098"/>
        <n v="77.690654697913203"/>
        <n v="86.962063648134105"/>
        <n v="98.489560949453406"/>
        <n v="91.265650295477499"/>
        <n v="58.0315474261402"/>
        <n v="77.311113090000006"/>
        <n v="68.934740910000002"/>
        <n v="52.3962751823899"/>
        <n v="80.592184340144797"/>
        <n v="80.139292919129403"/>
        <n v="57.3305428146599"/>
        <n v="79.758749128899893"/>
        <n v="31.072378224099399"/>
        <n v="81.980847607678498"/>
        <n v="78.556395880760505"/>
        <n v="74.263379931197605"/>
        <n v="74.531410587596"/>
        <n v="79.672467297840001"/>
        <n v="74.565752288662296"/>
        <n v="53.114908589999999"/>
        <n v="72.871542173228306"/>
        <n v="38.122347600824703"/>
        <n v="81.064302276918895"/>
        <n v="46.026767474486299"/>
        <n v="77.450227825791401"/>
        <n v="95.039929889999996"/>
        <n v="53.490301916069797"/>
        <n v="90.915068519224604"/>
        <n v="55.343648986363803"/>
        <n v="92.460851919999996"/>
        <n v="59.266097680000001"/>
        <n v="50.910936062559102"/>
        <n v="41.484600202206799"/>
        <n v="76.573124059196502"/>
        <n v="76.285591340042004"/>
        <n v="50.062731561844103"/>
        <n v="65.924883052821698"/>
        <n v="72.221833124091205"/>
        <n v="68.8942415453417"/>
        <n v="97.522704434236203"/>
        <n v="34.684646847563499"/>
        <n v="89.356783931474595"/>
        <n v="92.715550949999994"/>
        <n v="87.2167206404323"/>
        <n v="68.709482287827697"/>
        <n v="61.502673958982903"/>
        <n v="74.754797337202206"/>
        <n v="84.893745612279105"/>
        <n v="67.778721911080495"/>
        <n v="87.129984301723795"/>
        <n v="77.5967460184186"/>
        <n v="76.251791924504005"/>
        <n v="87.109599682034897"/>
        <n v="84.442633110000003"/>
        <n v="76.39033834"/>
        <n v="91.593298033642398"/>
        <n v="47.947159805037401"/>
        <n v="61.185499442553201"/>
        <n v="69.189366724001005"/>
        <n v="86.159356069442595"/>
        <n v="85.931012579683795"/>
        <n v="76.904535609999996"/>
        <n v="83.261330222421094"/>
        <n v="44.734683129039503"/>
        <n v="67.488864236146895"/>
        <n v="89.240270190000004"/>
        <n v="78.150978635570098"/>
        <n v="44.764240115934101"/>
        <n v="74.772769789999998"/>
        <n v="90.490092258368804"/>
        <n v="72.956563090000003"/>
        <n v="65.915387036364393"/>
        <n v="64.433708264760895"/>
        <n v="86.060099510000001"/>
        <n v="67.195706475037099"/>
        <n v="42.358132133621503"/>
        <n v="97.547941819843601"/>
        <n v="59.180705921162698"/>
        <n v="58.761739316930701"/>
        <n v="96.964563682900305"/>
        <n v="42.905688426715201"/>
        <n v="82.110174672026105"/>
        <n v="79.032868881295997"/>
        <n v="74.550809130000005"/>
        <n v="83.991361139999995"/>
        <n v="56.4459543241517"/>
        <n v="79.623652975751497"/>
        <n v="91.033018819999995"/>
        <n v="81.14227649"/>
        <n v="81.503017614618699"/>
        <n v="76.363877877861398"/>
        <n v="79.430543762789299"/>
        <n v="83.078017689999996"/>
        <n v="62.898316073433698"/>
        <n v="46.175476019999998"/>
        <n v="30.240367001083801"/>
        <n v="44.296859322135298"/>
        <n v="66.518145778942795"/>
        <n v="87.432640940227103"/>
        <n v="38.2089178563715"/>
        <n v="50.339027236823298"/>
        <n v="81.708654381279402"/>
        <n v="78.16016664"/>
        <n v="38.095922643255001"/>
        <n v="80.184339330653899"/>
        <n v="59.2597510071461"/>
        <n v="49.089241396469703"/>
        <n v="83.475817053616694"/>
        <n v="48.224040052412597"/>
        <n v="74.602403196906295"/>
        <n v="72.216952745976798"/>
        <n v="81.958452550976801"/>
        <n v="70.2162722238496"/>
        <n v="56.558921377875798"/>
        <n v="84.082527557144701"/>
        <n v="59.639069340758603"/>
        <n v="62.974163959999998"/>
        <n v="90.291556373256398"/>
        <n v="84.725974824130404"/>
        <n v="82.5602973431387"/>
        <n v="89.826909839455098"/>
        <n v="96.654744444625706"/>
        <n v="90.14370065"/>
        <n v="61.591257686683498"/>
        <n v="67.204230332642894"/>
        <n v="49.799012482303397"/>
        <n v="42.287997004506998"/>
        <n v="32.260303838878698"/>
        <n v="73.751814223043198"/>
        <n v="80.260910502108302"/>
        <n v="43.13950243"/>
        <n v="43.827877533520301"/>
        <n v="85.176590204691195"/>
        <n v="72.742561868465302"/>
        <n v="81.867667644770705"/>
        <n v="72.446170676466707"/>
        <n v="51.070574529922901"/>
        <n v="46.548531188619698"/>
        <n v="56.8793297205142"/>
        <n v="73.884821970080495"/>
        <n v="65.933389031517706"/>
        <n v="70.767667538890905"/>
        <n v="66.483153943836598"/>
        <n v="70.241267470226603"/>
        <n v="43.8701672872931"/>
        <n v="49.429588331470498"/>
        <n v="90.536417970000002"/>
        <n v="70.506011111680493"/>
        <n v="84.933179008808807"/>
        <n v="81.848361236948705"/>
        <n v="71.416422198187803"/>
        <n v="87.003098794089894"/>
        <n v="74.243621737622206"/>
        <n v="81.220098146453594"/>
        <n v="61.839874431968802"/>
        <n v="79.039401002753493"/>
        <n v="53.418252139549601"/>
        <n v="49.399624583114303"/>
        <n v="91.492733262856703"/>
        <n v="72.968235748741094"/>
        <n v="43.9805555806482"/>
        <n v="79.650115095030301"/>
        <n v="97.708006359999999"/>
        <n v="73.730329422122296"/>
        <n v="98.124485579969203"/>
        <n v="87.077519354554695"/>
        <n v="74.375332241057293"/>
        <n v="43.667686032850199"/>
        <n v="41.493867470480502"/>
        <n v="86.324077389999999"/>
        <n v="89.725544499999998"/>
        <n v="44.589931342170999"/>
        <n v="86.218099622171906"/>
        <n v="64.297752801095399"/>
        <n v="72.728628241751295"/>
        <n v="77.524813644484894"/>
        <n v="79.255665708999501"/>
        <n v="57.5566583874431"/>
        <n v="47.781117287077301"/>
        <n v="86.206720975506698"/>
        <n v="81.7770100093325"/>
        <n v="36.5022693061876"/>
        <n v="67.681692930597805"/>
        <n v="66.646556412898903"/>
        <n v="53.199651911451603"/>
        <n v="35.930565989999998"/>
        <n v="45.581510727591699"/>
        <n v="51.1088638282841"/>
        <n v="83.801978510059598"/>
        <n v="86.105857452838194"/>
        <n v="85.597904479999997"/>
        <n v="90.807807255546194"/>
        <n v="88.339221545488996"/>
        <n v="67.045920932973701"/>
        <n v="84.591800792284303"/>
        <n v="79.298342885413504"/>
        <n v="38.9188754174113"/>
        <n v="63.390390664839998"/>
        <n v="59.760407193559402"/>
        <n v="63.994864269723401"/>
        <n v="84.296182191325798"/>
        <n v="43.713456950000001"/>
        <n v="82.0768768716311"/>
        <n v="82.715788371953707"/>
        <n v="67.23251424"/>
        <n v="47.224863811397597"/>
        <n v="69.189434595917305"/>
        <n v="90.531528533328995"/>
        <n v="79.604448461433407"/>
        <n v="86.815006973726199"/>
        <n v="80.283183761304599"/>
        <n v="39.636907530000002"/>
        <n v="80.297561394957398"/>
        <n v="47.965388589196898"/>
        <n v="49.634100256570598"/>
        <n v="89.382838059759905"/>
        <n v="56.596499980823701"/>
        <n v="74.839552717826194"/>
        <n v="80.961207769409796"/>
        <n v="75.377247112949505"/>
        <n v="75.655037725676806"/>
        <n v="76.908278765313597"/>
        <n v="82.221337716337104"/>
        <n v="75.212513783365196"/>
        <n v="92.55756126"/>
        <n v="60.901834710204398"/>
        <n v="71.053926977804906"/>
        <n v="78.1312835583864"/>
        <n v="75.602689417258205"/>
        <n v="94.469778843537298"/>
        <n v="42.519039353783498"/>
        <n v="81.965547765115701"/>
        <n v="90.318445394686293"/>
        <n v="65.144396269630207"/>
        <n v="82.670502658692499"/>
        <n v="88.896307956234295"/>
        <n v="80.822839892754203"/>
        <n v="90.6548037506535"/>
        <n v="74.827115498996207"/>
        <n v="30.326749357739999"/>
        <n v="94.093474400000005"/>
        <n v="49.787552207237503"/>
        <n v="76.371614395603402"/>
        <n v="75.544974785992196"/>
        <n v="94.533844770000002"/>
        <n v="95.795721457307096"/>
        <n v="74.771399728467301"/>
        <n v="75.798131829041395"/>
        <n v="77.182153911394906"/>
        <n v="52.935375299686399"/>
        <n v="66.555494889657197"/>
        <n v="70.813480535158007"/>
        <n v="52.494176876850403"/>
        <n v="46.7332675249095"/>
        <n v="69.958592332479299"/>
        <n v="72.322024348958706"/>
        <n v="79.653151126132101"/>
        <n v="82.342147330000003"/>
        <n v="51.247520996639302"/>
        <n v="65.154448083522396"/>
        <n v="95.505004928140707"/>
        <n v="70.016459589999997"/>
        <n v="89.8432239847658"/>
        <n v="77.860111557744901"/>
        <n v="79.5053629034756"/>
        <n v="86.748194921665998"/>
        <n v="68.772779784376993"/>
        <n v="83.824097461840495"/>
        <n v="81.664522082130503"/>
        <n v="84.924512640081403"/>
        <n v="82.8916864390781"/>
        <n v="53.817341689625003"/>
        <n v="73.622600157486801"/>
        <n v="74.690030449981805"/>
        <n v="46.266315749969102"/>
        <n v="44.998021829039999"/>
        <n v="73.768594735752302"/>
        <n v="74.445228808397403"/>
        <n v="73.626128726934795"/>
        <n v="91.890165311075506"/>
        <n v="94.205042479898495"/>
        <n v="74.292537062505204"/>
        <n v="71.676444268957695"/>
        <n v="84.714155563863997"/>
        <n v="74.4777695571902"/>
        <n v="48.301476423222603"/>
        <n v="86.329318177555095"/>
        <n v="66.36739962"/>
        <n v="82.029230209999994"/>
        <n v="48.166992904738002"/>
        <n v="64.842558850027601"/>
        <n v="95.475052009999999"/>
        <n v="97.958776730955194"/>
        <n v="73.872113095156095"/>
        <n v="76.122984400640107"/>
        <n v="82.858653907249007"/>
        <n v="83.344567899870199"/>
        <n v="49.802056554792898"/>
        <n v="86.585442729999997"/>
        <n v="45.1768642906369"/>
        <n v="78.230527730000006"/>
        <n v="60.989833574419599"/>
        <n v="72.017027554615396"/>
        <n v="69.598372547446701"/>
        <n v="66.206807719854694"/>
        <n v="72.6906996005808"/>
        <n v="54.506130494313801"/>
        <n v="79.668730271262007"/>
        <n v="97.945578635177796"/>
        <n v="74.823887009638199"/>
        <n v="50.827729037854198"/>
        <n v="82.237879516388901"/>
        <n v="79.835771039272402"/>
        <n v="91.883932734480794"/>
        <n v="74.691312269999997"/>
        <n v="75.105605574817702"/>
        <n v="50.367828331742302"/>
        <n v="90.441608770690706"/>
        <n v="86.818914896263095"/>
        <n v="98.467073257360298"/>
        <n v="85.839281853259607"/>
        <n v="76.407079092129393"/>
        <n v="85.906548310000005"/>
        <n v="91.087035805829004"/>
        <n v="88.204821811973602"/>
        <n v="85.072740311072906"/>
        <n v="26.156932112142499"/>
        <n v="90.666746895891507"/>
        <n v="91.692955904456696"/>
        <n v="57.451508642848097"/>
        <n v="93.821589910375195"/>
        <n v="86.487098875896393"/>
        <n v="51.341664159958398"/>
        <n v="78.328819196831404"/>
        <n v="54.2834205066072"/>
        <n v="42.885378059162903"/>
        <n v="81.467136864333199"/>
        <n v="92.065089665083505"/>
        <n v="46.155431210228997"/>
        <n v="45.889750634968202"/>
        <n v="71.830643290127597"/>
        <n v="83.686733088729"/>
        <n v="60.2162298407303"/>
        <n v="76.066611879999996"/>
        <n v="80.287448229348101"/>
        <n v="92.784518626072895"/>
        <n v="81.910990680199006"/>
        <n v="46.212401633969002"/>
        <n v="70.826603221097898"/>
        <n v="54.308624190150297"/>
        <n v="80.464365481561401"/>
        <n v="66.401438590200797"/>
        <n v="87.462535660272195"/>
        <n v="86.454841811410702"/>
        <n v="76.922217650469904"/>
        <n v="37.2431734000426"/>
        <n v="82.191503280000006"/>
        <n v="82.493836837107494"/>
        <n v="95.774532797634706"/>
        <n v="48.7145370674804"/>
        <n v="79.047044676130398"/>
        <n v="43.483248778435801"/>
        <n v="82.790215259999997"/>
        <n v="86.078965100000005"/>
        <n v="81.866091231563502"/>
        <n v="75.5356638544947"/>
        <n v="28.056175301799701"/>
        <n v="65.994709400000005"/>
        <n v="81.940899928983001"/>
        <n v="90.7363174985977"/>
        <n v="69.734847005889307"/>
        <n v="57.031425422200002"/>
        <n v="55.332073178993099"/>
        <n v="81.329696741468695"/>
        <n v="51.654036602997003"/>
        <n v="72.9987918506082"/>
        <n v="36.179824313075599"/>
        <n v="91.950466289248396"/>
        <n v="45.163828604445598"/>
        <n v="64.768130952162196"/>
        <n v="74.410781527284101"/>
        <n v="83.772118750000004"/>
        <n v="58.417807747840101"/>
        <n v="95.655240289999995"/>
        <n v="79.342497389270093"/>
        <n v="74.448004733068004"/>
        <n v="39.487799702174897"/>
        <n v="98.811570689999996"/>
        <n v="65.519860995837504"/>
        <n v="58.011940433799097"/>
        <n v="84.400144500533301"/>
        <n v="24.682306837491801"/>
        <n v="74.979457756473806"/>
        <n v="69.787671828692794"/>
        <n v="87.083564472993501"/>
        <n v="82.438007137711907"/>
        <n v="74.359213692632693"/>
        <n v="67.196956013291"/>
        <n v="88.724573282801401"/>
        <n v="86.502011779586596"/>
        <n v="79.008241362206107"/>
        <n v="98.466369960476598"/>
        <n v="69.299152336738402"/>
        <n v="64.744748290752597"/>
        <n v="73.080919301187507"/>
        <n v="79.544139836444998"/>
        <n v="82.433394493226899"/>
        <n v="77.587639420000002"/>
        <n v="47.728939922190698"/>
        <n v="83.520553965142895"/>
        <n v="67.484605758095498"/>
        <n v="94.437646040000004"/>
        <n v="79.1784882160743"/>
        <n v="91.172958315881203"/>
        <n v="48.582424459724599"/>
        <n v="83.427253463777006"/>
        <n v="84.567532191537794"/>
        <n v="51.355634164146998"/>
        <n v="85.697672802322003"/>
        <n v="84.477085600173098"/>
        <n v="86.427227598675401"/>
        <n v="93.291525301324299"/>
        <n v="57.285186435145299"/>
        <n v="81.965211699999998"/>
        <n v="87.090037575885106"/>
        <n v="79.102643057127693"/>
        <n v="94.401172154494702"/>
        <n v="56.376058122312003"/>
        <n v="73.236076980000007"/>
        <n v="52.587698052439201"/>
        <n v="98.009404329108094"/>
        <n v="61.955313880867003"/>
        <n v="34.810302191866803"/>
        <n v="55.045818144773897"/>
        <n v="79.598420493556503"/>
        <n v="65.692248978819507"/>
        <n v="56.265383633369403"/>
        <n v="37.604377139999997"/>
        <n v="81.28104415"/>
        <n v="73.189483429999996"/>
        <n v="88.406435489887201"/>
        <n v="73.473760209999995"/>
        <n v="34.971293913176098"/>
        <n v="75.538165669999998"/>
        <n v="61.1045926905446"/>
        <n v="75.476936807509205"/>
        <n v="55.761206733710402"/>
        <n v="42.540578735243898"/>
        <n v="43.384585574847002"/>
        <n v="64.160971765142705"/>
        <n v="57.534194635024299"/>
        <n v="87.604146561442903"/>
        <n v="87.858001586508294"/>
        <n v="84.254575617849596"/>
        <n v="70.330238568707799"/>
        <n v="79.522886439999994"/>
        <n v="79.963974609094294"/>
        <n v="43.854612163089001"/>
        <n v="41.436514817187899"/>
        <n v="68.416353108074503"/>
        <n v="95.033983019999994"/>
        <n v="43.883662633054399"/>
        <n v="61.186323341542099"/>
        <n v="88.773622905756696"/>
        <n v="50.130433743769501"/>
        <n v="77.790358261703304"/>
        <n v="80.268858389945294"/>
        <n v="82.083828079475495"/>
        <n v="59.582651315756998"/>
        <n v="48.207489746430802"/>
        <n v="77.528226174794"/>
        <n v="48.899945012989399"/>
        <n v="73.180157520021993"/>
        <n v="69.983799901050801"/>
        <n v="77.188997071140406"/>
        <n v="97.976865268495203"/>
        <n v="86.408428610000001"/>
        <n v="62.920603343265199"/>
        <n v="74.288210102172002"/>
        <n v="85.725827813561494"/>
        <n v="93.993554365860007"/>
        <n v="89.2463368291276"/>
        <n v="42.508282733967498"/>
        <n v="63.155082909401003"/>
        <n v="52.104962989214997"/>
        <n v="48.395806180246502"/>
        <n v="80.596303699201698"/>
        <n v="73.530632222944206"/>
        <n v="75.009004979342805"/>
        <n v="39.443605102013997"/>
        <n v="86.982233140000005"/>
        <n v="83.934853849999996"/>
        <n v="88.951932200277298"/>
        <n v="86.351718016819603"/>
        <n v="46.463142404329901"/>
        <n v="90.495527153193294"/>
        <n v="74.647647884394303"/>
        <n v="93.173940656343206"/>
        <n v="81.975996050000006"/>
        <n v="37.675687608359901"/>
        <n v="73.108121819104298"/>
        <n v="97.359638029999999"/>
        <n v="81.979107834626404"/>
        <n v="73.485819963855505"/>
        <n v="75.161141659456703"/>
        <n v="59.524619705361602"/>
        <n v="66.891889336516698"/>
        <n v="76.796526920000005"/>
        <n v="84.241659464019094"/>
        <n v="85.228354879999998"/>
        <n v="74.262999960614195"/>
        <n v="66.699227809999996"/>
        <n v="79.756454077390103"/>
        <n v="97.275431701007093"/>
        <n v="84.363236696740302"/>
        <n v="80.380034780000003"/>
        <n v="62.23948753146"/>
        <n v="48.0237953220403"/>
        <n v="81.200313267182594"/>
        <n v="86.135179727304106"/>
        <n v="69.772074348015906"/>
        <n v="77.426234625766497"/>
        <n v="46.347590225101499"/>
        <n v="33.288302275059301"/>
        <n v="63.314159261224098"/>
        <n v="83.992231230000002"/>
        <n v="70.358735351817899"/>
        <n v="86.471959400000003"/>
        <n v="75.168135377006195"/>
        <n v="95.7398676329003"/>
        <n v="67.74234337"/>
        <n v="54.6897807814846"/>
        <n v="65.356251200000003"/>
        <n v="45.080430951305097"/>
        <n v="82.244518185599702"/>
        <n v="90.470983026121502"/>
        <n v="96.839276914578605"/>
        <n v="75.411157369999998"/>
        <n v="90.786808334312894"/>
        <n v="79.614915304992905"/>
        <n v="78.273726999999994"/>
        <n v="88.836599374866694"/>
        <n v="63.280568889869599"/>
        <n v="86.523228784134105"/>
        <n v="40.272354832399898"/>
        <n v="64.236078430000006"/>
        <n v="94.765403497258902"/>
        <n v="93.8009135414745"/>
        <n v="73.744372979999994"/>
        <n v="54.0662203422267"/>
        <n v="83.958035334374003"/>
        <n v="84.940301862827297"/>
        <n v="82.606737658238998"/>
        <n v="74.496948459999999"/>
        <n v="73.283766320619407"/>
        <n v="48.273708657091603"/>
        <n v="79.744459290085501"/>
        <n v="56.386771398802999"/>
        <n v="91.7272901925936"/>
        <n v="85.436001545944293"/>
        <n v="49.364264608138697"/>
        <n v="76.293856679138898"/>
        <n v="87.716987106483401"/>
        <n v="51.514573793699199"/>
        <n v="91.487657003720997"/>
        <n v="62.602862212219001"/>
        <n v="76.375590585968595"/>
        <n v="68.803301053738494"/>
        <n v="35.490721088887703"/>
        <n v="67.053185242790903"/>
        <n v="91.608267870000006"/>
        <n v="75.322987986881003"/>
        <n v="83.465038817307104"/>
        <n v="79.530794211208104"/>
        <n v="84.770408272231194"/>
        <n v="80.768218910602499"/>
        <n v="67.170077759999998"/>
        <n v="50.755763726700302"/>
        <n v="89.962668190000002"/>
        <n v="60.488641418753602"/>
        <n v="75.062434168386801"/>
        <n v="49.707835941460097"/>
        <n v="64.434181010000003"/>
        <n v="75.718848390340796"/>
        <n v="57.7511512158908"/>
        <n v="95.007597906343094"/>
        <n v="88.502217421134901"/>
        <n v="76.513478660000004"/>
        <n v="76.507422956815702"/>
        <n v="76.783649487826096"/>
        <n v="39.544705143259399"/>
        <n v="83.819354522315507"/>
        <n v="49.7373920673014"/>
        <n v="43.754895449114201"/>
        <n v="84.300416470000002"/>
        <n v="90.302834540318401"/>
        <n v="82.387891590265099"/>
        <n v="57.469808401046997"/>
        <n v="50.3149156226199"/>
        <n v="77.409578541792897"/>
        <n v="78.036501509150199"/>
        <n v="79.283987405859307"/>
        <n v="79.627777634901506"/>
        <n v="87.276295439999998"/>
        <n v="80.51945886"/>
        <n v="56.900736763366098"/>
        <n v="60.877104261578602"/>
        <n v="87.326400770000006"/>
        <n v="79.192834198914099"/>
        <n v="80.7863519"/>
        <n v="60.017993154678898"/>
        <n v="89.163276747024796"/>
        <n v="56.916185751213803"/>
        <n v="83.464884758979906"/>
        <n v="52.731184342936402"/>
        <n v="89.980101098596506"/>
        <n v="51.037446218063103"/>
        <n v="40.017877414885902"/>
        <n v="78.604103718448201"/>
        <n v="91.081828167375093"/>
        <n v="69.600940728744604"/>
        <n v="86.127739050625607"/>
        <n v="69.465844368263404"/>
        <n v="73.762310393041901"/>
        <n v="49.9721388933309"/>
        <n v="99.140313538667797"/>
        <n v="78.093175992366497"/>
        <n v="82.174328731797203"/>
        <n v="44.6690959798416"/>
        <n v="88.700677306887499"/>
        <n v="84.956818879726001"/>
        <n v="81.504189051435702"/>
        <n v="46.559360432957703"/>
        <n v="83.649610024662195"/>
        <n v="79.423812029664106"/>
        <n v="82.010990467149597"/>
        <n v="90.506543960076101"/>
        <n v="46.254658492497398"/>
        <n v="91.055259329579798"/>
        <n v="91.870303059999998"/>
        <n v="40.2007442521775"/>
        <n v="86.387302220291801"/>
        <n v="68.569950872695102"/>
        <n v="96.334315323010898"/>
        <n v="68.536546069813099"/>
        <n v="83.026354652390296"/>
        <n v="72.4572414998064"/>
        <n v="79.358616534069995"/>
        <n v="30.426614109999999"/>
        <n v="83.287624100000002"/>
        <n v="83.2135721545027"/>
        <n v="43.318569516722299"/>
        <n v="84.219207542352805"/>
        <n v="96.137112690586406"/>
        <n v="84.535343019999999"/>
        <n v="77.558433647093494"/>
        <n v="51.933794519241502"/>
        <n v="89.6408716828835"/>
        <n v="91.89470489"/>
        <n v="67.723921848629999"/>
        <n v="85.9740006984985"/>
        <n v="36.518229550000001"/>
        <n v="87.011727423108894"/>
        <n v="77.0243649664"/>
        <n v="93.757068129999993"/>
        <n v="50.156822364716199"/>
        <n v="78.4994441296747"/>
        <n v="69.002684243109599"/>
        <n v="81.255764534715397"/>
        <n v="78.269281757161295"/>
        <n v="80.155790475814598"/>
        <n v="69.037249131047901"/>
        <n v="65.599491174056993"/>
        <n v="60.2305655525223"/>
        <n v="66.435415090000006"/>
        <n v="95.945050632249703"/>
        <n v="53.911278769327197"/>
        <n v="71.530386516816705"/>
        <n v="70.086076505436907"/>
        <n v="61.675098229864403"/>
        <n v="58.466098863962799"/>
        <n v="73.610382523104903"/>
        <n v="42.760352695322098"/>
        <n v="66.769102065924997"/>
        <n v="96.420151599999997"/>
        <n v="90.0981708934263"/>
        <n v="73.118496548222694"/>
        <n v="89.817654869915899"/>
        <n v="76.751686164913707"/>
        <n v="43.556597329780097"/>
        <n v="55.005942851264201"/>
        <n v="22.608597938625199"/>
        <n v="66.104275332363997"/>
        <n v="61.8614547404229"/>
        <n v="65.403239798198797"/>
        <n v="44.468227550000002"/>
        <n v="63.546012530431"/>
        <n v="90.225704320000006"/>
        <n v="93.842728190000003"/>
        <n v="85.639091199999996"/>
        <n v="85.947543416652806"/>
        <n v="88.534155587802999"/>
        <n v="87.589285897867597"/>
        <n v="82.811914239693706"/>
        <n v="81.042011039518698"/>
        <n v="79.374068721004704"/>
        <n v="72.460354111333203"/>
        <n v="47.460482936027603"/>
        <n v="77.193249231332203"/>
        <n v="63.070431858046099"/>
        <n v="42.461378863090303"/>
        <n v="79.01660373"/>
        <n v="70.114088928490801"/>
        <n v="68.964106827842201"/>
        <n v="81.798941511534693"/>
        <n v="53.826535514774903"/>
        <n v="93.920022860000003"/>
        <n v="61.249325453032398"/>
        <n v="32.572280261189498"/>
        <n v="89.183166060023098"/>
        <n v="64.294993963768206"/>
        <n v="70.103718634296598"/>
        <n v="54.094385306422502"/>
        <n v="89.4077118798821"/>
        <n v="70.175126059999997"/>
        <n v="77.753668500029704"/>
        <n v="85.500520990245505"/>
        <n v="47.233282282808503"/>
        <n v="70.316555451363598"/>
        <n v="81.05375506"/>
        <n v="66.659745050817904"/>
        <n v="73.986323560487804"/>
        <n v="83.197819341425301"/>
        <n v="51.133943919666798"/>
        <n v="64.070062660000005"/>
        <n v="84.404747379603904"/>
        <n v="54.589940016742901"/>
        <n v="79.803622010733093"/>
        <n v="85.524899544171404"/>
        <n v="48.1179756122717"/>
        <n v="48.964131469999998"/>
        <n v="82.239141340646597"/>
        <n v="93.641404299738397"/>
        <n v="81.252245026479002"/>
        <n v="75.7059445887474"/>
        <n v="81.2229750303228"/>
        <n v="47.861248324453598"/>
        <n v="59.703162017882804"/>
        <n v="85.432980290363801"/>
        <n v="80.488600703257006"/>
        <n v="80.405916912038805"/>
        <n v="72.980083121932395"/>
        <n v="73.370990824490505"/>
        <n v="65.973947282002996"/>
        <n v="54.187599601274897"/>
        <n v="97.495767430000001"/>
        <n v="67.561367646087106"/>
        <n v="73.070948022040895"/>
        <n v="72.815927344307994"/>
        <n v="52.205835377373603"/>
        <n v="37.290482789077103"/>
        <n v="88.949243769444394"/>
        <n v="46.214202567868398"/>
        <n v="77.050503217079694"/>
        <n v="92.477420726737293"/>
        <n v="58.986691603391698"/>
        <n v="50.376965731239203"/>
        <n v="73.265093757561303"/>
        <n v="82.789941622238004"/>
        <n v="71.646529467402402"/>
        <n v="56.595314695891297"/>
        <n v="68.124015809704801"/>
        <n v="67.665118003276305"/>
        <n v="83.098207102270194"/>
        <n v="86.337768809320906"/>
        <n v="84.137990974514906"/>
        <n v="60.386060692088101"/>
        <n v="50.931583376997402"/>
        <n v="44.890108298042698"/>
        <n v="78.147123411222907"/>
        <n v="78.701793002665696"/>
        <n v="80.438114720000002"/>
        <n v="78.529979983715094"/>
        <n v="89.638791170000005"/>
        <n v="24.464504039441"/>
        <n v="74.425082149921593"/>
        <n v="48.316150775271403"/>
        <n v="66.301970204209198"/>
        <n v="46.739875041831503"/>
        <n v="79.117179516487397"/>
        <n v="71.963254320000004"/>
        <n v="96.391168054440598"/>
        <n v="96.777008140000007"/>
        <n v="74.464117582919997"/>
        <n v="85.6898307918527"/>
        <n v="96.283966231285305"/>
        <n v="76.208722590125106"/>
        <n v="77.964196398976298"/>
        <n v="53.903661943953701"/>
        <n v="74.183190860513506"/>
        <n v="69.852432693071293"/>
        <n v="73.507224549339895"/>
        <n v="67.760597332377401"/>
        <n v="80.340834682592202"/>
        <n v="72.300267689413502"/>
        <n v="82.337859117907399"/>
        <n v="48.460947730253103"/>
        <n v="64.441043537963694"/>
        <n v="46.796149405632001"/>
        <n v="83.308802322144501"/>
        <n v="88.335289616089199"/>
        <n v="60.062643574285403"/>
        <n v="83.740565698475706"/>
        <n v="32.206010689999999"/>
        <n v="40.600321708499301"/>
        <n v="92.276689924732906"/>
        <n v="54.766510408005502"/>
        <n v="67.903589813087905"/>
        <n v="96.725723868377003"/>
        <n v="84.190190093660405"/>
        <n v="67.159076311326899"/>
        <n v="72.949881442415901"/>
        <n v="79.442309223422896"/>
        <n v="85.5832691252172"/>
        <n v="80.7600539141241"/>
        <n v="85.387559924463602"/>
        <n v="70.793264069206302"/>
        <n v="81.693608240360703"/>
        <n v="65.862855030000006"/>
        <n v="78.887739386512905"/>
        <n v="70.960923589999993"/>
        <n v="72.644700574102302"/>
        <n v="92.360931752104307"/>
        <n v="49.0247461625437"/>
        <n v="90.913101209999994"/>
        <n v="86.091381209071699"/>
        <n v="69.076872353274197"/>
        <n v="76.835915503051893"/>
        <n v="92.130976999791798"/>
        <n v="81.417169136398996"/>
        <n v="83.933178393943706"/>
        <n v="53.278110735741201"/>
        <n v="59.524781569528002"/>
        <n v="81.920491164900298"/>
        <n v="76.908835359999998"/>
        <n v="41.891060637997498"/>
        <n v="81.335409047822793"/>
        <n v="53.668140432854401"/>
        <n v="78.475301636194501"/>
        <n v="87.081086769999999"/>
        <n v="42.595098936678397"/>
        <n v="89.567023167945806"/>
        <n v="72.140105394920496"/>
        <n v="58.6482443849101"/>
        <n v="66.687670464422197"/>
        <n v="61.637946268966999"/>
        <n v="85.079913269125399"/>
        <n v="68.966333938261201"/>
        <n v="51.514030479517302"/>
        <n v="58.471094070475097"/>
        <n v="83.885786045309601"/>
        <n v="52.984518139999999"/>
        <n v="79.939290884600993"/>
        <n v="88.384907744516397"/>
        <n v="80.818293585475601"/>
        <n v="79.011103468088507"/>
        <n v="89.190764829877594"/>
        <n v="77.097254558113406"/>
        <n v="82.673923140718998"/>
        <n v="83.216978061960106"/>
        <n v="73.319095463569496"/>
        <n v="89.920423495365199"/>
        <n v="78.250402433045906"/>
        <n v="72.442548405071506"/>
        <n v="85.365098435703999"/>
        <n v="71.015320182089596"/>
        <n v="80.281811573691201"/>
        <n v="79.908810033557899"/>
        <n v="90.858955658315693"/>
        <n v="84.746982328799504"/>
        <n v="42.174014025814103"/>
        <n v="57.070323596107798"/>
        <n v="70.847129212310094"/>
        <n v="79.749730412548502"/>
        <n v="88.177662992002794"/>
        <n v="93.902075490173104"/>
        <n v="85.578103063518597"/>
        <n v="80.103526198433798"/>
        <n v="66.881637679999997"/>
        <n v="69.348863369246203"/>
        <n v="39.9208830457179"/>
        <n v="76.9477529564533"/>
        <n v="73.9048779784071"/>
        <n v="46.602409923524696"/>
        <n v="52.3160747416809"/>
        <n v="78.130286970145505"/>
        <n v="57.864062119958099"/>
        <n v="80.566499248970999"/>
        <n v="85.296927539999999"/>
        <n v="79.295012219409003"/>
        <n v="44.404537147105302"/>
        <n v="84.865016438262003"/>
        <n v="80.644744149999994"/>
        <n v="60.245334336461198"/>
        <n v="70.606646061812398"/>
        <n v="21.6696971"/>
        <n v="78.559124442783798"/>
        <n v="67.903052571588901"/>
        <n v="85.999287299962006"/>
        <n v="63.591894941640199"/>
        <n v="95.307508323436906"/>
        <n v="92.187618516973103"/>
        <n v="77.865571290697901"/>
        <n v="94.907261368499505"/>
        <n v="81.486674572021101"/>
        <n v="76.629140288819599"/>
        <n v="73.865973359999998"/>
        <n v="57.605061195841401"/>
        <n v="32.570524695133301"/>
        <n v="43.924312082204402"/>
        <n v="76.975303135118693"/>
        <n v="76.118231814587702"/>
        <n v="81.704162223754807"/>
        <n v="81.605739810498605"/>
        <n v="80.030460201534098"/>
        <n v="84.369381700000005"/>
        <n v="91.906462747863401"/>
        <n v="89.495541354413206"/>
        <n v="65.151020315500901"/>
        <n v="54.460788650980398"/>
        <n v="89.343199112392696"/>
        <n v="65.681824295273202"/>
        <n v="64.477964184578596"/>
        <n v="59.386400226789398"/>
        <n v="66.331213015845705"/>
        <n v="77.752345981073105"/>
        <n v="68.298869740000001"/>
        <n v="61.980195620000003"/>
        <n v="85.414627282047803"/>
        <n v="87.591551603026403"/>
        <n v="74.234895989999998"/>
        <n v="54.089577079999998"/>
        <n v="48.238875660401298"/>
        <n v="74.537555517475099"/>
        <n v="50.829874189999998"/>
        <n v="83.918040054025397"/>
        <n v="48.690741948738697"/>
        <n v="61.282397832688297"/>
        <n v="65.210884312258699"/>
        <n v="81.8335991977915"/>
        <n v="41.241575939999997"/>
        <n v="79.846901508269994"/>
        <n v="85.792914996010794"/>
        <n v="81.195803684141495"/>
        <n v="70.269310591184393"/>
        <n v="91.965715016644893"/>
        <n v="78.414704270000001"/>
        <n v="79.726954604900598"/>
        <n v="70.667320409268001"/>
        <n v="41.942003451157902"/>
        <n v="75.567177490000006"/>
        <n v="60.102745868360103"/>
        <n v="49.556385444884299"/>
        <n v="63.784673554538003"/>
        <n v="43.284877930194497"/>
        <n v="71.151972859730904"/>
        <n v="49.452216396611703"/>
        <n v="78.270539400765699"/>
        <n v="40.775870151560397"/>
        <n v="50.073626814235602"/>
        <n v="97.117084801423402"/>
        <n v="35.214530630012"/>
        <n v="66.280988570686404"/>
        <n v="63.864386021232498"/>
        <n v="94.711703274935999"/>
        <n v="77.906763228481296"/>
        <n v="73.309272613400793"/>
        <n v="45.123665790450303"/>
        <n v="90.3990468739607"/>
        <n v="73.943844602631302"/>
        <n v="98.260097135469294"/>
        <n v="86.779258709999993"/>
        <n v="75.120885918542896"/>
        <n v="73.942850769966597"/>
        <n v="87.420953720092996"/>
        <n v="82.992925804064896"/>
        <n v="93.017412893987895"/>
        <n v="95.615111967268504"/>
        <n v="35.637461350718802"/>
        <n v="56.9392323319125"/>
        <n v="80.320041490657601"/>
        <n v="72.465821296538095"/>
        <n v="57.165893397596498"/>
        <n v="84.599721429391096"/>
        <n v="73.222846302478899"/>
        <n v="32.697372695156503"/>
        <n v="81.365353310827302"/>
        <n v="76.346784486878903"/>
        <n v="63.338857455005702"/>
        <n v="74.974151264198497"/>
        <n v="81.846803058649002"/>
        <n v="66.528737104702998"/>
        <n v="70.283859614893402"/>
        <n v="92.004139079444201"/>
        <n v="73.431057210285999"/>
        <n v="50.460063867363402"/>
        <n v="43.5888573977535"/>
        <n v="69.530890173180595"/>
        <n v="85.366527525272801"/>
        <n v="91.857041546629901"/>
        <n v="87.1895331066506"/>
        <n v="89.960476858058101"/>
        <n v="78.243305910030401"/>
        <n v="72.4320491143053"/>
        <n v="65.781893332581504"/>
        <n v="95.013336519554798"/>
        <n v="76.7732016115786"/>
        <n v="77.4916698354495"/>
        <n v="93.281941418490504"/>
        <n v="85.562300089999994"/>
        <n v="84.558877720816"/>
        <n v="73.564817696198503"/>
        <n v="89.278401280812304"/>
        <n v="36.810315019999997"/>
        <n v="80.570131248970796"/>
        <n v="82.685922788632496"/>
        <n v="50.201064668690897"/>
        <n v="95.284684264125303"/>
        <n v="85.078357562896201"/>
        <n v="85.382960790496298"/>
        <n v="90.725073373097999"/>
        <n v="76.350472704571104"/>
        <n v="71.6079033266099"/>
        <n v="51.796222726319201"/>
        <n v="63.451476204524099"/>
        <n v="53.597389751267798"/>
        <n v="69.551908059789596"/>
        <n v="60.336434106239899"/>
        <n v="68.967916342783099"/>
        <n v="77.787463764142203"/>
        <n v="45.013661042115402"/>
        <n v="77.231866999999994"/>
        <n v="83.074066978090997"/>
        <n v="88.157372125392897"/>
        <n v="88.604734883597402"/>
        <n v="74.169225614310605"/>
        <n v="78.328782862135796"/>
        <n v="82.825799500000002"/>
        <n v="77.513088738164498"/>
        <n v="96.073455760199906"/>
        <n v="40.488156296120401"/>
        <n v="84.909749516382504"/>
        <n v="87.348777860498103"/>
        <n v="86.628812686674095"/>
        <n v="46.581781797538603"/>
        <n v="91.734738574853196"/>
        <n v="39.9307263905485"/>
        <n v="81.810215587037007"/>
        <n v="67.031680520441498"/>
        <n v="50.478253197846797"/>
        <n v="44.358038201395097"/>
        <n v="83.996879517526395"/>
        <n v="73.486431060000001"/>
        <n v="74.713833182502398"/>
        <n v="85.863640187550899"/>
        <n v="92.382830714336293"/>
        <n v="80.212715767360606"/>
        <n v="83.0883301259896"/>
        <n v="97.022149450000001"/>
        <n v="82.4075317948856"/>
        <n v="35.059622067102403"/>
        <n v="85.655096456315405"/>
        <n v="62.551457883749002"/>
        <n v="62.392372408441801"/>
        <n v="87.533416211045306"/>
        <n v="45.023274765709601"/>
        <n v="83.811583848827695"/>
        <n v="92.897527540827397"/>
        <n v="86.731813512699503"/>
        <n v="37.318631950246797"/>
        <n v="78.615440160162194"/>
        <n v="48.317408655124503"/>
        <n v="67.757017637106301"/>
        <n v="77.909767427139698"/>
        <n v="71.494795460000006"/>
        <n v="74.194765501952702"/>
        <n v="50.683715659676501"/>
        <n v="85.885784044206005"/>
        <n v="96.699045043514005"/>
        <n v="32.535332744209597"/>
        <n v="53.316476671257597"/>
        <n v="83.946715299999994"/>
        <n v="39.528424313097297"/>
        <n v="67.110288091907805"/>
        <n v="68.041169379648096"/>
        <n v="55.239605120767301"/>
        <n v="84.446026680000003"/>
        <n v="91.9663148664565"/>
        <n v="46.0010000989068"/>
        <n v="73.902170956806103"/>
        <n v="42.548322300000002"/>
        <n v="78.659828333270795"/>
        <n v="80.146881947291902"/>
        <n v="48.950322924363697"/>
        <n v="56.127907415832802"/>
        <n v="72.151016870000007"/>
        <n v="86.482804340000001"/>
        <n v="78.790518513922095"/>
        <n v="49.745058710000002"/>
        <n v="47.828411928631397"/>
        <n v="50.5837029081789"/>
        <n v="43.961410687630398"/>
        <n v="46.5679407315696"/>
        <n v="29.142075610949899"/>
        <n v="84.195324439070205"/>
        <n v="59.737262308523597"/>
        <n v="71.125078220000006"/>
        <n v="52.987977803217603"/>
        <n v="75.625416996765793"/>
        <n v="87.223813578277699"/>
        <n v="76.271668479082294"/>
        <n v="42.265441559665597"/>
        <n v="97.269638512333998"/>
        <n v="68.987349813552299"/>
        <n v="50.870164803923799"/>
        <n v="76.003638143853905"/>
        <n v="82.246847257518795"/>
        <n v="89.325908319999996"/>
        <n v="39.638564280247998"/>
        <n v="65.816342670669599"/>
        <n v="62.391911880192197"/>
        <n v="64.743436854299006"/>
        <n v="92.625841034271801"/>
        <n v="74.481418541075499"/>
        <n v="58.5673742147045"/>
        <n v="74.357524013426101"/>
        <n v="53.980482165092603"/>
        <n v="53.9457998548421"/>
        <n v="81.845513031970299"/>
        <n v="95.421099525678699"/>
        <n v="45.742443950000002"/>
        <n v="54.504957237780303"/>
        <n v="92.083662305931398"/>
        <n v="90.240625258114605"/>
        <n v="85.925269492011793"/>
        <n v="87.783610761666296"/>
        <n v="74.488142836714601"/>
        <n v="71.818011165776895"/>
        <n v="79.966255425890395"/>
        <n v="78.298153774750702"/>
        <n v="47.382417097789002"/>
        <n v="75.467719506727207"/>
        <n v="86.963874474567106"/>
        <n v="89.553052089999994"/>
        <n v="80.884068862918397"/>
        <n v="55.559414516458403"/>
        <n v="30.9505554598936"/>
        <n v="94.775300810552594"/>
        <n v="68.5831088586649"/>
        <n v="45.661265370208099"/>
        <n v="78.063405407202794"/>
        <n v="72.831776793971898"/>
        <n v="61.334633830000001"/>
        <n v="67.221550978081893"/>
        <n v="79.173193141572995"/>
        <n v="78.782524916167105"/>
        <n v="95.134497432421298"/>
        <n v="86.308116845547701"/>
        <n v="69.758131756707897"/>
        <n v="98.540925663341795"/>
        <n v="92.210336955253496"/>
        <n v="42.329325445996901"/>
        <n v="43.961617025068101"/>
        <n v="85.820977034686095"/>
        <n v="77.735159011501594"/>
        <n v="70.405607630000006"/>
        <n v="45.5203866155002"/>
        <n v="76.277932239289399"/>
        <n v="90.887486197041795"/>
        <n v="37.851938641113499"/>
        <n v="98.845863059346001"/>
        <n v="95.432435282721798"/>
        <n v="75.111505782137201"/>
        <n v="68.803825667109805"/>
        <n v="81.408862469111995"/>
        <n v="27.917192237717401"/>
        <n v="47.694136014763799"/>
        <n v="51.358594240816501"/>
        <n v="49.474949314613397"/>
        <n v="48.551214380521102"/>
        <n v="62.315606344371403"/>
        <n v="83.231677141847797"/>
        <n v="78.523974137013298"/>
        <n v="75.339634981317502"/>
        <n v="64.052969327331994"/>
        <n v="85.136001065697101"/>
        <n v="74.672991600000003"/>
        <n v="50.430408708503798"/>
        <n v="60.228414715507597"/>
        <n v="68.300831642897094"/>
        <n v="51.277377870000002"/>
        <n v="79.7248509494936"/>
        <n v="97.722515966697401"/>
        <n v="48.095538140707802"/>
        <n v="96.612592149999998"/>
        <n v="75.4290374341372"/>
        <n v="44.259174229999999"/>
        <n v="47.1887451511191"/>
        <n v="73.977879396382093"/>
        <n v="84.687742560750195"/>
        <n v="70.016145608117"/>
        <n v="83.017918998194602"/>
        <n v="87.660802779999997"/>
        <n v="92.269332238843006"/>
        <n v="78.9984592352004"/>
        <n v="77.963262498230307"/>
        <n v="71.220174130000004"/>
        <n v="71.731196459601307"/>
        <n v="55.793467597567698"/>
        <n v="77.735211080984698"/>
        <n v="83.673655068161693"/>
        <n v="89.135846262332393"/>
        <n v="71.968210493196494"/>
        <n v="94.926885689595196"/>
        <n v="77.288763990000007"/>
        <n v="79.786327056515603"/>
        <n v="64.120268789999997"/>
        <n v="72.5278832085217"/>
        <n v="55.757597397270501"/>
        <n v="43.718562608308197"/>
        <n v="88.840453960000005"/>
        <n v="50.9893378702888"/>
        <n v="53.383574420000002"/>
        <n v="87.368438970924302"/>
        <n v="77.186724428817797"/>
        <n v="40.074219932711699"/>
        <n v="80.669907172248699"/>
        <n v="85.159392179999998"/>
        <n v="64.374541431134503"/>
        <n v="74.709473226537"/>
        <n v="87.942646796218199"/>
        <n v="67.4571057683075"/>
        <n v="50.2041716721291"/>
        <n v="82.935579320000002"/>
        <n v="66.434181953765901"/>
        <n v="84.664299824335203"/>
        <n v="79.643585177025102"/>
        <n v="63.848681840944899"/>
        <n v="91.647393544571699"/>
        <n v="72.6540842320195"/>
        <n v="71.897475629856103"/>
        <n v="82.005691972309407"/>
        <n v="91.486373494287093"/>
        <n v="69.841781810216006"/>
        <n v="80.616798498479696"/>
        <n v="84.288165003305707"/>
        <n v="86.931056072631407"/>
        <n v="35.343261426578998"/>
        <n v="32.309496962605998"/>
        <n v="81.764415552772206"/>
        <n v="76.329721609166697"/>
        <n v="71.724097790000002"/>
        <n v="80.861438830463698"/>
        <n v="53.667464078922499"/>
        <n v="69.278609880143904"/>
        <n v="46.1612525866921"/>
        <n v="50.7864951650539"/>
        <n v="84.365598041576604"/>
        <n v="89.039348410861905"/>
        <n v="52.022804076212097"/>
        <n v="49.821050229999997"/>
        <n v="56.370675644581603"/>
        <n v="69.902692952900594"/>
        <n v="86.191542610051897"/>
        <n v="80.207937076754007"/>
        <n v="72.719970587708602"/>
        <n v="40.235999513362003"/>
        <n v="78.171035590000002"/>
        <n v="93.748764191481797"/>
        <n v="73.540358208754597"/>
        <n v="72.008079933497399"/>
        <n v="75.172564778179606"/>
        <n v="70.466713917412804"/>
        <n v="81.226703159947903"/>
        <n v="96.246784579999996"/>
        <n v="49.5474569803566"/>
        <n v="37.668986949851401"/>
        <n v="83.230792731160193"/>
        <n v="77.476464978737098"/>
        <n v="77.081887310844493"/>
        <n v="64.368091913033396"/>
        <n v="88.831097771471505"/>
        <n v="63.909723579999998"/>
        <n v="79.221628029871894"/>
        <n v="78.195200864093707"/>
        <n v="36.440296551400301"/>
        <n v="82.987529083656796"/>
        <n v="72.482089499048101"/>
        <n v="75.736424037944502"/>
        <n v="91.484457091967499"/>
        <n v="81.132704105377599"/>
        <n v="65.617220216826297"/>
        <n v="48.042147290314098"/>
        <n v="89.192289345752002"/>
        <n v="39.577284119527498"/>
        <n v="73.318559144610006"/>
        <n v="55.704211733607899"/>
        <n v="46.6856862871849"/>
        <n v="44.813332799999998"/>
        <n v="98.732977762175395"/>
        <n v="90.800480657146394"/>
        <n v="75.526781043412399"/>
        <n v="92.810163617351094"/>
        <n v="80.678555105274"/>
        <n v="58.532015450515502"/>
        <n v="88.527736751222093"/>
        <n v="84.8473281729447"/>
        <n v="71.536433450091195"/>
        <n v="73.564501676825302"/>
        <n v="90.299608180000007"/>
        <n v="76.652246678934503"/>
        <n v="75.963515367580001"/>
        <n v="70.4487742065064"/>
        <n v="50.2943059167755"/>
        <n v="55.166444459359603"/>
        <n v="84.2359906559346"/>
        <n v="69.324670857457207"/>
        <n v="80.242194566727505"/>
        <n v="94.122205554154206"/>
        <n v="79.203586087542803"/>
        <n v="40.186740634825298"/>
        <n v="84.523717962497301"/>
        <n v="69.376064718531197"/>
        <n v="84.283070972076402"/>
        <n v="78.128557349954505"/>
        <n v="89.857299956798599"/>
        <n v="91.873860515647493"/>
        <n v="85.796331732135698"/>
        <n v="83.257963165821593"/>
        <n v="81.943843015773297"/>
        <n v="76.468337071893103"/>
        <n v="83.384838434616896"/>
        <n v="35.9518305607249"/>
        <n v="77.045985900000005"/>
        <n v="51.072079620401297"/>
        <n v="81.684609762696098"/>
        <n v="93.175975359999995"/>
        <n v="69.934574350000005"/>
        <n v="91.398785611290407"/>
        <n v="93.1711506733986"/>
        <n v="78.819314730089204"/>
        <n v="58.781451009914001"/>
        <n v="73.921780129055605"/>
        <n v="92.969945465611005"/>
        <n v="79.771319377011096"/>
        <n v="70.006977680000006"/>
        <n v="74.952250787717801"/>
        <n v="88.406200265045499"/>
        <n v="46.811536445052603"/>
        <n v="85.467335680000005"/>
        <n v="56.264346724539401"/>
        <n v="49.200915469999998"/>
        <n v="77.610679008302995"/>
        <n v="52.050753389999997"/>
        <n v="76.331755881853098"/>
        <n v="76.082418509561705"/>
        <n v="70.7758981550149"/>
        <n v="33.766174700587499"/>
        <n v="68.884369396142503"/>
        <n v="96.153756894694396"/>
        <n v="76.776795309999997"/>
        <n v="92.171585208254896"/>
        <n v="48.357580149679599"/>
        <n v="56.975869703391901"/>
        <n v="95.213160519224502"/>
        <n v="41.639083297803701"/>
        <n v="89.983108979999997"/>
        <n v="75.683796872819499"/>
        <n v="84.037300903366003"/>
        <n v="53.0800990221734"/>
        <n v="36.971552364752498"/>
        <n v="54.520678382596699"/>
        <n v="79.7580439360908"/>
        <n v="46.4402591561416"/>
        <n v="70.962981392698694"/>
        <n v="50.291905039355598"/>
        <n v="83.243592817215998"/>
        <n v="68.209602088401894"/>
        <n v="56.9797403013009"/>
        <n v="37.674596889999997"/>
        <n v="91.876793884615594"/>
        <n v="75.353827027015996"/>
        <n v="43.155082693871996"/>
        <n v="54.573242810867598"/>
        <n v="82.011596560000001"/>
        <n v="70.982214745467402"/>
        <n v="82.832878715461405"/>
        <n v="77.410950262959204"/>
        <n v="48.619176653385097"/>
        <n v="85.866938014752705"/>
        <n v="75.2509634337747"/>
        <n v="55.9113611792393"/>
        <n v="88.712972974572395"/>
        <n v="66.540203197532506"/>
        <n v="81.263795795464105"/>
        <n v="99.389289990582796"/>
        <n v="69.996686753944203"/>
        <n v="73.2225502947514"/>
        <n v="85.139078496589093"/>
        <n v="81.795817819395893"/>
        <n v="83.506300992735504"/>
        <n v="84.891871301476598"/>
        <n v="86.347214690000001"/>
        <n v="91.096998419562198"/>
        <n v="84.098186569285104"/>
        <n v="77.587423453814495"/>
        <n v="86.725737012027295"/>
        <n v="98.998819348952097"/>
        <n v="78.673662536174206"/>
        <n v="70.254706953293507"/>
        <n v="91.070806692869695"/>
        <n v="48.930285300000001"/>
        <n v="69.42245595"/>
        <n v="78.796188360464001"/>
        <n v="58.273304539859602"/>
        <n v="88.474216771504203"/>
        <n v="74.646718140460706"/>
        <n v="79.094667180000002"/>
        <n v="83.319803305690101"/>
        <n v="81.904996797790602"/>
        <n v="87.094518171390305"/>
        <n v="75.645136294301494"/>
        <n v="85.131057981760804"/>
        <n v="77.404533224160801"/>
        <n v="32.527783330347397"/>
        <n v="50.946210446693499"/>
        <n v="87.388104808874999"/>
        <n v="33.744559664379302"/>
        <n v="86.153674840130506"/>
        <n v="70.645612979554002"/>
        <n v="90.859821161750304"/>
        <n v="74.640365548859506"/>
        <n v="88.080577982811405"/>
        <n v="83.672873129999999"/>
        <n v="98.381836767951199"/>
        <n v="77.765340176281398"/>
        <n v="76.506832038818004"/>
        <n v="79.805803941122605"/>
        <n v="76.968202171657197"/>
        <n v="87.999419020000005"/>
        <n v="63.8368939156341"/>
        <n v="69.463175808536405"/>
        <n v="69.321970784208006"/>
        <n v="89.503075919735707"/>
        <n v="97.106133725819205"/>
        <n v="78.955507814625193"/>
        <n v="78.311782768099803"/>
        <n v="80.700521631131807"/>
        <n v="91.618783030000003"/>
        <n v="24.9342842946328"/>
        <n v="70.726468658094205"/>
        <n v="82.383689827347794"/>
        <n v="89.751976299999995"/>
        <n v="85.010941699398401"/>
        <n v="52.974620531178097"/>
        <n v="51.394977961474503"/>
        <n v="81.895816165987398"/>
        <n v="90.010460925671396"/>
        <n v="52.967677070007603"/>
        <n v="86.778753195308994"/>
        <n v="73.459243168725706"/>
        <n v="61.6936710314354"/>
        <n v="85.112025995249795"/>
        <n v="93.736585451629495"/>
        <n v="78.625514853723004"/>
        <n v="89.5287454720293"/>
        <n v="47.151630622577898"/>
        <n v="48.938059099602398"/>
        <n v="96.122782579886405"/>
        <n v="93.149144535840406"/>
        <n v="96.399645293713903"/>
        <n v="87.421274910718907"/>
        <n v="80.754336389015904"/>
        <n v="63.980341881028302"/>
        <n v="77.539375118700505"/>
        <n v="71.567534046838006"/>
        <n v="78.241141875676604"/>
        <n v="81.232048067844801"/>
        <n v="85.514853760404606"/>
        <n v="80.436024463724493"/>
        <n v="80.982994340712494"/>
        <n v="96.950510404307494"/>
        <n v="73.773506382655398"/>
        <n v="81.946074552372394"/>
        <n v="47.418248619685599"/>
        <n v="72.575294143019505"/>
        <n v="66.799774887792907"/>
        <n v="73.882309090947103"/>
        <n v="79.629632029515804"/>
        <n v="75.706977749999993"/>
        <n v="73.075790201261398"/>
        <n v="65.936825363281599"/>
        <n v="55.101243612500703"/>
        <n v="43.506351803861101"/>
        <n v="52.952325750405997"/>
        <n v="79.168944273712995"/>
        <n v="64.952796259689904"/>
        <n v="87.600559636895994"/>
        <n v="80.824397529345006"/>
        <n v="47.617663249443801"/>
        <n v="65.424485005350604"/>
        <n v="76.9079092295013"/>
        <n v="45.894815170000001"/>
        <n v="72.478435944094102"/>
        <n v="83.191745104191796"/>
        <n v="93.404504460231394"/>
        <n v="61.248275303542499"/>
        <n v="81.150260791474096"/>
        <n v="78.398672039999994"/>
        <n v="86.713400764504598"/>
        <n v="82.13196628"/>
        <n v="68.188985322003205"/>
        <n v="72.480306682611797"/>
        <n v="76.809460643333793"/>
        <n v="61.771849631843303"/>
        <n v="51.367466473992302"/>
        <n v="72.039741431965098"/>
        <n v="90.760071385985896"/>
        <n v="26.957880640560301"/>
        <n v="80.2131164867194"/>
        <n v="99.011906857529993"/>
        <n v="79.393391861853701"/>
        <n v="72.915932330895302"/>
        <n v="64.862856073871697"/>
        <n v="61.968603237440497"/>
        <n v="46.389907767474298"/>
        <n v="64.158640570000003"/>
        <n v="82.671266510114805"/>
        <n v="85.087250232299297"/>
        <n v="77.030275644050803"/>
        <n v="64.188092979678601"/>
        <n v="47.693383333602902"/>
        <n v="88.950383140761105"/>
        <n v="61.0321757205365"/>
        <n v="75.169389480000007"/>
        <n v="64.419424019999994"/>
        <n v="81.467930120000005"/>
        <n v="96.122206282554203"/>
        <n v="52.1896391585597"/>
        <n v="41.581783681318399"/>
        <n v="88.968393158655303"/>
        <n v="77.314693520941603"/>
        <n v="25.646876682171101"/>
        <n v="71.088077745847102"/>
        <n v="58.481845986706901"/>
        <n v="72.808466809999999"/>
        <n v="77.888697611723003"/>
        <n v="70.1282047284881"/>
        <n v="78.687430329076903"/>
        <n v="80.768518829587606"/>
        <n v="77.751440181919193"/>
        <n v="56.841632086089497"/>
        <n v="41.852439971764497"/>
        <n v="73.499974190000003"/>
        <n v="81.686546719667206"/>
        <n v="51.761504518876897"/>
        <n v="84.419406495694005"/>
        <n v="69.096009225571507"/>
        <n v="37.501796604106303"/>
        <n v="94.109323797462693"/>
        <n v="79.014118677157299"/>
        <n v="80.188496229448404"/>
        <n v="87.082144232565497"/>
        <n v="82.332161312634994"/>
        <n v="89.531366339132404"/>
        <n v="82.871241652018199"/>
        <n v="73.875626253595598"/>
        <n v="47.347624595297901"/>
        <n v="83.615035252061006"/>
        <n v="68.562737926793304"/>
        <n v="50.337190549010501"/>
        <n v="81.085597057765199"/>
        <n v="52.685935810442899"/>
        <n v="79.667700089999997"/>
        <n v="77.918831429999997"/>
        <n v="38.8517781264758"/>
        <n v="78.714624885610604"/>
        <n v="61.181509545023602"/>
        <n v="74.5127509225903"/>
        <n v="61.969109487613501"/>
        <n v="80.928449011411104"/>
        <n v="44.031052152680203"/>
        <n v="81.598563920000004"/>
        <n v="69.723248590740397"/>
        <n v="92.657078409999997"/>
        <n v="71.3382515178549"/>
        <n v="89.694572005267304"/>
        <n v="84.271943618716804"/>
        <n v="73.537726901561896"/>
        <n v="97.753108926095095"/>
        <n v="68.06363168"/>
        <n v="33.255305395467502"/>
        <n v="89.191541736100007"/>
        <n v="90.005823180429701"/>
        <n v="73.293797909233504"/>
        <n v="93.924653000643204"/>
        <n v="77.499534854010406"/>
        <n v="48.9097658003653"/>
        <n v="82.886936292798495"/>
        <n v="82.603218389999995"/>
        <n v="78.656912585294506"/>
        <n v="50.34375309"/>
        <n v="88.108082731597804"/>
        <n v="51.605894329999998"/>
        <n v="63.621324039999998"/>
        <n v="87.934887205522102"/>
        <n v="62.514680267618097"/>
        <n v="93.043402428781505"/>
        <n v="47.635511630000003"/>
        <n v="63.375080119643201"/>
        <n v="90.325462043416493"/>
        <n v="91.267051368275801"/>
        <n v="69.090335697848005"/>
        <n v="48.803803756312199"/>
        <n v="38.968156187669003"/>
        <n v="58.205535028878899"/>
        <n v="51.843090640781"/>
        <n v="75.891857120454105"/>
        <n v="68.942953315140599"/>
        <n v="77.850789697112603"/>
        <n v="76.919657158142499"/>
        <n v="87.796605319999998"/>
        <n v="93.103087461195997"/>
        <n v="45.799722727058302"/>
        <n v="93.9568381078995"/>
        <n v="74.378319734216902"/>
        <n v="77.907781262554707"/>
        <n v="63.165618080000002"/>
        <n v="71.941299335038096"/>
        <n v="89.648516330974502"/>
        <n v="30.953253065345301"/>
        <n v="96.155828235482304"/>
        <n v="67.656511281200693"/>
        <n v="74.075357408471007"/>
        <n v="79.735942430410702"/>
        <n v="82.801611588195996"/>
        <n v="71.903964800783498"/>
        <n v="84.240610439999998"/>
        <n v="75.261606529290802"/>
        <n v="79.855477291217198"/>
        <n v="85.462842480000006"/>
        <n v="80.064222698109305"/>
        <n v="75.636141094734299"/>
        <n v="78.903901960741607"/>
        <n v="79.116370407946604"/>
        <n v="76.299889701178699"/>
        <n v="77.412039373328895"/>
        <n v="64.444121950550795"/>
        <n v="95.986471705047094"/>
        <n v="85.609194479999999"/>
        <n v="37.723200355439403"/>
        <n v="44.087219906302899"/>
        <n v="77.045196820000001"/>
        <n v="86.969544045107298"/>
        <n v="53.583445110760003"/>
        <n v="76.661805099999995"/>
        <n v="91.731246375866405"/>
        <n v="38.0344207138331"/>
        <n v="83.6964219219809"/>
        <n v="78.926978559957703"/>
        <n v="35.0649022174685"/>
        <n v="28.7605241729933"/>
        <n v="84.477169258102705"/>
        <n v="64.291238479314998"/>
        <n v="57.209969529056302"/>
        <n v="44.548137552736698"/>
        <n v="68.732325310901899"/>
        <n v="68.060749936009401"/>
        <n v="81.429430947637002"/>
        <n v="97.325149994850904"/>
        <n v="86.380511014407503"/>
        <n v="85.008444749444493"/>
        <n v="61.989422658472598"/>
        <n v="74.573262002659703"/>
        <n v="72.122162480917595"/>
        <n v="79.272700920000005"/>
        <n v="73.791524017488797"/>
        <n v="78.318561810000006"/>
        <n v="75.279094223028693"/>
        <n v="60.207001896242097"/>
        <n v="87.479102561175296"/>
        <n v="69.272569742601902"/>
        <n v="82.392468641111407"/>
        <n v="70.806154084135699"/>
        <n v="54.697124772536696"/>
        <n v="77.139957781198802"/>
        <n v="91.009596349985699"/>
        <n v="99.583474542205906"/>
        <n v="67.704504055475795"/>
        <n v="84.9669922323652"/>
        <n v="75.346895432199403"/>
        <n v="78.940516456958605"/>
        <n v="40.056449343691199"/>
        <n v="40.7854897657107"/>
        <n v="44.3460702971459"/>
        <n v="52.431346551384799"/>
        <n v="45.297966612146801"/>
        <n v="56.123322140025103"/>
        <n v="40.214116100113401"/>
        <n v="64.970296716048395"/>
        <n v="36.1840828153641"/>
        <n v="32.017852605908899"/>
        <n v="82.537396614945706"/>
        <n v="27.764258320627999"/>
        <n v="84.676931717654298"/>
        <n v="90.857863249393404"/>
        <n v="80.979831534708893"/>
        <n v="83.080505395041001"/>
        <n v="76.083514325782005"/>
        <n v="82.691269412451007"/>
        <n v="76.568077245025805"/>
        <n v="86.215718898560496"/>
        <n v="76.303896639563604"/>
        <n v="44.819309805249397"/>
        <n v="83.771003939021796"/>
        <n v="46.990196876067699"/>
        <n v="79.7073718631502"/>
        <n v="91.260502507721597"/>
        <n v="43.685629725168099"/>
        <n v="79.486062764115104"/>
        <n v="62.269675317931103"/>
        <n v="92.6192150071399"/>
        <n v="62.434057971871603"/>
        <n v="62.2803020960813"/>
        <n v="70.942676991373801"/>
        <n v="73.462336613511795"/>
        <n v="46.651970125554897"/>
        <n v="32.060788868080301"/>
        <n v="44.3329489194494"/>
        <n v="74.043387059565006"/>
        <n v="93.744380931708093"/>
        <n v="58.643257860212998"/>
        <n v="90.560568090660496"/>
        <n v="82.232389141291506"/>
        <n v="44.001786060829303"/>
        <n v="79.451059993837106"/>
        <n v="82.855540748576502"/>
        <n v="43.428650377219398"/>
        <n v="43.022810961017498"/>
        <n v="85.2112242837933"/>
        <n v="86.452155859500493"/>
        <n v="85.556044660034402"/>
        <n v="80.895806809999996"/>
        <n v="78.026615796926706"/>
        <n v="78.487267163464793"/>
        <n v="43.465371042751897"/>
        <n v="78.050917200000001"/>
        <n v="91.337700968670603"/>
        <n v="85.935567222808601"/>
        <n v="50.596113653357101"/>
        <n v="86.559007765297594"/>
        <n v="46.134583841022398"/>
        <n v="43.644589011844403"/>
        <n v="81.947361947187702"/>
        <n v="79.812912435540994"/>
        <n v="76.114815469111093"/>
        <n v="52.083225086255901"/>
        <n v="91.241127199860102"/>
        <n v="89.475264621228504"/>
        <n v="72.271223321763898"/>
        <n v="53.603687159048597"/>
        <n v="84.070522871245302"/>
        <n v="40.893549129999997"/>
        <n v="70.283432654587102"/>
        <n v="66.203818352110602"/>
        <n v="62.710653260070302"/>
        <n v="40.199376981593801"/>
        <n v="73.732827754100299"/>
        <n v="88.623934723827503"/>
        <n v="33.8219938618466"/>
        <n v="89.531250453760805"/>
        <n v="53.807780713650502"/>
        <n v="85.130854200972905"/>
        <n v="41.825918655856597"/>
        <n v="87.250957868479901"/>
        <n v="85.161782871149498"/>
        <n v="73.585184047770397"/>
        <n v="84.319225446739395"/>
        <n v="88.004095252276798"/>
        <n v="87.542913298135701"/>
        <n v="91.889133714746393"/>
        <n v="87.0830384720106"/>
        <n v="83.514482075415799"/>
        <n v="90.701502383164197"/>
        <n v="79.734787409999996"/>
        <n v="71.181253487722799"/>
        <n v="53.212914707573802"/>
        <n v="78.369330360562302"/>
        <n v="72.550973551935499"/>
        <n v="25.963313988994599"/>
        <n v="63.924559414830597"/>
        <n v="56.722934080404002"/>
        <n v="73.248217250256104"/>
        <n v="78.554813292844798"/>
        <n v="34.995234508369897"/>
        <n v="72.075800790000301"/>
        <n v="76.9203847"/>
        <n v="61.063853330462102"/>
        <n v="82.132937073729295"/>
        <n v="80.012054753622195"/>
        <n v="71.829113689318007"/>
        <n v="86.592456684324006"/>
        <n v="89.375701376265496"/>
        <n v="35.212228761537098"/>
        <n v="66.722659040975202"/>
        <n v="63.924401356310199"/>
        <n v="72.372752214337794"/>
        <n v="72.308576502126996"/>
        <n v="70.600968988911305"/>
        <n v="88.294748419317401"/>
        <n v="42.626200965020402"/>
        <n v="78.061738612271895"/>
        <n v="41.658151512673697"/>
        <n v="77.354851586893801"/>
        <n v="59.961376355932401"/>
        <n v="86.354180302092203"/>
        <n v="67.607416051465194"/>
        <n v="80.599326302663201"/>
        <n v="82.773769379581907"/>
        <n v="93.606585958386503"/>
        <n v="66.911796008808807"/>
        <n v="49.804878441791701"/>
        <n v="81.8384954475369"/>
        <n v="27.339479058507099"/>
        <n v="46.4922179439844"/>
        <n v="98.005111815108506"/>
        <n v="92.389463529394305"/>
        <n v="82.096594152746206"/>
        <n v="47.722803851642396"/>
        <n v="75.083638143679494"/>
        <n v="88.07122597"/>
        <n v="57.154930967694803"/>
        <n v="70.264538002955305"/>
        <n v="84.763577690000005"/>
        <n v="85.054701591666202"/>
        <n v="36.009215718155197"/>
        <n v="34.797132079999997"/>
        <n v="90.602099069999994"/>
        <n v="54.509626347764701"/>
        <n v="83.924159671787606"/>
        <n v="74.910363742925"/>
        <n v="79.744256878079995"/>
        <n v="62.309240951108798"/>
        <n v="60.067300712270601"/>
        <n v="73.052868689109403"/>
        <n v="75.907175618868905"/>
        <n v="74.759116020654005"/>
        <n v="81.523548720337203"/>
        <n v="71.775800680000003"/>
        <n v="91.210306673244702"/>
        <n v="80.002070649181903"/>
        <n v="34.288476488821097"/>
        <n v="60.815140862997403"/>
        <n v="79.906996788613796"/>
        <n v="76.721052834870804"/>
        <n v="81.551906838589701"/>
        <n v="88.250982646676306"/>
        <n v="50.3754184148682"/>
        <n v="60.918053390746401"/>
        <n v="71.328697842890904"/>
        <n v="73.418835109247397"/>
        <n v="49.297796384823798"/>
        <n v="24.777220825120398"/>
        <n v="76.962739712233301"/>
        <n v="66.541290765267803"/>
        <n v="71.807421402784996"/>
        <n v="48.480326176839597"/>
        <n v="75.237791264553394"/>
        <n v="88.743891807127198"/>
        <n v="82.625613290019203"/>
        <n v="81.935899113675404"/>
        <n v="88.5089796216797"/>
        <n v="60.601438190000003"/>
        <n v="78.626282116005996"/>
        <n v="83.904648499999993"/>
        <n v="78.967782470675004"/>
        <n v="82.653623493996193"/>
        <n v="41.0625398091628"/>
        <n v="74.172413423884095"/>
        <n v="46.120350310925403"/>
        <n v="48.238664964490198"/>
        <n v="55.611828417235699"/>
        <n v="78.6572083781369"/>
        <n v="94.227481359999999"/>
        <n v="21.004861201315101"/>
        <n v="89.262154022415899"/>
        <n v="66.713475754374699"/>
        <n v="89.653974849999997"/>
        <n v="92.361307218062095"/>
        <n v="80.886575909614294"/>
        <n v="81.973157074055905"/>
        <n v="73.823481049999998"/>
        <n v="76.839271440000005"/>
        <n v="86.157711497711404"/>
        <n v="40.986243201028202"/>
        <n v="92.0388443716881"/>
        <n v="78.605537240000004"/>
        <n v="55.057354324727903"/>
        <n v="75.4981073514858"/>
        <n v="80.005279588565898"/>
        <n v="49.132988638517901"/>
        <n v="86.012067489291098"/>
        <n v="65.561451838664496"/>
        <n v="62.576190560000001"/>
        <n v="54.060561224280796"/>
        <n v="57.038190468627597"/>
        <n v="74.494631505084101"/>
        <n v="67.792875740858406"/>
        <n v="74.918598020000005"/>
        <n v="78.522196811825197"/>
        <n v="75.467515909769801"/>
        <n v="47.650757284790203"/>
        <n v="94.524675344707404"/>
        <n v="41.064849070000001"/>
        <n v="83.267447649999994"/>
        <n v="83.004743596108199"/>
        <n v="86.222071440433993"/>
        <n v="68.6116688221923"/>
        <n v="90.391117874202607"/>
        <n v="57.9785070138213"/>
        <n v="79.242357130000002"/>
        <n v="86.704806172412106"/>
        <n v="69.281427669598401"/>
        <n v="64.462412339839304"/>
        <n v="88.178896580250196"/>
        <n v="83.764095260975097"/>
        <n v="31.265586960453799"/>
        <n v="70.979484459999995"/>
        <n v="71.303369187252997"/>
        <n v="91.254347839999994"/>
        <n v="68.105881071326706"/>
        <n v="96.426729532559605"/>
        <n v="70.993792653521297"/>
        <n v="86.3839192560838"/>
        <n v="76.713815242510094"/>
        <n v="86.031874310823397"/>
        <n v="74.558859978857996"/>
        <n v="78.372070939276995"/>
        <n v="80.409191753957202"/>
        <n v="69.978125442185203"/>
        <n v="87.408243454201198"/>
        <n v="74.867864335284096"/>
        <n v="77.714000846599802"/>
        <n v="56.458904202758902"/>
        <n v="39.009552484451198"/>
        <n v="70.056506253914804"/>
        <n v="54.376663412046803"/>
        <n v="78.089722373998299"/>
        <n v="87.846042878980199"/>
        <n v="79.807396202655994"/>
        <n v="62.52283662"/>
        <n v="77.371091707917302"/>
        <n v="51.612995426626902"/>
        <n v="80.224658928120405"/>
        <n v="56.441237678500997"/>
        <n v="85.471191149999996"/>
        <n v="50.819888140000003"/>
        <n v="68.191871846911496"/>
        <n v="32.47622904859"/>
        <n v="91.143216946688696"/>
        <n v="41.392708366046598"/>
        <n v="87.153813154412404"/>
        <n v="87.181857257079301"/>
        <n v="84.384757388097199"/>
        <n v="80.196166579999996"/>
        <n v="86.72861236"/>
        <n v="85.918141337413701"/>
        <n v="76.459592890589704"/>
        <n v="56.7238933761138"/>
        <n v="51.666558173598403"/>
        <n v="74.263982271030898"/>
        <n v="61.809899053056697"/>
        <n v="54.0327456303717"/>
        <n v="81.018562952619803"/>
        <n v="40.332981089999997"/>
        <n v="42.0393586227936"/>
        <n v="95.490201514951806"/>
        <n v="67.608929243460906"/>
        <n v="65.324747340000002"/>
        <n v="81.647608412365102"/>
        <n v="80.508877018560099"/>
        <n v="51.029173905232298"/>
        <n v="81.733416643704004"/>
        <n v="82.439531979999998"/>
        <n v="77.767977453651895"/>
        <n v="26.859559339998899"/>
        <n v="94.898634386020802"/>
        <n v="63.9909602152348"/>
        <n v="66.734418856229794"/>
        <n v="54.417467363775501"/>
        <n v="71.715029752197495"/>
        <n v="78.967452398509494"/>
        <n v="62.270345970488698"/>
        <n v="63.568111888458297"/>
        <n v="78.2414559556792"/>
        <n v="96.614701657280094"/>
        <n v="80.208864882959602"/>
        <n v="82.307009057186804"/>
        <n v="67.398352349999996"/>
        <n v="73.836385919605206"/>
        <n v="76.248036196760594"/>
        <n v="76.822849032437603"/>
        <n v="34.193960591908301"/>
        <n v="62.445651603552498"/>
        <n v="92.816437950037596"/>
        <n v="72.314989110277395"/>
        <n v="85.576910607251193"/>
        <n v="68.885420430629594"/>
        <n v="82.465047784320006"/>
        <n v="84.982217484967805"/>
        <n v="91.401490385212597"/>
        <n v="95.805406865683693"/>
        <n v="69.849058081721296"/>
        <n v="71.891424887896605"/>
        <n v="67.424221410853804"/>
        <n v="77.659801408930093"/>
        <n v="84.663583744463295"/>
        <n v="89.873345165890996"/>
        <n v="79.240489763574701"/>
        <n v="76.801524767451497"/>
        <n v="36.791216446226798"/>
        <n v="57.714017949037597"/>
        <n v="81.517579920000003"/>
        <n v="71.648570983699699"/>
        <n v="63.923389728819402"/>
        <n v="81.847405788957204"/>
        <n v="80.067998445599898"/>
        <n v="50.011099446872898"/>
        <n v="78.099609649984998"/>
        <n v="76.425545771895699"/>
        <n v="78.196083182375901"/>
        <n v="93.728484750000007"/>
        <n v="34.5556615175175"/>
        <n v="54.928839718518603"/>
        <n v="58.336032048373397"/>
        <n v="57.881380886704903"/>
        <n v="95.334337012963204"/>
        <n v="65.7604284754985"/>
        <n v="77.333476707655805"/>
        <n v="43.988734473311503"/>
        <n v="75.707555797013299"/>
        <n v="61.659165202552202"/>
        <n v="85.885532697707106"/>
        <n v="64.018756481162498"/>
        <n v="33.332365932107997"/>
        <n v="84.621726660819405"/>
        <n v="66.368259949999995"/>
        <n v="81.897061676103903"/>
        <n v="35.052438535503498"/>
        <n v="73.380178220000005"/>
        <n v="84.258872061930305"/>
        <n v="51.365973955887497"/>
        <n v="50.253852779722699"/>
        <n v="80.191477774157505"/>
        <n v="73.585130909556895"/>
        <n v="84.878722848710694"/>
        <n v="98.043481097867399"/>
        <n v="78.090962082727003"/>
        <n v="87.197579421481805"/>
        <n v="67.067270421288299"/>
        <n v="70.435636231819899"/>
        <n v="84.724062778803699"/>
        <n v="94.841160285359607"/>
        <n v="83.556133489999993"/>
        <n v="76.869419694768396"/>
        <n v="79.992914054233495"/>
        <n v="67.495922660302796"/>
        <n v="86.045153263553601"/>
        <n v="42.834265115758903"/>
        <n v="88.823330623234"/>
        <n v="75.479096670000004"/>
        <n v="75.2995785224049"/>
        <n v="82.6587822965204"/>
        <n v="75.632802639594004"/>
        <n v="79.338673853741696"/>
        <n v="58.0959443597188"/>
        <n v="77.529742992539994"/>
        <n v="55.3089431421594"/>
        <n v="76.416598479787694"/>
        <n v="73.5245819436484"/>
        <n v="58.581390709340099"/>
        <n v="48.7686356464773"/>
        <n v="87.441919714999301"/>
        <n v="56.025802679783403"/>
        <n v="45.543496969700001"/>
        <n v="78.187758267818893"/>
        <n v="73.506269616785701"/>
        <n v="93.213040322730095"/>
        <n v="94.196030045136297"/>
        <n v="73.995764342612901"/>
        <n v="61.334600486393803"/>
        <n v="90.075136898369195"/>
        <n v="73.153701742399903"/>
        <n v="70.538186900865895"/>
        <n v="87.906255991627603"/>
        <n v="60.298961822881601"/>
        <n v="41.874542298780099"/>
        <n v="88.925973382993007"/>
        <n v="67.888280710000004"/>
        <n v="87.307641190665194"/>
        <n v="80.142730678364302"/>
        <n v="70.460605806033499"/>
        <n v="75.929636869999996"/>
        <n v="71.052974294583095"/>
        <n v="86.863184569566997"/>
        <n v="50.348879470893998"/>
        <n v="36.244891104312501"/>
        <n v="63.680793504885997"/>
        <n v="51.2590138839495"/>
        <n v="81.058944531152306"/>
        <n v="85.844129804724801"/>
        <n v="58.511240983802303"/>
        <n v="99.764405845154798"/>
        <n v="64.357583882889401"/>
        <n v="96.172125749686202"/>
        <n v="81.043559375232107"/>
        <n v="71.012159516768705"/>
        <n v="62.238559185425899"/>
        <n v="66.696863739999998"/>
        <n v="53.379555541450202"/>
        <n v="44.077591551871798"/>
        <n v="59.757133779999997"/>
        <n v="78.108796092229596"/>
        <n v="89.216501120000004"/>
        <n v="50.007555074545898"/>
        <n v="78.724508796224598"/>
        <n v="56.858578186084102"/>
        <n v="28.4626942620853"/>
        <n v="95.111549302473406"/>
        <n v="65.488243099484393"/>
        <n v="79.879110521539403"/>
        <n v="67.4760655558688"/>
        <n v="54.469817170098501"/>
        <n v="83.636318826249607"/>
        <n v="88.868873899999997"/>
        <n v="43.614141750000002"/>
        <n v="75.792382063189393"/>
        <n v="53.957861433728603"/>
        <n v="66.533096369999996"/>
        <n v="81.989481467964893"/>
        <n v="84.367385519999999"/>
        <n v="84.042947549616898"/>
        <n v="92.357821918221504"/>
        <n v="69.289463203509499"/>
        <n v="56.230873478890899"/>
        <n v="86.802161049999995"/>
        <n v="91.925075124779696"/>
        <n v="62.214124159934798"/>
        <n v="83.196518259189702"/>
        <n v="74.9582016899232"/>
        <n v="79.184773268983506"/>
        <n v="83.476764835383307"/>
        <n v="75.127714358864395"/>
        <n v="52.398577458492902"/>
        <n v="73.242919208383796"/>
        <n v="54.863099933502198"/>
        <n v="40.015591471232803"/>
        <n v="80.341524174880206"/>
        <n v="66.232566905280507"/>
        <n v="69.127540611371899"/>
        <n v="69.141748711148097"/>
        <n v="86.793732829565002"/>
        <n v="69.913704184169006"/>
        <n v="68.512059648413398"/>
        <n v="53.929135105482104"/>
        <n v="86.663125009092099"/>
        <n v="84.625912929999998"/>
        <n v="65.904035685736304"/>
        <n v="62.741932712093998"/>
        <n v="44.3085180132746"/>
        <n v="73.224353476643401"/>
        <n v="91.941094030473707"/>
        <n v="70.188344688603095"/>
        <n v="75.355957376906105"/>
        <n v="84.620608932518905"/>
        <n v="42.0288643377501"/>
        <n v="87.833905092825901"/>
        <n v="77.484611139555"/>
        <n v="74.024898053083504"/>
        <n v="50.4092474872892"/>
        <n v="54.349410383678901"/>
        <n v="94.223698616985004"/>
        <n v="97.388996640000002"/>
        <n v="89.788580507817898"/>
        <n v="80.853181425650206"/>
        <n v="71.917342783590698"/>
        <n v="71.695555934434296"/>
        <n v="85.225141052657506"/>
        <n v="46.060133190000002"/>
        <n v="84.183982208886803"/>
        <n v="94.015985929464193"/>
        <n v="86.504500925361299"/>
        <n v="55.377681903684802"/>
        <n v="64.969196982401797"/>
        <n v="90.519476177229095"/>
        <n v="70.019393726855796"/>
        <n v="53.063894820734099"/>
        <n v="76.160287280476396"/>
        <n v="40.0169322470894"/>
        <n v="82.502002062516894"/>
        <n v="99.956674897839605"/>
        <n v="86.067230591361806"/>
        <n v="78.168033812796097"/>
        <n v="55.187930174517199"/>
        <n v="85.345056479999997"/>
        <n v="88.876554258738295"/>
        <n v="76.793323744427994"/>
        <n v="97.952113559123205"/>
        <n v="82.300707591914005"/>
        <n v="84.977430890913894"/>
        <n v="86.659242520544595"/>
        <n v="58.635282425215202"/>
        <n v="51.714693175903903"/>
        <n v="84.215866106144503"/>
        <n v="61.5264810326169"/>
        <n v="37.825962065030403"/>
        <n v="88.389405004696101"/>
        <n v="54.679504221318503"/>
        <n v="38.297192936032197"/>
        <n v="73.827468134530704"/>
        <n v="74.41698246"/>
        <n v="38.8591864176691"/>
        <n v="43.690691659999999"/>
        <n v="68.998457670283003"/>
        <n v="84.395012306202204"/>
        <n v="87.789365035121094"/>
        <n v="84.577728661518805"/>
        <n v="96.744924333475296"/>
        <n v="79.944039811709501"/>
        <n v="86.687416555925097"/>
        <n v="69.082991238606795"/>
        <n v="76.129002975255901"/>
        <n v="86.955377575657707"/>
        <n v="40.579398164257498"/>
        <n v="44.520041812588602"/>
        <n v="88.491021107431393"/>
        <n v="77.060330523358104"/>
        <n v="79.284007481419295"/>
        <n v="64.821262533191899"/>
        <n v="76.429707991933896"/>
        <n v="88.903831635197804"/>
        <n v="85.752050161065597"/>
        <n v="85.006657213812005"/>
        <n v="80.497736871809593"/>
        <n v="80.070631586281706"/>
        <n v="73.396788605265499"/>
        <n v="86.988284202025298"/>
        <n v="84.209729443893806"/>
        <n v="47.858496892888098"/>
        <n v="84.920188479927901"/>
        <n v="74.739651570000007"/>
        <n v="58.371544863313801"/>
        <n v="58.466570801287503"/>
        <n v="90.971527117536894"/>
        <n v="46.7884096129429"/>
        <n v="75.211625439915906"/>
        <n v="71.372242359568702"/>
        <n v="86.934789119139893"/>
        <n v="76.079873600808696"/>
        <n v="34.143742932304001"/>
        <n v="90.599363840466197"/>
        <n v="61.400678460000002"/>
        <n v="86.170059495766907"/>
        <n v="86.835693232004701"/>
        <n v="41.629098659999997"/>
        <n v="66.340442887994598"/>
        <n v="92.119439850000006"/>
        <n v="82.612505312338499"/>
        <n v="76.307228607537894"/>
        <n v="81.433884673422497"/>
        <n v="49.412795728953697"/>
        <n v="62.237647670000001"/>
        <n v="84.086528114806697"/>
        <n v="54.465365069407099"/>
        <n v="69.706284918179193"/>
        <n v="66.473297141564601"/>
        <n v="51.9961041840278"/>
        <n v="64.776408140000001"/>
        <n v="91.126883749899207"/>
        <n v="73.707366063072101"/>
        <n v="95.337277099999994"/>
        <n v="74.641985369476998"/>
        <n v="62.9264204240705"/>
        <n v="68.834755599999994"/>
        <n v="92.358116199999998"/>
        <n v="60.941795475214697"/>
        <n v="78.441018220633296"/>
        <n v="74.517127035093907"/>
        <n v="81.600182258527795"/>
        <n v="85.017827361675401"/>
        <n v="91.173988159999993"/>
        <n v="94.4849922989292"/>
        <n v="54.790031433927503"/>
        <n v="76.402313542109098"/>
        <n v="66.739523139179596"/>
        <n v="75.865348388767202"/>
        <n v="82.602805065828804"/>
        <n v="70.362410740000001"/>
        <n v="70.428490851049503"/>
        <n v="83.437878815498806"/>
        <n v="41.386904203028898"/>
        <n v="79.513476479999994"/>
        <n v="80.327969954115801"/>
        <n v="72.415046652999294"/>
        <n v="77.695992857942301"/>
        <n v="71.785621739916607"/>
        <n v="70.757668557316904"/>
        <n v="88.901984111247799"/>
        <n v="90.352493347237498"/>
        <n v="61.538121377618999"/>
        <n v="70.704891399999994"/>
        <n v="65.034707449099201"/>
        <n v="73.499760655930999"/>
        <n v="79.165620302096301"/>
        <n v="65.503547800000007"/>
        <n v="70.781401868746798"/>
        <n v="51.9433346333823"/>
        <n v="48.526597733784897"/>
        <n v="69.960426279185"/>
        <n v="82.072673293989396"/>
        <n v="80.693443369999997"/>
        <n v="59.6392542305557"/>
        <n v="52.494509459300701"/>
        <n v="72.782624466627396"/>
        <n v="53.992281929393201"/>
        <n v="81.768208721393904"/>
        <n v="74.533199154127303"/>
        <n v="74.921839986006802"/>
        <n v="77.283448896739401"/>
        <n v="96.734520902985295"/>
        <n v="93.404610517903393"/>
        <n v="67.004187630724005"/>
        <n v="88.297324178791698"/>
        <n v="88.113965544915899"/>
        <n v="68.517367112473806"/>
        <n v="88.187776439999993"/>
        <n v="47.248785717449501"/>
        <n v="95.379319184125507"/>
        <n v="46.822391059826003"/>
        <n v="68.774551937555799"/>
        <n v="70.824971789857301"/>
        <n v="51.165785120124603"/>
        <n v="90.176614668434993"/>
        <n v="82.714953108256395"/>
        <n v="85.5147627523952"/>
        <n v="83.405892164004896"/>
        <n v="83.906959209281396"/>
        <n v="60.7151593558103"/>
        <n v="34.934659698095999"/>
        <n v="30.344441085234902"/>
        <n v="66.735278716889098"/>
        <n v="90.473177066214404"/>
        <n v="44.128847293798501"/>
        <n v="91.695899924277697"/>
        <n v="77.7060925593197"/>
        <n v="79.565230501861294"/>
        <n v="64.688924974442699"/>
        <n v="85.142547560178301"/>
        <n v="85.720574417141407"/>
        <n v="79.3780898300068"/>
        <n v="91.243533598705"/>
        <n v="76.659227689999994"/>
        <n v="33.6607704094071"/>
        <n v="45.751686524743597"/>
        <n v="85.646059260000001"/>
        <n v="69.803356613078805"/>
        <n v="79.764478491257606"/>
        <n v="78.2564574209716"/>
        <n v="82.253079220409404"/>
        <n v="76.304730711666394"/>
        <n v="55.024996960000003"/>
        <n v="78.6852740432833"/>
        <n v="88.260471714415004"/>
        <n v="75.632357627617793"/>
        <n v="63.9342289926132"/>
        <n v="97.495839040000007"/>
        <n v="93.8145407869048"/>
        <n v="41.092511364477303"/>
        <n v="35.731734232186497"/>
        <n v="50.693371617153403"/>
        <n v="67.077373048943798"/>
        <n v="86.897078052451903"/>
        <n v="74.9702522944865"/>
        <n v="82.634872150000007"/>
        <n v="82.942241290134902"/>
        <n v="77.655921996836696"/>
        <n v="58.625434846151698"/>
        <n v="72.162343344136005"/>
        <n v="73.094589479999996"/>
        <n v="70.838080845187505"/>
        <n v="71.681777917695499"/>
        <n v="79.328217099506404"/>
        <n v="72.842400108892406"/>
        <n v="86.82052066"/>
        <n v="33.050265614833798"/>
        <n v="58.202323983059799"/>
        <n v="94.872461553359202"/>
        <n v="74.199467586299505"/>
        <n v="58.173062037383197"/>
        <n v="82.394045005353703"/>
        <n v="84.9968511030293"/>
        <n v="59.540851021566198"/>
        <n v="62.184802148716798"/>
        <n v="84.720022709192705"/>
        <n v="80.759552679160805"/>
        <n v="87.426824183597205"/>
        <n v="72.020139246596102"/>
        <n v="84.822489526806507"/>
        <n v="46.439079513809403"/>
        <n v="67.623375776727002"/>
        <n v="51.0957158007785"/>
        <n v="88.6915606438927"/>
        <n v="88.872908372667396"/>
        <n v="72.367138958214099"/>
        <n v="45.835615667519697"/>
        <n v="80.379378354476003"/>
        <n v="50.0197684475581"/>
        <n v="86.833289928110602"/>
        <n v="77.906861804206301"/>
        <n v="90.7297804776601"/>
        <n v="65.328733556363105"/>
        <n v="72.140139673650097"/>
        <n v="66.189553968462207"/>
        <n v="83.038185956048693"/>
        <n v="36.549855160693298"/>
        <n v="41.389503278344201"/>
        <n v="63.771809365045598"/>
        <n v="60.200365069999997"/>
        <n v="87.215625051261398"/>
        <n v="77.691336261552294"/>
        <n v="94.532606633210307"/>
        <n v="46.368683531829198"/>
        <n v="58.544020009999997"/>
        <n v="66.613942002767502"/>
        <n v="86.929186229999999"/>
        <n v="53.4121584249203"/>
        <n v="73.941391792410997"/>
        <n v="65.002746090009794"/>
        <n v="97.193779062072906"/>
        <n v="50.745095938267703"/>
        <n v="99.925153530000003"/>
        <n v="72.333434122166494"/>
        <n v="74.50442864"/>
        <n v="88.595878869798"/>
        <n v="76.128693502104795"/>
        <n v="79.545887820677606"/>
        <n v="60.256321138725802"/>
        <n v="80.253884209999995"/>
        <n v="76.420119099999994"/>
        <n v="55.980991550474599"/>
        <n v="60.803268438023402"/>
        <n v="79.861622539057606"/>
        <n v="73.102722259358202"/>
        <n v="75.068771776002194"/>
        <n v="94.436320034688094"/>
        <n v="50.493281657948401"/>
        <n v="67.434931057207393"/>
        <n v="88.132051867479703"/>
        <n v="57.224469852209701"/>
        <n v="46.347191417961099"/>
        <n v="73.879677055247299"/>
        <n v="77.210370696681906"/>
        <n v="77.202398315041606"/>
        <n v="87.903718960517097"/>
        <n v="83.400512950000007"/>
        <n v="85.706129972195299"/>
        <n v="89.681846605328602"/>
        <n v="76.686916168166704"/>
        <n v="73.877632649999995"/>
        <n v="69.148494734422002"/>
        <n v="71.7458947002104"/>
        <n v="92.446795807367806"/>
        <n v="66.489256337919699"/>
        <n v="66.775420429999997"/>
        <n v="84.818660617184904"/>
        <n v="85.472647973779601"/>
        <n v="51.800710376959799"/>
        <n v="85.488838353173605"/>
        <n v="77.450442064463004"/>
        <n v="78.745457400000006"/>
        <n v="83.2787952415935"/>
        <n v="80.858930062933297"/>
        <n v="47.270666797744802"/>
        <n v="57.8069962725246"/>
        <n v="41.643109949799602"/>
        <n v="60.9722019160643"/>
        <n v="77.702003694248006"/>
        <n v="71.485935657396794"/>
        <n v="81.752114189085106"/>
        <n v="58.671874128277302"/>
        <n v="83.674816654742997"/>
        <n v="76.864703138275999"/>
        <n v="89.218015019772494"/>
        <n v="84.826878872092095"/>
        <n v="84.200944904518394"/>
        <n v="86.068505932156697"/>
        <n v="45.026456285858998"/>
        <n v="55.764513451224197"/>
        <n v="34.914440317871403"/>
        <n v="68.691115646740798"/>
        <n v="51.849705750731502"/>
        <n v="84.736320768114496"/>
        <n v="70.736188700184599"/>
        <n v="54.527563520766897"/>
        <n v="85.555126463422397"/>
        <n v="70.813134885138993"/>
        <n v="75.826331863949093"/>
        <n v="77.0491008576209"/>
        <n v="89.758167189999995"/>
        <n v="89.184544439424101"/>
        <n v="67.073298095592193"/>
        <n v="42.291811972713099"/>
        <n v="67.542826235536097"/>
        <n v="80.54934111"/>
        <n v="72.904201452508204"/>
        <n v="67.414950893246598"/>
        <n v="77.829829500000002"/>
        <n v="76.915172119999994"/>
        <n v="84.329598253606903"/>
        <n v="37.216473711976697"/>
        <n v="66.223824992457594"/>
        <n v="74.352259958290503"/>
        <n v="90.213832949999997"/>
        <n v="64.140166877620402"/>
        <n v="61.2007561486095"/>
        <n v="41.045720390749501"/>
        <n v="98.709651753717793"/>
        <n v="83.896141773709004"/>
        <n v="36.634315000000001"/>
        <n v="71.317072681236297"/>
        <n v="85.346290861224304"/>
        <n v="53.642522609831197"/>
        <n v="63.366573577589797"/>
        <n v="80.033755069999998"/>
        <n v="83.278211728430804"/>
        <n v="89.242701400000001"/>
        <n v="69.861040477074596"/>
        <n v="65.486392950240301"/>
        <n v="80.856871609999999"/>
        <n v="70.745753739404094"/>
        <n v="82.553837556743105"/>
        <n v="71.046536776369706"/>
        <n v="75.918991608397704"/>
        <n v="53.202165779488197"/>
        <n v="70.041846052097696"/>
        <n v="86.511362418236502"/>
        <n v="88.5845111665666"/>
        <n v="77.653794300425801"/>
        <n v="80.382379949600207"/>
        <n v="62.212949456851398"/>
        <n v="65.514085853664497"/>
        <n v="77.003233519932095"/>
        <n v="79.497953829582499"/>
        <n v="68.880329742258297"/>
        <n v="51.339583805802299"/>
        <n v="94.641772387524298"/>
        <n v="89.968587734658001"/>
        <n v="82.806364044901301"/>
        <n v="97.5862048419513"/>
        <n v="49.048883522992298"/>
        <n v="83.721054726068601"/>
        <n v="83.891591956679207"/>
        <n v="79.468793469824504"/>
        <n v="46.669623809462301"/>
        <n v="46.896090086224298"/>
        <n v="92.235688824186198"/>
        <n v="90.964692338108804"/>
        <n v="34.521984436909598"/>
        <n v="52.642547636073303"/>
        <n v="73.743227125037805"/>
        <n v="66.807528054012295"/>
        <n v="77.970193626043397"/>
        <n v="71.9996143560235"/>
        <n v="79.364754253846399"/>
        <n v="92.374381349999993"/>
        <n v="75.426983449999994"/>
        <n v="79.571766186884204"/>
        <n v="80.580227348083895"/>
        <n v="88.484308822052796"/>
        <n v="57.531106660153903"/>
        <n v="73.932997052347005"/>
        <n v="82.112836922794699"/>
        <n v="92.000789564268601"/>
        <n v="75.080975524937898"/>
        <n v="61.234472939581202"/>
        <n v="49.5966608978595"/>
        <n v="57.453607240778702"/>
        <n v="86.197114459661293"/>
        <n v="73.646376110000006"/>
        <n v="68.103333410000005"/>
        <n v="73.756546102867702"/>
        <n v="78.154746423441495"/>
        <n v="73.952553354617805"/>
        <n v="50.935234960000003"/>
        <n v="48.372962984308998"/>
        <n v="41.288069699923597"/>
        <n v="50.721532368217602"/>
        <n v="57.3823723081616"/>
        <n v="57.944339429999999"/>
        <n v="88.970661968871298"/>
        <n v="92.748750412787203"/>
        <n v="38.566610089161301"/>
        <n v="86.515219913395001"/>
        <n v="50.874737539999998"/>
        <n v="68.623143295751802"/>
        <n v="77.985084660524805"/>
        <n v="79.934786847705396"/>
        <n v="85.987943900000005"/>
        <n v="52.330429515294803"/>
        <n v="86.683404887180799"/>
        <n v="72.658262012215005"/>
        <n v="80.819955559999997"/>
        <n v="84.572804046152399"/>
        <n v="42.8193521638173"/>
        <n v="94.5582232214676"/>
        <n v="87.045065398247203"/>
        <n v="87.890566873755105"/>
        <n v="80.838266279999999"/>
        <n v="94.104591452034995"/>
        <n v="44.121436950000003"/>
        <n v="52.306108487662101"/>
        <n v="84.097627959594902"/>
        <n v="71.389120899999995"/>
        <n v="94.0336997"/>
        <n v="38.665789817073701"/>
        <n v="86.979032725390198"/>
        <n v="75.569559788715097"/>
        <n v="75.205070326007501"/>
        <n v="82.965755451407603"/>
        <n v="84.631847952675798"/>
        <n v="53.499237152493897"/>
        <n v="41.046456259999999"/>
        <n v="81.972922656311994"/>
        <n v="83.113086734428805"/>
        <n v="60.628536930332103"/>
        <n v="96.999573749999996"/>
        <n v="73.378277449999999"/>
        <n v="90.715431522348794"/>
        <n v="81.906355912650199"/>
        <n v="89.413105807674796"/>
        <n v="69.674760964724598"/>
        <n v="83.979270499468001"/>
        <n v="98.0930635"/>
        <n v="77.819541046076196"/>
        <n v="71.523660713809093"/>
        <n v="73.479111110000005"/>
        <n v="41.392431982981797"/>
        <n v="69.103669626576107"/>
        <n v="72.152380918722898"/>
        <n v="55.342078623746701"/>
        <n v="76.294919010000001"/>
        <n v="65.944329808213496"/>
        <n v="80.156183339495996"/>
        <n v="89.022771737866407"/>
        <n v="70.922438200000002"/>
        <n v="42.732580951179798"/>
        <n v="60.409541740000002"/>
        <n v="95.192839236417598"/>
        <n v="85.107920885275902"/>
        <n v="90.305805856240497"/>
        <n v="37.347415909147799"/>
        <n v="54.805867584277102"/>
        <n v="41.270110331106402"/>
        <n v="73.421654461478596"/>
        <n v="47.9301541090163"/>
        <n v="39.689747248526899"/>
        <n v="88.545252270666097"/>
        <n v="69.080660996046802"/>
        <n v="88.902475008365002"/>
        <n v="58.223504708957499"/>
        <n v="81.718393397935301"/>
        <n v="85.532512199847801"/>
        <n v="41.6301964556041"/>
        <n v="68.244053943751396"/>
        <n v="71.049301577233905"/>
        <n v="85.972282182533803"/>
        <n v="70.516519957757893"/>
        <n v="55.519642593318203"/>
        <n v="84.632062920991203"/>
        <n v="46.5590197173766"/>
        <n v="66.328621935397507"/>
        <n v="88.481742126666603"/>
        <n v="67.674766852314903"/>
        <n v="85.522999376795198"/>
        <n v="48.855276282011303"/>
        <n v="86.256309340000001"/>
        <n v="51.477559074001199"/>
        <n v="73.032281815704195"/>
        <n v="85.820265670847206"/>
        <n v="82.604422633335503"/>
        <n v="42.381753283411499"/>
        <n v="74.611581438072605"/>
        <n v="69.914453159237894"/>
        <n v="60.373743083274199"/>
        <n v="83.4965004729969"/>
        <n v="64.351972286379393"/>
        <n v="80.953441994412998"/>
        <n v="77.3655178391775"/>
        <n v="86.7914277543819"/>
        <n v="52.103671135408803"/>
        <n v="65.303345640000003"/>
        <n v="76.979545005101301"/>
        <n v="76.705522136528998"/>
        <n v="87.318707042882906"/>
        <n v="83.350580290841094"/>
        <n v="83.161559571827695"/>
        <n v="42.219052141672798"/>
        <n v="61.718101432738401"/>
        <n v="84.692675898085199"/>
        <n v="64.980976334877795"/>
        <n v="64.644278767928895"/>
        <n v="87.567886799869797"/>
        <n v="86.124687940135999"/>
        <n v="69.833168714235001"/>
        <n v="77.559195263257905"/>
        <n v="79.606927119999995"/>
        <n v="78.655032155982596"/>
        <n v="83.338599665685294"/>
        <n v="94.313667818311799"/>
        <n v="90.817667276728201"/>
        <n v="66.877808065685898"/>
        <n v="41.838450109719503"/>
        <n v="86.220699903060407"/>
        <n v="93.289333195354004"/>
        <n v="83.868085206892005"/>
        <n v="90.909804251859597"/>
        <n v="90.237095460000006"/>
        <n v="82.493085956417204"/>
        <n v="90.450884740847499"/>
        <n v="81.448878330968896"/>
        <n v="35.449453949094398"/>
        <n v="80.239030432849503"/>
        <n v="76.485857642862598"/>
        <n v="95.634133588321006"/>
        <n v="53.019609001717598"/>
        <n v="71.815713340579904"/>
        <n v="95.323677246781102"/>
        <n v="84.998641237403703"/>
        <n v="66.0069382519805"/>
        <n v="44.525924772331201"/>
        <n v="68.686032191630005"/>
        <n v="50.348075404998298"/>
        <n v="41.978005919648197"/>
        <n v="83.676492929914204"/>
        <n v="58.9997349234837"/>
        <n v="86.2550801683103"/>
        <n v="88.852314829999997"/>
        <n v="38.5284048898828"/>
        <n v="60.899049590908298"/>
        <n v="44.288160259158097"/>
        <n v="50.438287994604202"/>
        <n v="74.076440443479399"/>
        <n v="81.235476959555797"/>
        <n v="99.541574337502794"/>
        <n v="59.558027451124801"/>
        <n v="45.157416480691602"/>
        <n v="74.942532957380607"/>
        <n v="49.540711709999997"/>
        <n v="49.8343159"/>
        <n v="69.410924129999998"/>
        <n v="94.816634024625898"/>
        <n v="99.625871905307903"/>
        <n v="56.833245115160899"/>
        <n v="80.036956718478393"/>
        <n v="55.907443355103197"/>
        <n v="90.114630354083502"/>
        <n v="93.414759160000003"/>
        <n v="72.575157674616094"/>
        <n v="47.798862687451702"/>
        <n v="75.146941646321295"/>
        <n v="50.636490614965098"/>
        <n v="92.308745131547298"/>
        <n v="96.850142787085005"/>
        <n v="85.628808601743501"/>
        <n v="71.2018564649794"/>
        <n v="99.870611120000007"/>
        <n v="74.690291021880299"/>
        <n v="76.648622188285401"/>
        <n v="83.423378344896193"/>
        <n v="95.541604207147699"/>
        <n v="88.539759765522206"/>
        <n v="46.282209884765102"/>
        <n v="84.148655000000005"/>
        <n v="84.632885301181005"/>
        <n v="35.223875930805498"/>
        <n v="80.435146686434607"/>
        <n v="85.581395145184999"/>
        <n v="54.704399223056903"/>
        <n v="77.033925409302"/>
        <n v="52.576008573981198"/>
        <n v="82.413219350000006"/>
        <n v="68.489859163804894"/>
        <n v="83.863233178115493"/>
        <n v="68.921917608330602"/>
        <n v="41.162808593089302"/>
        <n v="42.269702903972899"/>
        <n v="77.955287790138698"/>
        <n v="97.554756979999993"/>
        <n v="41.292722283562497"/>
        <n v="95.7301972521485"/>
        <n v="75.341944308818299"/>
        <n v="78.491622884332998"/>
        <n v="79.260524343916003"/>
        <n v="75.483405238403705"/>
        <n v="81.950249840281202"/>
        <n v="57.2459177872312"/>
        <n v="72.417179309999995"/>
        <n v="68.693846650624707"/>
        <n v="86.227112239002594"/>
        <n v="86.295295842218096"/>
        <n v="71.956842403400003"/>
        <n v="54.484854540000001"/>
        <n v="88.953554307625893"/>
        <n v="48.414623075835401"/>
        <n v="40.819809383610298"/>
        <n v="73.684222708346596"/>
        <n v="82.531652380379796"/>
        <n v="50.9237679163992"/>
        <n v="88.203440126124505"/>
        <n v="79.663874352962793"/>
        <n v="84.547409121411306"/>
        <n v="74.835703561124205"/>
        <n v="78.035334165718993"/>
        <n v="34.353778726641899"/>
        <n v="51.434265668574902"/>
        <n v="77.941405689999996"/>
        <n v="72.534216534597604"/>
        <n v="58.715243860879298"/>
        <n v="78.232258368842096"/>
        <n v="64.513817011362505"/>
        <n v="75.088462528578901"/>
        <n v="37.488008633663199"/>
        <n v="77.151245066303204"/>
        <n v="77.438202480000001"/>
        <n v="34.674817231703301"/>
        <n v="77.585025541292197"/>
        <n v="79.3823580013987"/>
        <n v="84.794415180860597"/>
        <n v="88.745170741325197"/>
        <n v="65.79437892"/>
        <n v="43.882403604954099"/>
        <n v="61.359478459438201"/>
        <n v="73.502347731517304"/>
        <n v="48.4600233480216"/>
        <n v="67.967991446108499"/>
        <n v="69.579555877568893"/>
        <n v="75.127970788050703"/>
        <n v="48.380451830586701"/>
        <n v="76.480786821834897"/>
        <n v="72.3000393380254"/>
        <n v="67.038833357501005"/>
        <n v="75.438791725258099"/>
        <n v="54.384126994966401"/>
        <n v="41.160011429999997"/>
        <n v="81.814266201139702"/>
        <n v="85.950294658355602"/>
        <n v="51.324971434956403"/>
        <n v="74.425769468916698"/>
        <n v="46.185105851758998"/>
        <n v="75.870021778565601"/>
        <n v="36.795065565949599"/>
        <n v="70.733016911526803"/>
        <n v="79.685608296252198"/>
        <n v="71.515713658091798"/>
        <n v="53.374820747263897"/>
        <n v="85.731278130000007"/>
        <n v="62.141335080658799"/>
        <n v="47.366921931220801"/>
        <n v="76.403703275475294"/>
        <n v="48.429751715552896"/>
        <n v="83.011073391917407"/>
        <n v="37.898390565858399"/>
        <n v="81.838345163225"/>
        <n v="65.914003677628003"/>
        <n v="58.767141863861099"/>
        <n v="83.498000245678995"/>
        <n v="69.959454030000003"/>
        <n v="79.045357529109197"/>
        <n v="62.237536665335398"/>
        <n v="79.194002510000004"/>
        <n v="71.669439429992394"/>
        <n v="89.153902755601607"/>
        <n v="59.6415588417197"/>
        <n v="74.504597254044597"/>
        <n v="78.8323408420475"/>
        <n v="73.644421585955897"/>
        <n v="97.388513518533301"/>
        <n v="76.787572338820794"/>
        <n v="46.945552975583098"/>
        <n v="98.325570429999999"/>
        <n v="88.141517621182601"/>
        <n v="84.820667273353806"/>
        <n v="83.687331473175107"/>
        <n v="83.937972982162506"/>
        <n v="60.72327421"/>
        <n v="77.211166058492395"/>
        <n v="32.708171100000001"/>
        <n v="69.529173824895096"/>
        <n v="49.389024919941299"/>
        <n v="88.451579711843195"/>
        <n v="79.511028165258907"/>
        <n v="42.512002039799398"/>
        <n v="65.948101531964198"/>
        <n v="79.475955490000004"/>
        <n v="54.168015744831102"/>
        <n v="97.041055162554898"/>
        <n v="92.468917160000004"/>
        <n v="79.379959906339593"/>
        <n v="61.671207880032902"/>
        <n v="89.514492770580802"/>
        <n v="49.769494439145298"/>
        <n v="62.785751679393698"/>
        <n v="60.829999385168598"/>
        <n v="76.3349297963194"/>
        <n v="62.961284131732803"/>
        <n v="70.755340118704396"/>
        <n v="39.236188125979403"/>
        <n v="95.628887685081907"/>
        <n v="77.260069181706896"/>
        <n v="77.566160206249805"/>
        <n v="77.001618037251106"/>
        <n v="99.041365895729996"/>
        <n v="96.259589153620595"/>
        <n v="78.409547895999395"/>
        <n v="82.956244887470902"/>
        <n v="64.833574505792001"/>
        <n v="94.769344261182695"/>
        <n v="68.322204487320604"/>
        <n v="82.1677556376262"/>
        <n v="69.026974723671501"/>
        <n v="43.262098943405199"/>
        <n v="74.111331732612996"/>
        <n v="71.627375689999994"/>
        <n v="73.921247393241799"/>
        <n v="59.575371632797598"/>
        <n v="74.608772968510195"/>
        <n v="74.517312050749197"/>
        <n v="22.873874361895599"/>
        <n v="88.333339117803007"/>
        <n v="68.951372070000005"/>
        <n v="82.205414270138604"/>
        <n v="48.505443068350097"/>
        <n v="92.179591520000002"/>
        <n v="35.691687983753198"/>
        <n v="74.868036354866007"/>
        <n v="45.234461985664701"/>
        <n v="72.820811092523897"/>
        <n v="77.6947537481974"/>
        <n v="91.797252080000007"/>
        <n v="81.9410763095335"/>
        <n v="74.687857053924006"/>
        <n v="84.838766509999999"/>
        <n v="68.977078501635702"/>
        <n v="47.011799109707901"/>
        <n v="46.417556220924901"/>
        <n v="86.813595104429396"/>
        <n v="44.477387478873901"/>
        <n v="84.086073077017602"/>
        <n v="76.921915288611103"/>
        <n v="71.614142015527605"/>
        <n v="71.133190777165396"/>
        <n v="85.348173360000004"/>
        <n v="92.289805024890597"/>
        <n v="73.626922529712004"/>
        <n v="84.5838670355148"/>
        <n v="59.129729813979303"/>
        <n v="74.153822689999998"/>
        <n v="79.689410671290901"/>
        <n v="70.903165830181607"/>
        <n v="70.634936252103998"/>
        <n v="73.322204435311093"/>
        <n v="39.028563503711801"/>
        <n v="72.919112668186798"/>
        <n v="82.921927283263699"/>
        <n v="78.126709815936195"/>
        <n v="57.6176876667502"/>
        <n v="68.674620041613494"/>
        <n v="38.3793417974371"/>
        <n v="58.792998473649298"/>
        <n v="73.931348221428195"/>
        <n v="84.576865860535506"/>
        <n v="52.524951572747597"/>
        <n v="75.002698238483603"/>
        <n v="65.821167513035604"/>
        <n v="46.005345095271402"/>
        <n v="51.291874730000004"/>
        <n v="74.737521430000001"/>
        <n v="93.883377782084395"/>
        <n v="76.149781882871295"/>
        <n v="49.367260401030798"/>
        <n v="43.402513587460298"/>
        <n v="83.829889847409206"/>
        <n v="81.412571400874597"/>
        <n v="59.838523436061401"/>
        <n v="58.694335199999998"/>
        <n v="87.682072166317298"/>
        <n v="82.153965054562804"/>
        <n v="85.0826864"/>
        <n v="51.258865305766498"/>
        <n v="59.158870605014101"/>
        <n v="97.246966497610998"/>
        <n v="77.125524805996406"/>
        <n v="82.873289044030003"/>
        <n v="79.544877546987493"/>
        <n v="45.234485767807499"/>
        <n v="75.757636666019494"/>
        <n v="74.301670717612396"/>
        <n v="36.954105561995199"/>
        <n v="83.295087355730004"/>
        <n v="64.828263030000002"/>
        <n v="41.064049859999997"/>
        <n v="33.586198843978998"/>
        <n v="87.505791675217594"/>
        <n v="75.838055951147396"/>
        <n v="68.699306609596405"/>
        <n v="50.122235484151602"/>
        <n v="75.499871420041799"/>
        <n v="92.571492168625696"/>
        <n v="38.033344077156002"/>
        <n v="74.646649129837698"/>
        <n v="83.584536180000001"/>
        <n v="47.344394874814498"/>
        <n v="72.690437242845206"/>
        <n v="63.701018536103703"/>
        <n v="87.579218499236106"/>
        <n v="86.855077387902"/>
        <n v="98.486088332964101"/>
        <n v="61.992995729215799"/>
        <n v="78.244360545007794"/>
        <n v="86.686548047578995"/>
        <n v="80.980675395389397"/>
        <n v="92.958717818630106"/>
        <n v="72.811676123912605"/>
        <n v="87.450053128772794"/>
        <n v="78.053027038833093"/>
        <n v="79.358118228915004"/>
        <n v="49.677231058973803"/>
        <n v="80.917524844483694"/>
        <n v="82.522403964266701"/>
        <n v="78.837709568780397"/>
        <n v="49.129152740000002"/>
        <n v="68.798745494209996"/>
        <n v="82.147131831705195"/>
        <n v="95.781180575621804"/>
        <n v="89.854496856152096"/>
        <n v="55.207561203587098"/>
        <n v="88.691545924968906"/>
        <n v="75.444604739761203"/>
        <n v="46.721935401234703"/>
        <n v="71.107591717716701"/>
        <n v="89.553005582377494"/>
        <n v="88.760467925297903"/>
        <n v="35.7398188287954"/>
        <n v="94.726706757509803"/>
        <n v="73.960193739999994"/>
        <n v="77.704513446396504"/>
        <n v="53.938732181647403"/>
        <n v="63.605158374745599"/>
        <n v="76.0752889393912"/>
        <n v="58.293237725828597"/>
        <n v="43.6834847548635"/>
        <n v="89.965705105794399"/>
        <n v="75.335046207717994"/>
        <n v="86.404797952008195"/>
        <n v="52.912027551380298"/>
        <n v="78.094968940021801"/>
        <n v="83.24057028"/>
        <n v="68.523086101843305"/>
        <n v="80.852094500000007"/>
        <n v="50.0886402909927"/>
        <n v="46.364267050849698"/>
        <n v="78.131038418380101"/>
        <n v="63.695267559999998"/>
        <n v="92.059945165468093"/>
        <n v="87.774073527645101"/>
        <n v="84.666709819660795"/>
        <n v="95.210062269999995"/>
        <n v="48.159676008009903"/>
        <n v="70.510834791751606"/>
        <n v="97.473631979155499"/>
        <n v="89.321915642603798"/>
        <n v="77.634447127810503"/>
        <n v="91.356201471829394"/>
        <n v="68.937064875883607"/>
        <n v="25.121779424376601"/>
        <n v="71.754858384723207"/>
        <n v="47.782185962838597"/>
        <n v="73.91410277"/>
        <n v="74.710222919359794"/>
        <n v="69.434423572397407"/>
        <n v="59.693693024080503"/>
        <n v="92.230830670953196"/>
        <n v="43.685974444334398"/>
        <n v="77.411455996301598"/>
        <n v="83.525049679999995"/>
        <n v="74.296486340000001"/>
        <n v="61.793966994514797"/>
        <n v="82.700573583914206"/>
        <n v="60.877450245802201"/>
        <n v="79.313659539145306"/>
        <n v="66.316849610000006"/>
        <n v="99.872759992308005"/>
        <n v="89.113627221747194"/>
        <n v="81.057537909999994"/>
        <n v="92.637066776546604"/>
        <n v="71.536840225342601"/>
        <n v="85.434793786700894"/>
        <n v="81.998104337187101"/>
        <n v="82.640200809999996"/>
        <n v="92.723535001067603"/>
        <n v="50.525263682153103"/>
        <n v="87.324921027797998"/>
        <n v="82.887236628250207"/>
        <n v="63.451125637716999"/>
        <n v="70.3995370472053"/>
        <n v="78.772910664042698"/>
        <n v="80.933723742766503"/>
        <n v="42.440492929999998"/>
        <n v="68.697962753260697"/>
        <n v="95.163940552535706"/>
        <n v="53.604416762927698"/>
        <n v="86.021183203924807"/>
        <n v="47.834768024638201"/>
        <n v="40.607584593179901"/>
        <n v="80.720368612837404"/>
        <n v="77.877910300988404"/>
        <n v="63.325514676651203"/>
        <n v="59.2893201353221"/>
        <n v="70.480815399777597"/>
        <n v="43.950932360718198"/>
        <n v="80.774805185188598"/>
        <n v="82.577525401427494"/>
        <n v="67.582394245183707"/>
        <n v="83.341764172448904"/>
        <n v="78.447409511752497"/>
        <n v="60.921924421226002"/>
        <n v="71.396149892204903"/>
        <n v="54.977883094177699"/>
        <n v="55.374120028203798"/>
        <n v="75.863944665783507"/>
        <n v="98.876876569999993"/>
        <n v="85.565531245337496"/>
        <n v="56.423012350111698"/>
        <n v="66.645184309000996"/>
        <n v="84.860362894176305"/>
        <n v="33.057441040049198"/>
        <n v="60.066065410326203"/>
        <n v="44.303010370742598"/>
        <n v="46.421720665587301"/>
        <n v="64.526960110616301"/>
        <n v="90.826910538870706"/>
        <n v="75.288753481821203"/>
        <n v="76.378817522601906"/>
        <n v="53.018733807210097"/>
        <n v="79.063638112608203"/>
        <n v="93.257966479999993"/>
        <n v="67.128364309999995"/>
        <n v="66.028818148870002"/>
        <n v="74.164006736539903"/>
        <n v="90.383788510193099"/>
        <n v="64.806539245231505"/>
        <n v="51.678444018894297"/>
        <n v="46.136775245528199"/>
        <n v="75.488411415909994"/>
        <n v="85.517407999109196"/>
        <n v="92.002617497388201"/>
        <n v="75.368386379146003"/>
        <n v="75.885733928839898"/>
        <n v="91.539007342557397"/>
        <n v="61.302582999999998"/>
        <n v="27.9470562724409"/>
        <n v="76.114792249999994"/>
        <n v="81.904238899250501"/>
        <n v="63.897641339463497"/>
        <n v="84.492187212850297"/>
        <n v="74.901933068091097"/>
        <n v="80.344410117058402"/>
        <n v="55.116726470000003"/>
        <n v="73.417515876661497"/>
        <n v="84.535087125544607"/>
        <n v="70.177059659999998"/>
        <n v="80.589842215895899"/>
        <n v="84.468725008026894"/>
        <n v="76.574507991422294"/>
        <n v="81.704637709965695"/>
        <n v="36.547903291913897"/>
        <n v="70.372674347153804"/>
        <n v="77.933887203039504"/>
        <n v="86.102161695892207"/>
        <n v="81.569729609684302"/>
        <n v="74.134687304360597"/>
        <n v="82.242164042907902"/>
        <n v="39.965610965004899"/>
        <n v="87.146097906366094"/>
        <n v="59.500587214225199"/>
        <n v="46.686477009121496"/>
        <n v="64.164117917002898"/>
        <n v="91.590740649558896"/>
        <n v="76.637452613189197"/>
        <n v="84.254899330000001"/>
        <n v="91.972469236452199"/>
        <n v="66.283263027695298"/>
        <n v="57.732399870000002"/>
        <n v="72.905589975724496"/>
        <n v="48.421624899999998"/>
        <n v="77.114513041242901"/>
        <n v="72.162464788755699"/>
        <n v="53.082920636388202"/>
        <n v="97.349365758367995"/>
        <n v="71.432279061732004"/>
        <n v="43.996143071288898"/>
        <n v="74.444532205131296"/>
        <n v="82.043890316029703"/>
        <n v="51.396536895653497"/>
        <n v="67.978504739239099"/>
        <n v="76.043192882437296"/>
        <n v="83.174532612501693"/>
        <n v="76.671395956174806"/>
        <n v="50.733367447781298"/>
        <n v="79.066131411000498"/>
        <n v="74.706678875516204"/>
        <n v="64.855296908192301"/>
        <n v="83.215932113392299"/>
        <n v="97.54933072"/>
        <n v="80.184016307834298"/>
        <n v="82.252641172475407"/>
        <n v="86.927227549999998"/>
        <n v="67.30669503"/>
        <n v="97.025146581295999"/>
        <n v="82.023287964228004"/>
        <n v="96.318568990000003"/>
        <n v="72.669670044760096"/>
        <n v="98.180619225578198"/>
        <n v="59.687698956813499"/>
        <n v="87.751554940347802"/>
        <n v="59.671781224389399"/>
        <n v="85.530400858523507"/>
        <n v="82.340244543531398"/>
        <n v="54.939773822056402"/>
        <n v="77.514713819999997"/>
        <n v="92.005316584738694"/>
        <n v="81.403598698480394"/>
        <n v="60.329302964128402"/>
        <n v="68.828135382929901"/>
        <n v="46.3765244245389"/>
        <n v="78.141542478072495"/>
        <n v="57.418222943901199"/>
        <n v="83.099989831655506"/>
        <n v="49.080315337969502"/>
        <n v="79.434115111001006"/>
        <n v="92.1897078979366"/>
        <n v="60.488981359613703"/>
        <n v="39.180856312868599"/>
        <n v="81.435879369999995"/>
        <n v="45.967122080890597"/>
        <n v="61.820207746128403"/>
        <n v="87.597122954841595"/>
        <n v="79.055412855579902"/>
        <n v="84.196099720241094"/>
        <n v="71.361170394102302"/>
        <n v="92.794649320000005"/>
        <n v="90.417246640588502"/>
        <n v="85.835443030118796"/>
        <n v="50.845269837843198"/>
        <n v="78.704827530000003"/>
        <n v="85.798572852951295"/>
        <n v="72.931074320126498"/>
        <n v="88.555556590207104"/>
        <n v="96.494808939999999"/>
        <n v="90.706105599791798"/>
        <n v="72.703975301925894"/>
        <n v="83.614173172731"/>
        <n v="67.068584562413506"/>
        <n v="85.723903111756698"/>
        <n v="84.506034128625302"/>
        <n v="59.1021578366474"/>
        <n v="48.164718278428403"/>
        <n v="37.908012887603903"/>
        <n v="50.5674168329681"/>
        <n v="61.3018366046783"/>
        <n v="68.382161560876298"/>
        <n v="77.168611032562296"/>
        <n v="76.991402528591706"/>
        <n v="67.905230645811898"/>
        <n v="83.889787293521806"/>
        <n v="82.514736089405105"/>
        <n v="78.057308680000006"/>
        <n v="72.442084998416306"/>
        <n v="90.487071264165607"/>
        <n v="96.554071130882903"/>
        <n v="51.134560400565498"/>
        <n v="75.164385161534597"/>
        <n v="51.858376289027497"/>
        <n v="73.878330829999996"/>
        <n v="59.198715159999999"/>
        <n v="84.9120766541199"/>
        <n v="60.189232400898902"/>
        <n v="76.419706202530094"/>
        <n v="78.606027993367604"/>
        <n v="87.3965315172467"/>
        <n v="60.906439124926997"/>
        <n v="44.057891276183298"/>
        <n v="93.183023250000005"/>
        <n v="80.726805243293398"/>
        <n v="43.838565419510502"/>
        <n v="39.598012890445197"/>
        <n v="75.88506855"/>
        <n v="79.107658459999996"/>
        <n v="79.624293550205095"/>
        <n v="62.687986965550699"/>
        <n v="94.949382274532297"/>
        <n v="80.413256322706104"/>
        <n v="84.430021304473698"/>
        <n v="89.515497705740401"/>
        <n v="69.788375419999994"/>
        <n v="84.734718990352206"/>
        <n v="77.323589091011996"/>
        <n v="88.467707752164898"/>
        <n v="56.988156702804702"/>
        <n v="64.488201083377106"/>
        <n v="58.727725796484997"/>
        <n v="79.009056997587294"/>
        <n v="46.849180720910702"/>
        <n v="47.585694352749996"/>
        <n v="73.971793442160305"/>
        <n v="84.322629506341499"/>
        <n v="64.667825568989699"/>
        <n v="84.700441873681996"/>
        <n v="72.9237410517797"/>
        <n v="55.055578532150001"/>
        <n v="54.362357048010502"/>
        <n v="72.878261358239499"/>
        <n v="78.893346314426694"/>
        <n v="38.090834940262702"/>
        <n v="71.033577726847895"/>
        <n v="88.419836954521202"/>
        <n v="56.787280692794099"/>
        <n v="40.708636594902401"/>
        <n v="76.307927995525503"/>
        <n v="50.9301178067835"/>
        <n v="38.659798140650402"/>
        <n v="76.251779433781905"/>
        <n v="69.614561791560206"/>
        <n v="63.687241845390503"/>
        <n v="67.625733617774202"/>
        <n v="81.094084719999998"/>
        <n v="93.286408282482299"/>
        <n v="83.131844740000005"/>
        <n v="73.934966119999999"/>
        <n v="84.559041951707002"/>
        <n v="75.409096897810002"/>
        <n v="46.532284232332799"/>
        <n v="44.142072769999999"/>
        <n v="73.053996308368497"/>
        <n v="47.784003056149601"/>
        <n v="68.456373317670099"/>
        <n v="35.590183654750803"/>
        <n v="59.588163064676699"/>
        <n v="62.481711932482803"/>
        <n v="76.100762934405495"/>
        <n v="61.276862945164197"/>
        <n v="81.580534899201297"/>
        <n v="79.033763300000004"/>
        <n v="75.840330720526396"/>
        <n v="70.542539393032101"/>
        <n v="86.082461916849596"/>
        <n v="66.828680800534102"/>
        <n v="87.760279138434697"/>
        <n v="69.9778298107327"/>
        <n v="72.475647626469595"/>
        <n v="65.332148093843202"/>
        <n v="30.526575258591802"/>
        <n v="74.985978531143601"/>
        <n v="89.753124584779698"/>
        <n v="85.156280884439497"/>
        <n v="59.784578060000001"/>
        <n v="89.784221120280307"/>
        <n v="85.221425459339301"/>
        <n v="41.894713701783701"/>
        <n v="58.569755369827803"/>
        <n v="68.9633017146963"/>
        <n v="76.692107756724397"/>
        <n v="72.198008708825299"/>
        <n v="93.305749039999995"/>
        <n v="68.032113535736798"/>
        <n v="88.936976893891099"/>
        <n v="88.929538699999995"/>
        <n v="49.315535073335802"/>
        <n v="98.296202017160795"/>
        <n v="75.903134073705004"/>
        <n v="50.287755640809898"/>
        <n v="87.123221595801596"/>
        <n v="48.149023505787802"/>
        <n v="62.121292042334801"/>
        <n v="73.823583230663004"/>
        <n v="64.649597524676395"/>
        <n v="61.199899660922298"/>
        <n v="87.127120288613298"/>
        <n v="61.168497919414101"/>
        <n v="76.276809470620705"/>
        <n v="84.373131870389599"/>
        <n v="81.851755368299095"/>
        <n v="84.254448641841705"/>
        <n v="82.222898558008495"/>
        <n v="37.604119874749699"/>
        <n v="92.788658133133893"/>
        <n v="56.078403387350001"/>
        <n v="70.476836192611998"/>
        <n v="73.230048615414603"/>
        <n v="72.273405547291702"/>
        <n v="88.301918119999996"/>
        <n v="61.013301648895499"/>
        <n v="57.163400805404102"/>
        <n v="89.003985883950605"/>
        <n v="84.512253193185003"/>
        <n v="91.834936668899203"/>
        <n v="73.246989143234103"/>
        <n v="68.21959133"/>
        <n v="96.672241115511298"/>
        <n v="95.232386217122496"/>
        <n v="87.356219972457396"/>
        <n v="97.817989089999998"/>
        <n v="63.433767923222199"/>
        <n v="74.755518637373399"/>
        <n v="72.646965393180395"/>
        <n v="87.214793237573403"/>
        <n v="69.498592603978494"/>
        <n v="87.574951493374797"/>
        <n v="93.705361439967106"/>
        <n v="86.952028999999996"/>
        <n v="82.837510236615003"/>
        <n v="44.710532372753001"/>
        <n v="59.573048225935302"/>
        <n v="70.121266590000005"/>
        <n v="71.531490338746295"/>
        <n v="92.496189052966599"/>
        <n v="87.793490039053296"/>
        <n v="79.609804806224503"/>
        <n v="75.820904540000001"/>
        <n v="59.741921268886202"/>
        <n v="69.2914758131556"/>
        <n v="99.114190871397199"/>
        <n v="67.195444289975299"/>
        <n v="81.894798210000005"/>
        <n v="48.939093649999997"/>
        <n v="90.074439731951898"/>
        <n v="67.450773319977003"/>
        <n v="62.334060763526601"/>
        <n v="81.847104747810803"/>
        <n v="49.923110042786298"/>
        <n v="89.379155375106507"/>
        <n v="80.124993219072493"/>
        <n v="63.314007411218"/>
        <n v="90.587285300000005"/>
        <n v="78.271982626035296"/>
        <n v="46.121242180000003"/>
        <n v="87.719201548366698"/>
        <n v="63.0607220387162"/>
        <n v="45.084380609999997"/>
        <n v="84.413071516992403"/>
        <n v="72.668438028899999"/>
        <n v="82.289963924593394"/>
        <n v="61.420985486017102"/>
        <n v="86.032475005713906"/>
        <n v="35.872742410994398"/>
        <n v="82.981584659905195"/>
        <n v="86.386601686431007"/>
        <n v="44.831531168261698"/>
        <n v="90.581183249999995"/>
        <n v="83.6761984020971"/>
        <n v="81.480894197982707"/>
        <n v="71.189316633386994"/>
        <n v="72.8777923635094"/>
        <n v="91.867346201773302"/>
        <n v="94.363354057059695"/>
        <n v="56.190329465885299"/>
        <n v="77.618895636879401"/>
        <n v="80.460027472532701"/>
        <n v="70.953856250062302"/>
        <n v="63.9203875158709"/>
        <n v="51.111293752965103"/>
        <n v="91.727568452674404"/>
        <n v="86.654168236917698"/>
        <n v="99.412174359999995"/>
        <n v="71.216769228202594"/>
        <n v="76.219921009817796"/>
        <n v="63.181970672340199"/>
        <n v="82.314459225255703"/>
        <n v="86.464895380000002"/>
        <n v="77.843323624523606"/>
        <n v="36.418250785223997"/>
        <n v="71.270389100000003"/>
        <n v="88.814075289235703"/>
        <n v="87.2113536254558"/>
        <n v="70.837258994362699"/>
        <n v="93.554428011054895"/>
        <n v="91.701987091966004"/>
        <n v="81.342964972477901"/>
        <n v="80.795978623760305"/>
        <n v="85.540577711159003"/>
        <n v="71.382969297437398"/>
        <n v="80.300314791640801"/>
        <n v="58.47616455"/>
        <n v="88.764556455029293"/>
        <n v="45.567365351820897"/>
        <n v="64.38506778"/>
        <n v="47.114248828458898"/>
        <n v="95.034198279999998"/>
        <n v="48.854405730000003"/>
        <n v="76.698799059999999"/>
        <n v="50.840943882501897"/>
        <n v="77.883330180688205"/>
        <n v="56.909109573921903"/>
        <n v="73.722660939154906"/>
        <n v="77.119611260779195"/>
        <n v="45.551931619999998"/>
        <n v="94.185313451480297"/>
        <n v="51.390286869531202"/>
        <n v="55.121913429999999"/>
        <n v="92.769653860881803"/>
        <n v="49.548771096759403"/>
        <n v="40.741100959999997"/>
        <n v="83.380234811017004"/>
        <n v="67.929783521427794"/>
        <n v="48.863333109185596"/>
        <n v="48.563404701028801"/>
        <n v="48.349194349969501"/>
        <n v="69.246876069507607"/>
        <n v="50.317594565814503"/>
        <n v="96.763930272082007"/>
        <n v="50.756735406133799"/>
        <n v="70.544931200572606"/>
        <n v="68.466494894040395"/>
        <n v="45.677048210000002"/>
        <n v="91.373145423647202"/>
        <n v="83.385528762859096"/>
        <n v="70.62074423"/>
        <n v="82.166249754046106"/>
        <n v="62.727147339712602"/>
        <n v="69.742473163597197"/>
        <n v="91.008213984226003"/>
        <n v="90.613709648731302"/>
        <n v="38.305193707969799"/>
        <n v="85.320061988219393"/>
        <n v="42.790298915301001"/>
        <n v="83.616610612470097"/>
        <n v="97.611881248673697"/>
        <n v="79.996863273882198"/>
        <n v="68.181258749999998"/>
        <n v="84.494739128323005"/>
        <n v="77.799636242235493"/>
        <n v="69.852405068141394"/>
        <n v="76.385372333060104"/>
        <n v="84.164460381014493"/>
        <n v="79.460951510000001"/>
        <n v="70.176964196226805"/>
        <n v="39.620086450000002"/>
        <n v="91.2185785623047"/>
        <n v="81.961314590238999"/>
        <n v="36.462453252902399"/>
        <n v="70.959317100000007"/>
        <n v="64.510394749465206"/>
        <n v="57.3447674500121"/>
        <n v="29.228801462261199"/>
        <n v="82.579759809999999"/>
        <n v="91.038773433162504"/>
        <n v="84.751677464953801"/>
        <n v="79.975961590811394"/>
        <n v="74.107283482106894"/>
        <n v="47.647260900275597"/>
        <n v="69.078363672819094"/>
        <n v="88.3475132632488"/>
        <n v="89.137716213855796"/>
        <n v="71.458249250764794"/>
        <n v="64.542702133092604"/>
        <n v="95.898389781806799"/>
        <n v="85.740712208939996"/>
        <n v="34.550640780000002"/>
        <n v="30.1803551426128"/>
        <n v="93.995946451457897"/>
        <n v="35.008187980423003"/>
        <n v="66.578722515148797"/>
        <n v="66.341758445845599"/>
        <n v="78.510306902327002"/>
        <n v="58.983595683469801"/>
        <n v="85.027844268951895"/>
        <n v="97.963608229269596"/>
        <n v="61.247767199858103"/>
        <n v="87.060789138151307"/>
        <n v="77.573187231879601"/>
        <n v="69.736307923341002"/>
        <n v="44.874112030214903"/>
        <n v="56.832124040010598"/>
        <n v="92.300005729999995"/>
        <n v="70.352945742492807"/>
        <n v="63.902553279999999"/>
        <n v="67.873464144298197"/>
        <n v="96.284685550000006"/>
        <n v="47.536647188201499"/>
        <n v="26.9852828233001"/>
        <n v="77.156153500000002"/>
        <n v="41.791210775903103"/>
        <n v="95.905820730000002"/>
        <n v="86.789312900592705"/>
        <n v="45.7319580506474"/>
        <n v="78.630045105575405"/>
        <n v="47.410612034216001"/>
        <n v="74.806036281738699"/>
        <n v="48.12140599"/>
        <n v="76.590921226539194"/>
        <n v="84.283166923752304"/>
        <n v="80.771564962177095"/>
        <n v="74.0618859193129"/>
        <n v="78.343685896823601"/>
        <n v="80.785770299999996"/>
        <n v="58.712659055851802"/>
        <n v="61.188945979306602"/>
        <n v="84.581681147886897"/>
        <n v="62.744284266875802"/>
        <n v="70.202787752831895"/>
        <n v="68.466675967942507"/>
        <n v="63.126556530000002"/>
        <n v="62.061075019999997"/>
        <n v="48.283263460752103"/>
        <n v="60.984848760518098"/>
        <n v="66.445524968877095"/>
        <n v="72.909790419999993"/>
        <n v="99.532591375265596"/>
        <n v="74.741203241047899"/>
        <n v="53.576613666310799"/>
        <n v="81.777501062680301"/>
        <n v="84.004813865063198"/>
        <n v="81.310651859999993"/>
        <n v="79.225565392739995"/>
        <n v="68.047062364007502"/>
        <n v="94.509275482792106"/>
        <n v="98.071966436378801"/>
        <n v="63.1734130587731"/>
        <n v="69.759714090000003"/>
        <n v="77.201896576229899"/>
        <n v="70.354622050898001"/>
        <n v="85.059655534558601"/>
        <n v="72.717277975933797"/>
        <n v="91.905485943435906"/>
        <n v="50.645059728625696"/>
        <n v="82.125740306322101"/>
        <n v="90.269862633197306"/>
        <n v="91.059004243573"/>
        <n v="74.360525119417503"/>
        <n v="71.837827554580301"/>
        <n v="80.781430629696402"/>
        <n v="88.616361244979402"/>
        <n v="81.390603986534103"/>
        <n v="59.065441571099598"/>
        <n v="64.230035178090006"/>
        <n v="71.971755560491502"/>
        <n v="50.722520482379103"/>
        <n v="79.260271364056194"/>
        <n v="79.243343960000004"/>
        <n v="99.725421767897998"/>
        <n v="66.140120576010005"/>
        <n v="85.055892418358695"/>
        <n v="94.891131079999994"/>
        <n v="75.956025768160302"/>
        <n v="84.914294530000006"/>
        <n v="85.697603571986406"/>
        <n v="81.954817320000004"/>
        <n v="79.011547987606903"/>
        <n v="70.5781117709776"/>
        <n v="84.359753895000395"/>
        <n v="54.677539147803103"/>
        <n v="35.615888332054404"/>
        <n v="86.820694900626293"/>
        <n v="81.2617790366196"/>
        <n v="77.775251032217298"/>
        <n v="73.250659812094398"/>
        <n v="44.848291009079801"/>
        <n v="75.969240110000001"/>
        <n v="99.915533022047299"/>
        <n v="71.679386951501399"/>
        <n v="74.498847170000005"/>
        <n v="48.734811030000003"/>
        <n v="78.529745770000005"/>
        <n v="88.407344820000006"/>
        <n v="82.078025073533098"/>
        <n v="67.073746528477301"/>
        <n v="74.678314368728095"/>
        <n v="73.926455667877804"/>
        <n v="54.394526904579898"/>
        <n v="62.679604871030797"/>
        <n v="79.227789547769504"/>
        <n v="84.258436586298203"/>
        <n v="84.182057558879706"/>
        <n v="62.239882459515897"/>
        <n v="90.639409875608493"/>
        <n v="49.756014327638397"/>
        <n v="82.525688459966204"/>
        <n v="35.777703504937897"/>
        <n v="93.845320475939005"/>
        <n v="58.425138964550001"/>
        <n v="84.441983272906697"/>
        <n v="91.013229577357606"/>
        <n v="57.549587661419601"/>
        <n v="84.665453114501204"/>
        <n v="93.462257562027403"/>
        <n v="85.222506360177704"/>
        <n v="79.020847535570894"/>
        <n v="30.5814134062059"/>
        <n v="88.890371222798905"/>
        <n v="49.961958663292002"/>
        <n v="85.737444210044103"/>
        <n v="67.236955834616595"/>
        <n v="67.116923825364594"/>
        <n v="82.927154821418497"/>
        <n v="81.455211977682396"/>
        <n v="73.8587743499168"/>
        <n v="34.098581693196998"/>
        <n v="81.409827000000007"/>
        <n v="95.886269280435897"/>
        <n v="43.353489024979297"/>
        <n v="40.971910729999998"/>
        <n v="86.954024745502906"/>
        <n v="68.5899149024726"/>
        <n v="78.884911728570501"/>
        <n v="71.950335190000004"/>
        <n v="76.123000835914297"/>
        <n v="75.863843343703493"/>
        <n v="58.092646982419801"/>
        <n v="75.223544173959894"/>
        <n v="51.168301741721798"/>
        <n v="67.448646280266004"/>
        <n v="37.144089992439703"/>
        <n v="78.723453180000007"/>
        <n v="58.800659629573403"/>
        <n v="35.661941760715798"/>
        <n v="74.393923630000003"/>
        <n v="50.705513099977303"/>
        <n v="53.3011379047094"/>
        <n v="41.859893307084398"/>
        <n v="46.343229170000001"/>
        <n v="90.887696542166694"/>
        <n v="76.236992750750005"/>
        <n v="55.042707480383797"/>
        <n v="80.188190497405898"/>
        <n v="68.283456526824295"/>
        <n v="96.9572287781086"/>
        <n v="55.214493990595201"/>
        <n v="98.972886947731098"/>
        <n v="81.566937282465204"/>
        <n v="90.235306441853396"/>
        <n v="81.752867789339206"/>
        <n v="66.632745610000001"/>
        <n v="75.881766310363403"/>
        <n v="63.369690740000003"/>
        <n v="81.319279667719499"/>
        <n v="75.4545228125655"/>
        <n v="77.813467225649603"/>
        <n v="79.086004424908793"/>
        <n v="49.177463003285403"/>
        <n v="79.1912150213453"/>
        <n v="80.522584904974806"/>
        <n v="53.064508629633401"/>
        <n v="69.393949336033899"/>
        <n v="72.829838508720599"/>
        <n v="67.154157339999998"/>
        <n v="89.778155499999997"/>
        <n v="58.943530581596697"/>
        <n v="91.535903433169196"/>
        <n v="93.863493972628405"/>
        <n v="76.978194130173705"/>
        <n v="53.968629121726998"/>
        <n v="76.386894380327007"/>
        <n v="79.3581583871118"/>
        <n v="69.894017800710799"/>
        <n v="45.622626775956697"/>
        <n v="74.847816061917499"/>
        <n v="51.819898826227899"/>
        <n v="95.301951988633505"/>
        <n v="54.3948604800851"/>
        <n v="86.649271623017398"/>
        <n v="49.016901525456198"/>
        <n v="70.754358859999996"/>
        <n v="64.024008304045594"/>
        <n v="76.729826823902201"/>
        <n v="77.865432206495598"/>
        <n v="84.961991873633096"/>
        <n v="74.646832874323394"/>
        <n v="85.114995753618601"/>
        <n v="99.351540400602204"/>
        <n v="31.962495159075001"/>
        <n v="88.155010224442606"/>
        <n v="79.519114926692197"/>
        <n v="78.168495289467003"/>
        <n v="53.314708963308902"/>
        <n v="76.4332686582012"/>
        <n v="53.645614773554499"/>
        <n v="91.806409124521394"/>
        <n v="73.726865540486898"/>
        <n v="80.452227089999795"/>
        <n v="80.511979018810806"/>
        <n v="74.982158071884598"/>
        <n v="43.198265236520399"/>
        <n v="66.2753445211589"/>
        <n v="83.229745036176595"/>
        <n v="37.156129639274802"/>
        <n v="79.389960281446093"/>
        <n v="64.758791505039596"/>
        <n v="85.002404690000006"/>
        <n v="54.914455108943997"/>
        <n v="74.663996935608296"/>
        <n v="92.208212988130398"/>
        <n v="71.232262187881503"/>
        <n v="47.7091896907829"/>
        <n v="97.120402840178897"/>
        <n v="38.6296711685251"/>
        <n v="62.523634901717301"/>
        <n v="84.347700649999993"/>
        <n v="84.754306825266198"/>
        <n v="72.044429320591107"/>
        <n v="41.781851715786502"/>
        <n v="84.243939378610094"/>
        <n v="92.795186700000002"/>
        <n v="57.831811606459297"/>
        <n v="85.027448074908094"/>
        <n v="55.067291796699202"/>
        <n v="70.343351964767905"/>
        <n v="63.025903967862298"/>
        <n v="96.291663649009394"/>
        <n v="51.376619408680398"/>
        <n v="74.182179666079406"/>
        <n v="44.494129329992901"/>
        <n v="68.261200355910205"/>
        <n v="78.020622710153106"/>
        <n v="61.683177527939698"/>
        <n v="69.486900883606495"/>
        <n v="94.974316831796202"/>
        <n v="98.577023435377299"/>
        <n v="78.965687757097101"/>
        <n v="67.609472974733507"/>
        <n v="55.096892312246503"/>
        <n v="95.944423917491903"/>
        <n v="86.789469877622295"/>
        <n v="41.8560181255367"/>
        <n v="71.875976510000001"/>
        <n v="79.509706591619604"/>
        <n v="65.008430302803703"/>
        <n v="78.396399189551602"/>
        <n v="83.308513046155696"/>
        <n v="63.528005348967199"/>
        <n v="94.510014381313297"/>
        <n v="88.794170411373997"/>
        <n v="69.226239230152402"/>
        <n v="93.764964500195305"/>
        <n v="45.334259287972202"/>
        <n v="83.131321400131498"/>
        <n v="86.870657958589106"/>
        <n v="94.665408592785994"/>
        <n v="68.884197504864403"/>
        <n v="79.641744212935293"/>
        <n v="74.685454486407806"/>
        <n v="64.321405746345405"/>
        <n v="83.467099779999998"/>
        <n v="43.713297529999998"/>
        <n v="23.81866801"/>
        <n v="35.184192284486301"/>
        <n v="61.599222554942401"/>
        <n v="36.605302250422397"/>
        <n v="51.351903409873799"/>
        <n v="79.677193889505205"/>
        <n v="86.405429350747696"/>
        <n v="81.230782016561804"/>
        <n v="46.737662960000002"/>
        <n v="78.868719474842493"/>
        <n v="67.007836365541706"/>
        <n v="82.327867429401607"/>
        <n v="36.546645125847498"/>
        <n v="72.432360229840697"/>
        <n v="58.100782950214402"/>
        <n v="47.188359575354397"/>
        <n v="55.053371476473401"/>
        <n v="91.945922205137293"/>
        <n v="89.583858198420401"/>
        <n v="80.516609770000002"/>
        <n v="82.290746882056993"/>
        <n v="90.743180129999999"/>
        <n v="82.243396567780806"/>
        <n v="89.040175547613103"/>
        <n v="77.025177990000003"/>
        <n v="93.119837385739402"/>
        <n v="55.278393499155797"/>
        <n v="83.207857259326801"/>
        <n v="31.0032971914111"/>
        <n v="81.940519436058693"/>
        <n v="67.299389112879595"/>
        <n v="48.717365195161598"/>
        <n v="82.869558543017007"/>
        <n v="71.680450825055402"/>
        <n v="73.617172734714998"/>
        <n v="71.8462437168387"/>
        <n v="36.166592229999999"/>
        <n v="59.017286971402697"/>
        <n v="69.337650681007702"/>
        <n v="57.841464163534901"/>
        <n v="93.313390619884004"/>
        <n v="99.203675021442606"/>
        <n v="67.771049804444303"/>
        <n v="80.712537499108905"/>
        <n v="41.019727736755399"/>
        <n v="67.064923747959"/>
        <n v="73.043051228029299"/>
        <n v="70.818730165834197"/>
        <n v="92.395840059999998"/>
        <n v="76.037703219999997"/>
        <n v="42.339547979999999"/>
        <n v="90.683793336940099"/>
        <n v="86.041208895885106"/>
        <n v="65.205557768602702"/>
        <n v="92.592332400000004"/>
        <n v="45.3873294950169"/>
        <n v="91.464408704007198"/>
        <n v="70.266211619729603"/>
        <n v="90.071333359999997"/>
        <n v="83.3614496302622"/>
        <n v="77.7252374004659"/>
        <n v="27.4720660526866"/>
        <n v="53.359681734405697"/>
        <n v="47.2715545365986"/>
        <n v="71.760645130279997"/>
        <n v="72.808905485508106"/>
        <n v="80.006828189574804"/>
        <n v="87.821300015314506"/>
        <n v="72.091006183324396"/>
        <n v="59.701750825678502"/>
        <n v="72.201470540000003"/>
        <n v="90.819848092499399"/>
        <n v="66.504237884484596"/>
        <n v="75.8478623209472"/>
        <n v="80.340274110722305"/>
        <n v="81.113726018400499"/>
        <n v="78.209067149838404"/>
        <n v="83.958197810959206"/>
        <n v="86.928557558178099"/>
        <n v="39.015907820374402"/>
        <n v="87.346375449999996"/>
        <n v="70.141961913321694"/>
        <n v="77.158449020711998"/>
        <n v="91.947628618769301"/>
        <n v="43.808770517500598"/>
        <n v="34.934747419608797"/>
        <n v="39.957094365057401"/>
        <n v="38.180180039317797"/>
        <n v="88.946471875738695"/>
        <n v="59.959736788464397"/>
        <n v="66.271405485189305"/>
        <n v="83.514799003522"/>
        <n v="60.217747510000002"/>
        <n v="80.469349019999996"/>
        <n v="43.017381512485997"/>
        <n v="98.977670167459706"/>
        <n v="51.241756847446098"/>
        <n v="70.521072827310107"/>
        <n v="46.192365961381903"/>
        <n v="71.656769545084103"/>
        <n v="87.640297820000001"/>
        <n v="64.571984847903494"/>
        <n v="73.672449701149603"/>
        <n v="85.964411375817505"/>
        <n v="73.657141523105906"/>
        <n v="77.6403001278902"/>
        <n v="87.441857103150298"/>
        <n v="84.215460835365604"/>
        <n v="82.668183962954004"/>
        <n v="76.608777207299596"/>
        <n v="37.305347339871801"/>
        <n v="83.700611152689504"/>
        <n v="78.762673199002407"/>
        <n v="84.578056099257793"/>
        <n v="48.316995768283498"/>
        <n v="75.030679748820205"/>
        <n v="78.174310256204507"/>
        <n v="70.100422074479795"/>
        <n v="79.649923899937605"/>
        <n v="71.889991363711502"/>
        <n v="68.859535498379998"/>
        <n v="82.586611478553806"/>
        <n v="82.127397759999994"/>
        <n v="87.828737349485706"/>
        <n v="55.9910333186359"/>
        <n v="75.688744304248999"/>
        <n v="84.080528468367504"/>
        <n v="37.922406074566403"/>
        <n v="58.091127907313698"/>
        <n v="85.507975722736603"/>
        <n v="84.447738078315894"/>
        <n v="71.743463171978505"/>
        <n v="41.502790785222999"/>
        <n v="45.17016074"/>
        <n v="81.493634822711797"/>
        <n v="55.3068312301004"/>
        <n v="43.365638427805102"/>
        <n v="83.6414029605466"/>
        <n v="80.071784669079406"/>
        <n v="59.135223416289101"/>
        <n v="50.375748593358601"/>
        <n v="46.853091712119003"/>
        <n v="51.293680067038103"/>
        <n v="81.604896240000002"/>
        <n v="26.192608944764999"/>
        <n v="31.703181847919101"/>
        <n v="76.399607312430106"/>
        <n v="72.71922902"/>
        <n v="83.733485597113898"/>
        <n v="56.159670060468301"/>
        <n v="60.3718140564905"/>
        <n v="83.123782104665693"/>
        <n v="40.895132964684699"/>
        <n v="91.927351654164099"/>
        <n v="67.421318440911094"/>
        <n v="87.313802525749907"/>
        <n v="85.904220612514607"/>
        <n v="78.578534630594504"/>
        <n v="83.386873179999995"/>
        <n v="47.5597164782886"/>
        <n v="90.294574815983495"/>
        <n v="88.723153800000006"/>
        <n v="68.5698068792627"/>
        <n v="52.947192529022999"/>
        <n v="88.201581867554793"/>
        <n v="79.353113949674807"/>
        <n v="56.932176016587"/>
        <n v="29.7232272832915"/>
        <n v="41.1395975302162"/>
        <n v="80.728740980155095"/>
        <n v="80.7319699100169"/>
        <n v="78.497570109999998"/>
        <n v="91.917074971070605"/>
        <n v="79.162820401507801"/>
        <n v="68.804538716168295"/>
        <n v="76.064701440302699"/>
        <n v="46.6742062015012"/>
        <n v="81.786947168104703"/>
        <n v="92.292147842970493"/>
        <n v="57.031401972360399"/>
        <n v="74.984304837214907"/>
        <n v="86.030946849488302"/>
        <n v="47.719942731902798"/>
        <n v="71.4946472125295"/>
        <n v="82.647753109999996"/>
        <n v="35.930225378960102"/>
        <n v="92.753907379990096"/>
        <n v="54.022680772012897"/>
        <n v="78.482855664227699"/>
        <n v="63.209957899999999"/>
        <n v="51.080141209795002"/>
        <n v="85.333592449999998"/>
        <n v="88.394685045184005"/>
        <n v="92.181947117542506"/>
        <n v="90.573683053782204"/>
        <n v="88.721970000729698"/>
        <n v="76.849132688058901"/>
        <n v="74.282539580439305"/>
        <n v="83.326075103241905"/>
        <n v="89.3312807234106"/>
        <n v="40.933514548456998"/>
        <n v="77.772792992233903"/>
        <n v="90.651719657143801"/>
        <n v="94.526167450000003"/>
        <n v="70.836790809999997"/>
        <n v="71.630792959999994"/>
        <n v="78.596249410946598"/>
        <n v="59.579939414800101"/>
        <n v="83.076126681891907"/>
        <n v="74.754329862329399"/>
        <n v="93.522026788671397"/>
        <n v="56.635456184984299"/>
        <n v="84.240668615184504"/>
        <n v="80.394470479999995"/>
        <n v="39.7391915580437"/>
        <n v="65.640904761314701"/>
        <n v="66.841841835724907"/>
        <n v="82.810092502817994"/>
        <n v="58.674043738451601"/>
        <n v="90.126374096440699"/>
        <n v="53.814256175343402"/>
        <n v="59.972655676588701"/>
        <n v="78.418461559999997"/>
        <n v="61.8189004255889"/>
        <n v="78.185509307524796"/>
        <n v="49.3355102469054"/>
        <n v="78.936629974686795"/>
        <n v="89.955815140020206"/>
        <n v="97.031726099180304"/>
        <n v="63.619709425639797"/>
        <n v="62.136245346453101"/>
        <n v="46.419205538206803"/>
        <n v="62.272738220812599"/>
        <n v="73.779651944456106"/>
        <n v="85.827375831738607"/>
        <n v="84.968735905075903"/>
        <n v="90.697714549838494"/>
        <n v="68.0030247163469"/>
        <n v="56.838561370311197"/>
        <n v="88.580141953021396"/>
        <n v="71.718037270347594"/>
        <n v="37.898394970191099"/>
        <n v="59.8151213561136"/>
        <n v="81.450637459593807"/>
        <n v="54.385792909209997"/>
        <n v="36.299733726355697"/>
        <n v="60.653762722595999"/>
        <n v="87.931756882186704"/>
        <n v="78.779428678787198"/>
        <n v="75.421516138175093"/>
        <n v="78.406377678540906"/>
        <n v="47.419544843888303"/>
        <n v="62.685832356474599"/>
        <n v="76.294172375992105"/>
        <n v="66.519528880598301"/>
        <n v="72.853193230095599"/>
        <n v="85.212799050138102"/>
        <n v="83.21678541"/>
        <n v="54.914127563555198"/>
        <n v="81.680598059999994"/>
        <n v="70.048515179999995"/>
        <n v="78.184968378643305"/>
        <n v="58.229349535571401"/>
        <n v="81.784766640000001"/>
        <n v="94.288577078135603"/>
        <n v="65.258678679578907"/>
        <n v="74.140723266822405"/>
        <n v="83.29106779"/>
        <n v="37.767797700000003"/>
        <n v="92.528426344274806"/>
        <n v="75.517753836998494"/>
        <n v="73.077496707340998"/>
        <n v="64.246277320772407"/>
        <n v="65.512452664277205"/>
        <n v="60.310768575839099"/>
        <n v="81.034381293080997"/>
        <n v="82.773584619646698"/>
        <n v="79.777210208162799"/>
        <n v="83.220823107669801"/>
        <n v="58.8228649259921"/>
        <n v="42.384121350000001"/>
        <n v="46.939860456425897"/>
        <n v="79.889079960513897"/>
        <n v="71.869856279999993"/>
        <n v="88.232799156777006"/>
        <n v="82.257615231117498"/>
        <n v="51.4542721740575"/>
        <n v="80.176132519336505"/>
        <n v="70.246339730000003"/>
        <n v="93.035079319999994"/>
        <n v="86.647027449999996"/>
        <n v="74.4707916263269"/>
        <n v="42.962896006685597"/>
        <n v="66.923465724631995"/>
        <n v="90.0182485368193"/>
        <n v="75.024291616147906"/>
        <n v="72.179965074889594"/>
        <n v="51.443264717260298"/>
        <n v="72.402968825197107"/>
        <n v="62.289314469118999"/>
        <n v="84.715423804181995"/>
        <n v="22.966519528926401"/>
        <n v="61.688551220000001"/>
        <n v="67.715561687342301"/>
        <n v="53.393558130000002"/>
        <n v="59.244119909214596"/>
        <n v="46.518426031826799"/>
        <n v="79.139303072090996"/>
        <n v="49.250734438815499"/>
        <n v="78.496795397281204"/>
        <n v="76.733037868136293"/>
        <n v="46.313806339999999"/>
        <n v="58.070464166066799"/>
        <n v="69.574223053294205"/>
        <n v="61.1968777855338"/>
        <n v="52.830531622586498"/>
        <n v="68.277662469999996"/>
        <n v="84.643698635465697"/>
        <n v="74.494480682915096"/>
        <n v="83.163583215361399"/>
        <n v="71.147513138757702"/>
        <n v="81.810627427710799"/>
        <n v="93.032780373160605"/>
        <n v="85.861658003927801"/>
        <n v="75.875861819999997"/>
        <n v="82.571989703559197"/>
        <n v="77.593348254697801"/>
        <n v="80.078801846947201"/>
        <n v="76.743889478514902"/>
        <n v="78.356647940000002"/>
        <n v="82.120933530741695"/>
        <n v="70.066413004180404"/>
        <n v="69.841211730100198"/>
        <n v="66.11457446"/>
        <n v="63.997288949999998"/>
        <n v="46.606888128618401"/>
        <n v="67.827173077795194"/>
        <n v="81.594625070000006"/>
        <n v="71.072124845081106"/>
        <n v="85.136144642310896"/>
        <n v="80.3471374875256"/>
        <n v="60.314957865619398"/>
        <n v="86.549755840000003"/>
        <n v="88.107986460000006"/>
        <n v="70.061373251651403"/>
        <n v="84.201915428949903"/>
        <n v="49.58662795"/>
        <n v="71.435017625908003"/>
        <n v="80.976703767483301"/>
        <n v="50.195996165776201"/>
        <n v="67.355015930450307"/>
        <n v="62.068935474654197"/>
        <n v="76.171828103870297"/>
        <n v="78.762710537251607"/>
        <n v="76.023203063853899"/>
        <n v="41.9756996013516"/>
        <n v="68.159694419999994"/>
        <n v="76.001009378688593"/>
        <n v="55.789286485712303"/>
        <n v="82.692947525807298"/>
        <n v="54.600423238604598"/>
        <n v="79.551069698774597"/>
        <n v="81.825010305992095"/>
        <n v="73.298847995457606"/>
        <n v="65.404412397766706"/>
        <n v="91.717179150000007"/>
        <n v="68.238266634452103"/>
        <n v="62.553497802884699"/>
        <n v="84.875602970867106"/>
        <n v="91.818910930000001"/>
        <n v="84.809080927488907"/>
        <n v="77.974757729999993"/>
        <n v="74.717029533370194"/>
        <n v="90.360876510462504"/>
        <n v="65.770250747383201"/>
        <n v="43.143250819999999"/>
        <n v="70.298757396203499"/>
        <n v="76.024422345082698"/>
        <n v="92.376537575119897"/>
        <n v="58.202983745089597"/>
        <n v="83.7976763604089"/>
        <n v="70.319542414897498"/>
        <n v="76.896922946150895"/>
        <n v="73.856768559036993"/>
        <n v="72.902110077664602"/>
        <n v="89.788895585567701"/>
        <n v="66.282568707364902"/>
        <n v="96.087808557343706"/>
        <n v="40.490466169055203"/>
        <n v="88.282296901846195"/>
        <n v="90.908616706036895"/>
        <n v="56.959321009999996"/>
        <n v="44.833858012398899"/>
        <n v="75.370604879747404"/>
        <n v="78.500592809208896"/>
        <n v="39.767467766244103"/>
        <n v="52.800453426974002"/>
        <n v="23.254328718458499"/>
        <n v="65.668481854752798"/>
        <n v="74.753375929331895"/>
        <n v="84.936548476431497"/>
        <n v="92.960630617813905"/>
        <n v="68.928431831975402"/>
        <n v="76.344940630147306"/>
        <n v="78.487007797674707"/>
        <n v="66.042107978075094"/>
        <n v="85.913492419999997"/>
        <n v="72.760096680000004"/>
        <n v="78.046096488229693"/>
        <n v="75.480506280881201"/>
        <n v="32.490244255947701"/>
        <n v="72.106614942803205"/>
        <n v="48.225081162257098"/>
        <n v="79.929550145194398"/>
        <n v="50.824417666348403"/>
        <n v="77.843904214319707"/>
        <n v="76.281421177213304"/>
        <n v="72.715383783196501"/>
        <n v="83.195246707829497"/>
        <n v="96.536172684922803"/>
        <n v="81.398872328391207"/>
        <n v="89.961182149999999"/>
        <n v="66.097780748465297"/>
        <n v="46.306812298418102"/>
        <n v="81.577614392937605"/>
        <n v="69.026316810289302"/>
        <n v="65.230750724680902"/>
        <n v="34.205637012823999"/>
        <n v="41.821081578614901"/>
        <n v="72.606285925409594"/>
        <n v="91.9189933441357"/>
        <n v="89.500158286696404"/>
        <n v="53.912093272373902"/>
        <n v="82.430047220000006"/>
        <n v="64.672994399999993"/>
        <n v="78.0371934861206"/>
        <n v="83.017000089017301"/>
        <n v="55.817817706283599"/>
        <n v="49.837768824040502"/>
        <n v="61.568337810369798"/>
        <n v="81.755362295785901"/>
        <n v="61.562064165192503"/>
        <n v="71.096821519801196"/>
        <n v="79.359222358512795"/>
        <n v="85.362909099999996"/>
        <n v="58.038721789000498"/>
        <n v="78.378760245201406"/>
        <n v="81.430487698789506"/>
        <n v="88.496119885162102"/>
        <n v="86.9285758423743"/>
        <n v="85.825713188088002"/>
        <n v="53.973970234592301"/>
        <n v="72.000594932980604"/>
        <n v="42.525443460417797"/>
        <n v="60.919978628766899"/>
        <n v="76.069472430000005"/>
        <n v="47.194979465883797"/>
        <n v="90.016318249999998"/>
        <n v="35.971338427921403"/>
        <n v="93.934545275244304"/>
        <n v="87.105491022977802"/>
        <n v="84.293408228017299"/>
        <n v="83.796396483859596"/>
        <n v="48.9186100960858"/>
        <n v="74.438812532392106"/>
        <n v="61.121006192213301"/>
        <n v="78.699397059999995"/>
        <n v="56.852900847109602"/>
        <n v="96.690695259999998"/>
        <n v="64.020093259191199"/>
        <n v="70.574419942081207"/>
        <n v="96.147787907098504"/>
        <n v="76.779718455079404"/>
        <n v="93.254321090950697"/>
        <n v="65.931849905024606"/>
        <n v="85.859042009999996"/>
        <n v="72.6322986405237"/>
        <n v="65.847328080758103"/>
        <n v="82.185340424109398"/>
        <n v="90.094717885959597"/>
        <n v="46.971147562010003"/>
        <n v="63.460997945142502"/>
        <n v="48.066957735520297"/>
        <n v="71.550585614065"/>
        <n v="65.009840395415907"/>
        <n v="79.081552356650405"/>
        <n v="79.125646712228104"/>
        <n v="64.715850825698894"/>
        <n v="85.483196275544898"/>
        <n v="89.495945713644801"/>
        <n v="79.405848187274998"/>
        <n v="98.555033147942595"/>
        <n v="49.781432525578701"/>
        <n v="57.072313738042702"/>
        <n v="82.242347445352905"/>
        <n v="76.535734939999998"/>
        <n v="64.751123643098495"/>
        <n v="63.884326408971702"/>
        <n v="48.065723714187897"/>
        <n v="77.373404796838301"/>
        <n v="76.636130545888605"/>
        <n v="89.603047959999998"/>
        <n v="84.6248362406685"/>
        <n v="68.206308783673805"/>
        <n v="81.722543864110307"/>
        <n v="86.715311717290504"/>
        <n v="95.280313593878304"/>
        <n v="52.1838898754417"/>
        <n v="88.875039670000007"/>
        <n v="87.608466543114702"/>
        <n v="62.888634252063"/>
        <n v="48.669968360699301"/>
        <n v="80.600859946151601"/>
        <n v="83.883120050000002"/>
        <n v="36.791077174938302"/>
        <n v="71.430070549999996"/>
        <n v="92.495049007061496"/>
        <n v="66.672226030000004"/>
        <n v="76.505606727830397"/>
        <n v="72.274312512437504"/>
        <n v="83.791531187261199"/>
        <n v="92.302221756507805"/>
        <n v="45.302355356628603"/>
        <n v="51.5875605093754"/>
        <n v="74.030257132789203"/>
        <n v="56.096956325305598"/>
        <n v="61.5600666945112"/>
        <n v="75.877792549999995"/>
        <n v="89.134737320173997"/>
        <n v="85.376299029999998"/>
        <n v="84.281862478105694"/>
        <n v="77.200066980000003"/>
        <n v="43.915060962687903"/>
        <n v="67.209692637802107"/>
        <n v="85.152943216244594"/>
        <n v="71.657181899653693"/>
        <n v="85.705072083545105"/>
        <n v="74.193516970000005"/>
        <n v="73.886147526113703"/>
        <n v="39.921320870000002"/>
        <n v="52.537372967748297"/>
        <n v="79.070557933864094"/>
        <n v="77.604980779782494"/>
        <n v="91.168337755299504"/>
        <n v="32.069236020876097"/>
        <n v="81.864161697440395"/>
        <n v="72.683682610914701"/>
        <n v="98.904406851557795"/>
        <n v="47.120939229999998"/>
        <n v="80.493083315202199"/>
        <n v="87.688396759688899"/>
        <n v="52.450386643153998"/>
        <n v="73.917734925552395"/>
        <n v="83.6311562774452"/>
        <n v="47.300481031748298"/>
        <n v="34.565490568142501"/>
        <n v="83.111099911431893"/>
        <n v="61.103507079038401"/>
        <n v="92.906444609225403"/>
        <n v="65.941779562040097"/>
        <n v="51.035381539491702"/>
        <n v="76.028046838540106"/>
        <n v="64.311521177617394"/>
        <n v="68.977302595441401"/>
        <n v="47.399637498195503"/>
        <n v="83.475616138035505"/>
        <n v="80.866976994143897"/>
        <n v="41.199880183092297"/>
        <n v="83.556689485632205"/>
        <n v="52.691809200000002"/>
        <n v="81.915773959999996"/>
        <n v="85.062409893059197"/>
        <n v="47.842128736717797"/>
        <n v="94.473056993917993"/>
        <n v="38.222385420086397"/>
        <n v="85.681032051286394"/>
        <n v="64.697842587874902"/>
        <n v="69.503445010900506"/>
        <n v="93.625628527124505"/>
        <n v="96.406145634882805"/>
        <n v="68.765059667604007"/>
        <n v="82.428820131502704"/>
        <n v="59.179012968110101"/>
        <n v="85.531491563792002"/>
        <n v="74.517997018332196"/>
        <n v="99.234457948249499"/>
        <n v="72.253850299814104"/>
        <n v="43.777297771059999"/>
        <n v="63.108169620327303"/>
        <n v="31.597336152044299"/>
        <n v="75.287362590000001"/>
        <n v="60.2451222878286"/>
        <n v="63.281660539573302"/>
        <n v="87.510994550000007"/>
        <n v="59.349169539999998"/>
        <n v="80.284575811831502"/>
        <n v="59.221881801438002"/>
        <n v="76.797021954633493"/>
        <n v="96.433781558045297"/>
        <n v="83.606478914357893"/>
        <n v="71.365063950350603"/>
        <n v="44.957019841873702"/>
        <n v="79.687965110609099"/>
        <n v="80.180168720444399"/>
        <n v="84.726303458434003"/>
        <n v="66.331416367191693"/>
        <n v="43.921761073843697"/>
        <n v="85.925672738473295"/>
        <n v="32.3461241297002"/>
        <n v="52.956083683972203"/>
        <n v="67.409414865969893"/>
        <n v="73.701154476361793"/>
        <n v="75.117261575484505"/>
        <n v="86.333268260712302"/>
        <n v="80.226308526768605"/>
        <n v="37.105194127903097"/>
        <n v="50.584494810000002"/>
        <n v="59.126203230000002"/>
        <n v="65.944369461437105"/>
        <n v="54.217169330030899"/>
        <n v="70.150068741829799"/>
        <n v="81.986800095473995"/>
        <n v="79.209326581354404"/>
        <n v="74.208758903642504"/>
        <n v="49.403456880077997"/>
        <n v="75.191662104880194"/>
        <n v="86.961679971592801"/>
        <n v="74.823074271307803"/>
        <n v="32.9833414171258"/>
        <n v="79.1190875597092"/>
        <n v="65.763173631160697"/>
        <n v="41.902751642327097"/>
        <n v="61.4815726842534"/>
        <n v="51.878003380425199"/>
        <n v="87.835896647986004"/>
        <n v="42.128259300129997"/>
        <n v="73.213569387058897"/>
        <n v="76.817624719999998"/>
        <n v="72.188436218688807"/>
        <n v="77.401998592324802"/>
        <n v="52.033594599987602"/>
        <n v="95.98538112"/>
        <n v="88.021284589999993"/>
        <n v="88.622235118869696"/>
        <n v="65.837729442073496"/>
        <n v="56.817434088151401"/>
        <n v="68.488462630000001"/>
        <n v="51.609213405145702"/>
        <n v="71.906191789172397"/>
        <n v="89.567031863856499"/>
        <n v="85.1694651574837"/>
        <n v="77.784867370478693"/>
        <n v="59.625028858001002"/>
        <n v="37.738206421873102"/>
        <n v="79.776997162819399"/>
        <n v="73.111144574245898"/>
        <n v="82.047588824017794"/>
        <n v="87.6587827948061"/>
        <n v="71.966460549789502"/>
        <n v="57.674793450000003"/>
        <n v="49.982858463309299"/>
        <n v="63.8411321258952"/>
        <n v="82.9964768783734"/>
        <n v="89.324348709546598"/>
        <n v="75.848997109999999"/>
        <n v="87.007006121205805"/>
        <n v="78.956572070131003"/>
        <n v="83.933070500053205"/>
        <n v="72.619429163386002"/>
        <n v="60.895365830766401"/>
        <n v="73.654077719999705"/>
        <n v="35.612798989431298"/>
        <n v="81.812511626020495"/>
        <n v="47.747373575086399"/>
        <n v="26.215683401266698"/>
        <n v="51.9265153264802"/>
        <n v="84.602716249823004"/>
        <n v="81.948423402701295"/>
        <n v="53.653942419251401"/>
        <n v="69.803046802911396"/>
        <n v="49.608378850000001"/>
        <n v="82.063617710000003"/>
        <n v="94.621959387176304"/>
        <n v="84.486357645145205"/>
        <n v="89.6198718907184"/>
        <n v="43.454664289999997"/>
        <n v="77.629880299873705"/>
        <n v="87.499002394237095"/>
        <n v="82.792678382165207"/>
        <n v="70.490892703127599"/>
        <n v="83.185210047988704"/>
        <n v="70.083033365596805"/>
        <n v="29.5048548381167"/>
        <n v="73.671197251151995"/>
        <n v="53.735336834117597"/>
        <n v="81.893283072923694"/>
        <n v="82.972442733801202"/>
        <n v="68.1076753492287"/>
        <n v="64.554344839153202"/>
        <n v="90.539857711828702"/>
        <n v="85.720062783004707"/>
        <n v="72.952715643891096"/>
        <n v="64.624152035508203"/>
        <n v="78.550954209185605"/>
        <n v="75.540562859999994"/>
        <n v="81.131404570530194"/>
        <n v="76.368833388444301"/>
        <n v="59.92543139"/>
        <n v="76.116530616988399"/>
        <n v="76.943808889316799"/>
        <n v="86.336610250000007"/>
        <n v="73.018003250000007"/>
        <n v="44.089815442665603"/>
        <n v="96.786746733725593"/>
        <n v="54.400599290231398"/>
        <n v="60.883594493482398"/>
        <n v="34.318556865799401"/>
        <n v="54.572130636925102"/>
        <n v="93.111674978026201"/>
        <n v="77.756810291218898"/>
        <n v="46.066177022553397"/>
        <n v="88.595848723435495"/>
        <n v="80.7980148405873"/>
        <n v="42.375820493970799"/>
        <n v="91.395555360254605"/>
        <n v="42.3963635878386"/>
        <n v="76.126380354471806"/>
        <n v="69.013795748221796"/>
        <n v="94.205042872710607"/>
        <n v="46.063884180000002"/>
        <n v="78.865193541178499"/>
        <n v="82.215584739999997"/>
        <n v="53.824333156925299"/>
        <n v="92.347519140447901"/>
        <n v="69.680447579055595"/>
        <n v="85.954908976392502"/>
        <n v="74.101052435371003"/>
        <n v="78.678306443556195"/>
        <n v="80.722789649999996"/>
        <n v="64.997781385530601"/>
        <n v="72.211629571795598"/>
        <n v="36.878367988044801"/>
        <n v="93.510728920000005"/>
        <n v="88.861911885847903"/>
        <n v="79.373604226727593"/>
        <n v="46.028846684321401"/>
        <n v="82.431234585128905"/>
        <n v="77.057574943635402"/>
        <n v="93.565833858279802"/>
        <n v="49.585282220008501"/>
        <n v="77.996474222058296"/>
        <n v="82.318420921348405"/>
        <n v="39.009607754681397"/>
        <n v="91.460301441420597"/>
        <n v="72.226285151540907"/>
        <n v="67.966652016750103"/>
        <n v="95.587891844968894"/>
        <n v="41.465045199386502"/>
        <n v="64.695385902566201"/>
        <n v="43.305630863665002"/>
        <n v="40.216920501775"/>
        <n v="67.984800871381097"/>
        <n v="96.296421309999999"/>
        <n v="76.273244160480203"/>
        <n v="55.529052285994801"/>
        <n v="40.634079937563499"/>
        <n v="77.573012521747103"/>
        <n v="61.062315588599603"/>
        <n v="61.0998982881705"/>
        <n v="75.452052826222996"/>
        <n v="69.601934689731095"/>
        <n v="73.923536546265197"/>
        <n v="78.626890342111196"/>
        <n v="52.006986942888702"/>
        <n v="89.577916144729002"/>
        <n v="52.572534211114998"/>
        <n v="46.555227912475402"/>
        <n v="82.076033514006198"/>
        <n v="83.076766534011099"/>
        <n v="42.505840130430201"/>
        <n v="69.044806111544304"/>
        <n v="71.192459099999994"/>
        <n v="97.987250183513098"/>
        <n v="53.377660990545998"/>
        <n v="72.6479896523675"/>
        <n v="44.549127700043996"/>
        <n v="68.167556295750998"/>
        <n v="96.562082520572901"/>
        <n v="77.569388011191293"/>
        <n v="80.022879361435002"/>
        <n v="90.703651600000001"/>
        <n v="37.3070889475689"/>
        <n v="92.718924219386494"/>
        <n v="78.891874397209094"/>
        <n v="76.117569464784594"/>
        <n v="79.440795514777804"/>
        <n v="83.379575282321099"/>
        <n v="65.361567728549403"/>
        <n v="48.8868115120219"/>
        <n v="88.913036868697503"/>
        <n v="80.042298589941495"/>
        <n v="86.188862980231505"/>
        <n v="96.383597320000007"/>
        <n v="83.813096122647806"/>
        <n v="52.990857340211001"/>
        <n v="58.331577666294301"/>
        <n v="43.697507049955597"/>
        <n v="83.116528560047698"/>
        <n v="64.810891749099298"/>
        <n v="53.692698631709298"/>
        <n v="58.642483846986302"/>
        <n v="83.883757292301595"/>
        <n v="22.9245614461882"/>
        <n v="79.051757687191198"/>
        <n v="42.800104667780602"/>
        <n v="74.852173250852502"/>
        <n v="40.759371926589303"/>
        <n v="82.435302041863395"/>
        <n v="79.395962708030893"/>
        <n v="37.464939876282301"/>
        <n v="47.850451619210403"/>
        <n v="91.277802510000001"/>
        <n v="53.857499681816897"/>
        <n v="80.861108682589702"/>
        <n v="72.530767149298299"/>
        <n v="89.901662389592801"/>
        <n v="77.828689250537906"/>
        <n v="57.026599984992998"/>
        <n v="85.265366836723004"/>
        <n v="52.408767572004002"/>
        <n v="75.225892939999994"/>
        <n v="73.501731145025602"/>
        <n v="80.841682301856906"/>
        <n v="80.128286435436806"/>
        <n v="84.7982703536683"/>
        <n v="77.313542466902504"/>
        <n v="61.636402162296001"/>
        <n v="75.672261164116094"/>
        <n v="43.343065351064503"/>
        <n v="87.938184671438094"/>
        <n v="53.690164378251602"/>
        <n v="77.026239207568906"/>
        <n v="77.536165974854498"/>
        <n v="89.863765059059304"/>
        <n v="72.880267727410697"/>
        <n v="64.571967817570993"/>
        <n v="51.242856949999997"/>
        <n v="78.393688804744997"/>
        <n v="75.158260487512607"/>
        <n v="70.337536802467397"/>
        <n v="78.246215441013007"/>
        <n v="84.915056472467796"/>
        <n v="79.907114384321801"/>
        <n v="83.0698107268623"/>
        <n v="59.360561679360103"/>
        <n v="57.769367029315099"/>
        <n v="50.304764139206199"/>
        <n v="98.134076985154195"/>
        <n v="76.571211384424302"/>
        <n v="41.027469938387398"/>
        <n v="43.470498441679098"/>
        <n v="82.783486350000004"/>
        <n v="44.502106403619599"/>
        <n v="74.907866374008606"/>
        <n v="71.536402801130194"/>
        <n v="74.150923469999995"/>
        <n v="75.212414284783094"/>
        <n v="83.594757975471197"/>
        <n v="72.839565637241506"/>
        <n v="75.833746943845298"/>
        <n v="79.368769868887497"/>
        <n v="46.847336660837399"/>
        <n v="52.680504275897498"/>
        <n v="57.151743901280497"/>
        <n v="83.957988487097396"/>
        <n v="82.635508119547794"/>
        <n v="92.8409579394811"/>
        <n v="49.488813069846202"/>
        <n v="55.736079294647901"/>
        <n v="56.130701298043199"/>
        <n v="75.041218279999995"/>
        <n v="50.161247879004698"/>
        <n v="90.973001875437006"/>
        <n v="64.343519683943995"/>
        <n v="49.923676603062397"/>
        <n v="85.711794062191998"/>
        <n v="51.433063050000001"/>
        <n v="82.436572237027093"/>
        <n v="69.097915929999999"/>
        <n v="44.840946870000003"/>
        <n v="40.746077423570398"/>
        <n v="70.144603989999993"/>
        <n v="70.302562803653203"/>
        <n v="32.445621029999998"/>
        <n v="81.105353170000001"/>
        <n v="73.736847238169901"/>
        <n v="84.940639189999999"/>
        <n v="43.048506419231202"/>
        <n v="51.453733370956002"/>
        <n v="54.731454532677802"/>
        <n v="71.431481349999999"/>
        <n v="68.739460390889406"/>
        <n v="77.436593216275"/>
        <n v="42.970885619604303"/>
        <n v="74.619522415098601"/>
        <n v="87.9784377989576"/>
        <n v="61.406632283399396"/>
        <n v="80.454914763307499"/>
        <n v="85.583364232117006"/>
        <n v="98.566474365619499"/>
        <n v="75.182340289065195"/>
        <n v="83.244586043525103"/>
        <n v="61.9613720743763"/>
        <n v="47.621929625740599"/>
        <n v="56.080437956869702"/>
        <n v="88.447743759999994"/>
        <n v="54.664312874123098"/>
        <n v="79.944397063519204"/>
        <n v="91.785126897984199"/>
        <n v="66.265971109999995"/>
        <n v="85.199021395287502"/>
        <n v="55.206894964226599"/>
        <n v="98.688178405438507"/>
        <n v="84.197056083572605"/>
        <n v="82.765815059999994"/>
        <n v="39.204671478339598"/>
        <n v="80.085560810000004"/>
        <n v="64.291185428740803"/>
        <n v="93.555729357103402"/>
        <n v="73.891423601949299"/>
        <n v="85.044832563830099"/>
        <n v="64.369656934287406"/>
        <n v="68.205403349999997"/>
        <n v="94.350873992222304"/>
        <n v="59.970593564536401"/>
        <n v="76.526977110421498"/>
        <n v="94.532754760425405"/>
        <n v="79.217693409414807"/>
        <n v="61.5810222704214"/>
        <n v="88.920676"/>
        <n v="61.273500893554797"/>
        <n v="74.1010768224439"/>
        <n v="86.986888135170403"/>
        <n v="80.252108675400805"/>
        <n v="64.568817719999998"/>
        <n v="81.642947653705605"/>
        <n v="84.929864589999994"/>
        <n v="79.424822469945298"/>
        <n v="90.7534340195689"/>
        <n v="82.106684650000005"/>
        <n v="82.095342302627898"/>
        <n v="69.083748278408905"/>
        <n v="82.338480257895895"/>
        <n v="38.701501427814399"/>
        <n v="90.354434164169405"/>
        <n v="71.639378478999703"/>
        <n v="41.761631303588402"/>
        <n v="61.910906831461901"/>
        <n v="94.244958212469399"/>
        <n v="79.082939758548704"/>
        <n v="71.122304884614493"/>
        <n v="48.5314647874469"/>
        <n v="89.976320769202403"/>
        <n v="77.132057642617298"/>
        <n v="87.595148874860996"/>
        <n v="77.082413677414607"/>
        <n v="27.802220525481399"/>
        <n v="79.401738564700906"/>
        <n v="84.935602043342897"/>
        <n v="82.9089705759"/>
        <n v="60.044682195482601"/>
        <n v="68.787562599056002"/>
        <n v="36.003184952673102"/>
        <n v="47.506303748275101"/>
        <n v="89.2940998479081"/>
        <n v="78.678634110984504"/>
        <n v="74.762686972285707"/>
        <n v="38.369573497153901"/>
        <n v="66.4142598474252"/>
        <n v="69.202636787241502"/>
        <n v="45.865762293635498"/>
        <n v="59.782013600380502"/>
        <n v="78.987192812984603"/>
        <n v="74.015624194189499"/>
        <n v="50.323962136835704"/>
        <n v="70.334121090146795"/>
        <n v="64.622546040347203"/>
        <n v="79.318765748320402"/>
        <n v="83.639706308527295"/>
        <n v="47.095460837722101"/>
        <n v="60.725417995727497"/>
        <n v="64.881165804367797"/>
        <n v="91.593810433005203"/>
        <n v="89.731015610150706"/>
        <n v="72.209072610000007"/>
        <n v="82.032359545860302"/>
        <n v="75.423667506623801"/>
        <n v="81.8568858041873"/>
        <n v="64.287601620367695"/>
        <n v="64.343096693520707"/>
        <n v="95.091310129999997"/>
        <n v="86.056062326313096"/>
        <n v="85.086083732334401"/>
        <n v="75.696906800453505"/>
        <n v="52.847545933855599"/>
        <n v="30.367108521610199"/>
        <n v="65.159433350756601"/>
        <n v="77.915317894595901"/>
        <n v="92.066081548639104"/>
        <n v="64.728321434103506"/>
        <n v="69.449106318233007"/>
        <n v="81.262677362340597"/>
        <n v="70.153452151527304"/>
        <n v="72.074765528847806"/>
        <n v="54.608248654038597"/>
        <n v="75.764014182718199"/>
        <n v="66.343825960000004"/>
        <n v="70.258781537836299"/>
        <n v="60.483998878135402"/>
        <n v="87.034279167872995"/>
        <n v="66.926302177690303"/>
        <n v="64.021278655051603"/>
        <n v="73.699750204661001"/>
        <n v="49.189328945645798"/>
        <n v="87.319555025098396"/>
        <n v="67.445838700752404"/>
        <n v="78.030781919999995"/>
        <n v="75.3541892188438"/>
        <n v="80.443587975156007"/>
        <n v="62.542925671403403"/>
        <n v="58.598335614674497"/>
        <n v="84.947056537750299"/>
        <n v="83.834350314036399"/>
        <n v="55.682733771527801"/>
        <n v="75.906915259042705"/>
        <n v="90.059245117964096"/>
        <n v="60.863807112058304"/>
        <n v="68.725039010469601"/>
        <n v="91.279089929999998"/>
        <n v="81.544936655952498"/>
        <n v="76.634474101218203"/>
        <n v="79.801263646316798"/>
        <n v="78.927352341890497"/>
        <n v="53.333698512608699"/>
        <n v="25.0718950060464"/>
        <n v="45.008610485296302"/>
        <n v="92.202828964177101"/>
        <n v="61.971680272478501"/>
        <n v="69.233208725289799"/>
        <n v="41.924086599017002"/>
        <n v="47.765274947630601"/>
        <n v="72.374807608533999"/>
        <n v="90.363028920000005"/>
        <n v="39.551636860969197"/>
        <n v="74.044650648161394"/>
        <n v="89.005330773315904"/>
        <n v="96.994359830087006"/>
        <n v="67.8392259520176"/>
        <n v="75.982049730583597"/>
        <n v="86.813623265752994"/>
        <n v="68.463077186601396"/>
        <n v="66.814924574180097"/>
        <n v="87.547332980677993"/>
        <n v="81.994239859867605"/>
        <n v="41.161311048592701"/>
        <n v="84.730382821602106"/>
        <n v="73.544279279646005"/>
        <n v="51.472980003890797"/>
        <n v="63.389165844328197"/>
        <n v="85.032520647495005"/>
        <n v="59.365968475205399"/>
        <n v="76.826495077574606"/>
        <n v="89.411818659999994"/>
        <n v="43.1950595223595"/>
        <n v="56.149446390313699"/>
        <n v="81.918977358730302"/>
        <n v="99.483426447898097"/>
        <n v="90.251091525817699"/>
        <n v="73.461016116744204"/>
        <n v="55.096830772423203"/>
        <n v="80.273133798514294"/>
        <n v="58.117055716132597"/>
        <n v="79.526292974555602"/>
        <n v="64.178232366538694"/>
        <n v="70.596010835156406"/>
        <n v="53.319184477078799"/>
        <n v="74.392390930000005"/>
        <n v="59.637794971440599"/>
        <n v="80.474934682516405"/>
        <n v="77.509281553469506"/>
        <n v="63.271060986884201"/>
        <n v="84.0421286527733"/>
        <n v="87.158727450000001"/>
        <n v="82.270344788648799"/>
        <n v="76.759318250000007"/>
        <n v="85.914421517518505"/>
        <n v="86.802203604766902"/>
        <n v="83.074035697196805"/>
        <n v="71.753877495652304"/>
        <n v="82.76600766"/>
        <n v="91.954806509999997"/>
        <n v="74.03370941"/>
        <n v="74.7436906601461"/>
        <n v="79.354062063884598"/>
        <n v="39.720762349892603"/>
        <n v="32.893966455634803"/>
        <n v="46.069097992985299"/>
        <n v="80.324070133401307"/>
        <n v="73.275144039936606"/>
        <n v="34.320117344397303"/>
        <n v="82.232708360000004"/>
        <n v="62.577783073647197"/>
        <n v="74.539582011832707"/>
        <n v="69.078787996514293"/>
        <n v="35.075377299940001"/>
        <n v="39.986853458020299"/>
        <n v="40.7781109456837"/>
        <n v="81.353383478922893"/>
        <n v="40.453818980000001"/>
        <n v="55.182189504454101"/>
        <n v="89.944473755089007"/>
        <n v="86.460061871145498"/>
        <n v="56.283406391410999"/>
        <n v="82.952799406208598"/>
        <n v="72.2350086"/>
        <n v="81.571279189999998"/>
        <n v="81.761898225026897"/>
        <n v="44.938109389146597"/>
        <n v="48.204854249999997"/>
        <n v="73.3315128304843"/>
        <n v="81.979166673420707"/>
        <n v="73.925277123796903"/>
        <n v="75.956380073099695"/>
        <n v="73.137208642449096"/>
        <n v="65.673287102603396"/>
        <n v="81.458364702153801"/>
        <n v="85.852994365163298"/>
        <n v="58.942327745009301"/>
        <n v="42.336774752185697"/>
        <n v="47.354541012952701"/>
        <n v="85.148835960763705"/>
        <n v="88.199252526352296"/>
        <n v="83.2434021001486"/>
        <n v="53.657599860929103"/>
        <n v="74.672745017830906"/>
        <n v="88.396638644311807"/>
        <n v="30.584321993797701"/>
        <n v="66.424824601580596"/>
        <n v="70.993286170000005"/>
        <n v="70.357999285767505"/>
        <n v="90.800560591393094"/>
        <n v="89.427885141400694"/>
        <n v="84.873052370449898"/>
        <n v="90.719298652117899"/>
        <n v="71.207172175880103"/>
        <n v="26.150944910494101"/>
        <n v="83.485951200000002"/>
        <n v="78.748255716168302"/>
        <n v="88.4688210388491"/>
        <n v="78.847757674478004"/>
        <n v="53.461173287977203"/>
        <n v="76.150571115899098"/>
        <n v="54.920142805668902"/>
        <n v="70.642201348524097"/>
        <n v="85.409085189999999"/>
        <n v="51.580948759999998"/>
        <n v="88.761691671912303"/>
        <n v="73.316548051531896"/>
        <n v="79.389243286476201"/>
        <n v="69.415593663583394"/>
        <n v="55.019389825070597"/>
        <n v="82.004596314137203"/>
        <n v="86.089053562546297"/>
        <n v="58.197397172580899"/>
        <n v="82.620668090867198"/>
        <n v="60.5043828224563"/>
        <n v="76.491505699235205"/>
        <n v="57.816522399489102"/>
        <n v="93.697011076541799"/>
        <n v="69.139454178819093"/>
        <n v="48.045273564140203"/>
        <n v="92.554036094598899"/>
        <n v="89.458696436841393"/>
        <n v="52.972272215850801"/>
        <n v="70.994096474639306"/>
        <n v="68.672150487322497"/>
        <n v="83.503702163863295"/>
        <n v="66.672568417495299"/>
        <n v="71.556759628169203"/>
        <n v="81.024846421581998"/>
        <n v="75.171724091930798"/>
        <n v="62.1884158553436"/>
        <n v="57.6953198087554"/>
        <n v="82.266842484945897"/>
        <n v="74.384422536693705"/>
        <n v="28.760071818743601"/>
        <n v="74.469101830858605"/>
        <n v="86.958638390937793"/>
        <n v="91.7344227663244"/>
        <n v="54.136162579999997"/>
        <n v="77.274552790000001"/>
        <n v="71.355867300773596"/>
        <n v="76.5940129309013"/>
        <n v="52.820342192093399"/>
        <n v="66.505729632328396"/>
        <n v="85.001430331138806"/>
        <n v="43.707878504705498"/>
        <n v="66.4306443030042"/>
        <n v="82.231530547476893"/>
        <n v="49.679525058362799"/>
        <n v="50.335247023885799"/>
        <n v="27.8240892064122"/>
        <n v="85.518859718221506"/>
        <n v="86.802302084176205"/>
        <n v="38.318221719999997"/>
        <n v="60.6324729749753"/>
        <n v="72.3864473"/>
        <n v="71.2173674717653"/>
        <n v="80.998869544092102"/>
        <n v="39.031249206160098"/>
        <n v="84.807445797679804"/>
        <n v="94.967104070000005"/>
        <n v="75.050345196319199"/>
        <n v="75.024275016907794"/>
        <n v="91.496720188787407"/>
        <n v="58.220660780325197"/>
        <n v="82.965769385303005"/>
        <n v="92.676515111879695"/>
        <n v="82.887280030098296"/>
        <n v="68.42883381"/>
        <n v="66.668716452221901"/>
        <n v="64.484877509410694"/>
        <n v="86.620518347584706"/>
        <n v="91.885968230870006"/>
        <n v="98.493621410000003"/>
        <n v="58.721531056840497"/>
        <n v="88.431053320000004"/>
        <n v="53.240364427065302"/>
        <n v="91.628385775349798"/>
        <n v="58.241028968557004"/>
        <n v="74.199836673463096"/>
        <n v="68.435841832561394"/>
        <n v="88.500793324175504"/>
        <n v="84.176807519999997"/>
        <n v="81.074443743408906"/>
        <n v="48.358505872782203"/>
        <n v="83.873714809999996"/>
        <n v="83.231854824582001"/>
        <n v="92.838168598535603"/>
        <n v="92.949855848169506"/>
        <n v="85.442203523403407"/>
        <n v="62.019316695395403"/>
        <n v="88.458028725629205"/>
        <n v="50.087884426320699"/>
        <n v="85.140625524247696"/>
        <n v="75.388302679999995"/>
        <n v="50.578640474267502"/>
        <n v="87.565646749999999"/>
        <n v="66.055049311407302"/>
        <n v="47.344073667375802"/>
        <n v="56.844504776364197"/>
        <n v="90.538915522958803"/>
        <n v="45.788011833870797"/>
        <n v="68.054770602339602"/>
        <n v="82.858032867947301"/>
        <n v="71.548460415738404"/>
        <n v="85.533889830744201"/>
        <n v="79.660747740720893"/>
        <n v="64.052440418366601"/>
        <n v="84.206996310184707"/>
        <n v="74.220792231672803"/>
        <n v="59.764313771980603"/>
        <n v="88.811467208133607"/>
        <n v="80.013256887343999"/>
        <n v="83.9542098538803"/>
        <n v="70.424310449847795"/>
        <n v="38.678508592839897"/>
        <n v="39.010837452718"/>
        <n v="74.106677685726297"/>
        <n v="75.413613638989105"/>
        <n v="88.567024802425493"/>
        <n v="96.773770878054805"/>
        <n v="71.948282482571202"/>
        <n v="90.768481449999996"/>
        <n v="58.303225822742903"/>
        <n v="68.058105990000001"/>
        <n v="70.412215438132193"/>
        <n v="66.474913105592705"/>
        <n v="64.164116100000001"/>
        <n v="84.129989121377903"/>
        <n v="77.859323022721298"/>
        <n v="83.794053980000001"/>
        <n v="86.904726861215096"/>
        <n v="82.656169931725302"/>
        <n v="86.577631761503696"/>
        <n v="79.304677139999995"/>
        <n v="56.874267551265"/>
        <n v="49.114557854169803"/>
        <n v="68.130066116942501"/>
        <n v="90.578141808207903"/>
        <n v="74.108878672188695"/>
        <n v="70.644037012375705"/>
        <n v="45.461085838468698"/>
        <n v="78.220821241956003"/>
        <n v="70.871890807034802"/>
        <n v="75.825696180105595"/>
        <n v="83.440539215634601"/>
        <n v="83.483417392461206"/>
        <n v="58.900577324754501"/>
        <n v="71.021699339999998"/>
        <n v="75.1229462705125"/>
        <n v="90.743330047702401"/>
        <n v="43.9273858591391"/>
        <n v="47.997987459999997"/>
        <n v="84.964001177339398"/>
        <n v="91.801281737415195"/>
        <n v="63.992279500711497"/>
        <n v="91.442930689999997"/>
        <n v="66.121314495441894"/>
        <n v="87.6386035163342"/>
        <n v="79.468931979999994"/>
        <n v="65.391423459999999"/>
        <n v="65.723982102703204"/>
        <n v="74.490181960000001"/>
        <n v="81.6801534053252"/>
        <n v="47.178742230660802"/>
        <n v="89.452115346114795"/>
        <n v="62.307029049999997"/>
        <n v="85.0083159100421"/>
        <n v="71.215261990000002"/>
        <n v="87.424589139999995"/>
        <n v="73.624124579240302"/>
        <n v="82.166831189642807"/>
        <n v="76.966499325228597"/>
        <n v="77.811337482643694"/>
        <n v="87.662429750000001"/>
        <n v="40.510471722313198"/>
        <n v="69.598062801840996"/>
        <n v="40.930971252779301"/>
        <n v="26.495441473756301"/>
        <n v="99.451950742769299"/>
        <n v="61.789139307055002"/>
        <n v="66.728682019999994"/>
        <n v="74.023323167451395"/>
        <n v="41.360201509239197"/>
        <n v="83.7021188994174"/>
        <n v="48.734674200000001"/>
        <n v="40.896756580717103"/>
        <n v="85.843141660000001"/>
        <n v="56.95165248"/>
        <n v="78.995242794282902"/>
        <n v="79.426092969984495"/>
        <n v="84.105500853276098"/>
        <n v="77.689305230000002"/>
        <n v="93.931812579349"/>
        <n v="88.393491142315995"/>
        <n v="46.243663390000002"/>
        <n v="88.728243510056302"/>
        <n v="70.338432766295796"/>
        <n v="79.206115755942903"/>
        <n v="36.951831095670499"/>
        <n v="76.995340512792893"/>
        <n v="69.9439862431053"/>
        <n v="83.601641839457599"/>
        <n v="74.623542422201794"/>
        <n v="54.416625641860598"/>
        <n v="86.554038298502306"/>
        <n v="35.662699751897698"/>
        <n v="69.298084371056603"/>
        <n v="41.625942746844999"/>
        <n v="97.19040613"/>
        <n v="71.036673414079303"/>
        <n v="28.931108853739101"/>
        <n v="82.193023372004305"/>
        <n v="87.918593103880596"/>
        <n v="35.760418878023899"/>
        <n v="74.293595697998796"/>
        <n v="51.785291697204698"/>
        <n v="88.524686434329496"/>
        <n v="67.708164021995799"/>
        <n v="94.521176990000001"/>
        <n v="30.354639618970701"/>
        <n v="80.141492649657494"/>
        <n v="74.035885919999998"/>
        <n v="77.008182275725602"/>
        <n v="35.188542753782798"/>
        <n v="88.089192693927103"/>
        <n v="74.155447081495595"/>
        <n v="72.5064231057722"/>
        <n v="49.9763108386719"/>
        <n v="77.7846340241626"/>
        <n v="68.230378872300307"/>
        <n v="98.205439079418099"/>
        <n v="44.563931039069402"/>
        <n v="74.336054087852702"/>
        <n v="88.316167861804004"/>
        <n v="82.094700836477699"/>
        <n v="69.920366359593004"/>
        <n v="70.154659495180297"/>
        <n v="79.940452907872697"/>
        <n v="87.840027793107396"/>
        <n v="68.338965460243699"/>
        <n v="41.320775372488399"/>
        <n v="78.117386649136904"/>
        <n v="91.931129458510199"/>
        <n v="55.571376184034797"/>
        <n v="90.215153927818605"/>
        <n v="57.492825568794501"/>
        <n v="89.189148549999999"/>
        <n v="75.403432277269999"/>
        <n v="44.025211419755898"/>
        <n v="35.044584635017898"/>
        <n v="69.201575522185095"/>
        <n v="73.864123946372004"/>
        <n v="81.962409410000006"/>
        <n v="85.457867135323497"/>
        <n v="58.2842859523955"/>
        <n v="79.918867983882393"/>
        <n v="81.580892253231795"/>
        <n v="77.224557436844407"/>
        <n v="92.912738390000001"/>
        <n v="84.2178007425087"/>
        <n v="93.101919080808898"/>
        <n v="77.840394796497606"/>
        <n v="89.374774925069204"/>
        <n v="96.350663949999998"/>
        <n v="49.877015506919399"/>
        <n v="48.271543251858802"/>
        <n v="93.116934490000006"/>
        <n v="69.078584065712604"/>
        <n v="77.4632392245761"/>
        <n v="76.548352945502003"/>
        <n v="84.8925453507632"/>
        <n v="86.863535550145301"/>
        <n v="71.611073259742597"/>
        <n v="80.678385139169293"/>
        <n v="45.6423550302938"/>
        <n v="54.423168681644803"/>
        <n v="59.8007266784386"/>
        <n v="94.419450060000003"/>
        <n v="74.876257593233007"/>
        <n v="80.558639398444896"/>
        <n v="76.903502860119303"/>
        <n v="42.492703929944"/>
        <n v="91.460275750134102"/>
        <n v="51.624935586026197"/>
        <n v="79.833896576740898"/>
        <n v="38.480024524208503"/>
        <n v="78.941812425023002"/>
        <n v="75.463636124083095"/>
        <n v="97.262265456356303"/>
        <n v="71.126705411442202"/>
        <n v="87.717961772356603"/>
        <n v="51.090829703498301"/>
        <n v="83.562527887060796"/>
        <n v="92.615192525355098"/>
        <n v="73.328109152224897"/>
        <n v="53.859700925688699"/>
        <n v="72.670311008762397"/>
        <n v="38.233550560999397"/>
        <n v="59.280906109910802"/>
        <n v="90.960699074773899"/>
        <n v="84.253213079999995"/>
        <n v="64.550626533232403"/>
        <n v="32.295188622239202"/>
        <n v="74.606949855367205"/>
        <n v="83.863826538480595"/>
        <n v="88.377642219999998"/>
        <n v="73.207693468070403"/>
        <n v="50.857440101830498"/>
        <n v="85.232231857370294"/>
        <n v="67.796793100560194"/>
        <n v="44.218865412843499"/>
        <n v="59.826612018775798"/>
        <n v="47.419914638023897"/>
        <n v="43.637762870000003"/>
        <n v="51.676740750158501"/>
        <n v="88.139808599999995"/>
        <n v="81.286174504049598"/>
        <n v="77.743436192877397"/>
        <n v="93.890243629627605"/>
        <n v="86.373246830230698"/>
        <n v="44.349395264488003"/>
        <n v="68.7107448230811"/>
        <n v="96.163000427219103"/>
        <n v="66.07264527833"/>
        <n v="79.654493760460298"/>
        <n v="41.491159109610997"/>
        <n v="63.8328662505198"/>
        <n v="77.706176681445299"/>
        <n v="77.513841462333204"/>
        <n v="74.4122172247191"/>
        <n v="54.371267797310502"/>
        <n v="86.266136372630697"/>
        <n v="80.455638811418893"/>
        <n v="50.920551373119899"/>
        <n v="86.234071382799101"/>
        <n v="87.034401331388906"/>
        <n v="76.847033447138699"/>
        <n v="70.589772993336197"/>
        <n v="82.460836153163996"/>
        <n v="71.977199728604504"/>
        <n v="54.762403533876601"/>
        <n v="94.819607684365295"/>
        <n v="77.167819610547596"/>
        <n v="74.344236319999993"/>
        <n v="75.286842788488798"/>
        <n v="87.184174234716394"/>
        <n v="75.299277492519494"/>
        <n v="78.422530167685096"/>
        <n v="40.064069960685501"/>
        <n v="73.583331798696094"/>
        <n v="96.653519180000004"/>
        <n v="38.795820810636101"/>
        <n v="71.438301589999995"/>
        <n v="42.451338034280703"/>
        <n v="80.355660740329895"/>
        <n v="86.523061519999999"/>
        <n v="63.686648895829201"/>
        <n v="84.802605014059196"/>
        <n v="50.321431469645603"/>
        <n v="69.448923250000007"/>
        <n v="88.227827808339995"/>
        <n v="70.373489880810197"/>
        <n v="86.927690319999996"/>
        <n v="91.0583306629471"/>
        <n v="32.742288751874199"/>
        <n v="88.614365256328"/>
        <n v="82.513166482380996"/>
        <n v="50.223392393186003"/>
        <n v="77.686990570000006"/>
        <n v="74.235804236651504"/>
        <n v="94.710346908171005"/>
        <n v="73.005047798323503"/>
        <n v="66.935471334136693"/>
        <n v="69.6293392643"/>
        <n v="86.653689349999993"/>
        <n v="51.514073906247702"/>
        <n v="72.038631968134993"/>
        <n v="47.0731454102472"/>
        <n v="70.499365025338705"/>
        <n v="65.563957378302305"/>
        <n v="75.170901605394803"/>
        <n v="79.172849761034996"/>
        <n v="43.818395513163701"/>
        <n v="82.430917276606905"/>
        <n v="58.985117045515601"/>
        <n v="41.741672267619499"/>
        <n v="68.463959205992396"/>
        <n v="89.513062442994794"/>
        <n v="85.268979236657898"/>
        <n v="78.0912778"/>
        <n v="78.018043239999997"/>
        <n v="85.101574689151803"/>
        <n v="69.333597477143499"/>
        <n v="92.725701630000003"/>
        <n v="81.263141989999994"/>
        <n v="52.567507986617798"/>
        <n v="75.308691460000006"/>
        <n v="70.071339989144505"/>
        <n v="65.547947355877696"/>
        <n v="86.662696720435207"/>
        <n v="85.779785236395497"/>
        <n v="85.773635251066594"/>
        <n v="49.8848491192335"/>
        <n v="78.713405536479399"/>
        <n v="94.069347460000003"/>
        <n v="60.306598082415498"/>
        <n v="75.158815054151802"/>
        <n v="89.552692372072002"/>
        <n v="60.947985022273201"/>
        <n v="79.612571050104506"/>
        <n v="73.916492353206607"/>
        <n v="85.925303073177602"/>
        <n v="84.0963611868399"/>
        <n v="83.569727592669196"/>
        <n v="80.812784219999998"/>
        <n v="41.940082689405799"/>
        <n v="79.621069182831604"/>
        <n v="91.842566451961702"/>
        <n v="87.228268949855106"/>
        <n v="44.734448668632901"/>
        <n v="81.117991582033795"/>
        <n v="90.071572005966601"/>
        <n v="85.179947763914498"/>
        <n v="36.776525653166999"/>
        <n v="80.262047527740293"/>
        <n v="76.964356747340801"/>
        <n v="79.190826623373098"/>
        <n v="48.295742641219398"/>
        <n v="82.106008392976406"/>
        <n v="75.115239200000005"/>
        <n v="54.090649383340498"/>
        <n v="95.926699982828794"/>
        <n v="80.193440708117507"/>
        <n v="68.1103658046503"/>
        <n v="56.666278834568899"/>
        <n v="79.501198458718804"/>
        <n v="69.538789149374907"/>
        <n v="84.734074157124596"/>
        <n v="82.909473643394804"/>
        <n v="89.578396311082599"/>
        <n v="36.500743621387201"/>
        <n v="72.091182083054306"/>
        <n v="80.340080962281405"/>
        <n v="66.349782045733605"/>
        <n v="45.448010951838398"/>
        <n v="87.014947819247098"/>
        <n v="85.188711804401194"/>
        <n v="84.958050209999996"/>
        <n v="80.016190313569396"/>
        <n v="84.147728907887895"/>
        <n v="36.527460824186498"/>
        <n v="96.043391083085893"/>
        <n v="77.149057429579798"/>
        <n v="81.386451837100793"/>
        <n v="41.012001897561603"/>
        <n v="69.13873701"/>
        <n v="71.317390384016605"/>
        <n v="80.978132930933"/>
        <n v="91.039335467019001"/>
        <n v="55.510170600000002"/>
        <n v="77.4371917574842"/>
        <n v="77.640834706878707"/>
        <n v="75.931147554956198"/>
        <n v="74.652433291556704"/>
        <n v="82.9497145570882"/>
        <n v="65.027423548213505"/>
        <n v="42.665179330000001"/>
        <n v="92.809395766667194"/>
        <n v="46.991740439677002"/>
        <n v="73.345777018705306"/>
        <n v="87.219034854381405"/>
        <n v="67.300014026061206"/>
        <n v="86.688401305462094"/>
        <n v="86.719446078144898"/>
        <n v="83.842020720058898"/>
        <n v="70.055714782001999"/>
        <n v="82.495481895980703"/>
        <n v="68.169438152656099"/>
        <n v="77.472367449038103"/>
        <n v="33.726882720526802"/>
        <n v="90.294131009553197"/>
        <n v="87.967019270707397"/>
        <n v="80.151829425404301"/>
        <n v="70.251934240771504"/>
        <n v="86.455877121741906"/>
        <n v="51.869902097246602"/>
        <n v="80.193812376980205"/>
        <n v="56.796844017695697"/>
        <n v="49.557266801553503"/>
        <n v="87.8262982631651"/>
        <n v="79.757671661302993"/>
        <n v="92.024512479830705"/>
        <n v="42.7104074996683"/>
        <n v="69.047294811571902"/>
        <n v="48.109857023175202"/>
        <n v="51.802948805034397"/>
        <n v="48.232961868039901"/>
        <n v="41.851318510906502"/>
        <n v="82.790838583451801"/>
        <n v="82.915636766819702"/>
        <n v="63.0932837239354"/>
        <n v="35.2373745599822"/>
        <n v="68.055744326868094"/>
        <n v="70.215004541333897"/>
        <n v="43.6672729528972"/>
        <n v="76.943893858461905"/>
        <n v="87.309589763762105"/>
        <n v="73.493401726316094"/>
        <n v="59.096971011468398"/>
        <n v="49.032398968131098"/>
        <n v="78.297417532040896"/>
        <n v="60.108397350203099"/>
        <n v="85.290551875704793"/>
        <n v="37.555135501111302"/>
        <n v="54.498272139999997"/>
        <n v="77.343954397138901"/>
        <n v="76.0012176133162"/>
        <n v="78.853591644936003"/>
        <n v="82.642682716456306"/>
        <n v="78.498830487461902"/>
        <n v="42.924477147058901"/>
        <n v="44.612096954232797"/>
        <n v="67.359938320526297"/>
        <n v="42.797879790000003"/>
        <n v="84.861847915619293"/>
        <n v="38.743450321994104"/>
        <n v="60.5062824467757"/>
        <n v="59.496425430000002"/>
        <n v="87.391804947015601"/>
        <n v="49.587086382153302"/>
        <n v="85.070202721353496"/>
        <n v="35.254973129517602"/>
        <n v="59.468075665118697"/>
        <n v="79.426046349259593"/>
        <n v="50.550029360333703"/>
        <n v="66.045514952449196"/>
        <n v="72.920890593259202"/>
        <n v="77.372532523134893"/>
        <n v="64.0410603142588"/>
        <n v="72.609713419767601"/>
        <n v="54.22434973"/>
        <n v="86.523303380000002"/>
        <n v="45.338113880537698"/>
        <n v="46.3279606578825"/>
        <n v="94.273053642892094"/>
        <n v="75.805652469999998"/>
        <n v="87.564883543160903"/>
        <n v="52.875639051673197"/>
        <n v="60.859399294125303"/>
        <n v="38.3594936759417"/>
        <n v="46.420095655866596"/>
        <n v="86.594512411136094"/>
        <n v="71.960515849999993"/>
        <n v="83.07345617"/>
        <n v="41.403864861215403"/>
        <n v="41.094311894089799"/>
        <n v="77.522475817602896"/>
        <n v="28.901617593743499"/>
        <n v="93.204140097838305"/>
        <n v="63.393265890000002"/>
        <n v="71.255643516600799"/>
        <n v="86.276062975618302"/>
        <n v="77.204925367034605"/>
        <n v="43.134612468462301"/>
        <n v="78.416945219903297"/>
        <n v="78.161461070000001"/>
        <n v="71.543268955058807"/>
        <n v="61.633760551635497"/>
        <n v="60.687923213942902"/>
        <n v="79.859010340933196"/>
        <n v="79.373517778781704"/>
        <n v="82.412402484067201"/>
        <n v="80.845051456928601"/>
        <n v="87.979945496122298"/>
        <n v="89.2350861604736"/>
        <n v="69.493766781721902"/>
        <n v="88.687725005907694"/>
        <n v="68.136635728901396"/>
        <n v="85.878558881377302"/>
        <n v="86.197387849999998"/>
        <n v="60.886831083374901"/>
        <n v="80.929792469999995"/>
        <n v="75.315038866396804"/>
        <n v="72.412347420646199"/>
        <n v="93.50852330699"/>
        <n v="73.463208593625794"/>
        <n v="71.936230710000004"/>
        <n v="80.7569494000509"/>
        <n v="86.855897462984103"/>
        <n v="78.583514139898696"/>
        <n v="91.663705456692497"/>
        <n v="85.309756619640893"/>
        <n v="58.217886800000002"/>
        <n v="74.705330364929907"/>
        <n v="74.381579006482994"/>
        <n v="37.140002934835003"/>
        <n v="39.115887643271499"/>
        <n v="84.793609534294205"/>
        <n v="75.605029593556793"/>
        <n v="53.751829436258802"/>
        <n v="85.31026095"/>
        <n v="67.509259419271402"/>
        <n v="81.488768039999997"/>
        <n v="49.684814866718902"/>
        <n v="52.573731064173401"/>
        <n v="91.815677164191399"/>
        <n v="88.707466445883995"/>
        <n v="89.488130960000007"/>
        <n v="43.691535970528101"/>
        <n v="54.323527140000003"/>
        <n v="42.828180992775202"/>
        <n v="29.676462357016099"/>
        <n v="36.784442134889403"/>
        <n v="81.306900244643799"/>
        <n v="78.584742466330496"/>
        <n v="50.210927478505802"/>
        <n v="75.242045559999994"/>
        <n v="71.738880082854493"/>
        <n v="73.129859003004995"/>
        <n v="38.689327644974099"/>
        <n v="66.494440356570095"/>
        <n v="79.241285493149704"/>
        <n v="63.1533242277361"/>
        <n v="49.327225350864602"/>
        <n v="81.909165241437094"/>
        <n v="39.253389605671302"/>
        <n v="42.176460774980001"/>
        <n v="79.636693919576501"/>
        <n v="58.531653064131902"/>
        <n v="52.474805476401002"/>
        <n v="81.469352983866798"/>
        <n v="74.778684299800005"/>
        <n v="93.601159001803097"/>
        <n v="67.554574999152706"/>
        <n v="49.903355786866499"/>
        <n v="58.789639730706497"/>
        <n v="54.806085933473398"/>
        <n v="82.328680874268898"/>
        <n v="73.919938570626698"/>
        <n v="69.855202732925804"/>
        <n v="66.599279288760599"/>
        <n v="84.322166907592504"/>
        <n v="73.186197649304205"/>
        <n v="64.465632912513598"/>
        <n v="89.678260240252001"/>
        <n v="89.937822150000002"/>
        <n v="93.739143850000005"/>
        <n v="71.476132339258896"/>
        <n v="84.753656109999994"/>
        <n v="86.324542166423001"/>
        <n v="75.258218248960304"/>
        <n v="72.282280426071196"/>
        <n v="96.095206657759704"/>
        <n v="82.274958757320505"/>
        <n v="86.359677507117297"/>
        <n v="71.779239881720699"/>
        <n v="45.401407380000002"/>
        <n v="67.807155334778002"/>
        <n v="74.305502255078807"/>
        <n v="78.759786126099996"/>
        <n v="45.703650214724902"/>
        <n v="69.357799929999999"/>
        <n v="36.988907336086498"/>
        <n v="79.901551913496107"/>
        <n v="63.114948120000001"/>
        <n v="68.799525775301205"/>
        <n v="86.709112482768703"/>
        <n v="86.037905202778902"/>
        <n v="76.081232346131301"/>
        <n v="45.710192829999997"/>
        <n v="69.822356909230393"/>
        <n v="69.725964484739805"/>
        <n v="76.267317540586802"/>
        <n v="86.445184916452902"/>
        <n v="89.282456913443198"/>
        <n v="75.034682645180297"/>
        <n v="68.465075740152102"/>
        <n v="82.678436378663307"/>
        <n v="71.764650293741497"/>
        <n v="74.817473611387896"/>
        <n v="93.252760904370305"/>
        <n v="88.271154285657602"/>
        <n v="59.647698943024402"/>
        <n v="62.999873722621302"/>
        <n v="81.5797431225145"/>
        <n v="67.280809988872704"/>
        <n v="82.113965674706506"/>
        <n v="90.6265729078752"/>
        <n v="76.243663342344604"/>
        <n v="59.603051680866599"/>
        <n v="93.511140899867101"/>
        <n v="92.927452895182"/>
        <n v="96.637328321434694"/>
        <n v="83.052431265313501"/>
        <n v="85.873916998060096"/>
        <n v="94.141872879999994"/>
        <n v="84.473939370689706"/>
        <n v="74.987658922097793"/>
        <n v="75.514571634721307"/>
        <n v="82.385549537737305"/>
        <n v="67.094385779999996"/>
        <n v="78.567410846358001"/>
        <n v="90.965471182302494"/>
        <n v="58.087461488347103"/>
        <n v="95.344821017945094"/>
        <n v="32.058081334505601"/>
        <n v="91.223742189999996"/>
        <n v="75.402353841695202"/>
        <n v="85.433908278717993"/>
        <n v="80.031477269063203"/>
        <n v="60.831452126607303"/>
        <n v="92.299903684386805"/>
        <n v="89.826831427699403"/>
        <n v="65.999292768169894"/>
        <n v="85.872624134641697"/>
        <n v="77.943721463567499"/>
        <n v="80.828325710000001"/>
        <n v="72.718280990301807"/>
        <n v="31.614813767279198"/>
        <n v="58.981173241223402"/>
        <n v="46.322154734289398"/>
        <n v="97.481370691208298"/>
        <n v="90.400618199025701"/>
        <n v="72.602288360270293"/>
        <n v="66.653893930897596"/>
        <n v="76.143273690221505"/>
        <n v="57.0253331393385"/>
        <n v="84.345026460913004"/>
        <n v="36.675516521054298"/>
        <n v="82.402058439462195"/>
        <n v="92.531328247682396"/>
        <n v="87.899197221808507"/>
        <n v="89.695690257528994"/>
        <n v="83.268554006104296"/>
        <n v="66.107012699999999"/>
        <n v="78.043014688530903"/>
        <n v="61.711676327061397"/>
        <n v="90.600897399086605"/>
        <n v="79.484770714753495"/>
        <n v="85.030903686237394"/>
        <n v="76.812516847538603"/>
        <n v="69.701881514581501"/>
        <n v="35.350252538951104"/>
        <n v="43.315450891468203"/>
        <n v="78.766559359538803"/>
        <n v="83.090474430326495"/>
        <n v="73.443122805385499"/>
        <n v="40.0190537223096"/>
        <n v="32.457151471774999"/>
        <n v="77.642887551433304"/>
        <n v="50.945275675884602"/>
        <n v="70.605367580140097"/>
        <n v="91.192449175640903"/>
        <n v="77.055442424119605"/>
        <n v="94.527555451261804"/>
        <n v="95.287478505408998"/>
        <n v="79.189540352782501"/>
        <n v="69.915512669999998"/>
        <n v="59.141021222666602"/>
        <n v="68.060891178369602"/>
        <n v="65.279629269731998"/>
        <n v="66.261651749999999"/>
        <n v="76.669052223199998"/>
        <n v="93.784696274615001"/>
        <n v="50.971557870862398"/>
        <n v="81.158245872269404"/>
        <n v="61.166812750675199"/>
        <n v="83.896045240919804"/>
        <n v="57.795789910648701"/>
        <n v="68.0203357078273"/>
        <n v="88.870797764462793"/>
        <n v="82.867741123825795"/>
        <n v="78.527947213144003"/>
        <n v="85.648423586001201"/>
        <n v="52.320946379285303"/>
        <n v="54.988831947682101"/>
        <n v="96.357978061358097"/>
        <n v="77.789575360000001"/>
        <n v="80.693698026580606"/>
        <n v="81.925969187313001"/>
        <n v="59.006437355809702"/>
        <n v="86.832230147887998"/>
        <n v="46.578513488727602"/>
        <n v="78.851977512409306"/>
        <n v="85.667717260000003"/>
        <n v="73.426274460052696"/>
        <n v="51.950769254226003"/>
        <n v="55.374787046064199"/>
        <n v="79.510349689999998"/>
        <n v="87.114105794654904"/>
        <n v="44.215402711236599"/>
        <n v="49.225057001070098"/>
        <n v="49.415698810025098"/>
        <n v="88.080361894020697"/>
        <n v="71.519344019694898"/>
        <n v="75.762403179772903"/>
        <n v="58.264033173305201"/>
        <n v="75.465858916161395"/>
        <n v="62.043568273699798"/>
        <n v="76.6990980829856"/>
        <n v="39.339678280000001"/>
        <n v="87.328290818217397"/>
        <n v="67.257678809232004"/>
        <n v="90.484826510505897"/>
        <n v="84.877748210843293"/>
        <n v="72.657666780289603"/>
        <n v="78.584703626621504"/>
        <n v="95.983218076410296"/>
        <n v="87.335478135058594"/>
        <n v="49.484577913923403"/>
        <n v="69.120054690526899"/>
        <n v="61.640601525859303"/>
        <n v="80.0878365489814"/>
        <n v="63.491790488886998"/>
        <n v="77.623166830390105"/>
        <n v="80.766090700000007"/>
        <n v="50.244318401780298"/>
        <n v="74.882364420576906"/>
        <n v="58.952504942809803"/>
        <n v="53.2099756368602"/>
        <n v="60.022361667029202"/>
        <n v="65.602555295309301"/>
        <n v="81.553249991993994"/>
        <n v="30.483970871171099"/>
        <n v="83.981472651225303"/>
        <n v="79.420922501230905"/>
        <n v="72.648831992754097"/>
        <n v="78.140755189999993"/>
        <n v="64.006052378056793"/>
        <n v="36.845586929501501"/>
        <n v="67.654880015776001"/>
        <n v="69.680337159999993"/>
        <n v="75.597407959999998"/>
        <n v="92.880757248523693"/>
        <n v="63.094441014026401"/>
        <n v="80.145089992626495"/>
        <n v="47.231106442311898"/>
        <n v="43.282792107419198"/>
        <n v="67.638642039695299"/>
        <n v="92.543383610000006"/>
        <n v="87.310006267854803"/>
        <n v="37.458390130043902"/>
        <n v="85.384349572164496"/>
        <n v="87.157342409999998"/>
        <n v="44.449832984558903"/>
        <n v="73.132846569967001"/>
        <n v="96.238849928111506"/>
        <n v="83.831681897588993"/>
        <n v="84.990958161377407"/>
        <n v="35.976307165761703"/>
        <n v="63.077291683566699"/>
        <n v="78.296142346118003"/>
        <n v="71.871764096634294"/>
        <n v="88.280588148933006"/>
        <n v="70.910942727324695"/>
        <n v="90.710805004028003"/>
        <n v="49.775639480194201"/>
        <n v="49.420494582372797"/>
        <n v="55.880766751678301"/>
        <n v="59.255136489836801"/>
        <n v="59.623451690000003"/>
        <n v="79.779651360000003"/>
        <n v="59.458881565546299"/>
        <n v="91.218615047942507"/>
        <n v="60.736219439075697"/>
        <n v="43.691544492091403"/>
        <n v="78.133210376865506"/>
        <n v="87.290636450023598"/>
        <n v="83.511654676270794"/>
        <n v="83.416602319526206"/>
        <n v="77.286850219317003"/>
        <n v="67.834191959999998"/>
        <n v="68.784698525749704"/>
        <n v="47.021331950431303"/>
        <n v="57.690316554422701"/>
        <n v="87.093525144553098"/>
        <n v="80.194582555188802"/>
        <n v="78.614877553927698"/>
        <n v="75.761099576776402"/>
        <n v="76.948111545192404"/>
        <n v="44.726109379999997"/>
        <n v="49.948933679727702"/>
        <n v="53.987637644248103"/>
        <n v="90.469117940000004"/>
        <n v="76.647559181319707"/>
        <n v="66.589352866984299"/>
        <n v="87.436517755401695"/>
        <n v="77.951233361352806"/>
        <n v="80.313958655327696"/>
        <n v="57.851850823103703"/>
        <n v="32.2231903762979"/>
        <n v="96.075783060000006"/>
        <n v="57.147456498889397"/>
        <n v="79.794394426494904"/>
        <n v="82.891836731187198"/>
        <n v="47.662759421482697"/>
        <n v="68.210765087016696"/>
        <n v="77.803305480000006"/>
        <n v="86.095260452085995"/>
        <n v="64.446262661587497"/>
        <n v="82.008450929999995"/>
        <n v="81.007910726448003"/>
        <n v="80.412874560000006"/>
        <n v="57.074577108643801"/>
        <n v="57.769316923548203"/>
        <n v="90.371588986582395"/>
        <n v="83.344385148485202"/>
        <n v="94.780718983564398"/>
        <n v="70.064104844059599"/>
        <n v="81.359245672183405"/>
        <n v="66.079150611191494"/>
        <n v="80.844667863899403"/>
        <n v="69.307455059999995"/>
        <n v="89.562950020913405"/>
        <n v="63.534536476211997"/>
        <n v="79.829939255161605"/>
        <n v="85.050210882737602"/>
        <n v="80.845184758153195"/>
        <n v="72.864153300928194"/>
        <n v="63.465716626102903"/>
        <n v="61.792397221979797"/>
        <n v="64.436703191662303"/>
        <n v="72.942265169046294"/>
        <n v="66.080416190482595"/>
        <n v="97.041020780591097"/>
        <n v="52.913789848159396"/>
        <n v="78.848903060767597"/>
        <n v="76.540806709999998"/>
        <n v="50.321850869999999"/>
        <n v="88.891538247878003"/>
        <n v="68.782488971441097"/>
        <n v="58.728170831783302"/>
        <n v="72.331359619954398"/>
        <n v="80.680722692486199"/>
        <n v="90.287689909999997"/>
        <n v="85.016850451687802"/>
        <n v="82.483251425158798"/>
        <n v="80.781177352360103"/>
        <n v="57.3208095143302"/>
        <n v="84.002358555267705"/>
        <n v="46.909337630000003"/>
        <n v="82.016529051292494"/>
        <n v="69.700277252230606"/>
        <n v="80.460792216331498"/>
        <n v="69.263113410822399"/>
        <n v="80.810825429008204"/>
        <n v="75.193520585117497"/>
        <n v="54.048234088082602"/>
        <n v="49.649035332154"/>
        <n v="79.601056162482806"/>
        <n v="65.957604337384097"/>
        <n v="78.658197893230707"/>
        <n v="85.193587456378793"/>
        <n v="96.7336394615252"/>
        <n v="74.105476000612796"/>
        <n v="41.460670915399398"/>
        <n v="62.904607409999997"/>
        <n v="64.175720259763594"/>
        <n v="88.168370114309795"/>
        <n v="66.194012941003393"/>
        <n v="75.638445584925094"/>
        <n v="50.551992425300803"/>
        <n v="70.487082576988499"/>
        <n v="33.745077298001597"/>
        <n v="44.4322122715663"/>
        <n v="50.326388366908702"/>
        <n v="61.3738109762891"/>
        <n v="77.423795144889993"/>
        <n v="79.303665466998893"/>
        <n v="86.891644570743296"/>
        <n v="73.163657177136102"/>
        <n v="77.262707478332302"/>
        <n v="79.8572964705061"/>
        <n v="81.495979575187803"/>
        <n v="53.994693726021801"/>
        <n v="80.978271747079205"/>
        <n v="84.360057749999996"/>
        <n v="88.438395096417295"/>
        <n v="83.926341156509594"/>
        <n v="84.5358552350921"/>
        <n v="53.104727541807499"/>
        <n v="64.177768332535194"/>
        <n v="80.502276989999999"/>
        <n v="84.795075480015996"/>
        <n v="87.289411950000002"/>
        <n v="38.727362074458497"/>
        <n v="73.076492257661997"/>
        <n v="38.430586027705203"/>
        <n v="73.409607251113499"/>
        <n v="74.258993247164"/>
        <n v="53.225046602898999"/>
        <n v="85.364138998913404"/>
        <n v="90.338810549241998"/>
        <n v="36.358940061816398"/>
        <n v="75.925398927083904"/>
        <n v="44.681222497106702"/>
        <n v="89.079623136270399"/>
        <n v="81.234798091645899"/>
        <n v="78.757142228375599"/>
        <n v="77.886157701820295"/>
        <n v="55.009173290858499"/>
        <n v="87.466113646021498"/>
        <n v="40.176757277232198"/>
        <n v="66.053559623618"/>
        <n v="62.239363439999998"/>
        <n v="34.285800020000003"/>
        <n v="83.255778169999999"/>
        <n v="71.477753570026707"/>
        <n v="85.181017020299706"/>
        <n v="74.707989901884801"/>
        <n v="71.307130130113507"/>
        <n v="40.676287568180101"/>
        <n v="79.891328629650204"/>
        <n v="81.373524794070306"/>
        <n v="27.142227559999998"/>
        <n v="78.158541843167896"/>
        <n v="68.698212705153097"/>
        <n v="82.730107174943797"/>
        <n v="42.174086374518602"/>
        <n v="59.253599624536299"/>
        <n v="79.080432173957306"/>
        <n v="80.160252819999997"/>
        <n v="87.946003829452096"/>
        <n v="89.736222494278394"/>
        <n v="57.6638847657239"/>
        <n v="74.9643038109228"/>
        <n v="45.861050577251397"/>
        <n v="78.493859853700599"/>
        <n v="72.338791693893199"/>
        <n v="68.719374451923002"/>
        <n v="83.098947793806303"/>
        <n v="67.264144509999994"/>
        <n v="75.853730994281307"/>
        <n v="54.607972436159599"/>
        <n v="70.048260401007596"/>
      </sharedItems>
    </cacheField>
    <cacheField name="ComplaintsReceived" numFmtId="0">
      <sharedItems containsSemiMixedTypes="0" containsString="0" containsNumber="1" minValue="0" maxValue="47.144552390041" count="6929">
        <n v="2.3883284085912702"/>
        <n v="13.9898762729095"/>
        <n v="29.6382626242466"/>
        <n v="7.22445386035825"/>
        <n v="30.26010325"/>
        <n v="30.6358695959714"/>
        <n v="10.060848411414501"/>
        <n v="9.5356274930347293"/>
        <n v="32.791160534391501"/>
        <n v="3.64225739553858"/>
        <n v="4.2345783413010798"/>
        <n v="14.838972345017099"/>
        <n v="11.994960787508401"/>
        <n v="29.1368682349576"/>
        <n v="15.250245207767099"/>
        <n v="11.623291177512501"/>
        <n v="10.714953174046"/>
        <n v="1.36994690666616"/>
        <n v="34.7159665173889"/>
        <n v="8.6481665161941503"/>
        <n v="32.229738885626503"/>
        <n v="9.8630783980000007"/>
        <n v="26.965182770636801"/>
        <n v="19.7655359913628"/>
        <n v="13.4347831604933"/>
        <n v="17.680305908547599"/>
        <n v="36.6755633390204"/>
        <n v="23.208715069387502"/>
        <n v="12.9876885294736"/>
        <n v="29.5391709458926"/>
        <n v="6.4434838652525999"/>
        <n v="10.585621080749201"/>
        <n v="11.181118231321101"/>
        <n v="5.3042221511465897"/>
        <n v="8.0780631170353896"/>
        <n v="8.971165032"/>
        <n v="34.834587005377301"/>
        <n v="18.028099162825502"/>
        <n v="26.384634475439199"/>
        <n v="31.5477782338357"/>
        <n v="0"/>
        <n v="16.029092103580201"/>
        <n v="5.3160238252030796"/>
        <n v="3.13960406365192"/>
        <n v="15.899710650192301"/>
        <n v="13.6594903461719"/>
        <n v="16.2725935119059"/>
        <n v="32.7166979849952"/>
        <n v="14.0035097377278"/>
        <n v="20.299225008686999"/>
        <n v="12.793619184722401"/>
        <n v="25.697380660093799"/>
        <n v="9.2176131193842004"/>
        <n v="29.637611402029801"/>
        <n v="11.7146318866067"/>
        <n v="29.217480848953901"/>
        <n v="16.2173456417298"/>
        <n v="6.1031233736994102"/>
        <n v="6.74055708734309"/>
        <n v="8.4551999270104599"/>
        <n v="10.6903920420877"/>
        <n v="0.56935648024486796"/>
        <n v="10.265296564663"/>
        <n v="27.2413107408385"/>
        <n v="14.3264487806762"/>
        <n v="7.61561769678082"/>
        <n v="18.3855793509343"/>
        <n v="2.69749550290756"/>
        <n v="15.9563034081591"/>
        <n v="13.375685282034601"/>
        <n v="1.4198337584465499"/>
        <n v="23.5539714952026"/>
        <n v="9.6812735724801602"/>
        <n v="5.6125798892218404"/>
        <n v="2.96456402607991"/>
        <n v="8.8999098619999994"/>
        <n v="9.3629656380502002"/>
        <n v="10.5132276426983"/>
        <n v="8.5110192188801896"/>
        <n v="41.508374260253802"/>
        <n v="13.166126550575401"/>
        <n v="26.184468232772598"/>
        <n v="8.0618508366837602"/>
        <n v="0.32517941379764498"/>
        <n v="9.2531925217517905"/>
        <n v="11.768853154456901"/>
        <n v="5.1034988485868196"/>
        <n v="10.816801774579"/>
        <n v="16.570374907622998"/>
        <n v="5.2562565236599896"/>
        <n v="15.306281292560501"/>
        <n v="7.8330521665692299"/>
        <n v="18.765974010327898"/>
        <n v="35.0246514703394"/>
        <n v="8.1742369340089294"/>
        <n v="28.035994915594198"/>
        <n v="5.7975350724665402"/>
        <n v="24.5668190555735"/>
        <n v="13.436192251976401"/>
        <n v="7.8210513519999996"/>
        <n v="5.7927524293549499"/>
        <n v="7.6108007464810399"/>
        <n v="30.514071215775299"/>
        <n v="9.7769673390849903"/>
        <n v="16.710900656224201"/>
        <n v="0.32956127270211499"/>
        <n v="10.115403294752101"/>
        <n v="13.1245179732702"/>
        <n v="33.245466921937499"/>
        <n v="10.967242874958901"/>
        <n v="16.549325847167601"/>
        <n v="34.602547880000003"/>
        <n v="9.6282733512073708"/>
        <n v="9.0772427890702705"/>
        <n v="12.9616477350667"/>
        <n v="37.811325553275303"/>
        <n v="10.4965690747567"/>
        <n v="8.0479563085976409"/>
        <n v="12.5807201979318"/>
        <n v="6.7373585339167699"/>
        <n v="44.726231449675403"/>
        <n v="6.9441142399033602"/>
        <n v="7.36002989117193"/>
        <n v="16.765345800832002"/>
        <n v="31.2525710187779"/>
        <n v="11.9779941738147"/>
        <n v="10.171359071001101"/>
        <n v="1.5956477038093899"/>
        <n v="26.684539130872999"/>
        <n v="11.54863389568"/>
        <n v="32.264371633974399"/>
        <n v="28.6689352479675"/>
        <n v="12.3787599591576"/>
        <n v="12.94819616"/>
        <n v="16.8319470592721"/>
        <n v="34.629830649261102"/>
        <n v="6.3113164765757901"/>
        <n v="23.514178518171299"/>
        <n v="13.4328387337658"/>
        <n v="13.705368903411401"/>
        <n v="5.6165145719035303"/>
        <n v="13.3022997617577"/>
        <n v="8.072533795"/>
        <n v="41.841672712002101"/>
        <n v="15.838709627638799"/>
        <n v="6.1247751849187999"/>
        <n v="34.280240473877498"/>
        <n v="5.7275326863097202"/>
        <n v="7.9846706598163797"/>
        <n v="11.361183626636899"/>
        <n v="9.713647946"/>
        <n v="12.7403346235358"/>
        <n v="3.3025531673567001"/>
        <n v="6.2880681478463201"/>
        <n v="9.4200146383923293"/>
        <n v="19.489436463293501"/>
        <n v="21.579979911019102"/>
        <n v="9.4309373080000007"/>
        <n v="15.4261113183081"/>
        <n v="10.192775843921501"/>
        <n v="7.5817068128121496"/>
        <n v="26.4548554884251"/>
        <n v="8.7663778794277896"/>
        <n v="34.080405220569602"/>
        <n v="9.1579014398555891"/>
        <n v="13.0182286948036"/>
        <n v="35.881720280857202"/>
        <n v="16.873056337882701"/>
        <n v="23.6388118638401"/>
        <n v="11.798404238431599"/>
        <n v="15.935388393708701"/>
        <n v="33.565129252164702"/>
        <n v="20.2633006366903"/>
        <n v="5.1760513118515696"/>
        <n v="7.9268474559298401"/>
        <n v="29.553320672644698"/>
        <n v="6.3784873289616604"/>
        <n v="35.560234210516001"/>
        <n v="11.572222954374199"/>
        <n v="27.242421350000001"/>
        <n v="22.4653885043099"/>
        <n v="8.2052080739999997"/>
        <n v="13.648864685170899"/>
        <n v="5.3449914418377897"/>
        <n v="10.215154866606399"/>
        <n v="13.4342895550612"/>
        <n v="30.731073980000001"/>
        <n v="20.608156536650998"/>
        <n v="8.5842405759999991"/>
        <n v="10.790469492883901"/>
        <n v="10.167217339865701"/>
        <n v="9.5905281021375295"/>
        <n v="14.9559555646333"/>
        <n v="13.7372248571352"/>
        <n v="11.4893809551192"/>
        <n v="12.2507781697332"/>
        <n v="9.4782077528095598"/>
        <n v="18.877454246200202"/>
        <n v="2.6040199082111601"/>
        <n v="10.698258371079399"/>
        <n v="26.9764056668226"/>
        <n v="33.147791830329098"/>
        <n v="10.32512316"/>
        <n v="25.573367838909601"/>
        <n v="14.0664020303229"/>
        <n v="5.7807306128754998"/>
        <n v="1.28163698801732"/>
        <n v="10.784115080490899"/>
        <n v="11.406152461093001"/>
        <n v="17.4479970472382"/>
        <n v="3.6481897683745599"/>
        <n v="15.773468830000001"/>
        <n v="21.837071820135598"/>
        <n v="26.136815550000001"/>
        <n v="8.1111755623876096"/>
        <n v="3.5452889029999999"/>
        <n v="19.8949883956187"/>
        <n v="7.9651281681331403"/>
        <n v="10.0700248368569"/>
        <n v="12.8189393750345"/>
        <n v="30.849723555257398"/>
        <n v="7.0430263508097601"/>
        <n v="17.775992670736699"/>
        <n v="4.4273384249596903"/>
        <n v="1.303974239"/>
        <n v="29.195475308616999"/>
        <n v="15.5335521214365"/>
        <n v="24.0580766462996"/>
        <n v="8.9793511556364098"/>
        <n v="25.588405646040201"/>
        <n v="30.968993568835401"/>
        <n v="9.9397822352003402"/>
        <n v="4.3961617465187501"/>
        <n v="9.7130126810660293"/>
        <n v="9.7459960569023298"/>
        <n v="10.8032497017655"/>
        <n v="13.311314910798"/>
        <n v="4.8044441581613002"/>
        <n v="18.437740276183899"/>
        <n v="35.135351499999999"/>
        <n v="28.9221602829052"/>
        <n v="11.225571421863"/>
        <n v="13.633970232009"/>
        <n v="31.340834749109799"/>
        <n v="31.3665562479258"/>
        <n v="6.8592530012217798"/>
        <n v="16.431910684977598"/>
        <n v="8.7147379559346696"/>
        <n v="11.3877625674676"/>
        <n v="5.3344696140644503"/>
        <n v="23.978350859999999"/>
        <n v="5.0153418679893598"/>
        <n v="40.282929103537903"/>
        <n v="27.645750849388499"/>
        <n v="13.4410265322644"/>
        <n v="7.7819658489999997"/>
        <n v="5.73088456247811"/>
        <n v="6.7840832898648404"/>
        <n v="13.494765358587101"/>
        <n v="6.85481069398194"/>
        <n v="33.280581009301301"/>
        <n v="9.4117253420000004"/>
        <n v="33.846076386145199"/>
        <n v="10.0751387514354"/>
        <n v="29.3020243644212"/>
        <n v="0.41325556994850499"/>
        <n v="33.033975125298099"/>
        <n v="31.229096109081901"/>
        <n v="22.911801213862901"/>
        <n v="2.644367973"/>
        <n v="11.6813894462378"/>
        <n v="6.3148531942365098"/>
        <n v="15.283624556402"/>
        <n v="14.8340355212527"/>
        <n v="13.5958433317771"/>
        <n v="19.098858936562898"/>
        <n v="28.338636493749501"/>
        <n v="9.5845533612840796"/>
        <n v="13.244409629519099"/>
        <n v="26.9372454882296"/>
        <n v="27.691274793269301"/>
        <n v="23.479984110816801"/>
        <n v="35.632168583730099"/>
        <n v="7.0779951170198396"/>
        <n v="22.261849564343599"/>
        <n v="19.91816826218"/>
        <n v="10.0594021725889"/>
        <n v="11.932931149525899"/>
        <n v="16.796487996823998"/>
        <n v="9.2643024759294601"/>
        <n v="6.7168796460014697"/>
        <n v="38.009963273067001"/>
        <n v="14.3699487550344"/>
        <n v="34.890014879992002"/>
        <n v="10.3921962304183"/>
        <n v="10.914972248226301"/>
        <n v="5.8286432846601697"/>
        <n v="1.4116392581830099"/>
        <n v="36.352646120735699"/>
        <n v="11.180712049395501"/>
        <n v="14.52481021"/>
        <n v="8.8709662546197894"/>
        <n v="17.182147597794302"/>
        <n v="6.4804183729222702"/>
        <n v="4.7264777249999996"/>
        <n v="9.6638484640193401"/>
        <n v="28.276825814959199"/>
        <n v="9.5870371232435403"/>
        <n v="13.8498436566761"/>
        <n v="26.818715825069798"/>
        <n v="26.107064765941399"/>
        <n v="6.1251858796800702"/>
        <n v="33.220324614786101"/>
        <n v="16.840471184074399"/>
        <n v="19.834584812541198"/>
        <n v="9.8042798651582892"/>
        <n v="16.248552100921501"/>
        <n v="4.7175146468736902"/>
        <n v="15.376107705909501"/>
        <n v="31.135315265720699"/>
        <n v="15.236382042797301"/>
        <n v="14.3171864009493"/>
        <n v="9.9221845559999995"/>
        <n v="6.7913642817393498"/>
        <n v="29.613891442007802"/>
        <n v="36.475742720976697"/>
        <n v="32.024706769076701"/>
        <n v="25.806711812397001"/>
        <n v="6.870419912"/>
        <n v="5.1087253096976104"/>
        <n v="26.5954558543215"/>
        <n v="10.611215022735299"/>
        <n v="7.9051827723938199"/>
        <n v="5.8769399509999998"/>
        <n v="4.7059992587609001"/>
        <n v="6.4224350725738502"/>
        <n v="15.6074960592496"/>
        <n v="33.409966496270698"/>
        <n v="6.6948747270000002"/>
        <n v="7.4253064678336296"/>
        <n v="7.7165119248837604"/>
        <n v="11.694967569047"/>
        <n v="12.2812474426426"/>
        <n v="35.208664263272901"/>
        <n v="32.758401161279799"/>
        <n v="39.484443739360401"/>
        <n v="15.108176069138"/>
        <n v="17.181840171218699"/>
        <n v="38.175035828657002"/>
        <n v="4.7490673131916497"/>
        <n v="5.1385087763258204"/>
        <n v="7.7487330611086396"/>
        <n v="6.21997990271697"/>
        <n v="11.119634369732999"/>
        <n v="0.26737356800000001"/>
        <n v="32.2051791742538"/>
        <n v="4.4103619598163002"/>
        <n v="17.695986000874498"/>
        <n v="5.3589001632599098"/>
        <n v="16.217141390514598"/>
        <n v="11.776690977950601"/>
        <n v="25.8070967025924"/>
        <n v="0.95366142705870804"/>
        <n v="13.176645976081"/>
        <n v="9.41166348903573"/>
        <n v="7.7226647187512896"/>
        <n v="11.22478546586"/>
        <n v="23.4500624413411"/>
        <n v="12.3731674278339"/>
        <n v="13.537959109873"/>
        <n v="15.89126423774"/>
        <n v="28.0630912749264"/>
        <n v="12.0406795638917"/>
        <n v="33.766067232080701"/>
        <n v="3.1218295560681901"/>
        <n v="39.133235396559598"/>
        <n v="32.08723517"/>
        <n v="7.6317727117440404"/>
        <n v="24.715241676343101"/>
        <n v="13.6224553019086"/>
        <n v="21.846436504057401"/>
        <n v="16.9771704109959"/>
        <n v="11.2090103577787"/>
        <n v="11.5070353489055"/>
        <n v="9.8170998006157699"/>
        <n v="1.3109769207674999"/>
        <n v="10.090236262341101"/>
        <n v="35.843613971156103"/>
        <n v="16.0533727627109"/>
        <n v="7.0018000258939797"/>
        <n v="12.059764995308999"/>
        <n v="14.2579552294659"/>
        <n v="28.7734625690609"/>
        <n v="5.45159780343762"/>
        <n v="7.7434856782816697"/>
        <n v="4.9104425476142"/>
        <n v="5.8891719665529596"/>
        <n v="3.5619735817346898"/>
        <n v="33.113845626137703"/>
        <n v="34.1167841473858"/>
        <n v="20.1020286207373"/>
        <n v="5.4977576931098602"/>
        <n v="17.097278403989101"/>
        <n v="5.42261485454853"/>
        <n v="10.632296095303399"/>
        <n v="7.48565623164522"/>
        <n v="15.8943296851846"/>
        <n v="16.555811483018001"/>
        <n v="27.932805988117401"/>
        <n v="34.748501921389298"/>
        <n v="14.3203499106947"/>
        <n v="11.5306727655137"/>
        <n v="8.8447023157954998"/>
        <n v="4.0406264790437501"/>
        <n v="19.717644405610901"/>
        <n v="6.20163491123723"/>
        <n v="13.318231735164201"/>
        <n v="15.2978278631169"/>
        <n v="7.2235975154733501"/>
        <n v="15.1900626365798"/>
        <n v="31.372341678182799"/>
        <n v="13.8210660166942"/>
        <n v="18.639819176908802"/>
        <n v="24.017424759245301"/>
        <n v="7.65326766786644"/>
        <n v="3.57067991360142"/>
        <n v="7.4725512227774402"/>
        <n v="11.0442677126716"/>
        <n v="10.2910636354252"/>
        <n v="8.0328105186272403"/>
        <n v="0.454012705113784"/>
        <n v="12.3524149806455"/>
        <n v="19.861722400000001"/>
        <n v="12.321256190614999"/>
        <n v="13.045677595267501"/>
        <n v="17.849388121363202"/>
        <n v="28.171096273489901"/>
        <n v="12.8622265307755"/>
        <n v="11.98523335"/>
        <n v="14.6583298343404"/>
        <n v="11.9768684059283"/>
        <n v="8.4366141520000006"/>
        <n v="6.0200554500000001"/>
        <n v="29.642071535530601"/>
        <n v="8.7551317235966195"/>
        <n v="11.5706474822533"/>
        <n v="8.4195851943851299"/>
        <n v="11.5716934156571"/>
        <n v="12.195750668502001"/>
        <n v="14.1658971563509"/>
        <n v="16.4139748441949"/>
        <n v="10.3900370923942"/>
        <n v="25.5803852508582"/>
        <n v="30.715424685139901"/>
        <n v="3.4611171742616902"/>
        <n v="8.2744795159999995"/>
        <n v="10.2203128370329"/>
        <n v="0.82115621900000002"/>
        <n v="16.943322600512399"/>
        <n v="32.531933736164397"/>
        <n v="10.711889562552299"/>
        <n v="33.353435853631098"/>
        <n v="11.906764172901401"/>
        <n v="16.827632312631302"/>
        <n v="18.220405375338299"/>
        <n v="23.428574510000001"/>
        <n v="6.8492858492882602"/>
        <n v="12.870209654420099"/>
        <n v="28.4768867582263"/>
        <n v="32.860865655187297"/>
        <n v="9.4506793840000007"/>
        <n v="32.446170067750103"/>
        <n v="9.0795656649204002"/>
        <n v="6.1390380609781001"/>
        <n v="32.359349739383298"/>
        <n v="18.3280160684326"/>
        <n v="8.1224997996221404"/>
        <n v="13.4973212344785"/>
        <n v="0.62496306264031798"/>
        <n v="28.082910290155301"/>
        <n v="15.899942648448899"/>
        <n v="15.261055779785201"/>
        <n v="28.361832809999999"/>
        <n v="10.4871705514865"/>
        <n v="8.8652876693103693"/>
        <n v="26.3583536578912"/>
        <n v="12.000000028067801"/>
        <n v="21.443953304401401"/>
        <n v="33.8409706405292"/>
        <n v="25.397556061302101"/>
        <n v="1.18381650548257"/>
        <n v="13.9101369378706"/>
        <n v="5.4419134892304797"/>
        <n v="9.9004080185013397"/>
        <n v="8.7605994046066797"/>
        <n v="34.250181975947797"/>
        <n v="7.8584087110112204"/>
        <n v="31.039266190688199"/>
        <n v="29.7747776077242"/>
        <n v="9.9476743547363498"/>
        <n v="4.3291442736110399"/>
        <n v="15.1459021806398"/>
        <n v="26.716448001117602"/>
        <n v="1.0292824440069901"/>
        <n v="12.6988225641417"/>
        <n v="23.2222906941793"/>
        <n v="8.3673207373271392"/>
        <n v="4.1453755309627303"/>
        <n v="26.7617362181097"/>
        <n v="11.0119168529934"/>
        <n v="2.215244566"/>
        <n v="10.1985691085981"/>
        <n v="2.88561546094222"/>
        <n v="28.349965656875501"/>
        <n v="18.1548784420937"/>
        <n v="12.306360421589099"/>
        <n v="5.3782133318481202"/>
        <n v="7.7450299148534496"/>
        <n v="11.469746939715799"/>
        <n v="6.1372894407888197"/>
        <n v="9.7101800016584807"/>
        <n v="2.4308474937757301"/>
        <n v="13.154378017980701"/>
        <n v="18.8245690277538"/>
        <n v="29.013224223326599"/>
        <n v="23.961044339549801"/>
        <n v="10.455840733332099"/>
        <n v="13.941020703985901"/>
        <n v="1.0968716354625501"/>
        <n v="17.513671631527899"/>
        <n v="13.8811425236205"/>
        <n v="7.5803327752438303"/>
        <n v="16.185904001445"/>
        <n v="34.62178684013"/>
        <n v="32.8360895271693"/>
        <n v="8.7276196167732891"/>
        <n v="27.5189706212924"/>
        <n v="7.7098740849272103"/>
        <n v="12.376674627137399"/>
        <n v="4.6832275008483997"/>
        <n v="15.108123821999699"/>
        <n v="4.7200509403657804"/>
        <n v="4.7497260508840604"/>
        <n v="5.4515510579583202"/>
        <n v="30.234681492076099"/>
        <n v="13.797500187580599"/>
        <n v="6.9161231924014599"/>
        <n v="3.2600210781641499"/>
        <n v="6.9716000003209997"/>
        <n v="9.8397881465975594"/>
        <n v="4.0951375816780704"/>
        <n v="4.24159445482828"/>
        <n v="20.556481670497899"/>
        <n v="5.69717298093056"/>
        <n v="8.3847881561349595"/>
        <n v="8.1638149960035697"/>
        <n v="7.8932159610000001"/>
        <n v="13.106733699845501"/>
        <n v="27.21917715"/>
        <n v="14.7407147523602"/>
        <n v="8.4702278419999999"/>
        <n v="3.81760856703825"/>
        <n v="16.372201139244499"/>
        <n v="30.743803666678399"/>
        <n v="9.5232945440165793"/>
        <n v="18.651609074285801"/>
        <n v="10.977016109999999"/>
        <n v="19.593031669380998"/>
        <n v="8.2336793228092002"/>
        <n v="37.700539118720101"/>
        <n v="34.842494013124302"/>
        <n v="32.603971528463703"/>
        <n v="8.8725328829999999"/>
        <n v="11.4775584579516"/>
        <n v="27.535575438081398"/>
        <n v="7.20602090557521"/>
        <n v="8.4396403397363304"/>
        <n v="8.3109245290429801"/>
        <n v="6.8628963278681301"/>
        <n v="16.144282751002699"/>
        <n v="12.3053901614821"/>
        <n v="11.253141160516501"/>
        <n v="14.042855034450501"/>
        <n v="8.6782208339826603"/>
        <n v="33.7496919647241"/>
        <n v="6.1289809082354898"/>
        <n v="6.9868784769272096"/>
        <n v="10.008915205523"/>
        <n v="4.7039414580000001"/>
        <n v="7.4986949170666204"/>
        <n v="7.4194167906428197"/>
        <n v="20.622781149144998"/>
        <n v="9.1019013929718309"/>
        <n v="18.6284689640738"/>
        <n v="10.6092223206622"/>
        <n v="13.7670873671054"/>
        <n v="10.499131575498801"/>
        <n v="21.565615243134701"/>
        <n v="28.738232590045499"/>
        <n v="32.918557099119703"/>
        <n v="6.6633330939175899"/>
        <n v="11.027278435181501"/>
        <n v="6.1219669769880403"/>
        <n v="5.9983229691734801"/>
        <n v="7.5050637201044399"/>
        <n v="18.724307033117402"/>
        <n v="22.0241877112698"/>
        <n v="11.086039687642"/>
        <n v="7.6761638804413597"/>
        <n v="4.1138679127439399"/>
        <n v="12.342700807730299"/>
        <n v="33.702106070238699"/>
        <n v="18.914528000325699"/>
        <n v="8.7632980648742098"/>
        <n v="13.3502483590776"/>
        <n v="33.349422449999999"/>
        <n v="31.474153446048401"/>
        <n v="14.926998557250201"/>
        <n v="2.0707717980707598"/>
        <n v="10.8824209183147"/>
        <n v="12.2561300806804"/>
        <n v="29.0213751045805"/>
        <n v="9.6344634899552997"/>
        <n v="6.0461454045732301"/>
        <n v="32.689879849132403"/>
        <n v="25.235694797068401"/>
        <n v="15.079686117817699"/>
        <n v="25.7766136835337"/>
        <n v="30.3086733823014"/>
        <n v="7.9831012701565802"/>
        <n v="2.5740691870000001"/>
        <n v="30.865988213543702"/>
        <n v="20.871924107176699"/>
        <n v="32.275731904747502"/>
        <n v="16.304247599996501"/>
        <n v="33.863641889596899"/>
        <n v="29.613573812668498"/>
        <n v="13.0833198823555"/>
        <n v="10.4398677356458"/>
        <n v="41.872331416419897"/>
        <n v="7.7986268157459797"/>
        <n v="7.3550079289843602"/>
        <n v="4.6213167577919396"/>
        <n v="26.585324468424002"/>
        <n v="7.8427217772005697"/>
        <n v="28.194564183065602"/>
        <n v="6.3196817326574202"/>
        <n v="8.4453124180000003"/>
        <n v="13.049400235952"/>
        <n v="9.8003676831331799"/>
        <n v="28.024665469363899"/>
        <n v="13.974615569377701"/>
        <n v="29.619061943544899"/>
        <n v="16.745675525567101"/>
        <n v="15.2908504691205"/>
        <n v="12.352549236892701"/>
        <n v="28.356375935168501"/>
        <n v="10.059313395903899"/>
        <n v="22.965947276975601"/>
        <n v="5.0960599579321997"/>
        <n v="13.6997202568965"/>
        <n v="27.267258518817599"/>
        <n v="18.398736911107601"/>
        <n v="11.710530198252"/>
        <n v="29.5118965211296"/>
        <n v="19.586295742130599"/>
        <n v="2.3721414596945798"/>
        <n v="4.2291830761022897"/>
        <n v="14.2760075387413"/>
        <n v="11.3214510507662"/>
        <n v="16.568910882859001"/>
        <n v="36.1428604103099"/>
        <n v="9.9226417960000006"/>
        <n v="5.660122887"/>
        <n v="8.9320337889747794"/>
        <n v="2.33658014538132"/>
        <n v="4.3570466345148198"/>
        <n v="41.011216366864502"/>
        <n v="14.862219989590001"/>
        <n v="14.363937072348"/>
        <n v="11.8150214240303"/>
        <n v="36.677369489253202"/>
        <n v="1.3946123951976499"/>
        <n v="8.2079821224355491"/>
        <n v="3.8750005566997401"/>
        <n v="15.882666268938801"/>
        <n v="7.0813893321869896"/>
        <n v="4.57126144609225"/>
        <n v="10.148980825607101"/>
        <n v="26.123104851636899"/>
        <n v="6.7992277158269401"/>
        <n v="17.418719551018501"/>
        <n v="6.3259455123290396"/>
        <n v="3.0038587038768401"/>
        <n v="26.520951946869101"/>
        <n v="9.8460674879329204"/>
        <n v="7.1903494307103601"/>
        <n v="2.8554769674413598"/>
        <n v="15.9461323062789"/>
        <n v="13.336225737146201"/>
        <n v="9.8589106050000002"/>
        <n v="16.8216312208543"/>
        <n v="13.312680166992999"/>
        <n v="5.8857204924078301"/>
        <n v="4.8038991800461597"/>
        <n v="29.203357112453201"/>
        <n v="38.9227944442679"/>
        <n v="29.172879739090501"/>
        <n v="14.089907722269301"/>
        <n v="11.9818347823367"/>
        <n v="10.848738839853301"/>
        <n v="23.362462547312798"/>
        <n v="5.7675109856554601"/>
        <n v="27.4941143152348"/>
        <n v="13.039737835028699"/>
        <n v="6.2225055843302499"/>
        <n v="9.4900667270000003"/>
        <n v="17.234720729999999"/>
        <n v="6.69582882094927"/>
        <n v="2.1350537146356898"/>
        <n v="4.73726404064944"/>
        <n v="14.9714941334381"/>
        <n v="11.273655686901"/>
        <n v="9.3556131065562305"/>
        <n v="7.4545309734421501"/>
        <n v="33.785280009097001"/>
        <n v="12.4267995377659"/>
        <n v="5.7544757450488797"/>
        <n v="11.528327843212899"/>
        <n v="6.34372715593521"/>
        <n v="5.5117030739999997"/>
        <n v="6.8125628258749398"/>
        <n v="8.1229627680000007"/>
        <n v="9.7558508203314798"/>
        <n v="11.177278975555501"/>
        <n v="5.9617472112661698"/>
        <n v="8.0421501132197992"/>
        <n v="33.449701384480399"/>
        <n v="17.525310193041602"/>
        <n v="4.59998695808933"/>
        <n v="28.9989166675417"/>
        <n v="10.8139830904995"/>
        <n v="17.475151548679101"/>
        <n v="33.4170733678001"/>
        <n v="18.6341389872658"/>
        <n v="3.4351573502636299"/>
        <n v="11.969876129322"/>
        <n v="5.9886408303273901"/>
        <n v="7.4768312885538197"/>
        <n v="5.9844458302334198"/>
        <n v="6.3407134579999997"/>
        <n v="23.609560739532402"/>
        <n v="14.2222793603583"/>
        <n v="30.519146175163399"/>
        <n v="34.303427106843102"/>
        <n v="25.8356836242273"/>
        <n v="25.818307317518499"/>
        <n v="15.508689308931"/>
        <n v="12.459967434182399"/>
        <n v="20.667759236182601"/>
        <n v="1.9687160579902101"/>
        <n v="37.949477974053401"/>
        <n v="11.974789851616499"/>
        <n v="15.364648072536699"/>
        <n v="5.7330026298044396"/>
        <n v="26.399230114892099"/>
        <n v="14.8266333358056"/>
        <n v="31.2052163893105"/>
        <n v="13.521681049270301"/>
        <n v="19.260200224068299"/>
        <n v="7.9110849374318999"/>
        <n v="4.5119450886213599"/>
        <n v="8.1918594531372708"/>
        <n v="17.177854965818099"/>
        <n v="0.85797059579018498"/>
        <n v="10.446976394658"/>
        <n v="7.7870535361292097"/>
        <n v="10.038639465878401"/>
        <n v="14.726558856179301"/>
        <n v="7.2371532694057299"/>
        <n v="33.019585207416803"/>
        <n v="0.63497084534689696"/>
        <n v="37.560339745707203"/>
        <n v="20.2224077859997"/>
        <n v="5.0138585628061101"/>
        <n v="29.2305111300718"/>
        <n v="4.7048143899395098"/>
        <n v="15.5186000686129"/>
        <n v="8.0775543949999999"/>
        <n v="27.302851031107899"/>
        <n v="30.865338242852701"/>
        <n v="36.420401382711397"/>
        <n v="29.149137342995999"/>
        <n v="9.6830507398259407"/>
        <n v="12.413950620301501"/>
        <n v="15.4179155155499"/>
        <n v="8.3326965340000001"/>
        <n v="25.2256545920796"/>
        <n v="17.599760029571399"/>
        <n v="22.296210958423099"/>
        <n v="13.798936184765299"/>
        <n v="5.8023622099117098"/>
        <n v="16.8613565830399"/>
        <n v="10.7102223941527"/>
        <n v="6.6354733399529904"/>
        <n v="23.8935130769738"/>
        <n v="34.321957487033302"/>
        <n v="13.314205465108101"/>
        <n v="28.396877618465901"/>
        <n v="14.4659417360362"/>
        <n v="26.9623954503964"/>
        <n v="13.2094706142931"/>
        <n v="4.8515188018346898"/>
        <n v="7.5799143818895702"/>
        <n v="26.4201638840802"/>
        <n v="9.9796358143928199"/>
        <n v="9.7937017367496892"/>
        <n v="30.425229301000901"/>
        <n v="13.748727377191701"/>
        <n v="28.802724531172"/>
        <n v="11.671635272767499"/>
        <n v="28.634339281403701"/>
        <n v="8.5500932279999997"/>
        <n v="36.746619639999999"/>
        <n v="5.8074969180802301"/>
        <n v="6.2875661111519996"/>
        <n v="8.9273116774101808"/>
        <n v="6.4935521459999999"/>
        <n v="5.6209258767685304"/>
        <n v="12.6639160466131"/>
        <n v="5.9723665874473904"/>
        <n v="8.9244309990000001"/>
        <n v="17.711383138306498"/>
        <n v="37.6900814093081"/>
        <n v="14.971757599077099"/>
        <n v="21.949891635455"/>
        <n v="14.511356999717201"/>
        <n v="7.5006378479457396"/>
        <n v="12.715161396448201"/>
        <n v="8.8305109979999994"/>
        <n v="31.637963655714699"/>
        <n v="26.115689506892998"/>
        <n v="28.758744430694499"/>
        <n v="31.546391925633401"/>
        <n v="9.0195339466153097"/>
        <n v="12.048426718732699"/>
        <n v="28.9364004153454"/>
        <n v="7.01503205789533"/>
        <n v="17.465015522216"/>
        <n v="9.1993493020103099"/>
        <n v="13.091802831298301"/>
        <n v="31.152299403138102"/>
        <n v="17.2780023962864"/>
        <n v="15.1582688728758"/>
        <n v="33.3648510301595"/>
        <n v="2.9554044865473701"/>
        <n v="12.224479475049399"/>
        <n v="14.2535969723032"/>
        <n v="31.472884000000001"/>
        <n v="14.459315110803701"/>
        <n v="26.765818479161801"/>
        <n v="4.4335258294268396"/>
        <n v="6.7148238149999999"/>
        <n v="14.9727911787081"/>
        <n v="6.1911981465867703"/>
        <n v="8.5015197166784198"/>
        <n v="17.879379047509801"/>
        <n v="26.854001965148299"/>
        <n v="9.7610037480760496"/>
        <n v="22.801473516909802"/>
        <n v="6.3661293108307797"/>
        <n v="25.730398512396398"/>
        <n v="5.6119132156854699"/>
        <n v="11.6635966479259"/>
        <n v="3.3342599576139502"/>
        <n v="8.7633201805178995"/>
        <n v="39.810341809492598"/>
        <n v="11.6661526749501"/>
        <n v="16.495749102738301"/>
        <n v="26.0399821295237"/>
        <n v="24.033105937780899"/>
        <n v="13.337740401849899"/>
        <n v="6.4296744100890999"/>
        <n v="31.5996393092238"/>
        <n v="15.89209659"/>
        <n v="8.5024248122626105"/>
        <n v="3.8214848897529499"/>
        <n v="9.1397932036726299"/>
        <n v="29.448176199999999"/>
        <n v="17.190846005728499"/>
        <n v="10.8262002503246"/>
        <n v="10.0626093216489"/>
        <n v="18.186058223514198"/>
        <n v="29.022033815753801"/>
        <n v="2.84322576472786"/>
        <n v="3.57200442973613"/>
        <n v="1.92076764516583"/>
        <n v="11.863240932400201"/>
        <n v="10.8324656355756"/>
        <n v="17.713681836398798"/>
        <n v="11.2173753856838"/>
        <n v="7.9792142026034796"/>
        <n v="10.0089743643905"/>
        <n v="10.5885370923047"/>
        <n v="37.0452298320604"/>
        <n v="32.745633377791798"/>
        <n v="1.6411936333591599"/>
        <n v="23.551658221674401"/>
        <n v="12.5993550905095"/>
        <n v="11.0500415401129"/>
        <n v="13.075819921392901"/>
        <n v="27.350035341482599"/>
        <n v="13.547054902933001"/>
        <n v="9.2972325720000004"/>
        <n v="6.8437943187964896"/>
        <n v="27.877620409999999"/>
        <n v="12.997253431608501"/>
        <n v="11.9285542026572"/>
        <n v="5.9505495045529502"/>
        <n v="17.0951780568363"/>
        <n v="11.4667601816149"/>
        <n v="13.649096811338101"/>
        <n v="16.959604438399499"/>
        <n v="27.487067430471502"/>
        <n v="10.1094441058241"/>
        <n v="11.5847600349205"/>
        <n v="34.373698107901198"/>
        <n v="14.0501361925305"/>
        <n v="28.459261852734301"/>
        <n v="6.3756945809997303"/>
        <n v="10.27025831423"/>
        <n v="10.6277429332557"/>
        <n v="5.2197072415830199"/>
        <n v="21.034232487729199"/>
        <n v="21.588183943369401"/>
        <n v="2.96353278253798"/>
        <n v="3.5094804815642102"/>
        <n v="16.571132878517801"/>
        <n v="13.5663312539827"/>
        <n v="4.8701759129999997"/>
        <n v="13.0364450755084"/>
        <n v="17.339252224986499"/>
        <n v="29.758401606328199"/>
        <n v="22.314869994360301"/>
        <n v="40.921153008774503"/>
        <n v="9.8486847120150696"/>
        <n v="22.994114500372898"/>
        <n v="25.171660430763801"/>
        <n v="29.190676173211301"/>
        <n v="1.3796909456598201"/>
        <n v="13.4691172692955"/>
        <n v="31.291013673505599"/>
        <n v="15.832641681105001"/>
        <n v="28.556709196603801"/>
        <n v="28.549847992669001"/>
        <n v="14.4567195080262"/>
        <n v="32.109136430804298"/>
        <n v="8.9782213669999997"/>
        <n v="8.5477925899442493"/>
        <n v="12.2207258554362"/>
        <n v="14.078772433260299"/>
        <n v="37.6310797939813"/>
        <n v="13.0123671814118"/>
        <n v="33.837545409086403"/>
        <n v="15.200289453966899"/>
        <n v="4.9056502146663199"/>
        <n v="8.8611451043818192"/>
        <n v="5.2999203393812202"/>
        <n v="8.0694361195692892"/>
        <n v="15.0761044590715"/>
        <n v="10.5399196036261"/>
        <n v="23.034295815748798"/>
        <n v="10.9670318359485"/>
        <n v="37.392569392867699"/>
        <n v="24.766904459532402"/>
        <n v="31.586813166276801"/>
        <n v="10.298459402898599"/>
        <n v="10.530914597201001"/>
        <n v="30.776230259999998"/>
        <n v="31.755456458383598"/>
        <n v="6.8109565357003197"/>
        <n v="9.7108169381120302"/>
        <n v="15.638940135558199"/>
        <n v="10.569853340638801"/>
        <n v="36.881159853177799"/>
        <n v="28.8960542510397"/>
        <n v="27.972483167229498"/>
        <n v="6.0327013505826397"/>
        <n v="5.3745768976068202"/>
        <n v="7.7489905416707803"/>
        <n v="10.3693171720544"/>
        <n v="15.967932677381301"/>
        <n v="32.669903987093299"/>
        <n v="21.1089863621707"/>
        <n v="3.2975567931678098"/>
        <n v="8.4008686109999999"/>
        <n v="10.721550097175299"/>
        <n v="0.83147116185282599"/>
        <n v="5.8320085851679604"/>
        <n v="6.6005573013190597"/>
        <n v="6.0201481307474998"/>
        <n v="10.9594477251082"/>
        <n v="9.1972019524910102"/>
        <n v="7.2235694869948102"/>
        <n v="28.815739754389099"/>
        <n v="12.1398131327631"/>
        <n v="29.329011553572698"/>
        <n v="25.398206918465299"/>
        <n v="18.615373588231201"/>
        <n v="18.196282583708701"/>
        <n v="35.2852950567828"/>
        <n v="0.38614113968831798"/>
        <n v="12.8853609191756"/>
        <n v="9.1098835496808004"/>
        <n v="10.7757767143267"/>
        <n v="8.0085848322872497"/>
        <n v="10.587943149436001"/>
        <n v="24.6887984132835"/>
        <n v="29.320634758181001"/>
        <n v="10.757036980360001"/>
        <n v="7.1052412132553799"/>
        <n v="31.465786126614798"/>
        <n v="5.5181622608740897"/>
        <n v="7.7565215869025703"/>
        <n v="11.1712963222838"/>
        <n v="12.9949817084213"/>
        <n v="14.2667448867007"/>
        <n v="36.767257809999997"/>
        <n v="29.9472178255957"/>
        <n v="7.5290498846654303"/>
        <n v="11.419222836513599"/>
        <n v="34.680767970641"/>
        <n v="33.502976986385598"/>
        <n v="14.8125129597664"/>
        <n v="30.6172877808457"/>
        <n v="24.5524329586327"/>
        <n v="22.827095695478199"/>
        <n v="30.532527007095901"/>
        <n v="15.8279744757206"/>
        <n v="9.7058357290000004"/>
        <n v="8.8953413753019301"/>
        <n v="10.955621169181899"/>
        <n v="4.2514626355129703"/>
        <n v="27.2865156304869"/>
        <n v="9.0319524449999999"/>
        <n v="13.7229319923656"/>
        <n v="34.596305458406398"/>
        <n v="13.209735647218499"/>
        <n v="33.729282590492801"/>
        <n v="29.076945027814698"/>
        <n v="8.6486619781805505"/>
        <n v="24.211435380293601"/>
        <n v="11.0885910054358"/>
        <n v="5.87674829854656"/>
        <n v="13.517460741125101"/>
        <n v="32.5536777480363"/>
        <n v="9.6108928193176304"/>
        <n v="8.6202427420000003"/>
        <n v="8.1913808195330606"/>
        <n v="9.6855306655006999"/>
        <n v="7.7606117753402"/>
        <n v="24.910252769324199"/>
        <n v="13.2907151800128"/>
        <n v="26.207680385345601"/>
        <n v="25.102921308924198"/>
        <n v="8.02358225991909"/>
        <n v="29.307494890300202"/>
        <n v="17.9648204801369"/>
        <n v="17.3260525174069"/>
        <n v="5.54228255072747"/>
        <n v="10.34852135"/>
        <n v="6.7467168933190198"/>
        <n v="8.3667621840569399"/>
        <n v="20.012137338223901"/>
        <n v="8.4621429144209994"/>
        <n v="35.850961670352802"/>
        <n v="11.8011301853871"/>
        <n v="12.706606470041301"/>
        <n v="4.9968531375837903"/>
        <n v="5.72452262795397"/>
        <n v="29.974795648882299"/>
        <n v="3.9698881429594"/>
        <n v="5.5701463305111103"/>
        <n v="12.7229120039681"/>
        <n v="20.270969206280299"/>
        <n v="10.7391036951826"/>
        <n v="2.91865570329696"/>
        <n v="6.7861180860000001"/>
        <n v="27.783906537861501"/>
        <n v="7.7056157748750103"/>
        <n v="22.371925349773701"/>
        <n v="4.9120761139331197"/>
        <n v="14.300913191975701"/>
        <n v="14.0513002218766"/>
        <n v="4.2227410309116999"/>
        <n v="13.6254052222375"/>
        <n v="17.634063317886302"/>
        <n v="19.512791029999999"/>
        <n v="24.326060115429801"/>
        <n v="32.760622923649201"/>
        <n v="5.4900367527840102"/>
        <n v="24.121102131975999"/>
        <n v="26.0979769703568"/>
        <n v="30.587588095790402"/>
        <n v="8.2289680574560506"/>
        <n v="7.0376727230974199"/>
        <n v="11.635361874389201"/>
        <n v="7.0896933295349296"/>
        <n v="28.22890692"/>
        <n v="34.190886097997101"/>
        <n v="11.995220703232601"/>
        <n v="3.39961406131349"/>
        <n v="8.8062369896828194"/>
        <n v="16.427911171808301"/>
        <n v="9.7146935429999992"/>
        <n v="10.707978933699399"/>
        <n v="12.3762930235865"/>
        <n v="15.85330815"/>
        <n v="1.7238764390528301"/>
        <n v="12.9226202591871"/>
        <n v="8.6593043037911794"/>
        <n v="29.213818039857198"/>
        <n v="10.833189476559101"/>
        <n v="15.299750848811801"/>
        <n v="4.0290667429407696"/>
        <n v="29.7053682273847"/>
        <n v="32.42873574"/>
        <n v="4.9367777927845502"/>
        <n v="0.32285020143096799"/>
        <n v="7.2542052911811101"/>
        <n v="16.652161721894"/>
        <n v="9.3970640576326492"/>
        <n v="3.2993755217260698"/>
        <n v="7.5716062771247596"/>
        <n v="2.5606914825468801"/>
        <n v="4.3740694913441898"/>
        <n v="40.534700911315902"/>
        <n v="11.9440945513185"/>
        <n v="34.442234651792702"/>
        <n v="4.1306333684698497"/>
        <n v="29.556969468256899"/>
        <n v="15.5631715260165"/>
        <n v="9.6443985459999997"/>
        <n v="10.427973519722601"/>
        <n v="8.608135162"/>
        <n v="13.8642391927186"/>
        <n v="13.915799438884999"/>
        <n v="11.6752717595608"/>
        <n v="30.015989953076399"/>
        <n v="12.8239455295382"/>
        <n v="27.3757026983778"/>
        <n v="8.9395516503978705"/>
        <n v="12.7110150345452"/>
        <n v="25.2500214824015"/>
        <n v="8.3106111226309594"/>
        <n v="27.2362460646683"/>
        <n v="10.011158110812"/>
        <n v="8.6267812531685095"/>
        <n v="26.139255181440198"/>
        <n v="7.71390730340402"/>
        <n v="6.5544410113910399"/>
        <n v="12.338450519294399"/>
        <n v="33.266841918979402"/>
        <n v="16.553029564067302"/>
        <n v="15.8555098583477"/>
        <n v="3.7171733202728201"/>
        <n v="16.446015257034301"/>
        <n v="8.4092074919103492"/>
        <n v="13.0036650757279"/>
        <n v="24.644025710655001"/>
        <n v="5.4689233397639399"/>
        <n v="10.70989956937"/>
        <n v="11.5686159144845"/>
        <n v="2.5769760404017301"/>
        <n v="13.0413358317209"/>
        <n v="16.729675039191498"/>
        <n v="9.1267602720000003"/>
        <n v="16.80084065414"/>
        <n v="9.0515325327379603"/>
        <n v="36.666052806900197"/>
        <n v="14.247922655232999"/>
        <n v="33.7602319180941"/>
        <n v="22.0938888965673"/>
        <n v="17.4772912262147"/>
        <n v="30.102508646838299"/>
        <n v="8.5768724787316"/>
        <n v="30.001593057325302"/>
        <n v="27.213593451927199"/>
        <n v="0.13955486678091"/>
        <n v="11.440141841527399"/>
        <n v="31.3504220567388"/>
        <n v="35.440462316042897"/>
        <n v="2.7803722646312101"/>
        <n v="12.2242676877874"/>
        <n v="26.4842176887209"/>
        <n v="12.0578285958214"/>
        <n v="5.2929841549898704"/>
        <n v="15.604835118071801"/>
        <n v="14.0278735140308"/>
        <n v="22.333039555406302"/>
        <n v="33.516091274283703"/>
        <n v="31.621829871218999"/>
        <n v="14.879116686442799"/>
        <n v="10.0442885183444"/>
        <n v="2.92237966543146"/>
        <n v="14.889361361055601"/>
        <n v="8.6481430043210406"/>
        <n v="3.05109928403665"/>
        <n v="24.399005992794098"/>
        <n v="16.7601968298716"/>
        <n v="20.497037602512499"/>
        <n v="9.7937593551039797"/>
        <n v="26.3330431454294"/>
        <n v="20.795605773016401"/>
        <n v="25.7044786297492"/>
        <n v="10.4565736430567"/>
        <n v="8.09772047916824"/>
        <n v="6.8477077290726101"/>
        <n v="18.185412039963701"/>
        <n v="26.377338654828701"/>
        <n v="28.381586229793999"/>
        <n v="6.09928059306114"/>
        <n v="13.6763465498749"/>
        <n v="7.2041808247039496"/>
        <n v="28.667263478596201"/>
        <n v="26.746031724657598"/>
        <n v="7.6984661871281803"/>
        <n v="26.2091809025003"/>
        <n v="15.1512484698478"/>
        <n v="28.856078280403"/>
        <n v="8.0998157685532295"/>
        <n v="30.8384576742978"/>
        <n v="7.9760231028985302"/>
        <n v="15.664023485874001"/>
        <n v="17.9869864661081"/>
        <n v="28.418517318175699"/>
        <n v="13.2234490164211"/>
        <n v="6.7261511218802497"/>
        <n v="7.4469575035120998"/>
        <n v="35.793335116706501"/>
        <n v="10.399576318700101"/>
        <n v="11.6046503096282"/>
        <n v="5.0606704489999998"/>
        <n v="13.6151896978993"/>
        <n v="32.540438572103902"/>
        <n v="10.427566648197899"/>
        <n v="1.4214584068093501"/>
        <n v="5.3553675876963398"/>
        <n v="7.4793566317416804"/>
        <n v="9.6357115557947193"/>
        <n v="19.4463939775199"/>
        <n v="11.190856530698101"/>
        <n v="5.7961405505068697"/>
        <n v="11.103154021535801"/>
        <n v="8.2395612627305894"/>
        <n v="11.6237911976677"/>
        <n v="12.902838435177999"/>
        <n v="16.046153236119601"/>
        <n v="9.8785675220000009"/>
        <n v="18.1948026379991"/>
        <n v="14.5401133126809"/>
        <n v="22.045770715706499"/>
        <n v="6.46280227593906"/>
        <n v="21.0492783287423"/>
        <n v="11.634972566350401"/>
        <n v="5.8243774801388204"/>
        <n v="18.2645652561521"/>
        <n v="32.618638827069198"/>
        <n v="20.388887925992201"/>
        <n v="9.8348736814021898"/>
        <n v="33.0277199129279"/>
        <n v="7.4817486981220096"/>
        <n v="9.1381252130000004"/>
        <n v="13.57365864"/>
        <n v="16.389283275152501"/>
        <n v="27.826325159379"/>
        <n v="12.852436654317801"/>
        <n v="10.508616042358801"/>
        <n v="17.4900588515221"/>
        <n v="8.4358176347423797"/>
        <n v="22.5240120634842"/>
        <n v="15.154596691834501"/>
        <n v="30.040333797055599"/>
        <n v="8.5596860082436006"/>
        <n v="29.961456742588702"/>
        <n v="24.391768817334"/>
        <n v="22.743903918700301"/>
        <n v="12.1551147900544"/>
        <n v="9.4321871760477407"/>
        <n v="29.562232267732799"/>
        <n v="28.834614039745802"/>
        <n v="9.7207390867359393"/>
        <n v="8.1130674129999996"/>
        <n v="16.724270155903401"/>
        <n v="6.3353698094573199"/>
        <n v="27.913673173387998"/>
        <n v="6.2988387372564496"/>
        <n v="20.604967829225501"/>
        <n v="14.8892378232716"/>
        <n v="29.582946326267098"/>
        <n v="24.486118130898401"/>
        <n v="7.1737063039479798"/>
        <n v="27.825896935669402"/>
        <n v="0.94005331199999997"/>
        <n v="5.2465465329237198"/>
        <n v="9.3150521115302798"/>
        <n v="4.2902909041934398"/>
        <n v="10.2995262839821"/>
        <n v="32.666625153071699"/>
        <n v="28.2501495982435"/>
        <n v="1.8743937055873701"/>
        <n v="10.41455927"/>
        <n v="21.6401376410372"/>
        <n v="27.6365386113821"/>
        <n v="7.9254186093983598"/>
        <n v="24.649207682465601"/>
        <n v="17.509764825942899"/>
        <n v="17.056784308728101"/>
        <n v="13.926728015051401"/>
        <n v="8.3669310966939303"/>
        <n v="31.335681482308601"/>
        <n v="19.926901976301401"/>
        <n v="31.594187016902101"/>
        <n v="2.2348236108008899"/>
        <n v="2.98220685218168"/>
        <n v="9.5810845005546703"/>
        <n v="21.270190540000002"/>
        <n v="8.9883054656495602"/>
        <n v="21.706126874569801"/>
        <n v="9.0837737839999999"/>
        <n v="2.7904482194409499"/>
        <n v="14.729647926351801"/>
        <n v="14.7658812716467"/>
        <n v="33.795064852910897"/>
        <n v="24.439068493607198"/>
        <n v="37.795911452411701"/>
        <n v="29.7561186774969"/>
        <n v="13.945376006999499"/>
        <n v="6.8538966357631796"/>
        <n v="23.768032507304099"/>
        <n v="24.290069646536601"/>
        <n v="6.4664661581349696"/>
        <n v="3.5343887479751399"/>
        <n v="10.4193625088046"/>
        <n v="4.59796335360749"/>
        <n v="31.740476458936701"/>
        <n v="4.1129174737535497"/>
        <n v="7.8815464149999999"/>
        <n v="7.5542191240789096"/>
        <n v="7.3101073558902199"/>
        <n v="28.043500550508099"/>
        <n v="12.3322229842013"/>
        <n v="10.3952390107513"/>
        <n v="8.5592198474444103"/>
        <n v="10.9150646415574"/>
        <n v="5.0423647944768302"/>
        <n v="10.526393119548301"/>
        <n v="29.516730451909201"/>
        <n v="38.06390116"/>
        <n v="10.753012464223101"/>
        <n v="2.4847657032125898"/>
        <n v="14.9784687718518"/>
        <n v="5.5928314738650204"/>
        <n v="26.503779678854599"/>
        <n v="10.4515489960321"/>
        <n v="15.8220587026763"/>
        <n v="14.6283837885693"/>
        <n v="10.1716669428441"/>
        <n v="8.1875049855896496"/>
        <n v="30.299814288478501"/>
        <n v="37.099222436865197"/>
        <n v="14.737559542877801"/>
        <n v="13.373474890000001"/>
        <n v="6.9081748999999997"/>
        <n v="6.0255317649915403"/>
        <n v="31.35256738"/>
        <n v="21.966986323209898"/>
        <n v="10.770159208417899"/>
        <n v="32.526945058660601"/>
        <n v="9.5865112749080001"/>
        <n v="15.6809568732127"/>
        <n v="11.795275467401799"/>
        <n v="16.6711459708634"/>
        <n v="24.1849857110827"/>
        <n v="6.5131788604191403"/>
        <n v="37.034037643664803"/>
        <n v="15.690751654837999"/>
        <n v="7.35541810447672"/>
        <n v="13.8879803089613"/>
        <n v="2.70620803734653"/>
        <n v="11.175676496830899"/>
        <n v="7.6560293000000001E-2"/>
        <n v="8.6643125702912194"/>
        <n v="12.201769969389501"/>
        <n v="25.885661975010098"/>
        <n v="7.3951572438445199"/>
        <n v="44.8475475387283"/>
        <n v="4.7478118562201601"/>
        <n v="14.2305923464796"/>
        <n v="9.4826860507653805"/>
        <n v="7.5521467648466398"/>
        <n v="37.336879940000003"/>
        <n v="10.2094796057713"/>
        <n v="23.183345709727899"/>
        <n v="15.7675142489077"/>
        <n v="15.81286834"/>
        <n v="12.1777315949618"/>
        <n v="26.016937151860098"/>
        <n v="10.8324263628857"/>
        <n v="30.100069025008001"/>
        <n v="6.6050982679999999"/>
        <n v="33.7682214081673"/>
        <n v="7.5971279339876201"/>
        <n v="0.62553967976233504"/>
        <n v="4.2129210489228299"/>
        <n v="9.5817645000000007E-2"/>
        <n v="9.8083808215131292"/>
        <n v="14.093829854243999"/>
        <n v="15.5338725931216"/>
        <n v="33.9183023711335"/>
        <n v="12.073922310396201"/>
        <n v="5.1830182940071499"/>
        <n v="0.33967420740020199"/>
        <n v="1.21565650299249"/>
        <n v="3.6550871137274998"/>
        <n v="5.5557015098216196"/>
        <n v="9.2012575100420602"/>
        <n v="4.9291789093651497"/>
        <n v="32.211681299880901"/>
        <n v="11.6948794683413"/>
        <n v="36.260795184830499"/>
        <n v="8.8386324860026306"/>
        <n v="29.3851552668281"/>
        <n v="10.0527285587051"/>
        <n v="15.701252763356001"/>
        <n v="28.166411657119799"/>
        <n v="4.0988413289999999"/>
        <n v="12.0935228914618"/>
        <n v="9.9301338576196301"/>
        <n v="8.3325685951515194"/>
        <n v="14.4262816043298"/>
        <n v="28.265680060376901"/>
        <n v="14.395070772784999"/>
        <n v="5.2675460200000002"/>
        <n v="34.291866159860596"/>
        <n v="31.825905201513201"/>
        <n v="9.089197081"/>
        <n v="11.4060584129203"/>
        <n v="8.6349662598870704"/>
        <n v="31.4564183284512"/>
        <n v="33.976171246285901"/>
        <n v="12.9251066614389"/>
        <n v="11.4059600895513"/>
        <n v="19.16280620178"/>
        <n v="2.3486043203510598"/>
        <n v="9.3878200512630094"/>
        <n v="5.4574874424390396"/>
        <n v="19.744737960730699"/>
        <n v="31.550344119375701"/>
        <n v="13.020537277195199"/>
        <n v="1.9141405497722701"/>
        <n v="11.731563551124401"/>
        <n v="6.8497578432582902"/>
        <n v="6.3291906693949196"/>
        <n v="31.092844444368499"/>
        <n v="2.7675089822965599"/>
        <n v="38.344040406503503"/>
        <n v="7.6746202689949596"/>
        <n v="15.4225026514546"/>
        <n v="9.8740565823525994"/>
        <n v="22.3570600886816"/>
        <n v="13.138402089372301"/>
        <n v="18.3232091098313"/>
        <n v="11.318777924112799"/>
        <n v="7.2060021396882901"/>
        <n v="12.3362610759139"/>
        <n v="7.27851926842854"/>
        <n v="37.785933161883698"/>
        <n v="7.4778865835141497"/>
        <n v="2.4005360019050701"/>
        <n v="14.6312874554219"/>
        <n v="30.377045644623301"/>
        <n v="8.0699871217527992"/>
        <n v="10.9104912290793"/>
        <n v="4.8201903569668003"/>
        <n v="32.444947653300197"/>
        <n v="12.1797381485773"/>
        <n v="6.1902938093245803"/>
        <n v="9.2914563910000005"/>
        <n v="14.3891301561956"/>
        <n v="13.9537965611626"/>
        <n v="38.379593938046803"/>
        <n v="9.8898496374152902"/>
        <n v="1.1593448364664001"/>
        <n v="32.803806340027798"/>
        <n v="24.964052850303201"/>
        <n v="18.729294851365601"/>
        <n v="13.6133741244414"/>
        <n v="6.2339810920451404"/>
        <n v="9.4320391914901691"/>
        <n v="7.2828978511174096"/>
        <n v="16.319279695481899"/>
        <n v="32.001841447312799"/>
        <n v="11.3125144542591"/>
        <n v="6.0791807082008296"/>
        <n v="31.2114559290115"/>
        <n v="7.6462245040000001"/>
        <n v="15.605940712849501"/>
        <n v="18.0004892341023"/>
        <n v="17.641657817431199"/>
        <n v="27.582609325028098"/>
        <n v="13.7851603252698"/>
        <n v="8.7368756559868093"/>
        <n v="11.4858001190411"/>
        <n v="29.857554377448"/>
        <n v="9.9908562057794903"/>
        <n v="10.6999104816067"/>
        <n v="10.269486735166"/>
        <n v="26.422436169386199"/>
        <n v="3.36868919025421"/>
        <n v="29.777165502872499"/>
        <n v="12.787042784255901"/>
        <n v="13.161081570159199"/>
        <n v="13.411693910298199"/>
        <n v="14.7328850178669"/>
        <n v="13.020258224608099"/>
        <n v="18.320346514724498"/>
        <n v="32.145197837837699"/>
        <n v="7.9498529423054398"/>
        <n v="29.391313731081802"/>
        <n v="9.6458157604195396"/>
        <n v="10.4556243362668"/>
        <n v="28.3189813166661"/>
        <n v="10.538497245533"/>
        <n v="14.9910882798586"/>
        <n v="31.098790419700698"/>
        <n v="13.218343765112399"/>
        <n v="20.386717197849698"/>
        <n v="21.0323448994233"/>
        <n v="10.3982479130696"/>
        <n v="16.184162330636301"/>
        <n v="7.2981183050647198"/>
        <n v="22.832180390000001"/>
        <n v="5.9925803908449602"/>
        <n v="8.0077736250531597"/>
        <n v="39.646349983106397"/>
        <n v="7.7667847659269604"/>
        <n v="29.48616269"/>
        <n v="29.270777835139"/>
        <n v="25.173018949335301"/>
        <n v="13.0613490505269"/>
        <n v="2.2028211043688701"/>
        <n v="4.6113962710419898"/>
        <n v="11.715792770986999"/>
        <n v="13.1147201520665"/>
        <n v="13.207708224679999"/>
        <n v="6.0648186053334996"/>
        <n v="5.1086717540000004"/>
        <n v="7.4668258310604001"/>
        <n v="11.1993637614236"/>
        <n v="17.427386846362701"/>
        <n v="30.119731912246301"/>
        <n v="8.8963562152081597"/>
        <n v="3.3366077948739798"/>
        <n v="36.93479945"/>
        <n v="1.73878661323255"/>
        <n v="14.834783226723999"/>
        <n v="12.723122872496599"/>
        <n v="12.247167579736301"/>
        <n v="35.179581047160099"/>
        <n v="14.6051291986549"/>
        <n v="34.2721887557027"/>
        <n v="32.731994758336299"/>
        <n v="7.6014055159999998"/>
        <n v="7.8368124183323502"/>
        <n v="20.928653083612801"/>
        <n v="28.2072873621869"/>
        <n v="8.7671447287021191"/>
        <n v="13.6756605652704"/>
        <n v="10.031907704816501"/>
        <n v="0.75870734960792396"/>
        <n v="22.749184164816398"/>
        <n v="7.1050789003004704"/>
        <n v="15.280506258349901"/>
        <n v="13.941458283179999"/>
        <n v="14.5703858211201"/>
        <n v="28.9948061406668"/>
        <n v="5.0647691053184198"/>
        <n v="18.079362450611502"/>
        <n v="28.820642677331598"/>
        <n v="5.1755334990680701"/>
        <n v="11.064121993349801"/>
        <n v="35.243972198356197"/>
        <n v="31.546952210000001"/>
        <n v="9.9482385504613102"/>
        <n v="9.1306308984270608"/>
        <n v="16.692960691478"/>
        <n v="6.4744473991701899"/>
        <n v="3.2519737214403501"/>
        <n v="38.061557639517702"/>
        <n v="35.987442700190797"/>
        <n v="10.099977431032"/>
        <n v="8.0008663285673602"/>
        <n v="26.886914595413199"/>
        <n v="13.3825373821998"/>
        <n v="7.9532971239068697"/>
        <n v="4.7194421540645601"/>
        <n v="27.717521952479501"/>
        <n v="0.59855794715607502"/>
        <n v="4.8739045713128304"/>
        <n v="10.574708858795599"/>
        <n v="17.136643257973802"/>
        <n v="21.024354016900599"/>
        <n v="36.927876169999998"/>
        <n v="15.608445711939501"/>
        <n v="36.796926116153699"/>
        <n v="11.145474158231799"/>
        <n v="8.3841616714875702"/>
        <n v="23.168942045488802"/>
        <n v="37.5462001"/>
        <n v="11.344061782060701"/>
        <n v="7.4068100130000003"/>
        <n v="18.591819978819299"/>
        <n v="31.910585852962502"/>
        <n v="9.0540490939999998"/>
        <n v="9.5683107087663597"/>
        <n v="30.803427490628199"/>
        <n v="9.0228257670000005"/>
        <n v="14.182420689824699"/>
        <n v="38.073916271236598"/>
        <n v="36.723425866153001"/>
        <n v="33.256654759976001"/>
        <n v="4.6613871148072699"/>
        <n v="6.2463983275359301"/>
        <n v="13.963555088668301"/>
        <n v="2.61671388240973"/>
        <n v="15.289005037709501"/>
        <n v="32.366085329059899"/>
        <n v="7.3392805491344797"/>
        <n v="8.0571588975439798"/>
        <n v="33.0819714526517"/>
        <n v="4.3806079740000001"/>
        <n v="27.999712830587299"/>
        <n v="11.8902313021394"/>
        <n v="22.299359925146899"/>
        <n v="13.907486197303101"/>
        <n v="5.6785736902973198"/>
        <n v="15.678102927457299"/>
        <n v="8.4166022703287506"/>
        <n v="16.872424909999999"/>
        <n v="14.0333820108218"/>
        <n v="4.9796018352248597"/>
        <n v="29.72449275"/>
        <n v="14.721926114176901"/>
        <n v="10.758286360725"/>
        <n v="4.8812202614607401"/>
        <n v="6.8320524225309303"/>
        <n v="0.46881689955309702"/>
        <n v="9.5581335620000001"/>
        <n v="21.053448630078801"/>
        <n v="25.488414227027199"/>
        <n v="14.024666953661599"/>
        <n v="28.3348011213054"/>
        <n v="20.952085005942099"/>
        <n v="14.41198545"/>
        <n v="15.1373967167634"/>
        <n v="19.870393438725099"/>
        <n v="28.166830606655299"/>
        <n v="26.823473151891601"/>
        <n v="11.886316296711099"/>
        <n v="30.683732513242301"/>
        <n v="9.063863392"/>
        <n v="15.16328758311"/>
        <n v="17.269201185609401"/>
        <n v="28.380095746497101"/>
        <n v="7.6001767864389498"/>
        <n v="6.3921545882998503"/>
        <n v="10.69428016"/>
        <n v="14.157494334658301"/>
        <n v="13.9904552433078"/>
        <n v="2.8791619990620001"/>
        <n v="19.558030335316602"/>
        <n v="6.7941753530157403"/>
        <n v="8.6746750155570993"/>
        <n v="5.4867282000608997"/>
        <n v="23.491644179685402"/>
        <n v="11.210353351439799"/>
        <n v="32.511173601759801"/>
        <n v="5.74512459659217"/>
        <n v="14.319617749812201"/>
        <n v="13.845678896550099"/>
        <n v="9.0613648819999995"/>
        <n v="14.2030335639169"/>
        <n v="5.8735401958456697"/>
        <n v="7.53540862525373"/>
        <n v="21.888396933531101"/>
        <n v="29.43322603"/>
        <n v="3.3802445789021802"/>
        <n v="19.0381540283534"/>
        <n v="30.6577582008874"/>
        <n v="18.207143138611499"/>
        <n v="28.4468538"/>
        <n v="10.328943243244799"/>
        <n v="18.314657235949099"/>
        <n v="29.138036500953799"/>
        <n v="9.1996275669584708"/>
        <n v="8.7829484870000005"/>
        <n v="22.073769946350701"/>
        <n v="10.282553242327699"/>
        <n v="9.3753920233821706"/>
        <n v="8.9240183821990904"/>
        <n v="15.7169905357477"/>
        <n v="31.782385523347401"/>
        <n v="10.750678269781"/>
        <n v="13.562408822168999"/>
        <n v="15.1569026263866"/>
        <n v="33.238029912835302"/>
        <n v="11.9409289782736"/>
        <n v="5.1486433704588004"/>
        <n v="3.2356705551798002"/>
        <n v="10.7439031740365"/>
        <n v="9.1437184758753194"/>
        <n v="10.4369571446006"/>
        <n v="9.9197298037570594"/>
        <n v="22.917868300832801"/>
        <n v="3.3488687220000002"/>
        <n v="5.0268650999999998E-2"/>
        <n v="11.661884167598"/>
        <n v="8.1178872270590201"/>
        <n v="11.5803393486497"/>
        <n v="12.919415111419999"/>
        <n v="16.420523475894399"/>
        <n v="2.4638708980802999"/>
        <n v="7.21641051071418"/>
        <n v="12.143806294403801"/>
        <n v="32.467686471018801"/>
        <n v="35.193635297210903"/>
        <n v="31.007648028912499"/>
        <n v="13.852317978436099"/>
        <n v="20.967247751441899"/>
        <n v="14.7785198555693"/>
        <n v="9.7160570205686092"/>
        <n v="5.5478212352866896"/>
        <n v="7.1785507364049002"/>
        <n v="7.0364858852144598"/>
        <n v="32.393405903254603"/>
        <n v="13.2761681425688"/>
        <n v="11.284987227929101"/>
        <n v="30.780453692284201"/>
        <n v="33.437753597962399"/>
        <n v="3.3817521457891"/>
        <n v="22.113851819339299"/>
        <n v="7.8204926545478299"/>
        <n v="14.3877377672571"/>
        <n v="11.758311774870201"/>
        <n v="25.5320951601099"/>
        <n v="12.843223080063799"/>
        <n v="11.9146085502863"/>
        <n v="18.132153673044201"/>
        <n v="11.1802153191218"/>
        <n v="37.934498285165397"/>
        <n v="8.0698860109999995"/>
        <n v="5.4212247943321898"/>
        <n v="11.248047291048501"/>
        <n v="17.697820889518901"/>
        <n v="9.0785549910000007"/>
        <n v="8.9708006999999998"/>
        <n v="3.1776457319135898"/>
        <n v="5.3586708067200197"/>
        <n v="14.0482876507412"/>
        <n v="11.1535587453748"/>
        <n v="29.2991103508732"/>
        <n v="35.861374798040302"/>
        <n v="29.5336966722911"/>
        <n v="10.5089416685366"/>
        <n v="11.531737669660099"/>
        <n v="10.4631379397446"/>
        <n v="16.2143128142915"/>
        <n v="10.6171459085182"/>
        <n v="2.7089344309062402"/>
        <n v="18.150649824372"/>
        <n v="11.851701336644201"/>
        <n v="7.0537313460246596"/>
        <n v="3.7329914085248999"/>
        <n v="11.9795711047902"/>
        <n v="27.9749446427465"/>
        <n v="30.6471083840765"/>
        <n v="28.234399099987701"/>
        <n v="9.4141399751281192"/>
        <n v="17.870733930162"/>
        <n v="8.2704635966658593"/>
        <n v="5.8130960515876602"/>
        <n v="14.4789810911796"/>
        <n v="14.6264094635841"/>
        <n v="10.8432568380509"/>
        <n v="13.3817852383745"/>
        <n v="30.1542474637846"/>
        <n v="9.8115643959999996"/>
        <n v="26.583094817399299"/>
        <n v="11.169325505046199"/>
        <n v="35.543372099778601"/>
        <n v="37.116324609999999"/>
        <n v="15.824954412819601"/>
        <n v="13.1265916701075"/>
        <n v="29.333048389441799"/>
        <n v="9.1536278083368696"/>
        <n v="16.761812729630702"/>
        <n v="20.260366557109599"/>
        <n v="1.4702045255463201"/>
        <n v="6.8645358759999997"/>
        <n v="9.7954123240246496"/>
        <n v="9.2675966463591894"/>
        <n v="23.067552896543699"/>
        <n v="15.032055200132699"/>
        <n v="27.380784148433001"/>
        <n v="29.080056699485102"/>
        <n v="32.527694384516003"/>
        <n v="24.959933884146601"/>
        <n v="4.7108169069488204"/>
        <n v="26.154188406789199"/>
        <n v="11.3038340874153"/>
        <n v="32.553380689294002"/>
        <n v="34.694544160197701"/>
        <n v="7.1089395089999998"/>
        <n v="26.892029774146501"/>
        <n v="11.475704896687001"/>
        <n v="9.6761387010106095"/>
        <n v="10.4646782634148"/>
        <n v="7.2503758376782699"/>
        <n v="7.44968024951958"/>
        <n v="23.333914730244999"/>
        <n v="11.436362570137099"/>
        <n v="14.7185775287802"/>
        <n v="7.0086033290107599"/>
        <n v="5.6561622771354498"/>
        <n v="13.0673008283591"/>
        <n v="9.8374805347115508"/>
        <n v="14.1524906699297"/>
        <n v="5.4710139331442598"/>
        <n v="1.10280537288284"/>
        <n v="7.3349795908683202"/>
        <n v="6.1682369540000002"/>
        <n v="46.420591006439402"/>
        <n v="33.9165211854435"/>
        <n v="9.6060580000000009"/>
        <n v="6.8157739286480501"/>
        <n v="28.664981191164799"/>
        <n v="13.705084756682201"/>
        <n v="8.5592486878874094"/>
        <n v="10.752372493869499"/>
        <n v="34.345156379999999"/>
        <n v="10.788172792204699"/>
        <n v="10.974775462060901"/>
        <n v="29.377716851427799"/>
        <n v="34.335784445500899"/>
        <n v="9.8793544477251292"/>
        <n v="12.553003452051501"/>
        <n v="6.0217243308709598"/>
        <n v="16.9970896332694"/>
        <n v="8.8173130831573197"/>
        <n v="30.796965988881102"/>
        <n v="30.456359490837801"/>
        <n v="3.4422543105065899"/>
        <n v="10.940366784958799"/>
        <n v="5.7440975877625702"/>
        <n v="13.3266726725443"/>
        <n v="21.048027880211801"/>
        <n v="29.432090658846001"/>
        <n v="6.0671395422107404"/>
        <n v="11.661861666119901"/>
        <n v="1.2224720564768601"/>
        <n v="12.269526147206699"/>
        <n v="5.5714310009999997"/>
        <n v="6.8758269078275802"/>
        <n v="4.4935675509999999"/>
        <n v="13.660756130273599"/>
        <n v="15.036521787366301"/>
        <n v="10.1169260732925"/>
        <n v="5.6778664733213997"/>
        <n v="22.763093332684502"/>
        <n v="17.9476151805193"/>
        <n v="6.2479493612267101"/>
        <n v="39.690474500000001"/>
        <n v="12.2919450497853"/>
        <n v="4.4761266317924102"/>
        <n v="14.9430439674958"/>
        <n v="8.0943115166328994"/>
        <n v="13.018566202720899"/>
        <n v="25.2923303986612"/>
        <n v="23.199882118447"/>
        <n v="28.9357005862181"/>
        <n v="17.007501732760701"/>
        <n v="3.9557056768963901"/>
        <n v="7.1703143455379701"/>
        <n v="9.6216446367146808"/>
        <n v="17.687756595171699"/>
        <n v="25.1926409324474"/>
        <n v="6.7080864102977698"/>
        <n v="7.0274815202549599"/>
        <n v="12.390702877779001"/>
        <n v="7.1138563714471399"/>
        <n v="10.762629414488"/>
        <n v="2.2423128951593601"/>
        <n v="21.0716497127829"/>
        <n v="3.2614538484529798"/>
        <n v="8.3912364800489492"/>
        <n v="29.741436047198601"/>
        <n v="9.8375948207895192"/>
        <n v="19.563440671783901"/>
        <n v="3.3757710953362898"/>
        <n v="33.438819242808798"/>
        <n v="19.918520677393701"/>
        <n v="34.976514502646097"/>
        <n v="13.7858841055101"/>
        <n v="12.0854766221162"/>
        <n v="34.073653608108401"/>
        <n v="28.471839729999999"/>
        <n v="5.0768315649102203"/>
        <n v="12.8557062101903"/>
        <n v="6.3825668880000004"/>
        <n v="16.333306265992"/>
        <n v="5.1446898544613298"/>
        <n v="9.434207528"/>
        <n v="7.2236345599341396"/>
        <n v="5.0623851878650203"/>
        <n v="13.7065990845395"/>
        <n v="12.6772937370481"/>
        <n v="30.247959138307898"/>
        <n v="16.045050994504901"/>
        <n v="32.039395254487403"/>
        <n v="1.1006244589591601"/>
        <n v="15.3208535117052"/>
        <n v="21.2110628802896"/>
        <n v="22.527244526784401"/>
        <n v="7.74179455411526"/>
        <n v="19.475743060544801"/>
        <n v="32.852923500599204"/>
        <n v="8.6841936397008599"/>
        <n v="22.713503562080799"/>
        <n v="3.1379513121934601"/>
        <n v="8.4718377879660203"/>
        <n v="15.2410198383763"/>
        <n v="5.8091175883423398"/>
        <n v="40.201732994532399"/>
        <n v="6.9983067049675602"/>
        <n v="12.9676971614659"/>
        <n v="27.977424576791499"/>
        <n v="29.075624114027001"/>
        <n v="10.015300583692801"/>
        <n v="26.151464503810701"/>
        <n v="26.8501498407215"/>
        <n v="12.9231147624337"/>
        <n v="41.370467849999997"/>
        <n v="11.189147703791599"/>
        <n v="12.3981265977578"/>
        <n v="34.701848443116397"/>
        <n v="7.8384940709522901"/>
        <n v="22.2539877742608"/>
        <n v="11.1586547101519"/>
        <n v="5.3631349715203296"/>
        <n v="37.521064503426103"/>
        <n v="35.966211375707097"/>
        <n v="16.442168112516899"/>
        <n v="6.8286264159134298"/>
        <n v="15.6442374377469"/>
        <n v="28.593937688558501"/>
        <n v="31.5334847101491"/>
        <n v="29.925279602894602"/>
        <n v="39.862899522234599"/>
        <n v="26.0185490550395"/>
        <n v="30.730053048878599"/>
        <n v="8.8319651950856706"/>
        <n v="27.859273345035898"/>
        <n v="11.0099950537866"/>
        <n v="22.8347979769107"/>
        <n v="7.52517724554649"/>
        <n v="4.9200228441598499"/>
        <n v="1.2761980619734901"/>
        <n v="40.958191275274899"/>
        <n v="4.7233792070377003"/>
        <n v="24.092167104487899"/>
        <n v="31.100645937438799"/>
        <n v="8.3804557339999999"/>
        <n v="11.0593958941444"/>
        <n v="15.0518965664163"/>
        <n v="21.2964969680983"/>
        <n v="7.7712127010157497"/>
        <n v="5.5901961786641197"/>
        <n v="2.7864260699864301"/>
        <n v="12.4003180895205"/>
        <n v="16.915972576646698"/>
        <n v="28.004647303784498"/>
        <n v="16.331651339781398"/>
        <n v="13.549663740736101"/>
        <n v="32.109844107167199"/>
        <n v="25.876330102488101"/>
        <n v="13.1927165863379"/>
        <n v="18.488118898546698"/>
        <n v="11.660407307084"/>
        <n v="13.230648380120799"/>
        <n v="32.934009253678198"/>
        <n v="28.6547945405595"/>
        <n v="8.3960806907399999"/>
        <n v="3.18978314572621"/>
        <n v="6.5807554975021096"/>
        <n v="9.95420480732672"/>
        <n v="10.303926862506501"/>
        <n v="19.631429274276901"/>
        <n v="10.4063858379553"/>
        <n v="15.894217220128199"/>
        <n v="35.800412561992999"/>
        <n v="7.8246137920000001"/>
        <n v="8.4416205711738197"/>
        <n v="3.3549618138827499"/>
        <n v="6.28835993561714"/>
        <n v="36.808804566701099"/>
        <n v="27.0662761963499"/>
        <n v="12.6349069568187"/>
        <n v="10.0378009019706"/>
        <n v="30.3836642969647"/>
        <n v="14.7146930994861"/>
        <n v="10.9062697417252"/>
        <n v="8.237731342"/>
        <n v="30.917271132361101"/>
        <n v="20.741484318934699"/>
        <n v="9.5304821564347595"/>
        <n v="15.815004848526501"/>
        <n v="7.9939539672766102"/>
        <n v="13.5479973969178"/>
        <n v="14.6400782957584"/>
        <n v="11.042459852877901"/>
        <n v="33.096746477173397"/>
        <n v="30.0719099812213"/>
        <n v="10.0912623042805"/>
        <n v="16.1523002387998"/>
        <n v="30.9510547967142"/>
        <n v="12.6374041651386"/>
        <n v="12.2291943761462"/>
        <n v="28.782967630000002"/>
        <n v="1.3887153302124"/>
        <n v="6.3977246466246998"/>
        <n v="12.056788155757101"/>
        <n v="12.051916383934399"/>
        <n v="16.073333900664501"/>
        <n v="30.57619933486"/>
        <n v="36.489700967675603"/>
        <n v="33.230416206059203"/>
        <n v="33.506278197216801"/>
        <n v="33.615351620677799"/>
        <n v="9.2756662242695196"/>
        <n v="12.029120433369"/>
        <n v="10.0818712096564"/>
        <n v="5.0652863174922098"/>
        <n v="12.155048460650301"/>
        <n v="10.869736042064"/>
        <n v="29.2309561105948"/>
        <n v="31.594135217897598"/>
        <n v="6.9091247894991499"/>
        <n v="1.90413471742067"/>
        <n v="13.1486975720436"/>
        <n v="8.6703996290000003"/>
        <n v="24.574131608321199"/>
        <n v="12.784373611840699"/>
        <n v="19.320242652058699"/>
        <n v="36.344038281584702"/>
        <n v="16.085197838283801"/>
        <n v="6.501995956"/>
        <n v="8.9531219334404302"/>
        <n v="17.274130870733199"/>
        <n v="1.81798490396757"/>
        <n v="19.679305128403001"/>
        <n v="10.679279507831399"/>
        <n v="9.5199966913307001"/>
        <n v="9.0097011839054595"/>
        <n v="7.8186848390998502"/>
        <n v="29.564258038322802"/>
        <n v="15.2405837963457"/>
        <n v="4.6573962295877998"/>
        <n v="11.727070908219201"/>
        <n v="8.07909167146512"/>
        <n v="6.1893327574295096"/>
        <n v="22.929875878419399"/>
        <n v="12.09525367"/>
        <n v="35.704479885751297"/>
        <n v="13.066327723305699"/>
        <n v="15.688883903343299"/>
        <n v="23.180660331853201"/>
        <n v="2.89325027340726"/>
        <n v="31.9988995880842"/>
        <n v="26.596167767104799"/>
        <n v="18.761459545610101"/>
        <n v="28.155983674055602"/>
        <n v="6.15616794980739"/>
        <n v="7.7048416341054899"/>
        <n v="12.9086168248525"/>
        <n v="11.093591330707399"/>
        <n v="9.1659262965080295"/>
        <n v="9.9400132770000003"/>
        <n v="34.729704803197102"/>
        <n v="5.1098848823871501"/>
        <n v="2.5138380275791299"/>
        <n v="13.6325581116803"/>
        <n v="13.4685305626809"/>
        <n v="17.922471875785199"/>
        <n v="6.0499145160000003"/>
        <n v="13.4640760515046"/>
        <n v="8.5814663580000001"/>
        <n v="15.952374925967399"/>
        <n v="15.1098138833907"/>
        <n v="11.0560469961222"/>
        <n v="8.3023492166700592"/>
        <n v="14.8046608930413"/>
        <n v="13.234522616282799"/>
        <n v="30.990284629425702"/>
        <n v="19.828220660578101"/>
        <n v="6.5777979895690804"/>
        <n v="3.36100663260284"/>
        <n v="8.5573354965910102"/>
        <n v="17.577069076741001"/>
        <n v="25.117872301342"/>
        <n v="15.7324357936651"/>
        <n v="34.876678674443703"/>
        <n v="4.4383626516470898"/>
        <n v="4.1612129205003896"/>
        <n v="16.373419248397401"/>
        <n v="32.244713590964899"/>
        <n v="38.740677862621403"/>
        <n v="4.3218204762108501"/>
        <n v="12.546476618210001"/>
        <n v="6.9196439233183797"/>
        <n v="18.085224622608401"/>
        <n v="6.1478760043106"/>
        <n v="15.7168076510291"/>
        <n v="38.413237970066398"/>
        <n v="10.924293270301799"/>
        <n v="11.260974271171399"/>
        <n v="0.14845709300000001"/>
        <n v="8.8971702986634291"/>
        <n v="11.234530317082999"/>
        <n v="4.3740108613113797"/>
        <n v="4.5565329476182796"/>
        <n v="28.288774349265999"/>
        <n v="42.516189025347401"/>
        <n v="12.8073631491306"/>
        <n v="12.814272402285599"/>
        <n v="9.3112946980603599"/>
        <n v="13.901008605930301"/>
        <n v="4.1289885213992603"/>
        <n v="30.122398349259502"/>
        <n v="8.2203254145651403"/>
        <n v="18.239388028918299"/>
        <n v="25.186657327954801"/>
        <n v="10.341610649699"/>
        <n v="10.6315625729349"/>
        <n v="21.529732929838602"/>
        <n v="3.00328917075614"/>
        <n v="13.9821518332105"/>
        <n v="18.319931400000002"/>
        <n v="8.3757103675072599"/>
        <n v="26.831800670447102"/>
        <n v="14.2981539342742"/>
        <n v="18.7163744735529"/>
        <n v="5.0899025139454697"/>
        <n v="38.0350950412464"/>
        <n v="37.973809945219301"/>
        <n v="24.922462809999999"/>
        <n v="6.5663380221632401"/>
        <n v="11.924832080238099"/>
        <n v="13.992833365552899"/>
        <n v="15.604682562031201"/>
        <n v="17.8481429346974"/>
        <n v="28.860578558090399"/>
        <n v="9.6627672072240802"/>
        <n v="15.9680587758629"/>
        <n v="8.2884757827542508"/>
        <n v="14.5104565579413"/>
        <n v="11.0374439892609"/>
        <n v="12.228389535409599"/>
        <n v="12.1175393701101"/>
        <n v="1.9764749510109301"/>
        <n v="30.478037720562799"/>
        <n v="25.198234739289401"/>
        <n v="4.3793907056961299"/>
        <n v="10.5127071990876"/>
        <n v="1.5636046017941501"/>
        <n v="14.1560555159987"/>
        <n v="14.3577798314407"/>
        <n v="11.6358527643889"/>
        <n v="21.2244898436442"/>
        <n v="4.3943299362103803"/>
        <n v="16.900694694342501"/>
        <n v="20.186053198591701"/>
        <n v="10.735384137229801"/>
        <n v="12.5526768922561"/>
        <n v="11.008693273980199"/>
        <n v="12.6518459449939"/>
        <n v="9.4022062169999998"/>
        <n v="9.8271788007809793"/>
        <n v="14.528588002486799"/>
        <n v="21.728120809482199"/>
        <n v="2.9996438279912998"/>
        <n v="28.948211981115399"/>
        <n v="9.4809375779851592"/>
        <n v="28.394602852703699"/>
        <n v="4.0976975738395804"/>
        <n v="17.9601244928804"/>
        <n v="7.0613101534005001"/>
        <n v="2.7839960310710299"/>
        <n v="13.1909349942428"/>
        <n v="18.721555573715499"/>
        <n v="13.3179893428038"/>
        <n v="11.0239893864095"/>
        <n v="12.0457046138799"/>
        <n v="17.074203314127701"/>
        <n v="5.62900364992925"/>
        <n v="9.4407644795684291"/>
        <n v="7.7365492574523298"/>
        <n v="28.057943795056101"/>
        <n v="4.16067346354144"/>
        <n v="31.1135803130048"/>
        <n v="37.147598292629901"/>
        <n v="8.3581237029159805"/>
        <n v="28.484536401541298"/>
        <n v="15.538605479912199"/>
        <n v="12.8330107419636"/>
        <n v="13.221552500541"/>
        <n v="30.8522149936068"/>
        <n v="33.634352618724598"/>
        <n v="10.7323780582665"/>
        <n v="12.616618913642901"/>
        <n v="5.99704828825947"/>
        <n v="32.770714632563703"/>
        <n v="26.927882377760699"/>
        <n v="8.4524505703638493"/>
        <n v="30.4818856155701"/>
        <n v="10.960021184843299"/>
        <n v="11.387579294409401"/>
        <n v="11.600939274609299"/>
        <n v="32.737699100845198"/>
        <n v="24.358243312446099"/>
        <n v="36.317695053982497"/>
        <n v="9.3083235900000005"/>
        <n v="37.157944526070501"/>
        <n v="8.1128829943483503"/>
        <n v="26.386098722777501"/>
        <n v="25.788856415221399"/>
        <n v="14.5339363646619"/>
        <n v="30.968350091740799"/>
        <n v="33.211391283355098"/>
        <n v="12.0657373797631"/>
        <n v="8.8339575089999993"/>
        <n v="27.271929218356199"/>
        <n v="32.408069228440397"/>
        <n v="7.7439058652806096"/>
        <n v="30.816278131460798"/>
        <n v="9.3459970313652203"/>
        <n v="11.4641442179334"/>
        <n v="22.66040911"/>
        <n v="0.59782227968459201"/>
        <n v="2.15305202312658"/>
        <n v="32.295806579892698"/>
        <n v="6.8155880553052102"/>
        <n v="11.0356971838928"/>
        <n v="8.8036342642407401"/>
        <n v="17.3906061304974"/>
        <n v="2.5880160650211499"/>
        <n v="6.2432726519831396"/>
        <n v="17.6004587049555"/>
        <n v="10.6555966233757"/>
        <n v="14.4242129140057"/>
        <n v="20.256234716347301"/>
        <n v="6.5309779104908801"/>
        <n v="9.5034283110000004"/>
        <n v="8.6378654953456397"/>
        <n v="0.22703497758362201"/>
        <n v="8.4480159812201503"/>
        <n v="14.4053109369033"/>
        <n v="12.702947709061201"/>
        <n v="13.09541584694"/>
        <n v="8.1224550968025007"/>
        <n v="24.4992879186448"/>
        <n v="34.6960142583102"/>
        <n v="6.7195138199717901"/>
        <n v="16.346278359493098"/>
        <n v="7.5134142682116503"/>
        <n v="11.470410193966"/>
        <n v="10.8166734033876"/>
        <n v="17.3085850812855"/>
        <n v="14.857061789999999"/>
        <n v="3.5237068966643901"/>
        <n v="4.0622341661247896"/>
        <n v="12.894549090345601"/>
        <n v="9.6783117631041602"/>
        <n v="26.643944624330501"/>
        <n v="29.193572831694201"/>
        <n v="7.7241410799999999"/>
        <n v="36.8613945672328"/>
        <n v="15.078139419972301"/>
        <n v="10.9372969104445"/>
        <n v="10.2622869344472"/>
        <n v="13.8991432037752"/>
        <n v="8.1244550252821703"/>
        <n v="17.8425949273627"/>
        <n v="6.0597618840000003"/>
        <n v="13.284645331710401"/>
        <n v="17.169164193299199"/>
        <n v="3.1135225540000002"/>
        <n v="8.2833241207377508"/>
        <n v="15.7110369644277"/>
        <n v="15.7862227386551"/>
        <n v="9.1425219980588004"/>
        <n v="6.3266445316156998"/>
        <n v="14.779679111653801"/>
        <n v="15.917745512908001"/>
        <n v="4.1766832574380199"/>
        <n v="3.9804317551680901"/>
        <n v="11.1262834099179"/>
        <n v="13.1468031671444"/>
        <n v="32.481908232644201"/>
        <n v="8.5046545738497201"/>
        <n v="13.3964690999117"/>
        <n v="6.4493169658130798"/>
        <n v="24.6026304021272"/>
        <n v="24.925417146004499"/>
        <n v="7.8804946383370096"/>
        <n v="10.3161607325655"/>
        <n v="8.62080020051771"/>
        <n v="4.2069836817025701"/>
        <n v="0.92175512100000001"/>
        <n v="7.4295559781605096"/>
        <n v="14.4882788582487"/>
        <n v="16.280987197068399"/>
        <n v="15.9385669206922"/>
        <n v="5.92045232425723"/>
        <n v="27.0034860568813"/>
        <n v="31.973220416783299"/>
        <n v="4.2314683820000001"/>
        <n v="12.483173074899399"/>
        <n v="13.1755000579896"/>
        <n v="12.0008480260024"/>
        <n v="5.66557707558266"/>
        <n v="9.8515560485700995"/>
        <n v="12.436090973152099"/>
        <n v="13.836536813012399"/>
        <n v="10.72126761"/>
        <n v="11.6539190326911"/>
        <n v="10.424327291805501"/>
        <n v="13.4280968710924"/>
        <n v="31.7914990746638"/>
        <n v="11.5643282574545"/>
        <n v="10.328688300236401"/>
        <n v="8.6581560043130903"/>
        <n v="25.784488476685599"/>
        <n v="10.4064571252124"/>
        <n v="12.4229568941963"/>
        <n v="11.3373769444903"/>
        <n v="11.904132091726201"/>
        <n v="16.713609306755899"/>
        <n v="11.3258196137329"/>
        <n v="6.75500739763421"/>
        <n v="24.163952571928199"/>
        <n v="31.4079170254291"/>
        <n v="29.090699671049101"/>
        <n v="14.4180339299708"/>
        <n v="3.1690083116554102"/>
        <n v="4.5929330963035602"/>
        <n v="11.6792363236003"/>
        <n v="40.786079437238598"/>
        <n v="12.581983338932799"/>
        <n v="3.7747438824800201"/>
        <n v="30.1830182828154"/>
        <n v="8.0859125950662492"/>
        <n v="6.9695808389016998"/>
        <n v="7.5666183855920099"/>
        <n v="14.7179888813647"/>
        <n v="13.5325273177362"/>
        <n v="9.9043891007314606"/>
        <n v="7.2701903640000003"/>
        <n v="3.2517516488992899"/>
        <n v="39.071264138501299"/>
        <n v="17.1009246939097"/>
        <n v="12.9605695014245"/>
        <n v="24.14808201"/>
        <n v="22.1339353021914"/>
        <n v="6.4666544796342897"/>
        <n v="13.597997488124401"/>
        <n v="24.3995743373723"/>
        <n v="9.6488818971268699"/>
        <n v="8.5644524756882792"/>
        <n v="12.176057641448001"/>
        <n v="6.2925087504363697"/>
        <n v="8.2812174019999993"/>
        <n v="10.6073053209977"/>
        <n v="35.945648907267298"/>
        <n v="7.5027440355739303"/>
        <n v="13.345426051337601"/>
        <n v="19.345332518391299"/>
        <n v="38.780507948467601"/>
        <n v="6.2285093369642803"/>
        <n v="26.089102730236799"/>
        <n v="1.6743735184797699"/>
        <n v="27.697169851202201"/>
        <n v="24.155095450000001"/>
        <n v="9.2476592929999999"/>
        <n v="6.6841770493690804"/>
        <n v="20.941800764408001"/>
        <n v="33.592058488883097"/>
        <n v="11.039302505335399"/>
        <n v="10.6629883601305"/>
        <n v="31.115101514810799"/>
        <n v="1.98391576692951"/>
        <n v="0.92558085259296996"/>
        <n v="11.479666201730399"/>
        <n v="10.6771441735997"/>
        <n v="7.8709100081672396"/>
        <n v="1.7142820743384699"/>
        <n v="12.356956313824901"/>
        <n v="16.359497727119699"/>
        <n v="30.052439913369302"/>
        <n v="22.999717310000001"/>
        <n v="11.389912201094599"/>
        <n v="5.7626305471746697"/>
        <n v="38.199783410000002"/>
        <n v="10.2227608278557"/>
        <n v="3.1694295953315699"/>
        <n v="27.483216309752599"/>
        <n v="15.2898035691939"/>
        <n v="10.4092216726476"/>
        <n v="1.15921544123384"/>
        <n v="8.4966281977815807"/>
        <n v="12.3165075511711"/>
        <n v="8.3347618951223801"/>
        <n v="8.6205213930000006"/>
        <n v="3.8779889647636399"/>
        <n v="32.668132124082298"/>
        <n v="12.8327049354082"/>
        <n v="6.7576539999043099"/>
        <n v="22.727192973776301"/>
        <n v="29.047374051899801"/>
        <n v="8.1437131469999997"/>
        <n v="14.9057485778517"/>
        <n v="31.456872281192901"/>
        <n v="8.0653527670002596"/>
        <n v="18.6899249256176"/>
        <n v="12.1448397427425"/>
        <n v="31.635376090266501"/>
        <n v="11.693790811401801"/>
        <n v="30.773242716183098"/>
        <n v="9.3580086704119498"/>
        <n v="9.6585689611785401"/>
        <n v="8.6828818240000007"/>
        <n v="8.4886530395873603"/>
        <n v="12.6543358103357"/>
        <n v="5.3208438510471696"/>
        <n v="4.6205308563787"/>
        <n v="4.3840247456231101"/>
        <n v="20.228272738385702"/>
        <n v="32.472612460243802"/>
        <n v="12.65171451"/>
        <n v="11.5224610084007"/>
        <n v="4.7124266485328397"/>
        <n v="13.1167115033741"/>
        <n v="9.4171432677333495"/>
        <n v="24.3473977198352"/>
        <n v="11.0708447056587"/>
        <n v="5.1168984210000001"/>
        <n v="10.801344287087799"/>
        <n v="30.986863029999999"/>
        <n v="7.8808323089675802"/>
        <n v="30.568788417401301"/>
        <n v="31.158363420975299"/>
        <n v="6.1719442148490602"/>
        <n v="13.6705316790362"/>
        <n v="2.31146095734998"/>
        <n v="30.361726086595901"/>
        <n v="12.823881321570701"/>
        <n v="13.4224306677649"/>
        <n v="5.6017816222437897"/>
        <n v="5.8983576943376601"/>
        <n v="23.633936130433"/>
        <n v="23.4110012394551"/>
        <n v="18.928659070577201"/>
        <n v="34.087672549226397"/>
        <n v="8.8848715936679792"/>
        <n v="11.410181052311099"/>
        <n v="9.2357250409288696"/>
        <n v="12.1678123009593"/>
        <n v="18.814898262686899"/>
        <n v="7.4614161542514301"/>
        <n v="34.138287548675898"/>
        <n v="1.42410014648289"/>
        <n v="14.129617915153201"/>
        <n v="18.416572879637599"/>
        <n v="11.9638418152556"/>
        <n v="4.5612566230000002"/>
        <n v="9.3805381838239903"/>
        <n v="34.217751456110598"/>
        <n v="4.4073825789418297"/>
        <n v="13.2142774698147"/>
        <n v="3.2435479865078198"/>
        <n v="8.4993560660000007"/>
        <n v="4.9783108685304596"/>
        <n v="10.634123425674799"/>
        <n v="8.1682916143112099"/>
        <n v="10.8838105162513"/>
        <n v="10.1117527748318"/>
        <n v="5.0667048613794403"/>
        <n v="13.1343853176451"/>
        <n v="9.7561717407844206"/>
        <n v="5.05735496067049"/>
        <n v="21.204632781028899"/>
        <n v="12.3821508335856"/>
        <n v="9.2336972330034701"/>
        <n v="31.533949812307199"/>
        <n v="17.076022633509101"/>
        <n v="19.209078046933001"/>
        <n v="19.3344039114094"/>
        <n v="24.866447541073601"/>
        <n v="9.2732528884305694"/>
        <n v="11.7369874321738"/>
        <n v="30.852077087965501"/>
        <n v="5.05998590998529"/>
        <n v="9.2640362461599395"/>
        <n v="30.677590013958898"/>
        <n v="9.0046872310000001"/>
        <n v="10.924135168108201"/>
        <n v="28.886258934239802"/>
        <n v="31.8445860145412"/>
        <n v="11.663802393185"/>
        <n v="12.79914224"/>
        <n v="30.058258538426202"/>
        <n v="30.603852327756801"/>
        <n v="11.188213281499699"/>
        <n v="3.94628686685417"/>
        <n v="5.3076644712945704"/>
        <n v="7.2679619026816296"/>
        <n v="8.5887970403838505"/>
        <n v="15.253871452360499"/>
        <n v="4.18530506573543"/>
        <n v="8.2129247589999999"/>
        <n v="14.765047491070201"/>
        <n v="8.5006126275169294"/>
        <n v="26.804673335839901"/>
        <n v="12.3020782492141"/>
        <n v="9.3022897853604807"/>
        <n v="11.283916286623599"/>
        <n v="8.8576372809522894"/>
        <n v="13.335327363641699"/>
        <n v="2.27471796296782"/>
        <n v="8.1834399580572708"/>
        <n v="11.4828633834715"/>
        <n v="12.6684762400309"/>
        <n v="17.464763113769099"/>
        <n v="8.0448766656721098"/>
        <n v="17.397408809304299"/>
        <n v="6.7048808667016404"/>
        <n v="16.6432320577232"/>
        <n v="14.087335633491801"/>
        <n v="5.4327071018388802"/>
        <n v="11.5351961862591"/>
        <n v="34.910054930607899"/>
        <n v="27.846141956598"/>
        <n v="23.3467545848968"/>
        <n v="26.1450049359063"/>
        <n v="28.25766904"/>
        <n v="9.7438208223390408"/>
        <n v="34.970013941844201"/>
        <n v="29.788660007826"/>
        <n v="13.127922968375"/>
        <n v="29.069258905171701"/>
        <n v="23.756682876186801"/>
        <n v="8.8836420578334501"/>
        <n v="33.927412949147801"/>
        <n v="8.4637688716913395"/>
        <n v="16.845472913814199"/>
        <n v="9.5063955277216294"/>
        <n v="14.132111620958799"/>
        <n v="8.8732425750000008"/>
        <n v="18.3333162961376"/>
        <n v="6.6083268533225299"/>
        <n v="6.9292823437640703"/>
        <n v="17.622585905579498"/>
        <n v="26.740239229882999"/>
        <n v="7.7752680455237302"/>
        <n v="29.499860705293301"/>
        <n v="18.0053715308219"/>
        <n v="14.459202897974"/>
        <n v="37.400915384409302"/>
        <n v="9.2267514671958306"/>
        <n v="0.93353263991420798"/>
        <n v="9.9034084786408201"/>
        <n v="32.543816655246502"/>
        <n v="21.858729761424101"/>
        <n v="10.5081502676671"/>
        <n v="15.8360886665218"/>
        <n v="21.152448818237598"/>
        <n v="29.678447749403698"/>
        <n v="23.9362969256259"/>
        <n v="17.942235881200499"/>
        <n v="6.5750641042812603"/>
        <n v="14.005908819940901"/>
        <n v="13.827010780066701"/>
        <n v="15.3670635120522"/>
        <n v="12.4934495606777"/>
        <n v="33.242733738164901"/>
        <n v="0.28751154519115102"/>
        <n v="9.222887837"/>
        <n v="30.211315324824799"/>
        <n v="30.8269238451193"/>
        <n v="4.2214621254154201"/>
        <n v="8.9869711349999992"/>
        <n v="14.9000211806694"/>
        <n v="11.5257541793748"/>
        <n v="15.740454331987101"/>
        <n v="11.7087696035676"/>
        <n v="26.4662840917882"/>
        <n v="3.5083703016554799"/>
        <n v="10.744043808397899"/>
        <n v="8.9303676682441697"/>
        <n v="5.1152713030905801"/>
        <n v="38.706918276433498"/>
        <n v="44.212968640052203"/>
        <n v="1.4968637517431"/>
        <n v="6.3262839326364499"/>
        <n v="9.0275425760000001"/>
        <n v="28.607076381216402"/>
        <n v="13.3293891185319"/>
        <n v="10.943155409999999"/>
        <n v="18.040336235863599"/>
        <n v="31.765196242075"/>
        <n v="4.8219797197730196"/>
        <n v="30.487086715321499"/>
        <n v="14.4052944602871"/>
        <n v="10.236493715643601"/>
        <n v="28.701565682794602"/>
        <n v="25.839647661335999"/>
        <n v="13.4733456205929"/>
        <n v="7.8174256836722797"/>
        <n v="24.5751600625976"/>
        <n v="15.3584018694529"/>
        <n v="24.3220136723723"/>
        <n v="11.4761237917262"/>
        <n v="32.026200127745703"/>
        <n v="6.60277507541125"/>
        <n v="9.9398798549999992"/>
        <n v="8.8022207053145003"/>
        <n v="12.445891753188899"/>
        <n v="4.1011162531274499"/>
        <n v="9.8532414894215208"/>
        <n v="11.976536263246601"/>
        <n v="10.165116535965099"/>
        <n v="16.734706221944901"/>
        <n v="13.870113870355199"/>
        <n v="9.9625960162962599"/>
        <n v="11.0834454874883"/>
        <n v="27.401627608981801"/>
        <n v="11.4783277574099"/>
        <n v="12.016498020834099"/>
        <n v="17.1085357492973"/>
        <n v="32.2242911029916"/>
        <n v="29.808693587679201"/>
        <n v="0.87171002167695999"/>
        <n v="8.49236852115326"/>
        <n v="36.733365007005702"/>
        <n v="2.5778046590328598"/>
        <n v="16.3914047372974"/>
        <n v="9.6957523999999999"/>
        <n v="9.0332952516018796"/>
        <n v="14.483986660166099"/>
        <n v="12.111623987249301"/>
        <n v="4.3568274281039603"/>
        <n v="9.6454731873631498"/>
        <n v="31.865611985455001"/>
        <n v="22.606632018448501"/>
        <n v="8.3241651338680693"/>
        <n v="1.27733555696972"/>
        <n v="6.5486188338139701"/>
        <n v="9.0822983899176695"/>
        <n v="9.4252453425407801"/>
        <n v="18.851616796350001"/>
        <n v="2.5888428816134499"/>
        <n v="26.4026380783103"/>
        <n v="15.758327915237301"/>
        <n v="9.4894847055428002"/>
        <n v="10.1877653833028"/>
        <n v="12.0032081916991"/>
        <n v="6.05961873048164"/>
        <n v="12.281779865663401"/>
        <n v="8.1646267699090807"/>
        <n v="5.5170722967640398"/>
        <n v="12.867237466776899"/>
        <n v="17.458369294009"/>
        <n v="26.8744628965317"/>
        <n v="34.715796005000797"/>
        <n v="13.624146867429101"/>
        <n v="14.6148878257021"/>
        <n v="7.3968469671885"/>
        <n v="29.955645338552099"/>
        <n v="2.0119013541577102"/>
        <n v="17.450687610499202"/>
        <n v="35.668442490492502"/>
        <n v="20.27257445"/>
        <n v="17.7140338688484"/>
        <n v="8.3210703051012498"/>
        <n v="23.3758347214868"/>
        <n v="34.826321921902199"/>
        <n v="4.2268283063557703"/>
        <n v="4.6715865109021601"/>
        <n v="33.60494577"/>
        <n v="1.58133716192975"/>
        <n v="9.4631069079497703"/>
        <n v="18.028389790412199"/>
        <n v="9.2916868406387803"/>
        <n v="19.908829442843999"/>
        <n v="11.511614501741301"/>
        <n v="16.877984821521"/>
        <n v="7.9795234408380002"/>
        <n v="20.177657283597899"/>
        <n v="19.9604720374872"/>
        <n v="9.3444433065975794"/>
        <n v="7.1123286799039303"/>
        <n v="36.613089206303798"/>
        <n v="30.4672924588317"/>
        <n v="13.4861902319515"/>
        <n v="8.2623752869999993"/>
        <n v="4.2172239146633101"/>
        <n v="16.406193267614899"/>
        <n v="31.960222519342501"/>
        <n v="25.675519437857801"/>
        <n v="16.082236940000001"/>
        <n v="10.7775580188178"/>
        <n v="36.376235064609801"/>
        <n v="24.070738353805599"/>
        <n v="3.68567623135911"/>
        <n v="3.8523687439130598"/>
        <n v="10.536146442095699"/>
        <n v="34.160460091869702"/>
        <n v="7.5006448274748303"/>
        <n v="8.2945353389999994"/>
        <n v="15.1098157753"/>
        <n v="13.6658965871127"/>
        <n v="16.890713402488"/>
        <n v="34.103037379543302"/>
        <n v="5.0468838831137104"/>
        <n v="8.284042157"/>
        <n v="13.794908477300501"/>
        <n v="12.2403917050644"/>
        <n v="25.129162859138798"/>
        <n v="17.661901912938099"/>
        <n v="39.916867997112803"/>
        <n v="31.1576424"/>
        <n v="12.1026835295203"/>
        <n v="19.2405455205277"/>
        <n v="12.7000890086157"/>
        <n v="33.269463051355103"/>
        <n v="15.31083724"/>
        <n v="22.364396023321198"/>
        <n v="8.3824252660777105"/>
        <n v="10.0714360594199"/>
        <n v="14.5547220191973"/>
        <n v="18.064890852965199"/>
        <n v="13.646184746553701"/>
        <n v="9.5841411403268992"/>
        <n v="16.8866751476417"/>
        <n v="40.588650015042802"/>
        <n v="2.8888274924656301"/>
        <n v="23.8772152988745"/>
        <n v="13.408171118341899"/>
        <n v="10.0705417812656"/>
        <n v="35.124432163829603"/>
        <n v="13.0275682556208"/>
        <n v="10.322037612159701"/>
        <n v="25.026141410341499"/>
        <n v="26.9050559857615"/>
        <n v="12.8547284730193"/>
        <n v="5.9279858950340403"/>
        <n v="12.8524304303984"/>
        <n v="14.972072641037901"/>
        <n v="16.102753019656099"/>
        <n v="20.0677714732434"/>
        <n v="33.943770219427201"/>
        <n v="11.2204922175119"/>
        <n v="35.137763568375703"/>
        <n v="11.369555434235799"/>
        <n v="2.38413767913076"/>
        <n v="7.3429429943078697"/>
        <n v="9.0345896299669306"/>
        <n v="15.251597761381699"/>
        <n v="23.643578754429399"/>
        <n v="6.9449943795518498"/>
        <n v="13.981700098744099"/>
        <n v="9.9918914149999996"/>
        <n v="9.1141594244261892"/>
        <n v="11.244469845666201"/>
        <n v="8.0442181387357792"/>
        <n v="35.4523608452849"/>
        <n v="7.85481375953667"/>
        <n v="1.4760704710494199"/>
        <n v="8.7602289633605501"/>
        <n v="7.60015926925636"/>
        <n v="7.4200950532545997"/>
        <n v="12.084365310000001"/>
        <n v="13.293159763952501"/>
        <n v="11.160972523211599"/>
        <n v="14.977075952247301"/>
        <n v="12.8778096291518"/>
        <n v="8.5247190509999999"/>
        <n v="7.6857185714281"/>
        <n v="11.5641111838342"/>
        <n v="12.8688355495095"/>
        <n v="16.989221535157402"/>
        <n v="15.9558652247004"/>
        <n v="35.2249024756659"/>
        <n v="25.310232955775501"/>
        <n v="7.2926349674641502"/>
        <n v="9.4899685993636904"/>
        <n v="13.3550890245888"/>
        <n v="15.3399888902948"/>
        <n v="14.6948473435239"/>
        <n v="9.6806108358432592"/>
        <n v="37.993237967955501"/>
        <n v="3.7298867378574099"/>
        <n v="22.7157118587598"/>
        <n v="5.0053181187720401"/>
        <n v="26.8761370861119"/>
        <n v="11.363167571597"/>
        <n v="32.3950131204599"/>
        <n v="11.711127897121701"/>
        <n v="25.732168576486899"/>
        <n v="4.5066031328280696"/>
        <n v="31.3190954283967"/>
        <n v="10.222848054446301"/>
        <n v="13.1561217848589"/>
        <n v="4.2438667124642704"/>
        <n v="15.524986009021999"/>
        <n v="8.1123442572008706"/>
        <n v="16.288065562883201"/>
        <n v="7.33273777112049"/>
        <n v="31.205380394016402"/>
        <n v="29.06462865"/>
        <n v="4.8668725855790997"/>
        <n v="34.162002690000001"/>
        <n v="28.858196036711799"/>
        <n v="7.7093150507913997"/>
        <n v="31.157705344069001"/>
        <n v="35.732359387439502"/>
        <n v="9.5242593850000006"/>
        <n v="8.0576004661425902"/>
        <n v="8.9199928921344291"/>
        <n v="11.6698257483809"/>
        <n v="9.1441031510179993"/>
        <n v="33.953431050129197"/>
        <n v="9.6694380302399594"/>
        <n v="1.45386800398702"/>
        <n v="11.9584900800523"/>
        <n v="33.930086454071002"/>
        <n v="9.5539835120000003"/>
        <n v="18.051464902414299"/>
        <n v="24.254101988915998"/>
        <n v="32.6239628775066"/>
        <n v="5.3021741637302"/>
        <n v="0.95852335750242701"/>
        <n v="25.607506045152402"/>
        <n v="13.090342469650199"/>
        <n v="11.732635091564999"/>
        <n v="4.9578348973442701"/>
        <n v="2.35125522497954"/>
        <n v="17.6869836534214"/>
        <n v="17.070551953033899"/>
        <n v="7.7088848537174899"/>
        <n v="18.3209602739194"/>
        <n v="23.592925101109799"/>
        <n v="29.6414682685751"/>
        <n v="7.6196872111106604"/>
        <n v="25.478524066742001"/>
        <n v="7.5469388298667299"/>
        <n v="8.5862033618531495"/>
        <n v="4.3955151311591996"/>
        <n v="1.47612127885977"/>
        <n v="15.262736553673699"/>
        <n v="0.78531546876162195"/>
        <n v="11.2363572605437"/>
        <n v="14.432897463788199"/>
        <n v="2.7438685054941998"/>
        <n v="5.3786579870246403"/>
        <n v="16.065895941957901"/>
        <n v="12.6644586"/>
        <n v="6.9135714656055596"/>
        <n v="16.011245016805798"/>
        <n v="33.953088594199798"/>
        <n v="34.072677298476599"/>
        <n v="16.0326786172715"/>
        <n v="11.345263465078499"/>
        <n v="5.4991988606316804"/>
        <n v="7.93275648264102"/>
        <n v="11.4319337197769"/>
        <n v="9.0570258540000008"/>
        <n v="14.694785891174201"/>
        <n v="20.486868817842701"/>
        <n v="2.3511295994533099"/>
        <n v="2.5286823546688"/>
        <n v="10.904355557412099"/>
        <n v="7.5422779309654704"/>
        <n v="25.858487302115499"/>
        <n v="22.701066640410001"/>
        <n v="27.686853617035499"/>
        <n v="6.8647569265112898"/>
        <n v="1.1597164041280099"/>
        <n v="10.0977292239909"/>
        <n v="9.7362244599961691"/>
        <n v="32.275878349344097"/>
        <n v="13.2673949097587"/>
        <n v="28.788559509108001"/>
        <n v="10.3445306656048"/>
        <n v="9.3369796087975097"/>
        <n v="27.0512037966643"/>
        <n v="15.8850031839516"/>
        <n v="3.4376634827572499"/>
        <n v="12.6819460942378"/>
        <n v="1.6442641760232499"/>
        <n v="36.50088263"/>
        <n v="5.8081905999959602"/>
        <n v="3.9367143368834299"/>
        <n v="18.4757141370185"/>
        <n v="36.184359467591101"/>
        <n v="13.909712677259501"/>
        <n v="9.6729488319999994"/>
        <n v="9.9324837770351095"/>
        <n v="4.4663350613527397"/>
        <n v="8.5015325203355498"/>
        <n v="6.1826734834544403"/>
        <n v="11.917275074271"/>
        <n v="5.0445443233419303"/>
        <n v="16.648971826025299"/>
        <n v="1.6220977518795201"/>
        <n v="5.9674008377171903"/>
        <n v="18.386002549830401"/>
        <n v="7.8243062601898199"/>
        <n v="3.4256066779779402"/>
        <n v="11.095357812688301"/>
        <n v="27.278558534222501"/>
        <n v="7.6230387889272802"/>
        <n v="5.8206487219084702"/>
        <n v="4.5206459460064101"/>
        <n v="23.841868028129699"/>
        <n v="8.7422404990793101"/>
        <n v="0.37216319799999997"/>
        <n v="29.609454949436"/>
        <n v="17.468548795027601"/>
        <n v="13.055354525552801"/>
        <n v="27.3631833113994"/>
        <n v="6.16766784490106"/>
        <n v="5.3344045565692904"/>
        <n v="37.714440529999997"/>
        <n v="23.845107519999999"/>
        <n v="13.367363980791101"/>
        <n v="30.058681848609599"/>
        <n v="32.637193259299899"/>
        <n v="8.7654083625527193"/>
        <n v="0.37011090777449401"/>
        <n v="18.936199823023301"/>
        <n v="7.8300476889202102"/>
        <n v="17.477858682412101"/>
        <n v="16.392174789828498"/>
        <n v="4.9949522775859201"/>
        <n v="15.165949321815701"/>
        <n v="21.9449861605741"/>
        <n v="6.74278725068159"/>
        <n v="0.66649706598029101"/>
        <n v="25.400509147769199"/>
        <n v="7.8770091698892797"/>
        <n v="11.9881875088813"/>
        <n v="7.6863167600183102"/>
        <n v="8.4647582953744909"/>
        <n v="15.717830224643"/>
        <n v="10.5324699014504"/>
        <n v="29.259107332508801"/>
        <n v="5.7835084435752302"/>
        <n v="25.566674826578101"/>
        <n v="25.922041143904199"/>
        <n v="28.250686684617801"/>
        <n v="33.247906658230796"/>
        <n v="13.5101516183366"/>
        <n v="10.9883778347712"/>
        <n v="28.286411115609202"/>
        <n v="12.1417645688572"/>
        <n v="11.9591435385805"/>
        <n v="10.10060565"/>
        <n v="14.4585029053478"/>
        <n v="35.392130972364697"/>
        <n v="6.6380320783674804"/>
        <n v="25.011211086703199"/>
        <n v="23.740388697632699"/>
        <n v="39.631727028605603"/>
        <n v="11.6824989441045"/>
        <n v="2.1652031441632298"/>
        <n v="26.710209361672401"/>
        <n v="12.0354519169941"/>
        <n v="23.445439960000002"/>
        <n v="21.289730291140799"/>
        <n v="19.7652984776994"/>
        <n v="5.0257182376622902"/>
        <n v="6.2009893400611196"/>
        <n v="6.4499227855422303"/>
        <n v="35.3755172690446"/>
        <n v="10.649991129007899"/>
        <n v="4.6848186357313999"/>
        <n v="28.293477426699699"/>
        <n v="12.10623689"/>
        <n v="14.2341997273458"/>
        <n v="28.731451324668001"/>
        <n v="12.671736067268901"/>
        <n v="1.1579228718096299"/>
        <n v="14.975838325792999"/>
        <n v="14.686837069999999"/>
        <n v="14.1508068617315"/>
        <n v="29.203991439999999"/>
        <n v="11.864211243279099"/>
        <n v="11.100946571025601"/>
        <n v="15.1619469906319"/>
        <n v="19.6175674380172"/>
        <n v="5.2347976831757501"/>
        <n v="15.390626978973801"/>
        <n v="9.5689145099627293"/>
        <n v="9.3516347398569906"/>
        <n v="35.064714420000001"/>
        <n v="2.3173465480897999"/>
        <n v="29.102350829999999"/>
        <n v="41.720268894163098"/>
        <n v="8.5760529524230193"/>
        <n v="30.668802870271101"/>
        <n v="5.0136752101579196"/>
        <n v="7.6807278524702696"/>
        <n v="4.5090680811092501"/>
        <n v="35.308923834791599"/>
        <n v="7.7554580634349604"/>
        <n v="34.026199289521998"/>
        <n v="7.9694482148829797"/>
        <n v="10.483774589999999"/>
        <n v="29.817763398709801"/>
        <n v="1.9262506885433399"/>
        <n v="27.0651450698976"/>
        <n v="2.7724092612733799"/>
        <n v="11.809571353652601"/>
        <n v="6.0128094146495004"/>
        <n v="15.3726489511496"/>
        <n v="11.126348610075199"/>
        <n v="31.659819642832701"/>
        <n v="13.033810751032"/>
        <n v="17.053461602104399"/>
        <n v="8.4514459409671296"/>
        <n v="32.550493656036302"/>
        <n v="27.1370697593673"/>
        <n v="7.1275664729186197"/>
        <n v="14.358512927993999"/>
        <n v="12.5475678196484"/>
        <n v="9.0633484508934892"/>
        <n v="16.957289834779701"/>
        <n v="8.9387784508003403"/>
        <n v="10.163868187778901"/>
        <n v="30.831694329753201"/>
        <n v="10.1061132541712"/>
        <n v="5.3270305255076398"/>
        <n v="10.3879269474319"/>
        <n v="36.181024891297902"/>
        <n v="16.983800886992402"/>
        <n v="12.224841576880801"/>
        <n v="10.1553171319946"/>
        <n v="40.3497386953483"/>
        <n v="9.1911635941716501"/>
        <n v="34.2718466017471"/>
        <n v="11.6543351420317"/>
        <n v="13.7488331424459"/>
        <n v="13.046194154448701"/>
        <n v="8.3406756908900999"/>
        <n v="11.6239079705505"/>
        <n v="39.313798431901397"/>
        <n v="12.399698705741301"/>
        <n v="4.9640250623651001"/>
        <n v="10.8411527059184"/>
        <n v="12.4126685491059"/>
        <n v="13.3017152728134"/>
        <n v="13.7377306289322"/>
        <n v="26.8531289439677"/>
        <n v="33.509411260296403"/>
        <n v="8.0247657391521603"/>
        <n v="36.692597542906299"/>
        <n v="25.518333335139999"/>
        <n v="11.5452341751201"/>
        <n v="27.572049439774901"/>
        <n v="38.689523809176201"/>
        <n v="17.119769227705799"/>
        <n v="17.068848241456202"/>
        <n v="25.124505719999998"/>
        <n v="23.294349836721398"/>
        <n v="9.8541365038671902"/>
        <n v="10.696598153647701"/>
        <n v="15.554555723672101"/>
        <n v="2.4959899236891201"/>
        <n v="8.3846212866148697"/>
        <n v="16.677852277683701"/>
        <n v="14.876002708423799"/>
        <n v="11.846318888249501"/>
        <n v="2.4708379733468901"/>
        <n v="9.7504488350000003"/>
        <n v="37.639907868197497"/>
        <n v="35.983816124902098"/>
        <n v="7.0504230187503296"/>
        <n v="11.655194514086"/>
        <n v="5.9532665760255901"/>
        <n v="4.8713830251269599"/>
        <n v="16.1090234248835"/>
        <n v="8.0011474427847098"/>
        <n v="10.7857289185126"/>
        <n v="9.9888094176290902"/>
        <n v="4.6628303351974996"/>
        <n v="3.7046754427590298"/>
        <n v="4.9734243700138201"/>
        <n v="6.3841578058530297"/>
        <n v="32.160601219918803"/>
        <n v="11.833031235069001"/>
        <n v="6.0214116823969404"/>
        <n v="29.771446226770799"/>
        <n v="18.732453157973101"/>
        <n v="15.135755179465701"/>
        <n v="27.807377471974998"/>
        <n v="14.0417977483285"/>
        <n v="9.4017054879999993"/>
        <n v="17.571403678602401"/>
        <n v="8.9099718439999993"/>
        <n v="31.4097443690452"/>
        <n v="9.8436929289999995"/>
        <n v="37.8990347870077"/>
        <n v="10.849872698746299"/>
        <n v="13.5091152027167"/>
        <n v="31.192830630710301"/>
        <n v="13.184540395014899"/>
        <n v="7.6243736077769801"/>
        <n v="7.3350314028702304"/>
        <n v="13.1995147857604"/>
        <n v="13.5761829194561"/>
        <n v="40.834796336234803"/>
        <n v="8.03324437588563"/>
        <n v="2.0640596520000001"/>
        <n v="25.510290071798799"/>
        <n v="8.9634195199587694"/>
        <n v="13.1176289941292"/>
        <n v="29.901596228358599"/>
        <n v="19.0270842320989"/>
        <n v="4.0102101880000003"/>
        <n v="7.8671437358471303"/>
        <n v="8.0529821923731095"/>
        <n v="16.779026697157502"/>
        <n v="9.8252924977068297"/>
        <n v="5.4633672031386702"/>
        <n v="12.793476414609"/>
        <n v="28.134706661680401"/>
        <n v="7.97680739979526"/>
        <n v="3.8780636332102199"/>
        <n v="5.5361334636192403"/>
        <n v="18.670209772113001"/>
        <n v="11.9210461082473"/>
        <n v="10.5388002772627"/>
        <n v="24.574292284188299"/>
        <n v="8.7505313210000004"/>
        <n v="11.4607442105939"/>
        <n v="11.4011797300124"/>
        <n v="11.460844141036601"/>
        <n v="10.574225451388701"/>
        <n v="14.3439916915277"/>
        <n v="10.1155217300036"/>
        <n v="29.234581334951699"/>
        <n v="5.1103058222367999"/>
        <n v="6.9378855454956501"/>
        <n v="0.104906532551439"/>
        <n v="20.134085580211899"/>
        <n v="32.086646508302103"/>
        <n v="14.3137729597634"/>
        <n v="5.8496475243538102"/>
        <n v="8.5907757530144995"/>
        <n v="6.8156176289678303"/>
        <n v="17.712736056870501"/>
        <n v="2.9006141786453501"/>
        <n v="10.572380294093801"/>
        <n v="9.4573607870000007"/>
        <n v="14.1341931535455"/>
        <n v="9.4799538613765204"/>
        <n v="32.621150899760103"/>
        <n v="40.852260894722697"/>
        <n v="1.2089556167228199"/>
        <n v="8.7444108267877905"/>
        <n v="5.1391889102833703"/>
        <n v="32.322337349999998"/>
        <n v="35.750684018397997"/>
        <n v="10.3978977327828"/>
        <n v="30.330471231494801"/>
        <n v="17.170885182601602"/>
        <n v="1.3028737788386"/>
        <n v="38.390278002262903"/>
        <n v="5.9988863230004803"/>
        <n v="7.2365352310825104"/>
        <n v="8.0918445229339397"/>
        <n v="13.700628320526199"/>
        <n v="9.1322779121930608"/>
        <n v="12.079013628602199"/>
        <n v="6.8711347813411097"/>
        <n v="11.149621727089601"/>
        <n v="41.992246427940302"/>
        <n v="13.8889881543885"/>
        <n v="32.6554256548797"/>
        <n v="6.3385022513145497"/>
        <n v="13.906790599032499"/>
        <n v="25.036704922742"/>
        <n v="10.2618638436378"/>
        <n v="15.2273012024112"/>
        <n v="8.9929004996151303"/>
        <n v="11.906223275810399"/>
        <n v="9.7969688420000001"/>
        <n v="27.2559748861141"/>
        <n v="31.409671516025799"/>
        <n v="32.282490176253198"/>
        <n v="9.5189386897970998"/>
        <n v="11.294652141128401"/>
        <n v="33.492125671921798"/>
        <n v="12.6840373461245"/>
        <n v="3.7521754403799701"/>
        <n v="17.168168044089299"/>
        <n v="0.70168479725100796"/>
        <n v="6.575939451"/>
        <n v="9.5286546461754895"/>
        <n v="12.061779845429699"/>
        <n v="17.880862638706802"/>
        <n v="0.70854255887446205"/>
        <n v="32.300988410000002"/>
        <n v="30.034924581279601"/>
        <n v="7.4615293580514397"/>
        <n v="10.1581098695512"/>
        <n v="11.358417922500101"/>
        <n v="17.953978710856202"/>
        <n v="10.6031738044672"/>
        <n v="26.8190077939893"/>
        <n v="15.2201256472118"/>
        <n v="12.919185407695201"/>
        <n v="7.8237590149741498"/>
        <n v="2.9551962660397999"/>
        <n v="11.375011491459"/>
        <n v="2.5394899142731799"/>
        <n v="32.005691306321097"/>
        <n v="39.274936787403199"/>
        <n v="35.099643027138697"/>
        <n v="16.476035363348199"/>
        <n v="9.1896894899999992"/>
        <n v="15.975887057556999"/>
        <n v="7.5989278293379998"/>
        <n v="11.3442539320049"/>
        <n v="11.0467442866734"/>
        <n v="32.673519748180901"/>
        <n v="9.7747794100000007"/>
        <n v="7.8367024330000001"/>
        <n v="11.96228009"/>
        <n v="5.3691836825839498"/>
        <n v="3.9528233552046999"/>
        <n v="16.2141344666341"/>
        <n v="13.6358399444605"/>
        <n v="35.147834619113702"/>
        <n v="28.144679855495699"/>
        <n v="10.32945804"/>
        <n v="18.325711912718901"/>
        <n v="27.458674269999999"/>
        <n v="8.6611724063757691"/>
        <n v="16.6135160999448"/>
        <n v="26.261074478169999"/>
        <n v="29.373566886152801"/>
        <n v="10.8778704246291"/>
        <n v="4.8762462496180401"/>
        <n v="19.240200958854199"/>
        <n v="27.889970519999999"/>
        <n v="14.9535542331204"/>
        <n v="36.041373703260597"/>
        <n v="9.3948948449521694"/>
        <n v="27.623382911589001"/>
        <n v="13.635856297669701"/>
        <n v="7.9814828300104601"/>
        <n v="14.1457451752977"/>
        <n v="25.986391418875399"/>
        <n v="39.712885894153104"/>
        <n v="4.9009933315270304"/>
        <n v="14.8962987214348"/>
        <n v="8.7517223089053999"/>
        <n v="27.7431238445932"/>
        <n v="11.0377114744437"/>
        <n v="3.2660716894228199"/>
        <n v="19.239334978510499"/>
        <n v="15.952648218588299"/>
        <n v="30.7676422862517"/>
        <n v="32.256614123717"/>
        <n v="24.316534405395899"/>
        <n v="36.177418847515298"/>
        <n v="8.9965739080000002"/>
        <n v="7.9765207156833604"/>
        <n v="15.148021807098401"/>
        <n v="33.185595202056099"/>
        <n v="37.7919200594039"/>
        <n v="19.912352250844599"/>
        <n v="14.768801279056699"/>
        <n v="26.603890310000001"/>
        <n v="20.859013336983001"/>
        <n v="30.495628960000001"/>
        <n v="5.3882433546904096"/>
        <n v="30.196778774970898"/>
        <n v="5.9030658475060402"/>
        <n v="4.0552944097332499"/>
        <n v="12.2088032482473"/>
        <n v="10.878017749021801"/>
        <n v="9.2402443826400695"/>
        <n v="14.046293140616401"/>
        <n v="31.319442471750101"/>
        <n v="16.1616430260733"/>
        <n v="22.726926257114201"/>
        <n v="30.554181893461099"/>
        <n v="2.3716879535657802"/>
        <n v="7.0151398604944202"/>
        <n v="14.10071797"/>
        <n v="7.6613065807070804"/>
        <n v="6.0089696180000001"/>
        <n v="22.867680442881198"/>
        <n v="15.0926871382519"/>
        <n v="3.5524996510000002"/>
        <n v="31.7916703559846"/>
        <n v="19.356754380000002"/>
        <n v="20.742065828546998"/>
        <n v="8.4921009610444695"/>
        <n v="11.643220129024"/>
        <n v="7.1309004304494001"/>
        <n v="13.915778280065799"/>
        <n v="7.15561512401315"/>
        <n v="17.043097467229501"/>
        <n v="9.3712685125211301"/>
        <n v="13.356350683526699"/>
        <n v="13.730119764914001"/>
        <n v="6.8622999862796297"/>
        <n v="11.803778773319101"/>
        <n v="10.3614417356243"/>
        <n v="12.779130137875599"/>
        <n v="8.8673626379999995"/>
        <n v="7.8478615059964199"/>
        <n v="34.092743582199901"/>
        <n v="20.042365054908402"/>
        <n v="2.6382296924461102"/>
        <n v="13.669752391821101"/>
        <n v="7.1269907090830404"/>
        <n v="8.3211069112978802"/>
        <n v="27.265807724026001"/>
        <n v="8.4144858371301705"/>
        <n v="25.060709630000002"/>
        <n v="36.3542281053777"/>
        <n v="5.9828286291437101"/>
        <n v="12.8561210511811"/>
        <n v="16.953217979749699"/>
        <n v="31.638131086642002"/>
        <n v="12.3500683062333"/>
        <n v="10.516909981060399"/>
        <n v="5.0677975045037602"/>
        <n v="12.584126329122199"/>
        <n v="20.781748158646401"/>
        <n v="8.0965268810245306"/>
        <n v="8.1200821029999997"/>
        <n v="34.360450977668897"/>
        <n v="29.168789638395801"/>
        <n v="7.1945543450950096"/>
        <n v="43.398143469499999"/>
        <n v="7.5529288275278903"/>
        <n v="26.977430697201001"/>
        <n v="12.0251769292785"/>
        <n v="38.722477746799399"/>
        <n v="5.7722391182269304"/>
        <n v="1.9486844059999999"/>
        <n v="13.765949748662701"/>
        <n v="4.5899110749999998"/>
        <n v="8.3066547305812097"/>
        <n v="17.332211959999999"/>
        <n v="29.693169799500399"/>
        <n v="21.7274480254362"/>
        <n v="2.9539210098774298"/>
        <n v="2.337008827"/>
        <n v="11.346530947811599"/>
        <n v="15.747436820051799"/>
        <n v="2.1282914113401801"/>
        <n v="12.0384486841858"/>
        <n v="12.9049976998084"/>
        <n v="32.414243728740502"/>
        <n v="13.9925066895361"/>
        <n v="14.3830293992108"/>
        <n v="8.4410721337198709"/>
        <n v="16.261731811490002"/>
        <n v="15.6822778716242"/>
        <n v="10.515589628586"/>
        <n v="31.5738128072758"/>
        <n v="7.7427730483753301"/>
        <n v="5.1358605370852102"/>
        <n v="24.743390928803802"/>
        <n v="9.81218245316904"/>
        <n v="12.848794598520801"/>
        <n v="8.3791156947967895"/>
        <n v="25.388903614326399"/>
        <n v="16.343569472882798"/>
        <n v="10.951116109224399"/>
        <n v="8.1018775166158292"/>
        <n v="29.876511784575001"/>
        <n v="14.285791942116401"/>
        <n v="17.623192982413698"/>
        <n v="12.1713182496103"/>
        <n v="2.8667539459482598"/>
        <n v="31.7487390762399"/>
        <n v="12.495552533994699"/>
        <n v="10.639636011872801"/>
        <n v="13.178632632202699"/>
        <n v="7.5037619275267202"/>
        <n v="0.63379944090424001"/>
        <n v="17.646683585602901"/>
        <n v="7.7481590440000003"/>
        <n v="12.034238175698899"/>
        <n v="15.0769616433761"/>
        <n v="4.1408434976373698"/>
        <n v="15.135302134365"/>
        <n v="35.265607262619"/>
        <n v="6.7606385517673901"/>
        <n v="11.812249407972599"/>
        <n v="7.4505302356718301"/>
        <n v="10.910853138560499"/>
        <n v="27.527510130925101"/>
        <n v="14.4593881728513"/>
        <n v="3.8649296135573201"/>
        <n v="6.6004705162658404"/>
        <n v="23.341262578009101"/>
        <n v="34.705332757259598"/>
        <n v="10.924812936710399"/>
        <n v="22.007918305151701"/>
        <n v="29.8819101029077"/>
        <n v="36.080828883911202"/>
        <n v="5.6840514391658497"/>
        <n v="20.2006694299846"/>
        <n v="20.0221165183758"/>
        <n v="9.5134442464920408"/>
        <n v="8.5092373690004894"/>
        <n v="6.53967400667654"/>
        <n v="9.65898734833665"/>
        <n v="2.966402837"/>
        <n v="9.6188049133970104"/>
        <n v="17.484401369254201"/>
        <n v="6.9445746876164103"/>
        <n v="8.7963784800547398"/>
        <n v="1.4942976286637899"/>
        <n v="11.870310440655199"/>
        <n v="11.3224084247568"/>
        <n v="10.3185117988288"/>
        <n v="32.189761314898703"/>
        <n v="29.9924274852597"/>
        <n v="8.9158647488892804"/>
        <n v="8.5362104061377195"/>
        <n v="12.5095011685033"/>
        <n v="9.8559169920568799"/>
        <n v="11.574859357776599"/>
        <n v="11.074914087272701"/>
        <n v="29.236350275099198"/>
        <n v="32.413563802780601"/>
        <n v="27.932343705953301"/>
        <n v="25.7371370562675"/>
        <n v="33.049545613273203"/>
        <n v="15.6171364354788"/>
        <n v="13.384970486875201"/>
        <n v="10.9643092157509"/>
        <n v="29.277560792777798"/>
        <n v="17.592110153260801"/>
        <n v="30.167838240344999"/>
        <n v="12.1013426452828"/>
        <n v="16.524813443951999"/>
        <n v="13.034713041933101"/>
        <n v="0.79040460534228496"/>
        <n v="35.446899180773002"/>
        <n v="16.524173816596601"/>
        <n v="10.675881206713299"/>
        <n v="9.7402261454961092"/>
        <n v="11.406741737447801"/>
        <n v="29.430616961321199"/>
        <n v="8.2750841902146597"/>
        <n v="11.135144301944701"/>
        <n v="7.0406196682845303"/>
        <n v="16.3713612936718"/>
        <n v="9.4320594318947393"/>
        <n v="30.075169627708899"/>
        <n v="27.0017524427453"/>
        <n v="8.0870807863878298"/>
        <n v="5.37537092140363"/>
        <n v="11.343878945743199"/>
        <n v="32.153699669909201"/>
        <n v="10.9355355006254"/>
        <n v="11.942123068387501"/>
        <n v="4.8637405624743497"/>
        <n v="1.9940940059421299"/>
        <n v="13.127956510000001"/>
        <n v="31.749139563400401"/>
        <n v="34.503875658952701"/>
        <n v="17.4232093093825"/>
        <n v="4.8682318880505102"/>
        <n v="27.104355814965601"/>
        <n v="17.947206417808399"/>
        <n v="27.710915152049001"/>
        <n v="11.419555293681899"/>
        <n v="9.9646854772458493"/>
        <n v="8.0122565170000009"/>
        <n v="3.0774099028750102"/>
        <n v="14.938642579622901"/>
        <n v="6.1219681928119796"/>
        <n v="6.10096662131199"/>
        <n v="14.9596315494347"/>
        <n v="0.58508276664136705"/>
        <n v="33.960686995727301"/>
        <n v="2.3820109466591601"/>
        <n v="9.9093287819999993"/>
        <n v="31.2610650168143"/>
        <n v="11.4664221450242"/>
        <n v="12.4236732398446"/>
        <n v="8.4910075330187293"/>
        <n v="22.6518483432084"/>
        <n v="8.8605372061708199"/>
        <n v="25.468909369036499"/>
        <n v="36.532770338672499"/>
        <n v="8.8460692390000002"/>
        <n v="6.0150666559306103"/>
        <n v="10.6195340826053"/>
        <n v="21.507747157998701"/>
        <n v="33.921423766318703"/>
        <n v="23.673939820009"/>
        <n v="13.0748061602338"/>
        <n v="39.428942582427602"/>
        <n v="22.277001365471801"/>
        <n v="16.017890269999999"/>
        <n v="2.5535786777989098"/>
        <n v="8.7700233082214893"/>
        <n v="35.761253259363698"/>
        <n v="12.2335180540457"/>
        <n v="12.935287672972599"/>
        <n v="29.591828199943699"/>
        <n v="10.0327432890226"/>
        <n v="12.7121198476605"/>
        <n v="5.9551805353709897"/>
        <n v="17.7895271615917"/>
        <n v="28.1669871508062"/>
        <n v="14.9631405148971"/>
        <n v="30.926983282338799"/>
        <n v="3.2753610646741298"/>
        <n v="4.6244847594162204"/>
        <n v="4.7653912490000003"/>
        <n v="13.3898498544826"/>
        <n v="33.159501695788997"/>
        <n v="3.5763611679126601"/>
        <n v="25.477997488345601"/>
        <n v="8.3448783289595898"/>
        <n v="12.2735219820838"/>
        <n v="9.6691703272678193"/>
        <n v="25.921061374157102"/>
        <n v="11.2944375785635"/>
        <n v="4.6709864432561998"/>
        <n v="12.9742718669862"/>
        <n v="6.9339405376200096"/>
        <n v="8.3769016280102893"/>
        <n v="11.188658639529899"/>
        <n v="10.515391107654199"/>
        <n v="10.119900095077901"/>
        <n v="33.248024325564401"/>
        <n v="21.46328523"/>
        <n v="6.2468658901162204"/>
        <n v="8.5022529440000003"/>
        <n v="10.0109179541851"/>
        <n v="3.1245738341645701"/>
        <n v="7.6873351684331004"/>
        <n v="27.0788545340395"/>
        <n v="45.203434770000001"/>
        <n v="11.9383993951642"/>
        <n v="25.159935180000002"/>
        <n v="3.61281698077328"/>
        <n v="15.782908259999999"/>
        <n v="16.348066312999201"/>
        <n v="3.7742471201995702"/>
        <n v="16.788098165250599"/>
        <n v="9.2820920564393194"/>
        <n v="12.0925727957852"/>
        <n v="7.5167447393587601"/>
        <n v="14.615224136133801"/>
        <n v="12.0304700942433"/>
        <n v="5.9292337170119804"/>
        <n v="35.739013958798701"/>
        <n v="4.1739900001735499"/>
        <n v="2.6984878239538799"/>
        <n v="10.9397088821637"/>
        <n v="12.862357058898599"/>
        <n v="13.254828393897199"/>
        <n v="9.410094527"/>
        <n v="4.2150177219999998"/>
        <n v="6.5896260098810799"/>
        <n v="15.761743194809601"/>
        <n v="27.070246156430901"/>
        <n v="7.5768571769995896"/>
        <n v="10.7170881534073"/>
        <n v="4.6217475821255602"/>
        <n v="32.545225723985702"/>
        <n v="11.6829152272951"/>
        <n v="7.7115771916046096"/>
        <n v="15.2335635688788"/>
        <n v="13.867788531034"/>
        <n v="33.271778452981003"/>
        <n v="35.644783675914702"/>
        <n v="28.9987308659361"/>
        <n v="39.944423193774199"/>
        <n v="7.5214702671255003"/>
        <n v="9.3666798632616803"/>
        <n v="7.2444187997968497"/>
        <n v="2.9028340172749498"/>
        <n v="27.053317180000001"/>
        <n v="31.17110207"/>
        <n v="31.226384661088002"/>
        <n v="24.390159400252902"/>
        <n v="5.7127878522639097"/>
        <n v="10.991086640000001"/>
        <n v="11.6262974911479"/>
        <n v="28.570638729999999"/>
        <n v="30.807567496192"/>
        <n v="10.7427395179631"/>
        <n v="27.839394779999999"/>
        <n v="42.204619827282599"/>
        <n v="8.4913347302068196"/>
        <n v="14.6653330286049"/>
        <n v="10.3177095228046"/>
        <n v="25.806881632002298"/>
        <n v="13.5162691404797"/>
        <n v="35.897122340702097"/>
        <n v="1.1311243389873999"/>
        <n v="11.41894014"/>
        <n v="34.282299065743899"/>
        <n v="2.8761717313925499"/>
        <n v="29.9306893274786"/>
        <n v="8.9377414860000002"/>
        <n v="8.4895147948769694"/>
        <n v="17.9370030120776"/>
        <n v="11.999982764718"/>
        <n v="10.8292951339933"/>
        <n v="14.1849557731683"/>
        <n v="11.8424879341951"/>
        <n v="7.7116150350578296"/>
        <n v="15.35737965"/>
        <n v="4.4512493605586201"/>
        <n v="25.6739547307387"/>
        <n v="11.616235937667801"/>
        <n v="2.2621510293184399"/>
        <n v="26.158723398041101"/>
        <n v="11.0197192875799"/>
        <n v="10.9649482088646"/>
        <n v="18.3822748095733"/>
        <n v="2.1751305327910999"/>
        <n v="27.410163503917399"/>
        <n v="6.99556412073093"/>
        <n v="14.1134121328707"/>
        <n v="11.6765862819865"/>
        <n v="21.071293590268599"/>
        <n v="24.982672871003501"/>
        <n v="22.587617423181701"/>
        <n v="10.901525256687499"/>
        <n v="5.2193214852073"/>
        <n v="36.7293750158885"/>
        <n v="7.0459082595428502"/>
        <n v="16.225205041116201"/>
        <n v="9.7424540309999994"/>
        <n v="11.8767984807223"/>
        <n v="9.4240583561175999"/>
        <n v="4.0845724237511698"/>
        <n v="33.092311961941"/>
        <n v="14.669052130374901"/>
        <n v="12.5161619226624"/>
        <n v="21.528184186835901"/>
        <n v="4.9220931017472704"/>
        <n v="14.1128646060024"/>
        <n v="33.929870494327297"/>
        <n v="3.4422801698149899"/>
        <n v="32.944159757709699"/>
        <n v="30.834838116670799"/>
        <n v="10.7867328383653"/>
        <n v="14.8825329453158"/>
        <n v="37.303401660645598"/>
        <n v="8.9753376290000002"/>
        <n v="7.1839513297868898"/>
        <n v="6.4902135090000002"/>
        <n v="11.926063261296701"/>
        <n v="26.946186721341299"/>
        <n v="30.533348276835198"/>
        <n v="15.6034285321129"/>
        <n v="9.3336064238542207"/>
        <n v="33.735294139120597"/>
        <n v="11.02743214"/>
        <n v="10.5715437652962"/>
        <n v="10.009017531782"/>
        <n v="23.393953840719298"/>
        <n v="4.5532868114394596"/>
        <n v="15.5422230086144"/>
        <n v="45.482944480712703"/>
        <n v="11.4759768407941"/>
        <n v="11.9744074500128"/>
        <n v="5.9674518548720803"/>
        <n v="7.7038980100537904"/>
        <n v="30.142828813887899"/>
        <n v="30.7099472528779"/>
        <n v="36.284390158374599"/>
        <n v="9.1193290114460996"/>
        <n v="34.574776665051097"/>
        <n v="2.3293765327557399"/>
        <n v="1.5598283740115999"/>
        <n v="6.9962603468071602"/>
        <n v="30.190390096982199"/>
        <n v="12.612603832211899"/>
        <n v="6.7343130503502904"/>
        <n v="4.9059740120464301"/>
        <n v="5.9265717338116399"/>
        <n v="30.650647190490201"/>
        <n v="22.479257345260098"/>
        <n v="7.7232878842734296"/>
        <n v="8.2307051858994793"/>
        <n v="27.2176711107501"/>
        <n v="20.8276072610327"/>
        <n v="32.586051079999997"/>
        <n v="15.273103142436501"/>
        <n v="32.2194641952144"/>
        <n v="15.1238705614086"/>
        <n v="15.842901821366899"/>
        <n v="5.0058956533297501"/>
        <n v="36.1058287500204"/>
        <n v="3.8881769250637999"/>
        <n v="4.4656485423297099"/>
        <n v="29.397494708883301"/>
        <n v="16.672530666689099"/>
        <n v="23.063567432845598"/>
        <n v="7.2640410555875397"/>
        <n v="35.2836521538783"/>
        <n v="3.7432190888035599"/>
        <n v="37.180446730909999"/>
        <n v="7.8450189989009296"/>
        <n v="34.491222864281099"/>
        <n v="8.8069723414268601"/>
        <n v="11.3420663684728"/>
        <n v="11.2547551035602"/>
        <n v="5.8590971806324497"/>
        <n v="13.4282819625685"/>
        <n v="6.8040323310000002"/>
        <n v="9.2186183164747799"/>
        <n v="29.181831645712499"/>
        <n v="13.433870352516699"/>
        <n v="6.79089298027829"/>
        <n v="7.1532428820943101"/>
        <n v="12.9583402484656"/>
        <n v="5.7113341169748999"/>
        <n v="35.221930259382802"/>
        <n v="8.0760398819796393"/>
        <n v="12.7787108902144"/>
        <n v="20.270462207179801"/>
        <n v="13.027022523813701"/>
        <n v="12.36319881495"/>
        <n v="12.6540079183636"/>
        <n v="4.6340486296647496"/>
        <n v="47.144552390041"/>
        <n v="30.5757615722023"/>
        <n v="23.441316538774299"/>
        <n v="10.577983693399499"/>
        <n v="9.8511675583179894"/>
        <n v="27.068574752239201"/>
        <n v="11.6079227018637"/>
        <n v="10.5825402623793"/>
        <n v="33.127380001520201"/>
        <n v="11.8984983870855"/>
        <n v="8.4426640255039906"/>
        <n v="10.293044586858899"/>
        <n v="21.9759784455096"/>
        <n v="3.8608571700000001"/>
        <n v="30.8470153745603"/>
        <n v="31.901683251579399"/>
        <n v="37.675608699063197"/>
        <n v="8.4004636099854295"/>
        <n v="16.9541677408832"/>
        <n v="11.594041698141201"/>
        <n v="36.550974280271497"/>
        <n v="9.8953948130846108"/>
        <n v="19.480616381271702"/>
        <n v="3.1958251084946001"/>
        <n v="4.4527222227688998"/>
        <n v="18.563557056381299"/>
        <n v="10.2298046802446"/>
        <n v="8.7870848185510297"/>
        <n v="4.0039783745217798"/>
        <n v="12.238481331975001"/>
        <n v="12.7222993476373"/>
        <n v="4.5275281958255098"/>
        <n v="9.2986220720000006"/>
        <n v="8.3224208399999995"/>
        <n v="11.279885732093801"/>
        <n v="34.3229239587588"/>
        <n v="4.4037487888967801"/>
        <n v="16.259737272565701"/>
        <n v="14.579118907988001"/>
        <n v="19.186604947427298"/>
        <n v="8.1841222059999996"/>
        <n v="8.9179064418081406"/>
        <n v="34.605265640239601"/>
        <n v="9.3178892490000003"/>
        <n v="6.1084572349674797"/>
        <n v="7.7828529088248199"/>
        <n v="33.527566930301198"/>
        <n v="8.6486481616269497"/>
        <n v="31.279721885391702"/>
        <n v="18.064341853535598"/>
        <n v="21.348889369272499"/>
        <n v="14.733091541652101"/>
        <n v="14.6732735366831"/>
        <n v="11.8496280650219"/>
        <n v="4.4133649553438197"/>
        <n v="9.7925444771131005"/>
        <n v="14.8524423"/>
        <n v="3.7086768531635599"/>
        <n v="26.11613045"/>
        <n v="24.165886152329598"/>
        <n v="13.182766034366299"/>
        <n v="19.924957802464501"/>
        <n v="21.613046126313801"/>
        <n v="15.3090832299486"/>
        <n v="17.070145677809901"/>
        <n v="11.0916937522108"/>
        <n v="14.8396597438249"/>
        <n v="6.4107339282298197"/>
        <n v="13.9793190617061"/>
        <n v="13.271940670303801"/>
        <n v="11.4495558701883"/>
        <n v="16.580037098592399"/>
        <n v="7.3060758107630503"/>
        <n v="9.0647124176316805"/>
        <n v="10.477310206791399"/>
        <n v="4.8519451445529898"/>
        <n v="29.985424242926001"/>
        <n v="26.010889389999999"/>
        <n v="11.134659719001201"/>
        <n v="1.4053479352307601"/>
        <n v="15.234772672141"/>
        <n v="43.126527901344502"/>
        <n v="29.1561403028104"/>
        <n v="10.2331868328298"/>
        <n v="7.3955354804811799"/>
        <n v="5.8281319385243897"/>
        <n v="8.8271048519040605"/>
        <n v="13.441298553862"/>
        <n v="36.468765779999998"/>
        <n v="22.1545048765338"/>
        <n v="27.349552069975601"/>
        <n v="12.7386948936878"/>
        <n v="6.4723102636076897"/>
        <n v="5.7698016368618203"/>
        <n v="30.4844893801715"/>
        <n v="25.4592302569616"/>
        <n v="13.2844935315982"/>
        <n v="6.3882629769248496"/>
        <n v="27.888996575976201"/>
        <n v="10.2995488703975"/>
        <n v="10.618773212621299"/>
        <n v="11.5603106586336"/>
        <n v="14.291352150909299"/>
        <n v="28.9102454687823"/>
        <n v="3.68518531566338"/>
        <n v="0.44420337369756102"/>
        <n v="7.1627635938582399"/>
        <n v="19.007642039160899"/>
        <n v="20.1108705004368"/>
        <n v="19.155885677829399"/>
        <n v="28.830460072775502"/>
        <n v="9.0350931611965493"/>
        <n v="1.0894245900758499"/>
        <n v="39.275592865176698"/>
        <n v="6.9298091922529403"/>
        <n v="31.8911314271575"/>
        <n v="32.397552814706501"/>
        <n v="9.0096318489999998"/>
        <n v="16.503127005279701"/>
        <n v="14.3390272977122"/>
        <n v="32.698273871725299"/>
        <n v="11.1370253949581"/>
        <n v="5.5507761452942903"/>
        <n v="33.063131886685497"/>
        <n v="5.1961022087755397"/>
        <n v="11.2706384353571"/>
        <n v="29.585565080625599"/>
        <n v="13.485254894198601"/>
        <n v="28.396268142605699"/>
        <n v="11.9594063112279"/>
        <n v="4.8270102019667203"/>
        <n v="13.2533381439604"/>
        <n v="30.834080297591299"/>
        <n v="12.129554835506999"/>
        <n v="4.6466679690491004"/>
        <n v="6.0783951484987204"/>
        <n v="13.4424798728078"/>
        <n v="8.8274623242705399"/>
        <n v="17.9457365081822"/>
        <n v="12.5056463803228"/>
        <n v="7.5668440590536497"/>
        <n v="35.784019744567303"/>
        <n v="9.9489719980453302"/>
        <n v="10.3169169631885"/>
        <n v="6.3580484339999996"/>
        <n v="35.631190942181902"/>
        <n v="28.7980076215579"/>
        <n v="5.4370590091118602"/>
        <n v="13.506949469047401"/>
        <n v="14.2263664852104"/>
        <n v="33.839218473340502"/>
        <n v="13.018907347764699"/>
        <n v="17.576590471618999"/>
        <n v="29.0270766848016"/>
        <n v="7.2911338199999998"/>
        <n v="18.371353830355599"/>
        <n v="5.49539440722923"/>
        <n v="30.169352747176202"/>
        <n v="4.93657218315753"/>
        <n v="1.20020558925374"/>
        <n v="7.7710234308659096"/>
        <n v="27.632383092228999"/>
        <n v="7.4813883158527297"/>
        <n v="12.629686401273201"/>
        <n v="29.0917743054688"/>
        <n v="36.706650349999997"/>
        <n v="11.2194547081022"/>
        <n v="4.03513314490431"/>
        <n v="8.0363688078709092"/>
        <n v="30.462105736696099"/>
        <n v="8.1426898945615704"/>
        <n v="1.12008876519053"/>
        <n v="5.09526636493315"/>
        <n v="6.1459318469295496"/>
        <n v="17.168125099104699"/>
        <n v="30.676412542761501"/>
        <n v="10.9572535797867"/>
        <n v="13.31084377"/>
        <n v="2.50682251425394"/>
        <n v="15.9710724150699"/>
        <n v="16.5055103151204"/>
        <n v="8.2751639999999998E-3"/>
        <n v="22.7639111037102"/>
        <n v="6.4734163804207503"/>
        <n v="12.4788278650775"/>
        <n v="13.221942267690901"/>
        <n v="6.6075263475638897"/>
        <n v="8.4725026847317295"/>
        <n v="7.0130946947742796"/>
        <n v="28.453780461836299"/>
        <n v="10.5520902347305"/>
        <n v="28.793425481276302"/>
        <n v="15.985892657309501"/>
        <n v="6.1447892142939704"/>
        <n v="15.004102488841999"/>
        <n v="25.8542825727829"/>
        <n v="6.0916396382655602"/>
        <n v="30.108327058517801"/>
        <n v="5.76186393751557"/>
        <n v="14.092973091716001"/>
        <n v="14.609681890038001"/>
        <n v="14.2570496838132"/>
        <n v="3.4210129589092899"/>
        <n v="7.6702451096397404"/>
        <n v="14.114942960016601"/>
        <n v="10.2077092028194"/>
        <n v="4.6315357690126699"/>
        <n v="12.2915896956272"/>
        <n v="6.4259637050426397"/>
        <n v="18.972624241961"/>
        <n v="17.724207312091199"/>
        <n v="13.0204871317778"/>
        <n v="16.805033523848799"/>
        <n v="10.323956750616899"/>
        <n v="13.827187471875"/>
        <n v="27.8540885488617"/>
        <n v="17.388601476510299"/>
        <n v="11.227493408971499"/>
        <n v="8.7240641424285794"/>
        <n v="1.47689020911442"/>
        <n v="9.5843323710000004"/>
        <n v="14.1171159228115"/>
        <n v="30.399979276217898"/>
        <n v="14.728167137838099"/>
        <n v="12.521825328592"/>
        <n v="7.2935045251888004"/>
        <n v="30.607515049094602"/>
        <n v="0.11589215526204701"/>
        <n v="25.2212282108867"/>
        <n v="28.006491087583999"/>
        <n v="7.5239245099763199"/>
        <n v="8.4782756447302408"/>
        <n v="30.386871413804101"/>
        <n v="35.921497155783598"/>
        <n v="8.4353551640499198"/>
        <n v="31.2835958639787"/>
        <n v="13.092781784889601"/>
        <n v="19.928382060000001"/>
        <n v="10.6176460092054"/>
        <n v="8.9163410542176909"/>
        <n v="8.7038909349795297"/>
        <n v="10.621923834538499"/>
        <n v="5.8585311982580004"/>
        <n v="26.690324100412798"/>
        <n v="31.995023796219201"/>
        <n v="10.6009927937302"/>
        <n v="12.25406168"/>
        <n v="11.0484303178724"/>
        <n v="38.537744446608798"/>
        <n v="12.287709670023901"/>
        <n v="12.1687380467426"/>
        <n v="34.583532362945"/>
        <n v="32.737632650000002"/>
        <n v="33.6279508774116"/>
        <n v="37.199770207143096"/>
        <n v="1.1405165887677799"/>
        <n v="13.184350791977"/>
        <n v="6.6449257716877304"/>
        <n v="35.37813397"/>
        <n v="32.833801905588203"/>
        <n v="4.5208041849802099"/>
        <n v="4.4777408607250102"/>
        <n v="12.167708052362601"/>
        <n v="8.8871253638757306"/>
        <n v="1.59015608007294"/>
        <n v="12.3901890759614"/>
        <n v="2.8019593460058601"/>
        <n v="10.699106792591"/>
        <n v="35.343211097950402"/>
        <n v="11.1924946283652"/>
        <n v="14.4278854084752"/>
        <n v="18.908423932334198"/>
        <n v="3.1766183704972901"/>
        <n v="9.7376307196847502"/>
        <n v="8.6183235247789103"/>
        <n v="12.168748429804801"/>
        <n v="24.591744518679601"/>
        <n v="11.078343854668001"/>
        <n v="8.2372687859999996"/>
        <n v="22.488673738298601"/>
        <n v="7.79548905694572"/>
        <n v="4.4177457240797597"/>
        <n v="14.939307912032501"/>
        <n v="12.296020907997599"/>
        <n v="14.588840988975599"/>
        <n v="8.4480193176224301"/>
        <n v="6.7158226565278403"/>
        <n v="4.6084246670000004"/>
        <n v="11.794587918703201"/>
        <n v="4.8010338773588197"/>
        <n v="19.243315344832698"/>
        <n v="30.785493253219101"/>
        <n v="3.4617870945327902"/>
        <n v="11.3683005960625"/>
        <n v="17.834273536068899"/>
        <n v="12.995448796319"/>
        <n v="10.8783685624588"/>
        <n v="5.1575817651905203"/>
        <n v="30.343403548252599"/>
        <n v="3.09115405716148"/>
        <n v="13.850250544587899"/>
        <n v="27.280449732433699"/>
        <n v="34.129263349138498"/>
        <n v="17.530736203874699"/>
        <n v="7.8057500476091404"/>
        <n v="4.3046924619182398"/>
        <n v="5.0961757816873101"/>
        <n v="20.685682067743802"/>
        <n v="9.431715788"/>
        <n v="27.326138719710901"/>
        <n v="17.995616204183602"/>
        <n v="13.3656684611648"/>
        <n v="27.5752222756119"/>
        <n v="11.5254270235337"/>
        <n v="7.9994016934943399"/>
        <n v="21.818491074502699"/>
        <n v="7.0841714137202096"/>
        <n v="17.0282379875398"/>
        <n v="37.4736550363465"/>
        <n v="11.0036927037919"/>
        <n v="6.63230176051378"/>
        <n v="5.70891984114186"/>
        <n v="23.203993656683298"/>
        <n v="7.2686799541126703"/>
        <n v="12.8145533014254"/>
        <n v="9.4627755910287501"/>
        <n v="9.6156729649999999"/>
        <n v="16.5673658066261"/>
        <n v="6.5176945510665503"/>
        <n v="19.3209976294367"/>
        <n v="6.6434620430000004"/>
        <n v="10.445990983062799"/>
        <n v="8.5939820229861592"/>
        <n v="10.617095667504801"/>
        <n v="12.222959975365599"/>
        <n v="12.1691762004443"/>
        <n v="6.2344133470000003"/>
        <n v="27.058299713461501"/>
        <n v="4.3854266127621404"/>
        <n v="34.5398987890256"/>
        <n v="22.5158589545285"/>
        <n v="7.5800783019972302"/>
        <n v="33.230226717143601"/>
        <n v="13.496062193359901"/>
        <n v="1.96179344738401"/>
        <n v="8.6019364004766103"/>
        <n v="9.3640030800877803"/>
        <n v="12.3640753496391"/>
        <n v="24.459126517576198"/>
        <n v="33.412446046303103"/>
        <n v="10.830703065391599"/>
        <n v="31.448922393291099"/>
        <n v="4.25129272316053"/>
        <n v="11.621728555974601"/>
        <n v="4.81835401580918"/>
        <n v="41.665177810557303"/>
        <n v="5.72258652037209"/>
        <n v="32.019702080341503"/>
        <n v="8.6318619479999992"/>
        <n v="4.7383526519840196"/>
        <n v="7.6223277663232203"/>
        <n v="4.0331211572834196"/>
        <n v="0.83414774150636095"/>
        <n v="15.0897852621467"/>
        <n v="3.51975653588035"/>
        <n v="9.1065955619600807"/>
        <n v="29.293790894657299"/>
        <n v="13.764455407468899"/>
        <n v="6.9252794874197798"/>
        <n v="5.874170501"/>
        <n v="11.131190443337101"/>
        <n v="15.589669113635701"/>
        <n v="4.1534236745676498"/>
        <n v="9.2492608399128002"/>
        <n v="1.33752702516336"/>
        <n v="8.0339949819999994"/>
        <n v="10.1710234226903"/>
        <n v="5.7268767912246696"/>
        <n v="25.717490214402801"/>
        <n v="26.278783165222102"/>
        <n v="25.8711545226592"/>
        <n v="36.855494069559597"/>
        <n v="7.7150408308738401"/>
        <n v="2.9588661584627398"/>
        <n v="10.3853930569074"/>
        <n v="15.2784712444157"/>
        <n v="4.5142806511476801"/>
        <n v="6.8866411672380803"/>
        <n v="12.5127312322709"/>
        <n v="16.060453596613598"/>
        <n v="2.5340509389553398"/>
        <n v="9.1560763129202503"/>
        <n v="11.4156541115976"/>
        <n v="30.089849575082301"/>
        <n v="9.4897180470000002"/>
        <n v="32.8262356198736"/>
        <n v="37.571237999904397"/>
        <n v="12.5054500465438"/>
        <n v="18.207679288962598"/>
        <n v="17.596681755453201"/>
        <n v="10.583308755847501"/>
        <n v="4.8444697335286797"/>
        <n v="7.4343637681785797"/>
        <n v="36.3943688235018"/>
        <n v="18.849565338277898"/>
        <n v="14.549812704302701"/>
        <n v="30.276984558916599"/>
        <n v="32.175241858202199"/>
        <n v="13.2001330919216"/>
        <n v="11.7820629176718"/>
        <n v="6.6943144390451303"/>
        <n v="8.9971440967211507"/>
        <n v="9.6103863220000001"/>
        <n v="12.747871580322199"/>
        <n v="17.544594471334499"/>
        <n v="15.5916906839656"/>
        <n v="2.9030782210197899"/>
        <n v="11.119974844505199"/>
        <n v="13.683816725839399"/>
        <n v="13.0943016507231"/>
        <n v="25.857983891258701"/>
        <n v="26.224378007757402"/>
        <n v="6.8538311830629004"/>
        <n v="24.570546078841801"/>
        <n v="32.444229449064899"/>
        <n v="41.922989001657299"/>
        <n v="3.6145771883443998"/>
        <n v="4.584057767"/>
        <n v="35.016566564074502"/>
        <n v="11.1679754063078"/>
        <n v="20.584015274819201"/>
        <n v="36.327614609999998"/>
        <n v="29.03999365"/>
        <n v="5.8190257464791397"/>
        <n v="8.6708581717650297"/>
        <n v="26.998978877071799"/>
        <n v="15.3864683650784"/>
        <n v="9.9106892255613293"/>
        <n v="26.095975242104998"/>
        <n v="27.558631376516502"/>
        <n v="8.3269807273485199"/>
        <n v="12.828164510000001"/>
        <n v="19.736087834147298"/>
        <n v="11.3625899511479"/>
        <n v="15.1521939281839"/>
        <n v="16.4573444453268"/>
        <n v="11.535015300026799"/>
        <n v="11.4586636268915"/>
        <n v="11.0705549114306"/>
        <n v="12.4456527832464"/>
        <n v="10.275853189357299"/>
        <n v="9.9969575883885504"/>
        <n v="15.9831356041362"/>
        <n v="26.3754032855419"/>
        <n v="27.198234219700701"/>
        <n v="17.5805809017752"/>
        <n v="29.123209128025699"/>
        <n v="2.4622352768328901"/>
        <n v="30.6587505487364"/>
        <n v="31.812254343128"/>
        <n v="10.0501057587028"/>
        <n v="6.5565278327738197"/>
        <n v="29.925373140000001"/>
        <n v="8.4451426675696304"/>
        <n v="12.0125810486766"/>
        <n v="13.3471918577123"/>
        <n v="9.43936778194327"/>
        <n v="0.43329832638598498"/>
        <n v="5.1747720971191002"/>
        <n v="14.4824983510008"/>
        <n v="15.93713576"/>
        <n v="12.606149953222699"/>
        <n v="27.092784568286199"/>
        <n v="16.580880407650099"/>
        <n v="9.0071540655951896"/>
        <n v="20.183206779999999"/>
        <n v="12.151813207532401"/>
        <n v="16.373265620191699"/>
        <n v="27.123456957990999"/>
        <n v="25.137746811564899"/>
        <n v="14.623609027567101"/>
        <n v="6.6865425825598201"/>
        <n v="10.433805377313201"/>
        <n v="7.3358186559999998"/>
        <n v="5.9036676789999998"/>
        <n v="14.7769428558992"/>
        <n v="4.0123384440000001"/>
        <n v="32.330333741392998"/>
        <n v="5.5309178470919296"/>
        <n v="4.4798718326380698"/>
        <n v="34.546436983468404"/>
        <n v="2.5487623835047599"/>
        <n v="10.732071459213"/>
        <n v="34.692855340000001"/>
        <n v="33.784763679999998"/>
        <n v="15.807515242409799"/>
        <n v="9.0756162187736695"/>
        <n v="2.4712609971791601"/>
        <n v="14.199722698710101"/>
        <n v="18.428508770174801"/>
        <n v="6.7687883792670203"/>
        <n v="7.6072286664113999"/>
        <n v="12.5783031504169"/>
        <n v="18.109368738925198"/>
        <n v="7.4008292713738602"/>
        <n v="29.332371322737501"/>
        <n v="3.3377510950089699"/>
        <n v="27.390222172620501"/>
        <n v="13.157093031362001"/>
        <n v="13.995340365711399"/>
        <n v="10.0306572521761"/>
        <n v="7.2093337017127403"/>
        <n v="26.264486231664598"/>
        <n v="22.462505416991199"/>
        <n v="14.9718936549602"/>
        <n v="12.6401800227398"/>
        <n v="6.1578224154825296"/>
        <n v="34.959268502539203"/>
        <n v="10.245473656528301"/>
        <n v="3.2414623398767599"/>
        <n v="13.42945228"/>
        <n v="8.6888321529999999"/>
        <n v="7.8214458380763103"/>
        <n v="9.8356275740000001"/>
        <n v="10.201538496651199"/>
        <n v="14.474650307827799"/>
        <n v="12.9554526566261"/>
        <n v="9.2179536060359801"/>
        <n v="13.818340748594901"/>
        <n v="12.003686268458001"/>
        <n v="7.8670018185698103"/>
        <n v="9.3764092090000002"/>
        <n v="29.126444810350101"/>
        <n v="23.768298531895599"/>
        <n v="9.2588855557843903"/>
        <n v="12.526306715871"/>
        <n v="8.1648869263917891"/>
        <n v="8.0479540678918298"/>
        <n v="19.843786547169699"/>
        <n v="14.698677408735501"/>
        <n v="6.1969966778743002"/>
        <n v="12.8547049697109"/>
        <n v="10.591750328275801"/>
        <n v="11.9577558763004"/>
        <n v="10.686706622825501"/>
        <n v="25.867543121448801"/>
        <n v="15.9482132274261"/>
        <n v="11.7281017232572"/>
        <n v="25.665132717837199"/>
        <n v="9.6895565089285594"/>
        <n v="30.215122425075599"/>
        <n v="15.210952884915001"/>
        <n v="11.1664252054393"/>
        <n v="10.6073928966452"/>
        <n v="11.5701130124305"/>
        <n v="9.5319548831681598"/>
        <n v="10.0461349649773"/>
        <n v="35.337339255353399"/>
        <n v="7.0665270561906297"/>
        <n v="28.260052252022"/>
        <n v="18.7373324260817"/>
        <n v="6.2441639018805999"/>
        <n v="5.0071480675878002"/>
        <n v="3.0400835660146202"/>
        <n v="5.6014131930772102"/>
        <n v="9.1286648276653697"/>
        <n v="29.054098320000001"/>
        <n v="10.515587912228099"/>
        <n v="8.6435171842617908"/>
        <n v="29.219030499514002"/>
        <n v="17.872931788811702"/>
        <n v="15.4324006144519"/>
        <n v="12.228799256085599"/>
        <n v="19.5374533627663"/>
        <n v="5.1131794125814398"/>
        <n v="19.43812560313"/>
        <n v="28.875398845322302"/>
        <n v="5.1739296162472597"/>
        <n v="11.193689626456701"/>
        <n v="3.6308133743289699"/>
        <n v="26.862694167621399"/>
        <n v="31.087195403629199"/>
        <n v="10.0734704777218"/>
        <n v="11.9308324899919"/>
        <n v="9.2265483443272203"/>
        <n v="13.569387220450601"/>
        <n v="10.4950722474362"/>
        <n v="30.330705575745"/>
        <n v="7.3879263581124501"/>
        <n v="7.1659334109883002"/>
        <n v="14.0545688630784"/>
        <n v="29.875848429366702"/>
        <n v="6.73128985096516"/>
        <n v="14.5770148524246"/>
        <n v="16.113558964159601"/>
        <n v="1.65643068826934"/>
        <n v="15.664631936505099"/>
        <n v="20.302113492223398"/>
        <n v="11.260018806009599"/>
        <n v="12.9954209264741"/>
        <n v="15.185026621845701"/>
        <n v="8.6225884241048796"/>
        <n v="10.9114011176893"/>
        <n v="3.4290023518844501"/>
        <n v="10.693175142652199"/>
        <n v="32.063206807214797"/>
        <n v="12.4905599782227"/>
        <n v="27.8508358842607"/>
        <n v="12.5808151146323"/>
        <n v="27.5670716514967"/>
        <n v="15.32712362"/>
        <n v="36.900616450000001"/>
        <n v="6.12598910932235"/>
        <n v="32.796777048577098"/>
        <n v="7.3369662166325096"/>
        <n v="19.4775367299567"/>
        <n v="34.134730300000001"/>
        <n v="9.2483581311814493"/>
        <n v="36.130522926670302"/>
        <n v="11.0001689365616"/>
        <n v="9.6649497913738909"/>
        <n v="32.629720900000002"/>
        <n v="34.641943395680798"/>
        <n v="5.8915958684748801"/>
        <n v="18.117646054459001"/>
        <n v="22.103274189648602"/>
        <n v="31.0207693599801"/>
        <n v="29.086407690928301"/>
        <n v="7.3614929403969702"/>
        <n v="38.388420454498998"/>
        <n v="4.363572381"/>
        <n v="34.638227659999998"/>
        <n v="7.7462986134862399"/>
        <n v="26.847774050000002"/>
        <n v="6.7435626750840898"/>
        <n v="5.1593570107383604"/>
        <n v="13.0871431546366"/>
        <n v="6.6329288022006301"/>
        <n v="31.863970792646001"/>
        <n v="14.439019677894199"/>
        <n v="16.992419965346599"/>
        <n v="13.905876681437899"/>
        <n v="30.838406670000001"/>
        <n v="8.92305855569961"/>
        <n v="32.271657165761098"/>
        <n v="10.7055724835279"/>
        <n v="2.3750752992797"/>
        <n v="9.3311031373938"/>
        <n v="5.6978076596658296"/>
        <n v="13.471631905746399"/>
        <n v="24.905787653126701"/>
        <n v="22.863761946222301"/>
        <n v="12.499108179868999"/>
        <n v="4.4299255000000003E-2"/>
        <n v="8.1938490354281299"/>
        <n v="10.6124546268722"/>
        <n v="10.436787126301301"/>
        <n v="31.800082326191099"/>
        <n v="6.34593437195623"/>
        <n v="11.2264587131846"/>
        <n v="3.78749581540306"/>
        <n v="28.859243253558802"/>
        <n v="5.2754563865746604"/>
        <n v="13.2289882080185"/>
        <n v="31.412248819999999"/>
        <n v="26.378074174389099"/>
        <n v="4.92168384560087"/>
        <n v="12.691058027461199"/>
        <n v="3.1526811267196999"/>
        <n v="18.824129418958599"/>
        <n v="6.1286503879797198"/>
        <n v="27.074684139999999"/>
        <n v="8.8816671409999994"/>
        <n v="11.653066305452001"/>
        <n v="7.1732502374945204"/>
        <n v="35.869210101833502"/>
        <n v="10.7170298053565"/>
        <n v="12.8767836226006"/>
        <n v="14.8030661625174"/>
        <n v="24.742262208299099"/>
        <n v="25.111227994789701"/>
        <n v="13.9574871798647"/>
        <n v="29.742093713922099"/>
        <n v="9.1409476810000001"/>
        <n v="9.2668411297819802"/>
        <n v="21.7455427901251"/>
        <n v="26.1405481240702"/>
        <n v="14.7494453412464"/>
        <n v="5.3908817183989299"/>
        <n v="25.574856838685999"/>
        <n v="10.499940818827699"/>
        <n v="8.3242843061090301"/>
        <n v="9.3233288303844493"/>
        <n v="30.5253798560414"/>
        <n v="22.474670715481398"/>
        <n v="3.852524211"/>
        <n v="7.9403838280702299"/>
        <n v="24.9601888254318"/>
        <n v="40.270477914618198"/>
        <n v="19.0577788659695"/>
        <n v="32.297375294844997"/>
        <n v="26.2671832386504"/>
        <n v="12.8953815043775"/>
        <n v="32.091075391330897"/>
        <n v="16.083617462489698"/>
        <n v="32.836652384933103"/>
        <n v="15.4481476145458"/>
        <n v="34.972072100451101"/>
        <n v="8.2035734784679093"/>
        <n v="29.3642198527163"/>
        <n v="13.586317718916"/>
        <n v="5.7030039459139896"/>
        <n v="7.6487214186682104"/>
        <n v="17.492731803349201"/>
        <n v="8.6413498006514509"/>
        <n v="0.65134169022504496"/>
        <n v="9.6834838860933097"/>
        <n v="34.882488513864402"/>
        <n v="9.60705803542821"/>
        <n v="19.807767375589101"/>
        <n v="15.9918428468672"/>
        <n v="10.071682109999999"/>
        <n v="7.8920884427985296"/>
        <n v="15.225280726156001"/>
        <n v="24.718459347621199"/>
        <n v="30.8193570086822"/>
        <n v="10.603951162505499"/>
        <n v="6.2498865921714097"/>
        <n v="15.774987802708001"/>
        <n v="10.9683088225839"/>
        <n v="31.648167664038901"/>
        <n v="10.0146298333971"/>
        <n v="10.889541957058199"/>
        <n v="4.6466581429170102"/>
        <n v="7.3617311191083097"/>
        <n v="10.0179130091639"/>
        <n v="9.0266815250000008"/>
        <n v="16.362141914082901"/>
        <n v="11.087029263634999"/>
        <n v="14.274519613181999"/>
        <n v="10.0469767728792"/>
        <n v="15.281442418730601"/>
        <n v="11.9876387828657"/>
        <n v="10.06710243"/>
        <n v="9.9335845552049005"/>
        <n v="5.22780686854518"/>
        <n v="25.441088561656699"/>
        <n v="12.534578600681501"/>
        <n v="9.7989763273180994"/>
        <n v="7.4900401990939702"/>
        <n v="15.5323088540603"/>
        <n v="3.7489198705259899"/>
        <n v="7.8875205230000001"/>
        <n v="15.1385937438976"/>
        <n v="11.577614704601199"/>
        <n v="31.297099960000001"/>
        <n v="9.7607053617362105"/>
        <n v="11.2550177157507"/>
        <n v="26.880798760000001"/>
        <n v="10.8970708552442"/>
        <n v="2.41668726857039"/>
        <n v="8.2536905732601902"/>
        <n v="18.082608272568699"/>
        <n v="6.7033793261141597"/>
        <n v="8.4084949289999997"/>
        <n v="7.2918961834540603"/>
        <n v="9.5649238834093104"/>
        <n v="7.0843858433784996"/>
        <n v="12.43370751"/>
        <n v="10.9865670614513"/>
        <n v="13.867738075535"/>
        <n v="28.615204528864101"/>
        <n v="4.7452941690551897"/>
        <n v="8.2982975855854804"/>
        <n v="35.123869003324998"/>
        <n v="8.8713868419393194"/>
        <n v="12.2782345504429"/>
        <n v="6.0338940139648196"/>
        <n v="14.5782690212917"/>
        <n v="15.932077952587999"/>
        <n v="34.54468748"/>
        <n v="5.0556382618220796"/>
        <n v="7.5456355255321697"/>
        <n v="7.3403424585395296"/>
        <n v="23.1619310233874"/>
        <n v="25.014698363183602"/>
        <n v="7.8504994739605598"/>
        <n v="18.388127210780599"/>
        <n v="3.6668400244669499"/>
        <n v="5.0517451691781803"/>
        <n v="6.5669773407589904"/>
        <n v="5.77155344276738"/>
        <n v="24.713742689899401"/>
        <n v="27.944133022233402"/>
        <n v="8.6605063292075002"/>
        <n v="6.4561089863924996"/>
        <n v="5.9032920363271302"/>
        <n v="15.7923599823666"/>
        <n v="16.118968112565799"/>
        <n v="29.866268494135301"/>
        <n v="14.746482491876501"/>
        <n v="26.710507557126199"/>
        <n v="12.619994777921599"/>
        <n v="35.203212213998299"/>
        <n v="10.463715328897701"/>
        <n v="7.5148465466704497"/>
        <n v="31.736949208542701"/>
        <n v="5.2342124759999997"/>
        <n v="11.8149785171634"/>
        <n v="4.1318480372660096"/>
        <n v="5.03039535412303"/>
        <n v="15.764566281024001"/>
        <n v="32.030425549372097"/>
        <n v="19.503245208610402"/>
        <n v="23.667305855275099"/>
        <n v="11.9664756908324"/>
        <n v="15.532285761473201"/>
        <n v="8.7707584127800793"/>
        <n v="3.3116290695615702"/>
        <n v="13.0608580930929"/>
        <n v="12.846446616350301"/>
        <n v="35.836453589999998"/>
        <n v="10.358342769401199"/>
        <n v="8.7881227094744396"/>
        <n v="15.8991558887965"/>
        <n v="34.170277259246802"/>
        <n v="14.8110528929054"/>
        <n v="5.07133483286262"/>
        <n v="6.1310971055467096"/>
        <n v="4.9594674660000004"/>
        <n v="10.4248648131791"/>
        <n v="4.5605349394537003"/>
        <n v="34.671558688353798"/>
        <n v="6.5787890974237797"/>
        <n v="27.8379940636102"/>
        <n v="6.4712221889999997"/>
        <n v="36.3645510862371"/>
        <n v="8.6969583383301998"/>
        <n v="29.684512235228201"/>
        <n v="30.312158516637201"/>
        <n v="2.5631277679801099"/>
        <n v="10.4360249601863"/>
        <n v="31.697643937020999"/>
        <n v="45.9328745590552"/>
        <n v="16.2365182533233"/>
        <n v="36.722169540415003"/>
        <n v="10.677456861583799"/>
        <n v="17.7066057240066"/>
        <n v="33.505656003564503"/>
        <n v="16.6699909293846"/>
        <n v="13.8886752362392"/>
        <n v="10.3734292131844"/>
        <n v="25.435977566994001"/>
        <n v="10.1125019412271"/>
        <n v="13.818998860000001"/>
        <n v="8.0416469524798302"/>
        <n v="0.58739624266268098"/>
        <n v="12.460020269999999"/>
        <n v="4.3446568503251397"/>
        <n v="30.7179491273974"/>
        <n v="5.1892938590480702"/>
        <n v="10.0011197399789"/>
        <n v="9.5243756122326495"/>
        <n v="2.9396219684218399"/>
        <n v="25.934379530767998"/>
        <n v="10.8274578206657"/>
        <n v="14.8306983043052"/>
        <n v="34.110554236414004"/>
        <n v="4.3582921486710804"/>
        <n v="16.362416654243699"/>
        <n v="2.1991458740000001"/>
        <n v="20.5866207218547"/>
        <n v="7.9436978475825804"/>
        <n v="10.7280849841344"/>
        <n v="0.53983213757165005"/>
        <n v="9.6893196676534501"/>
        <n v="11.1424108885909"/>
        <n v="9.5691894795025192"/>
        <n v="7.1845946147381303"/>
        <n v="5.2671774073609203"/>
        <n v="30.702334878674201"/>
        <n v="15.6526330976865"/>
        <n v="24.377391601930501"/>
        <n v="10.1540356749897"/>
        <n v="30.405622917092501"/>
        <n v="17.703761882583802"/>
        <n v="25.752912651418399"/>
        <n v="7.3675882260253802"/>
        <n v="7.8260265331389096"/>
        <n v="14.0779712229808"/>
        <n v="1.8851251899999999"/>
        <n v="3.9326831992353801"/>
        <n v="15.4874248567658"/>
        <n v="4.1403303538840204"/>
        <n v="0.90474492348725999"/>
        <n v="30.756081106687699"/>
        <n v="19.342635940365401"/>
        <n v="3.0309117606289702"/>
        <n v="10.920596991640799"/>
        <n v="25.7046134181737"/>
        <n v="10.345425963621301"/>
        <n v="30.137438166803999"/>
        <n v="8.6634148841609502"/>
        <n v="12.242066247395501"/>
        <n v="11.771546907594299"/>
        <n v="14.517603419017499"/>
        <n v="33.752349309675402"/>
        <n v="8.0625434249999994"/>
        <n v="13.5625222104608"/>
        <n v="29.734740040374401"/>
        <n v="6.5533546600000001"/>
        <n v="28.045558664137999"/>
        <n v="2.9476629179361198"/>
        <n v="31.016381105287302"/>
        <n v="3.5113581215938301"/>
        <n v="2.6894477240229202"/>
        <n v="15.0479298394559"/>
        <n v="33.485913103964201"/>
        <n v="2.42713245470721"/>
        <n v="24.464083649999999"/>
        <n v="11.3701942032465"/>
        <n v="8.6703790296378305"/>
        <n v="9.4867571327468401"/>
        <n v="16.818036475998401"/>
        <n v="31.303280773526001"/>
        <n v="7.8078631639236296"/>
        <n v="13.0580078077484"/>
        <n v="10.1878167569055"/>
        <n v="9.2399054718365097"/>
        <n v="21.499845621932302"/>
        <n v="2.7932912714231501"/>
        <n v="36.587704100000003"/>
        <n v="16.445659177187199"/>
        <n v="32.8682848163835"/>
        <n v="13.2820328274498"/>
        <n v="30.288770733336101"/>
        <n v="7.6023750269999999"/>
        <n v="18.146592587208001"/>
        <n v="0.75944943805731602"/>
        <n v="7.3911667135046404"/>
        <n v="3.9575889786546101"/>
        <n v="12.060417320000001"/>
        <n v="4.4346794940641097"/>
        <n v="12.1653197337065"/>
        <n v="9.0678179209999996"/>
        <n v="33.1986875334944"/>
        <n v="7.6032302867195698"/>
        <n v="11.9432362301665"/>
        <n v="8.6568918799999999"/>
        <n v="32.262482280513403"/>
        <n v="4.5568257847047997"/>
        <n v="24.006864948174801"/>
        <n v="33.768005545798999"/>
        <n v="7.5641640848542702"/>
        <n v="19.880341945085199"/>
        <n v="5.7895065513930497"/>
        <n v="3.66361655813634"/>
        <n v="14.1307280802025"/>
        <n v="11.608263297957899"/>
        <n v="22.232719331683601"/>
        <n v="11.993564008951701"/>
        <n v="8.1498876710000001"/>
        <n v="8.6032487647153904"/>
        <n v="8.1453444819616507"/>
        <n v="9.5940340793226504"/>
        <n v="14.1766671768241"/>
        <n v="11.6803770625267"/>
        <n v="12.500564148104299"/>
        <n v="12.497794541246"/>
        <n v="35.0241457474161"/>
        <n v="22.473604120000001"/>
        <n v="32.007693178596"/>
        <n v="14.422212186908601"/>
        <n v="28.239751719838502"/>
        <n v="25.019053772020001"/>
        <n v="11.4407502077012"/>
        <n v="11.794240363394501"/>
        <n v="15.9440312059657"/>
        <n v="31.748248785737299"/>
        <n v="6.6747704099999998"/>
        <n v="5.7212871002424599"/>
        <n v="4.0703920040000003"/>
        <n v="31.005167518582802"/>
        <n v="10.914572818101201"/>
        <n v="0.73133879390438306"/>
        <n v="40.551713260481797"/>
        <n v="26.8759439773205"/>
        <n v="12.3107704802983"/>
        <n v="9.4540345274972299"/>
        <n v="15.673198499105199"/>
        <n v="6.6404134476750398"/>
        <n v="8.9834085729124595"/>
        <n v="15.611016666466799"/>
        <n v="16.915678233890699"/>
        <n v="6.5992381709999997"/>
        <n v="10.908906160000001"/>
        <n v="37.2005506003458"/>
        <n v="11.4720948884202"/>
        <n v="31.762114571921501"/>
        <n v="11.8682670281057"/>
        <n v="8.6871217034218802"/>
        <n v="26.694890592286399"/>
        <n v="16.4069169906181"/>
        <n v="0.55148258189227295"/>
        <n v="7.8943488259999999"/>
        <n v="12.239653663864701"/>
        <n v="33.996232287586203"/>
        <n v="32.828692522269698"/>
        <n v="12.286124059746699"/>
        <n v="16.763795153073801"/>
        <n v="30.1792164742902"/>
        <n v="15.9911269660064"/>
        <n v="8.5722918729999993"/>
        <n v="16.499356217652998"/>
        <n v="6.4297912811127196"/>
        <n v="31.331476782203101"/>
        <n v="14.654436913959101"/>
        <n v="19.052612392104901"/>
        <n v="16.0747205342748"/>
        <n v="10.528851917620599"/>
        <n v="8.3411061411393792"/>
        <n v="27.015064844772301"/>
        <n v="2.3570435187035601"/>
        <n v="11.552698189571"/>
        <n v="4.4239138601454"/>
        <n v="6.0343266819303096"/>
        <n v="4.0462709963166397"/>
        <n v="25.8710643737274"/>
        <n v="7.6980383367167198"/>
        <n v="9.8601529275650801"/>
        <n v="11.3680729058285"/>
        <n v="6.9974668229301802"/>
        <n v="15.3464185319759"/>
        <n v="33.797210869112902"/>
        <n v="28.8803028784336"/>
        <n v="29.599585008754499"/>
        <n v="8.9589737100000004"/>
        <n v="6.0613878336724003"/>
        <n v="11.1314613362171"/>
        <n v="19.817764167719002"/>
        <n v="11.675802832675499"/>
        <n v="8.1857218631319597"/>
        <n v="31.3991079797213"/>
        <n v="2.3626932190000001"/>
        <n v="8.9029383951396408"/>
        <n v="11.1746406254405"/>
        <n v="8.0620955439999999"/>
        <n v="1.6730768087950001"/>
        <n v="5.7471730524828297"/>
        <n v="17.272692304438699"/>
        <n v="17.170005018652301"/>
        <n v="5.5668041539999997"/>
        <n v="31.326441723919"/>
        <n v="13.3637839359971"/>
        <n v="4.1071360761491302"/>
        <n v="17.021581409974701"/>
        <n v="11.226179239471101"/>
        <n v="22.853367645129602"/>
        <n v="36.4312604322742"/>
        <n v="30.605910759503299"/>
        <n v="28.986733685889199"/>
        <n v="14.748207493082599"/>
        <n v="32.154230025848697"/>
        <n v="1.4245332640873001"/>
        <n v="13.3881855096244"/>
        <n v="9.9616296815774792"/>
        <n v="14.2596453539542"/>
        <n v="31.1827109680743"/>
        <n v="14.574338990489199"/>
        <n v="33.835313447448499"/>
        <n v="10.3289234473737"/>
        <n v="32.68991836"/>
        <n v="6.9958518045204201"/>
        <n v="13.898480910897399"/>
        <n v="9.6992275029999995"/>
        <n v="5.6360752323617804"/>
        <n v="5.3992388427115703"/>
        <n v="2.6141779184380902"/>
        <n v="7.4485442021846797"/>
        <n v="15.5134602303718"/>
        <n v="10.8891489985271"/>
        <n v="7.3511614703847901"/>
        <n v="14.0242796909003"/>
        <n v="33.589231144981298"/>
        <n v="5.8376168913830497"/>
        <n v="10.4767513716638"/>
        <n v="9.1018481363724195"/>
        <n v="36.754969528637503"/>
        <n v="13.895653127941699"/>
        <n v="2.1138581454024901"/>
        <n v="5.7490112709267196"/>
        <n v="1.8087717045273299"/>
        <n v="8.7020163910000008"/>
        <n v="16.057137518162101"/>
        <n v="7.4727639517323601"/>
        <n v="7.4465803090217397"/>
        <n v="14.3586221209206"/>
        <n v="34.418122744854799"/>
        <n v="15.3427477922764"/>
        <n v="9.5571446640000008"/>
        <n v="29.197568898357101"/>
        <n v="24.385494219615801"/>
        <n v="13.4235742702494"/>
        <n v="4.6152272956102598"/>
        <n v="16.889871669626999"/>
        <n v="38.338989665022503"/>
        <n v="28.8113831332644"/>
        <n v="20.743531469685198"/>
        <n v="27.634462933197302"/>
        <n v="21.316365911177801"/>
        <n v="12.6060789559436"/>
        <n v="7.20884868801107"/>
        <n v="31.692365526560501"/>
        <n v="30.744433019768799"/>
        <n v="22.424425320000001"/>
        <n v="13.0641266083466"/>
        <n v="7.8925850141681799"/>
        <n v="32.266370210665798"/>
        <n v="27.5090403964928"/>
        <n v="16.360992771250402"/>
        <n v="12.940786322179299"/>
        <n v="6.4676224961710096"/>
        <n v="43.451575036443401"/>
        <n v="27.1531940395456"/>
        <n v="10.1613240538562"/>
        <n v="27.824033339010999"/>
        <n v="5.5308338968045403"/>
        <n v="9.0870756079377895"/>
        <n v="7.2270337978372403"/>
        <n v="15.8738090011651"/>
        <n v="20.5800602841549"/>
        <n v="2.8440583338212302"/>
        <n v="25.6261188787281"/>
        <n v="0.38391856895123899"/>
        <n v="8.77413789074307"/>
        <n v="2.4079215058565802"/>
        <n v="36.389382605209804"/>
        <n v="10.231058018354499"/>
        <n v="13.744680569029599"/>
        <n v="28.1361210276762"/>
        <n v="26.3754292311725"/>
        <n v="33.5347750496027"/>
        <n v="17.470709486334101"/>
        <n v="11.0069727935764"/>
        <n v="9.0342238757520992"/>
        <n v="0.10807541713457799"/>
        <n v="10.1309257459289"/>
        <n v="10.3564363027473"/>
        <n v="13.194784071063699"/>
        <n v="23.098235322933999"/>
        <n v="6.4575594923545401"/>
        <n v="7.8247369988206996"/>
        <n v="33.125552731244703"/>
        <n v="38.906998583004203"/>
        <n v="2.60998872347907"/>
        <n v="32.833039164175403"/>
        <n v="4.4575145460160801"/>
        <n v="2.1483709287349102"/>
        <n v="33.189491581299599"/>
        <n v="11.683561477103"/>
        <n v="34.350301084537399"/>
        <n v="7.4093297166657104"/>
        <n v="38.548540143377501"/>
        <n v="36.049469800095501"/>
        <n v="7.3088143496260498"/>
        <n v="5.0779347689999996"/>
        <n v="17.541553743737701"/>
        <n v="4.9986473861160503"/>
        <n v="7.9378996507504596"/>
        <n v="2.72553917355344"/>
        <n v="14.8596517172031"/>
        <n v="10.7171446851866"/>
        <n v="32.198348611365098"/>
        <n v="5.8681735736706502"/>
        <n v="8.0388519429999992"/>
        <n v="18.390899610624299"/>
        <n v="9.6351528405935998"/>
        <n v="9.0913323119204694"/>
        <n v="5.2930925693036697"/>
        <n v="34.519457003180001"/>
        <n v="0.527094247638485"/>
        <n v="9.1998066319999996"/>
        <n v="11.627425561622999"/>
        <n v="25.5703253726744"/>
        <n v="15.497922321638301"/>
        <n v="33.881467953736603"/>
        <n v="4.3745183648848496"/>
        <n v="7.0962945472177399"/>
        <n v="9.9825957571339892"/>
        <n v="9.2748315423578802"/>
        <n v="9.3915565715636493"/>
        <n v="24.972220144081199"/>
        <n v="28.164887906841798"/>
        <n v="12.040480292849701"/>
        <n v="14.5871891242838"/>
        <n v="5.48353444610445"/>
        <n v="14.6707072111684"/>
        <n v="12.1672622084974"/>
        <n v="32.0071482968373"/>
        <n v="8.4008386793595999"/>
        <n v="18.0045399594445"/>
        <n v="17.782080177858798"/>
        <n v="14.664476775969"/>
        <n v="26.780639944458201"/>
        <n v="35.555726076022303"/>
        <n v="17.894725463589801"/>
        <n v="13.973792612359601"/>
        <n v="20.0320431885646"/>
        <n v="16.1873229586676"/>
        <n v="17.891713387486401"/>
        <n v="14.393274250901801"/>
        <n v="16.743465993227499"/>
        <n v="19.970618699999999"/>
        <n v="31.950963053026999"/>
        <n v="11.082773691890999"/>
        <n v="2.1388472796093501"/>
        <n v="35.620479473508098"/>
        <n v="24.582017276637298"/>
        <n v="35.1919301857981"/>
        <n v="8.4626954999242798"/>
        <n v="11.949727996917099"/>
        <n v="10.3744379218577"/>
        <n v="3.76719016920286"/>
        <n v="40.529281721816602"/>
        <n v="33.8207914996594"/>
        <n v="1.8446618740251"/>
        <n v="6.2941866568258504"/>
        <n v="14.0386977799207"/>
        <n v="17.901698854114802"/>
        <n v="14.582838068888501"/>
        <n v="33.951745043461401"/>
        <n v="15.2871364355706"/>
        <n v="9.5959221341822101"/>
        <n v="1.2895877114701699"/>
        <n v="7.7238970955864703"/>
        <n v="8.7061779406380992"/>
        <n v="7.51473756582158"/>
        <n v="10.273474326873099"/>
        <n v="12.207098799464699"/>
        <n v="14.2650759412174"/>
        <n v="30.847988381974599"/>
        <n v="8.6094006780000001"/>
        <n v="0.48120297177703297"/>
        <n v="7.5856114035443198"/>
        <n v="27.3766560971731"/>
        <n v="33.805961863507498"/>
        <n v="10.2185519849599"/>
        <n v="16.114039610667"/>
        <n v="7.1609607890794704"/>
        <n v="12.562718141996999"/>
        <n v="11.450439498177101"/>
        <n v="10.219502665616901"/>
        <n v="22.469585447989601"/>
        <n v="27.9112243753959"/>
        <n v="21.144715988314001"/>
        <n v="14.6526665966229"/>
        <n v="6.6957940162370901"/>
        <n v="7.1240677517824098"/>
        <n v="9.9404958850000007"/>
        <n v="26.481718113424499"/>
        <n v="6.7992674745314998"/>
        <n v="12.5400614552729"/>
        <n v="6.4340384781693301"/>
        <n v="11.1315210387256"/>
        <n v="9.4991361560662106"/>
        <n v="33.2102254594678"/>
        <n v="32.526966881102297"/>
        <n v="11.0746298238835"/>
        <n v="7.7012930246847997"/>
        <n v="8.3045585273658595"/>
        <n v="30.254568477677299"/>
        <n v="10.480046339985201"/>
        <n v="11.010372530806499"/>
        <n v="9.9789904230000008"/>
        <n v="30.852004970309999"/>
        <n v="18.5268117825654"/>
        <n v="5.0463154062935702"/>
        <n v="20.570676910678898"/>
        <n v="9.6789810252364301"/>
        <n v="28.1371885971454"/>
        <n v="2.1318548894150702"/>
        <n v="26.5932419678239"/>
        <n v="11.860407393336899"/>
        <n v="4.4237673180000003"/>
        <n v="26.704701547427199"/>
        <n v="32.997893139068701"/>
        <n v="8.6084487206171101"/>
        <n v="25.6974633674734"/>
        <n v="26.9765957493629"/>
        <n v="8.1396783730000006"/>
        <n v="11.404455633005799"/>
        <n v="7.2360454120000002"/>
        <n v="7.0234715115300803"/>
        <n v="17.179282320429401"/>
        <n v="11.422833952372599"/>
        <n v="7.1947457400000001"/>
        <n v="8.7458316409438392"/>
        <n v="18.226774761353699"/>
        <n v="8.8241756087445093"/>
        <n v="6.5536168842380604"/>
        <n v="6.5750192493680304"/>
        <n v="7.25436759505211"/>
        <n v="7.0275113878663804"/>
        <n v="3.6017607582537798"/>
        <n v="4.3789995152651002"/>
        <n v="5.8533981281931498"/>
        <n v="12.957855092265399"/>
        <n v="8.0938135636356296"/>
        <n v="19.564653771452399"/>
        <n v="8.9641915549999993"/>
        <n v="16.3504401262744"/>
        <n v="16.475035749692001"/>
        <n v="8.5893752843113198"/>
        <n v="6.8456824465829502"/>
        <n v="5.6778484316323103"/>
        <n v="13.4638788485411"/>
        <n v="8.9764638320000003"/>
        <n v="8.0675255480000008"/>
        <n v="5.9316771243122304"/>
        <n v="28.529384098119099"/>
        <n v="6.1516679549430497"/>
        <n v="11.6002909574662"/>
        <n v="24.560812261431899"/>
        <n v="3.42280867056368"/>
        <n v="14.974343468939599"/>
        <n v="7.3307767809254001"/>
        <n v="9.2518202787410306"/>
        <n v="3.3151102092972198"/>
        <n v="30.396014643448201"/>
        <n v="9.9381703087881696"/>
        <n v="8.3583952870000005"/>
        <n v="25.244459766287601"/>
        <n v="9.7495970057176606"/>
        <n v="30.522711227746001"/>
        <n v="17.358544491809401"/>
        <n v="10.888490228951101"/>
        <n v="6.0267040792709796"/>
        <n v="29.276571196288199"/>
        <n v="6.44340044726715"/>
        <n v="12.9756559295688"/>
        <n v="38.360208870000001"/>
        <n v="16.493466454967098"/>
        <n v="11.4095901037552"/>
        <n v="13.443563722773799"/>
        <n v="13.048688616683499"/>
        <n v="17.095322066787599"/>
        <n v="0.252049136369835"/>
        <n v="13.336094696522601"/>
        <n v="32.486089902265903"/>
        <n v="14.9186802195178"/>
        <n v="3.3063814693221301"/>
        <n v="5.5716590799999999"/>
        <n v="20.8018106371884"/>
        <n v="5.7460862568592299"/>
        <n v="6.3560490181130804"/>
        <n v="7.5914147449999998"/>
        <n v="11.213014065274701"/>
        <n v="14.3283732558368"/>
        <n v="15.406584788842601"/>
        <n v="5.8108846941610901"/>
        <n v="5.7764850064850801"/>
        <n v="23.675555779486402"/>
        <n v="16.579109200081099"/>
        <n v="13.2337196770932"/>
        <n v="30.276040044961601"/>
        <n v="25.350760258036701"/>
        <n v="10.414324209344899"/>
        <n v="12.3666833777748"/>
        <n v="15.1581578488207"/>
        <n v="36.7477315691687"/>
        <n v="33.601120084526997"/>
        <n v="9.8509810907427902"/>
        <n v="12.622923415238001"/>
        <n v="8.3196665174712905"/>
        <n v="11.344024672196101"/>
        <n v="2.4472697481525101"/>
        <n v="6.5610785258728397"/>
        <n v="6.6149441160482798"/>
        <n v="8.1280498339654201"/>
        <n v="5.3674337261012504"/>
        <n v="7.3322818708845903"/>
        <n v="2.4279296880093901"/>
        <n v="12.743502380000001"/>
        <n v="32.604884367458801"/>
        <n v="9.5874324054430193"/>
        <n v="26.963384772645401"/>
        <n v="1.47396196111991"/>
        <n v="32.138383855049597"/>
        <n v="5.8258504472666299"/>
        <n v="11.683007137810799"/>
        <n v="7.2848902680710497"/>
        <n v="6.5152926993095104"/>
        <n v="9.6270366149596107"/>
        <n v="11.717987675891001"/>
        <n v="2.8182377148041899"/>
        <n v="12.7506424060893"/>
        <n v="26.478198378895499"/>
        <n v="5.9985335919631098"/>
        <n v="9.9103601587510006"/>
        <n v="9.8228992965424506"/>
        <n v="31.024286501088401"/>
        <n v="25.3970838708176"/>
        <n v="7.3646694088011202"/>
        <n v="4.8817012693464203"/>
        <n v="8.5715672595386803"/>
        <n v="37.581442252780001"/>
        <n v="18.1266515453759"/>
        <n v="3.1916248476818398"/>
        <n v="18.4615650955243"/>
        <n v="8.7013941446173302"/>
        <n v="22.148816729590699"/>
        <n v="36.161419147554099"/>
        <n v="30.194579140086599"/>
        <n v="10.1768570854431"/>
        <n v="4.56644594307636"/>
        <n v="6.1436529166125897"/>
        <n v="7.4854517498098998"/>
        <n v="4.77152514561043"/>
        <n v="8.9554102130000004"/>
        <n v="7.9649205409661397"/>
        <n v="19.2539057121786"/>
        <n v="4.1701290715976898"/>
        <n v="10.5134525837429"/>
        <n v="11.239231409509101"/>
        <n v="27.55266502329"/>
        <n v="4.6483972567408101"/>
        <n v="30.835014608478598"/>
        <n v="13.4341374772641"/>
        <n v="8.0083649359999995"/>
        <n v="33.666740040000001"/>
        <n v="36.833733683471898"/>
        <n v="13.2992480605228"/>
        <n v="4.4152955794881796"/>
        <n v="4.7611252693045003"/>
        <n v="13.4395104144619"/>
        <n v="31.565715115667601"/>
        <n v="8.2641925880000002"/>
        <n v="25.546519573688599"/>
        <n v="14.58886075"/>
        <n v="30.278150618828899"/>
        <n v="16.050830476826501"/>
        <n v="39.083966183311802"/>
        <n v="6.7753576983885102"/>
        <n v="13.9663124797751"/>
        <n v="6.2226959930355896"/>
        <n v="21.165579585660801"/>
        <n v="6.5352149773439203"/>
        <n v="15.1304372048"/>
        <n v="14.2189501294078"/>
        <n v="11.580439110544599"/>
        <n v="6.6472841929165796"/>
        <n v="9.2430125402929502"/>
        <n v="36.738390427563097"/>
        <n v="34.543817390000001"/>
        <n v="33.978435100611897"/>
        <n v="11.122100191911199"/>
        <n v="11.748076655141899"/>
        <n v="10.6674970953068"/>
        <n v="33.497250453032699"/>
        <n v="3.6718177745509402"/>
        <n v="6.2595450857566801"/>
        <n v="11.4582946659452"/>
        <n v="35.793774172549298"/>
        <n v="27.716856071390399"/>
        <n v="11.4466945282149"/>
        <n v="9.1488810401441008"/>
        <n v="23.2245696711249"/>
        <n v="13.1762276830197"/>
        <n v="30.345017503685298"/>
        <n v="4.8687881229999999"/>
        <n v="13.051175028469901"/>
        <n v="12.373710524199399"/>
        <n v="11.887773664189501"/>
        <n v="9.0897978449999997"/>
        <n v="19.1537191241563"/>
        <n v="12.4659784424493"/>
        <n v="5.1583206837322004"/>
        <n v="25.912092066111502"/>
        <n v="11.241527378679899"/>
        <n v="13.762416885371"/>
        <n v="24.724896223114001"/>
        <n v="26.398607117060301"/>
        <n v="7.0594570053784498"/>
        <n v="15.4463612346554"/>
        <n v="42.426569622668403"/>
        <n v="30.680623170379199"/>
        <n v="11.91016852858"/>
        <n v="11.498359886689601"/>
        <n v="7.9698542279364197"/>
        <n v="12.685899072708599"/>
        <n v="14.721074201259"/>
        <n v="31.809539181804901"/>
        <n v="23.8881859649787"/>
        <n v="10.975810235709"/>
        <n v="18.326261169723399"/>
        <n v="20.781235206036801"/>
        <n v="9.1064655771825205"/>
        <n v="13.1240891152693"/>
        <n v="14.0247128681867"/>
        <n v="9.5132701555363308"/>
        <n v="13.893871539888901"/>
        <n v="25.904736784405902"/>
        <n v="7.0266350641891497"/>
        <n v="7.8871579048938996"/>
        <n v="3.43755654831843"/>
        <n v="11.207045581850201"/>
        <n v="11.6262583792717"/>
        <n v="15.8963157928961"/>
        <n v="13.9557000217794"/>
        <n v="37.190977926043701"/>
        <n v="31.671377330382601"/>
        <n v="8.5760222167628299"/>
        <n v="4.1091015633286103"/>
        <n v="12.1642520125998"/>
        <n v="32.992975457221903"/>
        <n v="15.553765862073201"/>
        <n v="13.7759248690197"/>
        <n v="15.422387624286401"/>
        <n v="33.692830196010298"/>
        <n v="8.9405523440087808"/>
        <n v="7.6669051591217698"/>
        <n v="27.043253101008599"/>
        <n v="6.3154932388410003"/>
        <n v="9.7205176669320199"/>
        <n v="36.939827919866801"/>
        <n v="26.835962003889001"/>
        <n v="9.6070460201559005"/>
        <n v="11.0333881426955"/>
        <n v="9.3535127150000008"/>
        <n v="9.3318613513661397"/>
        <n v="37.031161796312702"/>
        <n v="32.211510780676697"/>
        <n v="6.11652973513928"/>
        <n v="21.054774228768299"/>
        <n v="14.7080950677574"/>
        <n v="26.259952566997299"/>
        <n v="10.3825903112185"/>
        <n v="9.1277803290000001"/>
        <n v="21.075307335639401"/>
        <n v="6.2628537337539703"/>
        <n v="35.816410663970998"/>
        <n v="3.34043444804457"/>
        <n v="16.539820962746699"/>
        <n v="29.876322895988"/>
        <n v="12.773193540658999"/>
        <n v="18.858287800250999"/>
        <n v="1.8804107871501601"/>
        <n v="31.878734408598199"/>
        <n v="13.815711503548201"/>
        <n v="14.6124058511655"/>
        <n v="10.621880611504601"/>
        <n v="17.9905544787587"/>
        <n v="11.083598210614401"/>
        <n v="2.91588236025405"/>
        <n v="11.8258450052416"/>
        <n v="11.224486508563601"/>
        <n v="6.9835157561092203"/>
        <n v="12.867794184387099"/>
        <n v="1.6616736690456899"/>
        <n v="27.314178689999999"/>
        <n v="14.9528341372139"/>
        <n v="22.5809707248333"/>
        <n v="5.6093914819727297"/>
        <n v="5.0752693744148303"/>
        <n v="38.3898291848434"/>
        <n v="9.4308761384626099"/>
        <n v="12.1648646402181"/>
        <n v="10.8196203179671"/>
        <n v="6.2867041711381004"/>
        <n v="7.4695535440405498"/>
        <n v="4.3347882630000001"/>
        <n v="8.87660049185064"/>
        <n v="15.3751060725545"/>
        <n v="30.5364293304828"/>
        <n v="9.9786853119999996"/>
        <n v="14.297071273797201"/>
        <n v="17.277006688630902"/>
        <n v="7.05990740481516"/>
        <n v="28.532842988433401"/>
        <n v="9.0671337347231695"/>
        <n v="28.002876095069901"/>
        <n v="20.855964305312401"/>
        <n v="22.4336026542111"/>
        <n v="17.221717059899699"/>
        <n v="1.6379773709382299"/>
        <n v="11.9357415803045"/>
        <n v="10.0027999616984"/>
        <n v="23.477255502079402"/>
        <n v="36.424583924375398"/>
        <n v="27.630585651071399"/>
        <n v="14.1322655542938"/>
        <n v="30.1103385046843"/>
        <n v="6.27510616257472"/>
        <n v="5.8019581397966302"/>
        <n v="6.6196464235319503"/>
        <n v="7.1403572690078301"/>
        <n v="19.778347618994601"/>
        <n v="14.076620834045"/>
        <n v="4.0939941339999999"/>
        <n v="6.8869305002034"/>
        <n v="23.409539821022399"/>
        <n v="1.0549380474927901"/>
        <n v="15.0355891170618"/>
        <n v="16.355150500000001"/>
        <n v="33.049062599373698"/>
        <n v="8.3646328456810597"/>
        <n v="31.888558800569101"/>
        <n v="8.5102531759338795"/>
        <n v="38.766875993621497"/>
        <n v="12.266109511414401"/>
        <n v="17.3724100368912"/>
        <n v="12.0430537378195"/>
        <n v="6.5122902876244204"/>
        <n v="36.714781658156099"/>
        <n v="1.9058871400677899"/>
        <n v="4.42436868668256"/>
        <n v="10.3660972515623"/>
        <n v="6.7233623839960197"/>
        <n v="28.846445137575799"/>
        <n v="10.974838529953701"/>
        <n v="7.2353799189999997"/>
        <n v="4.7092678435279396"/>
        <n v="4.1148418427346396"/>
        <n v="17.811772546866099"/>
        <n v="14.444938745918201"/>
        <n v="32.364767823566297"/>
        <n v="28.416982785484599"/>
        <n v="18.652589759139801"/>
        <n v="12.6997545037755"/>
        <n v="7.8500429569258001"/>
        <n v="16.616704612449599"/>
        <n v="40.274049093193199"/>
        <n v="35.745073480000002"/>
        <n v="30.848425454288702"/>
        <n v="9.8346599930000007"/>
        <n v="11.1042088514517"/>
        <n v="9.7858781046223999"/>
        <n v="18.023675061474201"/>
        <n v="12.455019729788701"/>
        <n v="11.6491153043425"/>
        <n v="9.6911196886471895"/>
        <n v="10.8171391019306"/>
        <n v="31.001973924381701"/>
        <n v="37.224251436298999"/>
        <n v="32.897889235569203"/>
        <n v="7.0136053207687601"/>
        <n v="37.793140085350402"/>
        <n v="19.031760368705601"/>
        <n v="32.306141307493903"/>
        <n v="13.082896761536301"/>
        <n v="3.4645082780043301"/>
        <n v="27.422825676593"/>
        <n v="10.9303421623527"/>
        <n v="38.781889938139898"/>
        <n v="12.807867352855499"/>
        <n v="9.0066543308854801"/>
        <n v="11.854338962355101"/>
        <n v="5.04332803882874"/>
        <n v="37.7319934359491"/>
        <n v="5.1708661455201703"/>
        <n v="11.183585605131899"/>
        <n v="13.3927482731052"/>
        <n v="0.62567172199999999"/>
        <n v="12.6101031755538"/>
        <n v="7.2839924981183097"/>
        <n v="30.164179045506501"/>
        <n v="9.0359695634629293"/>
        <n v="37.678154894055098"/>
        <n v="3.3024103821748101"/>
        <n v="5.7419137989999998"/>
        <n v="14.830626627651499"/>
        <n v="38.915572599962502"/>
        <n v="10.164316869901"/>
        <n v="8.0861079914522005"/>
        <n v="9.4175582368448207"/>
        <n v="12.446059123321501"/>
        <n v="12.202472480816599"/>
        <n v="9.6248649980159904"/>
        <n v="15.464795554483301"/>
        <n v="14.852313184533299"/>
        <n v="12.0668601456519"/>
        <n v="10.273058914550299"/>
        <n v="13.2866054755976"/>
        <n v="11.571337109005899"/>
        <n v="15.3040003590297"/>
        <n v="30.372033359630699"/>
        <n v="14.497806883691499"/>
        <n v="42.359668862159197"/>
        <n v="4.9087304929113502"/>
        <n v="29.8432942366513"/>
        <n v="28.927395248320401"/>
        <n v="4.5701841462914601"/>
        <n v="6.4937522779796097"/>
        <n v="34.329362942921698"/>
        <n v="14.880693450334601"/>
        <n v="2.1184550161437699"/>
        <n v="28.231046344288401"/>
        <n v="11.973786945539899"/>
        <n v="30.426698878974399"/>
        <n v="11.812715455464801"/>
        <n v="15.8132402934309"/>
        <n v="10.9016934533194"/>
        <n v="37.047172120254501"/>
        <n v="3.2839530470804901"/>
        <n v="5.2032251967593801"/>
        <n v="30.0960942610863"/>
        <n v="4.0900223905108701"/>
        <n v="7.3102801683342902"/>
        <n v="9.0854921628803602"/>
        <n v="4.1727923688947097"/>
        <n v="17.353309953261402"/>
        <n v="3.3735931402377899"/>
        <n v="16.730517119312399"/>
        <n v="15.9258151571967"/>
        <n v="21.524911035123399"/>
        <n v="14.4915127484451"/>
        <n v="6.5311669625162398"/>
        <n v="11.7122543958845"/>
        <n v="31.836596939245901"/>
        <n v="3.6131443320000001"/>
        <n v="14.5545351751687"/>
        <n v="9.6300760923186495"/>
        <n v="26.518532104738"/>
        <n v="7.9533989270665701"/>
        <n v="3.8812757667186499"/>
        <n v="34.326355786472703"/>
        <n v="4.8072957148212199"/>
        <n v="33.480948579131201"/>
        <n v="15.563990978064499"/>
        <n v="37.357001740832601"/>
        <n v="7.9858328576259696"/>
        <n v="34.537661503963399"/>
        <n v="35.451221418290302"/>
        <n v="26.654516199311399"/>
        <n v="9.1533557144247606"/>
        <n v="13.2777717914422"/>
        <n v="34.0199324794525"/>
        <n v="39.8422564468014"/>
        <n v="19.028344390581299"/>
        <n v="26.556750456816101"/>
        <n v="16.6250232747281"/>
        <n v="5.1383249810000002"/>
        <n v="0.28714714281296699"/>
        <n v="21.798071295500499"/>
        <n v="21.344958058297198"/>
        <n v="38.998691458635399"/>
        <n v="10.942267982146401"/>
        <n v="27.253249543993299"/>
        <n v="25.740143774750099"/>
        <n v="3.64755877209089"/>
        <n v="14.816132669469599"/>
        <n v="31.481002216774101"/>
        <n v="9.4600815699999998"/>
        <n v="9.4350943844669395"/>
        <n v="14.472294215525601"/>
        <n v="33.579552080644"/>
        <n v="11.6718737343664"/>
        <n v="34.5587506198613"/>
        <n v="25.191187896133901"/>
        <n v="4.0709254449252699"/>
        <n v="8.3762903249999994"/>
        <n v="13.3057646433067"/>
        <n v="12.551261112024999"/>
        <n v="32.172700486271403"/>
        <n v="11.3100828717923"/>
        <n v="14.6671147723793"/>
        <n v="8.1914150609136698"/>
        <n v="10.893348876095301"/>
        <n v="26.572227142582399"/>
        <n v="22.555388719647102"/>
        <n v="7.7517490310000001"/>
        <n v="13.819514542878199"/>
        <n v="8.0480276644142794"/>
        <n v="7.6688630409999998"/>
        <n v="4.7927352411259001"/>
        <n v="25.356318422335999"/>
        <n v="26.245498170220898"/>
        <n v="32.6079758017625"/>
        <n v="15.016829463645699"/>
        <n v="12.7423163677028"/>
        <n v="14.127072989115399"/>
        <n v="35.761068315343302"/>
        <n v="1.36893019021055"/>
        <n v="22.633966850623601"/>
        <n v="9.1977497840000009"/>
        <n v="31.759805371040201"/>
        <n v="8.5994449612499597"/>
        <n v="24.116509071145401"/>
        <n v="8.5971414670072299"/>
        <n v="6.9198622814102198"/>
        <n v="33.145427050000002"/>
        <n v="26.8863470949812"/>
        <n v="8.2694786410999193"/>
        <n v="24.7433549098836"/>
        <n v="14.248223913533201"/>
        <n v="0.43574323326085201"/>
        <n v="18.886473840152199"/>
        <n v="12.4192056251323"/>
        <n v="33.998322576737799"/>
        <n v="9.7883405216989292"/>
        <n v="27.065386972774501"/>
        <n v="14.534170731864601"/>
        <n v="2.7408262741578202"/>
        <n v="6.6764954742449296"/>
        <n v="9.3946228380000001"/>
        <n v="16.8278018521608"/>
        <n v="9.7675170940000005"/>
        <n v="12.2502733559257"/>
        <n v="7.0521050203193596"/>
        <n v="28.420180243236501"/>
        <n v="12.4342103448374"/>
        <n v="18.900054562218099"/>
        <n v="18.386197964872199"/>
        <n v="14.9776334583705"/>
        <n v="9.5927200611105992"/>
        <n v="13.377454236327299"/>
        <n v="12.887584773036"/>
        <n v="34.732756807117298"/>
        <n v="12.5329383584863"/>
        <n v="15.559766804302001"/>
        <n v="15.522388519187301"/>
        <n v="9.3642070156255706"/>
        <n v="13.2093953073888"/>
        <n v="8.0845253939999999"/>
        <n v="5.3846380184221099"/>
        <n v="34.104542605845502"/>
        <n v="30.027289221406502"/>
        <n v="22.362095293221198"/>
        <n v="8.6525312214800607"/>
        <n v="9.6186092413020798"/>
        <n v="36.046845891673797"/>
        <n v="26.668683068196"/>
        <n v="1.6920950541100299"/>
        <n v="27.733232749496999"/>
        <n v="14.301662800000001"/>
        <n v="23.574084697431601"/>
        <n v="17.509395668981501"/>
        <n v="8.6949563791384303"/>
        <n v="10.0471318028188"/>
        <n v="11.514859367936401"/>
        <n v="7.05419806"/>
        <n v="10.9630957379346"/>
        <n v="41.560220281797598"/>
        <n v="26.481817779453799"/>
        <n v="33.711049809999999"/>
        <n v="9.2800001114916899"/>
        <n v="9.5286364139999993"/>
        <n v="10.9073053174031"/>
        <n v="32.810461310412997"/>
        <n v="3.43236100823002"/>
        <n v="10.1978486206682"/>
        <n v="10.817238733087301"/>
        <n v="31.950860964400398"/>
        <n v="10.6442481067795"/>
        <n v="8.92084622281922"/>
        <n v="15.689288879846799"/>
        <n v="8.2317372255922407"/>
        <n v="31.410002712772499"/>
        <n v="11.136629534115899"/>
        <n v="16.486487669627699"/>
        <n v="31.881942809445899"/>
        <n v="31.359702949999999"/>
        <n v="9.6031192998984292"/>
        <n v="11.0723163373377"/>
        <n v="29.7404082061196"/>
        <n v="9.5180768184255093"/>
        <n v="16.186848967817902"/>
        <n v="8.7113771920685199"/>
        <n v="37.5564156205537"/>
        <n v="16.416772886440999"/>
        <n v="23.4366971960036"/>
        <n v="9.4820605267646698"/>
        <n v="5.7027013827599102"/>
        <n v="13.396865852870601"/>
        <n v="35.107290520076802"/>
        <n v="8.4766608310000002"/>
        <n v="13.102504495495801"/>
        <n v="10.0260263094747"/>
        <n v="7.7019735062125898"/>
        <n v="4.6837065673435996"/>
        <n v="7.233794990801"/>
        <n v="7.1314842785367398"/>
        <n v="9.7600710257470897"/>
        <n v="34.111711493437703"/>
        <n v="3.16336769357522"/>
        <n v="11.5813689012985"/>
        <n v="33.491995606647002"/>
        <n v="16.8310739260289"/>
        <n v="11.404642484739099"/>
        <n v="14.044943046145001"/>
        <n v="15.4728122730689"/>
        <n v="35.584897138200603"/>
        <n v="16.182447560920799"/>
        <n v="19.350693464106499"/>
        <n v="7.5039900086203399"/>
        <n v="29.537003023657999"/>
        <n v="6.40758007419441"/>
        <n v="13.917328241623601"/>
        <n v="13.541331100000001"/>
        <n v="13.878376498078399"/>
        <n v="19.446412271251202"/>
        <n v="10.056849543992399"/>
        <n v="12.1307827982309"/>
        <n v="5.0980587425826203"/>
        <n v="20.655129620865601"/>
        <n v="20.676605619879702"/>
        <n v="8.3172753939544393"/>
        <n v="8.4589203590000004"/>
        <n v="8.2662505449587798"/>
        <n v="6.7755207067783099"/>
        <n v="29.638536701427501"/>
        <n v="6.3528147557617496"/>
        <n v="7.3814785855523697"/>
        <n v="3.17102035974527"/>
        <n v="6.0734103986837997"/>
        <n v="19.744815557237999"/>
        <n v="13.6782757182068"/>
        <n v="14.6295208836385"/>
        <n v="15.8860439370845"/>
        <n v="19.170672821811898"/>
        <n v="1.1428872427807799"/>
        <n v="3.8505844235672901"/>
        <n v="5.9813816955265704"/>
        <n v="7.6513510175520096"/>
        <n v="25.044028911877199"/>
        <n v="8.4971530470737502"/>
        <n v="7.7651122359697897"/>
        <n v="26.340703950709599"/>
        <n v="23.787901630837901"/>
        <n v="11.096544565660199"/>
        <n v="10.176476953726"/>
        <n v="6.3858260241087503"/>
        <n v="27.613275707780801"/>
        <n v="5.0356564731065001"/>
        <n v="7.2538067334371199"/>
        <n v="8.7646028159613998"/>
        <n v="27.016881530082699"/>
        <n v="4.3516627034473103"/>
        <n v="7.5459676680000003"/>
        <n v="4.3450630575720597"/>
        <n v="9.3709032422583292"/>
        <n v="4.63454335818692"/>
        <n v="18.112150850364401"/>
        <n v="33.5011095564114"/>
        <n v="5.75547671814767"/>
        <n v="3.4565793450542999"/>
        <n v="9.2324965219999999"/>
        <n v="41.101609290024399"/>
        <n v="5.6677611502380003"/>
        <n v="14.5339213333771"/>
        <n v="33.031185967481399"/>
        <n v="12.0292513334644"/>
        <n v="9.6507406590817801"/>
        <n v="6.0125725132810501"/>
        <n v="28.9853802173288"/>
        <n v="11.902601526581501"/>
        <n v="29.7262680216189"/>
        <n v="13.4535044467431"/>
        <n v="10.7134420610081"/>
        <n v="27.895070659934099"/>
        <n v="18.018509277334601"/>
        <n v="30.450207919334702"/>
        <n v="12.298186590374"/>
        <n v="14.568036087840101"/>
        <n v="10.667827077679799"/>
        <n v="13.378322266284799"/>
        <n v="6.0160938366541199"/>
        <n v="7.7080081839999997"/>
        <n v="11.74681777"/>
        <n v="29.8149595296338"/>
        <n v="25.794757848008501"/>
        <n v="11.7104974077869"/>
        <n v="12.5380591147162"/>
        <n v="15.5019644613936"/>
        <n v="2.8751441409999998"/>
        <n v="38.414441944739103"/>
        <n v="22.564228821451099"/>
        <n v="5.1277372620000001"/>
        <n v="11.1478632053712"/>
        <n v="6.3781818409826903"/>
        <n v="26.888841206446799"/>
        <n v="12.5785980958506"/>
        <n v="9.6083457553492106"/>
        <n v="7.4226536345807004"/>
        <n v="7.5991885840347697"/>
        <n v="33.591657715971202"/>
        <n v="10.150703306575799"/>
        <n v="10.5599096631062"/>
        <n v="7.7165042765324303"/>
        <n v="29.4940118634123"/>
        <n v="8.6342387674004897"/>
        <n v="16.721422876172898"/>
        <n v="16.922524813255102"/>
        <n v="11.260169899674301"/>
        <n v="39.504159075328701"/>
        <n v="3.29370136381631"/>
        <n v="31.7043229962411"/>
        <n v="12.6925157831952"/>
        <n v="17.7714122080551"/>
        <n v="16.8489055098118"/>
        <n v="13.6721292640483"/>
        <n v="28.200472314083701"/>
        <n v="17.112114776429099"/>
        <n v="10.266921362395101"/>
        <n v="28.761464007827499"/>
        <n v="13.1405148491685"/>
        <n v="6.59612216837409"/>
        <n v="30.199533472598802"/>
        <n v="11.4613272807785"/>
        <n v="16.647671219852601"/>
        <n v="7.0528829425655397"/>
        <n v="5.69278285267856"/>
        <n v="10.4874446951184"/>
        <n v="8.8666889813799994"/>
        <n v="24.286046525018001"/>
        <n v="26.165652374410399"/>
        <n v="21.075280154040701"/>
        <n v="13.2457386053521"/>
        <n v="25.385115508129498"/>
        <n v="7.7337023702647798"/>
        <n v="30.4695324083022"/>
        <n v="31.500875246422599"/>
        <n v="18.592198078013499"/>
        <n v="3.5516195101947199"/>
        <n v="20.103351525017899"/>
        <n v="16.268673931098601"/>
        <n v="6.1757538584594798"/>
        <n v="1.0200863270798799"/>
        <n v="29.31394148"/>
        <n v="11.1893757817443"/>
        <n v="8.7269600699305805"/>
        <n v="4.4519531604848401"/>
        <n v="32.817049754110599"/>
        <n v="1.5931155414236799"/>
        <n v="9.9581960636427098"/>
        <n v="29.185439033118801"/>
        <n v="14.879184458118999"/>
        <n v="12.9247674654322"/>
        <n v="26.83105677"/>
        <n v="10.283533244196301"/>
        <n v="12.3942378660886"/>
        <n v="9.8639293381107098"/>
        <n v="2.8513787848481398"/>
        <n v="2.8955300738827798"/>
        <n v="27.939194274758901"/>
        <n v="27.296183225113801"/>
        <n v="8.9841573550766007"/>
        <n v="9.1967335681696198"/>
        <n v="14.254913392533799"/>
        <n v="13.786521118873701"/>
        <n v="26.816347204459699"/>
        <n v="13.025665078794701"/>
        <n v="30.869117626224199"/>
        <n v="8.5985864346140897"/>
        <n v="3.0967391494493"/>
        <n v="12.0603556853301"/>
        <n v="41.5384411386772"/>
        <n v="12.6258465663108"/>
        <n v="5.8283090670866802"/>
        <n v="6.5447281129999997"/>
        <n v="10.5917510056171"/>
        <n v="5.9831978361715299"/>
        <n v="9.8093271558767903"/>
        <n v="8.9473252980000009"/>
        <n v="9.2042526420000002"/>
        <n v="6.41802853149626"/>
        <n v="6.8050747296666101"/>
        <n v="4.5986647010965296"/>
        <n v="11.9003372028691"/>
        <n v="12.8555131429568"/>
        <n v="6.1469102493732999"/>
        <n v="17.603200480085199"/>
        <n v="8.4269927627897498"/>
        <n v="17.650928118982801"/>
        <n v="26.281500415474"/>
        <n v="28.4092868366928"/>
        <n v="29.7415103031238"/>
        <n v="26.5632278282085"/>
        <n v="6.7893641308419799"/>
        <n v="35.4911790176171"/>
        <n v="12.0109891245617"/>
        <n v="11.242725525594899"/>
        <n v="10.171968976537901"/>
        <n v="6.7888376077800503"/>
        <n v="18.145573133467799"/>
        <n v="27.344704148106601"/>
        <n v="34.091568681599803"/>
        <n v="9.8271388725709006"/>
        <n v="28.529528458056799"/>
        <n v="25.895805205748498"/>
        <n v="7.4437027106523601"/>
        <n v="8.4882521683412406"/>
        <n v="14.208161278825299"/>
        <n v="10.921086147650399"/>
        <n v="13.049756936659801"/>
        <n v="8.8406574669999998"/>
        <n v="8.2899132709761201"/>
        <n v="4.2325873455567802"/>
        <n v="32.203783772193802"/>
        <n v="34.531716176985697"/>
        <n v="8.1498169371590095"/>
        <n v="7.0488901684718197"/>
        <n v="9.5906291140458002"/>
        <n v="12.8183682713507"/>
        <n v="8.6566106123752107"/>
        <n v="11.7383677112249"/>
        <n v="31.053177226075199"/>
        <n v="25.993898200935501"/>
        <n v="32.2810165957587"/>
        <n v="9.715815739"/>
        <n v="1.60248603543298"/>
        <n v="3.9584824217033301"/>
        <n v="27.989753498626001"/>
        <n v="9.0641722606806905"/>
        <n v="16.3813199393677"/>
        <n v="33.725934409469097"/>
        <n v="11.8560338173502"/>
        <n v="10.091154985685501"/>
        <n v="9.9023480530000008"/>
        <n v="6.43185553397766"/>
        <n v="7.2800829331365797"/>
        <n v="12.136880227353901"/>
        <n v="3.0731974077775202"/>
        <n v="12.965270251415101"/>
        <n v="37.416294424282903"/>
        <n v="8.0574646644057299"/>
        <n v="14.1277853743478"/>
        <n v="14.8054672861604"/>
        <n v="1.6345799374712899"/>
        <n v="16.9721162215573"/>
        <n v="7.0920961839999999"/>
        <n v="30.555337365978101"/>
        <n v="21.3213303152618"/>
        <n v="5.7223615602968803"/>
        <n v="42.208942926648803"/>
        <n v="0.936360174634284"/>
        <n v="4.8373336189529397"/>
        <n v="22.20627923"/>
        <n v="13.0475494810622"/>
        <n v="19.5864398430287"/>
        <n v="14.145492200091599"/>
        <n v="6.2907841949576202"/>
        <n v="27.659377331019002"/>
        <n v="8.0911440166297801"/>
        <n v="12.9421809012015"/>
        <n v="12.187531017365099"/>
        <n v="7.1132899214583301"/>
        <n v="2.4500341471039602"/>
        <n v="26.438805936943599"/>
        <n v="33.7318662091268"/>
        <n v="9.2942516380000004"/>
        <n v="8.3713055339999993"/>
        <n v="29.8234157020255"/>
        <n v="10.5666723195265"/>
        <n v="8.7863570534448492"/>
        <n v="10.613644538527399"/>
        <n v="25.984577096404699"/>
        <n v="16.434736430581999"/>
        <n v="9.3772576015678801"/>
        <n v="4.1864478033611903"/>
        <n v="9.1917810276069396"/>
        <n v="7.6779910929504398"/>
        <n v="17.119494686234201"/>
        <n v="15.855595323687799"/>
        <n v="25.389734764112799"/>
        <n v="10.5376250021539"/>
        <n v="3.6063207259037098"/>
        <n v="3.8705386828002699"/>
        <n v="37.928395870000003"/>
        <n v="10.075616307922701"/>
        <n v="34.779690300891502"/>
        <n v="11.681614846606401"/>
        <n v="39.717920436887802"/>
        <n v="30.2772666757884"/>
        <n v="8.1268859033697201"/>
        <n v="31.439598109999999"/>
        <n v="7.5991520789638196"/>
        <n v="7.0360038341067597"/>
        <n v="28.664042171723501"/>
        <n v="28.564588984424901"/>
        <n v="24.790565337613099"/>
        <n v="9.8830301987802596"/>
        <n v="30.420050954621701"/>
        <n v="4.4933668559999997"/>
        <n v="6.8647457727632402"/>
        <n v="16.0375159747596"/>
        <n v="5.9309317903553502"/>
        <n v="26.053767025569002"/>
        <n v="10.902340709156"/>
        <n v="11.132713754654899"/>
        <n v="16.489582528303799"/>
        <n v="16.312887034820701"/>
        <n v="9.7124851560254104"/>
        <n v="32.209544610820998"/>
        <n v="7.6225762940527799"/>
        <n v="6.6808344858715403"/>
        <n v="8.7946838876710896"/>
        <n v="7.829833228"/>
        <n v="12.7681370467911"/>
        <n v="12.101549087425999"/>
        <n v="12.959005955725001"/>
        <n v="16.2964185571808"/>
        <n v="19.314345607000799"/>
        <n v="30.850051094901001"/>
        <n v="10.623316967037701"/>
        <n v="31.4384102183786"/>
        <n v="15.4973188569782"/>
        <n v="38.375649698451099"/>
        <n v="8.2416990808289192"/>
        <n v="15.925034917914999"/>
        <n v="15.307545785879199"/>
        <n v="15.0420798497149"/>
        <n v="10.4703492059576"/>
        <n v="29.811410251171999"/>
        <n v="6.6582091800455503"/>
        <n v="3.0273578106726098"/>
        <n v="9.7998139623945004"/>
        <n v="17.665062711245898"/>
        <n v="8.4507754931796306"/>
        <n v="33.783635014267098"/>
        <n v="13.9256329273002"/>
        <n v="40.25754732"/>
        <n v="14.2197570025946"/>
        <n v="8.5815688953641303"/>
        <n v="36.533085346475197"/>
        <n v="16.581724187597501"/>
        <n v="35.765848492274202"/>
        <n v="28.466558920000001"/>
        <n v="3.8862486063091199"/>
        <n v="31.148215277838901"/>
        <n v="5.4218385182077"/>
        <n v="5.90142488566305"/>
        <n v="11.681314755929399"/>
        <n v="11.450189015269499"/>
        <n v="11.969952860875001"/>
        <n v="12.980407470662399"/>
        <n v="5.2494771542717498"/>
        <n v="3.9091196659634"/>
        <n v="23.408618539850199"/>
        <n v="11.9815984100393"/>
        <n v="6.8488396317677998"/>
        <n v="2.1476247731601399"/>
        <n v="14.8567214227074"/>
        <n v="32.494572004821997"/>
        <n v="31.372300888069201"/>
        <n v="16.975509532511399"/>
        <n v="17.785804448493199"/>
        <n v="10.935038609999999"/>
        <n v="13.1296604798645"/>
        <n v="16.849341116809502"/>
        <n v="6.7929210498828203"/>
        <n v="15.5533884202704"/>
        <n v="11.376981170716"/>
        <n v="14.5685582617129"/>
        <n v="10.9304651043796"/>
        <n v="16.481283548739999"/>
        <n v="11.117618812707599"/>
        <n v="2.58010470266291"/>
        <n v="17.2596331615736"/>
        <n v="5.2623462950000004"/>
        <n v="16.265291051219499"/>
        <n v="9.5487855929999998"/>
        <n v="15.8800549259885"/>
        <n v="30.116925625780901"/>
        <n v="35.13597394"/>
        <n v="15.673843074333799"/>
        <n v="12.150714871576801"/>
        <n v="12.542676588135601"/>
        <n v="12.1131430859628"/>
        <n v="23.961125887878001"/>
        <n v="10.591651094491001"/>
        <n v="4.4196791196405201"/>
        <n v="10.855935718728301"/>
        <n v="4.2852872680839198"/>
        <n v="38.174314255801697"/>
        <n v="4.0752402938696202"/>
        <n v="18.024672508769498"/>
        <n v="15.347236940620901"/>
        <n v="34.508823439701402"/>
        <n v="29.6468301017401"/>
        <n v="9.9792870752792204"/>
        <n v="10.923843251245099"/>
        <n v="8.7604198712849506"/>
        <n v="29.256352060912999"/>
        <n v="12.849381879897599"/>
        <n v="6.6197281672559702"/>
        <n v="14.9687013143397"/>
        <n v="8.7345657949294395"/>
        <n v="32.403056076242898"/>
        <n v="37.604256159999998"/>
        <n v="7.90076502084385"/>
        <n v="10.1085650924242"/>
        <n v="30.508038593449999"/>
        <n v="7.0442658503719402"/>
        <n v="30.720154509896101"/>
        <n v="11.6434117474824"/>
        <n v="7.3131870534330004"/>
        <n v="12.3426180140941"/>
        <n v="16.0800326945573"/>
        <n v="6.4033915659591303"/>
        <n v="9.3471227135241399"/>
        <n v="12.306653565177101"/>
        <n v="7.8207132250929599"/>
        <n v="30.090592388129298"/>
        <n v="12.321602804133301"/>
        <n v="38.910120563507299"/>
        <n v="28.155584485314801"/>
        <n v="12.7769943"/>
        <n v="15.416308881471499"/>
        <n v="29.852462006904599"/>
        <n v="6.9700497700000001"/>
        <n v="37.317178271304897"/>
        <n v="5.28612379884762"/>
        <n v="30.735054168064298"/>
        <n v="35.685294300227604"/>
        <n v="8.4621130519999994"/>
        <n v="25.443599715485199"/>
        <n v="5.1612383022644996"/>
        <n v="12.822491020237401"/>
        <n v="4.1912434991179399"/>
        <n v="21.6650820912634"/>
        <n v="16.479639307868698"/>
        <n v="10.0628788480015"/>
        <n v="28.973537391857398"/>
        <n v="14.336972464989801"/>
        <n v="1.81599067844604"/>
        <n v="22.616866656997701"/>
        <n v="37.422170192201101"/>
        <n v="7.0489269389975497"/>
        <n v="9.3975129305032006"/>
        <n v="0.72033356405781701"/>
        <n v="12.4314365237044"/>
        <n v="26.618301421182199"/>
        <n v="4.4682792146144497"/>
        <n v="29.243504801151399"/>
        <n v="10.5082788078301"/>
        <n v="31.283426154457299"/>
        <n v="7.2786278353773"/>
        <n v="4.6112803253482797"/>
        <n v="25.054227410035001"/>
        <n v="5.9781924911869098"/>
        <n v="11.128940170427599"/>
        <n v="27.930949406890502"/>
        <n v="3.59254513565587"/>
        <n v="30.563183410000001"/>
        <n v="6.2559416448821104"/>
        <n v="13.316366906322299"/>
        <n v="23.012399374371501"/>
        <n v="30.233408670809801"/>
        <n v="12.387944097765001"/>
        <n v="5.4136917891135603"/>
        <n v="8.1644291496384405"/>
        <n v="36.401760104185598"/>
        <n v="10.1579450307628"/>
        <n v="8.2528752468214606"/>
        <n v="14.515290833684601"/>
        <n v="37.707285974161202"/>
        <n v="11.0873674150711"/>
        <n v="14.539261924549301"/>
        <n v="8.4277810485118501"/>
        <n v="25.719575639995401"/>
        <n v="16.627501098606199"/>
        <n v="9.1675720789999993"/>
        <n v="5.1440506543100399"/>
        <n v="30.5563425958374"/>
        <n v="20.886601905211101"/>
        <n v="0.87511126519441595"/>
        <n v="6.3063063734753602"/>
        <n v="33.371241542123798"/>
        <n v="37.581737328995899"/>
        <n v="6.8648607408480196"/>
        <n v="22.5415313652828"/>
        <n v="33.592451486585603"/>
        <n v="19.0342944207325"/>
        <n v="31.4545670079616"/>
        <n v="17.469640718210901"/>
        <n v="8.3467066881183403"/>
        <n v="33.332712659913099"/>
        <n v="33.368844171681197"/>
        <n v="22.130890019208799"/>
        <n v="11.8417600192048"/>
        <n v="14.8863168515156"/>
        <n v="10.898476905531"/>
        <n v="9.7526671433837393"/>
        <n v="8.7411066303680993"/>
        <n v="8.9518000329041794"/>
        <n v="13.0424582433903"/>
        <n v="11.835998993876901"/>
        <n v="9.8426431490000006"/>
        <n v="17.547619963494199"/>
        <n v="12.5494362396059"/>
        <n v="13.5886935332948"/>
        <n v="25.3614285385781"/>
        <n v="30.963993962531301"/>
        <n v="15.734814341275801"/>
        <n v="9.6756427947331893"/>
        <n v="11.039600336919699"/>
        <n v="14.929741916573599"/>
        <n v="17.455832019999999"/>
        <n v="8.4973200739999992"/>
        <n v="11.3348789156378"/>
        <n v="18.392869821743702"/>
        <n v="37.295804970943401"/>
        <n v="28.963216156529899"/>
        <n v="6.5499370009270699"/>
        <n v="17.3291798930148"/>
        <n v="15.4626891680415"/>
        <n v="12.6122260546334"/>
        <n v="30.647233212737198"/>
        <n v="7.7570156344543904"/>
        <n v="5.5909075050728996"/>
        <n v="7.0439219037881298"/>
        <n v="28.787417752369802"/>
        <n v="17.7400411040934"/>
        <n v="6.8577865542232601"/>
        <n v="10.507114821198201"/>
        <n v="6.2314617759999997"/>
        <n v="14.213870150495101"/>
        <n v="18.4307025219656"/>
        <n v="7.3063685982677899"/>
        <n v="9.5120305492279194"/>
        <n v="1.5830893347858701"/>
        <n v="30.102950889999999"/>
        <n v="1.9331588189753"/>
        <n v="31.508959653264299"/>
        <n v="27.437533045595401"/>
        <n v="10.0383659666075"/>
        <n v="3.3742142240111899"/>
        <n v="20.525433196672498"/>
        <n v="24.226815255576302"/>
        <n v="5.9991235070000002"/>
        <n v="10.0835043363377"/>
        <n v="8.1743353110210695"/>
        <n v="4.4792727166804003"/>
        <n v="5.2103608030000004"/>
        <n v="5.0467296125037997"/>
        <n v="25.5969677010917"/>
        <n v="8.5663915258996806"/>
        <n v="33.820938080677799"/>
        <n v="39.862623865234497"/>
        <n v="19.759645447587101"/>
        <n v="10.389686482790999"/>
        <n v="15.9145024469376"/>
        <n v="12.5348817291407"/>
        <n v="15.5693119899111"/>
        <n v="36.912166704527102"/>
        <n v="23.278269975847198"/>
        <n v="8.4777098942588491"/>
        <n v="16.535677115753501"/>
        <n v="7.1413208862533297"/>
        <n v="34.273136552753499"/>
        <n v="18.812365824347999"/>
        <n v="17.4194507688388"/>
        <n v="7.65434641936268"/>
        <n v="26.6841881209535"/>
        <n v="27.088664687456099"/>
        <n v="7.4841824047682097"/>
        <n v="4.93197078822765"/>
        <n v="27.690122010143501"/>
        <n v="6.8520288406810099"/>
        <n v="3.8370546791554201"/>
        <n v="12.144055902165"/>
        <n v="2.7197675332678299"/>
        <n v="13.0186650809511"/>
        <n v="13.1403934845012"/>
        <n v="1.69397797408038"/>
        <n v="33.530334749277102"/>
        <n v="17.749093030000001"/>
        <n v="12.5680464720761"/>
        <n v="13.748490107224301"/>
        <n v="6.20667399228613"/>
        <n v="13.111895592365499"/>
        <n v="34.796266882245099"/>
        <n v="15.6319672486103"/>
        <n v="29.509844643600999"/>
        <n v="9.5069580049766103"/>
        <n v="20.009612296241801"/>
        <n v="29.594646294959801"/>
        <n v="10.2203231745646"/>
        <n v="32.321318716178901"/>
        <n v="15.703929002262299"/>
        <n v="11.4650440362932"/>
        <n v="12.927607664284301"/>
        <n v="1.6433386618261301"/>
        <n v="32.839972697621199"/>
        <n v="11.8552686910768"/>
        <n v="6.3251244939999998"/>
        <n v="5.7680084711115596"/>
        <n v="18.720515922329799"/>
        <n v="8.9311487596882504"/>
        <n v="35.881128533792598"/>
        <n v="4.9834908451225104"/>
        <n v="8.2043418594556208"/>
        <n v="23.578140122453998"/>
        <n v="3.4977488553904301"/>
        <n v="17.169422340981299"/>
        <n v="6.5215962791674196"/>
        <n v="12.646499669718301"/>
        <n v="30.100136699020101"/>
        <n v="16.780533571051599"/>
        <n v="7.4992365939263497"/>
        <n v="24.6598781205441"/>
        <n v="12.6601121613639"/>
        <n v="29.745288604682901"/>
        <n v="4.8495697250000003"/>
        <n v="22.228847845568399"/>
        <n v="14.681900673083099"/>
        <n v="9.0369678059999998"/>
        <n v="28.869123559999998"/>
        <n v="6.1358313455551796"/>
        <n v="29.7662527304864"/>
        <n v="26.0012855594473"/>
        <n v="22.563551033962799"/>
        <n v="9.4300172358018592"/>
        <n v="8.3000813882424005"/>
        <n v="19.764722769997501"/>
        <n v="3.87232638892548"/>
        <n v="10.674007116451"/>
        <n v="19.527812366425401"/>
        <n v="9.9083096669999993"/>
        <n v="9.4129484982756502"/>
        <n v="29.344099230000001"/>
        <n v="9.4569167253082806"/>
        <n v="9.4196459493975802"/>
        <n v="14.365330331660401"/>
        <n v="13.044922232462101"/>
        <n v="12.0945580568639"/>
        <n v="27.844994470835299"/>
        <n v="11.4989743708158"/>
        <n v="1.7218031991495799"/>
        <n v="26.620311675980801"/>
        <n v="13.2316008156791"/>
        <n v="17.372486837852499"/>
        <n v="36.612742314158297"/>
        <n v="5.3688044370572401"/>
        <n v="8.6910963882864607"/>
        <n v="7.0032214747350103"/>
        <n v="16.177158878783999"/>
        <n v="10.4751394263603"/>
        <n v="18.641646902831599"/>
        <n v="25.702809066023399"/>
        <n v="12.0687710147369"/>
        <n v="11.212250903178999"/>
        <n v="10.341033913014099"/>
        <n v="14.089960496286601"/>
        <n v="37.084170410694"/>
        <n v="1.3115690087732801"/>
        <n v="10.4267197776025"/>
        <n v="9.6497677813601701"/>
        <n v="38.119218721346201"/>
        <n v="13.6270941357888"/>
        <n v="9.0614919706298096"/>
        <n v="4.8063278289999998"/>
        <n v="10.036753374598399"/>
        <n v="4.5857973556582801"/>
        <n v="0.373688937062572"/>
        <n v="20.245497666053001"/>
        <n v="13.6356124074274"/>
        <n v="12.895307863473301"/>
        <n v="12.3354547199678"/>
        <n v="30.461907294994798"/>
        <n v="16.514642109728999"/>
        <n v="6.6748405484803701"/>
        <n v="2.8444292861437201"/>
        <n v="9.6498511159597697"/>
        <n v="8.2624985014704393"/>
        <n v="28.001517545820001"/>
        <n v="5.7885214161496501"/>
        <n v="9.600754233"/>
        <n v="6.94197426897707"/>
        <n v="15.440980276413599"/>
        <n v="0.81997358321584402"/>
        <n v="7.7941165460311899"/>
        <n v="4.3181241664807102"/>
        <n v="11.1582403580546"/>
        <n v="6.7198262087967198"/>
        <n v="22.7767937346579"/>
        <n v="15.558157370705199"/>
        <n v="18.019330336339301"/>
        <n v="13.396906865059499"/>
        <n v="33.874680535542304"/>
        <n v="2.2448690899999999"/>
        <n v="17.525979994395101"/>
        <n v="17.878602251868799"/>
        <n v="10.093952556539699"/>
        <n v="40.095996263556302"/>
        <n v="16.614630801677599"/>
        <n v="7.2416243097665998"/>
        <n v="0.66877032575205297"/>
        <n v="6.1985778068920299"/>
        <n v="18.646504330223699"/>
        <n v="2.5446003819426299"/>
        <n v="34.5133907134962"/>
        <n v="9.9976064096574699"/>
        <n v="31.618162362564799"/>
        <n v="10.170719466701"/>
        <n v="7.43512878016094"/>
        <n v="7.7823920008144203"/>
        <n v="10.361245671181001"/>
        <n v="7.18918829032636"/>
        <n v="2.8897075141603401"/>
        <n v="11.0751597147172"/>
        <n v="15.366832912224799"/>
        <n v="14.3478625932671"/>
        <n v="5.9513226630509397"/>
        <n v="29.893338091844502"/>
        <n v="3.7438604231116202"/>
        <n v="8.5790605892260992"/>
        <n v="17.8389575489783"/>
        <n v="13.2279903947977"/>
        <n v="13.519823383971101"/>
        <n v="38.413314573240498"/>
        <n v="14.4492847589274"/>
        <n v="12.1038328125929"/>
        <n v="40.741196009788197"/>
        <n v="10.603042738067799"/>
        <n v="13.3115344832398"/>
        <n v="7.2691694789099"/>
        <n v="27.065786602378999"/>
        <n v="2.9276849431683898"/>
        <n v="20.000067198448502"/>
        <n v="19.509062683643901"/>
        <n v="13.614984673121601"/>
        <n v="36.609404960798997"/>
        <n v="16.1886905287461"/>
        <n v="4.40884030321984"/>
        <n v="14.1096074120795"/>
        <n v="29.764707296128002"/>
        <n v="30.916209552293498"/>
        <n v="18.403828566940899"/>
        <n v="21.0467450352164"/>
        <n v="9.9887689912143909"/>
        <n v="5.9099890762912599"/>
        <n v="10.615093367633699"/>
        <n v="7.2473301589964896"/>
        <n v="6.9163494502179903"/>
        <n v="26.234055436057599"/>
        <n v="12.165920336357701"/>
        <n v="28.522595930495999"/>
        <n v="31.0391919168203"/>
        <n v="28.007039805431202"/>
        <n v="24.813369008493201"/>
        <n v="1.98135262485052"/>
        <n v="2.7803553875388598"/>
        <n v="10.0964544018697"/>
        <n v="9.8884573054378393"/>
        <n v="11.717772885199601"/>
        <n v="26.077165036987299"/>
        <n v="36.041616429736102"/>
        <n v="19.376126942416899"/>
        <n v="31.223923098017401"/>
        <n v="10.5225701803791"/>
        <n v="33.060784034777697"/>
        <n v="12.9908607516739"/>
        <n v="5.1223353219999996"/>
        <n v="13.839688317582601"/>
        <n v="25.505630945613301"/>
        <n v="7.3680456744466101"/>
        <n v="15.2308825729968"/>
        <n v="27.384478465577502"/>
        <n v="10.357104162905401"/>
        <n v="25.667147227872501"/>
        <n v="9.45575687465419"/>
        <n v="15.1648711745701"/>
        <n v="3.4501172281249999"/>
        <n v="8.9328365145603694"/>
        <n v="31.745061339999999"/>
        <n v="12.342656284525599"/>
        <n v="46.428618568409199"/>
        <n v="33.4758300880912"/>
        <n v="10.76134688"/>
        <n v="16.161021187069501"/>
        <n v="12.186863370898299"/>
        <n v="43.679800796917398"/>
        <n v="7.1807583407006996"/>
        <n v="32.843848476697197"/>
        <n v="26.850568812136402"/>
        <n v="8.8134388290238999"/>
        <n v="15.1397950112889"/>
        <n v="31.739580390604399"/>
        <n v="38.903192997388501"/>
        <n v="8.03976108666442"/>
        <n v="39.147812981606101"/>
        <n v="10.141601318388799"/>
        <n v="27.123313159784601"/>
        <n v="12.1068012715335"/>
        <n v="4.9235381287509199"/>
        <n v="13.116179483193999"/>
        <n v="31.265918478496399"/>
        <n v="18.185608950008501"/>
        <n v="9.135933241"/>
        <n v="4.3546778908384898"/>
        <n v="22.853665601644199"/>
        <n v="34.123343123457097"/>
        <n v="9.66699486489013"/>
        <n v="11.684516319883"/>
        <n v="12.261371888242801"/>
        <n v="18.378181469227801"/>
        <n v="9.0300260371668699"/>
        <n v="12.042426690732301"/>
        <n v="5.6935594880704903"/>
        <n v="8.2178643973745995"/>
        <n v="2.3740728166889999"/>
        <n v="9.0260518935838192"/>
        <n v="8.4734542324071693"/>
        <n v="11.4959988304444"/>
        <n v="6.8820155983367997"/>
        <n v="10.4167267548754"/>
        <n v="8.3330997219616698"/>
        <n v="8.3425030585024196"/>
        <n v="10.4018116298151"/>
        <n v="10.202614711584999"/>
        <n v="13.8058701952581"/>
        <n v="9.3967848293508194"/>
        <n v="8.2505732543849799"/>
        <n v="9.0959627750000003"/>
        <n v="6.4266794157950304"/>
        <n v="8.2004445321666406"/>
        <n v="20.1557935653661"/>
        <n v="37.766773495279402"/>
        <n v="30.198997270580001"/>
        <n v="5.4366061965206596"/>
        <n v="26.6630797281993"/>
        <n v="8.6067183306034494"/>
        <n v="8.0625566836515397"/>
        <n v="8.7641419387779997"/>
        <n v="31.8006547563878"/>
        <n v="8.3438034556080201"/>
        <n v="32.087295156815799"/>
        <n v="30.40571916"/>
        <n v="11.396200506104901"/>
        <n v="1.4491244930410201"/>
        <n v="15.18585736266"/>
        <n v="13.1629139982109"/>
        <n v="30.893575621679702"/>
        <n v="29.130925747653102"/>
        <n v="34.979774641132003"/>
        <n v="33.681137225825601"/>
        <n v="25.084484264279201"/>
        <n v="3.7856420696843198"/>
        <n v="24.947046984206999"/>
        <n v="5.1146392692929901"/>
        <n v="8.7866676928643805"/>
        <n v="22.9014594934538"/>
        <n v="28.728127914867098"/>
        <n v="12.7162848248713"/>
        <n v="0.96205175409271204"/>
        <n v="6.551722475"/>
        <n v="33.684185620525803"/>
        <n v="9.7339378186350807"/>
        <n v="30.740287069453998"/>
        <n v="26.7842479493867"/>
        <n v="11.2684177714904"/>
        <n v="31.3075929836291"/>
        <n v="28.3459474023886"/>
        <n v="3.4262556984478798"/>
        <n v="9.3250488601146895"/>
        <n v="6.4118043119472903"/>
        <n v="4.48120718698841"/>
        <n v="11.2979782334947"/>
        <n v="34.402432301120598"/>
        <n v="31.6652921753352"/>
        <n v="28.4236090627392"/>
        <n v="13.869385867214101"/>
        <n v="14.205206384807999"/>
        <n v="12.8719317556693"/>
        <n v="7.5131523342986801"/>
        <n v="13.572748807317501"/>
        <n v="11.5452721905214"/>
        <n v="31.1575938602323"/>
        <n v="10.66970941476"/>
        <n v="6.9415343914910004"/>
        <n v="7.51561936329235"/>
        <n v="10.3694346806227"/>
        <n v="22.199372334927499"/>
        <n v="11.506212400456899"/>
        <n v="6.9440574887485598"/>
        <n v="5.8380527751527804"/>
        <n v="7.5411669367189802"/>
        <n v="20.8864672377453"/>
        <n v="8.0037167700000005"/>
        <n v="14.5343526730514"/>
        <n v="36.575240297621001"/>
        <n v="8.1203587726432094"/>
        <n v="11.3059227063981"/>
        <n v="13.9587263700436"/>
        <n v="27.151849617268098"/>
        <n v="7.1404857509999999"/>
        <n v="32.013284910000003"/>
        <n v="6.7944417292361496"/>
        <n v="18.294348472276599"/>
        <n v="14.922964474478899"/>
        <n v="13.9533615934536"/>
        <n v="13.936381465614501"/>
        <n v="12.2978774415553"/>
        <n v="29.647698297670001"/>
        <n v="20.0888790658753"/>
        <n v="10.219541509385699"/>
        <n v="12.8863118360045"/>
        <n v="2.7454353570299301"/>
        <n v="5.8751965670437896"/>
        <n v="3.9959050008247901"/>
        <n v="16.370317917580699"/>
        <n v="7.9884498862363804"/>
        <n v="5.8435605229999998"/>
        <n v="7.5452552513406603"/>
        <n v="32.134918419310402"/>
        <n v="26.7271752920213"/>
        <n v="16.924355468970202"/>
        <n v="11.9831396961072"/>
        <n v="5.8342923833551597"/>
        <n v="15.3298185986591"/>
        <n v="10.089161272648701"/>
        <n v="30.5516771657968"/>
        <n v="10.1878342935362"/>
        <n v="3.9866424610000002"/>
        <n v="5.0499314304842997"/>
        <n v="5.8745135002723696"/>
        <n v="10.232306365770899"/>
        <n v="10.3894286349033"/>
        <n v="17.720463317620201"/>
        <n v="11.9252758396891"/>
        <n v="11.3132099393584"/>
        <n v="2.7499182191623301"/>
        <n v="5.17014537694231"/>
        <n v="5.9391526409999997"/>
        <n v="6.68330838243849"/>
        <n v="3.12425303979848"/>
        <n v="35.539116412083999"/>
        <n v="11.017410017261399"/>
        <n v="2.9459885745452001"/>
        <n v="11.7833380362492"/>
        <n v="21.184855385308101"/>
        <n v="25.314965093769398"/>
        <n v="3.3532047053296798"/>
        <n v="8.5774484780000009"/>
        <n v="8.4953235351493301"/>
        <n v="13.213585763157401"/>
        <n v="13.6031961567863"/>
        <n v="10.3868186514204"/>
        <n v="23.352974483374499"/>
        <n v="23.5427221775651"/>
        <n v="24.146687348998999"/>
        <n v="14.446317123794801"/>
        <n v="22.730272679713899"/>
        <n v="18.561523439999998"/>
        <n v="7.3873953529518097"/>
        <n v="2.7444800676662999"/>
        <n v="32.976616439463299"/>
        <n v="7.9692429171309804"/>
        <n v="22.970701570672599"/>
        <n v="5.26508617191325"/>
        <n v="12.2567377393231"/>
        <n v="4.0940323029999997"/>
        <n v="9.6358878370000003"/>
        <n v="14.190070272681499"/>
        <n v="9.4965206359141092"/>
        <n v="5.2684308862610099"/>
        <n v="28.510523276282299"/>
        <n v="15.874070287928401"/>
        <n v="0.60509527623086401"/>
        <n v="8.3610247206126793"/>
        <n v="9.7916998830933206"/>
        <n v="10.0795432919981"/>
        <n v="33.091446516553503"/>
        <n v="32.083295302742897"/>
        <n v="10.9024802803904"/>
        <n v="13.052199099047399"/>
        <n v="9.8229628047732405"/>
        <n v="28.072205100187499"/>
        <n v="30.954618658775502"/>
        <n v="8.1597085892815908"/>
        <n v="30.535726648687799"/>
        <n v="7.9620532767015204"/>
        <n v="6.9424209898082196"/>
        <n v="13.9377166216343"/>
        <n v="6.7673576026174196"/>
        <n v="14.2338555450412"/>
        <n v="10.094995411299299"/>
        <n v="7.3937259657193497"/>
        <n v="13.0920360787206"/>
        <n v="28.878795222259001"/>
        <n v="6.3627303763844001"/>
        <n v="13.190920203640999"/>
        <n v="28.945826409999999"/>
        <n v="11.063630605958901"/>
        <n v="41.177137170000002"/>
        <n v="7.0183765545403904"/>
        <n v="34.046554520000001"/>
        <n v="12.6431740766727"/>
        <n v="12.732948628443101"/>
        <n v="15.7875980290497"/>
        <n v="14.830735062046401"/>
        <n v="12.4563701036314"/>
        <n v="4.3620452439561799"/>
        <n v="22.2429349408702"/>
        <n v="42.403254587560703"/>
        <n v="27.5151843353974"/>
        <n v="2.98191894464094"/>
        <n v="14.7463158714115"/>
        <n v="12.1564190844314"/>
        <n v="4.1292881375944201"/>
        <n v="9.3784953056074993"/>
        <n v="9.6062355687767909"/>
        <n v="16.527913579052601"/>
        <n v="29.575167015559199"/>
        <n v="6.4334454985989398"/>
        <n v="8.6902749678782296"/>
        <n v="23.339371173616701"/>
        <n v="25.9521659895521"/>
        <n v="18.6738139656178"/>
        <n v="4.6476587848996402"/>
        <n v="39.5095657433125"/>
        <n v="11.6345543211958"/>
        <n v="27.389828550791201"/>
        <n v="39.596406500722203"/>
        <n v="9.4929608509999994"/>
        <n v="9.5099951659999995"/>
        <n v="14.049309924354301"/>
        <n v="23.783188696600501"/>
        <n v="18.356312301518098"/>
        <n v="11.2574683497099"/>
        <n v="13.2753900881526"/>
        <n v="24.732654829633599"/>
        <n v="11.644457683635199"/>
        <n v="15.0876571196531"/>
        <n v="7.6854181025683603"/>
        <n v="15.376952772081999"/>
        <n v="15.5524993282369"/>
        <n v="15.4126850434145"/>
        <n v="6.6992606629999996"/>
        <n v="9.1583118288140408"/>
        <n v="28.293843894882801"/>
        <n v="29.681250391604099"/>
        <n v="34.615436462250599"/>
        <n v="11.197334943902099"/>
        <n v="32.2538520859313"/>
        <n v="3.1457897758549702"/>
        <n v="17.974601040429999"/>
        <n v="27.9184237132798"/>
        <n v="9.9386173319999997"/>
        <n v="11.4196394380236"/>
        <n v="29.333420967409399"/>
        <n v="7.1149778013639802"/>
        <n v="28.404685400000002"/>
        <n v="25.4267313233713"/>
        <n v="3.3656122031648801"/>
        <n v="25.560185316991799"/>
        <n v="6.9798505726261402"/>
        <n v="11.0960209381679"/>
        <n v="13.3671440637684"/>
        <n v="10.808957700000001"/>
        <n v="11.7336200812097"/>
        <n v="8.3148681265931099"/>
        <n v="35.139419457167001"/>
        <n v="12.4812428312271"/>
        <n v="17.414164331929499"/>
        <n v="13.5239472121949"/>
        <n v="14.04770944"/>
        <n v="20.859175359999998"/>
        <n v="11.4700819965331"/>
        <n v="38.086793487225201"/>
        <n v="28.2850288719888"/>
        <n v="2.4842246520019899"/>
        <n v="4.7766673468437801"/>
        <n v="12.274379003319201"/>
        <n v="26.137456969999999"/>
        <n v="9.9453047401995693"/>
        <n v="12.1992144323641"/>
        <n v="33.698796453486302"/>
        <n v="18.382117089220301"/>
        <n v="13.6301799961466"/>
        <n v="16.294431028714101"/>
        <n v="10.473406947353601"/>
        <n v="5.9639216125778001"/>
        <n v="9.7106692039282905"/>
        <n v="37.426082920735503"/>
        <n v="5.9762409314043099"/>
        <n v="17.791474783862199"/>
        <n v="13.9519553826773"/>
        <n v="12.6025624831413"/>
        <n v="35.588162208019703"/>
        <n v="16.179716011140499"/>
        <n v="32.5092602467994"/>
        <n v="35.4343174486091"/>
        <n v="21.417512114280601"/>
        <n v="27.390847292559201"/>
        <n v="12.9406897567132"/>
        <n v="25.444149699875702"/>
        <n v="3.4467710784781298"/>
        <n v="36.123193656075799"/>
        <n v="28.082609905380501"/>
        <n v="9.9637215076716892"/>
        <n v="8.4414620376639196"/>
        <n v="13.3086830604847"/>
        <n v="11.1409364448047"/>
        <n v="16.7255858680589"/>
        <n v="6.9905141953369299"/>
        <n v="13.545571948166399"/>
        <n v="34.227032783910197"/>
        <n v="32.679284712443099"/>
        <n v="10.811116084494101"/>
        <n v="1.82354864964223"/>
        <n v="5.4069177073848298"/>
        <n v="9.2506098320000003"/>
        <n v="15.5614622494586"/>
        <n v="25.688465319999999"/>
        <n v="27.0652089501185"/>
        <n v="36.469088454073599"/>
        <n v="12.3186152877855"/>
        <n v="4.1624958805964196"/>
        <n v="9.29841886"/>
        <n v="20.0890322439651"/>
        <n v="10.556116674204199"/>
        <n v="8.3633721249999997"/>
        <n v="26.122586756577899"/>
        <n v="30.624338049999999"/>
        <n v="12.4586982037811"/>
        <n v="26.087293568367699"/>
        <n v="13.816965397909801"/>
        <n v="7.7191582625997004"/>
        <n v="28.430239065420601"/>
        <n v="12.512873871857099"/>
        <n v="8.3555525166459503"/>
        <n v="13.5966380091471"/>
        <n v="10.8484657898564"/>
        <n v="12.4098391352644"/>
        <n v="6.2040822691624697"/>
        <n v="5.8935680796357"/>
        <n v="29.769190280150099"/>
        <n v="26.085667448512499"/>
        <n v="14.7274865232969"/>
        <n v="9.6030180930725297"/>
        <n v="11.4251737104968"/>
        <n v="8.4680228645674003"/>
        <n v="14.4936338700682"/>
        <n v="25.197765230080499"/>
        <n v="6.9609500998517104"/>
        <n v="9.32199380049558"/>
        <n v="13.9299640635156"/>
        <n v="31.431366683887202"/>
        <n v="15.864838495821299"/>
        <n v="7.3812035448665796"/>
        <n v="19.798419909779401"/>
        <n v="11.566208468468"/>
        <n v="4.7853586909563104"/>
        <n v="25.776312956044102"/>
        <n v="11.8452602429498"/>
        <n v="25.946712221506601"/>
        <n v="8.0850039275827097"/>
        <n v="12.170342435915799"/>
        <n v="9.7857187616983001"/>
        <n v="25.304734281490099"/>
        <n v="10.371368450950699"/>
        <n v="5.4420331170000003"/>
        <n v="29.6104597683434"/>
        <n v="14.950306149999999"/>
        <n v="4.2193631639999998"/>
        <n v="34.718508171999197"/>
        <n v="4.4561755229750197"/>
        <n v="11.8368017457374"/>
        <n v="18.014221235889799"/>
        <n v="8.2370345146779602"/>
        <n v="13.5048616135198"/>
        <n v="15.3667008843177"/>
        <n v="37.532643181561298"/>
        <n v="14.0734221864703"/>
        <n v="26.3704095700311"/>
        <n v="8.4439585541315907"/>
        <n v="4.5447664140296196"/>
        <n v="8.6857975026880307"/>
        <n v="15.8904368428108"/>
        <n v="4.3791700760000003"/>
        <n v="40.751553966655997"/>
        <n v="24.976475696466"/>
        <n v="13.501049237593801"/>
        <n v="5.2492373497406302"/>
        <n v="10.530362881934099"/>
        <n v="13.538958070774999"/>
        <n v="6.7025228158078596"/>
        <n v="10.852423403484501"/>
        <n v="7.9245433163733496"/>
        <n v="35.417742616639302"/>
        <n v="26.3915177299227"/>
        <n v="13.5257432946908"/>
        <n v="11.176585842423099"/>
        <n v="10.2825383721463"/>
        <n v="17.791749800709798"/>
        <n v="25.645383650649901"/>
        <n v="26.276219216078001"/>
        <n v="29.737761501754399"/>
        <n v="32.899860855168001"/>
        <n v="33.349340189524099"/>
        <n v="25.2800749232605"/>
        <n v="13.311530711841501"/>
        <n v="6.5482406693685498"/>
        <n v="9.5706804959999996"/>
        <n v="9.6205060746016908"/>
        <n v="10.401597863126"/>
        <n v="22.622546383037399"/>
        <n v="11.8542594635549"/>
        <n v="25.051703562443599"/>
        <n v="7.2860051414151696"/>
        <n v="0.338139562520957"/>
        <n v="8.3510087147707992"/>
        <n v="6.3448851000000001E-2"/>
        <n v="25.4168065331822"/>
        <n v="5.6420476449999999"/>
        <n v="2.3963923518293999"/>
        <n v="11.920800889837301"/>
        <n v="10.002696813144301"/>
        <n v="29.443227988072401"/>
        <n v="11.5148115374936"/>
        <n v="28.9492219790456"/>
        <n v="9.4772430571573594"/>
        <n v="3.0285112489779098"/>
        <n v="25.249122689650999"/>
        <n v="12.5676068462736"/>
        <n v="19.6111228013472"/>
        <n v="31.348018470316202"/>
        <n v="12.046062893032699"/>
        <n v="41.312844041676499"/>
        <n v="7.8703770029999998"/>
        <n v="2.8596641194727699"/>
        <n v="5.4596651462001704"/>
        <n v="12.265198282860201"/>
        <n v="27.476422690824201"/>
        <n v="15.3655901339968"/>
        <n v="27.832440893982302"/>
        <n v="32.7983078516218"/>
        <n v="27.205918541315999"/>
        <n v="33.3448224085909"/>
        <n v="11.3043308736098"/>
        <n v="13.999436448529901"/>
        <n v="13.5383912201362"/>
        <n v="12.5326719569295"/>
        <n v="6.7076320239999996"/>
        <n v="10.869617559875699"/>
        <n v="26.407286469999999"/>
        <n v="5.7581109805892998"/>
        <n v="10.0871447647905"/>
        <n v="39.160598037886501"/>
        <n v="11.6543176553345"/>
        <n v="18.3939190369342"/>
        <n v="3.4513401281618301"/>
        <n v="12.4075381549565"/>
        <n v="31.723874862961399"/>
        <n v="17.406182958117899"/>
        <n v="13.794238829193899"/>
        <n v="14.1647272141252"/>
        <n v="12.938474509339001"/>
        <n v="16.491672448877001"/>
        <n v="26.8998852546164"/>
        <n v="4.5626091594381597"/>
        <n v="27.056541502653602"/>
        <n v="3.07036667014876"/>
        <n v="9.9683292980000004"/>
        <n v="16.153229020889999"/>
        <n v="16.103575977477199"/>
        <n v="7.8332472245773603"/>
        <n v="27.431001236459799"/>
        <n v="8.1461470166974497"/>
      </sharedItems>
    </cacheField>
    <cacheField name="ContractRenewalDate" numFmtId="14">
      <sharedItems containsSemiMixedTypes="0" containsNonDate="0" containsDate="1" containsString="0" minDate="2023-09-29T00:00:00" maxDate="2025-09-14T00:00:00"/>
    </cacheField>
    <cacheField name="DataOverageFees" numFmtId="0">
      <sharedItems containsSemiMixedTypes="0" containsString="0" containsNumber="1" minValue="0" maxValue="49.976549030826597"/>
    </cacheField>
    <cacheField name="CustomerLifetimeValue" numFmtId="0">
      <sharedItems containsSemiMixedTypes="0" containsString="0" containsNumber="1" minValue="0" maxValue="4275"/>
    </cacheField>
    <cacheField name="LastContactDate" numFmtId="14">
      <sharedItems containsSemiMixedTypes="0" containsNonDate="0" containsDate="1" containsString="0" minDate="2023-06-16T00:00:00" maxDate="2023-09-14T00:00:00"/>
    </cacheField>
    <cacheField name="PromotionReceived" numFmtId="0">
      <sharedItems count="2">
        <s v="No"/>
        <s v="Yes"/>
      </sharedItems>
    </cacheField>
    <cacheField name="ContractRenewalYear" numFmtId="0">
      <sharedItems containsSemiMixedTypes="0" containsString="0" containsNumber="1" containsInteger="1" minValue="2023" maxValue="2025"/>
    </cacheField>
    <cacheField name="ContractRenewalMonth" numFmtId="0">
      <sharedItems containsSemiMixedTypes="0" containsString="0" containsNumber="1" containsInteger="1" minValue="1" maxValue="12"/>
    </cacheField>
    <cacheField name="ContractRenewalDay" numFmtId="0">
      <sharedItems containsSemiMixedTypes="0" containsString="0" containsNumber="1" containsInteger="1" minValue="1" maxValue="31"/>
    </cacheField>
    <cacheField name="LastContactYear" numFmtId="0">
      <sharedItems containsSemiMixedTypes="0" containsString="0" containsNumber="1" containsInteger="1" minValue="2023" maxValue="2023"/>
    </cacheField>
    <cacheField name="LastContactMonth" numFmtId="0">
      <sharedItems containsSemiMixedTypes="0" containsString="0" containsNumber="1" containsInteger="1" minValue="6" maxValue="9"/>
    </cacheField>
    <cacheField name="LastContactDay" numFmtId="0">
      <sharedItems containsSemiMixedTypes="0" containsString="0" containsNumber="1" containsInteger="1" minValue="1" maxValue="31"/>
    </cacheField>
    <cacheField name="ChurnRiskScore" numFmtId="0">
      <sharedItems containsSemiMixedTypes="0" containsString="0" containsNumber="1" minValue="-2.31" maxValue="171.47" count="5369">
        <n v="76.06"/>
        <n v="87.94"/>
        <n v="52.08"/>
        <n v="130.62"/>
        <n v="38.229999999999997"/>
        <n v="43.85"/>
        <n v="105.63"/>
        <n v="81.98"/>
        <n v="58.17"/>
        <n v="136.5"/>
        <n v="71.81"/>
        <n v="64.180000000000007"/>
        <n v="119.63"/>
        <n v="61.16"/>
        <n v="53.88"/>
        <n v="118.94"/>
        <n v="96.09"/>
        <n v="144.34"/>
        <n v="31.66"/>
        <n v="61.17"/>
        <n v="60.75"/>
        <n v="68.75"/>
        <n v="45.05"/>
        <n v="86.86"/>
        <n v="97.4"/>
        <n v="83.98"/>
        <n v="63.06"/>
        <n v="53.43"/>
        <n v="120"/>
        <n v="53.09"/>
        <n v="125.53"/>
        <n v="89.2"/>
        <n v="85.62"/>
        <n v="49.83"/>
        <n v="75.260000000000005"/>
        <n v="114.72"/>
        <n v="43.3"/>
        <n v="68.58"/>
        <n v="57.69"/>
        <n v="52.41"/>
        <n v="91.08"/>
        <n v="126.54"/>
        <n v="79.95"/>
        <n v="125.34"/>
        <n v="44.92"/>
        <n v="94.54"/>
        <n v="48.82"/>
        <n v="55.14"/>
        <n v="113.15"/>
        <n v="92.26"/>
        <n v="105.07"/>
        <n v="53.53"/>
        <n v="75.63"/>
        <n v="57.54"/>
        <n v="133.75"/>
        <n v="72.75"/>
        <n v="104.19"/>
        <n v="125.26"/>
        <n v="102.23"/>
        <n v="148.18"/>
        <n v="109.81"/>
        <n v="116.52"/>
        <n v="124.84"/>
        <n v="59.79"/>
        <n v="63.95"/>
        <n v="79.02"/>
        <n v="108.3"/>
        <n v="97.67"/>
        <n v="122.73"/>
        <n v="54.37"/>
        <n v="63.05"/>
        <n v="143.65"/>
        <n v="109.91"/>
        <n v="145.79"/>
        <n v="28.09"/>
        <n v="135.36000000000001"/>
        <n v="108.41"/>
        <n v="64.150000000000006"/>
        <n v="90.86"/>
        <n v="76.680000000000007"/>
        <n v="26.2"/>
        <n v="73.19"/>
        <n v="72.98"/>
        <n v="96.16"/>
        <n v="106.55"/>
        <n v="62.22"/>
        <n v="118.73"/>
        <n v="111.16"/>
        <n v="102.95"/>
        <n v="95.88"/>
        <n v="84.89"/>
        <n v="80.27"/>
        <n v="110.16"/>
        <n v="122.25"/>
        <n v="117.35"/>
        <n v="25.02"/>
        <n v="137.27000000000001"/>
        <n v="50.88"/>
        <n v="116.28"/>
        <n v="66.91"/>
        <n v="36.33"/>
        <n v="56.87"/>
        <n v="97.07"/>
        <n v="116.36"/>
        <n v="71.28"/>
        <n v="153.58000000000001"/>
        <n v="104.29"/>
        <n v="106.75"/>
        <n v="127.76"/>
        <n v="62.97"/>
        <n v="110.64"/>
        <n v="97.35"/>
        <n v="102.4"/>
        <n v="121.49"/>
        <n v="68.45"/>
        <n v="92.52"/>
        <n v="24.66"/>
        <n v="117.65"/>
        <n v="100.23"/>
        <n v="125.28"/>
        <n v="55.62"/>
        <n v="49.32"/>
        <n v="49.03"/>
        <n v="75.44"/>
        <n v="116.23"/>
        <n v="50.89"/>
        <n v="133.51"/>
        <n v="60.52"/>
        <n v="123.28"/>
        <n v="58.14"/>
        <n v="69.34"/>
        <n v="109.52"/>
        <n v="45.84"/>
        <n v="29.54"/>
        <n v="123.87"/>
        <n v="68.3"/>
        <n v="129.16999999999999"/>
        <n v="122.37"/>
        <n v="17.91"/>
        <n v="139.1"/>
        <n v="74.09"/>
        <n v="93.45"/>
        <n v="123.06"/>
        <n v="139.28"/>
        <n v="133.43"/>
        <n v="46.37"/>
        <n v="9.35"/>
        <n v="107.83"/>
        <n v="73.62"/>
        <n v="47.92"/>
        <n v="124.07"/>
        <n v="127.5"/>
        <n v="69.03"/>
        <n v="63.57"/>
        <n v="107.25"/>
        <n v="95.8"/>
        <n v="61.84"/>
        <n v="80.430000000000007"/>
        <n v="48.89"/>
        <n v="80.23"/>
        <n v="95.26"/>
        <n v="85.26"/>
        <n v="137.61000000000001"/>
        <n v="59.88"/>
        <n v="161.69"/>
        <n v="90.24"/>
        <n v="65.540000000000006"/>
        <n v="86.64"/>
        <n v="23.88"/>
        <n v="65.97"/>
        <n v="104.48"/>
        <n v="94.35"/>
        <n v="100.47"/>
        <n v="51.63"/>
        <n v="78.540000000000006"/>
        <n v="75.849999999999994"/>
        <n v="153.07"/>
        <n v="50.83"/>
        <n v="51.76"/>
        <n v="26.38"/>
        <n v="98.66"/>
        <n v="59.24"/>
        <n v="88.89"/>
        <n v="58.26"/>
        <n v="64.95"/>
        <n v="77.06"/>
        <n v="92.87"/>
        <n v="58.11"/>
        <n v="142.21"/>
        <n v="102.71"/>
        <n v="123.01"/>
        <n v="95.78"/>
        <n v="69.95"/>
        <n v="121.14"/>
        <n v="133.28"/>
        <n v="38.9"/>
        <n v="88.63"/>
        <n v="80.92"/>
        <n v="144.99"/>
        <n v="89.33"/>
        <n v="74.459999999999994"/>
        <n v="86.33"/>
        <n v="139.03"/>
        <n v="51.73"/>
        <n v="63.58"/>
        <n v="153.66999999999999"/>
        <n v="54.99"/>
        <n v="73.97"/>
        <n v="139.53"/>
        <n v="107.49"/>
        <n v="77.489999999999995"/>
        <n v="126.98"/>
        <n v="112.96"/>
        <n v="128.80000000000001"/>
        <n v="111.95"/>
        <n v="57.39"/>
        <n v="77.86"/>
        <n v="104.88"/>
        <n v="77.75"/>
        <n v="29.91"/>
        <n v="66.959999999999994"/>
        <n v="100.26"/>
        <n v="89.15"/>
        <n v="23.98"/>
        <n v="82.23"/>
        <n v="109.42"/>
        <n v="108.62"/>
        <n v="121.94"/>
        <n v="42.49"/>
        <n v="116.69"/>
        <n v="129"/>
        <n v="57.45"/>
        <n v="40.64"/>
        <n v="65.209999999999994"/>
        <n v="40.1"/>
        <n v="88.85"/>
        <n v="125.72"/>
        <n v="130.57"/>
        <n v="108.83"/>
        <n v="137.18"/>
        <n v="51.68"/>
        <n v="85.44"/>
        <n v="40.06"/>
        <n v="68.56"/>
        <n v="106.85"/>
        <n v="88.45"/>
        <n v="54.43"/>
        <n v="69.63"/>
        <n v="110.63"/>
        <n v="40.78"/>
        <n v="121.02"/>
        <n v="138.62"/>
        <n v="104.05"/>
        <n v="54.68"/>
        <n v="105.6"/>
        <n v="18.809999999999999"/>
        <n v="54.46"/>
        <n v="64.94"/>
        <n v="77.849999999999994"/>
        <n v="105.48"/>
        <n v="105.5"/>
        <n v="130.99"/>
        <n v="60.69"/>
        <n v="89.12"/>
        <n v="133.55000000000001"/>
        <n v="73.77"/>
        <n v="95.39"/>
        <n v="59.15"/>
        <n v="89.74"/>
        <n v="23.24"/>
        <n v="50.7"/>
        <n v="102.07"/>
        <n v="79.349999999999994"/>
        <n v="73.37"/>
        <n v="62.91"/>
        <n v="62.42"/>
        <n v="75.099999999999994"/>
        <n v="81.19"/>
        <n v="100.33"/>
        <n v="89.66"/>
        <n v="53.13"/>
        <n v="74.48"/>
        <n v="52.89"/>
        <n v="54.52"/>
        <n v="47.18"/>
        <n v="55.25"/>
        <n v="90.53"/>
        <n v="61.9"/>
        <n v="68.83"/>
        <n v="77.3"/>
        <n v="48.67"/>
        <n v="137.69999999999999"/>
        <n v="100.35"/>
        <n v="115.48"/>
        <n v="42.43"/>
        <n v="66.2"/>
        <n v="30.71"/>
        <n v="74.819999999999993"/>
        <n v="136.24"/>
        <n v="101.86"/>
        <n v="122.35"/>
        <n v="84.81"/>
        <n v="78.95"/>
        <n v="101.68"/>
        <n v="106.1"/>
        <n v="50.55"/>
        <n v="102"/>
        <n v="120.65"/>
        <n v="77.540000000000006"/>
        <n v="66.31"/>
        <n v="111.73"/>
        <n v="137.38"/>
        <n v="76.53"/>
        <n v="72.760000000000005"/>
        <n v="96.92"/>
        <n v="92.23"/>
        <n v="134.09"/>
        <n v="38.89"/>
        <n v="99.2"/>
        <n v="107.66"/>
        <n v="99.07"/>
        <n v="83"/>
        <n v="52.74"/>
        <n v="92.13"/>
        <n v="82.11"/>
        <n v="94.89"/>
        <n v="64.540000000000006"/>
        <n v="110.35"/>
        <n v="37.229999999999997"/>
        <n v="50.15"/>
        <n v="103.77"/>
        <n v="74.81"/>
        <n v="126.31"/>
        <n v="107.09"/>
        <n v="97.95"/>
        <n v="79.06"/>
        <n v="136.75"/>
        <n v="133.80000000000001"/>
        <n v="120.69"/>
        <n v="97.51"/>
        <n v="58.87"/>
        <n v="16.87"/>
        <n v="112.19"/>
        <n v="74.8"/>
        <n v="123.08"/>
        <n v="99.97"/>
        <n v="96.85"/>
        <n v="89.86"/>
        <n v="36.39"/>
        <n v="57.96"/>
        <n v="25.48"/>
        <n v="70.61"/>
        <n v="112.49"/>
        <n v="63.67"/>
        <n v="94.84"/>
        <n v="77.650000000000006"/>
        <n v="126.24"/>
        <n v="120.15"/>
        <n v="111.91"/>
        <n v="98.08"/>
        <n v="36.78"/>
        <n v="91.95"/>
        <n v="53.49"/>
        <n v="137.11000000000001"/>
        <n v="114.19"/>
        <n v="91.59"/>
        <n v="53.66"/>
        <n v="114.81"/>
        <n v="127.21"/>
        <n v="127.59"/>
        <n v="93.77"/>
        <n v="72.86"/>
        <n v="74.3"/>
        <n v="148.63"/>
        <n v="61.34"/>
        <n v="82.51"/>
        <n v="33.950000000000003"/>
        <n v="98.1"/>
        <n v="29.35"/>
        <n v="103.49"/>
        <n v="44.12"/>
        <n v="98.04"/>
        <n v="132.51"/>
        <n v="103.54"/>
        <n v="48.72"/>
        <n v="61.68"/>
        <n v="87.4"/>
        <n v="40.99"/>
        <n v="104.96"/>
        <n v="119.87"/>
        <n v="127.65"/>
        <n v="67.209999999999994"/>
        <n v="88.46"/>
        <n v="85.23"/>
        <n v="104.57"/>
        <n v="66.02"/>
        <n v="57.75"/>
        <n v="110.31"/>
        <n v="133.25"/>
        <n v="75.510000000000005"/>
        <n v="146.43"/>
        <n v="108.1"/>
        <n v="96.3"/>
        <n v="39.69"/>
        <n v="44.6"/>
        <n v="93.63"/>
        <n v="58.89"/>
        <n v="134.74"/>
        <n v="112.35"/>
        <n v="67.290000000000006"/>
        <n v="147.37"/>
        <n v="95.18"/>
        <n v="81.760000000000005"/>
        <n v="37.26"/>
        <n v="90.68"/>
        <n v="91.8"/>
        <n v="86.42"/>
        <n v="124.53"/>
        <n v="69.959999999999994"/>
        <n v="139.33000000000001"/>
        <n v="94.21"/>
        <n v="74.989999999999995"/>
        <n v="96.65"/>
        <n v="96.43"/>
        <n v="81.88"/>
        <n v="97.59"/>
        <n v="125.88"/>
        <n v="93.54"/>
        <n v="122.96"/>
        <n v="110.25"/>
        <n v="69.16"/>
        <n v="62.13"/>
        <n v="91.31"/>
        <n v="106.16"/>
        <n v="73.13"/>
        <n v="74.34"/>
        <n v="73.39"/>
        <n v="122.2"/>
        <n v="48.33"/>
        <n v="95.04"/>
        <n v="58.31"/>
        <n v="111.45"/>
        <n v="121.08"/>
        <n v="97.89"/>
        <n v="109.19"/>
        <n v="75.92"/>
        <n v="114.29"/>
        <n v="70.540000000000006"/>
        <n v="87.97"/>
        <n v="72.900000000000006"/>
        <n v="51.5"/>
        <n v="38.869999999999997"/>
        <n v="89.06"/>
        <n v="84.14"/>
        <n v="37.92"/>
        <n v="49.49"/>
        <n v="136.85"/>
        <n v="128.41"/>
        <n v="132.99"/>
        <n v="152.54"/>
        <n v="89.1"/>
        <n v="41.83"/>
        <n v="72.16"/>
        <n v="3.12"/>
        <n v="44.37"/>
        <n v="97.68"/>
        <n v="77.45"/>
        <n v="66.84"/>
        <n v="106.8"/>
        <n v="68.8"/>
        <n v="76.52"/>
        <n v="68.930000000000007"/>
        <n v="71.22"/>
        <n v="56.82"/>
        <n v="138.91"/>
        <n v="34.299999999999997"/>
        <n v="102.34"/>
        <n v="67.180000000000007"/>
        <n v="112.28"/>
        <n v="94.68"/>
        <n v="56.14"/>
        <n v="116.98"/>
        <n v="78.94"/>
        <n v="44.8"/>
        <n v="107.59"/>
        <n v="84.98"/>
        <n v="73.73"/>
        <n v="70.44"/>
        <n v="115.7"/>
        <n v="28.02"/>
        <n v="35.86"/>
        <n v="116.71"/>
        <n v="155.72999999999999"/>
        <n v="113.58"/>
        <n v="120.54"/>
        <n v="120.48"/>
        <n v="48.44"/>
        <n v="64.260000000000005"/>
        <n v="28"/>
        <n v="46.95"/>
        <n v="48.59"/>
        <n v="89.73"/>
        <n v="115.1"/>
        <n v="44.7"/>
        <n v="111.36"/>
        <n v="78.650000000000006"/>
        <n v="98.11"/>
        <n v="97.15"/>
        <n v="56.19"/>
        <n v="71.73"/>
        <n v="82.26"/>
        <n v="109.74"/>
        <n v="96.95"/>
        <n v="112.18"/>
        <n v="73.209999999999994"/>
        <n v="74.400000000000006"/>
        <n v="82.62"/>
        <n v="112.21"/>
        <n v="120.98"/>
        <n v="97.43"/>
        <n v="106.3"/>
        <n v="93.87"/>
        <n v="112.65"/>
        <n v="57.85"/>
        <n v="101.01"/>
        <n v="32.21"/>
        <n v="58.75"/>
        <n v="109.64"/>
        <n v="83.29"/>
        <n v="153"/>
        <n v="103.83"/>
        <n v="140.65"/>
        <n v="56.47"/>
        <n v="62.76"/>
        <n v="67"/>
        <n v="13.09"/>
        <n v="83.32"/>
        <n v="90.14"/>
        <n v="124.24"/>
        <n v="113.19"/>
        <n v="71.260000000000005"/>
        <n v="128.19"/>
        <n v="134.94"/>
        <n v="137.77000000000001"/>
        <n v="91.36"/>
        <n v="76.83"/>
        <n v="106.02"/>
        <n v="56.77"/>
        <n v="98.25"/>
        <n v="54.85"/>
        <n v="126.25"/>
        <n v="98.76"/>
        <n v="69.510000000000005"/>
        <n v="118.41"/>
        <n v="86.63"/>
        <n v="126.72"/>
        <n v="46.53"/>
        <n v="112.77"/>
        <n v="49.72"/>
        <n v="60.99"/>
        <n v="121.81"/>
        <n v="138.33000000000001"/>
        <n v="69.53"/>
        <n v="91.97"/>
        <n v="100.92"/>
        <n v="79.180000000000007"/>
        <n v="104.53"/>
        <n v="79.59"/>
        <n v="63.23"/>
        <n v="49.38"/>
        <n v="29.93"/>
        <n v="64.25"/>
        <n v="47.19"/>
        <n v="107.9"/>
        <n v="53.81"/>
        <n v="146.13999999999999"/>
        <n v="121.3"/>
        <n v="126.93"/>
        <n v="96.53"/>
        <n v="128.93"/>
        <n v="90.96"/>
        <n v="77.88"/>
        <n v="40.6"/>
        <n v="75.819999999999993"/>
        <n v="52.33"/>
        <n v="104.33"/>
        <n v="135.96"/>
        <n v="50.75"/>
        <n v="128.41999999999999"/>
        <n v="136.33000000000001"/>
        <n v="99.1"/>
        <n v="151.52000000000001"/>
        <n v="85.78"/>
        <n v="88.56"/>
        <n v="104.82"/>
        <n v="135.88"/>
        <n v="60.08"/>
        <n v="45.25"/>
        <n v="133.54"/>
        <n v="97.12"/>
        <n v="138.97"/>
        <n v="80.819999999999993"/>
        <n v="73.64"/>
        <n v="139.38"/>
        <n v="115.49"/>
        <n v="58.33"/>
        <n v="57.06"/>
        <n v="131.4"/>
        <n v="134.12"/>
        <n v="97.84"/>
        <n v="67.2"/>
        <n v="68.42"/>
        <n v="69.39"/>
        <n v="134.11000000000001"/>
        <n v="129.49"/>
        <n v="102.06"/>
        <n v="124.02"/>
        <n v="137.56"/>
        <n v="62.71"/>
        <n v="82.56"/>
        <n v="81.16"/>
        <n v="103.71"/>
        <n v="133.05000000000001"/>
        <n v="73.959999999999994"/>
        <n v="35.340000000000003"/>
        <n v="117.88"/>
        <n v="112.26"/>
        <n v="36.799999999999997"/>
        <n v="88.47"/>
        <n v="78.739999999999995"/>
        <n v="55.04"/>
        <n v="9.67"/>
        <n v="119.19"/>
        <n v="36.26"/>
        <n v="88.14"/>
        <n v="66.87"/>
        <n v="58.28"/>
        <n v="87.88"/>
        <n v="59.96"/>
        <n v="66.13"/>
        <n v="73.09"/>
        <n v="130.85"/>
        <n v="110.02"/>
        <n v="48.39"/>
        <n v="96.99"/>
        <n v="37.200000000000003"/>
        <n v="71.8"/>
        <n v="64.19"/>
        <n v="118.4"/>
        <n v="103.26"/>
        <n v="64.8"/>
        <n v="40.15"/>
        <n v="4.62"/>
        <n v="139.63"/>
        <n v="126.4"/>
        <n v="79.55"/>
        <n v="37.5"/>
        <n v="76.37"/>
        <n v="77.92"/>
        <n v="118.24"/>
        <n v="87.64"/>
        <n v="71.02"/>
        <n v="68.64"/>
        <n v="122.36"/>
        <n v="52.31"/>
        <n v="94.48"/>
        <n v="113.11"/>
        <n v="38.39"/>
        <n v="70.37"/>
        <n v="100.83"/>
        <n v="30.23"/>
        <n v="122.74"/>
        <n v="122"/>
        <n v="56.65"/>
        <n v="116.05"/>
        <n v="41.23"/>
        <n v="86.03"/>
        <n v="51.99"/>
        <n v="135.08000000000001"/>
        <n v="17.559999999999999"/>
        <n v="129.47"/>
        <n v="131.02000000000001"/>
        <n v="124.28"/>
        <n v="104.85"/>
        <n v="81.349999999999994"/>
        <n v="46.3"/>
        <n v="40.5"/>
        <n v="77.97"/>
        <n v="108.99"/>
        <n v="105.9"/>
        <n v="61.45"/>
        <n v="121.44"/>
        <n v="47.64"/>
        <n v="88.55"/>
        <n v="109.98"/>
        <n v="82.8"/>
        <n v="138.58000000000001"/>
        <n v="116.6"/>
        <n v="129.38"/>
        <n v="94.4"/>
        <n v="73.72"/>
        <n v="123.83"/>
        <n v="70.73"/>
        <n v="100.54"/>
        <n v="24.57"/>
        <n v="45.23"/>
        <n v="76.39"/>
        <n v="62.15"/>
        <n v="80.290000000000006"/>
        <n v="69.36"/>
        <n v="68.540000000000006"/>
        <n v="117.56"/>
        <n v="90.44"/>
        <n v="47.28"/>
        <n v="94.9"/>
        <n v="106.97"/>
        <n v="95.2"/>
        <n v="102.39"/>
        <n v="101.71"/>
        <n v="150"/>
        <n v="122.01"/>
        <n v="145.94"/>
        <n v="80.03"/>
        <n v="45.35"/>
        <n v="36.840000000000003"/>
        <n v="118.96"/>
        <n v="77.010000000000005"/>
        <n v="119.59"/>
        <n v="138.46"/>
        <n v="56.16"/>
        <n v="102.01"/>
        <n v="103.78"/>
        <n v="73.400000000000006"/>
        <n v="108.55"/>
        <n v="62.36"/>
        <n v="79.84"/>
        <n v="86.55"/>
        <n v="125.87"/>
        <n v="71.17"/>
        <n v="43.13"/>
        <n v="141.69"/>
        <n v="44.89"/>
        <n v="60.41"/>
        <n v="84.37"/>
        <n v="137.12"/>
        <n v="140.27000000000001"/>
        <n v="64.459999999999994"/>
        <n v="84"/>
        <n v="104.58"/>
        <n v="95.25"/>
        <n v="90.58"/>
        <n v="77.39"/>
        <n v="46.04"/>
        <n v="46.18"/>
        <n v="63.75"/>
        <n v="86.51"/>
        <n v="102.94"/>
        <n v="49.63"/>
        <n v="47.62"/>
        <n v="125.91"/>
        <n v="43.36"/>
        <n v="131.69"/>
        <n v="39.61"/>
        <n v="96.97"/>
        <n v="53.76"/>
        <n v="126.57"/>
        <n v="140.99"/>
        <n v="91.63"/>
        <n v="85.04"/>
        <n v="112.57"/>
        <n v="128.25"/>
        <n v="123.94"/>
        <n v="81.22"/>
        <n v="84.85"/>
        <n v="49.34"/>
        <n v="80.010000000000005"/>
        <n v="90.37"/>
        <n v="85.5"/>
        <n v="99.43"/>
        <n v="153.44"/>
        <n v="34.700000000000003"/>
        <n v="90.22"/>
        <n v="40.25"/>
        <n v="132.66"/>
        <n v="75.81"/>
        <n v="125.74"/>
        <n v="101.53"/>
        <n v="26.72"/>
        <n v="88.78"/>
        <n v="104.25"/>
        <n v="94.53"/>
        <n v="75.06"/>
        <n v="64.38"/>
        <n v="50.78"/>
        <n v="120.74"/>
        <n v="69.94"/>
        <n v="155.97999999999999"/>
        <n v="109.44"/>
        <n v="128.34"/>
        <n v="130.13999999999999"/>
        <n v="58.85"/>
        <n v="118.68"/>
        <n v="83.91"/>
        <n v="66.37"/>
        <n v="62.84"/>
        <n v="95.3"/>
        <n v="85.31"/>
        <n v="72.87"/>
        <n v="81.010000000000005"/>
        <n v="120.09"/>
        <n v="87.9"/>
        <n v="47.06"/>
        <n v="123.53"/>
        <n v="145.46"/>
        <n v="25.6"/>
        <n v="107.02"/>
        <n v="110.79"/>
        <n v="95.46"/>
        <n v="140.44999999999999"/>
        <n v="36.520000000000003"/>
        <n v="80.19"/>
        <n v="36.75"/>
        <n v="86.58"/>
        <n v="103.07"/>
        <n v="132.43"/>
        <n v="127.54"/>
        <n v="127.03"/>
        <n v="101"/>
        <n v="141.6"/>
        <n v="85.75"/>
        <n v="114.54"/>
        <n v="56.12"/>
        <n v="113.21"/>
        <n v="143.99"/>
        <n v="102.43"/>
        <n v="81.569999999999993"/>
        <n v="73.819999999999993"/>
        <n v="54.05"/>
        <n v="36.64"/>
        <n v="127.27"/>
        <n v="67.97"/>
        <n v="109.94"/>
        <n v="95.98"/>
        <n v="121.88"/>
        <n v="105.83"/>
        <n v="102.22"/>
        <n v="97.23"/>
        <n v="84.76"/>
        <n v="43.87"/>
        <n v="121.4"/>
        <n v="117.53"/>
        <n v="106.57"/>
        <n v="78.53"/>
        <n v="73.58"/>
        <n v="41.89"/>
        <n v="148.22999999999999"/>
        <n v="122.51"/>
        <n v="83.73"/>
        <n v="79.569999999999993"/>
        <n v="83.11"/>
        <n v="97.98"/>
        <n v="122.78"/>
        <n v="103.55"/>
        <n v="104.81"/>
        <n v="111.63"/>
        <n v="62.81"/>
        <n v="148.12"/>
        <n v="98.07"/>
        <n v="135.16"/>
        <n v="116.44"/>
        <n v="60.29"/>
        <n v="96.08"/>
        <n v="61.03"/>
        <n v="63.4"/>
        <n v="131.84"/>
        <n v="133.44"/>
        <n v="48.1"/>
        <n v="37.71"/>
        <n v="91.69"/>
        <n v="83.86"/>
        <n v="161.86000000000001"/>
        <n v="45.94"/>
        <n v="71.099999999999994"/>
        <n v="134.91"/>
        <n v="95.6"/>
        <n v="122.38"/>
        <n v="46.16"/>
        <n v="99.28"/>
        <n v="141.22999999999999"/>
        <n v="87.38"/>
        <n v="82.05"/>
        <n v="135.27000000000001"/>
        <n v="76.78"/>
        <n v="114.52"/>
        <n v="99.92"/>
        <n v="27.57"/>
        <n v="55.91"/>
        <n v="159.84"/>
        <n v="75.459999999999994"/>
        <n v="65.069999999999993"/>
        <n v="120.17"/>
        <n v="107.2"/>
        <n v="13.67"/>
        <n v="75.05"/>
        <n v="57.17"/>
        <n v="47.84"/>
        <n v="125.66"/>
        <n v="64.61"/>
        <n v="68.84"/>
        <n v="78.989999999999995"/>
        <n v="92.29"/>
        <n v="126.86"/>
        <n v="29.46"/>
        <n v="41.01"/>
        <n v="80.040000000000006"/>
        <n v="94.6"/>
        <n v="39.92"/>
        <n v="76.91"/>
        <n v="62.96"/>
        <n v="96.03"/>
        <n v="85.55"/>
        <n v="66.73"/>
        <n v="124.55"/>
        <n v="77.89"/>
        <n v="100.04"/>
        <n v="92.14"/>
        <n v="73.069999999999993"/>
        <n v="67.91"/>
        <n v="119.3"/>
        <n v="39.9"/>
        <n v="77.290000000000006"/>
        <n v="25.93"/>
        <n v="90.17"/>
        <n v="117.4"/>
        <n v="25.37"/>
        <n v="43.73"/>
        <n v="107.4"/>
        <n v="127.14"/>
        <n v="72.92"/>
        <n v="106.47"/>
        <n v="84.1"/>
        <n v="35.67"/>
        <n v="30.19"/>
        <n v="76.13"/>
        <n v="107.43"/>
        <n v="93.24"/>
        <n v="104.16"/>
        <n v="80.42"/>
        <n v="32.65"/>
        <n v="51.79"/>
        <n v="89.35"/>
        <n v="79.25"/>
        <n v="84.82"/>
        <n v="121.06"/>
        <n v="82.3"/>
        <n v="46.74"/>
        <n v="57.01"/>
        <n v="63.39"/>
        <n v="106.2"/>
        <n v="52.03"/>
        <n v="123.13"/>
        <n v="70.06"/>
        <n v="79.11"/>
        <n v="68.08"/>
        <n v="87.59"/>
        <n v="85.83"/>
        <n v="118.33"/>
        <n v="64.55"/>
        <n v="52.63"/>
        <n v="89.77"/>
        <n v="87.39"/>
        <n v="136.22"/>
        <n v="98.63"/>
        <n v="44.69"/>
        <n v="81.37"/>
        <n v="63.86"/>
        <n v="127.93"/>
        <n v="118.34"/>
        <n v="58.47"/>
        <n v="98.53"/>
        <n v="111.01"/>
        <n v="82.79"/>
        <n v="68.61"/>
        <n v="134.04"/>
        <n v="123.72"/>
        <n v="129.32"/>
        <n v="49.75"/>
        <n v="106.66"/>
        <n v="75.87"/>
        <n v="32.26"/>
        <n v="97.52"/>
        <n v="53.77"/>
        <n v="48.7"/>
        <n v="141.32"/>
        <n v="120.87"/>
        <n v="150.5"/>
        <n v="108.84"/>
        <n v="53.03"/>
        <n v="118.78"/>
        <n v="99.02"/>
        <n v="79.94"/>
        <n v="68.36"/>
        <n v="93.07"/>
        <n v="69.89"/>
        <n v="118.5"/>
        <n v="120.61"/>
        <n v="36.36"/>
        <n v="106.88"/>
        <n v="54.93"/>
        <n v="42.67"/>
        <n v="84.41"/>
        <n v="105.99"/>
        <n v="44.23"/>
        <n v="68.239999999999995"/>
        <n v="81.11"/>
        <n v="44"/>
        <n v="73.040000000000006"/>
        <n v="57.33"/>
        <n v="56.91"/>
        <n v="91.75"/>
        <n v="89.57"/>
        <n v="112.34"/>
        <n v="42.95"/>
        <n v="74.31"/>
        <n v="48.92"/>
        <n v="97.69"/>
        <n v="81.99"/>
        <n v="37.57"/>
        <n v="50.08"/>
        <n v="84.5"/>
        <n v="33.54"/>
        <n v="74.86"/>
        <n v="115.72"/>
        <n v="91.13"/>
        <n v="72.02"/>
        <n v="141.9"/>
        <n v="77.13"/>
        <n v="88.58"/>
        <n v="101.08"/>
        <n v="57.41"/>
        <n v="77.09"/>
        <n v="114.44"/>
        <n v="63.24"/>
        <n v="71.349999999999994"/>
        <n v="97.56"/>
        <n v="65.09"/>
        <n v="102.6"/>
        <n v="92.9"/>
        <n v="140.57"/>
        <n v="135.03"/>
        <n v="113.62"/>
        <n v="49.78"/>
        <n v="69.72"/>
        <n v="29.18"/>
        <n v="138.94"/>
        <n v="67.489999999999995"/>
        <n v="94.97"/>
        <n v="40.83"/>
        <n v="73.03"/>
        <n v="117.94"/>
        <n v="123.05"/>
        <n v="102.93"/>
        <n v="118.9"/>
        <n v="135.79"/>
        <n v="120.35"/>
        <n v="49.48"/>
        <n v="146.35"/>
        <n v="92.06"/>
        <n v="99.34"/>
        <n v="100.17"/>
        <n v="123.95"/>
        <n v="116.91"/>
        <n v="107.39"/>
        <n v="138.13"/>
        <n v="87.07"/>
        <n v="113.48"/>
        <n v="65.819999999999993"/>
        <n v="72.36"/>
        <n v="82.38"/>
        <n v="65.709999999999994"/>
        <n v="50.95"/>
        <n v="73.459999999999994"/>
        <n v="89"/>
        <n v="110.3"/>
        <n v="93.73"/>
        <n v="62.1"/>
        <n v="71.010000000000005"/>
        <n v="66.81"/>
        <n v="88.94"/>
        <n v="147.66"/>
        <n v="134.41"/>
        <n v="112.87"/>
        <n v="82.14"/>
        <n v="62.68"/>
        <n v="94.91"/>
        <n v="65.83"/>
        <n v="39.19"/>
        <n v="91.4"/>
        <n v="67.260000000000005"/>
        <n v="47.37"/>
        <n v="66.209999999999994"/>
        <n v="37.869999999999997"/>
        <n v="91.19"/>
        <n v="38.380000000000003"/>
        <n v="60.16"/>
        <n v="130.22999999999999"/>
        <n v="151.85"/>
        <n v="105.11"/>
        <n v="159.44"/>
        <n v="140.35"/>
        <n v="27.59"/>
        <n v="43.56"/>
        <n v="66.56"/>
        <n v="112.03"/>
        <n v="27.76"/>
        <n v="140.78"/>
        <n v="115.36"/>
        <n v="85.34"/>
        <n v="95.85"/>
        <n v="66.06"/>
        <n v="138.88999999999999"/>
        <n v="141.71"/>
        <n v="104.2"/>
        <n v="90.74"/>
        <n v="42.69"/>
        <n v="66.08"/>
        <n v="25.36"/>
        <n v="106.21"/>
        <n v="42.93"/>
        <n v="86.44"/>
        <n v="85.74"/>
        <n v="133.06"/>
        <n v="92.89"/>
        <n v="60.82"/>
        <n v="51.84"/>
        <n v="96.71"/>
        <n v="121.77"/>
        <n v="109.53"/>
        <n v="42.03"/>
        <n v="101.17"/>
        <n v="71.989999999999995"/>
        <n v="43.34"/>
        <n v="116.33"/>
        <n v="49.4"/>
        <n v="133.13"/>
        <n v="80.25"/>
        <n v="98.34"/>
        <n v="92.08"/>
        <n v="66.510000000000005"/>
        <n v="88.17"/>
        <n v="123.9"/>
        <n v="88.73"/>
        <n v="37.85"/>
        <n v="40.380000000000003"/>
        <n v="51.58"/>
        <n v="19.86"/>
        <n v="143.66999999999999"/>
        <n v="38.340000000000003"/>
        <n v="43.39"/>
        <n v="140.97999999999999"/>
        <n v="53.23"/>
        <n v="56.28"/>
        <n v="111.12"/>
        <n v="123.96"/>
        <n v="149.94"/>
        <n v="63.89"/>
        <n v="68.040000000000006"/>
        <n v="129.47999999999999"/>
        <n v="55.87"/>
        <n v="52.43"/>
        <n v="127.78"/>
        <n v="87.75"/>
        <n v="130.54"/>
        <n v="146.11000000000001"/>
        <n v="99.99"/>
        <n v="66.400000000000006"/>
        <n v="78.28"/>
        <n v="153.24"/>
        <n v="91.45"/>
        <n v="71.83"/>
        <n v="53.9"/>
        <n v="86.97"/>
        <n v="90.1"/>
        <n v="64.09"/>
        <n v="29.4"/>
        <n v="46.88"/>
        <n v="101.83"/>
        <n v="75.25"/>
        <n v="55.84"/>
        <n v="20.92"/>
        <n v="123.26"/>
        <n v="57.29"/>
        <n v="25.94"/>
        <n v="53.75"/>
        <n v="135.32"/>
        <n v="23.02"/>
        <n v="159.11000000000001"/>
        <n v="105.62"/>
        <n v="88.44"/>
        <n v="86.74"/>
        <n v="67.150000000000006"/>
        <n v="66.41"/>
        <n v="82.63"/>
        <n v="88.4"/>
        <n v="131.13999999999999"/>
        <n v="93.19"/>
        <n v="67.27"/>
        <n v="106.83"/>
        <n v="85.43"/>
        <n v="140.11000000000001"/>
        <n v="147.94999999999999"/>
        <n v="126.78"/>
        <n v="51.14"/>
        <n v="104.62"/>
        <n v="130.75"/>
        <n v="115.93"/>
        <n v="165.2"/>
        <n v="136.80000000000001"/>
        <n v="100.64"/>
        <n v="131.1"/>
        <n v="87.67"/>
        <n v="71.739999999999995"/>
        <n v="138.16"/>
        <n v="102.67"/>
        <n v="34.99"/>
        <n v="36.99"/>
        <n v="86.57"/>
        <n v="105.81"/>
        <n v="94.88"/>
        <n v="129.56"/>
        <n v="75.38"/>
        <n v="111.52"/>
        <n v="139.74"/>
        <n v="44.2"/>
        <n v="131.03"/>
        <n v="94.65"/>
        <n v="57.07"/>
        <n v="81.62"/>
        <n v="58"/>
        <n v="119.13"/>
        <n v="140.37"/>
        <n v="119.23"/>
        <n v="70.52"/>
        <n v="69.37"/>
        <n v="110.38"/>
        <n v="97.3"/>
        <n v="72.33"/>
        <n v="80.88"/>
        <n v="112.11"/>
        <n v="129.41999999999999"/>
        <n v="80.319999999999993"/>
        <n v="51.6"/>
        <n v="52.91"/>
        <n v="51.7"/>
        <n v="62.52"/>
        <n v="40.28"/>
        <n v="96.55"/>
        <n v="117.34"/>
        <n v="64.05"/>
        <n v="148.30000000000001"/>
        <n v="45.38"/>
        <n v="16.88"/>
        <n v="91.74"/>
        <n v="99.01"/>
        <n v="73.91"/>
        <n v="145.75"/>
        <n v="114.96"/>
        <n v="79.97"/>
        <n v="131.51"/>
        <n v="132.06"/>
        <n v="40.56"/>
        <n v="38.69"/>
        <n v="73.92"/>
        <n v="86.05"/>
        <n v="43.54"/>
        <n v="110.92"/>
        <n v="64.48"/>
        <n v="48.4"/>
        <n v="67.040000000000006"/>
        <n v="134.80000000000001"/>
        <n v="98.32"/>
        <n v="96.36"/>
        <n v="14.36"/>
        <n v="83.09"/>
        <n v="27.9"/>
        <n v="115.39"/>
        <n v="116.47"/>
        <n v="44.39"/>
        <n v="128.85"/>
        <n v="138.4"/>
        <n v="57.65"/>
        <n v="31.05"/>
        <n v="68.02"/>
        <n v="109.15"/>
        <n v="43.05"/>
        <n v="47.96"/>
        <n v="113.46"/>
        <n v="132.09"/>
        <n v="102.85"/>
        <n v="55.3"/>
        <n v="110.53"/>
        <n v="113.82"/>
        <n v="79.31"/>
        <n v="89.81"/>
        <n v="68.31"/>
        <n v="38.92"/>
        <n v="129.51"/>
        <n v="98.55"/>
        <n v="36.92"/>
        <n v="145.27000000000001"/>
        <n v="108.52"/>
        <n v="158.83000000000001"/>
        <n v="130.25"/>
        <n v="59.64"/>
        <n v="135.47"/>
        <n v="32.4"/>
        <n v="111.74"/>
        <n v="151.04"/>
        <n v="150.44"/>
        <n v="76.89"/>
        <n v="66.19"/>
        <n v="138.44999999999999"/>
        <n v="73.010000000000005"/>
        <n v="118.37"/>
        <n v="62.88"/>
        <n v="83.47"/>
        <n v="76.69"/>
        <n v="67.239999999999995"/>
        <n v="51.27"/>
        <n v="83.82"/>
        <n v="109.17"/>
        <n v="27.12"/>
        <n v="105.09"/>
        <n v="84.84"/>
        <n v="124.36"/>
        <n v="92.57"/>
        <n v="67.739999999999995"/>
        <n v="54.8"/>
        <n v="149.31"/>
        <n v="87.99"/>
        <n v="134.03"/>
        <n v="126.15"/>
        <n v="80.849999999999994"/>
        <n v="159.85"/>
        <n v="131.94999999999999"/>
        <n v="69.2"/>
        <n v="127.13"/>
        <n v="27.56"/>
        <n v="97.58"/>
        <n v="38.270000000000003"/>
        <n v="161.52000000000001"/>
        <n v="89.9"/>
        <n v="30.34"/>
        <n v="74.430000000000007"/>
        <n v="109.47"/>
        <n v="102.09"/>
        <n v="58.08"/>
        <n v="53.48"/>
        <n v="38.17"/>
        <n v="121.11"/>
        <n v="110.76"/>
        <n v="52.25"/>
        <n v="80.349999999999994"/>
        <n v="144.97999999999999"/>
        <n v="120.5"/>
        <n v="53.45"/>
        <n v="107.19"/>
        <n v="66.14"/>
        <n v="47.54"/>
        <n v="48.88"/>
        <n v="99.5"/>
        <n v="71.14"/>
        <n v="82.29"/>
        <n v="112.32"/>
        <n v="121.96"/>
        <n v="125.44"/>
        <n v="98.28"/>
        <n v="74.66"/>
        <n v="54.09"/>
        <n v="131.26"/>
        <n v="87.16"/>
        <n v="33.08"/>
        <n v="90.59"/>
        <n v="99.64"/>
        <n v="85.4"/>
        <n v="81.55"/>
        <n v="86.59"/>
        <n v="46.7"/>
        <n v="62.39"/>
        <n v="94.14"/>
        <n v="137.32"/>
        <n v="61.55"/>
        <n v="105.84"/>
        <n v="63.71"/>
        <n v="94.51"/>
        <n v="108.43"/>
        <n v="117.24"/>
        <n v="106.56"/>
        <n v="86.24"/>
        <n v="19.170000000000002"/>
        <n v="46.2"/>
        <n v="100.21"/>
        <n v="94.67"/>
        <n v="49.44"/>
        <n v="81"/>
        <n v="62.79"/>
        <n v="144.33000000000001"/>
        <n v="87.58"/>
        <n v="129.25"/>
        <n v="78"/>
        <n v="129.75"/>
        <n v="63.41"/>
        <n v="99.52"/>
        <n v="102.61"/>
        <n v="78.17"/>
        <n v="26.42"/>
        <n v="140.97"/>
        <n v="135.93"/>
        <n v="79.69"/>
        <n v="78.790000000000006"/>
        <n v="115.8"/>
        <n v="123.18"/>
        <n v="68.430000000000007"/>
        <n v="10.56"/>
        <n v="119.58"/>
        <n v="102.98"/>
        <n v="100.41"/>
        <n v="121.07"/>
        <n v="45.68"/>
        <n v="61.43"/>
        <n v="81.430000000000007"/>
        <n v="114.57"/>
        <n v="62.8"/>
        <n v="38.64"/>
        <n v="108.69"/>
        <n v="79.72"/>
        <n v="95.03"/>
        <n v="155.72"/>
        <n v="74.38"/>
        <n v="95.89"/>
        <n v="42.11"/>
        <n v="67.16"/>
        <n v="82.77"/>
        <n v="50.57"/>
        <n v="37.47"/>
        <n v="128.69999999999999"/>
        <n v="116.37"/>
        <n v="32.869999999999997"/>
        <n v="17.13"/>
        <n v="123.85"/>
        <n v="168.58"/>
        <n v="129.43"/>
        <n v="38.29"/>
        <n v="80.98"/>
        <n v="129.33000000000001"/>
        <n v="104.75"/>
        <n v="111.1"/>
        <n v="103.12"/>
        <n v="59.63"/>
        <n v="61.71"/>
        <n v="75.78"/>
        <n v="74.42"/>
        <n v="81.86"/>
        <n v="79.58"/>
        <n v="110.19"/>
        <n v="52.56"/>
        <n v="62"/>
        <n v="79"/>
        <n v="58.29"/>
        <n v="98.22"/>
        <n v="31.47"/>
        <n v="30.1"/>
        <n v="72.27"/>
        <n v="59.95"/>
        <n v="107.56"/>
        <n v="122.62"/>
        <n v="66.709999999999994"/>
        <n v="47.16"/>
        <n v="54.57"/>
        <n v="90.66"/>
        <n v="83.99"/>
        <n v="95.82"/>
        <n v="106.01"/>
        <n v="74.98"/>
        <n v="36.71"/>
        <n v="44.67"/>
        <n v="80.95"/>
        <n v="106.03"/>
        <n v="106.15"/>
        <n v="128.32"/>
        <n v="134.58000000000001"/>
        <n v="100.12"/>
        <n v="67.09"/>
        <n v="99.49"/>
        <n v="43.18"/>
        <n v="88.43"/>
        <n v="78.66"/>
        <n v="93.22"/>
        <n v="19.920000000000002"/>
        <n v="133.16999999999999"/>
        <n v="84.59"/>
        <n v="116.83"/>
        <n v="122.02"/>
        <n v="56.04"/>
        <n v="124.16"/>
        <n v="112.86"/>
        <n v="122.91"/>
        <n v="79.16"/>
        <n v="83.08"/>
        <n v="106.59"/>
        <n v="117.79"/>
        <n v="102.83"/>
        <n v="127.19"/>
        <n v="133.72"/>
        <n v="113.54"/>
        <n v="71.150000000000006"/>
        <n v="57.61"/>
        <n v="151.16"/>
        <n v="54.61"/>
        <n v="124.61"/>
        <n v="102.91"/>
        <n v="118.86"/>
        <n v="63.65"/>
        <n v="73.34"/>
        <n v="84.32"/>
        <n v="144.32"/>
        <n v="112.02"/>
        <n v="36.24"/>
        <n v="76.349999999999994"/>
        <n v="119.98"/>
        <n v="90.29"/>
        <n v="134.4"/>
        <n v="163.28"/>
        <n v="43.27"/>
        <n v="76.760000000000005"/>
        <n v="158.31"/>
        <n v="87.23"/>
        <n v="81.5"/>
        <n v="110.58"/>
        <n v="58.99"/>
        <n v="136.66999999999999"/>
        <n v="118.62"/>
        <n v="56.53"/>
        <n v="78.569999999999993"/>
        <n v="115.3"/>
        <n v="57.49"/>
        <n v="36.659999999999997"/>
        <n v="115.2"/>
        <n v="74.099999999999994"/>
        <n v="155.1"/>
        <n v="127.73"/>
        <n v="119.05"/>
        <n v="5.0999999999999996"/>
        <n v="75.16"/>
        <n v="102.2"/>
        <n v="74"/>
        <n v="56.76"/>
        <n v="62.46"/>
        <n v="124.99"/>
        <n v="70.91"/>
        <n v="35.049999999999997"/>
        <n v="123.16"/>
        <n v="128.07"/>
        <n v="64.08"/>
        <n v="112.85"/>
        <n v="66.17"/>
        <n v="80.37"/>
        <n v="138.07"/>
        <n v="64.849999999999994"/>
        <n v="116.38"/>
        <n v="133.22"/>
        <n v="111.57"/>
        <n v="83.83"/>
        <n v="87.31"/>
        <n v="109.84"/>
        <n v="59.31"/>
        <n v="70.3"/>
        <n v="141.97"/>
        <n v="122.41"/>
        <n v="112.51"/>
        <n v="100.76"/>
        <n v="47.41"/>
        <n v="139.06"/>
        <n v="29.66"/>
        <n v="101.88"/>
        <n v="134.30000000000001"/>
        <n v="99.56"/>
        <n v="115.17"/>
        <n v="73.7"/>
        <n v="85.76"/>
        <n v="46.46"/>
        <n v="133.93"/>
        <n v="84.23"/>
        <n v="43.63"/>
        <n v="77.78"/>
        <n v="85.21"/>
        <n v="128.5"/>
        <n v="120.72"/>
        <n v="127.09"/>
        <n v="95.08"/>
        <n v="76.19"/>
        <n v="136.18"/>
        <n v="92.16"/>
        <n v="42.98"/>
        <n v="68.489999999999995"/>
        <n v="42.6"/>
        <n v="126.34"/>
        <n v="45.12"/>
        <n v="94.23"/>
        <n v="77.760000000000005"/>
        <n v="112.97"/>
        <n v="161.57"/>
        <n v="45.76"/>
        <n v="127.33"/>
        <n v="60.34"/>
        <n v="99.55"/>
        <n v="26.75"/>
        <n v="50.65"/>
        <n v="131.94"/>
        <n v="67.52"/>
        <n v="99.23"/>
        <n v="74.680000000000007"/>
        <n v="50.98"/>
        <n v="144.15"/>
        <n v="87.71"/>
        <n v="140.91"/>
        <n v="48.73"/>
        <n v="116.09"/>
        <n v="123.45"/>
        <n v="64.290000000000006"/>
        <n v="60.93"/>
        <n v="109.39"/>
        <n v="136.43"/>
        <n v="91.86"/>
        <n v="102.79"/>
        <n v="127.86"/>
        <n v="152.26"/>
        <n v="86.81"/>
        <n v="141.25"/>
        <n v="139.08000000000001"/>
        <n v="94.47"/>
        <n v="39.85"/>
        <n v="117.73"/>
        <n v="135.9"/>
        <n v="127.63"/>
        <n v="137.13"/>
        <n v="79.19"/>
        <n v="73.23"/>
        <n v="31.65"/>
        <n v="127.07"/>
        <n v="100.42"/>
        <n v="123.11"/>
        <n v="91.9"/>
        <n v="128.38"/>
        <n v="54.58"/>
        <n v="34.51"/>
        <n v="62.14"/>
        <n v="51.62"/>
        <n v="41.8"/>
        <n v="112.75"/>
        <n v="81.25"/>
        <n v="132.35"/>
        <n v="28.34"/>
        <n v="102.88"/>
        <n v="133.94"/>
        <n v="133.02000000000001"/>
        <n v="39.79"/>
        <n v="80.14"/>
        <n v="82.64"/>
        <n v="109.89"/>
        <n v="62.62"/>
        <n v="82.01"/>
        <n v="57.4"/>
        <n v="80.12"/>
        <n v="71.59"/>
        <n v="98.85"/>
        <n v="49.33"/>
        <n v="33.42"/>
        <n v="85.89"/>
        <n v="123.25"/>
        <n v="83.67"/>
        <n v="100.72"/>
        <n v="67.349999999999994"/>
        <n v="125.92"/>
        <n v="20.57"/>
        <n v="119.36"/>
        <n v="119.78"/>
        <n v="112.46"/>
        <n v="62.05"/>
        <n v="75.180000000000007"/>
        <n v="66.98"/>
        <n v="51.02"/>
        <n v="135.12"/>
        <n v="90.76"/>
        <n v="110.37"/>
        <n v="130.35"/>
        <n v="96.04"/>
        <n v="63.66"/>
        <n v="101.78"/>
        <n v="82.12"/>
        <n v="111.14"/>
        <n v="65.5"/>
        <n v="35.229999999999997"/>
        <n v="65.25"/>
        <n v="41.3"/>
        <n v="35.51"/>
        <n v="107.68"/>
        <n v="103.74"/>
        <n v="88.62"/>
        <n v="90.01"/>
        <n v="142.38999999999999"/>
        <n v="122.11"/>
        <n v="101.12"/>
        <n v="102.21"/>
        <n v="113.27"/>
        <n v="63.34"/>
        <n v="92.27"/>
        <n v="71.25"/>
        <n v="24.02"/>
        <n v="52.26"/>
        <n v="61.05"/>
        <n v="101.23"/>
        <n v="102.73"/>
        <n v="119.95"/>
        <n v="60.78"/>
        <n v="91.21"/>
        <n v="131.88"/>
        <n v="56.27"/>
        <n v="122.43"/>
        <n v="105.1"/>
        <n v="85.81"/>
        <n v="142.04"/>
        <n v="66.569999999999993"/>
        <n v="43.2"/>
        <n v="121.12"/>
        <n v="112.12"/>
        <n v="93.31"/>
        <n v="143.86000000000001"/>
        <n v="157.46"/>
        <n v="107.46"/>
        <n v="131.53"/>
        <n v="41.58"/>
        <n v="12.49"/>
        <n v="73.67"/>
        <n v="67.45"/>
        <n v="82.9"/>
        <n v="89.64"/>
        <n v="114.1"/>
        <n v="58.02"/>
        <n v="72.81"/>
        <n v="49.82"/>
        <n v="36.76"/>
        <n v="57.57"/>
        <n v="108.65"/>
        <n v="115.45"/>
        <n v="93.18"/>
        <n v="52.96"/>
        <n v="79.13"/>
        <n v="73.510000000000005"/>
        <n v="146.27000000000001"/>
        <n v="57.5"/>
        <n v="94.96"/>
        <n v="111.65"/>
        <n v="74.77"/>
        <n v="58.88"/>
        <n v="108.82"/>
        <n v="73.569999999999993"/>
        <n v="94.11"/>
        <n v="167.51"/>
        <n v="127.48"/>
        <n v="35.869999999999997"/>
        <n v="80.180000000000007"/>
        <n v="79.42"/>
        <n v="114.74"/>
        <n v="24.23"/>
        <n v="62.31"/>
        <n v="138.93"/>
        <n v="95.65"/>
        <n v="113.91"/>
        <n v="102.19"/>
        <n v="55.75"/>
        <n v="89.51"/>
        <n v="83.37"/>
        <n v="50.6"/>
        <n v="54.4"/>
        <n v="70.72"/>
        <n v="77.81"/>
        <n v="117.78"/>
        <n v="77.62"/>
        <n v="80.17"/>
        <n v="135.38"/>
        <n v="46.05"/>
        <n v="116.78"/>
        <n v="57.46"/>
        <n v="57.58"/>
        <n v="125.62"/>
        <n v="111.09"/>
        <n v="136.19"/>
        <n v="55.45"/>
        <n v="116.31"/>
        <n v="73.430000000000007"/>
        <n v="89.14"/>
        <n v="64.33"/>
        <n v="33.590000000000003"/>
        <n v="134.54"/>
        <n v="97.11"/>
        <n v="139.62"/>
        <n v="93.51"/>
        <n v="73.2"/>
        <n v="92.74"/>
        <n v="109.06"/>
        <n v="95.75"/>
        <n v="131.66"/>
        <n v="65.099999999999994"/>
        <n v="104.69"/>
        <n v="118.98"/>
        <n v="64.69"/>
        <n v="23.37"/>
        <n v="95.1"/>
        <n v="125.45"/>
        <n v="47.87"/>
        <n v="76.489999999999995"/>
        <n v="65.150000000000006"/>
        <n v="112.07"/>
        <n v="106.93"/>
        <n v="105.86"/>
        <n v="59.62"/>
        <n v="67.099999999999994"/>
        <n v="67.599999999999994"/>
        <n v="70.319999999999993"/>
        <n v="60.62"/>
        <n v="139.86000000000001"/>
        <n v="76.59"/>
        <n v="91.53"/>
        <n v="98.56"/>
        <n v="56.64"/>
        <n v="115.13"/>
        <n v="92.44"/>
        <n v="46.92"/>
        <n v="89.43"/>
        <n v="32.03"/>
        <n v="45.86"/>
        <n v="66"/>
        <n v="96.47"/>
        <n v="93.79"/>
        <n v="34.06"/>
        <n v="35.159999999999997"/>
        <n v="33.729999999999997"/>
        <n v="53.16"/>
        <n v="145.22999999999999"/>
        <n v="23.03"/>
        <n v="100.55"/>
        <n v="79.38"/>
        <n v="90.52"/>
        <n v="93.82"/>
        <n v="35.07"/>
        <n v="73.22"/>
        <n v="56.44"/>
        <n v="125.1"/>
        <n v="34.07"/>
        <n v="28.94"/>
        <n v="139.16999999999999"/>
        <n v="165.22"/>
        <n v="100.18"/>
        <n v="71.23"/>
        <n v="101.62"/>
        <n v="67.78"/>
        <n v="46.85"/>
        <n v="60.04"/>
        <n v="52.71"/>
        <n v="113.71"/>
        <n v="124.51"/>
        <n v="65.23"/>
        <n v="50.13"/>
        <n v="36.81"/>
        <n v="122.18"/>
        <n v="67.67"/>
        <n v="83.56"/>
        <n v="78.33"/>
        <n v="54.36"/>
        <n v="60.6"/>
        <n v="56.97"/>
        <n v="50.28"/>
        <n v="133.5"/>
        <n v="144.93"/>
        <n v="122.64"/>
        <n v="101.84"/>
        <n v="75.64"/>
        <n v="24.75"/>
        <n v="90.08"/>
        <n v="103.82"/>
        <n v="74.73"/>
        <n v="131.22"/>
        <n v="99"/>
        <n v="145.53"/>
        <n v="44.02"/>
        <n v="109.92"/>
        <n v="87.26"/>
        <n v="83.87"/>
        <n v="118.35"/>
        <n v="127.3"/>
        <n v="51.8"/>
        <n v="103.41"/>
        <n v="155.54"/>
        <n v="100.24"/>
        <n v="70.81"/>
        <n v="72.78"/>
        <n v="60.28"/>
        <n v="82.52"/>
        <n v="126.85"/>
        <n v="129.94999999999999"/>
        <n v="89.97"/>
        <n v="53.27"/>
        <n v="5.98"/>
        <n v="26.25"/>
        <n v="50.46"/>
        <n v="45.87"/>
        <n v="89.93"/>
        <n v="129.76"/>
        <n v="112.82"/>
        <n v="119.44"/>
        <n v="151.33000000000001"/>
        <n v="50.76"/>
        <n v="92.72"/>
        <n v="40.630000000000003"/>
        <n v="49.46"/>
        <n v="56.01"/>
        <n v="46.79"/>
        <n v="109.12"/>
        <n v="135.97999999999999"/>
        <n v="68.900000000000006"/>
        <n v="62.17"/>
        <n v="78.56"/>
        <n v="23.81"/>
        <n v="111.49"/>
        <n v="106.07"/>
        <n v="102.12"/>
        <n v="95.77"/>
        <n v="63.02"/>
        <n v="92.93"/>
        <n v="90.45"/>
        <n v="112.1"/>
        <n v="125.48"/>
        <n v="38.01"/>
        <n v="111.84"/>
        <n v="48.91"/>
        <n v="101.41"/>
        <n v="146.91999999999999"/>
        <n v="76.58"/>
        <n v="58.78"/>
        <n v="84.96"/>
        <n v="39.630000000000003"/>
        <n v="132.13999999999999"/>
        <n v="37.6"/>
        <n v="103.53"/>
        <n v="118.84"/>
        <n v="49.77"/>
        <n v="100.98"/>
        <n v="93.53"/>
        <n v="103.09"/>
        <n v="51.72"/>
        <n v="59.53"/>
        <n v="109.69"/>
        <n v="96.25"/>
        <n v="70.739999999999995"/>
        <n v="81.650000000000006"/>
        <n v="91.09"/>
        <n v="90.03"/>
        <n v="56.18"/>
        <n v="101.94"/>
        <n v="62.11"/>
        <n v="65.87"/>
        <n v="75.400000000000006"/>
        <n v="73.25"/>
        <n v="151.87"/>
        <n v="63.01"/>
        <n v="83.66"/>
        <n v="61.86"/>
        <n v="59.76"/>
        <n v="46.54"/>
        <n v="109.66"/>
        <n v="142.86000000000001"/>
        <n v="107.75"/>
        <n v="50.58"/>
        <n v="81.23"/>
        <n v="159.27000000000001"/>
        <n v="63.61"/>
        <n v="100.46"/>
        <n v="31.89"/>
        <n v="34.75"/>
        <n v="134.66999999999999"/>
        <n v="93.26"/>
        <n v="63.94"/>
        <n v="48.12"/>
        <n v="70.13"/>
        <n v="60.76"/>
        <n v="101.96"/>
        <n v="152.85"/>
        <n v="103.4"/>
        <n v="118.92"/>
        <n v="88.04"/>
        <n v="10.53"/>
        <n v="74.489999999999995"/>
        <n v="81.83"/>
        <n v="124.19"/>
        <n v="83.25"/>
        <n v="112.9"/>
        <n v="47.81"/>
        <n v="147.78"/>
        <n v="48.66"/>
        <n v="77.73"/>
        <n v="114.76"/>
        <n v="74.37"/>
        <n v="115.34"/>
        <n v="97.75"/>
        <n v="94.76"/>
        <n v="60.96"/>
        <n v="103.94"/>
        <n v="106"/>
        <n v="111.23"/>
        <n v="44.36"/>
        <n v="41.38"/>
        <n v="71.42"/>
        <n v="108.32"/>
        <n v="115.07"/>
        <n v="77.63"/>
        <n v="57.37"/>
        <n v="48.09"/>
        <n v="134.33000000000001"/>
        <n v="111.48"/>
        <n v="156.49"/>
        <n v="124.4"/>
        <n v="119.17"/>
        <n v="117.19"/>
        <n v="52.06"/>
        <n v="118.44"/>
        <n v="117.43"/>
        <n v="97.85"/>
        <n v="74.75"/>
        <n v="93.09"/>
        <n v="70.63"/>
        <n v="72.05"/>
        <n v="120.49"/>
        <n v="54.65"/>
        <n v="62.66"/>
        <n v="71.680000000000007"/>
        <n v="52.24"/>
        <n v="137.88999999999999"/>
        <n v="133.76"/>
        <n v="120.24"/>
        <n v="121.92"/>
        <n v="109.54"/>
        <n v="99.31"/>
        <n v="131.08000000000001"/>
        <n v="29.12"/>
        <n v="85.95"/>
        <n v="79.2"/>
        <n v="87.76"/>
        <n v="80.3"/>
        <n v="90.48"/>
        <n v="64.41"/>
        <n v="118.06"/>
        <n v="77.5"/>
        <n v="51.49"/>
        <n v="120.9"/>
        <n v="59.42"/>
        <n v="22.79"/>
        <n v="141.85"/>
        <n v="71.400000000000006"/>
        <n v="79.78"/>
        <n v="133.96"/>
        <n v="89.22"/>
        <n v="44.58"/>
        <n v="91.96"/>
        <n v="48.25"/>
        <n v="94.52"/>
        <n v="43.92"/>
        <n v="27.78"/>
        <n v="115.74"/>
        <n v="87.29"/>
        <n v="76.03"/>
        <n v="137.55000000000001"/>
        <n v="40.51"/>
        <n v="43.1"/>
        <n v="129.55000000000001"/>
        <n v="19.96"/>
        <n v="56.73"/>
        <n v="92.77"/>
        <n v="81.64"/>
        <n v="148.80000000000001"/>
        <n v="78.12"/>
        <n v="55.47"/>
        <n v="121.04"/>
        <n v="42.27"/>
        <n v="46.43"/>
        <n v="114.21"/>
        <n v="139.41"/>
        <n v="62.43"/>
        <n v="133.09"/>
        <n v="43.46"/>
        <n v="160.12"/>
        <n v="73.3"/>
        <n v="58.86"/>
        <n v="134.07"/>
        <n v="134.27000000000001"/>
        <n v="77.03"/>
        <n v="101.82"/>
        <n v="77.95"/>
        <n v="109.51"/>
        <n v="124.18"/>
        <n v="50.09"/>
        <n v="126.89"/>
        <n v="133.59"/>
        <n v="117.74"/>
        <n v="99.62"/>
        <n v="50.22"/>
        <n v="77.31"/>
        <n v="109.28"/>
        <n v="82.68"/>
        <n v="103.96"/>
        <n v="128.91999999999999"/>
        <n v="76.28"/>
        <n v="79.069999999999993"/>
        <n v="90.71"/>
        <n v="117.58"/>
        <n v="86.46"/>
        <n v="73.95"/>
        <n v="67.87"/>
        <n v="97.55"/>
        <n v="134.38"/>
        <n v="113.4"/>
        <n v="133.38"/>
        <n v="51.21"/>
        <n v="43.58"/>
        <n v="72.61"/>
        <n v="51.77"/>
        <n v="124.23"/>
        <n v="133.01"/>
        <n v="112.54"/>
        <n v="72.47"/>
        <n v="43.37"/>
        <n v="90.85"/>
        <n v="126.14"/>
        <n v="134.97"/>
        <n v="94.38"/>
        <n v="98"/>
        <n v="18.23"/>
        <n v="87.66"/>
        <n v="74.290000000000006"/>
        <n v="68.11"/>
        <n v="38.36"/>
        <n v="20.46"/>
        <n v="117.37"/>
        <n v="142.22"/>
        <n v="128.04"/>
        <n v="58.57"/>
        <n v="142.47999999999999"/>
        <n v="136.1"/>
        <n v="74.27"/>
        <n v="146.44999999999999"/>
        <n v="59.66"/>
        <n v="71.790000000000006"/>
        <n v="73.930000000000007"/>
        <n v="111.31"/>
        <n v="54.16"/>
        <n v="90.98"/>
        <n v="78.27"/>
        <n v="118.49"/>
        <n v="55.96"/>
        <n v="99.69"/>
        <n v="145.81"/>
        <n v="38.65"/>
        <n v="53.63"/>
        <n v="54.12"/>
        <n v="61.46"/>
        <n v="128.18"/>
        <n v="85.51"/>
        <n v="30.16"/>
        <n v="64.7"/>
        <n v="70.62"/>
        <n v="56.84"/>
        <n v="71.75"/>
        <n v="51.09"/>
        <n v="125.6"/>
        <n v="73.94"/>
        <n v="24.1"/>
        <n v="55.36"/>
        <n v="77.61"/>
        <n v="141.38999999999999"/>
        <n v="54.38"/>
        <n v="50.66"/>
        <n v="106.49"/>
        <n v="83.89"/>
        <n v="97.19"/>
        <n v="78.14"/>
        <n v="95.29"/>
        <n v="46.38"/>
        <n v="76.180000000000007"/>
        <n v="145.63999999999999"/>
        <n v="64.959999999999994"/>
        <n v="86.61"/>
        <n v="45.92"/>
        <n v="117.52"/>
        <n v="94.87"/>
        <n v="32.31"/>
        <n v="110"/>
        <n v="67.819999999999993"/>
        <n v="64.2"/>
        <n v="90.75"/>
        <n v="78.78"/>
        <n v="35.5"/>
        <n v="55.4"/>
        <n v="114.9"/>
        <n v="73.38"/>
        <n v="18.84"/>
        <n v="146.12"/>
        <n v="67.37"/>
        <n v="64.72"/>
        <n v="73.48"/>
        <n v="61.39"/>
        <n v="121.57"/>
        <n v="64.58"/>
        <n v="50.4"/>
        <n v="52.22"/>
        <n v="106.32"/>
        <n v="129.66999999999999"/>
        <n v="116.02"/>
        <n v="111.27"/>
        <n v="149.43"/>
        <n v="65.88"/>
        <n v="43.08"/>
        <n v="53.98"/>
        <n v="61.31"/>
        <n v="107.16"/>
        <n v="113.81"/>
        <n v="85.64"/>
        <n v="149.93"/>
        <n v="125.52"/>
        <n v="44.88"/>
        <n v="120.4"/>
        <n v="125.33"/>
        <n v="123.22"/>
        <n v="45.3"/>
        <n v="132.52000000000001"/>
        <n v="87.24"/>
        <n v="143.96"/>
        <n v="95.13"/>
        <n v="81.77"/>
        <n v="73.760000000000005"/>
        <n v="67.849999999999994"/>
        <n v="84.05"/>
        <n v="78.41"/>
        <n v="69.92"/>
        <n v="101.14"/>
        <n v="43.97"/>
        <n v="85.96"/>
        <n v="55.38"/>
        <n v="110.84"/>
        <n v="74.16"/>
        <n v="61.12"/>
        <n v="100.37"/>
        <n v="103.45"/>
        <n v="123.24"/>
        <n v="151.9"/>
        <n v="130.65"/>
        <n v="23.25"/>
        <n v="78.97"/>
        <n v="160.47999999999999"/>
        <n v="154.96"/>
        <n v="100.62"/>
        <n v="96.14"/>
        <n v="96.12"/>
        <n v="107.37"/>
        <n v="131.04"/>
        <n v="56.72"/>
        <n v="6.55"/>
        <n v="84.38"/>
        <n v="45.56"/>
        <n v="104.32"/>
        <n v="105.64"/>
        <n v="115.69"/>
        <n v="98.87"/>
        <n v="150.22999999999999"/>
        <n v="143.34"/>
        <n v="53.67"/>
        <n v="89.07"/>
        <n v="75.22"/>
        <n v="110.1"/>
        <n v="111.05"/>
        <n v="113.92"/>
        <n v="128.11000000000001"/>
        <n v="75.5"/>
        <n v="154.35"/>
        <n v="71.180000000000007"/>
        <n v="117.41"/>
        <n v="117.39"/>
        <n v="118.56"/>
        <n v="92.36"/>
        <n v="44.16"/>
        <n v="71.09"/>
        <n v="105.03"/>
        <n v="88.34"/>
        <n v="91.37"/>
        <n v="94.04"/>
        <n v="42.92"/>
        <n v="134.94999999999999"/>
        <n v="76.260000000000005"/>
        <n v="70.41"/>
        <n v="51.85"/>
        <n v="146.63"/>
        <n v="69.260000000000005"/>
        <n v="125.21"/>
        <n v="79.5"/>
        <n v="49.7"/>
        <n v="67.61"/>
        <n v="108.33"/>
        <n v="108.91"/>
        <n v="92.82"/>
        <n v="129.22"/>
        <n v="69.900000000000006"/>
        <n v="81.27"/>
        <n v="125.58"/>
        <n v="41.36"/>
        <n v="76.66"/>
        <n v="132.16"/>
        <n v="55.89"/>
        <n v="74.61"/>
        <n v="133.19"/>
        <n v="101.64"/>
        <n v="80.53"/>
        <n v="136.76"/>
        <n v="129.19"/>
        <n v="93.43"/>
        <n v="86"/>
        <n v="45.24"/>
        <n v="101.26"/>
        <n v="70.069999999999993"/>
        <n v="124.01"/>
        <n v="134.38999999999999"/>
        <n v="105.02"/>
        <n v="132.69"/>
        <n v="82.33"/>
        <n v="117.16"/>
        <n v="34.81"/>
        <n v="133.9"/>
        <n v="117.76"/>
        <n v="107.51"/>
        <n v="75.55"/>
        <n v="80.39"/>
        <n v="3.01"/>
        <n v="62.61"/>
        <n v="92.63"/>
        <n v="34.68"/>
        <n v="35.93"/>
        <n v="116.19"/>
        <n v="138.9"/>
        <n v="35.92"/>
        <n v="48.47"/>
        <n v="92.98"/>
        <n v="90.91"/>
        <n v="135.99"/>
        <n v="89.75"/>
        <n v="84.27"/>
        <n v="94.75"/>
        <n v="144.44"/>
        <n v="106.54"/>
        <n v="46.73"/>
        <n v="38.07"/>
        <n v="54.45"/>
        <n v="109.95"/>
        <n v="59.1"/>
        <n v="139.85"/>
        <n v="141.93"/>
        <n v="110.22"/>
        <n v="76.11"/>
        <n v="108.63"/>
        <n v="83.13"/>
        <n v="63.54"/>
        <n v="47.72"/>
        <n v="41.29"/>
        <n v="113.87"/>
        <n v="36.909999999999997"/>
        <n v="91.41"/>
        <n v="132.16999999999999"/>
        <n v="83.55"/>
        <n v="78.37"/>
        <n v="146.24"/>
        <n v="30.92"/>
        <n v="55.99"/>
        <n v="103.37"/>
        <n v="127.77"/>
        <n v="110.87"/>
        <n v="54.49"/>
        <n v="138.94999999999999"/>
        <n v="139.79"/>
        <n v="40.58"/>
        <n v="54.17"/>
        <n v="109.05"/>
        <n v="135.4"/>
        <n v="91.88"/>
        <n v="55.31"/>
        <n v="45.54"/>
        <n v="71.62"/>
        <n v="86.2"/>
        <n v="18.760000000000002"/>
        <n v="96.61"/>
        <n v="39.56"/>
        <n v="136.78"/>
        <n v="40.36"/>
        <n v="130.55000000000001"/>
        <n v="138.91999999999999"/>
        <n v="71.459999999999994"/>
        <n v="59.61"/>
        <n v="62.03"/>
        <n v="139.71"/>
        <n v="30.72"/>
        <n v="66.739999999999995"/>
        <n v="81.47"/>
        <n v="131.18"/>
        <n v="70.56"/>
        <n v="139.37"/>
        <n v="144.37"/>
        <n v="109.34"/>
        <n v="96.93"/>
        <n v="137.4"/>
        <n v="89.92"/>
        <n v="58.95"/>
        <n v="115.26"/>
        <n v="145.66"/>
        <n v="41.13"/>
        <n v="133.58000000000001"/>
        <n v="84.25"/>
        <n v="82.92"/>
        <n v="33.619999999999997"/>
        <n v="119.82"/>
        <n v="70.47"/>
        <n v="83.9"/>
        <n v="143.16999999999999"/>
        <n v="118.76"/>
        <n v="118.21"/>
        <n v="82.45"/>
        <n v="49.81"/>
        <n v="77.790000000000006"/>
        <n v="154.88999999999999"/>
        <n v="102.75"/>
        <n v="76.27"/>
        <n v="38.32"/>
        <n v="121.7"/>
        <n v="148.79"/>
        <n v="72.260000000000005"/>
        <n v="45.8"/>
        <n v="101.75"/>
        <n v="116.81"/>
        <n v="133.62"/>
        <n v="126.35"/>
        <n v="50.35"/>
        <n v="47.23"/>
        <n v="123.03"/>
        <n v="130.76"/>
        <n v="66.66"/>
        <n v="36.6"/>
        <n v="42.28"/>
        <n v="44.13"/>
        <n v="80.66"/>
        <n v="104.27"/>
        <n v="70.64"/>
        <n v="33.909999999999997"/>
        <n v="67.66"/>
        <n v="104.55"/>
        <n v="40.32"/>
        <n v="126.04"/>
        <n v="48.58"/>
        <n v="96.15"/>
        <n v="48.03"/>
        <n v="107.65"/>
        <n v="75.13"/>
        <n v="67.14"/>
        <n v="45.44"/>
        <n v="53.44"/>
        <n v="58.32"/>
        <n v="126.09"/>
        <n v="66.55"/>
        <n v="52.23"/>
        <n v="86.77"/>
        <n v="56.48"/>
        <n v="60.3"/>
        <n v="71.3"/>
        <n v="86.1"/>
        <n v="86.83"/>
        <n v="32.53"/>
        <n v="82.22"/>
        <n v="77.16"/>
        <n v="107.45"/>
        <n v="79.83"/>
        <n v="94.82"/>
        <n v="113.59"/>
        <n v="85.29"/>
        <n v="41.14"/>
        <n v="115.94"/>
        <n v="6.3"/>
        <n v="43.45"/>
        <n v="73.52"/>
        <n v="149.30000000000001"/>
        <n v="73.98"/>
        <n v="55.2"/>
        <n v="116.72"/>
        <n v="49.95"/>
        <n v="85.11"/>
        <n v="123.66"/>
        <n v="82.58"/>
        <n v="133.18"/>
        <n v="156.6"/>
        <n v="135.82"/>
        <n v="106.46"/>
        <n v="69.78"/>
        <n v="32.06"/>
        <n v="108.49"/>
        <n v="58.65"/>
        <n v="83.36"/>
        <n v="75.069999999999993"/>
        <n v="126.29"/>
        <n v="97.71"/>
        <n v="86.73"/>
        <n v="53.97"/>
        <n v="65.2"/>
        <n v="38.56"/>
        <n v="33"/>
        <n v="122.07"/>
        <n v="122.47"/>
        <n v="132.31"/>
        <n v="134.06"/>
        <n v="94.63"/>
        <n v="87.44"/>
        <n v="84.91"/>
        <n v="96.44"/>
        <n v="56.69"/>
        <n v="61.69"/>
        <n v="77.28"/>
        <n v="66.489999999999995"/>
        <n v="133.21"/>
        <n v="108.27"/>
        <n v="92.39"/>
        <n v="52.55"/>
        <n v="101.98"/>
        <n v="84.83"/>
        <n v="113.08"/>
        <n v="43.03"/>
        <n v="118.03"/>
        <n v="54.08"/>
        <n v="94.34"/>
        <n v="68.16"/>
        <n v="75.69"/>
        <n v="59.35"/>
        <n v="122.17"/>
        <n v="45.96"/>
        <n v="105.87"/>
        <n v="38.200000000000003"/>
        <n v="56.03"/>
        <n v="67.650000000000006"/>
        <n v="129.34"/>
        <n v="92.68"/>
        <n v="113.22"/>
        <n v="114.77"/>
        <n v="36.159999999999997"/>
        <n v="128.88"/>
        <n v="10.18"/>
        <n v="64.069999999999993"/>
        <n v="89.89"/>
        <n v="43.68"/>
        <n v="60.02"/>
        <n v="136.16999999999999"/>
        <n v="125.97"/>
        <n v="38.31"/>
        <n v="92.7"/>
        <n v="51.71"/>
        <n v="48.79"/>
        <n v="48.63"/>
        <n v="126.56"/>
        <n v="96.01"/>
        <n v="50.77"/>
        <n v="121.64"/>
        <n v="107.32"/>
        <n v="167.38"/>
        <n v="100.68"/>
        <n v="130.96"/>
        <n v="79.47"/>
        <n v="130.72999999999999"/>
        <n v="66.58"/>
        <n v="65.44"/>
        <n v="115.42"/>
        <n v="56.9"/>
        <n v="116.24"/>
        <n v="128.66999999999999"/>
        <n v="69.83"/>
        <n v="160.19999999999999"/>
        <n v="113.25"/>
        <n v="84.93"/>
        <n v="149.59"/>
        <n v="89.76"/>
        <n v="147.02000000000001"/>
        <n v="88.28"/>
        <n v="123.64"/>
        <n v="82.4"/>
        <n v="42.16"/>
        <n v="103.88"/>
        <n v="118.97"/>
        <n v="114.26"/>
        <n v="78.930000000000007"/>
        <n v="59.44"/>
        <n v="99.19"/>
        <n v="89.56"/>
        <n v="86.96"/>
        <n v="40.07"/>
        <n v="75.52"/>
        <n v="128.12"/>
        <n v="69.290000000000006"/>
        <n v="77.94"/>
        <n v="70.67"/>
        <n v="47.36"/>
        <n v="59.6"/>
        <n v="36.28"/>
        <n v="103.01"/>
        <n v="90.07"/>
        <n v="117.01"/>
        <n v="33.01"/>
        <n v="137.41"/>
        <n v="9.82"/>
        <n v="122.16"/>
        <n v="117.54"/>
        <n v="143.33000000000001"/>
        <n v="75.489999999999995"/>
        <n v="60.68"/>
        <n v="48.37"/>
        <n v="121.5"/>
        <n v="139.78"/>
        <n v="144.16999999999999"/>
        <n v="127.94"/>
        <n v="128.68"/>
        <n v="69.55"/>
        <n v="84.63"/>
        <n v="104.77"/>
        <n v="96.58"/>
        <n v="121.62"/>
        <n v="75.47"/>
        <n v="77.260000000000005"/>
        <n v="63.3"/>
        <n v="93.88"/>
        <n v="63.42"/>
        <n v="91.49"/>
        <n v="59.54"/>
        <n v="26.02"/>
        <n v="59.93"/>
        <n v="85.46"/>
        <n v="87.6"/>
        <n v="55.5"/>
        <n v="61.23"/>
        <n v="46.15"/>
        <n v="63.56"/>
        <n v="91.06"/>
        <n v="87.21"/>
        <n v="61.65"/>
        <n v="100.25"/>
        <n v="129.41"/>
        <n v="28.26"/>
        <n v="38.770000000000003"/>
        <n v="129.57"/>
        <n v="74.88"/>
        <n v="113.13"/>
        <n v="56.06"/>
        <n v="150.84"/>
        <n v="35.24"/>
        <n v="120.64"/>
        <n v="41.79"/>
        <n v="67.59"/>
        <n v="5.42"/>
        <n v="76.88"/>
        <n v="43.6"/>
        <n v="101.7"/>
        <n v="119.72"/>
        <n v="92.6"/>
        <n v="124.44"/>
        <n v="66.72"/>
        <n v="82.19"/>
        <n v="42.09"/>
        <n v="75.569999999999993"/>
        <n v="146.22"/>
        <n v="70.25"/>
        <n v="66.349999999999994"/>
        <n v="67.510000000000005"/>
        <n v="33.14"/>
        <n v="110.59"/>
        <n v="97.65"/>
        <n v="117.04"/>
        <n v="156.57"/>
        <n v="70.77"/>
        <n v="101.02"/>
        <n v="93.38"/>
        <n v="40.67"/>
        <n v="115.96"/>
        <n v="85.53"/>
        <n v="59.28"/>
        <n v="79.930000000000007"/>
        <n v="97.9"/>
        <n v="53.31"/>
        <n v="61.14"/>
        <n v="92.17"/>
        <n v="47.07"/>
        <n v="79.290000000000006"/>
        <n v="122.92"/>
        <n v="131.09"/>
        <n v="84.44"/>
        <n v="158.91999999999999"/>
        <n v="46.41"/>
        <n v="28.55"/>
        <n v="86.48"/>
        <n v="105.56"/>
        <n v="71.7"/>
        <n v="42.34"/>
        <n v="78.400000000000006"/>
        <n v="62.26"/>
        <n v="78.760000000000005"/>
        <n v="13.91"/>
        <n v="42.52"/>
        <n v="101.52"/>
        <n v="94.18"/>
        <n v="82.66"/>
        <n v="97.34"/>
        <n v="132.38"/>
        <n v="67.19"/>
        <n v="59.92"/>
        <n v="87.06"/>
        <n v="88.06"/>
        <n v="141.52000000000001"/>
        <n v="102.8"/>
        <n v="89.01"/>
        <n v="43.41"/>
        <n v="106.92"/>
        <n v="127.38"/>
        <n v="82.53"/>
        <n v="70.45"/>
        <n v="50.59"/>
        <n v="94.1"/>
        <n v="122.56"/>
        <n v="42.55"/>
        <n v="133.71"/>
        <n v="66.88"/>
        <n v="122.86"/>
        <n v="76.75"/>
        <n v="55.74"/>
        <n v="79.459999999999994"/>
        <n v="63.69"/>
        <n v="128.86000000000001"/>
        <n v="81.819999999999993"/>
        <n v="141.44"/>
        <n v="32.619999999999997"/>
        <n v="149.12"/>
        <n v="92.88"/>
        <n v="87.79"/>
        <n v="67.760000000000005"/>
        <n v="41.41"/>
        <n v="42.47"/>
        <n v="85.16"/>
        <n v="12.52"/>
        <n v="30.82"/>
        <n v="65.42"/>
        <n v="55.93"/>
        <n v="41.09"/>
        <n v="104.64"/>
        <n v="49"/>
        <n v="97.13"/>
        <n v="71.08"/>
        <n v="35.72"/>
        <n v="72.5"/>
        <n v="46.58"/>
        <n v="72.06"/>
        <n v="66.69"/>
        <n v="43"/>
        <n v="71.95"/>
        <n v="70.650000000000006"/>
        <n v="118.25"/>
        <n v="77.239999999999995"/>
        <n v="98.58"/>
        <n v="67.58"/>
        <n v="59.72"/>
        <n v="126.38"/>
        <n v="113.89"/>
        <n v="112.06"/>
        <n v="78.84"/>
        <n v="93.74"/>
        <n v="106.95"/>
        <n v="119.34"/>
        <n v="90.69"/>
        <n v="124.26"/>
        <n v="89.53"/>
        <n v="36.630000000000003"/>
        <n v="119.45"/>
        <n v="53.06"/>
        <n v="103.9"/>
        <n v="60.2"/>
        <n v="99.26"/>
        <n v="122.23"/>
        <n v="85.35"/>
        <n v="144.80000000000001"/>
        <n v="50.16"/>
        <n v="49.14"/>
        <n v="42.77"/>
        <n v="81.63"/>
        <n v="38.24"/>
        <n v="95.45"/>
        <n v="131.44"/>
        <n v="96.88"/>
        <n v="107.35"/>
        <n v="153.32"/>
        <n v="118.71"/>
        <n v="143.78"/>
        <n v="65.45"/>
        <n v="115.18"/>
        <n v="120.11"/>
        <n v="21.58"/>
        <n v="115.51"/>
        <n v="93.42"/>
        <n v="112.79"/>
        <n v="73.790000000000006"/>
        <n v="78.209999999999994"/>
        <n v="73.31"/>
        <n v="52.02"/>
        <n v="63.07"/>
        <n v="57.36"/>
        <n v="114.56"/>
        <n v="112.42"/>
        <n v="48.76"/>
        <n v="95.86"/>
        <n v="57.08"/>
        <n v="130.94"/>
        <n v="90.54"/>
        <n v="106.72"/>
        <n v="84.64"/>
        <n v="91.57"/>
        <n v="60.15"/>
        <n v="120.6"/>
        <n v="53.1"/>
        <n v="34.96"/>
        <n v="88.75"/>
        <n v="73.08"/>
        <n v="114.64"/>
        <n v="84.42"/>
        <n v="124.52"/>
        <n v="69.239999999999995"/>
        <n v="81.93"/>
        <n v="86.4"/>
        <n v="55.44"/>
        <n v="124.8"/>
        <n v="57.78"/>
        <n v="76.069999999999993"/>
        <n v="103.08"/>
        <n v="96.1"/>
        <n v="88.48"/>
        <n v="132.79"/>
        <n v="60.97"/>
        <n v="41.65"/>
        <n v="52.81"/>
        <n v="81.53"/>
        <n v="80.739999999999995"/>
        <n v="93.04"/>
        <n v="58.06"/>
        <n v="132.44"/>
        <n v="111.37"/>
        <n v="88.19"/>
        <n v="140.09"/>
        <n v="68.7"/>
        <n v="158.84"/>
        <n v="67.75"/>
        <n v="55.79"/>
        <n v="66.12"/>
        <n v="106.68"/>
        <n v="85.12"/>
        <n v="45.32"/>
        <n v="76.2"/>
        <n v="69.47"/>
        <n v="26.08"/>
        <n v="110.65"/>
        <n v="106.23"/>
        <n v="89.99"/>
        <n v="53.74"/>
        <n v="143.68"/>
        <n v="105.54"/>
        <n v="24.93"/>
        <n v="64.97"/>
        <n v="23.51"/>
        <n v="139.04"/>
        <n v="114.73"/>
        <n v="65"/>
        <n v="115.83"/>
        <n v="100.07"/>
        <n v="83.95"/>
        <n v="20.6"/>
        <n v="114.97"/>
        <n v="93.16"/>
        <n v="43.82"/>
        <n v="96.21"/>
        <n v="138.29"/>
        <n v="78.98"/>
        <n v="104.63"/>
        <n v="73.86"/>
        <n v="80.61"/>
        <n v="102.11"/>
        <n v="28.31"/>
        <n v="93.21"/>
        <n v="70.94"/>
        <n v="54.87"/>
        <n v="78.59"/>
        <n v="49.74"/>
        <n v="81.28"/>
        <n v="106.82"/>
        <n v="31.86"/>
        <n v="58.81"/>
        <n v="104.37"/>
        <n v="48.23"/>
        <n v="164.95"/>
        <n v="45.88"/>
        <n v="110.46"/>
        <n v="79.709999999999994"/>
        <n v="95.7"/>
        <n v="37.79"/>
        <n v="155.38999999999999"/>
        <n v="64.47"/>
        <n v="97.62"/>
        <n v="135.22999999999999"/>
        <n v="48.18"/>
        <n v="30.95"/>
        <n v="56.57"/>
        <n v="41.25"/>
        <n v="107.12"/>
        <n v="120.37"/>
        <n v="41.99"/>
        <n v="1.28"/>
        <n v="83.96"/>
        <n v="61.54"/>
        <n v="39.1"/>
        <n v="87.83"/>
        <n v="13.6"/>
        <n v="101.28"/>
        <n v="50.17"/>
        <n v="112.4"/>
        <n v="111.13"/>
        <n v="107.79"/>
        <n v="31.75"/>
        <n v="132.6"/>
        <n v="76.38"/>
        <n v="16.21"/>
        <n v="123.27"/>
        <n v="109.43"/>
        <n v="55.07"/>
        <n v="78.13"/>
        <n v="113.77"/>
        <n v="141.63999999999999"/>
        <n v="52.8"/>
        <n v="107.26"/>
        <n v="66.53"/>
        <n v="140.79"/>
        <n v="59.17"/>
        <n v="95.19"/>
        <n v="44.91"/>
        <n v="117.51"/>
        <n v="111.86"/>
        <n v="104.35"/>
        <n v="135.58000000000001"/>
        <n v="148.53"/>
        <n v="150.63999999999999"/>
        <n v="93.15"/>
        <n v="86.5"/>
        <n v="126.7"/>
        <n v="42.84"/>
        <n v="52.47"/>
        <n v="108.9"/>
        <n v="82.35"/>
        <n v="104.1"/>
        <n v="43.4"/>
        <n v="161.59"/>
        <n v="37.82"/>
        <n v="80.599999999999994"/>
        <n v="73.66"/>
        <n v="70.599999999999994"/>
        <n v="99.54"/>
        <n v="118.43"/>
        <n v="66.11"/>
        <n v="132.75"/>
        <n v="138.27000000000001"/>
        <n v="42.91"/>
        <n v="24.19"/>
        <n v="106.76"/>
        <n v="31.39"/>
        <n v="104.22"/>
        <n v="100.69"/>
        <n v="139.52000000000001"/>
        <n v="117.97"/>
        <n v="142.06"/>
        <n v="127.58"/>
        <n v="80.75"/>
        <n v="74.52"/>
        <n v="38.979999999999997"/>
        <n v="124.66"/>
        <n v="140.22999999999999"/>
        <n v="92.45"/>
        <n v="118.08"/>
        <n v="114.3"/>
        <n v="86.85"/>
        <n v="113.42"/>
        <n v="35.770000000000003"/>
        <n v="101.8"/>
        <n v="118.45"/>
        <n v="107.73"/>
        <n v="52.82"/>
        <n v="115.91"/>
        <n v="44.54"/>
        <n v="69.430000000000007"/>
        <n v="145.59"/>
        <n v="60.22"/>
        <n v="71.540000000000006"/>
        <n v="130.59"/>
        <n v="145.08000000000001"/>
        <n v="53.96"/>
        <n v="127.72"/>
        <n v="47.1"/>
        <n v="49.9"/>
        <n v="64.099999999999994"/>
        <n v="76.63"/>
        <n v="91.62"/>
        <n v="123.92"/>
        <n v="64.34"/>
        <n v="111.75"/>
        <n v="136.49"/>
        <n v="109.67"/>
        <n v="77.150000000000006"/>
        <n v="22.92"/>
        <n v="68.5"/>
        <n v="77.709999999999994"/>
        <n v="29.01"/>
        <n v="120.16"/>
        <n v="57.68"/>
        <n v="61.13"/>
        <n v="45.57"/>
        <n v="96.34"/>
        <n v="63.33"/>
        <n v="65.319999999999993"/>
        <n v="96.31"/>
        <n v="49.27"/>
        <n v="29.57"/>
        <n v="140.03"/>
        <n v="99.39"/>
        <n v="94.66"/>
        <n v="127.25"/>
        <n v="51.87"/>
        <n v="84.19"/>
        <n v="70.12"/>
        <n v="137.88"/>
        <n v="45.51"/>
        <n v="89.37"/>
        <n v="101.05"/>
        <n v="145.19"/>
        <n v="125.2"/>
        <n v="83.81"/>
        <n v="28.88"/>
        <n v="71.209999999999994"/>
        <n v="81.03"/>
        <n v="79.75"/>
        <n v="80.94"/>
        <n v="155.36000000000001"/>
        <n v="43.04"/>
        <n v="69.98"/>
        <n v="44.1"/>
        <n v="40.61"/>
        <n v="102.9"/>
        <n v="145.82"/>
        <n v="64.66"/>
        <n v="139.47"/>
        <n v="130.44"/>
        <n v="130.09"/>
        <n v="102.45"/>
        <n v="114.43"/>
        <n v="92.22"/>
        <n v="116.42"/>
        <n v="140.16999999999999"/>
        <n v="107.95"/>
        <n v="121.03"/>
        <n v="20.48"/>
        <n v="135.11000000000001"/>
        <n v="156.62"/>
        <n v="38.049999999999997"/>
        <n v="74.67"/>
        <n v="91.44"/>
        <n v="67.36"/>
        <n v="52.9"/>
        <n v="7.65"/>
        <n v="100.5"/>
        <n v="142.51"/>
        <n v="72.400000000000006"/>
        <n v="82.95"/>
        <n v="90.6"/>
        <n v="73.53"/>
        <n v="121.6"/>
        <n v="91.87"/>
        <n v="94.79"/>
        <n v="45.85"/>
        <n v="128.94"/>
        <n v="62.47"/>
        <n v="77.739999999999995"/>
        <n v="141.5"/>
        <n v="89.38"/>
        <n v="83.17"/>
        <n v="56.42"/>
        <n v="75.739999999999995"/>
        <n v="28.7"/>
        <n v="89.04"/>
        <n v="125.41"/>
        <n v="59.55"/>
        <n v="67.08"/>
        <n v="32.130000000000003"/>
        <n v="36.119999999999997"/>
        <n v="94.09"/>
        <n v="73.489999999999995"/>
        <n v="102.82"/>
        <n v="72.88"/>
        <n v="125.06"/>
        <n v="42.42"/>
        <n v="109.7"/>
        <n v="81.44"/>
        <n v="60.59"/>
        <n v="109.4"/>
        <n v="83.69"/>
        <n v="126.17"/>
        <n v="136"/>
        <n v="126.58"/>
        <n v="143.15"/>
        <n v="72.739999999999995"/>
        <n v="51.35"/>
        <n v="101.03"/>
        <n v="103.03"/>
        <n v="147.49"/>
        <n v="119.85"/>
        <n v="72.11"/>
        <n v="86.27"/>
        <n v="45.34"/>
        <n v="67.39"/>
        <n v="40.020000000000003"/>
        <n v="84.21"/>
        <n v="138.31"/>
        <n v="142.88"/>
        <n v="68.23"/>
        <n v="57.47"/>
        <n v="24.94"/>
        <n v="124.93"/>
        <n v="66.39"/>
        <n v="106.13"/>
        <n v="93.06"/>
        <n v="45.5"/>
        <n v="103.6"/>
        <n v="69.099999999999994"/>
        <n v="125.23"/>
        <n v="119.92"/>
        <n v="135.09"/>
        <n v="142.33000000000001"/>
        <n v="41.93"/>
        <n v="97.54"/>
        <n v="96.52"/>
        <n v="106.25"/>
        <n v="62.45"/>
        <n v="73"/>
        <n v="162.78"/>
        <n v="65.010000000000005"/>
        <n v="94.32"/>
        <n v="57.53"/>
        <n v="81.17"/>
        <n v="98.43"/>
        <n v="91.17"/>
        <n v="82.16"/>
        <n v="103.85"/>
        <n v="50.81"/>
        <n v="30.09"/>
        <n v="64.569999999999993"/>
        <n v="91.73"/>
        <n v="61.5"/>
        <n v="100.97"/>
        <n v="31.04"/>
        <n v="78.87"/>
        <n v="49.29"/>
        <n v="153.72999999999999"/>
        <n v="111.06"/>
        <n v="95.62"/>
        <n v="84.43"/>
        <n v="62.16"/>
        <n v="119.39"/>
        <n v="40.880000000000003"/>
        <n v="59.8"/>
        <n v="76.61"/>
        <n v="83.76"/>
        <n v="31.53"/>
        <n v="143"/>
        <n v="85.24"/>
        <n v="46.32"/>
        <n v="57.51"/>
        <n v="127.4"/>
        <n v="125.68"/>
        <n v="148.44999999999999"/>
        <n v="73.180000000000007"/>
        <n v="59.75"/>
        <n v="89.91"/>
        <n v="113.76"/>
        <n v="58.34"/>
        <n v="142.57"/>
        <n v="117.98"/>
        <n v="113.31"/>
        <n v="78.02"/>
        <n v="124.76"/>
        <n v="70.14"/>
        <n v="47.09"/>
        <n v="110.99"/>
        <n v="58.67"/>
        <n v="68.47"/>
        <n v="66.459999999999994"/>
        <n v="92.04"/>
        <n v="103.14"/>
        <n v="52.53"/>
        <n v="46.5"/>
        <n v="87.43"/>
        <n v="142.02000000000001"/>
        <n v="67.05"/>
        <n v="39.520000000000003"/>
        <n v="84.77"/>
        <n v="61.26"/>
        <n v="39.75"/>
        <n v="144.9"/>
        <n v="42.59"/>
        <n v="41.33"/>
        <n v="7.51"/>
        <n v="65.89"/>
        <n v="12.58"/>
        <n v="125.96"/>
        <n v="136.61000000000001"/>
        <n v="57.79"/>
        <n v="48.69"/>
        <n v="17.52"/>
        <n v="42.02"/>
        <n v="66.8"/>
        <n v="10.89"/>
        <n v="150.08000000000001"/>
        <n v="123"/>
        <n v="95.74"/>
        <n v="134.32"/>
        <n v="33.39"/>
        <n v="28.56"/>
        <n v="23.32"/>
        <n v="86.31"/>
        <n v="83.5"/>
        <n v="83.2"/>
        <n v="97.01"/>
        <n v="34.869999999999997"/>
        <n v="104.52"/>
        <n v="110.13"/>
        <n v="87.37"/>
        <n v="81.31"/>
        <n v="49.26"/>
        <n v="94.02"/>
        <n v="77.72"/>
        <n v="48.21"/>
        <n v="54.54"/>
        <n v="67.64"/>
        <n v="60.27"/>
        <n v="62.28"/>
        <n v="112.29"/>
        <n v="56.36"/>
        <n v="98.5"/>
        <n v="40.93"/>
        <n v="45.48"/>
        <n v="62.86"/>
        <n v="41.52"/>
        <n v="80.680000000000007"/>
        <n v="29.98"/>
        <n v="74.02"/>
        <n v="120.82"/>
        <n v="44.84"/>
        <n v="72.44"/>
        <n v="60.72"/>
        <n v="133.66"/>
        <n v="16.920000000000002"/>
        <n v="100.82"/>
        <n v="114.35"/>
        <n v="114.88"/>
        <n v="85.28"/>
        <n v="130.29"/>
        <n v="39.82"/>
        <n v="67.25"/>
        <n v="131.96"/>
        <n v="126.55"/>
        <n v="39.99"/>
        <n v="148.09"/>
        <n v="40.39"/>
        <n v="63.63"/>
        <n v="50.8"/>
        <n v="85.38"/>
        <n v="76.430000000000007"/>
        <n v="141.97999999999999"/>
        <n v="46.57"/>
        <n v="69.58"/>
        <n v="71.900000000000006"/>
        <n v="114.49"/>
        <n v="107.82"/>
        <n v="19.579999999999998"/>
        <n v="48.75"/>
        <n v="56.1"/>
        <n v="58.16"/>
        <n v="103.23"/>
        <n v="103.92"/>
        <n v="87.25"/>
        <n v="94.94"/>
        <n v="95.95"/>
        <n v="110.5"/>
        <n v="79.87"/>
        <n v="93.9"/>
        <n v="108.35"/>
        <n v="77.69"/>
        <n v="131.57"/>
        <n v="72.489999999999995"/>
        <n v="60.1"/>
        <n v="55.67"/>
        <n v="77.53"/>
        <n v="126.76"/>
        <n v="108.23"/>
        <n v="40.76"/>
        <n v="53.22"/>
        <n v="60.13"/>
        <n v="95.35"/>
        <n v="97.6"/>
        <n v="63.37"/>
        <n v="99.95"/>
        <n v="46.71"/>
        <n v="85.79"/>
        <n v="128.96"/>
        <n v="34.49"/>
        <n v="64.23"/>
        <n v="77.25"/>
        <n v="105.35"/>
        <n v="52.45"/>
        <n v="48.98"/>
        <n v="132.47"/>
        <n v="99.13"/>
        <n v="59.69"/>
        <n v="31.31"/>
        <n v="121.01"/>
        <n v="126.18"/>
        <n v="122.49"/>
        <n v="138.68"/>
        <n v="111.17"/>
        <n v="116.25"/>
        <n v="80.08"/>
        <n v="127.74"/>
        <n v="98.38"/>
        <n v="123.37"/>
        <n v="38.18"/>
        <n v="64.87"/>
        <n v="54.71"/>
        <n v="52.64"/>
        <n v="62.12"/>
        <n v="121.93"/>
        <n v="80.69"/>
        <n v="118.8"/>
        <n v="57.25"/>
        <n v="42.76"/>
        <n v="82.09"/>
        <n v="47.76"/>
        <n v="156.09"/>
        <n v="90.89"/>
        <n v="126.03"/>
        <n v="16.34"/>
        <n v="88.6"/>
        <n v="88.67"/>
        <n v="89.02"/>
        <n v="52.05"/>
        <n v="60.01"/>
        <n v="111.97"/>
        <n v="135.51"/>
        <n v="103.63"/>
        <n v="56.4"/>
        <n v="80.459999999999994"/>
        <n v="138.66"/>
        <n v="78.73"/>
        <n v="33.9"/>
        <n v="47.6"/>
        <n v="30.58"/>
        <n v="85.65"/>
        <n v="94.36"/>
        <n v="22.77"/>
        <n v="35.15"/>
        <n v="54.81"/>
        <n v="54.67"/>
        <n v="72.41"/>
        <n v="105.3"/>
        <n v="54.48"/>
        <n v="94.03"/>
        <n v="116.35"/>
        <n v="166.45"/>
        <n v="45.02"/>
        <n v="115.92"/>
        <n v="74.36"/>
        <n v="119.84"/>
        <n v="57.2"/>
        <n v="93.1"/>
        <n v="46.91"/>
        <n v="121.37"/>
        <n v="64.83"/>
        <n v="154.05000000000001"/>
        <n v="98.48"/>
        <n v="42.68"/>
        <n v="110.26"/>
        <n v="103.98"/>
        <n v="105.98"/>
        <n v="57.24"/>
        <n v="149.27000000000001"/>
        <n v="68.010000000000005"/>
        <n v="84.6"/>
        <n v="89.59"/>
        <n v="153.41999999999999"/>
        <n v="25.12"/>
        <n v="138.35"/>
        <n v="36.4"/>
        <n v="138.80000000000001"/>
        <n v="42.61"/>
        <n v="144.91999999999999"/>
        <n v="65.180000000000007"/>
        <n v="39.299999999999997"/>
        <n v="102.89"/>
        <n v="138.63999999999999"/>
        <n v="63.93"/>
        <n v="61.72"/>
        <n v="51.61"/>
        <n v="130.16"/>
        <n v="128.61000000000001"/>
        <n v="113.41"/>
        <n v="137.16999999999999"/>
        <n v="108.94"/>
        <n v="49.21"/>
        <n v="102.24"/>
        <n v="126.53"/>
        <n v="54.83"/>
        <n v="71.91"/>
        <n v="33.46"/>
        <n v="68.510000000000005"/>
        <n v="108.34"/>
        <n v="84.09"/>
        <n v="57.18"/>
        <n v="54.22"/>
        <n v="161.44999999999999"/>
        <n v="20.85"/>
        <n v="117.61"/>
        <n v="51.82"/>
        <n v="151.22"/>
        <n v="73.319999999999993"/>
        <n v="106.5"/>
        <n v="117.31"/>
        <n v="51.74"/>
        <n v="91.12"/>
        <n v="113.39"/>
        <n v="47.69"/>
        <n v="114.47"/>
        <n v="33.96"/>
        <n v="123.17"/>
        <n v="140.16"/>
        <n v="49.92"/>
        <n v="152.77000000000001"/>
        <n v="117.71"/>
        <n v="120.42"/>
        <n v="107.34"/>
        <n v="130.6"/>
        <n v="76.5"/>
        <n v="69.19"/>
        <n v="119.8"/>
        <n v="148.61000000000001"/>
        <n v="99.21"/>
        <n v="40.44"/>
        <n v="26.35"/>
        <n v="48.86"/>
        <n v="30.22"/>
        <n v="115.75"/>
        <n v="122.53"/>
        <n v="55.54"/>
        <n v="144.88999999999999"/>
        <n v="124.88"/>
        <n v="64.81"/>
        <n v="89.32"/>
        <n v="122.3"/>
        <n v="63.13"/>
        <n v="111.44"/>
        <n v="75.7"/>
        <n v="53.47"/>
        <n v="95.49"/>
        <n v="74.55"/>
        <n v="58.72"/>
        <n v="50"/>
        <n v="57.13"/>
        <n v="93.44"/>
        <n v="87.93"/>
        <n v="45.13"/>
        <n v="96.13"/>
        <n v="114.45"/>
        <n v="33.67"/>
        <n v="83.07"/>
        <n v="45.41"/>
        <n v="145.56"/>
        <n v="68.44"/>
        <n v="128.47999999999999"/>
        <n v="64.989999999999995"/>
        <n v="151.27000000000001"/>
        <n v="91.76"/>
        <n v="52.99"/>
        <n v="149.38999999999999"/>
        <n v="137.44"/>
        <n v="70.75"/>
        <n v="130.86000000000001"/>
        <n v="108.96"/>
        <n v="79.64"/>
        <n v="91.38"/>
        <n v="133.91"/>
        <n v="83.57"/>
        <n v="51.91"/>
        <n v="147.82"/>
        <n v="85.63"/>
        <n v="125.75"/>
        <n v="62.5"/>
        <n v="43.75"/>
        <n v="64.930000000000007"/>
        <n v="127.55"/>
        <n v="115.53"/>
        <n v="95.87"/>
        <n v="116.16"/>
        <n v="81.97"/>
        <n v="63.68"/>
        <n v="111.58"/>
        <n v="129.35"/>
        <n v="72.099999999999994"/>
        <n v="35.54"/>
        <n v="132.49"/>
        <n v="74.25"/>
        <n v="107.18"/>
        <n v="143.91999999999999"/>
        <n v="129.66"/>
        <n v="80.09"/>
        <n v="131.47"/>
        <n v="113.7"/>
        <n v="89.67"/>
        <n v="131.33000000000001"/>
        <n v="126.91"/>
        <n v="85.32"/>
        <n v="104.14"/>
        <n v="139.56"/>
        <n v="47.26"/>
        <n v="42.05"/>
        <n v="41.22"/>
        <n v="85.9"/>
        <n v="87"/>
        <n v="155.84"/>
        <n v="64.489999999999995"/>
        <n v="51.4"/>
        <n v="36.369999999999997"/>
        <n v="72.14"/>
        <n v="150.38"/>
        <n v="132.33000000000001"/>
        <n v="54.92"/>
        <n v="107.52"/>
        <n v="35.979999999999997"/>
        <n v="101.16"/>
        <n v="106.73"/>
        <n v="141.37"/>
        <n v="124.89"/>
        <n v="118.72"/>
        <n v="59.34"/>
        <n v="51.32"/>
        <n v="61.07"/>
        <n v="80.45"/>
        <n v="46.84"/>
        <n v="118.11"/>
        <n v="86.94"/>
        <n v="121.43"/>
        <n v="60.21"/>
        <n v="22.24"/>
        <n v="37.83"/>
        <n v="142.66"/>
        <n v="166.89"/>
        <n v="66.59"/>
        <n v="86.43"/>
        <n v="71.16"/>
        <n v="98.86"/>
        <n v="111.24"/>
        <n v="135.81"/>
        <n v="42.32"/>
        <n v="142.13"/>
        <n v="19.87"/>
        <n v="148.83000000000001"/>
        <n v="92.97"/>
        <n v="51.97"/>
        <n v="103.46"/>
        <n v="85.09"/>
        <n v="33.4"/>
        <n v="110.28"/>
        <n v="20.09"/>
        <n v="48.95"/>
        <n v="108.7"/>
        <n v="109.68"/>
        <n v="100.86"/>
        <n v="156.25"/>
        <n v="115.85"/>
        <n v="63.55"/>
        <n v="146.22999999999999"/>
        <n v="86.04"/>
        <n v="78.459999999999994"/>
        <n v="62.53"/>
        <n v="76.650000000000006"/>
        <n v="72.31"/>
        <n v="17.760000000000002"/>
        <n v="123.35"/>
        <n v="48.38"/>
        <n v="126.46"/>
        <n v="107.08"/>
        <n v="79.510000000000005"/>
        <n v="124.63"/>
        <n v="79.53"/>
        <n v="43.29"/>
        <n v="50.14"/>
        <n v="152.46"/>
        <n v="85.86"/>
        <n v="76.150000000000006"/>
        <n v="108.05"/>
        <n v="56.15"/>
        <n v="112.41"/>
        <n v="115.5"/>
        <n v="49.51"/>
        <n v="125.08"/>
        <n v="48.08"/>
        <n v="49.06"/>
        <n v="90.05"/>
        <n v="107.54"/>
        <n v="59.25"/>
        <n v="108.45"/>
        <n v="115.08"/>
        <n v="101.21"/>
        <n v="111.07"/>
        <n v="59.09"/>
        <n v="76.02"/>
        <n v="142.66999999999999"/>
        <n v="30.63"/>
        <n v="98.27"/>
        <n v="60.74"/>
        <n v="60.95"/>
        <n v="83.23"/>
        <n v="86.29"/>
        <n v="53.52"/>
        <n v="93.03"/>
        <n v="82.06"/>
        <n v="27.52"/>
        <n v="87.96"/>
        <n v="99.76"/>
        <n v="46.28"/>
        <n v="107.89"/>
        <n v="73.900000000000006"/>
        <n v="59.89"/>
        <n v="140.94"/>
        <n v="85.13"/>
        <n v="81.72"/>
        <n v="45.55"/>
        <n v="147.88999999999999"/>
        <n v="65.989999999999995"/>
        <n v="115.03"/>
        <n v="40.130000000000003"/>
        <n v="57.48"/>
        <n v="124.11"/>
        <n v="10.95"/>
        <n v="124.82"/>
        <n v="62.98"/>
        <n v="71.45"/>
        <n v="93.37"/>
        <n v="95.41"/>
        <n v="134.71"/>
        <n v="110.23"/>
        <n v="151"/>
        <n v="78.25"/>
        <n v="52.58"/>
        <n v="55.61"/>
        <n v="46.45"/>
        <n v="88.98"/>
        <n v="136.07"/>
        <n v="130.84"/>
        <n v="114.39"/>
        <n v="61.67"/>
        <n v="48.05"/>
        <n v="37.22"/>
        <n v="84.49"/>
        <n v="98.17"/>
        <n v="88.15"/>
        <n v="47.67"/>
        <n v="90.38"/>
        <n v="38.75"/>
        <n v="121.29"/>
        <n v="151.19"/>
        <n v="147.1"/>
        <n v="78.709999999999994"/>
        <n v="122.95"/>
        <n v="66.760000000000005"/>
        <n v="83.48"/>
        <n v="59.48"/>
        <n v="105.27"/>
        <n v="54.35"/>
        <n v="134.68"/>
        <n v="141.91"/>
        <n v="120.97"/>
        <n v="20.65"/>
        <n v="88.83"/>
        <n v="87.3"/>
        <n v="14.89"/>
        <n v="91.65"/>
        <n v="34.65"/>
        <n v="105.61"/>
        <n v="78.48"/>
        <n v="105.26"/>
        <n v="106.69"/>
        <n v="27.16"/>
        <n v="92.28"/>
        <n v="60.66"/>
        <n v="60.71"/>
        <n v="38.43"/>
        <n v="108.74"/>
        <n v="49.91"/>
        <n v="86.18"/>
        <n v="93.61"/>
        <n v="110.73"/>
        <n v="107.27"/>
        <n v="94.59"/>
        <n v="104.65"/>
        <n v="49.22"/>
        <n v="68.709999999999994"/>
        <n v="16.100000000000001"/>
        <n v="109"/>
        <n v="124.17"/>
        <n v="70.31"/>
        <n v="146.32"/>
        <n v="44.78"/>
        <n v="100.2"/>
        <n v="50.31"/>
        <n v="83.77"/>
        <n v="39.200000000000003"/>
        <n v="62.34"/>
        <n v="52.1"/>
        <n v="46.29"/>
        <n v="99.94"/>
        <n v="76.540000000000006"/>
        <n v="57.42"/>
        <n v="44.21"/>
        <n v="76.290000000000006"/>
        <n v="48.36"/>
        <n v="119.9"/>
        <n v="81.849999999999994"/>
        <n v="150.68"/>
        <n v="126.6"/>
        <n v="74.08"/>
        <n v="32.22"/>
        <n v="85.91"/>
        <n v="35.090000000000003"/>
        <n v="130.9"/>
        <n v="107.36"/>
        <n v="32.049999999999997"/>
        <n v="134.6"/>
        <n v="68.12"/>
        <n v="131.61000000000001"/>
        <n v="51.86"/>
        <n v="100.31"/>
        <n v="56.59"/>
        <n v="70.510000000000005"/>
        <n v="75.41"/>
        <n v="64.36"/>
        <n v="123.58"/>
        <n v="134.93"/>
        <n v="111.34"/>
        <n v="75.48"/>
        <n v="66.819999999999993"/>
        <n v="135"/>
        <n v="149.19999999999999"/>
        <n v="63.16"/>
        <n v="42.88"/>
        <n v="123.99"/>
        <n v="92.1"/>
        <n v="84.61"/>
        <n v="58.43"/>
        <n v="120.94"/>
        <n v="61.42"/>
        <n v="99.58"/>
        <n v="33.94"/>
        <n v="122.97"/>
        <n v="98.18"/>
        <n v="88.25"/>
        <n v="84.56"/>
        <n v="104.41"/>
        <n v="56.79"/>
        <n v="102.7"/>
        <n v="62.41"/>
        <n v="130.19999999999999"/>
        <n v="62.65"/>
        <n v="70.040000000000006"/>
        <n v="123.97"/>
        <n v="74.2"/>
        <n v="65.48"/>
        <n v="33.979999999999997"/>
        <n v="37.42"/>
        <n v="42.5"/>
        <n v="68.09"/>
        <n v="43.72"/>
        <n v="64.319999999999993"/>
        <n v="45.52"/>
        <n v="122.94"/>
        <n v="68.790000000000006"/>
        <n v="157.19"/>
        <n v="74.599999999999994"/>
        <n v="118.87"/>
        <n v="88.16"/>
        <n v="22.03"/>
        <n v="69.13"/>
        <n v="69.84"/>
        <n v="52.88"/>
        <n v="112.33"/>
        <n v="121.84"/>
        <n v="144.54"/>
        <n v="69.790000000000006"/>
        <n v="106.81"/>
        <n v="60.56"/>
        <n v="58.04"/>
        <n v="74.62"/>
        <n v="137.49"/>
        <n v="51.98"/>
        <n v="148.22"/>
        <n v="57.23"/>
        <n v="103.43"/>
        <n v="101.24"/>
        <n v="129.84"/>
        <n v="142.83000000000001"/>
        <n v="130.94999999999999"/>
        <n v="63.46"/>
        <n v="144.79"/>
        <n v="99.98"/>
        <n v="48.27"/>
        <n v="114.05"/>
        <n v="102.05"/>
        <n v="36.85"/>
        <n v="59.58"/>
        <n v="130.61000000000001"/>
        <n v="72.58"/>
        <n v="83.43"/>
        <n v="139.24"/>
        <n v="114.51"/>
        <n v="110.98"/>
        <n v="154.82"/>
        <n v="111.33"/>
        <n v="68.739999999999995"/>
        <n v="65.91"/>
        <n v="124.31"/>
        <n v="68.55"/>
        <n v="114.4"/>
        <n v="106.96"/>
        <n v="148.33000000000001"/>
        <n v="68.97"/>
        <n v="102.16"/>
        <n v="14.86"/>
        <n v="57.82"/>
        <n v="36.869999999999997"/>
        <n v="101.35"/>
        <n v="127.42"/>
        <n v="104.6"/>
        <n v="93.39"/>
        <n v="82.81"/>
        <n v="42.2"/>
        <n v="48.85"/>
        <n v="145.91"/>
        <n v="60.38"/>
        <n v="106.06"/>
        <n v="106.58"/>
        <n v="11.87"/>
        <n v="56.5"/>
        <n v="60.31"/>
        <n v="96.41"/>
        <n v="85.05"/>
        <n v="95.51"/>
        <n v="44.87"/>
        <n v="43.62"/>
        <n v="133.53"/>
        <n v="87.51"/>
        <n v="62.37"/>
        <n v="74.180000000000007"/>
        <n v="85.68"/>
        <n v="78.5"/>
        <n v="94.57"/>
        <n v="68.63"/>
        <n v="110.12"/>
        <n v="58.39"/>
        <n v="125.39"/>
        <n v="51.03"/>
        <n v="48.61"/>
        <n v="108.85"/>
        <n v="54.2"/>
        <n v="111.11"/>
        <n v="121.22"/>
        <n v="83.63"/>
        <n v="51.34"/>
        <n v="101.87"/>
        <n v="62.2"/>
        <n v="66.900000000000006"/>
        <n v="143.21"/>
        <n v="38.659999999999997"/>
        <n v="86.72"/>
        <n v="44.24"/>
        <n v="50.87"/>
        <n v="89.39"/>
        <n v="104.21"/>
        <n v="90.16"/>
        <n v="116.08"/>
        <n v="101.44"/>
        <n v="156.74"/>
        <n v="106.77"/>
        <n v="47.11"/>
        <n v="131.05000000000001"/>
        <n v="76.739999999999995"/>
        <n v="57.99"/>
        <n v="107.38"/>
        <n v="132.81"/>
        <n v="122.29"/>
        <n v="156.43"/>
        <n v="118.58"/>
        <n v="95.58"/>
        <n v="76.97"/>
        <n v="133.44999999999999"/>
        <n v="54.39"/>
        <n v="36.04"/>
        <n v="-2.31"/>
        <n v="137.79"/>
        <n v="114.85"/>
        <n v="125.81"/>
        <n v="79.23"/>
        <n v="121.17"/>
        <n v="88.2"/>
        <n v="82.61"/>
        <n v="109.02"/>
        <n v="131.59"/>
        <n v="28.82"/>
        <n v="81.180000000000007"/>
        <n v="71.650000000000006"/>
        <n v="133.36000000000001"/>
        <n v="146.29"/>
        <n v="40.33"/>
        <n v="80.650000000000006"/>
        <n v="65.41"/>
        <n v="49.11"/>
        <n v="36.880000000000003"/>
        <n v="126.47"/>
        <n v="104.74"/>
        <n v="63.49"/>
        <n v="105.58"/>
        <n v="143.36000000000001"/>
        <n v="104.59"/>
        <n v="116.94"/>
        <n v="25.78"/>
        <n v="110.2"/>
        <n v="57.02"/>
        <n v="147.19999999999999"/>
        <n v="21.79"/>
        <n v="132.24"/>
        <n v="81.42"/>
        <n v="74.91"/>
        <n v="75.45"/>
        <n v="67.03"/>
        <n v="71.89"/>
        <n v="115.31"/>
        <n v="45.21"/>
        <n v="114.16"/>
        <n v="91.93"/>
        <n v="145.36000000000001"/>
        <n v="52.3"/>
        <n v="88.99"/>
        <n v="36.18"/>
        <n v="92.46"/>
        <n v="42.99"/>
        <n v="99.51"/>
        <n v="115.4"/>
        <n v="69.75"/>
        <n v="84.16"/>
        <n v="126.5"/>
        <n v="109.1"/>
        <n v="61.11"/>
        <n v="79.48"/>
        <n v="56.37"/>
        <n v="129.15"/>
        <n v="68.92"/>
        <n v="118.91"/>
        <n v="102.1"/>
        <n v="132.91"/>
        <n v="52.21"/>
        <n v="61.32"/>
        <n v="22.82"/>
        <n v="56.88"/>
        <n v="89.52"/>
        <n v="68.37"/>
        <n v="79.260000000000005"/>
        <n v="133.37"/>
        <n v="46.09"/>
        <n v="127.47"/>
        <n v="118.95"/>
        <n v="125.24"/>
        <n v="39.78"/>
        <n v="130.15"/>
        <n v="38.72"/>
        <n v="110.54"/>
        <n v="121.36"/>
        <n v="129.80000000000001"/>
        <n v="22.42"/>
        <n v="35.43"/>
        <n v="86.45"/>
        <n v="62.59"/>
        <n v="120.47"/>
        <n v="32.090000000000003"/>
        <n v="65.06"/>
        <n v="33.74"/>
        <n v="67.86"/>
        <n v="72.819999999999993"/>
        <n v="130.97"/>
        <n v="116.66"/>
        <n v="157.57"/>
        <n v="82.73"/>
        <n v="89.58"/>
        <n v="114.8"/>
        <n v="65.33"/>
        <n v="97.27"/>
        <n v="104.38"/>
        <n v="128.31"/>
        <n v="47.31"/>
        <n v="82.83"/>
        <n v="99.41"/>
        <n v="83.33"/>
        <n v="138.13999999999999"/>
        <n v="137.03"/>
        <n v="65.08"/>
        <n v="30.3"/>
        <n v="84.72"/>
        <n v="115.09"/>
        <n v="53.73"/>
        <n v="118.12"/>
        <n v="125.98"/>
        <n v="54.25"/>
        <n v="124.08"/>
        <n v="120.79"/>
        <n v="93.4"/>
        <n v="38.54"/>
        <n v="75.89"/>
        <n v="38.81"/>
        <n v="109.75"/>
        <n v="51.65"/>
        <n v="46.63"/>
        <n v="63.84"/>
        <n v="37.25"/>
        <n v="128.54"/>
        <n v="124.59"/>
        <n v="70.83"/>
        <n v="94.07"/>
        <n v="151.55000000000001"/>
        <n v="85.72"/>
        <n v="79.37"/>
        <n v="85.47"/>
        <n v="138.65"/>
        <n v="151.94"/>
        <n v="102.69"/>
        <n v="132.46"/>
        <n v="17.89"/>
        <n v="116.96"/>
        <n v="85.33"/>
        <n v="82.13"/>
        <n v="115.68"/>
        <n v="107.6"/>
        <n v="110.09"/>
        <n v="67.319999999999993"/>
        <n v="34.659999999999997"/>
        <n v="85.25"/>
        <n v="40.72"/>
        <n v="50.86"/>
        <n v="116.65"/>
        <n v="101.61"/>
        <n v="88.71"/>
        <n v="24.56"/>
        <n v="47.17"/>
        <n v="47.47"/>
        <n v="56.29"/>
        <n v="105.19"/>
        <n v="83.85"/>
        <n v="106.33"/>
        <n v="19.420000000000002"/>
        <n v="85.84"/>
        <n v="120.33"/>
        <n v="72.209999999999994"/>
        <n v="42.71"/>
        <n v="45.31"/>
        <n v="64.75"/>
        <n v="61.96"/>
        <n v="128.05000000000001"/>
        <n v="84.7"/>
        <n v="105.29"/>
        <n v="48.87"/>
        <n v="25.29"/>
        <n v="147.9"/>
        <n v="93.33"/>
        <n v="40.450000000000003"/>
        <n v="82.46"/>
        <n v="69.17"/>
        <n v="108.93"/>
        <n v="74.260000000000005"/>
        <n v="103"/>
        <n v="155.53"/>
        <n v="69.650000000000006"/>
        <n v="88.76"/>
        <n v="96.64"/>
        <n v="115.15"/>
        <n v="142.68"/>
        <n v="45.01"/>
        <n v="37.36"/>
        <n v="144.12"/>
        <n v="68.819999999999993"/>
        <n v="67.5"/>
        <n v="49.01"/>
        <n v="100.38"/>
        <n v="41.7"/>
        <n v="137.58000000000001"/>
        <n v="64.680000000000007"/>
        <n v="95.01"/>
        <n v="59.91"/>
        <n v="133.88"/>
        <n v="137.43"/>
        <n v="119"/>
        <n v="74.19"/>
        <n v="86.71"/>
        <n v="127.29"/>
        <n v="85.61"/>
        <n v="11.23"/>
        <n v="135.13"/>
        <n v="136.29"/>
        <n v="71.58"/>
        <n v="132.91999999999999"/>
        <n v="171.47"/>
        <n v="48.28"/>
        <n v="47.83"/>
        <n v="77.22"/>
        <n v="23.58"/>
        <n v="85.87"/>
        <n v="69.09"/>
        <n v="119.46"/>
        <n v="110.61"/>
        <n v="91.03"/>
        <n v="33.53"/>
        <n v="92.32"/>
        <n v="92"/>
        <n v="74.28"/>
        <n v="96.02"/>
        <n v="103.06"/>
        <n v="22.1"/>
        <n v="94.01"/>
        <n v="140.83000000000001"/>
        <n v="41.42"/>
        <n v="111.38"/>
        <n v="113.37"/>
        <n v="79.150000000000006"/>
        <n v="103.56"/>
        <n v="88.29"/>
        <n v="138.25"/>
        <n v="62.55"/>
        <n v="67.69"/>
        <n v="72.34"/>
        <n v="138.56"/>
        <n v="68.349999999999994"/>
        <n v="91.46"/>
        <n v="102.52"/>
        <n v="113.74"/>
        <n v="136.91999999999999"/>
        <n v="37.81"/>
        <n v="53.5"/>
        <n v="65.86"/>
        <n v="54.63"/>
        <n v="104.11"/>
        <n v="98.93"/>
        <n v="69.67"/>
        <n v="77.27"/>
        <n v="132.41999999999999"/>
        <n v="105.88"/>
        <n v="114.37"/>
        <n v="84.75"/>
        <n v="124.73"/>
        <n v="70.97"/>
        <n v="127.79"/>
        <n v="59.71"/>
        <n v="22.31"/>
        <n v="31.61"/>
        <n v="45.9"/>
        <n v="128.44999999999999"/>
        <n v="126.11"/>
        <n v="142.88999999999999"/>
        <n v="39.03"/>
        <n v="54.11"/>
        <n v="65.290000000000006"/>
        <n v="92.05"/>
        <n v="84.06"/>
        <n v="86.54"/>
        <n v="99.75"/>
        <n v="105.15"/>
        <n v="70.459999999999994"/>
        <n v="126.08"/>
        <n v="61.29"/>
        <n v="113.79"/>
        <n v="108.86"/>
        <n v="110.29"/>
        <n v="65.849999999999994"/>
        <n v="116.68"/>
        <n v="25.44"/>
        <n v="88.09"/>
        <n v="63.38"/>
        <n v="95.66"/>
        <n v="120.76"/>
        <n v="57.84"/>
        <n v="93.66"/>
        <n v="138.28"/>
        <n v="75.11"/>
        <n v="34.29"/>
        <n v="67.790000000000006"/>
        <n v="123.59"/>
        <n v="92.94"/>
        <n v="50.97"/>
        <n v="142.76"/>
        <n v="77.8"/>
        <n v="131.30000000000001"/>
        <n v="72.56"/>
        <n v="87.57"/>
        <n v="53.36"/>
        <n v="119.81"/>
        <n v="90.87"/>
        <n v="72.709999999999994"/>
        <n v="69.42"/>
        <n v="48.42"/>
        <n v="82.99"/>
        <n v="117.29"/>
        <n v="113.14"/>
        <n v="60.67"/>
        <n v="55.57"/>
        <n v="108.53"/>
        <n v="55.76"/>
        <n v="124.42"/>
        <n v="72.959999999999994"/>
        <n v="80.239999999999995"/>
        <n v="147.16"/>
        <n v="77.7"/>
        <n v="27.11"/>
        <n v="83.52"/>
        <n v="76.42"/>
        <n v="75.290000000000006"/>
        <n v="138.09"/>
        <n v="119.79"/>
        <n v="31.82"/>
        <n v="148.13999999999999"/>
        <n v="131.37"/>
        <n v="129.13999999999999"/>
        <n v="63.76"/>
        <n v="120.03"/>
        <n v="70.23"/>
        <n v="122.59"/>
        <n v="113.6"/>
        <n v="62.73"/>
        <n v="129.69999999999999"/>
        <n v="94.33"/>
        <n v="36.47"/>
        <n v="80.62"/>
        <n v="62.25"/>
        <n v="62.54"/>
        <n v="49.67"/>
        <n v="68.069999999999993"/>
        <n v="110.45"/>
        <n v="136.87"/>
        <n v="120.53"/>
        <n v="80.81"/>
        <n v="66.63"/>
        <n v="54.69"/>
        <n v="42.01"/>
        <n v="108.79"/>
        <n v="97.32"/>
        <n v="82.75"/>
        <n v="96.07"/>
        <n v="138.85"/>
        <n v="99.61"/>
        <n v="74.78"/>
        <n v="119.67"/>
        <n v="129.97999999999999"/>
        <n v="31.98"/>
        <n v="48.22"/>
        <n v="86.93"/>
        <n v="143.47999999999999"/>
        <n v="58.94"/>
        <n v="29.34"/>
        <n v="115.87"/>
        <n v="79.56"/>
        <n v="109.27"/>
        <n v="84.4"/>
        <n v="117.22"/>
        <n v="106.17"/>
        <n v="126.49"/>
        <n v="147.91"/>
        <n v="115.76"/>
        <n v="104.13"/>
        <n v="66.61"/>
        <n v="79.62"/>
        <n v="101.81"/>
        <n v="27.17"/>
        <n v="136.05000000000001"/>
        <n v="59.08"/>
        <n v="93.94"/>
        <n v="20.22"/>
        <n v="101.06"/>
        <n v="136.77000000000001"/>
        <n v="73.739999999999995"/>
        <n v="132.65"/>
        <n v="29.47"/>
        <n v="22.84"/>
        <n v="138.63"/>
        <n v="72.39"/>
        <n v="82.69"/>
        <n v="127.71"/>
        <n v="103.24"/>
        <n v="116.61"/>
        <n v="128.74"/>
        <n v="131.19999999999999"/>
        <n v="33.33"/>
        <n v="60.33"/>
        <n v="110.18"/>
        <n v="53.57"/>
        <n v="58.23"/>
        <n v="110.06"/>
        <n v="97.46"/>
        <n v="58.71"/>
        <n v="31.21"/>
        <n v="117.38"/>
        <n v="121"/>
        <n v="42.35"/>
        <n v="137.05000000000001"/>
        <n v="109.14"/>
        <n v="103.17"/>
        <n v="112"/>
        <n v="84.51"/>
        <n v="69.7"/>
        <n v="92.03"/>
        <n v="44.07"/>
        <n v="105.4"/>
        <n v="114.62"/>
        <n v="63.31"/>
        <n v="66.48"/>
        <n v="98.88"/>
        <n v="77.47"/>
        <n v="45.61"/>
        <n v="100.34"/>
        <n v="122.77"/>
        <n v="50.99"/>
        <n v="130"/>
        <n v="118.31"/>
        <n v="61.73"/>
        <n v="59.47"/>
        <n v="120.22"/>
        <n v="100.53"/>
        <n v="46.94"/>
        <n v="42.63"/>
        <n v="131.82"/>
        <n v="52.15"/>
        <n v="93.98"/>
        <n v="115.02"/>
        <n v="31.97"/>
        <n v="118.89"/>
        <n v="59.7"/>
        <n v="80.069999999999993"/>
        <n v="97.24"/>
        <n v="130.26"/>
        <n v="49.53"/>
        <n v="55.26"/>
        <n v="108.39"/>
        <n v="29.23"/>
        <n v="108.31"/>
        <n v="26.17"/>
        <n v="60.49"/>
        <n v="110.21"/>
        <n v="71.930000000000007"/>
        <n v="97.09"/>
        <n v="89.88"/>
        <n v="42.18"/>
        <n v="29.96"/>
        <n v="82.07"/>
        <n v="35.69"/>
        <n v="75.09"/>
        <n v="118"/>
        <n v="68.19"/>
        <n v="106.71"/>
        <n v="55.12"/>
        <n v="29.79"/>
        <n v="74.56"/>
        <n v="77.05"/>
        <n v="75.930000000000007"/>
        <n v="122.45"/>
        <n v="111.04"/>
        <n v="137.38999999999999"/>
        <n v="116.26"/>
        <n v="111.15"/>
        <n v="40.57"/>
        <n v="113.93"/>
        <n v="84.97"/>
        <n v="88.24"/>
        <n v="73.16"/>
        <n v="116.84"/>
        <n v="136.51"/>
        <n v="51.1"/>
        <n v="95.54"/>
        <n v="118.18"/>
        <n v="93.64"/>
        <n v="41.71"/>
        <n v="51.17"/>
        <n v="111.68"/>
        <n v="60.14"/>
        <n v="84.28"/>
        <n v="47.7"/>
        <n v="73.47"/>
        <n v="65.84"/>
        <n v="100.39"/>
        <n v="82.08"/>
        <n v="121.53"/>
        <n v="30.98"/>
        <n v="85.45"/>
        <n v="111.71"/>
        <n v="109.01"/>
        <n v="40.96"/>
        <n v="141.61000000000001"/>
        <n v="97.02"/>
        <n v="52.59"/>
        <n v="41.68"/>
        <n v="68.33"/>
        <n v="22.69"/>
        <n v="86.08"/>
        <n v="129.85"/>
        <n v="143.84"/>
        <n v="23.06"/>
        <n v="91.26"/>
        <n v="74.040000000000006"/>
        <n v="120.02"/>
        <n v="43.25"/>
        <n v="156.5"/>
        <n v="100.02"/>
        <n v="54.01"/>
        <n v="43.83"/>
        <n v="87.63"/>
        <n v="83.78"/>
        <n v="37.49"/>
        <n v="94.7"/>
        <n v="71.069999999999993"/>
        <n v="86.3"/>
        <n v="62.78"/>
        <n v="58.19"/>
        <n v="96.63"/>
        <n v="75"/>
        <n v="47.24"/>
        <n v="28.97"/>
        <n v="104.06"/>
        <n v="71.430000000000007"/>
        <n v="19.05"/>
        <n v="127.46"/>
        <n v="61.06"/>
        <n v="67.959999999999994"/>
        <n v="46.23"/>
        <n v="48.17"/>
        <n v="131.55000000000001"/>
        <n v="35.14"/>
        <n v="84.86"/>
        <n v="75.17"/>
        <n v="140.26"/>
        <n v="76.319999999999993"/>
        <n v="57.93"/>
        <n v="141.36000000000001"/>
        <n v="45.15"/>
        <n v="108.07"/>
        <n v="57.62"/>
        <n v="105.41"/>
        <n v="129.99"/>
        <n v="101.69"/>
        <n v="54.89"/>
        <n v="140.53"/>
        <n v="114.7"/>
        <n v="80.87"/>
        <n v="77.02"/>
        <n v="139.69999999999999"/>
        <n v="32.79"/>
        <n v="121.2"/>
        <n v="10.15"/>
        <n v="101.38"/>
        <n v="127.12"/>
        <n v="150.79"/>
        <n v="74.540000000000006"/>
        <n v="89.19"/>
        <n v="51.05"/>
        <n v="62.49"/>
        <n v="64.599999999999994"/>
        <n v="78.510000000000005"/>
        <n v="43.53"/>
        <n v="128.76"/>
        <n v="113.03"/>
        <n v="54.04"/>
        <n v="134.25"/>
        <n v="85.54"/>
        <n v="53.25"/>
        <n v="113.26"/>
        <n v="89.55"/>
        <n v="143.82"/>
        <n v="122.84"/>
        <n v="106.38"/>
        <n v="26.19"/>
        <n v="103.35"/>
        <n v="38.86"/>
        <n v="88.35"/>
        <n v="26.65"/>
        <n v="115.99"/>
        <n v="67.33"/>
        <n v="33.49"/>
        <n v="78.180000000000007"/>
        <n v="61.64"/>
        <n v="54.77"/>
        <n v="101.6"/>
        <n v="109.59"/>
        <n v="24.06"/>
        <n v="58.63"/>
        <n v="99.8"/>
        <n v="57.98"/>
        <n v="54.07"/>
        <n v="73.87"/>
        <n v="51.46"/>
        <n v="57.7"/>
        <n v="150.43"/>
        <n v="0.52"/>
        <n v="94.16"/>
        <n v="52.44"/>
        <n v="76.8"/>
        <n v="137.19"/>
        <n v="19.739999999999998"/>
        <n v="56.35"/>
        <n v="82.49"/>
        <n v="86.49"/>
        <n v="50.26"/>
        <n v="65.28"/>
        <n v="70.959999999999994"/>
        <n v="23.5"/>
        <n v="34.14"/>
        <n v="70.87"/>
        <n v="58.68"/>
        <n v="92.01"/>
        <n v="58.24"/>
        <n v="55.52"/>
        <n v="99.59"/>
        <n v="37.14"/>
        <n v="125.27"/>
        <n v="119.28"/>
        <n v="98.19"/>
        <n v="66.86"/>
        <n v="113.16"/>
        <n v="100.93"/>
        <n v="53.11"/>
        <n v="53.79"/>
        <n v="100.43"/>
        <n v="120.12"/>
        <n v="82.27"/>
        <n v="119.16"/>
        <n v="60.09"/>
        <n v="65.61"/>
        <n v="124.79"/>
        <n v="42.29"/>
        <n v="40.49"/>
        <n v="34.369999999999997"/>
        <n v="90.9"/>
        <n v="91.23"/>
        <n v="91.98"/>
        <n v="48.9"/>
        <n v="39.11"/>
        <n v="114.78"/>
        <n v="121.61"/>
        <n v="44.44"/>
        <n v="55.71"/>
        <n v="89.09"/>
        <n v="70.84"/>
        <n v="109.07"/>
        <n v="73.650000000000006"/>
        <n v="28.9"/>
        <n v="60.48"/>
        <n v="133.07"/>
        <n v="94.71"/>
        <n v="108.48"/>
        <n v="48.04"/>
        <n v="69.150000000000006"/>
        <n v="124"/>
        <n v="54.6"/>
        <n v="114.12"/>
        <n v="47.94"/>
        <n v="102.53"/>
        <n v="40.840000000000003"/>
        <n v="123.14"/>
        <n v="49.93"/>
        <n v="96.74"/>
        <n v="121.72"/>
        <n v="128.71"/>
        <n v="99.42"/>
        <n v="27.47"/>
        <n v="40.619999999999997"/>
        <n v="71.38"/>
        <n v="52.78"/>
        <n v="145.94999999999999"/>
        <n v="38.119999999999997"/>
        <n v="80.900000000000006"/>
        <n v="79.12"/>
        <n v="63.14"/>
        <n v="65.760000000000005"/>
        <n v="76.819999999999993"/>
        <n v="43.66"/>
        <n v="121.83"/>
        <n v="103.58"/>
        <n v="126.42"/>
        <n v="115.58"/>
        <n v="134.83000000000001"/>
        <n v="76.569999999999993"/>
        <n v="60.45"/>
        <n v="107.31"/>
        <n v="130.68"/>
        <n v="63.79"/>
        <n v="94.43"/>
        <n v="51.52"/>
        <n v="77.209999999999994"/>
        <n v="74.83"/>
        <n v="114.69"/>
        <n v="134.01"/>
        <n v="47.79"/>
        <n v="78.36"/>
        <n v="81.739999999999995"/>
        <n v="130.18"/>
        <n v="137.63"/>
        <n v="80.489999999999995"/>
        <n v="39.76"/>
        <n v="85.67"/>
        <n v="61.18"/>
        <n v="152.99"/>
        <n v="4.41"/>
        <n v="109.56"/>
        <n v="162.35"/>
        <n v="140.72999999999999"/>
        <n v="44.56"/>
        <n v="91.92"/>
        <n v="38.76"/>
        <n v="61.37"/>
        <n v="43.19"/>
        <n v="103.95"/>
        <n v="121.45"/>
        <n v="129.65"/>
        <n v="102.25"/>
        <n v="16.07"/>
        <n v="43.57"/>
        <n v="92.81"/>
        <n v="131.87"/>
        <n v="105.93"/>
        <n v="93.58"/>
        <n v="38.79"/>
        <n v="96.18"/>
        <n v="126.62"/>
        <n v="87.32"/>
        <n v="20.54"/>
        <n v="81.09"/>
        <n v="94.98"/>
        <n v="128.78"/>
        <n v="50.45"/>
        <n v="62.58"/>
        <n v="35.33"/>
        <n v="94.37"/>
        <n v="100.36"/>
        <n v="111.26"/>
        <n v="54.14"/>
        <n v="68.48"/>
        <n v="33.97"/>
        <n v="109.37"/>
        <n v="121.26"/>
        <n v="61.89"/>
        <n v="33.89"/>
        <n v="97.04"/>
        <n v="56.09"/>
        <n v="50.71"/>
        <n v="41.18"/>
        <n v="55.33"/>
        <n v="61.09"/>
        <n v="73.680000000000007"/>
        <n v="16.260000000000002"/>
        <n v="97.21"/>
        <n v="42.15"/>
        <n v="16.84"/>
        <n v="87.91"/>
        <n v="64.5"/>
        <n v="106.89"/>
        <n v="52.19"/>
        <n v="122.15"/>
        <n v="125.63"/>
        <n v="46.27"/>
        <n v="94.93"/>
        <n v="105.04"/>
        <n v="147.36000000000001"/>
        <n v="100.71"/>
        <n v="150.47999999999999"/>
        <n v="78.010000000000005"/>
        <n v="53.87"/>
        <n v="51.39"/>
        <n v="14.48"/>
        <n v="99.88"/>
        <n v="63.64"/>
        <n v="89.46"/>
        <n v="91.48"/>
        <n v="119.77"/>
        <n v="147.41999999999999"/>
        <n v="35.31"/>
        <n v="132.71"/>
        <n v="110.71"/>
        <n v="145.24"/>
        <n v="70.42"/>
        <n v="65.19"/>
        <n v="131.11000000000001"/>
        <n v="129.62"/>
        <n v="109.85"/>
        <n v="48.13"/>
        <n v="8.5500000000000007"/>
        <n v="82.84"/>
        <n v="126.41"/>
        <n v="18.8"/>
        <n v="110.66"/>
        <n v="110.78"/>
        <n v="60.87"/>
        <n v="20.49"/>
        <n v="129.68"/>
        <n v="74.45"/>
        <n v="107.55"/>
        <n v="58.84"/>
        <n v="96.46"/>
        <n v="50.2"/>
        <n v="66.95"/>
        <n v="62.51"/>
        <n v="133"/>
        <n v="112.76"/>
        <n v="93.71"/>
        <n v="66.36"/>
        <n v="54.79"/>
        <n v="88.03"/>
        <n v="132.05000000000001"/>
        <n v="67.3"/>
        <n v="33.700000000000003"/>
        <n v="111.94"/>
        <n v="126.26"/>
        <n v="123.86"/>
        <n v="64.739999999999995"/>
        <n v="120.21"/>
        <n v="111.8"/>
        <n v="110.41"/>
        <n v="56.81"/>
        <n v="86.89"/>
        <n v="50.12"/>
        <n v="98.7"/>
        <n v="74.06"/>
        <n v="82.74"/>
        <n v="143.63999999999999"/>
        <n v="144.44999999999999"/>
        <n v="35.53"/>
        <n v="91.14"/>
        <n v="34.21"/>
        <n v="124.69"/>
        <n v="120.85"/>
        <n v="130.37"/>
        <n v="81.069999999999993"/>
        <n v="75.66"/>
        <n v="76.709999999999994"/>
        <n v="105.33"/>
        <n v="125.85"/>
        <n v="122.4"/>
        <n v="49.47"/>
        <n v="61.48"/>
        <n v="121.27"/>
        <n v="95.47"/>
        <n v="14.59"/>
        <n v="53.71"/>
        <n v="105.82"/>
        <n v="51.36"/>
        <n v="80.7"/>
        <n v="83.39"/>
        <n v="137"/>
        <n v="37.24"/>
        <n v="62.99"/>
        <n v="100.06"/>
        <n v="52.77"/>
        <n v="89.24"/>
        <n v="116.1"/>
        <n v="78.91"/>
        <n v="90.88"/>
        <n v="122.44"/>
        <n v="95.59"/>
        <n v="105.2"/>
        <n v="66.64"/>
        <n v="101.22"/>
        <n v="150.69"/>
        <n v="42.85"/>
        <n v="114.28"/>
        <n v="28.03"/>
        <n v="77.959999999999994"/>
        <n v="56.63"/>
        <n v="113.3"/>
        <n v="130.32"/>
        <n v="61.78"/>
        <n v="112.8"/>
        <n v="108.77"/>
        <n v="106.6"/>
        <n v="61.88"/>
        <n v="107.06"/>
        <n v="121.79"/>
        <n v="95.99"/>
        <n v="109.76"/>
        <n v="145.29"/>
        <n v="42.25"/>
        <n v="134.13999999999999"/>
        <n v="122.03"/>
        <n v="116.4"/>
        <n v="41.88"/>
        <n v="130.33000000000001"/>
        <n v="89.25"/>
        <n v="126.32"/>
        <n v="66.77"/>
        <n v="130.47999999999999"/>
        <n v="110.15"/>
        <n v="45.71"/>
        <n v="105.45"/>
        <n v="41.11"/>
        <n v="78.23"/>
        <n v="74.17"/>
        <n v="136.41999999999999"/>
        <n v="62.35"/>
        <n v="63.52"/>
        <n v="119.4"/>
        <n v="109.96"/>
        <n v="139.16"/>
        <n v="74.95"/>
        <n v="41.21"/>
        <n v="71.44"/>
        <n v="132.80000000000001"/>
        <n v="165.03"/>
        <n v="61.93"/>
        <n v="112.94"/>
        <n v="128.06"/>
        <n v="69.31"/>
        <n v="50.39"/>
        <n v="86.8"/>
        <n v="82.1"/>
        <n v="120.27"/>
        <n v="90.94"/>
        <n v="124.94"/>
        <n v="66.7"/>
        <n v="90.57"/>
        <n v="59.9"/>
        <n v="121.65"/>
        <n v="33.340000000000003"/>
        <n v="109.04"/>
        <n v="51.22"/>
        <n v="28.51"/>
        <n v="61.74"/>
        <n v="95.81"/>
        <n v="73.989999999999995"/>
        <n v="104.83"/>
        <n v="56.67"/>
        <n v="57"/>
        <n v="87.95"/>
        <n v="102.37"/>
        <n v="49.42"/>
        <n v="44.96"/>
        <n v="115.57"/>
        <n v="44.43"/>
        <n v="78.22"/>
        <n v="41.75"/>
        <n v="92.76"/>
        <n v="79.91"/>
        <n v="20.16"/>
        <n v="145.30000000000001"/>
        <n v="111.87"/>
        <n v="121.63"/>
        <n v="93.6"/>
        <n v="98.71"/>
        <n v="94.28"/>
        <n v="88.81"/>
        <n v="84.88"/>
        <n v="45.14"/>
        <n v="113.07"/>
        <n v="50.61"/>
        <n v="76.34"/>
        <n v="113.44"/>
        <n v="53.93"/>
        <n v="161.03"/>
        <n v="54.44"/>
        <n v="107.8"/>
        <n v="123.79"/>
        <n v="75.790000000000006"/>
        <n v="86.75"/>
        <n v="46.65"/>
        <n v="65.459999999999994"/>
        <n v="64.02"/>
        <n v="92.43"/>
        <n v="14.98"/>
        <n v="105.8"/>
        <n v="53.84"/>
        <n v="86.9"/>
        <n v="126.27"/>
        <n v="127.92"/>
        <n v="108.47"/>
        <n v="47.35"/>
        <n v="131.65"/>
        <n v="69.06"/>
        <n v="32.18"/>
        <n v="102.13"/>
        <n v="72.95"/>
        <n v="34.42"/>
        <n v="25.54"/>
        <n v="144.09"/>
        <n v="125.57"/>
        <n v="122.31"/>
        <n v="130.88999999999999"/>
        <n v="95.63"/>
        <n v="132.44999999999999"/>
        <n v="130.53"/>
        <n v="111.66"/>
        <n v="92.33"/>
        <n v="42.21"/>
        <n v="115.35"/>
        <n v="55.7"/>
        <n v="106.51"/>
        <n v="76.239999999999995"/>
        <n v="92.66"/>
        <n v="110.01"/>
        <n v="127.68"/>
        <n v="91.61"/>
        <n v="40.46"/>
        <n v="104.12"/>
        <n v="84.99"/>
        <n v="69.849999999999994"/>
        <n v="60.81"/>
        <n v="140.96"/>
        <n v="28.91"/>
        <n v="81.06"/>
        <n v="106.91"/>
        <n v="102.62"/>
        <n v="108.73"/>
        <n v="128.47"/>
        <n v="110.34"/>
        <n v="149.35"/>
        <n v="15.97"/>
        <n v="109.08"/>
        <n v="104.46"/>
        <n v="55.06"/>
        <n v="128.9"/>
        <n v="143.18"/>
        <n v="84.04"/>
        <n v="155.86000000000001"/>
        <n v="28.79"/>
        <n v="77.55"/>
        <n v="104.99"/>
        <n v="110.85"/>
        <n v="148.74"/>
        <n v="114.95"/>
        <n v="83.49"/>
        <n v="72.69"/>
        <n v="123.62"/>
        <n v="59.97"/>
        <n v="63.48"/>
        <n v="105.34"/>
        <n v="78.88"/>
        <n v="32.19"/>
        <n v="88.39"/>
        <n v="66.989999999999995"/>
        <n v="81.260000000000005"/>
        <n v="101.36"/>
        <n v="84.69"/>
        <n v="94.08"/>
        <n v="101.07"/>
        <n v="75.94"/>
        <n v="107.29"/>
        <n v="94.31"/>
        <n v="60.9"/>
        <n v="47.14"/>
        <n v="105.21"/>
        <n v="73.709999999999994"/>
        <n v="113.52"/>
        <n v="35.03"/>
        <n v="130.38999999999999"/>
        <n v="58.61"/>
        <n v="58.52"/>
        <n v="155.57"/>
        <n v="41.12"/>
        <n v="80.510000000000005"/>
        <n v="131.72999999999999"/>
        <n v="54.29"/>
        <n v="129.87"/>
        <n v="101.45"/>
        <n v="102.99"/>
        <n v="90.26"/>
        <n v="129.58000000000001"/>
        <n v="24.18"/>
        <n v="140.87"/>
        <n v="122.82"/>
        <n v="97.29"/>
        <n v="103.66"/>
        <n v="60.18"/>
        <n v="100.85"/>
        <n v="108.08"/>
        <n v="94.74"/>
        <n v="136.94999999999999"/>
        <n v="143.69"/>
        <n v="113.5"/>
        <n v="116.01"/>
        <n v="121.18"/>
        <n v="113.49"/>
        <n v="99.65"/>
        <n v="45.03"/>
        <n v="111.32"/>
        <n v="77.84"/>
        <n v="80.760000000000005"/>
        <n v="44.97"/>
        <n v="98.49"/>
        <n v="132.66999999999999"/>
        <n v="67.62"/>
        <n v="120.32"/>
        <n v="73.78"/>
        <n v="89.96"/>
        <n v="37.86"/>
        <n v="127.82"/>
        <n v="94.45"/>
        <n v="133.35"/>
        <n v="64.89"/>
        <n v="65.569999999999993"/>
        <n v="83.97"/>
        <n v="63.2"/>
        <n v="125.99"/>
        <n v="5.4"/>
        <n v="44.81"/>
        <n v="115.11"/>
        <n v="37.01"/>
        <n v="32.479999999999997"/>
        <n v="16.97"/>
        <n v="67.41"/>
        <n v="104.24"/>
        <n v="156.72999999999999"/>
        <n v="44.51"/>
        <n v="57.03"/>
        <n v="71.31"/>
        <n v="84.01"/>
        <n v="20.79"/>
        <n v="92.18"/>
        <n v="92.54"/>
        <n v="66.5"/>
        <n v="46.96"/>
        <n v="121.32"/>
        <n v="48.96"/>
        <n v="55.64"/>
        <n v="103.5"/>
        <n v="113.33"/>
        <n v="112.53"/>
        <n v="62.75"/>
        <n v="65.64"/>
        <n v="67.56"/>
        <n v="137.29"/>
        <n v="143.44999999999999"/>
        <n v="58.79"/>
        <n v="-0.77"/>
        <n v="127.57"/>
        <n v="33.72"/>
        <n v="73.89"/>
        <n v="102.35"/>
        <n v="83.27"/>
        <n v="71.290000000000006"/>
        <n v="98.68"/>
        <n v="48"/>
        <n v="129.94"/>
        <n v="132.22999999999999"/>
        <n v="85.56"/>
        <n v="104.01"/>
        <n v="30.77"/>
        <n v="36.69"/>
        <n v="15.06"/>
        <n v="46.61"/>
        <n v="116.92"/>
        <n v="47.99"/>
        <n v="142.31"/>
        <n v="109.65"/>
        <n v="39.67"/>
        <n v="69.45"/>
        <n v="128.84"/>
        <n v="79.319999999999993"/>
        <n v="58.25"/>
        <n v="62.9"/>
        <n v="88.3"/>
        <n v="78.489999999999995"/>
        <n v="159.78"/>
        <n v="100.87"/>
        <n v="51.38"/>
        <n v="106.34"/>
        <n v="117.27"/>
        <n v="126.75"/>
        <n v="134.52000000000001"/>
        <n v="127.37"/>
        <n v="123.67"/>
        <n v="71.599999999999994"/>
        <n v="30"/>
        <n v="24.13"/>
        <n v="112.61"/>
        <n v="152.86000000000001"/>
        <n v="117.67"/>
        <n v="36.08"/>
        <n v="131.47999999999999"/>
        <n v="122.24"/>
        <n v="75.14"/>
        <n v="57.94"/>
        <n v="38.840000000000003"/>
        <n v="46.51"/>
        <n v="48.97"/>
        <n v="27.66"/>
        <n v="143.72999999999999"/>
        <n v="56.07"/>
        <n v="100.61"/>
        <n v="135.28"/>
        <n v="69.069999999999993"/>
        <n v="1.64"/>
        <n v="109.16"/>
        <n v="112.91"/>
        <n v="19.95"/>
        <n v="53.26"/>
        <n v="147.41"/>
        <n v="142.19"/>
        <n v="90.56"/>
        <n v="63.7"/>
        <n v="40.17"/>
        <n v="74.23"/>
        <n v="71.53"/>
        <n v="106.45"/>
        <n v="113.53"/>
        <n v="69.97"/>
        <n v="81.790000000000006"/>
        <n v="56.02"/>
        <n v="108.81"/>
        <n v="88.61"/>
        <n v="115.44"/>
        <n v="73.17"/>
        <n v="72.319999999999993"/>
        <n v="86.76"/>
        <n v="88.53"/>
        <n v="32.25"/>
        <n v="152.13"/>
        <n v="87.65"/>
        <n v="128.08000000000001"/>
        <n v="68.180000000000007"/>
        <n v="139.35"/>
        <n v="51.48"/>
        <n v="111.67"/>
        <n v="15.46"/>
        <n v="85.2"/>
        <n v="65.900000000000006"/>
        <n v="46.13"/>
        <n v="93.7"/>
        <n v="105.32"/>
        <n v="60.73"/>
        <n v="116.27"/>
        <n v="96.66"/>
        <n v="69.87"/>
        <n v="103.47"/>
        <n v="69.540000000000006"/>
        <n v="73.36"/>
        <n v="81.14"/>
        <n v="50.29"/>
        <n v="92.58"/>
        <n v="97.2"/>
        <n v="112.88"/>
        <n v="90.3"/>
        <n v="153.93"/>
        <n v="89.11"/>
        <n v="15.47"/>
        <n v="114.24"/>
        <n v="71.61"/>
        <n v="53.02"/>
        <n v="125.51"/>
        <n v="140.43"/>
        <n v="111.02"/>
        <n v="129.06"/>
        <n v="39.950000000000003"/>
        <n v="65.37"/>
        <n v="75.02"/>
        <n v="125.79"/>
        <n v="116.73"/>
        <n v="134.61000000000001"/>
        <n v="75.86"/>
        <n v="116.99"/>
        <n v="114.07"/>
        <n v="160.66"/>
        <n v="100.59"/>
        <n v="81.52"/>
        <n v="132.77000000000001"/>
        <n v="148.57"/>
        <n v="48.5"/>
        <n v="51.25"/>
        <n v="28.73"/>
        <n v="119.47"/>
        <n v="96.57"/>
        <n v="117.25"/>
        <n v="30.78"/>
        <n v="57.35"/>
        <n v="68.28"/>
        <n v="158.99"/>
        <n v="5.09"/>
        <n v="132.56"/>
        <n v="101.27"/>
        <n v="151.93"/>
        <n v="96.11"/>
        <n v="32.33"/>
        <n v="51.56"/>
        <n v="124.58"/>
        <n v="132.93"/>
        <n v="75.430000000000007"/>
        <n v="99.27"/>
        <n v="101.34"/>
        <n v="69.69"/>
        <n v="124.04"/>
        <n v="123.4"/>
        <n v="100.49"/>
        <n v="39.659999999999997"/>
        <n v="130.41"/>
        <n v="46.66"/>
        <n v="122.55"/>
        <n v="80.930000000000007"/>
        <n v="79.73"/>
        <n v="26.13"/>
        <n v="61.94"/>
        <n v="14.88"/>
        <n v="91.24"/>
        <n v="102.49"/>
        <n v="13.61"/>
        <n v="151.77000000000001"/>
        <n v="87.1"/>
        <n v="121.68"/>
        <n v="40.47"/>
        <n v="116.45"/>
        <n v="59.73"/>
        <n v="103.32"/>
        <n v="30.6"/>
        <n v="72.22"/>
        <n v="37.97"/>
        <n v="48.84"/>
        <n v="58.97"/>
        <n v="61.75"/>
        <n v="98.79"/>
        <n v="65.36"/>
        <n v="38.68"/>
        <n v="88.37"/>
        <n v="108.72"/>
        <n v="119.61"/>
        <n v="116.32"/>
        <n v="138.30000000000001"/>
        <n v="81.58"/>
        <n v="121.85"/>
        <n v="80.52"/>
        <n v="61.98"/>
        <n v="121.46"/>
        <n v="123.56"/>
        <n v="99.44"/>
        <n v="25.77"/>
        <n v="55.78"/>
        <n v="142.97999999999999"/>
        <n v="95.93"/>
        <n v="85.6"/>
        <n v="50.02"/>
        <n v="19.39"/>
        <n v="118.07"/>
        <n v="90.97"/>
        <n v="56.62"/>
        <n v="31.76"/>
        <n v="34.11"/>
        <n v="101.3"/>
        <n v="20.45"/>
        <n v="122.69"/>
        <n v="92.47"/>
        <n v="118.74"/>
        <n v="98.75"/>
        <n v="135.66"/>
        <n v="60.23"/>
        <n v="141.96"/>
        <n v="158.07"/>
        <n v="97.83"/>
        <n v="93.48"/>
        <n v="67.92"/>
        <n v="14.74"/>
        <n v="53.33"/>
        <n v="35.96"/>
        <n v="130.43"/>
        <n v="41.24"/>
        <n v="139.22999999999999"/>
        <n v="137.99"/>
        <n v="86.65"/>
        <n v="67.47"/>
        <n v="131.97"/>
        <n v="32.01"/>
        <n v="129.88"/>
        <n v="146.93"/>
        <n v="39.119999999999997"/>
        <n v="132.19"/>
        <n v="55.27"/>
        <n v="50.44"/>
        <n v="127.89"/>
        <n v="92.55"/>
        <n v="98.6"/>
        <n v="120.83"/>
        <n v="62.06"/>
        <n v="78.09"/>
        <n v="110.75"/>
        <n v="25.11"/>
        <n v="129.4"/>
        <n v="127.15"/>
        <n v="134.69"/>
        <n v="84.8"/>
        <n v="29.87"/>
        <n v="97.64"/>
        <n v="130.56"/>
        <n v="82.59"/>
        <n v="73.84"/>
        <n v="98.61"/>
        <n v="53.55"/>
        <n v="129.36000000000001"/>
        <n v="90.27"/>
        <n v="94.06"/>
        <n v="119.5"/>
        <n v="47.63"/>
        <n v="136.72999999999999"/>
        <n v="5.0199999999999996"/>
        <n v="89.63"/>
        <n v="106.64"/>
        <n v="146.94"/>
        <n v="48.16"/>
        <n v="133.79"/>
        <n v="106.98"/>
        <n v="92.83"/>
        <n v="63.77"/>
        <n v="104.07"/>
        <n v="101.91"/>
        <n v="18.46"/>
        <n v="121.99"/>
        <n v="127.61"/>
        <n v="51.93"/>
        <n v="48.68"/>
        <n v="66.67"/>
        <n v="38.6"/>
        <n v="88.7"/>
        <n v="134.02000000000001"/>
        <n v="48.46"/>
        <n v="128.01"/>
        <n v="84.66"/>
        <n v="134.77000000000001"/>
      </sharedItems>
    </cacheField>
    <cacheField name="MonthlyRevenue" numFmtId="0">
      <sharedItems containsSemiMixedTypes="0" containsString="0" containsNumber="1" minValue="18.25" maxValue="164.536901938981"/>
    </cacheField>
    <cacheField name="TenureCategory" numFmtId="0">
      <sharedItems count="3">
        <s v="Short-term"/>
        <s v="Mid-term"/>
        <s v="Long-term"/>
      </sharedItems>
    </cacheField>
    <cacheField name="MonthlyChargesCategory" numFmtId="0">
      <sharedItems count="3">
        <s v="Low"/>
        <s v="Medium"/>
        <s v="High"/>
      </sharedItems>
    </cacheField>
    <cacheField name="CustomerSatisfactionCategory" numFmtId="0">
      <sharedItems count="3">
        <s v="High"/>
        <s v="Medium"/>
        <s v="Low"/>
      </sharedItems>
    </cacheField>
    <cacheField name="MonthlyCharges_DataUsage" numFmtId="0">
      <sharedItems containsSemiMixedTypes="0" containsString="0" containsNumber="1" minValue="0" maxValue="114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044"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0"/>
  </r>
  <r>
    <x v="3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3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3"/>
  </r>
  <r>
    <x v="2"/>
  </r>
  <r>
    <x v="0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3"/>
  </r>
  <r>
    <x v="0"/>
  </r>
  <r>
    <x v="2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3"/>
  </r>
  <r>
    <x v="0"/>
  </r>
  <r>
    <x v="2"/>
  </r>
  <r>
    <x v="1"/>
  </r>
  <r>
    <x v="0"/>
  </r>
  <r>
    <x v="1"/>
  </r>
  <r>
    <x v="0"/>
  </r>
  <r>
    <x v="0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0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3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3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3"/>
  </r>
  <r>
    <x v="1"/>
  </r>
  <r>
    <x v="0"/>
  </r>
  <r>
    <x v="1"/>
  </r>
  <r>
    <x v="3"/>
  </r>
  <r>
    <x v="1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2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0"/>
  </r>
  <r>
    <x v="1"/>
  </r>
  <r>
    <x v="1"/>
  </r>
  <r>
    <x v="0"/>
  </r>
  <r>
    <x v="1"/>
  </r>
  <r>
    <x v="0"/>
  </r>
  <r>
    <x v="1"/>
  </r>
  <r>
    <x v="3"/>
  </r>
  <r>
    <x v="0"/>
  </r>
  <r>
    <x v="1"/>
  </r>
  <r>
    <x v="0"/>
  </r>
  <r>
    <x v="0"/>
  </r>
  <r>
    <x v="0"/>
  </r>
  <r>
    <x v="1"/>
  </r>
  <r>
    <x v="0"/>
  </r>
  <r>
    <x v="0"/>
  </r>
  <r>
    <x v="2"/>
  </r>
  <r>
    <x v="1"/>
  </r>
  <r>
    <x v="2"/>
  </r>
  <r>
    <x v="1"/>
  </r>
  <r>
    <x v="0"/>
  </r>
  <r>
    <x v="0"/>
  </r>
  <r>
    <x v="1"/>
  </r>
  <r>
    <x v="0"/>
  </r>
  <r>
    <x v="2"/>
  </r>
  <r>
    <x v="2"/>
  </r>
  <r>
    <x v="1"/>
  </r>
  <r>
    <x v="0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2"/>
  </r>
  <r>
    <x v="0"/>
  </r>
  <r>
    <x v="0"/>
  </r>
  <r>
    <x v="1"/>
  </r>
  <r>
    <x v="0"/>
  </r>
  <r>
    <x v="1"/>
  </r>
  <r>
    <x v="3"/>
  </r>
  <r>
    <x v="0"/>
  </r>
  <r>
    <x v="1"/>
  </r>
  <r>
    <x v="1"/>
  </r>
  <r>
    <x v="2"/>
  </r>
  <r>
    <x v="1"/>
  </r>
  <r>
    <x v="1"/>
  </r>
  <r>
    <x v="2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2"/>
  </r>
  <r>
    <x v="0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2"/>
  </r>
  <r>
    <x v="0"/>
  </r>
  <r>
    <x v="1"/>
  </r>
  <r>
    <x v="0"/>
  </r>
  <r>
    <x v="1"/>
  </r>
  <r>
    <x v="2"/>
  </r>
  <r>
    <x v="2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3"/>
  </r>
  <r>
    <x v="0"/>
  </r>
  <r>
    <x v="1"/>
  </r>
  <r>
    <x v="0"/>
  </r>
  <r>
    <x v="1"/>
  </r>
  <r>
    <x v="2"/>
  </r>
  <r>
    <x v="1"/>
  </r>
  <r>
    <x v="2"/>
  </r>
  <r>
    <x v="1"/>
  </r>
  <r>
    <x v="1"/>
  </r>
  <r>
    <x v="0"/>
  </r>
  <r>
    <x v="1"/>
  </r>
  <r>
    <x v="1"/>
  </r>
  <r>
    <x v="0"/>
  </r>
  <r>
    <x v="2"/>
  </r>
  <r>
    <x v="1"/>
  </r>
  <r>
    <x v="0"/>
  </r>
  <r>
    <x v="2"/>
  </r>
  <r>
    <x v="0"/>
  </r>
  <r>
    <x v="0"/>
  </r>
  <r>
    <x v="1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0"/>
  </r>
  <r>
    <x v="2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2"/>
  </r>
  <r>
    <x v="2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3"/>
  </r>
  <r>
    <x v="0"/>
  </r>
  <r>
    <x v="1"/>
  </r>
  <r>
    <x v="1"/>
  </r>
  <r>
    <x v="0"/>
  </r>
  <r>
    <x v="1"/>
  </r>
  <r>
    <x v="1"/>
  </r>
  <r>
    <x v="3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2"/>
  </r>
  <r>
    <x v="1"/>
  </r>
  <r>
    <x v="0"/>
  </r>
  <r>
    <x v="1"/>
  </r>
  <r>
    <x v="0"/>
  </r>
  <r>
    <x v="1"/>
  </r>
  <r>
    <x v="0"/>
  </r>
  <r>
    <x v="3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3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1"/>
  </r>
  <r>
    <x v="0"/>
  </r>
  <r>
    <x v="0"/>
  </r>
  <r>
    <x v="3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3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0"/>
  </r>
  <r>
    <x v="0"/>
  </r>
  <r>
    <x v="3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0"/>
  </r>
  <r>
    <x v="2"/>
  </r>
  <r>
    <x v="2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1"/>
  </r>
  <r>
    <x v="2"/>
  </r>
  <r>
    <x v="2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3"/>
  </r>
  <r>
    <x v="0"/>
  </r>
  <r>
    <x v="0"/>
  </r>
  <r>
    <x v="1"/>
  </r>
  <r>
    <x v="1"/>
  </r>
  <r>
    <x v="0"/>
  </r>
  <r>
    <x v="1"/>
  </r>
  <r>
    <x v="1"/>
  </r>
  <r>
    <x v="2"/>
  </r>
  <r>
    <x v="0"/>
  </r>
  <r>
    <x v="0"/>
  </r>
  <r>
    <x v="1"/>
  </r>
  <r>
    <x v="0"/>
  </r>
  <r>
    <x v="1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2"/>
  </r>
  <r>
    <x v="0"/>
  </r>
  <r>
    <x v="2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0"/>
  </r>
  <r>
    <x v="0"/>
  </r>
  <r>
    <x v="1"/>
  </r>
  <r>
    <x v="1"/>
  </r>
  <r>
    <x v="1"/>
  </r>
  <r>
    <x v="3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0"/>
  </r>
  <r>
    <x v="0"/>
  </r>
  <r>
    <x v="2"/>
  </r>
  <r>
    <x v="3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3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1"/>
  </r>
  <r>
    <x v="0"/>
  </r>
  <r>
    <x v="0"/>
  </r>
  <r>
    <x v="1"/>
  </r>
  <r>
    <x v="3"/>
  </r>
  <r>
    <x v="0"/>
  </r>
  <r>
    <x v="1"/>
  </r>
  <r>
    <x v="2"/>
  </r>
  <r>
    <x v="3"/>
  </r>
  <r>
    <x v="2"/>
  </r>
  <r>
    <x v="2"/>
  </r>
  <r>
    <x v="0"/>
  </r>
  <r>
    <x v="3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2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0"/>
  </r>
  <r>
    <x v="3"/>
  </r>
  <r>
    <x v="1"/>
  </r>
  <r>
    <x v="2"/>
  </r>
  <r>
    <x v="1"/>
  </r>
  <r>
    <x v="3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3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0"/>
  </r>
  <r>
    <x v="1"/>
  </r>
  <r>
    <x v="2"/>
  </r>
  <r>
    <x v="0"/>
  </r>
  <r>
    <x v="3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0"/>
  </r>
  <r>
    <x v="2"/>
  </r>
  <r>
    <x v="1"/>
  </r>
  <r>
    <x v="1"/>
  </r>
  <r>
    <x v="2"/>
  </r>
  <r>
    <x v="0"/>
  </r>
  <r>
    <x v="0"/>
  </r>
  <r>
    <x v="1"/>
  </r>
  <r>
    <x v="2"/>
  </r>
  <r>
    <x v="1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1"/>
  </r>
  <r>
    <x v="0"/>
  </r>
  <r>
    <x v="1"/>
  </r>
  <r>
    <x v="0"/>
  </r>
  <r>
    <x v="0"/>
  </r>
  <r>
    <x v="1"/>
  </r>
  <r>
    <x v="3"/>
  </r>
  <r>
    <x v="1"/>
  </r>
  <r>
    <x v="0"/>
  </r>
  <r>
    <x v="1"/>
  </r>
  <r>
    <x v="0"/>
  </r>
  <r>
    <x v="0"/>
  </r>
  <r>
    <x v="1"/>
  </r>
  <r>
    <x v="1"/>
  </r>
  <r>
    <x v="0"/>
  </r>
  <r>
    <x v="1"/>
  </r>
  <r>
    <x v="3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3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2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3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2"/>
  </r>
  <r>
    <x v="2"/>
  </r>
  <r>
    <x v="2"/>
  </r>
  <r>
    <x v="0"/>
  </r>
  <r>
    <x v="1"/>
  </r>
  <r>
    <x v="3"/>
  </r>
  <r>
    <x v="1"/>
  </r>
  <r>
    <x v="1"/>
  </r>
  <r>
    <x v="0"/>
  </r>
  <r>
    <x v="3"/>
  </r>
  <r>
    <x v="3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1"/>
  </r>
  <r>
    <x v="2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0"/>
  </r>
  <r>
    <x v="2"/>
  </r>
  <r>
    <x v="1"/>
  </r>
  <r>
    <x v="0"/>
  </r>
  <r>
    <x v="1"/>
  </r>
  <r>
    <x v="1"/>
  </r>
  <r>
    <x v="2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0"/>
  </r>
  <r>
    <x v="0"/>
  </r>
  <r>
    <x v="2"/>
  </r>
  <r>
    <x v="1"/>
  </r>
  <r>
    <x v="0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3"/>
  </r>
  <r>
    <x v="1"/>
  </r>
  <r>
    <x v="1"/>
  </r>
  <r>
    <x v="1"/>
  </r>
  <r>
    <x v="0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3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3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2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1"/>
  </r>
  <r>
    <x v="3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2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2"/>
  </r>
  <r>
    <x v="2"/>
  </r>
  <r>
    <x v="1"/>
  </r>
  <r>
    <x v="0"/>
  </r>
  <r>
    <x v="2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2"/>
  </r>
  <r>
    <x v="0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1"/>
  </r>
  <r>
    <x v="1"/>
  </r>
  <r>
    <x v="0"/>
  </r>
  <r>
    <x v="3"/>
  </r>
  <r>
    <x v="0"/>
  </r>
  <r>
    <x v="0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3"/>
  </r>
  <r>
    <x v="1"/>
  </r>
  <r>
    <x v="2"/>
  </r>
  <r>
    <x v="1"/>
  </r>
  <r>
    <x v="0"/>
  </r>
  <r>
    <x v="0"/>
  </r>
  <r>
    <x v="1"/>
  </r>
  <r>
    <x v="0"/>
  </r>
  <r>
    <x v="1"/>
  </r>
  <r>
    <x v="1"/>
  </r>
  <r>
    <x v="3"/>
  </r>
  <r>
    <x v="2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2"/>
  </r>
  <r>
    <x v="0"/>
  </r>
  <r>
    <x v="1"/>
  </r>
  <r>
    <x v="1"/>
  </r>
  <r>
    <x v="1"/>
  </r>
  <r>
    <x v="0"/>
  </r>
  <r>
    <x v="2"/>
  </r>
  <r>
    <x v="3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1"/>
  </r>
  <r>
    <x v="0"/>
  </r>
  <r>
    <x v="1"/>
  </r>
  <r>
    <x v="2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3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3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2"/>
  </r>
  <r>
    <x v="1"/>
  </r>
  <r>
    <x v="3"/>
  </r>
  <r>
    <x v="1"/>
  </r>
  <r>
    <x v="1"/>
  </r>
  <r>
    <x v="1"/>
  </r>
  <r>
    <x v="1"/>
  </r>
  <r>
    <x v="0"/>
  </r>
  <r>
    <x v="2"/>
  </r>
  <r>
    <x v="0"/>
  </r>
  <r>
    <x v="2"/>
  </r>
  <r>
    <x v="1"/>
  </r>
  <r>
    <x v="1"/>
  </r>
  <r>
    <x v="0"/>
  </r>
  <r>
    <x v="2"/>
  </r>
  <r>
    <x v="0"/>
  </r>
  <r>
    <x v="3"/>
  </r>
  <r>
    <x v="2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1"/>
  </r>
  <r>
    <x v="0"/>
  </r>
  <r>
    <x v="0"/>
  </r>
  <r>
    <x v="1"/>
  </r>
  <r>
    <x v="2"/>
  </r>
  <r>
    <x v="0"/>
  </r>
  <r>
    <x v="1"/>
  </r>
  <r>
    <x v="0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3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1"/>
  </r>
  <r>
    <x v="1"/>
  </r>
  <r>
    <x v="2"/>
  </r>
  <r>
    <x v="0"/>
  </r>
  <r>
    <x v="1"/>
  </r>
  <r>
    <x v="2"/>
  </r>
  <r>
    <x v="2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2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3"/>
  </r>
  <r>
    <x v="1"/>
  </r>
  <r>
    <x v="2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3"/>
  </r>
  <r>
    <x v="0"/>
  </r>
  <r>
    <x v="2"/>
  </r>
  <r>
    <x v="1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3"/>
  </r>
  <r>
    <x v="0"/>
  </r>
  <r>
    <x v="1"/>
  </r>
  <r>
    <x v="0"/>
  </r>
  <r>
    <x v="0"/>
  </r>
  <r>
    <x v="0"/>
  </r>
  <r>
    <x v="0"/>
  </r>
  <r>
    <x v="3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3"/>
  </r>
  <r>
    <x v="0"/>
  </r>
  <r>
    <x v="2"/>
  </r>
  <r>
    <x v="1"/>
  </r>
  <r>
    <x v="0"/>
  </r>
  <r>
    <x v="3"/>
  </r>
  <r>
    <x v="2"/>
  </r>
  <r>
    <x v="2"/>
  </r>
  <r>
    <x v="0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3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2"/>
  </r>
  <r>
    <x v="1"/>
  </r>
  <r>
    <x v="1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3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2"/>
  </r>
  <r>
    <x v="1"/>
  </r>
  <r>
    <x v="0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3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2"/>
  </r>
  <r>
    <x v="1"/>
  </r>
  <r>
    <x v="1"/>
  </r>
  <r>
    <x v="0"/>
  </r>
  <r>
    <x v="1"/>
  </r>
  <r>
    <x v="0"/>
  </r>
  <r>
    <x v="1"/>
  </r>
  <r>
    <x v="2"/>
  </r>
  <r>
    <x v="0"/>
  </r>
  <r>
    <x v="1"/>
  </r>
  <r>
    <x v="0"/>
  </r>
  <r>
    <x v="3"/>
  </r>
  <r>
    <x v="2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2"/>
  </r>
  <r>
    <x v="1"/>
  </r>
  <r>
    <x v="2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0"/>
  </r>
  <r>
    <x v="0"/>
  </r>
  <r>
    <x v="2"/>
  </r>
  <r>
    <x v="0"/>
  </r>
  <r>
    <x v="2"/>
  </r>
  <r>
    <x v="0"/>
  </r>
  <r>
    <x v="1"/>
  </r>
  <r>
    <x v="1"/>
  </r>
  <r>
    <x v="0"/>
  </r>
  <r>
    <x v="1"/>
  </r>
  <r>
    <x v="2"/>
  </r>
  <r>
    <x v="1"/>
  </r>
  <r>
    <x v="0"/>
  </r>
  <r>
    <x v="2"/>
  </r>
  <r>
    <x v="2"/>
  </r>
  <r>
    <x v="1"/>
  </r>
  <r>
    <x v="0"/>
  </r>
  <r>
    <x v="0"/>
  </r>
  <r>
    <x v="1"/>
  </r>
  <r>
    <x v="1"/>
  </r>
  <r>
    <x v="0"/>
  </r>
  <r>
    <x v="2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2"/>
  </r>
  <r>
    <x v="1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3"/>
  </r>
  <r>
    <x v="1"/>
  </r>
  <r>
    <x v="2"/>
  </r>
  <r>
    <x v="2"/>
  </r>
  <r>
    <x v="0"/>
  </r>
  <r>
    <x v="2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1"/>
  </r>
  <r>
    <x v="3"/>
  </r>
  <r>
    <x v="2"/>
  </r>
  <r>
    <x v="0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2"/>
  </r>
  <r>
    <x v="0"/>
  </r>
  <r>
    <x v="2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3"/>
  </r>
  <r>
    <x v="1"/>
  </r>
  <r>
    <x v="1"/>
  </r>
  <r>
    <x v="0"/>
  </r>
  <r>
    <x v="1"/>
  </r>
  <r>
    <x v="1"/>
  </r>
  <r>
    <x v="0"/>
  </r>
  <r>
    <x v="3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0"/>
  </r>
  <r>
    <x v="2"/>
  </r>
  <r>
    <x v="0"/>
  </r>
  <r>
    <x v="0"/>
  </r>
  <r>
    <x v="0"/>
  </r>
  <r>
    <x v="2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2"/>
  </r>
  <r>
    <x v="2"/>
  </r>
  <r>
    <x v="2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3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2"/>
  </r>
  <r>
    <x v="0"/>
  </r>
  <r>
    <x v="0"/>
  </r>
  <r>
    <x v="3"/>
  </r>
  <r>
    <x v="1"/>
  </r>
  <r>
    <x v="0"/>
  </r>
  <r>
    <x v="0"/>
  </r>
  <r>
    <x v="1"/>
  </r>
  <r>
    <x v="1"/>
  </r>
  <r>
    <x v="0"/>
  </r>
  <r>
    <x v="2"/>
  </r>
  <r>
    <x v="0"/>
  </r>
  <r>
    <x v="1"/>
  </r>
  <r>
    <x v="1"/>
  </r>
  <r>
    <x v="3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0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1"/>
  </r>
  <r>
    <x v="1"/>
  </r>
  <r>
    <x v="1"/>
  </r>
  <r>
    <x v="3"/>
  </r>
  <r>
    <x v="2"/>
  </r>
  <r>
    <x v="1"/>
  </r>
  <r>
    <x v="0"/>
  </r>
  <r>
    <x v="0"/>
  </r>
  <r>
    <x v="1"/>
  </r>
  <r>
    <x v="1"/>
  </r>
  <r>
    <x v="3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3"/>
  </r>
  <r>
    <x v="2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3"/>
  </r>
  <r>
    <x v="2"/>
  </r>
  <r>
    <x v="0"/>
  </r>
  <r>
    <x v="0"/>
  </r>
  <r>
    <x v="1"/>
  </r>
  <r>
    <x v="0"/>
  </r>
  <r>
    <x v="0"/>
  </r>
  <r>
    <x v="1"/>
  </r>
  <r>
    <x v="1"/>
  </r>
  <r>
    <x v="1"/>
  </r>
  <r>
    <x v="3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2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2"/>
  </r>
  <r>
    <x v="1"/>
  </r>
  <r>
    <x v="3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3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2"/>
  </r>
  <r>
    <x v="0"/>
  </r>
  <r>
    <x v="1"/>
  </r>
  <r>
    <x v="3"/>
  </r>
  <r>
    <x v="3"/>
  </r>
  <r>
    <x v="1"/>
  </r>
  <r>
    <x v="1"/>
  </r>
  <r>
    <x v="0"/>
  </r>
  <r>
    <x v="0"/>
  </r>
  <r>
    <x v="2"/>
  </r>
  <r>
    <x v="2"/>
  </r>
  <r>
    <x v="1"/>
  </r>
  <r>
    <x v="0"/>
  </r>
  <r>
    <x v="0"/>
  </r>
  <r>
    <x v="0"/>
  </r>
  <r>
    <x v="1"/>
  </r>
  <r>
    <x v="2"/>
  </r>
  <r>
    <x v="0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0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2"/>
  </r>
  <r>
    <x v="0"/>
  </r>
  <r>
    <x v="0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2"/>
  </r>
  <r>
    <x v="1"/>
  </r>
  <r>
    <x v="0"/>
  </r>
  <r>
    <x v="0"/>
  </r>
  <r>
    <x v="1"/>
  </r>
  <r>
    <x v="2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1"/>
  </r>
  <r>
    <x v="2"/>
  </r>
  <r>
    <x v="1"/>
  </r>
  <r>
    <x v="0"/>
  </r>
  <r>
    <x v="1"/>
  </r>
  <r>
    <x v="2"/>
  </r>
  <r>
    <x v="1"/>
  </r>
  <r>
    <x v="1"/>
  </r>
  <r>
    <x v="0"/>
  </r>
  <r>
    <x v="0"/>
  </r>
  <r>
    <x v="1"/>
  </r>
  <r>
    <x v="0"/>
  </r>
  <r>
    <x v="1"/>
  </r>
  <r>
    <x v="1"/>
  </r>
  <r>
    <x v="2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1"/>
  </r>
  <r>
    <x v="3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3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3"/>
  </r>
  <r>
    <x v="1"/>
  </r>
  <r>
    <x v="1"/>
  </r>
  <r>
    <x v="2"/>
  </r>
  <r>
    <x v="0"/>
  </r>
  <r>
    <x v="1"/>
  </r>
  <r>
    <x v="0"/>
  </r>
  <r>
    <x v="1"/>
  </r>
  <r>
    <x v="2"/>
  </r>
  <r>
    <x v="1"/>
  </r>
  <r>
    <x v="2"/>
  </r>
  <r>
    <x v="0"/>
  </r>
  <r>
    <x v="2"/>
  </r>
  <r>
    <x v="1"/>
  </r>
  <r>
    <x v="2"/>
  </r>
  <r>
    <x v="1"/>
  </r>
  <r>
    <x v="0"/>
  </r>
  <r>
    <x v="0"/>
  </r>
  <r>
    <x v="1"/>
  </r>
  <r>
    <x v="1"/>
  </r>
  <r>
    <x v="1"/>
  </r>
  <r>
    <x v="0"/>
  </r>
  <r>
    <x v="2"/>
  </r>
  <r>
    <x v="0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3"/>
  </r>
  <r>
    <x v="2"/>
  </r>
  <r>
    <x v="2"/>
  </r>
  <r>
    <x v="0"/>
  </r>
  <r>
    <x v="1"/>
  </r>
  <r>
    <x v="1"/>
  </r>
  <r>
    <x v="1"/>
  </r>
  <r>
    <x v="1"/>
  </r>
  <r>
    <x v="0"/>
  </r>
  <r>
    <x v="0"/>
  </r>
  <r>
    <x v="0"/>
  </r>
  <r>
    <x v="2"/>
  </r>
  <r>
    <x v="1"/>
  </r>
  <r>
    <x v="2"/>
  </r>
  <r>
    <x v="1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1"/>
  </r>
  <r>
    <x v="0"/>
  </r>
  <r>
    <x v="3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2"/>
  </r>
  <r>
    <x v="2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0"/>
  </r>
  <r>
    <x v="1"/>
  </r>
  <r>
    <x v="0"/>
  </r>
  <r>
    <x v="2"/>
  </r>
  <r>
    <x v="2"/>
  </r>
  <r>
    <x v="1"/>
  </r>
  <r>
    <x v="0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2"/>
  </r>
  <r>
    <x v="2"/>
  </r>
  <r>
    <x v="0"/>
  </r>
  <r>
    <x v="1"/>
  </r>
  <r>
    <x v="0"/>
  </r>
  <r>
    <x v="2"/>
  </r>
  <r>
    <x v="0"/>
  </r>
  <r>
    <x v="0"/>
  </r>
  <r>
    <x v="0"/>
  </r>
  <r>
    <x v="1"/>
  </r>
  <r>
    <x v="1"/>
  </r>
  <r>
    <x v="2"/>
  </r>
  <r>
    <x v="0"/>
  </r>
  <r>
    <x v="1"/>
  </r>
  <r>
    <x v="0"/>
  </r>
  <r>
    <x v="2"/>
  </r>
  <r>
    <x v="1"/>
  </r>
  <r>
    <x v="0"/>
  </r>
  <r>
    <x v="1"/>
  </r>
  <r>
    <x v="0"/>
  </r>
  <r>
    <x v="1"/>
  </r>
  <r>
    <x v="2"/>
  </r>
  <r>
    <x v="0"/>
  </r>
  <r>
    <x v="1"/>
  </r>
  <r>
    <x v="0"/>
  </r>
  <r>
    <x v="1"/>
  </r>
  <r>
    <x v="2"/>
  </r>
  <r>
    <x v="1"/>
  </r>
  <r>
    <x v="3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1"/>
  </r>
  <r>
    <x v="1"/>
  </r>
  <r>
    <x v="1"/>
  </r>
  <r>
    <x v="0"/>
  </r>
  <r>
    <x v="3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2"/>
  </r>
  <r>
    <x v="1"/>
  </r>
  <r>
    <x v="0"/>
  </r>
  <r>
    <x v="1"/>
  </r>
  <r>
    <x v="1"/>
  </r>
  <r>
    <x v="1"/>
  </r>
  <r>
    <x v="2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2"/>
  </r>
  <r>
    <x v="0"/>
  </r>
  <r>
    <x v="2"/>
  </r>
  <r>
    <x v="1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0"/>
  </r>
  <r>
    <x v="2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2"/>
  </r>
  <r>
    <x v="1"/>
  </r>
  <r>
    <x v="2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0"/>
  </r>
  <r>
    <x v="2"/>
  </r>
  <r>
    <x v="1"/>
  </r>
  <r>
    <x v="0"/>
  </r>
  <r>
    <x v="0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2"/>
  </r>
  <r>
    <x v="1"/>
  </r>
  <r>
    <x v="1"/>
  </r>
  <r>
    <x v="2"/>
  </r>
  <r>
    <x v="2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3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1"/>
  </r>
  <r>
    <x v="2"/>
  </r>
  <r>
    <x v="0"/>
  </r>
  <r>
    <x v="1"/>
  </r>
  <r>
    <x v="2"/>
  </r>
  <r>
    <x v="2"/>
  </r>
  <r>
    <x v="0"/>
  </r>
  <r>
    <x v="1"/>
  </r>
  <r>
    <x v="1"/>
  </r>
  <r>
    <x v="0"/>
  </r>
  <r>
    <x v="0"/>
  </r>
  <r>
    <x v="0"/>
  </r>
  <r>
    <x v="2"/>
  </r>
  <r>
    <x v="1"/>
  </r>
  <r>
    <x v="2"/>
  </r>
  <r>
    <x v="1"/>
  </r>
  <r>
    <x v="1"/>
  </r>
  <r>
    <x v="0"/>
  </r>
  <r>
    <x v="1"/>
  </r>
  <r>
    <x v="0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3"/>
  </r>
  <r>
    <x v="0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2"/>
  </r>
  <r>
    <x v="0"/>
  </r>
  <r>
    <x v="1"/>
  </r>
  <r>
    <x v="0"/>
  </r>
  <r>
    <x v="1"/>
  </r>
  <r>
    <x v="2"/>
  </r>
  <r>
    <x v="1"/>
  </r>
  <r>
    <x v="1"/>
  </r>
  <r>
    <x v="2"/>
  </r>
  <r>
    <x v="1"/>
  </r>
  <r>
    <x v="3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0"/>
  </r>
  <r>
    <x v="1"/>
  </r>
  <r>
    <x v="2"/>
  </r>
  <r>
    <x v="1"/>
  </r>
  <r>
    <x v="1"/>
  </r>
  <r>
    <x v="2"/>
  </r>
  <r>
    <x v="1"/>
  </r>
  <r>
    <x v="0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1"/>
  </r>
  <r>
    <x v="1"/>
  </r>
  <r>
    <x v="0"/>
  </r>
  <r>
    <x v="2"/>
  </r>
  <r>
    <x v="3"/>
  </r>
  <r>
    <x v="0"/>
  </r>
  <r>
    <x v="1"/>
  </r>
  <r>
    <x v="0"/>
  </r>
  <r>
    <x v="3"/>
  </r>
  <r>
    <x v="0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2"/>
  </r>
  <r>
    <x v="1"/>
  </r>
  <r>
    <x v="0"/>
  </r>
  <r>
    <x v="1"/>
  </r>
  <r>
    <x v="0"/>
  </r>
  <r>
    <x v="0"/>
  </r>
  <r>
    <x v="0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2"/>
  </r>
  <r>
    <x v="2"/>
  </r>
  <r>
    <x v="2"/>
  </r>
  <r>
    <x v="0"/>
  </r>
  <r>
    <x v="1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1"/>
  </r>
  <r>
    <x v="3"/>
  </r>
  <r>
    <x v="2"/>
  </r>
  <r>
    <x v="0"/>
  </r>
  <r>
    <x v="1"/>
  </r>
  <r>
    <x v="0"/>
  </r>
  <r>
    <x v="1"/>
  </r>
  <r>
    <x v="1"/>
  </r>
  <r>
    <x v="0"/>
  </r>
  <r>
    <x v="3"/>
  </r>
  <r>
    <x v="0"/>
  </r>
  <r>
    <x v="1"/>
  </r>
  <r>
    <x v="1"/>
  </r>
  <r>
    <x v="1"/>
  </r>
  <r>
    <x v="2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2"/>
  </r>
  <r>
    <x v="3"/>
  </r>
  <r>
    <x v="1"/>
  </r>
  <r>
    <x v="0"/>
  </r>
  <r>
    <x v="1"/>
  </r>
  <r>
    <x v="1"/>
  </r>
  <r>
    <x v="1"/>
  </r>
  <r>
    <x v="2"/>
  </r>
  <r>
    <x v="3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3"/>
  </r>
  <r>
    <x v="3"/>
  </r>
  <r>
    <x v="1"/>
  </r>
  <r>
    <x v="0"/>
  </r>
  <r>
    <x v="0"/>
  </r>
  <r>
    <x v="0"/>
  </r>
  <r>
    <x v="2"/>
  </r>
  <r>
    <x v="1"/>
  </r>
  <r>
    <x v="1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3"/>
  </r>
  <r>
    <x v="1"/>
  </r>
  <r>
    <x v="0"/>
  </r>
  <r>
    <x v="1"/>
  </r>
  <r>
    <x v="1"/>
  </r>
  <r>
    <x v="2"/>
  </r>
  <r>
    <x v="1"/>
  </r>
  <r>
    <x v="2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2"/>
  </r>
  <r>
    <x v="1"/>
  </r>
  <r>
    <x v="0"/>
  </r>
  <r>
    <x v="0"/>
  </r>
  <r>
    <x v="1"/>
  </r>
  <r>
    <x v="2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0"/>
  </r>
  <r>
    <x v="3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3"/>
  </r>
  <r>
    <x v="2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3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0"/>
  </r>
  <r>
    <x v="3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0"/>
  </r>
  <r>
    <x v="1"/>
  </r>
  <r>
    <x v="2"/>
  </r>
  <r>
    <x v="2"/>
  </r>
  <r>
    <x v="1"/>
  </r>
  <r>
    <x v="0"/>
  </r>
  <r>
    <x v="0"/>
  </r>
  <r>
    <x v="1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3"/>
  </r>
  <r>
    <x v="2"/>
  </r>
  <r>
    <x v="0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2"/>
  </r>
  <r>
    <x v="0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2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3"/>
  </r>
  <r>
    <x v="0"/>
  </r>
  <r>
    <x v="1"/>
  </r>
  <r>
    <x v="1"/>
  </r>
  <r>
    <x v="1"/>
  </r>
  <r>
    <x v="2"/>
  </r>
  <r>
    <x v="0"/>
  </r>
  <r>
    <x v="0"/>
  </r>
  <r>
    <x v="0"/>
  </r>
  <r>
    <x v="1"/>
  </r>
  <r>
    <x v="2"/>
  </r>
  <r>
    <x v="1"/>
  </r>
  <r>
    <x v="0"/>
  </r>
  <r>
    <x v="1"/>
  </r>
  <r>
    <x v="2"/>
  </r>
  <r>
    <x v="1"/>
  </r>
  <r>
    <x v="1"/>
  </r>
  <r>
    <x v="1"/>
  </r>
  <r>
    <x v="0"/>
  </r>
  <r>
    <x v="0"/>
  </r>
  <r>
    <x v="1"/>
  </r>
  <r>
    <x v="0"/>
  </r>
  <r>
    <x v="2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3"/>
  </r>
  <r>
    <x v="1"/>
  </r>
  <r>
    <x v="1"/>
  </r>
  <r>
    <x v="1"/>
  </r>
  <r>
    <x v="0"/>
  </r>
  <r>
    <x v="0"/>
  </r>
  <r>
    <x v="0"/>
  </r>
  <r>
    <x v="0"/>
  </r>
  <r>
    <x v="1"/>
  </r>
  <r>
    <x v="1"/>
  </r>
  <r>
    <x v="2"/>
  </r>
  <r>
    <x v="3"/>
  </r>
  <r>
    <x v="0"/>
  </r>
  <r>
    <x v="1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0"/>
  </r>
  <r>
    <x v="0"/>
  </r>
  <r>
    <x v="2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3"/>
  </r>
  <r>
    <x v="1"/>
  </r>
  <r>
    <x v="1"/>
  </r>
  <r>
    <x v="1"/>
  </r>
  <r>
    <x v="0"/>
  </r>
  <r>
    <x v="1"/>
  </r>
  <r>
    <x v="2"/>
  </r>
  <r>
    <x v="0"/>
  </r>
  <r>
    <x v="0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2"/>
  </r>
  <r>
    <x v="0"/>
  </r>
  <r>
    <x v="0"/>
  </r>
  <r>
    <x v="2"/>
  </r>
  <r>
    <x v="0"/>
  </r>
  <r>
    <x v="3"/>
  </r>
  <r>
    <x v="1"/>
  </r>
  <r>
    <x v="1"/>
  </r>
  <r>
    <x v="3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3"/>
  </r>
  <r>
    <x v="1"/>
  </r>
  <r>
    <x v="0"/>
  </r>
  <r>
    <x v="1"/>
  </r>
  <r>
    <x v="0"/>
  </r>
  <r>
    <x v="2"/>
  </r>
  <r>
    <x v="1"/>
  </r>
  <r>
    <x v="2"/>
  </r>
  <r>
    <x v="2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0"/>
  </r>
  <r>
    <x v="0"/>
  </r>
  <r>
    <x v="1"/>
  </r>
  <r>
    <x v="2"/>
  </r>
  <r>
    <x v="1"/>
  </r>
  <r>
    <x v="3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2"/>
  </r>
  <r>
    <x v="2"/>
  </r>
  <r>
    <x v="0"/>
  </r>
  <r>
    <x v="1"/>
  </r>
  <r>
    <x v="3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1"/>
  </r>
  <r>
    <x v="2"/>
  </r>
  <r>
    <x v="0"/>
  </r>
  <r>
    <x v="0"/>
  </r>
  <r>
    <x v="2"/>
  </r>
  <r>
    <x v="2"/>
  </r>
  <r>
    <x v="0"/>
  </r>
  <r>
    <x v="1"/>
  </r>
  <r>
    <x v="1"/>
  </r>
  <r>
    <x v="2"/>
  </r>
  <r>
    <x v="1"/>
  </r>
  <r>
    <x v="1"/>
  </r>
  <r>
    <x v="0"/>
  </r>
  <r>
    <x v="2"/>
  </r>
  <r>
    <x v="2"/>
  </r>
  <r>
    <x v="0"/>
  </r>
  <r>
    <x v="0"/>
  </r>
  <r>
    <x v="2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0"/>
  </r>
  <r>
    <x v="2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2"/>
  </r>
  <r>
    <x v="0"/>
  </r>
  <r>
    <x v="3"/>
  </r>
  <r>
    <x v="1"/>
  </r>
  <r>
    <x v="0"/>
  </r>
  <r>
    <x v="1"/>
  </r>
  <r>
    <x v="2"/>
  </r>
  <r>
    <x v="0"/>
  </r>
  <r>
    <x v="0"/>
  </r>
  <r>
    <x v="1"/>
  </r>
  <r>
    <x v="0"/>
  </r>
  <r>
    <x v="2"/>
  </r>
  <r>
    <x v="2"/>
  </r>
  <r>
    <x v="1"/>
  </r>
  <r>
    <x v="1"/>
  </r>
  <r>
    <x v="1"/>
  </r>
  <r>
    <x v="0"/>
  </r>
  <r>
    <x v="0"/>
  </r>
  <r>
    <x v="0"/>
  </r>
  <r>
    <x v="1"/>
  </r>
  <r>
    <x v="0"/>
  </r>
  <r>
    <x v="1"/>
  </r>
  <r>
    <x v="3"/>
  </r>
  <r>
    <x v="1"/>
  </r>
  <r>
    <x v="3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1"/>
  </r>
  <r>
    <x v="0"/>
  </r>
  <r>
    <x v="0"/>
  </r>
  <r>
    <x v="1"/>
  </r>
  <r>
    <x v="3"/>
  </r>
  <r>
    <x v="1"/>
  </r>
  <r>
    <x v="1"/>
  </r>
  <r>
    <x v="0"/>
  </r>
  <r>
    <x v="1"/>
  </r>
  <r>
    <x v="0"/>
  </r>
  <r>
    <x v="3"/>
  </r>
  <r>
    <x v="1"/>
  </r>
  <r>
    <x v="1"/>
  </r>
  <r>
    <x v="1"/>
  </r>
  <r>
    <x v="0"/>
  </r>
  <r>
    <x v="2"/>
  </r>
  <r>
    <x v="2"/>
  </r>
  <r>
    <x v="1"/>
  </r>
  <r>
    <x v="2"/>
  </r>
  <r>
    <x v="1"/>
  </r>
  <r>
    <x v="0"/>
  </r>
  <r>
    <x v="1"/>
  </r>
  <r>
    <x v="2"/>
  </r>
  <r>
    <x v="1"/>
  </r>
  <r>
    <x v="0"/>
  </r>
  <r>
    <x v="2"/>
  </r>
  <r>
    <x v="0"/>
  </r>
  <r>
    <x v="0"/>
  </r>
  <r>
    <x v="0"/>
  </r>
  <r>
    <x v="0"/>
  </r>
  <r>
    <x v="3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3"/>
  </r>
  <r>
    <x v="0"/>
  </r>
  <r>
    <x v="1"/>
  </r>
  <r>
    <x v="0"/>
  </r>
  <r>
    <x v="1"/>
  </r>
  <r>
    <x v="3"/>
  </r>
  <r>
    <x v="1"/>
  </r>
  <r>
    <x v="1"/>
  </r>
  <r>
    <x v="1"/>
  </r>
  <r>
    <x v="0"/>
  </r>
  <r>
    <x v="0"/>
  </r>
  <r>
    <x v="1"/>
  </r>
  <r>
    <x v="0"/>
  </r>
  <r>
    <x v="2"/>
  </r>
  <r>
    <x v="1"/>
  </r>
  <r>
    <x v="0"/>
  </r>
  <r>
    <x v="0"/>
  </r>
  <r>
    <x v="1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3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2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3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3"/>
  </r>
  <r>
    <x v="1"/>
  </r>
  <r>
    <x v="1"/>
  </r>
  <r>
    <x v="2"/>
  </r>
  <r>
    <x v="0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3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0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2"/>
  </r>
  <r>
    <x v="0"/>
  </r>
  <r>
    <x v="2"/>
  </r>
  <r>
    <x v="1"/>
  </r>
  <r>
    <x v="3"/>
  </r>
  <r>
    <x v="2"/>
  </r>
  <r>
    <x v="2"/>
  </r>
  <r>
    <x v="2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3"/>
  </r>
  <r>
    <x v="2"/>
  </r>
  <r>
    <x v="1"/>
  </r>
  <r>
    <x v="1"/>
  </r>
  <r>
    <x v="0"/>
  </r>
  <r>
    <x v="0"/>
  </r>
  <r>
    <x v="1"/>
  </r>
  <r>
    <x v="2"/>
  </r>
  <r>
    <x v="0"/>
  </r>
  <r>
    <x v="0"/>
  </r>
  <r>
    <x v="2"/>
  </r>
  <r>
    <x v="1"/>
  </r>
  <r>
    <x v="2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2"/>
  </r>
  <r>
    <x v="2"/>
  </r>
  <r>
    <x v="1"/>
  </r>
  <r>
    <x v="1"/>
  </r>
  <r>
    <x v="2"/>
  </r>
  <r>
    <x v="1"/>
  </r>
  <r>
    <x v="0"/>
  </r>
  <r>
    <x v="0"/>
  </r>
  <r>
    <x v="2"/>
  </r>
  <r>
    <x v="1"/>
  </r>
  <r>
    <x v="2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2"/>
  </r>
  <r>
    <x v="2"/>
  </r>
  <r>
    <x v="0"/>
  </r>
  <r>
    <x v="0"/>
  </r>
  <r>
    <x v="1"/>
  </r>
  <r>
    <x v="1"/>
  </r>
  <r>
    <x v="1"/>
  </r>
  <r>
    <x v="0"/>
  </r>
  <r>
    <x v="2"/>
  </r>
  <r>
    <x v="1"/>
  </r>
  <r>
    <x v="1"/>
  </r>
  <r>
    <x v="0"/>
  </r>
  <r>
    <x v="3"/>
  </r>
  <r>
    <x v="1"/>
  </r>
  <r>
    <x v="2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0"/>
  </r>
  <r>
    <x v="0"/>
  </r>
  <r>
    <x v="1"/>
  </r>
  <r>
    <x v="0"/>
  </r>
  <r>
    <x v="0"/>
  </r>
  <r>
    <x v="1"/>
  </r>
  <r>
    <x v="1"/>
  </r>
  <r>
    <x v="2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3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2"/>
  </r>
  <r>
    <x v="0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3"/>
  </r>
  <r>
    <x v="0"/>
  </r>
  <r>
    <x v="1"/>
  </r>
  <r>
    <x v="0"/>
  </r>
  <r>
    <x v="3"/>
  </r>
  <r>
    <x v="2"/>
  </r>
  <r>
    <x v="1"/>
  </r>
  <r>
    <x v="2"/>
  </r>
  <r>
    <x v="1"/>
  </r>
  <r>
    <x v="0"/>
  </r>
  <r>
    <x v="1"/>
  </r>
  <r>
    <x v="1"/>
  </r>
  <r>
    <x v="2"/>
  </r>
  <r>
    <x v="0"/>
  </r>
  <r>
    <x v="0"/>
  </r>
  <r>
    <x v="1"/>
  </r>
  <r>
    <x v="0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3"/>
  </r>
  <r>
    <x v="1"/>
  </r>
  <r>
    <x v="2"/>
  </r>
  <r>
    <x v="1"/>
  </r>
  <r>
    <x v="2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2"/>
  </r>
  <r>
    <x v="0"/>
  </r>
  <r>
    <x v="0"/>
  </r>
  <r>
    <x v="3"/>
  </r>
  <r>
    <x v="1"/>
  </r>
  <r>
    <x v="0"/>
  </r>
  <r>
    <x v="1"/>
  </r>
  <r>
    <x v="1"/>
  </r>
  <r>
    <x v="0"/>
  </r>
  <r>
    <x v="2"/>
  </r>
  <r>
    <x v="0"/>
  </r>
  <r>
    <x v="3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2"/>
  </r>
  <r>
    <x v="1"/>
  </r>
  <r>
    <x v="2"/>
  </r>
  <r>
    <x v="2"/>
  </r>
  <r>
    <x v="1"/>
  </r>
  <r>
    <x v="2"/>
  </r>
  <r>
    <x v="2"/>
  </r>
  <r>
    <x v="1"/>
  </r>
  <r>
    <x v="1"/>
  </r>
  <r>
    <x v="0"/>
  </r>
  <r>
    <x v="0"/>
  </r>
  <r>
    <x v="1"/>
  </r>
  <r>
    <x v="0"/>
  </r>
  <r>
    <x v="0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3"/>
  </r>
  <r>
    <x v="0"/>
  </r>
  <r>
    <x v="1"/>
  </r>
  <r>
    <x v="0"/>
  </r>
  <r>
    <x v="3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2"/>
  </r>
  <r>
    <x v="1"/>
  </r>
  <r>
    <x v="2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3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1"/>
  </r>
  <r>
    <x v="3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2"/>
  </r>
  <r>
    <x v="0"/>
  </r>
  <r>
    <x v="2"/>
  </r>
  <r>
    <x v="0"/>
  </r>
  <r>
    <x v="1"/>
  </r>
  <r>
    <x v="0"/>
  </r>
  <r>
    <x v="1"/>
  </r>
  <r>
    <x v="0"/>
  </r>
  <r>
    <x v="2"/>
  </r>
  <r>
    <x v="1"/>
  </r>
  <r>
    <x v="1"/>
  </r>
  <r>
    <x v="2"/>
  </r>
  <r>
    <x v="1"/>
  </r>
  <r>
    <x v="0"/>
  </r>
  <r>
    <x v="3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2"/>
  </r>
  <r>
    <x v="1"/>
  </r>
  <r>
    <x v="0"/>
  </r>
  <r>
    <x v="1"/>
  </r>
  <r>
    <x v="1"/>
  </r>
  <r>
    <x v="1"/>
  </r>
  <r>
    <x v="1"/>
  </r>
  <r>
    <x v="2"/>
  </r>
  <r>
    <x v="3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3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2"/>
  </r>
  <r>
    <x v="1"/>
  </r>
  <r>
    <x v="2"/>
  </r>
  <r>
    <x v="1"/>
  </r>
  <r>
    <x v="0"/>
  </r>
  <r>
    <x v="1"/>
  </r>
  <r>
    <x v="0"/>
  </r>
  <r>
    <x v="3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043">
  <r>
    <s v="7590-VHVEG"/>
    <s v="Female"/>
    <x v="0"/>
    <s v="Yes"/>
    <s v="No"/>
    <n v="1"/>
    <s v="No"/>
    <s v="No phone service"/>
    <s v="DSL"/>
    <n v="338"/>
    <n v="9"/>
    <s v="No"/>
    <s v="Yes"/>
    <s v="No"/>
    <s v="No"/>
    <s v="No"/>
    <s v="No"/>
    <x v="0"/>
    <s v="Yes"/>
    <s v="Electronic check"/>
    <x v="0"/>
    <n v="29.85"/>
    <x v="0"/>
    <x v="0"/>
    <x v="0"/>
    <x v="0"/>
    <d v="2023-10-26T00:00:00"/>
    <n v="24.981604749999999"/>
    <n v="14.925000000000001"/>
    <d v="2023-08-15T00:00:00"/>
    <x v="0"/>
    <n v="2023"/>
    <n v="10"/>
    <n v="26"/>
    <n v="2023"/>
    <n v="8"/>
    <n v="15"/>
    <x v="0"/>
    <n v="54.831604749999997"/>
    <x v="0"/>
    <x v="0"/>
    <x v="0"/>
    <n v="10089.299999999999"/>
  </r>
  <r>
    <s v="5575-GNVDE"/>
    <s v="Male"/>
    <x v="0"/>
    <s v="No"/>
    <s v="No"/>
    <n v="34"/>
    <s v="Yes"/>
    <s v="No"/>
    <s v="DSL"/>
    <n v="130"/>
    <n v="10"/>
    <s v="Yes"/>
    <s v="No"/>
    <s v="Yes"/>
    <s v="No"/>
    <s v="No"/>
    <s v="No"/>
    <x v="1"/>
    <s v="No"/>
    <s v="Mailed check"/>
    <x v="1"/>
    <n v="1889.5"/>
    <x v="0"/>
    <x v="1"/>
    <x v="1"/>
    <x v="1"/>
    <d v="2024-03-25T00:00:00"/>
    <n v="0"/>
    <n v="968.15"/>
    <d v="2023-09-01T00:00:00"/>
    <x v="1"/>
    <n v="2024"/>
    <n v="3"/>
    <n v="25"/>
    <n v="2023"/>
    <n v="9"/>
    <n v="1"/>
    <x v="1"/>
    <n v="56.95"/>
    <x v="1"/>
    <x v="1"/>
    <x v="1"/>
    <n v="7403.5"/>
  </r>
  <r>
    <s v="3668-QPYBK"/>
    <s v="Male"/>
    <x v="0"/>
    <s v="No"/>
    <s v="No"/>
    <n v="2"/>
    <s v="Yes"/>
    <s v="No"/>
    <s v="DSL"/>
    <n v="528"/>
    <n v="8"/>
    <s v="Yes"/>
    <s v="Yes"/>
    <s v="No"/>
    <s v="No"/>
    <s v="No"/>
    <s v="No"/>
    <x v="0"/>
    <s v="Yes"/>
    <s v="Mailed check"/>
    <x v="2"/>
    <n v="108.15"/>
    <x v="1"/>
    <x v="2"/>
    <x v="2"/>
    <x v="2"/>
    <d v="2023-10-03T00:00:00"/>
    <n v="39.279757670000002"/>
    <n v="53.85"/>
    <d v="2023-09-07T00:00:00"/>
    <x v="0"/>
    <n v="2023"/>
    <n v="10"/>
    <n v="3"/>
    <n v="2023"/>
    <n v="9"/>
    <n v="7"/>
    <x v="2"/>
    <n v="93.129757670000004"/>
    <x v="0"/>
    <x v="1"/>
    <x v="0"/>
    <n v="28432.799999999999"/>
  </r>
  <r>
    <s v="7795-CFOCW"/>
    <s v="Male"/>
    <x v="0"/>
    <s v="No"/>
    <s v="No"/>
    <n v="45"/>
    <s v="No"/>
    <s v="No phone service"/>
    <s v="DSL"/>
    <n v="192"/>
    <n v="8"/>
    <s v="Yes"/>
    <s v="No"/>
    <s v="Yes"/>
    <s v="Yes"/>
    <s v="No"/>
    <s v="No"/>
    <x v="1"/>
    <s v="No"/>
    <s v="Bank transfer (automatic)"/>
    <x v="3"/>
    <n v="1840.75"/>
    <x v="0"/>
    <x v="3"/>
    <x v="3"/>
    <x v="3"/>
    <d v="2024-02-28T00:00:00"/>
    <n v="0"/>
    <n v="951.75"/>
    <d v="2023-07-20T00:00:00"/>
    <x v="0"/>
    <n v="2024"/>
    <n v="2"/>
    <n v="28"/>
    <n v="2023"/>
    <n v="7"/>
    <n v="20"/>
    <x v="3"/>
    <n v="42.3"/>
    <x v="2"/>
    <x v="1"/>
    <x v="0"/>
    <n v="8121.5999999999904"/>
  </r>
  <r>
    <s v="9237-HQITU"/>
    <s v="Female"/>
    <x v="0"/>
    <s v="No"/>
    <s v="No"/>
    <n v="2"/>
    <s v="Yes"/>
    <s v="No"/>
    <s v="Fiber optic"/>
    <n v="499"/>
    <n v="3"/>
    <s v="No"/>
    <s v="No"/>
    <s v="No"/>
    <s v="No"/>
    <s v="No"/>
    <s v="No"/>
    <x v="0"/>
    <s v="Yes"/>
    <s v="Electronic check"/>
    <x v="4"/>
    <n v="151.65"/>
    <x v="1"/>
    <x v="4"/>
    <x v="4"/>
    <x v="4"/>
    <d v="2023-10-20T00:00:00"/>
    <n v="16.240745617697399"/>
    <n v="70.7"/>
    <d v="2023-09-02T00:00:00"/>
    <x v="1"/>
    <n v="2023"/>
    <n v="10"/>
    <n v="20"/>
    <n v="2023"/>
    <n v="9"/>
    <n v="2"/>
    <x v="4"/>
    <n v="86.940745617697402"/>
    <x v="0"/>
    <x v="2"/>
    <x v="1"/>
    <n v="35279.300000000003"/>
  </r>
  <r>
    <s v="9305-CDSKC"/>
    <s v="Female"/>
    <x v="0"/>
    <s v="No"/>
    <s v="No"/>
    <n v="8"/>
    <s v="Yes"/>
    <s v="Yes"/>
    <s v="Fiber optic"/>
    <n v="329"/>
    <n v="7"/>
    <s v="No"/>
    <s v="No"/>
    <s v="Yes"/>
    <s v="No"/>
    <s v="Yes"/>
    <s v="Yes"/>
    <x v="0"/>
    <s v="Yes"/>
    <s v="Electronic check"/>
    <x v="5"/>
    <n v="820.5"/>
    <x v="1"/>
    <x v="5"/>
    <x v="5"/>
    <x v="5"/>
    <d v="2023-10-23T00:00:00"/>
    <n v="16.2397808134481"/>
    <n v="398.6"/>
    <d v="2023-09-06T00:00:00"/>
    <x v="1"/>
    <n v="2023"/>
    <n v="10"/>
    <n v="23"/>
    <n v="2023"/>
    <n v="9"/>
    <n v="6"/>
    <x v="5"/>
    <n v="115.889780813448"/>
    <x v="0"/>
    <x v="2"/>
    <x v="1"/>
    <n v="32784.85"/>
  </r>
  <r>
    <s v="1452-KIOVK"/>
    <s v="Male"/>
    <x v="0"/>
    <s v="No"/>
    <s v="Yes"/>
    <n v="22"/>
    <s v="Yes"/>
    <s v="Yes"/>
    <s v="Fiber optic"/>
    <n v="466"/>
    <n v="6"/>
    <s v="No"/>
    <s v="Yes"/>
    <s v="No"/>
    <s v="No"/>
    <s v="Yes"/>
    <s v="No"/>
    <x v="0"/>
    <s v="Yes"/>
    <s v="Credit card (automatic)"/>
    <x v="6"/>
    <n v="1949.4"/>
    <x v="0"/>
    <x v="6"/>
    <x v="6"/>
    <x v="6"/>
    <d v="2023-10-21T00:00:00"/>
    <n v="12.323344486727899"/>
    <n v="980.1"/>
    <d v="2023-07-08T00:00:00"/>
    <x v="0"/>
    <n v="2023"/>
    <n v="10"/>
    <n v="21"/>
    <n v="2023"/>
    <n v="7"/>
    <n v="8"/>
    <x v="6"/>
    <n v="101.423344486727"/>
    <x v="1"/>
    <x v="2"/>
    <x v="0"/>
    <n v="41520.6"/>
  </r>
  <r>
    <s v="6713-OKOMC"/>
    <s v="Female"/>
    <x v="0"/>
    <s v="No"/>
    <s v="No"/>
    <n v="10"/>
    <s v="No"/>
    <s v="No phone service"/>
    <s v="DSL"/>
    <n v="523"/>
    <n v="4"/>
    <s v="Yes"/>
    <s v="No"/>
    <s v="No"/>
    <s v="No"/>
    <s v="No"/>
    <s v="No"/>
    <x v="0"/>
    <s v="No"/>
    <s v="Mailed check"/>
    <x v="7"/>
    <n v="301.89999999999998"/>
    <x v="0"/>
    <x v="7"/>
    <x v="7"/>
    <x v="7"/>
    <d v="2023-10-03T00:00:00"/>
    <n v="44.647045830997399"/>
    <n v="148.75"/>
    <d v="2023-08-07T00:00:00"/>
    <x v="0"/>
    <n v="2023"/>
    <n v="10"/>
    <n v="3"/>
    <n v="2023"/>
    <n v="8"/>
    <n v="7"/>
    <x v="7"/>
    <n v="74.397045830997399"/>
    <x v="0"/>
    <x v="0"/>
    <x v="0"/>
    <n v="15559.25"/>
  </r>
  <r>
    <s v="7892-POOKP"/>
    <s v="Female"/>
    <x v="0"/>
    <s v="Yes"/>
    <s v="No"/>
    <n v="28"/>
    <s v="Yes"/>
    <s v="Yes"/>
    <s v="Fiber optic"/>
    <n v="177"/>
    <n v="5"/>
    <s v="No"/>
    <s v="No"/>
    <s v="Yes"/>
    <s v="Yes"/>
    <s v="Yes"/>
    <s v="Yes"/>
    <x v="0"/>
    <s v="Yes"/>
    <s v="Electronic check"/>
    <x v="8"/>
    <n v="3046.05"/>
    <x v="1"/>
    <x v="8"/>
    <x v="8"/>
    <x v="8"/>
    <d v="2023-10-29T00:00:00"/>
    <n v="0"/>
    <n v="1467.2"/>
    <d v="2023-09-06T00:00:00"/>
    <x v="1"/>
    <n v="2023"/>
    <n v="10"/>
    <n v="29"/>
    <n v="2023"/>
    <n v="9"/>
    <n v="6"/>
    <x v="8"/>
    <n v="104.8"/>
    <x v="1"/>
    <x v="2"/>
    <x v="1"/>
    <n v="18549.599999999999"/>
  </r>
  <r>
    <s v="6388-TABGU"/>
    <s v="Male"/>
    <x v="0"/>
    <s v="No"/>
    <s v="Yes"/>
    <n v="62"/>
    <s v="Yes"/>
    <s v="No"/>
    <s v="DSL"/>
    <n v="810"/>
    <n v="5"/>
    <s v="Yes"/>
    <s v="Yes"/>
    <s v="No"/>
    <s v="No"/>
    <s v="No"/>
    <s v="No"/>
    <x v="1"/>
    <s v="No"/>
    <s v="Bank transfer (automatic)"/>
    <x v="9"/>
    <n v="3487.95"/>
    <x v="0"/>
    <x v="9"/>
    <x v="9"/>
    <x v="9"/>
    <d v="2024-03-02T00:00:00"/>
    <n v="38.322903111841804"/>
    <n v="1740.65"/>
    <d v="2023-07-01T00:00:00"/>
    <x v="0"/>
    <n v="2024"/>
    <n v="3"/>
    <n v="2"/>
    <n v="2023"/>
    <n v="7"/>
    <n v="1"/>
    <x v="9"/>
    <n v="94.472903111841802"/>
    <x v="2"/>
    <x v="1"/>
    <x v="0"/>
    <n v="45481.5"/>
  </r>
  <r>
    <s v="9763-GRSKD"/>
    <s v="Male"/>
    <x v="0"/>
    <s v="Yes"/>
    <s v="Yes"/>
    <n v="13"/>
    <s v="Yes"/>
    <s v="No"/>
    <s v="DSL"/>
    <n v="479"/>
    <n v="1"/>
    <s v="Yes"/>
    <s v="No"/>
    <s v="No"/>
    <s v="No"/>
    <s v="No"/>
    <s v="No"/>
    <x v="0"/>
    <s v="Yes"/>
    <s v="Mailed check"/>
    <x v="10"/>
    <n v="587.45000000000005"/>
    <x v="0"/>
    <x v="10"/>
    <x v="10"/>
    <x v="10"/>
    <d v="2023-10-09T00:00:00"/>
    <n v="10.823379771832"/>
    <n v="324.67500000000001"/>
    <d v="2023-09-06T00:00:00"/>
    <x v="0"/>
    <n v="2023"/>
    <n v="10"/>
    <n v="9"/>
    <n v="2023"/>
    <n v="9"/>
    <n v="6"/>
    <x v="10"/>
    <n v="60.773379771832097"/>
    <x v="1"/>
    <x v="1"/>
    <x v="1"/>
    <n v="23926.05"/>
  </r>
  <r>
    <s v="7469-LKBCI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"/>
    <n v="326.8"/>
    <x v="0"/>
    <x v="11"/>
    <x v="11"/>
    <x v="11"/>
    <d v="2024-11-13T00:00:00"/>
    <n v="0"/>
    <n v="151.6"/>
    <d v="2023-09-07T00:00:00"/>
    <x v="0"/>
    <n v="2024"/>
    <n v="11"/>
    <n v="13"/>
    <n v="2023"/>
    <n v="9"/>
    <n v="7"/>
    <x v="11"/>
    <n v="18.95"/>
    <x v="1"/>
    <x v="0"/>
    <x v="1"/>
    <n v="0"/>
  </r>
  <r>
    <s v="8091-TTVAX"/>
    <s v="Male"/>
    <x v="0"/>
    <s v="Yes"/>
    <s v="No"/>
    <n v="58"/>
    <s v="Yes"/>
    <s v="Yes"/>
    <s v="Fiber optic"/>
    <n v="446"/>
    <n v="8"/>
    <s v="No"/>
    <s v="No"/>
    <s v="Yes"/>
    <s v="No"/>
    <s v="Yes"/>
    <s v="Yes"/>
    <x v="1"/>
    <s v="No"/>
    <s v="Credit card (automatic)"/>
    <x v="12"/>
    <n v="5681.1"/>
    <x v="0"/>
    <x v="12"/>
    <x v="12"/>
    <x v="12"/>
    <d v="2024-04-04T00:00:00"/>
    <n v="43.2977056320168"/>
    <n v="2910.15"/>
    <d v="2023-07-26T00:00:00"/>
    <x v="0"/>
    <n v="2024"/>
    <n v="4"/>
    <n v="4"/>
    <n v="2023"/>
    <n v="7"/>
    <n v="26"/>
    <x v="12"/>
    <n v="143.647705632016"/>
    <x v="2"/>
    <x v="2"/>
    <x v="1"/>
    <n v="44756.1"/>
  </r>
  <r>
    <s v="0280-XJGEX"/>
    <s v="Male"/>
    <x v="0"/>
    <s v="No"/>
    <s v="No"/>
    <n v="49"/>
    <s v="Yes"/>
    <s v="Yes"/>
    <s v="Fiber optic"/>
    <n v="953"/>
    <n v="9"/>
    <s v="No"/>
    <s v="Yes"/>
    <s v="Yes"/>
    <s v="No"/>
    <s v="Yes"/>
    <s v="Yes"/>
    <x v="0"/>
    <s v="Yes"/>
    <s v="Bank transfer (automatic)"/>
    <x v="13"/>
    <n v="5036.3"/>
    <x v="1"/>
    <x v="13"/>
    <x v="13"/>
    <x v="13"/>
    <d v="2023-10-18T00:00:00"/>
    <n v="18.493564427130998"/>
    <n v="2540.65"/>
    <d v="2023-09-08T00:00:00"/>
    <x v="1"/>
    <n v="2023"/>
    <n v="10"/>
    <n v="18"/>
    <n v="2023"/>
    <n v="9"/>
    <n v="8"/>
    <x v="13"/>
    <n v="122.19356442713099"/>
    <x v="2"/>
    <x v="2"/>
    <x v="2"/>
    <n v="98826.1"/>
  </r>
  <r>
    <s v="5129-JLPIS"/>
    <s v="Male"/>
    <x v="0"/>
    <s v="No"/>
    <s v="No"/>
    <n v="25"/>
    <s v="Yes"/>
    <s v="No"/>
    <s v="Fiber optic"/>
    <n v="288"/>
    <n v="6"/>
    <s v="Yes"/>
    <s v="No"/>
    <s v="Yes"/>
    <s v="Yes"/>
    <s v="Yes"/>
    <s v="Yes"/>
    <x v="0"/>
    <s v="Yes"/>
    <s v="Electronic check"/>
    <x v="14"/>
    <n v="2686.05"/>
    <x v="0"/>
    <x v="14"/>
    <x v="14"/>
    <x v="14"/>
    <d v="2023-10-22T00:00:00"/>
    <n v="0"/>
    <n v="1318.75"/>
    <d v="2023-09-09T00:00:00"/>
    <x v="1"/>
    <n v="2023"/>
    <n v="10"/>
    <n v="22"/>
    <n v="2023"/>
    <n v="9"/>
    <n v="9"/>
    <x v="14"/>
    <n v="105.5"/>
    <x v="1"/>
    <x v="2"/>
    <x v="2"/>
    <n v="30384"/>
  </r>
  <r>
    <s v="3655-SNQYZ"/>
    <s v="Female"/>
    <x v="0"/>
    <s v="Yes"/>
    <s v="Yes"/>
    <n v="69"/>
    <s v="Yes"/>
    <s v="Yes"/>
    <s v="Fiber optic"/>
    <n v="927"/>
    <n v="3"/>
    <s v="Yes"/>
    <s v="Yes"/>
    <s v="Yes"/>
    <s v="Yes"/>
    <s v="Yes"/>
    <s v="Yes"/>
    <x v="2"/>
    <s v="No"/>
    <s v="Credit card (automatic)"/>
    <x v="15"/>
    <n v="7895.15"/>
    <x v="0"/>
    <x v="15"/>
    <x v="15"/>
    <x v="15"/>
    <d v="2024-10-13T00:00:00"/>
    <n v="17.336180394137301"/>
    <n v="3907.125"/>
    <d v="2023-09-11T00:00:00"/>
    <x v="1"/>
    <n v="2024"/>
    <n v="10"/>
    <n v="13"/>
    <n v="2023"/>
    <n v="9"/>
    <n v="11"/>
    <x v="15"/>
    <n v="130.58618039413699"/>
    <x v="2"/>
    <x v="2"/>
    <x v="1"/>
    <n v="104982.75"/>
  </r>
  <r>
    <s v="8191-XWSZG"/>
    <s v="Female"/>
    <x v="0"/>
    <s v="No"/>
    <s v="No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1022.95"/>
    <x v="0"/>
    <x v="16"/>
    <x v="16"/>
    <x v="16"/>
    <d v="2024-04-07T00:00:00"/>
    <n v="0"/>
    <n v="536.9"/>
    <d v="2023-09-01T00:00:00"/>
    <x v="0"/>
    <n v="2024"/>
    <n v="4"/>
    <n v="7"/>
    <n v="2023"/>
    <n v="9"/>
    <n v="1"/>
    <x v="16"/>
    <n v="20.65"/>
    <x v="2"/>
    <x v="0"/>
    <x v="1"/>
    <n v="0"/>
  </r>
  <r>
    <s v="9959-WOFKT"/>
    <s v="Male"/>
    <x v="0"/>
    <s v="No"/>
    <s v="Yes"/>
    <n v="71"/>
    <s v="Yes"/>
    <s v="Yes"/>
    <s v="Fiber optic"/>
    <n v="148"/>
    <n v="1"/>
    <s v="Yes"/>
    <s v="No"/>
    <s v="Yes"/>
    <s v="No"/>
    <s v="Yes"/>
    <s v="Yes"/>
    <x v="2"/>
    <s v="No"/>
    <s v="Bank transfer (automatic)"/>
    <x v="17"/>
    <n v="7382.25"/>
    <x v="0"/>
    <x v="17"/>
    <x v="17"/>
    <x v="17"/>
    <d v="2024-09-05T00:00:00"/>
    <n v="0"/>
    <n v="3787.85"/>
    <d v="2023-08-03T00:00:00"/>
    <x v="0"/>
    <n v="2024"/>
    <n v="9"/>
    <n v="5"/>
    <n v="2023"/>
    <n v="8"/>
    <n v="3"/>
    <x v="17"/>
    <n v="106.7"/>
    <x v="2"/>
    <x v="2"/>
    <x v="1"/>
    <n v="15791.6"/>
  </r>
  <r>
    <s v="4190-MFLUW"/>
    <s v="Female"/>
    <x v="0"/>
    <s v="Yes"/>
    <s v="Yes"/>
    <n v="10"/>
    <s v="Yes"/>
    <s v="No"/>
    <s v="DSL"/>
    <n v="526"/>
    <n v="9"/>
    <s v="No"/>
    <s v="No"/>
    <s v="Yes"/>
    <s v="Yes"/>
    <s v="No"/>
    <s v="No"/>
    <x v="0"/>
    <s v="No"/>
    <s v="Credit card (automatic)"/>
    <x v="18"/>
    <n v="528.35"/>
    <x v="1"/>
    <x v="18"/>
    <x v="18"/>
    <x v="18"/>
    <d v="2023-10-17T00:00:00"/>
    <n v="27.277800745684601"/>
    <n v="276"/>
    <d v="2023-09-09T00:00:00"/>
    <x v="1"/>
    <n v="2023"/>
    <n v="10"/>
    <n v="17"/>
    <n v="2023"/>
    <n v="9"/>
    <n v="9"/>
    <x v="18"/>
    <n v="82.477800745684604"/>
    <x v="0"/>
    <x v="1"/>
    <x v="1"/>
    <n v="29035.200000000001"/>
  </r>
  <r>
    <s v="4183-MYFRB"/>
    <s v="Female"/>
    <x v="0"/>
    <s v="No"/>
    <s v="No"/>
    <n v="21"/>
    <s v="Yes"/>
    <s v="No"/>
    <s v="Fiber optic"/>
    <n v="70"/>
    <n v="1"/>
    <s v="No"/>
    <s v="Yes"/>
    <s v="Yes"/>
    <s v="No"/>
    <s v="No"/>
    <s v="Yes"/>
    <x v="0"/>
    <s v="Yes"/>
    <s v="Electronic check"/>
    <x v="19"/>
    <n v="1862.9"/>
    <x v="0"/>
    <x v="19"/>
    <x v="19"/>
    <x v="19"/>
    <d v="2023-10-15T00:00:00"/>
    <n v="0"/>
    <n v="945.52499999999998"/>
    <d v="2023-08-31T00:00:00"/>
    <x v="1"/>
    <n v="2023"/>
    <n v="10"/>
    <n v="15"/>
    <n v="2023"/>
    <n v="8"/>
    <n v="31"/>
    <x v="19"/>
    <n v="90.05"/>
    <x v="1"/>
    <x v="2"/>
    <x v="2"/>
    <n v="6303.5"/>
  </r>
  <r>
    <s v="8779-QRDMV"/>
    <s v="Male"/>
    <x v="1"/>
    <s v="No"/>
    <s v="No"/>
    <n v="1"/>
    <s v="No"/>
    <s v="No phone service"/>
    <s v="DSL"/>
    <n v="631"/>
    <n v="10"/>
    <s v="No"/>
    <s v="No"/>
    <s v="Yes"/>
    <s v="No"/>
    <s v="No"/>
    <s v="Yes"/>
    <x v="0"/>
    <s v="Yes"/>
    <s v="Electronic check"/>
    <x v="20"/>
    <n v="39.65"/>
    <x v="1"/>
    <x v="20"/>
    <x v="20"/>
    <x v="20"/>
    <d v="2023-10-01T00:00:00"/>
    <n v="34.474115788895098"/>
    <n v="19.824999999999999"/>
    <d v="2023-09-08T00:00:00"/>
    <x v="0"/>
    <n v="2023"/>
    <n v="10"/>
    <n v="1"/>
    <n v="2023"/>
    <n v="9"/>
    <n v="8"/>
    <x v="20"/>
    <n v="74.124115788895097"/>
    <x v="0"/>
    <x v="1"/>
    <x v="0"/>
    <n v="25019.1499999999"/>
  </r>
  <r>
    <s v="1680-VDCWW"/>
    <s v="Male"/>
    <x v="0"/>
    <s v="Yes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202.25"/>
    <x v="0"/>
    <x v="21"/>
    <x v="21"/>
    <x v="21"/>
    <d v="2024-03-01T00:00:00"/>
    <n v="0"/>
    <n v="118.8"/>
    <d v="2023-09-07T00:00:00"/>
    <x v="0"/>
    <n v="2024"/>
    <n v="3"/>
    <n v="1"/>
    <n v="2023"/>
    <n v="9"/>
    <n v="7"/>
    <x v="21"/>
    <n v="19.8"/>
    <x v="1"/>
    <x v="0"/>
    <x v="1"/>
    <n v="0"/>
  </r>
  <r>
    <s v="1066-JKSGK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20.149999999999999"/>
    <x v="1"/>
    <x v="22"/>
    <x v="22"/>
    <x v="22"/>
    <d v="2023-09-30T00:00:00"/>
    <n v="0"/>
    <n v="10.074999999999999"/>
    <d v="2023-09-11T00:00:00"/>
    <x v="0"/>
    <n v="2023"/>
    <n v="9"/>
    <n v="30"/>
    <n v="2023"/>
    <n v="9"/>
    <n v="11"/>
    <x v="22"/>
    <n v="20.149999999999999"/>
    <x v="0"/>
    <x v="0"/>
    <x v="1"/>
    <n v="0"/>
  </r>
  <r>
    <s v="3638-WEABW"/>
    <s v="Female"/>
    <x v="0"/>
    <s v="Yes"/>
    <s v="No"/>
    <n v="58"/>
    <s v="Yes"/>
    <s v="Yes"/>
    <s v="DSL"/>
    <n v="556"/>
    <n v="4"/>
    <s v="No"/>
    <s v="Yes"/>
    <s v="No"/>
    <s v="Yes"/>
    <s v="No"/>
    <s v="No"/>
    <x v="2"/>
    <s v="Yes"/>
    <s v="Credit card (automatic)"/>
    <x v="23"/>
    <n v="3505.1"/>
    <x v="0"/>
    <x v="23"/>
    <x v="23"/>
    <x v="23"/>
    <d v="2025-03-16T00:00:00"/>
    <n v="24.654473731747601"/>
    <n v="1737.1"/>
    <d v="2023-09-02T00:00:00"/>
    <x v="1"/>
    <n v="2025"/>
    <n v="3"/>
    <n v="16"/>
    <n v="2023"/>
    <n v="9"/>
    <n v="2"/>
    <x v="23"/>
    <n v="84.554473731747606"/>
    <x v="2"/>
    <x v="1"/>
    <x v="2"/>
    <n v="33304.400000000001"/>
  </r>
  <r>
    <s v="6322-HRPFA"/>
    <s v="Male"/>
    <x v="0"/>
    <s v="Yes"/>
    <s v="Yes"/>
    <n v="49"/>
    <s v="Yes"/>
    <s v="No"/>
    <s v="DSL"/>
    <n v="554"/>
    <n v="2"/>
    <s v="Yes"/>
    <s v="Yes"/>
    <s v="No"/>
    <s v="Yes"/>
    <s v="No"/>
    <s v="No"/>
    <x v="0"/>
    <s v="No"/>
    <s v="Credit card (automatic)"/>
    <x v="24"/>
    <n v="2970.3"/>
    <x v="0"/>
    <x v="24"/>
    <x v="24"/>
    <x v="24"/>
    <d v="2023-10-04T00:00:00"/>
    <n v="28.2427993686814"/>
    <n v="1460.2"/>
    <d v="2023-09-02T00:00:00"/>
    <x v="1"/>
    <n v="2023"/>
    <n v="10"/>
    <n v="4"/>
    <n v="2023"/>
    <n v="9"/>
    <n v="2"/>
    <x v="24"/>
    <n v="87.842799368681398"/>
    <x v="2"/>
    <x v="1"/>
    <x v="1"/>
    <n v="33018.400000000001"/>
  </r>
  <r>
    <s v="6865-JZNKO"/>
    <s v="Female"/>
    <x v="0"/>
    <s v="No"/>
    <s v="No"/>
    <n v="30"/>
    <s v="Yes"/>
    <s v="No"/>
    <s v="DSL"/>
    <n v="661"/>
    <n v="4"/>
    <s v="Yes"/>
    <s v="Yes"/>
    <s v="No"/>
    <s v="No"/>
    <s v="No"/>
    <s v="No"/>
    <x v="0"/>
    <s v="Yes"/>
    <s v="Bank transfer (automatic)"/>
    <x v="25"/>
    <n v="1530.6"/>
    <x v="0"/>
    <x v="25"/>
    <x v="25"/>
    <x v="25"/>
    <d v="2023-10-03T00:00:00"/>
    <n v="41.407038455720503"/>
    <n v="829.5"/>
    <d v="2023-07-02T00:00:00"/>
    <x v="0"/>
    <n v="2023"/>
    <n v="10"/>
    <n v="3"/>
    <n v="2023"/>
    <n v="7"/>
    <n v="2"/>
    <x v="25"/>
    <n v="96.707038455720493"/>
    <x v="1"/>
    <x v="1"/>
    <x v="1"/>
    <n v="36553.299999999901"/>
  </r>
  <r>
    <s v="6467-CHFZW"/>
    <s v="Male"/>
    <x v="0"/>
    <s v="Yes"/>
    <s v="Yes"/>
    <n v="47"/>
    <s v="Yes"/>
    <s v="Yes"/>
    <s v="Fiber optic"/>
    <n v="689"/>
    <n v="2"/>
    <s v="No"/>
    <s v="Yes"/>
    <s v="No"/>
    <s v="No"/>
    <s v="Yes"/>
    <s v="Yes"/>
    <x v="0"/>
    <s v="Yes"/>
    <s v="Electronic check"/>
    <x v="26"/>
    <n v="4749.1499999999996"/>
    <x v="1"/>
    <x v="26"/>
    <x v="26"/>
    <x v="26"/>
    <d v="2023-10-11T00:00:00"/>
    <n v="17.9869512863343"/>
    <n v="2334.7249999999999"/>
    <d v="2023-09-06T00:00:00"/>
    <x v="1"/>
    <n v="2023"/>
    <n v="10"/>
    <n v="11"/>
    <n v="2023"/>
    <n v="9"/>
    <n v="6"/>
    <x v="26"/>
    <n v="117.336951286334"/>
    <x v="2"/>
    <x v="2"/>
    <x v="1"/>
    <n v="68452.149999999994"/>
  </r>
  <r>
    <s v="8665-UTDHZ"/>
    <s v="Male"/>
    <x v="0"/>
    <s v="Yes"/>
    <s v="Yes"/>
    <n v="1"/>
    <s v="No"/>
    <s v="No phone service"/>
    <s v="DSL"/>
    <n v="465"/>
    <n v="6"/>
    <s v="No"/>
    <s v="Yes"/>
    <s v="No"/>
    <s v="No"/>
    <s v="No"/>
    <s v="No"/>
    <x v="0"/>
    <s v="No"/>
    <s v="Electronic check"/>
    <x v="27"/>
    <n v="30.2"/>
    <x v="1"/>
    <x v="27"/>
    <x v="27"/>
    <x v="27"/>
    <d v="2023-10-10T00:00:00"/>
    <n v="30.569377536544401"/>
    <n v="15.1"/>
    <d v="2023-09-10T00:00:00"/>
    <x v="0"/>
    <n v="2023"/>
    <n v="10"/>
    <n v="10"/>
    <n v="2023"/>
    <n v="9"/>
    <n v="10"/>
    <x v="27"/>
    <n v="60.769377536544397"/>
    <x v="0"/>
    <x v="0"/>
    <x v="0"/>
    <n v="14043"/>
  </r>
  <r>
    <s v="5248-YGIJN"/>
    <s v="Male"/>
    <x v="0"/>
    <s v="Yes"/>
    <s v="No"/>
    <n v="72"/>
    <s v="Yes"/>
    <s v="Yes"/>
    <s v="DSL"/>
    <n v="962"/>
    <n v="2"/>
    <s v="Yes"/>
    <s v="Yes"/>
    <s v="Yes"/>
    <s v="Yes"/>
    <s v="Yes"/>
    <s v="Yes"/>
    <x v="2"/>
    <s v="Yes"/>
    <s v="Credit card (automatic)"/>
    <x v="28"/>
    <n v="6369.45"/>
    <x v="0"/>
    <x v="28"/>
    <x v="28"/>
    <x v="28"/>
    <d v="2025-04-05T00:00:00"/>
    <n v="33.696582754481597"/>
    <n v="3249"/>
    <d v="2023-09-07T00:00:00"/>
    <x v="1"/>
    <n v="2025"/>
    <n v="4"/>
    <n v="5"/>
    <n v="2023"/>
    <n v="9"/>
    <n v="7"/>
    <x v="28"/>
    <n v="123.946582754481"/>
    <x v="2"/>
    <x v="2"/>
    <x v="1"/>
    <n v="86820.5"/>
  </r>
  <r>
    <s v="8773-HHUOZ"/>
    <s v="Female"/>
    <x v="0"/>
    <s v="No"/>
    <s v="Yes"/>
    <n v="17"/>
    <s v="Yes"/>
    <s v="No"/>
    <s v="DSL"/>
    <n v="881"/>
    <n v="2"/>
    <s v="No"/>
    <s v="No"/>
    <s v="No"/>
    <s v="No"/>
    <s v="Yes"/>
    <s v="Yes"/>
    <x v="0"/>
    <s v="Yes"/>
    <s v="Mailed check"/>
    <x v="29"/>
    <n v="1093.0999999999999"/>
    <x v="1"/>
    <x v="29"/>
    <x v="29"/>
    <x v="29"/>
    <d v="2023-10-29T00:00:00"/>
    <n v="11.858016508799899"/>
    <n v="549.95000000000005"/>
    <d v="2023-09-08T00:00:00"/>
    <x v="1"/>
    <n v="2023"/>
    <n v="10"/>
    <n v="29"/>
    <n v="2023"/>
    <n v="9"/>
    <n v="8"/>
    <x v="29"/>
    <n v="76.558016508799895"/>
    <x v="1"/>
    <x v="1"/>
    <x v="1"/>
    <n v="57000.7"/>
  </r>
  <r>
    <s v="3841-NFECX"/>
    <s v="Female"/>
    <x v="1"/>
    <s v="Yes"/>
    <s v="No"/>
    <n v="71"/>
    <s v="Yes"/>
    <s v="Yes"/>
    <s v="Fiber optic"/>
    <n v="425"/>
    <n v="10"/>
    <s v="Yes"/>
    <s v="Yes"/>
    <s v="Yes"/>
    <s v="Yes"/>
    <s v="No"/>
    <s v="No"/>
    <x v="2"/>
    <s v="Yes"/>
    <s v="Credit card (automatic)"/>
    <x v="30"/>
    <n v="6766.95"/>
    <x v="0"/>
    <x v="30"/>
    <x v="30"/>
    <x v="30"/>
    <d v="2025-04-07T00:00:00"/>
    <n v="34.301794076057497"/>
    <n v="3420.4250000000002"/>
    <d v="2023-09-01T00:00:00"/>
    <x v="1"/>
    <n v="2025"/>
    <n v="4"/>
    <n v="7"/>
    <n v="2023"/>
    <n v="9"/>
    <n v="1"/>
    <x v="30"/>
    <n v="130.651794076057"/>
    <x v="2"/>
    <x v="2"/>
    <x v="1"/>
    <n v="40948.75"/>
  </r>
  <r>
    <s v="4929-XIHVW"/>
    <s v="Male"/>
    <x v="1"/>
    <s v="Yes"/>
    <s v="No"/>
    <n v="2"/>
    <s v="Yes"/>
    <s v="No"/>
    <s v="Fiber optic"/>
    <n v="429"/>
    <n v="2"/>
    <s v="No"/>
    <s v="No"/>
    <s v="Yes"/>
    <s v="No"/>
    <s v="Yes"/>
    <s v="Yes"/>
    <x v="0"/>
    <s v="Yes"/>
    <s v="Credit card (automatic)"/>
    <x v="31"/>
    <n v="181.65"/>
    <x v="0"/>
    <x v="31"/>
    <x v="31"/>
    <x v="31"/>
    <d v="2023-10-24T00:00:00"/>
    <n v="16.8209649474916"/>
    <n v="95.5"/>
    <d v="2023-08-20T00:00:00"/>
    <x v="0"/>
    <n v="2023"/>
    <n v="10"/>
    <n v="24"/>
    <n v="2023"/>
    <n v="8"/>
    <n v="20"/>
    <x v="31"/>
    <n v="112.32096494749101"/>
    <x v="0"/>
    <x v="2"/>
    <x v="0"/>
    <n v="40969.5"/>
  </r>
  <r>
    <s v="6827-IEAUQ"/>
    <s v="Female"/>
    <x v="0"/>
    <s v="Yes"/>
    <s v="Yes"/>
    <n v="27"/>
    <s v="Yes"/>
    <s v="No"/>
    <s v="DSL"/>
    <n v="363"/>
    <n v="6"/>
    <s v="Yes"/>
    <s v="Yes"/>
    <s v="Yes"/>
    <s v="Yes"/>
    <s v="No"/>
    <s v="No"/>
    <x v="1"/>
    <s v="No"/>
    <s v="Mailed check"/>
    <x v="32"/>
    <n v="1874.45"/>
    <x v="0"/>
    <x v="32"/>
    <x v="32"/>
    <x v="32"/>
    <d v="2024-03-23T00:00:00"/>
    <n v="12.602063719411101"/>
    <n v="893.02499999999998"/>
    <d v="2023-09-09T00:00:00"/>
    <x v="1"/>
    <n v="2024"/>
    <n v="3"/>
    <n v="23"/>
    <n v="2023"/>
    <n v="9"/>
    <n v="9"/>
    <x v="32"/>
    <n v="78.752063719411098"/>
    <x v="1"/>
    <x v="1"/>
    <x v="1"/>
    <n v="24012.45"/>
  </r>
  <r>
    <s v="7310-EGVH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"/>
    <n v="20.2"/>
    <x v="0"/>
    <x v="33"/>
    <x v="33"/>
    <x v="33"/>
    <d v="2023-10-15T00:00:00"/>
    <n v="0"/>
    <n v="10.1"/>
    <d v="2023-09-10T00:00:00"/>
    <x v="0"/>
    <n v="2023"/>
    <n v="10"/>
    <n v="15"/>
    <n v="2023"/>
    <n v="9"/>
    <n v="10"/>
    <x v="33"/>
    <n v="20.2"/>
    <x v="0"/>
    <x v="0"/>
    <x v="1"/>
    <n v="0"/>
  </r>
  <r>
    <s v="3413-BMNZE"/>
    <s v="Male"/>
    <x v="1"/>
    <s v="No"/>
    <s v="No"/>
    <n v="1"/>
    <s v="Yes"/>
    <s v="No"/>
    <s v="DSL"/>
    <n v="974"/>
    <n v="2"/>
    <s v="No"/>
    <s v="No"/>
    <s v="No"/>
    <s v="No"/>
    <s v="No"/>
    <s v="No"/>
    <x v="0"/>
    <s v="No"/>
    <s v="Bank transfer (automatic)"/>
    <x v="34"/>
    <n v="45.25"/>
    <x v="0"/>
    <x v="34"/>
    <x v="34"/>
    <x v="34"/>
    <d v="2023-10-05T00:00:00"/>
    <n v="48.625281322982303"/>
    <n v="22.625"/>
    <d v="2023-07-24T00:00:00"/>
    <x v="0"/>
    <n v="2023"/>
    <n v="10"/>
    <n v="5"/>
    <n v="2023"/>
    <n v="7"/>
    <n v="24"/>
    <x v="34"/>
    <n v="93.875281322982303"/>
    <x v="0"/>
    <x v="1"/>
    <x v="0"/>
    <n v="44073.5"/>
  </r>
  <r>
    <s v="6234-RAAPL"/>
    <s v="Female"/>
    <x v="0"/>
    <s v="Yes"/>
    <s v="Yes"/>
    <n v="72"/>
    <s v="Yes"/>
    <s v="Yes"/>
    <s v="Fiber optic"/>
    <n v="15"/>
    <n v="9"/>
    <s v="Yes"/>
    <s v="Yes"/>
    <s v="No"/>
    <s v="Yes"/>
    <s v="Yes"/>
    <s v="No"/>
    <x v="2"/>
    <s v="No"/>
    <s v="Bank transfer (automatic)"/>
    <x v="35"/>
    <n v="7251.7"/>
    <x v="0"/>
    <x v="35"/>
    <x v="35"/>
    <x v="35"/>
    <d v="2024-08-27T00:00:00"/>
    <n v="0"/>
    <n v="3596.4"/>
    <d v="2023-09-06T00:00:00"/>
    <x v="1"/>
    <n v="2024"/>
    <n v="8"/>
    <n v="27"/>
    <n v="2023"/>
    <n v="9"/>
    <n v="6"/>
    <x v="35"/>
    <n v="99.9"/>
    <x v="2"/>
    <x v="2"/>
    <x v="1"/>
    <n v="1498.5"/>
  </r>
  <r>
    <s v="6047-YHPVI"/>
    <s v="Male"/>
    <x v="0"/>
    <s v="No"/>
    <s v="No"/>
    <n v="5"/>
    <s v="Yes"/>
    <s v="No"/>
    <s v="Fiber optic"/>
    <n v="219"/>
    <n v="8"/>
    <s v="No"/>
    <s v="No"/>
    <s v="No"/>
    <s v="No"/>
    <s v="No"/>
    <s v="No"/>
    <x v="0"/>
    <s v="Yes"/>
    <s v="Electronic check"/>
    <x v="36"/>
    <n v="316.89999999999998"/>
    <x v="1"/>
    <x v="36"/>
    <x v="36"/>
    <x v="36"/>
    <d v="2023-10-20T00:00:00"/>
    <n v="0"/>
    <n v="174.25"/>
    <d v="2023-09-13T00:00:00"/>
    <x v="0"/>
    <n v="2023"/>
    <n v="10"/>
    <n v="20"/>
    <n v="2023"/>
    <n v="9"/>
    <n v="13"/>
    <x v="36"/>
    <n v="69.7"/>
    <x v="0"/>
    <x v="1"/>
    <x v="1"/>
    <n v="15264.3"/>
  </r>
  <r>
    <s v="6572-ADKRS"/>
    <s v="Female"/>
    <x v="0"/>
    <s v="No"/>
    <s v="No"/>
    <n v="46"/>
    <s v="Yes"/>
    <s v="No"/>
    <s v="Fiber optic"/>
    <n v="458"/>
    <n v="9"/>
    <s v="No"/>
    <s v="No"/>
    <s v="Yes"/>
    <s v="No"/>
    <s v="No"/>
    <s v="No"/>
    <x v="0"/>
    <s v="Yes"/>
    <s v="Credit card (automatic)"/>
    <x v="37"/>
    <n v="3548.3"/>
    <x v="0"/>
    <x v="37"/>
    <x v="37"/>
    <x v="37"/>
    <d v="2023-10-14T00:00:00"/>
    <n v="13.9068845602553"/>
    <n v="1720.4"/>
    <d v="2023-09-12T00:00:00"/>
    <x v="1"/>
    <n v="2023"/>
    <n v="10"/>
    <n v="14"/>
    <n v="2023"/>
    <n v="9"/>
    <n v="12"/>
    <x v="37"/>
    <n v="88.706884560255304"/>
    <x v="2"/>
    <x v="2"/>
    <x v="2"/>
    <n v="34258.400000000001"/>
  </r>
  <r>
    <s v="5380-WJKOV"/>
    <s v="Male"/>
    <x v="0"/>
    <s v="No"/>
    <s v="No"/>
    <n v="34"/>
    <s v="Yes"/>
    <s v="Yes"/>
    <s v="Fiber optic"/>
    <n v="682"/>
    <n v="10"/>
    <s v="No"/>
    <s v="Yes"/>
    <s v="Yes"/>
    <s v="No"/>
    <s v="Yes"/>
    <s v="Yes"/>
    <x v="0"/>
    <s v="Yes"/>
    <s v="Electronic check"/>
    <x v="38"/>
    <n v="3549.25"/>
    <x v="1"/>
    <x v="38"/>
    <x v="38"/>
    <x v="38"/>
    <d v="2023-10-27T00:00:00"/>
    <n v="37.3693210604862"/>
    <n v="1807.95"/>
    <d v="2023-09-08T00:00:00"/>
    <x v="1"/>
    <n v="2023"/>
    <n v="10"/>
    <n v="27"/>
    <n v="2023"/>
    <n v="9"/>
    <n v="8"/>
    <x v="38"/>
    <n v="143.71932106048601"/>
    <x v="1"/>
    <x v="2"/>
    <x v="1"/>
    <n v="72530.7"/>
  </r>
  <r>
    <s v="8168-UQWWF"/>
    <s v="Female"/>
    <x v="0"/>
    <s v="No"/>
    <s v="No"/>
    <n v="11"/>
    <s v="Yes"/>
    <s v="Yes"/>
    <s v="Fiber optic"/>
    <n v="976"/>
    <n v="6"/>
    <s v="No"/>
    <s v="No"/>
    <s v="Yes"/>
    <s v="No"/>
    <s v="Yes"/>
    <s v="Yes"/>
    <x v="0"/>
    <s v="Yes"/>
    <s v="Bank transfer (automatic)"/>
    <x v="39"/>
    <n v="1105.4000000000001"/>
    <x v="1"/>
    <x v="39"/>
    <x v="39"/>
    <x v="39"/>
    <d v="2023-10-22T00:00:00"/>
    <n v="27.606099749584001"/>
    <n v="538.17499999999995"/>
    <d v="2023-09-03T00:00:00"/>
    <x v="0"/>
    <n v="2023"/>
    <n v="10"/>
    <n v="22"/>
    <n v="2023"/>
    <n v="9"/>
    <n v="3"/>
    <x v="39"/>
    <n v="125.456099749584"/>
    <x v="0"/>
    <x v="2"/>
    <x v="1"/>
    <n v="95501.599999999904"/>
  </r>
  <r>
    <s v="8865-TNMNX"/>
    <s v="Male"/>
    <x v="0"/>
    <s v="Yes"/>
    <s v="Yes"/>
    <n v="10"/>
    <s v="Yes"/>
    <s v="No"/>
    <s v="DSL"/>
    <n v="981"/>
    <n v="3"/>
    <s v="No"/>
    <s v="Yes"/>
    <s v="No"/>
    <s v="No"/>
    <s v="No"/>
    <s v="No"/>
    <x v="1"/>
    <s v="No"/>
    <s v="Mailed check"/>
    <x v="40"/>
    <n v="475.7"/>
    <x v="0"/>
    <x v="40"/>
    <x v="40"/>
    <x v="40"/>
    <d v="2024-04-20T00:00:00"/>
    <n v="14.8815293937911"/>
    <n v="247.75"/>
    <d v="2023-07-23T00:00:00"/>
    <x v="0"/>
    <n v="2024"/>
    <n v="4"/>
    <n v="20"/>
    <n v="2023"/>
    <n v="7"/>
    <n v="23"/>
    <x v="40"/>
    <n v="64.431529393791095"/>
    <x v="0"/>
    <x v="1"/>
    <x v="0"/>
    <n v="48608.549999999901"/>
  </r>
  <r>
    <s v="9489-DEDVP"/>
    <s v="Female"/>
    <x v="0"/>
    <s v="Yes"/>
    <s v="Yes"/>
    <n v="70"/>
    <s v="Yes"/>
    <s v="Yes"/>
    <s v="DSL"/>
    <n v="41"/>
    <n v="9"/>
    <s v="Yes"/>
    <s v="Yes"/>
    <s v="No"/>
    <s v="No"/>
    <s v="Yes"/>
    <s v="No"/>
    <x v="2"/>
    <s v="Yes"/>
    <s v="Credit card (automatic)"/>
    <x v="41"/>
    <n v="4872.3500000000004"/>
    <x v="0"/>
    <x v="41"/>
    <x v="41"/>
    <x v="41"/>
    <d v="2024-12-08T00:00:00"/>
    <n v="0"/>
    <n v="2422"/>
    <d v="2023-08-25T00:00:00"/>
    <x v="0"/>
    <n v="2024"/>
    <n v="12"/>
    <n v="8"/>
    <n v="2023"/>
    <n v="8"/>
    <n v="25"/>
    <x v="41"/>
    <n v="69.2"/>
    <x v="2"/>
    <x v="1"/>
    <x v="1"/>
    <n v="2837.2"/>
  </r>
  <r>
    <s v="9867-JCZSP"/>
    <s v="Female"/>
    <x v="0"/>
    <s v="Yes"/>
    <s v="Yes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"/>
    <n v="418.25"/>
    <x v="0"/>
    <x v="42"/>
    <x v="42"/>
    <x v="42"/>
    <d v="2024-04-13T00:00:00"/>
    <n v="0"/>
    <n v="176.375"/>
    <d v="2023-09-02T00:00:00"/>
    <x v="0"/>
    <n v="2024"/>
    <n v="4"/>
    <n v="13"/>
    <n v="2023"/>
    <n v="9"/>
    <n v="2"/>
    <x v="42"/>
    <n v="20.75"/>
    <x v="1"/>
    <x v="0"/>
    <x v="1"/>
    <n v="0"/>
  </r>
  <r>
    <s v="4671-VJLCL"/>
    <s v="Female"/>
    <x v="0"/>
    <s v="No"/>
    <s v="No"/>
    <n v="63"/>
    <s v="Yes"/>
    <s v="Yes"/>
    <s v="DSL"/>
    <n v="244"/>
    <n v="7"/>
    <s v="Yes"/>
    <s v="Yes"/>
    <s v="Yes"/>
    <s v="Yes"/>
    <s v="Yes"/>
    <s v="No"/>
    <x v="2"/>
    <s v="Yes"/>
    <s v="Credit card (automatic)"/>
    <x v="43"/>
    <n v="4861.45"/>
    <x v="0"/>
    <x v="43"/>
    <x v="43"/>
    <x v="43"/>
    <d v="2024-11-12T00:00:00"/>
    <n v="0"/>
    <n v="2515.2750000000001"/>
    <d v="2023-08-31T00:00:00"/>
    <x v="1"/>
    <n v="2024"/>
    <n v="11"/>
    <n v="12"/>
    <n v="2023"/>
    <n v="8"/>
    <n v="31"/>
    <x v="43"/>
    <n v="79.849999999999994"/>
    <x v="2"/>
    <x v="2"/>
    <x v="1"/>
    <n v="19483.3999999999"/>
  </r>
  <r>
    <s v="4080-IIARD"/>
    <s v="Female"/>
    <x v="0"/>
    <s v="Yes"/>
    <s v="No"/>
    <n v="13"/>
    <s v="Yes"/>
    <s v="Yes"/>
    <s v="DSL"/>
    <n v="297"/>
    <n v="6"/>
    <s v="Yes"/>
    <s v="Yes"/>
    <s v="No"/>
    <s v="Yes"/>
    <s v="Yes"/>
    <s v="No"/>
    <x v="0"/>
    <s v="Yes"/>
    <s v="Electronic check"/>
    <x v="44"/>
    <n v="981.45"/>
    <x v="0"/>
    <x v="44"/>
    <x v="44"/>
    <x v="44"/>
    <d v="2023-10-09T00:00:00"/>
    <n v="0"/>
    <n v="495.3"/>
    <d v="2023-09-03T00:00:00"/>
    <x v="1"/>
    <n v="2023"/>
    <n v="10"/>
    <n v="9"/>
    <n v="2023"/>
    <n v="9"/>
    <n v="3"/>
    <x v="44"/>
    <n v="76.2"/>
    <x v="1"/>
    <x v="2"/>
    <x v="2"/>
    <n v="22631.4"/>
  </r>
  <r>
    <s v="3714-NTNFO"/>
    <s v="Female"/>
    <x v="0"/>
    <s v="No"/>
    <s v="No"/>
    <n v="49"/>
    <s v="Yes"/>
    <s v="Yes"/>
    <s v="Fiber optic"/>
    <n v="149"/>
    <n v="10"/>
    <s v="No"/>
    <s v="No"/>
    <s v="No"/>
    <s v="No"/>
    <s v="No"/>
    <s v="Yes"/>
    <x v="0"/>
    <s v="Yes"/>
    <s v="Electronic check"/>
    <x v="45"/>
    <n v="3906.7"/>
    <x v="0"/>
    <x v="45"/>
    <x v="45"/>
    <x v="45"/>
    <d v="2023-10-25T00:00:00"/>
    <n v="0"/>
    <n v="2070.25"/>
    <d v="2023-09-03T00:00:00"/>
    <x v="1"/>
    <n v="2023"/>
    <n v="10"/>
    <n v="25"/>
    <n v="2023"/>
    <n v="9"/>
    <n v="3"/>
    <x v="45"/>
    <n v="84.5"/>
    <x v="2"/>
    <x v="2"/>
    <x v="1"/>
    <n v="12590.5"/>
  </r>
  <r>
    <s v="5948-UJZLF"/>
    <s v="Male"/>
    <x v="0"/>
    <s v="No"/>
    <s v="No"/>
    <n v="2"/>
    <s v="Yes"/>
    <s v="No"/>
    <s v="DSL"/>
    <n v="937"/>
    <n v="4"/>
    <s v="No"/>
    <s v="Yes"/>
    <s v="No"/>
    <s v="No"/>
    <s v="No"/>
    <s v="No"/>
    <x v="0"/>
    <s v="No"/>
    <s v="Mailed check"/>
    <x v="46"/>
    <n v="97"/>
    <x v="0"/>
    <x v="46"/>
    <x v="46"/>
    <x v="46"/>
    <d v="2023-10-28T00:00:00"/>
    <n v="22.4684430435764"/>
    <n v="49.25"/>
    <d v="2023-09-03T00:00:00"/>
    <x v="0"/>
    <n v="2023"/>
    <n v="10"/>
    <n v="28"/>
    <n v="2023"/>
    <n v="9"/>
    <n v="3"/>
    <x v="46"/>
    <n v="71.7184430435764"/>
    <x v="0"/>
    <x v="1"/>
    <x v="1"/>
    <n v="46147.25"/>
  </r>
  <r>
    <s v="7760-OYPDY"/>
    <s v="Female"/>
    <x v="0"/>
    <s v="No"/>
    <s v="No"/>
    <n v="2"/>
    <s v="Yes"/>
    <s v="No"/>
    <s v="Fiber optic"/>
    <n v="454"/>
    <n v="6"/>
    <s v="No"/>
    <s v="No"/>
    <s v="No"/>
    <s v="No"/>
    <s v="Yes"/>
    <s v="No"/>
    <x v="0"/>
    <s v="Yes"/>
    <s v="Electronic check"/>
    <x v="47"/>
    <n v="144.15"/>
    <x v="1"/>
    <x v="47"/>
    <x v="47"/>
    <x v="47"/>
    <d v="2023-10-25T00:00:00"/>
    <n v="30.802720847112401"/>
    <n v="80.650000000000006"/>
    <d v="2023-09-08T00:00:00"/>
    <x v="0"/>
    <n v="2023"/>
    <n v="10"/>
    <n v="25"/>
    <n v="2023"/>
    <n v="9"/>
    <n v="8"/>
    <x v="47"/>
    <n v="111.452720847112"/>
    <x v="0"/>
    <x v="2"/>
    <x v="0"/>
    <n v="36615.1"/>
  </r>
  <r>
    <s v="7639-LIAYI"/>
    <s v="Male"/>
    <x v="0"/>
    <s v="No"/>
    <s v="No"/>
    <n v="52"/>
    <s v="Yes"/>
    <s v="Yes"/>
    <s v="DSL"/>
    <n v="719"/>
    <n v="10"/>
    <s v="Yes"/>
    <s v="No"/>
    <s v="No"/>
    <s v="Yes"/>
    <s v="Yes"/>
    <s v="Yes"/>
    <x v="2"/>
    <s v="Yes"/>
    <s v="Credit card (automatic)"/>
    <x v="48"/>
    <n v="4217.8"/>
    <x v="0"/>
    <x v="48"/>
    <x v="48"/>
    <x v="48"/>
    <d v="2024-08-18T00:00:00"/>
    <n v="31.868411173731101"/>
    <n v="2073.5"/>
    <d v="2023-07-05T00:00:00"/>
    <x v="0"/>
    <n v="2024"/>
    <n v="8"/>
    <n v="18"/>
    <n v="2023"/>
    <n v="7"/>
    <n v="5"/>
    <x v="48"/>
    <n v="111.618411173731"/>
    <x v="2"/>
    <x v="2"/>
    <x v="0"/>
    <n v="57340.25"/>
  </r>
  <r>
    <s v="2954-PIBKO"/>
    <s v="Female"/>
    <x v="0"/>
    <s v="Yes"/>
    <s v="Yes"/>
    <n v="69"/>
    <s v="Yes"/>
    <s v="Yes"/>
    <s v="DSL"/>
    <n v="655"/>
    <n v="3"/>
    <s v="Yes"/>
    <s v="No"/>
    <s v="Yes"/>
    <s v="Yes"/>
    <s v="No"/>
    <s v="No"/>
    <x v="2"/>
    <s v="Yes"/>
    <s v="Credit card (automatic)"/>
    <x v="49"/>
    <n v="4254.1000000000004"/>
    <x v="0"/>
    <x v="49"/>
    <x v="49"/>
    <x v="49"/>
    <d v="2024-12-30T00:00:00"/>
    <n v="17.394178221021001"/>
    <n v="2213.1750000000002"/>
    <d v="2023-09-02T00:00:00"/>
    <x v="1"/>
    <n v="2024"/>
    <n v="12"/>
    <n v="30"/>
    <n v="2023"/>
    <n v="9"/>
    <n v="2"/>
    <x v="49"/>
    <n v="81.544178221020999"/>
    <x v="2"/>
    <x v="1"/>
    <x v="2"/>
    <n v="42018.25"/>
  </r>
  <r>
    <s v="8012-SOUDQ"/>
    <s v="Female"/>
    <x v="1"/>
    <s v="No"/>
    <s v="No"/>
    <n v="43"/>
    <s v="Yes"/>
    <s v="Yes"/>
    <s v="Fiber optic"/>
    <n v="557"/>
    <n v="7"/>
    <s v="No"/>
    <s v="Yes"/>
    <s v="No"/>
    <s v="No"/>
    <s v="Yes"/>
    <s v="No"/>
    <x v="0"/>
    <s v="Yes"/>
    <s v="Electronic check"/>
    <x v="28"/>
    <n v="3838.75"/>
    <x v="0"/>
    <x v="50"/>
    <x v="50"/>
    <x v="50"/>
    <d v="2023-10-14T00:00:00"/>
    <n v="48.783385110582302"/>
    <n v="1940.375"/>
    <d v="2023-06-23T00:00:00"/>
    <x v="0"/>
    <n v="2023"/>
    <n v="10"/>
    <n v="14"/>
    <n v="2023"/>
    <n v="6"/>
    <n v="23"/>
    <x v="50"/>
    <n v="139.033385110582"/>
    <x v="2"/>
    <x v="2"/>
    <x v="1"/>
    <n v="50269.25"/>
  </r>
  <r>
    <s v="9420-LOJKX"/>
    <s v="Female"/>
    <x v="0"/>
    <s v="No"/>
    <s v="No"/>
    <n v="15"/>
    <s v="Yes"/>
    <s v="No"/>
    <s v="Fiber optic"/>
    <n v="634"/>
    <n v="8"/>
    <s v="Yes"/>
    <s v="Yes"/>
    <s v="No"/>
    <s v="No"/>
    <s v="Yes"/>
    <s v="Yes"/>
    <x v="0"/>
    <s v="Yes"/>
    <s v="Credit card (automatic)"/>
    <x v="50"/>
    <n v="1426.4"/>
    <x v="1"/>
    <x v="51"/>
    <x v="51"/>
    <x v="51"/>
    <d v="2023-09-29T00:00:00"/>
    <n v="41.005312934444497"/>
    <n v="743.25"/>
    <d v="2023-09-11T00:00:00"/>
    <x v="1"/>
    <n v="2023"/>
    <n v="9"/>
    <n v="29"/>
    <n v="2023"/>
    <n v="9"/>
    <n v="11"/>
    <x v="51"/>
    <n v="140.10531293444399"/>
    <x v="1"/>
    <x v="2"/>
    <x v="1"/>
    <n v="62829.3999999999"/>
  </r>
  <r>
    <s v="6575-SUVOI"/>
    <s v="Female"/>
    <x v="1"/>
    <s v="Yes"/>
    <s v="No"/>
    <n v="25"/>
    <s v="Yes"/>
    <s v="Yes"/>
    <s v="DSL"/>
    <n v="707"/>
    <n v="5"/>
    <s v="Yes"/>
    <s v="No"/>
    <s v="No"/>
    <s v="Yes"/>
    <s v="Yes"/>
    <s v="No"/>
    <x v="0"/>
    <s v="Yes"/>
    <s v="Credit card (automatic)"/>
    <x v="51"/>
    <n v="1752.65"/>
    <x v="0"/>
    <x v="52"/>
    <x v="52"/>
    <x v="52"/>
    <d v="2023-10-28T00:00:00"/>
    <n v="47.579957662567502"/>
    <n v="868.75"/>
    <d v="2023-09-09T00:00:00"/>
    <x v="1"/>
    <n v="2023"/>
    <n v="10"/>
    <n v="28"/>
    <n v="2023"/>
    <n v="9"/>
    <n v="9"/>
    <x v="52"/>
    <n v="117.079957662567"/>
    <x v="1"/>
    <x v="1"/>
    <x v="1"/>
    <n v="49136.5"/>
  </r>
  <r>
    <s v="7495-OOKFY"/>
    <s v="Female"/>
    <x v="1"/>
    <s v="Yes"/>
    <s v="No"/>
    <n v="8"/>
    <s v="Yes"/>
    <s v="Yes"/>
    <s v="Fiber optic"/>
    <n v="661"/>
    <n v="4"/>
    <s v="No"/>
    <s v="Yes"/>
    <s v="No"/>
    <s v="No"/>
    <s v="No"/>
    <s v="No"/>
    <x v="0"/>
    <s v="Yes"/>
    <s v="Credit card (automatic)"/>
    <x v="47"/>
    <n v="633.29999999999995"/>
    <x v="1"/>
    <x v="53"/>
    <x v="53"/>
    <x v="53"/>
    <d v="2023-10-01T00:00:00"/>
    <n v="45.793094017105901"/>
    <n v="322.60000000000002"/>
    <d v="2023-09-06T00:00:00"/>
    <x v="0"/>
    <n v="2023"/>
    <n v="10"/>
    <n v="1"/>
    <n v="2023"/>
    <n v="9"/>
    <n v="6"/>
    <x v="53"/>
    <n v="126.443094017105"/>
    <x v="0"/>
    <x v="2"/>
    <x v="0"/>
    <n v="53309.65"/>
  </r>
  <r>
    <s v="4667-QONEA"/>
    <s v="Female"/>
    <x v="1"/>
    <s v="Yes"/>
    <s v="Yes"/>
    <n v="60"/>
    <s v="Yes"/>
    <s v="No"/>
    <s v="DSL"/>
    <n v="231"/>
    <n v="10"/>
    <s v="Yes"/>
    <s v="Yes"/>
    <s v="Yes"/>
    <s v="Yes"/>
    <s v="No"/>
    <s v="Yes"/>
    <x v="1"/>
    <s v="Yes"/>
    <s v="Credit card (automatic)"/>
    <x v="52"/>
    <n v="4456.3500000000004"/>
    <x v="0"/>
    <x v="54"/>
    <x v="54"/>
    <x v="54"/>
    <d v="2024-02-28T00:00:00"/>
    <n v="0"/>
    <n v="2245.5"/>
    <d v="2023-07-13T00:00:00"/>
    <x v="0"/>
    <n v="2024"/>
    <n v="2"/>
    <n v="28"/>
    <n v="2023"/>
    <n v="7"/>
    <n v="13"/>
    <x v="54"/>
    <n v="74.849999999999994"/>
    <x v="2"/>
    <x v="2"/>
    <x v="0"/>
    <n v="17290.349999999999"/>
  </r>
  <r>
    <s v="1658-BYGOY"/>
    <s v="Male"/>
    <x v="1"/>
    <s v="No"/>
    <s v="No"/>
    <n v="18"/>
    <s v="Yes"/>
    <s v="Yes"/>
    <s v="Fiber optic"/>
    <n v="815"/>
    <n v="10"/>
    <s v="No"/>
    <s v="No"/>
    <s v="No"/>
    <s v="No"/>
    <s v="Yes"/>
    <s v="Yes"/>
    <x v="0"/>
    <s v="Yes"/>
    <s v="Electronic check"/>
    <x v="53"/>
    <n v="1752.55"/>
    <x v="1"/>
    <x v="55"/>
    <x v="55"/>
    <x v="55"/>
    <d v="2023-10-15T00:00:00"/>
    <n v="46.874969400924599"/>
    <n v="859.05"/>
    <d v="2023-09-02T00:00:00"/>
    <x v="0"/>
    <n v="2023"/>
    <n v="10"/>
    <n v="15"/>
    <n v="2023"/>
    <n v="9"/>
    <n v="2"/>
    <x v="55"/>
    <n v="142.324969400924"/>
    <x v="1"/>
    <x v="2"/>
    <x v="0"/>
    <n v="77791.75"/>
  </r>
  <r>
    <s v="8769-KKTPH"/>
    <s v="Female"/>
    <x v="0"/>
    <s v="Yes"/>
    <s v="Yes"/>
    <n v="63"/>
    <s v="Yes"/>
    <s v="Yes"/>
    <s v="Fiber optic"/>
    <n v="843"/>
    <n v="7"/>
    <s v="Yes"/>
    <s v="No"/>
    <s v="No"/>
    <s v="No"/>
    <s v="Yes"/>
    <s v="Yes"/>
    <x v="1"/>
    <s v="Yes"/>
    <s v="Credit card (automatic)"/>
    <x v="5"/>
    <n v="6311.2"/>
    <x v="0"/>
    <x v="56"/>
    <x v="56"/>
    <x v="56"/>
    <d v="2024-03-19T00:00:00"/>
    <n v="13.539700082076701"/>
    <n v="3138.9749999999999"/>
    <d v="2023-09-02T00:00:00"/>
    <x v="1"/>
    <n v="2024"/>
    <n v="3"/>
    <n v="19"/>
    <n v="2023"/>
    <n v="9"/>
    <n v="2"/>
    <x v="56"/>
    <n v="113.189700082076"/>
    <x v="2"/>
    <x v="2"/>
    <x v="1"/>
    <n v="84004.95"/>
  </r>
  <r>
    <s v="5067-XJQFU"/>
    <s v="Male"/>
    <x v="1"/>
    <s v="Yes"/>
    <s v="Yes"/>
    <n v="66"/>
    <s v="Yes"/>
    <s v="Yes"/>
    <s v="Fiber optic"/>
    <n v="494"/>
    <n v="6"/>
    <s v="No"/>
    <s v="Yes"/>
    <s v="Yes"/>
    <s v="Yes"/>
    <s v="Yes"/>
    <s v="Yes"/>
    <x v="1"/>
    <s v="Yes"/>
    <s v="Electronic check"/>
    <x v="54"/>
    <n v="7076.35"/>
    <x v="0"/>
    <x v="57"/>
    <x v="57"/>
    <x v="57"/>
    <d v="2024-03-25T00:00:00"/>
    <n v="17.839314496765802"/>
    <n v="3578.85"/>
    <d v="2023-09-01T00:00:00"/>
    <x v="1"/>
    <n v="2024"/>
    <n v="3"/>
    <n v="25"/>
    <n v="2023"/>
    <n v="9"/>
    <n v="1"/>
    <x v="57"/>
    <n v="126.289314496765"/>
    <x v="2"/>
    <x v="2"/>
    <x v="1"/>
    <n v="53574.3"/>
  </r>
  <r>
    <s v="3957-SQXML"/>
    <s v="Female"/>
    <x v="0"/>
    <s v="Yes"/>
    <s v="Yes"/>
    <n v="3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5"/>
    <n v="894.3"/>
    <x v="0"/>
    <x v="58"/>
    <x v="58"/>
    <x v="58"/>
    <d v="2024-11-02T00:00:00"/>
    <n v="0"/>
    <n v="424.15"/>
    <d v="2023-07-28T00:00:00"/>
    <x v="0"/>
    <n v="2024"/>
    <n v="11"/>
    <n v="2"/>
    <n v="2023"/>
    <n v="7"/>
    <n v="28"/>
    <x v="58"/>
    <n v="24.95"/>
    <x v="1"/>
    <x v="0"/>
    <x v="1"/>
    <n v="0"/>
  </r>
  <r>
    <s v="5954-BDFSG"/>
    <s v="Female"/>
    <x v="0"/>
    <s v="No"/>
    <s v="No"/>
    <n v="72"/>
    <s v="Yes"/>
    <s v="Yes"/>
    <s v="Fiber optic"/>
    <n v="573"/>
    <n v="5"/>
    <s v="No"/>
    <s v="No"/>
    <s v="Yes"/>
    <s v="Yes"/>
    <s v="Yes"/>
    <s v="Yes"/>
    <x v="2"/>
    <s v="Yes"/>
    <s v="Credit card (automatic)"/>
    <x v="56"/>
    <n v="7853.7"/>
    <x v="0"/>
    <x v="59"/>
    <x v="59"/>
    <x v="59"/>
    <d v="2025-03-11T00:00:00"/>
    <n v="23.0132132305305"/>
    <n v="3870"/>
    <d v="2023-08-13T00:00:00"/>
    <x v="0"/>
    <n v="2025"/>
    <n v="3"/>
    <n v="11"/>
    <n v="2023"/>
    <n v="8"/>
    <n v="13"/>
    <x v="59"/>
    <n v="130.51321323053"/>
    <x v="2"/>
    <x v="2"/>
    <x v="0"/>
    <n v="61597.5"/>
  </r>
  <r>
    <s v="0434-CSFON"/>
    <s v="Female"/>
    <x v="0"/>
    <s v="Yes"/>
    <s v="No"/>
    <n v="47"/>
    <s v="Yes"/>
    <s v="Yes"/>
    <s v="Fiber optic"/>
    <n v="661"/>
    <n v="1"/>
    <s v="No"/>
    <s v="No"/>
    <s v="Yes"/>
    <s v="No"/>
    <s v="Yes"/>
    <s v="Yes"/>
    <x v="0"/>
    <s v="Yes"/>
    <s v="Electronic check"/>
    <x v="57"/>
    <n v="4707.1000000000004"/>
    <x v="0"/>
    <x v="60"/>
    <x v="60"/>
    <x v="40"/>
    <d v="2023-10-25T00:00:00"/>
    <n v="25.5470915875792"/>
    <n v="2361.75"/>
    <d v="2023-09-13T00:00:00"/>
    <x v="1"/>
    <n v="2023"/>
    <n v="10"/>
    <n v="25"/>
    <n v="2023"/>
    <n v="9"/>
    <n v="13"/>
    <x v="60"/>
    <n v="126.047091587579"/>
    <x v="2"/>
    <x v="2"/>
    <x v="1"/>
    <n v="66430.5"/>
  </r>
  <r>
    <s v="1215-FIGMP"/>
    <s v="Male"/>
    <x v="0"/>
    <s v="No"/>
    <s v="No"/>
    <n v="60"/>
    <s v="Yes"/>
    <s v="Yes"/>
    <s v="Fiber optic"/>
    <n v="812"/>
    <n v="2"/>
    <s v="No"/>
    <s v="Yes"/>
    <s v="No"/>
    <s v="No"/>
    <s v="Yes"/>
    <s v="No"/>
    <x v="0"/>
    <s v="Yes"/>
    <s v="Bank transfer (automatic)"/>
    <x v="58"/>
    <n v="5450.7"/>
    <x v="0"/>
    <x v="61"/>
    <x v="61"/>
    <x v="60"/>
    <d v="2023-09-29T00:00:00"/>
    <n v="20.8539612709558"/>
    <n v="2697"/>
    <d v="2023-09-12T00:00:00"/>
    <x v="1"/>
    <n v="2023"/>
    <n v="9"/>
    <n v="29"/>
    <n v="2023"/>
    <n v="9"/>
    <n v="12"/>
    <x v="61"/>
    <n v="110.753961270955"/>
    <x v="2"/>
    <x v="2"/>
    <x v="1"/>
    <n v="72998.8"/>
  </r>
  <r>
    <s v="0526-SXDJP"/>
    <s v="Male"/>
    <x v="0"/>
    <s v="Yes"/>
    <s v="No"/>
    <n v="72"/>
    <s v="No"/>
    <s v="No phone service"/>
    <s v="DSL"/>
    <n v="237"/>
    <n v="3"/>
    <s v="Yes"/>
    <s v="Yes"/>
    <s v="Yes"/>
    <s v="No"/>
    <s v="No"/>
    <s v="No"/>
    <x v="2"/>
    <s v="No"/>
    <s v="Bank transfer (automatic)"/>
    <x v="59"/>
    <n v="2962"/>
    <x v="0"/>
    <x v="62"/>
    <x v="62"/>
    <x v="61"/>
    <d v="2024-12-06T00:00:00"/>
    <n v="0"/>
    <n v="1515.6"/>
    <d v="2023-09-08T00:00:00"/>
    <x v="0"/>
    <n v="2024"/>
    <n v="12"/>
    <n v="6"/>
    <n v="2023"/>
    <n v="9"/>
    <n v="8"/>
    <x v="62"/>
    <n v="42.1"/>
    <x v="2"/>
    <x v="1"/>
    <x v="1"/>
    <n v="9977.7000000000007"/>
  </r>
  <r>
    <s v="0557-ASKVU"/>
    <s v="Female"/>
    <x v="0"/>
    <s v="Yes"/>
    <s v="Yes"/>
    <n v="18"/>
    <s v="Yes"/>
    <s v="No"/>
    <s v="DSL"/>
    <n v="531"/>
    <n v="9"/>
    <s v="No"/>
    <s v="No"/>
    <s v="Yes"/>
    <s v="Yes"/>
    <s v="No"/>
    <s v="No"/>
    <x v="1"/>
    <s v="Yes"/>
    <s v="Credit card (automatic)"/>
    <x v="60"/>
    <n v="957.1"/>
    <x v="0"/>
    <x v="63"/>
    <x v="63"/>
    <x v="62"/>
    <d v="2024-04-06T00:00:00"/>
    <n v="24.270133067743501"/>
    <n v="489.6"/>
    <d v="2023-09-02T00:00:00"/>
    <x v="1"/>
    <n v="2024"/>
    <n v="4"/>
    <n v="6"/>
    <n v="2023"/>
    <n v="9"/>
    <n v="2"/>
    <x v="63"/>
    <n v="78.670133067743507"/>
    <x v="1"/>
    <x v="1"/>
    <x v="1"/>
    <n v="28886.3999999999"/>
  </r>
  <r>
    <s v="5698-BQJOH"/>
    <s v="Female"/>
    <x v="0"/>
    <s v="No"/>
    <s v="No"/>
    <n v="9"/>
    <s v="Yes"/>
    <s v="Yes"/>
    <s v="Fiber optic"/>
    <n v="614"/>
    <n v="7"/>
    <s v="No"/>
    <s v="No"/>
    <s v="No"/>
    <s v="No"/>
    <s v="Yes"/>
    <s v="Yes"/>
    <x v="0"/>
    <s v="No"/>
    <s v="Electronic check"/>
    <x v="61"/>
    <n v="857.25"/>
    <x v="1"/>
    <x v="64"/>
    <x v="64"/>
    <x v="63"/>
    <d v="2023-10-22T00:00:00"/>
    <n v="21.2373803874952"/>
    <n v="424.8"/>
    <d v="2023-09-05T00:00:00"/>
    <x v="0"/>
    <n v="2023"/>
    <n v="10"/>
    <n v="22"/>
    <n v="2023"/>
    <n v="9"/>
    <n v="5"/>
    <x v="64"/>
    <n v="115.637380387495"/>
    <x v="0"/>
    <x v="2"/>
    <x v="0"/>
    <n v="57961.599999999999"/>
  </r>
  <r>
    <s v="5122-CYFXA"/>
    <s v="Female"/>
    <x v="0"/>
    <s v="No"/>
    <s v="No"/>
    <n v="3"/>
    <s v="Yes"/>
    <s v="No"/>
    <s v="DSL"/>
    <n v="598"/>
    <n v="8"/>
    <s v="No"/>
    <s v="Yes"/>
    <s v="No"/>
    <s v="Yes"/>
    <s v="Yes"/>
    <s v="Yes"/>
    <x v="0"/>
    <s v="Yes"/>
    <s v="Electronic check"/>
    <x v="62"/>
    <n v="244.1"/>
    <x v="0"/>
    <x v="65"/>
    <x v="65"/>
    <x v="64"/>
    <d v="2023-10-29T00:00:00"/>
    <n v="31.7078433263299"/>
    <n v="112.95"/>
    <d v="2023-07-13T00:00:00"/>
    <x v="0"/>
    <n v="2023"/>
    <n v="10"/>
    <n v="29"/>
    <n v="2023"/>
    <n v="7"/>
    <n v="13"/>
    <x v="65"/>
    <n v="107.007843326329"/>
    <x v="0"/>
    <x v="2"/>
    <x v="0"/>
    <n v="45029.4"/>
  </r>
  <r>
    <s v="8627-ZYGSZ"/>
    <s v="Male"/>
    <x v="0"/>
    <s v="Yes"/>
    <s v="No"/>
    <n v="47"/>
    <s v="Yes"/>
    <s v="Yes"/>
    <s v="Fiber optic"/>
    <n v="110"/>
    <n v="10"/>
    <s v="No"/>
    <s v="Yes"/>
    <s v="No"/>
    <s v="No"/>
    <s v="No"/>
    <s v="No"/>
    <x v="1"/>
    <s v="Yes"/>
    <s v="Electronic check"/>
    <x v="63"/>
    <n v="3650.35"/>
    <x v="0"/>
    <x v="66"/>
    <x v="66"/>
    <x v="65"/>
    <d v="2024-02-26T00:00:00"/>
    <n v="0"/>
    <n v="1854.15"/>
    <d v="2023-09-12T00:00:00"/>
    <x v="1"/>
    <n v="2024"/>
    <n v="2"/>
    <n v="26"/>
    <n v="2023"/>
    <n v="9"/>
    <n v="12"/>
    <x v="66"/>
    <n v="78.900000000000006"/>
    <x v="2"/>
    <x v="2"/>
    <x v="1"/>
    <n v="8679"/>
  </r>
  <r>
    <s v="3410-YOQBQ"/>
    <s v="Female"/>
    <x v="0"/>
    <s v="No"/>
    <s v="No"/>
    <n v="31"/>
    <s v="Yes"/>
    <s v="No"/>
    <s v="DSL"/>
    <n v="171"/>
    <n v="4"/>
    <s v="No"/>
    <s v="Yes"/>
    <s v="Yes"/>
    <s v="Yes"/>
    <s v="Yes"/>
    <s v="Yes"/>
    <x v="2"/>
    <s v="No"/>
    <s v="Mailed check"/>
    <x v="64"/>
    <n v="2497.1999999999998"/>
    <x v="0"/>
    <x v="67"/>
    <x v="67"/>
    <x v="66"/>
    <d v="2024-12-11T00:00:00"/>
    <n v="0"/>
    <n v="1227.5999999999999"/>
    <d v="2023-06-29T00:00:00"/>
    <x v="0"/>
    <n v="2024"/>
    <n v="12"/>
    <n v="11"/>
    <n v="2023"/>
    <n v="6"/>
    <n v="29"/>
    <x v="67"/>
    <n v="79.2"/>
    <x v="1"/>
    <x v="2"/>
    <x v="0"/>
    <n v="13543.2"/>
  </r>
  <r>
    <s v="3170-NMYVV"/>
    <s v="Female"/>
    <x v="0"/>
    <s v="Yes"/>
    <s v="Yes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"/>
    <n v="930.9"/>
    <x v="0"/>
    <x v="68"/>
    <x v="68"/>
    <x v="67"/>
    <d v="2025-08-26T00:00:00"/>
    <n v="0"/>
    <n v="503.75"/>
    <d v="2023-07-29T00:00:00"/>
    <x v="0"/>
    <n v="2025"/>
    <n v="8"/>
    <n v="26"/>
    <n v="2023"/>
    <n v="7"/>
    <n v="29"/>
    <x v="68"/>
    <n v="20.149999999999999"/>
    <x v="2"/>
    <x v="0"/>
    <x v="0"/>
    <n v="0"/>
  </r>
  <r>
    <s v="7410-OIEDU"/>
    <s v="Male"/>
    <x v="0"/>
    <s v="No"/>
    <s v="No"/>
    <n v="10"/>
    <s v="Yes"/>
    <s v="No"/>
    <s v="Fiber optic"/>
    <n v="977"/>
    <n v="7"/>
    <s v="Yes"/>
    <s v="No"/>
    <s v="Yes"/>
    <s v="No"/>
    <s v="No"/>
    <s v="No"/>
    <x v="0"/>
    <s v="Yes"/>
    <s v="Mailed check"/>
    <x v="43"/>
    <n v="887.35"/>
    <x v="0"/>
    <x v="69"/>
    <x v="69"/>
    <x v="68"/>
    <d v="2023-10-17T00:00:00"/>
    <n v="49.475477464020599"/>
    <n v="399.25"/>
    <d v="2023-09-02T00:00:00"/>
    <x v="1"/>
    <n v="2023"/>
    <n v="10"/>
    <n v="17"/>
    <n v="2023"/>
    <n v="9"/>
    <n v="2"/>
    <x v="69"/>
    <n v="129.32547746402"/>
    <x v="0"/>
    <x v="2"/>
    <x v="1"/>
    <n v="78013.45"/>
  </r>
  <r>
    <s v="2273-QCKXA"/>
    <s v="Male"/>
    <x v="0"/>
    <s v="No"/>
    <s v="No"/>
    <n v="1"/>
    <s v="Yes"/>
    <s v="No"/>
    <s v="DSL"/>
    <n v="249"/>
    <n v="1"/>
    <s v="No"/>
    <s v="No"/>
    <s v="No"/>
    <s v="Yes"/>
    <s v="No"/>
    <s v="No"/>
    <x v="0"/>
    <s v="No"/>
    <s v="Mailed check"/>
    <x v="65"/>
    <n v="49.05"/>
    <x v="0"/>
    <x v="70"/>
    <x v="70"/>
    <x v="69"/>
    <d v="2023-10-18T00:00:00"/>
    <n v="0"/>
    <n v="24.524999999999999"/>
    <d v="2023-06-19T00:00:00"/>
    <x v="0"/>
    <n v="2023"/>
    <n v="10"/>
    <n v="18"/>
    <n v="2023"/>
    <n v="6"/>
    <n v="19"/>
    <x v="70"/>
    <n v="49.05"/>
    <x v="0"/>
    <x v="1"/>
    <x v="0"/>
    <n v="12213.449999999901"/>
  </r>
  <r>
    <s v="0731-EBJQB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66"/>
    <n v="1090.6500000000001"/>
    <x v="0"/>
    <x v="71"/>
    <x v="71"/>
    <x v="70"/>
    <d v="2024-04-21T00:00:00"/>
    <n v="0"/>
    <n v="530.4"/>
    <d v="2023-07-08T00:00:00"/>
    <x v="0"/>
    <n v="2024"/>
    <n v="4"/>
    <n v="21"/>
    <n v="2023"/>
    <n v="7"/>
    <n v="8"/>
    <x v="71"/>
    <n v="20.399999999999999"/>
    <x v="2"/>
    <x v="0"/>
    <x v="0"/>
    <n v="0"/>
  </r>
  <r>
    <s v="1891-QRQSA"/>
    <s v="Male"/>
    <x v="1"/>
    <s v="Yes"/>
    <s v="Yes"/>
    <n v="64"/>
    <s v="Yes"/>
    <s v="Yes"/>
    <s v="Fiber optic"/>
    <n v="159"/>
    <n v="8"/>
    <s v="Yes"/>
    <s v="No"/>
    <s v="Yes"/>
    <s v="Yes"/>
    <s v="Yes"/>
    <s v="Yes"/>
    <x v="2"/>
    <s v="Yes"/>
    <s v="Bank transfer (automatic)"/>
    <x v="67"/>
    <n v="7099"/>
    <x v="0"/>
    <x v="72"/>
    <x v="72"/>
    <x v="71"/>
    <d v="2025-05-03T00:00:00"/>
    <n v="0"/>
    <n v="3571.2"/>
    <d v="2023-09-01T00:00:00"/>
    <x v="1"/>
    <n v="2025"/>
    <n v="5"/>
    <n v="3"/>
    <n v="2023"/>
    <n v="9"/>
    <n v="1"/>
    <x v="72"/>
    <n v="111.6"/>
    <x v="2"/>
    <x v="2"/>
    <x v="1"/>
    <n v="17744.3999999999"/>
  </r>
  <r>
    <s v="8028-PNXHQ"/>
    <s v="Male"/>
    <x v="0"/>
    <s v="Yes"/>
    <s v="Yes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8"/>
    <n v="1424.6"/>
    <x v="0"/>
    <x v="73"/>
    <x v="73"/>
    <x v="72"/>
    <d v="2024-10-08T00:00:00"/>
    <n v="0"/>
    <n v="751.75"/>
    <d v="2023-08-09T00:00:00"/>
    <x v="0"/>
    <n v="2024"/>
    <n v="10"/>
    <n v="8"/>
    <n v="2023"/>
    <n v="8"/>
    <n v="9"/>
    <x v="73"/>
    <n v="24.25"/>
    <x v="2"/>
    <x v="0"/>
    <x v="0"/>
    <n v="0"/>
  </r>
  <r>
    <s v="5630-AHZIL"/>
    <s v="Female"/>
    <x v="0"/>
    <s v="No"/>
    <s v="Yes"/>
    <n v="3"/>
    <s v="Yes"/>
    <s v="No"/>
    <s v="DSL"/>
    <n v="430"/>
    <n v="9"/>
    <s v="Yes"/>
    <s v="No"/>
    <s v="No"/>
    <s v="Yes"/>
    <s v="No"/>
    <s v="Yes"/>
    <x v="0"/>
    <s v="Yes"/>
    <s v="Bank transfer (automatic)"/>
    <x v="69"/>
    <n v="177.4"/>
    <x v="0"/>
    <x v="74"/>
    <x v="74"/>
    <x v="73"/>
    <d v="2023-10-10T00:00:00"/>
    <n v="38.274293753904601"/>
    <n v="96.75"/>
    <d v="2023-09-07T00:00:00"/>
    <x v="1"/>
    <n v="2023"/>
    <n v="10"/>
    <n v="10"/>
    <n v="2023"/>
    <n v="9"/>
    <n v="7"/>
    <x v="74"/>
    <n v="102.774293753904"/>
    <x v="0"/>
    <x v="1"/>
    <x v="2"/>
    <n v="27735"/>
  </r>
  <r>
    <s v="2673-CXQEU"/>
    <s v="Female"/>
    <x v="1"/>
    <s v="No"/>
    <s v="No"/>
    <n v="56"/>
    <s v="Yes"/>
    <s v="Yes"/>
    <s v="Fiber optic"/>
    <n v="329"/>
    <n v="7"/>
    <s v="Yes"/>
    <s v="Yes"/>
    <s v="Yes"/>
    <s v="No"/>
    <s v="Yes"/>
    <s v="Yes"/>
    <x v="1"/>
    <s v="No"/>
    <s v="Electronic check"/>
    <x v="70"/>
    <n v="6139.5"/>
    <x v="0"/>
    <x v="75"/>
    <x v="75"/>
    <x v="74"/>
    <d v="2024-03-13T00:00:00"/>
    <n v="39.160286721639402"/>
    <n v="3094"/>
    <d v="2023-08-06T00:00:00"/>
    <x v="0"/>
    <n v="2024"/>
    <n v="3"/>
    <n v="13"/>
    <n v="2023"/>
    <n v="8"/>
    <n v="6"/>
    <x v="75"/>
    <n v="149.66028672163901"/>
    <x v="2"/>
    <x v="2"/>
    <x v="0"/>
    <n v="36354.5"/>
  </r>
  <r>
    <s v="6416-JNVRK"/>
    <s v="Female"/>
    <x v="0"/>
    <s v="No"/>
    <s v="No"/>
    <n v="46"/>
    <s v="Yes"/>
    <s v="No"/>
    <s v="DSL"/>
    <n v="185"/>
    <n v="1"/>
    <s v="No"/>
    <s v="No"/>
    <s v="No"/>
    <s v="No"/>
    <s v="No"/>
    <s v="Yes"/>
    <x v="1"/>
    <s v="No"/>
    <s v="Credit card (automatic)"/>
    <x v="71"/>
    <n v="2688.85"/>
    <x v="0"/>
    <x v="76"/>
    <x v="76"/>
    <x v="75"/>
    <d v="2024-04-06T00:00:00"/>
    <n v="0"/>
    <n v="1279.95"/>
    <d v="2023-08-12T00:00:00"/>
    <x v="0"/>
    <n v="2024"/>
    <n v="4"/>
    <n v="6"/>
    <n v="2023"/>
    <n v="8"/>
    <n v="12"/>
    <x v="76"/>
    <n v="55.65"/>
    <x v="2"/>
    <x v="1"/>
    <x v="1"/>
    <n v="10295.25"/>
  </r>
  <r>
    <s v="5590-ZSKRV"/>
    <s v="Female"/>
    <x v="0"/>
    <s v="Yes"/>
    <s v="Yes"/>
    <n v="8"/>
    <s v="Yes"/>
    <s v="No"/>
    <s v="DSL"/>
    <n v="728"/>
    <n v="2"/>
    <s v="Yes"/>
    <s v="Yes"/>
    <s v="No"/>
    <s v="No"/>
    <s v="No"/>
    <s v="No"/>
    <x v="0"/>
    <s v="No"/>
    <s v="Mailed check"/>
    <x v="72"/>
    <n v="482.25"/>
    <x v="0"/>
    <x v="77"/>
    <x v="77"/>
    <x v="76"/>
    <d v="2023-10-11T00:00:00"/>
    <n v="12.961786069363599"/>
    <n v="218.6"/>
    <d v="2023-09-10T00:00:00"/>
    <x v="1"/>
    <n v="2023"/>
    <n v="10"/>
    <n v="11"/>
    <n v="2023"/>
    <n v="9"/>
    <n v="10"/>
    <x v="77"/>
    <n v="67.611786069363603"/>
    <x v="0"/>
    <x v="1"/>
    <x v="1"/>
    <n v="39785.199999999997"/>
  </r>
  <r>
    <s v="0191-ZHSKZ"/>
    <s v="Male"/>
    <x v="1"/>
    <s v="No"/>
    <s v="No"/>
    <n v="30"/>
    <s v="Yes"/>
    <s v="No"/>
    <s v="DSL"/>
    <n v="136"/>
    <n v="1"/>
    <s v="Yes"/>
    <s v="Yes"/>
    <s v="No"/>
    <s v="No"/>
    <s v="Yes"/>
    <s v="Yes"/>
    <x v="0"/>
    <s v="Yes"/>
    <s v="Electronic check"/>
    <x v="73"/>
    <n v="2111.3000000000002"/>
    <x v="0"/>
    <x v="78"/>
    <x v="78"/>
    <x v="77"/>
    <d v="2023-10-08T00:00:00"/>
    <n v="0"/>
    <n v="1121.25"/>
    <d v="2023-07-01T00:00:00"/>
    <x v="0"/>
    <n v="2023"/>
    <n v="10"/>
    <n v="8"/>
    <n v="2023"/>
    <n v="7"/>
    <n v="1"/>
    <x v="78"/>
    <n v="74.75"/>
    <x v="1"/>
    <x v="2"/>
    <x v="1"/>
    <n v="10166"/>
  </r>
  <r>
    <s v="3887-PBQAO"/>
    <s v="Female"/>
    <x v="0"/>
    <s v="Yes"/>
    <s v="Yes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74"/>
    <n v="1216.5999999999999"/>
    <x v="0"/>
    <x v="79"/>
    <x v="79"/>
    <x v="78"/>
    <d v="2024-04-01T00:00:00"/>
    <n v="0"/>
    <n v="582.75"/>
    <d v="2023-09-05T00:00:00"/>
    <x v="0"/>
    <n v="2024"/>
    <n v="4"/>
    <n v="1"/>
    <n v="2023"/>
    <n v="9"/>
    <n v="5"/>
    <x v="79"/>
    <n v="25.9"/>
    <x v="2"/>
    <x v="0"/>
    <x v="2"/>
    <n v="0"/>
  </r>
  <r>
    <s v="5919-TMRGD"/>
    <s v="Female"/>
    <x v="0"/>
    <s v="No"/>
    <s v="Yes"/>
    <n v="1"/>
    <s v="Yes"/>
    <s v="No"/>
    <s v="Fiber optic"/>
    <n v="76"/>
    <n v="1"/>
    <s v="No"/>
    <s v="No"/>
    <s v="No"/>
    <s v="No"/>
    <s v="Yes"/>
    <s v="No"/>
    <x v="0"/>
    <s v="Yes"/>
    <s v="Electronic check"/>
    <x v="75"/>
    <n v="79.349999999999994"/>
    <x v="1"/>
    <x v="80"/>
    <x v="80"/>
    <x v="79"/>
    <d v="2023-10-02T00:00:00"/>
    <n v="0"/>
    <n v="39.674999999999997"/>
    <d v="2023-09-12T00:00:00"/>
    <x v="1"/>
    <n v="2023"/>
    <n v="10"/>
    <n v="2"/>
    <n v="2023"/>
    <n v="9"/>
    <n v="12"/>
    <x v="80"/>
    <n v="79.349999999999994"/>
    <x v="0"/>
    <x v="2"/>
    <x v="1"/>
    <n v="6030.5999999999904"/>
  </r>
  <r>
    <s v="8108-UXRQN"/>
    <s v="Female"/>
    <x v="0"/>
    <s v="Yes"/>
    <s v="Yes"/>
    <n v="11"/>
    <s v="No"/>
    <s v="No phone service"/>
    <s v="DSL"/>
    <n v="347"/>
    <n v="9"/>
    <s v="Yes"/>
    <s v="No"/>
    <s v="No"/>
    <s v="No"/>
    <s v="Yes"/>
    <s v="Yes"/>
    <x v="0"/>
    <s v="No"/>
    <s v="Electronic check"/>
    <x v="76"/>
    <n v="565.35"/>
    <x v="0"/>
    <x v="81"/>
    <x v="81"/>
    <x v="80"/>
    <d v="2023-10-21T00:00:00"/>
    <n v="34.931925073102299"/>
    <n v="278.02499999999998"/>
    <d v="2023-08-29T00:00:00"/>
    <x v="0"/>
    <n v="2023"/>
    <n v="10"/>
    <n v="21"/>
    <n v="2023"/>
    <n v="8"/>
    <n v="29"/>
    <x v="81"/>
    <n v="85.481925073102303"/>
    <x v="0"/>
    <x v="1"/>
    <x v="0"/>
    <n v="17540.849999999999"/>
  </r>
  <r>
    <s v="9191-MYQKX"/>
    <s v="Female"/>
    <x v="0"/>
    <s v="Yes"/>
    <s v="No"/>
    <n v="7"/>
    <s v="Yes"/>
    <s v="No"/>
    <s v="Fiber optic"/>
    <n v="498"/>
    <n v="8"/>
    <s v="No"/>
    <s v="No"/>
    <s v="Yes"/>
    <s v="No"/>
    <s v="No"/>
    <s v="No"/>
    <x v="0"/>
    <s v="Yes"/>
    <s v="Bank transfer (automatic)"/>
    <x v="77"/>
    <n v="496.9"/>
    <x v="1"/>
    <x v="82"/>
    <x v="82"/>
    <x v="81"/>
    <d v="2023-10-20T00:00:00"/>
    <n v="23.2359209941059"/>
    <n v="263.02499999999998"/>
    <d v="2023-09-02T00:00:00"/>
    <x v="0"/>
    <n v="2023"/>
    <n v="10"/>
    <n v="20"/>
    <n v="2023"/>
    <n v="9"/>
    <n v="2"/>
    <x v="82"/>
    <n v="98.385920994105902"/>
    <x v="0"/>
    <x v="2"/>
    <x v="0"/>
    <n v="37424.699999999997"/>
  </r>
  <r>
    <s v="9919-YLNNG"/>
    <s v="Female"/>
    <x v="0"/>
    <s v="No"/>
    <s v="No"/>
    <n v="42"/>
    <s v="Yes"/>
    <s v="No"/>
    <s v="Fiber optic"/>
    <n v="723"/>
    <n v="6"/>
    <s v="No"/>
    <s v="Yes"/>
    <s v="Yes"/>
    <s v="Yes"/>
    <s v="Yes"/>
    <s v="Yes"/>
    <x v="0"/>
    <s v="Yes"/>
    <s v="Bank transfer (automatic)"/>
    <x v="78"/>
    <n v="4327.5"/>
    <x v="0"/>
    <x v="83"/>
    <x v="83"/>
    <x v="82"/>
    <d v="2023-10-17T00:00:00"/>
    <n v="12.5423340114409"/>
    <n v="2179.8000000000002"/>
    <d v="2023-09-06T00:00:00"/>
    <x v="1"/>
    <n v="2023"/>
    <n v="10"/>
    <n v="17"/>
    <n v="2023"/>
    <n v="9"/>
    <n v="6"/>
    <x v="83"/>
    <n v="116.34233401144"/>
    <x v="2"/>
    <x v="2"/>
    <x v="1"/>
    <n v="75047.399999999994"/>
  </r>
  <r>
    <s v="0318-ZOPWS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2"/>
    <n v="973.35"/>
    <x v="0"/>
    <x v="84"/>
    <x v="84"/>
    <x v="83"/>
    <d v="2024-10-06T00:00:00"/>
    <n v="0"/>
    <n v="493.67500000000001"/>
    <d v="2023-09-09T00:00:00"/>
    <x v="0"/>
    <n v="2024"/>
    <n v="10"/>
    <n v="6"/>
    <n v="2023"/>
    <n v="9"/>
    <n v="9"/>
    <x v="84"/>
    <n v="20.149999999999999"/>
    <x v="2"/>
    <x v="0"/>
    <x v="1"/>
    <n v="0"/>
  </r>
  <r>
    <s v="4445-ZJNMU"/>
    <s v="Male"/>
    <x v="0"/>
    <s v="No"/>
    <s v="No"/>
    <n v="9"/>
    <s v="Yes"/>
    <s v="Yes"/>
    <s v="Fiber optic"/>
    <n v="962"/>
    <n v="2"/>
    <s v="No"/>
    <s v="Yes"/>
    <s v="No"/>
    <s v="No"/>
    <s v="Yes"/>
    <s v="Yes"/>
    <x v="0"/>
    <s v="Yes"/>
    <s v="Credit card (automatic)"/>
    <x v="79"/>
    <n v="918.75"/>
    <x v="0"/>
    <x v="85"/>
    <x v="85"/>
    <x v="84"/>
    <d v="2023-09-29T00:00:00"/>
    <n v="23.0073328810698"/>
    <n v="446.85"/>
    <d v="2023-09-05T00:00:00"/>
    <x v="1"/>
    <n v="2023"/>
    <n v="9"/>
    <n v="29"/>
    <n v="2023"/>
    <n v="9"/>
    <n v="5"/>
    <x v="85"/>
    <n v="122.307332881069"/>
    <x v="0"/>
    <x v="2"/>
    <x v="1"/>
    <n v="95526.599999999904"/>
  </r>
  <r>
    <s v="4808-YNLEU"/>
    <s v="Female"/>
    <x v="0"/>
    <s v="Yes"/>
    <s v="No"/>
    <n v="35"/>
    <s v="Yes"/>
    <s v="No"/>
    <s v="DSL"/>
    <n v="679"/>
    <n v="8"/>
    <s v="Yes"/>
    <s v="No"/>
    <s v="No"/>
    <s v="No"/>
    <s v="Yes"/>
    <s v="No"/>
    <x v="1"/>
    <s v="Yes"/>
    <s v="Bank transfer (automatic)"/>
    <x v="80"/>
    <n v="2215.4499999999998"/>
    <x v="0"/>
    <x v="86"/>
    <x v="86"/>
    <x v="40"/>
    <d v="2024-04-18T00:00:00"/>
    <n v="39.184247133522497"/>
    <n v="1087.625"/>
    <d v="2023-07-28T00:00:00"/>
    <x v="0"/>
    <n v="2024"/>
    <n v="4"/>
    <n v="18"/>
    <n v="2023"/>
    <n v="7"/>
    <n v="28"/>
    <x v="86"/>
    <n v="101.334247133522"/>
    <x v="1"/>
    <x v="1"/>
    <x v="0"/>
    <n v="42199.85"/>
  </r>
  <r>
    <s v="1862-QRWPE"/>
    <s v="Female"/>
    <x v="0"/>
    <s v="Yes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"/>
    <n v="1057"/>
    <x v="0"/>
    <x v="87"/>
    <x v="87"/>
    <x v="85"/>
    <d v="2025-01-27T00:00:00"/>
    <n v="0"/>
    <n v="495.6"/>
    <d v="2023-06-29T00:00:00"/>
    <x v="0"/>
    <n v="2025"/>
    <n v="1"/>
    <n v="27"/>
    <n v="2023"/>
    <n v="6"/>
    <n v="29"/>
    <x v="87"/>
    <n v="20.65"/>
    <x v="2"/>
    <x v="0"/>
    <x v="1"/>
    <n v="0"/>
  </r>
  <r>
    <s v="2796-NNUFI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81"/>
    <n v="927.1"/>
    <x v="0"/>
    <x v="88"/>
    <x v="88"/>
    <x v="86"/>
    <d v="2025-05-03T00:00:00"/>
    <n v="0"/>
    <n v="458.85"/>
    <d v="2023-09-07T00:00:00"/>
    <x v="0"/>
    <n v="2025"/>
    <n v="5"/>
    <n v="3"/>
    <n v="2023"/>
    <n v="9"/>
    <n v="7"/>
    <x v="88"/>
    <n v="19.95"/>
    <x v="2"/>
    <x v="0"/>
    <x v="1"/>
    <n v="0"/>
  </r>
  <r>
    <s v="3016-KSVCP"/>
    <s v="Male"/>
    <x v="0"/>
    <s v="Yes"/>
    <s v="No"/>
    <n v="29"/>
    <s v="No"/>
    <s v="No phone service"/>
    <s v="DSL"/>
    <n v="961"/>
    <n v="5"/>
    <s v="No"/>
    <s v="No"/>
    <s v="No"/>
    <s v="No"/>
    <s v="Yes"/>
    <s v="No"/>
    <x v="0"/>
    <s v="No"/>
    <s v="Mailed check"/>
    <x v="82"/>
    <n v="1009.25"/>
    <x v="0"/>
    <x v="89"/>
    <x v="89"/>
    <x v="87"/>
    <d v="2023-10-27T00:00:00"/>
    <n v="28.888597006477902"/>
    <n v="489.375"/>
    <d v="2023-06-17T00:00:00"/>
    <x v="0"/>
    <n v="2023"/>
    <n v="10"/>
    <n v="27"/>
    <n v="2023"/>
    <n v="6"/>
    <n v="17"/>
    <x v="89"/>
    <n v="62.638597006477902"/>
    <x v="1"/>
    <x v="0"/>
    <x v="0"/>
    <n v="32433.75"/>
  </r>
  <r>
    <s v="4767-HZZHQ"/>
    <s v="Male"/>
    <x v="0"/>
    <s v="Yes"/>
    <s v="Yes"/>
    <n v="30"/>
    <s v="Yes"/>
    <s v="No"/>
    <s v="Fiber optic"/>
    <n v="223"/>
    <n v="6"/>
    <s v="No"/>
    <s v="Yes"/>
    <s v="Yes"/>
    <s v="No"/>
    <s v="No"/>
    <s v="No"/>
    <x v="0"/>
    <s v="No"/>
    <s v="Bank transfer (automatic)"/>
    <x v="83"/>
    <n v="2570.1999999999998"/>
    <x v="0"/>
    <x v="90"/>
    <x v="90"/>
    <x v="88"/>
    <d v="2023-10-23T00:00:00"/>
    <n v="0"/>
    <n v="1230.75"/>
    <d v="2023-07-28T00:00:00"/>
    <x v="0"/>
    <n v="2023"/>
    <n v="10"/>
    <n v="23"/>
    <n v="2023"/>
    <n v="7"/>
    <n v="28"/>
    <x v="90"/>
    <n v="82.05"/>
    <x v="1"/>
    <x v="2"/>
    <x v="1"/>
    <n v="18297.1499999999"/>
  </r>
  <r>
    <s v="2424-WVHPL"/>
    <s v="Male"/>
    <x v="1"/>
    <s v="No"/>
    <s v="No"/>
    <n v="1"/>
    <s v="Yes"/>
    <s v="No"/>
    <s v="Fiber optic"/>
    <n v="526"/>
    <n v="2"/>
    <s v="No"/>
    <s v="No"/>
    <s v="No"/>
    <s v="Yes"/>
    <s v="No"/>
    <s v="No"/>
    <x v="0"/>
    <s v="No"/>
    <s v="Electronic check"/>
    <x v="84"/>
    <n v="74.7"/>
    <x v="0"/>
    <x v="91"/>
    <x v="91"/>
    <x v="89"/>
    <d v="2023-10-28T00:00:00"/>
    <n v="38.529791490000001"/>
    <n v="37.35"/>
    <d v="2023-07-14T00:00:00"/>
    <x v="0"/>
    <n v="2023"/>
    <n v="10"/>
    <n v="28"/>
    <n v="2023"/>
    <n v="7"/>
    <n v="14"/>
    <x v="91"/>
    <n v="113.22979149"/>
    <x v="0"/>
    <x v="2"/>
    <x v="0"/>
    <n v="39292.199999999997"/>
  </r>
  <r>
    <s v="7233-PAHHL"/>
    <s v="Male"/>
    <x v="0"/>
    <s v="Yes"/>
    <s v="Yes"/>
    <n v="66"/>
    <s v="Yes"/>
    <s v="Yes"/>
    <s v="DSL"/>
    <n v="464"/>
    <n v="2"/>
    <s v="Yes"/>
    <s v="No"/>
    <s v="Yes"/>
    <s v="Yes"/>
    <s v="Yes"/>
    <s v="Yes"/>
    <x v="2"/>
    <s v="Yes"/>
    <s v="Mailed check"/>
    <x v="85"/>
    <n v="5714.25"/>
    <x v="0"/>
    <x v="92"/>
    <x v="92"/>
    <x v="90"/>
    <d v="2025-01-01T00:00:00"/>
    <n v="40.431401940000001"/>
    <n v="2772"/>
    <d v="2023-09-08T00:00:00"/>
    <x v="1"/>
    <n v="2025"/>
    <n v="1"/>
    <n v="1"/>
    <n v="2023"/>
    <n v="9"/>
    <n v="8"/>
    <x v="92"/>
    <n v="124.43140194"/>
    <x v="2"/>
    <x v="2"/>
    <x v="1"/>
    <n v="38976"/>
  </r>
  <r>
    <s v="6067-NGCEU"/>
    <s v="Female"/>
    <x v="0"/>
    <s v="No"/>
    <s v="No"/>
    <n v="65"/>
    <s v="Yes"/>
    <s v="Yes"/>
    <s v="Fiber optic"/>
    <n v="587"/>
    <n v="4"/>
    <s v="Yes"/>
    <s v="Yes"/>
    <s v="Yes"/>
    <s v="No"/>
    <s v="Yes"/>
    <s v="Yes"/>
    <x v="0"/>
    <s v="Yes"/>
    <s v="Credit card (automatic)"/>
    <x v="86"/>
    <n v="7107"/>
    <x v="0"/>
    <x v="93"/>
    <x v="93"/>
    <x v="91"/>
    <d v="2023-10-16T00:00:00"/>
    <n v="32.451087902779797"/>
    <n v="3609.125"/>
    <d v="2023-09-08T00:00:00"/>
    <x v="1"/>
    <n v="2023"/>
    <n v="10"/>
    <n v="16"/>
    <n v="2023"/>
    <n v="9"/>
    <n v="8"/>
    <x v="93"/>
    <n v="143.50108790277901"/>
    <x v="2"/>
    <x v="2"/>
    <x v="1"/>
    <n v="65186.35"/>
  </r>
  <r>
    <s v="9848-JQJTX"/>
    <s v="Male"/>
    <x v="0"/>
    <s v="No"/>
    <s v="No"/>
    <n v="72"/>
    <s v="Yes"/>
    <s v="Yes"/>
    <s v="Fiber optic"/>
    <n v="842"/>
    <n v="4"/>
    <s v="No"/>
    <s v="Yes"/>
    <s v="Yes"/>
    <s v="No"/>
    <s v="Yes"/>
    <s v="Yes"/>
    <x v="2"/>
    <s v="Yes"/>
    <s v="Bank transfer (automatic)"/>
    <x v="87"/>
    <n v="7459.05"/>
    <x v="0"/>
    <x v="94"/>
    <x v="94"/>
    <x v="92"/>
    <d v="2024-11-17T00:00:00"/>
    <n v="40.838687198182399"/>
    <n v="3632.4"/>
    <d v="2023-08-30T00:00:00"/>
    <x v="1"/>
    <n v="2024"/>
    <n v="11"/>
    <n v="17"/>
    <n v="2023"/>
    <n v="8"/>
    <n v="30"/>
    <x v="94"/>
    <n v="141.73868719818199"/>
    <x v="2"/>
    <x v="2"/>
    <x v="1"/>
    <n v="84957.8"/>
  </r>
  <r>
    <s v="8637-XJIVR"/>
    <s v="Female"/>
    <x v="0"/>
    <s v="No"/>
    <s v="No"/>
    <n v="12"/>
    <s v="Yes"/>
    <s v="Yes"/>
    <s v="Fiber optic"/>
    <n v="941"/>
    <n v="7"/>
    <s v="Yes"/>
    <s v="No"/>
    <s v="No"/>
    <s v="No"/>
    <s v="No"/>
    <s v="No"/>
    <x v="0"/>
    <s v="Yes"/>
    <s v="Electronic check"/>
    <x v="88"/>
    <n v="927.35"/>
    <x v="1"/>
    <x v="95"/>
    <x v="95"/>
    <x v="93"/>
    <d v="2023-10-25T00:00:00"/>
    <n v="29.751823854575601"/>
    <n v="473.7"/>
    <d v="2023-09-13T00:00:00"/>
    <x v="1"/>
    <n v="2023"/>
    <n v="10"/>
    <n v="25"/>
    <n v="2023"/>
    <n v="9"/>
    <n v="13"/>
    <x v="95"/>
    <n v="108.701823854575"/>
    <x v="1"/>
    <x v="2"/>
    <x v="2"/>
    <n v="74291.95"/>
  </r>
  <r>
    <s v="9803-FTJCG"/>
    <s v="Male"/>
    <x v="0"/>
    <s v="Yes"/>
    <s v="Yes"/>
    <n v="71"/>
    <s v="Yes"/>
    <s v="Yes"/>
    <s v="DSL"/>
    <n v="875"/>
    <n v="6"/>
    <s v="Yes"/>
    <s v="Yes"/>
    <s v="No"/>
    <s v="Yes"/>
    <s v="No"/>
    <s v="No"/>
    <x v="1"/>
    <s v="Yes"/>
    <s v="Credit card (automatic)"/>
    <x v="89"/>
    <n v="4748.7"/>
    <x v="0"/>
    <x v="96"/>
    <x v="96"/>
    <x v="94"/>
    <d v="2024-02-29T00:00:00"/>
    <n v="30.909313175279699"/>
    <n v="2373.1750000000002"/>
    <d v="2023-06-27T00:00:00"/>
    <x v="0"/>
    <n v="2024"/>
    <n v="2"/>
    <n v="29"/>
    <n v="2023"/>
    <n v="6"/>
    <n v="27"/>
    <x v="96"/>
    <n v="97.759313175279701"/>
    <x v="2"/>
    <x v="1"/>
    <x v="1"/>
    <n v="58493.749999999898"/>
  </r>
  <r>
    <s v="0278-YXOOG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0"/>
    <n v="113.85"/>
    <x v="1"/>
    <x v="97"/>
    <x v="97"/>
    <x v="95"/>
    <d v="2023-10-14T00:00:00"/>
    <n v="0"/>
    <n v="52.625"/>
    <d v="2023-09-05T00:00:00"/>
    <x v="0"/>
    <n v="2023"/>
    <n v="10"/>
    <n v="14"/>
    <n v="2023"/>
    <n v="9"/>
    <n v="5"/>
    <x v="97"/>
    <n v="21.05"/>
    <x v="0"/>
    <x v="0"/>
    <x v="1"/>
    <n v="0"/>
  </r>
  <r>
    <s v="3212-KXOCR"/>
    <s v="Male"/>
    <x v="0"/>
    <s v="No"/>
    <s v="No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1"/>
    <n v="1107.2"/>
    <x v="0"/>
    <x v="98"/>
    <x v="98"/>
    <x v="96"/>
    <d v="2025-05-18T00:00:00"/>
    <n v="0"/>
    <n v="546"/>
    <d v="2023-07-01T00:00:00"/>
    <x v="0"/>
    <n v="2025"/>
    <n v="5"/>
    <n v="18"/>
    <n v="2023"/>
    <n v="7"/>
    <n v="1"/>
    <x v="98"/>
    <n v="21"/>
    <x v="2"/>
    <x v="0"/>
    <x v="1"/>
    <n v="0"/>
  </r>
  <r>
    <s v="4598-XLKNJ"/>
    <s v="Female"/>
    <x v="1"/>
    <s v="Yes"/>
    <s v="No"/>
    <n v="25"/>
    <s v="Yes"/>
    <s v="No"/>
    <s v="Fiber optic"/>
    <n v="933"/>
    <n v="2"/>
    <s v="No"/>
    <s v="Yes"/>
    <s v="Yes"/>
    <s v="No"/>
    <s v="Yes"/>
    <s v="Yes"/>
    <x v="0"/>
    <s v="Yes"/>
    <s v="Electronic check"/>
    <x v="92"/>
    <n v="2514.5"/>
    <x v="1"/>
    <x v="99"/>
    <x v="99"/>
    <x v="97"/>
    <d v="2023-10-01T00:00:00"/>
    <n v="14.3156570797321"/>
    <n v="1231.25"/>
    <d v="2023-08-30T00:00:00"/>
    <x v="1"/>
    <n v="2023"/>
    <n v="10"/>
    <n v="1"/>
    <n v="2023"/>
    <n v="8"/>
    <n v="30"/>
    <x v="99"/>
    <n v="112.81565707973201"/>
    <x v="1"/>
    <x v="2"/>
    <x v="1"/>
    <n v="91900.5"/>
  </r>
  <r>
    <s v="6380-ARCEH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x v="0"/>
    <x v="100"/>
    <x v="100"/>
    <x v="98"/>
    <d v="2023-10-22T00:00:00"/>
    <n v="0"/>
    <n v="10.1"/>
    <d v="2023-09-06T00:00:00"/>
    <x v="0"/>
    <n v="2023"/>
    <n v="10"/>
    <n v="22"/>
    <n v="2023"/>
    <n v="9"/>
    <n v="6"/>
    <x v="100"/>
    <n v="20.2"/>
    <x v="0"/>
    <x v="0"/>
    <x v="2"/>
    <n v="0"/>
  </r>
  <r>
    <s v="3679-XASPY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93"/>
    <n v="19.45"/>
    <x v="0"/>
    <x v="101"/>
    <x v="101"/>
    <x v="99"/>
    <d v="2023-10-04T00:00:00"/>
    <n v="0"/>
    <n v="9.7249999999999996"/>
    <d v="2023-09-02T00:00:00"/>
    <x v="0"/>
    <n v="2023"/>
    <n v="10"/>
    <n v="4"/>
    <n v="2023"/>
    <n v="9"/>
    <n v="2"/>
    <x v="101"/>
    <n v="19.45"/>
    <x v="0"/>
    <x v="0"/>
    <x v="1"/>
    <n v="0"/>
  </r>
  <r>
    <s v="7123-WQUHX"/>
    <s v="Male"/>
    <x v="0"/>
    <s v="No"/>
    <s v="No"/>
    <n v="38"/>
    <s v="Yes"/>
    <s v="Yes"/>
    <s v="Fiber optic"/>
    <n v="968"/>
    <n v="1"/>
    <s v="No"/>
    <s v="No"/>
    <s v="Yes"/>
    <s v="Yes"/>
    <s v="Yes"/>
    <s v="No"/>
    <x v="1"/>
    <s v="No"/>
    <s v="Bank transfer (automatic)"/>
    <x v="94"/>
    <n v="3605.6"/>
    <x v="0"/>
    <x v="102"/>
    <x v="102"/>
    <x v="100"/>
    <d v="2024-04-08T00:00:00"/>
    <n v="22.574239243053"/>
    <n v="1805"/>
    <d v="2023-09-10T00:00:00"/>
    <x v="1"/>
    <n v="2024"/>
    <n v="4"/>
    <n v="8"/>
    <n v="2023"/>
    <n v="9"/>
    <n v="10"/>
    <x v="102"/>
    <n v="117.574239243053"/>
    <x v="2"/>
    <x v="2"/>
    <x v="1"/>
    <n v="91960"/>
  </r>
  <r>
    <s v="5386-THSLQ"/>
    <s v="Female"/>
    <x v="1"/>
    <s v="Yes"/>
    <s v="No"/>
    <n v="66"/>
    <s v="No"/>
    <s v="No phone service"/>
    <s v="DSL"/>
    <n v="779"/>
    <n v="10"/>
    <s v="No"/>
    <s v="Yes"/>
    <s v="Yes"/>
    <s v="No"/>
    <s v="Yes"/>
    <s v="No"/>
    <x v="1"/>
    <s v="No"/>
    <s v="Bank transfer (automatic)"/>
    <x v="95"/>
    <n v="3027.25"/>
    <x v="0"/>
    <x v="103"/>
    <x v="103"/>
    <x v="101"/>
    <d v="2024-03-19T00:00:00"/>
    <n v="30.342827646588098"/>
    <n v="1503.15"/>
    <d v="2023-09-09T00:00:00"/>
    <x v="0"/>
    <n v="2024"/>
    <n v="3"/>
    <n v="19"/>
    <n v="2023"/>
    <n v="9"/>
    <n v="9"/>
    <x v="103"/>
    <n v="75.892827646588103"/>
    <x v="2"/>
    <x v="1"/>
    <x v="1"/>
    <n v="35483.449999999997"/>
  </r>
  <r>
    <s v="3192-NQECA"/>
    <s v="Male"/>
    <x v="0"/>
    <s v="Yes"/>
    <s v="No"/>
    <n v="68"/>
    <s v="Yes"/>
    <s v="Yes"/>
    <s v="Fiber optic"/>
    <n v="704"/>
    <n v="9"/>
    <s v="No"/>
    <s v="Yes"/>
    <s v="Yes"/>
    <s v="Yes"/>
    <s v="Yes"/>
    <s v="Yes"/>
    <x v="2"/>
    <s v="Yes"/>
    <s v="Bank transfer (automatic)"/>
    <x v="96"/>
    <n v="7611.85"/>
    <x v="1"/>
    <x v="104"/>
    <x v="104"/>
    <x v="102"/>
    <d v="2025-06-12T00:00:00"/>
    <n v="46.302658957043697"/>
    <n v="3740"/>
    <d v="2023-08-31T00:00:00"/>
    <x v="1"/>
    <n v="2025"/>
    <n v="6"/>
    <n v="12"/>
    <n v="2023"/>
    <n v="8"/>
    <n v="31"/>
    <x v="50"/>
    <n v="156.30265895704301"/>
    <x v="2"/>
    <x v="2"/>
    <x v="1"/>
    <n v="77440"/>
  </r>
  <r>
    <s v="6180-YBIQI"/>
    <s v="Male"/>
    <x v="0"/>
    <s v="No"/>
    <s v="No"/>
    <n v="5"/>
    <s v="No"/>
    <s v="No phone service"/>
    <s v="DSL"/>
    <n v="684"/>
    <n v="7"/>
    <s v="No"/>
    <s v="No"/>
    <s v="No"/>
    <s v="No"/>
    <s v="No"/>
    <s v="No"/>
    <x v="0"/>
    <s v="No"/>
    <s v="Mailed check"/>
    <x v="97"/>
    <n v="100.2"/>
    <x v="0"/>
    <x v="105"/>
    <x v="105"/>
    <x v="103"/>
    <d v="2023-10-09T00:00:00"/>
    <n v="19.971689170000001"/>
    <n v="60.75"/>
    <d v="2023-08-06T00:00:00"/>
    <x v="0"/>
    <n v="2023"/>
    <n v="10"/>
    <n v="9"/>
    <n v="2023"/>
    <n v="8"/>
    <n v="6"/>
    <x v="104"/>
    <n v="44.271689170000002"/>
    <x v="0"/>
    <x v="0"/>
    <x v="0"/>
    <n v="16621.2"/>
  </r>
  <r>
    <s v="6728-DKUCO"/>
    <s v="Female"/>
    <x v="0"/>
    <s v="Yes"/>
    <s v="Yes"/>
    <n v="72"/>
    <s v="Yes"/>
    <s v="Yes"/>
    <s v="Fiber optic"/>
    <n v="392"/>
    <n v="4"/>
    <s v="Yes"/>
    <s v="Yes"/>
    <s v="No"/>
    <s v="No"/>
    <s v="Yes"/>
    <s v="Yes"/>
    <x v="1"/>
    <s v="Yes"/>
    <s v="Electronic check"/>
    <x v="98"/>
    <n v="7303.05"/>
    <x v="0"/>
    <x v="106"/>
    <x v="106"/>
    <x v="104"/>
    <d v="2024-02-29T00:00:00"/>
    <n v="26.415316921425099"/>
    <n v="3749.4"/>
    <d v="2023-08-15T00:00:00"/>
    <x v="0"/>
    <n v="2024"/>
    <n v="2"/>
    <n v="29"/>
    <n v="2023"/>
    <n v="8"/>
    <n v="15"/>
    <x v="105"/>
    <n v="130.56531692142499"/>
    <x v="2"/>
    <x v="2"/>
    <x v="0"/>
    <n v="40826.800000000003"/>
  </r>
  <r>
    <s v="9750-BOOHV"/>
    <s v="Female"/>
    <x v="0"/>
    <s v="No"/>
    <s v="No"/>
    <n v="32"/>
    <s v="No"/>
    <s v="No phone service"/>
    <s v="DSL"/>
    <n v="361"/>
    <n v="9"/>
    <s v="Yes"/>
    <s v="No"/>
    <s v="No"/>
    <s v="No"/>
    <s v="No"/>
    <s v="No"/>
    <x v="1"/>
    <s v="No"/>
    <s v="Mailed check"/>
    <x v="99"/>
    <n v="927.65"/>
    <x v="0"/>
    <x v="107"/>
    <x v="107"/>
    <x v="105"/>
    <d v="2024-03-20T00:00:00"/>
    <n v="40.222045541721897"/>
    <n v="482.4"/>
    <d v="2023-07-28T00:00:00"/>
    <x v="0"/>
    <n v="2024"/>
    <n v="3"/>
    <n v="20"/>
    <n v="2023"/>
    <n v="7"/>
    <n v="28"/>
    <x v="106"/>
    <n v="70.372045541721903"/>
    <x v="1"/>
    <x v="0"/>
    <x v="1"/>
    <n v="10884.15"/>
  </r>
  <r>
    <s v="8597-CWYHH"/>
    <s v="Male"/>
    <x v="0"/>
    <s v="No"/>
    <s v="No"/>
    <n v="43"/>
    <s v="Yes"/>
    <s v="Yes"/>
    <s v="Fiber optic"/>
    <n v="817"/>
    <n v="7"/>
    <s v="No"/>
    <s v="No"/>
    <s v="No"/>
    <s v="No"/>
    <s v="Yes"/>
    <s v="Yes"/>
    <x v="1"/>
    <s v="No"/>
    <s v="Mailed check"/>
    <x v="100"/>
    <n v="3921.3"/>
    <x v="0"/>
    <x v="108"/>
    <x v="108"/>
    <x v="106"/>
    <d v="2024-03-25T00:00:00"/>
    <n v="19.151926620000001"/>
    <n v="2028.5250000000001"/>
    <d v="2023-06-24T00:00:00"/>
    <x v="0"/>
    <n v="2024"/>
    <n v="3"/>
    <n v="25"/>
    <n v="2023"/>
    <n v="6"/>
    <n v="24"/>
    <x v="107"/>
    <n v="113.501926619999"/>
    <x v="2"/>
    <x v="2"/>
    <x v="1"/>
    <n v="77083.95"/>
  </r>
  <r>
    <s v="2848-YXSMW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1363.25"/>
    <x v="0"/>
    <x v="109"/>
    <x v="109"/>
    <x v="107"/>
    <d v="2025-07-08T00:00:00"/>
    <n v="0"/>
    <n v="698.4"/>
    <d v="2023-08-31T00:00:00"/>
    <x v="0"/>
    <n v="2025"/>
    <n v="7"/>
    <n v="8"/>
    <n v="2023"/>
    <n v="8"/>
    <n v="31"/>
    <x v="108"/>
    <n v="19.399999999999999"/>
    <x v="2"/>
    <x v="0"/>
    <x v="1"/>
    <n v="0"/>
  </r>
  <r>
    <s v="0486-HECZI"/>
    <s v="Male"/>
    <x v="0"/>
    <s v="Yes"/>
    <s v="No"/>
    <n v="55"/>
    <s v="Yes"/>
    <s v="Yes"/>
    <s v="Fiber optic"/>
    <n v="402"/>
    <n v="8"/>
    <s v="Yes"/>
    <s v="Yes"/>
    <s v="No"/>
    <s v="No"/>
    <s v="Yes"/>
    <s v="No"/>
    <x v="0"/>
    <s v="Yes"/>
    <s v="Electronic check"/>
    <x v="102"/>
    <n v="5238.8999999999996"/>
    <x v="1"/>
    <x v="110"/>
    <x v="110"/>
    <x v="108"/>
    <d v="2023-10-21T00:00:00"/>
    <n v="21.590058116550701"/>
    <n v="2660.625"/>
    <d v="2023-09-09T00:00:00"/>
    <x v="1"/>
    <n v="2023"/>
    <n v="10"/>
    <n v="21"/>
    <n v="2023"/>
    <n v="9"/>
    <n v="9"/>
    <x v="109"/>
    <n v="118.34005811655"/>
    <x v="2"/>
    <x v="2"/>
    <x v="2"/>
    <n v="38893.5"/>
  </r>
  <r>
    <s v="4549-ZDQYY"/>
    <s v="Female"/>
    <x v="0"/>
    <s v="No"/>
    <s v="No"/>
    <n v="52"/>
    <s v="Yes"/>
    <s v="No"/>
    <s v="DSL"/>
    <n v="986"/>
    <n v="10"/>
    <s v="Yes"/>
    <s v="No"/>
    <s v="Yes"/>
    <s v="Yes"/>
    <s v="No"/>
    <s v="No"/>
    <x v="1"/>
    <s v="No"/>
    <s v="Credit card (automatic)"/>
    <x v="103"/>
    <n v="3042.25"/>
    <x v="0"/>
    <x v="111"/>
    <x v="111"/>
    <x v="109"/>
    <d v="2024-03-13T00:00:00"/>
    <n v="16.448851490160099"/>
    <n v="1506.7"/>
    <d v="2023-09-02T00:00:00"/>
    <x v="1"/>
    <n v="2024"/>
    <n v="3"/>
    <n v="13"/>
    <n v="2023"/>
    <n v="9"/>
    <n v="2"/>
    <x v="110"/>
    <n v="74.398851490160098"/>
    <x v="2"/>
    <x v="1"/>
    <x v="1"/>
    <n v="57138.7"/>
  </r>
  <r>
    <s v="5712-AHQNN"/>
    <s v="Female"/>
    <x v="0"/>
    <s v="No"/>
    <s v="No"/>
    <n v="43"/>
    <s v="Yes"/>
    <s v="No"/>
    <s v="Fiber optic"/>
    <n v="291"/>
    <n v="4"/>
    <s v="No"/>
    <s v="Yes"/>
    <s v="Yes"/>
    <s v="No"/>
    <s v="Yes"/>
    <s v="No"/>
    <x v="0"/>
    <s v="Yes"/>
    <s v="Electronic check"/>
    <x v="104"/>
    <n v="3954.1"/>
    <x v="0"/>
    <x v="112"/>
    <x v="112"/>
    <x v="110"/>
    <d v="2023-10-15T00:00:00"/>
    <n v="0"/>
    <n v="1970.4749999999999"/>
    <d v="2023-08-15T00:00:00"/>
    <x v="0"/>
    <n v="2023"/>
    <n v="10"/>
    <n v="15"/>
    <n v="2023"/>
    <n v="8"/>
    <n v="15"/>
    <x v="111"/>
    <n v="91.65"/>
    <x v="2"/>
    <x v="2"/>
    <x v="1"/>
    <n v="26670.15"/>
  </r>
  <r>
    <s v="4846-WHAFZ"/>
    <s v="Female"/>
    <x v="1"/>
    <s v="Yes"/>
    <s v="No"/>
    <n v="37"/>
    <s v="Yes"/>
    <s v="Yes"/>
    <s v="Fiber optic"/>
    <n v="883"/>
    <n v="2"/>
    <s v="No"/>
    <s v="No"/>
    <s v="No"/>
    <s v="No"/>
    <s v="No"/>
    <s v="No"/>
    <x v="0"/>
    <s v="Yes"/>
    <s v="Electronic check"/>
    <x v="105"/>
    <n v="2868.15"/>
    <x v="1"/>
    <x v="113"/>
    <x v="113"/>
    <x v="111"/>
    <d v="2023-10-08T00:00:00"/>
    <n v="42.3248151825766"/>
    <n v="1415.25"/>
    <d v="2023-08-31T00:00:00"/>
    <x v="0"/>
    <n v="2023"/>
    <n v="10"/>
    <n v="8"/>
    <n v="2023"/>
    <n v="8"/>
    <n v="31"/>
    <x v="112"/>
    <n v="118.824815182576"/>
    <x v="2"/>
    <x v="2"/>
    <x v="0"/>
    <n v="67549.5"/>
  </r>
  <r>
    <s v="5256-SKJGO"/>
    <s v="Female"/>
    <x v="0"/>
    <s v="Yes"/>
    <s v="Yes"/>
    <n v="64"/>
    <s v="No"/>
    <s v="No phone service"/>
    <s v="DSL"/>
    <n v="501"/>
    <n v="6"/>
    <s v="No"/>
    <s v="Yes"/>
    <s v="No"/>
    <s v="Yes"/>
    <s v="Yes"/>
    <s v="Yes"/>
    <x v="2"/>
    <s v="Yes"/>
    <s v="Electronic check"/>
    <x v="106"/>
    <n v="3423.5"/>
    <x v="0"/>
    <x v="114"/>
    <x v="114"/>
    <x v="112"/>
    <d v="2025-07-08T00:00:00"/>
    <n v="35.3361502604169"/>
    <n v="1747.2"/>
    <d v="2023-09-04T00:00:00"/>
    <x v="1"/>
    <n v="2025"/>
    <n v="7"/>
    <n v="8"/>
    <n v="2023"/>
    <n v="9"/>
    <n v="4"/>
    <x v="113"/>
    <n v="89.936150260416895"/>
    <x v="2"/>
    <x v="1"/>
    <x v="1"/>
    <n v="27354.6"/>
  </r>
  <r>
    <s v="3071-VBYPO"/>
    <s v="Male"/>
    <x v="0"/>
    <s v="Yes"/>
    <s v="Yes"/>
    <n v="3"/>
    <s v="Yes"/>
    <s v="No"/>
    <s v="Fiber optic"/>
    <n v="300"/>
    <n v="5"/>
    <s v="Yes"/>
    <s v="Yes"/>
    <s v="No"/>
    <s v="No"/>
    <s v="Yes"/>
    <s v="No"/>
    <x v="0"/>
    <s v="No"/>
    <s v="Electronic check"/>
    <x v="107"/>
    <n v="248.4"/>
    <x v="0"/>
    <x v="115"/>
    <x v="115"/>
    <x v="113"/>
    <d v="2023-09-29T00:00:00"/>
    <n v="0"/>
    <n v="134.77499999999901"/>
    <d v="2023-08-28T00:00:00"/>
    <x v="0"/>
    <n v="2023"/>
    <n v="9"/>
    <n v="29"/>
    <n v="2023"/>
    <n v="8"/>
    <n v="28"/>
    <x v="114"/>
    <n v="89.85"/>
    <x v="0"/>
    <x v="2"/>
    <x v="1"/>
    <n v="26955"/>
  </r>
  <r>
    <s v="9560-BBZXK"/>
    <s v="Female"/>
    <x v="0"/>
    <s v="No"/>
    <s v="No"/>
    <n v="36"/>
    <s v="No"/>
    <s v="No phone service"/>
    <s v="DSL"/>
    <n v="16"/>
    <n v="8"/>
    <s v="Yes"/>
    <s v="No"/>
    <s v="No"/>
    <s v="No"/>
    <s v="No"/>
    <s v="No"/>
    <x v="2"/>
    <s v="No"/>
    <s v="Bank transfer (automatic)"/>
    <x v="108"/>
    <n v="1126.3499999999999"/>
    <x v="0"/>
    <x v="116"/>
    <x v="116"/>
    <x v="114"/>
    <d v="2024-10-30T00:00:00"/>
    <n v="0"/>
    <n v="558.9"/>
    <d v="2023-09-07T00:00:00"/>
    <x v="0"/>
    <n v="2024"/>
    <n v="10"/>
    <n v="30"/>
    <n v="2023"/>
    <n v="9"/>
    <n v="7"/>
    <x v="115"/>
    <n v="31.05"/>
    <x v="2"/>
    <x v="0"/>
    <x v="1"/>
    <n v="496.8"/>
  </r>
  <r>
    <s v="5299-RULOA"/>
    <s v="Female"/>
    <x v="0"/>
    <s v="Yes"/>
    <s v="Yes"/>
    <n v="10"/>
    <s v="Yes"/>
    <s v="Yes"/>
    <s v="Fiber optic"/>
    <n v="137"/>
    <n v="3"/>
    <s v="Yes"/>
    <s v="No"/>
    <s v="No"/>
    <s v="No"/>
    <s v="Yes"/>
    <s v="Yes"/>
    <x v="0"/>
    <s v="Yes"/>
    <s v="Electronic check"/>
    <x v="109"/>
    <n v="1064.6500000000001"/>
    <x v="1"/>
    <x v="117"/>
    <x v="117"/>
    <x v="115"/>
    <d v="2023-10-21T00:00:00"/>
    <n v="0"/>
    <n v="501.25"/>
    <d v="2023-08-30T00:00:00"/>
    <x v="1"/>
    <n v="2023"/>
    <n v="10"/>
    <n v="21"/>
    <n v="2023"/>
    <n v="8"/>
    <n v="30"/>
    <x v="116"/>
    <n v="100.25"/>
    <x v="0"/>
    <x v="2"/>
    <x v="1"/>
    <n v="13734.25"/>
  </r>
  <r>
    <s v="8402-OOOHJ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"/>
    <n v="835.15"/>
    <x v="0"/>
    <x v="118"/>
    <x v="118"/>
    <x v="116"/>
    <d v="2024-12-09T00:00:00"/>
    <n v="0"/>
    <n v="423.32499999999999"/>
    <d v="2023-08-14T00:00:00"/>
    <x v="0"/>
    <n v="2024"/>
    <n v="12"/>
    <n v="9"/>
    <n v="2023"/>
    <n v="8"/>
    <n v="14"/>
    <x v="117"/>
    <n v="20.65"/>
    <x v="2"/>
    <x v="0"/>
    <x v="0"/>
    <n v="0"/>
  </r>
  <r>
    <s v="9445-ZUEQE"/>
    <s v="Male"/>
    <x v="0"/>
    <s v="Yes"/>
    <s v="Yes"/>
    <n v="27"/>
    <s v="Yes"/>
    <s v="Yes"/>
    <s v="Fiber optic"/>
    <n v="702"/>
    <n v="2"/>
    <s v="No"/>
    <s v="Yes"/>
    <s v="No"/>
    <s v="Yes"/>
    <s v="No"/>
    <s v="No"/>
    <x v="0"/>
    <s v="Yes"/>
    <s v="Credit card (automatic)"/>
    <x v="110"/>
    <n v="2151.6"/>
    <x v="0"/>
    <x v="119"/>
    <x v="119"/>
    <x v="117"/>
    <d v="2023-10-10T00:00:00"/>
    <n v="31.573689676626"/>
    <n v="1150.2"/>
    <d v="2023-07-08T00:00:00"/>
    <x v="0"/>
    <n v="2023"/>
    <n v="10"/>
    <n v="10"/>
    <n v="2023"/>
    <n v="7"/>
    <n v="8"/>
    <x v="118"/>
    <n v="116.77368967662601"/>
    <x v="1"/>
    <x v="2"/>
    <x v="0"/>
    <n v="59810.400000000001"/>
  </r>
  <r>
    <s v="1091-SOZGA"/>
    <s v="Female"/>
    <x v="0"/>
    <s v="Yes"/>
    <s v="Yes"/>
    <n v="56"/>
    <s v="Yes"/>
    <s v="Yes"/>
    <s v="Fiber optic"/>
    <n v="367"/>
    <n v="7"/>
    <s v="No"/>
    <s v="No"/>
    <s v="Yes"/>
    <s v="No"/>
    <s v="Yes"/>
    <s v="Yes"/>
    <x v="1"/>
    <s v="Yes"/>
    <s v="Credit card (automatic)"/>
    <x v="111"/>
    <n v="5515.45"/>
    <x v="0"/>
    <x v="120"/>
    <x v="120"/>
    <x v="118"/>
    <d v="2024-02-24T00:00:00"/>
    <n v="42.297606209999998"/>
    <n v="2794.4"/>
    <d v="2023-08-23T00:00:00"/>
    <x v="0"/>
    <n v="2024"/>
    <n v="2"/>
    <n v="24"/>
    <n v="2023"/>
    <n v="8"/>
    <n v="23"/>
    <x v="119"/>
    <n v="142.09760620999899"/>
    <x v="2"/>
    <x v="2"/>
    <x v="0"/>
    <n v="36626.6"/>
  </r>
  <r>
    <s v="2928-HLDBA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2"/>
    <n v="112.75"/>
    <x v="0"/>
    <x v="121"/>
    <x v="121"/>
    <x v="119"/>
    <d v="2023-10-22T00:00:00"/>
    <n v="0"/>
    <n v="62.1"/>
    <d v="2023-09-05T00:00:00"/>
    <x v="0"/>
    <n v="2023"/>
    <n v="10"/>
    <n v="22"/>
    <n v="2023"/>
    <n v="9"/>
    <n v="5"/>
    <x v="120"/>
    <n v="20.7"/>
    <x v="0"/>
    <x v="0"/>
    <x v="1"/>
    <n v="0"/>
  </r>
  <r>
    <s v="0404-SWRVG"/>
    <s v="Male"/>
    <x v="0"/>
    <s v="No"/>
    <s v="No"/>
    <n v="3"/>
    <s v="Yes"/>
    <s v="Yes"/>
    <s v="Fiber optic"/>
    <n v="704"/>
    <n v="3"/>
    <s v="No"/>
    <s v="No"/>
    <s v="No"/>
    <s v="No"/>
    <s v="No"/>
    <s v="No"/>
    <x v="0"/>
    <s v="Yes"/>
    <s v="Electronic check"/>
    <x v="113"/>
    <n v="229.55"/>
    <x v="1"/>
    <x v="122"/>
    <x v="122"/>
    <x v="120"/>
    <d v="2023-10-13T00:00:00"/>
    <n v="22.7201389988745"/>
    <n v="111.6"/>
    <d v="2023-09-01T00:00:00"/>
    <x v="0"/>
    <n v="2023"/>
    <n v="10"/>
    <n v="13"/>
    <n v="2023"/>
    <n v="9"/>
    <n v="1"/>
    <x v="121"/>
    <n v="97.120138998874495"/>
    <x v="0"/>
    <x v="2"/>
    <x v="0"/>
    <n v="52377.599999999999"/>
  </r>
  <r>
    <s v="6497-TILVL"/>
    <s v="Female"/>
    <x v="0"/>
    <s v="Yes"/>
    <s v="Yes"/>
    <n v="7"/>
    <s v="Yes"/>
    <s v="No"/>
    <s v="DSL"/>
    <n v="136"/>
    <n v="6"/>
    <s v="Yes"/>
    <s v="No"/>
    <s v="No"/>
    <s v="No"/>
    <s v="No"/>
    <s v="No"/>
    <x v="0"/>
    <s v="No"/>
    <s v="Mailed check"/>
    <x v="114"/>
    <n v="350.35"/>
    <x v="0"/>
    <x v="123"/>
    <x v="123"/>
    <x v="121"/>
    <d v="2023-09-29T00:00:00"/>
    <n v="0"/>
    <n v="177.45"/>
    <d v="2023-08-31T00:00:00"/>
    <x v="1"/>
    <n v="2023"/>
    <n v="9"/>
    <n v="29"/>
    <n v="2023"/>
    <n v="8"/>
    <n v="31"/>
    <x v="122"/>
    <n v="50.7"/>
    <x v="0"/>
    <x v="1"/>
    <x v="2"/>
    <n v="6895.2"/>
  </r>
  <r>
    <s v="7219-TLZHO"/>
    <s v="Fe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5"/>
    <n v="62.9"/>
    <x v="0"/>
    <x v="124"/>
    <x v="124"/>
    <x v="122"/>
    <d v="2023-10-06T00:00:00"/>
    <n v="0"/>
    <n v="41.7"/>
    <d v="2023-06-30T00:00:00"/>
    <x v="0"/>
    <n v="2023"/>
    <n v="10"/>
    <n v="6"/>
    <n v="2023"/>
    <n v="6"/>
    <n v="30"/>
    <x v="123"/>
    <n v="20.85"/>
    <x v="0"/>
    <x v="0"/>
    <x v="0"/>
    <n v="0"/>
  </r>
  <r>
    <s v="4622-YNKIJ"/>
    <s v="Male"/>
    <x v="0"/>
    <s v="No"/>
    <s v="No"/>
    <n v="33"/>
    <s v="Yes"/>
    <s v="No"/>
    <s v="Fiber optic"/>
    <n v="103"/>
    <n v="3"/>
    <s v="Yes"/>
    <s v="No"/>
    <s v="No"/>
    <s v="Yes"/>
    <s v="Yes"/>
    <s v="No"/>
    <x v="2"/>
    <s v="Yes"/>
    <s v="Electronic check"/>
    <x v="116"/>
    <n v="3027.65"/>
    <x v="0"/>
    <x v="113"/>
    <x v="125"/>
    <x v="123"/>
    <d v="2025-07-26T00:00:00"/>
    <n v="0"/>
    <n v="1467.675"/>
    <d v="2023-08-19T00:00:00"/>
    <x v="0"/>
    <n v="2025"/>
    <n v="7"/>
    <n v="26"/>
    <n v="2023"/>
    <n v="8"/>
    <n v="19"/>
    <x v="124"/>
    <n v="88.95"/>
    <x v="1"/>
    <x v="2"/>
    <x v="0"/>
    <n v="9161.85"/>
  </r>
  <r>
    <s v="4412-YLTKF"/>
    <s v="Female"/>
    <x v="1"/>
    <s v="No"/>
    <s v="No"/>
    <n v="27"/>
    <s v="Yes"/>
    <s v="Yes"/>
    <s v="Fiber optic"/>
    <n v="495"/>
    <n v="6"/>
    <s v="No"/>
    <s v="No"/>
    <s v="Yes"/>
    <s v="No"/>
    <s v="No"/>
    <s v="No"/>
    <x v="0"/>
    <s v="Yes"/>
    <s v="Electronic check"/>
    <x v="117"/>
    <n v="2135.5"/>
    <x v="1"/>
    <x v="125"/>
    <x v="126"/>
    <x v="124"/>
    <d v="2023-10-27T00:00:00"/>
    <n v="42.720590636899701"/>
    <n v="1053.675"/>
    <d v="2023-09-12T00:00:00"/>
    <x v="1"/>
    <n v="2023"/>
    <n v="10"/>
    <n v="27"/>
    <n v="2023"/>
    <n v="9"/>
    <n v="12"/>
    <x v="125"/>
    <n v="120.770590636899"/>
    <x v="1"/>
    <x v="2"/>
    <x v="1"/>
    <n v="38634.75"/>
  </r>
  <r>
    <s v="6734-PSBAW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8"/>
    <n v="1723.95"/>
    <x v="0"/>
    <x v="126"/>
    <x v="127"/>
    <x v="40"/>
    <d v="2025-03-08T00:00:00"/>
    <n v="0"/>
    <n v="847.8"/>
    <d v="2023-09-03T00:00:00"/>
    <x v="0"/>
    <n v="2025"/>
    <n v="3"/>
    <n v="8"/>
    <n v="2023"/>
    <n v="9"/>
    <n v="3"/>
    <x v="126"/>
    <n v="23.55"/>
    <x v="2"/>
    <x v="0"/>
    <x v="1"/>
    <n v="0"/>
  </r>
  <r>
    <s v="3930-ZGWVE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x v="0"/>
    <x v="127"/>
    <x v="128"/>
    <x v="125"/>
    <d v="2023-10-28T00:00:00"/>
    <n v="0"/>
    <n v="9.875"/>
    <d v="2023-06-16T00:00:00"/>
    <x v="0"/>
    <n v="2023"/>
    <n v="10"/>
    <n v="28"/>
    <n v="2023"/>
    <n v="6"/>
    <n v="16"/>
    <x v="127"/>
    <n v="19.75"/>
    <x v="0"/>
    <x v="0"/>
    <x v="1"/>
    <n v="0"/>
  </r>
  <r>
    <s v="2639-UGMAZ"/>
    <s v="Male"/>
    <x v="1"/>
    <s v="No"/>
    <s v="No"/>
    <n v="71"/>
    <s v="No"/>
    <s v="No phone service"/>
    <s v="DSL"/>
    <n v="120"/>
    <n v="9"/>
    <s v="Yes"/>
    <s v="Yes"/>
    <s v="No"/>
    <s v="No"/>
    <s v="Yes"/>
    <s v="Yes"/>
    <x v="1"/>
    <s v="Yes"/>
    <s v="Electronic check"/>
    <x v="120"/>
    <n v="3985.35"/>
    <x v="0"/>
    <x v="128"/>
    <x v="129"/>
    <x v="126"/>
    <d v="2024-04-12T00:00:00"/>
    <n v="0"/>
    <n v="2003.9749999999999"/>
    <d v="2023-09-06T00:00:00"/>
    <x v="1"/>
    <n v="2024"/>
    <n v="4"/>
    <n v="12"/>
    <n v="2023"/>
    <n v="9"/>
    <n v="6"/>
    <x v="128"/>
    <n v="56.45"/>
    <x v="2"/>
    <x v="1"/>
    <x v="1"/>
    <n v="6774"/>
  </r>
  <r>
    <s v="2876-GZYZC"/>
    <s v="Female"/>
    <x v="0"/>
    <s v="No"/>
    <s v="No"/>
    <n v="13"/>
    <s v="Yes"/>
    <s v="Yes"/>
    <s v="Fiber optic"/>
    <n v="404"/>
    <n v="7"/>
    <s v="No"/>
    <s v="No"/>
    <s v="No"/>
    <s v="No"/>
    <s v="No"/>
    <s v="Yes"/>
    <x v="0"/>
    <s v="Yes"/>
    <s v="Electronic check"/>
    <x v="121"/>
    <n v="1215.6500000000001"/>
    <x v="0"/>
    <x v="129"/>
    <x v="130"/>
    <x v="127"/>
    <d v="2023-10-08T00:00:00"/>
    <n v="26.696440125951099"/>
    <n v="558.67499999999995"/>
    <d v="2023-09-03T00:00:00"/>
    <x v="1"/>
    <n v="2023"/>
    <n v="10"/>
    <n v="8"/>
    <n v="2023"/>
    <n v="9"/>
    <n v="3"/>
    <x v="129"/>
    <n v="112.646440125951"/>
    <x v="1"/>
    <x v="2"/>
    <x v="2"/>
    <n v="34723.800000000003"/>
  </r>
  <r>
    <s v="6207-WIOLX"/>
    <s v="Female"/>
    <x v="0"/>
    <s v="Yes"/>
    <s v="Yes"/>
    <n v="25"/>
    <s v="No"/>
    <s v="No phone service"/>
    <s v="DSL"/>
    <n v="153"/>
    <n v="4"/>
    <s v="Yes"/>
    <s v="Yes"/>
    <s v="Yes"/>
    <s v="No"/>
    <s v="Yes"/>
    <s v="Yes"/>
    <x v="0"/>
    <s v="Yes"/>
    <s v="Credit card (automatic)"/>
    <x v="122"/>
    <n v="1502.65"/>
    <x v="1"/>
    <x v="130"/>
    <x v="131"/>
    <x v="128"/>
    <d v="2023-10-26T00:00:00"/>
    <n v="0"/>
    <n v="732.5"/>
    <d v="2023-09-13T00:00:00"/>
    <x v="0"/>
    <n v="2023"/>
    <n v="10"/>
    <n v="26"/>
    <n v="2023"/>
    <n v="9"/>
    <n v="13"/>
    <x v="130"/>
    <n v="58.6"/>
    <x v="1"/>
    <x v="1"/>
    <x v="1"/>
    <n v="8965.7999999999993"/>
  </r>
  <r>
    <s v="8587-XYZSF"/>
    <s v="Male"/>
    <x v="0"/>
    <s v="No"/>
    <s v="No"/>
    <n v="67"/>
    <s v="Yes"/>
    <s v="No"/>
    <s v="DSL"/>
    <n v="306"/>
    <n v="5"/>
    <s v="No"/>
    <s v="No"/>
    <s v="No"/>
    <s v="Yes"/>
    <s v="No"/>
    <s v="No"/>
    <x v="2"/>
    <s v="No"/>
    <s v="Bank transfer (automatic)"/>
    <x v="76"/>
    <n v="3260.1"/>
    <x v="0"/>
    <x v="131"/>
    <x v="132"/>
    <x v="129"/>
    <d v="2025-05-06T00:00:00"/>
    <n v="14.794614693347301"/>
    <n v="1693.425"/>
    <d v="2023-09-10T00:00:00"/>
    <x v="1"/>
    <n v="2025"/>
    <n v="5"/>
    <n v="6"/>
    <n v="2023"/>
    <n v="9"/>
    <n v="10"/>
    <x v="131"/>
    <n v="65.344614693347296"/>
    <x v="2"/>
    <x v="1"/>
    <x v="1"/>
    <n v="15468.3"/>
  </r>
  <r>
    <s v="3091-FYHKI"/>
    <s v="Male"/>
    <x v="0"/>
    <s v="No"/>
    <s v="No"/>
    <n v="1"/>
    <s v="No"/>
    <s v="No phone service"/>
    <s v="DSL"/>
    <n v="41"/>
    <n v="5"/>
    <s v="No"/>
    <s v="No"/>
    <s v="No"/>
    <s v="No"/>
    <s v="No"/>
    <s v="Yes"/>
    <x v="0"/>
    <s v="Yes"/>
    <s v="Electronic check"/>
    <x v="123"/>
    <n v="35.450000000000003"/>
    <x v="1"/>
    <x v="132"/>
    <x v="133"/>
    <x v="130"/>
    <d v="2023-10-12T00:00:00"/>
    <n v="0"/>
    <n v="17.725000000000001"/>
    <d v="2023-09-01T00:00:00"/>
    <x v="0"/>
    <n v="2023"/>
    <n v="10"/>
    <n v="12"/>
    <n v="2023"/>
    <n v="9"/>
    <n v="1"/>
    <x v="132"/>
    <n v="35.450000000000003"/>
    <x v="0"/>
    <x v="1"/>
    <x v="0"/>
    <n v="1453.45"/>
  </r>
  <r>
    <s v="2372-HWUHI"/>
    <s v="Male"/>
    <x v="0"/>
    <s v="No"/>
    <s v="No"/>
    <n v="2"/>
    <s v="Yes"/>
    <s v="No"/>
    <s v="DSL"/>
    <n v="96"/>
    <n v="4"/>
    <s v="No"/>
    <s v="No"/>
    <s v="No"/>
    <s v="No"/>
    <s v="No"/>
    <s v="No"/>
    <x v="0"/>
    <s v="No"/>
    <s v="Electronic check"/>
    <x v="124"/>
    <n v="81.25"/>
    <x v="1"/>
    <x v="133"/>
    <x v="134"/>
    <x v="131"/>
    <d v="2023-10-28T00:00:00"/>
    <n v="0"/>
    <n v="44.35"/>
    <d v="2023-09-06T00:00:00"/>
    <x v="0"/>
    <n v="2023"/>
    <n v="10"/>
    <n v="28"/>
    <n v="2023"/>
    <n v="9"/>
    <n v="6"/>
    <x v="133"/>
    <n v="44.35"/>
    <x v="0"/>
    <x v="1"/>
    <x v="1"/>
    <n v="4257.6000000000004"/>
  </r>
  <r>
    <s v="7799-LGRDP"/>
    <s v="Female"/>
    <x v="0"/>
    <s v="No"/>
    <s v="No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25"/>
    <n v="1188.2"/>
    <x v="0"/>
    <x v="134"/>
    <x v="135"/>
    <x v="132"/>
    <d v="2024-12-21T00:00:00"/>
    <n v="0"/>
    <n v="552.54999999999995"/>
    <d v="2023-07-14T00:00:00"/>
    <x v="0"/>
    <n v="2024"/>
    <n v="12"/>
    <n v="21"/>
    <n v="2023"/>
    <n v="7"/>
    <n v="14"/>
    <x v="134"/>
    <n v="25.7"/>
    <x v="2"/>
    <x v="0"/>
    <x v="0"/>
    <n v="0"/>
  </r>
  <r>
    <s v="7850-VWJUU"/>
    <s v="Female"/>
    <x v="0"/>
    <s v="No"/>
    <s v="No"/>
    <n v="23"/>
    <s v="Yes"/>
    <s v="No"/>
    <s v="Fiber optic"/>
    <n v="400"/>
    <n v="1"/>
    <s v="Yes"/>
    <s v="No"/>
    <s v="No"/>
    <s v="No"/>
    <s v="No"/>
    <s v="No"/>
    <x v="0"/>
    <s v="Yes"/>
    <s v="Bank transfer (automatic)"/>
    <x v="126"/>
    <n v="1778.5"/>
    <x v="0"/>
    <x v="135"/>
    <x v="136"/>
    <x v="133"/>
    <d v="2023-10-28T00:00:00"/>
    <n v="30.751624869734599"/>
    <n v="862.5"/>
    <d v="2023-09-13T00:00:00"/>
    <x v="1"/>
    <n v="2023"/>
    <n v="10"/>
    <n v="28"/>
    <n v="2023"/>
    <n v="9"/>
    <n v="13"/>
    <x v="135"/>
    <n v="105.751624869734"/>
    <x v="1"/>
    <x v="2"/>
    <x v="1"/>
    <n v="30000"/>
  </r>
  <r>
    <s v="3774-VBNXY"/>
    <s v="Female"/>
    <x v="0"/>
    <s v="Yes"/>
    <s v="Yes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1277.75"/>
    <x v="0"/>
    <x v="136"/>
    <x v="137"/>
    <x v="40"/>
    <d v="2025-09-08T00:00:00"/>
    <n v="0"/>
    <n v="646.4"/>
    <d v="2023-09-01T00:00:00"/>
    <x v="0"/>
    <n v="2025"/>
    <n v="9"/>
    <n v="8"/>
    <n v="2023"/>
    <n v="9"/>
    <n v="1"/>
    <x v="136"/>
    <n v="20.2"/>
    <x v="2"/>
    <x v="0"/>
    <x v="1"/>
    <n v="0"/>
  </r>
  <r>
    <s v="6217-KDYWC"/>
    <s v="Male"/>
    <x v="0"/>
    <s v="No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27"/>
    <n v="1170.55"/>
    <x v="0"/>
    <x v="137"/>
    <x v="138"/>
    <x v="134"/>
    <d v="2025-01-29T00:00:00"/>
    <n v="0"/>
    <n v="558.6"/>
    <d v="2023-08-24T00:00:00"/>
    <x v="0"/>
    <n v="2025"/>
    <n v="1"/>
    <n v="29"/>
    <n v="2023"/>
    <n v="8"/>
    <n v="24"/>
    <x v="137"/>
    <n v="19.600000000000001"/>
    <x v="2"/>
    <x v="0"/>
    <x v="0"/>
    <n v="0"/>
  </r>
  <r>
    <s v="0390-DCFDQ"/>
    <s v="Female"/>
    <x v="1"/>
    <s v="Yes"/>
    <s v="No"/>
    <n v="1"/>
    <s v="Yes"/>
    <s v="No"/>
    <s v="Fiber optic"/>
    <n v="581"/>
    <n v="6"/>
    <s v="No"/>
    <s v="No"/>
    <s v="No"/>
    <s v="No"/>
    <s v="No"/>
    <s v="No"/>
    <x v="0"/>
    <s v="Yes"/>
    <s v="Mailed check"/>
    <x v="128"/>
    <n v="70.45"/>
    <x v="1"/>
    <x v="138"/>
    <x v="139"/>
    <x v="135"/>
    <d v="2023-10-20T00:00:00"/>
    <n v="48.8712833088384"/>
    <n v="35.225000000000001"/>
    <d v="2023-09-07T00:00:00"/>
    <x v="1"/>
    <n v="2023"/>
    <n v="10"/>
    <n v="20"/>
    <n v="2023"/>
    <n v="9"/>
    <n v="7"/>
    <x v="138"/>
    <n v="119.32128330883801"/>
    <x v="0"/>
    <x v="2"/>
    <x v="1"/>
    <n v="40931.449999999997"/>
  </r>
  <r>
    <s v="3146-MSEGF"/>
    <s v="Female"/>
    <x v="1"/>
    <s v="Yes"/>
    <s v="Yes"/>
    <n v="72"/>
    <s v="Yes"/>
    <s v="Yes"/>
    <s v="DSL"/>
    <n v="173"/>
    <n v="3"/>
    <s v="Yes"/>
    <s v="Yes"/>
    <s v="Yes"/>
    <s v="Yes"/>
    <s v="Yes"/>
    <s v="Yes"/>
    <x v="2"/>
    <s v="Yes"/>
    <s v="Credit card (automatic)"/>
    <x v="129"/>
    <n v="6425.65"/>
    <x v="0"/>
    <x v="139"/>
    <x v="140"/>
    <x v="136"/>
    <d v="2025-01-26T00:00:00"/>
    <n v="0"/>
    <n v="3169.8"/>
    <d v="2023-08-03T00:00:00"/>
    <x v="0"/>
    <n v="2025"/>
    <n v="1"/>
    <n v="26"/>
    <n v="2023"/>
    <n v="8"/>
    <n v="3"/>
    <x v="139"/>
    <n v="88.05"/>
    <x v="2"/>
    <x v="2"/>
    <x v="1"/>
    <n v="15232.65"/>
  </r>
  <r>
    <s v="4080-OGPJL"/>
    <s v="Female"/>
    <x v="0"/>
    <s v="No"/>
    <s v="No"/>
    <n v="8"/>
    <s v="Yes"/>
    <s v="Yes"/>
    <s v="DSL"/>
    <n v="332"/>
    <n v="8"/>
    <s v="Yes"/>
    <s v="No"/>
    <s v="No"/>
    <s v="Yes"/>
    <s v="No"/>
    <s v="Yes"/>
    <x v="0"/>
    <s v="No"/>
    <s v="Electronic check"/>
    <x v="130"/>
    <n v="563.65"/>
    <x v="1"/>
    <x v="140"/>
    <x v="141"/>
    <x v="137"/>
    <d v="2023-10-25T00:00:00"/>
    <n v="20.071291833014499"/>
    <n v="284.60000000000002"/>
    <d v="2023-09-12T00:00:00"/>
    <x v="0"/>
    <n v="2023"/>
    <n v="10"/>
    <n v="25"/>
    <n v="2023"/>
    <n v="9"/>
    <n v="12"/>
    <x v="140"/>
    <n v="91.221291833014504"/>
    <x v="0"/>
    <x v="2"/>
    <x v="0"/>
    <n v="23621.8"/>
  </r>
  <r>
    <s v="1095-WGNGG"/>
    <s v="Female"/>
    <x v="0"/>
    <s v="Yes"/>
    <s v="No"/>
    <n v="61"/>
    <s v="Yes"/>
    <s v="Yes"/>
    <s v="Fiber optic"/>
    <n v="486"/>
    <n v="1"/>
    <s v="No"/>
    <s v="Yes"/>
    <s v="No"/>
    <s v="No"/>
    <s v="Yes"/>
    <s v="Yes"/>
    <x v="2"/>
    <s v="Yes"/>
    <s v="Bank transfer (automatic)"/>
    <x v="131"/>
    <n v="5971.25"/>
    <x v="0"/>
    <x v="141"/>
    <x v="142"/>
    <x v="138"/>
    <d v="2025-05-03T00:00:00"/>
    <n v="29.889940235695398"/>
    <n v="3082.0250000000001"/>
    <d v="2023-09-09T00:00:00"/>
    <x v="1"/>
    <n v="2025"/>
    <n v="5"/>
    <n v="3"/>
    <n v="2023"/>
    <n v="9"/>
    <n v="9"/>
    <x v="141"/>
    <n v="130.93994023569499"/>
    <x v="2"/>
    <x v="2"/>
    <x v="2"/>
    <n v="49110.299999999901"/>
  </r>
  <r>
    <s v="2636-SJDOU"/>
    <s v="Male"/>
    <x v="0"/>
    <s v="No"/>
    <s v="No"/>
    <n v="64"/>
    <s v="Yes"/>
    <s v="Yes"/>
    <s v="Fiber optic"/>
    <n v="449"/>
    <n v="1"/>
    <s v="Yes"/>
    <s v="Yes"/>
    <s v="No"/>
    <s v="No"/>
    <s v="No"/>
    <s v="No"/>
    <x v="1"/>
    <s v="Yes"/>
    <s v="Credit card (automatic)"/>
    <x v="132"/>
    <n v="5289.05"/>
    <x v="0"/>
    <x v="142"/>
    <x v="143"/>
    <x v="139"/>
    <d v="2024-02-25T00:00:00"/>
    <n v="22.0351323926707"/>
    <n v="2697.6"/>
    <d v="2023-08-24T00:00:00"/>
    <x v="0"/>
    <n v="2024"/>
    <n v="2"/>
    <n v="25"/>
    <n v="2023"/>
    <n v="8"/>
    <n v="24"/>
    <x v="142"/>
    <n v="106.33513239267"/>
    <x v="2"/>
    <x v="2"/>
    <x v="1"/>
    <n v="37850.699999999997"/>
  </r>
  <r>
    <s v="1131-QQZEB"/>
    <s v="Male"/>
    <x v="1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3"/>
    <n v="1756.2"/>
    <x v="0"/>
    <x v="143"/>
    <x v="144"/>
    <x v="140"/>
    <d v="2025-05-23T00:00:00"/>
    <n v="0"/>
    <n v="850.22500000000002"/>
    <d v="2023-07-15T00:00:00"/>
    <x v="0"/>
    <n v="2025"/>
    <n v="5"/>
    <n v="23"/>
    <n v="2023"/>
    <n v="7"/>
    <n v="15"/>
    <x v="143"/>
    <n v="23.95"/>
    <x v="2"/>
    <x v="0"/>
    <x v="1"/>
    <n v="0"/>
  </r>
  <r>
    <s v="5716-EZXZN"/>
    <s v="Female"/>
    <x v="0"/>
    <s v="Yes"/>
    <s v="Yes"/>
    <n v="65"/>
    <s v="Yes"/>
    <s v="Yes"/>
    <s v="Fiber optic"/>
    <n v="868"/>
    <n v="8"/>
    <s v="Yes"/>
    <s v="Yes"/>
    <s v="No"/>
    <s v="Yes"/>
    <s v="Yes"/>
    <s v="No"/>
    <x v="2"/>
    <s v="Yes"/>
    <s v="Credit card (automatic)"/>
    <x v="134"/>
    <n v="6416.7"/>
    <x v="0"/>
    <x v="144"/>
    <x v="145"/>
    <x v="141"/>
    <d v="2024-09-27T00:00:00"/>
    <n v="11.475477894181299"/>
    <n v="3219.125"/>
    <d v="2023-08-14T00:00:00"/>
    <x v="0"/>
    <n v="2024"/>
    <n v="9"/>
    <n v="27"/>
    <n v="2023"/>
    <n v="8"/>
    <n v="14"/>
    <x v="144"/>
    <n v="110.52547789418099"/>
    <x v="2"/>
    <x v="2"/>
    <x v="0"/>
    <n v="85975.4"/>
  </r>
  <r>
    <s v="6837-BJYDQ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27"/>
    <n v="61.35"/>
    <x v="0"/>
    <x v="145"/>
    <x v="146"/>
    <x v="142"/>
    <d v="2024-04-14T00:00:00"/>
    <n v="0"/>
    <n v="29.4"/>
    <d v="2023-09-08T00:00:00"/>
    <x v="0"/>
    <n v="2024"/>
    <n v="4"/>
    <n v="14"/>
    <n v="2023"/>
    <n v="9"/>
    <n v="8"/>
    <x v="145"/>
    <n v="19.600000000000001"/>
    <x v="0"/>
    <x v="0"/>
    <x v="1"/>
    <n v="0"/>
  </r>
  <r>
    <s v="2135-RXIHG"/>
    <s v="Male"/>
    <x v="0"/>
    <s v="No"/>
    <s v="No"/>
    <n v="1"/>
    <s v="Yes"/>
    <s v="No"/>
    <s v="DSL"/>
    <n v="537"/>
    <n v="6"/>
    <s v="No"/>
    <s v="No"/>
    <s v="No"/>
    <s v="No"/>
    <s v="No"/>
    <s v="No"/>
    <x v="0"/>
    <s v="Yes"/>
    <s v="Electronic check"/>
    <x v="135"/>
    <n v="45.65"/>
    <x v="1"/>
    <x v="146"/>
    <x v="147"/>
    <x v="143"/>
    <d v="2023-10-25T00:00:00"/>
    <n v="30.1071609291544"/>
    <n v="22.824999999999999"/>
    <d v="2023-09-09T00:00:00"/>
    <x v="0"/>
    <n v="2023"/>
    <n v="10"/>
    <n v="25"/>
    <n v="2023"/>
    <n v="9"/>
    <n v="9"/>
    <x v="146"/>
    <n v="75.757160929154395"/>
    <x v="0"/>
    <x v="1"/>
    <x v="1"/>
    <n v="24514.05"/>
  </r>
  <r>
    <s v="6440-DKQGE"/>
    <s v="Male"/>
    <x v="0"/>
    <s v="No"/>
    <s v="Yes"/>
    <n v="30"/>
    <s v="Yes"/>
    <s v="No"/>
    <s v="DSL"/>
    <n v="540"/>
    <n v="1"/>
    <s v="No"/>
    <s v="Yes"/>
    <s v="Yes"/>
    <s v="No"/>
    <s v="Yes"/>
    <s v="No"/>
    <x v="1"/>
    <s v="No"/>
    <s v="Credit card (automatic)"/>
    <x v="69"/>
    <n v="1929.95"/>
    <x v="0"/>
    <x v="147"/>
    <x v="148"/>
    <x v="40"/>
    <d v="2024-02-26T00:00:00"/>
    <n v="12.0591500499995"/>
    <n v="967.5"/>
    <d v="2023-06-18T00:00:00"/>
    <x v="0"/>
    <n v="2024"/>
    <n v="2"/>
    <n v="26"/>
    <n v="2023"/>
    <n v="6"/>
    <n v="18"/>
    <x v="147"/>
    <n v="76.559150049999502"/>
    <x v="1"/>
    <x v="1"/>
    <x v="0"/>
    <n v="34830"/>
  </r>
  <r>
    <s v="3466-BYAVD"/>
    <s v="Male"/>
    <x v="0"/>
    <s v="Yes"/>
    <s v="Yes"/>
    <n v="15"/>
    <s v="Yes"/>
    <s v="No"/>
    <s v="DSL"/>
    <n v="891"/>
    <n v="6"/>
    <s v="No"/>
    <s v="Yes"/>
    <s v="Yes"/>
    <s v="Yes"/>
    <s v="No"/>
    <s v="Yes"/>
    <x v="0"/>
    <s v="Yes"/>
    <s v="Mailed check"/>
    <x v="51"/>
    <n v="1071.4000000000001"/>
    <x v="0"/>
    <x v="148"/>
    <x v="149"/>
    <x v="144"/>
    <d v="2023-10-06T00:00:00"/>
    <n v="21.145858569464401"/>
    <n v="521.25"/>
    <d v="2023-06-16T00:00:00"/>
    <x v="0"/>
    <n v="2023"/>
    <n v="10"/>
    <n v="6"/>
    <n v="2023"/>
    <n v="6"/>
    <n v="16"/>
    <x v="148"/>
    <n v="90.645858569464394"/>
    <x v="1"/>
    <x v="1"/>
    <x v="1"/>
    <n v="61924.5"/>
  </r>
  <r>
    <s v="3780-YVMFA"/>
    <s v="Female"/>
    <x v="0"/>
    <s v="Yes"/>
    <s v="Yes"/>
    <n v="8"/>
    <s v="Yes"/>
    <s v="No"/>
    <s v="DSL"/>
    <n v="395"/>
    <n v="10"/>
    <s v="No"/>
    <s v="No"/>
    <s v="No"/>
    <s v="Yes"/>
    <s v="Yes"/>
    <s v="Yes"/>
    <x v="0"/>
    <s v="Yes"/>
    <s v="Electronic check"/>
    <x v="136"/>
    <n v="564.35"/>
    <x v="0"/>
    <x v="149"/>
    <x v="150"/>
    <x v="145"/>
    <d v="2023-10-02T00:00:00"/>
    <n v="46.3306354386661"/>
    <n v="274.2"/>
    <d v="2023-07-27T00:00:00"/>
    <x v="0"/>
    <n v="2023"/>
    <n v="10"/>
    <n v="2"/>
    <n v="2023"/>
    <n v="7"/>
    <n v="27"/>
    <x v="52"/>
    <n v="114.880635438666"/>
    <x v="0"/>
    <x v="1"/>
    <x v="1"/>
    <n v="27077.25"/>
  </r>
  <r>
    <s v="3874-EQOEP"/>
    <s v="Male"/>
    <x v="0"/>
    <s v="No"/>
    <s v="No"/>
    <n v="7"/>
    <s v="Yes"/>
    <s v="Yes"/>
    <s v="Fiber optic"/>
    <n v="645"/>
    <n v="1"/>
    <s v="No"/>
    <s v="No"/>
    <s v="No"/>
    <s v="No"/>
    <s v="Yes"/>
    <s v="Yes"/>
    <x v="0"/>
    <s v="No"/>
    <s v="Mailed check"/>
    <x v="94"/>
    <n v="655.5"/>
    <x v="1"/>
    <x v="150"/>
    <x v="151"/>
    <x v="146"/>
    <d v="2023-10-14T00:00:00"/>
    <n v="19.5824756266788"/>
    <n v="332.5"/>
    <d v="2023-09-13T00:00:00"/>
    <x v="0"/>
    <n v="2023"/>
    <n v="10"/>
    <n v="14"/>
    <n v="2023"/>
    <n v="9"/>
    <n v="13"/>
    <x v="149"/>
    <n v="114.582475626678"/>
    <x v="0"/>
    <x v="2"/>
    <x v="0"/>
    <n v="61275"/>
  </r>
  <r>
    <s v="1679-JRFBR"/>
    <s v="Female"/>
    <x v="0"/>
    <s v="Yes"/>
    <s v="Yes"/>
    <n v="70"/>
    <s v="Yes"/>
    <s v="Yes"/>
    <s v="Fiber optic"/>
    <n v="590"/>
    <n v="7"/>
    <s v="Yes"/>
    <s v="Yes"/>
    <s v="Yes"/>
    <s v="No"/>
    <s v="Yes"/>
    <s v="Yes"/>
    <x v="1"/>
    <s v="Yes"/>
    <s v="Credit card (automatic)"/>
    <x v="137"/>
    <n v="7930.55"/>
    <x v="0"/>
    <x v="151"/>
    <x v="152"/>
    <x v="147"/>
    <d v="2024-04-01T00:00:00"/>
    <n v="15.795794883648901"/>
    <n v="3785.25"/>
    <d v="2023-09-07T00:00:00"/>
    <x v="1"/>
    <n v="2024"/>
    <n v="4"/>
    <n v="1"/>
    <n v="2023"/>
    <n v="9"/>
    <n v="7"/>
    <x v="150"/>
    <n v="123.94579488364801"/>
    <x v="2"/>
    <x v="2"/>
    <x v="1"/>
    <n v="63808.5"/>
  </r>
  <r>
    <s v="9073-ZZIAY"/>
    <s v="Male"/>
    <x v="0"/>
    <s v="Yes"/>
    <s v="Yes"/>
    <n v="62"/>
    <s v="Yes"/>
    <s v="No"/>
    <s v="DSL"/>
    <n v="295"/>
    <n v="2"/>
    <s v="Yes"/>
    <s v="Yes"/>
    <s v="Yes"/>
    <s v="Yes"/>
    <s v="Yes"/>
    <s v="Yes"/>
    <x v="2"/>
    <s v="No"/>
    <s v="Electronic check"/>
    <x v="138"/>
    <n v="5215.25"/>
    <x v="0"/>
    <x v="152"/>
    <x v="153"/>
    <x v="148"/>
    <d v="2025-06-30T00:00:00"/>
    <n v="0"/>
    <n v="2669.1"/>
    <d v="2023-07-03T00:00:00"/>
    <x v="0"/>
    <n v="2025"/>
    <n v="6"/>
    <n v="30"/>
    <n v="2023"/>
    <n v="7"/>
    <n v="3"/>
    <x v="151"/>
    <n v="86.1"/>
    <x v="2"/>
    <x v="2"/>
    <x v="1"/>
    <n v="25399.5"/>
  </r>
  <r>
    <s v="3077-RSNTJ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13.5"/>
    <x v="0"/>
    <x v="153"/>
    <x v="154"/>
    <x v="149"/>
    <d v="2023-10-27T00:00:00"/>
    <n v="0"/>
    <n v="59.1"/>
    <d v="2023-06-21T00:00:00"/>
    <x v="0"/>
    <n v="2023"/>
    <n v="10"/>
    <n v="27"/>
    <n v="2023"/>
    <n v="6"/>
    <n v="21"/>
    <x v="152"/>
    <n v="19.7"/>
    <x v="0"/>
    <x v="0"/>
    <x v="1"/>
    <n v="0"/>
  </r>
  <r>
    <s v="6551-GNYDG"/>
    <s v="Female"/>
    <x v="0"/>
    <s v="Yes"/>
    <s v="Yes"/>
    <n v="14"/>
    <s v="Yes"/>
    <s v="No"/>
    <s v="Fiber optic"/>
    <n v="542"/>
    <n v="7"/>
    <s v="No"/>
    <s v="No"/>
    <s v="No"/>
    <s v="No"/>
    <s v="No"/>
    <s v="Yes"/>
    <x v="0"/>
    <s v="Yes"/>
    <s v="Bank transfer (automatic)"/>
    <x v="140"/>
    <n v="1152.8"/>
    <x v="0"/>
    <x v="154"/>
    <x v="155"/>
    <x v="150"/>
    <d v="2023-10-07T00:00:00"/>
    <n v="19.68221086046"/>
    <n v="566.29999999999995"/>
    <d v="2023-09-12T00:00:00"/>
    <x v="1"/>
    <n v="2023"/>
    <n v="10"/>
    <n v="7"/>
    <n v="2023"/>
    <n v="9"/>
    <n v="12"/>
    <x v="153"/>
    <n v="100.58221086045999"/>
    <x v="1"/>
    <x v="2"/>
    <x v="1"/>
    <n v="43847.8"/>
  </r>
  <r>
    <s v="9167-APMXZ"/>
    <s v="Female"/>
    <x v="0"/>
    <s v="No"/>
    <s v="No"/>
    <n v="22"/>
    <s v="Yes"/>
    <s v="Yes"/>
    <s v="Fiber optic"/>
    <n v="610"/>
    <n v="9"/>
    <s v="No"/>
    <s v="No"/>
    <s v="No"/>
    <s v="No"/>
    <s v="Yes"/>
    <s v="No"/>
    <x v="0"/>
    <s v="Yes"/>
    <s v="Bank transfer (automatic)"/>
    <x v="141"/>
    <n v="1821.95"/>
    <x v="0"/>
    <x v="155"/>
    <x v="156"/>
    <x v="151"/>
    <d v="2023-10-21T00:00:00"/>
    <n v="36.885421896235101"/>
    <n v="925.65"/>
    <d v="2023-08-14T00:00:00"/>
    <x v="0"/>
    <n v="2023"/>
    <n v="10"/>
    <n v="21"/>
    <n v="2023"/>
    <n v="8"/>
    <n v="14"/>
    <x v="154"/>
    <n v="121.03542189623499"/>
    <x v="1"/>
    <x v="2"/>
    <x v="0"/>
    <n v="51331.5"/>
  </r>
  <r>
    <s v="2749-CTKAJ"/>
    <s v="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2"/>
    <n v="419.9"/>
    <x v="0"/>
    <x v="156"/>
    <x v="157"/>
    <x v="152"/>
    <d v="2024-04-12T00:00:00"/>
    <n v="0"/>
    <n v="221.65"/>
    <d v="2023-07-09T00:00:00"/>
    <x v="0"/>
    <n v="2024"/>
    <n v="4"/>
    <n v="12"/>
    <n v="2023"/>
    <n v="7"/>
    <n v="9"/>
    <x v="155"/>
    <n v="20.149999999999999"/>
    <x v="1"/>
    <x v="0"/>
    <x v="0"/>
    <n v="0"/>
  </r>
  <r>
    <s v="6371-NZYEG"/>
    <s v="Male"/>
    <x v="0"/>
    <s v="Yes"/>
    <s v="Yes"/>
    <n v="16"/>
    <s v="Yes"/>
    <s v="No"/>
    <s v="DSL"/>
    <n v="638"/>
    <n v="7"/>
    <s v="Yes"/>
    <s v="No"/>
    <s v="Yes"/>
    <s v="No"/>
    <s v="Yes"/>
    <s v="No"/>
    <x v="2"/>
    <s v="No"/>
    <s v="Mailed check"/>
    <x v="142"/>
    <n v="1024"/>
    <x v="0"/>
    <x v="157"/>
    <x v="158"/>
    <x v="153"/>
    <d v="2025-02-07T00:00:00"/>
    <n v="19.5055017596959"/>
    <n v="514"/>
    <d v="2023-08-31T00:00:00"/>
    <x v="1"/>
    <n v="2025"/>
    <n v="2"/>
    <n v="7"/>
    <n v="2023"/>
    <n v="8"/>
    <n v="31"/>
    <x v="156"/>
    <n v="83.755501759695903"/>
    <x v="1"/>
    <x v="1"/>
    <x v="1"/>
    <n v="40991.5"/>
  </r>
  <r>
    <s v="7554-NEWDD"/>
    <s v="Male"/>
    <x v="0"/>
    <s v="No"/>
    <s v="No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25"/>
    <n v="251.6"/>
    <x v="0"/>
    <x v="158"/>
    <x v="159"/>
    <x v="154"/>
    <d v="2025-06-11T00:00:00"/>
    <n v="0"/>
    <n v="128.5"/>
    <d v="2023-08-01T00:00:00"/>
    <x v="0"/>
    <n v="2025"/>
    <n v="6"/>
    <n v="11"/>
    <n v="2023"/>
    <n v="8"/>
    <n v="1"/>
    <x v="157"/>
    <n v="25.7"/>
    <x v="0"/>
    <x v="0"/>
    <x v="0"/>
    <n v="0"/>
  </r>
  <r>
    <s v="8992-VONJD"/>
    <s v="Female"/>
    <x v="0"/>
    <s v="No"/>
    <s v="Yes"/>
    <n v="13"/>
    <s v="Yes"/>
    <s v="No"/>
    <s v="DSL"/>
    <n v="83"/>
    <n v="4"/>
    <s v="Yes"/>
    <s v="Yes"/>
    <s v="No"/>
    <s v="No"/>
    <s v="No"/>
    <s v="No"/>
    <x v="0"/>
    <s v="Yes"/>
    <s v="Electronic check"/>
    <x v="143"/>
    <n v="764.55"/>
    <x v="0"/>
    <x v="159"/>
    <x v="160"/>
    <x v="155"/>
    <d v="2023-10-27T00:00:00"/>
    <n v="0"/>
    <n v="364"/>
    <d v="2023-09-05T00:00:00"/>
    <x v="1"/>
    <n v="2023"/>
    <n v="10"/>
    <n v="27"/>
    <n v="2023"/>
    <n v="9"/>
    <n v="5"/>
    <x v="158"/>
    <n v="56"/>
    <x v="1"/>
    <x v="1"/>
    <x v="1"/>
    <n v="4648"/>
  </r>
  <r>
    <s v="0867-MKZVY"/>
    <s v="Female"/>
    <x v="0"/>
    <s v="Yes"/>
    <s v="No"/>
    <n v="20"/>
    <s v="Yes"/>
    <s v="Yes"/>
    <s v="Fiber optic"/>
    <n v="850"/>
    <n v="10"/>
    <s v="Yes"/>
    <s v="No"/>
    <s v="No"/>
    <s v="No"/>
    <s v="No"/>
    <s v="No"/>
    <x v="0"/>
    <s v="No"/>
    <s v="Electronic check"/>
    <x v="144"/>
    <n v="1592.35"/>
    <x v="1"/>
    <x v="160"/>
    <x v="161"/>
    <x v="156"/>
    <d v="2023-10-11T00:00:00"/>
    <n v="35.292233223743096"/>
    <n v="824"/>
    <d v="2023-09-05T00:00:00"/>
    <x v="0"/>
    <n v="2023"/>
    <n v="10"/>
    <n v="11"/>
    <n v="2023"/>
    <n v="9"/>
    <n v="5"/>
    <x v="159"/>
    <n v="117.692233223743"/>
    <x v="1"/>
    <x v="2"/>
    <x v="0"/>
    <n v="70040"/>
  </r>
  <r>
    <s v="4482-EWFMI"/>
    <s v="Female"/>
    <x v="0"/>
    <s v="No"/>
    <s v="No"/>
    <n v="2"/>
    <s v="Yes"/>
    <s v="No"/>
    <s v="Fiber optic"/>
    <n v="26"/>
    <n v="3"/>
    <s v="No"/>
    <s v="No"/>
    <s v="No"/>
    <s v="No"/>
    <s v="No"/>
    <s v="No"/>
    <x v="0"/>
    <s v="Yes"/>
    <s v="Electronic check"/>
    <x v="36"/>
    <n v="135.19999999999999"/>
    <x v="0"/>
    <x v="161"/>
    <x v="162"/>
    <x v="157"/>
    <d v="2023-10-16T00:00:00"/>
    <n v="0"/>
    <n v="69.7"/>
    <d v="2023-07-26T00:00:00"/>
    <x v="0"/>
    <n v="2023"/>
    <n v="10"/>
    <n v="16"/>
    <n v="2023"/>
    <n v="7"/>
    <n v="26"/>
    <x v="42"/>
    <n v="69.7"/>
    <x v="0"/>
    <x v="1"/>
    <x v="0"/>
    <n v="1812.2"/>
  </r>
  <r>
    <s v="4648-YPBTM"/>
    <s v="Male"/>
    <x v="0"/>
    <s v="No"/>
    <s v="No"/>
    <n v="53"/>
    <s v="Yes"/>
    <s v="Yes"/>
    <s v="DSL"/>
    <n v="590"/>
    <n v="6"/>
    <s v="No"/>
    <s v="Yes"/>
    <s v="Yes"/>
    <s v="Yes"/>
    <s v="No"/>
    <s v="Yes"/>
    <x v="2"/>
    <s v="Yes"/>
    <s v="Bank transfer (automatic)"/>
    <x v="145"/>
    <n v="3958.25"/>
    <x v="0"/>
    <x v="162"/>
    <x v="149"/>
    <x v="158"/>
    <d v="2025-02-20T00:00:00"/>
    <n v="31.430987362990301"/>
    <n v="1958.35"/>
    <d v="2023-09-08T00:00:00"/>
    <x v="1"/>
    <n v="2025"/>
    <n v="2"/>
    <n v="20"/>
    <n v="2023"/>
    <n v="9"/>
    <n v="8"/>
    <x v="160"/>
    <n v="105.33098736299"/>
    <x v="2"/>
    <x v="2"/>
    <x v="1"/>
    <n v="43601"/>
  </r>
  <r>
    <s v="2907-ILJBN"/>
    <s v="Fe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6"/>
    <n v="233.9"/>
    <x v="0"/>
    <x v="163"/>
    <x v="163"/>
    <x v="159"/>
    <d v="2024-03-26T00:00:00"/>
    <n v="0"/>
    <n v="113.3"/>
    <d v="2023-08-02T00:00:00"/>
    <x v="0"/>
    <n v="2024"/>
    <n v="3"/>
    <n v="26"/>
    <n v="2023"/>
    <n v="8"/>
    <n v="2"/>
    <x v="161"/>
    <n v="20.6"/>
    <x v="0"/>
    <x v="0"/>
    <x v="0"/>
    <n v="0"/>
  </r>
  <r>
    <s v="6345-FZOQH"/>
    <s v="Male"/>
    <x v="0"/>
    <s v="Yes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1363.45"/>
    <x v="0"/>
    <x v="164"/>
    <x v="164"/>
    <x v="160"/>
    <d v="2025-03-27T00:00:00"/>
    <n v="0"/>
    <n v="686.55"/>
    <d v="2023-06-28T00:00:00"/>
    <x v="0"/>
    <n v="2025"/>
    <n v="3"/>
    <n v="27"/>
    <n v="2023"/>
    <n v="6"/>
    <n v="28"/>
    <x v="162"/>
    <n v="19.899999999999999"/>
    <x v="2"/>
    <x v="0"/>
    <x v="0"/>
    <n v="0"/>
  </r>
  <r>
    <s v="3376-BMGFE"/>
    <s v="Female"/>
    <x v="0"/>
    <s v="No"/>
    <s v="No"/>
    <n v="4"/>
    <s v="Yes"/>
    <s v="No"/>
    <s v="Fiber optic"/>
    <n v="608"/>
    <n v="6"/>
    <s v="No"/>
    <s v="No"/>
    <s v="No"/>
    <s v="No"/>
    <s v="No"/>
    <s v="No"/>
    <x v="0"/>
    <s v="Yes"/>
    <s v="Bank transfer (automatic)"/>
    <x v="148"/>
    <n v="273"/>
    <x v="1"/>
    <x v="165"/>
    <x v="165"/>
    <x v="161"/>
    <d v="2023-10-21T00:00:00"/>
    <n v="22.8312025988694"/>
    <n v="141.80000000000001"/>
    <d v="2023-09-12T00:00:00"/>
    <x v="0"/>
    <n v="2023"/>
    <n v="10"/>
    <n v="21"/>
    <n v="2023"/>
    <n v="9"/>
    <n v="12"/>
    <x v="163"/>
    <n v="93.731202598869402"/>
    <x v="0"/>
    <x v="2"/>
    <x v="0"/>
    <n v="43107.199999999997"/>
  </r>
  <r>
    <s v="5997-OPVFA"/>
    <s v="Male"/>
    <x v="0"/>
    <s v="Yes"/>
    <s v="No"/>
    <n v="72"/>
    <s v="Yes"/>
    <s v="Yes"/>
    <s v="DSL"/>
    <n v="156"/>
    <n v="10"/>
    <s v="Yes"/>
    <s v="Yes"/>
    <s v="Yes"/>
    <s v="Yes"/>
    <s v="Yes"/>
    <s v="Yes"/>
    <x v="2"/>
    <s v="Yes"/>
    <s v="Bank transfer (automatic)"/>
    <x v="149"/>
    <n v="6254.45"/>
    <x v="0"/>
    <x v="166"/>
    <x v="166"/>
    <x v="162"/>
    <d v="2025-01-07T00:00:00"/>
    <n v="0"/>
    <n v="3205.8"/>
    <d v="2023-08-08T00:00:00"/>
    <x v="0"/>
    <n v="2025"/>
    <n v="1"/>
    <n v="7"/>
    <n v="2023"/>
    <n v="8"/>
    <n v="8"/>
    <x v="164"/>
    <n v="89.05"/>
    <x v="2"/>
    <x v="2"/>
    <x v="0"/>
    <n v="13891.8"/>
  </r>
  <r>
    <s v="3445-HXXGF"/>
    <s v="Male"/>
    <x v="1"/>
    <s v="Yes"/>
    <s v="No"/>
    <n v="58"/>
    <s v="No"/>
    <s v="No phone service"/>
    <s v="DSL"/>
    <n v="731"/>
    <n v="1"/>
    <s v="No"/>
    <s v="Yes"/>
    <s v="Yes"/>
    <s v="No"/>
    <s v="No"/>
    <s v="Yes"/>
    <x v="0"/>
    <s v="Yes"/>
    <s v="Electronic check"/>
    <x v="150"/>
    <n v="2651.2"/>
    <x v="1"/>
    <x v="167"/>
    <x v="167"/>
    <x v="163"/>
    <d v="2023-10-27T00:00:00"/>
    <n v="11.6310056621905"/>
    <n v="1313.69999999999"/>
    <d v="2023-09-04T00:00:00"/>
    <x v="0"/>
    <n v="2023"/>
    <n v="10"/>
    <n v="27"/>
    <n v="2023"/>
    <n v="9"/>
    <n v="4"/>
    <x v="165"/>
    <n v="56.931005662190501"/>
    <x v="2"/>
    <x v="1"/>
    <x v="1"/>
    <n v="33114.299999999901"/>
  </r>
  <r>
    <s v="1159-WFSGR"/>
    <s v="Fe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66"/>
    <n v="321.39999999999998"/>
    <x v="0"/>
    <x v="168"/>
    <x v="168"/>
    <x v="164"/>
    <d v="2023-10-28T00:00:00"/>
    <n v="0"/>
    <n v="163.19999999999999"/>
    <d v="2023-09-02T00:00:00"/>
    <x v="0"/>
    <n v="2023"/>
    <n v="10"/>
    <n v="28"/>
    <n v="2023"/>
    <n v="9"/>
    <n v="2"/>
    <x v="166"/>
    <n v="20.399999999999999"/>
    <x v="1"/>
    <x v="0"/>
    <x v="1"/>
    <n v="0"/>
  </r>
  <r>
    <s v="7654-YWJUF"/>
    <s v="Male"/>
    <x v="0"/>
    <s v="Yes"/>
    <s v="No"/>
    <n v="43"/>
    <s v="Yes"/>
    <s v="No"/>
    <s v="Fiber optic"/>
    <n v="616"/>
    <n v="6"/>
    <s v="Yes"/>
    <s v="No"/>
    <s v="Yes"/>
    <s v="Yes"/>
    <s v="No"/>
    <s v="No"/>
    <x v="1"/>
    <s v="Yes"/>
    <s v="Bank transfer (automatic)"/>
    <x v="151"/>
    <n v="3539.25"/>
    <x v="0"/>
    <x v="169"/>
    <x v="169"/>
    <x v="165"/>
    <d v="2024-03-07T00:00:00"/>
    <n v="37.10257447"/>
    <n v="1811.375"/>
    <d v="2023-09-11T00:00:00"/>
    <x v="1"/>
    <n v="2024"/>
    <n v="3"/>
    <n v="7"/>
    <n v="2023"/>
    <n v="9"/>
    <n v="11"/>
    <x v="167"/>
    <n v="121.35257446999999"/>
    <x v="2"/>
    <x v="2"/>
    <x v="1"/>
    <n v="51898"/>
  </r>
  <r>
    <s v="1875-QIVME"/>
    <s v="Female"/>
    <x v="0"/>
    <s v="Yes"/>
    <s v="No"/>
    <n v="2"/>
    <s v="Yes"/>
    <s v="Yes"/>
    <s v="Fiber optic"/>
    <n v="920"/>
    <n v="5"/>
    <s v="No"/>
    <s v="No"/>
    <s v="Yes"/>
    <s v="Yes"/>
    <s v="Yes"/>
    <s v="Yes"/>
    <x v="0"/>
    <s v="Yes"/>
    <s v="Electronic check"/>
    <x v="152"/>
    <n v="242.8"/>
    <x v="1"/>
    <x v="170"/>
    <x v="170"/>
    <x v="166"/>
    <d v="2023-10-16T00:00:00"/>
    <n v="10.663513157114201"/>
    <n v="104.4"/>
    <d v="2023-09-03T00:00:00"/>
    <x v="1"/>
    <n v="2023"/>
    <n v="10"/>
    <n v="16"/>
    <n v="2023"/>
    <n v="9"/>
    <n v="3"/>
    <x v="168"/>
    <n v="115.063513157114"/>
    <x v="0"/>
    <x v="2"/>
    <x v="1"/>
    <n v="96048"/>
  </r>
  <r>
    <s v="6727-IOTLZ"/>
    <s v="Male"/>
    <x v="0"/>
    <s v="Yes"/>
    <s v="No"/>
    <n v="14"/>
    <s v="Yes"/>
    <s v="No"/>
    <s v="DSL"/>
    <n v="51"/>
    <n v="7"/>
    <s v="No"/>
    <s v="Yes"/>
    <s v="Yes"/>
    <s v="Yes"/>
    <s v="Yes"/>
    <s v="Yes"/>
    <x v="2"/>
    <s v="No"/>
    <s v="Mailed check"/>
    <x v="153"/>
    <n v="1181.75"/>
    <x v="0"/>
    <x v="171"/>
    <x v="171"/>
    <x v="167"/>
    <d v="2024-08-12T00:00:00"/>
    <n v="0"/>
    <n v="573.65"/>
    <d v="2023-09-11T00:00:00"/>
    <x v="1"/>
    <n v="2024"/>
    <n v="8"/>
    <n v="12"/>
    <n v="2023"/>
    <n v="9"/>
    <n v="11"/>
    <x v="169"/>
    <n v="81.95"/>
    <x v="1"/>
    <x v="2"/>
    <x v="1"/>
    <n v="4179.45"/>
  </r>
  <r>
    <s v="0691-JVSYA"/>
    <s v="Female"/>
    <x v="0"/>
    <s v="Yes"/>
    <s v="No"/>
    <n v="53"/>
    <s v="Yes"/>
    <s v="No"/>
    <s v="Fiber optic"/>
    <n v="594"/>
    <n v="3"/>
    <s v="No"/>
    <s v="No"/>
    <s v="Yes"/>
    <s v="No"/>
    <s v="Yes"/>
    <s v="Yes"/>
    <x v="1"/>
    <s v="Yes"/>
    <s v="Bank transfer (automatic)"/>
    <x v="154"/>
    <n v="5000.2"/>
    <x v="1"/>
    <x v="172"/>
    <x v="172"/>
    <x v="168"/>
    <d v="2024-04-11T00:00:00"/>
    <n v="19.059831007917499"/>
    <n v="2513.5250000000001"/>
    <d v="2023-09-12T00:00:00"/>
    <x v="0"/>
    <n v="2024"/>
    <n v="4"/>
    <n v="11"/>
    <n v="2023"/>
    <n v="9"/>
    <n v="12"/>
    <x v="170"/>
    <n v="113.90983100791701"/>
    <x v="2"/>
    <x v="2"/>
    <x v="0"/>
    <n v="56340.8999999999"/>
  </r>
  <r>
    <s v="5918-VUKWP"/>
    <s v="Fe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55"/>
    <n v="654.54999999999995"/>
    <x v="0"/>
    <x v="173"/>
    <x v="173"/>
    <x v="169"/>
    <d v="2024-04-15T00:00:00"/>
    <n v="0"/>
    <n v="328.8"/>
    <d v="2023-06-19T00:00:00"/>
    <x v="0"/>
    <n v="2024"/>
    <n v="4"/>
    <n v="15"/>
    <n v="2023"/>
    <n v="6"/>
    <n v="19"/>
    <x v="171"/>
    <n v="20.55"/>
    <x v="1"/>
    <x v="0"/>
    <x v="1"/>
    <n v="0"/>
  </r>
  <r>
    <s v="1744-JHKYS"/>
    <s v="Female"/>
    <x v="0"/>
    <s v="Yes"/>
    <s v="No"/>
    <n v="3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56"/>
    <n v="780.2"/>
    <x v="0"/>
    <x v="174"/>
    <x v="174"/>
    <x v="170"/>
    <d v="2023-09-29T00:00:00"/>
    <n v="0"/>
    <n v="419.9"/>
    <d v="2023-08-08T00:00:00"/>
    <x v="0"/>
    <n v="2023"/>
    <n v="9"/>
    <n v="29"/>
    <n v="2023"/>
    <n v="8"/>
    <n v="8"/>
    <x v="172"/>
    <n v="24.7"/>
    <x v="1"/>
    <x v="0"/>
    <x v="0"/>
    <n v="0"/>
  </r>
  <r>
    <s v="2656-FMOKZ"/>
    <s v="Female"/>
    <x v="1"/>
    <s v="No"/>
    <s v="No"/>
    <n v="15"/>
    <s v="Yes"/>
    <s v="Yes"/>
    <s v="Fiber optic"/>
    <n v="964"/>
    <n v="5"/>
    <s v="No"/>
    <s v="No"/>
    <s v="No"/>
    <s v="No"/>
    <s v="No"/>
    <s v="No"/>
    <x v="0"/>
    <s v="Yes"/>
    <s v="Mailed check"/>
    <x v="157"/>
    <n v="1145.7"/>
    <x v="1"/>
    <x v="175"/>
    <x v="175"/>
    <x v="171"/>
    <d v="2023-10-07T00:00:00"/>
    <n v="37.637509524098597"/>
    <n v="558.375"/>
    <d v="2023-09-01T00:00:00"/>
    <x v="0"/>
    <n v="2023"/>
    <n v="10"/>
    <n v="7"/>
    <n v="2023"/>
    <n v="9"/>
    <n v="1"/>
    <x v="173"/>
    <n v="112.087509524098"/>
    <x v="1"/>
    <x v="2"/>
    <x v="1"/>
    <n v="71769.8"/>
  </r>
  <r>
    <s v="2070-FNEXE"/>
    <s v="Female"/>
    <x v="1"/>
    <s v="No"/>
    <s v="No"/>
    <n v="7"/>
    <s v="Yes"/>
    <s v="No"/>
    <s v="Fiber optic"/>
    <n v="314"/>
    <n v="7"/>
    <s v="Yes"/>
    <s v="No"/>
    <s v="No"/>
    <s v="No"/>
    <s v="No"/>
    <s v="No"/>
    <x v="0"/>
    <s v="No"/>
    <s v="Bank transfer (automatic)"/>
    <x v="158"/>
    <n v="503.6"/>
    <x v="1"/>
    <x v="176"/>
    <x v="176"/>
    <x v="172"/>
    <d v="2023-10-07T00:00:00"/>
    <n v="25.4694138520214"/>
    <n v="267.57499999999999"/>
    <d v="2023-09-02T00:00:00"/>
    <x v="0"/>
    <n v="2023"/>
    <n v="10"/>
    <n v="7"/>
    <n v="2023"/>
    <n v="9"/>
    <n v="2"/>
    <x v="174"/>
    <n v="101.91941385202099"/>
    <x v="0"/>
    <x v="2"/>
    <x v="0"/>
    <n v="24005.3"/>
  </r>
  <r>
    <s v="5947-SGKCL"/>
    <s v="Female"/>
    <x v="0"/>
    <s v="Yes"/>
    <s v="Yes"/>
    <n v="15"/>
    <s v="Yes"/>
    <s v="Yes"/>
    <s v="Fiber optic"/>
    <n v="659"/>
    <n v="4"/>
    <s v="No"/>
    <s v="Yes"/>
    <s v="Yes"/>
    <s v="No"/>
    <s v="Yes"/>
    <s v="Yes"/>
    <x v="0"/>
    <s v="Yes"/>
    <s v="Bank transfer (automatic)"/>
    <x v="159"/>
    <n v="1559.25"/>
    <x v="0"/>
    <x v="177"/>
    <x v="177"/>
    <x v="173"/>
    <d v="2023-10-16T00:00:00"/>
    <n v="47.469199549469302"/>
    <n v="790.125"/>
    <d v="2023-09-08T00:00:00"/>
    <x v="1"/>
    <n v="2023"/>
    <n v="10"/>
    <n v="16"/>
    <n v="2023"/>
    <n v="9"/>
    <n v="8"/>
    <x v="175"/>
    <n v="152.819199549469"/>
    <x v="1"/>
    <x v="2"/>
    <x v="1"/>
    <n v="69425.649999999994"/>
  </r>
  <r>
    <s v="3712-PKXZA"/>
    <s v="Male"/>
    <x v="0"/>
    <s v="Yes"/>
    <s v="No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55"/>
    <n v="1252"/>
    <x v="0"/>
    <x v="113"/>
    <x v="178"/>
    <x v="174"/>
    <d v="2024-02-12T00:00:00"/>
    <n v="0"/>
    <n v="626.77499999999998"/>
    <d v="2023-06-20T00:00:00"/>
    <x v="0"/>
    <n v="2024"/>
    <n v="2"/>
    <n v="12"/>
    <n v="2023"/>
    <n v="6"/>
    <n v="20"/>
    <x v="176"/>
    <n v="20.55"/>
    <x v="2"/>
    <x v="0"/>
    <x v="0"/>
    <n v="0"/>
  </r>
  <r>
    <s v="6317-YPKDH"/>
    <s v="Female"/>
    <x v="0"/>
    <s v="No"/>
    <s v="No"/>
    <n v="1"/>
    <s v="No"/>
    <s v="No phone service"/>
    <s v="DSL"/>
    <n v="538"/>
    <n v="10"/>
    <s v="No"/>
    <s v="Yes"/>
    <s v="No"/>
    <s v="No"/>
    <s v="No"/>
    <s v="No"/>
    <x v="0"/>
    <s v="No"/>
    <s v="Bank transfer (automatic)"/>
    <x v="160"/>
    <n v="29.95"/>
    <x v="1"/>
    <x v="178"/>
    <x v="179"/>
    <x v="175"/>
    <d v="2023-10-05T00:00:00"/>
    <n v="23.6426540420103"/>
    <n v="14.975"/>
    <d v="2023-08-30T00:00:00"/>
    <x v="0"/>
    <n v="2023"/>
    <n v="10"/>
    <n v="5"/>
    <n v="2023"/>
    <n v="8"/>
    <n v="30"/>
    <x v="177"/>
    <n v="53.592654042010302"/>
    <x v="0"/>
    <x v="0"/>
    <x v="0"/>
    <n v="16113.1"/>
  </r>
  <r>
    <s v="6582-OIVSP"/>
    <s v="Female"/>
    <x v="0"/>
    <s v="No"/>
    <s v="No"/>
    <n v="1"/>
    <s v="Yes"/>
    <s v="No"/>
    <s v="DSL"/>
    <n v="355"/>
    <n v="1"/>
    <s v="No"/>
    <s v="No"/>
    <s v="No"/>
    <s v="No"/>
    <s v="No"/>
    <s v="No"/>
    <x v="0"/>
    <s v="No"/>
    <s v="Mailed check"/>
    <x v="150"/>
    <n v="45.3"/>
    <x v="0"/>
    <x v="179"/>
    <x v="180"/>
    <x v="176"/>
    <d v="2023-10-26T00:00:00"/>
    <n v="14.538940849623501"/>
    <n v="22.65"/>
    <d v="2023-09-04T00:00:00"/>
    <x v="0"/>
    <n v="2023"/>
    <n v="10"/>
    <n v="26"/>
    <n v="2023"/>
    <n v="9"/>
    <n v="4"/>
    <x v="178"/>
    <n v="59.838940849623498"/>
    <x v="0"/>
    <x v="1"/>
    <x v="1"/>
    <n v="16081.4999999999"/>
  </r>
  <r>
    <s v="9367-WXLCH"/>
    <s v="Male"/>
    <x v="0"/>
    <s v="No"/>
    <s v="No"/>
    <n v="8"/>
    <s v="Yes"/>
    <s v="Yes"/>
    <s v="Fiber optic"/>
    <n v="590"/>
    <n v="7"/>
    <s v="No"/>
    <s v="No"/>
    <s v="No"/>
    <s v="No"/>
    <s v="No"/>
    <s v="Yes"/>
    <x v="0"/>
    <s v="No"/>
    <s v="Bank transfer (automatic)"/>
    <x v="45"/>
    <n v="662.65"/>
    <x v="1"/>
    <x v="180"/>
    <x v="181"/>
    <x v="177"/>
    <d v="2023-10-18T00:00:00"/>
    <n v="46.987744731142499"/>
    <n v="338"/>
    <d v="2023-09-04T00:00:00"/>
    <x v="1"/>
    <n v="2023"/>
    <n v="10"/>
    <n v="18"/>
    <n v="2023"/>
    <n v="9"/>
    <n v="4"/>
    <x v="179"/>
    <n v="131.48774473114199"/>
    <x v="0"/>
    <x v="2"/>
    <x v="1"/>
    <n v="49855"/>
  </r>
  <r>
    <s v="5524-KHNJP"/>
    <s v="Male"/>
    <x v="0"/>
    <s v="Yes"/>
    <s v="Yes"/>
    <n v="33"/>
    <s v="Yes"/>
    <s v="No"/>
    <s v="DSL"/>
    <n v="290"/>
    <n v="8"/>
    <s v="Yes"/>
    <s v="No"/>
    <s v="Yes"/>
    <s v="No"/>
    <s v="Yes"/>
    <s v="Yes"/>
    <x v="1"/>
    <s v="No"/>
    <s v="Credit card (automatic)"/>
    <x v="73"/>
    <n v="2453.3000000000002"/>
    <x v="0"/>
    <x v="181"/>
    <x v="182"/>
    <x v="178"/>
    <d v="2024-03-01T00:00:00"/>
    <n v="0"/>
    <n v="1233.375"/>
    <d v="2023-07-30T00:00:00"/>
    <x v="0"/>
    <n v="2024"/>
    <n v="3"/>
    <n v="1"/>
    <n v="2023"/>
    <n v="7"/>
    <n v="30"/>
    <x v="180"/>
    <n v="74.75"/>
    <x v="1"/>
    <x v="2"/>
    <x v="0"/>
    <n v="21677.5"/>
  </r>
  <r>
    <s v="1918-ZBFQJ"/>
    <s v="Female"/>
    <x v="0"/>
    <s v="No"/>
    <s v="No"/>
    <n v="13"/>
    <s v="Yes"/>
    <s v="No"/>
    <s v="Fiber optic"/>
    <n v="597"/>
    <n v="8"/>
    <s v="No"/>
    <s v="Yes"/>
    <s v="Yes"/>
    <s v="No"/>
    <s v="No"/>
    <s v="No"/>
    <x v="0"/>
    <s v="Yes"/>
    <s v="Electronic check"/>
    <x v="161"/>
    <n v="1111.6500000000001"/>
    <x v="1"/>
    <x v="182"/>
    <x v="183"/>
    <x v="179"/>
    <d v="2023-10-05T00:00:00"/>
    <n v="20.317665108606199"/>
    <n v="515.125"/>
    <d v="2023-09-12T00:00:00"/>
    <x v="1"/>
    <n v="2023"/>
    <n v="10"/>
    <n v="5"/>
    <n v="2023"/>
    <n v="9"/>
    <n v="12"/>
    <x v="39"/>
    <n v="99.567665108606207"/>
    <x v="1"/>
    <x v="2"/>
    <x v="1"/>
    <n v="47312.25"/>
  </r>
  <r>
    <s v="1024-GUALD"/>
    <s v="Female"/>
    <x v="0"/>
    <s v="Yes"/>
    <s v="No"/>
    <n v="1"/>
    <s v="No"/>
    <s v="No phone service"/>
    <s v="DSL"/>
    <n v="101"/>
    <n v="2"/>
    <s v="No"/>
    <s v="No"/>
    <s v="No"/>
    <s v="No"/>
    <s v="No"/>
    <s v="No"/>
    <x v="0"/>
    <s v="Yes"/>
    <s v="Electronic check"/>
    <x v="162"/>
    <n v="24.8"/>
    <x v="1"/>
    <x v="183"/>
    <x v="184"/>
    <x v="180"/>
    <d v="2023-10-03T00:00:00"/>
    <n v="0"/>
    <n v="12.4"/>
    <d v="2023-09-04T00:00:00"/>
    <x v="0"/>
    <n v="2023"/>
    <n v="10"/>
    <n v="3"/>
    <n v="2023"/>
    <n v="9"/>
    <n v="4"/>
    <x v="181"/>
    <n v="24.8"/>
    <x v="0"/>
    <x v="0"/>
    <x v="0"/>
    <n v="2504.8000000000002"/>
  </r>
  <r>
    <s v="4827-USJHP"/>
    <s v="Male"/>
    <x v="0"/>
    <s v="No"/>
    <s v="No"/>
    <n v="20"/>
    <s v="Yes"/>
    <s v="No"/>
    <s v="DSL"/>
    <n v="34"/>
    <n v="9"/>
    <s v="No"/>
    <s v="Yes"/>
    <s v="No"/>
    <s v="No"/>
    <s v="No"/>
    <s v="No"/>
    <x v="0"/>
    <s v="Yes"/>
    <s v="Mailed check"/>
    <x v="163"/>
    <n v="1023.85"/>
    <x v="0"/>
    <x v="184"/>
    <x v="185"/>
    <x v="181"/>
    <d v="2023-10-17T00:00:00"/>
    <n v="0"/>
    <n v="518"/>
    <d v="2023-08-04T00:00:00"/>
    <x v="0"/>
    <n v="2023"/>
    <n v="10"/>
    <n v="17"/>
    <n v="2023"/>
    <n v="8"/>
    <n v="4"/>
    <x v="182"/>
    <n v="51.8"/>
    <x v="1"/>
    <x v="1"/>
    <x v="0"/>
    <n v="1761.19999999999"/>
  </r>
  <r>
    <s v="8167-GJLRN"/>
    <s v="Male"/>
    <x v="0"/>
    <s v="No"/>
    <s v="No"/>
    <n v="3"/>
    <s v="No"/>
    <s v="No phone service"/>
    <s v="DSL"/>
    <n v="115"/>
    <n v="1"/>
    <s v="No"/>
    <s v="No"/>
    <s v="No"/>
    <s v="Yes"/>
    <s v="No"/>
    <s v="No"/>
    <x v="0"/>
    <s v="No"/>
    <s v="Electronic check"/>
    <x v="164"/>
    <n v="82.15"/>
    <x v="0"/>
    <x v="185"/>
    <x v="186"/>
    <x v="182"/>
    <d v="2023-10-05T00:00:00"/>
    <n v="0"/>
    <n v="45.6"/>
    <d v="2023-09-04T00:00:00"/>
    <x v="0"/>
    <n v="2023"/>
    <n v="10"/>
    <n v="5"/>
    <n v="2023"/>
    <n v="9"/>
    <n v="4"/>
    <x v="183"/>
    <n v="30.4"/>
    <x v="0"/>
    <x v="0"/>
    <x v="1"/>
    <n v="3496"/>
  </r>
  <r>
    <s v="0956-SYCWG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65"/>
    <n v="244.8"/>
    <x v="0"/>
    <x v="186"/>
    <x v="187"/>
    <x v="183"/>
    <d v="2024-03-15T00:00:00"/>
    <n v="0"/>
    <n v="127.72499999999999"/>
    <d v="2023-09-10T00:00:00"/>
    <x v="0"/>
    <n v="2024"/>
    <n v="3"/>
    <n v="15"/>
    <n v="2023"/>
    <n v="9"/>
    <n v="10"/>
    <x v="184"/>
    <n v="19.649999999999999"/>
    <x v="1"/>
    <x v="0"/>
    <x v="1"/>
    <n v="0"/>
  </r>
  <r>
    <s v="8017-UVSZU"/>
    <s v="Female"/>
    <x v="0"/>
    <s v="Yes"/>
    <s v="No"/>
    <n v="40"/>
    <s v="Yes"/>
    <s v="Yes"/>
    <s v="DSL"/>
    <n v="440"/>
    <n v="6"/>
    <s v="No"/>
    <s v="Yes"/>
    <s v="No"/>
    <s v="No"/>
    <s v="No"/>
    <s v="No"/>
    <x v="0"/>
    <s v="No"/>
    <s v="Credit card (automatic)"/>
    <x v="166"/>
    <n v="2379.1"/>
    <x v="0"/>
    <x v="187"/>
    <x v="188"/>
    <x v="184"/>
    <d v="2023-10-25T00:00:00"/>
    <n v="19.674091636018002"/>
    <n v="1132"/>
    <d v="2023-09-08T00:00:00"/>
    <x v="1"/>
    <n v="2023"/>
    <n v="10"/>
    <n v="25"/>
    <n v="2023"/>
    <n v="9"/>
    <n v="8"/>
    <x v="185"/>
    <n v="76.274091636017999"/>
    <x v="2"/>
    <x v="1"/>
    <x v="2"/>
    <n v="24904"/>
  </r>
  <r>
    <s v="7100-FQPRV"/>
    <s v="Male"/>
    <x v="0"/>
    <s v="Yes"/>
    <s v="Yes"/>
    <n v="43"/>
    <s v="Yes"/>
    <s v="Yes"/>
    <s v="DSL"/>
    <n v="599"/>
    <n v="9"/>
    <s v="Yes"/>
    <s v="No"/>
    <s v="No"/>
    <s v="Yes"/>
    <s v="No"/>
    <s v="Yes"/>
    <x v="1"/>
    <s v="Yes"/>
    <s v="Credit card (automatic)"/>
    <x v="167"/>
    <n v="3173.35"/>
    <x v="0"/>
    <x v="188"/>
    <x v="189"/>
    <x v="185"/>
    <d v="2024-03-15T00:00:00"/>
    <n v="13.7241107122359"/>
    <n v="1545.85"/>
    <d v="2023-08-31T00:00:00"/>
    <x v="1"/>
    <n v="2024"/>
    <n v="3"/>
    <n v="15"/>
    <n v="2023"/>
    <n v="8"/>
    <n v="31"/>
    <x v="186"/>
    <n v="85.624110712235904"/>
    <x v="2"/>
    <x v="2"/>
    <x v="1"/>
    <n v="43068.1"/>
  </r>
  <r>
    <s v="2472-OVKUP"/>
    <s v="Male"/>
    <x v="0"/>
    <s v="Yes"/>
    <s v="No"/>
    <n v="6"/>
    <s v="Yes"/>
    <s v="No"/>
    <s v="Fiber optic"/>
    <n v="515"/>
    <n v="3"/>
    <s v="No"/>
    <s v="Yes"/>
    <s v="Yes"/>
    <s v="No"/>
    <s v="No"/>
    <s v="Yes"/>
    <x v="0"/>
    <s v="Yes"/>
    <s v="Electronic check"/>
    <x v="168"/>
    <n v="531"/>
    <x v="1"/>
    <x v="189"/>
    <x v="190"/>
    <x v="186"/>
    <d v="2023-10-11T00:00:00"/>
    <n v="45.888630318133004"/>
    <n v="273"/>
    <d v="2023-09-01T00:00:00"/>
    <x v="0"/>
    <n v="2023"/>
    <n v="10"/>
    <n v="11"/>
    <n v="2023"/>
    <n v="9"/>
    <n v="1"/>
    <x v="187"/>
    <n v="136.88863031813301"/>
    <x v="0"/>
    <x v="2"/>
    <x v="0"/>
    <n v="46865"/>
  </r>
  <r>
    <s v="2984-RGEYA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9"/>
    <n v="1375.4"/>
    <x v="0"/>
    <x v="190"/>
    <x v="191"/>
    <x v="40"/>
    <d v="2024-09-11T00:00:00"/>
    <n v="0"/>
    <n v="681.375"/>
    <d v="2023-07-24T00:00:00"/>
    <x v="0"/>
    <n v="2024"/>
    <n v="9"/>
    <n v="11"/>
    <n v="2023"/>
    <n v="7"/>
    <n v="24"/>
    <x v="188"/>
    <n v="19.75"/>
    <x v="2"/>
    <x v="0"/>
    <x v="1"/>
    <n v="0"/>
  </r>
  <r>
    <s v="9680-NIAUV"/>
    <s v="Female"/>
    <x v="0"/>
    <s v="Yes"/>
    <s v="Yes"/>
    <n v="72"/>
    <s v="Yes"/>
    <s v="Yes"/>
    <s v="Fiber optic"/>
    <n v="988"/>
    <n v="6"/>
    <s v="Yes"/>
    <s v="Yes"/>
    <s v="Yes"/>
    <s v="No"/>
    <s v="Yes"/>
    <s v="Yes"/>
    <x v="2"/>
    <s v="No"/>
    <s v="Credit card (automatic)"/>
    <x v="169"/>
    <n v="8129.3"/>
    <x v="0"/>
    <x v="191"/>
    <x v="192"/>
    <x v="187"/>
    <d v="2024-07-22T00:00:00"/>
    <n v="35.324058290930701"/>
    <n v="3949.2"/>
    <d v="2023-09-04T00:00:00"/>
    <x v="1"/>
    <n v="2024"/>
    <n v="7"/>
    <n v="22"/>
    <n v="2023"/>
    <n v="9"/>
    <n v="4"/>
    <x v="189"/>
    <n v="145.02405829092999"/>
    <x v="2"/>
    <x v="2"/>
    <x v="1"/>
    <n v="108383.6"/>
  </r>
  <r>
    <s v="2146-EGVDT"/>
    <s v="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70"/>
    <n v="1192.7"/>
    <x v="0"/>
    <x v="192"/>
    <x v="193"/>
    <x v="188"/>
    <d v="2025-07-12T00:00:00"/>
    <n v="0"/>
    <n v="569.35"/>
    <d v="2023-07-07T00:00:00"/>
    <x v="0"/>
    <n v="2025"/>
    <n v="7"/>
    <n v="12"/>
    <n v="2023"/>
    <n v="7"/>
    <n v="7"/>
    <x v="190"/>
    <n v="19.3"/>
    <x v="2"/>
    <x v="0"/>
    <x v="1"/>
    <n v="0"/>
  </r>
  <r>
    <s v="2604-IJPDU"/>
    <s v="Female"/>
    <x v="0"/>
    <s v="Yes"/>
    <s v="No"/>
    <n v="20"/>
    <s v="Yes"/>
    <s v="No"/>
    <s v="Fiber optic"/>
    <n v="262"/>
    <n v="7"/>
    <s v="Yes"/>
    <s v="Yes"/>
    <s v="No"/>
    <s v="Yes"/>
    <s v="Yes"/>
    <s v="No"/>
    <x v="0"/>
    <s v="Yes"/>
    <s v="Electronic check"/>
    <x v="171"/>
    <n v="1901.65"/>
    <x v="0"/>
    <x v="193"/>
    <x v="194"/>
    <x v="40"/>
    <d v="2023-10-04T00:00:00"/>
    <n v="0"/>
    <n v="965.5"/>
    <d v="2023-07-06T00:00:00"/>
    <x v="0"/>
    <n v="2023"/>
    <n v="10"/>
    <n v="4"/>
    <n v="2023"/>
    <n v="7"/>
    <n v="6"/>
    <x v="191"/>
    <n v="96.55"/>
    <x v="1"/>
    <x v="2"/>
    <x v="0"/>
    <n v="25296.1"/>
  </r>
  <r>
    <s v="9178-JHUVJ"/>
    <s v="Male"/>
    <x v="0"/>
    <s v="Yes"/>
    <s v="Yes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72"/>
    <n v="587.4"/>
    <x v="0"/>
    <x v="194"/>
    <x v="195"/>
    <x v="189"/>
    <d v="2024-09-23T00:00:00"/>
    <n v="0"/>
    <n v="289.2"/>
    <d v="2023-09-13T00:00:00"/>
    <x v="0"/>
    <n v="2024"/>
    <n v="9"/>
    <n v="23"/>
    <n v="2023"/>
    <n v="9"/>
    <n v="13"/>
    <x v="192"/>
    <n v="24.1"/>
    <x v="1"/>
    <x v="0"/>
    <x v="1"/>
    <n v="0"/>
  </r>
  <r>
    <s v="6168-YBYNP"/>
    <s v="Male"/>
    <x v="0"/>
    <s v="No"/>
    <s v="No"/>
    <n v="59"/>
    <s v="Yes"/>
    <s v="Yes"/>
    <s v="Fiber optic"/>
    <n v="566"/>
    <n v="7"/>
    <s v="No"/>
    <s v="Yes"/>
    <s v="Yes"/>
    <s v="Yes"/>
    <s v="Yes"/>
    <s v="Yes"/>
    <x v="0"/>
    <s v="Yes"/>
    <s v="Electronic check"/>
    <x v="173"/>
    <n v="6519.75"/>
    <x v="0"/>
    <x v="195"/>
    <x v="196"/>
    <x v="190"/>
    <d v="2023-10-11T00:00:00"/>
    <n v="45.884410398103"/>
    <n v="3284.8249999999998"/>
    <d v="2023-07-11T00:00:00"/>
    <x v="0"/>
    <n v="2023"/>
    <n v="10"/>
    <n v="11"/>
    <n v="2023"/>
    <n v="7"/>
    <n v="11"/>
    <x v="193"/>
    <n v="157.23441039810299"/>
    <x v="2"/>
    <x v="2"/>
    <x v="1"/>
    <n v="63024.1"/>
  </r>
  <r>
    <s v="7255-SSFBC"/>
    <s v="Male"/>
    <x v="0"/>
    <s v="Yes"/>
    <s v="Yes"/>
    <n v="72"/>
    <s v="Yes"/>
    <s v="Yes"/>
    <s v="Fiber optic"/>
    <n v="709"/>
    <n v="2"/>
    <s v="No"/>
    <s v="Yes"/>
    <s v="Yes"/>
    <s v="Yes"/>
    <s v="Yes"/>
    <s v="Yes"/>
    <x v="2"/>
    <s v="Yes"/>
    <s v="Bank transfer (automatic)"/>
    <x v="174"/>
    <n v="8041.65"/>
    <x v="0"/>
    <x v="196"/>
    <x v="197"/>
    <x v="191"/>
    <d v="2024-11-24T00:00:00"/>
    <n v="45.4834569706046"/>
    <n v="4041"/>
    <d v="2023-06-24T00:00:00"/>
    <x v="0"/>
    <n v="2024"/>
    <n v="11"/>
    <n v="24"/>
    <n v="2023"/>
    <n v="6"/>
    <n v="24"/>
    <x v="194"/>
    <n v="157.73345697060401"/>
    <x v="2"/>
    <x v="2"/>
    <x v="1"/>
    <n v="79585.25"/>
  </r>
  <r>
    <s v="3645-DEYGF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20.75"/>
    <x v="0"/>
    <x v="197"/>
    <x v="198"/>
    <x v="192"/>
    <d v="2023-10-28T00:00:00"/>
    <n v="0"/>
    <n v="10.375"/>
    <d v="2023-09-05T00:00:00"/>
    <x v="0"/>
    <n v="2023"/>
    <n v="10"/>
    <n v="28"/>
    <n v="2023"/>
    <n v="9"/>
    <n v="5"/>
    <x v="195"/>
    <n v="20.75"/>
    <x v="0"/>
    <x v="0"/>
    <x v="1"/>
    <n v="0"/>
  </r>
  <r>
    <s v="9323-HGFWY"/>
    <s v="Female"/>
    <x v="0"/>
    <s v="Yes"/>
    <s v="No"/>
    <n v="27"/>
    <s v="Yes"/>
    <s v="No"/>
    <s v="Fiber optic"/>
    <n v="865"/>
    <n v="9"/>
    <s v="Yes"/>
    <s v="No"/>
    <s v="No"/>
    <s v="Yes"/>
    <s v="Yes"/>
    <s v="Yes"/>
    <x v="1"/>
    <s v="Yes"/>
    <s v="Credit card (automatic)"/>
    <x v="175"/>
    <n v="2681.15"/>
    <x v="0"/>
    <x v="198"/>
    <x v="199"/>
    <x v="193"/>
    <d v="2024-02-29T00:00:00"/>
    <n v="35.681265846171499"/>
    <n v="1375.65"/>
    <d v="2023-08-07T00:00:00"/>
    <x v="0"/>
    <n v="2024"/>
    <n v="2"/>
    <n v="29"/>
    <n v="2023"/>
    <n v="8"/>
    <n v="7"/>
    <x v="196"/>
    <n v="137.58126584617099"/>
    <x v="1"/>
    <x v="2"/>
    <x v="0"/>
    <n v="88143.5"/>
  </r>
  <r>
    <s v="8544-GOQSH"/>
    <s v="Female"/>
    <x v="0"/>
    <s v="No"/>
    <s v="No"/>
    <n v="14"/>
    <s v="Yes"/>
    <s v="No"/>
    <s v="Fiber optic"/>
    <n v="820"/>
    <n v="8"/>
    <s v="No"/>
    <s v="Yes"/>
    <s v="No"/>
    <s v="Yes"/>
    <s v="No"/>
    <s v="No"/>
    <x v="0"/>
    <s v="Yes"/>
    <s v="Credit card (automatic)"/>
    <x v="176"/>
    <n v="1112.3"/>
    <x v="0"/>
    <x v="199"/>
    <x v="200"/>
    <x v="194"/>
    <d v="2023-10-13T00:00:00"/>
    <n v="13.365598599801899"/>
    <n v="560.35"/>
    <d v="2023-07-16T00:00:00"/>
    <x v="0"/>
    <n v="2023"/>
    <n v="10"/>
    <n v="13"/>
    <n v="2023"/>
    <n v="7"/>
    <n v="16"/>
    <x v="197"/>
    <n v="93.415598599801896"/>
    <x v="1"/>
    <x v="2"/>
    <x v="0"/>
    <n v="65641"/>
  </r>
  <r>
    <s v="3363-DTIVD"/>
    <s v="Male"/>
    <x v="0"/>
    <s v="Yes"/>
    <s v="Yes"/>
    <n v="71"/>
    <s v="Yes"/>
    <s v="Yes"/>
    <s v="Fiber optic"/>
    <n v="163"/>
    <n v="9"/>
    <s v="Yes"/>
    <s v="No"/>
    <s v="Yes"/>
    <s v="No"/>
    <s v="Yes"/>
    <s v="Yes"/>
    <x v="2"/>
    <s v="No"/>
    <s v="Electronic check"/>
    <x v="177"/>
    <n v="7405.5"/>
    <x v="0"/>
    <x v="200"/>
    <x v="201"/>
    <x v="195"/>
    <d v="2025-05-11T00:00:00"/>
    <n v="0"/>
    <n v="3747.0250000000001"/>
    <d v="2023-07-19T00:00:00"/>
    <x v="0"/>
    <n v="2025"/>
    <n v="5"/>
    <n v="11"/>
    <n v="2023"/>
    <n v="7"/>
    <n v="19"/>
    <x v="198"/>
    <n v="105.55"/>
    <x v="2"/>
    <x v="2"/>
    <x v="0"/>
    <n v="17204.6499999999"/>
  </r>
  <r>
    <s v="7018-WBJNK"/>
    <s v="Male"/>
    <x v="0"/>
    <s v="No"/>
    <s v="Yes"/>
    <n v="13"/>
    <s v="Yes"/>
    <s v="No"/>
    <s v="Fiber optic"/>
    <n v="584"/>
    <n v="2"/>
    <s v="No"/>
    <s v="No"/>
    <s v="No"/>
    <s v="No"/>
    <s v="Yes"/>
    <s v="No"/>
    <x v="0"/>
    <s v="Yes"/>
    <s v="Credit card (automatic)"/>
    <x v="178"/>
    <n v="1033.95"/>
    <x v="0"/>
    <x v="201"/>
    <x v="202"/>
    <x v="196"/>
    <d v="2023-10-24T00:00:00"/>
    <n v="45.942167541083101"/>
    <n v="508.95"/>
    <d v="2023-08-18T00:00:00"/>
    <x v="0"/>
    <n v="2023"/>
    <n v="10"/>
    <n v="24"/>
    <n v="2023"/>
    <n v="8"/>
    <n v="18"/>
    <x v="199"/>
    <n v="124.24216754108301"/>
    <x v="1"/>
    <x v="2"/>
    <x v="0"/>
    <n v="45727.199999999997"/>
  </r>
  <r>
    <s v="9142-KZXOP"/>
    <s v="Male"/>
    <x v="0"/>
    <s v="No"/>
    <s v="No"/>
    <n v="44"/>
    <s v="Yes"/>
    <s v="No"/>
    <s v="Fiber optic"/>
    <n v="612"/>
    <n v="10"/>
    <s v="No"/>
    <s v="No"/>
    <s v="No"/>
    <s v="No"/>
    <s v="No"/>
    <s v="No"/>
    <x v="0"/>
    <s v="No"/>
    <s v="Credit card (automatic)"/>
    <x v="179"/>
    <n v="2958.95"/>
    <x v="0"/>
    <x v="202"/>
    <x v="203"/>
    <x v="197"/>
    <d v="2023-10-25T00:00:00"/>
    <n v="34.257162389999998"/>
    <n v="1514.69999999999"/>
    <d v="2023-08-31T00:00:00"/>
    <x v="1"/>
    <n v="2023"/>
    <n v="10"/>
    <n v="25"/>
    <n v="2023"/>
    <n v="8"/>
    <n v="31"/>
    <x v="200"/>
    <n v="103.107162389999"/>
    <x v="2"/>
    <x v="1"/>
    <x v="2"/>
    <n v="42136.2"/>
  </r>
  <r>
    <s v="7674-YTAFD"/>
    <s v="Female"/>
    <x v="0"/>
    <s v="No"/>
    <s v="No"/>
    <n v="33"/>
    <s v="Yes"/>
    <s v="No"/>
    <s v="Fiber optic"/>
    <n v="551"/>
    <n v="9"/>
    <s v="No"/>
    <s v="Yes"/>
    <s v="No"/>
    <s v="Yes"/>
    <s v="No"/>
    <s v="No"/>
    <x v="1"/>
    <s v="Yes"/>
    <s v="Bank transfer (automatic)"/>
    <x v="180"/>
    <n v="2684.85"/>
    <x v="0"/>
    <x v="203"/>
    <x v="204"/>
    <x v="198"/>
    <d v="2024-04-04T00:00:00"/>
    <n v="10.3678820646651"/>
    <n v="1319.175"/>
    <d v="2023-09-12T00:00:00"/>
    <x v="1"/>
    <n v="2024"/>
    <n v="4"/>
    <n v="4"/>
    <n v="2023"/>
    <n v="9"/>
    <n v="12"/>
    <x v="201"/>
    <n v="90.317882064665099"/>
    <x v="1"/>
    <x v="2"/>
    <x v="1"/>
    <n v="44052.45"/>
  </r>
  <r>
    <s v="6348-SNFUS"/>
    <s v="Male"/>
    <x v="0"/>
    <s v="Yes"/>
    <s v="Yes"/>
    <n v="72"/>
    <s v="No"/>
    <s v="No phone service"/>
    <s v="DSL"/>
    <n v="343"/>
    <n v="3"/>
    <s v="Yes"/>
    <s v="Yes"/>
    <s v="Yes"/>
    <s v="Yes"/>
    <s v="No"/>
    <s v="Yes"/>
    <x v="2"/>
    <s v="Yes"/>
    <s v="Credit card (automatic)"/>
    <x v="181"/>
    <n v="4179.2"/>
    <x v="0"/>
    <x v="204"/>
    <x v="205"/>
    <x v="199"/>
    <d v="2024-12-15T00:00:00"/>
    <n v="14.0588617146412"/>
    <n v="1996.2"/>
    <d v="2023-07-21T00:00:00"/>
    <x v="0"/>
    <n v="2024"/>
    <n v="12"/>
    <n v="15"/>
    <n v="2023"/>
    <n v="7"/>
    <n v="21"/>
    <x v="202"/>
    <n v="69.508861714641199"/>
    <x v="2"/>
    <x v="1"/>
    <x v="0"/>
    <n v="19019.349999999999"/>
  </r>
  <r>
    <s v="1285-OKIPP"/>
    <s v="Male"/>
    <x v="0"/>
    <s v="No"/>
    <s v="No"/>
    <n v="1"/>
    <s v="Yes"/>
    <s v="No"/>
    <s v="Fiber optic"/>
    <n v="104"/>
    <n v="9"/>
    <s v="No"/>
    <s v="No"/>
    <s v="No"/>
    <s v="No"/>
    <s v="No"/>
    <s v="Yes"/>
    <x v="0"/>
    <s v="No"/>
    <s v="Electronic check"/>
    <x v="182"/>
    <n v="79.900000000000006"/>
    <x v="1"/>
    <x v="205"/>
    <x v="206"/>
    <x v="200"/>
    <d v="2023-10-01T00:00:00"/>
    <n v="0"/>
    <n v="39.950000000000003"/>
    <d v="2023-09-05T00:00:00"/>
    <x v="0"/>
    <n v="2023"/>
    <n v="10"/>
    <n v="1"/>
    <n v="2023"/>
    <n v="9"/>
    <n v="5"/>
    <x v="203"/>
    <n v="79.900000000000006"/>
    <x v="0"/>
    <x v="2"/>
    <x v="0"/>
    <n v="8309.6"/>
  </r>
  <r>
    <s v="7825-ECJRF"/>
    <s v="Female"/>
    <x v="0"/>
    <s v="No"/>
    <s v="No"/>
    <n v="19"/>
    <s v="Yes"/>
    <s v="No"/>
    <s v="Fiber optic"/>
    <n v="150"/>
    <n v="2"/>
    <s v="Yes"/>
    <s v="No"/>
    <s v="Yes"/>
    <s v="Yes"/>
    <s v="Yes"/>
    <s v="Yes"/>
    <x v="0"/>
    <s v="Yes"/>
    <s v="Electronic check"/>
    <x v="183"/>
    <n v="1934.45"/>
    <x v="1"/>
    <x v="206"/>
    <x v="207"/>
    <x v="201"/>
    <d v="2023-10-06T00:00:00"/>
    <n v="0"/>
    <n v="1012.7"/>
    <d v="2023-09-13T00:00:00"/>
    <x v="0"/>
    <n v="2023"/>
    <n v="10"/>
    <n v="6"/>
    <n v="2023"/>
    <n v="9"/>
    <n v="13"/>
    <x v="204"/>
    <n v="106.6"/>
    <x v="1"/>
    <x v="2"/>
    <x v="0"/>
    <n v="15990"/>
  </r>
  <r>
    <s v="1347-KTTTA"/>
    <s v="Male"/>
    <x v="0"/>
    <s v="Yes"/>
    <s v="No"/>
    <n v="64"/>
    <s v="Yes"/>
    <s v="No"/>
    <s v="Fiber optic"/>
    <n v="880"/>
    <n v="10"/>
    <s v="No"/>
    <s v="Yes"/>
    <s v="Yes"/>
    <s v="Yes"/>
    <s v="Yes"/>
    <s v="Yes"/>
    <x v="1"/>
    <s v="Yes"/>
    <s v="Credit card (automatic)"/>
    <x v="184"/>
    <n v="6654.1"/>
    <x v="0"/>
    <x v="113"/>
    <x v="208"/>
    <x v="202"/>
    <d v="2024-02-18T00:00:00"/>
    <n v="16.432322056699899"/>
    <n v="3278.4"/>
    <d v="2023-08-02T00:00:00"/>
    <x v="0"/>
    <n v="2024"/>
    <n v="2"/>
    <n v="18"/>
    <n v="2023"/>
    <n v="8"/>
    <n v="2"/>
    <x v="205"/>
    <n v="118.882322056699"/>
    <x v="2"/>
    <x v="2"/>
    <x v="0"/>
    <n v="90156"/>
  </r>
  <r>
    <s v="7841-TZDMQ"/>
    <s v="Male"/>
    <x v="0"/>
    <s v="No"/>
    <s v="No"/>
    <n v="2"/>
    <s v="Yes"/>
    <s v="No"/>
    <s v="DSL"/>
    <n v="298"/>
    <n v="6"/>
    <s v="No"/>
    <s v="No"/>
    <s v="No"/>
    <s v="No"/>
    <s v="No"/>
    <s v="No"/>
    <x v="0"/>
    <s v="Yes"/>
    <s v="Credit card (automatic)"/>
    <x v="185"/>
    <n v="84.5"/>
    <x v="1"/>
    <x v="207"/>
    <x v="209"/>
    <x v="203"/>
    <d v="2023-10-09T00:00:00"/>
    <n v="0"/>
    <n v="46"/>
    <d v="2023-09-08T00:00:00"/>
    <x v="0"/>
    <n v="2023"/>
    <n v="10"/>
    <n v="9"/>
    <n v="2023"/>
    <n v="9"/>
    <n v="8"/>
    <x v="206"/>
    <n v="46"/>
    <x v="0"/>
    <x v="1"/>
    <x v="0"/>
    <n v="13708"/>
  </r>
  <r>
    <s v="4195-NZGTA"/>
    <s v="Female"/>
    <x v="0"/>
    <s v="No"/>
    <s v="No"/>
    <n v="1"/>
    <s v="No"/>
    <s v="No phone service"/>
    <s v="DSL"/>
    <n v="905"/>
    <n v="5"/>
    <s v="No"/>
    <s v="No"/>
    <s v="No"/>
    <s v="No"/>
    <s v="No"/>
    <s v="No"/>
    <x v="0"/>
    <s v="No"/>
    <s v="Electronic check"/>
    <x v="186"/>
    <n v="25.25"/>
    <x v="0"/>
    <x v="208"/>
    <x v="210"/>
    <x v="204"/>
    <d v="2023-10-09T00:00:00"/>
    <n v="37.6758079077077"/>
    <n v="12.625"/>
    <d v="2023-08-17T00:00:00"/>
    <x v="0"/>
    <n v="2023"/>
    <n v="10"/>
    <n v="9"/>
    <n v="2023"/>
    <n v="8"/>
    <n v="17"/>
    <x v="207"/>
    <n v="62.9258079077077"/>
    <x v="0"/>
    <x v="0"/>
    <x v="0"/>
    <n v="22851.25"/>
  </r>
  <r>
    <s v="7157-SMCFK"/>
    <s v="Male"/>
    <x v="0"/>
    <s v="No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1124.2"/>
    <x v="0"/>
    <x v="209"/>
    <x v="211"/>
    <x v="205"/>
    <d v="2025-06-23T00:00:00"/>
    <n v="0"/>
    <n v="602.375"/>
    <d v="2023-06-20T00:00:00"/>
    <x v="0"/>
    <n v="2025"/>
    <n v="6"/>
    <n v="23"/>
    <n v="2023"/>
    <n v="6"/>
    <n v="20"/>
    <x v="208"/>
    <n v="19.75"/>
    <x v="2"/>
    <x v="0"/>
    <x v="0"/>
    <n v="0"/>
  </r>
  <r>
    <s v="4709-LKHYG"/>
    <s v="Female"/>
    <x v="0"/>
    <s v="Yes"/>
    <s v="Yes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87"/>
    <n v="540.04999999999995"/>
    <x v="0"/>
    <x v="210"/>
    <x v="212"/>
    <x v="206"/>
    <d v="2024-04-05T00:00:00"/>
    <n v="0"/>
    <n v="290"/>
    <d v="2023-08-08T00:00:00"/>
    <x v="0"/>
    <n v="2024"/>
    <n v="4"/>
    <n v="5"/>
    <n v="2023"/>
    <n v="8"/>
    <n v="8"/>
    <x v="209"/>
    <n v="20"/>
    <x v="1"/>
    <x v="0"/>
    <x v="0"/>
    <n v="0"/>
  </r>
  <r>
    <s v="2504-DSHIH"/>
    <s v="Male"/>
    <x v="1"/>
    <s v="Yes"/>
    <s v="No"/>
    <n v="23"/>
    <s v="Yes"/>
    <s v="Yes"/>
    <s v="Fiber optic"/>
    <n v="23"/>
    <n v="9"/>
    <s v="No"/>
    <s v="No"/>
    <s v="No"/>
    <s v="No"/>
    <s v="No"/>
    <s v="Yes"/>
    <x v="0"/>
    <s v="No"/>
    <s v="Electronic check"/>
    <x v="188"/>
    <n v="1975.85"/>
    <x v="0"/>
    <x v="211"/>
    <x v="213"/>
    <x v="207"/>
    <d v="2023-10-18T00:00:00"/>
    <n v="0"/>
    <n v="998.2"/>
    <d v="2023-09-09T00:00:00"/>
    <x v="1"/>
    <n v="2023"/>
    <n v="10"/>
    <n v="18"/>
    <n v="2023"/>
    <n v="9"/>
    <n v="9"/>
    <x v="210"/>
    <n v="86.8"/>
    <x v="1"/>
    <x v="2"/>
    <x v="1"/>
    <n v="1996.3999999999901"/>
  </r>
  <r>
    <s v="0699-NDKJM"/>
    <s v="Female"/>
    <x v="0"/>
    <s v="Yes"/>
    <s v="No"/>
    <n v="57"/>
    <s v="No"/>
    <s v="No phone service"/>
    <s v="DSL"/>
    <n v="505"/>
    <n v="9"/>
    <s v="Yes"/>
    <s v="Yes"/>
    <s v="Yes"/>
    <s v="No"/>
    <s v="Yes"/>
    <s v="Yes"/>
    <x v="0"/>
    <s v="Yes"/>
    <s v="Bank transfer (automatic)"/>
    <x v="189"/>
    <n v="3437.45"/>
    <x v="0"/>
    <x v="212"/>
    <x v="214"/>
    <x v="208"/>
    <d v="2023-10-26T00:00:00"/>
    <n v="19.489963499872001"/>
    <n v="1674.375"/>
    <d v="2023-07-05T00:00:00"/>
    <x v="0"/>
    <n v="2023"/>
    <n v="10"/>
    <n v="26"/>
    <n v="2023"/>
    <n v="7"/>
    <n v="5"/>
    <x v="211"/>
    <n v="78.239963499872005"/>
    <x v="2"/>
    <x v="1"/>
    <x v="0"/>
    <n v="29668.75"/>
  </r>
  <r>
    <s v="9286-BHDQG"/>
    <s v="Male"/>
    <x v="0"/>
    <s v="Yes"/>
    <s v="Yes"/>
    <n v="72"/>
    <s v="No"/>
    <s v="No phone service"/>
    <s v="DSL"/>
    <n v="502"/>
    <n v="9"/>
    <s v="Yes"/>
    <s v="Yes"/>
    <s v="Yes"/>
    <s v="Yes"/>
    <s v="No"/>
    <s v="No"/>
    <x v="2"/>
    <s v="No"/>
    <s v="Credit card (automatic)"/>
    <x v="34"/>
    <n v="3139.8"/>
    <x v="0"/>
    <x v="213"/>
    <x v="215"/>
    <x v="209"/>
    <d v="2025-07-12T00:00:00"/>
    <n v="23.015987926370698"/>
    <n v="1629"/>
    <d v="2023-09-01T00:00:00"/>
    <x v="0"/>
    <n v="2025"/>
    <n v="7"/>
    <n v="12"/>
    <n v="2023"/>
    <n v="9"/>
    <n v="1"/>
    <x v="212"/>
    <n v="68.265987926370698"/>
    <x v="2"/>
    <x v="1"/>
    <x v="1"/>
    <n v="22715.5"/>
  </r>
  <r>
    <s v="0230-WEQUW"/>
    <s v="Male"/>
    <x v="0"/>
    <s v="Yes"/>
    <s v="No"/>
    <n v="66"/>
    <s v="No"/>
    <s v="No phone service"/>
    <s v="DSL"/>
    <n v="690"/>
    <n v="2"/>
    <s v="Yes"/>
    <s v="Yes"/>
    <s v="Yes"/>
    <s v="Yes"/>
    <s v="Yes"/>
    <s v="No"/>
    <x v="2"/>
    <s v="Yes"/>
    <s v="Bank transfer (automatic)"/>
    <x v="166"/>
    <n v="3789.2"/>
    <x v="0"/>
    <x v="214"/>
    <x v="216"/>
    <x v="210"/>
    <d v="2024-10-19T00:00:00"/>
    <n v="39.859656204720899"/>
    <n v="1867.8"/>
    <d v="2023-08-30T00:00:00"/>
    <x v="1"/>
    <n v="2024"/>
    <n v="10"/>
    <n v="19"/>
    <n v="2023"/>
    <n v="8"/>
    <n v="30"/>
    <x v="213"/>
    <n v="96.459656204720901"/>
    <x v="2"/>
    <x v="1"/>
    <x v="1"/>
    <n v="39054"/>
  </r>
  <r>
    <s v="2040-LDIWQ"/>
    <s v="Male"/>
    <x v="0"/>
    <s v="Yes"/>
    <s v="Yes"/>
    <n v="65"/>
    <s v="Yes"/>
    <s v="Yes"/>
    <s v="DSL"/>
    <n v="156"/>
    <n v="8"/>
    <s v="No"/>
    <s v="Yes"/>
    <s v="Yes"/>
    <s v="Yes"/>
    <s v="Yes"/>
    <s v="Yes"/>
    <x v="2"/>
    <s v="Yes"/>
    <s v="Bank transfer (automatic)"/>
    <x v="190"/>
    <n v="5324.5"/>
    <x v="0"/>
    <x v="215"/>
    <x v="217"/>
    <x v="211"/>
    <d v="2024-09-04T00:00:00"/>
    <n v="0"/>
    <n v="2736.5"/>
    <d v="2023-09-01T00:00:00"/>
    <x v="1"/>
    <n v="2024"/>
    <n v="9"/>
    <n v="4"/>
    <n v="2023"/>
    <n v="9"/>
    <n v="1"/>
    <x v="214"/>
    <n v="84.2"/>
    <x v="2"/>
    <x v="2"/>
    <x v="1"/>
    <n v="13135.2"/>
  </r>
  <r>
    <s v="6496-JDSSB"/>
    <s v="Female"/>
    <x v="0"/>
    <s v="No"/>
    <s v="No"/>
    <n v="8"/>
    <s v="Yes"/>
    <s v="No"/>
    <s v="Fiber optic"/>
    <n v="261"/>
    <n v="2"/>
    <s v="No"/>
    <s v="No"/>
    <s v="No"/>
    <s v="No"/>
    <s v="Yes"/>
    <s v="No"/>
    <x v="0"/>
    <s v="Yes"/>
    <s v="Bank transfer (automatic)"/>
    <x v="191"/>
    <n v="624.6"/>
    <x v="0"/>
    <x v="216"/>
    <x v="218"/>
    <x v="212"/>
    <d v="2023-10-10T00:00:00"/>
    <n v="0"/>
    <n v="320"/>
    <d v="2023-09-04T00:00:00"/>
    <x v="0"/>
    <n v="2023"/>
    <n v="10"/>
    <n v="10"/>
    <n v="2023"/>
    <n v="9"/>
    <n v="4"/>
    <x v="215"/>
    <n v="80"/>
    <x v="0"/>
    <x v="2"/>
    <x v="1"/>
    <n v="20880"/>
  </r>
  <r>
    <s v="9408-SSNVZ"/>
    <s v="Female"/>
    <x v="0"/>
    <s v="No"/>
    <s v="No"/>
    <n v="4"/>
    <s v="Yes"/>
    <s v="No"/>
    <s v="Fiber optic"/>
    <n v="373"/>
    <n v="4"/>
    <s v="No"/>
    <s v="No"/>
    <s v="No"/>
    <s v="No"/>
    <s v="No"/>
    <s v="No"/>
    <x v="0"/>
    <s v="Yes"/>
    <s v="Electronic check"/>
    <x v="192"/>
    <n v="268.35000000000002"/>
    <x v="1"/>
    <x v="113"/>
    <x v="219"/>
    <x v="213"/>
    <d v="2023-10-05T00:00:00"/>
    <n v="36.304515692013702"/>
    <n v="140.30000000000001"/>
    <d v="2023-09-01T00:00:00"/>
    <x v="0"/>
    <n v="2023"/>
    <n v="10"/>
    <n v="5"/>
    <n v="2023"/>
    <n v="9"/>
    <n v="1"/>
    <x v="216"/>
    <n v="106.454515692013"/>
    <x v="0"/>
    <x v="2"/>
    <x v="0"/>
    <n v="26165.95"/>
  </r>
  <r>
    <s v="4443-EMBNA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3"/>
    <n v="1836.9"/>
    <x v="0"/>
    <x v="217"/>
    <x v="220"/>
    <x v="214"/>
    <d v="2025-05-31T00:00:00"/>
    <n v="0"/>
    <n v="878.625"/>
    <d v="2023-09-01T00:00:00"/>
    <x v="0"/>
    <n v="2025"/>
    <n v="5"/>
    <n v="31"/>
    <n v="2023"/>
    <n v="9"/>
    <n v="1"/>
    <x v="217"/>
    <n v="24.75"/>
    <x v="2"/>
    <x v="0"/>
    <x v="2"/>
    <n v="0"/>
  </r>
  <r>
    <s v="6469-MRVET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33"/>
    <n v="20.2"/>
    <x v="0"/>
    <x v="218"/>
    <x v="221"/>
    <x v="215"/>
    <d v="2024-04-12T00:00:00"/>
    <n v="0"/>
    <n v="10.1"/>
    <d v="2023-07-26T00:00:00"/>
    <x v="0"/>
    <n v="2024"/>
    <n v="4"/>
    <n v="12"/>
    <n v="2023"/>
    <n v="7"/>
    <n v="26"/>
    <x v="218"/>
    <n v="20.2"/>
    <x v="0"/>
    <x v="0"/>
    <x v="0"/>
    <n v="0"/>
  </r>
  <r>
    <s v="0742-MOABM"/>
    <s v="Male"/>
    <x v="0"/>
    <s v="Yes"/>
    <s v="No"/>
    <n v="4"/>
    <s v="Yes"/>
    <s v="No"/>
    <s v="DSL"/>
    <n v="726"/>
    <n v="7"/>
    <s v="No"/>
    <s v="No"/>
    <s v="No"/>
    <s v="Yes"/>
    <s v="No"/>
    <s v="No"/>
    <x v="0"/>
    <s v="No"/>
    <s v="Mailed check"/>
    <x v="194"/>
    <n v="179.35"/>
    <x v="1"/>
    <x v="219"/>
    <x v="222"/>
    <x v="216"/>
    <d v="2023-10-06T00:00:00"/>
    <n v="24.708632122377299"/>
    <n v="100.1"/>
    <d v="2023-09-02T00:00:00"/>
    <x v="1"/>
    <n v="2023"/>
    <n v="10"/>
    <n v="6"/>
    <n v="2023"/>
    <n v="9"/>
    <n v="2"/>
    <x v="219"/>
    <n v="74.758632122377307"/>
    <x v="0"/>
    <x v="1"/>
    <x v="2"/>
    <n v="36336.299999999901"/>
  </r>
  <r>
    <s v="5961-VUSRV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95"/>
    <n v="219.35"/>
    <x v="0"/>
    <x v="220"/>
    <x v="223"/>
    <x v="217"/>
    <d v="2024-03-03T00:00:00"/>
    <n v="0"/>
    <n v="116.1"/>
    <d v="2023-09-13T00:00:00"/>
    <x v="0"/>
    <n v="2024"/>
    <n v="3"/>
    <n v="3"/>
    <n v="2023"/>
    <n v="9"/>
    <n v="13"/>
    <x v="220"/>
    <n v="19.350000000000001"/>
    <x v="1"/>
    <x v="0"/>
    <x v="1"/>
    <n v="0"/>
  </r>
  <r>
    <s v="6778-JFCMK"/>
    <s v="Male"/>
    <x v="0"/>
    <s v="No"/>
    <s v="No"/>
    <n v="24"/>
    <s v="No"/>
    <s v="No phone service"/>
    <s v="DSL"/>
    <n v="439"/>
    <n v="9"/>
    <s v="Yes"/>
    <s v="No"/>
    <s v="No"/>
    <s v="No"/>
    <s v="Yes"/>
    <s v="Yes"/>
    <x v="1"/>
    <s v="Yes"/>
    <s v="Mailed check"/>
    <x v="196"/>
    <n v="1288.75"/>
    <x v="0"/>
    <x v="221"/>
    <x v="224"/>
    <x v="218"/>
    <d v="2024-02-12T00:00:00"/>
    <n v="19.759585735163299"/>
    <n v="607.20000000000005"/>
    <d v="2023-08-12T00:00:00"/>
    <x v="0"/>
    <n v="2024"/>
    <n v="2"/>
    <n v="12"/>
    <n v="2023"/>
    <n v="8"/>
    <n v="12"/>
    <x v="221"/>
    <n v="70.359585735163293"/>
    <x v="1"/>
    <x v="1"/>
    <x v="0"/>
    <n v="22213.4"/>
  </r>
  <r>
    <s v="6341-JVQGF"/>
    <s v="Female"/>
    <x v="0"/>
    <s v="Yes"/>
    <s v="Yes"/>
    <n v="31"/>
    <s v="Yes"/>
    <s v="No"/>
    <s v="DSL"/>
    <n v="692"/>
    <n v="8"/>
    <s v="Yes"/>
    <s v="No"/>
    <s v="Yes"/>
    <s v="Yes"/>
    <s v="Yes"/>
    <s v="Yes"/>
    <x v="1"/>
    <s v="Yes"/>
    <s v="Mailed check"/>
    <x v="197"/>
    <n v="2545.75"/>
    <x v="0"/>
    <x v="222"/>
    <x v="225"/>
    <x v="219"/>
    <d v="2024-04-08T00:00:00"/>
    <n v="48.920422190097803"/>
    <n v="1257.825"/>
    <d v="2023-07-04T00:00:00"/>
    <x v="0"/>
    <n v="2024"/>
    <n v="4"/>
    <n v="8"/>
    <n v="2023"/>
    <n v="7"/>
    <n v="4"/>
    <x v="222"/>
    <n v="130.07042219009699"/>
    <x v="1"/>
    <x v="2"/>
    <x v="1"/>
    <n v="56155.8"/>
  </r>
  <r>
    <s v="2232-DMLXU"/>
    <s v="Female"/>
    <x v="0"/>
    <s v="Yes"/>
    <s v="No"/>
    <n v="1"/>
    <s v="Yes"/>
    <s v="No"/>
    <s v="DSL"/>
    <n v="425"/>
    <n v="1"/>
    <s v="No"/>
    <s v="No"/>
    <s v="No"/>
    <s v="No"/>
    <s v="Yes"/>
    <s v="No"/>
    <x v="0"/>
    <s v="No"/>
    <s v="Mailed check"/>
    <x v="18"/>
    <n v="55.2"/>
    <x v="1"/>
    <x v="223"/>
    <x v="226"/>
    <x v="220"/>
    <d v="2023-10-23T00:00:00"/>
    <n v="25.723908986670398"/>
    <n v="27.6"/>
    <d v="2023-09-02T00:00:00"/>
    <x v="1"/>
    <n v="2023"/>
    <n v="10"/>
    <n v="23"/>
    <n v="2023"/>
    <n v="9"/>
    <n v="2"/>
    <x v="223"/>
    <n v="80.923908986670398"/>
    <x v="0"/>
    <x v="1"/>
    <x v="1"/>
    <n v="23460"/>
  </r>
  <r>
    <s v="4811-JBUVU"/>
    <s v="Male"/>
    <x v="0"/>
    <s v="No"/>
    <s v="No"/>
    <n v="30"/>
    <s v="Yes"/>
    <s v="Yes"/>
    <s v="Fiber optic"/>
    <n v="142"/>
    <n v="5"/>
    <s v="No"/>
    <s v="No"/>
    <s v="No"/>
    <s v="Yes"/>
    <s v="No"/>
    <s v="Yes"/>
    <x v="0"/>
    <s v="Yes"/>
    <s v="Credit card (automatic)"/>
    <x v="58"/>
    <n v="2723.15"/>
    <x v="0"/>
    <x v="224"/>
    <x v="227"/>
    <x v="221"/>
    <d v="2023-10-20T00:00:00"/>
    <n v="0"/>
    <n v="1348.5"/>
    <d v="2023-09-02T00:00:00"/>
    <x v="1"/>
    <n v="2023"/>
    <n v="10"/>
    <n v="20"/>
    <n v="2023"/>
    <n v="9"/>
    <n v="2"/>
    <x v="224"/>
    <n v="89.9"/>
    <x v="1"/>
    <x v="2"/>
    <x v="1"/>
    <n v="12765.8"/>
  </r>
  <r>
    <s v="0945-TSONX"/>
    <s v="Female"/>
    <x v="0"/>
    <s v="Yes"/>
    <s v="Yes"/>
    <n v="47"/>
    <s v="Yes"/>
    <s v="Yes"/>
    <s v="DSL"/>
    <n v="709"/>
    <n v="9"/>
    <s v="Yes"/>
    <s v="Yes"/>
    <s v="No"/>
    <s v="Yes"/>
    <s v="Yes"/>
    <s v="Yes"/>
    <x v="2"/>
    <s v="Yes"/>
    <s v="Credit card (automatic)"/>
    <x v="198"/>
    <n v="4107.25"/>
    <x v="0"/>
    <x v="225"/>
    <x v="228"/>
    <x v="222"/>
    <d v="2025-05-09T00:00:00"/>
    <n v="35.245545039890501"/>
    <n v="2004.55"/>
    <d v="2023-07-01T00:00:00"/>
    <x v="0"/>
    <n v="2025"/>
    <n v="5"/>
    <n v="9"/>
    <n v="2023"/>
    <n v="7"/>
    <n v="1"/>
    <x v="225"/>
    <n v="120.54554503989"/>
    <x v="2"/>
    <x v="2"/>
    <x v="0"/>
    <n v="60477.7"/>
  </r>
  <r>
    <s v="2651-ZCBXV"/>
    <s v="Male"/>
    <x v="0"/>
    <s v="No"/>
    <s v="No"/>
    <n v="54"/>
    <s v="Yes"/>
    <s v="Yes"/>
    <s v="Fiber optic"/>
    <n v="155"/>
    <n v="6"/>
    <s v="Yes"/>
    <s v="Yes"/>
    <s v="No"/>
    <s v="Yes"/>
    <s v="Yes"/>
    <s v="Yes"/>
    <x v="2"/>
    <s v="Yes"/>
    <s v="Credit card (automatic)"/>
    <x v="199"/>
    <n v="5760.65"/>
    <x v="0"/>
    <x v="226"/>
    <x v="229"/>
    <x v="223"/>
    <d v="2025-07-15T00:00:00"/>
    <n v="0"/>
    <n v="2916"/>
    <d v="2023-09-08T00:00:00"/>
    <x v="1"/>
    <n v="2025"/>
    <n v="7"/>
    <n v="15"/>
    <n v="2023"/>
    <n v="9"/>
    <n v="8"/>
    <x v="226"/>
    <n v="108"/>
    <x v="2"/>
    <x v="2"/>
    <x v="1"/>
    <n v="16740"/>
  </r>
  <r>
    <s v="3316-UWXUY"/>
    <s v="Male"/>
    <x v="0"/>
    <s v="No"/>
    <s v="No"/>
    <n v="50"/>
    <s v="Yes"/>
    <s v="No"/>
    <s v="Fiber optic"/>
    <n v="929"/>
    <n v="4"/>
    <s v="Yes"/>
    <s v="Yes"/>
    <s v="No"/>
    <s v="Yes"/>
    <s v="No"/>
    <s v="Yes"/>
    <x v="0"/>
    <s v="Yes"/>
    <s v="Credit card (automatic)"/>
    <x v="200"/>
    <n v="4747.5"/>
    <x v="0"/>
    <x v="227"/>
    <x v="230"/>
    <x v="224"/>
    <d v="2023-10-21T00:00:00"/>
    <n v="30.105483724207598"/>
    <n v="2337.5"/>
    <d v="2023-08-25T00:00:00"/>
    <x v="0"/>
    <n v="2023"/>
    <n v="10"/>
    <n v="21"/>
    <n v="2023"/>
    <n v="8"/>
    <n v="25"/>
    <x v="227"/>
    <n v="123.60548372420701"/>
    <x v="2"/>
    <x v="2"/>
    <x v="1"/>
    <n v="86861.5"/>
  </r>
  <r>
    <s v="8937-RDTHP"/>
    <s v="Male"/>
    <x v="0"/>
    <s v="No"/>
    <s v="No"/>
    <n v="1"/>
    <s v="Yes"/>
    <s v="No"/>
    <s v="Fiber optic"/>
    <n v="78"/>
    <n v="3"/>
    <s v="Yes"/>
    <s v="No"/>
    <s v="No"/>
    <s v="No"/>
    <s v="No"/>
    <s v="Yes"/>
    <x v="0"/>
    <s v="Yes"/>
    <s v="Mailed check"/>
    <x v="201"/>
    <n v="84.6"/>
    <x v="1"/>
    <x v="228"/>
    <x v="231"/>
    <x v="225"/>
    <d v="2023-10-26T00:00:00"/>
    <n v="0"/>
    <n v="42.3"/>
    <d v="2023-09-11T00:00:00"/>
    <x v="0"/>
    <n v="2023"/>
    <n v="10"/>
    <n v="26"/>
    <n v="2023"/>
    <n v="9"/>
    <n v="11"/>
    <x v="228"/>
    <n v="84.6"/>
    <x v="0"/>
    <x v="2"/>
    <x v="1"/>
    <n v="6598.7999999999902"/>
  </r>
  <r>
    <s v="7083-MIOPC"/>
    <s v="Fe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1566.9"/>
    <x v="0"/>
    <x v="229"/>
    <x v="232"/>
    <x v="226"/>
    <d v="2024-08-20T00:00:00"/>
    <n v="0"/>
    <n v="729"/>
    <d v="2023-09-04T00:00:00"/>
    <x v="0"/>
    <n v="2024"/>
    <n v="8"/>
    <n v="20"/>
    <n v="2023"/>
    <n v="9"/>
    <n v="4"/>
    <x v="229"/>
    <n v="20.25"/>
    <x v="2"/>
    <x v="0"/>
    <x v="1"/>
    <n v="0"/>
  </r>
  <r>
    <s v="1984-GPTEH"/>
    <s v="Female"/>
    <x v="0"/>
    <s v="No"/>
    <s v="No"/>
    <n v="2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03"/>
    <n v="702"/>
    <x v="0"/>
    <x v="113"/>
    <x v="233"/>
    <x v="40"/>
    <d v="2023-10-28T00:00:00"/>
    <n v="0"/>
    <n v="364.67500000000001"/>
    <d v="2023-06-30T00:00:00"/>
    <x v="0"/>
    <n v="2023"/>
    <n v="10"/>
    <n v="28"/>
    <n v="2023"/>
    <n v="6"/>
    <n v="30"/>
    <x v="230"/>
    <n v="25.15"/>
    <x v="1"/>
    <x v="0"/>
    <x v="0"/>
    <n v="0"/>
  </r>
  <r>
    <s v="1251-KRREG"/>
    <s v="Male"/>
    <x v="0"/>
    <s v="No"/>
    <s v="No"/>
    <n v="2"/>
    <s v="Yes"/>
    <s v="Yes"/>
    <s v="DSL"/>
    <n v="534"/>
    <n v="5"/>
    <s v="No"/>
    <s v="Yes"/>
    <s v="No"/>
    <s v="No"/>
    <s v="No"/>
    <s v="No"/>
    <x v="0"/>
    <s v="Yes"/>
    <s v="Mailed check"/>
    <x v="60"/>
    <n v="114.1"/>
    <x v="1"/>
    <x v="230"/>
    <x v="234"/>
    <x v="227"/>
    <d v="2023-10-05T00:00:00"/>
    <n v="38.898084610460202"/>
    <n v="54.4"/>
    <d v="2023-08-30T00:00:00"/>
    <x v="0"/>
    <n v="2023"/>
    <n v="10"/>
    <n v="5"/>
    <n v="2023"/>
    <n v="8"/>
    <n v="30"/>
    <x v="231"/>
    <n v="93.298084610460194"/>
    <x v="0"/>
    <x v="1"/>
    <x v="0"/>
    <n v="29049.599999999999"/>
  </r>
  <r>
    <s v="0621-JFHOL"/>
    <s v="Female"/>
    <x v="0"/>
    <s v="No"/>
    <s v="No"/>
    <n v="10"/>
    <s v="No"/>
    <s v="No phone service"/>
    <s v="DSL"/>
    <n v="912"/>
    <n v="9"/>
    <s v="No"/>
    <s v="No"/>
    <s v="No"/>
    <s v="Yes"/>
    <s v="No"/>
    <s v="No"/>
    <x v="2"/>
    <s v="Yes"/>
    <s v="Mailed check"/>
    <x v="204"/>
    <n v="299.05"/>
    <x v="0"/>
    <x v="231"/>
    <x v="149"/>
    <x v="228"/>
    <d v="2025-04-18T00:00:00"/>
    <n v="21.2308944976342"/>
    <n v="148"/>
    <d v="2023-08-30T00:00:00"/>
    <x v="0"/>
    <n v="2025"/>
    <n v="4"/>
    <n v="18"/>
    <n v="2023"/>
    <n v="8"/>
    <n v="30"/>
    <x v="232"/>
    <n v="50.830894497634198"/>
    <x v="0"/>
    <x v="0"/>
    <x v="2"/>
    <n v="26995.200000000001"/>
  </r>
  <r>
    <s v="9903-LYSAB"/>
    <s v="Male"/>
    <x v="0"/>
    <s v="Yes"/>
    <s v="No"/>
    <n v="18"/>
    <s v="Yes"/>
    <s v="Yes"/>
    <s v="Fiber optic"/>
    <n v="881"/>
    <n v="4"/>
    <s v="No"/>
    <s v="No"/>
    <s v="No"/>
    <s v="No"/>
    <s v="No"/>
    <s v="No"/>
    <x v="0"/>
    <s v="Yes"/>
    <s v="Electronic check"/>
    <x v="205"/>
    <n v="1305.95"/>
    <x v="0"/>
    <x v="232"/>
    <x v="235"/>
    <x v="229"/>
    <d v="2023-09-29T00:00:00"/>
    <n v="10.9726386572581"/>
    <n v="658.35"/>
    <d v="2023-09-11T00:00:00"/>
    <x v="0"/>
    <n v="2023"/>
    <n v="9"/>
    <n v="29"/>
    <n v="2023"/>
    <n v="9"/>
    <n v="11"/>
    <x v="233"/>
    <n v="84.122638657258094"/>
    <x v="1"/>
    <x v="2"/>
    <x v="1"/>
    <n v="64445.15"/>
  </r>
  <r>
    <s v="0094-OIFMO"/>
    <s v="Female"/>
    <x v="1"/>
    <s v="No"/>
    <s v="No"/>
    <n v="11"/>
    <s v="Yes"/>
    <s v="No"/>
    <s v="Fiber optic"/>
    <n v="583"/>
    <n v="2"/>
    <s v="No"/>
    <s v="Yes"/>
    <s v="No"/>
    <s v="No"/>
    <s v="Yes"/>
    <s v="Yes"/>
    <x v="0"/>
    <s v="Yes"/>
    <s v="Electronic check"/>
    <x v="94"/>
    <n v="1120.3"/>
    <x v="1"/>
    <x v="233"/>
    <x v="236"/>
    <x v="230"/>
    <d v="2023-10-02T00:00:00"/>
    <n v="35.818891836286703"/>
    <n v="522.5"/>
    <d v="2023-09-04T00:00:00"/>
    <x v="1"/>
    <n v="2023"/>
    <n v="10"/>
    <n v="2"/>
    <n v="2023"/>
    <n v="9"/>
    <n v="4"/>
    <x v="234"/>
    <n v="130.81889183628601"/>
    <x v="0"/>
    <x v="2"/>
    <x v="1"/>
    <n v="55385"/>
  </r>
  <r>
    <s v="9227-UAQFT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284.35000000000002"/>
    <x v="0"/>
    <x v="234"/>
    <x v="237"/>
    <x v="231"/>
    <d v="2025-04-14T00:00:00"/>
    <n v="0"/>
    <n v="158"/>
    <d v="2023-08-24T00:00:00"/>
    <x v="0"/>
    <n v="2025"/>
    <n v="4"/>
    <n v="14"/>
    <n v="2023"/>
    <n v="8"/>
    <n v="24"/>
    <x v="235"/>
    <n v="19.75"/>
    <x v="1"/>
    <x v="0"/>
    <x v="0"/>
    <n v="0"/>
  </r>
  <r>
    <s v="7301-ABVAD"/>
    <s v="Female"/>
    <x v="0"/>
    <s v="No"/>
    <s v="No"/>
    <n v="72"/>
    <s v="Yes"/>
    <s v="Yes"/>
    <s v="DSL"/>
    <n v="63"/>
    <n v="2"/>
    <s v="No"/>
    <s v="Yes"/>
    <s v="Yes"/>
    <s v="Yes"/>
    <s v="Yes"/>
    <s v="Yes"/>
    <x v="2"/>
    <s v="No"/>
    <s v="Bank transfer (automatic)"/>
    <x v="206"/>
    <n v="6350.5"/>
    <x v="0"/>
    <x v="235"/>
    <x v="238"/>
    <x v="232"/>
    <d v="2025-09-06T00:00:00"/>
    <n v="0"/>
    <n v="3117.6"/>
    <d v="2023-09-02T00:00:00"/>
    <x v="1"/>
    <n v="2025"/>
    <n v="9"/>
    <n v="6"/>
    <n v="2023"/>
    <n v="9"/>
    <n v="2"/>
    <x v="236"/>
    <n v="86.6"/>
    <x v="2"/>
    <x v="2"/>
    <x v="1"/>
    <n v="5455.7999999999902"/>
  </r>
  <r>
    <s v="6614-FHDBO"/>
    <s v="Male"/>
    <x v="0"/>
    <s v="No"/>
    <s v="No"/>
    <n v="72"/>
    <s v="Yes"/>
    <s v="Yes"/>
    <s v="Fiber optic"/>
    <n v="591"/>
    <n v="7"/>
    <s v="No"/>
    <s v="Yes"/>
    <s v="Yes"/>
    <s v="Yes"/>
    <s v="Yes"/>
    <s v="Yes"/>
    <x v="2"/>
    <s v="No"/>
    <s v="Bank transfer (automatic)"/>
    <x v="207"/>
    <n v="7878.3"/>
    <x v="0"/>
    <x v="236"/>
    <x v="239"/>
    <x v="233"/>
    <d v="2025-09-11T00:00:00"/>
    <n v="48.157143080103403"/>
    <n v="3931.2"/>
    <d v="2023-09-04T00:00:00"/>
    <x v="1"/>
    <n v="2025"/>
    <n v="9"/>
    <n v="11"/>
    <n v="2023"/>
    <n v="9"/>
    <n v="4"/>
    <x v="237"/>
    <n v="157.35714308010299"/>
    <x v="2"/>
    <x v="2"/>
    <x v="1"/>
    <n v="64537.2"/>
  </r>
  <r>
    <s v="7576-ASEJU"/>
    <s v="Female"/>
    <x v="0"/>
    <s v="Yes"/>
    <s v="Yes"/>
    <n v="41"/>
    <s v="Yes"/>
    <s v="No"/>
    <s v="DSL"/>
    <n v="20"/>
    <n v="10"/>
    <s v="Yes"/>
    <s v="No"/>
    <s v="No"/>
    <s v="Yes"/>
    <s v="Yes"/>
    <s v="Yes"/>
    <x v="1"/>
    <s v="Yes"/>
    <s v="Credit card (automatic)"/>
    <x v="84"/>
    <n v="3187.65"/>
    <x v="0"/>
    <x v="237"/>
    <x v="240"/>
    <x v="234"/>
    <d v="2024-02-14T00:00:00"/>
    <n v="0"/>
    <n v="1531.35"/>
    <d v="2023-08-17T00:00:00"/>
    <x v="0"/>
    <n v="2024"/>
    <n v="2"/>
    <n v="14"/>
    <n v="2023"/>
    <n v="8"/>
    <n v="17"/>
    <x v="238"/>
    <n v="74.7"/>
    <x v="2"/>
    <x v="2"/>
    <x v="0"/>
    <n v="1494"/>
  </r>
  <r>
    <s v="9058-HRZSV"/>
    <s v="Female"/>
    <x v="1"/>
    <s v="Yes"/>
    <s v="No"/>
    <n v="65"/>
    <s v="Yes"/>
    <s v="No"/>
    <s v="Fiber optic"/>
    <n v="6"/>
    <n v="5"/>
    <s v="Yes"/>
    <s v="Yes"/>
    <s v="Yes"/>
    <s v="No"/>
    <s v="No"/>
    <s v="Yes"/>
    <x v="0"/>
    <s v="No"/>
    <s v="Electronic check"/>
    <x v="61"/>
    <n v="6126.15"/>
    <x v="0"/>
    <x v="238"/>
    <x v="241"/>
    <x v="235"/>
    <d v="2023-10-06T00:00:00"/>
    <n v="0"/>
    <n v="3068"/>
    <d v="2023-06-23T00:00:00"/>
    <x v="0"/>
    <n v="2023"/>
    <n v="10"/>
    <n v="6"/>
    <n v="2023"/>
    <n v="6"/>
    <n v="23"/>
    <x v="239"/>
    <n v="94.4"/>
    <x v="2"/>
    <x v="2"/>
    <x v="0"/>
    <n v="566.4"/>
  </r>
  <r>
    <s v="4522-AKYLR"/>
    <s v="Female"/>
    <x v="1"/>
    <s v="No"/>
    <s v="No"/>
    <n v="13"/>
    <s v="Yes"/>
    <s v="No"/>
    <s v="DSL"/>
    <n v="280"/>
    <n v="3"/>
    <s v="No"/>
    <s v="Yes"/>
    <s v="Yes"/>
    <s v="No"/>
    <s v="No"/>
    <s v="No"/>
    <x v="0"/>
    <s v="Yes"/>
    <s v="Electronic check"/>
    <x v="208"/>
    <n v="731.3"/>
    <x v="0"/>
    <x v="239"/>
    <x v="242"/>
    <x v="236"/>
    <d v="2023-10-27T00:00:00"/>
    <n v="0"/>
    <n v="356.2"/>
    <d v="2023-09-10T00:00:00"/>
    <x v="1"/>
    <n v="2023"/>
    <n v="10"/>
    <n v="27"/>
    <n v="2023"/>
    <n v="9"/>
    <n v="10"/>
    <x v="240"/>
    <n v="54.8"/>
    <x v="1"/>
    <x v="1"/>
    <x v="1"/>
    <n v="15344"/>
  </r>
  <r>
    <s v="0221-WMXNQ"/>
    <s v="Male"/>
    <x v="1"/>
    <s v="No"/>
    <s v="No"/>
    <n v="4"/>
    <s v="Yes"/>
    <s v="No"/>
    <s v="Fiber optic"/>
    <n v="316"/>
    <n v="3"/>
    <s v="Yes"/>
    <s v="No"/>
    <s v="No"/>
    <s v="No"/>
    <s v="No"/>
    <s v="No"/>
    <x v="0"/>
    <s v="No"/>
    <s v="Electronic check"/>
    <x v="209"/>
    <n v="273.39999999999998"/>
    <x v="0"/>
    <x v="240"/>
    <x v="243"/>
    <x v="237"/>
    <d v="2023-10-14T00:00:00"/>
    <n v="47.132742503509"/>
    <n v="150.69999999999999"/>
    <d v="2023-09-05T00:00:00"/>
    <x v="1"/>
    <n v="2023"/>
    <n v="10"/>
    <n v="14"/>
    <n v="2023"/>
    <n v="9"/>
    <n v="5"/>
    <x v="11"/>
    <n v="122.482742503509"/>
    <x v="0"/>
    <x v="2"/>
    <x v="1"/>
    <n v="23810.6"/>
  </r>
  <r>
    <s v="0303-UNCIP"/>
    <s v="Male"/>
    <x v="0"/>
    <s v="No"/>
    <s v="No"/>
    <n v="41"/>
    <s v="Yes"/>
    <s v="Yes"/>
    <s v="DSL"/>
    <n v="509"/>
    <n v="9"/>
    <s v="No"/>
    <s v="No"/>
    <s v="Yes"/>
    <s v="No"/>
    <s v="No"/>
    <s v="Yes"/>
    <x v="1"/>
    <s v="No"/>
    <s v="Mailed check"/>
    <x v="210"/>
    <n v="2531.8000000000002"/>
    <x v="0"/>
    <x v="241"/>
    <x v="244"/>
    <x v="238"/>
    <d v="2024-03-23T00:00:00"/>
    <n v="27.127365932692499"/>
    <n v="1332.5"/>
    <d v="2023-09-03T00:00:00"/>
    <x v="1"/>
    <n v="2024"/>
    <n v="3"/>
    <n v="23"/>
    <n v="2023"/>
    <n v="9"/>
    <n v="3"/>
    <x v="241"/>
    <n v="92.127365932692499"/>
    <x v="2"/>
    <x v="1"/>
    <x v="1"/>
    <n v="33085"/>
  </r>
  <r>
    <s v="9947-OTFQU"/>
    <s v="Male"/>
    <x v="1"/>
    <s v="No"/>
    <s v="No"/>
    <n v="15"/>
    <s v="Yes"/>
    <s v="No"/>
    <s v="Fiber optic"/>
    <n v="249"/>
    <n v="2"/>
    <s v="No"/>
    <s v="Yes"/>
    <s v="No"/>
    <s v="No"/>
    <s v="No"/>
    <s v="No"/>
    <x v="0"/>
    <s v="Yes"/>
    <s v="Electronic check"/>
    <x v="113"/>
    <n v="1074.3"/>
    <x v="1"/>
    <x v="242"/>
    <x v="245"/>
    <x v="239"/>
    <d v="2023-10-14T00:00:00"/>
    <n v="0"/>
    <n v="558"/>
    <d v="2023-09-04T00:00:00"/>
    <x v="1"/>
    <n v="2023"/>
    <n v="10"/>
    <n v="14"/>
    <n v="2023"/>
    <n v="9"/>
    <n v="4"/>
    <x v="242"/>
    <n v="74.400000000000006"/>
    <x v="1"/>
    <x v="2"/>
    <x v="1"/>
    <n v="18525.599999999999"/>
  </r>
  <r>
    <s v="0322-YINQP"/>
    <s v="Male"/>
    <x v="0"/>
    <s v="No"/>
    <s v="No"/>
    <n v="1"/>
    <s v="Yes"/>
    <s v="No"/>
    <s v="DSL"/>
    <n v="421"/>
    <n v="3"/>
    <s v="Yes"/>
    <s v="No"/>
    <s v="No"/>
    <s v="No"/>
    <s v="No"/>
    <s v="No"/>
    <x v="0"/>
    <s v="Yes"/>
    <s v="Mailed check"/>
    <x v="211"/>
    <n v="48.55"/>
    <x v="1"/>
    <x v="243"/>
    <x v="246"/>
    <x v="240"/>
    <d v="2023-10-27T00:00:00"/>
    <n v="48.544799083570098"/>
    <n v="24.274999999999999"/>
    <d v="2023-08-31T00:00:00"/>
    <x v="0"/>
    <n v="2023"/>
    <n v="10"/>
    <n v="27"/>
    <n v="2023"/>
    <n v="8"/>
    <n v="31"/>
    <x v="243"/>
    <n v="97.094799083570095"/>
    <x v="0"/>
    <x v="1"/>
    <x v="0"/>
    <n v="20439.55"/>
  </r>
  <r>
    <s v="0959-WHOKV"/>
    <s v="Male"/>
    <x v="0"/>
    <s v="No"/>
    <s v="No"/>
    <n v="42"/>
    <s v="Yes"/>
    <s v="Yes"/>
    <s v="Fiber optic"/>
    <n v="683"/>
    <n v="9"/>
    <s v="Yes"/>
    <s v="Yes"/>
    <s v="Yes"/>
    <s v="No"/>
    <s v="No"/>
    <s v="Yes"/>
    <x v="1"/>
    <s v="Yes"/>
    <s v="Electronic check"/>
    <x v="212"/>
    <n v="4298.45"/>
    <x v="0"/>
    <x v="244"/>
    <x v="247"/>
    <x v="241"/>
    <d v="2024-03-30T00:00:00"/>
    <n v="44.120378218694398"/>
    <n v="2079"/>
    <d v="2023-08-11T00:00:00"/>
    <x v="0"/>
    <n v="2024"/>
    <n v="3"/>
    <n v="30"/>
    <n v="2023"/>
    <n v="8"/>
    <n v="11"/>
    <x v="244"/>
    <n v="143.12037821869399"/>
    <x v="2"/>
    <x v="2"/>
    <x v="0"/>
    <n v="67617"/>
  </r>
  <r>
    <s v="4075-JFPGR"/>
    <s v="Female"/>
    <x v="0"/>
    <s v="Yes"/>
    <s v="No"/>
    <n v="51"/>
    <s v="Yes"/>
    <s v="No"/>
    <s v="Fiber optic"/>
    <n v="317"/>
    <n v="5"/>
    <s v="Yes"/>
    <s v="Yes"/>
    <s v="Yes"/>
    <s v="No"/>
    <s v="Yes"/>
    <s v="No"/>
    <x v="1"/>
    <s v="Yes"/>
    <s v="Electronic check"/>
    <x v="200"/>
    <n v="4619.55"/>
    <x v="0"/>
    <x v="245"/>
    <x v="248"/>
    <x v="242"/>
    <d v="2024-03-02T00:00:00"/>
    <n v="21.7779556827834"/>
    <n v="2384.25"/>
    <d v="2023-09-05T00:00:00"/>
    <x v="1"/>
    <n v="2024"/>
    <n v="3"/>
    <n v="2"/>
    <n v="2023"/>
    <n v="9"/>
    <n v="5"/>
    <x v="245"/>
    <n v="115.277955682783"/>
    <x v="2"/>
    <x v="2"/>
    <x v="1"/>
    <n v="29639.5"/>
  </r>
  <r>
    <s v="4629-NRXKX"/>
    <s v="Female"/>
    <x v="0"/>
    <s v="Yes"/>
    <s v="Yes"/>
    <n v="2"/>
    <s v="Yes"/>
    <s v="No"/>
    <s v="Fiber optic"/>
    <n v="445"/>
    <n v="2"/>
    <s v="No"/>
    <s v="No"/>
    <s v="No"/>
    <s v="No"/>
    <s v="No"/>
    <s v="No"/>
    <x v="0"/>
    <s v="No"/>
    <s v="Electronic check"/>
    <x v="213"/>
    <n v="147.15"/>
    <x v="1"/>
    <x v="246"/>
    <x v="249"/>
    <x v="243"/>
    <d v="2023-10-13T00:00:00"/>
    <n v="25.403909144077002"/>
    <n v="70.400000000000006"/>
    <d v="2023-09-10T00:00:00"/>
    <x v="0"/>
    <n v="2023"/>
    <n v="10"/>
    <n v="13"/>
    <n v="2023"/>
    <n v="9"/>
    <n v="10"/>
    <x v="246"/>
    <n v="95.803909144076997"/>
    <x v="0"/>
    <x v="2"/>
    <x v="0"/>
    <n v="31328"/>
  </r>
  <r>
    <s v="9514-JDSKI"/>
    <s v="Male"/>
    <x v="1"/>
    <s v="Yes"/>
    <s v="No"/>
    <n v="1"/>
    <s v="No"/>
    <s v="No phone service"/>
    <s v="DSL"/>
    <n v="554"/>
    <n v="5"/>
    <s v="No"/>
    <s v="Yes"/>
    <s v="No"/>
    <s v="No"/>
    <s v="Yes"/>
    <s v="No"/>
    <x v="0"/>
    <s v="No"/>
    <s v="Electronic check"/>
    <x v="214"/>
    <n v="40.200000000000003"/>
    <x v="1"/>
    <x v="113"/>
    <x v="250"/>
    <x v="244"/>
    <d v="2023-10-25T00:00:00"/>
    <n v="44.045466860674203"/>
    <n v="20.100000000000001"/>
    <d v="2023-08-31T00:00:00"/>
    <x v="0"/>
    <n v="2023"/>
    <n v="10"/>
    <n v="25"/>
    <n v="2023"/>
    <n v="8"/>
    <n v="31"/>
    <x v="247"/>
    <n v="84.245466860674199"/>
    <x v="0"/>
    <x v="1"/>
    <x v="0"/>
    <n v="22270.799999999999"/>
  </r>
  <r>
    <s v="3282-ZISZV"/>
    <s v="Male"/>
    <x v="0"/>
    <s v="No"/>
    <s v="Yes"/>
    <n v="32"/>
    <s v="Yes"/>
    <s v="Yes"/>
    <s v="DSL"/>
    <n v="167"/>
    <n v="2"/>
    <s v="No"/>
    <s v="Yes"/>
    <s v="Yes"/>
    <s v="Yes"/>
    <s v="Yes"/>
    <s v="Yes"/>
    <x v="1"/>
    <s v="No"/>
    <s v="Credit card (automatic)"/>
    <x v="215"/>
    <n v="2633.3"/>
    <x v="0"/>
    <x v="247"/>
    <x v="251"/>
    <x v="245"/>
    <d v="2024-02-18T00:00:00"/>
    <n v="0"/>
    <n v="1339.2"/>
    <d v="2023-07-12T00:00:00"/>
    <x v="0"/>
    <n v="2024"/>
    <n v="2"/>
    <n v="18"/>
    <n v="2023"/>
    <n v="7"/>
    <n v="12"/>
    <x v="248"/>
    <n v="83.7"/>
    <x v="1"/>
    <x v="2"/>
    <x v="0"/>
    <n v="13977.9"/>
  </r>
  <r>
    <s v="3675-YDUPJ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16"/>
    <n v="193.05"/>
    <x v="0"/>
    <x v="248"/>
    <x v="252"/>
    <x v="246"/>
    <d v="2023-10-27T00:00:00"/>
    <n v="0"/>
    <n v="99.25"/>
    <d v="2023-09-08T00:00:00"/>
    <x v="0"/>
    <n v="2023"/>
    <n v="10"/>
    <n v="27"/>
    <n v="2023"/>
    <n v="9"/>
    <n v="8"/>
    <x v="249"/>
    <n v="19.850000000000001"/>
    <x v="0"/>
    <x v="0"/>
    <x v="2"/>
    <n v="0"/>
  </r>
  <r>
    <s v="4111-BNXIF"/>
    <s v="Female"/>
    <x v="0"/>
    <s v="Yes"/>
    <s v="Yes"/>
    <n v="67"/>
    <s v="No"/>
    <s v="No phone service"/>
    <s v="DSL"/>
    <n v="519"/>
    <n v="8"/>
    <s v="No"/>
    <s v="Yes"/>
    <s v="Yes"/>
    <s v="Yes"/>
    <s v="Yes"/>
    <s v="Yes"/>
    <x v="2"/>
    <s v="Yes"/>
    <s v="Electronic check"/>
    <x v="217"/>
    <n v="4103.8999999999996"/>
    <x v="0"/>
    <x v="249"/>
    <x v="253"/>
    <x v="247"/>
    <d v="2025-08-22T00:00:00"/>
    <n v="32.272050498334004"/>
    <n v="1994.925"/>
    <d v="2023-09-12T00:00:00"/>
    <x v="1"/>
    <n v="2025"/>
    <n v="8"/>
    <n v="22"/>
    <n v="2023"/>
    <n v="9"/>
    <n v="12"/>
    <x v="250"/>
    <n v="91.822050498333994"/>
    <x v="2"/>
    <x v="1"/>
    <x v="1"/>
    <n v="30906.449999999899"/>
  </r>
  <r>
    <s v="7017-VFHAY"/>
    <s v="Female"/>
    <x v="0"/>
    <s v="Yes"/>
    <s v="Yes"/>
    <n v="61"/>
    <s v="Yes"/>
    <s v="Yes"/>
    <s v="Fiber optic"/>
    <n v="802"/>
    <n v="5"/>
    <s v="Yes"/>
    <s v="Yes"/>
    <s v="Yes"/>
    <s v="Yes"/>
    <s v="Yes"/>
    <s v="Yes"/>
    <x v="2"/>
    <s v="No"/>
    <s v="Credit card (automatic)"/>
    <x v="218"/>
    <n v="7008.15"/>
    <x v="0"/>
    <x v="250"/>
    <x v="254"/>
    <x v="248"/>
    <d v="2025-08-19T00:00:00"/>
    <n v="47.446190966431203"/>
    <n v="3510.55"/>
    <d v="2023-08-24T00:00:00"/>
    <x v="0"/>
    <n v="2025"/>
    <n v="8"/>
    <n v="19"/>
    <n v="2023"/>
    <n v="8"/>
    <n v="24"/>
    <x v="251"/>
    <n v="162.546190966431"/>
    <x v="2"/>
    <x v="2"/>
    <x v="0"/>
    <n v="92310.2"/>
  </r>
  <r>
    <s v="6655-LHBYW"/>
    <s v="Male"/>
    <x v="0"/>
    <s v="No"/>
    <s v="No"/>
    <n v="50"/>
    <s v="Yes"/>
    <s v="Yes"/>
    <s v="Fiber optic"/>
    <n v="666"/>
    <n v="8"/>
    <s v="Yes"/>
    <s v="Yes"/>
    <s v="Yes"/>
    <s v="Yes"/>
    <s v="Yes"/>
    <s v="Yes"/>
    <x v="1"/>
    <s v="No"/>
    <s v="Credit card (automatic)"/>
    <x v="219"/>
    <n v="5791.1"/>
    <x v="0"/>
    <x v="251"/>
    <x v="255"/>
    <x v="249"/>
    <d v="2024-02-22T00:00:00"/>
    <n v="37.841191866998898"/>
    <n v="2858.75"/>
    <d v="2023-09-09T00:00:00"/>
    <x v="1"/>
    <n v="2024"/>
    <n v="2"/>
    <n v="22"/>
    <n v="2023"/>
    <n v="9"/>
    <n v="9"/>
    <x v="252"/>
    <n v="152.191191866998"/>
    <x v="2"/>
    <x v="2"/>
    <x v="1"/>
    <n v="76157.099999999904"/>
  </r>
  <r>
    <s v="4959-JOSRX"/>
    <s v="Female"/>
    <x v="0"/>
    <s v="Yes"/>
    <s v="No"/>
    <n v="2"/>
    <s v="Yes"/>
    <s v="No"/>
    <s v="DSL"/>
    <n v="376"/>
    <n v="3"/>
    <s v="No"/>
    <s v="No"/>
    <s v="No"/>
    <s v="No"/>
    <s v="No"/>
    <s v="No"/>
    <x v="0"/>
    <s v="Yes"/>
    <s v="Credit card (automatic)"/>
    <x v="220"/>
    <n v="80.55"/>
    <x v="1"/>
    <x v="252"/>
    <x v="256"/>
    <x v="250"/>
    <d v="2023-10-16T00:00:00"/>
    <n v="32.802446799999998"/>
    <n v="44.6"/>
    <d v="2023-09-09T00:00:00"/>
    <x v="0"/>
    <n v="2023"/>
    <n v="10"/>
    <n v="16"/>
    <n v="2023"/>
    <n v="9"/>
    <n v="9"/>
    <x v="253"/>
    <n v="77.402446800000007"/>
    <x v="0"/>
    <x v="1"/>
    <x v="0"/>
    <n v="16769.599999999999"/>
  </r>
  <r>
    <s v="5046-NUHWD"/>
    <s v="Female"/>
    <x v="1"/>
    <s v="Yes"/>
    <s v="No"/>
    <n v="29"/>
    <s v="No"/>
    <s v="No phone service"/>
    <s v="DSL"/>
    <n v="674"/>
    <n v="9"/>
    <s v="Yes"/>
    <s v="No"/>
    <s v="Yes"/>
    <s v="No"/>
    <s v="No"/>
    <s v="Yes"/>
    <x v="0"/>
    <s v="Yes"/>
    <s v="Electronic check"/>
    <x v="221"/>
    <n v="1228.6500000000001"/>
    <x v="0"/>
    <x v="253"/>
    <x v="257"/>
    <x v="251"/>
    <d v="2023-10-13T00:00:00"/>
    <n v="13.8870597508307"/>
    <n v="652.5"/>
    <d v="2023-08-05T00:00:00"/>
    <x v="0"/>
    <n v="2023"/>
    <n v="10"/>
    <n v="13"/>
    <n v="2023"/>
    <n v="8"/>
    <n v="5"/>
    <x v="254"/>
    <n v="58.887059750830701"/>
    <x v="1"/>
    <x v="1"/>
    <x v="0"/>
    <n v="30330"/>
  </r>
  <r>
    <s v="7273-TEFQD"/>
    <s v="Male"/>
    <x v="1"/>
    <s v="No"/>
    <s v="No"/>
    <n v="3"/>
    <s v="No"/>
    <s v="No phone service"/>
    <s v="DSL"/>
    <n v="715"/>
    <n v="1"/>
    <s v="No"/>
    <s v="No"/>
    <s v="Yes"/>
    <s v="No"/>
    <s v="No"/>
    <s v="Yes"/>
    <x v="0"/>
    <s v="Yes"/>
    <s v="Electronic check"/>
    <x v="222"/>
    <n v="132.19999999999999"/>
    <x v="1"/>
    <x v="254"/>
    <x v="258"/>
    <x v="252"/>
    <d v="2023-10-14T00:00:00"/>
    <n v="34.600289067966699"/>
    <n v="61.725000000000001"/>
    <d v="2023-09-06T00:00:00"/>
    <x v="0"/>
    <n v="2023"/>
    <n v="10"/>
    <n v="14"/>
    <n v="2023"/>
    <n v="9"/>
    <n v="6"/>
    <x v="255"/>
    <n v="75.750289067966705"/>
    <x v="0"/>
    <x v="1"/>
    <x v="1"/>
    <n v="29422.25"/>
  </r>
  <r>
    <s v="3606-TWKGI"/>
    <s v="Male"/>
    <x v="1"/>
    <s v="No"/>
    <s v="No"/>
    <n v="13"/>
    <s v="Yes"/>
    <s v="Yes"/>
    <s v="Fiber optic"/>
    <n v="294"/>
    <n v="4"/>
    <s v="No"/>
    <s v="Yes"/>
    <s v="Yes"/>
    <s v="No"/>
    <s v="Yes"/>
    <s v="Yes"/>
    <x v="0"/>
    <s v="Yes"/>
    <s v="Electronic check"/>
    <x v="223"/>
    <n v="1364.3"/>
    <x v="1"/>
    <x v="255"/>
    <x v="259"/>
    <x v="253"/>
    <d v="2023-10-15T00:00:00"/>
    <n v="0"/>
    <n v="694.85"/>
    <d v="2023-09-09T00:00:00"/>
    <x v="1"/>
    <n v="2023"/>
    <n v="10"/>
    <n v="15"/>
    <n v="2023"/>
    <n v="9"/>
    <n v="9"/>
    <x v="256"/>
    <n v="106.9"/>
    <x v="1"/>
    <x v="2"/>
    <x v="1"/>
    <n v="31428.6"/>
  </r>
  <r>
    <s v="7529-ZDFXI"/>
    <s v="Male"/>
    <x v="1"/>
    <s v="Yes"/>
    <s v="No"/>
    <n v="57"/>
    <s v="Yes"/>
    <s v="Yes"/>
    <s v="Fiber optic"/>
    <n v="673"/>
    <n v="8"/>
    <s v="No"/>
    <s v="Yes"/>
    <s v="No"/>
    <s v="No"/>
    <s v="No"/>
    <s v="Yes"/>
    <x v="0"/>
    <s v="Yes"/>
    <s v="Electronic check"/>
    <x v="107"/>
    <n v="4925.3500000000004"/>
    <x v="0"/>
    <x v="256"/>
    <x v="260"/>
    <x v="254"/>
    <d v="2023-09-30T00:00:00"/>
    <n v="15.6033606094609"/>
    <n v="2560.7249999999999"/>
    <d v="2023-09-10T00:00:00"/>
    <x v="1"/>
    <n v="2023"/>
    <n v="9"/>
    <n v="30"/>
    <n v="2023"/>
    <n v="9"/>
    <n v="10"/>
    <x v="257"/>
    <n v="105.45336060946001"/>
    <x v="2"/>
    <x v="2"/>
    <x v="2"/>
    <n v="60469.049999999901"/>
  </r>
  <r>
    <s v="7605-BDWDC"/>
    <s v="Female"/>
    <x v="0"/>
    <s v="No"/>
    <s v="No"/>
    <n v="31"/>
    <s v="No"/>
    <s v="No phone service"/>
    <s v="DSL"/>
    <n v="790"/>
    <n v="5"/>
    <s v="Yes"/>
    <s v="Yes"/>
    <s v="No"/>
    <s v="Yes"/>
    <s v="No"/>
    <s v="Yes"/>
    <x v="2"/>
    <s v="Yes"/>
    <s v="Bank transfer (automatic)"/>
    <x v="224"/>
    <n v="1520.1"/>
    <x v="0"/>
    <x v="257"/>
    <x v="261"/>
    <x v="255"/>
    <d v="2024-09-29T00:00:00"/>
    <n v="30.733186094549399"/>
    <n v="772.67499999999995"/>
    <d v="2023-09-06T00:00:00"/>
    <x v="0"/>
    <n v="2024"/>
    <n v="9"/>
    <n v="29"/>
    <n v="2023"/>
    <n v="9"/>
    <n v="6"/>
    <x v="258"/>
    <n v="80.583186094549404"/>
    <x v="1"/>
    <x v="1"/>
    <x v="1"/>
    <n v="39381.5"/>
  </r>
  <r>
    <s v="1950-KSVVJ"/>
    <s v="Female"/>
    <x v="0"/>
    <s v="Yes"/>
    <s v="No"/>
    <n v="45"/>
    <s v="Yes"/>
    <s v="Yes"/>
    <s v="Fiber optic"/>
    <n v="53"/>
    <n v="8"/>
    <s v="Yes"/>
    <s v="Yes"/>
    <s v="Yes"/>
    <s v="Yes"/>
    <s v="Yes"/>
    <s v="Yes"/>
    <x v="1"/>
    <s v="No"/>
    <s v="Mailed check"/>
    <x v="225"/>
    <n v="5032.25"/>
    <x v="0"/>
    <x v="258"/>
    <x v="262"/>
    <x v="256"/>
    <d v="2024-02-28T00:00:00"/>
    <n v="0"/>
    <n v="2549.25"/>
    <d v="2023-09-06T00:00:00"/>
    <x v="1"/>
    <n v="2024"/>
    <n v="2"/>
    <n v="28"/>
    <n v="2023"/>
    <n v="9"/>
    <n v="6"/>
    <x v="259"/>
    <n v="113.3"/>
    <x v="2"/>
    <x v="2"/>
    <x v="1"/>
    <n v="6004.9"/>
  </r>
  <r>
    <s v="0123-CRBRT"/>
    <s v="Female"/>
    <x v="0"/>
    <s v="Yes"/>
    <s v="Yes"/>
    <n v="61"/>
    <s v="Yes"/>
    <s v="Yes"/>
    <s v="DSL"/>
    <n v="678"/>
    <n v="2"/>
    <s v="Yes"/>
    <s v="Yes"/>
    <s v="Yes"/>
    <s v="Yes"/>
    <s v="Yes"/>
    <s v="Yes"/>
    <x v="2"/>
    <s v="No"/>
    <s v="Mailed check"/>
    <x v="226"/>
    <n v="5526.75"/>
    <x v="0"/>
    <x v="259"/>
    <x v="263"/>
    <x v="257"/>
    <d v="2025-06-26T00:00:00"/>
    <n v="39.630744710168102"/>
    <n v="2687.05"/>
    <d v="2023-08-31T00:00:00"/>
    <x v="1"/>
    <n v="2025"/>
    <n v="6"/>
    <n v="26"/>
    <n v="2023"/>
    <n v="8"/>
    <n v="31"/>
    <x v="260"/>
    <n v="127.730744710168"/>
    <x v="2"/>
    <x v="2"/>
    <x v="1"/>
    <n v="59731.799999999901"/>
  </r>
  <r>
    <s v="6292-TOSSS"/>
    <s v="Male"/>
    <x v="0"/>
    <s v="No"/>
    <s v="No"/>
    <n v="5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7"/>
    <n v="1195.25"/>
    <x v="0"/>
    <x v="260"/>
    <x v="264"/>
    <x v="258"/>
    <d v="2024-09-20T00:00:00"/>
    <n v="0"/>
    <n v="622.5"/>
    <d v="2023-07-10T00:00:00"/>
    <x v="0"/>
    <n v="2024"/>
    <n v="9"/>
    <n v="20"/>
    <n v="2023"/>
    <n v="7"/>
    <n v="10"/>
    <x v="261"/>
    <n v="24.9"/>
    <x v="2"/>
    <x v="0"/>
    <x v="0"/>
    <n v="0"/>
  </r>
  <r>
    <s v="3197-ARFOY"/>
    <s v="Female"/>
    <x v="1"/>
    <s v="No"/>
    <s v="No"/>
    <n v="19"/>
    <s v="Yes"/>
    <s v="No"/>
    <s v="Fiber optic"/>
    <n v="240"/>
    <n v="1"/>
    <s v="Yes"/>
    <s v="Yes"/>
    <s v="No"/>
    <s v="Yes"/>
    <s v="Yes"/>
    <s v="Yes"/>
    <x v="0"/>
    <s v="Yes"/>
    <s v="Mailed check"/>
    <x v="228"/>
    <n v="2007.25"/>
    <x v="0"/>
    <x v="261"/>
    <x v="265"/>
    <x v="259"/>
    <d v="2023-10-24T00:00:00"/>
    <n v="0"/>
    <n v="997.5"/>
    <d v="2023-08-30T00:00:00"/>
    <x v="1"/>
    <n v="2023"/>
    <n v="10"/>
    <n v="24"/>
    <n v="2023"/>
    <n v="8"/>
    <n v="30"/>
    <x v="262"/>
    <n v="105"/>
    <x v="1"/>
    <x v="2"/>
    <x v="2"/>
    <n v="25200"/>
  </r>
  <r>
    <s v="6323-AYBRX"/>
    <s v="Male"/>
    <x v="0"/>
    <s v="No"/>
    <s v="No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1099.5999999999999"/>
    <x v="1"/>
    <x v="262"/>
    <x v="266"/>
    <x v="260"/>
    <d v="2025-05-19T00:00:00"/>
    <n v="0"/>
    <n v="570.82500000000005"/>
    <d v="2023-09-02T00:00:00"/>
    <x v="0"/>
    <n v="2025"/>
    <n v="5"/>
    <n v="19"/>
    <n v="2023"/>
    <n v="9"/>
    <n v="2"/>
    <x v="263"/>
    <n v="19.350000000000001"/>
    <x v="2"/>
    <x v="0"/>
    <x v="1"/>
    <n v="0"/>
  </r>
  <r>
    <s v="7014-ZZXAW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8"/>
    <n v="1732.95"/>
    <x v="0"/>
    <x v="263"/>
    <x v="267"/>
    <x v="261"/>
    <d v="2025-03-14T00:00:00"/>
    <n v="0"/>
    <n v="860.875"/>
    <d v="2023-07-18T00:00:00"/>
    <x v="0"/>
    <n v="2025"/>
    <n v="3"/>
    <n v="14"/>
    <n v="2023"/>
    <n v="7"/>
    <n v="18"/>
    <x v="264"/>
    <n v="24.25"/>
    <x v="2"/>
    <x v="0"/>
    <x v="1"/>
    <n v="0"/>
  </r>
  <r>
    <s v="4385-GZQXV"/>
    <s v="Female"/>
    <x v="1"/>
    <s v="No"/>
    <s v="No"/>
    <n v="16"/>
    <s v="Yes"/>
    <s v="No"/>
    <s v="Fiber optic"/>
    <n v="827"/>
    <n v="5"/>
    <s v="No"/>
    <s v="No"/>
    <s v="No"/>
    <s v="Yes"/>
    <s v="Yes"/>
    <s v="Yes"/>
    <x v="0"/>
    <s v="Yes"/>
    <s v="Electronic check"/>
    <x v="229"/>
    <n v="1511.2"/>
    <x v="1"/>
    <x v="264"/>
    <x v="268"/>
    <x v="262"/>
    <d v="2023-10-13T00:00:00"/>
    <n v="42.374446219140502"/>
    <n v="755.6"/>
    <d v="2023-09-08T00:00:00"/>
    <x v="0"/>
    <n v="2023"/>
    <n v="10"/>
    <n v="13"/>
    <n v="2023"/>
    <n v="9"/>
    <n v="8"/>
    <x v="265"/>
    <n v="136.82444621913999"/>
    <x v="1"/>
    <x v="2"/>
    <x v="0"/>
    <n v="78110.149999999994"/>
  </r>
  <r>
    <s v="7633-MVPUY"/>
    <s v="Male"/>
    <x v="0"/>
    <s v="Yes"/>
    <s v="No"/>
    <n v="57"/>
    <s v="Yes"/>
    <s v="No"/>
    <s v="DSL"/>
    <n v="80"/>
    <n v="7"/>
    <s v="Yes"/>
    <s v="Yes"/>
    <s v="No"/>
    <s v="Yes"/>
    <s v="No"/>
    <s v="No"/>
    <x v="2"/>
    <s v="Yes"/>
    <s v="Electronic check"/>
    <x v="230"/>
    <n v="3450.15"/>
    <x v="0"/>
    <x v="265"/>
    <x v="269"/>
    <x v="263"/>
    <d v="2025-05-02T00:00:00"/>
    <n v="0"/>
    <n v="1702.875"/>
    <d v="2023-09-05T00:00:00"/>
    <x v="1"/>
    <n v="2025"/>
    <n v="5"/>
    <n v="2"/>
    <n v="2023"/>
    <n v="9"/>
    <n v="5"/>
    <x v="266"/>
    <n v="59.75"/>
    <x v="2"/>
    <x v="1"/>
    <x v="2"/>
    <n v="4780"/>
  </r>
  <r>
    <s v="6366-ZGQGL"/>
    <s v="Male"/>
    <x v="0"/>
    <s v="No"/>
    <s v="No"/>
    <n v="1"/>
    <s v="No"/>
    <s v="No phone service"/>
    <s v="DSL"/>
    <n v="509"/>
    <n v="10"/>
    <s v="No"/>
    <s v="No"/>
    <s v="No"/>
    <s v="No"/>
    <s v="No"/>
    <s v="No"/>
    <x v="0"/>
    <s v="No"/>
    <s v="Bank transfer (automatic)"/>
    <x v="162"/>
    <n v="24.8"/>
    <x v="1"/>
    <x v="266"/>
    <x v="270"/>
    <x v="264"/>
    <d v="2023-10-01T00:00:00"/>
    <n v="44.6828927432041"/>
    <n v="12.4"/>
    <d v="2023-09-02T00:00:00"/>
    <x v="0"/>
    <n v="2023"/>
    <n v="10"/>
    <n v="1"/>
    <n v="2023"/>
    <n v="9"/>
    <n v="2"/>
    <x v="267"/>
    <n v="69.482892743204104"/>
    <x v="0"/>
    <x v="0"/>
    <x v="0"/>
    <n v="12623.2"/>
  </r>
  <r>
    <s v="4716-HHKQH"/>
    <s v="Male"/>
    <x v="1"/>
    <s v="Yes"/>
    <s v="No"/>
    <n v="20"/>
    <s v="Yes"/>
    <s v="Yes"/>
    <s v="Fiber optic"/>
    <n v="286"/>
    <n v="8"/>
    <s v="No"/>
    <s v="Yes"/>
    <s v="No"/>
    <s v="Yes"/>
    <s v="Yes"/>
    <s v="Yes"/>
    <x v="0"/>
    <s v="No"/>
    <s v="Electronic check"/>
    <x v="231"/>
    <n v="2172.0500000000002"/>
    <x v="0"/>
    <x v="267"/>
    <x v="271"/>
    <x v="265"/>
    <d v="2023-10-17T00:00:00"/>
    <n v="0"/>
    <n v="1070.5"/>
    <d v="2023-07-16T00:00:00"/>
    <x v="0"/>
    <n v="2023"/>
    <n v="10"/>
    <n v="17"/>
    <n v="2023"/>
    <n v="7"/>
    <n v="16"/>
    <x v="268"/>
    <n v="107.05"/>
    <x v="1"/>
    <x v="2"/>
    <x v="1"/>
    <n v="30616.3"/>
  </r>
  <r>
    <s v="5940-AHUHD"/>
    <s v="Male"/>
    <x v="0"/>
    <s v="No"/>
    <s v="No"/>
    <n v="1"/>
    <s v="Yes"/>
    <s v="No"/>
    <s v="Fiber optic"/>
    <n v="137"/>
    <n v="1"/>
    <s v="No"/>
    <s v="No"/>
    <s v="No"/>
    <s v="No"/>
    <s v="No"/>
    <s v="No"/>
    <x v="0"/>
    <s v="No"/>
    <s v="Mailed check"/>
    <x v="232"/>
    <n v="70.599999999999994"/>
    <x v="1"/>
    <x v="268"/>
    <x v="272"/>
    <x v="266"/>
    <d v="2023-10-10T00:00:00"/>
    <n v="0"/>
    <n v="35.299999999999997"/>
    <d v="2023-09-12T00:00:00"/>
    <x v="1"/>
    <n v="2023"/>
    <n v="10"/>
    <n v="10"/>
    <n v="2023"/>
    <n v="9"/>
    <n v="12"/>
    <x v="269"/>
    <n v="70.599999999999994"/>
    <x v="0"/>
    <x v="2"/>
    <x v="1"/>
    <n v="9672.1999999999898"/>
  </r>
  <r>
    <s v="6432-TWQLB"/>
    <s v="Male"/>
    <x v="0"/>
    <s v="Yes"/>
    <s v="No"/>
    <n v="5"/>
    <s v="Yes"/>
    <s v="Yes"/>
    <s v="Fiber optic"/>
    <n v="101"/>
    <n v="9"/>
    <s v="No"/>
    <s v="Yes"/>
    <s v="No"/>
    <s v="Yes"/>
    <s v="No"/>
    <s v="No"/>
    <x v="0"/>
    <s v="Yes"/>
    <s v="Electronic check"/>
    <x v="233"/>
    <n v="401.1"/>
    <x v="1"/>
    <x v="269"/>
    <x v="273"/>
    <x v="267"/>
    <d v="2023-10-06T00:00:00"/>
    <n v="0"/>
    <n v="213.5"/>
    <d v="2023-09-04T00:00:00"/>
    <x v="0"/>
    <n v="2023"/>
    <n v="10"/>
    <n v="6"/>
    <n v="2023"/>
    <n v="9"/>
    <n v="4"/>
    <x v="270"/>
    <n v="85.4"/>
    <x v="0"/>
    <x v="2"/>
    <x v="0"/>
    <n v="8625.4"/>
  </r>
  <r>
    <s v="4484-GLZOU"/>
    <s v="Female"/>
    <x v="0"/>
    <s v="Yes"/>
    <s v="No"/>
    <n v="52"/>
    <s v="Yes"/>
    <s v="Yes"/>
    <s v="Fiber optic"/>
    <n v="290"/>
    <n v="4"/>
    <s v="No"/>
    <s v="Yes"/>
    <s v="Yes"/>
    <s v="No"/>
    <s v="Yes"/>
    <s v="Yes"/>
    <x v="0"/>
    <s v="Yes"/>
    <s v="Electronic check"/>
    <x v="234"/>
    <n v="5624.85"/>
    <x v="1"/>
    <x v="270"/>
    <x v="274"/>
    <x v="268"/>
    <d v="2023-10-08T00:00:00"/>
    <n v="0"/>
    <n v="2731.3"/>
    <d v="2023-09-02T00:00:00"/>
    <x v="0"/>
    <n v="2023"/>
    <n v="10"/>
    <n v="8"/>
    <n v="2023"/>
    <n v="9"/>
    <n v="2"/>
    <x v="271"/>
    <n v="105.05"/>
    <x v="2"/>
    <x v="2"/>
    <x v="1"/>
    <n v="30464.5"/>
  </r>
  <r>
    <s v="3179-GBRWV"/>
    <s v="Male"/>
    <x v="1"/>
    <s v="Yes"/>
    <s v="No"/>
    <n v="21"/>
    <s v="Yes"/>
    <s v="No"/>
    <s v="DSL"/>
    <n v="221"/>
    <n v="4"/>
    <s v="Yes"/>
    <s v="Yes"/>
    <s v="No"/>
    <s v="No"/>
    <s v="No"/>
    <s v="Yes"/>
    <x v="0"/>
    <s v="Yes"/>
    <s v="Bank transfer (automatic)"/>
    <x v="235"/>
    <n v="1339.8"/>
    <x v="0"/>
    <x v="271"/>
    <x v="275"/>
    <x v="269"/>
    <d v="2023-10-27T00:00:00"/>
    <n v="0"/>
    <n v="681.97500000000002"/>
    <d v="2023-09-07T00:00:00"/>
    <x v="1"/>
    <n v="2023"/>
    <n v="10"/>
    <n v="27"/>
    <n v="2023"/>
    <n v="9"/>
    <n v="7"/>
    <x v="272"/>
    <n v="64.95"/>
    <x v="1"/>
    <x v="1"/>
    <x v="1"/>
    <n v="14353.95"/>
  </r>
  <r>
    <s v="8645-KWHJO"/>
    <s v="Male"/>
    <x v="0"/>
    <s v="No"/>
    <s v="No"/>
    <n v="14"/>
    <s v="No"/>
    <s v="No phone service"/>
    <s v="DSL"/>
    <n v="952"/>
    <n v="5"/>
    <s v="No"/>
    <s v="No"/>
    <s v="Yes"/>
    <s v="Yes"/>
    <s v="Yes"/>
    <s v="Yes"/>
    <x v="0"/>
    <s v="Yes"/>
    <s v="Electronic check"/>
    <x v="236"/>
    <n v="771.95"/>
    <x v="0"/>
    <x v="272"/>
    <x v="276"/>
    <x v="270"/>
    <d v="2023-10-28T00:00:00"/>
    <n v="38.078675090308103"/>
    <n v="385"/>
    <d v="2023-07-31T00:00:00"/>
    <x v="0"/>
    <n v="2023"/>
    <n v="10"/>
    <n v="28"/>
    <n v="2023"/>
    <n v="7"/>
    <n v="31"/>
    <x v="273"/>
    <n v="93.078675090308096"/>
    <x v="1"/>
    <x v="1"/>
    <x v="1"/>
    <n v="52360"/>
  </r>
  <r>
    <s v="4130-MZLCC"/>
    <s v="Female"/>
    <x v="0"/>
    <s v="No"/>
    <s v="No"/>
    <n v="5"/>
    <s v="Yes"/>
    <s v="No"/>
    <s v="DSL"/>
    <n v="707"/>
    <n v="2"/>
    <s v="No"/>
    <s v="Yes"/>
    <s v="No"/>
    <s v="No"/>
    <s v="No"/>
    <s v="No"/>
    <x v="0"/>
    <s v="No"/>
    <s v="Bank transfer (automatic)"/>
    <x v="76"/>
    <n v="244.75"/>
    <x v="0"/>
    <x v="273"/>
    <x v="277"/>
    <x v="271"/>
    <d v="2023-10-20T00:00:00"/>
    <n v="41.831706777443998"/>
    <n v="126.375"/>
    <d v="2023-09-10T00:00:00"/>
    <x v="1"/>
    <n v="2023"/>
    <n v="10"/>
    <n v="20"/>
    <n v="2023"/>
    <n v="9"/>
    <n v="10"/>
    <x v="274"/>
    <n v="92.381706777443995"/>
    <x v="0"/>
    <x v="1"/>
    <x v="1"/>
    <n v="35738.85"/>
  </r>
  <r>
    <s v="0314-TKOSI"/>
    <s v="Female"/>
    <x v="0"/>
    <s v="No"/>
    <s v="No"/>
    <n v="6"/>
    <s v="Yes"/>
    <s v="No"/>
    <s v="DSL"/>
    <n v="473"/>
    <n v="4"/>
    <s v="Yes"/>
    <s v="Yes"/>
    <s v="No"/>
    <s v="No"/>
    <s v="No"/>
    <s v="No"/>
    <x v="0"/>
    <s v="No"/>
    <s v="Mailed check"/>
    <x v="237"/>
    <n v="322.89999999999998"/>
    <x v="0"/>
    <x v="274"/>
    <x v="149"/>
    <x v="272"/>
    <d v="2023-10-28T00:00:00"/>
    <n v="45.600213672702601"/>
    <n v="165.45"/>
    <d v="2023-06-22T00:00:00"/>
    <x v="0"/>
    <n v="2023"/>
    <n v="10"/>
    <n v="28"/>
    <n v="2023"/>
    <n v="6"/>
    <n v="22"/>
    <x v="275"/>
    <n v="100.750213672702"/>
    <x v="0"/>
    <x v="1"/>
    <x v="1"/>
    <n v="26085.95"/>
  </r>
  <r>
    <s v="8229-MYEJZ"/>
    <s v="Female"/>
    <x v="0"/>
    <s v="No"/>
    <s v="No"/>
    <n v="10"/>
    <s v="Yes"/>
    <s v="No"/>
    <s v="DSL"/>
    <n v="394"/>
    <n v="7"/>
    <s v="No"/>
    <s v="Yes"/>
    <s v="No"/>
    <s v="No"/>
    <s v="No"/>
    <s v="No"/>
    <x v="0"/>
    <s v="No"/>
    <s v="Electronic check"/>
    <x v="238"/>
    <n v="498.25"/>
    <x v="0"/>
    <x v="275"/>
    <x v="278"/>
    <x v="273"/>
    <d v="2023-10-25T00:00:00"/>
    <n v="23.519806274061398"/>
    <n v="256"/>
    <d v="2023-06-20T00:00:00"/>
    <x v="0"/>
    <n v="2023"/>
    <n v="10"/>
    <n v="25"/>
    <n v="2023"/>
    <n v="6"/>
    <n v="20"/>
    <x v="276"/>
    <n v="74.719806274061398"/>
    <x v="0"/>
    <x v="1"/>
    <x v="0"/>
    <n v="20172.8"/>
  </r>
  <r>
    <s v="2080-SRCDE"/>
    <s v="Female"/>
    <x v="0"/>
    <s v="No"/>
    <s v="Yes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39"/>
    <n v="25.4"/>
    <x v="0"/>
    <x v="276"/>
    <x v="279"/>
    <x v="274"/>
    <d v="2023-09-29T00:00:00"/>
    <n v="0"/>
    <n v="12.7"/>
    <d v="2023-07-10T00:00:00"/>
    <x v="0"/>
    <n v="2023"/>
    <n v="9"/>
    <n v="29"/>
    <n v="2023"/>
    <n v="7"/>
    <n v="10"/>
    <x v="277"/>
    <n v="25.4"/>
    <x v="0"/>
    <x v="0"/>
    <x v="0"/>
    <n v="0"/>
  </r>
  <r>
    <s v="9577-WJVCQ"/>
    <s v="Female"/>
    <x v="0"/>
    <s v="No"/>
    <s v="No"/>
    <n v="68"/>
    <s v="Yes"/>
    <s v="Yes"/>
    <s v="DSL"/>
    <n v="10"/>
    <n v="6"/>
    <s v="Yes"/>
    <s v="No"/>
    <s v="No"/>
    <s v="No"/>
    <s v="No"/>
    <s v="No"/>
    <x v="0"/>
    <s v="No"/>
    <s v="Mailed check"/>
    <x v="240"/>
    <n v="3687.75"/>
    <x v="0"/>
    <x v="277"/>
    <x v="280"/>
    <x v="275"/>
    <d v="2023-10-23T00:00:00"/>
    <n v="0"/>
    <n v="1851.3"/>
    <d v="2023-09-08T00:00:00"/>
    <x v="1"/>
    <n v="2023"/>
    <n v="10"/>
    <n v="23"/>
    <n v="2023"/>
    <n v="9"/>
    <n v="8"/>
    <x v="278"/>
    <n v="54.45"/>
    <x v="2"/>
    <x v="1"/>
    <x v="1"/>
    <n v="544.5"/>
  </r>
  <r>
    <s v="9512-UIBFX"/>
    <s v="Male"/>
    <x v="0"/>
    <s v="Yes"/>
    <s v="Yes"/>
    <n v="18"/>
    <s v="Yes"/>
    <s v="No"/>
    <s v="Fiber optic"/>
    <n v="637"/>
    <n v="1"/>
    <s v="No"/>
    <s v="No"/>
    <s v="Yes"/>
    <s v="No"/>
    <s v="Yes"/>
    <s v="Yes"/>
    <x v="0"/>
    <s v="No"/>
    <s v="Mailed check"/>
    <x v="241"/>
    <n v="1779.95"/>
    <x v="1"/>
    <x v="113"/>
    <x v="281"/>
    <x v="276"/>
    <d v="2023-09-29T00:00:00"/>
    <n v="33.131205639846897"/>
    <n v="856.35"/>
    <d v="2023-09-04T00:00:00"/>
    <x v="0"/>
    <n v="2023"/>
    <n v="9"/>
    <n v="29"/>
    <n v="2023"/>
    <n v="9"/>
    <n v="4"/>
    <x v="279"/>
    <n v="128.28120563984601"/>
    <x v="1"/>
    <x v="2"/>
    <x v="0"/>
    <n v="60610.55"/>
  </r>
  <r>
    <s v="6202-DYYFX"/>
    <s v="Female"/>
    <x v="0"/>
    <s v="No"/>
    <s v="No"/>
    <n v="22"/>
    <s v="Yes"/>
    <s v="Yes"/>
    <s v="Fiber optic"/>
    <n v="368"/>
    <n v="6"/>
    <s v="No"/>
    <s v="No"/>
    <s v="No"/>
    <s v="No"/>
    <s v="No"/>
    <s v="No"/>
    <x v="1"/>
    <s v="Yes"/>
    <s v="Credit card (automatic)"/>
    <x v="242"/>
    <n v="1783.6"/>
    <x v="0"/>
    <x v="278"/>
    <x v="282"/>
    <x v="277"/>
    <d v="2024-03-19T00:00:00"/>
    <n v="11.4376909518696"/>
    <n v="836"/>
    <d v="2023-09-03T00:00:00"/>
    <x v="1"/>
    <n v="2024"/>
    <n v="3"/>
    <n v="19"/>
    <n v="2023"/>
    <n v="9"/>
    <n v="3"/>
    <x v="280"/>
    <n v="87.437690951869598"/>
    <x v="1"/>
    <x v="2"/>
    <x v="2"/>
    <n v="27968"/>
  </r>
  <r>
    <s v="3808-HFKDE"/>
    <s v="Female"/>
    <x v="0"/>
    <s v="No"/>
    <s v="No"/>
    <n v="20"/>
    <s v="Yes"/>
    <s v="No"/>
    <s v="DSL"/>
    <n v="727"/>
    <n v="3"/>
    <s v="No"/>
    <s v="No"/>
    <s v="No"/>
    <s v="No"/>
    <s v="No"/>
    <s v="No"/>
    <x v="0"/>
    <s v="Yes"/>
    <s v="Electronic check"/>
    <x v="124"/>
    <n v="927.15"/>
    <x v="0"/>
    <x v="279"/>
    <x v="283"/>
    <x v="278"/>
    <d v="2023-10-03T00:00:00"/>
    <n v="28.623920725298401"/>
    <n v="443.5"/>
    <d v="2023-09-11T00:00:00"/>
    <x v="0"/>
    <n v="2023"/>
    <n v="10"/>
    <n v="3"/>
    <n v="2023"/>
    <n v="9"/>
    <n v="11"/>
    <x v="281"/>
    <n v="72.973920725298399"/>
    <x v="1"/>
    <x v="1"/>
    <x v="1"/>
    <n v="32242.45"/>
  </r>
  <r>
    <s v="5583-SXDAG"/>
    <s v="Male"/>
    <x v="0"/>
    <s v="Yes"/>
    <s v="No"/>
    <n v="1"/>
    <s v="Yes"/>
    <s v="No"/>
    <s v="Fiber optic"/>
    <n v="371"/>
    <n v="6"/>
    <s v="No"/>
    <s v="No"/>
    <s v="No"/>
    <s v="No"/>
    <s v="No"/>
    <s v="No"/>
    <x v="0"/>
    <s v="No"/>
    <s v="Electronic check"/>
    <x v="243"/>
    <n v="70"/>
    <x v="1"/>
    <x v="280"/>
    <x v="284"/>
    <x v="279"/>
    <d v="2023-10-05T00:00:00"/>
    <n v="31.705785388302999"/>
    <n v="35"/>
    <d v="2023-09-06T00:00:00"/>
    <x v="0"/>
    <n v="2023"/>
    <n v="10"/>
    <n v="5"/>
    <n v="2023"/>
    <n v="9"/>
    <n v="6"/>
    <x v="282"/>
    <n v="101.705785388303"/>
    <x v="0"/>
    <x v="2"/>
    <x v="0"/>
    <n v="25970"/>
  </r>
  <r>
    <s v="3488-PGMQJ"/>
    <s v="Male"/>
    <x v="1"/>
    <s v="No"/>
    <s v="No"/>
    <n v="8"/>
    <s v="Yes"/>
    <s v="No"/>
    <s v="Fiber optic"/>
    <n v="364"/>
    <n v="4"/>
    <s v="No"/>
    <s v="Yes"/>
    <s v="No"/>
    <s v="No"/>
    <s v="No"/>
    <s v="No"/>
    <x v="0"/>
    <s v="Yes"/>
    <s v="Electronic check"/>
    <x v="244"/>
    <n v="606.54999999999995"/>
    <x v="1"/>
    <x v="281"/>
    <x v="285"/>
    <x v="280"/>
    <d v="2023-10-09T00:00:00"/>
    <n v="21.4616500851313"/>
    <n v="298"/>
    <d v="2023-09-10T00:00:00"/>
    <x v="0"/>
    <n v="2023"/>
    <n v="10"/>
    <n v="9"/>
    <n v="2023"/>
    <n v="9"/>
    <n v="10"/>
    <x v="283"/>
    <n v="95.961650085131296"/>
    <x v="0"/>
    <x v="2"/>
    <x v="1"/>
    <n v="27118"/>
  </r>
  <r>
    <s v="3580-REOAC"/>
    <s v="Male"/>
    <x v="0"/>
    <s v="No"/>
    <s v="No"/>
    <n v="10"/>
    <s v="Yes"/>
    <s v="No"/>
    <s v="DSL"/>
    <n v="567"/>
    <n v="3"/>
    <s v="No"/>
    <s v="No"/>
    <s v="No"/>
    <s v="No"/>
    <s v="No"/>
    <s v="No"/>
    <x v="0"/>
    <s v="Yes"/>
    <s v="Credit card (automatic)"/>
    <x v="245"/>
    <n v="435.4"/>
    <x v="1"/>
    <x v="282"/>
    <x v="286"/>
    <x v="281"/>
    <d v="2023-10-16T00:00:00"/>
    <n v="33.633330422760402"/>
    <n v="224.25"/>
    <d v="2023-09-07T00:00:00"/>
    <x v="0"/>
    <n v="2023"/>
    <n v="10"/>
    <n v="16"/>
    <n v="2023"/>
    <n v="9"/>
    <n v="7"/>
    <x v="284"/>
    <n v="78.483330422760403"/>
    <x v="0"/>
    <x v="1"/>
    <x v="1"/>
    <n v="25429.95"/>
  </r>
  <r>
    <s v="7534-BFESC"/>
    <s v="Male"/>
    <x v="1"/>
    <s v="No"/>
    <s v="No"/>
    <n v="24"/>
    <s v="Yes"/>
    <s v="Yes"/>
    <s v="Fiber optic"/>
    <n v="804"/>
    <n v="8"/>
    <s v="No"/>
    <s v="No"/>
    <s v="No"/>
    <s v="No"/>
    <s v="No"/>
    <s v="No"/>
    <x v="0"/>
    <s v="Yes"/>
    <s v="Electronic check"/>
    <x v="246"/>
    <n v="1712.7"/>
    <x v="1"/>
    <x v="283"/>
    <x v="287"/>
    <x v="282"/>
    <d v="2023-10-13T00:00:00"/>
    <n v="11.220009997561901"/>
    <n v="913.2"/>
    <d v="2023-09-08T00:00:00"/>
    <x v="1"/>
    <n v="2023"/>
    <n v="10"/>
    <n v="13"/>
    <n v="2023"/>
    <n v="9"/>
    <n v="8"/>
    <x v="285"/>
    <n v="87.320009997561897"/>
    <x v="1"/>
    <x v="2"/>
    <x v="1"/>
    <n v="61184.3999999999"/>
  </r>
  <r>
    <s v="3727-OWVYD"/>
    <s v="Male"/>
    <x v="0"/>
    <s v="No"/>
    <s v="No"/>
    <n v="35"/>
    <s v="Yes"/>
    <s v="No"/>
    <s v="DSL"/>
    <n v="625"/>
    <n v="9"/>
    <s v="Yes"/>
    <s v="Yes"/>
    <s v="Yes"/>
    <s v="No"/>
    <s v="No"/>
    <s v="No"/>
    <x v="1"/>
    <s v="No"/>
    <s v="Mailed check"/>
    <x v="247"/>
    <n v="2021.2"/>
    <x v="0"/>
    <x v="284"/>
    <x v="288"/>
    <x v="283"/>
    <d v="2024-02-25T00:00:00"/>
    <n v="11.4939275499685"/>
    <n v="1071"/>
    <d v="2023-09-09T00:00:00"/>
    <x v="1"/>
    <n v="2024"/>
    <n v="2"/>
    <n v="25"/>
    <n v="2023"/>
    <n v="9"/>
    <n v="9"/>
    <x v="286"/>
    <n v="72.693927549968507"/>
    <x v="1"/>
    <x v="1"/>
    <x v="1"/>
    <n v="38250"/>
  </r>
  <r>
    <s v="2294-SALNE"/>
    <s v="Male"/>
    <x v="0"/>
    <s v="Yes"/>
    <s v="Yes"/>
    <n v="23"/>
    <s v="Yes"/>
    <s v="No"/>
    <s v="Fiber optic"/>
    <n v="521"/>
    <n v="7"/>
    <s v="No"/>
    <s v="Yes"/>
    <s v="Yes"/>
    <s v="Yes"/>
    <s v="No"/>
    <s v="No"/>
    <x v="1"/>
    <s v="No"/>
    <s v="Mailed check"/>
    <x v="188"/>
    <n v="1940.8"/>
    <x v="0"/>
    <x v="285"/>
    <x v="289"/>
    <x v="284"/>
    <d v="2024-04-09T00:00:00"/>
    <n v="42.904022426386298"/>
    <n v="998.2"/>
    <d v="2023-08-31T00:00:00"/>
    <x v="1"/>
    <n v="2024"/>
    <n v="4"/>
    <n v="9"/>
    <n v="2023"/>
    <n v="8"/>
    <n v="31"/>
    <x v="287"/>
    <n v="129.70402242638599"/>
    <x v="1"/>
    <x v="2"/>
    <x v="1"/>
    <n v="45222.799999999901"/>
  </r>
  <r>
    <s v="4847-TAJYI"/>
    <s v="Female"/>
    <x v="1"/>
    <s v="No"/>
    <s v="No"/>
    <n v="6"/>
    <s v="Yes"/>
    <s v="No"/>
    <s v="Fiber optic"/>
    <n v="694"/>
    <n v="8"/>
    <s v="No"/>
    <s v="No"/>
    <s v="No"/>
    <s v="No"/>
    <s v="Yes"/>
    <s v="Yes"/>
    <x v="0"/>
    <s v="Yes"/>
    <s v="Electronic check"/>
    <x v="248"/>
    <n v="567.79999999999995"/>
    <x v="0"/>
    <x v="286"/>
    <x v="290"/>
    <x v="285"/>
    <d v="2023-10-28T00:00:00"/>
    <n v="24.407625656450499"/>
    <n v="268.04999999999899"/>
    <d v="2023-06-27T00:00:00"/>
    <x v="0"/>
    <n v="2023"/>
    <n v="10"/>
    <n v="28"/>
    <n v="2023"/>
    <n v="6"/>
    <n v="27"/>
    <x v="288"/>
    <n v="113.75762565645"/>
    <x v="0"/>
    <x v="2"/>
    <x v="0"/>
    <n v="62008.8999999999"/>
  </r>
  <r>
    <s v="1563-IWQEX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220.35"/>
    <x v="0"/>
    <x v="287"/>
    <x v="291"/>
    <x v="286"/>
    <d v="2023-10-17T00:00:00"/>
    <n v="0"/>
    <n v="118.2"/>
    <d v="2023-08-17T00:00:00"/>
    <x v="0"/>
    <n v="2023"/>
    <n v="10"/>
    <n v="17"/>
    <n v="2023"/>
    <n v="8"/>
    <n v="17"/>
    <x v="289"/>
    <n v="19.7"/>
    <x v="1"/>
    <x v="0"/>
    <x v="0"/>
    <n v="0"/>
  </r>
  <r>
    <s v="8203-XJZR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20.25"/>
    <x v="0"/>
    <x v="288"/>
    <x v="292"/>
    <x v="287"/>
    <d v="2023-10-13T00:00:00"/>
    <n v="0"/>
    <n v="10.125"/>
    <d v="2023-09-07T00:00:00"/>
    <x v="0"/>
    <n v="2023"/>
    <n v="10"/>
    <n v="13"/>
    <n v="2023"/>
    <n v="9"/>
    <n v="7"/>
    <x v="290"/>
    <n v="20.25"/>
    <x v="0"/>
    <x v="0"/>
    <x v="1"/>
    <n v="0"/>
  </r>
  <r>
    <s v="6556-DBKZF"/>
    <s v="Female"/>
    <x v="0"/>
    <s v="Yes"/>
    <s v="Yes"/>
    <n v="71"/>
    <s v="Yes"/>
    <s v="No"/>
    <s v="Fiber optic"/>
    <n v="931"/>
    <n v="9"/>
    <s v="No"/>
    <s v="No"/>
    <s v="Yes"/>
    <s v="No"/>
    <s v="No"/>
    <s v="No"/>
    <x v="2"/>
    <s v="No"/>
    <s v="Electronic check"/>
    <x v="249"/>
    <n v="5436.45"/>
    <x v="0"/>
    <x v="289"/>
    <x v="149"/>
    <x v="288"/>
    <d v="2024-11-13T00:00:00"/>
    <n v="40.799742123944398"/>
    <n v="2699.7750000000001"/>
    <d v="2023-07-03T00:00:00"/>
    <x v="0"/>
    <n v="2024"/>
    <n v="11"/>
    <n v="13"/>
    <n v="2023"/>
    <n v="7"/>
    <n v="3"/>
    <x v="291"/>
    <n v="116.849742123944"/>
    <x v="2"/>
    <x v="2"/>
    <x v="0"/>
    <n v="70802.55"/>
  </r>
  <r>
    <s v="6851-WEFYX"/>
    <s v="Male"/>
    <x v="1"/>
    <s v="Yes"/>
    <s v="No"/>
    <n v="35"/>
    <s v="Yes"/>
    <s v="Yes"/>
    <s v="Fiber optic"/>
    <n v="154"/>
    <n v="9"/>
    <s v="No"/>
    <s v="No"/>
    <s v="Yes"/>
    <s v="No"/>
    <s v="Yes"/>
    <s v="Yes"/>
    <x v="0"/>
    <s v="Yes"/>
    <s v="Electronic check"/>
    <x v="250"/>
    <n v="3437.5"/>
    <x v="0"/>
    <x v="290"/>
    <x v="293"/>
    <x v="289"/>
    <d v="2023-10-18T00:00:00"/>
    <n v="0"/>
    <n v="1764"/>
    <d v="2023-08-24T00:00:00"/>
    <x v="0"/>
    <n v="2023"/>
    <n v="10"/>
    <n v="18"/>
    <n v="2023"/>
    <n v="8"/>
    <n v="24"/>
    <x v="292"/>
    <n v="100.8"/>
    <x v="1"/>
    <x v="2"/>
    <x v="1"/>
    <n v="15523.199999999901"/>
  </r>
  <r>
    <s v="2985-JUUBZ"/>
    <s v="Male"/>
    <x v="0"/>
    <s v="Yes"/>
    <s v="Yes"/>
    <n v="40"/>
    <s v="Yes"/>
    <s v="Yes"/>
    <s v="DSL"/>
    <n v="616"/>
    <n v="5"/>
    <s v="No"/>
    <s v="No"/>
    <s v="Yes"/>
    <s v="No"/>
    <s v="Yes"/>
    <s v="Yes"/>
    <x v="0"/>
    <s v="Yes"/>
    <s v="Electronic check"/>
    <x v="251"/>
    <n v="3015.75"/>
    <x v="0"/>
    <x v="291"/>
    <x v="294"/>
    <x v="290"/>
    <d v="2023-09-29T00:00:00"/>
    <n v="34.915619032759999"/>
    <n v="1491"/>
    <d v="2023-08-04T00:00:00"/>
    <x v="0"/>
    <n v="2023"/>
    <n v="9"/>
    <n v="29"/>
    <n v="2023"/>
    <n v="8"/>
    <n v="4"/>
    <x v="293"/>
    <n v="109.46561903276"/>
    <x v="2"/>
    <x v="2"/>
    <x v="0"/>
    <n v="45922.799999999901"/>
  </r>
  <r>
    <s v="6390-DSAZX"/>
    <s v="Female"/>
    <x v="0"/>
    <s v="No"/>
    <s v="Yes"/>
    <n v="1"/>
    <s v="Yes"/>
    <s v="No"/>
    <s v="Fiber optic"/>
    <n v="142"/>
    <n v="7"/>
    <s v="Yes"/>
    <s v="No"/>
    <s v="No"/>
    <s v="No"/>
    <s v="No"/>
    <s v="No"/>
    <x v="0"/>
    <s v="Yes"/>
    <s v="Mailed check"/>
    <x v="252"/>
    <n v="73.599999999999994"/>
    <x v="1"/>
    <x v="292"/>
    <x v="295"/>
    <x v="291"/>
    <d v="2023-10-20T00:00:00"/>
    <n v="0"/>
    <n v="36.799999999999997"/>
    <d v="2023-09-04T00:00:00"/>
    <x v="0"/>
    <n v="2023"/>
    <n v="10"/>
    <n v="20"/>
    <n v="2023"/>
    <n v="9"/>
    <n v="4"/>
    <x v="294"/>
    <n v="73.599999999999994"/>
    <x v="0"/>
    <x v="2"/>
    <x v="0"/>
    <n v="10451.199999999901"/>
  </r>
  <r>
    <s v="0895-LMRSF"/>
    <s v="Male"/>
    <x v="0"/>
    <s v="No"/>
    <s v="No"/>
    <n v="23"/>
    <s v="Yes"/>
    <s v="No"/>
    <s v="DSL"/>
    <n v="52"/>
    <n v="7"/>
    <s v="No"/>
    <s v="No"/>
    <s v="No"/>
    <s v="No"/>
    <s v="Yes"/>
    <s v="Yes"/>
    <x v="1"/>
    <s v="Yes"/>
    <s v="Bank transfer (automatic)"/>
    <x v="253"/>
    <n v="1509.8"/>
    <x v="0"/>
    <x v="293"/>
    <x v="296"/>
    <x v="292"/>
    <d v="2024-03-21T00:00:00"/>
    <n v="0"/>
    <n v="746.35"/>
    <d v="2023-09-03T00:00:00"/>
    <x v="1"/>
    <n v="2024"/>
    <n v="3"/>
    <n v="21"/>
    <n v="2023"/>
    <n v="9"/>
    <n v="3"/>
    <x v="295"/>
    <n v="64.900000000000006"/>
    <x v="1"/>
    <x v="1"/>
    <x v="1"/>
    <n v="3374.8"/>
  </r>
  <r>
    <s v="8098-LLAZX"/>
    <s v="Female"/>
    <x v="1"/>
    <s v="No"/>
    <s v="No"/>
    <n v="4"/>
    <s v="Yes"/>
    <s v="Yes"/>
    <s v="Fiber optic"/>
    <n v="66"/>
    <n v="9"/>
    <s v="No"/>
    <s v="No"/>
    <s v="No"/>
    <s v="No"/>
    <s v="Yes"/>
    <s v="Yes"/>
    <x v="0"/>
    <s v="Yes"/>
    <s v="Electronic check"/>
    <x v="53"/>
    <n v="396.1"/>
    <x v="1"/>
    <x v="294"/>
    <x v="297"/>
    <x v="293"/>
    <d v="2023-10-13T00:00:00"/>
    <n v="0"/>
    <n v="190.9"/>
    <d v="2023-09-05T00:00:00"/>
    <x v="1"/>
    <n v="2023"/>
    <n v="10"/>
    <n v="13"/>
    <n v="2023"/>
    <n v="9"/>
    <n v="5"/>
    <x v="296"/>
    <n v="95.45"/>
    <x v="0"/>
    <x v="2"/>
    <x v="1"/>
    <n v="6299.7"/>
  </r>
  <r>
    <s v="8266-VBFQL"/>
    <s v="Male"/>
    <x v="0"/>
    <s v="No"/>
    <s v="No"/>
    <n v="4"/>
    <s v="Yes"/>
    <s v="No"/>
    <s v="Fiber optic"/>
    <n v="90"/>
    <n v="7"/>
    <s v="No"/>
    <s v="No"/>
    <s v="Yes"/>
    <s v="Yes"/>
    <s v="No"/>
    <s v="Yes"/>
    <x v="0"/>
    <s v="Yes"/>
    <s v="Electronic check"/>
    <x v="254"/>
    <n v="356.65"/>
    <x v="0"/>
    <x v="295"/>
    <x v="298"/>
    <x v="294"/>
    <d v="2023-10-14T00:00:00"/>
    <n v="0"/>
    <n v="180.8"/>
    <d v="2023-08-14T00:00:00"/>
    <x v="0"/>
    <n v="2023"/>
    <n v="10"/>
    <n v="14"/>
    <n v="2023"/>
    <n v="8"/>
    <n v="14"/>
    <x v="297"/>
    <n v="90.4"/>
    <x v="0"/>
    <x v="2"/>
    <x v="0"/>
    <n v="8136"/>
  </r>
  <r>
    <s v="8181-YHCMF"/>
    <s v="Female"/>
    <x v="0"/>
    <s v="Yes"/>
    <s v="Yes"/>
    <n v="68"/>
    <s v="No"/>
    <s v="No phone service"/>
    <s v="DSL"/>
    <n v="336"/>
    <n v="10"/>
    <s v="No"/>
    <s v="Yes"/>
    <s v="Yes"/>
    <s v="Yes"/>
    <s v="Yes"/>
    <s v="Yes"/>
    <x v="2"/>
    <s v="No"/>
    <s v="Credit card (automatic)"/>
    <x v="255"/>
    <n v="4109"/>
    <x v="0"/>
    <x v="296"/>
    <x v="299"/>
    <x v="295"/>
    <d v="2025-05-10T00:00:00"/>
    <n v="35.4971960599282"/>
    <n v="2050.1999999999998"/>
    <d v="2023-08-13T00:00:00"/>
    <x v="0"/>
    <n v="2025"/>
    <n v="5"/>
    <n v="10"/>
    <n v="2023"/>
    <n v="8"/>
    <n v="13"/>
    <x v="298"/>
    <n v="95.797196059928197"/>
    <x v="2"/>
    <x v="1"/>
    <x v="0"/>
    <n v="20260.8"/>
  </r>
  <r>
    <s v="2240-HSJQD"/>
    <s v="Male"/>
    <x v="0"/>
    <s v="No"/>
    <s v="Yes"/>
    <n v="38"/>
    <s v="Yes"/>
    <s v="Yes"/>
    <s v="Fiber optic"/>
    <n v="439"/>
    <n v="6"/>
    <s v="No"/>
    <s v="Yes"/>
    <s v="No"/>
    <s v="No"/>
    <s v="No"/>
    <s v="No"/>
    <x v="0"/>
    <s v="Yes"/>
    <s v="Mailed check"/>
    <x v="256"/>
    <n v="3141.7"/>
    <x v="0"/>
    <x v="297"/>
    <x v="300"/>
    <x v="296"/>
    <d v="2023-10-25T00:00:00"/>
    <n v="39.043653348906403"/>
    <n v="1555.15"/>
    <d v="2023-09-08T00:00:00"/>
    <x v="1"/>
    <n v="2023"/>
    <n v="10"/>
    <n v="25"/>
    <n v="2023"/>
    <n v="9"/>
    <n v="8"/>
    <x v="299"/>
    <n v="120.893653348906"/>
    <x v="2"/>
    <x v="2"/>
    <x v="1"/>
    <n v="35932.1499999999"/>
  </r>
  <r>
    <s v="1248-DYXUB"/>
    <s v="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2"/>
    <n v="1229.0999999999999"/>
    <x v="0"/>
    <x v="298"/>
    <x v="301"/>
    <x v="297"/>
    <d v="2024-09-17T00:00:00"/>
    <n v="0"/>
    <n v="644.79999999999995"/>
    <d v="2023-08-10T00:00:00"/>
    <x v="0"/>
    <n v="2024"/>
    <n v="9"/>
    <n v="17"/>
    <n v="2023"/>
    <n v="8"/>
    <n v="10"/>
    <x v="300"/>
    <n v="24.8"/>
    <x v="2"/>
    <x v="0"/>
    <x v="1"/>
    <n v="0"/>
  </r>
  <r>
    <s v="0265-EDXBD"/>
    <s v="Male"/>
    <x v="1"/>
    <s v="Yes"/>
    <s v="No"/>
    <n v="32"/>
    <s v="Yes"/>
    <s v="Yes"/>
    <s v="Fiber optic"/>
    <n v="723"/>
    <n v="6"/>
    <s v="No"/>
    <s v="No"/>
    <s v="No"/>
    <s v="No"/>
    <s v="No"/>
    <s v="No"/>
    <x v="0"/>
    <s v="Yes"/>
    <s v="Electronic check"/>
    <x v="257"/>
    <n v="2303.35"/>
    <x v="1"/>
    <x v="299"/>
    <x v="302"/>
    <x v="298"/>
    <d v="2023-10-13T00:00:00"/>
    <n v="30.652013932047801"/>
    <n v="1198.4000000000001"/>
    <d v="2023-09-09T00:00:00"/>
    <x v="0"/>
    <n v="2023"/>
    <n v="10"/>
    <n v="13"/>
    <n v="2023"/>
    <n v="9"/>
    <n v="9"/>
    <x v="301"/>
    <n v="105.552013932047"/>
    <x v="1"/>
    <x v="2"/>
    <x v="0"/>
    <n v="54152.7"/>
  </r>
  <r>
    <s v="4115-BNPJY"/>
    <s v="Male"/>
    <x v="0"/>
    <s v="Yes"/>
    <s v="Yes"/>
    <n v="29"/>
    <s v="Yes"/>
    <s v="No"/>
    <s v="DSL"/>
    <n v="846"/>
    <n v="7"/>
    <s v="No"/>
    <s v="No"/>
    <s v="Yes"/>
    <s v="Yes"/>
    <s v="Yes"/>
    <s v="Yes"/>
    <x v="2"/>
    <s v="No"/>
    <s v="Mailed check"/>
    <x v="258"/>
    <n v="2054.4"/>
    <x v="0"/>
    <x v="300"/>
    <x v="303"/>
    <x v="299"/>
    <d v="2024-11-03T00:00:00"/>
    <n v="22.918258917649801"/>
    <n v="1095.4749999999999"/>
    <d v="2023-09-05T00:00:00"/>
    <x v="1"/>
    <n v="2024"/>
    <n v="11"/>
    <n v="3"/>
    <n v="2023"/>
    <n v="9"/>
    <n v="5"/>
    <x v="302"/>
    <n v="98.468258917649806"/>
    <x v="1"/>
    <x v="2"/>
    <x v="1"/>
    <n v="63915.299999999901"/>
  </r>
  <r>
    <s v="3167-SNQPL"/>
    <s v="Male"/>
    <x v="1"/>
    <s v="Yes"/>
    <s v="Yes"/>
    <n v="38"/>
    <s v="Yes"/>
    <s v="Yes"/>
    <s v="Fiber optic"/>
    <n v="97"/>
    <n v="8"/>
    <s v="No"/>
    <s v="Yes"/>
    <s v="No"/>
    <s v="No"/>
    <s v="Yes"/>
    <s v="Yes"/>
    <x v="0"/>
    <s v="No"/>
    <s v="Electronic check"/>
    <x v="259"/>
    <n v="3741.85"/>
    <x v="0"/>
    <x v="301"/>
    <x v="304"/>
    <x v="300"/>
    <d v="2023-10-07T00:00:00"/>
    <n v="0"/>
    <n v="1921.85"/>
    <d v="2023-07-20T00:00:00"/>
    <x v="0"/>
    <n v="2023"/>
    <n v="10"/>
    <n v="7"/>
    <n v="2023"/>
    <n v="7"/>
    <n v="20"/>
    <x v="303"/>
    <n v="101.15"/>
    <x v="2"/>
    <x v="2"/>
    <x v="0"/>
    <n v="9811.5499999999993"/>
  </r>
  <r>
    <s v="4091-TVOCN"/>
    <s v="Male"/>
    <x v="0"/>
    <s v="No"/>
    <s v="Yes"/>
    <n v="48"/>
    <s v="Yes"/>
    <s v="Yes"/>
    <s v="DSL"/>
    <n v="920"/>
    <n v="3"/>
    <s v="Yes"/>
    <s v="No"/>
    <s v="Yes"/>
    <s v="No"/>
    <s v="Yes"/>
    <s v="Yes"/>
    <x v="1"/>
    <s v="Yes"/>
    <s v="Credit card (automatic)"/>
    <x v="260"/>
    <n v="3682.45"/>
    <x v="0"/>
    <x v="302"/>
    <x v="305"/>
    <x v="301"/>
    <d v="2024-03-16T00:00:00"/>
    <n v="20.833290050482901"/>
    <n v="1890"/>
    <d v="2023-09-05T00:00:00"/>
    <x v="1"/>
    <n v="2024"/>
    <n v="3"/>
    <n v="16"/>
    <n v="2023"/>
    <n v="9"/>
    <n v="5"/>
    <x v="304"/>
    <n v="99.583290050482901"/>
    <x v="2"/>
    <x v="2"/>
    <x v="1"/>
    <n v="72450"/>
  </r>
  <r>
    <s v="1098-TDVUQ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61"/>
    <n v="19.25"/>
    <x v="0"/>
    <x v="303"/>
    <x v="306"/>
    <x v="302"/>
    <d v="2023-10-02T00:00:00"/>
    <n v="0"/>
    <n v="9.625"/>
    <d v="2023-09-02T00:00:00"/>
    <x v="0"/>
    <n v="2023"/>
    <n v="10"/>
    <n v="2"/>
    <n v="2023"/>
    <n v="9"/>
    <n v="2"/>
    <x v="305"/>
    <n v="19.25"/>
    <x v="0"/>
    <x v="0"/>
    <x v="1"/>
    <n v="0"/>
  </r>
  <r>
    <s v="7277-OZCGZ"/>
    <s v="Female"/>
    <x v="0"/>
    <s v="No"/>
    <s v="No"/>
    <n v="22"/>
    <s v="Yes"/>
    <s v="No"/>
    <s v="Fiber optic"/>
    <n v="622"/>
    <n v="3"/>
    <s v="Yes"/>
    <s v="No"/>
    <s v="No"/>
    <s v="Yes"/>
    <s v="No"/>
    <s v="Yes"/>
    <x v="0"/>
    <s v="Yes"/>
    <s v="Electronic check"/>
    <x v="149"/>
    <n v="1886.25"/>
    <x v="0"/>
    <x v="304"/>
    <x v="307"/>
    <x v="303"/>
    <d v="2023-10-15T00:00:00"/>
    <n v="13.1382552536906"/>
    <n v="979.55"/>
    <d v="2023-08-03T00:00:00"/>
    <x v="0"/>
    <n v="2023"/>
    <n v="10"/>
    <n v="15"/>
    <n v="2023"/>
    <n v="8"/>
    <n v="3"/>
    <x v="306"/>
    <n v="102.18825525369"/>
    <x v="1"/>
    <x v="2"/>
    <x v="0"/>
    <n v="55389.1"/>
  </r>
  <r>
    <s v="1557-EMYVT"/>
    <s v="Female"/>
    <x v="0"/>
    <s v="No"/>
    <s v="No"/>
    <n v="43"/>
    <s v="Yes"/>
    <s v="Yes"/>
    <s v="Fiber optic"/>
    <n v="512"/>
    <n v="4"/>
    <s v="Yes"/>
    <s v="Yes"/>
    <s v="Yes"/>
    <s v="Yes"/>
    <s v="Yes"/>
    <s v="Yes"/>
    <x v="2"/>
    <s v="No"/>
    <s v="Credit card (automatic)"/>
    <x v="262"/>
    <n v="4895.1000000000004"/>
    <x v="0"/>
    <x v="305"/>
    <x v="308"/>
    <x v="304"/>
    <d v="2024-10-15T00:00:00"/>
    <n v="11.0140297366183"/>
    <n v="2473.5749999999998"/>
    <d v="2023-06-23T00:00:00"/>
    <x v="0"/>
    <n v="2024"/>
    <n v="10"/>
    <n v="15"/>
    <n v="2023"/>
    <n v="6"/>
    <n v="23"/>
    <x v="307"/>
    <n v="126.064029736618"/>
    <x v="2"/>
    <x v="2"/>
    <x v="0"/>
    <n v="58905.599999999999"/>
  </r>
  <r>
    <s v="2799-ARNLO"/>
    <s v="Female"/>
    <x v="1"/>
    <s v="Yes"/>
    <s v="No"/>
    <n v="5"/>
    <s v="Yes"/>
    <s v="No"/>
    <s v="Fiber optic"/>
    <n v="306"/>
    <n v="10"/>
    <s v="No"/>
    <s v="No"/>
    <s v="No"/>
    <s v="No"/>
    <s v="No"/>
    <s v="No"/>
    <x v="0"/>
    <s v="Yes"/>
    <s v="Electronic check"/>
    <x v="263"/>
    <n v="341.6"/>
    <x v="0"/>
    <x v="306"/>
    <x v="149"/>
    <x v="305"/>
    <d v="2023-10-05T00:00:00"/>
    <n v="48.505936587116999"/>
    <n v="173.375"/>
    <d v="2023-08-17T00:00:00"/>
    <x v="0"/>
    <n v="2023"/>
    <n v="10"/>
    <n v="5"/>
    <n v="2023"/>
    <n v="8"/>
    <n v="17"/>
    <x v="308"/>
    <n v="117.855936587117"/>
    <x v="0"/>
    <x v="1"/>
    <x v="0"/>
    <n v="21221.1"/>
  </r>
  <r>
    <s v="7563-BIUPC"/>
    <s v="Male"/>
    <x v="0"/>
    <s v="No"/>
    <s v="No"/>
    <n v="5"/>
    <s v="Yes"/>
    <s v="No"/>
    <s v="Fiber optic"/>
    <n v="952"/>
    <n v="3"/>
    <s v="No"/>
    <s v="No"/>
    <s v="No"/>
    <s v="No"/>
    <s v="Yes"/>
    <s v="No"/>
    <x v="0"/>
    <s v="Yes"/>
    <s v="Electronic check"/>
    <x v="264"/>
    <n v="415.55"/>
    <x v="1"/>
    <x v="307"/>
    <x v="309"/>
    <x v="306"/>
    <d v="2023-10-06T00:00:00"/>
    <n v="43.4392048204882"/>
    <n v="201.5"/>
    <d v="2023-09-02T00:00:00"/>
    <x v="0"/>
    <n v="2023"/>
    <n v="10"/>
    <n v="6"/>
    <n v="2023"/>
    <n v="9"/>
    <n v="2"/>
    <x v="309"/>
    <n v="124.039204820488"/>
    <x v="0"/>
    <x v="2"/>
    <x v="0"/>
    <n v="76731.199999999997"/>
  </r>
  <r>
    <s v="5027-YOCXN"/>
    <s v="Male"/>
    <x v="0"/>
    <s v="Yes"/>
    <s v="Yes"/>
    <n v="51"/>
    <s v="Yes"/>
    <s v="Yes"/>
    <s v="Fiber optic"/>
    <n v="418"/>
    <n v="8"/>
    <s v="Yes"/>
    <s v="Yes"/>
    <s v="No"/>
    <s v="Yes"/>
    <s v="Yes"/>
    <s v="Yes"/>
    <x v="1"/>
    <s v="No"/>
    <s v="Credit card (automatic)"/>
    <x v="265"/>
    <n v="5686.4"/>
    <x v="0"/>
    <x v="308"/>
    <x v="310"/>
    <x v="307"/>
    <d v="2024-04-08T00:00:00"/>
    <n v="37.8389682437479"/>
    <n v="2806.2750000000001"/>
    <d v="2023-06-21T00:00:00"/>
    <x v="0"/>
    <n v="2024"/>
    <n v="4"/>
    <n v="8"/>
    <n v="2023"/>
    <n v="6"/>
    <n v="21"/>
    <x v="310"/>
    <n v="147.888968243747"/>
    <x v="2"/>
    <x v="2"/>
    <x v="1"/>
    <n v="46000.9"/>
  </r>
  <r>
    <s v="3973-SKMLN"/>
    <s v="Male"/>
    <x v="0"/>
    <s v="No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47"/>
    <n v="1355.1"/>
    <x v="0"/>
    <x v="309"/>
    <x v="311"/>
    <x v="308"/>
    <d v="2025-08-25T00:00:00"/>
    <n v="0"/>
    <n v="706.44999999999902"/>
    <d v="2023-08-05T00:00:00"/>
    <x v="0"/>
    <n v="2025"/>
    <n v="8"/>
    <n v="25"/>
    <n v="2023"/>
    <n v="8"/>
    <n v="5"/>
    <x v="311"/>
    <n v="19.899999999999999"/>
    <x v="2"/>
    <x v="0"/>
    <x v="0"/>
    <n v="0"/>
  </r>
  <r>
    <s v="2321-OMBXY"/>
    <s v="Female"/>
    <x v="0"/>
    <s v="Yes"/>
    <s v="Yes"/>
    <n v="38"/>
    <s v="Yes"/>
    <s v="No"/>
    <s v="DSL"/>
    <n v="792"/>
    <n v="2"/>
    <s v="Yes"/>
    <s v="Yes"/>
    <s v="No"/>
    <s v="Yes"/>
    <s v="Yes"/>
    <s v="Yes"/>
    <x v="1"/>
    <s v="No"/>
    <s v="Credit card (automatic)"/>
    <x v="266"/>
    <n v="3058.65"/>
    <x v="1"/>
    <x v="310"/>
    <x v="312"/>
    <x v="309"/>
    <d v="2024-03-04T00:00:00"/>
    <n v="16.931772802833802"/>
    <n v="1525.7"/>
    <d v="2023-08-30T00:00:00"/>
    <x v="1"/>
    <n v="2024"/>
    <n v="3"/>
    <n v="4"/>
    <n v="2023"/>
    <n v="8"/>
    <n v="30"/>
    <x v="312"/>
    <n v="97.231772802833802"/>
    <x v="2"/>
    <x v="2"/>
    <x v="1"/>
    <n v="63597.599999999999"/>
  </r>
  <r>
    <s v="2840-XANRC"/>
    <s v="Male"/>
    <x v="1"/>
    <s v="Yes"/>
    <s v="No"/>
    <n v="24"/>
    <s v="Yes"/>
    <s v="No"/>
    <s v="Fiber optic"/>
    <n v="289"/>
    <n v="3"/>
    <s v="No"/>
    <s v="No"/>
    <s v="Yes"/>
    <s v="No"/>
    <s v="Yes"/>
    <s v="Yes"/>
    <x v="0"/>
    <s v="Yes"/>
    <s v="Electronic check"/>
    <x v="267"/>
    <n v="2231.0500000000002"/>
    <x v="1"/>
    <x v="311"/>
    <x v="313"/>
    <x v="310"/>
    <d v="2023-10-09T00:00:00"/>
    <n v="0"/>
    <n v="1117.8"/>
    <d v="2023-09-09T00:00:00"/>
    <x v="0"/>
    <n v="2023"/>
    <n v="10"/>
    <n v="9"/>
    <n v="2023"/>
    <n v="9"/>
    <n v="9"/>
    <x v="313"/>
    <n v="93.15"/>
    <x v="1"/>
    <x v="2"/>
    <x v="1"/>
    <n v="26920.35"/>
  </r>
  <r>
    <s v="6745-JEFZB"/>
    <s v="Male"/>
    <x v="0"/>
    <s v="Yes"/>
    <s v="No"/>
    <n v="35"/>
    <s v="Yes"/>
    <s v="Yes"/>
    <s v="Fiber optic"/>
    <n v="727"/>
    <n v="10"/>
    <s v="No"/>
    <s v="No"/>
    <s v="No"/>
    <s v="Yes"/>
    <s v="Yes"/>
    <s v="No"/>
    <x v="0"/>
    <s v="Yes"/>
    <s v="Credit card (automatic)"/>
    <x v="268"/>
    <n v="3236.35"/>
    <x v="0"/>
    <x v="312"/>
    <x v="314"/>
    <x v="311"/>
    <d v="2023-10-02T00:00:00"/>
    <n v="20.009715926583802"/>
    <n v="1601.25"/>
    <d v="2023-09-07T00:00:00"/>
    <x v="1"/>
    <n v="2023"/>
    <n v="10"/>
    <n v="2"/>
    <n v="2023"/>
    <n v="9"/>
    <n v="7"/>
    <x v="314"/>
    <n v="111.509715926583"/>
    <x v="1"/>
    <x v="2"/>
    <x v="1"/>
    <n v="66520.5"/>
  </r>
  <r>
    <s v="5020-ZSTTY"/>
    <s v="Female"/>
    <x v="1"/>
    <s v="No"/>
    <s v="No"/>
    <n v="54"/>
    <s v="Yes"/>
    <s v="Yes"/>
    <s v="DSL"/>
    <n v="166"/>
    <n v="3"/>
    <s v="Yes"/>
    <s v="Yes"/>
    <s v="No"/>
    <s v="Yes"/>
    <s v="Yes"/>
    <s v="Yes"/>
    <x v="1"/>
    <s v="No"/>
    <s v="Bank transfer (automatic)"/>
    <x v="269"/>
    <n v="4350.1000000000004"/>
    <x v="1"/>
    <x v="313"/>
    <x v="315"/>
    <x v="312"/>
    <d v="2024-03-30T00:00:00"/>
    <n v="0"/>
    <n v="2226.15"/>
    <d v="2023-09-09T00:00:00"/>
    <x v="0"/>
    <n v="2024"/>
    <n v="3"/>
    <n v="30"/>
    <n v="2023"/>
    <n v="9"/>
    <n v="9"/>
    <x v="315"/>
    <n v="82.45"/>
    <x v="2"/>
    <x v="2"/>
    <x v="1"/>
    <n v="13686.7"/>
  </r>
  <r>
    <s v="9880-TDQAC"/>
    <s v="Female"/>
    <x v="0"/>
    <s v="Yes"/>
    <s v="Yes"/>
    <n v="72"/>
    <s v="No"/>
    <s v="No phone service"/>
    <s v="DSL"/>
    <n v="899"/>
    <n v="8"/>
    <s v="No"/>
    <s v="Yes"/>
    <s v="Yes"/>
    <s v="Yes"/>
    <s v="Yes"/>
    <s v="Yes"/>
    <x v="2"/>
    <s v="Yes"/>
    <s v="Electronic check"/>
    <x v="270"/>
    <n v="4264"/>
    <x v="0"/>
    <x v="314"/>
    <x v="316"/>
    <x v="313"/>
    <d v="2025-09-10T00:00:00"/>
    <n v="38.583836908002397"/>
    <n v="2160"/>
    <d v="2023-06-29T00:00:00"/>
    <x v="0"/>
    <n v="2025"/>
    <n v="9"/>
    <n v="10"/>
    <n v="2023"/>
    <n v="6"/>
    <n v="29"/>
    <x v="316"/>
    <n v="98.583836908002496"/>
    <x v="2"/>
    <x v="1"/>
    <x v="0"/>
    <n v="53940"/>
  </r>
  <r>
    <s v="8705-WZCYL"/>
    <s v="Male"/>
    <x v="0"/>
    <s v="No"/>
    <s v="No"/>
    <n v="1"/>
    <s v="Yes"/>
    <s v="No"/>
    <s v="DSL"/>
    <n v="925"/>
    <n v="9"/>
    <s v="No"/>
    <s v="No"/>
    <s v="No"/>
    <s v="No"/>
    <s v="No"/>
    <s v="No"/>
    <x v="0"/>
    <s v="Yes"/>
    <s v="Electronic check"/>
    <x v="271"/>
    <n v="44.8"/>
    <x v="0"/>
    <x v="315"/>
    <x v="317"/>
    <x v="314"/>
    <d v="2023-09-30T00:00:00"/>
    <n v="36.407895068709202"/>
    <n v="22.4"/>
    <d v="2023-09-06T00:00:00"/>
    <x v="0"/>
    <n v="2023"/>
    <n v="9"/>
    <n v="30"/>
    <n v="2023"/>
    <n v="9"/>
    <n v="6"/>
    <x v="317"/>
    <n v="81.207895068709206"/>
    <x v="0"/>
    <x v="1"/>
    <x v="1"/>
    <n v="41440"/>
  </r>
  <r>
    <s v="7102-JJVTX"/>
    <s v="Female"/>
    <x v="0"/>
    <s v="Yes"/>
    <s v="Yes"/>
    <n v="9"/>
    <s v="Yes"/>
    <s v="No"/>
    <s v="DSL"/>
    <n v="405"/>
    <n v="10"/>
    <s v="Yes"/>
    <s v="No"/>
    <s v="No"/>
    <s v="No"/>
    <s v="No"/>
    <s v="No"/>
    <x v="1"/>
    <s v="No"/>
    <s v="Mailed check"/>
    <x v="272"/>
    <n v="422.3"/>
    <x v="0"/>
    <x v="113"/>
    <x v="318"/>
    <x v="315"/>
    <d v="2024-02-29T00:00:00"/>
    <n v="21.197355877837701"/>
    <n v="218.7"/>
    <d v="2023-07-21T00:00:00"/>
    <x v="0"/>
    <n v="2024"/>
    <n v="2"/>
    <n v="29"/>
    <n v="2023"/>
    <n v="7"/>
    <n v="21"/>
    <x v="318"/>
    <n v="69.797355877837703"/>
    <x v="0"/>
    <x v="1"/>
    <x v="0"/>
    <n v="19683"/>
  </r>
  <r>
    <s v="8626-PTQGE"/>
    <s v="Male"/>
    <x v="0"/>
    <s v="No"/>
    <s v="No"/>
    <n v="69"/>
    <s v="No"/>
    <s v="No phone service"/>
    <s v="DSL"/>
    <n v="190"/>
    <n v="6"/>
    <s v="Yes"/>
    <s v="Yes"/>
    <s v="No"/>
    <s v="Yes"/>
    <s v="Yes"/>
    <s v="Yes"/>
    <x v="2"/>
    <s v="Yes"/>
    <s v="Bank transfer (automatic)"/>
    <x v="273"/>
    <n v="4176.7"/>
    <x v="0"/>
    <x v="316"/>
    <x v="319"/>
    <x v="316"/>
    <d v="2024-11-10T00:00:00"/>
    <n v="0"/>
    <n v="2071.7249999999999"/>
    <d v="2023-09-10T00:00:00"/>
    <x v="1"/>
    <n v="2024"/>
    <n v="11"/>
    <n v="10"/>
    <n v="2023"/>
    <n v="9"/>
    <n v="10"/>
    <x v="319"/>
    <n v="60.05"/>
    <x v="2"/>
    <x v="1"/>
    <x v="1"/>
    <n v="11409.5"/>
  </r>
  <r>
    <s v="4983-CLMLV"/>
    <s v="Female"/>
    <x v="0"/>
    <s v="Yes"/>
    <s v="No"/>
    <n v="52"/>
    <s v="Yes"/>
    <s v="Yes"/>
    <s v="Fiber optic"/>
    <n v="40"/>
    <n v="6"/>
    <s v="No"/>
    <s v="Yes"/>
    <s v="No"/>
    <s v="Yes"/>
    <s v="Yes"/>
    <s v="Yes"/>
    <x v="0"/>
    <s v="Yes"/>
    <s v="Credit card (automatic)"/>
    <x v="274"/>
    <n v="5138.1000000000004"/>
    <x v="0"/>
    <x v="317"/>
    <x v="320"/>
    <x v="317"/>
    <d v="2023-10-24T00:00:00"/>
    <n v="0"/>
    <n v="2670.2"/>
    <d v="2023-09-03T00:00:00"/>
    <x v="1"/>
    <n v="2023"/>
    <n v="10"/>
    <n v="24"/>
    <n v="2023"/>
    <n v="9"/>
    <n v="3"/>
    <x v="320"/>
    <n v="102.7"/>
    <x v="2"/>
    <x v="2"/>
    <x v="1"/>
    <n v="4108"/>
  </r>
  <r>
    <s v="5701-YVSVF"/>
    <s v="Female"/>
    <x v="1"/>
    <s v="Yes"/>
    <s v="No"/>
    <n v="11"/>
    <s v="Yes"/>
    <s v="No"/>
    <s v="Fiber optic"/>
    <n v="694"/>
    <n v="10"/>
    <s v="No"/>
    <s v="No"/>
    <s v="No"/>
    <s v="Yes"/>
    <s v="Yes"/>
    <s v="No"/>
    <x v="0"/>
    <s v="Yes"/>
    <s v="Electronic check"/>
    <x v="275"/>
    <n v="880.05"/>
    <x v="0"/>
    <x v="318"/>
    <x v="321"/>
    <x v="318"/>
    <d v="2023-09-30T00:00:00"/>
    <n v="32.174162100456002"/>
    <n v="455.95"/>
    <d v="2023-07-31T00:00:00"/>
    <x v="0"/>
    <n v="2023"/>
    <n v="9"/>
    <n v="30"/>
    <n v="2023"/>
    <n v="7"/>
    <n v="31"/>
    <x v="321"/>
    <n v="115.07416210045599"/>
    <x v="0"/>
    <x v="2"/>
    <x v="0"/>
    <n v="57532.6"/>
  </r>
  <r>
    <s v="5804-LEPIM"/>
    <s v="Female"/>
    <x v="1"/>
    <s v="No"/>
    <s v="No"/>
    <n v="2"/>
    <s v="Yes"/>
    <s v="No"/>
    <s v="Fiber optic"/>
    <n v="199"/>
    <n v="1"/>
    <s v="No"/>
    <s v="No"/>
    <s v="No"/>
    <s v="No"/>
    <s v="No"/>
    <s v="No"/>
    <x v="0"/>
    <s v="Yes"/>
    <s v="Electronic check"/>
    <x v="276"/>
    <n v="139.05000000000001"/>
    <x v="1"/>
    <x v="319"/>
    <x v="322"/>
    <x v="319"/>
    <d v="2023-10-13T00:00:00"/>
    <n v="0"/>
    <n v="70.349999999999994"/>
    <d v="2023-09-11T00:00:00"/>
    <x v="0"/>
    <n v="2023"/>
    <n v="10"/>
    <n v="13"/>
    <n v="2023"/>
    <n v="9"/>
    <n v="11"/>
    <x v="322"/>
    <n v="70.349999999999994"/>
    <x v="0"/>
    <x v="2"/>
    <x v="0"/>
    <n v="13999.65"/>
  </r>
  <r>
    <s v="5697-GOMBF"/>
    <s v="Female"/>
    <x v="1"/>
    <s v="Yes"/>
    <s v="Yes"/>
    <n v="28"/>
    <s v="No"/>
    <s v="No phone service"/>
    <s v="DSL"/>
    <n v="465"/>
    <n v="4"/>
    <s v="No"/>
    <s v="No"/>
    <s v="No"/>
    <s v="No"/>
    <s v="Yes"/>
    <s v="No"/>
    <x v="0"/>
    <s v="Yes"/>
    <s v="Electronic check"/>
    <x v="277"/>
    <n v="973.65"/>
    <x v="0"/>
    <x v="320"/>
    <x v="323"/>
    <x v="320"/>
    <d v="2023-10-21T00:00:00"/>
    <n v="26.784002497111601"/>
    <n v="502.6"/>
    <d v="2023-07-26T00:00:00"/>
    <x v="0"/>
    <n v="2023"/>
    <n v="10"/>
    <n v="21"/>
    <n v="2023"/>
    <n v="7"/>
    <n v="26"/>
    <x v="323"/>
    <n v="62.684002497111599"/>
    <x v="1"/>
    <x v="1"/>
    <x v="0"/>
    <n v="16693.5"/>
  </r>
  <r>
    <s v="2739-CACDQ"/>
    <s v="Female"/>
    <x v="1"/>
    <s v="No"/>
    <s v="No"/>
    <n v="17"/>
    <s v="Yes"/>
    <s v="Yes"/>
    <s v="Fiber optic"/>
    <n v="412"/>
    <n v="7"/>
    <s v="No"/>
    <s v="No"/>
    <s v="Yes"/>
    <s v="No"/>
    <s v="No"/>
    <s v="No"/>
    <x v="0"/>
    <s v="Yes"/>
    <s v="Credit card (automatic)"/>
    <x v="278"/>
    <n v="1470.05"/>
    <x v="0"/>
    <x v="321"/>
    <x v="324"/>
    <x v="321"/>
    <d v="2023-10-26T00:00:00"/>
    <n v="19.909239580046201"/>
    <n v="702.52499999999998"/>
    <d v="2023-07-30T00:00:00"/>
    <x v="0"/>
    <n v="2023"/>
    <n v="10"/>
    <n v="26"/>
    <n v="2023"/>
    <n v="7"/>
    <n v="30"/>
    <x v="324"/>
    <n v="102.559239580046"/>
    <x v="1"/>
    <x v="2"/>
    <x v="0"/>
    <n v="34051.800000000003"/>
  </r>
  <r>
    <s v="9385-EHGDO"/>
    <s v="Fe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739.35"/>
    <x v="0"/>
    <x v="322"/>
    <x v="325"/>
    <x v="322"/>
    <d v="2024-12-29T00:00:00"/>
    <n v="0"/>
    <n v="347.375"/>
    <d v="2023-09-01T00:00:00"/>
    <x v="0"/>
    <n v="2024"/>
    <n v="12"/>
    <n v="29"/>
    <n v="2023"/>
    <n v="9"/>
    <n v="1"/>
    <x v="325"/>
    <n v="19.850000000000001"/>
    <x v="1"/>
    <x v="0"/>
    <x v="1"/>
    <n v="0"/>
  </r>
  <r>
    <s v="9498-FIMXL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79"/>
    <n v="161.94999999999999"/>
    <x v="0"/>
    <x v="323"/>
    <x v="326"/>
    <x v="40"/>
    <d v="2024-03-23T00:00:00"/>
    <n v="0"/>
    <n v="76.8"/>
    <d v="2023-09-09T00:00:00"/>
    <x v="0"/>
    <n v="2024"/>
    <n v="3"/>
    <n v="23"/>
    <n v="2023"/>
    <n v="9"/>
    <n v="9"/>
    <x v="326"/>
    <n v="19.2"/>
    <x v="0"/>
    <x v="0"/>
    <x v="1"/>
    <n v="0"/>
  </r>
  <r>
    <s v="2379-GYFLQ"/>
    <s v="Male"/>
    <x v="0"/>
    <s v="No"/>
    <s v="No"/>
    <n v="46"/>
    <s v="Yes"/>
    <s v="Yes"/>
    <s v="Fiber optic"/>
    <n v="590"/>
    <n v="7"/>
    <s v="No"/>
    <s v="Yes"/>
    <s v="Yes"/>
    <s v="No"/>
    <s v="Yes"/>
    <s v="No"/>
    <x v="1"/>
    <s v="Yes"/>
    <s v="Credit card (automatic)"/>
    <x v="280"/>
    <n v="4422.95"/>
    <x v="0"/>
    <x v="324"/>
    <x v="327"/>
    <x v="323"/>
    <d v="2024-03-03T00:00:00"/>
    <n v="10.575739545190199"/>
    <n v="2182.6999999999998"/>
    <d v="2023-07-27T00:00:00"/>
    <x v="0"/>
    <n v="2024"/>
    <n v="3"/>
    <n v="3"/>
    <n v="2023"/>
    <n v="7"/>
    <n v="27"/>
    <x v="327"/>
    <n v="105.47573954519"/>
    <x v="2"/>
    <x v="2"/>
    <x v="1"/>
    <n v="55991"/>
  </r>
  <r>
    <s v="0122-OAHPZ"/>
    <s v="Female"/>
    <x v="0"/>
    <s v="No"/>
    <s v="No"/>
    <n v="7"/>
    <s v="Yes"/>
    <s v="Yes"/>
    <s v="Fiber optic"/>
    <n v="250"/>
    <n v="3"/>
    <s v="No"/>
    <s v="No"/>
    <s v="No"/>
    <s v="No"/>
    <s v="No"/>
    <s v="No"/>
    <x v="0"/>
    <s v="Yes"/>
    <s v="Electronic check"/>
    <x v="281"/>
    <n v="511.25"/>
    <x v="1"/>
    <x v="325"/>
    <x v="328"/>
    <x v="324"/>
    <d v="2023-10-23T00:00:00"/>
    <n v="0"/>
    <n v="258.47500000000002"/>
    <d v="2023-09-05T00:00:00"/>
    <x v="1"/>
    <n v="2023"/>
    <n v="10"/>
    <n v="23"/>
    <n v="2023"/>
    <n v="9"/>
    <n v="5"/>
    <x v="328"/>
    <n v="73.849999999999994"/>
    <x v="0"/>
    <x v="2"/>
    <x v="1"/>
    <n v="18462.5"/>
  </r>
  <r>
    <s v="2868-SNELZ"/>
    <s v="Female"/>
    <x v="0"/>
    <s v="No"/>
    <s v="No"/>
    <n v="2"/>
    <s v="Yes"/>
    <s v="Yes"/>
    <s v="Fiber optic"/>
    <n v="424"/>
    <n v="10"/>
    <s v="No"/>
    <s v="No"/>
    <s v="Yes"/>
    <s v="No"/>
    <s v="No"/>
    <s v="No"/>
    <x v="0"/>
    <s v="No"/>
    <s v="Mailed check"/>
    <x v="264"/>
    <n v="155.80000000000001"/>
    <x v="1"/>
    <x v="326"/>
    <x v="329"/>
    <x v="325"/>
    <d v="2023-10-22T00:00:00"/>
    <n v="11.840105680870099"/>
    <n v="80.599999999999994"/>
    <d v="2023-09-05T00:00:00"/>
    <x v="0"/>
    <n v="2023"/>
    <n v="10"/>
    <n v="22"/>
    <n v="2023"/>
    <n v="9"/>
    <n v="5"/>
    <x v="329"/>
    <n v="92.440105680870104"/>
    <x v="0"/>
    <x v="2"/>
    <x v="0"/>
    <n v="34174.3999999999"/>
  </r>
  <r>
    <s v="4322-RCYMT"/>
    <s v="Male"/>
    <x v="0"/>
    <s v="Yes"/>
    <s v="Yes"/>
    <n v="68"/>
    <s v="Yes"/>
    <s v="Yes"/>
    <s v="DSL"/>
    <n v="664"/>
    <n v="1"/>
    <s v="No"/>
    <s v="Yes"/>
    <s v="Yes"/>
    <s v="Yes"/>
    <s v="No"/>
    <s v="Yes"/>
    <x v="1"/>
    <s v="Yes"/>
    <s v="Bank transfer (automatic)"/>
    <x v="282"/>
    <n v="5293.95"/>
    <x v="1"/>
    <x v="327"/>
    <x v="330"/>
    <x v="326"/>
    <d v="2024-04-08T00:00:00"/>
    <n v="11.629152092758799"/>
    <n v="2577.1999999999998"/>
    <d v="2023-09-05T00:00:00"/>
    <x v="1"/>
    <n v="2024"/>
    <n v="4"/>
    <n v="8"/>
    <n v="2023"/>
    <n v="9"/>
    <n v="5"/>
    <x v="330"/>
    <n v="87.429152092758798"/>
    <x v="2"/>
    <x v="2"/>
    <x v="1"/>
    <n v="50331.199999999997"/>
  </r>
  <r>
    <s v="6680-NENYN"/>
    <s v="Female"/>
    <x v="0"/>
    <s v="No"/>
    <s v="No"/>
    <n v="43"/>
    <s v="Yes"/>
    <s v="Yes"/>
    <s v="Fiber optic"/>
    <n v="442"/>
    <n v="4"/>
    <s v="No"/>
    <s v="Yes"/>
    <s v="Yes"/>
    <s v="No"/>
    <s v="Yes"/>
    <s v="Yes"/>
    <x v="2"/>
    <s v="Yes"/>
    <s v="Electronic check"/>
    <x v="283"/>
    <n v="4759.8500000000004"/>
    <x v="1"/>
    <x v="328"/>
    <x v="331"/>
    <x v="327"/>
    <d v="2024-08-14T00:00:00"/>
    <n v="44.218423360440198"/>
    <n v="2248.9"/>
    <d v="2023-08-30T00:00:00"/>
    <x v="1"/>
    <n v="2024"/>
    <n v="8"/>
    <n v="14"/>
    <n v="2023"/>
    <n v="8"/>
    <n v="30"/>
    <x v="331"/>
    <n v="148.81842336043999"/>
    <x v="2"/>
    <x v="2"/>
    <x v="1"/>
    <n v="46233.2"/>
  </r>
  <r>
    <s v="2088-IEBAU"/>
    <s v="Female"/>
    <x v="0"/>
    <s v="No"/>
    <s v="No"/>
    <n v="68"/>
    <s v="Yes"/>
    <s v="Yes"/>
    <s v="DSL"/>
    <n v="786"/>
    <n v="3"/>
    <s v="Yes"/>
    <s v="Yes"/>
    <s v="Yes"/>
    <s v="Yes"/>
    <s v="Yes"/>
    <s v="Yes"/>
    <x v="2"/>
    <s v="Yes"/>
    <s v="Electronic check"/>
    <x v="284"/>
    <n v="6148.45"/>
    <x v="0"/>
    <x v="329"/>
    <x v="332"/>
    <x v="328"/>
    <d v="2025-05-13T00:00:00"/>
    <n v="38.146314375200902"/>
    <n v="2997.1"/>
    <d v="2023-09-12T00:00:00"/>
    <x v="1"/>
    <n v="2025"/>
    <n v="5"/>
    <n v="13"/>
    <n v="2023"/>
    <n v="9"/>
    <n v="12"/>
    <x v="332"/>
    <n v="126.2963143752"/>
    <x v="2"/>
    <x v="2"/>
    <x v="1"/>
    <n v="69285.899999999994"/>
  </r>
  <r>
    <s v="7982-VCELR"/>
    <s v="Female"/>
    <x v="0"/>
    <s v="No"/>
    <s v="No"/>
    <n v="36"/>
    <s v="Yes"/>
    <s v="No"/>
    <s v="Fiber optic"/>
    <n v="460"/>
    <n v="5"/>
    <s v="No"/>
    <s v="Yes"/>
    <s v="No"/>
    <s v="No"/>
    <s v="Yes"/>
    <s v="Yes"/>
    <x v="0"/>
    <s v="Yes"/>
    <s v="Credit card (automatic)"/>
    <x v="285"/>
    <n v="3565.65"/>
    <x v="0"/>
    <x v="330"/>
    <x v="333"/>
    <x v="329"/>
    <d v="2023-10-25T00:00:00"/>
    <n v="28.966953163492999"/>
    <n v="1706.4"/>
    <d v="2023-07-29T00:00:00"/>
    <x v="0"/>
    <n v="2023"/>
    <n v="10"/>
    <n v="25"/>
    <n v="2023"/>
    <n v="7"/>
    <n v="29"/>
    <x v="333"/>
    <n v="123.766953163493"/>
    <x v="2"/>
    <x v="2"/>
    <x v="0"/>
    <n v="43608"/>
  </r>
  <r>
    <s v="1343-EHPYB"/>
    <s v="Male"/>
    <x v="0"/>
    <s v="Yes"/>
    <s v="No"/>
    <n v="63"/>
    <s v="Yes"/>
    <s v="Yes"/>
    <s v="Fiber optic"/>
    <n v="168"/>
    <n v="10"/>
    <s v="No"/>
    <s v="Yes"/>
    <s v="Yes"/>
    <s v="No"/>
    <s v="Yes"/>
    <s v="Yes"/>
    <x v="0"/>
    <s v="Yes"/>
    <s v="Electronic check"/>
    <x v="286"/>
    <n v="6603"/>
    <x v="1"/>
    <x v="331"/>
    <x v="334"/>
    <x v="330"/>
    <d v="2023-10-05T00:00:00"/>
    <n v="0"/>
    <n v="3257.1"/>
    <d v="2023-09-08T00:00:00"/>
    <x v="1"/>
    <n v="2023"/>
    <n v="10"/>
    <n v="5"/>
    <n v="2023"/>
    <n v="9"/>
    <n v="8"/>
    <x v="334"/>
    <n v="103.4"/>
    <x v="2"/>
    <x v="2"/>
    <x v="1"/>
    <n v="17371.2"/>
  </r>
  <r>
    <s v="6035-BXTTY"/>
    <s v="Female"/>
    <x v="1"/>
    <s v="No"/>
    <s v="No"/>
    <n v="32"/>
    <s v="Yes"/>
    <s v="No"/>
    <s v="DSL"/>
    <n v="547"/>
    <n v="4"/>
    <s v="No"/>
    <s v="Yes"/>
    <s v="No"/>
    <s v="Yes"/>
    <s v="No"/>
    <s v="No"/>
    <x v="0"/>
    <s v="No"/>
    <s v="Bank transfer (automatic)"/>
    <x v="72"/>
    <n v="1830.1"/>
    <x v="0"/>
    <x v="332"/>
    <x v="335"/>
    <x v="331"/>
    <d v="2023-09-29T00:00:00"/>
    <n v="29.664635004673201"/>
    <n v="874.4"/>
    <d v="2023-08-30T00:00:00"/>
    <x v="1"/>
    <n v="2023"/>
    <n v="9"/>
    <n v="29"/>
    <n v="2023"/>
    <n v="8"/>
    <n v="30"/>
    <x v="335"/>
    <n v="84.314635004673207"/>
    <x v="1"/>
    <x v="1"/>
    <x v="1"/>
    <n v="29893.55"/>
  </r>
  <r>
    <s v="6885-PKOAM"/>
    <s v="Female"/>
    <x v="0"/>
    <s v="Yes"/>
    <s v="No"/>
    <n v="71"/>
    <s v="Yes"/>
    <s v="Yes"/>
    <s v="DSL"/>
    <n v="597"/>
    <n v="5"/>
    <s v="Yes"/>
    <s v="Yes"/>
    <s v="Yes"/>
    <s v="Yes"/>
    <s v="Yes"/>
    <s v="Yes"/>
    <x v="2"/>
    <s v="No"/>
    <s v="Credit card (automatic)"/>
    <x v="287"/>
    <n v="6223.8"/>
    <x v="0"/>
    <x v="333"/>
    <x v="149"/>
    <x v="332"/>
    <d v="2025-02-14T00:00:00"/>
    <n v="28.938870831222602"/>
    <n v="3044.125"/>
    <d v="2023-08-05T00:00:00"/>
    <x v="0"/>
    <n v="2025"/>
    <n v="2"/>
    <n v="14"/>
    <n v="2023"/>
    <n v="8"/>
    <n v="5"/>
    <x v="336"/>
    <n v="114.688870831222"/>
    <x v="2"/>
    <x v="2"/>
    <x v="1"/>
    <n v="51192.75"/>
  </r>
  <r>
    <s v="7520-HQWJU"/>
    <s v="Female"/>
    <x v="0"/>
    <s v="Yes"/>
    <s v="Yes"/>
    <n v="66"/>
    <s v="Yes"/>
    <s v="Yes"/>
    <s v="DSL"/>
    <n v="958"/>
    <n v="10"/>
    <s v="Yes"/>
    <s v="Yes"/>
    <s v="Yes"/>
    <s v="No"/>
    <s v="No"/>
    <s v="No"/>
    <x v="0"/>
    <s v="Yes"/>
    <s v="Bank transfer (automatic)"/>
    <x v="288"/>
    <n v="4508.6499999999996"/>
    <x v="0"/>
    <x v="334"/>
    <x v="336"/>
    <x v="333"/>
    <d v="2023-10-01T00:00:00"/>
    <n v="16.928074796400601"/>
    <n v="2225.85"/>
    <d v="2023-08-18T00:00:00"/>
    <x v="0"/>
    <n v="2023"/>
    <n v="10"/>
    <n v="1"/>
    <n v="2023"/>
    <n v="8"/>
    <n v="18"/>
    <x v="337"/>
    <n v="84.378074796400597"/>
    <x v="2"/>
    <x v="1"/>
    <x v="1"/>
    <n v="64617.1"/>
  </r>
  <r>
    <s v="9639-BUJXT"/>
    <s v="Male"/>
    <x v="0"/>
    <s v="No"/>
    <s v="No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89"/>
    <n v="1328.15"/>
    <x v="0"/>
    <x v="335"/>
    <x v="337"/>
    <x v="334"/>
    <d v="2024-04-13T00:00:00"/>
    <n v="0"/>
    <n v="645.75"/>
    <d v="2023-09-10T00:00:00"/>
    <x v="0"/>
    <n v="2024"/>
    <n v="4"/>
    <n v="13"/>
    <n v="2023"/>
    <n v="9"/>
    <n v="10"/>
    <x v="338"/>
    <n v="20.5"/>
    <x v="2"/>
    <x v="0"/>
    <x v="1"/>
    <n v="0"/>
  </r>
  <r>
    <s v="5924-SNGKP"/>
    <s v="Female"/>
    <x v="0"/>
    <s v="No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202"/>
    <n v="865"/>
    <x v="0"/>
    <x v="336"/>
    <x v="338"/>
    <x v="335"/>
    <d v="2024-03-06T00:00:00"/>
    <n v="0"/>
    <n v="415.125"/>
    <d v="2023-09-02T00:00:00"/>
    <x v="0"/>
    <n v="2024"/>
    <n v="3"/>
    <n v="6"/>
    <n v="2023"/>
    <n v="9"/>
    <n v="2"/>
    <x v="339"/>
    <n v="20.25"/>
    <x v="2"/>
    <x v="0"/>
    <x v="1"/>
    <n v="0"/>
  </r>
  <r>
    <s v="0021-IKXGC"/>
    <s v="Female"/>
    <x v="1"/>
    <s v="No"/>
    <s v="No"/>
    <n v="1"/>
    <s v="Yes"/>
    <s v="Yes"/>
    <s v="Fiber optic"/>
    <n v="217"/>
    <n v="1"/>
    <s v="No"/>
    <s v="No"/>
    <s v="No"/>
    <s v="No"/>
    <s v="No"/>
    <s v="No"/>
    <x v="0"/>
    <s v="Yes"/>
    <s v="Electronic check"/>
    <x v="290"/>
    <n v="72.099999999999994"/>
    <x v="0"/>
    <x v="337"/>
    <x v="339"/>
    <x v="336"/>
    <d v="2023-10-05T00:00:00"/>
    <n v="0"/>
    <n v="36.049999999999997"/>
    <d v="2023-07-26T00:00:00"/>
    <x v="0"/>
    <n v="2023"/>
    <n v="10"/>
    <n v="5"/>
    <n v="2023"/>
    <n v="7"/>
    <n v="26"/>
    <x v="340"/>
    <n v="72.099999999999994"/>
    <x v="0"/>
    <x v="2"/>
    <x v="1"/>
    <n v="15645.699999999901"/>
  </r>
  <r>
    <s v="2034-GDRCN"/>
    <s v="Female"/>
    <x v="0"/>
    <s v="No"/>
    <s v="No"/>
    <n v="2"/>
    <s v="Yes"/>
    <s v="No"/>
    <s v="Fiber optic"/>
    <n v="184"/>
    <n v="10"/>
    <s v="No"/>
    <s v="No"/>
    <s v="No"/>
    <s v="No"/>
    <s v="Yes"/>
    <s v="Yes"/>
    <x v="0"/>
    <s v="Yes"/>
    <s v="Electronic check"/>
    <x v="254"/>
    <n v="168.2"/>
    <x v="1"/>
    <x v="338"/>
    <x v="340"/>
    <x v="337"/>
    <d v="2023-10-07T00:00:00"/>
    <n v="0"/>
    <n v="90.4"/>
    <d v="2023-09-13T00:00:00"/>
    <x v="1"/>
    <n v="2023"/>
    <n v="10"/>
    <n v="7"/>
    <n v="2023"/>
    <n v="9"/>
    <n v="13"/>
    <x v="341"/>
    <n v="90.4"/>
    <x v="0"/>
    <x v="2"/>
    <x v="2"/>
    <n v="16633.599999999999"/>
  </r>
  <r>
    <s v="8966-SNIZF"/>
    <s v="Female"/>
    <x v="0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3"/>
    <n v="1303.5"/>
    <x v="0"/>
    <x v="339"/>
    <x v="341"/>
    <x v="338"/>
    <d v="2025-02-22T00:00:00"/>
    <n v="0"/>
    <n v="680.75"/>
    <d v="2023-09-07T00:00:00"/>
    <x v="0"/>
    <n v="2025"/>
    <n v="2"/>
    <n v="22"/>
    <n v="2023"/>
    <n v="9"/>
    <n v="7"/>
    <x v="342"/>
    <n v="19.45"/>
    <x v="2"/>
    <x v="0"/>
    <x v="2"/>
    <n v="0"/>
  </r>
  <r>
    <s v="6243-OZGFH"/>
    <s v="Female"/>
    <x v="0"/>
    <s v="No"/>
    <s v="No"/>
    <n v="23"/>
    <s v="No"/>
    <s v="No phone service"/>
    <s v="DSL"/>
    <n v="211"/>
    <n v="10"/>
    <s v="No"/>
    <s v="No"/>
    <s v="No"/>
    <s v="No"/>
    <s v="Yes"/>
    <s v="Yes"/>
    <x v="0"/>
    <s v="Yes"/>
    <s v="Electronic check"/>
    <x v="291"/>
    <n v="996.85"/>
    <x v="0"/>
    <x v="340"/>
    <x v="342"/>
    <x v="339"/>
    <d v="2023-10-11T00:00:00"/>
    <n v="0"/>
    <n v="516.92499999999995"/>
    <d v="2023-09-11T00:00:00"/>
    <x v="0"/>
    <n v="2023"/>
    <n v="10"/>
    <n v="11"/>
    <n v="2023"/>
    <n v="9"/>
    <n v="11"/>
    <x v="343"/>
    <n v="44.95"/>
    <x v="1"/>
    <x v="1"/>
    <x v="1"/>
    <n v="9484.4500000000007"/>
  </r>
  <r>
    <s v="4654-DLAMQ"/>
    <s v="Female"/>
    <x v="1"/>
    <s v="Yes"/>
    <s v="No"/>
    <n v="64"/>
    <s v="Yes"/>
    <s v="No"/>
    <s v="Fiber optic"/>
    <n v="195"/>
    <n v="8"/>
    <s v="Yes"/>
    <s v="Yes"/>
    <s v="Yes"/>
    <s v="No"/>
    <s v="No"/>
    <s v="Yes"/>
    <x v="1"/>
    <s v="No"/>
    <s v="Bank transfer (automatic)"/>
    <x v="292"/>
    <n v="6430.9"/>
    <x v="0"/>
    <x v="341"/>
    <x v="343"/>
    <x v="340"/>
    <d v="2024-04-05T00:00:00"/>
    <n v="0"/>
    <n v="3104"/>
    <d v="2023-09-09T00:00:00"/>
    <x v="1"/>
    <n v="2024"/>
    <n v="4"/>
    <n v="5"/>
    <n v="2023"/>
    <n v="9"/>
    <n v="9"/>
    <x v="344"/>
    <n v="97"/>
    <x v="2"/>
    <x v="2"/>
    <x v="1"/>
    <n v="18915"/>
  </r>
  <r>
    <s v="0513-RBGPE"/>
    <s v="Male"/>
    <x v="0"/>
    <s v="Yes"/>
    <s v="Yes"/>
    <n v="37"/>
    <s v="Yes"/>
    <s v="Yes"/>
    <s v="DSL"/>
    <n v="688"/>
    <n v="4"/>
    <s v="Yes"/>
    <s v="No"/>
    <s v="Yes"/>
    <s v="Yes"/>
    <s v="No"/>
    <s v="No"/>
    <x v="2"/>
    <s v="Yes"/>
    <s v="Credit card (automatic)"/>
    <x v="293"/>
    <n v="2278.75"/>
    <x v="0"/>
    <x v="342"/>
    <x v="344"/>
    <x v="341"/>
    <d v="2025-06-20T00:00:00"/>
    <n v="30.1254503432035"/>
    <n v="1161.8"/>
    <d v="2023-07-12T00:00:00"/>
    <x v="0"/>
    <n v="2025"/>
    <n v="6"/>
    <n v="20"/>
    <n v="2023"/>
    <n v="7"/>
    <n v="12"/>
    <x v="345"/>
    <n v="92.925450343203494"/>
    <x v="2"/>
    <x v="1"/>
    <x v="1"/>
    <n v="43206.400000000001"/>
  </r>
  <r>
    <s v="5160-UXJED"/>
    <s v="Male"/>
    <x v="0"/>
    <s v="No"/>
    <s v="Yes"/>
    <n v="17"/>
    <s v="Yes"/>
    <s v="No"/>
    <s v="DSL"/>
    <n v="965"/>
    <n v="3"/>
    <s v="No"/>
    <s v="No"/>
    <s v="No"/>
    <s v="No"/>
    <s v="No"/>
    <s v="No"/>
    <x v="1"/>
    <s v="No"/>
    <s v="Mailed check"/>
    <x v="220"/>
    <n v="681.4"/>
    <x v="0"/>
    <x v="343"/>
    <x v="345"/>
    <x v="342"/>
    <d v="2024-03-14T00:00:00"/>
    <n v="44.259593647532803"/>
    <n v="379.1"/>
    <d v="2023-07-07T00:00:00"/>
    <x v="0"/>
    <n v="2024"/>
    <n v="3"/>
    <n v="14"/>
    <n v="2023"/>
    <n v="7"/>
    <n v="7"/>
    <x v="346"/>
    <n v="88.859593647532805"/>
    <x v="1"/>
    <x v="1"/>
    <x v="0"/>
    <n v="43039"/>
  </r>
  <r>
    <s v="4115-NZRKS"/>
    <s v="Female"/>
    <x v="1"/>
    <s v="No"/>
    <s v="No"/>
    <n v="7"/>
    <s v="Yes"/>
    <s v="No"/>
    <s v="Fiber optic"/>
    <n v="140"/>
    <n v="3"/>
    <s v="No"/>
    <s v="No"/>
    <s v="No"/>
    <s v="No"/>
    <s v="Yes"/>
    <s v="Yes"/>
    <x v="0"/>
    <s v="Yes"/>
    <s v="Electronic check"/>
    <x v="294"/>
    <n v="574.35"/>
    <x v="0"/>
    <x v="344"/>
    <x v="346"/>
    <x v="40"/>
    <d v="2023-10-28T00:00:00"/>
    <n v="0"/>
    <n v="312.02499999999998"/>
    <d v="2023-07-04T00:00:00"/>
    <x v="0"/>
    <n v="2023"/>
    <n v="10"/>
    <n v="28"/>
    <n v="2023"/>
    <n v="7"/>
    <n v="4"/>
    <x v="347"/>
    <n v="89.15"/>
    <x v="0"/>
    <x v="2"/>
    <x v="0"/>
    <n v="12481"/>
  </r>
  <r>
    <s v="0219-YTZUE"/>
    <s v="Male"/>
    <x v="0"/>
    <s v="Yes"/>
    <s v="Yes"/>
    <n v="4"/>
    <s v="Yes"/>
    <s v="Yes"/>
    <s v="Fiber optic"/>
    <n v="375"/>
    <n v="5"/>
    <s v="No"/>
    <s v="Yes"/>
    <s v="Yes"/>
    <s v="No"/>
    <s v="No"/>
    <s v="No"/>
    <x v="0"/>
    <s v="Yes"/>
    <s v="Bank transfer (automatic)"/>
    <x v="295"/>
    <n v="371.9"/>
    <x v="1"/>
    <x v="345"/>
    <x v="347"/>
    <x v="343"/>
    <d v="2023-10-25T00:00:00"/>
    <n v="16.517377083257099"/>
    <n v="169.6"/>
    <d v="2023-08-31T00:00:00"/>
    <x v="1"/>
    <n v="2023"/>
    <n v="10"/>
    <n v="25"/>
    <n v="2023"/>
    <n v="8"/>
    <n v="31"/>
    <x v="348"/>
    <n v="101.317377083257"/>
    <x v="0"/>
    <x v="2"/>
    <x v="1"/>
    <n v="31800"/>
  </r>
  <r>
    <s v="0623-IIHUG"/>
    <s v="Female"/>
    <x v="1"/>
    <s v="No"/>
    <s v="No"/>
    <n v="21"/>
    <s v="No"/>
    <s v="No phone service"/>
    <s v="DSL"/>
    <n v="13"/>
    <n v="7"/>
    <s v="Yes"/>
    <s v="No"/>
    <s v="No"/>
    <s v="No"/>
    <s v="Yes"/>
    <s v="No"/>
    <x v="0"/>
    <s v="Yes"/>
    <s v="Electronic check"/>
    <x v="296"/>
    <n v="840.1"/>
    <x v="1"/>
    <x v="346"/>
    <x v="348"/>
    <x v="344"/>
    <d v="2023-09-30T00:00:00"/>
    <n v="0"/>
    <n v="439.95"/>
    <d v="2023-09-01T00:00:00"/>
    <x v="0"/>
    <n v="2023"/>
    <n v="9"/>
    <n v="30"/>
    <n v="2023"/>
    <n v="9"/>
    <n v="1"/>
    <x v="349"/>
    <n v="41.9"/>
    <x v="1"/>
    <x v="1"/>
    <x v="1"/>
    <n v="544.69999999999902"/>
  </r>
  <r>
    <s v="4572-DVCGN"/>
    <s v="Female"/>
    <x v="0"/>
    <s v="No"/>
    <s v="No"/>
    <n v="10"/>
    <s v="Yes"/>
    <s v="No"/>
    <s v="Fiber optic"/>
    <n v="466"/>
    <n v="6"/>
    <s v="No"/>
    <s v="No"/>
    <s v="No"/>
    <s v="No"/>
    <s v="No"/>
    <s v="Yes"/>
    <x v="0"/>
    <s v="Yes"/>
    <s v="Bank transfer (automatic)"/>
    <x v="297"/>
    <n v="846"/>
    <x v="1"/>
    <x v="347"/>
    <x v="349"/>
    <x v="345"/>
    <d v="2023-10-15T00:00:00"/>
    <n v="35.6967711282526"/>
    <n v="401.25"/>
    <d v="2023-09-13T00:00:00"/>
    <x v="1"/>
    <n v="2023"/>
    <n v="10"/>
    <n v="15"/>
    <n v="2023"/>
    <n v="9"/>
    <n v="13"/>
    <x v="350"/>
    <n v="115.946771128252"/>
    <x v="0"/>
    <x v="2"/>
    <x v="1"/>
    <n v="37396.5"/>
  </r>
  <r>
    <s v="3351-NGXYI"/>
    <s v="Female"/>
    <x v="1"/>
    <s v="No"/>
    <s v="No"/>
    <n v="16"/>
    <s v="Yes"/>
    <s v="Yes"/>
    <s v="DSL"/>
    <n v="948"/>
    <n v="1"/>
    <s v="Yes"/>
    <s v="No"/>
    <s v="No"/>
    <s v="No"/>
    <s v="No"/>
    <s v="No"/>
    <x v="0"/>
    <s v="Yes"/>
    <s v="Electronic check"/>
    <x v="298"/>
    <n v="889"/>
    <x v="0"/>
    <x v="348"/>
    <x v="350"/>
    <x v="346"/>
    <d v="2023-10-27T00:00:00"/>
    <n v="11.060452421664801"/>
    <n v="432.8"/>
    <d v="2023-08-31T00:00:00"/>
    <x v="1"/>
    <n v="2023"/>
    <n v="10"/>
    <n v="27"/>
    <n v="2023"/>
    <n v="8"/>
    <n v="31"/>
    <x v="351"/>
    <n v="65.1604524216648"/>
    <x v="1"/>
    <x v="1"/>
    <x v="1"/>
    <n v="51286.8"/>
  </r>
  <r>
    <s v="8984-EYLLL"/>
    <s v="Male"/>
    <x v="0"/>
    <s v="Yes"/>
    <s v="No"/>
    <n v="64"/>
    <s v="Yes"/>
    <s v="Yes"/>
    <s v="Fiber optic"/>
    <n v="78"/>
    <n v="3"/>
    <s v="No"/>
    <s v="Yes"/>
    <s v="No"/>
    <s v="Yes"/>
    <s v="Yes"/>
    <s v="Yes"/>
    <x v="2"/>
    <s v="Yes"/>
    <s v="Electronic check"/>
    <x v="299"/>
    <n v="6823.4"/>
    <x v="0"/>
    <x v="349"/>
    <x v="351"/>
    <x v="347"/>
    <d v="2025-07-23T00:00:00"/>
    <n v="0"/>
    <n v="3368"/>
    <d v="2023-09-07T00:00:00"/>
    <x v="1"/>
    <n v="2025"/>
    <n v="7"/>
    <n v="23"/>
    <n v="2023"/>
    <n v="9"/>
    <n v="7"/>
    <x v="352"/>
    <n v="105.25"/>
    <x v="2"/>
    <x v="2"/>
    <x v="1"/>
    <n v="8209.5"/>
  </r>
  <r>
    <s v="9057-MSWCO"/>
    <s v="Male"/>
    <x v="1"/>
    <s v="Yes"/>
    <s v="No"/>
    <n v="27"/>
    <s v="No"/>
    <s v="No phone service"/>
    <s v="DSL"/>
    <n v="91"/>
    <n v="9"/>
    <s v="Yes"/>
    <s v="No"/>
    <s v="No"/>
    <s v="No"/>
    <s v="No"/>
    <s v="No"/>
    <x v="0"/>
    <s v="No"/>
    <s v="Credit card (automatic)"/>
    <x v="300"/>
    <n v="805.1"/>
    <x v="1"/>
    <x v="350"/>
    <x v="352"/>
    <x v="348"/>
    <d v="2023-10-24T00:00:00"/>
    <n v="0"/>
    <n v="415.125"/>
    <d v="2023-09-01T00:00:00"/>
    <x v="0"/>
    <n v="2023"/>
    <n v="10"/>
    <n v="24"/>
    <n v="2023"/>
    <n v="9"/>
    <n v="1"/>
    <x v="353"/>
    <n v="30.75"/>
    <x v="1"/>
    <x v="0"/>
    <x v="1"/>
    <n v="2798.25"/>
  </r>
  <r>
    <s v="9833-TGFHX"/>
    <s v="Male"/>
    <x v="0"/>
    <s v="Yes"/>
    <s v="Yes"/>
    <n v="42"/>
    <s v="Yes"/>
    <s v="Yes"/>
    <s v="Fiber optic"/>
    <n v="405"/>
    <n v="6"/>
    <s v="Yes"/>
    <s v="No"/>
    <s v="No"/>
    <s v="No"/>
    <s v="Yes"/>
    <s v="Yes"/>
    <x v="1"/>
    <s v="No"/>
    <s v="Electronic check"/>
    <x v="301"/>
    <n v="4016.75"/>
    <x v="0"/>
    <x v="351"/>
    <x v="353"/>
    <x v="349"/>
    <d v="2024-03-30T00:00:00"/>
    <n v="33.018967115035103"/>
    <n v="2039.1"/>
    <d v="2023-09-04T00:00:00"/>
    <x v="1"/>
    <n v="2024"/>
    <n v="3"/>
    <n v="30"/>
    <n v="2023"/>
    <n v="9"/>
    <n v="4"/>
    <x v="354"/>
    <n v="130.11896711503499"/>
    <x v="2"/>
    <x v="2"/>
    <x v="1"/>
    <n v="39325.5"/>
  </r>
  <r>
    <s v="9294-TDIPC"/>
    <s v="Male"/>
    <x v="0"/>
    <s v="No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83.75"/>
    <x v="0"/>
    <x v="352"/>
    <x v="354"/>
    <x v="350"/>
    <d v="2023-10-10T00:00:00"/>
    <n v="0"/>
    <n v="50.5"/>
    <d v="2023-08-08T00:00:00"/>
    <x v="0"/>
    <n v="2023"/>
    <n v="10"/>
    <n v="10"/>
    <n v="2023"/>
    <n v="8"/>
    <n v="8"/>
    <x v="355"/>
    <n v="20.2"/>
    <x v="0"/>
    <x v="0"/>
    <x v="0"/>
    <n v="0"/>
  </r>
  <r>
    <s v="5229-DTFYB"/>
    <s v="Female"/>
    <x v="0"/>
    <s v="No"/>
    <s v="No"/>
    <n v="41"/>
    <s v="Yes"/>
    <s v="No"/>
    <s v="Fiber optic"/>
    <n v="127"/>
    <n v="10"/>
    <s v="No"/>
    <s v="Yes"/>
    <s v="No"/>
    <s v="Yes"/>
    <s v="Yes"/>
    <s v="Yes"/>
    <x v="2"/>
    <s v="Yes"/>
    <s v="Bank transfer (automatic)"/>
    <x v="302"/>
    <n v="3959.15"/>
    <x v="0"/>
    <x v="353"/>
    <x v="355"/>
    <x v="351"/>
    <d v="2024-07-27T00:00:00"/>
    <n v="0"/>
    <n v="2025.4"/>
    <d v="2023-08-20T00:00:00"/>
    <x v="0"/>
    <n v="2024"/>
    <n v="7"/>
    <n v="27"/>
    <n v="2023"/>
    <n v="8"/>
    <n v="20"/>
    <x v="356"/>
    <n v="98.8"/>
    <x v="2"/>
    <x v="2"/>
    <x v="0"/>
    <n v="12547.6"/>
  </r>
  <r>
    <s v="0104-PPXDV"/>
    <s v="Male"/>
    <x v="0"/>
    <s v="Yes"/>
    <s v="No"/>
    <n v="58"/>
    <s v="Yes"/>
    <s v="No"/>
    <s v="DSL"/>
    <n v="140"/>
    <n v="10"/>
    <s v="No"/>
    <s v="No"/>
    <s v="Yes"/>
    <s v="No"/>
    <s v="No"/>
    <s v="No"/>
    <x v="1"/>
    <s v="No"/>
    <s v="Credit card (automatic)"/>
    <x v="303"/>
    <n v="2878.55"/>
    <x v="0"/>
    <x v="354"/>
    <x v="356"/>
    <x v="352"/>
    <d v="2024-04-06T00:00:00"/>
    <n v="0"/>
    <n v="1458.69999999999"/>
    <d v="2023-09-05T00:00:00"/>
    <x v="1"/>
    <n v="2024"/>
    <n v="4"/>
    <n v="6"/>
    <n v="2023"/>
    <n v="9"/>
    <n v="5"/>
    <x v="357"/>
    <n v="50.3"/>
    <x v="2"/>
    <x v="1"/>
    <x v="1"/>
    <n v="7042"/>
  </r>
  <r>
    <s v="5176-LMJXE"/>
    <s v="Female"/>
    <x v="0"/>
    <s v="No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55"/>
    <n v="945.7"/>
    <x v="0"/>
    <x v="355"/>
    <x v="357"/>
    <x v="353"/>
    <d v="2025-01-31T00:00:00"/>
    <n v="0"/>
    <n v="482.92500000000001"/>
    <d v="2023-07-18T00:00:00"/>
    <x v="0"/>
    <n v="2025"/>
    <n v="1"/>
    <n v="31"/>
    <n v="2023"/>
    <n v="7"/>
    <n v="18"/>
    <x v="358"/>
    <n v="20.55"/>
    <x v="2"/>
    <x v="0"/>
    <x v="0"/>
    <n v="0"/>
  </r>
  <r>
    <s v="3583-KRKMD"/>
    <s v="Male"/>
    <x v="0"/>
    <s v="No"/>
    <s v="No"/>
    <n v="18"/>
    <s v="Yes"/>
    <s v="No"/>
    <s v="Fiber optic"/>
    <n v="54"/>
    <n v="9"/>
    <s v="No"/>
    <s v="No"/>
    <s v="No"/>
    <s v="Yes"/>
    <s v="No"/>
    <s v="No"/>
    <x v="0"/>
    <s v="Yes"/>
    <s v="Bank transfer (automatic)"/>
    <x v="304"/>
    <n v="1373.05"/>
    <x v="0"/>
    <x v="356"/>
    <x v="358"/>
    <x v="354"/>
    <d v="2023-10-08T00:00:00"/>
    <n v="0"/>
    <n v="683.1"/>
    <d v="2023-08-23T00:00:00"/>
    <x v="0"/>
    <n v="2023"/>
    <n v="10"/>
    <n v="8"/>
    <n v="2023"/>
    <n v="8"/>
    <n v="23"/>
    <x v="359"/>
    <n v="75.900000000000006"/>
    <x v="1"/>
    <x v="2"/>
    <x v="0"/>
    <n v="4098.6000000000004"/>
  </r>
  <r>
    <s v="1010-DIAUQ"/>
    <s v="Male"/>
    <x v="0"/>
    <s v="No"/>
    <s v="No"/>
    <n v="5"/>
    <s v="Yes"/>
    <s v="No"/>
    <s v="Fiber optic"/>
    <n v="521"/>
    <n v="5"/>
    <s v="No"/>
    <s v="No"/>
    <s v="Yes"/>
    <s v="No"/>
    <s v="Yes"/>
    <s v="Yes"/>
    <x v="0"/>
    <s v="No"/>
    <s v="Bank transfer (automatic)"/>
    <x v="305"/>
    <n v="492.55"/>
    <x v="1"/>
    <x v="357"/>
    <x v="359"/>
    <x v="355"/>
    <d v="2023-10-23T00:00:00"/>
    <n v="25.444105512030902"/>
    <n v="241.25"/>
    <d v="2023-09-05T00:00:00"/>
    <x v="1"/>
    <n v="2023"/>
    <n v="10"/>
    <n v="23"/>
    <n v="2023"/>
    <n v="9"/>
    <n v="5"/>
    <x v="360"/>
    <n v="121.94410551203001"/>
    <x v="0"/>
    <x v="2"/>
    <x v="1"/>
    <n v="50276.5"/>
  </r>
  <r>
    <s v="9069-LGEUL"/>
    <s v="Male"/>
    <x v="0"/>
    <s v="Yes"/>
    <s v="No"/>
    <n v="23"/>
    <s v="Yes"/>
    <s v="No"/>
    <s v="DSL"/>
    <n v="795"/>
    <n v="4"/>
    <s v="Yes"/>
    <s v="No"/>
    <s v="No"/>
    <s v="No"/>
    <s v="No"/>
    <s v="Yes"/>
    <x v="0"/>
    <s v="Yes"/>
    <s v="Bank transfer (automatic)"/>
    <x v="306"/>
    <n v="1406"/>
    <x v="0"/>
    <x v="358"/>
    <x v="360"/>
    <x v="356"/>
    <d v="2023-10-24T00:00:00"/>
    <n v="48.447622552956503"/>
    <n v="689.42499999999995"/>
    <d v="2023-07-19T00:00:00"/>
    <x v="0"/>
    <n v="2023"/>
    <n v="10"/>
    <n v="24"/>
    <n v="2023"/>
    <n v="7"/>
    <n v="19"/>
    <x v="361"/>
    <n v="108.39762255295599"/>
    <x v="1"/>
    <x v="1"/>
    <x v="1"/>
    <n v="47660.25"/>
  </r>
  <r>
    <s v="7302-ZHMHP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07"/>
    <n v="19.149999999999999"/>
    <x v="0"/>
    <x v="359"/>
    <x v="361"/>
    <x v="357"/>
    <d v="2023-10-20T00:00:00"/>
    <n v="0"/>
    <n v="9.5749999999999993"/>
    <d v="2023-08-01T00:00:00"/>
    <x v="0"/>
    <n v="2023"/>
    <n v="10"/>
    <n v="20"/>
    <n v="2023"/>
    <n v="8"/>
    <n v="1"/>
    <x v="362"/>
    <n v="19.149999999999999"/>
    <x v="0"/>
    <x v="0"/>
    <x v="1"/>
    <n v="0"/>
  </r>
  <r>
    <s v="9571-EDEBV"/>
    <s v="Male"/>
    <x v="0"/>
    <s v="Yes"/>
    <s v="No"/>
    <n v="71"/>
    <s v="Yes"/>
    <s v="Yes"/>
    <s v="Fiber optic"/>
    <n v="824"/>
    <n v="4"/>
    <s v="No"/>
    <s v="No"/>
    <s v="Yes"/>
    <s v="No"/>
    <s v="Yes"/>
    <s v="Yes"/>
    <x v="1"/>
    <s v="Yes"/>
    <s v="Credit card (automatic)"/>
    <x v="308"/>
    <n v="6962.85"/>
    <x v="0"/>
    <x v="360"/>
    <x v="362"/>
    <x v="358"/>
    <d v="2024-03-02T00:00:00"/>
    <n v="17.831645391571801"/>
    <n v="3502.0749999999998"/>
    <d v="2023-08-13T00:00:00"/>
    <x v="0"/>
    <n v="2024"/>
    <n v="3"/>
    <n v="2"/>
    <n v="2023"/>
    <n v="8"/>
    <n v="13"/>
    <x v="363"/>
    <n v="116.48164539157101"/>
    <x v="2"/>
    <x v="2"/>
    <x v="1"/>
    <n v="81287.600000000006"/>
  </r>
  <r>
    <s v="3520-FJGCV"/>
    <s v="Male"/>
    <x v="0"/>
    <s v="Yes"/>
    <s v="Yes"/>
    <n v="72"/>
    <s v="Yes"/>
    <s v="Yes"/>
    <s v="Fiber optic"/>
    <n v="659"/>
    <n v="9"/>
    <s v="Yes"/>
    <s v="Yes"/>
    <s v="Yes"/>
    <s v="Yes"/>
    <s v="Yes"/>
    <s v="Yes"/>
    <x v="2"/>
    <s v="Yes"/>
    <s v="Credit card (automatic)"/>
    <x v="309"/>
    <n v="8126.65"/>
    <x v="0"/>
    <x v="361"/>
    <x v="363"/>
    <x v="359"/>
    <d v="2024-12-27T00:00:00"/>
    <n v="12.7744520350066"/>
    <n v="4053.6"/>
    <d v="2023-09-02T00:00:00"/>
    <x v="1"/>
    <n v="2024"/>
    <n v="12"/>
    <n v="27"/>
    <n v="2023"/>
    <n v="9"/>
    <n v="2"/>
    <x v="364"/>
    <n v="125.374452035006"/>
    <x v="2"/>
    <x v="2"/>
    <x v="1"/>
    <n v="74203.399999999994"/>
  </r>
  <r>
    <s v="6563-VRERX"/>
    <s v="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6"/>
    <n v="690.25"/>
    <x v="0"/>
    <x v="362"/>
    <x v="364"/>
    <x v="360"/>
    <d v="2024-03-31T00:00:00"/>
    <n v="0"/>
    <n v="339.9"/>
    <d v="2023-08-20T00:00:00"/>
    <x v="0"/>
    <n v="2024"/>
    <n v="3"/>
    <n v="31"/>
    <n v="2023"/>
    <n v="8"/>
    <n v="20"/>
    <x v="365"/>
    <n v="20.6"/>
    <x v="1"/>
    <x v="0"/>
    <x v="1"/>
    <n v="0"/>
  </r>
  <r>
    <s v="0259-GBZSH"/>
    <s v="Male"/>
    <x v="0"/>
    <s v="No"/>
    <s v="No"/>
    <n v="2"/>
    <s v="Yes"/>
    <s v="Yes"/>
    <s v="Fiber optic"/>
    <n v="991"/>
    <n v="1"/>
    <s v="No"/>
    <s v="No"/>
    <s v="No"/>
    <s v="No"/>
    <s v="Yes"/>
    <s v="No"/>
    <x v="0"/>
    <s v="Yes"/>
    <s v="Electronic check"/>
    <x v="310"/>
    <n v="181.5"/>
    <x v="1"/>
    <x v="363"/>
    <x v="365"/>
    <x v="361"/>
    <d v="2023-10-11T00:00:00"/>
    <n v="10.728873026061899"/>
    <n v="85.65"/>
    <d v="2023-09-11T00:00:00"/>
    <x v="0"/>
    <n v="2023"/>
    <n v="10"/>
    <n v="11"/>
    <n v="2023"/>
    <n v="9"/>
    <n v="11"/>
    <x v="366"/>
    <n v="96.378873026061996"/>
    <x v="0"/>
    <x v="2"/>
    <x v="0"/>
    <n v="84879.15"/>
  </r>
  <r>
    <s v="6122-EFVKN"/>
    <s v="Male"/>
    <x v="0"/>
    <s v="No"/>
    <s v="Yes"/>
    <n v="24"/>
    <s v="No"/>
    <s v="No phone service"/>
    <s v="DSL"/>
    <n v="230"/>
    <n v="8"/>
    <s v="Yes"/>
    <s v="No"/>
    <s v="No"/>
    <s v="Yes"/>
    <s v="No"/>
    <s v="No"/>
    <x v="2"/>
    <s v="No"/>
    <s v="Mailed check"/>
    <x v="311"/>
    <n v="830.8"/>
    <x v="0"/>
    <x v="364"/>
    <x v="366"/>
    <x v="362"/>
    <d v="2024-12-13T00:00:00"/>
    <n v="0"/>
    <n v="429"/>
    <d v="2023-07-18T00:00:00"/>
    <x v="0"/>
    <n v="2024"/>
    <n v="12"/>
    <n v="13"/>
    <n v="2023"/>
    <n v="7"/>
    <n v="18"/>
    <x v="367"/>
    <n v="35.75"/>
    <x v="1"/>
    <x v="1"/>
    <x v="0"/>
    <n v="8222.5"/>
  </r>
  <r>
    <s v="2805-EDJPQ"/>
    <s v="Female"/>
    <x v="0"/>
    <s v="Yes"/>
    <s v="Yes"/>
    <n v="56"/>
    <s v="Yes"/>
    <s v="Yes"/>
    <s v="Fiber optic"/>
    <n v="634"/>
    <n v="7"/>
    <s v="No"/>
    <s v="Yes"/>
    <s v="Yes"/>
    <s v="Yes"/>
    <s v="No"/>
    <s v="Yes"/>
    <x v="1"/>
    <s v="Yes"/>
    <s v="Credit card (automatic)"/>
    <x v="312"/>
    <n v="5608.4"/>
    <x v="0"/>
    <x v="365"/>
    <x v="367"/>
    <x v="363"/>
    <d v="2024-04-01T00:00:00"/>
    <n v="37.320270936654197"/>
    <n v="2793"/>
    <d v="2023-08-12T00:00:00"/>
    <x v="0"/>
    <n v="2024"/>
    <n v="4"/>
    <n v="1"/>
    <n v="2023"/>
    <n v="8"/>
    <n v="12"/>
    <x v="368"/>
    <n v="137.070270936654"/>
    <x v="2"/>
    <x v="2"/>
    <x v="0"/>
    <n v="63241.5"/>
  </r>
  <r>
    <s v="6862-CQUMB"/>
    <s v="Male"/>
    <x v="0"/>
    <s v="No"/>
    <s v="No"/>
    <n v="37"/>
    <s v="Yes"/>
    <s v="No"/>
    <s v="Fiber optic"/>
    <n v="141"/>
    <n v="9"/>
    <s v="No"/>
    <s v="Yes"/>
    <s v="No"/>
    <s v="No"/>
    <s v="Yes"/>
    <s v="Yes"/>
    <x v="0"/>
    <s v="Yes"/>
    <s v="Credit card (automatic)"/>
    <x v="313"/>
    <n v="3646.8"/>
    <x v="0"/>
    <x v="113"/>
    <x v="368"/>
    <x v="364"/>
    <d v="2023-10-24T00:00:00"/>
    <n v="0"/>
    <n v="1777.85"/>
    <d v="2023-07-13T00:00:00"/>
    <x v="0"/>
    <n v="2023"/>
    <n v="10"/>
    <n v="24"/>
    <n v="2023"/>
    <n v="7"/>
    <n v="13"/>
    <x v="369"/>
    <n v="96.1"/>
    <x v="2"/>
    <x v="2"/>
    <x v="0"/>
    <n v="13550.0999999999"/>
  </r>
  <r>
    <s v="7156-MXBJE"/>
    <s v="Female"/>
    <x v="0"/>
    <s v="No"/>
    <s v="No"/>
    <n v="43"/>
    <s v="Yes"/>
    <s v="Yes"/>
    <s v="DSL"/>
    <n v="165"/>
    <n v="5"/>
    <s v="No"/>
    <s v="Yes"/>
    <s v="Yes"/>
    <s v="Yes"/>
    <s v="Yes"/>
    <s v="Yes"/>
    <x v="1"/>
    <s v="No"/>
    <s v="Credit card (automatic)"/>
    <x v="314"/>
    <n v="3662.25"/>
    <x v="0"/>
    <x v="366"/>
    <x v="369"/>
    <x v="365"/>
    <d v="2024-03-22T00:00:00"/>
    <n v="0"/>
    <n v="1829.65"/>
    <d v="2023-08-30T00:00:00"/>
    <x v="1"/>
    <n v="2024"/>
    <n v="3"/>
    <n v="22"/>
    <n v="2023"/>
    <n v="8"/>
    <n v="30"/>
    <x v="370"/>
    <n v="85.1"/>
    <x v="2"/>
    <x v="2"/>
    <x v="1"/>
    <n v="14041.4999999999"/>
  </r>
  <r>
    <s v="6158-HDPXZ"/>
    <s v="Male"/>
    <x v="0"/>
    <s v="No"/>
    <s v="No"/>
    <n v="1"/>
    <s v="No"/>
    <s v="No phone service"/>
    <s v="DSL"/>
    <n v="894"/>
    <n v="2"/>
    <s v="No"/>
    <s v="No"/>
    <s v="No"/>
    <s v="No"/>
    <s v="No"/>
    <s v="No"/>
    <x v="0"/>
    <s v="No"/>
    <s v="Mailed check"/>
    <x v="315"/>
    <n v="25.35"/>
    <x v="0"/>
    <x v="367"/>
    <x v="370"/>
    <x v="366"/>
    <d v="2023-10-03T00:00:00"/>
    <n v="43.795012438778102"/>
    <n v="12.675000000000001"/>
    <d v="2023-08-04T00:00:00"/>
    <x v="0"/>
    <n v="2023"/>
    <n v="10"/>
    <n v="3"/>
    <n v="2023"/>
    <n v="8"/>
    <n v="4"/>
    <x v="371"/>
    <n v="69.145012438778096"/>
    <x v="0"/>
    <x v="0"/>
    <x v="0"/>
    <n v="22662.9"/>
  </r>
  <r>
    <s v="9601-BRXPO"/>
    <s v="Female"/>
    <x v="0"/>
    <s v="Yes"/>
    <s v="No"/>
    <n v="25"/>
    <s v="Yes"/>
    <s v="Yes"/>
    <s v="Fiber optic"/>
    <n v="103"/>
    <n v="5"/>
    <s v="No"/>
    <s v="No"/>
    <s v="Yes"/>
    <s v="Yes"/>
    <s v="Yes"/>
    <s v="Yes"/>
    <x v="0"/>
    <s v="Yes"/>
    <s v="Bank transfer (automatic)"/>
    <x v="316"/>
    <n v="2566.5"/>
    <x v="1"/>
    <x v="368"/>
    <x v="371"/>
    <x v="367"/>
    <d v="2023-10-17T00:00:00"/>
    <n v="0"/>
    <n v="1311.875"/>
    <d v="2023-09-07T00:00:00"/>
    <x v="0"/>
    <n v="2023"/>
    <n v="10"/>
    <n v="17"/>
    <n v="2023"/>
    <n v="9"/>
    <n v="7"/>
    <x v="372"/>
    <n v="104.95"/>
    <x v="1"/>
    <x v="2"/>
    <x v="1"/>
    <n v="10809.85"/>
  </r>
  <r>
    <s v="2863-IMQDR"/>
    <s v="Female"/>
    <x v="0"/>
    <s v="No"/>
    <s v="No"/>
    <n v="61"/>
    <s v="Yes"/>
    <s v="Yes"/>
    <s v="DSL"/>
    <n v="821"/>
    <n v="8"/>
    <s v="Yes"/>
    <s v="Yes"/>
    <s v="Yes"/>
    <s v="Yes"/>
    <s v="Yes"/>
    <s v="Yes"/>
    <x v="2"/>
    <s v="No"/>
    <s v="Electronic check"/>
    <x v="317"/>
    <n v="5308.7"/>
    <x v="0"/>
    <x v="113"/>
    <x v="372"/>
    <x v="368"/>
    <d v="2024-09-16T00:00:00"/>
    <n v="42.578739303557398"/>
    <n v="2734.3249999999998"/>
    <d v="2023-07-12T00:00:00"/>
    <x v="0"/>
    <n v="2024"/>
    <n v="9"/>
    <n v="16"/>
    <n v="2023"/>
    <n v="7"/>
    <n v="12"/>
    <x v="373"/>
    <n v="132.22873930355701"/>
    <x v="2"/>
    <x v="2"/>
    <x v="0"/>
    <n v="73602.649999999994"/>
  </r>
  <r>
    <s v="5686-CMAWK"/>
    <s v="Male"/>
    <x v="0"/>
    <s v="No"/>
    <s v="No"/>
    <n v="17"/>
    <s v="Yes"/>
    <s v="Yes"/>
    <s v="Fiber optic"/>
    <n v="401"/>
    <n v="2"/>
    <s v="No"/>
    <s v="No"/>
    <s v="Yes"/>
    <s v="Yes"/>
    <s v="No"/>
    <s v="No"/>
    <x v="1"/>
    <s v="No"/>
    <s v="Electronic check"/>
    <x v="318"/>
    <n v="1410.25"/>
    <x v="0"/>
    <x v="369"/>
    <x v="373"/>
    <x v="369"/>
    <d v="2024-04-18T00:00:00"/>
    <n v="21.274190990000001"/>
    <n v="737.375"/>
    <d v="2023-09-02T00:00:00"/>
    <x v="1"/>
    <n v="2024"/>
    <n v="4"/>
    <n v="18"/>
    <n v="2023"/>
    <n v="9"/>
    <n v="2"/>
    <x v="374"/>
    <n v="108.02419098999999"/>
    <x v="1"/>
    <x v="2"/>
    <x v="1"/>
    <n v="34786.75"/>
  </r>
  <r>
    <s v="5651-CRHKQ"/>
    <s v="Female"/>
    <x v="0"/>
    <s v="Yes"/>
    <s v="No"/>
    <n v="41"/>
    <s v="Yes"/>
    <s v="No"/>
    <s v="Fiber optic"/>
    <n v="551"/>
    <n v="4"/>
    <s v="No"/>
    <s v="Yes"/>
    <s v="Yes"/>
    <s v="Yes"/>
    <s v="No"/>
    <s v="No"/>
    <x v="1"/>
    <s v="Yes"/>
    <s v="Bank transfer (automatic)"/>
    <x v="319"/>
    <n v="3339.05"/>
    <x v="0"/>
    <x v="370"/>
    <x v="374"/>
    <x v="370"/>
    <d v="2024-04-12T00:00:00"/>
    <n v="14.7265931048662"/>
    <n v="1767.1"/>
    <d v="2023-09-12T00:00:00"/>
    <x v="1"/>
    <n v="2024"/>
    <n v="4"/>
    <n v="12"/>
    <n v="2023"/>
    <n v="9"/>
    <n v="12"/>
    <x v="375"/>
    <n v="100.926593104866"/>
    <x v="2"/>
    <x v="2"/>
    <x v="1"/>
    <n v="47496.2"/>
  </r>
  <r>
    <s v="6905-NIQIN"/>
    <s v="Male"/>
    <x v="0"/>
    <s v="No"/>
    <s v="No"/>
    <n v="1"/>
    <s v="Yes"/>
    <s v="No"/>
    <s v="DSL"/>
    <n v="11"/>
    <n v="2"/>
    <s v="No"/>
    <s v="Yes"/>
    <s v="No"/>
    <s v="No"/>
    <s v="No"/>
    <s v="No"/>
    <x v="0"/>
    <s v="No"/>
    <s v="Mailed check"/>
    <x v="320"/>
    <n v="50.65"/>
    <x v="1"/>
    <x v="371"/>
    <x v="375"/>
    <x v="371"/>
    <d v="2023-10-01T00:00:00"/>
    <n v="0"/>
    <n v="25.324999999999999"/>
    <d v="2023-09-01T00:00:00"/>
    <x v="1"/>
    <n v="2023"/>
    <n v="10"/>
    <n v="1"/>
    <n v="2023"/>
    <n v="9"/>
    <n v="1"/>
    <x v="376"/>
    <n v="50.65"/>
    <x v="0"/>
    <x v="1"/>
    <x v="1"/>
    <n v="557.15"/>
  </r>
  <r>
    <s v="8204-YJCLA"/>
    <s v="Male"/>
    <x v="1"/>
    <s v="Yes"/>
    <s v="Yes"/>
    <n v="72"/>
    <s v="No"/>
    <s v="No phone service"/>
    <s v="DSL"/>
    <n v="399"/>
    <n v="9"/>
    <s v="Yes"/>
    <s v="Yes"/>
    <s v="Yes"/>
    <s v="Yes"/>
    <s v="Yes"/>
    <s v="Yes"/>
    <x v="2"/>
    <s v="Yes"/>
    <s v="Bank transfer (automatic)"/>
    <x v="321"/>
    <n v="4732.3500000000004"/>
    <x v="0"/>
    <x v="372"/>
    <x v="149"/>
    <x v="372"/>
    <d v="2024-10-05T00:00:00"/>
    <n v="35.157713871195298"/>
    <n v="2332.8000000000002"/>
    <d v="2023-09-11T00:00:00"/>
    <x v="1"/>
    <n v="2024"/>
    <n v="10"/>
    <n v="5"/>
    <n v="2023"/>
    <n v="9"/>
    <n v="11"/>
    <x v="377"/>
    <n v="99.957713871195295"/>
    <x v="2"/>
    <x v="1"/>
    <x v="2"/>
    <n v="25855.199999999899"/>
  </r>
  <r>
    <s v="5167-ZFFMM"/>
    <s v="Male"/>
    <x v="0"/>
    <s v="No"/>
    <s v="No"/>
    <n v="1"/>
    <s v="Yes"/>
    <s v="Yes"/>
    <s v="Fiber optic"/>
    <n v="362"/>
    <n v="4"/>
    <s v="No"/>
    <s v="Yes"/>
    <s v="No"/>
    <s v="No"/>
    <s v="No"/>
    <s v="Yes"/>
    <x v="0"/>
    <s v="Yes"/>
    <s v="Credit card (automatic)"/>
    <x v="322"/>
    <n v="90.85"/>
    <x v="1"/>
    <x v="373"/>
    <x v="376"/>
    <x v="373"/>
    <d v="2023-10-25T00:00:00"/>
    <n v="45.098880541082103"/>
    <n v="45.424999999999997"/>
    <d v="2023-09-09T00:00:00"/>
    <x v="1"/>
    <n v="2023"/>
    <n v="10"/>
    <n v="25"/>
    <n v="2023"/>
    <n v="9"/>
    <n v="9"/>
    <x v="378"/>
    <n v="135.94888054108199"/>
    <x v="0"/>
    <x v="2"/>
    <x v="1"/>
    <n v="32887.699999999997"/>
  </r>
  <r>
    <s v="6583-SZVGP"/>
    <s v="Male"/>
    <x v="0"/>
    <s v="No"/>
    <s v="No"/>
    <n v="48"/>
    <s v="Yes"/>
    <s v="Yes"/>
    <s v="Fiber optic"/>
    <n v="112"/>
    <n v="9"/>
    <s v="No"/>
    <s v="Yes"/>
    <s v="Yes"/>
    <s v="No"/>
    <s v="Yes"/>
    <s v="Yes"/>
    <x v="2"/>
    <s v="Yes"/>
    <s v="Bank transfer (automatic)"/>
    <x v="323"/>
    <n v="5067.45"/>
    <x v="0"/>
    <x v="374"/>
    <x v="377"/>
    <x v="374"/>
    <d v="2024-08-23T00:00:00"/>
    <n v="0"/>
    <n v="2594.4"/>
    <d v="2023-09-07T00:00:00"/>
    <x v="1"/>
    <n v="2024"/>
    <n v="8"/>
    <n v="23"/>
    <n v="2023"/>
    <n v="9"/>
    <n v="7"/>
    <x v="379"/>
    <n v="108.1"/>
    <x v="2"/>
    <x v="2"/>
    <x v="1"/>
    <n v="12107.199999999901"/>
  </r>
  <r>
    <s v="4895-TMWIR"/>
    <s v="Male"/>
    <x v="1"/>
    <s v="Yes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214.75"/>
    <x v="1"/>
    <x v="375"/>
    <x v="378"/>
    <x v="375"/>
    <d v="2023-10-13T00:00:00"/>
    <n v="0"/>
    <n v="109.72499999999999"/>
    <d v="2023-09-04T00:00:00"/>
    <x v="0"/>
    <n v="2023"/>
    <n v="10"/>
    <n v="13"/>
    <n v="2023"/>
    <n v="9"/>
    <n v="4"/>
    <x v="380"/>
    <n v="19.95"/>
    <x v="0"/>
    <x v="0"/>
    <x v="1"/>
    <n v="0"/>
  </r>
  <r>
    <s v="0533-BNWKF"/>
    <s v="Female"/>
    <x v="1"/>
    <s v="Yes"/>
    <s v="No"/>
    <n v="55"/>
    <s v="Yes"/>
    <s v="Yes"/>
    <s v="Fiber optic"/>
    <n v="323"/>
    <n v="8"/>
    <s v="No"/>
    <s v="Yes"/>
    <s v="Yes"/>
    <s v="No"/>
    <s v="No"/>
    <s v="No"/>
    <x v="0"/>
    <s v="Yes"/>
    <s v="Electronic check"/>
    <x v="324"/>
    <n v="4874.7"/>
    <x v="1"/>
    <x v="376"/>
    <x v="379"/>
    <x v="376"/>
    <d v="2023-10-25T00:00:00"/>
    <n v="21.281382902852201"/>
    <n v="2349.875"/>
    <d v="2023-09-13T00:00:00"/>
    <x v="0"/>
    <n v="2023"/>
    <n v="10"/>
    <n v="25"/>
    <n v="2023"/>
    <n v="9"/>
    <n v="13"/>
    <x v="381"/>
    <n v="106.731382902852"/>
    <x v="2"/>
    <x v="2"/>
    <x v="0"/>
    <n v="27600.35"/>
  </r>
  <r>
    <s v="1708-PBBOA"/>
    <s v="Female"/>
    <x v="0"/>
    <s v="No"/>
    <s v="No"/>
    <n v="42"/>
    <s v="No"/>
    <s v="No phone service"/>
    <s v="DSL"/>
    <n v="963"/>
    <n v="8"/>
    <s v="Yes"/>
    <s v="Yes"/>
    <s v="Yes"/>
    <s v="Yes"/>
    <s v="No"/>
    <s v="Yes"/>
    <x v="1"/>
    <s v="Yes"/>
    <s v="Electronic check"/>
    <x v="325"/>
    <n v="2348.4499999999998"/>
    <x v="0"/>
    <x v="377"/>
    <x v="380"/>
    <x v="377"/>
    <d v="2024-03-15T00:00:00"/>
    <n v="17.097581751188901"/>
    <n v="1149.75"/>
    <d v="2023-08-23T00:00:00"/>
    <x v="0"/>
    <n v="2024"/>
    <n v="3"/>
    <n v="15"/>
    <n v="2023"/>
    <n v="8"/>
    <n v="23"/>
    <x v="382"/>
    <n v="71.847581751188898"/>
    <x v="2"/>
    <x v="1"/>
    <x v="0"/>
    <n v="52724.25"/>
  </r>
  <r>
    <s v="8782-LKFPK"/>
    <s v="Male"/>
    <x v="0"/>
    <s v="No"/>
    <s v="No"/>
    <n v="44"/>
    <s v="Yes"/>
    <s v="Yes"/>
    <s v="Fiber optic"/>
    <n v="758"/>
    <n v="10"/>
    <s v="No"/>
    <s v="No"/>
    <s v="Yes"/>
    <s v="No"/>
    <s v="No"/>
    <s v="Yes"/>
    <x v="0"/>
    <s v="Yes"/>
    <s v="Mailed check"/>
    <x v="254"/>
    <n v="4063"/>
    <x v="0"/>
    <x v="378"/>
    <x v="381"/>
    <x v="378"/>
    <d v="2023-10-07T00:00:00"/>
    <n v="40.0245900656343"/>
    <n v="1988.8"/>
    <d v="2023-09-04T00:00:00"/>
    <x v="0"/>
    <n v="2023"/>
    <n v="10"/>
    <n v="7"/>
    <n v="2023"/>
    <n v="9"/>
    <n v="4"/>
    <x v="383"/>
    <n v="130.42459006563399"/>
    <x v="2"/>
    <x v="2"/>
    <x v="0"/>
    <n v="68523.199999999997"/>
  </r>
  <r>
    <s v="5522-JBWMO"/>
    <s v="Male"/>
    <x v="0"/>
    <s v="No"/>
    <s v="Yes"/>
    <n v="1"/>
    <s v="Yes"/>
    <s v="No"/>
    <s v="DSL"/>
    <n v="579"/>
    <n v="9"/>
    <s v="No"/>
    <s v="No"/>
    <s v="No"/>
    <s v="No"/>
    <s v="No"/>
    <s v="No"/>
    <x v="0"/>
    <s v="No"/>
    <s v="Electronic check"/>
    <x v="326"/>
    <n v="44"/>
    <x v="0"/>
    <x v="379"/>
    <x v="382"/>
    <x v="379"/>
    <d v="2023-10-16T00:00:00"/>
    <n v="42.273389570690497"/>
    <n v="22"/>
    <d v="2023-09-13T00:00:00"/>
    <x v="0"/>
    <n v="2023"/>
    <n v="10"/>
    <n v="16"/>
    <n v="2023"/>
    <n v="9"/>
    <n v="13"/>
    <x v="384"/>
    <n v="86.273389570690497"/>
    <x v="0"/>
    <x v="1"/>
    <x v="1"/>
    <n v="25476"/>
  </r>
  <r>
    <s v="3597-MVHJT"/>
    <s v="Female"/>
    <x v="0"/>
    <s v="No"/>
    <s v="No"/>
    <n v="27"/>
    <s v="Yes"/>
    <s v="Yes"/>
    <s v="Fiber optic"/>
    <n v="827"/>
    <n v="7"/>
    <s v="No"/>
    <s v="No"/>
    <s v="No"/>
    <s v="No"/>
    <s v="Yes"/>
    <s v="Yes"/>
    <x v="0"/>
    <s v="Yes"/>
    <s v="Bank transfer (automatic)"/>
    <x v="327"/>
    <n v="2595.25"/>
    <x v="0"/>
    <x v="380"/>
    <x v="383"/>
    <x v="380"/>
    <d v="2023-10-01T00:00:00"/>
    <n v="49.620205680026899"/>
    <n v="1290.5999999999999"/>
    <d v="2023-09-02T00:00:00"/>
    <x v="1"/>
    <n v="2023"/>
    <n v="10"/>
    <n v="1"/>
    <n v="2023"/>
    <n v="9"/>
    <n v="2"/>
    <x v="385"/>
    <n v="145.220205680026"/>
    <x v="1"/>
    <x v="2"/>
    <x v="1"/>
    <n v="79061.2"/>
  </r>
  <r>
    <s v="9774-NRNAU"/>
    <s v="Male"/>
    <x v="1"/>
    <s v="Yes"/>
    <s v="No"/>
    <n v="27"/>
    <s v="Yes"/>
    <s v="Yes"/>
    <s v="DSL"/>
    <n v="359"/>
    <n v="4"/>
    <s v="No"/>
    <s v="Yes"/>
    <s v="Yes"/>
    <s v="Yes"/>
    <s v="Yes"/>
    <s v="Yes"/>
    <x v="0"/>
    <s v="Yes"/>
    <s v="Bank transfer (automatic)"/>
    <x v="295"/>
    <n v="2309.5500000000002"/>
    <x v="0"/>
    <x v="381"/>
    <x v="384"/>
    <x v="381"/>
    <d v="2023-09-29T00:00:00"/>
    <n v="26.504707076456999"/>
    <n v="1144.8"/>
    <d v="2023-07-25T00:00:00"/>
    <x v="0"/>
    <n v="2023"/>
    <n v="9"/>
    <n v="29"/>
    <n v="2023"/>
    <n v="7"/>
    <n v="25"/>
    <x v="386"/>
    <n v="111.30470707645701"/>
    <x v="1"/>
    <x v="2"/>
    <x v="0"/>
    <n v="30443.200000000001"/>
  </r>
  <r>
    <s v="0224-RLWWD"/>
    <s v="Female"/>
    <x v="1"/>
    <s v="No"/>
    <s v="No"/>
    <n v="2"/>
    <s v="Yes"/>
    <s v="No"/>
    <s v="DSL"/>
    <n v="607"/>
    <n v="9"/>
    <s v="No"/>
    <s v="No"/>
    <s v="No"/>
    <s v="No"/>
    <s v="No"/>
    <s v="No"/>
    <x v="0"/>
    <s v="Yes"/>
    <s v="Electronic check"/>
    <x v="328"/>
    <n v="89.3"/>
    <x v="0"/>
    <x v="382"/>
    <x v="385"/>
    <x v="382"/>
    <d v="2023-10-23T00:00:00"/>
    <n v="24.880723431711299"/>
    <n v="44.3"/>
    <d v="2023-09-02T00:00:00"/>
    <x v="0"/>
    <n v="2023"/>
    <n v="10"/>
    <n v="23"/>
    <n v="2023"/>
    <n v="9"/>
    <n v="2"/>
    <x v="387"/>
    <n v="69.1807234317113"/>
    <x v="0"/>
    <x v="1"/>
    <x v="1"/>
    <n v="26890.1"/>
  </r>
  <r>
    <s v="9967-ATRFS"/>
    <s v="Fe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367.55"/>
    <x v="0"/>
    <x v="383"/>
    <x v="386"/>
    <x v="383"/>
    <d v="2023-10-09T00:00:00"/>
    <n v="0"/>
    <n v="189.05"/>
    <d v="2023-08-18T00:00:00"/>
    <x v="0"/>
    <n v="2023"/>
    <n v="10"/>
    <n v="9"/>
    <n v="2023"/>
    <n v="8"/>
    <n v="18"/>
    <x v="388"/>
    <n v="19.899999999999999"/>
    <x v="1"/>
    <x v="0"/>
    <x v="0"/>
    <n v="0"/>
  </r>
  <r>
    <s v="3951-NJCVI"/>
    <s v="Female"/>
    <x v="1"/>
    <s v="Yes"/>
    <s v="No"/>
    <n v="42"/>
    <s v="Yes"/>
    <s v="Yes"/>
    <s v="Fiber optic"/>
    <n v="194"/>
    <n v="10"/>
    <s v="No"/>
    <s v="No"/>
    <s v="No"/>
    <s v="No"/>
    <s v="Yes"/>
    <s v="Yes"/>
    <x v="0"/>
    <s v="Yes"/>
    <s v="Electronic check"/>
    <x v="329"/>
    <n v="3944.5"/>
    <x v="0"/>
    <x v="384"/>
    <x v="387"/>
    <x v="384"/>
    <d v="2023-10-06T00:00:00"/>
    <n v="0"/>
    <n v="1996.05"/>
    <d v="2023-06-23T00:00:00"/>
    <x v="0"/>
    <n v="2023"/>
    <n v="10"/>
    <n v="6"/>
    <n v="2023"/>
    <n v="6"/>
    <n v="23"/>
    <x v="389"/>
    <n v="95.05"/>
    <x v="2"/>
    <x v="2"/>
    <x v="0"/>
    <n v="18439.7"/>
  </r>
  <r>
    <s v="2977-CEBSX"/>
    <s v="Female"/>
    <x v="0"/>
    <s v="No"/>
    <s v="No"/>
    <n v="66"/>
    <s v="Yes"/>
    <s v="Yes"/>
    <s v="DSL"/>
    <n v="229"/>
    <n v="8"/>
    <s v="Yes"/>
    <s v="Yes"/>
    <s v="Yes"/>
    <s v="Yes"/>
    <s v="Yes"/>
    <s v="Yes"/>
    <x v="2"/>
    <s v="Yes"/>
    <s v="Credit card (automatic)"/>
    <x v="19"/>
    <n v="5965.95"/>
    <x v="0"/>
    <x v="385"/>
    <x v="388"/>
    <x v="385"/>
    <d v="2025-05-20T00:00:00"/>
    <n v="0"/>
    <n v="2971.65"/>
    <d v="2023-09-02T00:00:00"/>
    <x v="1"/>
    <n v="2025"/>
    <n v="5"/>
    <n v="20"/>
    <n v="2023"/>
    <n v="9"/>
    <n v="2"/>
    <x v="390"/>
    <n v="90.05"/>
    <x v="2"/>
    <x v="2"/>
    <x v="1"/>
    <n v="20621.45"/>
  </r>
  <r>
    <s v="0177-PXBAT"/>
    <s v="Male"/>
    <x v="1"/>
    <s v="Yes"/>
    <s v="No"/>
    <n v="33"/>
    <s v="Yes"/>
    <s v="Yes"/>
    <s v="Fiber optic"/>
    <n v="353"/>
    <n v="7"/>
    <s v="Yes"/>
    <s v="No"/>
    <s v="Yes"/>
    <s v="Yes"/>
    <s v="Yes"/>
    <s v="Yes"/>
    <x v="0"/>
    <s v="Yes"/>
    <s v="Bank transfer (automatic)"/>
    <x v="330"/>
    <n v="3694.7"/>
    <x v="0"/>
    <x v="386"/>
    <x v="389"/>
    <x v="386"/>
    <d v="2023-10-11T00:00:00"/>
    <n v="44.336510073720397"/>
    <n v="1813.35"/>
    <d v="2023-09-06T00:00:00"/>
    <x v="1"/>
    <n v="2023"/>
    <n v="10"/>
    <n v="11"/>
    <n v="2023"/>
    <n v="9"/>
    <n v="6"/>
    <x v="391"/>
    <n v="154.23651007372001"/>
    <x v="1"/>
    <x v="2"/>
    <x v="2"/>
    <n v="38794.699999999997"/>
  </r>
  <r>
    <s v="6599-CEBNN"/>
    <s v="Female"/>
    <x v="0"/>
    <s v="No"/>
    <s v="No"/>
    <n v="34"/>
    <s v="Yes"/>
    <s v="No"/>
    <s v="Fiber optic"/>
    <n v="215"/>
    <n v="1"/>
    <s v="No"/>
    <s v="Yes"/>
    <s v="No"/>
    <s v="No"/>
    <s v="No"/>
    <s v="No"/>
    <x v="0"/>
    <s v="Yes"/>
    <s v="Credit card (automatic)"/>
    <x v="331"/>
    <n v="2524.4499999999998"/>
    <x v="1"/>
    <x v="387"/>
    <x v="390"/>
    <x v="387"/>
    <d v="2023-10-20T00:00:00"/>
    <n v="0"/>
    <n v="1257.1500000000001"/>
    <d v="2023-09-07T00:00:00"/>
    <x v="0"/>
    <n v="2023"/>
    <n v="10"/>
    <n v="20"/>
    <n v="2023"/>
    <n v="9"/>
    <n v="7"/>
    <x v="392"/>
    <n v="73.95"/>
    <x v="1"/>
    <x v="2"/>
    <x v="0"/>
    <n v="15899.25"/>
  </r>
  <r>
    <s v="2519-ERQOJ"/>
    <s v="Male"/>
    <x v="1"/>
    <s v="No"/>
    <s v="No"/>
    <n v="33"/>
    <s v="No"/>
    <s v="No phone service"/>
    <s v="DSL"/>
    <n v="163"/>
    <n v="7"/>
    <s v="No"/>
    <s v="No"/>
    <s v="Yes"/>
    <s v="Yes"/>
    <s v="Yes"/>
    <s v="Yes"/>
    <x v="0"/>
    <s v="Yes"/>
    <s v="Electronic check"/>
    <x v="106"/>
    <n v="1803.7"/>
    <x v="0"/>
    <x v="388"/>
    <x v="391"/>
    <x v="388"/>
    <d v="2023-10-27T00:00:00"/>
    <n v="0"/>
    <n v="900.9"/>
    <d v="2023-09-07T00:00:00"/>
    <x v="1"/>
    <n v="2023"/>
    <n v="10"/>
    <n v="27"/>
    <n v="2023"/>
    <n v="9"/>
    <n v="7"/>
    <x v="393"/>
    <n v="54.6"/>
    <x v="1"/>
    <x v="1"/>
    <x v="1"/>
    <n v="8899.7999999999993"/>
  </r>
  <r>
    <s v="5876-QMYLD"/>
    <s v="Fe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415.1"/>
    <x v="0"/>
    <x v="389"/>
    <x v="392"/>
    <x v="389"/>
    <d v="2024-04-16T00:00:00"/>
    <n v="0"/>
    <n v="230.57499999999999"/>
    <d v="2023-08-24T00:00:00"/>
    <x v="0"/>
    <n v="2024"/>
    <n v="4"/>
    <n v="16"/>
    <n v="2023"/>
    <n v="8"/>
    <n v="24"/>
    <x v="394"/>
    <n v="20.05"/>
    <x v="1"/>
    <x v="0"/>
    <x v="0"/>
    <n v="0"/>
  </r>
  <r>
    <s v="2277-AXSDC"/>
    <s v="Fe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9"/>
    <n v="624.15"/>
    <x v="0"/>
    <x v="390"/>
    <x v="393"/>
    <x v="390"/>
    <d v="2024-02-12T00:00:00"/>
    <n v="0"/>
    <n v="316"/>
    <d v="2023-09-10T00:00:00"/>
    <x v="0"/>
    <n v="2024"/>
    <n v="2"/>
    <n v="12"/>
    <n v="2023"/>
    <n v="9"/>
    <n v="10"/>
    <x v="395"/>
    <n v="19.75"/>
    <x v="1"/>
    <x v="0"/>
    <x v="2"/>
    <n v="0"/>
  </r>
  <r>
    <s v="9442-JTWDL"/>
    <s v="Fe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237.7"/>
    <x v="0"/>
    <x v="391"/>
    <x v="394"/>
    <x v="391"/>
    <d v="2024-04-19T00:00:00"/>
    <n v="0"/>
    <n v="110.27500000000001"/>
    <d v="2023-09-10T00:00:00"/>
    <x v="0"/>
    <n v="2024"/>
    <n v="4"/>
    <n v="19"/>
    <n v="2023"/>
    <n v="9"/>
    <n v="10"/>
    <x v="396"/>
    <n v="20.05"/>
    <x v="0"/>
    <x v="0"/>
    <x v="1"/>
    <n v="0"/>
  </r>
  <r>
    <s v="0979-PHULV"/>
    <s v="Male"/>
    <x v="0"/>
    <s v="Yes"/>
    <s v="Yes"/>
    <n v="69"/>
    <s v="Yes"/>
    <s v="Yes"/>
    <s v="Fiber optic"/>
    <n v="577"/>
    <n v="2"/>
    <s v="No"/>
    <s v="No"/>
    <s v="Yes"/>
    <s v="No"/>
    <s v="Yes"/>
    <s v="Yes"/>
    <x v="0"/>
    <s v="Yes"/>
    <s v="Credit card (automatic)"/>
    <x v="333"/>
    <n v="7007.6"/>
    <x v="1"/>
    <x v="392"/>
    <x v="395"/>
    <x v="392"/>
    <d v="2023-10-09T00:00:00"/>
    <n v="30.2100948979142"/>
    <n v="3431.0250000000001"/>
    <d v="2023-09-04T00:00:00"/>
    <x v="0"/>
    <n v="2023"/>
    <n v="10"/>
    <n v="9"/>
    <n v="2023"/>
    <n v="9"/>
    <n v="4"/>
    <x v="397"/>
    <n v="129.66009489791401"/>
    <x v="2"/>
    <x v="2"/>
    <x v="1"/>
    <n v="57382.65"/>
  </r>
  <r>
    <s v="3067-SVMTC"/>
    <s v="Female"/>
    <x v="0"/>
    <s v="Yes"/>
    <s v="No"/>
    <n v="68"/>
    <s v="Yes"/>
    <s v="No"/>
    <s v="DSL"/>
    <n v="715"/>
    <n v="1"/>
    <s v="Yes"/>
    <s v="No"/>
    <s v="No"/>
    <s v="Yes"/>
    <s v="No"/>
    <s v="No"/>
    <x v="1"/>
    <s v="No"/>
    <s v="Bank transfer (automatic)"/>
    <x v="334"/>
    <n v="3848.8"/>
    <x v="0"/>
    <x v="393"/>
    <x v="396"/>
    <x v="393"/>
    <d v="2024-03-17T00:00:00"/>
    <n v="43.058298644309602"/>
    <n v="1900.6"/>
    <d v="2023-06-24T00:00:00"/>
    <x v="0"/>
    <n v="2024"/>
    <n v="3"/>
    <n v="17"/>
    <n v="2023"/>
    <n v="6"/>
    <n v="24"/>
    <x v="398"/>
    <n v="98.958298644309593"/>
    <x v="2"/>
    <x v="1"/>
    <x v="1"/>
    <n v="39968.5"/>
  </r>
  <r>
    <s v="5495-GPSRW"/>
    <s v="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39"/>
    <n v="419.4"/>
    <x v="0"/>
    <x v="394"/>
    <x v="397"/>
    <x v="394"/>
    <d v="2024-07-13T00:00:00"/>
    <n v="0"/>
    <n v="197"/>
    <d v="2023-09-01T00:00:00"/>
    <x v="0"/>
    <n v="2024"/>
    <n v="7"/>
    <n v="13"/>
    <n v="2023"/>
    <n v="9"/>
    <n v="1"/>
    <x v="399"/>
    <n v="19.7"/>
    <x v="1"/>
    <x v="0"/>
    <x v="1"/>
    <n v="0"/>
  </r>
  <r>
    <s v="7606-BPHHN"/>
    <s v="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"/>
    <n v="1468.75"/>
    <x v="0"/>
    <x v="395"/>
    <x v="398"/>
    <x v="395"/>
    <d v="2025-03-25T00:00:00"/>
    <n v="0"/>
    <n v="712.8"/>
    <d v="2023-07-06T00:00:00"/>
    <x v="0"/>
    <n v="2025"/>
    <n v="3"/>
    <n v="25"/>
    <n v="2023"/>
    <n v="7"/>
    <n v="6"/>
    <x v="400"/>
    <n v="19.8"/>
    <x v="2"/>
    <x v="0"/>
    <x v="0"/>
    <n v="0"/>
  </r>
  <r>
    <s v="4742-DRORA"/>
    <s v="Male"/>
    <x v="0"/>
    <s v="Yes"/>
    <s v="Yes"/>
    <n v="60"/>
    <s v="Yes"/>
    <s v="Yes"/>
    <s v="Fiber optic"/>
    <n v="847"/>
    <n v="3"/>
    <s v="Yes"/>
    <s v="No"/>
    <s v="Yes"/>
    <s v="No"/>
    <s v="Yes"/>
    <s v="No"/>
    <x v="1"/>
    <s v="Yes"/>
    <s v="Bank transfer (automatic)"/>
    <x v="335"/>
    <n v="5812"/>
    <x v="0"/>
    <x v="396"/>
    <x v="399"/>
    <x v="396"/>
    <d v="2024-04-04T00:00:00"/>
    <n v="25.568067149366499"/>
    <n v="2862"/>
    <d v="2023-08-31T00:00:00"/>
    <x v="1"/>
    <n v="2024"/>
    <n v="4"/>
    <n v="4"/>
    <n v="2023"/>
    <n v="8"/>
    <n v="31"/>
    <x v="401"/>
    <n v="120.96806714936599"/>
    <x v="2"/>
    <x v="2"/>
    <x v="1"/>
    <n v="80803.8"/>
  </r>
  <r>
    <s v="0111-KLBQG"/>
    <s v="Male"/>
    <x v="1"/>
    <s v="Yes"/>
    <s v="Yes"/>
    <n v="32"/>
    <s v="Yes"/>
    <s v="No"/>
    <s v="Fiber optic"/>
    <n v="488"/>
    <n v="7"/>
    <s v="No"/>
    <s v="Yes"/>
    <s v="No"/>
    <s v="No"/>
    <s v="Yes"/>
    <s v="Yes"/>
    <x v="0"/>
    <s v="Yes"/>
    <s v="Mailed check"/>
    <x v="336"/>
    <n v="2861.45"/>
    <x v="0"/>
    <x v="397"/>
    <x v="400"/>
    <x v="397"/>
    <d v="2023-10-17T00:00:00"/>
    <n v="10.433506059211901"/>
    <n v="1503.2"/>
    <d v="2023-09-06T00:00:00"/>
    <x v="1"/>
    <n v="2023"/>
    <n v="10"/>
    <n v="17"/>
    <n v="2023"/>
    <n v="9"/>
    <n v="6"/>
    <x v="402"/>
    <n v="104.383506059211"/>
    <x v="1"/>
    <x v="2"/>
    <x v="1"/>
    <n v="45847.6"/>
  </r>
  <r>
    <s v="4800-VHZKI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19.899999999999999"/>
    <x v="1"/>
    <x v="398"/>
    <x v="401"/>
    <x v="398"/>
    <d v="2023-10-16T00:00:00"/>
    <n v="0"/>
    <n v="9.9499999999999993"/>
    <d v="2023-09-05T00:00:00"/>
    <x v="0"/>
    <n v="2023"/>
    <n v="10"/>
    <n v="16"/>
    <n v="2023"/>
    <n v="9"/>
    <n v="5"/>
    <x v="403"/>
    <n v="19.899999999999999"/>
    <x v="0"/>
    <x v="0"/>
    <x v="1"/>
    <n v="0"/>
  </r>
  <r>
    <s v="7989-CHGTL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19.600000000000001"/>
    <x v="1"/>
    <x v="399"/>
    <x v="402"/>
    <x v="399"/>
    <d v="2023-10-06T00:00:00"/>
    <n v="0"/>
    <n v="9.8000000000000007"/>
    <d v="2023-09-08T00:00:00"/>
    <x v="0"/>
    <n v="2023"/>
    <n v="10"/>
    <n v="6"/>
    <n v="2023"/>
    <n v="9"/>
    <n v="8"/>
    <x v="404"/>
    <n v="19.600000000000001"/>
    <x v="0"/>
    <x v="0"/>
    <x v="0"/>
    <n v="0"/>
  </r>
  <r>
    <s v="0334-GDDSO"/>
    <s v="Male"/>
    <x v="1"/>
    <s v="No"/>
    <s v="No"/>
    <n v="3"/>
    <s v="Yes"/>
    <s v="Yes"/>
    <s v="Fiber optic"/>
    <n v="968"/>
    <n v="2"/>
    <s v="No"/>
    <s v="Yes"/>
    <s v="No"/>
    <s v="No"/>
    <s v="No"/>
    <s v="No"/>
    <x v="0"/>
    <s v="Yes"/>
    <s v="Electronic check"/>
    <x v="337"/>
    <n v="233.7"/>
    <x v="1"/>
    <x v="400"/>
    <x v="403"/>
    <x v="400"/>
    <d v="2023-10-23T00:00:00"/>
    <n v="22.772545503616499"/>
    <n v="122.02500000000001"/>
    <d v="2023-09-12T00:00:00"/>
    <x v="0"/>
    <n v="2023"/>
    <n v="10"/>
    <n v="23"/>
    <n v="2023"/>
    <n v="9"/>
    <n v="12"/>
    <x v="153"/>
    <n v="104.122545503616"/>
    <x v="0"/>
    <x v="2"/>
    <x v="0"/>
    <n v="78746.799999999901"/>
  </r>
  <r>
    <s v="4163-NCJAK"/>
    <s v="Female"/>
    <x v="0"/>
    <s v="Yes"/>
    <s v="No"/>
    <n v="4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8"/>
    <n v="1066.1500000000001"/>
    <x v="0"/>
    <x v="401"/>
    <x v="404"/>
    <x v="401"/>
    <d v="2024-02-14T00:00:00"/>
    <n v="0"/>
    <n v="562.35"/>
    <d v="2023-09-13T00:00:00"/>
    <x v="0"/>
    <n v="2024"/>
    <n v="2"/>
    <n v="14"/>
    <n v="2023"/>
    <n v="9"/>
    <n v="13"/>
    <x v="405"/>
    <n v="24.45"/>
    <x v="2"/>
    <x v="0"/>
    <x v="1"/>
    <n v="0"/>
  </r>
  <r>
    <s v="5233-AOZUF"/>
    <s v="Female"/>
    <x v="0"/>
    <s v="Yes"/>
    <s v="No"/>
    <n v="29"/>
    <s v="Yes"/>
    <s v="Yes"/>
    <s v="Fiber optic"/>
    <n v="764"/>
    <n v="10"/>
    <s v="No"/>
    <s v="No"/>
    <s v="No"/>
    <s v="No"/>
    <s v="No"/>
    <s v="No"/>
    <x v="0"/>
    <s v="Yes"/>
    <s v="Electronic check"/>
    <x v="339"/>
    <n v="2149.0500000000002"/>
    <x v="0"/>
    <x v="402"/>
    <x v="405"/>
    <x v="402"/>
    <d v="2023-10-12T00:00:00"/>
    <n v="48.024285877502201"/>
    <n v="1086.7750000000001"/>
    <d v="2023-09-06T00:00:00"/>
    <x v="1"/>
    <n v="2023"/>
    <n v="10"/>
    <n v="12"/>
    <n v="2023"/>
    <n v="9"/>
    <n v="6"/>
    <x v="406"/>
    <n v="122.974285877502"/>
    <x v="1"/>
    <x v="2"/>
    <x v="2"/>
    <n v="57261.8"/>
  </r>
  <r>
    <s v="5973-EJGDP"/>
    <s v="Male"/>
    <x v="0"/>
    <s v="No"/>
    <s v="No"/>
    <n v="51"/>
    <s v="Yes"/>
    <s v="Yes"/>
    <s v="Fiber optic"/>
    <n v="488"/>
    <n v="10"/>
    <s v="No"/>
    <s v="Yes"/>
    <s v="Yes"/>
    <s v="Yes"/>
    <s v="No"/>
    <s v="No"/>
    <x v="0"/>
    <s v="Yes"/>
    <s v="Electronic check"/>
    <x v="340"/>
    <n v="4473"/>
    <x v="0"/>
    <x v="403"/>
    <x v="406"/>
    <x v="403"/>
    <d v="2023-10-02T00:00:00"/>
    <n v="32.937515524931399"/>
    <n v="2227.4250000000002"/>
    <d v="2023-07-23T00:00:00"/>
    <x v="0"/>
    <n v="2023"/>
    <n v="10"/>
    <n v="2"/>
    <n v="2023"/>
    <n v="7"/>
    <n v="23"/>
    <x v="407"/>
    <n v="120.287515524931"/>
    <x v="2"/>
    <x v="2"/>
    <x v="0"/>
    <n v="42626.799999999901"/>
  </r>
  <r>
    <s v="1996-DBMUS"/>
    <s v="Female"/>
    <x v="1"/>
    <s v="Yes"/>
    <s v="No"/>
    <n v="48"/>
    <s v="Yes"/>
    <s v="No"/>
    <s v="Fiber optic"/>
    <n v="415"/>
    <n v="7"/>
    <s v="No"/>
    <s v="No"/>
    <s v="No"/>
    <s v="No"/>
    <s v="No"/>
    <s v="No"/>
    <x v="0"/>
    <s v="Yes"/>
    <s v="Bank transfer (automatic)"/>
    <x v="341"/>
    <n v="3545.05"/>
    <x v="0"/>
    <x v="404"/>
    <x v="407"/>
    <x v="404"/>
    <d v="2023-10-23T00:00:00"/>
    <n v="35.273488486791898"/>
    <n v="1695.6"/>
    <d v="2023-07-20T00:00:00"/>
    <x v="0"/>
    <n v="2023"/>
    <n v="10"/>
    <n v="23"/>
    <n v="2023"/>
    <n v="7"/>
    <n v="20"/>
    <x v="408"/>
    <n v="105.923488486791"/>
    <x v="2"/>
    <x v="2"/>
    <x v="1"/>
    <n v="29319.75"/>
  </r>
  <r>
    <s v="7916-VCCPB"/>
    <s v="Female"/>
    <x v="0"/>
    <s v="Yes"/>
    <s v="Yes"/>
    <n v="16"/>
    <s v="Yes"/>
    <s v="No"/>
    <s v="Fiber optic"/>
    <n v="334"/>
    <n v="4"/>
    <s v="No"/>
    <s v="Yes"/>
    <s v="No"/>
    <s v="No"/>
    <s v="No"/>
    <s v="No"/>
    <x v="0"/>
    <s v="No"/>
    <s v="Bank transfer (automatic)"/>
    <x v="342"/>
    <n v="1195.75"/>
    <x v="0"/>
    <x v="405"/>
    <x v="408"/>
    <x v="405"/>
    <d v="2023-10-23T00:00:00"/>
    <n v="27.937820879132701"/>
    <n v="586"/>
    <d v="2023-09-01T00:00:00"/>
    <x v="1"/>
    <n v="2023"/>
    <n v="10"/>
    <n v="23"/>
    <n v="2023"/>
    <n v="9"/>
    <n v="1"/>
    <x v="409"/>
    <n v="101.187820879132"/>
    <x v="1"/>
    <x v="2"/>
    <x v="1"/>
    <n v="24465.5"/>
  </r>
  <r>
    <s v="4686-GEFRM"/>
    <s v="Male"/>
    <x v="0"/>
    <s v="Yes"/>
    <s v="No"/>
    <n v="70"/>
    <s v="Yes"/>
    <s v="Yes"/>
    <s v="Fiber optic"/>
    <n v="388"/>
    <n v="8"/>
    <s v="No"/>
    <s v="Yes"/>
    <s v="Yes"/>
    <s v="Yes"/>
    <s v="No"/>
    <s v="Yes"/>
    <x v="2"/>
    <s v="Yes"/>
    <s v="Bank transfer (automatic)"/>
    <x v="343"/>
    <n v="6858.9"/>
    <x v="0"/>
    <x v="406"/>
    <x v="409"/>
    <x v="406"/>
    <d v="2025-04-22T00:00:00"/>
    <n v="21.728430867922501"/>
    <n v="3454.5"/>
    <d v="2023-06-30T00:00:00"/>
    <x v="0"/>
    <n v="2025"/>
    <n v="4"/>
    <n v="22"/>
    <n v="2023"/>
    <n v="6"/>
    <n v="30"/>
    <x v="410"/>
    <n v="120.428430867922"/>
    <x v="2"/>
    <x v="2"/>
    <x v="0"/>
    <n v="38295.599999999999"/>
  </r>
  <r>
    <s v="5249-QYHEX"/>
    <s v="Female"/>
    <x v="0"/>
    <s v="Yes"/>
    <s v="Yes"/>
    <n v="4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62"/>
    <n v="1024.7"/>
    <x v="0"/>
    <x v="407"/>
    <x v="410"/>
    <x v="407"/>
    <d v="2025-02-05T00:00:00"/>
    <n v="0"/>
    <n v="496"/>
    <d v="2023-07-18T00:00:00"/>
    <x v="0"/>
    <n v="2025"/>
    <n v="2"/>
    <n v="5"/>
    <n v="2023"/>
    <n v="7"/>
    <n v="18"/>
    <x v="411"/>
    <n v="24.8"/>
    <x v="2"/>
    <x v="0"/>
    <x v="1"/>
    <n v="0"/>
  </r>
  <r>
    <s v="0578-SKVMF"/>
    <s v="Female"/>
    <x v="0"/>
    <s v="Yes"/>
    <s v="Yes"/>
    <n v="22"/>
    <s v="Yes"/>
    <s v="No"/>
    <s v="Fiber optic"/>
    <n v="495"/>
    <n v="9"/>
    <s v="No"/>
    <s v="Yes"/>
    <s v="No"/>
    <s v="No"/>
    <s v="No"/>
    <s v="Yes"/>
    <x v="0"/>
    <s v="No"/>
    <s v="Electronic check"/>
    <x v="344"/>
    <n v="1845.9"/>
    <x v="1"/>
    <x v="408"/>
    <x v="411"/>
    <x v="408"/>
    <d v="2023-10-08T00:00:00"/>
    <n v="36.900738243081499"/>
    <n v="916.3"/>
    <d v="2023-08-30T00:00:00"/>
    <x v="0"/>
    <n v="2023"/>
    <n v="10"/>
    <n v="8"/>
    <n v="2023"/>
    <n v="8"/>
    <n v="30"/>
    <x v="412"/>
    <n v="120.20073824308101"/>
    <x v="1"/>
    <x v="2"/>
    <x v="0"/>
    <n v="41233.5"/>
  </r>
  <r>
    <s v="5564-NEMQO"/>
    <s v="Female"/>
    <x v="1"/>
    <s v="No"/>
    <s v="No"/>
    <n v="1"/>
    <s v="Yes"/>
    <s v="No"/>
    <s v="Fiber optic"/>
    <n v="109"/>
    <n v="6"/>
    <s v="No"/>
    <s v="No"/>
    <s v="Yes"/>
    <s v="No"/>
    <s v="No"/>
    <s v="No"/>
    <x v="0"/>
    <s v="Yes"/>
    <s v="Bank transfer (automatic)"/>
    <x v="62"/>
    <n v="75.3"/>
    <x v="1"/>
    <x v="409"/>
    <x v="412"/>
    <x v="409"/>
    <d v="2023-10-11T00:00:00"/>
    <n v="0"/>
    <n v="37.65"/>
    <d v="2023-09-02T00:00:00"/>
    <x v="0"/>
    <n v="2023"/>
    <n v="10"/>
    <n v="11"/>
    <n v="2023"/>
    <n v="9"/>
    <n v="2"/>
    <x v="413"/>
    <n v="75.3"/>
    <x v="0"/>
    <x v="2"/>
    <x v="1"/>
    <n v="8207.6999999999898"/>
  </r>
  <r>
    <s v="2233-FAGXV"/>
    <s v="Female"/>
    <x v="0"/>
    <s v="Yes"/>
    <s v="Yes"/>
    <n v="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7"/>
    <n v="132.25"/>
    <x v="0"/>
    <x v="113"/>
    <x v="413"/>
    <x v="410"/>
    <d v="2023-10-27T00:00:00"/>
    <n v="0"/>
    <n v="60.75"/>
    <d v="2023-07-28T00:00:00"/>
    <x v="0"/>
    <n v="2023"/>
    <n v="10"/>
    <n v="27"/>
    <n v="2023"/>
    <n v="7"/>
    <n v="28"/>
    <x v="414"/>
    <n v="24.3"/>
    <x v="0"/>
    <x v="0"/>
    <x v="0"/>
    <n v="0"/>
  </r>
  <r>
    <s v="5605-IYGFG"/>
    <s v="Female"/>
    <x v="0"/>
    <s v="No"/>
    <s v="No"/>
    <n v="7"/>
    <s v="Yes"/>
    <s v="No"/>
    <s v="Fiber optic"/>
    <n v="366"/>
    <n v="8"/>
    <s v="No"/>
    <s v="No"/>
    <s v="No"/>
    <s v="No"/>
    <s v="No"/>
    <s v="No"/>
    <x v="0"/>
    <s v="Yes"/>
    <s v="Bank transfer (automatic)"/>
    <x v="345"/>
    <n v="515.45000000000005"/>
    <x v="0"/>
    <x v="410"/>
    <x v="414"/>
    <x v="411"/>
    <d v="2023-10-12T00:00:00"/>
    <n v="41.584725711782099"/>
    <n v="244.47499999999999"/>
    <d v="2023-08-15T00:00:00"/>
    <x v="0"/>
    <n v="2023"/>
    <n v="10"/>
    <n v="12"/>
    <n v="2023"/>
    <n v="8"/>
    <n v="15"/>
    <x v="415"/>
    <n v="111.43472571178199"/>
    <x v="0"/>
    <x v="1"/>
    <x v="0"/>
    <n v="25565.1"/>
  </r>
  <r>
    <s v="7663-ZTEGJ"/>
    <s v="Male"/>
    <x v="0"/>
    <s v="No"/>
    <s v="Yes"/>
    <n v="29"/>
    <s v="Yes"/>
    <s v="Yes"/>
    <s v="Fiber optic"/>
    <n v="760"/>
    <n v="7"/>
    <s v="No"/>
    <s v="Yes"/>
    <s v="Yes"/>
    <s v="Yes"/>
    <s v="No"/>
    <s v="Yes"/>
    <x v="1"/>
    <s v="No"/>
    <s v="Credit card (automatic)"/>
    <x v="346"/>
    <n v="2830.45"/>
    <x v="0"/>
    <x v="411"/>
    <x v="415"/>
    <x v="412"/>
    <d v="2024-02-24T00:00:00"/>
    <n v="13.648244121947601"/>
    <n v="1457.9749999999999"/>
    <d v="2023-09-04T00:00:00"/>
    <x v="1"/>
    <n v="2024"/>
    <n v="2"/>
    <n v="24"/>
    <n v="2023"/>
    <n v="9"/>
    <n v="4"/>
    <x v="416"/>
    <n v="114.198244121947"/>
    <x v="1"/>
    <x v="2"/>
    <x v="1"/>
    <n v="76418"/>
  </r>
  <r>
    <s v="3935-TBRZZ"/>
    <s v="Male"/>
    <x v="0"/>
    <s v="Yes"/>
    <s v="Yes"/>
    <n v="4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25"/>
    <n v="1110.5"/>
    <x v="0"/>
    <x v="412"/>
    <x v="416"/>
    <x v="413"/>
    <d v="2024-04-08T00:00:00"/>
    <n v="0"/>
    <n v="565.4"/>
    <d v="2023-07-04T00:00:00"/>
    <x v="0"/>
    <n v="2024"/>
    <n v="4"/>
    <n v="8"/>
    <n v="2023"/>
    <n v="7"/>
    <n v="4"/>
    <x v="417"/>
    <n v="25.7"/>
    <x v="2"/>
    <x v="0"/>
    <x v="0"/>
    <n v="0"/>
  </r>
  <r>
    <s v="8111-BKVDS"/>
    <s v="Female"/>
    <x v="0"/>
    <s v="No"/>
    <s v="No"/>
    <n v="10"/>
    <s v="No"/>
    <s v="No phone service"/>
    <s v="DSL"/>
    <n v="546"/>
    <n v="8"/>
    <s v="Yes"/>
    <s v="Yes"/>
    <s v="Yes"/>
    <s v="No"/>
    <s v="No"/>
    <s v="No"/>
    <x v="0"/>
    <s v="No"/>
    <s v="Bank transfer (automatic)"/>
    <x v="347"/>
    <n v="449.3"/>
    <x v="0"/>
    <x v="413"/>
    <x v="417"/>
    <x v="414"/>
    <d v="2023-09-29T00:00:00"/>
    <n v="12.3023504006657"/>
    <n v="203.5"/>
    <d v="2023-07-13T00:00:00"/>
    <x v="0"/>
    <n v="2023"/>
    <n v="9"/>
    <n v="29"/>
    <n v="2023"/>
    <n v="7"/>
    <n v="13"/>
    <x v="418"/>
    <n v="53.002350400665698"/>
    <x v="0"/>
    <x v="1"/>
    <x v="0"/>
    <n v="22222.2"/>
  </r>
  <r>
    <s v="2055-SIFSS"/>
    <s v="Female"/>
    <x v="1"/>
    <s v="Yes"/>
    <s v="No"/>
    <n v="55"/>
    <s v="Yes"/>
    <s v="Yes"/>
    <s v="DSL"/>
    <n v="494"/>
    <n v="9"/>
    <s v="No"/>
    <s v="No"/>
    <s v="No"/>
    <s v="No"/>
    <s v="No"/>
    <s v="No"/>
    <x v="0"/>
    <s v="No"/>
    <s v="Bank transfer (automatic)"/>
    <x v="348"/>
    <n v="2838.55"/>
    <x v="0"/>
    <x v="414"/>
    <x v="418"/>
    <x v="415"/>
    <d v="2023-10-15T00:00:00"/>
    <n v="31.981155292949399"/>
    <n v="1420.375"/>
    <d v="2023-07-09T00:00:00"/>
    <x v="0"/>
    <n v="2023"/>
    <n v="10"/>
    <n v="15"/>
    <n v="2023"/>
    <n v="7"/>
    <n v="9"/>
    <x v="419"/>
    <n v="83.631155292949401"/>
    <x v="2"/>
    <x v="1"/>
    <x v="0"/>
    <n v="25515.1"/>
  </r>
  <r>
    <s v="2806-MLNTI"/>
    <s v="Male"/>
    <x v="1"/>
    <s v="Yes"/>
    <s v="No"/>
    <n v="52"/>
    <s v="Yes"/>
    <s v="Yes"/>
    <s v="Fiber optic"/>
    <n v="86"/>
    <n v="1"/>
    <s v="No"/>
    <s v="Yes"/>
    <s v="Yes"/>
    <s v="No"/>
    <s v="Yes"/>
    <s v="Yes"/>
    <x v="1"/>
    <s v="Yes"/>
    <s v="Bank transfer (automatic)"/>
    <x v="349"/>
    <n v="5376.4"/>
    <x v="0"/>
    <x v="415"/>
    <x v="419"/>
    <x v="416"/>
    <d v="2024-03-08T00:00:00"/>
    <n v="0"/>
    <n v="2732.6"/>
    <d v="2023-09-03T00:00:00"/>
    <x v="1"/>
    <n v="2024"/>
    <n v="3"/>
    <n v="8"/>
    <n v="2023"/>
    <n v="9"/>
    <n v="3"/>
    <x v="420"/>
    <n v="105.1"/>
    <x v="2"/>
    <x v="2"/>
    <x v="1"/>
    <n v="9038.6"/>
  </r>
  <r>
    <s v="8734-DKSTZ"/>
    <s v="Female"/>
    <x v="0"/>
    <s v="Yes"/>
    <s v="Yes"/>
    <n v="10"/>
    <s v="Yes"/>
    <s v="Yes"/>
    <s v="Fiber optic"/>
    <n v="787"/>
    <n v="5"/>
    <s v="No"/>
    <s v="No"/>
    <s v="No"/>
    <s v="No"/>
    <s v="No"/>
    <s v="Yes"/>
    <x v="0"/>
    <s v="No"/>
    <s v="Electronic check"/>
    <x v="121"/>
    <n v="858.6"/>
    <x v="0"/>
    <x v="416"/>
    <x v="420"/>
    <x v="417"/>
    <d v="2023-10-25T00:00:00"/>
    <n v="45.508167310331899"/>
    <n v="429.75"/>
    <d v="2023-08-03T00:00:00"/>
    <x v="0"/>
    <n v="2023"/>
    <n v="10"/>
    <n v="25"/>
    <n v="2023"/>
    <n v="8"/>
    <n v="3"/>
    <x v="421"/>
    <n v="131.45816731033199"/>
    <x v="0"/>
    <x v="2"/>
    <x v="0"/>
    <n v="67642.649999999994"/>
  </r>
  <r>
    <s v="4360-PNRQB"/>
    <s v="Male"/>
    <x v="0"/>
    <s v="No"/>
    <s v="No"/>
    <n v="18"/>
    <s v="Yes"/>
    <s v="Yes"/>
    <s v="Fiber optic"/>
    <n v="577"/>
    <n v="4"/>
    <s v="No"/>
    <s v="No"/>
    <s v="No"/>
    <s v="No"/>
    <s v="No"/>
    <s v="No"/>
    <x v="0"/>
    <s v="Yes"/>
    <s v="Bank transfer (automatic)"/>
    <x v="350"/>
    <n v="1395.05"/>
    <x v="0"/>
    <x v="417"/>
    <x v="421"/>
    <x v="418"/>
    <d v="2023-10-16T00:00:00"/>
    <n v="24.0366005020831"/>
    <n v="680.4"/>
    <d v="2023-08-18T00:00:00"/>
    <x v="0"/>
    <n v="2023"/>
    <n v="10"/>
    <n v="16"/>
    <n v="2023"/>
    <n v="8"/>
    <n v="18"/>
    <x v="422"/>
    <n v="99.636600502083098"/>
    <x v="1"/>
    <x v="2"/>
    <x v="0"/>
    <n v="43621.2"/>
  </r>
  <r>
    <s v="6152-ONASV"/>
    <s v="Female"/>
    <x v="0"/>
    <s v="Yes"/>
    <s v="No"/>
    <n v="68"/>
    <s v="Yes"/>
    <s v="Yes"/>
    <s v="DSL"/>
    <n v="478"/>
    <n v="3"/>
    <s v="Yes"/>
    <s v="No"/>
    <s v="No"/>
    <s v="Yes"/>
    <s v="No"/>
    <s v="No"/>
    <x v="1"/>
    <s v="No"/>
    <s v="Bank transfer (automatic)"/>
    <x v="351"/>
    <n v="3975.7"/>
    <x v="0"/>
    <x v="418"/>
    <x v="422"/>
    <x v="419"/>
    <d v="2024-03-11T00:00:00"/>
    <n v="14.6826806571042"/>
    <n v="1980.5"/>
    <d v="2023-09-08T00:00:00"/>
    <x v="1"/>
    <n v="2024"/>
    <n v="3"/>
    <n v="11"/>
    <n v="2023"/>
    <n v="9"/>
    <n v="8"/>
    <x v="423"/>
    <n v="72.9326806571042"/>
    <x v="2"/>
    <x v="1"/>
    <x v="2"/>
    <n v="27843.5"/>
  </r>
  <r>
    <s v="9063-ZGTUY"/>
    <s v="Fe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182.55"/>
    <x v="1"/>
    <x v="419"/>
    <x v="423"/>
    <x v="420"/>
    <d v="2023-10-14T00:00:00"/>
    <n v="0"/>
    <n v="591.69999999999902"/>
    <d v="2023-09-13T00:00:00"/>
    <x v="0"/>
    <n v="2023"/>
    <n v="10"/>
    <n v="14"/>
    <n v="2023"/>
    <n v="9"/>
    <n v="13"/>
    <x v="424"/>
    <n v="19.399999999999999"/>
    <x v="2"/>
    <x v="0"/>
    <x v="1"/>
    <n v="0"/>
  </r>
  <r>
    <s v="7781-HVGMK"/>
    <s v="Female"/>
    <x v="0"/>
    <s v="Yes"/>
    <s v="Yes"/>
    <n v="72"/>
    <s v="No"/>
    <s v="No phone service"/>
    <s v="DSL"/>
    <n v="530"/>
    <n v="7"/>
    <s v="Yes"/>
    <s v="Yes"/>
    <s v="Yes"/>
    <s v="Yes"/>
    <s v="Yes"/>
    <s v="Yes"/>
    <x v="2"/>
    <s v="Yes"/>
    <s v="Credit card (automatic)"/>
    <x v="352"/>
    <n v="4784.45"/>
    <x v="0"/>
    <x v="420"/>
    <x v="424"/>
    <x v="421"/>
    <d v="2025-02-12T00:00:00"/>
    <n v="40.460425268698799"/>
    <n v="2347.1999999999998"/>
    <d v="2023-09-05T00:00:00"/>
    <x v="1"/>
    <n v="2025"/>
    <n v="2"/>
    <n v="12"/>
    <n v="2023"/>
    <n v="9"/>
    <n v="5"/>
    <x v="425"/>
    <n v="105.66042526869801"/>
    <x v="2"/>
    <x v="1"/>
    <x v="2"/>
    <n v="34556"/>
  </r>
  <r>
    <s v="2181-UAESM"/>
    <s v="Male"/>
    <x v="0"/>
    <s v="No"/>
    <s v="No"/>
    <n v="2"/>
    <s v="Yes"/>
    <s v="No"/>
    <s v="DSL"/>
    <n v="293"/>
    <n v="4"/>
    <s v="Yes"/>
    <s v="No"/>
    <s v="Yes"/>
    <s v="No"/>
    <s v="No"/>
    <s v="No"/>
    <x v="0"/>
    <s v="No"/>
    <s v="Electronic check"/>
    <x v="353"/>
    <n v="119.5"/>
    <x v="0"/>
    <x v="421"/>
    <x v="149"/>
    <x v="422"/>
    <d v="2023-10-23T00:00:00"/>
    <n v="0"/>
    <n v="53.45"/>
    <d v="2023-09-05T00:00:00"/>
    <x v="1"/>
    <n v="2023"/>
    <n v="10"/>
    <n v="23"/>
    <n v="2023"/>
    <n v="9"/>
    <n v="5"/>
    <x v="121"/>
    <n v="53.45"/>
    <x v="0"/>
    <x v="1"/>
    <x v="1"/>
    <n v="15660.85"/>
  </r>
  <r>
    <s v="2957-LOLHO"/>
    <s v="Male"/>
    <x v="0"/>
    <s v="No"/>
    <s v="No"/>
    <n v="12"/>
    <s v="Yes"/>
    <s v="No"/>
    <s v="DSL"/>
    <n v="425"/>
    <n v="7"/>
    <s v="No"/>
    <s v="No"/>
    <s v="No"/>
    <s v="No"/>
    <s v="No"/>
    <s v="No"/>
    <x v="0"/>
    <s v="Yes"/>
    <s v="Bank transfer (automatic)"/>
    <x v="354"/>
    <n v="518.9"/>
    <x v="1"/>
    <x v="422"/>
    <x v="425"/>
    <x v="423"/>
    <d v="2023-10-17T00:00:00"/>
    <n v="14.0449070449116"/>
    <n v="272.39999999999998"/>
    <d v="2023-09-11T00:00:00"/>
    <x v="0"/>
    <n v="2023"/>
    <n v="10"/>
    <n v="17"/>
    <n v="2023"/>
    <n v="9"/>
    <n v="11"/>
    <x v="21"/>
    <n v="59.444907044911602"/>
    <x v="1"/>
    <x v="1"/>
    <x v="0"/>
    <n v="19295"/>
  </r>
  <r>
    <s v="6048-NJXHX"/>
    <s v="Male"/>
    <x v="0"/>
    <s v="Yes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119"/>
    <n v="899.45"/>
    <x v="0"/>
    <x v="423"/>
    <x v="426"/>
    <x v="424"/>
    <d v="2024-10-21T00:00:00"/>
    <n v="0"/>
    <n v="404.875"/>
    <d v="2023-08-02T00:00:00"/>
    <x v="0"/>
    <n v="2024"/>
    <n v="10"/>
    <n v="21"/>
    <n v="2023"/>
    <n v="8"/>
    <n v="2"/>
    <x v="426"/>
    <n v="19.75"/>
    <x v="2"/>
    <x v="0"/>
    <x v="0"/>
    <n v="0"/>
  </r>
  <r>
    <s v="2320-SLKMB"/>
    <s v="Female"/>
    <x v="0"/>
    <s v="No"/>
    <s v="No"/>
    <n v="26"/>
    <s v="No"/>
    <s v="No phone service"/>
    <s v="DSL"/>
    <n v="712"/>
    <n v="5"/>
    <s v="No"/>
    <s v="No"/>
    <s v="Yes"/>
    <s v="Yes"/>
    <s v="Yes"/>
    <s v="No"/>
    <x v="0"/>
    <s v="Yes"/>
    <s v="Credit card (automatic)"/>
    <x v="355"/>
    <n v="1183.8"/>
    <x v="0"/>
    <x v="424"/>
    <x v="427"/>
    <x v="425"/>
    <d v="2023-10-25T00:00:00"/>
    <n v="38.038765259999998"/>
    <n v="577.85"/>
    <d v="2023-06-18T00:00:00"/>
    <x v="0"/>
    <n v="2023"/>
    <n v="10"/>
    <n v="25"/>
    <n v="2023"/>
    <n v="6"/>
    <n v="18"/>
    <x v="427"/>
    <n v="82.488765259999994"/>
    <x v="1"/>
    <x v="1"/>
    <x v="1"/>
    <n v="31648.400000000001"/>
  </r>
  <r>
    <s v="4980-URKXC"/>
    <s v="Male"/>
    <x v="0"/>
    <s v="Yes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5"/>
    <n v="720.05"/>
    <x v="0"/>
    <x v="425"/>
    <x v="428"/>
    <x v="426"/>
    <d v="2024-02-28T00:00:00"/>
    <n v="0"/>
    <n v="375.3"/>
    <d v="2023-07-08T00:00:00"/>
    <x v="0"/>
    <n v="2024"/>
    <n v="2"/>
    <n v="28"/>
    <n v="2023"/>
    <n v="7"/>
    <n v="8"/>
    <x v="428"/>
    <n v="20.85"/>
    <x v="2"/>
    <x v="0"/>
    <x v="0"/>
    <n v="0"/>
  </r>
  <r>
    <s v="4376-KFVRS"/>
    <s v="Male"/>
    <x v="0"/>
    <s v="Yes"/>
    <s v="Yes"/>
    <n v="72"/>
    <s v="Yes"/>
    <s v="Yes"/>
    <s v="Fiber optic"/>
    <n v="961"/>
    <n v="9"/>
    <s v="Yes"/>
    <s v="Yes"/>
    <s v="Yes"/>
    <s v="Yes"/>
    <s v="Yes"/>
    <s v="Yes"/>
    <x v="2"/>
    <s v="Yes"/>
    <s v="Credit card (automatic)"/>
    <x v="356"/>
    <n v="8468.2000000000007"/>
    <x v="0"/>
    <x v="426"/>
    <x v="429"/>
    <x v="427"/>
    <d v="2024-07-23T00:00:00"/>
    <n v="42.874402371614202"/>
    <n v="4105.8"/>
    <d v="2023-09-09T00:00:00"/>
    <x v="1"/>
    <n v="2024"/>
    <n v="7"/>
    <n v="23"/>
    <n v="2023"/>
    <n v="9"/>
    <n v="9"/>
    <x v="429"/>
    <n v="156.92440237161401"/>
    <x v="2"/>
    <x v="2"/>
    <x v="2"/>
    <n v="109602.05"/>
  </r>
  <r>
    <s v="5886-VLQVU"/>
    <s v="Male"/>
    <x v="0"/>
    <s v="Yes"/>
    <s v="No"/>
    <n v="35"/>
    <s v="Yes"/>
    <s v="Yes"/>
    <s v="Fiber optic"/>
    <n v="557"/>
    <n v="3"/>
    <s v="No"/>
    <s v="No"/>
    <s v="No"/>
    <s v="Yes"/>
    <s v="No"/>
    <s v="Yes"/>
    <x v="0"/>
    <s v="Yes"/>
    <s v="Bank transfer (automatic)"/>
    <x v="107"/>
    <n v="3161.2"/>
    <x v="0"/>
    <x v="427"/>
    <x v="430"/>
    <x v="428"/>
    <d v="2023-10-29T00:00:00"/>
    <n v="38.249689086259799"/>
    <n v="1572.375"/>
    <d v="2023-09-10T00:00:00"/>
    <x v="1"/>
    <n v="2023"/>
    <n v="10"/>
    <n v="29"/>
    <n v="2023"/>
    <n v="9"/>
    <n v="10"/>
    <x v="430"/>
    <n v="128.09968908625899"/>
    <x v="1"/>
    <x v="2"/>
    <x v="2"/>
    <n v="50046.45"/>
  </r>
  <r>
    <s v="3577-AMVUX"/>
    <s v="Male"/>
    <x v="0"/>
    <s v="No"/>
    <s v="No"/>
    <n v="1"/>
    <s v="Yes"/>
    <s v="No"/>
    <s v="DSL"/>
    <n v="467"/>
    <n v="4"/>
    <s v="No"/>
    <s v="No"/>
    <s v="Yes"/>
    <s v="Yes"/>
    <s v="No"/>
    <s v="No"/>
    <x v="0"/>
    <s v="No"/>
    <s v="Mailed check"/>
    <x v="357"/>
    <n v="55.05"/>
    <x v="0"/>
    <x v="428"/>
    <x v="431"/>
    <x v="429"/>
    <d v="2023-10-19T00:00:00"/>
    <n v="13.2539512256759"/>
    <n v="27.524999999999999"/>
    <d v="2023-09-03T00:00:00"/>
    <x v="1"/>
    <n v="2023"/>
    <n v="10"/>
    <n v="19"/>
    <n v="2023"/>
    <n v="9"/>
    <n v="3"/>
    <x v="431"/>
    <n v="68.303951225675902"/>
    <x v="0"/>
    <x v="1"/>
    <x v="1"/>
    <n v="25708.35"/>
  </r>
  <r>
    <s v="0771-WLCLA"/>
    <s v="Female"/>
    <x v="0"/>
    <s v="Yes"/>
    <s v="Yes"/>
    <n v="16"/>
    <s v="Yes"/>
    <s v="Yes"/>
    <s v="Fiber optic"/>
    <n v="717"/>
    <n v="3"/>
    <s v="Yes"/>
    <s v="No"/>
    <s v="Yes"/>
    <s v="Yes"/>
    <s v="Yes"/>
    <s v="Yes"/>
    <x v="0"/>
    <s v="Yes"/>
    <s v="Electronic check"/>
    <x v="358"/>
    <n v="1882.55"/>
    <x v="0"/>
    <x v="429"/>
    <x v="432"/>
    <x v="430"/>
    <d v="2023-10-26T00:00:00"/>
    <n v="13.3935085634076"/>
    <n v="903.6"/>
    <d v="2023-08-17T00:00:00"/>
    <x v="0"/>
    <n v="2023"/>
    <n v="10"/>
    <n v="26"/>
    <n v="2023"/>
    <n v="8"/>
    <n v="17"/>
    <x v="432"/>
    <n v="126.343508563407"/>
    <x v="1"/>
    <x v="2"/>
    <x v="0"/>
    <n v="80985.149999999994"/>
  </r>
  <r>
    <s v="5628-RKIFK"/>
    <s v="Female"/>
    <x v="1"/>
    <s v="No"/>
    <s v="No"/>
    <n v="49"/>
    <s v="Yes"/>
    <s v="Yes"/>
    <s v="Fiber optic"/>
    <n v="760"/>
    <n v="6"/>
    <s v="Yes"/>
    <s v="No"/>
    <s v="No"/>
    <s v="No"/>
    <s v="Yes"/>
    <s v="Yes"/>
    <x v="0"/>
    <s v="No"/>
    <s v="Credit card (automatic)"/>
    <x v="359"/>
    <n v="5070.3999999999996"/>
    <x v="0"/>
    <x v="430"/>
    <x v="433"/>
    <x v="431"/>
    <d v="2023-10-26T00:00:00"/>
    <n v="49.465583140047002"/>
    <n v="2487.9749999999999"/>
    <d v="2023-09-09T00:00:00"/>
    <x v="1"/>
    <n v="2023"/>
    <n v="10"/>
    <n v="26"/>
    <n v="2023"/>
    <n v="9"/>
    <n v="9"/>
    <x v="433"/>
    <n v="151.015583140047"/>
    <x v="2"/>
    <x v="2"/>
    <x v="1"/>
    <n v="77178"/>
  </r>
  <r>
    <s v="0206-TBWLC"/>
    <s v="Female"/>
    <x v="0"/>
    <s v="Yes"/>
    <s v="No"/>
    <n v="54"/>
    <s v="Yes"/>
    <s v="Yes"/>
    <s v="Fiber optic"/>
    <n v="876"/>
    <n v="4"/>
    <s v="Yes"/>
    <s v="Yes"/>
    <s v="Yes"/>
    <s v="Yes"/>
    <s v="Yes"/>
    <s v="Yes"/>
    <x v="1"/>
    <s v="Yes"/>
    <s v="Mailed check"/>
    <x v="360"/>
    <n v="6049.5"/>
    <x v="0"/>
    <x v="431"/>
    <x v="434"/>
    <x v="432"/>
    <d v="2024-04-14T00:00:00"/>
    <n v="24.970831830244801"/>
    <n v="3095.55"/>
    <d v="2023-08-30T00:00:00"/>
    <x v="1"/>
    <n v="2024"/>
    <n v="4"/>
    <n v="14"/>
    <n v="2023"/>
    <n v="8"/>
    <n v="30"/>
    <x v="434"/>
    <n v="139.62083183024399"/>
    <x v="2"/>
    <x v="2"/>
    <x v="2"/>
    <n v="100433.4"/>
  </r>
  <r>
    <s v="2937-FTHUR"/>
    <s v="Female"/>
    <x v="0"/>
    <s v="No"/>
    <s v="Yes"/>
    <n v="18"/>
    <s v="Yes"/>
    <s v="Yes"/>
    <s v="DSL"/>
    <n v="422"/>
    <n v="2"/>
    <s v="Yes"/>
    <s v="No"/>
    <s v="No"/>
    <s v="No"/>
    <s v="No"/>
    <s v="Yes"/>
    <x v="0"/>
    <s v="No"/>
    <s v="Electronic check"/>
    <x v="321"/>
    <n v="1166.7"/>
    <x v="0"/>
    <x v="432"/>
    <x v="435"/>
    <x v="433"/>
    <d v="2023-09-30T00:00:00"/>
    <n v="24.8256858826756"/>
    <n v="583.19999999999902"/>
    <d v="2023-09-12T00:00:00"/>
    <x v="1"/>
    <n v="2023"/>
    <n v="9"/>
    <n v="30"/>
    <n v="2023"/>
    <n v="9"/>
    <n v="12"/>
    <x v="435"/>
    <n v="89.625685882675597"/>
    <x v="1"/>
    <x v="1"/>
    <x v="1"/>
    <n v="27345.599999999999"/>
  </r>
  <r>
    <s v="1910-FMXJM"/>
    <s v="Female"/>
    <x v="0"/>
    <s v="Yes"/>
    <s v="No"/>
    <n v="36"/>
    <s v="Yes"/>
    <s v="No"/>
    <s v="Fiber optic"/>
    <n v="74"/>
    <n v="4"/>
    <s v="No"/>
    <s v="No"/>
    <s v="No"/>
    <s v="No"/>
    <s v="No"/>
    <s v="Yes"/>
    <x v="0"/>
    <s v="No"/>
    <s v="Electronic check"/>
    <x v="361"/>
    <n v="2937.65"/>
    <x v="0"/>
    <x v="433"/>
    <x v="436"/>
    <x v="434"/>
    <d v="2023-10-27T00:00:00"/>
    <n v="0"/>
    <n v="1447.2"/>
    <d v="2023-09-02T00:00:00"/>
    <x v="1"/>
    <n v="2023"/>
    <n v="10"/>
    <n v="27"/>
    <n v="2023"/>
    <n v="9"/>
    <n v="2"/>
    <x v="436"/>
    <n v="80.400000000000006"/>
    <x v="2"/>
    <x v="2"/>
    <x v="1"/>
    <n v="5949.6"/>
  </r>
  <r>
    <s v="7752-XUSCI"/>
    <s v="Female"/>
    <x v="0"/>
    <s v="No"/>
    <s v="No"/>
    <n v="60"/>
    <s v="Yes"/>
    <s v="Yes"/>
    <s v="Fiber optic"/>
    <n v="605"/>
    <n v="1"/>
    <s v="No"/>
    <s v="Yes"/>
    <s v="Yes"/>
    <s v="No"/>
    <s v="Yes"/>
    <s v="Yes"/>
    <x v="0"/>
    <s v="Yes"/>
    <s v="Electronic check"/>
    <x v="362"/>
    <n v="6396.45"/>
    <x v="1"/>
    <x v="434"/>
    <x v="437"/>
    <x v="435"/>
    <d v="2023-10-20T00:00:00"/>
    <n v="47.889943095354297"/>
    <n v="3177"/>
    <d v="2023-06-21T00:00:00"/>
    <x v="0"/>
    <n v="2023"/>
    <n v="10"/>
    <n v="20"/>
    <n v="2023"/>
    <n v="6"/>
    <n v="21"/>
    <x v="437"/>
    <n v="153.789943095354"/>
    <x v="2"/>
    <x v="2"/>
    <x v="0"/>
    <n v="64069.5"/>
  </r>
  <r>
    <s v="4110-PFEUZ"/>
    <s v="Female"/>
    <x v="0"/>
    <s v="No"/>
    <s v="No"/>
    <n v="1"/>
    <s v="Yes"/>
    <s v="No"/>
    <s v="Fiber optic"/>
    <n v="589"/>
    <n v="10"/>
    <s v="No"/>
    <s v="No"/>
    <s v="No"/>
    <s v="No"/>
    <s v="No"/>
    <s v="No"/>
    <x v="0"/>
    <s v="No"/>
    <s v="Mailed check"/>
    <x v="363"/>
    <n v="69.55"/>
    <x v="1"/>
    <x v="435"/>
    <x v="438"/>
    <x v="436"/>
    <d v="2023-10-25T00:00:00"/>
    <n v="49.440042552914797"/>
    <n v="34.774999999999999"/>
    <d v="2023-09-09T00:00:00"/>
    <x v="0"/>
    <n v="2023"/>
    <n v="10"/>
    <n v="25"/>
    <n v="2023"/>
    <n v="9"/>
    <n v="9"/>
    <x v="438"/>
    <n v="118.99004255291401"/>
    <x v="0"/>
    <x v="1"/>
    <x v="0"/>
    <n v="40964.949999999997"/>
  </r>
  <r>
    <s v="0732-OCQOC"/>
    <s v="Fe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64"/>
    <n v="1270.25"/>
    <x v="0"/>
    <x v="436"/>
    <x v="439"/>
    <x v="437"/>
    <d v="2025-04-04T00:00:00"/>
    <n v="0"/>
    <n v="651.29999999999995"/>
    <d v="2023-09-07T00:00:00"/>
    <x v="0"/>
    <n v="2025"/>
    <n v="4"/>
    <n v="4"/>
    <n v="2023"/>
    <n v="9"/>
    <n v="7"/>
    <x v="439"/>
    <n v="25.05"/>
    <x v="2"/>
    <x v="0"/>
    <x v="1"/>
    <n v="0"/>
  </r>
  <r>
    <s v="5168-MSWXT"/>
    <s v="Male"/>
    <x v="0"/>
    <s v="Yes"/>
    <s v="Yes"/>
    <n v="8"/>
    <s v="Yes"/>
    <s v="No"/>
    <s v="Fiber optic"/>
    <n v="906"/>
    <n v="6"/>
    <s v="No"/>
    <s v="No"/>
    <s v="Yes"/>
    <s v="No"/>
    <s v="Yes"/>
    <s v="Yes"/>
    <x v="0"/>
    <s v="Yes"/>
    <s v="Electronic check"/>
    <x v="365"/>
    <n v="759.55"/>
    <x v="0"/>
    <x v="437"/>
    <x v="440"/>
    <x v="438"/>
    <d v="2023-10-26T00:00:00"/>
    <n v="25.050383421236599"/>
    <n v="379"/>
    <d v="2023-09-04T00:00:00"/>
    <x v="1"/>
    <n v="2023"/>
    <n v="10"/>
    <n v="26"/>
    <n v="2023"/>
    <n v="9"/>
    <n v="4"/>
    <x v="440"/>
    <n v="119.80038342123601"/>
    <x v="0"/>
    <x v="2"/>
    <x v="1"/>
    <n v="85843.5"/>
  </r>
  <r>
    <s v="1090-ESELR"/>
    <s v="Male"/>
    <x v="0"/>
    <s v="Yes"/>
    <s v="Yes"/>
    <n v="72"/>
    <s v="Yes"/>
    <s v="No"/>
    <s v="Fiber optic"/>
    <n v="494"/>
    <n v="5"/>
    <s v="Yes"/>
    <s v="Yes"/>
    <s v="No"/>
    <s v="Yes"/>
    <s v="Yes"/>
    <s v="Yes"/>
    <x v="2"/>
    <s v="No"/>
    <s v="Bank transfer (automatic)"/>
    <x v="14"/>
    <n v="7611.55"/>
    <x v="0"/>
    <x v="438"/>
    <x v="441"/>
    <x v="439"/>
    <d v="2024-11-28T00:00:00"/>
    <n v="13.340028667946701"/>
    <n v="3798"/>
    <d v="2023-09-09T00:00:00"/>
    <x v="1"/>
    <n v="2024"/>
    <n v="11"/>
    <n v="28"/>
    <n v="2023"/>
    <n v="9"/>
    <n v="9"/>
    <x v="441"/>
    <n v="118.840028667946"/>
    <x v="2"/>
    <x v="2"/>
    <x v="1"/>
    <n v="52117"/>
  </r>
  <r>
    <s v="8592-PLTMQ"/>
    <s v="Female"/>
    <x v="0"/>
    <s v="No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56"/>
    <n v="1642.75"/>
    <x v="0"/>
    <x v="439"/>
    <x v="442"/>
    <x v="440"/>
    <d v="2024-03-16T00:00:00"/>
    <n v="0"/>
    <n v="790.4"/>
    <d v="2023-09-11T00:00:00"/>
    <x v="0"/>
    <n v="2024"/>
    <n v="3"/>
    <n v="16"/>
    <n v="2023"/>
    <n v="9"/>
    <n v="11"/>
    <x v="442"/>
    <n v="24.7"/>
    <x v="2"/>
    <x v="0"/>
    <x v="1"/>
    <n v="0"/>
  </r>
  <r>
    <s v="5760-WRAHC"/>
    <s v="Female"/>
    <x v="1"/>
    <s v="No"/>
    <s v="No"/>
    <n v="22"/>
    <s v="Yes"/>
    <s v="No"/>
    <s v="DSL"/>
    <n v="178"/>
    <n v="9"/>
    <s v="Yes"/>
    <s v="No"/>
    <s v="Yes"/>
    <s v="Yes"/>
    <s v="No"/>
    <s v="Yes"/>
    <x v="0"/>
    <s v="Yes"/>
    <s v="Mailed check"/>
    <x v="366"/>
    <n v="1545.4"/>
    <x v="0"/>
    <x v="440"/>
    <x v="443"/>
    <x v="441"/>
    <d v="2023-10-05T00:00:00"/>
    <n v="0"/>
    <n v="767.25"/>
    <d v="2023-06-18T00:00:00"/>
    <x v="0"/>
    <n v="2023"/>
    <n v="10"/>
    <n v="5"/>
    <n v="2023"/>
    <n v="6"/>
    <n v="18"/>
    <x v="443"/>
    <n v="69.75"/>
    <x v="1"/>
    <x v="1"/>
    <x v="0"/>
    <n v="12415.5"/>
  </r>
  <r>
    <s v="8847-GEOOQ"/>
    <s v="Male"/>
    <x v="0"/>
    <s v="Yes"/>
    <s v="No"/>
    <n v="60"/>
    <s v="No"/>
    <s v="No phone service"/>
    <s v="DSL"/>
    <n v="261"/>
    <n v="6"/>
    <s v="No"/>
    <s v="Yes"/>
    <s v="Yes"/>
    <s v="Yes"/>
    <s v="Yes"/>
    <s v="Yes"/>
    <x v="0"/>
    <s v="Yes"/>
    <s v="Bank transfer (automatic)"/>
    <x v="367"/>
    <n v="3582.4"/>
    <x v="0"/>
    <x v="441"/>
    <x v="444"/>
    <x v="442"/>
    <d v="2023-10-08T00:00:00"/>
    <n v="0"/>
    <n v="1806"/>
    <d v="2023-09-11T00:00:00"/>
    <x v="1"/>
    <n v="2023"/>
    <n v="10"/>
    <n v="8"/>
    <n v="2023"/>
    <n v="9"/>
    <n v="11"/>
    <x v="444"/>
    <n v="60.2"/>
    <x v="2"/>
    <x v="1"/>
    <x v="1"/>
    <n v="15712.2"/>
  </r>
  <r>
    <s v="0256-LTHVJ"/>
    <s v="Female"/>
    <x v="0"/>
    <s v="Yes"/>
    <s v="Yes"/>
    <n v="28"/>
    <s v="Yes"/>
    <s v="No"/>
    <s v="Fiber optic"/>
    <n v="72"/>
    <n v="10"/>
    <s v="No"/>
    <s v="No"/>
    <s v="No"/>
    <s v="No"/>
    <s v="No"/>
    <s v="Yes"/>
    <x v="0"/>
    <s v="Yes"/>
    <s v="Electronic check"/>
    <x v="368"/>
    <n v="2227.1"/>
    <x v="1"/>
    <x v="442"/>
    <x v="445"/>
    <x v="443"/>
    <d v="2023-10-18T00:00:00"/>
    <n v="0"/>
    <n v="1134.7"/>
    <d v="2023-09-08T00:00:00"/>
    <x v="0"/>
    <n v="2023"/>
    <n v="10"/>
    <n v="18"/>
    <n v="2023"/>
    <n v="9"/>
    <n v="8"/>
    <x v="445"/>
    <n v="81.05"/>
    <x v="1"/>
    <x v="2"/>
    <x v="0"/>
    <n v="5835.5999999999904"/>
  </r>
  <r>
    <s v="4785-FCIFB"/>
    <s v="Female"/>
    <x v="0"/>
    <s v="Yes"/>
    <s v="No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69"/>
    <n v="1417.9"/>
    <x v="0"/>
    <x v="443"/>
    <x v="446"/>
    <x v="444"/>
    <d v="2025-01-06T00:00:00"/>
    <n v="0"/>
    <n v="744.19999999999902"/>
    <d v="2023-09-07T00:00:00"/>
    <x v="0"/>
    <n v="2025"/>
    <n v="1"/>
    <n v="6"/>
    <n v="2023"/>
    <n v="9"/>
    <n v="7"/>
    <x v="446"/>
    <n v="24.4"/>
    <x v="2"/>
    <x v="0"/>
    <x v="1"/>
    <n v="0"/>
  </r>
  <r>
    <s v="8313-NDOIA"/>
    <s v="Female"/>
    <x v="0"/>
    <s v="No"/>
    <s v="No"/>
    <n v="24"/>
    <s v="Yes"/>
    <s v="Yes"/>
    <s v="Fiber optic"/>
    <n v="906"/>
    <n v="6"/>
    <s v="No"/>
    <s v="Yes"/>
    <s v="Yes"/>
    <s v="No"/>
    <s v="Yes"/>
    <s v="Yes"/>
    <x v="0"/>
    <s v="Yes"/>
    <s v="Electronic check"/>
    <x v="98"/>
    <n v="2494.65"/>
    <x v="0"/>
    <x v="444"/>
    <x v="447"/>
    <x v="445"/>
    <d v="2023-10-21T00:00:00"/>
    <n v="29.7050041716343"/>
    <n v="1249.8"/>
    <d v="2023-08-31T00:00:00"/>
    <x v="1"/>
    <n v="2023"/>
    <n v="10"/>
    <n v="21"/>
    <n v="2023"/>
    <n v="8"/>
    <n v="31"/>
    <x v="447"/>
    <n v="133.85500417163399"/>
    <x v="1"/>
    <x v="2"/>
    <x v="1"/>
    <n v="94359.9"/>
  </r>
  <r>
    <s v="5149-CUZUJ"/>
    <s v="Male"/>
    <x v="0"/>
    <s v="Yes"/>
    <s v="Yes"/>
    <n v="28"/>
    <s v="Yes"/>
    <s v="No"/>
    <s v="Fiber optic"/>
    <n v="459"/>
    <n v="5"/>
    <s v="No"/>
    <s v="Yes"/>
    <s v="Yes"/>
    <s v="Yes"/>
    <s v="Yes"/>
    <s v="No"/>
    <x v="1"/>
    <s v="No"/>
    <s v="Bank transfer (automatic)"/>
    <x v="370"/>
    <n v="2768.35"/>
    <x v="0"/>
    <x v="445"/>
    <x v="448"/>
    <x v="446"/>
    <d v="2024-04-12T00:00:00"/>
    <n v="10.4541457906967"/>
    <n v="1300.5999999999999"/>
    <d v="2023-09-02T00:00:00"/>
    <x v="1"/>
    <n v="2024"/>
    <n v="4"/>
    <n v="12"/>
    <n v="2023"/>
    <n v="9"/>
    <n v="2"/>
    <x v="448"/>
    <n v="103.35414579069599"/>
    <x v="1"/>
    <x v="2"/>
    <x v="1"/>
    <n v="42641.1"/>
  </r>
  <r>
    <s v="0942-KOWSM"/>
    <s v="Female"/>
    <x v="0"/>
    <s v="Yes"/>
    <s v="Yes"/>
    <n v="30"/>
    <s v="Yes"/>
    <s v="No"/>
    <s v="DSL"/>
    <n v="784"/>
    <n v="5"/>
    <s v="No"/>
    <s v="Yes"/>
    <s v="Yes"/>
    <s v="Yes"/>
    <s v="Yes"/>
    <s v="Yes"/>
    <x v="2"/>
    <s v="No"/>
    <s v="Bank transfer (automatic)"/>
    <x v="371"/>
    <n v="2369.3000000000002"/>
    <x v="0"/>
    <x v="446"/>
    <x v="449"/>
    <x v="447"/>
    <d v="2025-07-07T00:00:00"/>
    <n v="28.746425679765"/>
    <n v="1212"/>
    <d v="2023-09-04T00:00:00"/>
    <x v="1"/>
    <n v="2025"/>
    <n v="7"/>
    <n v="7"/>
    <n v="2023"/>
    <n v="9"/>
    <n v="4"/>
    <x v="449"/>
    <n v="109.54642567976499"/>
    <x v="1"/>
    <x v="2"/>
    <x v="1"/>
    <n v="63347.199999999997"/>
  </r>
  <r>
    <s v="4237-CLSMM"/>
    <s v="Male"/>
    <x v="0"/>
    <s v="Yes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38"/>
    <x v="0"/>
    <x v="447"/>
    <x v="450"/>
    <x v="448"/>
    <d v="2023-10-12T00:00:00"/>
    <n v="0"/>
    <n v="20"/>
    <d v="2023-09-05T00:00:00"/>
    <x v="0"/>
    <n v="2023"/>
    <n v="10"/>
    <n v="12"/>
    <n v="2023"/>
    <n v="9"/>
    <n v="5"/>
    <x v="450"/>
    <n v="20"/>
    <x v="0"/>
    <x v="0"/>
    <x v="1"/>
    <n v="0"/>
  </r>
  <r>
    <s v="1452-VOQCH"/>
    <s v="Male"/>
    <x v="0"/>
    <s v="No"/>
    <s v="No"/>
    <n v="1"/>
    <s v="Yes"/>
    <s v="Yes"/>
    <s v="Fiber optic"/>
    <n v="610"/>
    <n v="1"/>
    <s v="No"/>
    <s v="No"/>
    <s v="No"/>
    <s v="No"/>
    <s v="No"/>
    <s v="No"/>
    <x v="0"/>
    <s v="Yes"/>
    <s v="Electronic check"/>
    <x v="372"/>
    <n v="75.099999999999994"/>
    <x v="0"/>
    <x v="448"/>
    <x v="451"/>
    <x v="449"/>
    <d v="2023-10-12T00:00:00"/>
    <n v="14.7527166507228"/>
    <n v="37.549999999999997"/>
    <d v="2023-09-12T00:00:00"/>
    <x v="1"/>
    <n v="2023"/>
    <n v="10"/>
    <n v="12"/>
    <n v="2023"/>
    <n v="9"/>
    <n v="12"/>
    <x v="451"/>
    <n v="89.852716650722797"/>
    <x v="0"/>
    <x v="2"/>
    <x v="1"/>
    <n v="45811"/>
  </r>
  <r>
    <s v="4719-UMSIY"/>
    <s v="Male"/>
    <x v="0"/>
    <s v="No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00.9"/>
    <x v="0"/>
    <x v="449"/>
    <x v="452"/>
    <x v="450"/>
    <d v="2023-10-16T00:00:00"/>
    <n v="0"/>
    <n v="58.95"/>
    <d v="2023-06-16T00:00:00"/>
    <x v="0"/>
    <n v="2023"/>
    <n v="10"/>
    <n v="16"/>
    <n v="2023"/>
    <n v="6"/>
    <n v="16"/>
    <x v="452"/>
    <n v="19.649999999999999"/>
    <x v="0"/>
    <x v="0"/>
    <x v="0"/>
    <n v="0"/>
  </r>
  <r>
    <s v="6614-VBEGU"/>
    <s v="Female"/>
    <x v="0"/>
    <s v="Yes"/>
    <s v="No"/>
    <n v="24"/>
    <s v="Yes"/>
    <s v="No"/>
    <s v="DSL"/>
    <n v="446"/>
    <n v="9"/>
    <s v="No"/>
    <s v="Yes"/>
    <s v="No"/>
    <s v="No"/>
    <s v="Yes"/>
    <s v="Yes"/>
    <x v="0"/>
    <s v="Yes"/>
    <s v="Bank transfer (automatic)"/>
    <x v="373"/>
    <n v="1614.05"/>
    <x v="0"/>
    <x v="450"/>
    <x v="453"/>
    <x v="451"/>
    <d v="2023-10-09T00:00:00"/>
    <n v="35.968412084642502"/>
    <n v="833.4"/>
    <d v="2023-08-24T00:00:00"/>
    <x v="0"/>
    <n v="2023"/>
    <n v="10"/>
    <n v="9"/>
    <n v="2023"/>
    <n v="8"/>
    <n v="24"/>
    <x v="453"/>
    <n v="105.418412084642"/>
    <x v="1"/>
    <x v="1"/>
    <x v="1"/>
    <n v="30974.7"/>
  </r>
  <r>
    <s v="0880-TKATG"/>
    <s v="Male"/>
    <x v="0"/>
    <s v="Yes"/>
    <s v="Yes"/>
    <n v="4"/>
    <s v="Yes"/>
    <s v="Yes"/>
    <s v="Fiber optic"/>
    <n v="729"/>
    <n v="8"/>
    <s v="No"/>
    <s v="No"/>
    <s v="Yes"/>
    <s v="No"/>
    <s v="Yes"/>
    <s v="Yes"/>
    <x v="0"/>
    <s v="No"/>
    <s v="Electronic check"/>
    <x v="259"/>
    <n v="385.9"/>
    <x v="1"/>
    <x v="451"/>
    <x v="454"/>
    <x v="452"/>
    <d v="2023-10-27T00:00:00"/>
    <n v="39.841795170616898"/>
    <n v="202.3"/>
    <d v="2023-09-07T00:00:00"/>
    <x v="1"/>
    <n v="2023"/>
    <n v="10"/>
    <n v="27"/>
    <n v="2023"/>
    <n v="9"/>
    <n v="7"/>
    <x v="454"/>
    <n v="140.991795170616"/>
    <x v="0"/>
    <x v="2"/>
    <x v="1"/>
    <n v="73738.350000000006"/>
  </r>
  <r>
    <s v="3811-VBYBZ"/>
    <s v="Male"/>
    <x v="0"/>
    <s v="No"/>
    <s v="No"/>
    <n v="7"/>
    <s v="Yes"/>
    <s v="Yes"/>
    <s v="Fiber optic"/>
    <n v="859"/>
    <n v="6"/>
    <s v="No"/>
    <s v="Yes"/>
    <s v="No"/>
    <s v="No"/>
    <s v="Yes"/>
    <s v="Yes"/>
    <x v="0"/>
    <s v="Yes"/>
    <s v="Electronic check"/>
    <x v="111"/>
    <n v="673.25"/>
    <x v="1"/>
    <x v="452"/>
    <x v="455"/>
    <x v="453"/>
    <d v="2023-10-21T00:00:00"/>
    <n v="33.334750603886299"/>
    <n v="349.3"/>
    <d v="2023-08-31T00:00:00"/>
    <x v="0"/>
    <n v="2023"/>
    <n v="10"/>
    <n v="21"/>
    <n v="2023"/>
    <n v="8"/>
    <n v="31"/>
    <x v="455"/>
    <n v="133.134750603886"/>
    <x v="0"/>
    <x v="2"/>
    <x v="1"/>
    <n v="85728.2"/>
  </r>
  <r>
    <s v="1480-BKXGA"/>
    <s v="Male"/>
    <x v="1"/>
    <s v="Yes"/>
    <s v="No"/>
    <n v="72"/>
    <s v="Yes"/>
    <s v="Yes"/>
    <s v="Fiber optic"/>
    <n v="953"/>
    <n v="7"/>
    <s v="Yes"/>
    <s v="Yes"/>
    <s v="Yes"/>
    <s v="Yes"/>
    <s v="Yes"/>
    <s v="Yes"/>
    <x v="2"/>
    <s v="Yes"/>
    <s v="Bank transfer (automatic)"/>
    <x v="374"/>
    <n v="8404.9"/>
    <x v="0"/>
    <x v="453"/>
    <x v="456"/>
    <x v="454"/>
    <d v="2025-01-17T00:00:00"/>
    <n v="48.486901938981603"/>
    <n v="4177.8"/>
    <d v="2023-09-04T00:00:00"/>
    <x v="1"/>
    <n v="2025"/>
    <n v="1"/>
    <n v="17"/>
    <n v="2023"/>
    <n v="9"/>
    <n v="4"/>
    <x v="456"/>
    <n v="164.536901938981"/>
    <x v="2"/>
    <x v="2"/>
    <x v="1"/>
    <n v="110595.65"/>
  </r>
  <r>
    <s v="2996-XAUVF"/>
    <s v="Male"/>
    <x v="0"/>
    <s v="No"/>
    <s v="No"/>
    <n v="70"/>
    <s v="No"/>
    <s v="No phone service"/>
    <s v="DSL"/>
    <n v="159"/>
    <n v="9"/>
    <s v="No"/>
    <s v="No"/>
    <s v="No"/>
    <s v="Yes"/>
    <s v="No"/>
    <s v="Yes"/>
    <x v="2"/>
    <s v="Yes"/>
    <s v="Mailed check"/>
    <x v="375"/>
    <n v="2799.75"/>
    <x v="0"/>
    <x v="454"/>
    <x v="457"/>
    <x v="455"/>
    <d v="2024-11-04T00:00:00"/>
    <n v="0"/>
    <n v="1401.75"/>
    <d v="2023-09-01T00:00:00"/>
    <x v="0"/>
    <n v="2024"/>
    <n v="11"/>
    <n v="4"/>
    <n v="2023"/>
    <n v="9"/>
    <n v="1"/>
    <x v="457"/>
    <n v="40.049999999999997"/>
    <x v="2"/>
    <x v="1"/>
    <x v="1"/>
    <n v="6367.95"/>
  </r>
  <r>
    <s v="9076-AXYIK"/>
    <s v="Male"/>
    <x v="1"/>
    <s v="Yes"/>
    <s v="No"/>
    <n v="64"/>
    <s v="Yes"/>
    <s v="Yes"/>
    <s v="Fiber optic"/>
    <n v="495"/>
    <n v="4"/>
    <s v="No"/>
    <s v="No"/>
    <s v="Yes"/>
    <s v="Yes"/>
    <s v="Yes"/>
    <s v="Yes"/>
    <x v="2"/>
    <s v="No"/>
    <s v="Electronic check"/>
    <x v="376"/>
    <n v="6538.45"/>
    <x v="0"/>
    <x v="455"/>
    <x v="458"/>
    <x v="456"/>
    <d v="2024-10-22T00:00:00"/>
    <n v="21.428483451274399"/>
    <n v="3267.2"/>
    <d v="2023-08-18T00:00:00"/>
    <x v="0"/>
    <n v="2024"/>
    <n v="10"/>
    <n v="22"/>
    <n v="2023"/>
    <n v="8"/>
    <n v="18"/>
    <x v="458"/>
    <n v="123.528483451274"/>
    <x v="2"/>
    <x v="2"/>
    <x v="0"/>
    <n v="50539.5"/>
  </r>
  <r>
    <s v="5968-XQIVE"/>
    <s v="Male"/>
    <x v="0"/>
    <s v="Yes"/>
    <s v="Yes"/>
    <n v="72"/>
    <s v="Yes"/>
    <s v="Yes"/>
    <s v="Fiber optic"/>
    <n v="101"/>
    <n v="8"/>
    <s v="No"/>
    <s v="Yes"/>
    <s v="No"/>
    <s v="No"/>
    <s v="Yes"/>
    <s v="No"/>
    <x v="1"/>
    <s v="Yes"/>
    <s v="Electronic check"/>
    <x v="377"/>
    <n v="6588.95"/>
    <x v="0"/>
    <x v="456"/>
    <x v="459"/>
    <x v="457"/>
    <d v="2024-02-28T00:00:00"/>
    <n v="0"/>
    <n v="3229.2"/>
    <d v="2023-08-02T00:00:00"/>
    <x v="0"/>
    <n v="2024"/>
    <n v="2"/>
    <n v="28"/>
    <n v="2023"/>
    <n v="8"/>
    <n v="2"/>
    <x v="459"/>
    <n v="89.7"/>
    <x v="2"/>
    <x v="2"/>
    <x v="0"/>
    <n v="9059.7000000000007"/>
  </r>
  <r>
    <s v="8896-RAZCR"/>
    <s v="Female"/>
    <x v="0"/>
    <s v="No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868.1"/>
    <x v="0"/>
    <x v="457"/>
    <x v="460"/>
    <x v="458"/>
    <d v="2024-12-24T00:00:00"/>
    <n v="0"/>
    <n v="437.8"/>
    <d v="2023-09-04T00:00:00"/>
    <x v="0"/>
    <n v="2024"/>
    <n v="12"/>
    <n v="24"/>
    <n v="2023"/>
    <n v="9"/>
    <n v="4"/>
    <x v="460"/>
    <n v="19.899999999999999"/>
    <x v="2"/>
    <x v="0"/>
    <x v="1"/>
    <n v="0"/>
  </r>
  <r>
    <s v="4640-UHDOS"/>
    <s v="Female"/>
    <x v="0"/>
    <s v="Yes"/>
    <s v="Yes"/>
    <n v="13"/>
    <s v="Yes"/>
    <s v="No"/>
    <s v="DSL"/>
    <n v="678"/>
    <n v="2"/>
    <s v="No"/>
    <s v="No"/>
    <s v="No"/>
    <s v="No"/>
    <s v="No"/>
    <s v="Yes"/>
    <x v="0"/>
    <s v="No"/>
    <s v="Electronic check"/>
    <x v="378"/>
    <n v="734.35"/>
    <x v="1"/>
    <x v="458"/>
    <x v="461"/>
    <x v="459"/>
    <d v="2023-10-10T00:00:00"/>
    <n v="48.528901577624403"/>
    <n v="363.67500000000001"/>
    <d v="2023-08-30T00:00:00"/>
    <x v="1"/>
    <n v="2023"/>
    <n v="10"/>
    <n v="10"/>
    <n v="2023"/>
    <n v="8"/>
    <n v="30"/>
    <x v="461"/>
    <n v="104.478901577624"/>
    <x v="1"/>
    <x v="1"/>
    <x v="1"/>
    <n v="37934.1"/>
  </r>
  <r>
    <s v="4933-IKULF"/>
    <s v="Female"/>
    <x v="1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330.6"/>
    <x v="0"/>
    <x v="459"/>
    <x v="462"/>
    <x v="460"/>
    <d v="2024-04-05T00:00:00"/>
    <n v="0"/>
    <n v="175.52499999999901"/>
    <d v="2023-09-01T00:00:00"/>
    <x v="0"/>
    <n v="2024"/>
    <n v="4"/>
    <n v="5"/>
    <n v="2023"/>
    <n v="9"/>
    <n v="1"/>
    <x v="462"/>
    <n v="20.65"/>
    <x v="1"/>
    <x v="0"/>
    <x v="1"/>
    <n v="0"/>
  </r>
  <r>
    <s v="3583-EKAPL"/>
    <s v="Male"/>
    <x v="0"/>
    <s v="No"/>
    <s v="No"/>
    <n v="1"/>
    <s v="Yes"/>
    <s v="No"/>
    <s v="DSL"/>
    <n v="915"/>
    <n v="9"/>
    <s v="No"/>
    <s v="No"/>
    <s v="No"/>
    <s v="No"/>
    <s v="No"/>
    <s v="Yes"/>
    <x v="0"/>
    <s v="Yes"/>
    <s v="Electronic check"/>
    <x v="236"/>
    <n v="55"/>
    <x v="1"/>
    <x v="460"/>
    <x v="463"/>
    <x v="461"/>
    <d v="2023-10-22T00:00:00"/>
    <n v="48.795153068305503"/>
    <n v="27.5"/>
    <d v="2023-09-02T00:00:00"/>
    <x v="1"/>
    <n v="2023"/>
    <n v="10"/>
    <n v="22"/>
    <n v="2023"/>
    <n v="9"/>
    <n v="2"/>
    <x v="463"/>
    <n v="103.795153068305"/>
    <x v="0"/>
    <x v="1"/>
    <x v="2"/>
    <n v="50325"/>
  </r>
  <r>
    <s v="1304-BCCFO"/>
    <s v="Male"/>
    <x v="0"/>
    <s v="Yes"/>
    <s v="No"/>
    <n v="9"/>
    <s v="Yes"/>
    <s v="No"/>
    <s v="DSL"/>
    <n v="231"/>
    <n v="8"/>
    <s v="No"/>
    <s v="No"/>
    <s v="Yes"/>
    <s v="No"/>
    <s v="Yes"/>
    <s v="Yes"/>
    <x v="0"/>
    <s v="Yes"/>
    <s v="Mailed check"/>
    <x v="379"/>
    <n v="564.4"/>
    <x v="0"/>
    <x v="461"/>
    <x v="464"/>
    <x v="462"/>
    <d v="2023-10-13T00:00:00"/>
    <n v="0"/>
    <n v="315.22500000000002"/>
    <d v="2023-09-03T00:00:00"/>
    <x v="1"/>
    <n v="2023"/>
    <n v="10"/>
    <n v="13"/>
    <n v="2023"/>
    <n v="9"/>
    <n v="3"/>
    <x v="464"/>
    <n v="70.05"/>
    <x v="0"/>
    <x v="2"/>
    <x v="2"/>
    <n v="16181.55"/>
  </r>
  <r>
    <s v="4104-PVRPS"/>
    <s v="Male"/>
    <x v="0"/>
    <s v="Yes"/>
    <s v="No"/>
    <n v="24"/>
    <s v="Yes"/>
    <s v="No"/>
    <s v="DSL"/>
    <n v="826"/>
    <n v="3"/>
    <s v="Yes"/>
    <s v="No"/>
    <s v="No"/>
    <s v="Yes"/>
    <s v="No"/>
    <s v="No"/>
    <x v="0"/>
    <s v="No"/>
    <s v="Mailed check"/>
    <x v="380"/>
    <n v="1315.35"/>
    <x v="0"/>
    <x v="462"/>
    <x v="465"/>
    <x v="463"/>
    <d v="2023-10-08T00:00:00"/>
    <n v="45.645724547922804"/>
    <n v="643.20000000000005"/>
    <d v="2023-07-24T00:00:00"/>
    <x v="0"/>
    <n v="2023"/>
    <n v="10"/>
    <n v="8"/>
    <n v="2023"/>
    <n v="7"/>
    <n v="24"/>
    <x v="465"/>
    <n v="99.245724547922805"/>
    <x v="1"/>
    <x v="1"/>
    <x v="0"/>
    <n v="44273.599999999999"/>
  </r>
  <r>
    <s v="9399-APLBT"/>
    <s v="Female"/>
    <x v="0"/>
    <s v="Yes"/>
    <s v="Yes"/>
    <n v="1"/>
    <s v="Yes"/>
    <s v="No"/>
    <s v="Fiber optic"/>
    <n v="198"/>
    <n v="3"/>
    <s v="No"/>
    <s v="Yes"/>
    <s v="No"/>
    <s v="No"/>
    <s v="No"/>
    <s v="No"/>
    <x v="0"/>
    <s v="Yes"/>
    <s v="Electronic check"/>
    <x v="84"/>
    <n v="74.7"/>
    <x v="1"/>
    <x v="463"/>
    <x v="466"/>
    <x v="464"/>
    <d v="2023-10-14T00:00:00"/>
    <n v="0"/>
    <n v="37.35"/>
    <d v="2023-07-19T00:00:00"/>
    <x v="0"/>
    <n v="2023"/>
    <n v="10"/>
    <n v="14"/>
    <n v="2023"/>
    <n v="7"/>
    <n v="19"/>
    <x v="466"/>
    <n v="74.7"/>
    <x v="0"/>
    <x v="2"/>
    <x v="0"/>
    <n v="14790.6"/>
  </r>
  <r>
    <s v="2359-KMGLI"/>
    <s v="Male"/>
    <x v="0"/>
    <s v="No"/>
    <s v="No"/>
    <n v="24"/>
    <s v="Yes"/>
    <s v="Yes"/>
    <s v="Fiber optic"/>
    <n v="154"/>
    <n v="3"/>
    <s v="No"/>
    <s v="Yes"/>
    <s v="No"/>
    <s v="No"/>
    <s v="No"/>
    <s v="No"/>
    <x v="0"/>
    <s v="Yes"/>
    <s v="Electronic check"/>
    <x v="297"/>
    <n v="1861.5"/>
    <x v="1"/>
    <x v="464"/>
    <x v="467"/>
    <x v="465"/>
    <d v="2023-10-19T00:00:00"/>
    <n v="0"/>
    <n v="963"/>
    <d v="2023-09-13T00:00:00"/>
    <x v="1"/>
    <n v="2023"/>
    <n v="10"/>
    <n v="19"/>
    <n v="2023"/>
    <n v="9"/>
    <n v="13"/>
    <x v="467"/>
    <n v="80.25"/>
    <x v="1"/>
    <x v="2"/>
    <x v="1"/>
    <n v="12358.5"/>
  </r>
  <r>
    <s v="3780-DDGSE"/>
    <s v="Male"/>
    <x v="1"/>
    <s v="Yes"/>
    <s v="Yes"/>
    <n v="35"/>
    <s v="Yes"/>
    <s v="No"/>
    <s v="DSL"/>
    <n v="22"/>
    <n v="1"/>
    <s v="No"/>
    <s v="Yes"/>
    <s v="No"/>
    <s v="Yes"/>
    <s v="Yes"/>
    <s v="Yes"/>
    <x v="0"/>
    <s v="Yes"/>
    <s v="Electronic check"/>
    <x v="249"/>
    <n v="2747.2"/>
    <x v="0"/>
    <x v="465"/>
    <x v="468"/>
    <x v="466"/>
    <d v="2023-10-07T00:00:00"/>
    <n v="0"/>
    <n v="1330.875"/>
    <d v="2023-08-22T00:00:00"/>
    <x v="0"/>
    <n v="2023"/>
    <n v="10"/>
    <n v="7"/>
    <n v="2023"/>
    <n v="8"/>
    <n v="22"/>
    <x v="468"/>
    <n v="76.05"/>
    <x v="1"/>
    <x v="2"/>
    <x v="0"/>
    <n v="1673.1"/>
  </r>
  <r>
    <s v="4431-EDMIQ"/>
    <s v="Female"/>
    <x v="0"/>
    <s v="Yes"/>
    <s v="Yes"/>
    <n v="7"/>
    <s v="Yes"/>
    <s v="No"/>
    <s v="DSL"/>
    <n v="350"/>
    <n v="10"/>
    <s v="Yes"/>
    <s v="Yes"/>
    <s v="Yes"/>
    <s v="Yes"/>
    <s v="Yes"/>
    <s v="No"/>
    <x v="0"/>
    <s v="Yes"/>
    <s v="Electronic check"/>
    <x v="381"/>
    <n v="554.04999999999995"/>
    <x v="0"/>
    <x v="466"/>
    <x v="469"/>
    <x v="467"/>
    <d v="2023-10-24T00:00:00"/>
    <n v="32.154171376052801"/>
    <n v="264.95"/>
    <d v="2023-06-27T00:00:00"/>
    <x v="0"/>
    <n v="2023"/>
    <n v="10"/>
    <n v="24"/>
    <n v="2023"/>
    <n v="6"/>
    <n v="27"/>
    <x v="469"/>
    <n v="107.85417137605199"/>
    <x v="0"/>
    <x v="2"/>
    <x v="1"/>
    <n v="26495"/>
  </r>
  <r>
    <s v="0306-JAELE"/>
    <s v="Male"/>
    <x v="0"/>
    <s v="No"/>
    <s v="No"/>
    <n v="5"/>
    <s v="Yes"/>
    <s v="No"/>
    <s v="Fiber optic"/>
    <n v="206"/>
    <n v="9"/>
    <s v="No"/>
    <s v="No"/>
    <s v="No"/>
    <s v="Yes"/>
    <s v="Yes"/>
    <s v="Yes"/>
    <x v="0"/>
    <s v="Yes"/>
    <s v="Electronic check"/>
    <x v="313"/>
    <n v="453.4"/>
    <x v="1"/>
    <x v="113"/>
    <x v="470"/>
    <x v="468"/>
    <d v="2023-10-25T00:00:00"/>
    <n v="0"/>
    <n v="240.25"/>
    <d v="2023-09-09T00:00:00"/>
    <x v="0"/>
    <n v="2023"/>
    <n v="10"/>
    <n v="25"/>
    <n v="2023"/>
    <n v="9"/>
    <n v="9"/>
    <x v="470"/>
    <n v="96.1"/>
    <x v="0"/>
    <x v="2"/>
    <x v="0"/>
    <n v="19796.599999999999"/>
  </r>
  <r>
    <s v="6227-HWPWX"/>
    <s v="Female"/>
    <x v="0"/>
    <s v="No"/>
    <s v="Yes"/>
    <n v="15"/>
    <s v="Yes"/>
    <s v="No"/>
    <s v="Fiber optic"/>
    <n v="787"/>
    <n v="6"/>
    <s v="No"/>
    <s v="No"/>
    <s v="No"/>
    <s v="No"/>
    <s v="No"/>
    <s v="No"/>
    <x v="0"/>
    <s v="No"/>
    <s v="Bank transfer (automatic)"/>
    <x v="382"/>
    <n v="994.8"/>
    <x v="1"/>
    <x v="467"/>
    <x v="471"/>
    <x v="469"/>
    <d v="2023-10-26T00:00:00"/>
    <n v="30.923913766805899"/>
    <n v="517.5"/>
    <d v="2023-09-01T00:00:00"/>
    <x v="0"/>
    <n v="2023"/>
    <n v="10"/>
    <n v="26"/>
    <n v="2023"/>
    <n v="9"/>
    <n v="1"/>
    <x v="471"/>
    <n v="99.923913766805896"/>
    <x v="1"/>
    <x v="1"/>
    <x v="0"/>
    <n v="54303"/>
  </r>
  <r>
    <s v="0486-LGCCH"/>
    <s v="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225.75"/>
    <x v="0"/>
    <x v="468"/>
    <x v="472"/>
    <x v="470"/>
    <d v="2024-07-17T00:00:00"/>
    <n v="0"/>
    <n v="108.075"/>
    <d v="2023-09-05T00:00:00"/>
    <x v="0"/>
    <n v="2024"/>
    <n v="7"/>
    <n v="17"/>
    <n v="2023"/>
    <n v="9"/>
    <n v="5"/>
    <x v="247"/>
    <n v="19.649999999999999"/>
    <x v="0"/>
    <x v="0"/>
    <x v="1"/>
    <n v="0"/>
  </r>
  <r>
    <s v="0447-BEMNG"/>
    <s v="Female"/>
    <x v="0"/>
    <s v="Yes"/>
    <s v="No"/>
    <n v="48"/>
    <s v="No"/>
    <s v="No phone service"/>
    <s v="DSL"/>
    <n v="33"/>
    <n v="7"/>
    <s v="Yes"/>
    <s v="No"/>
    <s v="Yes"/>
    <s v="No"/>
    <s v="No"/>
    <s v="Yes"/>
    <x v="0"/>
    <s v="Yes"/>
    <s v="Bank transfer (automatic)"/>
    <x v="150"/>
    <n v="2145"/>
    <x v="1"/>
    <x v="469"/>
    <x v="473"/>
    <x v="471"/>
    <d v="2023-10-25T00:00:00"/>
    <n v="0"/>
    <n v="1087.19999999999"/>
    <d v="2023-09-04T00:00:00"/>
    <x v="0"/>
    <n v="2023"/>
    <n v="10"/>
    <n v="25"/>
    <n v="2023"/>
    <n v="9"/>
    <n v="4"/>
    <x v="472"/>
    <n v="45.3"/>
    <x v="2"/>
    <x v="1"/>
    <x v="1"/>
    <n v="1494.8999999999901"/>
  </r>
  <r>
    <s v="4612-SSVHJ"/>
    <s v="Female"/>
    <x v="1"/>
    <s v="No"/>
    <s v="No"/>
    <n v="20"/>
    <s v="Yes"/>
    <s v="No"/>
    <s v="Fiber optic"/>
    <n v="420"/>
    <n v="6"/>
    <s v="No"/>
    <s v="No"/>
    <s v="No"/>
    <s v="No"/>
    <s v="No"/>
    <s v="Yes"/>
    <x v="0"/>
    <s v="Yes"/>
    <s v="Electronic check"/>
    <x v="383"/>
    <n v="1671.6"/>
    <x v="0"/>
    <x v="470"/>
    <x v="474"/>
    <x v="472"/>
    <d v="2023-10-11T00:00:00"/>
    <n v="28.181642590710901"/>
    <n v="814.5"/>
    <d v="2023-08-30T00:00:00"/>
    <x v="1"/>
    <n v="2023"/>
    <n v="10"/>
    <n v="11"/>
    <n v="2023"/>
    <n v="8"/>
    <n v="30"/>
    <x v="473"/>
    <n v="109.63164259071"/>
    <x v="1"/>
    <x v="2"/>
    <x v="2"/>
    <n v="34209"/>
  </r>
  <r>
    <s v="5168-MQQCA"/>
    <s v="Female"/>
    <x v="0"/>
    <s v="Yes"/>
    <s v="No"/>
    <n v="72"/>
    <s v="Yes"/>
    <s v="Yes"/>
    <s v="Fiber optic"/>
    <n v="772"/>
    <n v="2"/>
    <s v="No"/>
    <s v="Yes"/>
    <s v="Yes"/>
    <s v="Yes"/>
    <s v="Yes"/>
    <s v="Yes"/>
    <x v="1"/>
    <s v="Yes"/>
    <s v="Bank transfer (automatic)"/>
    <x v="384"/>
    <n v="8003.8"/>
    <x v="0"/>
    <x v="471"/>
    <x v="475"/>
    <x v="473"/>
    <d v="2024-04-05T00:00:00"/>
    <n v="35.102323203362502"/>
    <n v="3906"/>
    <d v="2023-07-03T00:00:00"/>
    <x v="0"/>
    <n v="2024"/>
    <n v="4"/>
    <n v="5"/>
    <n v="2023"/>
    <n v="7"/>
    <n v="3"/>
    <x v="474"/>
    <n v="143.602323203362"/>
    <x v="2"/>
    <x v="2"/>
    <x v="1"/>
    <n v="83762"/>
  </r>
  <r>
    <s v="5949-XIKAE"/>
    <s v="Female"/>
    <x v="0"/>
    <s v="Yes"/>
    <s v="Yes"/>
    <n v="8"/>
    <s v="Yes"/>
    <s v="No"/>
    <s v="Fiber optic"/>
    <n v="652"/>
    <n v="5"/>
    <s v="No"/>
    <s v="Yes"/>
    <s v="No"/>
    <s v="No"/>
    <s v="Yes"/>
    <s v="No"/>
    <x v="0"/>
    <s v="Yes"/>
    <s v="Electronic check"/>
    <x v="385"/>
    <n v="680.05"/>
    <x v="1"/>
    <x v="472"/>
    <x v="476"/>
    <x v="474"/>
    <d v="2023-10-26T00:00:00"/>
    <n v="33.372572476923999"/>
    <n v="334.2"/>
    <d v="2023-09-08T00:00:00"/>
    <x v="1"/>
    <n v="2023"/>
    <n v="10"/>
    <n v="26"/>
    <n v="2023"/>
    <n v="9"/>
    <n v="8"/>
    <x v="475"/>
    <n v="116.922572476924"/>
    <x v="0"/>
    <x v="2"/>
    <x v="1"/>
    <n v="54474.6"/>
  </r>
  <r>
    <s v="7971-HLVXI"/>
    <s v="Male"/>
    <x v="0"/>
    <s v="Yes"/>
    <s v="Yes"/>
    <n v="72"/>
    <s v="Yes"/>
    <s v="Yes"/>
    <s v="Fiber optic"/>
    <n v="192"/>
    <n v="7"/>
    <s v="No"/>
    <s v="No"/>
    <s v="No"/>
    <s v="No"/>
    <s v="No"/>
    <s v="Yes"/>
    <x v="2"/>
    <s v="Yes"/>
    <s v="Credit card (automatic)"/>
    <x v="45"/>
    <n v="6130.85"/>
    <x v="0"/>
    <x v="473"/>
    <x v="477"/>
    <x v="475"/>
    <d v="2024-12-16T00:00:00"/>
    <n v="0"/>
    <n v="3042"/>
    <d v="2023-09-03T00:00:00"/>
    <x v="1"/>
    <n v="2024"/>
    <n v="12"/>
    <n v="16"/>
    <n v="2023"/>
    <n v="9"/>
    <n v="3"/>
    <x v="476"/>
    <n v="84.5"/>
    <x v="2"/>
    <x v="2"/>
    <x v="2"/>
    <n v="16224"/>
  </r>
  <r>
    <s v="9094-AZPHK"/>
    <s v="Female"/>
    <x v="0"/>
    <s v="No"/>
    <s v="No"/>
    <n v="15"/>
    <s v="Yes"/>
    <s v="Yes"/>
    <s v="Fiber optic"/>
    <n v="792"/>
    <n v="6"/>
    <s v="No"/>
    <s v="Yes"/>
    <s v="No"/>
    <s v="No"/>
    <s v="Yes"/>
    <s v="Yes"/>
    <x v="0"/>
    <s v="Yes"/>
    <s v="Electronic check"/>
    <x v="386"/>
    <n v="1415"/>
    <x v="0"/>
    <x v="474"/>
    <x v="478"/>
    <x v="476"/>
    <d v="2023-10-08T00:00:00"/>
    <n v="11.8178552136583"/>
    <n v="751.125"/>
    <d v="2023-08-30T00:00:00"/>
    <x v="1"/>
    <n v="2023"/>
    <n v="10"/>
    <n v="8"/>
    <n v="2023"/>
    <n v="8"/>
    <n v="30"/>
    <x v="477"/>
    <n v="111.967855213658"/>
    <x v="1"/>
    <x v="2"/>
    <x v="1"/>
    <n v="79318.8"/>
  </r>
  <r>
    <s v="3649-JPUGY"/>
    <s v="Male"/>
    <x v="0"/>
    <s v="No"/>
    <s v="No"/>
    <n v="72"/>
    <s v="Yes"/>
    <s v="Yes"/>
    <s v="DSL"/>
    <n v="324"/>
    <n v="3"/>
    <s v="No"/>
    <s v="Yes"/>
    <s v="Yes"/>
    <s v="Yes"/>
    <s v="Yes"/>
    <s v="Yes"/>
    <x v="2"/>
    <s v="Yes"/>
    <s v="Bank transfer (automatic)"/>
    <x v="387"/>
    <n v="6201.95"/>
    <x v="0"/>
    <x v="475"/>
    <x v="479"/>
    <x v="477"/>
    <d v="2025-08-10T00:00:00"/>
    <n v="21.238527583689201"/>
    <n v="3189.6"/>
    <d v="2023-09-12T00:00:00"/>
    <x v="1"/>
    <n v="2025"/>
    <n v="8"/>
    <n v="10"/>
    <n v="2023"/>
    <n v="9"/>
    <n v="12"/>
    <x v="478"/>
    <n v="109.838527583689"/>
    <x v="2"/>
    <x v="2"/>
    <x v="1"/>
    <n v="28706.3999999999"/>
  </r>
  <r>
    <s v="4472-LVYGI"/>
    <s v="Female"/>
    <x v="0"/>
    <s v="Yes"/>
    <s v="Yes"/>
    <n v="0"/>
    <s v="No"/>
    <s v="No phone service"/>
    <s v="DSL"/>
    <n v="1000"/>
    <n v="8"/>
    <s v="Yes"/>
    <s v="No"/>
    <s v="Yes"/>
    <s v="Yes"/>
    <s v="Yes"/>
    <s v="No"/>
    <x v="2"/>
    <s v="Yes"/>
    <s v="Bank transfer (automatic)"/>
    <x v="388"/>
    <n v="1261.1999999999998"/>
    <x v="0"/>
    <x v="476"/>
    <x v="480"/>
    <x v="478"/>
    <d v="2024-08-28T00:00:00"/>
    <n v="48.016459363062303"/>
    <n v="0"/>
    <d v="2023-07-05T00:00:00"/>
    <x v="0"/>
    <n v="2024"/>
    <n v="8"/>
    <n v="28"/>
    <n v="2023"/>
    <n v="7"/>
    <n v="5"/>
    <x v="479"/>
    <n v="100.56645936306199"/>
    <x v="0"/>
    <x v="1"/>
    <x v="0"/>
    <n v="52550"/>
  </r>
  <r>
    <s v="8372-JUXUI"/>
    <s v="Male"/>
    <x v="0"/>
    <s v="No"/>
    <s v="Yes"/>
    <n v="1"/>
    <s v="Yes"/>
    <s v="Yes"/>
    <s v="Fiber optic"/>
    <n v="288"/>
    <n v="1"/>
    <s v="No"/>
    <s v="No"/>
    <s v="No"/>
    <s v="No"/>
    <s v="No"/>
    <s v="No"/>
    <x v="0"/>
    <s v="Yes"/>
    <s v="Electronic check"/>
    <x v="389"/>
    <n v="74.349999999999994"/>
    <x v="1"/>
    <x v="477"/>
    <x v="481"/>
    <x v="479"/>
    <d v="2023-10-02T00:00:00"/>
    <n v="0"/>
    <n v="37.174999999999997"/>
    <d v="2023-08-30T00:00:00"/>
    <x v="0"/>
    <n v="2023"/>
    <n v="10"/>
    <n v="2"/>
    <n v="2023"/>
    <n v="8"/>
    <n v="30"/>
    <x v="480"/>
    <n v="74.349999999999994"/>
    <x v="0"/>
    <x v="2"/>
    <x v="0"/>
    <n v="21412.799999999999"/>
  </r>
  <r>
    <s v="3552-CTCYF"/>
    <s v="Male"/>
    <x v="0"/>
    <s v="Yes"/>
    <s v="Yes"/>
    <n v="63"/>
    <s v="Yes"/>
    <s v="Yes"/>
    <s v="Fiber optic"/>
    <n v="72"/>
    <n v="2"/>
    <s v="No"/>
    <s v="Yes"/>
    <s v="Yes"/>
    <s v="No"/>
    <s v="Yes"/>
    <s v="Yes"/>
    <x v="2"/>
    <s v="Yes"/>
    <s v="Bank transfer (automatic)"/>
    <x v="8"/>
    <n v="6597.25"/>
    <x v="0"/>
    <x v="478"/>
    <x v="482"/>
    <x v="480"/>
    <d v="2025-04-11T00:00:00"/>
    <n v="0"/>
    <n v="3301.2"/>
    <d v="2023-08-30T00:00:00"/>
    <x v="1"/>
    <n v="2025"/>
    <n v="4"/>
    <n v="11"/>
    <n v="2023"/>
    <n v="8"/>
    <n v="30"/>
    <x v="481"/>
    <n v="104.8"/>
    <x v="2"/>
    <x v="2"/>
    <x v="1"/>
    <n v="7545.5999999999904"/>
  </r>
  <r>
    <s v="6778-YSNIH"/>
    <s v="Female"/>
    <x v="0"/>
    <s v="No"/>
    <s v="No"/>
    <n v="2"/>
    <s v="Yes"/>
    <s v="No"/>
    <s v="DSL"/>
    <n v="16"/>
    <n v="10"/>
    <s v="No"/>
    <s v="Yes"/>
    <s v="No"/>
    <s v="No"/>
    <s v="Yes"/>
    <s v="No"/>
    <x v="0"/>
    <s v="Yes"/>
    <s v="Electronic check"/>
    <x v="390"/>
    <n v="114.15"/>
    <x v="0"/>
    <x v="479"/>
    <x v="483"/>
    <x v="481"/>
    <d v="2023-10-28T00:00:00"/>
    <n v="0"/>
    <n v="59"/>
    <d v="2023-07-13T00:00:00"/>
    <x v="0"/>
    <n v="2023"/>
    <n v="10"/>
    <n v="28"/>
    <n v="2023"/>
    <n v="7"/>
    <n v="13"/>
    <x v="482"/>
    <n v="59"/>
    <x v="0"/>
    <x v="1"/>
    <x v="0"/>
    <n v="944"/>
  </r>
  <r>
    <s v="0388-EOPEX"/>
    <s v="Female"/>
    <x v="0"/>
    <s v="Yes"/>
    <s v="No"/>
    <n v="2"/>
    <s v="Yes"/>
    <s v="No"/>
    <s v="Fiber optic"/>
    <n v="514"/>
    <n v="1"/>
    <s v="Yes"/>
    <s v="No"/>
    <s v="No"/>
    <s v="No"/>
    <s v="No"/>
    <s v="No"/>
    <x v="0"/>
    <s v="Yes"/>
    <s v="Electronic check"/>
    <x v="113"/>
    <n v="139.4"/>
    <x v="1"/>
    <x v="480"/>
    <x v="484"/>
    <x v="482"/>
    <d v="2023-10-29T00:00:00"/>
    <n v="21.095247319245299"/>
    <n v="74.400000000000006"/>
    <d v="2023-09-06T00:00:00"/>
    <x v="0"/>
    <n v="2023"/>
    <n v="10"/>
    <n v="29"/>
    <n v="2023"/>
    <n v="9"/>
    <n v="6"/>
    <x v="483"/>
    <n v="95.495247319245294"/>
    <x v="0"/>
    <x v="2"/>
    <x v="1"/>
    <n v="38241.599999999999"/>
  </r>
  <r>
    <s v="5756-OZRIO"/>
    <s v="Male"/>
    <x v="1"/>
    <s v="Yes"/>
    <s v="No"/>
    <n v="61"/>
    <s v="Yes"/>
    <s v="Yes"/>
    <s v="DSL"/>
    <n v="154"/>
    <n v="8"/>
    <s v="No"/>
    <s v="Yes"/>
    <s v="No"/>
    <s v="No"/>
    <s v="No"/>
    <s v="Yes"/>
    <x v="1"/>
    <s v="No"/>
    <s v="Bank transfer (automatic)"/>
    <x v="391"/>
    <n v="3902.6"/>
    <x v="0"/>
    <x v="481"/>
    <x v="485"/>
    <x v="483"/>
    <d v="2024-04-14T00:00:00"/>
    <n v="0"/>
    <n v="1953.5250000000001"/>
    <d v="2023-09-07T00:00:00"/>
    <x v="1"/>
    <n v="2024"/>
    <n v="4"/>
    <n v="14"/>
    <n v="2023"/>
    <n v="9"/>
    <n v="7"/>
    <x v="484"/>
    <n v="64.05"/>
    <x v="2"/>
    <x v="1"/>
    <x v="1"/>
    <n v="9863.6999999999898"/>
  </r>
  <r>
    <s v="6579-JPICP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0.399999999999999"/>
    <x v="0"/>
    <x v="482"/>
    <x v="486"/>
    <x v="484"/>
    <d v="2023-10-05T00:00:00"/>
    <n v="0"/>
    <n v="10.199999999999999"/>
    <d v="2023-08-26T00:00:00"/>
    <x v="0"/>
    <n v="2023"/>
    <n v="10"/>
    <n v="5"/>
    <n v="2023"/>
    <n v="8"/>
    <n v="26"/>
    <x v="485"/>
    <n v="20.399999999999999"/>
    <x v="0"/>
    <x v="0"/>
    <x v="0"/>
    <n v="0"/>
  </r>
  <r>
    <s v="8205-OTCHB"/>
    <s v="Male"/>
    <x v="0"/>
    <s v="No"/>
    <s v="No"/>
    <n v="22"/>
    <s v="No"/>
    <s v="No phone service"/>
    <s v="DSL"/>
    <n v="286"/>
    <n v="3"/>
    <s v="No"/>
    <s v="Yes"/>
    <s v="Yes"/>
    <s v="No"/>
    <s v="No"/>
    <s v="Yes"/>
    <x v="1"/>
    <s v="Yes"/>
    <s v="Bank transfer (automatic)"/>
    <x v="392"/>
    <n v="903.6"/>
    <x v="1"/>
    <x v="483"/>
    <x v="487"/>
    <x v="485"/>
    <d v="2024-03-15T00:00:00"/>
    <n v="0"/>
    <n v="481.25"/>
    <d v="2023-09-04T00:00:00"/>
    <x v="0"/>
    <n v="2024"/>
    <n v="3"/>
    <n v="15"/>
    <n v="2023"/>
    <n v="9"/>
    <n v="4"/>
    <x v="486"/>
    <n v="43.75"/>
    <x v="1"/>
    <x v="1"/>
    <x v="0"/>
    <n v="12512.5"/>
  </r>
  <r>
    <s v="4134-BSXLX"/>
    <s v="Male"/>
    <x v="0"/>
    <s v="Yes"/>
    <s v="No"/>
    <n v="28"/>
    <s v="Yes"/>
    <s v="No"/>
    <s v="DSL"/>
    <n v="278"/>
    <n v="7"/>
    <s v="Yes"/>
    <s v="Yes"/>
    <s v="No"/>
    <s v="Yes"/>
    <s v="No"/>
    <s v="No"/>
    <x v="0"/>
    <s v="No"/>
    <s v="Mailed check"/>
    <x v="393"/>
    <n v="1785.65"/>
    <x v="0"/>
    <x v="484"/>
    <x v="488"/>
    <x v="486"/>
    <d v="2023-10-08T00:00:00"/>
    <n v="0"/>
    <n v="852.6"/>
    <d v="2023-09-09T00:00:00"/>
    <x v="1"/>
    <n v="2023"/>
    <n v="10"/>
    <n v="8"/>
    <n v="2023"/>
    <n v="9"/>
    <n v="9"/>
    <x v="487"/>
    <n v="60.9"/>
    <x v="1"/>
    <x v="1"/>
    <x v="1"/>
    <n v="16930.2"/>
  </r>
  <r>
    <s v="0505-SPOOW"/>
    <s v="Female"/>
    <x v="0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"/>
    <n v="1397.65"/>
    <x v="0"/>
    <x v="485"/>
    <x v="489"/>
    <x v="487"/>
    <d v="2024-08-29T00:00:00"/>
    <n v="0"/>
    <n v="693"/>
    <d v="2023-09-02T00:00:00"/>
    <x v="0"/>
    <n v="2024"/>
    <n v="8"/>
    <n v="29"/>
    <n v="2023"/>
    <n v="9"/>
    <n v="2"/>
    <x v="488"/>
    <n v="19.8"/>
    <x v="2"/>
    <x v="0"/>
    <x v="1"/>
    <n v="0"/>
  </r>
  <r>
    <s v="6235-VDHOM"/>
    <s v="Female"/>
    <x v="1"/>
    <s v="No"/>
    <s v="No"/>
    <n v="5"/>
    <s v="No"/>
    <s v="No phone service"/>
    <s v="DSL"/>
    <n v="784"/>
    <n v="4"/>
    <s v="No"/>
    <s v="Yes"/>
    <s v="No"/>
    <s v="No"/>
    <s v="No"/>
    <s v="No"/>
    <x v="0"/>
    <s v="No"/>
    <s v="Electronic check"/>
    <x v="394"/>
    <n v="131.05000000000001"/>
    <x v="1"/>
    <x v="486"/>
    <x v="490"/>
    <x v="488"/>
    <d v="2023-10-03T00:00:00"/>
    <n v="48.975792306646603"/>
    <n v="71.125"/>
    <d v="2023-09-05T00:00:00"/>
    <x v="0"/>
    <n v="2023"/>
    <n v="10"/>
    <n v="3"/>
    <n v="2023"/>
    <n v="9"/>
    <n v="5"/>
    <x v="489"/>
    <n v="77.425792306646599"/>
    <x v="0"/>
    <x v="0"/>
    <x v="1"/>
    <n v="22304.799999999999"/>
  </r>
  <r>
    <s v="7783-YKGDV"/>
    <s v="Female"/>
    <x v="0"/>
    <s v="No"/>
    <s v="No"/>
    <n v="12"/>
    <s v="Yes"/>
    <s v="Yes"/>
    <s v="Fiber optic"/>
    <n v="943"/>
    <n v="7"/>
    <s v="Yes"/>
    <s v="Yes"/>
    <s v="Yes"/>
    <s v="No"/>
    <s v="No"/>
    <s v="Yes"/>
    <x v="0"/>
    <s v="Yes"/>
    <s v="Bank transfer (automatic)"/>
    <x v="395"/>
    <n v="1238.45"/>
    <x v="1"/>
    <x v="487"/>
    <x v="491"/>
    <x v="489"/>
    <d v="2023-10-16T00:00:00"/>
    <n v="49.448429779184103"/>
    <n v="598.20000000000005"/>
    <d v="2023-09-06T00:00:00"/>
    <x v="1"/>
    <n v="2023"/>
    <n v="10"/>
    <n v="16"/>
    <n v="2023"/>
    <n v="9"/>
    <n v="6"/>
    <x v="490"/>
    <n v="149.148429779184"/>
    <x v="1"/>
    <x v="2"/>
    <x v="2"/>
    <n v="94017.1"/>
  </r>
  <r>
    <s v="4374-YMUSQ"/>
    <s v="Male"/>
    <x v="0"/>
    <s v="No"/>
    <s v="No"/>
    <n v="34"/>
    <s v="Yes"/>
    <s v="Yes"/>
    <s v="Fiber optic"/>
    <n v="99"/>
    <n v="3"/>
    <s v="Yes"/>
    <s v="Yes"/>
    <s v="Yes"/>
    <s v="Yes"/>
    <s v="Yes"/>
    <s v="Yes"/>
    <x v="1"/>
    <s v="No"/>
    <s v="Credit card (automatic)"/>
    <x v="396"/>
    <n v="3899.05"/>
    <x v="0"/>
    <x v="488"/>
    <x v="492"/>
    <x v="490"/>
    <d v="2024-02-23T00:00:00"/>
    <n v="0"/>
    <n v="1976.25"/>
    <d v="2023-08-26T00:00:00"/>
    <x v="0"/>
    <n v="2024"/>
    <n v="2"/>
    <n v="23"/>
    <n v="2023"/>
    <n v="8"/>
    <n v="26"/>
    <x v="491"/>
    <n v="116.25"/>
    <x v="1"/>
    <x v="2"/>
    <x v="0"/>
    <n v="11508.75"/>
  </r>
  <r>
    <s v="4513-CXYIX"/>
    <s v="Female"/>
    <x v="1"/>
    <s v="Yes"/>
    <s v="No"/>
    <n v="71"/>
    <s v="Yes"/>
    <s v="Yes"/>
    <s v="Fiber optic"/>
    <n v="161"/>
    <n v="9"/>
    <s v="Yes"/>
    <s v="No"/>
    <s v="No"/>
    <s v="No"/>
    <s v="No"/>
    <s v="No"/>
    <x v="2"/>
    <s v="Yes"/>
    <s v="Credit card (automatic)"/>
    <x v="397"/>
    <n v="5676"/>
    <x v="0"/>
    <x v="489"/>
    <x v="493"/>
    <x v="491"/>
    <d v="2024-08-30T00:00:00"/>
    <n v="0"/>
    <n v="2864.85"/>
    <d v="2023-07-10T00:00:00"/>
    <x v="0"/>
    <n v="2024"/>
    <n v="8"/>
    <n v="30"/>
    <n v="2023"/>
    <n v="7"/>
    <n v="10"/>
    <x v="492"/>
    <n v="80.7"/>
    <x v="2"/>
    <x v="2"/>
    <x v="0"/>
    <n v="12992.7"/>
  </r>
  <r>
    <s v="3957-HHLMR"/>
    <s v="Female"/>
    <x v="0"/>
    <s v="Yes"/>
    <s v="Yes"/>
    <n v="70"/>
    <s v="Yes"/>
    <s v="Yes"/>
    <s v="DSL"/>
    <n v="690"/>
    <n v="10"/>
    <s v="Yes"/>
    <s v="No"/>
    <s v="No"/>
    <s v="No"/>
    <s v="No"/>
    <s v="Yes"/>
    <x v="1"/>
    <s v="No"/>
    <s v="Bank transfer (automatic)"/>
    <x v="352"/>
    <n v="4543.1499999999996"/>
    <x v="0"/>
    <x v="490"/>
    <x v="149"/>
    <x v="492"/>
    <d v="2024-02-22T00:00:00"/>
    <n v="22.3811046514531"/>
    <n v="2282"/>
    <d v="2023-09-06T00:00:00"/>
    <x v="1"/>
    <n v="2024"/>
    <n v="2"/>
    <n v="22"/>
    <n v="2023"/>
    <n v="9"/>
    <n v="6"/>
    <x v="493"/>
    <n v="87.581104651453103"/>
    <x v="2"/>
    <x v="1"/>
    <x v="2"/>
    <n v="44988"/>
  </r>
  <r>
    <s v="7803-XOCCZ"/>
    <s v="Female"/>
    <x v="0"/>
    <s v="Yes"/>
    <s v="Yes"/>
    <n v="52"/>
    <s v="Yes"/>
    <s v="No"/>
    <s v="Fiber optic"/>
    <n v="760"/>
    <n v="2"/>
    <s v="Yes"/>
    <s v="No"/>
    <s v="Yes"/>
    <s v="Yes"/>
    <s v="No"/>
    <s v="No"/>
    <x v="0"/>
    <s v="Yes"/>
    <s v="Bank transfer (automatic)"/>
    <x v="398"/>
    <n v="4326.8"/>
    <x v="0"/>
    <x v="491"/>
    <x v="494"/>
    <x v="493"/>
    <d v="2023-09-30T00:00:00"/>
    <n v="42.551800788277902"/>
    <n v="2185.3000000000002"/>
    <d v="2023-07-24T00:00:00"/>
    <x v="0"/>
    <n v="2023"/>
    <n v="9"/>
    <n v="30"/>
    <n v="2023"/>
    <n v="7"/>
    <n v="24"/>
    <x v="494"/>
    <n v="126.601800788277"/>
    <x v="2"/>
    <x v="2"/>
    <x v="0"/>
    <n v="63878"/>
  </r>
  <r>
    <s v="5736-YEJAX"/>
    <s v="Male"/>
    <x v="0"/>
    <s v="No"/>
    <s v="Yes"/>
    <n v="69"/>
    <s v="Yes"/>
    <s v="Yes"/>
    <s v="DSL"/>
    <n v="409"/>
    <n v="2"/>
    <s v="Yes"/>
    <s v="Yes"/>
    <s v="Yes"/>
    <s v="Yes"/>
    <s v="Yes"/>
    <s v="No"/>
    <x v="2"/>
    <s v="Yes"/>
    <s v="Credit card (automatic)"/>
    <x v="399"/>
    <n v="5502.55"/>
    <x v="0"/>
    <x v="492"/>
    <x v="495"/>
    <x v="494"/>
    <d v="2024-12-05T00:00:00"/>
    <n v="37.389246902155101"/>
    <n v="2741.0250000000001"/>
    <d v="2023-09-05T00:00:00"/>
    <x v="1"/>
    <n v="2024"/>
    <n v="12"/>
    <n v="5"/>
    <n v="2023"/>
    <n v="9"/>
    <n v="5"/>
    <x v="495"/>
    <n v="116.839246902155"/>
    <x v="2"/>
    <x v="2"/>
    <x v="1"/>
    <n v="32495.05"/>
  </r>
  <r>
    <s v="5609-CEBID"/>
    <s v="Female"/>
    <x v="1"/>
    <s v="No"/>
    <s v="No"/>
    <n v="20"/>
    <s v="Yes"/>
    <s v="Yes"/>
    <s v="Fiber optic"/>
    <n v="145"/>
    <n v="4"/>
    <s v="No"/>
    <s v="Yes"/>
    <s v="Yes"/>
    <s v="No"/>
    <s v="No"/>
    <s v="Yes"/>
    <x v="0"/>
    <s v="Yes"/>
    <s v="Electronic check"/>
    <x v="400"/>
    <n v="1782.4"/>
    <x v="1"/>
    <x v="493"/>
    <x v="496"/>
    <x v="495"/>
    <d v="2023-10-11T00:00:00"/>
    <n v="0"/>
    <n v="941"/>
    <d v="2023-09-01T00:00:00"/>
    <x v="1"/>
    <n v="2023"/>
    <n v="10"/>
    <n v="11"/>
    <n v="2023"/>
    <n v="9"/>
    <n v="1"/>
    <x v="496"/>
    <n v="94.1"/>
    <x v="1"/>
    <x v="2"/>
    <x v="1"/>
    <n v="13644.5"/>
  </r>
  <r>
    <s v="8981-FJGLA"/>
    <s v="Male"/>
    <x v="0"/>
    <s v="No"/>
    <s v="Yes"/>
    <n v="11"/>
    <s v="Yes"/>
    <s v="Yes"/>
    <s v="Fiber optic"/>
    <n v="966"/>
    <n v="9"/>
    <s v="No"/>
    <s v="No"/>
    <s v="Yes"/>
    <s v="No"/>
    <s v="No"/>
    <s v="No"/>
    <x v="0"/>
    <s v="Yes"/>
    <s v="Mailed check"/>
    <x v="401"/>
    <n v="851.8"/>
    <x v="0"/>
    <x v="494"/>
    <x v="497"/>
    <x v="496"/>
    <d v="2023-10-24T00:00:00"/>
    <n v="46.437087380000001"/>
    <n v="429"/>
    <d v="2023-09-09T00:00:00"/>
    <x v="1"/>
    <n v="2023"/>
    <n v="10"/>
    <n v="24"/>
    <n v="2023"/>
    <n v="9"/>
    <n v="9"/>
    <x v="497"/>
    <n v="124.43708737999999"/>
    <x v="0"/>
    <x v="2"/>
    <x v="1"/>
    <n v="75348"/>
  </r>
  <r>
    <s v="7218-HKQFK"/>
    <s v="Male"/>
    <x v="0"/>
    <s v="Yes"/>
    <s v="No"/>
    <n v="2"/>
    <s v="Yes"/>
    <s v="No"/>
    <s v="Fiber optic"/>
    <n v="17"/>
    <n v="5"/>
    <s v="No"/>
    <s v="No"/>
    <s v="No"/>
    <s v="Yes"/>
    <s v="Yes"/>
    <s v="Yes"/>
    <x v="0"/>
    <s v="Yes"/>
    <s v="Electronic check"/>
    <x v="402"/>
    <n v="167.5"/>
    <x v="1"/>
    <x v="495"/>
    <x v="498"/>
    <x v="497"/>
    <d v="2023-10-28T00:00:00"/>
    <n v="0"/>
    <n v="94.2"/>
    <d v="2023-09-07T00:00:00"/>
    <x v="1"/>
    <n v="2023"/>
    <n v="10"/>
    <n v="28"/>
    <n v="2023"/>
    <n v="9"/>
    <n v="7"/>
    <x v="498"/>
    <n v="94.2"/>
    <x v="0"/>
    <x v="2"/>
    <x v="1"/>
    <n v="1601.4"/>
  </r>
  <r>
    <s v="4636-QRJKY"/>
    <s v="Female"/>
    <x v="0"/>
    <s v="Yes"/>
    <s v="Yes"/>
    <n v="6"/>
    <s v="Yes"/>
    <s v="Yes"/>
    <s v="Fiber optic"/>
    <n v="118"/>
    <n v="6"/>
    <s v="No"/>
    <s v="No"/>
    <s v="No"/>
    <s v="Yes"/>
    <s v="No"/>
    <s v="No"/>
    <x v="0"/>
    <s v="Yes"/>
    <s v="Electronic check"/>
    <x v="403"/>
    <n v="502.85"/>
    <x v="1"/>
    <x v="496"/>
    <x v="499"/>
    <x v="498"/>
    <d v="2023-10-17T00:00:00"/>
    <n v="0"/>
    <n v="241.5"/>
    <d v="2023-09-02T00:00:00"/>
    <x v="0"/>
    <n v="2023"/>
    <n v="10"/>
    <n v="17"/>
    <n v="2023"/>
    <n v="9"/>
    <n v="2"/>
    <x v="499"/>
    <n v="80.5"/>
    <x v="0"/>
    <x v="2"/>
    <x v="1"/>
    <n v="9499"/>
  </r>
  <r>
    <s v="1135-LMECX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9.850000000000001"/>
    <x v="0"/>
    <x v="497"/>
    <x v="149"/>
    <x v="499"/>
    <d v="2023-10-05T00:00:00"/>
    <n v="0"/>
    <n v="9.9250000000000007"/>
    <d v="2023-09-02T00:00:00"/>
    <x v="0"/>
    <n v="2023"/>
    <n v="10"/>
    <n v="5"/>
    <n v="2023"/>
    <n v="9"/>
    <n v="2"/>
    <x v="500"/>
    <n v="19.850000000000001"/>
    <x v="0"/>
    <x v="0"/>
    <x v="1"/>
    <n v="0"/>
  </r>
  <r>
    <s v="4332-MUOEZ"/>
    <s v="Male"/>
    <x v="1"/>
    <s v="Yes"/>
    <s v="Yes"/>
    <n v="20"/>
    <s v="Yes"/>
    <s v="No"/>
    <s v="Fiber optic"/>
    <n v="667"/>
    <n v="1"/>
    <s v="Yes"/>
    <s v="No"/>
    <s v="Yes"/>
    <s v="Yes"/>
    <s v="No"/>
    <s v="Yes"/>
    <x v="1"/>
    <s v="No"/>
    <s v="Credit card (automatic)"/>
    <x v="404"/>
    <n v="1818.3"/>
    <x v="0"/>
    <x v="498"/>
    <x v="500"/>
    <x v="500"/>
    <d v="2024-03-02T00:00:00"/>
    <n v="34.536607837431603"/>
    <n v="943"/>
    <d v="2023-07-11T00:00:00"/>
    <x v="0"/>
    <n v="2024"/>
    <n v="3"/>
    <n v="2"/>
    <n v="2023"/>
    <n v="7"/>
    <n v="11"/>
    <x v="501"/>
    <n v="128.83660783743099"/>
    <x v="1"/>
    <x v="2"/>
    <x v="1"/>
    <n v="62898.1"/>
  </r>
  <r>
    <s v="8535-SFUTN"/>
    <s v="Male"/>
    <x v="0"/>
    <s v="No"/>
    <s v="No"/>
    <n v="61"/>
    <s v="Yes"/>
    <s v="Yes"/>
    <s v="Fiber optic"/>
    <n v="973"/>
    <n v="2"/>
    <s v="Yes"/>
    <s v="No"/>
    <s v="Yes"/>
    <s v="No"/>
    <s v="Yes"/>
    <s v="Yes"/>
    <x v="0"/>
    <s v="Yes"/>
    <s v="Electronic check"/>
    <x v="405"/>
    <n v="6300.15"/>
    <x v="0"/>
    <x v="499"/>
    <x v="501"/>
    <x v="501"/>
    <d v="2023-10-14T00:00:00"/>
    <n v="26.729721451624702"/>
    <n v="3246.7249999999999"/>
    <d v="2023-09-06T00:00:00"/>
    <x v="1"/>
    <n v="2023"/>
    <n v="10"/>
    <n v="14"/>
    <n v="2023"/>
    <n v="9"/>
    <n v="6"/>
    <x v="502"/>
    <n v="133.179721451624"/>
    <x v="2"/>
    <x v="2"/>
    <x v="1"/>
    <n v="103575.85"/>
  </r>
  <r>
    <s v="5956-VKDTT"/>
    <s v="Female"/>
    <x v="1"/>
    <s v="Yes"/>
    <s v="No"/>
    <n v="5"/>
    <s v="Yes"/>
    <s v="Yes"/>
    <s v="Fiber optic"/>
    <n v="848"/>
    <n v="4"/>
    <s v="No"/>
    <s v="No"/>
    <s v="No"/>
    <s v="No"/>
    <s v="No"/>
    <s v="No"/>
    <x v="0"/>
    <s v="Yes"/>
    <s v="Electronic check"/>
    <x v="389"/>
    <n v="334.8"/>
    <x v="1"/>
    <x v="500"/>
    <x v="502"/>
    <x v="502"/>
    <d v="2023-10-05T00:00:00"/>
    <n v="47.309139334160498"/>
    <n v="185.875"/>
    <d v="2023-08-30T00:00:00"/>
    <x v="1"/>
    <n v="2023"/>
    <n v="10"/>
    <n v="5"/>
    <n v="2023"/>
    <n v="8"/>
    <n v="30"/>
    <x v="503"/>
    <n v="121.65913933416"/>
    <x v="0"/>
    <x v="2"/>
    <x v="1"/>
    <n v="63048.799999999901"/>
  </r>
  <r>
    <s v="8677-HDZEE"/>
    <s v="Female"/>
    <x v="0"/>
    <s v="No"/>
    <s v="No"/>
    <n v="56"/>
    <s v="Yes"/>
    <s v="Yes"/>
    <s v="Fiber optic"/>
    <n v="195"/>
    <n v="9"/>
    <s v="No"/>
    <s v="Yes"/>
    <s v="No"/>
    <s v="Yes"/>
    <s v="Yes"/>
    <s v="Yes"/>
    <x v="0"/>
    <s v="Yes"/>
    <s v="Bank transfer (automatic)"/>
    <x v="406"/>
    <n v="5916.95"/>
    <x v="0"/>
    <x v="501"/>
    <x v="503"/>
    <x v="503"/>
    <d v="2023-10-26T00:00:00"/>
    <n v="0"/>
    <n v="2952.6"/>
    <d v="2023-09-02T00:00:00"/>
    <x v="1"/>
    <n v="2023"/>
    <n v="10"/>
    <n v="26"/>
    <n v="2023"/>
    <n v="9"/>
    <n v="2"/>
    <x v="504"/>
    <n v="105.45"/>
    <x v="2"/>
    <x v="2"/>
    <x v="1"/>
    <n v="20562.75"/>
  </r>
  <r>
    <s v="2475-MROZF"/>
    <s v="Male"/>
    <x v="0"/>
    <s v="No"/>
    <s v="No"/>
    <n v="30"/>
    <s v="Yes"/>
    <s v="Yes"/>
    <s v="Fiber optic"/>
    <n v="291"/>
    <n v="6"/>
    <s v="Yes"/>
    <s v="Yes"/>
    <s v="Yes"/>
    <s v="Yes"/>
    <s v="No"/>
    <s v="No"/>
    <x v="0"/>
    <s v="Yes"/>
    <s v="Credit card (automatic)"/>
    <x v="94"/>
    <n v="2852.4"/>
    <x v="0"/>
    <x v="502"/>
    <x v="504"/>
    <x v="504"/>
    <d v="2023-10-26T00:00:00"/>
    <n v="0"/>
    <n v="1425"/>
    <d v="2023-09-03T00:00:00"/>
    <x v="1"/>
    <n v="2023"/>
    <n v="10"/>
    <n v="26"/>
    <n v="2023"/>
    <n v="9"/>
    <n v="3"/>
    <x v="505"/>
    <n v="95"/>
    <x v="1"/>
    <x v="2"/>
    <x v="1"/>
    <n v="27645"/>
  </r>
  <r>
    <s v="9412-GHEEC"/>
    <s v="Male"/>
    <x v="0"/>
    <s v="No"/>
    <s v="No"/>
    <n v="40"/>
    <s v="Yes"/>
    <s v="Yes"/>
    <s v="Fiber optic"/>
    <n v="668"/>
    <n v="3"/>
    <s v="No"/>
    <s v="No"/>
    <s v="Yes"/>
    <s v="Yes"/>
    <s v="Yes"/>
    <s v="Yes"/>
    <x v="0"/>
    <s v="No"/>
    <s v="Bank transfer (automatic)"/>
    <x v="8"/>
    <n v="4131.95"/>
    <x v="1"/>
    <x v="503"/>
    <x v="505"/>
    <x v="505"/>
    <d v="2023-10-28T00:00:00"/>
    <n v="11.054678979889999"/>
    <n v="2096"/>
    <d v="2023-09-04T00:00:00"/>
    <x v="0"/>
    <n v="2023"/>
    <n v="10"/>
    <n v="28"/>
    <n v="2023"/>
    <n v="9"/>
    <n v="4"/>
    <x v="506"/>
    <n v="115.85467897989"/>
    <x v="2"/>
    <x v="2"/>
    <x v="0"/>
    <n v="70006.399999999994"/>
  </r>
  <r>
    <s v="3482-ABPKK"/>
    <s v="Female"/>
    <x v="0"/>
    <s v="No"/>
    <s v="No"/>
    <n v="28"/>
    <s v="Yes"/>
    <s v="No"/>
    <s v="DSL"/>
    <n v="684"/>
    <n v="9"/>
    <s v="Yes"/>
    <s v="No"/>
    <s v="No"/>
    <s v="Yes"/>
    <s v="No"/>
    <s v="No"/>
    <x v="1"/>
    <s v="No"/>
    <s v="Mailed check"/>
    <x v="407"/>
    <n v="1546.3"/>
    <x v="0"/>
    <x v="504"/>
    <x v="506"/>
    <x v="506"/>
    <d v="2024-04-16T00:00:00"/>
    <n v="25.058534675121901"/>
    <n v="760.19999999999902"/>
    <d v="2023-08-09T00:00:00"/>
    <x v="0"/>
    <n v="2024"/>
    <n v="4"/>
    <n v="16"/>
    <n v="2023"/>
    <n v="8"/>
    <n v="9"/>
    <x v="507"/>
    <n v="79.358534675121902"/>
    <x v="1"/>
    <x v="1"/>
    <x v="0"/>
    <n v="37141.199999999997"/>
  </r>
  <r>
    <s v="6705-LXORM"/>
    <s v="Female"/>
    <x v="1"/>
    <s v="Yes"/>
    <s v="No"/>
    <n v="5"/>
    <s v="Yes"/>
    <s v="No"/>
    <s v="Fiber optic"/>
    <n v="722"/>
    <n v="9"/>
    <s v="No"/>
    <s v="No"/>
    <s v="No"/>
    <s v="No"/>
    <s v="No"/>
    <s v="No"/>
    <x v="0"/>
    <s v="No"/>
    <s v="Electronic check"/>
    <x v="379"/>
    <n v="302.60000000000002"/>
    <x v="0"/>
    <x v="505"/>
    <x v="507"/>
    <x v="507"/>
    <d v="2023-10-28T00:00:00"/>
    <n v="42.4221332312733"/>
    <n v="175.125"/>
    <d v="2023-09-09T00:00:00"/>
    <x v="1"/>
    <n v="2023"/>
    <n v="10"/>
    <n v="28"/>
    <n v="2023"/>
    <n v="9"/>
    <n v="9"/>
    <x v="508"/>
    <n v="112.47213323127301"/>
    <x v="0"/>
    <x v="2"/>
    <x v="1"/>
    <n v="50576.1"/>
  </r>
  <r>
    <s v="0257-ZESQC"/>
    <s v="Female"/>
    <x v="1"/>
    <s v="Yes"/>
    <s v="No"/>
    <n v="27"/>
    <s v="Yes"/>
    <s v="No"/>
    <s v="Fiber optic"/>
    <n v="315"/>
    <n v="5"/>
    <s v="Yes"/>
    <s v="No"/>
    <s v="No"/>
    <s v="No"/>
    <s v="No"/>
    <s v="No"/>
    <x v="0"/>
    <s v="Yes"/>
    <s v="Bank transfer (automatic)"/>
    <x v="408"/>
    <n v="1929.35"/>
    <x v="1"/>
    <x v="506"/>
    <x v="508"/>
    <x v="508"/>
    <d v="2023-09-30T00:00:00"/>
    <n v="49.491045172597701"/>
    <n v="1015.2"/>
    <d v="2023-09-02T00:00:00"/>
    <x v="0"/>
    <n v="2023"/>
    <n v="9"/>
    <n v="30"/>
    <n v="2023"/>
    <n v="9"/>
    <n v="2"/>
    <x v="509"/>
    <n v="124.691045172597"/>
    <x v="1"/>
    <x v="2"/>
    <x v="1"/>
    <n v="23688"/>
  </r>
  <r>
    <s v="7531-GQHME"/>
    <s v="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332"/>
    <n v="265.45"/>
    <x v="0"/>
    <x v="507"/>
    <x v="509"/>
    <x v="509"/>
    <d v="2023-10-05T00:00:00"/>
    <n v="0"/>
    <n v="120.3"/>
    <d v="2023-07-31T00:00:00"/>
    <x v="0"/>
    <n v="2023"/>
    <n v="10"/>
    <n v="5"/>
    <n v="2023"/>
    <n v="7"/>
    <n v="31"/>
    <x v="510"/>
    <n v="20.05"/>
    <x v="1"/>
    <x v="0"/>
    <x v="0"/>
    <n v="0"/>
  </r>
  <r>
    <s v="5174-ITUMV"/>
    <s v="Male"/>
    <x v="0"/>
    <s v="Yes"/>
    <s v="Yes"/>
    <n v="67"/>
    <s v="Yes"/>
    <s v="Yes"/>
    <s v="Fiber optic"/>
    <n v="171"/>
    <n v="8"/>
    <s v="No"/>
    <s v="Yes"/>
    <s v="Yes"/>
    <s v="No"/>
    <s v="Yes"/>
    <s v="Yes"/>
    <x v="1"/>
    <s v="Yes"/>
    <s v="Electronic check"/>
    <x v="409"/>
    <n v="6989.45"/>
    <x v="0"/>
    <x v="508"/>
    <x v="510"/>
    <x v="510"/>
    <d v="2024-03-25T00:00:00"/>
    <n v="0"/>
    <n v="3530.9"/>
    <d v="2023-09-01T00:00:00"/>
    <x v="1"/>
    <n v="2024"/>
    <n v="3"/>
    <n v="25"/>
    <n v="2023"/>
    <n v="9"/>
    <n v="1"/>
    <x v="511"/>
    <n v="105.4"/>
    <x v="2"/>
    <x v="2"/>
    <x v="2"/>
    <n v="18023.400000000001"/>
  </r>
  <r>
    <s v="4109-CYRBD"/>
    <s v="Male"/>
    <x v="1"/>
    <s v="Yes"/>
    <s v="No"/>
    <n v="29"/>
    <s v="Yes"/>
    <s v="Yes"/>
    <s v="DSL"/>
    <n v="658"/>
    <n v="10"/>
    <s v="No"/>
    <s v="No"/>
    <s v="No"/>
    <s v="No"/>
    <s v="No"/>
    <s v="No"/>
    <x v="0"/>
    <s v="Yes"/>
    <s v="Electronic check"/>
    <x v="410"/>
    <n v="1442"/>
    <x v="0"/>
    <x v="509"/>
    <x v="511"/>
    <x v="511"/>
    <d v="2023-10-19T00:00:00"/>
    <n v="25.235634265240801"/>
    <n v="748.2"/>
    <d v="2023-06-30T00:00:00"/>
    <x v="0"/>
    <n v="2023"/>
    <n v="10"/>
    <n v="19"/>
    <n v="2023"/>
    <n v="6"/>
    <n v="30"/>
    <x v="512"/>
    <n v="76.835634265240799"/>
    <x v="1"/>
    <x v="1"/>
    <x v="0"/>
    <n v="33952.800000000003"/>
  </r>
  <r>
    <s v="0913-XWSCN"/>
    <s v="Male"/>
    <x v="0"/>
    <s v="Yes"/>
    <s v="Yes"/>
    <n v="55"/>
    <s v="Yes"/>
    <s v="Yes"/>
    <s v="Fiber optic"/>
    <n v="657"/>
    <n v="2"/>
    <s v="No"/>
    <s v="No"/>
    <s v="No"/>
    <s v="No"/>
    <s v="No"/>
    <s v="Yes"/>
    <x v="0"/>
    <s v="No"/>
    <s v="Bank transfer (automatic)"/>
    <x v="411"/>
    <n v="4713.3999999999996"/>
    <x v="0"/>
    <x v="510"/>
    <x v="512"/>
    <x v="512"/>
    <d v="2023-10-10T00:00:00"/>
    <n v="48.796575912584103"/>
    <n v="2351.25"/>
    <d v="2023-09-04T00:00:00"/>
    <x v="1"/>
    <n v="2023"/>
    <n v="10"/>
    <n v="10"/>
    <n v="2023"/>
    <n v="9"/>
    <n v="4"/>
    <x v="513"/>
    <n v="134.29657591258399"/>
    <x v="2"/>
    <x v="2"/>
    <x v="1"/>
    <n v="56173.5"/>
  </r>
  <r>
    <s v="6825-UYPFK"/>
    <s v="Female"/>
    <x v="0"/>
    <s v="No"/>
    <s v="No"/>
    <n v="23"/>
    <s v="Yes"/>
    <s v="Yes"/>
    <s v="Fiber optic"/>
    <n v="780"/>
    <n v="8"/>
    <s v="No"/>
    <s v="No"/>
    <s v="No"/>
    <s v="No"/>
    <s v="No"/>
    <s v="No"/>
    <x v="0"/>
    <s v="No"/>
    <s v="Bank transfer (automatic)"/>
    <x v="350"/>
    <n v="1758.6"/>
    <x v="1"/>
    <x v="511"/>
    <x v="513"/>
    <x v="513"/>
    <d v="2023-10-29T00:00:00"/>
    <n v="43.684756925428303"/>
    <n v="869.4"/>
    <d v="2023-09-01T00:00:00"/>
    <x v="0"/>
    <n v="2023"/>
    <n v="10"/>
    <n v="29"/>
    <n v="2023"/>
    <n v="9"/>
    <n v="1"/>
    <x v="514"/>
    <n v="119.284756925428"/>
    <x v="1"/>
    <x v="2"/>
    <x v="0"/>
    <n v="58967.999999999898"/>
  </r>
  <r>
    <s v="8397-MVTAZ"/>
    <s v="Male"/>
    <x v="0"/>
    <s v="Yes"/>
    <s v="No"/>
    <n v="34"/>
    <s v="Yes"/>
    <s v="Yes"/>
    <s v="Fiber optic"/>
    <n v="500"/>
    <n v="4"/>
    <s v="No"/>
    <s v="No"/>
    <s v="Yes"/>
    <s v="No"/>
    <s v="Yes"/>
    <s v="Yes"/>
    <x v="0"/>
    <s v="Yes"/>
    <s v="Electronic check"/>
    <x v="412"/>
    <n v="3480"/>
    <x v="1"/>
    <x v="512"/>
    <x v="514"/>
    <x v="514"/>
    <d v="2023-10-08T00:00:00"/>
    <n v="43.533148188445502"/>
    <n v="1700.85"/>
    <d v="2023-09-06T00:00:00"/>
    <x v="1"/>
    <n v="2023"/>
    <n v="10"/>
    <n v="8"/>
    <n v="2023"/>
    <n v="9"/>
    <n v="6"/>
    <x v="515"/>
    <n v="143.58314818844499"/>
    <x v="1"/>
    <x v="2"/>
    <x v="1"/>
    <n v="50025"/>
  </r>
  <r>
    <s v="0750-EBAIU"/>
    <s v="Male"/>
    <x v="0"/>
    <s v="No"/>
    <s v="No"/>
    <n v="52"/>
    <s v="Yes"/>
    <s v="No"/>
    <s v="Fiber optic"/>
    <n v="341"/>
    <n v="4"/>
    <s v="Yes"/>
    <s v="No"/>
    <s v="Yes"/>
    <s v="No"/>
    <s v="Yes"/>
    <s v="No"/>
    <x v="1"/>
    <s v="No"/>
    <s v="Electronic check"/>
    <x v="413"/>
    <n v="4738.3"/>
    <x v="0"/>
    <x v="513"/>
    <x v="515"/>
    <x v="515"/>
    <d v="2024-02-20T00:00:00"/>
    <n v="28.7477263917988"/>
    <n v="2372.5"/>
    <d v="2023-09-02T00:00:00"/>
    <x v="1"/>
    <n v="2024"/>
    <n v="2"/>
    <n v="20"/>
    <n v="2023"/>
    <n v="9"/>
    <n v="2"/>
    <x v="516"/>
    <n v="119.997726391798"/>
    <x v="2"/>
    <x v="2"/>
    <x v="2"/>
    <n v="31116.25"/>
  </r>
  <r>
    <s v="8606-CIQUL"/>
    <s v="Male"/>
    <x v="1"/>
    <s v="Yes"/>
    <s v="Yes"/>
    <n v="72"/>
    <s v="Yes"/>
    <s v="Yes"/>
    <s v="Fiber optic"/>
    <n v="125"/>
    <n v="5"/>
    <s v="Yes"/>
    <s v="Yes"/>
    <s v="Yes"/>
    <s v="Yes"/>
    <s v="Yes"/>
    <s v="Yes"/>
    <x v="2"/>
    <s v="Yes"/>
    <s v="Credit card (automatic)"/>
    <x v="414"/>
    <n v="8399.15"/>
    <x v="0"/>
    <x v="514"/>
    <x v="516"/>
    <x v="516"/>
    <d v="2024-08-30T00:00:00"/>
    <n v="0"/>
    <n v="4167"/>
    <d v="2023-09-11T00:00:00"/>
    <x v="1"/>
    <n v="2024"/>
    <n v="8"/>
    <n v="30"/>
    <n v="2023"/>
    <n v="9"/>
    <n v="11"/>
    <x v="517"/>
    <n v="115.75"/>
    <x v="2"/>
    <x v="2"/>
    <x v="2"/>
    <n v="14468.75"/>
  </r>
  <r>
    <s v="3571-DPYUH"/>
    <s v="Male"/>
    <x v="0"/>
    <s v="Yes"/>
    <s v="Yes"/>
    <n v="58"/>
    <s v="Yes"/>
    <s v="Yes"/>
    <s v="Fiber optic"/>
    <n v="667"/>
    <n v="1"/>
    <s v="No"/>
    <s v="Yes"/>
    <s v="No"/>
    <s v="Yes"/>
    <s v="Yes"/>
    <s v="No"/>
    <x v="1"/>
    <s v="Yes"/>
    <s v="Credit card (automatic)"/>
    <x v="415"/>
    <n v="5430.35"/>
    <x v="0"/>
    <x v="515"/>
    <x v="517"/>
    <x v="517"/>
    <d v="2024-03-16T00:00:00"/>
    <n v="20.936282877228201"/>
    <n v="2746.3"/>
    <d v="2023-08-07T00:00:00"/>
    <x v="0"/>
    <n v="2024"/>
    <n v="3"/>
    <n v="16"/>
    <n v="2023"/>
    <n v="8"/>
    <n v="7"/>
    <x v="518"/>
    <n v="115.636282877228"/>
    <x v="2"/>
    <x v="2"/>
    <x v="1"/>
    <n v="63164.9"/>
  </r>
  <r>
    <s v="7601-GNDYK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686.95"/>
    <x v="0"/>
    <x v="516"/>
    <x v="518"/>
    <x v="518"/>
    <d v="2025-02-19T00:00:00"/>
    <n v="0"/>
    <n v="343"/>
    <d v="2023-06-20T00:00:00"/>
    <x v="0"/>
    <n v="2025"/>
    <n v="2"/>
    <n v="19"/>
    <n v="2023"/>
    <n v="6"/>
    <n v="20"/>
    <x v="519"/>
    <n v="19.600000000000001"/>
    <x v="1"/>
    <x v="0"/>
    <x v="1"/>
    <n v="0"/>
  </r>
  <r>
    <s v="0356-OBMAC"/>
    <s v="Female"/>
    <x v="1"/>
    <s v="No"/>
    <s v="No"/>
    <n v="56"/>
    <s v="Yes"/>
    <s v="Yes"/>
    <s v="Fiber optic"/>
    <n v="240"/>
    <n v="8"/>
    <s v="No"/>
    <s v="Yes"/>
    <s v="Yes"/>
    <s v="Yes"/>
    <s v="Yes"/>
    <s v="No"/>
    <x v="2"/>
    <s v="Yes"/>
    <s v="Bank transfer (automatic)"/>
    <x v="35"/>
    <n v="5706.3"/>
    <x v="0"/>
    <x v="517"/>
    <x v="519"/>
    <x v="519"/>
    <d v="2025-06-08T00:00:00"/>
    <n v="0"/>
    <n v="2797.2"/>
    <d v="2023-09-05T00:00:00"/>
    <x v="1"/>
    <n v="2025"/>
    <n v="6"/>
    <n v="8"/>
    <n v="2023"/>
    <n v="9"/>
    <n v="5"/>
    <x v="520"/>
    <n v="99.9"/>
    <x v="2"/>
    <x v="2"/>
    <x v="1"/>
    <n v="23976"/>
  </r>
  <r>
    <s v="8067-NIOYM"/>
    <s v="Fe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16"/>
    <n v="490.65"/>
    <x v="0"/>
    <x v="518"/>
    <x v="520"/>
    <x v="520"/>
    <d v="2025-02-25T00:00:00"/>
    <n v="0"/>
    <n v="253.2"/>
    <d v="2023-07-30T00:00:00"/>
    <x v="0"/>
    <n v="2025"/>
    <n v="2"/>
    <n v="25"/>
    <n v="2023"/>
    <n v="7"/>
    <n v="30"/>
    <x v="521"/>
    <n v="21.1"/>
    <x v="1"/>
    <x v="0"/>
    <x v="0"/>
    <n v="0"/>
  </r>
  <r>
    <s v="1403-GYAFU"/>
    <s v="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360.25"/>
    <x v="0"/>
    <x v="519"/>
    <x v="521"/>
    <x v="521"/>
    <d v="2025-09-03T00:00:00"/>
    <n v="0"/>
    <n v="701.75"/>
    <d v="2023-09-04T00:00:00"/>
    <x v="0"/>
    <n v="2025"/>
    <n v="9"/>
    <n v="3"/>
    <n v="2023"/>
    <n v="9"/>
    <n v="4"/>
    <x v="522"/>
    <n v="20.05"/>
    <x v="2"/>
    <x v="0"/>
    <x v="2"/>
    <n v="0"/>
  </r>
  <r>
    <s v="4234-XTNEA"/>
    <s v="Male"/>
    <x v="0"/>
    <s v="No"/>
    <s v="No"/>
    <n v="2"/>
    <s v="Yes"/>
    <s v="No"/>
    <s v="Fiber optic"/>
    <n v="732"/>
    <n v="4"/>
    <s v="No"/>
    <s v="No"/>
    <s v="No"/>
    <s v="No"/>
    <s v="Yes"/>
    <s v="No"/>
    <x v="0"/>
    <s v="Yes"/>
    <s v="Electronic check"/>
    <x v="180"/>
    <n v="174.45"/>
    <x v="0"/>
    <x v="520"/>
    <x v="522"/>
    <x v="522"/>
    <d v="2023-10-16T00:00:00"/>
    <n v="49.865473482956197"/>
    <n v="79.95"/>
    <d v="2023-09-04T00:00:00"/>
    <x v="1"/>
    <n v="2023"/>
    <n v="10"/>
    <n v="16"/>
    <n v="2023"/>
    <n v="9"/>
    <n v="4"/>
    <x v="523"/>
    <n v="129.81547348295601"/>
    <x v="0"/>
    <x v="2"/>
    <x v="1"/>
    <n v="58523.4"/>
  </r>
  <r>
    <s v="1297-VQDRP"/>
    <s v="Male"/>
    <x v="1"/>
    <s v="Yes"/>
    <s v="Yes"/>
    <n v="68"/>
    <s v="Yes"/>
    <s v="Yes"/>
    <s v="Fiber optic"/>
    <n v="974"/>
    <n v="4"/>
    <s v="No"/>
    <s v="No"/>
    <s v="Yes"/>
    <s v="Yes"/>
    <s v="Yes"/>
    <s v="Yes"/>
    <x v="1"/>
    <s v="Yes"/>
    <s v="Credit card (automatic)"/>
    <x v="417"/>
    <n v="7379.8"/>
    <x v="0"/>
    <x v="521"/>
    <x v="523"/>
    <x v="523"/>
    <d v="2024-03-18T00:00:00"/>
    <n v="32.217268220000001"/>
    <n v="3643.1"/>
    <d v="2023-09-04T00:00:00"/>
    <x v="1"/>
    <n v="2024"/>
    <n v="3"/>
    <n v="18"/>
    <n v="2023"/>
    <n v="9"/>
    <n v="4"/>
    <x v="524"/>
    <n v="139.36726822"/>
    <x v="2"/>
    <x v="2"/>
    <x v="1"/>
    <n v="104364.1"/>
  </r>
  <r>
    <s v="9282-IZGQK"/>
    <s v="Female"/>
    <x v="0"/>
    <s v="No"/>
    <s v="No"/>
    <n v="1"/>
    <s v="Yes"/>
    <s v="Yes"/>
    <s v="Fiber optic"/>
    <n v="645"/>
    <n v="7"/>
    <s v="No"/>
    <s v="No"/>
    <s v="No"/>
    <s v="No"/>
    <s v="No"/>
    <s v="Yes"/>
    <x v="0"/>
    <s v="Yes"/>
    <s v="Electronic check"/>
    <x v="418"/>
    <n v="85"/>
    <x v="1"/>
    <x v="522"/>
    <x v="524"/>
    <x v="524"/>
    <d v="2023-10-16T00:00:00"/>
    <n v="40.759496607220399"/>
    <n v="42.5"/>
    <d v="2023-08-31T00:00:00"/>
    <x v="1"/>
    <n v="2023"/>
    <n v="10"/>
    <n v="16"/>
    <n v="2023"/>
    <n v="8"/>
    <n v="31"/>
    <x v="525"/>
    <n v="125.75949660722"/>
    <x v="0"/>
    <x v="2"/>
    <x v="1"/>
    <n v="54825"/>
  </r>
  <r>
    <s v="5348-CAGXB"/>
    <s v="Male"/>
    <x v="0"/>
    <s v="No"/>
    <s v="No"/>
    <n v="12"/>
    <s v="Yes"/>
    <s v="Yes"/>
    <s v="Fiber optic"/>
    <n v="921"/>
    <n v="2"/>
    <s v="No"/>
    <s v="No"/>
    <s v="Yes"/>
    <s v="No"/>
    <s v="Yes"/>
    <s v="No"/>
    <x v="0"/>
    <s v="Yes"/>
    <s v="Electronic check"/>
    <x v="419"/>
    <n v="1021.75"/>
    <x v="0"/>
    <x v="523"/>
    <x v="525"/>
    <x v="525"/>
    <d v="2023-10-13T00:00:00"/>
    <n v="47.7906291952971"/>
    <n v="537.29999999999995"/>
    <d v="2023-08-31T00:00:00"/>
    <x v="0"/>
    <n v="2023"/>
    <n v="10"/>
    <n v="13"/>
    <n v="2023"/>
    <n v="8"/>
    <n v="31"/>
    <x v="526"/>
    <n v="137.340629195297"/>
    <x v="1"/>
    <x v="2"/>
    <x v="1"/>
    <n v="82475.55"/>
  </r>
  <r>
    <s v="0621-HJWXJ"/>
    <s v="Female"/>
    <x v="0"/>
    <s v="Yes"/>
    <s v="No"/>
    <n v="63"/>
    <s v="Yes"/>
    <s v="Yes"/>
    <s v="Fiber optic"/>
    <n v="577"/>
    <n v="1"/>
    <s v="No"/>
    <s v="Yes"/>
    <s v="No"/>
    <s v="No"/>
    <s v="No"/>
    <s v="No"/>
    <x v="0"/>
    <s v="Yes"/>
    <s v="Bank transfer (automatic)"/>
    <x v="420"/>
    <n v="5029.05"/>
    <x v="0"/>
    <x v="524"/>
    <x v="526"/>
    <x v="526"/>
    <d v="2023-09-30T00:00:00"/>
    <n v="43.985895627096397"/>
    <n v="2568.8249999999998"/>
    <d v="2023-08-31T00:00:00"/>
    <x v="1"/>
    <n v="2023"/>
    <n v="9"/>
    <n v="30"/>
    <n v="2023"/>
    <n v="8"/>
    <n v="31"/>
    <x v="527"/>
    <n v="125.535895627096"/>
    <x v="2"/>
    <x v="2"/>
    <x v="1"/>
    <n v="47054.35"/>
  </r>
  <r>
    <s v="5844-QVTAT"/>
    <s v="Female"/>
    <x v="0"/>
    <s v="Yes"/>
    <s v="Yes"/>
    <n v="33"/>
    <s v="Yes"/>
    <s v="No"/>
    <s v="DSL"/>
    <n v="388"/>
    <n v="7"/>
    <s v="Yes"/>
    <s v="Yes"/>
    <s v="Yes"/>
    <s v="No"/>
    <s v="No"/>
    <s v="No"/>
    <x v="1"/>
    <s v="Yes"/>
    <s v="Mailed check"/>
    <x v="421"/>
    <n v="1955.4"/>
    <x v="0"/>
    <x v="525"/>
    <x v="527"/>
    <x v="527"/>
    <d v="2024-03-15T00:00:00"/>
    <n v="19.893924069727898"/>
    <n v="964.42499999999995"/>
    <d v="2023-08-31T00:00:00"/>
    <x v="1"/>
    <n v="2024"/>
    <n v="3"/>
    <n v="15"/>
    <n v="2023"/>
    <n v="8"/>
    <n v="31"/>
    <x v="528"/>
    <n v="78.343924069727905"/>
    <x v="1"/>
    <x v="1"/>
    <x v="1"/>
    <n v="22678.6"/>
  </r>
  <r>
    <s v="8905-IAZPF"/>
    <s v="Female"/>
    <x v="0"/>
    <s v="Yes"/>
    <s v="No"/>
    <n v="69"/>
    <s v="Yes"/>
    <s v="No"/>
    <s v="Fiber optic"/>
    <n v="849"/>
    <n v="10"/>
    <s v="No"/>
    <s v="Yes"/>
    <s v="No"/>
    <s v="No"/>
    <s v="Yes"/>
    <s v="Yes"/>
    <x v="1"/>
    <s v="Yes"/>
    <s v="Credit card (automatic)"/>
    <x v="422"/>
    <n v="6744.2"/>
    <x v="0"/>
    <x v="526"/>
    <x v="528"/>
    <x v="528"/>
    <d v="2024-04-04T00:00:00"/>
    <n v="28.021765412403699"/>
    <n v="3299.9250000000002"/>
    <d v="2023-07-08T00:00:00"/>
    <x v="0"/>
    <n v="2024"/>
    <n v="4"/>
    <n v="4"/>
    <n v="2023"/>
    <n v="7"/>
    <n v="8"/>
    <x v="529"/>
    <n v="123.671765412403"/>
    <x v="2"/>
    <x v="2"/>
    <x v="0"/>
    <n v="81206.850000000006"/>
  </r>
  <r>
    <s v="5394-MEITZ"/>
    <s v="Female"/>
    <x v="0"/>
    <s v="Yes"/>
    <s v="Yes"/>
    <n v="60"/>
    <s v="Yes"/>
    <s v="No"/>
    <s v="DSL"/>
    <n v="616"/>
    <n v="7"/>
    <s v="No"/>
    <s v="Yes"/>
    <s v="Yes"/>
    <s v="Yes"/>
    <s v="Yes"/>
    <s v="Yes"/>
    <x v="2"/>
    <s v="Yes"/>
    <s v="Bank transfer (automatic)"/>
    <x v="264"/>
    <n v="4946.7"/>
    <x v="0"/>
    <x v="527"/>
    <x v="529"/>
    <x v="529"/>
    <d v="2025-07-13T00:00:00"/>
    <n v="15.16637661"/>
    <n v="2418"/>
    <d v="2023-09-05T00:00:00"/>
    <x v="1"/>
    <n v="2025"/>
    <n v="7"/>
    <n v="13"/>
    <n v="2023"/>
    <n v="9"/>
    <n v="5"/>
    <x v="530"/>
    <n v="95.766376609999995"/>
    <x v="2"/>
    <x v="2"/>
    <x v="1"/>
    <n v="49649.599999999999"/>
  </r>
  <r>
    <s v="6859-QNXIQ"/>
    <s v="Female"/>
    <x v="0"/>
    <s v="Yes"/>
    <s v="Yes"/>
    <n v="72"/>
    <s v="Yes"/>
    <s v="Yes"/>
    <s v="Fiber optic"/>
    <n v="573"/>
    <n v="2"/>
    <s v="Yes"/>
    <s v="Yes"/>
    <s v="Yes"/>
    <s v="Yes"/>
    <s v="Yes"/>
    <s v="Yes"/>
    <x v="2"/>
    <s v="Yes"/>
    <s v="Bank transfer (automatic)"/>
    <x v="423"/>
    <n v="8248.5"/>
    <x v="0"/>
    <x v="528"/>
    <x v="530"/>
    <x v="530"/>
    <d v="2025-01-25T00:00:00"/>
    <n v="48.162041090348801"/>
    <n v="4071.6"/>
    <d v="2023-08-25T00:00:00"/>
    <x v="0"/>
    <n v="2025"/>
    <n v="1"/>
    <n v="25"/>
    <n v="2023"/>
    <n v="8"/>
    <n v="25"/>
    <x v="531"/>
    <n v="161.26204109034799"/>
    <x v="2"/>
    <x v="2"/>
    <x v="0"/>
    <n v="64806.299999999901"/>
  </r>
  <r>
    <s v="2782-LFZVW"/>
    <s v="Female"/>
    <x v="0"/>
    <s v="No"/>
    <s v="No"/>
    <n v="11"/>
    <s v="Yes"/>
    <s v="Yes"/>
    <s v="DSL"/>
    <n v="422"/>
    <n v="9"/>
    <s v="No"/>
    <s v="No"/>
    <s v="No"/>
    <s v="No"/>
    <s v="No"/>
    <s v="Yes"/>
    <x v="0"/>
    <s v="Yes"/>
    <s v="Mailed check"/>
    <x v="424"/>
    <n v="601.6"/>
    <x v="0"/>
    <x v="529"/>
    <x v="531"/>
    <x v="531"/>
    <d v="2023-09-30T00:00:00"/>
    <n v="34.246985378035198"/>
    <n v="324.22500000000002"/>
    <d v="2023-09-04T00:00:00"/>
    <x v="1"/>
    <n v="2023"/>
    <n v="9"/>
    <n v="30"/>
    <n v="2023"/>
    <n v="9"/>
    <n v="4"/>
    <x v="532"/>
    <n v="93.196985378035194"/>
    <x v="0"/>
    <x v="1"/>
    <x v="1"/>
    <n v="24876.9"/>
  </r>
  <r>
    <s v="2866-IKBTM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0"/>
    <x v="530"/>
    <x v="532"/>
    <x v="532"/>
    <d v="2023-10-12T00:00:00"/>
    <n v="0"/>
    <n v="9.7750000000000004"/>
    <d v="2023-06-20T00:00:00"/>
    <x v="0"/>
    <n v="2023"/>
    <n v="10"/>
    <n v="12"/>
    <n v="2023"/>
    <n v="6"/>
    <n v="20"/>
    <x v="533"/>
    <n v="19.55"/>
    <x v="0"/>
    <x v="0"/>
    <x v="0"/>
    <n v="0"/>
  </r>
  <r>
    <s v="1342-JPNKI"/>
    <s v="Male"/>
    <x v="0"/>
    <s v="No"/>
    <s v="No"/>
    <n v="10"/>
    <s v="Yes"/>
    <s v="Yes"/>
    <s v="Fiber optic"/>
    <n v="769"/>
    <n v="4"/>
    <s v="No"/>
    <s v="No"/>
    <s v="No"/>
    <s v="No"/>
    <s v="Yes"/>
    <s v="No"/>
    <x v="0"/>
    <s v="Yes"/>
    <s v="Bank transfer (automatic)"/>
    <x v="426"/>
    <n v="834.1"/>
    <x v="1"/>
    <x v="531"/>
    <x v="533"/>
    <x v="533"/>
    <d v="2023-10-23T00:00:00"/>
    <n v="36.868027376234203"/>
    <n v="430.25"/>
    <d v="2023-09-03T00:00:00"/>
    <x v="0"/>
    <n v="2023"/>
    <n v="10"/>
    <n v="23"/>
    <n v="2023"/>
    <n v="9"/>
    <n v="3"/>
    <x v="534"/>
    <n v="122.91802737623399"/>
    <x v="0"/>
    <x v="2"/>
    <x v="0"/>
    <n v="66172.45"/>
  </r>
  <r>
    <s v="2817-NTQDO"/>
    <s v="Male"/>
    <x v="0"/>
    <s v="No"/>
    <s v="No"/>
    <n v="13"/>
    <s v="No"/>
    <s v="No phone service"/>
    <s v="DSL"/>
    <n v="530"/>
    <n v="4"/>
    <s v="Yes"/>
    <s v="No"/>
    <s v="No"/>
    <s v="Yes"/>
    <s v="Yes"/>
    <s v="No"/>
    <x v="0"/>
    <s v="Yes"/>
    <s v="Credit card (automatic)"/>
    <x v="95"/>
    <n v="597"/>
    <x v="1"/>
    <x v="532"/>
    <x v="534"/>
    <x v="534"/>
    <d v="2023-10-18T00:00:00"/>
    <n v="34.725129618315798"/>
    <n v="296.07499999999999"/>
    <d v="2023-09-06T00:00:00"/>
    <x v="0"/>
    <n v="2023"/>
    <n v="10"/>
    <n v="18"/>
    <n v="2023"/>
    <n v="9"/>
    <n v="6"/>
    <x v="535"/>
    <n v="80.275129618315802"/>
    <x v="1"/>
    <x v="1"/>
    <x v="2"/>
    <n v="24141.5"/>
  </r>
  <r>
    <s v="7129-AZJDE"/>
    <s v="Male"/>
    <x v="0"/>
    <s v="Yes"/>
    <s v="Yes"/>
    <n v="34"/>
    <s v="Yes"/>
    <s v="No"/>
    <s v="Fiber optic"/>
    <n v="790"/>
    <n v="3"/>
    <s v="No"/>
    <s v="No"/>
    <s v="No"/>
    <s v="No"/>
    <s v="No"/>
    <s v="Yes"/>
    <x v="1"/>
    <s v="Yes"/>
    <s v="Bank transfer (automatic)"/>
    <x v="88"/>
    <n v="2647.2"/>
    <x v="0"/>
    <x v="533"/>
    <x v="535"/>
    <x v="535"/>
    <d v="2024-02-25T00:00:00"/>
    <n v="24.326508721313601"/>
    <n v="1342.15"/>
    <d v="2023-09-04T00:00:00"/>
    <x v="1"/>
    <n v="2024"/>
    <n v="2"/>
    <n v="25"/>
    <n v="2023"/>
    <n v="9"/>
    <n v="4"/>
    <x v="536"/>
    <n v="103.27650872131299"/>
    <x v="1"/>
    <x v="2"/>
    <x v="1"/>
    <n v="62370.5"/>
  </r>
  <r>
    <s v="6986-IJDHX"/>
    <s v="Male"/>
    <x v="0"/>
    <s v="Yes"/>
    <s v="Yes"/>
    <n v="39"/>
    <s v="Yes"/>
    <s v="No"/>
    <s v="Fiber optic"/>
    <n v="389"/>
    <n v="10"/>
    <s v="No"/>
    <s v="Yes"/>
    <s v="No"/>
    <s v="No"/>
    <s v="Yes"/>
    <s v="No"/>
    <x v="0"/>
    <s v="Yes"/>
    <s v="Mailed check"/>
    <x v="427"/>
    <n v="3266"/>
    <x v="1"/>
    <x v="534"/>
    <x v="536"/>
    <x v="536"/>
    <d v="2023-10-24T00:00:00"/>
    <n v="14.5423036879851"/>
    <n v="1682.85"/>
    <d v="2023-09-12T00:00:00"/>
    <x v="0"/>
    <n v="2023"/>
    <n v="10"/>
    <n v="24"/>
    <n v="2023"/>
    <n v="9"/>
    <n v="12"/>
    <x v="537"/>
    <n v="100.84230368798499"/>
    <x v="2"/>
    <x v="2"/>
    <x v="0"/>
    <n v="33570.699999999997"/>
  </r>
  <r>
    <s v="2560-PPCHE"/>
    <s v="Female"/>
    <x v="0"/>
    <s v="No"/>
    <s v="No"/>
    <n v="65"/>
    <s v="Yes"/>
    <s v="Yes"/>
    <s v="Fiber optic"/>
    <n v="712"/>
    <n v="7"/>
    <s v="No"/>
    <s v="Yes"/>
    <s v="No"/>
    <s v="Yes"/>
    <s v="Yes"/>
    <s v="Yes"/>
    <x v="1"/>
    <s v="Yes"/>
    <s v="Bank transfer (automatic)"/>
    <x v="234"/>
    <n v="6744.25"/>
    <x v="0"/>
    <x v="535"/>
    <x v="537"/>
    <x v="537"/>
    <d v="2024-03-18T00:00:00"/>
    <n v="36.8629278237119"/>
    <n v="3414.125"/>
    <d v="2023-09-12T00:00:00"/>
    <x v="1"/>
    <n v="2024"/>
    <n v="3"/>
    <n v="18"/>
    <n v="2023"/>
    <n v="9"/>
    <n v="12"/>
    <x v="538"/>
    <n v="141.91292782371099"/>
    <x v="2"/>
    <x v="2"/>
    <x v="1"/>
    <n v="74795.599999999904"/>
  </r>
  <r>
    <s v="4676-MQUEA"/>
    <s v="Male"/>
    <x v="1"/>
    <s v="Yes"/>
    <s v="No"/>
    <n v="50"/>
    <s v="Yes"/>
    <s v="Yes"/>
    <s v="Fiber optic"/>
    <n v="250"/>
    <n v="4"/>
    <s v="Yes"/>
    <s v="Yes"/>
    <s v="Yes"/>
    <s v="No"/>
    <s v="Yes"/>
    <s v="No"/>
    <x v="1"/>
    <s v="Yes"/>
    <s v="Bank transfer (automatic)"/>
    <x v="175"/>
    <n v="5265.5"/>
    <x v="0"/>
    <x v="536"/>
    <x v="538"/>
    <x v="538"/>
    <d v="2024-04-21T00:00:00"/>
    <n v="0"/>
    <n v="2547.5"/>
    <d v="2023-07-01T00:00:00"/>
    <x v="0"/>
    <n v="2024"/>
    <n v="4"/>
    <n v="21"/>
    <n v="2023"/>
    <n v="7"/>
    <n v="1"/>
    <x v="539"/>
    <n v="101.9"/>
    <x v="2"/>
    <x v="2"/>
    <x v="0"/>
    <n v="25475"/>
  </r>
  <r>
    <s v="8138-EALND"/>
    <s v="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311.60000000000002"/>
    <x v="0"/>
    <x v="537"/>
    <x v="539"/>
    <x v="539"/>
    <d v="2023-10-23T00:00:00"/>
    <n v="0"/>
    <n v="148.125"/>
    <d v="2023-09-08T00:00:00"/>
    <x v="0"/>
    <n v="2023"/>
    <n v="10"/>
    <n v="23"/>
    <n v="2023"/>
    <n v="9"/>
    <n v="8"/>
    <x v="540"/>
    <n v="19.75"/>
    <x v="1"/>
    <x v="0"/>
    <x v="1"/>
    <n v="0"/>
  </r>
  <r>
    <s v="3580-HYCSP"/>
    <s v="Male"/>
    <x v="0"/>
    <s v="Yes"/>
    <s v="Yes"/>
    <n v="72"/>
    <s v="Yes"/>
    <s v="Yes"/>
    <s v="Fiber optic"/>
    <n v="358"/>
    <n v="4"/>
    <s v="Yes"/>
    <s v="Yes"/>
    <s v="Yes"/>
    <s v="No"/>
    <s v="Yes"/>
    <s v="Yes"/>
    <x v="2"/>
    <s v="Yes"/>
    <s v="Bank transfer (automatic)"/>
    <x v="428"/>
    <n v="7966.9"/>
    <x v="0"/>
    <x v="538"/>
    <x v="540"/>
    <x v="540"/>
    <d v="2025-05-15T00:00:00"/>
    <n v="30.8065400444797"/>
    <n v="3970.8"/>
    <d v="2023-08-21T00:00:00"/>
    <x v="0"/>
    <n v="2025"/>
    <n v="5"/>
    <n v="15"/>
    <n v="2023"/>
    <n v="8"/>
    <n v="21"/>
    <x v="541"/>
    <n v="141.106540044479"/>
    <x v="2"/>
    <x v="2"/>
    <x v="1"/>
    <n v="39487.4"/>
  </r>
  <r>
    <s v="1352-HNSAW"/>
    <s v="Female"/>
    <x v="0"/>
    <s v="Yes"/>
    <s v="Yes"/>
    <n v="72"/>
    <s v="Yes"/>
    <s v="Yes"/>
    <s v="Fiber optic"/>
    <n v="499"/>
    <n v="5"/>
    <s v="Yes"/>
    <s v="Yes"/>
    <s v="Yes"/>
    <s v="Yes"/>
    <s v="Yes"/>
    <s v="Yes"/>
    <x v="2"/>
    <s v="Yes"/>
    <s v="Bank transfer (automatic)"/>
    <x v="429"/>
    <n v="8220.4"/>
    <x v="0"/>
    <x v="539"/>
    <x v="541"/>
    <x v="541"/>
    <d v="2025-09-02T00:00:00"/>
    <n v="44.087260010000001"/>
    <n v="4161.5999999999904"/>
    <d v="2023-09-08T00:00:00"/>
    <x v="1"/>
    <n v="2025"/>
    <n v="9"/>
    <n v="2"/>
    <n v="2023"/>
    <n v="9"/>
    <n v="8"/>
    <x v="542"/>
    <n v="159.68726000999999"/>
    <x v="2"/>
    <x v="2"/>
    <x v="1"/>
    <n v="57684.3999999999"/>
  </r>
  <r>
    <s v="2075-PUEPR"/>
    <s v="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1153.25"/>
    <x v="0"/>
    <x v="540"/>
    <x v="542"/>
    <x v="542"/>
    <d v="2025-03-03T00:00:00"/>
    <n v="0"/>
    <n v="532.125"/>
    <d v="2023-07-08T00:00:00"/>
    <x v="0"/>
    <n v="2025"/>
    <n v="3"/>
    <n v="3"/>
    <n v="2023"/>
    <n v="7"/>
    <n v="8"/>
    <x v="543"/>
    <n v="19.350000000000001"/>
    <x v="2"/>
    <x v="0"/>
    <x v="0"/>
    <n v="0"/>
  </r>
  <r>
    <s v="1982-FEBTD"/>
    <s v="Female"/>
    <x v="0"/>
    <s v="Yes"/>
    <s v="Yes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30"/>
    <n v="514.75"/>
    <x v="0"/>
    <x v="541"/>
    <x v="543"/>
    <x v="543"/>
    <d v="2025-05-08T00:00:00"/>
    <n v="0"/>
    <n v="294.39999999999998"/>
    <d v="2023-08-11T00:00:00"/>
    <x v="0"/>
    <n v="2025"/>
    <n v="5"/>
    <n v="8"/>
    <n v="2023"/>
    <n v="8"/>
    <n v="11"/>
    <x v="544"/>
    <n v="25.6"/>
    <x v="1"/>
    <x v="0"/>
    <x v="1"/>
    <n v="0"/>
  </r>
  <r>
    <s v="5301-GAUUY"/>
    <s v="Male"/>
    <x v="0"/>
    <s v="No"/>
    <s v="No"/>
    <n v="32"/>
    <s v="Yes"/>
    <s v="Yes"/>
    <s v="Fiber optic"/>
    <n v="799"/>
    <n v="1"/>
    <s v="No"/>
    <s v="Yes"/>
    <s v="No"/>
    <s v="No"/>
    <s v="No"/>
    <s v="No"/>
    <x v="0"/>
    <s v="Yes"/>
    <s v="Bank transfer (automatic)"/>
    <x v="431"/>
    <n v="2596.15"/>
    <x v="1"/>
    <x v="542"/>
    <x v="544"/>
    <x v="544"/>
    <d v="2023-10-18T00:00:00"/>
    <n v="45.066144110000003"/>
    <n v="1285.5999999999999"/>
    <d v="2023-09-08T00:00:00"/>
    <x v="0"/>
    <n v="2023"/>
    <n v="10"/>
    <n v="18"/>
    <n v="2023"/>
    <n v="9"/>
    <n v="8"/>
    <x v="545"/>
    <n v="125.41614411"/>
    <x v="1"/>
    <x v="2"/>
    <x v="0"/>
    <n v="64199.6499999999"/>
  </r>
  <r>
    <s v="5791-KAJFD"/>
    <s v="Female"/>
    <x v="0"/>
    <s v="Yes"/>
    <s v="Yes"/>
    <n v="56"/>
    <s v="Yes"/>
    <s v="Yes"/>
    <s v="DSL"/>
    <n v="517"/>
    <n v="3"/>
    <s v="Yes"/>
    <s v="No"/>
    <s v="Yes"/>
    <s v="No"/>
    <s v="No"/>
    <s v="Yes"/>
    <x v="1"/>
    <s v="Yes"/>
    <s v="Bank transfer (automatic)"/>
    <x v="432"/>
    <n v="3808"/>
    <x v="0"/>
    <x v="543"/>
    <x v="545"/>
    <x v="545"/>
    <d v="2024-04-19T00:00:00"/>
    <n v="26.139314648495802"/>
    <n v="1925"/>
    <d v="2023-08-31T00:00:00"/>
    <x v="1"/>
    <n v="2024"/>
    <n v="4"/>
    <n v="19"/>
    <n v="2023"/>
    <n v="8"/>
    <n v="31"/>
    <x v="546"/>
    <n v="94.889314648495798"/>
    <x v="2"/>
    <x v="1"/>
    <x v="1"/>
    <n v="35543.75"/>
  </r>
  <r>
    <s v="2654-VBVPB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47"/>
    <n v="19.899999999999999"/>
    <x v="0"/>
    <x v="544"/>
    <x v="546"/>
    <x v="546"/>
    <d v="2023-10-23T00:00:00"/>
    <n v="0"/>
    <n v="9.9499999999999993"/>
    <d v="2023-09-07T00:00:00"/>
    <x v="0"/>
    <n v="2023"/>
    <n v="10"/>
    <n v="23"/>
    <n v="2023"/>
    <n v="9"/>
    <n v="7"/>
    <x v="547"/>
    <n v="19.899999999999999"/>
    <x v="0"/>
    <x v="0"/>
    <x v="1"/>
    <n v="0"/>
  </r>
  <r>
    <s v="1154-HYWWO"/>
    <s v="Male"/>
    <x v="0"/>
    <s v="No"/>
    <s v="No"/>
    <n v="38"/>
    <s v="Yes"/>
    <s v="No"/>
    <s v="DSL"/>
    <n v="943"/>
    <n v="10"/>
    <s v="Yes"/>
    <s v="Yes"/>
    <s v="No"/>
    <s v="Yes"/>
    <s v="Yes"/>
    <s v="No"/>
    <x v="1"/>
    <s v="No"/>
    <s v="Mailed check"/>
    <x v="232"/>
    <n v="2708.2"/>
    <x v="0"/>
    <x v="545"/>
    <x v="547"/>
    <x v="547"/>
    <d v="2024-02-14T00:00:00"/>
    <n v="11.1513070525335"/>
    <n v="1341.4"/>
    <d v="2023-09-11T00:00:00"/>
    <x v="1"/>
    <n v="2024"/>
    <n v="2"/>
    <n v="14"/>
    <n v="2023"/>
    <n v="9"/>
    <n v="11"/>
    <x v="548"/>
    <n v="81.751307052533505"/>
    <x v="2"/>
    <x v="2"/>
    <x v="1"/>
    <n v="66575.799999999901"/>
  </r>
  <r>
    <s v="2501-XWWTZ"/>
    <s v="Male"/>
    <x v="0"/>
    <s v="No"/>
    <s v="No"/>
    <n v="11"/>
    <s v="Yes"/>
    <s v="No"/>
    <s v="Fiber optic"/>
    <n v="402"/>
    <n v="3"/>
    <s v="No"/>
    <s v="No"/>
    <s v="No"/>
    <s v="No"/>
    <s v="No"/>
    <s v="No"/>
    <x v="0"/>
    <s v="No"/>
    <s v="Electronic check"/>
    <x v="433"/>
    <n v="760.05"/>
    <x v="0"/>
    <x v="546"/>
    <x v="548"/>
    <x v="548"/>
    <d v="2023-10-14T00:00:00"/>
    <n v="40.205490226944697"/>
    <n v="386.1"/>
    <d v="2023-06-19T00:00:00"/>
    <x v="0"/>
    <n v="2023"/>
    <n v="10"/>
    <n v="14"/>
    <n v="2023"/>
    <n v="6"/>
    <n v="19"/>
    <x v="42"/>
    <n v="110.405490226944"/>
    <x v="0"/>
    <x v="2"/>
    <x v="0"/>
    <n v="28220.400000000001"/>
  </r>
  <r>
    <s v="3716-UVSPD"/>
    <s v="Male"/>
    <x v="0"/>
    <s v="No"/>
    <s v="No"/>
    <n v="1"/>
    <s v="Yes"/>
    <s v="No"/>
    <s v="DSL"/>
    <n v="181"/>
    <n v="9"/>
    <s v="No"/>
    <s v="No"/>
    <s v="No"/>
    <s v="Yes"/>
    <s v="No"/>
    <s v="No"/>
    <x v="0"/>
    <s v="Yes"/>
    <s v="Electronic check"/>
    <x v="434"/>
    <n v="49.3"/>
    <x v="0"/>
    <x v="547"/>
    <x v="549"/>
    <x v="549"/>
    <d v="2023-10-23T00:00:00"/>
    <n v="0"/>
    <n v="24.65"/>
    <d v="2023-09-04T00:00:00"/>
    <x v="0"/>
    <n v="2023"/>
    <n v="10"/>
    <n v="23"/>
    <n v="2023"/>
    <n v="9"/>
    <n v="4"/>
    <x v="549"/>
    <n v="49.3"/>
    <x v="0"/>
    <x v="1"/>
    <x v="1"/>
    <n v="8923.2999999999993"/>
  </r>
  <r>
    <s v="6815-ABQFQ"/>
    <s v="Male"/>
    <x v="0"/>
    <s v="Yes"/>
    <s v="No"/>
    <n v="56"/>
    <s v="Yes"/>
    <s v="Yes"/>
    <s v="Fiber optic"/>
    <n v="841"/>
    <n v="4"/>
    <s v="No"/>
    <s v="Yes"/>
    <s v="No"/>
    <s v="Yes"/>
    <s v="Yes"/>
    <s v="Yes"/>
    <x v="1"/>
    <s v="Yes"/>
    <s v="Electronic check"/>
    <x v="435"/>
    <n v="6033.3"/>
    <x v="0"/>
    <x v="548"/>
    <x v="550"/>
    <x v="550"/>
    <d v="2024-02-11T00:00:00"/>
    <n v="38.163190723968903"/>
    <n v="3003"/>
    <d v="2023-07-02T00:00:00"/>
    <x v="0"/>
    <n v="2024"/>
    <n v="2"/>
    <n v="11"/>
    <n v="2023"/>
    <n v="7"/>
    <n v="2"/>
    <x v="550"/>
    <n v="145.413190723968"/>
    <x v="2"/>
    <x v="2"/>
    <x v="1"/>
    <n v="90197.25"/>
  </r>
  <r>
    <s v="7343-EOBEU"/>
    <s v="Male"/>
    <x v="0"/>
    <s v="Yes"/>
    <s v="No"/>
    <n v="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36"/>
    <n v="89.05"/>
    <x v="0"/>
    <x v="113"/>
    <x v="149"/>
    <x v="551"/>
    <d v="2023-10-28T00:00:00"/>
    <n v="0"/>
    <n v="35.4"/>
    <d v="2023-07-02T00:00:00"/>
    <x v="0"/>
    <n v="2023"/>
    <n v="10"/>
    <n v="28"/>
    <n v="2023"/>
    <n v="7"/>
    <n v="2"/>
    <x v="551"/>
    <n v="23.6"/>
    <x v="0"/>
    <x v="0"/>
    <x v="0"/>
    <n v="0"/>
  </r>
  <r>
    <s v="3701-SFMUH"/>
    <s v="Male"/>
    <x v="0"/>
    <s v="Yes"/>
    <s v="Yes"/>
    <n v="7"/>
    <s v="Yes"/>
    <s v="No"/>
    <s v="DSL"/>
    <n v="578"/>
    <n v="5"/>
    <s v="Yes"/>
    <s v="No"/>
    <s v="No"/>
    <s v="No"/>
    <s v="Yes"/>
    <s v="Yes"/>
    <x v="0"/>
    <s v="No"/>
    <s v="Credit card (automatic)"/>
    <x v="36"/>
    <n v="516.15"/>
    <x v="0"/>
    <x v="549"/>
    <x v="551"/>
    <x v="552"/>
    <d v="2023-10-03T00:00:00"/>
    <n v="15.4548590234707"/>
    <n v="243.95"/>
    <d v="2023-08-30T00:00:00"/>
    <x v="0"/>
    <n v="2023"/>
    <n v="10"/>
    <n v="3"/>
    <n v="2023"/>
    <n v="8"/>
    <n v="30"/>
    <x v="552"/>
    <n v="85.154859023470706"/>
    <x v="0"/>
    <x v="1"/>
    <x v="0"/>
    <n v="40286.6"/>
  </r>
  <r>
    <s v="6103-LIANB"/>
    <s v="Male"/>
    <x v="0"/>
    <s v="Yes"/>
    <s v="Yes"/>
    <n v="59"/>
    <s v="Yes"/>
    <s v="Yes"/>
    <s v="Fiber optic"/>
    <n v="25"/>
    <n v="2"/>
    <s v="No"/>
    <s v="No"/>
    <s v="Yes"/>
    <s v="No"/>
    <s v="Yes"/>
    <s v="Yes"/>
    <x v="2"/>
    <s v="Yes"/>
    <s v="Credit card (automatic)"/>
    <x v="437"/>
    <n v="5861.75"/>
    <x v="0"/>
    <x v="550"/>
    <x v="552"/>
    <x v="553"/>
    <d v="2024-09-25T00:00:00"/>
    <n v="0"/>
    <n v="2935.25"/>
    <d v="2023-09-01T00:00:00"/>
    <x v="1"/>
    <n v="2024"/>
    <n v="9"/>
    <n v="25"/>
    <n v="2023"/>
    <n v="9"/>
    <n v="1"/>
    <x v="553"/>
    <n v="99.5"/>
    <x v="2"/>
    <x v="2"/>
    <x v="1"/>
    <n v="2487.5"/>
  </r>
  <r>
    <s v="7319-VENRZ"/>
    <s v="Male"/>
    <x v="0"/>
    <s v="No"/>
    <s v="No"/>
    <n v="7"/>
    <s v="Yes"/>
    <s v="No"/>
    <s v="DSL"/>
    <n v="314"/>
    <n v="6"/>
    <s v="No"/>
    <s v="No"/>
    <s v="Yes"/>
    <s v="Yes"/>
    <s v="Yes"/>
    <s v="No"/>
    <x v="0"/>
    <s v="No"/>
    <s v="Bank transfer (automatic)"/>
    <x v="438"/>
    <n v="445.95"/>
    <x v="0"/>
    <x v="551"/>
    <x v="553"/>
    <x v="554"/>
    <d v="2023-10-13T00:00:00"/>
    <n v="24.023502352263801"/>
    <n v="225.05"/>
    <d v="2023-08-11T00:00:00"/>
    <x v="0"/>
    <n v="2023"/>
    <n v="10"/>
    <n v="13"/>
    <n v="2023"/>
    <n v="8"/>
    <n v="11"/>
    <x v="554"/>
    <n v="88.323502352263802"/>
    <x v="0"/>
    <x v="1"/>
    <x v="0"/>
    <n v="20190.2"/>
  </r>
  <r>
    <s v="5846-NEQVZ"/>
    <s v="Male"/>
    <x v="0"/>
    <s v="Yes"/>
    <s v="Yes"/>
    <n v="71"/>
    <s v="Yes"/>
    <s v="No"/>
    <s v="DSL"/>
    <n v="812"/>
    <n v="2"/>
    <s v="Yes"/>
    <s v="No"/>
    <s v="Yes"/>
    <s v="Yes"/>
    <s v="No"/>
    <s v="Yes"/>
    <x v="2"/>
    <s v="Yes"/>
    <s v="Credit card (automatic)"/>
    <x v="439"/>
    <n v="4973.3999999999996"/>
    <x v="0"/>
    <x v="552"/>
    <x v="554"/>
    <x v="555"/>
    <d v="2025-07-16T00:00:00"/>
    <n v="33.596707474185301"/>
    <n v="2515.1750000000002"/>
    <d v="2023-09-01T00:00:00"/>
    <x v="1"/>
    <n v="2025"/>
    <n v="7"/>
    <n v="16"/>
    <n v="2023"/>
    <n v="9"/>
    <n v="1"/>
    <x v="555"/>
    <n v="104.446707474185"/>
    <x v="2"/>
    <x v="2"/>
    <x v="1"/>
    <n v="57530.2"/>
  </r>
  <r>
    <s v="6967-QIQRV"/>
    <s v="Male"/>
    <x v="0"/>
    <s v="Yes"/>
    <s v="Yes"/>
    <n v="15"/>
    <s v="Yes"/>
    <s v="No"/>
    <s v="Fiber optic"/>
    <n v="952"/>
    <n v="8"/>
    <s v="Yes"/>
    <s v="No"/>
    <s v="No"/>
    <s v="Yes"/>
    <s v="Yes"/>
    <s v="Yes"/>
    <x v="1"/>
    <s v="No"/>
    <s v="Electronic check"/>
    <x v="175"/>
    <n v="1667.25"/>
    <x v="0"/>
    <x v="553"/>
    <x v="555"/>
    <x v="556"/>
    <d v="2024-03-17T00:00:00"/>
    <n v="25.6897618039892"/>
    <n v="764.25"/>
    <d v="2023-09-10T00:00:00"/>
    <x v="1"/>
    <n v="2024"/>
    <n v="3"/>
    <n v="17"/>
    <n v="2023"/>
    <n v="9"/>
    <n v="10"/>
    <x v="556"/>
    <n v="127.58976180398901"/>
    <x v="1"/>
    <x v="2"/>
    <x v="2"/>
    <n v="97008.8"/>
  </r>
  <r>
    <s v="5781-RFZRP"/>
    <s v="Male"/>
    <x v="0"/>
    <s v="Yes"/>
    <s v="No"/>
    <n v="71"/>
    <s v="Yes"/>
    <s v="Yes"/>
    <s v="DSL"/>
    <n v="538"/>
    <n v="7"/>
    <s v="Yes"/>
    <s v="Yes"/>
    <s v="No"/>
    <s v="Yes"/>
    <s v="Yes"/>
    <s v="No"/>
    <x v="2"/>
    <s v="No"/>
    <s v="Credit card (automatic)"/>
    <x v="440"/>
    <n v="5357.75"/>
    <x v="0"/>
    <x v="554"/>
    <x v="556"/>
    <x v="557"/>
    <d v="2025-02-12T00:00:00"/>
    <n v="27.4989968809491"/>
    <n v="2609.25"/>
    <d v="2023-09-06T00:00:00"/>
    <x v="1"/>
    <n v="2025"/>
    <n v="2"/>
    <n v="12"/>
    <n v="2023"/>
    <n v="9"/>
    <n v="6"/>
    <x v="557"/>
    <n v="100.99899688094899"/>
    <x v="2"/>
    <x v="2"/>
    <x v="1"/>
    <n v="39543"/>
  </r>
  <r>
    <s v="0939-YAPAF"/>
    <s v="Female"/>
    <x v="0"/>
    <s v="No"/>
    <s v="No"/>
    <n v="35"/>
    <s v="Yes"/>
    <s v="Yes"/>
    <s v="Fiber optic"/>
    <n v="451"/>
    <n v="4"/>
    <s v="No"/>
    <s v="No"/>
    <s v="Yes"/>
    <s v="No"/>
    <s v="Yes"/>
    <s v="Yes"/>
    <x v="0"/>
    <s v="Yes"/>
    <s v="Electronic check"/>
    <x v="109"/>
    <n v="3527.6"/>
    <x v="1"/>
    <x v="555"/>
    <x v="557"/>
    <x v="558"/>
    <d v="2023-10-12T00:00:00"/>
    <n v="46.166347779749898"/>
    <n v="1754.375"/>
    <d v="2023-09-08T00:00:00"/>
    <x v="1"/>
    <n v="2023"/>
    <n v="10"/>
    <n v="12"/>
    <n v="2023"/>
    <n v="9"/>
    <n v="8"/>
    <x v="558"/>
    <n v="146.416347779749"/>
    <x v="1"/>
    <x v="2"/>
    <x v="2"/>
    <n v="45212.75"/>
  </r>
  <r>
    <s v="0308-IVGOK"/>
    <s v="Female"/>
    <x v="0"/>
    <s v="No"/>
    <s v="No"/>
    <n v="11"/>
    <s v="No"/>
    <s v="No phone service"/>
    <s v="DSL"/>
    <n v="535"/>
    <n v="2"/>
    <s v="No"/>
    <s v="Yes"/>
    <s v="Yes"/>
    <s v="Yes"/>
    <s v="No"/>
    <s v="No"/>
    <x v="1"/>
    <s v="Yes"/>
    <s v="Credit card (automatic)"/>
    <x v="441"/>
    <n v="422.6"/>
    <x v="0"/>
    <x v="556"/>
    <x v="558"/>
    <x v="559"/>
    <d v="2024-03-02T00:00:00"/>
    <n v="23.930218680932001"/>
    <n v="222.2"/>
    <d v="2023-09-06T00:00:00"/>
    <x v="0"/>
    <n v="2024"/>
    <n v="3"/>
    <n v="2"/>
    <n v="2023"/>
    <n v="9"/>
    <n v="6"/>
    <x v="559"/>
    <n v="64.330218680932006"/>
    <x v="0"/>
    <x v="1"/>
    <x v="1"/>
    <n v="21614"/>
  </r>
  <r>
    <s v="7293-LSCDV"/>
    <s v="Female"/>
    <x v="0"/>
    <s v="Yes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61"/>
    <n v="1103.25"/>
    <x v="0"/>
    <x v="557"/>
    <x v="559"/>
    <x v="560"/>
    <d v="2025-03-08T00:00:00"/>
    <n v="0"/>
    <n v="577.5"/>
    <d v="2023-08-10T00:00:00"/>
    <x v="0"/>
    <n v="2025"/>
    <n v="3"/>
    <n v="8"/>
    <n v="2023"/>
    <n v="8"/>
    <n v="10"/>
    <x v="560"/>
    <n v="19.25"/>
    <x v="2"/>
    <x v="0"/>
    <x v="1"/>
    <n v="0"/>
  </r>
  <r>
    <s v="7025-WCBNE"/>
    <s v="Male"/>
    <x v="1"/>
    <s v="No"/>
    <s v="No"/>
    <n v="47"/>
    <s v="Yes"/>
    <s v="Yes"/>
    <s v="DSL"/>
    <n v="145"/>
    <n v="1"/>
    <s v="No"/>
    <s v="Yes"/>
    <s v="No"/>
    <s v="Yes"/>
    <s v="No"/>
    <s v="No"/>
    <x v="2"/>
    <s v="No"/>
    <s v="Bank transfer (automatic)"/>
    <x v="24"/>
    <n v="2754"/>
    <x v="0"/>
    <x v="558"/>
    <x v="560"/>
    <x v="561"/>
    <d v="2024-07-12T00:00:00"/>
    <n v="0"/>
    <n v="1400.6"/>
    <d v="2023-07-07T00:00:00"/>
    <x v="0"/>
    <n v="2024"/>
    <n v="7"/>
    <n v="12"/>
    <n v="2023"/>
    <n v="7"/>
    <n v="7"/>
    <x v="561"/>
    <n v="59.6"/>
    <x v="2"/>
    <x v="1"/>
    <x v="0"/>
    <n v="8642"/>
  </r>
  <r>
    <s v="5756-JYOJT"/>
    <s v="Female"/>
    <x v="0"/>
    <s v="No"/>
    <s v="No"/>
    <n v="11"/>
    <s v="Yes"/>
    <s v="No"/>
    <s v="DSL"/>
    <n v="678"/>
    <n v="5"/>
    <s v="No"/>
    <s v="No"/>
    <s v="Yes"/>
    <s v="Yes"/>
    <s v="No"/>
    <s v="Yes"/>
    <x v="1"/>
    <s v="No"/>
    <s v="Credit card (automatic)"/>
    <x v="253"/>
    <n v="697.25"/>
    <x v="0"/>
    <x v="559"/>
    <x v="561"/>
    <x v="562"/>
    <d v="2024-03-31T00:00:00"/>
    <n v="25.861711292850799"/>
    <n v="356.95"/>
    <d v="2023-08-13T00:00:00"/>
    <x v="0"/>
    <n v="2024"/>
    <n v="3"/>
    <n v="31"/>
    <n v="2023"/>
    <n v="8"/>
    <n v="13"/>
    <x v="562"/>
    <n v="90.761711292850805"/>
    <x v="0"/>
    <x v="1"/>
    <x v="1"/>
    <n v="44002.2"/>
  </r>
  <r>
    <s v="4710-FDUIZ"/>
    <s v="Male"/>
    <x v="0"/>
    <s v="Yes"/>
    <s v="No"/>
    <n v="56"/>
    <s v="Yes"/>
    <s v="Yes"/>
    <s v="Fiber optic"/>
    <n v="611"/>
    <n v="7"/>
    <s v="No"/>
    <s v="Yes"/>
    <s v="No"/>
    <s v="No"/>
    <s v="Yes"/>
    <s v="Yes"/>
    <x v="1"/>
    <s v="No"/>
    <s v="Credit card (automatic)"/>
    <x v="442"/>
    <n v="5614.45"/>
    <x v="1"/>
    <x v="560"/>
    <x v="562"/>
    <x v="563"/>
    <d v="2024-04-08T00:00:00"/>
    <n v="34.8834680091149"/>
    <n v="2808.4"/>
    <d v="2023-09-13T00:00:00"/>
    <x v="1"/>
    <n v="2024"/>
    <n v="4"/>
    <n v="8"/>
    <n v="2023"/>
    <n v="9"/>
    <n v="13"/>
    <x v="563"/>
    <n v="135.18346800911399"/>
    <x v="2"/>
    <x v="2"/>
    <x v="1"/>
    <n v="61283.299999999901"/>
  </r>
  <r>
    <s v="6030-REHUX"/>
    <s v="Female"/>
    <x v="1"/>
    <s v="Yes"/>
    <s v="No"/>
    <n v="28"/>
    <s v="Yes"/>
    <s v="Yes"/>
    <s v="Fiber optic"/>
    <n v="51"/>
    <n v="1"/>
    <s v="No"/>
    <s v="Yes"/>
    <s v="Yes"/>
    <s v="Yes"/>
    <s v="Yes"/>
    <s v="Yes"/>
    <x v="0"/>
    <s v="Yes"/>
    <s v="Electronic check"/>
    <x v="443"/>
    <n v="3204.4"/>
    <x v="0"/>
    <x v="561"/>
    <x v="563"/>
    <x v="564"/>
    <d v="2023-10-04T00:00:00"/>
    <n v="0"/>
    <n v="1551.9"/>
    <d v="2023-08-20T00:00:00"/>
    <x v="0"/>
    <n v="2023"/>
    <n v="10"/>
    <n v="4"/>
    <n v="2023"/>
    <n v="8"/>
    <n v="20"/>
    <x v="564"/>
    <n v="110.85"/>
    <x v="1"/>
    <x v="2"/>
    <x v="0"/>
    <n v="5653.3499999999904"/>
  </r>
  <r>
    <s v="9548-LIGTA"/>
    <s v="Male"/>
    <x v="0"/>
    <s v="Yes"/>
    <s v="No"/>
    <n v="61"/>
    <s v="Yes"/>
    <s v="No"/>
    <s v="DSL"/>
    <n v="50"/>
    <n v="4"/>
    <s v="Yes"/>
    <s v="Yes"/>
    <s v="No"/>
    <s v="Yes"/>
    <s v="Yes"/>
    <s v="Yes"/>
    <x v="2"/>
    <s v="Yes"/>
    <s v="Mailed check"/>
    <x v="368"/>
    <n v="4747.6499999999996"/>
    <x v="0"/>
    <x v="562"/>
    <x v="564"/>
    <x v="565"/>
    <d v="2024-08-28T00:00:00"/>
    <n v="0"/>
    <n v="2472.0250000000001"/>
    <d v="2023-09-07T00:00:00"/>
    <x v="1"/>
    <n v="2024"/>
    <n v="8"/>
    <n v="28"/>
    <n v="2023"/>
    <n v="9"/>
    <n v="7"/>
    <x v="565"/>
    <n v="81.05"/>
    <x v="2"/>
    <x v="2"/>
    <x v="2"/>
    <n v="4052.5"/>
  </r>
  <r>
    <s v="5150-LJNSR"/>
    <s v="Male"/>
    <x v="0"/>
    <s v="Yes"/>
    <s v="Yes"/>
    <n v="31"/>
    <s v="Yes"/>
    <s v="Yes"/>
    <s v="Fiber optic"/>
    <n v="792"/>
    <n v="1"/>
    <s v="Yes"/>
    <s v="No"/>
    <s v="Yes"/>
    <s v="No"/>
    <s v="Yes"/>
    <s v="No"/>
    <x v="1"/>
    <s v="No"/>
    <s v="Bank transfer (automatic)"/>
    <x v="444"/>
    <n v="3082.1"/>
    <x v="0"/>
    <x v="563"/>
    <x v="565"/>
    <x v="40"/>
    <d v="2024-04-06T00:00:00"/>
    <n v="15.8829392371615"/>
    <n v="1519.7750000000001"/>
    <d v="2023-07-04T00:00:00"/>
    <x v="0"/>
    <n v="2024"/>
    <n v="4"/>
    <n v="6"/>
    <n v="2023"/>
    <n v="7"/>
    <n v="4"/>
    <x v="566"/>
    <n v="113.93293923716099"/>
    <x v="1"/>
    <x v="2"/>
    <x v="1"/>
    <n v="77655.599999999904"/>
  </r>
  <r>
    <s v="8270-RKSAP"/>
    <s v="Male"/>
    <x v="0"/>
    <s v="No"/>
    <s v="No"/>
    <n v="9"/>
    <s v="Yes"/>
    <s v="No"/>
    <s v="Fiber optic"/>
    <n v="945"/>
    <n v="6"/>
    <s v="No"/>
    <s v="No"/>
    <s v="No"/>
    <s v="No"/>
    <s v="No"/>
    <s v="No"/>
    <x v="0"/>
    <s v="Yes"/>
    <s v="Electronic check"/>
    <x v="445"/>
    <n v="597.9"/>
    <x v="0"/>
    <x v="564"/>
    <x v="566"/>
    <x v="566"/>
    <d v="2023-10-22T00:00:00"/>
    <n v="47.0635050064597"/>
    <n v="317.25"/>
    <d v="2023-08-05T00:00:00"/>
    <x v="0"/>
    <n v="2023"/>
    <n v="10"/>
    <n v="22"/>
    <n v="2023"/>
    <n v="8"/>
    <n v="5"/>
    <x v="567"/>
    <n v="117.563505006459"/>
    <x v="0"/>
    <x v="2"/>
    <x v="0"/>
    <n v="66622.5"/>
  </r>
  <r>
    <s v="6522-YRBXD"/>
    <s v="Male"/>
    <x v="1"/>
    <s v="Yes"/>
    <s v="No"/>
    <n v="35"/>
    <s v="Yes"/>
    <s v="Yes"/>
    <s v="Fiber optic"/>
    <n v="773"/>
    <n v="10"/>
    <s v="Yes"/>
    <s v="Yes"/>
    <s v="No"/>
    <s v="No"/>
    <s v="No"/>
    <s v="Yes"/>
    <x v="0"/>
    <s v="Yes"/>
    <s v="Electronic check"/>
    <x v="446"/>
    <n v="3365.4"/>
    <x v="0"/>
    <x v="565"/>
    <x v="567"/>
    <x v="567"/>
    <d v="2023-10-28T00:00:00"/>
    <n v="29.684651723181499"/>
    <n v="1654.625"/>
    <d v="2023-09-07T00:00:00"/>
    <x v="1"/>
    <n v="2023"/>
    <n v="10"/>
    <n v="28"/>
    <n v="2023"/>
    <n v="9"/>
    <n v="7"/>
    <x v="568"/>
    <n v="124.234651723181"/>
    <x v="1"/>
    <x v="2"/>
    <x v="2"/>
    <n v="73087.149999999994"/>
  </r>
  <r>
    <s v="2640-LYMOV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5"/>
    <n v="38.799999999999997"/>
    <x v="0"/>
    <x v="566"/>
    <x v="568"/>
    <x v="568"/>
    <d v="2023-10-02T00:00:00"/>
    <n v="0"/>
    <n v="19.649999999999999"/>
    <d v="2023-07-18T00:00:00"/>
    <x v="0"/>
    <n v="2023"/>
    <n v="10"/>
    <n v="2"/>
    <n v="2023"/>
    <n v="7"/>
    <n v="18"/>
    <x v="197"/>
    <n v="19.649999999999999"/>
    <x v="0"/>
    <x v="0"/>
    <x v="0"/>
    <n v="0"/>
  </r>
  <r>
    <s v="1218-VKFPE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47"/>
    <n v="233.55"/>
    <x v="1"/>
    <x v="567"/>
    <x v="569"/>
    <x v="569"/>
    <d v="2023-10-25T00:00:00"/>
    <n v="0"/>
    <n v="114"/>
    <d v="2023-09-08T00:00:00"/>
    <x v="0"/>
    <n v="2023"/>
    <n v="10"/>
    <n v="25"/>
    <n v="2023"/>
    <n v="9"/>
    <n v="8"/>
    <x v="569"/>
    <n v="19"/>
    <x v="1"/>
    <x v="0"/>
    <x v="0"/>
    <n v="0"/>
  </r>
  <r>
    <s v="3627-FHKBK"/>
    <s v="Female"/>
    <x v="0"/>
    <s v="No"/>
    <s v="No"/>
    <n v="1"/>
    <s v="Yes"/>
    <s v="No"/>
    <s v="Fiber optic"/>
    <n v="283"/>
    <n v="5"/>
    <s v="Yes"/>
    <s v="No"/>
    <s v="No"/>
    <s v="No"/>
    <s v="No"/>
    <s v="No"/>
    <x v="0"/>
    <s v="No"/>
    <s v="Mailed check"/>
    <x v="62"/>
    <n v="75.3"/>
    <x v="1"/>
    <x v="568"/>
    <x v="570"/>
    <x v="570"/>
    <d v="2023-10-20T00:00:00"/>
    <n v="0"/>
    <n v="37.65"/>
    <d v="2023-09-09T00:00:00"/>
    <x v="1"/>
    <n v="2023"/>
    <n v="10"/>
    <n v="20"/>
    <n v="2023"/>
    <n v="9"/>
    <n v="9"/>
    <x v="570"/>
    <n v="75.3"/>
    <x v="0"/>
    <x v="2"/>
    <x v="1"/>
    <n v="21309.8999999999"/>
  </r>
  <r>
    <s v="2865-TCHJW"/>
    <s v="Female"/>
    <x v="1"/>
    <s v="No"/>
    <s v="No"/>
    <n v="4"/>
    <s v="Yes"/>
    <s v="Yes"/>
    <s v="Fiber optic"/>
    <n v="792"/>
    <n v="4"/>
    <s v="No"/>
    <s v="No"/>
    <s v="Yes"/>
    <s v="No"/>
    <s v="Yes"/>
    <s v="No"/>
    <x v="0"/>
    <s v="Yes"/>
    <s v="Electronic check"/>
    <x v="448"/>
    <n v="346.2"/>
    <x v="1"/>
    <x v="569"/>
    <x v="571"/>
    <x v="571"/>
    <d v="2023-10-09T00:00:00"/>
    <n v="29.7047237597147"/>
    <n v="178.4"/>
    <d v="2023-09-04T00:00:00"/>
    <x v="0"/>
    <n v="2023"/>
    <n v="10"/>
    <n v="9"/>
    <n v="2023"/>
    <n v="9"/>
    <n v="4"/>
    <x v="125"/>
    <n v="118.904723759714"/>
    <x v="0"/>
    <x v="2"/>
    <x v="0"/>
    <n v="70646.399999999994"/>
  </r>
  <r>
    <s v="1423-BMPBQ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47"/>
    <n v="19"/>
    <x v="0"/>
    <x v="113"/>
    <x v="572"/>
    <x v="572"/>
    <d v="2023-09-29T00:00:00"/>
    <n v="0"/>
    <n v="9.5"/>
    <d v="2023-07-25T00:00:00"/>
    <x v="0"/>
    <n v="2023"/>
    <n v="9"/>
    <n v="29"/>
    <n v="2023"/>
    <n v="7"/>
    <n v="25"/>
    <x v="323"/>
    <n v="19"/>
    <x v="0"/>
    <x v="0"/>
    <x v="0"/>
    <n v="0"/>
  </r>
  <r>
    <s v="2393-DIVAI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87"/>
    <n v="61.7"/>
    <x v="0"/>
    <x v="570"/>
    <x v="573"/>
    <x v="573"/>
    <d v="2023-10-03T00:00:00"/>
    <n v="0"/>
    <n v="30"/>
    <d v="2023-06-21T00:00:00"/>
    <x v="0"/>
    <n v="2023"/>
    <n v="10"/>
    <n v="3"/>
    <n v="2023"/>
    <n v="6"/>
    <n v="21"/>
    <x v="571"/>
    <n v="20"/>
    <x v="0"/>
    <x v="0"/>
    <x v="1"/>
    <n v="0"/>
  </r>
  <r>
    <s v="5192-EBGOV"/>
    <s v="Female"/>
    <x v="1"/>
    <s v="No"/>
    <s v="No"/>
    <n v="1"/>
    <s v="Yes"/>
    <s v="Yes"/>
    <s v="Fiber optic"/>
    <n v="81"/>
    <n v="1"/>
    <s v="No"/>
    <s v="No"/>
    <s v="No"/>
    <s v="No"/>
    <s v="Yes"/>
    <s v="No"/>
    <x v="0"/>
    <s v="Yes"/>
    <s v="Electronic check"/>
    <x v="449"/>
    <n v="85.7"/>
    <x v="1"/>
    <x v="571"/>
    <x v="574"/>
    <x v="574"/>
    <d v="2023-10-26T00:00:00"/>
    <n v="0"/>
    <n v="42.85"/>
    <d v="2023-09-08T00:00:00"/>
    <x v="0"/>
    <n v="2023"/>
    <n v="10"/>
    <n v="26"/>
    <n v="2023"/>
    <n v="9"/>
    <n v="8"/>
    <x v="572"/>
    <n v="85.7"/>
    <x v="0"/>
    <x v="2"/>
    <x v="1"/>
    <n v="6941.7"/>
  </r>
  <r>
    <s v="4568-KNYWR"/>
    <s v="Male"/>
    <x v="0"/>
    <s v="No"/>
    <s v="No"/>
    <n v="52"/>
    <s v="Yes"/>
    <s v="No"/>
    <s v="DSL"/>
    <n v="265"/>
    <n v="5"/>
    <s v="Yes"/>
    <s v="Yes"/>
    <s v="No"/>
    <s v="No"/>
    <s v="Yes"/>
    <s v="No"/>
    <x v="2"/>
    <s v="Yes"/>
    <s v="Credit card (automatic)"/>
    <x v="450"/>
    <n v="3342.45"/>
    <x v="0"/>
    <x v="572"/>
    <x v="575"/>
    <x v="575"/>
    <d v="2025-05-16T00:00:00"/>
    <n v="0"/>
    <n v="1644.5"/>
    <d v="2023-09-05T00:00:00"/>
    <x v="1"/>
    <n v="2025"/>
    <n v="5"/>
    <n v="16"/>
    <n v="2023"/>
    <n v="9"/>
    <n v="5"/>
    <x v="573"/>
    <n v="63.25"/>
    <x v="2"/>
    <x v="1"/>
    <x v="1"/>
    <n v="16761.25"/>
  </r>
  <r>
    <s v="8752-IMQOS"/>
    <s v="Male"/>
    <x v="0"/>
    <s v="Yes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85.1"/>
    <x v="0"/>
    <x v="573"/>
    <x v="576"/>
    <x v="576"/>
    <d v="2024-02-27T00:00:00"/>
    <n v="0"/>
    <n v="50.25"/>
    <d v="2023-09-11T00:00:00"/>
    <x v="0"/>
    <n v="2024"/>
    <n v="2"/>
    <n v="27"/>
    <n v="2023"/>
    <n v="9"/>
    <n v="11"/>
    <x v="574"/>
    <n v="20.100000000000001"/>
    <x v="0"/>
    <x v="0"/>
    <x v="1"/>
    <n v="0"/>
  </r>
  <r>
    <s v="0742-LAFQK"/>
    <s v="Male"/>
    <x v="0"/>
    <s v="Yes"/>
    <s v="No"/>
    <n v="72"/>
    <s v="Yes"/>
    <s v="Yes"/>
    <s v="Fiber optic"/>
    <n v="567"/>
    <n v="1"/>
    <s v="Yes"/>
    <s v="Yes"/>
    <s v="Yes"/>
    <s v="No"/>
    <s v="No"/>
    <s v="Yes"/>
    <x v="2"/>
    <s v="Yes"/>
    <s v="Electronic check"/>
    <x v="452"/>
    <n v="7422.1"/>
    <x v="0"/>
    <x v="574"/>
    <x v="577"/>
    <x v="577"/>
    <d v="2025-08-24T00:00:00"/>
    <n v="15.121833558310801"/>
    <n v="3569.4"/>
    <d v="2023-07-28T00:00:00"/>
    <x v="0"/>
    <n v="2025"/>
    <n v="8"/>
    <n v="24"/>
    <n v="2023"/>
    <n v="7"/>
    <n v="28"/>
    <x v="575"/>
    <n v="114.27183355830999"/>
    <x v="2"/>
    <x v="2"/>
    <x v="0"/>
    <n v="56218.05"/>
  </r>
  <r>
    <s v="0795-LAFGP"/>
    <s v="Male"/>
    <x v="0"/>
    <s v="Yes"/>
    <s v="Yes"/>
    <n v="71"/>
    <s v="Yes"/>
    <s v="Yes"/>
    <s v="DSL"/>
    <n v="681"/>
    <n v="2"/>
    <s v="Yes"/>
    <s v="Yes"/>
    <s v="Yes"/>
    <s v="Yes"/>
    <s v="Yes"/>
    <s v="Yes"/>
    <x v="2"/>
    <s v="No"/>
    <s v="Electronic check"/>
    <x v="254"/>
    <n v="6668.05"/>
    <x v="0"/>
    <x v="575"/>
    <x v="578"/>
    <x v="578"/>
    <d v="2025-05-26T00:00:00"/>
    <n v="16.0761077404917"/>
    <n v="3209.2"/>
    <d v="2023-09-13T00:00:00"/>
    <x v="1"/>
    <n v="2025"/>
    <n v="5"/>
    <n v="26"/>
    <n v="2023"/>
    <n v="9"/>
    <n v="13"/>
    <x v="576"/>
    <n v="106.476107740491"/>
    <x v="2"/>
    <x v="2"/>
    <x v="1"/>
    <n v="61562.400000000001"/>
  </r>
  <r>
    <s v="0619-OLYUR"/>
    <s v="Male"/>
    <x v="0"/>
    <s v="Yes"/>
    <s v="No"/>
    <n v="72"/>
    <s v="Yes"/>
    <s v="Yes"/>
    <s v="Fiber optic"/>
    <n v="11"/>
    <n v="9"/>
    <s v="Yes"/>
    <s v="No"/>
    <s v="Yes"/>
    <s v="Yes"/>
    <s v="Yes"/>
    <s v="Yes"/>
    <x v="2"/>
    <s v="Yes"/>
    <s v="Credit card (automatic)"/>
    <x v="453"/>
    <n v="8071.05"/>
    <x v="0"/>
    <x v="576"/>
    <x v="579"/>
    <x v="579"/>
    <d v="2024-11-13T00:00:00"/>
    <n v="0"/>
    <n v="4028.4"/>
    <d v="2023-08-18T00:00:00"/>
    <x v="0"/>
    <n v="2024"/>
    <n v="11"/>
    <n v="13"/>
    <n v="2023"/>
    <n v="8"/>
    <n v="18"/>
    <x v="577"/>
    <n v="111.9"/>
    <x v="2"/>
    <x v="2"/>
    <x v="1"/>
    <n v="1230.9000000000001"/>
  </r>
  <r>
    <s v="5512-IDZEI"/>
    <s v="Male"/>
    <x v="0"/>
    <s v="Yes"/>
    <s v="Yes"/>
    <n v="4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227"/>
    <n v="1174.8"/>
    <x v="0"/>
    <x v="577"/>
    <x v="580"/>
    <x v="580"/>
    <d v="2024-03-23T00:00:00"/>
    <n v="0"/>
    <n v="572.69999999999902"/>
    <d v="2023-09-12T00:00:00"/>
    <x v="0"/>
    <n v="2024"/>
    <n v="3"/>
    <n v="23"/>
    <n v="2023"/>
    <n v="9"/>
    <n v="12"/>
    <x v="578"/>
    <n v="24.9"/>
    <x v="2"/>
    <x v="0"/>
    <x v="1"/>
    <n v="0"/>
  </r>
  <r>
    <s v="0459-SPZHJ"/>
    <s v="Male"/>
    <x v="0"/>
    <s v="Yes"/>
    <s v="Yes"/>
    <n v="63"/>
    <s v="Yes"/>
    <s v="Yes"/>
    <s v="DSL"/>
    <n v="951"/>
    <n v="7"/>
    <s v="Yes"/>
    <s v="Yes"/>
    <s v="Yes"/>
    <s v="No"/>
    <s v="Yes"/>
    <s v="Yes"/>
    <x v="2"/>
    <s v="No"/>
    <s v="Credit card (automatic)"/>
    <x v="454"/>
    <n v="5435"/>
    <x v="0"/>
    <x v="578"/>
    <x v="581"/>
    <x v="581"/>
    <d v="2024-09-30T00:00:00"/>
    <n v="17.275203375965699"/>
    <n v="2630.25"/>
    <d v="2023-07-14T00:00:00"/>
    <x v="0"/>
    <n v="2024"/>
    <n v="9"/>
    <n v="30"/>
    <n v="2023"/>
    <n v="7"/>
    <n v="14"/>
    <x v="579"/>
    <n v="100.77520337596501"/>
    <x v="2"/>
    <x v="2"/>
    <x v="0"/>
    <n v="79408.5"/>
  </r>
  <r>
    <s v="0215-BQKGS"/>
    <s v="Male"/>
    <x v="0"/>
    <s v="No"/>
    <s v="No"/>
    <n v="30"/>
    <s v="Yes"/>
    <s v="No"/>
    <s v="Fiber optic"/>
    <n v="457"/>
    <n v="6"/>
    <s v="Yes"/>
    <s v="Yes"/>
    <s v="Yes"/>
    <s v="No"/>
    <s v="No"/>
    <s v="No"/>
    <x v="0"/>
    <s v="Yes"/>
    <s v="Credit card (automatic)"/>
    <x v="132"/>
    <n v="2438.6"/>
    <x v="0"/>
    <x v="579"/>
    <x v="582"/>
    <x v="582"/>
    <d v="2023-10-11T00:00:00"/>
    <n v="23.8266913329545"/>
    <n v="1264.5"/>
    <d v="2023-07-01T00:00:00"/>
    <x v="0"/>
    <n v="2023"/>
    <n v="10"/>
    <n v="11"/>
    <n v="2023"/>
    <n v="7"/>
    <n v="1"/>
    <x v="580"/>
    <n v="108.126691332954"/>
    <x v="1"/>
    <x v="2"/>
    <x v="0"/>
    <n v="38525.1"/>
  </r>
  <r>
    <s v="9244-ZVAPM"/>
    <s v="Male"/>
    <x v="0"/>
    <s v="No"/>
    <s v="No"/>
    <n v="1"/>
    <s v="Yes"/>
    <s v="No"/>
    <s v="DSL"/>
    <n v="525"/>
    <n v="2"/>
    <s v="No"/>
    <s v="No"/>
    <s v="No"/>
    <s v="No"/>
    <s v="No"/>
    <s v="No"/>
    <x v="0"/>
    <s v="No"/>
    <s v="Mailed check"/>
    <x v="455"/>
    <n v="45.6"/>
    <x v="0"/>
    <x v="580"/>
    <x v="583"/>
    <x v="583"/>
    <d v="2023-10-25T00:00:00"/>
    <n v="45.871536396240401"/>
    <n v="22.8"/>
    <d v="2023-07-17T00:00:00"/>
    <x v="0"/>
    <n v="2023"/>
    <n v="10"/>
    <n v="25"/>
    <n v="2023"/>
    <n v="7"/>
    <n v="17"/>
    <x v="581"/>
    <n v="91.471536396240396"/>
    <x v="0"/>
    <x v="1"/>
    <x v="0"/>
    <n v="23940"/>
  </r>
  <r>
    <s v="0719-SYFRB"/>
    <s v="Female"/>
    <x v="0"/>
    <s v="No"/>
    <s v="No"/>
    <n v="12"/>
    <s v="Yes"/>
    <s v="Yes"/>
    <s v="DSL"/>
    <n v="206"/>
    <n v="10"/>
    <s v="Yes"/>
    <s v="No"/>
    <s v="Yes"/>
    <s v="Yes"/>
    <s v="No"/>
    <s v="No"/>
    <x v="0"/>
    <s v="Yes"/>
    <s v="Mailed check"/>
    <x v="456"/>
    <n v="713.75"/>
    <x v="1"/>
    <x v="581"/>
    <x v="584"/>
    <x v="584"/>
    <d v="2023-10-29T00:00:00"/>
    <n v="0"/>
    <n v="369.9"/>
    <d v="2023-09-06T00:00:00"/>
    <x v="1"/>
    <n v="2023"/>
    <n v="10"/>
    <n v="29"/>
    <n v="2023"/>
    <n v="9"/>
    <n v="6"/>
    <x v="582"/>
    <n v="61.65"/>
    <x v="1"/>
    <x v="1"/>
    <x v="1"/>
    <n v="12699.9"/>
  </r>
  <r>
    <s v="8208-EUMTE"/>
    <s v="Male"/>
    <x v="0"/>
    <s v="No"/>
    <s v="No"/>
    <n v="16"/>
    <s v="No"/>
    <s v="No phone service"/>
    <s v="DSL"/>
    <n v="749"/>
    <n v="8"/>
    <s v="Yes"/>
    <s v="Yes"/>
    <s v="Yes"/>
    <s v="Yes"/>
    <s v="Yes"/>
    <s v="No"/>
    <x v="2"/>
    <s v="No"/>
    <s v="Mailed check"/>
    <x v="457"/>
    <n v="916.15"/>
    <x v="0"/>
    <x v="582"/>
    <x v="585"/>
    <x v="585"/>
    <d v="2024-08-12T00:00:00"/>
    <n v="36.702309540841"/>
    <n v="438.8"/>
    <d v="2023-09-02T00:00:00"/>
    <x v="1"/>
    <n v="2024"/>
    <n v="8"/>
    <n v="12"/>
    <n v="2023"/>
    <n v="9"/>
    <n v="2"/>
    <x v="583"/>
    <n v="91.552309540841094"/>
    <x v="1"/>
    <x v="1"/>
    <x v="1"/>
    <n v="41082.65"/>
  </r>
  <r>
    <s v="5172-MIGPM"/>
    <s v="Male"/>
    <x v="0"/>
    <s v="No"/>
    <s v="No"/>
    <n v="4"/>
    <s v="Yes"/>
    <s v="Yes"/>
    <s v="DSL"/>
    <n v="584"/>
    <n v="8"/>
    <s v="No"/>
    <s v="No"/>
    <s v="No"/>
    <s v="Yes"/>
    <s v="No"/>
    <s v="Yes"/>
    <x v="0"/>
    <s v="No"/>
    <s v="Mailed check"/>
    <x v="458"/>
    <n v="237.2"/>
    <x v="0"/>
    <x v="583"/>
    <x v="586"/>
    <x v="586"/>
    <d v="2023-10-11T00:00:00"/>
    <n v="16.892794848065101"/>
    <n v="131.1"/>
    <d v="2023-09-12T00:00:00"/>
    <x v="1"/>
    <n v="2023"/>
    <n v="10"/>
    <n v="11"/>
    <n v="2023"/>
    <n v="9"/>
    <n v="12"/>
    <x v="584"/>
    <n v="82.442794848065105"/>
    <x v="0"/>
    <x v="1"/>
    <x v="1"/>
    <n v="38281.199999999997"/>
  </r>
  <r>
    <s v="1710-RCXUS"/>
    <s v="Male"/>
    <x v="0"/>
    <s v="Yes"/>
    <s v="No"/>
    <n v="51"/>
    <s v="Yes"/>
    <s v="Yes"/>
    <s v="Fiber optic"/>
    <n v="95"/>
    <n v="6"/>
    <s v="No"/>
    <s v="Yes"/>
    <s v="No"/>
    <s v="No"/>
    <s v="No"/>
    <s v="Yes"/>
    <x v="1"/>
    <s v="Yes"/>
    <s v="Credit card (automatic)"/>
    <x v="459"/>
    <n v="4614.55"/>
    <x v="0"/>
    <x v="584"/>
    <x v="587"/>
    <x v="587"/>
    <d v="2024-03-27T00:00:00"/>
    <n v="0"/>
    <n v="2303.9250000000002"/>
    <d v="2023-09-04T00:00:00"/>
    <x v="1"/>
    <n v="2024"/>
    <n v="3"/>
    <n v="27"/>
    <n v="2023"/>
    <n v="9"/>
    <n v="4"/>
    <x v="585"/>
    <n v="90.35"/>
    <x v="2"/>
    <x v="2"/>
    <x v="1"/>
    <n v="8583.25"/>
  </r>
  <r>
    <s v="0374-FIUCA"/>
    <s v="Male"/>
    <x v="0"/>
    <s v="Yes"/>
    <s v="No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6"/>
    <n v="1414.45"/>
    <x v="0"/>
    <x v="585"/>
    <x v="588"/>
    <x v="588"/>
    <d v="2024-07-31T00:00:00"/>
    <n v="0"/>
    <n v="663"/>
    <d v="2023-07-10T00:00:00"/>
    <x v="0"/>
    <n v="2024"/>
    <n v="7"/>
    <n v="31"/>
    <n v="2023"/>
    <n v="7"/>
    <n v="10"/>
    <x v="586"/>
    <n v="20.399999999999999"/>
    <x v="2"/>
    <x v="0"/>
    <x v="0"/>
    <n v="0"/>
  </r>
  <r>
    <s v="5839-SUYVZ"/>
    <s v="Male"/>
    <x v="0"/>
    <s v="No"/>
    <s v="No"/>
    <n v="16"/>
    <s v="Yes"/>
    <s v="No"/>
    <s v="Fiber optic"/>
    <n v="927"/>
    <n v="4"/>
    <s v="No"/>
    <s v="No"/>
    <s v="No"/>
    <s v="Yes"/>
    <s v="No"/>
    <s v="No"/>
    <x v="0"/>
    <s v="Yes"/>
    <s v="Credit card (automatic)"/>
    <x v="251"/>
    <n v="1170.5"/>
    <x v="0"/>
    <x v="586"/>
    <x v="589"/>
    <x v="589"/>
    <d v="2023-10-24T00:00:00"/>
    <n v="16.757402522886501"/>
    <n v="596.4"/>
    <d v="2023-07-09T00:00:00"/>
    <x v="0"/>
    <n v="2023"/>
    <n v="10"/>
    <n v="24"/>
    <n v="2023"/>
    <n v="7"/>
    <n v="9"/>
    <x v="347"/>
    <n v="91.307402522886505"/>
    <x v="1"/>
    <x v="2"/>
    <x v="0"/>
    <n v="69107.849999999904"/>
  </r>
  <r>
    <s v="5173-ZXXXL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47.7"/>
    <x v="0"/>
    <x v="587"/>
    <x v="590"/>
    <x v="590"/>
    <d v="2024-03-13T00:00:00"/>
    <n v="0"/>
    <n v="19.95"/>
    <d v="2023-09-06T00:00:00"/>
    <x v="0"/>
    <n v="2024"/>
    <n v="3"/>
    <n v="13"/>
    <n v="2023"/>
    <n v="9"/>
    <n v="6"/>
    <x v="587"/>
    <n v="19.95"/>
    <x v="0"/>
    <x v="0"/>
    <x v="1"/>
    <n v="0"/>
  </r>
  <r>
    <s v="1096-ADRUX"/>
    <s v="Female"/>
    <x v="0"/>
    <s v="Yes"/>
    <s v="Yes"/>
    <n v="66"/>
    <s v="Yes"/>
    <s v="Yes"/>
    <s v="Fiber optic"/>
    <n v="921"/>
    <n v="10"/>
    <s v="No"/>
    <s v="No"/>
    <s v="No"/>
    <s v="No"/>
    <s v="No"/>
    <s v="No"/>
    <x v="1"/>
    <s v="Yes"/>
    <s v="Bank transfer (automatic)"/>
    <x v="460"/>
    <n v="4859.25"/>
    <x v="0"/>
    <x v="588"/>
    <x v="591"/>
    <x v="591"/>
    <d v="2024-03-16T00:00:00"/>
    <n v="17.080419371069802"/>
    <n v="2450.25"/>
    <d v="2023-09-12T00:00:00"/>
    <x v="0"/>
    <n v="2024"/>
    <n v="3"/>
    <n v="16"/>
    <n v="2023"/>
    <n v="9"/>
    <n v="12"/>
    <x v="588"/>
    <n v="91.330419371069794"/>
    <x v="2"/>
    <x v="2"/>
    <x v="0"/>
    <n v="68384.25"/>
  </r>
  <r>
    <s v="2001-MCUUW"/>
    <s v="Male"/>
    <x v="0"/>
    <s v="No"/>
    <s v="No"/>
    <n v="46"/>
    <s v="Yes"/>
    <s v="Yes"/>
    <s v="Fiber optic"/>
    <n v="422"/>
    <n v="1"/>
    <s v="No"/>
    <s v="Yes"/>
    <s v="Yes"/>
    <s v="Yes"/>
    <s v="Yes"/>
    <s v="Yes"/>
    <x v="2"/>
    <s v="No"/>
    <s v="Electronic check"/>
    <x v="461"/>
    <n v="4903.2"/>
    <x v="0"/>
    <x v="589"/>
    <x v="592"/>
    <x v="40"/>
    <d v="2025-08-30T00:00:00"/>
    <n v="13.548101350282201"/>
    <n v="2498.9499999999998"/>
    <d v="2023-07-19T00:00:00"/>
    <x v="0"/>
    <n v="2025"/>
    <n v="8"/>
    <n v="30"/>
    <n v="2023"/>
    <n v="7"/>
    <n v="19"/>
    <x v="589"/>
    <n v="122.198101350282"/>
    <x v="2"/>
    <x v="2"/>
    <x v="0"/>
    <n v="45850.3"/>
  </r>
  <r>
    <s v="2731-GJRDG"/>
    <s v="Female"/>
    <x v="0"/>
    <s v="No"/>
    <s v="No"/>
    <n v="32"/>
    <s v="Yes"/>
    <s v="Yes"/>
    <s v="Fiber optic"/>
    <n v="302"/>
    <n v="10"/>
    <s v="Yes"/>
    <s v="No"/>
    <s v="Yes"/>
    <s v="Yes"/>
    <s v="Yes"/>
    <s v="Yes"/>
    <x v="1"/>
    <s v="Yes"/>
    <s v="Bank transfer (automatic)"/>
    <x v="462"/>
    <n v="3608"/>
    <x v="0"/>
    <x v="590"/>
    <x v="593"/>
    <x v="592"/>
    <d v="2024-04-03T00:00:00"/>
    <n v="14.825434844024"/>
    <n v="1752.8"/>
    <d v="2023-08-24T00:00:00"/>
    <x v="0"/>
    <n v="2024"/>
    <n v="4"/>
    <n v="3"/>
    <n v="2023"/>
    <n v="8"/>
    <n v="24"/>
    <x v="590"/>
    <n v="124.375434844024"/>
    <x v="1"/>
    <x v="2"/>
    <x v="0"/>
    <n v="33084.1"/>
  </r>
  <r>
    <s v="4723-BEGSG"/>
    <s v="Male"/>
    <x v="0"/>
    <s v="Yes"/>
    <s v="No"/>
    <n v="72"/>
    <s v="Yes"/>
    <s v="Yes"/>
    <s v="DSL"/>
    <n v="595"/>
    <n v="1"/>
    <s v="Yes"/>
    <s v="No"/>
    <s v="Yes"/>
    <s v="Yes"/>
    <s v="Yes"/>
    <s v="Yes"/>
    <x v="2"/>
    <s v="No"/>
    <s v="Credit card (automatic)"/>
    <x v="463"/>
    <n v="6094.25"/>
    <x v="0"/>
    <x v="591"/>
    <x v="594"/>
    <x v="593"/>
    <d v="2025-01-26T00:00:00"/>
    <n v="28.431150721308999"/>
    <n v="3119.4"/>
    <d v="2023-06-30T00:00:00"/>
    <x v="0"/>
    <n v="2025"/>
    <n v="1"/>
    <n v="26"/>
    <n v="2023"/>
    <n v="6"/>
    <n v="30"/>
    <x v="591"/>
    <n v="115.081150721309"/>
    <x v="2"/>
    <x v="2"/>
    <x v="0"/>
    <n v="51556.75"/>
  </r>
  <r>
    <s v="6516-NKQBO"/>
    <s v="Male"/>
    <x v="0"/>
    <s v="Yes"/>
    <s v="Yes"/>
    <n v="38"/>
    <s v="Yes"/>
    <s v="No"/>
    <s v="DSL"/>
    <n v="275"/>
    <n v="7"/>
    <s v="Yes"/>
    <s v="No"/>
    <s v="Yes"/>
    <s v="Yes"/>
    <s v="Yes"/>
    <s v="Yes"/>
    <x v="2"/>
    <s v="No"/>
    <s v="Credit card (automatic)"/>
    <x v="464"/>
    <n v="3084.9"/>
    <x v="0"/>
    <x v="592"/>
    <x v="595"/>
    <x v="594"/>
    <d v="2024-08-27T00:00:00"/>
    <n v="0"/>
    <n v="1539"/>
    <d v="2023-09-06T00:00:00"/>
    <x v="1"/>
    <n v="2024"/>
    <n v="8"/>
    <n v="27"/>
    <n v="2023"/>
    <n v="9"/>
    <n v="6"/>
    <x v="592"/>
    <n v="81"/>
    <x v="2"/>
    <x v="2"/>
    <x v="1"/>
    <n v="22275"/>
  </r>
  <r>
    <s v="8672-OAUPW"/>
    <s v="Male"/>
    <x v="0"/>
    <s v="No"/>
    <s v="Yes"/>
    <n v="51"/>
    <s v="Yes"/>
    <s v="No"/>
    <s v="DSL"/>
    <n v="494"/>
    <n v="6"/>
    <s v="No"/>
    <s v="No"/>
    <s v="No"/>
    <s v="Yes"/>
    <s v="No"/>
    <s v="No"/>
    <x v="1"/>
    <s v="No"/>
    <s v="Credit card (automatic)"/>
    <x v="465"/>
    <n v="2356.75"/>
    <x v="0"/>
    <x v="593"/>
    <x v="596"/>
    <x v="595"/>
    <d v="2024-03-20T00:00:00"/>
    <n v="24.570794441922999"/>
    <n v="1220.175"/>
    <d v="2023-09-13T00:00:00"/>
    <x v="0"/>
    <n v="2024"/>
    <n v="3"/>
    <n v="20"/>
    <n v="2023"/>
    <n v="9"/>
    <n v="13"/>
    <x v="593"/>
    <n v="72.420794441922993"/>
    <x v="2"/>
    <x v="1"/>
    <x v="1"/>
    <n v="23637.9"/>
  </r>
  <r>
    <s v="8207-DMRVL"/>
    <s v="Male"/>
    <x v="0"/>
    <s v="Yes"/>
    <s v="Yes"/>
    <n v="72"/>
    <s v="Yes"/>
    <s v="Yes"/>
    <s v="Fiber optic"/>
    <n v="250"/>
    <n v="10"/>
    <s v="Yes"/>
    <s v="Yes"/>
    <s v="Yes"/>
    <s v="Yes"/>
    <s v="Yes"/>
    <s v="Yes"/>
    <x v="2"/>
    <s v="No"/>
    <s v="Bank transfer (automatic)"/>
    <x v="466"/>
    <n v="8306.0499999999993"/>
    <x v="0"/>
    <x v="594"/>
    <x v="597"/>
    <x v="596"/>
    <d v="2024-10-02T00:00:00"/>
    <n v="0"/>
    <n v="4123.8"/>
    <d v="2023-09-11T00:00:00"/>
    <x v="1"/>
    <n v="2024"/>
    <n v="10"/>
    <n v="2"/>
    <n v="2023"/>
    <n v="9"/>
    <n v="11"/>
    <x v="594"/>
    <n v="114.55"/>
    <x v="2"/>
    <x v="2"/>
    <x v="2"/>
    <n v="28637.5"/>
  </r>
  <r>
    <s v="3419-SNJJD"/>
    <s v="Female"/>
    <x v="1"/>
    <s v="Yes"/>
    <s v="No"/>
    <n v="65"/>
    <s v="Yes"/>
    <s v="Yes"/>
    <s v="Fiber optic"/>
    <n v="23"/>
    <n v="8"/>
    <s v="Yes"/>
    <s v="No"/>
    <s v="Yes"/>
    <s v="No"/>
    <s v="Yes"/>
    <s v="Yes"/>
    <x v="0"/>
    <s v="No"/>
    <s v="Bank transfer (automatic)"/>
    <x v="299"/>
    <n v="6786.4"/>
    <x v="1"/>
    <x v="595"/>
    <x v="598"/>
    <x v="597"/>
    <d v="2023-10-13T00:00:00"/>
    <n v="0"/>
    <n v="3420.625"/>
    <d v="2023-08-31T00:00:00"/>
    <x v="0"/>
    <n v="2023"/>
    <n v="10"/>
    <n v="13"/>
    <n v="2023"/>
    <n v="8"/>
    <n v="31"/>
    <x v="595"/>
    <n v="105.25"/>
    <x v="2"/>
    <x v="2"/>
    <x v="0"/>
    <n v="2420.75"/>
  </r>
  <r>
    <s v="6543-CPZMK"/>
    <s v="Male"/>
    <x v="0"/>
    <s v="Yes"/>
    <s v="Yes"/>
    <n v="9"/>
    <s v="No"/>
    <s v="No phone service"/>
    <s v="DSL"/>
    <n v="591"/>
    <n v="3"/>
    <s v="No"/>
    <s v="Yes"/>
    <s v="No"/>
    <s v="No"/>
    <s v="No"/>
    <s v="No"/>
    <x v="0"/>
    <s v="Yes"/>
    <s v="Electronic check"/>
    <x v="160"/>
    <n v="248.95"/>
    <x v="1"/>
    <x v="596"/>
    <x v="599"/>
    <x v="598"/>
    <d v="2023-10-13T00:00:00"/>
    <n v="11.572485593643901"/>
    <n v="134.77500000000001"/>
    <d v="2023-09-11T00:00:00"/>
    <x v="0"/>
    <n v="2023"/>
    <n v="10"/>
    <n v="13"/>
    <n v="2023"/>
    <n v="9"/>
    <n v="11"/>
    <x v="596"/>
    <n v="41.5224855936439"/>
    <x v="0"/>
    <x v="0"/>
    <x v="0"/>
    <n v="17700.45"/>
  </r>
  <r>
    <s v="4765-OXPPD"/>
    <s v="Female"/>
    <x v="0"/>
    <s v="Yes"/>
    <s v="Yes"/>
    <n v="9"/>
    <s v="Yes"/>
    <s v="No"/>
    <s v="DSL"/>
    <n v="560"/>
    <n v="7"/>
    <s v="Yes"/>
    <s v="Yes"/>
    <s v="Yes"/>
    <s v="Yes"/>
    <s v="No"/>
    <s v="No"/>
    <x v="0"/>
    <s v="No"/>
    <s v="Mailed check"/>
    <x v="210"/>
    <n v="663.05"/>
    <x v="1"/>
    <x v="597"/>
    <x v="600"/>
    <x v="599"/>
    <d v="2023-10-26T00:00:00"/>
    <n v="41.976415956361699"/>
    <n v="292.5"/>
    <d v="2023-09-01T00:00:00"/>
    <x v="1"/>
    <n v="2023"/>
    <n v="10"/>
    <n v="26"/>
    <n v="2023"/>
    <n v="9"/>
    <n v="1"/>
    <x v="597"/>
    <n v="106.976415956361"/>
    <x v="0"/>
    <x v="1"/>
    <x v="1"/>
    <n v="36400"/>
  </r>
  <r>
    <s v="2804-ETQDK"/>
    <s v="Male"/>
    <x v="0"/>
    <s v="No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55"/>
    <n v="1357.1"/>
    <x v="0"/>
    <x v="598"/>
    <x v="601"/>
    <x v="600"/>
    <d v="2024-09-06T00:00:00"/>
    <n v="0"/>
    <n v="678.15"/>
    <d v="2023-08-26T00:00:00"/>
    <x v="0"/>
    <n v="2024"/>
    <n v="9"/>
    <n v="6"/>
    <n v="2023"/>
    <n v="8"/>
    <n v="26"/>
    <x v="598"/>
    <n v="20.55"/>
    <x v="2"/>
    <x v="0"/>
    <x v="1"/>
    <n v="0"/>
  </r>
  <r>
    <s v="6689-VRRTK"/>
    <s v="Female"/>
    <x v="1"/>
    <s v="No"/>
    <s v="No"/>
    <n v="44"/>
    <s v="Yes"/>
    <s v="Yes"/>
    <s v="Fiber optic"/>
    <n v="407"/>
    <n v="4"/>
    <s v="Yes"/>
    <s v="Yes"/>
    <s v="Yes"/>
    <s v="No"/>
    <s v="Yes"/>
    <s v="Yes"/>
    <x v="1"/>
    <s v="Yes"/>
    <s v="Credit card (automatic)"/>
    <x v="467"/>
    <n v="4860.3500000000004"/>
    <x v="0"/>
    <x v="599"/>
    <x v="602"/>
    <x v="40"/>
    <d v="2024-03-14T00:00:00"/>
    <n v="13.2703612779548"/>
    <n v="2415.6"/>
    <d v="2023-09-10T00:00:00"/>
    <x v="1"/>
    <n v="2024"/>
    <n v="3"/>
    <n v="14"/>
    <n v="2023"/>
    <n v="9"/>
    <n v="10"/>
    <x v="599"/>
    <n v="123.07036127795401"/>
    <x v="2"/>
    <x v="2"/>
    <x v="1"/>
    <n v="44688.6"/>
  </r>
  <r>
    <s v="7138-GIRSH"/>
    <s v="Male"/>
    <x v="0"/>
    <s v="No"/>
    <s v="No"/>
    <n v="50"/>
    <s v="Yes"/>
    <s v="Yes"/>
    <s v="DSL"/>
    <n v="676"/>
    <n v="8"/>
    <s v="No"/>
    <s v="No"/>
    <s v="Yes"/>
    <s v="Yes"/>
    <s v="No"/>
    <s v="Yes"/>
    <x v="2"/>
    <s v="No"/>
    <s v="Bank transfer (automatic)"/>
    <x v="51"/>
    <n v="3418.2"/>
    <x v="0"/>
    <x v="113"/>
    <x v="603"/>
    <x v="601"/>
    <d v="2025-02-09T00:00:00"/>
    <n v="44.943144964270999"/>
    <n v="1737.5"/>
    <d v="2023-08-07T00:00:00"/>
    <x v="0"/>
    <n v="2025"/>
    <n v="2"/>
    <n v="9"/>
    <n v="2023"/>
    <n v="8"/>
    <n v="7"/>
    <x v="600"/>
    <n v="114.443144964271"/>
    <x v="2"/>
    <x v="1"/>
    <x v="0"/>
    <n v="46982"/>
  </r>
  <r>
    <s v="9396-ZSFLL"/>
    <s v="Female"/>
    <x v="0"/>
    <s v="No"/>
    <s v="No"/>
    <n v="15"/>
    <s v="Yes"/>
    <s v="Yes"/>
    <s v="DSL"/>
    <n v="453"/>
    <n v="4"/>
    <s v="No"/>
    <s v="No"/>
    <s v="No"/>
    <s v="No"/>
    <s v="No"/>
    <s v="No"/>
    <x v="0"/>
    <s v="No"/>
    <s v="Mailed check"/>
    <x v="468"/>
    <n v="631.4"/>
    <x v="0"/>
    <x v="600"/>
    <x v="604"/>
    <x v="602"/>
    <d v="2023-10-27T00:00:00"/>
    <n v="46.834896021272499"/>
    <n v="366.375"/>
    <d v="2023-07-30T00:00:00"/>
    <x v="0"/>
    <n v="2023"/>
    <n v="10"/>
    <n v="27"/>
    <n v="2023"/>
    <n v="7"/>
    <n v="30"/>
    <x v="601"/>
    <n v="95.684896021272493"/>
    <x v="1"/>
    <x v="1"/>
    <x v="1"/>
    <n v="22129.05"/>
  </r>
  <r>
    <s v="6464-KEXXH"/>
    <s v="Male"/>
    <x v="0"/>
    <s v="No"/>
    <s v="No"/>
    <n v="8"/>
    <s v="No"/>
    <s v="No phone service"/>
    <s v="DSL"/>
    <n v="501"/>
    <n v="1"/>
    <s v="No"/>
    <s v="No"/>
    <s v="No"/>
    <s v="No"/>
    <s v="No"/>
    <s v="No"/>
    <x v="0"/>
    <s v="Yes"/>
    <s v="Credit card (automatic)"/>
    <x v="186"/>
    <n v="186.3"/>
    <x v="0"/>
    <x v="601"/>
    <x v="605"/>
    <x v="603"/>
    <d v="2023-10-21T00:00:00"/>
    <n v="12.443118394194499"/>
    <n v="101"/>
    <d v="2023-07-06T00:00:00"/>
    <x v="0"/>
    <n v="2023"/>
    <n v="10"/>
    <n v="21"/>
    <n v="2023"/>
    <n v="7"/>
    <n v="6"/>
    <x v="602"/>
    <n v="37.693118394194499"/>
    <x v="0"/>
    <x v="0"/>
    <x v="1"/>
    <n v="12650.25"/>
  </r>
  <r>
    <s v="7134-MJPDY"/>
    <s v="Female"/>
    <x v="1"/>
    <s v="No"/>
    <s v="No"/>
    <n v="66"/>
    <s v="Yes"/>
    <s v="Yes"/>
    <s v="Fiber optic"/>
    <n v="398"/>
    <n v="1"/>
    <s v="No"/>
    <s v="No"/>
    <s v="Yes"/>
    <s v="Yes"/>
    <s v="Yes"/>
    <s v="Yes"/>
    <x v="1"/>
    <s v="Yes"/>
    <s v="Credit card (automatic)"/>
    <x v="469"/>
    <n v="6976.75"/>
    <x v="0"/>
    <x v="602"/>
    <x v="606"/>
    <x v="604"/>
    <d v="2024-02-22T00:00:00"/>
    <n v="21.075105925888099"/>
    <n v="3394.05"/>
    <d v="2023-08-17T00:00:00"/>
    <x v="0"/>
    <n v="2024"/>
    <n v="2"/>
    <n v="22"/>
    <n v="2023"/>
    <n v="8"/>
    <n v="17"/>
    <x v="603"/>
    <n v="123.925105925888"/>
    <x v="2"/>
    <x v="2"/>
    <x v="0"/>
    <n v="40934.299999999901"/>
  </r>
  <r>
    <s v="5240-CAOYT"/>
    <s v="Female"/>
    <x v="0"/>
    <s v="No"/>
    <s v="No"/>
    <n v="57"/>
    <s v="Yes"/>
    <s v="Yes"/>
    <s v="Fiber optic"/>
    <n v="370"/>
    <n v="4"/>
    <s v="Yes"/>
    <s v="Yes"/>
    <s v="No"/>
    <s v="Yes"/>
    <s v="No"/>
    <s v="No"/>
    <x v="0"/>
    <s v="Yes"/>
    <s v="Bank transfer (automatic)"/>
    <x v="470"/>
    <n v="4884.8500000000004"/>
    <x v="0"/>
    <x v="603"/>
    <x v="607"/>
    <x v="605"/>
    <d v="2023-10-26T00:00:00"/>
    <n v="42.248051191722404"/>
    <n v="2495.1750000000002"/>
    <d v="2023-06-24T00:00:00"/>
    <x v="0"/>
    <n v="2023"/>
    <n v="10"/>
    <n v="26"/>
    <n v="2023"/>
    <n v="6"/>
    <n v="24"/>
    <x v="604"/>
    <n v="129.79805119172201"/>
    <x v="2"/>
    <x v="2"/>
    <x v="0"/>
    <n v="32393.5"/>
  </r>
  <r>
    <s v="4059-IIEBK"/>
    <s v="Female"/>
    <x v="0"/>
    <s v="No"/>
    <s v="No"/>
    <n v="7"/>
    <s v="Yes"/>
    <s v="Yes"/>
    <s v="Fiber optic"/>
    <n v="268"/>
    <n v="1"/>
    <s v="No"/>
    <s v="Yes"/>
    <s v="No"/>
    <s v="No"/>
    <s v="No"/>
    <s v="No"/>
    <x v="0"/>
    <s v="Yes"/>
    <s v="Bank transfer (automatic)"/>
    <x v="471"/>
    <n v="522.95000000000005"/>
    <x v="0"/>
    <x v="604"/>
    <x v="608"/>
    <x v="606"/>
    <d v="2023-10-05T00:00:00"/>
    <n v="0"/>
    <n v="274.92500000000001"/>
    <d v="2023-09-13T00:00:00"/>
    <x v="0"/>
    <n v="2023"/>
    <n v="10"/>
    <n v="5"/>
    <n v="2023"/>
    <n v="9"/>
    <n v="13"/>
    <x v="605"/>
    <n v="78.55"/>
    <x v="0"/>
    <x v="2"/>
    <x v="1"/>
    <n v="21051.3999999999"/>
  </r>
  <r>
    <s v="4881-JVQOD"/>
    <s v="Male"/>
    <x v="1"/>
    <s v="Yes"/>
    <s v="Yes"/>
    <n v="10"/>
    <s v="No"/>
    <s v="No phone service"/>
    <s v="DSL"/>
    <n v="616"/>
    <n v="4"/>
    <s v="No"/>
    <s v="No"/>
    <s v="No"/>
    <s v="No"/>
    <s v="No"/>
    <s v="Yes"/>
    <x v="0"/>
    <s v="Yes"/>
    <s v="Bank transfer (automatic)"/>
    <x v="472"/>
    <n v="362.6"/>
    <x v="0"/>
    <x v="605"/>
    <x v="609"/>
    <x v="607"/>
    <d v="2023-10-05T00:00:00"/>
    <n v="17.380840774254999"/>
    <n v="172.75"/>
    <d v="2023-09-01T00:00:00"/>
    <x v="0"/>
    <n v="2023"/>
    <n v="10"/>
    <n v="5"/>
    <n v="2023"/>
    <n v="9"/>
    <n v="1"/>
    <x v="606"/>
    <n v="51.930840774255003"/>
    <x v="0"/>
    <x v="0"/>
    <x v="1"/>
    <n v="21282.799999999999"/>
  </r>
  <r>
    <s v="0516-UXRMT"/>
    <s v="Female"/>
    <x v="0"/>
    <s v="No"/>
    <s v="No"/>
    <n v="62"/>
    <s v="Yes"/>
    <s v="Yes"/>
    <s v="Fiber optic"/>
    <n v="488"/>
    <n v="8"/>
    <s v="Yes"/>
    <s v="Yes"/>
    <s v="Yes"/>
    <s v="No"/>
    <s v="No"/>
    <s v="No"/>
    <x v="1"/>
    <s v="Yes"/>
    <s v="Electronic check"/>
    <x v="473"/>
    <n v="5755.8"/>
    <x v="0"/>
    <x v="606"/>
    <x v="610"/>
    <x v="608"/>
    <d v="2024-04-02T00:00:00"/>
    <n v="18.373972933468401"/>
    <n v="2853.55"/>
    <d v="2023-08-07T00:00:00"/>
    <x v="0"/>
    <n v="2024"/>
    <n v="4"/>
    <n v="2"/>
    <n v="2023"/>
    <n v="8"/>
    <n v="7"/>
    <x v="607"/>
    <n v="110.42397293346799"/>
    <x v="2"/>
    <x v="2"/>
    <x v="0"/>
    <n v="44920.4"/>
  </r>
  <r>
    <s v="4851-BQDNX"/>
    <s v="Male"/>
    <x v="0"/>
    <s v="Yes"/>
    <s v="Yes"/>
    <n v="40"/>
    <s v="Yes"/>
    <s v="No"/>
    <s v="Fiber optic"/>
    <n v="1000"/>
    <n v="2"/>
    <s v="No"/>
    <s v="No"/>
    <s v="Yes"/>
    <s v="No"/>
    <s v="Yes"/>
    <s v="No"/>
    <x v="1"/>
    <s v="Yes"/>
    <s v="Electronic check"/>
    <x v="474"/>
    <n v="3355.65"/>
    <x v="0"/>
    <x v="607"/>
    <x v="611"/>
    <x v="609"/>
    <d v="2024-03-08T00:00:00"/>
    <n v="24.818884111655201"/>
    <n v="1701"/>
    <d v="2023-08-22T00:00:00"/>
    <x v="0"/>
    <n v="2024"/>
    <n v="3"/>
    <n v="8"/>
    <n v="2023"/>
    <n v="8"/>
    <n v="22"/>
    <x v="608"/>
    <n v="109.86888411165501"/>
    <x v="2"/>
    <x v="2"/>
    <x v="0"/>
    <n v="85050"/>
  </r>
  <r>
    <s v="5148-HKFIR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406.95"/>
    <x v="0"/>
    <x v="608"/>
    <x v="612"/>
    <x v="610"/>
    <d v="2025-08-15T00:00:00"/>
    <n v="0"/>
    <n v="197"/>
    <d v="2023-07-18T00:00:00"/>
    <x v="0"/>
    <n v="2025"/>
    <n v="8"/>
    <n v="15"/>
    <n v="2023"/>
    <n v="7"/>
    <n v="18"/>
    <x v="609"/>
    <n v="19.7"/>
    <x v="1"/>
    <x v="0"/>
    <x v="0"/>
    <n v="0"/>
  </r>
  <r>
    <s v="1009-IRMNA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87"/>
    <n v="137.6"/>
    <x v="1"/>
    <x v="609"/>
    <x v="613"/>
    <x v="611"/>
    <d v="2023-10-13T00:00:00"/>
    <n v="0"/>
    <n v="70"/>
    <d v="2023-09-05T00:00:00"/>
    <x v="0"/>
    <n v="2023"/>
    <n v="10"/>
    <n v="13"/>
    <n v="2023"/>
    <n v="9"/>
    <n v="5"/>
    <x v="610"/>
    <n v="20"/>
    <x v="0"/>
    <x v="0"/>
    <x v="0"/>
    <n v="0"/>
  </r>
  <r>
    <s v="3003-CMDUU"/>
    <s v="Female"/>
    <x v="0"/>
    <s v="Yes"/>
    <s v="No"/>
    <n v="25"/>
    <s v="Yes"/>
    <s v="No"/>
    <s v="Fiber optic"/>
    <n v="517"/>
    <n v="6"/>
    <s v="No"/>
    <s v="No"/>
    <s v="No"/>
    <s v="Yes"/>
    <s v="Yes"/>
    <s v="Yes"/>
    <x v="0"/>
    <s v="Yes"/>
    <s v="Electronic check"/>
    <x v="241"/>
    <n v="2395.6999999999998"/>
    <x v="0"/>
    <x v="610"/>
    <x v="614"/>
    <x v="612"/>
    <d v="2023-10-22T00:00:00"/>
    <n v="24.7565455827908"/>
    <n v="1189.375"/>
    <d v="2023-09-04T00:00:00"/>
    <x v="1"/>
    <n v="2023"/>
    <n v="10"/>
    <n v="22"/>
    <n v="2023"/>
    <n v="9"/>
    <n v="4"/>
    <x v="611"/>
    <n v="119.90654558279"/>
    <x v="1"/>
    <x v="2"/>
    <x v="1"/>
    <n v="49192.55"/>
  </r>
  <r>
    <s v="5016-IBERQ"/>
    <s v="Male"/>
    <x v="0"/>
    <s v="Yes"/>
    <s v="No"/>
    <n v="23"/>
    <s v="Yes"/>
    <s v="Yes"/>
    <s v="Fiber optic"/>
    <n v="524"/>
    <n v="4"/>
    <s v="No"/>
    <s v="Yes"/>
    <s v="Yes"/>
    <s v="No"/>
    <s v="No"/>
    <s v="No"/>
    <x v="0"/>
    <s v="No"/>
    <s v="Electronic check"/>
    <x v="151"/>
    <n v="1968.1"/>
    <x v="0"/>
    <x v="611"/>
    <x v="615"/>
    <x v="613"/>
    <d v="2023-10-04T00:00:00"/>
    <n v="28.5013886453259"/>
    <n v="968.875"/>
    <d v="2023-09-04T00:00:00"/>
    <x v="1"/>
    <n v="2023"/>
    <n v="10"/>
    <n v="4"/>
    <n v="2023"/>
    <n v="9"/>
    <n v="4"/>
    <x v="612"/>
    <n v="112.75138864532499"/>
    <x v="1"/>
    <x v="2"/>
    <x v="1"/>
    <n v="44147"/>
  </r>
  <r>
    <s v="6797-UCJHZ"/>
    <s v="Female"/>
    <x v="1"/>
    <s v="Yes"/>
    <s v="No"/>
    <n v="66"/>
    <s v="Yes"/>
    <s v="Yes"/>
    <s v="Fiber optic"/>
    <n v="395"/>
    <n v="1"/>
    <s v="No"/>
    <s v="Yes"/>
    <s v="Yes"/>
    <s v="No"/>
    <s v="Yes"/>
    <s v="Yes"/>
    <x v="1"/>
    <s v="No"/>
    <s v="Credit card (automatic)"/>
    <x v="283"/>
    <n v="6819.45"/>
    <x v="0"/>
    <x v="612"/>
    <x v="616"/>
    <x v="40"/>
    <d v="2024-03-23T00:00:00"/>
    <n v="39.898837525350203"/>
    <n v="3451.8"/>
    <d v="2023-09-01T00:00:00"/>
    <x v="1"/>
    <n v="2024"/>
    <n v="3"/>
    <n v="23"/>
    <n v="2023"/>
    <n v="9"/>
    <n v="1"/>
    <x v="613"/>
    <n v="144.49883752535001"/>
    <x v="2"/>
    <x v="2"/>
    <x v="1"/>
    <n v="41317"/>
  </r>
  <r>
    <s v="2469-DTSGX"/>
    <s v="Female"/>
    <x v="1"/>
    <s v="No"/>
    <s v="No"/>
    <n v="72"/>
    <s v="Yes"/>
    <s v="Yes"/>
    <s v="Fiber optic"/>
    <n v="254"/>
    <n v="4"/>
    <s v="No"/>
    <s v="Yes"/>
    <s v="Yes"/>
    <s v="Yes"/>
    <s v="Yes"/>
    <s v="Yes"/>
    <x v="2"/>
    <s v="No"/>
    <s v="Electronic check"/>
    <x v="475"/>
    <n v="7943.45"/>
    <x v="0"/>
    <x v="613"/>
    <x v="617"/>
    <x v="614"/>
    <d v="2025-02-15T00:00:00"/>
    <n v="0"/>
    <n v="4019.4"/>
    <d v="2023-06-17T00:00:00"/>
    <x v="0"/>
    <n v="2025"/>
    <n v="2"/>
    <n v="15"/>
    <n v="2023"/>
    <n v="6"/>
    <n v="17"/>
    <x v="614"/>
    <n v="111.65"/>
    <x v="2"/>
    <x v="2"/>
    <x v="1"/>
    <n v="28359.1"/>
  </r>
  <r>
    <s v="4554-YGZIH"/>
    <s v="Male"/>
    <x v="1"/>
    <s v="Yes"/>
    <s v="No"/>
    <n v="49"/>
    <s v="Yes"/>
    <s v="Yes"/>
    <s v="Fiber optic"/>
    <n v="678"/>
    <n v="1"/>
    <s v="No"/>
    <s v="Yes"/>
    <s v="No"/>
    <s v="No"/>
    <s v="No"/>
    <s v="Yes"/>
    <x v="0"/>
    <s v="No"/>
    <s v="Credit card (automatic)"/>
    <x v="19"/>
    <n v="4547.25"/>
    <x v="1"/>
    <x v="614"/>
    <x v="618"/>
    <x v="615"/>
    <d v="2023-10-09T00:00:00"/>
    <n v="20.097477773760801"/>
    <n v="2206.2249999999999"/>
    <d v="2023-09-01T00:00:00"/>
    <x v="0"/>
    <n v="2023"/>
    <n v="10"/>
    <n v="9"/>
    <n v="2023"/>
    <n v="9"/>
    <n v="1"/>
    <x v="615"/>
    <n v="110.14747777376"/>
    <x v="2"/>
    <x v="2"/>
    <x v="0"/>
    <n v="61053.9"/>
  </r>
  <r>
    <s v="5099-BAILX"/>
    <s v="Male"/>
    <x v="1"/>
    <s v="Yes"/>
    <s v="Yes"/>
    <n v="43"/>
    <s v="Yes"/>
    <s v="Yes"/>
    <s v="Fiber optic"/>
    <n v="825"/>
    <n v="7"/>
    <s v="No"/>
    <s v="Yes"/>
    <s v="Yes"/>
    <s v="Yes"/>
    <s v="Yes"/>
    <s v="Yes"/>
    <x v="0"/>
    <s v="Yes"/>
    <s v="Bank transfer (automatic)"/>
    <x v="476"/>
    <n v="4687.8999999999996"/>
    <x v="1"/>
    <x v="615"/>
    <x v="619"/>
    <x v="616"/>
    <d v="2023-10-08T00:00:00"/>
    <n v="38.53398344"/>
    <n v="2381.125"/>
    <d v="2023-09-13T00:00:00"/>
    <x v="1"/>
    <n v="2023"/>
    <n v="10"/>
    <n v="8"/>
    <n v="2023"/>
    <n v="9"/>
    <n v="13"/>
    <x v="480"/>
    <n v="149.28398343999999"/>
    <x v="2"/>
    <x v="2"/>
    <x v="2"/>
    <n v="91368.75"/>
  </r>
  <r>
    <s v="9931-KGHOA"/>
    <s v="Female"/>
    <x v="0"/>
    <s v="Yes"/>
    <s v="No"/>
    <n v="46"/>
    <s v="Yes"/>
    <s v="Yes"/>
    <s v="DSL"/>
    <n v="695"/>
    <n v="1"/>
    <s v="Yes"/>
    <s v="No"/>
    <s v="No"/>
    <s v="No"/>
    <s v="No"/>
    <s v="No"/>
    <x v="0"/>
    <s v="No"/>
    <s v="Bank transfer (automatic)"/>
    <x v="236"/>
    <n v="2473.9499999999998"/>
    <x v="0"/>
    <x v="616"/>
    <x v="620"/>
    <x v="617"/>
    <d v="2023-10-23T00:00:00"/>
    <n v="45.808273507487897"/>
    <n v="1265"/>
    <d v="2023-08-26T00:00:00"/>
    <x v="0"/>
    <n v="2023"/>
    <n v="10"/>
    <n v="23"/>
    <n v="2023"/>
    <n v="8"/>
    <n v="26"/>
    <x v="616"/>
    <n v="100.808273507487"/>
    <x v="2"/>
    <x v="1"/>
    <x v="0"/>
    <n v="38225"/>
  </r>
  <r>
    <s v="1775-KWJKQ"/>
    <s v="Male"/>
    <x v="0"/>
    <s v="Yes"/>
    <s v="Yes"/>
    <n v="72"/>
    <s v="Yes"/>
    <s v="Yes"/>
    <s v="DSL"/>
    <n v="500"/>
    <n v="9"/>
    <s v="Yes"/>
    <s v="Yes"/>
    <s v="Yes"/>
    <s v="Yes"/>
    <s v="Yes"/>
    <s v="Yes"/>
    <x v="2"/>
    <s v="No"/>
    <s v="Credit card (automatic)"/>
    <x v="107"/>
    <n v="6562.9"/>
    <x v="0"/>
    <x v="617"/>
    <x v="149"/>
    <x v="618"/>
    <d v="2025-08-17T00:00:00"/>
    <n v="30.467097684626602"/>
    <n v="3234.6"/>
    <d v="2023-09-05T00:00:00"/>
    <x v="1"/>
    <n v="2025"/>
    <n v="8"/>
    <n v="17"/>
    <n v="2023"/>
    <n v="9"/>
    <n v="5"/>
    <x v="617"/>
    <n v="120.31709768462601"/>
    <x v="2"/>
    <x v="2"/>
    <x v="1"/>
    <n v="44925"/>
  </r>
  <r>
    <s v="7665-VIGUD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176.3"/>
    <x v="0"/>
    <x v="618"/>
    <x v="621"/>
    <x v="619"/>
    <d v="2024-03-30T00:00:00"/>
    <n v="0"/>
    <n v="101.75"/>
    <d v="2023-09-04T00:00:00"/>
    <x v="0"/>
    <n v="2024"/>
    <n v="3"/>
    <n v="30"/>
    <n v="2023"/>
    <n v="9"/>
    <n v="4"/>
    <x v="618"/>
    <n v="20.350000000000001"/>
    <x v="0"/>
    <x v="0"/>
    <x v="1"/>
    <n v="0"/>
  </r>
  <r>
    <s v="9411-TPQQV"/>
    <s v="Female"/>
    <x v="0"/>
    <s v="No"/>
    <s v="No"/>
    <n v="40"/>
    <s v="No"/>
    <s v="No phone service"/>
    <s v="DSL"/>
    <n v="354"/>
    <n v="8"/>
    <s v="Yes"/>
    <s v="No"/>
    <s v="No"/>
    <s v="Yes"/>
    <s v="Yes"/>
    <s v="Yes"/>
    <x v="1"/>
    <s v="Yes"/>
    <s v="Bank transfer (automatic)"/>
    <x v="478"/>
    <n v="2236.1999999999998"/>
    <x v="0"/>
    <x v="619"/>
    <x v="622"/>
    <x v="620"/>
    <d v="2024-03-21T00:00:00"/>
    <n v="14.286880453590999"/>
    <n v="1091"/>
    <d v="2023-09-08T00:00:00"/>
    <x v="1"/>
    <n v="2024"/>
    <n v="3"/>
    <n v="21"/>
    <n v="2023"/>
    <n v="9"/>
    <n v="8"/>
    <x v="619"/>
    <n v="68.836880453590993"/>
    <x v="2"/>
    <x v="1"/>
    <x v="1"/>
    <n v="19310.7"/>
  </r>
  <r>
    <s v="7207-RMRDB"/>
    <s v="Female"/>
    <x v="0"/>
    <s v="Yes"/>
    <s v="Yes"/>
    <n v="65"/>
    <s v="Yes"/>
    <s v="Yes"/>
    <s v="Fiber optic"/>
    <n v="746"/>
    <n v="9"/>
    <s v="No"/>
    <s v="Yes"/>
    <s v="Yes"/>
    <s v="No"/>
    <s v="Yes"/>
    <s v="Yes"/>
    <x v="0"/>
    <s v="Yes"/>
    <s v="Electronic check"/>
    <x v="14"/>
    <n v="6985.65"/>
    <x v="1"/>
    <x v="620"/>
    <x v="623"/>
    <x v="621"/>
    <d v="2023-10-02T00:00:00"/>
    <n v="27.8964946729381"/>
    <n v="3428.75"/>
    <d v="2023-09-12T00:00:00"/>
    <x v="1"/>
    <n v="2023"/>
    <n v="10"/>
    <n v="2"/>
    <n v="2023"/>
    <n v="9"/>
    <n v="12"/>
    <x v="620"/>
    <n v="133.39649467293799"/>
    <x v="2"/>
    <x v="2"/>
    <x v="2"/>
    <n v="78703"/>
  </r>
  <r>
    <s v="7954-MLBUN"/>
    <s v="Male"/>
    <x v="0"/>
    <s v="No"/>
    <s v="No"/>
    <n v="31"/>
    <s v="Yes"/>
    <s v="No"/>
    <s v="Fiber optic"/>
    <n v="31"/>
    <n v="9"/>
    <s v="No"/>
    <s v="No"/>
    <s v="Yes"/>
    <s v="Yes"/>
    <s v="Yes"/>
    <s v="Yes"/>
    <x v="2"/>
    <s v="No"/>
    <s v="Bank transfer (automatic)"/>
    <x v="333"/>
    <n v="3109.9"/>
    <x v="0"/>
    <x v="621"/>
    <x v="624"/>
    <x v="622"/>
    <d v="2024-09-19T00:00:00"/>
    <n v="0"/>
    <n v="1541.4749999999999"/>
    <d v="2023-07-08T00:00:00"/>
    <x v="0"/>
    <n v="2024"/>
    <n v="9"/>
    <n v="19"/>
    <n v="2023"/>
    <n v="7"/>
    <n v="8"/>
    <x v="621"/>
    <n v="99.45"/>
    <x v="1"/>
    <x v="2"/>
    <x v="0"/>
    <n v="3082.95"/>
  </r>
  <r>
    <s v="2077-DDHJK"/>
    <s v="Female"/>
    <x v="0"/>
    <s v="Yes"/>
    <s v="No"/>
    <n v="68"/>
    <s v="Yes"/>
    <s v="Yes"/>
    <s v="DSL"/>
    <n v="175"/>
    <n v="1"/>
    <s v="Yes"/>
    <s v="Yes"/>
    <s v="Yes"/>
    <s v="Yes"/>
    <s v="No"/>
    <s v="No"/>
    <x v="2"/>
    <s v="No"/>
    <s v="Credit card (automatic)"/>
    <x v="148"/>
    <n v="4911.3500000000004"/>
    <x v="0"/>
    <x v="622"/>
    <x v="625"/>
    <x v="623"/>
    <d v="2024-10-22T00:00:00"/>
    <n v="0"/>
    <n v="2410.6"/>
    <d v="2023-07-11T00:00:00"/>
    <x v="0"/>
    <n v="2024"/>
    <n v="10"/>
    <n v="22"/>
    <n v="2023"/>
    <n v="7"/>
    <n v="11"/>
    <x v="622"/>
    <n v="70.900000000000006"/>
    <x v="2"/>
    <x v="2"/>
    <x v="1"/>
    <n v="12407.5"/>
  </r>
  <r>
    <s v="4913-EHYUI"/>
    <s v="Male"/>
    <x v="1"/>
    <s v="Yes"/>
    <s v="Yes"/>
    <n v="56"/>
    <s v="Yes"/>
    <s v="Yes"/>
    <s v="Fiber optic"/>
    <n v="128"/>
    <n v="2"/>
    <s v="Yes"/>
    <s v="No"/>
    <s v="Yes"/>
    <s v="No"/>
    <s v="Yes"/>
    <s v="Yes"/>
    <x v="1"/>
    <s v="Yes"/>
    <s v="Bank transfer (automatic)"/>
    <x v="479"/>
    <n v="5794.65"/>
    <x v="1"/>
    <x v="623"/>
    <x v="626"/>
    <x v="624"/>
    <d v="2024-03-29T00:00:00"/>
    <n v="0"/>
    <n v="2927.4"/>
    <d v="2023-09-01T00:00:00"/>
    <x v="1"/>
    <n v="2024"/>
    <n v="3"/>
    <n v="29"/>
    <n v="2023"/>
    <n v="9"/>
    <n v="1"/>
    <x v="623"/>
    <n v="104.55"/>
    <x v="2"/>
    <x v="2"/>
    <x v="1"/>
    <n v="13382.4"/>
  </r>
  <r>
    <s v="0195-IESCP"/>
    <s v="Male"/>
    <x v="0"/>
    <s v="Yes"/>
    <s v="No"/>
    <n v="10"/>
    <s v="Yes"/>
    <s v="Yes"/>
    <s v="Fiber optic"/>
    <n v="548"/>
    <n v="5"/>
    <s v="No"/>
    <s v="No"/>
    <s v="No"/>
    <s v="No"/>
    <s v="No"/>
    <s v="Yes"/>
    <x v="0"/>
    <s v="Yes"/>
    <s v="Electronic check"/>
    <x v="480"/>
    <n v="855.3"/>
    <x v="1"/>
    <x v="624"/>
    <x v="627"/>
    <x v="625"/>
    <d v="2023-10-23T00:00:00"/>
    <n v="25.091366524184899"/>
    <n v="426.25"/>
    <d v="2023-09-01T00:00:00"/>
    <x v="1"/>
    <n v="2023"/>
    <n v="10"/>
    <n v="23"/>
    <n v="2023"/>
    <n v="9"/>
    <n v="1"/>
    <x v="624"/>
    <n v="110.341366524184"/>
    <x v="0"/>
    <x v="2"/>
    <x v="1"/>
    <n v="46717"/>
  </r>
  <r>
    <s v="9574-BOSMD"/>
    <s v="Male"/>
    <x v="0"/>
    <s v="Yes"/>
    <s v="Yes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39"/>
    <n v="1620.2"/>
    <x v="0"/>
    <x v="625"/>
    <x v="628"/>
    <x v="626"/>
    <d v="2025-05-24T00:00:00"/>
    <n v="0"/>
    <n v="863.599999999999"/>
    <d v="2023-09-01T00:00:00"/>
    <x v="0"/>
    <n v="2025"/>
    <n v="5"/>
    <n v="24"/>
    <n v="2023"/>
    <n v="9"/>
    <n v="1"/>
    <x v="625"/>
    <n v="25.4"/>
    <x v="2"/>
    <x v="0"/>
    <x v="1"/>
    <n v="0"/>
  </r>
  <r>
    <s v="4580-TMHJU"/>
    <s v="Female"/>
    <x v="0"/>
    <s v="Yes"/>
    <s v="Yes"/>
    <n v="43"/>
    <s v="Yes"/>
    <s v="No"/>
    <s v="DSL"/>
    <n v="462"/>
    <n v="6"/>
    <s v="No"/>
    <s v="No"/>
    <s v="No"/>
    <s v="No"/>
    <s v="Yes"/>
    <s v="No"/>
    <x v="0"/>
    <s v="No"/>
    <s v="Electronic check"/>
    <x v="9"/>
    <n v="2499.3000000000002"/>
    <x v="1"/>
    <x v="626"/>
    <x v="629"/>
    <x v="627"/>
    <d v="2023-10-27T00:00:00"/>
    <n v="22.883166623327099"/>
    <n v="1207.2249999999999"/>
    <d v="2023-09-05T00:00:00"/>
    <x v="0"/>
    <n v="2023"/>
    <n v="10"/>
    <n v="27"/>
    <n v="2023"/>
    <n v="9"/>
    <n v="5"/>
    <x v="626"/>
    <n v="79.033166623327105"/>
    <x v="2"/>
    <x v="1"/>
    <x v="0"/>
    <n v="25941.3"/>
  </r>
  <r>
    <s v="0970-ETWGE"/>
    <s v="Male"/>
    <x v="0"/>
    <s v="No"/>
    <s v="No"/>
    <n v="1"/>
    <s v="Yes"/>
    <s v="No"/>
    <s v="Fiber optic"/>
    <n v="830"/>
    <n v="10"/>
    <s v="No"/>
    <s v="No"/>
    <s v="No"/>
    <s v="No"/>
    <s v="Yes"/>
    <s v="Yes"/>
    <x v="0"/>
    <s v="Yes"/>
    <s v="Electronic check"/>
    <x v="419"/>
    <n v="89.55"/>
    <x v="1"/>
    <x v="627"/>
    <x v="630"/>
    <x v="628"/>
    <d v="2023-10-04T00:00:00"/>
    <n v="18.4579202798617"/>
    <n v="44.774999999999999"/>
    <d v="2023-09-09T00:00:00"/>
    <x v="1"/>
    <n v="2023"/>
    <n v="10"/>
    <n v="4"/>
    <n v="2023"/>
    <n v="9"/>
    <n v="9"/>
    <x v="627"/>
    <n v="108.007920279861"/>
    <x v="0"/>
    <x v="2"/>
    <x v="1"/>
    <n v="74326.5"/>
  </r>
  <r>
    <s v="4908-XAXAY"/>
    <s v="Female"/>
    <x v="1"/>
    <s v="No"/>
    <s v="No"/>
    <n v="49"/>
    <s v="Yes"/>
    <s v="No"/>
    <s v="Fiber optic"/>
    <n v="725"/>
    <n v="9"/>
    <s v="No"/>
    <s v="Yes"/>
    <s v="Yes"/>
    <s v="No"/>
    <s v="No"/>
    <s v="Yes"/>
    <x v="1"/>
    <s v="Yes"/>
    <s v="Bank transfer (automatic)"/>
    <x v="107"/>
    <n v="4287.2"/>
    <x v="0"/>
    <x v="628"/>
    <x v="631"/>
    <x v="629"/>
    <d v="2024-03-06T00:00:00"/>
    <n v="23.0998940871165"/>
    <n v="2201.3249999999998"/>
    <d v="2023-08-30T00:00:00"/>
    <x v="1"/>
    <n v="2024"/>
    <n v="3"/>
    <n v="6"/>
    <n v="2023"/>
    <n v="8"/>
    <n v="30"/>
    <x v="628"/>
    <n v="112.94989408711599"/>
    <x v="2"/>
    <x v="2"/>
    <x v="2"/>
    <n v="65141.249999999898"/>
  </r>
  <r>
    <s v="8404-VLQFB"/>
    <s v="Female"/>
    <x v="0"/>
    <s v="Yes"/>
    <s v="Yes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86"/>
    <n v="394.85"/>
    <x v="0"/>
    <x v="629"/>
    <x v="632"/>
    <x v="630"/>
    <d v="2023-10-28T00:00:00"/>
    <n v="0"/>
    <n v="189.375"/>
    <d v="2023-09-01T00:00:00"/>
    <x v="0"/>
    <n v="2023"/>
    <n v="10"/>
    <n v="28"/>
    <n v="2023"/>
    <n v="9"/>
    <n v="1"/>
    <x v="629"/>
    <n v="25.25"/>
    <x v="1"/>
    <x v="0"/>
    <x v="1"/>
    <n v="0"/>
  </r>
  <r>
    <s v="1626-ERCMM"/>
    <s v="Male"/>
    <x v="1"/>
    <s v="Yes"/>
    <s v="No"/>
    <n v="20"/>
    <s v="Yes"/>
    <s v="Yes"/>
    <s v="Fiber optic"/>
    <n v="194"/>
    <n v="10"/>
    <s v="No"/>
    <s v="No"/>
    <s v="No"/>
    <s v="No"/>
    <s v="Yes"/>
    <s v="Yes"/>
    <x v="0"/>
    <s v="Yes"/>
    <s v="Electronic check"/>
    <x v="446"/>
    <n v="1899.65"/>
    <x v="1"/>
    <x v="630"/>
    <x v="633"/>
    <x v="631"/>
    <d v="2023-10-23T00:00:00"/>
    <n v="0"/>
    <n v="945.5"/>
    <d v="2023-09-05T00:00:00"/>
    <x v="1"/>
    <n v="2023"/>
    <n v="10"/>
    <n v="23"/>
    <n v="2023"/>
    <n v="9"/>
    <n v="5"/>
    <x v="630"/>
    <n v="94.55"/>
    <x v="1"/>
    <x v="2"/>
    <x v="1"/>
    <n v="18342.7"/>
  </r>
  <r>
    <s v="0887-HJGAR"/>
    <s v="Male"/>
    <x v="0"/>
    <s v="No"/>
    <s v="No"/>
    <n v="1"/>
    <s v="Yes"/>
    <s v="No"/>
    <s v="DSL"/>
    <n v="754"/>
    <n v="2"/>
    <s v="No"/>
    <s v="No"/>
    <s v="No"/>
    <s v="No"/>
    <s v="No"/>
    <s v="No"/>
    <x v="0"/>
    <s v="Yes"/>
    <s v="Mailed check"/>
    <x v="481"/>
    <n v="45.7"/>
    <x v="1"/>
    <x v="631"/>
    <x v="634"/>
    <x v="632"/>
    <d v="2023-10-26T00:00:00"/>
    <n v="33.743698142161897"/>
    <n v="22.85"/>
    <d v="2023-09-03T00:00:00"/>
    <x v="0"/>
    <n v="2023"/>
    <n v="10"/>
    <n v="26"/>
    <n v="2023"/>
    <n v="9"/>
    <n v="3"/>
    <x v="631"/>
    <n v="79.443698142161907"/>
    <x v="0"/>
    <x v="1"/>
    <x v="2"/>
    <n v="34457.800000000003"/>
  </r>
  <r>
    <s v="2391-IPLOP"/>
    <s v="Male"/>
    <x v="0"/>
    <s v="Yes"/>
    <s v="Yes"/>
    <n v="50"/>
    <s v="Yes"/>
    <s v="Yes"/>
    <s v="DSL"/>
    <n v="584"/>
    <n v="5"/>
    <s v="No"/>
    <s v="No"/>
    <s v="Yes"/>
    <s v="Yes"/>
    <s v="Yes"/>
    <s v="No"/>
    <x v="1"/>
    <s v="Yes"/>
    <s v="Electronic check"/>
    <x v="482"/>
    <n v="3442.15"/>
    <x v="0"/>
    <x v="632"/>
    <x v="635"/>
    <x v="40"/>
    <d v="2024-04-17T00:00:00"/>
    <n v="37.1640927657795"/>
    <n v="1741.25"/>
    <d v="2023-09-08T00:00:00"/>
    <x v="1"/>
    <n v="2024"/>
    <n v="4"/>
    <n v="17"/>
    <n v="2023"/>
    <n v="9"/>
    <n v="8"/>
    <x v="632"/>
    <n v="106.81409276577899"/>
    <x v="2"/>
    <x v="1"/>
    <x v="1"/>
    <n v="40675.599999999999"/>
  </r>
  <r>
    <s v="5644-PDMZC"/>
    <s v="Female"/>
    <x v="1"/>
    <s v="No"/>
    <s v="No"/>
    <n v="2"/>
    <s v="Yes"/>
    <s v="Yes"/>
    <s v="Fiber optic"/>
    <n v="800"/>
    <n v="2"/>
    <s v="No"/>
    <s v="Yes"/>
    <s v="No"/>
    <s v="No"/>
    <s v="No"/>
    <s v="Yes"/>
    <x v="0"/>
    <s v="No"/>
    <s v="Electronic check"/>
    <x v="483"/>
    <n v="161.5"/>
    <x v="1"/>
    <x v="633"/>
    <x v="636"/>
    <x v="633"/>
    <d v="2023-10-20T00:00:00"/>
    <n v="41.566849544293497"/>
    <n v="89.5"/>
    <d v="2023-09-08T00:00:00"/>
    <x v="1"/>
    <n v="2023"/>
    <n v="10"/>
    <n v="20"/>
    <n v="2023"/>
    <n v="9"/>
    <n v="8"/>
    <x v="633"/>
    <n v="131.06684954429301"/>
    <x v="0"/>
    <x v="2"/>
    <x v="1"/>
    <n v="71600"/>
  </r>
  <r>
    <s v="3509-GWQGF"/>
    <s v="Male"/>
    <x v="1"/>
    <s v="No"/>
    <s v="No"/>
    <n v="24"/>
    <s v="Yes"/>
    <s v="No"/>
    <s v="Fiber optic"/>
    <n v="737"/>
    <n v="2"/>
    <s v="No"/>
    <s v="No"/>
    <s v="No"/>
    <s v="No"/>
    <s v="No"/>
    <s v="No"/>
    <x v="0"/>
    <s v="No"/>
    <s v="Credit card (automatic)"/>
    <x v="243"/>
    <n v="1732.6"/>
    <x v="0"/>
    <x v="634"/>
    <x v="637"/>
    <x v="634"/>
    <d v="2023-10-22T00:00:00"/>
    <n v="29.937687957162201"/>
    <n v="840"/>
    <d v="2023-07-26T00:00:00"/>
    <x v="0"/>
    <n v="2023"/>
    <n v="10"/>
    <n v="22"/>
    <n v="2023"/>
    <n v="7"/>
    <n v="26"/>
    <x v="634"/>
    <n v="99.937687957162296"/>
    <x v="1"/>
    <x v="2"/>
    <x v="0"/>
    <n v="51590"/>
  </r>
  <r>
    <s v="9576-ANLXO"/>
    <s v="Female"/>
    <x v="0"/>
    <s v="No"/>
    <s v="No"/>
    <n v="3"/>
    <s v="Yes"/>
    <s v="No"/>
    <s v="Fiber optic"/>
    <n v="703"/>
    <n v="9"/>
    <s v="No"/>
    <s v="No"/>
    <s v="No"/>
    <s v="No"/>
    <s v="No"/>
    <s v="No"/>
    <x v="0"/>
    <s v="Yes"/>
    <s v="Bank transfer (automatic)"/>
    <x v="363"/>
    <n v="222.3"/>
    <x v="1"/>
    <x v="635"/>
    <x v="638"/>
    <x v="635"/>
    <d v="2023-10-08T00:00:00"/>
    <n v="13.476811523496901"/>
    <n v="104.325"/>
    <d v="2023-09-03T00:00:00"/>
    <x v="0"/>
    <n v="2023"/>
    <n v="10"/>
    <n v="8"/>
    <n v="2023"/>
    <n v="9"/>
    <n v="3"/>
    <x v="635"/>
    <n v="83.026811523496903"/>
    <x v="0"/>
    <x v="1"/>
    <x v="0"/>
    <n v="48893.65"/>
  </r>
  <r>
    <s v="2024-BASKD"/>
    <s v="Female"/>
    <x v="0"/>
    <s v="No"/>
    <s v="No"/>
    <n v="1"/>
    <s v="Yes"/>
    <s v="No"/>
    <s v="Fiber optic"/>
    <n v="551"/>
    <n v="6"/>
    <s v="No"/>
    <s v="No"/>
    <s v="Yes"/>
    <s v="No"/>
    <s v="No"/>
    <s v="No"/>
    <x v="0"/>
    <s v="Yes"/>
    <s v="Mailed check"/>
    <x v="484"/>
    <n v="74.599999999999994"/>
    <x v="1"/>
    <x v="636"/>
    <x v="639"/>
    <x v="636"/>
    <d v="2023-10-27T00:00:00"/>
    <n v="31.484261672741901"/>
    <n v="37.299999999999997"/>
    <d v="2023-08-30T00:00:00"/>
    <x v="0"/>
    <n v="2023"/>
    <n v="10"/>
    <n v="27"/>
    <n v="2023"/>
    <n v="8"/>
    <n v="30"/>
    <x v="636"/>
    <n v="106.08426167274099"/>
    <x v="0"/>
    <x v="2"/>
    <x v="0"/>
    <n v="41104.6"/>
  </r>
  <r>
    <s v="5845-BZZIB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655.29999999999995"/>
    <x v="0"/>
    <x v="637"/>
    <x v="640"/>
    <x v="637"/>
    <d v="2024-08-26T00:00:00"/>
    <n v="0"/>
    <n v="351.75"/>
    <d v="2023-09-03T00:00:00"/>
    <x v="0"/>
    <n v="2024"/>
    <n v="8"/>
    <n v="26"/>
    <n v="2023"/>
    <n v="9"/>
    <n v="3"/>
    <x v="637"/>
    <n v="20.100000000000001"/>
    <x v="1"/>
    <x v="0"/>
    <x v="1"/>
    <n v="0"/>
  </r>
  <r>
    <s v="1140-UKVZG"/>
    <s v="Female"/>
    <x v="0"/>
    <s v="No"/>
    <s v="No"/>
    <n v="1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2"/>
    <n v="475.25"/>
    <x v="0"/>
    <x v="638"/>
    <x v="641"/>
    <x v="638"/>
    <d v="2023-10-03T00:00:00"/>
    <n v="0"/>
    <n v="210.8"/>
    <d v="2023-09-03T00:00:00"/>
    <x v="0"/>
    <n v="2023"/>
    <n v="10"/>
    <n v="3"/>
    <n v="2023"/>
    <n v="9"/>
    <n v="3"/>
    <x v="638"/>
    <n v="24.8"/>
    <x v="1"/>
    <x v="0"/>
    <x v="1"/>
    <n v="0"/>
  </r>
  <r>
    <s v="4160-AMJTL"/>
    <s v="Female"/>
    <x v="1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65"/>
    <n v="164.3"/>
    <x v="1"/>
    <x v="113"/>
    <x v="642"/>
    <x v="639"/>
    <d v="2023-10-16T00:00:00"/>
    <n v="0"/>
    <n v="78.599999999999994"/>
    <d v="2023-09-12T00:00:00"/>
    <x v="0"/>
    <n v="2023"/>
    <n v="10"/>
    <n v="16"/>
    <n v="2023"/>
    <n v="9"/>
    <n v="12"/>
    <x v="639"/>
    <n v="19.649999999999999"/>
    <x v="0"/>
    <x v="0"/>
    <x v="0"/>
    <n v="0"/>
  </r>
  <r>
    <s v="5183-SNMJQ"/>
    <s v="Male"/>
    <x v="0"/>
    <s v="No"/>
    <s v="No"/>
    <n v="10"/>
    <s v="Yes"/>
    <s v="No"/>
    <s v="Fiber optic"/>
    <n v="51"/>
    <n v="6"/>
    <s v="No"/>
    <s v="No"/>
    <s v="No"/>
    <s v="Yes"/>
    <s v="Yes"/>
    <s v="Yes"/>
    <x v="0"/>
    <s v="Yes"/>
    <s v="Credit card (automatic)"/>
    <x v="485"/>
    <n v="865.1"/>
    <x v="0"/>
    <x v="639"/>
    <x v="643"/>
    <x v="640"/>
    <d v="2023-10-20T00:00:00"/>
    <n v="0"/>
    <n v="475.5"/>
    <d v="2023-07-15T00:00:00"/>
    <x v="0"/>
    <n v="2023"/>
    <n v="10"/>
    <n v="20"/>
    <n v="2023"/>
    <n v="7"/>
    <n v="15"/>
    <x v="640"/>
    <n v="95.1"/>
    <x v="0"/>
    <x v="2"/>
    <x v="1"/>
    <n v="4850.0999999999904"/>
  </r>
  <r>
    <s v="8100-PNJMH"/>
    <s v="Male"/>
    <x v="0"/>
    <s v="Yes"/>
    <s v="Yes"/>
    <n v="68"/>
    <s v="Yes"/>
    <s v="Yes"/>
    <s v="DSL"/>
    <n v="31"/>
    <n v="6"/>
    <s v="Yes"/>
    <s v="Yes"/>
    <s v="Yes"/>
    <s v="Yes"/>
    <s v="Yes"/>
    <s v="Yes"/>
    <x v="2"/>
    <s v="Yes"/>
    <s v="Credit card (automatic)"/>
    <x v="486"/>
    <n v="6132.7"/>
    <x v="0"/>
    <x v="640"/>
    <x v="644"/>
    <x v="641"/>
    <d v="2025-08-10T00:00:00"/>
    <n v="0"/>
    <n v="3020.9"/>
    <d v="2023-08-21T00:00:00"/>
    <x v="0"/>
    <n v="2025"/>
    <n v="8"/>
    <n v="10"/>
    <n v="2023"/>
    <n v="8"/>
    <n v="21"/>
    <x v="641"/>
    <n v="88.85"/>
    <x v="2"/>
    <x v="2"/>
    <x v="1"/>
    <n v="2754.35"/>
  </r>
  <r>
    <s v="7838-LAZFO"/>
    <s v="Male"/>
    <x v="0"/>
    <s v="Yes"/>
    <s v="No"/>
    <n v="45"/>
    <s v="Yes"/>
    <s v="No"/>
    <s v="DSL"/>
    <n v="460"/>
    <n v="3"/>
    <s v="Yes"/>
    <s v="Yes"/>
    <s v="Yes"/>
    <s v="No"/>
    <s v="Yes"/>
    <s v="Yes"/>
    <x v="1"/>
    <s v="No"/>
    <s v="Bank transfer (automatic)"/>
    <x v="487"/>
    <n v="3597.5"/>
    <x v="0"/>
    <x v="641"/>
    <x v="645"/>
    <x v="642"/>
    <d v="2024-02-17T00:00:00"/>
    <n v="24.523291855945399"/>
    <n v="1773"/>
    <d v="2023-09-04T00:00:00"/>
    <x v="1"/>
    <n v="2024"/>
    <n v="2"/>
    <n v="17"/>
    <n v="2023"/>
    <n v="9"/>
    <n v="4"/>
    <x v="642"/>
    <n v="103.323291855945"/>
    <x v="2"/>
    <x v="2"/>
    <x v="1"/>
    <n v="36248"/>
  </r>
  <r>
    <s v="4464-JCOLN"/>
    <s v="Male"/>
    <x v="0"/>
    <s v="Yes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6"/>
    <n v="35.9"/>
    <x v="1"/>
    <x v="642"/>
    <x v="646"/>
    <x v="643"/>
    <d v="2024-03-05T00:00:00"/>
    <n v="0"/>
    <n v="19.850000000000001"/>
    <d v="2023-09-10T00:00:00"/>
    <x v="0"/>
    <n v="2024"/>
    <n v="3"/>
    <n v="5"/>
    <n v="2023"/>
    <n v="9"/>
    <n v="10"/>
    <x v="643"/>
    <n v="19.850000000000001"/>
    <x v="0"/>
    <x v="0"/>
    <x v="1"/>
    <n v="0"/>
  </r>
  <r>
    <s v="2085-JVGAD"/>
    <s v="Male"/>
    <x v="0"/>
    <s v="Yes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77"/>
    <n v="697.65"/>
    <x v="0"/>
    <x v="643"/>
    <x v="647"/>
    <x v="644"/>
    <d v="2023-10-07T00:00:00"/>
    <n v="0"/>
    <n v="376.47500000000002"/>
    <d v="2023-09-13T00:00:00"/>
    <x v="0"/>
    <n v="2023"/>
    <n v="10"/>
    <n v="7"/>
    <n v="2023"/>
    <n v="9"/>
    <n v="13"/>
    <x v="644"/>
    <n v="20.350000000000001"/>
    <x v="2"/>
    <x v="0"/>
    <x v="1"/>
    <n v="0"/>
  </r>
  <r>
    <s v="5650-VDUDS"/>
    <s v="Female"/>
    <x v="0"/>
    <s v="No"/>
    <s v="No"/>
    <n v="4"/>
    <s v="No"/>
    <s v="No phone service"/>
    <s v="DSL"/>
    <n v="675"/>
    <n v="9"/>
    <s v="No"/>
    <s v="No"/>
    <s v="No"/>
    <s v="No"/>
    <s v="No"/>
    <s v="No"/>
    <x v="0"/>
    <s v="Yes"/>
    <s v="Mailed check"/>
    <x v="68"/>
    <n v="96.05"/>
    <x v="1"/>
    <x v="644"/>
    <x v="648"/>
    <x v="645"/>
    <d v="2023-10-08T00:00:00"/>
    <n v="24.2438690359138"/>
    <n v="48.5"/>
    <d v="2023-09-09T00:00:00"/>
    <x v="0"/>
    <n v="2023"/>
    <n v="10"/>
    <n v="8"/>
    <n v="2023"/>
    <n v="9"/>
    <n v="9"/>
    <x v="645"/>
    <n v="48.493869035913796"/>
    <x v="0"/>
    <x v="0"/>
    <x v="1"/>
    <n v="16368.75"/>
  </r>
  <r>
    <s v="8095-WANWK"/>
    <s v="Female"/>
    <x v="0"/>
    <s v="No"/>
    <s v="No"/>
    <n v="10"/>
    <s v="Yes"/>
    <s v="No"/>
    <s v="DSL"/>
    <n v="875"/>
    <n v="7"/>
    <s v="No"/>
    <s v="No"/>
    <s v="No"/>
    <s v="No"/>
    <s v="No"/>
    <s v="No"/>
    <x v="0"/>
    <s v="No"/>
    <s v="Mailed check"/>
    <x v="34"/>
    <n v="428.7"/>
    <x v="0"/>
    <x v="645"/>
    <x v="649"/>
    <x v="40"/>
    <d v="2023-10-25T00:00:00"/>
    <n v="49.4606099517191"/>
    <n v="226.25"/>
    <d v="2023-09-13T00:00:00"/>
    <x v="0"/>
    <n v="2023"/>
    <n v="10"/>
    <n v="25"/>
    <n v="2023"/>
    <n v="9"/>
    <n v="13"/>
    <x v="646"/>
    <n v="94.710609951719107"/>
    <x v="0"/>
    <x v="1"/>
    <x v="1"/>
    <n v="39593.75"/>
  </r>
  <r>
    <s v="3030-ZKIWL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646"/>
    <x v="650"/>
    <x v="646"/>
    <d v="2023-10-15T00:00:00"/>
    <n v="0"/>
    <n v="10.025"/>
    <d v="2023-09-09T00:00:00"/>
    <x v="0"/>
    <n v="2023"/>
    <n v="10"/>
    <n v="15"/>
    <n v="2023"/>
    <n v="9"/>
    <n v="9"/>
    <x v="647"/>
    <n v="20.05"/>
    <x v="0"/>
    <x v="0"/>
    <x v="1"/>
    <n v="0"/>
  </r>
  <r>
    <s v="9565-FLVCG"/>
    <s v="Male"/>
    <x v="0"/>
    <s v="Yes"/>
    <s v="Yes"/>
    <n v="65"/>
    <s v="Yes"/>
    <s v="Yes"/>
    <s v="DSL"/>
    <n v="943"/>
    <n v="5"/>
    <s v="Yes"/>
    <s v="Yes"/>
    <s v="No"/>
    <s v="No"/>
    <s v="No"/>
    <s v="Yes"/>
    <x v="2"/>
    <s v="Yes"/>
    <s v="Mailed check"/>
    <x v="363"/>
    <n v="4459.1499999999996"/>
    <x v="0"/>
    <x v="647"/>
    <x v="651"/>
    <x v="647"/>
    <d v="2025-07-27T00:00:00"/>
    <n v="19.489071669439699"/>
    <n v="2260.375"/>
    <d v="2023-09-12T00:00:00"/>
    <x v="1"/>
    <n v="2025"/>
    <n v="7"/>
    <n v="27"/>
    <n v="2023"/>
    <n v="9"/>
    <n v="12"/>
    <x v="648"/>
    <n v="89.039071669439707"/>
    <x v="2"/>
    <x v="1"/>
    <x v="1"/>
    <n v="65585.649999999994"/>
  </r>
  <r>
    <s v="8755-OGKNA"/>
    <s v="Fe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88"/>
    <n v="1167.5999999999999"/>
    <x v="0"/>
    <x v="648"/>
    <x v="652"/>
    <x v="648"/>
    <d v="2025-09-03T00:00:00"/>
    <n v="0"/>
    <n v="555.75"/>
    <d v="2023-09-06T00:00:00"/>
    <x v="0"/>
    <n v="2025"/>
    <n v="9"/>
    <n v="3"/>
    <n v="2023"/>
    <n v="9"/>
    <n v="6"/>
    <x v="649"/>
    <n v="19.5"/>
    <x v="2"/>
    <x v="0"/>
    <x v="1"/>
    <n v="0"/>
  </r>
  <r>
    <s v="2800-VEQXM"/>
    <s v="Female"/>
    <x v="0"/>
    <s v="No"/>
    <s v="No"/>
    <n v="3"/>
    <s v="Yes"/>
    <s v="No"/>
    <s v="Fiber optic"/>
    <n v="79"/>
    <n v="5"/>
    <s v="No"/>
    <s v="No"/>
    <s v="Yes"/>
    <s v="No"/>
    <s v="No"/>
    <s v="No"/>
    <x v="0"/>
    <s v="Yes"/>
    <s v="Mailed check"/>
    <x v="73"/>
    <n v="238.1"/>
    <x v="0"/>
    <x v="649"/>
    <x v="653"/>
    <x v="649"/>
    <d v="2023-10-16T00:00:00"/>
    <n v="0"/>
    <n v="112.125"/>
    <d v="2023-07-12T00:00:00"/>
    <x v="0"/>
    <n v="2023"/>
    <n v="10"/>
    <n v="16"/>
    <n v="2023"/>
    <n v="7"/>
    <n v="12"/>
    <x v="650"/>
    <n v="74.75"/>
    <x v="0"/>
    <x v="2"/>
    <x v="1"/>
    <n v="5905.25"/>
  </r>
  <r>
    <s v="7538-GWHML"/>
    <s v="Female"/>
    <x v="0"/>
    <s v="No"/>
    <s v="No"/>
    <n v="2"/>
    <s v="Yes"/>
    <s v="No"/>
    <s v="Fiber optic"/>
    <n v="222"/>
    <n v="5"/>
    <s v="No"/>
    <s v="No"/>
    <s v="No"/>
    <s v="No"/>
    <s v="No"/>
    <s v="No"/>
    <x v="0"/>
    <s v="No"/>
    <s v="Electronic check"/>
    <x v="482"/>
    <n v="145.15"/>
    <x v="1"/>
    <x v="650"/>
    <x v="654"/>
    <x v="650"/>
    <d v="2023-10-25T00:00:00"/>
    <n v="0"/>
    <n v="69.650000000000006"/>
    <d v="2023-08-31T00:00:00"/>
    <x v="1"/>
    <n v="2023"/>
    <n v="10"/>
    <n v="25"/>
    <n v="2023"/>
    <n v="8"/>
    <n v="31"/>
    <x v="651"/>
    <n v="69.650000000000006"/>
    <x v="0"/>
    <x v="1"/>
    <x v="1"/>
    <n v="15462.3"/>
  </r>
  <r>
    <s v="5533-RJFTJ"/>
    <s v="Male"/>
    <x v="0"/>
    <s v="No"/>
    <s v="No"/>
    <n v="49"/>
    <s v="No"/>
    <s v="No phone service"/>
    <s v="DSL"/>
    <n v="90"/>
    <n v="10"/>
    <s v="No"/>
    <s v="No"/>
    <s v="Yes"/>
    <s v="No"/>
    <s v="No"/>
    <s v="No"/>
    <x v="0"/>
    <s v="Yes"/>
    <s v="Bank transfer (automatic)"/>
    <x v="27"/>
    <n v="1453.1"/>
    <x v="0"/>
    <x v="651"/>
    <x v="655"/>
    <x v="651"/>
    <d v="2023-10-17T00:00:00"/>
    <n v="0"/>
    <n v="739.9"/>
    <d v="2023-07-22T00:00:00"/>
    <x v="0"/>
    <n v="2023"/>
    <n v="10"/>
    <n v="17"/>
    <n v="2023"/>
    <n v="7"/>
    <n v="22"/>
    <x v="369"/>
    <n v="30.2"/>
    <x v="2"/>
    <x v="0"/>
    <x v="0"/>
    <n v="2718"/>
  </r>
  <r>
    <s v="3859-CVCET"/>
    <s v="Female"/>
    <x v="0"/>
    <s v="No"/>
    <s v="No"/>
    <n v="4"/>
    <s v="Yes"/>
    <s v="No"/>
    <s v="DSL"/>
    <n v="362"/>
    <n v="3"/>
    <s v="No"/>
    <s v="No"/>
    <s v="No"/>
    <s v="No"/>
    <s v="No"/>
    <s v="No"/>
    <x v="0"/>
    <s v="No"/>
    <s v="Mailed check"/>
    <x v="135"/>
    <n v="191.05"/>
    <x v="1"/>
    <x v="652"/>
    <x v="656"/>
    <x v="652"/>
    <d v="2023-10-13T00:00:00"/>
    <n v="17.4626809620522"/>
    <n v="91.3"/>
    <d v="2023-09-10T00:00:00"/>
    <x v="0"/>
    <n v="2023"/>
    <n v="10"/>
    <n v="13"/>
    <n v="2023"/>
    <n v="9"/>
    <n v="10"/>
    <x v="652"/>
    <n v="63.112680962052202"/>
    <x v="0"/>
    <x v="1"/>
    <x v="2"/>
    <n v="16525.3"/>
  </r>
  <r>
    <s v="0214-JHPFW"/>
    <s v="Female"/>
    <x v="0"/>
    <s v="Yes"/>
    <s v="No"/>
    <n v="70"/>
    <s v="No"/>
    <s v="No phone service"/>
    <s v="DSL"/>
    <n v="403"/>
    <n v="10"/>
    <s v="No"/>
    <s v="Yes"/>
    <s v="Yes"/>
    <s v="Yes"/>
    <s v="Yes"/>
    <s v="Yes"/>
    <x v="2"/>
    <s v="No"/>
    <s v="Bank transfer (automatic)"/>
    <x v="489"/>
    <n v="4039.3"/>
    <x v="0"/>
    <x v="653"/>
    <x v="657"/>
    <x v="653"/>
    <d v="2025-03-19T00:00:00"/>
    <n v="21.403806747753801"/>
    <n v="2023"/>
    <d v="2023-06-23T00:00:00"/>
    <x v="0"/>
    <n v="2025"/>
    <n v="3"/>
    <n v="19"/>
    <n v="2023"/>
    <n v="6"/>
    <n v="23"/>
    <x v="653"/>
    <n v="79.203806747753802"/>
    <x v="2"/>
    <x v="1"/>
    <x v="0"/>
    <n v="23293.3999999999"/>
  </r>
  <r>
    <s v="5642-MHDQT"/>
    <s v="Fe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1039.45"/>
    <x v="0"/>
    <x v="654"/>
    <x v="658"/>
    <x v="654"/>
    <d v="2024-02-11T00:00:00"/>
    <n v="0"/>
    <n v="526.02499999999998"/>
    <d v="2023-07-09T00:00:00"/>
    <x v="0"/>
    <n v="2024"/>
    <n v="2"/>
    <n v="11"/>
    <n v="2023"/>
    <n v="7"/>
    <n v="9"/>
    <x v="654"/>
    <n v="19.850000000000001"/>
    <x v="2"/>
    <x v="0"/>
    <x v="0"/>
    <n v="0"/>
  </r>
  <r>
    <s v="3088-FVYWK"/>
    <s v="Male"/>
    <x v="0"/>
    <s v="Yes"/>
    <s v="Yes"/>
    <n v="5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0"/>
    <n v="1336.1"/>
    <x v="0"/>
    <x v="655"/>
    <x v="659"/>
    <x v="655"/>
    <d v="2024-12-04T00:00:00"/>
    <n v="0"/>
    <n v="677.07500000000005"/>
    <d v="2023-09-11T00:00:00"/>
    <x v="0"/>
    <n v="2024"/>
    <n v="12"/>
    <n v="4"/>
    <n v="2023"/>
    <n v="9"/>
    <n v="11"/>
    <x v="655"/>
    <n v="25.55"/>
    <x v="2"/>
    <x v="0"/>
    <x v="2"/>
    <n v="0"/>
  </r>
  <r>
    <s v="3276-HDUEG"/>
    <s v="Female"/>
    <x v="0"/>
    <s v="No"/>
    <s v="No"/>
    <n v="1"/>
    <s v="Yes"/>
    <s v="Yes"/>
    <s v="Fiber optic"/>
    <n v="550"/>
    <n v="5"/>
    <s v="No"/>
    <s v="No"/>
    <s v="No"/>
    <s v="No"/>
    <s v="No"/>
    <s v="No"/>
    <x v="0"/>
    <s v="Yes"/>
    <s v="Mailed check"/>
    <x v="491"/>
    <n v="75.05"/>
    <x v="1"/>
    <x v="656"/>
    <x v="660"/>
    <x v="656"/>
    <d v="2023-10-02T00:00:00"/>
    <n v="13.2093498264656"/>
    <n v="37.524999999999999"/>
    <d v="2023-09-09T00:00:00"/>
    <x v="1"/>
    <n v="2023"/>
    <n v="10"/>
    <n v="2"/>
    <n v="2023"/>
    <n v="9"/>
    <n v="9"/>
    <x v="656"/>
    <n v="88.259349826465595"/>
    <x v="0"/>
    <x v="2"/>
    <x v="1"/>
    <n v="41277.5"/>
  </r>
  <r>
    <s v="9092-GDZKO"/>
    <s v="Male"/>
    <x v="0"/>
    <s v="No"/>
    <s v="No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492"/>
    <n v="493.4"/>
    <x v="0"/>
    <x v="657"/>
    <x v="661"/>
    <x v="657"/>
    <d v="2023-10-28T00:00:00"/>
    <n v="0"/>
    <n v="273.35000000000002"/>
    <d v="2023-09-11T00:00:00"/>
    <x v="0"/>
    <n v="2023"/>
    <n v="10"/>
    <n v="28"/>
    <n v="2023"/>
    <n v="9"/>
    <n v="11"/>
    <x v="657"/>
    <n v="24.85"/>
    <x v="1"/>
    <x v="0"/>
    <x v="1"/>
    <n v="0"/>
  </r>
  <r>
    <s v="0823-HSCDJ"/>
    <s v="Male"/>
    <x v="1"/>
    <s v="No"/>
    <s v="No"/>
    <n v="52"/>
    <s v="No"/>
    <s v="No phone service"/>
    <s v="DSL"/>
    <n v="412"/>
    <n v="5"/>
    <s v="No"/>
    <s v="Yes"/>
    <s v="No"/>
    <s v="No"/>
    <s v="Yes"/>
    <s v="Yes"/>
    <x v="0"/>
    <s v="Yes"/>
    <s v="Electronic check"/>
    <x v="493"/>
    <n v="2550.9"/>
    <x v="1"/>
    <x v="658"/>
    <x v="662"/>
    <x v="658"/>
    <d v="2023-10-02T00:00:00"/>
    <n v="26.415873079586401"/>
    <n v="1277.9000000000001"/>
    <d v="2023-09-06T00:00:00"/>
    <x v="0"/>
    <n v="2023"/>
    <n v="10"/>
    <n v="2"/>
    <n v="2023"/>
    <n v="9"/>
    <n v="6"/>
    <x v="658"/>
    <n v="75.565873079586396"/>
    <x v="2"/>
    <x v="1"/>
    <x v="2"/>
    <n v="20249.8"/>
  </r>
  <r>
    <s v="3729-OWRVL"/>
    <s v="Male"/>
    <x v="1"/>
    <s v="No"/>
    <s v="No"/>
    <n v="65"/>
    <s v="Yes"/>
    <s v="Yes"/>
    <s v="Fiber optic"/>
    <n v="136"/>
    <n v="4"/>
    <s v="Yes"/>
    <s v="No"/>
    <s v="Yes"/>
    <s v="Yes"/>
    <s v="Yes"/>
    <s v="Yes"/>
    <x v="2"/>
    <s v="Yes"/>
    <s v="Electronic check"/>
    <x v="494"/>
    <n v="7246.15"/>
    <x v="0"/>
    <x v="659"/>
    <x v="663"/>
    <x v="659"/>
    <d v="2025-03-26T00:00:00"/>
    <n v="0"/>
    <n v="3586.375"/>
    <d v="2023-09-01T00:00:00"/>
    <x v="1"/>
    <n v="2025"/>
    <n v="3"/>
    <n v="26"/>
    <n v="2023"/>
    <n v="9"/>
    <n v="1"/>
    <x v="659"/>
    <n v="110.35"/>
    <x v="2"/>
    <x v="2"/>
    <x v="1"/>
    <n v="15007.5999999999"/>
  </r>
  <r>
    <s v="2324-AALNO"/>
    <s v="Female"/>
    <x v="0"/>
    <s v="No"/>
    <s v="No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95"/>
    <n v="1203.95"/>
    <x v="0"/>
    <x v="660"/>
    <x v="664"/>
    <x v="660"/>
    <d v="2024-02-24T00:00:00"/>
    <n v="0"/>
    <n v="589.20000000000005"/>
    <d v="2023-09-10T00:00:00"/>
    <x v="0"/>
    <n v="2024"/>
    <n v="2"/>
    <n v="24"/>
    <n v="2023"/>
    <n v="9"/>
    <n v="10"/>
    <x v="660"/>
    <n v="24.55"/>
    <x v="2"/>
    <x v="0"/>
    <x v="1"/>
    <n v="0"/>
  </r>
  <r>
    <s v="0822-GAVAP"/>
    <s v="Female"/>
    <x v="0"/>
    <s v="No"/>
    <s v="No"/>
    <n v="2"/>
    <s v="No"/>
    <s v="No phone service"/>
    <s v="DSL"/>
    <n v="54"/>
    <n v="2"/>
    <s v="No"/>
    <s v="No"/>
    <s v="No"/>
    <s v="No"/>
    <s v="No"/>
    <s v="Yes"/>
    <x v="0"/>
    <s v="Yes"/>
    <s v="Electronic check"/>
    <x v="496"/>
    <n v="62.25"/>
    <x v="1"/>
    <x v="661"/>
    <x v="665"/>
    <x v="661"/>
    <d v="2023-10-14T00:00:00"/>
    <n v="0"/>
    <n v="34.700000000000003"/>
    <d v="2023-09-13T00:00:00"/>
    <x v="0"/>
    <n v="2023"/>
    <n v="10"/>
    <n v="14"/>
    <n v="2023"/>
    <n v="9"/>
    <n v="13"/>
    <x v="661"/>
    <n v="34.700000000000003"/>
    <x v="0"/>
    <x v="0"/>
    <x v="0"/>
    <n v="1873.8"/>
  </r>
  <r>
    <s v="5760-IFJOZ"/>
    <s v="Male"/>
    <x v="0"/>
    <s v="No"/>
    <s v="No"/>
    <n v="3"/>
    <s v="Yes"/>
    <s v="Yes"/>
    <s v="Fiber optic"/>
    <n v="645"/>
    <n v="7"/>
    <s v="No"/>
    <s v="Yes"/>
    <s v="Yes"/>
    <s v="No"/>
    <s v="Yes"/>
    <s v="Yes"/>
    <x v="0"/>
    <s v="No"/>
    <s v="Mailed check"/>
    <x v="497"/>
    <n v="313.60000000000002"/>
    <x v="0"/>
    <x v="662"/>
    <x v="666"/>
    <x v="662"/>
    <d v="2023-10-22T00:00:00"/>
    <n v="48.7788173310147"/>
    <n v="161.92500000000001"/>
    <d v="2023-08-25T00:00:00"/>
    <x v="0"/>
    <n v="2023"/>
    <n v="10"/>
    <n v="22"/>
    <n v="2023"/>
    <n v="8"/>
    <n v="25"/>
    <x v="662"/>
    <n v="156.728817331014"/>
    <x v="0"/>
    <x v="2"/>
    <x v="0"/>
    <n v="69627.75"/>
  </r>
  <r>
    <s v="2826-UWHIS"/>
    <s v="Male"/>
    <x v="0"/>
    <s v="Yes"/>
    <s v="No"/>
    <n v="45"/>
    <s v="Yes"/>
    <s v="Yes"/>
    <s v="Fiber optic"/>
    <n v="445"/>
    <n v="5"/>
    <s v="No"/>
    <s v="Yes"/>
    <s v="No"/>
    <s v="No"/>
    <s v="No"/>
    <s v="No"/>
    <x v="0"/>
    <s v="No"/>
    <s v="Bank transfer (automatic)"/>
    <x v="498"/>
    <n v="3775.85"/>
    <x v="0"/>
    <x v="663"/>
    <x v="667"/>
    <x v="663"/>
    <d v="2023-10-21T00:00:00"/>
    <n v="44.620285035759203"/>
    <n v="1831.5"/>
    <d v="2023-07-11T00:00:00"/>
    <x v="0"/>
    <n v="2023"/>
    <n v="10"/>
    <n v="21"/>
    <n v="2023"/>
    <n v="7"/>
    <n v="11"/>
    <x v="663"/>
    <n v="126.020285035759"/>
    <x v="2"/>
    <x v="2"/>
    <x v="0"/>
    <n v="36223"/>
  </r>
  <r>
    <s v="1448-PWKYE"/>
    <s v="Male"/>
    <x v="0"/>
    <s v="Yes"/>
    <s v="Yes"/>
    <n v="1"/>
    <s v="Yes"/>
    <s v="No"/>
    <s v="Fiber optic"/>
    <n v="804"/>
    <n v="4"/>
    <s v="No"/>
    <s v="No"/>
    <s v="No"/>
    <s v="No"/>
    <s v="No"/>
    <s v="Yes"/>
    <x v="0"/>
    <s v="No"/>
    <s v="Electronic check"/>
    <x v="191"/>
    <n v="80"/>
    <x v="1"/>
    <x v="664"/>
    <x v="668"/>
    <x v="664"/>
    <d v="2023-10-05T00:00:00"/>
    <n v="42.682882839999998"/>
    <n v="40"/>
    <d v="2023-09-13T00:00:00"/>
    <x v="0"/>
    <n v="2023"/>
    <n v="10"/>
    <n v="5"/>
    <n v="2023"/>
    <n v="9"/>
    <n v="13"/>
    <x v="664"/>
    <n v="122.682882839999"/>
    <x v="0"/>
    <x v="2"/>
    <x v="0"/>
    <n v="64320"/>
  </r>
  <r>
    <s v="7501-IWUNG"/>
    <s v="Female"/>
    <x v="0"/>
    <s v="Yes"/>
    <s v="Yes"/>
    <n v="61"/>
    <s v="Yes"/>
    <s v="No"/>
    <s v="DSL"/>
    <n v="620"/>
    <n v="2"/>
    <s v="No"/>
    <s v="No"/>
    <s v="Yes"/>
    <s v="Yes"/>
    <s v="Yes"/>
    <s v="Yes"/>
    <x v="2"/>
    <s v="Yes"/>
    <s v="Bank transfer (automatic)"/>
    <x v="499"/>
    <n v="4616.05"/>
    <x v="0"/>
    <x v="665"/>
    <x v="669"/>
    <x v="665"/>
    <d v="2025-03-19T00:00:00"/>
    <n v="20.3161130817975"/>
    <n v="2250.9"/>
    <d v="2023-09-02T00:00:00"/>
    <x v="1"/>
    <n v="2025"/>
    <n v="3"/>
    <n v="19"/>
    <n v="2023"/>
    <n v="9"/>
    <n v="2"/>
    <x v="665"/>
    <n v="94.116113081797593"/>
    <x v="2"/>
    <x v="2"/>
    <x v="1"/>
    <n v="45756"/>
  </r>
  <r>
    <s v="4957-TREIR"/>
    <s v="Male"/>
    <x v="0"/>
    <s v="No"/>
    <s v="No"/>
    <n v="3"/>
    <s v="Yes"/>
    <s v="No"/>
    <s v="DSL"/>
    <n v="181"/>
    <n v="5"/>
    <s v="Yes"/>
    <s v="No"/>
    <s v="No"/>
    <s v="Yes"/>
    <s v="Yes"/>
    <s v="No"/>
    <x v="0"/>
    <s v="Yes"/>
    <s v="Credit card (automatic)"/>
    <x v="500"/>
    <n v="195.65"/>
    <x v="0"/>
    <x v="666"/>
    <x v="670"/>
    <x v="666"/>
    <d v="2023-10-14T00:00:00"/>
    <n v="0"/>
    <n v="96.6"/>
    <d v="2023-09-04T00:00:00"/>
    <x v="1"/>
    <n v="2023"/>
    <n v="10"/>
    <n v="14"/>
    <n v="2023"/>
    <n v="9"/>
    <n v="4"/>
    <x v="533"/>
    <n v="64.400000000000006"/>
    <x v="0"/>
    <x v="1"/>
    <x v="1"/>
    <n v="11656.4"/>
  </r>
  <r>
    <s v="7251-LJBQN"/>
    <s v="Female"/>
    <x v="1"/>
    <s v="No"/>
    <s v="No"/>
    <n v="40"/>
    <s v="Yes"/>
    <s v="Yes"/>
    <s v="Fiber optic"/>
    <n v="13"/>
    <n v="2"/>
    <s v="No"/>
    <s v="No"/>
    <s v="Yes"/>
    <s v="Yes"/>
    <s v="Yes"/>
    <s v="Yes"/>
    <x v="1"/>
    <s v="Yes"/>
    <s v="Credit card (automatic)"/>
    <x v="501"/>
    <n v="4188.3999999999996"/>
    <x v="0"/>
    <x v="667"/>
    <x v="671"/>
    <x v="667"/>
    <d v="2024-03-09T00:00:00"/>
    <n v="0"/>
    <n v="2075"/>
    <d v="2023-07-06T00:00:00"/>
    <x v="0"/>
    <n v="2024"/>
    <n v="3"/>
    <n v="9"/>
    <n v="2023"/>
    <n v="7"/>
    <n v="6"/>
    <x v="666"/>
    <n v="103.75"/>
    <x v="2"/>
    <x v="2"/>
    <x v="0"/>
    <n v="1348.75"/>
  </r>
  <r>
    <s v="8040-MNRTF"/>
    <s v="Female"/>
    <x v="0"/>
    <s v="No"/>
    <s v="No"/>
    <n v="1"/>
    <s v="Yes"/>
    <s v="No"/>
    <s v="Fiber optic"/>
    <n v="818"/>
    <n v="1"/>
    <s v="No"/>
    <s v="No"/>
    <s v="No"/>
    <s v="No"/>
    <s v="No"/>
    <s v="No"/>
    <x v="0"/>
    <s v="No"/>
    <s v="Mailed check"/>
    <x v="502"/>
    <n v="71.099999999999994"/>
    <x v="0"/>
    <x v="668"/>
    <x v="672"/>
    <x v="668"/>
    <d v="2023-10-23T00:00:00"/>
    <n v="47.175039565103397"/>
    <n v="35.549999999999997"/>
    <d v="2023-09-13T00:00:00"/>
    <x v="1"/>
    <n v="2023"/>
    <n v="10"/>
    <n v="23"/>
    <n v="2023"/>
    <n v="9"/>
    <n v="13"/>
    <x v="667"/>
    <n v="118.275039565103"/>
    <x v="0"/>
    <x v="2"/>
    <x v="1"/>
    <n v="58159.799999999901"/>
  </r>
  <r>
    <s v="1536-HBSWP"/>
    <s v="Female"/>
    <x v="0"/>
    <s v="No"/>
    <s v="No"/>
    <n v="1"/>
    <s v="Yes"/>
    <s v="No"/>
    <s v="DSL"/>
    <n v="766"/>
    <n v="9"/>
    <s v="No"/>
    <s v="No"/>
    <s v="No"/>
    <s v="Yes"/>
    <s v="No"/>
    <s v="No"/>
    <x v="0"/>
    <s v="Yes"/>
    <s v="Electronic check"/>
    <x v="503"/>
    <n v="49.9"/>
    <x v="0"/>
    <x v="669"/>
    <x v="673"/>
    <x v="669"/>
    <d v="2023-10-02T00:00:00"/>
    <n v="32.2705157205571"/>
    <n v="24.95"/>
    <d v="2023-06-19T00:00:00"/>
    <x v="0"/>
    <n v="2023"/>
    <n v="10"/>
    <n v="2"/>
    <n v="2023"/>
    <n v="6"/>
    <n v="19"/>
    <x v="668"/>
    <n v="82.170515720557106"/>
    <x v="0"/>
    <x v="1"/>
    <x v="0"/>
    <n v="38223.4"/>
  </r>
  <r>
    <s v="5313-FPXWG"/>
    <s v="Male"/>
    <x v="0"/>
    <s v="No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504"/>
    <n v="1266.4000000000001"/>
    <x v="0"/>
    <x v="670"/>
    <x v="674"/>
    <x v="670"/>
    <d v="2024-04-10T00:00:00"/>
    <n v="0"/>
    <n v="627.29999999999995"/>
    <d v="2023-09-12T00:00:00"/>
    <x v="0"/>
    <n v="2024"/>
    <n v="4"/>
    <n v="10"/>
    <n v="2023"/>
    <n v="9"/>
    <n v="12"/>
    <x v="669"/>
    <n v="24.6"/>
    <x v="2"/>
    <x v="0"/>
    <x v="1"/>
    <n v="0"/>
  </r>
  <r>
    <s v="0067-DKWBL"/>
    <s v="Male"/>
    <x v="1"/>
    <s v="No"/>
    <s v="No"/>
    <n v="2"/>
    <s v="Yes"/>
    <s v="No"/>
    <s v="DSL"/>
    <n v="720"/>
    <n v="7"/>
    <s v="Yes"/>
    <s v="No"/>
    <s v="No"/>
    <s v="No"/>
    <s v="No"/>
    <s v="No"/>
    <x v="0"/>
    <s v="Yes"/>
    <s v="Electronic check"/>
    <x v="46"/>
    <n v="91.1"/>
    <x v="1"/>
    <x v="671"/>
    <x v="675"/>
    <x v="671"/>
    <d v="2023-10-19T00:00:00"/>
    <n v="21.199163746411301"/>
    <n v="49.25"/>
    <d v="2023-09-06T00:00:00"/>
    <x v="0"/>
    <n v="2023"/>
    <n v="10"/>
    <n v="19"/>
    <n v="2023"/>
    <n v="9"/>
    <n v="6"/>
    <x v="670"/>
    <n v="70.449163746411301"/>
    <x v="0"/>
    <x v="1"/>
    <x v="1"/>
    <n v="35460"/>
  </r>
  <r>
    <s v="0946-FKYTX"/>
    <s v="Male"/>
    <x v="0"/>
    <s v="No"/>
    <s v="No"/>
    <n v="52"/>
    <s v="No"/>
    <s v="No phone service"/>
    <s v="DSL"/>
    <n v="422"/>
    <n v="5"/>
    <s v="No"/>
    <s v="Yes"/>
    <s v="No"/>
    <s v="No"/>
    <s v="No"/>
    <s v="No"/>
    <x v="1"/>
    <s v="No"/>
    <s v="Mailed check"/>
    <x v="505"/>
    <n v="1623.4"/>
    <x v="0"/>
    <x v="672"/>
    <x v="676"/>
    <x v="672"/>
    <d v="2024-02-16T00:00:00"/>
    <n v="40.779717327677403"/>
    <n v="782.6"/>
    <d v="2023-06-20T00:00:00"/>
    <x v="0"/>
    <n v="2024"/>
    <n v="2"/>
    <n v="16"/>
    <n v="2023"/>
    <n v="6"/>
    <n v="20"/>
    <x v="671"/>
    <n v="70.879717327677398"/>
    <x v="2"/>
    <x v="0"/>
    <x v="0"/>
    <n v="12702.2"/>
  </r>
  <r>
    <s v="5076-YVXCM"/>
    <s v="Male"/>
    <x v="0"/>
    <s v="No"/>
    <s v="No"/>
    <n v="51"/>
    <s v="Yes"/>
    <s v="Yes"/>
    <s v="Fiber optic"/>
    <n v="131"/>
    <n v="5"/>
    <s v="No"/>
    <s v="No"/>
    <s v="No"/>
    <s v="No"/>
    <s v="No"/>
    <s v="Yes"/>
    <x v="0"/>
    <s v="No"/>
    <s v="Bank transfer (automatic)"/>
    <x v="506"/>
    <n v="4149.45"/>
    <x v="0"/>
    <x v="673"/>
    <x v="677"/>
    <x v="673"/>
    <d v="2023-10-19T00:00:00"/>
    <n v="0"/>
    <n v="2126.6999999999998"/>
    <d v="2023-07-23T00:00:00"/>
    <x v="0"/>
    <n v="2023"/>
    <n v="10"/>
    <n v="19"/>
    <n v="2023"/>
    <n v="7"/>
    <n v="23"/>
    <x v="672"/>
    <n v="83.4"/>
    <x v="2"/>
    <x v="2"/>
    <x v="0"/>
    <n v="10925.4"/>
  </r>
  <r>
    <s v="8262-COGG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20.45"/>
    <x v="0"/>
    <x v="674"/>
    <x v="678"/>
    <x v="674"/>
    <d v="2023-10-16T00:00:00"/>
    <n v="0"/>
    <n v="10.225"/>
    <d v="2023-09-10T00:00:00"/>
    <x v="0"/>
    <n v="2023"/>
    <n v="10"/>
    <n v="16"/>
    <n v="2023"/>
    <n v="9"/>
    <n v="10"/>
    <x v="673"/>
    <n v="20.45"/>
    <x v="0"/>
    <x v="0"/>
    <x v="1"/>
    <n v="0"/>
  </r>
  <r>
    <s v="6663-JOCQO"/>
    <s v="Male"/>
    <x v="0"/>
    <s v="Yes"/>
    <s v="Yes"/>
    <n v="31"/>
    <s v="Yes"/>
    <s v="Yes"/>
    <s v="DSL"/>
    <n v="101"/>
    <n v="1"/>
    <s v="Yes"/>
    <s v="Yes"/>
    <s v="No"/>
    <s v="Yes"/>
    <s v="No"/>
    <s v="Yes"/>
    <x v="1"/>
    <s v="Yes"/>
    <s v="Bank transfer (automatic)"/>
    <x v="508"/>
    <n v="2344.5"/>
    <x v="0"/>
    <x v="675"/>
    <x v="679"/>
    <x v="675"/>
    <d v="2024-02-15T00:00:00"/>
    <n v="0"/>
    <n v="1166.375"/>
    <d v="2023-08-23T00:00:00"/>
    <x v="0"/>
    <n v="2024"/>
    <n v="2"/>
    <n v="15"/>
    <n v="2023"/>
    <n v="8"/>
    <n v="23"/>
    <x v="674"/>
    <n v="75.25"/>
    <x v="1"/>
    <x v="2"/>
    <x v="0"/>
    <n v="7600.25"/>
  </r>
  <r>
    <s v="9620-QJREV"/>
    <s v="Male"/>
    <x v="0"/>
    <s v="No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55"/>
    <n v="1013.05"/>
    <x v="0"/>
    <x v="676"/>
    <x v="680"/>
    <x v="676"/>
    <d v="2024-03-20T00:00:00"/>
    <n v="0"/>
    <n v="482.92500000000001"/>
    <d v="2023-09-02T00:00:00"/>
    <x v="0"/>
    <n v="2024"/>
    <n v="3"/>
    <n v="20"/>
    <n v="2023"/>
    <n v="9"/>
    <n v="2"/>
    <x v="423"/>
    <n v="20.55"/>
    <x v="2"/>
    <x v="0"/>
    <x v="1"/>
    <n v="0"/>
  </r>
  <r>
    <s v="2276-YDAVZ"/>
    <s v="Female"/>
    <x v="0"/>
    <s v="No"/>
    <s v="No"/>
    <n v="3"/>
    <s v="Yes"/>
    <s v="Yes"/>
    <s v="Fiber optic"/>
    <n v="695"/>
    <n v="9"/>
    <s v="No"/>
    <s v="No"/>
    <s v="No"/>
    <s v="No"/>
    <s v="No"/>
    <s v="No"/>
    <x v="0"/>
    <s v="Yes"/>
    <s v="Credit card (automatic)"/>
    <x v="372"/>
    <n v="270.7"/>
    <x v="1"/>
    <x v="677"/>
    <x v="681"/>
    <x v="677"/>
    <d v="2023-10-04T00:00:00"/>
    <n v="19.696389296603201"/>
    <n v="112.65"/>
    <d v="2023-09-06T00:00:00"/>
    <x v="0"/>
    <n v="2023"/>
    <n v="10"/>
    <n v="4"/>
    <n v="2023"/>
    <n v="9"/>
    <n v="6"/>
    <x v="675"/>
    <n v="94.796389296603195"/>
    <x v="0"/>
    <x v="2"/>
    <x v="0"/>
    <n v="52194.499999999898"/>
  </r>
  <r>
    <s v="2682-KEVRP"/>
    <s v="Female"/>
    <x v="1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332"/>
    <n v="417"/>
    <x v="0"/>
    <x v="678"/>
    <x v="682"/>
    <x v="678"/>
    <d v="2024-02-19T00:00:00"/>
    <n v="0"/>
    <n v="220.55"/>
    <d v="2023-07-07T00:00:00"/>
    <x v="0"/>
    <n v="2024"/>
    <n v="2"/>
    <n v="19"/>
    <n v="2023"/>
    <n v="7"/>
    <n v="7"/>
    <x v="676"/>
    <n v="20.05"/>
    <x v="1"/>
    <x v="0"/>
    <x v="0"/>
    <n v="0"/>
  </r>
  <r>
    <s v="2480-JZOSN"/>
    <s v="Female"/>
    <x v="0"/>
    <s v="Yes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"/>
    <n v="20.65"/>
    <x v="0"/>
    <x v="679"/>
    <x v="683"/>
    <x v="679"/>
    <d v="2023-10-04T00:00:00"/>
    <n v="0"/>
    <n v="10.324999999999999"/>
    <d v="2023-09-04T00:00:00"/>
    <x v="0"/>
    <n v="2023"/>
    <n v="10"/>
    <n v="4"/>
    <n v="2023"/>
    <n v="9"/>
    <n v="4"/>
    <x v="677"/>
    <n v="20.65"/>
    <x v="0"/>
    <x v="0"/>
    <x v="1"/>
    <n v="0"/>
  </r>
  <r>
    <s v="0078-XZMHT"/>
    <s v="Male"/>
    <x v="0"/>
    <s v="Yes"/>
    <s v="No"/>
    <n v="72"/>
    <s v="Yes"/>
    <s v="Yes"/>
    <s v="DSL"/>
    <n v="274"/>
    <n v="4"/>
    <s v="No"/>
    <s v="Yes"/>
    <s v="Yes"/>
    <s v="Yes"/>
    <s v="Yes"/>
    <s v="Yes"/>
    <x v="2"/>
    <s v="Yes"/>
    <s v="Bank transfer (automatic)"/>
    <x v="509"/>
    <n v="6316.2"/>
    <x v="0"/>
    <x v="680"/>
    <x v="684"/>
    <x v="680"/>
    <d v="2025-02-13T00:00:00"/>
    <n v="0"/>
    <n v="3065.4"/>
    <d v="2023-08-28T00:00:00"/>
    <x v="0"/>
    <n v="2025"/>
    <n v="2"/>
    <n v="13"/>
    <n v="2023"/>
    <n v="8"/>
    <n v="28"/>
    <x v="678"/>
    <n v="85.15"/>
    <x v="2"/>
    <x v="2"/>
    <x v="1"/>
    <n v="23331.1"/>
  </r>
  <r>
    <s v="5896-NPFWW"/>
    <s v="Male"/>
    <x v="0"/>
    <s v="Yes"/>
    <s v="Yes"/>
    <n v="3"/>
    <s v="Yes"/>
    <s v="No"/>
    <s v="DSL"/>
    <n v="594"/>
    <n v="1"/>
    <s v="No"/>
    <s v="No"/>
    <s v="Yes"/>
    <s v="No"/>
    <s v="No"/>
    <s v="No"/>
    <x v="0"/>
    <s v="Yes"/>
    <s v="Electronic check"/>
    <x v="510"/>
    <n v="168.15"/>
    <x v="1"/>
    <x v="681"/>
    <x v="685"/>
    <x v="681"/>
    <d v="2023-10-05T00:00:00"/>
    <n v="33.249528856904398"/>
    <n v="75.224999999999994"/>
    <d v="2023-09-01T00:00:00"/>
    <x v="1"/>
    <n v="2023"/>
    <n v="10"/>
    <n v="5"/>
    <n v="2023"/>
    <n v="9"/>
    <n v="1"/>
    <x v="679"/>
    <n v="83.399528856904396"/>
    <x v="0"/>
    <x v="1"/>
    <x v="1"/>
    <n v="29789.1"/>
  </r>
  <r>
    <s v="9978-HYCIN"/>
    <s v="Male"/>
    <x v="1"/>
    <s v="Yes"/>
    <s v="Yes"/>
    <n v="47"/>
    <s v="Yes"/>
    <s v="No"/>
    <s v="Fiber optic"/>
    <n v="883"/>
    <n v="3"/>
    <s v="No"/>
    <s v="Yes"/>
    <s v="No"/>
    <s v="No"/>
    <s v="Yes"/>
    <s v="No"/>
    <x v="1"/>
    <s v="Yes"/>
    <s v="Bank transfer (automatic)"/>
    <x v="511"/>
    <n v="4018.05"/>
    <x v="0"/>
    <x v="682"/>
    <x v="686"/>
    <x v="682"/>
    <d v="2024-02-17T00:00:00"/>
    <n v="16.174508610968001"/>
    <n v="1996.325"/>
    <d v="2023-08-04T00:00:00"/>
    <x v="0"/>
    <n v="2024"/>
    <n v="2"/>
    <n v="17"/>
    <n v="2023"/>
    <n v="8"/>
    <n v="4"/>
    <x v="680"/>
    <n v="101.12450861096799"/>
    <x v="2"/>
    <x v="2"/>
    <x v="0"/>
    <n v="75010.850000000006"/>
  </r>
  <r>
    <s v="8338-QIUNR"/>
    <s v="Male"/>
    <x v="0"/>
    <s v="Yes"/>
    <s v="Yes"/>
    <n v="72"/>
    <s v="Yes"/>
    <s v="Yes"/>
    <s v="DSL"/>
    <n v="41"/>
    <n v="4"/>
    <s v="Yes"/>
    <s v="No"/>
    <s v="Yes"/>
    <s v="Yes"/>
    <s v="No"/>
    <s v="No"/>
    <x v="2"/>
    <s v="Yes"/>
    <s v="Credit card (automatic)"/>
    <x v="512"/>
    <n v="4811.6000000000004"/>
    <x v="0"/>
    <x v="683"/>
    <x v="687"/>
    <x v="683"/>
    <d v="2025-06-01T00:00:00"/>
    <n v="0"/>
    <n v="2394"/>
    <d v="2023-09-11T00:00:00"/>
    <x v="1"/>
    <n v="2025"/>
    <n v="6"/>
    <n v="1"/>
    <n v="2023"/>
    <n v="9"/>
    <n v="11"/>
    <x v="681"/>
    <n v="66.5"/>
    <x v="2"/>
    <x v="1"/>
    <x v="1"/>
    <n v="2726.5"/>
  </r>
  <r>
    <s v="1525-LNLOJ"/>
    <s v="Male"/>
    <x v="0"/>
    <s v="Yes"/>
    <s v="Yes"/>
    <n v="66"/>
    <s v="Yes"/>
    <s v="Yes"/>
    <s v="DSL"/>
    <n v="470"/>
    <n v="10"/>
    <s v="No"/>
    <s v="No"/>
    <s v="Yes"/>
    <s v="No"/>
    <s v="Yes"/>
    <s v="No"/>
    <x v="2"/>
    <s v="Yes"/>
    <s v="Bank transfer (automatic)"/>
    <x v="513"/>
    <n v="4189.7"/>
    <x v="0"/>
    <x v="684"/>
    <x v="688"/>
    <x v="684"/>
    <d v="2024-09-23T00:00:00"/>
    <n v="31.303577302063399"/>
    <n v="2088.9"/>
    <d v="2023-09-07T00:00:00"/>
    <x v="1"/>
    <n v="2024"/>
    <n v="9"/>
    <n v="23"/>
    <n v="2023"/>
    <n v="9"/>
    <n v="7"/>
    <x v="682"/>
    <n v="94.6035773020634"/>
    <x v="2"/>
    <x v="1"/>
    <x v="1"/>
    <n v="29751"/>
  </r>
  <r>
    <s v="9450-TRJUU"/>
    <s v="Male"/>
    <x v="0"/>
    <s v="No"/>
    <s v="No"/>
    <n v="35"/>
    <s v="Yes"/>
    <s v="Yes"/>
    <s v="Fiber optic"/>
    <n v="569"/>
    <n v="3"/>
    <s v="No"/>
    <s v="No"/>
    <s v="No"/>
    <s v="No"/>
    <s v="Yes"/>
    <s v="No"/>
    <x v="0"/>
    <s v="No"/>
    <s v="Electronic check"/>
    <x v="514"/>
    <n v="2848.45"/>
    <x v="0"/>
    <x v="685"/>
    <x v="689"/>
    <x v="685"/>
    <d v="2023-10-07T00:00:00"/>
    <n v="12.072941472897"/>
    <n v="1455.125"/>
    <d v="2023-08-27T00:00:00"/>
    <x v="0"/>
    <n v="2023"/>
    <n v="10"/>
    <n v="7"/>
    <n v="2023"/>
    <n v="8"/>
    <n v="27"/>
    <x v="683"/>
    <n v="95.222941472897006"/>
    <x v="1"/>
    <x v="2"/>
    <x v="0"/>
    <n v="47312.35"/>
  </r>
  <r>
    <s v="1766-GKNMI"/>
    <s v="Male"/>
    <x v="0"/>
    <s v="No"/>
    <s v="No"/>
    <n v="29"/>
    <s v="Yes"/>
    <s v="Yes"/>
    <s v="Fiber optic"/>
    <n v="531"/>
    <n v="2"/>
    <s v="No"/>
    <s v="No"/>
    <s v="No"/>
    <s v="No"/>
    <s v="No"/>
    <s v="Yes"/>
    <x v="0"/>
    <s v="Yes"/>
    <s v="Electronic check"/>
    <x v="515"/>
    <n v="2516.1999999999998"/>
    <x v="0"/>
    <x v="686"/>
    <x v="690"/>
    <x v="686"/>
    <d v="2023-10-25T00:00:00"/>
    <n v="23.464171127756799"/>
    <n v="1231.05"/>
    <d v="2023-09-11T00:00:00"/>
    <x v="1"/>
    <n v="2023"/>
    <n v="10"/>
    <n v="25"/>
    <n v="2023"/>
    <n v="9"/>
    <n v="11"/>
    <x v="684"/>
    <n v="108.36417112775599"/>
    <x v="1"/>
    <x v="2"/>
    <x v="1"/>
    <n v="45081.9"/>
  </r>
  <r>
    <s v="6942-LBFDP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55"/>
    <n v="33.6"/>
    <x v="0"/>
    <x v="687"/>
    <x v="691"/>
    <x v="687"/>
    <d v="2023-10-23T00:00:00"/>
    <n v="0"/>
    <n v="20.55"/>
    <d v="2023-09-05T00:00:00"/>
    <x v="0"/>
    <n v="2023"/>
    <n v="10"/>
    <n v="23"/>
    <n v="2023"/>
    <n v="9"/>
    <n v="5"/>
    <x v="685"/>
    <n v="20.55"/>
    <x v="0"/>
    <x v="0"/>
    <x v="2"/>
    <n v="0"/>
  </r>
  <r>
    <s v="1456-TWCGB"/>
    <s v="Male"/>
    <x v="0"/>
    <s v="No"/>
    <s v="No"/>
    <n v="4"/>
    <s v="Yes"/>
    <s v="No"/>
    <s v="DSL"/>
    <n v="163"/>
    <n v="8"/>
    <s v="No"/>
    <s v="Yes"/>
    <s v="No"/>
    <s v="No"/>
    <s v="No"/>
    <s v="No"/>
    <x v="0"/>
    <s v="No"/>
    <s v="Mailed check"/>
    <x v="46"/>
    <n v="208.45"/>
    <x v="0"/>
    <x v="688"/>
    <x v="692"/>
    <x v="688"/>
    <d v="2023-10-26T00:00:00"/>
    <n v="0"/>
    <n v="98.5"/>
    <d v="2023-09-01T00:00:00"/>
    <x v="0"/>
    <n v="2023"/>
    <n v="10"/>
    <n v="26"/>
    <n v="2023"/>
    <n v="9"/>
    <n v="1"/>
    <x v="686"/>
    <n v="49.25"/>
    <x v="0"/>
    <x v="1"/>
    <x v="2"/>
    <n v="8027.75"/>
  </r>
  <r>
    <s v="7133-VBDCG"/>
    <s v="Female"/>
    <x v="0"/>
    <s v="No"/>
    <s v="No"/>
    <n v="25"/>
    <s v="Yes"/>
    <s v="No"/>
    <s v="Fiber optic"/>
    <n v="952"/>
    <n v="10"/>
    <s v="Yes"/>
    <s v="Yes"/>
    <s v="No"/>
    <s v="No"/>
    <s v="No"/>
    <s v="No"/>
    <x v="0"/>
    <s v="Yes"/>
    <s v="Bank transfer (automatic)"/>
    <x v="43"/>
    <n v="2015.35"/>
    <x v="1"/>
    <x v="689"/>
    <x v="693"/>
    <x v="689"/>
    <d v="2023-10-05T00:00:00"/>
    <n v="49.598409295597797"/>
    <n v="998.125"/>
    <d v="2023-09-04T00:00:00"/>
    <x v="0"/>
    <n v="2023"/>
    <n v="10"/>
    <n v="5"/>
    <n v="2023"/>
    <n v="9"/>
    <n v="4"/>
    <x v="687"/>
    <n v="129.448409295597"/>
    <x v="1"/>
    <x v="2"/>
    <x v="0"/>
    <n v="76017.2"/>
  </r>
  <r>
    <s v="7596-ZYWBB"/>
    <s v="Female"/>
    <x v="0"/>
    <s v="No"/>
    <s v="No"/>
    <n v="65"/>
    <s v="Yes"/>
    <s v="No"/>
    <s v="DSL"/>
    <n v="871"/>
    <n v="6"/>
    <s v="Yes"/>
    <s v="Yes"/>
    <s v="No"/>
    <s v="Yes"/>
    <s v="No"/>
    <s v="No"/>
    <x v="2"/>
    <s v="Yes"/>
    <s v="Mailed check"/>
    <x v="24"/>
    <n v="3739.8"/>
    <x v="0"/>
    <x v="690"/>
    <x v="694"/>
    <x v="690"/>
    <d v="2024-11-05T00:00:00"/>
    <n v="22.894153798988899"/>
    <n v="1937"/>
    <d v="2023-09-04T00:00:00"/>
    <x v="1"/>
    <n v="2024"/>
    <n v="11"/>
    <n v="5"/>
    <n v="2023"/>
    <n v="9"/>
    <n v="4"/>
    <x v="688"/>
    <n v="82.494153798988904"/>
    <x v="2"/>
    <x v="1"/>
    <x v="1"/>
    <n v="51911.6"/>
  </r>
  <r>
    <s v="8329-UTMVM"/>
    <s v="Male"/>
    <x v="1"/>
    <s v="No"/>
    <s v="No"/>
    <n v="27"/>
    <s v="Yes"/>
    <s v="Yes"/>
    <s v="Fiber optic"/>
    <n v="65"/>
    <n v="10"/>
    <s v="No"/>
    <s v="Yes"/>
    <s v="No"/>
    <s v="Yes"/>
    <s v="Yes"/>
    <s v="Yes"/>
    <x v="1"/>
    <s v="Yes"/>
    <s v="Bank transfer (automatic)"/>
    <x v="516"/>
    <n v="2964"/>
    <x v="0"/>
    <x v="691"/>
    <x v="695"/>
    <x v="691"/>
    <d v="2024-02-11T00:00:00"/>
    <n v="0"/>
    <n v="1412.7750000000001"/>
    <d v="2023-08-23T00:00:00"/>
    <x v="0"/>
    <n v="2024"/>
    <n v="2"/>
    <n v="11"/>
    <n v="2023"/>
    <n v="8"/>
    <n v="23"/>
    <x v="689"/>
    <n v="104.65"/>
    <x v="1"/>
    <x v="2"/>
    <x v="0"/>
    <n v="6802.25"/>
  </r>
  <r>
    <s v="3014-WJKSM"/>
    <s v="Male"/>
    <x v="0"/>
    <s v="Yes"/>
    <s v="No"/>
    <n v="29"/>
    <s v="Yes"/>
    <s v="No"/>
    <s v="Fiber optic"/>
    <n v="701"/>
    <n v="9"/>
    <s v="No"/>
    <s v="No"/>
    <s v="Yes"/>
    <s v="No"/>
    <s v="No"/>
    <s v="No"/>
    <x v="0"/>
    <s v="Yes"/>
    <s v="Credit card (automatic)"/>
    <x v="62"/>
    <n v="2263.4"/>
    <x v="0"/>
    <x v="692"/>
    <x v="696"/>
    <x v="692"/>
    <d v="2023-10-19T00:00:00"/>
    <n v="20.185626190550501"/>
    <n v="1091.8499999999999"/>
    <d v="2023-08-30T00:00:00"/>
    <x v="1"/>
    <n v="2023"/>
    <n v="10"/>
    <n v="19"/>
    <n v="2023"/>
    <n v="8"/>
    <n v="30"/>
    <x v="690"/>
    <n v="95.485626190550505"/>
    <x v="1"/>
    <x v="2"/>
    <x v="2"/>
    <n v="52785.299999999901"/>
  </r>
  <r>
    <s v="3347-YJZZE"/>
    <s v="Male"/>
    <x v="0"/>
    <s v="Yes"/>
    <s v="Yes"/>
    <n v="29"/>
    <s v="Yes"/>
    <s v="Yes"/>
    <s v="DSL"/>
    <n v="803"/>
    <n v="5"/>
    <s v="No"/>
    <s v="Yes"/>
    <s v="Yes"/>
    <s v="No"/>
    <s v="Yes"/>
    <s v="Yes"/>
    <x v="0"/>
    <s v="No"/>
    <s v="Credit card (automatic)"/>
    <x v="517"/>
    <n v="2211.8000000000002"/>
    <x v="0"/>
    <x v="693"/>
    <x v="697"/>
    <x v="693"/>
    <d v="2023-09-29T00:00:00"/>
    <n v="37.260108888957099"/>
    <n v="1161.44999999999"/>
    <d v="2023-06-29T00:00:00"/>
    <x v="0"/>
    <n v="2023"/>
    <n v="9"/>
    <n v="29"/>
    <n v="2023"/>
    <n v="6"/>
    <n v="29"/>
    <x v="691"/>
    <n v="117.360108888957"/>
    <x v="1"/>
    <x v="2"/>
    <x v="0"/>
    <n v="64320.299999999901"/>
  </r>
  <r>
    <s v="1029-QFBEN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1"/>
    <x v="694"/>
    <x v="698"/>
    <x v="694"/>
    <d v="2023-10-10T00:00:00"/>
    <n v="0"/>
    <n v="9.7750000000000004"/>
    <d v="2023-09-11T00:00:00"/>
    <x v="0"/>
    <n v="2023"/>
    <n v="10"/>
    <n v="10"/>
    <n v="2023"/>
    <n v="9"/>
    <n v="11"/>
    <x v="692"/>
    <n v="19.55"/>
    <x v="0"/>
    <x v="0"/>
    <x v="1"/>
    <n v="0"/>
  </r>
  <r>
    <s v="7929-DMBCV"/>
    <s v="Female"/>
    <x v="0"/>
    <s v="Yes"/>
    <s v="No"/>
    <n v="20"/>
    <s v="Yes"/>
    <s v="No"/>
    <s v="Fiber optic"/>
    <n v="169"/>
    <n v="6"/>
    <s v="No"/>
    <s v="No"/>
    <s v="Yes"/>
    <s v="Yes"/>
    <s v="No"/>
    <s v="No"/>
    <x v="0"/>
    <s v="Yes"/>
    <s v="Mailed check"/>
    <x v="464"/>
    <n v="1683.7"/>
    <x v="0"/>
    <x v="695"/>
    <x v="699"/>
    <x v="40"/>
    <d v="2023-10-14T00:00:00"/>
    <n v="0"/>
    <n v="810"/>
    <d v="2023-09-13T00:00:00"/>
    <x v="1"/>
    <n v="2023"/>
    <n v="10"/>
    <n v="14"/>
    <n v="2023"/>
    <n v="9"/>
    <n v="13"/>
    <x v="693"/>
    <n v="81"/>
    <x v="1"/>
    <x v="2"/>
    <x v="1"/>
    <n v="13689"/>
  </r>
  <r>
    <s v="9661-JALZV"/>
    <s v="Female"/>
    <x v="0"/>
    <s v="No"/>
    <s v="No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56"/>
    <n v="1519"/>
    <x v="0"/>
    <x v="696"/>
    <x v="700"/>
    <x v="695"/>
    <d v="2025-08-06T00:00:00"/>
    <n v="0"/>
    <n v="716.3"/>
    <d v="2023-09-12T00:00:00"/>
    <x v="0"/>
    <n v="2025"/>
    <n v="8"/>
    <n v="6"/>
    <n v="2023"/>
    <n v="9"/>
    <n v="12"/>
    <x v="694"/>
    <n v="24.7"/>
    <x v="2"/>
    <x v="0"/>
    <x v="1"/>
    <n v="0"/>
  </r>
  <r>
    <s v="5433-KYGHE"/>
    <s v="Female"/>
    <x v="0"/>
    <s v="No"/>
    <s v="Yes"/>
    <n v="14"/>
    <s v="Yes"/>
    <s v="Yes"/>
    <s v="Fiber optic"/>
    <n v="73"/>
    <n v="2"/>
    <s v="Yes"/>
    <s v="No"/>
    <s v="No"/>
    <s v="Yes"/>
    <s v="No"/>
    <s v="No"/>
    <x v="0"/>
    <s v="Yes"/>
    <s v="Mailed check"/>
    <x v="518"/>
    <n v="1164.05"/>
    <x v="0"/>
    <x v="697"/>
    <x v="701"/>
    <x v="696"/>
    <d v="2023-10-17T00:00:00"/>
    <n v="0"/>
    <n v="602"/>
    <d v="2023-07-13T00:00:00"/>
    <x v="0"/>
    <n v="2023"/>
    <n v="10"/>
    <n v="17"/>
    <n v="2023"/>
    <n v="7"/>
    <n v="13"/>
    <x v="695"/>
    <n v="86"/>
    <x v="1"/>
    <x v="2"/>
    <x v="0"/>
    <n v="6278"/>
  </r>
  <r>
    <s v="4312-KFRXN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710.9"/>
    <x v="0"/>
    <x v="698"/>
    <x v="702"/>
    <x v="697"/>
    <d v="2025-06-05T00:00:00"/>
    <n v="0"/>
    <n v="914.4"/>
    <d v="2023-09-01T00:00:00"/>
    <x v="0"/>
    <n v="2025"/>
    <n v="6"/>
    <n v="5"/>
    <n v="2023"/>
    <n v="9"/>
    <n v="1"/>
    <x v="696"/>
    <n v="25.4"/>
    <x v="2"/>
    <x v="0"/>
    <x v="1"/>
    <n v="0"/>
  </r>
  <r>
    <s v="5575-TPIZQ"/>
    <s v="Male"/>
    <x v="0"/>
    <s v="No"/>
    <s v="No"/>
    <n v="46"/>
    <s v="Yes"/>
    <s v="Yes"/>
    <s v="Fiber optic"/>
    <n v="594"/>
    <n v="4"/>
    <s v="Yes"/>
    <s v="No"/>
    <s v="No"/>
    <s v="No"/>
    <s v="Yes"/>
    <s v="No"/>
    <x v="0"/>
    <s v="Yes"/>
    <s v="Credit card (automatic)"/>
    <x v="294"/>
    <n v="4245.55"/>
    <x v="0"/>
    <x v="699"/>
    <x v="703"/>
    <x v="698"/>
    <d v="2023-10-21T00:00:00"/>
    <n v="47.181165769913001"/>
    <n v="2050.4499999999998"/>
    <d v="2023-08-06T00:00:00"/>
    <x v="0"/>
    <n v="2023"/>
    <n v="10"/>
    <n v="21"/>
    <n v="2023"/>
    <n v="8"/>
    <n v="6"/>
    <x v="697"/>
    <n v="136.33116576991301"/>
    <x v="2"/>
    <x v="2"/>
    <x v="0"/>
    <n v="52955.1"/>
  </r>
  <r>
    <s v="0114-IGABW"/>
    <s v="Female"/>
    <x v="0"/>
    <s v="Yes"/>
    <s v="No"/>
    <n v="71"/>
    <s v="No"/>
    <s v="No phone service"/>
    <s v="DSL"/>
    <n v="971"/>
    <n v="3"/>
    <s v="No"/>
    <s v="Yes"/>
    <s v="Yes"/>
    <s v="Yes"/>
    <s v="Yes"/>
    <s v="Yes"/>
    <x v="2"/>
    <s v="No"/>
    <s v="Bank transfer (automatic)"/>
    <x v="351"/>
    <n v="4145.8999999999996"/>
    <x v="0"/>
    <x v="700"/>
    <x v="704"/>
    <x v="699"/>
    <d v="2024-10-19T00:00:00"/>
    <n v="43.224776311509103"/>
    <n v="2067.875"/>
    <d v="2023-06-30T00:00:00"/>
    <x v="0"/>
    <n v="2024"/>
    <n v="10"/>
    <n v="19"/>
    <n v="2023"/>
    <n v="6"/>
    <n v="30"/>
    <x v="698"/>
    <n v="101.474776311509"/>
    <x v="2"/>
    <x v="1"/>
    <x v="1"/>
    <n v="56560.75"/>
  </r>
  <r>
    <s v="9944-AEXBM"/>
    <s v="Male"/>
    <x v="0"/>
    <s v="No"/>
    <s v="No"/>
    <n v="32"/>
    <s v="Yes"/>
    <s v="Yes"/>
    <s v="Fiber optic"/>
    <n v="53"/>
    <n v="9"/>
    <s v="No"/>
    <s v="No"/>
    <s v="No"/>
    <s v="No"/>
    <s v="No"/>
    <s v="Yes"/>
    <x v="0"/>
    <s v="Yes"/>
    <s v="Bank transfer (automatic)"/>
    <x v="310"/>
    <n v="2664.3"/>
    <x v="0"/>
    <x v="701"/>
    <x v="705"/>
    <x v="700"/>
    <d v="2023-10-21T00:00:00"/>
    <n v="0"/>
    <n v="1370.4"/>
    <d v="2023-07-07T00:00:00"/>
    <x v="0"/>
    <n v="2023"/>
    <n v="10"/>
    <n v="21"/>
    <n v="2023"/>
    <n v="7"/>
    <n v="7"/>
    <x v="699"/>
    <n v="85.65"/>
    <x v="1"/>
    <x v="2"/>
    <x v="1"/>
    <n v="4539.45"/>
  </r>
  <r>
    <s v="1853-ARAAQ"/>
    <s v="Female"/>
    <x v="0"/>
    <s v="No"/>
    <s v="No"/>
    <n v="26"/>
    <s v="No"/>
    <s v="No phone service"/>
    <s v="DSL"/>
    <n v="279"/>
    <n v="1"/>
    <s v="No"/>
    <s v="No"/>
    <s v="Yes"/>
    <s v="No"/>
    <s v="Yes"/>
    <s v="Yes"/>
    <x v="0"/>
    <s v="Yes"/>
    <s v="Credit card (automatic)"/>
    <x v="519"/>
    <n v="1277.5"/>
    <x v="0"/>
    <x v="702"/>
    <x v="706"/>
    <x v="701"/>
    <d v="2023-10-04T00:00:00"/>
    <n v="0"/>
    <n v="654.54999999999995"/>
    <d v="2023-09-13T00:00:00"/>
    <x v="1"/>
    <n v="2023"/>
    <n v="10"/>
    <n v="4"/>
    <n v="2023"/>
    <n v="9"/>
    <n v="13"/>
    <x v="700"/>
    <n v="50.35"/>
    <x v="1"/>
    <x v="1"/>
    <x v="1"/>
    <n v="14047.65"/>
  </r>
  <r>
    <s v="6952-OMNWB"/>
    <s v="Male"/>
    <x v="1"/>
    <s v="Yes"/>
    <s v="No"/>
    <n v="68"/>
    <s v="Yes"/>
    <s v="Yes"/>
    <s v="Fiber optic"/>
    <n v="849"/>
    <n v="1"/>
    <s v="No"/>
    <s v="No"/>
    <s v="Yes"/>
    <s v="No"/>
    <s v="No"/>
    <s v="No"/>
    <x v="0"/>
    <s v="Yes"/>
    <s v="Credit card (automatic)"/>
    <x v="431"/>
    <n v="5589.3"/>
    <x v="0"/>
    <x v="703"/>
    <x v="707"/>
    <x v="702"/>
    <d v="2023-10-06T00:00:00"/>
    <n v="39.234699008145697"/>
    <n v="2731.9"/>
    <d v="2023-09-12T00:00:00"/>
    <x v="1"/>
    <n v="2023"/>
    <n v="10"/>
    <n v="6"/>
    <n v="2023"/>
    <n v="9"/>
    <n v="12"/>
    <x v="701"/>
    <n v="119.58469900814499"/>
    <x v="2"/>
    <x v="2"/>
    <x v="1"/>
    <n v="68217.149999999994"/>
  </r>
  <r>
    <s v="4697-LUPSU"/>
    <s v="Male"/>
    <x v="0"/>
    <s v="Yes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"/>
    <n v="34.75"/>
    <x v="0"/>
    <x v="704"/>
    <x v="708"/>
    <x v="703"/>
    <d v="2024-04-19T00:00:00"/>
    <n v="0"/>
    <n v="20.2"/>
    <d v="2023-08-10T00:00:00"/>
    <x v="0"/>
    <n v="2024"/>
    <n v="4"/>
    <n v="19"/>
    <n v="2023"/>
    <n v="8"/>
    <n v="10"/>
    <x v="702"/>
    <n v="20.2"/>
    <x v="0"/>
    <x v="0"/>
    <x v="1"/>
    <n v="0"/>
  </r>
  <r>
    <s v="8434-VGEQQ"/>
    <s v="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5"/>
    <n v="1305.95"/>
    <x v="0"/>
    <x v="705"/>
    <x v="709"/>
    <x v="704"/>
    <d v="2024-12-03T00:00:00"/>
    <n v="0"/>
    <n v="626.77499999999998"/>
    <d v="2023-09-03T00:00:00"/>
    <x v="0"/>
    <n v="2024"/>
    <n v="12"/>
    <n v="3"/>
    <n v="2023"/>
    <n v="9"/>
    <n v="3"/>
    <x v="703"/>
    <n v="20.55"/>
    <x v="2"/>
    <x v="0"/>
    <x v="2"/>
    <n v="0"/>
  </r>
  <r>
    <s v="4952-YSOGZ"/>
    <s v="Female"/>
    <x v="0"/>
    <s v="Yes"/>
    <s v="Yes"/>
    <n v="4"/>
    <s v="Yes"/>
    <s v="Yes"/>
    <s v="Fiber optic"/>
    <n v="49"/>
    <n v="6"/>
    <s v="No"/>
    <s v="No"/>
    <s v="No"/>
    <s v="No"/>
    <s v="No"/>
    <s v="Yes"/>
    <x v="0"/>
    <s v="Yes"/>
    <s v="Electronic check"/>
    <x v="121"/>
    <n v="381.3"/>
    <x v="1"/>
    <x v="706"/>
    <x v="710"/>
    <x v="705"/>
    <d v="2023-10-28T00:00:00"/>
    <n v="0"/>
    <n v="171.9"/>
    <d v="2023-09-02T00:00:00"/>
    <x v="1"/>
    <n v="2023"/>
    <n v="10"/>
    <n v="28"/>
    <n v="2023"/>
    <n v="9"/>
    <n v="2"/>
    <x v="704"/>
    <n v="85.95"/>
    <x v="0"/>
    <x v="2"/>
    <x v="2"/>
    <n v="4211.55"/>
  </r>
  <r>
    <s v="1589-AGTLK"/>
    <s v="Male"/>
    <x v="0"/>
    <s v="No"/>
    <s v="No"/>
    <n v="3"/>
    <s v="Yes"/>
    <s v="No"/>
    <s v="DSL"/>
    <n v="738"/>
    <n v="4"/>
    <s v="No"/>
    <s v="No"/>
    <s v="No"/>
    <s v="No"/>
    <s v="No"/>
    <s v="No"/>
    <x v="0"/>
    <s v="Yes"/>
    <s v="Electronic check"/>
    <x v="520"/>
    <n v="141.5"/>
    <x v="1"/>
    <x v="707"/>
    <x v="711"/>
    <x v="706"/>
    <d v="2023-10-04T00:00:00"/>
    <n v="39.644825971602302"/>
    <n v="68.025000000000006"/>
    <d v="2023-09-02T00:00:00"/>
    <x v="0"/>
    <n v="2023"/>
    <n v="10"/>
    <n v="4"/>
    <n v="2023"/>
    <n v="9"/>
    <n v="2"/>
    <x v="705"/>
    <n v="84.994825971602296"/>
    <x v="0"/>
    <x v="1"/>
    <x v="0"/>
    <n v="33468.300000000003"/>
  </r>
  <r>
    <s v="5244-IRFIH"/>
    <s v="Male"/>
    <x v="1"/>
    <s v="Yes"/>
    <s v="No"/>
    <n v="33"/>
    <s v="Yes"/>
    <s v="Yes"/>
    <s v="Fiber optic"/>
    <n v="46"/>
    <n v="5"/>
    <s v="No"/>
    <s v="No"/>
    <s v="No"/>
    <s v="No"/>
    <s v="Yes"/>
    <s v="Yes"/>
    <x v="0"/>
    <s v="Yes"/>
    <s v="Electronic check"/>
    <x v="521"/>
    <n v="3105.55"/>
    <x v="1"/>
    <x v="708"/>
    <x v="712"/>
    <x v="707"/>
    <d v="2023-10-25T00:00:00"/>
    <n v="0"/>
    <n v="1559.25"/>
    <d v="2023-08-30T00:00:00"/>
    <x v="0"/>
    <n v="2023"/>
    <n v="10"/>
    <n v="25"/>
    <n v="2023"/>
    <n v="8"/>
    <n v="30"/>
    <x v="706"/>
    <n v="94.5"/>
    <x v="1"/>
    <x v="2"/>
    <x v="1"/>
    <n v="4347"/>
  </r>
  <r>
    <s v="6549-YMFAW"/>
    <s v="Male"/>
    <x v="1"/>
    <s v="Yes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22"/>
    <n v="204.55"/>
    <x v="0"/>
    <x v="709"/>
    <x v="713"/>
    <x v="708"/>
    <d v="2023-10-02T00:00:00"/>
    <n v="0"/>
    <n v="95.625"/>
    <d v="2023-08-30T00:00:00"/>
    <x v="0"/>
    <n v="2023"/>
    <n v="10"/>
    <n v="2"/>
    <n v="2023"/>
    <n v="8"/>
    <n v="30"/>
    <x v="707"/>
    <n v="21.25"/>
    <x v="0"/>
    <x v="0"/>
    <x v="1"/>
    <n v="0"/>
  </r>
  <r>
    <s v="4950-HKQTE"/>
    <s v="Female"/>
    <x v="0"/>
    <s v="No"/>
    <s v="No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23"/>
    <n v="605.9"/>
    <x v="0"/>
    <x v="710"/>
    <x v="714"/>
    <x v="709"/>
    <d v="2025-03-29T00:00:00"/>
    <n v="0"/>
    <n v="288.75"/>
    <d v="2023-06-28T00:00:00"/>
    <x v="0"/>
    <n v="2025"/>
    <n v="3"/>
    <n v="29"/>
    <n v="2023"/>
    <n v="6"/>
    <n v="28"/>
    <x v="708"/>
    <n v="26.25"/>
    <x v="1"/>
    <x v="0"/>
    <x v="1"/>
    <n v="0"/>
  </r>
  <r>
    <s v="6786-OBWQR"/>
    <s v="Female"/>
    <x v="0"/>
    <s v="Yes"/>
    <s v="Yes"/>
    <n v="5"/>
    <s v="Yes"/>
    <s v="No"/>
    <s v="Fiber optic"/>
    <n v="726"/>
    <n v="2"/>
    <s v="No"/>
    <s v="No"/>
    <s v="No"/>
    <s v="No"/>
    <s v="Yes"/>
    <s v="No"/>
    <x v="0"/>
    <s v="Yes"/>
    <s v="Electronic check"/>
    <x v="524"/>
    <n v="356.1"/>
    <x v="0"/>
    <x v="711"/>
    <x v="715"/>
    <x v="710"/>
    <d v="2023-10-07T00:00:00"/>
    <n v="41.810692474395601"/>
    <n v="202.125"/>
    <d v="2023-07-31T00:00:00"/>
    <x v="0"/>
    <n v="2023"/>
    <n v="10"/>
    <n v="7"/>
    <n v="2023"/>
    <n v="7"/>
    <n v="31"/>
    <x v="709"/>
    <n v="122.66069247439501"/>
    <x v="0"/>
    <x v="2"/>
    <x v="0"/>
    <n v="58697.1"/>
  </r>
  <r>
    <s v="2684-EIWEO"/>
    <s v="Female"/>
    <x v="1"/>
    <s v="No"/>
    <s v="No"/>
    <n v="30"/>
    <s v="Yes"/>
    <s v="Yes"/>
    <s v="Fiber optic"/>
    <n v="214"/>
    <n v="7"/>
    <s v="Yes"/>
    <s v="Yes"/>
    <s v="Yes"/>
    <s v="No"/>
    <s v="No"/>
    <s v="No"/>
    <x v="0"/>
    <s v="No"/>
    <s v="Credit card (automatic)"/>
    <x v="525"/>
    <n v="2758.15"/>
    <x v="1"/>
    <x v="712"/>
    <x v="716"/>
    <x v="711"/>
    <d v="2023-10-21T00:00:00"/>
    <n v="0"/>
    <n v="1375.5"/>
    <d v="2023-09-04T00:00:00"/>
    <x v="1"/>
    <n v="2023"/>
    <n v="10"/>
    <n v="21"/>
    <n v="2023"/>
    <n v="9"/>
    <n v="4"/>
    <x v="710"/>
    <n v="91.7"/>
    <x v="1"/>
    <x v="2"/>
    <x v="1"/>
    <n v="19623.8"/>
  </r>
  <r>
    <s v="2753-JMMCV"/>
    <s v="Male"/>
    <x v="0"/>
    <s v="No"/>
    <s v="No"/>
    <n v="65"/>
    <s v="Yes"/>
    <s v="Yes"/>
    <s v="DSL"/>
    <n v="45"/>
    <n v="7"/>
    <s v="No"/>
    <s v="Yes"/>
    <s v="Yes"/>
    <s v="Yes"/>
    <s v="No"/>
    <s v="Yes"/>
    <x v="2"/>
    <s v="Yes"/>
    <s v="Credit card (automatic)"/>
    <x v="526"/>
    <n v="4805.6499999999996"/>
    <x v="0"/>
    <x v="713"/>
    <x v="717"/>
    <x v="712"/>
    <d v="2025-04-13T00:00:00"/>
    <n v="0"/>
    <n v="2411.5"/>
    <d v="2023-09-02T00:00:00"/>
    <x v="1"/>
    <n v="2025"/>
    <n v="4"/>
    <n v="13"/>
    <n v="2023"/>
    <n v="9"/>
    <n v="2"/>
    <x v="711"/>
    <n v="74.2"/>
    <x v="2"/>
    <x v="2"/>
    <x v="1"/>
    <n v="3339"/>
  </r>
  <r>
    <s v="6439-GTPCA"/>
    <s v="Female"/>
    <x v="0"/>
    <s v="No"/>
    <s v="No"/>
    <n v="45"/>
    <s v="Yes"/>
    <s v="Yes"/>
    <s v="Fiber optic"/>
    <n v="138"/>
    <n v="4"/>
    <s v="No"/>
    <s v="No"/>
    <s v="Yes"/>
    <s v="Yes"/>
    <s v="No"/>
    <s v="No"/>
    <x v="0"/>
    <s v="Yes"/>
    <s v="Electronic check"/>
    <x v="527"/>
    <n v="3941.7"/>
    <x v="1"/>
    <x v="714"/>
    <x v="718"/>
    <x v="713"/>
    <d v="2023-10-20T00:00:00"/>
    <n v="0"/>
    <n v="1963.125"/>
    <d v="2023-09-03T00:00:00"/>
    <x v="0"/>
    <n v="2023"/>
    <n v="10"/>
    <n v="20"/>
    <n v="2023"/>
    <n v="9"/>
    <n v="3"/>
    <x v="712"/>
    <n v="87.25"/>
    <x v="2"/>
    <x v="2"/>
    <x v="1"/>
    <n v="12040.5"/>
  </r>
  <r>
    <s v="6621-YOBKI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92.75"/>
    <x v="0"/>
    <x v="715"/>
    <x v="719"/>
    <x v="714"/>
    <d v="2023-10-01T00:00:00"/>
    <n v="0"/>
    <n v="50.875"/>
    <d v="2023-09-11T00:00:00"/>
    <x v="0"/>
    <n v="2023"/>
    <n v="10"/>
    <n v="1"/>
    <n v="2023"/>
    <n v="9"/>
    <n v="11"/>
    <x v="713"/>
    <n v="20.350000000000001"/>
    <x v="0"/>
    <x v="0"/>
    <x v="1"/>
    <n v="0"/>
  </r>
  <r>
    <s v="1216-JWVUX"/>
    <s v="Male"/>
    <x v="0"/>
    <s v="Yes"/>
    <s v="Yes"/>
    <n v="25"/>
    <s v="Yes"/>
    <s v="No"/>
    <s v="Fiber optic"/>
    <n v="713"/>
    <n v="6"/>
    <s v="No"/>
    <s v="Yes"/>
    <s v="No"/>
    <s v="No"/>
    <s v="No"/>
    <s v="No"/>
    <x v="0"/>
    <s v="Yes"/>
    <s v="Electronic check"/>
    <x v="528"/>
    <n v="1901.05"/>
    <x v="0"/>
    <x v="716"/>
    <x v="720"/>
    <x v="715"/>
    <d v="2023-10-05T00:00:00"/>
    <n v="36.60788883"/>
    <n v="943.75"/>
    <d v="2023-07-11T00:00:00"/>
    <x v="0"/>
    <n v="2023"/>
    <n v="10"/>
    <n v="5"/>
    <n v="2023"/>
    <n v="7"/>
    <n v="11"/>
    <x v="714"/>
    <n v="112.10788882999999"/>
    <x v="1"/>
    <x v="2"/>
    <x v="0"/>
    <n v="53831.5"/>
  </r>
  <r>
    <s v="7564-GHCVB"/>
    <s v="Female"/>
    <x v="0"/>
    <s v="Yes"/>
    <s v="Yes"/>
    <n v="72"/>
    <s v="Yes"/>
    <s v="Yes"/>
    <s v="Fiber optic"/>
    <n v="791"/>
    <n v="10"/>
    <s v="Yes"/>
    <s v="No"/>
    <s v="No"/>
    <s v="No"/>
    <s v="No"/>
    <s v="No"/>
    <x v="2"/>
    <s v="No"/>
    <s v="Bank transfer (automatic)"/>
    <x v="529"/>
    <n v="5730.7"/>
    <x v="0"/>
    <x v="717"/>
    <x v="721"/>
    <x v="716"/>
    <d v="2024-08-28T00:00:00"/>
    <n v="30.922616990764698"/>
    <n v="2845.8"/>
    <d v="2023-09-13T00:00:00"/>
    <x v="1"/>
    <n v="2024"/>
    <n v="8"/>
    <n v="28"/>
    <n v="2023"/>
    <n v="9"/>
    <n v="13"/>
    <x v="715"/>
    <n v="109.972616990764"/>
    <x v="2"/>
    <x v="2"/>
    <x v="2"/>
    <n v="62528.549999999901"/>
  </r>
  <r>
    <s v="1173-NOEYG"/>
    <s v="Female"/>
    <x v="0"/>
    <s v="Yes"/>
    <s v="No"/>
    <n v="27"/>
    <s v="Yes"/>
    <s v="Yes"/>
    <s v="Fiber optic"/>
    <n v="450"/>
    <n v="4"/>
    <s v="No"/>
    <s v="No"/>
    <s v="Yes"/>
    <s v="No"/>
    <s v="No"/>
    <s v="Yes"/>
    <x v="0"/>
    <s v="No"/>
    <s v="Bank transfer (automatic)"/>
    <x v="530"/>
    <n v="2423.4"/>
    <x v="0"/>
    <x v="718"/>
    <x v="722"/>
    <x v="717"/>
    <d v="2023-10-22T00:00:00"/>
    <n v="24.353219360000001"/>
    <n v="1217.0250000000001"/>
    <d v="2023-07-15T00:00:00"/>
    <x v="0"/>
    <n v="2023"/>
    <n v="10"/>
    <n v="22"/>
    <n v="2023"/>
    <n v="7"/>
    <n v="15"/>
    <x v="716"/>
    <n v="114.50321936"/>
    <x v="1"/>
    <x v="2"/>
    <x v="0"/>
    <n v="40567.5"/>
  </r>
  <r>
    <s v="7595-EHCDL"/>
    <s v="Male"/>
    <x v="0"/>
    <s v="Yes"/>
    <s v="Yes"/>
    <n v="32"/>
    <s v="No"/>
    <s v="No phone service"/>
    <s v="DSL"/>
    <n v="68"/>
    <n v="8"/>
    <s v="No"/>
    <s v="No"/>
    <s v="Yes"/>
    <s v="No"/>
    <s v="Yes"/>
    <s v="Yes"/>
    <x v="0"/>
    <s v="No"/>
    <s v="Credit card (automatic)"/>
    <x v="196"/>
    <n v="1653.45"/>
    <x v="0"/>
    <x v="719"/>
    <x v="723"/>
    <x v="718"/>
    <d v="2023-10-05T00:00:00"/>
    <n v="0"/>
    <n v="809.6"/>
    <d v="2023-08-23T00:00:00"/>
    <x v="0"/>
    <n v="2023"/>
    <n v="10"/>
    <n v="5"/>
    <n v="2023"/>
    <n v="8"/>
    <n v="23"/>
    <x v="717"/>
    <n v="50.6"/>
    <x v="1"/>
    <x v="1"/>
    <x v="0"/>
    <n v="3440.8"/>
  </r>
  <r>
    <s v="6647-ZEDXT"/>
    <s v="Female"/>
    <x v="0"/>
    <s v="No"/>
    <s v="No"/>
    <n v="30"/>
    <s v="Yes"/>
    <s v="Yes"/>
    <s v="Fiber optic"/>
    <n v="860"/>
    <n v="5"/>
    <s v="No"/>
    <s v="Yes"/>
    <s v="Yes"/>
    <s v="Yes"/>
    <s v="Yes"/>
    <s v="Yes"/>
    <x v="1"/>
    <s v="No"/>
    <s v="Credit card (automatic)"/>
    <x v="531"/>
    <n v="3327.05"/>
    <x v="0"/>
    <x v="720"/>
    <x v="724"/>
    <x v="719"/>
    <d v="2024-03-18T00:00:00"/>
    <n v="25.697804296905399"/>
    <n v="1656.75"/>
    <d v="2023-06-20T00:00:00"/>
    <x v="0"/>
    <n v="2024"/>
    <n v="3"/>
    <n v="18"/>
    <n v="2023"/>
    <n v="6"/>
    <n v="20"/>
    <x v="718"/>
    <n v="136.14780429690501"/>
    <x v="1"/>
    <x v="2"/>
    <x v="1"/>
    <n v="94987"/>
  </r>
  <r>
    <s v="2521-NPUZR"/>
    <s v="Male"/>
    <x v="0"/>
    <s v="Yes"/>
    <s v="No"/>
    <n v="70"/>
    <s v="Yes"/>
    <s v="No"/>
    <s v="Fiber optic"/>
    <n v="789"/>
    <n v="6"/>
    <s v="Yes"/>
    <s v="Yes"/>
    <s v="Yes"/>
    <s v="Yes"/>
    <s v="No"/>
    <s v="Yes"/>
    <x v="2"/>
    <s v="No"/>
    <s v="Credit card (automatic)"/>
    <x v="532"/>
    <n v="7085.5"/>
    <x v="0"/>
    <x v="721"/>
    <x v="725"/>
    <x v="720"/>
    <d v="2024-11-07T00:00:00"/>
    <n v="42.663977578862998"/>
    <n v="3535"/>
    <d v="2023-06-18T00:00:00"/>
    <x v="0"/>
    <n v="2024"/>
    <n v="11"/>
    <n v="7"/>
    <n v="2023"/>
    <n v="6"/>
    <n v="18"/>
    <x v="719"/>
    <n v="143.66397757886301"/>
    <x v="2"/>
    <x v="2"/>
    <x v="0"/>
    <n v="79689"/>
  </r>
  <r>
    <s v="1307-TVUFB"/>
    <s v="Male"/>
    <x v="1"/>
    <s v="No"/>
    <s v="No"/>
    <n v="42"/>
    <s v="Yes"/>
    <s v="Yes"/>
    <s v="Fiber optic"/>
    <n v="698"/>
    <n v="4"/>
    <s v="No"/>
    <s v="Yes"/>
    <s v="No"/>
    <s v="No"/>
    <s v="No"/>
    <s v="No"/>
    <x v="0"/>
    <s v="Yes"/>
    <s v="Bank transfer (automatic)"/>
    <x v="75"/>
    <n v="3344.1"/>
    <x v="0"/>
    <x v="722"/>
    <x v="726"/>
    <x v="721"/>
    <d v="2023-10-21T00:00:00"/>
    <n v="27.5653963428087"/>
    <n v="1666.35"/>
    <d v="2023-06-20T00:00:00"/>
    <x v="0"/>
    <n v="2023"/>
    <n v="10"/>
    <n v="21"/>
    <n v="2023"/>
    <n v="6"/>
    <n v="20"/>
    <x v="720"/>
    <n v="106.91539634280799"/>
    <x v="2"/>
    <x v="2"/>
    <x v="0"/>
    <n v="55386.299999999901"/>
  </r>
  <r>
    <s v="7503-MIOGA"/>
    <s v="Female"/>
    <x v="1"/>
    <s v="Yes"/>
    <s v="No"/>
    <n v="72"/>
    <s v="Yes"/>
    <s v="Yes"/>
    <s v="DSL"/>
    <n v="927"/>
    <n v="10"/>
    <s v="Yes"/>
    <s v="Yes"/>
    <s v="Yes"/>
    <s v="Yes"/>
    <s v="Yes"/>
    <s v="Yes"/>
    <x v="2"/>
    <s v="Yes"/>
    <s v="Bank transfer (automatic)"/>
    <x v="107"/>
    <n v="6697.35"/>
    <x v="0"/>
    <x v="723"/>
    <x v="727"/>
    <x v="722"/>
    <d v="2025-01-20T00:00:00"/>
    <n v="25.0777771769963"/>
    <n v="3234.6"/>
    <d v="2023-08-08T00:00:00"/>
    <x v="0"/>
    <n v="2025"/>
    <n v="1"/>
    <n v="20"/>
    <n v="2023"/>
    <n v="8"/>
    <n v="8"/>
    <x v="721"/>
    <n v="114.927777176996"/>
    <x v="2"/>
    <x v="2"/>
    <x v="0"/>
    <n v="83290.95"/>
  </r>
  <r>
    <s v="4381-MHQDC"/>
    <s v="Female"/>
    <x v="0"/>
    <s v="No"/>
    <s v="No"/>
    <n v="47"/>
    <s v="Yes"/>
    <s v="Yes"/>
    <s v="DSL"/>
    <n v="354"/>
    <n v="2"/>
    <s v="Yes"/>
    <s v="No"/>
    <s v="Yes"/>
    <s v="Yes"/>
    <s v="No"/>
    <s v="No"/>
    <x v="2"/>
    <s v="Yes"/>
    <s v="Mailed check"/>
    <x v="210"/>
    <n v="2879.9"/>
    <x v="0"/>
    <x v="724"/>
    <x v="728"/>
    <x v="723"/>
    <d v="2024-07-23T00:00:00"/>
    <n v="28.5071914267842"/>
    <n v="1527.5"/>
    <d v="2023-09-01T00:00:00"/>
    <x v="1"/>
    <n v="2024"/>
    <n v="7"/>
    <n v="23"/>
    <n v="2023"/>
    <n v="9"/>
    <n v="1"/>
    <x v="722"/>
    <n v="93.507191426784203"/>
    <x v="2"/>
    <x v="1"/>
    <x v="2"/>
    <n v="23010"/>
  </r>
  <r>
    <s v="6923-JHPMP"/>
    <s v="Female"/>
    <x v="0"/>
    <s v="No"/>
    <s v="No"/>
    <n v="2"/>
    <s v="Yes"/>
    <s v="No"/>
    <s v="Fiber optic"/>
    <n v="337"/>
    <n v="10"/>
    <s v="Yes"/>
    <s v="No"/>
    <s v="Yes"/>
    <s v="No"/>
    <s v="No"/>
    <s v="No"/>
    <x v="0"/>
    <s v="Yes"/>
    <s v="Electronic check"/>
    <x v="533"/>
    <n v="137.1"/>
    <x v="0"/>
    <x v="725"/>
    <x v="729"/>
    <x v="724"/>
    <d v="2023-10-15T00:00:00"/>
    <n v="22.055114966565601"/>
    <n v="80.45"/>
    <d v="2023-09-10T00:00:00"/>
    <x v="1"/>
    <n v="2023"/>
    <n v="10"/>
    <n v="15"/>
    <n v="2023"/>
    <n v="9"/>
    <n v="10"/>
    <x v="723"/>
    <n v="102.505114966565"/>
    <x v="0"/>
    <x v="2"/>
    <x v="1"/>
    <n v="27111.65"/>
  </r>
  <r>
    <s v="5138-WVKYJ"/>
    <s v="Male"/>
    <x v="0"/>
    <s v="No"/>
    <s v="No"/>
    <n v="10"/>
    <s v="Yes"/>
    <s v="Yes"/>
    <s v="Fiber optic"/>
    <n v="230"/>
    <n v="10"/>
    <s v="Yes"/>
    <s v="No"/>
    <s v="No"/>
    <s v="No"/>
    <s v="Yes"/>
    <s v="Yes"/>
    <x v="0"/>
    <s v="No"/>
    <s v="Electronic check"/>
    <x v="534"/>
    <n v="1008.55"/>
    <x v="1"/>
    <x v="726"/>
    <x v="730"/>
    <x v="725"/>
    <d v="2023-10-10T00:00:00"/>
    <n v="0"/>
    <n v="492.75"/>
    <d v="2023-09-03T00:00:00"/>
    <x v="1"/>
    <n v="2023"/>
    <n v="10"/>
    <n v="10"/>
    <n v="2023"/>
    <n v="9"/>
    <n v="3"/>
    <x v="724"/>
    <n v="98.55"/>
    <x v="0"/>
    <x v="2"/>
    <x v="1"/>
    <n v="22666.5"/>
  </r>
  <r>
    <s v="4018-PPNDW"/>
    <s v="Female"/>
    <x v="0"/>
    <s v="Yes"/>
    <s v="Yes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72"/>
    <n v="1551.6"/>
    <x v="0"/>
    <x v="727"/>
    <x v="731"/>
    <x v="726"/>
    <d v="2025-02-07T00:00:00"/>
    <n v="0"/>
    <n v="735.05"/>
    <d v="2023-07-17T00:00:00"/>
    <x v="0"/>
    <n v="2025"/>
    <n v="2"/>
    <n v="7"/>
    <n v="2023"/>
    <n v="7"/>
    <n v="17"/>
    <x v="725"/>
    <n v="24.1"/>
    <x v="2"/>
    <x v="0"/>
    <x v="1"/>
    <n v="0"/>
  </r>
  <r>
    <s v="1635-FJFCC"/>
    <s v="Female"/>
    <x v="0"/>
    <s v="No"/>
    <s v="No"/>
    <n v="5"/>
    <s v="Yes"/>
    <s v="No"/>
    <s v="DSL"/>
    <n v="588"/>
    <n v="8"/>
    <s v="No"/>
    <s v="No"/>
    <s v="No"/>
    <s v="No"/>
    <s v="No"/>
    <s v="No"/>
    <x v="0"/>
    <s v="Yes"/>
    <s v="Credit card (automatic)"/>
    <x v="535"/>
    <n v="202.15"/>
    <x v="0"/>
    <x v="728"/>
    <x v="732"/>
    <x v="727"/>
    <d v="2023-10-07T00:00:00"/>
    <n v="19.288507805872602"/>
    <n v="110.125"/>
    <d v="2023-08-05T00:00:00"/>
    <x v="0"/>
    <n v="2023"/>
    <n v="10"/>
    <n v="7"/>
    <n v="2023"/>
    <n v="8"/>
    <n v="5"/>
    <x v="726"/>
    <n v="63.338507805872602"/>
    <x v="0"/>
    <x v="1"/>
    <x v="0"/>
    <n v="25901.3999999999"/>
  </r>
  <r>
    <s v="2499-AJYUA"/>
    <s v="Female"/>
    <x v="1"/>
    <s v="Yes"/>
    <s v="No"/>
    <n v="72"/>
    <s v="Yes"/>
    <s v="Yes"/>
    <s v="Fiber optic"/>
    <n v="989"/>
    <n v="3"/>
    <s v="No"/>
    <s v="Yes"/>
    <s v="Yes"/>
    <s v="Yes"/>
    <s v="Yes"/>
    <s v="Yes"/>
    <x v="2"/>
    <s v="Yes"/>
    <s v="Credit card (automatic)"/>
    <x v="536"/>
    <n v="7882.25"/>
    <x v="0"/>
    <x v="729"/>
    <x v="149"/>
    <x v="728"/>
    <d v="2025-02-12T00:00:00"/>
    <n v="45.982982930982701"/>
    <n v="3988.8"/>
    <d v="2023-09-11T00:00:00"/>
    <x v="1"/>
    <n v="2025"/>
    <n v="2"/>
    <n v="12"/>
    <n v="2023"/>
    <n v="9"/>
    <n v="11"/>
    <x v="727"/>
    <n v="156.782982930982"/>
    <x v="2"/>
    <x v="2"/>
    <x v="1"/>
    <n v="109581.2"/>
  </r>
  <r>
    <s v="6919-ELBGL"/>
    <s v="Male"/>
    <x v="1"/>
    <s v="Yes"/>
    <s v="Yes"/>
    <n v="72"/>
    <s v="Yes"/>
    <s v="Yes"/>
    <s v="Fiber optic"/>
    <n v="630"/>
    <n v="7"/>
    <s v="Yes"/>
    <s v="Yes"/>
    <s v="Yes"/>
    <s v="Yes"/>
    <s v="Yes"/>
    <s v="Yes"/>
    <x v="2"/>
    <s v="Yes"/>
    <s v="Bank transfer (automatic)"/>
    <x v="537"/>
    <n v="8196.4"/>
    <x v="0"/>
    <x v="730"/>
    <x v="733"/>
    <x v="729"/>
    <d v="2024-11-05T00:00:00"/>
    <n v="25.3556488549284"/>
    <n v="4138.2"/>
    <d v="2023-07-19T00:00:00"/>
    <x v="0"/>
    <n v="2024"/>
    <n v="11"/>
    <n v="5"/>
    <n v="2023"/>
    <n v="7"/>
    <n v="19"/>
    <x v="728"/>
    <n v="140.30564885492799"/>
    <x v="2"/>
    <x v="2"/>
    <x v="1"/>
    <n v="72418.5"/>
  </r>
  <r>
    <s v="3966-HRMZA"/>
    <s v="Female"/>
    <x v="1"/>
    <s v="No"/>
    <s v="No"/>
    <n v="3"/>
    <s v="Yes"/>
    <s v="No"/>
    <s v="Fiber optic"/>
    <n v="178"/>
    <n v="2"/>
    <s v="No"/>
    <s v="No"/>
    <s v="Yes"/>
    <s v="No"/>
    <s v="No"/>
    <s v="No"/>
    <x v="0"/>
    <s v="No"/>
    <s v="Mailed check"/>
    <x v="491"/>
    <n v="202.9"/>
    <x v="0"/>
    <x v="731"/>
    <x v="734"/>
    <x v="730"/>
    <d v="2023-10-17T00:00:00"/>
    <n v="0"/>
    <n v="112.575"/>
    <d v="2023-09-06T00:00:00"/>
    <x v="1"/>
    <n v="2023"/>
    <n v="10"/>
    <n v="17"/>
    <n v="2023"/>
    <n v="9"/>
    <n v="6"/>
    <x v="729"/>
    <n v="75.05"/>
    <x v="0"/>
    <x v="2"/>
    <x v="1"/>
    <n v="13358.9"/>
  </r>
  <r>
    <s v="6425-JWTDV"/>
    <s v="Male"/>
    <x v="0"/>
    <s v="Yes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61"/>
    <n v="855.1"/>
    <x v="0"/>
    <x v="732"/>
    <x v="735"/>
    <x v="731"/>
    <d v="2024-11-07T00:00:00"/>
    <n v="0"/>
    <n v="462"/>
    <d v="2023-09-13T00:00:00"/>
    <x v="0"/>
    <n v="2024"/>
    <n v="11"/>
    <n v="7"/>
    <n v="2023"/>
    <n v="9"/>
    <n v="13"/>
    <x v="730"/>
    <n v="19.25"/>
    <x v="2"/>
    <x v="0"/>
    <x v="1"/>
    <n v="0"/>
  </r>
  <r>
    <s v="8405-IGQFX"/>
    <s v="Female"/>
    <x v="0"/>
    <s v="No"/>
    <s v="No"/>
    <n v="63"/>
    <s v="Yes"/>
    <s v="No"/>
    <s v="Fiber optic"/>
    <n v="407"/>
    <n v="1"/>
    <s v="No"/>
    <s v="No"/>
    <s v="Yes"/>
    <s v="Yes"/>
    <s v="Yes"/>
    <s v="No"/>
    <x v="1"/>
    <s v="Yes"/>
    <s v="Credit card (automatic)"/>
    <x v="19"/>
    <n v="5817"/>
    <x v="0"/>
    <x v="733"/>
    <x v="736"/>
    <x v="732"/>
    <d v="2024-04-04T00:00:00"/>
    <n v="34.969519836559599"/>
    <n v="2836.5749999999998"/>
    <d v="2023-09-02T00:00:00"/>
    <x v="1"/>
    <n v="2024"/>
    <n v="4"/>
    <n v="4"/>
    <n v="2023"/>
    <n v="9"/>
    <n v="2"/>
    <x v="731"/>
    <n v="125.019519836559"/>
    <x v="2"/>
    <x v="2"/>
    <x v="2"/>
    <n v="36650.35"/>
  </r>
  <r>
    <s v="8224-IVVPA"/>
    <s v="Female"/>
    <x v="0"/>
    <s v="No"/>
    <s v="No"/>
    <n v="27"/>
    <s v="Yes"/>
    <s v="No"/>
    <s v="DSL"/>
    <n v="987"/>
    <n v="5"/>
    <s v="Yes"/>
    <s v="Yes"/>
    <s v="No"/>
    <s v="No"/>
    <s v="No"/>
    <s v="No"/>
    <x v="0"/>
    <s v="Yes"/>
    <s v="Mailed check"/>
    <x v="538"/>
    <n v="1652.95"/>
    <x v="0"/>
    <x v="734"/>
    <x v="737"/>
    <x v="733"/>
    <d v="2023-10-08T00:00:00"/>
    <n v="14.6759216283345"/>
    <n v="765.45"/>
    <d v="2023-09-03T00:00:00"/>
    <x v="1"/>
    <n v="2023"/>
    <n v="10"/>
    <n v="8"/>
    <n v="2023"/>
    <n v="9"/>
    <n v="3"/>
    <x v="732"/>
    <n v="71.375921628334495"/>
    <x v="1"/>
    <x v="1"/>
    <x v="1"/>
    <n v="55962.9"/>
  </r>
  <r>
    <s v="9477-LGWQI"/>
    <s v="Male"/>
    <x v="0"/>
    <s v="Yes"/>
    <s v="Yes"/>
    <n v="70"/>
    <s v="Yes"/>
    <s v="No"/>
    <s v="DSL"/>
    <n v="456"/>
    <n v="3"/>
    <s v="Yes"/>
    <s v="Yes"/>
    <s v="Yes"/>
    <s v="No"/>
    <s v="Yes"/>
    <s v="Yes"/>
    <x v="2"/>
    <s v="Yes"/>
    <s v="Credit card (automatic)"/>
    <x v="539"/>
    <n v="5600.15"/>
    <x v="0"/>
    <x v="735"/>
    <x v="738"/>
    <x v="734"/>
    <d v="2024-11-14T00:00:00"/>
    <n v="47.593284944539"/>
    <n v="2805.25"/>
    <d v="2023-09-13T00:00:00"/>
    <x v="1"/>
    <n v="2024"/>
    <n v="11"/>
    <n v="14"/>
    <n v="2023"/>
    <n v="9"/>
    <n v="13"/>
    <x v="733"/>
    <n v="127.743284944539"/>
    <x v="2"/>
    <x v="2"/>
    <x v="2"/>
    <n v="36548.400000000001"/>
  </r>
  <r>
    <s v="1410-RSCMR"/>
    <s v="Male"/>
    <x v="0"/>
    <s v="Yes"/>
    <s v="Yes"/>
    <n v="7"/>
    <s v="Yes"/>
    <s v="No"/>
    <s v="DSL"/>
    <n v="769"/>
    <n v="5"/>
    <s v="Yes"/>
    <s v="No"/>
    <s v="Yes"/>
    <s v="Yes"/>
    <s v="No"/>
    <s v="Yes"/>
    <x v="0"/>
    <s v="Yes"/>
    <s v="Credit card (automatic)"/>
    <x v="540"/>
    <n v="515.75"/>
    <x v="0"/>
    <x v="736"/>
    <x v="739"/>
    <x v="40"/>
    <d v="2023-09-29T00:00:00"/>
    <n v="35.108322122856698"/>
    <n v="249.72499999999999"/>
    <d v="2023-08-30T00:00:00"/>
    <x v="1"/>
    <n v="2023"/>
    <n v="9"/>
    <n v="29"/>
    <n v="2023"/>
    <n v="8"/>
    <n v="30"/>
    <x v="734"/>
    <n v="106.458322122856"/>
    <x v="0"/>
    <x v="2"/>
    <x v="1"/>
    <n v="54868.1499999999"/>
  </r>
  <r>
    <s v="3115-CZMZD"/>
    <s v="Male"/>
    <x v="0"/>
    <s v="No"/>
    <s v="Yes"/>
    <n v="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02"/>
    <n v="486"/>
    <x v="0"/>
    <x v="737"/>
    <x v="740"/>
    <x v="735"/>
    <d v="2025-05-11T00:00:00"/>
    <n v="0"/>
    <n v="0"/>
    <d v="2023-08-02T00:00:00"/>
    <x v="0"/>
    <n v="2025"/>
    <n v="5"/>
    <n v="11"/>
    <n v="2023"/>
    <n v="8"/>
    <n v="2"/>
    <x v="735"/>
    <n v="20.25"/>
    <x v="0"/>
    <x v="0"/>
    <x v="0"/>
    <n v="0"/>
  </r>
  <r>
    <s v="0139-IVFJG"/>
    <s v="Female"/>
    <x v="0"/>
    <s v="Yes"/>
    <s v="No"/>
    <n v="2"/>
    <s v="Yes"/>
    <s v="No"/>
    <s v="Fiber optic"/>
    <n v="662"/>
    <n v="4"/>
    <s v="Yes"/>
    <s v="Yes"/>
    <s v="No"/>
    <s v="No"/>
    <s v="Yes"/>
    <s v="No"/>
    <x v="0"/>
    <s v="No"/>
    <s v="Electronic check"/>
    <x v="459"/>
    <n v="190.5"/>
    <x v="0"/>
    <x v="738"/>
    <x v="741"/>
    <x v="736"/>
    <d v="2023-10-13T00:00:00"/>
    <n v="15.570882906535401"/>
    <n v="90.35"/>
    <d v="2023-09-13T00:00:00"/>
    <x v="1"/>
    <n v="2023"/>
    <n v="10"/>
    <n v="13"/>
    <n v="2023"/>
    <n v="9"/>
    <n v="13"/>
    <x v="558"/>
    <n v="105.920882906535"/>
    <x v="0"/>
    <x v="2"/>
    <x v="1"/>
    <n v="59811.7"/>
  </r>
  <r>
    <s v="6683-VLCTZ"/>
    <s v="Male"/>
    <x v="1"/>
    <s v="No"/>
    <s v="No"/>
    <n v="20"/>
    <s v="Yes"/>
    <s v="Yes"/>
    <s v="Fiber optic"/>
    <n v="344"/>
    <n v="5"/>
    <s v="No"/>
    <s v="No"/>
    <s v="Yes"/>
    <s v="No"/>
    <s v="Yes"/>
    <s v="Yes"/>
    <x v="0"/>
    <s v="Yes"/>
    <s v="Electronic check"/>
    <x v="534"/>
    <n v="1842.8"/>
    <x v="1"/>
    <x v="113"/>
    <x v="742"/>
    <x v="737"/>
    <d v="2023-10-21T00:00:00"/>
    <n v="41.761007570811799"/>
    <n v="985.5"/>
    <d v="2023-09-13T00:00:00"/>
    <x v="0"/>
    <n v="2023"/>
    <n v="10"/>
    <n v="21"/>
    <n v="2023"/>
    <n v="9"/>
    <n v="13"/>
    <x v="736"/>
    <n v="140.311007570811"/>
    <x v="1"/>
    <x v="2"/>
    <x v="0"/>
    <n v="33901.199999999997"/>
  </r>
  <r>
    <s v="5730-DBDSI"/>
    <s v="Male"/>
    <x v="0"/>
    <s v="No"/>
    <s v="No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1253.8"/>
    <x v="0"/>
    <x v="739"/>
    <x v="743"/>
    <x v="738"/>
    <d v="2024-09-24T00:00:00"/>
    <n v="0"/>
    <n v="650.1"/>
    <d v="2023-07-03T00:00:00"/>
    <x v="0"/>
    <n v="2024"/>
    <n v="9"/>
    <n v="24"/>
    <n v="2023"/>
    <n v="7"/>
    <n v="3"/>
    <x v="737"/>
    <n v="19.7"/>
    <x v="2"/>
    <x v="0"/>
    <x v="0"/>
    <n v="0"/>
  </r>
  <r>
    <s v="0030-FNXPP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57.2"/>
    <x v="0"/>
    <x v="740"/>
    <x v="744"/>
    <x v="739"/>
    <d v="2023-10-24T00:00:00"/>
    <n v="0"/>
    <n v="29.774999999999999"/>
    <d v="2023-08-25T00:00:00"/>
    <x v="0"/>
    <n v="2023"/>
    <n v="10"/>
    <n v="24"/>
    <n v="2023"/>
    <n v="8"/>
    <n v="25"/>
    <x v="738"/>
    <n v="19.850000000000001"/>
    <x v="0"/>
    <x v="0"/>
    <x v="1"/>
    <n v="0"/>
  </r>
  <r>
    <s v="2189-WWOEW"/>
    <s v="Female"/>
    <x v="0"/>
    <s v="No"/>
    <s v="Yes"/>
    <n v="15"/>
    <s v="Yes"/>
    <s v="No"/>
    <s v="Fiber optic"/>
    <n v="311"/>
    <n v="2"/>
    <s v="No"/>
    <s v="Yes"/>
    <s v="No"/>
    <s v="No"/>
    <s v="No"/>
    <s v="Yes"/>
    <x v="0"/>
    <s v="Yes"/>
    <s v="Bank transfer (automatic)"/>
    <x v="541"/>
    <n v="1269.55"/>
    <x v="1"/>
    <x v="741"/>
    <x v="745"/>
    <x v="740"/>
    <d v="2023-09-30T00:00:00"/>
    <n v="45.7557033220383"/>
    <n v="644.25"/>
    <d v="2023-09-05T00:00:00"/>
    <x v="1"/>
    <n v="2023"/>
    <n v="9"/>
    <n v="30"/>
    <n v="2023"/>
    <n v="9"/>
    <n v="5"/>
    <x v="739"/>
    <n v="131.65570332203799"/>
    <x v="1"/>
    <x v="2"/>
    <x v="1"/>
    <n v="26714.9"/>
  </r>
  <r>
    <s v="5684-FJVYR"/>
    <s v="Female"/>
    <x v="0"/>
    <s v="Yes"/>
    <s v="Yes"/>
    <n v="72"/>
    <s v="Yes"/>
    <s v="Yes"/>
    <s v="Fiber optic"/>
    <n v="411"/>
    <n v="3"/>
    <s v="Yes"/>
    <s v="Yes"/>
    <s v="No"/>
    <s v="Yes"/>
    <s v="No"/>
    <s v="No"/>
    <x v="2"/>
    <s v="Yes"/>
    <s v="Bank transfer (automatic)"/>
    <x v="459"/>
    <n v="6563.4"/>
    <x v="0"/>
    <x v="742"/>
    <x v="746"/>
    <x v="741"/>
    <d v="2025-07-15T00:00:00"/>
    <n v="41.5438884489812"/>
    <n v="3252.6"/>
    <d v="2023-08-06T00:00:00"/>
    <x v="0"/>
    <n v="2025"/>
    <n v="7"/>
    <n v="15"/>
    <n v="2023"/>
    <n v="8"/>
    <n v="6"/>
    <x v="740"/>
    <n v="131.89388844898099"/>
    <x v="2"/>
    <x v="2"/>
    <x v="0"/>
    <n v="37133.85"/>
  </r>
  <r>
    <s v="4013-GUXND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42"/>
    <n v="20.8"/>
    <x v="0"/>
    <x v="743"/>
    <x v="747"/>
    <x v="742"/>
    <d v="2023-10-09T00:00:00"/>
    <n v="0"/>
    <n v="10.4"/>
    <d v="2023-09-05T00:00:00"/>
    <x v="0"/>
    <n v="2023"/>
    <n v="10"/>
    <n v="9"/>
    <n v="2023"/>
    <n v="9"/>
    <n v="5"/>
    <x v="741"/>
    <n v="20.8"/>
    <x v="0"/>
    <x v="0"/>
    <x v="1"/>
    <n v="0"/>
  </r>
  <r>
    <s v="1894-IGFSG"/>
    <s v="Female"/>
    <x v="0"/>
    <s v="No"/>
    <s v="No"/>
    <n v="22"/>
    <s v="Yes"/>
    <s v="No"/>
    <s v="Fiber optic"/>
    <n v="115"/>
    <n v="8"/>
    <s v="No"/>
    <s v="No"/>
    <s v="No"/>
    <s v="No"/>
    <s v="Yes"/>
    <s v="Yes"/>
    <x v="0"/>
    <s v="No"/>
    <s v="Electronic check"/>
    <x v="543"/>
    <n v="1907.85"/>
    <x v="1"/>
    <x v="744"/>
    <x v="748"/>
    <x v="743"/>
    <d v="2023-10-18T00:00:00"/>
    <n v="0"/>
    <n v="981.75"/>
    <d v="2023-09-05T00:00:00"/>
    <x v="0"/>
    <n v="2023"/>
    <n v="10"/>
    <n v="18"/>
    <n v="2023"/>
    <n v="9"/>
    <n v="5"/>
    <x v="742"/>
    <n v="89.25"/>
    <x v="1"/>
    <x v="2"/>
    <x v="1"/>
    <n v="10263.75"/>
  </r>
  <r>
    <s v="7379-POKDZ"/>
    <s v="Male"/>
    <x v="0"/>
    <s v="Yes"/>
    <s v="No"/>
    <n v="3"/>
    <s v="Yes"/>
    <s v="No"/>
    <s v="Fiber optic"/>
    <n v="543"/>
    <n v="10"/>
    <s v="No"/>
    <s v="No"/>
    <s v="No"/>
    <s v="No"/>
    <s v="No"/>
    <s v="No"/>
    <x v="0"/>
    <s v="Yes"/>
    <s v="Electronic check"/>
    <x v="544"/>
    <n v="208.85"/>
    <x v="1"/>
    <x v="113"/>
    <x v="749"/>
    <x v="744"/>
    <d v="2023-10-14T00:00:00"/>
    <n v="19.9395655925786"/>
    <n v="105.45"/>
    <d v="2023-06-23T00:00:00"/>
    <x v="0"/>
    <n v="2023"/>
    <n v="10"/>
    <n v="14"/>
    <n v="2023"/>
    <n v="6"/>
    <n v="23"/>
    <x v="743"/>
    <n v="90.2395655925786"/>
    <x v="0"/>
    <x v="2"/>
    <x v="0"/>
    <n v="38172.9"/>
  </r>
  <r>
    <s v="1266-NZYUI"/>
    <s v="Female"/>
    <x v="0"/>
    <s v="Yes"/>
    <s v="Yes"/>
    <n v="72"/>
    <s v="Yes"/>
    <s v="Yes"/>
    <s v="DSL"/>
    <n v="75"/>
    <n v="1"/>
    <s v="Yes"/>
    <s v="No"/>
    <s v="Yes"/>
    <s v="Yes"/>
    <s v="No"/>
    <s v="No"/>
    <x v="2"/>
    <s v="No"/>
    <s v="Bank transfer (automatic)"/>
    <x v="89"/>
    <n v="4758.8"/>
    <x v="0"/>
    <x v="745"/>
    <x v="750"/>
    <x v="745"/>
    <d v="2025-08-16T00:00:00"/>
    <n v="0"/>
    <n v="2406.6"/>
    <d v="2023-09-03T00:00:00"/>
    <x v="1"/>
    <n v="2025"/>
    <n v="8"/>
    <n v="16"/>
    <n v="2023"/>
    <n v="9"/>
    <n v="3"/>
    <x v="744"/>
    <n v="66.849999999999994"/>
    <x v="2"/>
    <x v="1"/>
    <x v="1"/>
    <n v="5013.75"/>
  </r>
  <r>
    <s v="7969-FFOWG"/>
    <s v="Male"/>
    <x v="0"/>
    <s v="Yes"/>
    <s v="Yes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1292.5999999999999"/>
    <x v="0"/>
    <x v="746"/>
    <x v="751"/>
    <x v="746"/>
    <d v="2025-06-08T00:00:00"/>
    <n v="0"/>
    <n v="646.75"/>
    <d v="2023-08-26T00:00:00"/>
    <x v="0"/>
    <n v="2025"/>
    <n v="6"/>
    <n v="8"/>
    <n v="2023"/>
    <n v="8"/>
    <n v="26"/>
    <x v="745"/>
    <n v="19.899999999999999"/>
    <x v="2"/>
    <x v="0"/>
    <x v="0"/>
    <n v="0"/>
  </r>
  <r>
    <s v="4718-DHSMV"/>
    <s v="Female"/>
    <x v="0"/>
    <s v="No"/>
    <s v="No"/>
    <n v="11"/>
    <s v="No"/>
    <s v="No phone service"/>
    <s v="DSL"/>
    <n v="931"/>
    <n v="3"/>
    <s v="No"/>
    <s v="No"/>
    <s v="No"/>
    <s v="No"/>
    <s v="Yes"/>
    <s v="No"/>
    <x v="0"/>
    <s v="Yes"/>
    <s v="Mailed check"/>
    <x v="545"/>
    <n v="363.15"/>
    <x v="0"/>
    <x v="747"/>
    <x v="752"/>
    <x v="747"/>
    <d v="2023-10-20T00:00:00"/>
    <n v="32.795587394852603"/>
    <n v="196.9"/>
    <d v="2023-09-11T00:00:00"/>
    <x v="0"/>
    <n v="2023"/>
    <n v="10"/>
    <n v="20"/>
    <n v="2023"/>
    <n v="9"/>
    <n v="11"/>
    <x v="746"/>
    <n v="68.5955873948526"/>
    <x v="0"/>
    <x v="1"/>
    <x v="1"/>
    <n v="33329.799999999901"/>
  </r>
  <r>
    <s v="5175-WLYXL"/>
    <s v="Male"/>
    <x v="0"/>
    <s v="No"/>
    <s v="No"/>
    <n v="22"/>
    <s v="Yes"/>
    <s v="Yes"/>
    <s v="Fiber optic"/>
    <n v="54"/>
    <n v="1"/>
    <s v="No"/>
    <s v="Yes"/>
    <s v="No"/>
    <s v="No"/>
    <s v="No"/>
    <s v="No"/>
    <x v="0"/>
    <s v="Yes"/>
    <s v="Mailed check"/>
    <x v="546"/>
    <n v="1600.25"/>
    <x v="0"/>
    <x v="748"/>
    <x v="753"/>
    <x v="748"/>
    <d v="2023-10-04T00:00:00"/>
    <n v="0"/>
    <n v="867.349999999999"/>
    <d v="2023-09-01T00:00:00"/>
    <x v="1"/>
    <n v="2023"/>
    <n v="10"/>
    <n v="4"/>
    <n v="2023"/>
    <n v="9"/>
    <n v="1"/>
    <x v="747"/>
    <n v="78.849999999999994"/>
    <x v="1"/>
    <x v="2"/>
    <x v="1"/>
    <n v="4257.8999999999996"/>
  </r>
  <r>
    <s v="7817-OMJNA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6"/>
    <n v="275.7"/>
    <x v="0"/>
    <x v="749"/>
    <x v="754"/>
    <x v="749"/>
    <d v="2024-04-13T00:00:00"/>
    <n v="0"/>
    <n v="142.79999999999899"/>
    <d v="2023-06-22T00:00:00"/>
    <x v="0"/>
    <n v="2024"/>
    <n v="4"/>
    <n v="13"/>
    <n v="2023"/>
    <n v="6"/>
    <n v="22"/>
    <x v="748"/>
    <n v="20.399999999999999"/>
    <x v="1"/>
    <x v="0"/>
    <x v="0"/>
    <n v="0"/>
  </r>
  <r>
    <s v="8728-SKJLR"/>
    <s v="Male"/>
    <x v="0"/>
    <s v="No"/>
    <s v="No"/>
    <n v="41"/>
    <s v="Yes"/>
    <s v="No"/>
    <s v="Fiber optic"/>
    <n v="286"/>
    <n v="9"/>
    <s v="No"/>
    <s v="No"/>
    <s v="No"/>
    <s v="Yes"/>
    <s v="No"/>
    <s v="No"/>
    <x v="0"/>
    <s v="Yes"/>
    <s v="Electronic check"/>
    <x v="460"/>
    <n v="3089.1"/>
    <x v="0"/>
    <x v="750"/>
    <x v="755"/>
    <x v="750"/>
    <d v="2023-10-05T00:00:00"/>
    <n v="0"/>
    <n v="1522.125"/>
    <d v="2023-09-12T00:00:00"/>
    <x v="1"/>
    <n v="2023"/>
    <n v="10"/>
    <n v="5"/>
    <n v="2023"/>
    <n v="9"/>
    <n v="12"/>
    <x v="749"/>
    <n v="74.25"/>
    <x v="2"/>
    <x v="2"/>
    <x v="1"/>
    <n v="21235.5"/>
  </r>
  <r>
    <s v="3137-NYQQI"/>
    <s v="Male"/>
    <x v="0"/>
    <s v="Yes"/>
    <s v="No"/>
    <n v="17"/>
    <s v="Yes"/>
    <s v="No"/>
    <s v="DSL"/>
    <n v="710"/>
    <n v="6"/>
    <s v="Yes"/>
    <s v="Yes"/>
    <s v="No"/>
    <s v="No"/>
    <s v="No"/>
    <s v="Yes"/>
    <x v="1"/>
    <s v="No"/>
    <s v="Mailed check"/>
    <x v="321"/>
    <n v="1175.5999999999999"/>
    <x v="0"/>
    <x v="751"/>
    <x v="756"/>
    <x v="751"/>
    <d v="2024-02-14T00:00:00"/>
    <n v="42.850292186880502"/>
    <n v="550.79999999999995"/>
    <d v="2023-09-04T00:00:00"/>
    <x v="0"/>
    <n v="2024"/>
    <n v="2"/>
    <n v="14"/>
    <n v="2023"/>
    <n v="9"/>
    <n v="4"/>
    <x v="750"/>
    <n v="107.65029218687999"/>
    <x v="1"/>
    <x v="1"/>
    <x v="0"/>
    <n v="46008"/>
  </r>
  <r>
    <s v="7706-DZNKK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507"/>
    <n v="237.3"/>
    <x v="0"/>
    <x v="752"/>
    <x v="757"/>
    <x v="752"/>
    <d v="2023-10-04T00:00:00"/>
    <n v="0"/>
    <n v="112.47499999999999"/>
    <d v="2023-07-30T00:00:00"/>
    <x v="0"/>
    <n v="2023"/>
    <n v="10"/>
    <n v="4"/>
    <n v="2023"/>
    <n v="7"/>
    <n v="30"/>
    <x v="751"/>
    <n v="20.45"/>
    <x v="0"/>
    <x v="0"/>
    <x v="0"/>
    <n v="0"/>
  </r>
  <r>
    <s v="0236-HFWSV"/>
    <s v="Male"/>
    <x v="0"/>
    <s v="No"/>
    <s v="No"/>
    <n v="15"/>
    <s v="Yes"/>
    <s v="Yes"/>
    <s v="Fiber optic"/>
    <n v="407"/>
    <n v="10"/>
    <s v="No"/>
    <s v="No"/>
    <s v="No"/>
    <s v="No"/>
    <s v="Yes"/>
    <s v="Yes"/>
    <x v="0"/>
    <s v="Yes"/>
    <s v="Electronic check"/>
    <x v="547"/>
    <n v="1444.65"/>
    <x v="1"/>
    <x v="753"/>
    <x v="758"/>
    <x v="753"/>
    <d v="2023-10-06T00:00:00"/>
    <n v="43.858091669380698"/>
    <n v="700.125"/>
    <d v="2023-09-10T00:00:00"/>
    <x v="1"/>
    <n v="2023"/>
    <n v="10"/>
    <n v="6"/>
    <n v="2023"/>
    <n v="9"/>
    <n v="10"/>
    <x v="752"/>
    <n v="137.20809166938"/>
    <x v="1"/>
    <x v="2"/>
    <x v="1"/>
    <n v="37993.449999999997"/>
  </r>
  <r>
    <s v="3900-AQPHZ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x v="1"/>
    <x v="754"/>
    <x v="759"/>
    <x v="754"/>
    <d v="2023-10-09T00:00:00"/>
    <n v="0"/>
    <n v="9.9499999999999993"/>
    <d v="2023-09-03T00:00:00"/>
    <x v="0"/>
    <n v="2023"/>
    <n v="10"/>
    <n v="9"/>
    <n v="2023"/>
    <n v="9"/>
    <n v="3"/>
    <x v="753"/>
    <n v="19.899999999999999"/>
    <x v="0"/>
    <x v="0"/>
    <x v="0"/>
    <n v="0"/>
  </r>
  <r>
    <s v="5842-POCOP"/>
    <s v="Female"/>
    <x v="0"/>
    <s v="Yes"/>
    <s v="No"/>
    <n v="5"/>
    <s v="Yes"/>
    <s v="No"/>
    <s v="Fiber optic"/>
    <n v="512"/>
    <n v="2"/>
    <s v="Yes"/>
    <s v="No"/>
    <s v="Yes"/>
    <s v="No"/>
    <s v="No"/>
    <s v="Yes"/>
    <x v="0"/>
    <s v="Yes"/>
    <s v="Mailed check"/>
    <x v="548"/>
    <n v="454.15"/>
    <x v="1"/>
    <x v="755"/>
    <x v="760"/>
    <x v="755"/>
    <d v="2023-10-03T00:00:00"/>
    <n v="25.891491622414598"/>
    <n v="222.25"/>
    <d v="2023-09-01T00:00:00"/>
    <x v="0"/>
    <n v="2023"/>
    <n v="10"/>
    <n v="3"/>
    <n v="2023"/>
    <n v="9"/>
    <n v="1"/>
    <x v="754"/>
    <n v="114.791491622414"/>
    <x v="0"/>
    <x v="2"/>
    <x v="0"/>
    <n v="45516.800000000003"/>
  </r>
  <r>
    <s v="2037-XJFUP"/>
    <s v="Male"/>
    <x v="0"/>
    <s v="Yes"/>
    <s v="No"/>
    <n v="33"/>
    <s v="Yes"/>
    <s v="No"/>
    <s v="Fiber optic"/>
    <n v="29"/>
    <n v="4"/>
    <s v="No"/>
    <s v="No"/>
    <s v="Yes"/>
    <s v="No"/>
    <s v="Yes"/>
    <s v="Yes"/>
    <x v="1"/>
    <s v="Yes"/>
    <s v="Electronic check"/>
    <x v="549"/>
    <n v="3036.75"/>
    <x v="1"/>
    <x v="756"/>
    <x v="761"/>
    <x v="756"/>
    <d v="2024-02-22T00:00:00"/>
    <n v="0"/>
    <n v="1580.7"/>
    <d v="2023-09-04T00:00:00"/>
    <x v="0"/>
    <n v="2024"/>
    <n v="2"/>
    <n v="22"/>
    <n v="2023"/>
    <n v="9"/>
    <n v="4"/>
    <x v="755"/>
    <n v="95.8"/>
    <x v="1"/>
    <x v="2"/>
    <x v="0"/>
    <n v="2778.2"/>
  </r>
  <r>
    <s v="8823-RLPWL"/>
    <s v="Female"/>
    <x v="0"/>
    <s v="Yes"/>
    <s v="No"/>
    <n v="72"/>
    <s v="Yes"/>
    <s v="Yes"/>
    <s v="Fiber optic"/>
    <n v="256"/>
    <n v="8"/>
    <s v="Yes"/>
    <s v="Yes"/>
    <s v="Yes"/>
    <s v="No"/>
    <s v="Yes"/>
    <s v="Yes"/>
    <x v="2"/>
    <s v="Yes"/>
    <s v="Credit card (automatic)"/>
    <x v="550"/>
    <n v="8065.65"/>
    <x v="0"/>
    <x v="757"/>
    <x v="149"/>
    <x v="757"/>
    <d v="2024-11-19T00:00:00"/>
    <n v="0"/>
    <n v="3983.4"/>
    <d v="2023-09-08T00:00:00"/>
    <x v="1"/>
    <n v="2024"/>
    <n v="11"/>
    <n v="19"/>
    <n v="2023"/>
    <n v="9"/>
    <n v="8"/>
    <x v="756"/>
    <n v="110.65"/>
    <x v="2"/>
    <x v="2"/>
    <x v="2"/>
    <n v="28326.400000000001"/>
  </r>
  <r>
    <s v="9505-SQFSW"/>
    <s v="Female"/>
    <x v="0"/>
    <s v="Yes"/>
    <s v="Yes"/>
    <n v="3"/>
    <s v="No"/>
    <s v="No phone service"/>
    <s v="DSL"/>
    <n v="348"/>
    <n v="7"/>
    <s v="No"/>
    <s v="Yes"/>
    <s v="No"/>
    <s v="No"/>
    <s v="No"/>
    <s v="Yes"/>
    <x v="0"/>
    <s v="No"/>
    <s v="Mailed check"/>
    <x v="551"/>
    <n v="92.5"/>
    <x v="0"/>
    <x v="758"/>
    <x v="762"/>
    <x v="758"/>
    <d v="2023-10-13T00:00:00"/>
    <n v="19.170055809305602"/>
    <n v="60.45"/>
    <d v="2023-09-03T00:00:00"/>
    <x v="0"/>
    <n v="2023"/>
    <n v="10"/>
    <n v="13"/>
    <n v="2023"/>
    <n v="9"/>
    <n v="3"/>
    <x v="757"/>
    <n v="59.470055809305599"/>
    <x v="0"/>
    <x v="1"/>
    <x v="1"/>
    <n v="14024.4"/>
  </r>
  <r>
    <s v="7314-OXENN"/>
    <s v="Male"/>
    <x v="0"/>
    <s v="No"/>
    <s v="No"/>
    <n v="2"/>
    <s v="Yes"/>
    <s v="Yes"/>
    <s v="Fiber optic"/>
    <n v="55"/>
    <n v="4"/>
    <s v="No"/>
    <s v="Yes"/>
    <s v="No"/>
    <s v="No"/>
    <s v="No"/>
    <s v="No"/>
    <x v="0"/>
    <s v="Yes"/>
    <s v="Electronic check"/>
    <x v="552"/>
    <n v="184.65"/>
    <x v="1"/>
    <x v="759"/>
    <x v="763"/>
    <x v="759"/>
    <d v="2023-10-12T00:00:00"/>
    <n v="0"/>
    <n v="82"/>
    <d v="2023-09-10T00:00:00"/>
    <x v="1"/>
    <n v="2023"/>
    <n v="10"/>
    <n v="12"/>
    <n v="2023"/>
    <n v="9"/>
    <n v="10"/>
    <x v="758"/>
    <n v="82"/>
    <x v="0"/>
    <x v="2"/>
    <x v="1"/>
    <n v="4510"/>
  </r>
  <r>
    <s v="3758-CKOQL"/>
    <s v="Female"/>
    <x v="0"/>
    <s v="Yes"/>
    <s v="No"/>
    <n v="59"/>
    <s v="Yes"/>
    <s v="Yes"/>
    <s v="Fiber optic"/>
    <n v="933"/>
    <n v="2"/>
    <s v="Yes"/>
    <s v="Yes"/>
    <s v="Yes"/>
    <s v="Yes"/>
    <s v="No"/>
    <s v="Yes"/>
    <x v="1"/>
    <s v="Yes"/>
    <s v="Credit card (automatic)"/>
    <x v="553"/>
    <n v="6152.3"/>
    <x v="0"/>
    <x v="760"/>
    <x v="764"/>
    <x v="760"/>
    <d v="2024-04-17T00:00:00"/>
    <n v="38.801461461842898"/>
    <n v="3156.5"/>
    <d v="2023-09-12T00:00:00"/>
    <x v="1"/>
    <n v="2024"/>
    <n v="4"/>
    <n v="17"/>
    <n v="2023"/>
    <n v="9"/>
    <n v="12"/>
    <x v="759"/>
    <n v="145.801461461842"/>
    <x v="2"/>
    <x v="2"/>
    <x v="1"/>
    <n v="99831"/>
  </r>
  <r>
    <s v="0322-CHQRU"/>
    <s v="Male"/>
    <x v="0"/>
    <s v="No"/>
    <s v="No"/>
    <n v="2"/>
    <s v="Yes"/>
    <s v="No"/>
    <s v="DSL"/>
    <n v="518"/>
    <n v="9"/>
    <s v="No"/>
    <s v="No"/>
    <s v="No"/>
    <s v="No"/>
    <s v="No"/>
    <s v="No"/>
    <x v="0"/>
    <s v="No"/>
    <s v="Electronic check"/>
    <x v="520"/>
    <n v="89.5"/>
    <x v="1"/>
    <x v="761"/>
    <x v="765"/>
    <x v="761"/>
    <d v="2023-10-17T00:00:00"/>
    <n v="35.645905315411802"/>
    <n v="45.35"/>
    <d v="2023-09-06T00:00:00"/>
    <x v="0"/>
    <n v="2023"/>
    <n v="10"/>
    <n v="17"/>
    <n v="2023"/>
    <n v="9"/>
    <n v="6"/>
    <x v="760"/>
    <n v="80.995905315411903"/>
    <x v="0"/>
    <x v="1"/>
    <x v="0"/>
    <n v="23491.3"/>
  </r>
  <r>
    <s v="5676-CFLYY"/>
    <s v="Male"/>
    <x v="0"/>
    <s v="Yes"/>
    <s v="Yes"/>
    <n v="71"/>
    <s v="Yes"/>
    <s v="No"/>
    <s v="DSL"/>
    <n v="153"/>
    <n v="2"/>
    <s v="No"/>
    <s v="Yes"/>
    <s v="No"/>
    <s v="Yes"/>
    <s v="Yes"/>
    <s v="Yes"/>
    <x v="2"/>
    <s v="Yes"/>
    <s v="Credit card (automatic)"/>
    <x v="554"/>
    <n v="5154.5"/>
    <x v="0"/>
    <x v="762"/>
    <x v="766"/>
    <x v="762"/>
    <d v="2024-08-05T00:00:00"/>
    <n v="0"/>
    <n v="2603.9250000000002"/>
    <d v="2023-06-18T00:00:00"/>
    <x v="0"/>
    <n v="2024"/>
    <n v="8"/>
    <n v="5"/>
    <n v="2023"/>
    <n v="6"/>
    <n v="18"/>
    <x v="761"/>
    <n v="73.349999999999994"/>
    <x v="2"/>
    <x v="2"/>
    <x v="1"/>
    <n v="11222.55"/>
  </r>
  <r>
    <s v="7521-AFHAB"/>
    <s v="Female"/>
    <x v="0"/>
    <s v="Yes"/>
    <s v="Yes"/>
    <n v="5"/>
    <s v="Yes"/>
    <s v="No"/>
    <s v="DSL"/>
    <n v="316"/>
    <n v="7"/>
    <s v="No"/>
    <s v="No"/>
    <s v="No"/>
    <s v="No"/>
    <s v="No"/>
    <s v="No"/>
    <x v="0"/>
    <s v="No"/>
    <s v="Mailed check"/>
    <x v="271"/>
    <n v="220.45"/>
    <x v="0"/>
    <x v="763"/>
    <x v="767"/>
    <x v="763"/>
    <d v="2023-10-14T00:00:00"/>
    <n v="31.708977733903801"/>
    <n v="112"/>
    <d v="2023-09-07T00:00:00"/>
    <x v="0"/>
    <n v="2023"/>
    <n v="10"/>
    <n v="14"/>
    <n v="2023"/>
    <n v="9"/>
    <n v="7"/>
    <x v="762"/>
    <n v="76.508977733903805"/>
    <x v="0"/>
    <x v="1"/>
    <x v="2"/>
    <n v="14156.8"/>
  </r>
  <r>
    <s v="0285-INHLN"/>
    <s v="Male"/>
    <x v="0"/>
    <s v="Yes"/>
    <s v="Yes"/>
    <n v="27"/>
    <s v="Yes"/>
    <s v="No"/>
    <s v="DSL"/>
    <n v="412"/>
    <n v="7"/>
    <s v="Yes"/>
    <s v="Yes"/>
    <s v="No"/>
    <s v="No"/>
    <s v="No"/>
    <s v="No"/>
    <x v="0"/>
    <s v="Yes"/>
    <s v="Credit card (automatic)"/>
    <x v="325"/>
    <n v="1510.3"/>
    <x v="0"/>
    <x v="764"/>
    <x v="768"/>
    <x v="764"/>
    <d v="2023-10-18T00:00:00"/>
    <n v="20.0719623562781"/>
    <n v="739.125"/>
    <d v="2023-07-18T00:00:00"/>
    <x v="0"/>
    <n v="2023"/>
    <n v="10"/>
    <n v="18"/>
    <n v="2023"/>
    <n v="7"/>
    <n v="18"/>
    <x v="763"/>
    <n v="74.821962356278107"/>
    <x v="1"/>
    <x v="1"/>
    <x v="0"/>
    <n v="22557"/>
  </r>
  <r>
    <s v="4678-DVQEO"/>
    <s v="Female"/>
    <x v="0"/>
    <s v="No"/>
    <s v="No"/>
    <n v="1"/>
    <s v="Yes"/>
    <s v="No"/>
    <s v="DSL"/>
    <n v="813"/>
    <n v="8"/>
    <s v="No"/>
    <s v="No"/>
    <s v="No"/>
    <s v="Yes"/>
    <s v="No"/>
    <s v="No"/>
    <x v="0"/>
    <s v="Yes"/>
    <s v="Electronic check"/>
    <x v="555"/>
    <n v="52.2"/>
    <x v="1"/>
    <x v="765"/>
    <x v="769"/>
    <x v="765"/>
    <d v="2023-10-10T00:00:00"/>
    <n v="23.827839740156701"/>
    <n v="26.1"/>
    <d v="2023-08-31T00:00:00"/>
    <x v="0"/>
    <n v="2023"/>
    <n v="10"/>
    <n v="10"/>
    <n v="2023"/>
    <n v="8"/>
    <n v="31"/>
    <x v="764"/>
    <n v="76.027839740156693"/>
    <x v="0"/>
    <x v="1"/>
    <x v="0"/>
    <n v="42438.6"/>
  </r>
  <r>
    <s v="5125-CNDSP"/>
    <s v="Male"/>
    <x v="0"/>
    <s v="No"/>
    <s v="Yes"/>
    <n v="63"/>
    <s v="No"/>
    <s v="No phone service"/>
    <s v="DSL"/>
    <n v="581"/>
    <n v="7"/>
    <s v="Yes"/>
    <s v="Yes"/>
    <s v="No"/>
    <s v="Yes"/>
    <s v="No"/>
    <s v="No"/>
    <x v="1"/>
    <s v="Yes"/>
    <s v="Bank transfer (automatic)"/>
    <x v="556"/>
    <n v="2588.9499999999998"/>
    <x v="0"/>
    <x v="766"/>
    <x v="770"/>
    <x v="766"/>
    <d v="2024-02-26T00:00:00"/>
    <n v="17.263908672056999"/>
    <n v="1278.9000000000001"/>
    <d v="2023-08-07T00:00:00"/>
    <x v="0"/>
    <n v="2024"/>
    <n v="2"/>
    <n v="26"/>
    <n v="2023"/>
    <n v="8"/>
    <n v="7"/>
    <x v="765"/>
    <n v="57.863908672057001"/>
    <x v="2"/>
    <x v="1"/>
    <x v="0"/>
    <n v="23588.6"/>
  </r>
  <r>
    <s v="0691-IFBQW"/>
    <s v="Female"/>
    <x v="1"/>
    <s v="No"/>
    <s v="No"/>
    <n v="46"/>
    <s v="Yes"/>
    <s v="Yes"/>
    <s v="Fiber optic"/>
    <n v="681"/>
    <n v="6"/>
    <s v="Yes"/>
    <s v="Yes"/>
    <s v="Yes"/>
    <s v="No"/>
    <s v="Yes"/>
    <s v="Yes"/>
    <x v="1"/>
    <s v="Yes"/>
    <s v="Electronic check"/>
    <x v="96"/>
    <n v="4874.8"/>
    <x v="1"/>
    <x v="767"/>
    <x v="771"/>
    <x v="767"/>
    <d v="2024-04-21T00:00:00"/>
    <n v="46.338022453345097"/>
    <n v="2530"/>
    <d v="2023-08-30T00:00:00"/>
    <x v="0"/>
    <n v="2024"/>
    <n v="4"/>
    <n v="21"/>
    <n v="2023"/>
    <n v="8"/>
    <n v="30"/>
    <x v="524"/>
    <n v="156.33802245334499"/>
    <x v="2"/>
    <x v="2"/>
    <x v="0"/>
    <n v="74910"/>
  </r>
  <r>
    <s v="4992-LTJNE"/>
    <s v="Male"/>
    <x v="0"/>
    <s v="Yes"/>
    <s v="Yes"/>
    <n v="72"/>
    <s v="Yes"/>
    <s v="Yes"/>
    <s v="DSL"/>
    <n v="848"/>
    <n v="3"/>
    <s v="Yes"/>
    <s v="No"/>
    <s v="No"/>
    <s v="No"/>
    <s v="No"/>
    <s v="No"/>
    <x v="2"/>
    <s v="No"/>
    <s v="Bank transfer (automatic)"/>
    <x v="25"/>
    <n v="3983.6"/>
    <x v="0"/>
    <x v="768"/>
    <x v="772"/>
    <x v="768"/>
    <d v="2024-07-28T00:00:00"/>
    <n v="33.335671790644803"/>
    <n v="1990.8"/>
    <d v="2023-08-08T00:00:00"/>
    <x v="0"/>
    <n v="2024"/>
    <n v="7"/>
    <n v="28"/>
    <n v="2023"/>
    <n v="8"/>
    <n v="8"/>
    <x v="766"/>
    <n v="88.635671790644807"/>
    <x v="2"/>
    <x v="1"/>
    <x v="0"/>
    <n v="46894.3999999999"/>
  </r>
  <r>
    <s v="2202-OUTMO"/>
    <s v="Female"/>
    <x v="0"/>
    <s v="Yes"/>
    <s v="No"/>
    <n v="34"/>
    <s v="Yes"/>
    <s v="Yes"/>
    <s v="DSL"/>
    <n v="92"/>
    <n v="6"/>
    <s v="Yes"/>
    <s v="No"/>
    <s v="No"/>
    <s v="Yes"/>
    <s v="No"/>
    <s v="No"/>
    <x v="0"/>
    <s v="Yes"/>
    <s v="Bank transfer (automatic)"/>
    <x v="557"/>
    <n v="2003.6"/>
    <x v="0"/>
    <x v="769"/>
    <x v="773"/>
    <x v="769"/>
    <d v="2023-10-25T00:00:00"/>
    <n v="0"/>
    <n v="1034.45"/>
    <d v="2023-07-16T00:00:00"/>
    <x v="0"/>
    <n v="2023"/>
    <n v="10"/>
    <n v="25"/>
    <n v="2023"/>
    <n v="7"/>
    <n v="16"/>
    <x v="767"/>
    <n v="60.85"/>
    <x v="1"/>
    <x v="1"/>
    <x v="0"/>
    <n v="5598.2"/>
  </r>
  <r>
    <s v="0810-BDHAW"/>
    <s v="Female"/>
    <x v="0"/>
    <s v="Yes"/>
    <s v="Yes"/>
    <n v="24"/>
    <s v="Yes"/>
    <s v="Yes"/>
    <s v="DSL"/>
    <n v="805"/>
    <n v="1"/>
    <s v="Yes"/>
    <s v="Yes"/>
    <s v="No"/>
    <s v="No"/>
    <s v="Yes"/>
    <s v="Yes"/>
    <x v="1"/>
    <s v="No"/>
    <s v="Electronic check"/>
    <x v="558"/>
    <n v="1832.4"/>
    <x v="0"/>
    <x v="770"/>
    <x v="774"/>
    <x v="770"/>
    <d v="2024-04-04T00:00:00"/>
    <n v="28.480232145765299"/>
    <n v="940.8"/>
    <d v="2023-09-08T00:00:00"/>
    <x v="1"/>
    <n v="2024"/>
    <n v="4"/>
    <n v="4"/>
    <n v="2023"/>
    <n v="9"/>
    <n v="8"/>
    <x v="768"/>
    <n v="106.88023214576501"/>
    <x v="1"/>
    <x v="2"/>
    <x v="1"/>
    <n v="63112"/>
  </r>
  <r>
    <s v="0229-LFJAF"/>
    <s v="Male"/>
    <x v="0"/>
    <s v="No"/>
    <s v="No"/>
    <n v="72"/>
    <s v="Yes"/>
    <s v="Yes"/>
    <s v="DSL"/>
    <n v="806"/>
    <n v="3"/>
    <s v="Yes"/>
    <s v="Yes"/>
    <s v="Yes"/>
    <s v="Yes"/>
    <s v="No"/>
    <s v="No"/>
    <x v="2"/>
    <s v="No"/>
    <s v="Bank transfer (automatic)"/>
    <x v="482"/>
    <n v="4908.25"/>
    <x v="0"/>
    <x v="771"/>
    <x v="775"/>
    <x v="771"/>
    <d v="2025-02-15T00:00:00"/>
    <n v="47.891333584472598"/>
    <n v="2507.4"/>
    <d v="2023-09-09T00:00:00"/>
    <x v="1"/>
    <n v="2025"/>
    <n v="2"/>
    <n v="15"/>
    <n v="2023"/>
    <n v="9"/>
    <n v="9"/>
    <x v="769"/>
    <n v="117.541333584472"/>
    <x v="2"/>
    <x v="1"/>
    <x v="2"/>
    <n v="56137.9"/>
  </r>
  <r>
    <s v="7131-ZQZNK"/>
    <s v="Female"/>
    <x v="0"/>
    <s v="Yes"/>
    <s v="Yes"/>
    <n v="60"/>
    <s v="No"/>
    <s v="No phone service"/>
    <s v="DSL"/>
    <n v="925"/>
    <n v="1"/>
    <s v="Yes"/>
    <s v="No"/>
    <s v="Yes"/>
    <s v="Yes"/>
    <s v="Yes"/>
    <s v="Yes"/>
    <x v="2"/>
    <s v="No"/>
    <s v="Credit card (automatic)"/>
    <x v="559"/>
    <n v="3590.2"/>
    <x v="0"/>
    <x v="772"/>
    <x v="776"/>
    <x v="772"/>
    <d v="2025-01-20T00:00:00"/>
    <n v="16.134056124643202"/>
    <n v="1795.5"/>
    <d v="2023-08-09T00:00:00"/>
    <x v="0"/>
    <n v="2025"/>
    <n v="1"/>
    <n v="20"/>
    <n v="2023"/>
    <n v="8"/>
    <n v="9"/>
    <x v="770"/>
    <n v="75.984056124643203"/>
    <x v="2"/>
    <x v="1"/>
    <x v="0"/>
    <n v="55361.25"/>
  </r>
  <r>
    <s v="3442-ZHHCC"/>
    <s v="Male"/>
    <x v="0"/>
    <s v="No"/>
    <s v="No"/>
    <n v="68"/>
    <s v="Yes"/>
    <s v="Yes"/>
    <s v="DSL"/>
    <n v="770"/>
    <n v="1"/>
    <s v="Yes"/>
    <s v="Yes"/>
    <s v="Yes"/>
    <s v="No"/>
    <s v="No"/>
    <s v="Yes"/>
    <x v="1"/>
    <s v="Yes"/>
    <s v="Credit card (automatic)"/>
    <x v="560"/>
    <n v="5023"/>
    <x v="0"/>
    <x v="773"/>
    <x v="777"/>
    <x v="773"/>
    <d v="2024-02-15T00:00:00"/>
    <n v="33.4491932806718"/>
    <n v="2614.6"/>
    <d v="2023-08-25T00:00:00"/>
    <x v="0"/>
    <n v="2024"/>
    <n v="2"/>
    <n v="15"/>
    <n v="2023"/>
    <n v="8"/>
    <n v="25"/>
    <x v="771"/>
    <n v="110.349193280671"/>
    <x v="2"/>
    <x v="2"/>
    <x v="1"/>
    <n v="59213"/>
  </r>
  <r>
    <s v="5726-CVNYA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146.6"/>
    <x v="0"/>
    <x v="774"/>
    <x v="778"/>
    <x v="774"/>
    <d v="2024-08-22T00:00:00"/>
    <n v="0"/>
    <n v="79.400000000000006"/>
    <d v="2023-06-22T00:00:00"/>
    <x v="0"/>
    <n v="2024"/>
    <n v="8"/>
    <n v="22"/>
    <n v="2023"/>
    <n v="6"/>
    <n v="22"/>
    <x v="772"/>
    <n v="19.850000000000001"/>
    <x v="0"/>
    <x v="0"/>
    <x v="1"/>
    <n v="0"/>
  </r>
  <r>
    <s v="9871-ELEYA"/>
    <s v="Female"/>
    <x v="0"/>
    <s v="No"/>
    <s v="Yes"/>
    <n v="34"/>
    <s v="Yes"/>
    <s v="No"/>
    <s v="DSL"/>
    <n v="976"/>
    <n v="7"/>
    <s v="Yes"/>
    <s v="No"/>
    <s v="Yes"/>
    <s v="Yes"/>
    <s v="Yes"/>
    <s v="No"/>
    <x v="2"/>
    <s v="No"/>
    <s v="Credit card (automatic)"/>
    <x v="561"/>
    <n v="2339.3000000000002"/>
    <x v="0"/>
    <x v="775"/>
    <x v="779"/>
    <x v="40"/>
    <d v="2024-12-15T00:00:00"/>
    <n v="34.458169417385903"/>
    <n v="1150.05"/>
    <d v="2023-09-08T00:00:00"/>
    <x v="1"/>
    <n v="2024"/>
    <n v="12"/>
    <n v="15"/>
    <n v="2023"/>
    <n v="9"/>
    <n v="8"/>
    <x v="773"/>
    <n v="102.108169417385"/>
    <x v="1"/>
    <x v="1"/>
    <x v="1"/>
    <n v="66026.399999999994"/>
  </r>
  <r>
    <s v="4257-GAESD"/>
    <s v="Female"/>
    <x v="0"/>
    <s v="No"/>
    <s v="No"/>
    <n v="6"/>
    <s v="No"/>
    <s v="No phone service"/>
    <s v="DSL"/>
    <n v="271"/>
    <n v="8"/>
    <s v="No"/>
    <s v="No"/>
    <s v="No"/>
    <s v="No"/>
    <s v="Yes"/>
    <s v="Yes"/>
    <x v="0"/>
    <s v="No"/>
    <s v="Credit card (automatic)"/>
    <x v="221"/>
    <n v="298.7"/>
    <x v="0"/>
    <x v="776"/>
    <x v="780"/>
    <x v="775"/>
    <d v="2023-10-07T00:00:00"/>
    <n v="0"/>
    <n v="135"/>
    <d v="2023-09-11T00:00:00"/>
    <x v="0"/>
    <n v="2023"/>
    <n v="10"/>
    <n v="7"/>
    <n v="2023"/>
    <n v="9"/>
    <n v="11"/>
    <x v="774"/>
    <n v="45"/>
    <x v="0"/>
    <x v="1"/>
    <x v="1"/>
    <n v="12195"/>
  </r>
  <r>
    <s v="5173-WXOQV"/>
    <s v="Male"/>
    <x v="0"/>
    <s v="Yes"/>
    <s v="No"/>
    <n v="2"/>
    <s v="Yes"/>
    <s v="No"/>
    <s v="DSL"/>
    <n v="463"/>
    <n v="10"/>
    <s v="No"/>
    <s v="Yes"/>
    <s v="No"/>
    <s v="Yes"/>
    <s v="No"/>
    <s v="Yes"/>
    <x v="0"/>
    <s v="Yes"/>
    <s v="Mailed check"/>
    <x v="562"/>
    <n v="143.65"/>
    <x v="0"/>
    <x v="777"/>
    <x v="781"/>
    <x v="776"/>
    <d v="2023-10-23T00:00:00"/>
    <n v="44.884956357766001"/>
    <n v="64.2"/>
    <d v="2023-06-27T00:00:00"/>
    <x v="0"/>
    <n v="2023"/>
    <n v="10"/>
    <n v="23"/>
    <n v="2023"/>
    <n v="6"/>
    <n v="27"/>
    <x v="775"/>
    <n v="109.084956357766"/>
    <x v="0"/>
    <x v="1"/>
    <x v="0"/>
    <n v="29724.6"/>
  </r>
  <r>
    <s v="2040-OBMLJ"/>
    <s v="Male"/>
    <x v="0"/>
    <s v="No"/>
    <s v="No"/>
    <n v="31"/>
    <s v="Yes"/>
    <s v="Yes"/>
    <s v="Fiber optic"/>
    <n v="416"/>
    <n v="3"/>
    <s v="No"/>
    <s v="No"/>
    <s v="No"/>
    <s v="Yes"/>
    <s v="No"/>
    <s v="No"/>
    <x v="1"/>
    <s v="No"/>
    <s v="Credit card (automatic)"/>
    <x v="563"/>
    <n v="2548.65"/>
    <x v="0"/>
    <x v="778"/>
    <x v="782"/>
    <x v="777"/>
    <d v="2024-03-17T00:00:00"/>
    <n v="47.284731299344401"/>
    <n v="1266.3499999999999"/>
    <d v="2023-09-11T00:00:00"/>
    <x v="1"/>
    <n v="2024"/>
    <n v="3"/>
    <n v="17"/>
    <n v="2023"/>
    <n v="9"/>
    <n v="11"/>
    <x v="776"/>
    <n v="128.98473129934399"/>
    <x v="1"/>
    <x v="2"/>
    <x v="1"/>
    <n v="33987.199999999997"/>
  </r>
  <r>
    <s v="6286-ZHAOK"/>
    <s v="Female"/>
    <x v="0"/>
    <s v="Yes"/>
    <s v="Yes"/>
    <n v="2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90"/>
    <n v="507.4"/>
    <x v="0"/>
    <x v="779"/>
    <x v="783"/>
    <x v="778"/>
    <d v="2023-10-02T00:00:00"/>
    <n v="0"/>
    <n v="255.5"/>
    <d v="2023-07-27T00:00:00"/>
    <x v="0"/>
    <n v="2023"/>
    <n v="10"/>
    <n v="2"/>
    <n v="2023"/>
    <n v="7"/>
    <n v="27"/>
    <x v="777"/>
    <n v="25.55"/>
    <x v="1"/>
    <x v="0"/>
    <x v="0"/>
    <n v="0"/>
  </r>
  <r>
    <s v="3807-XHCJH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87"/>
    <n v="20"/>
    <x v="0"/>
    <x v="780"/>
    <x v="784"/>
    <x v="779"/>
    <d v="2023-10-24T00:00:00"/>
    <n v="0"/>
    <n v="10"/>
    <d v="2023-08-04T00:00:00"/>
    <x v="0"/>
    <n v="2023"/>
    <n v="10"/>
    <n v="24"/>
    <n v="2023"/>
    <n v="8"/>
    <n v="4"/>
    <x v="647"/>
    <n v="20"/>
    <x v="0"/>
    <x v="0"/>
    <x v="1"/>
    <n v="0"/>
  </r>
  <r>
    <s v="3009-JWMPU"/>
    <s v="Male"/>
    <x v="0"/>
    <s v="No"/>
    <s v="No"/>
    <n v="62"/>
    <s v="Yes"/>
    <s v="Yes"/>
    <s v="Fiber optic"/>
    <n v="883"/>
    <n v="8"/>
    <s v="No"/>
    <s v="No"/>
    <s v="Yes"/>
    <s v="No"/>
    <s v="Yes"/>
    <s v="Yes"/>
    <x v="1"/>
    <s v="Yes"/>
    <s v="Electronic check"/>
    <x v="102"/>
    <n v="6125.4"/>
    <x v="1"/>
    <x v="781"/>
    <x v="785"/>
    <x v="780"/>
    <d v="2024-04-03T00:00:00"/>
    <n v="46.899975247091803"/>
    <n v="2999.25"/>
    <d v="2023-09-01T00:00:00"/>
    <x v="0"/>
    <n v="2024"/>
    <n v="4"/>
    <n v="3"/>
    <n v="2023"/>
    <n v="9"/>
    <n v="1"/>
    <x v="778"/>
    <n v="143.64997524709099"/>
    <x v="2"/>
    <x v="2"/>
    <x v="1"/>
    <n v="85430.25"/>
  </r>
  <r>
    <s v="5671-RQRLP"/>
    <s v="Female"/>
    <x v="1"/>
    <s v="Yes"/>
    <s v="No"/>
    <n v="70"/>
    <s v="Yes"/>
    <s v="Yes"/>
    <s v="Fiber optic"/>
    <n v="44"/>
    <n v="5"/>
    <s v="No"/>
    <s v="No"/>
    <s v="No"/>
    <s v="No"/>
    <s v="No"/>
    <s v="No"/>
    <x v="2"/>
    <s v="Yes"/>
    <s v="Credit card (automatic)"/>
    <x v="564"/>
    <n v="5411.4"/>
    <x v="0"/>
    <x v="782"/>
    <x v="786"/>
    <x v="781"/>
    <d v="2024-11-16T00:00:00"/>
    <n v="0"/>
    <n v="2647.75"/>
    <d v="2023-07-23T00:00:00"/>
    <x v="0"/>
    <n v="2024"/>
    <n v="11"/>
    <n v="16"/>
    <n v="2023"/>
    <n v="7"/>
    <n v="23"/>
    <x v="779"/>
    <n v="75.650000000000006"/>
    <x v="2"/>
    <x v="2"/>
    <x v="0"/>
    <n v="3328.6"/>
  </r>
  <r>
    <s v="1450-GALXR"/>
    <s v="Female"/>
    <x v="0"/>
    <s v="No"/>
    <s v="No"/>
    <n v="10"/>
    <s v="Yes"/>
    <s v="Yes"/>
    <s v="Fiber optic"/>
    <n v="943"/>
    <n v="8"/>
    <s v="No"/>
    <s v="No"/>
    <s v="No"/>
    <s v="Yes"/>
    <s v="Yes"/>
    <s v="Yes"/>
    <x v="0"/>
    <s v="Yes"/>
    <s v="Electronic check"/>
    <x v="92"/>
    <n v="1058.25"/>
    <x v="1"/>
    <x v="783"/>
    <x v="787"/>
    <x v="782"/>
    <d v="2023-10-11T00:00:00"/>
    <n v="16.101561716570401"/>
    <n v="492.5"/>
    <d v="2023-09-11T00:00:00"/>
    <x v="1"/>
    <n v="2023"/>
    <n v="10"/>
    <n v="11"/>
    <n v="2023"/>
    <n v="9"/>
    <n v="11"/>
    <x v="780"/>
    <n v="114.60156171657"/>
    <x v="0"/>
    <x v="2"/>
    <x v="1"/>
    <n v="92885.5"/>
  </r>
  <r>
    <s v="8859-AXJZP"/>
    <s v="Male"/>
    <x v="0"/>
    <s v="Yes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65"/>
    <n v="903.8"/>
    <x v="0"/>
    <x v="784"/>
    <x v="788"/>
    <x v="783"/>
    <d v="2024-08-23T00:00:00"/>
    <n v="0"/>
    <n v="464.1"/>
    <d v="2023-09-04T00:00:00"/>
    <x v="0"/>
    <n v="2024"/>
    <n v="8"/>
    <n v="23"/>
    <n v="2023"/>
    <n v="9"/>
    <n v="4"/>
    <x v="781"/>
    <n v="23.8"/>
    <x v="2"/>
    <x v="0"/>
    <x v="1"/>
    <n v="0"/>
  </r>
  <r>
    <s v="3174-AKMAS"/>
    <s v="Female"/>
    <x v="0"/>
    <s v="Yes"/>
    <s v="No"/>
    <n v="46"/>
    <s v="Yes"/>
    <s v="No"/>
    <s v="DSL"/>
    <n v="664"/>
    <n v="4"/>
    <s v="No"/>
    <s v="Yes"/>
    <s v="No"/>
    <s v="Yes"/>
    <s v="Yes"/>
    <s v="No"/>
    <x v="2"/>
    <s v="Yes"/>
    <s v="Credit card (automatic)"/>
    <x v="562"/>
    <n v="3009.5"/>
    <x v="0"/>
    <x v="785"/>
    <x v="789"/>
    <x v="784"/>
    <d v="2025-04-09T00:00:00"/>
    <n v="34.268601855314202"/>
    <n v="1476.6"/>
    <d v="2023-08-30T00:00:00"/>
    <x v="1"/>
    <n v="2025"/>
    <n v="4"/>
    <n v="9"/>
    <n v="2023"/>
    <n v="8"/>
    <n v="30"/>
    <x v="252"/>
    <n v="98.468601855314205"/>
    <x v="2"/>
    <x v="1"/>
    <x v="1"/>
    <n v="42628.800000000003"/>
  </r>
  <r>
    <s v="3138-BKYAV"/>
    <s v="Male"/>
    <x v="0"/>
    <s v="No"/>
    <s v="No"/>
    <n v="6"/>
    <s v="Yes"/>
    <s v="No"/>
    <s v="Fiber optic"/>
    <n v="915"/>
    <n v="9"/>
    <s v="No"/>
    <s v="Yes"/>
    <s v="No"/>
    <s v="No"/>
    <s v="Yes"/>
    <s v="No"/>
    <x v="0"/>
    <s v="Yes"/>
    <s v="Electronic check"/>
    <x v="566"/>
    <n v="489.45"/>
    <x v="1"/>
    <x v="786"/>
    <x v="790"/>
    <x v="785"/>
    <d v="2023-10-03T00:00:00"/>
    <n v="26.965226852095402"/>
    <n v="256.04999999999899"/>
    <d v="2023-09-07T00:00:00"/>
    <x v="1"/>
    <n v="2023"/>
    <n v="10"/>
    <n v="3"/>
    <n v="2023"/>
    <n v="9"/>
    <n v="7"/>
    <x v="782"/>
    <n v="112.31522685209499"/>
    <x v="0"/>
    <x v="2"/>
    <x v="1"/>
    <n v="78095.25"/>
  </r>
  <r>
    <s v="9926-PJHDQ"/>
    <s v="Female"/>
    <x v="0"/>
    <s v="Yes"/>
    <s v="Yes"/>
    <n v="72"/>
    <s v="Yes"/>
    <s v="Yes"/>
    <s v="DSL"/>
    <n v="512"/>
    <n v="5"/>
    <s v="No"/>
    <s v="No"/>
    <s v="Yes"/>
    <s v="No"/>
    <s v="Yes"/>
    <s v="Yes"/>
    <x v="2"/>
    <s v="Yes"/>
    <s v="Bank transfer (automatic)"/>
    <x v="567"/>
    <n v="5468.45"/>
    <x v="0"/>
    <x v="787"/>
    <x v="791"/>
    <x v="786"/>
    <d v="2025-06-28T00:00:00"/>
    <n v="39.457769424988903"/>
    <n v="2764.8"/>
    <d v="2023-09-13T00:00:00"/>
    <x v="1"/>
    <n v="2025"/>
    <n v="6"/>
    <n v="28"/>
    <n v="2023"/>
    <n v="9"/>
    <n v="13"/>
    <x v="783"/>
    <n v="116.257769424988"/>
    <x v="2"/>
    <x v="2"/>
    <x v="1"/>
    <n v="39321.599999999999"/>
  </r>
  <r>
    <s v="7382-DFJTU"/>
    <s v="Male"/>
    <x v="0"/>
    <s v="No"/>
    <s v="No"/>
    <n v="18"/>
    <s v="Yes"/>
    <s v="No"/>
    <s v="DSL"/>
    <n v="743"/>
    <n v="2"/>
    <s v="No"/>
    <s v="No"/>
    <s v="Yes"/>
    <s v="Yes"/>
    <s v="No"/>
    <s v="No"/>
    <x v="0"/>
    <s v="No"/>
    <s v="Credit card (automatic)"/>
    <x v="18"/>
    <n v="1058.0999999999999"/>
    <x v="0"/>
    <x v="788"/>
    <x v="792"/>
    <x v="787"/>
    <d v="2023-10-13T00:00:00"/>
    <n v="47.374680590760498"/>
    <n v="496.8"/>
    <d v="2023-08-02T00:00:00"/>
    <x v="0"/>
    <n v="2023"/>
    <n v="10"/>
    <n v="13"/>
    <n v="2023"/>
    <n v="8"/>
    <n v="2"/>
    <x v="784"/>
    <n v="102.57468059076"/>
    <x v="1"/>
    <x v="1"/>
    <x v="1"/>
    <n v="41013.599999999999"/>
  </r>
  <r>
    <s v="2798-NYLMZ"/>
    <s v="Male"/>
    <x v="0"/>
    <s v="Yes"/>
    <s v="No"/>
    <n v="71"/>
    <s v="Yes"/>
    <s v="Yes"/>
    <s v="Fiber optic"/>
    <n v="214"/>
    <n v="10"/>
    <s v="Yes"/>
    <s v="No"/>
    <s v="Yes"/>
    <s v="Yes"/>
    <s v="Yes"/>
    <s v="Yes"/>
    <x v="2"/>
    <s v="Yes"/>
    <s v="Credit card (automatic)"/>
    <x v="568"/>
    <n v="7616"/>
    <x v="0"/>
    <x v="789"/>
    <x v="793"/>
    <x v="788"/>
    <d v="2024-08-14T00:00:00"/>
    <n v="0"/>
    <n v="3853.5250000000001"/>
    <d v="2023-09-06T00:00:00"/>
    <x v="1"/>
    <n v="2024"/>
    <n v="8"/>
    <n v="14"/>
    <n v="2023"/>
    <n v="9"/>
    <n v="6"/>
    <x v="785"/>
    <n v="108.55"/>
    <x v="2"/>
    <x v="2"/>
    <x v="1"/>
    <n v="23229.7"/>
  </r>
  <r>
    <s v="4289-DTDKW"/>
    <s v="Male"/>
    <x v="0"/>
    <s v="Yes"/>
    <s v="No"/>
    <n v="40"/>
    <s v="Yes"/>
    <s v="Yes"/>
    <s v="Fiber optic"/>
    <n v="465"/>
    <n v="10"/>
    <s v="No"/>
    <s v="Yes"/>
    <s v="No"/>
    <s v="No"/>
    <s v="Yes"/>
    <s v="Yes"/>
    <x v="0"/>
    <s v="Yes"/>
    <s v="Electronic check"/>
    <x v="569"/>
    <n v="4113.1000000000004"/>
    <x v="1"/>
    <x v="790"/>
    <x v="794"/>
    <x v="789"/>
    <d v="2023-10-05T00:00:00"/>
    <n v="28.033574856165199"/>
    <n v="2026"/>
    <d v="2023-09-04T00:00:00"/>
    <x v="0"/>
    <n v="2023"/>
    <n v="10"/>
    <n v="5"/>
    <n v="2023"/>
    <n v="9"/>
    <n v="4"/>
    <x v="786"/>
    <n v="129.333574856165"/>
    <x v="2"/>
    <x v="2"/>
    <x v="0"/>
    <n v="47104.5"/>
  </r>
  <r>
    <s v="1820-TQVEV"/>
    <s v="Male"/>
    <x v="0"/>
    <s v="No"/>
    <s v="No"/>
    <n v="1"/>
    <s v="Yes"/>
    <s v="No"/>
    <s v="Fiber optic"/>
    <n v="149"/>
    <n v="9"/>
    <s v="No"/>
    <s v="No"/>
    <s v="No"/>
    <s v="No"/>
    <s v="No"/>
    <s v="No"/>
    <x v="0"/>
    <s v="Yes"/>
    <s v="Electronic check"/>
    <x v="363"/>
    <n v="69.55"/>
    <x v="1"/>
    <x v="791"/>
    <x v="795"/>
    <x v="790"/>
    <d v="2023-10-06T00:00:00"/>
    <n v="0"/>
    <n v="34.774999999999999"/>
    <d v="2023-08-31T00:00:00"/>
    <x v="1"/>
    <n v="2023"/>
    <n v="10"/>
    <n v="6"/>
    <n v="2023"/>
    <n v="8"/>
    <n v="31"/>
    <x v="787"/>
    <n v="69.55"/>
    <x v="0"/>
    <x v="1"/>
    <x v="1"/>
    <n v="10362.949999999901"/>
  </r>
  <r>
    <s v="2239-JALAW"/>
    <s v="Male"/>
    <x v="0"/>
    <s v="No"/>
    <s v="No"/>
    <n v="58"/>
    <s v="Yes"/>
    <s v="Yes"/>
    <s v="Fiber optic"/>
    <n v="35"/>
    <n v="1"/>
    <s v="No"/>
    <s v="Yes"/>
    <s v="Yes"/>
    <s v="No"/>
    <s v="Yes"/>
    <s v="Yes"/>
    <x v="1"/>
    <s v="Yes"/>
    <s v="Bank transfer (automatic)"/>
    <x v="570"/>
    <n v="6017.65"/>
    <x v="1"/>
    <x v="792"/>
    <x v="796"/>
    <x v="791"/>
    <d v="2024-03-17T00:00:00"/>
    <n v="0"/>
    <n v="2994.25"/>
    <d v="2023-09-12T00:00:00"/>
    <x v="1"/>
    <n v="2024"/>
    <n v="3"/>
    <n v="17"/>
    <n v="2023"/>
    <n v="9"/>
    <n v="12"/>
    <x v="788"/>
    <n v="103.25"/>
    <x v="2"/>
    <x v="2"/>
    <x v="1"/>
    <n v="3613.75"/>
  </r>
  <r>
    <s v="4853-RULSV"/>
    <s v="Male"/>
    <x v="0"/>
    <s v="No"/>
    <s v="No"/>
    <n v="70"/>
    <s v="Yes"/>
    <s v="Yes"/>
    <s v="Fiber optic"/>
    <n v="190"/>
    <n v="4"/>
    <s v="Yes"/>
    <s v="No"/>
    <s v="No"/>
    <s v="Yes"/>
    <s v="Yes"/>
    <s v="Yes"/>
    <x v="2"/>
    <s v="Yes"/>
    <s v="Credit card (automatic)"/>
    <x v="571"/>
    <n v="7250.15"/>
    <x v="1"/>
    <x v="793"/>
    <x v="797"/>
    <x v="792"/>
    <d v="2025-01-11T00:00:00"/>
    <n v="0"/>
    <n v="3640"/>
    <d v="2023-09-06T00:00:00"/>
    <x v="1"/>
    <n v="2025"/>
    <n v="1"/>
    <n v="11"/>
    <n v="2023"/>
    <n v="9"/>
    <n v="6"/>
    <x v="789"/>
    <n v="104"/>
    <x v="2"/>
    <x v="2"/>
    <x v="1"/>
    <n v="19760"/>
  </r>
  <r>
    <s v="8098-TDCBU"/>
    <s v="Female"/>
    <x v="0"/>
    <s v="Yes"/>
    <s v="No"/>
    <n v="4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186"/>
    <n v="1108.2"/>
    <x v="0"/>
    <x v="794"/>
    <x v="798"/>
    <x v="793"/>
    <d v="2025-08-27T00:00:00"/>
    <n v="0"/>
    <n v="530.25"/>
    <d v="2023-08-07T00:00:00"/>
    <x v="0"/>
    <n v="2025"/>
    <n v="8"/>
    <n v="27"/>
    <n v="2023"/>
    <n v="8"/>
    <n v="7"/>
    <x v="616"/>
    <n v="25.25"/>
    <x v="2"/>
    <x v="0"/>
    <x v="0"/>
    <n v="0"/>
  </r>
  <r>
    <s v="3551-GAEGL"/>
    <s v="Male"/>
    <x v="0"/>
    <s v="Yes"/>
    <s v="Yes"/>
    <n v="34"/>
    <s v="No"/>
    <s v="No phone service"/>
    <s v="DSL"/>
    <n v="262"/>
    <n v="7"/>
    <s v="Yes"/>
    <s v="No"/>
    <s v="No"/>
    <s v="No"/>
    <s v="No"/>
    <s v="No"/>
    <x v="1"/>
    <s v="No"/>
    <s v="Bank transfer (automatic)"/>
    <x v="164"/>
    <n v="938.65"/>
    <x v="0"/>
    <x v="795"/>
    <x v="799"/>
    <x v="794"/>
    <d v="2024-03-10T00:00:00"/>
    <n v="0"/>
    <n v="516.79999999999995"/>
    <d v="2023-08-12T00:00:00"/>
    <x v="0"/>
    <n v="2024"/>
    <n v="3"/>
    <n v="10"/>
    <n v="2023"/>
    <n v="8"/>
    <n v="12"/>
    <x v="790"/>
    <n v="30.4"/>
    <x v="1"/>
    <x v="0"/>
    <x v="1"/>
    <n v="7964.7999999999902"/>
  </r>
  <r>
    <s v="4785-NKHCX"/>
    <s v="Male"/>
    <x v="1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2"/>
    <n v="94.15"/>
    <x v="0"/>
    <x v="796"/>
    <x v="800"/>
    <x v="795"/>
    <d v="2023-10-23T00:00:00"/>
    <n v="0"/>
    <n v="50.125"/>
    <d v="2023-08-23T00:00:00"/>
    <x v="0"/>
    <n v="2023"/>
    <n v="10"/>
    <n v="23"/>
    <n v="2023"/>
    <n v="8"/>
    <n v="23"/>
    <x v="791"/>
    <n v="20.05"/>
    <x v="0"/>
    <x v="0"/>
    <x v="0"/>
    <n v="0"/>
  </r>
  <r>
    <s v="3196-NVXLZ"/>
    <s v="Female"/>
    <x v="0"/>
    <s v="No"/>
    <s v="No"/>
    <n v="25"/>
    <s v="Yes"/>
    <s v="Yes"/>
    <s v="Fiber optic"/>
    <n v="994"/>
    <n v="6"/>
    <s v="No"/>
    <s v="No"/>
    <s v="No"/>
    <s v="No"/>
    <s v="Yes"/>
    <s v="No"/>
    <x v="0"/>
    <s v="Yes"/>
    <s v="Mailed check"/>
    <x v="201"/>
    <n v="2088.0500000000002"/>
    <x v="0"/>
    <x v="797"/>
    <x v="801"/>
    <x v="796"/>
    <d v="2023-10-08T00:00:00"/>
    <n v="30.753522285042799"/>
    <n v="1057.5"/>
    <d v="2023-09-09T00:00:00"/>
    <x v="1"/>
    <n v="2023"/>
    <n v="10"/>
    <n v="8"/>
    <n v="2023"/>
    <n v="9"/>
    <n v="9"/>
    <x v="792"/>
    <n v="115.353522285042"/>
    <x v="1"/>
    <x v="2"/>
    <x v="2"/>
    <n v="84092.4"/>
  </r>
  <r>
    <s v="6275-YDUVO"/>
    <s v="Female"/>
    <x v="0"/>
    <s v="No"/>
    <s v="No"/>
    <n v="2"/>
    <s v="Yes"/>
    <s v="No"/>
    <s v="Fiber optic"/>
    <n v="47"/>
    <n v="9"/>
    <s v="No"/>
    <s v="No"/>
    <s v="Yes"/>
    <s v="No"/>
    <s v="No"/>
    <s v="Yes"/>
    <x v="0"/>
    <s v="Yes"/>
    <s v="Mailed check"/>
    <x v="319"/>
    <n v="178.7"/>
    <x v="1"/>
    <x v="798"/>
    <x v="802"/>
    <x v="797"/>
    <d v="2023-10-10T00:00:00"/>
    <n v="0"/>
    <n v="86.2"/>
    <d v="2023-09-13T00:00:00"/>
    <x v="0"/>
    <n v="2023"/>
    <n v="10"/>
    <n v="10"/>
    <n v="2023"/>
    <n v="9"/>
    <n v="13"/>
    <x v="793"/>
    <n v="86.2"/>
    <x v="0"/>
    <x v="2"/>
    <x v="1"/>
    <n v="4051.4"/>
  </r>
  <r>
    <s v="0036-IHMOT"/>
    <s v="Female"/>
    <x v="0"/>
    <s v="Yes"/>
    <s v="Yes"/>
    <n v="55"/>
    <s v="Yes"/>
    <s v="No"/>
    <s v="Fiber optic"/>
    <n v="657"/>
    <n v="4"/>
    <s v="No"/>
    <s v="Yes"/>
    <s v="Yes"/>
    <s v="Yes"/>
    <s v="Yes"/>
    <s v="Yes"/>
    <x v="1"/>
    <s v="Yes"/>
    <s v="Bank transfer (automatic)"/>
    <x v="13"/>
    <n v="5656.75"/>
    <x v="0"/>
    <x v="799"/>
    <x v="803"/>
    <x v="798"/>
    <d v="2024-04-11T00:00:00"/>
    <n v="25.960108154805202"/>
    <n v="2851.75"/>
    <d v="2023-07-17T00:00:00"/>
    <x v="0"/>
    <n v="2024"/>
    <n v="4"/>
    <n v="11"/>
    <n v="2023"/>
    <n v="7"/>
    <n v="17"/>
    <x v="794"/>
    <n v="129.66010815480499"/>
    <x v="2"/>
    <x v="2"/>
    <x v="0"/>
    <n v="68130.899999999994"/>
  </r>
  <r>
    <s v="0115-TFERT"/>
    <s v="Male"/>
    <x v="0"/>
    <s v="Yes"/>
    <s v="No"/>
    <n v="21"/>
    <s v="Yes"/>
    <s v="Yes"/>
    <s v="Fiber optic"/>
    <n v="592"/>
    <n v="8"/>
    <s v="No"/>
    <s v="Yes"/>
    <s v="Yes"/>
    <s v="Yes"/>
    <s v="Yes"/>
    <s v="Yes"/>
    <x v="0"/>
    <s v="Yes"/>
    <s v="Electronic check"/>
    <x v="572"/>
    <n v="2317.1"/>
    <x v="1"/>
    <x v="800"/>
    <x v="804"/>
    <x v="799"/>
    <d v="2023-10-06T00:00:00"/>
    <n v="12.1904655528812"/>
    <n v="1167.5999999999999"/>
    <d v="2023-09-01T00:00:00"/>
    <x v="0"/>
    <n v="2023"/>
    <n v="10"/>
    <n v="6"/>
    <n v="2023"/>
    <n v="9"/>
    <n v="1"/>
    <x v="795"/>
    <n v="123.390465552881"/>
    <x v="1"/>
    <x v="2"/>
    <x v="1"/>
    <n v="65830.399999999994"/>
  </r>
  <r>
    <s v="4178-EGMON"/>
    <s v="Male"/>
    <x v="0"/>
    <s v="Yes"/>
    <s v="No"/>
    <n v="70"/>
    <s v="Yes"/>
    <s v="Yes"/>
    <s v="Fiber optic"/>
    <n v="872"/>
    <n v="5"/>
    <s v="Yes"/>
    <s v="Yes"/>
    <s v="No"/>
    <s v="Yes"/>
    <s v="No"/>
    <s v="No"/>
    <x v="2"/>
    <s v="Yes"/>
    <s v="Credit card (automatic)"/>
    <x v="573"/>
    <n v="5986.45"/>
    <x v="0"/>
    <x v="801"/>
    <x v="149"/>
    <x v="40"/>
    <d v="2024-09-23T00:00:00"/>
    <n v="23.407889665835999"/>
    <n v="3080"/>
    <d v="2023-08-25T00:00:00"/>
    <x v="0"/>
    <n v="2024"/>
    <n v="9"/>
    <n v="23"/>
    <n v="2023"/>
    <n v="8"/>
    <n v="25"/>
    <x v="796"/>
    <n v="111.407889665836"/>
    <x v="2"/>
    <x v="2"/>
    <x v="0"/>
    <n v="76736"/>
  </r>
  <r>
    <s v="4220-TINQT"/>
    <s v="Female"/>
    <x v="0"/>
    <s v="Yes"/>
    <s v="No"/>
    <n v="61"/>
    <s v="Yes"/>
    <s v="Yes"/>
    <s v="Fiber optic"/>
    <n v="593"/>
    <n v="2"/>
    <s v="No"/>
    <s v="No"/>
    <s v="Yes"/>
    <s v="Yes"/>
    <s v="Yes"/>
    <s v="Yes"/>
    <x v="0"/>
    <s v="Yes"/>
    <s v="Electronic check"/>
    <x v="38"/>
    <n v="6751.35"/>
    <x v="0"/>
    <x v="802"/>
    <x v="805"/>
    <x v="800"/>
    <d v="2023-10-20T00:00:00"/>
    <n v="42.114137943920397"/>
    <n v="3243.6750000000002"/>
    <d v="2023-09-09T00:00:00"/>
    <x v="1"/>
    <n v="2023"/>
    <n v="10"/>
    <n v="20"/>
    <n v="2023"/>
    <n v="9"/>
    <n v="9"/>
    <x v="797"/>
    <n v="148.46413794392001"/>
    <x v="2"/>
    <x v="2"/>
    <x v="1"/>
    <n v="63065.549999999901"/>
  </r>
  <r>
    <s v="5318-YKDPV"/>
    <s v="Male"/>
    <x v="0"/>
    <s v="Yes"/>
    <s v="Yes"/>
    <n v="43"/>
    <s v="Yes"/>
    <s v="No"/>
    <s v="DSL"/>
    <n v="963"/>
    <n v="2"/>
    <s v="Yes"/>
    <s v="No"/>
    <s v="Yes"/>
    <s v="Yes"/>
    <s v="Yes"/>
    <s v="Yes"/>
    <x v="2"/>
    <s v="Yes"/>
    <s v="Credit card (automatic)"/>
    <x v="574"/>
    <n v="3566.6"/>
    <x v="0"/>
    <x v="803"/>
    <x v="806"/>
    <x v="801"/>
    <d v="2025-06-18T00:00:00"/>
    <n v="10.1852809201841"/>
    <n v="1701.7249999999999"/>
    <d v="2023-06-17T00:00:00"/>
    <x v="0"/>
    <n v="2025"/>
    <n v="6"/>
    <n v="18"/>
    <n v="2023"/>
    <n v="6"/>
    <n v="17"/>
    <x v="798"/>
    <n v="89.335280920184104"/>
    <x v="2"/>
    <x v="2"/>
    <x v="0"/>
    <n v="76221.45"/>
  </r>
  <r>
    <s v="7975-TZMLR"/>
    <s v="Male"/>
    <x v="0"/>
    <s v="No"/>
    <s v="No"/>
    <n v="47"/>
    <s v="Yes"/>
    <s v="Yes"/>
    <s v="Fiber optic"/>
    <n v="718"/>
    <n v="8"/>
    <s v="No"/>
    <s v="Yes"/>
    <s v="Yes"/>
    <s v="No"/>
    <s v="Yes"/>
    <s v="Yes"/>
    <x v="1"/>
    <s v="Yes"/>
    <s v="Electronic check"/>
    <x v="575"/>
    <n v="4889.3"/>
    <x v="0"/>
    <x v="113"/>
    <x v="807"/>
    <x v="802"/>
    <d v="2024-02-18T00:00:00"/>
    <n v="23.3399668676457"/>
    <n v="2422.85"/>
    <d v="2023-08-25T00:00:00"/>
    <x v="0"/>
    <n v="2024"/>
    <n v="2"/>
    <n v="18"/>
    <n v="2023"/>
    <n v="8"/>
    <n v="25"/>
    <x v="799"/>
    <n v="126.439966867645"/>
    <x v="2"/>
    <x v="2"/>
    <x v="0"/>
    <n v="74025.8"/>
  </r>
  <r>
    <s v="0295-QVKPB"/>
    <s v="Male"/>
    <x v="0"/>
    <s v="No"/>
    <s v="No"/>
    <n v="5"/>
    <s v="Yes"/>
    <s v="No"/>
    <s v="DSL"/>
    <n v="838"/>
    <n v="6"/>
    <s v="No"/>
    <s v="No"/>
    <s v="Yes"/>
    <s v="Yes"/>
    <s v="Yes"/>
    <s v="No"/>
    <x v="0"/>
    <s v="Yes"/>
    <s v="Credit card (automatic)"/>
    <x v="576"/>
    <n v="318.10000000000002"/>
    <x v="0"/>
    <x v="804"/>
    <x v="808"/>
    <x v="803"/>
    <d v="2023-10-16T00:00:00"/>
    <n v="25.926747743637701"/>
    <n v="159.875"/>
    <d v="2023-09-09T00:00:00"/>
    <x v="1"/>
    <n v="2023"/>
    <n v="10"/>
    <n v="16"/>
    <n v="2023"/>
    <n v="9"/>
    <n v="9"/>
    <x v="800"/>
    <n v="89.876747743637694"/>
    <x v="0"/>
    <x v="1"/>
    <x v="1"/>
    <n v="53590.1"/>
  </r>
  <r>
    <s v="4335-BSMJS"/>
    <s v="Female"/>
    <x v="0"/>
    <s v="No"/>
    <s v="No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77"/>
    <n v="1563.95"/>
    <x v="0"/>
    <x v="805"/>
    <x v="809"/>
    <x v="804"/>
    <d v="2025-03-22T00:00:00"/>
    <n v="0"/>
    <n v="799.8"/>
    <d v="2023-09-11T00:00:00"/>
    <x v="0"/>
    <n v="2025"/>
    <n v="3"/>
    <n v="22"/>
    <n v="2023"/>
    <n v="9"/>
    <n v="11"/>
    <x v="801"/>
    <n v="25.8"/>
    <x v="2"/>
    <x v="0"/>
    <x v="1"/>
    <n v="0"/>
  </r>
  <r>
    <s v="2311-QYMUQ"/>
    <s v="Female"/>
    <x v="0"/>
    <s v="Yes"/>
    <s v="Yes"/>
    <n v="16"/>
    <s v="Yes"/>
    <s v="No"/>
    <s v="Fiber optic"/>
    <n v="150"/>
    <n v="2"/>
    <s v="No"/>
    <s v="Yes"/>
    <s v="Yes"/>
    <s v="No"/>
    <s v="Yes"/>
    <s v="No"/>
    <x v="0"/>
    <s v="Yes"/>
    <s v="Credit card (automatic)"/>
    <x v="578"/>
    <n v="1430.25"/>
    <x v="1"/>
    <x v="806"/>
    <x v="810"/>
    <x v="805"/>
    <d v="2023-09-29T00:00:00"/>
    <n v="0"/>
    <n v="715.6"/>
    <d v="2023-09-12T00:00:00"/>
    <x v="0"/>
    <n v="2023"/>
    <n v="9"/>
    <n v="29"/>
    <n v="2023"/>
    <n v="9"/>
    <n v="12"/>
    <x v="802"/>
    <n v="89.45"/>
    <x v="1"/>
    <x v="2"/>
    <x v="0"/>
    <n v="13417.5"/>
  </r>
  <r>
    <s v="3643-AHCFP"/>
    <s v="Male"/>
    <x v="1"/>
    <s v="Yes"/>
    <s v="No"/>
    <n v="7"/>
    <s v="Yes"/>
    <s v="Yes"/>
    <s v="Fiber optic"/>
    <n v="691"/>
    <n v="2"/>
    <s v="No"/>
    <s v="No"/>
    <s v="No"/>
    <s v="No"/>
    <s v="Yes"/>
    <s v="Yes"/>
    <x v="0"/>
    <s v="Yes"/>
    <s v="Bank transfer (automatic)"/>
    <x v="327"/>
    <n v="644.35"/>
    <x v="1"/>
    <x v="807"/>
    <x v="811"/>
    <x v="806"/>
    <d v="2023-10-06T00:00:00"/>
    <n v="23.853839774638399"/>
    <n v="334.6"/>
    <d v="2023-09-05T00:00:00"/>
    <x v="0"/>
    <n v="2023"/>
    <n v="10"/>
    <n v="6"/>
    <n v="2023"/>
    <n v="9"/>
    <n v="5"/>
    <x v="803"/>
    <n v="119.453839774638"/>
    <x v="0"/>
    <x v="2"/>
    <x v="0"/>
    <n v="66059.599999999904"/>
  </r>
  <r>
    <s v="9146-JRIOX"/>
    <s v="Female"/>
    <x v="0"/>
    <s v="Yes"/>
    <s v="Yes"/>
    <n v="1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90"/>
    <n v="372.45"/>
    <x v="0"/>
    <x v="808"/>
    <x v="812"/>
    <x v="807"/>
    <d v="2023-10-26T00:00:00"/>
    <n v="0"/>
    <n v="178.85"/>
    <d v="2023-08-31T00:00:00"/>
    <x v="0"/>
    <n v="2023"/>
    <n v="10"/>
    <n v="26"/>
    <n v="2023"/>
    <n v="8"/>
    <n v="31"/>
    <x v="804"/>
    <n v="25.55"/>
    <x v="1"/>
    <x v="0"/>
    <x v="1"/>
    <n v="0"/>
  </r>
  <r>
    <s v="3104-OWCGK"/>
    <s v="Male"/>
    <x v="0"/>
    <s v="Yes"/>
    <s v="Yes"/>
    <n v="60"/>
    <s v="Yes"/>
    <s v="No"/>
    <s v="Fiber optic"/>
    <n v="299"/>
    <n v="1"/>
    <s v="No"/>
    <s v="Yes"/>
    <s v="Yes"/>
    <s v="No"/>
    <s v="Yes"/>
    <s v="No"/>
    <x v="1"/>
    <s v="No"/>
    <s v="Electronic check"/>
    <x v="579"/>
    <n v="5453.4"/>
    <x v="1"/>
    <x v="809"/>
    <x v="813"/>
    <x v="808"/>
    <d v="2024-02-21T00:00:00"/>
    <n v="0"/>
    <n v="2728.5"/>
    <d v="2023-09-12T00:00:00"/>
    <x v="1"/>
    <n v="2024"/>
    <n v="2"/>
    <n v="21"/>
    <n v="2023"/>
    <n v="9"/>
    <n v="12"/>
    <x v="805"/>
    <n v="90.95"/>
    <x v="2"/>
    <x v="2"/>
    <x v="1"/>
    <n v="27194.05"/>
  </r>
  <r>
    <s v="5337-IIWKZ"/>
    <s v="Male"/>
    <x v="0"/>
    <s v="Yes"/>
    <s v="Yes"/>
    <n v="34"/>
    <s v="No"/>
    <s v="No phone service"/>
    <s v="DSL"/>
    <n v="634"/>
    <n v="9"/>
    <s v="No"/>
    <s v="No"/>
    <s v="Yes"/>
    <s v="Yes"/>
    <s v="Yes"/>
    <s v="No"/>
    <x v="0"/>
    <s v="Yes"/>
    <s v="Electronic check"/>
    <x v="245"/>
    <n v="1442.6"/>
    <x v="0"/>
    <x v="810"/>
    <x v="814"/>
    <x v="809"/>
    <d v="2023-10-13T00:00:00"/>
    <n v="28.0887176355922"/>
    <n v="762.45"/>
    <d v="2023-09-01T00:00:00"/>
    <x v="0"/>
    <n v="2023"/>
    <n v="10"/>
    <n v="13"/>
    <n v="2023"/>
    <n v="9"/>
    <n v="1"/>
    <x v="806"/>
    <n v="72.938717635592198"/>
    <x v="1"/>
    <x v="1"/>
    <x v="1"/>
    <n v="28434.9"/>
  </r>
  <r>
    <s v="9101-BWFSS"/>
    <s v="Female"/>
    <x v="0"/>
    <s v="Yes"/>
    <s v="No"/>
    <n v="50"/>
    <s v="Yes"/>
    <s v="Yes"/>
    <s v="Fiber optic"/>
    <n v="637"/>
    <n v="5"/>
    <s v="Yes"/>
    <s v="Yes"/>
    <s v="No"/>
    <s v="Yes"/>
    <s v="Yes"/>
    <s v="Yes"/>
    <x v="1"/>
    <s v="No"/>
    <s v="Electronic check"/>
    <x v="568"/>
    <n v="5610.7"/>
    <x v="1"/>
    <x v="811"/>
    <x v="815"/>
    <x v="810"/>
    <d v="2024-03-15T00:00:00"/>
    <n v="18.984192917599199"/>
    <n v="2713.75"/>
    <d v="2023-09-10T00:00:00"/>
    <x v="1"/>
    <n v="2024"/>
    <n v="3"/>
    <n v="15"/>
    <n v="2023"/>
    <n v="9"/>
    <n v="10"/>
    <x v="807"/>
    <n v="127.534192917599"/>
    <x v="2"/>
    <x v="2"/>
    <x v="2"/>
    <n v="69146.349999999904"/>
  </r>
  <r>
    <s v="9650-VBUOG"/>
    <s v="Male"/>
    <x v="0"/>
    <s v="Yes"/>
    <s v="Yes"/>
    <n v="3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64"/>
    <n v="963.95"/>
    <x v="0"/>
    <x v="812"/>
    <x v="816"/>
    <x v="811"/>
    <d v="2025-02-14T00:00:00"/>
    <n v="0"/>
    <n v="475.95"/>
    <d v="2023-09-07T00:00:00"/>
    <x v="0"/>
    <n v="2025"/>
    <n v="2"/>
    <n v="14"/>
    <n v="2023"/>
    <n v="9"/>
    <n v="7"/>
    <x v="808"/>
    <n v="25.05"/>
    <x v="2"/>
    <x v="0"/>
    <x v="1"/>
    <n v="0"/>
  </r>
  <r>
    <s v="3487-EARAT"/>
    <s v="Female"/>
    <x v="0"/>
    <s v="Yes"/>
    <s v="Yes"/>
    <n v="70"/>
    <s v="Yes"/>
    <s v="No"/>
    <s v="DSL"/>
    <n v="817"/>
    <n v="10"/>
    <s v="Yes"/>
    <s v="Yes"/>
    <s v="Yes"/>
    <s v="Yes"/>
    <s v="No"/>
    <s v="Yes"/>
    <x v="1"/>
    <s v="No"/>
    <s v="Credit card (automatic)"/>
    <x v="580"/>
    <n v="5222.3"/>
    <x v="0"/>
    <x v="813"/>
    <x v="817"/>
    <x v="812"/>
    <d v="2024-04-08T00:00:00"/>
    <n v="15.6342808151919"/>
    <n v="2593.5"/>
    <d v="2023-09-08T00:00:00"/>
    <x v="1"/>
    <n v="2024"/>
    <n v="4"/>
    <n v="8"/>
    <n v="2023"/>
    <n v="9"/>
    <n v="8"/>
    <x v="809"/>
    <n v="89.734280815191994"/>
    <x v="2"/>
    <x v="2"/>
    <x v="1"/>
    <n v="60539.7"/>
  </r>
  <r>
    <s v="2672-TGEFF"/>
    <s v="Female"/>
    <x v="0"/>
    <s v="Yes"/>
    <s v="Yes"/>
    <n v="37"/>
    <s v="Yes"/>
    <s v="Yes"/>
    <s v="Fiber optic"/>
    <n v="52"/>
    <n v="4"/>
    <s v="No"/>
    <s v="Yes"/>
    <s v="No"/>
    <s v="No"/>
    <s v="Yes"/>
    <s v="No"/>
    <x v="0"/>
    <s v="Yes"/>
    <s v="Electronic check"/>
    <x v="581"/>
    <n v="3340.55"/>
    <x v="0"/>
    <x v="814"/>
    <x v="818"/>
    <x v="813"/>
    <d v="2023-10-15T00:00:00"/>
    <n v="0"/>
    <n v="1642.8"/>
    <d v="2023-09-08T00:00:00"/>
    <x v="1"/>
    <n v="2023"/>
    <n v="10"/>
    <n v="15"/>
    <n v="2023"/>
    <n v="9"/>
    <n v="8"/>
    <x v="810"/>
    <n v="88.8"/>
    <x v="2"/>
    <x v="2"/>
    <x v="1"/>
    <n v="4617.5999999999904"/>
  </r>
  <r>
    <s v="9231-ZJYAM"/>
    <s v="Female"/>
    <x v="1"/>
    <s v="No"/>
    <s v="No"/>
    <n v="4"/>
    <s v="Yes"/>
    <s v="No"/>
    <s v="Fiber optic"/>
    <n v="208"/>
    <n v="2"/>
    <s v="No"/>
    <s v="No"/>
    <s v="No"/>
    <s v="No"/>
    <s v="Yes"/>
    <s v="No"/>
    <x v="0"/>
    <s v="Yes"/>
    <s v="Electronic check"/>
    <x v="546"/>
    <n v="292.8"/>
    <x v="1"/>
    <x v="815"/>
    <x v="819"/>
    <x v="814"/>
    <d v="2023-10-17T00:00:00"/>
    <n v="0"/>
    <n v="157.69999999999999"/>
    <d v="2023-09-13T00:00:00"/>
    <x v="1"/>
    <n v="2023"/>
    <n v="10"/>
    <n v="17"/>
    <n v="2023"/>
    <n v="9"/>
    <n v="13"/>
    <x v="811"/>
    <n v="78.849999999999994"/>
    <x v="0"/>
    <x v="2"/>
    <x v="1"/>
    <n v="16400.8"/>
  </r>
  <r>
    <s v="4250-WAROZ"/>
    <s v="Male"/>
    <x v="1"/>
    <s v="Yes"/>
    <s v="Yes"/>
    <n v="60"/>
    <s v="Yes"/>
    <s v="Yes"/>
    <s v="Fiber optic"/>
    <n v="373"/>
    <n v="9"/>
    <s v="Yes"/>
    <s v="Yes"/>
    <s v="No"/>
    <s v="No"/>
    <s v="No"/>
    <s v="Yes"/>
    <x v="0"/>
    <s v="Yes"/>
    <s v="Electronic check"/>
    <x v="582"/>
    <n v="5774.55"/>
    <x v="0"/>
    <x v="816"/>
    <x v="820"/>
    <x v="815"/>
    <d v="2023-09-30T00:00:00"/>
    <n v="26.757017980181899"/>
    <n v="2797.5"/>
    <d v="2023-07-10T00:00:00"/>
    <x v="0"/>
    <n v="2023"/>
    <n v="9"/>
    <n v="30"/>
    <n v="2023"/>
    <n v="7"/>
    <n v="10"/>
    <x v="812"/>
    <n v="120.007017980181"/>
    <x v="2"/>
    <x v="2"/>
    <x v="1"/>
    <n v="34782.25"/>
  </r>
  <r>
    <s v="8184-WMOFI"/>
    <s v="Male"/>
    <x v="0"/>
    <s v="Yes"/>
    <s v="Yes"/>
    <n v="62"/>
    <s v="Yes"/>
    <s v="No"/>
    <s v="DSL"/>
    <n v="144"/>
    <n v="4"/>
    <s v="Yes"/>
    <s v="No"/>
    <s v="Yes"/>
    <s v="Yes"/>
    <s v="No"/>
    <s v="Yes"/>
    <x v="1"/>
    <s v="No"/>
    <s v="Credit card (automatic)"/>
    <x v="583"/>
    <n v="4487.3"/>
    <x v="0"/>
    <x v="817"/>
    <x v="821"/>
    <x v="816"/>
    <d v="2024-02-18T00:00:00"/>
    <n v="0"/>
    <n v="2213.4"/>
    <d v="2023-06-29T00:00:00"/>
    <x v="0"/>
    <n v="2024"/>
    <n v="2"/>
    <n v="18"/>
    <n v="2023"/>
    <n v="6"/>
    <n v="29"/>
    <x v="813"/>
    <n v="71.400000000000006"/>
    <x v="2"/>
    <x v="2"/>
    <x v="0"/>
    <n v="10281.6"/>
  </r>
  <r>
    <s v="6982-SSHFK"/>
    <s v="Male"/>
    <x v="0"/>
    <s v="No"/>
    <s v="No"/>
    <n v="1"/>
    <s v="Yes"/>
    <s v="No"/>
    <s v="DSL"/>
    <n v="260"/>
    <n v="2"/>
    <s v="No"/>
    <s v="No"/>
    <s v="No"/>
    <s v="No"/>
    <s v="No"/>
    <s v="No"/>
    <x v="0"/>
    <s v="No"/>
    <s v="Mailed check"/>
    <x v="584"/>
    <n v="44.4"/>
    <x v="1"/>
    <x v="818"/>
    <x v="822"/>
    <x v="817"/>
    <d v="2023-10-22T00:00:00"/>
    <n v="0"/>
    <n v="22.2"/>
    <d v="2023-09-03T00:00:00"/>
    <x v="0"/>
    <n v="2023"/>
    <n v="10"/>
    <n v="22"/>
    <n v="2023"/>
    <n v="9"/>
    <n v="3"/>
    <x v="814"/>
    <n v="44.4"/>
    <x v="0"/>
    <x v="1"/>
    <x v="1"/>
    <n v="11544"/>
  </r>
  <r>
    <s v="6092-QZVPP"/>
    <s v="Male"/>
    <x v="0"/>
    <s v="No"/>
    <s v="No"/>
    <n v="36"/>
    <s v="Yes"/>
    <s v="No"/>
    <s v="DSL"/>
    <n v="826"/>
    <n v="9"/>
    <s v="Yes"/>
    <s v="No"/>
    <s v="Yes"/>
    <s v="Yes"/>
    <s v="Yes"/>
    <s v="Yes"/>
    <x v="0"/>
    <s v="Yes"/>
    <s v="Credit card (automatic)"/>
    <x v="64"/>
    <n v="2854.95"/>
    <x v="0"/>
    <x v="819"/>
    <x v="823"/>
    <x v="818"/>
    <d v="2023-10-01T00:00:00"/>
    <n v="33.2235340111217"/>
    <n v="1425.6"/>
    <d v="2023-08-26T00:00:00"/>
    <x v="0"/>
    <n v="2023"/>
    <n v="10"/>
    <n v="1"/>
    <n v="2023"/>
    <n v="8"/>
    <n v="26"/>
    <x v="815"/>
    <n v="112.42353401112101"/>
    <x v="2"/>
    <x v="2"/>
    <x v="0"/>
    <n v="65419.199999999997"/>
  </r>
  <r>
    <s v="4625-LAMOB"/>
    <s v="Male"/>
    <x v="0"/>
    <s v="No"/>
    <s v="No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6"/>
    <n v="905.55"/>
    <x v="0"/>
    <x v="820"/>
    <x v="824"/>
    <x v="40"/>
    <d v="2025-08-12T00:00:00"/>
    <n v="0"/>
    <n v="448.8"/>
    <d v="2023-09-06T00:00:00"/>
    <x v="0"/>
    <n v="2025"/>
    <n v="8"/>
    <n v="12"/>
    <n v="2023"/>
    <n v="9"/>
    <n v="6"/>
    <x v="816"/>
    <n v="20.399999999999999"/>
    <x v="2"/>
    <x v="0"/>
    <x v="1"/>
    <n v="0"/>
  </r>
  <r>
    <s v="0727-BMPLR"/>
    <s v="Female"/>
    <x v="1"/>
    <s v="No"/>
    <s v="No"/>
    <n v="55"/>
    <s v="Yes"/>
    <s v="Yes"/>
    <s v="Fiber optic"/>
    <n v="243"/>
    <n v="4"/>
    <s v="No"/>
    <s v="No"/>
    <s v="Yes"/>
    <s v="No"/>
    <s v="Yes"/>
    <s v="Yes"/>
    <x v="1"/>
    <s v="Yes"/>
    <s v="Electronic check"/>
    <x v="585"/>
    <n v="5509.3"/>
    <x v="1"/>
    <x v="821"/>
    <x v="825"/>
    <x v="819"/>
    <d v="2024-03-14T00:00:00"/>
    <n v="0"/>
    <n v="2750"/>
    <d v="2023-09-07T00:00:00"/>
    <x v="1"/>
    <n v="2024"/>
    <n v="3"/>
    <n v="14"/>
    <n v="2023"/>
    <n v="9"/>
    <n v="7"/>
    <x v="817"/>
    <n v="100"/>
    <x v="2"/>
    <x v="2"/>
    <x v="1"/>
    <n v="24300"/>
  </r>
  <r>
    <s v="0392-BZIUW"/>
    <s v="Female"/>
    <x v="0"/>
    <s v="Yes"/>
    <s v="No"/>
    <n v="72"/>
    <s v="Yes"/>
    <s v="Yes"/>
    <s v="Fiber optic"/>
    <n v="618"/>
    <n v="7"/>
    <s v="Yes"/>
    <s v="No"/>
    <s v="Yes"/>
    <s v="No"/>
    <s v="Yes"/>
    <s v="Yes"/>
    <x v="2"/>
    <s v="Yes"/>
    <s v="Credit card (automatic)"/>
    <x v="228"/>
    <n v="7589.8"/>
    <x v="0"/>
    <x v="822"/>
    <x v="826"/>
    <x v="820"/>
    <d v="2024-09-14T00:00:00"/>
    <n v="36.541494880668402"/>
    <n v="3780"/>
    <d v="2023-08-28T00:00:00"/>
    <x v="0"/>
    <n v="2024"/>
    <n v="9"/>
    <n v="14"/>
    <n v="2023"/>
    <n v="8"/>
    <n v="28"/>
    <x v="818"/>
    <n v="141.54149488066801"/>
    <x v="2"/>
    <x v="2"/>
    <x v="0"/>
    <n v="64890"/>
  </r>
  <r>
    <s v="1038-ZAGBI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229.6"/>
    <x v="1"/>
    <x v="823"/>
    <x v="827"/>
    <x v="821"/>
    <d v="2024-02-14T00:00:00"/>
    <n v="0"/>
    <n v="118.8"/>
    <d v="2023-09-03T00:00:00"/>
    <x v="0"/>
    <n v="2024"/>
    <n v="2"/>
    <n v="14"/>
    <n v="2023"/>
    <n v="9"/>
    <n v="3"/>
    <x v="819"/>
    <n v="19.8"/>
    <x v="1"/>
    <x v="0"/>
    <x v="1"/>
    <n v="0"/>
  </r>
  <r>
    <s v="6549-NNDYT"/>
    <s v="Female"/>
    <x v="0"/>
    <s v="No"/>
    <s v="No"/>
    <n v="13"/>
    <s v="No"/>
    <s v="No phone service"/>
    <s v="DSL"/>
    <n v="139"/>
    <n v="10"/>
    <s v="Yes"/>
    <s v="No"/>
    <s v="No"/>
    <s v="No"/>
    <s v="No"/>
    <s v="No"/>
    <x v="0"/>
    <s v="Yes"/>
    <s v="Bank transfer (automatic)"/>
    <x v="586"/>
    <n v="394.1"/>
    <x v="0"/>
    <x v="824"/>
    <x v="828"/>
    <x v="822"/>
    <d v="2023-09-29T00:00:00"/>
    <n v="0"/>
    <n v="200.52500000000001"/>
    <d v="2023-08-19T00:00:00"/>
    <x v="0"/>
    <n v="2023"/>
    <n v="9"/>
    <n v="29"/>
    <n v="2023"/>
    <n v="8"/>
    <n v="19"/>
    <x v="820"/>
    <n v="30.85"/>
    <x v="1"/>
    <x v="0"/>
    <x v="0"/>
    <n v="4288.1499999999996"/>
  </r>
  <r>
    <s v="3027-ZTDHO"/>
    <s v="Male"/>
    <x v="0"/>
    <s v="No"/>
    <s v="No"/>
    <n v="1"/>
    <s v="Yes"/>
    <s v="No"/>
    <s v="Fiber optic"/>
    <n v="494"/>
    <n v="10"/>
    <s v="No"/>
    <s v="No"/>
    <s v="No"/>
    <s v="No"/>
    <s v="Yes"/>
    <s v="Yes"/>
    <x v="0"/>
    <s v="Yes"/>
    <s v="Electronic check"/>
    <x v="58"/>
    <n v="89.9"/>
    <x v="1"/>
    <x v="825"/>
    <x v="829"/>
    <x v="823"/>
    <d v="2023-10-09T00:00:00"/>
    <n v="15.9465091101245"/>
    <n v="44.95"/>
    <d v="2023-09-09T00:00:00"/>
    <x v="0"/>
    <n v="2023"/>
    <n v="10"/>
    <n v="9"/>
    <n v="2023"/>
    <n v="9"/>
    <n v="9"/>
    <x v="821"/>
    <n v="105.846509110124"/>
    <x v="0"/>
    <x v="2"/>
    <x v="1"/>
    <n v="44410.6"/>
  </r>
  <r>
    <s v="0422-OHQHQ"/>
    <s v="Fe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55"/>
    <n v="295.95"/>
    <x v="0"/>
    <x v="826"/>
    <x v="830"/>
    <x v="824"/>
    <d v="2024-02-20T00:00:00"/>
    <n v="0"/>
    <n v="154.125"/>
    <d v="2023-06-27T00:00:00"/>
    <x v="0"/>
    <n v="2024"/>
    <n v="2"/>
    <n v="20"/>
    <n v="2023"/>
    <n v="6"/>
    <n v="27"/>
    <x v="822"/>
    <n v="20.55"/>
    <x v="1"/>
    <x v="0"/>
    <x v="0"/>
    <n v="0"/>
  </r>
  <r>
    <s v="6916-HIJSE"/>
    <s v="Female"/>
    <x v="0"/>
    <s v="No"/>
    <s v="No"/>
    <n v="65"/>
    <s v="Yes"/>
    <s v="No"/>
    <s v="DSL"/>
    <n v="751"/>
    <n v="3"/>
    <s v="Yes"/>
    <s v="Yes"/>
    <s v="Yes"/>
    <s v="Yes"/>
    <s v="Yes"/>
    <s v="Yes"/>
    <x v="2"/>
    <s v="Yes"/>
    <s v="Bank transfer (automatic)"/>
    <x v="587"/>
    <n v="5459.2"/>
    <x v="0"/>
    <x v="827"/>
    <x v="831"/>
    <x v="825"/>
    <d v="2025-08-27T00:00:00"/>
    <n v="13.413986723145699"/>
    <n v="2757.625"/>
    <d v="2023-07-29T00:00:00"/>
    <x v="0"/>
    <n v="2025"/>
    <n v="8"/>
    <n v="27"/>
    <n v="2023"/>
    <n v="7"/>
    <n v="29"/>
    <x v="622"/>
    <n v="98.263986723145706"/>
    <x v="2"/>
    <x v="2"/>
    <x v="1"/>
    <n v="63722.35"/>
  </r>
  <r>
    <s v="2316-ESMLS"/>
    <s v="Female"/>
    <x v="0"/>
    <s v="Yes"/>
    <s v="Yes"/>
    <n v="12"/>
    <s v="No"/>
    <s v="No phone service"/>
    <s v="DSL"/>
    <n v="68"/>
    <n v="6"/>
    <s v="Yes"/>
    <s v="No"/>
    <s v="No"/>
    <s v="Yes"/>
    <s v="No"/>
    <s v="No"/>
    <x v="1"/>
    <s v="No"/>
    <s v="Credit card (automatic)"/>
    <x v="588"/>
    <n v="444.75"/>
    <x v="0"/>
    <x v="113"/>
    <x v="832"/>
    <x v="826"/>
    <d v="2024-03-21T00:00:00"/>
    <n v="0"/>
    <n v="198.9"/>
    <d v="2023-08-23T00:00:00"/>
    <x v="0"/>
    <n v="2024"/>
    <n v="3"/>
    <n v="21"/>
    <n v="2023"/>
    <n v="8"/>
    <n v="23"/>
    <x v="823"/>
    <n v="33.15"/>
    <x v="1"/>
    <x v="0"/>
    <x v="0"/>
    <n v="2254.1999999999998"/>
  </r>
  <r>
    <s v="9778-OGKQZ"/>
    <s v="Male"/>
    <x v="0"/>
    <s v="Yes"/>
    <s v="No"/>
    <n v="72"/>
    <s v="Yes"/>
    <s v="Yes"/>
    <s v="DSL"/>
    <n v="866"/>
    <n v="5"/>
    <s v="Yes"/>
    <s v="Yes"/>
    <s v="Yes"/>
    <s v="Yes"/>
    <s v="Yes"/>
    <s v="Yes"/>
    <x v="2"/>
    <s v="Yes"/>
    <s v="Credit card (automatic)"/>
    <x v="589"/>
    <n v="6782.15"/>
    <x v="0"/>
    <x v="828"/>
    <x v="833"/>
    <x v="40"/>
    <d v="2025-09-06T00:00:00"/>
    <n v="30.087800413249699"/>
    <n v="3312"/>
    <d v="2023-09-12T00:00:00"/>
    <x v="1"/>
    <n v="2025"/>
    <n v="9"/>
    <n v="6"/>
    <n v="2023"/>
    <n v="9"/>
    <n v="12"/>
    <x v="824"/>
    <n v="122.087800413249"/>
    <x v="2"/>
    <x v="2"/>
    <x v="1"/>
    <n v="79672"/>
  </r>
  <r>
    <s v="7408-OFWXJ"/>
    <s v="Female"/>
    <x v="0"/>
    <s v="Yes"/>
    <s v="Yes"/>
    <n v="72"/>
    <s v="Yes"/>
    <s v="Yes"/>
    <s v="DSL"/>
    <n v="266"/>
    <n v="5"/>
    <s v="Yes"/>
    <s v="Yes"/>
    <s v="Yes"/>
    <s v="Yes"/>
    <s v="Yes"/>
    <s v="Yes"/>
    <x v="2"/>
    <s v="No"/>
    <s v="Credit card (automatic)"/>
    <x v="590"/>
    <n v="6510.45"/>
    <x v="0"/>
    <x v="829"/>
    <x v="834"/>
    <x v="827"/>
    <d v="2024-07-19T00:00:00"/>
    <n v="0"/>
    <n v="3232.8"/>
    <d v="2023-09-02T00:00:00"/>
    <x v="1"/>
    <n v="2024"/>
    <n v="7"/>
    <n v="19"/>
    <n v="2023"/>
    <n v="9"/>
    <n v="2"/>
    <x v="825"/>
    <n v="89.8"/>
    <x v="2"/>
    <x v="2"/>
    <x v="1"/>
    <n v="23886.799999999999"/>
  </r>
  <r>
    <s v="6007-TCTST"/>
    <s v="Female"/>
    <x v="0"/>
    <s v="Yes"/>
    <s v="Yes"/>
    <n v="72"/>
    <s v="Yes"/>
    <s v="Yes"/>
    <s v="Fiber optic"/>
    <n v="676"/>
    <n v="4"/>
    <s v="Yes"/>
    <s v="Yes"/>
    <s v="Yes"/>
    <s v="Yes"/>
    <s v="Yes"/>
    <s v="Yes"/>
    <x v="2"/>
    <s v="Yes"/>
    <s v="Bank transfer (automatic)"/>
    <x v="591"/>
    <n v="8476.5"/>
    <x v="0"/>
    <x v="830"/>
    <x v="835"/>
    <x v="828"/>
    <d v="2025-03-09T00:00:00"/>
    <n v="12.683059099999999"/>
    <n v="4168.8"/>
    <d v="2023-09-03T00:00:00"/>
    <x v="1"/>
    <n v="2025"/>
    <n v="3"/>
    <n v="9"/>
    <n v="2023"/>
    <n v="9"/>
    <n v="3"/>
    <x v="826"/>
    <n v="128.48305909999999"/>
    <x v="2"/>
    <x v="2"/>
    <x v="1"/>
    <n v="78280.800000000003"/>
  </r>
  <r>
    <s v="2252-NKNSI"/>
    <s v="Male"/>
    <x v="0"/>
    <s v="No"/>
    <s v="Yes"/>
    <n v="52"/>
    <s v="Yes"/>
    <s v="Yes"/>
    <s v="DSL"/>
    <n v="415"/>
    <n v="10"/>
    <s v="Yes"/>
    <s v="Yes"/>
    <s v="No"/>
    <s v="Yes"/>
    <s v="Yes"/>
    <s v="Yes"/>
    <x v="2"/>
    <s v="Yes"/>
    <s v="Mailed check"/>
    <x v="509"/>
    <n v="4461.8500000000004"/>
    <x v="0"/>
    <x v="831"/>
    <x v="836"/>
    <x v="829"/>
    <d v="2025-06-28T00:00:00"/>
    <n v="39.998418815967099"/>
    <n v="2213.9"/>
    <d v="2023-08-30T00:00:00"/>
    <x v="1"/>
    <n v="2025"/>
    <n v="6"/>
    <n v="28"/>
    <n v="2023"/>
    <n v="8"/>
    <n v="30"/>
    <x v="827"/>
    <n v="125.14841881596701"/>
    <x v="2"/>
    <x v="2"/>
    <x v="1"/>
    <n v="35337.25"/>
  </r>
  <r>
    <s v="8713-IGZSO"/>
    <s v="Male"/>
    <x v="0"/>
    <s v="No"/>
    <s v="No"/>
    <n v="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92"/>
    <n v="62"/>
    <x v="0"/>
    <x v="832"/>
    <x v="837"/>
    <x v="830"/>
    <d v="2023-10-19T00:00:00"/>
    <n v="0"/>
    <n v="24.85"/>
    <d v="2023-09-08T00:00:00"/>
    <x v="0"/>
    <n v="2023"/>
    <n v="10"/>
    <n v="19"/>
    <n v="2023"/>
    <n v="9"/>
    <n v="8"/>
    <x v="532"/>
    <n v="24.85"/>
    <x v="0"/>
    <x v="0"/>
    <x v="1"/>
    <n v="0"/>
  </r>
  <r>
    <s v="7905-TVXTA"/>
    <s v="Female"/>
    <x v="0"/>
    <s v="No"/>
    <s v="No"/>
    <n v="5"/>
    <s v="Yes"/>
    <s v="No"/>
    <s v="DSL"/>
    <n v="36"/>
    <n v="4"/>
    <s v="Yes"/>
    <s v="No"/>
    <s v="No"/>
    <s v="Yes"/>
    <s v="Yes"/>
    <s v="No"/>
    <x v="0"/>
    <s v="Yes"/>
    <s v="Electronic check"/>
    <x v="592"/>
    <n v="352.65"/>
    <x v="0"/>
    <x v="833"/>
    <x v="838"/>
    <x v="831"/>
    <d v="2023-10-23T00:00:00"/>
    <n v="0"/>
    <n v="160.875"/>
    <d v="2023-06-28T00:00:00"/>
    <x v="0"/>
    <n v="2023"/>
    <n v="10"/>
    <n v="23"/>
    <n v="2023"/>
    <n v="6"/>
    <n v="28"/>
    <x v="802"/>
    <n v="64.349999999999994"/>
    <x v="0"/>
    <x v="1"/>
    <x v="0"/>
    <n v="2316.6"/>
  </r>
  <r>
    <s v="7695-PKLCZ"/>
    <s v="Female"/>
    <x v="0"/>
    <s v="No"/>
    <s v="No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89"/>
    <n v="1424.9"/>
    <x v="0"/>
    <x v="834"/>
    <x v="839"/>
    <x v="832"/>
    <d v="2025-01-03T00:00:00"/>
    <n v="0"/>
    <n v="697"/>
    <d v="2023-08-16T00:00:00"/>
    <x v="0"/>
    <n v="2025"/>
    <n v="1"/>
    <n v="3"/>
    <n v="2023"/>
    <n v="8"/>
    <n v="16"/>
    <x v="828"/>
    <n v="20.5"/>
    <x v="2"/>
    <x v="0"/>
    <x v="0"/>
    <n v="0"/>
  </r>
  <r>
    <s v="2382-BCKQJ"/>
    <s v="Female"/>
    <x v="0"/>
    <s v="No"/>
    <s v="Yes"/>
    <n v="62"/>
    <s v="Yes"/>
    <s v="Yes"/>
    <s v="Fiber optic"/>
    <n v="824"/>
    <n v="6"/>
    <s v="No"/>
    <s v="No"/>
    <s v="Yes"/>
    <s v="No"/>
    <s v="Yes"/>
    <s v="Yes"/>
    <x v="1"/>
    <s v="Yes"/>
    <s v="Electronic check"/>
    <x v="386"/>
    <n v="6413.65"/>
    <x v="1"/>
    <x v="835"/>
    <x v="840"/>
    <x v="833"/>
    <d v="2024-04-10T00:00:00"/>
    <n v="17.627508826546599"/>
    <n v="3104.65"/>
    <d v="2023-09-11T00:00:00"/>
    <x v="1"/>
    <n v="2024"/>
    <n v="4"/>
    <n v="10"/>
    <n v="2023"/>
    <n v="9"/>
    <n v="11"/>
    <x v="829"/>
    <n v="117.777508826546"/>
    <x v="2"/>
    <x v="2"/>
    <x v="1"/>
    <n v="82523.600000000006"/>
  </r>
  <r>
    <s v="8374-UULRV"/>
    <s v="Male"/>
    <x v="0"/>
    <s v="No"/>
    <s v="No"/>
    <n v="72"/>
    <s v="Yes"/>
    <s v="Yes"/>
    <s v="DSL"/>
    <n v="925"/>
    <n v="4"/>
    <s v="Yes"/>
    <s v="Yes"/>
    <s v="No"/>
    <s v="Yes"/>
    <s v="Yes"/>
    <s v="Yes"/>
    <x v="2"/>
    <s v="No"/>
    <s v="Credit card (automatic)"/>
    <x v="426"/>
    <n v="6309.65"/>
    <x v="0"/>
    <x v="836"/>
    <x v="841"/>
    <x v="834"/>
    <d v="2025-02-14T00:00:00"/>
    <n v="11.4619867139237"/>
    <n v="3097.8"/>
    <d v="2023-09-09T00:00:00"/>
    <x v="1"/>
    <n v="2025"/>
    <n v="2"/>
    <n v="14"/>
    <n v="2023"/>
    <n v="9"/>
    <n v="9"/>
    <x v="830"/>
    <n v="97.511986713923704"/>
    <x v="2"/>
    <x v="2"/>
    <x v="1"/>
    <n v="79596.25"/>
  </r>
  <r>
    <s v="2207-NHRJK"/>
    <s v="Male"/>
    <x v="0"/>
    <s v="No"/>
    <s v="No"/>
    <n v="1"/>
    <s v="Yes"/>
    <s v="No"/>
    <s v="DSL"/>
    <n v="930"/>
    <n v="4"/>
    <s v="No"/>
    <s v="Yes"/>
    <s v="No"/>
    <s v="No"/>
    <s v="No"/>
    <s v="No"/>
    <x v="0"/>
    <s v="No"/>
    <s v="Electronic check"/>
    <x v="593"/>
    <n v="50.8"/>
    <x v="1"/>
    <x v="837"/>
    <x v="842"/>
    <x v="835"/>
    <d v="2023-10-18T00:00:00"/>
    <n v="28.882677804399901"/>
    <n v="25.4"/>
    <d v="2023-09-11T00:00:00"/>
    <x v="0"/>
    <n v="2023"/>
    <n v="10"/>
    <n v="18"/>
    <n v="2023"/>
    <n v="9"/>
    <n v="11"/>
    <x v="831"/>
    <n v="79.682677804399901"/>
    <x v="0"/>
    <x v="1"/>
    <x v="0"/>
    <n v="47244"/>
  </r>
  <r>
    <s v="3224-DFQNQ"/>
    <s v="Female"/>
    <x v="0"/>
    <s v="Yes"/>
    <s v="No"/>
    <n v="66"/>
    <s v="Yes"/>
    <s v="Yes"/>
    <s v="Fiber optic"/>
    <n v="756"/>
    <n v="4"/>
    <s v="Yes"/>
    <s v="Yes"/>
    <s v="No"/>
    <s v="Yes"/>
    <s v="No"/>
    <s v="No"/>
    <x v="1"/>
    <s v="No"/>
    <s v="Electronic check"/>
    <x v="594"/>
    <n v="5898.6"/>
    <x v="0"/>
    <x v="838"/>
    <x v="843"/>
    <x v="836"/>
    <d v="2024-03-18T00:00:00"/>
    <n v="32.5936453305046"/>
    <n v="2937"/>
    <d v="2023-09-01T00:00:00"/>
    <x v="1"/>
    <n v="2024"/>
    <n v="3"/>
    <n v="18"/>
    <n v="2023"/>
    <n v="9"/>
    <n v="1"/>
    <x v="832"/>
    <n v="121.593645330504"/>
    <x v="2"/>
    <x v="2"/>
    <x v="1"/>
    <n v="67284"/>
  </r>
  <r>
    <s v="5275-PMFUT"/>
    <s v="Male"/>
    <x v="0"/>
    <s v="Yes"/>
    <s v="Yes"/>
    <n v="72"/>
    <s v="No"/>
    <s v="No phone service"/>
    <s v="DSL"/>
    <n v="588"/>
    <n v="2"/>
    <s v="Yes"/>
    <s v="Yes"/>
    <s v="Yes"/>
    <s v="Yes"/>
    <s v="Yes"/>
    <s v="Yes"/>
    <x v="2"/>
    <s v="Yes"/>
    <s v="Credit card (automatic)"/>
    <x v="321"/>
    <n v="4719.75"/>
    <x v="0"/>
    <x v="839"/>
    <x v="844"/>
    <x v="837"/>
    <d v="2025-02-21T00:00:00"/>
    <n v="12.628345577134001"/>
    <n v="2332.8000000000002"/>
    <d v="2023-07-12T00:00:00"/>
    <x v="0"/>
    <n v="2025"/>
    <n v="2"/>
    <n v="21"/>
    <n v="2023"/>
    <n v="7"/>
    <n v="12"/>
    <x v="833"/>
    <n v="77.428345577134095"/>
    <x v="2"/>
    <x v="1"/>
    <x v="0"/>
    <n v="38102.400000000001"/>
  </r>
  <r>
    <s v="4795-UXVCJ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457.3"/>
    <x v="0"/>
    <x v="840"/>
    <x v="845"/>
    <x v="838"/>
    <d v="2024-02-19T00:00:00"/>
    <n v="0"/>
    <n v="257.39999999999998"/>
    <d v="2023-06-30T00:00:00"/>
    <x v="0"/>
    <n v="2024"/>
    <n v="2"/>
    <n v="19"/>
    <n v="2023"/>
    <n v="6"/>
    <n v="30"/>
    <x v="201"/>
    <n v="19.8"/>
    <x v="1"/>
    <x v="0"/>
    <x v="1"/>
    <n v="0"/>
  </r>
  <r>
    <s v="9777-IQHWP"/>
    <s v="Male"/>
    <x v="0"/>
    <s v="Yes"/>
    <s v="Yes"/>
    <n v="64"/>
    <s v="Yes"/>
    <s v="Yes"/>
    <s v="Fiber optic"/>
    <n v="780"/>
    <n v="6"/>
    <s v="Yes"/>
    <s v="No"/>
    <s v="Yes"/>
    <s v="No"/>
    <s v="No"/>
    <s v="Yes"/>
    <x v="2"/>
    <s v="No"/>
    <s v="Bank transfer (automatic)"/>
    <x v="595"/>
    <n v="5822.3"/>
    <x v="0"/>
    <x v="841"/>
    <x v="846"/>
    <x v="839"/>
    <d v="2025-04-08T00:00:00"/>
    <n v="28.131553389921098"/>
    <n v="2988.8"/>
    <d v="2023-09-10T00:00:00"/>
    <x v="1"/>
    <n v="2025"/>
    <n v="4"/>
    <n v="8"/>
    <n v="2023"/>
    <n v="9"/>
    <n v="10"/>
    <x v="834"/>
    <n v="121.531553389921"/>
    <x v="2"/>
    <x v="2"/>
    <x v="2"/>
    <n v="72852"/>
  </r>
  <r>
    <s v="0947-MUGVO"/>
    <s v="Male"/>
    <x v="1"/>
    <s v="Yes"/>
    <s v="No"/>
    <n v="20"/>
    <s v="Yes"/>
    <s v="No"/>
    <s v="Fiber optic"/>
    <n v="90"/>
    <n v="10"/>
    <s v="No"/>
    <s v="Yes"/>
    <s v="No"/>
    <s v="No"/>
    <s v="No"/>
    <s v="No"/>
    <x v="0"/>
    <s v="Yes"/>
    <s v="Electronic check"/>
    <x v="596"/>
    <n v="1463.5"/>
    <x v="1"/>
    <x v="842"/>
    <x v="847"/>
    <x v="840"/>
    <d v="2023-10-25T00:00:00"/>
    <n v="0"/>
    <n v="736.5"/>
    <d v="2023-09-06T00:00:00"/>
    <x v="0"/>
    <n v="2023"/>
    <n v="10"/>
    <n v="25"/>
    <n v="2023"/>
    <n v="9"/>
    <n v="6"/>
    <x v="835"/>
    <n v="73.650000000000006"/>
    <x v="1"/>
    <x v="2"/>
    <x v="0"/>
    <n v="6628.5"/>
  </r>
  <r>
    <s v="9944-HKVVB"/>
    <s v="Female"/>
    <x v="0"/>
    <s v="No"/>
    <s v="No"/>
    <n v="3"/>
    <s v="Yes"/>
    <s v="No"/>
    <s v="Fiber optic"/>
    <n v="328"/>
    <n v="9"/>
    <s v="No"/>
    <s v="Yes"/>
    <s v="No"/>
    <s v="No"/>
    <s v="Yes"/>
    <s v="Yes"/>
    <x v="0"/>
    <s v="Yes"/>
    <s v="Electronic check"/>
    <x v="485"/>
    <n v="307.39999999999998"/>
    <x v="1"/>
    <x v="843"/>
    <x v="848"/>
    <x v="841"/>
    <d v="2023-10-03T00:00:00"/>
    <n v="27.6305098775291"/>
    <n v="142.64999999999901"/>
    <d v="2023-09-03T00:00:00"/>
    <x v="0"/>
    <n v="2023"/>
    <n v="10"/>
    <n v="3"/>
    <n v="2023"/>
    <n v="9"/>
    <n v="3"/>
    <x v="836"/>
    <n v="122.730509877529"/>
    <x v="0"/>
    <x v="2"/>
    <x v="0"/>
    <n v="31192.799999999999"/>
  </r>
  <r>
    <s v="4124-MMETB"/>
    <s v="Male"/>
    <x v="0"/>
    <s v="No"/>
    <s v="No"/>
    <n v="22"/>
    <s v="Yes"/>
    <s v="Yes"/>
    <s v="Fiber optic"/>
    <n v="348"/>
    <n v="10"/>
    <s v="No"/>
    <s v="No"/>
    <s v="No"/>
    <s v="No"/>
    <s v="Yes"/>
    <s v="Yes"/>
    <x v="0"/>
    <s v="Yes"/>
    <s v="Credit card (automatic)"/>
    <x v="597"/>
    <n v="2104.5500000000002"/>
    <x v="1"/>
    <x v="844"/>
    <x v="849"/>
    <x v="842"/>
    <d v="2023-10-27T00:00:00"/>
    <n v="26.030522435013001"/>
    <n v="1041.1500000000001"/>
    <d v="2023-09-01T00:00:00"/>
    <x v="1"/>
    <n v="2023"/>
    <n v="10"/>
    <n v="27"/>
    <n v="2023"/>
    <n v="9"/>
    <n v="1"/>
    <x v="837"/>
    <n v="120.680522435013"/>
    <x v="1"/>
    <x v="2"/>
    <x v="1"/>
    <n v="32938.199999999997"/>
  </r>
  <r>
    <s v="3671-SHRSP"/>
    <s v="Male"/>
    <x v="0"/>
    <s v="Yes"/>
    <s v="No"/>
    <n v="4"/>
    <s v="Yes"/>
    <s v="No"/>
    <s v="Fiber optic"/>
    <n v="621"/>
    <n v="6"/>
    <s v="No"/>
    <s v="No"/>
    <s v="Yes"/>
    <s v="Yes"/>
    <s v="No"/>
    <s v="No"/>
    <x v="0"/>
    <s v="Yes"/>
    <s v="Mailed check"/>
    <x v="264"/>
    <n v="319.14999999999998"/>
    <x v="1"/>
    <x v="845"/>
    <x v="850"/>
    <x v="843"/>
    <d v="2023-10-02T00:00:00"/>
    <n v="32.385613252328703"/>
    <n v="161.19999999999999"/>
    <d v="2023-09-10T00:00:00"/>
    <x v="1"/>
    <n v="2023"/>
    <n v="10"/>
    <n v="2"/>
    <n v="2023"/>
    <n v="9"/>
    <n v="10"/>
    <x v="838"/>
    <n v="112.98561325232799"/>
    <x v="0"/>
    <x v="2"/>
    <x v="1"/>
    <n v="50052.6"/>
  </r>
  <r>
    <s v="0979-MOZQI"/>
    <s v="Male"/>
    <x v="0"/>
    <s v="Yes"/>
    <s v="No"/>
    <n v="62"/>
    <s v="No"/>
    <s v="No phone service"/>
    <s v="DSL"/>
    <n v="977"/>
    <n v="1"/>
    <s v="No"/>
    <s v="No"/>
    <s v="No"/>
    <s v="Yes"/>
    <s v="Yes"/>
    <s v="No"/>
    <x v="2"/>
    <s v="Yes"/>
    <s v="Bank transfer (automatic)"/>
    <x v="598"/>
    <n v="2337.4499999999998"/>
    <x v="0"/>
    <x v="846"/>
    <x v="851"/>
    <x v="844"/>
    <d v="2024-07-12T00:00:00"/>
    <n v="16.209609839999999"/>
    <n v="1209"/>
    <d v="2023-07-04T00:00:00"/>
    <x v="0"/>
    <n v="2024"/>
    <n v="7"/>
    <n v="12"/>
    <n v="2023"/>
    <n v="7"/>
    <n v="4"/>
    <x v="839"/>
    <n v="55.209609839999999"/>
    <x v="2"/>
    <x v="1"/>
    <x v="1"/>
    <n v="38103"/>
  </r>
  <r>
    <s v="2732-ISEZX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89"/>
    <n v="104.3"/>
    <x v="0"/>
    <x v="847"/>
    <x v="852"/>
    <x v="845"/>
    <d v="2023-10-14T00:00:00"/>
    <n v="0"/>
    <n v="51.25"/>
    <d v="2023-08-14T00:00:00"/>
    <x v="0"/>
    <n v="2023"/>
    <n v="10"/>
    <n v="14"/>
    <n v="2023"/>
    <n v="8"/>
    <n v="14"/>
    <x v="840"/>
    <n v="20.5"/>
    <x v="0"/>
    <x v="0"/>
    <x v="0"/>
    <n v="0"/>
  </r>
  <r>
    <s v="3313-QKNKB"/>
    <s v="Male"/>
    <x v="0"/>
    <s v="Yes"/>
    <s v="No"/>
    <n v="59"/>
    <s v="Yes"/>
    <s v="Yes"/>
    <s v="Fiber optic"/>
    <n v="629"/>
    <n v="5"/>
    <s v="No"/>
    <s v="No"/>
    <s v="No"/>
    <s v="No"/>
    <s v="No"/>
    <s v="Yes"/>
    <x v="1"/>
    <s v="No"/>
    <s v="Electronic check"/>
    <x v="599"/>
    <n v="5084.6499999999996"/>
    <x v="1"/>
    <x v="848"/>
    <x v="853"/>
    <x v="846"/>
    <d v="2024-03-09T00:00:00"/>
    <n v="44.4714248405406"/>
    <n v="2523.7249999999999"/>
    <d v="2023-09-02T00:00:00"/>
    <x v="0"/>
    <n v="2024"/>
    <n v="3"/>
    <n v="9"/>
    <n v="2023"/>
    <n v="9"/>
    <n v="2"/>
    <x v="841"/>
    <n v="130.02142484053999"/>
    <x v="2"/>
    <x v="2"/>
    <x v="0"/>
    <n v="53810.95"/>
  </r>
  <r>
    <s v="0323-XWWTN"/>
    <s v="Male"/>
    <x v="0"/>
    <s v="No"/>
    <s v="Yes"/>
    <n v="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00"/>
    <n v="121.25"/>
    <x v="0"/>
    <x v="113"/>
    <x v="854"/>
    <x v="847"/>
    <d v="2025-08-24T00:00:00"/>
    <n v="0"/>
    <n v="39.6"/>
    <d v="2023-08-19T00:00:00"/>
    <x v="0"/>
    <n v="2025"/>
    <n v="8"/>
    <n v="24"/>
    <n v="2023"/>
    <n v="8"/>
    <n v="19"/>
    <x v="842"/>
    <n v="26.4"/>
    <x v="0"/>
    <x v="0"/>
    <x v="0"/>
    <n v="0"/>
  </r>
  <r>
    <s v="1937-OTUKY"/>
    <s v="Female"/>
    <x v="0"/>
    <s v="Yes"/>
    <s v="No"/>
    <n v="72"/>
    <s v="Yes"/>
    <s v="Yes"/>
    <s v="Fiber optic"/>
    <n v="339"/>
    <n v="5"/>
    <s v="Yes"/>
    <s v="No"/>
    <s v="Yes"/>
    <s v="Yes"/>
    <s v="Yes"/>
    <s v="No"/>
    <x v="2"/>
    <s v="Yes"/>
    <s v="Bank transfer (automatic)"/>
    <x v="601"/>
    <n v="7015.9"/>
    <x v="0"/>
    <x v="849"/>
    <x v="855"/>
    <x v="848"/>
    <d v="2024-12-17T00:00:00"/>
    <n v="24.9323726511901"/>
    <n v="3535.2"/>
    <d v="2023-09-08T00:00:00"/>
    <x v="1"/>
    <n v="2024"/>
    <n v="12"/>
    <n v="17"/>
    <n v="2023"/>
    <n v="9"/>
    <n v="8"/>
    <x v="843"/>
    <n v="123.13237265119"/>
    <x v="2"/>
    <x v="2"/>
    <x v="1"/>
    <n v="33289.800000000003"/>
  </r>
  <r>
    <s v="1573-LGXBA"/>
    <s v="Male"/>
    <x v="0"/>
    <s v="Yes"/>
    <s v="Yes"/>
    <n v="57"/>
    <s v="Yes"/>
    <s v="No"/>
    <s v="Fiber optic"/>
    <n v="960"/>
    <n v="7"/>
    <s v="No"/>
    <s v="Yes"/>
    <s v="Yes"/>
    <s v="No"/>
    <s v="Yes"/>
    <s v="Yes"/>
    <x v="1"/>
    <s v="Yes"/>
    <s v="Credit card (automatic)"/>
    <x v="602"/>
    <n v="5598"/>
    <x v="0"/>
    <x v="850"/>
    <x v="856"/>
    <x v="849"/>
    <d v="2024-02-19T00:00:00"/>
    <n v="20.829786925742098"/>
    <n v="2780.1750000000002"/>
    <d v="2023-09-09T00:00:00"/>
    <x v="1"/>
    <n v="2024"/>
    <n v="2"/>
    <n v="19"/>
    <n v="2023"/>
    <n v="9"/>
    <n v="9"/>
    <x v="844"/>
    <n v="118.379786925742"/>
    <x v="2"/>
    <x v="2"/>
    <x v="1"/>
    <n v="93648"/>
  </r>
  <r>
    <s v="1764-VUUMT"/>
    <s v="Male"/>
    <x v="0"/>
    <s v="No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"/>
    <n v="1269.0999999999999"/>
    <x v="0"/>
    <x v="851"/>
    <x v="857"/>
    <x v="850"/>
    <d v="2025-04-28T00:00:00"/>
    <n v="0"/>
    <n v="658.35"/>
    <d v="2023-09-05T00:00:00"/>
    <x v="0"/>
    <n v="2025"/>
    <n v="4"/>
    <n v="28"/>
    <n v="2023"/>
    <n v="9"/>
    <n v="5"/>
    <x v="845"/>
    <n v="19.95"/>
    <x v="2"/>
    <x v="0"/>
    <x v="2"/>
    <n v="0"/>
  </r>
  <r>
    <s v="5073-WXOYN"/>
    <s v="Female"/>
    <x v="0"/>
    <s v="No"/>
    <s v="No"/>
    <n v="60"/>
    <s v="No"/>
    <s v="No phone service"/>
    <s v="DSL"/>
    <n v="20"/>
    <n v="4"/>
    <s v="No"/>
    <s v="Yes"/>
    <s v="No"/>
    <s v="No"/>
    <s v="Yes"/>
    <s v="Yes"/>
    <x v="0"/>
    <s v="Yes"/>
    <s v="Electronic check"/>
    <x v="593"/>
    <n v="3027.4"/>
    <x v="1"/>
    <x v="852"/>
    <x v="858"/>
    <x v="851"/>
    <d v="2023-09-29T00:00:00"/>
    <n v="0"/>
    <n v="1524"/>
    <d v="2023-09-09T00:00:00"/>
    <x v="1"/>
    <n v="2023"/>
    <n v="9"/>
    <n v="29"/>
    <n v="2023"/>
    <n v="9"/>
    <n v="9"/>
    <x v="637"/>
    <n v="50.8"/>
    <x v="2"/>
    <x v="1"/>
    <x v="1"/>
    <n v="1016"/>
  </r>
  <r>
    <s v="4713-ZBURT"/>
    <s v="Male"/>
    <x v="0"/>
    <s v="No"/>
    <s v="Yes"/>
    <n v="45"/>
    <s v="Yes"/>
    <s v="Yes"/>
    <s v="Fiber optic"/>
    <n v="168"/>
    <n v="6"/>
    <s v="No"/>
    <s v="No"/>
    <s v="Yes"/>
    <s v="No"/>
    <s v="Yes"/>
    <s v="Yes"/>
    <x v="2"/>
    <s v="No"/>
    <s v="Bank transfer (automatic)"/>
    <x v="395"/>
    <n v="4634.3500000000004"/>
    <x v="0"/>
    <x v="853"/>
    <x v="859"/>
    <x v="852"/>
    <d v="2024-09-01T00:00:00"/>
    <n v="0"/>
    <n v="2243.25"/>
    <d v="2023-09-11T00:00:00"/>
    <x v="1"/>
    <n v="2024"/>
    <n v="9"/>
    <n v="1"/>
    <n v="2023"/>
    <n v="9"/>
    <n v="11"/>
    <x v="846"/>
    <n v="99.7"/>
    <x v="2"/>
    <x v="2"/>
    <x v="1"/>
    <n v="16749.599999999999"/>
  </r>
  <r>
    <s v="3050-GBUSH"/>
    <s v="Female"/>
    <x v="0"/>
    <s v="No"/>
    <s v="No"/>
    <n v="3"/>
    <s v="No"/>
    <s v="No phone service"/>
    <s v="DSL"/>
    <n v="932"/>
    <n v="8"/>
    <s v="No"/>
    <s v="No"/>
    <s v="No"/>
    <s v="No"/>
    <s v="Yes"/>
    <s v="No"/>
    <x v="0"/>
    <s v="Yes"/>
    <s v="Credit card (automatic)"/>
    <x v="603"/>
    <n v="113.95"/>
    <x v="0"/>
    <x v="854"/>
    <x v="860"/>
    <x v="853"/>
    <d v="2023-10-06T00:00:00"/>
    <n v="16.2461038946476"/>
    <n v="52.2"/>
    <d v="2023-08-17T00:00:00"/>
    <x v="0"/>
    <n v="2023"/>
    <n v="10"/>
    <n v="6"/>
    <n v="2023"/>
    <n v="8"/>
    <n v="17"/>
    <x v="847"/>
    <n v="51.046103894647601"/>
    <x v="0"/>
    <x v="0"/>
    <x v="0"/>
    <n v="32433.599999999999"/>
  </r>
  <r>
    <s v="0207-MDKNV"/>
    <s v="Female"/>
    <x v="0"/>
    <s v="No"/>
    <s v="No"/>
    <n v="15"/>
    <s v="Yes"/>
    <s v="No"/>
    <s v="Fiber optic"/>
    <n v="208"/>
    <n v="9"/>
    <s v="Yes"/>
    <s v="No"/>
    <s v="Yes"/>
    <s v="Yes"/>
    <s v="Yes"/>
    <s v="Yes"/>
    <x v="0"/>
    <s v="No"/>
    <s v="Electronic check"/>
    <x v="349"/>
    <n v="1582.75"/>
    <x v="1"/>
    <x v="855"/>
    <x v="861"/>
    <x v="854"/>
    <d v="2023-10-19T00:00:00"/>
    <n v="0"/>
    <n v="788.25"/>
    <d v="2023-08-30T00:00:00"/>
    <x v="1"/>
    <n v="2023"/>
    <n v="10"/>
    <n v="19"/>
    <n v="2023"/>
    <n v="8"/>
    <n v="30"/>
    <x v="848"/>
    <n v="105.1"/>
    <x v="1"/>
    <x v="2"/>
    <x v="1"/>
    <n v="21860.799999999999"/>
  </r>
  <r>
    <s v="7876-AEHIG"/>
    <s v="Female"/>
    <x v="0"/>
    <s v="No"/>
    <s v="Yes"/>
    <n v="51"/>
    <s v="No"/>
    <s v="No phone service"/>
    <s v="DSL"/>
    <n v="469"/>
    <n v="10"/>
    <s v="Yes"/>
    <s v="No"/>
    <s v="Yes"/>
    <s v="Yes"/>
    <s v="Yes"/>
    <s v="Yes"/>
    <x v="1"/>
    <s v="No"/>
    <s v="Bank transfer (automatic)"/>
    <x v="604"/>
    <n v="3077"/>
    <x v="0"/>
    <x v="856"/>
    <x v="149"/>
    <x v="855"/>
    <d v="2024-04-01T00:00:00"/>
    <n v="36.356957676405997"/>
    <n v="1533.825"/>
    <d v="2023-07-17T00:00:00"/>
    <x v="0"/>
    <n v="2024"/>
    <n v="4"/>
    <n v="1"/>
    <n v="2023"/>
    <n v="7"/>
    <n v="17"/>
    <x v="849"/>
    <n v="96.506957676406003"/>
    <x v="2"/>
    <x v="1"/>
    <x v="1"/>
    <n v="28210.35"/>
  </r>
  <r>
    <s v="7945-HLKEA"/>
    <s v="Female"/>
    <x v="0"/>
    <s v="No"/>
    <s v="No"/>
    <n v="60"/>
    <s v="Yes"/>
    <s v="Yes"/>
    <s v="DSL"/>
    <n v="398"/>
    <n v="9"/>
    <s v="Yes"/>
    <s v="No"/>
    <s v="Yes"/>
    <s v="Yes"/>
    <s v="No"/>
    <s v="No"/>
    <x v="1"/>
    <s v="No"/>
    <s v="Electronic check"/>
    <x v="605"/>
    <n v="4039.5"/>
    <x v="0"/>
    <x v="857"/>
    <x v="862"/>
    <x v="856"/>
    <d v="2024-02-24T00:00:00"/>
    <n v="11.083839700139301"/>
    <n v="1942.5"/>
    <d v="2023-09-07T00:00:00"/>
    <x v="1"/>
    <n v="2024"/>
    <n v="2"/>
    <n v="24"/>
    <n v="2023"/>
    <n v="9"/>
    <n v="7"/>
    <x v="850"/>
    <n v="75.833839700139293"/>
    <x v="2"/>
    <x v="1"/>
    <x v="1"/>
    <n v="25770.5"/>
  </r>
  <r>
    <s v="9342-VNIMQ"/>
    <s v="Male"/>
    <x v="0"/>
    <s v="No"/>
    <s v="No"/>
    <n v="33"/>
    <s v="Yes"/>
    <s v="Yes"/>
    <s v="DSL"/>
    <n v="389"/>
    <n v="2"/>
    <s v="No"/>
    <s v="Yes"/>
    <s v="No"/>
    <s v="No"/>
    <s v="No"/>
    <s v="No"/>
    <x v="0"/>
    <s v="Yes"/>
    <s v="Bank transfer (automatic)"/>
    <x v="72"/>
    <n v="1665.2"/>
    <x v="0"/>
    <x v="858"/>
    <x v="863"/>
    <x v="857"/>
    <d v="2023-10-21T00:00:00"/>
    <n v="18.878886477317899"/>
    <n v="901.72500000000002"/>
    <d v="2023-08-10T00:00:00"/>
    <x v="0"/>
    <n v="2023"/>
    <n v="10"/>
    <n v="21"/>
    <n v="2023"/>
    <n v="8"/>
    <n v="10"/>
    <x v="851"/>
    <n v="73.528886477317897"/>
    <x v="1"/>
    <x v="1"/>
    <x v="0"/>
    <n v="21258.85"/>
  </r>
  <r>
    <s v="9851-KIELU"/>
    <s v="Male"/>
    <x v="0"/>
    <s v="No"/>
    <s v="No"/>
    <n v="10"/>
    <s v="Yes"/>
    <s v="No"/>
    <s v="Fiber optic"/>
    <n v="81"/>
    <n v="5"/>
    <s v="Yes"/>
    <s v="Yes"/>
    <s v="Yes"/>
    <s v="Yes"/>
    <s v="Yes"/>
    <s v="Yes"/>
    <x v="0"/>
    <s v="Yes"/>
    <s v="Electronic check"/>
    <x v="606"/>
    <n v="1043.3"/>
    <x v="1"/>
    <x v="113"/>
    <x v="864"/>
    <x v="858"/>
    <d v="2023-10-16T00:00:00"/>
    <n v="0"/>
    <n v="550.5"/>
    <d v="2023-09-05T00:00:00"/>
    <x v="0"/>
    <n v="2023"/>
    <n v="10"/>
    <n v="16"/>
    <n v="2023"/>
    <n v="9"/>
    <n v="5"/>
    <x v="852"/>
    <n v="110.1"/>
    <x v="0"/>
    <x v="2"/>
    <x v="0"/>
    <n v="8918.1"/>
  </r>
  <r>
    <s v="3523-BRGUW"/>
    <s v="Male"/>
    <x v="1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504.2"/>
    <x v="0"/>
    <x v="859"/>
    <x v="865"/>
    <x v="859"/>
    <d v="2024-02-13T00:00:00"/>
    <n v="0"/>
    <n v="250.9"/>
    <d v="2023-09-06T00:00:00"/>
    <x v="0"/>
    <n v="2024"/>
    <n v="2"/>
    <n v="13"/>
    <n v="2023"/>
    <n v="9"/>
    <n v="6"/>
    <x v="853"/>
    <n v="19.3"/>
    <x v="1"/>
    <x v="0"/>
    <x v="1"/>
    <n v="0"/>
  </r>
  <r>
    <s v="3908-BLSYF"/>
    <s v="Female"/>
    <x v="0"/>
    <s v="No"/>
    <s v="No"/>
    <n v="6"/>
    <s v="Yes"/>
    <s v="No"/>
    <s v="Fiber optic"/>
    <n v="77"/>
    <n v="4"/>
    <s v="No"/>
    <s v="No"/>
    <s v="Yes"/>
    <s v="No"/>
    <s v="No"/>
    <s v="Yes"/>
    <x v="0"/>
    <s v="No"/>
    <s v="Electronic check"/>
    <x v="607"/>
    <n v="497.55"/>
    <x v="1"/>
    <x v="860"/>
    <x v="866"/>
    <x v="860"/>
    <d v="2023-10-29T00:00:00"/>
    <n v="0"/>
    <n v="251.7"/>
    <d v="2023-09-11T00:00:00"/>
    <x v="1"/>
    <n v="2023"/>
    <n v="10"/>
    <n v="29"/>
    <n v="2023"/>
    <n v="9"/>
    <n v="11"/>
    <x v="854"/>
    <n v="83.9"/>
    <x v="0"/>
    <x v="2"/>
    <x v="1"/>
    <n v="6460.3"/>
  </r>
  <r>
    <s v="3199-NPKCN"/>
    <s v="Female"/>
    <x v="0"/>
    <s v="Yes"/>
    <s v="No"/>
    <n v="67"/>
    <s v="Yes"/>
    <s v="Yes"/>
    <s v="Fiber optic"/>
    <n v="44"/>
    <n v="3"/>
    <s v="Yes"/>
    <s v="No"/>
    <s v="Yes"/>
    <s v="Yes"/>
    <s v="Yes"/>
    <s v="Yes"/>
    <x v="1"/>
    <s v="Yes"/>
    <s v="Electronic check"/>
    <x v="608"/>
    <n v="7511.65"/>
    <x v="0"/>
    <x v="861"/>
    <x v="867"/>
    <x v="861"/>
    <d v="2024-04-02T00:00:00"/>
    <n v="0"/>
    <n v="3726.875"/>
    <d v="2023-08-12T00:00:00"/>
    <x v="0"/>
    <n v="2024"/>
    <n v="4"/>
    <n v="2"/>
    <n v="2023"/>
    <n v="8"/>
    <n v="12"/>
    <x v="855"/>
    <n v="111.25"/>
    <x v="2"/>
    <x v="2"/>
    <x v="0"/>
    <n v="4895"/>
  </r>
  <r>
    <s v="5170-PTRKA"/>
    <s v="Female"/>
    <x v="0"/>
    <s v="Yes"/>
    <s v="Yes"/>
    <n v="49"/>
    <s v="No"/>
    <s v="No phone service"/>
    <s v="DSL"/>
    <n v="755"/>
    <n v="2"/>
    <s v="Yes"/>
    <s v="No"/>
    <s v="No"/>
    <s v="Yes"/>
    <s v="No"/>
    <s v="No"/>
    <x v="1"/>
    <s v="Yes"/>
    <s v="Credit card (automatic)"/>
    <x v="545"/>
    <n v="1782"/>
    <x v="0"/>
    <x v="862"/>
    <x v="868"/>
    <x v="862"/>
    <d v="2024-02-15T00:00:00"/>
    <n v="41.996643414927497"/>
    <n v="877.099999999999"/>
    <d v="2023-08-08T00:00:00"/>
    <x v="0"/>
    <n v="2024"/>
    <n v="2"/>
    <n v="15"/>
    <n v="2023"/>
    <n v="8"/>
    <n v="8"/>
    <x v="856"/>
    <n v="77.796643414927502"/>
    <x v="2"/>
    <x v="1"/>
    <x v="0"/>
    <n v="27028.999999999902"/>
  </r>
  <r>
    <s v="4661-NJEUX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20.05"/>
    <x v="0"/>
    <x v="863"/>
    <x v="869"/>
    <x v="863"/>
    <d v="2023-10-01T00:00:00"/>
    <n v="0"/>
    <n v="10.025"/>
    <d v="2023-07-05T00:00:00"/>
    <x v="0"/>
    <n v="2023"/>
    <n v="10"/>
    <n v="1"/>
    <n v="2023"/>
    <n v="7"/>
    <n v="5"/>
    <x v="857"/>
    <n v="20.05"/>
    <x v="0"/>
    <x v="0"/>
    <x v="0"/>
    <n v="0"/>
  </r>
  <r>
    <s v="2123-AGEEN"/>
    <s v="Female"/>
    <x v="1"/>
    <s v="No"/>
    <s v="No"/>
    <n v="7"/>
    <s v="Yes"/>
    <s v="No"/>
    <s v="Fiber optic"/>
    <n v="292"/>
    <n v="1"/>
    <s v="No"/>
    <s v="No"/>
    <s v="Yes"/>
    <s v="No"/>
    <s v="Yes"/>
    <s v="No"/>
    <x v="0"/>
    <s v="Yes"/>
    <s v="Electronic check"/>
    <x v="609"/>
    <n v="609.65"/>
    <x v="0"/>
    <x v="864"/>
    <x v="870"/>
    <x v="864"/>
    <d v="2023-10-01T00:00:00"/>
    <n v="0"/>
    <n v="295.22500000000002"/>
    <d v="2023-08-24T00:00:00"/>
    <x v="0"/>
    <n v="2023"/>
    <n v="10"/>
    <n v="1"/>
    <n v="2023"/>
    <n v="8"/>
    <n v="24"/>
    <x v="858"/>
    <n v="84.35"/>
    <x v="0"/>
    <x v="2"/>
    <x v="0"/>
    <n v="24630.199999999899"/>
  </r>
  <r>
    <s v="1258-YMZNM"/>
    <s v="Female"/>
    <x v="1"/>
    <s v="No"/>
    <s v="No"/>
    <n v="27"/>
    <s v="Yes"/>
    <s v="Yes"/>
    <s v="Fiber optic"/>
    <n v="305"/>
    <n v="9"/>
    <s v="Yes"/>
    <s v="Yes"/>
    <s v="Yes"/>
    <s v="No"/>
    <s v="Yes"/>
    <s v="Yes"/>
    <x v="1"/>
    <s v="Yes"/>
    <s v="Bank transfer (automatic)"/>
    <x v="70"/>
    <n v="2857.6"/>
    <x v="0"/>
    <x v="865"/>
    <x v="871"/>
    <x v="865"/>
    <d v="2024-03-01T00:00:00"/>
    <n v="19.527311241869"/>
    <n v="1491.75"/>
    <d v="2023-09-09T00:00:00"/>
    <x v="1"/>
    <n v="2024"/>
    <n v="3"/>
    <n v="1"/>
    <n v="2023"/>
    <n v="9"/>
    <n v="9"/>
    <x v="859"/>
    <n v="130.027311241869"/>
    <x v="1"/>
    <x v="2"/>
    <x v="1"/>
    <n v="33702.5"/>
  </r>
  <r>
    <s v="0048-LUMLS"/>
    <s v="Male"/>
    <x v="0"/>
    <s v="Yes"/>
    <s v="Yes"/>
    <n v="37"/>
    <s v="Yes"/>
    <s v="No"/>
    <s v="Fiber optic"/>
    <n v="330"/>
    <n v="8"/>
    <s v="No"/>
    <s v="No"/>
    <s v="No"/>
    <s v="No"/>
    <s v="Yes"/>
    <s v="Yes"/>
    <x v="1"/>
    <s v="No"/>
    <s v="Credit card (automatic)"/>
    <x v="610"/>
    <n v="3247.55"/>
    <x v="0"/>
    <x v="866"/>
    <x v="872"/>
    <x v="866"/>
    <d v="2024-04-14T00:00:00"/>
    <n v="13.977655710373799"/>
    <n v="1687.2"/>
    <d v="2023-08-03T00:00:00"/>
    <x v="0"/>
    <n v="2024"/>
    <n v="4"/>
    <n v="14"/>
    <n v="2023"/>
    <n v="8"/>
    <n v="3"/>
    <x v="860"/>
    <n v="105.177655710373"/>
    <x v="2"/>
    <x v="2"/>
    <x v="0"/>
    <n v="30096"/>
  </r>
  <r>
    <s v="7549-MYGPK"/>
    <s v="Female"/>
    <x v="0"/>
    <s v="Yes"/>
    <s v="Yes"/>
    <n v="63"/>
    <s v="Yes"/>
    <s v="Yes"/>
    <s v="Fiber optic"/>
    <n v="557"/>
    <n v="2"/>
    <s v="Yes"/>
    <s v="Yes"/>
    <s v="Yes"/>
    <s v="No"/>
    <s v="Yes"/>
    <s v="No"/>
    <x v="0"/>
    <s v="Yes"/>
    <s v="Electronic check"/>
    <x v="346"/>
    <n v="6215.35"/>
    <x v="1"/>
    <x v="867"/>
    <x v="873"/>
    <x v="867"/>
    <d v="2023-10-01T00:00:00"/>
    <n v="19.726887639978099"/>
    <n v="3167.3249999999998"/>
    <d v="2023-09-04T00:00:00"/>
    <x v="0"/>
    <n v="2023"/>
    <n v="10"/>
    <n v="1"/>
    <n v="2023"/>
    <n v="9"/>
    <n v="4"/>
    <x v="861"/>
    <n v="120.276887639978"/>
    <x v="2"/>
    <x v="2"/>
    <x v="0"/>
    <n v="56006.35"/>
  </r>
  <r>
    <s v="5898-IGSLP"/>
    <s v="Male"/>
    <x v="0"/>
    <s v="Yes"/>
    <s v="Yes"/>
    <n v="31"/>
    <s v="Yes"/>
    <s v="Yes"/>
    <s v="Fiber optic"/>
    <n v="357"/>
    <n v="1"/>
    <s v="Yes"/>
    <s v="No"/>
    <s v="Yes"/>
    <s v="Yes"/>
    <s v="No"/>
    <s v="No"/>
    <x v="0"/>
    <s v="No"/>
    <s v="Electronic check"/>
    <x v="611"/>
    <n v="2823"/>
    <x v="0"/>
    <x v="868"/>
    <x v="874"/>
    <x v="868"/>
    <d v="2023-10-17T00:00:00"/>
    <n v="38.890677274226299"/>
    <n v="1384.15"/>
    <d v="2023-08-04T00:00:00"/>
    <x v="0"/>
    <n v="2023"/>
    <n v="10"/>
    <n v="17"/>
    <n v="2023"/>
    <n v="8"/>
    <n v="4"/>
    <x v="862"/>
    <n v="128.190677274226"/>
    <x v="1"/>
    <x v="2"/>
    <x v="0"/>
    <n v="31880.1"/>
  </r>
  <r>
    <s v="3804-RVTGV"/>
    <s v="Male"/>
    <x v="0"/>
    <s v="Yes"/>
    <s v="Yes"/>
    <n v="50"/>
    <s v="Yes"/>
    <s v="Yes"/>
    <s v="Fiber optic"/>
    <n v="353"/>
    <n v="4"/>
    <s v="No"/>
    <s v="Yes"/>
    <s v="Yes"/>
    <s v="No"/>
    <s v="Yes"/>
    <s v="Yes"/>
    <x v="0"/>
    <s v="Yes"/>
    <s v="Bank transfer (automatic)"/>
    <x v="612"/>
    <n v="5017.8999999999996"/>
    <x v="1"/>
    <x v="869"/>
    <x v="875"/>
    <x v="869"/>
    <d v="2023-10-16T00:00:00"/>
    <n v="44.227858724251398"/>
    <n v="2596.25"/>
    <d v="2023-09-08T00:00:00"/>
    <x v="0"/>
    <n v="2023"/>
    <n v="10"/>
    <n v="16"/>
    <n v="2023"/>
    <n v="9"/>
    <n v="8"/>
    <x v="863"/>
    <n v="148.077858724251"/>
    <x v="2"/>
    <x v="2"/>
    <x v="0"/>
    <n v="36659.049999999901"/>
  </r>
  <r>
    <s v="6259-WJQLC"/>
    <s v="Male"/>
    <x v="1"/>
    <s v="No"/>
    <s v="No"/>
    <n v="32"/>
    <s v="Yes"/>
    <s v="Yes"/>
    <s v="Fiber optic"/>
    <n v="836"/>
    <n v="1"/>
    <s v="No"/>
    <s v="No"/>
    <s v="Yes"/>
    <s v="No"/>
    <s v="No"/>
    <s v="No"/>
    <x v="0"/>
    <s v="Yes"/>
    <s v="Credit card (automatic)"/>
    <x v="613"/>
    <n v="2619.25"/>
    <x v="0"/>
    <x v="870"/>
    <x v="876"/>
    <x v="870"/>
    <d v="2023-10-07T00:00:00"/>
    <n v="43.208794582679602"/>
    <n v="1297.5999999999999"/>
    <d v="2023-07-21T00:00:00"/>
    <x v="0"/>
    <n v="2023"/>
    <n v="10"/>
    <n v="7"/>
    <n v="2023"/>
    <n v="7"/>
    <n v="21"/>
    <x v="864"/>
    <n v="124.308794582679"/>
    <x v="1"/>
    <x v="2"/>
    <x v="0"/>
    <n v="67799.599999999904"/>
  </r>
  <r>
    <s v="9227-LUNBG"/>
    <s v="Female"/>
    <x v="0"/>
    <s v="No"/>
    <s v="No"/>
    <n v="1"/>
    <s v="No"/>
    <s v="No phone service"/>
    <s v="DSL"/>
    <n v="213"/>
    <n v="5"/>
    <s v="No"/>
    <s v="No"/>
    <s v="No"/>
    <s v="No"/>
    <s v="No"/>
    <s v="No"/>
    <x v="0"/>
    <s v="No"/>
    <s v="Electronic check"/>
    <x v="504"/>
    <n v="24.6"/>
    <x v="1"/>
    <x v="871"/>
    <x v="877"/>
    <x v="871"/>
    <d v="2023-10-14T00:00:00"/>
    <n v="0"/>
    <n v="12.3"/>
    <d v="2023-09-13T00:00:00"/>
    <x v="0"/>
    <n v="2023"/>
    <n v="10"/>
    <n v="14"/>
    <n v="2023"/>
    <n v="9"/>
    <n v="13"/>
    <x v="865"/>
    <n v="24.6"/>
    <x v="0"/>
    <x v="0"/>
    <x v="0"/>
    <n v="5239.8"/>
  </r>
  <r>
    <s v="7997-EASSD"/>
    <s v="Female"/>
    <x v="0"/>
    <s v="Yes"/>
    <s v="No"/>
    <n v="63"/>
    <s v="Yes"/>
    <s v="Yes"/>
    <s v="Fiber optic"/>
    <n v="834"/>
    <n v="8"/>
    <s v="No"/>
    <s v="No"/>
    <s v="No"/>
    <s v="Yes"/>
    <s v="No"/>
    <s v="No"/>
    <x v="1"/>
    <s v="Yes"/>
    <s v="Credit card (automatic)"/>
    <x v="614"/>
    <n v="4965.1000000000004"/>
    <x v="0"/>
    <x v="872"/>
    <x v="878"/>
    <x v="872"/>
    <d v="2024-03-19T00:00:00"/>
    <n v="36.723405462825802"/>
    <n v="2557.8000000000002"/>
    <d v="2023-08-29T00:00:00"/>
    <x v="0"/>
    <n v="2024"/>
    <n v="3"/>
    <n v="19"/>
    <n v="2023"/>
    <n v="8"/>
    <n v="29"/>
    <x v="866"/>
    <n v="117.923405462825"/>
    <x v="2"/>
    <x v="2"/>
    <x v="0"/>
    <n v="67720.800000000003"/>
  </r>
  <r>
    <s v="0730-KOAVE"/>
    <s v="Male"/>
    <x v="0"/>
    <s v="No"/>
    <s v="No"/>
    <n v="30"/>
    <s v="Yes"/>
    <s v="Yes"/>
    <s v="Fiber optic"/>
    <n v="214"/>
    <n v="5"/>
    <s v="Yes"/>
    <s v="Yes"/>
    <s v="No"/>
    <s v="No"/>
    <s v="No"/>
    <s v="Yes"/>
    <x v="0"/>
    <s v="Yes"/>
    <s v="Credit card (automatic)"/>
    <x v="404"/>
    <n v="2679.7"/>
    <x v="0"/>
    <x v="873"/>
    <x v="879"/>
    <x v="873"/>
    <d v="2023-10-20T00:00:00"/>
    <n v="0"/>
    <n v="1414.5"/>
    <d v="2023-07-18T00:00:00"/>
    <x v="0"/>
    <n v="2023"/>
    <n v="10"/>
    <n v="20"/>
    <n v="2023"/>
    <n v="7"/>
    <n v="18"/>
    <x v="867"/>
    <n v="94.3"/>
    <x v="1"/>
    <x v="2"/>
    <x v="0"/>
    <n v="20180.2"/>
  </r>
  <r>
    <s v="8975-SKGRX"/>
    <s v="Male"/>
    <x v="0"/>
    <s v="Yes"/>
    <s v="No"/>
    <n v="71"/>
    <s v="Yes"/>
    <s v="Yes"/>
    <s v="Fiber optic"/>
    <n v="910"/>
    <n v="7"/>
    <s v="Yes"/>
    <s v="Yes"/>
    <s v="Yes"/>
    <s v="Yes"/>
    <s v="Yes"/>
    <s v="Yes"/>
    <x v="2"/>
    <s v="Yes"/>
    <s v="Bank transfer (automatic)"/>
    <x v="615"/>
    <n v="8310.5499999999993"/>
    <x v="0"/>
    <x v="874"/>
    <x v="880"/>
    <x v="874"/>
    <d v="2024-12-04T00:00:00"/>
    <n v="21.725909210440498"/>
    <n v="4121.55"/>
    <d v="2023-09-07T00:00:00"/>
    <x v="1"/>
    <n v="2024"/>
    <n v="12"/>
    <n v="4"/>
    <n v="2023"/>
    <n v="9"/>
    <n v="7"/>
    <x v="868"/>
    <n v="137.82590921043999"/>
    <x v="2"/>
    <x v="2"/>
    <x v="1"/>
    <n v="105651"/>
  </r>
  <r>
    <s v="0678-RLHVP"/>
    <s v="Female"/>
    <x v="0"/>
    <s v="No"/>
    <s v="No"/>
    <n v="53"/>
    <s v="Yes"/>
    <s v="Yes"/>
    <s v="Fiber optic"/>
    <n v="978"/>
    <n v="3"/>
    <s v="No"/>
    <s v="Yes"/>
    <s v="Yes"/>
    <s v="No"/>
    <s v="Yes"/>
    <s v="Yes"/>
    <x v="2"/>
    <s v="No"/>
    <s v="Electronic check"/>
    <x v="177"/>
    <n v="5682.25"/>
    <x v="0"/>
    <x v="875"/>
    <x v="881"/>
    <x v="875"/>
    <d v="2024-12-05T00:00:00"/>
    <n v="45.853432740844703"/>
    <n v="2797.0749999999998"/>
    <d v="2023-07-18T00:00:00"/>
    <x v="0"/>
    <n v="2024"/>
    <n v="12"/>
    <n v="5"/>
    <n v="2023"/>
    <n v="7"/>
    <n v="18"/>
    <x v="869"/>
    <n v="151.40343274084401"/>
    <x v="2"/>
    <x v="2"/>
    <x v="1"/>
    <n v="103227.9"/>
  </r>
  <r>
    <s v="4315-MURBD"/>
    <s v="Female"/>
    <x v="0"/>
    <s v="No"/>
    <s v="No"/>
    <n v="12"/>
    <s v="Yes"/>
    <s v="No"/>
    <s v="Fiber optic"/>
    <n v="443"/>
    <n v="9"/>
    <s v="Yes"/>
    <s v="No"/>
    <s v="No"/>
    <s v="Yes"/>
    <s v="Yes"/>
    <s v="Yes"/>
    <x v="0"/>
    <s v="Yes"/>
    <s v="Bank transfer (automatic)"/>
    <x v="616"/>
    <n v="1120.95"/>
    <x v="1"/>
    <x v="876"/>
    <x v="882"/>
    <x v="876"/>
    <d v="2023-10-16T00:00:00"/>
    <n v="10.5200769404294"/>
    <n v="593.4"/>
    <d v="2023-08-31T00:00:00"/>
    <x v="0"/>
    <n v="2023"/>
    <n v="10"/>
    <n v="16"/>
    <n v="2023"/>
    <n v="8"/>
    <n v="31"/>
    <x v="870"/>
    <n v="109.420076940429"/>
    <x v="1"/>
    <x v="2"/>
    <x v="0"/>
    <n v="43812.7"/>
  </r>
  <r>
    <s v="2267-FPIMA"/>
    <s v="Male"/>
    <x v="0"/>
    <s v="Yes"/>
    <s v="No"/>
    <n v="50"/>
    <s v="Yes"/>
    <s v="Yes"/>
    <s v="Fiber optic"/>
    <n v="440"/>
    <n v="6"/>
    <s v="Yes"/>
    <s v="Yes"/>
    <s v="No"/>
    <s v="No"/>
    <s v="No"/>
    <s v="Yes"/>
    <x v="0"/>
    <s v="Yes"/>
    <s v="Credit card (automatic)"/>
    <x v="61"/>
    <n v="4914.8999999999996"/>
    <x v="0"/>
    <x v="877"/>
    <x v="883"/>
    <x v="877"/>
    <d v="2023-10-25T00:00:00"/>
    <n v="13.4203412341787"/>
    <n v="2360"/>
    <d v="2023-09-13T00:00:00"/>
    <x v="1"/>
    <n v="2023"/>
    <n v="10"/>
    <n v="25"/>
    <n v="2023"/>
    <n v="9"/>
    <n v="13"/>
    <x v="871"/>
    <n v="107.820341234178"/>
    <x v="2"/>
    <x v="2"/>
    <x v="1"/>
    <n v="41536"/>
  </r>
  <r>
    <s v="1051-GEJLJ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27.55"/>
    <x v="0"/>
    <x v="878"/>
    <x v="884"/>
    <x v="878"/>
    <d v="2023-10-22T00:00:00"/>
    <n v="0"/>
    <n v="19.5"/>
    <d v="2023-07-31T00:00:00"/>
    <x v="0"/>
    <n v="2023"/>
    <n v="10"/>
    <n v="22"/>
    <n v="2023"/>
    <n v="7"/>
    <n v="31"/>
    <x v="872"/>
    <n v="19.5"/>
    <x v="0"/>
    <x v="0"/>
    <x v="0"/>
    <n v="0"/>
  </r>
  <r>
    <s v="9734-YWGEX"/>
    <s v="Female"/>
    <x v="0"/>
    <s v="No"/>
    <s v="No"/>
    <n v="9"/>
    <s v="Yes"/>
    <s v="Yes"/>
    <s v="Fiber optic"/>
    <n v="253"/>
    <n v="5"/>
    <s v="No"/>
    <s v="No"/>
    <s v="Yes"/>
    <s v="No"/>
    <s v="Yes"/>
    <s v="Yes"/>
    <x v="0"/>
    <s v="No"/>
    <s v="Credit card (automatic)"/>
    <x v="617"/>
    <n v="923.5"/>
    <x v="1"/>
    <x v="879"/>
    <x v="885"/>
    <x v="879"/>
    <d v="2023-10-04T00:00:00"/>
    <n v="0"/>
    <n v="442.35"/>
    <d v="2023-09-09T00:00:00"/>
    <x v="1"/>
    <n v="2023"/>
    <n v="10"/>
    <n v="4"/>
    <n v="2023"/>
    <n v="9"/>
    <n v="9"/>
    <x v="811"/>
    <n v="98.3"/>
    <x v="0"/>
    <x v="2"/>
    <x v="1"/>
    <n v="24869.8999999999"/>
  </r>
  <r>
    <s v="2719-BDAQO"/>
    <s v="Male"/>
    <x v="0"/>
    <s v="No"/>
    <s v="No"/>
    <n v="17"/>
    <s v="Yes"/>
    <s v="No"/>
    <s v="Fiber optic"/>
    <n v="647"/>
    <n v="7"/>
    <s v="Yes"/>
    <s v="No"/>
    <s v="No"/>
    <s v="No"/>
    <s v="Yes"/>
    <s v="Yes"/>
    <x v="0"/>
    <s v="No"/>
    <s v="Electronic check"/>
    <x v="618"/>
    <n v="1625.65"/>
    <x v="1"/>
    <x v="880"/>
    <x v="886"/>
    <x v="880"/>
    <d v="2023-10-29T00:00:00"/>
    <n v="17.257417403591798"/>
    <n v="797.724999999999"/>
    <d v="2023-09-10T00:00:00"/>
    <x v="0"/>
    <n v="2023"/>
    <n v="10"/>
    <n v="29"/>
    <n v="2023"/>
    <n v="9"/>
    <n v="10"/>
    <x v="873"/>
    <n v="111.107417403591"/>
    <x v="1"/>
    <x v="2"/>
    <x v="1"/>
    <n v="60720.95"/>
  </r>
  <r>
    <s v="5285-MVEHD"/>
    <s v="Female"/>
    <x v="0"/>
    <s v="Yes"/>
    <s v="No"/>
    <n v="56"/>
    <s v="Yes"/>
    <s v="No"/>
    <s v="Fiber optic"/>
    <n v="822"/>
    <n v="9"/>
    <s v="Yes"/>
    <s v="Yes"/>
    <s v="Yes"/>
    <s v="No"/>
    <s v="Yes"/>
    <s v="Yes"/>
    <x v="1"/>
    <s v="Yes"/>
    <s v="Credit card (automatic)"/>
    <x v="619"/>
    <n v="6068.65"/>
    <x v="0"/>
    <x v="881"/>
    <x v="887"/>
    <x v="881"/>
    <d v="2024-04-16T00:00:00"/>
    <n v="33.321662438787598"/>
    <n v="2956.8"/>
    <d v="2023-08-09T00:00:00"/>
    <x v="0"/>
    <n v="2024"/>
    <n v="4"/>
    <n v="16"/>
    <n v="2023"/>
    <n v="8"/>
    <n v="9"/>
    <x v="874"/>
    <n v="138.921662438787"/>
    <x v="2"/>
    <x v="2"/>
    <x v="0"/>
    <n v="86803.199999999997"/>
  </r>
  <r>
    <s v="0379-DJQHR"/>
    <s v="Male"/>
    <x v="0"/>
    <s v="Yes"/>
    <s v="Yes"/>
    <n v="67"/>
    <s v="Yes"/>
    <s v="No"/>
    <s v="DSL"/>
    <n v="639"/>
    <n v="2"/>
    <s v="Yes"/>
    <s v="Yes"/>
    <s v="Yes"/>
    <s v="No"/>
    <s v="Yes"/>
    <s v="Yes"/>
    <x v="2"/>
    <s v="No"/>
    <s v="Credit card (automatic)"/>
    <x v="337"/>
    <n v="5398.6"/>
    <x v="0"/>
    <x v="882"/>
    <x v="888"/>
    <x v="882"/>
    <d v="2025-05-20T00:00:00"/>
    <n v="26.856982023699899"/>
    <n v="2725.2249999999999"/>
    <d v="2023-07-31T00:00:00"/>
    <x v="0"/>
    <n v="2025"/>
    <n v="5"/>
    <n v="20"/>
    <n v="2023"/>
    <n v="7"/>
    <n v="31"/>
    <x v="875"/>
    <n v="108.206982023699"/>
    <x v="2"/>
    <x v="2"/>
    <x v="1"/>
    <n v="51982.6499999999"/>
  </r>
  <r>
    <s v="0781-LKXBR"/>
    <s v="Male"/>
    <x v="1"/>
    <s v="No"/>
    <s v="No"/>
    <n v="9"/>
    <s v="Yes"/>
    <s v="Yes"/>
    <s v="Fiber optic"/>
    <n v="900"/>
    <n v="10"/>
    <s v="No"/>
    <s v="No"/>
    <s v="Yes"/>
    <s v="No"/>
    <s v="Yes"/>
    <s v="Yes"/>
    <x v="0"/>
    <s v="Yes"/>
    <s v="Electronic check"/>
    <x v="57"/>
    <n v="918.6"/>
    <x v="1"/>
    <x v="883"/>
    <x v="889"/>
    <x v="883"/>
    <d v="2023-10-11T00:00:00"/>
    <n v="45.706868443079003"/>
    <n v="452.25"/>
    <d v="2023-09-06T00:00:00"/>
    <x v="0"/>
    <n v="2023"/>
    <n v="10"/>
    <n v="11"/>
    <n v="2023"/>
    <n v="9"/>
    <n v="6"/>
    <x v="876"/>
    <n v="146.206868443079"/>
    <x v="0"/>
    <x v="2"/>
    <x v="1"/>
    <n v="90450"/>
  </r>
  <r>
    <s v="5543-QDCRY"/>
    <s v="Male"/>
    <x v="0"/>
    <s v="No"/>
    <s v="No"/>
    <n v="4"/>
    <s v="Yes"/>
    <s v="No"/>
    <s v="DSL"/>
    <n v="121"/>
    <n v="1"/>
    <s v="No"/>
    <s v="No"/>
    <s v="No"/>
    <s v="No"/>
    <s v="Yes"/>
    <s v="No"/>
    <x v="0"/>
    <s v="Yes"/>
    <s v="Electronic check"/>
    <x v="620"/>
    <n v="234.85"/>
    <x v="0"/>
    <x v="884"/>
    <x v="890"/>
    <x v="884"/>
    <d v="2023-10-19T00:00:00"/>
    <n v="0"/>
    <n v="112.8"/>
    <d v="2023-09-05T00:00:00"/>
    <x v="1"/>
    <n v="2023"/>
    <n v="10"/>
    <n v="19"/>
    <n v="2023"/>
    <n v="9"/>
    <n v="5"/>
    <x v="877"/>
    <n v="56.4"/>
    <x v="0"/>
    <x v="1"/>
    <x v="2"/>
    <n v="6824.4"/>
  </r>
  <r>
    <s v="0297-RBCSG"/>
    <s v="Male"/>
    <x v="0"/>
    <s v="No"/>
    <s v="No"/>
    <n v="19"/>
    <s v="Yes"/>
    <s v="No"/>
    <s v="DSL"/>
    <n v="735"/>
    <n v="9"/>
    <s v="No"/>
    <s v="Yes"/>
    <s v="No"/>
    <s v="Yes"/>
    <s v="No"/>
    <s v="Yes"/>
    <x v="1"/>
    <s v="Yes"/>
    <s v="Bank transfer (automatic)"/>
    <x v="621"/>
    <n v="1231.8499999999999"/>
    <x v="0"/>
    <x v="885"/>
    <x v="891"/>
    <x v="885"/>
    <d v="2024-04-09T00:00:00"/>
    <n v="23.672694067915"/>
    <n v="620.82499999999902"/>
    <d v="2023-08-20T00:00:00"/>
    <x v="0"/>
    <n v="2024"/>
    <n v="4"/>
    <n v="9"/>
    <n v="2023"/>
    <n v="8"/>
    <n v="20"/>
    <x v="878"/>
    <n v="89.022694067914998"/>
    <x v="1"/>
    <x v="1"/>
    <x v="0"/>
    <n v="48032.249999999898"/>
  </r>
  <r>
    <s v="4694-PHWFW"/>
    <s v="Female"/>
    <x v="0"/>
    <s v="No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70.9"/>
    <x v="0"/>
    <x v="886"/>
    <x v="892"/>
    <x v="886"/>
    <d v="2023-10-21T00:00:00"/>
    <n v="0"/>
    <n v="79.8"/>
    <d v="2023-07-22T00:00:00"/>
    <x v="0"/>
    <n v="2023"/>
    <n v="10"/>
    <n v="21"/>
    <n v="2023"/>
    <n v="7"/>
    <n v="22"/>
    <x v="879"/>
    <n v="19.95"/>
    <x v="0"/>
    <x v="0"/>
    <x v="0"/>
    <n v="0"/>
  </r>
  <r>
    <s v="0835-JKADZ"/>
    <s v="Female"/>
    <x v="0"/>
    <s v="No"/>
    <s v="No"/>
    <n v="71"/>
    <s v="Yes"/>
    <s v="Yes"/>
    <s v="Fiber optic"/>
    <n v="979"/>
    <n v="5"/>
    <s v="No"/>
    <s v="Yes"/>
    <s v="Yes"/>
    <s v="Yes"/>
    <s v="Yes"/>
    <s v="Yes"/>
    <x v="2"/>
    <s v="Yes"/>
    <s v="Electronic check"/>
    <x v="608"/>
    <n v="7984.15"/>
    <x v="0"/>
    <x v="113"/>
    <x v="893"/>
    <x v="887"/>
    <d v="2024-11-26T00:00:00"/>
    <n v="25.187696326690599"/>
    <n v="3949.375"/>
    <d v="2023-08-22T00:00:00"/>
    <x v="0"/>
    <n v="2024"/>
    <n v="11"/>
    <n v="26"/>
    <n v="2023"/>
    <n v="8"/>
    <n v="22"/>
    <x v="880"/>
    <n v="136.43769632669"/>
    <x v="2"/>
    <x v="2"/>
    <x v="0"/>
    <n v="108913.75"/>
  </r>
  <r>
    <s v="1907-UBQFC"/>
    <s v="Male"/>
    <x v="1"/>
    <s v="No"/>
    <s v="No"/>
    <n v="10"/>
    <s v="Yes"/>
    <s v="No"/>
    <s v="Fiber optic"/>
    <n v="724"/>
    <n v="1"/>
    <s v="No"/>
    <s v="Yes"/>
    <s v="No"/>
    <s v="No"/>
    <s v="No"/>
    <s v="No"/>
    <x v="0"/>
    <s v="Yes"/>
    <s v="Electronic check"/>
    <x v="622"/>
    <n v="688.65"/>
    <x v="1"/>
    <x v="887"/>
    <x v="894"/>
    <x v="888"/>
    <d v="2023-10-25T00:00:00"/>
    <n v="33.611797700592298"/>
    <n v="364.25"/>
    <d v="2023-09-03T00:00:00"/>
    <x v="1"/>
    <n v="2023"/>
    <n v="10"/>
    <n v="25"/>
    <n v="2023"/>
    <n v="9"/>
    <n v="3"/>
    <x v="881"/>
    <n v="106.461797700592"/>
    <x v="0"/>
    <x v="2"/>
    <x v="1"/>
    <n v="52743.3999999999"/>
  </r>
  <r>
    <s v="7508-SMHXL"/>
    <s v="Female"/>
    <x v="1"/>
    <s v="No"/>
    <s v="No"/>
    <n v="15"/>
    <s v="Yes"/>
    <s v="Yes"/>
    <s v="Fiber optic"/>
    <n v="827"/>
    <n v="6"/>
    <s v="No"/>
    <s v="Yes"/>
    <s v="No"/>
    <s v="No"/>
    <s v="Yes"/>
    <s v="No"/>
    <x v="0"/>
    <s v="No"/>
    <s v="Credit card (automatic)"/>
    <x v="594"/>
    <n v="1288.3"/>
    <x v="0"/>
    <x v="888"/>
    <x v="895"/>
    <x v="889"/>
    <d v="2023-10-14T00:00:00"/>
    <n v="20.722545632915001"/>
    <n v="667.5"/>
    <d v="2023-07-28T00:00:00"/>
    <x v="0"/>
    <n v="2023"/>
    <n v="10"/>
    <n v="14"/>
    <n v="2023"/>
    <n v="7"/>
    <n v="28"/>
    <x v="882"/>
    <n v="109.722545632915"/>
    <x v="1"/>
    <x v="2"/>
    <x v="1"/>
    <n v="73603"/>
  </r>
  <r>
    <s v="3865-YIOTT"/>
    <s v="Male"/>
    <x v="0"/>
    <s v="Yes"/>
    <s v="Yes"/>
    <n v="72"/>
    <s v="Yes"/>
    <s v="Yes"/>
    <s v="Fiber optic"/>
    <n v="265"/>
    <n v="5"/>
    <s v="Yes"/>
    <s v="No"/>
    <s v="Yes"/>
    <s v="No"/>
    <s v="Yes"/>
    <s v="Yes"/>
    <x v="1"/>
    <s v="Yes"/>
    <s v="Bank transfer (automatic)"/>
    <x v="623"/>
    <n v="7848.5"/>
    <x v="0"/>
    <x v="889"/>
    <x v="896"/>
    <x v="890"/>
    <d v="2024-03-22T00:00:00"/>
    <n v="0"/>
    <n v="3819.6"/>
    <d v="2023-06-24T00:00:00"/>
    <x v="0"/>
    <n v="2024"/>
    <n v="3"/>
    <n v="22"/>
    <n v="2023"/>
    <n v="6"/>
    <n v="24"/>
    <x v="883"/>
    <n v="106.1"/>
    <x v="2"/>
    <x v="2"/>
    <x v="1"/>
    <n v="28116.5"/>
  </r>
  <r>
    <s v="5993-BQHEA"/>
    <s v="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267"/>
    <x v="0"/>
    <x v="890"/>
    <x v="897"/>
    <x v="891"/>
    <d v="2024-03-21T00:00:00"/>
    <n v="0"/>
    <n v="120.3"/>
    <d v="2023-07-26T00:00:00"/>
    <x v="0"/>
    <n v="2024"/>
    <n v="3"/>
    <n v="21"/>
    <n v="2023"/>
    <n v="7"/>
    <n v="26"/>
    <x v="884"/>
    <n v="20.05"/>
    <x v="1"/>
    <x v="0"/>
    <x v="0"/>
    <n v="0"/>
  </r>
  <r>
    <s v="6024-RUGGH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24"/>
    <n v="1798.9"/>
    <x v="0"/>
    <x v="891"/>
    <x v="898"/>
    <x v="892"/>
    <d v="2024-11-04T00:00:00"/>
    <n v="0"/>
    <n v="907.2"/>
    <d v="2023-09-02T00:00:00"/>
    <x v="0"/>
    <n v="2024"/>
    <n v="11"/>
    <n v="4"/>
    <n v="2023"/>
    <n v="9"/>
    <n v="2"/>
    <x v="885"/>
    <n v="25.2"/>
    <x v="2"/>
    <x v="0"/>
    <x v="1"/>
    <n v="0"/>
  </r>
  <r>
    <s v="6513-EECDB"/>
    <s v="Male"/>
    <x v="1"/>
    <s v="Yes"/>
    <s v="No"/>
    <n v="1"/>
    <s v="Yes"/>
    <s v="Yes"/>
    <s v="Fiber optic"/>
    <n v="824"/>
    <n v="7"/>
    <s v="No"/>
    <s v="No"/>
    <s v="No"/>
    <s v="No"/>
    <s v="No"/>
    <s v="No"/>
    <x v="0"/>
    <s v="Yes"/>
    <s v="Electronic check"/>
    <x v="625"/>
    <n v="73.55"/>
    <x v="1"/>
    <x v="892"/>
    <x v="899"/>
    <x v="893"/>
    <d v="2023-09-30T00:00:00"/>
    <n v="27.4450611654126"/>
    <n v="36.774999999999999"/>
    <d v="2023-09-01T00:00:00"/>
    <x v="0"/>
    <n v="2023"/>
    <n v="9"/>
    <n v="30"/>
    <n v="2023"/>
    <n v="9"/>
    <n v="1"/>
    <x v="886"/>
    <n v="100.995061165412"/>
    <x v="0"/>
    <x v="2"/>
    <x v="1"/>
    <n v="60605.2"/>
  </r>
  <r>
    <s v="3956-CJUST"/>
    <s v="Female"/>
    <x v="1"/>
    <s v="No"/>
    <s v="No"/>
    <n v="23"/>
    <s v="Yes"/>
    <s v="No"/>
    <s v="Fiber optic"/>
    <n v="714"/>
    <n v="7"/>
    <s v="Yes"/>
    <s v="No"/>
    <s v="No"/>
    <s v="No"/>
    <s v="No"/>
    <s v="No"/>
    <x v="0"/>
    <s v="Yes"/>
    <s v="Bank transfer (automatic)"/>
    <x v="626"/>
    <n v="1643.55"/>
    <x v="0"/>
    <x v="893"/>
    <x v="900"/>
    <x v="894"/>
    <d v="2023-10-08T00:00:00"/>
    <n v="21.778630381676699"/>
    <n v="867.1"/>
    <d v="2023-07-05T00:00:00"/>
    <x v="0"/>
    <n v="2023"/>
    <n v="10"/>
    <n v="8"/>
    <n v="2023"/>
    <n v="7"/>
    <n v="5"/>
    <x v="887"/>
    <n v="97.178630381676697"/>
    <x v="1"/>
    <x v="2"/>
    <x v="0"/>
    <n v="53835.6"/>
  </r>
  <r>
    <s v="4079-WWQQQ"/>
    <s v="Male"/>
    <x v="0"/>
    <s v="No"/>
    <s v="No"/>
    <n v="72"/>
    <s v="No"/>
    <s v="No phone service"/>
    <s v="DSL"/>
    <n v="760"/>
    <n v="1"/>
    <s v="Yes"/>
    <s v="Yes"/>
    <s v="Yes"/>
    <s v="Yes"/>
    <s v="Yes"/>
    <s v="Yes"/>
    <x v="2"/>
    <s v="Yes"/>
    <s v="Bank transfer (automatic)"/>
    <x v="458"/>
    <n v="4807.45"/>
    <x v="0"/>
    <x v="894"/>
    <x v="901"/>
    <x v="895"/>
    <d v="2025-05-07T00:00:00"/>
    <n v="47.938132278486201"/>
    <n v="2359.8000000000002"/>
    <d v="2023-06-17T00:00:00"/>
    <x v="0"/>
    <n v="2025"/>
    <n v="5"/>
    <n v="7"/>
    <n v="2023"/>
    <n v="6"/>
    <n v="17"/>
    <x v="888"/>
    <n v="113.48813227848601"/>
    <x v="2"/>
    <x v="1"/>
    <x v="1"/>
    <n v="49818"/>
  </r>
  <r>
    <s v="6103-BOCOU"/>
    <s v="Female"/>
    <x v="0"/>
    <s v="No"/>
    <s v="No"/>
    <n v="26"/>
    <s v="Yes"/>
    <s v="Yes"/>
    <s v="Fiber optic"/>
    <n v="520"/>
    <n v="9"/>
    <s v="No"/>
    <s v="No"/>
    <s v="Yes"/>
    <s v="No"/>
    <s v="No"/>
    <s v="No"/>
    <x v="0"/>
    <s v="Yes"/>
    <s v="Electronic check"/>
    <x v="397"/>
    <n v="2193"/>
    <x v="0"/>
    <x v="895"/>
    <x v="902"/>
    <x v="896"/>
    <d v="2023-10-26T00:00:00"/>
    <n v="40.544231766390403"/>
    <n v="1049.0999999999999"/>
    <d v="2023-09-11T00:00:00"/>
    <x v="1"/>
    <n v="2023"/>
    <n v="10"/>
    <n v="26"/>
    <n v="2023"/>
    <n v="9"/>
    <n v="11"/>
    <x v="889"/>
    <n v="121.24423176639"/>
    <x v="1"/>
    <x v="2"/>
    <x v="1"/>
    <n v="41964"/>
  </r>
  <r>
    <s v="5149-TGWDZ"/>
    <s v="Female"/>
    <x v="0"/>
    <s v="No"/>
    <s v="No"/>
    <n v="21"/>
    <s v="Yes"/>
    <s v="No"/>
    <s v="Fiber optic"/>
    <n v="617"/>
    <n v="2"/>
    <s v="No"/>
    <s v="Yes"/>
    <s v="Yes"/>
    <s v="Yes"/>
    <s v="Yes"/>
    <s v="Yes"/>
    <x v="1"/>
    <s v="Yes"/>
    <s v="Mailed check"/>
    <x v="479"/>
    <n v="2239.4"/>
    <x v="0"/>
    <x v="896"/>
    <x v="903"/>
    <x v="897"/>
    <d v="2024-03-05T00:00:00"/>
    <n v="15.604527030658099"/>
    <n v="1097.7750000000001"/>
    <d v="2023-07-02T00:00:00"/>
    <x v="0"/>
    <n v="2024"/>
    <n v="3"/>
    <n v="5"/>
    <n v="2023"/>
    <n v="7"/>
    <n v="2"/>
    <x v="890"/>
    <n v="120.154527030658"/>
    <x v="1"/>
    <x v="2"/>
    <x v="1"/>
    <n v="64507.35"/>
  </r>
  <r>
    <s v="7471-WNSUF"/>
    <s v="Male"/>
    <x v="0"/>
    <s v="Yes"/>
    <s v="No"/>
    <n v="6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27"/>
    <n v="1505.9"/>
    <x v="0"/>
    <x v="897"/>
    <x v="904"/>
    <x v="898"/>
    <d v="2024-03-23T00:00:00"/>
    <n v="0"/>
    <n v="724.5"/>
    <d v="2023-08-27T00:00:00"/>
    <x v="0"/>
    <n v="2024"/>
    <n v="3"/>
    <n v="23"/>
    <n v="2023"/>
    <n v="8"/>
    <n v="27"/>
    <x v="891"/>
    <n v="24.15"/>
    <x v="2"/>
    <x v="0"/>
    <x v="0"/>
    <n v="0"/>
  </r>
  <r>
    <s v="8942-DBMHZ"/>
    <s v="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255.35"/>
    <x v="0"/>
    <x v="898"/>
    <x v="905"/>
    <x v="899"/>
    <d v="2023-10-05T00:00:00"/>
    <n v="0"/>
    <n v="122.7"/>
    <d v="2023-08-31T00:00:00"/>
    <x v="0"/>
    <n v="2023"/>
    <n v="10"/>
    <n v="5"/>
    <n v="2023"/>
    <n v="8"/>
    <n v="31"/>
    <x v="158"/>
    <n v="20.45"/>
    <x v="1"/>
    <x v="0"/>
    <x v="1"/>
    <n v="0"/>
  </r>
  <r>
    <s v="4301-VVZKA"/>
    <s v="Male"/>
    <x v="0"/>
    <s v="Yes"/>
    <s v="No"/>
    <n v="16"/>
    <s v="Yes"/>
    <s v="Yes"/>
    <s v="Fiber optic"/>
    <n v="85"/>
    <n v="8"/>
    <s v="No"/>
    <s v="No"/>
    <s v="No"/>
    <s v="No"/>
    <s v="No"/>
    <s v="No"/>
    <x v="0"/>
    <s v="Yes"/>
    <s v="Electronic check"/>
    <x v="626"/>
    <n v="1189.4000000000001"/>
    <x v="0"/>
    <x v="899"/>
    <x v="906"/>
    <x v="900"/>
    <d v="2023-10-22T00:00:00"/>
    <n v="0"/>
    <n v="603.20000000000005"/>
    <d v="2023-07-29T00:00:00"/>
    <x v="0"/>
    <n v="2023"/>
    <n v="10"/>
    <n v="22"/>
    <n v="2023"/>
    <n v="7"/>
    <n v="29"/>
    <x v="892"/>
    <n v="75.400000000000006"/>
    <x v="1"/>
    <x v="2"/>
    <x v="1"/>
    <n v="6409"/>
  </r>
  <r>
    <s v="9199-PWQVC"/>
    <s v="Female"/>
    <x v="0"/>
    <s v="Yes"/>
    <s v="No"/>
    <n v="63"/>
    <s v="Yes"/>
    <s v="Yes"/>
    <s v="DSL"/>
    <n v="893"/>
    <n v="1"/>
    <s v="Yes"/>
    <s v="Yes"/>
    <s v="No"/>
    <s v="No"/>
    <s v="Yes"/>
    <s v="Yes"/>
    <x v="1"/>
    <s v="Yes"/>
    <s v="Credit card (automatic)"/>
    <x v="628"/>
    <n v="4786.1499999999996"/>
    <x v="0"/>
    <x v="900"/>
    <x v="907"/>
    <x v="901"/>
    <d v="2024-02-12T00:00:00"/>
    <n v="41.994210237892602"/>
    <n v="2510.5500000000002"/>
    <d v="2023-09-02T00:00:00"/>
    <x v="1"/>
    <n v="2024"/>
    <n v="2"/>
    <n v="12"/>
    <n v="2023"/>
    <n v="9"/>
    <n v="2"/>
    <x v="893"/>
    <n v="121.69421023789199"/>
    <x v="2"/>
    <x v="2"/>
    <x v="1"/>
    <n v="71172.100000000006"/>
  </r>
  <r>
    <s v="4824-GUCBY"/>
    <s v="Female"/>
    <x v="1"/>
    <s v="No"/>
    <s v="No"/>
    <n v="22"/>
    <s v="Yes"/>
    <s v="No"/>
    <s v="Fiber optic"/>
    <n v="324"/>
    <n v="9"/>
    <s v="Yes"/>
    <s v="Yes"/>
    <s v="No"/>
    <s v="No"/>
    <s v="No"/>
    <s v="No"/>
    <x v="0"/>
    <s v="No"/>
    <s v="Electronic check"/>
    <x v="563"/>
    <n v="1820.9"/>
    <x v="0"/>
    <x v="901"/>
    <x v="908"/>
    <x v="902"/>
    <d v="2023-10-12T00:00:00"/>
    <n v="27.008540178769302"/>
    <n v="898.7"/>
    <d v="2023-08-14T00:00:00"/>
    <x v="0"/>
    <n v="2023"/>
    <n v="10"/>
    <n v="12"/>
    <n v="2023"/>
    <n v="8"/>
    <n v="14"/>
    <x v="894"/>
    <n v="108.708540178769"/>
    <x v="1"/>
    <x v="2"/>
    <x v="0"/>
    <n v="26470.799999999999"/>
  </r>
  <r>
    <s v="5393-HJZSM"/>
    <s v="Female"/>
    <x v="0"/>
    <s v="Yes"/>
    <s v="Yes"/>
    <n v="32"/>
    <s v="Yes"/>
    <s v="No"/>
    <s v="DSL"/>
    <n v="923"/>
    <n v="8"/>
    <s v="Yes"/>
    <s v="Yes"/>
    <s v="Yes"/>
    <s v="Yes"/>
    <s v="No"/>
    <s v="Yes"/>
    <x v="0"/>
    <s v="No"/>
    <s v="Bank transfer (automatic)"/>
    <x v="629"/>
    <n v="2404.15"/>
    <x v="0"/>
    <x v="902"/>
    <x v="909"/>
    <x v="903"/>
    <d v="2023-10-22T00:00:00"/>
    <n v="10.898772332804599"/>
    <n v="1220.8"/>
    <d v="2023-09-02T00:00:00"/>
    <x v="1"/>
    <n v="2023"/>
    <n v="10"/>
    <n v="22"/>
    <n v="2023"/>
    <n v="9"/>
    <n v="2"/>
    <x v="243"/>
    <n v="87.198772332804694"/>
    <x v="1"/>
    <x v="2"/>
    <x v="2"/>
    <n v="70424.899999999994"/>
  </r>
  <r>
    <s v="7074-IEVOJ"/>
    <s v="Female"/>
    <x v="1"/>
    <s v="No"/>
    <s v="No"/>
    <n v="3"/>
    <s v="Yes"/>
    <s v="Yes"/>
    <s v="Fiber optic"/>
    <n v="380"/>
    <n v="3"/>
    <s v="No"/>
    <s v="Yes"/>
    <s v="No"/>
    <s v="No"/>
    <s v="No"/>
    <s v="No"/>
    <x v="0"/>
    <s v="Yes"/>
    <s v="Electronic check"/>
    <x v="630"/>
    <n v="205.05"/>
    <x v="1"/>
    <x v="903"/>
    <x v="910"/>
    <x v="904"/>
    <d v="2023-10-27T00:00:00"/>
    <n v="20.747094375397801"/>
    <n v="119.1"/>
    <d v="2023-08-31T00:00:00"/>
    <x v="1"/>
    <n v="2023"/>
    <n v="10"/>
    <n v="27"/>
    <n v="2023"/>
    <n v="8"/>
    <n v="31"/>
    <x v="895"/>
    <n v="100.147094375397"/>
    <x v="0"/>
    <x v="2"/>
    <x v="1"/>
    <n v="30172"/>
  </r>
  <r>
    <s v="9625-QSTYE"/>
    <s v="Female"/>
    <x v="0"/>
    <s v="No"/>
    <s v="No"/>
    <n v="13"/>
    <s v="Yes"/>
    <s v="No"/>
    <s v="Fiber optic"/>
    <n v="612"/>
    <n v="9"/>
    <s v="No"/>
    <s v="Yes"/>
    <s v="Yes"/>
    <s v="No"/>
    <s v="No"/>
    <s v="No"/>
    <x v="0"/>
    <s v="Yes"/>
    <s v="Electronic check"/>
    <x v="197"/>
    <n v="952.3"/>
    <x v="1"/>
    <x v="904"/>
    <x v="911"/>
    <x v="905"/>
    <d v="2023-10-08T00:00:00"/>
    <n v="31.6653685864346"/>
    <n v="527.47500000000002"/>
    <d v="2023-09-02T00:00:00"/>
    <x v="0"/>
    <n v="2023"/>
    <n v="10"/>
    <n v="8"/>
    <n v="2023"/>
    <n v="9"/>
    <n v="2"/>
    <x v="896"/>
    <n v="112.815368586434"/>
    <x v="1"/>
    <x v="2"/>
    <x v="0"/>
    <n v="49663.8"/>
  </r>
  <r>
    <s v="0862-PRCBS"/>
    <s v="Female"/>
    <x v="0"/>
    <s v="Yes"/>
    <s v="Yes"/>
    <n v="68"/>
    <s v="Yes"/>
    <s v="Yes"/>
    <s v="Fiber optic"/>
    <n v="376"/>
    <n v="9"/>
    <s v="No"/>
    <s v="Yes"/>
    <s v="No"/>
    <s v="Yes"/>
    <s v="Yes"/>
    <s v="Yes"/>
    <x v="2"/>
    <s v="Yes"/>
    <s v="Credit card (automatic)"/>
    <x v="501"/>
    <n v="7039.45"/>
    <x v="0"/>
    <x v="905"/>
    <x v="912"/>
    <x v="906"/>
    <d v="2025-06-03T00:00:00"/>
    <n v="35.339128793045802"/>
    <n v="3527.5"/>
    <d v="2023-07-31T00:00:00"/>
    <x v="0"/>
    <n v="2025"/>
    <n v="6"/>
    <n v="3"/>
    <n v="2023"/>
    <n v="7"/>
    <n v="31"/>
    <x v="897"/>
    <n v="139.08912879304501"/>
    <x v="2"/>
    <x v="2"/>
    <x v="0"/>
    <n v="39010"/>
  </r>
  <r>
    <s v="8812-ZRHFP"/>
    <s v="Female"/>
    <x v="0"/>
    <s v="Yes"/>
    <s v="Yes"/>
    <n v="30"/>
    <s v="Yes"/>
    <s v="No"/>
    <s v="Fiber optic"/>
    <n v="793"/>
    <n v="3"/>
    <s v="No"/>
    <s v="No"/>
    <s v="Yes"/>
    <s v="No"/>
    <s v="No"/>
    <s v="Yes"/>
    <x v="1"/>
    <s v="No"/>
    <s v="Electronic check"/>
    <x v="631"/>
    <n v="2538.0500000000002"/>
    <x v="0"/>
    <x v="906"/>
    <x v="913"/>
    <x v="907"/>
    <d v="2024-03-23T00:00:00"/>
    <n v="20.315507417328"/>
    <n v="1296.75"/>
    <d v="2023-09-04T00:00:00"/>
    <x v="1"/>
    <n v="2024"/>
    <n v="3"/>
    <n v="23"/>
    <n v="2023"/>
    <n v="9"/>
    <n v="4"/>
    <x v="898"/>
    <n v="106.765507417328"/>
    <x v="1"/>
    <x v="2"/>
    <x v="1"/>
    <n v="68554.850000000006"/>
  </r>
  <r>
    <s v="5146-CBVOE"/>
    <s v="Female"/>
    <x v="0"/>
    <s v="No"/>
    <s v="No"/>
    <n v="16"/>
    <s v="Yes"/>
    <s v="No"/>
    <s v="Fiber optic"/>
    <n v="244"/>
    <n v="8"/>
    <s v="No"/>
    <s v="Yes"/>
    <s v="No"/>
    <s v="No"/>
    <s v="No"/>
    <s v="No"/>
    <x v="0"/>
    <s v="No"/>
    <s v="Bank transfer (automatic)"/>
    <x v="372"/>
    <n v="1212.8499999999999"/>
    <x v="0"/>
    <x v="907"/>
    <x v="914"/>
    <x v="908"/>
    <d v="2023-10-24T00:00:00"/>
    <n v="0"/>
    <n v="600.79999999999995"/>
    <d v="2023-09-09T00:00:00"/>
    <x v="1"/>
    <n v="2023"/>
    <n v="10"/>
    <n v="24"/>
    <n v="2023"/>
    <n v="9"/>
    <n v="9"/>
    <x v="899"/>
    <n v="75.099999999999994"/>
    <x v="1"/>
    <x v="2"/>
    <x v="1"/>
    <n v="18324.3999999999"/>
  </r>
  <r>
    <s v="0454-OKRCT"/>
    <s v="Male"/>
    <x v="0"/>
    <s v="No"/>
    <s v="No"/>
    <n v="33"/>
    <s v="Yes"/>
    <s v="No"/>
    <s v="Fiber optic"/>
    <n v="366"/>
    <n v="8"/>
    <s v="No"/>
    <s v="Yes"/>
    <s v="No"/>
    <s v="Yes"/>
    <s v="No"/>
    <s v="No"/>
    <x v="2"/>
    <s v="No"/>
    <s v="Bank transfer (automatic)"/>
    <x v="264"/>
    <n v="2651.1"/>
    <x v="0"/>
    <x v="908"/>
    <x v="915"/>
    <x v="909"/>
    <d v="2025-06-11T00:00:00"/>
    <n v="43.397209471971898"/>
    <n v="1329.9"/>
    <d v="2023-07-28T00:00:00"/>
    <x v="0"/>
    <n v="2025"/>
    <n v="6"/>
    <n v="11"/>
    <n v="2023"/>
    <n v="7"/>
    <n v="28"/>
    <x v="900"/>
    <n v="123.997209471971"/>
    <x v="1"/>
    <x v="2"/>
    <x v="0"/>
    <n v="29499.599999999999"/>
  </r>
  <r>
    <s v="5787-KXGIY"/>
    <s v="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70"/>
    <n v="1304.8"/>
    <x v="0"/>
    <x v="909"/>
    <x v="916"/>
    <x v="910"/>
    <d v="2024-09-20T00:00:00"/>
    <n v="0"/>
    <n v="694.8"/>
    <d v="2023-09-03T00:00:00"/>
    <x v="0"/>
    <n v="2024"/>
    <n v="9"/>
    <n v="20"/>
    <n v="2023"/>
    <n v="9"/>
    <n v="3"/>
    <x v="901"/>
    <n v="19.3"/>
    <x v="2"/>
    <x v="0"/>
    <x v="2"/>
    <n v="0"/>
  </r>
  <r>
    <s v="4750-ZRXIU"/>
    <s v="Female"/>
    <x v="1"/>
    <s v="No"/>
    <s v="No"/>
    <n v="4"/>
    <s v="Yes"/>
    <s v="Yes"/>
    <s v="Fiber optic"/>
    <n v="959"/>
    <n v="3"/>
    <s v="No"/>
    <s v="No"/>
    <s v="No"/>
    <s v="No"/>
    <s v="No"/>
    <s v="Yes"/>
    <x v="0"/>
    <s v="Yes"/>
    <s v="Electronic check"/>
    <x v="201"/>
    <n v="360.1"/>
    <x v="1"/>
    <x v="910"/>
    <x v="917"/>
    <x v="911"/>
    <d v="2023-10-10T00:00:00"/>
    <n v="31.027607292107401"/>
    <n v="169.2"/>
    <d v="2023-09-12T00:00:00"/>
    <x v="1"/>
    <n v="2023"/>
    <n v="10"/>
    <n v="10"/>
    <n v="2023"/>
    <n v="9"/>
    <n v="12"/>
    <x v="902"/>
    <n v="115.627607292107"/>
    <x v="0"/>
    <x v="2"/>
    <x v="2"/>
    <n v="81131.399999999994"/>
  </r>
  <r>
    <s v="4198-VFOEA"/>
    <s v="Female"/>
    <x v="0"/>
    <s v="No"/>
    <s v="No"/>
    <n v="12"/>
    <s v="No"/>
    <s v="No phone service"/>
    <s v="DSL"/>
    <n v="837"/>
    <n v="5"/>
    <s v="Yes"/>
    <s v="No"/>
    <s v="No"/>
    <s v="Yes"/>
    <s v="No"/>
    <s v="No"/>
    <x v="1"/>
    <s v="Yes"/>
    <s v="Mailed check"/>
    <x v="632"/>
    <n v="435.45"/>
    <x v="0"/>
    <x v="911"/>
    <x v="918"/>
    <x v="912"/>
    <d v="2024-04-09T00:00:00"/>
    <n v="16.8671714339321"/>
    <n v="201.6"/>
    <d v="2023-07-19T00:00:00"/>
    <x v="0"/>
    <n v="2024"/>
    <n v="4"/>
    <n v="9"/>
    <n v="2023"/>
    <n v="7"/>
    <n v="19"/>
    <x v="903"/>
    <n v="50.467171433932101"/>
    <x v="1"/>
    <x v="0"/>
    <x v="0"/>
    <n v="28123.200000000001"/>
  </r>
  <r>
    <s v="6630-UJZMY"/>
    <s v="Female"/>
    <x v="1"/>
    <s v="Yes"/>
    <s v="No"/>
    <n v="4"/>
    <s v="Yes"/>
    <s v="Yes"/>
    <s v="Fiber optic"/>
    <n v="871"/>
    <n v="4"/>
    <s v="No"/>
    <s v="No"/>
    <s v="No"/>
    <s v="No"/>
    <s v="Yes"/>
    <s v="No"/>
    <x v="0"/>
    <s v="Yes"/>
    <s v="Electronic check"/>
    <x v="633"/>
    <n v="308.05"/>
    <x v="0"/>
    <x v="912"/>
    <x v="919"/>
    <x v="913"/>
    <d v="2023-10-25T00:00:00"/>
    <n v="20.892293060774701"/>
    <n v="166.5"/>
    <d v="2023-09-03T00:00:00"/>
    <x v="1"/>
    <n v="2023"/>
    <n v="10"/>
    <n v="25"/>
    <n v="2023"/>
    <n v="9"/>
    <n v="3"/>
    <x v="904"/>
    <n v="104.14229306077399"/>
    <x v="0"/>
    <x v="2"/>
    <x v="1"/>
    <n v="72510.75"/>
  </r>
  <r>
    <s v="5709-LVOEQ"/>
    <s v="Female"/>
    <x v="0"/>
    <s v="Yes"/>
    <s v="Yes"/>
    <n v="0"/>
    <s v="Yes"/>
    <s v="No"/>
    <s v="DSL"/>
    <n v="328"/>
    <n v="7"/>
    <s v="Yes"/>
    <s v="Yes"/>
    <s v="Yes"/>
    <s v="No"/>
    <s v="Yes"/>
    <s v="Yes"/>
    <x v="2"/>
    <s v="No"/>
    <s v="Mailed check"/>
    <x v="524"/>
    <n v="1940.3999999999999"/>
    <x v="0"/>
    <x v="913"/>
    <x v="920"/>
    <x v="914"/>
    <d v="2025-03-25T00:00:00"/>
    <n v="10.735627061898599"/>
    <n v="0"/>
    <d v="2023-09-10T00:00:00"/>
    <x v="1"/>
    <n v="2025"/>
    <n v="3"/>
    <n v="25"/>
    <n v="2023"/>
    <n v="9"/>
    <n v="10"/>
    <x v="905"/>
    <n v="91.585627061898606"/>
    <x v="0"/>
    <x v="2"/>
    <x v="1"/>
    <n v="26518.799999999999"/>
  </r>
  <r>
    <s v="6400-BWQKW"/>
    <s v="Female"/>
    <x v="0"/>
    <s v="No"/>
    <s v="No"/>
    <n v="6"/>
    <s v="Yes"/>
    <s v="Yes"/>
    <s v="Fiber optic"/>
    <n v="958"/>
    <n v="1"/>
    <s v="Yes"/>
    <s v="No"/>
    <s v="No"/>
    <s v="No"/>
    <s v="No"/>
    <s v="No"/>
    <x v="0"/>
    <s v="Yes"/>
    <s v="Electronic check"/>
    <x v="529"/>
    <n v="434.5"/>
    <x v="1"/>
    <x v="914"/>
    <x v="921"/>
    <x v="915"/>
    <d v="2023-10-21T00:00:00"/>
    <n v="46.571952262419899"/>
    <n v="237.15"/>
    <d v="2023-09-12T00:00:00"/>
    <x v="0"/>
    <n v="2023"/>
    <n v="10"/>
    <n v="21"/>
    <n v="2023"/>
    <n v="9"/>
    <n v="12"/>
    <x v="526"/>
    <n v="125.621952262419"/>
    <x v="0"/>
    <x v="2"/>
    <x v="0"/>
    <n v="75729.899999999994"/>
  </r>
  <r>
    <s v="2692-AQCPF"/>
    <s v="Female"/>
    <x v="0"/>
    <s v="Yes"/>
    <s v="No"/>
    <n v="65"/>
    <s v="Yes"/>
    <s v="Yes"/>
    <s v="Fiber optic"/>
    <n v="159"/>
    <n v="3"/>
    <s v="No"/>
    <s v="Yes"/>
    <s v="Yes"/>
    <s v="Yes"/>
    <s v="Yes"/>
    <s v="Yes"/>
    <x v="1"/>
    <s v="Yes"/>
    <s v="Credit card (automatic)"/>
    <x v="634"/>
    <n v="7118.9"/>
    <x v="0"/>
    <x v="915"/>
    <x v="922"/>
    <x v="916"/>
    <d v="2024-03-16T00:00:00"/>
    <n v="0"/>
    <n v="3511.625"/>
    <d v="2023-07-06T00:00:00"/>
    <x v="0"/>
    <n v="2024"/>
    <n v="3"/>
    <n v="16"/>
    <n v="2023"/>
    <n v="7"/>
    <n v="6"/>
    <x v="906"/>
    <n v="108.05"/>
    <x v="2"/>
    <x v="2"/>
    <x v="1"/>
    <n v="17179.95"/>
  </r>
  <r>
    <s v="0347-UBKUZ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320.45"/>
    <x v="0"/>
    <x v="916"/>
    <x v="923"/>
    <x v="917"/>
    <d v="2023-10-03T00:00:00"/>
    <n v="0"/>
    <n v="149.25"/>
    <d v="2023-08-30T00:00:00"/>
    <x v="0"/>
    <n v="2023"/>
    <n v="10"/>
    <n v="3"/>
    <n v="2023"/>
    <n v="8"/>
    <n v="30"/>
    <x v="907"/>
    <n v="19.899999999999999"/>
    <x v="1"/>
    <x v="0"/>
    <x v="1"/>
    <n v="0"/>
  </r>
  <r>
    <s v="0835-DUUIQ"/>
    <s v="Female"/>
    <x v="0"/>
    <s v="No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0"/>
    <n v="531.54999999999995"/>
    <x v="0"/>
    <x v="917"/>
    <x v="924"/>
    <x v="918"/>
    <d v="2024-03-21T00:00:00"/>
    <n v="0"/>
    <n v="252.6"/>
    <d v="2023-09-06T00:00:00"/>
    <x v="0"/>
    <n v="2024"/>
    <n v="3"/>
    <n v="21"/>
    <n v="2023"/>
    <n v="9"/>
    <n v="6"/>
    <x v="908"/>
    <n v="21.05"/>
    <x v="1"/>
    <x v="0"/>
    <x v="1"/>
    <n v="0"/>
  </r>
  <r>
    <s v="0811-GSDTP"/>
    <s v="Female"/>
    <x v="0"/>
    <s v="No"/>
    <s v="Yes"/>
    <n v="13"/>
    <s v="No"/>
    <s v="No phone service"/>
    <s v="DSL"/>
    <n v="36"/>
    <n v="7"/>
    <s v="No"/>
    <s v="Yes"/>
    <s v="No"/>
    <s v="No"/>
    <s v="No"/>
    <s v="No"/>
    <x v="0"/>
    <s v="No"/>
    <s v="Electronic check"/>
    <x v="99"/>
    <n v="382.2"/>
    <x v="0"/>
    <x v="918"/>
    <x v="925"/>
    <x v="919"/>
    <d v="2023-10-02T00:00:00"/>
    <n v="0"/>
    <n v="195.97499999999999"/>
    <d v="2023-07-24T00:00:00"/>
    <x v="0"/>
    <n v="2023"/>
    <n v="10"/>
    <n v="2"/>
    <n v="2023"/>
    <n v="7"/>
    <n v="24"/>
    <x v="909"/>
    <n v="30.15"/>
    <x v="1"/>
    <x v="0"/>
    <x v="0"/>
    <n v="1085.3999999999901"/>
  </r>
  <r>
    <s v="7567-ECMCM"/>
    <s v="Male"/>
    <x v="0"/>
    <s v="No"/>
    <s v="No"/>
    <n v="24"/>
    <s v="Yes"/>
    <s v="No"/>
    <s v="Fiber optic"/>
    <n v="731"/>
    <n v="3"/>
    <s v="No"/>
    <s v="No"/>
    <s v="No"/>
    <s v="No"/>
    <s v="No"/>
    <s v="Yes"/>
    <x v="0"/>
    <s v="Yes"/>
    <s v="Credit card (automatic)"/>
    <x v="43"/>
    <n v="2001"/>
    <x v="0"/>
    <x v="919"/>
    <x v="926"/>
    <x v="920"/>
    <d v="2023-10-17T00:00:00"/>
    <n v="36.056815534074502"/>
    <n v="958.2"/>
    <d v="2023-08-01T00:00:00"/>
    <x v="0"/>
    <n v="2023"/>
    <n v="10"/>
    <n v="17"/>
    <n v="2023"/>
    <n v="8"/>
    <n v="1"/>
    <x v="910"/>
    <n v="115.906815534074"/>
    <x v="1"/>
    <x v="2"/>
    <x v="0"/>
    <n v="58370.35"/>
  </r>
  <r>
    <s v="6115-ZTBFQ"/>
    <s v="Female"/>
    <x v="0"/>
    <s v="Yes"/>
    <s v="No"/>
    <n v="72"/>
    <s v="No"/>
    <s v="No phone service"/>
    <s v="DSL"/>
    <n v="890"/>
    <n v="7"/>
    <s v="Yes"/>
    <s v="Yes"/>
    <s v="Yes"/>
    <s v="Yes"/>
    <s v="Yes"/>
    <s v="Yes"/>
    <x v="2"/>
    <s v="No"/>
    <s v="Bank transfer (automatic)"/>
    <x v="635"/>
    <n v="4919.7"/>
    <x v="0"/>
    <x v="920"/>
    <x v="927"/>
    <x v="921"/>
    <d v="2025-05-21T00:00:00"/>
    <n v="43.189672148287997"/>
    <n v="2358"/>
    <d v="2023-09-10T00:00:00"/>
    <x v="1"/>
    <n v="2025"/>
    <n v="5"/>
    <n v="21"/>
    <n v="2023"/>
    <n v="9"/>
    <n v="10"/>
    <x v="911"/>
    <n v="108.689672148288"/>
    <x v="2"/>
    <x v="1"/>
    <x v="1"/>
    <n v="58295"/>
  </r>
  <r>
    <s v="6353-BRMMA"/>
    <s v="Female"/>
    <x v="0"/>
    <s v="Yes"/>
    <s v="Yes"/>
    <n v="54"/>
    <s v="Yes"/>
    <s v="Yes"/>
    <s v="Fiber optic"/>
    <n v="260"/>
    <n v="8"/>
    <s v="Yes"/>
    <s v="Yes"/>
    <s v="No"/>
    <s v="No"/>
    <s v="Yes"/>
    <s v="Yes"/>
    <x v="0"/>
    <s v="Yes"/>
    <s v="Bank transfer (automatic)"/>
    <x v="636"/>
    <n v="5645.8"/>
    <x v="0"/>
    <x v="921"/>
    <x v="928"/>
    <x v="922"/>
    <d v="2023-10-11T00:00:00"/>
    <n v="0"/>
    <n v="2810.7"/>
    <d v="2023-07-24T00:00:00"/>
    <x v="0"/>
    <n v="2023"/>
    <n v="10"/>
    <n v="11"/>
    <n v="2023"/>
    <n v="7"/>
    <n v="24"/>
    <x v="407"/>
    <n v="104.1"/>
    <x v="2"/>
    <x v="2"/>
    <x v="0"/>
    <n v="27066"/>
  </r>
  <r>
    <s v="6680-WKXRZ"/>
    <s v="Female"/>
    <x v="0"/>
    <s v="No"/>
    <s v="No"/>
    <n v="3"/>
    <s v="Yes"/>
    <s v="Yes"/>
    <s v="Fiber optic"/>
    <n v="320"/>
    <n v="6"/>
    <s v="No"/>
    <s v="No"/>
    <s v="No"/>
    <s v="No"/>
    <s v="No"/>
    <s v="No"/>
    <x v="0"/>
    <s v="No"/>
    <s v="Bank transfer (automatic)"/>
    <x v="113"/>
    <n v="215.8"/>
    <x v="1"/>
    <x v="922"/>
    <x v="929"/>
    <x v="923"/>
    <d v="2023-10-05T00:00:00"/>
    <n v="10.4398331463392"/>
    <n v="111.6"/>
    <d v="2023-09-06T00:00:00"/>
    <x v="1"/>
    <n v="2023"/>
    <n v="10"/>
    <n v="5"/>
    <n v="2023"/>
    <n v="9"/>
    <n v="6"/>
    <x v="912"/>
    <n v="84.839833146339203"/>
    <x v="0"/>
    <x v="2"/>
    <x v="1"/>
    <n v="23808"/>
  </r>
  <r>
    <s v="6231-WFGFH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89"/>
    <n v="77.599999999999994"/>
    <x v="0"/>
    <x v="923"/>
    <x v="930"/>
    <x v="924"/>
    <d v="2023-10-25T00:00:00"/>
    <n v="0"/>
    <n v="41"/>
    <d v="2023-09-06T00:00:00"/>
    <x v="0"/>
    <n v="2023"/>
    <n v="10"/>
    <n v="25"/>
    <n v="2023"/>
    <n v="9"/>
    <n v="6"/>
    <x v="913"/>
    <n v="20.5"/>
    <x v="0"/>
    <x v="0"/>
    <x v="2"/>
    <n v="0"/>
  </r>
  <r>
    <s v="9904-EHEVJ"/>
    <s v="Female"/>
    <x v="1"/>
    <s v="Yes"/>
    <s v="Yes"/>
    <n v="32"/>
    <s v="Yes"/>
    <s v="Yes"/>
    <s v="Fiber optic"/>
    <n v="845"/>
    <n v="8"/>
    <s v="No"/>
    <s v="No"/>
    <s v="Yes"/>
    <s v="No"/>
    <s v="Yes"/>
    <s v="No"/>
    <x v="0"/>
    <s v="Yes"/>
    <s v="Mailed check"/>
    <x v="637"/>
    <n v="2896.55"/>
    <x v="0"/>
    <x v="924"/>
    <x v="931"/>
    <x v="925"/>
    <d v="2023-10-13T00:00:00"/>
    <n v="46.000745670000001"/>
    <n v="1461.6"/>
    <d v="2023-09-09T00:00:00"/>
    <x v="1"/>
    <n v="2023"/>
    <n v="10"/>
    <n v="13"/>
    <n v="2023"/>
    <n v="9"/>
    <n v="9"/>
    <x v="914"/>
    <n v="137.35074566999899"/>
    <x v="1"/>
    <x v="2"/>
    <x v="1"/>
    <n v="77190.75"/>
  </r>
  <r>
    <s v="7028-DVOIQ"/>
    <s v="Male"/>
    <x v="1"/>
    <s v="No"/>
    <s v="No"/>
    <n v="35"/>
    <s v="Yes"/>
    <s v="Yes"/>
    <s v="Fiber optic"/>
    <n v="144"/>
    <n v="6"/>
    <s v="No"/>
    <s v="No"/>
    <s v="Yes"/>
    <s v="No"/>
    <s v="Yes"/>
    <s v="Yes"/>
    <x v="0"/>
    <s v="Yes"/>
    <s v="Electronic check"/>
    <x v="134"/>
    <n v="3395.8"/>
    <x v="1"/>
    <x v="925"/>
    <x v="932"/>
    <x v="926"/>
    <d v="2023-10-26T00:00:00"/>
    <n v="0"/>
    <n v="1733.375"/>
    <d v="2023-09-10T00:00:00"/>
    <x v="1"/>
    <n v="2023"/>
    <n v="10"/>
    <n v="26"/>
    <n v="2023"/>
    <n v="9"/>
    <n v="10"/>
    <x v="795"/>
    <n v="99.05"/>
    <x v="1"/>
    <x v="2"/>
    <x v="1"/>
    <n v="14263.199999999901"/>
  </r>
  <r>
    <s v="6169-PPETC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89"/>
    <n v="759.35"/>
    <x v="0"/>
    <x v="926"/>
    <x v="933"/>
    <x v="927"/>
    <d v="2024-12-11T00:00:00"/>
    <n v="0"/>
    <n v="358.75"/>
    <d v="2023-08-20T00:00:00"/>
    <x v="0"/>
    <n v="2024"/>
    <n v="12"/>
    <n v="11"/>
    <n v="2023"/>
    <n v="8"/>
    <n v="20"/>
    <x v="915"/>
    <n v="20.5"/>
    <x v="1"/>
    <x v="0"/>
    <x v="1"/>
    <n v="0"/>
  </r>
  <r>
    <s v="4208-UFFGW"/>
    <s v="Male"/>
    <x v="1"/>
    <s v="No"/>
    <s v="No"/>
    <n v="2"/>
    <s v="Yes"/>
    <s v="No"/>
    <s v="DSL"/>
    <n v="633"/>
    <n v="7"/>
    <s v="No"/>
    <s v="No"/>
    <s v="No"/>
    <s v="No"/>
    <s v="No"/>
    <s v="No"/>
    <x v="0"/>
    <s v="No"/>
    <s v="Mailed check"/>
    <x v="291"/>
    <n v="85.15"/>
    <x v="1"/>
    <x v="927"/>
    <x v="934"/>
    <x v="928"/>
    <d v="2023-10-28T00:00:00"/>
    <n v="34.0206744173461"/>
    <n v="44.95"/>
    <d v="2023-08-31T00:00:00"/>
    <x v="0"/>
    <n v="2023"/>
    <n v="10"/>
    <n v="28"/>
    <n v="2023"/>
    <n v="8"/>
    <n v="31"/>
    <x v="916"/>
    <n v="78.970674417346103"/>
    <x v="0"/>
    <x v="1"/>
    <x v="1"/>
    <n v="28453.35"/>
  </r>
  <r>
    <s v="8584-KMVXD"/>
    <s v="Female"/>
    <x v="0"/>
    <s v="No"/>
    <s v="No"/>
    <n v="8"/>
    <s v="Yes"/>
    <s v="No"/>
    <s v="Fiber optic"/>
    <n v="863"/>
    <n v="3"/>
    <s v="No"/>
    <s v="Yes"/>
    <s v="No"/>
    <s v="No"/>
    <s v="No"/>
    <s v="No"/>
    <x v="0"/>
    <s v="No"/>
    <s v="Electronic check"/>
    <x v="350"/>
    <n v="535.54999999999995"/>
    <x v="0"/>
    <x v="928"/>
    <x v="935"/>
    <x v="929"/>
    <d v="2023-10-26T00:00:00"/>
    <n v="36.601466981850201"/>
    <n v="302.39999999999998"/>
    <d v="2023-08-08T00:00:00"/>
    <x v="0"/>
    <n v="2023"/>
    <n v="10"/>
    <n v="26"/>
    <n v="2023"/>
    <n v="8"/>
    <n v="8"/>
    <x v="917"/>
    <n v="112.20146698185"/>
    <x v="0"/>
    <x v="2"/>
    <x v="0"/>
    <n v="65242.799999999901"/>
  </r>
  <r>
    <s v="8467-WYNSR"/>
    <s v="Male"/>
    <x v="0"/>
    <s v="No"/>
    <s v="No"/>
    <n v="22"/>
    <s v="Yes"/>
    <s v="No"/>
    <s v="DSL"/>
    <n v="906"/>
    <n v="3"/>
    <s v="Yes"/>
    <s v="No"/>
    <s v="No"/>
    <s v="Yes"/>
    <s v="No"/>
    <s v="No"/>
    <x v="0"/>
    <s v="No"/>
    <s v="Mailed check"/>
    <x v="638"/>
    <n v="1253.1500000000001"/>
    <x v="0"/>
    <x v="929"/>
    <x v="936"/>
    <x v="930"/>
    <d v="2023-10-09T00:00:00"/>
    <n v="17.0148511449379"/>
    <n v="606.1"/>
    <d v="2023-08-31T00:00:00"/>
    <x v="1"/>
    <n v="2023"/>
    <n v="10"/>
    <n v="9"/>
    <n v="2023"/>
    <n v="8"/>
    <n v="31"/>
    <x v="918"/>
    <n v="72.114851144937901"/>
    <x v="1"/>
    <x v="1"/>
    <x v="1"/>
    <n v="49920.6"/>
  </r>
  <r>
    <s v="0851-DFJKB"/>
    <s v="Female"/>
    <x v="0"/>
    <s v="No"/>
    <s v="No"/>
    <n v="15"/>
    <s v="Yes"/>
    <s v="No"/>
    <s v="DSL"/>
    <n v="69"/>
    <n v="1"/>
    <s v="Yes"/>
    <s v="No"/>
    <s v="Yes"/>
    <s v="Yes"/>
    <s v="No"/>
    <s v="No"/>
    <x v="0"/>
    <s v="No"/>
    <s v="Electronic check"/>
    <x v="424"/>
    <n v="955.15"/>
    <x v="0"/>
    <x v="930"/>
    <x v="937"/>
    <x v="931"/>
    <d v="2023-10-02T00:00:00"/>
    <n v="0"/>
    <n v="442.125"/>
    <d v="2023-07-04T00:00:00"/>
    <x v="0"/>
    <n v="2023"/>
    <n v="10"/>
    <n v="2"/>
    <n v="2023"/>
    <n v="7"/>
    <n v="4"/>
    <x v="919"/>
    <n v="58.95"/>
    <x v="1"/>
    <x v="1"/>
    <x v="0"/>
    <n v="4067.55"/>
  </r>
  <r>
    <s v="5382-SOYZL"/>
    <s v="Male"/>
    <x v="0"/>
    <s v="No"/>
    <s v="No"/>
    <n v="22"/>
    <s v="Yes"/>
    <s v="Yes"/>
    <s v="Fiber optic"/>
    <n v="11"/>
    <n v="5"/>
    <s v="No"/>
    <s v="No"/>
    <s v="No"/>
    <s v="No"/>
    <s v="Yes"/>
    <s v="Yes"/>
    <x v="0"/>
    <s v="Yes"/>
    <s v="Electronic check"/>
    <x v="485"/>
    <n v="2162.6"/>
    <x v="0"/>
    <x v="931"/>
    <x v="938"/>
    <x v="932"/>
    <d v="2023-10-04T00:00:00"/>
    <n v="0"/>
    <n v="1046.0999999999999"/>
    <d v="2023-09-13T00:00:00"/>
    <x v="1"/>
    <n v="2023"/>
    <n v="10"/>
    <n v="4"/>
    <n v="2023"/>
    <n v="9"/>
    <n v="13"/>
    <x v="920"/>
    <n v="95.1"/>
    <x v="1"/>
    <x v="2"/>
    <x v="1"/>
    <n v="1046.0999999999999"/>
  </r>
  <r>
    <s v="9448-REEVD"/>
    <s v="Male"/>
    <x v="0"/>
    <s v="Yes"/>
    <s v="No"/>
    <n v="1"/>
    <s v="Yes"/>
    <s v="No"/>
    <s v="DSL"/>
    <n v="108"/>
    <n v="7"/>
    <s v="No"/>
    <s v="No"/>
    <s v="No"/>
    <s v="No"/>
    <s v="No"/>
    <s v="No"/>
    <x v="0"/>
    <s v="No"/>
    <s v="Credit card (automatic)"/>
    <x v="639"/>
    <n v="44.7"/>
    <x v="1"/>
    <x v="932"/>
    <x v="939"/>
    <x v="933"/>
    <d v="2023-10-21T00:00:00"/>
    <n v="0"/>
    <n v="22.35"/>
    <d v="2023-09-04T00:00:00"/>
    <x v="0"/>
    <n v="2023"/>
    <n v="10"/>
    <n v="21"/>
    <n v="2023"/>
    <n v="9"/>
    <n v="4"/>
    <x v="921"/>
    <n v="44.7"/>
    <x v="0"/>
    <x v="1"/>
    <x v="0"/>
    <n v="4827.6000000000004"/>
  </r>
  <r>
    <s v="3261-CQXOL"/>
    <s v="Fe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40"/>
    <n v="1813.35"/>
    <x v="0"/>
    <x v="933"/>
    <x v="940"/>
    <x v="934"/>
    <d v="2025-08-23T00:00:00"/>
    <n v="0"/>
    <n v="903.47500000000002"/>
    <d v="2023-09-09T00:00:00"/>
    <x v="0"/>
    <n v="2025"/>
    <n v="8"/>
    <n v="23"/>
    <n v="2023"/>
    <n v="9"/>
    <n v="9"/>
    <x v="922"/>
    <n v="25.45"/>
    <x v="2"/>
    <x v="0"/>
    <x v="0"/>
    <n v="0"/>
  </r>
  <r>
    <s v="8388-FYNPZ"/>
    <s v="Male"/>
    <x v="0"/>
    <s v="No"/>
    <s v="No"/>
    <n v="4"/>
    <s v="Yes"/>
    <s v="No"/>
    <s v="DSL"/>
    <n v="929"/>
    <n v="3"/>
    <s v="Yes"/>
    <s v="No"/>
    <s v="Yes"/>
    <s v="No"/>
    <s v="No"/>
    <s v="No"/>
    <x v="0"/>
    <s v="No"/>
    <s v="Electronic check"/>
    <x v="641"/>
    <n v="245.15"/>
    <x v="0"/>
    <x v="934"/>
    <x v="941"/>
    <x v="935"/>
    <d v="2023-10-14T00:00:00"/>
    <n v="11.8786386710022"/>
    <n v="113.5"/>
    <d v="2023-08-18T00:00:00"/>
    <x v="0"/>
    <n v="2023"/>
    <n v="10"/>
    <n v="14"/>
    <n v="2023"/>
    <n v="8"/>
    <n v="18"/>
    <x v="923"/>
    <n v="68.628638671002193"/>
    <x v="0"/>
    <x v="1"/>
    <x v="0"/>
    <n v="52720.75"/>
  </r>
  <r>
    <s v="4002-BQWPQ"/>
    <s v="Male"/>
    <x v="0"/>
    <s v="No"/>
    <s v="No"/>
    <n v="25"/>
    <s v="Yes"/>
    <s v="Yes"/>
    <s v="DSL"/>
    <n v="87"/>
    <n v="9"/>
    <s v="Yes"/>
    <s v="Yes"/>
    <s v="Yes"/>
    <s v="Yes"/>
    <s v="No"/>
    <s v="Yes"/>
    <x v="0"/>
    <s v="No"/>
    <s v="Bank transfer (automatic)"/>
    <x v="642"/>
    <n v="2028.8"/>
    <x v="0"/>
    <x v="935"/>
    <x v="942"/>
    <x v="936"/>
    <d v="2023-10-19T00:00:00"/>
    <n v="0"/>
    <n v="1021.875"/>
    <d v="2023-07-11T00:00:00"/>
    <x v="0"/>
    <n v="2023"/>
    <n v="10"/>
    <n v="19"/>
    <n v="2023"/>
    <n v="7"/>
    <n v="11"/>
    <x v="924"/>
    <n v="81.75"/>
    <x v="1"/>
    <x v="2"/>
    <x v="0"/>
    <n v="7112.25"/>
  </r>
  <r>
    <s v="5651-YLPRD"/>
    <s v="Female"/>
    <x v="0"/>
    <s v="Yes"/>
    <s v="Yes"/>
    <n v="32"/>
    <s v="Yes"/>
    <s v="No"/>
    <s v="Fiber optic"/>
    <n v="975"/>
    <n v="8"/>
    <s v="No"/>
    <s v="Yes"/>
    <s v="No"/>
    <s v="No"/>
    <s v="Yes"/>
    <s v="No"/>
    <x v="0"/>
    <s v="Yes"/>
    <s v="Electronic check"/>
    <x v="138"/>
    <n v="2723.75"/>
    <x v="0"/>
    <x v="936"/>
    <x v="943"/>
    <x v="937"/>
    <d v="2023-10-15T00:00:00"/>
    <n v="39.521344657054797"/>
    <n v="1377.6"/>
    <d v="2023-07-08T00:00:00"/>
    <x v="0"/>
    <n v="2023"/>
    <n v="10"/>
    <n v="15"/>
    <n v="2023"/>
    <n v="7"/>
    <n v="8"/>
    <x v="925"/>
    <n v="125.621344657054"/>
    <x v="1"/>
    <x v="2"/>
    <x v="0"/>
    <n v="83947.5"/>
  </r>
  <r>
    <s v="2826-DXLQO"/>
    <s v="Male"/>
    <x v="1"/>
    <s v="Yes"/>
    <s v="No"/>
    <n v="7"/>
    <s v="No"/>
    <s v="No phone service"/>
    <s v="DSL"/>
    <n v="902"/>
    <n v="1"/>
    <s v="Yes"/>
    <s v="No"/>
    <s v="No"/>
    <s v="No"/>
    <s v="No"/>
    <s v="No"/>
    <x v="0"/>
    <s v="No"/>
    <s v="Bank transfer (automatic)"/>
    <x v="643"/>
    <n v="220.45"/>
    <x v="0"/>
    <x v="937"/>
    <x v="944"/>
    <x v="938"/>
    <d v="2023-10-20T00:00:00"/>
    <n v="13.311946717005"/>
    <n v="104.3"/>
    <d v="2023-08-06T00:00:00"/>
    <x v="0"/>
    <n v="2023"/>
    <n v="10"/>
    <n v="20"/>
    <n v="2023"/>
    <n v="8"/>
    <n v="6"/>
    <x v="926"/>
    <n v="43.111946717004997"/>
    <x v="0"/>
    <x v="0"/>
    <x v="0"/>
    <n v="26879.599999999999"/>
  </r>
  <r>
    <s v="4378-BZYFP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89"/>
    <n v="365.8"/>
    <x v="0"/>
    <x v="938"/>
    <x v="945"/>
    <x v="939"/>
    <d v="2024-02-24T00:00:00"/>
    <n v="0"/>
    <n v="174.25"/>
    <d v="2023-07-09T00:00:00"/>
    <x v="0"/>
    <n v="2024"/>
    <n v="2"/>
    <n v="24"/>
    <n v="2023"/>
    <n v="7"/>
    <n v="9"/>
    <x v="271"/>
    <n v="20.5"/>
    <x v="1"/>
    <x v="0"/>
    <x v="0"/>
    <n v="0"/>
  </r>
  <r>
    <s v="9489-UTFKA"/>
    <s v="Male"/>
    <x v="1"/>
    <s v="Yes"/>
    <s v="No"/>
    <n v="8"/>
    <s v="Yes"/>
    <s v="No"/>
    <s v="DSL"/>
    <n v="889"/>
    <n v="3"/>
    <s v="Yes"/>
    <s v="No"/>
    <s v="No"/>
    <s v="No"/>
    <s v="Yes"/>
    <s v="No"/>
    <x v="0"/>
    <s v="No"/>
    <s v="Bank transfer (automatic)"/>
    <x v="393"/>
    <n v="551.95000000000005"/>
    <x v="0"/>
    <x v="939"/>
    <x v="946"/>
    <x v="940"/>
    <d v="2023-10-27T00:00:00"/>
    <n v="19.813964387252799"/>
    <n v="243.6"/>
    <d v="2023-06-20T00:00:00"/>
    <x v="0"/>
    <n v="2023"/>
    <n v="10"/>
    <n v="27"/>
    <n v="2023"/>
    <n v="6"/>
    <n v="20"/>
    <x v="927"/>
    <n v="80.713964387252801"/>
    <x v="0"/>
    <x v="1"/>
    <x v="1"/>
    <n v="54140.1"/>
  </r>
  <r>
    <s v="4849-PYRLQ"/>
    <s v="Female"/>
    <x v="1"/>
    <s v="No"/>
    <s v="No"/>
    <n v="56"/>
    <s v="Yes"/>
    <s v="Yes"/>
    <s v="DSL"/>
    <n v="15"/>
    <n v="9"/>
    <s v="Yes"/>
    <s v="No"/>
    <s v="Yes"/>
    <s v="Yes"/>
    <s v="No"/>
    <s v="Yes"/>
    <x v="2"/>
    <s v="No"/>
    <s v="Bank transfer (automatic)"/>
    <x v="342"/>
    <n v="4054.2"/>
    <x v="0"/>
    <x v="940"/>
    <x v="947"/>
    <x v="941"/>
    <d v="2025-01-10T00:00:00"/>
    <n v="0"/>
    <n v="2051"/>
    <d v="2023-07-15T00:00:00"/>
    <x v="0"/>
    <n v="2025"/>
    <n v="1"/>
    <n v="10"/>
    <n v="2023"/>
    <n v="7"/>
    <n v="15"/>
    <x v="928"/>
    <n v="73.25"/>
    <x v="2"/>
    <x v="2"/>
    <x v="0"/>
    <n v="1098.75"/>
  </r>
  <r>
    <s v="9117-SHLZX"/>
    <s v="Male"/>
    <x v="0"/>
    <s v="No"/>
    <s v="No"/>
    <n v="1"/>
    <s v="Yes"/>
    <s v="No"/>
    <s v="DSL"/>
    <n v="743"/>
    <n v="6"/>
    <s v="No"/>
    <s v="No"/>
    <s v="No"/>
    <s v="No"/>
    <s v="No"/>
    <s v="No"/>
    <x v="0"/>
    <s v="Yes"/>
    <s v="Mailed check"/>
    <x v="481"/>
    <n v="45.7"/>
    <x v="1"/>
    <x v="941"/>
    <x v="948"/>
    <x v="942"/>
    <d v="2023-10-16T00:00:00"/>
    <n v="21.547749470827899"/>
    <n v="22.85"/>
    <d v="2023-08-31T00:00:00"/>
    <x v="0"/>
    <n v="2023"/>
    <n v="10"/>
    <n v="16"/>
    <n v="2023"/>
    <n v="8"/>
    <n v="31"/>
    <x v="929"/>
    <n v="67.247749470827998"/>
    <x v="0"/>
    <x v="1"/>
    <x v="1"/>
    <n v="33955.1"/>
  </r>
  <r>
    <s v="9889-TMAHG"/>
    <s v="Male"/>
    <x v="1"/>
    <s v="No"/>
    <s v="No"/>
    <n v="8"/>
    <s v="Yes"/>
    <s v="No"/>
    <s v="Fiber optic"/>
    <n v="852"/>
    <n v="2"/>
    <s v="Yes"/>
    <s v="No"/>
    <s v="No"/>
    <s v="Yes"/>
    <s v="Yes"/>
    <s v="Yes"/>
    <x v="0"/>
    <s v="No"/>
    <s v="Credit card (automatic)"/>
    <x v="442"/>
    <n v="832.35"/>
    <x v="1"/>
    <x v="942"/>
    <x v="949"/>
    <x v="943"/>
    <d v="2023-10-20T00:00:00"/>
    <n v="24.2269086585979"/>
    <n v="401.2"/>
    <d v="2023-08-30T00:00:00"/>
    <x v="0"/>
    <n v="2023"/>
    <n v="10"/>
    <n v="20"/>
    <n v="2023"/>
    <n v="8"/>
    <n v="30"/>
    <x v="930"/>
    <n v="124.52690865859699"/>
    <x v="0"/>
    <x v="2"/>
    <x v="0"/>
    <n v="85455.599999999904"/>
  </r>
  <r>
    <s v="4541-RMRLG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61"/>
    <n v="112.3"/>
    <x v="1"/>
    <x v="943"/>
    <x v="950"/>
    <x v="944"/>
    <d v="2023-10-21T00:00:00"/>
    <n v="0"/>
    <n v="67.375"/>
    <d v="2023-08-31T00:00:00"/>
    <x v="0"/>
    <n v="2023"/>
    <n v="10"/>
    <n v="21"/>
    <n v="2023"/>
    <n v="8"/>
    <n v="31"/>
    <x v="931"/>
    <n v="19.25"/>
    <x v="0"/>
    <x v="0"/>
    <x v="1"/>
    <n v="0"/>
  </r>
  <r>
    <s v="7764-BDPEE"/>
    <s v="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5"/>
    <n v="60.65"/>
    <x v="0"/>
    <x v="944"/>
    <x v="951"/>
    <x v="945"/>
    <d v="2023-10-06T00:00:00"/>
    <n v="0"/>
    <n v="31.274999999999999"/>
    <d v="2023-07-03T00:00:00"/>
    <x v="0"/>
    <n v="2023"/>
    <n v="10"/>
    <n v="6"/>
    <n v="2023"/>
    <n v="7"/>
    <n v="3"/>
    <x v="932"/>
    <n v="20.85"/>
    <x v="0"/>
    <x v="0"/>
    <x v="0"/>
    <n v="0"/>
  </r>
  <r>
    <s v="3429-IFLEM"/>
    <s v="Female"/>
    <x v="0"/>
    <s v="No"/>
    <s v="No"/>
    <n v="71"/>
    <s v="Yes"/>
    <s v="No"/>
    <s v="DSL"/>
    <n v="606"/>
    <n v="2"/>
    <s v="Yes"/>
    <s v="Yes"/>
    <s v="Yes"/>
    <s v="Yes"/>
    <s v="Yes"/>
    <s v="No"/>
    <x v="2"/>
    <s v="No"/>
    <s v="Credit card (automatic)"/>
    <x v="644"/>
    <n v="5550.1"/>
    <x v="0"/>
    <x v="945"/>
    <x v="952"/>
    <x v="946"/>
    <d v="2024-08-01T00:00:00"/>
    <n v="32.656185611875799"/>
    <n v="2745.9250000000002"/>
    <d v="2023-09-07T00:00:00"/>
    <x v="1"/>
    <n v="2024"/>
    <n v="8"/>
    <n v="1"/>
    <n v="2023"/>
    <n v="9"/>
    <n v="7"/>
    <x v="933"/>
    <n v="110.006185611875"/>
    <x v="2"/>
    <x v="2"/>
    <x v="1"/>
    <n v="46874.1"/>
  </r>
  <r>
    <s v="3158-MOERK"/>
    <s v="Female"/>
    <x v="0"/>
    <s v="No"/>
    <s v="No"/>
    <n v="2"/>
    <s v="Yes"/>
    <s v="Yes"/>
    <s v="Fiber optic"/>
    <n v="624"/>
    <n v="5"/>
    <s v="No"/>
    <s v="No"/>
    <s v="No"/>
    <s v="No"/>
    <s v="Yes"/>
    <s v="Yes"/>
    <x v="0"/>
    <s v="Yes"/>
    <s v="Electronic check"/>
    <x v="645"/>
    <n v="174.8"/>
    <x v="1"/>
    <x v="946"/>
    <x v="953"/>
    <x v="947"/>
    <d v="2023-10-14T00:00:00"/>
    <n v="29.042016087963901"/>
    <n v="96"/>
    <d v="2023-09-11T00:00:00"/>
    <x v="1"/>
    <n v="2023"/>
    <n v="10"/>
    <n v="14"/>
    <n v="2023"/>
    <n v="9"/>
    <n v="11"/>
    <x v="934"/>
    <n v="125.04201608796301"/>
    <x v="0"/>
    <x v="2"/>
    <x v="2"/>
    <n v="59904"/>
  </r>
  <r>
    <s v="7294-TMAOP"/>
    <s v="Female"/>
    <x v="0"/>
    <s v="No"/>
    <s v="No"/>
    <n v="1"/>
    <s v="Yes"/>
    <s v="No"/>
    <s v="Fiber optic"/>
    <n v="926"/>
    <n v="6"/>
    <s v="No"/>
    <s v="No"/>
    <s v="No"/>
    <s v="No"/>
    <s v="Yes"/>
    <s v="Yes"/>
    <x v="0"/>
    <s v="No"/>
    <s v="Electronic check"/>
    <x v="646"/>
    <n v="90.55"/>
    <x v="1"/>
    <x v="947"/>
    <x v="954"/>
    <x v="948"/>
    <d v="2023-09-29T00:00:00"/>
    <n v="36.546846614505903"/>
    <n v="45.274999999999999"/>
    <d v="2023-09-03T00:00:00"/>
    <x v="0"/>
    <n v="2023"/>
    <n v="9"/>
    <n v="29"/>
    <n v="2023"/>
    <n v="9"/>
    <n v="3"/>
    <x v="935"/>
    <n v="127.096846614505"/>
    <x v="0"/>
    <x v="2"/>
    <x v="1"/>
    <n v="83849.3"/>
  </r>
  <r>
    <s v="5002-GCQFH"/>
    <s v="Male"/>
    <x v="0"/>
    <s v="Yes"/>
    <s v="No"/>
    <n v="49"/>
    <s v="Yes"/>
    <s v="Yes"/>
    <s v="Fiber optic"/>
    <n v="993"/>
    <n v="10"/>
    <s v="Yes"/>
    <s v="Yes"/>
    <s v="No"/>
    <s v="No"/>
    <s v="Yes"/>
    <s v="No"/>
    <x v="0"/>
    <s v="Yes"/>
    <s v="Bank transfer (automatic)"/>
    <x v="618"/>
    <n v="4733.1000000000004"/>
    <x v="0"/>
    <x v="948"/>
    <x v="955"/>
    <x v="949"/>
    <d v="2023-10-25T00:00:00"/>
    <n v="47.4731895729903"/>
    <n v="2299.3249999999998"/>
    <d v="2023-09-07T00:00:00"/>
    <x v="1"/>
    <n v="2023"/>
    <n v="10"/>
    <n v="25"/>
    <n v="2023"/>
    <n v="9"/>
    <n v="7"/>
    <x v="936"/>
    <n v="141.32318957299"/>
    <x v="2"/>
    <x v="2"/>
    <x v="1"/>
    <n v="93193.049999999901"/>
  </r>
  <r>
    <s v="0556-FJEGU"/>
    <s v="Male"/>
    <x v="0"/>
    <s v="No"/>
    <s v="No"/>
    <n v="58"/>
    <s v="Yes"/>
    <s v="No"/>
    <s v="DSL"/>
    <n v="271"/>
    <n v="4"/>
    <s v="No"/>
    <s v="Yes"/>
    <s v="Yes"/>
    <s v="Yes"/>
    <s v="Yes"/>
    <s v="No"/>
    <x v="2"/>
    <s v="No"/>
    <s v="Bank transfer (automatic)"/>
    <x v="647"/>
    <n v="4048.95"/>
    <x v="0"/>
    <x v="949"/>
    <x v="956"/>
    <x v="950"/>
    <d v="2025-01-21T00:00:00"/>
    <n v="0"/>
    <n v="2032.9"/>
    <d v="2023-08-28T00:00:00"/>
    <x v="0"/>
    <n v="2025"/>
    <n v="1"/>
    <n v="21"/>
    <n v="2023"/>
    <n v="8"/>
    <n v="28"/>
    <x v="937"/>
    <n v="70.099999999999994"/>
    <x v="2"/>
    <x v="2"/>
    <x v="0"/>
    <n v="18997.099999999999"/>
  </r>
  <r>
    <s v="8919-FYFQZ"/>
    <s v="Male"/>
    <x v="1"/>
    <s v="Yes"/>
    <s v="No"/>
    <n v="44"/>
    <s v="No"/>
    <s v="No phone service"/>
    <s v="DSL"/>
    <n v="18"/>
    <n v="2"/>
    <s v="No"/>
    <s v="Yes"/>
    <s v="No"/>
    <s v="No"/>
    <s v="No"/>
    <s v="No"/>
    <x v="0"/>
    <s v="Yes"/>
    <s v="Electronic check"/>
    <x v="648"/>
    <n v="1359.7"/>
    <x v="1"/>
    <x v="950"/>
    <x v="957"/>
    <x v="951"/>
    <d v="2023-10-29T00:00:00"/>
    <n v="0"/>
    <n v="667.7"/>
    <d v="2023-08-30T00:00:00"/>
    <x v="0"/>
    <n v="2023"/>
    <n v="10"/>
    <n v="29"/>
    <n v="2023"/>
    <n v="8"/>
    <n v="30"/>
    <x v="938"/>
    <n v="30.35"/>
    <x v="2"/>
    <x v="0"/>
    <x v="1"/>
    <n v="546.29999999999995"/>
  </r>
  <r>
    <s v="0604-THJFP"/>
    <s v="Female"/>
    <x v="0"/>
    <s v="Yes"/>
    <s v="Yes"/>
    <n v="59"/>
    <s v="Yes"/>
    <s v="No"/>
    <s v="DSL"/>
    <n v="493"/>
    <n v="3"/>
    <s v="No"/>
    <s v="Yes"/>
    <s v="No"/>
    <s v="Yes"/>
    <s v="Yes"/>
    <s v="Yes"/>
    <x v="2"/>
    <s v="Yes"/>
    <s v="Credit card (automatic)"/>
    <x v="649"/>
    <n v="4542.3500000000004"/>
    <x v="0"/>
    <x v="951"/>
    <x v="958"/>
    <x v="952"/>
    <d v="2025-08-13T00:00:00"/>
    <n v="11.247325402451301"/>
    <n v="2240.5250000000001"/>
    <d v="2023-09-09T00:00:00"/>
    <x v="1"/>
    <n v="2025"/>
    <n v="8"/>
    <n v="13"/>
    <n v="2023"/>
    <n v="9"/>
    <n v="9"/>
    <x v="939"/>
    <n v="87.197325402451298"/>
    <x v="2"/>
    <x v="2"/>
    <x v="1"/>
    <n v="37443.35"/>
  </r>
  <r>
    <s v="2834-JRTUA"/>
    <s v="Male"/>
    <x v="0"/>
    <s v="No"/>
    <s v="No"/>
    <n v="71"/>
    <s v="Yes"/>
    <s v="Yes"/>
    <s v="Fiber optic"/>
    <n v="653"/>
    <n v="3"/>
    <s v="Yes"/>
    <s v="No"/>
    <s v="Yes"/>
    <s v="Yes"/>
    <s v="Yes"/>
    <s v="Yes"/>
    <x v="2"/>
    <s v="Yes"/>
    <s v="Electronic check"/>
    <x v="634"/>
    <n v="7532.15"/>
    <x v="1"/>
    <x v="952"/>
    <x v="959"/>
    <x v="953"/>
    <d v="2024-09-16T00:00:00"/>
    <n v="20.490561771993001"/>
    <n v="3835.7750000000001"/>
    <d v="2023-09-08T00:00:00"/>
    <x v="1"/>
    <n v="2024"/>
    <n v="9"/>
    <n v="16"/>
    <n v="2023"/>
    <n v="9"/>
    <n v="8"/>
    <x v="940"/>
    <n v="128.540561771993"/>
    <x v="2"/>
    <x v="2"/>
    <x v="2"/>
    <n v="70556.649999999994"/>
  </r>
  <r>
    <s v="5875-YPQFJ"/>
    <s v="Male"/>
    <x v="0"/>
    <s v="No"/>
    <s v="No"/>
    <n v="1"/>
    <s v="Yes"/>
    <s v="No"/>
    <s v="Fiber optic"/>
    <n v="389"/>
    <n v="1"/>
    <s v="No"/>
    <s v="No"/>
    <s v="No"/>
    <s v="No"/>
    <s v="No"/>
    <s v="No"/>
    <x v="0"/>
    <s v="Yes"/>
    <s v="Electronic check"/>
    <x v="650"/>
    <n v="69.900000000000006"/>
    <x v="1"/>
    <x v="953"/>
    <x v="960"/>
    <x v="954"/>
    <d v="2023-10-01T00:00:00"/>
    <n v="33.803117228010102"/>
    <n v="34.950000000000003"/>
    <d v="2023-09-06T00:00:00"/>
    <x v="1"/>
    <n v="2023"/>
    <n v="10"/>
    <n v="1"/>
    <n v="2023"/>
    <n v="9"/>
    <n v="6"/>
    <x v="941"/>
    <n v="103.70311722801"/>
    <x v="0"/>
    <x v="1"/>
    <x v="1"/>
    <n v="27191.1"/>
  </r>
  <r>
    <s v="5879-SESNB"/>
    <s v="Female"/>
    <x v="0"/>
    <s v="No"/>
    <s v="No"/>
    <n v="11"/>
    <s v="Yes"/>
    <s v="Yes"/>
    <s v="Fiber optic"/>
    <n v="688"/>
    <n v="6"/>
    <s v="No"/>
    <s v="No"/>
    <s v="No"/>
    <s v="No"/>
    <s v="No"/>
    <s v="No"/>
    <x v="0"/>
    <s v="No"/>
    <s v="Electronic check"/>
    <x v="508"/>
    <n v="888.65"/>
    <x v="0"/>
    <x v="954"/>
    <x v="961"/>
    <x v="955"/>
    <d v="2023-10-27T00:00:00"/>
    <n v="12.057032539370001"/>
    <n v="413.875"/>
    <d v="2023-09-11T00:00:00"/>
    <x v="1"/>
    <n v="2023"/>
    <n v="10"/>
    <n v="27"/>
    <n v="2023"/>
    <n v="9"/>
    <n v="11"/>
    <x v="942"/>
    <n v="87.307032539369999"/>
    <x v="0"/>
    <x v="2"/>
    <x v="2"/>
    <n v="51772"/>
  </r>
  <r>
    <s v="6646-QVXLR"/>
    <s v="Male"/>
    <x v="1"/>
    <s v="Yes"/>
    <s v="No"/>
    <n v="62"/>
    <s v="Yes"/>
    <s v="Yes"/>
    <s v="Fiber optic"/>
    <n v="303"/>
    <n v="6"/>
    <s v="No"/>
    <s v="Yes"/>
    <s v="Yes"/>
    <s v="No"/>
    <s v="Yes"/>
    <s v="Yes"/>
    <x v="1"/>
    <s v="Yes"/>
    <s v="Electronic check"/>
    <x v="501"/>
    <n v="6383.35"/>
    <x v="1"/>
    <x v="955"/>
    <x v="962"/>
    <x v="956"/>
    <d v="2024-04-01T00:00:00"/>
    <n v="29.854649888049401"/>
    <n v="3216.25"/>
    <d v="2023-09-09T00:00:00"/>
    <x v="1"/>
    <n v="2024"/>
    <n v="4"/>
    <n v="1"/>
    <n v="2023"/>
    <n v="9"/>
    <n v="9"/>
    <x v="943"/>
    <n v="133.60464988804901"/>
    <x v="2"/>
    <x v="2"/>
    <x v="2"/>
    <n v="31436.25"/>
  </r>
  <r>
    <s v="6461-PPAXN"/>
    <s v="Female"/>
    <x v="0"/>
    <s v="Yes"/>
    <s v="Yes"/>
    <n v="35"/>
    <s v="Yes"/>
    <s v="No"/>
    <s v="DSL"/>
    <n v="461"/>
    <n v="8"/>
    <s v="Yes"/>
    <s v="No"/>
    <s v="No"/>
    <s v="Yes"/>
    <s v="No"/>
    <s v="No"/>
    <x v="1"/>
    <s v="Yes"/>
    <s v="Bank transfer (automatic)"/>
    <x v="651"/>
    <n v="1916"/>
    <x v="0"/>
    <x v="956"/>
    <x v="963"/>
    <x v="957"/>
    <d v="2024-04-13T00:00:00"/>
    <n v="33.873713956675502"/>
    <n v="961.625"/>
    <d v="2023-08-09T00:00:00"/>
    <x v="0"/>
    <n v="2024"/>
    <n v="4"/>
    <n v="13"/>
    <n v="2023"/>
    <n v="8"/>
    <n v="9"/>
    <x v="944"/>
    <n v="88.823713956675505"/>
    <x v="1"/>
    <x v="1"/>
    <x v="0"/>
    <n v="25331.95"/>
  </r>
  <r>
    <s v="3318-ISQFQ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88"/>
    <n v="413"/>
    <x v="0"/>
    <x v="957"/>
    <x v="964"/>
    <x v="958"/>
    <d v="2023-10-13T00:00:00"/>
    <n v="0"/>
    <n v="195"/>
    <d v="2023-07-08T00:00:00"/>
    <x v="0"/>
    <n v="2023"/>
    <n v="10"/>
    <n v="13"/>
    <n v="2023"/>
    <n v="7"/>
    <n v="8"/>
    <x v="945"/>
    <n v="19.5"/>
    <x v="1"/>
    <x v="0"/>
    <x v="0"/>
    <n v="0"/>
  </r>
  <r>
    <s v="1106-HRLKZ"/>
    <s v="Male"/>
    <x v="0"/>
    <s v="Yes"/>
    <s v="Yes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808.95"/>
    <x v="0"/>
    <x v="958"/>
    <x v="965"/>
    <x v="959"/>
    <d v="2025-03-03T00:00:00"/>
    <n v="0"/>
    <n v="392"/>
    <d v="2023-08-01T00:00:00"/>
    <x v="0"/>
    <n v="2025"/>
    <n v="3"/>
    <n v="3"/>
    <n v="2023"/>
    <n v="8"/>
    <n v="1"/>
    <x v="946"/>
    <n v="19.600000000000001"/>
    <x v="2"/>
    <x v="0"/>
    <x v="0"/>
    <n v="0"/>
  </r>
  <r>
    <s v="2483-XSSMZ"/>
    <s v="Female"/>
    <x v="0"/>
    <s v="No"/>
    <s v="No"/>
    <n v="39"/>
    <s v="Yes"/>
    <s v="No"/>
    <s v="DSL"/>
    <n v="479"/>
    <n v="1"/>
    <s v="Yes"/>
    <s v="No"/>
    <s v="No"/>
    <s v="No"/>
    <s v="No"/>
    <s v="No"/>
    <x v="1"/>
    <s v="Yes"/>
    <s v="Electronic check"/>
    <x v="465"/>
    <n v="1886.4"/>
    <x v="0"/>
    <x v="959"/>
    <x v="966"/>
    <x v="960"/>
    <d v="2024-02-17T00:00:00"/>
    <n v="14.2639301253508"/>
    <n v="933.07500000000005"/>
    <d v="2023-09-01T00:00:00"/>
    <x v="0"/>
    <n v="2024"/>
    <n v="2"/>
    <n v="17"/>
    <n v="2023"/>
    <n v="9"/>
    <n v="1"/>
    <x v="947"/>
    <n v="62.113930125350798"/>
    <x v="2"/>
    <x v="1"/>
    <x v="1"/>
    <n v="22920.15"/>
  </r>
  <r>
    <s v="8603-IJWDN"/>
    <s v="Male"/>
    <x v="0"/>
    <s v="No"/>
    <s v="No"/>
    <n v="1"/>
    <s v="Yes"/>
    <s v="Yes"/>
    <s v="Fiber optic"/>
    <n v="403"/>
    <n v="6"/>
    <s v="No"/>
    <s v="No"/>
    <s v="No"/>
    <s v="No"/>
    <s v="No"/>
    <s v="Yes"/>
    <x v="0"/>
    <s v="Yes"/>
    <s v="Electronic check"/>
    <x v="206"/>
    <n v="86.6"/>
    <x v="1"/>
    <x v="960"/>
    <x v="967"/>
    <x v="961"/>
    <d v="2023-10-06T00:00:00"/>
    <n v="13.005511269432301"/>
    <n v="43.3"/>
    <d v="2023-09-06T00:00:00"/>
    <x v="1"/>
    <n v="2023"/>
    <n v="10"/>
    <n v="6"/>
    <n v="2023"/>
    <n v="9"/>
    <n v="6"/>
    <x v="948"/>
    <n v="99.605511269432299"/>
    <x v="0"/>
    <x v="2"/>
    <x v="1"/>
    <n v="34899.799999999901"/>
  </r>
  <r>
    <s v="8165-ZJRNM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52"/>
    <n v="1679.25"/>
    <x v="0"/>
    <x v="961"/>
    <x v="968"/>
    <x v="962"/>
    <d v="2024-07-31T00:00:00"/>
    <n v="0"/>
    <n v="855"/>
    <d v="2023-09-01T00:00:00"/>
    <x v="0"/>
    <n v="2024"/>
    <n v="7"/>
    <n v="31"/>
    <n v="2023"/>
    <n v="9"/>
    <n v="1"/>
    <x v="579"/>
    <n v="23.75"/>
    <x v="2"/>
    <x v="0"/>
    <x v="1"/>
    <n v="0"/>
  </r>
  <r>
    <s v="9369-XFEHK"/>
    <s v="Female"/>
    <x v="1"/>
    <s v="Yes"/>
    <s v="No"/>
    <n v="33"/>
    <s v="Yes"/>
    <s v="Yes"/>
    <s v="Fiber optic"/>
    <n v="272"/>
    <n v="5"/>
    <s v="No"/>
    <s v="Yes"/>
    <s v="No"/>
    <s v="No"/>
    <s v="No"/>
    <s v="No"/>
    <x v="0"/>
    <s v="Yes"/>
    <s v="Bank transfer (automatic)"/>
    <x v="264"/>
    <n v="2656.5"/>
    <x v="1"/>
    <x v="962"/>
    <x v="969"/>
    <x v="963"/>
    <d v="2023-10-09T00:00:00"/>
    <n v="0"/>
    <n v="1329.9"/>
    <d v="2023-09-01T00:00:00"/>
    <x v="1"/>
    <n v="2023"/>
    <n v="10"/>
    <n v="9"/>
    <n v="2023"/>
    <n v="9"/>
    <n v="1"/>
    <x v="949"/>
    <n v="80.599999999999994"/>
    <x v="1"/>
    <x v="2"/>
    <x v="1"/>
    <n v="21923.199999999899"/>
  </r>
  <r>
    <s v="2604-XVDAM"/>
    <s v="Female"/>
    <x v="0"/>
    <s v="No"/>
    <s v="No"/>
    <n v="12"/>
    <s v="Yes"/>
    <s v="No"/>
    <s v="DSL"/>
    <n v="922"/>
    <n v="3"/>
    <s v="No"/>
    <s v="No"/>
    <s v="No"/>
    <s v="No"/>
    <s v="No"/>
    <s v="No"/>
    <x v="0"/>
    <s v="No"/>
    <s v="Bank transfer (automatic)"/>
    <x v="653"/>
    <n v="540.95000000000005"/>
    <x v="0"/>
    <x v="963"/>
    <x v="970"/>
    <x v="964"/>
    <d v="2023-10-06T00:00:00"/>
    <n v="37.536095857109402"/>
    <n v="262.79999999999899"/>
    <d v="2023-07-29T00:00:00"/>
    <x v="0"/>
    <n v="2023"/>
    <n v="10"/>
    <n v="6"/>
    <n v="2023"/>
    <n v="7"/>
    <n v="29"/>
    <x v="950"/>
    <n v="81.336095857109399"/>
    <x v="1"/>
    <x v="1"/>
    <x v="0"/>
    <n v="40383.599999999999"/>
  </r>
  <r>
    <s v="3717-OFRTN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19"/>
    <n v="19.75"/>
    <x v="0"/>
    <x v="964"/>
    <x v="971"/>
    <x v="965"/>
    <d v="2023-10-22T00:00:00"/>
    <n v="0"/>
    <n v="9.875"/>
    <d v="2023-08-22T00:00:00"/>
    <x v="0"/>
    <n v="2023"/>
    <n v="10"/>
    <n v="22"/>
    <n v="2023"/>
    <n v="8"/>
    <n v="22"/>
    <x v="951"/>
    <n v="19.75"/>
    <x v="0"/>
    <x v="0"/>
    <x v="0"/>
    <n v="0"/>
  </r>
  <r>
    <s v="9046-JBFWA"/>
    <s v="Male"/>
    <x v="0"/>
    <s v="No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07"/>
    <n v="537.35"/>
    <x v="0"/>
    <x v="965"/>
    <x v="972"/>
    <x v="966"/>
    <d v="2023-10-16T00:00:00"/>
    <n v="0"/>
    <n v="258.52499999999998"/>
    <d v="2023-09-13T00:00:00"/>
    <x v="0"/>
    <n v="2023"/>
    <n v="10"/>
    <n v="16"/>
    <n v="2023"/>
    <n v="9"/>
    <n v="13"/>
    <x v="952"/>
    <n v="19.149999999999999"/>
    <x v="1"/>
    <x v="0"/>
    <x v="1"/>
    <n v="0"/>
  </r>
  <r>
    <s v="3280-NMUVX"/>
    <s v="Male"/>
    <x v="0"/>
    <s v="Yes"/>
    <s v="Yes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27"/>
    <n v="678.8"/>
    <x v="0"/>
    <x v="966"/>
    <x v="973"/>
    <x v="967"/>
    <d v="2024-02-21T00:00:00"/>
    <n v="0"/>
    <n v="333.2"/>
    <d v="2023-07-06T00:00:00"/>
    <x v="0"/>
    <n v="2024"/>
    <n v="2"/>
    <n v="21"/>
    <n v="2023"/>
    <n v="7"/>
    <n v="6"/>
    <x v="590"/>
    <n v="19.600000000000001"/>
    <x v="1"/>
    <x v="0"/>
    <x v="1"/>
    <n v="0"/>
  </r>
  <r>
    <s v="1206-EHBDD"/>
    <s v="Female"/>
    <x v="0"/>
    <s v="Yes"/>
    <s v="No"/>
    <n v="56"/>
    <s v="Yes"/>
    <s v="No"/>
    <s v="Fiber optic"/>
    <n v="472"/>
    <n v="5"/>
    <s v="Yes"/>
    <s v="No"/>
    <s v="Yes"/>
    <s v="No"/>
    <s v="No"/>
    <s v="No"/>
    <x v="2"/>
    <s v="No"/>
    <s v="Bank transfer (automatic)"/>
    <x v="266"/>
    <n v="4513.6499999999996"/>
    <x v="0"/>
    <x v="967"/>
    <x v="974"/>
    <x v="968"/>
    <d v="2024-12-19T00:00:00"/>
    <n v="41.976635158759102"/>
    <n v="2248.4"/>
    <d v="2023-08-18T00:00:00"/>
    <x v="0"/>
    <n v="2024"/>
    <n v="12"/>
    <n v="19"/>
    <n v="2023"/>
    <n v="8"/>
    <n v="18"/>
    <x v="953"/>
    <n v="122.27663515875901"/>
    <x v="2"/>
    <x v="2"/>
    <x v="1"/>
    <n v="37901.599999999999"/>
  </r>
  <r>
    <s v="8361-LBRDI"/>
    <s v="Female"/>
    <x v="0"/>
    <s v="No"/>
    <s v="No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54"/>
    <n v="1423.85"/>
    <x v="0"/>
    <x v="968"/>
    <x v="975"/>
    <x v="969"/>
    <d v="2025-04-04T00:00:00"/>
    <n v="0"/>
    <n v="706.15"/>
    <d v="2023-09-13T00:00:00"/>
    <x v="0"/>
    <n v="2025"/>
    <n v="4"/>
    <n v="4"/>
    <n v="2023"/>
    <n v="9"/>
    <n v="13"/>
    <x v="954"/>
    <n v="24.35"/>
    <x v="2"/>
    <x v="0"/>
    <x v="2"/>
    <n v="0"/>
  </r>
  <r>
    <s v="4883-KCPZJ"/>
    <s v="Female"/>
    <x v="0"/>
    <s v="Yes"/>
    <s v="Yes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6"/>
    <n v="555.4"/>
    <x v="0"/>
    <x v="969"/>
    <x v="976"/>
    <x v="970"/>
    <d v="2024-09-01T00:00:00"/>
    <n v="0"/>
    <n v="277.75"/>
    <d v="2023-09-10T00:00:00"/>
    <x v="0"/>
    <n v="2024"/>
    <n v="9"/>
    <n v="1"/>
    <n v="2023"/>
    <n v="9"/>
    <n v="10"/>
    <x v="218"/>
    <n v="25.25"/>
    <x v="1"/>
    <x v="0"/>
    <x v="1"/>
    <n v="0"/>
  </r>
  <r>
    <s v="9108-EQPNQ"/>
    <s v="Female"/>
    <x v="0"/>
    <s v="Yes"/>
    <s v="Yes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55"/>
    <n v="225.55"/>
    <x v="0"/>
    <x v="970"/>
    <x v="977"/>
    <x v="971"/>
    <d v="2024-12-29T00:00:00"/>
    <n v="0"/>
    <n v="130.5"/>
    <d v="2023-09-01T00:00:00"/>
    <x v="0"/>
    <n v="2024"/>
    <n v="12"/>
    <n v="29"/>
    <n v="2023"/>
    <n v="9"/>
    <n v="1"/>
    <x v="955"/>
    <n v="26.1"/>
    <x v="0"/>
    <x v="0"/>
    <x v="1"/>
    <n v="0"/>
  </r>
  <r>
    <s v="7277-KAMWT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7"/>
    <n v="268.45"/>
    <x v="0"/>
    <x v="971"/>
    <x v="978"/>
    <x v="972"/>
    <d v="2025-07-28T00:00:00"/>
    <n v="0"/>
    <n v="130"/>
    <d v="2023-09-09T00:00:00"/>
    <x v="0"/>
    <n v="2025"/>
    <n v="7"/>
    <n v="28"/>
    <n v="2023"/>
    <n v="9"/>
    <n v="9"/>
    <x v="956"/>
    <n v="20"/>
    <x v="1"/>
    <x v="0"/>
    <x v="1"/>
    <n v="0"/>
  </r>
  <r>
    <s v="3842-IYKUE"/>
    <s v="Female"/>
    <x v="0"/>
    <s v="No"/>
    <s v="No"/>
    <n v="35"/>
    <s v="Yes"/>
    <s v="Yes"/>
    <s v="Fiber optic"/>
    <n v="664"/>
    <n v="6"/>
    <s v="No"/>
    <s v="Yes"/>
    <s v="No"/>
    <s v="Yes"/>
    <s v="No"/>
    <s v="No"/>
    <x v="0"/>
    <s v="No"/>
    <s v="Credit card (automatic)"/>
    <x v="198"/>
    <n v="2917.5"/>
    <x v="1"/>
    <x v="972"/>
    <x v="979"/>
    <x v="973"/>
    <d v="2023-09-30T00:00:00"/>
    <n v="13.6632829330653"/>
    <n v="1492.75"/>
    <d v="2023-09-04T00:00:00"/>
    <x v="1"/>
    <n v="2023"/>
    <n v="9"/>
    <n v="30"/>
    <n v="2023"/>
    <n v="9"/>
    <n v="4"/>
    <x v="957"/>
    <n v="98.963282933065301"/>
    <x v="1"/>
    <x v="2"/>
    <x v="1"/>
    <n v="56639.199999999997"/>
  </r>
  <r>
    <s v="6641-XRPSU"/>
    <s v="Female"/>
    <x v="0"/>
    <s v="No"/>
    <s v="No"/>
    <n v="34"/>
    <s v="Yes"/>
    <s v="No"/>
    <s v="Fiber optic"/>
    <n v="766"/>
    <n v="3"/>
    <s v="No"/>
    <s v="No"/>
    <s v="No"/>
    <s v="No"/>
    <s v="No"/>
    <s v="No"/>
    <x v="0"/>
    <s v="Yes"/>
    <s v="Credit card (automatic)"/>
    <x v="243"/>
    <n v="2416.1"/>
    <x v="1"/>
    <x v="973"/>
    <x v="980"/>
    <x v="974"/>
    <d v="2023-09-29T00:00:00"/>
    <n v="46.692543018489701"/>
    <n v="1190"/>
    <d v="2023-09-01T00:00:00"/>
    <x v="0"/>
    <n v="2023"/>
    <n v="9"/>
    <n v="29"/>
    <n v="2023"/>
    <n v="9"/>
    <n v="1"/>
    <x v="958"/>
    <n v="116.692543018489"/>
    <x v="1"/>
    <x v="2"/>
    <x v="0"/>
    <n v="53620"/>
  </r>
  <r>
    <s v="1374-DMZUI"/>
    <s v="Female"/>
    <x v="1"/>
    <s v="No"/>
    <s v="No"/>
    <n v="4"/>
    <s v="Yes"/>
    <s v="Yes"/>
    <s v="Fiber optic"/>
    <n v="520"/>
    <n v="4"/>
    <s v="No"/>
    <s v="No"/>
    <s v="No"/>
    <s v="No"/>
    <s v="Yes"/>
    <s v="Yes"/>
    <x v="0"/>
    <s v="Yes"/>
    <s v="Electronic check"/>
    <x v="404"/>
    <n v="424.45"/>
    <x v="1"/>
    <x v="974"/>
    <x v="981"/>
    <x v="975"/>
    <d v="2023-09-30T00:00:00"/>
    <n v="15.472745236758399"/>
    <n v="188.6"/>
    <d v="2023-08-30T00:00:00"/>
    <x v="0"/>
    <n v="2023"/>
    <n v="9"/>
    <n v="30"/>
    <n v="2023"/>
    <n v="8"/>
    <n v="30"/>
    <x v="959"/>
    <n v="109.772745236758"/>
    <x v="0"/>
    <x v="2"/>
    <x v="0"/>
    <n v="49036"/>
  </r>
  <r>
    <s v="2545-LXYVJ"/>
    <s v="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2"/>
    <n v="1492.1"/>
    <x v="0"/>
    <x v="975"/>
    <x v="982"/>
    <x v="976"/>
    <d v="2025-06-13T00:00:00"/>
    <n v="0"/>
    <n v="745.19999999999902"/>
    <d v="2023-09-06T00:00:00"/>
    <x v="0"/>
    <n v="2025"/>
    <n v="6"/>
    <n v="13"/>
    <n v="2023"/>
    <n v="9"/>
    <n v="6"/>
    <x v="960"/>
    <n v="20.7"/>
    <x v="2"/>
    <x v="0"/>
    <x v="1"/>
    <n v="0"/>
  </r>
  <r>
    <s v="3234-VKACU"/>
    <s v="Male"/>
    <x v="0"/>
    <s v="No"/>
    <s v="No"/>
    <n v="2"/>
    <s v="Yes"/>
    <s v="No"/>
    <s v="DSL"/>
    <n v="601"/>
    <n v="1"/>
    <s v="No"/>
    <s v="No"/>
    <s v="No"/>
    <s v="Yes"/>
    <s v="Yes"/>
    <s v="Yes"/>
    <x v="0"/>
    <s v="No"/>
    <s v="Electronic check"/>
    <x v="544"/>
    <n v="132.4"/>
    <x v="0"/>
    <x v="976"/>
    <x v="983"/>
    <x v="977"/>
    <d v="2023-10-12T00:00:00"/>
    <n v="27.840230918318198"/>
    <n v="70.3"/>
    <d v="2023-06-25T00:00:00"/>
    <x v="0"/>
    <n v="2023"/>
    <n v="10"/>
    <n v="12"/>
    <n v="2023"/>
    <n v="6"/>
    <n v="25"/>
    <x v="961"/>
    <n v="98.140230918318196"/>
    <x v="0"/>
    <x v="2"/>
    <x v="0"/>
    <n v="42250.299999999901"/>
  </r>
  <r>
    <s v="8357-EQXFO"/>
    <s v="Female"/>
    <x v="0"/>
    <s v="No"/>
    <s v="No"/>
    <n v="7"/>
    <s v="Yes"/>
    <s v="No"/>
    <s v="Fiber optic"/>
    <n v="917"/>
    <n v="2"/>
    <s v="No"/>
    <s v="No"/>
    <s v="Yes"/>
    <s v="No"/>
    <s v="Yes"/>
    <s v="Yes"/>
    <x v="0"/>
    <s v="Yes"/>
    <s v="Electronic check"/>
    <x v="656"/>
    <n v="660.9"/>
    <x v="1"/>
    <x v="977"/>
    <x v="984"/>
    <x v="978"/>
    <d v="2023-10-12T00:00:00"/>
    <n v="17.405317153544701"/>
    <n v="333.72500000000002"/>
    <d v="2023-09-09T00:00:00"/>
    <x v="0"/>
    <n v="2023"/>
    <n v="10"/>
    <n v="12"/>
    <n v="2023"/>
    <n v="9"/>
    <n v="9"/>
    <x v="391"/>
    <n v="112.755317153544"/>
    <x v="0"/>
    <x v="2"/>
    <x v="0"/>
    <n v="87435.95"/>
  </r>
  <r>
    <s v="1989-PRJHP"/>
    <s v="Male"/>
    <x v="1"/>
    <s v="Yes"/>
    <s v="No"/>
    <n v="27"/>
    <s v="Yes"/>
    <s v="Yes"/>
    <s v="Fiber optic"/>
    <n v="422"/>
    <n v="1"/>
    <s v="No"/>
    <s v="No"/>
    <s v="No"/>
    <s v="No"/>
    <s v="No"/>
    <s v="No"/>
    <x v="0"/>
    <s v="Yes"/>
    <s v="Electronic check"/>
    <x v="528"/>
    <n v="1893.95"/>
    <x v="1"/>
    <x v="978"/>
    <x v="985"/>
    <x v="979"/>
    <d v="2023-10-02T00:00:00"/>
    <n v="31.6760378951343"/>
    <n v="1019.25"/>
    <d v="2023-09-12T00:00:00"/>
    <x v="0"/>
    <n v="2023"/>
    <n v="10"/>
    <n v="2"/>
    <n v="2023"/>
    <n v="9"/>
    <n v="12"/>
    <x v="962"/>
    <n v="107.176037895134"/>
    <x v="1"/>
    <x v="2"/>
    <x v="0"/>
    <n v="31861"/>
  </r>
  <r>
    <s v="8120-JDCAM"/>
    <s v="Male"/>
    <x v="0"/>
    <s v="Yes"/>
    <s v="Yes"/>
    <n v="4"/>
    <s v="Yes"/>
    <s v="No"/>
    <s v="Fiber optic"/>
    <n v="33"/>
    <n v="8"/>
    <s v="No"/>
    <s v="No"/>
    <s v="No"/>
    <s v="No"/>
    <s v="No"/>
    <s v="No"/>
    <x v="0"/>
    <s v="Yes"/>
    <s v="Mailed check"/>
    <x v="363"/>
    <n v="284.89999999999998"/>
    <x v="0"/>
    <x v="979"/>
    <x v="986"/>
    <x v="980"/>
    <d v="2023-10-18T00:00:00"/>
    <n v="0"/>
    <n v="139.1"/>
    <d v="2023-06-22T00:00:00"/>
    <x v="0"/>
    <n v="2023"/>
    <n v="10"/>
    <n v="18"/>
    <n v="2023"/>
    <n v="6"/>
    <n v="22"/>
    <x v="963"/>
    <n v="69.55"/>
    <x v="0"/>
    <x v="1"/>
    <x v="1"/>
    <n v="2295.15"/>
  </r>
  <r>
    <s v="8917-FAEMR"/>
    <s v="Female"/>
    <x v="0"/>
    <s v="No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784.25"/>
    <x v="0"/>
    <x v="980"/>
    <x v="987"/>
    <x v="981"/>
    <d v="2024-10-11T00:00:00"/>
    <n v="0"/>
    <n v="367.22500000000002"/>
    <d v="2023-09-02T00:00:00"/>
    <x v="0"/>
    <n v="2024"/>
    <n v="10"/>
    <n v="11"/>
    <n v="2023"/>
    <n v="9"/>
    <n v="2"/>
    <x v="964"/>
    <n v="19.850000000000001"/>
    <x v="2"/>
    <x v="0"/>
    <x v="1"/>
    <n v="0"/>
  </r>
  <r>
    <s v="7047-YXDMZ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417.7"/>
    <x v="0"/>
    <x v="981"/>
    <x v="988"/>
    <x v="982"/>
    <d v="2023-10-16T00:00:00"/>
    <n v="0"/>
    <n v="210"/>
    <d v="2023-06-26T00:00:00"/>
    <x v="0"/>
    <n v="2023"/>
    <n v="10"/>
    <n v="16"/>
    <n v="2023"/>
    <n v="6"/>
    <n v="26"/>
    <x v="965"/>
    <n v="20"/>
    <x v="1"/>
    <x v="0"/>
    <x v="0"/>
    <n v="0"/>
  </r>
  <r>
    <s v="2858-EIMXH"/>
    <s v="Female"/>
    <x v="1"/>
    <s v="Yes"/>
    <s v="No"/>
    <n v="53"/>
    <s v="Yes"/>
    <s v="Yes"/>
    <s v="Fiber optic"/>
    <n v="269"/>
    <n v="9"/>
    <s v="No"/>
    <s v="No"/>
    <s v="No"/>
    <s v="No"/>
    <s v="Yes"/>
    <s v="Yes"/>
    <x v="1"/>
    <s v="Yes"/>
    <s v="Credit card (automatic)"/>
    <x v="657"/>
    <n v="5016.25"/>
    <x v="0"/>
    <x v="982"/>
    <x v="989"/>
    <x v="983"/>
    <d v="2024-03-05T00:00:00"/>
    <n v="0"/>
    <n v="2540.0250000000001"/>
    <d v="2023-08-09T00:00:00"/>
    <x v="0"/>
    <n v="2024"/>
    <n v="3"/>
    <n v="5"/>
    <n v="2023"/>
    <n v="8"/>
    <n v="9"/>
    <x v="966"/>
    <n v="95.85"/>
    <x v="2"/>
    <x v="2"/>
    <x v="0"/>
    <n v="25783.6499999999"/>
  </r>
  <r>
    <s v="9524-EGPJC"/>
    <s v="Female"/>
    <x v="0"/>
    <s v="No"/>
    <s v="No"/>
    <n v="18"/>
    <s v="Yes"/>
    <s v="Yes"/>
    <s v="Fiber optic"/>
    <n v="371"/>
    <n v="3"/>
    <s v="No"/>
    <s v="No"/>
    <s v="No"/>
    <s v="Yes"/>
    <s v="No"/>
    <s v="Yes"/>
    <x v="0"/>
    <s v="Yes"/>
    <s v="Electronic check"/>
    <x v="658"/>
    <n v="1612.75"/>
    <x v="1"/>
    <x v="983"/>
    <x v="990"/>
    <x v="984"/>
    <d v="2023-10-16T00:00:00"/>
    <n v="37.691062580000001"/>
    <n v="810.9"/>
    <d v="2023-08-31T00:00:00"/>
    <x v="0"/>
    <n v="2023"/>
    <n v="10"/>
    <n v="16"/>
    <n v="2023"/>
    <n v="8"/>
    <n v="31"/>
    <x v="967"/>
    <n v="127.79106257999899"/>
    <x v="1"/>
    <x v="2"/>
    <x v="0"/>
    <n v="33427.1"/>
  </r>
  <r>
    <s v="6993-OHLXR"/>
    <s v="Female"/>
    <x v="0"/>
    <s v="No"/>
    <s v="No"/>
    <n v="2"/>
    <s v="Yes"/>
    <s v="No"/>
    <s v="Fiber optic"/>
    <n v="688"/>
    <n v="5"/>
    <s v="No"/>
    <s v="No"/>
    <s v="No"/>
    <s v="No"/>
    <s v="No"/>
    <s v="No"/>
    <x v="0"/>
    <s v="No"/>
    <s v="Electronic check"/>
    <x v="659"/>
    <n v="119.75"/>
    <x v="1"/>
    <x v="984"/>
    <x v="991"/>
    <x v="985"/>
    <d v="2023-10-29T00:00:00"/>
    <n v="43.967826062612701"/>
    <n v="68.95"/>
    <d v="2023-09-02T00:00:00"/>
    <x v="0"/>
    <n v="2023"/>
    <n v="10"/>
    <n v="29"/>
    <n v="2023"/>
    <n v="9"/>
    <n v="2"/>
    <x v="968"/>
    <n v="112.91782606261199"/>
    <x v="0"/>
    <x v="1"/>
    <x v="0"/>
    <n v="47437.599999999999"/>
  </r>
  <r>
    <s v="8818-XYFCQ"/>
    <s v="Male"/>
    <x v="0"/>
    <s v="Yes"/>
    <s v="Yes"/>
    <n v="32"/>
    <s v="Yes"/>
    <s v="Yes"/>
    <s v="Fiber optic"/>
    <n v="748"/>
    <n v="5"/>
    <s v="Yes"/>
    <s v="No"/>
    <s v="No"/>
    <s v="No"/>
    <s v="Yes"/>
    <s v="Yes"/>
    <x v="0"/>
    <s v="Yes"/>
    <s v="Credit card (automatic)"/>
    <x v="660"/>
    <n v="3204.65"/>
    <x v="1"/>
    <x v="985"/>
    <x v="992"/>
    <x v="986"/>
    <d v="2023-10-16T00:00:00"/>
    <n v="19.986720354367399"/>
    <n v="1592.8"/>
    <d v="2023-09-01T00:00:00"/>
    <x v="0"/>
    <n v="2023"/>
    <n v="10"/>
    <n v="16"/>
    <n v="2023"/>
    <n v="9"/>
    <n v="1"/>
    <x v="969"/>
    <n v="119.53672035436701"/>
    <x v="1"/>
    <x v="2"/>
    <x v="0"/>
    <n v="74463.399999999994"/>
  </r>
  <r>
    <s v="6419-ZTTLE"/>
    <s v="Male"/>
    <x v="1"/>
    <s v="Yes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42"/>
    <n v="485.2"/>
    <x v="0"/>
    <x v="986"/>
    <x v="993"/>
    <x v="987"/>
    <d v="2024-03-19T00:00:00"/>
    <n v="0"/>
    <n v="238.625"/>
    <d v="2023-09-02T00:00:00"/>
    <x v="0"/>
    <n v="2024"/>
    <n v="3"/>
    <n v="19"/>
    <n v="2023"/>
    <n v="9"/>
    <n v="2"/>
    <x v="482"/>
    <n v="20.75"/>
    <x v="1"/>
    <x v="0"/>
    <x v="1"/>
    <n v="0"/>
  </r>
  <r>
    <s v="0929-HYQEW"/>
    <s v="Male"/>
    <x v="0"/>
    <s v="No"/>
    <s v="No"/>
    <n v="3"/>
    <s v="Yes"/>
    <s v="No"/>
    <s v="DSL"/>
    <n v="555"/>
    <n v="7"/>
    <s v="Yes"/>
    <s v="No"/>
    <s v="No"/>
    <s v="No"/>
    <s v="No"/>
    <s v="No"/>
    <x v="0"/>
    <s v="Yes"/>
    <s v="Mailed check"/>
    <x v="510"/>
    <n v="160.85"/>
    <x v="0"/>
    <x v="987"/>
    <x v="994"/>
    <x v="988"/>
    <d v="2023-10-08T00:00:00"/>
    <n v="18.848377672784"/>
    <n v="75.224999999999994"/>
    <d v="2023-08-13T00:00:00"/>
    <x v="0"/>
    <n v="2023"/>
    <n v="10"/>
    <n v="8"/>
    <n v="2023"/>
    <n v="8"/>
    <n v="13"/>
    <x v="970"/>
    <n v="68.998377672784002"/>
    <x v="0"/>
    <x v="1"/>
    <x v="0"/>
    <n v="27833.25"/>
  </r>
  <r>
    <s v="6614-YOLAC"/>
    <s v="Female"/>
    <x v="0"/>
    <s v="Yes"/>
    <s v="Yes"/>
    <n v="71"/>
    <s v="No"/>
    <s v="No phone service"/>
    <s v="DSL"/>
    <n v="117"/>
    <n v="7"/>
    <s v="Yes"/>
    <s v="Yes"/>
    <s v="No"/>
    <s v="Yes"/>
    <s v="Yes"/>
    <s v="Yes"/>
    <x v="2"/>
    <s v="No"/>
    <s v="Mailed check"/>
    <x v="661"/>
    <n v="4145.25"/>
    <x v="0"/>
    <x v="988"/>
    <x v="995"/>
    <x v="989"/>
    <d v="2025-05-11T00:00:00"/>
    <n v="0"/>
    <n v="2082.0749999999998"/>
    <d v="2023-08-03T00:00:00"/>
    <x v="0"/>
    <n v="2025"/>
    <n v="5"/>
    <n v="11"/>
    <n v="2023"/>
    <n v="8"/>
    <n v="3"/>
    <x v="971"/>
    <n v="58.65"/>
    <x v="2"/>
    <x v="1"/>
    <x v="1"/>
    <n v="6862.05"/>
  </r>
  <r>
    <s v="7426-RHZGU"/>
    <s v="Male"/>
    <x v="0"/>
    <s v="No"/>
    <s v="No"/>
    <n v="9"/>
    <s v="Yes"/>
    <s v="No"/>
    <s v="Fiber optic"/>
    <n v="609"/>
    <n v="1"/>
    <s v="No"/>
    <s v="No"/>
    <s v="No"/>
    <s v="Yes"/>
    <s v="Yes"/>
    <s v="Yes"/>
    <x v="0"/>
    <s v="Yes"/>
    <s v="Bank transfer (automatic)"/>
    <x v="662"/>
    <n v="827.45"/>
    <x v="0"/>
    <x v="113"/>
    <x v="996"/>
    <x v="990"/>
    <d v="2023-10-29T00:00:00"/>
    <n v="47.762373587464502"/>
    <n v="431.55"/>
    <d v="2023-08-12T00:00:00"/>
    <x v="0"/>
    <n v="2023"/>
    <n v="10"/>
    <n v="29"/>
    <n v="2023"/>
    <n v="8"/>
    <n v="12"/>
    <x v="972"/>
    <n v="143.662373587464"/>
    <x v="0"/>
    <x v="2"/>
    <x v="0"/>
    <n v="58403.1"/>
  </r>
  <r>
    <s v="4065-JJAVA"/>
    <s v="Female"/>
    <x v="0"/>
    <s v="No"/>
    <s v="No"/>
    <n v="1"/>
    <s v="Yes"/>
    <s v="No"/>
    <s v="DSL"/>
    <n v="158"/>
    <n v="4"/>
    <s v="No"/>
    <s v="Yes"/>
    <s v="No"/>
    <s v="No"/>
    <s v="No"/>
    <s v="No"/>
    <x v="0"/>
    <s v="No"/>
    <s v="Electronic check"/>
    <x v="663"/>
    <n v="49.5"/>
    <x v="0"/>
    <x v="989"/>
    <x v="997"/>
    <x v="991"/>
    <d v="2023-10-12T00:00:00"/>
    <n v="0"/>
    <n v="24.75"/>
    <d v="2023-09-04T00:00:00"/>
    <x v="0"/>
    <n v="2023"/>
    <n v="10"/>
    <n v="12"/>
    <n v="2023"/>
    <n v="9"/>
    <n v="4"/>
    <x v="973"/>
    <n v="49.5"/>
    <x v="0"/>
    <x v="1"/>
    <x v="1"/>
    <n v="7821"/>
  </r>
  <r>
    <s v="4695-VADHF"/>
    <s v="Male"/>
    <x v="0"/>
    <s v="Yes"/>
    <s v="Yes"/>
    <n v="18"/>
    <s v="Yes"/>
    <s v="No"/>
    <s v="DSL"/>
    <n v="886"/>
    <n v="4"/>
    <s v="No"/>
    <s v="No"/>
    <s v="Yes"/>
    <s v="No"/>
    <s v="No"/>
    <s v="Yes"/>
    <x v="0"/>
    <s v="No"/>
    <s v="Electronic check"/>
    <x v="664"/>
    <n v="990.85"/>
    <x v="1"/>
    <x v="990"/>
    <x v="998"/>
    <x v="992"/>
    <d v="2023-10-04T00:00:00"/>
    <n v="38.223006900627503"/>
    <n v="517.04999999999995"/>
    <d v="2023-09-04T00:00:00"/>
    <x v="0"/>
    <n v="2023"/>
    <n v="10"/>
    <n v="4"/>
    <n v="2023"/>
    <n v="9"/>
    <n v="4"/>
    <x v="974"/>
    <n v="95.673006900627499"/>
    <x v="1"/>
    <x v="1"/>
    <x v="0"/>
    <n v="50900.7"/>
  </r>
  <r>
    <s v="3863-IUBJR"/>
    <s v="Male"/>
    <x v="0"/>
    <s v="Yes"/>
    <s v="Yes"/>
    <n v="12"/>
    <s v="Yes"/>
    <s v="No"/>
    <s v="DSL"/>
    <n v="213"/>
    <n v="8"/>
    <s v="No"/>
    <s v="No"/>
    <s v="No"/>
    <s v="No"/>
    <s v="No"/>
    <s v="Yes"/>
    <x v="1"/>
    <s v="No"/>
    <s v="Credit card (automatic)"/>
    <x v="665"/>
    <n v="696.35"/>
    <x v="1"/>
    <x v="991"/>
    <x v="999"/>
    <x v="993"/>
    <d v="2024-03-29T00:00:00"/>
    <n v="0"/>
    <n v="321.89999999999998"/>
    <d v="2023-09-01T00:00:00"/>
    <x v="0"/>
    <n v="2024"/>
    <n v="3"/>
    <n v="29"/>
    <n v="2023"/>
    <n v="9"/>
    <n v="1"/>
    <x v="975"/>
    <n v="53.65"/>
    <x v="1"/>
    <x v="1"/>
    <x v="1"/>
    <n v="11427.449999999901"/>
  </r>
  <r>
    <s v="7649-SIJJF"/>
    <s v="Male"/>
    <x v="0"/>
    <s v="Yes"/>
    <s v="No"/>
    <n v="71"/>
    <s v="Yes"/>
    <s v="Yes"/>
    <s v="DSL"/>
    <n v="149"/>
    <n v="5"/>
    <s v="Yes"/>
    <s v="Yes"/>
    <s v="Yes"/>
    <s v="Yes"/>
    <s v="No"/>
    <s v="Yes"/>
    <x v="2"/>
    <s v="Yes"/>
    <s v="Mailed check"/>
    <x v="517"/>
    <n v="5585.4"/>
    <x v="0"/>
    <x v="992"/>
    <x v="1000"/>
    <x v="994"/>
    <d v="2025-04-15T00:00:00"/>
    <n v="0"/>
    <n v="2843.55"/>
    <d v="2023-09-11T00:00:00"/>
    <x v="1"/>
    <n v="2025"/>
    <n v="4"/>
    <n v="15"/>
    <n v="2023"/>
    <n v="9"/>
    <n v="11"/>
    <x v="976"/>
    <n v="80.099999999999994"/>
    <x v="2"/>
    <x v="2"/>
    <x v="1"/>
    <n v="11934.9"/>
  </r>
  <r>
    <s v="9361-YNQWJ"/>
    <s v="Female"/>
    <x v="0"/>
    <s v="No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69"/>
    <n v="1601.2"/>
    <x v="0"/>
    <x v="993"/>
    <x v="1001"/>
    <x v="995"/>
    <d v="2024-04-07T00:00:00"/>
    <n v="0"/>
    <n v="780.8"/>
    <d v="2023-09-08T00:00:00"/>
    <x v="0"/>
    <n v="2024"/>
    <n v="4"/>
    <n v="7"/>
    <n v="2023"/>
    <n v="9"/>
    <n v="8"/>
    <x v="977"/>
    <n v="24.4"/>
    <x v="2"/>
    <x v="0"/>
    <x v="1"/>
    <n v="0"/>
  </r>
  <r>
    <s v="3748-FVMZZ"/>
    <s v="Male"/>
    <x v="0"/>
    <s v="No"/>
    <s v="No"/>
    <n v="4"/>
    <s v="No"/>
    <s v="No phone service"/>
    <s v="DSL"/>
    <n v="102"/>
    <n v="7"/>
    <s v="No"/>
    <s v="No"/>
    <s v="No"/>
    <s v="Yes"/>
    <s v="No"/>
    <s v="Yes"/>
    <x v="0"/>
    <s v="Yes"/>
    <s v="Electronic check"/>
    <x v="375"/>
    <n v="162.44999999999999"/>
    <x v="0"/>
    <x v="994"/>
    <x v="149"/>
    <x v="996"/>
    <d v="2023-10-13T00:00:00"/>
    <n v="0"/>
    <n v="80.099999999999994"/>
    <d v="2023-09-09T00:00:00"/>
    <x v="0"/>
    <n v="2023"/>
    <n v="10"/>
    <n v="13"/>
    <n v="2023"/>
    <n v="9"/>
    <n v="9"/>
    <x v="978"/>
    <n v="40.049999999999997"/>
    <x v="0"/>
    <x v="1"/>
    <x v="1"/>
    <n v="4085.1"/>
  </r>
  <r>
    <s v="9391-TTOYH"/>
    <s v="Fe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88"/>
    <n v="470.2"/>
    <x v="0"/>
    <x v="995"/>
    <x v="1002"/>
    <x v="997"/>
    <d v="2023-10-15T00:00:00"/>
    <n v="0"/>
    <n v="224.25"/>
    <d v="2023-06-19T00:00:00"/>
    <x v="0"/>
    <n v="2023"/>
    <n v="10"/>
    <n v="15"/>
    <n v="2023"/>
    <n v="6"/>
    <n v="19"/>
    <x v="979"/>
    <n v="19.5"/>
    <x v="1"/>
    <x v="0"/>
    <x v="0"/>
    <n v="0"/>
  </r>
  <r>
    <s v="1452-XRSJV"/>
    <s v="Female"/>
    <x v="0"/>
    <s v="Yes"/>
    <s v="Yes"/>
    <n v="39"/>
    <s v="Yes"/>
    <s v="No"/>
    <s v="DSL"/>
    <n v="269"/>
    <n v="8"/>
    <s v="Yes"/>
    <s v="No"/>
    <s v="No"/>
    <s v="No"/>
    <s v="No"/>
    <s v="No"/>
    <x v="0"/>
    <s v="No"/>
    <s v="Credit card (automatic)"/>
    <x v="666"/>
    <n v="2066"/>
    <x v="0"/>
    <x v="996"/>
    <x v="1003"/>
    <x v="998"/>
    <d v="2023-10-07T00:00:00"/>
    <n v="0"/>
    <n v="995.47500000000002"/>
    <d v="2023-06-28T00:00:00"/>
    <x v="0"/>
    <n v="2023"/>
    <n v="10"/>
    <n v="7"/>
    <n v="2023"/>
    <n v="6"/>
    <n v="28"/>
    <x v="980"/>
    <n v="51.05"/>
    <x v="2"/>
    <x v="1"/>
    <x v="0"/>
    <n v="13732.449999999901"/>
  </r>
  <r>
    <s v="3422-WJOYD"/>
    <s v="Male"/>
    <x v="0"/>
    <s v="Yes"/>
    <s v="No"/>
    <n v="28"/>
    <s v="Yes"/>
    <s v="No"/>
    <s v="DSL"/>
    <n v="247"/>
    <n v="9"/>
    <s v="Yes"/>
    <s v="No"/>
    <s v="No"/>
    <s v="Yes"/>
    <s v="No"/>
    <s v="No"/>
    <x v="1"/>
    <s v="No"/>
    <s v="Mailed check"/>
    <x v="667"/>
    <n v="1426.45"/>
    <x v="0"/>
    <x v="997"/>
    <x v="1004"/>
    <x v="999"/>
    <d v="2024-02-16T00:00:00"/>
    <n v="0"/>
    <n v="760.9"/>
    <d v="2023-09-04T00:00:00"/>
    <x v="1"/>
    <n v="2024"/>
    <n v="2"/>
    <n v="16"/>
    <n v="2023"/>
    <n v="9"/>
    <n v="4"/>
    <x v="981"/>
    <n v="54.35"/>
    <x v="1"/>
    <x v="1"/>
    <x v="1"/>
    <n v="13424.45"/>
  </r>
  <r>
    <s v="8242-SOQUO"/>
    <s v="Female"/>
    <x v="1"/>
    <s v="No"/>
    <s v="No"/>
    <n v="5"/>
    <s v="Yes"/>
    <s v="No"/>
    <s v="Fiber optic"/>
    <n v="358"/>
    <n v="6"/>
    <s v="No"/>
    <s v="Yes"/>
    <s v="No"/>
    <s v="No"/>
    <s v="Yes"/>
    <s v="No"/>
    <x v="0"/>
    <s v="Yes"/>
    <s v="Electronic check"/>
    <x v="668"/>
    <n v="392.5"/>
    <x v="0"/>
    <x v="998"/>
    <x v="1005"/>
    <x v="1000"/>
    <d v="2023-10-13T00:00:00"/>
    <n v="46.975847815061201"/>
    <n v="211.75"/>
    <d v="2023-09-02T00:00:00"/>
    <x v="1"/>
    <n v="2023"/>
    <n v="10"/>
    <n v="13"/>
    <n v="2023"/>
    <n v="9"/>
    <n v="2"/>
    <x v="982"/>
    <n v="131.67584781506099"/>
    <x v="0"/>
    <x v="2"/>
    <x v="1"/>
    <n v="30322.6"/>
  </r>
  <r>
    <s v="7460-ITWWP"/>
    <s v="Female"/>
    <x v="1"/>
    <s v="Yes"/>
    <s v="No"/>
    <n v="45"/>
    <s v="Yes"/>
    <s v="No"/>
    <s v="Fiber optic"/>
    <n v="504"/>
    <n v="7"/>
    <s v="No"/>
    <s v="No"/>
    <s v="Yes"/>
    <s v="No"/>
    <s v="No"/>
    <s v="Yes"/>
    <x v="0"/>
    <s v="Yes"/>
    <s v="Electronic check"/>
    <x v="138"/>
    <n v="3861.45"/>
    <x v="0"/>
    <x v="113"/>
    <x v="1006"/>
    <x v="1001"/>
    <d v="2023-10-05T00:00:00"/>
    <n v="48.8423298066147"/>
    <n v="1937.25"/>
    <d v="2023-07-03T00:00:00"/>
    <x v="0"/>
    <n v="2023"/>
    <n v="10"/>
    <n v="5"/>
    <n v="2023"/>
    <n v="7"/>
    <n v="3"/>
    <x v="983"/>
    <n v="134.942329806614"/>
    <x v="2"/>
    <x v="2"/>
    <x v="0"/>
    <n v="43394.3999999999"/>
  </r>
  <r>
    <s v="7147-AYBAA"/>
    <s v="Male"/>
    <x v="0"/>
    <s v="No"/>
    <s v="No"/>
    <n v="37"/>
    <s v="Yes"/>
    <s v="No"/>
    <s v="Fiber optic"/>
    <n v="803"/>
    <n v="5"/>
    <s v="No"/>
    <s v="No"/>
    <s v="No"/>
    <s v="No"/>
    <s v="No"/>
    <s v="No"/>
    <x v="0"/>
    <s v="Yes"/>
    <s v="Mailed check"/>
    <x v="276"/>
    <n v="2552.9"/>
    <x v="0"/>
    <x v="999"/>
    <x v="1007"/>
    <x v="1002"/>
    <d v="2023-10-22T00:00:00"/>
    <n v="47.770659564537297"/>
    <n v="1301.4749999999999"/>
    <d v="2023-07-24T00:00:00"/>
    <x v="0"/>
    <n v="2023"/>
    <n v="10"/>
    <n v="22"/>
    <n v="2023"/>
    <n v="7"/>
    <n v="24"/>
    <x v="984"/>
    <n v="118.12065956453699"/>
    <x v="2"/>
    <x v="2"/>
    <x v="0"/>
    <n v="56491.049999999901"/>
  </r>
  <r>
    <s v="7868-TMWMZ"/>
    <s v="Female"/>
    <x v="1"/>
    <s v="Yes"/>
    <s v="No"/>
    <n v="60"/>
    <s v="Yes"/>
    <s v="No"/>
    <s v="Fiber optic"/>
    <n v="798"/>
    <n v="5"/>
    <s v="Yes"/>
    <s v="Yes"/>
    <s v="Yes"/>
    <s v="Yes"/>
    <s v="Yes"/>
    <s v="Yes"/>
    <x v="2"/>
    <s v="Yes"/>
    <s v="Bank transfer (automatic)"/>
    <x v="96"/>
    <n v="6668.35"/>
    <x v="0"/>
    <x v="1000"/>
    <x v="149"/>
    <x v="1003"/>
    <d v="2025-09-08T00:00:00"/>
    <n v="28.968568666298498"/>
    <n v="3300"/>
    <d v="2023-08-13T00:00:00"/>
    <x v="0"/>
    <n v="2025"/>
    <n v="9"/>
    <n v="8"/>
    <n v="2023"/>
    <n v="8"/>
    <n v="13"/>
    <x v="985"/>
    <n v="138.96856866629801"/>
    <x v="2"/>
    <x v="2"/>
    <x v="0"/>
    <n v="87780"/>
  </r>
  <r>
    <s v="4822-RVYBB"/>
    <s v="Male"/>
    <x v="1"/>
    <s v="No"/>
    <s v="No"/>
    <n v="8"/>
    <s v="Yes"/>
    <s v="Yes"/>
    <s v="Fiber optic"/>
    <n v="815"/>
    <n v="5"/>
    <s v="No"/>
    <s v="No"/>
    <s v="Yes"/>
    <s v="No"/>
    <s v="Yes"/>
    <s v="Yes"/>
    <x v="0"/>
    <s v="Yes"/>
    <s v="Electronic check"/>
    <x v="669"/>
    <n v="819.4"/>
    <x v="1"/>
    <x v="1001"/>
    <x v="1008"/>
    <x v="1004"/>
    <d v="2023-10-02T00:00:00"/>
    <n v="44.481706039572501"/>
    <n v="402.4"/>
    <d v="2023-09-08T00:00:00"/>
    <x v="0"/>
    <n v="2023"/>
    <n v="10"/>
    <n v="2"/>
    <n v="2023"/>
    <n v="9"/>
    <n v="8"/>
    <x v="986"/>
    <n v="145.081706039572"/>
    <x v="0"/>
    <x v="2"/>
    <x v="1"/>
    <n v="81989"/>
  </r>
  <r>
    <s v="6732-FZUGP"/>
    <s v="Female"/>
    <x v="0"/>
    <s v="No"/>
    <s v="No"/>
    <n v="47"/>
    <s v="Yes"/>
    <s v="Yes"/>
    <s v="Fiber optic"/>
    <n v="73"/>
    <n v="7"/>
    <s v="Yes"/>
    <s v="No"/>
    <s v="Yes"/>
    <s v="No"/>
    <s v="Yes"/>
    <s v="No"/>
    <x v="1"/>
    <s v="No"/>
    <s v="Credit card (automatic)"/>
    <x v="280"/>
    <n v="4615.25"/>
    <x v="0"/>
    <x v="1002"/>
    <x v="1009"/>
    <x v="1005"/>
    <d v="2024-03-19T00:00:00"/>
    <n v="0"/>
    <n v="2230.15"/>
    <d v="2023-06-28T00:00:00"/>
    <x v="0"/>
    <n v="2024"/>
    <n v="3"/>
    <n v="19"/>
    <n v="2023"/>
    <n v="6"/>
    <n v="28"/>
    <x v="987"/>
    <n v="94.9"/>
    <x v="2"/>
    <x v="2"/>
    <x v="1"/>
    <n v="6927.7"/>
  </r>
  <r>
    <s v="8436-BJUMM"/>
    <s v="Male"/>
    <x v="0"/>
    <s v="Yes"/>
    <s v="Yes"/>
    <n v="26"/>
    <s v="Yes"/>
    <s v="Yes"/>
    <s v="Fiber optic"/>
    <n v="727"/>
    <n v="8"/>
    <s v="No"/>
    <s v="No"/>
    <s v="No"/>
    <s v="No"/>
    <s v="Yes"/>
    <s v="No"/>
    <x v="0"/>
    <s v="Yes"/>
    <s v="Electronic check"/>
    <x v="670"/>
    <n v="2070.6"/>
    <x v="1"/>
    <x v="1003"/>
    <x v="1010"/>
    <x v="1006"/>
    <d v="2023-10-12T00:00:00"/>
    <n v="22.764018929730199"/>
    <n v="1088.75"/>
    <d v="2023-09-06T00:00:00"/>
    <x v="0"/>
    <n v="2023"/>
    <n v="10"/>
    <n v="12"/>
    <n v="2023"/>
    <n v="9"/>
    <n v="6"/>
    <x v="988"/>
    <n v="106.51401892973"/>
    <x v="1"/>
    <x v="2"/>
    <x v="0"/>
    <n v="60886.25"/>
  </r>
  <r>
    <s v="4184-TJFAN"/>
    <s v="Female"/>
    <x v="1"/>
    <s v="Yes"/>
    <s v="Yes"/>
    <n v="3"/>
    <s v="Yes"/>
    <s v="No"/>
    <s v="Fiber optic"/>
    <n v="548"/>
    <n v="9"/>
    <s v="Yes"/>
    <s v="No"/>
    <s v="No"/>
    <s v="Yes"/>
    <s v="Yes"/>
    <s v="No"/>
    <x v="0"/>
    <s v="Yes"/>
    <s v="Mailed check"/>
    <x v="671"/>
    <n v="273.75"/>
    <x v="1"/>
    <x v="1004"/>
    <x v="1011"/>
    <x v="1007"/>
    <d v="2023-10-29T00:00:00"/>
    <n v="43.156618969999997"/>
    <n v="132.44999999999999"/>
    <d v="2023-09-05T00:00:00"/>
    <x v="1"/>
    <n v="2023"/>
    <n v="10"/>
    <n v="29"/>
    <n v="2023"/>
    <n v="9"/>
    <n v="5"/>
    <x v="989"/>
    <n v="131.45661896999999"/>
    <x v="0"/>
    <x v="2"/>
    <x v="1"/>
    <n v="48388.4"/>
  </r>
  <r>
    <s v="8329-GWVPJ"/>
    <s v="Female"/>
    <x v="0"/>
    <s v="Yes"/>
    <s v="Yes"/>
    <n v="50"/>
    <s v="Yes"/>
    <s v="No"/>
    <s v="Fiber optic"/>
    <n v="144"/>
    <n v="3"/>
    <s v="No"/>
    <s v="No"/>
    <s v="No"/>
    <s v="No"/>
    <s v="No"/>
    <s v="No"/>
    <x v="0"/>
    <s v="Yes"/>
    <s v="Bank transfer (automatic)"/>
    <x v="366"/>
    <n v="3557.7"/>
    <x v="0"/>
    <x v="1005"/>
    <x v="1012"/>
    <x v="1008"/>
    <d v="2023-10-27T00:00:00"/>
    <n v="0"/>
    <n v="1743.75"/>
    <d v="2023-09-07T00:00:00"/>
    <x v="1"/>
    <n v="2023"/>
    <n v="10"/>
    <n v="27"/>
    <n v="2023"/>
    <n v="9"/>
    <n v="7"/>
    <x v="990"/>
    <n v="69.75"/>
    <x v="2"/>
    <x v="1"/>
    <x v="1"/>
    <n v="10044"/>
  </r>
  <r>
    <s v="1352-VHKAJ"/>
    <s v="Male"/>
    <x v="0"/>
    <s v="Yes"/>
    <s v="Yes"/>
    <n v="27"/>
    <s v="Yes"/>
    <s v="Yes"/>
    <s v="DSL"/>
    <n v="995"/>
    <n v="9"/>
    <s v="No"/>
    <s v="No"/>
    <s v="No"/>
    <s v="Yes"/>
    <s v="Yes"/>
    <s v="Yes"/>
    <x v="0"/>
    <s v="No"/>
    <s v="Bank transfer (automatic)"/>
    <x v="672"/>
    <n v="1957.1"/>
    <x v="0"/>
    <x v="1006"/>
    <x v="1013"/>
    <x v="1009"/>
    <d v="2023-10-04T00:00:00"/>
    <n v="33.850795139282098"/>
    <n v="966.6"/>
    <d v="2023-09-07T00:00:00"/>
    <x v="1"/>
    <n v="2023"/>
    <n v="10"/>
    <n v="4"/>
    <n v="2023"/>
    <n v="9"/>
    <n v="7"/>
    <x v="991"/>
    <n v="105.45079513928199"/>
    <x v="1"/>
    <x v="2"/>
    <x v="2"/>
    <n v="71242"/>
  </r>
  <r>
    <s v="4145-UQXUQ"/>
    <s v="Female"/>
    <x v="1"/>
    <s v="No"/>
    <s v="No"/>
    <n v="8"/>
    <s v="Yes"/>
    <s v="No"/>
    <s v="Fiber optic"/>
    <n v="235"/>
    <n v="2"/>
    <s v="No"/>
    <s v="No"/>
    <s v="Yes"/>
    <s v="No"/>
    <s v="Yes"/>
    <s v="Yes"/>
    <x v="0"/>
    <s v="Yes"/>
    <s v="Electronic check"/>
    <x v="673"/>
    <n v="729.95"/>
    <x v="1"/>
    <x v="1007"/>
    <x v="1014"/>
    <x v="1010"/>
    <d v="2023-10-04T00:00:00"/>
    <n v="0"/>
    <n v="368.4"/>
    <d v="2023-08-31T00:00:00"/>
    <x v="0"/>
    <n v="2023"/>
    <n v="10"/>
    <n v="4"/>
    <n v="2023"/>
    <n v="8"/>
    <n v="31"/>
    <x v="992"/>
    <n v="92.1"/>
    <x v="0"/>
    <x v="2"/>
    <x v="0"/>
    <n v="21643.5"/>
  </r>
  <r>
    <s v="2632-TACXW"/>
    <s v="Female"/>
    <x v="0"/>
    <s v="Yes"/>
    <s v="No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74"/>
    <n v="1416.75"/>
    <x v="0"/>
    <x v="1008"/>
    <x v="1015"/>
    <x v="1011"/>
    <d v="2024-08-02T00:00:00"/>
    <n v="0"/>
    <n v="733.15"/>
    <d v="2023-07-07T00:00:00"/>
    <x v="0"/>
    <n v="2024"/>
    <n v="8"/>
    <n v="2"/>
    <n v="2023"/>
    <n v="7"/>
    <n v="7"/>
    <x v="993"/>
    <n v="23.65"/>
    <x v="2"/>
    <x v="0"/>
    <x v="0"/>
    <n v="0"/>
  </r>
  <r>
    <s v="8146-QQKZH"/>
    <s v="Female"/>
    <x v="0"/>
    <s v="Yes"/>
    <s v="No"/>
    <n v="71"/>
    <s v="Yes"/>
    <s v="No"/>
    <s v="DSL"/>
    <n v="352"/>
    <n v="9"/>
    <s v="Yes"/>
    <s v="No"/>
    <s v="Yes"/>
    <s v="Yes"/>
    <s v="Yes"/>
    <s v="Yes"/>
    <x v="2"/>
    <s v="No"/>
    <s v="Bank transfer (automatic)"/>
    <x v="256"/>
    <n v="5924.4"/>
    <x v="0"/>
    <x v="1009"/>
    <x v="1016"/>
    <x v="1012"/>
    <d v="2025-05-21T00:00:00"/>
    <n v="13.078128065168301"/>
    <n v="2905.6750000000002"/>
    <d v="2023-09-04T00:00:00"/>
    <x v="1"/>
    <n v="2025"/>
    <n v="5"/>
    <n v="21"/>
    <n v="2023"/>
    <n v="9"/>
    <n v="4"/>
    <x v="994"/>
    <n v="94.928128065168295"/>
    <x v="2"/>
    <x v="2"/>
    <x v="1"/>
    <n v="28811.199999999899"/>
  </r>
  <r>
    <s v="1767-CJKBA"/>
    <s v="Male"/>
    <x v="0"/>
    <s v="No"/>
    <s v="No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75"/>
    <n v="1697.7"/>
    <x v="0"/>
    <x v="1010"/>
    <x v="1017"/>
    <x v="1013"/>
    <d v="2025-08-05T00:00:00"/>
    <n v="0"/>
    <n v="828.3"/>
    <d v="2023-06-16T00:00:00"/>
    <x v="0"/>
    <n v="2025"/>
    <n v="8"/>
    <n v="5"/>
    <n v="2023"/>
    <n v="6"/>
    <n v="16"/>
    <x v="995"/>
    <n v="25.1"/>
    <x v="2"/>
    <x v="0"/>
    <x v="0"/>
    <n v="0"/>
  </r>
  <r>
    <s v="6445-TNRXS"/>
    <s v="Male"/>
    <x v="0"/>
    <s v="Yes"/>
    <s v="Yes"/>
    <n v="68"/>
    <s v="Yes"/>
    <s v="Yes"/>
    <s v="Fiber optic"/>
    <n v="952"/>
    <n v="10"/>
    <s v="Yes"/>
    <s v="Yes"/>
    <s v="Yes"/>
    <s v="Yes"/>
    <s v="Yes"/>
    <s v="Yes"/>
    <x v="2"/>
    <s v="Yes"/>
    <s v="Bank transfer (automatic)"/>
    <x v="676"/>
    <n v="7849.85"/>
    <x v="0"/>
    <x v="1011"/>
    <x v="1018"/>
    <x v="1014"/>
    <d v="2025-01-23T00:00:00"/>
    <n v="23.5949985507226"/>
    <n v="3899.8"/>
    <d v="2023-09-13T00:00:00"/>
    <x v="1"/>
    <n v="2025"/>
    <n v="1"/>
    <n v="23"/>
    <n v="2023"/>
    <n v="9"/>
    <n v="13"/>
    <x v="996"/>
    <n v="138.294998550722"/>
    <x v="2"/>
    <x v="2"/>
    <x v="1"/>
    <n v="109194.4"/>
  </r>
  <r>
    <s v="4581-LNWUM"/>
    <s v="Female"/>
    <x v="0"/>
    <s v="No"/>
    <s v="No"/>
    <n v="13"/>
    <s v="No"/>
    <s v="No phone service"/>
    <s v="DSL"/>
    <n v="363"/>
    <n v="10"/>
    <s v="No"/>
    <s v="No"/>
    <s v="Yes"/>
    <s v="No"/>
    <s v="Yes"/>
    <s v="Yes"/>
    <x v="0"/>
    <s v="No"/>
    <s v="Electronic check"/>
    <x v="493"/>
    <n v="649.4"/>
    <x v="0"/>
    <x v="1012"/>
    <x v="1019"/>
    <x v="1015"/>
    <d v="2023-10-04T00:00:00"/>
    <n v="38.990670861150399"/>
    <n v="319.47500000000002"/>
    <d v="2023-08-31T00:00:00"/>
    <x v="0"/>
    <n v="2023"/>
    <n v="10"/>
    <n v="4"/>
    <n v="2023"/>
    <n v="8"/>
    <n v="31"/>
    <x v="997"/>
    <n v="88.140670861150397"/>
    <x v="1"/>
    <x v="1"/>
    <x v="2"/>
    <n v="17841.45"/>
  </r>
  <r>
    <s v="4869-EPIUS"/>
    <s v="Male"/>
    <x v="0"/>
    <s v="Yes"/>
    <s v="No"/>
    <n v="56"/>
    <s v="Yes"/>
    <s v="No"/>
    <s v="Fiber optic"/>
    <n v="83"/>
    <n v="2"/>
    <s v="No"/>
    <s v="No"/>
    <s v="No"/>
    <s v="No"/>
    <s v="No"/>
    <s v="Yes"/>
    <x v="1"/>
    <s v="Yes"/>
    <s v="Electronic check"/>
    <x v="140"/>
    <n v="4557.5"/>
    <x v="0"/>
    <x v="1013"/>
    <x v="1020"/>
    <x v="1016"/>
    <d v="2024-04-11T00:00:00"/>
    <n v="0"/>
    <n v="2265.1999999999998"/>
    <d v="2023-06-20T00:00:00"/>
    <x v="0"/>
    <n v="2024"/>
    <n v="4"/>
    <n v="11"/>
    <n v="2023"/>
    <n v="6"/>
    <n v="20"/>
    <x v="998"/>
    <n v="80.900000000000006"/>
    <x v="2"/>
    <x v="2"/>
    <x v="1"/>
    <n v="6714.7"/>
  </r>
  <r>
    <s v="9948-YPTDG"/>
    <s v="Male"/>
    <x v="0"/>
    <s v="Yes"/>
    <s v="No"/>
    <n v="38"/>
    <s v="Yes"/>
    <s v="No"/>
    <s v="Fiber optic"/>
    <n v="209"/>
    <n v="3"/>
    <s v="Yes"/>
    <s v="Yes"/>
    <s v="No"/>
    <s v="No"/>
    <s v="No"/>
    <s v="No"/>
    <x v="0"/>
    <s v="Yes"/>
    <s v="Electronic check"/>
    <x v="399"/>
    <n v="3013.05"/>
    <x v="1"/>
    <x v="1014"/>
    <x v="1021"/>
    <x v="1017"/>
    <d v="2023-10-18T00:00:00"/>
    <n v="0"/>
    <n v="1509.55"/>
    <d v="2023-09-10T00:00:00"/>
    <x v="0"/>
    <n v="2023"/>
    <n v="10"/>
    <n v="18"/>
    <n v="2023"/>
    <n v="9"/>
    <n v="10"/>
    <x v="999"/>
    <n v="79.45"/>
    <x v="2"/>
    <x v="2"/>
    <x v="0"/>
    <n v="16605.05"/>
  </r>
  <r>
    <s v="1236-WFCDV"/>
    <s v="Male"/>
    <x v="1"/>
    <s v="No"/>
    <s v="No"/>
    <n v="14"/>
    <s v="Yes"/>
    <s v="No"/>
    <s v="Fiber optic"/>
    <n v="513"/>
    <n v="3"/>
    <s v="No"/>
    <s v="No"/>
    <s v="No"/>
    <s v="No"/>
    <s v="Yes"/>
    <s v="Yes"/>
    <x v="0"/>
    <s v="No"/>
    <s v="Credit card (automatic)"/>
    <x v="677"/>
    <n v="1266.0999999999999"/>
    <x v="1"/>
    <x v="1015"/>
    <x v="1022"/>
    <x v="1018"/>
    <d v="2023-10-07T00:00:00"/>
    <n v="31.5796516950134"/>
    <n v="633.15"/>
    <d v="2023-09-07T00:00:00"/>
    <x v="0"/>
    <n v="2023"/>
    <n v="10"/>
    <n v="7"/>
    <n v="2023"/>
    <n v="9"/>
    <n v="7"/>
    <x v="1000"/>
    <n v="122.029651695013"/>
    <x v="1"/>
    <x v="2"/>
    <x v="0"/>
    <n v="46400.85"/>
  </r>
  <r>
    <s v="1915-OAKWD"/>
    <s v="Female"/>
    <x v="0"/>
    <s v="No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70"/>
    <n v="360.35"/>
    <x v="0"/>
    <x v="1016"/>
    <x v="1023"/>
    <x v="1019"/>
    <d v="2024-02-29T00:00:00"/>
    <n v="0"/>
    <n v="154.4"/>
    <d v="2023-09-08T00:00:00"/>
    <x v="0"/>
    <n v="2024"/>
    <n v="2"/>
    <n v="29"/>
    <n v="2023"/>
    <n v="9"/>
    <n v="8"/>
    <x v="1001"/>
    <n v="19.3"/>
    <x v="1"/>
    <x v="0"/>
    <x v="1"/>
    <n v="0"/>
  </r>
  <r>
    <s v="7296-PIXQY"/>
    <s v="Female"/>
    <x v="0"/>
    <s v="Yes"/>
    <s v="Yes"/>
    <n v="14"/>
    <s v="Yes"/>
    <s v="No"/>
    <s v="Fiber optic"/>
    <n v="750"/>
    <n v="7"/>
    <s v="No"/>
    <s v="No"/>
    <s v="No"/>
    <s v="No"/>
    <s v="No"/>
    <s v="No"/>
    <x v="0"/>
    <s v="No"/>
    <s v="Electronic check"/>
    <x v="433"/>
    <n v="1046.5"/>
    <x v="0"/>
    <x v="1017"/>
    <x v="1024"/>
    <x v="1020"/>
    <d v="2023-10-22T00:00:00"/>
    <n v="22.750100119999999"/>
    <n v="491.4"/>
    <d v="2023-08-06T00:00:00"/>
    <x v="0"/>
    <n v="2023"/>
    <n v="10"/>
    <n v="22"/>
    <n v="2023"/>
    <n v="8"/>
    <n v="6"/>
    <x v="1002"/>
    <n v="92.950100120000002"/>
    <x v="1"/>
    <x v="2"/>
    <x v="0"/>
    <n v="52650"/>
  </r>
  <r>
    <s v="4883-QICIH"/>
    <s v="Male"/>
    <x v="0"/>
    <s v="Yes"/>
    <s v="Yes"/>
    <n v="32"/>
    <s v="Yes"/>
    <s v="No"/>
    <s v="Fiber optic"/>
    <n v="348"/>
    <n v="6"/>
    <s v="No"/>
    <s v="No"/>
    <s v="No"/>
    <s v="No"/>
    <s v="No"/>
    <s v="No"/>
    <x v="0"/>
    <s v="Yes"/>
    <s v="Bank transfer (automatic)"/>
    <x v="366"/>
    <n v="2347.9"/>
    <x v="1"/>
    <x v="1018"/>
    <x v="1025"/>
    <x v="1021"/>
    <d v="2023-10-27T00:00:00"/>
    <n v="35.035655057480298"/>
    <n v="1116"/>
    <d v="2023-09-05T00:00:00"/>
    <x v="1"/>
    <n v="2023"/>
    <n v="10"/>
    <n v="27"/>
    <n v="2023"/>
    <n v="9"/>
    <n v="5"/>
    <x v="418"/>
    <n v="104.78565505748"/>
    <x v="1"/>
    <x v="1"/>
    <x v="1"/>
    <n v="24273"/>
  </r>
  <r>
    <s v="3354-OADJP"/>
    <s v="Female"/>
    <x v="0"/>
    <s v="No"/>
    <s v="No"/>
    <n v="8"/>
    <s v="Yes"/>
    <s v="No"/>
    <s v="DSL"/>
    <n v="908"/>
    <n v="8"/>
    <s v="Yes"/>
    <s v="No"/>
    <s v="No"/>
    <s v="Yes"/>
    <s v="No"/>
    <s v="No"/>
    <x v="1"/>
    <s v="No"/>
    <s v="Bank transfer (automatic)"/>
    <x v="678"/>
    <n v="447.75"/>
    <x v="0"/>
    <x v="1019"/>
    <x v="1026"/>
    <x v="1022"/>
    <d v="2024-04-05T00:00:00"/>
    <n v="45.439109929447397"/>
    <n v="217"/>
    <d v="2023-09-06T00:00:00"/>
    <x v="1"/>
    <n v="2024"/>
    <n v="4"/>
    <n v="5"/>
    <n v="2023"/>
    <n v="9"/>
    <n v="6"/>
    <x v="1003"/>
    <n v="99.689109929447397"/>
    <x v="0"/>
    <x v="1"/>
    <x v="1"/>
    <n v="49259"/>
  </r>
  <r>
    <s v="3524-WQDSG"/>
    <s v="Female"/>
    <x v="0"/>
    <s v="Yes"/>
    <s v="Yes"/>
    <n v="43"/>
    <s v="Yes"/>
    <s v="Yes"/>
    <s v="Fiber optic"/>
    <n v="244"/>
    <n v="8"/>
    <s v="No"/>
    <s v="No"/>
    <s v="Yes"/>
    <s v="No"/>
    <s v="Yes"/>
    <s v="Yes"/>
    <x v="0"/>
    <s v="Yes"/>
    <s v="Bank transfer (automatic)"/>
    <x v="79"/>
    <n v="4209.95"/>
    <x v="0"/>
    <x v="1020"/>
    <x v="1027"/>
    <x v="1023"/>
    <d v="2023-10-07T00:00:00"/>
    <n v="0"/>
    <n v="2134.9499999999998"/>
    <d v="2023-07-27T00:00:00"/>
    <x v="0"/>
    <n v="2023"/>
    <n v="10"/>
    <n v="7"/>
    <n v="2023"/>
    <n v="7"/>
    <n v="27"/>
    <x v="1004"/>
    <n v="99.3"/>
    <x v="2"/>
    <x v="2"/>
    <x v="0"/>
    <n v="24229.200000000001"/>
  </r>
  <r>
    <s v="0810-DHDBD"/>
    <s v="Female"/>
    <x v="0"/>
    <s v="No"/>
    <s v="No"/>
    <n v="52"/>
    <s v="Yes"/>
    <s v="Yes"/>
    <s v="DSL"/>
    <n v="267"/>
    <n v="9"/>
    <s v="Yes"/>
    <s v="No"/>
    <s v="Yes"/>
    <s v="Yes"/>
    <s v="Yes"/>
    <s v="No"/>
    <x v="1"/>
    <s v="No"/>
    <s v="Credit card (automatic)"/>
    <x v="679"/>
    <n v="3877.65"/>
    <x v="0"/>
    <x v="1021"/>
    <x v="1028"/>
    <x v="1024"/>
    <d v="2024-03-11T00:00:00"/>
    <n v="0"/>
    <n v="1924"/>
    <d v="2023-08-28T00:00:00"/>
    <x v="0"/>
    <n v="2024"/>
    <n v="3"/>
    <n v="11"/>
    <n v="2023"/>
    <n v="8"/>
    <n v="28"/>
    <x v="1005"/>
    <n v="74"/>
    <x v="2"/>
    <x v="2"/>
    <x v="0"/>
    <n v="19758"/>
  </r>
  <r>
    <s v="4026-SKKHW"/>
    <s v="Male"/>
    <x v="0"/>
    <s v="No"/>
    <s v="No"/>
    <n v="3"/>
    <s v="Yes"/>
    <s v="No"/>
    <s v="DSL"/>
    <n v="868"/>
    <n v="1"/>
    <s v="No"/>
    <s v="No"/>
    <s v="No"/>
    <s v="Yes"/>
    <s v="No"/>
    <s v="No"/>
    <x v="0"/>
    <s v="Yes"/>
    <s v="Mailed check"/>
    <x v="680"/>
    <n v="152.30000000000001"/>
    <x v="0"/>
    <x v="1022"/>
    <x v="1029"/>
    <x v="1025"/>
    <d v="2023-10-21T00:00:00"/>
    <n v="10.9760312622615"/>
    <n v="75.375"/>
    <d v="2023-09-12T00:00:00"/>
    <x v="1"/>
    <n v="2023"/>
    <n v="10"/>
    <n v="21"/>
    <n v="2023"/>
    <n v="9"/>
    <n v="12"/>
    <x v="1006"/>
    <n v="61.2260312622615"/>
    <x v="0"/>
    <x v="1"/>
    <x v="2"/>
    <n v="43617"/>
  </r>
  <r>
    <s v="2829-HYVZP"/>
    <s v="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1"/>
    <n v="572.20000000000005"/>
    <x v="0"/>
    <x v="1023"/>
    <x v="1030"/>
    <x v="1026"/>
    <d v="2024-03-02T00:00:00"/>
    <n v="0"/>
    <n v="287.10000000000002"/>
    <d v="2023-07-03T00:00:00"/>
    <x v="0"/>
    <n v="2024"/>
    <n v="3"/>
    <n v="2"/>
    <n v="2023"/>
    <n v="7"/>
    <n v="3"/>
    <x v="1007"/>
    <n v="19.8"/>
    <x v="1"/>
    <x v="0"/>
    <x v="0"/>
    <n v="0"/>
  </r>
  <r>
    <s v="8329-IBCTI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1"/>
    <x v="1024"/>
    <x v="1031"/>
    <x v="1027"/>
    <d v="2023-10-04T00:00:00"/>
    <n v="0"/>
    <n v="9.8249999999999993"/>
    <d v="2023-09-12T00:00:00"/>
    <x v="0"/>
    <n v="2023"/>
    <n v="10"/>
    <n v="4"/>
    <n v="2023"/>
    <n v="9"/>
    <n v="12"/>
    <x v="1008"/>
    <n v="19.649999999999999"/>
    <x v="0"/>
    <x v="0"/>
    <x v="0"/>
    <n v="0"/>
  </r>
  <r>
    <s v="1271-SJBGZ"/>
    <s v="Male"/>
    <x v="1"/>
    <s v="No"/>
    <s v="No"/>
    <n v="12"/>
    <s v="No"/>
    <s v="No phone service"/>
    <s v="DSL"/>
    <n v="849"/>
    <n v="6"/>
    <s v="No"/>
    <s v="No"/>
    <s v="Yes"/>
    <s v="Yes"/>
    <s v="No"/>
    <s v="Yes"/>
    <x v="0"/>
    <s v="Yes"/>
    <s v="Electronic check"/>
    <x v="681"/>
    <n v="526.95000000000005"/>
    <x v="1"/>
    <x v="1025"/>
    <x v="1032"/>
    <x v="1028"/>
    <d v="2023-10-01T00:00:00"/>
    <n v="44.988066907367902"/>
    <n v="261.89999999999998"/>
    <d v="2023-08-31T00:00:00"/>
    <x v="0"/>
    <n v="2023"/>
    <n v="10"/>
    <n v="1"/>
    <n v="2023"/>
    <n v="8"/>
    <n v="31"/>
    <x v="1009"/>
    <n v="88.6380669073679"/>
    <x v="1"/>
    <x v="1"/>
    <x v="1"/>
    <n v="37058.85"/>
  </r>
  <r>
    <s v="3845-JHAMY"/>
    <s v="Female"/>
    <x v="0"/>
    <s v="Yes"/>
    <s v="Yes"/>
    <n v="16"/>
    <s v="No"/>
    <s v="No phone service"/>
    <s v="DSL"/>
    <n v="389"/>
    <n v="8"/>
    <s v="No"/>
    <s v="No"/>
    <s v="No"/>
    <s v="No"/>
    <s v="No"/>
    <s v="Yes"/>
    <x v="0"/>
    <s v="Yes"/>
    <s v="Credit card (automatic)"/>
    <x v="682"/>
    <n v="552.70000000000005"/>
    <x v="0"/>
    <x v="1026"/>
    <x v="1033"/>
    <x v="1029"/>
    <d v="2023-10-25T00:00:00"/>
    <n v="31.157485361088401"/>
    <n v="284"/>
    <d v="2023-08-27T00:00:00"/>
    <x v="0"/>
    <n v="2023"/>
    <n v="10"/>
    <n v="25"/>
    <n v="2023"/>
    <n v="8"/>
    <n v="27"/>
    <x v="1010"/>
    <n v="66.657485361088405"/>
    <x v="1"/>
    <x v="1"/>
    <x v="0"/>
    <n v="13809.5"/>
  </r>
  <r>
    <s v="7013-PSXHK"/>
    <s v="Female"/>
    <x v="0"/>
    <s v="No"/>
    <s v="No"/>
    <n v="40"/>
    <s v="Yes"/>
    <s v="Yes"/>
    <s v="DSL"/>
    <n v="481"/>
    <n v="4"/>
    <s v="No"/>
    <s v="No"/>
    <s v="Yes"/>
    <s v="Yes"/>
    <s v="Yes"/>
    <s v="Yes"/>
    <x v="1"/>
    <s v="Yes"/>
    <s v="Mailed check"/>
    <x v="683"/>
    <n v="3208.65"/>
    <x v="0"/>
    <x v="1027"/>
    <x v="1034"/>
    <x v="1030"/>
    <d v="2024-02-11T00:00:00"/>
    <n v="47.5627079405158"/>
    <n v="1615"/>
    <d v="2023-07-24T00:00:00"/>
    <x v="0"/>
    <n v="2024"/>
    <n v="2"/>
    <n v="11"/>
    <n v="2023"/>
    <n v="7"/>
    <n v="24"/>
    <x v="1011"/>
    <n v="128.312707940515"/>
    <x v="2"/>
    <x v="2"/>
    <x v="0"/>
    <n v="38840.75"/>
  </r>
  <r>
    <s v="5669-SRAIP"/>
    <s v="Female"/>
    <x v="0"/>
    <s v="No"/>
    <s v="No"/>
    <n v="5"/>
    <s v="No"/>
    <s v="No phone service"/>
    <s v="DSL"/>
    <n v="586"/>
    <n v="5"/>
    <s v="No"/>
    <s v="No"/>
    <s v="Yes"/>
    <s v="No"/>
    <s v="No"/>
    <s v="Yes"/>
    <x v="0"/>
    <s v="No"/>
    <s v="Electronic check"/>
    <x v="684"/>
    <n v="210.75"/>
    <x v="1"/>
    <x v="1028"/>
    <x v="1035"/>
    <x v="1031"/>
    <d v="2023-10-10T00:00:00"/>
    <n v="41.9513294309466"/>
    <n v="98.75"/>
    <d v="2023-08-31T00:00:00"/>
    <x v="0"/>
    <n v="2023"/>
    <n v="10"/>
    <n v="10"/>
    <n v="2023"/>
    <n v="8"/>
    <n v="31"/>
    <x v="1012"/>
    <n v="81.4513294309466"/>
    <x v="0"/>
    <x v="1"/>
    <x v="1"/>
    <n v="23147"/>
  </r>
  <r>
    <s v="5981-ITEMU"/>
    <s v="Male"/>
    <x v="0"/>
    <s v="Yes"/>
    <s v="No"/>
    <n v="40"/>
    <s v="Yes"/>
    <s v="Yes"/>
    <s v="Fiber optic"/>
    <n v="769"/>
    <n v="7"/>
    <s v="No"/>
    <s v="No"/>
    <s v="No"/>
    <s v="No"/>
    <s v="Yes"/>
    <s v="Yes"/>
    <x v="0"/>
    <s v="Yes"/>
    <s v="Bank transfer (automatic)"/>
    <x v="301"/>
    <n v="3706.95"/>
    <x v="1"/>
    <x v="1029"/>
    <x v="1036"/>
    <x v="1032"/>
    <d v="2023-10-06T00:00:00"/>
    <n v="49.917364419999998"/>
    <n v="1942"/>
    <d v="2023-09-02T00:00:00"/>
    <x v="1"/>
    <n v="2023"/>
    <n v="10"/>
    <n v="6"/>
    <n v="2023"/>
    <n v="9"/>
    <n v="2"/>
    <x v="1013"/>
    <n v="147.01736441999901"/>
    <x v="2"/>
    <x v="2"/>
    <x v="1"/>
    <n v="74669.899999999994"/>
  </r>
  <r>
    <s v="3486-NPGST"/>
    <s v="Female"/>
    <x v="0"/>
    <s v="No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5"/>
    <n v="620.75"/>
    <x v="0"/>
    <x v="1030"/>
    <x v="1037"/>
    <x v="1033"/>
    <d v="2024-03-11T00:00:00"/>
    <n v="0"/>
    <n v="351.9"/>
    <d v="2023-09-01T00:00:00"/>
    <x v="0"/>
    <n v="2024"/>
    <n v="3"/>
    <n v="11"/>
    <n v="2023"/>
    <n v="9"/>
    <n v="1"/>
    <x v="1014"/>
    <n v="19.55"/>
    <x v="2"/>
    <x v="0"/>
    <x v="1"/>
    <n v="0"/>
  </r>
  <r>
    <s v="6941-PMGEP"/>
    <s v="Female"/>
    <x v="0"/>
    <s v="No"/>
    <s v="No"/>
    <n v="5"/>
    <s v="Yes"/>
    <s v="No"/>
    <s v="Fiber optic"/>
    <n v="367"/>
    <n v="2"/>
    <s v="No"/>
    <s v="No"/>
    <s v="No"/>
    <s v="No"/>
    <s v="No"/>
    <s v="Yes"/>
    <x v="0"/>
    <s v="Yes"/>
    <s v="Electronic check"/>
    <x v="191"/>
    <n v="412.5"/>
    <x v="1"/>
    <x v="1031"/>
    <x v="1038"/>
    <x v="1034"/>
    <d v="2023-10-12T00:00:00"/>
    <n v="40.687531557245002"/>
    <n v="200"/>
    <d v="2023-09-10T00:00:00"/>
    <x v="1"/>
    <n v="2023"/>
    <n v="10"/>
    <n v="12"/>
    <n v="2023"/>
    <n v="9"/>
    <n v="10"/>
    <x v="1015"/>
    <n v="120.68753155724499"/>
    <x v="0"/>
    <x v="2"/>
    <x v="1"/>
    <n v="29360"/>
  </r>
  <r>
    <s v="1624-WOIWJ"/>
    <s v="Female"/>
    <x v="0"/>
    <s v="No"/>
    <s v="No"/>
    <n v="10"/>
    <s v="Yes"/>
    <s v="No"/>
    <s v="Fiber optic"/>
    <n v="856"/>
    <n v="9"/>
    <s v="Yes"/>
    <s v="No"/>
    <s v="No"/>
    <s v="No"/>
    <s v="Yes"/>
    <s v="No"/>
    <x v="0"/>
    <s v="Yes"/>
    <s v="Mailed check"/>
    <x v="668"/>
    <n v="832.05"/>
    <x v="1"/>
    <x v="1032"/>
    <x v="1039"/>
    <x v="1035"/>
    <d v="2023-10-02T00:00:00"/>
    <n v="26.077236544369601"/>
    <n v="423.5"/>
    <d v="2023-09-11T00:00:00"/>
    <x v="0"/>
    <n v="2023"/>
    <n v="10"/>
    <n v="2"/>
    <n v="2023"/>
    <n v="9"/>
    <n v="11"/>
    <x v="1016"/>
    <n v="110.777236544369"/>
    <x v="0"/>
    <x v="2"/>
    <x v="0"/>
    <n v="72503.199999999997"/>
  </r>
  <r>
    <s v="2074-GKOWZ"/>
    <s v="Male"/>
    <x v="0"/>
    <s v="Yes"/>
    <s v="Yes"/>
    <n v="2"/>
    <s v="Yes"/>
    <s v="No"/>
    <s v="Fiber optic"/>
    <n v="334"/>
    <n v="10"/>
    <s v="No"/>
    <s v="No"/>
    <s v="No"/>
    <s v="No"/>
    <s v="Yes"/>
    <s v="Yes"/>
    <x v="0"/>
    <s v="Yes"/>
    <s v="Bank transfer (automatic)"/>
    <x v="419"/>
    <n v="185.55"/>
    <x v="1"/>
    <x v="1033"/>
    <x v="1040"/>
    <x v="1036"/>
    <d v="2023-10-06T00:00:00"/>
    <n v="29.195024812156301"/>
    <n v="89.55"/>
    <d v="2023-09-04T00:00:00"/>
    <x v="0"/>
    <n v="2023"/>
    <n v="10"/>
    <n v="6"/>
    <n v="2023"/>
    <n v="9"/>
    <n v="4"/>
    <x v="1017"/>
    <n v="118.745024812156"/>
    <x v="0"/>
    <x v="2"/>
    <x v="0"/>
    <n v="29909.7"/>
  </r>
  <r>
    <s v="0376-YMCJC"/>
    <s v="Male"/>
    <x v="0"/>
    <s v="No"/>
    <s v="No"/>
    <n v="23"/>
    <s v="Yes"/>
    <s v="Yes"/>
    <s v="Fiber optic"/>
    <n v="774"/>
    <n v="10"/>
    <s v="No"/>
    <s v="No"/>
    <s v="No"/>
    <s v="Yes"/>
    <s v="Yes"/>
    <s v="No"/>
    <x v="0"/>
    <s v="Yes"/>
    <s v="Electronic check"/>
    <x v="685"/>
    <n v="1943.2"/>
    <x v="1"/>
    <x v="1034"/>
    <x v="1041"/>
    <x v="1037"/>
    <d v="2023-10-06T00:00:00"/>
    <n v="35.100218529999999"/>
    <n v="1041.9000000000001"/>
    <d v="2023-09-08T00:00:00"/>
    <x v="1"/>
    <n v="2023"/>
    <n v="10"/>
    <n v="6"/>
    <n v="2023"/>
    <n v="9"/>
    <n v="8"/>
    <x v="1018"/>
    <n v="125.70021853"/>
    <x v="1"/>
    <x v="2"/>
    <x v="1"/>
    <n v="70124.399999999994"/>
  </r>
  <r>
    <s v="6100-FJZDG"/>
    <s v="Male"/>
    <x v="0"/>
    <s v="Yes"/>
    <s v="Yes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2"/>
    <n v="505.9"/>
    <x v="0"/>
    <x v="1035"/>
    <x v="1042"/>
    <x v="1038"/>
    <d v="2024-03-22T00:00:00"/>
    <n v="0"/>
    <n v="260.64999999999998"/>
    <d v="2023-06-20T00:00:00"/>
    <x v="0"/>
    <n v="2024"/>
    <n v="3"/>
    <n v="22"/>
    <n v="2023"/>
    <n v="6"/>
    <n v="20"/>
    <x v="1019"/>
    <n v="20.05"/>
    <x v="1"/>
    <x v="0"/>
    <x v="0"/>
    <n v="0"/>
  </r>
  <r>
    <s v="4829-ZLJTK"/>
    <s v="Female"/>
    <x v="1"/>
    <s v="Yes"/>
    <s v="No"/>
    <n v="72"/>
    <s v="Yes"/>
    <s v="Yes"/>
    <s v="Fiber optic"/>
    <n v="633"/>
    <n v="3"/>
    <s v="Yes"/>
    <s v="Yes"/>
    <s v="Yes"/>
    <s v="No"/>
    <s v="Yes"/>
    <s v="Yes"/>
    <x v="2"/>
    <s v="Yes"/>
    <s v="Electronic check"/>
    <x v="686"/>
    <n v="8046.85"/>
    <x v="0"/>
    <x v="1036"/>
    <x v="1043"/>
    <x v="1039"/>
    <d v="2024-08-25T00:00:00"/>
    <n v="49.363338767971797"/>
    <n v="4046.4"/>
    <d v="2023-09-11T00:00:00"/>
    <x v="1"/>
    <n v="2024"/>
    <n v="8"/>
    <n v="25"/>
    <n v="2023"/>
    <n v="9"/>
    <n v="11"/>
    <x v="1020"/>
    <n v="161.76333876797099"/>
    <x v="2"/>
    <x v="2"/>
    <x v="2"/>
    <n v="71149.2"/>
  </r>
  <r>
    <s v="1730-VFMWO"/>
    <s v="Female"/>
    <x v="0"/>
    <s v="Yes"/>
    <s v="No"/>
    <n v="34"/>
    <s v="Yes"/>
    <s v="No"/>
    <s v="DSL"/>
    <n v="540"/>
    <n v="6"/>
    <s v="No"/>
    <s v="No"/>
    <s v="No"/>
    <s v="Yes"/>
    <s v="No"/>
    <s v="No"/>
    <x v="0"/>
    <s v="No"/>
    <s v="Bank transfer (automatic)"/>
    <x v="687"/>
    <n v="1815.3"/>
    <x v="0"/>
    <x v="1037"/>
    <x v="1044"/>
    <x v="1040"/>
    <d v="2023-10-02T00:00:00"/>
    <n v="40.730936554580701"/>
    <n v="853.4"/>
    <d v="2023-07-01T00:00:00"/>
    <x v="0"/>
    <n v="2023"/>
    <n v="10"/>
    <n v="2"/>
    <n v="2023"/>
    <n v="7"/>
    <n v="1"/>
    <x v="1021"/>
    <n v="90.930936554580697"/>
    <x v="1"/>
    <x v="1"/>
    <x v="0"/>
    <n v="27108"/>
  </r>
  <r>
    <s v="7143-BQIBA"/>
    <s v="Male"/>
    <x v="0"/>
    <s v="No"/>
    <s v="No"/>
    <n v="10"/>
    <s v="Yes"/>
    <s v="No"/>
    <s v="DSL"/>
    <n v="301"/>
    <n v="9"/>
    <s v="Yes"/>
    <s v="No"/>
    <s v="No"/>
    <s v="Yes"/>
    <s v="Yes"/>
    <s v="No"/>
    <x v="0"/>
    <s v="No"/>
    <s v="Bank transfer (automatic)"/>
    <x v="688"/>
    <n v="612.95000000000005"/>
    <x v="0"/>
    <x v="1038"/>
    <x v="1045"/>
    <x v="1041"/>
    <d v="2023-10-28T00:00:00"/>
    <n v="26.710671286693302"/>
    <n v="311.25"/>
    <d v="2023-09-13T00:00:00"/>
    <x v="1"/>
    <n v="2023"/>
    <n v="10"/>
    <n v="28"/>
    <n v="2023"/>
    <n v="9"/>
    <n v="13"/>
    <x v="1022"/>
    <n v="88.960671286693298"/>
    <x v="0"/>
    <x v="1"/>
    <x v="2"/>
    <n v="18737.25"/>
  </r>
  <r>
    <s v="3800-LYTRK"/>
    <s v="Female"/>
    <x v="0"/>
    <s v="No"/>
    <s v="No"/>
    <n v="14"/>
    <s v="Yes"/>
    <s v="No"/>
    <s v="DSL"/>
    <n v="675"/>
    <n v="3"/>
    <s v="Yes"/>
    <s v="No"/>
    <s v="No"/>
    <s v="Yes"/>
    <s v="No"/>
    <s v="No"/>
    <x v="1"/>
    <s v="No"/>
    <s v="Mailed check"/>
    <x v="689"/>
    <n v="795.15"/>
    <x v="0"/>
    <x v="1039"/>
    <x v="1046"/>
    <x v="1042"/>
    <d v="2024-03-11T00:00:00"/>
    <n v="26.854280091082799"/>
    <n v="389.9"/>
    <d v="2023-09-04T00:00:00"/>
    <x v="1"/>
    <n v="2024"/>
    <n v="3"/>
    <n v="11"/>
    <n v="2023"/>
    <n v="9"/>
    <n v="4"/>
    <x v="1023"/>
    <n v="82.554280091082802"/>
    <x v="1"/>
    <x v="1"/>
    <x v="1"/>
    <n v="37597.5"/>
  </r>
  <r>
    <s v="0634-SZPQA"/>
    <s v="Female"/>
    <x v="0"/>
    <s v="No"/>
    <s v="No"/>
    <n v="23"/>
    <s v="Yes"/>
    <s v="Yes"/>
    <s v="Fiber optic"/>
    <n v="820"/>
    <n v="8"/>
    <s v="Yes"/>
    <s v="No"/>
    <s v="No"/>
    <s v="No"/>
    <s v="Yes"/>
    <s v="No"/>
    <x v="0"/>
    <s v="Yes"/>
    <s v="Bank transfer (automatic)"/>
    <x v="19"/>
    <n v="2169.8000000000002"/>
    <x v="1"/>
    <x v="1040"/>
    <x v="1047"/>
    <x v="1043"/>
    <d v="2023-10-04T00:00:00"/>
    <n v="39.503292063555598"/>
    <n v="1035.575"/>
    <d v="2023-09-04T00:00:00"/>
    <x v="1"/>
    <n v="2023"/>
    <n v="10"/>
    <n v="4"/>
    <n v="2023"/>
    <n v="9"/>
    <n v="4"/>
    <x v="1024"/>
    <n v="129.55329206355501"/>
    <x v="1"/>
    <x v="2"/>
    <x v="1"/>
    <n v="73841"/>
  </r>
  <r>
    <s v="9646-NMHXE"/>
    <s v="Male"/>
    <x v="0"/>
    <s v="Yes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973.1"/>
    <x v="0"/>
    <x v="1041"/>
    <x v="1048"/>
    <x v="1044"/>
    <d v="2025-09-13T00:00:00"/>
    <n v="0"/>
    <n v="461.77499999999998"/>
    <d v="2023-09-11T00:00:00"/>
    <x v="0"/>
    <n v="2025"/>
    <n v="9"/>
    <n v="13"/>
    <n v="2023"/>
    <n v="9"/>
    <n v="11"/>
    <x v="693"/>
    <n v="19.649999999999999"/>
    <x v="2"/>
    <x v="0"/>
    <x v="1"/>
    <n v="0"/>
  </r>
  <r>
    <s v="7030-NJVDP"/>
    <s v="Male"/>
    <x v="0"/>
    <s v="Yes"/>
    <s v="No"/>
    <n v="24"/>
    <s v="Yes"/>
    <s v="No"/>
    <s v="Fiber optic"/>
    <n v="282"/>
    <n v="8"/>
    <s v="Yes"/>
    <s v="No"/>
    <s v="No"/>
    <s v="Yes"/>
    <s v="No"/>
    <s v="Yes"/>
    <x v="0"/>
    <s v="Yes"/>
    <s v="Electronic check"/>
    <x v="543"/>
    <n v="2210.1999999999998"/>
    <x v="0"/>
    <x v="1042"/>
    <x v="1049"/>
    <x v="1045"/>
    <d v="2023-10-06T00:00:00"/>
    <n v="0"/>
    <n v="1071"/>
    <d v="2023-06-22T00:00:00"/>
    <x v="0"/>
    <n v="2023"/>
    <n v="10"/>
    <n v="6"/>
    <n v="2023"/>
    <n v="6"/>
    <n v="22"/>
    <x v="1025"/>
    <n v="89.25"/>
    <x v="1"/>
    <x v="2"/>
    <x v="0"/>
    <n v="25168.5"/>
  </r>
  <r>
    <s v="5536-RTPWK"/>
    <s v="Male"/>
    <x v="0"/>
    <s v="Yes"/>
    <s v="No"/>
    <n v="49"/>
    <s v="Yes"/>
    <s v="Yes"/>
    <s v="Fiber optic"/>
    <n v="38"/>
    <n v="1"/>
    <s v="No"/>
    <s v="Yes"/>
    <s v="No"/>
    <s v="No"/>
    <s v="Yes"/>
    <s v="Yes"/>
    <x v="0"/>
    <s v="Yes"/>
    <s v="Bank transfer (automatic)"/>
    <x v="134"/>
    <n v="4853.75"/>
    <x v="1"/>
    <x v="1043"/>
    <x v="1050"/>
    <x v="1046"/>
    <d v="2023-10-24T00:00:00"/>
    <n v="0"/>
    <n v="2426.7249999999999"/>
    <d v="2023-09-03T00:00:00"/>
    <x v="1"/>
    <n v="2023"/>
    <n v="10"/>
    <n v="24"/>
    <n v="2023"/>
    <n v="9"/>
    <n v="3"/>
    <x v="751"/>
    <n v="99.05"/>
    <x v="2"/>
    <x v="2"/>
    <x v="1"/>
    <n v="3763.9"/>
  </r>
  <r>
    <s v="8883-GRDWQ"/>
    <s v="Male"/>
    <x v="1"/>
    <s v="No"/>
    <s v="No"/>
    <n v="20"/>
    <s v="Yes"/>
    <s v="No"/>
    <s v="DSL"/>
    <n v="230"/>
    <n v="2"/>
    <s v="Yes"/>
    <s v="No"/>
    <s v="No"/>
    <s v="Yes"/>
    <s v="No"/>
    <s v="No"/>
    <x v="1"/>
    <s v="No"/>
    <s v="Mailed check"/>
    <x v="690"/>
    <n v="1055.9000000000001"/>
    <x v="0"/>
    <x v="1044"/>
    <x v="1051"/>
    <x v="1047"/>
    <d v="2024-03-30T00:00:00"/>
    <n v="0"/>
    <n v="540"/>
    <d v="2023-06-30T00:00:00"/>
    <x v="0"/>
    <n v="2024"/>
    <n v="3"/>
    <n v="30"/>
    <n v="2023"/>
    <n v="6"/>
    <n v="30"/>
    <x v="1026"/>
    <n v="54"/>
    <x v="1"/>
    <x v="1"/>
    <x v="0"/>
    <n v="12420"/>
  </r>
  <r>
    <s v="6166-ILMNY"/>
    <s v="Female"/>
    <x v="0"/>
    <s v="No"/>
    <s v="No"/>
    <n v="2"/>
    <s v="Yes"/>
    <s v="No"/>
    <s v="Fiber optic"/>
    <n v="979"/>
    <n v="6"/>
    <s v="No"/>
    <s v="No"/>
    <s v="No"/>
    <s v="No"/>
    <s v="No"/>
    <s v="No"/>
    <x v="0"/>
    <s v="No"/>
    <s v="Bank transfer (automatic)"/>
    <x v="366"/>
    <n v="144.55000000000001"/>
    <x v="1"/>
    <x v="1045"/>
    <x v="1052"/>
    <x v="1048"/>
    <d v="2023-10-19T00:00:00"/>
    <n v="21.85232482"/>
    <n v="69.75"/>
    <d v="2023-09-01T00:00:00"/>
    <x v="1"/>
    <n v="2023"/>
    <n v="10"/>
    <n v="19"/>
    <n v="2023"/>
    <n v="9"/>
    <n v="1"/>
    <x v="1027"/>
    <n v="91.602324820000007"/>
    <x v="0"/>
    <x v="1"/>
    <x v="1"/>
    <n v="68285.25"/>
  </r>
  <r>
    <s v="3097-NNSPB"/>
    <s v="Female"/>
    <x v="0"/>
    <s v="No"/>
    <s v="No"/>
    <n v="2"/>
    <s v="Yes"/>
    <s v="No"/>
    <s v="DSL"/>
    <n v="629"/>
    <n v="3"/>
    <s v="No"/>
    <s v="Yes"/>
    <s v="No"/>
    <s v="No"/>
    <s v="No"/>
    <s v="No"/>
    <x v="0"/>
    <s v="Yes"/>
    <s v="Credit card (automatic)"/>
    <x v="65"/>
    <n v="91.1"/>
    <x v="1"/>
    <x v="1046"/>
    <x v="1053"/>
    <x v="1049"/>
    <d v="2023-10-09T00:00:00"/>
    <n v="19.344310041996401"/>
    <n v="49.05"/>
    <d v="2023-09-06T00:00:00"/>
    <x v="0"/>
    <n v="2023"/>
    <n v="10"/>
    <n v="9"/>
    <n v="2023"/>
    <n v="9"/>
    <n v="6"/>
    <x v="1028"/>
    <n v="68.394310041996306"/>
    <x v="0"/>
    <x v="1"/>
    <x v="0"/>
    <n v="30852.449999999899"/>
  </r>
  <r>
    <s v="7771-ZONAT"/>
    <s v="Male"/>
    <x v="0"/>
    <s v="No"/>
    <s v="No"/>
    <n v="22"/>
    <s v="No"/>
    <s v="No phone service"/>
    <s v="DSL"/>
    <n v="431"/>
    <n v="7"/>
    <s v="No"/>
    <s v="No"/>
    <s v="Yes"/>
    <s v="Yes"/>
    <s v="Yes"/>
    <s v="Yes"/>
    <x v="2"/>
    <s v="No"/>
    <s v="Bank transfer (automatic)"/>
    <x v="641"/>
    <n v="1304.8499999999999"/>
    <x v="0"/>
    <x v="1047"/>
    <x v="1054"/>
    <x v="1050"/>
    <d v="2025-01-17T00:00:00"/>
    <n v="11.683727585454401"/>
    <n v="624.25"/>
    <d v="2023-07-19T00:00:00"/>
    <x v="0"/>
    <n v="2025"/>
    <n v="1"/>
    <n v="17"/>
    <n v="2023"/>
    <n v="7"/>
    <n v="19"/>
    <x v="1029"/>
    <n v="68.433727585454406"/>
    <x v="1"/>
    <x v="1"/>
    <x v="1"/>
    <n v="24459.25"/>
  </r>
  <r>
    <s v="0655-RBDUG"/>
    <s v="Male"/>
    <x v="0"/>
    <s v="No"/>
    <s v="No"/>
    <n v="7"/>
    <s v="Yes"/>
    <s v="Yes"/>
    <s v="Fiber optic"/>
    <n v="224"/>
    <n v="10"/>
    <s v="No"/>
    <s v="No"/>
    <s v="Yes"/>
    <s v="No"/>
    <s v="Yes"/>
    <s v="Yes"/>
    <x v="0"/>
    <s v="Yes"/>
    <s v="Bank transfer (automatic)"/>
    <x v="444"/>
    <n v="713"/>
    <x v="1"/>
    <x v="1048"/>
    <x v="1055"/>
    <x v="1051"/>
    <d v="2023-10-24T00:00:00"/>
    <n v="0"/>
    <n v="343.17500000000001"/>
    <d v="2023-09-06T00:00:00"/>
    <x v="1"/>
    <n v="2023"/>
    <n v="10"/>
    <n v="24"/>
    <n v="2023"/>
    <n v="9"/>
    <n v="6"/>
    <x v="1030"/>
    <n v="98.05"/>
    <x v="0"/>
    <x v="2"/>
    <x v="1"/>
    <n v="21963.200000000001"/>
  </r>
  <r>
    <s v="2111-DWYHN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16"/>
    <n v="21.1"/>
    <x v="0"/>
    <x v="1049"/>
    <x v="1056"/>
    <x v="1052"/>
    <d v="2023-10-12T00:00:00"/>
    <n v="0"/>
    <n v="10.55"/>
    <d v="2023-07-22T00:00:00"/>
    <x v="0"/>
    <n v="2023"/>
    <n v="10"/>
    <n v="12"/>
    <n v="2023"/>
    <n v="7"/>
    <n v="22"/>
    <x v="1031"/>
    <n v="21.1"/>
    <x v="0"/>
    <x v="0"/>
    <x v="0"/>
    <n v="0"/>
  </r>
  <r>
    <s v="4194-WHFCB"/>
    <s v="Female"/>
    <x v="0"/>
    <s v="Yes"/>
    <s v="Yes"/>
    <n v="59"/>
    <s v="Yes"/>
    <s v="Yes"/>
    <s v="Fiber optic"/>
    <n v="445"/>
    <n v="5"/>
    <s v="No"/>
    <s v="Yes"/>
    <s v="No"/>
    <s v="Yes"/>
    <s v="No"/>
    <s v="Yes"/>
    <x v="0"/>
    <s v="Yes"/>
    <s v="Bank transfer (automatic)"/>
    <x v="691"/>
    <n v="5580.8"/>
    <x v="0"/>
    <x v="1050"/>
    <x v="1057"/>
    <x v="1053"/>
    <d v="2023-10-08T00:00:00"/>
    <n v="27.1109253494344"/>
    <n v="2851.1750000000002"/>
    <d v="2023-09-09T00:00:00"/>
    <x v="1"/>
    <n v="2023"/>
    <n v="10"/>
    <n v="8"/>
    <n v="2023"/>
    <n v="9"/>
    <n v="9"/>
    <x v="1032"/>
    <n v="123.760925349434"/>
    <x v="2"/>
    <x v="2"/>
    <x v="1"/>
    <n v="43009.25"/>
  </r>
  <r>
    <s v="4121-AGSIN"/>
    <s v="Female"/>
    <x v="0"/>
    <s v="Yes"/>
    <s v="Yes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692"/>
    <n v="1497.9"/>
    <x v="0"/>
    <x v="1051"/>
    <x v="1058"/>
    <x v="1054"/>
    <d v="2024-04-02T00:00:00"/>
    <n v="0"/>
    <n v="710.5"/>
    <d v="2023-08-31T00:00:00"/>
    <x v="0"/>
    <n v="2024"/>
    <n v="4"/>
    <n v="2"/>
    <n v="2023"/>
    <n v="8"/>
    <n v="31"/>
    <x v="1033"/>
    <n v="24.5"/>
    <x v="2"/>
    <x v="0"/>
    <x v="2"/>
    <n v="0"/>
  </r>
  <r>
    <s v="4361-BKAXE"/>
    <s v="Female"/>
    <x v="0"/>
    <s v="No"/>
    <s v="No"/>
    <n v="41"/>
    <s v="Yes"/>
    <s v="Yes"/>
    <s v="Fiber optic"/>
    <n v="766"/>
    <n v="2"/>
    <s v="Yes"/>
    <s v="Yes"/>
    <s v="Yes"/>
    <s v="Yes"/>
    <s v="Yes"/>
    <s v="Yes"/>
    <x v="0"/>
    <s v="Yes"/>
    <s v="Bank transfer (automatic)"/>
    <x v="693"/>
    <n v="4527.45"/>
    <x v="1"/>
    <x v="1052"/>
    <x v="1059"/>
    <x v="1055"/>
    <d v="2023-10-07T00:00:00"/>
    <n v="37.185891310000002"/>
    <n v="2347.25"/>
    <d v="2023-09-13T00:00:00"/>
    <x v="1"/>
    <n v="2023"/>
    <n v="10"/>
    <n v="7"/>
    <n v="2023"/>
    <n v="9"/>
    <n v="13"/>
    <x v="1034"/>
    <n v="151.68589130999999"/>
    <x v="2"/>
    <x v="2"/>
    <x v="1"/>
    <n v="87707"/>
  </r>
  <r>
    <s v="9845-PEEKO"/>
    <s v="Female"/>
    <x v="1"/>
    <s v="No"/>
    <s v="No"/>
    <n v="59"/>
    <s v="Yes"/>
    <s v="Yes"/>
    <s v="Fiber optic"/>
    <n v="53"/>
    <n v="8"/>
    <s v="No"/>
    <s v="Yes"/>
    <s v="No"/>
    <s v="No"/>
    <s v="No"/>
    <s v="No"/>
    <x v="2"/>
    <s v="Yes"/>
    <s v="Credit card (automatic)"/>
    <x v="64"/>
    <n v="4590.3500000000004"/>
    <x v="0"/>
    <x v="1053"/>
    <x v="1060"/>
    <x v="1056"/>
    <d v="2025-02-04T00:00:00"/>
    <n v="0"/>
    <n v="2336.4"/>
    <d v="2023-08-24T00:00:00"/>
    <x v="0"/>
    <n v="2025"/>
    <n v="2"/>
    <n v="4"/>
    <n v="2023"/>
    <n v="8"/>
    <n v="24"/>
    <x v="1035"/>
    <n v="79.2"/>
    <x v="2"/>
    <x v="2"/>
    <x v="0"/>
    <n v="4197.6000000000004"/>
  </r>
  <r>
    <s v="0455-XFASS"/>
    <s v="Female"/>
    <x v="0"/>
    <s v="Yes"/>
    <s v="Yes"/>
    <n v="3"/>
    <s v="Yes"/>
    <s v="No"/>
    <s v="Fiber optic"/>
    <n v="678"/>
    <n v="5"/>
    <s v="No"/>
    <s v="No"/>
    <s v="No"/>
    <s v="No"/>
    <s v="No"/>
    <s v="No"/>
    <x v="0"/>
    <s v="Yes"/>
    <s v="Electronic check"/>
    <x v="363"/>
    <n v="200.2"/>
    <x v="0"/>
    <x v="1054"/>
    <x v="1061"/>
    <x v="1057"/>
    <d v="2023-10-12T00:00:00"/>
    <n v="47.998447358009003"/>
    <n v="104.325"/>
    <d v="2023-08-17T00:00:00"/>
    <x v="0"/>
    <n v="2023"/>
    <n v="10"/>
    <n v="12"/>
    <n v="2023"/>
    <n v="8"/>
    <n v="17"/>
    <x v="1036"/>
    <n v="117.548447358009"/>
    <x v="0"/>
    <x v="1"/>
    <x v="0"/>
    <n v="47154.9"/>
  </r>
  <r>
    <s v="0301-KOBTQ"/>
    <s v="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2"/>
    <n v="614.45000000000005"/>
    <x v="0"/>
    <x v="1055"/>
    <x v="1062"/>
    <x v="1058"/>
    <d v="2024-08-19T00:00:00"/>
    <n v="0"/>
    <n v="320.8"/>
    <d v="2023-09-07T00:00:00"/>
    <x v="0"/>
    <n v="2024"/>
    <n v="8"/>
    <n v="19"/>
    <n v="2023"/>
    <n v="9"/>
    <n v="7"/>
    <x v="1037"/>
    <n v="20.05"/>
    <x v="1"/>
    <x v="0"/>
    <x v="1"/>
    <n v="0"/>
  </r>
  <r>
    <s v="1751-NCDLI"/>
    <s v="Male"/>
    <x v="1"/>
    <s v="Yes"/>
    <s v="No"/>
    <n v="46"/>
    <s v="Yes"/>
    <s v="Yes"/>
    <s v="Fiber optic"/>
    <n v="185"/>
    <n v="5"/>
    <s v="No"/>
    <s v="No"/>
    <s v="Yes"/>
    <s v="No"/>
    <s v="Yes"/>
    <s v="Yes"/>
    <x v="0"/>
    <s v="Yes"/>
    <s v="Electronic check"/>
    <x v="694"/>
    <n v="4564.8999999999996"/>
    <x v="0"/>
    <x v="1056"/>
    <x v="1063"/>
    <x v="1059"/>
    <d v="2023-10-17T00:00:00"/>
    <n v="0"/>
    <n v="2273.5500000000002"/>
    <d v="2023-09-11T00:00:00"/>
    <x v="1"/>
    <n v="2023"/>
    <n v="10"/>
    <n v="17"/>
    <n v="2023"/>
    <n v="9"/>
    <n v="11"/>
    <x v="1038"/>
    <n v="98.85"/>
    <x v="2"/>
    <x v="2"/>
    <x v="1"/>
    <n v="18287.25"/>
  </r>
  <r>
    <s v="4367-NUYAO"/>
    <s v="Male"/>
    <x v="0"/>
    <s v="Yes"/>
    <s v="Yes"/>
    <n v="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618"/>
    <x v="0"/>
    <x v="1057"/>
    <x v="1064"/>
    <x v="1060"/>
    <d v="2024-10-04T00:00:00"/>
    <n v="0"/>
    <n v="0"/>
    <d v="2023-09-09T00:00:00"/>
    <x v="0"/>
    <n v="2024"/>
    <n v="10"/>
    <n v="4"/>
    <n v="2023"/>
    <n v="9"/>
    <n v="9"/>
    <x v="1039"/>
    <n v="25.75"/>
    <x v="0"/>
    <x v="0"/>
    <x v="1"/>
    <n v="0"/>
  </r>
  <r>
    <s v="9878-TNQGW"/>
    <s v="Male"/>
    <x v="0"/>
    <s v="No"/>
    <s v="No"/>
    <n v="2"/>
    <s v="Yes"/>
    <s v="No"/>
    <s v="Fiber optic"/>
    <n v="755"/>
    <n v="4"/>
    <s v="No"/>
    <s v="No"/>
    <s v="No"/>
    <s v="No"/>
    <s v="No"/>
    <s v="Yes"/>
    <x v="0"/>
    <s v="Yes"/>
    <s v="Electronic check"/>
    <x v="696"/>
    <n v="171.15"/>
    <x v="1"/>
    <x v="113"/>
    <x v="1065"/>
    <x v="1061"/>
    <d v="2023-10-05T00:00:00"/>
    <n v="45.164732302486499"/>
    <n v="80.95"/>
    <d v="2023-09-04T00:00:00"/>
    <x v="0"/>
    <n v="2023"/>
    <n v="10"/>
    <n v="5"/>
    <n v="2023"/>
    <n v="9"/>
    <n v="4"/>
    <x v="1040"/>
    <n v="126.114732302486"/>
    <x v="0"/>
    <x v="2"/>
    <x v="0"/>
    <n v="61117.25"/>
  </r>
  <r>
    <s v="9170-ARBTB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27"/>
    <n v="1012.4"/>
    <x v="0"/>
    <x v="1058"/>
    <x v="1066"/>
    <x v="1062"/>
    <d v="2024-04-20T00:00:00"/>
    <n v="0"/>
    <n v="509.6"/>
    <d v="2023-08-10T00:00:00"/>
    <x v="0"/>
    <n v="2024"/>
    <n v="4"/>
    <n v="20"/>
    <n v="2023"/>
    <n v="8"/>
    <n v="10"/>
    <x v="1041"/>
    <n v="19.600000000000001"/>
    <x v="2"/>
    <x v="0"/>
    <x v="0"/>
    <n v="0"/>
  </r>
  <r>
    <s v="4441-NIHPT"/>
    <s v="Female"/>
    <x v="1"/>
    <s v="No"/>
    <s v="No"/>
    <n v="13"/>
    <s v="Yes"/>
    <s v="No"/>
    <s v="Fiber optic"/>
    <n v="758"/>
    <n v="5"/>
    <s v="No"/>
    <s v="No"/>
    <s v="Yes"/>
    <s v="No"/>
    <s v="No"/>
    <s v="No"/>
    <x v="0"/>
    <s v="Yes"/>
    <s v="Electronic check"/>
    <x v="697"/>
    <n v="940.35"/>
    <x v="1"/>
    <x v="1059"/>
    <x v="1067"/>
    <x v="1063"/>
    <d v="2023-10-17T00:00:00"/>
    <n v="28.6960604499947"/>
    <n v="482.95"/>
    <d v="2023-09-12T00:00:00"/>
    <x v="0"/>
    <n v="2023"/>
    <n v="10"/>
    <n v="17"/>
    <n v="2023"/>
    <n v="9"/>
    <n v="12"/>
    <x v="1042"/>
    <n v="102.996060449994"/>
    <x v="1"/>
    <x v="2"/>
    <x v="0"/>
    <n v="56319.4"/>
  </r>
  <r>
    <s v="8999-BOHSE"/>
    <s v="Female"/>
    <x v="1"/>
    <s v="No"/>
    <s v="No"/>
    <n v="11"/>
    <s v="Yes"/>
    <s v="No"/>
    <s v="Fiber optic"/>
    <n v="649"/>
    <n v="4"/>
    <s v="No"/>
    <s v="No"/>
    <s v="No"/>
    <s v="No"/>
    <s v="Yes"/>
    <s v="Yes"/>
    <x v="0"/>
    <s v="No"/>
    <s v="Bank transfer (automatic)"/>
    <x v="377"/>
    <n v="1047.7"/>
    <x v="1"/>
    <x v="1060"/>
    <x v="1068"/>
    <x v="1064"/>
    <d v="2023-10-13T00:00:00"/>
    <n v="34.536455568428302"/>
    <n v="493.35"/>
    <d v="2023-08-30T00:00:00"/>
    <x v="0"/>
    <n v="2023"/>
    <n v="10"/>
    <n v="13"/>
    <n v="2023"/>
    <n v="8"/>
    <n v="30"/>
    <x v="1043"/>
    <n v="124.236455568428"/>
    <x v="0"/>
    <x v="2"/>
    <x v="0"/>
    <n v="58215.3"/>
  </r>
  <r>
    <s v="7241-AJHFS"/>
    <s v="Male"/>
    <x v="0"/>
    <s v="No"/>
    <s v="No"/>
    <n v="32"/>
    <s v="Yes"/>
    <s v="Yes"/>
    <s v="Fiber optic"/>
    <n v="736"/>
    <n v="2"/>
    <s v="Yes"/>
    <s v="No"/>
    <s v="No"/>
    <s v="Yes"/>
    <s v="No"/>
    <s v="No"/>
    <x v="0"/>
    <s v="No"/>
    <s v="Bank transfer (automatic)"/>
    <x v="698"/>
    <n v="2766.4"/>
    <x v="0"/>
    <x v="1061"/>
    <x v="1069"/>
    <x v="1065"/>
    <d v="2023-10-18T00:00:00"/>
    <n v="16.681357843682999"/>
    <n v="1402.4"/>
    <d v="2023-07-02T00:00:00"/>
    <x v="0"/>
    <n v="2023"/>
    <n v="10"/>
    <n v="18"/>
    <n v="2023"/>
    <n v="7"/>
    <n v="2"/>
    <x v="1044"/>
    <n v="104.33135784368299"/>
    <x v="1"/>
    <x v="2"/>
    <x v="1"/>
    <n v="64510.400000000001"/>
  </r>
  <r>
    <s v="7029-RPUAV"/>
    <s v="Male"/>
    <x v="1"/>
    <s v="Yes"/>
    <s v="No"/>
    <n v="17"/>
    <s v="Yes"/>
    <s v="Yes"/>
    <s v="Fiber optic"/>
    <n v="927"/>
    <n v="8"/>
    <s v="No"/>
    <s v="No"/>
    <s v="Yes"/>
    <s v="No"/>
    <s v="Yes"/>
    <s v="Yes"/>
    <x v="0"/>
    <s v="Yes"/>
    <s v="Credit card (automatic)"/>
    <x v="699"/>
    <n v="1622.45"/>
    <x v="1"/>
    <x v="1062"/>
    <x v="1070"/>
    <x v="1066"/>
    <d v="2023-10-04T00:00:00"/>
    <n v="49.646745045479001"/>
    <n v="853.82500000000005"/>
    <d v="2023-09-07T00:00:00"/>
    <x v="1"/>
    <n v="2023"/>
    <n v="10"/>
    <n v="4"/>
    <n v="2023"/>
    <n v="9"/>
    <n v="7"/>
    <x v="574"/>
    <n v="150.096745045479"/>
    <x v="1"/>
    <x v="2"/>
    <x v="1"/>
    <n v="93117.15"/>
  </r>
  <r>
    <s v="4546-FOKWR"/>
    <s v="Female"/>
    <x v="0"/>
    <s v="No"/>
    <s v="No"/>
    <n v="16"/>
    <s v="Yes"/>
    <s v="Yes"/>
    <s v="Fiber optic"/>
    <n v="659"/>
    <n v="2"/>
    <s v="No"/>
    <s v="No"/>
    <s v="No"/>
    <s v="No"/>
    <s v="No"/>
    <s v="No"/>
    <x v="0"/>
    <s v="Yes"/>
    <s v="Credit card (automatic)"/>
    <x v="73"/>
    <n v="1129.3499999999999"/>
    <x v="0"/>
    <x v="1063"/>
    <x v="1071"/>
    <x v="1067"/>
    <d v="2023-10-16T00:00:00"/>
    <n v="19.266868055337699"/>
    <n v="598"/>
    <d v="2023-09-13T00:00:00"/>
    <x v="1"/>
    <n v="2023"/>
    <n v="10"/>
    <n v="16"/>
    <n v="2023"/>
    <n v="9"/>
    <n v="13"/>
    <x v="1045"/>
    <n v="94.016868055337696"/>
    <x v="1"/>
    <x v="2"/>
    <x v="1"/>
    <n v="49260.25"/>
  </r>
  <r>
    <s v="9036-CSKBW"/>
    <s v="Female"/>
    <x v="0"/>
    <s v="No"/>
    <s v="No"/>
    <n v="51"/>
    <s v="Yes"/>
    <s v="Yes"/>
    <s v="Fiber optic"/>
    <n v="999"/>
    <n v="5"/>
    <s v="Yes"/>
    <s v="Yes"/>
    <s v="Yes"/>
    <s v="No"/>
    <s v="Yes"/>
    <s v="Yes"/>
    <x v="1"/>
    <s v="No"/>
    <s v="Bank transfer (automatic)"/>
    <x v="700"/>
    <n v="5680.9"/>
    <x v="0"/>
    <x v="1064"/>
    <x v="1072"/>
    <x v="1068"/>
    <d v="2024-02-15T00:00:00"/>
    <n v="47.709270965404997"/>
    <n v="2739.9749999999999"/>
    <d v="2023-09-02T00:00:00"/>
    <x v="1"/>
    <n v="2024"/>
    <n v="2"/>
    <n v="15"/>
    <n v="2023"/>
    <n v="9"/>
    <n v="2"/>
    <x v="1046"/>
    <n v="155.159270965405"/>
    <x v="2"/>
    <x v="2"/>
    <x v="1"/>
    <n v="107342.55"/>
  </r>
  <r>
    <s v="5832-TRLPB"/>
    <s v="Male"/>
    <x v="0"/>
    <s v="No"/>
    <s v="No"/>
    <n v="29"/>
    <s v="Yes"/>
    <s v="No"/>
    <s v="DSL"/>
    <n v="168"/>
    <n v="2"/>
    <s v="No"/>
    <s v="No"/>
    <s v="Yes"/>
    <s v="Yes"/>
    <s v="Yes"/>
    <s v="Yes"/>
    <x v="1"/>
    <s v="Yes"/>
    <s v="Bank transfer (automatic)"/>
    <x v="209"/>
    <n v="2243.9"/>
    <x v="0"/>
    <x v="1065"/>
    <x v="1073"/>
    <x v="1069"/>
    <d v="2024-03-31T00:00:00"/>
    <n v="0"/>
    <n v="1092.57499999999"/>
    <d v="2023-09-10T00:00:00"/>
    <x v="1"/>
    <n v="2024"/>
    <n v="3"/>
    <n v="31"/>
    <n v="2023"/>
    <n v="9"/>
    <n v="10"/>
    <x v="1047"/>
    <n v="75.349999999999994"/>
    <x v="1"/>
    <x v="2"/>
    <x v="1"/>
    <n v="12658.8"/>
  </r>
  <r>
    <s v="8590-YFFQO"/>
    <s v="Male"/>
    <x v="0"/>
    <s v="Yes"/>
    <s v="No"/>
    <n v="70"/>
    <s v="Yes"/>
    <s v="No"/>
    <s v="DSL"/>
    <n v="602"/>
    <n v="10"/>
    <s v="Yes"/>
    <s v="Yes"/>
    <s v="Yes"/>
    <s v="Yes"/>
    <s v="No"/>
    <s v="No"/>
    <x v="2"/>
    <s v="No"/>
    <s v="Credit card (automatic)"/>
    <x v="235"/>
    <n v="4523.25"/>
    <x v="0"/>
    <x v="1066"/>
    <x v="1074"/>
    <x v="1070"/>
    <d v="2025-04-27T00:00:00"/>
    <n v="34.309471795154302"/>
    <n v="2273.25"/>
    <d v="2023-08-19T00:00:00"/>
    <x v="0"/>
    <n v="2025"/>
    <n v="4"/>
    <n v="27"/>
    <n v="2023"/>
    <n v="8"/>
    <n v="19"/>
    <x v="1048"/>
    <n v="99.259471795154298"/>
    <x v="2"/>
    <x v="1"/>
    <x v="0"/>
    <n v="39099.9"/>
  </r>
  <r>
    <s v="8659-IOOPU"/>
    <s v="Female"/>
    <x v="0"/>
    <s v="Yes"/>
    <s v="Yes"/>
    <n v="71"/>
    <s v="Yes"/>
    <s v="Yes"/>
    <s v="Fiber optic"/>
    <n v="275"/>
    <n v="7"/>
    <s v="Yes"/>
    <s v="No"/>
    <s v="Yes"/>
    <s v="Yes"/>
    <s v="No"/>
    <s v="Yes"/>
    <x v="2"/>
    <s v="No"/>
    <s v="Electronic check"/>
    <x v="699"/>
    <n v="7159.7"/>
    <x v="0"/>
    <x v="1067"/>
    <x v="1075"/>
    <x v="1071"/>
    <d v="2025-09-06T00:00:00"/>
    <n v="0"/>
    <n v="3565.9749999999999"/>
    <d v="2023-07-14T00:00:00"/>
    <x v="0"/>
    <n v="2025"/>
    <n v="9"/>
    <n v="6"/>
    <n v="2023"/>
    <n v="7"/>
    <n v="14"/>
    <x v="1049"/>
    <n v="100.45"/>
    <x v="2"/>
    <x v="2"/>
    <x v="1"/>
    <n v="27623.75"/>
  </r>
  <r>
    <s v="1338-CECEE"/>
    <s v="Male"/>
    <x v="0"/>
    <s v="Yes"/>
    <s v="Yes"/>
    <n v="41"/>
    <s v="Yes"/>
    <s v="Yes"/>
    <s v="DSL"/>
    <n v="439"/>
    <n v="2"/>
    <s v="No"/>
    <s v="Yes"/>
    <s v="Yes"/>
    <s v="No"/>
    <s v="Yes"/>
    <s v="No"/>
    <x v="1"/>
    <s v="No"/>
    <s v="Bank transfer (automatic)"/>
    <x v="701"/>
    <n v="2839.95"/>
    <x v="0"/>
    <x v="1068"/>
    <x v="1076"/>
    <x v="1072"/>
    <d v="2024-04-15T00:00:00"/>
    <n v="19.2267924687103"/>
    <n v="1404.25"/>
    <d v="2023-07-09T00:00:00"/>
    <x v="0"/>
    <n v="2024"/>
    <n v="4"/>
    <n v="15"/>
    <n v="2023"/>
    <n v="7"/>
    <n v="9"/>
    <x v="1050"/>
    <n v="87.7267924687103"/>
    <x v="2"/>
    <x v="1"/>
    <x v="0"/>
    <n v="30071.5"/>
  </r>
  <r>
    <s v="7439-DKZTW"/>
    <s v="Male"/>
    <x v="0"/>
    <s v="No"/>
    <s v="No"/>
    <n v="1"/>
    <s v="Yes"/>
    <s v="No"/>
    <s v="Fiber optic"/>
    <n v="199"/>
    <n v="1"/>
    <s v="No"/>
    <s v="No"/>
    <s v="No"/>
    <s v="No"/>
    <s v="Yes"/>
    <s v="No"/>
    <x v="0"/>
    <s v="Yes"/>
    <s v="Electronic check"/>
    <x v="702"/>
    <n v="80.55"/>
    <x v="0"/>
    <x v="1069"/>
    <x v="1077"/>
    <x v="1073"/>
    <d v="2023-10-14T00:00:00"/>
    <n v="0"/>
    <n v="40.274999999999999"/>
    <d v="2023-09-05T00:00:00"/>
    <x v="1"/>
    <n v="2023"/>
    <n v="10"/>
    <n v="14"/>
    <n v="2023"/>
    <n v="9"/>
    <n v="5"/>
    <x v="1051"/>
    <n v="80.55"/>
    <x v="0"/>
    <x v="2"/>
    <x v="1"/>
    <n v="16029.449999999901"/>
  </r>
  <r>
    <s v="4646-QZXTF"/>
    <s v="Female"/>
    <x v="0"/>
    <s v="Yes"/>
    <s v="No"/>
    <n v="7"/>
    <s v="Yes"/>
    <s v="No"/>
    <s v="DSL"/>
    <n v="931"/>
    <n v="3"/>
    <s v="Yes"/>
    <s v="No"/>
    <s v="Yes"/>
    <s v="Yes"/>
    <s v="Yes"/>
    <s v="Yes"/>
    <x v="0"/>
    <s v="No"/>
    <s v="Bank transfer (automatic)"/>
    <x v="703"/>
    <n v="580.1"/>
    <x v="0"/>
    <x v="1070"/>
    <x v="1078"/>
    <x v="1074"/>
    <d v="2023-10-21T00:00:00"/>
    <n v="18.819448362807002"/>
    <n v="284.375"/>
    <d v="2023-08-19T00:00:00"/>
    <x v="0"/>
    <n v="2023"/>
    <n v="10"/>
    <n v="21"/>
    <n v="2023"/>
    <n v="8"/>
    <n v="19"/>
    <x v="1052"/>
    <n v="100.06944836280699"/>
    <x v="0"/>
    <x v="2"/>
    <x v="1"/>
    <n v="75643.75"/>
  </r>
  <r>
    <s v="4607-CHPCA"/>
    <s v="Male"/>
    <x v="0"/>
    <s v="Yes"/>
    <s v="Yes"/>
    <n v="25"/>
    <s v="Yes"/>
    <s v="No"/>
    <s v="Fiber optic"/>
    <n v="128"/>
    <n v="7"/>
    <s v="No"/>
    <s v="No"/>
    <s v="No"/>
    <s v="No"/>
    <s v="Yes"/>
    <s v="Yes"/>
    <x v="1"/>
    <s v="Yes"/>
    <s v="Electronic check"/>
    <x v="254"/>
    <n v="2178.6"/>
    <x v="1"/>
    <x v="1071"/>
    <x v="1079"/>
    <x v="1075"/>
    <d v="2024-03-28T00:00:00"/>
    <n v="0"/>
    <n v="1130"/>
    <d v="2023-09-11T00:00:00"/>
    <x v="1"/>
    <n v="2024"/>
    <n v="3"/>
    <n v="28"/>
    <n v="2023"/>
    <n v="9"/>
    <n v="11"/>
    <x v="1053"/>
    <n v="90.4"/>
    <x v="1"/>
    <x v="2"/>
    <x v="2"/>
    <n v="11571.2"/>
  </r>
  <r>
    <s v="9742-XOKTS"/>
    <s v="Male"/>
    <x v="0"/>
    <s v="Yes"/>
    <s v="Yes"/>
    <n v="67"/>
    <s v="Yes"/>
    <s v="Yes"/>
    <s v="Fiber optic"/>
    <n v="747"/>
    <n v="9"/>
    <s v="Yes"/>
    <s v="Yes"/>
    <s v="No"/>
    <s v="Yes"/>
    <s v="No"/>
    <s v="No"/>
    <x v="1"/>
    <s v="No"/>
    <s v="Electronic check"/>
    <x v="419"/>
    <n v="6038.55"/>
    <x v="0"/>
    <x v="1072"/>
    <x v="1080"/>
    <x v="1076"/>
    <d v="2024-03-19T00:00:00"/>
    <n v="41.183378942670103"/>
    <n v="2999.9250000000002"/>
    <d v="2023-06-30T00:00:00"/>
    <x v="0"/>
    <n v="2024"/>
    <n v="3"/>
    <n v="19"/>
    <n v="2023"/>
    <n v="6"/>
    <n v="30"/>
    <x v="1054"/>
    <n v="130.73337894266999"/>
    <x v="2"/>
    <x v="2"/>
    <x v="0"/>
    <n v="66893.849999999904"/>
  </r>
  <r>
    <s v="6921-OZMFH"/>
    <s v="Male"/>
    <x v="0"/>
    <s v="Yes"/>
    <s v="Yes"/>
    <n v="5"/>
    <s v="Yes"/>
    <s v="Yes"/>
    <s v="DSL"/>
    <n v="508"/>
    <n v="5"/>
    <s v="No"/>
    <s v="No"/>
    <s v="No"/>
    <s v="Yes"/>
    <s v="No"/>
    <s v="No"/>
    <x v="0"/>
    <s v="Yes"/>
    <s v="Mailed check"/>
    <x v="689"/>
    <n v="259.39999999999998"/>
    <x v="0"/>
    <x v="1073"/>
    <x v="1081"/>
    <x v="1077"/>
    <d v="2023-10-26T00:00:00"/>
    <n v="24.0050103666692"/>
    <n v="139.25"/>
    <d v="2023-08-22T00:00:00"/>
    <x v="0"/>
    <n v="2023"/>
    <n v="10"/>
    <n v="26"/>
    <n v="2023"/>
    <n v="8"/>
    <n v="22"/>
    <x v="1055"/>
    <n v="79.7050103666692"/>
    <x v="0"/>
    <x v="1"/>
    <x v="0"/>
    <n v="28295.599999999999"/>
  </r>
  <r>
    <s v="9578-FOMUK"/>
    <s v="Male"/>
    <x v="0"/>
    <s v="No"/>
    <s v="Yes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62"/>
    <n v="324.14999999999998"/>
    <x v="0"/>
    <x v="1074"/>
    <x v="1082"/>
    <x v="1078"/>
    <d v="2023-10-10T00:00:00"/>
    <n v="0"/>
    <n v="186"/>
    <d v="2023-07-01T00:00:00"/>
    <x v="0"/>
    <n v="2023"/>
    <n v="10"/>
    <n v="10"/>
    <n v="2023"/>
    <n v="7"/>
    <n v="1"/>
    <x v="1056"/>
    <n v="24.8"/>
    <x v="1"/>
    <x v="0"/>
    <x v="0"/>
    <n v="0"/>
  </r>
  <r>
    <s v="4712-UYOOI"/>
    <s v="Fe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87"/>
    <n v="417.65"/>
    <x v="0"/>
    <x v="1075"/>
    <x v="1083"/>
    <x v="1079"/>
    <d v="2023-09-29T00:00:00"/>
    <n v="0"/>
    <n v="200"/>
    <d v="2023-08-31T00:00:00"/>
    <x v="0"/>
    <n v="2023"/>
    <n v="9"/>
    <n v="29"/>
    <n v="2023"/>
    <n v="8"/>
    <n v="31"/>
    <x v="1057"/>
    <n v="20"/>
    <x v="1"/>
    <x v="0"/>
    <x v="2"/>
    <n v="0"/>
  </r>
  <r>
    <s v="8824-RWFXJ"/>
    <s v="Male"/>
    <x v="0"/>
    <s v="Yes"/>
    <s v="Yes"/>
    <n v="3"/>
    <s v="Yes"/>
    <s v="No"/>
    <s v="DSL"/>
    <n v="713"/>
    <n v="10"/>
    <s v="No"/>
    <s v="Yes"/>
    <s v="Yes"/>
    <s v="No"/>
    <s v="No"/>
    <s v="No"/>
    <x v="0"/>
    <s v="Yes"/>
    <s v="Mailed check"/>
    <x v="9"/>
    <n v="168.15"/>
    <x v="1"/>
    <x v="113"/>
    <x v="1084"/>
    <x v="1080"/>
    <d v="2023-10-23T00:00:00"/>
    <n v="45.351435398536999"/>
    <n v="84.224999999999994"/>
    <d v="2023-09-08T00:00:00"/>
    <x v="0"/>
    <n v="2023"/>
    <n v="10"/>
    <n v="23"/>
    <n v="2023"/>
    <n v="9"/>
    <n v="8"/>
    <x v="1058"/>
    <n v="101.501435398537"/>
    <x v="0"/>
    <x v="1"/>
    <x v="0"/>
    <n v="40034.949999999997"/>
  </r>
  <r>
    <s v="7722-CVFXN"/>
    <s v="Male"/>
    <x v="0"/>
    <s v="Yes"/>
    <s v="Yes"/>
    <n v="54"/>
    <s v="Yes"/>
    <s v="Yes"/>
    <s v="Fiber optic"/>
    <n v="429"/>
    <n v="3"/>
    <s v="No"/>
    <s v="Yes"/>
    <s v="No"/>
    <s v="Yes"/>
    <s v="Yes"/>
    <s v="Yes"/>
    <x v="1"/>
    <s v="Yes"/>
    <s v="Electronic check"/>
    <x v="704"/>
    <n v="5637.85"/>
    <x v="0"/>
    <x v="1076"/>
    <x v="1085"/>
    <x v="1081"/>
    <d v="2024-02-14T00:00:00"/>
    <n v="47.110091327808497"/>
    <n v="2840.4"/>
    <d v="2023-09-13T00:00:00"/>
    <x v="1"/>
    <n v="2024"/>
    <n v="2"/>
    <n v="14"/>
    <n v="2023"/>
    <n v="9"/>
    <n v="13"/>
    <x v="1059"/>
    <n v="152.31009132780801"/>
    <x v="2"/>
    <x v="2"/>
    <x v="1"/>
    <n v="45130.8"/>
  </r>
  <r>
    <s v="8717-VCTXJ"/>
    <s v="Male"/>
    <x v="0"/>
    <s v="No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25"/>
    <n v="839.4"/>
    <x v="0"/>
    <x v="1077"/>
    <x v="1086"/>
    <x v="1082"/>
    <d v="2024-03-10T00:00:00"/>
    <n v="0"/>
    <n v="410.55"/>
    <d v="2023-06-26T00:00:00"/>
    <x v="0"/>
    <n v="2024"/>
    <n v="3"/>
    <n v="10"/>
    <n v="2023"/>
    <n v="6"/>
    <n v="26"/>
    <x v="1060"/>
    <n v="19.55"/>
    <x v="2"/>
    <x v="0"/>
    <x v="0"/>
    <n v="0"/>
  </r>
  <r>
    <s v="7363-QTBIW"/>
    <s v="Female"/>
    <x v="0"/>
    <s v="Yes"/>
    <s v="No"/>
    <n v="9"/>
    <s v="Yes"/>
    <s v="No"/>
    <s v="Fiber optic"/>
    <n v="618"/>
    <n v="9"/>
    <s v="No"/>
    <s v="No"/>
    <s v="No"/>
    <s v="No"/>
    <s v="No"/>
    <s v="Yes"/>
    <x v="0"/>
    <s v="Yes"/>
    <s v="Electronic check"/>
    <x v="48"/>
    <n v="769.1"/>
    <x v="0"/>
    <x v="1078"/>
    <x v="1087"/>
    <x v="40"/>
    <d v="2023-10-20T00:00:00"/>
    <n v="16.955809968779398"/>
    <n v="358.875"/>
    <d v="2023-09-08T00:00:00"/>
    <x v="1"/>
    <n v="2023"/>
    <n v="10"/>
    <n v="20"/>
    <n v="2023"/>
    <n v="9"/>
    <n v="8"/>
    <x v="873"/>
    <n v="96.705809968779405"/>
    <x v="0"/>
    <x v="2"/>
    <x v="1"/>
    <n v="49285.5"/>
  </r>
  <r>
    <s v="4159-NAAIX"/>
    <s v="Female"/>
    <x v="0"/>
    <s v="No"/>
    <s v="No"/>
    <n v="63"/>
    <s v="Yes"/>
    <s v="Yes"/>
    <s v="Fiber optic"/>
    <n v="101"/>
    <n v="3"/>
    <s v="No"/>
    <s v="Yes"/>
    <s v="No"/>
    <s v="No"/>
    <s v="Yes"/>
    <s v="Yes"/>
    <x v="2"/>
    <s v="No"/>
    <s v="Bank transfer (automatic)"/>
    <x v="705"/>
    <n v="6253"/>
    <x v="0"/>
    <x v="1079"/>
    <x v="1088"/>
    <x v="1083"/>
    <d v="2024-07-25T00:00:00"/>
    <n v="0"/>
    <n v="3069.6750000000002"/>
    <d v="2023-07-13T00:00:00"/>
    <x v="0"/>
    <n v="2024"/>
    <n v="7"/>
    <n v="25"/>
    <n v="2023"/>
    <n v="7"/>
    <n v="13"/>
    <x v="680"/>
    <n v="97.45"/>
    <x v="2"/>
    <x v="2"/>
    <x v="0"/>
    <n v="9842.4500000000007"/>
  </r>
  <r>
    <s v="0971-QIFJK"/>
    <s v="Female"/>
    <x v="0"/>
    <s v="Yes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8"/>
    <n v="1641.8"/>
    <x v="0"/>
    <x v="1080"/>
    <x v="1089"/>
    <x v="1084"/>
    <d v="2025-01-09T00:00:00"/>
    <n v="0"/>
    <n v="836.625"/>
    <d v="2023-09-03T00:00:00"/>
    <x v="0"/>
    <n v="2025"/>
    <n v="1"/>
    <n v="9"/>
    <n v="2023"/>
    <n v="9"/>
    <n v="3"/>
    <x v="1061"/>
    <n v="24.25"/>
    <x v="2"/>
    <x v="0"/>
    <x v="1"/>
    <n v="0"/>
  </r>
  <r>
    <s v="9397-TZSHA"/>
    <s v="Female"/>
    <x v="0"/>
    <s v="No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04"/>
    <n v="1678.05"/>
    <x v="0"/>
    <x v="1081"/>
    <x v="1090"/>
    <x v="1085"/>
    <d v="2024-09-20T00:00:00"/>
    <n v="0"/>
    <n v="848.7"/>
    <d v="2023-09-04T00:00:00"/>
    <x v="0"/>
    <n v="2024"/>
    <n v="9"/>
    <n v="20"/>
    <n v="2023"/>
    <n v="9"/>
    <n v="4"/>
    <x v="1062"/>
    <n v="24.6"/>
    <x v="2"/>
    <x v="0"/>
    <x v="1"/>
    <n v="0"/>
  </r>
  <r>
    <s v="3391-JSQEW"/>
    <s v="Male"/>
    <x v="0"/>
    <s v="Yes"/>
    <s v="No"/>
    <n v="40"/>
    <s v="Yes"/>
    <s v="No"/>
    <s v="DSL"/>
    <n v="918"/>
    <n v="6"/>
    <s v="No"/>
    <s v="Yes"/>
    <s v="No"/>
    <s v="No"/>
    <s v="No"/>
    <s v="No"/>
    <x v="0"/>
    <s v="Yes"/>
    <s v="Mailed check"/>
    <x v="510"/>
    <n v="2058.5"/>
    <x v="0"/>
    <x v="1082"/>
    <x v="1091"/>
    <x v="1086"/>
    <d v="2023-10-11T00:00:00"/>
    <n v="16.155836253594199"/>
    <n v="1003"/>
    <d v="2023-07-20T00:00:00"/>
    <x v="0"/>
    <n v="2023"/>
    <n v="10"/>
    <n v="11"/>
    <n v="2023"/>
    <n v="7"/>
    <n v="20"/>
    <x v="1063"/>
    <n v="66.305836253594194"/>
    <x v="2"/>
    <x v="1"/>
    <x v="0"/>
    <n v="46037.7"/>
  </r>
  <r>
    <s v="0343-QLUZP"/>
    <s v="Male"/>
    <x v="0"/>
    <s v="No"/>
    <s v="No"/>
    <n v="60"/>
    <s v="No"/>
    <s v="No phone service"/>
    <s v="DSL"/>
    <n v="19"/>
    <n v="9"/>
    <s v="Yes"/>
    <s v="Yes"/>
    <s v="Yes"/>
    <s v="No"/>
    <s v="No"/>
    <s v="No"/>
    <x v="2"/>
    <s v="No"/>
    <s v="Bank transfer (automatic)"/>
    <x v="706"/>
    <n v="2424.5"/>
    <x v="0"/>
    <x v="1083"/>
    <x v="1092"/>
    <x v="1087"/>
    <d v="2024-07-13T00:00:00"/>
    <n v="0"/>
    <n v="1188"/>
    <d v="2023-09-02T00:00:00"/>
    <x v="0"/>
    <n v="2024"/>
    <n v="7"/>
    <n v="13"/>
    <n v="2023"/>
    <n v="9"/>
    <n v="2"/>
    <x v="1064"/>
    <n v="39.6"/>
    <x v="2"/>
    <x v="1"/>
    <x v="1"/>
    <n v="752.4"/>
  </r>
  <r>
    <s v="9763-PDTKK"/>
    <s v="Female"/>
    <x v="0"/>
    <s v="No"/>
    <s v="No"/>
    <n v="4"/>
    <s v="Yes"/>
    <s v="No"/>
    <s v="Fiber optic"/>
    <n v="70"/>
    <n v="3"/>
    <s v="Yes"/>
    <s v="No"/>
    <s v="Yes"/>
    <s v="Yes"/>
    <s v="No"/>
    <s v="Yes"/>
    <x v="0"/>
    <s v="Yes"/>
    <s v="Bank transfer (automatic)"/>
    <x v="61"/>
    <n v="387.2"/>
    <x v="1"/>
    <x v="1084"/>
    <x v="1093"/>
    <x v="1088"/>
    <d v="2023-10-24T00:00:00"/>
    <n v="0"/>
    <n v="188.8"/>
    <d v="2023-09-11T00:00:00"/>
    <x v="0"/>
    <n v="2023"/>
    <n v="10"/>
    <n v="24"/>
    <n v="2023"/>
    <n v="9"/>
    <n v="11"/>
    <x v="1065"/>
    <n v="94.4"/>
    <x v="0"/>
    <x v="2"/>
    <x v="1"/>
    <n v="6608"/>
  </r>
  <r>
    <s v="2176-LVPNX"/>
    <s v="Female"/>
    <x v="1"/>
    <s v="No"/>
    <s v="No"/>
    <n v="71"/>
    <s v="Yes"/>
    <s v="Yes"/>
    <s v="DSL"/>
    <n v="590"/>
    <n v="8"/>
    <s v="Yes"/>
    <s v="Yes"/>
    <s v="Yes"/>
    <s v="Yes"/>
    <s v="Yes"/>
    <s v="Yes"/>
    <x v="2"/>
    <s v="No"/>
    <s v="Mailed check"/>
    <x v="107"/>
    <n v="6293.45"/>
    <x v="0"/>
    <x v="1085"/>
    <x v="1094"/>
    <x v="1089"/>
    <d v="2025-03-27T00:00:00"/>
    <n v="18.952704592904901"/>
    <n v="3189.6750000000002"/>
    <d v="2023-06-24T00:00:00"/>
    <x v="0"/>
    <n v="2025"/>
    <n v="3"/>
    <n v="27"/>
    <n v="2023"/>
    <n v="6"/>
    <n v="24"/>
    <x v="1066"/>
    <n v="108.80270459290401"/>
    <x v="2"/>
    <x v="2"/>
    <x v="0"/>
    <n v="53011.5"/>
  </r>
  <r>
    <s v="7627-JKIAZ"/>
    <s v="Female"/>
    <x v="0"/>
    <s v="Yes"/>
    <s v="No"/>
    <n v="37"/>
    <s v="Yes"/>
    <s v="Yes"/>
    <s v="Fiber optic"/>
    <n v="648"/>
    <n v="3"/>
    <s v="No"/>
    <s v="No"/>
    <s v="Yes"/>
    <s v="No"/>
    <s v="No"/>
    <s v="No"/>
    <x v="0"/>
    <s v="Yes"/>
    <s v="Credit card (automatic)"/>
    <x v="88"/>
    <n v="2839.65"/>
    <x v="1"/>
    <x v="1086"/>
    <x v="1095"/>
    <x v="1090"/>
    <d v="2023-10-04T00:00:00"/>
    <n v="31.478976915736499"/>
    <n v="1460.575"/>
    <d v="2023-09-06T00:00:00"/>
    <x v="0"/>
    <n v="2023"/>
    <n v="10"/>
    <n v="4"/>
    <n v="2023"/>
    <n v="9"/>
    <n v="6"/>
    <x v="1067"/>
    <n v="110.428976915736"/>
    <x v="2"/>
    <x v="2"/>
    <x v="0"/>
    <n v="51159.6"/>
  </r>
  <r>
    <s v="3312-UUMZW"/>
    <s v="Male"/>
    <x v="0"/>
    <s v="Yes"/>
    <s v="No"/>
    <n v="32"/>
    <s v="Yes"/>
    <s v="Yes"/>
    <s v="Fiber optic"/>
    <n v="844"/>
    <n v="5"/>
    <s v="No"/>
    <s v="Yes"/>
    <s v="No"/>
    <s v="No"/>
    <s v="Yes"/>
    <s v="Yes"/>
    <x v="0"/>
    <s v="Yes"/>
    <s v="Credit card (automatic)"/>
    <x v="694"/>
    <n v="3145.9"/>
    <x v="0"/>
    <x v="1087"/>
    <x v="149"/>
    <x v="1091"/>
    <d v="2023-10-21T00:00:00"/>
    <n v="33.7175973936681"/>
    <n v="1581.6"/>
    <d v="2023-07-28T00:00:00"/>
    <x v="0"/>
    <n v="2023"/>
    <n v="10"/>
    <n v="21"/>
    <n v="2023"/>
    <n v="7"/>
    <n v="28"/>
    <x v="1068"/>
    <n v="132.567597393668"/>
    <x v="1"/>
    <x v="2"/>
    <x v="1"/>
    <n v="83429.399999999994"/>
  </r>
  <r>
    <s v="1271-UODNO"/>
    <s v="Male"/>
    <x v="0"/>
    <s v="No"/>
    <s v="No"/>
    <n v="39"/>
    <s v="Yes"/>
    <s v="Yes"/>
    <s v="DSL"/>
    <n v="423"/>
    <n v="5"/>
    <s v="No"/>
    <s v="No"/>
    <s v="No"/>
    <s v="Yes"/>
    <s v="No"/>
    <s v="No"/>
    <x v="2"/>
    <s v="Yes"/>
    <s v="Credit card (automatic)"/>
    <x v="2"/>
    <n v="2200.6999999999998"/>
    <x v="0"/>
    <x v="1088"/>
    <x v="1096"/>
    <x v="1092"/>
    <d v="2025-08-18T00:00:00"/>
    <n v="33.203448313512403"/>
    <n v="1050.075"/>
    <d v="2023-08-17T00:00:00"/>
    <x v="0"/>
    <n v="2025"/>
    <n v="8"/>
    <n v="18"/>
    <n v="2023"/>
    <n v="8"/>
    <n v="17"/>
    <x v="1069"/>
    <n v="87.053448313512405"/>
    <x v="2"/>
    <x v="1"/>
    <x v="0"/>
    <n v="22778.55"/>
  </r>
  <r>
    <s v="8461-EFQYM"/>
    <s v="Female"/>
    <x v="0"/>
    <s v="No"/>
    <s v="No"/>
    <n v="3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68"/>
    <n v="914.4"/>
    <x v="0"/>
    <x v="113"/>
    <x v="1097"/>
    <x v="1093"/>
    <d v="2024-03-14T00:00:00"/>
    <n v="0"/>
    <n v="460.75"/>
    <d v="2023-07-20T00:00:00"/>
    <x v="0"/>
    <n v="2024"/>
    <n v="3"/>
    <n v="14"/>
    <n v="2023"/>
    <n v="7"/>
    <n v="20"/>
    <x v="1070"/>
    <n v="24.25"/>
    <x v="2"/>
    <x v="0"/>
    <x v="0"/>
    <n v="0"/>
  </r>
  <r>
    <s v="6900-RBKER"/>
    <s v="Male"/>
    <x v="0"/>
    <s v="No"/>
    <s v="No"/>
    <n v="52"/>
    <s v="Yes"/>
    <s v="Yes"/>
    <s v="Fiber optic"/>
    <n v="523"/>
    <n v="6"/>
    <s v="No"/>
    <s v="No"/>
    <s v="Yes"/>
    <s v="No"/>
    <s v="No"/>
    <s v="Yes"/>
    <x v="2"/>
    <s v="Yes"/>
    <s v="Credit card (automatic)"/>
    <x v="578"/>
    <n v="4577.75"/>
    <x v="0"/>
    <x v="1089"/>
    <x v="1098"/>
    <x v="1094"/>
    <d v="2025-08-01T00:00:00"/>
    <n v="45.098434505215202"/>
    <n v="2325.6999999999998"/>
    <d v="2023-08-31T00:00:00"/>
    <x v="1"/>
    <n v="2025"/>
    <n v="8"/>
    <n v="1"/>
    <n v="2023"/>
    <n v="8"/>
    <n v="31"/>
    <x v="1071"/>
    <n v="134.548434505215"/>
    <x v="2"/>
    <x v="2"/>
    <x v="1"/>
    <n v="46782.35"/>
  </r>
  <r>
    <s v="6891-JPYFF"/>
    <s v="Female"/>
    <x v="0"/>
    <s v="Yes"/>
    <s v="Yes"/>
    <n v="48"/>
    <s v="Yes"/>
    <s v="Yes"/>
    <s v="Fiber optic"/>
    <n v="744"/>
    <n v="6"/>
    <s v="Yes"/>
    <s v="Yes"/>
    <s v="No"/>
    <s v="No"/>
    <s v="Yes"/>
    <s v="Yes"/>
    <x v="0"/>
    <s v="Yes"/>
    <s v="Credit card (automatic)"/>
    <x v="299"/>
    <n v="4997.5"/>
    <x v="0"/>
    <x v="1090"/>
    <x v="1099"/>
    <x v="1095"/>
    <d v="2023-10-28T00:00:00"/>
    <n v="20.624001703548199"/>
    <n v="2526"/>
    <d v="2023-08-20T00:00:00"/>
    <x v="0"/>
    <n v="2023"/>
    <n v="10"/>
    <n v="28"/>
    <n v="2023"/>
    <n v="8"/>
    <n v="20"/>
    <x v="1072"/>
    <n v="125.874001703548"/>
    <x v="2"/>
    <x v="2"/>
    <x v="1"/>
    <n v="78306"/>
  </r>
  <r>
    <s v="1459-QNFQT"/>
    <s v="Male"/>
    <x v="0"/>
    <s v="Yes"/>
    <s v="Yes"/>
    <n v="70"/>
    <s v="No"/>
    <s v="No phone service"/>
    <s v="DSL"/>
    <n v="200"/>
    <n v="1"/>
    <s v="Yes"/>
    <s v="No"/>
    <s v="Yes"/>
    <s v="Yes"/>
    <s v="Yes"/>
    <s v="Yes"/>
    <x v="2"/>
    <s v="No"/>
    <s v="Bank transfer (automatic)"/>
    <x v="707"/>
    <n v="4144.8"/>
    <x v="0"/>
    <x v="1091"/>
    <x v="1100"/>
    <x v="1096"/>
    <d v="2025-04-23T00:00:00"/>
    <n v="0"/>
    <n v="2082.5"/>
    <d v="2023-07-19T00:00:00"/>
    <x v="0"/>
    <n v="2025"/>
    <n v="4"/>
    <n v="23"/>
    <n v="2023"/>
    <n v="7"/>
    <n v="19"/>
    <x v="1073"/>
    <n v="59.5"/>
    <x v="2"/>
    <x v="1"/>
    <x v="0"/>
    <n v="11900"/>
  </r>
  <r>
    <s v="1047-NNCBF"/>
    <s v="Male"/>
    <x v="0"/>
    <s v="No"/>
    <s v="No"/>
    <n v="20"/>
    <s v="Yes"/>
    <s v="No"/>
    <s v="Fiber optic"/>
    <n v="382"/>
    <n v="9"/>
    <s v="No"/>
    <s v="No"/>
    <s v="No"/>
    <s v="No"/>
    <s v="No"/>
    <s v="No"/>
    <x v="0"/>
    <s v="No"/>
    <s v="Credit card (automatic)"/>
    <x v="708"/>
    <n v="1493.55"/>
    <x v="0"/>
    <x v="1092"/>
    <x v="1101"/>
    <x v="1097"/>
    <d v="2023-10-28T00:00:00"/>
    <n v="45.549923194759003"/>
    <n v="705.5"/>
    <d v="2023-08-08T00:00:00"/>
    <x v="0"/>
    <n v="2023"/>
    <n v="10"/>
    <n v="28"/>
    <n v="2023"/>
    <n v="8"/>
    <n v="8"/>
    <x v="1074"/>
    <n v="116.099923194759"/>
    <x v="1"/>
    <x v="2"/>
    <x v="0"/>
    <n v="26950.1"/>
  </r>
  <r>
    <s v="3696-XRIEN"/>
    <s v="Female"/>
    <x v="0"/>
    <s v="No"/>
    <s v="No"/>
    <n v="50"/>
    <s v="Yes"/>
    <s v="Yes"/>
    <s v="DSL"/>
    <n v="956"/>
    <n v="4"/>
    <s v="Yes"/>
    <s v="No"/>
    <s v="Yes"/>
    <s v="Yes"/>
    <s v="Yes"/>
    <s v="Yes"/>
    <x v="1"/>
    <s v="Yes"/>
    <s v="Credit card (automatic)"/>
    <x v="709"/>
    <n v="4179.1000000000004"/>
    <x v="0"/>
    <x v="1093"/>
    <x v="1102"/>
    <x v="1098"/>
    <d v="2024-04-20T00:00:00"/>
    <n v="48.2260599291901"/>
    <n v="2062.5"/>
    <d v="2023-09-13T00:00:00"/>
    <x v="0"/>
    <n v="2024"/>
    <n v="4"/>
    <n v="20"/>
    <n v="2023"/>
    <n v="9"/>
    <n v="13"/>
    <x v="1075"/>
    <n v="130.72605992919"/>
    <x v="2"/>
    <x v="2"/>
    <x v="0"/>
    <n v="78870"/>
  </r>
  <r>
    <s v="4081-DYXAV"/>
    <s v="Female"/>
    <x v="0"/>
    <s v="No"/>
    <s v="No"/>
    <n v="19"/>
    <s v="No"/>
    <s v="No phone service"/>
    <s v="DSL"/>
    <n v="254"/>
    <n v="1"/>
    <s v="No"/>
    <s v="No"/>
    <s v="No"/>
    <s v="No"/>
    <s v="Yes"/>
    <s v="Yes"/>
    <x v="1"/>
    <s v="Yes"/>
    <s v="Credit card (automatic)"/>
    <x v="245"/>
    <n v="893.55"/>
    <x v="1"/>
    <x v="1094"/>
    <x v="1103"/>
    <x v="1099"/>
    <d v="2024-04-14T00:00:00"/>
    <n v="0"/>
    <n v="426.07499999999999"/>
    <d v="2023-09-11T00:00:00"/>
    <x v="0"/>
    <n v="2024"/>
    <n v="4"/>
    <n v="14"/>
    <n v="2023"/>
    <n v="9"/>
    <n v="11"/>
    <x v="1076"/>
    <n v="44.85"/>
    <x v="1"/>
    <x v="1"/>
    <x v="0"/>
    <n v="11391.9"/>
  </r>
  <r>
    <s v="0074-HDKDG"/>
    <s v="Male"/>
    <x v="0"/>
    <s v="Yes"/>
    <s v="Yes"/>
    <n v="25"/>
    <s v="Yes"/>
    <s v="No"/>
    <s v="DSL"/>
    <n v="315"/>
    <n v="5"/>
    <s v="Yes"/>
    <s v="Yes"/>
    <s v="Yes"/>
    <s v="No"/>
    <s v="No"/>
    <s v="No"/>
    <x v="1"/>
    <s v="Yes"/>
    <s v="Bank transfer (automatic)"/>
    <x v="710"/>
    <n v="1611"/>
    <x v="0"/>
    <x v="1095"/>
    <x v="1104"/>
    <x v="1100"/>
    <d v="2024-03-06T00:00:00"/>
    <n v="42.380642988995099"/>
    <n v="770"/>
    <d v="2023-09-10T00:00:00"/>
    <x v="1"/>
    <n v="2024"/>
    <n v="3"/>
    <n v="6"/>
    <n v="2023"/>
    <n v="9"/>
    <n v="10"/>
    <x v="1077"/>
    <n v="103.980642988995"/>
    <x v="1"/>
    <x v="1"/>
    <x v="1"/>
    <n v="19404"/>
  </r>
  <r>
    <s v="8791-GFXLZ"/>
    <s v="Male"/>
    <x v="0"/>
    <s v="No"/>
    <s v="No"/>
    <n v="12"/>
    <s v="Yes"/>
    <s v="No"/>
    <s v="DSL"/>
    <n v="272"/>
    <n v="1"/>
    <s v="No"/>
    <s v="Yes"/>
    <s v="No"/>
    <s v="No"/>
    <s v="No"/>
    <s v="No"/>
    <x v="0"/>
    <s v="Yes"/>
    <s v="Bank transfer (automatic)"/>
    <x v="65"/>
    <n v="593.04999999999995"/>
    <x v="0"/>
    <x v="1096"/>
    <x v="1105"/>
    <x v="1101"/>
    <d v="2023-10-08T00:00:00"/>
    <n v="0"/>
    <n v="294.29999999999899"/>
    <d v="2023-09-09T00:00:00"/>
    <x v="0"/>
    <n v="2023"/>
    <n v="10"/>
    <n v="8"/>
    <n v="2023"/>
    <n v="9"/>
    <n v="9"/>
    <x v="1078"/>
    <n v="49.05"/>
    <x v="1"/>
    <x v="1"/>
    <x v="0"/>
    <n v="13341.5999999999"/>
  </r>
  <r>
    <s v="8111-SLLHI"/>
    <s v="Male"/>
    <x v="1"/>
    <s v="Yes"/>
    <s v="No"/>
    <n v="39"/>
    <s v="Yes"/>
    <s v="Yes"/>
    <s v="Fiber optic"/>
    <n v="262"/>
    <n v="8"/>
    <s v="No"/>
    <s v="Yes"/>
    <s v="Yes"/>
    <s v="No"/>
    <s v="Yes"/>
    <s v="Yes"/>
    <x v="0"/>
    <s v="Yes"/>
    <s v="Electronic check"/>
    <x v="711"/>
    <n v="4284.8"/>
    <x v="1"/>
    <x v="1097"/>
    <x v="1106"/>
    <x v="1102"/>
    <d v="2023-10-12T00:00:00"/>
    <n v="0"/>
    <n v="2060.1750000000002"/>
    <d v="2023-09-08T00:00:00"/>
    <x v="1"/>
    <n v="2023"/>
    <n v="10"/>
    <n v="12"/>
    <n v="2023"/>
    <n v="9"/>
    <n v="8"/>
    <x v="1079"/>
    <n v="105.65"/>
    <x v="2"/>
    <x v="2"/>
    <x v="1"/>
    <n v="27680.3"/>
  </r>
  <r>
    <s v="0927-LCSMG"/>
    <s v="Male"/>
    <x v="0"/>
    <s v="No"/>
    <s v="No"/>
    <n v="7"/>
    <s v="Yes"/>
    <s v="No"/>
    <s v="Fiber optic"/>
    <n v="327"/>
    <n v="9"/>
    <s v="No"/>
    <s v="No"/>
    <s v="Yes"/>
    <s v="No"/>
    <s v="No"/>
    <s v="No"/>
    <x v="0"/>
    <s v="No"/>
    <s v="Mailed check"/>
    <x v="712"/>
    <n v="544.54999999999995"/>
    <x v="1"/>
    <x v="1098"/>
    <x v="1107"/>
    <x v="1103"/>
    <d v="2023-10-13T00:00:00"/>
    <n v="13.479470396456399"/>
    <n v="261.27499999999998"/>
    <d v="2023-09-11T00:00:00"/>
    <x v="0"/>
    <n v="2023"/>
    <n v="10"/>
    <n v="13"/>
    <n v="2023"/>
    <n v="9"/>
    <n v="11"/>
    <x v="1080"/>
    <n v="88.129470396456398"/>
    <x v="0"/>
    <x v="2"/>
    <x v="1"/>
    <n v="24410.55"/>
  </r>
  <r>
    <s v="9330-DHBFL"/>
    <s v="Female"/>
    <x v="0"/>
    <s v="Yes"/>
    <s v="Yes"/>
    <n v="23"/>
    <s v="Yes"/>
    <s v="No"/>
    <s v="DSL"/>
    <n v="783"/>
    <n v="3"/>
    <s v="Yes"/>
    <s v="Yes"/>
    <s v="Yes"/>
    <s v="Yes"/>
    <s v="No"/>
    <s v="No"/>
    <x v="1"/>
    <s v="Yes"/>
    <s v="Mailed check"/>
    <x v="713"/>
    <n v="1533.8"/>
    <x v="0"/>
    <x v="1099"/>
    <x v="1108"/>
    <x v="1104"/>
    <d v="2024-02-23T00:00:00"/>
    <n v="26.338128522827901"/>
    <n v="761.875"/>
    <d v="2023-09-13T00:00:00"/>
    <x v="1"/>
    <n v="2024"/>
    <n v="2"/>
    <n v="23"/>
    <n v="2023"/>
    <n v="9"/>
    <n v="13"/>
    <x v="1081"/>
    <n v="92.588128522827901"/>
    <x v="1"/>
    <x v="1"/>
    <x v="1"/>
    <n v="51873.75"/>
  </r>
  <r>
    <s v="0098-BOWSO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01"/>
    <n v="529.79999999999995"/>
    <x v="0"/>
    <x v="1100"/>
    <x v="1109"/>
    <x v="1105"/>
    <d v="2023-10-14T00:00:00"/>
    <n v="0"/>
    <n v="261.89999999999998"/>
    <d v="2023-09-01T00:00:00"/>
    <x v="0"/>
    <n v="2023"/>
    <n v="10"/>
    <n v="14"/>
    <n v="2023"/>
    <n v="9"/>
    <n v="1"/>
    <x v="1082"/>
    <n v="19.399999999999999"/>
    <x v="1"/>
    <x v="0"/>
    <x v="1"/>
    <n v="0"/>
  </r>
  <r>
    <s v="3452-ABWRL"/>
    <s v="Male"/>
    <x v="1"/>
    <s v="No"/>
    <s v="No"/>
    <n v="47"/>
    <s v="Yes"/>
    <s v="Yes"/>
    <s v="Fiber optic"/>
    <n v="106"/>
    <n v="1"/>
    <s v="No"/>
    <s v="No"/>
    <s v="No"/>
    <s v="No"/>
    <s v="Yes"/>
    <s v="No"/>
    <x v="0"/>
    <s v="Yes"/>
    <s v="Credit card (automatic)"/>
    <x v="426"/>
    <n v="3865.6"/>
    <x v="0"/>
    <x v="1101"/>
    <x v="1110"/>
    <x v="1106"/>
    <d v="2023-10-05T00:00:00"/>
    <n v="0"/>
    <n v="2022.175"/>
    <d v="2023-08-21T00:00:00"/>
    <x v="0"/>
    <n v="2023"/>
    <n v="10"/>
    <n v="5"/>
    <n v="2023"/>
    <n v="8"/>
    <n v="21"/>
    <x v="1083"/>
    <n v="86.05"/>
    <x v="2"/>
    <x v="2"/>
    <x v="1"/>
    <n v="9121.2999999999993"/>
  </r>
  <r>
    <s v="5859-HZYLF"/>
    <s v="Male"/>
    <x v="0"/>
    <s v="Yes"/>
    <s v="Yes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07"/>
    <n v="515.75"/>
    <x v="0"/>
    <x v="1102"/>
    <x v="1111"/>
    <x v="1107"/>
    <d v="2024-09-07T00:00:00"/>
    <n v="0"/>
    <n v="248.95"/>
    <d v="2023-06-24T00:00:00"/>
    <x v="0"/>
    <n v="2024"/>
    <n v="9"/>
    <n v="7"/>
    <n v="2023"/>
    <n v="6"/>
    <n v="24"/>
    <x v="1084"/>
    <n v="19.149999999999999"/>
    <x v="1"/>
    <x v="0"/>
    <x v="1"/>
    <n v="0"/>
  </r>
  <r>
    <s v="8257-RZAHR"/>
    <s v="Female"/>
    <x v="0"/>
    <s v="Yes"/>
    <s v="No"/>
    <n v="14"/>
    <s v="Yes"/>
    <s v="Yes"/>
    <s v="DSL"/>
    <n v="219"/>
    <n v="8"/>
    <s v="Yes"/>
    <s v="No"/>
    <s v="No"/>
    <s v="No"/>
    <s v="Yes"/>
    <s v="No"/>
    <x v="0"/>
    <s v="Yes"/>
    <s v="Bank transfer (automatic)"/>
    <x v="29"/>
    <n v="941"/>
    <x v="1"/>
    <x v="1103"/>
    <x v="1112"/>
    <x v="1108"/>
    <d v="2023-10-21T00:00:00"/>
    <n v="0"/>
    <n v="452.9"/>
    <d v="2023-09-13T00:00:00"/>
    <x v="0"/>
    <n v="2023"/>
    <n v="10"/>
    <n v="21"/>
    <n v="2023"/>
    <n v="9"/>
    <n v="13"/>
    <x v="1085"/>
    <n v="64.7"/>
    <x v="1"/>
    <x v="1"/>
    <x v="0"/>
    <n v="14169.3"/>
  </r>
  <r>
    <s v="5293-WXJAK"/>
    <s v="Female"/>
    <x v="1"/>
    <s v="Yes"/>
    <s v="No"/>
    <n v="11"/>
    <s v="Yes"/>
    <s v="Yes"/>
    <s v="Fiber optic"/>
    <n v="316"/>
    <n v="4"/>
    <s v="No"/>
    <s v="No"/>
    <s v="Yes"/>
    <s v="Yes"/>
    <s v="Yes"/>
    <s v="Yes"/>
    <x v="0"/>
    <s v="Yes"/>
    <s v="Bank transfer (automatic)"/>
    <x v="714"/>
    <n v="1133.6500000000001"/>
    <x v="1"/>
    <x v="1104"/>
    <x v="1113"/>
    <x v="1109"/>
    <d v="2023-10-07T00:00:00"/>
    <n v="13.2418486363059"/>
    <n v="572.27499999999998"/>
    <d v="2023-09-05T00:00:00"/>
    <x v="0"/>
    <n v="2023"/>
    <n v="10"/>
    <n v="7"/>
    <n v="2023"/>
    <n v="9"/>
    <n v="5"/>
    <x v="1086"/>
    <n v="117.29184863630501"/>
    <x v="0"/>
    <x v="2"/>
    <x v="0"/>
    <n v="32879.799999999901"/>
  </r>
  <r>
    <s v="3156-QLHBO"/>
    <s v="Male"/>
    <x v="0"/>
    <s v="No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61"/>
    <n v="48.35"/>
    <x v="0"/>
    <x v="1105"/>
    <x v="1114"/>
    <x v="1110"/>
    <d v="2023-10-28T00:00:00"/>
    <n v="0"/>
    <n v="19.25"/>
    <d v="2023-08-29T00:00:00"/>
    <x v="0"/>
    <n v="2023"/>
    <n v="10"/>
    <n v="28"/>
    <n v="2023"/>
    <n v="8"/>
    <n v="29"/>
    <x v="1087"/>
    <n v="19.25"/>
    <x v="0"/>
    <x v="0"/>
    <x v="0"/>
    <n v="0"/>
  </r>
  <r>
    <s v="2208-NQBCT"/>
    <s v="Female"/>
    <x v="0"/>
    <s v="Yes"/>
    <s v="Yes"/>
    <n v="26"/>
    <s v="Yes"/>
    <s v="No"/>
    <s v="Fiber optic"/>
    <n v="239"/>
    <n v="7"/>
    <s v="Yes"/>
    <s v="Yes"/>
    <s v="No"/>
    <s v="No"/>
    <s v="No"/>
    <s v="No"/>
    <x v="0"/>
    <s v="No"/>
    <s v="Electronic check"/>
    <x v="153"/>
    <n v="2070.0500000000002"/>
    <x v="0"/>
    <x v="1106"/>
    <x v="1115"/>
    <x v="1111"/>
    <d v="2023-10-06T00:00:00"/>
    <n v="0"/>
    <n v="1065.3499999999999"/>
    <d v="2023-09-08T00:00:00"/>
    <x v="1"/>
    <n v="2023"/>
    <n v="10"/>
    <n v="6"/>
    <n v="2023"/>
    <n v="9"/>
    <n v="8"/>
    <x v="1088"/>
    <n v="81.95"/>
    <x v="1"/>
    <x v="2"/>
    <x v="1"/>
    <n v="19586.05"/>
  </r>
  <r>
    <s v="1779-PWPMG"/>
    <s v="Female"/>
    <x v="1"/>
    <s v="Yes"/>
    <s v="No"/>
    <n v="72"/>
    <s v="Yes"/>
    <s v="Yes"/>
    <s v="Fiber optic"/>
    <n v="903"/>
    <n v="9"/>
    <s v="Yes"/>
    <s v="Yes"/>
    <s v="Yes"/>
    <s v="Yes"/>
    <s v="Yes"/>
    <s v="Yes"/>
    <x v="2"/>
    <s v="Yes"/>
    <s v="Bank transfer (automatic)"/>
    <x v="360"/>
    <n v="8333.9500000000007"/>
    <x v="0"/>
    <x v="1107"/>
    <x v="1116"/>
    <x v="1112"/>
    <d v="2024-11-09T00:00:00"/>
    <n v="13.045234379611999"/>
    <n v="4127.3999999999996"/>
    <d v="2023-07-04T00:00:00"/>
    <x v="0"/>
    <n v="2024"/>
    <n v="11"/>
    <n v="9"/>
    <n v="2023"/>
    <n v="7"/>
    <n v="4"/>
    <x v="1089"/>
    <n v="127.695234379612"/>
    <x v="2"/>
    <x v="2"/>
    <x v="0"/>
    <n v="103528.95"/>
  </r>
  <r>
    <s v="6621-NRZAK"/>
    <s v="Fe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7"/>
    <n v="1209.25"/>
    <x v="0"/>
    <x v="1108"/>
    <x v="1117"/>
    <x v="1113"/>
    <d v="2024-12-24T00:00:00"/>
    <n v="0"/>
    <n v="630"/>
    <d v="2023-08-11T00:00:00"/>
    <x v="0"/>
    <n v="2024"/>
    <n v="12"/>
    <n v="24"/>
    <n v="2023"/>
    <n v="8"/>
    <n v="11"/>
    <x v="1090"/>
    <n v="20"/>
    <x v="2"/>
    <x v="0"/>
    <x v="0"/>
    <n v="0"/>
  </r>
  <r>
    <s v="0831-JNISG"/>
    <s v="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"/>
    <n v="1396.25"/>
    <x v="0"/>
    <x v="1109"/>
    <x v="1118"/>
    <x v="1114"/>
    <d v="2025-05-06T00:00:00"/>
    <n v="0"/>
    <n v="702.9"/>
    <d v="2023-09-12T00:00:00"/>
    <x v="0"/>
    <n v="2025"/>
    <n v="5"/>
    <n v="6"/>
    <n v="2023"/>
    <n v="9"/>
    <n v="12"/>
    <x v="1091"/>
    <n v="19.8"/>
    <x v="2"/>
    <x v="0"/>
    <x v="1"/>
    <n v="0"/>
  </r>
  <r>
    <s v="0774-IFUVM"/>
    <s v="Male"/>
    <x v="0"/>
    <s v="Yes"/>
    <s v="Yes"/>
    <n v="11"/>
    <s v="Yes"/>
    <s v="Yes"/>
    <s v="DSL"/>
    <n v="687"/>
    <n v="2"/>
    <s v="Yes"/>
    <s v="No"/>
    <s v="No"/>
    <s v="No"/>
    <s v="Yes"/>
    <s v="No"/>
    <x v="0"/>
    <s v="Yes"/>
    <s v="Bank transfer (automatic)"/>
    <x v="715"/>
    <n v="723.35"/>
    <x v="0"/>
    <x v="1110"/>
    <x v="1119"/>
    <x v="1115"/>
    <d v="2023-10-04T00:00:00"/>
    <n v="29.223463093065899"/>
    <n v="358.32499999999999"/>
    <d v="2023-08-07T00:00:00"/>
    <x v="0"/>
    <n v="2023"/>
    <n v="10"/>
    <n v="4"/>
    <n v="2023"/>
    <n v="8"/>
    <n v="7"/>
    <x v="951"/>
    <n v="94.373463093065894"/>
    <x v="0"/>
    <x v="1"/>
    <x v="0"/>
    <n v="44758.05"/>
  </r>
  <r>
    <s v="3082-WQRVY"/>
    <s v="Male"/>
    <x v="1"/>
    <s v="Yes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228.65"/>
    <x v="0"/>
    <x v="1111"/>
    <x v="1120"/>
    <x v="1116"/>
    <d v="2024-04-20T00:00:00"/>
    <n v="0"/>
    <n v="137.54999999999899"/>
    <d v="2023-06-29T00:00:00"/>
    <x v="0"/>
    <n v="2024"/>
    <n v="4"/>
    <n v="20"/>
    <n v="2023"/>
    <n v="6"/>
    <n v="29"/>
    <x v="1092"/>
    <n v="19.649999999999999"/>
    <x v="1"/>
    <x v="0"/>
    <x v="0"/>
    <n v="0"/>
  </r>
  <r>
    <s v="9553-DLCLU"/>
    <s v="Female"/>
    <x v="0"/>
    <s v="No"/>
    <s v="Yes"/>
    <n v="13"/>
    <s v="Yes"/>
    <s v="Yes"/>
    <s v="DSL"/>
    <n v="321"/>
    <n v="10"/>
    <s v="Yes"/>
    <s v="Yes"/>
    <s v="Yes"/>
    <s v="Yes"/>
    <s v="Yes"/>
    <s v="Yes"/>
    <x v="2"/>
    <s v="No"/>
    <s v="Credit card (automatic)"/>
    <x v="116"/>
    <n v="1161.75"/>
    <x v="0"/>
    <x v="1112"/>
    <x v="1121"/>
    <x v="1117"/>
    <d v="2024-07-16T00:00:00"/>
    <n v="42.987238637005902"/>
    <n v="578.17499999999995"/>
    <d v="2023-09-08T00:00:00"/>
    <x v="1"/>
    <n v="2024"/>
    <n v="7"/>
    <n v="16"/>
    <n v="2023"/>
    <n v="9"/>
    <n v="8"/>
    <x v="1093"/>
    <n v="131.93723863700501"/>
    <x v="1"/>
    <x v="2"/>
    <x v="1"/>
    <n v="28552.95"/>
  </r>
  <r>
    <s v="1641-BYBTK"/>
    <s v="Male"/>
    <x v="0"/>
    <s v="No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98.35"/>
    <x v="0"/>
    <x v="1113"/>
    <x v="1122"/>
    <x v="1118"/>
    <d v="2023-10-07T00:00:00"/>
    <n v="0"/>
    <n v="60.6"/>
    <d v="2023-07-21T00:00:00"/>
    <x v="0"/>
    <n v="2023"/>
    <n v="10"/>
    <n v="7"/>
    <n v="2023"/>
    <n v="7"/>
    <n v="21"/>
    <x v="1094"/>
    <n v="20.2"/>
    <x v="0"/>
    <x v="0"/>
    <x v="0"/>
    <n v="0"/>
  </r>
  <r>
    <s v="2460-NGXBJ"/>
    <s v="Male"/>
    <x v="1"/>
    <s v="Yes"/>
    <s v="Yes"/>
    <n v="11"/>
    <s v="Yes"/>
    <s v="Yes"/>
    <s v="Fiber optic"/>
    <n v="661"/>
    <n v="10"/>
    <s v="No"/>
    <s v="No"/>
    <s v="No"/>
    <s v="No"/>
    <s v="No"/>
    <s v="No"/>
    <x v="0"/>
    <s v="Yes"/>
    <s v="Credit card (automatic)"/>
    <x v="408"/>
    <n v="775.3"/>
    <x v="0"/>
    <x v="1114"/>
    <x v="1123"/>
    <x v="1119"/>
    <d v="2023-10-07T00:00:00"/>
    <n v="37.1206461023625"/>
    <n v="413.6"/>
    <d v="2023-09-08T00:00:00"/>
    <x v="1"/>
    <n v="2023"/>
    <n v="10"/>
    <n v="7"/>
    <n v="2023"/>
    <n v="9"/>
    <n v="8"/>
    <x v="1095"/>
    <n v="112.32064610236201"/>
    <x v="0"/>
    <x v="2"/>
    <x v="1"/>
    <n v="49707.199999999997"/>
  </r>
  <r>
    <s v="2446-ZKVAF"/>
    <s v="Male"/>
    <x v="0"/>
    <s v="Yes"/>
    <s v="No"/>
    <n v="18"/>
    <s v="Yes"/>
    <s v="Yes"/>
    <s v="DSL"/>
    <n v="91"/>
    <n v="1"/>
    <s v="No"/>
    <s v="Yes"/>
    <s v="No"/>
    <s v="No"/>
    <s v="No"/>
    <s v="No"/>
    <x v="0"/>
    <s v="No"/>
    <s v="Credit card (automatic)"/>
    <x v="716"/>
    <n v="1074.6500000000001"/>
    <x v="0"/>
    <x v="1115"/>
    <x v="1124"/>
    <x v="1120"/>
    <d v="2023-10-07T00:00:00"/>
    <n v="0"/>
    <n v="511.2"/>
    <d v="2023-08-21T00:00:00"/>
    <x v="0"/>
    <n v="2023"/>
    <n v="10"/>
    <n v="7"/>
    <n v="2023"/>
    <n v="8"/>
    <n v="21"/>
    <x v="772"/>
    <n v="56.8"/>
    <x v="1"/>
    <x v="1"/>
    <x v="1"/>
    <n v="5168.8"/>
  </r>
  <r>
    <s v="0841-NULXI"/>
    <s v="Male"/>
    <x v="0"/>
    <s v="No"/>
    <s v="No"/>
    <n v="1"/>
    <s v="No"/>
    <s v="No phone service"/>
    <s v="DSL"/>
    <n v="532"/>
    <n v="8"/>
    <s v="No"/>
    <s v="No"/>
    <s v="No"/>
    <s v="No"/>
    <s v="No"/>
    <s v="Yes"/>
    <x v="0"/>
    <s v="Yes"/>
    <s v="Electronic check"/>
    <x v="717"/>
    <n v="35.549999999999997"/>
    <x v="1"/>
    <x v="1116"/>
    <x v="1125"/>
    <x v="1121"/>
    <d v="2023-10-28T00:00:00"/>
    <n v="20.6811308067768"/>
    <n v="17.774999999999999"/>
    <d v="2023-09-09T00:00:00"/>
    <x v="0"/>
    <n v="2023"/>
    <n v="10"/>
    <n v="28"/>
    <n v="2023"/>
    <n v="9"/>
    <n v="9"/>
    <x v="1096"/>
    <n v="56.231130806776797"/>
    <x v="0"/>
    <x v="1"/>
    <x v="1"/>
    <n v="18912.599999999999"/>
  </r>
  <r>
    <s v="3522-CDKHF"/>
    <s v="Female"/>
    <x v="0"/>
    <s v="Yes"/>
    <s v="No"/>
    <n v="32"/>
    <s v="Yes"/>
    <s v="No"/>
    <s v="Fiber optic"/>
    <n v="551"/>
    <n v="3"/>
    <s v="Yes"/>
    <s v="No"/>
    <s v="No"/>
    <s v="No"/>
    <s v="No"/>
    <s v="No"/>
    <x v="0"/>
    <s v="Yes"/>
    <s v="Bank transfer (automatic)"/>
    <x v="528"/>
    <n v="2324.6999999999998"/>
    <x v="0"/>
    <x v="1117"/>
    <x v="149"/>
    <x v="1122"/>
    <d v="2023-10-01T00:00:00"/>
    <n v="45.145199454206299"/>
    <n v="1208"/>
    <d v="2023-06-17T00:00:00"/>
    <x v="0"/>
    <n v="2023"/>
    <n v="10"/>
    <n v="1"/>
    <n v="2023"/>
    <n v="6"/>
    <n v="17"/>
    <x v="1097"/>
    <n v="120.64519945420599"/>
    <x v="1"/>
    <x v="2"/>
    <x v="1"/>
    <n v="41600.5"/>
  </r>
  <r>
    <s v="1430-SFQSA"/>
    <s v="Male"/>
    <x v="0"/>
    <s v="No"/>
    <s v="No"/>
    <n v="29"/>
    <s v="No"/>
    <s v="No phone service"/>
    <s v="DSL"/>
    <n v="901"/>
    <n v="5"/>
    <s v="Yes"/>
    <s v="No"/>
    <s v="No"/>
    <s v="Yes"/>
    <s v="No"/>
    <s v="No"/>
    <x v="1"/>
    <s v="No"/>
    <s v="Mailed check"/>
    <x v="718"/>
    <n v="1072.5999999999999"/>
    <x v="0"/>
    <x v="1118"/>
    <x v="1126"/>
    <x v="1123"/>
    <d v="2024-03-28T00:00:00"/>
    <n v="41.897040864277102"/>
    <n v="516.20000000000005"/>
    <d v="2023-09-06T00:00:00"/>
    <x v="0"/>
    <n v="2024"/>
    <n v="3"/>
    <n v="28"/>
    <n v="2023"/>
    <n v="9"/>
    <n v="6"/>
    <x v="1098"/>
    <n v="77.497040864277096"/>
    <x v="1"/>
    <x v="1"/>
    <x v="1"/>
    <n v="32075.599999999999"/>
  </r>
  <r>
    <s v="0411-EZJZE"/>
    <s v="Female"/>
    <x v="0"/>
    <s v="No"/>
    <s v="No"/>
    <n v="3"/>
    <s v="Yes"/>
    <s v="Yes"/>
    <s v="DSL"/>
    <n v="912"/>
    <n v="2"/>
    <s v="No"/>
    <s v="No"/>
    <s v="No"/>
    <s v="No"/>
    <s v="Yes"/>
    <s v="No"/>
    <x v="0"/>
    <s v="Yes"/>
    <s v="Electronic check"/>
    <x v="719"/>
    <n v="170.5"/>
    <x v="0"/>
    <x v="1119"/>
    <x v="1127"/>
    <x v="1124"/>
    <d v="2023-10-01T00:00:00"/>
    <n v="36.338073386337001"/>
    <n v="90.375"/>
    <d v="2023-09-11T00:00:00"/>
    <x v="1"/>
    <n v="2023"/>
    <n v="10"/>
    <n v="1"/>
    <n v="2023"/>
    <n v="9"/>
    <n v="11"/>
    <x v="1099"/>
    <n v="96.588073386337001"/>
    <x v="0"/>
    <x v="1"/>
    <x v="2"/>
    <n v="54948"/>
  </r>
  <r>
    <s v="7851-WZEKY"/>
    <s v="Female"/>
    <x v="0"/>
    <s v="No"/>
    <s v="No"/>
    <n v="2"/>
    <s v="Yes"/>
    <s v="Yes"/>
    <s v="Fiber optic"/>
    <n v="920"/>
    <n v="9"/>
    <s v="No"/>
    <s v="No"/>
    <s v="No"/>
    <s v="No"/>
    <s v="Yes"/>
    <s v="Yes"/>
    <x v="0"/>
    <s v="Yes"/>
    <s v="Electronic check"/>
    <x v="241"/>
    <n v="196.9"/>
    <x v="1"/>
    <x v="1120"/>
    <x v="1128"/>
    <x v="1125"/>
    <d v="2023-10-02T00:00:00"/>
    <n v="44.023269163769598"/>
    <n v="95.15"/>
    <d v="2023-08-30T00:00:00"/>
    <x v="0"/>
    <n v="2023"/>
    <n v="10"/>
    <n v="2"/>
    <n v="2023"/>
    <n v="8"/>
    <n v="30"/>
    <x v="1100"/>
    <n v="139.17326916376899"/>
    <x v="0"/>
    <x v="2"/>
    <x v="0"/>
    <n v="87538"/>
  </r>
  <r>
    <s v="8844-TONUD"/>
    <s v="Male"/>
    <x v="0"/>
    <s v="Yes"/>
    <s v="Yes"/>
    <n v="13"/>
    <s v="Yes"/>
    <s v="No"/>
    <s v="Fiber optic"/>
    <n v="437"/>
    <n v="8"/>
    <s v="No"/>
    <s v="No"/>
    <s v="Yes"/>
    <s v="No"/>
    <s v="Yes"/>
    <s v="Yes"/>
    <x v="0"/>
    <s v="Yes"/>
    <s v="Mailed check"/>
    <x v="691"/>
    <n v="1162.8499999999999"/>
    <x v="1"/>
    <x v="1121"/>
    <x v="1129"/>
    <x v="1126"/>
    <d v="2023-10-04T00:00:00"/>
    <n v="44.691768039999999"/>
    <n v="628.22500000000002"/>
    <d v="2023-09-09T00:00:00"/>
    <x v="1"/>
    <n v="2023"/>
    <n v="10"/>
    <n v="4"/>
    <n v="2023"/>
    <n v="9"/>
    <n v="9"/>
    <x v="1101"/>
    <n v="141.34176804000001"/>
    <x v="1"/>
    <x v="2"/>
    <x v="1"/>
    <n v="42236.05"/>
  </r>
  <r>
    <s v="8807-ARQET"/>
    <s v="Female"/>
    <x v="0"/>
    <s v="No"/>
    <s v="No"/>
    <n v="41"/>
    <s v="No"/>
    <s v="No phone service"/>
    <s v="DSL"/>
    <n v="931"/>
    <n v="7"/>
    <s v="No"/>
    <s v="Yes"/>
    <s v="No"/>
    <s v="No"/>
    <s v="No"/>
    <s v="Yes"/>
    <x v="0"/>
    <s v="Yes"/>
    <s v="Electronic check"/>
    <x v="720"/>
    <n v="1677.85"/>
    <x v="0"/>
    <x v="1122"/>
    <x v="1130"/>
    <x v="1127"/>
    <d v="2023-10-28T00:00:00"/>
    <n v="38.334519068601402"/>
    <n v="827.17499999999995"/>
    <d v="2023-09-04T00:00:00"/>
    <x v="0"/>
    <n v="2023"/>
    <n v="10"/>
    <n v="28"/>
    <n v="2023"/>
    <n v="9"/>
    <n v="4"/>
    <x v="1102"/>
    <n v="78.684519068601404"/>
    <x v="2"/>
    <x v="1"/>
    <x v="1"/>
    <n v="37565.85"/>
  </r>
  <r>
    <s v="8992-CEUEN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721"/>
    <n v="18.850000000000001"/>
    <x v="0"/>
    <x v="1123"/>
    <x v="1131"/>
    <x v="1128"/>
    <d v="2023-10-28T00:00:00"/>
    <n v="0"/>
    <n v="9.4250000000000007"/>
    <d v="2023-09-04T00:00:00"/>
    <x v="0"/>
    <n v="2023"/>
    <n v="10"/>
    <n v="28"/>
    <n v="2023"/>
    <n v="9"/>
    <n v="4"/>
    <x v="1103"/>
    <n v="18.850000000000001"/>
    <x v="0"/>
    <x v="0"/>
    <x v="2"/>
    <n v="0"/>
  </r>
  <r>
    <s v="4320-QMLLA"/>
    <s v="Male"/>
    <x v="0"/>
    <s v="No"/>
    <s v="No"/>
    <n v="7"/>
    <s v="Yes"/>
    <s v="No"/>
    <s v="DSL"/>
    <n v="5"/>
    <n v="8"/>
    <s v="No"/>
    <s v="No"/>
    <s v="No"/>
    <s v="No"/>
    <s v="Yes"/>
    <s v="No"/>
    <x v="0"/>
    <s v="No"/>
    <s v="Mailed check"/>
    <x v="457"/>
    <n v="370.4"/>
    <x v="0"/>
    <x v="1124"/>
    <x v="1132"/>
    <x v="1129"/>
    <d v="2023-10-11T00:00:00"/>
    <n v="0"/>
    <n v="191.97499999999999"/>
    <d v="2023-09-11T00:00:00"/>
    <x v="1"/>
    <n v="2023"/>
    <n v="10"/>
    <n v="11"/>
    <n v="2023"/>
    <n v="9"/>
    <n v="11"/>
    <x v="1104"/>
    <n v="54.85"/>
    <x v="0"/>
    <x v="1"/>
    <x v="1"/>
    <n v="274.25"/>
  </r>
  <r>
    <s v="8777-PVYGU"/>
    <s v="Female"/>
    <x v="0"/>
    <s v="Yes"/>
    <s v="No"/>
    <n v="52"/>
    <s v="Yes"/>
    <s v="No"/>
    <s v="DSL"/>
    <n v="552"/>
    <n v="2"/>
    <s v="Yes"/>
    <s v="No"/>
    <s v="Yes"/>
    <s v="No"/>
    <s v="Yes"/>
    <s v="No"/>
    <x v="1"/>
    <s v="Yes"/>
    <s v="Mailed check"/>
    <x v="438"/>
    <n v="3410.6"/>
    <x v="0"/>
    <x v="1125"/>
    <x v="1133"/>
    <x v="1130"/>
    <d v="2024-04-10T00:00:00"/>
    <n v="37.205630870412001"/>
    <n v="1671.8"/>
    <d v="2023-08-31T00:00:00"/>
    <x v="1"/>
    <n v="2024"/>
    <n v="4"/>
    <n v="10"/>
    <n v="2023"/>
    <n v="8"/>
    <n v="31"/>
    <x v="777"/>
    <n v="101.50563087041201"/>
    <x v="2"/>
    <x v="1"/>
    <x v="1"/>
    <n v="35493.599999999999"/>
  </r>
  <r>
    <s v="8292-ITGYJ"/>
    <s v="Female"/>
    <x v="0"/>
    <s v="Yes"/>
    <s v="Yes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22"/>
    <n v="1138.8"/>
    <x v="0"/>
    <x v="1126"/>
    <x v="1134"/>
    <x v="1131"/>
    <d v="2025-01-28T00:00:00"/>
    <n v="0"/>
    <n v="554.625"/>
    <d v="2023-06-16T00:00:00"/>
    <x v="0"/>
    <n v="2025"/>
    <n v="1"/>
    <n v="28"/>
    <n v="2023"/>
    <n v="6"/>
    <n v="16"/>
    <x v="1105"/>
    <n v="24.65"/>
    <x v="2"/>
    <x v="0"/>
    <x v="0"/>
    <n v="0"/>
  </r>
  <r>
    <s v="6870-ZWMNX"/>
    <s v="Male"/>
    <x v="0"/>
    <s v="Yes"/>
    <s v="No"/>
    <n v="70"/>
    <s v="Yes"/>
    <s v="Yes"/>
    <s v="DSL"/>
    <n v="679"/>
    <n v="10"/>
    <s v="No"/>
    <s v="Yes"/>
    <s v="Yes"/>
    <s v="Yes"/>
    <s v="Yes"/>
    <s v="No"/>
    <x v="2"/>
    <s v="No"/>
    <s v="Credit card (automatic)"/>
    <x v="246"/>
    <n v="5264.25"/>
    <x v="0"/>
    <x v="1127"/>
    <x v="1135"/>
    <x v="1132"/>
    <d v="2025-01-14T00:00:00"/>
    <n v="40.108665582305598"/>
    <n v="2663.5"/>
    <d v="2023-08-09T00:00:00"/>
    <x v="0"/>
    <n v="2025"/>
    <n v="1"/>
    <n v="14"/>
    <n v="2023"/>
    <n v="8"/>
    <n v="9"/>
    <x v="1106"/>
    <n v="116.208665582305"/>
    <x v="2"/>
    <x v="2"/>
    <x v="0"/>
    <n v="51671.8999999999"/>
  </r>
  <r>
    <s v="0621-CXBKL"/>
    <s v="Fe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23"/>
    <n v="1005.7"/>
    <x v="0"/>
    <x v="1128"/>
    <x v="1136"/>
    <x v="1133"/>
    <d v="2025-08-22T00:00:00"/>
    <n v="0"/>
    <n v="495.55"/>
    <d v="2023-09-05T00:00:00"/>
    <x v="0"/>
    <n v="2025"/>
    <n v="8"/>
    <n v="22"/>
    <n v="2023"/>
    <n v="9"/>
    <n v="5"/>
    <x v="1107"/>
    <n v="18.7"/>
    <x v="2"/>
    <x v="0"/>
    <x v="1"/>
    <n v="0"/>
  </r>
  <r>
    <s v="5268-DSMNQ"/>
    <s v="Female"/>
    <x v="1"/>
    <s v="Yes"/>
    <s v="No"/>
    <n v="62"/>
    <s v="Yes"/>
    <s v="Yes"/>
    <s v="Fiber optic"/>
    <n v="317"/>
    <n v="6"/>
    <s v="No"/>
    <s v="Yes"/>
    <s v="Yes"/>
    <s v="No"/>
    <s v="Yes"/>
    <s v="No"/>
    <x v="1"/>
    <s v="Yes"/>
    <s v="Credit card (automatic)"/>
    <x v="724"/>
    <n v="5936.55"/>
    <x v="0"/>
    <x v="113"/>
    <x v="1137"/>
    <x v="1134"/>
    <d v="2024-04-08T00:00:00"/>
    <n v="45.234830367957102"/>
    <n v="3036.45"/>
    <d v="2023-08-23T00:00:00"/>
    <x v="0"/>
    <n v="2024"/>
    <n v="4"/>
    <n v="8"/>
    <n v="2023"/>
    <n v="8"/>
    <n v="23"/>
    <x v="1108"/>
    <n v="143.18483036795701"/>
    <x v="2"/>
    <x v="2"/>
    <x v="0"/>
    <n v="31050.15"/>
  </r>
  <r>
    <s v="5334-JLAXU"/>
    <s v="Female"/>
    <x v="0"/>
    <s v="Yes"/>
    <s v="No"/>
    <n v="60"/>
    <s v="Yes"/>
    <s v="Yes"/>
    <s v="Fiber optic"/>
    <n v="147"/>
    <n v="9"/>
    <s v="Yes"/>
    <s v="Yes"/>
    <s v="No"/>
    <s v="No"/>
    <s v="No"/>
    <s v="Yes"/>
    <x v="0"/>
    <s v="Yes"/>
    <s v="Credit card (automatic)"/>
    <x v="400"/>
    <n v="5475.9"/>
    <x v="0"/>
    <x v="1129"/>
    <x v="1138"/>
    <x v="1135"/>
    <d v="2023-10-14T00:00:00"/>
    <n v="0"/>
    <n v="2823"/>
    <d v="2023-06-28T00:00:00"/>
    <x v="0"/>
    <n v="2023"/>
    <n v="10"/>
    <n v="14"/>
    <n v="2023"/>
    <n v="6"/>
    <n v="28"/>
    <x v="1109"/>
    <n v="94.1"/>
    <x v="2"/>
    <x v="2"/>
    <x v="0"/>
    <n v="13832.699999999901"/>
  </r>
  <r>
    <s v="4086-YQSNZ"/>
    <s v="Female"/>
    <x v="1"/>
    <s v="Yes"/>
    <s v="No"/>
    <n v="3"/>
    <s v="Yes"/>
    <s v="No"/>
    <s v="Fiber optic"/>
    <n v="295"/>
    <n v="6"/>
    <s v="No"/>
    <s v="No"/>
    <s v="No"/>
    <s v="No"/>
    <s v="Yes"/>
    <s v="No"/>
    <x v="0"/>
    <s v="Yes"/>
    <s v="Electronic check"/>
    <x v="361"/>
    <n v="224.05"/>
    <x v="1"/>
    <x v="1130"/>
    <x v="1139"/>
    <x v="1136"/>
    <d v="2023-09-30T00:00:00"/>
    <n v="0"/>
    <n v="120.6"/>
    <d v="2023-09-07T00:00:00"/>
    <x v="1"/>
    <n v="2023"/>
    <n v="9"/>
    <n v="30"/>
    <n v="2023"/>
    <n v="9"/>
    <n v="7"/>
    <x v="1110"/>
    <n v="80.400000000000006"/>
    <x v="0"/>
    <x v="2"/>
    <x v="1"/>
    <n v="23718"/>
  </r>
  <r>
    <s v="6242-MBHPK"/>
    <s v="Female"/>
    <x v="1"/>
    <s v="Yes"/>
    <s v="No"/>
    <n v="23"/>
    <s v="Yes"/>
    <s v="No"/>
    <s v="Fiber optic"/>
    <n v="781"/>
    <n v="10"/>
    <s v="Yes"/>
    <s v="No"/>
    <s v="No"/>
    <s v="No"/>
    <s v="Yes"/>
    <s v="Yes"/>
    <x v="0"/>
    <s v="Yes"/>
    <s v="Electronic check"/>
    <x v="485"/>
    <n v="2326.0500000000002"/>
    <x v="0"/>
    <x v="1131"/>
    <x v="1140"/>
    <x v="1137"/>
    <d v="2023-10-13T00:00:00"/>
    <n v="43.032670022590501"/>
    <n v="1093.6500000000001"/>
    <d v="2023-09-08T00:00:00"/>
    <x v="1"/>
    <n v="2023"/>
    <n v="10"/>
    <n v="13"/>
    <n v="2023"/>
    <n v="9"/>
    <n v="8"/>
    <x v="1111"/>
    <n v="138.13267002258999"/>
    <x v="1"/>
    <x v="2"/>
    <x v="2"/>
    <n v="74273.099999999904"/>
  </r>
  <r>
    <s v="5868-CZJDR"/>
    <s v="Male"/>
    <x v="0"/>
    <s v="No"/>
    <s v="Yes"/>
    <n v="1"/>
    <s v="No"/>
    <s v="No phone service"/>
    <s v="DSL"/>
    <n v="869"/>
    <n v="1"/>
    <s v="No"/>
    <s v="Yes"/>
    <s v="No"/>
    <s v="No"/>
    <s v="No"/>
    <s v="No"/>
    <x v="0"/>
    <s v="Yes"/>
    <s v="Mailed check"/>
    <x v="725"/>
    <n v="31.35"/>
    <x v="1"/>
    <x v="113"/>
    <x v="1141"/>
    <x v="1138"/>
    <d v="2023-10-08T00:00:00"/>
    <n v="15.154794698937801"/>
    <n v="15.675000000000001"/>
    <d v="2023-09-10T00:00:00"/>
    <x v="0"/>
    <n v="2023"/>
    <n v="10"/>
    <n v="8"/>
    <n v="2023"/>
    <n v="9"/>
    <n v="10"/>
    <x v="1112"/>
    <n v="46.5047946989378"/>
    <x v="0"/>
    <x v="0"/>
    <x v="0"/>
    <n v="27243.15"/>
  </r>
  <r>
    <s v="9359-UGBTK"/>
    <s v="Female"/>
    <x v="0"/>
    <s v="No"/>
    <s v="No"/>
    <n v="67"/>
    <s v="Yes"/>
    <s v="No"/>
    <s v="DSL"/>
    <n v="427"/>
    <n v="3"/>
    <s v="Yes"/>
    <s v="No"/>
    <s v="Yes"/>
    <s v="Yes"/>
    <s v="No"/>
    <s v="Yes"/>
    <x v="1"/>
    <s v="Yes"/>
    <s v="Bank transfer (automatic)"/>
    <x v="726"/>
    <n v="4991.5"/>
    <x v="0"/>
    <x v="1132"/>
    <x v="1142"/>
    <x v="1139"/>
    <d v="2024-04-07T00:00:00"/>
    <n v="23.404754170365599"/>
    <n v="2423.7249999999999"/>
    <d v="2023-09-11T00:00:00"/>
    <x v="1"/>
    <n v="2024"/>
    <n v="4"/>
    <n v="7"/>
    <n v="2023"/>
    <n v="9"/>
    <n v="11"/>
    <x v="1113"/>
    <n v="95.754754170365601"/>
    <x v="2"/>
    <x v="2"/>
    <x v="2"/>
    <n v="30893.449999999899"/>
  </r>
  <r>
    <s v="0135-NMXAP"/>
    <s v="Female"/>
    <x v="0"/>
    <s v="No"/>
    <s v="No"/>
    <n v="12"/>
    <s v="Yes"/>
    <s v="Yes"/>
    <s v="Fiber optic"/>
    <n v="418"/>
    <n v="9"/>
    <s v="No"/>
    <s v="Yes"/>
    <s v="No"/>
    <s v="No"/>
    <s v="Yes"/>
    <s v="No"/>
    <x v="0"/>
    <s v="Yes"/>
    <s v="Bank transfer (automatic)"/>
    <x v="727"/>
    <n v="1052.4000000000001"/>
    <x v="1"/>
    <x v="1133"/>
    <x v="1143"/>
    <x v="1140"/>
    <d v="2023-10-08T00:00:00"/>
    <n v="39.740330251664297"/>
    <n v="538.5"/>
    <d v="2023-08-30T00:00:00"/>
    <x v="1"/>
    <n v="2023"/>
    <n v="10"/>
    <n v="8"/>
    <n v="2023"/>
    <n v="8"/>
    <n v="30"/>
    <x v="1114"/>
    <n v="129.49033025166401"/>
    <x v="1"/>
    <x v="2"/>
    <x v="2"/>
    <n v="37515.5"/>
  </r>
  <r>
    <s v="4782-OSFXZ"/>
    <s v="Female"/>
    <x v="1"/>
    <s v="Yes"/>
    <s v="No"/>
    <n v="71"/>
    <s v="Yes"/>
    <s v="Yes"/>
    <s v="DSL"/>
    <n v="35"/>
    <n v="2"/>
    <s v="Yes"/>
    <s v="Yes"/>
    <s v="Yes"/>
    <s v="Yes"/>
    <s v="No"/>
    <s v="Yes"/>
    <x v="2"/>
    <s v="Yes"/>
    <s v="Bank transfer (automatic)"/>
    <x v="728"/>
    <n v="5831.2"/>
    <x v="0"/>
    <x v="1134"/>
    <x v="1144"/>
    <x v="1141"/>
    <d v="2025-02-21T00:00:00"/>
    <n v="0"/>
    <n v="2935.85"/>
    <d v="2023-08-04T00:00:00"/>
    <x v="0"/>
    <n v="2025"/>
    <n v="2"/>
    <n v="21"/>
    <n v="2023"/>
    <n v="8"/>
    <n v="4"/>
    <x v="1115"/>
    <n v="82.7"/>
    <x v="2"/>
    <x v="2"/>
    <x v="0"/>
    <n v="2894.5"/>
  </r>
  <r>
    <s v="6479-OAUSD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47"/>
    <n v="510.8"/>
    <x v="0"/>
    <x v="113"/>
    <x v="1145"/>
    <x v="1142"/>
    <d v="2024-03-20T00:00:00"/>
    <n v="0"/>
    <n v="248.75"/>
    <d v="2023-07-05T00:00:00"/>
    <x v="0"/>
    <n v="2024"/>
    <n v="3"/>
    <n v="20"/>
    <n v="2023"/>
    <n v="7"/>
    <n v="5"/>
    <x v="1116"/>
    <n v="19.899999999999999"/>
    <x v="1"/>
    <x v="0"/>
    <x v="0"/>
    <n v="0"/>
  </r>
  <r>
    <s v="7129-ACFOG"/>
    <s v="Female"/>
    <x v="0"/>
    <s v="No"/>
    <s v="No"/>
    <n v="5"/>
    <s v="Yes"/>
    <s v="Yes"/>
    <s v="DSL"/>
    <n v="604"/>
    <n v="2"/>
    <s v="Yes"/>
    <s v="No"/>
    <s v="No"/>
    <s v="No"/>
    <s v="No"/>
    <s v="No"/>
    <x v="0"/>
    <s v="Yes"/>
    <s v="Electronic check"/>
    <x v="729"/>
    <n v="283.95"/>
    <x v="0"/>
    <x v="1135"/>
    <x v="1146"/>
    <x v="1143"/>
    <d v="2023-10-28T00:00:00"/>
    <n v="43.285367118309601"/>
    <n v="134.5"/>
    <d v="2023-07-02T00:00:00"/>
    <x v="0"/>
    <n v="2023"/>
    <n v="10"/>
    <n v="28"/>
    <n v="2023"/>
    <n v="7"/>
    <n v="2"/>
    <x v="1117"/>
    <n v="97.085367118309605"/>
    <x v="0"/>
    <x v="1"/>
    <x v="0"/>
    <n v="32495.199999999899"/>
  </r>
  <r>
    <s v="4189-NAKJS"/>
    <s v="Male"/>
    <x v="0"/>
    <s v="No"/>
    <s v="No"/>
    <n v="26"/>
    <s v="Yes"/>
    <s v="Yes"/>
    <s v="DSL"/>
    <n v="742"/>
    <n v="9"/>
    <s v="No"/>
    <s v="No"/>
    <s v="No"/>
    <s v="No"/>
    <s v="No"/>
    <s v="No"/>
    <x v="1"/>
    <s v="Yes"/>
    <s v="Credit card (automatic)"/>
    <x v="730"/>
    <n v="1295.4000000000001"/>
    <x v="0"/>
    <x v="1136"/>
    <x v="1147"/>
    <x v="1144"/>
    <d v="2024-03-29T00:00:00"/>
    <n v="30.298709350433398"/>
    <n v="670.15"/>
    <d v="2023-08-12T00:00:00"/>
    <x v="0"/>
    <n v="2024"/>
    <n v="3"/>
    <n v="29"/>
    <n v="2023"/>
    <n v="8"/>
    <n v="12"/>
    <x v="1118"/>
    <n v="81.848709350433396"/>
    <x v="1"/>
    <x v="1"/>
    <x v="0"/>
    <n v="38250.1"/>
  </r>
  <r>
    <s v="5562-BETPV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19.649999999999999"/>
    <x v="0"/>
    <x v="1137"/>
    <x v="1148"/>
    <x v="1145"/>
    <d v="2024-03-27T00:00:00"/>
    <n v="0"/>
    <n v="9.8249999999999993"/>
    <d v="2023-08-13T00:00:00"/>
    <x v="0"/>
    <n v="2024"/>
    <n v="3"/>
    <n v="27"/>
    <n v="2023"/>
    <n v="8"/>
    <n v="13"/>
    <x v="1119"/>
    <n v="19.649999999999999"/>
    <x v="0"/>
    <x v="0"/>
    <x v="0"/>
    <n v="0"/>
  </r>
  <r>
    <s v="1282-IHQAC"/>
    <s v="Male"/>
    <x v="1"/>
    <s v="No"/>
    <s v="No"/>
    <n v="70"/>
    <s v="No"/>
    <s v="No phone service"/>
    <s v="DSL"/>
    <n v="664"/>
    <n v="6"/>
    <s v="No"/>
    <s v="Yes"/>
    <s v="Yes"/>
    <s v="No"/>
    <s v="Yes"/>
    <s v="No"/>
    <x v="1"/>
    <s v="Yes"/>
    <s v="Credit card (automatic)"/>
    <x v="535"/>
    <n v="3011.65"/>
    <x v="0"/>
    <x v="1138"/>
    <x v="1149"/>
    <x v="1146"/>
    <d v="2024-03-01T00:00:00"/>
    <n v="21.481525326996501"/>
    <n v="1541.75"/>
    <d v="2023-06-21T00:00:00"/>
    <x v="0"/>
    <n v="2024"/>
    <n v="3"/>
    <n v="1"/>
    <n v="2023"/>
    <n v="6"/>
    <n v="21"/>
    <x v="1120"/>
    <n v="65.531525326996501"/>
    <x v="2"/>
    <x v="1"/>
    <x v="0"/>
    <n v="29249.199999999899"/>
  </r>
  <r>
    <s v="9127-FHJBZ"/>
    <s v="Male"/>
    <x v="0"/>
    <s v="Yes"/>
    <s v="Yes"/>
    <n v="72"/>
    <s v="Yes"/>
    <s v="Yes"/>
    <s v="Fiber optic"/>
    <n v="423"/>
    <n v="3"/>
    <s v="Yes"/>
    <s v="Yes"/>
    <s v="Yes"/>
    <s v="Yes"/>
    <s v="Yes"/>
    <s v="Yes"/>
    <x v="2"/>
    <s v="Yes"/>
    <s v="Electronic check"/>
    <x v="731"/>
    <n v="8093.15"/>
    <x v="0"/>
    <x v="1139"/>
    <x v="1150"/>
    <x v="1147"/>
    <d v="2024-12-06T00:00:00"/>
    <n v="34.677076735029601"/>
    <n v="4104"/>
    <d v="2023-07-04T00:00:00"/>
    <x v="0"/>
    <n v="2024"/>
    <n v="12"/>
    <n v="6"/>
    <n v="2023"/>
    <n v="7"/>
    <n v="4"/>
    <x v="1121"/>
    <n v="148.677076735029"/>
    <x v="2"/>
    <x v="2"/>
    <x v="0"/>
    <n v="48222"/>
  </r>
  <r>
    <s v="6270-OMFIW"/>
    <s v="Male"/>
    <x v="0"/>
    <s v="Yes"/>
    <s v="No"/>
    <n v="60"/>
    <s v="Yes"/>
    <s v="No"/>
    <s v="Fiber optic"/>
    <n v="354"/>
    <n v="6"/>
    <s v="No"/>
    <s v="Yes"/>
    <s v="No"/>
    <s v="No"/>
    <s v="Yes"/>
    <s v="Yes"/>
    <x v="1"/>
    <s v="Yes"/>
    <s v="Electronic check"/>
    <x v="61"/>
    <n v="5610.25"/>
    <x v="1"/>
    <x v="1140"/>
    <x v="1151"/>
    <x v="1148"/>
    <d v="2024-02-11T00:00:00"/>
    <n v="49.247447121096897"/>
    <n v="2832"/>
    <d v="2023-09-07T00:00:00"/>
    <x v="0"/>
    <n v="2024"/>
    <n v="2"/>
    <n v="11"/>
    <n v="2023"/>
    <n v="9"/>
    <n v="7"/>
    <x v="1122"/>
    <n v="143.64744712109601"/>
    <x v="2"/>
    <x v="2"/>
    <x v="1"/>
    <n v="33417.599999999999"/>
  </r>
  <r>
    <s v="1641-RQDAY"/>
    <s v="Female"/>
    <x v="1"/>
    <s v="Yes"/>
    <s v="Yes"/>
    <n v="32"/>
    <s v="Yes"/>
    <s v="Yes"/>
    <s v="Fiber optic"/>
    <n v="223"/>
    <n v="5"/>
    <s v="No"/>
    <s v="Yes"/>
    <s v="No"/>
    <s v="No"/>
    <s v="Yes"/>
    <s v="Yes"/>
    <x v="0"/>
    <s v="Yes"/>
    <s v="Electronic check"/>
    <x v="732"/>
    <n v="3217.65"/>
    <x v="0"/>
    <x v="1141"/>
    <x v="1152"/>
    <x v="1149"/>
    <d v="2023-10-07T00:00:00"/>
    <n v="0"/>
    <n v="1606.4"/>
    <d v="2023-08-19T00:00:00"/>
    <x v="0"/>
    <n v="2023"/>
    <n v="10"/>
    <n v="7"/>
    <n v="2023"/>
    <n v="8"/>
    <n v="19"/>
    <x v="1123"/>
    <n v="100.4"/>
    <x v="1"/>
    <x v="2"/>
    <x v="1"/>
    <n v="22389.200000000001"/>
  </r>
  <r>
    <s v="0107-WESLM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16"/>
    <n v="19.850000000000001"/>
    <x v="1"/>
    <x v="1142"/>
    <x v="1153"/>
    <x v="1150"/>
    <d v="2023-10-06T00:00:00"/>
    <n v="0"/>
    <n v="9.9250000000000007"/>
    <d v="2023-09-12T00:00:00"/>
    <x v="0"/>
    <n v="2023"/>
    <n v="10"/>
    <n v="6"/>
    <n v="2023"/>
    <n v="9"/>
    <n v="12"/>
    <x v="1124"/>
    <n v="19.850000000000001"/>
    <x v="0"/>
    <x v="0"/>
    <x v="1"/>
    <n v="0"/>
  </r>
  <r>
    <s v="6994-ORCWG"/>
    <s v="Female"/>
    <x v="0"/>
    <s v="No"/>
    <s v="No"/>
    <n v="14"/>
    <s v="Yes"/>
    <s v="Yes"/>
    <s v="DSL"/>
    <n v="609"/>
    <n v="6"/>
    <s v="No"/>
    <s v="Yes"/>
    <s v="No"/>
    <s v="No"/>
    <s v="No"/>
    <s v="No"/>
    <x v="1"/>
    <s v="Yes"/>
    <s v="Mailed check"/>
    <x v="678"/>
    <n v="773.2"/>
    <x v="0"/>
    <x v="1143"/>
    <x v="149"/>
    <x v="1151"/>
    <d v="2024-04-19T00:00:00"/>
    <n v="35.360228123984399"/>
    <n v="379.75"/>
    <d v="2023-09-08T00:00:00"/>
    <x v="1"/>
    <n v="2024"/>
    <n v="4"/>
    <n v="19"/>
    <n v="2023"/>
    <n v="9"/>
    <n v="8"/>
    <x v="754"/>
    <n v="89.610228123984399"/>
    <x v="1"/>
    <x v="1"/>
    <x v="1"/>
    <n v="33038.25"/>
  </r>
  <r>
    <s v="1346-UFHAX"/>
    <s v="Female"/>
    <x v="0"/>
    <s v="No"/>
    <s v="No"/>
    <n v="13"/>
    <s v="Yes"/>
    <s v="Yes"/>
    <s v="Fiber optic"/>
    <n v="350"/>
    <n v="6"/>
    <s v="Yes"/>
    <s v="No"/>
    <s v="No"/>
    <s v="No"/>
    <s v="No"/>
    <s v="No"/>
    <x v="0"/>
    <s v="Yes"/>
    <s v="Credit card (automatic)"/>
    <x v="191"/>
    <n v="1029.3499999999999"/>
    <x v="0"/>
    <x v="1144"/>
    <x v="1154"/>
    <x v="1152"/>
    <d v="2023-10-12T00:00:00"/>
    <n v="31.5994151886342"/>
    <n v="520"/>
    <d v="2023-09-11T00:00:00"/>
    <x v="1"/>
    <n v="2023"/>
    <n v="10"/>
    <n v="12"/>
    <n v="2023"/>
    <n v="9"/>
    <n v="11"/>
    <x v="1125"/>
    <n v="111.599415188634"/>
    <x v="1"/>
    <x v="2"/>
    <x v="1"/>
    <n v="28000"/>
  </r>
  <r>
    <s v="3992-YWPKO"/>
    <s v="Female"/>
    <x v="0"/>
    <s v="No"/>
    <s v="No"/>
    <n v="6"/>
    <s v="Yes"/>
    <s v="Yes"/>
    <s v="Fiber optic"/>
    <n v="560"/>
    <n v="1"/>
    <s v="No"/>
    <s v="Yes"/>
    <s v="Yes"/>
    <s v="Yes"/>
    <s v="Yes"/>
    <s v="Yes"/>
    <x v="0"/>
    <s v="Yes"/>
    <s v="Credit card (automatic)"/>
    <x v="330"/>
    <n v="669.45"/>
    <x v="1"/>
    <x v="1145"/>
    <x v="1155"/>
    <x v="1153"/>
    <d v="2023-09-30T00:00:00"/>
    <n v="41.193815806045698"/>
    <n v="329.7"/>
    <d v="2023-09-11T00:00:00"/>
    <x v="1"/>
    <n v="2023"/>
    <n v="9"/>
    <n v="30"/>
    <n v="2023"/>
    <n v="9"/>
    <n v="11"/>
    <x v="1126"/>
    <n v="151.093815806045"/>
    <x v="0"/>
    <x v="2"/>
    <x v="2"/>
    <n v="61544"/>
  </r>
  <r>
    <s v="2933-XEUJM"/>
    <s v="Female"/>
    <x v="0"/>
    <s v="No"/>
    <s v="No"/>
    <n v="46"/>
    <s v="Yes"/>
    <s v="Yes"/>
    <s v="DSL"/>
    <n v="300"/>
    <n v="10"/>
    <s v="Yes"/>
    <s v="No"/>
    <s v="Yes"/>
    <s v="No"/>
    <s v="Yes"/>
    <s v="Yes"/>
    <x v="2"/>
    <s v="No"/>
    <s v="Mailed check"/>
    <x v="64"/>
    <n v="3593.8"/>
    <x v="0"/>
    <x v="1146"/>
    <x v="1156"/>
    <x v="1154"/>
    <d v="2024-08-27T00:00:00"/>
    <n v="0"/>
    <n v="1821.6"/>
    <d v="2023-09-01T00:00:00"/>
    <x v="1"/>
    <n v="2024"/>
    <n v="8"/>
    <n v="27"/>
    <n v="2023"/>
    <n v="9"/>
    <n v="1"/>
    <x v="1127"/>
    <n v="79.2"/>
    <x v="2"/>
    <x v="2"/>
    <x v="1"/>
    <n v="23760"/>
  </r>
  <r>
    <s v="0125-LZQXK"/>
    <s v="Male"/>
    <x v="0"/>
    <s v="No"/>
    <s v="No"/>
    <n v="15"/>
    <s v="Yes"/>
    <s v="No"/>
    <s v="Fiber optic"/>
    <n v="918"/>
    <n v="3"/>
    <s v="No"/>
    <s v="No"/>
    <s v="Yes"/>
    <s v="Yes"/>
    <s v="Yes"/>
    <s v="Yes"/>
    <x v="0"/>
    <s v="Yes"/>
    <s v="Electronic check"/>
    <x v="733"/>
    <n v="1553.95"/>
    <x v="1"/>
    <x v="1147"/>
    <x v="1157"/>
    <x v="1155"/>
    <d v="2023-10-20T00:00:00"/>
    <n v="40.441116100081103"/>
    <n v="760.125"/>
    <d v="2023-09-07T00:00:00"/>
    <x v="1"/>
    <n v="2023"/>
    <n v="10"/>
    <n v="20"/>
    <n v="2023"/>
    <n v="9"/>
    <n v="7"/>
    <x v="1128"/>
    <n v="141.79111610008101"/>
    <x v="1"/>
    <x v="2"/>
    <x v="1"/>
    <n v="93039.299999999901"/>
  </r>
  <r>
    <s v="5461-QKNTN"/>
    <s v="Male"/>
    <x v="1"/>
    <s v="Yes"/>
    <s v="No"/>
    <n v="43"/>
    <s v="Yes"/>
    <s v="Yes"/>
    <s v="Fiber optic"/>
    <n v="285"/>
    <n v="6"/>
    <s v="No"/>
    <s v="Yes"/>
    <s v="No"/>
    <s v="Yes"/>
    <s v="Yes"/>
    <s v="No"/>
    <x v="0"/>
    <s v="Yes"/>
    <s v="Electronic check"/>
    <x v="404"/>
    <n v="3953.15"/>
    <x v="0"/>
    <x v="1148"/>
    <x v="1158"/>
    <x v="1156"/>
    <d v="2023-10-14T00:00:00"/>
    <n v="0"/>
    <n v="2027.45"/>
    <d v="2023-08-31T00:00:00"/>
    <x v="1"/>
    <n v="2023"/>
    <n v="10"/>
    <n v="14"/>
    <n v="2023"/>
    <n v="8"/>
    <n v="31"/>
    <x v="1129"/>
    <n v="94.3"/>
    <x v="2"/>
    <x v="2"/>
    <x v="1"/>
    <n v="26875.5"/>
  </r>
  <r>
    <s v="4835-YSJMR"/>
    <s v="Male"/>
    <x v="0"/>
    <s v="No"/>
    <s v="No"/>
    <n v="39"/>
    <s v="Yes"/>
    <s v="No"/>
    <s v="DSL"/>
    <n v="448"/>
    <n v="4"/>
    <s v="No"/>
    <s v="No"/>
    <s v="No"/>
    <s v="Yes"/>
    <s v="No"/>
    <s v="No"/>
    <x v="2"/>
    <s v="Yes"/>
    <s v="Bank transfer (automatic)"/>
    <x v="734"/>
    <n v="1971.15"/>
    <x v="0"/>
    <x v="1149"/>
    <x v="1159"/>
    <x v="1157"/>
    <d v="2025-04-29T00:00:00"/>
    <n v="48.519680154359698"/>
    <n v="971.1"/>
    <d v="2023-08-13T00:00:00"/>
    <x v="0"/>
    <n v="2025"/>
    <n v="4"/>
    <n v="29"/>
    <n v="2023"/>
    <n v="8"/>
    <n v="13"/>
    <x v="823"/>
    <n v="98.319680154359702"/>
    <x v="2"/>
    <x v="1"/>
    <x v="1"/>
    <n v="22310.3999999999"/>
  </r>
  <r>
    <s v="8399-YNDCH"/>
    <s v="Male"/>
    <x v="1"/>
    <s v="No"/>
    <s v="No"/>
    <n v="21"/>
    <s v="Yes"/>
    <s v="No"/>
    <s v="DSL"/>
    <n v="821"/>
    <n v="3"/>
    <s v="No"/>
    <s v="No"/>
    <s v="Yes"/>
    <s v="No"/>
    <s v="Yes"/>
    <s v="No"/>
    <x v="0"/>
    <s v="Yes"/>
    <s v="Bank transfer (automatic)"/>
    <x v="273"/>
    <n v="1236.1500000000001"/>
    <x v="1"/>
    <x v="1150"/>
    <x v="1160"/>
    <x v="1158"/>
    <d v="2023-10-17T00:00:00"/>
    <n v="23.674886641547399"/>
    <n v="630.52499999999998"/>
    <d v="2023-09-03T00:00:00"/>
    <x v="0"/>
    <n v="2023"/>
    <n v="10"/>
    <n v="17"/>
    <n v="2023"/>
    <n v="9"/>
    <n v="3"/>
    <x v="1130"/>
    <n v="83.7248866415474"/>
    <x v="1"/>
    <x v="1"/>
    <x v="0"/>
    <n v="49301.049999999901"/>
  </r>
  <r>
    <s v="3164-YAXFY"/>
    <s v="Male"/>
    <x v="0"/>
    <s v="No"/>
    <s v="No"/>
    <n v="57"/>
    <s v="No"/>
    <s v="No phone service"/>
    <s v="DSL"/>
    <n v="764"/>
    <n v="1"/>
    <s v="Yes"/>
    <s v="No"/>
    <s v="Yes"/>
    <s v="No"/>
    <s v="Yes"/>
    <s v="Yes"/>
    <x v="0"/>
    <s v="Yes"/>
    <s v="Electronic check"/>
    <x v="735"/>
    <n v="3196"/>
    <x v="0"/>
    <x v="1151"/>
    <x v="1161"/>
    <x v="1159"/>
    <d v="2023-10-15T00:00:00"/>
    <n v="35.304875725357903"/>
    <n v="1531.875"/>
    <d v="2023-08-11T00:00:00"/>
    <x v="0"/>
    <n v="2023"/>
    <n v="10"/>
    <n v="15"/>
    <n v="2023"/>
    <n v="8"/>
    <n v="11"/>
    <x v="1131"/>
    <n v="89.054875725357903"/>
    <x v="2"/>
    <x v="1"/>
    <x v="0"/>
    <n v="41065"/>
  </r>
  <r>
    <s v="0887-WBJVH"/>
    <s v="Female"/>
    <x v="0"/>
    <s v="Yes"/>
    <s v="No"/>
    <n v="53"/>
    <s v="Yes"/>
    <s v="No"/>
    <s v="Fiber optic"/>
    <n v="621"/>
    <n v="10"/>
    <s v="No"/>
    <s v="No"/>
    <s v="No"/>
    <s v="Yes"/>
    <s v="Yes"/>
    <s v="Yes"/>
    <x v="1"/>
    <s v="Yes"/>
    <s v="Electronic check"/>
    <x v="736"/>
    <n v="4872.2"/>
    <x v="0"/>
    <x v="1152"/>
    <x v="1162"/>
    <x v="1160"/>
    <d v="2024-03-13T00:00:00"/>
    <n v="47.281124220000002"/>
    <n v="2476.4250000000002"/>
    <d v="2023-09-05T00:00:00"/>
    <x v="1"/>
    <n v="2024"/>
    <n v="3"/>
    <n v="13"/>
    <n v="2023"/>
    <n v="9"/>
    <n v="5"/>
    <x v="1132"/>
    <n v="140.73112422"/>
    <x v="2"/>
    <x v="2"/>
    <x v="2"/>
    <n v="58032.45"/>
  </r>
  <r>
    <s v="4660-IRIBM"/>
    <s v="Male"/>
    <x v="0"/>
    <s v="Yes"/>
    <s v="Yes"/>
    <n v="18"/>
    <s v="Yes"/>
    <s v="No"/>
    <s v="Fiber optic"/>
    <n v="41"/>
    <n v="3"/>
    <s v="Yes"/>
    <s v="No"/>
    <s v="Yes"/>
    <s v="No"/>
    <s v="Yes"/>
    <s v="No"/>
    <x v="0"/>
    <s v="Yes"/>
    <s v="Mailed check"/>
    <x v="737"/>
    <n v="1500.5"/>
    <x v="0"/>
    <x v="1153"/>
    <x v="1163"/>
    <x v="1161"/>
    <d v="2023-10-19T00:00:00"/>
    <n v="0"/>
    <n v="791.1"/>
    <d v="2023-09-09T00:00:00"/>
    <x v="1"/>
    <n v="2023"/>
    <n v="10"/>
    <n v="19"/>
    <n v="2023"/>
    <n v="9"/>
    <n v="9"/>
    <x v="1133"/>
    <n v="87.9"/>
    <x v="1"/>
    <x v="2"/>
    <x v="1"/>
    <n v="3603.9"/>
  </r>
  <r>
    <s v="5673-FSSMF"/>
    <s v="Female"/>
    <x v="0"/>
    <s v="No"/>
    <s v="No"/>
    <n v="1"/>
    <s v="Yes"/>
    <s v="Yes"/>
    <s v="DSL"/>
    <n v="547"/>
    <n v="1"/>
    <s v="No"/>
    <s v="No"/>
    <s v="No"/>
    <s v="No"/>
    <s v="No"/>
    <s v="Yes"/>
    <x v="0"/>
    <s v="Yes"/>
    <s v="Electronic check"/>
    <x v="604"/>
    <n v="60.15"/>
    <x v="1"/>
    <x v="1154"/>
    <x v="1164"/>
    <x v="1162"/>
    <d v="2023-10-18T00:00:00"/>
    <n v="47.489139489457997"/>
    <n v="30.074999999999999"/>
    <d v="2023-09-07T00:00:00"/>
    <x v="0"/>
    <n v="2023"/>
    <n v="10"/>
    <n v="18"/>
    <n v="2023"/>
    <n v="9"/>
    <n v="7"/>
    <x v="1134"/>
    <n v="107.639139489458"/>
    <x v="0"/>
    <x v="1"/>
    <x v="0"/>
    <n v="32902.049999999901"/>
  </r>
  <r>
    <s v="7670-ZBPOQ"/>
    <s v="Female"/>
    <x v="0"/>
    <s v="Yes"/>
    <s v="No"/>
    <n v="58"/>
    <s v="Yes"/>
    <s v="Yes"/>
    <s v="DSL"/>
    <n v="525"/>
    <n v="2"/>
    <s v="Yes"/>
    <s v="No"/>
    <s v="No"/>
    <s v="Yes"/>
    <s v="No"/>
    <s v="No"/>
    <x v="1"/>
    <s v="Yes"/>
    <s v="Bank transfer (automatic)"/>
    <x v="738"/>
    <n v="3478.75"/>
    <x v="0"/>
    <x v="1155"/>
    <x v="1165"/>
    <x v="1163"/>
    <d v="2024-03-12T00:00:00"/>
    <n v="37.515428892032503"/>
    <n v="1770.44999999999"/>
    <d v="2023-08-30T00:00:00"/>
    <x v="1"/>
    <n v="2024"/>
    <n v="3"/>
    <n v="12"/>
    <n v="2023"/>
    <n v="8"/>
    <n v="30"/>
    <x v="1135"/>
    <n v="98.5654288920325"/>
    <x v="2"/>
    <x v="1"/>
    <x v="1"/>
    <n v="32051.25"/>
  </r>
  <r>
    <s v="8089-UZWLX"/>
    <s v="Female"/>
    <x v="1"/>
    <s v="No"/>
    <s v="No"/>
    <n v="71"/>
    <s v="Yes"/>
    <s v="Yes"/>
    <s v="Fiber optic"/>
    <n v="130"/>
    <n v="1"/>
    <s v="No"/>
    <s v="No"/>
    <s v="Yes"/>
    <s v="No"/>
    <s v="Yes"/>
    <s v="Yes"/>
    <x v="2"/>
    <s v="No"/>
    <s v="Bank transfer (automatic)"/>
    <x v="714"/>
    <n v="7413.55"/>
    <x v="0"/>
    <x v="1156"/>
    <x v="1166"/>
    <x v="1164"/>
    <d v="2025-02-20T00:00:00"/>
    <n v="0"/>
    <n v="3693.7750000000001"/>
    <d v="2023-09-09T00:00:00"/>
    <x v="1"/>
    <n v="2025"/>
    <n v="2"/>
    <n v="20"/>
    <n v="2023"/>
    <n v="9"/>
    <n v="9"/>
    <x v="1136"/>
    <n v="104.05"/>
    <x v="2"/>
    <x v="2"/>
    <x v="1"/>
    <n v="13526.5"/>
  </r>
  <r>
    <s v="0080-OROZO"/>
    <s v="Female"/>
    <x v="0"/>
    <s v="No"/>
    <s v="No"/>
    <n v="35"/>
    <s v="Yes"/>
    <s v="No"/>
    <s v="Fiber optic"/>
    <n v="88"/>
    <n v="6"/>
    <s v="No"/>
    <s v="No"/>
    <s v="Yes"/>
    <s v="Yes"/>
    <s v="Yes"/>
    <s v="Yes"/>
    <x v="1"/>
    <s v="Yes"/>
    <s v="Electronic check"/>
    <x v="739"/>
    <n v="3532"/>
    <x v="0"/>
    <x v="1157"/>
    <x v="1167"/>
    <x v="1165"/>
    <d v="2024-03-01T00:00:00"/>
    <n v="0"/>
    <n v="1736.875"/>
    <d v="2023-06-19T00:00:00"/>
    <x v="0"/>
    <n v="2024"/>
    <n v="3"/>
    <n v="1"/>
    <n v="2023"/>
    <n v="6"/>
    <n v="19"/>
    <x v="1137"/>
    <n v="99.25"/>
    <x v="1"/>
    <x v="2"/>
    <x v="0"/>
    <n v="8734"/>
  </r>
  <r>
    <s v="3916-NRPAP"/>
    <s v="Male"/>
    <x v="0"/>
    <s v="No"/>
    <s v="No"/>
    <n v="3"/>
    <s v="Yes"/>
    <s v="No"/>
    <s v="Fiber optic"/>
    <n v="211"/>
    <n v="8"/>
    <s v="No"/>
    <s v="No"/>
    <s v="Yes"/>
    <s v="No"/>
    <s v="No"/>
    <s v="Yes"/>
    <x v="0"/>
    <s v="No"/>
    <s v="Credit card (automatic)"/>
    <x v="449"/>
    <n v="256.75"/>
    <x v="0"/>
    <x v="1158"/>
    <x v="149"/>
    <x v="1166"/>
    <d v="2023-10-25T00:00:00"/>
    <n v="0"/>
    <n v="128.55000000000001"/>
    <d v="2023-09-02T00:00:00"/>
    <x v="1"/>
    <n v="2023"/>
    <n v="10"/>
    <n v="25"/>
    <n v="2023"/>
    <n v="9"/>
    <n v="2"/>
    <x v="1138"/>
    <n v="85.7"/>
    <x v="0"/>
    <x v="2"/>
    <x v="1"/>
    <n v="18082.7"/>
  </r>
  <r>
    <s v="6807-SIWJI"/>
    <s v="Male"/>
    <x v="0"/>
    <s v="No"/>
    <s v="No"/>
    <n v="38"/>
    <s v="Yes"/>
    <s v="Yes"/>
    <s v="Fiber optic"/>
    <n v="706"/>
    <n v="3"/>
    <s v="Yes"/>
    <s v="Yes"/>
    <s v="No"/>
    <s v="No"/>
    <s v="Yes"/>
    <s v="Yes"/>
    <x v="1"/>
    <s v="Yes"/>
    <s v="Electronic check"/>
    <x v="740"/>
    <n v="3887.25"/>
    <x v="0"/>
    <x v="1159"/>
    <x v="1168"/>
    <x v="1167"/>
    <d v="2024-03-29T00:00:00"/>
    <n v="12.6940240587508"/>
    <n v="1992.15"/>
    <d v="2023-06-18T00:00:00"/>
    <x v="0"/>
    <n v="2024"/>
    <n v="3"/>
    <n v="29"/>
    <n v="2023"/>
    <n v="6"/>
    <n v="18"/>
    <x v="1139"/>
    <n v="117.54402405875"/>
    <x v="2"/>
    <x v="2"/>
    <x v="1"/>
    <n v="74024.099999999904"/>
  </r>
  <r>
    <s v="8221-HVAYI"/>
    <s v="Male"/>
    <x v="0"/>
    <s v="Yes"/>
    <s v="Yes"/>
    <n v="35"/>
    <s v="Yes"/>
    <s v="Yes"/>
    <s v="DSL"/>
    <n v="552"/>
    <n v="7"/>
    <s v="Yes"/>
    <s v="Yes"/>
    <s v="Yes"/>
    <s v="Yes"/>
    <s v="No"/>
    <s v="No"/>
    <x v="2"/>
    <s v="Yes"/>
    <s v="Credit card (automatic)"/>
    <x v="741"/>
    <n v="2490.15"/>
    <x v="0"/>
    <x v="1160"/>
    <x v="1169"/>
    <x v="1168"/>
    <d v="2024-10-29T00:00:00"/>
    <n v="33.286818407050902"/>
    <n v="1210.125"/>
    <d v="2023-09-09T00:00:00"/>
    <x v="1"/>
    <n v="2024"/>
    <n v="10"/>
    <n v="29"/>
    <n v="2023"/>
    <n v="9"/>
    <n v="9"/>
    <x v="1140"/>
    <n v="102.43681840705"/>
    <x v="1"/>
    <x v="1"/>
    <x v="2"/>
    <n v="38170.800000000003"/>
  </r>
  <r>
    <s v="1579-KLYDT"/>
    <s v="Male"/>
    <x v="0"/>
    <s v="No"/>
    <s v="No"/>
    <n v="7"/>
    <s v="Yes"/>
    <s v="Yes"/>
    <s v="Fiber optic"/>
    <n v="554"/>
    <n v="4"/>
    <s v="No"/>
    <s v="No"/>
    <s v="Yes"/>
    <s v="No"/>
    <s v="Yes"/>
    <s v="No"/>
    <x v="0"/>
    <s v="Yes"/>
    <s v="Electronic check"/>
    <x v="677"/>
    <n v="593.45000000000005"/>
    <x v="1"/>
    <x v="1161"/>
    <x v="1170"/>
    <x v="1169"/>
    <d v="2023-10-06T00:00:00"/>
    <n v="23.835322278118198"/>
    <n v="316.57499999999999"/>
    <d v="2023-09-09T00:00:00"/>
    <x v="1"/>
    <n v="2023"/>
    <n v="10"/>
    <n v="6"/>
    <n v="2023"/>
    <n v="9"/>
    <n v="9"/>
    <x v="1141"/>
    <n v="114.285322278118"/>
    <x v="0"/>
    <x v="2"/>
    <x v="1"/>
    <n v="50109.3"/>
  </r>
  <r>
    <s v="5232-NXPAY"/>
    <s v="Female"/>
    <x v="0"/>
    <s v="No"/>
    <s v="No"/>
    <n v="47"/>
    <s v="Yes"/>
    <s v="No"/>
    <s v="DSL"/>
    <n v="717"/>
    <n v="4"/>
    <s v="No"/>
    <s v="No"/>
    <s v="Yes"/>
    <s v="Yes"/>
    <s v="Yes"/>
    <s v="Yes"/>
    <x v="2"/>
    <s v="No"/>
    <s v="Mailed check"/>
    <x v="157"/>
    <n v="3510.3"/>
    <x v="0"/>
    <x v="1162"/>
    <x v="1171"/>
    <x v="1170"/>
    <d v="2024-09-26T00:00:00"/>
    <n v="34.836620710699002"/>
    <n v="1749.575"/>
    <d v="2023-07-23T00:00:00"/>
    <x v="0"/>
    <n v="2024"/>
    <n v="9"/>
    <n v="26"/>
    <n v="2023"/>
    <n v="7"/>
    <n v="23"/>
    <x v="1142"/>
    <n v="109.286620710699"/>
    <x v="2"/>
    <x v="2"/>
    <x v="1"/>
    <n v="53380.65"/>
  </r>
  <r>
    <s v="8967-SZQAS"/>
    <s v="Female"/>
    <x v="0"/>
    <s v="No"/>
    <s v="No"/>
    <n v="14"/>
    <s v="Yes"/>
    <s v="No"/>
    <s v="DSL"/>
    <n v="109"/>
    <n v="2"/>
    <s v="No"/>
    <s v="Yes"/>
    <s v="No"/>
    <s v="No"/>
    <s v="No"/>
    <s v="No"/>
    <x v="0"/>
    <s v="No"/>
    <s v="Electronic check"/>
    <x v="742"/>
    <n v="765.45"/>
    <x v="0"/>
    <x v="1163"/>
    <x v="1172"/>
    <x v="1171"/>
    <d v="2023-10-13T00:00:00"/>
    <n v="0"/>
    <n v="353.15"/>
    <d v="2023-09-03T00:00:00"/>
    <x v="1"/>
    <n v="2023"/>
    <n v="10"/>
    <n v="13"/>
    <n v="2023"/>
    <n v="9"/>
    <n v="3"/>
    <x v="1143"/>
    <n v="50.45"/>
    <x v="1"/>
    <x v="1"/>
    <x v="2"/>
    <n v="5499.05"/>
  </r>
  <r>
    <s v="4468-KAZHE"/>
    <s v="Female"/>
    <x v="1"/>
    <s v="Yes"/>
    <s v="No"/>
    <n v="20"/>
    <s v="Yes"/>
    <s v="No"/>
    <s v="DSL"/>
    <n v="61"/>
    <n v="6"/>
    <s v="No"/>
    <s v="Yes"/>
    <s v="No"/>
    <s v="No"/>
    <s v="No"/>
    <s v="Yes"/>
    <x v="0"/>
    <s v="Yes"/>
    <s v="Electronic check"/>
    <x v="270"/>
    <n v="1259.3499999999999"/>
    <x v="0"/>
    <x v="1164"/>
    <x v="1173"/>
    <x v="1172"/>
    <d v="2023-10-21T00:00:00"/>
    <n v="0"/>
    <n v="600"/>
    <d v="2023-07-02T00:00:00"/>
    <x v="0"/>
    <n v="2023"/>
    <n v="10"/>
    <n v="21"/>
    <n v="2023"/>
    <n v="7"/>
    <n v="2"/>
    <x v="768"/>
    <n v="60"/>
    <x v="1"/>
    <x v="1"/>
    <x v="0"/>
    <n v="3660"/>
  </r>
  <r>
    <s v="0455-ENTCR"/>
    <s v="Male"/>
    <x v="0"/>
    <s v="Yes"/>
    <s v="No"/>
    <n v="66"/>
    <s v="Yes"/>
    <s v="Yes"/>
    <s v="DSL"/>
    <n v="924"/>
    <n v="7"/>
    <s v="Yes"/>
    <s v="Yes"/>
    <s v="No"/>
    <s v="Yes"/>
    <s v="Yes"/>
    <s v="Yes"/>
    <x v="2"/>
    <s v="No"/>
    <s v="Electronic check"/>
    <x v="480"/>
    <n v="5538.35"/>
    <x v="0"/>
    <x v="1165"/>
    <x v="1174"/>
    <x v="1173"/>
    <d v="2024-12-10T00:00:00"/>
    <n v="48.939558767095797"/>
    <n v="2813.25"/>
    <d v="2023-09-06T00:00:00"/>
    <x v="1"/>
    <n v="2024"/>
    <n v="12"/>
    <n v="10"/>
    <n v="2023"/>
    <n v="9"/>
    <n v="6"/>
    <x v="1144"/>
    <n v="134.18955876709501"/>
    <x v="2"/>
    <x v="2"/>
    <x v="1"/>
    <n v="78771"/>
  </r>
  <r>
    <s v="8944-AILEF"/>
    <s v="Male"/>
    <x v="0"/>
    <s v="Yes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93"/>
    <n v="340.85"/>
    <x v="0"/>
    <x v="1166"/>
    <x v="1175"/>
    <x v="1174"/>
    <d v="2023-10-02T00:00:00"/>
    <n v="0"/>
    <n v="145.875"/>
    <d v="2023-06-28T00:00:00"/>
    <x v="0"/>
    <n v="2023"/>
    <n v="10"/>
    <n v="2"/>
    <n v="2023"/>
    <n v="6"/>
    <n v="28"/>
    <x v="1145"/>
    <n v="19.45"/>
    <x v="1"/>
    <x v="0"/>
    <x v="0"/>
    <n v="0"/>
  </r>
  <r>
    <s v="5542-NKVRU"/>
    <s v="Female"/>
    <x v="0"/>
    <s v="No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2"/>
    <n v="844.45"/>
    <x v="0"/>
    <x v="1167"/>
    <x v="1176"/>
    <x v="1175"/>
    <d v="2024-12-22T00:00:00"/>
    <n v="0"/>
    <n v="435.75"/>
    <d v="2023-06-23T00:00:00"/>
    <x v="0"/>
    <n v="2024"/>
    <n v="12"/>
    <n v="22"/>
    <n v="2023"/>
    <n v="6"/>
    <n v="23"/>
    <x v="972"/>
    <n v="20.75"/>
    <x v="2"/>
    <x v="0"/>
    <x v="1"/>
    <n v="0"/>
  </r>
  <r>
    <s v="7126-RBHSD"/>
    <s v="Female"/>
    <x v="0"/>
    <s v="Yes"/>
    <s v="No"/>
    <n v="17"/>
    <s v="Yes"/>
    <s v="Yes"/>
    <s v="Fiber optic"/>
    <n v="92"/>
    <n v="5"/>
    <s v="Yes"/>
    <s v="No"/>
    <s v="No"/>
    <s v="No"/>
    <s v="No"/>
    <s v="No"/>
    <x v="0"/>
    <s v="No"/>
    <s v="Electronic check"/>
    <x v="63"/>
    <n v="1348.95"/>
    <x v="0"/>
    <x v="1168"/>
    <x v="1177"/>
    <x v="1176"/>
    <d v="2023-10-14T00:00:00"/>
    <n v="0"/>
    <n v="670.65"/>
    <d v="2023-07-14T00:00:00"/>
    <x v="0"/>
    <n v="2023"/>
    <n v="10"/>
    <n v="14"/>
    <n v="2023"/>
    <n v="7"/>
    <n v="14"/>
    <x v="1146"/>
    <n v="78.900000000000006"/>
    <x v="1"/>
    <x v="2"/>
    <x v="0"/>
    <n v="7258.8"/>
  </r>
  <r>
    <s v="5370-IIVVL"/>
    <s v="Male"/>
    <x v="0"/>
    <s v="No"/>
    <s v="No"/>
    <n v="37"/>
    <s v="Yes"/>
    <s v="Yes"/>
    <s v="Fiber optic"/>
    <n v="294"/>
    <n v="10"/>
    <s v="No"/>
    <s v="Yes"/>
    <s v="No"/>
    <s v="Yes"/>
    <s v="Yes"/>
    <s v="Yes"/>
    <x v="1"/>
    <s v="Yes"/>
    <s v="Credit card (automatic)"/>
    <x v="743"/>
    <n v="3778"/>
    <x v="0"/>
    <x v="1169"/>
    <x v="1178"/>
    <x v="1177"/>
    <d v="2024-03-23T00:00:00"/>
    <n v="0"/>
    <n v="1933.25"/>
    <d v="2023-07-11T00:00:00"/>
    <x v="0"/>
    <n v="2024"/>
    <n v="3"/>
    <n v="23"/>
    <n v="2023"/>
    <n v="7"/>
    <n v="11"/>
    <x v="1147"/>
    <n v="104.5"/>
    <x v="2"/>
    <x v="2"/>
    <x v="1"/>
    <n v="30723"/>
  </r>
  <r>
    <s v="6789-HJBWG"/>
    <s v="Female"/>
    <x v="0"/>
    <s v="No"/>
    <s v="No"/>
    <n v="12"/>
    <s v="Yes"/>
    <s v="No"/>
    <s v="DSL"/>
    <n v="676"/>
    <n v="3"/>
    <s v="No"/>
    <s v="Yes"/>
    <s v="No"/>
    <s v="No"/>
    <s v="No"/>
    <s v="No"/>
    <x v="0"/>
    <s v="Yes"/>
    <s v="Electronic check"/>
    <x v="744"/>
    <n v="611.65"/>
    <x v="0"/>
    <x v="1170"/>
    <x v="1179"/>
    <x v="1178"/>
    <d v="2023-10-25T00:00:00"/>
    <n v="10.983476658352"/>
    <n v="296.39999999999998"/>
    <d v="2023-08-31T00:00:00"/>
    <x v="0"/>
    <n v="2023"/>
    <n v="10"/>
    <n v="25"/>
    <n v="2023"/>
    <n v="8"/>
    <n v="31"/>
    <x v="1148"/>
    <n v="60.383476658352002"/>
    <x v="1"/>
    <x v="1"/>
    <x v="1"/>
    <n v="33394.400000000001"/>
  </r>
  <r>
    <s v="3927-NLNRY"/>
    <s v="Male"/>
    <x v="0"/>
    <s v="Yes"/>
    <s v="No"/>
    <n v="53"/>
    <s v="Yes"/>
    <s v="No"/>
    <s v="Fiber optic"/>
    <n v="291"/>
    <n v="7"/>
    <s v="No"/>
    <s v="Yes"/>
    <s v="No"/>
    <s v="No"/>
    <s v="Yes"/>
    <s v="Yes"/>
    <x v="1"/>
    <s v="Yes"/>
    <s v="Bank transfer (automatic)"/>
    <x v="745"/>
    <n v="4867.95"/>
    <x v="1"/>
    <x v="1171"/>
    <x v="1180"/>
    <x v="1179"/>
    <d v="2024-02-28T00:00:00"/>
    <n v="0"/>
    <n v="2497.625"/>
    <d v="2023-09-05T00:00:00"/>
    <x v="0"/>
    <n v="2024"/>
    <n v="2"/>
    <n v="28"/>
    <n v="2023"/>
    <n v="9"/>
    <n v="5"/>
    <x v="1149"/>
    <n v="94.25"/>
    <x v="2"/>
    <x v="2"/>
    <x v="1"/>
    <n v="27426.75"/>
  </r>
  <r>
    <s v="9087-EYCPR"/>
    <s v="Female"/>
    <x v="0"/>
    <s v="No"/>
    <s v="No"/>
    <n v="6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1505.05"/>
    <x v="0"/>
    <x v="1172"/>
    <x v="1181"/>
    <x v="1180"/>
    <d v="2024-12-16T00:00:00"/>
    <n v="0"/>
    <n v="750"/>
    <d v="2023-08-22T00:00:00"/>
    <x v="0"/>
    <n v="2024"/>
    <n v="12"/>
    <n v="16"/>
    <n v="2023"/>
    <n v="8"/>
    <n v="22"/>
    <x v="1150"/>
    <n v="25"/>
    <x v="2"/>
    <x v="0"/>
    <x v="0"/>
    <n v="0"/>
  </r>
  <r>
    <s v="6791-YBNAK"/>
    <s v="Male"/>
    <x v="0"/>
    <s v="Yes"/>
    <s v="Yes"/>
    <n v="18"/>
    <s v="No"/>
    <s v="No phone service"/>
    <s v="DSL"/>
    <n v="957"/>
    <n v="4"/>
    <s v="No"/>
    <s v="No"/>
    <s v="No"/>
    <s v="No"/>
    <s v="No"/>
    <s v="No"/>
    <x v="0"/>
    <s v="No"/>
    <s v="Credit card (automatic)"/>
    <x v="490"/>
    <n v="467.85"/>
    <x v="0"/>
    <x v="1173"/>
    <x v="1182"/>
    <x v="40"/>
    <d v="2023-10-24T00:00:00"/>
    <n v="29.5457276161866"/>
    <n v="229.95"/>
    <d v="2023-07-12T00:00:00"/>
    <x v="0"/>
    <n v="2023"/>
    <n v="10"/>
    <n v="24"/>
    <n v="2023"/>
    <n v="7"/>
    <n v="12"/>
    <x v="1151"/>
    <n v="55.095727616186601"/>
    <x v="1"/>
    <x v="0"/>
    <x v="1"/>
    <n v="24451.35"/>
  </r>
  <r>
    <s v="6358-LYNGM"/>
    <s v="Male"/>
    <x v="0"/>
    <s v="No"/>
    <s v="No"/>
    <n v="1"/>
    <s v="Yes"/>
    <s v="Yes"/>
    <s v="Fiber optic"/>
    <n v="340"/>
    <n v="7"/>
    <s v="No"/>
    <s v="No"/>
    <s v="No"/>
    <s v="No"/>
    <s v="No"/>
    <s v="No"/>
    <x v="0"/>
    <s v="Yes"/>
    <s v="Electronic check"/>
    <x v="257"/>
    <n v="74.900000000000006"/>
    <x v="1"/>
    <x v="1174"/>
    <x v="1183"/>
    <x v="1181"/>
    <d v="2023-10-17T00:00:00"/>
    <n v="40.816296712311697"/>
    <n v="37.450000000000003"/>
    <d v="2023-08-30T00:00:00"/>
    <x v="0"/>
    <n v="2023"/>
    <n v="10"/>
    <n v="17"/>
    <n v="2023"/>
    <n v="8"/>
    <n v="30"/>
    <x v="1152"/>
    <n v="115.71629671231101"/>
    <x v="0"/>
    <x v="2"/>
    <x v="1"/>
    <n v="25466"/>
  </r>
  <r>
    <s v="6077-BDPXA"/>
    <s v="Female"/>
    <x v="0"/>
    <s v="No"/>
    <s v="No"/>
    <n v="3"/>
    <s v="Yes"/>
    <s v="No"/>
    <s v="Fiber optic"/>
    <n v="639"/>
    <n v="4"/>
    <s v="No"/>
    <s v="No"/>
    <s v="No"/>
    <s v="No"/>
    <s v="No"/>
    <s v="No"/>
    <x v="0"/>
    <s v="Yes"/>
    <s v="Electronic check"/>
    <x v="192"/>
    <n v="194.2"/>
    <x v="0"/>
    <x v="1175"/>
    <x v="1184"/>
    <x v="1182"/>
    <d v="2023-10-29T00:00:00"/>
    <n v="37.331815064260198"/>
    <n v="105.22499999999999"/>
    <d v="2023-09-13T00:00:00"/>
    <x v="1"/>
    <n v="2023"/>
    <n v="10"/>
    <n v="29"/>
    <n v="2023"/>
    <n v="9"/>
    <n v="13"/>
    <x v="1153"/>
    <n v="107.48181506426"/>
    <x v="0"/>
    <x v="2"/>
    <x v="1"/>
    <n v="44825.85"/>
  </r>
  <r>
    <s v="0013-MHZWF"/>
    <s v="Female"/>
    <x v="0"/>
    <s v="No"/>
    <s v="Yes"/>
    <n v="9"/>
    <s v="Yes"/>
    <s v="No"/>
    <s v="DSL"/>
    <n v="898"/>
    <n v="5"/>
    <s v="No"/>
    <s v="No"/>
    <s v="No"/>
    <s v="Yes"/>
    <s v="Yes"/>
    <s v="Yes"/>
    <x v="0"/>
    <s v="Yes"/>
    <s v="Credit card (automatic)"/>
    <x v="747"/>
    <n v="571.45000000000005"/>
    <x v="0"/>
    <x v="1176"/>
    <x v="1185"/>
    <x v="1183"/>
    <d v="2023-10-29T00:00:00"/>
    <n v="27.836108255069899"/>
    <n v="312.3"/>
    <d v="2023-09-04T00:00:00"/>
    <x v="1"/>
    <n v="2023"/>
    <n v="10"/>
    <n v="29"/>
    <n v="2023"/>
    <n v="9"/>
    <n v="4"/>
    <x v="1154"/>
    <n v="97.236108255069894"/>
    <x v="0"/>
    <x v="1"/>
    <x v="1"/>
    <n v="62321.2"/>
  </r>
  <r>
    <s v="5494-HECPR"/>
    <s v="Female"/>
    <x v="0"/>
    <s v="No"/>
    <s v="No"/>
    <n v="1"/>
    <s v="Yes"/>
    <s v="No"/>
    <s v="Fiber optic"/>
    <n v="776"/>
    <n v="10"/>
    <s v="No"/>
    <s v="No"/>
    <s v="No"/>
    <s v="No"/>
    <s v="Yes"/>
    <s v="No"/>
    <x v="0"/>
    <s v="Yes"/>
    <s v="Electronic check"/>
    <x v="297"/>
    <n v="80.25"/>
    <x v="1"/>
    <x v="1177"/>
    <x v="1186"/>
    <x v="1184"/>
    <d v="2023-10-28T00:00:00"/>
    <n v="20.9450666512666"/>
    <n v="40.125"/>
    <d v="2023-09-01T00:00:00"/>
    <x v="1"/>
    <n v="2023"/>
    <n v="10"/>
    <n v="28"/>
    <n v="2023"/>
    <n v="9"/>
    <n v="1"/>
    <x v="1155"/>
    <n v="101.195066651266"/>
    <x v="0"/>
    <x v="2"/>
    <x v="2"/>
    <n v="62274"/>
  </r>
  <r>
    <s v="8268-YDIXR"/>
    <s v="Male"/>
    <x v="0"/>
    <s v="Yes"/>
    <s v="No"/>
    <n v="56"/>
    <s v="Yes"/>
    <s v="Yes"/>
    <s v="Fiber optic"/>
    <n v="975"/>
    <n v="3"/>
    <s v="Yes"/>
    <s v="Yes"/>
    <s v="Yes"/>
    <s v="No"/>
    <s v="No"/>
    <s v="No"/>
    <x v="1"/>
    <s v="Yes"/>
    <s v="Electronic check"/>
    <x v="267"/>
    <n v="5253.95"/>
    <x v="0"/>
    <x v="1178"/>
    <x v="1187"/>
    <x v="1185"/>
    <d v="2024-03-06T00:00:00"/>
    <n v="49.884980006308403"/>
    <n v="2608.1999999999998"/>
    <d v="2023-08-02T00:00:00"/>
    <x v="0"/>
    <n v="2024"/>
    <n v="3"/>
    <n v="6"/>
    <n v="2023"/>
    <n v="8"/>
    <n v="2"/>
    <x v="1156"/>
    <n v="143.03498000630799"/>
    <x v="2"/>
    <x v="2"/>
    <x v="0"/>
    <n v="90821.25"/>
  </r>
  <r>
    <s v="9824-BEMCV"/>
    <s v="Male"/>
    <x v="0"/>
    <s v="Yes"/>
    <s v="Yes"/>
    <n v="17"/>
    <s v="Yes"/>
    <s v="No"/>
    <s v="Fiber optic"/>
    <n v="945"/>
    <n v="10"/>
    <s v="No"/>
    <s v="No"/>
    <s v="No"/>
    <s v="No"/>
    <s v="No"/>
    <s v="No"/>
    <x v="0"/>
    <s v="Yes"/>
    <s v="Electronic check"/>
    <x v="382"/>
    <n v="1149.6500000000001"/>
    <x v="1"/>
    <x v="1179"/>
    <x v="1188"/>
    <x v="1186"/>
    <d v="2023-10-23T00:00:00"/>
    <n v="27.047252089438899"/>
    <n v="586.5"/>
    <d v="2023-09-01T00:00:00"/>
    <x v="1"/>
    <n v="2023"/>
    <n v="10"/>
    <n v="23"/>
    <n v="2023"/>
    <n v="9"/>
    <n v="1"/>
    <x v="1157"/>
    <n v="96.047252089438899"/>
    <x v="1"/>
    <x v="1"/>
    <x v="1"/>
    <n v="65205"/>
  </r>
  <r>
    <s v="1373-ORVIZ"/>
    <s v="Female"/>
    <x v="0"/>
    <s v="Yes"/>
    <s v="Yes"/>
    <n v="11"/>
    <s v="Yes"/>
    <s v="Yes"/>
    <s v="DSL"/>
    <n v="700"/>
    <n v="8"/>
    <s v="No"/>
    <s v="No"/>
    <s v="No"/>
    <s v="Yes"/>
    <s v="No"/>
    <s v="Yes"/>
    <x v="0"/>
    <s v="Yes"/>
    <s v="Electronic check"/>
    <x v="748"/>
    <n v="740.8"/>
    <x v="1"/>
    <x v="1180"/>
    <x v="1189"/>
    <x v="1187"/>
    <d v="2023-10-14T00:00:00"/>
    <n v="28.055480973186999"/>
    <n v="364.92500000000001"/>
    <d v="2023-09-13T00:00:00"/>
    <x v="1"/>
    <n v="2023"/>
    <n v="10"/>
    <n v="14"/>
    <n v="2023"/>
    <n v="9"/>
    <n v="13"/>
    <x v="1158"/>
    <n v="94.405480973186997"/>
    <x v="0"/>
    <x v="1"/>
    <x v="1"/>
    <n v="46444.999999999898"/>
  </r>
  <r>
    <s v="4291-SHSBH"/>
    <s v="Male"/>
    <x v="0"/>
    <s v="No"/>
    <s v="No"/>
    <n v="7"/>
    <s v="Yes"/>
    <s v="No"/>
    <s v="Fiber optic"/>
    <n v="443"/>
    <n v="8"/>
    <s v="No"/>
    <s v="No"/>
    <s v="No"/>
    <s v="No"/>
    <s v="No"/>
    <s v="No"/>
    <x v="0"/>
    <s v="Yes"/>
    <s v="Electronic check"/>
    <x v="363"/>
    <n v="521.35"/>
    <x v="0"/>
    <x v="1181"/>
    <x v="1190"/>
    <x v="1188"/>
    <d v="2023-10-07T00:00:00"/>
    <n v="16.5449528476667"/>
    <n v="243.42500000000001"/>
    <d v="2023-09-09T00:00:00"/>
    <x v="1"/>
    <n v="2023"/>
    <n v="10"/>
    <n v="7"/>
    <n v="2023"/>
    <n v="9"/>
    <n v="9"/>
    <x v="1125"/>
    <n v="86.094952847666704"/>
    <x v="0"/>
    <x v="1"/>
    <x v="1"/>
    <n v="30810.6499999999"/>
  </r>
  <r>
    <s v="6980-IMXXE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"/>
    <n v="1412.65"/>
    <x v="0"/>
    <x v="1182"/>
    <x v="1191"/>
    <x v="1189"/>
    <d v="2024-11-01T00:00:00"/>
    <n v="0"/>
    <n v="696.9"/>
    <d v="2023-07-04T00:00:00"/>
    <x v="0"/>
    <n v="2024"/>
    <n v="11"/>
    <n v="1"/>
    <n v="2023"/>
    <n v="7"/>
    <n v="4"/>
    <x v="1159"/>
    <n v="20.2"/>
    <x v="2"/>
    <x v="0"/>
    <x v="0"/>
    <n v="0"/>
  </r>
  <r>
    <s v="9866-QEVEE"/>
    <s v="Male"/>
    <x v="0"/>
    <s v="No"/>
    <s v="No"/>
    <n v="19"/>
    <s v="Yes"/>
    <s v="Yes"/>
    <s v="Fiber optic"/>
    <n v="936"/>
    <n v="8"/>
    <s v="No"/>
    <s v="No"/>
    <s v="No"/>
    <s v="No"/>
    <s v="No"/>
    <s v="Yes"/>
    <x v="0"/>
    <s v="Yes"/>
    <s v="Bank transfer (automatic)"/>
    <x v="518"/>
    <n v="1532.45"/>
    <x v="1"/>
    <x v="1183"/>
    <x v="1192"/>
    <x v="1190"/>
    <d v="2023-10-22T00:00:00"/>
    <n v="37.747289031259498"/>
    <n v="817"/>
    <d v="2023-09-03T00:00:00"/>
    <x v="1"/>
    <n v="2023"/>
    <n v="10"/>
    <n v="22"/>
    <n v="2023"/>
    <n v="9"/>
    <n v="3"/>
    <x v="1160"/>
    <n v="123.747289031259"/>
    <x v="1"/>
    <x v="2"/>
    <x v="1"/>
    <n v="80496"/>
  </r>
  <r>
    <s v="9897-KXHCM"/>
    <s v="Female"/>
    <x v="0"/>
    <s v="Yes"/>
    <s v="Yes"/>
    <n v="3"/>
    <s v="Yes"/>
    <s v="No"/>
    <s v="Fiber optic"/>
    <n v="311"/>
    <n v="4"/>
    <s v="No"/>
    <s v="No"/>
    <s v="No"/>
    <s v="No"/>
    <s v="No"/>
    <s v="Yes"/>
    <x v="0"/>
    <s v="Yes"/>
    <s v="Electronic check"/>
    <x v="266"/>
    <n v="250.05"/>
    <x v="1"/>
    <x v="1184"/>
    <x v="1193"/>
    <x v="1191"/>
    <d v="2023-09-29T00:00:00"/>
    <n v="18.830784511550402"/>
    <n v="120.45"/>
    <d v="2023-09-11T00:00:00"/>
    <x v="0"/>
    <n v="2023"/>
    <n v="9"/>
    <n v="29"/>
    <n v="2023"/>
    <n v="9"/>
    <n v="11"/>
    <x v="1161"/>
    <n v="99.130784511550402"/>
    <x v="0"/>
    <x v="2"/>
    <x v="0"/>
    <n v="24973.3"/>
  </r>
  <r>
    <s v="0040-HALCW"/>
    <s v="Male"/>
    <x v="0"/>
    <s v="Yes"/>
    <s v="Yes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6"/>
    <n v="1090.5999999999999"/>
    <x v="0"/>
    <x v="1185"/>
    <x v="1194"/>
    <x v="1192"/>
    <d v="2025-06-14T00:00:00"/>
    <n v="0"/>
    <n v="550.79999999999995"/>
    <d v="2023-09-08T00:00:00"/>
    <x v="0"/>
    <n v="2025"/>
    <n v="6"/>
    <n v="14"/>
    <n v="2023"/>
    <n v="9"/>
    <n v="8"/>
    <x v="1162"/>
    <n v="20.399999999999999"/>
    <x v="2"/>
    <x v="0"/>
    <x v="1"/>
    <n v="0"/>
  </r>
  <r>
    <s v="0784-GTUUK"/>
    <s v="Male"/>
    <x v="0"/>
    <s v="Yes"/>
    <s v="No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652"/>
    <n v="1446.8"/>
    <x v="0"/>
    <x v="1186"/>
    <x v="1195"/>
    <x v="1193"/>
    <d v="2024-03-29T00:00:00"/>
    <n v="0"/>
    <n v="736.25"/>
    <d v="2023-06-21T00:00:00"/>
    <x v="0"/>
    <n v="2024"/>
    <n v="3"/>
    <n v="29"/>
    <n v="2023"/>
    <n v="6"/>
    <n v="21"/>
    <x v="1163"/>
    <n v="23.75"/>
    <x v="2"/>
    <x v="0"/>
    <x v="1"/>
    <n v="0"/>
  </r>
  <r>
    <s v="7979-CORPM"/>
    <s v="Male"/>
    <x v="0"/>
    <s v="No"/>
    <s v="No"/>
    <n v="24"/>
    <s v="Yes"/>
    <s v="Yes"/>
    <s v="Fiber optic"/>
    <n v="949"/>
    <n v="8"/>
    <s v="No"/>
    <s v="Yes"/>
    <s v="No"/>
    <s v="No"/>
    <s v="Yes"/>
    <s v="No"/>
    <x v="0"/>
    <s v="Yes"/>
    <s v="Credit card (automatic)"/>
    <x v="646"/>
    <n v="2282.5500000000002"/>
    <x v="1"/>
    <x v="1187"/>
    <x v="1196"/>
    <x v="1194"/>
    <d v="2023-10-04T00:00:00"/>
    <n v="36.1804485712454"/>
    <n v="1086.5999999999999"/>
    <d v="2023-08-31T00:00:00"/>
    <x v="1"/>
    <n v="2023"/>
    <n v="10"/>
    <n v="4"/>
    <n v="2023"/>
    <n v="8"/>
    <n v="31"/>
    <x v="206"/>
    <n v="126.73044857124501"/>
    <x v="1"/>
    <x v="2"/>
    <x v="1"/>
    <n v="85931.95"/>
  </r>
  <r>
    <s v="2294-DMMUS"/>
    <s v="Female"/>
    <x v="0"/>
    <s v="Yes"/>
    <s v="Yes"/>
    <n v="62"/>
    <s v="Yes"/>
    <s v="Yes"/>
    <s v="DSL"/>
    <n v="155"/>
    <n v="2"/>
    <s v="No"/>
    <s v="No"/>
    <s v="No"/>
    <s v="No"/>
    <s v="Yes"/>
    <s v="Yes"/>
    <x v="0"/>
    <s v="Yes"/>
    <s v="Credit card (automatic)"/>
    <x v="128"/>
    <n v="4300.45"/>
    <x v="0"/>
    <x v="113"/>
    <x v="1197"/>
    <x v="1195"/>
    <d v="2023-09-30T00:00:00"/>
    <n v="0"/>
    <n v="2183.9499999999998"/>
    <d v="2023-08-10T00:00:00"/>
    <x v="0"/>
    <n v="2023"/>
    <n v="9"/>
    <n v="30"/>
    <n v="2023"/>
    <n v="8"/>
    <n v="10"/>
    <x v="1164"/>
    <n v="70.45"/>
    <x v="2"/>
    <x v="2"/>
    <x v="0"/>
    <n v="10919.75"/>
  </r>
  <r>
    <s v="0872-JCPIB"/>
    <s v="Male"/>
    <x v="0"/>
    <s v="No"/>
    <s v="No"/>
    <n v="17"/>
    <s v="Yes"/>
    <s v="Yes"/>
    <s v="DSL"/>
    <n v="662"/>
    <n v="8"/>
    <s v="Yes"/>
    <s v="No"/>
    <s v="No"/>
    <s v="No"/>
    <s v="No"/>
    <s v="Yes"/>
    <x v="0"/>
    <s v="No"/>
    <s v="Bank transfer (automatic)"/>
    <x v="749"/>
    <n v="1111.2"/>
    <x v="0"/>
    <x v="1188"/>
    <x v="1198"/>
    <x v="1196"/>
    <d v="2023-10-16T00:00:00"/>
    <n v="48.034542490016399"/>
    <n v="558.875"/>
    <d v="2023-09-02T00:00:00"/>
    <x v="1"/>
    <n v="2023"/>
    <n v="10"/>
    <n v="16"/>
    <n v="2023"/>
    <n v="9"/>
    <n v="2"/>
    <x v="1165"/>
    <n v="113.78454249001599"/>
    <x v="1"/>
    <x v="1"/>
    <x v="1"/>
    <n v="43526.5"/>
  </r>
  <r>
    <s v="3055-MJDSB"/>
    <s v="Male"/>
    <x v="0"/>
    <s v="No"/>
    <s v="No"/>
    <n v="9"/>
    <s v="No"/>
    <s v="No phone service"/>
    <s v="DSL"/>
    <n v="587"/>
    <n v="10"/>
    <s v="No"/>
    <s v="No"/>
    <s v="No"/>
    <s v="No"/>
    <s v="No"/>
    <s v="No"/>
    <x v="0"/>
    <s v="Yes"/>
    <s v="Mailed check"/>
    <x v="504"/>
    <n v="190.1"/>
    <x v="0"/>
    <x v="1189"/>
    <x v="1199"/>
    <x v="1197"/>
    <d v="2023-10-06T00:00:00"/>
    <n v="16.042315671236"/>
    <n v="110.7"/>
    <d v="2023-08-16T00:00:00"/>
    <x v="0"/>
    <n v="2023"/>
    <n v="10"/>
    <n v="6"/>
    <n v="2023"/>
    <n v="8"/>
    <n v="16"/>
    <x v="1166"/>
    <n v="40.642315671235998"/>
    <x v="0"/>
    <x v="0"/>
    <x v="1"/>
    <n v="14440.2"/>
  </r>
  <r>
    <s v="9091-WTUUY"/>
    <s v="Male"/>
    <x v="0"/>
    <s v="Yes"/>
    <s v="Yes"/>
    <n v="64"/>
    <s v="Yes"/>
    <s v="No"/>
    <s v="DSL"/>
    <n v="92"/>
    <n v="6"/>
    <s v="Yes"/>
    <s v="No"/>
    <s v="Yes"/>
    <s v="Yes"/>
    <s v="Yes"/>
    <s v="No"/>
    <x v="2"/>
    <s v="No"/>
    <s v="Mailed check"/>
    <x v="750"/>
    <n v="4447.75"/>
    <x v="0"/>
    <x v="1190"/>
    <x v="1200"/>
    <x v="1198"/>
    <d v="2025-07-27T00:00:00"/>
    <n v="0"/>
    <n v="2216"/>
    <d v="2023-08-09T00:00:00"/>
    <x v="0"/>
    <n v="2025"/>
    <n v="7"/>
    <n v="27"/>
    <n v="2023"/>
    <n v="8"/>
    <n v="9"/>
    <x v="1167"/>
    <n v="69.25"/>
    <x v="2"/>
    <x v="1"/>
    <x v="0"/>
    <n v="6371"/>
  </r>
  <r>
    <s v="1618-CFHME"/>
    <s v="Female"/>
    <x v="0"/>
    <s v="No"/>
    <s v="No"/>
    <n v="2"/>
    <s v="Yes"/>
    <s v="Yes"/>
    <s v="Fiber optic"/>
    <n v="439"/>
    <n v="4"/>
    <s v="No"/>
    <s v="No"/>
    <s v="No"/>
    <s v="No"/>
    <s v="No"/>
    <s v="No"/>
    <x v="0"/>
    <s v="Yes"/>
    <s v="Electronic check"/>
    <x v="304"/>
    <n v="143.35"/>
    <x v="1"/>
    <x v="1191"/>
    <x v="1201"/>
    <x v="1199"/>
    <d v="2023-09-29T00:00:00"/>
    <n v="47.744636806703902"/>
    <n v="75.900000000000006"/>
    <d v="2023-09-09T00:00:00"/>
    <x v="0"/>
    <n v="2023"/>
    <n v="9"/>
    <n v="29"/>
    <n v="2023"/>
    <n v="9"/>
    <n v="9"/>
    <x v="1168"/>
    <n v="123.64463680670301"/>
    <x v="0"/>
    <x v="2"/>
    <x v="0"/>
    <n v="33320.1"/>
  </r>
  <r>
    <s v="3165-HDOEW"/>
    <s v="Male"/>
    <x v="0"/>
    <s v="Yes"/>
    <s v="Yes"/>
    <n v="1"/>
    <s v="Yes"/>
    <s v="No"/>
    <s v="DSL"/>
    <n v="942"/>
    <n v="3"/>
    <s v="No"/>
    <s v="No"/>
    <s v="No"/>
    <s v="No"/>
    <s v="No"/>
    <s v="No"/>
    <x v="0"/>
    <s v="Yes"/>
    <s v="Mailed check"/>
    <x v="751"/>
    <n v="45.85"/>
    <x v="1"/>
    <x v="1192"/>
    <x v="1202"/>
    <x v="1200"/>
    <d v="2023-10-18T00:00:00"/>
    <n v="26.789092677044799"/>
    <n v="22.925000000000001"/>
    <d v="2023-09-04T00:00:00"/>
    <x v="0"/>
    <n v="2023"/>
    <n v="10"/>
    <n v="18"/>
    <n v="2023"/>
    <n v="9"/>
    <n v="4"/>
    <x v="780"/>
    <n v="72.6390926770448"/>
    <x v="0"/>
    <x v="1"/>
    <x v="1"/>
    <n v="43190.7"/>
  </r>
  <r>
    <s v="6581-NQCBA"/>
    <s v="Female"/>
    <x v="0"/>
    <s v="Yes"/>
    <s v="No"/>
    <n v="16"/>
    <s v="No"/>
    <s v="No phone service"/>
    <s v="DSL"/>
    <n v="145"/>
    <n v="5"/>
    <s v="No"/>
    <s v="No"/>
    <s v="No"/>
    <s v="Yes"/>
    <s v="Yes"/>
    <s v="Yes"/>
    <x v="0"/>
    <s v="Yes"/>
    <s v="Electronic check"/>
    <x v="10"/>
    <n v="810.2"/>
    <x v="1"/>
    <x v="1193"/>
    <x v="1203"/>
    <x v="1201"/>
    <d v="2023-10-01T00:00:00"/>
    <n v="0"/>
    <n v="399.6"/>
    <d v="2023-08-31T00:00:00"/>
    <x v="0"/>
    <n v="2023"/>
    <n v="10"/>
    <n v="1"/>
    <n v="2023"/>
    <n v="8"/>
    <n v="31"/>
    <x v="1169"/>
    <n v="49.95"/>
    <x v="1"/>
    <x v="1"/>
    <x v="1"/>
    <n v="7242.75"/>
  </r>
  <r>
    <s v="7115-IRDHS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22"/>
    <n v="1830.05"/>
    <x v="0"/>
    <x v="1194"/>
    <x v="1204"/>
    <x v="1202"/>
    <d v="2025-03-11T00:00:00"/>
    <n v="0"/>
    <n v="887.4"/>
    <d v="2023-07-07T00:00:00"/>
    <x v="0"/>
    <n v="2025"/>
    <n v="3"/>
    <n v="11"/>
    <n v="2023"/>
    <n v="7"/>
    <n v="7"/>
    <x v="1170"/>
    <n v="24.65"/>
    <x v="2"/>
    <x v="0"/>
    <x v="1"/>
    <n v="0"/>
  </r>
  <r>
    <s v="8496-DMZUK"/>
    <s v="Male"/>
    <x v="0"/>
    <s v="No"/>
    <s v="No"/>
    <n v="30"/>
    <s v="Yes"/>
    <s v="Yes"/>
    <s v="Fiber optic"/>
    <n v="748"/>
    <n v="8"/>
    <s v="Yes"/>
    <s v="Yes"/>
    <s v="Yes"/>
    <s v="No"/>
    <s v="No"/>
    <s v="No"/>
    <x v="1"/>
    <s v="No"/>
    <s v="Bank transfer (automatic)"/>
    <x v="254"/>
    <n v="2820.65"/>
    <x v="0"/>
    <x v="1195"/>
    <x v="1205"/>
    <x v="1203"/>
    <d v="2024-02-22T00:00:00"/>
    <n v="20.968608093946798"/>
    <n v="1356"/>
    <d v="2023-09-09T00:00:00"/>
    <x v="1"/>
    <n v="2024"/>
    <n v="2"/>
    <n v="22"/>
    <n v="2023"/>
    <n v="9"/>
    <n v="9"/>
    <x v="1171"/>
    <n v="111.36860809394599"/>
    <x v="1"/>
    <x v="2"/>
    <x v="1"/>
    <n v="67619.199999999997"/>
  </r>
  <r>
    <s v="2040-VZIKE"/>
    <s v="Female"/>
    <x v="0"/>
    <s v="Yes"/>
    <s v="No"/>
    <n v="49"/>
    <s v="Yes"/>
    <s v="Yes"/>
    <s v="Fiber optic"/>
    <n v="790"/>
    <n v="3"/>
    <s v="Yes"/>
    <s v="No"/>
    <s v="No"/>
    <s v="No"/>
    <s v="Yes"/>
    <s v="Yes"/>
    <x v="0"/>
    <s v="Yes"/>
    <s v="Mailed check"/>
    <x v="752"/>
    <n v="4847.3500000000004"/>
    <x v="0"/>
    <x v="1196"/>
    <x v="1206"/>
    <x v="1204"/>
    <d v="2023-09-29T00:00:00"/>
    <n v="49.359105918393098"/>
    <n v="2470.8249999999998"/>
    <d v="2023-07-12T00:00:00"/>
    <x v="0"/>
    <n v="2023"/>
    <n v="9"/>
    <n v="29"/>
    <n v="2023"/>
    <n v="7"/>
    <n v="12"/>
    <x v="1172"/>
    <n v="150.20910591839299"/>
    <x v="2"/>
    <x v="2"/>
    <x v="0"/>
    <n v="79671.5"/>
  </r>
  <r>
    <s v="9068-VPWQQ"/>
    <s v="Male"/>
    <x v="0"/>
    <s v="Yes"/>
    <s v="No"/>
    <n v="61"/>
    <s v="Yes"/>
    <s v="Yes"/>
    <s v="DSL"/>
    <n v="85"/>
    <n v="4"/>
    <s v="Yes"/>
    <s v="No"/>
    <s v="Yes"/>
    <s v="Yes"/>
    <s v="No"/>
    <s v="Yes"/>
    <x v="2"/>
    <s v="No"/>
    <s v="Credit card (automatic)"/>
    <x v="209"/>
    <n v="4729.3"/>
    <x v="0"/>
    <x v="113"/>
    <x v="1207"/>
    <x v="1205"/>
    <d v="2025-04-27T00:00:00"/>
    <n v="0"/>
    <n v="2298.1750000000002"/>
    <d v="2023-06-24T00:00:00"/>
    <x v="0"/>
    <n v="2025"/>
    <n v="4"/>
    <n v="27"/>
    <n v="2023"/>
    <n v="6"/>
    <n v="24"/>
    <x v="1173"/>
    <n v="75.349999999999994"/>
    <x v="2"/>
    <x v="2"/>
    <x v="0"/>
    <n v="6404.74999999999"/>
  </r>
  <r>
    <s v="0178-SZBHO"/>
    <s v="Male"/>
    <x v="0"/>
    <s v="Yes"/>
    <s v="Yes"/>
    <n v="47"/>
    <s v="Yes"/>
    <s v="Yes"/>
    <s v="Fiber optic"/>
    <n v="580"/>
    <n v="2"/>
    <s v="No"/>
    <s v="Yes"/>
    <s v="No"/>
    <s v="No"/>
    <s v="Yes"/>
    <s v="No"/>
    <x v="0"/>
    <s v="No"/>
    <s v="Electronic check"/>
    <x v="753"/>
    <n v="4017.45"/>
    <x v="0"/>
    <x v="1197"/>
    <x v="149"/>
    <x v="1206"/>
    <d v="2023-10-10T00:00:00"/>
    <n v="45.763968147165301"/>
    <n v="2049.1999999999998"/>
    <d v="2023-09-10T00:00:00"/>
    <x v="1"/>
    <n v="2023"/>
    <n v="10"/>
    <n v="10"/>
    <n v="2023"/>
    <n v="9"/>
    <n v="10"/>
    <x v="1174"/>
    <n v="132.96396814716499"/>
    <x v="2"/>
    <x v="2"/>
    <x v="1"/>
    <n v="50576"/>
  </r>
  <r>
    <s v="0384-RVBPI"/>
    <s v="Male"/>
    <x v="0"/>
    <s v="No"/>
    <s v="No"/>
    <n v="20"/>
    <s v="Yes"/>
    <s v="No"/>
    <s v="DSL"/>
    <n v="603"/>
    <n v="1"/>
    <s v="Yes"/>
    <s v="No"/>
    <s v="Yes"/>
    <s v="No"/>
    <s v="No"/>
    <s v="Yes"/>
    <x v="0"/>
    <s v="No"/>
    <s v="Credit card (automatic)"/>
    <x v="500"/>
    <n v="1398.6"/>
    <x v="0"/>
    <x v="1198"/>
    <x v="1208"/>
    <x v="1207"/>
    <d v="2023-10-27T00:00:00"/>
    <n v="19.198184235643399"/>
    <n v="644"/>
    <d v="2023-09-11T00:00:00"/>
    <x v="1"/>
    <n v="2023"/>
    <n v="10"/>
    <n v="27"/>
    <n v="2023"/>
    <n v="9"/>
    <n v="11"/>
    <x v="1175"/>
    <n v="83.598184235643402"/>
    <x v="1"/>
    <x v="1"/>
    <x v="2"/>
    <n v="38833.199999999997"/>
  </r>
  <r>
    <s v="1689-MRZQR"/>
    <s v="Male"/>
    <x v="0"/>
    <s v="Yes"/>
    <s v="Yes"/>
    <n v="34"/>
    <s v="Yes"/>
    <s v="No"/>
    <s v="Fiber optic"/>
    <n v="604"/>
    <n v="8"/>
    <s v="No"/>
    <s v="No"/>
    <s v="No"/>
    <s v="No"/>
    <s v="Yes"/>
    <s v="No"/>
    <x v="0"/>
    <s v="No"/>
    <s v="Electronic check"/>
    <x v="178"/>
    <n v="2564.3000000000002"/>
    <x v="1"/>
    <x v="1199"/>
    <x v="1209"/>
    <x v="1208"/>
    <d v="2023-09-29T00:00:00"/>
    <n v="18.524188161003298"/>
    <n v="1331.1"/>
    <d v="2023-09-11T00:00:00"/>
    <x v="1"/>
    <n v="2023"/>
    <n v="9"/>
    <n v="29"/>
    <n v="2023"/>
    <n v="9"/>
    <n v="11"/>
    <x v="1176"/>
    <n v="96.824188161003306"/>
    <x v="1"/>
    <x v="2"/>
    <x v="1"/>
    <n v="47293.2"/>
  </r>
  <r>
    <s v="1299-AURJA"/>
    <s v="Fe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56"/>
    <n v="1685.9"/>
    <x v="0"/>
    <x v="113"/>
    <x v="1210"/>
    <x v="1209"/>
    <d v="2024-09-19T00:00:00"/>
    <n v="0"/>
    <n v="864.5"/>
    <d v="2023-06-19T00:00:00"/>
    <x v="0"/>
    <n v="2024"/>
    <n v="9"/>
    <n v="19"/>
    <n v="2023"/>
    <n v="6"/>
    <n v="19"/>
    <x v="1177"/>
    <n v="24.7"/>
    <x v="2"/>
    <x v="0"/>
    <x v="0"/>
    <n v="0"/>
  </r>
  <r>
    <s v="4525-VZCZG"/>
    <s v="Male"/>
    <x v="0"/>
    <s v="No"/>
    <s v="Yes"/>
    <n v="54"/>
    <s v="Yes"/>
    <s v="No"/>
    <s v="Fiber optic"/>
    <n v="987"/>
    <n v="2"/>
    <s v="Yes"/>
    <s v="Yes"/>
    <s v="No"/>
    <s v="Yes"/>
    <s v="Yes"/>
    <s v="Yes"/>
    <x v="1"/>
    <s v="Yes"/>
    <s v="Electronic check"/>
    <x v="754"/>
    <n v="5826.65"/>
    <x v="0"/>
    <x v="1200"/>
    <x v="1211"/>
    <x v="1210"/>
    <d v="2024-02-15T00:00:00"/>
    <n v="36.066673015035398"/>
    <n v="2857.95"/>
    <d v="2023-09-13T00:00:00"/>
    <x v="1"/>
    <n v="2024"/>
    <n v="2"/>
    <n v="15"/>
    <n v="2023"/>
    <n v="9"/>
    <n v="13"/>
    <x v="1178"/>
    <n v="141.916673015035"/>
    <x v="2"/>
    <x v="2"/>
    <x v="1"/>
    <n v="104473.95"/>
  </r>
  <r>
    <s v="1543-LLLFT"/>
    <s v="Male"/>
    <x v="1"/>
    <s v="Yes"/>
    <s v="No"/>
    <n v="61"/>
    <s v="Yes"/>
    <s v="Yes"/>
    <s v="Fiber optic"/>
    <n v="248"/>
    <n v="1"/>
    <s v="No"/>
    <s v="Yes"/>
    <s v="Yes"/>
    <s v="Yes"/>
    <s v="Yes"/>
    <s v="No"/>
    <x v="1"/>
    <s v="Yes"/>
    <s v="Mailed check"/>
    <x v="617"/>
    <n v="6066.55"/>
    <x v="0"/>
    <x v="1201"/>
    <x v="1212"/>
    <x v="1211"/>
    <d v="2024-03-12T00:00:00"/>
    <n v="0"/>
    <n v="2998.15"/>
    <d v="2023-07-13T00:00:00"/>
    <x v="0"/>
    <n v="2024"/>
    <n v="3"/>
    <n v="12"/>
    <n v="2023"/>
    <n v="7"/>
    <n v="13"/>
    <x v="73"/>
    <n v="98.3"/>
    <x v="2"/>
    <x v="2"/>
    <x v="0"/>
    <n v="24378.3999999999"/>
  </r>
  <r>
    <s v="5835-BEQEU"/>
    <s v="Male"/>
    <x v="0"/>
    <s v="No"/>
    <s v="No"/>
    <n v="3"/>
    <s v="Yes"/>
    <s v="Yes"/>
    <s v="Fiber optic"/>
    <n v="399"/>
    <n v="2"/>
    <s v="No"/>
    <s v="No"/>
    <s v="No"/>
    <s v="No"/>
    <s v="No"/>
    <s v="No"/>
    <x v="0"/>
    <s v="Yes"/>
    <s v="Electronic check"/>
    <x v="755"/>
    <n v="228.4"/>
    <x v="1"/>
    <x v="1202"/>
    <x v="1213"/>
    <x v="1212"/>
    <d v="2023-10-20T00:00:00"/>
    <n v="44.574329993585401"/>
    <n v="115.425"/>
    <d v="2023-09-09T00:00:00"/>
    <x v="0"/>
    <n v="2023"/>
    <n v="10"/>
    <n v="20"/>
    <n v="2023"/>
    <n v="9"/>
    <n v="9"/>
    <x v="1179"/>
    <n v="121.524329993585"/>
    <x v="0"/>
    <x v="2"/>
    <x v="0"/>
    <n v="30703.05"/>
  </r>
  <r>
    <s v="2788-CJQAQ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3"/>
    <n v="270.2"/>
    <x v="0"/>
    <x v="1203"/>
    <x v="1214"/>
    <x v="1213"/>
    <d v="2024-02-23T00:00:00"/>
    <n v="0"/>
    <n v="126.425"/>
    <d v="2023-09-04T00:00:00"/>
    <x v="0"/>
    <n v="2024"/>
    <n v="2"/>
    <n v="23"/>
    <n v="2023"/>
    <n v="9"/>
    <n v="4"/>
    <x v="1180"/>
    <n v="19.45"/>
    <x v="1"/>
    <x v="0"/>
    <x v="1"/>
    <n v="0"/>
  </r>
  <r>
    <s v="5565-FILXA"/>
    <s v="Female"/>
    <x v="1"/>
    <s v="No"/>
    <s v="No"/>
    <n v="16"/>
    <s v="Yes"/>
    <s v="Yes"/>
    <s v="Fiber optic"/>
    <n v="394"/>
    <n v="3"/>
    <s v="No"/>
    <s v="No"/>
    <s v="No"/>
    <s v="No"/>
    <s v="Yes"/>
    <s v="Yes"/>
    <x v="0"/>
    <s v="Yes"/>
    <s v="Electronic check"/>
    <x v="756"/>
    <n v="1529.2"/>
    <x v="1"/>
    <x v="1204"/>
    <x v="1215"/>
    <x v="1214"/>
    <d v="2023-10-20T00:00:00"/>
    <n v="48.727737116588798"/>
    <n v="769.2"/>
    <d v="2023-09-04T00:00:00"/>
    <x v="0"/>
    <n v="2023"/>
    <n v="10"/>
    <n v="20"/>
    <n v="2023"/>
    <n v="9"/>
    <n v="4"/>
    <x v="288"/>
    <n v="144.87773711658801"/>
    <x v="1"/>
    <x v="2"/>
    <x v="0"/>
    <n v="37883.1"/>
  </r>
  <r>
    <s v="0319-QZTCO"/>
    <s v="Female"/>
    <x v="0"/>
    <s v="Yes"/>
    <s v="Yes"/>
    <n v="3"/>
    <s v="Yes"/>
    <s v="No"/>
    <s v="DSL"/>
    <n v="187"/>
    <n v="5"/>
    <s v="No"/>
    <s v="Yes"/>
    <s v="No"/>
    <s v="No"/>
    <s v="Yes"/>
    <s v="No"/>
    <x v="0"/>
    <s v="Yes"/>
    <s v="Credit card (automatic)"/>
    <x v="757"/>
    <n v="168.6"/>
    <x v="0"/>
    <x v="1205"/>
    <x v="1216"/>
    <x v="1215"/>
    <d v="2023-10-01T00:00:00"/>
    <n v="0"/>
    <n v="88.05"/>
    <d v="2023-08-15T00:00:00"/>
    <x v="0"/>
    <n v="2023"/>
    <n v="10"/>
    <n v="1"/>
    <n v="2023"/>
    <n v="8"/>
    <n v="15"/>
    <x v="1181"/>
    <n v="58.7"/>
    <x v="0"/>
    <x v="1"/>
    <x v="0"/>
    <n v="10976.9"/>
  </r>
  <r>
    <s v="2120-SMPEX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2"/>
    <n v="536.35"/>
    <x v="0"/>
    <x v="1206"/>
    <x v="1217"/>
    <x v="1216"/>
    <d v="2023-10-13T00:00:00"/>
    <n v="0"/>
    <n v="251.875"/>
    <d v="2023-09-10T00:00:00"/>
    <x v="0"/>
    <n v="2023"/>
    <n v="10"/>
    <n v="13"/>
    <n v="2023"/>
    <n v="9"/>
    <n v="10"/>
    <x v="772"/>
    <n v="20.149999999999999"/>
    <x v="1"/>
    <x v="0"/>
    <x v="1"/>
    <n v="0"/>
  </r>
  <r>
    <s v="0096-FCPUF"/>
    <s v="Male"/>
    <x v="0"/>
    <s v="No"/>
    <s v="No"/>
    <n v="30"/>
    <s v="Yes"/>
    <s v="Yes"/>
    <s v="DSL"/>
    <n v="918"/>
    <n v="3"/>
    <s v="Yes"/>
    <s v="No"/>
    <s v="No"/>
    <s v="No"/>
    <s v="No"/>
    <s v="Yes"/>
    <x v="0"/>
    <s v="Yes"/>
    <s v="Mailed check"/>
    <x v="69"/>
    <n v="1888.45"/>
    <x v="0"/>
    <x v="1207"/>
    <x v="1218"/>
    <x v="1217"/>
    <d v="2023-10-25T00:00:00"/>
    <n v="41.063874111669598"/>
    <n v="967.5"/>
    <d v="2023-09-11T00:00:00"/>
    <x v="1"/>
    <n v="2023"/>
    <n v="10"/>
    <n v="25"/>
    <n v="2023"/>
    <n v="9"/>
    <n v="11"/>
    <x v="1182"/>
    <n v="105.56387411166899"/>
    <x v="1"/>
    <x v="1"/>
    <x v="1"/>
    <n v="59211"/>
  </r>
  <r>
    <s v="0668-OGMHD"/>
    <s v="Female"/>
    <x v="0"/>
    <s v="Yes"/>
    <s v="No"/>
    <n v="21"/>
    <s v="No"/>
    <s v="No phone service"/>
    <s v="DSL"/>
    <n v="148"/>
    <n v="5"/>
    <s v="Yes"/>
    <s v="No"/>
    <s v="No"/>
    <s v="No"/>
    <s v="No"/>
    <s v="No"/>
    <x v="0"/>
    <s v="No"/>
    <s v="Electronic check"/>
    <x v="758"/>
    <n v="629.35"/>
    <x v="0"/>
    <x v="1208"/>
    <x v="1219"/>
    <x v="1218"/>
    <d v="2023-10-07T00:00:00"/>
    <n v="0"/>
    <n v="299.25"/>
    <d v="2023-09-01T00:00:00"/>
    <x v="0"/>
    <n v="2023"/>
    <n v="10"/>
    <n v="7"/>
    <n v="2023"/>
    <n v="9"/>
    <n v="1"/>
    <x v="1183"/>
    <n v="28.5"/>
    <x v="1"/>
    <x v="0"/>
    <x v="1"/>
    <n v="4218"/>
  </r>
  <r>
    <s v="5552-ZNFSJ"/>
    <s v="Male"/>
    <x v="0"/>
    <s v="No"/>
    <s v="No"/>
    <n v="1"/>
    <s v="Yes"/>
    <s v="No"/>
    <s v="DSL"/>
    <n v="115"/>
    <n v="9"/>
    <s v="No"/>
    <s v="No"/>
    <s v="No"/>
    <s v="No"/>
    <s v="No"/>
    <s v="No"/>
    <x v="0"/>
    <s v="No"/>
    <s v="Electronic check"/>
    <x v="150"/>
    <n v="45.3"/>
    <x v="1"/>
    <x v="1209"/>
    <x v="1220"/>
    <x v="1219"/>
    <d v="2023-10-03T00:00:00"/>
    <n v="0"/>
    <n v="22.65"/>
    <d v="2023-08-30T00:00:00"/>
    <x v="0"/>
    <n v="2023"/>
    <n v="10"/>
    <n v="3"/>
    <n v="2023"/>
    <n v="8"/>
    <n v="30"/>
    <x v="1184"/>
    <n v="45.3"/>
    <x v="0"/>
    <x v="1"/>
    <x v="1"/>
    <n v="5209.5"/>
  </r>
  <r>
    <s v="2223-KAGMX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01"/>
    <n v="289.3"/>
    <x v="1"/>
    <x v="1210"/>
    <x v="1221"/>
    <x v="1220"/>
    <d v="2023-10-18T00:00:00"/>
    <n v="0"/>
    <n v="145.5"/>
    <d v="2023-09-04T00:00:00"/>
    <x v="0"/>
    <n v="2023"/>
    <n v="10"/>
    <n v="18"/>
    <n v="2023"/>
    <n v="9"/>
    <n v="4"/>
    <x v="1185"/>
    <n v="19.399999999999999"/>
    <x v="1"/>
    <x v="0"/>
    <x v="1"/>
    <n v="0"/>
  </r>
  <r>
    <s v="6507-ZJSUR"/>
    <s v="Male"/>
    <x v="1"/>
    <s v="Yes"/>
    <s v="No"/>
    <n v="23"/>
    <s v="Yes"/>
    <s v="No"/>
    <s v="Fiber optic"/>
    <n v="10"/>
    <n v="4"/>
    <s v="No"/>
    <s v="No"/>
    <s v="No"/>
    <s v="No"/>
    <s v="Yes"/>
    <s v="Yes"/>
    <x v="0"/>
    <s v="Yes"/>
    <s v="Electronic check"/>
    <x v="677"/>
    <n v="2117.25"/>
    <x v="0"/>
    <x v="1211"/>
    <x v="1222"/>
    <x v="1221"/>
    <d v="2023-09-30T00:00:00"/>
    <n v="0"/>
    <n v="1040.175"/>
    <d v="2023-09-10T00:00:00"/>
    <x v="1"/>
    <n v="2023"/>
    <n v="9"/>
    <n v="30"/>
    <n v="2023"/>
    <n v="9"/>
    <n v="10"/>
    <x v="710"/>
    <n v="90.45"/>
    <x v="1"/>
    <x v="2"/>
    <x v="1"/>
    <n v="904.5"/>
  </r>
  <r>
    <s v="9408-HRXRK"/>
    <s v="Female"/>
    <x v="0"/>
    <s v="Yes"/>
    <s v="Yes"/>
    <n v="45"/>
    <s v="Yes"/>
    <s v="Yes"/>
    <s v="Fiber optic"/>
    <n v="222"/>
    <n v="10"/>
    <s v="Yes"/>
    <s v="Yes"/>
    <s v="No"/>
    <s v="No"/>
    <s v="Yes"/>
    <s v="Yes"/>
    <x v="0"/>
    <s v="Yes"/>
    <s v="Electronic check"/>
    <x v="759"/>
    <n v="4730.8999999999996"/>
    <x v="0"/>
    <x v="1212"/>
    <x v="1223"/>
    <x v="1222"/>
    <d v="2023-10-11T00:00:00"/>
    <n v="0"/>
    <n v="2365.875"/>
    <d v="2023-08-18T00:00:00"/>
    <x v="0"/>
    <n v="2023"/>
    <n v="10"/>
    <n v="11"/>
    <n v="2023"/>
    <n v="8"/>
    <n v="18"/>
    <x v="1186"/>
    <n v="105.15"/>
    <x v="2"/>
    <x v="2"/>
    <x v="1"/>
    <n v="23343.3"/>
  </r>
  <r>
    <s v="5593-SUAOO"/>
    <s v="Female"/>
    <x v="0"/>
    <s v="Yes"/>
    <s v="Yes"/>
    <n v="24"/>
    <s v="Yes"/>
    <s v="Yes"/>
    <s v="Fiber optic"/>
    <n v="612"/>
    <n v="6"/>
    <s v="No"/>
    <s v="Yes"/>
    <s v="Yes"/>
    <s v="No"/>
    <s v="No"/>
    <s v="No"/>
    <x v="1"/>
    <s v="No"/>
    <s v="Bank transfer (automatic)"/>
    <x v="514"/>
    <n v="2033.05"/>
    <x v="0"/>
    <x v="1213"/>
    <x v="1224"/>
    <x v="1223"/>
    <d v="2024-03-26T00:00:00"/>
    <n v="11.30104717965"/>
    <n v="997.8"/>
    <d v="2023-09-12T00:00:00"/>
    <x v="1"/>
    <n v="2024"/>
    <n v="3"/>
    <n v="26"/>
    <n v="2023"/>
    <n v="9"/>
    <n v="12"/>
    <x v="1187"/>
    <n v="94.451047179650004"/>
    <x v="1"/>
    <x v="2"/>
    <x v="1"/>
    <n v="50887.8"/>
  </r>
  <r>
    <s v="7321-PKUYW"/>
    <s v="Female"/>
    <x v="0"/>
    <s v="No"/>
    <s v="No"/>
    <n v="11"/>
    <s v="Yes"/>
    <s v="Yes"/>
    <s v="Fiber optic"/>
    <n v="788"/>
    <n v="5"/>
    <s v="No"/>
    <s v="No"/>
    <s v="No"/>
    <s v="Yes"/>
    <s v="Yes"/>
    <s v="No"/>
    <x v="0"/>
    <s v="No"/>
    <s v="Electronic check"/>
    <x v="530"/>
    <n v="987.95"/>
    <x v="1"/>
    <x v="1214"/>
    <x v="1225"/>
    <x v="1224"/>
    <d v="2023-10-28T00:00:00"/>
    <n v="46.833913912627402"/>
    <n v="495.82499999999999"/>
    <d v="2023-09-01T00:00:00"/>
    <x v="0"/>
    <n v="2023"/>
    <n v="10"/>
    <n v="28"/>
    <n v="2023"/>
    <n v="9"/>
    <n v="1"/>
    <x v="1188"/>
    <n v="136.983913912627"/>
    <x v="0"/>
    <x v="2"/>
    <x v="1"/>
    <n v="71038.2"/>
  </r>
  <r>
    <s v="2833-SLKDQ"/>
    <s v="Male"/>
    <x v="0"/>
    <s v="No"/>
    <s v="No"/>
    <n v="1"/>
    <s v="Yes"/>
    <s v="No"/>
    <s v="DSL"/>
    <n v="500"/>
    <n v="1"/>
    <s v="No"/>
    <s v="No"/>
    <s v="No"/>
    <s v="No"/>
    <s v="No"/>
    <s v="No"/>
    <x v="0"/>
    <s v="No"/>
    <s v="Mailed check"/>
    <x v="760"/>
    <n v="45.05"/>
    <x v="1"/>
    <x v="1215"/>
    <x v="1226"/>
    <x v="1225"/>
    <d v="2023-10-14T00:00:00"/>
    <n v="34.666012580829502"/>
    <n v="22.524999999999999"/>
    <d v="2023-09-06T00:00:00"/>
    <x v="0"/>
    <n v="2023"/>
    <n v="10"/>
    <n v="14"/>
    <n v="2023"/>
    <n v="9"/>
    <n v="6"/>
    <x v="1189"/>
    <n v="79.716012580829499"/>
    <x v="0"/>
    <x v="1"/>
    <x v="2"/>
    <n v="22525"/>
  </r>
  <r>
    <s v="6766-HFKLA"/>
    <s v="Female"/>
    <x v="0"/>
    <s v="Yes"/>
    <s v="No"/>
    <n v="56"/>
    <s v="Yes"/>
    <s v="Yes"/>
    <s v="Fiber optic"/>
    <n v="271"/>
    <n v="2"/>
    <s v="No"/>
    <s v="No"/>
    <s v="Yes"/>
    <s v="Yes"/>
    <s v="Yes"/>
    <s v="Yes"/>
    <x v="2"/>
    <s v="No"/>
    <s v="Bank transfer (automatic)"/>
    <x v="761"/>
    <n v="5744.35"/>
    <x v="0"/>
    <x v="1216"/>
    <x v="1227"/>
    <x v="1226"/>
    <d v="2025-05-14T00:00:00"/>
    <n v="0"/>
    <n v="2889.6"/>
    <d v="2023-08-29T00:00:00"/>
    <x v="0"/>
    <n v="2025"/>
    <n v="5"/>
    <n v="14"/>
    <n v="2023"/>
    <n v="8"/>
    <n v="29"/>
    <x v="1190"/>
    <n v="103.2"/>
    <x v="2"/>
    <x v="2"/>
    <x v="1"/>
    <n v="27967.200000000001"/>
  </r>
  <r>
    <s v="7595-EUIVN"/>
    <s v="Female"/>
    <x v="0"/>
    <s v="No"/>
    <s v="No"/>
    <n v="1"/>
    <s v="Yes"/>
    <s v="No"/>
    <s v="Fiber optic"/>
    <n v="243"/>
    <n v="6"/>
    <s v="No"/>
    <s v="Yes"/>
    <s v="No"/>
    <s v="No"/>
    <s v="No"/>
    <s v="No"/>
    <x v="0"/>
    <s v="No"/>
    <s v="Electronic check"/>
    <x v="282"/>
    <n v="75.8"/>
    <x v="1"/>
    <x v="1217"/>
    <x v="1228"/>
    <x v="1227"/>
    <d v="2023-10-22T00:00:00"/>
    <n v="0"/>
    <n v="37.9"/>
    <d v="2023-09-03T00:00:00"/>
    <x v="0"/>
    <n v="2023"/>
    <n v="10"/>
    <n v="22"/>
    <n v="2023"/>
    <n v="9"/>
    <n v="3"/>
    <x v="1191"/>
    <n v="75.8"/>
    <x v="0"/>
    <x v="2"/>
    <x v="0"/>
    <n v="18419.3999999999"/>
  </r>
  <r>
    <s v="7617-EYGLW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93"/>
    <n v="19.45"/>
    <x v="0"/>
    <x v="1218"/>
    <x v="1229"/>
    <x v="1228"/>
    <d v="2023-10-22T00:00:00"/>
    <n v="0"/>
    <n v="9.7249999999999996"/>
    <d v="2023-09-10T00:00:00"/>
    <x v="0"/>
    <n v="2023"/>
    <n v="10"/>
    <n v="22"/>
    <n v="2023"/>
    <n v="9"/>
    <n v="10"/>
    <x v="1192"/>
    <n v="19.45"/>
    <x v="0"/>
    <x v="0"/>
    <x v="2"/>
    <n v="0"/>
  </r>
  <r>
    <s v="2026-TGDHM"/>
    <s v="Female"/>
    <x v="0"/>
    <s v="No"/>
    <s v="No"/>
    <n v="7"/>
    <s v="Yes"/>
    <s v="No"/>
    <s v="Fiber optic"/>
    <n v="620"/>
    <n v="4"/>
    <s v="No"/>
    <s v="No"/>
    <s v="No"/>
    <s v="No"/>
    <s v="No"/>
    <s v="Yes"/>
    <x v="0"/>
    <s v="Yes"/>
    <s v="Electronic check"/>
    <x v="762"/>
    <n v="523.15"/>
    <x v="1"/>
    <x v="1219"/>
    <x v="1230"/>
    <x v="1229"/>
    <d v="2023-10-23T00:00:00"/>
    <n v="15.007431688102001"/>
    <n v="277.55"/>
    <d v="2023-09-02T00:00:00"/>
    <x v="0"/>
    <n v="2023"/>
    <n v="10"/>
    <n v="23"/>
    <n v="2023"/>
    <n v="9"/>
    <n v="2"/>
    <x v="1193"/>
    <n v="94.307431688102"/>
    <x v="0"/>
    <x v="2"/>
    <x v="0"/>
    <n v="49166"/>
  </r>
  <r>
    <s v="9220-ZNKJI"/>
    <s v="Female"/>
    <x v="1"/>
    <s v="Yes"/>
    <s v="No"/>
    <n v="55"/>
    <s v="Yes"/>
    <s v="No"/>
    <s v="Fiber optic"/>
    <n v="756"/>
    <n v="5"/>
    <s v="No"/>
    <s v="No"/>
    <s v="Yes"/>
    <s v="Yes"/>
    <s v="Yes"/>
    <s v="No"/>
    <x v="2"/>
    <s v="No"/>
    <s v="Credit card (automatic)"/>
    <x v="581"/>
    <n v="4805.3"/>
    <x v="0"/>
    <x v="1220"/>
    <x v="1231"/>
    <x v="1230"/>
    <d v="2025-08-06T00:00:00"/>
    <n v="37.422611489158797"/>
    <n v="2442"/>
    <d v="2023-07-31T00:00:00"/>
    <x v="0"/>
    <n v="2025"/>
    <n v="8"/>
    <n v="6"/>
    <n v="2023"/>
    <n v="7"/>
    <n v="31"/>
    <x v="1194"/>
    <n v="126.222611489158"/>
    <x v="2"/>
    <x v="2"/>
    <x v="0"/>
    <n v="67132.800000000003"/>
  </r>
  <r>
    <s v="4030-VPZBD"/>
    <s v="Female"/>
    <x v="0"/>
    <s v="No"/>
    <s v="No"/>
    <n v="2"/>
    <s v="No"/>
    <s v="No phone service"/>
    <s v="DSL"/>
    <n v="854"/>
    <n v="5"/>
    <s v="No"/>
    <s v="No"/>
    <s v="No"/>
    <s v="Yes"/>
    <s v="No"/>
    <s v="No"/>
    <x v="0"/>
    <s v="Yes"/>
    <s v="Electronic check"/>
    <x v="763"/>
    <n v="59.05"/>
    <x v="1"/>
    <x v="1221"/>
    <x v="1232"/>
    <x v="1231"/>
    <d v="2023-10-08T00:00:00"/>
    <n v="27.212235795978501"/>
    <n v="30.9"/>
    <d v="2023-08-31T00:00:00"/>
    <x v="0"/>
    <n v="2023"/>
    <n v="10"/>
    <n v="8"/>
    <n v="2023"/>
    <n v="8"/>
    <n v="31"/>
    <x v="1195"/>
    <n v="58.112235795978499"/>
    <x v="0"/>
    <x v="0"/>
    <x v="1"/>
    <n v="26388.6"/>
  </r>
  <r>
    <s v="2226-ICFDO"/>
    <s v="Female"/>
    <x v="0"/>
    <s v="Yes"/>
    <s v="Yes"/>
    <n v="72"/>
    <s v="Yes"/>
    <s v="Yes"/>
    <s v="DSL"/>
    <n v="987"/>
    <n v="1"/>
    <s v="Yes"/>
    <s v="No"/>
    <s v="Yes"/>
    <s v="Yes"/>
    <s v="Yes"/>
    <s v="Yes"/>
    <x v="2"/>
    <s v="Yes"/>
    <s v="Credit card (automatic)"/>
    <x v="541"/>
    <n v="6110.75"/>
    <x v="0"/>
    <x v="1222"/>
    <x v="1233"/>
    <x v="1232"/>
    <d v="2025-07-09T00:00:00"/>
    <n v="18.0209890680134"/>
    <n v="3092.4"/>
    <d v="2023-08-19T00:00:00"/>
    <x v="0"/>
    <n v="2025"/>
    <n v="7"/>
    <n v="9"/>
    <n v="2023"/>
    <n v="8"/>
    <n v="19"/>
    <x v="1196"/>
    <n v="103.920989068013"/>
    <x v="2"/>
    <x v="2"/>
    <x v="0"/>
    <n v="84783.3"/>
  </r>
  <r>
    <s v="0723-VSOBE"/>
    <s v="Female"/>
    <x v="1"/>
    <s v="No"/>
    <s v="No"/>
    <n v="45"/>
    <s v="No"/>
    <s v="No phone service"/>
    <s v="DSL"/>
    <n v="938"/>
    <n v="10"/>
    <s v="No"/>
    <s v="No"/>
    <s v="No"/>
    <s v="No"/>
    <s v="No"/>
    <s v="Yes"/>
    <x v="1"/>
    <s v="No"/>
    <s v="Electronic check"/>
    <x v="764"/>
    <n v="1596.6"/>
    <x v="0"/>
    <x v="1223"/>
    <x v="1234"/>
    <x v="1233"/>
    <d v="2024-02-26T00:00:00"/>
    <n v="29.663781869657399"/>
    <n v="769.5"/>
    <d v="2023-07-20T00:00:00"/>
    <x v="0"/>
    <n v="2024"/>
    <n v="2"/>
    <n v="26"/>
    <n v="2023"/>
    <n v="7"/>
    <n v="20"/>
    <x v="1197"/>
    <n v="63.863781869657402"/>
    <x v="2"/>
    <x v="0"/>
    <x v="0"/>
    <n v="32079.599999999999"/>
  </r>
  <r>
    <s v="5529-GIBVH"/>
    <s v="Female"/>
    <x v="0"/>
    <s v="No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1046.2"/>
    <x v="0"/>
    <x v="1224"/>
    <x v="1235"/>
    <x v="1234"/>
    <d v="2024-08-04T00:00:00"/>
    <n v="0"/>
    <n v="473.52499999999998"/>
    <d v="2023-09-05T00:00:00"/>
    <x v="0"/>
    <n v="2024"/>
    <n v="8"/>
    <n v="4"/>
    <n v="2023"/>
    <n v="9"/>
    <n v="5"/>
    <x v="1198"/>
    <n v="20.149999999999999"/>
    <x v="2"/>
    <x v="0"/>
    <x v="1"/>
    <n v="0"/>
  </r>
  <r>
    <s v="4187-CINZD"/>
    <s v="Female"/>
    <x v="1"/>
    <s v="No"/>
    <s v="No"/>
    <n v="46"/>
    <s v="Yes"/>
    <s v="No"/>
    <s v="Fiber optic"/>
    <n v="636"/>
    <n v="2"/>
    <s v="No"/>
    <s v="Yes"/>
    <s v="No"/>
    <s v="No"/>
    <s v="Yes"/>
    <s v="Yes"/>
    <x v="1"/>
    <s v="No"/>
    <s v="Credit card (automatic)"/>
    <x v="765"/>
    <n v="4424.2"/>
    <x v="1"/>
    <x v="1225"/>
    <x v="1236"/>
    <x v="1235"/>
    <d v="2024-03-24T00:00:00"/>
    <n v="33.278856076575899"/>
    <n v="2190.75"/>
    <d v="2023-09-12T00:00:00"/>
    <x v="1"/>
    <n v="2024"/>
    <n v="3"/>
    <n v="24"/>
    <n v="2023"/>
    <n v="9"/>
    <n v="12"/>
    <x v="1199"/>
    <n v="128.52885607657501"/>
    <x v="2"/>
    <x v="2"/>
    <x v="1"/>
    <n v="60579"/>
  </r>
  <r>
    <s v="9992-UJOEL"/>
    <s v="Male"/>
    <x v="0"/>
    <s v="No"/>
    <s v="No"/>
    <n v="2"/>
    <s v="Yes"/>
    <s v="No"/>
    <s v="DSL"/>
    <n v="320"/>
    <n v="3"/>
    <s v="No"/>
    <s v="Yes"/>
    <s v="No"/>
    <s v="No"/>
    <s v="No"/>
    <s v="No"/>
    <x v="0"/>
    <s v="Yes"/>
    <s v="Mailed check"/>
    <x v="303"/>
    <n v="92.75"/>
    <x v="0"/>
    <x v="1226"/>
    <x v="1237"/>
    <x v="1236"/>
    <d v="2023-10-10T00:00:00"/>
    <n v="20.759736177403902"/>
    <n v="50.3"/>
    <d v="2023-08-03T00:00:00"/>
    <x v="0"/>
    <n v="2023"/>
    <n v="10"/>
    <n v="10"/>
    <n v="2023"/>
    <n v="8"/>
    <n v="3"/>
    <x v="1200"/>
    <n v="71.059736177403906"/>
    <x v="0"/>
    <x v="1"/>
    <x v="0"/>
    <n v="16096"/>
  </r>
  <r>
    <s v="4741-WWJQZ"/>
    <s v="Female"/>
    <x v="0"/>
    <s v="Yes"/>
    <s v="No"/>
    <n v="2"/>
    <s v="Yes"/>
    <s v="No"/>
    <s v="Fiber optic"/>
    <n v="97"/>
    <n v="6"/>
    <s v="Yes"/>
    <s v="No"/>
    <s v="No"/>
    <s v="Yes"/>
    <s v="No"/>
    <s v="No"/>
    <x v="0"/>
    <s v="Yes"/>
    <s v="Electronic check"/>
    <x v="539"/>
    <n v="194.55"/>
    <x v="0"/>
    <x v="1227"/>
    <x v="1238"/>
    <x v="1237"/>
    <d v="2023-10-08T00:00:00"/>
    <n v="0"/>
    <n v="80.150000000000006"/>
    <d v="2023-07-16T00:00:00"/>
    <x v="0"/>
    <n v="2023"/>
    <n v="10"/>
    <n v="8"/>
    <n v="2023"/>
    <n v="7"/>
    <n v="16"/>
    <x v="1201"/>
    <n v="80.150000000000006"/>
    <x v="0"/>
    <x v="2"/>
    <x v="1"/>
    <n v="7774.55"/>
  </r>
  <r>
    <s v="6625-UTXEW"/>
    <s v="Female"/>
    <x v="0"/>
    <s v="Yes"/>
    <s v="No"/>
    <n v="12"/>
    <s v="Yes"/>
    <s v="No"/>
    <s v="DSL"/>
    <n v="484"/>
    <n v="3"/>
    <s v="No"/>
    <s v="Yes"/>
    <s v="No"/>
    <s v="No"/>
    <s v="No"/>
    <s v="No"/>
    <x v="0"/>
    <s v="Yes"/>
    <s v="Electronic check"/>
    <x v="766"/>
    <n v="612.1"/>
    <x v="0"/>
    <x v="1228"/>
    <x v="1239"/>
    <x v="1238"/>
    <d v="2023-10-23T00:00:00"/>
    <n v="22.414478356942901"/>
    <n v="307.5"/>
    <d v="2023-07-15T00:00:00"/>
    <x v="0"/>
    <n v="2023"/>
    <n v="10"/>
    <n v="23"/>
    <n v="2023"/>
    <n v="7"/>
    <n v="15"/>
    <x v="1202"/>
    <n v="73.664478356942894"/>
    <x v="1"/>
    <x v="1"/>
    <x v="0"/>
    <n v="24805"/>
  </r>
  <r>
    <s v="6818-WOBHJ"/>
    <s v="Female"/>
    <x v="1"/>
    <s v="Yes"/>
    <s v="No"/>
    <n v="68"/>
    <s v="Yes"/>
    <s v="Yes"/>
    <s v="Fiber optic"/>
    <n v="548"/>
    <n v="8"/>
    <s v="No"/>
    <s v="Yes"/>
    <s v="No"/>
    <s v="No"/>
    <s v="No"/>
    <s v="Yes"/>
    <x v="0"/>
    <s v="Yes"/>
    <s v="Bank transfer (automatic)"/>
    <x v="767"/>
    <n v="6127.6"/>
    <x v="1"/>
    <x v="1229"/>
    <x v="1240"/>
    <x v="1239"/>
    <d v="2023-10-19T00:00:00"/>
    <n v="28.208805963271999"/>
    <n v="3046.4"/>
    <d v="2023-09-04T00:00:00"/>
    <x v="1"/>
    <n v="2023"/>
    <n v="10"/>
    <n v="19"/>
    <n v="2023"/>
    <n v="9"/>
    <n v="4"/>
    <x v="1203"/>
    <n v="117.80880596327199"/>
    <x v="2"/>
    <x v="2"/>
    <x v="1"/>
    <n v="49100.799999999901"/>
  </r>
  <r>
    <s v="6244-BESBM"/>
    <s v="Male"/>
    <x v="0"/>
    <s v="Yes"/>
    <s v="Yes"/>
    <n v="69"/>
    <s v="Yes"/>
    <s v="No"/>
    <s v="Fiber optic"/>
    <n v="638"/>
    <n v="3"/>
    <s v="No"/>
    <s v="No"/>
    <s v="No"/>
    <s v="Yes"/>
    <s v="Yes"/>
    <s v="Yes"/>
    <x v="2"/>
    <s v="Yes"/>
    <s v="Credit card (automatic)"/>
    <x v="768"/>
    <n v="6671.7"/>
    <x v="0"/>
    <x v="1230"/>
    <x v="1241"/>
    <x v="1240"/>
    <d v="2024-11-30T00:00:00"/>
    <n v="10.464821596324001"/>
    <n v="3284.4"/>
    <d v="2023-07-03T00:00:00"/>
    <x v="0"/>
    <n v="2024"/>
    <n v="11"/>
    <n v="30"/>
    <n v="2023"/>
    <n v="7"/>
    <n v="3"/>
    <x v="1204"/>
    <n v="105.664821596324"/>
    <x v="2"/>
    <x v="2"/>
    <x v="1"/>
    <n v="60737.599999999999"/>
  </r>
  <r>
    <s v="1004-NOZNR"/>
    <s v="Male"/>
    <x v="1"/>
    <s v="No"/>
    <s v="Yes"/>
    <n v="56"/>
    <s v="Yes"/>
    <s v="No"/>
    <s v="Fiber optic"/>
    <n v="685"/>
    <n v="3"/>
    <s v="Yes"/>
    <s v="No"/>
    <s v="No"/>
    <s v="No"/>
    <s v="Yes"/>
    <s v="Yes"/>
    <x v="1"/>
    <s v="No"/>
    <s v="Credit card (automatic)"/>
    <x v="285"/>
    <n v="5264.3"/>
    <x v="0"/>
    <x v="1231"/>
    <x v="1242"/>
    <x v="1241"/>
    <d v="2024-04-13T00:00:00"/>
    <n v="12.897875511782299"/>
    <n v="2654.4"/>
    <d v="2023-08-31T00:00:00"/>
    <x v="1"/>
    <n v="2024"/>
    <n v="4"/>
    <n v="13"/>
    <n v="2023"/>
    <n v="8"/>
    <n v="31"/>
    <x v="1205"/>
    <n v="107.697875511782"/>
    <x v="2"/>
    <x v="2"/>
    <x v="2"/>
    <n v="64938"/>
  </r>
  <r>
    <s v="1251-STYSZ"/>
    <s v="Female"/>
    <x v="1"/>
    <s v="No"/>
    <s v="No"/>
    <n v="4"/>
    <s v="Yes"/>
    <s v="Yes"/>
    <s v="Fiber optic"/>
    <n v="536"/>
    <n v="3"/>
    <s v="Yes"/>
    <s v="No"/>
    <s v="No"/>
    <s v="No"/>
    <s v="No"/>
    <s v="No"/>
    <x v="0"/>
    <s v="Yes"/>
    <s v="Electronic check"/>
    <x v="297"/>
    <n v="303.7"/>
    <x v="0"/>
    <x v="1232"/>
    <x v="1243"/>
    <x v="1242"/>
    <d v="2023-10-22T00:00:00"/>
    <n v="25.699742256267299"/>
    <n v="160.5"/>
    <d v="2023-09-09T00:00:00"/>
    <x v="1"/>
    <n v="2023"/>
    <n v="10"/>
    <n v="22"/>
    <n v="2023"/>
    <n v="9"/>
    <n v="9"/>
    <x v="1206"/>
    <n v="105.949742256267"/>
    <x v="0"/>
    <x v="2"/>
    <x v="1"/>
    <n v="43014"/>
  </r>
  <r>
    <s v="2612-PHGOX"/>
    <s v="Male"/>
    <x v="0"/>
    <s v="Yes"/>
    <s v="No"/>
    <n v="64"/>
    <s v="Yes"/>
    <s v="Yes"/>
    <s v="DSL"/>
    <n v="214"/>
    <n v="6"/>
    <s v="No"/>
    <s v="Yes"/>
    <s v="Yes"/>
    <s v="Yes"/>
    <s v="Yes"/>
    <s v="No"/>
    <x v="2"/>
    <s v="Yes"/>
    <s v="Bank transfer (automatic)"/>
    <x v="246"/>
    <n v="4818.8"/>
    <x v="0"/>
    <x v="1233"/>
    <x v="1244"/>
    <x v="1243"/>
    <d v="2024-10-13T00:00:00"/>
    <n v="0"/>
    <n v="2435.1999999999998"/>
    <d v="2023-08-30T00:00:00"/>
    <x v="1"/>
    <n v="2024"/>
    <n v="10"/>
    <n v="13"/>
    <n v="2023"/>
    <n v="8"/>
    <n v="30"/>
    <x v="1207"/>
    <n v="76.099999999999994"/>
    <x v="2"/>
    <x v="2"/>
    <x v="1"/>
    <n v="16285.4"/>
  </r>
  <r>
    <s v="2408-TZMJL"/>
    <s v="Male"/>
    <x v="0"/>
    <s v="Yes"/>
    <s v="No"/>
    <n v="59"/>
    <s v="Yes"/>
    <s v="Yes"/>
    <s v="Fiber optic"/>
    <n v="639"/>
    <n v="2"/>
    <s v="Yes"/>
    <s v="Yes"/>
    <s v="Yes"/>
    <s v="No"/>
    <s v="Yes"/>
    <s v="Yes"/>
    <x v="1"/>
    <s v="Yes"/>
    <s v="Electronic check"/>
    <x v="769"/>
    <n v="6448.05"/>
    <x v="1"/>
    <x v="1234"/>
    <x v="1245"/>
    <x v="1244"/>
    <d v="2024-03-30T00:00:00"/>
    <n v="34.000821924772097"/>
    <n v="3249.4250000000002"/>
    <d v="2023-09-05T00:00:00"/>
    <x v="1"/>
    <n v="2024"/>
    <n v="3"/>
    <n v="30"/>
    <n v="2023"/>
    <n v="9"/>
    <n v="5"/>
    <x v="1208"/>
    <n v="144.150821924772"/>
    <x v="2"/>
    <x v="2"/>
    <x v="1"/>
    <n v="70385.850000000006"/>
  </r>
  <r>
    <s v="8480-PPONV"/>
    <s v="Male"/>
    <x v="0"/>
    <s v="Yes"/>
    <s v="Yes"/>
    <n v="62"/>
    <s v="Yes"/>
    <s v="Yes"/>
    <s v="Fiber optic"/>
    <n v="212"/>
    <n v="6"/>
    <s v="Yes"/>
    <s v="Yes"/>
    <s v="Yes"/>
    <s v="Yes"/>
    <s v="Yes"/>
    <s v="Yes"/>
    <x v="2"/>
    <s v="No"/>
    <s v="Bank transfer (automatic)"/>
    <x v="770"/>
    <n v="7159.05"/>
    <x v="0"/>
    <x v="1235"/>
    <x v="1246"/>
    <x v="1245"/>
    <d v="2024-10-14T00:00:00"/>
    <n v="0"/>
    <n v="3582.05"/>
    <d v="2023-08-22T00:00:00"/>
    <x v="0"/>
    <n v="2024"/>
    <n v="10"/>
    <n v="14"/>
    <n v="2023"/>
    <n v="8"/>
    <n v="22"/>
    <x v="1209"/>
    <n v="115.55"/>
    <x v="2"/>
    <x v="2"/>
    <x v="0"/>
    <n v="24496.6"/>
  </r>
  <r>
    <s v="8780-IHCRN"/>
    <s v="Male"/>
    <x v="0"/>
    <s v="Yes"/>
    <s v="Yes"/>
    <n v="6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22"/>
    <n v="1574.5"/>
    <x v="0"/>
    <x v="1236"/>
    <x v="1247"/>
    <x v="1246"/>
    <d v="2024-09-08T00:00:00"/>
    <n v="0"/>
    <n v="776.474999999999"/>
    <d v="2023-08-29T00:00:00"/>
    <x v="0"/>
    <n v="2024"/>
    <n v="9"/>
    <n v="8"/>
    <n v="2023"/>
    <n v="8"/>
    <n v="29"/>
    <x v="1210"/>
    <n v="24.65"/>
    <x v="2"/>
    <x v="0"/>
    <x v="0"/>
    <n v="0"/>
  </r>
  <r>
    <s v="4598-ZADCK"/>
    <s v="Female"/>
    <x v="0"/>
    <s v="No"/>
    <s v="No"/>
    <n v="53"/>
    <s v="No"/>
    <s v="No phone service"/>
    <s v="DSL"/>
    <n v="960"/>
    <n v="10"/>
    <s v="Yes"/>
    <s v="Yes"/>
    <s v="Yes"/>
    <s v="Yes"/>
    <s v="Yes"/>
    <s v="No"/>
    <x v="1"/>
    <s v="Yes"/>
    <s v="Electronic check"/>
    <x v="380"/>
    <n v="2879.2"/>
    <x v="0"/>
    <x v="1237"/>
    <x v="1248"/>
    <x v="1247"/>
    <d v="2024-03-02T00:00:00"/>
    <n v="44.404895887568102"/>
    <n v="1420.4"/>
    <d v="2023-06-24T00:00:00"/>
    <x v="0"/>
    <n v="2024"/>
    <n v="3"/>
    <n v="2"/>
    <n v="2023"/>
    <n v="6"/>
    <n v="24"/>
    <x v="1211"/>
    <n v="98.004895887568097"/>
    <x v="2"/>
    <x v="1"/>
    <x v="0"/>
    <n v="51456"/>
  </r>
  <r>
    <s v="1257-SXUXQ"/>
    <s v="Male"/>
    <x v="0"/>
    <s v="Yes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86.05"/>
    <x v="0"/>
    <x v="1238"/>
    <x v="1249"/>
    <x v="1248"/>
    <d v="2023-10-27T00:00:00"/>
    <n v="0"/>
    <n v="48.625"/>
    <d v="2023-09-09T00:00:00"/>
    <x v="0"/>
    <n v="2023"/>
    <n v="10"/>
    <n v="27"/>
    <n v="2023"/>
    <n v="9"/>
    <n v="9"/>
    <x v="1212"/>
    <n v="19.45"/>
    <x v="0"/>
    <x v="0"/>
    <x v="1"/>
    <n v="0"/>
  </r>
  <r>
    <s v="9681-KYGYB"/>
    <s v="Male"/>
    <x v="1"/>
    <s v="Yes"/>
    <s v="No"/>
    <n v="49"/>
    <s v="Yes"/>
    <s v="Yes"/>
    <s v="Fiber optic"/>
    <n v="916"/>
    <n v="8"/>
    <s v="Yes"/>
    <s v="Yes"/>
    <s v="Yes"/>
    <s v="No"/>
    <s v="No"/>
    <s v="No"/>
    <x v="0"/>
    <s v="Yes"/>
    <s v="Electronic check"/>
    <x v="771"/>
    <n v="4159.45"/>
    <x v="0"/>
    <x v="1239"/>
    <x v="1250"/>
    <x v="1249"/>
    <d v="2023-10-07T00:00:00"/>
    <n v="11.584753013934201"/>
    <n v="2160.9"/>
    <d v="2023-09-11T00:00:00"/>
    <x v="1"/>
    <n v="2023"/>
    <n v="10"/>
    <n v="7"/>
    <n v="2023"/>
    <n v="9"/>
    <n v="11"/>
    <x v="1213"/>
    <n v="99.784753013934207"/>
    <x v="2"/>
    <x v="2"/>
    <x v="1"/>
    <n v="80791.199999999997"/>
  </r>
  <r>
    <s v="7182-OVLBJ"/>
    <s v="Female"/>
    <x v="0"/>
    <s v="Yes"/>
    <s v="Yes"/>
    <n v="62"/>
    <s v="Yes"/>
    <s v="Yes"/>
    <s v="Fiber optic"/>
    <n v="391"/>
    <n v="4"/>
    <s v="Yes"/>
    <s v="No"/>
    <s v="No"/>
    <s v="No"/>
    <s v="Yes"/>
    <s v="Yes"/>
    <x v="2"/>
    <s v="Yes"/>
    <s v="Bank transfer (automatic)"/>
    <x v="259"/>
    <n v="6638.35"/>
    <x v="0"/>
    <x v="1240"/>
    <x v="1251"/>
    <x v="1250"/>
    <d v="2025-02-02T00:00:00"/>
    <n v="29.220277890313099"/>
    <n v="3135.65"/>
    <d v="2023-08-10T00:00:00"/>
    <x v="0"/>
    <n v="2025"/>
    <n v="2"/>
    <n v="2"/>
    <n v="2023"/>
    <n v="8"/>
    <n v="10"/>
    <x v="1214"/>
    <n v="130.37027789031299"/>
    <x v="2"/>
    <x v="2"/>
    <x v="0"/>
    <n v="39549.65"/>
  </r>
  <r>
    <s v="5095-ETBRJ"/>
    <s v="Female"/>
    <x v="0"/>
    <s v="Yes"/>
    <s v="No"/>
    <n v="55"/>
    <s v="Yes"/>
    <s v="No"/>
    <s v="DSL"/>
    <n v="530"/>
    <n v="1"/>
    <s v="Yes"/>
    <s v="Yes"/>
    <s v="No"/>
    <s v="Yes"/>
    <s v="No"/>
    <s v="No"/>
    <x v="2"/>
    <s v="No"/>
    <s v="Mailed check"/>
    <x v="716"/>
    <n v="3112.05"/>
    <x v="0"/>
    <x v="1241"/>
    <x v="1252"/>
    <x v="1251"/>
    <d v="2024-08-20T00:00:00"/>
    <n v="14.197207136726901"/>
    <n v="1562"/>
    <d v="2023-07-21T00:00:00"/>
    <x v="0"/>
    <n v="2024"/>
    <n v="8"/>
    <n v="20"/>
    <n v="2023"/>
    <n v="7"/>
    <n v="21"/>
    <x v="1215"/>
    <n v="70.997207136726999"/>
    <x v="2"/>
    <x v="1"/>
    <x v="1"/>
    <n v="30104"/>
  </r>
  <r>
    <s v="7005-CYUIL"/>
    <s v="Female"/>
    <x v="1"/>
    <s v="Yes"/>
    <s v="No"/>
    <n v="71"/>
    <s v="Yes"/>
    <s v="No"/>
    <s v="Fiber optic"/>
    <n v="67"/>
    <n v="8"/>
    <s v="Yes"/>
    <s v="Yes"/>
    <s v="Yes"/>
    <s v="Yes"/>
    <s v="Yes"/>
    <s v="No"/>
    <x v="2"/>
    <s v="Yes"/>
    <s v="Electronic check"/>
    <x v="772"/>
    <n v="7168.25"/>
    <x v="0"/>
    <x v="113"/>
    <x v="1253"/>
    <x v="1252"/>
    <d v="2024-10-15T00:00:00"/>
    <n v="0"/>
    <n v="3528.7"/>
    <d v="2023-08-05T00:00:00"/>
    <x v="0"/>
    <n v="2024"/>
    <n v="10"/>
    <n v="15"/>
    <n v="2023"/>
    <n v="8"/>
    <n v="5"/>
    <x v="1216"/>
    <n v="99.4"/>
    <x v="2"/>
    <x v="2"/>
    <x v="0"/>
    <n v="6659.8"/>
  </r>
  <r>
    <s v="4821-WQOYN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51"/>
    <n v="1326.25"/>
    <x v="0"/>
    <x v="1242"/>
    <x v="1254"/>
    <x v="1253"/>
    <d v="2025-08-13T00:00:00"/>
    <n v="0"/>
    <n v="723.6"/>
    <d v="2023-08-17T00:00:00"/>
    <x v="0"/>
    <n v="2025"/>
    <n v="8"/>
    <n v="13"/>
    <n v="2023"/>
    <n v="8"/>
    <n v="17"/>
    <x v="1217"/>
    <n v="20.100000000000001"/>
    <x v="2"/>
    <x v="0"/>
    <x v="0"/>
    <n v="0"/>
  </r>
  <r>
    <s v="4730-AWNAU"/>
    <s v="Male"/>
    <x v="0"/>
    <s v="Yes"/>
    <s v="Yes"/>
    <n v="36"/>
    <s v="No"/>
    <s v="No phone service"/>
    <s v="DSL"/>
    <n v="304"/>
    <n v="5"/>
    <s v="Yes"/>
    <s v="No"/>
    <s v="Yes"/>
    <s v="Yes"/>
    <s v="Yes"/>
    <s v="Yes"/>
    <x v="1"/>
    <s v="No"/>
    <s v="Credit card (automatic)"/>
    <x v="773"/>
    <n v="2234.5500000000002"/>
    <x v="0"/>
    <x v="1243"/>
    <x v="1255"/>
    <x v="1254"/>
    <d v="2024-03-14T00:00:00"/>
    <n v="15.6998217160605"/>
    <n v="1092.5999999999999"/>
    <d v="2023-08-03T00:00:00"/>
    <x v="0"/>
    <n v="2024"/>
    <n v="3"/>
    <n v="14"/>
    <n v="2023"/>
    <n v="8"/>
    <n v="3"/>
    <x v="1218"/>
    <n v="76.399821716060501"/>
    <x v="2"/>
    <x v="1"/>
    <x v="1"/>
    <n v="18452.8"/>
  </r>
  <r>
    <s v="3452-FLHYD"/>
    <s v="Male"/>
    <x v="0"/>
    <s v="Yes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774"/>
    <n v="495.15"/>
    <x v="0"/>
    <x v="1244"/>
    <x v="1256"/>
    <x v="1255"/>
    <d v="2024-02-21T00:00:00"/>
    <n v="0"/>
    <n v="261.875"/>
    <d v="2023-09-13T00:00:00"/>
    <x v="0"/>
    <n v="2024"/>
    <n v="2"/>
    <n v="21"/>
    <n v="2023"/>
    <n v="9"/>
    <n v="13"/>
    <x v="629"/>
    <n v="20.95"/>
    <x v="1"/>
    <x v="0"/>
    <x v="1"/>
    <n v="0"/>
  </r>
  <r>
    <s v="2388-LAESQ"/>
    <s v="Female"/>
    <x v="1"/>
    <s v="Yes"/>
    <s v="No"/>
    <n v="72"/>
    <s v="Yes"/>
    <s v="Yes"/>
    <s v="Fiber optic"/>
    <n v="702"/>
    <n v="4"/>
    <s v="Yes"/>
    <s v="Yes"/>
    <s v="Yes"/>
    <s v="Yes"/>
    <s v="Yes"/>
    <s v="Yes"/>
    <x v="2"/>
    <s v="Yes"/>
    <s v="Bank transfer (automatic)"/>
    <x v="775"/>
    <n v="8317.9500000000007"/>
    <x v="0"/>
    <x v="1245"/>
    <x v="1257"/>
    <x v="1256"/>
    <d v="2025-01-27T00:00:00"/>
    <n v="34.726229372724703"/>
    <n v="4134.5999999999904"/>
    <d v="2023-08-29T00:00:00"/>
    <x v="0"/>
    <n v="2025"/>
    <n v="1"/>
    <n v="27"/>
    <n v="2023"/>
    <n v="8"/>
    <n v="29"/>
    <x v="1219"/>
    <n v="149.57622937272399"/>
    <x v="2"/>
    <x v="2"/>
    <x v="1"/>
    <n v="80624.7"/>
  </r>
  <r>
    <s v="9531-NSBMR"/>
    <s v="Female"/>
    <x v="0"/>
    <s v="No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61"/>
    <n v="679.8"/>
    <x v="0"/>
    <x v="1246"/>
    <x v="1258"/>
    <x v="1257"/>
    <d v="2024-02-23T00:00:00"/>
    <n v="0"/>
    <n v="346.5"/>
    <d v="2023-08-31T00:00:00"/>
    <x v="0"/>
    <n v="2024"/>
    <n v="2"/>
    <n v="23"/>
    <n v="2023"/>
    <n v="8"/>
    <n v="31"/>
    <x v="1220"/>
    <n v="19.25"/>
    <x v="2"/>
    <x v="0"/>
    <x v="1"/>
    <n v="0"/>
  </r>
  <r>
    <s v="6260-ONULR"/>
    <s v="Male"/>
    <x v="0"/>
    <s v="No"/>
    <s v="No"/>
    <n v="1"/>
    <s v="Yes"/>
    <s v="No"/>
    <s v="DSL"/>
    <n v="289"/>
    <n v="2"/>
    <s v="No"/>
    <s v="No"/>
    <s v="No"/>
    <s v="No"/>
    <s v="Yes"/>
    <s v="Yes"/>
    <x v="0"/>
    <s v="Yes"/>
    <s v="Mailed check"/>
    <x v="293"/>
    <n v="62.8"/>
    <x v="0"/>
    <x v="1247"/>
    <x v="1259"/>
    <x v="1258"/>
    <d v="2023-10-10T00:00:00"/>
    <n v="0"/>
    <n v="31.4"/>
    <d v="2023-08-02T00:00:00"/>
    <x v="0"/>
    <n v="2023"/>
    <n v="10"/>
    <n v="10"/>
    <n v="2023"/>
    <n v="8"/>
    <n v="2"/>
    <x v="1221"/>
    <n v="62.8"/>
    <x v="0"/>
    <x v="1"/>
    <x v="0"/>
    <n v="18149.2"/>
  </r>
  <r>
    <s v="4389-UEFCZ"/>
    <s v="Female"/>
    <x v="0"/>
    <s v="Yes"/>
    <s v="No"/>
    <n v="72"/>
    <s v="Yes"/>
    <s v="Yes"/>
    <s v="Fiber optic"/>
    <n v="460"/>
    <n v="3"/>
    <s v="Yes"/>
    <s v="No"/>
    <s v="Yes"/>
    <s v="No"/>
    <s v="Yes"/>
    <s v="Yes"/>
    <x v="2"/>
    <s v="Yes"/>
    <s v="Electronic check"/>
    <x v="14"/>
    <n v="7544"/>
    <x v="0"/>
    <x v="1248"/>
    <x v="1260"/>
    <x v="1259"/>
    <d v="2025-05-10T00:00:00"/>
    <n v="10.390833896767299"/>
    <n v="3798"/>
    <d v="2023-07-20T00:00:00"/>
    <x v="0"/>
    <n v="2025"/>
    <n v="5"/>
    <n v="10"/>
    <n v="2023"/>
    <n v="7"/>
    <n v="20"/>
    <x v="1222"/>
    <n v="115.89083389676701"/>
    <x v="2"/>
    <x v="2"/>
    <x v="0"/>
    <n v="48530"/>
  </r>
  <r>
    <s v="8711-LOBKY"/>
    <s v="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1188.25"/>
    <x v="0"/>
    <x v="1249"/>
    <x v="1261"/>
    <x v="1260"/>
    <d v="2024-12-28T00:00:00"/>
    <n v="0"/>
    <n v="585.57500000000005"/>
    <d v="2023-09-06T00:00:00"/>
    <x v="0"/>
    <n v="2024"/>
    <n v="12"/>
    <n v="28"/>
    <n v="2023"/>
    <n v="9"/>
    <n v="6"/>
    <x v="1223"/>
    <n v="19.850000000000001"/>
    <x v="2"/>
    <x v="0"/>
    <x v="1"/>
    <n v="0"/>
  </r>
  <r>
    <s v="9134-CEQMF"/>
    <s v="Male"/>
    <x v="1"/>
    <s v="Yes"/>
    <s v="No"/>
    <n v="7"/>
    <s v="Yes"/>
    <s v="No"/>
    <s v="Fiber optic"/>
    <n v="883"/>
    <n v="4"/>
    <s v="No"/>
    <s v="No"/>
    <s v="No"/>
    <s v="No"/>
    <s v="Yes"/>
    <s v="Yes"/>
    <x v="0"/>
    <s v="Yes"/>
    <s v="Electronic check"/>
    <x v="483"/>
    <n v="676.7"/>
    <x v="1"/>
    <x v="1250"/>
    <x v="1262"/>
    <x v="1261"/>
    <d v="2023-10-02T00:00:00"/>
    <n v="30.708465735388401"/>
    <n v="313.25"/>
    <d v="2023-09-09T00:00:00"/>
    <x v="1"/>
    <n v="2023"/>
    <n v="10"/>
    <n v="2"/>
    <n v="2023"/>
    <n v="9"/>
    <n v="9"/>
    <x v="1224"/>
    <n v="120.208465735388"/>
    <x v="0"/>
    <x v="2"/>
    <x v="1"/>
    <n v="79028.5"/>
  </r>
  <r>
    <s v="8985-OOPOS"/>
    <s v="Female"/>
    <x v="0"/>
    <s v="No"/>
    <s v="No"/>
    <n v="1"/>
    <s v="Yes"/>
    <s v="No"/>
    <s v="DSL"/>
    <n v="268"/>
    <n v="8"/>
    <s v="No"/>
    <s v="No"/>
    <s v="Yes"/>
    <s v="Yes"/>
    <s v="Yes"/>
    <s v="Yes"/>
    <x v="1"/>
    <s v="No"/>
    <s v="Credit card (automatic)"/>
    <x v="580"/>
    <n v="74.099999999999994"/>
    <x v="0"/>
    <x v="1251"/>
    <x v="1263"/>
    <x v="1262"/>
    <d v="2024-04-11T00:00:00"/>
    <n v="0"/>
    <n v="37.049999999999997"/>
    <d v="2023-09-11T00:00:00"/>
    <x v="1"/>
    <n v="2024"/>
    <n v="4"/>
    <n v="11"/>
    <n v="2023"/>
    <n v="9"/>
    <n v="11"/>
    <x v="1225"/>
    <n v="74.099999999999994"/>
    <x v="0"/>
    <x v="2"/>
    <x v="2"/>
    <n v="19858.8"/>
  </r>
  <r>
    <s v="8800-ZKRFW"/>
    <s v="Female"/>
    <x v="0"/>
    <s v="Yes"/>
    <s v="Yes"/>
    <n v="30"/>
    <s v="Yes"/>
    <s v="Yes"/>
    <s v="Fiber optic"/>
    <n v="653"/>
    <n v="6"/>
    <s v="No"/>
    <s v="Yes"/>
    <s v="Yes"/>
    <s v="Yes"/>
    <s v="Yes"/>
    <s v="Yes"/>
    <x v="0"/>
    <s v="Yes"/>
    <s v="Electronic check"/>
    <x v="56"/>
    <n v="3242.5"/>
    <x v="0"/>
    <x v="1252"/>
    <x v="1264"/>
    <x v="1263"/>
    <d v="2023-10-14T00:00:00"/>
    <n v="24.0250772483672"/>
    <n v="1612.5"/>
    <d v="2023-09-05T00:00:00"/>
    <x v="0"/>
    <n v="2023"/>
    <n v="10"/>
    <n v="14"/>
    <n v="2023"/>
    <n v="9"/>
    <n v="5"/>
    <x v="1226"/>
    <n v="131.52507724836701"/>
    <x v="1"/>
    <x v="2"/>
    <x v="0"/>
    <n v="70197.5"/>
  </r>
  <r>
    <s v="2616-FLVQC"/>
    <s v="Male"/>
    <x v="0"/>
    <s v="No"/>
    <s v="No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1240.1500000000001"/>
    <x v="0"/>
    <x v="1253"/>
    <x v="1265"/>
    <x v="1264"/>
    <d v="2024-11-28T00:00:00"/>
    <n v="0"/>
    <n v="625.6"/>
    <d v="2023-09-04T00:00:00"/>
    <x v="0"/>
    <n v="2024"/>
    <n v="11"/>
    <n v="28"/>
    <n v="2023"/>
    <n v="9"/>
    <n v="4"/>
    <x v="1227"/>
    <n v="19.55"/>
    <x v="2"/>
    <x v="0"/>
    <x v="1"/>
    <n v="0"/>
  </r>
  <r>
    <s v="9968-FFVVH"/>
    <s v="Male"/>
    <x v="0"/>
    <s v="No"/>
    <s v="No"/>
    <n v="63"/>
    <s v="Yes"/>
    <s v="Yes"/>
    <s v="DSL"/>
    <n v="868"/>
    <n v="1"/>
    <s v="Yes"/>
    <s v="Yes"/>
    <s v="Yes"/>
    <s v="Yes"/>
    <s v="No"/>
    <s v="No"/>
    <x v="1"/>
    <s v="No"/>
    <s v="Bank transfer (automatic)"/>
    <x v="776"/>
    <n v="4111.3500000000004"/>
    <x v="0"/>
    <x v="1254"/>
    <x v="1266"/>
    <x v="1265"/>
    <d v="2024-04-09T00:00:00"/>
    <n v="13.1431398862008"/>
    <n v="2167.1999999999998"/>
    <d v="2023-09-13T00:00:00"/>
    <x v="1"/>
    <n v="2024"/>
    <n v="4"/>
    <n v="9"/>
    <n v="2023"/>
    <n v="9"/>
    <n v="13"/>
    <x v="1228"/>
    <n v="81.943139886200797"/>
    <x v="2"/>
    <x v="1"/>
    <x v="2"/>
    <n v="59718.3999999999"/>
  </r>
  <r>
    <s v="3108-PCCGG"/>
    <s v="Male"/>
    <x v="1"/>
    <s v="Yes"/>
    <s v="No"/>
    <n v="72"/>
    <s v="Yes"/>
    <s v="Yes"/>
    <s v="DSL"/>
    <n v="772"/>
    <n v="1"/>
    <s v="Yes"/>
    <s v="Yes"/>
    <s v="Yes"/>
    <s v="No"/>
    <s v="Yes"/>
    <s v="Yes"/>
    <x v="2"/>
    <s v="No"/>
    <s v="Credit card (automatic)"/>
    <x v="777"/>
    <n v="5899.85"/>
    <x v="0"/>
    <x v="1255"/>
    <x v="1267"/>
    <x v="1266"/>
    <d v="2024-08-17T00:00:00"/>
    <n v="25.876931048063799"/>
    <n v="3040.2"/>
    <d v="2023-08-05T00:00:00"/>
    <x v="0"/>
    <n v="2024"/>
    <n v="8"/>
    <n v="17"/>
    <n v="2023"/>
    <n v="8"/>
    <n v="5"/>
    <x v="1229"/>
    <n v="110.326931048063"/>
    <x v="2"/>
    <x v="2"/>
    <x v="0"/>
    <n v="65195.4"/>
  </r>
  <r>
    <s v="7993-PYKOF"/>
    <s v="Male"/>
    <x v="0"/>
    <s v="Yes"/>
    <s v="No"/>
    <n v="8"/>
    <s v="Yes"/>
    <s v="No"/>
    <s v="Fiber optic"/>
    <n v="665"/>
    <n v="8"/>
    <s v="Yes"/>
    <s v="No"/>
    <s v="No"/>
    <s v="No"/>
    <s v="No"/>
    <s v="No"/>
    <x v="0"/>
    <s v="No"/>
    <s v="Electronic check"/>
    <x v="126"/>
    <n v="632.95000000000005"/>
    <x v="1"/>
    <x v="113"/>
    <x v="1268"/>
    <x v="1267"/>
    <d v="2023-10-02T00:00:00"/>
    <n v="15.3086301617224"/>
    <n v="300"/>
    <d v="2023-09-11T00:00:00"/>
    <x v="0"/>
    <n v="2023"/>
    <n v="10"/>
    <n v="2"/>
    <n v="2023"/>
    <n v="9"/>
    <n v="11"/>
    <x v="1230"/>
    <n v="90.308630161722405"/>
    <x v="0"/>
    <x v="2"/>
    <x v="0"/>
    <n v="49875"/>
  </r>
  <r>
    <s v="8390-FESFV"/>
    <s v="Female"/>
    <x v="0"/>
    <s v="No"/>
    <s v="No"/>
    <n v="62"/>
    <s v="Yes"/>
    <s v="Yes"/>
    <s v="DSL"/>
    <n v="767"/>
    <n v="10"/>
    <s v="No"/>
    <s v="Yes"/>
    <s v="Yes"/>
    <s v="Yes"/>
    <s v="Yes"/>
    <s v="Yes"/>
    <x v="2"/>
    <s v="No"/>
    <s v="Bank transfer (automatic)"/>
    <x v="45"/>
    <n v="5193.2"/>
    <x v="0"/>
    <x v="1256"/>
    <x v="1269"/>
    <x v="1268"/>
    <d v="2024-09-22T00:00:00"/>
    <n v="32.7016339304623"/>
    <n v="2619.5"/>
    <d v="2023-08-31T00:00:00"/>
    <x v="1"/>
    <n v="2024"/>
    <n v="9"/>
    <n v="22"/>
    <n v="2023"/>
    <n v="8"/>
    <n v="31"/>
    <x v="1231"/>
    <n v="117.20163393046199"/>
    <x v="2"/>
    <x v="2"/>
    <x v="1"/>
    <n v="64811.5"/>
  </r>
  <r>
    <s v="3022-BEXHZ"/>
    <s v="Male"/>
    <x v="0"/>
    <s v="Yes"/>
    <s v="Yes"/>
    <n v="67"/>
    <s v="Yes"/>
    <s v="Yes"/>
    <s v="Fiber optic"/>
    <n v="801"/>
    <n v="3"/>
    <s v="No"/>
    <s v="Yes"/>
    <s v="Yes"/>
    <s v="Yes"/>
    <s v="Yes"/>
    <s v="Yes"/>
    <x v="2"/>
    <s v="Yes"/>
    <s v="Bank transfer (automatic)"/>
    <x v="572"/>
    <n v="7530.8"/>
    <x v="0"/>
    <x v="1257"/>
    <x v="1270"/>
    <x v="1269"/>
    <d v="2025-08-29T00:00:00"/>
    <n v="37.578598765490597"/>
    <n v="3725.2"/>
    <d v="2023-08-05T00:00:00"/>
    <x v="0"/>
    <n v="2025"/>
    <n v="8"/>
    <n v="29"/>
    <n v="2023"/>
    <n v="8"/>
    <n v="5"/>
    <x v="1232"/>
    <n v="148.77859876548999"/>
    <x v="2"/>
    <x v="2"/>
    <x v="0"/>
    <n v="89071.2"/>
  </r>
  <r>
    <s v="5027-XWQHA"/>
    <s v="Male"/>
    <x v="0"/>
    <s v="No"/>
    <s v="No"/>
    <n v="6"/>
    <s v="Yes"/>
    <s v="No"/>
    <s v="DSL"/>
    <n v="878"/>
    <n v="3"/>
    <s v="No"/>
    <s v="No"/>
    <s v="No"/>
    <s v="No"/>
    <s v="No"/>
    <s v="No"/>
    <x v="0"/>
    <s v="No"/>
    <s v="Electronic check"/>
    <x v="778"/>
    <n v="270.95"/>
    <x v="1"/>
    <x v="1258"/>
    <x v="1271"/>
    <x v="1270"/>
    <d v="2023-10-19T00:00:00"/>
    <n v="42.023467964363299"/>
    <n v="134.25"/>
    <d v="2023-09-13T00:00:00"/>
    <x v="0"/>
    <n v="2023"/>
    <n v="10"/>
    <n v="19"/>
    <n v="2023"/>
    <n v="9"/>
    <n v="13"/>
    <x v="1233"/>
    <n v="86.773467964363306"/>
    <x v="0"/>
    <x v="1"/>
    <x v="1"/>
    <n v="39290.5"/>
  </r>
  <r>
    <s v="6248-TKCQV"/>
    <s v="Female"/>
    <x v="0"/>
    <s v="Yes"/>
    <s v="Yes"/>
    <n v="70"/>
    <s v="Yes"/>
    <s v="Yes"/>
    <s v="DSL"/>
    <n v="12"/>
    <n v="3"/>
    <s v="Yes"/>
    <s v="No"/>
    <s v="No"/>
    <s v="Yes"/>
    <s v="Yes"/>
    <s v="Yes"/>
    <x v="2"/>
    <s v="Yes"/>
    <s v="Bank transfer (automatic)"/>
    <x v="264"/>
    <n v="5460.2"/>
    <x v="0"/>
    <x v="1259"/>
    <x v="1272"/>
    <x v="1271"/>
    <d v="2025-04-17T00:00:00"/>
    <n v="0"/>
    <n v="2821"/>
    <d v="2023-08-30T00:00:00"/>
    <x v="1"/>
    <n v="2025"/>
    <n v="4"/>
    <n v="17"/>
    <n v="2023"/>
    <n v="8"/>
    <n v="30"/>
    <x v="1234"/>
    <n v="80.599999999999994"/>
    <x v="2"/>
    <x v="2"/>
    <x v="1"/>
    <n v="967.19999999999902"/>
  </r>
  <r>
    <s v="6729-GDNGC"/>
    <s v="Female"/>
    <x v="1"/>
    <s v="No"/>
    <s v="No"/>
    <n v="20"/>
    <s v="Yes"/>
    <s v="No"/>
    <s v="Fiber optic"/>
    <n v="719"/>
    <n v="3"/>
    <s v="No"/>
    <s v="No"/>
    <s v="No"/>
    <s v="No"/>
    <s v="Yes"/>
    <s v="No"/>
    <x v="0"/>
    <s v="No"/>
    <s v="Bank transfer (automatic)"/>
    <x v="397"/>
    <n v="1614.2"/>
    <x v="0"/>
    <x v="1260"/>
    <x v="1273"/>
    <x v="1272"/>
    <d v="2023-10-03T00:00:00"/>
    <n v="16.6993032903627"/>
    <n v="807"/>
    <d v="2023-06-16T00:00:00"/>
    <x v="0"/>
    <n v="2023"/>
    <n v="10"/>
    <n v="3"/>
    <n v="2023"/>
    <n v="6"/>
    <n v="16"/>
    <x v="1235"/>
    <n v="97.399303290362795"/>
    <x v="1"/>
    <x v="2"/>
    <x v="0"/>
    <n v="58023.3"/>
  </r>
  <r>
    <s v="6198-ZFIOJ"/>
    <s v="Female"/>
    <x v="0"/>
    <s v="No"/>
    <s v="No"/>
    <n v="5"/>
    <s v="Yes"/>
    <s v="Yes"/>
    <s v="Fiber optic"/>
    <n v="277"/>
    <n v="10"/>
    <s v="No"/>
    <s v="No"/>
    <s v="No"/>
    <s v="No"/>
    <s v="No"/>
    <s v="No"/>
    <x v="0"/>
    <s v="No"/>
    <s v="Electronic check"/>
    <x v="350"/>
    <n v="402.5"/>
    <x v="0"/>
    <x v="1261"/>
    <x v="1274"/>
    <x v="1273"/>
    <d v="2023-10-05T00:00:00"/>
    <n v="0"/>
    <n v="189"/>
    <d v="2023-09-04T00:00:00"/>
    <x v="1"/>
    <n v="2023"/>
    <n v="10"/>
    <n v="5"/>
    <n v="2023"/>
    <n v="9"/>
    <n v="4"/>
    <x v="1236"/>
    <n v="75.599999999999994"/>
    <x v="0"/>
    <x v="2"/>
    <x v="1"/>
    <n v="20941.199999999899"/>
  </r>
  <r>
    <s v="5989-OMNJE"/>
    <s v="Female"/>
    <x v="0"/>
    <s v="Yes"/>
    <s v="Yes"/>
    <n v="24"/>
    <s v="No"/>
    <s v="No phone service"/>
    <s v="DSL"/>
    <n v="885"/>
    <n v="6"/>
    <s v="Yes"/>
    <s v="Yes"/>
    <s v="Yes"/>
    <s v="No"/>
    <s v="Yes"/>
    <s v="Yes"/>
    <x v="1"/>
    <s v="No"/>
    <s v="Electronic check"/>
    <x v="779"/>
    <n v="1367.75"/>
    <x v="0"/>
    <x v="1262"/>
    <x v="1275"/>
    <x v="1274"/>
    <d v="2024-03-16T00:00:00"/>
    <n v="35.4572099817454"/>
    <n v="691.2"/>
    <d v="2023-07-03T00:00:00"/>
    <x v="0"/>
    <n v="2024"/>
    <n v="3"/>
    <n v="16"/>
    <n v="2023"/>
    <n v="7"/>
    <n v="3"/>
    <x v="1237"/>
    <n v="93.057209981745402"/>
    <x v="1"/>
    <x v="1"/>
    <x v="1"/>
    <n v="50976"/>
  </r>
  <r>
    <s v="4566-QVRRW"/>
    <s v="Female"/>
    <x v="0"/>
    <s v="Yes"/>
    <s v="No"/>
    <n v="11"/>
    <s v="Yes"/>
    <s v="No"/>
    <s v="DSL"/>
    <n v="259"/>
    <n v="10"/>
    <s v="No"/>
    <s v="No"/>
    <s v="No"/>
    <s v="No"/>
    <s v="No"/>
    <s v="No"/>
    <x v="0"/>
    <s v="Yes"/>
    <s v="Electronic check"/>
    <x v="535"/>
    <n v="483.7"/>
    <x v="1"/>
    <x v="1263"/>
    <x v="1276"/>
    <x v="1275"/>
    <d v="2023-10-25T00:00:00"/>
    <n v="0"/>
    <n v="242.27500000000001"/>
    <d v="2023-09-12T00:00:00"/>
    <x v="0"/>
    <n v="2023"/>
    <n v="10"/>
    <n v="25"/>
    <n v="2023"/>
    <n v="9"/>
    <n v="12"/>
    <x v="1238"/>
    <n v="44.05"/>
    <x v="0"/>
    <x v="1"/>
    <x v="1"/>
    <n v="11408.949999999901"/>
  </r>
  <r>
    <s v="1291-CUOCY"/>
    <s v="Male"/>
    <x v="0"/>
    <s v="Yes"/>
    <s v="No"/>
    <n v="72"/>
    <s v="Yes"/>
    <s v="Yes"/>
    <s v="Fiber optic"/>
    <n v="537"/>
    <n v="5"/>
    <s v="No"/>
    <s v="Yes"/>
    <s v="Yes"/>
    <s v="Yes"/>
    <s v="Yes"/>
    <s v="Yes"/>
    <x v="2"/>
    <s v="Yes"/>
    <s v="Credit card (automatic)"/>
    <x v="780"/>
    <n v="7962.2"/>
    <x v="0"/>
    <x v="1264"/>
    <x v="1277"/>
    <x v="1276"/>
    <d v="2025-09-03T00:00:00"/>
    <n v="11.2634457930256"/>
    <n v="3981.6"/>
    <d v="2023-09-07T00:00:00"/>
    <x v="1"/>
    <n v="2025"/>
    <n v="9"/>
    <n v="3"/>
    <n v="2023"/>
    <n v="9"/>
    <n v="7"/>
    <x v="1239"/>
    <n v="121.86344579302499"/>
    <x v="2"/>
    <x v="2"/>
    <x v="1"/>
    <n v="59392.2"/>
  </r>
  <r>
    <s v="9795-SHUHB"/>
    <s v="Female"/>
    <x v="0"/>
    <s v="Yes"/>
    <s v="Yes"/>
    <n v="66"/>
    <s v="Yes"/>
    <s v="No"/>
    <s v="DSL"/>
    <n v="173"/>
    <n v="9"/>
    <s v="Yes"/>
    <s v="Yes"/>
    <s v="No"/>
    <s v="Yes"/>
    <s v="No"/>
    <s v="No"/>
    <x v="2"/>
    <s v="Yes"/>
    <s v="Credit card (automatic)"/>
    <x v="781"/>
    <n v="3810.8"/>
    <x v="0"/>
    <x v="1265"/>
    <x v="1278"/>
    <x v="1277"/>
    <d v="2024-07-14T00:00:00"/>
    <n v="0"/>
    <n v="1920.6"/>
    <d v="2023-08-17T00:00:00"/>
    <x v="0"/>
    <n v="2024"/>
    <n v="7"/>
    <n v="14"/>
    <n v="2023"/>
    <n v="8"/>
    <n v="17"/>
    <x v="1240"/>
    <n v="58.2"/>
    <x v="2"/>
    <x v="1"/>
    <x v="0"/>
    <n v="10068.6"/>
  </r>
  <r>
    <s v="3230-IUALN"/>
    <s v="Female"/>
    <x v="0"/>
    <s v="Yes"/>
    <s v="Yes"/>
    <n v="45"/>
    <s v="Yes"/>
    <s v="No"/>
    <s v="DSL"/>
    <n v="223"/>
    <n v="5"/>
    <s v="Yes"/>
    <s v="No"/>
    <s v="Yes"/>
    <s v="Yes"/>
    <s v="Yes"/>
    <s v="Yes"/>
    <x v="2"/>
    <s v="Yes"/>
    <s v="Mailed check"/>
    <x v="464"/>
    <n v="3533.6"/>
    <x v="0"/>
    <x v="1266"/>
    <x v="1279"/>
    <x v="1278"/>
    <d v="2025-04-05T00:00:00"/>
    <n v="0"/>
    <n v="1822.5"/>
    <d v="2023-09-04T00:00:00"/>
    <x v="1"/>
    <n v="2025"/>
    <n v="4"/>
    <n v="5"/>
    <n v="2023"/>
    <n v="9"/>
    <n v="4"/>
    <x v="325"/>
    <n v="81"/>
    <x v="2"/>
    <x v="2"/>
    <x v="1"/>
    <n v="18063"/>
  </r>
  <r>
    <s v="0042-RLHYP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1396.9"/>
    <x v="0"/>
    <x v="1267"/>
    <x v="1280"/>
    <x v="1279"/>
    <d v="2025-02-16T00:00:00"/>
    <n v="0"/>
    <n v="679.65"/>
    <d v="2023-09-06T00:00:00"/>
    <x v="0"/>
    <n v="2025"/>
    <n v="2"/>
    <n v="16"/>
    <n v="2023"/>
    <n v="9"/>
    <n v="6"/>
    <x v="1241"/>
    <n v="19.7"/>
    <x v="2"/>
    <x v="0"/>
    <x v="1"/>
    <n v="0"/>
  </r>
  <r>
    <s v="8519-IMDHU"/>
    <s v="Male"/>
    <x v="1"/>
    <s v="Yes"/>
    <s v="No"/>
    <n v="15"/>
    <s v="Yes"/>
    <s v="Yes"/>
    <s v="Fiber optic"/>
    <n v="827"/>
    <n v="10"/>
    <s v="No"/>
    <s v="No"/>
    <s v="No"/>
    <s v="No"/>
    <s v="No"/>
    <s v="Yes"/>
    <x v="0"/>
    <s v="Yes"/>
    <s v="Bank transfer (automatic)"/>
    <x v="782"/>
    <n v="1345.55"/>
    <x v="1"/>
    <x v="1268"/>
    <x v="1281"/>
    <x v="1280"/>
    <d v="2023-10-22T00:00:00"/>
    <n v="38.362420778036601"/>
    <n v="642"/>
    <d v="2023-09-02T00:00:00"/>
    <x v="0"/>
    <n v="2023"/>
    <n v="10"/>
    <n v="22"/>
    <n v="2023"/>
    <n v="9"/>
    <n v="2"/>
    <x v="1242"/>
    <n v="123.96242077803601"/>
    <x v="1"/>
    <x v="2"/>
    <x v="0"/>
    <n v="70791.199999999997"/>
  </r>
  <r>
    <s v="4945-RVMTE"/>
    <s v="Female"/>
    <x v="0"/>
    <s v="No"/>
    <s v="No"/>
    <n v="28"/>
    <s v="Yes"/>
    <s v="No"/>
    <s v="DSL"/>
    <n v="140"/>
    <n v="6"/>
    <s v="No"/>
    <s v="No"/>
    <s v="Yes"/>
    <s v="No"/>
    <s v="Yes"/>
    <s v="No"/>
    <x v="0"/>
    <s v="Yes"/>
    <s v="Bank transfer (automatic)"/>
    <x v="217"/>
    <n v="1646.45"/>
    <x v="0"/>
    <x v="1269"/>
    <x v="1282"/>
    <x v="1281"/>
    <d v="2023-10-11T00:00:00"/>
    <n v="0"/>
    <n v="833.69999999999902"/>
    <d v="2023-08-30T00:00:00"/>
    <x v="1"/>
    <n v="2023"/>
    <n v="10"/>
    <n v="11"/>
    <n v="2023"/>
    <n v="8"/>
    <n v="30"/>
    <x v="1243"/>
    <n v="59.55"/>
    <x v="1"/>
    <x v="1"/>
    <x v="1"/>
    <n v="8337"/>
  </r>
  <r>
    <s v="0201-OAMXR"/>
    <s v="Female"/>
    <x v="0"/>
    <s v="No"/>
    <s v="No"/>
    <n v="70"/>
    <s v="Yes"/>
    <s v="Yes"/>
    <s v="Fiber optic"/>
    <n v="882"/>
    <n v="6"/>
    <s v="Yes"/>
    <s v="Yes"/>
    <s v="Yes"/>
    <s v="Yes"/>
    <s v="Yes"/>
    <s v="Yes"/>
    <x v="1"/>
    <s v="No"/>
    <s v="Credit card (automatic)"/>
    <x v="770"/>
    <n v="8127.6"/>
    <x v="1"/>
    <x v="1270"/>
    <x v="1283"/>
    <x v="1282"/>
    <d v="2024-04-08T00:00:00"/>
    <n v="38.563477285297097"/>
    <n v="4044.25"/>
    <d v="2023-09-01T00:00:00"/>
    <x v="0"/>
    <n v="2024"/>
    <n v="4"/>
    <n v="8"/>
    <n v="2023"/>
    <n v="9"/>
    <n v="1"/>
    <x v="1244"/>
    <n v="154.11347728529699"/>
    <x v="2"/>
    <x v="2"/>
    <x v="1"/>
    <n v="101915.099999999"/>
  </r>
  <r>
    <s v="1866-NXPSP"/>
    <s v="Female"/>
    <x v="0"/>
    <s v="No"/>
    <s v="No"/>
    <n v="36"/>
    <s v="Yes"/>
    <s v="No"/>
    <s v="DSL"/>
    <n v="360"/>
    <n v="8"/>
    <s v="Yes"/>
    <s v="Yes"/>
    <s v="Yes"/>
    <s v="Yes"/>
    <s v="No"/>
    <s v="Yes"/>
    <x v="1"/>
    <s v="Yes"/>
    <s v="Mailed check"/>
    <x v="258"/>
    <n v="2680.15"/>
    <x v="0"/>
    <x v="1271"/>
    <x v="1284"/>
    <x v="1283"/>
    <d v="2024-03-16T00:00:00"/>
    <n v="42.069123322791597"/>
    <n v="1359.9"/>
    <d v="2023-09-09T00:00:00"/>
    <x v="1"/>
    <n v="2024"/>
    <n v="3"/>
    <n v="16"/>
    <n v="2023"/>
    <n v="9"/>
    <n v="9"/>
    <x v="1245"/>
    <n v="117.619123322791"/>
    <x v="2"/>
    <x v="2"/>
    <x v="1"/>
    <n v="27198"/>
  </r>
  <r>
    <s v="3372-KWFBM"/>
    <s v="Male"/>
    <x v="1"/>
    <s v="No"/>
    <s v="No"/>
    <n v="16"/>
    <s v="Yes"/>
    <s v="Yes"/>
    <s v="Fiber optic"/>
    <n v="452"/>
    <n v="3"/>
    <s v="No"/>
    <s v="No"/>
    <s v="No"/>
    <s v="No"/>
    <s v="Yes"/>
    <s v="No"/>
    <x v="0"/>
    <s v="Yes"/>
    <s v="Electronic check"/>
    <x v="206"/>
    <n v="1281"/>
    <x v="1"/>
    <x v="1272"/>
    <x v="1285"/>
    <x v="1284"/>
    <d v="2023-10-29T00:00:00"/>
    <n v="23.578007701712199"/>
    <n v="692.8"/>
    <d v="2023-09-07T00:00:00"/>
    <x v="0"/>
    <n v="2023"/>
    <n v="10"/>
    <n v="29"/>
    <n v="2023"/>
    <n v="9"/>
    <n v="7"/>
    <x v="1246"/>
    <n v="110.178007701712"/>
    <x v="1"/>
    <x v="2"/>
    <x v="0"/>
    <n v="39143.199999999997"/>
  </r>
  <r>
    <s v="7831-QGOXH"/>
    <s v="Female"/>
    <x v="0"/>
    <s v="No"/>
    <s v="No"/>
    <n v="18"/>
    <s v="Yes"/>
    <s v="Yes"/>
    <s v="Fiber optic"/>
    <n v="578"/>
    <n v="6"/>
    <s v="No"/>
    <s v="No"/>
    <s v="No"/>
    <s v="No"/>
    <s v="Yes"/>
    <s v="No"/>
    <x v="0"/>
    <s v="Yes"/>
    <s v="Electronic check"/>
    <x v="110"/>
    <n v="1553.9"/>
    <x v="1"/>
    <x v="1273"/>
    <x v="1286"/>
    <x v="1285"/>
    <d v="2023-10-26T00:00:00"/>
    <n v="42.593004549860403"/>
    <n v="766.8"/>
    <d v="2023-09-13T00:00:00"/>
    <x v="0"/>
    <n v="2023"/>
    <n v="10"/>
    <n v="26"/>
    <n v="2023"/>
    <n v="9"/>
    <n v="13"/>
    <x v="702"/>
    <n v="127.79300454986"/>
    <x v="1"/>
    <x v="2"/>
    <x v="0"/>
    <n v="49245.599999999999"/>
  </r>
  <r>
    <s v="6393-WRYZE"/>
    <s v="Female"/>
    <x v="0"/>
    <s v="Yes"/>
    <s v="No"/>
    <n v="34"/>
    <s v="Yes"/>
    <s v="Yes"/>
    <s v="Fiber optic"/>
    <n v="355"/>
    <n v="4"/>
    <s v="No"/>
    <s v="No"/>
    <s v="No"/>
    <s v="No"/>
    <s v="Yes"/>
    <s v="Yes"/>
    <x v="0"/>
    <s v="Yes"/>
    <s v="Electronic check"/>
    <x v="783"/>
    <n v="3207.55"/>
    <x v="1"/>
    <x v="1274"/>
    <x v="1287"/>
    <x v="1286"/>
    <d v="2023-10-12T00:00:00"/>
    <n v="13.204593855386999"/>
    <n v="1660.05"/>
    <d v="2023-08-30T00:00:00"/>
    <x v="1"/>
    <n v="2023"/>
    <n v="10"/>
    <n v="12"/>
    <n v="2023"/>
    <n v="8"/>
    <n v="30"/>
    <x v="1247"/>
    <n v="110.85459385538699"/>
    <x v="1"/>
    <x v="2"/>
    <x v="1"/>
    <n v="34665.75"/>
  </r>
  <r>
    <s v="3941-XTSKM"/>
    <s v="Male"/>
    <x v="0"/>
    <s v="Yes"/>
    <s v="Yes"/>
    <n v="42"/>
    <s v="No"/>
    <s v="No phone service"/>
    <s v="DSL"/>
    <n v="863"/>
    <n v="3"/>
    <s v="No"/>
    <s v="Yes"/>
    <s v="Yes"/>
    <s v="No"/>
    <s v="No"/>
    <s v="Yes"/>
    <x v="1"/>
    <s v="Yes"/>
    <s v="Credit card (automatic)"/>
    <x v="784"/>
    <n v="2049.0500000000002"/>
    <x v="0"/>
    <x v="1275"/>
    <x v="1288"/>
    <x v="1287"/>
    <d v="2024-03-18T00:00:00"/>
    <n v="45.792666242421099"/>
    <n v="947.1"/>
    <d v="2023-07-10T00:00:00"/>
    <x v="0"/>
    <n v="2024"/>
    <n v="3"/>
    <n v="18"/>
    <n v="2023"/>
    <n v="7"/>
    <n v="10"/>
    <x v="1248"/>
    <n v="90.8926662424211"/>
    <x v="2"/>
    <x v="1"/>
    <x v="0"/>
    <n v="38921.300000000003"/>
  </r>
  <r>
    <s v="1661-CZBAU"/>
    <s v="Male"/>
    <x v="0"/>
    <s v="No"/>
    <s v="No"/>
    <n v="48"/>
    <s v="Yes"/>
    <s v="Yes"/>
    <s v="DSL"/>
    <n v="909"/>
    <n v="10"/>
    <s v="Yes"/>
    <s v="No"/>
    <s v="No"/>
    <s v="Yes"/>
    <s v="No"/>
    <s v="Yes"/>
    <x v="1"/>
    <s v="Yes"/>
    <s v="Bank transfer (automatic)"/>
    <x v="785"/>
    <n v="3629.2"/>
    <x v="0"/>
    <x v="1276"/>
    <x v="1289"/>
    <x v="1288"/>
    <d v="2024-03-28T00:00:00"/>
    <n v="31.903695046149402"/>
    <n v="1702.8"/>
    <d v="2023-06-17T00:00:00"/>
    <x v="0"/>
    <n v="2024"/>
    <n v="3"/>
    <n v="28"/>
    <n v="2023"/>
    <n v="6"/>
    <n v="17"/>
    <x v="1249"/>
    <n v="102.853695046149"/>
    <x v="2"/>
    <x v="2"/>
    <x v="0"/>
    <n v="64493.55"/>
  </r>
  <r>
    <s v="6599-RCLCJ"/>
    <s v="Male"/>
    <x v="0"/>
    <s v="Yes"/>
    <s v="No"/>
    <n v="47"/>
    <s v="Yes"/>
    <s v="Yes"/>
    <s v="Fiber optic"/>
    <n v="786"/>
    <n v="3"/>
    <s v="No"/>
    <s v="Yes"/>
    <s v="Yes"/>
    <s v="Yes"/>
    <s v="Yes"/>
    <s v="Yes"/>
    <x v="0"/>
    <s v="Yes"/>
    <s v="Electronic check"/>
    <x v="462"/>
    <n v="5124.55"/>
    <x v="1"/>
    <x v="1277"/>
    <x v="1290"/>
    <x v="1289"/>
    <d v="2023-10-12T00:00:00"/>
    <n v="42.691910798499698"/>
    <n v="2574.4250000000002"/>
    <d v="2023-08-31T00:00:00"/>
    <x v="0"/>
    <n v="2023"/>
    <n v="10"/>
    <n v="12"/>
    <n v="2023"/>
    <n v="8"/>
    <n v="31"/>
    <x v="155"/>
    <n v="152.24191079849899"/>
    <x v="2"/>
    <x v="2"/>
    <x v="0"/>
    <n v="86106.3"/>
  </r>
  <r>
    <s v="9831-BPFRI"/>
    <s v="Female"/>
    <x v="0"/>
    <s v="Yes"/>
    <s v="Yes"/>
    <n v="39"/>
    <s v="Yes"/>
    <s v="Yes"/>
    <s v="Fiber optic"/>
    <n v="536"/>
    <n v="4"/>
    <s v="No"/>
    <s v="Yes"/>
    <s v="Yes"/>
    <s v="Yes"/>
    <s v="No"/>
    <s v="No"/>
    <x v="1"/>
    <s v="Yes"/>
    <s v="Electronic check"/>
    <x v="419"/>
    <n v="3474.45"/>
    <x v="1"/>
    <x v="1278"/>
    <x v="1291"/>
    <x v="1290"/>
    <d v="2024-02-24T00:00:00"/>
    <n v="28.092731380732001"/>
    <n v="1746.2249999999999"/>
    <d v="2023-09-13T00:00:00"/>
    <x v="0"/>
    <n v="2024"/>
    <n v="2"/>
    <n v="24"/>
    <n v="2023"/>
    <n v="9"/>
    <n v="13"/>
    <x v="1250"/>
    <n v="117.642731380732"/>
    <x v="2"/>
    <x v="2"/>
    <x v="1"/>
    <n v="47998.799999999901"/>
  </r>
  <r>
    <s v="5158-RIVOP"/>
    <s v="Fe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86"/>
    <n v="202.3"/>
    <x v="0"/>
    <x v="1279"/>
    <x v="1292"/>
    <x v="1291"/>
    <d v="2025-05-20T00:00:00"/>
    <n v="0"/>
    <n v="114.95"/>
    <d v="2023-08-30T00:00:00"/>
    <x v="0"/>
    <n v="2025"/>
    <n v="5"/>
    <n v="20"/>
    <n v="2023"/>
    <n v="8"/>
    <n v="30"/>
    <x v="1251"/>
    <n v="20.9"/>
    <x v="0"/>
    <x v="0"/>
    <x v="1"/>
    <n v="0"/>
  </r>
  <r>
    <s v="9788-YTFGE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81"/>
    <n v="147.5"/>
    <x v="0"/>
    <x v="1280"/>
    <x v="1293"/>
    <x v="1292"/>
    <d v="2023-10-09T00:00:00"/>
    <n v="0"/>
    <n v="69.825000000000003"/>
    <d v="2023-08-30T00:00:00"/>
    <x v="0"/>
    <n v="2023"/>
    <n v="10"/>
    <n v="9"/>
    <n v="2023"/>
    <n v="8"/>
    <n v="30"/>
    <x v="1252"/>
    <n v="19.95"/>
    <x v="0"/>
    <x v="0"/>
    <x v="1"/>
    <n v="0"/>
  </r>
  <r>
    <s v="9277-JOOMO"/>
    <s v="Female"/>
    <x v="0"/>
    <s v="No"/>
    <s v="No"/>
    <n v="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4"/>
    <n v="86.35"/>
    <x v="0"/>
    <x v="1281"/>
    <x v="1294"/>
    <x v="1293"/>
    <d v="2023-10-27T00:00:00"/>
    <n v="0"/>
    <n v="36.9"/>
    <d v="2023-09-08T00:00:00"/>
    <x v="0"/>
    <n v="2023"/>
    <n v="10"/>
    <n v="27"/>
    <n v="2023"/>
    <n v="9"/>
    <n v="8"/>
    <x v="1253"/>
    <n v="24.6"/>
    <x v="0"/>
    <x v="0"/>
    <x v="1"/>
    <n v="0"/>
  </r>
  <r>
    <s v="1907-YLNYW"/>
    <s v="Male"/>
    <x v="0"/>
    <s v="No"/>
    <s v="No"/>
    <n v="8"/>
    <s v="Yes"/>
    <s v="No"/>
    <s v="DSL"/>
    <n v="905"/>
    <n v="2"/>
    <s v="Yes"/>
    <s v="No"/>
    <s v="Yes"/>
    <s v="No"/>
    <s v="No"/>
    <s v="Yes"/>
    <x v="0"/>
    <s v="Yes"/>
    <s v="Electronic check"/>
    <x v="787"/>
    <n v="579"/>
    <x v="0"/>
    <x v="1282"/>
    <x v="1295"/>
    <x v="1294"/>
    <d v="2023-10-02T00:00:00"/>
    <n v="13.2651992812235"/>
    <n v="266.8"/>
    <d v="2023-08-31T00:00:00"/>
    <x v="1"/>
    <n v="2023"/>
    <n v="10"/>
    <n v="2"/>
    <n v="2023"/>
    <n v="8"/>
    <n v="31"/>
    <x v="1254"/>
    <n v="79.965199281223505"/>
    <x v="0"/>
    <x v="1"/>
    <x v="1"/>
    <n v="60363.5"/>
  </r>
  <r>
    <s v="1725-MIMXW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3"/>
    <n v="19.45"/>
    <x v="1"/>
    <x v="1283"/>
    <x v="1296"/>
    <x v="1295"/>
    <d v="2023-10-25T00:00:00"/>
    <n v="0"/>
    <n v="9.7249999999999996"/>
    <d v="2023-09-05T00:00:00"/>
    <x v="0"/>
    <n v="2023"/>
    <n v="10"/>
    <n v="25"/>
    <n v="2023"/>
    <n v="9"/>
    <n v="5"/>
    <x v="1255"/>
    <n v="19.45"/>
    <x v="0"/>
    <x v="0"/>
    <x v="1"/>
    <n v="0"/>
  </r>
  <r>
    <s v="8947-YRTDV"/>
    <s v="Male"/>
    <x v="0"/>
    <s v="Yes"/>
    <s v="Yes"/>
    <n v="32"/>
    <s v="Yes"/>
    <s v="No"/>
    <s v="Fiber optic"/>
    <n v="444"/>
    <n v="4"/>
    <s v="Yes"/>
    <s v="Yes"/>
    <s v="Yes"/>
    <s v="No"/>
    <s v="No"/>
    <s v="Yes"/>
    <x v="1"/>
    <s v="No"/>
    <s v="Mailed check"/>
    <x v="285"/>
    <n v="3131.55"/>
    <x v="0"/>
    <x v="1284"/>
    <x v="1297"/>
    <x v="1296"/>
    <d v="2024-03-24T00:00:00"/>
    <n v="19.884129360405801"/>
    <n v="1516.8"/>
    <d v="2023-08-19T00:00:00"/>
    <x v="0"/>
    <n v="2024"/>
    <n v="3"/>
    <n v="24"/>
    <n v="2023"/>
    <n v="8"/>
    <n v="19"/>
    <x v="1256"/>
    <n v="114.684129360405"/>
    <x v="1"/>
    <x v="2"/>
    <x v="1"/>
    <n v="42091.199999999997"/>
  </r>
  <r>
    <s v="3161-ONRWK"/>
    <s v="Male"/>
    <x v="0"/>
    <s v="Yes"/>
    <s v="Yes"/>
    <n v="60"/>
    <s v="Yes"/>
    <s v="No"/>
    <s v="DSL"/>
    <n v="343"/>
    <n v="8"/>
    <s v="Yes"/>
    <s v="Yes"/>
    <s v="Yes"/>
    <s v="Yes"/>
    <s v="No"/>
    <s v="No"/>
    <x v="1"/>
    <s v="Yes"/>
    <s v="Bank transfer (automatic)"/>
    <x v="788"/>
    <n v="3928.3"/>
    <x v="0"/>
    <x v="1285"/>
    <x v="1298"/>
    <x v="1297"/>
    <d v="2024-03-04T00:00:00"/>
    <n v="16.381787204527502"/>
    <n v="1975.5"/>
    <d v="2023-09-10T00:00:00"/>
    <x v="0"/>
    <n v="2024"/>
    <n v="3"/>
    <n v="4"/>
    <n v="2023"/>
    <n v="9"/>
    <n v="10"/>
    <x v="1257"/>
    <n v="82.231787204527507"/>
    <x v="2"/>
    <x v="1"/>
    <x v="0"/>
    <n v="22586.55"/>
  </r>
  <r>
    <s v="0114-RSRRW"/>
    <s v="Female"/>
    <x v="0"/>
    <s v="Yes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81"/>
    <n v="187.75"/>
    <x v="0"/>
    <x v="1286"/>
    <x v="1299"/>
    <x v="1298"/>
    <d v="2023-10-18T00:00:00"/>
    <n v="0"/>
    <n v="99.75"/>
    <d v="2023-09-08T00:00:00"/>
    <x v="0"/>
    <n v="2023"/>
    <n v="10"/>
    <n v="18"/>
    <n v="2023"/>
    <n v="9"/>
    <n v="8"/>
    <x v="1258"/>
    <n v="19.95"/>
    <x v="0"/>
    <x v="0"/>
    <x v="1"/>
    <n v="0"/>
  </r>
  <r>
    <s v="4565-NLZBV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22"/>
    <n v="1710.15"/>
    <x v="0"/>
    <x v="1287"/>
    <x v="1300"/>
    <x v="40"/>
    <d v="2025-04-24T00:00:00"/>
    <n v="0"/>
    <n v="875.07499999999902"/>
    <d v="2023-07-26T00:00:00"/>
    <x v="0"/>
    <n v="2025"/>
    <n v="4"/>
    <n v="24"/>
    <n v="2023"/>
    <n v="7"/>
    <n v="26"/>
    <x v="1259"/>
    <n v="24.65"/>
    <x v="2"/>
    <x v="0"/>
    <x v="0"/>
    <n v="0"/>
  </r>
  <r>
    <s v="0031-PVLZI"/>
    <s v="Fe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76.349999999999994"/>
    <x v="1"/>
    <x v="1288"/>
    <x v="1301"/>
    <x v="1299"/>
    <d v="2023-10-20T00:00:00"/>
    <n v="0"/>
    <n v="40.700000000000003"/>
    <d v="2023-08-31T00:00:00"/>
    <x v="0"/>
    <n v="2023"/>
    <n v="10"/>
    <n v="20"/>
    <n v="2023"/>
    <n v="8"/>
    <n v="31"/>
    <x v="1260"/>
    <n v="20.350000000000001"/>
    <x v="0"/>
    <x v="0"/>
    <x v="1"/>
    <n v="0"/>
  </r>
  <r>
    <s v="7206-GZCDC"/>
    <s v="Female"/>
    <x v="1"/>
    <s v="No"/>
    <s v="No"/>
    <n v="1"/>
    <s v="Yes"/>
    <s v="No"/>
    <s v="Fiber optic"/>
    <n v="626"/>
    <n v="2"/>
    <s v="No"/>
    <s v="No"/>
    <s v="No"/>
    <s v="No"/>
    <s v="No"/>
    <s v="No"/>
    <x v="0"/>
    <s v="Yes"/>
    <s v="Electronic check"/>
    <x v="750"/>
    <n v="69.25"/>
    <x v="1"/>
    <x v="1289"/>
    <x v="1302"/>
    <x v="1300"/>
    <d v="2023-10-08T00:00:00"/>
    <n v="23.475831670844201"/>
    <n v="34.625"/>
    <d v="2023-09-13T00:00:00"/>
    <x v="1"/>
    <n v="2023"/>
    <n v="10"/>
    <n v="8"/>
    <n v="2023"/>
    <n v="9"/>
    <n v="13"/>
    <x v="1261"/>
    <n v="92.725831670844201"/>
    <x v="0"/>
    <x v="1"/>
    <x v="2"/>
    <n v="43350.5"/>
  </r>
  <r>
    <s v="6682-VCIXC"/>
    <s v="Female"/>
    <x v="0"/>
    <s v="Yes"/>
    <s v="Yes"/>
    <n v="43"/>
    <s v="No"/>
    <s v="No phone service"/>
    <s v="DSL"/>
    <n v="837"/>
    <n v="1"/>
    <s v="Yes"/>
    <s v="Yes"/>
    <s v="No"/>
    <s v="Yes"/>
    <s v="Yes"/>
    <s v="No"/>
    <x v="1"/>
    <s v="Yes"/>
    <s v="Bank transfer (automatic)"/>
    <x v="766"/>
    <n v="2151.6"/>
    <x v="0"/>
    <x v="1290"/>
    <x v="1303"/>
    <x v="1301"/>
    <d v="2024-03-02T00:00:00"/>
    <n v="17.284716627547901"/>
    <n v="1101.875"/>
    <d v="2023-09-08T00:00:00"/>
    <x v="1"/>
    <n v="2024"/>
    <n v="3"/>
    <n v="2"/>
    <n v="2023"/>
    <n v="9"/>
    <n v="8"/>
    <x v="1262"/>
    <n v="68.534716627547894"/>
    <x v="2"/>
    <x v="1"/>
    <x v="1"/>
    <n v="42896.25"/>
  </r>
  <r>
    <s v="4791-QRGMF"/>
    <s v="Male"/>
    <x v="0"/>
    <s v="Yes"/>
    <s v="No"/>
    <n v="59"/>
    <s v="Yes"/>
    <s v="Yes"/>
    <s v="Fiber optic"/>
    <n v="593"/>
    <n v="10"/>
    <s v="No"/>
    <s v="No"/>
    <s v="Yes"/>
    <s v="No"/>
    <s v="Yes"/>
    <s v="Yes"/>
    <x v="1"/>
    <s v="Yes"/>
    <s v="Bank transfer (automatic)"/>
    <x v="437"/>
    <n v="5961.1"/>
    <x v="1"/>
    <x v="1291"/>
    <x v="1304"/>
    <x v="1302"/>
    <d v="2024-02-26T00:00:00"/>
    <n v="41.587940285699098"/>
    <n v="2935.25"/>
    <d v="2023-09-10T00:00:00"/>
    <x v="1"/>
    <n v="2024"/>
    <n v="2"/>
    <n v="26"/>
    <n v="2023"/>
    <n v="9"/>
    <n v="10"/>
    <x v="1263"/>
    <n v="141.08794028569901"/>
    <x v="2"/>
    <x v="2"/>
    <x v="1"/>
    <n v="59003.5"/>
  </r>
  <r>
    <s v="6475-VHUIZ"/>
    <s v="Female"/>
    <x v="0"/>
    <s v="Yes"/>
    <s v="No"/>
    <n v="23"/>
    <s v="Yes"/>
    <s v="No"/>
    <s v="DSL"/>
    <n v="974"/>
    <n v="3"/>
    <s v="No"/>
    <s v="No"/>
    <s v="Yes"/>
    <s v="Yes"/>
    <s v="No"/>
    <s v="No"/>
    <x v="0"/>
    <s v="No"/>
    <s v="Electronic check"/>
    <x v="678"/>
    <n v="1221.55"/>
    <x v="0"/>
    <x v="1292"/>
    <x v="1305"/>
    <x v="1303"/>
    <d v="2023-10-03T00:00:00"/>
    <n v="36.348311020034998"/>
    <n v="623.875"/>
    <d v="2023-09-09T00:00:00"/>
    <x v="1"/>
    <n v="2023"/>
    <n v="10"/>
    <n v="3"/>
    <n v="2023"/>
    <n v="9"/>
    <n v="9"/>
    <x v="1264"/>
    <n v="90.598311020034998"/>
    <x v="1"/>
    <x v="1"/>
    <x v="1"/>
    <n v="52839.5"/>
  </r>
  <r>
    <s v="3910-MRQOY"/>
    <s v="Fe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01"/>
    <n v="1496.45"/>
    <x v="0"/>
    <x v="1293"/>
    <x v="1306"/>
    <x v="1304"/>
    <d v="2025-06-07T00:00:00"/>
    <n v="0"/>
    <n v="698.4"/>
    <d v="2023-07-22T00:00:00"/>
    <x v="0"/>
    <n v="2025"/>
    <n v="6"/>
    <n v="7"/>
    <n v="2023"/>
    <n v="7"/>
    <n v="22"/>
    <x v="1265"/>
    <n v="19.399999999999999"/>
    <x v="2"/>
    <x v="0"/>
    <x v="0"/>
    <n v="0"/>
  </r>
  <r>
    <s v="0661-WCQNQ"/>
    <s v="Male"/>
    <x v="0"/>
    <s v="Yes"/>
    <s v="No"/>
    <n v="22"/>
    <s v="Yes"/>
    <s v="No"/>
    <s v="DSL"/>
    <n v="575"/>
    <n v="6"/>
    <s v="Yes"/>
    <s v="No"/>
    <s v="No"/>
    <s v="Yes"/>
    <s v="No"/>
    <s v="No"/>
    <x v="1"/>
    <s v="Yes"/>
    <s v="Credit card (automatic)"/>
    <x v="789"/>
    <n v="1292.2"/>
    <x v="0"/>
    <x v="1294"/>
    <x v="1307"/>
    <x v="40"/>
    <d v="2024-02-15T00:00:00"/>
    <n v="32.214542037505197"/>
    <n v="618.75"/>
    <d v="2023-08-24T00:00:00"/>
    <x v="0"/>
    <n v="2024"/>
    <n v="2"/>
    <n v="15"/>
    <n v="2023"/>
    <n v="8"/>
    <n v="24"/>
    <x v="1266"/>
    <n v="88.464542037505197"/>
    <x v="1"/>
    <x v="1"/>
    <x v="0"/>
    <n v="32343.75"/>
  </r>
  <r>
    <s v="7537-RBWEA"/>
    <s v="Female"/>
    <x v="0"/>
    <s v="No"/>
    <s v="No"/>
    <n v="1"/>
    <s v="No"/>
    <s v="No phone service"/>
    <s v="DSL"/>
    <n v="878"/>
    <n v="1"/>
    <s v="No"/>
    <s v="No"/>
    <s v="No"/>
    <s v="No"/>
    <s v="No"/>
    <s v="No"/>
    <x v="0"/>
    <s v="Yes"/>
    <s v="Mailed check"/>
    <x v="203"/>
    <n v="25.15"/>
    <x v="0"/>
    <x v="1295"/>
    <x v="1308"/>
    <x v="1305"/>
    <d v="2023-10-05T00:00:00"/>
    <n v="38.768071130890497"/>
    <n v="12.574999999999999"/>
    <d v="2023-08-20T00:00:00"/>
    <x v="0"/>
    <n v="2023"/>
    <n v="10"/>
    <n v="5"/>
    <n v="2023"/>
    <n v="8"/>
    <n v="20"/>
    <x v="1267"/>
    <n v="63.918071130890503"/>
    <x v="0"/>
    <x v="0"/>
    <x v="0"/>
    <n v="22081.699999999899"/>
  </r>
  <r>
    <s v="4656-CAURT"/>
    <s v="Male"/>
    <x v="0"/>
    <s v="No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3"/>
    <n v="1713.1"/>
    <x v="0"/>
    <x v="1296"/>
    <x v="1309"/>
    <x v="1306"/>
    <d v="2025-04-09T00:00:00"/>
    <n v="0"/>
    <n v="826.27499999999998"/>
    <d v="2023-09-12T00:00:00"/>
    <x v="0"/>
    <n v="2025"/>
    <n v="4"/>
    <n v="9"/>
    <n v="2023"/>
    <n v="9"/>
    <n v="12"/>
    <x v="1268"/>
    <n v="23.95"/>
    <x v="2"/>
    <x v="0"/>
    <x v="1"/>
    <n v="0"/>
  </r>
  <r>
    <s v="0121-SNYRK"/>
    <s v="Male"/>
    <x v="0"/>
    <s v="No"/>
    <s v="No"/>
    <n v="50"/>
    <s v="No"/>
    <s v="No phone service"/>
    <s v="DSL"/>
    <n v="184"/>
    <n v="10"/>
    <s v="Yes"/>
    <s v="No"/>
    <s v="No"/>
    <s v="Yes"/>
    <s v="No"/>
    <s v="No"/>
    <x v="1"/>
    <s v="Yes"/>
    <s v="Mailed check"/>
    <x v="790"/>
    <n v="1748.9"/>
    <x v="0"/>
    <x v="1297"/>
    <x v="1310"/>
    <x v="1307"/>
    <d v="2024-04-11T00:00:00"/>
    <n v="0"/>
    <n v="885"/>
    <d v="2023-07-05T00:00:00"/>
    <x v="0"/>
    <n v="2024"/>
    <n v="4"/>
    <n v="11"/>
    <n v="2023"/>
    <n v="7"/>
    <n v="5"/>
    <x v="1269"/>
    <n v="35.4"/>
    <x v="2"/>
    <x v="1"/>
    <x v="0"/>
    <n v="6513.5999999999904"/>
  </r>
  <r>
    <s v="1768-ZAIFU"/>
    <s v="Female"/>
    <x v="1"/>
    <s v="No"/>
    <s v="No"/>
    <n v="1"/>
    <s v="No"/>
    <s v="No phone service"/>
    <s v="DSL"/>
    <n v="825"/>
    <n v="3"/>
    <s v="No"/>
    <s v="No"/>
    <s v="No"/>
    <s v="No"/>
    <s v="No"/>
    <s v="No"/>
    <x v="0"/>
    <s v="Yes"/>
    <s v="Electronic check"/>
    <x v="624"/>
    <n v="25.2"/>
    <x v="1"/>
    <x v="1298"/>
    <x v="1311"/>
    <x v="1308"/>
    <d v="2023-10-19T00:00:00"/>
    <n v="48.991726485871297"/>
    <n v="12.6"/>
    <d v="2023-09-11T00:00:00"/>
    <x v="0"/>
    <n v="2023"/>
    <n v="10"/>
    <n v="19"/>
    <n v="2023"/>
    <n v="9"/>
    <n v="11"/>
    <x v="1270"/>
    <n v="74.1917264858713"/>
    <x v="0"/>
    <x v="0"/>
    <x v="1"/>
    <n v="20790"/>
  </r>
  <r>
    <s v="4671-LXRDQ"/>
    <s v="Male"/>
    <x v="0"/>
    <s v="No"/>
    <s v="No"/>
    <n v="2"/>
    <s v="Yes"/>
    <s v="No"/>
    <s v="DSL"/>
    <n v="120"/>
    <n v="9"/>
    <s v="No"/>
    <s v="No"/>
    <s v="No"/>
    <s v="No"/>
    <s v="No"/>
    <s v="No"/>
    <x v="0"/>
    <s v="Yes"/>
    <s v="Mailed check"/>
    <x v="221"/>
    <n v="96.45"/>
    <x v="1"/>
    <x v="1299"/>
    <x v="1312"/>
    <x v="1309"/>
    <d v="2023-09-30T00:00:00"/>
    <n v="0"/>
    <n v="45"/>
    <d v="2023-09-06T00:00:00"/>
    <x v="0"/>
    <n v="2023"/>
    <n v="9"/>
    <n v="30"/>
    <n v="2023"/>
    <n v="9"/>
    <n v="6"/>
    <x v="1271"/>
    <n v="45"/>
    <x v="0"/>
    <x v="1"/>
    <x v="1"/>
    <n v="5400"/>
  </r>
  <r>
    <s v="3733-LSYCE"/>
    <s v="Female"/>
    <x v="0"/>
    <s v="Yes"/>
    <s v="No"/>
    <n v="15"/>
    <s v="Yes"/>
    <s v="No"/>
    <s v="Fiber optic"/>
    <n v="794"/>
    <n v="1"/>
    <s v="No"/>
    <s v="Yes"/>
    <s v="No"/>
    <s v="No"/>
    <s v="No"/>
    <s v="No"/>
    <x v="0"/>
    <s v="No"/>
    <s v="Bank transfer (automatic)"/>
    <x v="209"/>
    <n v="1114.55"/>
    <x v="0"/>
    <x v="1300"/>
    <x v="1313"/>
    <x v="1310"/>
    <d v="2023-10-07T00:00:00"/>
    <n v="17.981698037165799"/>
    <n v="565.125"/>
    <d v="2023-09-12T00:00:00"/>
    <x v="1"/>
    <n v="2023"/>
    <n v="10"/>
    <n v="7"/>
    <n v="2023"/>
    <n v="9"/>
    <n v="12"/>
    <x v="1272"/>
    <n v="93.331698037165793"/>
    <x v="1"/>
    <x v="2"/>
    <x v="1"/>
    <n v="59827.8999999999"/>
  </r>
  <r>
    <s v="6265-FRMTQ"/>
    <s v="Male"/>
    <x v="0"/>
    <s v="No"/>
    <s v="No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6"/>
    <n v="609.1"/>
    <x v="0"/>
    <x v="1301"/>
    <x v="1314"/>
    <x v="1311"/>
    <d v="2025-01-11T00:00:00"/>
    <n v="0"/>
    <n v="316.2"/>
    <d v="2023-09-11T00:00:00"/>
    <x v="0"/>
    <n v="2025"/>
    <n v="1"/>
    <n v="11"/>
    <n v="2023"/>
    <n v="9"/>
    <n v="11"/>
    <x v="1273"/>
    <n v="20.399999999999999"/>
    <x v="1"/>
    <x v="0"/>
    <x v="1"/>
    <n v="0"/>
  </r>
  <r>
    <s v="1934-SJVJK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20.149999999999999"/>
    <x v="1"/>
    <x v="1302"/>
    <x v="1315"/>
    <x v="1312"/>
    <d v="2023-10-03T00:00:00"/>
    <n v="0"/>
    <n v="10.074999999999999"/>
    <d v="2023-08-31T00:00:00"/>
    <x v="0"/>
    <n v="2023"/>
    <n v="10"/>
    <n v="3"/>
    <n v="2023"/>
    <n v="8"/>
    <n v="31"/>
    <x v="1274"/>
    <n v="20.149999999999999"/>
    <x v="0"/>
    <x v="0"/>
    <x v="1"/>
    <n v="0"/>
  </r>
  <r>
    <s v="3838-OZURD"/>
    <s v="Male"/>
    <x v="0"/>
    <s v="Yes"/>
    <s v="No"/>
    <n v="66"/>
    <s v="Yes"/>
    <s v="Yes"/>
    <s v="Fiber optic"/>
    <n v="967"/>
    <n v="9"/>
    <s v="No"/>
    <s v="Yes"/>
    <s v="Yes"/>
    <s v="No"/>
    <s v="Yes"/>
    <s v="Yes"/>
    <x v="0"/>
    <s v="Yes"/>
    <s v="Credit card (automatic)"/>
    <x v="228"/>
    <n v="7133.25"/>
    <x v="1"/>
    <x v="1303"/>
    <x v="1316"/>
    <x v="1313"/>
    <d v="2023-10-06T00:00:00"/>
    <n v="11.226100088232201"/>
    <n v="3465"/>
    <d v="2023-09-04T00:00:00"/>
    <x v="0"/>
    <n v="2023"/>
    <n v="10"/>
    <n v="6"/>
    <n v="2023"/>
    <n v="9"/>
    <n v="4"/>
    <x v="1275"/>
    <n v="116.226100088232"/>
    <x v="2"/>
    <x v="2"/>
    <x v="1"/>
    <n v="101535"/>
  </r>
  <r>
    <s v="1371-DWPAZ"/>
    <s v="Female"/>
    <x v="0"/>
    <s v="Yes"/>
    <s v="Yes"/>
    <n v="0"/>
    <s v="No"/>
    <s v="No phone service"/>
    <s v="DSL"/>
    <n v="116"/>
    <n v="8"/>
    <s v="Yes"/>
    <s v="Yes"/>
    <s v="Yes"/>
    <s v="Yes"/>
    <s v="Yes"/>
    <s v="No"/>
    <x v="2"/>
    <s v="No"/>
    <s v="Credit card (automatic)"/>
    <x v="791"/>
    <n v="1345.1999999999998"/>
    <x v="0"/>
    <x v="1304"/>
    <x v="1317"/>
    <x v="1314"/>
    <d v="2025-05-27T00:00:00"/>
    <n v="0"/>
    <n v="0"/>
    <d v="2023-08-01T00:00:00"/>
    <x v="0"/>
    <n v="2025"/>
    <n v="5"/>
    <n v="27"/>
    <n v="2023"/>
    <n v="8"/>
    <n v="1"/>
    <x v="1276"/>
    <n v="56.05"/>
    <x v="0"/>
    <x v="1"/>
    <x v="1"/>
    <n v="6501.7999999999902"/>
  </r>
  <r>
    <s v="9269-CQOOL"/>
    <s v="Male"/>
    <x v="0"/>
    <s v="No"/>
    <s v="Yes"/>
    <n v="3"/>
    <s v="Yes"/>
    <s v="No"/>
    <s v="DSL"/>
    <n v="231"/>
    <n v="9"/>
    <s v="No"/>
    <s v="No"/>
    <s v="No"/>
    <s v="No"/>
    <s v="Yes"/>
    <s v="No"/>
    <x v="0"/>
    <s v="Yes"/>
    <s v="Credit card (automatic)"/>
    <x v="792"/>
    <n v="169.45"/>
    <x v="1"/>
    <x v="1305"/>
    <x v="1318"/>
    <x v="1315"/>
    <d v="2023-10-20T00:00:00"/>
    <n v="0"/>
    <n v="82.05"/>
    <d v="2023-09-08T00:00:00"/>
    <x v="0"/>
    <n v="2023"/>
    <n v="10"/>
    <n v="20"/>
    <n v="2023"/>
    <n v="9"/>
    <n v="8"/>
    <x v="1277"/>
    <n v="54.7"/>
    <x v="0"/>
    <x v="1"/>
    <x v="1"/>
    <n v="12635.7"/>
  </r>
  <r>
    <s v="2017-CCBLH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141.6"/>
    <x v="0"/>
    <x v="1306"/>
    <x v="1319"/>
    <x v="1316"/>
    <d v="2024-07-13T00:00:00"/>
    <n v="0"/>
    <n v="80"/>
    <d v="2023-07-09T00:00:00"/>
    <x v="0"/>
    <n v="2024"/>
    <n v="7"/>
    <n v="13"/>
    <n v="2023"/>
    <n v="7"/>
    <n v="9"/>
    <x v="1278"/>
    <n v="20"/>
    <x v="0"/>
    <x v="0"/>
    <x v="0"/>
    <n v="0"/>
  </r>
  <r>
    <s v="7690-KPNCU"/>
    <s v="Male"/>
    <x v="0"/>
    <s v="Yes"/>
    <s v="Yes"/>
    <n v="64"/>
    <s v="Yes"/>
    <s v="No"/>
    <s v="DSL"/>
    <n v="38"/>
    <n v="2"/>
    <s v="Yes"/>
    <s v="No"/>
    <s v="Yes"/>
    <s v="No"/>
    <s v="Yes"/>
    <s v="Yes"/>
    <x v="1"/>
    <s v="Yes"/>
    <s v="Credit card (automatic)"/>
    <x v="793"/>
    <n v="4688.6499999999996"/>
    <x v="0"/>
    <x v="1307"/>
    <x v="1320"/>
    <x v="1317"/>
    <d v="2024-04-12T00:00:00"/>
    <n v="0"/>
    <n v="2337.6"/>
    <d v="2023-06-22T00:00:00"/>
    <x v="0"/>
    <n v="2024"/>
    <n v="4"/>
    <n v="12"/>
    <n v="2023"/>
    <n v="6"/>
    <n v="22"/>
    <x v="1279"/>
    <n v="73.05"/>
    <x v="2"/>
    <x v="2"/>
    <x v="0"/>
    <n v="2775.9"/>
  </r>
  <r>
    <s v="0536-BGFMZ"/>
    <s v="Female"/>
    <x v="0"/>
    <s v="Yes"/>
    <s v="No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563.04999999999995"/>
    <x v="0"/>
    <x v="1308"/>
    <x v="1321"/>
    <x v="1318"/>
    <d v="2023-10-21T00:00:00"/>
    <n v="0"/>
    <n v="287"/>
    <d v="2023-07-10T00:00:00"/>
    <x v="0"/>
    <n v="2023"/>
    <n v="10"/>
    <n v="21"/>
    <n v="2023"/>
    <n v="7"/>
    <n v="10"/>
    <x v="1280"/>
    <n v="20.5"/>
    <x v="1"/>
    <x v="0"/>
    <x v="0"/>
    <n v="0"/>
  </r>
  <r>
    <s v="2293-IJWPS"/>
    <s v="Female"/>
    <x v="0"/>
    <s v="Yes"/>
    <s v="No"/>
    <n v="57"/>
    <s v="Yes"/>
    <s v="Yes"/>
    <s v="Fiber optic"/>
    <n v="774"/>
    <n v="8"/>
    <s v="No"/>
    <s v="No"/>
    <s v="Yes"/>
    <s v="No"/>
    <s v="Yes"/>
    <s v="Yes"/>
    <x v="1"/>
    <s v="Yes"/>
    <s v="Credit card (automatic)"/>
    <x v="794"/>
    <n v="5985"/>
    <x v="0"/>
    <x v="1309"/>
    <x v="1322"/>
    <x v="1319"/>
    <d v="2024-03-07T00:00:00"/>
    <n v="27.019733377923"/>
    <n v="2871.375"/>
    <d v="2023-08-30T00:00:00"/>
    <x v="1"/>
    <n v="2024"/>
    <n v="3"/>
    <n v="7"/>
    <n v="2023"/>
    <n v="8"/>
    <n v="30"/>
    <x v="1281"/>
    <n v="127.769733377923"/>
    <x v="2"/>
    <x v="2"/>
    <x v="2"/>
    <n v="77980.5"/>
  </r>
  <r>
    <s v="2845-HSJCY"/>
    <s v="Female"/>
    <x v="0"/>
    <s v="Yes"/>
    <s v="Yes"/>
    <n v="14"/>
    <s v="Yes"/>
    <s v="Yes"/>
    <s v="Fiber optic"/>
    <n v="222"/>
    <n v="8"/>
    <s v="No"/>
    <s v="No"/>
    <s v="Yes"/>
    <s v="No"/>
    <s v="No"/>
    <s v="Yes"/>
    <x v="0"/>
    <s v="Yes"/>
    <s v="Electronic check"/>
    <x v="527"/>
    <n v="1258.5999999999999"/>
    <x v="1"/>
    <x v="1310"/>
    <x v="1323"/>
    <x v="1320"/>
    <d v="2023-10-21T00:00:00"/>
    <n v="0"/>
    <n v="610.75"/>
    <d v="2023-09-04T00:00:00"/>
    <x v="1"/>
    <n v="2023"/>
    <n v="10"/>
    <n v="21"/>
    <n v="2023"/>
    <n v="9"/>
    <n v="4"/>
    <x v="1282"/>
    <n v="87.25"/>
    <x v="1"/>
    <x v="2"/>
    <x v="2"/>
    <n v="19369.5"/>
  </r>
  <r>
    <s v="5469-NUJUR"/>
    <s v="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81"/>
    <n v="373.5"/>
    <x v="0"/>
    <x v="1311"/>
    <x v="1324"/>
    <x v="1321"/>
    <d v="2024-08-12T00:00:00"/>
    <n v="0"/>
    <n v="189.52500000000001"/>
    <d v="2023-08-05T00:00:00"/>
    <x v="0"/>
    <n v="2024"/>
    <n v="8"/>
    <n v="12"/>
    <n v="2023"/>
    <n v="8"/>
    <n v="5"/>
    <x v="1283"/>
    <n v="19.95"/>
    <x v="1"/>
    <x v="0"/>
    <x v="0"/>
    <n v="0"/>
  </r>
  <r>
    <s v="1184-PJVDB"/>
    <s v="Male"/>
    <x v="0"/>
    <s v="Yes"/>
    <s v="No"/>
    <n v="10"/>
    <s v="Yes"/>
    <s v="No"/>
    <s v="Fiber optic"/>
    <n v="373"/>
    <n v="1"/>
    <s v="No"/>
    <s v="No"/>
    <s v="No"/>
    <s v="No"/>
    <s v="Yes"/>
    <s v="No"/>
    <x v="0"/>
    <s v="Yes"/>
    <s v="Electronic check"/>
    <x v="180"/>
    <n v="857.2"/>
    <x v="1"/>
    <x v="1312"/>
    <x v="1325"/>
    <x v="1322"/>
    <d v="2023-10-15T00:00:00"/>
    <n v="49.505982549442301"/>
    <n v="399.75"/>
    <d v="2023-09-05T00:00:00"/>
    <x v="1"/>
    <n v="2023"/>
    <n v="10"/>
    <n v="15"/>
    <n v="2023"/>
    <n v="9"/>
    <n v="5"/>
    <x v="1284"/>
    <n v="129.45598254944201"/>
    <x v="0"/>
    <x v="2"/>
    <x v="2"/>
    <n v="29821.35"/>
  </r>
  <r>
    <s v="2625-TRCZQ"/>
    <s v="Female"/>
    <x v="0"/>
    <s v="Yes"/>
    <s v="No"/>
    <n v="51"/>
    <s v="No"/>
    <s v="No phone service"/>
    <s v="DSL"/>
    <n v="827"/>
    <n v="4"/>
    <s v="No"/>
    <s v="Yes"/>
    <s v="No"/>
    <s v="No"/>
    <s v="Yes"/>
    <s v="Yes"/>
    <x v="0"/>
    <s v="Yes"/>
    <s v="Electronic check"/>
    <x v="795"/>
    <n v="2553.35"/>
    <x v="0"/>
    <x v="1313"/>
    <x v="1326"/>
    <x v="1323"/>
    <d v="2023-10-18T00:00:00"/>
    <n v="11.604367659999999"/>
    <n v="1266.075"/>
    <d v="2023-09-03T00:00:00"/>
    <x v="0"/>
    <n v="2023"/>
    <n v="10"/>
    <n v="18"/>
    <n v="2023"/>
    <n v="9"/>
    <n v="3"/>
    <x v="1285"/>
    <n v="61.25436766"/>
    <x v="2"/>
    <x v="1"/>
    <x v="1"/>
    <n v="41060.549999999901"/>
  </r>
  <r>
    <s v="4102-HLENU"/>
    <s v="Female"/>
    <x v="0"/>
    <s v="Yes"/>
    <s v="No"/>
    <n v="67"/>
    <s v="Yes"/>
    <s v="Yes"/>
    <s v="DSL"/>
    <n v="814"/>
    <n v="6"/>
    <s v="Yes"/>
    <s v="Yes"/>
    <s v="Yes"/>
    <s v="No"/>
    <s v="No"/>
    <s v="No"/>
    <x v="2"/>
    <s v="No"/>
    <s v="Mailed check"/>
    <x v="796"/>
    <n v="4322.8500000000004"/>
    <x v="0"/>
    <x v="1314"/>
    <x v="1327"/>
    <x v="1324"/>
    <d v="2024-10-18T00:00:00"/>
    <n v="44.681259844897902"/>
    <n v="2199.2750000000001"/>
    <d v="2023-09-02T00:00:00"/>
    <x v="1"/>
    <n v="2024"/>
    <n v="10"/>
    <n v="18"/>
    <n v="2023"/>
    <n v="9"/>
    <n v="2"/>
    <x v="1286"/>
    <n v="110.331259844897"/>
    <x v="2"/>
    <x v="1"/>
    <x v="1"/>
    <n v="53439.1"/>
  </r>
  <r>
    <s v="7266-GSSJX"/>
    <s v="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507"/>
    <n v="250.8"/>
    <x v="0"/>
    <x v="1315"/>
    <x v="1328"/>
    <x v="1325"/>
    <d v="2023-10-06T00:00:00"/>
    <n v="0"/>
    <n v="112.47499999999999"/>
    <d v="2023-09-13T00:00:00"/>
    <x v="0"/>
    <n v="2023"/>
    <n v="10"/>
    <n v="6"/>
    <n v="2023"/>
    <n v="9"/>
    <n v="13"/>
    <x v="1287"/>
    <n v="20.45"/>
    <x v="0"/>
    <x v="0"/>
    <x v="2"/>
    <n v="0"/>
  </r>
  <r>
    <s v="7722-VJRQD"/>
    <s v="Male"/>
    <x v="0"/>
    <s v="Yes"/>
    <s v="Yes"/>
    <n v="72"/>
    <s v="No"/>
    <s v="No phone service"/>
    <s v="DSL"/>
    <n v="587"/>
    <n v="1"/>
    <s v="Yes"/>
    <s v="No"/>
    <s v="Yes"/>
    <s v="Yes"/>
    <s v="Yes"/>
    <s v="Yes"/>
    <x v="2"/>
    <s v="No"/>
    <s v="Bank transfer (automatic)"/>
    <x v="797"/>
    <n v="4549.05"/>
    <x v="0"/>
    <x v="1316"/>
    <x v="1329"/>
    <x v="1326"/>
    <d v="2025-08-29T00:00:00"/>
    <n v="27.544616767583602"/>
    <n v="2194.1999999999998"/>
    <d v="2023-08-31T00:00:00"/>
    <x v="0"/>
    <n v="2025"/>
    <n v="8"/>
    <n v="29"/>
    <n v="2023"/>
    <n v="8"/>
    <n v="31"/>
    <x v="1288"/>
    <n v="88.494616767583594"/>
    <x v="2"/>
    <x v="1"/>
    <x v="0"/>
    <n v="35777.65"/>
  </r>
  <r>
    <s v="7073-QETQY"/>
    <s v="Male"/>
    <x v="0"/>
    <s v="Yes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477"/>
    <n v="1359.5"/>
    <x v="0"/>
    <x v="1317"/>
    <x v="1330"/>
    <x v="1327"/>
    <d v="2024-03-19T00:00:00"/>
    <n v="0"/>
    <n v="671.55"/>
    <d v="2023-08-11T00:00:00"/>
    <x v="0"/>
    <n v="2024"/>
    <n v="3"/>
    <n v="19"/>
    <n v="2023"/>
    <n v="8"/>
    <n v="11"/>
    <x v="1289"/>
    <n v="20.350000000000001"/>
    <x v="2"/>
    <x v="0"/>
    <x v="0"/>
    <n v="0"/>
  </r>
  <r>
    <s v="9415-DPEWS"/>
    <s v="Female"/>
    <x v="0"/>
    <s v="No"/>
    <s v="No"/>
    <n v="18"/>
    <s v="Yes"/>
    <s v="Yes"/>
    <s v="Fiber optic"/>
    <n v="816"/>
    <n v="1"/>
    <s v="No"/>
    <s v="No"/>
    <s v="No"/>
    <s v="Yes"/>
    <s v="Yes"/>
    <s v="No"/>
    <x v="0"/>
    <s v="Yes"/>
    <s v="Electronic check"/>
    <x v="798"/>
    <n v="1639.3"/>
    <x v="1"/>
    <x v="1318"/>
    <x v="1331"/>
    <x v="1328"/>
    <d v="2023-09-30T00:00:00"/>
    <n v="29.466757656988101"/>
    <n v="795.15"/>
    <d v="2023-09-06T00:00:00"/>
    <x v="1"/>
    <n v="2023"/>
    <n v="9"/>
    <n v="30"/>
    <n v="2023"/>
    <n v="9"/>
    <n v="6"/>
    <x v="1290"/>
    <n v="117.816757656988"/>
    <x v="1"/>
    <x v="2"/>
    <x v="1"/>
    <n v="72093.599999999904"/>
  </r>
  <r>
    <s v="5624-RYAMH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488"/>
    <n v="178.85"/>
    <x v="0"/>
    <x v="1319"/>
    <x v="1332"/>
    <x v="1329"/>
    <d v="2023-10-02T00:00:00"/>
    <n v="0"/>
    <n v="87.75"/>
    <d v="2023-09-04T00:00:00"/>
    <x v="0"/>
    <n v="2023"/>
    <n v="10"/>
    <n v="2"/>
    <n v="2023"/>
    <n v="9"/>
    <n v="4"/>
    <x v="1291"/>
    <n v="19.5"/>
    <x v="0"/>
    <x v="0"/>
    <x v="2"/>
    <n v="0"/>
  </r>
  <r>
    <s v="0196-JTUQI"/>
    <s v="Female"/>
    <x v="0"/>
    <s v="No"/>
    <s v="No"/>
    <n v="9"/>
    <s v="Yes"/>
    <s v="Yes"/>
    <s v="Fiber optic"/>
    <n v="334"/>
    <n v="6"/>
    <s v="No"/>
    <s v="No"/>
    <s v="No"/>
    <s v="No"/>
    <s v="No"/>
    <s v="No"/>
    <x v="0"/>
    <s v="Yes"/>
    <s v="Credit card (automatic)"/>
    <x v="408"/>
    <n v="633.85"/>
    <x v="0"/>
    <x v="1320"/>
    <x v="1333"/>
    <x v="1330"/>
    <d v="2023-10-08T00:00:00"/>
    <n v="46.0280745604503"/>
    <n v="338.4"/>
    <d v="2023-09-02T00:00:00"/>
    <x v="1"/>
    <n v="2023"/>
    <n v="10"/>
    <n v="8"/>
    <n v="2023"/>
    <n v="9"/>
    <n v="2"/>
    <x v="1292"/>
    <n v="121.22807456045"/>
    <x v="0"/>
    <x v="2"/>
    <x v="1"/>
    <n v="25116.799999999999"/>
  </r>
  <r>
    <s v="7130-YXBRO"/>
    <s v="Male"/>
    <x v="0"/>
    <s v="Yes"/>
    <s v="No"/>
    <n v="48"/>
    <s v="Yes"/>
    <s v="Yes"/>
    <s v="Fiber optic"/>
    <n v="357"/>
    <n v="1"/>
    <s v="Yes"/>
    <s v="Yes"/>
    <s v="Yes"/>
    <s v="No"/>
    <s v="Yes"/>
    <s v="Yes"/>
    <x v="0"/>
    <s v="Yes"/>
    <s v="Bank transfer (automatic)"/>
    <x v="799"/>
    <n v="5315.1"/>
    <x v="0"/>
    <x v="1321"/>
    <x v="1334"/>
    <x v="1331"/>
    <d v="2023-10-11T00:00:00"/>
    <n v="26.868837074938199"/>
    <n v="2674.8"/>
    <d v="2023-08-02T00:00:00"/>
    <x v="0"/>
    <n v="2023"/>
    <n v="10"/>
    <n v="11"/>
    <n v="2023"/>
    <n v="8"/>
    <n v="2"/>
    <x v="1293"/>
    <n v="138.31883707493799"/>
    <x v="2"/>
    <x v="2"/>
    <x v="0"/>
    <n v="39787.65"/>
  </r>
  <r>
    <s v="9272-LSVYH"/>
    <s v="Male"/>
    <x v="0"/>
    <s v="No"/>
    <s v="No"/>
    <n v="10"/>
    <s v="Yes"/>
    <s v="No"/>
    <s v="Fiber optic"/>
    <n v="262"/>
    <n v="4"/>
    <s v="No"/>
    <s v="No"/>
    <s v="No"/>
    <s v="No"/>
    <s v="No"/>
    <s v="No"/>
    <x v="0"/>
    <s v="No"/>
    <s v="Mailed check"/>
    <x v="192"/>
    <n v="735.5"/>
    <x v="0"/>
    <x v="1322"/>
    <x v="1335"/>
    <x v="1332"/>
    <d v="2023-10-24T00:00:00"/>
    <n v="0"/>
    <n v="350.75"/>
    <d v="2023-08-30T00:00:00"/>
    <x v="1"/>
    <n v="2023"/>
    <n v="10"/>
    <n v="24"/>
    <n v="2023"/>
    <n v="8"/>
    <n v="30"/>
    <x v="1294"/>
    <n v="70.150000000000006"/>
    <x v="0"/>
    <x v="2"/>
    <x v="2"/>
    <n v="18379.3"/>
  </r>
  <r>
    <s v="7943-RQCHR"/>
    <s v="Female"/>
    <x v="0"/>
    <s v="No"/>
    <s v="No"/>
    <n v="9"/>
    <s v="Yes"/>
    <s v="Yes"/>
    <s v="Fiber optic"/>
    <n v="374"/>
    <n v="1"/>
    <s v="No"/>
    <s v="No"/>
    <s v="No"/>
    <s v="No"/>
    <s v="Yes"/>
    <s v="Yes"/>
    <x v="0"/>
    <s v="Yes"/>
    <s v="Electronic check"/>
    <x v="365"/>
    <n v="889.9"/>
    <x v="1"/>
    <x v="1323"/>
    <x v="1336"/>
    <x v="1333"/>
    <d v="2023-10-29T00:00:00"/>
    <n v="33.694013143734402"/>
    <n v="426.375"/>
    <d v="2023-09-05T00:00:00"/>
    <x v="0"/>
    <n v="2023"/>
    <n v="10"/>
    <n v="29"/>
    <n v="2023"/>
    <n v="9"/>
    <n v="5"/>
    <x v="1295"/>
    <n v="128.444013143734"/>
    <x v="0"/>
    <x v="2"/>
    <x v="1"/>
    <n v="35436.5"/>
  </r>
  <r>
    <s v="3793-MMFUH"/>
    <s v="Female"/>
    <x v="1"/>
    <s v="No"/>
    <s v="No"/>
    <n v="13"/>
    <s v="Yes"/>
    <s v="Yes"/>
    <s v="Fiber optic"/>
    <n v="505"/>
    <n v="6"/>
    <s v="No"/>
    <s v="No"/>
    <s v="No"/>
    <s v="No"/>
    <s v="Yes"/>
    <s v="Yes"/>
    <x v="0"/>
    <s v="Yes"/>
    <s v="Electronic check"/>
    <x v="329"/>
    <n v="1290"/>
    <x v="1"/>
    <x v="1324"/>
    <x v="1337"/>
    <x v="1334"/>
    <d v="2023-10-10T00:00:00"/>
    <n v="46.494533824667599"/>
    <n v="617.82499999999902"/>
    <d v="2023-08-30T00:00:00"/>
    <x v="1"/>
    <n v="2023"/>
    <n v="10"/>
    <n v="10"/>
    <n v="2023"/>
    <n v="8"/>
    <n v="30"/>
    <x v="605"/>
    <n v="141.54453382466701"/>
    <x v="1"/>
    <x v="2"/>
    <x v="1"/>
    <n v="48000.25"/>
  </r>
  <r>
    <s v="3249-ZPQRG"/>
    <s v="Male"/>
    <x v="0"/>
    <s v="No"/>
    <s v="No"/>
    <n v="4"/>
    <s v="Yes"/>
    <s v="Yes"/>
    <s v="Fiber optic"/>
    <n v="681"/>
    <n v="3"/>
    <s v="No"/>
    <s v="Yes"/>
    <s v="No"/>
    <s v="No"/>
    <s v="No"/>
    <s v="No"/>
    <x v="0"/>
    <s v="No"/>
    <s v="Electronic check"/>
    <x v="800"/>
    <n v="330.05"/>
    <x v="1"/>
    <x v="1325"/>
    <x v="1338"/>
    <x v="1335"/>
    <d v="2023-10-07T00:00:00"/>
    <n v="18.426487560226601"/>
    <n v="156.9"/>
    <d v="2023-09-08T00:00:00"/>
    <x v="0"/>
    <n v="2023"/>
    <n v="10"/>
    <n v="7"/>
    <n v="2023"/>
    <n v="9"/>
    <n v="8"/>
    <x v="741"/>
    <n v="96.876487560226593"/>
    <x v="0"/>
    <x v="2"/>
    <x v="0"/>
    <n v="53424.45"/>
  </r>
  <r>
    <s v="2568-BRGYX"/>
    <s v="Male"/>
    <x v="0"/>
    <s v="No"/>
    <s v="No"/>
    <n v="4"/>
    <s v="Yes"/>
    <s v="No"/>
    <s v="Fiber optic"/>
    <n v="501"/>
    <n v="8"/>
    <s v="No"/>
    <s v="No"/>
    <s v="No"/>
    <s v="No"/>
    <s v="No"/>
    <s v="No"/>
    <x v="0"/>
    <s v="Yes"/>
    <s v="Electronic check"/>
    <x v="433"/>
    <n v="237.95"/>
    <x v="1"/>
    <x v="1326"/>
    <x v="1339"/>
    <x v="1336"/>
    <d v="2023-10-08T00:00:00"/>
    <n v="34.918663342539297"/>
    <n v="140.4"/>
    <d v="2023-09-09T00:00:00"/>
    <x v="0"/>
    <n v="2023"/>
    <n v="10"/>
    <n v="8"/>
    <n v="2023"/>
    <n v="9"/>
    <n v="9"/>
    <x v="752"/>
    <n v="105.11866334253899"/>
    <x v="0"/>
    <x v="2"/>
    <x v="1"/>
    <n v="35170.199999999997"/>
  </r>
  <r>
    <s v="3084-DOWLE"/>
    <s v="Female"/>
    <x v="0"/>
    <s v="Yes"/>
    <s v="No"/>
    <n v="72"/>
    <s v="Yes"/>
    <s v="Yes"/>
    <s v="DSL"/>
    <n v="777"/>
    <n v="1"/>
    <s v="Yes"/>
    <s v="Yes"/>
    <s v="Yes"/>
    <s v="Yes"/>
    <s v="Yes"/>
    <s v="Yes"/>
    <x v="2"/>
    <s v="No"/>
    <s v="Bank transfer (automatic)"/>
    <x v="589"/>
    <n v="6474.4"/>
    <x v="0"/>
    <x v="1327"/>
    <x v="1340"/>
    <x v="1337"/>
    <d v="2025-05-10T00:00:00"/>
    <n v="35.262408803700801"/>
    <n v="3312"/>
    <d v="2023-09-11T00:00:00"/>
    <x v="1"/>
    <n v="2025"/>
    <n v="5"/>
    <n v="10"/>
    <n v="2023"/>
    <n v="9"/>
    <n v="11"/>
    <x v="1296"/>
    <n v="127.2624088037"/>
    <x v="2"/>
    <x v="2"/>
    <x v="1"/>
    <n v="71484"/>
  </r>
  <r>
    <s v="1084-MNSMJ"/>
    <s v="Female"/>
    <x v="0"/>
    <s v="Yes"/>
    <s v="Yes"/>
    <n v="51"/>
    <s v="Yes"/>
    <s v="No"/>
    <s v="DSL"/>
    <n v="826"/>
    <n v="9"/>
    <s v="Yes"/>
    <s v="Yes"/>
    <s v="Yes"/>
    <s v="Yes"/>
    <s v="Yes"/>
    <s v="Yes"/>
    <x v="2"/>
    <s v="No"/>
    <s v="Credit card (automatic)"/>
    <x v="411"/>
    <n v="4421.95"/>
    <x v="0"/>
    <x v="1328"/>
    <x v="1341"/>
    <x v="1338"/>
    <d v="2025-08-03T00:00:00"/>
    <n v="39.324520896611197"/>
    <n v="2180.25"/>
    <d v="2023-08-04T00:00:00"/>
    <x v="0"/>
    <n v="2025"/>
    <n v="8"/>
    <n v="3"/>
    <n v="2023"/>
    <n v="8"/>
    <n v="4"/>
    <x v="1297"/>
    <n v="124.82452089661101"/>
    <x v="2"/>
    <x v="2"/>
    <x v="0"/>
    <n v="70623"/>
  </r>
  <r>
    <s v="7721-JXEAW"/>
    <s v="Male"/>
    <x v="0"/>
    <s v="Yes"/>
    <s v="No"/>
    <n v="59"/>
    <s v="No"/>
    <s v="No phone service"/>
    <s v="DSL"/>
    <n v="115"/>
    <n v="3"/>
    <s v="No"/>
    <s v="Yes"/>
    <s v="No"/>
    <s v="No"/>
    <s v="No"/>
    <s v="Yes"/>
    <x v="0"/>
    <s v="Yes"/>
    <s v="Bank transfer (automatic)"/>
    <x v="801"/>
    <n v="2452.6999999999998"/>
    <x v="1"/>
    <x v="1329"/>
    <x v="1342"/>
    <x v="1339"/>
    <d v="2023-09-29T00:00:00"/>
    <n v="0"/>
    <n v="1210.9749999999999"/>
    <d v="2023-09-04T00:00:00"/>
    <x v="0"/>
    <n v="2023"/>
    <n v="9"/>
    <n v="29"/>
    <n v="2023"/>
    <n v="9"/>
    <n v="4"/>
    <x v="1298"/>
    <n v="41.05"/>
    <x v="2"/>
    <x v="1"/>
    <x v="1"/>
    <n v="4720.75"/>
  </r>
  <r>
    <s v="7249-WBIYX"/>
    <s v="Male"/>
    <x v="0"/>
    <s v="Yes"/>
    <s v="No"/>
    <n v="10"/>
    <s v="Yes"/>
    <s v="Yes"/>
    <s v="Fiber optic"/>
    <n v="113"/>
    <n v="4"/>
    <s v="No"/>
    <s v="No"/>
    <s v="No"/>
    <s v="No"/>
    <s v="Yes"/>
    <s v="No"/>
    <x v="0"/>
    <s v="Yes"/>
    <s v="Electronic check"/>
    <x v="782"/>
    <n v="813.85"/>
    <x v="1"/>
    <x v="1330"/>
    <x v="1343"/>
    <x v="1340"/>
    <d v="2023-10-04T00:00:00"/>
    <n v="0"/>
    <n v="428"/>
    <d v="2023-09-12T00:00:00"/>
    <x v="1"/>
    <n v="2023"/>
    <n v="10"/>
    <n v="4"/>
    <n v="2023"/>
    <n v="9"/>
    <n v="12"/>
    <x v="1299"/>
    <n v="85.6"/>
    <x v="0"/>
    <x v="2"/>
    <x v="1"/>
    <n v="9672.7999999999993"/>
  </r>
  <r>
    <s v="4238-HFHSN"/>
    <s v="Male"/>
    <x v="1"/>
    <s v="Yes"/>
    <s v="No"/>
    <n v="61"/>
    <s v="Yes"/>
    <s v="Yes"/>
    <s v="Fiber optic"/>
    <n v="10"/>
    <n v="4"/>
    <s v="No"/>
    <s v="Yes"/>
    <s v="No"/>
    <s v="No"/>
    <s v="No"/>
    <s v="No"/>
    <x v="0"/>
    <s v="Yes"/>
    <s v="Electronic check"/>
    <x v="802"/>
    <n v="4904.8500000000004"/>
    <x v="0"/>
    <x v="1331"/>
    <x v="1344"/>
    <x v="1341"/>
    <d v="2023-10-14T00:00:00"/>
    <n v="0"/>
    <n v="2505.5749999999998"/>
    <d v="2023-09-03T00:00:00"/>
    <x v="1"/>
    <n v="2023"/>
    <n v="10"/>
    <n v="14"/>
    <n v="2023"/>
    <n v="9"/>
    <n v="3"/>
    <x v="1300"/>
    <n v="82.15"/>
    <x v="2"/>
    <x v="2"/>
    <x v="1"/>
    <n v="821.5"/>
  </r>
  <r>
    <s v="6250-CGGUN"/>
    <s v="Male"/>
    <x v="0"/>
    <s v="No"/>
    <s v="No"/>
    <n v="54"/>
    <s v="Yes"/>
    <s v="No"/>
    <s v="Fiber optic"/>
    <n v="476"/>
    <n v="8"/>
    <s v="Yes"/>
    <s v="No"/>
    <s v="Yes"/>
    <s v="Yes"/>
    <s v="No"/>
    <s v="No"/>
    <x v="1"/>
    <s v="No"/>
    <s v="Electronic check"/>
    <x v="803"/>
    <n v="4484.05"/>
    <x v="0"/>
    <x v="1332"/>
    <x v="1345"/>
    <x v="1342"/>
    <d v="2024-03-25T00:00:00"/>
    <n v="17.187324354809601"/>
    <n v="2278.8000000000002"/>
    <d v="2023-09-10T00:00:00"/>
    <x v="1"/>
    <n v="2024"/>
    <n v="3"/>
    <n v="25"/>
    <n v="2023"/>
    <n v="9"/>
    <n v="10"/>
    <x v="1301"/>
    <n v="101.587324354809"/>
    <x v="2"/>
    <x v="2"/>
    <x v="1"/>
    <n v="40174.400000000001"/>
  </r>
  <r>
    <s v="5478-JJVZK"/>
    <s v="Female"/>
    <x v="0"/>
    <s v="No"/>
    <s v="No"/>
    <n v="33"/>
    <s v="Yes"/>
    <s v="Yes"/>
    <s v="DSL"/>
    <n v="963"/>
    <n v="4"/>
    <s v="Yes"/>
    <s v="Yes"/>
    <s v="No"/>
    <s v="No"/>
    <s v="No"/>
    <s v="No"/>
    <x v="0"/>
    <s v="Yes"/>
    <s v="Mailed check"/>
    <x v="393"/>
    <n v="2033.85"/>
    <x v="0"/>
    <x v="1333"/>
    <x v="1346"/>
    <x v="1343"/>
    <d v="2023-10-16T00:00:00"/>
    <n v="19.501732996955099"/>
    <n v="1004.85"/>
    <d v="2023-09-10T00:00:00"/>
    <x v="1"/>
    <n v="2023"/>
    <n v="10"/>
    <n v="16"/>
    <n v="2023"/>
    <n v="9"/>
    <n v="10"/>
    <x v="1302"/>
    <n v="80.401732996955104"/>
    <x v="1"/>
    <x v="1"/>
    <x v="1"/>
    <n v="58646.7"/>
  </r>
  <r>
    <s v="7596-IIWYC"/>
    <s v="Fe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02"/>
    <n v="538.20000000000005"/>
    <x v="0"/>
    <x v="1334"/>
    <x v="1347"/>
    <x v="1344"/>
    <d v="2024-09-09T00:00:00"/>
    <n v="0"/>
    <n v="273.375"/>
    <d v="2023-09-07T00:00:00"/>
    <x v="0"/>
    <n v="2024"/>
    <n v="9"/>
    <n v="9"/>
    <n v="2023"/>
    <n v="9"/>
    <n v="7"/>
    <x v="1303"/>
    <n v="20.25"/>
    <x v="1"/>
    <x v="0"/>
    <x v="1"/>
    <n v="0"/>
  </r>
  <r>
    <s v="6567-HOOPW"/>
    <s v="Female"/>
    <x v="1"/>
    <s v="No"/>
    <s v="No"/>
    <n v="1"/>
    <s v="Yes"/>
    <s v="No"/>
    <s v="Fiber optic"/>
    <n v="990"/>
    <n v="5"/>
    <s v="No"/>
    <s v="No"/>
    <s v="No"/>
    <s v="No"/>
    <s v="Yes"/>
    <s v="No"/>
    <x v="0"/>
    <s v="Yes"/>
    <s v="Electronic check"/>
    <x v="64"/>
    <n v="79.2"/>
    <x v="1"/>
    <x v="1335"/>
    <x v="1348"/>
    <x v="1345"/>
    <d v="2023-10-28T00:00:00"/>
    <n v="17.239078108379498"/>
    <n v="39.6"/>
    <d v="2023-09-05T00:00:00"/>
    <x v="0"/>
    <n v="2023"/>
    <n v="10"/>
    <n v="28"/>
    <n v="2023"/>
    <n v="9"/>
    <n v="5"/>
    <x v="257"/>
    <n v="96.439078108379505"/>
    <x v="0"/>
    <x v="2"/>
    <x v="0"/>
    <n v="78408"/>
  </r>
  <r>
    <s v="9793-WECQC"/>
    <s v="Male"/>
    <x v="0"/>
    <s v="No"/>
    <s v="No"/>
    <n v="23"/>
    <s v="Yes"/>
    <s v="No"/>
    <s v="Fiber optic"/>
    <n v="396"/>
    <n v="2"/>
    <s v="No"/>
    <s v="Yes"/>
    <s v="No"/>
    <s v="No"/>
    <s v="Yes"/>
    <s v="Yes"/>
    <x v="0"/>
    <s v="No"/>
    <s v="Mailed check"/>
    <x v="804"/>
    <n v="2192.9"/>
    <x v="0"/>
    <x v="1336"/>
    <x v="1349"/>
    <x v="1346"/>
    <d v="2023-10-21T00:00:00"/>
    <n v="44.175403734783103"/>
    <n v="1095.95"/>
    <d v="2023-09-06T00:00:00"/>
    <x v="1"/>
    <n v="2023"/>
    <n v="10"/>
    <n v="21"/>
    <n v="2023"/>
    <n v="9"/>
    <n v="6"/>
    <x v="1304"/>
    <n v="139.47540373478299"/>
    <x v="1"/>
    <x v="2"/>
    <x v="2"/>
    <n v="37738.799999999901"/>
  </r>
  <r>
    <s v="4291-HPAXL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9.850000000000001"/>
    <x v="0"/>
    <x v="1337"/>
    <x v="1350"/>
    <x v="1347"/>
    <d v="2023-10-18T00:00:00"/>
    <n v="0"/>
    <n v="9.9250000000000007"/>
    <d v="2023-09-07T00:00:00"/>
    <x v="0"/>
    <n v="2023"/>
    <n v="10"/>
    <n v="18"/>
    <n v="2023"/>
    <n v="9"/>
    <n v="7"/>
    <x v="1305"/>
    <n v="19.850000000000001"/>
    <x v="0"/>
    <x v="0"/>
    <x v="2"/>
    <n v="0"/>
  </r>
  <r>
    <s v="8999-YPYBV"/>
    <s v="Male"/>
    <x v="0"/>
    <s v="Yes"/>
    <s v="Yes"/>
    <n v="45"/>
    <s v="Yes"/>
    <s v="No"/>
    <s v="DSL"/>
    <n v="22"/>
    <n v="10"/>
    <s v="Yes"/>
    <s v="Yes"/>
    <s v="Yes"/>
    <s v="Yes"/>
    <s v="Yes"/>
    <s v="Yes"/>
    <x v="2"/>
    <s v="Yes"/>
    <s v="Mailed check"/>
    <x v="609"/>
    <n v="3858.05"/>
    <x v="0"/>
    <x v="1338"/>
    <x v="1351"/>
    <x v="1348"/>
    <d v="2025-02-12T00:00:00"/>
    <n v="0"/>
    <n v="1897.875"/>
    <d v="2023-06-24T00:00:00"/>
    <x v="0"/>
    <n v="2025"/>
    <n v="2"/>
    <n v="12"/>
    <n v="2023"/>
    <n v="6"/>
    <n v="24"/>
    <x v="1306"/>
    <n v="84.35"/>
    <x v="2"/>
    <x v="2"/>
    <x v="0"/>
    <n v="1855.69999999999"/>
  </r>
  <r>
    <s v="1839-FBNFR"/>
    <s v="Female"/>
    <x v="0"/>
    <s v="Yes"/>
    <s v="Yes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16"/>
    <n v="854.8"/>
    <x v="0"/>
    <x v="1339"/>
    <x v="1352"/>
    <x v="1349"/>
    <d v="2025-06-05T00:00:00"/>
    <n v="0"/>
    <n v="387.07499999999999"/>
    <d v="2023-09-11T00:00:00"/>
    <x v="0"/>
    <n v="2025"/>
    <n v="6"/>
    <n v="5"/>
    <n v="2023"/>
    <n v="9"/>
    <n v="11"/>
    <x v="1307"/>
    <n v="19.850000000000001"/>
    <x v="2"/>
    <x v="0"/>
    <x v="1"/>
    <n v="0"/>
  </r>
  <r>
    <s v="3164-AALRN"/>
    <s v="Male"/>
    <x v="0"/>
    <s v="No"/>
    <s v="No"/>
    <n v="5"/>
    <s v="Yes"/>
    <s v="No"/>
    <s v="DSL"/>
    <n v="294"/>
    <n v="9"/>
    <s v="No"/>
    <s v="No"/>
    <s v="Yes"/>
    <s v="No"/>
    <s v="Yes"/>
    <s v="Yes"/>
    <x v="1"/>
    <s v="Yes"/>
    <s v="Mailed check"/>
    <x v="243"/>
    <n v="347.4"/>
    <x v="1"/>
    <x v="1340"/>
    <x v="1353"/>
    <x v="1350"/>
    <d v="2024-02-28T00:00:00"/>
    <n v="0"/>
    <n v="175"/>
    <d v="2023-08-31T00:00:00"/>
    <x v="1"/>
    <n v="2024"/>
    <n v="2"/>
    <n v="28"/>
    <n v="2023"/>
    <n v="8"/>
    <n v="31"/>
    <x v="1308"/>
    <n v="70"/>
    <x v="0"/>
    <x v="2"/>
    <x v="1"/>
    <n v="20580"/>
  </r>
  <r>
    <s v="3071-MVJCD"/>
    <s v="Male"/>
    <x v="0"/>
    <s v="Yes"/>
    <s v="Yes"/>
    <n v="72"/>
    <s v="Yes"/>
    <s v="Yes"/>
    <s v="DSL"/>
    <n v="376"/>
    <n v="5"/>
    <s v="Yes"/>
    <s v="Yes"/>
    <s v="Yes"/>
    <s v="Yes"/>
    <s v="Yes"/>
    <s v="No"/>
    <x v="2"/>
    <s v="No"/>
    <s v="Bank transfer (automatic)"/>
    <x v="805"/>
    <n v="5815.15"/>
    <x v="0"/>
    <x v="1341"/>
    <x v="149"/>
    <x v="1351"/>
    <d v="2025-09-08T00:00:00"/>
    <n v="30.592694157187601"/>
    <n v="2962.8"/>
    <d v="2023-08-14T00:00:00"/>
    <x v="0"/>
    <n v="2025"/>
    <n v="9"/>
    <n v="8"/>
    <n v="2023"/>
    <n v="8"/>
    <n v="14"/>
    <x v="1309"/>
    <n v="112.89269415718699"/>
    <x v="2"/>
    <x v="2"/>
    <x v="0"/>
    <n v="30944.799999999999"/>
  </r>
  <r>
    <s v="1697-BCSHV"/>
    <s v="Female"/>
    <x v="0"/>
    <s v="Yes"/>
    <s v="Yes"/>
    <n v="58"/>
    <s v="Yes"/>
    <s v="Yes"/>
    <s v="DSL"/>
    <n v="312"/>
    <n v="3"/>
    <s v="No"/>
    <s v="Yes"/>
    <s v="No"/>
    <s v="No"/>
    <s v="Yes"/>
    <s v="No"/>
    <x v="0"/>
    <s v="Yes"/>
    <s v="Bank transfer (automatic)"/>
    <x v="806"/>
    <n v="3970.4"/>
    <x v="0"/>
    <x v="1342"/>
    <x v="1354"/>
    <x v="1352"/>
    <d v="2023-10-11T00:00:00"/>
    <n v="24.369334775990598"/>
    <n v="1937.2"/>
    <d v="2023-09-12T00:00:00"/>
    <x v="1"/>
    <n v="2023"/>
    <n v="10"/>
    <n v="11"/>
    <n v="2023"/>
    <n v="9"/>
    <n v="12"/>
    <x v="1310"/>
    <n v="91.169334775990606"/>
    <x v="2"/>
    <x v="1"/>
    <x v="1"/>
    <n v="20841.599999999999"/>
  </r>
  <r>
    <s v="0562-KBDVM"/>
    <s v="Female"/>
    <x v="0"/>
    <s v="No"/>
    <s v="No"/>
    <n v="70"/>
    <s v="No"/>
    <s v="No phone service"/>
    <s v="DSL"/>
    <n v="277"/>
    <n v="7"/>
    <s v="Yes"/>
    <s v="Yes"/>
    <s v="Yes"/>
    <s v="Yes"/>
    <s v="No"/>
    <s v="No"/>
    <x v="2"/>
    <s v="Yes"/>
    <s v="Bank transfer (automatic)"/>
    <x v="220"/>
    <n v="3058.15"/>
    <x v="0"/>
    <x v="1343"/>
    <x v="1355"/>
    <x v="1353"/>
    <d v="2025-08-29T00:00:00"/>
    <n v="0"/>
    <n v="1561"/>
    <d v="2023-08-06T00:00:00"/>
    <x v="0"/>
    <n v="2025"/>
    <n v="8"/>
    <n v="29"/>
    <n v="2023"/>
    <n v="8"/>
    <n v="6"/>
    <x v="1311"/>
    <n v="44.6"/>
    <x v="2"/>
    <x v="1"/>
    <x v="0"/>
    <n v="12354.2"/>
  </r>
  <r>
    <s v="1131-SUEKT"/>
    <s v="Male"/>
    <x v="0"/>
    <s v="Yes"/>
    <s v="Yes"/>
    <n v="61"/>
    <s v="Yes"/>
    <s v="No"/>
    <s v="Fiber optic"/>
    <n v="231"/>
    <n v="3"/>
    <s v="No"/>
    <s v="Yes"/>
    <s v="No"/>
    <s v="Yes"/>
    <s v="Yes"/>
    <s v="Yes"/>
    <x v="1"/>
    <s v="Yes"/>
    <s v="Bank transfer (automatic)"/>
    <x v="807"/>
    <n v="6145.2"/>
    <x v="0"/>
    <x v="1344"/>
    <x v="1356"/>
    <x v="1354"/>
    <d v="2024-04-09T00:00:00"/>
    <n v="0"/>
    <n v="3002.7249999999999"/>
    <d v="2023-08-11T00:00:00"/>
    <x v="0"/>
    <n v="2024"/>
    <n v="4"/>
    <n v="9"/>
    <n v="2023"/>
    <n v="8"/>
    <n v="11"/>
    <x v="1312"/>
    <n v="98.45"/>
    <x v="2"/>
    <x v="2"/>
    <x v="0"/>
    <n v="22741.95"/>
  </r>
  <r>
    <s v="3717-OEAUQ"/>
    <s v="Male"/>
    <x v="0"/>
    <s v="No"/>
    <s v="No"/>
    <n v="2"/>
    <s v="Yes"/>
    <s v="No"/>
    <s v="Fiber optic"/>
    <n v="22"/>
    <n v="7"/>
    <s v="No"/>
    <s v="No"/>
    <s v="No"/>
    <s v="No"/>
    <s v="No"/>
    <s v="No"/>
    <x v="0"/>
    <s v="No"/>
    <s v="Mailed check"/>
    <x v="4"/>
    <n v="129.19999999999999"/>
    <x v="0"/>
    <x v="1345"/>
    <x v="1357"/>
    <x v="1355"/>
    <d v="2023-10-27T00:00:00"/>
    <n v="0"/>
    <n v="70.7"/>
    <d v="2023-09-06T00:00:00"/>
    <x v="1"/>
    <n v="2023"/>
    <n v="10"/>
    <n v="27"/>
    <n v="2023"/>
    <n v="9"/>
    <n v="6"/>
    <x v="1313"/>
    <n v="70.7"/>
    <x v="0"/>
    <x v="2"/>
    <x v="1"/>
    <n v="1555.4"/>
  </r>
  <r>
    <s v="4538-WNTMJ"/>
    <s v="Female"/>
    <x v="0"/>
    <s v="Yes"/>
    <s v="Yes"/>
    <n v="4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55"/>
    <n v="1165.9000000000001"/>
    <x v="0"/>
    <x v="113"/>
    <x v="1358"/>
    <x v="1356"/>
    <d v="2024-03-26T00:00:00"/>
    <n v="0"/>
    <n v="573.85"/>
    <d v="2023-07-22T00:00:00"/>
    <x v="0"/>
    <n v="2024"/>
    <n v="3"/>
    <n v="26"/>
    <n v="2023"/>
    <n v="7"/>
    <n v="22"/>
    <x v="1314"/>
    <n v="24.95"/>
    <x v="2"/>
    <x v="0"/>
    <x v="0"/>
    <n v="0"/>
  </r>
  <r>
    <s v="3334-CTHOL"/>
    <s v="Female"/>
    <x v="0"/>
    <s v="No"/>
    <s v="No"/>
    <n v="1"/>
    <s v="Yes"/>
    <s v="Yes"/>
    <s v="DSL"/>
    <n v="794"/>
    <n v="4"/>
    <s v="No"/>
    <s v="No"/>
    <s v="No"/>
    <s v="No"/>
    <s v="No"/>
    <s v="No"/>
    <x v="0"/>
    <s v="Yes"/>
    <s v="Bank transfer (automatic)"/>
    <x v="10"/>
    <n v="49.95"/>
    <x v="1"/>
    <x v="1346"/>
    <x v="1359"/>
    <x v="1357"/>
    <d v="2023-10-10T00:00:00"/>
    <n v="20.325337309999998"/>
    <n v="24.975000000000001"/>
    <d v="2023-09-10T00:00:00"/>
    <x v="0"/>
    <n v="2023"/>
    <n v="10"/>
    <n v="10"/>
    <n v="2023"/>
    <n v="9"/>
    <n v="10"/>
    <x v="1315"/>
    <n v="70.275337309999998"/>
    <x v="0"/>
    <x v="1"/>
    <x v="1"/>
    <n v="39660.300000000003"/>
  </r>
  <r>
    <s v="4704-ERYFC"/>
    <s v="Female"/>
    <x v="0"/>
    <s v="Yes"/>
    <s v="No"/>
    <n v="22"/>
    <s v="Yes"/>
    <s v="No"/>
    <s v="Fiber optic"/>
    <n v="18"/>
    <n v="8"/>
    <s v="No"/>
    <s v="No"/>
    <s v="No"/>
    <s v="No"/>
    <s v="No"/>
    <s v="No"/>
    <x v="0"/>
    <s v="Yes"/>
    <s v="Electronic check"/>
    <x v="750"/>
    <n v="1554"/>
    <x v="1"/>
    <x v="1347"/>
    <x v="1360"/>
    <x v="1358"/>
    <d v="2023-10-04T00:00:00"/>
    <n v="0"/>
    <n v="761.75"/>
    <d v="2023-09-03T00:00:00"/>
    <x v="0"/>
    <n v="2023"/>
    <n v="10"/>
    <n v="4"/>
    <n v="2023"/>
    <n v="9"/>
    <n v="3"/>
    <x v="899"/>
    <n v="69.25"/>
    <x v="1"/>
    <x v="1"/>
    <x v="0"/>
    <n v="1246.5"/>
  </r>
  <r>
    <s v="9432-RUVSL"/>
    <s v="Female"/>
    <x v="0"/>
    <s v="No"/>
    <s v="No"/>
    <n v="48"/>
    <s v="Yes"/>
    <s v="No"/>
    <s v="Fiber optic"/>
    <n v="763"/>
    <n v="5"/>
    <s v="Yes"/>
    <s v="No"/>
    <s v="Yes"/>
    <s v="Yes"/>
    <s v="Yes"/>
    <s v="Yes"/>
    <x v="2"/>
    <s v="Yes"/>
    <s v="Credit card (automatic)"/>
    <x v="808"/>
    <n v="4904.25"/>
    <x v="0"/>
    <x v="1348"/>
    <x v="1361"/>
    <x v="1359"/>
    <d v="2025-03-18T00:00:00"/>
    <n v="23.007602568987799"/>
    <n v="2460"/>
    <d v="2023-07-11T00:00:00"/>
    <x v="0"/>
    <n v="2025"/>
    <n v="3"/>
    <n v="18"/>
    <n v="2023"/>
    <n v="7"/>
    <n v="11"/>
    <x v="1316"/>
    <n v="125.507602568987"/>
    <x v="2"/>
    <x v="2"/>
    <x v="1"/>
    <n v="78207.5"/>
  </r>
  <r>
    <s v="8060-HIWJJ"/>
    <s v="Male"/>
    <x v="0"/>
    <s v="No"/>
    <s v="No"/>
    <n v="64"/>
    <s v="Yes"/>
    <s v="Yes"/>
    <s v="DSL"/>
    <n v="654"/>
    <n v="3"/>
    <s v="No"/>
    <s v="Yes"/>
    <s v="Yes"/>
    <s v="Yes"/>
    <s v="Yes"/>
    <s v="Yes"/>
    <x v="2"/>
    <s v="No"/>
    <s v="Credit card (automatic)"/>
    <x v="809"/>
    <n v="5632.55"/>
    <x v="0"/>
    <x v="1349"/>
    <x v="1362"/>
    <x v="1360"/>
    <d v="2025-09-07T00:00:00"/>
    <n v="40.938925027464002"/>
    <n v="2769.6"/>
    <d v="2023-08-18T00:00:00"/>
    <x v="0"/>
    <n v="2025"/>
    <n v="9"/>
    <n v="7"/>
    <n v="2023"/>
    <n v="8"/>
    <n v="18"/>
    <x v="1317"/>
    <n v="127.48892502746401"/>
    <x v="2"/>
    <x v="2"/>
    <x v="0"/>
    <n v="56603.7"/>
  </r>
  <r>
    <s v="7684-XSZIY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7"/>
    <n v="1643.25"/>
    <x v="0"/>
    <x v="1350"/>
    <x v="1363"/>
    <x v="1361"/>
    <d v="2025-05-03T00:00:00"/>
    <n v="0"/>
    <n v="874.8"/>
    <d v="2023-08-29T00:00:00"/>
    <x v="0"/>
    <n v="2025"/>
    <n v="5"/>
    <n v="3"/>
    <n v="2023"/>
    <n v="8"/>
    <n v="29"/>
    <x v="1318"/>
    <n v="24.3"/>
    <x v="2"/>
    <x v="0"/>
    <x v="0"/>
    <n v="0"/>
  </r>
  <r>
    <s v="9089-UOWJG"/>
    <s v="Female"/>
    <x v="0"/>
    <s v="Yes"/>
    <s v="Yes"/>
    <n v="12"/>
    <s v="Yes"/>
    <s v="No"/>
    <s v="DSL"/>
    <n v="966"/>
    <n v="3"/>
    <s v="No"/>
    <s v="No"/>
    <s v="Yes"/>
    <s v="No"/>
    <s v="Yes"/>
    <s v="No"/>
    <x v="0"/>
    <s v="Yes"/>
    <s v="Credit card (automatic)"/>
    <x v="810"/>
    <n v="740.55"/>
    <x v="0"/>
    <x v="1351"/>
    <x v="1364"/>
    <x v="1362"/>
    <d v="2023-09-29T00:00:00"/>
    <n v="48.792841803141698"/>
    <n v="350.1"/>
    <d v="2023-06-24T00:00:00"/>
    <x v="0"/>
    <n v="2023"/>
    <n v="9"/>
    <n v="29"/>
    <n v="2023"/>
    <n v="6"/>
    <n v="24"/>
    <x v="1319"/>
    <n v="107.142841803141"/>
    <x v="1"/>
    <x v="1"/>
    <x v="1"/>
    <n v="56366.1"/>
  </r>
  <r>
    <s v="8621-MNIHH"/>
    <s v="Female"/>
    <x v="1"/>
    <s v="Yes"/>
    <s v="No"/>
    <n v="34"/>
    <s v="Yes"/>
    <s v="Yes"/>
    <s v="Fiber optic"/>
    <n v="19"/>
    <n v="10"/>
    <s v="No"/>
    <s v="Yes"/>
    <s v="Yes"/>
    <s v="No"/>
    <s v="No"/>
    <s v="Yes"/>
    <x v="0"/>
    <s v="Yes"/>
    <s v="Electronic check"/>
    <x v="745"/>
    <n v="3217.55"/>
    <x v="1"/>
    <x v="1352"/>
    <x v="1365"/>
    <x v="1363"/>
    <d v="2023-10-24T00:00:00"/>
    <n v="0"/>
    <n v="1602.25"/>
    <d v="2023-09-02T00:00:00"/>
    <x v="1"/>
    <n v="2023"/>
    <n v="10"/>
    <n v="24"/>
    <n v="2023"/>
    <n v="9"/>
    <n v="2"/>
    <x v="1320"/>
    <n v="94.25"/>
    <x v="1"/>
    <x v="2"/>
    <x v="1"/>
    <n v="1790.75"/>
  </r>
  <r>
    <s v="8039-ACLPL"/>
    <s v="Female"/>
    <x v="0"/>
    <s v="Yes"/>
    <s v="Yes"/>
    <n v="72"/>
    <s v="Yes"/>
    <s v="No"/>
    <s v="DSL"/>
    <n v="773"/>
    <n v="7"/>
    <s v="Yes"/>
    <s v="Yes"/>
    <s v="Yes"/>
    <s v="No"/>
    <s v="No"/>
    <s v="Yes"/>
    <x v="2"/>
    <s v="No"/>
    <s v="Credit card (automatic)"/>
    <x v="432"/>
    <n v="4888.2"/>
    <x v="0"/>
    <x v="1353"/>
    <x v="1366"/>
    <x v="1364"/>
    <d v="2025-08-20T00:00:00"/>
    <n v="19.442018533858501"/>
    <n v="2475"/>
    <d v="2023-07-30T00:00:00"/>
    <x v="0"/>
    <n v="2025"/>
    <n v="8"/>
    <n v="20"/>
    <n v="2023"/>
    <n v="7"/>
    <n v="30"/>
    <x v="1321"/>
    <n v="88.192018533858501"/>
    <x v="2"/>
    <x v="1"/>
    <x v="0"/>
    <n v="53143.75"/>
  </r>
  <r>
    <s v="9885-AIBVB"/>
    <s v="Male"/>
    <x v="0"/>
    <s v="Yes"/>
    <s v="No"/>
    <n v="29"/>
    <s v="Yes"/>
    <s v="Yes"/>
    <s v="Fiber optic"/>
    <n v="537"/>
    <n v="3"/>
    <s v="No"/>
    <s v="Yes"/>
    <s v="Yes"/>
    <s v="No"/>
    <s v="No"/>
    <s v="No"/>
    <x v="0"/>
    <s v="Yes"/>
    <s v="Electronic check"/>
    <x v="811"/>
    <n v="2440.25"/>
    <x v="0"/>
    <x v="1354"/>
    <x v="149"/>
    <x v="1365"/>
    <d v="2023-10-21T00:00:00"/>
    <n v="12.9398698932005"/>
    <n v="1244.0999999999999"/>
    <d v="2023-09-11T00:00:00"/>
    <x v="1"/>
    <n v="2023"/>
    <n v="10"/>
    <n v="21"/>
    <n v="2023"/>
    <n v="9"/>
    <n v="11"/>
    <x v="1322"/>
    <n v="98.739869893200506"/>
    <x v="1"/>
    <x v="2"/>
    <x v="1"/>
    <n v="46074.6"/>
  </r>
  <r>
    <s v="1934-MKPXS"/>
    <s v="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51"/>
    <n v="620.54999999999995"/>
    <x v="0"/>
    <x v="113"/>
    <x v="1367"/>
    <x v="1366"/>
    <d v="2024-03-08T00:00:00"/>
    <n v="0"/>
    <n v="331.65"/>
    <d v="2023-06-28T00:00:00"/>
    <x v="0"/>
    <n v="2024"/>
    <n v="3"/>
    <n v="8"/>
    <n v="2023"/>
    <n v="6"/>
    <n v="28"/>
    <x v="1323"/>
    <n v="20.100000000000001"/>
    <x v="1"/>
    <x v="0"/>
    <x v="1"/>
    <n v="0"/>
  </r>
  <r>
    <s v="2592-YKDIF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20.350000000000001"/>
    <x v="0"/>
    <x v="1355"/>
    <x v="1368"/>
    <x v="1367"/>
    <d v="2023-10-28T00:00:00"/>
    <n v="0"/>
    <n v="10.175000000000001"/>
    <d v="2023-06-29T00:00:00"/>
    <x v="0"/>
    <n v="2023"/>
    <n v="10"/>
    <n v="28"/>
    <n v="2023"/>
    <n v="6"/>
    <n v="29"/>
    <x v="1324"/>
    <n v="20.350000000000001"/>
    <x v="0"/>
    <x v="0"/>
    <x v="1"/>
    <n v="0"/>
  </r>
  <r>
    <s v="2272-JKMSI"/>
    <s v="Female"/>
    <x v="0"/>
    <s v="Yes"/>
    <s v="Yes"/>
    <n v="62"/>
    <s v="Yes"/>
    <s v="Yes"/>
    <s v="Fiber optic"/>
    <n v="169"/>
    <n v="5"/>
    <s v="No"/>
    <s v="Yes"/>
    <s v="Yes"/>
    <s v="Yes"/>
    <s v="Yes"/>
    <s v="Yes"/>
    <x v="1"/>
    <s v="Yes"/>
    <s v="Electronic check"/>
    <x v="536"/>
    <n v="6840.95"/>
    <x v="0"/>
    <x v="1356"/>
    <x v="1369"/>
    <x v="1368"/>
    <d v="2024-04-04T00:00:00"/>
    <n v="0"/>
    <n v="3434.8"/>
    <d v="2023-09-12T00:00:00"/>
    <x v="1"/>
    <n v="2024"/>
    <n v="4"/>
    <n v="4"/>
    <n v="2023"/>
    <n v="9"/>
    <n v="12"/>
    <x v="966"/>
    <n v="110.8"/>
    <x v="2"/>
    <x v="2"/>
    <x v="1"/>
    <n v="18725.2"/>
  </r>
  <r>
    <s v="0471-LVHGK"/>
    <s v="Male"/>
    <x v="0"/>
    <s v="Yes"/>
    <s v="No"/>
    <n v="41"/>
    <s v="Yes"/>
    <s v="Yes"/>
    <s v="DSL"/>
    <n v="298"/>
    <n v="5"/>
    <s v="No"/>
    <s v="No"/>
    <s v="Yes"/>
    <s v="No"/>
    <s v="Yes"/>
    <s v="Yes"/>
    <x v="1"/>
    <s v="Yes"/>
    <s v="Electronic check"/>
    <x v="812"/>
    <n v="3001.2"/>
    <x v="1"/>
    <x v="1357"/>
    <x v="1370"/>
    <x v="1369"/>
    <d v="2024-03-28T00:00:00"/>
    <n v="0"/>
    <n v="1496.5"/>
    <d v="2023-08-30T00:00:00"/>
    <x v="0"/>
    <n v="2024"/>
    <n v="3"/>
    <n v="28"/>
    <n v="2023"/>
    <n v="8"/>
    <n v="30"/>
    <x v="1325"/>
    <n v="73"/>
    <x v="2"/>
    <x v="2"/>
    <x v="1"/>
    <n v="21754"/>
  </r>
  <r>
    <s v="9518-RWHZL"/>
    <s v="Female"/>
    <x v="0"/>
    <s v="No"/>
    <s v="No"/>
    <n v="64"/>
    <s v="Yes"/>
    <s v="Yes"/>
    <s v="Fiber optic"/>
    <n v="231"/>
    <n v="4"/>
    <s v="No"/>
    <s v="No"/>
    <s v="Yes"/>
    <s v="No"/>
    <s v="Yes"/>
    <s v="Yes"/>
    <x v="1"/>
    <s v="Yes"/>
    <s v="Credit card (automatic)"/>
    <x v="412"/>
    <n v="6254.2"/>
    <x v="1"/>
    <x v="1358"/>
    <x v="1371"/>
    <x v="1370"/>
    <d v="2024-02-22T00:00:00"/>
    <n v="0"/>
    <n v="3201.6"/>
    <d v="2023-09-05T00:00:00"/>
    <x v="1"/>
    <n v="2024"/>
    <n v="2"/>
    <n v="22"/>
    <n v="2023"/>
    <n v="9"/>
    <n v="5"/>
    <x v="1326"/>
    <n v="100.05"/>
    <x v="2"/>
    <x v="2"/>
    <x v="2"/>
    <n v="23111.55"/>
  </r>
  <r>
    <s v="8714-CTZJW"/>
    <s v="Female"/>
    <x v="0"/>
    <s v="No"/>
    <s v="No"/>
    <n v="4"/>
    <s v="Yes"/>
    <s v="No"/>
    <s v="Fiber optic"/>
    <n v="444"/>
    <n v="6"/>
    <s v="No"/>
    <s v="No"/>
    <s v="Yes"/>
    <s v="No"/>
    <s v="No"/>
    <s v="Yes"/>
    <x v="0"/>
    <s v="Yes"/>
    <s v="Credit card (automatic)"/>
    <x v="813"/>
    <n v="319.60000000000002"/>
    <x v="0"/>
    <x v="1359"/>
    <x v="1372"/>
    <x v="1371"/>
    <d v="2023-10-26T00:00:00"/>
    <n v="19.9485709035052"/>
    <n v="165.7"/>
    <d v="2023-09-07T00:00:00"/>
    <x v="1"/>
    <n v="2023"/>
    <n v="10"/>
    <n v="26"/>
    <n v="2023"/>
    <n v="9"/>
    <n v="7"/>
    <x v="973"/>
    <n v="102.798570903505"/>
    <x v="0"/>
    <x v="2"/>
    <x v="1"/>
    <n v="36785.3999999999"/>
  </r>
  <r>
    <s v="3569-EDBPQ"/>
    <s v="Female"/>
    <x v="0"/>
    <s v="No"/>
    <s v="No"/>
    <n v="24"/>
    <s v="Yes"/>
    <s v="Yes"/>
    <s v="Fiber optic"/>
    <n v="780"/>
    <n v="4"/>
    <s v="Yes"/>
    <s v="No"/>
    <s v="No"/>
    <s v="Yes"/>
    <s v="No"/>
    <s v="No"/>
    <x v="0"/>
    <s v="Yes"/>
    <s v="Electronic check"/>
    <x v="609"/>
    <n v="1938.05"/>
    <x v="0"/>
    <x v="1360"/>
    <x v="1373"/>
    <x v="1372"/>
    <d v="2023-10-01T00:00:00"/>
    <n v="34.6857994641612"/>
    <n v="1012.2"/>
    <d v="2023-08-18T00:00:00"/>
    <x v="0"/>
    <n v="2023"/>
    <n v="10"/>
    <n v="1"/>
    <n v="2023"/>
    <n v="8"/>
    <n v="18"/>
    <x v="972"/>
    <n v="119.035799464161"/>
    <x v="1"/>
    <x v="2"/>
    <x v="0"/>
    <n v="65793"/>
  </r>
  <r>
    <s v="3131-NWVFJ"/>
    <s v="Fe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5"/>
    <n v="294.5"/>
    <x v="0"/>
    <x v="1361"/>
    <x v="1374"/>
    <x v="1373"/>
    <d v="2024-04-13T00:00:00"/>
    <n v="0"/>
    <n v="136.85"/>
    <d v="2023-09-07T00:00:00"/>
    <x v="0"/>
    <n v="2024"/>
    <n v="4"/>
    <n v="13"/>
    <n v="2023"/>
    <n v="9"/>
    <n v="7"/>
    <x v="1327"/>
    <n v="19.55"/>
    <x v="1"/>
    <x v="0"/>
    <x v="1"/>
    <n v="0"/>
  </r>
  <r>
    <s v="7521-YXVZY"/>
    <s v="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58.3"/>
    <x v="0"/>
    <x v="1362"/>
    <x v="1375"/>
    <x v="1374"/>
    <d v="2023-10-16T00:00:00"/>
    <n v="0"/>
    <n v="29.925000000000001"/>
    <d v="2023-09-12T00:00:00"/>
    <x v="0"/>
    <n v="2023"/>
    <n v="10"/>
    <n v="16"/>
    <n v="2023"/>
    <n v="9"/>
    <n v="12"/>
    <x v="1328"/>
    <n v="19.95"/>
    <x v="0"/>
    <x v="0"/>
    <x v="1"/>
    <n v="0"/>
  </r>
  <r>
    <s v="5419-CONWX"/>
    <s v="Female"/>
    <x v="1"/>
    <s v="No"/>
    <s v="No"/>
    <n v="4"/>
    <s v="Yes"/>
    <s v="No"/>
    <s v="Fiber optic"/>
    <n v="714"/>
    <n v="6"/>
    <s v="No"/>
    <s v="Yes"/>
    <s v="Yes"/>
    <s v="No"/>
    <s v="Yes"/>
    <s v="Yes"/>
    <x v="0"/>
    <s v="Yes"/>
    <s v="Credit card (automatic)"/>
    <x v="111"/>
    <n v="442.85"/>
    <x v="1"/>
    <x v="1363"/>
    <x v="1376"/>
    <x v="1375"/>
    <d v="2023-10-28T00:00:00"/>
    <n v="16.704768651532699"/>
    <n v="199.6"/>
    <d v="2023-08-31T00:00:00"/>
    <x v="0"/>
    <n v="2023"/>
    <n v="10"/>
    <n v="28"/>
    <n v="2023"/>
    <n v="8"/>
    <n v="31"/>
    <x v="270"/>
    <n v="116.504768651532"/>
    <x v="0"/>
    <x v="2"/>
    <x v="0"/>
    <n v="71257.2"/>
  </r>
  <r>
    <s v="6240-EURKS"/>
    <s v="Female"/>
    <x v="0"/>
    <s v="No"/>
    <s v="Yes"/>
    <n v="18"/>
    <s v="No"/>
    <s v="No phone service"/>
    <s v="DSL"/>
    <n v="705"/>
    <n v="1"/>
    <s v="No"/>
    <s v="No"/>
    <s v="No"/>
    <s v="No"/>
    <s v="No"/>
    <s v="Yes"/>
    <x v="0"/>
    <s v="Yes"/>
    <s v="Electronic check"/>
    <x v="814"/>
    <n v="553"/>
    <x v="1"/>
    <x v="1364"/>
    <x v="1377"/>
    <x v="1376"/>
    <d v="2023-10-21T00:00:00"/>
    <n v="11.4668570773417"/>
    <n v="315"/>
    <d v="2023-09-02T00:00:00"/>
    <x v="0"/>
    <n v="2023"/>
    <n v="10"/>
    <n v="21"/>
    <n v="2023"/>
    <n v="9"/>
    <n v="2"/>
    <x v="1329"/>
    <n v="46.4668570773417"/>
    <x v="1"/>
    <x v="1"/>
    <x v="0"/>
    <n v="24675"/>
  </r>
  <r>
    <s v="2373-NTKOD"/>
    <s v="Male"/>
    <x v="0"/>
    <s v="No"/>
    <s v="No"/>
    <n v="8"/>
    <s v="Yes"/>
    <s v="No"/>
    <s v="DSL"/>
    <n v="679"/>
    <n v="3"/>
    <s v="No"/>
    <s v="No"/>
    <s v="No"/>
    <s v="No"/>
    <s v="Yes"/>
    <s v="Yes"/>
    <x v="0"/>
    <s v="Yes"/>
    <s v="Electronic check"/>
    <x v="713"/>
    <n v="546.45000000000005"/>
    <x v="0"/>
    <x v="1365"/>
    <x v="1378"/>
    <x v="40"/>
    <d v="2023-10-12T00:00:00"/>
    <n v="39.456080602625597"/>
    <n v="265"/>
    <d v="2023-07-11T00:00:00"/>
    <x v="0"/>
    <n v="2023"/>
    <n v="10"/>
    <n v="12"/>
    <n v="2023"/>
    <n v="7"/>
    <n v="11"/>
    <x v="788"/>
    <n v="105.70608060262499"/>
    <x v="0"/>
    <x v="1"/>
    <x v="0"/>
    <n v="44983.75"/>
  </r>
  <r>
    <s v="1970-KKFWL"/>
    <s v="Female"/>
    <x v="0"/>
    <s v="No"/>
    <s v="No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5"/>
    <n v="797.1"/>
    <x v="0"/>
    <x v="1366"/>
    <x v="1379"/>
    <x v="1377"/>
    <d v="2025-09-04T00:00:00"/>
    <n v="0"/>
    <n v="407.75"/>
    <d v="2023-07-09T00:00:00"/>
    <x v="0"/>
    <n v="2025"/>
    <n v="9"/>
    <n v="4"/>
    <n v="2023"/>
    <n v="7"/>
    <n v="9"/>
    <x v="1330"/>
    <n v="23.3"/>
    <x v="1"/>
    <x v="0"/>
    <x v="0"/>
    <n v="0"/>
  </r>
  <r>
    <s v="6960-HVYXR"/>
    <s v="Female"/>
    <x v="0"/>
    <s v="No"/>
    <s v="No"/>
    <n v="1"/>
    <s v="Yes"/>
    <s v="Yes"/>
    <s v="Fiber optic"/>
    <n v="364"/>
    <n v="4"/>
    <s v="No"/>
    <s v="No"/>
    <s v="No"/>
    <s v="No"/>
    <s v="No"/>
    <s v="No"/>
    <x v="0"/>
    <s v="No"/>
    <s v="Electronic check"/>
    <x v="242"/>
    <n v="76"/>
    <x v="1"/>
    <x v="1367"/>
    <x v="1380"/>
    <x v="1378"/>
    <d v="2023-10-08T00:00:00"/>
    <n v="28.985235029992499"/>
    <n v="38"/>
    <d v="2023-09-11T00:00:00"/>
    <x v="1"/>
    <n v="2023"/>
    <n v="10"/>
    <n v="8"/>
    <n v="2023"/>
    <n v="9"/>
    <n v="11"/>
    <x v="1331"/>
    <n v="104.985235029992"/>
    <x v="0"/>
    <x v="2"/>
    <x v="1"/>
    <n v="27664"/>
  </r>
  <r>
    <s v="9337-SRRNI"/>
    <s v="Male"/>
    <x v="0"/>
    <s v="No"/>
    <s v="Yes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673.8"/>
    <x v="0"/>
    <x v="1368"/>
    <x v="1381"/>
    <x v="1379"/>
    <d v="2025-03-02T00:00:00"/>
    <n v="0"/>
    <n v="834.9"/>
    <d v="2023-09-05T00:00:00"/>
    <x v="0"/>
    <n v="2025"/>
    <n v="3"/>
    <n v="2"/>
    <n v="2023"/>
    <n v="9"/>
    <n v="5"/>
    <x v="1332"/>
    <n v="25.3"/>
    <x v="2"/>
    <x v="0"/>
    <x v="2"/>
    <n v="0"/>
  </r>
  <r>
    <s v="0895-UADGO"/>
    <s v="Male"/>
    <x v="0"/>
    <s v="No"/>
    <s v="Yes"/>
    <n v="8"/>
    <s v="No"/>
    <s v="No phone service"/>
    <s v="DSL"/>
    <n v="365"/>
    <n v="6"/>
    <s v="Yes"/>
    <s v="No"/>
    <s v="No"/>
    <s v="Yes"/>
    <s v="No"/>
    <s v="Yes"/>
    <x v="2"/>
    <s v="Yes"/>
    <s v="Mailed check"/>
    <x v="817"/>
    <n v="343.45"/>
    <x v="0"/>
    <x v="1369"/>
    <x v="1382"/>
    <x v="1380"/>
    <d v="2025-07-31T00:00:00"/>
    <n v="42.226806118002102"/>
    <n v="178.2"/>
    <d v="2023-07-14T00:00:00"/>
    <x v="0"/>
    <n v="2025"/>
    <n v="7"/>
    <n v="31"/>
    <n v="2023"/>
    <n v="7"/>
    <n v="14"/>
    <x v="1333"/>
    <n v="86.776806118002099"/>
    <x v="0"/>
    <x v="1"/>
    <x v="0"/>
    <n v="16260.7499999999"/>
  </r>
  <r>
    <s v="5678-VFNEQ"/>
    <s v="Female"/>
    <x v="0"/>
    <s v="Yes"/>
    <s v="No"/>
    <n v="71"/>
    <s v="Yes"/>
    <s v="Yes"/>
    <s v="Fiber optic"/>
    <n v="70"/>
    <n v="3"/>
    <s v="Yes"/>
    <s v="No"/>
    <s v="Yes"/>
    <s v="No"/>
    <s v="Yes"/>
    <s v="Yes"/>
    <x v="1"/>
    <s v="Yes"/>
    <s v="Credit card (automatic)"/>
    <x v="636"/>
    <n v="7412.25"/>
    <x v="0"/>
    <x v="1370"/>
    <x v="1383"/>
    <x v="1381"/>
    <d v="2024-03-14T00:00:00"/>
    <n v="0"/>
    <n v="3695.55"/>
    <d v="2023-09-07T00:00:00"/>
    <x v="1"/>
    <n v="2024"/>
    <n v="3"/>
    <n v="14"/>
    <n v="2023"/>
    <n v="9"/>
    <n v="7"/>
    <x v="1334"/>
    <n v="104.1"/>
    <x v="2"/>
    <x v="2"/>
    <x v="1"/>
    <n v="7287"/>
  </r>
  <r>
    <s v="5977-CKHON"/>
    <s v="Female"/>
    <x v="0"/>
    <s v="Yes"/>
    <s v="Yes"/>
    <n v="43"/>
    <s v="Yes"/>
    <s v="Yes"/>
    <s v="Fiber optic"/>
    <n v="336"/>
    <n v="4"/>
    <s v="No"/>
    <s v="No"/>
    <s v="Yes"/>
    <s v="No"/>
    <s v="No"/>
    <s v="Yes"/>
    <x v="0"/>
    <s v="Yes"/>
    <s v="Bank transfer (automatic)"/>
    <x v="818"/>
    <n v="4039"/>
    <x v="0"/>
    <x v="1371"/>
    <x v="1384"/>
    <x v="1382"/>
    <d v="2023-10-01T00:00:00"/>
    <n v="44.730851220530297"/>
    <n v="1989.825"/>
    <d v="2023-09-07T00:00:00"/>
    <x v="1"/>
    <n v="2023"/>
    <n v="10"/>
    <n v="1"/>
    <n v="2023"/>
    <n v="9"/>
    <n v="7"/>
    <x v="1335"/>
    <n v="137.28085122053"/>
    <x v="2"/>
    <x v="2"/>
    <x v="1"/>
    <n v="31096.799999999999"/>
  </r>
  <r>
    <s v="7024-OHCCK"/>
    <s v="Female"/>
    <x v="1"/>
    <s v="No"/>
    <s v="No"/>
    <n v="2"/>
    <s v="Yes"/>
    <s v="Yes"/>
    <s v="Fiber optic"/>
    <n v="994"/>
    <n v="8"/>
    <s v="No"/>
    <s v="No"/>
    <s v="No"/>
    <s v="No"/>
    <s v="Yes"/>
    <s v="Yes"/>
    <x v="0"/>
    <s v="Yes"/>
    <s v="Electronic check"/>
    <x v="618"/>
    <n v="170.85"/>
    <x v="1"/>
    <x v="1372"/>
    <x v="1385"/>
    <x v="1383"/>
    <d v="2023-10-19T00:00:00"/>
    <n v="18.233648401470699"/>
    <n v="93.85"/>
    <d v="2023-09-03T00:00:00"/>
    <x v="0"/>
    <n v="2023"/>
    <n v="10"/>
    <n v="19"/>
    <n v="2023"/>
    <n v="9"/>
    <n v="3"/>
    <x v="1336"/>
    <n v="112.08364840147"/>
    <x v="0"/>
    <x v="2"/>
    <x v="0"/>
    <n v="93286.9"/>
  </r>
  <r>
    <s v="2692-BUCFV"/>
    <s v="Male"/>
    <x v="1"/>
    <s v="No"/>
    <s v="No"/>
    <n v="29"/>
    <s v="Yes"/>
    <s v="No"/>
    <s v="Fiber optic"/>
    <n v="727"/>
    <n v="7"/>
    <s v="No"/>
    <s v="Yes"/>
    <s v="Yes"/>
    <s v="No"/>
    <s v="Yes"/>
    <s v="Yes"/>
    <x v="0"/>
    <s v="Yes"/>
    <s v="Bank transfer (automatic)"/>
    <x v="819"/>
    <n v="2948.6"/>
    <x v="0"/>
    <x v="1373"/>
    <x v="1386"/>
    <x v="1384"/>
    <d v="2023-10-12T00:00:00"/>
    <n v="14.476784775909101"/>
    <n v="1471.0250000000001"/>
    <d v="2023-06-18T00:00:00"/>
    <x v="0"/>
    <n v="2023"/>
    <n v="10"/>
    <n v="12"/>
    <n v="2023"/>
    <n v="6"/>
    <n v="18"/>
    <x v="669"/>
    <n v="115.926784775909"/>
    <x v="1"/>
    <x v="2"/>
    <x v="0"/>
    <n v="73754.149999999994"/>
  </r>
  <r>
    <s v="7861-UVUFT"/>
    <s v="Female"/>
    <x v="0"/>
    <s v="Yes"/>
    <s v="No"/>
    <n v="15"/>
    <s v="Yes"/>
    <s v="No"/>
    <s v="Fiber optic"/>
    <n v="404"/>
    <n v="5"/>
    <s v="No"/>
    <s v="No"/>
    <s v="Yes"/>
    <s v="No"/>
    <s v="Yes"/>
    <s v="No"/>
    <x v="0"/>
    <s v="Yes"/>
    <s v="Electronic check"/>
    <x v="132"/>
    <n v="1308.4000000000001"/>
    <x v="1"/>
    <x v="1374"/>
    <x v="1387"/>
    <x v="1385"/>
    <d v="2023-10-28T00:00:00"/>
    <n v="20.789984460679499"/>
    <n v="632.25"/>
    <d v="2023-08-30T00:00:00"/>
    <x v="0"/>
    <n v="2023"/>
    <n v="10"/>
    <n v="28"/>
    <n v="2023"/>
    <n v="8"/>
    <n v="30"/>
    <x v="1337"/>
    <n v="105.08998446067901"/>
    <x v="1"/>
    <x v="2"/>
    <x v="0"/>
    <n v="34057.199999999997"/>
  </r>
  <r>
    <s v="1830-GGFNM"/>
    <s v="Male"/>
    <x v="0"/>
    <s v="Yes"/>
    <s v="Yes"/>
    <n v="65"/>
    <s v="Yes"/>
    <s v="Yes"/>
    <s v="Fiber optic"/>
    <n v="254"/>
    <n v="2"/>
    <s v="Yes"/>
    <s v="Yes"/>
    <s v="Yes"/>
    <s v="Yes"/>
    <s v="No"/>
    <s v="No"/>
    <x v="2"/>
    <s v="No"/>
    <s v="Credit card (automatic)"/>
    <x v="446"/>
    <n v="6078.75"/>
    <x v="0"/>
    <x v="113"/>
    <x v="1388"/>
    <x v="1386"/>
    <d v="2024-11-09T00:00:00"/>
    <n v="0"/>
    <n v="3072.875"/>
    <d v="2023-08-21T00:00:00"/>
    <x v="0"/>
    <n v="2024"/>
    <n v="11"/>
    <n v="9"/>
    <n v="2023"/>
    <n v="8"/>
    <n v="21"/>
    <x v="1338"/>
    <n v="94.55"/>
    <x v="2"/>
    <x v="2"/>
    <x v="1"/>
    <n v="24015.7"/>
  </r>
  <r>
    <s v="5302-BDJNT"/>
    <s v="Male"/>
    <x v="0"/>
    <s v="No"/>
    <s v="No"/>
    <n v="35"/>
    <s v="Yes"/>
    <s v="Yes"/>
    <s v="Fiber optic"/>
    <n v="952"/>
    <n v="7"/>
    <s v="No"/>
    <s v="No"/>
    <s v="Yes"/>
    <s v="Yes"/>
    <s v="Yes"/>
    <s v="No"/>
    <x v="0"/>
    <s v="No"/>
    <s v="Electronic check"/>
    <x v="31"/>
    <n v="3418.2"/>
    <x v="0"/>
    <x v="1375"/>
    <x v="1389"/>
    <x v="1387"/>
    <d v="2023-10-26T00:00:00"/>
    <n v="31.246781120041199"/>
    <n v="1671.25"/>
    <d v="2023-09-05T00:00:00"/>
    <x v="1"/>
    <n v="2023"/>
    <n v="10"/>
    <n v="26"/>
    <n v="2023"/>
    <n v="9"/>
    <n v="5"/>
    <x v="1339"/>
    <n v="126.74678112004101"/>
    <x v="1"/>
    <x v="2"/>
    <x v="1"/>
    <n v="90916"/>
  </r>
  <r>
    <s v="5223-UZAVK"/>
    <s v="Male"/>
    <x v="0"/>
    <s v="No"/>
    <s v="No"/>
    <n v="64"/>
    <s v="Yes"/>
    <s v="No"/>
    <s v="Fiber optic"/>
    <n v="344"/>
    <n v="3"/>
    <s v="Yes"/>
    <s v="Yes"/>
    <s v="No"/>
    <s v="No"/>
    <s v="Yes"/>
    <s v="Yes"/>
    <x v="1"/>
    <s v="Yes"/>
    <s v="Credit card (automatic)"/>
    <x v="442"/>
    <n v="6603.8"/>
    <x v="0"/>
    <x v="1376"/>
    <x v="1390"/>
    <x v="1388"/>
    <d v="2024-03-27T00:00:00"/>
    <n v="47.464227691798399"/>
    <n v="3209.6"/>
    <d v="2023-08-09T00:00:00"/>
    <x v="0"/>
    <n v="2024"/>
    <n v="3"/>
    <n v="27"/>
    <n v="2023"/>
    <n v="8"/>
    <n v="9"/>
    <x v="1340"/>
    <n v="147.764227691798"/>
    <x v="2"/>
    <x v="2"/>
    <x v="0"/>
    <n v="34503.199999999997"/>
  </r>
  <r>
    <s v="4859-ZSRDZ"/>
    <s v="Female"/>
    <x v="0"/>
    <s v="Yes"/>
    <s v="Yes"/>
    <n v="58"/>
    <s v="No"/>
    <s v="No phone service"/>
    <s v="DSL"/>
    <n v="60"/>
    <n v="9"/>
    <s v="No"/>
    <s v="No"/>
    <s v="Yes"/>
    <s v="Yes"/>
    <s v="Yes"/>
    <s v="Yes"/>
    <x v="2"/>
    <s v="Yes"/>
    <s v="Credit card (automatic)"/>
    <x v="820"/>
    <n v="3166.9"/>
    <x v="0"/>
    <x v="1377"/>
    <x v="1391"/>
    <x v="1389"/>
    <d v="2025-09-03T00:00:00"/>
    <n v="0"/>
    <n v="1609.5"/>
    <d v="2023-07-22T00:00:00"/>
    <x v="0"/>
    <n v="2025"/>
    <n v="9"/>
    <n v="3"/>
    <n v="2023"/>
    <n v="7"/>
    <n v="22"/>
    <x v="1341"/>
    <n v="55.5"/>
    <x v="2"/>
    <x v="1"/>
    <x v="1"/>
    <n v="3330"/>
  </r>
  <r>
    <s v="5651-WYIPH"/>
    <s v="Female"/>
    <x v="1"/>
    <s v="No"/>
    <s v="No"/>
    <n v="18"/>
    <s v="Yes"/>
    <s v="No"/>
    <s v="DSL"/>
    <n v="361"/>
    <n v="8"/>
    <s v="No"/>
    <s v="Yes"/>
    <s v="No"/>
    <s v="No"/>
    <s v="No"/>
    <s v="No"/>
    <x v="0"/>
    <s v="Yes"/>
    <s v="Credit card (automatic)"/>
    <x v="224"/>
    <n v="865.75"/>
    <x v="0"/>
    <x v="1378"/>
    <x v="1392"/>
    <x v="1390"/>
    <d v="2023-10-12T00:00:00"/>
    <n v="14.884396560400999"/>
    <n v="448.65"/>
    <d v="2023-06-27T00:00:00"/>
    <x v="0"/>
    <n v="2023"/>
    <n v="10"/>
    <n v="12"/>
    <n v="2023"/>
    <n v="6"/>
    <n v="27"/>
    <x v="1342"/>
    <n v="64.734396560400995"/>
    <x v="1"/>
    <x v="1"/>
    <x v="1"/>
    <n v="17995.849999999999"/>
  </r>
  <r>
    <s v="9350-VLHMB"/>
    <s v="Male"/>
    <x v="0"/>
    <s v="Yes"/>
    <s v="Yes"/>
    <n v="67"/>
    <s v="Yes"/>
    <s v="Yes"/>
    <s v="Fiber optic"/>
    <n v="661"/>
    <n v="6"/>
    <s v="No"/>
    <s v="Yes"/>
    <s v="No"/>
    <s v="No"/>
    <s v="No"/>
    <s v="Yes"/>
    <x v="0"/>
    <s v="Yes"/>
    <s v="Bank transfer (automatic)"/>
    <x v="419"/>
    <n v="6373.1"/>
    <x v="0"/>
    <x v="1379"/>
    <x v="1393"/>
    <x v="1391"/>
    <d v="2023-10-02T00:00:00"/>
    <n v="28.087961131337401"/>
    <n v="2999.9250000000002"/>
    <d v="2023-07-25T00:00:00"/>
    <x v="0"/>
    <n v="2023"/>
    <n v="10"/>
    <n v="2"/>
    <n v="2023"/>
    <n v="7"/>
    <n v="25"/>
    <x v="1343"/>
    <n v="117.63796113133699"/>
    <x v="2"/>
    <x v="2"/>
    <x v="0"/>
    <n v="59192.549999999901"/>
  </r>
  <r>
    <s v="3498-LZGQZ"/>
    <s v="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07"/>
    <n v="1177.05"/>
    <x v="0"/>
    <x v="1380"/>
    <x v="1394"/>
    <x v="1392"/>
    <d v="2024-08-20T00:00:00"/>
    <n v="0"/>
    <n v="603.224999999999"/>
    <d v="2023-06-25T00:00:00"/>
    <x v="0"/>
    <n v="2024"/>
    <n v="8"/>
    <n v="20"/>
    <n v="2023"/>
    <n v="6"/>
    <n v="25"/>
    <x v="1344"/>
    <n v="19.149999999999999"/>
    <x v="2"/>
    <x v="0"/>
    <x v="0"/>
    <n v="0"/>
  </r>
  <r>
    <s v="8785-CJSHH"/>
    <s v="Female"/>
    <x v="0"/>
    <s v="Yes"/>
    <s v="No"/>
    <n v="60"/>
    <s v="Yes"/>
    <s v="Yes"/>
    <s v="Fiber optic"/>
    <n v="797"/>
    <n v="7"/>
    <s v="No"/>
    <s v="Yes"/>
    <s v="No"/>
    <s v="No"/>
    <s v="Yes"/>
    <s v="Yes"/>
    <x v="0"/>
    <s v="Yes"/>
    <s v="Electronic check"/>
    <x v="111"/>
    <n v="5985.75"/>
    <x v="0"/>
    <x v="1381"/>
    <x v="1395"/>
    <x v="1393"/>
    <d v="2023-10-22T00:00:00"/>
    <n v="22.646244199070001"/>
    <n v="2994"/>
    <d v="2023-08-18T00:00:00"/>
    <x v="0"/>
    <n v="2023"/>
    <n v="10"/>
    <n v="22"/>
    <n v="2023"/>
    <n v="8"/>
    <n v="18"/>
    <x v="737"/>
    <n v="122.44624419906999"/>
    <x v="2"/>
    <x v="2"/>
    <x v="0"/>
    <n v="79540.599999999904"/>
  </r>
  <r>
    <s v="5357-TZHPP"/>
    <s v="Male"/>
    <x v="1"/>
    <s v="No"/>
    <s v="No"/>
    <n v="9"/>
    <s v="Yes"/>
    <s v="Yes"/>
    <s v="Fiber optic"/>
    <n v="529"/>
    <n v="7"/>
    <s v="No"/>
    <s v="No"/>
    <s v="No"/>
    <s v="No"/>
    <s v="No"/>
    <s v="Yes"/>
    <x v="0"/>
    <s v="Yes"/>
    <s v="Credit card (automatic)"/>
    <x v="803"/>
    <n v="732.5"/>
    <x v="1"/>
    <x v="1382"/>
    <x v="1396"/>
    <x v="1394"/>
    <d v="2023-10-12T00:00:00"/>
    <n v="30.2893923475356"/>
    <n v="379.8"/>
    <d v="2023-09-01T00:00:00"/>
    <x v="0"/>
    <n v="2023"/>
    <n v="10"/>
    <n v="12"/>
    <n v="2023"/>
    <n v="9"/>
    <n v="1"/>
    <x v="1345"/>
    <n v="114.68939234753501"/>
    <x v="0"/>
    <x v="2"/>
    <x v="0"/>
    <n v="44647.6"/>
  </r>
  <r>
    <s v="3870-SPZSI"/>
    <s v="Female"/>
    <x v="0"/>
    <s v="Yes"/>
    <s v="Yes"/>
    <n v="70"/>
    <s v="Yes"/>
    <s v="Yes"/>
    <s v="Fiber optic"/>
    <n v="684"/>
    <n v="5"/>
    <s v="Yes"/>
    <s v="Yes"/>
    <s v="Yes"/>
    <s v="Yes"/>
    <s v="Yes"/>
    <s v="Yes"/>
    <x v="2"/>
    <s v="Yes"/>
    <s v="Credit card (automatic)"/>
    <x v="821"/>
    <n v="7869.05"/>
    <x v="0"/>
    <x v="1383"/>
    <x v="1397"/>
    <x v="1395"/>
    <d v="2025-07-30T00:00:00"/>
    <n v="11.6629143620156"/>
    <n v="3956.75"/>
    <d v="2023-09-07T00:00:00"/>
    <x v="1"/>
    <n v="2025"/>
    <n v="7"/>
    <n v="30"/>
    <n v="2023"/>
    <n v="9"/>
    <n v="7"/>
    <x v="1346"/>
    <n v="124.712914362015"/>
    <x v="2"/>
    <x v="2"/>
    <x v="1"/>
    <n v="77326.2"/>
  </r>
  <r>
    <s v="0680-DFNNY"/>
    <s v="Male"/>
    <x v="0"/>
    <s v="Yes"/>
    <s v="No"/>
    <n v="15"/>
    <s v="Yes"/>
    <s v="Yes"/>
    <s v="Fiber optic"/>
    <n v="902"/>
    <n v="1"/>
    <s v="No"/>
    <s v="No"/>
    <s v="Yes"/>
    <s v="No"/>
    <s v="Yes"/>
    <s v="Yes"/>
    <x v="0"/>
    <s v="Yes"/>
    <s v="Electronic check"/>
    <x v="822"/>
    <n v="1504.05"/>
    <x v="1"/>
    <x v="1384"/>
    <x v="1398"/>
    <x v="1396"/>
    <d v="2023-10-02T00:00:00"/>
    <n v="15.933728038483499"/>
    <n v="758.25"/>
    <d v="2023-09-11T00:00:00"/>
    <x v="1"/>
    <n v="2023"/>
    <n v="10"/>
    <n v="2"/>
    <n v="2023"/>
    <n v="9"/>
    <n v="11"/>
    <x v="1347"/>
    <n v="117.03372803848301"/>
    <x v="1"/>
    <x v="2"/>
    <x v="1"/>
    <n v="91192.2"/>
  </r>
  <r>
    <s v="7560-QRBXH"/>
    <s v="Female"/>
    <x v="0"/>
    <s v="No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936.7"/>
    <x v="0"/>
    <x v="1385"/>
    <x v="1399"/>
    <x v="1397"/>
    <d v="2024-03-06T00:00:00"/>
    <n v="0"/>
    <n v="478.8"/>
    <d v="2023-09-13T00:00:00"/>
    <x v="0"/>
    <n v="2024"/>
    <n v="3"/>
    <n v="6"/>
    <n v="2023"/>
    <n v="9"/>
    <n v="13"/>
    <x v="1348"/>
    <n v="19.95"/>
    <x v="2"/>
    <x v="0"/>
    <x v="1"/>
    <n v="0"/>
  </r>
  <r>
    <s v="7077-XJMET"/>
    <s v="Male"/>
    <x v="0"/>
    <s v="Yes"/>
    <s v="No"/>
    <n v="12"/>
    <s v="Yes"/>
    <s v="No"/>
    <s v="DSL"/>
    <n v="96"/>
    <n v="4"/>
    <s v="No"/>
    <s v="No"/>
    <s v="Yes"/>
    <s v="Yes"/>
    <s v="Yes"/>
    <s v="Yes"/>
    <x v="0"/>
    <s v="Yes"/>
    <s v="Electronic check"/>
    <x v="823"/>
    <n v="741.4"/>
    <x v="0"/>
    <x v="1386"/>
    <x v="1400"/>
    <x v="1398"/>
    <d v="2023-10-02T00:00:00"/>
    <n v="0"/>
    <n v="444.9"/>
    <d v="2023-09-03T00:00:00"/>
    <x v="1"/>
    <n v="2023"/>
    <n v="10"/>
    <n v="2"/>
    <n v="2023"/>
    <n v="9"/>
    <n v="3"/>
    <x v="1349"/>
    <n v="74.150000000000006"/>
    <x v="1"/>
    <x v="2"/>
    <x v="2"/>
    <n v="7118.4"/>
  </r>
  <r>
    <s v="8752-GHJFU"/>
    <s v="Male"/>
    <x v="1"/>
    <s v="Yes"/>
    <s v="No"/>
    <n v="71"/>
    <s v="Yes"/>
    <s v="Yes"/>
    <s v="Fiber optic"/>
    <n v="997"/>
    <n v="1"/>
    <s v="Yes"/>
    <s v="Yes"/>
    <s v="Yes"/>
    <s v="Yes"/>
    <s v="No"/>
    <s v="No"/>
    <x v="1"/>
    <s v="Yes"/>
    <s v="Electronic check"/>
    <x v="589"/>
    <n v="6585.2"/>
    <x v="0"/>
    <x v="113"/>
    <x v="1401"/>
    <x v="1399"/>
    <d v="2024-02-20T00:00:00"/>
    <n v="10.1975992373763"/>
    <n v="3266"/>
    <d v="2023-07-13T00:00:00"/>
    <x v="0"/>
    <n v="2024"/>
    <n v="2"/>
    <n v="20"/>
    <n v="2023"/>
    <n v="7"/>
    <n v="13"/>
    <x v="1350"/>
    <n v="102.197599237376"/>
    <x v="2"/>
    <x v="2"/>
    <x v="1"/>
    <n v="91724"/>
  </r>
  <r>
    <s v="6896-SRVYQ"/>
    <s v="Male"/>
    <x v="1"/>
    <s v="No"/>
    <s v="No"/>
    <n v="44"/>
    <s v="Yes"/>
    <s v="No"/>
    <s v="Fiber optic"/>
    <n v="474"/>
    <n v="10"/>
    <s v="No"/>
    <s v="No"/>
    <s v="Yes"/>
    <s v="No"/>
    <s v="No"/>
    <s v="No"/>
    <x v="0"/>
    <s v="No"/>
    <s v="Electronic check"/>
    <x v="281"/>
    <n v="3122.4"/>
    <x v="0"/>
    <x v="1387"/>
    <x v="1402"/>
    <x v="1400"/>
    <d v="2023-10-26T00:00:00"/>
    <n v="48.072471416929503"/>
    <n v="1624.69999999999"/>
    <d v="2023-09-02T00:00:00"/>
    <x v="1"/>
    <n v="2023"/>
    <n v="10"/>
    <n v="26"/>
    <n v="2023"/>
    <n v="9"/>
    <n v="2"/>
    <x v="1351"/>
    <n v="121.922471416929"/>
    <x v="2"/>
    <x v="2"/>
    <x v="1"/>
    <n v="35004.8999999999"/>
  </r>
  <r>
    <s v="7767-UXAGJ"/>
    <s v="Male"/>
    <x v="0"/>
    <s v="No"/>
    <s v="No"/>
    <n v="1"/>
    <s v="Yes"/>
    <s v="Yes"/>
    <s v="DSL"/>
    <n v="64"/>
    <n v="3"/>
    <s v="No"/>
    <s v="No"/>
    <s v="No"/>
    <s v="No"/>
    <s v="No"/>
    <s v="No"/>
    <x v="0"/>
    <s v="Yes"/>
    <s v="Electronic check"/>
    <x v="742"/>
    <n v="50.45"/>
    <x v="1"/>
    <x v="1388"/>
    <x v="1403"/>
    <x v="1401"/>
    <d v="2023-10-13T00:00:00"/>
    <n v="0"/>
    <n v="25.225000000000001"/>
    <d v="2023-09-10T00:00:00"/>
    <x v="1"/>
    <n v="2023"/>
    <n v="10"/>
    <n v="13"/>
    <n v="2023"/>
    <n v="9"/>
    <n v="10"/>
    <x v="1352"/>
    <n v="50.45"/>
    <x v="0"/>
    <x v="1"/>
    <x v="1"/>
    <n v="3228.8"/>
  </r>
  <r>
    <s v="4652-ODEVH"/>
    <s v="Male"/>
    <x v="0"/>
    <s v="Yes"/>
    <s v="Yes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8"/>
    <n v="1088.25"/>
    <x v="0"/>
    <x v="1389"/>
    <x v="1404"/>
    <x v="1402"/>
    <d v="2025-07-23T00:00:00"/>
    <n v="0"/>
    <n v="550.125"/>
    <d v="2023-09-04T00:00:00"/>
    <x v="0"/>
    <n v="2025"/>
    <n v="7"/>
    <n v="23"/>
    <n v="2023"/>
    <n v="9"/>
    <n v="4"/>
    <x v="1218"/>
    <n v="24.45"/>
    <x v="2"/>
    <x v="0"/>
    <x v="1"/>
    <n v="0"/>
  </r>
  <r>
    <s v="6510-UPNKS"/>
    <s v="Female"/>
    <x v="0"/>
    <s v="No"/>
    <s v="No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62"/>
    <n v="615.35"/>
    <x v="0"/>
    <x v="1390"/>
    <x v="1405"/>
    <x v="1403"/>
    <d v="2024-02-26T00:00:00"/>
    <n v="0"/>
    <n v="285.2"/>
    <d v="2023-09-10T00:00:00"/>
    <x v="0"/>
    <n v="2024"/>
    <n v="2"/>
    <n v="26"/>
    <n v="2023"/>
    <n v="9"/>
    <n v="10"/>
    <x v="1353"/>
    <n v="24.8"/>
    <x v="1"/>
    <x v="0"/>
    <x v="1"/>
    <n v="0"/>
  </r>
  <r>
    <s v="6718-BDGHG"/>
    <s v="Female"/>
    <x v="0"/>
    <s v="Yes"/>
    <s v="No"/>
    <n v="43"/>
    <s v="Yes"/>
    <s v="Yes"/>
    <s v="DSL"/>
    <n v="329"/>
    <n v="4"/>
    <s v="No"/>
    <s v="No"/>
    <s v="No"/>
    <s v="Yes"/>
    <s v="Yes"/>
    <s v="No"/>
    <x v="1"/>
    <s v="Yes"/>
    <s v="Bank transfer (automatic)"/>
    <x v="824"/>
    <n v="2908.2"/>
    <x v="0"/>
    <x v="1391"/>
    <x v="1406"/>
    <x v="1404"/>
    <d v="2024-04-07T00:00:00"/>
    <n v="30.623841143170001"/>
    <n v="1394.2750000000001"/>
    <d v="2023-08-22T00:00:00"/>
    <x v="0"/>
    <n v="2024"/>
    <n v="4"/>
    <n v="7"/>
    <n v="2023"/>
    <n v="8"/>
    <n v="22"/>
    <x v="1354"/>
    <n v="95.473841143170006"/>
    <x v="2"/>
    <x v="1"/>
    <x v="0"/>
    <n v="21335.6499999999"/>
  </r>
  <r>
    <s v="9046-DQMTP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2"/>
    <n v="739.9"/>
    <x v="0"/>
    <x v="1392"/>
    <x v="1407"/>
    <x v="1405"/>
    <d v="2023-10-07T00:00:00"/>
    <n v="0"/>
    <n v="363.125"/>
    <d v="2023-07-24T00:00:00"/>
    <x v="0"/>
    <n v="2023"/>
    <n v="10"/>
    <n v="7"/>
    <n v="2023"/>
    <n v="7"/>
    <n v="24"/>
    <x v="1355"/>
    <n v="20.75"/>
    <x v="1"/>
    <x v="0"/>
    <x v="0"/>
    <n v="0"/>
  </r>
  <r>
    <s v="6439-LAJXL"/>
    <s v="Male"/>
    <x v="0"/>
    <s v="Yes"/>
    <s v="No"/>
    <n v="9"/>
    <s v="Yes"/>
    <s v="No"/>
    <s v="DSL"/>
    <n v="73"/>
    <n v="6"/>
    <s v="Yes"/>
    <s v="Yes"/>
    <s v="No"/>
    <s v="Yes"/>
    <s v="Yes"/>
    <s v="No"/>
    <x v="0"/>
    <s v="Yes"/>
    <s v="Mailed check"/>
    <x v="659"/>
    <n v="593.85"/>
    <x v="0"/>
    <x v="1393"/>
    <x v="1408"/>
    <x v="1406"/>
    <d v="2023-10-12T00:00:00"/>
    <n v="0"/>
    <n v="310.27499999999998"/>
    <d v="2023-08-31T00:00:00"/>
    <x v="1"/>
    <n v="2023"/>
    <n v="10"/>
    <n v="12"/>
    <n v="2023"/>
    <n v="8"/>
    <n v="31"/>
    <x v="1356"/>
    <n v="68.95"/>
    <x v="0"/>
    <x v="1"/>
    <x v="1"/>
    <n v="5033.3500000000004"/>
  </r>
  <r>
    <s v="1571-SAVHK"/>
    <s v="Male"/>
    <x v="0"/>
    <s v="No"/>
    <s v="No"/>
    <n v="12"/>
    <s v="Yes"/>
    <s v="Yes"/>
    <s v="Fiber optic"/>
    <n v="932"/>
    <n v="10"/>
    <s v="No"/>
    <s v="No"/>
    <s v="No"/>
    <s v="Yes"/>
    <s v="Yes"/>
    <s v="Yes"/>
    <x v="0"/>
    <s v="Yes"/>
    <s v="Mailed check"/>
    <x v="825"/>
    <n v="1132.75"/>
    <x v="1"/>
    <x v="1394"/>
    <x v="1409"/>
    <x v="1407"/>
    <d v="2023-10-21T00:00:00"/>
    <n v="15.5860501902525"/>
    <n v="599.70000000000005"/>
    <d v="2023-09-06T00:00:00"/>
    <x v="1"/>
    <n v="2023"/>
    <n v="10"/>
    <n v="21"/>
    <n v="2023"/>
    <n v="9"/>
    <n v="6"/>
    <x v="1357"/>
    <n v="115.536050190252"/>
    <x v="1"/>
    <x v="2"/>
    <x v="1"/>
    <n v="93153.4"/>
  </r>
  <r>
    <s v="9052-VKDUW"/>
    <s v="Female"/>
    <x v="1"/>
    <s v="Yes"/>
    <s v="No"/>
    <n v="65"/>
    <s v="Yes"/>
    <s v="Yes"/>
    <s v="Fiber optic"/>
    <n v="688"/>
    <n v="2"/>
    <s v="Yes"/>
    <s v="Yes"/>
    <s v="Yes"/>
    <s v="No"/>
    <s v="Yes"/>
    <s v="Yes"/>
    <x v="0"/>
    <s v="Yes"/>
    <s v="Credit card (automatic)"/>
    <x v="826"/>
    <n v="7227.45"/>
    <x v="0"/>
    <x v="1395"/>
    <x v="1410"/>
    <x v="1408"/>
    <d v="2023-10-25T00:00:00"/>
    <n v="11.198943594907099"/>
    <n v="3555.5"/>
    <d v="2023-06-19T00:00:00"/>
    <x v="0"/>
    <n v="2023"/>
    <n v="10"/>
    <n v="25"/>
    <n v="2023"/>
    <n v="6"/>
    <n v="19"/>
    <x v="457"/>
    <n v="120.598943594907"/>
    <x v="2"/>
    <x v="2"/>
    <x v="1"/>
    <n v="75267.199999999997"/>
  </r>
  <r>
    <s v="9546-CQJSU"/>
    <s v="Female"/>
    <x v="0"/>
    <s v="No"/>
    <s v="No"/>
    <n v="2"/>
    <s v="Yes"/>
    <s v="Yes"/>
    <s v="Fiber optic"/>
    <n v="395"/>
    <n v="9"/>
    <s v="No"/>
    <s v="No"/>
    <s v="Yes"/>
    <s v="No"/>
    <s v="Yes"/>
    <s v="No"/>
    <x v="0"/>
    <s v="Yes"/>
    <s v="Electronic check"/>
    <x v="827"/>
    <n v="193.6"/>
    <x v="1"/>
    <x v="1396"/>
    <x v="1411"/>
    <x v="1409"/>
    <d v="2023-10-02T00:00:00"/>
    <n v="22.317197663647601"/>
    <n v="91.4"/>
    <d v="2023-09-07T00:00:00"/>
    <x v="1"/>
    <n v="2023"/>
    <n v="10"/>
    <n v="2"/>
    <n v="2023"/>
    <n v="9"/>
    <n v="7"/>
    <x v="1358"/>
    <n v="113.717197663647"/>
    <x v="0"/>
    <x v="2"/>
    <x v="1"/>
    <n v="36103"/>
  </r>
  <r>
    <s v="1666-JZPZT"/>
    <s v="Male"/>
    <x v="0"/>
    <s v="No"/>
    <s v="No"/>
    <n v="27"/>
    <s v="Yes"/>
    <s v="Yes"/>
    <s v="DSL"/>
    <n v="164"/>
    <n v="4"/>
    <s v="No"/>
    <s v="No"/>
    <s v="No"/>
    <s v="No"/>
    <s v="No"/>
    <s v="No"/>
    <x v="0"/>
    <s v="No"/>
    <s v="Mailed check"/>
    <x v="828"/>
    <n v="1291.3499999999999"/>
    <x v="0"/>
    <x v="1397"/>
    <x v="1412"/>
    <x v="40"/>
    <d v="2023-10-25T00:00:00"/>
    <n v="0"/>
    <n v="661.5"/>
    <d v="2023-08-25T00:00:00"/>
    <x v="0"/>
    <n v="2023"/>
    <n v="10"/>
    <n v="25"/>
    <n v="2023"/>
    <n v="8"/>
    <n v="25"/>
    <x v="1359"/>
    <n v="49"/>
    <x v="1"/>
    <x v="1"/>
    <x v="0"/>
    <n v="8036"/>
  </r>
  <r>
    <s v="5777-KJIRB"/>
    <s v="Female"/>
    <x v="0"/>
    <s v="No"/>
    <s v="No"/>
    <n v="40"/>
    <s v="Yes"/>
    <s v="No"/>
    <s v="DSL"/>
    <n v="566"/>
    <n v="7"/>
    <s v="No"/>
    <s v="No"/>
    <s v="Yes"/>
    <s v="No"/>
    <s v="No"/>
    <s v="No"/>
    <x v="1"/>
    <s v="Yes"/>
    <s v="Mailed check"/>
    <x v="680"/>
    <n v="2023.55"/>
    <x v="0"/>
    <x v="1398"/>
    <x v="1413"/>
    <x v="1410"/>
    <d v="2024-03-17T00:00:00"/>
    <n v="18.074138084917902"/>
    <n v="1005"/>
    <d v="2023-07-16T00:00:00"/>
    <x v="0"/>
    <n v="2024"/>
    <n v="3"/>
    <n v="17"/>
    <n v="2023"/>
    <n v="7"/>
    <n v="16"/>
    <x v="1360"/>
    <n v="68.324138084917905"/>
    <x v="2"/>
    <x v="1"/>
    <x v="0"/>
    <n v="28441.5"/>
  </r>
  <r>
    <s v="0506-LVNGN"/>
    <s v="Female"/>
    <x v="1"/>
    <s v="No"/>
    <s v="No"/>
    <n v="5"/>
    <s v="Yes"/>
    <s v="No"/>
    <s v="Fiber optic"/>
    <n v="724"/>
    <n v="2"/>
    <s v="No"/>
    <s v="No"/>
    <s v="Yes"/>
    <s v="No"/>
    <s v="No"/>
    <s v="No"/>
    <x v="0"/>
    <s v="Yes"/>
    <s v="Credit card (automatic)"/>
    <x v="258"/>
    <n v="349.65"/>
    <x v="1"/>
    <x v="1399"/>
    <x v="1414"/>
    <x v="1411"/>
    <d v="2023-09-29T00:00:00"/>
    <n v="36.9372973329966"/>
    <n v="188.875"/>
    <d v="2023-09-08T00:00:00"/>
    <x v="0"/>
    <n v="2023"/>
    <n v="9"/>
    <n v="29"/>
    <n v="2023"/>
    <n v="9"/>
    <n v="8"/>
    <x v="1361"/>
    <n v="112.48729733299599"/>
    <x v="0"/>
    <x v="2"/>
    <x v="0"/>
    <n v="54698.2"/>
  </r>
  <r>
    <s v="7677-SJJJK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47"/>
    <n v="153.94999999999999"/>
    <x v="0"/>
    <x v="1400"/>
    <x v="1415"/>
    <x v="1412"/>
    <d v="2024-03-25T00:00:00"/>
    <n v="0"/>
    <n v="79.599999999999994"/>
    <d v="2023-07-11T00:00:00"/>
    <x v="0"/>
    <n v="2024"/>
    <n v="3"/>
    <n v="25"/>
    <n v="2023"/>
    <n v="7"/>
    <n v="11"/>
    <x v="1362"/>
    <n v="19.899999999999999"/>
    <x v="0"/>
    <x v="0"/>
    <x v="0"/>
    <n v="0"/>
  </r>
  <r>
    <s v="2480-EJWYP"/>
    <s v="Female"/>
    <x v="1"/>
    <s v="Yes"/>
    <s v="No"/>
    <n v="58"/>
    <s v="Yes"/>
    <s v="Yes"/>
    <s v="Fiber optic"/>
    <n v="924"/>
    <n v="6"/>
    <s v="No"/>
    <s v="Yes"/>
    <s v="No"/>
    <s v="No"/>
    <s v="Yes"/>
    <s v="Yes"/>
    <x v="1"/>
    <s v="Yes"/>
    <s v="Bank transfer (automatic)"/>
    <x v="829"/>
    <n v="5458.8"/>
    <x v="0"/>
    <x v="1401"/>
    <x v="1416"/>
    <x v="1413"/>
    <d v="2024-03-01T00:00:00"/>
    <n v="13.756028631576701"/>
    <n v="2836.2"/>
    <d v="2023-07-19T00:00:00"/>
    <x v="0"/>
    <n v="2024"/>
    <n v="3"/>
    <n v="1"/>
    <n v="2023"/>
    <n v="7"/>
    <n v="19"/>
    <x v="1363"/>
    <n v="111.556028631576"/>
    <x v="2"/>
    <x v="2"/>
    <x v="0"/>
    <n v="90367.2"/>
  </r>
  <r>
    <s v="3253-HKOKL"/>
    <s v="Female"/>
    <x v="0"/>
    <s v="Yes"/>
    <s v="Yes"/>
    <n v="52"/>
    <s v="Yes"/>
    <s v="No"/>
    <s v="Fiber optic"/>
    <n v="890"/>
    <n v="6"/>
    <s v="Yes"/>
    <s v="No"/>
    <s v="Yes"/>
    <s v="No"/>
    <s v="Yes"/>
    <s v="Yes"/>
    <x v="1"/>
    <s v="No"/>
    <s v="Electronic check"/>
    <x v="442"/>
    <n v="5244.45"/>
    <x v="0"/>
    <x v="1402"/>
    <x v="1417"/>
    <x v="1414"/>
    <d v="2024-03-17T00:00:00"/>
    <n v="36.904084729005"/>
    <n v="2607.8000000000002"/>
    <d v="2023-08-17T00:00:00"/>
    <x v="0"/>
    <n v="2024"/>
    <n v="3"/>
    <n v="17"/>
    <n v="2023"/>
    <n v="8"/>
    <n v="17"/>
    <x v="1364"/>
    <n v="137.20408472900499"/>
    <x v="2"/>
    <x v="2"/>
    <x v="1"/>
    <n v="89267"/>
  </r>
  <r>
    <s v="7055-HNEOJ"/>
    <s v="Male"/>
    <x v="0"/>
    <s v="Yes"/>
    <s v="No"/>
    <n v="3"/>
    <s v="Yes"/>
    <s v="No"/>
    <s v="DSL"/>
    <n v="571"/>
    <n v="1"/>
    <s v="No"/>
    <s v="No"/>
    <s v="Yes"/>
    <s v="Yes"/>
    <s v="No"/>
    <s v="No"/>
    <x v="0"/>
    <s v="Yes"/>
    <s v="Mailed check"/>
    <x v="830"/>
    <n v="154.55000000000001"/>
    <x v="0"/>
    <x v="1403"/>
    <x v="1418"/>
    <x v="1415"/>
    <d v="2023-10-28T00:00:00"/>
    <n v="27.750008772182799"/>
    <n v="83.699999999999903"/>
    <d v="2023-09-13T00:00:00"/>
    <x v="1"/>
    <n v="2023"/>
    <n v="10"/>
    <n v="28"/>
    <n v="2023"/>
    <n v="9"/>
    <n v="13"/>
    <x v="1365"/>
    <n v="83.550008772182807"/>
    <x v="0"/>
    <x v="1"/>
    <x v="1"/>
    <n v="31861.8"/>
  </r>
  <r>
    <s v="5514-YQENT"/>
    <s v="Male"/>
    <x v="0"/>
    <s v="No"/>
    <s v="Yes"/>
    <n v="41"/>
    <s v="Yes"/>
    <s v="No"/>
    <s v="Fiber optic"/>
    <n v="999"/>
    <n v="5"/>
    <s v="Yes"/>
    <s v="Yes"/>
    <s v="Yes"/>
    <s v="Yes"/>
    <s v="Yes"/>
    <s v="Yes"/>
    <x v="2"/>
    <s v="Yes"/>
    <s v="Electronic check"/>
    <x v="831"/>
    <n v="4507.1499999999996"/>
    <x v="0"/>
    <x v="1404"/>
    <x v="1419"/>
    <x v="1416"/>
    <d v="2024-11-12T00:00:00"/>
    <n v="44.725690175100198"/>
    <n v="2278.5749999999998"/>
    <d v="2023-06-23T00:00:00"/>
    <x v="0"/>
    <n v="2024"/>
    <n v="11"/>
    <n v="12"/>
    <n v="2023"/>
    <n v="6"/>
    <n v="23"/>
    <x v="1366"/>
    <n v="155.8756901751"/>
    <x v="2"/>
    <x v="2"/>
    <x v="0"/>
    <n v="111038.85"/>
  </r>
  <r>
    <s v="3211-AAPKX"/>
    <s v="Male"/>
    <x v="0"/>
    <s v="No"/>
    <s v="No"/>
    <n v="20"/>
    <s v="Yes"/>
    <s v="Yes"/>
    <s v="Fiber optic"/>
    <n v="863"/>
    <n v="6"/>
    <s v="No"/>
    <s v="No"/>
    <s v="No"/>
    <s v="Yes"/>
    <s v="Yes"/>
    <s v="Yes"/>
    <x v="0"/>
    <s v="Yes"/>
    <s v="Mailed check"/>
    <x v="534"/>
    <n v="2031.95"/>
    <x v="0"/>
    <x v="1405"/>
    <x v="1420"/>
    <x v="1417"/>
    <d v="2023-09-29T00:00:00"/>
    <n v="17.085991577895399"/>
    <n v="985.5"/>
    <d v="2023-09-03T00:00:00"/>
    <x v="1"/>
    <n v="2023"/>
    <n v="9"/>
    <n v="29"/>
    <n v="2023"/>
    <n v="9"/>
    <n v="3"/>
    <x v="1367"/>
    <n v="115.635991577895"/>
    <x v="1"/>
    <x v="2"/>
    <x v="1"/>
    <n v="85048.65"/>
  </r>
  <r>
    <s v="8445-DNBAE"/>
    <s v="Male"/>
    <x v="0"/>
    <s v="No"/>
    <s v="Yes"/>
    <n v="1"/>
    <s v="Yes"/>
    <s v="Yes"/>
    <s v="DSL"/>
    <n v="903"/>
    <n v="7"/>
    <s v="No"/>
    <s v="No"/>
    <s v="No"/>
    <s v="No"/>
    <s v="No"/>
    <s v="No"/>
    <x v="0"/>
    <s v="Yes"/>
    <s v="Electronic check"/>
    <x v="194"/>
    <n v="50.05"/>
    <x v="0"/>
    <x v="1406"/>
    <x v="1421"/>
    <x v="1418"/>
    <d v="2023-10-17T00:00:00"/>
    <n v="37.705038089046496"/>
    <n v="25.024999999999999"/>
    <d v="2023-09-01T00:00:00"/>
    <x v="1"/>
    <n v="2023"/>
    <n v="10"/>
    <n v="17"/>
    <n v="2023"/>
    <n v="9"/>
    <n v="1"/>
    <x v="1368"/>
    <n v="87.755038089046494"/>
    <x v="0"/>
    <x v="1"/>
    <x v="1"/>
    <n v="45195.1499999999"/>
  </r>
  <r>
    <s v="2951-QOQTK"/>
    <s v="Male"/>
    <x v="0"/>
    <s v="No"/>
    <s v="Yes"/>
    <n v="4"/>
    <s v="Yes"/>
    <s v="Yes"/>
    <s v="Fiber optic"/>
    <n v="121"/>
    <n v="6"/>
    <s v="No"/>
    <s v="No"/>
    <s v="No"/>
    <s v="Yes"/>
    <s v="No"/>
    <s v="No"/>
    <x v="0"/>
    <s v="No"/>
    <s v="Credit card (automatic)"/>
    <x v="371"/>
    <n v="332.45"/>
    <x v="1"/>
    <x v="1407"/>
    <x v="1422"/>
    <x v="1419"/>
    <d v="2023-10-27T00:00:00"/>
    <n v="0"/>
    <n v="161.6"/>
    <d v="2023-09-08T00:00:00"/>
    <x v="0"/>
    <n v="2023"/>
    <n v="10"/>
    <n v="27"/>
    <n v="2023"/>
    <n v="9"/>
    <n v="8"/>
    <x v="1369"/>
    <n v="80.8"/>
    <x v="0"/>
    <x v="2"/>
    <x v="0"/>
    <n v="9776.7999999999993"/>
  </r>
  <r>
    <s v="2958-NHPPS"/>
    <s v="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5"/>
    <n v="473.9"/>
    <x v="0"/>
    <x v="1408"/>
    <x v="1423"/>
    <x v="1420"/>
    <d v="2023-10-01T00:00:00"/>
    <n v="0"/>
    <n v="239.77500000000001"/>
    <d v="2023-08-25T00:00:00"/>
    <x v="0"/>
    <n v="2023"/>
    <n v="10"/>
    <n v="1"/>
    <n v="2023"/>
    <n v="8"/>
    <n v="25"/>
    <x v="1370"/>
    <n v="20.85"/>
    <x v="1"/>
    <x v="0"/>
    <x v="0"/>
    <n v="0"/>
  </r>
  <r>
    <s v="6806-YDEUL"/>
    <s v="Female"/>
    <x v="1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106.8"/>
    <x v="0"/>
    <x v="1409"/>
    <x v="1424"/>
    <x v="1421"/>
    <d v="2023-10-29T00:00:00"/>
    <n v="0"/>
    <n v="58.5"/>
    <d v="2023-08-23T00:00:00"/>
    <x v="0"/>
    <n v="2023"/>
    <n v="10"/>
    <n v="29"/>
    <n v="2023"/>
    <n v="8"/>
    <n v="23"/>
    <x v="1371"/>
    <n v="19.5"/>
    <x v="0"/>
    <x v="0"/>
    <x v="1"/>
    <n v="0"/>
  </r>
  <r>
    <s v="1735-XMJVH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95"/>
    <n v="152.6"/>
    <x v="0"/>
    <x v="1410"/>
    <x v="1425"/>
    <x v="1422"/>
    <d v="2023-10-12T00:00:00"/>
    <n v="0"/>
    <n v="77.400000000000006"/>
    <d v="2023-07-25T00:00:00"/>
    <x v="0"/>
    <n v="2023"/>
    <n v="10"/>
    <n v="12"/>
    <n v="2023"/>
    <n v="7"/>
    <n v="25"/>
    <x v="1372"/>
    <n v="19.350000000000001"/>
    <x v="0"/>
    <x v="0"/>
    <x v="1"/>
    <n v="0"/>
  </r>
  <r>
    <s v="6890-PFRQX"/>
    <s v="Male"/>
    <x v="0"/>
    <s v="No"/>
    <s v="No"/>
    <n v="18"/>
    <s v="Yes"/>
    <s v="Yes"/>
    <s v="DSL"/>
    <n v="910"/>
    <n v="6"/>
    <s v="Yes"/>
    <s v="No"/>
    <s v="Yes"/>
    <s v="No"/>
    <s v="Yes"/>
    <s v="No"/>
    <x v="0"/>
    <s v="No"/>
    <s v="Mailed check"/>
    <x v="51"/>
    <n v="1199.4000000000001"/>
    <x v="0"/>
    <x v="1411"/>
    <x v="1426"/>
    <x v="1423"/>
    <d v="2023-10-04T00:00:00"/>
    <n v="34.713889608048497"/>
    <n v="625.5"/>
    <d v="2023-07-29T00:00:00"/>
    <x v="0"/>
    <n v="2023"/>
    <n v="10"/>
    <n v="4"/>
    <n v="2023"/>
    <n v="7"/>
    <n v="29"/>
    <x v="1373"/>
    <n v="104.21388960804801"/>
    <x v="1"/>
    <x v="1"/>
    <x v="0"/>
    <n v="63245"/>
  </r>
  <r>
    <s v="0222-CNVPT"/>
    <s v="Male"/>
    <x v="1"/>
    <s v="No"/>
    <s v="No"/>
    <n v="52"/>
    <s v="No"/>
    <s v="No phone service"/>
    <s v="DSL"/>
    <n v="740"/>
    <n v="4"/>
    <s v="Yes"/>
    <s v="No"/>
    <s v="No"/>
    <s v="No"/>
    <s v="Yes"/>
    <s v="Yes"/>
    <x v="0"/>
    <s v="Yes"/>
    <s v="Credit card (automatic)"/>
    <x v="832"/>
    <n v="2555.0500000000002"/>
    <x v="0"/>
    <x v="1412"/>
    <x v="1427"/>
    <x v="1424"/>
    <d v="2023-10-12T00:00:00"/>
    <n v="44.756199379148697"/>
    <n v="1268.8"/>
    <d v="2023-07-26T00:00:00"/>
    <x v="0"/>
    <n v="2023"/>
    <n v="10"/>
    <n v="12"/>
    <n v="2023"/>
    <n v="7"/>
    <n v="26"/>
    <x v="1374"/>
    <n v="93.556199379148694"/>
    <x v="2"/>
    <x v="1"/>
    <x v="1"/>
    <n v="36112"/>
  </r>
  <r>
    <s v="5899-OUVKV"/>
    <s v="Male"/>
    <x v="0"/>
    <s v="No"/>
    <s v="No"/>
    <n v="31"/>
    <s v="Yes"/>
    <s v="No"/>
    <s v="Fiber optic"/>
    <n v="741"/>
    <n v="7"/>
    <s v="No"/>
    <s v="Yes"/>
    <s v="No"/>
    <s v="No"/>
    <s v="Yes"/>
    <s v="Yes"/>
    <x v="0"/>
    <s v="Yes"/>
    <s v="Electronic check"/>
    <x v="521"/>
    <n v="2979.2"/>
    <x v="0"/>
    <x v="113"/>
    <x v="1428"/>
    <x v="1425"/>
    <d v="2023-10-29T00:00:00"/>
    <n v="32.824389865553101"/>
    <n v="1464.75"/>
    <d v="2023-08-27T00:00:00"/>
    <x v="0"/>
    <n v="2023"/>
    <n v="10"/>
    <n v="29"/>
    <n v="2023"/>
    <n v="8"/>
    <n v="27"/>
    <x v="1375"/>
    <n v="127.324389865553"/>
    <x v="1"/>
    <x v="2"/>
    <x v="1"/>
    <n v="70024.5"/>
  </r>
  <r>
    <s v="8681-ICONS"/>
    <s v="Male"/>
    <x v="0"/>
    <s v="Yes"/>
    <s v="Yes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"/>
    <n v="654.85"/>
    <x v="0"/>
    <x v="1413"/>
    <x v="1429"/>
    <x v="1426"/>
    <d v="2023-10-15T00:00:00"/>
    <n v="0"/>
    <n v="299.42499999999899"/>
    <d v="2023-08-02T00:00:00"/>
    <x v="0"/>
    <n v="2023"/>
    <n v="10"/>
    <n v="15"/>
    <n v="2023"/>
    <n v="8"/>
    <n v="2"/>
    <x v="1376"/>
    <n v="20.65"/>
    <x v="1"/>
    <x v="0"/>
    <x v="0"/>
    <n v="0"/>
  </r>
  <r>
    <s v="1621-YNCJH"/>
    <s v="Female"/>
    <x v="0"/>
    <s v="Yes"/>
    <s v="No"/>
    <n v="36"/>
    <s v="Yes"/>
    <s v="Yes"/>
    <s v="Fiber optic"/>
    <n v="499"/>
    <n v="4"/>
    <s v="Yes"/>
    <s v="Yes"/>
    <s v="Yes"/>
    <s v="Yes"/>
    <s v="No"/>
    <s v="Yes"/>
    <x v="2"/>
    <s v="Yes"/>
    <s v="Credit card (automatic)"/>
    <x v="833"/>
    <n v="3834.4"/>
    <x v="0"/>
    <x v="1414"/>
    <x v="1430"/>
    <x v="1427"/>
    <d v="2025-04-14T00:00:00"/>
    <n v="47.237947820279103"/>
    <n v="1908.9"/>
    <d v="2023-09-04T00:00:00"/>
    <x v="1"/>
    <n v="2025"/>
    <n v="4"/>
    <n v="14"/>
    <n v="2023"/>
    <n v="9"/>
    <n v="4"/>
    <x v="1377"/>
    <n v="153.28794782027899"/>
    <x v="2"/>
    <x v="2"/>
    <x v="2"/>
    <n v="52918.95"/>
  </r>
  <r>
    <s v="3473-XIIIT"/>
    <s v="Female"/>
    <x v="0"/>
    <s v="Yes"/>
    <s v="No"/>
    <n v="16"/>
    <s v="Yes"/>
    <s v="Yes"/>
    <s v="Fiber optic"/>
    <n v="396"/>
    <n v="5"/>
    <s v="No"/>
    <s v="Yes"/>
    <s v="No"/>
    <s v="No"/>
    <s v="Yes"/>
    <s v="Yes"/>
    <x v="0"/>
    <s v="Yes"/>
    <s v="Electronic check"/>
    <x v="585"/>
    <n v="1534.75"/>
    <x v="1"/>
    <x v="1415"/>
    <x v="1431"/>
    <x v="1428"/>
    <d v="2023-10-24T00:00:00"/>
    <n v="37.5810700412624"/>
    <n v="800"/>
    <d v="2023-09-06T00:00:00"/>
    <x v="0"/>
    <n v="2023"/>
    <n v="10"/>
    <n v="24"/>
    <n v="2023"/>
    <n v="9"/>
    <n v="6"/>
    <x v="1045"/>
    <n v="137.581070041262"/>
    <x v="1"/>
    <x v="2"/>
    <x v="0"/>
    <n v="39600"/>
  </r>
  <r>
    <s v="6362-QHAFM"/>
    <s v="Male"/>
    <x v="0"/>
    <s v="Yes"/>
    <s v="No"/>
    <n v="42"/>
    <s v="Yes"/>
    <s v="Yes"/>
    <s v="Fiber optic"/>
    <n v="821"/>
    <n v="3"/>
    <s v="No"/>
    <s v="No"/>
    <s v="Yes"/>
    <s v="Yes"/>
    <s v="Yes"/>
    <s v="Yes"/>
    <x v="1"/>
    <s v="Yes"/>
    <s v="Electronic check"/>
    <x v="834"/>
    <n v="4586.1499999999996"/>
    <x v="0"/>
    <x v="1416"/>
    <x v="1432"/>
    <x v="1429"/>
    <d v="2024-04-13T00:00:00"/>
    <n v="37.060535431089797"/>
    <n v="2274.3000000000002"/>
    <d v="2023-07-22T00:00:00"/>
    <x v="0"/>
    <n v="2024"/>
    <n v="4"/>
    <n v="13"/>
    <n v="2023"/>
    <n v="7"/>
    <n v="22"/>
    <x v="546"/>
    <n v="145.360535431089"/>
    <x v="2"/>
    <x v="2"/>
    <x v="0"/>
    <n v="88914.3"/>
  </r>
  <r>
    <s v="7893-IXHRQ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55"/>
    <n v="20.55"/>
    <x v="1"/>
    <x v="1417"/>
    <x v="1433"/>
    <x v="1430"/>
    <d v="2023-10-16T00:00:00"/>
    <n v="0"/>
    <n v="10.275"/>
    <d v="2023-09-02T00:00:00"/>
    <x v="0"/>
    <n v="2023"/>
    <n v="10"/>
    <n v="16"/>
    <n v="2023"/>
    <n v="9"/>
    <n v="2"/>
    <x v="1378"/>
    <n v="20.55"/>
    <x v="0"/>
    <x v="0"/>
    <x v="0"/>
    <n v="0"/>
  </r>
  <r>
    <s v="3070-BDOQC"/>
    <s v="Female"/>
    <x v="0"/>
    <s v="No"/>
    <s v="No"/>
    <n v="60"/>
    <s v="Yes"/>
    <s v="No"/>
    <s v="Fiber optic"/>
    <n v="10"/>
    <n v="5"/>
    <s v="No"/>
    <s v="Yes"/>
    <s v="Yes"/>
    <s v="No"/>
    <s v="Yes"/>
    <s v="Yes"/>
    <x v="2"/>
    <s v="Yes"/>
    <s v="Electronic check"/>
    <x v="5"/>
    <n v="5941.05"/>
    <x v="0"/>
    <x v="1418"/>
    <x v="1434"/>
    <x v="1431"/>
    <d v="2025-08-09T00:00:00"/>
    <n v="0"/>
    <n v="2989.5"/>
    <d v="2023-08-11T00:00:00"/>
    <x v="0"/>
    <n v="2025"/>
    <n v="8"/>
    <n v="9"/>
    <n v="2023"/>
    <n v="8"/>
    <n v="11"/>
    <x v="1379"/>
    <n v="99.65"/>
    <x v="2"/>
    <x v="2"/>
    <x v="0"/>
    <n v="996.5"/>
  </r>
  <r>
    <s v="2952-QAYZF"/>
    <s v="Male"/>
    <x v="0"/>
    <s v="No"/>
    <s v="No"/>
    <n v="5"/>
    <s v="Yes"/>
    <s v="Yes"/>
    <s v="Fiber optic"/>
    <n v="577"/>
    <n v="8"/>
    <s v="No"/>
    <s v="Yes"/>
    <s v="Yes"/>
    <s v="No"/>
    <s v="No"/>
    <s v="No"/>
    <x v="0"/>
    <s v="Yes"/>
    <s v="Electronic check"/>
    <x v="198"/>
    <n v="424.15"/>
    <x v="1"/>
    <x v="1419"/>
    <x v="1435"/>
    <x v="1432"/>
    <d v="2023-10-02T00:00:00"/>
    <n v="25.7545762261663"/>
    <n v="213.25"/>
    <d v="2023-08-30T00:00:00"/>
    <x v="1"/>
    <n v="2023"/>
    <n v="10"/>
    <n v="2"/>
    <n v="2023"/>
    <n v="8"/>
    <n v="30"/>
    <x v="1274"/>
    <n v="111.05457622616601"/>
    <x v="0"/>
    <x v="2"/>
    <x v="1"/>
    <n v="49218.1"/>
  </r>
  <r>
    <s v="6234-PFPXL"/>
    <s v="Male"/>
    <x v="0"/>
    <s v="Yes"/>
    <s v="No"/>
    <n v="22"/>
    <s v="Yes"/>
    <s v="Yes"/>
    <s v="Fiber optic"/>
    <n v="386"/>
    <n v="9"/>
    <s v="Yes"/>
    <s v="No"/>
    <s v="No"/>
    <s v="Yes"/>
    <s v="Yes"/>
    <s v="No"/>
    <x v="0"/>
    <s v="No"/>
    <s v="Credit card (automatic)"/>
    <x v="662"/>
    <n v="2234.9499999999998"/>
    <x v="0"/>
    <x v="1420"/>
    <x v="1436"/>
    <x v="1433"/>
    <d v="2023-10-28T00:00:00"/>
    <n v="36.049319081659597"/>
    <n v="1054.9000000000001"/>
    <d v="2023-08-30T00:00:00"/>
    <x v="1"/>
    <n v="2023"/>
    <n v="10"/>
    <n v="28"/>
    <n v="2023"/>
    <n v="8"/>
    <n v="30"/>
    <x v="204"/>
    <n v="131.94931908165901"/>
    <x v="1"/>
    <x v="2"/>
    <x v="1"/>
    <n v="37017.4"/>
  </r>
  <r>
    <s v="9824-QCJPK"/>
    <s v="Male"/>
    <x v="0"/>
    <s v="Yes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666.75"/>
    <x v="0"/>
    <x v="1421"/>
    <x v="1437"/>
    <x v="1434"/>
    <d v="2024-04-11T00:00:00"/>
    <n v="0"/>
    <n v="360"/>
    <d v="2023-09-06T00:00:00"/>
    <x v="0"/>
    <n v="2024"/>
    <n v="4"/>
    <n v="11"/>
    <n v="2023"/>
    <n v="9"/>
    <n v="6"/>
    <x v="1380"/>
    <n v="20"/>
    <x v="2"/>
    <x v="0"/>
    <x v="1"/>
    <n v="0"/>
  </r>
  <r>
    <s v="4763-PGDPO"/>
    <s v="Female"/>
    <x v="0"/>
    <s v="No"/>
    <s v="No"/>
    <n v="4"/>
    <s v="Yes"/>
    <s v="No"/>
    <s v="Fiber optic"/>
    <n v="416"/>
    <n v="4"/>
    <s v="No"/>
    <s v="No"/>
    <s v="No"/>
    <s v="No"/>
    <s v="No"/>
    <s v="No"/>
    <x v="0"/>
    <s v="No"/>
    <s v="Electronic check"/>
    <x v="213"/>
    <n v="281"/>
    <x v="1"/>
    <x v="1422"/>
    <x v="1438"/>
    <x v="1435"/>
    <d v="2023-10-05T00:00:00"/>
    <n v="36.313812184121403"/>
    <n v="140.80000000000001"/>
    <d v="2023-09-08T00:00:00"/>
    <x v="1"/>
    <n v="2023"/>
    <n v="10"/>
    <n v="5"/>
    <n v="2023"/>
    <n v="9"/>
    <n v="8"/>
    <x v="1381"/>
    <n v="106.713812184121"/>
    <x v="0"/>
    <x v="2"/>
    <x v="1"/>
    <n v="29286.400000000001"/>
  </r>
  <r>
    <s v="4283-IVYCI"/>
    <s v="Male"/>
    <x v="0"/>
    <s v="No"/>
    <s v="No"/>
    <n v="9"/>
    <s v="Yes"/>
    <s v="No"/>
    <s v="DSL"/>
    <n v="615"/>
    <n v="7"/>
    <s v="Yes"/>
    <s v="No"/>
    <s v="No"/>
    <s v="Yes"/>
    <s v="No"/>
    <s v="Yes"/>
    <x v="0"/>
    <s v="No"/>
    <s v="Mailed check"/>
    <x v="235"/>
    <n v="547.79999999999995"/>
    <x v="0"/>
    <x v="1423"/>
    <x v="1439"/>
    <x v="1436"/>
    <d v="2023-10-04T00:00:00"/>
    <n v="49.976549030826597"/>
    <n v="292.27499999999998"/>
    <d v="2023-09-04T00:00:00"/>
    <x v="1"/>
    <n v="2023"/>
    <n v="10"/>
    <n v="4"/>
    <n v="2023"/>
    <n v="9"/>
    <n v="4"/>
    <x v="1320"/>
    <n v="114.926549030826"/>
    <x v="0"/>
    <x v="1"/>
    <x v="1"/>
    <n v="39944.25"/>
  </r>
  <r>
    <s v="1866-OBPNR"/>
    <s v="Male"/>
    <x v="0"/>
    <s v="Yes"/>
    <s v="Yes"/>
    <n v="1"/>
    <s v="Yes"/>
    <s v="No"/>
    <s v="Fiber optic"/>
    <n v="68"/>
    <n v="3"/>
    <s v="No"/>
    <s v="Yes"/>
    <s v="No"/>
    <s v="No"/>
    <s v="No"/>
    <s v="No"/>
    <x v="0"/>
    <s v="No"/>
    <s v="Credit card (automatic)"/>
    <x v="484"/>
    <n v="74.599999999999994"/>
    <x v="0"/>
    <x v="1424"/>
    <x v="1440"/>
    <x v="1437"/>
    <d v="2023-10-15T00:00:00"/>
    <n v="0"/>
    <n v="37.299999999999997"/>
    <d v="2023-07-17T00:00:00"/>
    <x v="0"/>
    <n v="2023"/>
    <n v="10"/>
    <n v="15"/>
    <n v="2023"/>
    <n v="7"/>
    <n v="17"/>
    <x v="1336"/>
    <n v="74.599999999999994"/>
    <x v="0"/>
    <x v="2"/>
    <x v="0"/>
    <n v="5072.7999999999902"/>
  </r>
  <r>
    <s v="8205-MQUGY"/>
    <s v="Male"/>
    <x v="0"/>
    <s v="Yes"/>
    <s v="Yes"/>
    <n v="12"/>
    <s v="Yes"/>
    <s v="No"/>
    <s v="DSL"/>
    <n v="764"/>
    <n v="5"/>
    <s v="Yes"/>
    <s v="No"/>
    <s v="No"/>
    <s v="No"/>
    <s v="No"/>
    <s v="No"/>
    <x v="0"/>
    <s v="Yes"/>
    <s v="Electronic check"/>
    <x v="835"/>
    <n v="571.15"/>
    <x v="0"/>
    <x v="1425"/>
    <x v="1441"/>
    <x v="1438"/>
    <d v="2023-10-02T00:00:00"/>
    <n v="49.086967368852598"/>
    <n v="295.2"/>
    <d v="2023-07-30T00:00:00"/>
    <x v="0"/>
    <n v="2023"/>
    <n v="10"/>
    <n v="2"/>
    <n v="2023"/>
    <n v="7"/>
    <n v="30"/>
    <x v="599"/>
    <n v="98.286967368852601"/>
    <x v="1"/>
    <x v="1"/>
    <x v="0"/>
    <n v="37588.800000000003"/>
  </r>
  <r>
    <s v="8970-ANWXO"/>
    <s v="Female"/>
    <x v="0"/>
    <s v="No"/>
    <s v="No"/>
    <n v="23"/>
    <s v="Yes"/>
    <s v="Yes"/>
    <s v="DSL"/>
    <n v="381"/>
    <n v="5"/>
    <s v="No"/>
    <s v="No"/>
    <s v="No"/>
    <s v="Yes"/>
    <s v="Yes"/>
    <s v="Yes"/>
    <x v="1"/>
    <s v="Yes"/>
    <s v="Mailed check"/>
    <x v="836"/>
    <n v="1756.6"/>
    <x v="0"/>
    <x v="1426"/>
    <x v="1442"/>
    <x v="1439"/>
    <d v="2024-03-07T00:00:00"/>
    <n v="26.276318428914799"/>
    <n v="848.125"/>
    <d v="2023-06-29T00:00:00"/>
    <x v="0"/>
    <n v="2024"/>
    <n v="3"/>
    <n v="7"/>
    <n v="2023"/>
    <n v="6"/>
    <n v="29"/>
    <x v="1382"/>
    <n v="100.026318428914"/>
    <x v="1"/>
    <x v="2"/>
    <x v="0"/>
    <n v="28098.75"/>
  </r>
  <r>
    <s v="9480-BQJEI"/>
    <s v="Male"/>
    <x v="0"/>
    <s v="No"/>
    <s v="No"/>
    <n v="62"/>
    <s v="Yes"/>
    <s v="Yes"/>
    <s v="Fiber optic"/>
    <n v="503"/>
    <n v="6"/>
    <s v="Yes"/>
    <s v="Yes"/>
    <s v="No"/>
    <s v="No"/>
    <s v="No"/>
    <s v="Yes"/>
    <x v="1"/>
    <s v="Yes"/>
    <s v="Bank transfer (automatic)"/>
    <x v="837"/>
    <n v="5731.45"/>
    <x v="0"/>
    <x v="1427"/>
    <x v="1443"/>
    <x v="1440"/>
    <d v="2024-02-25T00:00:00"/>
    <n v="44.830138013490298"/>
    <n v="2861.3"/>
    <d v="2023-09-01T00:00:00"/>
    <x v="1"/>
    <n v="2024"/>
    <n v="2"/>
    <n v="25"/>
    <n v="2023"/>
    <n v="9"/>
    <n v="1"/>
    <x v="1383"/>
    <n v="137.13013801349001"/>
    <x v="2"/>
    <x v="2"/>
    <x v="1"/>
    <n v="46426.9"/>
  </r>
  <r>
    <s v="5394-SVGJV"/>
    <s v="Male"/>
    <x v="0"/>
    <s v="No"/>
    <s v="No"/>
    <n v="37"/>
    <s v="Yes"/>
    <s v="Yes"/>
    <s v="Fiber optic"/>
    <n v="786"/>
    <n v="1"/>
    <s v="No"/>
    <s v="No"/>
    <s v="No"/>
    <s v="Yes"/>
    <s v="Yes"/>
    <s v="Yes"/>
    <x v="0"/>
    <s v="No"/>
    <s v="Bank transfer (automatic)"/>
    <x v="302"/>
    <n v="3475.55"/>
    <x v="1"/>
    <x v="1428"/>
    <x v="1444"/>
    <x v="1441"/>
    <d v="2023-10-19T00:00:00"/>
    <n v="41.295419362330897"/>
    <n v="1827.8"/>
    <d v="2023-09-07T00:00:00"/>
    <x v="0"/>
    <n v="2023"/>
    <n v="10"/>
    <n v="19"/>
    <n v="2023"/>
    <n v="9"/>
    <n v="7"/>
    <x v="1384"/>
    <n v="140.09541936233001"/>
    <x v="2"/>
    <x v="2"/>
    <x v="0"/>
    <n v="77656.800000000003"/>
  </r>
  <r>
    <s v="6979-TNDEU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79"/>
    <n v="156.85"/>
    <x v="0"/>
    <x v="1429"/>
    <x v="149"/>
    <x v="1442"/>
    <d v="2023-10-13T00:00:00"/>
    <n v="0"/>
    <n v="76.8"/>
    <d v="2023-07-27T00:00:00"/>
    <x v="0"/>
    <n v="2023"/>
    <n v="10"/>
    <n v="13"/>
    <n v="2023"/>
    <n v="7"/>
    <n v="27"/>
    <x v="1385"/>
    <n v="19.2"/>
    <x v="0"/>
    <x v="0"/>
    <x v="0"/>
    <n v="0"/>
  </r>
  <r>
    <s v="9777-WJJPR"/>
    <s v="Male"/>
    <x v="0"/>
    <s v="Yes"/>
    <s v="No"/>
    <n v="31"/>
    <s v="Yes"/>
    <s v="Yes"/>
    <s v="Fiber optic"/>
    <n v="525"/>
    <n v="8"/>
    <s v="No"/>
    <s v="No"/>
    <s v="Yes"/>
    <s v="No"/>
    <s v="Yes"/>
    <s v="No"/>
    <x v="0"/>
    <s v="No"/>
    <s v="Credit card (automatic)"/>
    <x v="838"/>
    <n v="2683.2"/>
    <x v="0"/>
    <x v="1430"/>
    <x v="1445"/>
    <x v="1443"/>
    <d v="2023-10-29T00:00:00"/>
    <n v="39.537968370053001"/>
    <n v="1374.075"/>
    <d v="2023-09-12T00:00:00"/>
    <x v="1"/>
    <n v="2023"/>
    <n v="10"/>
    <n v="29"/>
    <n v="2023"/>
    <n v="9"/>
    <n v="12"/>
    <x v="1386"/>
    <n v="128.187968370053"/>
    <x v="1"/>
    <x v="2"/>
    <x v="1"/>
    <n v="46541.25"/>
  </r>
  <r>
    <s v="9283-LZQOH"/>
    <s v="Male"/>
    <x v="0"/>
    <s v="Yes"/>
    <s v="Yes"/>
    <n v="13"/>
    <s v="Yes"/>
    <s v="Yes"/>
    <s v="Fiber optic"/>
    <n v="239"/>
    <n v="7"/>
    <s v="No"/>
    <s v="No"/>
    <s v="No"/>
    <s v="No"/>
    <s v="No"/>
    <s v="No"/>
    <x v="0"/>
    <s v="Yes"/>
    <s v="Credit card (automatic)"/>
    <x v="113"/>
    <n v="896.75"/>
    <x v="1"/>
    <x v="1431"/>
    <x v="1446"/>
    <x v="1444"/>
    <d v="2023-10-04T00:00:00"/>
    <n v="0"/>
    <n v="483.6"/>
    <d v="2023-09-04T00:00:00"/>
    <x v="1"/>
    <n v="2023"/>
    <n v="10"/>
    <n v="4"/>
    <n v="2023"/>
    <n v="9"/>
    <n v="4"/>
    <x v="1387"/>
    <n v="74.400000000000006"/>
    <x v="1"/>
    <x v="2"/>
    <x v="1"/>
    <n v="17781.599999999999"/>
  </r>
  <r>
    <s v="7079-QRCBC"/>
    <s v="Female"/>
    <x v="0"/>
    <s v="No"/>
    <s v="No"/>
    <n v="24"/>
    <s v="Yes"/>
    <s v="Yes"/>
    <s v="Fiber optic"/>
    <n v="211"/>
    <n v="1"/>
    <s v="No"/>
    <s v="No"/>
    <s v="Yes"/>
    <s v="No"/>
    <s v="Yes"/>
    <s v="Yes"/>
    <x v="0"/>
    <s v="Yes"/>
    <s v="Electronic check"/>
    <x v="839"/>
    <n v="2407.3000000000002"/>
    <x v="1"/>
    <x v="1432"/>
    <x v="1447"/>
    <x v="1445"/>
    <d v="2023-10-02T00:00:00"/>
    <n v="0"/>
    <n v="1185"/>
    <d v="2023-09-05T00:00:00"/>
    <x v="0"/>
    <n v="2023"/>
    <n v="10"/>
    <n v="2"/>
    <n v="2023"/>
    <n v="9"/>
    <n v="5"/>
    <x v="1388"/>
    <n v="98.75"/>
    <x v="1"/>
    <x v="2"/>
    <x v="1"/>
    <n v="20836.25"/>
  </r>
  <r>
    <s v="9495-SKLKD"/>
    <s v="Male"/>
    <x v="0"/>
    <s v="Yes"/>
    <s v="Yes"/>
    <n v="45"/>
    <s v="Yes"/>
    <s v="Yes"/>
    <s v="Fiber optic"/>
    <n v="746"/>
    <n v="4"/>
    <s v="No"/>
    <s v="Yes"/>
    <s v="Yes"/>
    <s v="No"/>
    <s v="No"/>
    <s v="Yes"/>
    <x v="0"/>
    <s v="Yes"/>
    <s v="Bank transfer (automatic)"/>
    <x v="840"/>
    <n v="4456.6499999999996"/>
    <x v="0"/>
    <x v="1433"/>
    <x v="1448"/>
    <x v="1446"/>
    <d v="2023-09-29T00:00:00"/>
    <n v="23.0813264625295"/>
    <n v="2158.875"/>
    <d v="2023-09-01T00:00:00"/>
    <x v="1"/>
    <n v="2023"/>
    <n v="9"/>
    <n v="29"/>
    <n v="2023"/>
    <n v="9"/>
    <n v="1"/>
    <x v="1389"/>
    <n v="119.03132646252899"/>
    <x v="2"/>
    <x v="2"/>
    <x v="1"/>
    <n v="71578.7"/>
  </r>
  <r>
    <s v="6048-UWKAL"/>
    <s v="Female"/>
    <x v="1"/>
    <s v="Yes"/>
    <s v="No"/>
    <n v="69"/>
    <s v="Yes"/>
    <s v="Yes"/>
    <s v="Fiber optic"/>
    <n v="134"/>
    <n v="1"/>
    <s v="No"/>
    <s v="Yes"/>
    <s v="No"/>
    <s v="Yes"/>
    <s v="Yes"/>
    <s v="Yes"/>
    <x v="2"/>
    <s v="No"/>
    <s v="Credit card (automatic)"/>
    <x v="409"/>
    <n v="6998.95"/>
    <x v="0"/>
    <x v="1434"/>
    <x v="1449"/>
    <x v="1447"/>
    <d v="2025-08-23T00:00:00"/>
    <n v="0"/>
    <n v="3636.3"/>
    <d v="2023-08-08T00:00:00"/>
    <x v="0"/>
    <n v="2025"/>
    <n v="8"/>
    <n v="23"/>
    <n v="2023"/>
    <n v="8"/>
    <n v="8"/>
    <x v="1390"/>
    <n v="105.4"/>
    <x v="2"/>
    <x v="2"/>
    <x v="0"/>
    <n v="14123.6"/>
  </r>
  <r>
    <s v="5067-DGXLL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36.799999999999997"/>
    <x v="0"/>
    <x v="1435"/>
    <x v="1450"/>
    <x v="1448"/>
    <d v="2023-10-13T00:00:00"/>
    <n v="0"/>
    <n v="20.25"/>
    <d v="2023-08-30T00:00:00"/>
    <x v="0"/>
    <n v="2023"/>
    <n v="10"/>
    <n v="13"/>
    <n v="2023"/>
    <n v="8"/>
    <n v="30"/>
    <x v="1391"/>
    <n v="20.25"/>
    <x v="0"/>
    <x v="0"/>
    <x v="1"/>
    <n v="0"/>
  </r>
  <r>
    <s v="5469-CTCWN"/>
    <s v="Male"/>
    <x v="0"/>
    <s v="Yes"/>
    <s v="Yes"/>
    <n v="61"/>
    <s v="Yes"/>
    <s v="Yes"/>
    <s v="Fiber optic"/>
    <n v="33"/>
    <n v="8"/>
    <s v="Yes"/>
    <s v="Yes"/>
    <s v="No"/>
    <s v="No"/>
    <s v="Yes"/>
    <s v="Yes"/>
    <x v="1"/>
    <s v="Yes"/>
    <s v="Electronic check"/>
    <x v="841"/>
    <n v="6547.7"/>
    <x v="1"/>
    <x v="1436"/>
    <x v="1451"/>
    <x v="1449"/>
    <d v="2024-03-15T00:00:00"/>
    <n v="0"/>
    <n v="3233"/>
    <d v="2023-09-07T00:00:00"/>
    <x v="0"/>
    <n v="2024"/>
    <n v="3"/>
    <n v="15"/>
    <n v="2023"/>
    <n v="9"/>
    <n v="7"/>
    <x v="1392"/>
    <n v="106"/>
    <x v="2"/>
    <x v="2"/>
    <x v="0"/>
    <n v="3498"/>
  </r>
  <r>
    <s v="9851-QXEEQ"/>
    <s v="Male"/>
    <x v="0"/>
    <s v="No"/>
    <s v="No"/>
    <n v="41"/>
    <s v="Yes"/>
    <s v="Yes"/>
    <s v="Fiber optic"/>
    <n v="879"/>
    <n v="5"/>
    <s v="No"/>
    <s v="Yes"/>
    <s v="Yes"/>
    <s v="No"/>
    <s v="Yes"/>
    <s v="Yes"/>
    <x v="0"/>
    <s v="Yes"/>
    <s v="Electronic check"/>
    <x v="842"/>
    <n v="4346.3999999999996"/>
    <x v="1"/>
    <x v="1437"/>
    <x v="1452"/>
    <x v="1450"/>
    <d v="2023-10-20T00:00:00"/>
    <n v="41.912545954345298"/>
    <n v="2146.35"/>
    <d v="2023-09-04T00:00:00"/>
    <x v="1"/>
    <n v="2023"/>
    <n v="10"/>
    <n v="20"/>
    <n v="2023"/>
    <n v="9"/>
    <n v="4"/>
    <x v="1393"/>
    <n v="146.61254595434499"/>
    <x v="2"/>
    <x v="2"/>
    <x v="1"/>
    <n v="92031.3"/>
  </r>
  <r>
    <s v="6281-FKEWS"/>
    <s v="Female"/>
    <x v="0"/>
    <s v="No"/>
    <s v="No"/>
    <n v="44"/>
    <s v="No"/>
    <s v="No phone service"/>
    <s v="DSL"/>
    <n v="39"/>
    <n v="1"/>
    <s v="No"/>
    <s v="No"/>
    <s v="Yes"/>
    <s v="No"/>
    <s v="Yes"/>
    <s v="Yes"/>
    <x v="1"/>
    <s v="Yes"/>
    <s v="Electronic check"/>
    <x v="65"/>
    <n v="2265"/>
    <x v="0"/>
    <x v="1438"/>
    <x v="1453"/>
    <x v="1451"/>
    <d v="2024-04-04T00:00:00"/>
    <n v="0"/>
    <n v="1079.0999999999999"/>
    <d v="2023-08-31T00:00:00"/>
    <x v="0"/>
    <n v="2024"/>
    <n v="4"/>
    <n v="4"/>
    <n v="2023"/>
    <n v="8"/>
    <n v="31"/>
    <x v="1394"/>
    <n v="49.05"/>
    <x v="2"/>
    <x v="1"/>
    <x v="1"/>
    <n v="1912.94999999999"/>
  </r>
  <r>
    <s v="8898-KASCD"/>
    <s v="Male"/>
    <x v="0"/>
    <s v="No"/>
    <s v="No"/>
    <n v="39"/>
    <s v="No"/>
    <s v="No phone service"/>
    <s v="DSL"/>
    <n v="10"/>
    <n v="7"/>
    <s v="No"/>
    <s v="No"/>
    <s v="Yes"/>
    <s v="Yes"/>
    <s v="No"/>
    <s v="No"/>
    <x v="1"/>
    <s v="No"/>
    <s v="Mailed check"/>
    <x v="717"/>
    <n v="1309.1500000000001"/>
    <x v="0"/>
    <x v="1439"/>
    <x v="1454"/>
    <x v="1452"/>
    <d v="2024-02-13T00:00:00"/>
    <n v="0"/>
    <n v="693.224999999999"/>
    <d v="2023-07-25T00:00:00"/>
    <x v="0"/>
    <n v="2024"/>
    <n v="2"/>
    <n v="13"/>
    <n v="2023"/>
    <n v="7"/>
    <n v="25"/>
    <x v="1395"/>
    <n v="35.549999999999997"/>
    <x v="2"/>
    <x v="1"/>
    <x v="0"/>
    <n v="355.5"/>
  </r>
  <r>
    <s v="9242-TKFSV"/>
    <s v="Male"/>
    <x v="0"/>
    <s v="Yes"/>
    <s v="Yes"/>
    <n v="72"/>
    <s v="No"/>
    <s v="No phone service"/>
    <s v="DSL"/>
    <n v="991"/>
    <n v="4"/>
    <s v="Yes"/>
    <s v="Yes"/>
    <s v="Yes"/>
    <s v="Yes"/>
    <s v="Yes"/>
    <s v="Yes"/>
    <x v="2"/>
    <s v="Yes"/>
    <s v="Credit card (automatic)"/>
    <x v="843"/>
    <n v="4754.3"/>
    <x v="0"/>
    <x v="1440"/>
    <x v="1455"/>
    <x v="1453"/>
    <d v="2024-07-29T00:00:00"/>
    <n v="14.808362214824299"/>
    <n v="2343.6"/>
    <d v="2023-09-06T00:00:00"/>
    <x v="1"/>
    <n v="2024"/>
    <n v="7"/>
    <n v="29"/>
    <n v="2023"/>
    <n v="9"/>
    <n v="6"/>
    <x v="1396"/>
    <n v="79.908362214824294"/>
    <x v="2"/>
    <x v="1"/>
    <x v="1"/>
    <n v="64514.099999999897"/>
  </r>
  <r>
    <s v="9290-SHCMB"/>
    <s v="Female"/>
    <x v="1"/>
    <s v="No"/>
    <s v="No"/>
    <n v="13"/>
    <s v="Yes"/>
    <s v="No"/>
    <s v="Fiber optic"/>
    <n v="94"/>
    <n v="5"/>
    <s v="No"/>
    <s v="No"/>
    <s v="Yes"/>
    <s v="No"/>
    <s v="Yes"/>
    <s v="Yes"/>
    <x v="0"/>
    <s v="Yes"/>
    <s v="Electronic check"/>
    <x v="844"/>
    <n v="1235.55"/>
    <x v="0"/>
    <x v="1441"/>
    <x v="1456"/>
    <x v="1454"/>
    <d v="2023-10-02T00:00:00"/>
    <n v="0"/>
    <n v="629.52499999999998"/>
    <d v="2023-06-23T00:00:00"/>
    <x v="0"/>
    <n v="2023"/>
    <n v="10"/>
    <n v="2"/>
    <n v="2023"/>
    <n v="6"/>
    <n v="23"/>
    <x v="1397"/>
    <n v="96.85"/>
    <x v="1"/>
    <x v="2"/>
    <x v="0"/>
    <n v="9103.9"/>
  </r>
  <r>
    <s v="0743-HNPFG"/>
    <s v="Female"/>
    <x v="0"/>
    <s v="Yes"/>
    <s v="Yes"/>
    <n v="51"/>
    <s v="Yes"/>
    <s v="No"/>
    <s v="DSL"/>
    <n v="571"/>
    <n v="7"/>
    <s v="Yes"/>
    <s v="Yes"/>
    <s v="No"/>
    <s v="Yes"/>
    <s v="No"/>
    <s v="Yes"/>
    <x v="1"/>
    <s v="Yes"/>
    <s v="Credit card (automatic)"/>
    <x v="366"/>
    <n v="3562.5"/>
    <x v="0"/>
    <x v="1442"/>
    <x v="1457"/>
    <x v="1455"/>
    <d v="2024-02-23T00:00:00"/>
    <n v="10.2303464199248"/>
    <n v="1778.625"/>
    <d v="2023-09-13T00:00:00"/>
    <x v="1"/>
    <n v="2024"/>
    <n v="2"/>
    <n v="23"/>
    <n v="2023"/>
    <n v="9"/>
    <n v="13"/>
    <x v="1197"/>
    <n v="79.9803464199248"/>
    <x v="2"/>
    <x v="1"/>
    <x v="1"/>
    <n v="39827.25"/>
  </r>
  <r>
    <s v="2277-BKJKN"/>
    <s v="Female"/>
    <x v="1"/>
    <s v="Yes"/>
    <s v="No"/>
    <n v="71"/>
    <s v="Yes"/>
    <s v="No"/>
    <s v="Fiber optic"/>
    <n v="65"/>
    <n v="3"/>
    <s v="No"/>
    <s v="Yes"/>
    <s v="Yes"/>
    <s v="No"/>
    <s v="Yes"/>
    <s v="Yes"/>
    <x v="2"/>
    <s v="Yes"/>
    <s v="Electronic check"/>
    <x v="845"/>
    <n v="7213.75"/>
    <x v="0"/>
    <x v="1443"/>
    <x v="1458"/>
    <x v="1456"/>
    <d v="2024-07-22T00:00:00"/>
    <n v="0"/>
    <n v="3521.6"/>
    <d v="2023-07-20T00:00:00"/>
    <x v="0"/>
    <n v="2024"/>
    <n v="7"/>
    <n v="22"/>
    <n v="2023"/>
    <n v="7"/>
    <n v="20"/>
    <x v="474"/>
    <n v="99.2"/>
    <x v="2"/>
    <x v="2"/>
    <x v="1"/>
    <n v="6448"/>
  </r>
  <r>
    <s v="9809-IMGCQ"/>
    <s v="Male"/>
    <x v="1"/>
    <s v="No"/>
    <s v="No"/>
    <n v="22"/>
    <s v="Yes"/>
    <s v="Yes"/>
    <s v="Fiber optic"/>
    <n v="563"/>
    <n v="6"/>
    <s v="No"/>
    <s v="No"/>
    <s v="No"/>
    <s v="No"/>
    <s v="Yes"/>
    <s v="Yes"/>
    <x v="0"/>
    <s v="Yes"/>
    <s v="Electronic check"/>
    <x v="846"/>
    <n v="2082.9499999999998"/>
    <x v="1"/>
    <x v="1444"/>
    <x v="1459"/>
    <x v="1457"/>
    <d v="2023-10-11T00:00:00"/>
    <n v="24.658461394855902"/>
    <n v="1063.7"/>
    <d v="2023-06-27T00:00:00"/>
    <x v="0"/>
    <n v="2023"/>
    <n v="10"/>
    <n v="11"/>
    <n v="2023"/>
    <n v="6"/>
    <n v="27"/>
    <x v="1398"/>
    <n v="121.358461394855"/>
    <x v="1"/>
    <x v="2"/>
    <x v="0"/>
    <n v="54442.1"/>
  </r>
  <r>
    <s v="5208-HFSBT"/>
    <s v="Female"/>
    <x v="0"/>
    <s v="No"/>
    <s v="No"/>
    <n v="2"/>
    <s v="Yes"/>
    <s v="No"/>
    <s v="DSL"/>
    <n v="711"/>
    <n v="3"/>
    <s v="No"/>
    <s v="Yes"/>
    <s v="No"/>
    <s v="Yes"/>
    <s v="No"/>
    <s v="No"/>
    <x v="0"/>
    <s v="Yes"/>
    <s v="Credit card (automatic)"/>
    <x v="357"/>
    <n v="102.75"/>
    <x v="1"/>
    <x v="1445"/>
    <x v="1460"/>
    <x v="1458"/>
    <d v="2023-10-02T00:00:00"/>
    <n v="25.8469076643702"/>
    <n v="55.05"/>
    <d v="2023-09-06T00:00:00"/>
    <x v="1"/>
    <n v="2023"/>
    <n v="10"/>
    <n v="2"/>
    <n v="2023"/>
    <n v="9"/>
    <n v="6"/>
    <x v="1399"/>
    <n v="80.896907664370204"/>
    <x v="0"/>
    <x v="1"/>
    <x v="2"/>
    <n v="39140.549999999901"/>
  </r>
  <r>
    <s v="5035-PGZXH"/>
    <s v="Female"/>
    <x v="0"/>
    <s v="No"/>
    <s v="No"/>
    <n v="56"/>
    <s v="Yes"/>
    <s v="Yes"/>
    <s v="Fiber optic"/>
    <n v="858"/>
    <n v="6"/>
    <s v="No"/>
    <s v="Yes"/>
    <s v="Yes"/>
    <s v="No"/>
    <s v="Yes"/>
    <s v="Yes"/>
    <x v="1"/>
    <s v="Yes"/>
    <s v="Electronic check"/>
    <x v="847"/>
    <n v="5914.4"/>
    <x v="0"/>
    <x v="1446"/>
    <x v="1461"/>
    <x v="1459"/>
    <d v="2024-03-13T00:00:00"/>
    <n v="37.818688267594403"/>
    <n v="2990.4"/>
    <d v="2023-09-13T00:00:00"/>
    <x v="1"/>
    <n v="2024"/>
    <n v="3"/>
    <n v="13"/>
    <n v="2023"/>
    <n v="9"/>
    <n v="13"/>
    <x v="1226"/>
    <n v="144.618688267594"/>
    <x v="2"/>
    <x v="2"/>
    <x v="2"/>
    <n v="91634.4"/>
  </r>
  <r>
    <s v="8695-WDYEA"/>
    <s v="Male"/>
    <x v="0"/>
    <s v="No"/>
    <s v="No"/>
    <n v="1"/>
    <s v="Yes"/>
    <s v="No"/>
    <s v="DSL"/>
    <n v="268"/>
    <n v="2"/>
    <s v="Yes"/>
    <s v="No"/>
    <s v="No"/>
    <s v="No"/>
    <s v="No"/>
    <s v="No"/>
    <x v="0"/>
    <s v="No"/>
    <s v="Mailed check"/>
    <x v="766"/>
    <n v="51.25"/>
    <x v="0"/>
    <x v="1447"/>
    <x v="1462"/>
    <x v="1460"/>
    <d v="2023-10-24T00:00:00"/>
    <n v="0"/>
    <n v="25.625"/>
    <d v="2023-09-13T00:00:00"/>
    <x v="1"/>
    <n v="2023"/>
    <n v="10"/>
    <n v="24"/>
    <n v="2023"/>
    <n v="9"/>
    <n v="13"/>
    <x v="1400"/>
    <n v="51.25"/>
    <x v="0"/>
    <x v="1"/>
    <x v="2"/>
    <n v="13735"/>
  </r>
  <r>
    <s v="6543-JXSOO"/>
    <s v="Female"/>
    <x v="0"/>
    <s v="Yes"/>
    <s v="Yes"/>
    <n v="23"/>
    <s v="Yes"/>
    <s v="No"/>
    <s v="DSL"/>
    <n v="771"/>
    <n v="5"/>
    <s v="Yes"/>
    <s v="Yes"/>
    <s v="No"/>
    <s v="Yes"/>
    <s v="No"/>
    <s v="No"/>
    <x v="1"/>
    <s v="Yes"/>
    <s v="Mailed check"/>
    <x v="848"/>
    <n v="1282.8499999999999"/>
    <x v="0"/>
    <x v="1448"/>
    <x v="1463"/>
    <x v="1461"/>
    <d v="2024-03-27T00:00:00"/>
    <n v="27.947744904901199"/>
    <n v="664.125"/>
    <d v="2023-07-09T00:00:00"/>
    <x v="0"/>
    <n v="2024"/>
    <n v="3"/>
    <n v="27"/>
    <n v="2023"/>
    <n v="7"/>
    <n v="9"/>
    <x v="1401"/>
    <n v="85.697744904901199"/>
    <x v="1"/>
    <x v="1"/>
    <x v="0"/>
    <n v="44525.25"/>
  </r>
  <r>
    <s v="8016-ZMGMO"/>
    <s v="Female"/>
    <x v="1"/>
    <s v="Yes"/>
    <s v="No"/>
    <n v="66"/>
    <s v="Yes"/>
    <s v="Yes"/>
    <s v="DSL"/>
    <n v="966"/>
    <n v="7"/>
    <s v="No"/>
    <s v="Yes"/>
    <s v="Yes"/>
    <s v="No"/>
    <s v="Yes"/>
    <s v="No"/>
    <x v="1"/>
    <s v="Yes"/>
    <s v="Bank transfer (automatic)"/>
    <x v="439"/>
    <n v="4738.8500000000004"/>
    <x v="0"/>
    <x v="1449"/>
    <x v="1464"/>
    <x v="1462"/>
    <d v="2024-02-19T00:00:00"/>
    <n v="19.50176523"/>
    <n v="2338.0500000000002"/>
    <d v="2023-09-13T00:00:00"/>
    <x v="1"/>
    <n v="2024"/>
    <n v="2"/>
    <n v="19"/>
    <n v="2023"/>
    <n v="9"/>
    <n v="13"/>
    <x v="994"/>
    <n v="90.351765229999998"/>
    <x v="2"/>
    <x v="2"/>
    <x v="1"/>
    <n v="68441.099999999904"/>
  </r>
  <r>
    <s v="8605-ITULD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0"/>
    <x v="113"/>
    <x v="1465"/>
    <x v="1463"/>
    <d v="2023-10-26T00:00:00"/>
    <n v="0"/>
    <n v="9.7750000000000004"/>
    <d v="2023-07-26T00:00:00"/>
    <x v="0"/>
    <n v="2023"/>
    <n v="10"/>
    <n v="26"/>
    <n v="2023"/>
    <n v="7"/>
    <n v="26"/>
    <x v="1402"/>
    <n v="19.55"/>
    <x v="0"/>
    <x v="0"/>
    <x v="1"/>
    <n v="0"/>
  </r>
  <r>
    <s v="3254-YRILK"/>
    <s v="Male"/>
    <x v="1"/>
    <s v="No"/>
    <s v="No"/>
    <n v="19"/>
    <s v="Yes"/>
    <s v="Yes"/>
    <s v="Fiber optic"/>
    <n v="454"/>
    <n v="7"/>
    <s v="No"/>
    <s v="Yes"/>
    <s v="No"/>
    <s v="No"/>
    <s v="Yes"/>
    <s v="No"/>
    <x v="0"/>
    <s v="Yes"/>
    <s v="Electronic check"/>
    <x v="771"/>
    <n v="1775.8"/>
    <x v="1"/>
    <x v="1450"/>
    <x v="1466"/>
    <x v="1464"/>
    <d v="2023-10-22T00:00:00"/>
    <n v="19.090785090526001"/>
    <n v="837.9"/>
    <d v="2023-09-13T00:00:00"/>
    <x v="1"/>
    <n v="2023"/>
    <n v="10"/>
    <n v="22"/>
    <n v="2023"/>
    <n v="9"/>
    <n v="13"/>
    <x v="1403"/>
    <n v="107.290785090526"/>
    <x v="1"/>
    <x v="2"/>
    <x v="1"/>
    <n v="40042.800000000003"/>
  </r>
  <r>
    <s v="6416-YJTTB"/>
    <s v="Male"/>
    <x v="0"/>
    <s v="No"/>
    <s v="No"/>
    <n v="11"/>
    <s v="Yes"/>
    <s v="No"/>
    <s v="Fiber optic"/>
    <n v="417"/>
    <n v="4"/>
    <s v="Yes"/>
    <s v="No"/>
    <s v="Yes"/>
    <s v="No"/>
    <s v="No"/>
    <s v="No"/>
    <x v="0"/>
    <s v="Yes"/>
    <s v="Bank transfer (automatic)"/>
    <x v="849"/>
    <n v="795.65"/>
    <x v="0"/>
    <x v="1451"/>
    <x v="1467"/>
    <x v="1465"/>
    <d v="2023-10-12T00:00:00"/>
    <n v="12.927836950737699"/>
    <n v="437.25"/>
    <d v="2023-08-17T00:00:00"/>
    <x v="0"/>
    <n v="2023"/>
    <n v="10"/>
    <n v="12"/>
    <n v="2023"/>
    <n v="8"/>
    <n v="17"/>
    <x v="1404"/>
    <n v="92.427836950737699"/>
    <x v="0"/>
    <x v="2"/>
    <x v="1"/>
    <n v="33151.5"/>
  </r>
  <r>
    <s v="2667-WYLWJ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19"/>
    <n v="145"/>
    <x v="1"/>
    <x v="1452"/>
    <x v="1468"/>
    <x v="1466"/>
    <d v="2024-02-21T00:00:00"/>
    <n v="0"/>
    <n v="79"/>
    <d v="2023-09-03T00:00:00"/>
    <x v="0"/>
    <n v="2024"/>
    <n v="2"/>
    <n v="21"/>
    <n v="2023"/>
    <n v="9"/>
    <n v="3"/>
    <x v="1405"/>
    <n v="19.75"/>
    <x v="0"/>
    <x v="0"/>
    <x v="0"/>
    <n v="0"/>
  </r>
  <r>
    <s v="4472-VESGY"/>
    <s v="Female"/>
    <x v="0"/>
    <s v="Yes"/>
    <s v="Yes"/>
    <n v="52"/>
    <s v="Yes"/>
    <s v="Yes"/>
    <s v="Fiber optic"/>
    <n v="19"/>
    <n v="2"/>
    <s v="Yes"/>
    <s v="Yes"/>
    <s v="Yes"/>
    <s v="No"/>
    <s v="No"/>
    <s v="Yes"/>
    <x v="0"/>
    <s v="No"/>
    <s v="Bank transfer (automatic)"/>
    <x v="850"/>
    <n v="4993.3999999999996"/>
    <x v="0"/>
    <x v="113"/>
    <x v="1469"/>
    <x v="1467"/>
    <d v="2023-10-19T00:00:00"/>
    <n v="0"/>
    <n v="2551.9"/>
    <d v="2023-08-25T00:00:00"/>
    <x v="0"/>
    <n v="2023"/>
    <n v="10"/>
    <n v="19"/>
    <n v="2023"/>
    <n v="8"/>
    <n v="25"/>
    <x v="1406"/>
    <n v="98.15"/>
    <x v="2"/>
    <x v="2"/>
    <x v="1"/>
    <n v="1864.85"/>
  </r>
  <r>
    <s v="3195-TQDZX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02"/>
    <n v="61.45"/>
    <x v="0"/>
    <x v="113"/>
    <x v="1470"/>
    <x v="1468"/>
    <d v="2023-10-28T00:00:00"/>
    <n v="0"/>
    <n v="30.375"/>
    <d v="2023-06-28T00:00:00"/>
    <x v="0"/>
    <n v="2023"/>
    <n v="10"/>
    <n v="28"/>
    <n v="2023"/>
    <n v="6"/>
    <n v="28"/>
    <x v="1407"/>
    <n v="20.25"/>
    <x v="0"/>
    <x v="0"/>
    <x v="1"/>
    <n v="0"/>
  </r>
  <r>
    <s v="3128-YOVTD"/>
    <s v="Female"/>
    <x v="0"/>
    <s v="Yes"/>
    <s v="Yes"/>
    <n v="51"/>
    <s v="Yes"/>
    <s v="No"/>
    <s v="Fiber optic"/>
    <n v="412"/>
    <n v="8"/>
    <s v="Yes"/>
    <s v="Yes"/>
    <s v="No"/>
    <s v="No"/>
    <s v="No"/>
    <s v="No"/>
    <x v="0"/>
    <s v="Yes"/>
    <s v="Bank transfer (automatic)"/>
    <x v="574"/>
    <n v="4018.55"/>
    <x v="0"/>
    <x v="1453"/>
    <x v="149"/>
    <x v="1469"/>
    <d v="2023-10-12T00:00:00"/>
    <n v="28.539761752022802"/>
    <n v="2018.325"/>
    <d v="2023-06-19T00:00:00"/>
    <x v="0"/>
    <n v="2023"/>
    <n v="10"/>
    <n v="12"/>
    <n v="2023"/>
    <n v="6"/>
    <n v="19"/>
    <x v="1408"/>
    <n v="107.68976175202199"/>
    <x v="2"/>
    <x v="2"/>
    <x v="0"/>
    <n v="32609.8"/>
  </r>
  <r>
    <s v="0529-ONKER"/>
    <s v="Male"/>
    <x v="1"/>
    <s v="No"/>
    <s v="No"/>
    <n v="15"/>
    <s v="Yes"/>
    <s v="Yes"/>
    <s v="Fiber optic"/>
    <n v="82"/>
    <n v="2"/>
    <s v="No"/>
    <s v="No"/>
    <s v="No"/>
    <s v="No"/>
    <s v="No"/>
    <s v="No"/>
    <x v="0"/>
    <s v="No"/>
    <s v="Electronic check"/>
    <x v="564"/>
    <n v="1146.6500000000001"/>
    <x v="1"/>
    <x v="1454"/>
    <x v="1471"/>
    <x v="1470"/>
    <d v="2023-09-30T00:00:00"/>
    <n v="0"/>
    <n v="567.375"/>
    <d v="2023-09-05T00:00:00"/>
    <x v="0"/>
    <n v="2023"/>
    <n v="9"/>
    <n v="30"/>
    <n v="2023"/>
    <n v="9"/>
    <n v="5"/>
    <x v="1409"/>
    <n v="75.650000000000006"/>
    <x v="1"/>
    <x v="2"/>
    <x v="0"/>
    <n v="6203.3"/>
  </r>
  <r>
    <s v="1728-CXQBE"/>
    <s v="Male"/>
    <x v="1"/>
    <s v="Yes"/>
    <s v="No"/>
    <n v="64"/>
    <s v="Yes"/>
    <s v="Yes"/>
    <s v="Fiber optic"/>
    <n v="784"/>
    <n v="3"/>
    <s v="No"/>
    <s v="Yes"/>
    <s v="Yes"/>
    <s v="No"/>
    <s v="No"/>
    <s v="Yes"/>
    <x v="0"/>
    <s v="Yes"/>
    <s v="Electronic check"/>
    <x v="745"/>
    <n v="6081.4"/>
    <x v="0"/>
    <x v="1455"/>
    <x v="1472"/>
    <x v="1471"/>
    <d v="2023-10-05T00:00:00"/>
    <n v="44.533345982873001"/>
    <n v="3016"/>
    <d v="2023-08-02T00:00:00"/>
    <x v="0"/>
    <n v="2023"/>
    <n v="10"/>
    <n v="5"/>
    <n v="2023"/>
    <n v="8"/>
    <n v="2"/>
    <x v="1410"/>
    <n v="138.78334598287299"/>
    <x v="2"/>
    <x v="2"/>
    <x v="0"/>
    <n v="73892"/>
  </r>
  <r>
    <s v="7041-TXQJH"/>
    <s v="Female"/>
    <x v="0"/>
    <s v="No"/>
    <s v="No"/>
    <n v="37"/>
    <s v="No"/>
    <s v="No phone service"/>
    <s v="DSL"/>
    <n v="727"/>
    <n v="4"/>
    <s v="No"/>
    <s v="No"/>
    <s v="Yes"/>
    <s v="No"/>
    <s v="No"/>
    <s v="Yes"/>
    <x v="0"/>
    <s v="Yes"/>
    <s v="Credit card (automatic)"/>
    <x v="214"/>
    <n v="1478.85"/>
    <x v="0"/>
    <x v="1456"/>
    <x v="1473"/>
    <x v="1472"/>
    <d v="2023-10-22T00:00:00"/>
    <n v="30.763271405448702"/>
    <n v="743.7"/>
    <d v="2023-07-17T00:00:00"/>
    <x v="0"/>
    <n v="2023"/>
    <n v="10"/>
    <n v="22"/>
    <n v="2023"/>
    <n v="7"/>
    <n v="17"/>
    <x v="292"/>
    <n v="70.963271405448694"/>
    <x v="2"/>
    <x v="1"/>
    <x v="0"/>
    <n v="29225.4"/>
  </r>
  <r>
    <s v="5014-GSOUQ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243.65"/>
    <x v="0"/>
    <x v="1457"/>
    <x v="1474"/>
    <x v="1473"/>
    <d v="2025-02-10T00:00:00"/>
    <n v="0"/>
    <n v="129.67499999999899"/>
    <d v="2023-08-30T00:00:00"/>
    <x v="0"/>
    <n v="2025"/>
    <n v="2"/>
    <n v="10"/>
    <n v="2023"/>
    <n v="8"/>
    <n v="30"/>
    <x v="1411"/>
    <n v="19.95"/>
    <x v="1"/>
    <x v="0"/>
    <x v="1"/>
    <n v="0"/>
  </r>
  <r>
    <s v="5724-BIDBU"/>
    <s v="Male"/>
    <x v="0"/>
    <s v="Yes"/>
    <s v="No"/>
    <n v="49"/>
    <s v="Yes"/>
    <s v="Yes"/>
    <s v="DSL"/>
    <n v="836"/>
    <n v="3"/>
    <s v="Yes"/>
    <s v="No"/>
    <s v="No"/>
    <s v="No"/>
    <s v="No"/>
    <s v="No"/>
    <x v="1"/>
    <s v="Yes"/>
    <s v="Electronic check"/>
    <x v="851"/>
    <n v="2633.95"/>
    <x v="0"/>
    <x v="1458"/>
    <x v="1475"/>
    <x v="1474"/>
    <d v="2024-04-09T00:00:00"/>
    <n v="11.0256826322574"/>
    <n v="1356.075"/>
    <d v="2023-09-05T00:00:00"/>
    <x v="1"/>
    <n v="2024"/>
    <n v="4"/>
    <n v="9"/>
    <n v="2023"/>
    <n v="9"/>
    <n v="5"/>
    <x v="1412"/>
    <n v="66.375682632257394"/>
    <x v="2"/>
    <x v="1"/>
    <x v="1"/>
    <n v="46272.6"/>
  </r>
  <r>
    <s v="0481-SUMCB"/>
    <s v="Female"/>
    <x v="1"/>
    <s v="No"/>
    <s v="No"/>
    <n v="45"/>
    <s v="Yes"/>
    <s v="Yes"/>
    <s v="Fiber optic"/>
    <n v="700"/>
    <n v="1"/>
    <s v="No"/>
    <s v="No"/>
    <s v="Yes"/>
    <s v="No"/>
    <s v="Yes"/>
    <s v="Yes"/>
    <x v="1"/>
    <s v="Yes"/>
    <s v="Bank transfer (automatic)"/>
    <x v="852"/>
    <n v="4735.3500000000004"/>
    <x v="0"/>
    <x v="1459"/>
    <x v="1476"/>
    <x v="1475"/>
    <d v="2024-03-08T00:00:00"/>
    <n v="23.649913105046199"/>
    <n v="2298.375"/>
    <d v="2023-09-10T00:00:00"/>
    <x v="1"/>
    <n v="2024"/>
    <n v="3"/>
    <n v="8"/>
    <n v="2023"/>
    <n v="9"/>
    <n v="10"/>
    <x v="1413"/>
    <n v="125.799913105046"/>
    <x v="2"/>
    <x v="2"/>
    <x v="1"/>
    <n v="71505"/>
  </r>
  <r>
    <s v="1769-GRUIK"/>
    <s v="Female"/>
    <x v="0"/>
    <s v="No"/>
    <s v="No"/>
    <n v="18"/>
    <s v="Yes"/>
    <s v="No"/>
    <s v="Fiber optic"/>
    <n v="989"/>
    <n v="7"/>
    <s v="No"/>
    <s v="No"/>
    <s v="No"/>
    <s v="No"/>
    <s v="No"/>
    <s v="No"/>
    <x v="0"/>
    <s v="Yes"/>
    <s v="Electronic check"/>
    <x v="502"/>
    <n v="1247.75"/>
    <x v="0"/>
    <x v="1460"/>
    <x v="1477"/>
    <x v="1476"/>
    <d v="2023-10-23T00:00:00"/>
    <n v="25.207824751434199"/>
    <n v="639.9"/>
    <d v="2023-09-01T00:00:00"/>
    <x v="1"/>
    <n v="2023"/>
    <n v="10"/>
    <n v="23"/>
    <n v="2023"/>
    <n v="9"/>
    <n v="1"/>
    <x v="1414"/>
    <n v="96.307824751434197"/>
    <x v="1"/>
    <x v="2"/>
    <x v="1"/>
    <n v="70317.899999999994"/>
  </r>
  <r>
    <s v="5240-IJOQT"/>
    <s v="Male"/>
    <x v="1"/>
    <s v="No"/>
    <s v="No"/>
    <n v="1"/>
    <s v="Yes"/>
    <s v="Yes"/>
    <s v="Fiber optic"/>
    <n v="912"/>
    <n v="9"/>
    <s v="No"/>
    <s v="No"/>
    <s v="No"/>
    <s v="No"/>
    <s v="No"/>
    <s v="No"/>
    <x v="0"/>
    <s v="Yes"/>
    <s v="Electronic check"/>
    <x v="84"/>
    <n v="74.7"/>
    <x v="1"/>
    <x v="1461"/>
    <x v="1478"/>
    <x v="1477"/>
    <d v="2023-10-13T00:00:00"/>
    <n v="25.952911235876002"/>
    <n v="37.35"/>
    <d v="2023-09-10T00:00:00"/>
    <x v="1"/>
    <n v="2023"/>
    <n v="10"/>
    <n v="13"/>
    <n v="2023"/>
    <n v="9"/>
    <n v="10"/>
    <x v="1415"/>
    <n v="100.652911235876"/>
    <x v="0"/>
    <x v="2"/>
    <x v="1"/>
    <n v="68126.399999999994"/>
  </r>
  <r>
    <s v="8819-WFGGJ"/>
    <s v="Male"/>
    <x v="0"/>
    <s v="Yes"/>
    <s v="No"/>
    <n v="68"/>
    <s v="No"/>
    <s v="No phone service"/>
    <s v="DSL"/>
    <n v="856"/>
    <n v="7"/>
    <s v="Yes"/>
    <s v="No"/>
    <s v="Yes"/>
    <s v="No"/>
    <s v="Yes"/>
    <s v="Yes"/>
    <x v="2"/>
    <s v="Yes"/>
    <s v="Bank transfer (automatic)"/>
    <x v="298"/>
    <n v="3794.5"/>
    <x v="0"/>
    <x v="1462"/>
    <x v="1479"/>
    <x v="1478"/>
    <d v="2024-09-22T00:00:00"/>
    <n v="33.206894769093203"/>
    <n v="1839.4"/>
    <d v="2023-06-16T00:00:00"/>
    <x v="0"/>
    <n v="2024"/>
    <n v="9"/>
    <n v="22"/>
    <n v="2023"/>
    <n v="6"/>
    <n v="16"/>
    <x v="1416"/>
    <n v="87.306894769093304"/>
    <x v="2"/>
    <x v="1"/>
    <x v="0"/>
    <n v="46309.599999999999"/>
  </r>
  <r>
    <s v="7427-AUFPY"/>
    <s v="Male"/>
    <x v="0"/>
    <s v="No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1008.7"/>
    <x v="0"/>
    <x v="1463"/>
    <x v="1480"/>
    <x v="1479"/>
    <d v="2025-01-23T00:00:00"/>
    <n v="0"/>
    <n v="530.54999999999995"/>
    <d v="2023-08-09T00:00:00"/>
    <x v="0"/>
    <n v="2025"/>
    <n v="1"/>
    <n v="23"/>
    <n v="2023"/>
    <n v="8"/>
    <n v="9"/>
    <x v="1417"/>
    <n v="19.649999999999999"/>
    <x v="2"/>
    <x v="0"/>
    <x v="0"/>
    <n v="0"/>
  </r>
  <r>
    <s v="2811-POVEX"/>
    <s v="Female"/>
    <x v="1"/>
    <s v="Yes"/>
    <s v="Yes"/>
    <n v="23"/>
    <s v="Yes"/>
    <s v="No"/>
    <s v="Fiber optic"/>
    <n v="425"/>
    <n v="4"/>
    <s v="No"/>
    <s v="Yes"/>
    <s v="Yes"/>
    <s v="No"/>
    <s v="No"/>
    <s v="Yes"/>
    <x v="0"/>
    <s v="Yes"/>
    <s v="Bank transfer (automatic)"/>
    <x v="853"/>
    <n v="2130.5500000000002"/>
    <x v="0"/>
    <x v="1464"/>
    <x v="1481"/>
    <x v="1480"/>
    <d v="2023-09-30T00:00:00"/>
    <n v="34.3162037117377"/>
    <n v="1017.175"/>
    <d v="2023-07-16T00:00:00"/>
    <x v="0"/>
    <n v="2023"/>
    <n v="9"/>
    <n v="30"/>
    <n v="2023"/>
    <n v="7"/>
    <n v="16"/>
    <x v="1418"/>
    <n v="122.76620371173701"/>
    <x v="1"/>
    <x v="2"/>
    <x v="1"/>
    <n v="37591.25"/>
  </r>
  <r>
    <s v="1092-GANHU"/>
    <s v="Male"/>
    <x v="0"/>
    <s v="No"/>
    <s v="No"/>
    <n v="17"/>
    <s v="Yes"/>
    <s v="No"/>
    <s v="Fiber optic"/>
    <n v="78"/>
    <n v="7"/>
    <s v="No"/>
    <s v="No"/>
    <s v="Yes"/>
    <s v="No"/>
    <s v="No"/>
    <s v="No"/>
    <x v="0"/>
    <s v="Yes"/>
    <s v="Electronic check"/>
    <x v="854"/>
    <n v="1313.55"/>
    <x v="1"/>
    <x v="1465"/>
    <x v="1482"/>
    <x v="1481"/>
    <d v="2023-10-27T00:00:00"/>
    <n v="0"/>
    <n v="651.52499999999998"/>
    <d v="2023-09-10T00:00:00"/>
    <x v="0"/>
    <n v="2023"/>
    <n v="10"/>
    <n v="27"/>
    <n v="2023"/>
    <n v="9"/>
    <n v="10"/>
    <x v="1419"/>
    <n v="76.650000000000006"/>
    <x v="1"/>
    <x v="2"/>
    <x v="0"/>
    <n v="5978.7"/>
  </r>
  <r>
    <s v="7898-PDWQE"/>
    <s v="Male"/>
    <x v="0"/>
    <s v="Yes"/>
    <s v="No"/>
    <n v="71"/>
    <s v="Yes"/>
    <s v="Yes"/>
    <s v="DSL"/>
    <n v="868"/>
    <n v="6"/>
    <s v="Yes"/>
    <s v="Yes"/>
    <s v="Yes"/>
    <s v="Yes"/>
    <s v="No"/>
    <s v="Yes"/>
    <x v="2"/>
    <s v="No"/>
    <s v="Credit card (automatic)"/>
    <x v="361"/>
    <n v="5727.15"/>
    <x v="0"/>
    <x v="1466"/>
    <x v="1483"/>
    <x v="1482"/>
    <d v="2025-02-05T00:00:00"/>
    <n v="42.5194295486437"/>
    <n v="2854.2"/>
    <d v="2023-09-04T00:00:00"/>
    <x v="1"/>
    <n v="2025"/>
    <n v="2"/>
    <n v="5"/>
    <n v="2023"/>
    <n v="9"/>
    <n v="4"/>
    <x v="1420"/>
    <n v="122.919429548643"/>
    <x v="2"/>
    <x v="2"/>
    <x v="1"/>
    <n v="69787.199999999997"/>
  </r>
  <r>
    <s v="9972-EWRJS"/>
    <s v="Female"/>
    <x v="0"/>
    <s v="Yes"/>
    <s v="Yes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61"/>
    <n v="1372.9"/>
    <x v="0"/>
    <x v="1467"/>
    <x v="1484"/>
    <x v="1483"/>
    <d v="2025-08-27T00:00:00"/>
    <n v="0"/>
    <n v="644.875"/>
    <d v="2023-09-05T00:00:00"/>
    <x v="0"/>
    <n v="2025"/>
    <n v="8"/>
    <n v="27"/>
    <n v="2023"/>
    <n v="9"/>
    <n v="5"/>
    <x v="1421"/>
    <n v="19.25"/>
    <x v="2"/>
    <x v="0"/>
    <x v="1"/>
    <n v="0"/>
  </r>
  <r>
    <s v="9314-IJWSQ"/>
    <s v="Female"/>
    <x v="0"/>
    <s v="Yes"/>
    <s v="Yes"/>
    <n v="14"/>
    <s v="Yes"/>
    <s v="Yes"/>
    <s v="Fiber optic"/>
    <n v="183"/>
    <n v="6"/>
    <s v="No"/>
    <s v="No"/>
    <s v="No"/>
    <s v="No"/>
    <s v="Yes"/>
    <s v="No"/>
    <x v="0"/>
    <s v="Yes"/>
    <s v="Electronic check"/>
    <x v="295"/>
    <n v="1203.9000000000001"/>
    <x v="0"/>
    <x v="1468"/>
    <x v="1485"/>
    <x v="1484"/>
    <d v="2023-10-07T00:00:00"/>
    <n v="0"/>
    <n v="593.6"/>
    <d v="2023-09-03T00:00:00"/>
    <x v="1"/>
    <n v="2023"/>
    <n v="10"/>
    <n v="7"/>
    <n v="2023"/>
    <n v="9"/>
    <n v="3"/>
    <x v="1422"/>
    <n v="84.8"/>
    <x v="1"/>
    <x v="2"/>
    <x v="1"/>
    <n v="15518.4"/>
  </r>
  <r>
    <s v="0661-XEYAN"/>
    <s v="Female"/>
    <x v="1"/>
    <s v="No"/>
    <s v="No"/>
    <n v="1"/>
    <s v="No"/>
    <s v="No phone service"/>
    <s v="DSL"/>
    <n v="669"/>
    <n v="9"/>
    <s v="No"/>
    <s v="No"/>
    <s v="No"/>
    <s v="No"/>
    <s v="No"/>
    <s v="No"/>
    <x v="0"/>
    <s v="Yes"/>
    <s v="Mailed check"/>
    <x v="577"/>
    <n v="25.8"/>
    <x v="1"/>
    <x v="1469"/>
    <x v="1486"/>
    <x v="1485"/>
    <d v="2023-10-04T00:00:00"/>
    <n v="10.729303307054399"/>
    <n v="12.9"/>
    <d v="2023-09-03T00:00:00"/>
    <x v="0"/>
    <n v="2023"/>
    <n v="10"/>
    <n v="4"/>
    <n v="2023"/>
    <n v="9"/>
    <n v="3"/>
    <x v="1423"/>
    <n v="36.529303307054398"/>
    <x v="0"/>
    <x v="0"/>
    <x v="2"/>
    <n v="17260.2"/>
  </r>
  <r>
    <s v="5799-JRCZO"/>
    <s v="Female"/>
    <x v="0"/>
    <s v="No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1215.0999999999999"/>
    <x v="0"/>
    <x v="1470"/>
    <x v="1487"/>
    <x v="1486"/>
    <d v="2024-09-03T00:00:00"/>
    <n v="0"/>
    <n v="614.25"/>
    <d v="2023-09-12T00:00:00"/>
    <x v="0"/>
    <n v="2024"/>
    <n v="9"/>
    <n v="3"/>
    <n v="2023"/>
    <n v="9"/>
    <n v="12"/>
    <x v="1424"/>
    <n v="19.5"/>
    <x v="2"/>
    <x v="0"/>
    <x v="1"/>
    <n v="0"/>
  </r>
  <r>
    <s v="1921-KYSAY"/>
    <s v="Female"/>
    <x v="0"/>
    <s v="No"/>
    <s v="No"/>
    <n v="41"/>
    <s v="Yes"/>
    <s v="Yes"/>
    <s v="DSL"/>
    <n v="174"/>
    <n v="9"/>
    <s v="No"/>
    <s v="No"/>
    <s v="Yes"/>
    <s v="Yes"/>
    <s v="No"/>
    <s v="Yes"/>
    <x v="1"/>
    <s v="Yes"/>
    <s v="Electronic check"/>
    <x v="855"/>
    <n v="2877.05"/>
    <x v="0"/>
    <x v="1471"/>
    <x v="149"/>
    <x v="1487"/>
    <d v="2024-02-11T00:00:00"/>
    <n v="0"/>
    <n v="1406.3"/>
    <d v="2023-09-09T00:00:00"/>
    <x v="1"/>
    <n v="2024"/>
    <n v="2"/>
    <n v="11"/>
    <n v="2023"/>
    <n v="9"/>
    <n v="9"/>
    <x v="1425"/>
    <n v="68.599999999999994"/>
    <x v="2"/>
    <x v="1"/>
    <x v="1"/>
    <n v="11936.4"/>
  </r>
  <r>
    <s v="6198-RTPMF"/>
    <s v="Female"/>
    <x v="0"/>
    <s v="Yes"/>
    <s v="No"/>
    <n v="17"/>
    <s v="Yes"/>
    <s v="Yes"/>
    <s v="Fiber optic"/>
    <n v="85"/>
    <n v="4"/>
    <s v="No"/>
    <s v="No"/>
    <s v="No"/>
    <s v="No"/>
    <s v="Yes"/>
    <s v="Yes"/>
    <x v="0"/>
    <s v="No"/>
    <s v="Electronic check"/>
    <x v="856"/>
    <n v="1579.7"/>
    <x v="0"/>
    <x v="1472"/>
    <x v="1488"/>
    <x v="1488"/>
    <d v="2023-10-16T00:00:00"/>
    <n v="0"/>
    <n v="787.099999999999"/>
    <d v="2023-07-21T00:00:00"/>
    <x v="0"/>
    <n v="2023"/>
    <n v="10"/>
    <n v="16"/>
    <n v="2023"/>
    <n v="7"/>
    <n v="21"/>
    <x v="1426"/>
    <n v="92.6"/>
    <x v="1"/>
    <x v="2"/>
    <x v="0"/>
    <n v="7870.99999999999"/>
  </r>
  <r>
    <s v="2924-KHUVI"/>
    <s v="Male"/>
    <x v="0"/>
    <s v="Yes"/>
    <s v="No"/>
    <n v="56"/>
    <s v="Yes"/>
    <s v="Yes"/>
    <s v="Fiber optic"/>
    <n v="460"/>
    <n v="2"/>
    <s v="Yes"/>
    <s v="No"/>
    <s v="No"/>
    <s v="No"/>
    <s v="Yes"/>
    <s v="Yes"/>
    <x v="1"/>
    <s v="Yes"/>
    <s v="Electronic check"/>
    <x v="346"/>
    <n v="5514.95"/>
    <x v="0"/>
    <x v="1473"/>
    <x v="1489"/>
    <x v="1489"/>
    <d v="2024-02-25T00:00:00"/>
    <n v="45.9212219579994"/>
    <n v="2815.4"/>
    <d v="2023-07-03T00:00:00"/>
    <x v="0"/>
    <n v="2024"/>
    <n v="2"/>
    <n v="25"/>
    <n v="2023"/>
    <n v="7"/>
    <n v="3"/>
    <x v="1427"/>
    <n v="146.47122195799901"/>
    <x v="2"/>
    <x v="2"/>
    <x v="0"/>
    <n v="46253"/>
  </r>
  <r>
    <s v="1925-GMVBW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55"/>
    <n v="96.1"/>
    <x v="0"/>
    <x v="1474"/>
    <x v="1490"/>
    <x v="1490"/>
    <d v="2023-10-22T00:00:00"/>
    <n v="0"/>
    <n v="51.375"/>
    <d v="2023-08-30T00:00:00"/>
    <x v="0"/>
    <n v="2023"/>
    <n v="10"/>
    <n v="22"/>
    <n v="2023"/>
    <n v="8"/>
    <n v="30"/>
    <x v="1428"/>
    <n v="20.55"/>
    <x v="0"/>
    <x v="0"/>
    <x v="1"/>
    <n v="0"/>
  </r>
  <r>
    <s v="7881-EVUAD"/>
    <s v="Female"/>
    <x v="0"/>
    <s v="No"/>
    <s v="No"/>
    <n v="2"/>
    <s v="No"/>
    <s v="No phone service"/>
    <s v="DSL"/>
    <n v="218"/>
    <n v="3"/>
    <s v="Yes"/>
    <s v="Yes"/>
    <s v="No"/>
    <s v="No"/>
    <s v="No"/>
    <s v="Yes"/>
    <x v="0"/>
    <s v="Yes"/>
    <s v="Electronic check"/>
    <x v="857"/>
    <n v="72.400000000000006"/>
    <x v="1"/>
    <x v="1475"/>
    <x v="1491"/>
    <x v="1491"/>
    <d v="2023-10-08T00:00:00"/>
    <n v="0"/>
    <n v="42.6"/>
    <d v="2023-08-31T00:00:00"/>
    <x v="0"/>
    <n v="2023"/>
    <n v="10"/>
    <n v="8"/>
    <n v="2023"/>
    <n v="8"/>
    <n v="31"/>
    <x v="1429"/>
    <n v="42.6"/>
    <x v="0"/>
    <x v="1"/>
    <x v="0"/>
    <n v="9286.7999999999993"/>
  </r>
  <r>
    <s v="6184-DYUOB"/>
    <s v="Fe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55.25"/>
    <x v="0"/>
    <x v="1476"/>
    <x v="1492"/>
    <x v="1492"/>
    <d v="2023-10-13T00:00:00"/>
    <n v="0"/>
    <n v="29.4"/>
    <d v="2023-08-06T00:00:00"/>
    <x v="0"/>
    <n v="2023"/>
    <n v="10"/>
    <n v="13"/>
    <n v="2023"/>
    <n v="8"/>
    <n v="6"/>
    <x v="1430"/>
    <n v="19.600000000000001"/>
    <x v="0"/>
    <x v="0"/>
    <x v="0"/>
    <n v="0"/>
  </r>
  <r>
    <s v="9207-ZPANB"/>
    <s v="Male"/>
    <x v="0"/>
    <s v="No"/>
    <s v="No"/>
    <n v="37"/>
    <s v="Yes"/>
    <s v="Yes"/>
    <s v="DSL"/>
    <n v="942"/>
    <n v="4"/>
    <s v="Yes"/>
    <s v="Yes"/>
    <s v="Yes"/>
    <s v="Yes"/>
    <s v="No"/>
    <s v="No"/>
    <x v="1"/>
    <s v="No"/>
    <s v="Electronic check"/>
    <x v="288"/>
    <n v="2443.3000000000002"/>
    <x v="0"/>
    <x v="1477"/>
    <x v="1493"/>
    <x v="1493"/>
    <d v="2024-03-15T00:00:00"/>
    <n v="47.377441072220499"/>
    <n v="1247.825"/>
    <d v="2023-07-20T00:00:00"/>
    <x v="0"/>
    <n v="2024"/>
    <n v="3"/>
    <n v="15"/>
    <n v="2023"/>
    <n v="7"/>
    <n v="20"/>
    <x v="1431"/>
    <n v="114.82744107222"/>
    <x v="2"/>
    <x v="1"/>
    <x v="0"/>
    <n v="63537.9"/>
  </r>
  <r>
    <s v="5766-XQXMQ"/>
    <s v="Female"/>
    <x v="0"/>
    <s v="No"/>
    <s v="No"/>
    <n v="29"/>
    <s v="Yes"/>
    <s v="No"/>
    <s v="DSL"/>
    <n v="797"/>
    <n v="6"/>
    <s v="Yes"/>
    <s v="Yes"/>
    <s v="Yes"/>
    <s v="No"/>
    <s v="No"/>
    <s v="Yes"/>
    <x v="0"/>
    <s v="Yes"/>
    <s v="Bank transfer (automatic)"/>
    <x v="179"/>
    <n v="1970.5"/>
    <x v="1"/>
    <x v="1478"/>
    <x v="1494"/>
    <x v="1494"/>
    <d v="2023-10-28T00:00:00"/>
    <n v="24.064907489585298"/>
    <n v="998.32500000000005"/>
    <d v="2023-09-11T00:00:00"/>
    <x v="1"/>
    <n v="2023"/>
    <n v="10"/>
    <n v="28"/>
    <n v="2023"/>
    <n v="9"/>
    <n v="11"/>
    <x v="1432"/>
    <n v="92.914907489585303"/>
    <x v="1"/>
    <x v="1"/>
    <x v="1"/>
    <n v="54873.45"/>
  </r>
  <r>
    <s v="9327-QSDED"/>
    <s v="Male"/>
    <x v="0"/>
    <s v="No"/>
    <s v="No"/>
    <n v="8"/>
    <s v="Yes"/>
    <s v="No"/>
    <s v="DSL"/>
    <n v="30"/>
    <n v="1"/>
    <s v="No"/>
    <s v="No"/>
    <s v="No"/>
    <s v="No"/>
    <s v="No"/>
    <s v="No"/>
    <x v="0"/>
    <s v="No"/>
    <s v="Mailed check"/>
    <x v="858"/>
    <n v="335.4"/>
    <x v="0"/>
    <x v="1479"/>
    <x v="1495"/>
    <x v="1495"/>
    <d v="2023-10-04T00:00:00"/>
    <n v="0"/>
    <n v="174.2"/>
    <d v="2023-09-11T00:00:00"/>
    <x v="0"/>
    <n v="2023"/>
    <n v="10"/>
    <n v="4"/>
    <n v="2023"/>
    <n v="9"/>
    <n v="11"/>
    <x v="1433"/>
    <n v="43.55"/>
    <x v="0"/>
    <x v="1"/>
    <x v="1"/>
    <n v="1306.5"/>
  </r>
  <r>
    <s v="1656-DRSMG"/>
    <s v="Female"/>
    <x v="0"/>
    <s v="No"/>
    <s v="No"/>
    <n v="63"/>
    <s v="Yes"/>
    <s v="Yes"/>
    <s v="Fiber optic"/>
    <n v="617"/>
    <n v="5"/>
    <s v="No"/>
    <s v="Yes"/>
    <s v="Yes"/>
    <s v="Yes"/>
    <s v="Yes"/>
    <s v="Yes"/>
    <x v="0"/>
    <s v="Yes"/>
    <s v="Credit card (automatic)"/>
    <x v="859"/>
    <n v="7002.95"/>
    <x v="0"/>
    <x v="1480"/>
    <x v="1496"/>
    <x v="1496"/>
    <d v="2023-10-05T00:00:00"/>
    <n v="29.434870367453001"/>
    <n v="3460.2750000000001"/>
    <d v="2023-09-01T00:00:00"/>
    <x v="1"/>
    <n v="2023"/>
    <n v="10"/>
    <n v="5"/>
    <n v="2023"/>
    <n v="9"/>
    <n v="1"/>
    <x v="1434"/>
    <n v="139.28487036745301"/>
    <x v="2"/>
    <x v="2"/>
    <x v="1"/>
    <n v="67777.45"/>
  </r>
  <r>
    <s v="3012-VFFMN"/>
    <s v="Fe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158.94999999999999"/>
    <x v="0"/>
    <x v="1481"/>
    <x v="1497"/>
    <x v="1497"/>
    <d v="2023-10-07T00:00:00"/>
    <n v="0"/>
    <n v="72.274999999999906"/>
    <d v="2023-08-01T00:00:00"/>
    <x v="0"/>
    <n v="2023"/>
    <n v="10"/>
    <n v="7"/>
    <n v="2023"/>
    <n v="8"/>
    <n v="1"/>
    <x v="1435"/>
    <n v="20.65"/>
    <x v="0"/>
    <x v="0"/>
    <x v="0"/>
    <n v="0"/>
  </r>
  <r>
    <s v="2984-AFWNC"/>
    <s v="Female"/>
    <x v="0"/>
    <s v="No"/>
    <s v="No"/>
    <n v="3"/>
    <s v="Yes"/>
    <s v="No"/>
    <s v="Fiber optic"/>
    <n v="282"/>
    <n v="5"/>
    <s v="No"/>
    <s v="Yes"/>
    <s v="No"/>
    <s v="No"/>
    <s v="Yes"/>
    <s v="Yes"/>
    <x v="0"/>
    <s v="No"/>
    <s v="Electronic check"/>
    <x v="335"/>
    <n v="293.14999999999998"/>
    <x v="0"/>
    <x v="1482"/>
    <x v="1498"/>
    <x v="1498"/>
    <d v="2023-10-01T00:00:00"/>
    <n v="0"/>
    <n v="143.1"/>
    <d v="2023-08-25T00:00:00"/>
    <x v="0"/>
    <n v="2023"/>
    <n v="10"/>
    <n v="1"/>
    <n v="2023"/>
    <n v="8"/>
    <n v="25"/>
    <x v="1436"/>
    <n v="95.4"/>
    <x v="0"/>
    <x v="2"/>
    <x v="0"/>
    <n v="26902.799999999999"/>
  </r>
  <r>
    <s v="0640-YJTPY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1"/>
    <n v="1493.75"/>
    <x v="0"/>
    <x v="1483"/>
    <x v="1499"/>
    <x v="1499"/>
    <d v="2024-11-10T00:00:00"/>
    <n v="0"/>
    <n v="756"/>
    <d v="2023-07-22T00:00:00"/>
    <x v="0"/>
    <n v="2024"/>
    <n v="11"/>
    <n v="10"/>
    <n v="2023"/>
    <n v="7"/>
    <n v="22"/>
    <x v="1437"/>
    <n v="21"/>
    <x v="2"/>
    <x v="0"/>
    <x v="0"/>
    <n v="0"/>
  </r>
  <r>
    <s v="8096-LOIST"/>
    <s v="Female"/>
    <x v="0"/>
    <s v="No"/>
    <s v="No"/>
    <n v="19"/>
    <s v="Yes"/>
    <s v="No"/>
    <s v="DSL"/>
    <n v="887"/>
    <n v="3"/>
    <s v="No"/>
    <s v="No"/>
    <s v="No"/>
    <s v="No"/>
    <s v="No"/>
    <s v="Yes"/>
    <x v="0"/>
    <s v="Yes"/>
    <s v="Electronic check"/>
    <x v="860"/>
    <n v="1093.4000000000001"/>
    <x v="0"/>
    <x v="1484"/>
    <x v="1500"/>
    <x v="1500"/>
    <d v="2023-10-08T00:00:00"/>
    <n v="42.1210359133065"/>
    <n v="533.9"/>
    <d v="2023-09-03T00:00:00"/>
    <x v="1"/>
    <n v="2023"/>
    <n v="10"/>
    <n v="8"/>
    <n v="2023"/>
    <n v="9"/>
    <n v="3"/>
    <x v="1438"/>
    <n v="98.321035913306503"/>
    <x v="1"/>
    <x v="1"/>
    <x v="1"/>
    <n v="49849.4"/>
  </r>
  <r>
    <s v="9764-REAFF"/>
    <s v="Female"/>
    <x v="0"/>
    <s v="Yes"/>
    <s v="No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61"/>
    <n v="1057.8499999999999"/>
    <x v="0"/>
    <x v="1485"/>
    <x v="1501"/>
    <x v="1501"/>
    <d v="2024-11-03T00:00:00"/>
    <n v="0"/>
    <n v="542.79999999999995"/>
    <d v="2023-09-13T00:00:00"/>
    <x v="0"/>
    <n v="2024"/>
    <n v="11"/>
    <n v="3"/>
    <n v="2023"/>
    <n v="9"/>
    <n v="13"/>
    <x v="1439"/>
    <n v="18.399999999999999"/>
    <x v="2"/>
    <x v="0"/>
    <x v="1"/>
    <n v="0"/>
  </r>
  <r>
    <s v="3703-VAVCL"/>
    <s v="Male"/>
    <x v="0"/>
    <s v="Yes"/>
    <s v="Yes"/>
    <n v="2"/>
    <s v="Yes"/>
    <s v="No"/>
    <s v="Fiber optic"/>
    <n v="417"/>
    <n v="1"/>
    <s v="No"/>
    <s v="No"/>
    <s v="Yes"/>
    <s v="Yes"/>
    <s v="No"/>
    <s v="Yes"/>
    <x v="0"/>
    <s v="No"/>
    <s v="Credit card (automatic)"/>
    <x v="862"/>
    <n v="190.05"/>
    <x v="1"/>
    <x v="1486"/>
    <x v="1502"/>
    <x v="1502"/>
    <d v="2023-10-15T00:00:00"/>
    <n v="22.452307966240099"/>
    <n v="90"/>
    <d v="2023-09-13T00:00:00"/>
    <x v="0"/>
    <n v="2023"/>
    <n v="10"/>
    <n v="15"/>
    <n v="2023"/>
    <n v="9"/>
    <n v="13"/>
    <x v="1440"/>
    <n v="112.45230796624"/>
    <x v="0"/>
    <x v="2"/>
    <x v="1"/>
    <n v="37530"/>
  </r>
  <r>
    <s v="7107-UBYKY"/>
    <s v="Female"/>
    <x v="0"/>
    <s v="Yes"/>
    <s v="Yes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695"/>
    <n v="882.55"/>
    <x v="0"/>
    <x v="1487"/>
    <x v="1503"/>
    <x v="1503"/>
    <d v="2023-10-28T00:00:00"/>
    <n v="0"/>
    <n v="450.625"/>
    <d v="2023-08-31T00:00:00"/>
    <x v="0"/>
    <n v="2023"/>
    <n v="10"/>
    <n v="28"/>
    <n v="2023"/>
    <n v="8"/>
    <n v="31"/>
    <x v="1441"/>
    <n v="25.75"/>
    <x v="1"/>
    <x v="0"/>
    <x v="2"/>
    <n v="0"/>
  </r>
  <r>
    <s v="4881-GQJTW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27"/>
    <n v="300.39999999999998"/>
    <x v="0"/>
    <x v="1488"/>
    <x v="1504"/>
    <x v="1504"/>
    <d v="2023-10-09T00:00:00"/>
    <n v="0"/>
    <n v="137.19999999999999"/>
    <d v="2023-07-18T00:00:00"/>
    <x v="0"/>
    <n v="2023"/>
    <n v="10"/>
    <n v="9"/>
    <n v="2023"/>
    <n v="7"/>
    <n v="18"/>
    <x v="1442"/>
    <n v="19.600000000000001"/>
    <x v="1"/>
    <x v="0"/>
    <x v="1"/>
    <n v="0"/>
  </r>
  <r>
    <s v="8519-QJGJD"/>
    <s v="Female"/>
    <x v="0"/>
    <s v="No"/>
    <s v="No"/>
    <n v="14"/>
    <s v="Yes"/>
    <s v="No"/>
    <s v="Fiber optic"/>
    <n v="314"/>
    <n v="1"/>
    <s v="No"/>
    <s v="No"/>
    <s v="Yes"/>
    <s v="No"/>
    <s v="No"/>
    <s v="No"/>
    <x v="0"/>
    <s v="No"/>
    <s v="Electronic check"/>
    <x v="209"/>
    <n v="1025.95"/>
    <x v="1"/>
    <x v="1489"/>
    <x v="1505"/>
    <x v="1505"/>
    <d v="2023-10-12T00:00:00"/>
    <n v="20.9049600293413"/>
    <n v="527.44999999999902"/>
    <d v="2023-08-30T00:00:00"/>
    <x v="1"/>
    <n v="2023"/>
    <n v="10"/>
    <n v="12"/>
    <n v="2023"/>
    <n v="8"/>
    <n v="30"/>
    <x v="1443"/>
    <n v="96.254960029341305"/>
    <x v="1"/>
    <x v="2"/>
    <x v="1"/>
    <n v="23659.8999999999"/>
  </r>
  <r>
    <s v="7876-DNYAP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1436.95"/>
    <x v="0"/>
    <x v="1490"/>
    <x v="1506"/>
    <x v="1506"/>
    <d v="2024-11-09T00:00:00"/>
    <n v="0"/>
    <n v="683.1"/>
    <d v="2023-09-13T00:00:00"/>
    <x v="0"/>
    <n v="2024"/>
    <n v="11"/>
    <n v="9"/>
    <n v="2023"/>
    <n v="9"/>
    <n v="13"/>
    <x v="1334"/>
    <n v="19.8"/>
    <x v="2"/>
    <x v="0"/>
    <x v="1"/>
    <n v="0"/>
  </r>
  <r>
    <s v="7905-NJMXS"/>
    <s v="Male"/>
    <x v="1"/>
    <s v="Yes"/>
    <s v="No"/>
    <n v="7"/>
    <s v="Yes"/>
    <s v="Yes"/>
    <s v="DSL"/>
    <n v="569"/>
    <n v="1"/>
    <s v="Yes"/>
    <s v="Yes"/>
    <s v="No"/>
    <s v="Yes"/>
    <s v="No"/>
    <s v="No"/>
    <x v="0"/>
    <s v="No"/>
    <s v="Electronic check"/>
    <x v="562"/>
    <n v="475"/>
    <x v="0"/>
    <x v="1491"/>
    <x v="1507"/>
    <x v="1507"/>
    <d v="2023-10-27T00:00:00"/>
    <n v="14.875443733477899"/>
    <n v="224.7"/>
    <d v="2023-09-12T00:00:00"/>
    <x v="1"/>
    <n v="2023"/>
    <n v="10"/>
    <n v="27"/>
    <n v="2023"/>
    <n v="9"/>
    <n v="12"/>
    <x v="1444"/>
    <n v="79.075443733477897"/>
    <x v="0"/>
    <x v="1"/>
    <x v="2"/>
    <n v="36529.800000000003"/>
  </r>
  <r>
    <s v="2882-WDTBA"/>
    <s v="Male"/>
    <x v="0"/>
    <s v="Yes"/>
    <s v="Yes"/>
    <n v="69"/>
    <s v="Yes"/>
    <s v="No"/>
    <s v="DSL"/>
    <n v="658"/>
    <n v="9"/>
    <s v="Yes"/>
    <s v="Yes"/>
    <s v="Yes"/>
    <s v="Yes"/>
    <s v="Yes"/>
    <s v="No"/>
    <x v="2"/>
    <s v="Yes"/>
    <s v="Bank transfer (automatic)"/>
    <x v="863"/>
    <n v="5388.15"/>
    <x v="0"/>
    <x v="1492"/>
    <x v="1508"/>
    <x v="1508"/>
    <d v="2025-08-25T00:00:00"/>
    <n v="17.245973981387198"/>
    <n v="2613.375"/>
    <d v="2023-08-13T00:00:00"/>
    <x v="0"/>
    <n v="2025"/>
    <n v="8"/>
    <n v="25"/>
    <n v="2023"/>
    <n v="8"/>
    <n v="13"/>
    <x v="1445"/>
    <n v="92.995973981387195"/>
    <x v="2"/>
    <x v="2"/>
    <x v="0"/>
    <n v="49843.5"/>
  </r>
  <r>
    <s v="2091-GPPIQ"/>
    <s v="Female"/>
    <x v="0"/>
    <s v="Yes"/>
    <s v="Yes"/>
    <n v="72"/>
    <s v="Yes"/>
    <s v="Yes"/>
    <s v="DSL"/>
    <n v="255"/>
    <n v="3"/>
    <s v="No"/>
    <s v="Yes"/>
    <s v="No"/>
    <s v="Yes"/>
    <s v="Yes"/>
    <s v="Yes"/>
    <x v="2"/>
    <s v="Yes"/>
    <s v="Electronic check"/>
    <x v="88"/>
    <n v="5730.15"/>
    <x v="0"/>
    <x v="1493"/>
    <x v="1509"/>
    <x v="1509"/>
    <d v="2024-10-20T00:00:00"/>
    <n v="0"/>
    <n v="2842.2"/>
    <d v="2023-09-04T00:00:00"/>
    <x v="1"/>
    <n v="2024"/>
    <n v="10"/>
    <n v="20"/>
    <n v="2023"/>
    <n v="9"/>
    <n v="4"/>
    <x v="1446"/>
    <n v="78.95"/>
    <x v="2"/>
    <x v="2"/>
    <x v="1"/>
    <n v="20132.25"/>
  </r>
  <r>
    <s v="6326-MTTXK"/>
    <s v="Male"/>
    <x v="0"/>
    <s v="No"/>
    <s v="No"/>
    <n v="8"/>
    <s v="Yes"/>
    <s v="Yes"/>
    <s v="Fiber optic"/>
    <n v="206"/>
    <n v="6"/>
    <s v="No"/>
    <s v="Yes"/>
    <s v="No"/>
    <s v="No"/>
    <s v="Yes"/>
    <s v="Yes"/>
    <x v="0"/>
    <s v="No"/>
    <s v="Electronic check"/>
    <x v="752"/>
    <n v="819.55"/>
    <x v="1"/>
    <x v="1494"/>
    <x v="1510"/>
    <x v="1510"/>
    <d v="2023-10-22T00:00:00"/>
    <n v="0"/>
    <n v="403.4"/>
    <d v="2023-09-08T00:00:00"/>
    <x v="1"/>
    <n v="2023"/>
    <n v="10"/>
    <n v="22"/>
    <n v="2023"/>
    <n v="9"/>
    <n v="8"/>
    <x v="1447"/>
    <n v="100.85"/>
    <x v="0"/>
    <x v="2"/>
    <x v="1"/>
    <n v="20775.099999999999"/>
  </r>
  <r>
    <s v="5071-FBJFS"/>
    <s v="Female"/>
    <x v="0"/>
    <s v="Yes"/>
    <s v="Yes"/>
    <n v="4"/>
    <s v="Yes"/>
    <s v="No"/>
    <s v="DSL"/>
    <n v="663"/>
    <n v="6"/>
    <s v="Yes"/>
    <s v="No"/>
    <s v="No"/>
    <s v="No"/>
    <s v="No"/>
    <s v="No"/>
    <x v="0"/>
    <s v="No"/>
    <s v="Electronic check"/>
    <x v="303"/>
    <n v="217.1"/>
    <x v="0"/>
    <x v="1495"/>
    <x v="1511"/>
    <x v="1511"/>
    <d v="2023-10-02T00:00:00"/>
    <n v="31.006535346682401"/>
    <n v="100.6"/>
    <d v="2023-09-04T00:00:00"/>
    <x v="1"/>
    <n v="2023"/>
    <n v="10"/>
    <n v="2"/>
    <n v="2023"/>
    <n v="9"/>
    <n v="4"/>
    <x v="1448"/>
    <n v="81.306535346682395"/>
    <x v="0"/>
    <x v="1"/>
    <x v="2"/>
    <n v="33348.9"/>
  </r>
  <r>
    <s v="2796-UUZZO"/>
    <s v="Male"/>
    <x v="0"/>
    <s v="Yes"/>
    <s v="Yes"/>
    <n v="63"/>
    <s v="Yes"/>
    <s v="No"/>
    <s v="Fiber optic"/>
    <n v="474"/>
    <n v="8"/>
    <s v="No"/>
    <s v="Yes"/>
    <s v="Yes"/>
    <s v="No"/>
    <s v="No"/>
    <s v="No"/>
    <x v="0"/>
    <s v="Yes"/>
    <s v="Credit card (automatic)"/>
    <x v="266"/>
    <n v="4896.3500000000004"/>
    <x v="0"/>
    <x v="1496"/>
    <x v="1512"/>
    <x v="1512"/>
    <d v="2023-10-10T00:00:00"/>
    <n v="38.361850468897302"/>
    <n v="2529.4499999999998"/>
    <d v="2023-09-08T00:00:00"/>
    <x v="1"/>
    <n v="2023"/>
    <n v="10"/>
    <n v="10"/>
    <n v="2023"/>
    <n v="9"/>
    <n v="8"/>
    <x v="1449"/>
    <n v="118.661850468897"/>
    <x v="2"/>
    <x v="2"/>
    <x v="1"/>
    <n v="38062.199999999997"/>
  </r>
  <r>
    <s v="2429-AYKKO"/>
    <s v="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434.1"/>
    <x v="0"/>
    <x v="1497"/>
    <x v="1513"/>
    <x v="40"/>
    <d v="2025-08-06T00:00:00"/>
    <n v="0"/>
    <n v="714.6"/>
    <d v="2023-06-25T00:00:00"/>
    <x v="0"/>
    <n v="2025"/>
    <n v="8"/>
    <n v="6"/>
    <n v="2023"/>
    <n v="6"/>
    <n v="25"/>
    <x v="1450"/>
    <n v="19.850000000000001"/>
    <x v="2"/>
    <x v="0"/>
    <x v="0"/>
    <n v="0"/>
  </r>
  <r>
    <s v="9798-OPFEM"/>
    <s v="Female"/>
    <x v="0"/>
    <s v="No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416"/>
    <n v="937.1"/>
    <x v="0"/>
    <x v="1498"/>
    <x v="1514"/>
    <x v="1513"/>
    <d v="2024-09-06T00:00:00"/>
    <n v="0"/>
    <n v="485.3"/>
    <d v="2023-07-26T00:00:00"/>
    <x v="0"/>
    <n v="2024"/>
    <n v="9"/>
    <n v="6"/>
    <n v="2023"/>
    <n v="7"/>
    <n v="26"/>
    <x v="1451"/>
    <n v="21.1"/>
    <x v="2"/>
    <x v="0"/>
    <x v="0"/>
    <n v="0"/>
  </r>
  <r>
    <s v="0330-IVZHA"/>
    <s v="Female"/>
    <x v="0"/>
    <s v="Yes"/>
    <s v="No"/>
    <n v="5"/>
    <s v="Yes"/>
    <s v="No"/>
    <s v="Fiber optic"/>
    <n v="560"/>
    <n v="2"/>
    <s v="No"/>
    <s v="No"/>
    <s v="No"/>
    <s v="No"/>
    <s v="No"/>
    <s v="No"/>
    <x v="0"/>
    <s v="No"/>
    <s v="Electronic check"/>
    <x v="864"/>
    <n v="330.15"/>
    <x v="1"/>
    <x v="1499"/>
    <x v="1515"/>
    <x v="1514"/>
    <d v="2023-10-16T00:00:00"/>
    <n v="20.262511348054499"/>
    <n v="174.875"/>
    <d v="2023-09-08T00:00:00"/>
    <x v="1"/>
    <n v="2023"/>
    <n v="10"/>
    <n v="16"/>
    <n v="2023"/>
    <n v="9"/>
    <n v="8"/>
    <x v="1452"/>
    <n v="90.212511348054505"/>
    <x v="0"/>
    <x v="1"/>
    <x v="1"/>
    <n v="39172"/>
  </r>
  <r>
    <s v="3794-NFNCH"/>
    <s v="Male"/>
    <x v="0"/>
    <s v="Yes"/>
    <s v="No"/>
    <n v="30"/>
    <s v="Yes"/>
    <s v="No"/>
    <s v="DSL"/>
    <n v="731"/>
    <n v="8"/>
    <s v="No"/>
    <s v="No"/>
    <s v="Yes"/>
    <s v="No"/>
    <s v="No"/>
    <s v="No"/>
    <x v="0"/>
    <s v="Yes"/>
    <s v="Mailed check"/>
    <x v="865"/>
    <n v="1474.9"/>
    <x v="0"/>
    <x v="1500"/>
    <x v="1516"/>
    <x v="1515"/>
    <d v="2023-10-29T00:00:00"/>
    <n v="48.517075009503202"/>
    <n v="750"/>
    <d v="2023-09-04T00:00:00"/>
    <x v="0"/>
    <n v="2023"/>
    <n v="10"/>
    <n v="29"/>
    <n v="2023"/>
    <n v="9"/>
    <n v="4"/>
    <x v="1453"/>
    <n v="98.517075009503202"/>
    <x v="1"/>
    <x v="1"/>
    <x v="1"/>
    <n v="36550"/>
  </r>
  <r>
    <s v="5193-QLVZB"/>
    <s v="Male"/>
    <x v="0"/>
    <s v="No"/>
    <s v="No"/>
    <n v="63"/>
    <s v="Yes"/>
    <s v="Yes"/>
    <s v="Fiber optic"/>
    <n v="208"/>
    <n v="10"/>
    <s v="No"/>
    <s v="Yes"/>
    <s v="Yes"/>
    <s v="No"/>
    <s v="Yes"/>
    <s v="Yes"/>
    <x v="2"/>
    <s v="Yes"/>
    <s v="Bank transfer (automatic)"/>
    <x v="866"/>
    <n v="6536.5"/>
    <x v="0"/>
    <x v="1501"/>
    <x v="1517"/>
    <x v="1516"/>
    <d v="2024-12-11T00:00:00"/>
    <n v="0"/>
    <n v="3299.625"/>
    <d v="2023-08-29T00:00:00"/>
    <x v="0"/>
    <n v="2024"/>
    <n v="12"/>
    <n v="11"/>
    <n v="2023"/>
    <n v="8"/>
    <n v="29"/>
    <x v="1454"/>
    <n v="104.75"/>
    <x v="2"/>
    <x v="2"/>
    <x v="0"/>
    <n v="21788"/>
  </r>
  <r>
    <s v="7114-AEOZE"/>
    <s v="Female"/>
    <x v="0"/>
    <s v="No"/>
    <s v="No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128.0999999999999"/>
    <x v="0"/>
    <x v="1502"/>
    <x v="1518"/>
    <x v="1517"/>
    <d v="2025-05-11T00:00:00"/>
    <n v="0"/>
    <n v="595.5"/>
    <d v="2023-09-01T00:00:00"/>
    <x v="0"/>
    <n v="2025"/>
    <n v="5"/>
    <n v="11"/>
    <n v="2023"/>
    <n v="9"/>
    <n v="1"/>
    <x v="1455"/>
    <n v="19.850000000000001"/>
    <x v="2"/>
    <x v="0"/>
    <x v="1"/>
    <n v="0"/>
  </r>
  <r>
    <s v="2886-KEFUM"/>
    <s v="Female"/>
    <x v="0"/>
    <s v="Yes"/>
    <s v="No"/>
    <n v="63"/>
    <s v="Yes"/>
    <s v="Yes"/>
    <s v="Fiber optic"/>
    <n v="771"/>
    <n v="5"/>
    <s v="No"/>
    <s v="Yes"/>
    <s v="Yes"/>
    <s v="No"/>
    <s v="Yes"/>
    <s v="Yes"/>
    <x v="1"/>
    <s v="Yes"/>
    <s v="Electronic check"/>
    <x v="56"/>
    <n v="6873.75"/>
    <x v="1"/>
    <x v="1503"/>
    <x v="1519"/>
    <x v="1518"/>
    <d v="2024-04-09T00:00:00"/>
    <n v="32.009061686250398"/>
    <n v="3386.25"/>
    <d v="2023-09-04T00:00:00"/>
    <x v="0"/>
    <n v="2024"/>
    <n v="4"/>
    <n v="9"/>
    <n v="2023"/>
    <n v="9"/>
    <n v="4"/>
    <x v="1456"/>
    <n v="139.50906168624999"/>
    <x v="2"/>
    <x v="2"/>
    <x v="1"/>
    <n v="82882.5"/>
  </r>
  <r>
    <s v="5522-NYKPB"/>
    <s v="Male"/>
    <x v="0"/>
    <s v="Yes"/>
    <s v="Yes"/>
    <n v="25"/>
    <s v="Yes"/>
    <s v="No"/>
    <s v="Fiber optic"/>
    <n v="727"/>
    <n v="5"/>
    <s v="No"/>
    <s v="No"/>
    <s v="No"/>
    <s v="Yes"/>
    <s v="Yes"/>
    <s v="No"/>
    <x v="0"/>
    <s v="No"/>
    <s v="Electronic check"/>
    <x v="541"/>
    <n v="2199.0500000000002"/>
    <x v="0"/>
    <x v="1504"/>
    <x v="1520"/>
    <x v="1519"/>
    <d v="2023-09-29T00:00:00"/>
    <n v="11.736501314192701"/>
    <n v="1073.75"/>
    <d v="2023-07-15T00:00:00"/>
    <x v="0"/>
    <n v="2023"/>
    <n v="9"/>
    <n v="29"/>
    <n v="2023"/>
    <n v="7"/>
    <n v="15"/>
    <x v="1457"/>
    <n v="97.636501314192699"/>
    <x v="1"/>
    <x v="2"/>
    <x v="0"/>
    <n v="62449.3"/>
  </r>
  <r>
    <s v="4237-RLAQD"/>
    <s v="Male"/>
    <x v="0"/>
    <s v="No"/>
    <s v="No"/>
    <n v="1"/>
    <s v="Yes"/>
    <s v="No"/>
    <s v="DSL"/>
    <n v="240"/>
    <n v="10"/>
    <s v="No"/>
    <s v="No"/>
    <s v="No"/>
    <s v="No"/>
    <s v="No"/>
    <s v="No"/>
    <x v="0"/>
    <s v="Yes"/>
    <s v="Mailed check"/>
    <x v="751"/>
    <n v="45.85"/>
    <x v="1"/>
    <x v="1505"/>
    <x v="1521"/>
    <x v="1520"/>
    <d v="2023-10-02T00:00:00"/>
    <n v="0"/>
    <n v="22.925000000000001"/>
    <d v="2023-09-11T00:00:00"/>
    <x v="0"/>
    <n v="2023"/>
    <n v="10"/>
    <n v="2"/>
    <n v="2023"/>
    <n v="9"/>
    <n v="11"/>
    <x v="1458"/>
    <n v="45.85"/>
    <x v="0"/>
    <x v="1"/>
    <x v="0"/>
    <n v="11004"/>
  </r>
  <r>
    <s v="9957-YODKZ"/>
    <s v="Male"/>
    <x v="1"/>
    <s v="Yes"/>
    <s v="No"/>
    <n v="6"/>
    <s v="Yes"/>
    <s v="Yes"/>
    <s v="Fiber optic"/>
    <n v="931"/>
    <n v="8"/>
    <s v="No"/>
    <s v="No"/>
    <s v="Yes"/>
    <s v="No"/>
    <s v="No"/>
    <s v="No"/>
    <x v="0"/>
    <s v="Yes"/>
    <s v="Electronic check"/>
    <x v="371"/>
    <n v="457.1"/>
    <x v="0"/>
    <x v="1506"/>
    <x v="1522"/>
    <x v="1521"/>
    <d v="2023-10-10T00:00:00"/>
    <n v="48.0561336882662"/>
    <n v="242.4"/>
    <d v="2023-09-07T00:00:00"/>
    <x v="1"/>
    <n v="2023"/>
    <n v="10"/>
    <n v="10"/>
    <n v="2023"/>
    <n v="9"/>
    <n v="7"/>
    <x v="1459"/>
    <n v="128.856133688266"/>
    <x v="0"/>
    <x v="2"/>
    <x v="1"/>
    <n v="75224.800000000003"/>
  </r>
  <r>
    <s v="6518-KZXCB"/>
    <s v="Male"/>
    <x v="0"/>
    <s v="No"/>
    <s v="No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566.5"/>
    <x v="0"/>
    <x v="1507"/>
    <x v="1523"/>
    <x v="1522"/>
    <d v="2025-04-03T00:00:00"/>
    <n v="0"/>
    <n v="277.75"/>
    <d v="2023-09-03T00:00:00"/>
    <x v="0"/>
    <n v="2025"/>
    <n v="4"/>
    <n v="3"/>
    <n v="2023"/>
    <n v="9"/>
    <n v="3"/>
    <x v="1460"/>
    <n v="25.25"/>
    <x v="1"/>
    <x v="0"/>
    <x v="1"/>
    <n v="0"/>
  </r>
  <r>
    <s v="2245-ADZFJ"/>
    <s v="Female"/>
    <x v="0"/>
    <s v="Yes"/>
    <s v="Yes"/>
    <n v="31"/>
    <s v="Yes"/>
    <s v="Yes"/>
    <s v="DSL"/>
    <n v="384"/>
    <n v="6"/>
    <s v="No"/>
    <s v="Yes"/>
    <s v="No"/>
    <s v="Yes"/>
    <s v="Yes"/>
    <s v="Yes"/>
    <x v="2"/>
    <s v="No"/>
    <s v="Bank transfer (automatic)"/>
    <x v="702"/>
    <n v="2471.6"/>
    <x v="0"/>
    <x v="1508"/>
    <x v="1524"/>
    <x v="1523"/>
    <d v="2025-07-27T00:00:00"/>
    <n v="42.767554377071598"/>
    <n v="1248.5250000000001"/>
    <d v="2023-09-12T00:00:00"/>
    <x v="1"/>
    <n v="2025"/>
    <n v="7"/>
    <n v="27"/>
    <n v="2023"/>
    <n v="9"/>
    <n v="12"/>
    <x v="1461"/>
    <n v="123.317554377071"/>
    <x v="1"/>
    <x v="2"/>
    <x v="1"/>
    <n v="30931.199999999899"/>
  </r>
  <r>
    <s v="7776-QGYJC"/>
    <s v="Female"/>
    <x v="0"/>
    <s v="Yes"/>
    <s v="Yes"/>
    <n v="39"/>
    <s v="Yes"/>
    <s v="No"/>
    <s v="Fiber optic"/>
    <n v="383"/>
    <n v="3"/>
    <s v="No"/>
    <s v="No"/>
    <s v="Yes"/>
    <s v="Yes"/>
    <s v="No"/>
    <s v="No"/>
    <x v="0"/>
    <s v="Yes"/>
    <s v="Bank transfer (automatic)"/>
    <x v="867"/>
    <n v="3107.3"/>
    <x v="0"/>
    <x v="1509"/>
    <x v="1525"/>
    <x v="1524"/>
    <d v="2023-10-29T00:00:00"/>
    <n v="45.368258533936299"/>
    <n v="1589.25"/>
    <d v="2023-09-11T00:00:00"/>
    <x v="1"/>
    <n v="2023"/>
    <n v="10"/>
    <n v="29"/>
    <n v="2023"/>
    <n v="9"/>
    <n v="11"/>
    <x v="1462"/>
    <n v="126.868258533936"/>
    <x v="2"/>
    <x v="2"/>
    <x v="1"/>
    <n v="31214.5"/>
  </r>
  <r>
    <s v="9313-QOLTZ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518.29999999999995"/>
    <x v="0"/>
    <x v="1510"/>
    <x v="1526"/>
    <x v="1525"/>
    <d v="2023-10-13T00:00:00"/>
    <n v="0"/>
    <n v="271.7"/>
    <d v="2023-09-05T00:00:00"/>
    <x v="0"/>
    <n v="2023"/>
    <n v="10"/>
    <n v="13"/>
    <n v="2023"/>
    <n v="9"/>
    <n v="5"/>
    <x v="1463"/>
    <n v="20.9"/>
    <x v="1"/>
    <x v="0"/>
    <x v="1"/>
    <n v="0"/>
  </r>
  <r>
    <s v="9651-GTSAQ"/>
    <s v="Female"/>
    <x v="0"/>
    <s v="Yes"/>
    <s v="No"/>
    <n v="53"/>
    <s v="Yes"/>
    <s v="No"/>
    <s v="Fiber optic"/>
    <n v="402"/>
    <n v="9"/>
    <s v="Yes"/>
    <s v="Yes"/>
    <s v="Yes"/>
    <s v="No"/>
    <s v="Yes"/>
    <s v="Yes"/>
    <x v="1"/>
    <s v="Yes"/>
    <s v="Bank transfer (automatic)"/>
    <x v="623"/>
    <n v="5769.75"/>
    <x v="1"/>
    <x v="1511"/>
    <x v="1527"/>
    <x v="1526"/>
    <d v="2024-04-02T00:00:00"/>
    <n v="18.481793596328998"/>
    <n v="2811.65"/>
    <d v="2023-06-21T00:00:00"/>
    <x v="0"/>
    <n v="2024"/>
    <n v="4"/>
    <n v="2"/>
    <n v="2023"/>
    <n v="6"/>
    <n v="21"/>
    <x v="1464"/>
    <n v="124.58179359632901"/>
    <x v="2"/>
    <x v="2"/>
    <x v="0"/>
    <n v="42652.2"/>
  </r>
  <r>
    <s v="3186-BAXNB"/>
    <s v="Female"/>
    <x v="0"/>
    <s v="No"/>
    <s v="No"/>
    <n v="1"/>
    <s v="Yes"/>
    <s v="No"/>
    <s v="Fiber optic"/>
    <n v="892"/>
    <n v="2"/>
    <s v="No"/>
    <s v="Yes"/>
    <s v="No"/>
    <s v="Yes"/>
    <s v="Yes"/>
    <s v="No"/>
    <x v="0"/>
    <s v="No"/>
    <s v="Electronic check"/>
    <x v="525"/>
    <n v="91.7"/>
    <x v="1"/>
    <x v="1512"/>
    <x v="1528"/>
    <x v="1527"/>
    <d v="2023-10-05T00:00:00"/>
    <n v="34.439239554039602"/>
    <n v="45.85"/>
    <d v="2023-09-09T00:00:00"/>
    <x v="0"/>
    <n v="2023"/>
    <n v="10"/>
    <n v="5"/>
    <n v="2023"/>
    <n v="9"/>
    <n v="9"/>
    <x v="1465"/>
    <n v="126.13923955403899"/>
    <x v="0"/>
    <x v="2"/>
    <x v="0"/>
    <n v="81796.399999999994"/>
  </r>
  <r>
    <s v="4672-FOTSD"/>
    <s v="Male"/>
    <x v="0"/>
    <s v="No"/>
    <s v="No"/>
    <n v="12"/>
    <s v="Yes"/>
    <s v="Yes"/>
    <s v="DSL"/>
    <n v="928"/>
    <n v="4"/>
    <s v="Yes"/>
    <s v="Yes"/>
    <s v="No"/>
    <s v="Yes"/>
    <s v="No"/>
    <s v="No"/>
    <x v="0"/>
    <s v="Yes"/>
    <s v="Electronic check"/>
    <x v="868"/>
    <n v="832.3"/>
    <x v="0"/>
    <x v="1513"/>
    <x v="1529"/>
    <x v="1528"/>
    <d v="2023-10-23T00:00:00"/>
    <n v="26.441138792268099"/>
    <n v="403.5"/>
    <d v="2023-09-01T00:00:00"/>
    <x v="1"/>
    <n v="2023"/>
    <n v="10"/>
    <n v="23"/>
    <n v="2023"/>
    <n v="9"/>
    <n v="1"/>
    <x v="1466"/>
    <n v="93.691138792268106"/>
    <x v="1"/>
    <x v="1"/>
    <x v="1"/>
    <n v="62408"/>
  </r>
  <r>
    <s v="0637-YLETY"/>
    <s v="Female"/>
    <x v="0"/>
    <s v="No"/>
    <s v="No"/>
    <n v="16"/>
    <s v="Yes"/>
    <s v="Yes"/>
    <s v="Fiber optic"/>
    <n v="183"/>
    <n v="8"/>
    <s v="No"/>
    <s v="Yes"/>
    <s v="Yes"/>
    <s v="No"/>
    <s v="No"/>
    <s v="Yes"/>
    <x v="0"/>
    <s v="Yes"/>
    <s v="Credit card (automatic)"/>
    <x v="327"/>
    <n v="1555.65"/>
    <x v="1"/>
    <x v="1514"/>
    <x v="1530"/>
    <x v="1529"/>
    <d v="2023-10-15T00:00:00"/>
    <n v="0"/>
    <n v="764.8"/>
    <d v="2023-09-03T00:00:00"/>
    <x v="0"/>
    <n v="2023"/>
    <n v="10"/>
    <n v="15"/>
    <n v="2023"/>
    <n v="9"/>
    <n v="3"/>
    <x v="1467"/>
    <n v="95.6"/>
    <x v="1"/>
    <x v="2"/>
    <x v="0"/>
    <n v="17494.8"/>
  </r>
  <r>
    <s v="9818-XQCUV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45.3"/>
    <x v="0"/>
    <x v="1515"/>
    <x v="1531"/>
    <x v="1530"/>
    <d v="2023-10-03T00:00:00"/>
    <n v="0"/>
    <n v="20.350000000000001"/>
    <d v="2023-09-11T00:00:00"/>
    <x v="0"/>
    <n v="2023"/>
    <n v="10"/>
    <n v="3"/>
    <n v="2023"/>
    <n v="9"/>
    <n v="11"/>
    <x v="1468"/>
    <n v="20.350000000000001"/>
    <x v="0"/>
    <x v="0"/>
    <x v="1"/>
    <n v="0"/>
  </r>
  <r>
    <s v="7338-ERIVA"/>
    <s v="Male"/>
    <x v="0"/>
    <s v="No"/>
    <s v="Yes"/>
    <n v="39"/>
    <s v="No"/>
    <s v="No phone service"/>
    <s v="DSL"/>
    <n v="401"/>
    <n v="5"/>
    <s v="Yes"/>
    <s v="No"/>
    <s v="No"/>
    <s v="Yes"/>
    <s v="Yes"/>
    <s v="No"/>
    <x v="1"/>
    <s v="No"/>
    <s v="Bank transfer (automatic)"/>
    <x v="760"/>
    <n v="1790.6"/>
    <x v="0"/>
    <x v="1516"/>
    <x v="1532"/>
    <x v="1531"/>
    <d v="2024-02-15T00:00:00"/>
    <n v="24.136855172108699"/>
    <n v="878.474999999999"/>
    <d v="2023-09-12T00:00:00"/>
    <x v="0"/>
    <n v="2024"/>
    <n v="2"/>
    <n v="15"/>
    <n v="2023"/>
    <n v="9"/>
    <n v="12"/>
    <x v="1469"/>
    <n v="69.186855172108693"/>
    <x v="2"/>
    <x v="1"/>
    <x v="1"/>
    <n v="18065.05"/>
  </r>
  <r>
    <s v="1157-BQCUW"/>
    <s v="Male"/>
    <x v="0"/>
    <s v="No"/>
    <s v="No"/>
    <n v="1"/>
    <s v="Yes"/>
    <s v="Yes"/>
    <s v="Fiber optic"/>
    <n v="385"/>
    <n v="4"/>
    <s v="No"/>
    <s v="No"/>
    <s v="No"/>
    <s v="No"/>
    <s v="No"/>
    <s v="No"/>
    <x v="0"/>
    <s v="Yes"/>
    <s v="Electronic check"/>
    <x v="339"/>
    <n v="74.95"/>
    <x v="1"/>
    <x v="1517"/>
    <x v="1533"/>
    <x v="1532"/>
    <d v="2023-10-13T00:00:00"/>
    <n v="19.4748223589792"/>
    <n v="37.475000000000001"/>
    <d v="2023-09-12T00:00:00"/>
    <x v="1"/>
    <n v="2023"/>
    <n v="10"/>
    <n v="13"/>
    <n v="2023"/>
    <n v="9"/>
    <n v="12"/>
    <x v="1470"/>
    <n v="94.424822358979199"/>
    <x v="0"/>
    <x v="2"/>
    <x v="1"/>
    <n v="28855.75"/>
  </r>
  <r>
    <s v="8259-NFJTV"/>
    <s v="Female"/>
    <x v="0"/>
    <s v="Yes"/>
    <s v="Yes"/>
    <n v="7"/>
    <s v="No"/>
    <s v="No phone service"/>
    <s v="DSL"/>
    <n v="258"/>
    <n v="2"/>
    <s v="Yes"/>
    <s v="No"/>
    <s v="No"/>
    <s v="Yes"/>
    <s v="No"/>
    <s v="No"/>
    <x v="0"/>
    <s v="No"/>
    <s v="Mailed check"/>
    <x v="869"/>
    <n v="246.6"/>
    <x v="0"/>
    <x v="1518"/>
    <x v="1534"/>
    <x v="1533"/>
    <d v="2023-10-02T00:00:00"/>
    <n v="0"/>
    <n v="121.27500000000001"/>
    <d v="2023-09-01T00:00:00"/>
    <x v="0"/>
    <n v="2023"/>
    <n v="10"/>
    <n v="2"/>
    <n v="2023"/>
    <n v="9"/>
    <n v="1"/>
    <x v="1471"/>
    <n v="34.65"/>
    <x v="0"/>
    <x v="0"/>
    <x v="2"/>
    <n v="8939.6999999999898"/>
  </r>
  <r>
    <s v="3223-DWFIO"/>
    <s v="Male"/>
    <x v="1"/>
    <s v="No"/>
    <s v="No"/>
    <n v="4"/>
    <s v="Yes"/>
    <s v="No"/>
    <s v="Fiber optic"/>
    <n v="737"/>
    <n v="2"/>
    <s v="No"/>
    <s v="No"/>
    <s v="No"/>
    <s v="No"/>
    <s v="No"/>
    <s v="No"/>
    <x v="0"/>
    <s v="No"/>
    <s v="Electronic check"/>
    <x v="263"/>
    <n v="261.64999999999998"/>
    <x v="0"/>
    <x v="1519"/>
    <x v="1535"/>
    <x v="1534"/>
    <d v="2023-10-18T00:00:00"/>
    <n v="20.992241421925399"/>
    <n v="138.69999999999999"/>
    <d v="2023-07-03T00:00:00"/>
    <x v="0"/>
    <n v="2023"/>
    <n v="10"/>
    <n v="18"/>
    <n v="2023"/>
    <n v="7"/>
    <n v="3"/>
    <x v="1472"/>
    <n v="90.342241421925394"/>
    <x v="0"/>
    <x v="1"/>
    <x v="0"/>
    <n v="51110.95"/>
  </r>
  <r>
    <s v="2660-EMUBI"/>
    <s v="Male"/>
    <x v="1"/>
    <s v="No"/>
    <s v="No"/>
    <n v="10"/>
    <s v="Yes"/>
    <s v="Yes"/>
    <s v="Fiber optic"/>
    <n v="183"/>
    <n v="1"/>
    <s v="No"/>
    <s v="No"/>
    <s v="No"/>
    <s v="No"/>
    <s v="Yes"/>
    <s v="Yes"/>
    <x v="0"/>
    <s v="Yes"/>
    <s v="Electronic check"/>
    <x v="656"/>
    <n v="898.35"/>
    <x v="1"/>
    <x v="1520"/>
    <x v="1536"/>
    <x v="1535"/>
    <d v="2023-10-14T00:00:00"/>
    <n v="0"/>
    <n v="476.75"/>
    <d v="2023-09-05T00:00:00"/>
    <x v="0"/>
    <n v="2023"/>
    <n v="10"/>
    <n v="14"/>
    <n v="2023"/>
    <n v="9"/>
    <n v="5"/>
    <x v="1473"/>
    <n v="95.35"/>
    <x v="0"/>
    <x v="2"/>
    <x v="0"/>
    <n v="17449.05"/>
  </r>
  <r>
    <s v="6968-GMKPR"/>
    <s v="Female"/>
    <x v="0"/>
    <s v="No"/>
    <s v="No"/>
    <n v="55"/>
    <s v="Yes"/>
    <s v="No"/>
    <s v="Fiber optic"/>
    <n v="369"/>
    <n v="7"/>
    <s v="No"/>
    <s v="Yes"/>
    <s v="Yes"/>
    <s v="No"/>
    <s v="No"/>
    <s v="No"/>
    <x v="0"/>
    <s v="Yes"/>
    <s v="Electronic check"/>
    <x v="420"/>
    <n v="4509.5"/>
    <x v="0"/>
    <x v="1521"/>
    <x v="1537"/>
    <x v="1536"/>
    <d v="2023-10-10T00:00:00"/>
    <n v="26.949530145950501"/>
    <n v="2242.625"/>
    <d v="2023-09-01T00:00:00"/>
    <x v="1"/>
    <n v="2023"/>
    <n v="10"/>
    <n v="10"/>
    <n v="2023"/>
    <n v="9"/>
    <n v="1"/>
    <x v="1474"/>
    <n v="108.49953014595"/>
    <x v="2"/>
    <x v="2"/>
    <x v="1"/>
    <n v="30091.95"/>
  </r>
  <r>
    <s v="4751-ERMAN"/>
    <s v="Male"/>
    <x v="0"/>
    <s v="Yes"/>
    <s v="Yes"/>
    <n v="72"/>
    <s v="Yes"/>
    <s v="No"/>
    <s v="DSL"/>
    <n v="635"/>
    <n v="10"/>
    <s v="No"/>
    <s v="Yes"/>
    <s v="Yes"/>
    <s v="No"/>
    <s v="Yes"/>
    <s v="Yes"/>
    <x v="2"/>
    <s v="Yes"/>
    <s v="Bank transfer (automatic)"/>
    <x v="626"/>
    <n v="5480.25"/>
    <x v="0"/>
    <x v="1522"/>
    <x v="1538"/>
    <x v="1537"/>
    <d v="2024-08-30T00:00:00"/>
    <n v="36.701995971658803"/>
    <n v="2714.4"/>
    <d v="2023-08-30T00:00:00"/>
    <x v="0"/>
    <n v="2024"/>
    <n v="8"/>
    <n v="30"/>
    <n v="2023"/>
    <n v="8"/>
    <n v="30"/>
    <x v="1475"/>
    <n v="112.101995971658"/>
    <x v="2"/>
    <x v="2"/>
    <x v="1"/>
    <n v="47879"/>
  </r>
  <r>
    <s v="1436-ZMJAN"/>
    <s v="Female"/>
    <x v="0"/>
    <s v="Yes"/>
    <s v="No"/>
    <n v="10"/>
    <s v="Yes"/>
    <s v="No"/>
    <s v="DSL"/>
    <n v="928"/>
    <n v="3"/>
    <s v="No"/>
    <s v="No"/>
    <s v="Yes"/>
    <s v="No"/>
    <s v="Yes"/>
    <s v="Yes"/>
    <x v="0"/>
    <s v="Yes"/>
    <s v="Credit card (automatic)"/>
    <x v="870"/>
    <n v="653.15"/>
    <x v="0"/>
    <x v="1523"/>
    <x v="1539"/>
    <x v="1538"/>
    <d v="2023-10-29T00:00:00"/>
    <n v="13.8214125533867"/>
    <n v="339"/>
    <d v="2023-09-13T00:00:00"/>
    <x v="0"/>
    <n v="2023"/>
    <n v="10"/>
    <n v="29"/>
    <n v="2023"/>
    <n v="9"/>
    <n v="13"/>
    <x v="1476"/>
    <n v="81.621412553386705"/>
    <x v="0"/>
    <x v="1"/>
    <x v="0"/>
    <n v="62918.3999999999"/>
  </r>
  <r>
    <s v="3292-PBZEJ"/>
    <s v="Male"/>
    <x v="1"/>
    <s v="No"/>
    <s v="No"/>
    <n v="11"/>
    <s v="Yes"/>
    <s v="Yes"/>
    <s v="Fiber optic"/>
    <n v="911"/>
    <n v="10"/>
    <s v="No"/>
    <s v="Yes"/>
    <s v="Yes"/>
    <s v="Yes"/>
    <s v="Yes"/>
    <s v="Yes"/>
    <x v="0"/>
    <s v="Yes"/>
    <s v="Electronic check"/>
    <x v="871"/>
    <n v="1183.05"/>
    <x v="0"/>
    <x v="1524"/>
    <x v="1540"/>
    <x v="1539"/>
    <d v="2023-10-24T00:00:00"/>
    <n v="34.954372987062897"/>
    <n v="612.70000000000005"/>
    <d v="2023-09-08T00:00:00"/>
    <x v="1"/>
    <n v="2023"/>
    <n v="10"/>
    <n v="24"/>
    <n v="2023"/>
    <n v="9"/>
    <n v="8"/>
    <x v="1477"/>
    <n v="146.35437298706199"/>
    <x v="0"/>
    <x v="2"/>
    <x v="2"/>
    <n v="101485.4"/>
  </r>
  <r>
    <s v="0799-DDIHE"/>
    <s v="Female"/>
    <x v="0"/>
    <s v="Yes"/>
    <s v="Yes"/>
    <n v="15"/>
    <s v="Yes"/>
    <s v="No"/>
    <s v="DSL"/>
    <n v="302"/>
    <n v="6"/>
    <s v="No"/>
    <s v="No"/>
    <s v="No"/>
    <s v="No"/>
    <s v="No"/>
    <s v="No"/>
    <x v="0"/>
    <s v="No"/>
    <s v="Electronic check"/>
    <x v="872"/>
    <n v="639.45000000000005"/>
    <x v="0"/>
    <x v="1525"/>
    <x v="149"/>
    <x v="40"/>
    <d v="2023-10-20T00:00:00"/>
    <n v="28.070707149489099"/>
    <n v="347.25"/>
    <d v="2023-09-04T00:00:00"/>
    <x v="0"/>
    <n v="2023"/>
    <n v="10"/>
    <n v="20"/>
    <n v="2023"/>
    <n v="9"/>
    <n v="4"/>
    <x v="185"/>
    <n v="74.370707149489107"/>
    <x v="1"/>
    <x v="1"/>
    <x v="1"/>
    <n v="13982.5999999999"/>
  </r>
  <r>
    <s v="3070-FNFZQ"/>
    <s v="Fe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6"/>
    <n v="478.75"/>
    <x v="0"/>
    <x v="1526"/>
    <x v="1541"/>
    <x v="1540"/>
    <d v="2025-05-05T00:00:00"/>
    <n v="0"/>
    <n v="234.6"/>
    <d v="2023-07-04T00:00:00"/>
    <x v="0"/>
    <n v="2025"/>
    <n v="5"/>
    <n v="5"/>
    <n v="2023"/>
    <n v="7"/>
    <n v="4"/>
    <x v="1151"/>
    <n v="20.399999999999999"/>
    <x v="1"/>
    <x v="0"/>
    <x v="0"/>
    <n v="0"/>
  </r>
  <r>
    <s v="2812-SFXMJ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1527"/>
    <x v="1542"/>
    <x v="1541"/>
    <d v="2023-10-26T00:00:00"/>
    <n v="0"/>
    <n v="10.025"/>
    <d v="2023-09-06T00:00:00"/>
    <x v="0"/>
    <n v="2023"/>
    <n v="10"/>
    <n v="26"/>
    <n v="2023"/>
    <n v="9"/>
    <n v="6"/>
    <x v="741"/>
    <n v="20.05"/>
    <x v="0"/>
    <x v="0"/>
    <x v="1"/>
    <n v="0"/>
  </r>
  <r>
    <s v="7675-OZCZG"/>
    <s v="Female"/>
    <x v="1"/>
    <s v="No"/>
    <s v="No"/>
    <n v="3"/>
    <s v="Yes"/>
    <s v="No"/>
    <s v="DSL"/>
    <n v="711"/>
    <n v="4"/>
    <s v="No"/>
    <s v="No"/>
    <s v="No"/>
    <s v="No"/>
    <s v="No"/>
    <s v="No"/>
    <x v="0"/>
    <s v="No"/>
    <s v="Electronic check"/>
    <x v="221"/>
    <n v="127.1"/>
    <x v="1"/>
    <x v="1528"/>
    <x v="1543"/>
    <x v="1542"/>
    <d v="2023-10-10T00:00:00"/>
    <n v="39.474949797767202"/>
    <n v="67.5"/>
    <d v="2023-09-11T00:00:00"/>
    <x v="0"/>
    <n v="2023"/>
    <n v="10"/>
    <n v="10"/>
    <n v="2023"/>
    <n v="9"/>
    <n v="11"/>
    <x v="1478"/>
    <n v="84.474949797767195"/>
    <x v="0"/>
    <x v="1"/>
    <x v="1"/>
    <n v="31995"/>
  </r>
  <r>
    <s v="5014-WUQMG"/>
    <s v="Male"/>
    <x v="0"/>
    <s v="Yes"/>
    <s v="Yes"/>
    <n v="47"/>
    <s v="Yes"/>
    <s v="No"/>
    <s v="Fiber optic"/>
    <n v="545"/>
    <n v="10"/>
    <s v="Yes"/>
    <s v="Yes"/>
    <s v="Yes"/>
    <s v="No"/>
    <s v="No"/>
    <s v="Yes"/>
    <x v="1"/>
    <s v="Yes"/>
    <s v="Electronic check"/>
    <x v="313"/>
    <n v="4391.45"/>
    <x v="0"/>
    <x v="1529"/>
    <x v="1544"/>
    <x v="1543"/>
    <d v="2024-03-23T00:00:00"/>
    <n v="44.511883101729097"/>
    <n v="2258.35"/>
    <d v="2023-08-30T00:00:00"/>
    <x v="1"/>
    <n v="2024"/>
    <n v="3"/>
    <n v="23"/>
    <n v="2023"/>
    <n v="8"/>
    <n v="30"/>
    <x v="1479"/>
    <n v="140.61188310172901"/>
    <x v="2"/>
    <x v="2"/>
    <x v="2"/>
    <n v="52374.5"/>
  </r>
  <r>
    <s v="5312-TSZVC"/>
    <s v="Female"/>
    <x v="0"/>
    <s v="No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270.60000000000002"/>
    <x v="0"/>
    <x v="1530"/>
    <x v="149"/>
    <x v="1544"/>
    <d v="2024-02-23T00:00:00"/>
    <n v="0"/>
    <n v="147.375"/>
    <d v="2023-08-03T00:00:00"/>
    <x v="0"/>
    <n v="2024"/>
    <n v="2"/>
    <n v="23"/>
    <n v="2023"/>
    <n v="8"/>
    <n v="3"/>
    <x v="1480"/>
    <n v="19.649999999999999"/>
    <x v="1"/>
    <x v="0"/>
    <x v="0"/>
    <n v="0"/>
  </r>
  <r>
    <s v="2003-CKLOR"/>
    <s v="Male"/>
    <x v="0"/>
    <s v="No"/>
    <s v="No"/>
    <n v="66"/>
    <s v="Yes"/>
    <s v="No"/>
    <s v="Fiber optic"/>
    <n v="330"/>
    <n v="4"/>
    <s v="No"/>
    <s v="Yes"/>
    <s v="Yes"/>
    <s v="No"/>
    <s v="Yes"/>
    <s v="Yes"/>
    <x v="0"/>
    <s v="No"/>
    <s v="Electronic check"/>
    <x v="437"/>
    <n v="6710.5"/>
    <x v="1"/>
    <x v="1531"/>
    <x v="1545"/>
    <x v="1545"/>
    <d v="2023-10-16T00:00:00"/>
    <n v="13.8285822208064"/>
    <n v="3283.5"/>
    <d v="2023-09-02T00:00:00"/>
    <x v="1"/>
    <n v="2023"/>
    <n v="10"/>
    <n v="16"/>
    <n v="2023"/>
    <n v="9"/>
    <n v="2"/>
    <x v="1481"/>
    <n v="113.328582220806"/>
    <x v="2"/>
    <x v="2"/>
    <x v="1"/>
    <n v="32835"/>
  </r>
  <r>
    <s v="0993-OSGPT"/>
    <s v="Female"/>
    <x v="1"/>
    <s v="Yes"/>
    <s v="No"/>
    <n v="68"/>
    <s v="Yes"/>
    <s v="No"/>
    <s v="DSL"/>
    <n v="633"/>
    <n v="9"/>
    <s v="No"/>
    <s v="Yes"/>
    <s v="Yes"/>
    <s v="Yes"/>
    <s v="No"/>
    <s v="No"/>
    <x v="1"/>
    <s v="Yes"/>
    <s v="Bank transfer (automatic)"/>
    <x v="873"/>
    <n v="3975.9"/>
    <x v="0"/>
    <x v="1532"/>
    <x v="1546"/>
    <x v="1546"/>
    <d v="2024-04-07T00:00:00"/>
    <n v="10.945543441853401"/>
    <n v="2062.1"/>
    <d v="2023-09-11T00:00:00"/>
    <x v="1"/>
    <n v="2024"/>
    <n v="4"/>
    <n v="7"/>
    <n v="2023"/>
    <n v="9"/>
    <n v="11"/>
    <x v="1482"/>
    <n v="71.595543441853394"/>
    <x v="2"/>
    <x v="1"/>
    <x v="2"/>
    <n v="38391.449999999997"/>
  </r>
  <r>
    <s v="9254-RBFON"/>
    <s v="Female"/>
    <x v="0"/>
    <s v="Yes"/>
    <s v="Yes"/>
    <n v="17"/>
    <s v="Yes"/>
    <s v="No"/>
    <s v="Fiber optic"/>
    <n v="369"/>
    <n v="6"/>
    <s v="No"/>
    <s v="No"/>
    <s v="Yes"/>
    <s v="Yes"/>
    <s v="Yes"/>
    <s v="Yes"/>
    <x v="1"/>
    <s v="No"/>
    <s v="Bank transfer (automatic)"/>
    <x v="874"/>
    <n v="1704.95"/>
    <x v="1"/>
    <x v="1533"/>
    <x v="1547"/>
    <x v="1547"/>
    <d v="2024-04-01T00:00:00"/>
    <n v="35.678860017730599"/>
    <n v="838.099999999999"/>
    <d v="2023-09-04T00:00:00"/>
    <x v="0"/>
    <n v="2024"/>
    <n v="4"/>
    <n v="1"/>
    <n v="2023"/>
    <n v="9"/>
    <n v="4"/>
    <x v="1483"/>
    <n v="134.27886001773001"/>
    <x v="1"/>
    <x v="2"/>
    <x v="0"/>
    <n v="36383.4"/>
  </r>
  <r>
    <s v="1205-WNWPJ"/>
    <s v="Female"/>
    <x v="0"/>
    <s v="No"/>
    <s v="No"/>
    <n v="7"/>
    <s v="Yes"/>
    <s v="No"/>
    <s v="DSL"/>
    <n v="656"/>
    <n v="2"/>
    <s v="No"/>
    <s v="No"/>
    <s v="No"/>
    <s v="Yes"/>
    <s v="Yes"/>
    <s v="No"/>
    <x v="0"/>
    <s v="Yes"/>
    <s v="Mailed check"/>
    <x v="707"/>
    <n v="415.95"/>
    <x v="1"/>
    <x v="1534"/>
    <x v="1548"/>
    <x v="1548"/>
    <d v="2023-10-14T00:00:00"/>
    <n v="34.283761443551199"/>
    <n v="208.25"/>
    <d v="2023-09-06T00:00:00"/>
    <x v="1"/>
    <n v="2023"/>
    <n v="10"/>
    <n v="14"/>
    <n v="2023"/>
    <n v="9"/>
    <n v="6"/>
    <x v="1484"/>
    <n v="93.783761443551199"/>
    <x v="0"/>
    <x v="1"/>
    <x v="1"/>
    <n v="39032"/>
  </r>
  <r>
    <s v="9391-EOYLI"/>
    <s v="Male"/>
    <x v="1"/>
    <s v="Yes"/>
    <s v="No"/>
    <n v="12"/>
    <s v="Yes"/>
    <s v="No"/>
    <s v="Fiber optic"/>
    <n v="355"/>
    <n v="6"/>
    <s v="No"/>
    <s v="No"/>
    <s v="No"/>
    <s v="No"/>
    <s v="No"/>
    <s v="Yes"/>
    <x v="0"/>
    <s v="Yes"/>
    <s v="Electronic check"/>
    <x v="533"/>
    <n v="950.2"/>
    <x v="1"/>
    <x v="1535"/>
    <x v="1549"/>
    <x v="1549"/>
    <d v="2023-10-03T00:00:00"/>
    <n v="31.867896510000001"/>
    <n v="482.7"/>
    <d v="2023-09-09T00:00:00"/>
    <x v="1"/>
    <n v="2023"/>
    <n v="10"/>
    <n v="3"/>
    <n v="2023"/>
    <n v="9"/>
    <n v="9"/>
    <x v="1485"/>
    <n v="112.31789651"/>
    <x v="1"/>
    <x v="2"/>
    <x v="1"/>
    <n v="28559.75"/>
  </r>
  <r>
    <s v="7108-DGVUU"/>
    <s v="Female"/>
    <x v="1"/>
    <s v="Yes"/>
    <s v="No"/>
    <n v="21"/>
    <s v="Yes"/>
    <s v="Yes"/>
    <s v="DSL"/>
    <n v="987"/>
    <n v="2"/>
    <s v="No"/>
    <s v="Yes"/>
    <s v="Yes"/>
    <s v="No"/>
    <s v="No"/>
    <s v="Yes"/>
    <x v="1"/>
    <s v="No"/>
    <s v="Bank transfer (automatic)"/>
    <x v="875"/>
    <n v="1497.05"/>
    <x v="0"/>
    <x v="1536"/>
    <x v="1550"/>
    <x v="1550"/>
    <d v="2024-02-26T00:00:00"/>
    <n v="19.277883844639"/>
    <n v="752.85"/>
    <d v="2023-07-07T00:00:00"/>
    <x v="0"/>
    <n v="2024"/>
    <n v="2"/>
    <n v="26"/>
    <n v="2023"/>
    <n v="7"/>
    <n v="7"/>
    <x v="1486"/>
    <n v="90.977883844638995"/>
    <x v="1"/>
    <x v="2"/>
    <x v="1"/>
    <n v="70767.899999999994"/>
  </r>
  <r>
    <s v="2782-JEEBU"/>
    <s v="Male"/>
    <x v="0"/>
    <s v="No"/>
    <s v="No"/>
    <n v="21"/>
    <s v="No"/>
    <s v="No phone service"/>
    <s v="DSL"/>
    <n v="88"/>
    <n v="7"/>
    <s v="No"/>
    <s v="Yes"/>
    <s v="No"/>
    <s v="Yes"/>
    <s v="No"/>
    <s v="No"/>
    <x v="0"/>
    <s v="Yes"/>
    <s v="Mailed check"/>
    <x v="876"/>
    <n v="780.15"/>
    <x v="0"/>
    <x v="1537"/>
    <x v="1551"/>
    <x v="1551"/>
    <d v="2023-10-27T00:00:00"/>
    <n v="0"/>
    <n v="378"/>
    <d v="2023-07-19T00:00:00"/>
    <x v="0"/>
    <n v="2023"/>
    <n v="10"/>
    <n v="27"/>
    <n v="2023"/>
    <n v="7"/>
    <n v="19"/>
    <x v="1487"/>
    <n v="36"/>
    <x v="1"/>
    <x v="1"/>
    <x v="0"/>
    <n v="3168"/>
  </r>
  <r>
    <s v="5127-BZENZ"/>
    <s v="Female"/>
    <x v="0"/>
    <s v="Yes"/>
    <s v="Yes"/>
    <n v="56"/>
    <s v="Yes"/>
    <s v="Yes"/>
    <s v="DSL"/>
    <n v="13"/>
    <n v="10"/>
    <s v="Yes"/>
    <s v="No"/>
    <s v="No"/>
    <s v="No"/>
    <s v="Yes"/>
    <s v="No"/>
    <x v="1"/>
    <s v="No"/>
    <s v="Bank transfer (automatic)"/>
    <x v="352"/>
    <n v="3512.15"/>
    <x v="0"/>
    <x v="1538"/>
    <x v="149"/>
    <x v="1552"/>
    <d v="2024-03-19T00:00:00"/>
    <n v="0"/>
    <n v="1825.6"/>
    <d v="2023-09-10T00:00:00"/>
    <x v="1"/>
    <n v="2024"/>
    <n v="3"/>
    <n v="19"/>
    <n v="2023"/>
    <n v="9"/>
    <n v="10"/>
    <x v="1488"/>
    <n v="65.2"/>
    <x v="2"/>
    <x v="1"/>
    <x v="1"/>
    <n v="847.6"/>
  </r>
  <r>
    <s v="2720-FVBQP"/>
    <s v="Female"/>
    <x v="0"/>
    <s v="Yes"/>
    <s v="Yes"/>
    <n v="6"/>
    <s v="Yes"/>
    <s v="Yes"/>
    <s v="DSL"/>
    <n v="563"/>
    <n v="5"/>
    <s v="No"/>
    <s v="No"/>
    <s v="No"/>
    <s v="No"/>
    <s v="No"/>
    <s v="No"/>
    <x v="0"/>
    <s v="Yes"/>
    <s v="Credit card (automatic)"/>
    <x v="877"/>
    <n v="273.25"/>
    <x v="0"/>
    <x v="1539"/>
    <x v="1552"/>
    <x v="1553"/>
    <d v="2023-10-29T00:00:00"/>
    <n v="29.870674354366699"/>
    <n v="146.85"/>
    <d v="2023-06-28T00:00:00"/>
    <x v="0"/>
    <n v="2023"/>
    <n v="10"/>
    <n v="29"/>
    <n v="2023"/>
    <n v="6"/>
    <n v="28"/>
    <x v="233"/>
    <n v="78.820674354366702"/>
    <x v="0"/>
    <x v="1"/>
    <x v="1"/>
    <n v="27558.85"/>
  </r>
  <r>
    <s v="9906-NHHVC"/>
    <s v="Female"/>
    <x v="1"/>
    <s v="No"/>
    <s v="No"/>
    <n v="65"/>
    <s v="No"/>
    <s v="No phone service"/>
    <s v="DSL"/>
    <n v="507"/>
    <n v="8"/>
    <s v="No"/>
    <s v="Yes"/>
    <s v="Yes"/>
    <s v="No"/>
    <s v="Yes"/>
    <s v="Yes"/>
    <x v="2"/>
    <s v="Yes"/>
    <s v="Bank transfer (automatic)"/>
    <x v="878"/>
    <n v="3517.9"/>
    <x v="0"/>
    <x v="1540"/>
    <x v="1553"/>
    <x v="1554"/>
    <d v="2025-02-14T00:00:00"/>
    <n v="49.511420808595403"/>
    <n v="1738.75"/>
    <d v="2023-07-28T00:00:00"/>
    <x v="0"/>
    <n v="2025"/>
    <n v="2"/>
    <n v="14"/>
    <n v="2023"/>
    <n v="7"/>
    <n v="28"/>
    <x v="1489"/>
    <n v="103.01142080859501"/>
    <x v="2"/>
    <x v="1"/>
    <x v="0"/>
    <n v="27124.5"/>
  </r>
  <r>
    <s v="4522-XRWWI"/>
    <s v="Male"/>
    <x v="0"/>
    <s v="Yes"/>
    <s v="No"/>
    <n v="42"/>
    <s v="Yes"/>
    <s v="Yes"/>
    <s v="DSL"/>
    <n v="897"/>
    <n v="8"/>
    <s v="Yes"/>
    <s v="No"/>
    <s v="No"/>
    <s v="Yes"/>
    <s v="Yes"/>
    <s v="Yes"/>
    <x v="1"/>
    <s v="No"/>
    <s v="Credit card (automatic)"/>
    <x v="533"/>
    <n v="3375.9"/>
    <x v="0"/>
    <x v="1541"/>
    <x v="1554"/>
    <x v="1555"/>
    <d v="2024-03-28T00:00:00"/>
    <n v="15.4575901022693"/>
    <n v="1689.45"/>
    <d v="2023-06-25T00:00:00"/>
    <x v="0"/>
    <n v="2024"/>
    <n v="3"/>
    <n v="28"/>
    <n v="2023"/>
    <n v="6"/>
    <n v="25"/>
    <x v="444"/>
    <n v="95.907590102269296"/>
    <x v="2"/>
    <x v="2"/>
    <x v="0"/>
    <n v="72163.649999999994"/>
  </r>
  <r>
    <s v="3766-EJLFL"/>
    <s v="Female"/>
    <x v="0"/>
    <s v="Yes"/>
    <s v="Yes"/>
    <n v="68"/>
    <s v="Yes"/>
    <s v="Yes"/>
    <s v="Fiber optic"/>
    <n v="144"/>
    <n v="3"/>
    <s v="Yes"/>
    <s v="No"/>
    <s v="Yes"/>
    <s v="Yes"/>
    <s v="Yes"/>
    <s v="Yes"/>
    <x v="2"/>
    <s v="Yes"/>
    <s v="Bank transfer (automatic)"/>
    <x v="879"/>
    <n v="7508.55"/>
    <x v="0"/>
    <x v="1542"/>
    <x v="1555"/>
    <x v="1556"/>
    <d v="2024-08-16T00:00:00"/>
    <n v="0"/>
    <n v="3707.7"/>
    <d v="2023-08-10T00:00:00"/>
    <x v="0"/>
    <n v="2024"/>
    <n v="8"/>
    <n v="16"/>
    <n v="2023"/>
    <n v="8"/>
    <n v="10"/>
    <x v="1490"/>
    <n v="109.05"/>
    <x v="2"/>
    <x v="2"/>
    <x v="1"/>
    <n v="15703.199999999901"/>
  </r>
  <r>
    <s v="5939-SXWHM"/>
    <s v="Male"/>
    <x v="0"/>
    <s v="Yes"/>
    <s v="Yes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80"/>
    <n v="1245.05"/>
    <x v="0"/>
    <x v="1543"/>
    <x v="1556"/>
    <x v="1557"/>
    <d v="2024-08-14T00:00:00"/>
    <n v="0"/>
    <n v="631.20000000000005"/>
    <d v="2023-09-01T00:00:00"/>
    <x v="0"/>
    <n v="2024"/>
    <n v="8"/>
    <n v="14"/>
    <n v="2023"/>
    <n v="9"/>
    <n v="1"/>
    <x v="1072"/>
    <n v="26.3"/>
    <x v="2"/>
    <x v="0"/>
    <x v="1"/>
    <n v="0"/>
  </r>
  <r>
    <s v="8152-UOBNY"/>
    <s v="Female"/>
    <x v="1"/>
    <s v="No"/>
    <s v="No"/>
    <n v="50"/>
    <s v="Yes"/>
    <s v="Yes"/>
    <s v="Fiber optic"/>
    <n v="554"/>
    <n v="3"/>
    <s v="No"/>
    <s v="Yes"/>
    <s v="No"/>
    <s v="Yes"/>
    <s v="Yes"/>
    <s v="Yes"/>
    <x v="1"/>
    <s v="Yes"/>
    <s v="Electronic check"/>
    <x v="847"/>
    <n v="5347.95"/>
    <x v="0"/>
    <x v="1544"/>
    <x v="1557"/>
    <x v="1558"/>
    <d v="2024-04-15T00:00:00"/>
    <n v="27.127984597024501"/>
    <n v="2670"/>
    <d v="2023-09-02T00:00:00"/>
    <x v="1"/>
    <n v="2024"/>
    <n v="4"/>
    <n v="15"/>
    <n v="2023"/>
    <n v="9"/>
    <n v="2"/>
    <x v="1491"/>
    <n v="133.92798459702399"/>
    <x v="2"/>
    <x v="2"/>
    <x v="1"/>
    <n v="59167.199999999997"/>
  </r>
  <r>
    <s v="7351-KYHQH"/>
    <s v="Female"/>
    <x v="1"/>
    <s v="No"/>
    <s v="No"/>
    <n v="7"/>
    <s v="Yes"/>
    <s v="No"/>
    <s v="DSL"/>
    <n v="50"/>
    <n v="9"/>
    <s v="No"/>
    <s v="Yes"/>
    <s v="Yes"/>
    <s v="No"/>
    <s v="Yes"/>
    <s v="No"/>
    <x v="0"/>
    <s v="Yes"/>
    <s v="Electronic check"/>
    <x v="235"/>
    <n v="493.65"/>
    <x v="0"/>
    <x v="1545"/>
    <x v="1558"/>
    <x v="1559"/>
    <d v="2023-10-26T00:00:00"/>
    <n v="0"/>
    <n v="227.32499999999999"/>
    <d v="2023-07-18T00:00:00"/>
    <x v="0"/>
    <n v="2023"/>
    <n v="10"/>
    <n v="26"/>
    <n v="2023"/>
    <n v="7"/>
    <n v="18"/>
    <x v="1492"/>
    <n v="64.95"/>
    <x v="0"/>
    <x v="1"/>
    <x v="1"/>
    <n v="3247.5"/>
  </r>
  <r>
    <s v="7643-RCHXS"/>
    <s v="Fe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195"/>
    <n v="1263.8499999999999"/>
    <x v="0"/>
    <x v="1546"/>
    <x v="1559"/>
    <x v="1560"/>
    <d v="2024-09-01T00:00:00"/>
    <n v="0"/>
    <n v="609.52499999999998"/>
    <d v="2023-09-07T00:00:00"/>
    <x v="0"/>
    <n v="2024"/>
    <n v="9"/>
    <n v="1"/>
    <n v="2023"/>
    <n v="9"/>
    <n v="7"/>
    <x v="1493"/>
    <n v="19.350000000000001"/>
    <x v="2"/>
    <x v="0"/>
    <x v="1"/>
    <n v="0"/>
  </r>
  <r>
    <s v="8246-SHFGA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16"/>
    <n v="385.55"/>
    <x v="0"/>
    <x v="1547"/>
    <x v="1560"/>
    <x v="40"/>
    <d v="2023-10-25T00:00:00"/>
    <n v="0"/>
    <n v="179.35"/>
    <d v="2023-09-01T00:00:00"/>
    <x v="0"/>
    <n v="2023"/>
    <n v="10"/>
    <n v="25"/>
    <n v="2023"/>
    <n v="9"/>
    <n v="1"/>
    <x v="1494"/>
    <n v="21.1"/>
    <x v="1"/>
    <x v="0"/>
    <x v="2"/>
    <n v="0"/>
  </r>
  <r>
    <s v="8387-MOJJT"/>
    <s v="Female"/>
    <x v="0"/>
    <s v="Yes"/>
    <s v="Yes"/>
    <n v="42"/>
    <s v="Yes"/>
    <s v="No"/>
    <s v="Fiber optic"/>
    <n v="87"/>
    <n v="1"/>
    <s v="No"/>
    <s v="No"/>
    <s v="No"/>
    <s v="No"/>
    <s v="Yes"/>
    <s v="No"/>
    <x v="0"/>
    <s v="Yes"/>
    <s v="Credit card (automatic)"/>
    <x v="881"/>
    <n v="3384"/>
    <x v="1"/>
    <x v="1548"/>
    <x v="1561"/>
    <x v="1561"/>
    <d v="2023-10-06T00:00:00"/>
    <n v="0"/>
    <n v="1636.95"/>
    <d v="2023-09-05T00:00:00"/>
    <x v="0"/>
    <n v="2023"/>
    <n v="10"/>
    <n v="6"/>
    <n v="2023"/>
    <n v="9"/>
    <n v="5"/>
    <x v="1495"/>
    <n v="77.95"/>
    <x v="2"/>
    <x v="2"/>
    <x v="0"/>
    <n v="6781.65"/>
  </r>
  <r>
    <s v="0620-XEFWH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21"/>
    <n v="84.2"/>
    <x v="0"/>
    <x v="1549"/>
    <x v="1562"/>
    <x v="1562"/>
    <d v="2023-10-02T00:00:00"/>
    <n v="0"/>
    <n v="37.700000000000003"/>
    <d v="2023-08-01T00:00:00"/>
    <x v="0"/>
    <n v="2023"/>
    <n v="10"/>
    <n v="2"/>
    <n v="2023"/>
    <n v="8"/>
    <n v="1"/>
    <x v="1496"/>
    <n v="18.850000000000001"/>
    <x v="0"/>
    <x v="0"/>
    <x v="0"/>
    <n v="0"/>
  </r>
  <r>
    <s v="6485-QXWWE"/>
    <s v="Female"/>
    <x v="0"/>
    <s v="No"/>
    <s v="Yes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82"/>
    <n v="1638.7"/>
    <x v="0"/>
    <x v="1550"/>
    <x v="1563"/>
    <x v="1563"/>
    <d v="2025-02-23T00:00:00"/>
    <n v="0"/>
    <n v="806"/>
    <d v="2023-09-11T00:00:00"/>
    <x v="0"/>
    <n v="2025"/>
    <n v="2"/>
    <n v="23"/>
    <n v="2023"/>
    <n v="9"/>
    <n v="11"/>
    <x v="1497"/>
    <n v="26"/>
    <x v="2"/>
    <x v="0"/>
    <x v="2"/>
    <n v="0"/>
  </r>
  <r>
    <s v="2761-OCIAX"/>
    <s v="Male"/>
    <x v="1"/>
    <s v="No"/>
    <s v="No"/>
    <n v="2"/>
    <s v="Yes"/>
    <s v="No"/>
    <s v="Fiber optic"/>
    <n v="242"/>
    <n v="8"/>
    <s v="No"/>
    <s v="Yes"/>
    <s v="No"/>
    <s v="No"/>
    <s v="No"/>
    <s v="No"/>
    <x v="0"/>
    <s v="Yes"/>
    <s v="Electronic check"/>
    <x v="84"/>
    <n v="165.4"/>
    <x v="1"/>
    <x v="1551"/>
    <x v="1564"/>
    <x v="1564"/>
    <d v="2023-10-07T00:00:00"/>
    <n v="0"/>
    <n v="74.7"/>
    <d v="2023-09-09T00:00:00"/>
    <x v="1"/>
    <n v="2023"/>
    <n v="10"/>
    <n v="7"/>
    <n v="2023"/>
    <n v="9"/>
    <n v="9"/>
    <x v="1498"/>
    <n v="74.7"/>
    <x v="0"/>
    <x v="2"/>
    <x v="1"/>
    <n v="18077.400000000001"/>
  </r>
  <r>
    <s v="7321-VGNKU"/>
    <s v="Female"/>
    <x v="0"/>
    <s v="Yes"/>
    <s v="No"/>
    <n v="2"/>
    <s v="Yes"/>
    <s v="No"/>
    <s v="Fiber optic"/>
    <n v="368"/>
    <n v="9"/>
    <s v="No"/>
    <s v="No"/>
    <s v="No"/>
    <s v="No"/>
    <s v="No"/>
    <s v="No"/>
    <x v="0"/>
    <s v="Yes"/>
    <s v="Electronic check"/>
    <x v="276"/>
    <n v="120.25"/>
    <x v="0"/>
    <x v="1552"/>
    <x v="1565"/>
    <x v="1565"/>
    <d v="2023-10-17T00:00:00"/>
    <n v="20.966426662392202"/>
    <n v="70.349999999999994"/>
    <d v="2023-08-06T00:00:00"/>
    <x v="0"/>
    <n v="2023"/>
    <n v="10"/>
    <n v="17"/>
    <n v="2023"/>
    <n v="8"/>
    <n v="6"/>
    <x v="655"/>
    <n v="91.316426662392203"/>
    <x v="0"/>
    <x v="2"/>
    <x v="0"/>
    <n v="25888.799999999999"/>
  </r>
  <r>
    <s v="5327-CNLUQ"/>
    <s v="Male"/>
    <x v="0"/>
    <s v="Yes"/>
    <s v="No"/>
    <n v="48"/>
    <s v="Yes"/>
    <s v="Yes"/>
    <s v="Fiber optic"/>
    <n v="732"/>
    <n v="1"/>
    <s v="Yes"/>
    <s v="Yes"/>
    <s v="Yes"/>
    <s v="No"/>
    <s v="Yes"/>
    <s v="No"/>
    <x v="2"/>
    <s v="Yes"/>
    <s v="Bank transfer (automatic)"/>
    <x v="883"/>
    <n v="4473.45"/>
    <x v="0"/>
    <x v="113"/>
    <x v="1566"/>
    <x v="1566"/>
    <d v="2025-03-25T00:00:00"/>
    <n v="13.1767747595594"/>
    <n v="2325.6"/>
    <d v="2023-08-21T00:00:00"/>
    <x v="0"/>
    <n v="2025"/>
    <n v="3"/>
    <n v="25"/>
    <n v="2023"/>
    <n v="8"/>
    <n v="21"/>
    <x v="1499"/>
    <n v="110.076774759559"/>
    <x v="2"/>
    <x v="2"/>
    <x v="1"/>
    <n v="70930.8"/>
  </r>
  <r>
    <s v="7552-KEYGT"/>
    <s v="Male"/>
    <x v="0"/>
    <s v="Yes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25"/>
    <n v="520.54999999999995"/>
    <x v="0"/>
    <x v="1553"/>
    <x v="1567"/>
    <x v="1567"/>
    <d v="2025-03-09T00:00:00"/>
    <n v="0"/>
    <n v="263.92500000000001"/>
    <d v="2023-08-22T00:00:00"/>
    <x v="0"/>
    <n v="2025"/>
    <n v="3"/>
    <n v="9"/>
    <n v="2023"/>
    <n v="8"/>
    <n v="22"/>
    <x v="1500"/>
    <n v="19.55"/>
    <x v="1"/>
    <x v="0"/>
    <x v="1"/>
    <n v="0"/>
  </r>
  <r>
    <s v="5816-JMLGY"/>
    <s v="Female"/>
    <x v="0"/>
    <s v="Yes"/>
    <s v="Yes"/>
    <n v="70"/>
    <s v="Yes"/>
    <s v="No"/>
    <s v="DSL"/>
    <n v="791"/>
    <n v="9"/>
    <s v="No"/>
    <s v="Yes"/>
    <s v="Yes"/>
    <s v="Yes"/>
    <s v="Yes"/>
    <s v="Yes"/>
    <x v="2"/>
    <s v="Yes"/>
    <s v="Bank transfer (automatic)"/>
    <x v="361"/>
    <n v="5717.85"/>
    <x v="0"/>
    <x v="1554"/>
    <x v="1568"/>
    <x v="1568"/>
    <d v="2024-09-12T00:00:00"/>
    <n v="45.767634986564701"/>
    <n v="2814"/>
    <d v="2023-09-07T00:00:00"/>
    <x v="1"/>
    <n v="2024"/>
    <n v="9"/>
    <n v="12"/>
    <n v="2023"/>
    <n v="9"/>
    <n v="7"/>
    <x v="1501"/>
    <n v="126.167634986564"/>
    <x v="2"/>
    <x v="2"/>
    <x v="1"/>
    <n v="63596.4"/>
  </r>
  <r>
    <s v="3068-OMWZA"/>
    <s v="Male"/>
    <x v="1"/>
    <s v="No"/>
    <s v="No"/>
    <n v="1"/>
    <s v="Yes"/>
    <s v="Yes"/>
    <s v="Fiber optic"/>
    <n v="592"/>
    <n v="10"/>
    <s v="No"/>
    <s v="No"/>
    <s v="Yes"/>
    <s v="No"/>
    <s v="Yes"/>
    <s v="No"/>
    <x v="0"/>
    <s v="Yes"/>
    <s v="Electronic check"/>
    <x v="581"/>
    <n v="88.8"/>
    <x v="1"/>
    <x v="1555"/>
    <x v="1569"/>
    <x v="1569"/>
    <d v="2023-10-25T00:00:00"/>
    <n v="17.674692988749701"/>
    <n v="44.4"/>
    <d v="2023-09-10T00:00:00"/>
    <x v="1"/>
    <n v="2023"/>
    <n v="10"/>
    <n v="25"/>
    <n v="2023"/>
    <n v="9"/>
    <n v="10"/>
    <x v="1381"/>
    <n v="106.474692988749"/>
    <x v="0"/>
    <x v="2"/>
    <x v="1"/>
    <n v="52569.599999999999"/>
  </r>
  <r>
    <s v="2927-QRRQV"/>
    <s v="Male"/>
    <x v="0"/>
    <s v="Yes"/>
    <s v="No"/>
    <n v="46"/>
    <s v="Yes"/>
    <s v="Yes"/>
    <s v="Fiber optic"/>
    <n v="705"/>
    <n v="3"/>
    <s v="No"/>
    <s v="Yes"/>
    <s v="Yes"/>
    <s v="No"/>
    <s v="Yes"/>
    <s v="No"/>
    <x v="1"/>
    <s v="Yes"/>
    <s v="Electronic check"/>
    <x v="597"/>
    <n v="4312.5"/>
    <x v="0"/>
    <x v="1556"/>
    <x v="1570"/>
    <x v="1570"/>
    <d v="2024-02-22T00:00:00"/>
    <n v="22.934862484620801"/>
    <n v="2176.9499999999998"/>
    <d v="2023-07-26T00:00:00"/>
    <x v="0"/>
    <n v="2024"/>
    <n v="2"/>
    <n v="22"/>
    <n v="2023"/>
    <n v="7"/>
    <n v="26"/>
    <x v="1502"/>
    <n v="117.58486248462"/>
    <x v="2"/>
    <x v="2"/>
    <x v="0"/>
    <n v="66728.25"/>
  </r>
  <r>
    <s v="6032-KRXXO"/>
    <s v="Male"/>
    <x v="0"/>
    <s v="No"/>
    <s v="No"/>
    <n v="30"/>
    <s v="Yes"/>
    <s v="No"/>
    <s v="Fiber optic"/>
    <n v="507"/>
    <n v="2"/>
    <s v="No"/>
    <s v="No"/>
    <s v="No"/>
    <s v="No"/>
    <s v="Yes"/>
    <s v="Yes"/>
    <x v="0"/>
    <s v="Yes"/>
    <s v="Electronic check"/>
    <x v="28"/>
    <n v="2755.35"/>
    <x v="1"/>
    <x v="1557"/>
    <x v="1571"/>
    <x v="1571"/>
    <d v="2023-10-08T00:00:00"/>
    <n v="19.066256089079499"/>
    <n v="1353.75"/>
    <d v="2023-09-04T00:00:00"/>
    <x v="1"/>
    <n v="2023"/>
    <n v="10"/>
    <n v="8"/>
    <n v="2023"/>
    <n v="9"/>
    <n v="4"/>
    <x v="1503"/>
    <n v="109.316256089079"/>
    <x v="1"/>
    <x v="2"/>
    <x v="1"/>
    <n v="45756.75"/>
  </r>
  <r>
    <s v="7459-RRWQZ"/>
    <s v="Female"/>
    <x v="0"/>
    <s v="No"/>
    <s v="No"/>
    <n v="15"/>
    <s v="Yes"/>
    <s v="Yes"/>
    <s v="DSL"/>
    <n v="470"/>
    <n v="9"/>
    <s v="Yes"/>
    <s v="No"/>
    <s v="No"/>
    <s v="No"/>
    <s v="No"/>
    <s v="Yes"/>
    <x v="0"/>
    <s v="Yes"/>
    <s v="Bank transfer (automatic)"/>
    <x v="884"/>
    <n v="994.55"/>
    <x v="1"/>
    <x v="1558"/>
    <x v="1572"/>
    <x v="1572"/>
    <d v="2023-10-11T00:00:00"/>
    <n v="24.199852233277401"/>
    <n v="484.875"/>
    <d v="2023-09-09T00:00:00"/>
    <x v="1"/>
    <n v="2023"/>
    <n v="10"/>
    <n v="11"/>
    <n v="2023"/>
    <n v="9"/>
    <n v="9"/>
    <x v="1255"/>
    <n v="88.849852233277502"/>
    <x v="1"/>
    <x v="1"/>
    <x v="1"/>
    <n v="30385.5"/>
  </r>
  <r>
    <s v="6265-SXWBU"/>
    <s v="Male"/>
    <x v="0"/>
    <s v="Yes"/>
    <s v="Yes"/>
    <n v="69"/>
    <s v="Yes"/>
    <s v="Yes"/>
    <s v="Fiber optic"/>
    <n v="620"/>
    <n v="3"/>
    <s v="No"/>
    <s v="Yes"/>
    <s v="Yes"/>
    <s v="No"/>
    <s v="Yes"/>
    <s v="No"/>
    <x v="1"/>
    <s v="No"/>
    <s v="Credit card (automatic)"/>
    <x v="885"/>
    <n v="6511.25"/>
    <x v="0"/>
    <x v="1559"/>
    <x v="1573"/>
    <x v="1573"/>
    <d v="2024-04-12T00:00:00"/>
    <n v="12.776953709843699"/>
    <n v="3303.375"/>
    <d v="2023-09-04T00:00:00"/>
    <x v="1"/>
    <n v="2024"/>
    <n v="4"/>
    <n v="12"/>
    <n v="2023"/>
    <n v="9"/>
    <n v="4"/>
    <x v="1504"/>
    <n v="108.526953709843"/>
    <x v="2"/>
    <x v="2"/>
    <x v="1"/>
    <n v="59365"/>
  </r>
  <r>
    <s v="7941-RCJOW"/>
    <s v="Male"/>
    <x v="0"/>
    <s v="No"/>
    <s v="No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25"/>
    <n v="1218.6500000000001"/>
    <x v="0"/>
    <x v="1560"/>
    <x v="1574"/>
    <x v="1574"/>
    <d v="2024-12-29T00:00:00"/>
    <n v="0"/>
    <n v="635.375"/>
    <d v="2023-09-09T00:00:00"/>
    <x v="0"/>
    <n v="2024"/>
    <n v="12"/>
    <n v="29"/>
    <n v="2023"/>
    <n v="9"/>
    <n v="9"/>
    <x v="1505"/>
    <n v="19.55"/>
    <x v="2"/>
    <x v="0"/>
    <x v="1"/>
    <n v="0"/>
  </r>
  <r>
    <s v="6374-NTQLP"/>
    <s v="Male"/>
    <x v="1"/>
    <s v="Yes"/>
    <s v="Yes"/>
    <n v="72"/>
    <s v="Yes"/>
    <s v="No"/>
    <s v="Fiber optic"/>
    <n v="217"/>
    <n v="8"/>
    <s v="Yes"/>
    <s v="No"/>
    <s v="Yes"/>
    <s v="Yes"/>
    <s v="Yes"/>
    <s v="Yes"/>
    <x v="2"/>
    <s v="Yes"/>
    <s v="Credit card (automatic)"/>
    <x v="636"/>
    <n v="7447.7"/>
    <x v="0"/>
    <x v="1561"/>
    <x v="1575"/>
    <x v="1575"/>
    <d v="2025-05-01T00:00:00"/>
    <n v="0"/>
    <n v="3747.6"/>
    <d v="2023-09-12T00:00:00"/>
    <x v="0"/>
    <n v="2025"/>
    <n v="5"/>
    <n v="1"/>
    <n v="2023"/>
    <n v="9"/>
    <n v="12"/>
    <x v="1506"/>
    <n v="104.1"/>
    <x v="2"/>
    <x v="2"/>
    <x v="1"/>
    <n v="22589.699999999899"/>
  </r>
  <r>
    <s v="4154-AQUGT"/>
    <s v="Male"/>
    <x v="1"/>
    <s v="Yes"/>
    <s v="No"/>
    <n v="13"/>
    <s v="Yes"/>
    <s v="No"/>
    <s v="Fiber optic"/>
    <n v="498"/>
    <n v="2"/>
    <s v="No"/>
    <s v="Yes"/>
    <s v="No"/>
    <s v="Yes"/>
    <s v="No"/>
    <s v="Yes"/>
    <x v="0"/>
    <s v="Yes"/>
    <s v="Bank transfer (automatic)"/>
    <x v="149"/>
    <n v="1169.3499999999999"/>
    <x v="1"/>
    <x v="1562"/>
    <x v="1576"/>
    <x v="1576"/>
    <d v="2023-10-25T00:00:00"/>
    <n v="42.0142603128944"/>
    <n v="578.82499999999902"/>
    <d v="2023-09-12T00:00:00"/>
    <x v="0"/>
    <n v="2023"/>
    <n v="10"/>
    <n v="25"/>
    <n v="2023"/>
    <n v="9"/>
    <n v="12"/>
    <x v="1507"/>
    <n v="131.06426031289399"/>
    <x v="1"/>
    <x v="2"/>
    <x v="0"/>
    <n v="44346.9"/>
  </r>
  <r>
    <s v="2387-KDZQY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51"/>
    <n v="279.5"/>
    <x v="0"/>
    <x v="1563"/>
    <x v="1577"/>
    <x v="1577"/>
    <d v="2024-04-12T00:00:00"/>
    <n v="0"/>
    <n v="170.85"/>
    <d v="2023-07-13T00:00:00"/>
    <x v="0"/>
    <n v="2024"/>
    <n v="4"/>
    <n v="12"/>
    <n v="2023"/>
    <n v="7"/>
    <n v="13"/>
    <x v="1508"/>
    <n v="20.100000000000001"/>
    <x v="1"/>
    <x v="0"/>
    <x v="1"/>
    <n v="0"/>
  </r>
  <r>
    <s v="3584-WKTTW"/>
    <s v="Male"/>
    <x v="0"/>
    <s v="Yes"/>
    <s v="No"/>
    <n v="51"/>
    <s v="Yes"/>
    <s v="Yes"/>
    <s v="Fiber optic"/>
    <n v="827"/>
    <n v="6"/>
    <s v="Yes"/>
    <s v="No"/>
    <s v="Yes"/>
    <s v="Yes"/>
    <s v="Yes"/>
    <s v="Yes"/>
    <x v="1"/>
    <s v="Yes"/>
    <s v="Electronic check"/>
    <x v="886"/>
    <n v="5720.35"/>
    <x v="0"/>
    <x v="1564"/>
    <x v="1578"/>
    <x v="1578"/>
    <d v="2024-02-17T00:00:00"/>
    <n v="31.600476584180399"/>
    <n v="2844.5250000000001"/>
    <d v="2023-09-06T00:00:00"/>
    <x v="1"/>
    <n v="2024"/>
    <n v="2"/>
    <n v="17"/>
    <n v="2023"/>
    <n v="9"/>
    <n v="6"/>
    <x v="383"/>
    <n v="143.15047658418001"/>
    <x v="2"/>
    <x v="2"/>
    <x v="1"/>
    <n v="92251.849999999904"/>
  </r>
  <r>
    <s v="3399-BMLVW"/>
    <s v="Male"/>
    <x v="0"/>
    <s v="Yes"/>
    <s v="Yes"/>
    <n v="51"/>
    <s v="Yes"/>
    <s v="No"/>
    <s v="DSL"/>
    <n v="179"/>
    <n v="7"/>
    <s v="Yes"/>
    <s v="Yes"/>
    <s v="No"/>
    <s v="Yes"/>
    <s v="No"/>
    <s v="No"/>
    <x v="2"/>
    <s v="No"/>
    <s v="Credit card (automatic)"/>
    <x v="887"/>
    <n v="3121.45"/>
    <x v="0"/>
    <x v="1565"/>
    <x v="1579"/>
    <x v="1579"/>
    <d v="2024-12-11T00:00:00"/>
    <n v="0"/>
    <n v="1542.75"/>
    <d v="2023-09-09T00:00:00"/>
    <x v="1"/>
    <n v="2024"/>
    <n v="12"/>
    <n v="11"/>
    <n v="2023"/>
    <n v="9"/>
    <n v="9"/>
    <x v="1509"/>
    <n v="60.5"/>
    <x v="2"/>
    <x v="1"/>
    <x v="1"/>
    <n v="10829.5"/>
  </r>
  <r>
    <s v="1971-DTCZB"/>
    <s v="Female"/>
    <x v="0"/>
    <s v="Yes"/>
    <s v="No"/>
    <n v="72"/>
    <s v="Yes"/>
    <s v="Yes"/>
    <s v="DSL"/>
    <n v="460"/>
    <n v="3"/>
    <s v="Yes"/>
    <s v="Yes"/>
    <s v="Yes"/>
    <s v="Yes"/>
    <s v="Yes"/>
    <s v="Yes"/>
    <x v="2"/>
    <s v="Yes"/>
    <s v="Bank transfer (automatic)"/>
    <x v="579"/>
    <n v="6468.6"/>
    <x v="0"/>
    <x v="1566"/>
    <x v="1580"/>
    <x v="1580"/>
    <d v="2025-02-05T00:00:00"/>
    <n v="36.035094761887699"/>
    <n v="3274.2"/>
    <d v="2023-09-13T00:00:00"/>
    <x v="1"/>
    <n v="2025"/>
    <n v="2"/>
    <n v="5"/>
    <n v="2023"/>
    <n v="9"/>
    <n v="13"/>
    <x v="1510"/>
    <n v="126.985094761887"/>
    <x v="2"/>
    <x v="2"/>
    <x v="2"/>
    <n v="41837"/>
  </r>
  <r>
    <s v="3092-IGHWF"/>
    <s v="Male"/>
    <x v="0"/>
    <s v="Yes"/>
    <s v="Yes"/>
    <n v="67"/>
    <s v="Yes"/>
    <s v="Yes"/>
    <s v="Fiber optic"/>
    <n v="819"/>
    <n v="5"/>
    <s v="No"/>
    <s v="Yes"/>
    <s v="Yes"/>
    <s v="No"/>
    <s v="No"/>
    <s v="No"/>
    <x v="1"/>
    <s v="No"/>
    <s v="Electronic check"/>
    <x v="888"/>
    <n v="5918.8"/>
    <x v="1"/>
    <x v="1567"/>
    <x v="1581"/>
    <x v="1581"/>
    <d v="2024-03-07T00:00:00"/>
    <n v="31.318311462053401"/>
    <n v="2927.9"/>
    <d v="2023-08-31T00:00:00"/>
    <x v="0"/>
    <n v="2024"/>
    <n v="3"/>
    <n v="7"/>
    <n v="2023"/>
    <n v="8"/>
    <n v="31"/>
    <x v="151"/>
    <n v="118.71831146205299"/>
    <x v="2"/>
    <x v="2"/>
    <x v="0"/>
    <n v="71580.600000000006"/>
  </r>
  <r>
    <s v="3374-PZLXD"/>
    <s v="Male"/>
    <x v="0"/>
    <s v="No"/>
    <s v="No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675.6"/>
    <x v="0"/>
    <x v="1568"/>
    <x v="1582"/>
    <x v="40"/>
    <d v="2023-10-12T00:00:00"/>
    <n v="0"/>
    <n v="334.9"/>
    <d v="2023-08-31T00:00:00"/>
    <x v="0"/>
    <n v="2023"/>
    <n v="10"/>
    <n v="12"/>
    <n v="2023"/>
    <n v="8"/>
    <n v="31"/>
    <x v="1511"/>
    <n v="19.7"/>
    <x v="1"/>
    <x v="0"/>
    <x v="1"/>
    <n v="0"/>
  </r>
  <r>
    <s v="3813-DHBBB"/>
    <s v="Male"/>
    <x v="0"/>
    <s v="Yes"/>
    <s v="No"/>
    <n v="67"/>
    <s v="No"/>
    <s v="No phone service"/>
    <s v="DSL"/>
    <n v="860"/>
    <n v="6"/>
    <s v="Yes"/>
    <s v="Yes"/>
    <s v="No"/>
    <s v="Yes"/>
    <s v="No"/>
    <s v="Yes"/>
    <x v="2"/>
    <s v="Yes"/>
    <s v="Bank transfer (automatic)"/>
    <x v="889"/>
    <n v="3521.7"/>
    <x v="0"/>
    <x v="1569"/>
    <x v="1583"/>
    <x v="1582"/>
    <d v="2025-05-15T00:00:00"/>
    <n v="23.320076522327899"/>
    <n v="1706.825"/>
    <d v="2023-09-04T00:00:00"/>
    <x v="1"/>
    <n v="2025"/>
    <n v="5"/>
    <n v="15"/>
    <n v="2023"/>
    <n v="9"/>
    <n v="4"/>
    <x v="1512"/>
    <n v="74.270076522327898"/>
    <x v="2"/>
    <x v="1"/>
    <x v="1"/>
    <n v="43817"/>
  </r>
  <r>
    <s v="2812-REYAT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2"/>
    <n v="923.1"/>
    <x v="0"/>
    <x v="113"/>
    <x v="1584"/>
    <x v="1583"/>
    <d v="2024-04-13T00:00:00"/>
    <n v="0"/>
    <n v="491.22500000000002"/>
    <d v="2023-08-03T00:00:00"/>
    <x v="0"/>
    <n v="2024"/>
    <n v="4"/>
    <n v="13"/>
    <n v="2023"/>
    <n v="8"/>
    <n v="3"/>
    <x v="1513"/>
    <n v="20.05"/>
    <x v="2"/>
    <x v="0"/>
    <x v="1"/>
    <n v="0"/>
  </r>
  <r>
    <s v="6518-PPLMZ"/>
    <s v="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01"/>
    <n v="1110.3499999999999"/>
    <x v="0"/>
    <x v="1570"/>
    <x v="1585"/>
    <x v="1584"/>
    <d v="2025-08-01T00:00:00"/>
    <n v="0"/>
    <n v="514.099999999999"/>
    <d v="2023-07-06T00:00:00"/>
    <x v="0"/>
    <n v="2025"/>
    <n v="8"/>
    <n v="1"/>
    <n v="2023"/>
    <n v="7"/>
    <n v="6"/>
    <x v="1514"/>
    <n v="19.399999999999999"/>
    <x v="2"/>
    <x v="0"/>
    <x v="1"/>
    <n v="0"/>
  </r>
  <r>
    <s v="4939-KYYPY"/>
    <s v="Male"/>
    <x v="0"/>
    <s v="No"/>
    <s v="No"/>
    <n v="27"/>
    <s v="Yes"/>
    <s v="Yes"/>
    <s v="DSL"/>
    <n v="604"/>
    <n v="5"/>
    <s v="No"/>
    <s v="No"/>
    <s v="Yes"/>
    <s v="Yes"/>
    <s v="No"/>
    <s v="No"/>
    <x v="0"/>
    <s v="No"/>
    <s v="Electronic check"/>
    <x v="890"/>
    <n v="1611.65"/>
    <x v="0"/>
    <x v="1571"/>
    <x v="1586"/>
    <x v="1585"/>
    <d v="2023-09-30T00:00:00"/>
    <n v="36.473567593975098"/>
    <n v="802.57500000000005"/>
    <d v="2023-09-10T00:00:00"/>
    <x v="1"/>
    <n v="2023"/>
    <n v="9"/>
    <n v="30"/>
    <n v="2023"/>
    <n v="9"/>
    <n v="10"/>
    <x v="1515"/>
    <n v="95.923567593975093"/>
    <x v="1"/>
    <x v="1"/>
    <x v="1"/>
    <n v="35907.800000000003"/>
  </r>
  <r>
    <s v="8017-LXHFA"/>
    <s v="Female"/>
    <x v="1"/>
    <s v="No"/>
    <s v="No"/>
    <n v="23"/>
    <s v="Yes"/>
    <s v="No"/>
    <s v="Fiber optic"/>
    <n v="237"/>
    <n v="1"/>
    <s v="No"/>
    <s v="Yes"/>
    <s v="No"/>
    <s v="No"/>
    <s v="Yes"/>
    <s v="Yes"/>
    <x v="0"/>
    <s v="Yes"/>
    <s v="Electronic check"/>
    <x v="365"/>
    <n v="2293.6"/>
    <x v="1"/>
    <x v="1572"/>
    <x v="1587"/>
    <x v="1586"/>
    <d v="2023-10-11T00:00:00"/>
    <n v="0"/>
    <n v="1089.625"/>
    <d v="2023-09-08T00:00:00"/>
    <x v="1"/>
    <n v="2023"/>
    <n v="10"/>
    <n v="11"/>
    <n v="2023"/>
    <n v="9"/>
    <n v="8"/>
    <x v="1516"/>
    <n v="94.75"/>
    <x v="1"/>
    <x v="2"/>
    <x v="1"/>
    <n v="22455.75"/>
  </r>
  <r>
    <s v="5930-GBIWP"/>
    <s v="Male"/>
    <x v="0"/>
    <s v="No"/>
    <s v="No"/>
    <n v="69"/>
    <s v="Yes"/>
    <s v="Yes"/>
    <s v="DSL"/>
    <n v="786"/>
    <n v="8"/>
    <s v="Yes"/>
    <s v="Yes"/>
    <s v="Yes"/>
    <s v="Yes"/>
    <s v="No"/>
    <s v="Yes"/>
    <x v="2"/>
    <s v="Yes"/>
    <s v="Credit card (automatic)"/>
    <x v="867"/>
    <n v="5553.25"/>
    <x v="0"/>
    <x v="1573"/>
    <x v="1588"/>
    <x v="1587"/>
    <d v="2025-03-14T00:00:00"/>
    <n v="39.226020409569799"/>
    <n v="2811.75"/>
    <d v="2023-08-25T00:00:00"/>
    <x v="0"/>
    <n v="2025"/>
    <n v="3"/>
    <n v="14"/>
    <n v="2023"/>
    <n v="8"/>
    <n v="25"/>
    <x v="1517"/>
    <n v="120.726020409569"/>
    <x v="2"/>
    <x v="2"/>
    <x v="0"/>
    <n v="64059"/>
  </r>
  <r>
    <s v="6022-KOUQO"/>
    <s v="Female"/>
    <x v="0"/>
    <s v="Yes"/>
    <s v="Yes"/>
    <n v="2"/>
    <s v="No"/>
    <s v="No phone service"/>
    <s v="DSL"/>
    <n v="961"/>
    <n v="6"/>
    <s v="No"/>
    <s v="No"/>
    <s v="No"/>
    <s v="Yes"/>
    <s v="No"/>
    <s v="No"/>
    <x v="0"/>
    <s v="No"/>
    <s v="Bank transfer (automatic)"/>
    <x v="891"/>
    <n v="44.75"/>
    <x v="0"/>
    <x v="1574"/>
    <x v="1589"/>
    <x v="1588"/>
    <d v="2023-10-28T00:00:00"/>
    <n v="28.6082244913487"/>
    <n v="29.05"/>
    <d v="2023-07-11T00:00:00"/>
    <x v="0"/>
    <n v="2023"/>
    <n v="10"/>
    <n v="28"/>
    <n v="2023"/>
    <n v="7"/>
    <n v="11"/>
    <x v="120"/>
    <n v="57.658224491348697"/>
    <x v="0"/>
    <x v="0"/>
    <x v="1"/>
    <n v="27917.05"/>
  </r>
  <r>
    <s v="6352-TWCAU"/>
    <s v="Female"/>
    <x v="0"/>
    <s v="No"/>
    <s v="No"/>
    <n v="35"/>
    <s v="Yes"/>
    <s v="Yes"/>
    <s v="Fiber optic"/>
    <n v="729"/>
    <n v="7"/>
    <s v="No"/>
    <s v="No"/>
    <s v="No"/>
    <s v="No"/>
    <s v="Yes"/>
    <s v="No"/>
    <x v="0"/>
    <s v="Yes"/>
    <s v="Electronic check"/>
    <x v="631"/>
    <n v="3029.1"/>
    <x v="1"/>
    <x v="1575"/>
    <x v="1590"/>
    <x v="1589"/>
    <d v="2023-10-15T00:00:00"/>
    <n v="12.4056937040314"/>
    <n v="1512.875"/>
    <d v="2023-09-02T00:00:00"/>
    <x v="1"/>
    <n v="2023"/>
    <n v="10"/>
    <n v="15"/>
    <n v="2023"/>
    <n v="9"/>
    <n v="2"/>
    <x v="1518"/>
    <n v="98.855693704031395"/>
    <x v="1"/>
    <x v="2"/>
    <x v="2"/>
    <n v="63022.05"/>
  </r>
  <r>
    <s v="2361-UPSND"/>
    <s v="Female"/>
    <x v="0"/>
    <s v="Yes"/>
    <s v="No"/>
    <n v="46"/>
    <s v="Yes"/>
    <s v="No"/>
    <s v="DSL"/>
    <n v="649"/>
    <n v="2"/>
    <s v="Yes"/>
    <s v="Yes"/>
    <s v="No"/>
    <s v="Yes"/>
    <s v="No"/>
    <s v="Yes"/>
    <x v="1"/>
    <s v="No"/>
    <s v="Mailed check"/>
    <x v="232"/>
    <n v="3231.05"/>
    <x v="0"/>
    <x v="1576"/>
    <x v="1591"/>
    <x v="1590"/>
    <d v="2024-04-14T00:00:00"/>
    <n v="32.491872635116302"/>
    <n v="1623.8"/>
    <d v="2023-08-02T00:00:00"/>
    <x v="0"/>
    <n v="2024"/>
    <n v="4"/>
    <n v="14"/>
    <n v="2023"/>
    <n v="8"/>
    <n v="2"/>
    <x v="1519"/>
    <n v="103.091872635116"/>
    <x v="2"/>
    <x v="2"/>
    <x v="0"/>
    <n v="45819.3999999999"/>
  </r>
  <r>
    <s v="6035-RIIOM"/>
    <s v="Female"/>
    <x v="0"/>
    <s v="No"/>
    <s v="No"/>
    <n v="54"/>
    <s v="Yes"/>
    <s v="Yes"/>
    <s v="Fiber optic"/>
    <n v="870"/>
    <n v="5"/>
    <s v="No"/>
    <s v="Yes"/>
    <s v="No"/>
    <s v="No"/>
    <s v="Yes"/>
    <s v="Yes"/>
    <x v="2"/>
    <s v="Yes"/>
    <s v="Bank transfer (automatic)"/>
    <x v="892"/>
    <n v="5129.45"/>
    <x v="0"/>
    <x v="1577"/>
    <x v="1592"/>
    <x v="1591"/>
    <d v="2024-10-27T00:00:00"/>
    <n v="48.305011380215198"/>
    <n v="2624.4"/>
    <d v="2023-09-08T00:00:00"/>
    <x v="1"/>
    <n v="2024"/>
    <n v="10"/>
    <n v="27"/>
    <n v="2023"/>
    <n v="9"/>
    <n v="8"/>
    <x v="1520"/>
    <n v="145.505011380215"/>
    <x v="2"/>
    <x v="2"/>
    <x v="1"/>
    <n v="84564"/>
  </r>
  <r>
    <s v="2929-QNSRW"/>
    <s v="Female"/>
    <x v="0"/>
    <s v="Yes"/>
    <s v="No"/>
    <n v="56"/>
    <s v="Yes"/>
    <s v="Yes"/>
    <s v="Fiber optic"/>
    <n v="949"/>
    <n v="4"/>
    <s v="No"/>
    <s v="Yes"/>
    <s v="No"/>
    <s v="No"/>
    <s v="Yes"/>
    <s v="Yes"/>
    <x v="1"/>
    <s v="Yes"/>
    <s v="Electronic check"/>
    <x v="893"/>
    <n v="5508.35"/>
    <x v="1"/>
    <x v="1578"/>
    <x v="1593"/>
    <x v="1592"/>
    <d v="2024-04-03T00:00:00"/>
    <n v="17.012117694306301"/>
    <n v="2751"/>
    <d v="2023-09-01T00:00:00"/>
    <x v="0"/>
    <n v="2024"/>
    <n v="4"/>
    <n v="3"/>
    <n v="2023"/>
    <n v="9"/>
    <n v="1"/>
    <x v="1521"/>
    <n v="115.262117694306"/>
    <x v="2"/>
    <x v="2"/>
    <x v="0"/>
    <n v="93239.25"/>
  </r>
  <r>
    <s v="1262-OPMFY"/>
    <s v="Female"/>
    <x v="0"/>
    <s v="Yes"/>
    <s v="No"/>
    <n v="9"/>
    <s v="Yes"/>
    <s v="No"/>
    <s v="Fiber optic"/>
    <n v="364"/>
    <n v="9"/>
    <s v="No"/>
    <s v="No"/>
    <s v="Yes"/>
    <s v="No"/>
    <s v="No"/>
    <s v="No"/>
    <x v="0"/>
    <s v="Yes"/>
    <s v="Bank transfer (automatic)"/>
    <x v="863"/>
    <n v="655.9"/>
    <x v="1"/>
    <x v="1579"/>
    <x v="1594"/>
    <x v="1593"/>
    <d v="2023-10-05T00:00:00"/>
    <n v="37.600195632826598"/>
    <n v="340.875"/>
    <d v="2023-09-05T00:00:00"/>
    <x v="0"/>
    <n v="2023"/>
    <n v="10"/>
    <n v="5"/>
    <n v="2023"/>
    <n v="9"/>
    <n v="5"/>
    <x v="1522"/>
    <n v="113.350195632826"/>
    <x v="0"/>
    <x v="2"/>
    <x v="0"/>
    <n v="27573"/>
  </r>
  <r>
    <s v="9504-DSHWM"/>
    <s v="Male"/>
    <x v="0"/>
    <s v="No"/>
    <s v="No"/>
    <n v="20"/>
    <s v="Yes"/>
    <s v="Yes"/>
    <s v="DSL"/>
    <n v="405"/>
    <n v="7"/>
    <s v="Yes"/>
    <s v="No"/>
    <s v="No"/>
    <s v="Yes"/>
    <s v="No"/>
    <s v="No"/>
    <x v="0"/>
    <s v="No"/>
    <s v="Bank transfer (automatic)"/>
    <x v="894"/>
    <n v="1191.2"/>
    <x v="0"/>
    <x v="1580"/>
    <x v="1595"/>
    <x v="1594"/>
    <d v="2023-10-05T00:00:00"/>
    <n v="18.037347546362199"/>
    <n v="592"/>
    <d v="2023-09-01T00:00:00"/>
    <x v="1"/>
    <n v="2023"/>
    <n v="10"/>
    <n v="5"/>
    <n v="2023"/>
    <n v="9"/>
    <n v="1"/>
    <x v="1523"/>
    <n v="77.237347546362201"/>
    <x v="1"/>
    <x v="1"/>
    <x v="1"/>
    <n v="23976"/>
  </r>
  <r>
    <s v="5035-BVCXS"/>
    <s v="Male"/>
    <x v="0"/>
    <s v="No"/>
    <s v="No"/>
    <n v="11"/>
    <s v="Yes"/>
    <s v="No"/>
    <s v="Fiber optic"/>
    <n v="150"/>
    <n v="5"/>
    <s v="No"/>
    <s v="Yes"/>
    <s v="No"/>
    <s v="No"/>
    <s v="No"/>
    <s v="No"/>
    <x v="0"/>
    <s v="Yes"/>
    <s v="Mailed check"/>
    <x v="304"/>
    <n v="866.4"/>
    <x v="0"/>
    <x v="1581"/>
    <x v="1596"/>
    <x v="1595"/>
    <d v="2023-10-19T00:00:00"/>
    <n v="0"/>
    <n v="417.45"/>
    <d v="2023-07-22T00:00:00"/>
    <x v="0"/>
    <n v="2023"/>
    <n v="10"/>
    <n v="19"/>
    <n v="2023"/>
    <n v="7"/>
    <n v="22"/>
    <x v="40"/>
    <n v="75.900000000000006"/>
    <x v="0"/>
    <x v="2"/>
    <x v="0"/>
    <n v="11385"/>
  </r>
  <r>
    <s v="6267-DCFFZ"/>
    <s v="Female"/>
    <x v="1"/>
    <s v="Yes"/>
    <s v="No"/>
    <n v="30"/>
    <s v="Yes"/>
    <s v="Yes"/>
    <s v="Fiber optic"/>
    <n v="827"/>
    <n v="2"/>
    <s v="No"/>
    <s v="Yes"/>
    <s v="No"/>
    <s v="No"/>
    <s v="Yes"/>
    <s v="No"/>
    <x v="0"/>
    <s v="Yes"/>
    <s v="Electronic check"/>
    <x v="19"/>
    <n v="2627.2"/>
    <x v="0"/>
    <x v="1582"/>
    <x v="1597"/>
    <x v="1596"/>
    <d v="2023-10-03T00:00:00"/>
    <n v="13.8670579858687"/>
    <n v="1350.75"/>
    <d v="2023-08-04T00:00:00"/>
    <x v="0"/>
    <n v="2023"/>
    <n v="10"/>
    <n v="3"/>
    <n v="2023"/>
    <n v="8"/>
    <n v="4"/>
    <x v="1524"/>
    <n v="103.917057985868"/>
    <x v="1"/>
    <x v="2"/>
    <x v="1"/>
    <n v="74471.349999999904"/>
  </r>
  <r>
    <s v="3533-UVMOM"/>
    <s v="Male"/>
    <x v="0"/>
    <s v="Yes"/>
    <s v="No"/>
    <n v="68"/>
    <s v="Yes"/>
    <s v="No"/>
    <s v="DSL"/>
    <n v="970"/>
    <n v="2"/>
    <s v="Yes"/>
    <s v="Yes"/>
    <s v="Yes"/>
    <s v="No"/>
    <s v="No"/>
    <s v="Yes"/>
    <x v="2"/>
    <s v="No"/>
    <s v="Bank transfer (automatic)"/>
    <x v="785"/>
    <n v="4741.45"/>
    <x v="0"/>
    <x v="1583"/>
    <x v="1598"/>
    <x v="1597"/>
    <d v="2024-10-05T00:00:00"/>
    <n v="28.014837450327398"/>
    <n v="2412.3000000000002"/>
    <d v="2023-07-20T00:00:00"/>
    <x v="0"/>
    <n v="2024"/>
    <n v="10"/>
    <n v="5"/>
    <n v="2023"/>
    <n v="7"/>
    <n v="20"/>
    <x v="1525"/>
    <n v="98.964837450327394"/>
    <x v="2"/>
    <x v="2"/>
    <x v="0"/>
    <n v="68821.5"/>
  </r>
  <r>
    <s v="2439-LYPMQ"/>
    <s v="Male"/>
    <x v="1"/>
    <s v="Yes"/>
    <s v="No"/>
    <n v="38"/>
    <s v="Yes"/>
    <s v="Yes"/>
    <s v="Fiber optic"/>
    <n v="721"/>
    <n v="7"/>
    <s v="No"/>
    <s v="Yes"/>
    <s v="Yes"/>
    <s v="No"/>
    <s v="Yes"/>
    <s v="Yes"/>
    <x v="0"/>
    <s v="Yes"/>
    <s v="Electronic check"/>
    <x v="895"/>
    <n v="4009.2"/>
    <x v="0"/>
    <x v="1584"/>
    <x v="1599"/>
    <x v="1598"/>
    <d v="2023-10-23T00:00:00"/>
    <n v="40.2465331558098"/>
    <n v="1949.4"/>
    <d v="2023-08-08T00:00:00"/>
    <x v="0"/>
    <n v="2023"/>
    <n v="10"/>
    <n v="23"/>
    <n v="2023"/>
    <n v="8"/>
    <n v="8"/>
    <x v="1526"/>
    <n v="142.846533155809"/>
    <x v="2"/>
    <x v="2"/>
    <x v="0"/>
    <n v="73974.599999999904"/>
  </r>
  <r>
    <s v="4248-QPAVC"/>
    <s v="Female"/>
    <x v="1"/>
    <s v="Yes"/>
    <s v="No"/>
    <n v="17"/>
    <s v="Yes"/>
    <s v="Yes"/>
    <s v="Fiber optic"/>
    <n v="966"/>
    <n v="2"/>
    <s v="Yes"/>
    <s v="No"/>
    <s v="Yes"/>
    <s v="No"/>
    <s v="No"/>
    <s v="No"/>
    <x v="0"/>
    <s v="Yes"/>
    <s v="Bank transfer (automatic)"/>
    <x v="566"/>
    <n v="1463.45"/>
    <x v="1"/>
    <x v="1585"/>
    <x v="1600"/>
    <x v="1599"/>
    <d v="2023-10-08T00:00:00"/>
    <n v="23.9028609695592"/>
    <n v="725.474999999999"/>
    <d v="2023-09-04T00:00:00"/>
    <x v="1"/>
    <n v="2023"/>
    <n v="10"/>
    <n v="8"/>
    <n v="2023"/>
    <n v="9"/>
    <n v="4"/>
    <x v="1527"/>
    <n v="109.25286096955899"/>
    <x v="1"/>
    <x v="2"/>
    <x v="1"/>
    <n v="82448.099999999904"/>
  </r>
  <r>
    <s v="1899-VXWXM"/>
    <s v="Male"/>
    <x v="0"/>
    <s v="No"/>
    <s v="No"/>
    <n v="48"/>
    <s v="Yes"/>
    <s v="Yes"/>
    <s v="Fiber optic"/>
    <n v="157"/>
    <n v="10"/>
    <s v="No"/>
    <s v="Yes"/>
    <s v="Yes"/>
    <s v="No"/>
    <s v="Yes"/>
    <s v="Yes"/>
    <x v="1"/>
    <s v="Yes"/>
    <s v="Credit card (automatic)"/>
    <x v="623"/>
    <n v="5082.8"/>
    <x v="1"/>
    <x v="1586"/>
    <x v="1601"/>
    <x v="1600"/>
    <d v="2024-03-06T00:00:00"/>
    <n v="0"/>
    <n v="2546.4"/>
    <d v="2023-09-08T00:00:00"/>
    <x v="1"/>
    <n v="2024"/>
    <n v="3"/>
    <n v="6"/>
    <n v="2023"/>
    <n v="9"/>
    <n v="8"/>
    <x v="1077"/>
    <n v="106.1"/>
    <x v="2"/>
    <x v="2"/>
    <x v="1"/>
    <n v="16657.7"/>
  </r>
  <r>
    <s v="1478-VPOAD"/>
    <s v="Female"/>
    <x v="0"/>
    <s v="No"/>
    <s v="No"/>
    <n v="1"/>
    <s v="Yes"/>
    <s v="No"/>
    <s v="DSL"/>
    <n v="21"/>
    <n v="6"/>
    <s v="No"/>
    <s v="No"/>
    <s v="No"/>
    <s v="No"/>
    <s v="No"/>
    <s v="No"/>
    <x v="0"/>
    <s v="No"/>
    <s v="Electronic check"/>
    <x v="653"/>
    <n v="43.8"/>
    <x v="0"/>
    <x v="1587"/>
    <x v="1602"/>
    <x v="1601"/>
    <d v="2023-10-02T00:00:00"/>
    <n v="0"/>
    <n v="21.9"/>
    <d v="2023-07-23T00:00:00"/>
    <x v="0"/>
    <n v="2023"/>
    <n v="10"/>
    <n v="2"/>
    <n v="2023"/>
    <n v="7"/>
    <n v="23"/>
    <x v="1528"/>
    <n v="43.8"/>
    <x v="0"/>
    <x v="1"/>
    <x v="0"/>
    <n v="919.8"/>
  </r>
  <r>
    <s v="9995-HOTOH"/>
    <s v="Male"/>
    <x v="0"/>
    <s v="Yes"/>
    <s v="Yes"/>
    <n v="63"/>
    <s v="No"/>
    <s v="No phone service"/>
    <s v="DSL"/>
    <n v="317"/>
    <n v="4"/>
    <s v="Yes"/>
    <s v="Yes"/>
    <s v="Yes"/>
    <s v="No"/>
    <s v="Yes"/>
    <s v="Yes"/>
    <x v="2"/>
    <s v="No"/>
    <s v="Electronic check"/>
    <x v="390"/>
    <n v="3707.6"/>
    <x v="0"/>
    <x v="1588"/>
    <x v="1603"/>
    <x v="1602"/>
    <d v="2025-03-31T00:00:00"/>
    <n v="47.087112779178099"/>
    <n v="1858.5"/>
    <d v="2023-09-01T00:00:00"/>
    <x v="1"/>
    <n v="2025"/>
    <n v="3"/>
    <n v="31"/>
    <n v="2023"/>
    <n v="9"/>
    <n v="1"/>
    <x v="1529"/>
    <n v="106.087112779178"/>
    <x v="2"/>
    <x v="1"/>
    <x v="1"/>
    <n v="18703"/>
  </r>
  <r>
    <s v="2988-PLAHS"/>
    <s v="Female"/>
    <x v="0"/>
    <s v="No"/>
    <s v="No"/>
    <n v="3"/>
    <s v="Yes"/>
    <s v="No"/>
    <s v="DSL"/>
    <n v="367"/>
    <n v="7"/>
    <s v="No"/>
    <s v="No"/>
    <s v="Yes"/>
    <s v="No"/>
    <s v="Yes"/>
    <s v="Yes"/>
    <x v="1"/>
    <s v="Yes"/>
    <s v="Electronic check"/>
    <x v="864"/>
    <n v="220.45"/>
    <x v="0"/>
    <x v="1589"/>
    <x v="1604"/>
    <x v="1603"/>
    <d v="2024-02-16T00:00:00"/>
    <n v="19.385683274218099"/>
    <n v="104.925"/>
    <d v="2023-08-30T00:00:00"/>
    <x v="1"/>
    <n v="2024"/>
    <n v="2"/>
    <n v="16"/>
    <n v="2023"/>
    <n v="8"/>
    <n v="30"/>
    <x v="242"/>
    <n v="89.335683274218098"/>
    <x v="0"/>
    <x v="1"/>
    <x v="1"/>
    <n v="25671.65"/>
  </r>
  <r>
    <s v="1371-OJCEK"/>
    <s v="Female"/>
    <x v="0"/>
    <s v="No"/>
    <s v="No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54"/>
    <n v="1133.7"/>
    <x v="0"/>
    <x v="1590"/>
    <x v="1605"/>
    <x v="1604"/>
    <d v="2024-03-21T00:00:00"/>
    <n v="0"/>
    <n v="584.4"/>
    <d v="2023-09-04T00:00:00"/>
    <x v="0"/>
    <n v="2024"/>
    <n v="3"/>
    <n v="21"/>
    <n v="2023"/>
    <n v="9"/>
    <n v="4"/>
    <x v="1530"/>
    <n v="24.35"/>
    <x v="2"/>
    <x v="0"/>
    <x v="1"/>
    <n v="0"/>
  </r>
  <r>
    <s v="4999-IEZLT"/>
    <s v="Male"/>
    <x v="0"/>
    <s v="No"/>
    <s v="No"/>
    <n v="66"/>
    <s v="No"/>
    <s v="No phone service"/>
    <s v="DSL"/>
    <n v="980"/>
    <n v="5"/>
    <s v="No"/>
    <s v="No"/>
    <s v="No"/>
    <s v="Yes"/>
    <s v="No"/>
    <s v="No"/>
    <x v="1"/>
    <s v="No"/>
    <s v="Credit card (automatic)"/>
    <x v="896"/>
    <n v="1983.15"/>
    <x v="0"/>
    <x v="1591"/>
    <x v="1606"/>
    <x v="1605"/>
    <d v="2024-04-14T00:00:00"/>
    <n v="16.0966405332166"/>
    <n v="971.85"/>
    <d v="2023-06-25T00:00:00"/>
    <x v="0"/>
    <n v="2024"/>
    <n v="4"/>
    <n v="14"/>
    <n v="2023"/>
    <n v="6"/>
    <n v="25"/>
    <x v="1531"/>
    <n v="45.546640533216603"/>
    <x v="2"/>
    <x v="0"/>
    <x v="0"/>
    <n v="28861"/>
  </r>
  <r>
    <s v="8883-ANODQ"/>
    <s v="Female"/>
    <x v="0"/>
    <s v="Yes"/>
    <s v="Yes"/>
    <n v="68"/>
    <s v="Yes"/>
    <s v="Yes"/>
    <s v="Fiber optic"/>
    <n v="480"/>
    <n v="1"/>
    <s v="No"/>
    <s v="Yes"/>
    <s v="Yes"/>
    <s v="No"/>
    <s v="No"/>
    <s v="No"/>
    <x v="2"/>
    <s v="Yes"/>
    <s v="Credit card (automatic)"/>
    <x v="803"/>
    <n v="5746.75"/>
    <x v="0"/>
    <x v="113"/>
    <x v="1607"/>
    <x v="1606"/>
    <d v="2025-01-08T00:00:00"/>
    <n v="49.699340086334999"/>
    <n v="2869.6"/>
    <d v="2023-07-04T00:00:00"/>
    <x v="0"/>
    <n v="2025"/>
    <n v="1"/>
    <n v="8"/>
    <n v="2023"/>
    <n v="7"/>
    <n v="4"/>
    <x v="1532"/>
    <n v="134.09934008633499"/>
    <x v="2"/>
    <x v="2"/>
    <x v="1"/>
    <n v="40512"/>
  </r>
  <r>
    <s v="4690-LLKUA"/>
    <s v="Male"/>
    <x v="1"/>
    <s v="No"/>
    <s v="No"/>
    <n v="17"/>
    <s v="Yes"/>
    <s v="No"/>
    <s v="DSL"/>
    <n v="874"/>
    <n v="8"/>
    <s v="No"/>
    <s v="No"/>
    <s v="No"/>
    <s v="No"/>
    <s v="No"/>
    <s v="No"/>
    <x v="0"/>
    <s v="Yes"/>
    <s v="Electronic check"/>
    <x v="760"/>
    <n v="770.6"/>
    <x v="1"/>
    <x v="1592"/>
    <x v="1608"/>
    <x v="1607"/>
    <d v="2023-10-16T00:00:00"/>
    <n v="47.080038716971799"/>
    <n v="382.92500000000001"/>
    <d v="2023-09-05T00:00:00"/>
    <x v="0"/>
    <n v="2023"/>
    <n v="10"/>
    <n v="16"/>
    <n v="2023"/>
    <n v="9"/>
    <n v="5"/>
    <x v="1533"/>
    <n v="92.130038716971796"/>
    <x v="1"/>
    <x v="1"/>
    <x v="1"/>
    <n v="39373.699999999997"/>
  </r>
  <r>
    <s v="2351-RRBUE"/>
    <s v="Fe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134.05000000000001"/>
    <x v="0"/>
    <x v="1593"/>
    <x v="1609"/>
    <x v="1608"/>
    <d v="2024-04-14T00:00:00"/>
    <n v="0"/>
    <n v="72.274999999999906"/>
    <d v="2023-08-11T00:00:00"/>
    <x v="0"/>
    <n v="2024"/>
    <n v="4"/>
    <n v="14"/>
    <n v="2023"/>
    <n v="8"/>
    <n v="11"/>
    <x v="1534"/>
    <n v="20.65"/>
    <x v="0"/>
    <x v="0"/>
    <x v="1"/>
    <n v="0"/>
  </r>
  <r>
    <s v="5980-BDHPY"/>
    <s v="Male"/>
    <x v="0"/>
    <s v="Yes"/>
    <s v="No"/>
    <n v="72"/>
    <s v="Yes"/>
    <s v="Yes"/>
    <s v="DSL"/>
    <n v="485"/>
    <n v="1"/>
    <s v="Yes"/>
    <s v="Yes"/>
    <s v="Yes"/>
    <s v="Yes"/>
    <s v="Yes"/>
    <s v="Yes"/>
    <x v="2"/>
    <s v="Yes"/>
    <s v="Bank transfer (automatic)"/>
    <x v="897"/>
    <n v="6230.1"/>
    <x v="0"/>
    <x v="1594"/>
    <x v="1610"/>
    <x v="1609"/>
    <d v="2025-08-25T00:00:00"/>
    <n v="43.681331775056798"/>
    <n v="3135.6"/>
    <d v="2023-08-02T00:00:00"/>
    <x v="0"/>
    <n v="2025"/>
    <n v="8"/>
    <n v="25"/>
    <n v="2023"/>
    <n v="8"/>
    <n v="2"/>
    <x v="1535"/>
    <n v="130.781331775056"/>
    <x v="2"/>
    <x v="2"/>
    <x v="0"/>
    <n v="42243.5"/>
  </r>
  <r>
    <s v="1498-DQNRX"/>
    <s v="Female"/>
    <x v="0"/>
    <s v="Yes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573.04999999999995"/>
    <x v="0"/>
    <x v="1595"/>
    <x v="1611"/>
    <x v="1610"/>
    <d v="2023-10-04T00:00:00"/>
    <n v="0"/>
    <n v="287.82499999999999"/>
    <d v="2023-09-13T00:00:00"/>
    <x v="0"/>
    <n v="2023"/>
    <n v="10"/>
    <n v="4"/>
    <n v="2023"/>
    <n v="9"/>
    <n v="13"/>
    <x v="1536"/>
    <n v="19.850000000000001"/>
    <x v="1"/>
    <x v="0"/>
    <x v="1"/>
    <n v="0"/>
  </r>
  <r>
    <s v="9469-WEJBT"/>
    <s v="Male"/>
    <x v="0"/>
    <s v="Yes"/>
    <s v="No"/>
    <n v="37"/>
    <s v="Yes"/>
    <s v="No"/>
    <s v="Fiber optic"/>
    <n v="73"/>
    <n v="8"/>
    <s v="No"/>
    <s v="No"/>
    <s v="Yes"/>
    <s v="Yes"/>
    <s v="No"/>
    <s v="Yes"/>
    <x v="0"/>
    <s v="Yes"/>
    <s v="Electronic check"/>
    <x v="459"/>
    <n v="3419.3"/>
    <x v="0"/>
    <x v="1596"/>
    <x v="1612"/>
    <x v="1611"/>
    <d v="2023-10-19T00:00:00"/>
    <n v="0"/>
    <n v="1671.4749999999999"/>
    <d v="2023-07-25T00:00:00"/>
    <x v="0"/>
    <n v="2023"/>
    <n v="10"/>
    <n v="19"/>
    <n v="2023"/>
    <n v="7"/>
    <n v="25"/>
    <x v="422"/>
    <n v="90.35"/>
    <x v="2"/>
    <x v="2"/>
    <x v="0"/>
    <n v="6595.5499999999902"/>
  </r>
  <r>
    <s v="3331-HQDTW"/>
    <s v="Female"/>
    <x v="0"/>
    <s v="No"/>
    <s v="No"/>
    <n v="34"/>
    <s v="Yes"/>
    <s v="Yes"/>
    <s v="Fiber optic"/>
    <n v="549"/>
    <n v="4"/>
    <s v="Yes"/>
    <s v="Yes"/>
    <s v="Yes"/>
    <s v="No"/>
    <s v="Yes"/>
    <s v="Yes"/>
    <x v="0"/>
    <s v="Yes"/>
    <s v="Mailed check"/>
    <x v="467"/>
    <n v="3587.25"/>
    <x v="1"/>
    <x v="1597"/>
    <x v="1613"/>
    <x v="1612"/>
    <d v="2023-10-06T00:00:00"/>
    <n v="13.5649772846406"/>
    <n v="1866.6"/>
    <d v="2023-09-02T00:00:00"/>
    <x v="1"/>
    <n v="2023"/>
    <n v="10"/>
    <n v="6"/>
    <n v="2023"/>
    <n v="9"/>
    <n v="2"/>
    <x v="1278"/>
    <n v="123.36497728464001"/>
    <x v="1"/>
    <x v="2"/>
    <x v="1"/>
    <n v="60280.2"/>
  </r>
  <r>
    <s v="9490-DFPMD"/>
    <s v="Female"/>
    <x v="1"/>
    <s v="No"/>
    <s v="No"/>
    <n v="42"/>
    <s v="Yes"/>
    <s v="Yes"/>
    <s v="Fiber optic"/>
    <n v="950"/>
    <n v="2"/>
    <s v="No"/>
    <s v="No"/>
    <s v="No"/>
    <s v="No"/>
    <s v="Yes"/>
    <s v="No"/>
    <x v="0"/>
    <s v="Yes"/>
    <s v="Electronic check"/>
    <x v="898"/>
    <n v="3541.35"/>
    <x v="1"/>
    <x v="1598"/>
    <x v="1614"/>
    <x v="1613"/>
    <d v="2023-10-07T00:00:00"/>
    <n v="40.210816819872299"/>
    <n v="1777.65"/>
    <d v="2023-09-05T00:00:00"/>
    <x v="0"/>
    <n v="2023"/>
    <n v="10"/>
    <n v="7"/>
    <n v="2023"/>
    <n v="9"/>
    <n v="5"/>
    <x v="1537"/>
    <n v="124.860816819872"/>
    <x v="2"/>
    <x v="2"/>
    <x v="0"/>
    <n v="80417.5"/>
  </r>
  <r>
    <s v="2581-VKIRT"/>
    <s v="Female"/>
    <x v="0"/>
    <s v="Yes"/>
    <s v="Yes"/>
    <n v="59"/>
    <s v="Yes"/>
    <s v="Yes"/>
    <s v="DSL"/>
    <n v="173"/>
    <n v="4"/>
    <s v="Yes"/>
    <s v="Yes"/>
    <s v="No"/>
    <s v="Yes"/>
    <s v="No"/>
    <s v="No"/>
    <x v="1"/>
    <s v="No"/>
    <s v="Mailed check"/>
    <x v="635"/>
    <n v="3801.3"/>
    <x v="0"/>
    <x v="1599"/>
    <x v="1615"/>
    <x v="1614"/>
    <d v="2024-03-24T00:00:00"/>
    <n v="0"/>
    <n v="1932.25"/>
    <d v="2023-09-02T00:00:00"/>
    <x v="1"/>
    <n v="2024"/>
    <n v="3"/>
    <n v="24"/>
    <n v="2023"/>
    <n v="9"/>
    <n v="2"/>
    <x v="1538"/>
    <n v="65.5"/>
    <x v="2"/>
    <x v="1"/>
    <x v="1"/>
    <n v="11331.5"/>
  </r>
  <r>
    <s v="5442-XSDCW"/>
    <s v="Male"/>
    <x v="0"/>
    <s v="Yes"/>
    <s v="Yes"/>
    <n v="11"/>
    <s v="Yes"/>
    <s v="No"/>
    <s v="Fiber optic"/>
    <n v="25"/>
    <n v="9"/>
    <s v="No"/>
    <s v="No"/>
    <s v="No"/>
    <s v="No"/>
    <s v="Yes"/>
    <s v="No"/>
    <x v="0"/>
    <s v="Yes"/>
    <s v="Bank transfer (automatic)"/>
    <x v="849"/>
    <n v="868.5"/>
    <x v="1"/>
    <x v="1600"/>
    <x v="1616"/>
    <x v="1615"/>
    <d v="2023-10-13T00:00:00"/>
    <n v="0"/>
    <n v="437.25"/>
    <d v="2023-09-10T00:00:00"/>
    <x v="0"/>
    <n v="2023"/>
    <n v="10"/>
    <n v="13"/>
    <n v="2023"/>
    <n v="9"/>
    <n v="10"/>
    <x v="1539"/>
    <n v="79.5"/>
    <x v="0"/>
    <x v="2"/>
    <x v="0"/>
    <n v="1987.5"/>
  </r>
  <r>
    <s v="7426-WEIJX"/>
    <s v="Male"/>
    <x v="1"/>
    <s v="Yes"/>
    <s v="Yes"/>
    <n v="60"/>
    <s v="Yes"/>
    <s v="Yes"/>
    <s v="Fiber optic"/>
    <n v="688"/>
    <n v="8"/>
    <s v="Yes"/>
    <s v="No"/>
    <s v="No"/>
    <s v="No"/>
    <s v="No"/>
    <s v="No"/>
    <x v="0"/>
    <s v="Yes"/>
    <s v="Electronic check"/>
    <x v="696"/>
    <n v="4859.1000000000004"/>
    <x v="0"/>
    <x v="1601"/>
    <x v="1617"/>
    <x v="1616"/>
    <d v="2023-10-12T00:00:00"/>
    <n v="41.281123506815398"/>
    <n v="2428.5"/>
    <d v="2023-07-12T00:00:00"/>
    <x v="0"/>
    <n v="2023"/>
    <n v="10"/>
    <n v="12"/>
    <n v="2023"/>
    <n v="7"/>
    <n v="12"/>
    <x v="1540"/>
    <n v="122.231123506815"/>
    <x v="2"/>
    <x v="2"/>
    <x v="0"/>
    <n v="55693.599999999999"/>
  </r>
  <r>
    <s v="2851-MMUTZ"/>
    <s v="Female"/>
    <x v="0"/>
    <s v="No"/>
    <s v="No"/>
    <n v="27"/>
    <s v="Yes"/>
    <s v="No"/>
    <s v="DSL"/>
    <n v="767"/>
    <n v="2"/>
    <s v="No"/>
    <s v="Yes"/>
    <s v="No"/>
    <s v="Yes"/>
    <s v="No"/>
    <s v="No"/>
    <x v="0"/>
    <s v="Yes"/>
    <s v="Mailed check"/>
    <x v="9"/>
    <n v="1439.35"/>
    <x v="0"/>
    <x v="113"/>
    <x v="1618"/>
    <x v="1617"/>
    <d v="2023-09-29T00:00:00"/>
    <n v="38.349787909718998"/>
    <n v="758.02499999999998"/>
    <d v="2023-07-23T00:00:00"/>
    <x v="0"/>
    <n v="2023"/>
    <n v="9"/>
    <n v="29"/>
    <n v="2023"/>
    <n v="7"/>
    <n v="23"/>
    <x v="1541"/>
    <n v="94.499787909719004"/>
    <x v="1"/>
    <x v="1"/>
    <x v="1"/>
    <n v="43067.049999999901"/>
  </r>
  <r>
    <s v="3049-NDXFL"/>
    <s v="Female"/>
    <x v="0"/>
    <s v="No"/>
    <s v="No"/>
    <n v="1"/>
    <s v="Yes"/>
    <s v="Yes"/>
    <s v="Fiber optic"/>
    <n v="5"/>
    <n v="1"/>
    <s v="No"/>
    <s v="No"/>
    <s v="No"/>
    <s v="No"/>
    <s v="No"/>
    <s v="Yes"/>
    <x v="0"/>
    <s v="No"/>
    <s v="Mailed check"/>
    <x v="811"/>
    <n v="85.8"/>
    <x v="1"/>
    <x v="1602"/>
    <x v="1619"/>
    <x v="1618"/>
    <d v="2023-10-03T00:00:00"/>
    <n v="0"/>
    <n v="42.9"/>
    <d v="2023-09-02T00:00:00"/>
    <x v="0"/>
    <n v="2023"/>
    <n v="10"/>
    <n v="3"/>
    <n v="2023"/>
    <n v="9"/>
    <n v="2"/>
    <x v="1542"/>
    <n v="85.8"/>
    <x v="0"/>
    <x v="2"/>
    <x v="0"/>
    <n v="429"/>
  </r>
  <r>
    <s v="8580-AECUZ"/>
    <s v="Male"/>
    <x v="1"/>
    <s v="No"/>
    <s v="No"/>
    <n v="1"/>
    <s v="Yes"/>
    <s v="No"/>
    <s v="Fiber optic"/>
    <n v="473"/>
    <n v="4"/>
    <s v="No"/>
    <s v="No"/>
    <s v="No"/>
    <s v="No"/>
    <s v="Yes"/>
    <s v="No"/>
    <x v="0"/>
    <s v="Yes"/>
    <s v="Electronic check"/>
    <x v="899"/>
    <n v="79.099999999999994"/>
    <x v="1"/>
    <x v="1603"/>
    <x v="1620"/>
    <x v="1619"/>
    <d v="2023-10-28T00:00:00"/>
    <n v="22.1251342378131"/>
    <n v="39.549999999999997"/>
    <d v="2023-09-07T00:00:00"/>
    <x v="0"/>
    <n v="2023"/>
    <n v="10"/>
    <n v="28"/>
    <n v="2023"/>
    <n v="9"/>
    <n v="7"/>
    <x v="1157"/>
    <n v="101.22513423781299"/>
    <x v="0"/>
    <x v="2"/>
    <x v="1"/>
    <n v="37414.299999999901"/>
  </r>
  <r>
    <s v="3307-TLCUD"/>
    <s v="Male"/>
    <x v="0"/>
    <s v="Yes"/>
    <s v="No"/>
    <n v="17"/>
    <s v="No"/>
    <s v="No phone service"/>
    <s v="DSL"/>
    <n v="20"/>
    <n v="3"/>
    <s v="Yes"/>
    <s v="No"/>
    <s v="Yes"/>
    <s v="No"/>
    <s v="No"/>
    <s v="No"/>
    <x v="0"/>
    <s v="No"/>
    <s v="Mailed check"/>
    <x v="900"/>
    <n v="592.75"/>
    <x v="0"/>
    <x v="1604"/>
    <x v="1621"/>
    <x v="1620"/>
    <d v="2023-10-22T00:00:00"/>
    <n v="0"/>
    <n v="292.39999999999998"/>
    <d v="2023-07-06T00:00:00"/>
    <x v="0"/>
    <n v="2023"/>
    <n v="10"/>
    <n v="22"/>
    <n v="2023"/>
    <n v="7"/>
    <n v="6"/>
    <x v="1543"/>
    <n v="34.4"/>
    <x v="1"/>
    <x v="0"/>
    <x v="1"/>
    <n v="688"/>
  </r>
  <r>
    <s v="6625-FLENO"/>
    <s v="Male"/>
    <x v="0"/>
    <s v="Yes"/>
    <s v="No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1185.95"/>
    <x v="0"/>
    <x v="1605"/>
    <x v="1622"/>
    <x v="1621"/>
    <d v="2024-07-10T00:00:00"/>
    <n v="0"/>
    <n v="601.75"/>
    <d v="2023-09-06T00:00:00"/>
    <x v="0"/>
    <n v="2024"/>
    <n v="7"/>
    <n v="10"/>
    <n v="2023"/>
    <n v="9"/>
    <n v="6"/>
    <x v="1544"/>
    <n v="20.75"/>
    <x v="2"/>
    <x v="0"/>
    <x v="1"/>
    <n v="0"/>
  </r>
  <r>
    <s v="2967-MXRAV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01"/>
    <n v="18.8"/>
    <x v="0"/>
    <x v="1606"/>
    <x v="1623"/>
    <x v="1622"/>
    <d v="2024-03-22T00:00:00"/>
    <n v="0"/>
    <n v="9.4"/>
    <d v="2023-07-06T00:00:00"/>
    <x v="0"/>
    <n v="2024"/>
    <n v="3"/>
    <n v="22"/>
    <n v="2023"/>
    <n v="7"/>
    <n v="6"/>
    <x v="1545"/>
    <n v="18.8"/>
    <x v="0"/>
    <x v="0"/>
    <x v="0"/>
    <n v="0"/>
  </r>
  <r>
    <s v="7963-GQRMY"/>
    <s v="Female"/>
    <x v="0"/>
    <s v="Yes"/>
    <s v="Yes"/>
    <n v="3"/>
    <s v="Yes"/>
    <s v="No"/>
    <s v="DSL"/>
    <n v="869"/>
    <n v="5"/>
    <s v="No"/>
    <s v="No"/>
    <s v="No"/>
    <s v="No"/>
    <s v="No"/>
    <s v="No"/>
    <x v="0"/>
    <s v="No"/>
    <s v="Mailed check"/>
    <x v="328"/>
    <n v="134.5"/>
    <x v="1"/>
    <x v="1607"/>
    <x v="1624"/>
    <x v="1623"/>
    <d v="2023-10-09T00:00:00"/>
    <n v="47.478312921242498"/>
    <n v="66.449999999999903"/>
    <d v="2023-09-05T00:00:00"/>
    <x v="0"/>
    <n v="2023"/>
    <n v="10"/>
    <n v="9"/>
    <n v="2023"/>
    <n v="9"/>
    <n v="5"/>
    <x v="1546"/>
    <n v="91.778312921242502"/>
    <x v="0"/>
    <x v="1"/>
    <x v="1"/>
    <n v="38496.699999999997"/>
  </r>
  <r>
    <s v="8189-HBVRW"/>
    <s v="Female"/>
    <x v="0"/>
    <s v="No"/>
    <s v="No"/>
    <n v="53"/>
    <s v="Yes"/>
    <s v="Yes"/>
    <s v="Fiber optic"/>
    <n v="127"/>
    <n v="8"/>
    <s v="Yes"/>
    <s v="Yes"/>
    <s v="Yes"/>
    <s v="No"/>
    <s v="No"/>
    <s v="No"/>
    <x v="0"/>
    <s v="No"/>
    <s v="Electronic check"/>
    <x v="902"/>
    <n v="4921.2"/>
    <x v="0"/>
    <x v="1608"/>
    <x v="149"/>
    <x v="1624"/>
    <d v="2023-10-25T00:00:00"/>
    <n v="0"/>
    <n v="2406.1999999999998"/>
    <d v="2023-07-28T00:00:00"/>
    <x v="0"/>
    <n v="2023"/>
    <n v="10"/>
    <n v="25"/>
    <n v="2023"/>
    <n v="7"/>
    <n v="28"/>
    <x v="1286"/>
    <n v="90.8"/>
    <x v="2"/>
    <x v="2"/>
    <x v="1"/>
    <n v="11531.6"/>
  </r>
  <r>
    <s v="4163-KIUHY"/>
    <s v="Male"/>
    <x v="0"/>
    <s v="No"/>
    <s v="No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430"/>
    <n v="901.25"/>
    <x v="0"/>
    <x v="1609"/>
    <x v="1625"/>
    <x v="1625"/>
    <d v="2023-09-30T00:00:00"/>
    <n v="0"/>
    <n v="448"/>
    <d v="2023-08-15T00:00:00"/>
    <x v="0"/>
    <n v="2023"/>
    <n v="9"/>
    <n v="30"/>
    <n v="2023"/>
    <n v="8"/>
    <n v="15"/>
    <x v="1547"/>
    <n v="25.6"/>
    <x v="1"/>
    <x v="0"/>
    <x v="0"/>
    <n v="0"/>
  </r>
  <r>
    <s v="1228-FZFRV"/>
    <s v="Male"/>
    <x v="0"/>
    <s v="Yes"/>
    <s v="Yes"/>
    <n v="50"/>
    <s v="Yes"/>
    <s v="Yes"/>
    <s v="Fiber optic"/>
    <n v="76"/>
    <n v="1"/>
    <s v="Yes"/>
    <s v="No"/>
    <s v="Yes"/>
    <s v="No"/>
    <s v="Yes"/>
    <s v="Yes"/>
    <x v="0"/>
    <s v="No"/>
    <s v="Credit card (automatic)"/>
    <x v="903"/>
    <n v="5341.8"/>
    <x v="1"/>
    <x v="1610"/>
    <x v="1626"/>
    <x v="1626"/>
    <d v="2023-10-17T00:00:00"/>
    <n v="0"/>
    <n v="2648.75"/>
    <d v="2023-09-12T00:00:00"/>
    <x v="1"/>
    <n v="2023"/>
    <n v="10"/>
    <n v="17"/>
    <n v="2023"/>
    <n v="9"/>
    <n v="12"/>
    <x v="1548"/>
    <n v="105.95"/>
    <x v="2"/>
    <x v="2"/>
    <x v="1"/>
    <n v="8052.2"/>
  </r>
  <r>
    <s v="3500-NSDOA"/>
    <s v="Male"/>
    <x v="0"/>
    <s v="Yes"/>
    <s v="Yes"/>
    <n v="68"/>
    <s v="Yes"/>
    <s v="Yes"/>
    <s v="DSL"/>
    <n v="47"/>
    <n v="1"/>
    <s v="No"/>
    <s v="Yes"/>
    <s v="No"/>
    <s v="Yes"/>
    <s v="No"/>
    <s v="Yes"/>
    <x v="2"/>
    <s v="No"/>
    <s v="Credit card (automatic)"/>
    <x v="904"/>
    <n v="4859.95"/>
    <x v="0"/>
    <x v="1611"/>
    <x v="1627"/>
    <x v="40"/>
    <d v="2024-12-19T00:00:00"/>
    <n v="0"/>
    <n v="2407.1999999999998"/>
    <d v="2023-07-20T00:00:00"/>
    <x v="0"/>
    <n v="2024"/>
    <n v="12"/>
    <n v="19"/>
    <n v="2023"/>
    <n v="7"/>
    <n v="20"/>
    <x v="1549"/>
    <n v="70.8"/>
    <x v="2"/>
    <x v="2"/>
    <x v="0"/>
    <n v="3327.6"/>
  </r>
  <r>
    <s v="1171-TYKUR"/>
    <s v="Male"/>
    <x v="0"/>
    <s v="Yes"/>
    <s v="No"/>
    <n v="4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39"/>
    <n v="1139.2"/>
    <x v="0"/>
    <x v="1612"/>
    <x v="1628"/>
    <x v="1627"/>
    <d v="2023-10-15T00:00:00"/>
    <n v="0"/>
    <n v="596.9"/>
    <d v="2023-08-02T00:00:00"/>
    <x v="0"/>
    <n v="2023"/>
    <n v="10"/>
    <n v="15"/>
    <n v="2023"/>
    <n v="8"/>
    <n v="2"/>
    <x v="1550"/>
    <n v="25.4"/>
    <x v="2"/>
    <x v="0"/>
    <x v="0"/>
    <n v="0"/>
  </r>
  <r>
    <s v="3761-FLYZI"/>
    <s v="Female"/>
    <x v="1"/>
    <s v="Yes"/>
    <s v="No"/>
    <n v="65"/>
    <s v="Yes"/>
    <s v="Yes"/>
    <s v="Fiber optic"/>
    <n v="973"/>
    <n v="9"/>
    <s v="No"/>
    <s v="Yes"/>
    <s v="Yes"/>
    <s v="No"/>
    <s v="Yes"/>
    <s v="Yes"/>
    <x v="0"/>
    <s v="Yes"/>
    <s v="Bank transfer (automatic)"/>
    <x v="905"/>
    <n v="7082.45"/>
    <x v="0"/>
    <x v="1613"/>
    <x v="1629"/>
    <x v="1628"/>
    <d v="2023-10-09T00:00:00"/>
    <n v="30.6271771078599"/>
    <n v="3536"/>
    <d v="2023-09-08T00:00:00"/>
    <x v="1"/>
    <n v="2023"/>
    <n v="10"/>
    <n v="9"/>
    <n v="2023"/>
    <n v="9"/>
    <n v="8"/>
    <x v="1551"/>
    <n v="139.42717710785899"/>
    <x v="2"/>
    <x v="2"/>
    <x v="1"/>
    <n v="105862.39999999999"/>
  </r>
  <r>
    <s v="2058-DCJBE"/>
    <s v="Male"/>
    <x v="0"/>
    <s v="No"/>
    <s v="No"/>
    <n v="5"/>
    <s v="Yes"/>
    <s v="No"/>
    <s v="Fiber optic"/>
    <n v="338"/>
    <n v="1"/>
    <s v="No"/>
    <s v="No"/>
    <s v="No"/>
    <s v="No"/>
    <s v="No"/>
    <s v="No"/>
    <x v="0"/>
    <s v="Yes"/>
    <s v="Electronic check"/>
    <x v="366"/>
    <n v="324.60000000000002"/>
    <x v="1"/>
    <x v="1614"/>
    <x v="1630"/>
    <x v="1629"/>
    <d v="2023-10-21T00:00:00"/>
    <n v="46.775678928576603"/>
    <n v="174.375"/>
    <d v="2023-09-05T00:00:00"/>
    <x v="1"/>
    <n v="2023"/>
    <n v="10"/>
    <n v="21"/>
    <n v="2023"/>
    <n v="9"/>
    <n v="5"/>
    <x v="1552"/>
    <n v="116.525678928576"/>
    <x v="0"/>
    <x v="1"/>
    <x v="2"/>
    <n v="23575.5"/>
  </r>
  <r>
    <s v="5364-XYIRR"/>
    <s v="Male"/>
    <x v="0"/>
    <s v="Yes"/>
    <s v="No"/>
    <n v="51"/>
    <s v="Yes"/>
    <s v="Yes"/>
    <s v="Fiber optic"/>
    <n v="339"/>
    <n v="8"/>
    <s v="No"/>
    <s v="No"/>
    <s v="No"/>
    <s v="No"/>
    <s v="Yes"/>
    <s v="Yes"/>
    <x v="0"/>
    <s v="Yes"/>
    <s v="Electronic check"/>
    <x v="597"/>
    <n v="4812.75"/>
    <x v="1"/>
    <x v="1615"/>
    <x v="1631"/>
    <x v="1630"/>
    <d v="2023-10-08T00:00:00"/>
    <n v="29.878539316233201"/>
    <n v="2413.5749999999998"/>
    <d v="2023-09-03T00:00:00"/>
    <x v="1"/>
    <n v="2023"/>
    <n v="10"/>
    <n v="8"/>
    <n v="2023"/>
    <n v="9"/>
    <n v="3"/>
    <x v="1553"/>
    <n v="124.52853931623299"/>
    <x v="2"/>
    <x v="2"/>
    <x v="1"/>
    <n v="32086.35"/>
  </r>
  <r>
    <s v="4829-AUOAX"/>
    <s v="Female"/>
    <x v="0"/>
    <s v="No"/>
    <s v="No"/>
    <n v="46"/>
    <s v="Yes"/>
    <s v="Yes"/>
    <s v="Fiber optic"/>
    <n v="331"/>
    <n v="2"/>
    <s v="No"/>
    <s v="No"/>
    <s v="No"/>
    <s v="No"/>
    <s v="Yes"/>
    <s v="Yes"/>
    <x v="0"/>
    <s v="No"/>
    <s v="Bank transfer (automatic)"/>
    <x v="906"/>
    <n v="4399.5"/>
    <x v="1"/>
    <x v="1616"/>
    <x v="1632"/>
    <x v="1631"/>
    <d v="2023-10-11T00:00:00"/>
    <n v="49.686320590000001"/>
    <n v="2209.15"/>
    <d v="2023-09-01T00:00:00"/>
    <x v="0"/>
    <n v="2023"/>
    <n v="10"/>
    <n v="11"/>
    <n v="2023"/>
    <n v="9"/>
    <n v="1"/>
    <x v="1554"/>
    <n v="145.73632058999999"/>
    <x v="2"/>
    <x v="2"/>
    <x v="0"/>
    <n v="31792.55"/>
  </r>
  <r>
    <s v="1219-NNDDO"/>
    <s v="Female"/>
    <x v="0"/>
    <s v="No"/>
    <s v="No"/>
    <n v="9"/>
    <s v="Yes"/>
    <s v="Yes"/>
    <s v="Fiber optic"/>
    <n v="584"/>
    <n v="9"/>
    <s v="No"/>
    <s v="No"/>
    <s v="No"/>
    <s v="No"/>
    <s v="No"/>
    <s v="No"/>
    <x v="0"/>
    <s v="Yes"/>
    <s v="Electronic check"/>
    <x v="907"/>
    <n v="663.55"/>
    <x v="0"/>
    <x v="1617"/>
    <x v="1633"/>
    <x v="1632"/>
    <d v="2023-10-04T00:00:00"/>
    <n v="44.056998309803802"/>
    <n v="345.82499999999999"/>
    <d v="2023-09-10T00:00:00"/>
    <x v="1"/>
    <n v="2023"/>
    <n v="10"/>
    <n v="4"/>
    <n v="2023"/>
    <n v="9"/>
    <n v="10"/>
    <x v="1555"/>
    <n v="120.906998309803"/>
    <x v="0"/>
    <x v="2"/>
    <x v="1"/>
    <n v="44880.3999999999"/>
  </r>
  <r>
    <s v="8388-DMKAE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02"/>
    <n v="174.65"/>
    <x v="0"/>
    <x v="1618"/>
    <x v="1634"/>
    <x v="1633"/>
    <d v="2025-04-17T00:00:00"/>
    <n v="0"/>
    <n v="81"/>
    <d v="2023-09-02T00:00:00"/>
    <x v="0"/>
    <n v="2025"/>
    <n v="4"/>
    <n v="17"/>
    <n v="2023"/>
    <n v="9"/>
    <n v="2"/>
    <x v="1556"/>
    <n v="20.25"/>
    <x v="0"/>
    <x v="0"/>
    <x v="1"/>
    <n v="0"/>
  </r>
  <r>
    <s v="4403-BWPAY"/>
    <s v="Male"/>
    <x v="0"/>
    <s v="No"/>
    <s v="No"/>
    <n v="1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62"/>
    <n v="321.7"/>
    <x v="0"/>
    <x v="1619"/>
    <x v="1635"/>
    <x v="1634"/>
    <d v="2024-04-17T00:00:00"/>
    <n v="0"/>
    <n v="173.6"/>
    <d v="2023-09-12T00:00:00"/>
    <x v="0"/>
    <n v="2024"/>
    <n v="4"/>
    <n v="17"/>
    <n v="2023"/>
    <n v="9"/>
    <n v="12"/>
    <x v="1557"/>
    <n v="24.8"/>
    <x v="1"/>
    <x v="0"/>
    <x v="1"/>
    <n v="0"/>
  </r>
  <r>
    <s v="9659-QEQSY"/>
    <s v="Female"/>
    <x v="0"/>
    <s v="No"/>
    <s v="No"/>
    <n v="45"/>
    <s v="Yes"/>
    <s v="Yes"/>
    <s v="Fiber optic"/>
    <n v="810"/>
    <n v="2"/>
    <s v="Yes"/>
    <s v="Yes"/>
    <s v="Yes"/>
    <s v="Yes"/>
    <s v="Yes"/>
    <s v="Yes"/>
    <x v="0"/>
    <s v="Yes"/>
    <s v="Electronic check"/>
    <x v="908"/>
    <n v="5125.5"/>
    <x v="0"/>
    <x v="1620"/>
    <x v="1636"/>
    <x v="1635"/>
    <d v="2023-10-05T00:00:00"/>
    <n v="14.654655915418999"/>
    <n v="2602.125"/>
    <d v="2023-08-25T00:00:00"/>
    <x v="0"/>
    <n v="2023"/>
    <n v="10"/>
    <n v="5"/>
    <n v="2023"/>
    <n v="8"/>
    <n v="25"/>
    <x v="1558"/>
    <n v="130.304655915419"/>
    <x v="2"/>
    <x v="2"/>
    <x v="0"/>
    <n v="93676.5"/>
  </r>
  <r>
    <s v="5405-ZMYXQ"/>
    <s v="Female"/>
    <x v="0"/>
    <s v="No"/>
    <s v="No"/>
    <n v="8"/>
    <s v="Yes"/>
    <s v="Yes"/>
    <s v="Fiber optic"/>
    <n v="749"/>
    <n v="10"/>
    <s v="No"/>
    <s v="No"/>
    <s v="No"/>
    <s v="No"/>
    <s v="No"/>
    <s v="No"/>
    <x v="0"/>
    <s v="Yes"/>
    <s v="Credit card (automatic)"/>
    <x v="484"/>
    <n v="548.9"/>
    <x v="0"/>
    <x v="1621"/>
    <x v="1637"/>
    <x v="1636"/>
    <d v="2023-10-04T00:00:00"/>
    <n v="42.697988339647601"/>
    <n v="298.39999999999998"/>
    <d v="2023-08-09T00:00:00"/>
    <x v="0"/>
    <n v="2023"/>
    <n v="10"/>
    <n v="4"/>
    <n v="2023"/>
    <n v="8"/>
    <n v="9"/>
    <x v="1559"/>
    <n v="117.29798833964701"/>
    <x v="0"/>
    <x v="2"/>
    <x v="0"/>
    <n v="55875.3999999999"/>
  </r>
  <r>
    <s v="5047-LHVLY"/>
    <s v="Male"/>
    <x v="1"/>
    <s v="No"/>
    <s v="Yes"/>
    <n v="1"/>
    <s v="Yes"/>
    <s v="No"/>
    <s v="DSL"/>
    <n v="911"/>
    <n v="7"/>
    <s v="No"/>
    <s v="No"/>
    <s v="Yes"/>
    <s v="No"/>
    <s v="No"/>
    <s v="No"/>
    <x v="0"/>
    <s v="Yes"/>
    <s v="Mailed check"/>
    <x v="510"/>
    <n v="50.15"/>
    <x v="1"/>
    <x v="1622"/>
    <x v="1638"/>
    <x v="1637"/>
    <d v="2023-10-06T00:00:00"/>
    <n v="25.224931739999999"/>
    <n v="25.074999999999999"/>
    <d v="2023-09-05T00:00:00"/>
    <x v="1"/>
    <n v="2023"/>
    <n v="10"/>
    <n v="6"/>
    <n v="2023"/>
    <n v="9"/>
    <n v="5"/>
    <x v="1560"/>
    <n v="75.374931739999994"/>
    <x v="0"/>
    <x v="1"/>
    <x v="1"/>
    <n v="45686.65"/>
  </r>
  <r>
    <s v="1442-OKRJE"/>
    <s v="Male"/>
    <x v="0"/>
    <s v="Yes"/>
    <s v="Yes"/>
    <n v="66"/>
    <s v="Yes"/>
    <s v="No"/>
    <s v="Fiber optic"/>
    <n v="358"/>
    <n v="6"/>
    <s v="Yes"/>
    <s v="Yes"/>
    <s v="Yes"/>
    <s v="No"/>
    <s v="Yes"/>
    <s v="Yes"/>
    <x v="1"/>
    <s v="Yes"/>
    <s v="Bank transfer (automatic)"/>
    <x v="909"/>
    <n v="7031.3"/>
    <x v="0"/>
    <x v="1623"/>
    <x v="149"/>
    <x v="1638"/>
    <d v="2024-04-19T00:00:00"/>
    <n v="45.1189728178027"/>
    <n v="3403.95"/>
    <d v="2023-09-09T00:00:00"/>
    <x v="1"/>
    <n v="2024"/>
    <n v="4"/>
    <n v="19"/>
    <n v="2023"/>
    <n v="9"/>
    <n v="9"/>
    <x v="1561"/>
    <n v="148.26897281780199"/>
    <x v="2"/>
    <x v="2"/>
    <x v="1"/>
    <n v="36927.699999999997"/>
  </r>
  <r>
    <s v="4737-AQCPU"/>
    <s v="Male"/>
    <x v="0"/>
    <s v="Yes"/>
    <s v="Yes"/>
    <n v="72"/>
    <s v="Yes"/>
    <s v="Yes"/>
    <s v="DSL"/>
    <n v="62"/>
    <n v="4"/>
    <s v="Yes"/>
    <s v="Yes"/>
    <s v="Yes"/>
    <s v="Yes"/>
    <s v="No"/>
    <s v="No"/>
    <x v="2"/>
    <s v="No"/>
    <s v="Credit card (automatic)"/>
    <x v="290"/>
    <n v="5016.6499999999996"/>
    <x v="0"/>
    <x v="1624"/>
    <x v="1639"/>
    <x v="1639"/>
    <d v="2025-04-07T00:00:00"/>
    <n v="0"/>
    <n v="2595.6"/>
    <d v="2023-09-13T00:00:00"/>
    <x v="1"/>
    <n v="2025"/>
    <n v="4"/>
    <n v="7"/>
    <n v="2023"/>
    <n v="9"/>
    <n v="13"/>
    <x v="1562"/>
    <n v="72.099999999999994"/>
    <x v="2"/>
    <x v="2"/>
    <x v="1"/>
    <n v="4470.2"/>
  </r>
  <r>
    <s v="9158-VCTQB"/>
    <s v="Female"/>
    <x v="0"/>
    <s v="Yes"/>
    <s v="No"/>
    <n v="41"/>
    <s v="Yes"/>
    <s v="Yes"/>
    <s v="Fiber optic"/>
    <n v="847"/>
    <n v="10"/>
    <s v="Yes"/>
    <s v="Yes"/>
    <s v="Yes"/>
    <s v="Yes"/>
    <s v="Yes"/>
    <s v="Yes"/>
    <x v="0"/>
    <s v="Yes"/>
    <s v="Bank transfer (automatic)"/>
    <x v="910"/>
    <n v="4594.95"/>
    <x v="1"/>
    <x v="1625"/>
    <x v="1640"/>
    <x v="1640"/>
    <d v="2023-10-03T00:00:00"/>
    <n v="42.237016004704799"/>
    <n v="2328.8000000000002"/>
    <d v="2023-08-31T00:00:00"/>
    <x v="1"/>
    <n v="2023"/>
    <n v="10"/>
    <n v="3"/>
    <n v="2023"/>
    <n v="8"/>
    <n v="31"/>
    <x v="1563"/>
    <n v="155.837016004704"/>
    <x v="2"/>
    <x v="2"/>
    <x v="1"/>
    <n v="96219.199999999997"/>
  </r>
  <r>
    <s v="2808-CHTDM"/>
    <s v="Female"/>
    <x v="0"/>
    <s v="Yes"/>
    <s v="Yes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75"/>
    <n v="611.45000000000005"/>
    <x v="0"/>
    <x v="1626"/>
    <x v="1641"/>
    <x v="1641"/>
    <d v="2025-02-06T00:00:00"/>
    <n v="0"/>
    <n v="288.64999999999998"/>
    <d v="2023-06-25T00:00:00"/>
    <x v="0"/>
    <n v="2025"/>
    <n v="2"/>
    <n v="6"/>
    <n v="2023"/>
    <n v="6"/>
    <n v="25"/>
    <x v="1564"/>
    <n v="25.1"/>
    <x v="1"/>
    <x v="0"/>
    <x v="0"/>
    <n v="0"/>
  </r>
  <r>
    <s v="6311-UEUME"/>
    <s v="Female"/>
    <x v="0"/>
    <s v="No"/>
    <s v="No"/>
    <n v="29"/>
    <s v="Yes"/>
    <s v="No"/>
    <s v="Fiber optic"/>
    <n v="324"/>
    <n v="2"/>
    <s v="No"/>
    <s v="No"/>
    <s v="No"/>
    <s v="No"/>
    <s v="Yes"/>
    <s v="No"/>
    <x v="0"/>
    <s v="Yes"/>
    <s v="Electronic check"/>
    <x v="63"/>
    <n v="2384.15"/>
    <x v="1"/>
    <x v="1627"/>
    <x v="1642"/>
    <x v="1642"/>
    <d v="2023-09-30T00:00:00"/>
    <n v="22.187165563921599"/>
    <n v="1144.05"/>
    <d v="2023-09-01T00:00:00"/>
    <x v="1"/>
    <n v="2023"/>
    <n v="9"/>
    <n v="30"/>
    <n v="2023"/>
    <n v="9"/>
    <n v="1"/>
    <x v="1565"/>
    <n v="101.087165563921"/>
    <x v="1"/>
    <x v="2"/>
    <x v="1"/>
    <n v="25563.599999999999"/>
  </r>
  <r>
    <s v="0793-TWELN"/>
    <s v="Female"/>
    <x v="0"/>
    <s v="No"/>
    <s v="No"/>
    <n v="4"/>
    <s v="Yes"/>
    <s v="Yes"/>
    <s v="Fiber optic"/>
    <n v="358"/>
    <n v="5"/>
    <s v="Yes"/>
    <s v="No"/>
    <s v="No"/>
    <s v="No"/>
    <s v="No"/>
    <s v="No"/>
    <x v="0"/>
    <s v="Yes"/>
    <s v="Electronic check"/>
    <x v="539"/>
    <n v="319.85000000000002"/>
    <x v="0"/>
    <x v="1628"/>
    <x v="1643"/>
    <x v="1643"/>
    <d v="2023-10-11T00:00:00"/>
    <n v="13.23677132205"/>
    <n v="160.30000000000001"/>
    <d v="2023-07-27T00:00:00"/>
    <x v="0"/>
    <n v="2023"/>
    <n v="10"/>
    <n v="11"/>
    <n v="2023"/>
    <n v="7"/>
    <n v="27"/>
    <x v="1566"/>
    <n v="93.386771322050095"/>
    <x v="0"/>
    <x v="2"/>
    <x v="0"/>
    <n v="28693.7"/>
  </r>
  <r>
    <s v="3283-WCWXT"/>
    <s v="Male"/>
    <x v="0"/>
    <s v="Yes"/>
    <s v="Yes"/>
    <n v="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53.30000000000001"/>
    <x v="0"/>
    <x v="1629"/>
    <x v="149"/>
    <x v="1644"/>
    <d v="2024-07-30T00:00:00"/>
    <n v="0"/>
    <n v="76.199999999999903"/>
    <d v="2023-09-01T00:00:00"/>
    <x v="0"/>
    <n v="2024"/>
    <n v="7"/>
    <n v="30"/>
    <n v="2023"/>
    <n v="9"/>
    <n v="1"/>
    <x v="470"/>
    <n v="25.4"/>
    <x v="0"/>
    <x v="0"/>
    <x v="0"/>
    <n v="0"/>
  </r>
  <r>
    <s v="1060-ENTOF"/>
    <s v="Female"/>
    <x v="1"/>
    <s v="Yes"/>
    <s v="No"/>
    <n v="67"/>
    <s v="Yes"/>
    <s v="Yes"/>
    <s v="Fiber optic"/>
    <n v="90"/>
    <n v="9"/>
    <s v="Yes"/>
    <s v="Yes"/>
    <s v="Yes"/>
    <s v="Yes"/>
    <s v="No"/>
    <s v="Yes"/>
    <x v="1"/>
    <s v="Yes"/>
    <s v="Credit card (automatic)"/>
    <x v="409"/>
    <n v="7035.6"/>
    <x v="0"/>
    <x v="1630"/>
    <x v="1644"/>
    <x v="1645"/>
    <d v="2024-02-22T00:00:00"/>
    <n v="0"/>
    <n v="3530.9"/>
    <d v="2023-06-20T00:00:00"/>
    <x v="0"/>
    <n v="2024"/>
    <n v="2"/>
    <n v="22"/>
    <n v="2023"/>
    <n v="6"/>
    <n v="20"/>
    <x v="1567"/>
    <n v="105.4"/>
    <x v="2"/>
    <x v="2"/>
    <x v="0"/>
    <n v="9486"/>
  </r>
  <r>
    <s v="0999-QXNSA"/>
    <s v="Male"/>
    <x v="1"/>
    <s v="No"/>
    <s v="Yes"/>
    <n v="7"/>
    <s v="Yes"/>
    <s v="No"/>
    <s v="DSL"/>
    <n v="934"/>
    <n v="2"/>
    <s v="No"/>
    <s v="No"/>
    <s v="No"/>
    <s v="No"/>
    <s v="No"/>
    <s v="No"/>
    <x v="0"/>
    <s v="Yes"/>
    <s v="Mailed check"/>
    <x v="911"/>
    <n v="344.2"/>
    <x v="0"/>
    <x v="1631"/>
    <x v="1645"/>
    <x v="1646"/>
    <d v="2023-10-10T00:00:00"/>
    <n v="37.798043556098399"/>
    <n v="160.125"/>
    <d v="2023-09-03T00:00:00"/>
    <x v="0"/>
    <n v="2023"/>
    <n v="10"/>
    <n v="10"/>
    <n v="2023"/>
    <n v="9"/>
    <n v="3"/>
    <x v="1568"/>
    <n v="83.548043556098406"/>
    <x v="0"/>
    <x v="1"/>
    <x v="1"/>
    <n v="42730.5"/>
  </r>
  <r>
    <s v="5451-MHQOF"/>
    <s v="Male"/>
    <x v="0"/>
    <s v="Yes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338"/>
    <n v="1431.65"/>
    <x v="0"/>
    <x v="1632"/>
    <x v="1646"/>
    <x v="1647"/>
    <d v="2024-04-18T00:00:00"/>
    <n v="0"/>
    <n v="684.6"/>
    <d v="2023-07-10T00:00:00"/>
    <x v="0"/>
    <n v="2024"/>
    <n v="4"/>
    <n v="18"/>
    <n v="2023"/>
    <n v="7"/>
    <n v="10"/>
    <x v="1569"/>
    <n v="24.45"/>
    <x v="2"/>
    <x v="0"/>
    <x v="0"/>
    <n v="0"/>
  </r>
  <r>
    <s v="4836-WNFNO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46"/>
    <n v="1849.2"/>
    <x v="0"/>
    <x v="1633"/>
    <x v="1647"/>
    <x v="1648"/>
    <d v="2024-11-21T00:00:00"/>
    <n v="0"/>
    <n v="900"/>
    <d v="2023-09-01T00:00:00"/>
    <x v="0"/>
    <n v="2024"/>
    <n v="11"/>
    <n v="21"/>
    <n v="2023"/>
    <n v="9"/>
    <n v="1"/>
    <x v="1570"/>
    <n v="25"/>
    <x v="2"/>
    <x v="0"/>
    <x v="1"/>
    <n v="0"/>
  </r>
  <r>
    <s v="9225-BZLNZ"/>
    <s v="Male"/>
    <x v="0"/>
    <s v="Yes"/>
    <s v="No"/>
    <n v="72"/>
    <s v="Yes"/>
    <s v="Yes"/>
    <s v="DSL"/>
    <n v="49"/>
    <n v="1"/>
    <s v="Yes"/>
    <s v="Yes"/>
    <s v="Yes"/>
    <s v="No"/>
    <s v="Yes"/>
    <s v="Yes"/>
    <x v="2"/>
    <s v="Yes"/>
    <s v="Electronic check"/>
    <x v="480"/>
    <n v="6083.1"/>
    <x v="0"/>
    <x v="1634"/>
    <x v="1648"/>
    <x v="1649"/>
    <d v="2024-08-24T00:00:00"/>
    <n v="0"/>
    <n v="3069"/>
    <d v="2023-09-09T00:00:00"/>
    <x v="1"/>
    <n v="2024"/>
    <n v="8"/>
    <n v="24"/>
    <n v="2023"/>
    <n v="9"/>
    <n v="9"/>
    <x v="1571"/>
    <n v="85.25"/>
    <x v="2"/>
    <x v="2"/>
    <x v="1"/>
    <n v="4177.25"/>
  </r>
  <r>
    <s v="0354-VXMJC"/>
    <s v="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426.65"/>
    <x v="0"/>
    <x v="1635"/>
    <x v="1649"/>
    <x v="1650"/>
    <d v="2025-07-12T00:00:00"/>
    <n v="0"/>
    <n v="225.4"/>
    <d v="2023-08-25T00:00:00"/>
    <x v="0"/>
    <n v="2025"/>
    <n v="7"/>
    <n v="12"/>
    <n v="2023"/>
    <n v="8"/>
    <n v="25"/>
    <x v="1572"/>
    <n v="19.600000000000001"/>
    <x v="1"/>
    <x v="0"/>
    <x v="1"/>
    <n v="0"/>
  </r>
  <r>
    <s v="4422-QVIJA"/>
    <s v="Female"/>
    <x v="0"/>
    <s v="No"/>
    <s v="Yes"/>
    <n v="35"/>
    <s v="Yes"/>
    <s v="Yes"/>
    <s v="DSL"/>
    <n v="816"/>
    <n v="6"/>
    <s v="No"/>
    <s v="No"/>
    <s v="No"/>
    <s v="No"/>
    <s v="No"/>
    <s v="No"/>
    <x v="0"/>
    <s v="No"/>
    <s v="Mailed check"/>
    <x v="510"/>
    <n v="1655.35"/>
    <x v="0"/>
    <x v="1636"/>
    <x v="1650"/>
    <x v="40"/>
    <d v="2023-10-01T00:00:00"/>
    <n v="15.300986909673901"/>
    <n v="877.625"/>
    <d v="2023-09-06T00:00:00"/>
    <x v="1"/>
    <n v="2023"/>
    <n v="10"/>
    <n v="1"/>
    <n v="2023"/>
    <n v="9"/>
    <n v="6"/>
    <x v="1573"/>
    <n v="65.450986909673901"/>
    <x v="1"/>
    <x v="1"/>
    <x v="1"/>
    <n v="40922.400000000001"/>
  </r>
  <r>
    <s v="9365-SRSZE"/>
    <s v="Male"/>
    <x v="1"/>
    <s v="Yes"/>
    <s v="No"/>
    <n v="27"/>
    <s v="Yes"/>
    <s v="No"/>
    <s v="Fiber optic"/>
    <n v="123"/>
    <n v="9"/>
    <s v="No"/>
    <s v="No"/>
    <s v="No"/>
    <s v="No"/>
    <s v="No"/>
    <s v="No"/>
    <x v="0"/>
    <s v="Yes"/>
    <s v="Electronic check"/>
    <x v="708"/>
    <n v="1943.9"/>
    <x v="0"/>
    <x v="1637"/>
    <x v="1651"/>
    <x v="1651"/>
    <d v="2023-10-23T00:00:00"/>
    <n v="0"/>
    <n v="952.42499999999995"/>
    <d v="2023-07-06T00:00:00"/>
    <x v="0"/>
    <n v="2023"/>
    <n v="10"/>
    <n v="23"/>
    <n v="2023"/>
    <n v="7"/>
    <n v="6"/>
    <x v="1574"/>
    <n v="70.55"/>
    <x v="1"/>
    <x v="2"/>
    <x v="0"/>
    <n v="8677.65"/>
  </r>
  <r>
    <s v="6839-ITVZJ"/>
    <s v="Female"/>
    <x v="0"/>
    <s v="Yes"/>
    <s v="Yes"/>
    <n v="26"/>
    <s v="Yes"/>
    <s v="Yes"/>
    <s v="DSL"/>
    <n v="496"/>
    <n v="5"/>
    <s v="No"/>
    <s v="Yes"/>
    <s v="No"/>
    <s v="Yes"/>
    <s v="No"/>
    <s v="No"/>
    <x v="0"/>
    <s v="Yes"/>
    <s v="Electronic check"/>
    <x v="273"/>
    <n v="1616.15"/>
    <x v="1"/>
    <x v="1638"/>
    <x v="1652"/>
    <x v="1652"/>
    <d v="2023-10-28T00:00:00"/>
    <n v="46.910287620535698"/>
    <n v="780.65"/>
    <d v="2023-09-13T00:00:00"/>
    <x v="1"/>
    <n v="2023"/>
    <n v="10"/>
    <n v="28"/>
    <n v="2023"/>
    <n v="9"/>
    <n v="13"/>
    <x v="1575"/>
    <n v="106.960287620535"/>
    <x v="1"/>
    <x v="1"/>
    <x v="1"/>
    <n v="29784.799999999999"/>
  </r>
  <r>
    <s v="8332-OSJDW"/>
    <s v="Male"/>
    <x v="0"/>
    <s v="Yes"/>
    <s v="Yes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00"/>
    <n v="314.95"/>
    <x v="0"/>
    <x v="1639"/>
    <x v="1653"/>
    <x v="1653"/>
    <d v="2024-04-20T00:00:00"/>
    <n v="0"/>
    <n v="158.39999999999901"/>
    <d v="2023-08-24T00:00:00"/>
    <x v="0"/>
    <n v="2024"/>
    <n v="4"/>
    <n v="20"/>
    <n v="2023"/>
    <n v="8"/>
    <n v="24"/>
    <x v="1576"/>
    <n v="26.4"/>
    <x v="1"/>
    <x v="0"/>
    <x v="1"/>
    <n v="0"/>
  </r>
  <r>
    <s v="4735-BJKOU"/>
    <s v="Female"/>
    <x v="0"/>
    <s v="No"/>
    <s v="No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804.85"/>
    <x v="0"/>
    <x v="1640"/>
    <x v="1654"/>
    <x v="1654"/>
    <d v="2025-07-18T00:00:00"/>
    <n v="0"/>
    <n v="403"/>
    <d v="2023-08-09T00:00:00"/>
    <x v="0"/>
    <n v="2025"/>
    <n v="7"/>
    <n v="18"/>
    <n v="2023"/>
    <n v="8"/>
    <n v="9"/>
    <x v="379"/>
    <n v="20.149999999999999"/>
    <x v="2"/>
    <x v="0"/>
    <x v="1"/>
    <n v="0"/>
  </r>
  <r>
    <s v="0274-JKUJR"/>
    <s v="Male"/>
    <x v="0"/>
    <s v="Yes"/>
    <s v="Yes"/>
    <n v="7"/>
    <s v="No"/>
    <s v="No phone service"/>
    <s v="DSL"/>
    <n v="877"/>
    <n v="10"/>
    <s v="Yes"/>
    <s v="Yes"/>
    <s v="Yes"/>
    <s v="No"/>
    <s v="Yes"/>
    <s v="Yes"/>
    <x v="0"/>
    <s v="No"/>
    <s v="Mailed check"/>
    <x v="912"/>
    <n v="465.7"/>
    <x v="0"/>
    <x v="1641"/>
    <x v="1655"/>
    <x v="1655"/>
    <d v="2023-10-02T00:00:00"/>
    <n v="40.592392036119797"/>
    <n v="205.97499999999999"/>
    <d v="2023-09-04T00:00:00"/>
    <x v="1"/>
    <n v="2023"/>
    <n v="10"/>
    <n v="2"/>
    <n v="2023"/>
    <n v="9"/>
    <n v="4"/>
    <x v="1013"/>
    <n v="99.442392036119799"/>
    <x v="0"/>
    <x v="1"/>
    <x v="1"/>
    <n v="51611.45"/>
  </r>
  <r>
    <s v="5740-YHGTW"/>
    <s v="Male"/>
    <x v="0"/>
    <s v="Yes"/>
    <s v="Yes"/>
    <n v="70"/>
    <s v="Yes"/>
    <s v="Yes"/>
    <s v="Fiber optic"/>
    <n v="110"/>
    <n v="3"/>
    <s v="Yes"/>
    <s v="Yes"/>
    <s v="No"/>
    <s v="No"/>
    <s v="Yes"/>
    <s v="No"/>
    <x v="0"/>
    <s v="Yes"/>
    <s v="Credit card (automatic)"/>
    <x v="602"/>
    <n v="6669.05"/>
    <x v="0"/>
    <x v="1642"/>
    <x v="1656"/>
    <x v="1656"/>
    <d v="2023-10-29T00:00:00"/>
    <n v="0"/>
    <n v="3414.25"/>
    <d v="2023-07-22T00:00:00"/>
    <x v="0"/>
    <n v="2023"/>
    <n v="10"/>
    <n v="29"/>
    <n v="2023"/>
    <n v="7"/>
    <n v="22"/>
    <x v="1577"/>
    <n v="97.55"/>
    <x v="2"/>
    <x v="2"/>
    <x v="0"/>
    <n v="10730.5"/>
  </r>
  <r>
    <s v="8917-SZTTJ"/>
    <s v="Male"/>
    <x v="0"/>
    <s v="Yes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1161.75"/>
    <x v="0"/>
    <x v="1643"/>
    <x v="1657"/>
    <x v="1657"/>
    <d v="2024-09-12T00:00:00"/>
    <n v="0"/>
    <n v="589.5"/>
    <d v="2023-09-06T00:00:00"/>
    <x v="0"/>
    <n v="2024"/>
    <n v="9"/>
    <n v="12"/>
    <n v="2023"/>
    <n v="9"/>
    <n v="6"/>
    <x v="1578"/>
    <n v="19.649999999999999"/>
    <x v="2"/>
    <x v="0"/>
    <x v="1"/>
    <n v="0"/>
  </r>
  <r>
    <s v="1696-MZVAU"/>
    <s v="Male"/>
    <x v="0"/>
    <s v="Yes"/>
    <s v="Yes"/>
    <n v="39"/>
    <s v="No"/>
    <s v="No phone service"/>
    <s v="DSL"/>
    <n v="252"/>
    <n v="8"/>
    <s v="No"/>
    <s v="No"/>
    <s v="No"/>
    <s v="No"/>
    <s v="No"/>
    <s v="No"/>
    <x v="1"/>
    <s v="Yes"/>
    <s v="Credit card (automatic)"/>
    <x v="186"/>
    <n v="947.75"/>
    <x v="0"/>
    <x v="1644"/>
    <x v="1658"/>
    <x v="1658"/>
    <d v="2024-02-20T00:00:00"/>
    <n v="0"/>
    <n v="492.375"/>
    <d v="2023-06-30T00:00:00"/>
    <x v="0"/>
    <n v="2024"/>
    <n v="2"/>
    <n v="20"/>
    <n v="2023"/>
    <n v="6"/>
    <n v="30"/>
    <x v="1579"/>
    <n v="25.25"/>
    <x v="2"/>
    <x v="0"/>
    <x v="0"/>
    <n v="6363"/>
  </r>
  <r>
    <s v="7359-WWYJV"/>
    <s v="Male"/>
    <x v="0"/>
    <s v="Yes"/>
    <s v="No"/>
    <n v="72"/>
    <s v="Yes"/>
    <s v="Yes"/>
    <s v="Fiber optic"/>
    <n v="415"/>
    <n v="6"/>
    <s v="Yes"/>
    <s v="Yes"/>
    <s v="Yes"/>
    <s v="Yes"/>
    <s v="Yes"/>
    <s v="Yes"/>
    <x v="2"/>
    <s v="No"/>
    <s v="Credit card (automatic)"/>
    <x v="913"/>
    <n v="8375.0499999999993"/>
    <x v="0"/>
    <x v="1645"/>
    <x v="1659"/>
    <x v="1659"/>
    <d v="2025-03-21T00:00:00"/>
    <n v="15.854959686489901"/>
    <n v="4120.2"/>
    <d v="2023-09-06T00:00:00"/>
    <x v="1"/>
    <n v="2025"/>
    <n v="3"/>
    <n v="21"/>
    <n v="2023"/>
    <n v="9"/>
    <n v="6"/>
    <x v="1580"/>
    <n v="130.30495968648901"/>
    <x v="2"/>
    <x v="2"/>
    <x v="2"/>
    <n v="47496.75"/>
  </r>
  <r>
    <s v="0375-HVGXO"/>
    <s v="Female"/>
    <x v="0"/>
    <s v="No"/>
    <s v="No"/>
    <n v="1"/>
    <s v="No"/>
    <s v="No phone service"/>
    <s v="DSL"/>
    <n v="892"/>
    <n v="10"/>
    <s v="No"/>
    <s v="No"/>
    <s v="No"/>
    <s v="No"/>
    <s v="Yes"/>
    <s v="No"/>
    <x v="0"/>
    <s v="Yes"/>
    <s v="Electronic check"/>
    <x v="496"/>
    <n v="34.700000000000003"/>
    <x v="1"/>
    <x v="1646"/>
    <x v="1660"/>
    <x v="1660"/>
    <d v="2023-10-12T00:00:00"/>
    <n v="24.701376891661202"/>
    <n v="17.350000000000001"/>
    <d v="2023-09-12T00:00:00"/>
    <x v="0"/>
    <n v="2023"/>
    <n v="10"/>
    <n v="12"/>
    <n v="2023"/>
    <n v="9"/>
    <n v="12"/>
    <x v="1581"/>
    <n v="59.401376891661201"/>
    <x v="0"/>
    <x v="0"/>
    <x v="1"/>
    <n v="30952.400000000001"/>
  </r>
  <r>
    <s v="4906-ZHGPK"/>
    <s v="Male"/>
    <x v="0"/>
    <s v="Yes"/>
    <s v="Yes"/>
    <n v="54"/>
    <s v="Yes"/>
    <s v="Yes"/>
    <s v="DSL"/>
    <n v="982"/>
    <n v="3"/>
    <s v="No"/>
    <s v="Yes"/>
    <s v="No"/>
    <s v="Yes"/>
    <s v="Yes"/>
    <s v="No"/>
    <x v="1"/>
    <s v="Yes"/>
    <s v="Electronic check"/>
    <x v="4"/>
    <n v="3770"/>
    <x v="0"/>
    <x v="1647"/>
    <x v="1661"/>
    <x v="1661"/>
    <d v="2024-04-08T00:00:00"/>
    <n v="12.7268923754197"/>
    <n v="1908.9"/>
    <d v="2023-07-11T00:00:00"/>
    <x v="0"/>
    <n v="2024"/>
    <n v="4"/>
    <n v="8"/>
    <n v="2023"/>
    <n v="7"/>
    <n v="11"/>
    <x v="1582"/>
    <n v="83.426892375419698"/>
    <x v="2"/>
    <x v="2"/>
    <x v="0"/>
    <n v="69427.399999999994"/>
  </r>
  <r>
    <s v="8593-WHYHV"/>
    <s v="Male"/>
    <x v="0"/>
    <s v="No"/>
    <s v="No"/>
    <n v="3"/>
    <s v="Yes"/>
    <s v="Yes"/>
    <s v="Fiber optic"/>
    <n v="936"/>
    <n v="2"/>
    <s v="No"/>
    <s v="No"/>
    <s v="No"/>
    <s v="No"/>
    <s v="No"/>
    <s v="Yes"/>
    <x v="0"/>
    <s v="Yes"/>
    <s v="Electronic check"/>
    <x v="198"/>
    <n v="264.8"/>
    <x v="1"/>
    <x v="1648"/>
    <x v="1662"/>
    <x v="1662"/>
    <d v="2023-10-23T00:00:00"/>
    <n v="11.0324762779794"/>
    <n v="127.95"/>
    <d v="2023-09-13T00:00:00"/>
    <x v="1"/>
    <n v="2023"/>
    <n v="10"/>
    <n v="23"/>
    <n v="2023"/>
    <n v="9"/>
    <n v="13"/>
    <x v="1583"/>
    <n v="96.332476277979396"/>
    <x v="0"/>
    <x v="2"/>
    <x v="1"/>
    <n v="79840.800000000003"/>
  </r>
  <r>
    <s v="3795-GWTRD"/>
    <s v="Female"/>
    <x v="0"/>
    <s v="Yes"/>
    <s v="Yes"/>
    <n v="63"/>
    <s v="Yes"/>
    <s v="No"/>
    <s v="DSL"/>
    <n v="715"/>
    <n v="9"/>
    <s v="Yes"/>
    <s v="Yes"/>
    <s v="Yes"/>
    <s v="Yes"/>
    <s v="Yes"/>
    <s v="No"/>
    <x v="2"/>
    <s v="No"/>
    <s v="Credit card (automatic)"/>
    <x v="258"/>
    <n v="4707.8500000000004"/>
    <x v="0"/>
    <x v="1649"/>
    <x v="1663"/>
    <x v="1663"/>
    <d v="2025-05-20T00:00:00"/>
    <n v="15.406651566192901"/>
    <n v="2379.8249999999998"/>
    <d v="2023-09-03T00:00:00"/>
    <x v="1"/>
    <n v="2025"/>
    <n v="5"/>
    <n v="20"/>
    <n v="2023"/>
    <n v="9"/>
    <n v="3"/>
    <x v="1584"/>
    <n v="90.956651566192903"/>
    <x v="2"/>
    <x v="2"/>
    <x v="1"/>
    <n v="54018.25"/>
  </r>
  <r>
    <s v="1298-PHBTI"/>
    <s v="Male"/>
    <x v="0"/>
    <s v="Yes"/>
    <s v="Yes"/>
    <n v="71"/>
    <s v="Yes"/>
    <s v="Yes"/>
    <s v="Fiber optic"/>
    <n v="882"/>
    <n v="2"/>
    <s v="No"/>
    <s v="Yes"/>
    <s v="No"/>
    <s v="Yes"/>
    <s v="No"/>
    <s v="No"/>
    <x v="2"/>
    <s v="Yes"/>
    <s v="Electronic check"/>
    <x v="295"/>
    <n v="6152.4"/>
    <x v="0"/>
    <x v="1650"/>
    <x v="1664"/>
    <x v="1664"/>
    <d v="2025-08-17T00:00:00"/>
    <n v="48.524604463566902"/>
    <n v="3010.4"/>
    <d v="2023-07-26T00:00:00"/>
    <x v="0"/>
    <n v="2025"/>
    <n v="8"/>
    <n v="17"/>
    <n v="2023"/>
    <n v="7"/>
    <n v="26"/>
    <x v="1585"/>
    <n v="133.324604463566"/>
    <x v="2"/>
    <x v="2"/>
    <x v="0"/>
    <n v="74793.599999999904"/>
  </r>
  <r>
    <s v="6223-DHJGV"/>
    <s v="Female"/>
    <x v="0"/>
    <s v="No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6"/>
    <n v="958.1"/>
    <x v="0"/>
    <x v="1651"/>
    <x v="1665"/>
    <x v="1665"/>
    <d v="2024-04-07T00:00:00"/>
    <n v="0"/>
    <n v="433.65"/>
    <d v="2023-08-01T00:00:00"/>
    <x v="0"/>
    <n v="2024"/>
    <n v="4"/>
    <n v="7"/>
    <n v="2023"/>
    <n v="8"/>
    <n v="1"/>
    <x v="1586"/>
    <n v="20.65"/>
    <x v="2"/>
    <x v="0"/>
    <x v="1"/>
    <n v="0"/>
  </r>
  <r>
    <s v="6961-MJKBO"/>
    <s v="Male"/>
    <x v="0"/>
    <s v="No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507"/>
    <n v="943"/>
    <x v="0"/>
    <x v="1652"/>
    <x v="1666"/>
    <x v="1666"/>
    <d v="2024-10-11T00:00:00"/>
    <n v="0"/>
    <n v="480.57499999999999"/>
    <d v="2023-07-26T00:00:00"/>
    <x v="0"/>
    <n v="2024"/>
    <n v="10"/>
    <n v="11"/>
    <n v="2023"/>
    <n v="7"/>
    <n v="26"/>
    <x v="717"/>
    <n v="20.45"/>
    <x v="2"/>
    <x v="0"/>
    <x v="0"/>
    <n v="0"/>
  </r>
  <r>
    <s v="6097-EQISJ"/>
    <s v="Female"/>
    <x v="0"/>
    <s v="Yes"/>
    <s v="Yes"/>
    <n v="66"/>
    <s v="Yes"/>
    <s v="Yes"/>
    <s v="Fiber optic"/>
    <n v="665"/>
    <n v="5"/>
    <s v="No"/>
    <s v="Yes"/>
    <s v="Yes"/>
    <s v="No"/>
    <s v="Yes"/>
    <s v="Yes"/>
    <x v="1"/>
    <s v="Yes"/>
    <s v="Credit card (automatic)"/>
    <x v="184"/>
    <n v="6615.15"/>
    <x v="1"/>
    <x v="1653"/>
    <x v="1667"/>
    <x v="1667"/>
    <d v="2024-02-15T00:00:00"/>
    <n v="27.2999151332052"/>
    <n v="3380.85"/>
    <d v="2023-09-05T00:00:00"/>
    <x v="0"/>
    <n v="2024"/>
    <n v="2"/>
    <n v="15"/>
    <n v="2023"/>
    <n v="9"/>
    <n v="5"/>
    <x v="1587"/>
    <n v="129.74991513320501"/>
    <x v="2"/>
    <x v="2"/>
    <x v="0"/>
    <n v="68129.25"/>
  </r>
  <r>
    <s v="4423-YLHDV"/>
    <s v="Female"/>
    <x v="0"/>
    <s v="Yes"/>
    <s v="No"/>
    <n v="21"/>
    <s v="Yes"/>
    <s v="Yes"/>
    <s v="Fiber optic"/>
    <n v="269"/>
    <n v="1"/>
    <s v="Yes"/>
    <s v="No"/>
    <s v="Yes"/>
    <s v="No"/>
    <s v="Yes"/>
    <s v="Yes"/>
    <x v="0"/>
    <s v="Yes"/>
    <s v="Bank transfer (automatic)"/>
    <x v="152"/>
    <n v="2200.25"/>
    <x v="1"/>
    <x v="1654"/>
    <x v="1668"/>
    <x v="1668"/>
    <d v="2023-10-27T00:00:00"/>
    <n v="0"/>
    <n v="1096.2"/>
    <d v="2023-08-31T00:00:00"/>
    <x v="0"/>
    <n v="2023"/>
    <n v="10"/>
    <n v="27"/>
    <n v="2023"/>
    <n v="8"/>
    <n v="31"/>
    <x v="1588"/>
    <n v="104.4"/>
    <x v="1"/>
    <x v="2"/>
    <x v="0"/>
    <n v="28083.599999999999"/>
  </r>
  <r>
    <s v="8158-WPEZG"/>
    <s v="Male"/>
    <x v="0"/>
    <s v="No"/>
    <s v="No"/>
    <n v="11"/>
    <s v="No"/>
    <s v="No phone service"/>
    <s v="DSL"/>
    <n v="609"/>
    <n v="8"/>
    <s v="No"/>
    <s v="Yes"/>
    <s v="No"/>
    <s v="Yes"/>
    <s v="No"/>
    <s v="No"/>
    <x v="0"/>
    <s v="Yes"/>
    <s v="Electronic check"/>
    <x v="914"/>
    <n v="425.1"/>
    <x v="0"/>
    <x v="1655"/>
    <x v="1669"/>
    <x v="1669"/>
    <d v="2023-10-03T00:00:00"/>
    <n v="30.2456745136097"/>
    <n v="196.07499999999999"/>
    <d v="2023-07-23T00:00:00"/>
    <x v="0"/>
    <n v="2023"/>
    <n v="10"/>
    <n v="3"/>
    <n v="2023"/>
    <n v="7"/>
    <n v="23"/>
    <x v="1589"/>
    <n v="65.895674513609706"/>
    <x v="0"/>
    <x v="1"/>
    <x v="0"/>
    <n v="21710.85"/>
  </r>
  <r>
    <s v="0107-YHINA"/>
    <s v="Male"/>
    <x v="0"/>
    <s v="No"/>
    <s v="Yes"/>
    <n v="1"/>
    <s v="Yes"/>
    <s v="Yes"/>
    <s v="Fiber optic"/>
    <n v="458"/>
    <n v="1"/>
    <s v="No"/>
    <s v="No"/>
    <s v="Yes"/>
    <s v="No"/>
    <s v="Yes"/>
    <s v="Yes"/>
    <x v="0"/>
    <s v="Yes"/>
    <s v="Electronic check"/>
    <x v="312"/>
    <n v="99.75"/>
    <x v="1"/>
    <x v="1656"/>
    <x v="1670"/>
    <x v="1670"/>
    <d v="2023-10-25T00:00:00"/>
    <n v="27.580467545316399"/>
    <n v="49.875"/>
    <d v="2023-09-10T00:00:00"/>
    <x v="0"/>
    <n v="2023"/>
    <n v="10"/>
    <n v="25"/>
    <n v="2023"/>
    <n v="9"/>
    <n v="10"/>
    <x v="1590"/>
    <n v="127.330467545316"/>
    <x v="0"/>
    <x v="2"/>
    <x v="0"/>
    <n v="45685.5"/>
  </r>
  <r>
    <s v="4918-FYJNT"/>
    <s v="Female"/>
    <x v="1"/>
    <s v="Yes"/>
    <s v="No"/>
    <n v="55"/>
    <s v="Yes"/>
    <s v="Yes"/>
    <s v="Fiber optic"/>
    <n v="672"/>
    <n v="9"/>
    <s v="No"/>
    <s v="Yes"/>
    <s v="Yes"/>
    <s v="Yes"/>
    <s v="No"/>
    <s v="No"/>
    <x v="0"/>
    <s v="No"/>
    <s v="Electronic check"/>
    <x v="677"/>
    <n v="5044.8"/>
    <x v="0"/>
    <x v="1657"/>
    <x v="1671"/>
    <x v="1671"/>
    <d v="2023-10-14T00:00:00"/>
    <n v="14.2265873704697"/>
    <n v="2487.375"/>
    <d v="2023-09-08T00:00:00"/>
    <x v="1"/>
    <n v="2023"/>
    <n v="10"/>
    <n v="14"/>
    <n v="2023"/>
    <n v="9"/>
    <n v="8"/>
    <x v="1373"/>
    <n v="104.67658737046899"/>
    <x v="2"/>
    <x v="2"/>
    <x v="1"/>
    <n v="60782.400000000001"/>
  </r>
  <r>
    <s v="0727-BNRLG"/>
    <s v="Male"/>
    <x v="0"/>
    <s v="No"/>
    <s v="No"/>
    <n v="69"/>
    <s v="Yes"/>
    <s v="Yes"/>
    <s v="Fiber optic"/>
    <n v="141"/>
    <n v="7"/>
    <s v="No"/>
    <s v="Yes"/>
    <s v="Yes"/>
    <s v="Yes"/>
    <s v="Yes"/>
    <s v="No"/>
    <x v="2"/>
    <s v="Yes"/>
    <s v="Credit card (automatic)"/>
    <x v="783"/>
    <n v="6743.55"/>
    <x v="0"/>
    <x v="1658"/>
    <x v="1672"/>
    <x v="1672"/>
    <d v="2024-11-15T00:00:00"/>
    <n v="0"/>
    <n v="3368.9250000000002"/>
    <d v="2023-08-28T00:00:00"/>
    <x v="0"/>
    <n v="2024"/>
    <n v="11"/>
    <n v="15"/>
    <n v="2023"/>
    <n v="8"/>
    <n v="28"/>
    <x v="1591"/>
    <n v="97.65"/>
    <x v="2"/>
    <x v="2"/>
    <x v="0"/>
    <n v="13768.65"/>
  </r>
  <r>
    <s v="4854-CIDCF"/>
    <s v="Female"/>
    <x v="1"/>
    <s v="No"/>
    <s v="No"/>
    <n v="3"/>
    <s v="Yes"/>
    <s v="No"/>
    <s v="Fiber optic"/>
    <n v="104"/>
    <n v="7"/>
    <s v="No"/>
    <s v="No"/>
    <s v="Yes"/>
    <s v="No"/>
    <s v="No"/>
    <s v="No"/>
    <x v="0"/>
    <s v="No"/>
    <s v="Electronic check"/>
    <x v="281"/>
    <n v="196.4"/>
    <x v="0"/>
    <x v="1659"/>
    <x v="1673"/>
    <x v="1673"/>
    <d v="2023-10-12T00:00:00"/>
    <n v="0"/>
    <n v="110.77500000000001"/>
    <d v="2023-06-27T00:00:00"/>
    <x v="0"/>
    <n v="2023"/>
    <n v="10"/>
    <n v="12"/>
    <n v="2023"/>
    <n v="6"/>
    <n v="27"/>
    <x v="1592"/>
    <n v="73.849999999999994"/>
    <x v="0"/>
    <x v="2"/>
    <x v="0"/>
    <n v="7680.4"/>
  </r>
  <r>
    <s v="8640-SDGKB"/>
    <s v="Male"/>
    <x v="0"/>
    <s v="No"/>
    <s v="No"/>
    <n v="4"/>
    <s v="Yes"/>
    <s v="No"/>
    <s v="DSL"/>
    <n v="955"/>
    <n v="4"/>
    <s v="No"/>
    <s v="No"/>
    <s v="Yes"/>
    <s v="Yes"/>
    <s v="Yes"/>
    <s v="Yes"/>
    <x v="0"/>
    <s v="Yes"/>
    <s v="Electronic check"/>
    <x v="113"/>
    <n v="299.7"/>
    <x v="1"/>
    <x v="1660"/>
    <x v="1674"/>
    <x v="1674"/>
    <d v="2023-10-21T00:00:00"/>
    <n v="34.783518195913103"/>
    <n v="148.80000000000001"/>
    <d v="2023-09-02T00:00:00"/>
    <x v="1"/>
    <n v="2023"/>
    <n v="10"/>
    <n v="21"/>
    <n v="2023"/>
    <n v="9"/>
    <n v="2"/>
    <x v="1593"/>
    <n v="109.183518195913"/>
    <x v="0"/>
    <x v="2"/>
    <x v="1"/>
    <n v="71052"/>
  </r>
  <r>
    <s v="3280-MRDOF"/>
    <s v="Male"/>
    <x v="1"/>
    <s v="No"/>
    <s v="No"/>
    <n v="30"/>
    <s v="Yes"/>
    <s v="Yes"/>
    <s v="DSL"/>
    <n v="70"/>
    <n v="8"/>
    <s v="No"/>
    <s v="No"/>
    <s v="Yes"/>
    <s v="Yes"/>
    <s v="Yes"/>
    <s v="No"/>
    <x v="2"/>
    <s v="Yes"/>
    <s v="Credit card (automatic)"/>
    <x v="915"/>
    <n v="2093.9"/>
    <x v="0"/>
    <x v="1661"/>
    <x v="1675"/>
    <x v="1675"/>
    <d v="2025-09-04T00:00:00"/>
    <n v="0"/>
    <n v="1036.5"/>
    <d v="2023-09-01T00:00:00"/>
    <x v="1"/>
    <n v="2025"/>
    <n v="9"/>
    <n v="4"/>
    <n v="2023"/>
    <n v="9"/>
    <n v="1"/>
    <x v="1594"/>
    <n v="69.099999999999994"/>
    <x v="1"/>
    <x v="1"/>
    <x v="1"/>
    <n v="4837"/>
  </r>
  <r>
    <s v="6435-SRWBJ"/>
    <s v="Female"/>
    <x v="0"/>
    <s v="No"/>
    <s v="No"/>
    <n v="5"/>
    <s v="Yes"/>
    <s v="Yes"/>
    <s v="Fiber optic"/>
    <n v="835"/>
    <n v="5"/>
    <s v="No"/>
    <s v="No"/>
    <s v="Yes"/>
    <s v="Yes"/>
    <s v="No"/>
    <s v="No"/>
    <x v="0"/>
    <s v="Yes"/>
    <s v="Electronic check"/>
    <x v="916"/>
    <n v="417.75"/>
    <x v="0"/>
    <x v="1662"/>
    <x v="1676"/>
    <x v="1676"/>
    <d v="2023-10-11T00:00:00"/>
    <n v="16.080994125145899"/>
    <n v="206.875"/>
    <d v="2023-08-01T00:00:00"/>
    <x v="0"/>
    <n v="2023"/>
    <n v="10"/>
    <n v="11"/>
    <n v="2023"/>
    <n v="8"/>
    <n v="1"/>
    <x v="1595"/>
    <n v="98.830994125145907"/>
    <x v="0"/>
    <x v="2"/>
    <x v="0"/>
    <n v="69096.25"/>
  </r>
  <r>
    <s v="9964-WBQDJ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69"/>
    <n v="1725.4"/>
    <x v="0"/>
    <x v="1663"/>
    <x v="1677"/>
    <x v="1677"/>
    <d v="2024-10-17T00:00:00"/>
    <n v="0"/>
    <n v="866.19999999999902"/>
    <d v="2023-09-11T00:00:00"/>
    <x v="0"/>
    <n v="2024"/>
    <n v="10"/>
    <n v="17"/>
    <n v="2023"/>
    <n v="9"/>
    <n v="11"/>
    <x v="1596"/>
    <n v="24.4"/>
    <x v="2"/>
    <x v="0"/>
    <x v="1"/>
    <n v="0"/>
  </r>
  <r>
    <s v="6303-KFWSL"/>
    <s v="Female"/>
    <x v="0"/>
    <s v="No"/>
    <s v="No"/>
    <n v="29"/>
    <s v="Yes"/>
    <s v="Yes"/>
    <s v="DSL"/>
    <n v="199"/>
    <n v="1"/>
    <s v="No"/>
    <s v="Yes"/>
    <s v="No"/>
    <s v="No"/>
    <s v="No"/>
    <s v="No"/>
    <x v="1"/>
    <s v="Yes"/>
    <s v="Electronic check"/>
    <x v="917"/>
    <n v="1620.2"/>
    <x v="0"/>
    <x v="1664"/>
    <x v="1678"/>
    <x v="1678"/>
    <d v="2024-04-03T00:00:00"/>
    <n v="0"/>
    <n v="801.125"/>
    <d v="2023-09-04T00:00:00"/>
    <x v="1"/>
    <n v="2024"/>
    <n v="4"/>
    <n v="3"/>
    <n v="2023"/>
    <n v="9"/>
    <n v="4"/>
    <x v="1361"/>
    <n v="55.25"/>
    <x v="1"/>
    <x v="1"/>
    <x v="2"/>
    <n v="10994.75"/>
  </r>
  <r>
    <s v="1702-CCFNJ"/>
    <s v="Male"/>
    <x v="0"/>
    <s v="Yes"/>
    <s v="No"/>
    <n v="52"/>
    <s v="Yes"/>
    <s v="Yes"/>
    <s v="DSL"/>
    <n v="992"/>
    <n v="9"/>
    <s v="No"/>
    <s v="Yes"/>
    <s v="No"/>
    <s v="Yes"/>
    <s v="No"/>
    <s v="No"/>
    <x v="0"/>
    <s v="No"/>
    <s v="Bank transfer (automatic)"/>
    <x v="918"/>
    <n v="3169.55"/>
    <x v="0"/>
    <x v="1665"/>
    <x v="1679"/>
    <x v="1679"/>
    <d v="2023-10-16T00:00:00"/>
    <n v="28.392016950772799"/>
    <n v="1595.1"/>
    <d v="2023-08-23T00:00:00"/>
    <x v="0"/>
    <n v="2023"/>
    <n v="10"/>
    <n v="16"/>
    <n v="2023"/>
    <n v="8"/>
    <n v="23"/>
    <x v="1597"/>
    <n v="89.742016950772793"/>
    <x v="2"/>
    <x v="1"/>
    <x v="0"/>
    <n v="60859.199999999997"/>
  </r>
  <r>
    <s v="8932-CZHRQ"/>
    <s v="Male"/>
    <x v="0"/>
    <s v="No"/>
    <s v="No"/>
    <n v="68"/>
    <s v="Yes"/>
    <s v="Yes"/>
    <s v="DSL"/>
    <n v="806"/>
    <n v="1"/>
    <s v="Yes"/>
    <s v="Yes"/>
    <s v="Yes"/>
    <s v="No"/>
    <s v="No"/>
    <s v="Yes"/>
    <x v="1"/>
    <s v="No"/>
    <s v="Credit card (automatic)"/>
    <x v="919"/>
    <n v="5233.25"/>
    <x v="0"/>
    <x v="1666"/>
    <x v="1680"/>
    <x v="1680"/>
    <d v="2024-04-21T00:00:00"/>
    <n v="12.326551820219001"/>
    <n v="2609.5"/>
    <d v="2023-09-11T00:00:00"/>
    <x v="1"/>
    <n v="2024"/>
    <n v="4"/>
    <n v="21"/>
    <n v="2023"/>
    <n v="9"/>
    <n v="11"/>
    <x v="1598"/>
    <n v="89.076551820218995"/>
    <x v="2"/>
    <x v="2"/>
    <x v="1"/>
    <n v="61860.5"/>
  </r>
  <r>
    <s v="0386-CWRGM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967.85"/>
    <x v="0"/>
    <x v="1667"/>
    <x v="1681"/>
    <x v="1681"/>
    <d v="2025-02-20T00:00:00"/>
    <n v="0"/>
    <n v="446.2"/>
    <d v="2023-08-31T00:00:00"/>
    <x v="0"/>
    <n v="2025"/>
    <n v="2"/>
    <n v="20"/>
    <n v="2023"/>
    <n v="8"/>
    <n v="31"/>
    <x v="1599"/>
    <n v="19.399999999999999"/>
    <x v="2"/>
    <x v="0"/>
    <x v="1"/>
    <n v="0"/>
  </r>
  <r>
    <s v="5515-RUGKN"/>
    <s v="Male"/>
    <x v="0"/>
    <s v="No"/>
    <s v="No"/>
    <n v="8"/>
    <s v="Yes"/>
    <s v="No"/>
    <s v="DSL"/>
    <n v="791"/>
    <n v="10"/>
    <s v="No"/>
    <s v="No"/>
    <s v="No"/>
    <s v="No"/>
    <s v="No"/>
    <s v="Yes"/>
    <x v="0"/>
    <s v="Yes"/>
    <s v="Credit card (automatic)"/>
    <x v="325"/>
    <n v="438.05"/>
    <x v="0"/>
    <x v="1668"/>
    <x v="1682"/>
    <x v="1682"/>
    <d v="2023-10-22T00:00:00"/>
    <n v="12.3112224398546"/>
    <n v="219"/>
    <d v="2023-06-27T00:00:00"/>
    <x v="0"/>
    <n v="2023"/>
    <n v="10"/>
    <n v="22"/>
    <n v="2023"/>
    <n v="6"/>
    <n v="27"/>
    <x v="1600"/>
    <n v="67.061222439854603"/>
    <x v="0"/>
    <x v="1"/>
    <x v="1"/>
    <n v="43307.25"/>
  </r>
  <r>
    <s v="0404-AHASP"/>
    <s v="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421.9"/>
    <x v="0"/>
    <x v="1669"/>
    <x v="1683"/>
    <x v="1683"/>
    <d v="2024-07-11T00:00:00"/>
    <n v="0"/>
    <n v="709.19999999999902"/>
    <d v="2023-08-15T00:00:00"/>
    <x v="0"/>
    <n v="2024"/>
    <n v="7"/>
    <n v="11"/>
    <n v="2023"/>
    <n v="8"/>
    <n v="15"/>
    <x v="1601"/>
    <n v="19.7"/>
    <x v="2"/>
    <x v="0"/>
    <x v="1"/>
    <n v="0"/>
  </r>
  <r>
    <s v="7279-NMVJC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7"/>
    <n v="323.14999999999998"/>
    <x v="0"/>
    <x v="1670"/>
    <x v="1684"/>
    <x v="1684"/>
    <d v="2024-03-19T00:00:00"/>
    <n v="0"/>
    <n v="169.14999999999901"/>
    <d v="2023-08-21T00:00:00"/>
    <x v="0"/>
    <n v="2024"/>
    <n v="3"/>
    <n v="19"/>
    <n v="2023"/>
    <n v="8"/>
    <n v="21"/>
    <x v="1602"/>
    <n v="19.899999999999999"/>
    <x v="1"/>
    <x v="0"/>
    <x v="0"/>
    <n v="0"/>
  </r>
  <r>
    <s v="2081-VEYEH"/>
    <s v="Male"/>
    <x v="0"/>
    <s v="No"/>
    <s v="No"/>
    <n v="3"/>
    <s v="Yes"/>
    <s v="No"/>
    <s v="Fiber optic"/>
    <n v="441"/>
    <n v="3"/>
    <s v="No"/>
    <s v="Yes"/>
    <s v="Yes"/>
    <s v="Yes"/>
    <s v="Yes"/>
    <s v="Yes"/>
    <x v="0"/>
    <s v="Yes"/>
    <s v="Electronic check"/>
    <x v="497"/>
    <n v="318.60000000000002"/>
    <x v="0"/>
    <x v="1671"/>
    <x v="1685"/>
    <x v="1685"/>
    <d v="2023-10-20T00:00:00"/>
    <n v="19.567204168637002"/>
    <n v="161.92500000000001"/>
    <d v="2023-08-30T00:00:00"/>
    <x v="1"/>
    <n v="2023"/>
    <n v="10"/>
    <n v="20"/>
    <n v="2023"/>
    <n v="8"/>
    <n v="30"/>
    <x v="1603"/>
    <n v="127.51720416863699"/>
    <x v="0"/>
    <x v="2"/>
    <x v="1"/>
    <n v="47605.95"/>
  </r>
  <r>
    <s v="6407-UTSLV"/>
    <s v="Female"/>
    <x v="1"/>
    <s v="No"/>
    <s v="No"/>
    <n v="2"/>
    <s v="Yes"/>
    <s v="No"/>
    <s v="Fiber optic"/>
    <n v="292"/>
    <n v="8"/>
    <s v="No"/>
    <s v="Yes"/>
    <s v="No"/>
    <s v="No"/>
    <s v="Yes"/>
    <s v="No"/>
    <x v="0"/>
    <s v="Yes"/>
    <s v="Bank transfer (automatic)"/>
    <x v="920"/>
    <n v="163.69999999999999"/>
    <x v="0"/>
    <x v="1672"/>
    <x v="1686"/>
    <x v="1686"/>
    <d v="2023-09-30T00:00:00"/>
    <n v="0"/>
    <n v="83.8"/>
    <d v="2023-06-24T00:00:00"/>
    <x v="0"/>
    <n v="2023"/>
    <n v="9"/>
    <n v="30"/>
    <n v="2023"/>
    <n v="6"/>
    <n v="24"/>
    <x v="1604"/>
    <n v="83.8"/>
    <x v="0"/>
    <x v="2"/>
    <x v="0"/>
    <n v="24469.599999999999"/>
  </r>
  <r>
    <s v="4116-TZAQJ"/>
    <s v="Female"/>
    <x v="0"/>
    <s v="No"/>
    <s v="No"/>
    <n v="9"/>
    <s v="Yes"/>
    <s v="No"/>
    <s v="Fiber optic"/>
    <n v="744"/>
    <n v="4"/>
    <s v="Yes"/>
    <s v="No"/>
    <s v="No"/>
    <s v="No"/>
    <s v="No"/>
    <s v="No"/>
    <x v="0"/>
    <s v="Yes"/>
    <s v="Credit card (automatic)"/>
    <x v="460"/>
    <n v="639.65"/>
    <x v="1"/>
    <x v="1673"/>
    <x v="1687"/>
    <x v="1687"/>
    <d v="2023-10-27T00:00:00"/>
    <n v="14.855397576897101"/>
    <n v="334.125"/>
    <d v="2023-09-11T00:00:00"/>
    <x v="1"/>
    <n v="2023"/>
    <n v="10"/>
    <n v="27"/>
    <n v="2023"/>
    <n v="9"/>
    <n v="11"/>
    <x v="1605"/>
    <n v="89.105397576897104"/>
    <x v="0"/>
    <x v="2"/>
    <x v="1"/>
    <n v="55242"/>
  </r>
  <r>
    <s v="9060-HJJRW"/>
    <s v="Female"/>
    <x v="0"/>
    <s v="No"/>
    <s v="No"/>
    <n v="51"/>
    <s v="No"/>
    <s v="No phone service"/>
    <s v="DSL"/>
    <n v="579"/>
    <n v="1"/>
    <s v="No"/>
    <s v="Yes"/>
    <s v="Yes"/>
    <s v="No"/>
    <s v="Yes"/>
    <s v="Yes"/>
    <x v="1"/>
    <s v="Yes"/>
    <s v="Credit card (automatic)"/>
    <x v="620"/>
    <n v="2928.5"/>
    <x v="0"/>
    <x v="1674"/>
    <x v="1688"/>
    <x v="1688"/>
    <d v="2024-04-13T00:00:00"/>
    <n v="22.131005902703802"/>
    <n v="1438.2"/>
    <d v="2023-08-04T00:00:00"/>
    <x v="0"/>
    <n v="2024"/>
    <n v="4"/>
    <n v="13"/>
    <n v="2023"/>
    <n v="8"/>
    <n v="4"/>
    <x v="1606"/>
    <n v="78.531005902703797"/>
    <x v="2"/>
    <x v="1"/>
    <x v="0"/>
    <n v="32655.599999999999"/>
  </r>
  <r>
    <s v="2587-YNLES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100.35"/>
    <x v="0"/>
    <x v="1675"/>
    <x v="1689"/>
    <x v="1689"/>
    <d v="2025-03-06T00:00:00"/>
    <n v="0"/>
    <n v="60.3"/>
    <d v="2023-08-15T00:00:00"/>
    <x v="0"/>
    <n v="2025"/>
    <n v="3"/>
    <n v="6"/>
    <n v="2023"/>
    <n v="8"/>
    <n v="15"/>
    <x v="1559"/>
    <n v="20.100000000000001"/>
    <x v="0"/>
    <x v="0"/>
    <x v="0"/>
    <n v="0"/>
  </r>
  <r>
    <s v="7398-SKNQZ"/>
    <s v="Female"/>
    <x v="0"/>
    <s v="Yes"/>
    <s v="No"/>
    <n v="3"/>
    <s v="Yes"/>
    <s v="Yes"/>
    <s v="Fiber optic"/>
    <n v="975"/>
    <n v="1"/>
    <s v="No"/>
    <s v="No"/>
    <s v="No"/>
    <s v="No"/>
    <s v="Yes"/>
    <s v="Yes"/>
    <x v="0"/>
    <s v="No"/>
    <s v="Electronic check"/>
    <x v="280"/>
    <n v="273.2"/>
    <x v="0"/>
    <x v="1676"/>
    <x v="1690"/>
    <x v="1690"/>
    <d v="2023-10-13T00:00:00"/>
    <n v="37.6864536677652"/>
    <n v="142.35"/>
    <d v="2023-09-12T00:00:00"/>
    <x v="1"/>
    <n v="2023"/>
    <n v="10"/>
    <n v="13"/>
    <n v="2023"/>
    <n v="9"/>
    <n v="12"/>
    <x v="1607"/>
    <n v="132.586453667765"/>
    <x v="0"/>
    <x v="2"/>
    <x v="1"/>
    <n v="92527.5"/>
  </r>
  <r>
    <s v="5935-FCCNB"/>
    <s v="Female"/>
    <x v="1"/>
    <s v="No"/>
    <s v="No"/>
    <n v="17"/>
    <s v="Yes"/>
    <s v="Yes"/>
    <s v="Fiber optic"/>
    <n v="34"/>
    <n v="9"/>
    <s v="No"/>
    <s v="No"/>
    <s v="No"/>
    <s v="No"/>
    <s v="Yes"/>
    <s v="Yes"/>
    <x v="0"/>
    <s v="Yes"/>
    <s v="Electronic check"/>
    <x v="402"/>
    <n v="1608.15"/>
    <x v="0"/>
    <x v="1677"/>
    <x v="1691"/>
    <x v="1691"/>
    <d v="2023-10-14T00:00:00"/>
    <n v="0"/>
    <n v="800.7"/>
    <d v="2023-07-10T00:00:00"/>
    <x v="0"/>
    <n v="2023"/>
    <n v="10"/>
    <n v="14"/>
    <n v="2023"/>
    <n v="7"/>
    <n v="10"/>
    <x v="1608"/>
    <n v="94.2"/>
    <x v="1"/>
    <x v="2"/>
    <x v="0"/>
    <n v="3202.8"/>
  </r>
  <r>
    <s v="1958-RNRKS"/>
    <s v="Male"/>
    <x v="0"/>
    <s v="Yes"/>
    <s v="No"/>
    <n v="30"/>
    <s v="Yes"/>
    <s v="Yes"/>
    <s v="DSL"/>
    <n v="461"/>
    <n v="3"/>
    <s v="No"/>
    <s v="No"/>
    <s v="No"/>
    <s v="No"/>
    <s v="No"/>
    <s v="No"/>
    <x v="0"/>
    <s v="No"/>
    <s v="Electronic check"/>
    <x v="503"/>
    <n v="1441.95"/>
    <x v="0"/>
    <x v="1678"/>
    <x v="1692"/>
    <x v="1692"/>
    <d v="2023-10-04T00:00:00"/>
    <n v="30.3768851259915"/>
    <n v="748.5"/>
    <d v="2023-09-12T00:00:00"/>
    <x v="0"/>
    <n v="2023"/>
    <n v="10"/>
    <n v="4"/>
    <n v="2023"/>
    <n v="9"/>
    <n v="12"/>
    <x v="1609"/>
    <n v="80.276885125991498"/>
    <x v="1"/>
    <x v="1"/>
    <x v="1"/>
    <n v="23003.8999999999"/>
  </r>
  <r>
    <s v="5136-RGMZO"/>
    <s v="Male"/>
    <x v="0"/>
    <s v="No"/>
    <s v="No"/>
    <n v="31"/>
    <s v="Yes"/>
    <s v="Yes"/>
    <s v="DSL"/>
    <n v="793"/>
    <n v="3"/>
    <s v="No"/>
    <s v="Yes"/>
    <s v="No"/>
    <s v="Yes"/>
    <s v="Yes"/>
    <s v="No"/>
    <x v="0"/>
    <s v="Yes"/>
    <s v="Electronic check"/>
    <x v="921"/>
    <n v="2168.15"/>
    <x v="0"/>
    <x v="1679"/>
    <x v="1693"/>
    <x v="1693"/>
    <d v="2023-10-27T00:00:00"/>
    <n v="49.867874154119001"/>
    <n v="1101.2750000000001"/>
    <d v="2023-08-08T00:00:00"/>
    <x v="0"/>
    <n v="2023"/>
    <n v="10"/>
    <n v="27"/>
    <n v="2023"/>
    <n v="8"/>
    <n v="8"/>
    <x v="154"/>
    <n v="120.917874154119"/>
    <x v="1"/>
    <x v="2"/>
    <x v="0"/>
    <n v="56342.6499999999"/>
  </r>
  <r>
    <s v="8345-MVDYC"/>
    <s v="Female"/>
    <x v="0"/>
    <s v="No"/>
    <s v="No"/>
    <n v="45"/>
    <s v="Yes"/>
    <s v="No"/>
    <s v="DSL"/>
    <n v="825"/>
    <n v="6"/>
    <s v="Yes"/>
    <s v="No"/>
    <s v="Yes"/>
    <s v="Yes"/>
    <s v="Yes"/>
    <s v="Yes"/>
    <x v="2"/>
    <s v="No"/>
    <s v="Bank transfer (automatic)"/>
    <x v="922"/>
    <n v="3618.7"/>
    <x v="0"/>
    <x v="1680"/>
    <x v="149"/>
    <x v="1694"/>
    <d v="2024-11-29T00:00:00"/>
    <n v="42.558810780240698"/>
    <n v="1837.125"/>
    <d v="2023-06-19T00:00:00"/>
    <x v="0"/>
    <n v="2024"/>
    <n v="11"/>
    <n v="29"/>
    <n v="2023"/>
    <n v="6"/>
    <n v="19"/>
    <x v="1610"/>
    <n v="124.20881078024"/>
    <x v="2"/>
    <x v="2"/>
    <x v="0"/>
    <n v="67361.25"/>
  </r>
  <r>
    <s v="8226-BXGES"/>
    <s v="Male"/>
    <x v="0"/>
    <s v="Yes"/>
    <s v="No"/>
    <n v="64"/>
    <s v="Yes"/>
    <s v="Yes"/>
    <s v="Fiber optic"/>
    <n v="425"/>
    <n v="5"/>
    <s v="Yes"/>
    <s v="Yes"/>
    <s v="Yes"/>
    <s v="No"/>
    <s v="No"/>
    <s v="No"/>
    <x v="1"/>
    <s v="No"/>
    <s v="Bank transfer (automatic)"/>
    <x v="578"/>
    <n v="5692.65"/>
    <x v="0"/>
    <x v="1681"/>
    <x v="1694"/>
    <x v="40"/>
    <d v="2024-03-21T00:00:00"/>
    <n v="34.608777529240399"/>
    <n v="2862.4"/>
    <d v="2023-08-14T00:00:00"/>
    <x v="0"/>
    <n v="2024"/>
    <n v="3"/>
    <n v="21"/>
    <n v="2023"/>
    <n v="8"/>
    <n v="14"/>
    <x v="1611"/>
    <n v="124.05877752924"/>
    <x v="2"/>
    <x v="2"/>
    <x v="0"/>
    <n v="38016.25"/>
  </r>
  <r>
    <s v="3877-JRJIP"/>
    <s v="Male"/>
    <x v="0"/>
    <s v="No"/>
    <s v="No"/>
    <n v="1"/>
    <s v="Yes"/>
    <s v="Yes"/>
    <s v="DSL"/>
    <n v="459"/>
    <n v="9"/>
    <s v="No"/>
    <s v="No"/>
    <s v="No"/>
    <s v="No"/>
    <s v="Yes"/>
    <s v="No"/>
    <x v="0"/>
    <s v="Yes"/>
    <s v="Electronic check"/>
    <x v="559"/>
    <n v="59.85"/>
    <x v="1"/>
    <x v="1682"/>
    <x v="1695"/>
    <x v="1695"/>
    <d v="2023-10-12T00:00:00"/>
    <n v="22.2501448314644"/>
    <n v="29.925000000000001"/>
    <d v="2023-09-10T00:00:00"/>
    <x v="1"/>
    <n v="2023"/>
    <n v="10"/>
    <n v="12"/>
    <n v="2023"/>
    <n v="9"/>
    <n v="10"/>
    <x v="1612"/>
    <n v="82.100144831464405"/>
    <x v="0"/>
    <x v="1"/>
    <x v="1"/>
    <n v="27471.15"/>
  </r>
  <r>
    <s v="8375-DKEBR"/>
    <s v="Female"/>
    <x v="1"/>
    <s v="No"/>
    <s v="No"/>
    <n v="1"/>
    <s v="Yes"/>
    <s v="No"/>
    <s v="Fiber optic"/>
    <n v="121"/>
    <n v="5"/>
    <s v="No"/>
    <s v="No"/>
    <s v="No"/>
    <s v="No"/>
    <s v="No"/>
    <s v="No"/>
    <x v="0"/>
    <s v="Yes"/>
    <s v="Electronic check"/>
    <x v="923"/>
    <n v="69.599999999999994"/>
    <x v="1"/>
    <x v="1683"/>
    <x v="1696"/>
    <x v="1696"/>
    <d v="2023-10-21T00:00:00"/>
    <n v="0"/>
    <n v="34.799999999999997"/>
    <d v="2023-09-08T00:00:00"/>
    <x v="1"/>
    <n v="2023"/>
    <n v="10"/>
    <n v="21"/>
    <n v="2023"/>
    <n v="9"/>
    <n v="8"/>
    <x v="100"/>
    <n v="69.599999999999994"/>
    <x v="0"/>
    <x v="1"/>
    <x v="1"/>
    <n v="8421.5999999999894"/>
  </r>
  <r>
    <s v="9705-IOVQQ"/>
    <s v="Male"/>
    <x v="1"/>
    <s v="Yes"/>
    <s v="Yes"/>
    <n v="61"/>
    <s v="Yes"/>
    <s v="Yes"/>
    <s v="Fiber optic"/>
    <n v="123"/>
    <n v="10"/>
    <s v="No"/>
    <s v="Yes"/>
    <s v="No"/>
    <s v="No"/>
    <s v="Yes"/>
    <s v="Yes"/>
    <x v="1"/>
    <s v="No"/>
    <s v="Electronic check"/>
    <x v="212"/>
    <n v="5969.3"/>
    <x v="0"/>
    <x v="1684"/>
    <x v="1697"/>
    <x v="1697"/>
    <d v="2024-02-18T00:00:00"/>
    <n v="0"/>
    <n v="3019.5"/>
    <d v="2023-09-12T00:00:00"/>
    <x v="1"/>
    <n v="2024"/>
    <n v="2"/>
    <n v="18"/>
    <n v="2023"/>
    <n v="9"/>
    <n v="12"/>
    <x v="1613"/>
    <n v="99"/>
    <x v="2"/>
    <x v="2"/>
    <x v="1"/>
    <n v="12177"/>
  </r>
  <r>
    <s v="1015-OWJKI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24"/>
    <n v="19.05"/>
    <x v="0"/>
    <x v="1685"/>
    <x v="1698"/>
    <x v="1698"/>
    <d v="2023-10-24T00:00:00"/>
    <n v="0"/>
    <n v="9.5250000000000004"/>
    <d v="2023-09-03T00:00:00"/>
    <x v="0"/>
    <n v="2023"/>
    <n v="10"/>
    <n v="24"/>
    <n v="2023"/>
    <n v="9"/>
    <n v="3"/>
    <x v="1581"/>
    <n v="19.05"/>
    <x v="0"/>
    <x v="0"/>
    <x v="1"/>
    <n v="0"/>
  </r>
  <r>
    <s v="7511-YMXVQ"/>
    <s v="Male"/>
    <x v="0"/>
    <s v="No"/>
    <s v="No"/>
    <n v="9"/>
    <s v="No"/>
    <s v="No phone service"/>
    <s v="DSL"/>
    <n v="420"/>
    <n v="4"/>
    <s v="No"/>
    <s v="No"/>
    <s v="No"/>
    <s v="No"/>
    <s v="Yes"/>
    <s v="Yes"/>
    <x v="0"/>
    <s v="Yes"/>
    <s v="Electronic check"/>
    <x v="354"/>
    <n v="418.8"/>
    <x v="1"/>
    <x v="1686"/>
    <x v="1699"/>
    <x v="1699"/>
    <d v="2023-10-24T00:00:00"/>
    <n v="15.2284150696079"/>
    <n v="204.3"/>
    <d v="2023-09-07T00:00:00"/>
    <x v="0"/>
    <n v="2023"/>
    <n v="10"/>
    <n v="24"/>
    <n v="2023"/>
    <n v="9"/>
    <n v="7"/>
    <x v="1614"/>
    <n v="60.628415069607897"/>
    <x v="0"/>
    <x v="1"/>
    <x v="0"/>
    <n v="19068"/>
  </r>
  <r>
    <s v="2040-XBAVJ"/>
    <s v="Male"/>
    <x v="0"/>
    <s v="Yes"/>
    <s v="Yes"/>
    <n v="72"/>
    <s v="Yes"/>
    <s v="Yes"/>
    <s v="Fiber optic"/>
    <n v="956"/>
    <n v="3"/>
    <s v="Yes"/>
    <s v="Yes"/>
    <s v="Yes"/>
    <s v="Yes"/>
    <s v="Yes"/>
    <s v="Yes"/>
    <x v="2"/>
    <s v="No"/>
    <s v="Bank transfer (automatic)"/>
    <x v="913"/>
    <n v="8100.55"/>
    <x v="0"/>
    <x v="1687"/>
    <x v="1700"/>
    <x v="1700"/>
    <d v="2025-04-11T00:00:00"/>
    <n v="45.464168609618604"/>
    <n v="4120.2"/>
    <d v="2023-09-08T00:00:00"/>
    <x v="1"/>
    <n v="2025"/>
    <n v="4"/>
    <n v="11"/>
    <n v="2023"/>
    <n v="9"/>
    <n v="8"/>
    <x v="1615"/>
    <n v="159.914168609618"/>
    <x v="2"/>
    <x v="2"/>
    <x v="2"/>
    <n v="109414.2"/>
  </r>
  <r>
    <s v="7551-JOHTI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19.5"/>
    <x v="1"/>
    <x v="1688"/>
    <x v="1701"/>
    <x v="1701"/>
    <d v="2023-10-05T00:00:00"/>
    <n v="0"/>
    <n v="9.75"/>
    <d v="2023-08-31T00:00:00"/>
    <x v="0"/>
    <n v="2023"/>
    <n v="10"/>
    <n v="5"/>
    <n v="2023"/>
    <n v="8"/>
    <n v="31"/>
    <x v="1616"/>
    <n v="19.5"/>
    <x v="0"/>
    <x v="0"/>
    <x v="1"/>
    <n v="0"/>
  </r>
  <r>
    <s v="8887-IPQNC"/>
    <s v="Female"/>
    <x v="0"/>
    <s v="Yes"/>
    <s v="No"/>
    <n v="7"/>
    <s v="Yes"/>
    <s v="No"/>
    <s v="DSL"/>
    <n v="507"/>
    <n v="2"/>
    <s v="No"/>
    <s v="No"/>
    <s v="No"/>
    <s v="No"/>
    <s v="No"/>
    <s v="No"/>
    <x v="0"/>
    <s v="Yes"/>
    <s v="Mailed check"/>
    <x v="925"/>
    <n v="313.45"/>
    <x v="0"/>
    <x v="1689"/>
    <x v="1702"/>
    <x v="1702"/>
    <d v="2023-10-15T00:00:00"/>
    <n v="17.7849004728306"/>
    <n v="154.875"/>
    <d v="2023-09-09T00:00:00"/>
    <x v="0"/>
    <n v="2023"/>
    <n v="10"/>
    <n v="15"/>
    <n v="2023"/>
    <n v="9"/>
    <n v="9"/>
    <x v="1617"/>
    <n v="62.0349004728306"/>
    <x v="0"/>
    <x v="1"/>
    <x v="1"/>
    <n v="22434.75"/>
  </r>
  <r>
    <s v="8646-JCOMS"/>
    <s v="Female"/>
    <x v="0"/>
    <s v="Yes"/>
    <s v="No"/>
    <n v="66"/>
    <s v="Yes"/>
    <s v="Yes"/>
    <s v="Fiber optic"/>
    <n v="868"/>
    <n v="7"/>
    <s v="No"/>
    <s v="Yes"/>
    <s v="Yes"/>
    <s v="Yes"/>
    <s v="No"/>
    <s v="No"/>
    <x v="1"/>
    <s v="Yes"/>
    <s v="Bank transfer (automatic)"/>
    <x v="646"/>
    <n v="6130.95"/>
    <x v="0"/>
    <x v="1690"/>
    <x v="1703"/>
    <x v="1703"/>
    <d v="2024-02-12T00:00:00"/>
    <n v="24.710374035091501"/>
    <n v="2988.15"/>
    <d v="2023-08-02T00:00:00"/>
    <x v="0"/>
    <n v="2024"/>
    <n v="2"/>
    <n v="12"/>
    <n v="2023"/>
    <n v="8"/>
    <n v="2"/>
    <x v="1618"/>
    <n v="115.260374035091"/>
    <x v="2"/>
    <x v="2"/>
    <x v="0"/>
    <n v="78597.399999999994"/>
  </r>
  <r>
    <s v="9804-ICWBG"/>
    <s v="Male"/>
    <x v="0"/>
    <s v="No"/>
    <s v="No"/>
    <n v="1"/>
    <s v="Yes"/>
    <s v="No"/>
    <s v="Fiber optic"/>
    <n v="515"/>
    <n v="8"/>
    <s v="No"/>
    <s v="No"/>
    <s v="No"/>
    <s v="No"/>
    <s v="No"/>
    <s v="No"/>
    <x v="0"/>
    <s v="Yes"/>
    <s v="Electronic check"/>
    <x v="650"/>
    <n v="69.900000000000006"/>
    <x v="1"/>
    <x v="1691"/>
    <x v="1704"/>
    <x v="1704"/>
    <d v="2023-10-28T00:00:00"/>
    <n v="26.565190101157"/>
    <n v="34.950000000000003"/>
    <d v="2023-09-10T00:00:00"/>
    <x v="0"/>
    <n v="2023"/>
    <n v="10"/>
    <n v="28"/>
    <n v="2023"/>
    <n v="9"/>
    <n v="10"/>
    <x v="1619"/>
    <n v="96.465190101157006"/>
    <x v="0"/>
    <x v="1"/>
    <x v="0"/>
    <n v="35998.5"/>
  </r>
  <r>
    <s v="1222-KJNZD"/>
    <s v="Male"/>
    <x v="0"/>
    <s v="Yes"/>
    <s v="Yes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66"/>
    <n v="745.3"/>
    <x v="0"/>
    <x v="1692"/>
    <x v="1705"/>
    <x v="1705"/>
    <d v="2023-10-09T00:00:00"/>
    <n v="0"/>
    <n v="408"/>
    <d v="2023-09-04T00:00:00"/>
    <x v="0"/>
    <n v="2023"/>
    <n v="10"/>
    <n v="9"/>
    <n v="2023"/>
    <n v="9"/>
    <n v="4"/>
    <x v="1620"/>
    <n v="20.399999999999999"/>
    <x v="2"/>
    <x v="0"/>
    <x v="1"/>
    <n v="0"/>
  </r>
  <r>
    <s v="0106-GHRQR"/>
    <s v="Male"/>
    <x v="0"/>
    <s v="No"/>
    <s v="No"/>
    <n v="16"/>
    <s v="Yes"/>
    <s v="Yes"/>
    <s v="DSL"/>
    <n v="707"/>
    <n v="4"/>
    <s v="No"/>
    <s v="Yes"/>
    <s v="Yes"/>
    <s v="No"/>
    <s v="No"/>
    <s v="Yes"/>
    <x v="0"/>
    <s v="Yes"/>
    <s v="Bank transfer (automatic)"/>
    <x v="583"/>
    <n v="1212.0999999999999"/>
    <x v="0"/>
    <x v="1693"/>
    <x v="1706"/>
    <x v="1706"/>
    <d v="2023-10-17T00:00:00"/>
    <n v="39.344575222456001"/>
    <n v="571.20000000000005"/>
    <d v="2023-09-08T00:00:00"/>
    <x v="1"/>
    <n v="2023"/>
    <n v="10"/>
    <n v="17"/>
    <n v="2023"/>
    <n v="9"/>
    <n v="8"/>
    <x v="1621"/>
    <n v="110.74457522245601"/>
    <x v="1"/>
    <x v="2"/>
    <x v="1"/>
    <n v="50479.8"/>
  </r>
  <r>
    <s v="5318-IXUZF"/>
    <s v="Female"/>
    <x v="0"/>
    <s v="No"/>
    <s v="No"/>
    <n v="2"/>
    <s v="Yes"/>
    <s v="No"/>
    <s v="Fiber optic"/>
    <n v="572"/>
    <n v="9"/>
    <s v="No"/>
    <s v="Yes"/>
    <s v="No"/>
    <s v="No"/>
    <s v="Yes"/>
    <s v="No"/>
    <x v="0"/>
    <s v="Yes"/>
    <s v="Bank transfer (automatic)"/>
    <x v="926"/>
    <n v="183.75"/>
    <x v="1"/>
    <x v="1694"/>
    <x v="1707"/>
    <x v="1707"/>
    <d v="2023-10-11T00:00:00"/>
    <n v="40.772195745653498"/>
    <n v="87.15"/>
    <d v="2023-09-13T00:00:00"/>
    <x v="0"/>
    <n v="2023"/>
    <n v="10"/>
    <n v="11"/>
    <n v="2023"/>
    <n v="9"/>
    <n v="13"/>
    <x v="1622"/>
    <n v="127.922195745653"/>
    <x v="0"/>
    <x v="2"/>
    <x v="1"/>
    <n v="49849.8"/>
  </r>
  <r>
    <s v="3768-VHXQO"/>
    <s v="Male"/>
    <x v="0"/>
    <s v="Yes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2"/>
    <n v="1583.5"/>
    <x v="0"/>
    <x v="1695"/>
    <x v="1708"/>
    <x v="1708"/>
    <d v="2024-09-19T00:00:00"/>
    <n v="0"/>
    <n v="832.47500000000002"/>
    <d v="2023-08-01T00:00:00"/>
    <x v="0"/>
    <n v="2024"/>
    <n v="9"/>
    <n v="19"/>
    <n v="2023"/>
    <n v="8"/>
    <n v="1"/>
    <x v="1623"/>
    <n v="24.85"/>
    <x v="2"/>
    <x v="0"/>
    <x v="0"/>
    <n v="0"/>
  </r>
  <r>
    <s v="8952-WCVCD"/>
    <s v="Female"/>
    <x v="0"/>
    <s v="Yes"/>
    <s v="No"/>
    <n v="41"/>
    <s v="Yes"/>
    <s v="No"/>
    <s v="Fiber optic"/>
    <n v="876"/>
    <n v="4"/>
    <s v="Yes"/>
    <s v="Yes"/>
    <s v="Yes"/>
    <s v="No"/>
    <s v="Yes"/>
    <s v="Yes"/>
    <x v="1"/>
    <s v="Yes"/>
    <s v="Bank transfer (automatic)"/>
    <x v="927"/>
    <n v="4162.05"/>
    <x v="0"/>
    <x v="1696"/>
    <x v="1709"/>
    <x v="1709"/>
    <d v="2024-02-29T00:00:00"/>
    <n v="26.6461599271904"/>
    <n v="2141.2249999999999"/>
    <d v="2023-09-04T00:00:00"/>
    <x v="1"/>
    <n v="2024"/>
    <n v="2"/>
    <n v="29"/>
    <n v="2023"/>
    <n v="9"/>
    <n v="4"/>
    <x v="1624"/>
    <n v="131.09615992719"/>
    <x v="2"/>
    <x v="2"/>
    <x v="1"/>
    <n v="91498.2"/>
  </r>
  <r>
    <s v="2418-TPEUN"/>
    <s v="Female"/>
    <x v="0"/>
    <s v="Yes"/>
    <s v="Yes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"/>
    <n v="1119.9000000000001"/>
    <x v="0"/>
    <x v="1697"/>
    <x v="1710"/>
    <x v="1710"/>
    <d v="2025-07-30T00:00:00"/>
    <n v="0"/>
    <n v="554.4"/>
    <d v="2023-07-24T00:00:00"/>
    <x v="0"/>
    <n v="2025"/>
    <n v="7"/>
    <n v="30"/>
    <n v="2023"/>
    <n v="7"/>
    <n v="24"/>
    <x v="307"/>
    <n v="19.8"/>
    <x v="2"/>
    <x v="0"/>
    <x v="1"/>
    <n v="0"/>
  </r>
  <r>
    <s v="3963-RYFNS"/>
    <s v="Female"/>
    <x v="0"/>
    <s v="No"/>
    <s v="No"/>
    <n v="72"/>
    <s v="Yes"/>
    <s v="Yes"/>
    <s v="Fiber optic"/>
    <n v="644"/>
    <n v="10"/>
    <s v="Yes"/>
    <s v="Yes"/>
    <s v="Yes"/>
    <s v="Yes"/>
    <s v="Yes"/>
    <s v="Yes"/>
    <x v="2"/>
    <s v="Yes"/>
    <s v="Bank transfer (automatic)"/>
    <x v="928"/>
    <n v="8013.55"/>
    <x v="0"/>
    <x v="1698"/>
    <x v="1711"/>
    <x v="1711"/>
    <d v="2025-05-12T00:00:00"/>
    <n v="10.767691072922201"/>
    <n v="4192.2"/>
    <d v="2023-07-08T00:00:00"/>
    <x v="0"/>
    <n v="2025"/>
    <n v="5"/>
    <n v="12"/>
    <n v="2023"/>
    <n v="7"/>
    <n v="8"/>
    <x v="1625"/>
    <n v="127.21769107292199"/>
    <x v="2"/>
    <x v="2"/>
    <x v="0"/>
    <n v="74993.8"/>
  </r>
  <r>
    <s v="3198-VELRD"/>
    <s v="Female"/>
    <x v="0"/>
    <s v="Yes"/>
    <s v="Yes"/>
    <n v="3"/>
    <s v="Yes"/>
    <s v="Yes"/>
    <s v="Fiber optic"/>
    <n v="321"/>
    <n v="2"/>
    <s v="No"/>
    <s v="No"/>
    <s v="No"/>
    <s v="No"/>
    <s v="No"/>
    <s v="Yes"/>
    <x v="0"/>
    <s v="Yes"/>
    <s v="Bank transfer (automatic)"/>
    <x v="929"/>
    <n v="264.85000000000002"/>
    <x v="1"/>
    <x v="1699"/>
    <x v="1712"/>
    <x v="1712"/>
    <d v="2023-10-16T00:00:00"/>
    <n v="20.392528349801299"/>
    <n v="127.125"/>
    <d v="2023-09-07T00:00:00"/>
    <x v="0"/>
    <n v="2023"/>
    <n v="10"/>
    <n v="16"/>
    <n v="2023"/>
    <n v="9"/>
    <n v="7"/>
    <x v="1626"/>
    <n v="105.142528349801"/>
    <x v="0"/>
    <x v="2"/>
    <x v="0"/>
    <n v="27204.75"/>
  </r>
  <r>
    <s v="8540-ZQGEA"/>
    <s v="Female"/>
    <x v="0"/>
    <s v="Yes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102.4000000000001"/>
    <x v="0"/>
    <x v="1700"/>
    <x v="1713"/>
    <x v="1713"/>
    <d v="2025-01-17T00:00:00"/>
    <n v="0"/>
    <n v="541.35"/>
    <d v="2023-07-30T00:00:00"/>
    <x v="0"/>
    <n v="2025"/>
    <n v="1"/>
    <n v="17"/>
    <n v="2023"/>
    <n v="7"/>
    <n v="30"/>
    <x v="1627"/>
    <n v="20.05"/>
    <x v="2"/>
    <x v="0"/>
    <x v="1"/>
    <n v="0"/>
  </r>
  <r>
    <s v="1320-REHCS"/>
    <s v="Male"/>
    <x v="1"/>
    <s v="No"/>
    <s v="No"/>
    <n v="52"/>
    <s v="Yes"/>
    <s v="Yes"/>
    <s v="Fiber optic"/>
    <n v="964"/>
    <n v="10"/>
    <s v="No"/>
    <s v="Yes"/>
    <s v="Yes"/>
    <s v="Yes"/>
    <s v="Yes"/>
    <s v="Yes"/>
    <x v="0"/>
    <s v="Yes"/>
    <s v="Electronic check"/>
    <x v="476"/>
    <n v="5832"/>
    <x v="0"/>
    <x v="1701"/>
    <x v="1714"/>
    <x v="1714"/>
    <d v="2023-10-25T00:00:00"/>
    <n v="15.484388229159901"/>
    <n v="2879.5"/>
    <d v="2023-07-24T00:00:00"/>
    <x v="0"/>
    <n v="2023"/>
    <n v="10"/>
    <n v="25"/>
    <n v="2023"/>
    <n v="7"/>
    <n v="24"/>
    <x v="1628"/>
    <n v="126.23438822915899"/>
    <x v="2"/>
    <x v="2"/>
    <x v="0"/>
    <n v="106763"/>
  </r>
  <r>
    <s v="4137-JOPHL"/>
    <s v="Female"/>
    <x v="0"/>
    <s v="No"/>
    <s v="No"/>
    <n v="50"/>
    <s v="Yes"/>
    <s v="No"/>
    <s v="Fiber optic"/>
    <n v="709"/>
    <n v="2"/>
    <s v="No"/>
    <s v="No"/>
    <s v="Yes"/>
    <s v="Yes"/>
    <s v="No"/>
    <s v="Yes"/>
    <x v="2"/>
    <s v="Yes"/>
    <s v="Bank transfer (automatic)"/>
    <x v="377"/>
    <n v="4304.5"/>
    <x v="0"/>
    <x v="1702"/>
    <x v="149"/>
    <x v="1715"/>
    <d v="2024-09-13T00:00:00"/>
    <n v="31.4124052581036"/>
    <n v="2242.5"/>
    <d v="2023-09-09T00:00:00"/>
    <x v="1"/>
    <n v="2024"/>
    <n v="9"/>
    <n v="13"/>
    <n v="2023"/>
    <n v="9"/>
    <n v="9"/>
    <x v="1629"/>
    <n v="121.112405258103"/>
    <x v="2"/>
    <x v="2"/>
    <x v="2"/>
    <n v="63597.3"/>
  </r>
  <r>
    <s v="9436-ZBZCT"/>
    <s v="Male"/>
    <x v="0"/>
    <s v="No"/>
    <s v="No"/>
    <n v="14"/>
    <s v="Yes"/>
    <s v="Yes"/>
    <s v="Fiber optic"/>
    <n v="488"/>
    <n v="8"/>
    <s v="No"/>
    <s v="No"/>
    <s v="No"/>
    <s v="Yes"/>
    <s v="Yes"/>
    <s v="No"/>
    <x v="0"/>
    <s v="Yes"/>
    <s v="Electronic check"/>
    <x v="930"/>
    <n v="1178.4000000000001"/>
    <x v="1"/>
    <x v="1703"/>
    <x v="1715"/>
    <x v="1716"/>
    <d v="2023-10-11T00:00:00"/>
    <n v="18.60807488"/>
    <n v="629.65"/>
    <d v="2023-08-31T00:00:00"/>
    <x v="0"/>
    <n v="2023"/>
    <n v="10"/>
    <n v="11"/>
    <n v="2023"/>
    <n v="8"/>
    <n v="31"/>
    <x v="1630"/>
    <n v="108.55807488000001"/>
    <x v="1"/>
    <x v="2"/>
    <x v="0"/>
    <n v="43895.6"/>
  </r>
  <r>
    <s v="7801-CEDNV"/>
    <s v="Male"/>
    <x v="0"/>
    <s v="Yes"/>
    <s v="No"/>
    <n v="27"/>
    <s v="Yes"/>
    <s v="No"/>
    <s v="DSL"/>
    <n v="950"/>
    <n v="8"/>
    <s v="Yes"/>
    <s v="No"/>
    <s v="No"/>
    <s v="No"/>
    <s v="No"/>
    <s v="No"/>
    <x v="1"/>
    <s v="No"/>
    <s v="Credit card (automatic)"/>
    <x v="931"/>
    <n v="1421.75"/>
    <x v="0"/>
    <x v="1704"/>
    <x v="1716"/>
    <x v="1717"/>
    <d v="2024-03-13T00:00:00"/>
    <n v="10.4848309857557"/>
    <n v="657.45"/>
    <d v="2023-09-11T00:00:00"/>
    <x v="0"/>
    <n v="2024"/>
    <n v="3"/>
    <n v="13"/>
    <n v="2023"/>
    <n v="9"/>
    <n v="11"/>
    <x v="1187"/>
    <n v="59.184830985755703"/>
    <x v="1"/>
    <x v="1"/>
    <x v="1"/>
    <n v="46265"/>
  </r>
  <r>
    <s v="2057-BOYKM"/>
    <s v="Female"/>
    <x v="1"/>
    <s v="Yes"/>
    <s v="No"/>
    <n v="72"/>
    <s v="Yes"/>
    <s v="Yes"/>
    <s v="Fiber optic"/>
    <n v="611"/>
    <n v="9"/>
    <s v="Yes"/>
    <s v="Yes"/>
    <s v="Yes"/>
    <s v="Yes"/>
    <s v="No"/>
    <s v="No"/>
    <x v="2"/>
    <s v="Yes"/>
    <s v="Bank transfer (automatic)"/>
    <x v="932"/>
    <n v="6827.5"/>
    <x v="0"/>
    <x v="1705"/>
    <x v="1717"/>
    <x v="1718"/>
    <d v="2024-08-22T00:00:00"/>
    <n v="19.6480583039816"/>
    <n v="3477.6"/>
    <d v="2023-09-06T00:00:00"/>
    <x v="1"/>
    <n v="2024"/>
    <n v="8"/>
    <n v="22"/>
    <n v="2023"/>
    <n v="9"/>
    <n v="6"/>
    <x v="1631"/>
    <n v="116.248058303981"/>
    <x v="2"/>
    <x v="2"/>
    <x v="2"/>
    <n v="59022.6"/>
  </r>
  <r>
    <s v="3658-QQJYD"/>
    <s v="Male"/>
    <x v="0"/>
    <s v="No"/>
    <s v="No"/>
    <n v="62"/>
    <s v="Yes"/>
    <s v="No"/>
    <s v="DSL"/>
    <n v="701"/>
    <n v="3"/>
    <s v="Yes"/>
    <s v="Yes"/>
    <s v="No"/>
    <s v="No"/>
    <s v="Yes"/>
    <s v="Yes"/>
    <x v="1"/>
    <s v="Yes"/>
    <s v="Credit card (automatic)"/>
    <x v="697"/>
    <n v="4698.05"/>
    <x v="0"/>
    <x v="1706"/>
    <x v="1718"/>
    <x v="1719"/>
    <d v="2024-04-07T00:00:00"/>
    <n v="49.0349501964021"/>
    <n v="2303.3000000000002"/>
    <d v="2023-08-20T00:00:00"/>
    <x v="0"/>
    <n v="2024"/>
    <n v="4"/>
    <n v="7"/>
    <n v="2023"/>
    <n v="8"/>
    <n v="20"/>
    <x v="1632"/>
    <n v="123.334950196402"/>
    <x v="2"/>
    <x v="2"/>
    <x v="0"/>
    <n v="52084.299999999901"/>
  </r>
  <r>
    <s v="1803-BGNBD"/>
    <s v="Female"/>
    <x v="0"/>
    <s v="No"/>
    <s v="No"/>
    <n v="12"/>
    <s v="Yes"/>
    <s v="No"/>
    <s v="DSL"/>
    <n v="547"/>
    <n v="1"/>
    <s v="No"/>
    <s v="Yes"/>
    <s v="No"/>
    <s v="Yes"/>
    <s v="No"/>
    <s v="No"/>
    <x v="0"/>
    <s v="Yes"/>
    <s v="Electronic check"/>
    <x v="407"/>
    <n v="654.5"/>
    <x v="0"/>
    <x v="1707"/>
    <x v="1719"/>
    <x v="1720"/>
    <d v="2023-10-28T00:00:00"/>
    <n v="42.061484475319503"/>
    <n v="325.79999999999899"/>
    <d v="2023-06-17T00:00:00"/>
    <x v="0"/>
    <n v="2023"/>
    <n v="10"/>
    <n v="28"/>
    <n v="2023"/>
    <n v="6"/>
    <n v="17"/>
    <x v="1633"/>
    <n v="96.3614844753195"/>
    <x v="1"/>
    <x v="1"/>
    <x v="0"/>
    <n v="29702.1"/>
  </r>
  <r>
    <s v="0134-XWXCE"/>
    <s v="Female"/>
    <x v="1"/>
    <s v="No"/>
    <s v="No"/>
    <n v="44"/>
    <s v="Yes"/>
    <s v="No"/>
    <s v="DSL"/>
    <n v="594"/>
    <n v="3"/>
    <s v="No"/>
    <s v="No"/>
    <s v="Yes"/>
    <s v="Yes"/>
    <s v="Yes"/>
    <s v="Yes"/>
    <x v="1"/>
    <s v="No"/>
    <s v="Bank transfer (automatic)"/>
    <x v="52"/>
    <n v="3268.05"/>
    <x v="0"/>
    <x v="1708"/>
    <x v="1720"/>
    <x v="1721"/>
    <d v="2024-02-21T00:00:00"/>
    <n v="48.383065772841299"/>
    <n v="1646.69999999999"/>
    <d v="2023-09-04T00:00:00"/>
    <x v="1"/>
    <n v="2024"/>
    <n v="2"/>
    <n v="21"/>
    <n v="2023"/>
    <n v="9"/>
    <n v="4"/>
    <x v="1634"/>
    <n v="123.233065772841"/>
    <x v="2"/>
    <x v="2"/>
    <x v="1"/>
    <n v="44460.8999999999"/>
  </r>
  <r>
    <s v="6950-TWMYB"/>
    <s v="Male"/>
    <x v="0"/>
    <s v="Yes"/>
    <s v="Yes"/>
    <n v="54"/>
    <s v="Yes"/>
    <s v="No"/>
    <s v="Fiber optic"/>
    <n v="109"/>
    <n v="5"/>
    <s v="No"/>
    <s v="Yes"/>
    <s v="No"/>
    <s v="Yes"/>
    <s v="No"/>
    <s v="No"/>
    <x v="2"/>
    <s v="Yes"/>
    <s v="Bank transfer (automatic)"/>
    <x v="180"/>
    <n v="4362.05"/>
    <x v="0"/>
    <x v="1709"/>
    <x v="1721"/>
    <x v="1722"/>
    <d v="2025-09-06T00:00:00"/>
    <n v="0"/>
    <n v="2158.65"/>
    <d v="2023-07-14T00:00:00"/>
    <x v="0"/>
    <n v="2025"/>
    <n v="9"/>
    <n v="6"/>
    <n v="2023"/>
    <n v="7"/>
    <n v="14"/>
    <x v="1635"/>
    <n v="79.95"/>
    <x v="2"/>
    <x v="2"/>
    <x v="0"/>
    <n v="8714.5499999999993"/>
  </r>
  <r>
    <s v="5848-FHRFC"/>
    <s v="Female"/>
    <x v="0"/>
    <s v="No"/>
    <s v="No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2"/>
    <n v="1386.9"/>
    <x v="0"/>
    <x v="1710"/>
    <x v="1722"/>
    <x v="1723"/>
    <d v="2024-07-21T00:00:00"/>
    <n v="0"/>
    <n v="681.7"/>
    <d v="2023-07-08T00:00:00"/>
    <x v="0"/>
    <n v="2024"/>
    <n v="7"/>
    <n v="21"/>
    <n v="2023"/>
    <n v="7"/>
    <n v="8"/>
    <x v="1636"/>
    <n v="20.05"/>
    <x v="2"/>
    <x v="0"/>
    <x v="0"/>
    <n v="0"/>
  </r>
  <r>
    <s v="2243-FNMMI"/>
    <s v="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415.4"/>
    <x v="0"/>
    <x v="1711"/>
    <x v="1723"/>
    <x v="1724"/>
    <d v="2023-10-23T00:00:00"/>
    <n v="0"/>
    <n v="194"/>
    <d v="2023-09-13T00:00:00"/>
    <x v="0"/>
    <n v="2023"/>
    <n v="10"/>
    <n v="23"/>
    <n v="2023"/>
    <n v="9"/>
    <n v="13"/>
    <x v="1637"/>
    <n v="19.399999999999999"/>
    <x v="1"/>
    <x v="0"/>
    <x v="0"/>
    <n v="0"/>
  </r>
  <r>
    <s v="2511-MORQY"/>
    <s v="Male"/>
    <x v="0"/>
    <s v="Yes"/>
    <s v="Yes"/>
    <n v="50"/>
    <s v="Yes"/>
    <s v="Yes"/>
    <s v="DSL"/>
    <n v="122"/>
    <n v="5"/>
    <s v="No"/>
    <s v="No"/>
    <s v="Yes"/>
    <s v="No"/>
    <s v="No"/>
    <s v="No"/>
    <x v="1"/>
    <s v="No"/>
    <s v="Bank transfer (automatic)"/>
    <x v="933"/>
    <n v="2614.1"/>
    <x v="0"/>
    <x v="1712"/>
    <x v="1724"/>
    <x v="1725"/>
    <d v="2024-03-27T00:00:00"/>
    <n v="0"/>
    <n v="1372.5"/>
    <d v="2023-07-24T00:00:00"/>
    <x v="0"/>
    <n v="2024"/>
    <n v="3"/>
    <n v="27"/>
    <n v="2023"/>
    <n v="7"/>
    <n v="24"/>
    <x v="1638"/>
    <n v="54.9"/>
    <x v="2"/>
    <x v="1"/>
    <x v="0"/>
    <n v="6697.8"/>
  </r>
  <r>
    <s v="5356-KZCKT"/>
    <s v="Male"/>
    <x v="0"/>
    <s v="No"/>
    <s v="No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38"/>
    <n v="1513.6"/>
    <x v="0"/>
    <x v="1713"/>
    <x v="1725"/>
    <x v="1726"/>
    <d v="2024-07-23T00:00:00"/>
    <n v="0"/>
    <n v="709.05"/>
    <d v="2023-07-02T00:00:00"/>
    <x v="0"/>
    <n v="2024"/>
    <n v="7"/>
    <n v="23"/>
    <n v="2023"/>
    <n v="7"/>
    <n v="2"/>
    <x v="1639"/>
    <n v="24.45"/>
    <x v="2"/>
    <x v="0"/>
    <x v="0"/>
    <n v="0"/>
  </r>
  <r>
    <s v="9470-XCCEM"/>
    <s v="Male"/>
    <x v="0"/>
    <s v="Yes"/>
    <s v="Yes"/>
    <n v="35"/>
    <s v="Yes"/>
    <s v="Yes"/>
    <s v="Fiber optic"/>
    <n v="214"/>
    <n v="4"/>
    <s v="No"/>
    <s v="Yes"/>
    <s v="No"/>
    <s v="No"/>
    <s v="Yes"/>
    <s v="No"/>
    <x v="0"/>
    <s v="Yes"/>
    <s v="Bank transfer (automatic)"/>
    <x v="317"/>
    <n v="3161.6"/>
    <x v="0"/>
    <x v="1714"/>
    <x v="1726"/>
    <x v="1727"/>
    <d v="2023-10-04T00:00:00"/>
    <n v="0"/>
    <n v="1568.875"/>
    <d v="2023-08-24T00:00:00"/>
    <x v="0"/>
    <n v="2023"/>
    <n v="10"/>
    <n v="4"/>
    <n v="2023"/>
    <n v="8"/>
    <n v="24"/>
    <x v="1640"/>
    <n v="89.65"/>
    <x v="1"/>
    <x v="2"/>
    <x v="1"/>
    <n v="19185.099999999999"/>
  </r>
  <r>
    <s v="6519-CFDBX"/>
    <s v="Female"/>
    <x v="0"/>
    <s v="No"/>
    <s v="No"/>
    <n v="2"/>
    <s v="Yes"/>
    <s v="No"/>
    <s v="DSL"/>
    <n v="119"/>
    <n v="10"/>
    <s v="No"/>
    <s v="No"/>
    <s v="No"/>
    <s v="No"/>
    <s v="No"/>
    <s v="No"/>
    <x v="0"/>
    <s v="Yes"/>
    <s v="Electronic check"/>
    <x v="354"/>
    <n v="80.95"/>
    <x v="0"/>
    <x v="1715"/>
    <x v="1727"/>
    <x v="1728"/>
    <d v="2023-10-20T00:00:00"/>
    <n v="0"/>
    <n v="45.4"/>
    <d v="2023-09-12T00:00:00"/>
    <x v="0"/>
    <n v="2023"/>
    <n v="10"/>
    <n v="20"/>
    <n v="2023"/>
    <n v="9"/>
    <n v="12"/>
    <x v="1641"/>
    <n v="45.4"/>
    <x v="0"/>
    <x v="1"/>
    <x v="2"/>
    <n v="5402.5999999999904"/>
  </r>
  <r>
    <s v="3902-MIVLE"/>
    <s v="Male"/>
    <x v="0"/>
    <s v="Yes"/>
    <s v="Yes"/>
    <n v="63"/>
    <s v="Yes"/>
    <s v="Yes"/>
    <s v="DSL"/>
    <n v="973"/>
    <n v="5"/>
    <s v="Yes"/>
    <s v="No"/>
    <s v="Yes"/>
    <s v="Yes"/>
    <s v="No"/>
    <s v="Yes"/>
    <x v="2"/>
    <s v="No"/>
    <s v="Mailed check"/>
    <x v="381"/>
    <n v="4676.7"/>
    <x v="0"/>
    <x v="1716"/>
    <x v="1728"/>
    <x v="1729"/>
    <d v="2024-08-20T00:00:00"/>
    <n v="16.001946587759299"/>
    <n v="2384.5500000000002"/>
    <d v="2023-08-30T00:00:00"/>
    <x v="1"/>
    <n v="2024"/>
    <n v="8"/>
    <n v="20"/>
    <n v="2023"/>
    <n v="8"/>
    <n v="30"/>
    <x v="1642"/>
    <n v="91.701946587759295"/>
    <x v="2"/>
    <x v="2"/>
    <x v="1"/>
    <n v="73656.100000000006"/>
  </r>
  <r>
    <s v="0409-WTMPL"/>
    <s v="Female"/>
    <x v="0"/>
    <s v="Yes"/>
    <s v="No"/>
    <n v="58"/>
    <s v="Yes"/>
    <s v="Yes"/>
    <s v="Fiber optic"/>
    <n v="250"/>
    <n v="3"/>
    <s v="Yes"/>
    <s v="Yes"/>
    <s v="Yes"/>
    <s v="No"/>
    <s v="Yes"/>
    <s v="Yes"/>
    <x v="1"/>
    <s v="Yes"/>
    <s v="Credit card (automatic)"/>
    <x v="550"/>
    <n v="6526.65"/>
    <x v="0"/>
    <x v="1717"/>
    <x v="1729"/>
    <x v="1730"/>
    <d v="2024-04-13T00:00:00"/>
    <n v="0"/>
    <n v="3208.85"/>
    <d v="2023-09-05T00:00:00"/>
    <x v="1"/>
    <n v="2024"/>
    <n v="4"/>
    <n v="13"/>
    <n v="2023"/>
    <n v="9"/>
    <n v="5"/>
    <x v="834"/>
    <n v="110.65"/>
    <x v="2"/>
    <x v="2"/>
    <x v="1"/>
    <n v="27662.5"/>
  </r>
  <r>
    <s v="8763-KIAFH"/>
    <s v="Female"/>
    <x v="0"/>
    <s v="Yes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55"/>
    <n v="583.29999999999995"/>
    <x v="0"/>
    <x v="113"/>
    <x v="1730"/>
    <x v="1731"/>
    <d v="2024-02-12T00:00:00"/>
    <n v="0"/>
    <n v="277.42500000000001"/>
    <d v="2023-06-30T00:00:00"/>
    <x v="0"/>
    <n v="2024"/>
    <n v="2"/>
    <n v="12"/>
    <n v="2023"/>
    <n v="6"/>
    <n v="30"/>
    <x v="1538"/>
    <n v="20.55"/>
    <x v="1"/>
    <x v="0"/>
    <x v="1"/>
    <n v="0"/>
  </r>
  <r>
    <s v="3669-WHAFY"/>
    <s v="Female"/>
    <x v="0"/>
    <s v="Yes"/>
    <s v="No"/>
    <n v="71"/>
    <s v="Yes"/>
    <s v="Yes"/>
    <s v="Fiber optic"/>
    <n v="201"/>
    <n v="4"/>
    <s v="Yes"/>
    <s v="Yes"/>
    <s v="Yes"/>
    <s v="Yes"/>
    <s v="Yes"/>
    <s v="Yes"/>
    <x v="2"/>
    <s v="Yes"/>
    <s v="Credit card (automatic)"/>
    <x v="934"/>
    <n v="8078.1"/>
    <x v="0"/>
    <x v="1718"/>
    <x v="1731"/>
    <x v="1732"/>
    <d v="2024-11-20T00:00:00"/>
    <n v="0"/>
    <n v="4087.8249999999998"/>
    <d v="2023-09-11T00:00:00"/>
    <x v="1"/>
    <n v="2024"/>
    <n v="11"/>
    <n v="20"/>
    <n v="2023"/>
    <n v="9"/>
    <n v="11"/>
    <x v="1643"/>
    <n v="115.15"/>
    <x v="2"/>
    <x v="2"/>
    <x v="1"/>
    <n v="23145.15"/>
  </r>
  <r>
    <s v="3055-VTCGS"/>
    <s v="Female"/>
    <x v="0"/>
    <s v="No"/>
    <s v="No"/>
    <n v="63"/>
    <s v="Yes"/>
    <s v="No"/>
    <s v="DSL"/>
    <n v="649"/>
    <n v="2"/>
    <s v="No"/>
    <s v="No"/>
    <s v="Yes"/>
    <s v="No"/>
    <s v="No"/>
    <s v="Yes"/>
    <x v="1"/>
    <s v="No"/>
    <s v="Credit card (automatic)"/>
    <x v="935"/>
    <n v="3503.5"/>
    <x v="0"/>
    <x v="1719"/>
    <x v="1732"/>
    <x v="1733"/>
    <d v="2024-02-21T00:00:00"/>
    <n v="25.035531405830699"/>
    <n v="1844.325"/>
    <d v="2023-06-17T00:00:00"/>
    <x v="0"/>
    <n v="2024"/>
    <n v="2"/>
    <n v="21"/>
    <n v="2023"/>
    <n v="6"/>
    <n v="17"/>
    <x v="1644"/>
    <n v="83.585531405830693"/>
    <x v="2"/>
    <x v="1"/>
    <x v="1"/>
    <n v="37998.949999999997"/>
  </r>
  <r>
    <s v="3144-KMTWZ"/>
    <s v="Male"/>
    <x v="0"/>
    <s v="Yes"/>
    <s v="No"/>
    <n v="71"/>
    <s v="Yes"/>
    <s v="Yes"/>
    <s v="Fiber optic"/>
    <n v="203"/>
    <n v="1"/>
    <s v="No"/>
    <s v="Yes"/>
    <s v="Yes"/>
    <s v="No"/>
    <s v="No"/>
    <s v="Yes"/>
    <x v="0"/>
    <s v="Yes"/>
    <s v="Bank transfer (automatic)"/>
    <x v="582"/>
    <n v="6669.45"/>
    <x v="0"/>
    <x v="1720"/>
    <x v="1733"/>
    <x v="1734"/>
    <d v="2023-10-08T00:00:00"/>
    <n v="0"/>
    <n v="3310.375"/>
    <d v="2023-07-24T00:00:00"/>
    <x v="0"/>
    <n v="2023"/>
    <n v="10"/>
    <n v="8"/>
    <n v="2023"/>
    <n v="7"/>
    <n v="24"/>
    <x v="1645"/>
    <n v="93.25"/>
    <x v="2"/>
    <x v="2"/>
    <x v="0"/>
    <n v="18929.75"/>
  </r>
  <r>
    <s v="7279-BUYWN"/>
    <s v="Female"/>
    <x v="1"/>
    <s v="No"/>
    <s v="No"/>
    <n v="41"/>
    <s v="Yes"/>
    <s v="Yes"/>
    <s v="Fiber optic"/>
    <n v="321"/>
    <n v="7"/>
    <s v="Yes"/>
    <s v="Yes"/>
    <s v="Yes"/>
    <s v="No"/>
    <s v="Yes"/>
    <s v="Yes"/>
    <x v="0"/>
    <s v="Yes"/>
    <s v="Electronic check"/>
    <x v="936"/>
    <n v="4689.5"/>
    <x v="1"/>
    <x v="1721"/>
    <x v="1734"/>
    <x v="1735"/>
    <d v="2023-10-25T00:00:00"/>
    <n v="28.377870736239402"/>
    <n v="2320.6"/>
    <d v="2023-09-03T00:00:00"/>
    <x v="0"/>
    <n v="2023"/>
    <n v="10"/>
    <n v="25"/>
    <n v="2023"/>
    <n v="9"/>
    <n v="3"/>
    <x v="1646"/>
    <n v="141.57787073623899"/>
    <x v="2"/>
    <x v="2"/>
    <x v="1"/>
    <n v="36337.199999999997"/>
  </r>
  <r>
    <s v="7156-MHUGY"/>
    <s v="Male"/>
    <x v="1"/>
    <s v="No"/>
    <s v="No"/>
    <n v="13"/>
    <s v="Yes"/>
    <s v="No"/>
    <s v="Fiber optic"/>
    <n v="27"/>
    <n v="6"/>
    <s v="No"/>
    <s v="No"/>
    <s v="No"/>
    <s v="No"/>
    <s v="Yes"/>
    <s v="Yes"/>
    <x v="0"/>
    <s v="Yes"/>
    <s v="Electronic check"/>
    <x v="937"/>
    <n v="1201.1500000000001"/>
    <x v="1"/>
    <x v="1722"/>
    <x v="1735"/>
    <x v="1736"/>
    <d v="2023-09-30T00:00:00"/>
    <n v="0"/>
    <n v="588.25"/>
    <d v="2023-09-02T00:00:00"/>
    <x v="0"/>
    <n v="2023"/>
    <n v="9"/>
    <n v="30"/>
    <n v="2023"/>
    <n v="9"/>
    <n v="2"/>
    <x v="1647"/>
    <n v="90.5"/>
    <x v="1"/>
    <x v="2"/>
    <x v="0"/>
    <n v="2443.5"/>
  </r>
  <r>
    <s v="7198-GLXTC"/>
    <s v="Male"/>
    <x v="0"/>
    <s v="No"/>
    <s v="No"/>
    <n v="2"/>
    <s v="Yes"/>
    <s v="No"/>
    <s v="Fiber optic"/>
    <n v="591"/>
    <n v="7"/>
    <s v="No"/>
    <s v="No"/>
    <s v="No"/>
    <s v="No"/>
    <s v="Yes"/>
    <s v="No"/>
    <x v="0"/>
    <s v="No"/>
    <s v="Electronic check"/>
    <x v="938"/>
    <n v="143.65"/>
    <x v="1"/>
    <x v="1723"/>
    <x v="1736"/>
    <x v="1737"/>
    <d v="2023-10-20T00:00:00"/>
    <n v="45.683387557609301"/>
    <n v="79"/>
    <d v="2023-09-05T00:00:00"/>
    <x v="1"/>
    <n v="2023"/>
    <n v="10"/>
    <n v="20"/>
    <n v="2023"/>
    <n v="9"/>
    <n v="5"/>
    <x v="1648"/>
    <n v="124.683387557609"/>
    <x v="0"/>
    <x v="2"/>
    <x v="1"/>
    <n v="46689"/>
  </r>
  <r>
    <s v="2007-QVGAW"/>
    <s v="Female"/>
    <x v="0"/>
    <s v="Yes"/>
    <s v="Yes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95"/>
    <n v="1292.6500000000001"/>
    <x v="0"/>
    <x v="1724"/>
    <x v="1737"/>
    <x v="1738"/>
    <d v="2025-01-17T00:00:00"/>
    <n v="0"/>
    <n v="657.9"/>
    <d v="2023-07-24T00:00:00"/>
    <x v="0"/>
    <n v="2025"/>
    <n v="1"/>
    <n v="17"/>
    <n v="2023"/>
    <n v="7"/>
    <n v="24"/>
    <x v="1649"/>
    <n v="19.350000000000001"/>
    <x v="2"/>
    <x v="0"/>
    <x v="1"/>
    <n v="0"/>
  </r>
  <r>
    <s v="5207-PLSTK"/>
    <s v="Male"/>
    <x v="0"/>
    <s v="Yes"/>
    <s v="Yes"/>
    <n v="1"/>
    <s v="Yes"/>
    <s v="No"/>
    <s v="DSL"/>
    <n v="89"/>
    <n v="5"/>
    <s v="Yes"/>
    <s v="No"/>
    <s v="No"/>
    <s v="No"/>
    <s v="No"/>
    <s v="No"/>
    <x v="0"/>
    <s v="Yes"/>
    <s v="Mailed check"/>
    <x v="939"/>
    <n v="48.75"/>
    <x v="0"/>
    <x v="1725"/>
    <x v="1738"/>
    <x v="1739"/>
    <d v="2023-10-18T00:00:00"/>
    <n v="0"/>
    <n v="24.375"/>
    <d v="2023-09-02T00:00:00"/>
    <x v="0"/>
    <n v="2023"/>
    <n v="10"/>
    <n v="18"/>
    <n v="2023"/>
    <n v="9"/>
    <n v="2"/>
    <x v="195"/>
    <n v="48.75"/>
    <x v="0"/>
    <x v="1"/>
    <x v="1"/>
    <n v="4338.75"/>
  </r>
  <r>
    <s v="2307-FYNNL"/>
    <s v="Male"/>
    <x v="1"/>
    <s v="No"/>
    <s v="No"/>
    <n v="65"/>
    <s v="Yes"/>
    <s v="Yes"/>
    <s v="Fiber optic"/>
    <n v="365"/>
    <n v="5"/>
    <s v="Yes"/>
    <s v="No"/>
    <s v="Yes"/>
    <s v="Yes"/>
    <s v="Yes"/>
    <s v="Yes"/>
    <x v="2"/>
    <s v="Yes"/>
    <s v="Electronic check"/>
    <x v="879"/>
    <n v="7108.2"/>
    <x v="0"/>
    <x v="1726"/>
    <x v="1739"/>
    <x v="1740"/>
    <d v="2025-08-18T00:00:00"/>
    <n v="22.6162758299205"/>
    <n v="3544.125"/>
    <d v="2023-09-11T00:00:00"/>
    <x v="1"/>
    <n v="2025"/>
    <n v="8"/>
    <n v="18"/>
    <n v="2023"/>
    <n v="9"/>
    <n v="11"/>
    <x v="1650"/>
    <n v="131.66627582992001"/>
    <x v="2"/>
    <x v="2"/>
    <x v="1"/>
    <n v="39803.25"/>
  </r>
  <r>
    <s v="5605-XNWEN"/>
    <s v="Male"/>
    <x v="1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46"/>
    <n v="1802.55"/>
    <x v="0"/>
    <x v="1727"/>
    <x v="1740"/>
    <x v="1741"/>
    <d v="2025-07-18T00:00:00"/>
    <n v="0"/>
    <n v="900"/>
    <d v="2023-09-06T00:00:00"/>
    <x v="0"/>
    <n v="2025"/>
    <n v="7"/>
    <n v="18"/>
    <n v="2023"/>
    <n v="9"/>
    <n v="6"/>
    <x v="1651"/>
    <n v="25"/>
    <x v="2"/>
    <x v="0"/>
    <x v="1"/>
    <n v="0"/>
  </r>
  <r>
    <s v="2155-AMQRX"/>
    <s v="Female"/>
    <x v="0"/>
    <s v="No"/>
    <s v="No"/>
    <n v="28"/>
    <s v="Yes"/>
    <s v="Yes"/>
    <s v="DSL"/>
    <n v="863"/>
    <n v="7"/>
    <s v="No"/>
    <s v="No"/>
    <s v="No"/>
    <s v="Yes"/>
    <s v="No"/>
    <s v="No"/>
    <x v="0"/>
    <s v="Yes"/>
    <s v="Credit card (automatic)"/>
    <x v="933"/>
    <n v="1505.15"/>
    <x v="0"/>
    <x v="1728"/>
    <x v="1741"/>
    <x v="1742"/>
    <d v="2023-10-28T00:00:00"/>
    <n v="27.504124962215599"/>
    <n v="768.6"/>
    <d v="2023-09-03T00:00:00"/>
    <x v="1"/>
    <n v="2023"/>
    <n v="10"/>
    <n v="28"/>
    <n v="2023"/>
    <n v="9"/>
    <n v="3"/>
    <x v="1652"/>
    <n v="82.404124962215604"/>
    <x v="1"/>
    <x v="1"/>
    <x v="1"/>
    <n v="47378.7"/>
  </r>
  <r>
    <s v="6181-AXXYF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93"/>
    <n v="1859.1"/>
    <x v="0"/>
    <x v="1729"/>
    <x v="1742"/>
    <x v="1743"/>
    <d v="2025-02-14T00:00:00"/>
    <n v="0"/>
    <n v="891"/>
    <d v="2023-09-06T00:00:00"/>
    <x v="0"/>
    <n v="2025"/>
    <n v="2"/>
    <n v="14"/>
    <n v="2023"/>
    <n v="9"/>
    <n v="6"/>
    <x v="1653"/>
    <n v="24.75"/>
    <x v="2"/>
    <x v="0"/>
    <x v="1"/>
    <n v="0"/>
  </r>
  <r>
    <s v="5091-HFAZW"/>
    <s v="Female"/>
    <x v="0"/>
    <s v="No"/>
    <s v="No"/>
    <n v="2"/>
    <s v="Yes"/>
    <s v="No"/>
    <s v="Fiber optic"/>
    <n v="901"/>
    <n v="5"/>
    <s v="Yes"/>
    <s v="Yes"/>
    <s v="No"/>
    <s v="No"/>
    <s v="Yes"/>
    <s v="No"/>
    <x v="0"/>
    <s v="Yes"/>
    <s v="Electronic check"/>
    <x v="940"/>
    <n v="168.5"/>
    <x v="0"/>
    <x v="1730"/>
    <x v="1743"/>
    <x v="1744"/>
    <d v="2023-10-23T00:00:00"/>
    <n v="43.634863177036898"/>
    <n v="91.15"/>
    <d v="2023-08-31T00:00:00"/>
    <x v="1"/>
    <n v="2023"/>
    <n v="10"/>
    <n v="23"/>
    <n v="2023"/>
    <n v="8"/>
    <n v="31"/>
    <x v="1654"/>
    <n v="134.78486317703599"/>
    <x v="0"/>
    <x v="2"/>
    <x v="1"/>
    <n v="82126.149999999994"/>
  </r>
  <r>
    <s v="0516-VRYBW"/>
    <s v="Female"/>
    <x v="0"/>
    <s v="No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2"/>
    <n v="390.85"/>
    <x v="1"/>
    <x v="1731"/>
    <x v="1744"/>
    <x v="1745"/>
    <d v="2024-04-02T00:00:00"/>
    <n v="0"/>
    <n v="181.35"/>
    <d v="2023-09-09T00:00:00"/>
    <x v="0"/>
    <n v="2024"/>
    <n v="4"/>
    <n v="2"/>
    <n v="2023"/>
    <n v="9"/>
    <n v="9"/>
    <x v="1655"/>
    <n v="20.149999999999999"/>
    <x v="1"/>
    <x v="0"/>
    <x v="2"/>
    <n v="0"/>
  </r>
  <r>
    <s v="2519-LBNQL"/>
    <s v="Male"/>
    <x v="1"/>
    <s v="Yes"/>
    <s v="No"/>
    <n v="60"/>
    <s v="Yes"/>
    <s v="Yes"/>
    <s v="Fiber optic"/>
    <n v="256"/>
    <n v="7"/>
    <s v="No"/>
    <s v="Yes"/>
    <s v="Yes"/>
    <s v="No"/>
    <s v="Yes"/>
    <s v="Yes"/>
    <x v="1"/>
    <s v="Yes"/>
    <s v="Electronic check"/>
    <x v="941"/>
    <n v="6339.45"/>
    <x v="0"/>
    <x v="1732"/>
    <x v="1745"/>
    <x v="1746"/>
    <d v="2024-03-27T00:00:00"/>
    <n v="0"/>
    <n v="3130.5"/>
    <d v="2023-08-31T00:00:00"/>
    <x v="1"/>
    <n v="2024"/>
    <n v="3"/>
    <n v="27"/>
    <n v="2023"/>
    <n v="8"/>
    <n v="31"/>
    <x v="293"/>
    <n v="104.35"/>
    <x v="2"/>
    <x v="2"/>
    <x v="1"/>
    <n v="26713.599999999999"/>
  </r>
  <r>
    <s v="8623-ULFNQ"/>
    <s v="Female"/>
    <x v="1"/>
    <s v="No"/>
    <s v="No"/>
    <n v="26"/>
    <s v="Yes"/>
    <s v="Yes"/>
    <s v="DSL"/>
    <n v="747"/>
    <n v="8"/>
    <s v="No"/>
    <s v="No"/>
    <s v="No"/>
    <s v="Yes"/>
    <s v="No"/>
    <s v="Yes"/>
    <x v="0"/>
    <s v="Yes"/>
    <s v="Electronic check"/>
    <x v="942"/>
    <n v="1652.4"/>
    <x v="0"/>
    <x v="1733"/>
    <x v="1746"/>
    <x v="1747"/>
    <d v="2023-10-27T00:00:00"/>
    <n v="28.459098584989299"/>
    <n v="858.65"/>
    <d v="2023-08-31T00:00:00"/>
    <x v="1"/>
    <n v="2023"/>
    <n v="10"/>
    <n v="27"/>
    <n v="2023"/>
    <n v="8"/>
    <n v="31"/>
    <x v="1656"/>
    <n v="94.509098584989303"/>
    <x v="1"/>
    <x v="1"/>
    <x v="2"/>
    <n v="49339.35"/>
  </r>
  <r>
    <s v="8380-PEFPE"/>
    <s v="Male"/>
    <x v="0"/>
    <s v="No"/>
    <s v="Yes"/>
    <n v="1"/>
    <s v="Yes"/>
    <s v="No"/>
    <s v="Fiber optic"/>
    <n v="469"/>
    <n v="9"/>
    <s v="No"/>
    <s v="No"/>
    <s v="No"/>
    <s v="No"/>
    <s v="No"/>
    <s v="No"/>
    <x v="0"/>
    <s v="Yes"/>
    <s v="Electronic check"/>
    <x v="943"/>
    <n v="71.650000000000006"/>
    <x v="1"/>
    <x v="1734"/>
    <x v="1747"/>
    <x v="1748"/>
    <d v="2023-10-13T00:00:00"/>
    <n v="35.488059072331197"/>
    <n v="35.825000000000003"/>
    <d v="2023-09-01T00:00:00"/>
    <x v="0"/>
    <n v="2023"/>
    <n v="10"/>
    <n v="13"/>
    <n v="2023"/>
    <n v="9"/>
    <n v="1"/>
    <x v="1657"/>
    <n v="107.138059072331"/>
    <x v="0"/>
    <x v="2"/>
    <x v="0"/>
    <n v="33603.85"/>
  </r>
  <r>
    <s v="5687-DKDTV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77.5"/>
    <x v="1"/>
    <x v="1735"/>
    <x v="1748"/>
    <x v="1749"/>
    <d v="2023-10-20T00:00:00"/>
    <n v="0"/>
    <n v="40.700000000000003"/>
    <d v="2023-09-13T00:00:00"/>
    <x v="0"/>
    <n v="2023"/>
    <n v="10"/>
    <n v="20"/>
    <n v="2023"/>
    <n v="9"/>
    <n v="13"/>
    <x v="1658"/>
    <n v="20.350000000000001"/>
    <x v="0"/>
    <x v="0"/>
    <x v="1"/>
    <n v="0"/>
  </r>
  <r>
    <s v="1568-LJSZU"/>
    <s v="Male"/>
    <x v="0"/>
    <s v="Yes"/>
    <s v="Yes"/>
    <n v="68"/>
    <s v="Yes"/>
    <s v="Yes"/>
    <s v="DSL"/>
    <n v="703"/>
    <n v="3"/>
    <s v="Yes"/>
    <s v="Yes"/>
    <s v="Yes"/>
    <s v="Yes"/>
    <s v="Yes"/>
    <s v="Yes"/>
    <x v="2"/>
    <s v="Yes"/>
    <s v="Credit card (automatic)"/>
    <x v="944"/>
    <n v="6392.85"/>
    <x v="0"/>
    <x v="1736"/>
    <x v="1749"/>
    <x v="1750"/>
    <d v="2024-11-10T00:00:00"/>
    <n v="45.804709628261399"/>
    <n v="3134.8"/>
    <d v="2023-09-07T00:00:00"/>
    <x v="1"/>
    <n v="2024"/>
    <n v="11"/>
    <n v="10"/>
    <n v="2023"/>
    <n v="9"/>
    <n v="7"/>
    <x v="1659"/>
    <n v="138.004709628261"/>
    <x v="2"/>
    <x v="2"/>
    <x v="2"/>
    <n v="64816.6"/>
  </r>
  <r>
    <s v="7530-HDYDS"/>
    <s v="Female"/>
    <x v="0"/>
    <s v="No"/>
    <s v="No"/>
    <n v="38"/>
    <s v="Yes"/>
    <s v="No"/>
    <s v="Fiber optic"/>
    <n v="17"/>
    <n v="4"/>
    <s v="No"/>
    <s v="Yes"/>
    <s v="Yes"/>
    <s v="Yes"/>
    <s v="No"/>
    <s v="No"/>
    <x v="0"/>
    <s v="Yes"/>
    <s v="Credit card (automatic)"/>
    <x v="151"/>
    <n v="3264.5"/>
    <x v="1"/>
    <x v="1737"/>
    <x v="1750"/>
    <x v="1751"/>
    <d v="2023-10-01T00:00:00"/>
    <n v="0"/>
    <n v="1600.75"/>
    <d v="2023-09-02T00:00:00"/>
    <x v="1"/>
    <n v="2023"/>
    <n v="10"/>
    <n v="1"/>
    <n v="2023"/>
    <n v="9"/>
    <n v="2"/>
    <x v="1660"/>
    <n v="84.25"/>
    <x v="2"/>
    <x v="2"/>
    <x v="1"/>
    <n v="1432.25"/>
  </r>
  <r>
    <s v="7789-HKSBS"/>
    <s v="Female"/>
    <x v="1"/>
    <s v="Yes"/>
    <s v="No"/>
    <n v="42"/>
    <s v="Yes"/>
    <s v="Yes"/>
    <s v="Fiber optic"/>
    <n v="220"/>
    <n v="8"/>
    <s v="Yes"/>
    <s v="No"/>
    <s v="Yes"/>
    <s v="No"/>
    <s v="Yes"/>
    <s v="Yes"/>
    <x v="1"/>
    <s v="Yes"/>
    <s v="Bank transfer (automatic)"/>
    <x v="704"/>
    <n v="4599.1499999999996"/>
    <x v="0"/>
    <x v="1738"/>
    <x v="1751"/>
    <x v="1752"/>
    <d v="2024-03-22T00:00:00"/>
    <n v="0"/>
    <n v="2209.1999999999998"/>
    <d v="2023-09-12T00:00:00"/>
    <x v="1"/>
    <n v="2024"/>
    <n v="3"/>
    <n v="22"/>
    <n v="2023"/>
    <n v="9"/>
    <n v="12"/>
    <x v="1047"/>
    <n v="105.2"/>
    <x v="2"/>
    <x v="2"/>
    <x v="1"/>
    <n v="23144"/>
  </r>
  <r>
    <s v="7416-CKTEP"/>
    <s v="Female"/>
    <x v="0"/>
    <s v="Yes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27"/>
    <n v="1134.25"/>
    <x v="0"/>
    <x v="1739"/>
    <x v="1752"/>
    <x v="1753"/>
    <d v="2025-04-02T00:00:00"/>
    <n v="0"/>
    <n v="558.6"/>
    <d v="2023-06-16T00:00:00"/>
    <x v="0"/>
    <n v="2025"/>
    <n v="4"/>
    <n v="2"/>
    <n v="2023"/>
    <n v="6"/>
    <n v="16"/>
    <x v="933"/>
    <n v="19.600000000000001"/>
    <x v="2"/>
    <x v="0"/>
    <x v="1"/>
    <n v="0"/>
  </r>
  <r>
    <s v="2586-CWXVV"/>
    <s v="Male"/>
    <x v="0"/>
    <s v="Yes"/>
    <s v="No"/>
    <n v="54"/>
    <s v="No"/>
    <s v="No phone service"/>
    <s v="DSL"/>
    <n v="555"/>
    <n v="2"/>
    <s v="No"/>
    <s v="Yes"/>
    <s v="No"/>
    <s v="No"/>
    <s v="No"/>
    <s v="No"/>
    <x v="0"/>
    <s v="No"/>
    <s v="Electronic check"/>
    <x v="164"/>
    <n v="1621.35"/>
    <x v="0"/>
    <x v="1740"/>
    <x v="1753"/>
    <x v="1754"/>
    <d v="2023-10-18T00:00:00"/>
    <n v="30.736320877808101"/>
    <n v="820.8"/>
    <d v="2023-08-03T00:00:00"/>
    <x v="0"/>
    <n v="2023"/>
    <n v="10"/>
    <n v="18"/>
    <n v="2023"/>
    <n v="8"/>
    <n v="3"/>
    <x v="1661"/>
    <n v="61.136320877808103"/>
    <x v="2"/>
    <x v="0"/>
    <x v="0"/>
    <n v="16872"/>
  </r>
  <r>
    <s v="3096-IZETN"/>
    <s v="Female"/>
    <x v="0"/>
    <s v="No"/>
    <s v="No"/>
    <n v="12"/>
    <s v="Yes"/>
    <s v="No"/>
    <s v="Fiber optic"/>
    <n v="788"/>
    <n v="4"/>
    <s v="No"/>
    <s v="No"/>
    <s v="No"/>
    <s v="No"/>
    <s v="No"/>
    <s v="Yes"/>
    <x v="0"/>
    <s v="No"/>
    <s v="Bank transfer (automatic)"/>
    <x v="945"/>
    <n v="947.3"/>
    <x v="1"/>
    <x v="1741"/>
    <x v="1754"/>
    <x v="1755"/>
    <d v="2023-10-09T00:00:00"/>
    <n v="16.006760032681601"/>
    <n v="468.6"/>
    <d v="2023-09-05T00:00:00"/>
    <x v="1"/>
    <n v="2023"/>
    <n v="10"/>
    <n v="9"/>
    <n v="2023"/>
    <n v="9"/>
    <n v="5"/>
    <x v="1662"/>
    <n v="94.106760032681606"/>
    <x v="1"/>
    <x v="2"/>
    <x v="2"/>
    <n v="61542.799999999901"/>
  </r>
  <r>
    <s v="2348-KCJLT"/>
    <s v="Female"/>
    <x v="0"/>
    <s v="Yes"/>
    <s v="No"/>
    <n v="44"/>
    <s v="Yes"/>
    <s v="No"/>
    <s v="DSL"/>
    <n v="288"/>
    <n v="7"/>
    <s v="Yes"/>
    <s v="Yes"/>
    <s v="Yes"/>
    <s v="No"/>
    <s v="No"/>
    <s v="No"/>
    <x v="1"/>
    <s v="Yes"/>
    <s v="Mailed check"/>
    <x v="946"/>
    <n v="2722.2"/>
    <x v="0"/>
    <x v="1742"/>
    <x v="1755"/>
    <x v="1756"/>
    <d v="2024-03-14T00:00:00"/>
    <n v="0"/>
    <n v="1353"/>
    <d v="2023-08-12T00:00:00"/>
    <x v="0"/>
    <n v="2024"/>
    <n v="3"/>
    <n v="14"/>
    <n v="2023"/>
    <n v="8"/>
    <n v="12"/>
    <x v="1663"/>
    <n v="61.5"/>
    <x v="2"/>
    <x v="1"/>
    <x v="1"/>
    <n v="17712"/>
  </r>
  <r>
    <s v="8401-EMUWF"/>
    <s v="Male"/>
    <x v="0"/>
    <s v="Yes"/>
    <s v="Yes"/>
    <n v="42"/>
    <s v="Yes"/>
    <s v="Yes"/>
    <s v="DSL"/>
    <n v="376"/>
    <n v="4"/>
    <s v="Yes"/>
    <s v="Yes"/>
    <s v="No"/>
    <s v="No"/>
    <s v="Yes"/>
    <s v="No"/>
    <x v="0"/>
    <s v="Yes"/>
    <s v="Bank transfer (automatic)"/>
    <x v="747"/>
    <n v="3058.3"/>
    <x v="0"/>
    <x v="1743"/>
    <x v="1756"/>
    <x v="1757"/>
    <d v="2023-10-23T00:00:00"/>
    <n v="30.4888768325069"/>
    <n v="1457.4"/>
    <d v="2023-09-01T00:00:00"/>
    <x v="1"/>
    <n v="2023"/>
    <n v="10"/>
    <n v="23"/>
    <n v="2023"/>
    <n v="9"/>
    <n v="1"/>
    <x v="465"/>
    <n v="99.888876832506895"/>
    <x v="2"/>
    <x v="1"/>
    <x v="1"/>
    <n v="26094.400000000001"/>
  </r>
  <r>
    <s v="4193-IBKSW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3"/>
    <n v="1769.6"/>
    <x v="0"/>
    <x v="1744"/>
    <x v="1757"/>
    <x v="1758"/>
    <d v="2025-03-05T00:00:00"/>
    <n v="0"/>
    <n v="891"/>
    <d v="2023-08-13T00:00:00"/>
    <x v="0"/>
    <n v="2025"/>
    <n v="3"/>
    <n v="5"/>
    <n v="2023"/>
    <n v="8"/>
    <n v="13"/>
    <x v="1664"/>
    <n v="24.75"/>
    <x v="2"/>
    <x v="0"/>
    <x v="0"/>
    <n v="0"/>
  </r>
  <r>
    <s v="5377-NDTOU"/>
    <s v="Female"/>
    <x v="0"/>
    <s v="Yes"/>
    <s v="Yes"/>
    <n v="71"/>
    <s v="Yes"/>
    <s v="Yes"/>
    <s v="DSL"/>
    <n v="987"/>
    <n v="8"/>
    <s v="Yes"/>
    <s v="Yes"/>
    <s v="Yes"/>
    <s v="Yes"/>
    <s v="Yes"/>
    <s v="Yes"/>
    <x v="2"/>
    <s v="No"/>
    <s v="Mailed check"/>
    <x v="947"/>
    <n v="6293.75"/>
    <x v="0"/>
    <x v="1745"/>
    <x v="1758"/>
    <x v="1759"/>
    <d v="2025-07-07T00:00:00"/>
    <n v="11.6669160240953"/>
    <n v="3232.2750000000001"/>
    <d v="2023-07-24T00:00:00"/>
    <x v="0"/>
    <n v="2025"/>
    <n v="7"/>
    <n v="7"/>
    <n v="2023"/>
    <n v="7"/>
    <n v="24"/>
    <x v="1665"/>
    <n v="102.716916024095"/>
    <x v="2"/>
    <x v="2"/>
    <x v="1"/>
    <n v="89866.349999999904"/>
  </r>
  <r>
    <s v="5922-ABDVO"/>
    <s v="Female"/>
    <x v="0"/>
    <s v="Yes"/>
    <s v="No"/>
    <n v="19"/>
    <s v="Yes"/>
    <s v="Yes"/>
    <s v="Fiber optic"/>
    <n v="552"/>
    <n v="5"/>
    <s v="No"/>
    <s v="No"/>
    <s v="Yes"/>
    <s v="No"/>
    <s v="No"/>
    <s v="Yes"/>
    <x v="0"/>
    <s v="No"/>
    <s v="Mailed check"/>
    <x v="317"/>
    <n v="1761.05"/>
    <x v="1"/>
    <x v="1746"/>
    <x v="1759"/>
    <x v="1760"/>
    <d v="2023-10-17T00:00:00"/>
    <n v="13.391680641832099"/>
    <n v="851.67499999999995"/>
    <d v="2023-09-10T00:00:00"/>
    <x v="1"/>
    <n v="2023"/>
    <n v="10"/>
    <n v="17"/>
    <n v="2023"/>
    <n v="9"/>
    <n v="10"/>
    <x v="1666"/>
    <n v="103.041680641832"/>
    <x v="1"/>
    <x v="2"/>
    <x v="1"/>
    <n v="49486.8"/>
  </r>
  <r>
    <s v="2474-LCNUE"/>
    <s v="Female"/>
    <x v="0"/>
    <s v="Yes"/>
    <s v="No"/>
    <n v="23"/>
    <s v="Yes"/>
    <s v="Yes"/>
    <s v="DSL"/>
    <n v="261"/>
    <n v="4"/>
    <s v="No"/>
    <s v="No"/>
    <s v="No"/>
    <s v="Yes"/>
    <s v="Yes"/>
    <s v="Yes"/>
    <x v="0"/>
    <s v="Yes"/>
    <s v="Credit card (automatic)"/>
    <x v="596"/>
    <n v="1642.75"/>
    <x v="0"/>
    <x v="1747"/>
    <x v="1760"/>
    <x v="1761"/>
    <d v="2023-10-28T00:00:00"/>
    <n v="0"/>
    <n v="846.97500000000002"/>
    <d v="2023-09-04T00:00:00"/>
    <x v="1"/>
    <n v="2023"/>
    <n v="10"/>
    <n v="28"/>
    <n v="2023"/>
    <n v="9"/>
    <n v="4"/>
    <x v="1667"/>
    <n v="73.650000000000006"/>
    <x v="1"/>
    <x v="2"/>
    <x v="1"/>
    <n v="19222.650000000001"/>
  </r>
  <r>
    <s v="0839-QNXME"/>
    <s v="Female"/>
    <x v="0"/>
    <s v="No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578.5"/>
    <x v="0"/>
    <x v="1748"/>
    <x v="1761"/>
    <x v="1762"/>
    <d v="2025-06-23T00:00:00"/>
    <n v="0"/>
    <n v="291"/>
    <d v="2023-09-07T00:00:00"/>
    <x v="0"/>
    <n v="2025"/>
    <n v="6"/>
    <n v="23"/>
    <n v="2023"/>
    <n v="9"/>
    <n v="7"/>
    <x v="1668"/>
    <n v="19.399999999999999"/>
    <x v="1"/>
    <x v="0"/>
    <x v="1"/>
    <n v="0"/>
  </r>
  <r>
    <s v="3506-OVLKD"/>
    <s v="Male"/>
    <x v="0"/>
    <s v="No"/>
    <s v="No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48"/>
    <n v="954.9"/>
    <x v="0"/>
    <x v="1749"/>
    <x v="1762"/>
    <x v="1763"/>
    <d v="2024-04-01T00:00:00"/>
    <n v="0"/>
    <n v="458.5"/>
    <d v="2023-08-18T00:00:00"/>
    <x v="0"/>
    <n v="2024"/>
    <n v="4"/>
    <n v="1"/>
    <n v="2023"/>
    <n v="8"/>
    <n v="18"/>
    <x v="1669"/>
    <n v="26.2"/>
    <x v="1"/>
    <x v="0"/>
    <x v="0"/>
    <n v="0"/>
  </r>
  <r>
    <s v="9172-ANCRX"/>
    <s v="Female"/>
    <x v="0"/>
    <s v="No"/>
    <s v="No"/>
    <n v="10"/>
    <s v="Yes"/>
    <s v="Yes"/>
    <s v="Fiber optic"/>
    <n v="399"/>
    <n v="3"/>
    <s v="Yes"/>
    <s v="No"/>
    <s v="No"/>
    <s v="No"/>
    <s v="Yes"/>
    <s v="Yes"/>
    <x v="0"/>
    <s v="Yes"/>
    <s v="Electronic check"/>
    <x v="343"/>
    <n v="973.25"/>
    <x v="1"/>
    <x v="1750"/>
    <x v="1763"/>
    <x v="1764"/>
    <d v="2023-10-01T00:00:00"/>
    <n v="10.4843390093954"/>
    <n v="493.5"/>
    <d v="2023-08-17T00:00:00"/>
    <x v="0"/>
    <n v="2023"/>
    <n v="10"/>
    <n v="1"/>
    <n v="2023"/>
    <n v="8"/>
    <n v="17"/>
    <x v="1670"/>
    <n v="109.184339009395"/>
    <x v="0"/>
    <x v="2"/>
    <x v="1"/>
    <n v="39381.300000000003"/>
  </r>
  <r>
    <s v="6650-VJONK"/>
    <s v="Male"/>
    <x v="0"/>
    <s v="No"/>
    <s v="No"/>
    <n v="1"/>
    <s v="Yes"/>
    <s v="No"/>
    <s v="DSL"/>
    <n v="745"/>
    <n v="10"/>
    <s v="No"/>
    <s v="No"/>
    <s v="No"/>
    <s v="No"/>
    <s v="No"/>
    <s v="No"/>
    <x v="0"/>
    <s v="Yes"/>
    <s v="Bank transfer (automatic)"/>
    <x v="949"/>
    <n v="43.85"/>
    <x v="0"/>
    <x v="1751"/>
    <x v="1764"/>
    <x v="40"/>
    <d v="2023-09-30T00:00:00"/>
    <n v="48.26005593"/>
    <n v="21.925000000000001"/>
    <d v="2023-07-19T00:00:00"/>
    <x v="0"/>
    <n v="2023"/>
    <n v="9"/>
    <n v="30"/>
    <n v="2023"/>
    <n v="7"/>
    <n v="19"/>
    <x v="1412"/>
    <n v="92.110055930000001"/>
    <x v="0"/>
    <x v="1"/>
    <x v="0"/>
    <n v="32668.25"/>
  </r>
  <r>
    <s v="2178-PMGCJ"/>
    <s v="Male"/>
    <x v="0"/>
    <s v="No"/>
    <s v="No"/>
    <n v="22"/>
    <s v="Yes"/>
    <s v="No"/>
    <s v="Fiber optic"/>
    <n v="157"/>
    <n v="7"/>
    <s v="No"/>
    <s v="No"/>
    <s v="No"/>
    <s v="No"/>
    <s v="No"/>
    <s v="No"/>
    <x v="0"/>
    <s v="Yes"/>
    <s v="Mailed check"/>
    <x v="36"/>
    <n v="1490.4"/>
    <x v="0"/>
    <x v="1752"/>
    <x v="1765"/>
    <x v="1765"/>
    <d v="2023-10-17T00:00:00"/>
    <n v="0"/>
    <n v="766.7"/>
    <d v="2023-09-10T00:00:00"/>
    <x v="1"/>
    <n v="2023"/>
    <n v="10"/>
    <n v="17"/>
    <n v="2023"/>
    <n v="9"/>
    <n v="10"/>
    <x v="1671"/>
    <n v="69.7"/>
    <x v="1"/>
    <x v="1"/>
    <x v="1"/>
    <n v="10942.9"/>
  </r>
  <r>
    <s v="7492-TAFJD"/>
    <s v="Male"/>
    <x v="0"/>
    <s v="Yes"/>
    <s v="Yes"/>
    <n v="7"/>
    <s v="No"/>
    <s v="No phone service"/>
    <s v="DSL"/>
    <n v="736"/>
    <n v="4"/>
    <s v="Yes"/>
    <s v="Yes"/>
    <s v="Yes"/>
    <s v="No"/>
    <s v="No"/>
    <s v="No"/>
    <x v="2"/>
    <s v="No"/>
    <s v="Mailed check"/>
    <x v="950"/>
    <n v="280"/>
    <x v="0"/>
    <x v="1753"/>
    <x v="1766"/>
    <x v="1766"/>
    <d v="2025-09-07T00:00:00"/>
    <n v="24.130056340082501"/>
    <n v="134.92499999999899"/>
    <d v="2023-09-07T00:00:00"/>
    <x v="0"/>
    <n v="2025"/>
    <n v="9"/>
    <n v="7"/>
    <n v="2023"/>
    <n v="9"/>
    <n v="7"/>
    <x v="1672"/>
    <n v="62.680056340082501"/>
    <x v="0"/>
    <x v="1"/>
    <x v="1"/>
    <n v="28372.799999999999"/>
  </r>
  <r>
    <s v="2773-MADBQ"/>
    <s v="Female"/>
    <x v="0"/>
    <s v="No"/>
    <s v="No"/>
    <n v="36"/>
    <s v="No"/>
    <s v="No phone service"/>
    <s v="DSL"/>
    <n v="924"/>
    <n v="1"/>
    <s v="Yes"/>
    <s v="Yes"/>
    <s v="Yes"/>
    <s v="Yes"/>
    <s v="No"/>
    <s v="Yes"/>
    <x v="2"/>
    <s v="Yes"/>
    <s v="Mailed check"/>
    <x v="951"/>
    <n v="1901.25"/>
    <x v="0"/>
    <x v="1754"/>
    <x v="1767"/>
    <x v="1767"/>
    <d v="2025-01-31T00:00:00"/>
    <n v="21.861423251506199"/>
    <n v="955.8"/>
    <d v="2023-08-30T00:00:00"/>
    <x v="1"/>
    <n v="2025"/>
    <n v="1"/>
    <n v="31"/>
    <n v="2023"/>
    <n v="8"/>
    <n v="30"/>
    <x v="1673"/>
    <n v="74.961423251506204"/>
    <x v="2"/>
    <x v="1"/>
    <x v="2"/>
    <n v="49064.4"/>
  </r>
  <r>
    <s v="6016-LVTJQ"/>
    <s v="Female"/>
    <x v="0"/>
    <s v="Yes"/>
    <s v="Yes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716.4"/>
    <x v="0"/>
    <x v="1755"/>
    <x v="1768"/>
    <x v="1768"/>
    <d v="2023-10-01T00:00:00"/>
    <n v="0"/>
    <n v="351.04999999999899"/>
    <d v="2023-09-10T00:00:00"/>
    <x v="0"/>
    <n v="2023"/>
    <n v="10"/>
    <n v="1"/>
    <n v="2023"/>
    <n v="9"/>
    <n v="10"/>
    <x v="1674"/>
    <n v="20.65"/>
    <x v="1"/>
    <x v="0"/>
    <x v="2"/>
    <n v="0"/>
  </r>
  <r>
    <s v="7860-KSUGX"/>
    <s v="Male"/>
    <x v="0"/>
    <s v="Yes"/>
    <s v="Yes"/>
    <n v="72"/>
    <s v="Yes"/>
    <s v="Yes"/>
    <s v="DSL"/>
    <n v="946"/>
    <n v="5"/>
    <s v="Yes"/>
    <s v="Yes"/>
    <s v="Yes"/>
    <s v="No"/>
    <s v="No"/>
    <s v="No"/>
    <x v="2"/>
    <s v="No"/>
    <s v="Credit card (automatic)"/>
    <x v="952"/>
    <n v="4720"/>
    <x v="0"/>
    <x v="1756"/>
    <x v="1769"/>
    <x v="1769"/>
    <d v="2024-09-26T00:00:00"/>
    <n v="40.986141247247197"/>
    <n v="2320.1999999999998"/>
    <d v="2023-09-01T00:00:00"/>
    <x v="1"/>
    <n v="2024"/>
    <n v="9"/>
    <n v="26"/>
    <n v="2023"/>
    <n v="9"/>
    <n v="1"/>
    <x v="56"/>
    <n v="105.43614124724699"/>
    <x v="2"/>
    <x v="1"/>
    <x v="2"/>
    <n v="60969.7"/>
  </r>
  <r>
    <s v="8966-KZXXA"/>
    <s v="Male"/>
    <x v="0"/>
    <s v="Yes"/>
    <s v="Yes"/>
    <n v="3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75"/>
    <n v="930.95"/>
    <x v="0"/>
    <x v="1757"/>
    <x v="1770"/>
    <x v="1770"/>
    <d v="2025-02-23T00:00:00"/>
    <n v="0"/>
    <n v="451.8"/>
    <d v="2023-08-17T00:00:00"/>
    <x v="0"/>
    <n v="2025"/>
    <n v="2"/>
    <n v="23"/>
    <n v="2023"/>
    <n v="8"/>
    <n v="17"/>
    <x v="1675"/>
    <n v="25.1"/>
    <x v="2"/>
    <x v="0"/>
    <x v="1"/>
    <n v="0"/>
  </r>
  <r>
    <s v="6910-HADCM"/>
    <s v="Female"/>
    <x v="0"/>
    <s v="No"/>
    <s v="No"/>
    <n v="1"/>
    <s v="Yes"/>
    <s v="No"/>
    <s v="Fiber optic"/>
    <n v="660"/>
    <n v="2"/>
    <s v="No"/>
    <s v="No"/>
    <s v="Yes"/>
    <s v="No"/>
    <s v="No"/>
    <s v="No"/>
    <x v="0"/>
    <s v="No"/>
    <s v="Electronic check"/>
    <x v="953"/>
    <n v="76.349999999999994"/>
    <x v="1"/>
    <x v="1758"/>
    <x v="1771"/>
    <x v="1771"/>
    <d v="2023-10-14T00:00:00"/>
    <n v="17.4078227146987"/>
    <n v="38.174999999999997"/>
    <d v="2023-09-08T00:00:00"/>
    <x v="0"/>
    <n v="2023"/>
    <n v="10"/>
    <n v="14"/>
    <n v="2023"/>
    <n v="9"/>
    <n v="8"/>
    <x v="1676"/>
    <n v="93.757822714698705"/>
    <x v="0"/>
    <x v="2"/>
    <x v="0"/>
    <n v="50390.999999999898"/>
  </r>
  <r>
    <s v="4816-LXZYW"/>
    <s v="Female"/>
    <x v="0"/>
    <s v="No"/>
    <s v="No"/>
    <n v="23"/>
    <s v="Yes"/>
    <s v="Yes"/>
    <s v="Fiber optic"/>
    <n v="359"/>
    <n v="9"/>
    <s v="No"/>
    <s v="Yes"/>
    <s v="No"/>
    <s v="No"/>
    <s v="No"/>
    <s v="No"/>
    <x v="0"/>
    <s v="Yes"/>
    <s v="Electronic check"/>
    <x v="574"/>
    <n v="1676.95"/>
    <x v="1"/>
    <x v="1759"/>
    <x v="1772"/>
    <x v="1772"/>
    <d v="2023-09-29T00:00:00"/>
    <n v="16.964373413363301"/>
    <n v="910.22500000000002"/>
    <d v="2023-09-03T00:00:00"/>
    <x v="1"/>
    <n v="2023"/>
    <n v="9"/>
    <n v="29"/>
    <n v="2023"/>
    <n v="9"/>
    <n v="3"/>
    <x v="1677"/>
    <n v="96.114373413363296"/>
    <x v="1"/>
    <x v="2"/>
    <x v="2"/>
    <n v="28414.85"/>
  </r>
  <r>
    <s v="9606-PBKBQ"/>
    <s v="Male"/>
    <x v="1"/>
    <s v="Yes"/>
    <s v="No"/>
    <n v="32"/>
    <s v="Yes"/>
    <s v="Yes"/>
    <s v="Fiber optic"/>
    <n v="601"/>
    <n v="10"/>
    <s v="No"/>
    <s v="No"/>
    <s v="No"/>
    <s v="No"/>
    <s v="No"/>
    <s v="Yes"/>
    <x v="0"/>
    <s v="Yes"/>
    <s v="Electronic check"/>
    <x v="418"/>
    <n v="2642.05"/>
    <x v="1"/>
    <x v="1760"/>
    <x v="1773"/>
    <x v="1773"/>
    <d v="2023-10-14T00:00:00"/>
    <n v="13.9358259885358"/>
    <n v="1360"/>
    <d v="2023-09-09T00:00:00"/>
    <x v="0"/>
    <n v="2023"/>
    <n v="10"/>
    <n v="14"/>
    <n v="2023"/>
    <n v="9"/>
    <n v="9"/>
    <x v="1678"/>
    <n v="98.935825988535896"/>
    <x v="1"/>
    <x v="2"/>
    <x v="0"/>
    <n v="51085"/>
  </r>
  <r>
    <s v="5149-QYTTU"/>
    <s v="Female"/>
    <x v="0"/>
    <s v="Yes"/>
    <s v="Yes"/>
    <n v="71"/>
    <s v="Yes"/>
    <s v="Yes"/>
    <s v="Fiber optic"/>
    <n v="920"/>
    <n v="2"/>
    <s v="Yes"/>
    <s v="Yes"/>
    <s v="Yes"/>
    <s v="Yes"/>
    <s v="No"/>
    <s v="No"/>
    <x v="1"/>
    <s v="Yes"/>
    <s v="Credit card (automatic)"/>
    <x v="241"/>
    <n v="6770.85"/>
    <x v="0"/>
    <x v="1761"/>
    <x v="1774"/>
    <x v="1774"/>
    <d v="2024-04-08T00:00:00"/>
    <n v="36.412108788053501"/>
    <n v="3377.8249999999998"/>
    <d v="2023-09-03T00:00:00"/>
    <x v="1"/>
    <n v="2024"/>
    <n v="4"/>
    <n v="8"/>
    <n v="2023"/>
    <n v="9"/>
    <n v="3"/>
    <x v="1679"/>
    <n v="131.562108788053"/>
    <x v="2"/>
    <x v="2"/>
    <x v="1"/>
    <n v="87538"/>
  </r>
  <r>
    <s v="2070-XYMFH"/>
    <s v="Female"/>
    <x v="1"/>
    <s v="No"/>
    <s v="No"/>
    <n v="23"/>
    <s v="Yes"/>
    <s v="Yes"/>
    <s v="Fiber optic"/>
    <n v="712"/>
    <n v="6"/>
    <s v="No"/>
    <s v="No"/>
    <s v="Yes"/>
    <s v="No"/>
    <s v="No"/>
    <s v="No"/>
    <x v="0"/>
    <s v="Yes"/>
    <s v="Mailed check"/>
    <x v="75"/>
    <n v="1835.3"/>
    <x v="0"/>
    <x v="1762"/>
    <x v="1775"/>
    <x v="1775"/>
    <d v="2023-10-14T00:00:00"/>
    <n v="40.574906488869402"/>
    <n v="912.52499999999998"/>
    <d v="2023-07-14T00:00:00"/>
    <x v="0"/>
    <n v="2023"/>
    <n v="10"/>
    <n v="14"/>
    <n v="2023"/>
    <n v="7"/>
    <n v="14"/>
    <x v="1680"/>
    <n v="119.924906488869"/>
    <x v="1"/>
    <x v="2"/>
    <x v="1"/>
    <n v="56497.2"/>
  </r>
  <r>
    <s v="2085-BOJKI"/>
    <s v="Male"/>
    <x v="0"/>
    <s v="Yes"/>
    <s v="No"/>
    <n v="17"/>
    <s v="Yes"/>
    <s v="No"/>
    <s v="Fiber optic"/>
    <n v="640"/>
    <n v="5"/>
    <s v="No"/>
    <s v="No"/>
    <s v="Yes"/>
    <s v="No"/>
    <s v="Yes"/>
    <s v="Yes"/>
    <x v="1"/>
    <s v="Yes"/>
    <s v="Bank transfer (automatic)"/>
    <x v="691"/>
    <n v="1588.25"/>
    <x v="0"/>
    <x v="1763"/>
    <x v="1776"/>
    <x v="1776"/>
    <d v="2024-04-13T00:00:00"/>
    <n v="20.601857133000099"/>
    <n v="821.52499999999998"/>
    <d v="2023-08-17T00:00:00"/>
    <x v="0"/>
    <n v="2024"/>
    <n v="4"/>
    <n v="13"/>
    <n v="2023"/>
    <n v="8"/>
    <n v="17"/>
    <x v="1681"/>
    <n v="117.251857133"/>
    <x v="1"/>
    <x v="2"/>
    <x v="0"/>
    <n v="61856"/>
  </r>
  <r>
    <s v="0817-HSUSE"/>
    <s v="Male"/>
    <x v="0"/>
    <s v="No"/>
    <s v="No"/>
    <n v="1"/>
    <s v="Yes"/>
    <s v="No"/>
    <s v="DSL"/>
    <n v="279"/>
    <n v="10"/>
    <s v="No"/>
    <s v="No"/>
    <s v="Yes"/>
    <s v="Yes"/>
    <s v="Yes"/>
    <s v="Yes"/>
    <x v="0"/>
    <s v="Yes"/>
    <s v="Electronic check"/>
    <x v="528"/>
    <n v="75.5"/>
    <x v="0"/>
    <x v="1764"/>
    <x v="1777"/>
    <x v="1777"/>
    <d v="2023-10-11T00:00:00"/>
    <n v="0"/>
    <n v="37.75"/>
    <d v="2023-07-21T00:00:00"/>
    <x v="0"/>
    <n v="2023"/>
    <n v="10"/>
    <n v="11"/>
    <n v="2023"/>
    <n v="7"/>
    <n v="21"/>
    <x v="1013"/>
    <n v="75.5"/>
    <x v="0"/>
    <x v="2"/>
    <x v="0"/>
    <n v="21064.5"/>
  </r>
  <r>
    <s v="5442-PPTJY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258.35000000000002"/>
    <x v="0"/>
    <x v="1765"/>
    <x v="1778"/>
    <x v="1778"/>
    <d v="2024-08-11T00:00:00"/>
    <n v="0"/>
    <n v="118.2"/>
    <d v="2023-09-07T00:00:00"/>
    <x v="0"/>
    <n v="2024"/>
    <n v="8"/>
    <n v="11"/>
    <n v="2023"/>
    <n v="9"/>
    <n v="7"/>
    <x v="1682"/>
    <n v="19.7"/>
    <x v="1"/>
    <x v="0"/>
    <x v="1"/>
    <n v="0"/>
  </r>
  <r>
    <s v="1927-QEWMY"/>
    <s v="Fe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89"/>
    <n v="1502.25"/>
    <x v="0"/>
    <x v="1766"/>
    <x v="1779"/>
    <x v="1779"/>
    <d v="2025-02-18T00:00:00"/>
    <n v="0"/>
    <n v="738"/>
    <d v="2023-09-13T00:00:00"/>
    <x v="0"/>
    <n v="2025"/>
    <n v="2"/>
    <n v="18"/>
    <n v="2023"/>
    <n v="9"/>
    <n v="13"/>
    <x v="1683"/>
    <n v="20.5"/>
    <x v="2"/>
    <x v="0"/>
    <x v="1"/>
    <n v="0"/>
  </r>
  <r>
    <s v="1663-MHLHE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79"/>
    <n v="19.2"/>
    <x v="0"/>
    <x v="1767"/>
    <x v="1780"/>
    <x v="1780"/>
    <d v="2023-10-04T00:00:00"/>
    <n v="0"/>
    <n v="9.6"/>
    <d v="2023-09-06T00:00:00"/>
    <x v="0"/>
    <n v="2023"/>
    <n v="10"/>
    <n v="4"/>
    <n v="2023"/>
    <n v="9"/>
    <n v="6"/>
    <x v="1684"/>
    <n v="19.2"/>
    <x v="0"/>
    <x v="0"/>
    <x v="2"/>
    <n v="0"/>
  </r>
  <r>
    <s v="5663-QBGIS"/>
    <s v="Male"/>
    <x v="1"/>
    <s v="Yes"/>
    <s v="No"/>
    <n v="72"/>
    <s v="Yes"/>
    <s v="Yes"/>
    <s v="Fiber optic"/>
    <n v="598"/>
    <n v="1"/>
    <s v="No"/>
    <s v="Yes"/>
    <s v="No"/>
    <s v="No"/>
    <s v="Yes"/>
    <s v="Yes"/>
    <x v="2"/>
    <s v="No"/>
    <s v="Bank transfer (automatic)"/>
    <x v="954"/>
    <n v="6929.4"/>
    <x v="0"/>
    <x v="1768"/>
    <x v="1781"/>
    <x v="1781"/>
    <d v="2025-01-10T00:00:00"/>
    <n v="40.768925913525301"/>
    <n v="3540.6"/>
    <d v="2023-09-10T00:00:00"/>
    <x v="1"/>
    <n v="2025"/>
    <n v="1"/>
    <n v="10"/>
    <n v="2023"/>
    <n v="9"/>
    <n v="10"/>
    <x v="1685"/>
    <n v="139.118925913525"/>
    <x v="2"/>
    <x v="2"/>
    <x v="1"/>
    <n v="58813.299999999901"/>
  </r>
  <r>
    <s v="4450-MDZFX"/>
    <s v="Male"/>
    <x v="0"/>
    <s v="Yes"/>
    <s v="Yes"/>
    <n v="60"/>
    <s v="Yes"/>
    <s v="Yes"/>
    <s v="Fiber optic"/>
    <n v="183"/>
    <n v="9"/>
    <s v="No"/>
    <s v="No"/>
    <s v="No"/>
    <s v="No"/>
    <s v="No"/>
    <s v="No"/>
    <x v="0"/>
    <s v="No"/>
    <s v="Bank transfer (automatic)"/>
    <x v="389"/>
    <n v="4453.3"/>
    <x v="0"/>
    <x v="1769"/>
    <x v="1782"/>
    <x v="1782"/>
    <d v="2023-10-03T00:00:00"/>
    <n v="0"/>
    <n v="2230.5"/>
    <d v="2023-09-01T00:00:00"/>
    <x v="1"/>
    <n v="2023"/>
    <n v="10"/>
    <n v="3"/>
    <n v="2023"/>
    <n v="9"/>
    <n v="1"/>
    <x v="1686"/>
    <n v="74.349999999999994"/>
    <x v="2"/>
    <x v="2"/>
    <x v="1"/>
    <n v="13606.05"/>
  </r>
  <r>
    <s v="6701-DHKWQ"/>
    <s v="Female"/>
    <x v="0"/>
    <s v="Yes"/>
    <s v="Yes"/>
    <n v="61"/>
    <s v="No"/>
    <s v="No phone service"/>
    <s v="DSL"/>
    <n v="791"/>
    <n v="5"/>
    <s v="No"/>
    <s v="Yes"/>
    <s v="Yes"/>
    <s v="Yes"/>
    <s v="Yes"/>
    <s v="No"/>
    <x v="2"/>
    <s v="No"/>
    <s v="Credit card (automatic)"/>
    <x v="955"/>
    <n v="3244.4"/>
    <x v="0"/>
    <x v="1770"/>
    <x v="1783"/>
    <x v="1783"/>
    <d v="2024-10-25T00:00:00"/>
    <n v="25.277585586115801"/>
    <n v="1566.175"/>
    <d v="2023-09-04T00:00:00"/>
    <x v="1"/>
    <n v="2024"/>
    <n v="10"/>
    <n v="25"/>
    <n v="2023"/>
    <n v="9"/>
    <n v="4"/>
    <x v="1687"/>
    <n v="76.627585586115799"/>
    <x v="2"/>
    <x v="1"/>
    <x v="1"/>
    <n v="40617.85"/>
  </r>
  <r>
    <s v="7554-AKDQF"/>
    <s v="Female"/>
    <x v="0"/>
    <s v="Yes"/>
    <s v="No"/>
    <n v="6"/>
    <s v="Yes"/>
    <s v="No"/>
    <s v="DSL"/>
    <n v="473"/>
    <n v="3"/>
    <s v="No"/>
    <s v="No"/>
    <s v="No"/>
    <s v="No"/>
    <s v="No"/>
    <s v="No"/>
    <x v="0"/>
    <s v="No"/>
    <s v="Mailed check"/>
    <x v="135"/>
    <n v="323.45"/>
    <x v="0"/>
    <x v="1771"/>
    <x v="1784"/>
    <x v="1784"/>
    <d v="2023-10-01T00:00:00"/>
    <n v="18.227490487822202"/>
    <n v="136.94999999999999"/>
    <d v="2023-09-11T00:00:00"/>
    <x v="0"/>
    <n v="2023"/>
    <n v="10"/>
    <n v="1"/>
    <n v="2023"/>
    <n v="9"/>
    <n v="11"/>
    <x v="1688"/>
    <n v="63.8774904878222"/>
    <x v="0"/>
    <x v="1"/>
    <x v="1"/>
    <n v="21592.45"/>
  </r>
  <r>
    <s v="3536-IQCTX"/>
    <s v="Male"/>
    <x v="1"/>
    <s v="Yes"/>
    <s v="No"/>
    <n v="32"/>
    <s v="Yes"/>
    <s v="Yes"/>
    <s v="Fiber optic"/>
    <n v="874"/>
    <n v="10"/>
    <s v="No"/>
    <s v="No"/>
    <s v="No"/>
    <s v="No"/>
    <s v="No"/>
    <s v="Yes"/>
    <x v="0"/>
    <s v="No"/>
    <s v="Electronic check"/>
    <x v="198"/>
    <n v="2661.1"/>
    <x v="1"/>
    <x v="1772"/>
    <x v="1785"/>
    <x v="1785"/>
    <d v="2023-10-27T00:00:00"/>
    <n v="14.8554567263762"/>
    <n v="1364.8"/>
    <d v="2023-08-30T00:00:00"/>
    <x v="0"/>
    <n v="2023"/>
    <n v="10"/>
    <n v="27"/>
    <n v="2023"/>
    <n v="8"/>
    <n v="30"/>
    <x v="1689"/>
    <n v="100.155456726376"/>
    <x v="1"/>
    <x v="2"/>
    <x v="1"/>
    <n v="74552.2"/>
  </r>
  <r>
    <s v="4911-BANWH"/>
    <s v="Female"/>
    <x v="0"/>
    <s v="No"/>
    <s v="Yes"/>
    <n v="31"/>
    <s v="Yes"/>
    <s v="Yes"/>
    <s v="Fiber optic"/>
    <n v="802"/>
    <n v="4"/>
    <s v="No"/>
    <s v="No"/>
    <s v="No"/>
    <s v="No"/>
    <s v="Yes"/>
    <s v="No"/>
    <x v="0"/>
    <s v="Yes"/>
    <s v="Credit card (automatic)"/>
    <x v="809"/>
    <n v="2697.4"/>
    <x v="1"/>
    <x v="1773"/>
    <x v="1786"/>
    <x v="1786"/>
    <d v="2023-10-28T00:00:00"/>
    <n v="34.6005187215546"/>
    <n v="1341.5250000000001"/>
    <d v="2023-09-04T00:00:00"/>
    <x v="1"/>
    <n v="2023"/>
    <n v="10"/>
    <n v="28"/>
    <n v="2023"/>
    <n v="9"/>
    <n v="4"/>
    <x v="1690"/>
    <n v="121.15051872155399"/>
    <x v="1"/>
    <x v="2"/>
    <x v="1"/>
    <n v="69413.099999999904"/>
  </r>
  <r>
    <s v="8496-EJAUI"/>
    <s v="Male"/>
    <x v="0"/>
    <s v="No"/>
    <s v="No"/>
    <n v="19"/>
    <s v="Yes"/>
    <s v="No"/>
    <s v="Fiber optic"/>
    <n v="533"/>
    <n v="3"/>
    <s v="No"/>
    <s v="Yes"/>
    <s v="No"/>
    <s v="No"/>
    <s v="No"/>
    <s v="No"/>
    <x v="0"/>
    <s v="Yes"/>
    <s v="Credit card (automatic)"/>
    <x v="281"/>
    <n v="1424.5"/>
    <x v="1"/>
    <x v="1774"/>
    <x v="1787"/>
    <x v="1787"/>
    <d v="2023-10-17T00:00:00"/>
    <n v="40.985351225511501"/>
    <n v="701.57499999999902"/>
    <d v="2023-09-04T00:00:00"/>
    <x v="1"/>
    <n v="2023"/>
    <n v="10"/>
    <n v="17"/>
    <n v="2023"/>
    <n v="9"/>
    <n v="4"/>
    <x v="1691"/>
    <n v="114.835351225511"/>
    <x v="1"/>
    <x v="2"/>
    <x v="1"/>
    <n v="39362.049999999901"/>
  </r>
  <r>
    <s v="0794-YVSGE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56"/>
    <n v="1401.15"/>
    <x v="0"/>
    <x v="1775"/>
    <x v="1788"/>
    <x v="1788"/>
    <d v="2024-08-07T00:00:00"/>
    <n v="0"/>
    <n v="730.8"/>
    <d v="2023-08-19T00:00:00"/>
    <x v="0"/>
    <n v="2024"/>
    <n v="8"/>
    <n v="7"/>
    <n v="2023"/>
    <n v="8"/>
    <n v="19"/>
    <x v="1692"/>
    <n v="20.3"/>
    <x v="2"/>
    <x v="0"/>
    <x v="1"/>
    <n v="0"/>
  </r>
  <r>
    <s v="5423-BHIXO"/>
    <s v="Female"/>
    <x v="0"/>
    <s v="No"/>
    <s v="No"/>
    <n v="32"/>
    <s v="Yes"/>
    <s v="Yes"/>
    <s v="DSL"/>
    <n v="585"/>
    <n v="4"/>
    <s v="No"/>
    <s v="Yes"/>
    <s v="No"/>
    <s v="No"/>
    <s v="No"/>
    <s v="No"/>
    <x v="0"/>
    <s v="Yes"/>
    <s v="Electronic check"/>
    <x v="957"/>
    <n v="1739.6"/>
    <x v="0"/>
    <x v="1776"/>
    <x v="1789"/>
    <x v="1789"/>
    <d v="2023-10-19T00:00:00"/>
    <n v="31.2120853299663"/>
    <n v="867.2"/>
    <d v="2023-07-10T00:00:00"/>
    <x v="0"/>
    <n v="2023"/>
    <n v="10"/>
    <n v="19"/>
    <n v="2023"/>
    <n v="7"/>
    <n v="10"/>
    <x v="1693"/>
    <n v="85.412085329966303"/>
    <x v="1"/>
    <x v="1"/>
    <x v="0"/>
    <n v="31707"/>
  </r>
  <r>
    <s v="6908-VVYHM"/>
    <s v="Male"/>
    <x v="0"/>
    <s v="Yes"/>
    <s v="No"/>
    <n v="65"/>
    <s v="Yes"/>
    <s v="Yes"/>
    <s v="Fiber optic"/>
    <n v="584"/>
    <n v="10"/>
    <s v="No"/>
    <s v="Yes"/>
    <s v="No"/>
    <s v="No"/>
    <s v="No"/>
    <s v="Yes"/>
    <x v="0"/>
    <s v="Yes"/>
    <s v="Electronic check"/>
    <x v="958"/>
    <n v="5931"/>
    <x v="0"/>
    <x v="1777"/>
    <x v="1790"/>
    <x v="1790"/>
    <d v="2023-10-06T00:00:00"/>
    <n v="11.6780489372654"/>
    <n v="2946.125"/>
    <d v="2023-09-06T00:00:00"/>
    <x v="1"/>
    <n v="2023"/>
    <n v="10"/>
    <n v="6"/>
    <n v="2023"/>
    <n v="9"/>
    <n v="6"/>
    <x v="1694"/>
    <n v="102.328048937265"/>
    <x v="2"/>
    <x v="2"/>
    <x v="1"/>
    <n v="52939.6"/>
  </r>
  <r>
    <s v="2959-EEXWB"/>
    <s v="Female"/>
    <x v="0"/>
    <s v="Yes"/>
    <s v="Yes"/>
    <n v="45"/>
    <s v="No"/>
    <s v="No phone service"/>
    <s v="DSL"/>
    <n v="295"/>
    <n v="10"/>
    <s v="Yes"/>
    <s v="No"/>
    <s v="No"/>
    <s v="No"/>
    <s v="Yes"/>
    <s v="Yes"/>
    <x v="0"/>
    <s v="Yes"/>
    <s v="Bank transfer (automatic)"/>
    <x v="959"/>
    <n v="2333.85"/>
    <x v="0"/>
    <x v="1778"/>
    <x v="1791"/>
    <x v="1791"/>
    <d v="2023-10-24T00:00:00"/>
    <n v="0"/>
    <n v="1145.25"/>
    <d v="2023-07-29T00:00:00"/>
    <x v="0"/>
    <n v="2023"/>
    <n v="10"/>
    <n v="24"/>
    <n v="2023"/>
    <n v="7"/>
    <n v="29"/>
    <x v="1695"/>
    <n v="50.9"/>
    <x v="2"/>
    <x v="1"/>
    <x v="0"/>
    <n v="15015.5"/>
  </r>
  <r>
    <s v="1839-UMACK"/>
    <s v="Male"/>
    <x v="0"/>
    <s v="No"/>
    <s v="No"/>
    <n v="4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364"/>
    <n v="949.85"/>
    <x v="0"/>
    <x v="1779"/>
    <x v="1792"/>
    <x v="1792"/>
    <d v="2024-03-23T00:00:00"/>
    <n v="0"/>
    <n v="526.04999999999995"/>
    <d v="2023-09-01T00:00:00"/>
    <x v="0"/>
    <n v="2024"/>
    <n v="3"/>
    <n v="23"/>
    <n v="2023"/>
    <n v="9"/>
    <n v="1"/>
    <x v="1696"/>
    <n v="25.05"/>
    <x v="2"/>
    <x v="0"/>
    <x v="1"/>
    <n v="0"/>
  </r>
  <r>
    <s v="3030-YDNRM"/>
    <s v="Male"/>
    <x v="0"/>
    <s v="No"/>
    <s v="No"/>
    <n v="8"/>
    <s v="Yes"/>
    <s v="Yes"/>
    <s v="Fiber optic"/>
    <n v="271"/>
    <n v="3"/>
    <s v="No"/>
    <s v="No"/>
    <s v="No"/>
    <s v="No"/>
    <s v="No"/>
    <s v="No"/>
    <x v="0"/>
    <s v="Yes"/>
    <s v="Electronic check"/>
    <x v="52"/>
    <n v="572.45000000000005"/>
    <x v="0"/>
    <x v="1780"/>
    <x v="1793"/>
    <x v="1793"/>
    <d v="2023-10-29T00:00:00"/>
    <n v="0"/>
    <n v="299.39999999999998"/>
    <d v="2023-07-28T00:00:00"/>
    <x v="0"/>
    <n v="2023"/>
    <n v="10"/>
    <n v="29"/>
    <n v="2023"/>
    <n v="7"/>
    <n v="28"/>
    <x v="1697"/>
    <n v="74.849999999999994"/>
    <x v="0"/>
    <x v="2"/>
    <x v="1"/>
    <n v="20284.349999999999"/>
  </r>
  <r>
    <s v="7321-KKSDU"/>
    <s v="Male"/>
    <x v="0"/>
    <s v="No"/>
    <s v="Yes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696.8"/>
    <x v="0"/>
    <x v="1781"/>
    <x v="1794"/>
    <x v="1794"/>
    <d v="2025-08-31T00:00:00"/>
    <n v="0"/>
    <n v="328"/>
    <d v="2023-08-01T00:00:00"/>
    <x v="0"/>
    <n v="2025"/>
    <n v="8"/>
    <n v="31"/>
    <n v="2023"/>
    <n v="8"/>
    <n v="1"/>
    <x v="1698"/>
    <n v="20.5"/>
    <x v="1"/>
    <x v="0"/>
    <x v="0"/>
    <n v="0"/>
  </r>
  <r>
    <s v="3402-XRIUO"/>
    <s v="Female"/>
    <x v="1"/>
    <s v="Yes"/>
    <s v="No"/>
    <n v="22"/>
    <s v="Yes"/>
    <s v="Yes"/>
    <s v="DSL"/>
    <n v="263"/>
    <n v="8"/>
    <s v="Yes"/>
    <s v="Yes"/>
    <s v="No"/>
    <s v="Yes"/>
    <s v="No"/>
    <s v="No"/>
    <x v="0"/>
    <s v="Yes"/>
    <s v="Mailed check"/>
    <x v="960"/>
    <n v="1381.8"/>
    <x v="0"/>
    <x v="1782"/>
    <x v="1795"/>
    <x v="1795"/>
    <d v="2023-10-23T00:00:00"/>
    <n v="0"/>
    <n v="699.05"/>
    <d v="2023-07-07T00:00:00"/>
    <x v="0"/>
    <n v="2023"/>
    <n v="10"/>
    <n v="23"/>
    <n v="2023"/>
    <n v="7"/>
    <n v="7"/>
    <x v="1699"/>
    <n v="63.55"/>
    <x v="1"/>
    <x v="1"/>
    <x v="1"/>
    <n v="16713.6499999999"/>
  </r>
  <r>
    <s v="3132-TVFDZ"/>
    <s v="Male"/>
    <x v="1"/>
    <s v="Yes"/>
    <s v="No"/>
    <n v="57"/>
    <s v="No"/>
    <s v="No phone service"/>
    <s v="DSL"/>
    <n v="837"/>
    <n v="4"/>
    <s v="No"/>
    <s v="No"/>
    <s v="No"/>
    <s v="No"/>
    <s v="Yes"/>
    <s v="Yes"/>
    <x v="0"/>
    <s v="Yes"/>
    <s v="Electronic check"/>
    <x v="245"/>
    <n v="2572.9499999999998"/>
    <x v="1"/>
    <x v="1783"/>
    <x v="1796"/>
    <x v="1796"/>
    <d v="2023-10-02T00:00:00"/>
    <n v="33.296906328289801"/>
    <n v="1278.2249999999999"/>
    <d v="2023-09-13T00:00:00"/>
    <x v="0"/>
    <n v="2023"/>
    <n v="10"/>
    <n v="2"/>
    <n v="2023"/>
    <n v="9"/>
    <n v="13"/>
    <x v="1700"/>
    <n v="78.146906328289802"/>
    <x v="2"/>
    <x v="1"/>
    <x v="0"/>
    <n v="37539.449999999997"/>
  </r>
  <r>
    <s v="8286-AFUYI"/>
    <s v="Male"/>
    <x v="0"/>
    <s v="No"/>
    <s v="No"/>
    <n v="1"/>
    <s v="Yes"/>
    <s v="No"/>
    <s v="DSL"/>
    <n v="729"/>
    <n v="9"/>
    <s v="Yes"/>
    <s v="No"/>
    <s v="No"/>
    <s v="No"/>
    <s v="No"/>
    <s v="No"/>
    <x v="0"/>
    <s v="No"/>
    <s v="Electronic check"/>
    <x v="961"/>
    <n v="47.95"/>
    <x v="0"/>
    <x v="1784"/>
    <x v="1797"/>
    <x v="1797"/>
    <d v="2023-09-30T00:00:00"/>
    <n v="39.922927177181201"/>
    <n v="23.975000000000001"/>
    <d v="2023-08-24T00:00:00"/>
    <x v="0"/>
    <n v="2023"/>
    <n v="9"/>
    <n v="30"/>
    <n v="2023"/>
    <n v="8"/>
    <n v="24"/>
    <x v="1701"/>
    <n v="87.872927177181197"/>
    <x v="0"/>
    <x v="1"/>
    <x v="1"/>
    <n v="34955.550000000003"/>
  </r>
  <r>
    <s v="8080-DDEMJ"/>
    <s v="Male"/>
    <x v="1"/>
    <s v="No"/>
    <s v="No"/>
    <n v="1"/>
    <s v="Yes"/>
    <s v="No"/>
    <s v="DSL"/>
    <n v="492"/>
    <n v="8"/>
    <s v="No"/>
    <s v="No"/>
    <s v="No"/>
    <s v="No"/>
    <s v="No"/>
    <s v="No"/>
    <x v="0"/>
    <s v="No"/>
    <s v="Electronic check"/>
    <x v="784"/>
    <n v="45.1"/>
    <x v="1"/>
    <x v="1785"/>
    <x v="1798"/>
    <x v="1798"/>
    <d v="2023-10-20T00:00:00"/>
    <n v="42.470791519999999"/>
    <n v="22.55"/>
    <d v="2023-09-12T00:00:00"/>
    <x v="0"/>
    <n v="2023"/>
    <n v="10"/>
    <n v="20"/>
    <n v="2023"/>
    <n v="9"/>
    <n v="12"/>
    <x v="1702"/>
    <n v="87.57079152"/>
    <x v="0"/>
    <x v="1"/>
    <x v="1"/>
    <n v="22189.200000000001"/>
  </r>
  <r>
    <s v="8356-WUAOJ"/>
    <s v="Female"/>
    <x v="0"/>
    <s v="Yes"/>
    <s v="No"/>
    <n v="1"/>
    <s v="Yes"/>
    <s v="No"/>
    <s v="DSL"/>
    <n v="928"/>
    <n v="10"/>
    <s v="No"/>
    <s v="No"/>
    <s v="No"/>
    <s v="No"/>
    <s v="No"/>
    <s v="No"/>
    <x v="0"/>
    <s v="Yes"/>
    <s v="Electronic check"/>
    <x v="221"/>
    <n v="45"/>
    <x v="0"/>
    <x v="1786"/>
    <x v="1799"/>
    <x v="1799"/>
    <d v="2023-10-02T00:00:00"/>
    <n v="36.2591442932601"/>
    <n v="22.5"/>
    <d v="2023-06-29T00:00:00"/>
    <x v="0"/>
    <n v="2023"/>
    <n v="10"/>
    <n v="2"/>
    <n v="2023"/>
    <n v="6"/>
    <n v="29"/>
    <x v="1703"/>
    <n v="81.259144293260107"/>
    <x v="0"/>
    <x v="1"/>
    <x v="0"/>
    <n v="41760"/>
  </r>
  <r>
    <s v="6365-MTGZX"/>
    <s v="Male"/>
    <x v="0"/>
    <s v="No"/>
    <s v="No"/>
    <n v="24"/>
    <s v="Yes"/>
    <s v="No"/>
    <s v="Fiber optic"/>
    <n v="215"/>
    <n v="2"/>
    <s v="No"/>
    <s v="No"/>
    <s v="No"/>
    <s v="Yes"/>
    <s v="Yes"/>
    <s v="Yes"/>
    <x v="0"/>
    <s v="Yes"/>
    <s v="Electronic check"/>
    <x v="645"/>
    <n v="2122.4499999999998"/>
    <x v="1"/>
    <x v="1787"/>
    <x v="1800"/>
    <x v="1800"/>
    <d v="2023-10-08T00:00:00"/>
    <n v="0"/>
    <n v="1152"/>
    <d v="2023-09-13T00:00:00"/>
    <x v="1"/>
    <n v="2023"/>
    <n v="10"/>
    <n v="8"/>
    <n v="2023"/>
    <n v="9"/>
    <n v="13"/>
    <x v="1704"/>
    <n v="96"/>
    <x v="1"/>
    <x v="2"/>
    <x v="1"/>
    <n v="20640"/>
  </r>
  <r>
    <s v="1349-WXNGG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2"/>
    <n v="20.05"/>
    <x v="1"/>
    <x v="1788"/>
    <x v="1801"/>
    <x v="1801"/>
    <d v="2023-10-07T00:00:00"/>
    <n v="0"/>
    <n v="10.025"/>
    <d v="2023-08-30T00:00:00"/>
    <x v="0"/>
    <n v="2023"/>
    <n v="10"/>
    <n v="7"/>
    <n v="2023"/>
    <n v="8"/>
    <n v="30"/>
    <x v="1705"/>
    <n v="20.05"/>
    <x v="0"/>
    <x v="0"/>
    <x v="1"/>
    <n v="0"/>
  </r>
  <r>
    <s v="8058-DMYRU"/>
    <s v="Male"/>
    <x v="1"/>
    <s v="No"/>
    <s v="No"/>
    <n v="54"/>
    <s v="Yes"/>
    <s v="Yes"/>
    <s v="Fiber optic"/>
    <n v="249"/>
    <n v="3"/>
    <s v="No"/>
    <s v="Yes"/>
    <s v="No"/>
    <s v="No"/>
    <s v="No"/>
    <s v="Yes"/>
    <x v="0"/>
    <s v="Yes"/>
    <s v="Electronic check"/>
    <x v="19"/>
    <n v="4931.8"/>
    <x v="0"/>
    <x v="1789"/>
    <x v="1802"/>
    <x v="1802"/>
    <d v="2023-10-18T00:00:00"/>
    <n v="0"/>
    <n v="2431.35"/>
    <d v="2023-08-31T00:00:00"/>
    <x v="1"/>
    <n v="2023"/>
    <n v="10"/>
    <n v="18"/>
    <n v="2023"/>
    <n v="8"/>
    <n v="31"/>
    <x v="1706"/>
    <n v="90.05"/>
    <x v="2"/>
    <x v="2"/>
    <x v="1"/>
    <n v="22422.45"/>
  </r>
  <r>
    <s v="9350-ZXYJC"/>
    <s v="Female"/>
    <x v="0"/>
    <s v="No"/>
    <s v="No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16.95"/>
    <x v="0"/>
    <x v="1790"/>
    <x v="1803"/>
    <x v="1803"/>
    <d v="2024-10-14T00:00:00"/>
    <n v="0"/>
    <n v="50.6"/>
    <d v="2023-09-06T00:00:00"/>
    <x v="0"/>
    <n v="2024"/>
    <n v="10"/>
    <n v="14"/>
    <n v="2023"/>
    <n v="9"/>
    <n v="6"/>
    <x v="396"/>
    <n v="25.3"/>
    <x v="0"/>
    <x v="0"/>
    <x v="1"/>
    <n v="0"/>
  </r>
  <r>
    <s v="6990-YNRIO"/>
    <s v="Male"/>
    <x v="0"/>
    <s v="Yes"/>
    <s v="Yes"/>
    <n v="65"/>
    <s v="Yes"/>
    <s v="Yes"/>
    <s v="Fiber optic"/>
    <n v="83"/>
    <n v="5"/>
    <s v="Yes"/>
    <s v="No"/>
    <s v="Yes"/>
    <s v="Yes"/>
    <s v="Yes"/>
    <s v="Yes"/>
    <x v="2"/>
    <s v="No"/>
    <s v="Bank transfer (automatic)"/>
    <x v="461"/>
    <n v="6937.95"/>
    <x v="1"/>
    <x v="1791"/>
    <x v="1804"/>
    <x v="1804"/>
    <d v="2024-11-02T00:00:00"/>
    <n v="0"/>
    <n v="3531.125"/>
    <d v="2023-08-30T00:00:00"/>
    <x v="1"/>
    <n v="2024"/>
    <n v="11"/>
    <n v="2"/>
    <n v="2023"/>
    <n v="8"/>
    <n v="30"/>
    <x v="1707"/>
    <n v="108.65"/>
    <x v="2"/>
    <x v="2"/>
    <x v="1"/>
    <n v="9017.9500000000007"/>
  </r>
  <r>
    <s v="8958-JPTRR"/>
    <s v="Female"/>
    <x v="0"/>
    <s v="Yes"/>
    <s v="No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97"/>
    <n v="1261.7"/>
    <x v="0"/>
    <x v="1792"/>
    <x v="1805"/>
    <x v="1805"/>
    <d v="2024-02-23T00:00:00"/>
    <n v="0"/>
    <n v="680.4"/>
    <d v="2023-09-09T00:00:00"/>
    <x v="0"/>
    <n v="2024"/>
    <n v="2"/>
    <n v="23"/>
    <n v="2023"/>
    <n v="9"/>
    <n v="9"/>
    <x v="1708"/>
    <n v="24.3"/>
    <x v="2"/>
    <x v="0"/>
    <x v="2"/>
    <n v="0"/>
  </r>
  <r>
    <s v="6959-GQEGV"/>
    <s v="Male"/>
    <x v="0"/>
    <s v="No"/>
    <s v="No"/>
    <n v="45"/>
    <s v="Yes"/>
    <s v="No"/>
    <s v="DSL"/>
    <n v="759"/>
    <n v="5"/>
    <s v="Yes"/>
    <s v="No"/>
    <s v="Yes"/>
    <s v="No"/>
    <s v="Yes"/>
    <s v="Yes"/>
    <x v="0"/>
    <s v="Yes"/>
    <s v="Electronic check"/>
    <x v="649"/>
    <n v="3273.8"/>
    <x v="0"/>
    <x v="1793"/>
    <x v="1806"/>
    <x v="1806"/>
    <d v="2023-10-14T00:00:00"/>
    <n v="27.576199587778"/>
    <n v="1708.875"/>
    <d v="2023-08-31T00:00:00"/>
    <x v="1"/>
    <n v="2023"/>
    <n v="10"/>
    <n v="14"/>
    <n v="2023"/>
    <n v="8"/>
    <n v="31"/>
    <x v="1709"/>
    <n v="103.526199587778"/>
    <x v="2"/>
    <x v="2"/>
    <x v="1"/>
    <n v="57646.05"/>
  </r>
  <r>
    <s v="3173-WSSUE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415.85"/>
    <x v="0"/>
    <x v="1794"/>
    <x v="1807"/>
    <x v="40"/>
    <d v="2024-08-03T00:00:00"/>
    <n v="0"/>
    <n v="699.35"/>
    <d v="2023-07-18T00:00:00"/>
    <x v="0"/>
    <n v="2024"/>
    <n v="8"/>
    <n v="3"/>
    <n v="2023"/>
    <n v="7"/>
    <n v="18"/>
    <x v="1710"/>
    <n v="19.7"/>
    <x v="2"/>
    <x v="0"/>
    <x v="1"/>
    <n v="0"/>
  </r>
  <r>
    <s v="1265-HVPZB"/>
    <s v="Male"/>
    <x v="0"/>
    <s v="Yes"/>
    <s v="No"/>
    <n v="59"/>
    <s v="Yes"/>
    <s v="No"/>
    <s v="DSL"/>
    <n v="899"/>
    <n v="7"/>
    <s v="Yes"/>
    <s v="Yes"/>
    <s v="Yes"/>
    <s v="No"/>
    <s v="Yes"/>
    <s v="No"/>
    <x v="1"/>
    <s v="No"/>
    <s v="Credit card (automatic)"/>
    <x v="962"/>
    <n v="3958.2"/>
    <x v="0"/>
    <x v="1795"/>
    <x v="1808"/>
    <x v="1807"/>
    <d v="2024-03-20T00:00:00"/>
    <n v="47.72303351"/>
    <n v="1958.8"/>
    <d v="2023-09-08T00:00:00"/>
    <x v="0"/>
    <n v="2024"/>
    <n v="3"/>
    <n v="20"/>
    <n v="2023"/>
    <n v="9"/>
    <n v="8"/>
    <x v="1700"/>
    <n v="114.12303351"/>
    <x v="2"/>
    <x v="1"/>
    <x v="1"/>
    <n v="59693.599999999999"/>
  </r>
  <r>
    <s v="4115-UMJFQ"/>
    <s v="Male"/>
    <x v="0"/>
    <s v="No"/>
    <s v="No"/>
    <n v="69"/>
    <s v="No"/>
    <s v="No phone service"/>
    <s v="DSL"/>
    <n v="513"/>
    <n v="4"/>
    <s v="No"/>
    <s v="Yes"/>
    <s v="Yes"/>
    <s v="No"/>
    <s v="No"/>
    <s v="No"/>
    <x v="1"/>
    <s v="Yes"/>
    <s v="Bank transfer (automatic)"/>
    <x v="311"/>
    <n v="2492.25"/>
    <x v="0"/>
    <x v="1796"/>
    <x v="1809"/>
    <x v="1808"/>
    <d v="2024-04-10T00:00:00"/>
    <n v="19.627708470000002"/>
    <n v="1233.375"/>
    <d v="2023-09-03T00:00:00"/>
    <x v="0"/>
    <n v="2024"/>
    <n v="4"/>
    <n v="10"/>
    <n v="2023"/>
    <n v="9"/>
    <n v="3"/>
    <x v="1711"/>
    <n v="55.377708470000002"/>
    <x v="2"/>
    <x v="1"/>
    <x v="1"/>
    <n v="18339.75"/>
  </r>
  <r>
    <s v="7369-TRPFD"/>
    <s v="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01"/>
    <n v="279.2"/>
    <x v="0"/>
    <x v="1797"/>
    <x v="1810"/>
    <x v="1809"/>
    <d v="2024-03-21T00:00:00"/>
    <n v="0"/>
    <n v="178.6"/>
    <d v="2023-06-25T00:00:00"/>
    <x v="0"/>
    <n v="2024"/>
    <n v="3"/>
    <n v="21"/>
    <n v="2023"/>
    <n v="6"/>
    <n v="25"/>
    <x v="1712"/>
    <n v="18.8"/>
    <x v="1"/>
    <x v="0"/>
    <x v="0"/>
    <n v="0"/>
  </r>
  <r>
    <s v="1098-KFQEC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1083"/>
    <x v="0"/>
    <x v="1798"/>
    <x v="1811"/>
    <x v="1810"/>
    <d v="2024-11-06T00:00:00"/>
    <n v="0"/>
    <n v="533.5"/>
    <d v="2023-09-03T00:00:00"/>
    <x v="0"/>
    <n v="2024"/>
    <n v="11"/>
    <n v="6"/>
    <n v="2023"/>
    <n v="9"/>
    <n v="3"/>
    <x v="1713"/>
    <n v="19.399999999999999"/>
    <x v="2"/>
    <x v="0"/>
    <x v="1"/>
    <n v="0"/>
  </r>
  <r>
    <s v="7190-XHTWJ"/>
    <s v="Fe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70"/>
    <n v="755.5"/>
    <x v="0"/>
    <x v="1799"/>
    <x v="1812"/>
    <x v="1811"/>
    <d v="2024-04-14T00:00:00"/>
    <n v="0"/>
    <n v="366.7"/>
    <d v="2023-08-15T00:00:00"/>
    <x v="0"/>
    <n v="2024"/>
    <n v="4"/>
    <n v="14"/>
    <n v="2023"/>
    <n v="8"/>
    <n v="15"/>
    <x v="1714"/>
    <n v="19.3"/>
    <x v="2"/>
    <x v="0"/>
    <x v="0"/>
    <n v="0"/>
  </r>
  <r>
    <s v="0621-TWIEM"/>
    <s v="Male"/>
    <x v="0"/>
    <s v="No"/>
    <s v="No"/>
    <n v="10"/>
    <s v="Yes"/>
    <s v="No"/>
    <s v="DSL"/>
    <n v="327"/>
    <n v="2"/>
    <s v="No"/>
    <s v="No"/>
    <s v="No"/>
    <s v="No"/>
    <s v="No"/>
    <s v="No"/>
    <x v="0"/>
    <s v="Yes"/>
    <s v="Electronic check"/>
    <x v="95"/>
    <n v="402.6"/>
    <x v="1"/>
    <x v="1800"/>
    <x v="1813"/>
    <x v="1812"/>
    <d v="2023-10-25T00:00:00"/>
    <n v="35.8324325062082"/>
    <n v="227.75"/>
    <d v="2023-09-02T00:00:00"/>
    <x v="0"/>
    <n v="2023"/>
    <n v="10"/>
    <n v="25"/>
    <n v="2023"/>
    <n v="9"/>
    <n v="2"/>
    <x v="1715"/>
    <n v="81.382432506208204"/>
    <x v="0"/>
    <x v="1"/>
    <x v="0"/>
    <n v="14894.8499999999"/>
  </r>
  <r>
    <s v="3537-RYBHH"/>
    <s v="Female"/>
    <x v="1"/>
    <s v="Yes"/>
    <s v="No"/>
    <n v="47"/>
    <s v="Yes"/>
    <s v="Yes"/>
    <s v="DSL"/>
    <n v="29"/>
    <n v="6"/>
    <s v="Yes"/>
    <s v="Yes"/>
    <s v="Yes"/>
    <s v="No"/>
    <s v="No"/>
    <s v="No"/>
    <x v="0"/>
    <s v="Yes"/>
    <s v="Credit card (automatic)"/>
    <x v="288"/>
    <n v="3252"/>
    <x v="0"/>
    <x v="1801"/>
    <x v="1814"/>
    <x v="1813"/>
    <d v="2023-10-25T00:00:00"/>
    <n v="0"/>
    <n v="1585.075"/>
    <d v="2023-09-10T00:00:00"/>
    <x v="1"/>
    <n v="2023"/>
    <n v="10"/>
    <n v="25"/>
    <n v="2023"/>
    <n v="9"/>
    <n v="10"/>
    <x v="1716"/>
    <n v="67.45"/>
    <x v="2"/>
    <x v="1"/>
    <x v="1"/>
    <n v="1956.05"/>
  </r>
  <r>
    <s v="2485-ITVKB"/>
    <s v="Female"/>
    <x v="0"/>
    <s v="Yes"/>
    <s v="No"/>
    <n v="2"/>
    <s v="No"/>
    <s v="No phone service"/>
    <s v="DSL"/>
    <n v="267"/>
    <n v="6"/>
    <s v="No"/>
    <s v="No"/>
    <s v="No"/>
    <s v="No"/>
    <s v="No"/>
    <s v="Yes"/>
    <x v="0"/>
    <s v="Yes"/>
    <s v="Electronic check"/>
    <x v="963"/>
    <n v="68.75"/>
    <x v="1"/>
    <x v="1802"/>
    <x v="1815"/>
    <x v="1814"/>
    <d v="2023-10-04T00:00:00"/>
    <n v="0"/>
    <n v="35.1"/>
    <d v="2023-09-10T00:00:00"/>
    <x v="0"/>
    <n v="2023"/>
    <n v="10"/>
    <n v="4"/>
    <n v="2023"/>
    <n v="9"/>
    <n v="10"/>
    <x v="1717"/>
    <n v="35.1"/>
    <x v="0"/>
    <x v="1"/>
    <x v="0"/>
    <n v="9371.7000000000007"/>
  </r>
  <r>
    <s v="3669-OYSJI"/>
    <s v="Male"/>
    <x v="0"/>
    <s v="No"/>
    <s v="No"/>
    <n v="1"/>
    <s v="Yes"/>
    <s v="No"/>
    <s v="DSL"/>
    <n v="896"/>
    <n v="5"/>
    <s v="No"/>
    <s v="No"/>
    <s v="No"/>
    <s v="No"/>
    <s v="No"/>
    <s v="No"/>
    <x v="0"/>
    <s v="No"/>
    <s v="Credit card (automatic)"/>
    <x v="964"/>
    <n v="46.2"/>
    <x v="1"/>
    <x v="1803"/>
    <x v="1816"/>
    <x v="1815"/>
    <d v="2023-10-06T00:00:00"/>
    <n v="44.454799854537399"/>
    <n v="23.1"/>
    <d v="2023-09-04T00:00:00"/>
    <x v="0"/>
    <n v="2023"/>
    <n v="10"/>
    <n v="6"/>
    <n v="2023"/>
    <n v="9"/>
    <n v="4"/>
    <x v="1718"/>
    <n v="90.654799854537401"/>
    <x v="0"/>
    <x v="1"/>
    <x v="1"/>
    <n v="41395.199999999997"/>
  </r>
  <r>
    <s v="1612-EOHDH"/>
    <s v="Female"/>
    <x v="0"/>
    <s v="No"/>
    <s v="No"/>
    <n v="1"/>
    <s v="Yes"/>
    <s v="No"/>
    <s v="DSL"/>
    <n v="287"/>
    <n v="3"/>
    <s v="No"/>
    <s v="No"/>
    <s v="No"/>
    <s v="No"/>
    <s v="No"/>
    <s v="No"/>
    <x v="0"/>
    <s v="No"/>
    <s v="Electronic check"/>
    <x v="965"/>
    <n v="45.15"/>
    <x v="1"/>
    <x v="1804"/>
    <x v="1817"/>
    <x v="1816"/>
    <d v="2023-09-29T00:00:00"/>
    <n v="0"/>
    <n v="22.574999999999999"/>
    <d v="2023-09-11T00:00:00"/>
    <x v="0"/>
    <n v="2023"/>
    <n v="9"/>
    <n v="29"/>
    <n v="2023"/>
    <n v="9"/>
    <n v="11"/>
    <x v="1719"/>
    <n v="45.15"/>
    <x v="0"/>
    <x v="1"/>
    <x v="0"/>
    <n v="12958.05"/>
  </r>
  <r>
    <s v="6702-OHFWR"/>
    <s v="Male"/>
    <x v="1"/>
    <s v="No"/>
    <s v="No"/>
    <n v="1"/>
    <s v="No"/>
    <s v="No phone service"/>
    <s v="DSL"/>
    <n v="390"/>
    <n v="10"/>
    <s v="No"/>
    <s v="Yes"/>
    <s v="Yes"/>
    <s v="No"/>
    <s v="No"/>
    <s v="Yes"/>
    <x v="0"/>
    <s v="Yes"/>
    <s v="Electronic check"/>
    <x v="966"/>
    <n v="43.3"/>
    <x v="1"/>
    <x v="1805"/>
    <x v="1818"/>
    <x v="1817"/>
    <d v="2023-10-06T00:00:00"/>
    <n v="46.757061345582102"/>
    <n v="21.65"/>
    <d v="2023-08-30T00:00:00"/>
    <x v="0"/>
    <n v="2023"/>
    <n v="10"/>
    <n v="6"/>
    <n v="2023"/>
    <n v="8"/>
    <n v="30"/>
    <x v="1720"/>
    <n v="90.057061345582099"/>
    <x v="0"/>
    <x v="1"/>
    <x v="0"/>
    <n v="16887"/>
  </r>
  <r>
    <s v="5296-BFCYD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451"/>
    <n v="936.85"/>
    <x v="0"/>
    <x v="1806"/>
    <x v="1819"/>
    <x v="1818"/>
    <d v="2024-12-30T00:00:00"/>
    <n v="0"/>
    <n v="462.3"/>
    <d v="2023-09-11T00:00:00"/>
    <x v="0"/>
    <n v="2024"/>
    <n v="12"/>
    <n v="30"/>
    <n v="2023"/>
    <n v="9"/>
    <n v="11"/>
    <x v="1721"/>
    <n v="20.100000000000001"/>
    <x v="2"/>
    <x v="0"/>
    <x v="1"/>
    <n v="0"/>
  </r>
  <r>
    <s v="4510-PYUSH"/>
    <s v="Female"/>
    <x v="1"/>
    <s v="No"/>
    <s v="No"/>
    <n v="38"/>
    <s v="Yes"/>
    <s v="No"/>
    <s v="DSL"/>
    <n v="790"/>
    <n v="9"/>
    <s v="Yes"/>
    <s v="Yes"/>
    <s v="No"/>
    <s v="No"/>
    <s v="No"/>
    <s v="No"/>
    <x v="0"/>
    <s v="Yes"/>
    <s v="Credit card (automatic)"/>
    <x v="967"/>
    <n v="2250.65"/>
    <x v="1"/>
    <x v="1807"/>
    <x v="1820"/>
    <x v="1819"/>
    <d v="2023-10-16T00:00:00"/>
    <n v="40.201677149851101"/>
    <n v="1085.8499999999999"/>
    <d v="2023-09-10T00:00:00"/>
    <x v="0"/>
    <n v="2023"/>
    <n v="10"/>
    <n v="16"/>
    <n v="2023"/>
    <n v="9"/>
    <n v="10"/>
    <x v="1722"/>
    <n v="97.351677149851099"/>
    <x v="2"/>
    <x v="1"/>
    <x v="0"/>
    <n v="45148.5"/>
  </r>
  <r>
    <s v="9359-JANWS"/>
    <s v="Female"/>
    <x v="0"/>
    <s v="Yes"/>
    <s v="No"/>
    <n v="65"/>
    <s v="Yes"/>
    <s v="No"/>
    <s v="DSL"/>
    <n v="255"/>
    <n v="7"/>
    <s v="Yes"/>
    <s v="No"/>
    <s v="Yes"/>
    <s v="Yes"/>
    <s v="No"/>
    <s v="No"/>
    <x v="2"/>
    <s v="No"/>
    <s v="Credit card (automatic)"/>
    <x v="968"/>
    <n v="3857.1"/>
    <x v="0"/>
    <x v="1808"/>
    <x v="1821"/>
    <x v="1820"/>
    <d v="2024-12-04T00:00:00"/>
    <n v="0"/>
    <n v="1914.25"/>
    <d v="2023-09-07T00:00:00"/>
    <x v="1"/>
    <n v="2024"/>
    <n v="12"/>
    <n v="4"/>
    <n v="2023"/>
    <n v="9"/>
    <n v="7"/>
    <x v="1723"/>
    <n v="58.9"/>
    <x v="2"/>
    <x v="1"/>
    <x v="1"/>
    <n v="15019.5"/>
  </r>
  <r>
    <s v="7517-SAWMO"/>
    <s v="Female"/>
    <x v="0"/>
    <s v="Yes"/>
    <s v="No"/>
    <n v="19"/>
    <s v="Yes"/>
    <s v="No"/>
    <s v="Fiber optic"/>
    <n v="703"/>
    <n v="1"/>
    <s v="Yes"/>
    <s v="No"/>
    <s v="No"/>
    <s v="No"/>
    <s v="No"/>
    <s v="No"/>
    <x v="0"/>
    <s v="Yes"/>
    <s v="Electronic check"/>
    <x v="969"/>
    <n v="1441.1"/>
    <x v="1"/>
    <x v="1809"/>
    <x v="1822"/>
    <x v="1821"/>
    <d v="2023-10-11T00:00:00"/>
    <n v="43.679942115602401"/>
    <n v="695.4"/>
    <d v="2023-09-10T00:00:00"/>
    <x v="0"/>
    <n v="2023"/>
    <n v="10"/>
    <n v="11"/>
    <n v="2023"/>
    <n v="9"/>
    <n v="10"/>
    <x v="1724"/>
    <n v="116.87994211560201"/>
    <x v="1"/>
    <x v="2"/>
    <x v="1"/>
    <n v="51459.6"/>
  </r>
  <r>
    <s v="4143-HHPMK"/>
    <s v="Male"/>
    <x v="0"/>
    <s v="No"/>
    <s v="No"/>
    <n v="52"/>
    <s v="Yes"/>
    <s v="No"/>
    <s v="Fiber optic"/>
    <n v="608"/>
    <n v="2"/>
    <s v="No"/>
    <s v="Yes"/>
    <s v="No"/>
    <s v="No"/>
    <s v="No"/>
    <s v="Yes"/>
    <x v="0"/>
    <s v="Yes"/>
    <s v="Electronic check"/>
    <x v="566"/>
    <n v="4338.6000000000004"/>
    <x v="1"/>
    <x v="1810"/>
    <x v="1823"/>
    <x v="1822"/>
    <d v="2023-09-30T00:00:00"/>
    <n v="39.1396270864645"/>
    <n v="2219.1"/>
    <d v="2023-09-07T00:00:00"/>
    <x v="0"/>
    <n v="2023"/>
    <n v="9"/>
    <n v="30"/>
    <n v="2023"/>
    <n v="9"/>
    <n v="7"/>
    <x v="1725"/>
    <n v="124.489627086464"/>
    <x v="2"/>
    <x v="2"/>
    <x v="1"/>
    <n v="51892.799999999901"/>
  </r>
  <r>
    <s v="3279-DYZQM"/>
    <s v="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3"/>
    <n v="1378.45"/>
    <x v="0"/>
    <x v="1811"/>
    <x v="1824"/>
    <x v="1823"/>
    <d v="2024-08-19T00:00:00"/>
    <n v="0"/>
    <n v="690.47500000000002"/>
    <d v="2023-09-01T00:00:00"/>
    <x v="0"/>
    <n v="2024"/>
    <n v="8"/>
    <n v="19"/>
    <n v="2023"/>
    <n v="9"/>
    <n v="1"/>
    <x v="1726"/>
    <n v="19.45"/>
    <x v="2"/>
    <x v="0"/>
    <x v="1"/>
    <n v="0"/>
  </r>
  <r>
    <s v="7054-LGEQW"/>
    <s v="Female"/>
    <x v="0"/>
    <s v="No"/>
    <s v="No"/>
    <n v="1"/>
    <s v="Yes"/>
    <s v="No"/>
    <s v="DSL"/>
    <n v="227"/>
    <n v="5"/>
    <s v="No"/>
    <s v="No"/>
    <s v="No"/>
    <s v="No"/>
    <s v="No"/>
    <s v="No"/>
    <x v="0"/>
    <s v="No"/>
    <s v="Mailed check"/>
    <x v="970"/>
    <n v="45.95"/>
    <x v="1"/>
    <x v="1812"/>
    <x v="1825"/>
    <x v="1824"/>
    <d v="2023-10-18T00:00:00"/>
    <n v="0"/>
    <n v="22.975000000000001"/>
    <d v="2023-09-12T00:00:00"/>
    <x v="0"/>
    <n v="2023"/>
    <n v="10"/>
    <n v="18"/>
    <n v="2023"/>
    <n v="9"/>
    <n v="12"/>
    <x v="1727"/>
    <n v="45.95"/>
    <x v="0"/>
    <x v="1"/>
    <x v="0"/>
    <n v="10430.65"/>
  </r>
  <r>
    <s v="0523-VNGTF"/>
    <s v="Female"/>
    <x v="1"/>
    <s v="No"/>
    <s v="No"/>
    <n v="52"/>
    <s v="No"/>
    <s v="No phone service"/>
    <s v="DSL"/>
    <n v="513"/>
    <n v="8"/>
    <s v="No"/>
    <s v="Yes"/>
    <s v="Yes"/>
    <s v="Yes"/>
    <s v="Yes"/>
    <s v="No"/>
    <x v="0"/>
    <s v="Yes"/>
    <s v="Electronic check"/>
    <x v="971"/>
    <n v="2566.3000000000002"/>
    <x v="0"/>
    <x v="1813"/>
    <x v="1826"/>
    <x v="1825"/>
    <d v="2023-10-24T00:00:00"/>
    <n v="17.097150778788201"/>
    <n v="1313"/>
    <d v="2023-08-22T00:00:00"/>
    <x v="0"/>
    <n v="2023"/>
    <n v="10"/>
    <n v="24"/>
    <n v="2023"/>
    <n v="8"/>
    <n v="22"/>
    <x v="1728"/>
    <n v="67.597150778788205"/>
    <x v="2"/>
    <x v="1"/>
    <x v="0"/>
    <n v="25906.5"/>
  </r>
  <r>
    <s v="9575-IWCAZ"/>
    <s v="Male"/>
    <x v="0"/>
    <s v="Yes"/>
    <s v="No"/>
    <n v="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75"/>
    <n v="171"/>
    <x v="0"/>
    <x v="1814"/>
    <x v="1827"/>
    <x v="1826"/>
    <d v="2024-02-19T00:00:00"/>
    <n v="0"/>
    <n v="75.3"/>
    <d v="2023-09-12T00:00:00"/>
    <x v="0"/>
    <n v="2024"/>
    <n v="2"/>
    <n v="19"/>
    <n v="2023"/>
    <n v="9"/>
    <n v="12"/>
    <x v="234"/>
    <n v="25.1"/>
    <x v="0"/>
    <x v="0"/>
    <x v="2"/>
    <n v="0"/>
  </r>
  <r>
    <s v="7105-MXJLL"/>
    <s v="Female"/>
    <x v="1"/>
    <s v="Yes"/>
    <s v="No"/>
    <n v="26"/>
    <s v="Yes"/>
    <s v="No"/>
    <s v="DSL"/>
    <n v="264"/>
    <n v="6"/>
    <s v="No"/>
    <s v="No"/>
    <s v="Yes"/>
    <s v="No"/>
    <s v="No"/>
    <s v="Yes"/>
    <x v="1"/>
    <s v="No"/>
    <s v="Mailed check"/>
    <x v="773"/>
    <n v="1597.4"/>
    <x v="0"/>
    <x v="1815"/>
    <x v="1828"/>
    <x v="1827"/>
    <d v="2024-04-10T00:00:00"/>
    <n v="0"/>
    <n v="789.1"/>
    <d v="2023-06-30T00:00:00"/>
    <x v="0"/>
    <n v="2024"/>
    <n v="4"/>
    <n v="10"/>
    <n v="2023"/>
    <n v="6"/>
    <n v="30"/>
    <x v="1729"/>
    <n v="60.7"/>
    <x v="1"/>
    <x v="1"/>
    <x v="0"/>
    <n v="16024.8"/>
  </r>
  <r>
    <s v="7064-FRRSW"/>
    <s v="Male"/>
    <x v="1"/>
    <s v="No"/>
    <s v="No"/>
    <n v="48"/>
    <s v="Yes"/>
    <s v="Yes"/>
    <s v="Fiber optic"/>
    <n v="276"/>
    <n v="4"/>
    <s v="No"/>
    <s v="Yes"/>
    <s v="No"/>
    <s v="No"/>
    <s v="Yes"/>
    <s v="Yes"/>
    <x v="1"/>
    <s v="Yes"/>
    <s v="Electronic check"/>
    <x v="212"/>
    <n v="4744.3500000000004"/>
    <x v="0"/>
    <x v="1816"/>
    <x v="1829"/>
    <x v="1828"/>
    <d v="2024-03-16T00:00:00"/>
    <n v="0"/>
    <n v="2376"/>
    <d v="2023-09-09T00:00:00"/>
    <x v="1"/>
    <n v="2024"/>
    <n v="3"/>
    <n v="16"/>
    <n v="2023"/>
    <n v="9"/>
    <n v="9"/>
    <x v="1730"/>
    <n v="99"/>
    <x v="2"/>
    <x v="2"/>
    <x v="2"/>
    <n v="27324"/>
  </r>
  <r>
    <s v="7940-UQQUG"/>
    <s v="Female"/>
    <x v="0"/>
    <s v="Yes"/>
    <s v="Yes"/>
    <n v="64"/>
    <s v="Yes"/>
    <s v="Yes"/>
    <s v="Fiber optic"/>
    <n v="751"/>
    <n v="4"/>
    <s v="Yes"/>
    <s v="No"/>
    <s v="No"/>
    <s v="Yes"/>
    <s v="Yes"/>
    <s v="Yes"/>
    <x v="1"/>
    <s v="Yes"/>
    <s v="Bank transfer (automatic)"/>
    <x v="152"/>
    <n v="6721.6"/>
    <x v="0"/>
    <x v="1817"/>
    <x v="1830"/>
    <x v="1829"/>
    <d v="2024-03-02T00:00:00"/>
    <n v="11.726949431880399"/>
    <n v="3340.8"/>
    <d v="2023-07-12T00:00:00"/>
    <x v="0"/>
    <n v="2024"/>
    <n v="3"/>
    <n v="2"/>
    <n v="2023"/>
    <n v="7"/>
    <n v="12"/>
    <x v="1731"/>
    <n v="116.12694943188001"/>
    <x v="2"/>
    <x v="2"/>
    <x v="0"/>
    <n v="78404.399999999994"/>
  </r>
  <r>
    <s v="0923-PNFUB"/>
    <s v="Female"/>
    <x v="0"/>
    <s v="No"/>
    <s v="No"/>
    <n v="3"/>
    <s v="Yes"/>
    <s v="No"/>
    <s v="Fiber optic"/>
    <n v="23"/>
    <n v="3"/>
    <s v="No"/>
    <s v="Yes"/>
    <s v="No"/>
    <s v="No"/>
    <s v="Yes"/>
    <s v="No"/>
    <x v="0"/>
    <s v="No"/>
    <s v="Electronic check"/>
    <x v="670"/>
    <n v="247.25"/>
    <x v="1"/>
    <x v="1818"/>
    <x v="1831"/>
    <x v="1830"/>
    <d v="2023-10-20T00:00:00"/>
    <n v="0"/>
    <n v="125.625"/>
    <d v="2023-09-02T00:00:00"/>
    <x v="0"/>
    <n v="2023"/>
    <n v="10"/>
    <n v="20"/>
    <n v="2023"/>
    <n v="9"/>
    <n v="2"/>
    <x v="1732"/>
    <n v="83.75"/>
    <x v="0"/>
    <x v="2"/>
    <x v="0"/>
    <n v="1926.25"/>
  </r>
  <r>
    <s v="3961-SXAXY"/>
    <s v="Male"/>
    <x v="0"/>
    <s v="No"/>
    <s v="No"/>
    <n v="1"/>
    <s v="Yes"/>
    <s v="No"/>
    <s v="DSL"/>
    <n v="817"/>
    <n v="4"/>
    <s v="No"/>
    <s v="No"/>
    <s v="No"/>
    <s v="No"/>
    <s v="No"/>
    <s v="No"/>
    <x v="0"/>
    <s v="Yes"/>
    <s v="Bank transfer (automatic)"/>
    <x v="535"/>
    <n v="44.05"/>
    <x v="0"/>
    <x v="1819"/>
    <x v="1832"/>
    <x v="1831"/>
    <d v="2023-10-08T00:00:00"/>
    <n v="15.269150938182401"/>
    <n v="22.024999999999999"/>
    <d v="2023-09-03T00:00:00"/>
    <x v="0"/>
    <n v="2023"/>
    <n v="10"/>
    <n v="8"/>
    <n v="2023"/>
    <n v="9"/>
    <n v="3"/>
    <x v="1733"/>
    <n v="59.319150938182403"/>
    <x v="0"/>
    <x v="1"/>
    <x v="1"/>
    <n v="35988.85"/>
  </r>
  <r>
    <s v="7010-BRBUU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72"/>
    <n v="1734.65"/>
    <x v="0"/>
    <x v="1820"/>
    <x v="1833"/>
    <x v="1832"/>
    <d v="2024-10-10T00:00:00"/>
    <n v="0"/>
    <n v="867.6"/>
    <d v="2023-09-01T00:00:00"/>
    <x v="0"/>
    <n v="2024"/>
    <n v="10"/>
    <n v="10"/>
    <n v="2023"/>
    <n v="9"/>
    <n v="1"/>
    <x v="1734"/>
    <n v="24.1"/>
    <x v="2"/>
    <x v="0"/>
    <x v="1"/>
    <n v="0"/>
  </r>
  <r>
    <s v="3566-HJGPK"/>
    <s v="Male"/>
    <x v="0"/>
    <s v="No"/>
    <s v="No"/>
    <n v="1"/>
    <s v="Yes"/>
    <s v="No"/>
    <s v="DSL"/>
    <n v="858"/>
    <n v="8"/>
    <s v="No"/>
    <s v="No"/>
    <s v="No"/>
    <s v="No"/>
    <s v="No"/>
    <s v="No"/>
    <x v="0"/>
    <s v="Yes"/>
    <s v="Mailed check"/>
    <x v="95"/>
    <n v="45.55"/>
    <x v="0"/>
    <x v="1821"/>
    <x v="1834"/>
    <x v="1833"/>
    <d v="2023-10-11T00:00:00"/>
    <n v="42.711413190000002"/>
    <n v="22.774999999999999"/>
    <d v="2023-08-31T00:00:00"/>
    <x v="0"/>
    <n v="2023"/>
    <n v="10"/>
    <n v="11"/>
    <n v="2023"/>
    <n v="8"/>
    <n v="31"/>
    <x v="1581"/>
    <n v="88.261413189999999"/>
    <x v="0"/>
    <x v="1"/>
    <x v="1"/>
    <n v="39081.8999999999"/>
  </r>
  <r>
    <s v="3062-ICYZQ"/>
    <s v="Female"/>
    <x v="0"/>
    <s v="Yes"/>
    <s v="Yes"/>
    <n v="51"/>
    <s v="Yes"/>
    <s v="Yes"/>
    <s v="Fiber optic"/>
    <n v="699"/>
    <n v="3"/>
    <s v="Yes"/>
    <s v="Yes"/>
    <s v="No"/>
    <s v="No"/>
    <s v="No"/>
    <s v="Yes"/>
    <x v="0"/>
    <s v="Yes"/>
    <s v="Electronic check"/>
    <x v="972"/>
    <n v="4539.3500000000004"/>
    <x v="0"/>
    <x v="1822"/>
    <x v="1835"/>
    <x v="1834"/>
    <d v="2023-10-14T00:00:00"/>
    <n v="18.540454652426799"/>
    <n v="2391.9"/>
    <d v="2023-09-02T00:00:00"/>
    <x v="1"/>
    <n v="2023"/>
    <n v="10"/>
    <n v="14"/>
    <n v="2023"/>
    <n v="9"/>
    <n v="2"/>
    <x v="1735"/>
    <n v="112.340454652426"/>
    <x v="2"/>
    <x v="2"/>
    <x v="1"/>
    <n v="65566.2"/>
  </r>
  <r>
    <s v="9938-PRCVK"/>
    <s v="Female"/>
    <x v="0"/>
    <s v="Yes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804.25"/>
    <x v="0"/>
    <x v="1823"/>
    <x v="1836"/>
    <x v="1835"/>
    <d v="2025-05-05T00:00:00"/>
    <n v="0"/>
    <n v="403.85"/>
    <d v="2023-09-12T00:00:00"/>
    <x v="0"/>
    <n v="2025"/>
    <n v="5"/>
    <n v="5"/>
    <n v="2023"/>
    <n v="9"/>
    <n v="12"/>
    <x v="1736"/>
    <n v="19.7"/>
    <x v="2"/>
    <x v="0"/>
    <x v="1"/>
    <n v="0"/>
  </r>
  <r>
    <s v="0973-KYVNF"/>
    <s v="Female"/>
    <x v="0"/>
    <s v="Yes"/>
    <s v="Yes"/>
    <n v="72"/>
    <s v="Yes"/>
    <s v="No"/>
    <s v="DSL"/>
    <n v="329"/>
    <n v="2"/>
    <s v="Yes"/>
    <s v="Yes"/>
    <s v="Yes"/>
    <s v="No"/>
    <s v="Yes"/>
    <s v="No"/>
    <x v="2"/>
    <s v="Yes"/>
    <s v="Credit card (automatic)"/>
    <x v="341"/>
    <n v="5011.1499999999996"/>
    <x v="0"/>
    <x v="1824"/>
    <x v="149"/>
    <x v="1836"/>
    <d v="2024-12-06T00:00:00"/>
    <n v="43.628121120000003"/>
    <n v="2543.4"/>
    <d v="2023-07-25T00:00:00"/>
    <x v="0"/>
    <n v="2024"/>
    <n v="12"/>
    <n v="6"/>
    <n v="2023"/>
    <n v="7"/>
    <n v="25"/>
    <x v="1737"/>
    <n v="114.27812111999999"/>
    <x v="2"/>
    <x v="2"/>
    <x v="0"/>
    <n v="23243.85"/>
  </r>
  <r>
    <s v="5129-HHMZC"/>
    <s v="Female"/>
    <x v="0"/>
    <s v="Yes"/>
    <s v="No"/>
    <n v="43"/>
    <s v="Yes"/>
    <s v="Yes"/>
    <s v="DSL"/>
    <n v="337"/>
    <n v="10"/>
    <s v="Yes"/>
    <s v="Yes"/>
    <s v="No"/>
    <s v="Yes"/>
    <s v="Yes"/>
    <s v="Yes"/>
    <x v="2"/>
    <s v="No"/>
    <s v="Credit card (automatic)"/>
    <x v="631"/>
    <n v="3574.5"/>
    <x v="0"/>
    <x v="1825"/>
    <x v="1837"/>
    <x v="1837"/>
    <d v="2024-10-13T00:00:00"/>
    <n v="39.312061790649999"/>
    <n v="1858.675"/>
    <d v="2023-07-06T00:00:00"/>
    <x v="0"/>
    <n v="2024"/>
    <n v="10"/>
    <n v="13"/>
    <n v="2023"/>
    <n v="7"/>
    <n v="6"/>
    <x v="1004"/>
    <n v="125.76206179064999"/>
    <x v="2"/>
    <x v="2"/>
    <x v="0"/>
    <n v="29133.65"/>
  </r>
  <r>
    <s v="9637-CDTKZ"/>
    <s v="Male"/>
    <x v="0"/>
    <s v="Yes"/>
    <s v="No"/>
    <n v="72"/>
    <s v="Yes"/>
    <s v="Yes"/>
    <s v="Fiber optic"/>
    <n v="460"/>
    <n v="7"/>
    <s v="Yes"/>
    <s v="Yes"/>
    <s v="Yes"/>
    <s v="Yes"/>
    <s v="Yes"/>
    <s v="Yes"/>
    <x v="2"/>
    <s v="Yes"/>
    <s v="Credit card (automatic)"/>
    <x v="973"/>
    <n v="8086.4"/>
    <x v="0"/>
    <x v="1826"/>
    <x v="1838"/>
    <x v="1838"/>
    <d v="2024-08-16T00:00:00"/>
    <n v="31.689488219673901"/>
    <n v="4107.5999999999904"/>
    <d v="2023-07-10T00:00:00"/>
    <x v="0"/>
    <n v="2024"/>
    <n v="8"/>
    <n v="16"/>
    <n v="2023"/>
    <n v="7"/>
    <n v="10"/>
    <x v="1738"/>
    <n v="145.78948821967299"/>
    <x v="2"/>
    <x v="2"/>
    <x v="0"/>
    <n v="52486"/>
  </r>
  <r>
    <s v="3946-JEWRQ"/>
    <s v="Male"/>
    <x v="0"/>
    <s v="Yes"/>
    <s v="No"/>
    <n v="47"/>
    <s v="Yes"/>
    <s v="Yes"/>
    <s v="Fiber optic"/>
    <n v="66"/>
    <n v="6"/>
    <s v="No"/>
    <s v="No"/>
    <s v="No"/>
    <s v="No"/>
    <s v="Yes"/>
    <s v="Yes"/>
    <x v="1"/>
    <s v="Yes"/>
    <s v="Credit card (automatic)"/>
    <x v="768"/>
    <n v="4563"/>
    <x v="0"/>
    <x v="1827"/>
    <x v="1839"/>
    <x v="1839"/>
    <d v="2024-04-15T00:00:00"/>
    <n v="0"/>
    <n v="2237.1999999999998"/>
    <d v="2023-09-13T00:00:00"/>
    <x v="1"/>
    <n v="2024"/>
    <n v="4"/>
    <n v="15"/>
    <n v="2023"/>
    <n v="9"/>
    <n v="13"/>
    <x v="1739"/>
    <n v="95.2"/>
    <x v="2"/>
    <x v="2"/>
    <x v="1"/>
    <n v="6283.2"/>
  </r>
  <r>
    <s v="7873-CVMAW"/>
    <s v="Male"/>
    <x v="0"/>
    <s v="No"/>
    <s v="No"/>
    <n v="72"/>
    <s v="Yes"/>
    <s v="Yes"/>
    <s v="DSL"/>
    <n v="807"/>
    <n v="5"/>
    <s v="Yes"/>
    <s v="Yes"/>
    <s v="Yes"/>
    <s v="Yes"/>
    <s v="Yes"/>
    <s v="Yes"/>
    <x v="2"/>
    <s v="No"/>
    <s v="Credit card (automatic)"/>
    <x v="974"/>
    <n v="6362.35"/>
    <x v="0"/>
    <x v="1828"/>
    <x v="1840"/>
    <x v="1840"/>
    <d v="2024-11-10T00:00:00"/>
    <n v="30.334421880000001"/>
    <n v="3187.8"/>
    <d v="2023-09-02T00:00:00"/>
    <x v="1"/>
    <n v="2024"/>
    <n v="11"/>
    <n v="10"/>
    <n v="2023"/>
    <n v="9"/>
    <n v="2"/>
    <x v="1740"/>
    <n v="118.884421879999"/>
    <x v="2"/>
    <x v="2"/>
    <x v="1"/>
    <n v="71459.849999999904"/>
  </r>
  <r>
    <s v="0463-WZZKO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42"/>
    <n v="67.099999999999994"/>
    <x v="0"/>
    <x v="1829"/>
    <x v="1841"/>
    <x v="1841"/>
    <d v="2023-10-27T00:00:00"/>
    <n v="0"/>
    <n v="31.125"/>
    <d v="2023-09-09T00:00:00"/>
    <x v="0"/>
    <n v="2023"/>
    <n v="10"/>
    <n v="27"/>
    <n v="2023"/>
    <n v="9"/>
    <n v="9"/>
    <x v="1741"/>
    <n v="20.75"/>
    <x v="0"/>
    <x v="0"/>
    <x v="2"/>
    <n v="0"/>
  </r>
  <r>
    <s v="3494-JCHRQ"/>
    <s v="Male"/>
    <x v="0"/>
    <s v="No"/>
    <s v="No"/>
    <n v="1"/>
    <s v="Yes"/>
    <s v="No"/>
    <s v="Fiber optic"/>
    <n v="681"/>
    <n v="6"/>
    <s v="No"/>
    <s v="No"/>
    <s v="No"/>
    <s v="No"/>
    <s v="No"/>
    <s v="No"/>
    <x v="0"/>
    <s v="Yes"/>
    <s v="Electronic check"/>
    <x v="379"/>
    <n v="70.05"/>
    <x v="1"/>
    <x v="1830"/>
    <x v="1842"/>
    <x v="1842"/>
    <d v="2023-10-24T00:00:00"/>
    <n v="32.600879714360602"/>
    <n v="35.024999999999999"/>
    <d v="2023-09-09T00:00:00"/>
    <x v="1"/>
    <n v="2023"/>
    <n v="10"/>
    <n v="24"/>
    <n v="2023"/>
    <n v="9"/>
    <n v="9"/>
    <x v="1742"/>
    <n v="102.65087971436"/>
    <x v="0"/>
    <x v="2"/>
    <x v="1"/>
    <n v="47704.049999999901"/>
  </r>
  <r>
    <s v="6474-FVJLC"/>
    <s v="Male"/>
    <x v="0"/>
    <s v="No"/>
    <s v="No"/>
    <n v="2"/>
    <s v="Yes"/>
    <s v="Yes"/>
    <s v="Fiber optic"/>
    <n v="949"/>
    <n v="8"/>
    <s v="No"/>
    <s v="No"/>
    <s v="No"/>
    <s v="No"/>
    <s v="No"/>
    <s v="Yes"/>
    <x v="0"/>
    <s v="Yes"/>
    <s v="Electronic check"/>
    <x v="518"/>
    <n v="165.45"/>
    <x v="1"/>
    <x v="1831"/>
    <x v="1843"/>
    <x v="1843"/>
    <d v="2023-10-15T00:00:00"/>
    <n v="37.555412082003599"/>
    <n v="86"/>
    <d v="2023-09-11T00:00:00"/>
    <x v="0"/>
    <n v="2023"/>
    <n v="10"/>
    <n v="15"/>
    <n v="2023"/>
    <n v="9"/>
    <n v="11"/>
    <x v="1465"/>
    <n v="123.555412082003"/>
    <x v="0"/>
    <x v="2"/>
    <x v="0"/>
    <n v="81614"/>
  </r>
  <r>
    <s v="4524-QCSSM"/>
    <s v="Male"/>
    <x v="0"/>
    <s v="No"/>
    <s v="No"/>
    <n v="26"/>
    <s v="No"/>
    <s v="No phone service"/>
    <s v="DSL"/>
    <n v="213"/>
    <n v="5"/>
    <s v="Yes"/>
    <s v="Yes"/>
    <s v="No"/>
    <s v="No"/>
    <s v="No"/>
    <s v="Yes"/>
    <x v="0"/>
    <s v="Yes"/>
    <s v="Bank transfer (automatic)"/>
    <x v="975"/>
    <n v="1156.55"/>
    <x v="0"/>
    <x v="1832"/>
    <x v="1844"/>
    <x v="1844"/>
    <d v="2023-10-28T00:00:00"/>
    <n v="0"/>
    <n v="580.44999999999902"/>
    <d v="2023-08-18T00:00:00"/>
    <x v="0"/>
    <n v="2023"/>
    <n v="10"/>
    <n v="28"/>
    <n v="2023"/>
    <n v="8"/>
    <n v="18"/>
    <x v="248"/>
    <n v="44.65"/>
    <x v="1"/>
    <x v="1"/>
    <x v="0"/>
    <n v="9510.4499999999898"/>
  </r>
  <r>
    <s v="5832-EXGTT"/>
    <s v="Male"/>
    <x v="0"/>
    <s v="Yes"/>
    <s v="Yes"/>
    <n v="29"/>
    <s v="Yes"/>
    <s v="No"/>
    <s v="DSL"/>
    <n v="950"/>
    <n v="10"/>
    <s v="Yes"/>
    <s v="No"/>
    <s v="No"/>
    <s v="No"/>
    <s v="No"/>
    <s v="Yes"/>
    <x v="0"/>
    <s v="Yes"/>
    <s v="Mailed check"/>
    <x v="367"/>
    <n v="1834.15"/>
    <x v="0"/>
    <x v="1833"/>
    <x v="1845"/>
    <x v="1845"/>
    <d v="2023-10-21T00:00:00"/>
    <n v="35.451654159169898"/>
    <n v="872.9"/>
    <d v="2023-09-03T00:00:00"/>
    <x v="1"/>
    <n v="2023"/>
    <n v="10"/>
    <n v="21"/>
    <n v="2023"/>
    <n v="9"/>
    <n v="3"/>
    <x v="1743"/>
    <n v="95.651654159169894"/>
    <x v="1"/>
    <x v="1"/>
    <x v="1"/>
    <n v="57190"/>
  </r>
  <r>
    <s v="8840-DQLGN"/>
    <s v="Female"/>
    <x v="1"/>
    <s v="Yes"/>
    <s v="No"/>
    <n v="35"/>
    <s v="Yes"/>
    <s v="Yes"/>
    <s v="Fiber optic"/>
    <n v="528"/>
    <n v="2"/>
    <s v="Yes"/>
    <s v="Yes"/>
    <s v="No"/>
    <s v="Yes"/>
    <s v="Yes"/>
    <s v="No"/>
    <x v="0"/>
    <s v="Yes"/>
    <s v="Bank transfer (automatic)"/>
    <x v="57"/>
    <n v="3653.35"/>
    <x v="1"/>
    <x v="1834"/>
    <x v="1846"/>
    <x v="1846"/>
    <d v="2023-10-16T00:00:00"/>
    <n v="40.444861481726299"/>
    <n v="1758.75"/>
    <d v="2023-09-06T00:00:00"/>
    <x v="1"/>
    <n v="2023"/>
    <n v="10"/>
    <n v="16"/>
    <n v="2023"/>
    <n v="9"/>
    <n v="6"/>
    <x v="1744"/>
    <n v="140.94486148172601"/>
    <x v="1"/>
    <x v="2"/>
    <x v="1"/>
    <n v="53064"/>
  </r>
  <r>
    <s v="2039-JONDJ"/>
    <s v="Male"/>
    <x v="0"/>
    <s v="No"/>
    <s v="No"/>
    <n v="27"/>
    <s v="Yes"/>
    <s v="No"/>
    <s v="DSL"/>
    <n v="679"/>
    <n v="8"/>
    <s v="Yes"/>
    <s v="Yes"/>
    <s v="No"/>
    <s v="No"/>
    <s v="No"/>
    <s v="No"/>
    <x v="1"/>
    <s v="No"/>
    <s v="Bank transfer (automatic)"/>
    <x v="181"/>
    <n v="1477.65"/>
    <x v="0"/>
    <x v="1835"/>
    <x v="1847"/>
    <x v="1847"/>
    <d v="2024-03-31T00:00:00"/>
    <n v="16.4028653981829"/>
    <n v="748.57500000000005"/>
    <d v="2023-09-11T00:00:00"/>
    <x v="1"/>
    <n v="2024"/>
    <n v="3"/>
    <n v="31"/>
    <n v="2023"/>
    <n v="9"/>
    <n v="11"/>
    <x v="1745"/>
    <n v="71.8528653981829"/>
    <x v="1"/>
    <x v="1"/>
    <x v="1"/>
    <n v="37650.550000000003"/>
  </r>
  <r>
    <s v="7217-JYHOQ"/>
    <s v="Male"/>
    <x v="0"/>
    <s v="Yes"/>
    <s v="Yes"/>
    <n v="24"/>
    <s v="Yes"/>
    <s v="No"/>
    <s v="DSL"/>
    <n v="691"/>
    <n v="7"/>
    <s v="Yes"/>
    <s v="Yes"/>
    <s v="No"/>
    <s v="Yes"/>
    <s v="No"/>
    <s v="Yes"/>
    <x v="0"/>
    <s v="Yes"/>
    <s v="Credit card (automatic)"/>
    <x v="544"/>
    <n v="1706.45"/>
    <x v="0"/>
    <x v="1836"/>
    <x v="1848"/>
    <x v="1848"/>
    <d v="2023-10-23T00:00:00"/>
    <n v="28.462298976791502"/>
    <n v="843.599999999999"/>
    <d v="2023-07-01T00:00:00"/>
    <x v="0"/>
    <n v="2023"/>
    <n v="10"/>
    <n v="23"/>
    <n v="2023"/>
    <n v="7"/>
    <n v="1"/>
    <x v="1746"/>
    <n v="98.762298976791598"/>
    <x v="1"/>
    <x v="2"/>
    <x v="1"/>
    <n v="48577.299999999901"/>
  </r>
  <r>
    <s v="6695-FRVEC"/>
    <s v="Male"/>
    <x v="0"/>
    <s v="Yes"/>
    <s v="Yes"/>
    <n v="67"/>
    <s v="Yes"/>
    <s v="No"/>
    <s v="DSL"/>
    <n v="263"/>
    <n v="4"/>
    <s v="Yes"/>
    <s v="No"/>
    <s v="Yes"/>
    <s v="Yes"/>
    <s v="No"/>
    <s v="No"/>
    <x v="2"/>
    <s v="Yes"/>
    <s v="Bank transfer (automatic)"/>
    <x v="976"/>
    <n v="3953.7"/>
    <x v="0"/>
    <x v="1837"/>
    <x v="149"/>
    <x v="1849"/>
    <d v="2025-04-26T00:00:00"/>
    <n v="0"/>
    <n v="2023.4"/>
    <d v="2023-09-10T00:00:00"/>
    <x v="1"/>
    <n v="2025"/>
    <n v="4"/>
    <n v="26"/>
    <n v="2023"/>
    <n v="9"/>
    <n v="10"/>
    <x v="1747"/>
    <n v="60.4"/>
    <x v="2"/>
    <x v="1"/>
    <x v="1"/>
    <n v="15885.199999999901"/>
  </r>
  <r>
    <s v="4547-LYTDD"/>
    <s v="Female"/>
    <x v="0"/>
    <s v="No"/>
    <s v="No"/>
    <n v="16"/>
    <s v="Yes"/>
    <s v="Yes"/>
    <s v="Fiber optic"/>
    <n v="144"/>
    <n v="1"/>
    <s v="No"/>
    <s v="No"/>
    <s v="No"/>
    <s v="No"/>
    <s v="No"/>
    <s v="No"/>
    <x v="0"/>
    <s v="No"/>
    <s v="Electronic check"/>
    <x v="977"/>
    <n v="1194.3"/>
    <x v="1"/>
    <x v="1838"/>
    <x v="1849"/>
    <x v="1850"/>
    <d v="2023-10-15T00:00:00"/>
    <n v="0"/>
    <n v="581.20000000000005"/>
    <d v="2023-09-11T00:00:00"/>
    <x v="0"/>
    <n v="2023"/>
    <n v="10"/>
    <n v="15"/>
    <n v="2023"/>
    <n v="9"/>
    <n v="11"/>
    <x v="1748"/>
    <n v="72.650000000000006"/>
    <x v="1"/>
    <x v="2"/>
    <x v="0"/>
    <n v="10461.6"/>
  </r>
  <r>
    <s v="9894-QMIMJ"/>
    <s v="Female"/>
    <x v="0"/>
    <s v="No"/>
    <s v="No"/>
    <n v="23"/>
    <s v="Yes"/>
    <s v="No"/>
    <s v="DSL"/>
    <n v="837"/>
    <n v="2"/>
    <s v="No"/>
    <s v="Yes"/>
    <s v="Yes"/>
    <s v="No"/>
    <s v="No"/>
    <s v="No"/>
    <x v="1"/>
    <s v="No"/>
    <s v="Bank transfer (automatic)"/>
    <x v="830"/>
    <n v="1327.85"/>
    <x v="0"/>
    <x v="1839"/>
    <x v="1850"/>
    <x v="1851"/>
    <d v="2024-04-20T00:00:00"/>
    <n v="39.058468604520101"/>
    <n v="641.69999999999902"/>
    <d v="2023-09-05T00:00:00"/>
    <x v="1"/>
    <n v="2024"/>
    <n v="4"/>
    <n v="20"/>
    <n v="2023"/>
    <n v="9"/>
    <n v="5"/>
    <x v="276"/>
    <n v="94.858468604520198"/>
    <x v="1"/>
    <x v="1"/>
    <x v="1"/>
    <n v="46704.6"/>
  </r>
  <r>
    <s v="8069-YQQAJ"/>
    <s v="Male"/>
    <x v="0"/>
    <s v="No"/>
    <s v="No"/>
    <n v="14"/>
    <s v="No"/>
    <s v="No phone service"/>
    <s v="DSL"/>
    <n v="742"/>
    <n v="6"/>
    <s v="No"/>
    <s v="Yes"/>
    <s v="No"/>
    <s v="No"/>
    <s v="No"/>
    <s v="No"/>
    <x v="0"/>
    <s v="Yes"/>
    <s v="Mailed check"/>
    <x v="978"/>
    <n v="419.7"/>
    <x v="0"/>
    <x v="1840"/>
    <x v="1851"/>
    <x v="1852"/>
    <d v="2023-10-13T00:00:00"/>
    <n v="49.672398053974497"/>
    <n v="217.7"/>
    <d v="2023-09-02T00:00:00"/>
    <x v="0"/>
    <n v="2023"/>
    <n v="10"/>
    <n v="13"/>
    <n v="2023"/>
    <n v="9"/>
    <n v="2"/>
    <x v="1749"/>
    <n v="80.772398053974499"/>
    <x v="1"/>
    <x v="0"/>
    <x v="1"/>
    <n v="23076.2"/>
  </r>
  <r>
    <s v="6770-XUAGN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91"/>
    <n v="21"/>
    <x v="1"/>
    <x v="1841"/>
    <x v="1852"/>
    <x v="1853"/>
    <d v="2023-10-22T00:00:00"/>
    <n v="0"/>
    <n v="10.5"/>
    <d v="2023-09-08T00:00:00"/>
    <x v="0"/>
    <n v="2023"/>
    <n v="10"/>
    <n v="22"/>
    <n v="2023"/>
    <n v="9"/>
    <n v="8"/>
    <x v="1750"/>
    <n v="21"/>
    <x v="0"/>
    <x v="0"/>
    <x v="0"/>
    <n v="0"/>
  </r>
  <r>
    <s v="4193-ORFCL"/>
    <s v="Female"/>
    <x v="1"/>
    <s v="No"/>
    <s v="No"/>
    <n v="1"/>
    <s v="Yes"/>
    <s v="No"/>
    <s v="DSL"/>
    <n v="905"/>
    <n v="4"/>
    <s v="No"/>
    <s v="No"/>
    <s v="No"/>
    <s v="No"/>
    <s v="No"/>
    <s v="No"/>
    <x v="0"/>
    <s v="No"/>
    <s v="Mailed check"/>
    <x v="784"/>
    <n v="45.1"/>
    <x v="1"/>
    <x v="1842"/>
    <x v="1853"/>
    <x v="1854"/>
    <d v="2023-10-15T00:00:00"/>
    <n v="26.059772634451502"/>
    <n v="22.55"/>
    <d v="2023-09-12T00:00:00"/>
    <x v="0"/>
    <n v="2023"/>
    <n v="10"/>
    <n v="15"/>
    <n v="2023"/>
    <n v="9"/>
    <n v="12"/>
    <x v="1751"/>
    <n v="71.1597726344515"/>
    <x v="0"/>
    <x v="1"/>
    <x v="1"/>
    <n v="40815.5"/>
  </r>
  <r>
    <s v="1636-NTNCO"/>
    <s v="Male"/>
    <x v="1"/>
    <s v="No"/>
    <s v="No"/>
    <n v="4"/>
    <s v="No"/>
    <s v="No phone service"/>
    <s v="DSL"/>
    <n v="602"/>
    <n v="4"/>
    <s v="No"/>
    <s v="Yes"/>
    <s v="No"/>
    <s v="No"/>
    <s v="Yes"/>
    <s v="Yes"/>
    <x v="0"/>
    <s v="Yes"/>
    <s v="Credit card (automatic)"/>
    <x v="889"/>
    <n v="207.35"/>
    <x v="0"/>
    <x v="1843"/>
    <x v="1854"/>
    <x v="1855"/>
    <d v="2023-10-25T00:00:00"/>
    <n v="42.002838747966301"/>
    <n v="101.9"/>
    <d v="2023-09-09T00:00:00"/>
    <x v="1"/>
    <n v="2023"/>
    <n v="10"/>
    <n v="25"/>
    <n v="2023"/>
    <n v="9"/>
    <n v="9"/>
    <x v="1752"/>
    <n v="92.952838747966297"/>
    <x v="0"/>
    <x v="1"/>
    <x v="1"/>
    <n v="30671.9"/>
  </r>
  <r>
    <s v="3466-WAESX"/>
    <s v="Male"/>
    <x v="0"/>
    <s v="No"/>
    <s v="Yes"/>
    <n v="16"/>
    <s v="Yes"/>
    <s v="Yes"/>
    <s v="DSL"/>
    <n v="171"/>
    <n v="7"/>
    <s v="Yes"/>
    <s v="Yes"/>
    <s v="No"/>
    <s v="No"/>
    <s v="No"/>
    <s v="Yes"/>
    <x v="0"/>
    <s v="Yes"/>
    <s v="Electronic check"/>
    <x v="915"/>
    <n v="1083.7"/>
    <x v="0"/>
    <x v="1844"/>
    <x v="1855"/>
    <x v="1856"/>
    <d v="2023-10-08T00:00:00"/>
    <n v="0"/>
    <n v="552.79999999999995"/>
    <d v="2023-09-03T00:00:00"/>
    <x v="1"/>
    <n v="2023"/>
    <n v="10"/>
    <n v="8"/>
    <n v="2023"/>
    <n v="9"/>
    <n v="3"/>
    <x v="646"/>
    <n v="69.099999999999994"/>
    <x v="1"/>
    <x v="1"/>
    <x v="1"/>
    <n v="11816.0999999999"/>
  </r>
  <r>
    <s v="9281-PKKZE"/>
    <s v="Female"/>
    <x v="0"/>
    <s v="Yes"/>
    <s v="No"/>
    <n v="46"/>
    <s v="No"/>
    <s v="No phone service"/>
    <s v="DSL"/>
    <n v="388"/>
    <n v="3"/>
    <s v="No"/>
    <s v="No"/>
    <s v="No"/>
    <s v="No"/>
    <s v="Yes"/>
    <s v="Yes"/>
    <x v="0"/>
    <s v="Yes"/>
    <s v="Electronic check"/>
    <x v="979"/>
    <n v="2007.85"/>
    <x v="0"/>
    <x v="1845"/>
    <x v="1856"/>
    <x v="1857"/>
    <d v="2023-10-28T00:00:00"/>
    <n v="32.203397972091402"/>
    <n v="1010.85"/>
    <d v="2023-09-01T00:00:00"/>
    <x v="0"/>
    <n v="2023"/>
    <n v="10"/>
    <n v="28"/>
    <n v="2023"/>
    <n v="9"/>
    <n v="1"/>
    <x v="1753"/>
    <n v="76.153397972091398"/>
    <x v="2"/>
    <x v="1"/>
    <x v="1"/>
    <n v="17052.599999999999"/>
  </r>
  <r>
    <s v="3638-VBZTA"/>
    <s v="Male"/>
    <x v="0"/>
    <s v="No"/>
    <s v="Yes"/>
    <n v="68"/>
    <s v="Yes"/>
    <s v="Yes"/>
    <s v="DSL"/>
    <n v="298"/>
    <n v="8"/>
    <s v="Yes"/>
    <s v="Yes"/>
    <s v="No"/>
    <s v="Yes"/>
    <s v="Yes"/>
    <s v="Yes"/>
    <x v="2"/>
    <s v="Yes"/>
    <s v="Bank transfer (automatic)"/>
    <x v="980"/>
    <n v="5882.75"/>
    <x v="0"/>
    <x v="1846"/>
    <x v="1857"/>
    <x v="1858"/>
    <d v="2024-08-07T00:00:00"/>
    <n v="0"/>
    <n v="2941"/>
    <d v="2023-09-11T00:00:00"/>
    <x v="1"/>
    <n v="2024"/>
    <n v="8"/>
    <n v="7"/>
    <n v="2023"/>
    <n v="9"/>
    <n v="11"/>
    <x v="1754"/>
    <n v="86.5"/>
    <x v="2"/>
    <x v="2"/>
    <x v="1"/>
    <n v="25777"/>
  </r>
  <r>
    <s v="7459-IMVYU"/>
    <s v="Male"/>
    <x v="0"/>
    <s v="No"/>
    <s v="No"/>
    <n v="38"/>
    <s v="Yes"/>
    <s v="Yes"/>
    <s v="DSL"/>
    <n v="767"/>
    <n v="5"/>
    <s v="Yes"/>
    <s v="Yes"/>
    <s v="Yes"/>
    <s v="Yes"/>
    <s v="No"/>
    <s v="No"/>
    <x v="0"/>
    <s v="No"/>
    <s v="Electronic check"/>
    <x v="864"/>
    <n v="2657.55"/>
    <x v="0"/>
    <x v="1847"/>
    <x v="1858"/>
    <x v="1859"/>
    <d v="2023-10-13T00:00:00"/>
    <n v="34.639418010407098"/>
    <n v="1329.05"/>
    <d v="2023-09-11T00:00:00"/>
    <x v="1"/>
    <n v="2023"/>
    <n v="10"/>
    <n v="13"/>
    <n v="2023"/>
    <n v="9"/>
    <n v="11"/>
    <x v="805"/>
    <n v="104.589418010407"/>
    <x v="2"/>
    <x v="1"/>
    <x v="1"/>
    <n v="53651.65"/>
  </r>
  <r>
    <s v="7776-QWNFX"/>
    <s v="Male"/>
    <x v="1"/>
    <s v="Yes"/>
    <s v="No"/>
    <n v="30"/>
    <s v="Yes"/>
    <s v="No"/>
    <s v="DSL"/>
    <n v="498"/>
    <n v="9"/>
    <s v="No"/>
    <s v="Yes"/>
    <s v="No"/>
    <s v="No"/>
    <s v="No"/>
    <s v="No"/>
    <x v="0"/>
    <s v="Yes"/>
    <s v="Bank transfer (automatic)"/>
    <x v="981"/>
    <n v="1527.5"/>
    <x v="1"/>
    <x v="1848"/>
    <x v="1859"/>
    <x v="1860"/>
    <d v="2023-10-28T00:00:00"/>
    <n v="17.520989384616598"/>
    <n v="756"/>
    <d v="2023-09-03T00:00:00"/>
    <x v="0"/>
    <n v="2023"/>
    <n v="10"/>
    <n v="28"/>
    <n v="2023"/>
    <n v="9"/>
    <n v="3"/>
    <x v="1755"/>
    <n v="67.920989384616604"/>
    <x v="1"/>
    <x v="1"/>
    <x v="0"/>
    <n v="25099.200000000001"/>
  </r>
  <r>
    <s v="6689-TCZHQ"/>
    <s v="Female"/>
    <x v="1"/>
    <s v="No"/>
    <s v="No"/>
    <n v="5"/>
    <s v="Yes"/>
    <s v="No"/>
    <s v="Fiber optic"/>
    <n v="12"/>
    <n v="8"/>
    <s v="No"/>
    <s v="No"/>
    <s v="No"/>
    <s v="No"/>
    <s v="No"/>
    <s v="Yes"/>
    <x v="0"/>
    <s v="No"/>
    <s v="Electronic check"/>
    <x v="88"/>
    <n v="378.4"/>
    <x v="1"/>
    <x v="1849"/>
    <x v="1860"/>
    <x v="1861"/>
    <d v="2023-10-12T00:00:00"/>
    <n v="0"/>
    <n v="197.375"/>
    <d v="2023-09-08T00:00:00"/>
    <x v="0"/>
    <n v="2023"/>
    <n v="10"/>
    <n v="12"/>
    <n v="2023"/>
    <n v="9"/>
    <n v="8"/>
    <x v="1756"/>
    <n v="78.95"/>
    <x v="0"/>
    <x v="2"/>
    <x v="0"/>
    <n v="947.4"/>
  </r>
  <r>
    <s v="8563-OYMQY"/>
    <s v="Male"/>
    <x v="0"/>
    <s v="No"/>
    <s v="No"/>
    <n v="17"/>
    <s v="Yes"/>
    <s v="No"/>
    <s v="Fiber optic"/>
    <n v="222"/>
    <n v="6"/>
    <s v="No"/>
    <s v="Yes"/>
    <s v="Yes"/>
    <s v="No"/>
    <s v="No"/>
    <s v="Yes"/>
    <x v="0"/>
    <s v="Yes"/>
    <s v="Credit card (automatic)"/>
    <x v="579"/>
    <n v="1612.2"/>
    <x v="0"/>
    <x v="1850"/>
    <x v="1861"/>
    <x v="1862"/>
    <d v="2023-10-05T00:00:00"/>
    <n v="0"/>
    <n v="773.07500000000005"/>
    <d v="2023-09-10T00:00:00"/>
    <x v="1"/>
    <n v="2023"/>
    <n v="10"/>
    <n v="5"/>
    <n v="2023"/>
    <n v="9"/>
    <n v="10"/>
    <x v="1757"/>
    <n v="90.95"/>
    <x v="1"/>
    <x v="2"/>
    <x v="1"/>
    <n v="20190.900000000001"/>
  </r>
  <r>
    <s v="0754-EEBDC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76.650000000000006"/>
    <x v="0"/>
    <x v="1851"/>
    <x v="1862"/>
    <x v="1863"/>
    <d v="2025-07-15T00:00:00"/>
    <n v="0"/>
    <n v="39.799999999999997"/>
    <d v="2023-08-22T00:00:00"/>
    <x v="0"/>
    <n v="2025"/>
    <n v="7"/>
    <n v="15"/>
    <n v="2023"/>
    <n v="8"/>
    <n v="22"/>
    <x v="1758"/>
    <n v="19.899999999999999"/>
    <x v="0"/>
    <x v="0"/>
    <x v="0"/>
    <n v="0"/>
  </r>
  <r>
    <s v="5777-ZPQNC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22"/>
    <n v="260.7"/>
    <x v="0"/>
    <x v="1852"/>
    <x v="1863"/>
    <x v="1864"/>
    <d v="2024-03-29T00:00:00"/>
    <n v="0"/>
    <n v="120.9"/>
    <d v="2023-09-11T00:00:00"/>
    <x v="0"/>
    <n v="2024"/>
    <n v="3"/>
    <n v="29"/>
    <n v="2023"/>
    <n v="9"/>
    <n v="11"/>
    <x v="1717"/>
    <n v="20.149999999999999"/>
    <x v="1"/>
    <x v="0"/>
    <x v="1"/>
    <n v="0"/>
  </r>
  <r>
    <s v="1951-IEYXM"/>
    <s v="Male"/>
    <x v="0"/>
    <s v="Yes"/>
    <s v="Yes"/>
    <n v="72"/>
    <s v="Yes"/>
    <s v="Yes"/>
    <s v="DSL"/>
    <n v="421"/>
    <n v="9"/>
    <s v="Yes"/>
    <s v="Yes"/>
    <s v="Yes"/>
    <s v="Yes"/>
    <s v="Yes"/>
    <s v="Yes"/>
    <x v="2"/>
    <s v="Yes"/>
    <s v="Credit card (automatic)"/>
    <x v="685"/>
    <n v="6441.85"/>
    <x v="0"/>
    <x v="1853"/>
    <x v="1864"/>
    <x v="1865"/>
    <d v="2025-01-10T00:00:00"/>
    <n v="40.439630401123701"/>
    <n v="3261.6"/>
    <d v="2023-06-22T00:00:00"/>
    <x v="0"/>
    <n v="2025"/>
    <n v="1"/>
    <n v="10"/>
    <n v="2023"/>
    <n v="6"/>
    <n v="22"/>
    <x v="1759"/>
    <n v="131.03963040112299"/>
    <x v="2"/>
    <x v="2"/>
    <x v="0"/>
    <n v="38142.6"/>
  </r>
  <r>
    <s v="3318-NMQXL"/>
    <s v="Male"/>
    <x v="0"/>
    <s v="No"/>
    <s v="No"/>
    <n v="3"/>
    <s v="Yes"/>
    <s v="No"/>
    <s v="Fiber optic"/>
    <n v="273"/>
    <n v="7"/>
    <s v="No"/>
    <s v="No"/>
    <s v="No"/>
    <s v="No"/>
    <s v="Yes"/>
    <s v="Yes"/>
    <x v="0"/>
    <s v="Yes"/>
    <s v="Electronic check"/>
    <x v="589"/>
    <n v="266.8"/>
    <x v="0"/>
    <x v="1854"/>
    <x v="1865"/>
    <x v="1866"/>
    <d v="2023-10-23T00:00:00"/>
    <n v="0"/>
    <n v="138"/>
    <d v="2023-09-04T00:00:00"/>
    <x v="0"/>
    <n v="2023"/>
    <n v="10"/>
    <n v="23"/>
    <n v="2023"/>
    <n v="9"/>
    <n v="4"/>
    <x v="1760"/>
    <n v="92"/>
    <x v="0"/>
    <x v="2"/>
    <x v="0"/>
    <n v="25116"/>
  </r>
  <r>
    <s v="3143-ILDAL"/>
    <s v="Male"/>
    <x v="0"/>
    <s v="No"/>
    <s v="No"/>
    <n v="56"/>
    <s v="Yes"/>
    <s v="Yes"/>
    <s v="Fiber optic"/>
    <n v="509"/>
    <n v="6"/>
    <s v="No"/>
    <s v="Yes"/>
    <s v="No"/>
    <s v="Yes"/>
    <s v="No"/>
    <s v="Yes"/>
    <x v="0"/>
    <s v="Yes"/>
    <s v="Electronic check"/>
    <x v="229"/>
    <n v="5124.6000000000004"/>
    <x v="1"/>
    <x v="1855"/>
    <x v="1866"/>
    <x v="1867"/>
    <d v="2023-10-04T00:00:00"/>
    <n v="39.829351309249198"/>
    <n v="2644.6"/>
    <d v="2023-09-04T00:00:00"/>
    <x v="1"/>
    <n v="2023"/>
    <n v="10"/>
    <n v="4"/>
    <n v="2023"/>
    <n v="9"/>
    <n v="4"/>
    <x v="1761"/>
    <n v="134.27935130924899"/>
    <x v="2"/>
    <x v="2"/>
    <x v="1"/>
    <n v="48075.05"/>
  </r>
  <r>
    <s v="1022-RKXDR"/>
    <s v="Female"/>
    <x v="0"/>
    <s v="No"/>
    <s v="No"/>
    <n v="4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92"/>
    <n v="962.25"/>
    <x v="0"/>
    <x v="1856"/>
    <x v="1867"/>
    <x v="1868"/>
    <d v="2024-04-04T00:00:00"/>
    <n v="0"/>
    <n v="509.42500000000001"/>
    <d v="2023-07-08T00:00:00"/>
    <x v="0"/>
    <n v="2024"/>
    <n v="4"/>
    <n v="4"/>
    <n v="2023"/>
    <n v="7"/>
    <n v="8"/>
    <x v="1762"/>
    <n v="24.85"/>
    <x v="2"/>
    <x v="0"/>
    <x v="0"/>
    <n v="0"/>
  </r>
  <r>
    <s v="2361-FJWNO"/>
    <s v="Male"/>
    <x v="0"/>
    <s v="No"/>
    <s v="No"/>
    <n v="40"/>
    <s v="No"/>
    <s v="No phone service"/>
    <s v="DSL"/>
    <n v="902"/>
    <n v="8"/>
    <s v="No"/>
    <s v="Yes"/>
    <s v="No"/>
    <s v="Yes"/>
    <s v="No"/>
    <s v="No"/>
    <x v="1"/>
    <s v="No"/>
    <s v="Credit card (automatic)"/>
    <x v="876"/>
    <n v="1382.9"/>
    <x v="0"/>
    <x v="1857"/>
    <x v="1868"/>
    <x v="1869"/>
    <d v="2024-04-10T00:00:00"/>
    <n v="48.322939204775203"/>
    <n v="720"/>
    <d v="2023-09-11T00:00:00"/>
    <x v="0"/>
    <n v="2024"/>
    <n v="4"/>
    <n v="10"/>
    <n v="2023"/>
    <n v="9"/>
    <n v="11"/>
    <x v="1763"/>
    <n v="84.322939204775196"/>
    <x v="2"/>
    <x v="1"/>
    <x v="2"/>
    <n v="32472"/>
  </r>
  <r>
    <s v="2272-UOINI"/>
    <s v="Female"/>
    <x v="0"/>
    <s v="No"/>
    <s v="No"/>
    <n v="7"/>
    <s v="Yes"/>
    <s v="No"/>
    <s v="DSL"/>
    <n v="587"/>
    <n v="10"/>
    <s v="Yes"/>
    <s v="Yes"/>
    <s v="No"/>
    <s v="Yes"/>
    <s v="Yes"/>
    <s v="Yes"/>
    <x v="0"/>
    <s v="Yes"/>
    <s v="Electronic check"/>
    <x v="982"/>
    <n v="571.04999999999995"/>
    <x v="0"/>
    <x v="1858"/>
    <x v="1869"/>
    <x v="1870"/>
    <d v="2023-10-10T00:00:00"/>
    <n v="24.717630052083301"/>
    <n v="274.75"/>
    <d v="2023-09-11T00:00:00"/>
    <x v="1"/>
    <n v="2023"/>
    <n v="10"/>
    <n v="10"/>
    <n v="2023"/>
    <n v="9"/>
    <n v="11"/>
    <x v="1764"/>
    <n v="103.217630052083"/>
    <x v="0"/>
    <x v="2"/>
    <x v="1"/>
    <n v="46079.5"/>
  </r>
  <r>
    <s v="8232-UTFOZ"/>
    <s v="Male"/>
    <x v="0"/>
    <s v="No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"/>
    <n v="1399.35"/>
    <x v="0"/>
    <x v="1859"/>
    <x v="1870"/>
    <x v="1871"/>
    <d v="2024-10-05T00:00:00"/>
    <n v="0"/>
    <n v="688.27499999999998"/>
    <d v="2023-09-04T00:00:00"/>
    <x v="0"/>
    <n v="2024"/>
    <n v="10"/>
    <n v="5"/>
    <n v="2023"/>
    <n v="9"/>
    <n v="4"/>
    <x v="1765"/>
    <n v="19.95"/>
    <x v="2"/>
    <x v="0"/>
    <x v="1"/>
    <n v="0"/>
  </r>
  <r>
    <s v="3750-YHRYO"/>
    <s v="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150"/>
    <x v="0"/>
    <x v="1860"/>
    <x v="1871"/>
    <x v="1872"/>
    <d v="2024-04-02T00:00:00"/>
    <n v="0"/>
    <n v="72.274999999999906"/>
    <d v="2023-08-16T00:00:00"/>
    <x v="0"/>
    <n v="2024"/>
    <n v="4"/>
    <n v="2"/>
    <n v="2023"/>
    <n v="8"/>
    <n v="16"/>
    <x v="1766"/>
    <n v="20.65"/>
    <x v="0"/>
    <x v="0"/>
    <x v="1"/>
    <n v="0"/>
  </r>
  <r>
    <s v="6637-KYRCV"/>
    <s v="Female"/>
    <x v="0"/>
    <s v="Yes"/>
    <s v="Yes"/>
    <n v="5"/>
    <s v="No"/>
    <s v="No phone service"/>
    <s v="DSL"/>
    <n v="986"/>
    <n v="2"/>
    <s v="No"/>
    <s v="Yes"/>
    <s v="No"/>
    <s v="No"/>
    <s v="No"/>
    <s v="No"/>
    <x v="0"/>
    <s v="Yes"/>
    <s v="Electronic check"/>
    <x v="983"/>
    <n v="167.2"/>
    <x v="0"/>
    <x v="1861"/>
    <x v="1872"/>
    <x v="1873"/>
    <d v="2023-09-29T00:00:00"/>
    <n v="22.224168619608498"/>
    <n v="76.25"/>
    <d v="2023-06-20T00:00:00"/>
    <x v="0"/>
    <n v="2023"/>
    <n v="9"/>
    <n v="29"/>
    <n v="2023"/>
    <n v="6"/>
    <n v="20"/>
    <x v="1767"/>
    <n v="52.724168619608498"/>
    <x v="0"/>
    <x v="0"/>
    <x v="0"/>
    <n v="30073"/>
  </r>
  <r>
    <s v="5668-MEISB"/>
    <s v="Female"/>
    <x v="0"/>
    <s v="Yes"/>
    <s v="Yes"/>
    <n v="72"/>
    <s v="Yes"/>
    <s v="Yes"/>
    <s v="Fiber optic"/>
    <n v="570"/>
    <n v="6"/>
    <s v="Yes"/>
    <s v="Yes"/>
    <s v="Yes"/>
    <s v="Yes"/>
    <s v="Yes"/>
    <s v="No"/>
    <x v="2"/>
    <s v="No"/>
    <s v="Credit card (automatic)"/>
    <x v="623"/>
    <n v="7657.4"/>
    <x v="0"/>
    <x v="113"/>
    <x v="1873"/>
    <x v="1874"/>
    <d v="2025-01-27T00:00:00"/>
    <n v="45.066030473128002"/>
    <n v="3819.6"/>
    <d v="2023-08-17T00:00:00"/>
    <x v="0"/>
    <n v="2025"/>
    <n v="1"/>
    <n v="27"/>
    <n v="2023"/>
    <n v="8"/>
    <n v="17"/>
    <x v="1768"/>
    <n v="151.16603047312799"/>
    <x v="2"/>
    <x v="2"/>
    <x v="1"/>
    <n v="60477"/>
  </r>
  <r>
    <s v="0129-QMPDR"/>
    <s v="Male"/>
    <x v="0"/>
    <s v="Yes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89"/>
    <n v="865.05"/>
    <x v="0"/>
    <x v="1862"/>
    <x v="1874"/>
    <x v="1875"/>
    <d v="2024-03-18T00:00:00"/>
    <n v="0"/>
    <n v="451"/>
    <d v="2023-08-22T00:00:00"/>
    <x v="0"/>
    <n v="2024"/>
    <n v="3"/>
    <n v="18"/>
    <n v="2023"/>
    <n v="8"/>
    <n v="22"/>
    <x v="72"/>
    <n v="20.5"/>
    <x v="2"/>
    <x v="0"/>
    <x v="0"/>
    <n v="0"/>
  </r>
  <r>
    <s v="7188-CBBBA"/>
    <s v="Female"/>
    <x v="0"/>
    <s v="No"/>
    <s v="No"/>
    <n v="65"/>
    <s v="Yes"/>
    <s v="Yes"/>
    <s v="Fiber optic"/>
    <n v="140"/>
    <n v="4"/>
    <s v="No"/>
    <s v="Yes"/>
    <s v="Yes"/>
    <s v="No"/>
    <s v="Yes"/>
    <s v="No"/>
    <x v="1"/>
    <s v="Yes"/>
    <s v="Electronic check"/>
    <x v="31"/>
    <n v="6153.85"/>
    <x v="0"/>
    <x v="1863"/>
    <x v="149"/>
    <x v="1876"/>
    <d v="2024-04-06T00:00:00"/>
    <n v="0"/>
    <n v="3103.75"/>
    <d v="2023-08-21T00:00:00"/>
    <x v="0"/>
    <n v="2024"/>
    <n v="4"/>
    <n v="6"/>
    <n v="2023"/>
    <n v="8"/>
    <n v="21"/>
    <x v="1769"/>
    <n v="95.5"/>
    <x v="2"/>
    <x v="2"/>
    <x v="0"/>
    <n v="13370"/>
  </r>
  <r>
    <s v="5356-CSVSQ"/>
    <s v="Female"/>
    <x v="0"/>
    <s v="No"/>
    <s v="No"/>
    <n v="3"/>
    <s v="Yes"/>
    <s v="Yes"/>
    <s v="DSL"/>
    <n v="419"/>
    <n v="5"/>
    <s v="No"/>
    <s v="No"/>
    <s v="No"/>
    <s v="Yes"/>
    <s v="Yes"/>
    <s v="No"/>
    <x v="0"/>
    <s v="No"/>
    <s v="Electronic check"/>
    <x v="984"/>
    <n v="174.2"/>
    <x v="0"/>
    <x v="1864"/>
    <x v="1875"/>
    <x v="1877"/>
    <d v="2023-10-22T00:00:00"/>
    <n v="27.944425240000001"/>
    <n v="96.9"/>
    <d v="2023-09-08T00:00:00"/>
    <x v="1"/>
    <n v="2023"/>
    <n v="10"/>
    <n v="22"/>
    <n v="2023"/>
    <n v="9"/>
    <n v="8"/>
    <x v="1770"/>
    <n v="92.544425239999995"/>
    <x v="0"/>
    <x v="1"/>
    <x v="2"/>
    <n v="27067.3999999999"/>
  </r>
  <r>
    <s v="3221-CJMSG"/>
    <s v="Male"/>
    <x v="0"/>
    <s v="No"/>
    <s v="No"/>
    <n v="24"/>
    <s v="Yes"/>
    <s v="No"/>
    <s v="DSL"/>
    <n v="555"/>
    <n v="6"/>
    <s v="No"/>
    <s v="No"/>
    <s v="No"/>
    <s v="Yes"/>
    <s v="No"/>
    <s v="No"/>
    <x v="0"/>
    <s v="Yes"/>
    <s v="Credit card (automatic)"/>
    <x v="985"/>
    <n v="1269.5999999999999"/>
    <x v="0"/>
    <x v="1865"/>
    <x v="1876"/>
    <x v="1878"/>
    <d v="2023-10-29T00:00:00"/>
    <n v="38.882837528109398"/>
    <n v="613.20000000000005"/>
    <d v="2023-09-10T00:00:00"/>
    <x v="1"/>
    <n v="2023"/>
    <n v="10"/>
    <n v="29"/>
    <n v="2023"/>
    <n v="9"/>
    <n v="10"/>
    <x v="1771"/>
    <n v="89.9828375281094"/>
    <x v="1"/>
    <x v="1"/>
    <x v="1"/>
    <n v="28360.5"/>
  </r>
  <r>
    <s v="4720-VSTSI"/>
    <s v="Female"/>
    <x v="0"/>
    <s v="No"/>
    <s v="No"/>
    <n v="44"/>
    <s v="Yes"/>
    <s v="Yes"/>
    <s v="Fiber optic"/>
    <n v="54"/>
    <n v="7"/>
    <s v="No"/>
    <s v="Yes"/>
    <s v="Yes"/>
    <s v="No"/>
    <s v="No"/>
    <s v="No"/>
    <x v="0"/>
    <s v="Yes"/>
    <s v="Bank transfer (automatic)"/>
    <x v="295"/>
    <n v="3862.55"/>
    <x v="1"/>
    <x v="1866"/>
    <x v="1877"/>
    <x v="1879"/>
    <d v="2023-10-04T00:00:00"/>
    <n v="0"/>
    <n v="1865.6"/>
    <d v="2023-09-01T00:00:00"/>
    <x v="1"/>
    <n v="2023"/>
    <n v="10"/>
    <n v="4"/>
    <n v="2023"/>
    <n v="9"/>
    <n v="1"/>
    <x v="1772"/>
    <n v="84.8"/>
    <x v="2"/>
    <x v="2"/>
    <x v="1"/>
    <n v="4579.2"/>
  </r>
  <r>
    <s v="3219-JQRSL"/>
    <s v="Female"/>
    <x v="1"/>
    <s v="Yes"/>
    <s v="No"/>
    <n v="72"/>
    <s v="Yes"/>
    <s v="Yes"/>
    <s v="DSL"/>
    <n v="701"/>
    <n v="3"/>
    <s v="Yes"/>
    <s v="Yes"/>
    <s v="Yes"/>
    <s v="Yes"/>
    <s v="Yes"/>
    <s v="Yes"/>
    <x v="2"/>
    <s v="No"/>
    <s v="Credit card (automatic)"/>
    <x v="6"/>
    <n v="6352.4"/>
    <x v="0"/>
    <x v="1867"/>
    <x v="1878"/>
    <x v="1880"/>
    <d v="2025-04-06T00:00:00"/>
    <n v="33.7217733674713"/>
    <n v="3207.6"/>
    <d v="2023-09-01T00:00:00"/>
    <x v="1"/>
    <n v="2025"/>
    <n v="4"/>
    <n v="6"/>
    <n v="2023"/>
    <n v="9"/>
    <n v="1"/>
    <x v="1773"/>
    <n v="122.821773367471"/>
    <x v="2"/>
    <x v="2"/>
    <x v="1"/>
    <n v="62459.1"/>
  </r>
  <r>
    <s v="2801-NISEI"/>
    <s v="Male"/>
    <x v="0"/>
    <s v="No"/>
    <s v="No"/>
    <n v="24"/>
    <s v="Yes"/>
    <s v="No"/>
    <s v="DSL"/>
    <n v="669"/>
    <n v="10"/>
    <s v="Yes"/>
    <s v="No"/>
    <s v="No"/>
    <s v="Yes"/>
    <s v="No"/>
    <s v="No"/>
    <x v="0"/>
    <s v="No"/>
    <s v="Electronic check"/>
    <x v="651"/>
    <n v="1348.5"/>
    <x v="0"/>
    <x v="1868"/>
    <x v="1879"/>
    <x v="1881"/>
    <d v="2023-10-02T00:00:00"/>
    <n v="25.6610279271131"/>
    <n v="659.4"/>
    <d v="2023-09-09T00:00:00"/>
    <x v="1"/>
    <n v="2023"/>
    <n v="10"/>
    <n v="2"/>
    <n v="2023"/>
    <n v="9"/>
    <n v="9"/>
    <x v="393"/>
    <n v="80.611027927113099"/>
    <x v="1"/>
    <x v="1"/>
    <x v="1"/>
    <n v="36761.550000000003"/>
  </r>
  <r>
    <s v="3946-MHCZW"/>
    <s v="Male"/>
    <x v="0"/>
    <s v="No"/>
    <s v="No"/>
    <n v="1"/>
    <s v="Yes"/>
    <s v="No"/>
    <s v="DSL"/>
    <n v="504"/>
    <n v="2"/>
    <s v="No"/>
    <s v="No"/>
    <s v="Yes"/>
    <s v="No"/>
    <s v="No"/>
    <s v="No"/>
    <x v="0"/>
    <s v="No"/>
    <s v="Mailed check"/>
    <x v="959"/>
    <n v="50.9"/>
    <x v="1"/>
    <x v="1869"/>
    <x v="1880"/>
    <x v="1882"/>
    <d v="2023-10-20T00:00:00"/>
    <n v="26.5048736339449"/>
    <n v="25.45"/>
    <d v="2023-08-30T00:00:00"/>
    <x v="1"/>
    <n v="2023"/>
    <n v="10"/>
    <n v="20"/>
    <n v="2023"/>
    <n v="8"/>
    <n v="30"/>
    <x v="1774"/>
    <n v="77.404873633944902"/>
    <x v="0"/>
    <x v="1"/>
    <x v="1"/>
    <n v="25653.599999999999"/>
  </r>
  <r>
    <s v="4623-ZKHLY"/>
    <s v="Male"/>
    <x v="0"/>
    <s v="Yes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507"/>
    <n v="471.55"/>
    <x v="0"/>
    <x v="1870"/>
    <x v="1881"/>
    <x v="40"/>
    <d v="2023-10-06T00:00:00"/>
    <n v="0"/>
    <n v="224.95"/>
    <d v="2023-09-13T00:00:00"/>
    <x v="0"/>
    <n v="2023"/>
    <n v="10"/>
    <n v="6"/>
    <n v="2023"/>
    <n v="9"/>
    <n v="13"/>
    <x v="1775"/>
    <n v="20.45"/>
    <x v="1"/>
    <x v="0"/>
    <x v="2"/>
    <n v="0"/>
  </r>
  <r>
    <s v="6732-VAILE"/>
    <s v="Male"/>
    <x v="0"/>
    <s v="Yes"/>
    <s v="Yes"/>
    <n v="70"/>
    <s v="Yes"/>
    <s v="Yes"/>
    <s v="DSL"/>
    <n v="200"/>
    <n v="9"/>
    <s v="No"/>
    <s v="Yes"/>
    <s v="Yes"/>
    <s v="Yes"/>
    <s v="Yes"/>
    <s v="Yes"/>
    <x v="2"/>
    <s v="Yes"/>
    <s v="Credit card (automatic)"/>
    <x v="121"/>
    <n v="5931.75"/>
    <x v="0"/>
    <x v="1871"/>
    <x v="1882"/>
    <x v="1883"/>
    <d v="2024-10-13T00:00:00"/>
    <n v="0"/>
    <n v="3008.25"/>
    <d v="2023-06-25T00:00:00"/>
    <x v="0"/>
    <n v="2024"/>
    <n v="10"/>
    <n v="13"/>
    <n v="2023"/>
    <n v="6"/>
    <n v="25"/>
    <x v="1776"/>
    <n v="85.95"/>
    <x v="2"/>
    <x v="2"/>
    <x v="0"/>
    <n v="17190"/>
  </r>
  <r>
    <s v="8201-AAXCB"/>
    <s v="Male"/>
    <x v="0"/>
    <s v="Yes"/>
    <s v="Yes"/>
    <n v="25"/>
    <s v="Yes"/>
    <s v="Yes"/>
    <s v="DSL"/>
    <n v="346"/>
    <n v="8"/>
    <s v="No"/>
    <s v="No"/>
    <s v="No"/>
    <s v="No"/>
    <s v="Yes"/>
    <s v="No"/>
    <x v="0"/>
    <s v="No"/>
    <s v="Electronic check"/>
    <x v="986"/>
    <n v="1404.65"/>
    <x v="0"/>
    <x v="1872"/>
    <x v="1883"/>
    <x v="1884"/>
    <d v="2023-10-25T00:00:00"/>
    <n v="34.783573498393601"/>
    <n v="754.375"/>
    <d v="2023-09-03T00:00:00"/>
    <x v="1"/>
    <n v="2023"/>
    <n v="10"/>
    <n v="25"/>
    <n v="2023"/>
    <n v="9"/>
    <n v="3"/>
    <x v="1353"/>
    <n v="95.133573498393602"/>
    <x v="1"/>
    <x v="1"/>
    <x v="1"/>
    <n v="20881.099999999999"/>
  </r>
  <r>
    <s v="7696-CFTAT"/>
    <s v="Male"/>
    <x v="0"/>
    <s v="Yes"/>
    <s v="Yes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"/>
    <n v="726.1"/>
    <x v="0"/>
    <x v="1873"/>
    <x v="1884"/>
    <x v="1885"/>
    <d v="2025-02-28T00:00:00"/>
    <n v="0"/>
    <n v="366.3"/>
    <d v="2023-06-26T00:00:00"/>
    <x v="0"/>
    <n v="2025"/>
    <n v="2"/>
    <n v="28"/>
    <n v="2023"/>
    <n v="6"/>
    <n v="26"/>
    <x v="1777"/>
    <n v="19.8"/>
    <x v="2"/>
    <x v="0"/>
    <x v="1"/>
    <n v="0"/>
  </r>
  <r>
    <s v="1845-CSBRZ"/>
    <s v="Female"/>
    <x v="1"/>
    <s v="Yes"/>
    <s v="Yes"/>
    <n v="22"/>
    <s v="Yes"/>
    <s v="Yes"/>
    <s v="Fiber optic"/>
    <n v="614"/>
    <n v="4"/>
    <s v="No"/>
    <s v="No"/>
    <s v="No"/>
    <s v="No"/>
    <s v="Yes"/>
    <s v="No"/>
    <x v="0"/>
    <s v="No"/>
    <s v="Bank transfer (automatic)"/>
    <x v="566"/>
    <n v="1961.6"/>
    <x v="0"/>
    <x v="113"/>
    <x v="1885"/>
    <x v="1886"/>
    <d v="2023-10-17T00:00:00"/>
    <n v="41.767893251083301"/>
    <n v="938.85"/>
    <d v="2023-07-08T00:00:00"/>
    <x v="0"/>
    <n v="2023"/>
    <n v="10"/>
    <n v="17"/>
    <n v="2023"/>
    <n v="7"/>
    <n v="8"/>
    <x v="1778"/>
    <n v="127.117893251083"/>
    <x v="1"/>
    <x v="2"/>
    <x v="1"/>
    <n v="52404.8999999999"/>
  </r>
  <r>
    <s v="2123-VSCOT"/>
    <s v="Female"/>
    <x v="0"/>
    <s v="Yes"/>
    <s v="Yes"/>
    <n v="59"/>
    <s v="Yes"/>
    <s v="Yes"/>
    <s v="DSL"/>
    <n v="293"/>
    <n v="10"/>
    <s v="No"/>
    <s v="No"/>
    <s v="Yes"/>
    <s v="Yes"/>
    <s v="Yes"/>
    <s v="No"/>
    <x v="2"/>
    <s v="Yes"/>
    <s v="Bank transfer (automatic)"/>
    <x v="290"/>
    <n v="4194.8500000000004"/>
    <x v="0"/>
    <x v="1874"/>
    <x v="1886"/>
    <x v="1887"/>
    <d v="2024-07-24T00:00:00"/>
    <n v="0"/>
    <n v="2126.9499999999998"/>
    <d v="2023-08-30T00:00:00"/>
    <x v="1"/>
    <n v="2024"/>
    <n v="7"/>
    <n v="24"/>
    <n v="2023"/>
    <n v="8"/>
    <n v="30"/>
    <x v="1779"/>
    <n v="72.099999999999994"/>
    <x v="2"/>
    <x v="2"/>
    <x v="1"/>
    <n v="21125.3"/>
  </r>
  <r>
    <s v="6651-AZVTJ"/>
    <s v="Male"/>
    <x v="0"/>
    <s v="Yes"/>
    <s v="Yes"/>
    <n v="49"/>
    <s v="Yes"/>
    <s v="Yes"/>
    <s v="Fiber optic"/>
    <n v="692"/>
    <n v="3"/>
    <s v="No"/>
    <s v="No"/>
    <s v="Yes"/>
    <s v="No"/>
    <s v="Yes"/>
    <s v="Yes"/>
    <x v="0"/>
    <s v="Yes"/>
    <s v="Electronic check"/>
    <x v="111"/>
    <n v="4872.45"/>
    <x v="1"/>
    <x v="1875"/>
    <x v="1887"/>
    <x v="1888"/>
    <d v="2023-10-17T00:00:00"/>
    <n v="33.528090677935602"/>
    <n v="2445.1"/>
    <d v="2023-09-07T00:00:00"/>
    <x v="1"/>
    <n v="2023"/>
    <n v="10"/>
    <n v="17"/>
    <n v="2023"/>
    <n v="9"/>
    <n v="7"/>
    <x v="1780"/>
    <n v="133.32809067793499"/>
    <x v="2"/>
    <x v="2"/>
    <x v="2"/>
    <n v="69061.599999999904"/>
  </r>
  <r>
    <s v="4566-GOLUK"/>
    <s v="Male"/>
    <x v="0"/>
    <s v="Yes"/>
    <s v="Yes"/>
    <n v="47"/>
    <s v="Yes"/>
    <s v="Yes"/>
    <s v="Fiber optic"/>
    <n v="65"/>
    <n v="10"/>
    <s v="No"/>
    <s v="No"/>
    <s v="Yes"/>
    <s v="Yes"/>
    <s v="Yes"/>
    <s v="Yes"/>
    <x v="0"/>
    <s v="Yes"/>
    <s v="Bank transfer (automatic)"/>
    <x v="987"/>
    <n v="5118.95"/>
    <x v="1"/>
    <x v="1876"/>
    <x v="1888"/>
    <x v="1889"/>
    <d v="2023-10-25T00:00:00"/>
    <n v="0"/>
    <n v="2522.7249999999999"/>
    <d v="2023-09-09T00:00:00"/>
    <x v="1"/>
    <n v="2023"/>
    <n v="10"/>
    <n v="25"/>
    <n v="2023"/>
    <n v="9"/>
    <n v="9"/>
    <x v="1781"/>
    <n v="107.35"/>
    <x v="2"/>
    <x v="2"/>
    <x v="1"/>
    <n v="6977.75"/>
  </r>
  <r>
    <s v="2484-DGXPZ"/>
    <s v="Female"/>
    <x v="0"/>
    <s v="Yes"/>
    <s v="Yes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25"/>
    <n v="658.95"/>
    <x v="1"/>
    <x v="1877"/>
    <x v="1889"/>
    <x v="1890"/>
    <d v="2023-10-29T00:00:00"/>
    <n v="0"/>
    <n v="303.02499999999998"/>
    <d v="2023-09-09T00:00:00"/>
    <x v="0"/>
    <n v="2023"/>
    <n v="10"/>
    <n v="29"/>
    <n v="2023"/>
    <n v="9"/>
    <n v="9"/>
    <x v="1037"/>
    <n v="19.55"/>
    <x v="1"/>
    <x v="0"/>
    <x v="0"/>
    <n v="0"/>
  </r>
  <r>
    <s v="2018-QKYGT"/>
    <s v="Male"/>
    <x v="0"/>
    <s v="Yes"/>
    <s v="Yes"/>
    <n v="1"/>
    <s v="Yes"/>
    <s v="No"/>
    <s v="Fiber optic"/>
    <n v="36"/>
    <n v="1"/>
    <s v="No"/>
    <s v="No"/>
    <s v="No"/>
    <s v="No"/>
    <s v="No"/>
    <s v="Yes"/>
    <x v="0"/>
    <s v="Yes"/>
    <s v="Electronic check"/>
    <x v="368"/>
    <n v="81.05"/>
    <x v="0"/>
    <x v="1878"/>
    <x v="1890"/>
    <x v="1891"/>
    <d v="2023-10-11T00:00:00"/>
    <n v="0"/>
    <n v="40.524999999999999"/>
    <d v="2023-08-02T00:00:00"/>
    <x v="0"/>
    <n v="2023"/>
    <n v="10"/>
    <n v="11"/>
    <n v="2023"/>
    <n v="8"/>
    <n v="2"/>
    <x v="1782"/>
    <n v="81.05"/>
    <x v="0"/>
    <x v="2"/>
    <x v="0"/>
    <n v="2917.7999999999902"/>
  </r>
  <r>
    <s v="2792-VPPET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89"/>
    <n v="76.95"/>
    <x v="0"/>
    <x v="1879"/>
    <x v="1891"/>
    <x v="1892"/>
    <d v="2023-10-28T00:00:00"/>
    <n v="0"/>
    <n v="30.75"/>
    <d v="2023-09-04T00:00:00"/>
    <x v="0"/>
    <n v="2023"/>
    <n v="10"/>
    <n v="28"/>
    <n v="2023"/>
    <n v="9"/>
    <n v="4"/>
    <x v="1783"/>
    <n v="20.5"/>
    <x v="0"/>
    <x v="0"/>
    <x v="1"/>
    <n v="0"/>
  </r>
  <r>
    <s v="7409-JURKQ"/>
    <s v="Female"/>
    <x v="0"/>
    <s v="Yes"/>
    <s v="No"/>
    <n v="53"/>
    <s v="Yes"/>
    <s v="Yes"/>
    <s v="Fiber optic"/>
    <n v="916"/>
    <n v="9"/>
    <s v="No"/>
    <s v="Yes"/>
    <s v="Yes"/>
    <s v="Yes"/>
    <s v="Yes"/>
    <s v="Yes"/>
    <x v="1"/>
    <s v="Yes"/>
    <s v="Bank transfer (automatic)"/>
    <x v="988"/>
    <n v="5809.75"/>
    <x v="0"/>
    <x v="1880"/>
    <x v="149"/>
    <x v="1893"/>
    <d v="2024-04-02T00:00:00"/>
    <n v="32.459383518380903"/>
    <n v="2962.7"/>
    <d v="2023-08-14T00:00:00"/>
    <x v="0"/>
    <n v="2024"/>
    <n v="4"/>
    <n v="2"/>
    <n v="2023"/>
    <n v="8"/>
    <n v="14"/>
    <x v="128"/>
    <n v="144.25938351837999"/>
    <x v="2"/>
    <x v="2"/>
    <x v="0"/>
    <n v="102408.8"/>
  </r>
  <r>
    <s v="3247-MHJKM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x v="0"/>
    <x v="1881"/>
    <x v="1892"/>
    <x v="1894"/>
    <d v="2023-10-15T00:00:00"/>
    <n v="0"/>
    <n v="10.1"/>
    <d v="2023-09-11T00:00:00"/>
    <x v="0"/>
    <n v="2023"/>
    <n v="10"/>
    <n v="15"/>
    <n v="2023"/>
    <n v="9"/>
    <n v="11"/>
    <x v="1784"/>
    <n v="20.2"/>
    <x v="0"/>
    <x v="0"/>
    <x v="1"/>
    <n v="0"/>
  </r>
  <r>
    <s v="1964-SVLEA"/>
    <s v="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39"/>
    <n v="415.9"/>
    <x v="0"/>
    <x v="1882"/>
    <x v="1893"/>
    <x v="1895"/>
    <d v="2024-04-08T00:00:00"/>
    <n v="0"/>
    <n v="197"/>
    <d v="2023-09-02T00:00:00"/>
    <x v="0"/>
    <n v="2024"/>
    <n v="4"/>
    <n v="8"/>
    <n v="2023"/>
    <n v="9"/>
    <n v="2"/>
    <x v="1785"/>
    <n v="19.7"/>
    <x v="1"/>
    <x v="0"/>
    <x v="1"/>
    <n v="0"/>
  </r>
  <r>
    <s v="4587-NUKOX"/>
    <s v="Female"/>
    <x v="0"/>
    <s v="No"/>
    <s v="No"/>
    <n v="3"/>
    <s v="Yes"/>
    <s v="No"/>
    <s v="Fiber optic"/>
    <n v="556"/>
    <n v="1"/>
    <s v="Yes"/>
    <s v="Yes"/>
    <s v="No"/>
    <s v="No"/>
    <s v="No"/>
    <s v="No"/>
    <x v="0"/>
    <s v="Yes"/>
    <s v="Electronic check"/>
    <x v="899"/>
    <n v="246.5"/>
    <x v="1"/>
    <x v="113"/>
    <x v="1894"/>
    <x v="1896"/>
    <d v="2023-10-03T00:00:00"/>
    <n v="37.058717489054402"/>
    <n v="118.65"/>
    <d v="2023-09-10T00:00:00"/>
    <x v="0"/>
    <n v="2023"/>
    <n v="10"/>
    <n v="3"/>
    <n v="2023"/>
    <n v="9"/>
    <n v="10"/>
    <x v="1786"/>
    <n v="116.158717489054"/>
    <x v="0"/>
    <x v="2"/>
    <x v="1"/>
    <n v="43979.6"/>
  </r>
  <r>
    <s v="7297-DVYGA"/>
    <s v="Female"/>
    <x v="0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996.95"/>
    <x v="0"/>
    <x v="1883"/>
    <x v="1895"/>
    <x v="1897"/>
    <d v="2024-03-29T00:00:00"/>
    <n v="0"/>
    <n v="506.17500000000001"/>
    <d v="2023-09-08T00:00:00"/>
    <x v="0"/>
    <n v="2024"/>
    <n v="3"/>
    <n v="29"/>
    <n v="2023"/>
    <n v="9"/>
    <n v="8"/>
    <x v="1019"/>
    <n v="19.850000000000001"/>
    <x v="2"/>
    <x v="0"/>
    <x v="2"/>
    <n v="0"/>
  </r>
  <r>
    <s v="2239-CGBUZ"/>
    <s v="Female"/>
    <x v="0"/>
    <s v="Yes"/>
    <s v="No"/>
    <n v="51"/>
    <s v="Yes"/>
    <s v="No"/>
    <s v="DSL"/>
    <n v="930"/>
    <n v="5"/>
    <s v="Yes"/>
    <s v="Yes"/>
    <s v="No"/>
    <s v="Yes"/>
    <s v="No"/>
    <s v="No"/>
    <x v="1"/>
    <s v="Yes"/>
    <s v="Bank transfer (automatic)"/>
    <x v="887"/>
    <n v="3145.15"/>
    <x v="0"/>
    <x v="1884"/>
    <x v="1896"/>
    <x v="1898"/>
    <d v="2024-03-31T00:00:00"/>
    <n v="20.792828805128501"/>
    <n v="1542.75"/>
    <d v="2023-07-30T00:00:00"/>
    <x v="0"/>
    <n v="2024"/>
    <n v="3"/>
    <n v="31"/>
    <n v="2023"/>
    <n v="7"/>
    <n v="30"/>
    <x v="1787"/>
    <n v="81.292828805128494"/>
    <x v="2"/>
    <x v="1"/>
    <x v="1"/>
    <n v="56265"/>
  </r>
  <r>
    <s v="0854-UYHZD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265.3"/>
    <x v="0"/>
    <x v="1885"/>
    <x v="1897"/>
    <x v="1899"/>
    <d v="2025-06-09T00:00:00"/>
    <n v="0"/>
    <n v="127.075"/>
    <d v="2023-08-06T00:00:00"/>
    <x v="0"/>
    <n v="2025"/>
    <n v="6"/>
    <n v="9"/>
    <n v="2023"/>
    <n v="8"/>
    <n v="6"/>
    <x v="1788"/>
    <n v="19.55"/>
    <x v="1"/>
    <x v="0"/>
    <x v="0"/>
    <n v="0"/>
  </r>
  <r>
    <s v="7243-LCGGZ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20.9"/>
    <x v="0"/>
    <x v="1886"/>
    <x v="1898"/>
    <x v="1900"/>
    <d v="2023-10-10T00:00:00"/>
    <n v="0"/>
    <n v="10.45"/>
    <d v="2023-07-04T00:00:00"/>
    <x v="0"/>
    <n v="2023"/>
    <n v="10"/>
    <n v="10"/>
    <n v="2023"/>
    <n v="7"/>
    <n v="4"/>
    <x v="1789"/>
    <n v="20.9"/>
    <x v="0"/>
    <x v="0"/>
    <x v="0"/>
    <n v="0"/>
  </r>
  <r>
    <s v="8267-KFGYD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0"/>
    <n v="21.05"/>
    <x v="0"/>
    <x v="1887"/>
    <x v="1899"/>
    <x v="1901"/>
    <d v="2023-10-21T00:00:00"/>
    <n v="0"/>
    <n v="10.525"/>
    <d v="2023-08-20T00:00:00"/>
    <x v="0"/>
    <n v="2023"/>
    <n v="10"/>
    <n v="21"/>
    <n v="2023"/>
    <n v="8"/>
    <n v="20"/>
    <x v="1459"/>
    <n v="21.05"/>
    <x v="0"/>
    <x v="0"/>
    <x v="1"/>
    <n v="0"/>
  </r>
  <r>
    <s v="4890-VMUAV"/>
    <s v="Male"/>
    <x v="0"/>
    <s v="No"/>
    <s v="No"/>
    <n v="63"/>
    <s v="Yes"/>
    <s v="Yes"/>
    <s v="DSL"/>
    <n v="329"/>
    <n v="7"/>
    <s v="Yes"/>
    <s v="Yes"/>
    <s v="Yes"/>
    <s v="Yes"/>
    <s v="No"/>
    <s v="No"/>
    <x v="1"/>
    <s v="No"/>
    <s v="Electronic check"/>
    <x v="989"/>
    <n v="4576.3"/>
    <x v="0"/>
    <x v="1888"/>
    <x v="1900"/>
    <x v="1902"/>
    <d v="2024-03-20T00:00:00"/>
    <n v="12.3420371697591"/>
    <n v="2252.25"/>
    <d v="2023-07-02T00:00:00"/>
    <x v="0"/>
    <n v="2024"/>
    <n v="3"/>
    <n v="20"/>
    <n v="2023"/>
    <n v="7"/>
    <n v="2"/>
    <x v="1790"/>
    <n v="83.842037169759095"/>
    <x v="2"/>
    <x v="2"/>
    <x v="1"/>
    <n v="23523.5"/>
  </r>
  <r>
    <s v="9261-WDCAF"/>
    <s v="Male"/>
    <x v="0"/>
    <s v="No"/>
    <s v="No"/>
    <n v="3"/>
    <s v="Yes"/>
    <s v="No"/>
    <s v="DSL"/>
    <n v="427"/>
    <n v="1"/>
    <s v="No"/>
    <s v="No"/>
    <s v="No"/>
    <s v="No"/>
    <s v="No"/>
    <s v="Yes"/>
    <x v="0"/>
    <s v="No"/>
    <s v="Mailed check"/>
    <x v="72"/>
    <n v="189.1"/>
    <x v="0"/>
    <x v="1889"/>
    <x v="1901"/>
    <x v="1903"/>
    <d v="2023-10-10T00:00:00"/>
    <n v="23.369532747842399"/>
    <n v="81.974999999999994"/>
    <d v="2023-09-12T00:00:00"/>
    <x v="1"/>
    <n v="2023"/>
    <n v="10"/>
    <n v="10"/>
    <n v="2023"/>
    <n v="9"/>
    <n v="12"/>
    <x v="1791"/>
    <n v="78.019532747842405"/>
    <x v="0"/>
    <x v="1"/>
    <x v="1"/>
    <n v="23335.55"/>
  </r>
  <r>
    <s v="3764-MNMOI"/>
    <s v="Male"/>
    <x v="0"/>
    <s v="No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79"/>
    <n v="908.15"/>
    <x v="0"/>
    <x v="1890"/>
    <x v="1902"/>
    <x v="1904"/>
    <d v="2025-01-21T00:00:00"/>
    <n v="0"/>
    <n v="441.6"/>
    <d v="2023-07-19T00:00:00"/>
    <x v="0"/>
    <n v="2025"/>
    <n v="1"/>
    <n v="21"/>
    <n v="2023"/>
    <n v="7"/>
    <n v="19"/>
    <x v="1792"/>
    <n v="19.2"/>
    <x v="2"/>
    <x v="0"/>
    <x v="1"/>
    <n v="0"/>
  </r>
  <r>
    <s v="7442-YGZFK"/>
    <s v="Male"/>
    <x v="0"/>
    <s v="No"/>
    <s v="No"/>
    <n v="1"/>
    <s v="Yes"/>
    <s v="Yes"/>
    <s v="DSL"/>
    <n v="289"/>
    <n v="2"/>
    <s v="No"/>
    <s v="No"/>
    <s v="No"/>
    <s v="No"/>
    <s v="No"/>
    <s v="No"/>
    <x v="0"/>
    <s v="Yes"/>
    <s v="Credit card (automatic)"/>
    <x v="734"/>
    <n v="49.8"/>
    <x v="0"/>
    <x v="1891"/>
    <x v="1903"/>
    <x v="1905"/>
    <d v="2023-10-02T00:00:00"/>
    <n v="0"/>
    <n v="24.9"/>
    <d v="2023-08-30T00:00:00"/>
    <x v="0"/>
    <n v="2023"/>
    <n v="10"/>
    <n v="2"/>
    <n v="2023"/>
    <n v="8"/>
    <n v="30"/>
    <x v="1793"/>
    <n v="49.8"/>
    <x v="0"/>
    <x v="1"/>
    <x v="1"/>
    <n v="14392.199999999901"/>
  </r>
  <r>
    <s v="0420-BWTPW"/>
    <s v="Male"/>
    <x v="0"/>
    <s v="No"/>
    <s v="Yes"/>
    <n v="8"/>
    <s v="No"/>
    <s v="No phone service"/>
    <s v="DSL"/>
    <n v="492"/>
    <n v="1"/>
    <s v="No"/>
    <s v="No"/>
    <s v="No"/>
    <s v="No"/>
    <s v="No"/>
    <s v="No"/>
    <x v="0"/>
    <s v="No"/>
    <s v="Mailed check"/>
    <x v="990"/>
    <n v="215.2"/>
    <x v="1"/>
    <x v="1892"/>
    <x v="1904"/>
    <x v="1906"/>
    <d v="2023-10-07T00:00:00"/>
    <n v="41.5445985868962"/>
    <n v="102"/>
    <d v="2023-09-08T00:00:00"/>
    <x v="0"/>
    <n v="2023"/>
    <n v="10"/>
    <n v="7"/>
    <n v="2023"/>
    <n v="9"/>
    <n v="8"/>
    <x v="1794"/>
    <n v="67.0445985868962"/>
    <x v="0"/>
    <x v="0"/>
    <x v="0"/>
    <n v="12546"/>
  </r>
  <r>
    <s v="8229-BUJHX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89"/>
    <n v="1500.95"/>
    <x v="0"/>
    <x v="1893"/>
    <x v="1905"/>
    <x v="1907"/>
    <d v="2025-02-24T00:00:00"/>
    <n v="0"/>
    <n v="727.75"/>
    <d v="2023-09-01T00:00:00"/>
    <x v="0"/>
    <n v="2025"/>
    <n v="2"/>
    <n v="24"/>
    <n v="2023"/>
    <n v="9"/>
    <n v="1"/>
    <x v="1795"/>
    <n v="20.5"/>
    <x v="2"/>
    <x v="0"/>
    <x v="1"/>
    <n v="0"/>
  </r>
  <r>
    <s v="7449-HVPIV"/>
    <s v="Male"/>
    <x v="0"/>
    <s v="Yes"/>
    <s v="Yes"/>
    <n v="55"/>
    <s v="Yes"/>
    <s v="Yes"/>
    <s v="Fiber optic"/>
    <n v="335"/>
    <n v="7"/>
    <s v="No"/>
    <s v="No"/>
    <s v="Yes"/>
    <s v="No"/>
    <s v="Yes"/>
    <s v="No"/>
    <x v="0"/>
    <s v="Yes"/>
    <s v="Credit card (automatic)"/>
    <x v="254"/>
    <n v="5099.1499999999996"/>
    <x v="0"/>
    <x v="1894"/>
    <x v="1906"/>
    <x v="1908"/>
    <d v="2023-10-11T00:00:00"/>
    <n v="27.607959918219599"/>
    <n v="2486"/>
    <d v="2023-07-08T00:00:00"/>
    <x v="0"/>
    <n v="2023"/>
    <n v="10"/>
    <n v="11"/>
    <n v="2023"/>
    <n v="7"/>
    <n v="8"/>
    <x v="1796"/>
    <n v="118.007959918219"/>
    <x v="2"/>
    <x v="2"/>
    <x v="0"/>
    <n v="30284"/>
  </r>
  <r>
    <s v="5504-WSIUR"/>
    <s v="Female"/>
    <x v="0"/>
    <s v="No"/>
    <s v="No"/>
    <n v="70"/>
    <s v="Yes"/>
    <s v="Yes"/>
    <s v="Fiber optic"/>
    <n v="895"/>
    <n v="8"/>
    <s v="No"/>
    <s v="Yes"/>
    <s v="Yes"/>
    <s v="Yes"/>
    <s v="No"/>
    <s v="No"/>
    <x v="1"/>
    <s v="Yes"/>
    <s v="Bank transfer (automatic)"/>
    <x v="28"/>
    <n v="6385.95"/>
    <x v="0"/>
    <x v="1895"/>
    <x v="1907"/>
    <x v="1909"/>
    <d v="2024-04-07T00:00:00"/>
    <n v="15.8981010682513"/>
    <n v="3158.75"/>
    <d v="2023-09-13T00:00:00"/>
    <x v="1"/>
    <n v="2024"/>
    <n v="4"/>
    <n v="7"/>
    <n v="2023"/>
    <n v="9"/>
    <n v="13"/>
    <x v="1797"/>
    <n v="106.14810106825099"/>
    <x v="2"/>
    <x v="2"/>
    <x v="1"/>
    <n v="80773.75"/>
  </r>
  <r>
    <s v="8183-ONMXC"/>
    <s v="Female"/>
    <x v="0"/>
    <s v="No"/>
    <s v="No"/>
    <n v="2"/>
    <s v="Yes"/>
    <s v="No"/>
    <s v="Fiber optic"/>
    <n v="262"/>
    <n v="2"/>
    <s v="No"/>
    <s v="No"/>
    <s v="No"/>
    <s v="No"/>
    <s v="No"/>
    <s v="Yes"/>
    <x v="0"/>
    <s v="No"/>
    <s v="Electronic check"/>
    <x v="683"/>
    <n v="159.44999999999999"/>
    <x v="1"/>
    <x v="1896"/>
    <x v="1908"/>
    <x v="1910"/>
    <d v="2023-09-30T00:00:00"/>
    <n v="0"/>
    <n v="80.75"/>
    <d v="2023-08-31T00:00:00"/>
    <x v="0"/>
    <n v="2023"/>
    <n v="9"/>
    <n v="30"/>
    <n v="2023"/>
    <n v="8"/>
    <n v="31"/>
    <x v="1798"/>
    <n v="80.75"/>
    <x v="0"/>
    <x v="2"/>
    <x v="0"/>
    <n v="21156.5"/>
  </r>
  <r>
    <s v="8466-PZBLH"/>
    <s v="Male"/>
    <x v="0"/>
    <s v="Yes"/>
    <s v="Yes"/>
    <n v="67"/>
    <s v="Yes"/>
    <s v="Yes"/>
    <s v="Fiber optic"/>
    <n v="70"/>
    <n v="4"/>
    <s v="Yes"/>
    <s v="No"/>
    <s v="No"/>
    <s v="Yes"/>
    <s v="Yes"/>
    <s v="Yes"/>
    <x v="2"/>
    <s v="No"/>
    <s v="Bank transfer (automatic)"/>
    <x v="283"/>
    <n v="6885.75"/>
    <x v="0"/>
    <x v="1897"/>
    <x v="1909"/>
    <x v="1911"/>
    <d v="2025-08-31T00:00:00"/>
    <n v="0"/>
    <n v="3504.1"/>
    <d v="2023-09-10T00:00:00"/>
    <x v="1"/>
    <n v="2025"/>
    <n v="8"/>
    <n v="31"/>
    <n v="2023"/>
    <n v="9"/>
    <n v="10"/>
    <x v="1799"/>
    <n v="104.6"/>
    <x v="2"/>
    <x v="2"/>
    <x v="1"/>
    <n v="7322"/>
  </r>
  <r>
    <s v="9614-RMGHA"/>
    <s v="Male"/>
    <x v="0"/>
    <s v="Yes"/>
    <s v="No"/>
    <n v="65"/>
    <s v="Yes"/>
    <s v="Yes"/>
    <s v="Fiber optic"/>
    <n v="281"/>
    <n v="8"/>
    <s v="No"/>
    <s v="Yes"/>
    <s v="No"/>
    <s v="No"/>
    <s v="Yes"/>
    <s v="No"/>
    <x v="0"/>
    <s v="Yes"/>
    <s v="Bank transfer (automatic)"/>
    <x v="991"/>
    <n v="5940.85"/>
    <x v="1"/>
    <x v="1898"/>
    <x v="1910"/>
    <x v="1912"/>
    <d v="2023-10-25T00:00:00"/>
    <n v="0"/>
    <n v="2985.125"/>
    <d v="2023-09-12T00:00:00"/>
    <x v="1"/>
    <n v="2023"/>
    <n v="10"/>
    <n v="25"/>
    <n v="2023"/>
    <n v="9"/>
    <n v="12"/>
    <x v="1800"/>
    <n v="91.85"/>
    <x v="2"/>
    <x v="2"/>
    <x v="2"/>
    <n v="25809.85"/>
  </r>
  <r>
    <s v="8735-IJJEG"/>
    <s v="Male"/>
    <x v="0"/>
    <s v="Yes"/>
    <s v="No"/>
    <n v="14"/>
    <s v="Yes"/>
    <s v="No"/>
    <s v="DSL"/>
    <n v="188"/>
    <n v="3"/>
    <s v="No"/>
    <s v="No"/>
    <s v="Yes"/>
    <s v="No"/>
    <s v="No"/>
    <s v="No"/>
    <x v="0"/>
    <s v="No"/>
    <s v="Credit card (automatic)"/>
    <x v="687"/>
    <n v="668.85"/>
    <x v="0"/>
    <x v="1899"/>
    <x v="1911"/>
    <x v="1913"/>
    <d v="2023-10-01T00:00:00"/>
    <n v="0"/>
    <n v="351.4"/>
    <d v="2023-08-27T00:00:00"/>
    <x v="0"/>
    <n v="2023"/>
    <n v="10"/>
    <n v="1"/>
    <n v="2023"/>
    <n v="8"/>
    <n v="27"/>
    <x v="1801"/>
    <n v="50.2"/>
    <x v="1"/>
    <x v="1"/>
    <x v="0"/>
    <n v="9437.6"/>
  </r>
  <r>
    <s v="0564-MUUQK"/>
    <s v="Female"/>
    <x v="0"/>
    <s v="Yes"/>
    <s v="Yes"/>
    <n v="20"/>
    <s v="Yes"/>
    <s v="Yes"/>
    <s v="Fiber optic"/>
    <n v="740"/>
    <n v="9"/>
    <s v="No"/>
    <s v="No"/>
    <s v="Yes"/>
    <s v="Yes"/>
    <s v="No"/>
    <s v="Yes"/>
    <x v="0"/>
    <s v="Yes"/>
    <s v="Bank transfer (automatic)"/>
    <x v="31"/>
    <n v="1916.2"/>
    <x v="0"/>
    <x v="1900"/>
    <x v="1912"/>
    <x v="1914"/>
    <d v="2023-10-08T00:00:00"/>
    <n v="33.9290117625495"/>
    <n v="955"/>
    <d v="2023-08-30T00:00:00"/>
    <x v="1"/>
    <n v="2023"/>
    <n v="10"/>
    <n v="8"/>
    <n v="2023"/>
    <n v="8"/>
    <n v="30"/>
    <x v="1802"/>
    <n v="129.42901176254901"/>
    <x v="1"/>
    <x v="2"/>
    <x v="1"/>
    <n v="70670"/>
  </r>
  <r>
    <s v="5054-IEXZT"/>
    <s v="Male"/>
    <x v="0"/>
    <s v="No"/>
    <s v="Yes"/>
    <n v="1"/>
    <s v="Yes"/>
    <s v="No"/>
    <s v="Fiber optic"/>
    <n v="314"/>
    <n v="8"/>
    <s v="No"/>
    <s v="Yes"/>
    <s v="No"/>
    <s v="No"/>
    <s v="No"/>
    <s v="No"/>
    <x v="0"/>
    <s v="Yes"/>
    <s v="Electronic check"/>
    <x v="209"/>
    <n v="75.349999999999994"/>
    <x v="1"/>
    <x v="1901"/>
    <x v="1913"/>
    <x v="1915"/>
    <d v="2023-10-13T00:00:00"/>
    <n v="39.426524569567498"/>
    <n v="37.674999999999997"/>
    <d v="2023-09-08T00:00:00"/>
    <x v="1"/>
    <n v="2023"/>
    <n v="10"/>
    <n v="13"/>
    <n v="2023"/>
    <n v="9"/>
    <n v="8"/>
    <x v="1331"/>
    <n v="114.776524569567"/>
    <x v="0"/>
    <x v="2"/>
    <x v="1"/>
    <n v="23659.8999999999"/>
  </r>
  <r>
    <s v="5834-ASPWA"/>
    <s v="Male"/>
    <x v="0"/>
    <s v="No"/>
    <s v="No"/>
    <n v="1"/>
    <s v="Yes"/>
    <s v="Yes"/>
    <s v="Fiber optic"/>
    <n v="294"/>
    <n v="6"/>
    <s v="No"/>
    <s v="No"/>
    <s v="No"/>
    <s v="No"/>
    <s v="No"/>
    <s v="No"/>
    <x v="0"/>
    <s v="Yes"/>
    <s v="Electronic check"/>
    <x v="992"/>
    <n v="75.45"/>
    <x v="1"/>
    <x v="1902"/>
    <x v="1914"/>
    <x v="1916"/>
    <d v="2023-10-08T00:00:00"/>
    <n v="0"/>
    <n v="37.725000000000001"/>
    <d v="2023-09-10T00:00:00"/>
    <x v="1"/>
    <n v="2023"/>
    <n v="10"/>
    <n v="8"/>
    <n v="2023"/>
    <n v="9"/>
    <n v="10"/>
    <x v="1803"/>
    <n v="75.45"/>
    <x v="0"/>
    <x v="2"/>
    <x v="1"/>
    <n v="22182.3"/>
  </r>
  <r>
    <s v="0701-RFGFI"/>
    <s v="Female"/>
    <x v="0"/>
    <s v="Yes"/>
    <s v="Yes"/>
    <n v="49"/>
    <s v="Yes"/>
    <s v="Yes"/>
    <s v="Fiber optic"/>
    <n v="525"/>
    <n v="9"/>
    <s v="No"/>
    <s v="No"/>
    <s v="No"/>
    <s v="No"/>
    <s v="Yes"/>
    <s v="Yes"/>
    <x v="0"/>
    <s v="Yes"/>
    <s v="Bank transfer (automatic)"/>
    <x v="335"/>
    <n v="4613.95"/>
    <x v="0"/>
    <x v="1903"/>
    <x v="1915"/>
    <x v="1917"/>
    <d v="2023-10-01T00:00:00"/>
    <n v="47.324533253742302"/>
    <n v="2337.3000000000002"/>
    <d v="2023-07-21T00:00:00"/>
    <x v="0"/>
    <n v="2023"/>
    <n v="10"/>
    <n v="1"/>
    <n v="2023"/>
    <n v="7"/>
    <n v="21"/>
    <x v="1804"/>
    <n v="142.72453325374201"/>
    <x v="2"/>
    <x v="2"/>
    <x v="0"/>
    <n v="50085"/>
  </r>
  <r>
    <s v="0019-EFAEP"/>
    <s v="Female"/>
    <x v="0"/>
    <s v="No"/>
    <s v="No"/>
    <n v="72"/>
    <s v="Yes"/>
    <s v="Yes"/>
    <s v="Fiber optic"/>
    <n v="743"/>
    <n v="8"/>
    <s v="Yes"/>
    <s v="Yes"/>
    <s v="Yes"/>
    <s v="No"/>
    <s v="Yes"/>
    <s v="No"/>
    <x v="2"/>
    <s v="Yes"/>
    <s v="Bank transfer (automatic)"/>
    <x v="569"/>
    <n v="7261.25"/>
    <x v="0"/>
    <x v="1904"/>
    <x v="1916"/>
    <x v="1918"/>
    <d v="2025-05-17T00:00:00"/>
    <n v="35.702607981407603"/>
    <n v="3646.8"/>
    <d v="2023-09-09T00:00:00"/>
    <x v="1"/>
    <n v="2025"/>
    <n v="5"/>
    <n v="17"/>
    <n v="2023"/>
    <n v="9"/>
    <n v="9"/>
    <x v="1805"/>
    <n v="137.00260798140701"/>
    <x v="2"/>
    <x v="2"/>
    <x v="2"/>
    <n v="75265.899999999994"/>
  </r>
  <r>
    <s v="5619-PTMIK"/>
    <s v="Female"/>
    <x v="0"/>
    <s v="Yes"/>
    <s v="No"/>
    <n v="46"/>
    <s v="Yes"/>
    <s v="Yes"/>
    <s v="DSL"/>
    <n v="539"/>
    <n v="5"/>
    <s v="Yes"/>
    <s v="No"/>
    <s v="No"/>
    <s v="No"/>
    <s v="No"/>
    <s v="No"/>
    <x v="0"/>
    <s v="No"/>
    <s v="Electronic check"/>
    <x v="951"/>
    <n v="2459.8000000000002"/>
    <x v="0"/>
    <x v="113"/>
    <x v="1917"/>
    <x v="1919"/>
    <d v="2023-10-04T00:00:00"/>
    <n v="26.849922131762799"/>
    <n v="1221.3"/>
    <d v="2023-08-19T00:00:00"/>
    <x v="0"/>
    <n v="2023"/>
    <n v="10"/>
    <n v="4"/>
    <n v="2023"/>
    <n v="8"/>
    <n v="19"/>
    <x v="1806"/>
    <n v="79.949922131762804"/>
    <x v="2"/>
    <x v="1"/>
    <x v="1"/>
    <n v="28620.9"/>
  </r>
  <r>
    <s v="3737-XBQDD"/>
    <s v="Male"/>
    <x v="0"/>
    <s v="No"/>
    <s v="No"/>
    <n v="24"/>
    <s v="Yes"/>
    <s v="Yes"/>
    <s v="Fiber optic"/>
    <n v="464"/>
    <n v="6"/>
    <s v="No"/>
    <s v="Yes"/>
    <s v="Yes"/>
    <s v="No"/>
    <s v="No"/>
    <s v="No"/>
    <x v="0"/>
    <s v="Yes"/>
    <s v="Bank transfer (automatic)"/>
    <x v="587"/>
    <n v="2048.8000000000002"/>
    <x v="0"/>
    <x v="1905"/>
    <x v="1918"/>
    <x v="1920"/>
    <d v="2023-10-29T00:00:00"/>
    <n v="35.4470945883293"/>
    <n v="1018.2"/>
    <d v="2023-08-19T00:00:00"/>
    <x v="0"/>
    <n v="2023"/>
    <n v="10"/>
    <n v="29"/>
    <n v="2023"/>
    <n v="8"/>
    <n v="19"/>
    <x v="1807"/>
    <n v="120.297094588329"/>
    <x v="1"/>
    <x v="2"/>
    <x v="0"/>
    <n v="39370.3999999999"/>
  </r>
  <r>
    <s v="5882-CMAZQ"/>
    <s v="Female"/>
    <x v="0"/>
    <s v="Yes"/>
    <s v="Yes"/>
    <n v="5"/>
    <s v="No"/>
    <s v="No phone service"/>
    <s v="DSL"/>
    <n v="353"/>
    <n v="8"/>
    <s v="No"/>
    <s v="Yes"/>
    <s v="No"/>
    <s v="Yes"/>
    <s v="No"/>
    <s v="No"/>
    <x v="0"/>
    <s v="No"/>
    <s v="Electronic check"/>
    <x v="993"/>
    <n v="163.55000000000001"/>
    <x v="0"/>
    <x v="1906"/>
    <x v="1919"/>
    <x v="1921"/>
    <d v="2023-10-22T00:00:00"/>
    <n v="41.426064723209201"/>
    <n v="85.625"/>
    <d v="2023-06-23T00:00:00"/>
    <x v="0"/>
    <n v="2023"/>
    <n v="10"/>
    <n v="22"/>
    <n v="2023"/>
    <n v="6"/>
    <n v="23"/>
    <x v="1808"/>
    <n v="75.676064723209194"/>
    <x v="0"/>
    <x v="0"/>
    <x v="1"/>
    <n v="12090.25"/>
  </r>
  <r>
    <s v="5846-QFDFI"/>
    <s v="Female"/>
    <x v="0"/>
    <s v="Yes"/>
    <s v="Yes"/>
    <n v="33"/>
    <s v="Yes"/>
    <s v="Yes"/>
    <s v="Fiber optic"/>
    <n v="858"/>
    <n v="4"/>
    <s v="No"/>
    <s v="Yes"/>
    <s v="Yes"/>
    <s v="Yes"/>
    <s v="No"/>
    <s v="No"/>
    <x v="0"/>
    <s v="No"/>
    <s v="Credit card (automatic)"/>
    <x v="387"/>
    <n v="2888.7"/>
    <x v="0"/>
    <x v="1907"/>
    <x v="1920"/>
    <x v="1922"/>
    <d v="2023-10-16T00:00:00"/>
    <n v="14.7334476369354"/>
    <n v="1461.9"/>
    <d v="2023-09-05T00:00:00"/>
    <x v="1"/>
    <n v="2023"/>
    <n v="10"/>
    <n v="16"/>
    <n v="2023"/>
    <n v="9"/>
    <n v="5"/>
    <x v="1809"/>
    <n v="103.33344763693501"/>
    <x v="1"/>
    <x v="2"/>
    <x v="1"/>
    <n v="76018.799999999901"/>
  </r>
  <r>
    <s v="4445-KWOKW"/>
    <s v="Female"/>
    <x v="0"/>
    <s v="No"/>
    <s v="No"/>
    <n v="42"/>
    <s v="Yes"/>
    <s v="Yes"/>
    <s v="DSL"/>
    <n v="334"/>
    <n v="2"/>
    <s v="Yes"/>
    <s v="Yes"/>
    <s v="No"/>
    <s v="No"/>
    <s v="No"/>
    <s v="No"/>
    <x v="1"/>
    <s v="Yes"/>
    <s v="Bank transfer (automatic)"/>
    <x v="604"/>
    <n v="2421.6"/>
    <x v="0"/>
    <x v="1908"/>
    <x v="1921"/>
    <x v="1923"/>
    <d v="2024-03-28T00:00:00"/>
    <n v="26.396195587851501"/>
    <n v="1263.1500000000001"/>
    <d v="2023-08-16T00:00:00"/>
    <x v="0"/>
    <n v="2024"/>
    <n v="3"/>
    <n v="28"/>
    <n v="2023"/>
    <n v="8"/>
    <n v="16"/>
    <x v="1810"/>
    <n v="86.5461955878515"/>
    <x v="2"/>
    <x v="1"/>
    <x v="1"/>
    <n v="20090.099999999999"/>
  </r>
  <r>
    <s v="3511-APPBJ"/>
    <s v="Male"/>
    <x v="0"/>
    <s v="No"/>
    <s v="No"/>
    <n v="23"/>
    <s v="Yes"/>
    <s v="No"/>
    <s v="Fiber optic"/>
    <n v="392"/>
    <n v="5"/>
    <s v="Yes"/>
    <s v="No"/>
    <s v="Yes"/>
    <s v="No"/>
    <s v="Yes"/>
    <s v="Yes"/>
    <x v="1"/>
    <s v="Yes"/>
    <s v="Credit card (automatic)"/>
    <x v="825"/>
    <n v="2292.75"/>
    <x v="0"/>
    <x v="1909"/>
    <x v="1922"/>
    <x v="1924"/>
    <d v="2024-03-25T00:00:00"/>
    <n v="43.592091425424599"/>
    <n v="1149.425"/>
    <d v="2023-07-07T00:00:00"/>
    <x v="0"/>
    <n v="2024"/>
    <n v="3"/>
    <n v="25"/>
    <n v="2023"/>
    <n v="7"/>
    <n v="7"/>
    <x v="1811"/>
    <n v="143.54209142542399"/>
    <x v="1"/>
    <x v="2"/>
    <x v="0"/>
    <n v="39180.400000000001"/>
  </r>
  <r>
    <s v="7967-HYCDE"/>
    <s v="Male"/>
    <x v="0"/>
    <s v="No"/>
    <s v="No"/>
    <n v="8"/>
    <s v="Yes"/>
    <s v="No"/>
    <s v="Fiber optic"/>
    <n v="267"/>
    <n v="4"/>
    <s v="No"/>
    <s v="No"/>
    <s v="No"/>
    <s v="No"/>
    <s v="No"/>
    <s v="No"/>
    <x v="0"/>
    <s v="No"/>
    <s v="Bank transfer (automatic)"/>
    <x v="4"/>
    <n v="553.4"/>
    <x v="0"/>
    <x v="1910"/>
    <x v="1923"/>
    <x v="1925"/>
    <d v="2023-10-20T00:00:00"/>
    <n v="0"/>
    <n v="282.8"/>
    <d v="2023-08-05T00:00:00"/>
    <x v="0"/>
    <n v="2023"/>
    <n v="10"/>
    <n v="20"/>
    <n v="2023"/>
    <n v="8"/>
    <n v="5"/>
    <x v="207"/>
    <n v="70.7"/>
    <x v="0"/>
    <x v="2"/>
    <x v="0"/>
    <n v="18876.900000000001"/>
  </r>
  <r>
    <s v="2430-RRYUW"/>
    <s v="Male"/>
    <x v="0"/>
    <s v="No"/>
    <s v="No"/>
    <n v="66"/>
    <s v="Yes"/>
    <s v="No"/>
    <s v="DSL"/>
    <n v="947"/>
    <n v="6"/>
    <s v="Yes"/>
    <s v="Yes"/>
    <s v="No"/>
    <s v="No"/>
    <s v="No"/>
    <s v="No"/>
    <x v="1"/>
    <s v="Yes"/>
    <s v="Mailed check"/>
    <x v="208"/>
    <n v="3465.7"/>
    <x v="0"/>
    <x v="1911"/>
    <x v="149"/>
    <x v="1926"/>
    <d v="2024-04-03T00:00:00"/>
    <n v="32.8748908490874"/>
    <n v="1808.4"/>
    <d v="2023-07-10T00:00:00"/>
    <x v="0"/>
    <n v="2024"/>
    <n v="4"/>
    <n v="3"/>
    <n v="2023"/>
    <n v="7"/>
    <n v="10"/>
    <x v="1812"/>
    <n v="87.674890849087404"/>
    <x v="2"/>
    <x v="1"/>
    <x v="0"/>
    <n v="51895.6"/>
  </r>
  <r>
    <s v="3948-XHGNA"/>
    <s v="Male"/>
    <x v="0"/>
    <s v="No"/>
    <s v="No"/>
    <n v="24"/>
    <s v="Yes"/>
    <s v="No"/>
    <s v="DSL"/>
    <n v="543"/>
    <n v="9"/>
    <s v="Yes"/>
    <s v="No"/>
    <s v="No"/>
    <s v="No"/>
    <s v="No"/>
    <s v="No"/>
    <x v="0"/>
    <s v="Yes"/>
    <s v="Bank transfer (automatic)"/>
    <x v="40"/>
    <n v="1210.4000000000001"/>
    <x v="1"/>
    <x v="1912"/>
    <x v="1924"/>
    <x v="1927"/>
    <d v="2023-10-22T00:00:00"/>
    <n v="33.510774434487899"/>
    <n v="594.599999999999"/>
    <d v="2023-09-09T00:00:00"/>
    <x v="0"/>
    <n v="2023"/>
    <n v="10"/>
    <n v="22"/>
    <n v="2023"/>
    <n v="9"/>
    <n v="9"/>
    <x v="1813"/>
    <n v="83.060774434487897"/>
    <x v="1"/>
    <x v="1"/>
    <x v="1"/>
    <n v="26905.6499999999"/>
  </r>
  <r>
    <s v="3723-BFBGR"/>
    <s v="Male"/>
    <x v="1"/>
    <s v="No"/>
    <s v="No"/>
    <n v="24"/>
    <s v="Yes"/>
    <s v="Yes"/>
    <s v="DSL"/>
    <n v="626"/>
    <n v="5"/>
    <s v="No"/>
    <s v="Yes"/>
    <s v="No"/>
    <s v="No"/>
    <s v="No"/>
    <s v="No"/>
    <x v="0"/>
    <s v="No"/>
    <s v="Credit card (automatic)"/>
    <x v="208"/>
    <n v="1291.3"/>
    <x v="0"/>
    <x v="1913"/>
    <x v="1925"/>
    <x v="1928"/>
    <d v="2023-10-15T00:00:00"/>
    <n v="17.379050125345501"/>
    <n v="657.599999999999"/>
    <d v="2023-09-04T00:00:00"/>
    <x v="1"/>
    <n v="2023"/>
    <n v="10"/>
    <n v="15"/>
    <n v="2023"/>
    <n v="9"/>
    <n v="4"/>
    <x v="421"/>
    <n v="72.179050125345498"/>
    <x v="1"/>
    <x v="1"/>
    <x v="1"/>
    <n v="34304.799999999901"/>
  </r>
  <r>
    <s v="0565-IYCGT"/>
    <s v="Male"/>
    <x v="0"/>
    <s v="No"/>
    <s v="No"/>
    <n v="69"/>
    <s v="Yes"/>
    <s v="Yes"/>
    <s v="DSL"/>
    <n v="898"/>
    <n v="4"/>
    <s v="Yes"/>
    <s v="Yes"/>
    <s v="Yes"/>
    <s v="Yes"/>
    <s v="No"/>
    <s v="Yes"/>
    <x v="1"/>
    <s v="Yes"/>
    <s v="Credit card (automatic)"/>
    <x v="994"/>
    <n v="5356.45"/>
    <x v="1"/>
    <x v="1914"/>
    <x v="1926"/>
    <x v="1929"/>
    <d v="2024-03-18T00:00:00"/>
    <n v="24.489417666091502"/>
    <n v="2711.7"/>
    <d v="2023-09-08T00:00:00"/>
    <x v="1"/>
    <n v="2024"/>
    <n v="3"/>
    <n v="18"/>
    <n v="2023"/>
    <n v="9"/>
    <n v="8"/>
    <x v="1814"/>
    <n v="103.08941766609099"/>
    <x v="2"/>
    <x v="2"/>
    <x v="1"/>
    <n v="70582.799999999901"/>
  </r>
  <r>
    <s v="5447-WZAFP"/>
    <s v="Female"/>
    <x v="0"/>
    <s v="No"/>
    <s v="No"/>
    <n v="53"/>
    <s v="Yes"/>
    <s v="No"/>
    <s v="Fiber optic"/>
    <n v="940"/>
    <n v="7"/>
    <s v="No"/>
    <s v="Yes"/>
    <s v="Yes"/>
    <s v="No"/>
    <s v="Yes"/>
    <s v="Yes"/>
    <x v="1"/>
    <s v="Yes"/>
    <s v="Mailed check"/>
    <x v="442"/>
    <n v="5200.8"/>
    <x v="0"/>
    <x v="1915"/>
    <x v="1927"/>
    <x v="1930"/>
    <d v="2024-04-13T00:00:00"/>
    <n v="23.380451549677201"/>
    <n v="2657.95"/>
    <d v="2023-09-10T00:00:00"/>
    <x v="1"/>
    <n v="2024"/>
    <n v="4"/>
    <n v="13"/>
    <n v="2023"/>
    <n v="9"/>
    <n v="10"/>
    <x v="1815"/>
    <n v="123.680451549677"/>
    <x v="2"/>
    <x v="2"/>
    <x v="1"/>
    <n v="94282"/>
  </r>
  <r>
    <s v="5110-CHOPY"/>
    <s v="Female"/>
    <x v="0"/>
    <s v="No"/>
    <s v="No"/>
    <n v="60"/>
    <s v="No"/>
    <s v="No phone service"/>
    <s v="DSL"/>
    <n v="937"/>
    <n v="3"/>
    <s v="Yes"/>
    <s v="No"/>
    <s v="Yes"/>
    <s v="No"/>
    <s v="Yes"/>
    <s v="Yes"/>
    <x v="2"/>
    <s v="No"/>
    <s v="Electronic check"/>
    <x v="380"/>
    <n v="3237.05"/>
    <x v="0"/>
    <x v="1916"/>
    <x v="1928"/>
    <x v="1931"/>
    <d v="2025-05-01T00:00:00"/>
    <n v="11.0478683412825"/>
    <n v="1608"/>
    <d v="2023-07-12T00:00:00"/>
    <x v="0"/>
    <n v="2025"/>
    <n v="5"/>
    <n v="1"/>
    <n v="2023"/>
    <n v="7"/>
    <n v="12"/>
    <x v="761"/>
    <n v="64.647868341282503"/>
    <x v="2"/>
    <x v="1"/>
    <x v="0"/>
    <n v="50223.199999999997"/>
  </r>
  <r>
    <s v="5445-UTODQ"/>
    <s v="Female"/>
    <x v="0"/>
    <s v="Yes"/>
    <s v="No"/>
    <n v="7"/>
    <s v="Yes"/>
    <s v="No"/>
    <s v="Fiber optic"/>
    <n v="860"/>
    <n v="2"/>
    <s v="No"/>
    <s v="No"/>
    <s v="No"/>
    <s v="No"/>
    <s v="Yes"/>
    <s v="No"/>
    <x v="0"/>
    <s v="Yes"/>
    <s v="Electronic check"/>
    <x v="613"/>
    <n v="576.65"/>
    <x v="1"/>
    <x v="1917"/>
    <x v="1929"/>
    <x v="1932"/>
    <d v="2023-09-29T00:00:00"/>
    <n v="10.9676705556542"/>
    <n v="283.85000000000002"/>
    <d v="2023-09-03T00:00:00"/>
    <x v="0"/>
    <n v="2023"/>
    <n v="9"/>
    <n v="29"/>
    <n v="2023"/>
    <n v="9"/>
    <n v="3"/>
    <x v="1816"/>
    <n v="92.067670555654203"/>
    <x v="0"/>
    <x v="2"/>
    <x v="0"/>
    <n v="69746"/>
  </r>
  <r>
    <s v="4425-OWHWB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95"/>
    <n v="433.75"/>
    <x v="0"/>
    <x v="1918"/>
    <x v="1930"/>
    <x v="1933"/>
    <d v="2024-02-29T00:00:00"/>
    <n v="0"/>
    <n v="193.5"/>
    <d v="2023-09-07T00:00:00"/>
    <x v="0"/>
    <n v="2024"/>
    <n v="2"/>
    <n v="29"/>
    <n v="2023"/>
    <n v="9"/>
    <n v="7"/>
    <x v="1817"/>
    <n v="19.350000000000001"/>
    <x v="1"/>
    <x v="0"/>
    <x v="2"/>
    <n v="0"/>
  </r>
  <r>
    <s v="7892-QVYKW"/>
    <s v="Female"/>
    <x v="0"/>
    <s v="Yes"/>
    <s v="Yes"/>
    <n v="23"/>
    <s v="Yes"/>
    <s v="Yes"/>
    <s v="Fiber optic"/>
    <n v="537"/>
    <n v="8"/>
    <s v="No"/>
    <s v="No"/>
    <s v="No"/>
    <s v="No"/>
    <s v="No"/>
    <s v="Yes"/>
    <x v="0"/>
    <s v="No"/>
    <s v="Electronic check"/>
    <x v="782"/>
    <n v="1868.4"/>
    <x v="0"/>
    <x v="1919"/>
    <x v="1931"/>
    <x v="1934"/>
    <d v="2023-10-11T00:00:00"/>
    <n v="20.922832398912401"/>
    <n v="984.4"/>
    <d v="2023-08-28T00:00:00"/>
    <x v="0"/>
    <n v="2023"/>
    <n v="10"/>
    <n v="11"/>
    <n v="2023"/>
    <n v="8"/>
    <n v="28"/>
    <x v="1818"/>
    <n v="106.522832398912"/>
    <x v="1"/>
    <x v="2"/>
    <x v="0"/>
    <n v="45967.199999999997"/>
  </r>
  <r>
    <s v="9675-ICXCT"/>
    <s v="Male"/>
    <x v="0"/>
    <s v="Yes"/>
    <s v="Yes"/>
    <n v="72"/>
    <s v="Yes"/>
    <s v="No"/>
    <s v="DSL"/>
    <n v="499"/>
    <n v="2"/>
    <s v="Yes"/>
    <s v="No"/>
    <s v="Yes"/>
    <s v="Yes"/>
    <s v="Yes"/>
    <s v="Yes"/>
    <x v="2"/>
    <s v="Yes"/>
    <s v="Electronic check"/>
    <x v="371"/>
    <n v="5728.55"/>
    <x v="0"/>
    <x v="1920"/>
    <x v="1932"/>
    <x v="1935"/>
    <d v="2024-11-14T00:00:00"/>
    <n v="30.723150649552601"/>
    <n v="2908.8"/>
    <d v="2023-08-11T00:00:00"/>
    <x v="0"/>
    <n v="2024"/>
    <n v="11"/>
    <n v="14"/>
    <n v="2023"/>
    <n v="8"/>
    <n v="11"/>
    <x v="1819"/>
    <n v="111.52315064955199"/>
    <x v="2"/>
    <x v="2"/>
    <x v="1"/>
    <n v="40319.199999999997"/>
  </r>
  <r>
    <s v="1024-VRZHF"/>
    <s v="Male"/>
    <x v="0"/>
    <s v="Yes"/>
    <s v="No"/>
    <n v="11"/>
    <s v="Yes"/>
    <s v="Yes"/>
    <s v="Fiber optic"/>
    <n v="469"/>
    <n v="8"/>
    <s v="No"/>
    <s v="No"/>
    <s v="No"/>
    <s v="No"/>
    <s v="No"/>
    <s v="No"/>
    <x v="0"/>
    <s v="Yes"/>
    <s v="Electronic check"/>
    <x v="339"/>
    <n v="825.7"/>
    <x v="1"/>
    <x v="1921"/>
    <x v="1933"/>
    <x v="1936"/>
    <d v="2023-10-11T00:00:00"/>
    <n v="21.949022943550901"/>
    <n v="412.22500000000002"/>
    <d v="2023-09-08T00:00:00"/>
    <x v="1"/>
    <n v="2023"/>
    <n v="10"/>
    <n v="11"/>
    <n v="2023"/>
    <n v="9"/>
    <n v="8"/>
    <x v="1820"/>
    <n v="96.899022943550904"/>
    <x v="0"/>
    <x v="2"/>
    <x v="1"/>
    <n v="35151.550000000003"/>
  </r>
  <r>
    <s v="4703-MQYKT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390.4"/>
    <x v="0"/>
    <x v="1922"/>
    <x v="1934"/>
    <x v="1937"/>
    <d v="2024-11-10T00:00:00"/>
    <n v="0"/>
    <n v="205.8"/>
    <d v="2023-09-10T00:00:00"/>
    <x v="0"/>
    <n v="2024"/>
    <n v="11"/>
    <n v="10"/>
    <n v="2023"/>
    <n v="9"/>
    <n v="10"/>
    <x v="1821"/>
    <n v="19.600000000000001"/>
    <x v="1"/>
    <x v="0"/>
    <x v="1"/>
    <n v="0"/>
  </r>
  <r>
    <s v="9497-QCMMS"/>
    <s v="Male"/>
    <x v="1"/>
    <s v="No"/>
    <s v="No"/>
    <n v="1"/>
    <s v="Yes"/>
    <s v="Yes"/>
    <s v="Fiber optic"/>
    <n v="581"/>
    <n v="3"/>
    <s v="No"/>
    <s v="No"/>
    <s v="No"/>
    <s v="No"/>
    <s v="Yes"/>
    <s v="Yes"/>
    <x v="0"/>
    <s v="Yes"/>
    <s v="Electronic check"/>
    <x v="995"/>
    <n v="93.55"/>
    <x v="1"/>
    <x v="1923"/>
    <x v="1935"/>
    <x v="1938"/>
    <d v="2023-10-20T00:00:00"/>
    <n v="20.3718703546309"/>
    <n v="46.774999999999999"/>
    <d v="2023-09-13T00:00:00"/>
    <x v="0"/>
    <n v="2023"/>
    <n v="10"/>
    <n v="20"/>
    <n v="2023"/>
    <n v="9"/>
    <n v="13"/>
    <x v="1822"/>
    <n v="113.92187035463"/>
    <x v="0"/>
    <x v="2"/>
    <x v="0"/>
    <n v="54352.549999999901"/>
  </r>
  <r>
    <s v="5692-ICXLW"/>
    <s v="Male"/>
    <x v="1"/>
    <s v="No"/>
    <s v="No"/>
    <n v="31"/>
    <s v="Yes"/>
    <s v="Yes"/>
    <s v="Fiber optic"/>
    <n v="591"/>
    <n v="10"/>
    <s v="No"/>
    <s v="Yes"/>
    <s v="No"/>
    <s v="No"/>
    <s v="Yes"/>
    <s v="No"/>
    <x v="0"/>
    <s v="Yes"/>
    <s v="Electronic check"/>
    <x v="996"/>
    <n v="2845.15"/>
    <x v="0"/>
    <x v="1924"/>
    <x v="1936"/>
    <x v="1939"/>
    <d v="2023-10-11T00:00:00"/>
    <n v="27.186272509557401"/>
    <n v="1405.85"/>
    <d v="2023-08-09T00:00:00"/>
    <x v="0"/>
    <n v="2023"/>
    <n v="10"/>
    <n v="11"/>
    <n v="2023"/>
    <n v="8"/>
    <n v="9"/>
    <x v="1823"/>
    <n v="117.886272509557"/>
    <x v="1"/>
    <x v="2"/>
    <x v="0"/>
    <n v="53603.7"/>
  </r>
  <r>
    <s v="0602-DDUML"/>
    <s v="Female"/>
    <x v="0"/>
    <s v="No"/>
    <s v="No"/>
    <n v="57"/>
    <s v="Yes"/>
    <s v="No"/>
    <s v="DSL"/>
    <n v="148"/>
    <n v="10"/>
    <s v="No"/>
    <s v="Yes"/>
    <s v="Yes"/>
    <s v="Yes"/>
    <s v="Yes"/>
    <s v="No"/>
    <x v="2"/>
    <s v="No"/>
    <s v="Mailed check"/>
    <x v="366"/>
    <n v="3894.4"/>
    <x v="0"/>
    <x v="1925"/>
    <x v="1937"/>
    <x v="1940"/>
    <d v="2025-08-07T00:00:00"/>
    <n v="0"/>
    <n v="1987.875"/>
    <d v="2023-08-31T00:00:00"/>
    <x v="1"/>
    <n v="2025"/>
    <n v="8"/>
    <n v="7"/>
    <n v="2023"/>
    <n v="8"/>
    <n v="31"/>
    <x v="1824"/>
    <n v="69.75"/>
    <x v="2"/>
    <x v="1"/>
    <x v="1"/>
    <n v="10323"/>
  </r>
  <r>
    <s v="2208-MPXIO"/>
    <s v="Female"/>
    <x v="0"/>
    <s v="Yes"/>
    <s v="Yes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87"/>
    <n v="886.4"/>
    <x v="0"/>
    <x v="1926"/>
    <x v="1938"/>
    <x v="1941"/>
    <d v="2025-08-01T00:00:00"/>
    <n v="0"/>
    <n v="450"/>
    <d v="2023-08-14T00:00:00"/>
    <x v="0"/>
    <n v="2025"/>
    <n v="8"/>
    <n v="1"/>
    <n v="2023"/>
    <n v="8"/>
    <n v="14"/>
    <x v="1825"/>
    <n v="20"/>
    <x v="2"/>
    <x v="0"/>
    <x v="0"/>
    <n v="0"/>
  </r>
  <r>
    <s v="1960-UYCNN"/>
    <s v="Male"/>
    <x v="0"/>
    <s v="No"/>
    <s v="No"/>
    <n v="10"/>
    <s v="Yes"/>
    <s v="Yes"/>
    <s v="Fiber optic"/>
    <n v="729"/>
    <n v="10"/>
    <s v="No"/>
    <s v="Yes"/>
    <s v="Yes"/>
    <s v="No"/>
    <s v="No"/>
    <s v="Yes"/>
    <x v="0"/>
    <s v="Yes"/>
    <s v="Electronic check"/>
    <x v="765"/>
    <n v="1021.55"/>
    <x v="0"/>
    <x v="1927"/>
    <x v="1939"/>
    <x v="1942"/>
    <d v="2023-09-30T00:00:00"/>
    <n v="17.444056713851001"/>
    <n v="476.25"/>
    <d v="2023-08-31T00:00:00"/>
    <x v="1"/>
    <n v="2023"/>
    <n v="9"/>
    <n v="30"/>
    <n v="2023"/>
    <n v="8"/>
    <n v="31"/>
    <x v="1826"/>
    <n v="112.694056713851"/>
    <x v="0"/>
    <x v="2"/>
    <x v="1"/>
    <n v="69437.25"/>
  </r>
  <r>
    <s v="0348-SDKOL"/>
    <s v="Female"/>
    <x v="0"/>
    <s v="Yes"/>
    <s v="No"/>
    <n v="58"/>
    <s v="Yes"/>
    <s v="Yes"/>
    <s v="Fiber optic"/>
    <n v="181"/>
    <n v="2"/>
    <s v="No"/>
    <s v="No"/>
    <s v="Yes"/>
    <s v="Yes"/>
    <s v="Yes"/>
    <s v="Yes"/>
    <x v="0"/>
    <s v="Yes"/>
    <s v="Credit card (automatic)"/>
    <x v="376"/>
    <n v="5885.4"/>
    <x v="1"/>
    <x v="1928"/>
    <x v="1940"/>
    <x v="1943"/>
    <d v="2023-10-29T00:00:00"/>
    <n v="0"/>
    <n v="2960.9"/>
    <d v="2023-09-05T00:00:00"/>
    <x v="1"/>
    <n v="2023"/>
    <n v="10"/>
    <n v="29"/>
    <n v="2023"/>
    <n v="9"/>
    <n v="5"/>
    <x v="1827"/>
    <n v="102.1"/>
    <x v="2"/>
    <x v="2"/>
    <x v="2"/>
    <n v="18480.099999999999"/>
  </r>
  <r>
    <s v="3190-FZATL"/>
    <s v="Male"/>
    <x v="0"/>
    <s v="No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268.39999999999998"/>
    <x v="0"/>
    <x v="1929"/>
    <x v="1941"/>
    <x v="1944"/>
    <d v="2023-10-04T00:00:00"/>
    <n v="0"/>
    <n v="139.65"/>
    <d v="2023-09-07T00:00:00"/>
    <x v="0"/>
    <n v="2023"/>
    <n v="10"/>
    <n v="4"/>
    <n v="2023"/>
    <n v="9"/>
    <n v="7"/>
    <x v="1828"/>
    <n v="19.95"/>
    <x v="1"/>
    <x v="0"/>
    <x v="1"/>
    <n v="0"/>
  </r>
  <r>
    <s v="7336-RLLRH"/>
    <s v="Male"/>
    <x v="0"/>
    <s v="Yes"/>
    <s v="No"/>
    <n v="27"/>
    <s v="Yes"/>
    <s v="Yes"/>
    <s v="DSL"/>
    <n v="290"/>
    <n v="4"/>
    <s v="Yes"/>
    <s v="No"/>
    <s v="No"/>
    <s v="Yes"/>
    <s v="Yes"/>
    <s v="Yes"/>
    <x v="1"/>
    <s v="No"/>
    <s v="Mailed check"/>
    <x v="524"/>
    <n v="2204.35"/>
    <x v="0"/>
    <x v="1930"/>
    <x v="1942"/>
    <x v="1945"/>
    <d v="2024-02-26T00:00:00"/>
    <n v="0"/>
    <n v="1091.4749999999999"/>
    <d v="2023-08-16T00:00:00"/>
    <x v="0"/>
    <n v="2024"/>
    <n v="2"/>
    <n v="26"/>
    <n v="2023"/>
    <n v="8"/>
    <n v="16"/>
    <x v="763"/>
    <n v="80.849999999999994"/>
    <x v="1"/>
    <x v="2"/>
    <x v="0"/>
    <n v="23446.5"/>
  </r>
  <r>
    <s v="4373-MAVJG"/>
    <s v="Female"/>
    <x v="0"/>
    <s v="Yes"/>
    <s v="Yes"/>
    <n v="14"/>
    <s v="Yes"/>
    <s v="Yes"/>
    <s v="Fiber optic"/>
    <n v="472"/>
    <n v="4"/>
    <s v="No"/>
    <s v="Yes"/>
    <s v="No"/>
    <s v="No"/>
    <s v="No"/>
    <s v="Yes"/>
    <x v="0"/>
    <s v="Yes"/>
    <s v="Bank transfer (automatic)"/>
    <x v="997"/>
    <n v="1259"/>
    <x v="1"/>
    <x v="1931"/>
    <x v="1943"/>
    <x v="1946"/>
    <d v="2023-10-24T00:00:00"/>
    <n v="15.339198896637701"/>
    <n v="636.29999999999995"/>
    <d v="2023-09-07T00:00:00"/>
    <x v="0"/>
    <n v="2023"/>
    <n v="10"/>
    <n v="24"/>
    <n v="2023"/>
    <n v="9"/>
    <n v="7"/>
    <x v="1829"/>
    <n v="106.23919889663701"/>
    <x v="1"/>
    <x v="2"/>
    <x v="0"/>
    <n v="42904.800000000003"/>
  </r>
  <r>
    <s v="8901-HJXTF"/>
    <s v="Female"/>
    <x v="0"/>
    <s v="Yes"/>
    <s v="Yes"/>
    <n v="12"/>
    <s v="No"/>
    <s v="No phone service"/>
    <s v="DSL"/>
    <n v="909"/>
    <n v="7"/>
    <s v="No"/>
    <s v="Yes"/>
    <s v="No"/>
    <s v="No"/>
    <s v="No"/>
    <s v="No"/>
    <x v="0"/>
    <s v="No"/>
    <s v="Mailed check"/>
    <x v="998"/>
    <n v="309.10000000000002"/>
    <x v="1"/>
    <x v="1932"/>
    <x v="1944"/>
    <x v="1947"/>
    <d v="2023-10-05T00:00:00"/>
    <n v="13.2240605502849"/>
    <n v="175.2"/>
    <d v="2023-08-30T00:00:00"/>
    <x v="0"/>
    <n v="2023"/>
    <n v="10"/>
    <n v="5"/>
    <n v="2023"/>
    <n v="8"/>
    <n v="30"/>
    <x v="1830"/>
    <n v="42.424060550284899"/>
    <x v="1"/>
    <x v="0"/>
    <x v="0"/>
    <n v="26542.799999999999"/>
  </r>
  <r>
    <s v="7710-JSYOA"/>
    <s v="Female"/>
    <x v="0"/>
    <s v="Yes"/>
    <s v="Yes"/>
    <n v="69"/>
    <s v="Yes"/>
    <s v="Yes"/>
    <s v="Fiber optic"/>
    <n v="179"/>
    <n v="2"/>
    <s v="No"/>
    <s v="Yes"/>
    <s v="No"/>
    <s v="Yes"/>
    <s v="No"/>
    <s v="Yes"/>
    <x v="2"/>
    <s v="Yes"/>
    <s v="Bank transfer (automatic)"/>
    <x v="999"/>
    <n v="6398.05"/>
    <x v="0"/>
    <x v="1933"/>
    <x v="1945"/>
    <x v="1948"/>
    <d v="2024-07-20T00:00:00"/>
    <n v="0"/>
    <n v="3218.85"/>
    <d v="2023-07-07T00:00:00"/>
    <x v="0"/>
    <n v="2024"/>
    <n v="7"/>
    <n v="20"/>
    <n v="2023"/>
    <n v="7"/>
    <n v="7"/>
    <x v="1831"/>
    <n v="93.3"/>
    <x v="2"/>
    <x v="2"/>
    <x v="0"/>
    <n v="16700.7"/>
  </r>
  <r>
    <s v="5419-KLXBN"/>
    <s v="Female"/>
    <x v="0"/>
    <s v="Yes"/>
    <s v="Yes"/>
    <n v="25"/>
    <s v="Yes"/>
    <s v="No"/>
    <s v="Fiber optic"/>
    <n v="486"/>
    <n v="8"/>
    <s v="No"/>
    <s v="Yes"/>
    <s v="Yes"/>
    <s v="No"/>
    <s v="Yes"/>
    <s v="No"/>
    <x v="0"/>
    <s v="Yes"/>
    <s v="Bank transfer (automatic)"/>
    <x v="294"/>
    <n v="2257.75"/>
    <x v="1"/>
    <x v="1934"/>
    <x v="1946"/>
    <x v="1949"/>
    <d v="2023-10-23T00:00:00"/>
    <n v="29.858446094211899"/>
    <n v="1114.375"/>
    <d v="2023-09-05T00:00:00"/>
    <x v="0"/>
    <n v="2023"/>
    <n v="10"/>
    <n v="23"/>
    <n v="2023"/>
    <n v="9"/>
    <n v="5"/>
    <x v="1832"/>
    <n v="119.008446094211"/>
    <x v="1"/>
    <x v="2"/>
    <x v="0"/>
    <n v="43326.9"/>
  </r>
  <r>
    <s v="3424-NMNBO"/>
    <s v="Male"/>
    <x v="1"/>
    <s v="Yes"/>
    <s v="No"/>
    <n v="58"/>
    <s v="Yes"/>
    <s v="Yes"/>
    <s v="Fiber optic"/>
    <n v="665"/>
    <n v="3"/>
    <s v="Yes"/>
    <s v="Yes"/>
    <s v="Yes"/>
    <s v="No"/>
    <s v="Yes"/>
    <s v="Yes"/>
    <x v="1"/>
    <s v="Yes"/>
    <s v="Electronic check"/>
    <x v="1000"/>
    <n v="6287.25"/>
    <x v="1"/>
    <x v="1935"/>
    <x v="1947"/>
    <x v="1950"/>
    <d v="2024-02-25T00:00:00"/>
    <n v="27.4740281046071"/>
    <n v="3156.65"/>
    <d v="2023-09-05T00:00:00"/>
    <x v="1"/>
    <n v="2024"/>
    <n v="2"/>
    <n v="25"/>
    <n v="2023"/>
    <n v="9"/>
    <n v="5"/>
    <x v="1833"/>
    <n v="136.32402810460701"/>
    <x v="2"/>
    <x v="2"/>
    <x v="1"/>
    <n v="72385.25"/>
  </r>
  <r>
    <s v="9885-MFVSU"/>
    <s v="Female"/>
    <x v="0"/>
    <s v="Yes"/>
    <s v="Yes"/>
    <n v="35"/>
    <s v="No"/>
    <s v="No phone service"/>
    <s v="DSL"/>
    <n v="602"/>
    <n v="7"/>
    <s v="Yes"/>
    <s v="No"/>
    <s v="No"/>
    <s v="Yes"/>
    <s v="Yes"/>
    <s v="No"/>
    <x v="2"/>
    <s v="Yes"/>
    <s v="Credit card (automatic)"/>
    <x v="1001"/>
    <n v="1662.05"/>
    <x v="0"/>
    <x v="1936"/>
    <x v="1948"/>
    <x v="1951"/>
    <d v="2025-03-06T00:00:00"/>
    <n v="39.180329146095801"/>
    <n v="811.125"/>
    <d v="2023-06-30T00:00:00"/>
    <x v="0"/>
    <n v="2025"/>
    <n v="3"/>
    <n v="6"/>
    <n v="2023"/>
    <n v="6"/>
    <n v="30"/>
    <x v="1834"/>
    <n v="85.530329146095795"/>
    <x v="1"/>
    <x v="1"/>
    <x v="0"/>
    <n v="27902.7"/>
  </r>
  <r>
    <s v="4514-GFCFI"/>
    <s v="Female"/>
    <x v="1"/>
    <s v="No"/>
    <s v="No"/>
    <n v="16"/>
    <s v="Yes"/>
    <s v="Yes"/>
    <s v="Fiber optic"/>
    <n v="257"/>
    <n v="8"/>
    <s v="No"/>
    <s v="No"/>
    <s v="No"/>
    <s v="No"/>
    <s v="Yes"/>
    <s v="No"/>
    <x v="0"/>
    <s v="Yes"/>
    <s v="Electronic check"/>
    <x v="929"/>
    <n v="1350.15"/>
    <x v="1"/>
    <x v="1937"/>
    <x v="1949"/>
    <x v="1952"/>
    <d v="2023-10-02T00:00:00"/>
    <n v="0"/>
    <n v="678"/>
    <d v="2023-08-30T00:00:00"/>
    <x v="0"/>
    <n v="2023"/>
    <n v="10"/>
    <n v="2"/>
    <n v="2023"/>
    <n v="8"/>
    <n v="30"/>
    <x v="1835"/>
    <n v="84.75"/>
    <x v="1"/>
    <x v="2"/>
    <x v="0"/>
    <n v="21780.75"/>
  </r>
  <r>
    <s v="0607-MVMGC"/>
    <s v="Male"/>
    <x v="0"/>
    <s v="Yes"/>
    <s v="Yes"/>
    <n v="45"/>
    <s v="Yes"/>
    <s v="Yes"/>
    <s v="DSL"/>
    <n v="414"/>
    <n v="4"/>
    <s v="No"/>
    <s v="Yes"/>
    <s v="Yes"/>
    <s v="No"/>
    <s v="Yes"/>
    <s v="Yes"/>
    <x v="1"/>
    <s v="No"/>
    <s v="Credit card (automatic)"/>
    <x v="260"/>
    <n v="3600.65"/>
    <x v="0"/>
    <x v="1938"/>
    <x v="1950"/>
    <x v="1953"/>
    <d v="2024-02-15T00:00:00"/>
    <n v="16.356326706774102"/>
    <n v="1771.875"/>
    <d v="2023-08-21T00:00:00"/>
    <x v="0"/>
    <n v="2024"/>
    <n v="2"/>
    <n v="15"/>
    <n v="2023"/>
    <n v="8"/>
    <n v="21"/>
    <x v="1836"/>
    <n v="95.106326706774098"/>
    <x v="2"/>
    <x v="2"/>
    <x v="0"/>
    <n v="32602.5"/>
  </r>
  <r>
    <s v="3365-SAIGS"/>
    <s v="Female"/>
    <x v="0"/>
    <s v="No"/>
    <s v="No"/>
    <n v="17"/>
    <s v="Yes"/>
    <s v="No"/>
    <s v="Fiber optic"/>
    <n v="449"/>
    <n v="4"/>
    <s v="No"/>
    <s v="Yes"/>
    <s v="No"/>
    <s v="No"/>
    <s v="Yes"/>
    <s v="No"/>
    <x v="0"/>
    <s v="Yes"/>
    <s v="Electronic check"/>
    <x v="385"/>
    <n v="1329.15"/>
    <x v="0"/>
    <x v="1939"/>
    <x v="1951"/>
    <x v="1954"/>
    <d v="2023-10-19T00:00:00"/>
    <n v="34.409005979105601"/>
    <n v="710.17499999999995"/>
    <d v="2023-07-23T00:00:00"/>
    <x v="0"/>
    <n v="2023"/>
    <n v="10"/>
    <n v="19"/>
    <n v="2023"/>
    <n v="7"/>
    <n v="23"/>
    <x v="1837"/>
    <n v="117.959005979105"/>
    <x v="1"/>
    <x v="2"/>
    <x v="0"/>
    <n v="37513.949999999997"/>
  </r>
  <r>
    <s v="9828-AOQLM"/>
    <s v="Female"/>
    <x v="0"/>
    <s v="Yes"/>
    <s v="Yes"/>
    <n v="1"/>
    <s v="Yes"/>
    <s v="No"/>
    <s v="DSL"/>
    <n v="990"/>
    <n v="7"/>
    <s v="No"/>
    <s v="No"/>
    <s v="No"/>
    <s v="No"/>
    <s v="No"/>
    <s v="No"/>
    <x v="0"/>
    <s v="Yes"/>
    <s v="Electronic check"/>
    <x v="481"/>
    <n v="45.7"/>
    <x v="1"/>
    <x v="1940"/>
    <x v="1952"/>
    <x v="1955"/>
    <d v="2023-10-07T00:00:00"/>
    <n v="15.4141632911074"/>
    <n v="22.85"/>
    <d v="2023-09-07T00:00:00"/>
    <x v="0"/>
    <n v="2023"/>
    <n v="10"/>
    <n v="7"/>
    <n v="2023"/>
    <n v="9"/>
    <n v="7"/>
    <x v="1838"/>
    <n v="61.114163291107403"/>
    <x v="0"/>
    <x v="1"/>
    <x v="0"/>
    <n v="45243"/>
  </r>
  <r>
    <s v="8022-BECSI"/>
    <s v="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27"/>
    <n v="422.5"/>
    <x v="0"/>
    <x v="1941"/>
    <x v="1953"/>
    <x v="1956"/>
    <d v="2024-03-22T00:00:00"/>
    <n v="0"/>
    <n v="215.6"/>
    <d v="2023-08-21T00:00:00"/>
    <x v="0"/>
    <n v="2024"/>
    <n v="3"/>
    <n v="22"/>
    <n v="2023"/>
    <n v="8"/>
    <n v="21"/>
    <x v="1839"/>
    <n v="19.600000000000001"/>
    <x v="1"/>
    <x v="0"/>
    <x v="0"/>
    <n v="0"/>
  </r>
  <r>
    <s v="8000-REIQB"/>
    <s v="Female"/>
    <x v="1"/>
    <s v="No"/>
    <s v="No"/>
    <n v="1"/>
    <s v="Yes"/>
    <s v="No"/>
    <s v="Fiber optic"/>
    <n v="763"/>
    <n v="2"/>
    <s v="No"/>
    <s v="No"/>
    <s v="No"/>
    <s v="No"/>
    <s v="No"/>
    <s v="No"/>
    <x v="0"/>
    <s v="Yes"/>
    <s v="Electronic check"/>
    <x v="864"/>
    <n v="69.95"/>
    <x v="1"/>
    <x v="1942"/>
    <x v="1954"/>
    <x v="1957"/>
    <d v="2023-10-20T00:00:00"/>
    <n v="36.2782062506855"/>
    <n v="34.975000000000001"/>
    <d v="2023-09-11T00:00:00"/>
    <x v="0"/>
    <n v="2023"/>
    <n v="10"/>
    <n v="20"/>
    <n v="2023"/>
    <n v="9"/>
    <n v="11"/>
    <x v="650"/>
    <n v="106.22820625068501"/>
    <x v="0"/>
    <x v="1"/>
    <x v="0"/>
    <n v="53371.85"/>
  </r>
  <r>
    <s v="9993-LHIEB"/>
    <s v="Male"/>
    <x v="0"/>
    <s v="Yes"/>
    <s v="Yes"/>
    <n v="67"/>
    <s v="Yes"/>
    <s v="No"/>
    <s v="DSL"/>
    <n v="542"/>
    <n v="10"/>
    <s v="Yes"/>
    <s v="No"/>
    <s v="Yes"/>
    <s v="Yes"/>
    <s v="No"/>
    <s v="Yes"/>
    <x v="2"/>
    <s v="No"/>
    <s v="Mailed check"/>
    <x v="1002"/>
    <n v="4627.6499999999996"/>
    <x v="0"/>
    <x v="1943"/>
    <x v="1955"/>
    <x v="1958"/>
    <d v="2025-06-25T00:00:00"/>
    <n v="48.264584843338298"/>
    <n v="2272.9749999999999"/>
    <d v="2023-09-04T00:00:00"/>
    <x v="1"/>
    <n v="2025"/>
    <n v="6"/>
    <n v="25"/>
    <n v="2023"/>
    <n v="9"/>
    <n v="4"/>
    <x v="1375"/>
    <n v="116.11458484333799"/>
    <x v="2"/>
    <x v="1"/>
    <x v="1"/>
    <n v="36774.699999999997"/>
  </r>
  <r>
    <s v="0266-CLZKZ"/>
    <s v="Female"/>
    <x v="0"/>
    <s v="Yes"/>
    <s v="Yes"/>
    <n v="67"/>
    <s v="Yes"/>
    <s v="Yes"/>
    <s v="Fiber optic"/>
    <n v="742"/>
    <n v="1"/>
    <s v="No"/>
    <s v="No"/>
    <s v="Yes"/>
    <s v="Yes"/>
    <s v="Yes"/>
    <s v="Yes"/>
    <x v="2"/>
    <s v="Yes"/>
    <s v="Bank transfer (automatic)"/>
    <x v="711"/>
    <n v="6717.9"/>
    <x v="0"/>
    <x v="1944"/>
    <x v="1956"/>
    <x v="1959"/>
    <d v="2025-01-03T00:00:00"/>
    <n v="12.758320654256799"/>
    <n v="3539.2750000000001"/>
    <d v="2023-09-02T00:00:00"/>
    <x v="1"/>
    <n v="2025"/>
    <n v="1"/>
    <n v="3"/>
    <n v="2023"/>
    <n v="9"/>
    <n v="2"/>
    <x v="553"/>
    <n v="118.408320654256"/>
    <x v="2"/>
    <x v="2"/>
    <x v="1"/>
    <n v="78392.3"/>
  </r>
  <r>
    <s v="7615-ESMYF"/>
    <s v="Female"/>
    <x v="0"/>
    <s v="Yes"/>
    <s v="No"/>
    <n v="2"/>
    <s v="No"/>
    <s v="No phone service"/>
    <s v="DSL"/>
    <n v="746"/>
    <n v="9"/>
    <s v="No"/>
    <s v="No"/>
    <s v="No"/>
    <s v="No"/>
    <s v="Yes"/>
    <s v="Yes"/>
    <x v="0"/>
    <s v="No"/>
    <s v="Electronic check"/>
    <x v="220"/>
    <n v="97.1"/>
    <x v="1"/>
    <x v="1945"/>
    <x v="1957"/>
    <x v="1960"/>
    <d v="2023-10-12T00:00:00"/>
    <n v="12.282188846050101"/>
    <n v="44.6"/>
    <d v="2023-09-04T00:00:00"/>
    <x v="0"/>
    <n v="2023"/>
    <n v="10"/>
    <n v="12"/>
    <n v="2023"/>
    <n v="9"/>
    <n v="4"/>
    <x v="1840"/>
    <n v="56.882188846050099"/>
    <x v="0"/>
    <x v="1"/>
    <x v="1"/>
    <n v="33271.599999999999"/>
  </r>
  <r>
    <s v="3858-VOBET"/>
    <s v="Male"/>
    <x v="0"/>
    <s v="No"/>
    <s v="No"/>
    <n v="23"/>
    <s v="Yes"/>
    <s v="Yes"/>
    <s v="Fiber optic"/>
    <n v="658"/>
    <n v="1"/>
    <s v="No"/>
    <s v="No"/>
    <s v="No"/>
    <s v="No"/>
    <s v="No"/>
    <s v="No"/>
    <x v="0"/>
    <s v="Yes"/>
    <s v="Electronic check"/>
    <x v="339"/>
    <n v="1710.45"/>
    <x v="1"/>
    <x v="1946"/>
    <x v="1958"/>
    <x v="1961"/>
    <d v="2023-10-09T00:00:00"/>
    <n v="21.287482987728001"/>
    <n v="861.92499999999995"/>
    <d v="2023-09-11T00:00:00"/>
    <x v="1"/>
    <n v="2023"/>
    <n v="10"/>
    <n v="9"/>
    <n v="2023"/>
    <n v="9"/>
    <n v="11"/>
    <x v="1841"/>
    <n v="96.237482987728001"/>
    <x v="1"/>
    <x v="2"/>
    <x v="1"/>
    <n v="49317.1"/>
  </r>
  <r>
    <s v="7020-OZKXZ"/>
    <s v="Female"/>
    <x v="1"/>
    <s v="No"/>
    <s v="No"/>
    <n v="9"/>
    <s v="Yes"/>
    <s v="No"/>
    <s v="Fiber optic"/>
    <n v="265"/>
    <n v="6"/>
    <s v="No"/>
    <s v="No"/>
    <s v="Yes"/>
    <s v="No"/>
    <s v="No"/>
    <s v="No"/>
    <x v="0"/>
    <s v="No"/>
    <s v="Credit card (automatic)"/>
    <x v="528"/>
    <n v="637.4"/>
    <x v="0"/>
    <x v="1947"/>
    <x v="1959"/>
    <x v="1962"/>
    <d v="2023-10-05T00:00:00"/>
    <n v="0"/>
    <n v="339.75"/>
    <d v="2023-09-08T00:00:00"/>
    <x v="1"/>
    <n v="2023"/>
    <n v="10"/>
    <n v="5"/>
    <n v="2023"/>
    <n v="9"/>
    <n v="8"/>
    <x v="1169"/>
    <n v="75.5"/>
    <x v="0"/>
    <x v="2"/>
    <x v="1"/>
    <n v="20007.5"/>
  </r>
  <r>
    <s v="3977-QCRSL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117.95"/>
    <x v="0"/>
    <x v="1948"/>
    <x v="1960"/>
    <x v="1963"/>
    <d v="2023-10-29T00:00:00"/>
    <n v="0"/>
    <n v="50.375"/>
    <d v="2023-09-10T00:00:00"/>
    <x v="0"/>
    <n v="2023"/>
    <n v="10"/>
    <n v="29"/>
    <n v="2023"/>
    <n v="9"/>
    <n v="10"/>
    <x v="1842"/>
    <n v="20.149999999999999"/>
    <x v="0"/>
    <x v="0"/>
    <x v="1"/>
    <n v="0"/>
  </r>
  <r>
    <s v="0017-DINOC"/>
    <s v="Male"/>
    <x v="0"/>
    <s v="No"/>
    <s v="No"/>
    <n v="54"/>
    <s v="No"/>
    <s v="No phone service"/>
    <s v="DSL"/>
    <n v="729"/>
    <n v="10"/>
    <s v="Yes"/>
    <s v="No"/>
    <s v="No"/>
    <s v="Yes"/>
    <s v="Yes"/>
    <s v="No"/>
    <x v="2"/>
    <s v="No"/>
    <s v="Credit card (automatic)"/>
    <x v="1003"/>
    <n v="2460.5500000000002"/>
    <x v="0"/>
    <x v="1949"/>
    <x v="1961"/>
    <x v="1964"/>
    <d v="2025-03-03T00:00:00"/>
    <n v="46.2501832208414"/>
    <n v="1220.4000000000001"/>
    <d v="2023-09-10T00:00:00"/>
    <x v="0"/>
    <n v="2025"/>
    <n v="3"/>
    <n v="3"/>
    <n v="2023"/>
    <n v="9"/>
    <n v="10"/>
    <x v="1843"/>
    <n v="91.450183220841396"/>
    <x v="2"/>
    <x v="1"/>
    <x v="1"/>
    <n v="32950.800000000003"/>
  </r>
  <r>
    <s v="1447-PJGGA"/>
    <s v="Female"/>
    <x v="0"/>
    <s v="No"/>
    <s v="No"/>
    <n v="57"/>
    <s v="Yes"/>
    <s v="No"/>
    <s v="Fiber optic"/>
    <n v="411"/>
    <n v="3"/>
    <s v="No"/>
    <s v="No"/>
    <s v="Yes"/>
    <s v="No"/>
    <s v="Yes"/>
    <s v="Yes"/>
    <x v="2"/>
    <s v="Yes"/>
    <s v="Electronic check"/>
    <x v="765"/>
    <n v="5464.65"/>
    <x v="1"/>
    <x v="1950"/>
    <x v="1962"/>
    <x v="1965"/>
    <d v="2024-12-09T00:00:00"/>
    <n v="19.9818479939802"/>
    <n v="2714.625"/>
    <d v="2023-09-02T00:00:00"/>
    <x v="1"/>
    <n v="2024"/>
    <n v="12"/>
    <n v="9"/>
    <n v="2023"/>
    <n v="9"/>
    <n v="2"/>
    <x v="1844"/>
    <n v="115.23184799398"/>
    <x v="2"/>
    <x v="2"/>
    <x v="1"/>
    <n v="39147.75"/>
  </r>
  <r>
    <s v="8565-CLBZW"/>
    <s v="Male"/>
    <x v="0"/>
    <s v="No"/>
    <s v="No"/>
    <n v="24"/>
    <s v="Yes"/>
    <s v="Yes"/>
    <s v="Fiber optic"/>
    <n v="512"/>
    <n v="3"/>
    <s v="No"/>
    <s v="No"/>
    <s v="Yes"/>
    <s v="No"/>
    <s v="Yes"/>
    <s v="No"/>
    <x v="0"/>
    <s v="Yes"/>
    <s v="Mailed check"/>
    <x v="107"/>
    <n v="2165.0500000000002"/>
    <x v="1"/>
    <x v="1951"/>
    <x v="1963"/>
    <x v="1966"/>
    <d v="2023-10-29T00:00:00"/>
    <n v="20.877989045145199"/>
    <n v="1078.19999999999"/>
    <d v="2023-09-05T00:00:00"/>
    <x v="1"/>
    <n v="2023"/>
    <n v="10"/>
    <n v="29"/>
    <n v="2023"/>
    <n v="9"/>
    <n v="5"/>
    <x v="1845"/>
    <n v="110.72798904514499"/>
    <x v="1"/>
    <x v="2"/>
    <x v="2"/>
    <n v="46003.199999999997"/>
  </r>
  <r>
    <s v="9139-WQQDY"/>
    <s v="Female"/>
    <x v="0"/>
    <s v="Yes"/>
    <s v="Yes"/>
    <n v="49"/>
    <s v="Yes"/>
    <s v="Yes"/>
    <s v="Fiber optic"/>
    <n v="53"/>
    <n v="9"/>
    <s v="No"/>
    <s v="Yes"/>
    <s v="No"/>
    <s v="No"/>
    <s v="Yes"/>
    <s v="Yes"/>
    <x v="1"/>
    <s v="No"/>
    <s v="Mailed check"/>
    <x v="699"/>
    <n v="4941.8"/>
    <x v="1"/>
    <x v="1952"/>
    <x v="1964"/>
    <x v="1967"/>
    <d v="2024-04-21T00:00:00"/>
    <n v="0"/>
    <n v="2461.0250000000001"/>
    <d v="2023-09-03T00:00:00"/>
    <x v="0"/>
    <n v="2024"/>
    <n v="4"/>
    <n v="21"/>
    <n v="2023"/>
    <n v="9"/>
    <n v="3"/>
    <x v="1716"/>
    <n v="100.45"/>
    <x v="2"/>
    <x v="2"/>
    <x v="1"/>
    <n v="5323.85"/>
  </r>
  <r>
    <s v="0224-HJAPT"/>
    <s v="Male"/>
    <x v="0"/>
    <s v="No"/>
    <s v="No"/>
    <n v="5"/>
    <s v="Yes"/>
    <s v="Yes"/>
    <s v="DSL"/>
    <n v="781"/>
    <n v="7"/>
    <s v="No"/>
    <s v="No"/>
    <s v="No"/>
    <s v="No"/>
    <s v="No"/>
    <s v="No"/>
    <x v="0"/>
    <s v="No"/>
    <s v="Electronic check"/>
    <x v="1004"/>
    <n v="223.15"/>
    <x v="1"/>
    <x v="1953"/>
    <x v="1965"/>
    <x v="1968"/>
    <d v="2023-10-10T00:00:00"/>
    <n v="27.9895937"/>
    <n v="117.875"/>
    <d v="2023-08-31T00:00:00"/>
    <x v="0"/>
    <n v="2023"/>
    <n v="10"/>
    <n v="10"/>
    <n v="2023"/>
    <n v="8"/>
    <n v="31"/>
    <x v="1846"/>
    <n v="75.139593700000006"/>
    <x v="0"/>
    <x v="1"/>
    <x v="1"/>
    <n v="36824.15"/>
  </r>
  <r>
    <s v="8086-OVPWV"/>
    <s v="Male"/>
    <x v="0"/>
    <s v="No"/>
    <s v="No"/>
    <n v="2"/>
    <s v="Yes"/>
    <s v="No"/>
    <s v="Fiber optic"/>
    <n v="687"/>
    <n v="3"/>
    <s v="No"/>
    <s v="No"/>
    <s v="No"/>
    <s v="No"/>
    <s v="No"/>
    <s v="Yes"/>
    <x v="0"/>
    <s v="Yes"/>
    <s v="Electronic check"/>
    <x v="1005"/>
    <n v="181.1"/>
    <x v="1"/>
    <x v="1954"/>
    <x v="1966"/>
    <x v="1969"/>
    <d v="2023-10-13T00:00:00"/>
    <n v="41.068422278207201"/>
    <n v="80.2"/>
    <d v="2023-09-07T00:00:00"/>
    <x v="1"/>
    <n v="2023"/>
    <n v="10"/>
    <n v="13"/>
    <n v="2023"/>
    <n v="9"/>
    <n v="7"/>
    <x v="1847"/>
    <n v="121.268422278207"/>
    <x v="0"/>
    <x v="2"/>
    <x v="1"/>
    <n v="55097.4"/>
  </r>
  <r>
    <s v="9430-FRQOC"/>
    <s v="Female"/>
    <x v="0"/>
    <s v="No"/>
    <s v="Yes"/>
    <n v="4"/>
    <s v="Yes"/>
    <s v="Yes"/>
    <s v="Fiber optic"/>
    <n v="557"/>
    <n v="10"/>
    <s v="No"/>
    <s v="No"/>
    <s v="Yes"/>
    <s v="Yes"/>
    <s v="No"/>
    <s v="No"/>
    <x v="0"/>
    <s v="Yes"/>
    <s v="Mailed check"/>
    <x v="897"/>
    <n v="341.45"/>
    <x v="1"/>
    <x v="1955"/>
    <x v="1967"/>
    <x v="1970"/>
    <d v="2023-10-26T00:00:00"/>
    <n v="12.6146463025754"/>
    <n v="174.2"/>
    <d v="2023-09-01T00:00:00"/>
    <x v="0"/>
    <n v="2023"/>
    <n v="10"/>
    <n v="26"/>
    <n v="2023"/>
    <n v="9"/>
    <n v="1"/>
    <x v="1848"/>
    <n v="99.714646302575403"/>
    <x v="0"/>
    <x v="2"/>
    <x v="0"/>
    <n v="48514.7"/>
  </r>
  <r>
    <s v="7639-OPLNG"/>
    <s v="Male"/>
    <x v="0"/>
    <s v="Yes"/>
    <s v="Yes"/>
    <n v="70"/>
    <s v="Yes"/>
    <s v="Yes"/>
    <s v="DSL"/>
    <n v="954"/>
    <n v="3"/>
    <s v="Yes"/>
    <s v="Yes"/>
    <s v="Yes"/>
    <s v="Yes"/>
    <s v="Yes"/>
    <s v="No"/>
    <x v="2"/>
    <s v="Yes"/>
    <s v="Bank transfer (automatic)"/>
    <x v="161"/>
    <n v="5731.85"/>
    <x v="0"/>
    <x v="1956"/>
    <x v="1968"/>
    <x v="1971"/>
    <d v="2025-08-06T00:00:00"/>
    <n v="29.502847746935299"/>
    <n v="2773.75"/>
    <d v="2023-07-05T00:00:00"/>
    <x v="0"/>
    <n v="2025"/>
    <n v="8"/>
    <n v="6"/>
    <n v="2023"/>
    <n v="7"/>
    <n v="5"/>
    <x v="1849"/>
    <n v="108.752847746935"/>
    <x v="2"/>
    <x v="2"/>
    <x v="0"/>
    <n v="75604.5"/>
  </r>
  <r>
    <s v="3074-GQWYX"/>
    <s v="Male"/>
    <x v="0"/>
    <s v="No"/>
    <s v="No"/>
    <n v="5"/>
    <s v="Yes"/>
    <s v="Yes"/>
    <s v="Fiber optic"/>
    <n v="570"/>
    <n v="8"/>
    <s v="No"/>
    <s v="No"/>
    <s v="No"/>
    <s v="No"/>
    <s v="No"/>
    <s v="No"/>
    <x v="0"/>
    <s v="Yes"/>
    <s v="Bank transfer (automatic)"/>
    <x v="304"/>
    <n v="357.75"/>
    <x v="1"/>
    <x v="1957"/>
    <x v="1969"/>
    <x v="1972"/>
    <d v="2023-10-16T00:00:00"/>
    <n v="11.344544007331301"/>
    <n v="189.75"/>
    <d v="2023-08-31T00:00:00"/>
    <x v="1"/>
    <n v="2023"/>
    <n v="10"/>
    <n v="16"/>
    <n v="2023"/>
    <n v="8"/>
    <n v="31"/>
    <x v="1850"/>
    <n v="87.244544007331299"/>
    <x v="0"/>
    <x v="2"/>
    <x v="2"/>
    <n v="43263"/>
  </r>
  <r>
    <s v="1492-QGCLU"/>
    <s v="Male"/>
    <x v="0"/>
    <s v="Yes"/>
    <s v="Yes"/>
    <n v="53"/>
    <s v="Yes"/>
    <s v="Yes"/>
    <s v="DSL"/>
    <n v="608"/>
    <n v="5"/>
    <s v="Yes"/>
    <s v="No"/>
    <s v="Yes"/>
    <s v="Yes"/>
    <s v="Yes"/>
    <s v="Yes"/>
    <x v="0"/>
    <s v="No"/>
    <s v="Electronic check"/>
    <x v="449"/>
    <n v="4616.1000000000004"/>
    <x v="0"/>
    <x v="1958"/>
    <x v="1970"/>
    <x v="1973"/>
    <d v="2023-10-22T00:00:00"/>
    <n v="12.5061281382141"/>
    <n v="2271.0500000000002"/>
    <d v="2023-09-03T00:00:00"/>
    <x v="1"/>
    <n v="2023"/>
    <n v="10"/>
    <n v="22"/>
    <n v="2023"/>
    <n v="9"/>
    <n v="3"/>
    <x v="1851"/>
    <n v="98.206128138214098"/>
    <x v="2"/>
    <x v="2"/>
    <x v="1"/>
    <n v="52105.599999999999"/>
  </r>
  <r>
    <s v="6845-RGTYS"/>
    <s v="Female"/>
    <x v="0"/>
    <s v="Yes"/>
    <s v="No"/>
    <n v="47"/>
    <s v="Yes"/>
    <s v="Yes"/>
    <s v="Fiber optic"/>
    <n v="906"/>
    <n v="9"/>
    <s v="Yes"/>
    <s v="Yes"/>
    <s v="Yes"/>
    <s v="No"/>
    <s v="Yes"/>
    <s v="No"/>
    <x v="0"/>
    <s v="Yes"/>
    <s v="Electronic check"/>
    <x v="839"/>
    <n v="4533.7"/>
    <x v="1"/>
    <x v="1959"/>
    <x v="1971"/>
    <x v="1974"/>
    <d v="2023-10-19T00:00:00"/>
    <n v="46.257498133776402"/>
    <n v="2320.625"/>
    <d v="2023-09-06T00:00:00"/>
    <x v="1"/>
    <n v="2023"/>
    <n v="10"/>
    <n v="19"/>
    <n v="2023"/>
    <n v="9"/>
    <n v="6"/>
    <x v="1202"/>
    <n v="145.00749813377601"/>
    <x v="2"/>
    <x v="2"/>
    <x v="1"/>
    <n v="89467.5"/>
  </r>
  <r>
    <s v="7328-OWMOM"/>
    <s v="Female"/>
    <x v="0"/>
    <s v="No"/>
    <s v="Yes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51"/>
    <n v="589.25"/>
    <x v="0"/>
    <x v="1960"/>
    <x v="1972"/>
    <x v="1975"/>
    <d v="2024-02-23T00:00:00"/>
    <n v="0"/>
    <n v="311.55"/>
    <d v="2023-09-11T00:00:00"/>
    <x v="0"/>
    <n v="2024"/>
    <n v="2"/>
    <n v="23"/>
    <n v="2023"/>
    <n v="9"/>
    <n v="11"/>
    <x v="1852"/>
    <n v="20.100000000000001"/>
    <x v="1"/>
    <x v="0"/>
    <x v="1"/>
    <n v="0"/>
  </r>
  <r>
    <s v="4418-LZMSV"/>
    <s v="Male"/>
    <x v="0"/>
    <s v="Yes"/>
    <s v="Yes"/>
    <n v="13"/>
    <s v="Yes"/>
    <s v="No"/>
    <s v="DSL"/>
    <n v="799"/>
    <n v="10"/>
    <s v="No"/>
    <s v="Yes"/>
    <s v="Yes"/>
    <s v="Yes"/>
    <s v="No"/>
    <s v="No"/>
    <x v="0"/>
    <s v="No"/>
    <s v="Bank transfer (automatic)"/>
    <x v="1006"/>
    <n v="750.1"/>
    <x v="0"/>
    <x v="1961"/>
    <x v="1973"/>
    <x v="1976"/>
    <d v="2023-10-14T00:00:00"/>
    <n v="31.296827291008601"/>
    <n v="401.7"/>
    <d v="2023-07-05T00:00:00"/>
    <x v="0"/>
    <n v="2023"/>
    <n v="10"/>
    <n v="14"/>
    <n v="2023"/>
    <n v="7"/>
    <n v="5"/>
    <x v="1853"/>
    <n v="93.096827291008594"/>
    <x v="1"/>
    <x v="1"/>
    <x v="0"/>
    <n v="49378.2"/>
  </r>
  <r>
    <s v="5155-AZQPB"/>
    <s v="Female"/>
    <x v="0"/>
    <s v="Yes"/>
    <s v="Yes"/>
    <n v="28"/>
    <s v="Yes"/>
    <s v="Yes"/>
    <s v="DSL"/>
    <n v="933"/>
    <n v="7"/>
    <s v="No"/>
    <s v="No"/>
    <s v="No"/>
    <s v="No"/>
    <s v="No"/>
    <s v="No"/>
    <x v="0"/>
    <s v="No"/>
    <s v="Mailed check"/>
    <x v="503"/>
    <n v="1410.25"/>
    <x v="0"/>
    <x v="1962"/>
    <x v="1974"/>
    <x v="1977"/>
    <d v="2023-10-07T00:00:00"/>
    <n v="26.443824104028199"/>
    <n v="698.6"/>
    <d v="2023-09-10T00:00:00"/>
    <x v="0"/>
    <n v="2023"/>
    <n v="10"/>
    <n v="7"/>
    <n v="2023"/>
    <n v="9"/>
    <n v="10"/>
    <x v="1854"/>
    <n v="76.343824104028201"/>
    <x v="1"/>
    <x v="1"/>
    <x v="1"/>
    <n v="46556.7"/>
  </r>
  <r>
    <s v="8861-HGGKB"/>
    <s v="Female"/>
    <x v="0"/>
    <s v="No"/>
    <s v="No"/>
    <n v="10"/>
    <s v="Yes"/>
    <s v="Yes"/>
    <s v="Fiber optic"/>
    <n v="848"/>
    <n v="8"/>
    <s v="No"/>
    <s v="No"/>
    <s v="No"/>
    <s v="No"/>
    <s v="No"/>
    <s v="Yes"/>
    <x v="0"/>
    <s v="No"/>
    <s v="Electronic check"/>
    <x v="631"/>
    <n v="830.85"/>
    <x v="1"/>
    <x v="1963"/>
    <x v="1975"/>
    <x v="1978"/>
    <d v="2023-09-30T00:00:00"/>
    <n v="23.893733050353699"/>
    <n v="432.25"/>
    <d v="2023-09-13T00:00:00"/>
    <x v="1"/>
    <n v="2023"/>
    <n v="9"/>
    <n v="30"/>
    <n v="2023"/>
    <n v="9"/>
    <n v="13"/>
    <x v="1855"/>
    <n v="110.34373305035299"/>
    <x v="0"/>
    <x v="2"/>
    <x v="1"/>
    <n v="73309.600000000006"/>
  </r>
  <r>
    <s v="1087-GRUYI"/>
    <s v="Male"/>
    <x v="0"/>
    <s v="Yes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6"/>
    <n v="743.5"/>
    <x v="0"/>
    <x v="1964"/>
    <x v="1976"/>
    <x v="1979"/>
    <d v="2024-09-19T00:00:00"/>
    <n v="0"/>
    <n v="387.6"/>
    <d v="2023-09-04T00:00:00"/>
    <x v="0"/>
    <n v="2024"/>
    <n v="9"/>
    <n v="19"/>
    <n v="2023"/>
    <n v="9"/>
    <n v="4"/>
    <x v="1856"/>
    <n v="20.399999999999999"/>
    <x v="2"/>
    <x v="0"/>
    <x v="2"/>
    <n v="0"/>
  </r>
  <r>
    <s v="7065-YUNRY"/>
    <s v="Female"/>
    <x v="0"/>
    <s v="No"/>
    <s v="No"/>
    <n v="1"/>
    <s v="Yes"/>
    <s v="No"/>
    <s v="DSL"/>
    <n v="795"/>
    <n v="5"/>
    <s v="No"/>
    <s v="No"/>
    <s v="No"/>
    <s v="No"/>
    <s v="No"/>
    <s v="No"/>
    <x v="0"/>
    <s v="Yes"/>
    <s v="Mailed check"/>
    <x v="150"/>
    <n v="45.3"/>
    <x v="1"/>
    <x v="1965"/>
    <x v="1977"/>
    <x v="1980"/>
    <d v="2023-09-30T00:00:00"/>
    <n v="10.8729358710195"/>
    <n v="22.65"/>
    <d v="2023-09-08T00:00:00"/>
    <x v="0"/>
    <n v="2023"/>
    <n v="9"/>
    <n v="30"/>
    <n v="2023"/>
    <n v="9"/>
    <n v="8"/>
    <x v="1857"/>
    <n v="56.172935871019497"/>
    <x v="0"/>
    <x v="1"/>
    <x v="0"/>
    <n v="36013.5"/>
  </r>
  <r>
    <s v="7694-VLBWQ"/>
    <s v="Male"/>
    <x v="0"/>
    <s v="Yes"/>
    <s v="No"/>
    <n v="67"/>
    <s v="Yes"/>
    <s v="Yes"/>
    <s v="Fiber optic"/>
    <n v="67"/>
    <n v="9"/>
    <s v="No"/>
    <s v="Yes"/>
    <s v="Yes"/>
    <s v="No"/>
    <s v="Yes"/>
    <s v="Yes"/>
    <x v="1"/>
    <s v="No"/>
    <s v="Electronic check"/>
    <x v="636"/>
    <n v="7040.85"/>
    <x v="1"/>
    <x v="1966"/>
    <x v="1978"/>
    <x v="1981"/>
    <d v="2024-02-12T00:00:00"/>
    <n v="0"/>
    <n v="3487.35"/>
    <d v="2023-09-02T00:00:00"/>
    <x v="1"/>
    <n v="2024"/>
    <n v="2"/>
    <n v="12"/>
    <n v="2023"/>
    <n v="9"/>
    <n v="2"/>
    <x v="1573"/>
    <n v="104.1"/>
    <x v="2"/>
    <x v="2"/>
    <x v="1"/>
    <n v="6974.7"/>
  </r>
  <r>
    <s v="2546-KZAAT"/>
    <s v="Male"/>
    <x v="0"/>
    <s v="Yes"/>
    <s v="No"/>
    <n v="52"/>
    <s v="Yes"/>
    <s v="No"/>
    <s v="DSL"/>
    <n v="572"/>
    <n v="9"/>
    <s v="Yes"/>
    <s v="Yes"/>
    <s v="No"/>
    <s v="No"/>
    <s v="Yes"/>
    <s v="Yes"/>
    <x v="1"/>
    <s v="Yes"/>
    <s v="Mailed check"/>
    <x v="626"/>
    <n v="3865.45"/>
    <x v="0"/>
    <x v="1967"/>
    <x v="1979"/>
    <x v="1982"/>
    <d v="2024-04-06T00:00:00"/>
    <n v="48.535777368542"/>
    <n v="1960.4"/>
    <d v="2023-07-21T00:00:00"/>
    <x v="0"/>
    <n v="2024"/>
    <n v="4"/>
    <n v="6"/>
    <n v="2023"/>
    <n v="7"/>
    <n v="21"/>
    <x v="893"/>
    <n v="123.93577736854201"/>
    <x v="2"/>
    <x v="2"/>
    <x v="1"/>
    <n v="43128.800000000003"/>
  </r>
  <r>
    <s v="0181-RITDD"/>
    <s v="Male"/>
    <x v="0"/>
    <s v="Yes"/>
    <s v="Yes"/>
    <n v="62"/>
    <s v="Yes"/>
    <s v="No"/>
    <s v="Fiber optic"/>
    <n v="506"/>
    <n v="6"/>
    <s v="Yes"/>
    <s v="Yes"/>
    <s v="Yes"/>
    <s v="Yes"/>
    <s v="Yes"/>
    <s v="Yes"/>
    <x v="2"/>
    <s v="No"/>
    <s v="Mailed check"/>
    <x v="137"/>
    <n v="6825.65"/>
    <x v="0"/>
    <x v="1968"/>
    <x v="1980"/>
    <x v="1983"/>
    <d v="2025-08-28T00:00:00"/>
    <n v="32.406727338473601"/>
    <n v="3352.65"/>
    <d v="2023-07-25T00:00:00"/>
    <x v="0"/>
    <n v="2025"/>
    <n v="8"/>
    <n v="28"/>
    <n v="2023"/>
    <n v="7"/>
    <n v="25"/>
    <x v="1858"/>
    <n v="140.556727338473"/>
    <x v="2"/>
    <x v="2"/>
    <x v="1"/>
    <n v="54723.9"/>
  </r>
  <r>
    <s v="5989-PGKJB"/>
    <s v="Female"/>
    <x v="0"/>
    <s v="No"/>
    <s v="No"/>
    <n v="16"/>
    <s v="Yes"/>
    <s v="No"/>
    <s v="Fiber optic"/>
    <n v="899"/>
    <n v="5"/>
    <s v="No"/>
    <s v="Yes"/>
    <s v="No"/>
    <s v="No"/>
    <s v="No"/>
    <s v="Yes"/>
    <x v="0"/>
    <s v="Yes"/>
    <s v="Electronic check"/>
    <x v="1007"/>
    <n v="1340.1"/>
    <x v="0"/>
    <x v="1969"/>
    <x v="1981"/>
    <x v="1984"/>
    <d v="2023-10-10T00:00:00"/>
    <n v="47.472898481323597"/>
    <n v="690"/>
    <d v="2023-07-02T00:00:00"/>
    <x v="0"/>
    <n v="2023"/>
    <n v="10"/>
    <n v="10"/>
    <n v="2023"/>
    <n v="7"/>
    <n v="2"/>
    <x v="544"/>
    <n v="133.722898481323"/>
    <x v="1"/>
    <x v="2"/>
    <x v="0"/>
    <n v="77538.75"/>
  </r>
  <r>
    <s v="4795-KTRTH"/>
    <s v="Female"/>
    <x v="1"/>
    <s v="Yes"/>
    <s v="No"/>
    <n v="5"/>
    <s v="Yes"/>
    <s v="Yes"/>
    <s v="Fiber optic"/>
    <n v="181"/>
    <n v="10"/>
    <s v="No"/>
    <s v="Yes"/>
    <s v="No"/>
    <s v="No"/>
    <s v="No"/>
    <s v="No"/>
    <x v="0"/>
    <s v="Yes"/>
    <s v="Electronic check"/>
    <x v="464"/>
    <n v="371.65"/>
    <x v="1"/>
    <x v="1970"/>
    <x v="1982"/>
    <x v="1985"/>
    <d v="2023-10-02T00:00:00"/>
    <n v="0"/>
    <n v="202.5"/>
    <d v="2023-09-08T00:00:00"/>
    <x v="1"/>
    <n v="2023"/>
    <n v="10"/>
    <n v="2"/>
    <n v="2023"/>
    <n v="9"/>
    <n v="8"/>
    <x v="1859"/>
    <n v="81"/>
    <x v="0"/>
    <x v="2"/>
    <x v="1"/>
    <n v="14661"/>
  </r>
  <r>
    <s v="8272-ONJLV"/>
    <s v="Male"/>
    <x v="0"/>
    <s v="No"/>
    <s v="No"/>
    <n v="12"/>
    <s v="Yes"/>
    <s v="No"/>
    <s v="Fiber optic"/>
    <n v="109"/>
    <n v="7"/>
    <s v="No"/>
    <s v="No"/>
    <s v="Yes"/>
    <s v="No"/>
    <s v="Yes"/>
    <s v="Yes"/>
    <x v="1"/>
    <s v="No"/>
    <s v="Electronic check"/>
    <x v="1008"/>
    <n v="1184"/>
    <x v="0"/>
    <x v="1971"/>
    <x v="1983"/>
    <x v="1986"/>
    <d v="2024-04-06T00:00:00"/>
    <n v="0"/>
    <n v="574.20000000000005"/>
    <d v="2023-09-08T00:00:00"/>
    <x v="1"/>
    <n v="2024"/>
    <n v="4"/>
    <n v="6"/>
    <n v="2023"/>
    <n v="9"/>
    <n v="8"/>
    <x v="1860"/>
    <n v="95.7"/>
    <x v="1"/>
    <x v="2"/>
    <x v="2"/>
    <n v="10431.299999999999"/>
  </r>
  <r>
    <s v="1488-PBLJN"/>
    <s v="Female"/>
    <x v="0"/>
    <s v="Yes"/>
    <s v="Yes"/>
    <n v="72"/>
    <s v="Yes"/>
    <s v="Yes"/>
    <s v="Fiber optic"/>
    <n v="930"/>
    <n v="10"/>
    <s v="Yes"/>
    <s v="Yes"/>
    <s v="Yes"/>
    <s v="Yes"/>
    <s v="Yes"/>
    <s v="Yes"/>
    <x v="2"/>
    <s v="Yes"/>
    <s v="Bank transfer (automatic)"/>
    <x v="1009"/>
    <n v="8477.7000000000007"/>
    <x v="0"/>
    <x v="1972"/>
    <x v="1984"/>
    <x v="1987"/>
    <d v="2025-08-16T00:00:00"/>
    <n v="20.406311638481998"/>
    <n v="4206.5999999999904"/>
    <d v="2023-07-13T00:00:00"/>
    <x v="0"/>
    <n v="2025"/>
    <n v="8"/>
    <n v="16"/>
    <n v="2023"/>
    <n v="7"/>
    <n v="13"/>
    <x v="1861"/>
    <n v="137.256311638482"/>
    <x v="2"/>
    <x v="2"/>
    <x v="1"/>
    <n v="108670.5"/>
  </r>
  <r>
    <s v="0308-GIQJT"/>
    <s v="Male"/>
    <x v="1"/>
    <s v="No"/>
    <s v="No"/>
    <n v="71"/>
    <s v="Yes"/>
    <s v="Yes"/>
    <s v="Fiber optic"/>
    <n v="270"/>
    <n v="5"/>
    <s v="No"/>
    <s v="Yes"/>
    <s v="No"/>
    <s v="Yes"/>
    <s v="Yes"/>
    <s v="Yes"/>
    <x v="1"/>
    <s v="No"/>
    <s v="Bank transfer (automatic)"/>
    <x v="1010"/>
    <n v="7382.85"/>
    <x v="0"/>
    <x v="1973"/>
    <x v="1985"/>
    <x v="1988"/>
    <d v="2024-04-08T00:00:00"/>
    <n v="0"/>
    <n v="3754.125"/>
    <d v="2023-07-28T00:00:00"/>
    <x v="0"/>
    <n v="2024"/>
    <n v="4"/>
    <n v="8"/>
    <n v="2023"/>
    <n v="7"/>
    <n v="28"/>
    <x v="1862"/>
    <n v="105.75"/>
    <x v="2"/>
    <x v="2"/>
    <x v="0"/>
    <n v="28552.5"/>
  </r>
  <r>
    <s v="3778-FOAQW"/>
    <s v="Female"/>
    <x v="0"/>
    <s v="Yes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2"/>
    <n v="456.85"/>
    <x v="0"/>
    <x v="1974"/>
    <x v="1986"/>
    <x v="1989"/>
    <d v="2024-03-28T00:00:00"/>
    <n v="0"/>
    <n v="241.8"/>
    <d v="2023-08-18T00:00:00"/>
    <x v="0"/>
    <n v="2024"/>
    <n v="3"/>
    <n v="28"/>
    <n v="2023"/>
    <n v="8"/>
    <n v="18"/>
    <x v="1863"/>
    <n v="20.149999999999999"/>
    <x v="1"/>
    <x v="0"/>
    <x v="0"/>
    <n v="0"/>
  </r>
  <r>
    <s v="4452-ROHMO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331.6"/>
    <x v="0"/>
    <x v="1975"/>
    <x v="1987"/>
    <x v="1990"/>
    <d v="2025-05-23T00:00:00"/>
    <n v="0"/>
    <n v="147"/>
    <d v="2023-08-18T00:00:00"/>
    <x v="0"/>
    <n v="2025"/>
    <n v="5"/>
    <n v="23"/>
    <n v="2023"/>
    <n v="8"/>
    <n v="18"/>
    <x v="1864"/>
    <n v="19.600000000000001"/>
    <x v="1"/>
    <x v="0"/>
    <x v="1"/>
    <n v="0"/>
  </r>
  <r>
    <s v="6481-OGDOO"/>
    <s v="Male"/>
    <x v="0"/>
    <s v="Yes"/>
    <s v="No"/>
    <n v="67"/>
    <s v="Yes"/>
    <s v="No"/>
    <s v="Fiber optic"/>
    <n v="910"/>
    <n v="7"/>
    <s v="Yes"/>
    <s v="Yes"/>
    <s v="No"/>
    <s v="No"/>
    <s v="No"/>
    <s v="Yes"/>
    <x v="1"/>
    <s v="Yes"/>
    <s v="Credit card (automatic)"/>
    <x v="685"/>
    <n v="6056.15"/>
    <x v="1"/>
    <x v="1976"/>
    <x v="1988"/>
    <x v="1991"/>
    <d v="2024-04-05T00:00:00"/>
    <n v="36.166984058962903"/>
    <n v="3035.1"/>
    <d v="2023-09-06T00:00:00"/>
    <x v="1"/>
    <n v="2024"/>
    <n v="4"/>
    <n v="5"/>
    <n v="2023"/>
    <n v="9"/>
    <n v="6"/>
    <x v="1865"/>
    <n v="126.766984058962"/>
    <x v="2"/>
    <x v="2"/>
    <x v="1"/>
    <n v="82446"/>
  </r>
  <r>
    <s v="3090-LETTY"/>
    <s v="Male"/>
    <x v="0"/>
    <s v="No"/>
    <s v="Yes"/>
    <n v="2"/>
    <s v="Yes"/>
    <s v="Yes"/>
    <s v="DSL"/>
    <n v="695"/>
    <n v="6"/>
    <s v="Yes"/>
    <s v="Yes"/>
    <s v="No"/>
    <s v="No"/>
    <s v="No"/>
    <s v="No"/>
    <x v="0"/>
    <s v="No"/>
    <s v="Bank transfer (automatic)"/>
    <x v="797"/>
    <n v="134.6"/>
    <x v="0"/>
    <x v="1977"/>
    <x v="149"/>
    <x v="1992"/>
    <d v="2023-10-18T00:00:00"/>
    <n v="17.9239053103896"/>
    <n v="60.95"/>
    <d v="2023-08-16T00:00:00"/>
    <x v="0"/>
    <n v="2023"/>
    <n v="10"/>
    <n v="18"/>
    <n v="2023"/>
    <n v="8"/>
    <n v="16"/>
    <x v="1866"/>
    <n v="78.873905310389603"/>
    <x v="0"/>
    <x v="1"/>
    <x v="0"/>
    <n v="42360.25"/>
  </r>
  <r>
    <s v="5349-AZPEW"/>
    <s v="Female"/>
    <x v="0"/>
    <s v="Yes"/>
    <s v="Yes"/>
    <n v="5"/>
    <s v="No"/>
    <s v="No phone service"/>
    <s v="DSL"/>
    <n v="655"/>
    <n v="7"/>
    <s v="No"/>
    <s v="No"/>
    <s v="No"/>
    <s v="No"/>
    <s v="No"/>
    <s v="No"/>
    <x v="0"/>
    <s v="No"/>
    <s v="Mailed check"/>
    <x v="364"/>
    <n v="125.5"/>
    <x v="0"/>
    <x v="1978"/>
    <x v="1989"/>
    <x v="1993"/>
    <d v="2023-10-20T00:00:00"/>
    <n v="32.6132101828643"/>
    <n v="62.625"/>
    <d v="2023-09-01T00:00:00"/>
    <x v="0"/>
    <n v="2023"/>
    <n v="10"/>
    <n v="20"/>
    <n v="2023"/>
    <n v="9"/>
    <n v="1"/>
    <x v="1867"/>
    <n v="57.663210182864297"/>
    <x v="0"/>
    <x v="0"/>
    <x v="1"/>
    <n v="16407.75"/>
  </r>
  <r>
    <s v="3753-TSEMP"/>
    <s v="Female"/>
    <x v="0"/>
    <s v="Yes"/>
    <s v="No"/>
    <n v="15"/>
    <s v="Yes"/>
    <s v="No"/>
    <s v="Fiber optic"/>
    <n v="429"/>
    <n v="6"/>
    <s v="No"/>
    <s v="No"/>
    <s v="No"/>
    <s v="No"/>
    <s v="Yes"/>
    <s v="Yes"/>
    <x v="0"/>
    <s v="No"/>
    <s v="Electronic check"/>
    <x v="284"/>
    <n v="1390.6"/>
    <x v="1"/>
    <x v="1979"/>
    <x v="1990"/>
    <x v="1994"/>
    <d v="2023-10-18T00:00:00"/>
    <n v="28.557299467533401"/>
    <n v="661.125"/>
    <d v="2023-09-01T00:00:00"/>
    <x v="0"/>
    <n v="2023"/>
    <n v="10"/>
    <n v="18"/>
    <n v="2023"/>
    <n v="9"/>
    <n v="1"/>
    <x v="1868"/>
    <n v="116.70729946753301"/>
    <x v="1"/>
    <x v="2"/>
    <x v="0"/>
    <n v="37816.35"/>
  </r>
  <r>
    <s v="8305-VHZB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20.2"/>
    <x v="1"/>
    <x v="1980"/>
    <x v="1991"/>
    <x v="1995"/>
    <d v="2023-10-28T00:00:00"/>
    <n v="0"/>
    <n v="10.1"/>
    <d v="2023-09-02T00:00:00"/>
    <x v="0"/>
    <n v="2023"/>
    <n v="10"/>
    <n v="28"/>
    <n v="2023"/>
    <n v="9"/>
    <n v="2"/>
    <x v="1869"/>
    <n v="20.2"/>
    <x v="0"/>
    <x v="0"/>
    <x v="0"/>
    <n v="0"/>
  </r>
  <r>
    <s v="9720-JJJOR"/>
    <s v="Male"/>
    <x v="0"/>
    <s v="Yes"/>
    <s v="Yes"/>
    <n v="41"/>
    <s v="Yes"/>
    <s v="No"/>
    <s v="DSL"/>
    <n v="759"/>
    <n v="1"/>
    <s v="Yes"/>
    <s v="Yes"/>
    <s v="Yes"/>
    <s v="No"/>
    <s v="No"/>
    <s v="No"/>
    <x v="1"/>
    <s v="Yes"/>
    <s v="Bank transfer (automatic)"/>
    <x v="255"/>
    <n v="2511.3000000000002"/>
    <x v="0"/>
    <x v="1981"/>
    <x v="1992"/>
    <x v="1996"/>
    <d v="2024-03-18T00:00:00"/>
    <n v="34.3410909078586"/>
    <n v="1236.1500000000001"/>
    <d v="2023-08-22T00:00:00"/>
    <x v="0"/>
    <n v="2024"/>
    <n v="3"/>
    <n v="18"/>
    <n v="2023"/>
    <n v="8"/>
    <n v="22"/>
    <x v="1870"/>
    <n v="94.641090907858597"/>
    <x v="2"/>
    <x v="1"/>
    <x v="0"/>
    <n v="45767.7"/>
  </r>
  <r>
    <s v="8100-HZZLJ"/>
    <s v="Female"/>
    <x v="0"/>
    <s v="No"/>
    <s v="Yes"/>
    <n v="43"/>
    <s v="Yes"/>
    <s v="No"/>
    <s v="DSL"/>
    <n v="522"/>
    <n v="4"/>
    <s v="Yes"/>
    <s v="Yes"/>
    <s v="No"/>
    <s v="No"/>
    <s v="No"/>
    <s v="Yes"/>
    <x v="0"/>
    <s v="Yes"/>
    <s v="Electronic check"/>
    <x v="576"/>
    <n v="2737.05"/>
    <x v="0"/>
    <x v="113"/>
    <x v="1993"/>
    <x v="1997"/>
    <d v="2023-10-06T00:00:00"/>
    <n v="23.9802548834727"/>
    <n v="1374.925"/>
    <d v="2023-08-22T00:00:00"/>
    <x v="0"/>
    <n v="2023"/>
    <n v="10"/>
    <n v="6"/>
    <n v="2023"/>
    <n v="8"/>
    <n v="22"/>
    <x v="1871"/>
    <n v="87.930254883472699"/>
    <x v="2"/>
    <x v="1"/>
    <x v="1"/>
    <n v="33381.9"/>
  </r>
  <r>
    <s v="8775-ERLNB"/>
    <s v="Male"/>
    <x v="1"/>
    <s v="Yes"/>
    <s v="No"/>
    <n v="1"/>
    <s v="Yes"/>
    <s v="Yes"/>
    <s v="Fiber optic"/>
    <n v="678"/>
    <n v="4"/>
    <s v="No"/>
    <s v="No"/>
    <s v="No"/>
    <s v="No"/>
    <s v="No"/>
    <s v="No"/>
    <x v="0"/>
    <s v="No"/>
    <s v="Electronic check"/>
    <x v="697"/>
    <n v="74.3"/>
    <x v="0"/>
    <x v="1982"/>
    <x v="149"/>
    <x v="1998"/>
    <d v="2023-10-16T00:00:00"/>
    <n v="14.563831395517299"/>
    <n v="37.15"/>
    <d v="2023-07-03T00:00:00"/>
    <x v="0"/>
    <n v="2023"/>
    <n v="10"/>
    <n v="16"/>
    <n v="2023"/>
    <n v="7"/>
    <n v="3"/>
    <x v="1872"/>
    <n v="88.863831395517295"/>
    <x v="0"/>
    <x v="2"/>
    <x v="0"/>
    <n v="50375.4"/>
  </r>
  <r>
    <s v="8309-IEYJD"/>
    <s v="Female"/>
    <x v="1"/>
    <s v="No"/>
    <s v="No"/>
    <n v="1"/>
    <s v="Yes"/>
    <s v="No"/>
    <s v="Fiber optic"/>
    <n v="699"/>
    <n v="10"/>
    <s v="No"/>
    <s v="No"/>
    <s v="No"/>
    <s v="No"/>
    <s v="No"/>
    <s v="No"/>
    <x v="0"/>
    <s v="Yes"/>
    <s v="Mailed check"/>
    <x v="232"/>
    <n v="70.599999999999994"/>
    <x v="0"/>
    <x v="1983"/>
    <x v="149"/>
    <x v="1999"/>
    <d v="2023-10-13T00:00:00"/>
    <n v="16.0498731493973"/>
    <n v="35.299999999999997"/>
    <d v="2023-09-11T00:00:00"/>
    <x v="1"/>
    <n v="2023"/>
    <n v="10"/>
    <n v="13"/>
    <n v="2023"/>
    <n v="9"/>
    <n v="11"/>
    <x v="1873"/>
    <n v="86.649873149397294"/>
    <x v="0"/>
    <x v="2"/>
    <x v="1"/>
    <n v="49349.3999999999"/>
  </r>
  <r>
    <s v="9172-JITSM"/>
    <s v="Female"/>
    <x v="0"/>
    <s v="Yes"/>
    <s v="Yes"/>
    <n v="26"/>
    <s v="Yes"/>
    <s v="No"/>
    <s v="Fiber optic"/>
    <n v="411"/>
    <n v="5"/>
    <s v="No"/>
    <s v="No"/>
    <s v="No"/>
    <s v="No"/>
    <s v="Yes"/>
    <s v="Yes"/>
    <x v="0"/>
    <s v="Yes"/>
    <s v="Electronic check"/>
    <x v="902"/>
    <n v="2361.8000000000002"/>
    <x v="1"/>
    <x v="1984"/>
    <x v="1994"/>
    <x v="2000"/>
    <d v="2023-10-02T00:00:00"/>
    <n v="19.012677198049399"/>
    <n v="1180.4000000000001"/>
    <d v="2023-09-11T00:00:00"/>
    <x v="1"/>
    <n v="2023"/>
    <n v="10"/>
    <n v="2"/>
    <n v="2023"/>
    <n v="9"/>
    <n v="11"/>
    <x v="1093"/>
    <n v="109.812677198049"/>
    <x v="1"/>
    <x v="2"/>
    <x v="1"/>
    <n v="37318.799999999901"/>
  </r>
  <r>
    <s v="6298-QDFNH"/>
    <s v="Male"/>
    <x v="0"/>
    <s v="No"/>
    <s v="No"/>
    <n v="22"/>
    <s v="Yes"/>
    <s v="Yes"/>
    <s v="Fiber optic"/>
    <n v="405"/>
    <n v="4"/>
    <s v="No"/>
    <s v="Yes"/>
    <s v="No"/>
    <s v="No"/>
    <s v="No"/>
    <s v="No"/>
    <x v="0"/>
    <s v="Yes"/>
    <s v="Electronic check"/>
    <x v="75"/>
    <n v="1730.35"/>
    <x v="1"/>
    <x v="1985"/>
    <x v="1995"/>
    <x v="2001"/>
    <d v="2023-10-13T00:00:00"/>
    <n v="20.038666453611899"/>
    <n v="872.849999999999"/>
    <d v="2023-09-01T00:00:00"/>
    <x v="1"/>
    <n v="2023"/>
    <n v="10"/>
    <n v="13"/>
    <n v="2023"/>
    <n v="9"/>
    <n v="1"/>
    <x v="1874"/>
    <n v="99.388666453611904"/>
    <x v="1"/>
    <x v="2"/>
    <x v="2"/>
    <n v="32136.749999999902"/>
  </r>
  <r>
    <s v="7398-HPYZQ"/>
    <s v="Male"/>
    <x v="0"/>
    <s v="Yes"/>
    <s v="No"/>
    <n v="71"/>
    <s v="Yes"/>
    <s v="Yes"/>
    <s v="DSL"/>
    <n v="670"/>
    <n v="9"/>
    <s v="Yes"/>
    <s v="Yes"/>
    <s v="Yes"/>
    <s v="Yes"/>
    <s v="Yes"/>
    <s v="Yes"/>
    <x v="2"/>
    <s v="No"/>
    <s v="Bank transfer (automatic)"/>
    <x v="646"/>
    <n v="6404"/>
    <x v="0"/>
    <x v="1986"/>
    <x v="1996"/>
    <x v="2002"/>
    <d v="2024-07-31T00:00:00"/>
    <n v="44.024642313645501"/>
    <n v="3214.5250000000001"/>
    <d v="2023-09-04T00:00:00"/>
    <x v="1"/>
    <n v="2024"/>
    <n v="7"/>
    <n v="31"/>
    <n v="2023"/>
    <n v="9"/>
    <n v="4"/>
    <x v="1875"/>
    <n v="134.574642313645"/>
    <x v="2"/>
    <x v="2"/>
    <x v="1"/>
    <n v="60668.5"/>
  </r>
  <r>
    <s v="3546-GHEAE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3"/>
    <n v="165.35"/>
    <x v="0"/>
    <x v="1987"/>
    <x v="1997"/>
    <x v="2003"/>
    <d v="2025-06-14T00:00:00"/>
    <n v="0"/>
    <n v="68.075000000000003"/>
    <d v="2023-08-31T00:00:00"/>
    <x v="0"/>
    <n v="2025"/>
    <n v="6"/>
    <n v="14"/>
    <n v="2023"/>
    <n v="8"/>
    <n v="31"/>
    <x v="1876"/>
    <n v="19.45"/>
    <x v="0"/>
    <x v="0"/>
    <x v="1"/>
    <n v="0"/>
  </r>
  <r>
    <s v="7361-YPXFS"/>
    <s v="Female"/>
    <x v="1"/>
    <s v="No"/>
    <s v="No"/>
    <n v="28"/>
    <s v="Yes"/>
    <s v="Yes"/>
    <s v="DSL"/>
    <n v="818"/>
    <n v="6"/>
    <s v="No"/>
    <s v="Yes"/>
    <s v="Yes"/>
    <s v="Yes"/>
    <s v="No"/>
    <s v="No"/>
    <x v="0"/>
    <s v="No"/>
    <s v="Bank transfer (automatic)"/>
    <x v="952"/>
    <n v="1867.6"/>
    <x v="0"/>
    <x v="1988"/>
    <x v="1998"/>
    <x v="2004"/>
    <d v="2023-09-29T00:00:00"/>
    <n v="30.935636454974599"/>
    <n v="902.3"/>
    <d v="2023-09-01T00:00:00"/>
    <x v="1"/>
    <n v="2023"/>
    <n v="9"/>
    <n v="29"/>
    <n v="2023"/>
    <n v="9"/>
    <n v="1"/>
    <x v="1877"/>
    <n v="95.385636454974602"/>
    <x v="1"/>
    <x v="1"/>
    <x v="1"/>
    <n v="52720.1"/>
  </r>
  <r>
    <s v="6557-BZXLQ"/>
    <s v="Male"/>
    <x v="1"/>
    <s v="No"/>
    <s v="No"/>
    <n v="16"/>
    <s v="Yes"/>
    <s v="No"/>
    <s v="Fiber optic"/>
    <n v="912"/>
    <n v="5"/>
    <s v="No"/>
    <s v="No"/>
    <s v="No"/>
    <s v="No"/>
    <s v="No"/>
    <s v="No"/>
    <x v="0"/>
    <s v="No"/>
    <s v="Electronic check"/>
    <x v="482"/>
    <n v="1043.3"/>
    <x v="0"/>
    <x v="1989"/>
    <x v="1999"/>
    <x v="2005"/>
    <d v="2023-10-28T00:00:00"/>
    <n v="14.590754874768701"/>
    <n v="557.20000000000005"/>
    <d v="2023-07-01T00:00:00"/>
    <x v="0"/>
    <n v="2023"/>
    <n v="10"/>
    <n v="28"/>
    <n v="2023"/>
    <n v="7"/>
    <n v="1"/>
    <x v="1878"/>
    <n v="84.240754874768697"/>
    <x v="1"/>
    <x v="1"/>
    <x v="1"/>
    <n v="63520.800000000003"/>
  </r>
  <r>
    <s v="2550-QHZGP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128.6"/>
    <x v="0"/>
    <x v="1990"/>
    <x v="2000"/>
    <x v="2006"/>
    <d v="2024-04-20T00:00:00"/>
    <n v="0"/>
    <n v="68.25"/>
    <d v="2023-08-30T00:00:00"/>
    <x v="0"/>
    <n v="2024"/>
    <n v="4"/>
    <n v="20"/>
    <n v="2023"/>
    <n v="8"/>
    <n v="30"/>
    <x v="1879"/>
    <n v="19.5"/>
    <x v="0"/>
    <x v="0"/>
    <x v="1"/>
    <n v="0"/>
  </r>
  <r>
    <s v="7519-JTWQH"/>
    <s v="Female"/>
    <x v="0"/>
    <s v="No"/>
    <s v="No"/>
    <n v="69"/>
    <s v="Yes"/>
    <s v="Yes"/>
    <s v="Fiber optic"/>
    <n v="255"/>
    <n v="1"/>
    <s v="No"/>
    <s v="Yes"/>
    <s v="Yes"/>
    <s v="Yes"/>
    <s v="Yes"/>
    <s v="Yes"/>
    <x v="2"/>
    <s v="Yes"/>
    <s v="Bank transfer (automatic)"/>
    <x v="70"/>
    <n v="7455.45"/>
    <x v="0"/>
    <x v="1991"/>
    <x v="2001"/>
    <x v="2007"/>
    <d v="2024-11-11T00:00:00"/>
    <n v="0"/>
    <n v="3812.25"/>
    <d v="2023-08-21T00:00:00"/>
    <x v="0"/>
    <n v="2024"/>
    <n v="11"/>
    <n v="11"/>
    <n v="2023"/>
    <n v="8"/>
    <n v="21"/>
    <x v="1601"/>
    <n v="110.5"/>
    <x v="2"/>
    <x v="2"/>
    <x v="0"/>
    <n v="28177.5"/>
  </r>
  <r>
    <s v="2538-OIMXF"/>
    <s v="Female"/>
    <x v="0"/>
    <s v="No"/>
    <s v="Yes"/>
    <n v="1"/>
    <s v="No"/>
    <s v="No phone service"/>
    <s v="DSL"/>
    <n v="628"/>
    <n v="5"/>
    <s v="No"/>
    <s v="No"/>
    <s v="No"/>
    <s v="No"/>
    <s v="No"/>
    <s v="No"/>
    <x v="0"/>
    <s v="No"/>
    <s v="Mailed check"/>
    <x v="156"/>
    <n v="24.7"/>
    <x v="0"/>
    <x v="1992"/>
    <x v="2002"/>
    <x v="2008"/>
    <d v="2023-10-16T00:00:00"/>
    <n v="12.706734475999999"/>
    <n v="12.35"/>
    <d v="2023-06-20T00:00:00"/>
    <x v="0"/>
    <n v="2023"/>
    <n v="10"/>
    <n v="16"/>
    <n v="2023"/>
    <n v="6"/>
    <n v="20"/>
    <x v="1880"/>
    <n v="37.406734475999997"/>
    <x v="0"/>
    <x v="0"/>
    <x v="1"/>
    <n v="15511.6"/>
  </r>
  <r>
    <s v="8543-MSDMF"/>
    <s v="Male"/>
    <x v="0"/>
    <s v="No"/>
    <s v="No"/>
    <n v="3"/>
    <s v="Yes"/>
    <s v="No"/>
    <s v="DSL"/>
    <n v="300"/>
    <n v="2"/>
    <s v="Yes"/>
    <s v="No"/>
    <s v="Yes"/>
    <s v="No"/>
    <s v="Yes"/>
    <s v="Yes"/>
    <x v="0"/>
    <s v="Yes"/>
    <s v="Electronic check"/>
    <x v="1011"/>
    <n v="206.15"/>
    <x v="0"/>
    <x v="1993"/>
    <x v="2003"/>
    <x v="2009"/>
    <d v="2023-10-12T00:00:00"/>
    <n v="0"/>
    <n v="116.1"/>
    <d v="2023-09-02T00:00:00"/>
    <x v="1"/>
    <n v="2023"/>
    <n v="10"/>
    <n v="12"/>
    <n v="2023"/>
    <n v="9"/>
    <n v="2"/>
    <x v="1881"/>
    <n v="77.400000000000006"/>
    <x v="0"/>
    <x v="2"/>
    <x v="1"/>
    <n v="23220"/>
  </r>
  <r>
    <s v="9961-JBNMK"/>
    <s v="Male"/>
    <x v="1"/>
    <s v="No"/>
    <s v="No"/>
    <n v="21"/>
    <s v="Yes"/>
    <s v="No"/>
    <s v="Fiber optic"/>
    <n v="225"/>
    <n v="4"/>
    <s v="No"/>
    <s v="No"/>
    <s v="Yes"/>
    <s v="No"/>
    <s v="Yes"/>
    <s v="Yes"/>
    <x v="0"/>
    <s v="Yes"/>
    <s v="Bank transfer (automatic)"/>
    <x v="1012"/>
    <n v="2030.3"/>
    <x v="1"/>
    <x v="1994"/>
    <x v="2004"/>
    <x v="2010"/>
    <d v="2023-10-19T00:00:00"/>
    <n v="0"/>
    <n v="1016.4"/>
    <d v="2023-09-04T00:00:00"/>
    <x v="1"/>
    <n v="2023"/>
    <n v="10"/>
    <n v="19"/>
    <n v="2023"/>
    <n v="9"/>
    <n v="4"/>
    <x v="1882"/>
    <n v="96.8"/>
    <x v="1"/>
    <x v="2"/>
    <x v="1"/>
    <n v="21780"/>
  </r>
  <r>
    <s v="1170-SASML"/>
    <s v="Female"/>
    <x v="0"/>
    <s v="Yes"/>
    <s v="No"/>
    <n v="69"/>
    <s v="Yes"/>
    <s v="Yes"/>
    <s v="Fiber optic"/>
    <n v="995"/>
    <n v="2"/>
    <s v="No"/>
    <s v="Yes"/>
    <s v="Yes"/>
    <s v="No"/>
    <s v="No"/>
    <s v="No"/>
    <x v="0"/>
    <s v="Yes"/>
    <s v="Bank transfer (automatic)"/>
    <x v="233"/>
    <n v="5869.4"/>
    <x v="0"/>
    <x v="1995"/>
    <x v="2005"/>
    <x v="2011"/>
    <d v="2023-10-01T00:00:00"/>
    <n v="13.269013829871099"/>
    <n v="2946.3"/>
    <d v="2023-06-28T00:00:00"/>
    <x v="0"/>
    <n v="2023"/>
    <n v="10"/>
    <n v="1"/>
    <n v="2023"/>
    <n v="6"/>
    <n v="28"/>
    <x v="1883"/>
    <n v="98.669013829871105"/>
    <x v="2"/>
    <x v="2"/>
    <x v="1"/>
    <n v="84973"/>
  </r>
  <r>
    <s v="4872-JCVCA"/>
    <s v="Female"/>
    <x v="0"/>
    <s v="Yes"/>
    <s v="No"/>
    <n v="71"/>
    <s v="No"/>
    <s v="No phone service"/>
    <s v="DSL"/>
    <n v="510"/>
    <n v="6"/>
    <s v="Yes"/>
    <s v="Yes"/>
    <s v="Yes"/>
    <s v="Yes"/>
    <s v="No"/>
    <s v="No"/>
    <x v="2"/>
    <s v="Yes"/>
    <s v="Bank transfer (automatic)"/>
    <x v="1013"/>
    <n v="3377.8"/>
    <x v="0"/>
    <x v="1996"/>
    <x v="2006"/>
    <x v="2012"/>
    <d v="2024-12-13T00:00:00"/>
    <n v="28.332025661146201"/>
    <n v="1689.8"/>
    <d v="2023-07-03T00:00:00"/>
    <x v="0"/>
    <n v="2024"/>
    <n v="12"/>
    <n v="13"/>
    <n v="2023"/>
    <n v="7"/>
    <n v="3"/>
    <x v="1884"/>
    <n v="75.932025661146199"/>
    <x v="2"/>
    <x v="1"/>
    <x v="0"/>
    <n v="24276"/>
  </r>
  <r>
    <s v="5346-BZCHP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1346.2"/>
    <x v="0"/>
    <x v="1997"/>
    <x v="2007"/>
    <x v="2013"/>
    <d v="2025-07-12T00:00:00"/>
    <n v="0"/>
    <n v="669.3"/>
    <d v="2023-09-09T00:00:00"/>
    <x v="0"/>
    <n v="2025"/>
    <n v="7"/>
    <n v="12"/>
    <n v="2023"/>
    <n v="9"/>
    <n v="9"/>
    <x v="1885"/>
    <n v="19.399999999999999"/>
    <x v="2"/>
    <x v="0"/>
    <x v="1"/>
    <n v="0"/>
  </r>
  <r>
    <s v="2038-LLMLM"/>
    <s v="Female"/>
    <x v="0"/>
    <s v="No"/>
    <s v="No"/>
    <n v="48"/>
    <s v="Yes"/>
    <s v="Yes"/>
    <s v="Fiber optic"/>
    <n v="526"/>
    <n v="1"/>
    <s v="No"/>
    <s v="No"/>
    <s v="Yes"/>
    <s v="Yes"/>
    <s v="Yes"/>
    <s v="Yes"/>
    <x v="0"/>
    <s v="Yes"/>
    <s v="Electronic check"/>
    <x v="612"/>
    <n v="4946.05"/>
    <x v="0"/>
    <x v="1998"/>
    <x v="2008"/>
    <x v="2014"/>
    <d v="2023-10-02T00:00:00"/>
    <n v="16.630981606531002"/>
    <n v="2492.4"/>
    <d v="2023-08-31T00:00:00"/>
    <x v="1"/>
    <n v="2023"/>
    <n v="10"/>
    <n v="2"/>
    <n v="2023"/>
    <n v="8"/>
    <n v="31"/>
    <x v="1886"/>
    <n v="120.480981606531"/>
    <x v="2"/>
    <x v="2"/>
    <x v="1"/>
    <n v="54625.1"/>
  </r>
  <r>
    <s v="6173-ITPWD"/>
    <s v="Male"/>
    <x v="0"/>
    <s v="Yes"/>
    <s v="No"/>
    <n v="47"/>
    <s v="Yes"/>
    <s v="Yes"/>
    <s v="Fiber optic"/>
    <n v="40"/>
    <n v="4"/>
    <s v="No"/>
    <s v="Yes"/>
    <s v="Yes"/>
    <s v="No"/>
    <s v="No"/>
    <s v="No"/>
    <x v="0"/>
    <s v="Yes"/>
    <s v="Bank transfer (automatic)"/>
    <x v="1014"/>
    <n v="4065"/>
    <x v="1"/>
    <x v="1999"/>
    <x v="2009"/>
    <x v="2015"/>
    <d v="2023-10-02T00:00:00"/>
    <n v="0"/>
    <n v="1958.7249999999999"/>
    <d v="2023-09-02T00:00:00"/>
    <x v="1"/>
    <n v="2023"/>
    <n v="10"/>
    <n v="2"/>
    <n v="2023"/>
    <n v="9"/>
    <n v="2"/>
    <x v="1887"/>
    <n v="83.35"/>
    <x v="2"/>
    <x v="2"/>
    <x v="1"/>
    <n v="3334"/>
  </r>
  <r>
    <s v="9734-UYXQI"/>
    <s v="Female"/>
    <x v="0"/>
    <s v="No"/>
    <s v="No"/>
    <n v="2"/>
    <s v="Yes"/>
    <s v="Yes"/>
    <s v="DSL"/>
    <n v="202"/>
    <n v="8"/>
    <s v="No"/>
    <s v="No"/>
    <s v="No"/>
    <s v="No"/>
    <s v="No"/>
    <s v="No"/>
    <x v="0"/>
    <s v="Yes"/>
    <s v="Electronic check"/>
    <x v="744"/>
    <n v="106.55"/>
    <x v="1"/>
    <x v="2000"/>
    <x v="2010"/>
    <x v="2016"/>
    <d v="2023-10-07T00:00:00"/>
    <n v="0"/>
    <n v="49.4"/>
    <d v="2023-09-09T00:00:00"/>
    <x v="0"/>
    <n v="2023"/>
    <n v="10"/>
    <n v="7"/>
    <n v="2023"/>
    <n v="9"/>
    <n v="9"/>
    <x v="1888"/>
    <n v="49.4"/>
    <x v="0"/>
    <x v="1"/>
    <x v="2"/>
    <n v="9978.7999999999993"/>
  </r>
  <r>
    <s v="1216-BGTSP"/>
    <s v="Male"/>
    <x v="0"/>
    <s v="No"/>
    <s v="No"/>
    <n v="45"/>
    <s v="Yes"/>
    <s v="Yes"/>
    <s v="Fiber optic"/>
    <n v="610"/>
    <n v="10"/>
    <s v="Yes"/>
    <s v="No"/>
    <s v="Yes"/>
    <s v="Yes"/>
    <s v="Yes"/>
    <s v="Yes"/>
    <x v="0"/>
    <s v="Yes"/>
    <s v="Credit card (automatic)"/>
    <x v="54"/>
    <n v="4964.7"/>
    <x v="0"/>
    <x v="2001"/>
    <x v="2011"/>
    <x v="2017"/>
    <d v="2023-10-13T00:00:00"/>
    <n v="36.760893493164303"/>
    <n v="2440.125"/>
    <d v="2023-09-11T00:00:00"/>
    <x v="1"/>
    <n v="2023"/>
    <n v="10"/>
    <n v="13"/>
    <n v="2023"/>
    <n v="9"/>
    <n v="11"/>
    <x v="1889"/>
    <n v="145.21089349316401"/>
    <x v="2"/>
    <x v="2"/>
    <x v="1"/>
    <n v="66154.5"/>
  </r>
  <r>
    <s v="4138-NAXED"/>
    <s v="Male"/>
    <x v="0"/>
    <s v="No"/>
    <s v="No"/>
    <n v="51"/>
    <s v="Yes"/>
    <s v="Yes"/>
    <s v="Fiber optic"/>
    <n v="79"/>
    <n v="2"/>
    <s v="No"/>
    <s v="Yes"/>
    <s v="No"/>
    <s v="No"/>
    <s v="No"/>
    <s v="No"/>
    <x v="0"/>
    <s v="No"/>
    <s v="Bank transfer (automatic)"/>
    <x v="464"/>
    <n v="4085.75"/>
    <x v="0"/>
    <x v="2002"/>
    <x v="2012"/>
    <x v="2018"/>
    <d v="2023-10-29T00:00:00"/>
    <n v="0"/>
    <n v="2065.5"/>
    <d v="2023-09-11T00:00:00"/>
    <x v="1"/>
    <n v="2023"/>
    <n v="10"/>
    <n v="29"/>
    <n v="2023"/>
    <n v="9"/>
    <n v="11"/>
    <x v="1890"/>
    <n v="81"/>
    <x v="2"/>
    <x v="2"/>
    <x v="1"/>
    <n v="6399"/>
  </r>
  <r>
    <s v="2189-UXTKY"/>
    <s v="Female"/>
    <x v="0"/>
    <s v="Yes"/>
    <s v="No"/>
    <n v="22"/>
    <s v="Yes"/>
    <s v="Yes"/>
    <s v="DSL"/>
    <n v="344"/>
    <n v="5"/>
    <s v="Yes"/>
    <s v="No"/>
    <s v="No"/>
    <s v="Yes"/>
    <s v="Yes"/>
    <s v="Yes"/>
    <x v="0"/>
    <s v="Yes"/>
    <s v="Electronic check"/>
    <x v="64"/>
    <n v="1742.75"/>
    <x v="1"/>
    <x v="2003"/>
    <x v="2013"/>
    <x v="2019"/>
    <d v="2023-10-14T00:00:00"/>
    <n v="26.4706216633803"/>
    <n v="871.2"/>
    <d v="2023-09-01T00:00:00"/>
    <x v="0"/>
    <n v="2023"/>
    <n v="10"/>
    <n v="14"/>
    <n v="2023"/>
    <n v="9"/>
    <n v="1"/>
    <x v="1891"/>
    <n v="105.67062166338"/>
    <x v="1"/>
    <x v="2"/>
    <x v="0"/>
    <n v="27244.799999999999"/>
  </r>
  <r>
    <s v="0744-BIKKF"/>
    <s v="Male"/>
    <x v="0"/>
    <s v="No"/>
    <s v="No"/>
    <n v="72"/>
    <s v="Yes"/>
    <s v="Yes"/>
    <s v="DSL"/>
    <n v="75"/>
    <n v="7"/>
    <s v="Yes"/>
    <s v="Yes"/>
    <s v="Yes"/>
    <s v="Yes"/>
    <s v="Yes"/>
    <s v="Yes"/>
    <x v="2"/>
    <s v="No"/>
    <s v="Bank transfer (automatic)"/>
    <x v="463"/>
    <n v="6224.8"/>
    <x v="0"/>
    <x v="2004"/>
    <x v="2014"/>
    <x v="2020"/>
    <d v="2024-11-03T00:00:00"/>
    <n v="0"/>
    <n v="3119.4"/>
    <d v="2023-06-23T00:00:00"/>
    <x v="0"/>
    <n v="2024"/>
    <n v="11"/>
    <n v="3"/>
    <n v="2023"/>
    <n v="6"/>
    <n v="23"/>
    <x v="1892"/>
    <n v="86.65"/>
    <x v="2"/>
    <x v="2"/>
    <x v="1"/>
    <n v="6498.75"/>
  </r>
  <r>
    <s v="7483-IQWIB"/>
    <s v="Male"/>
    <x v="0"/>
    <s v="Yes"/>
    <s v="Yes"/>
    <n v="37"/>
    <s v="Yes"/>
    <s v="Yes"/>
    <s v="Fiber optic"/>
    <n v="785"/>
    <n v="2"/>
    <s v="No"/>
    <s v="Yes"/>
    <s v="Yes"/>
    <s v="No"/>
    <s v="Yes"/>
    <s v="No"/>
    <x v="0"/>
    <s v="Yes"/>
    <s v="Electronic check"/>
    <x v="1015"/>
    <n v="3415.25"/>
    <x v="0"/>
    <x v="2005"/>
    <x v="2015"/>
    <x v="2021"/>
    <d v="2023-10-08T00:00:00"/>
    <n v="31.8172747762762"/>
    <n v="1719.575"/>
    <d v="2023-08-22T00:00:00"/>
    <x v="0"/>
    <n v="2023"/>
    <n v="10"/>
    <n v="8"/>
    <n v="2023"/>
    <n v="8"/>
    <n v="22"/>
    <x v="1893"/>
    <n v="124.767274776276"/>
    <x v="2"/>
    <x v="2"/>
    <x v="1"/>
    <n v="72965.75"/>
  </r>
  <r>
    <s v="5248-KWLAR"/>
    <s v="Male"/>
    <x v="0"/>
    <s v="Yes"/>
    <s v="Yes"/>
    <n v="71"/>
    <s v="Yes"/>
    <s v="Yes"/>
    <s v="DSL"/>
    <n v="232"/>
    <n v="2"/>
    <s v="Yes"/>
    <s v="Yes"/>
    <s v="Yes"/>
    <s v="Yes"/>
    <s v="Yes"/>
    <s v="Yes"/>
    <x v="2"/>
    <s v="No"/>
    <s v="Electronic check"/>
    <x v="459"/>
    <n v="6325.25"/>
    <x v="0"/>
    <x v="2006"/>
    <x v="2016"/>
    <x v="2022"/>
    <d v="2024-09-20T00:00:00"/>
    <n v="0"/>
    <n v="3207.4250000000002"/>
    <d v="2023-08-24T00:00:00"/>
    <x v="0"/>
    <n v="2024"/>
    <n v="9"/>
    <n v="20"/>
    <n v="2023"/>
    <n v="8"/>
    <n v="24"/>
    <x v="1894"/>
    <n v="90.35"/>
    <x v="2"/>
    <x v="2"/>
    <x v="0"/>
    <n v="20961.199999999899"/>
  </r>
  <r>
    <s v="4958-GZWIY"/>
    <s v="Male"/>
    <x v="0"/>
    <s v="Yes"/>
    <s v="Yes"/>
    <n v="7"/>
    <s v="Yes"/>
    <s v="No"/>
    <s v="DSL"/>
    <n v="254"/>
    <n v="9"/>
    <s v="No"/>
    <s v="No"/>
    <s v="Yes"/>
    <s v="No"/>
    <s v="No"/>
    <s v="No"/>
    <x v="0"/>
    <s v="No"/>
    <s v="Electronic check"/>
    <x v="931"/>
    <n v="340.25"/>
    <x v="1"/>
    <x v="2007"/>
    <x v="2017"/>
    <x v="2023"/>
    <d v="2023-10-04T00:00:00"/>
    <n v="0"/>
    <n v="170.45"/>
    <d v="2023-09-05T00:00:00"/>
    <x v="0"/>
    <n v="2023"/>
    <n v="10"/>
    <n v="4"/>
    <n v="2023"/>
    <n v="9"/>
    <n v="5"/>
    <x v="1895"/>
    <n v="48.7"/>
    <x v="0"/>
    <x v="1"/>
    <x v="1"/>
    <n v="12369.8"/>
  </r>
  <r>
    <s v="7996-MHXLW"/>
    <s v="Female"/>
    <x v="0"/>
    <s v="No"/>
    <s v="No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03"/>
    <n v="1683.6"/>
    <x v="0"/>
    <x v="2008"/>
    <x v="2018"/>
    <x v="2024"/>
    <d v="2025-04-21T00:00:00"/>
    <n v="0"/>
    <n v="829.94999999999902"/>
    <d v="2023-09-07T00:00:00"/>
    <x v="0"/>
    <n v="2025"/>
    <n v="4"/>
    <n v="21"/>
    <n v="2023"/>
    <n v="9"/>
    <n v="7"/>
    <x v="1734"/>
    <n v="25.15"/>
    <x v="2"/>
    <x v="0"/>
    <x v="0"/>
    <n v="0"/>
  </r>
  <r>
    <s v="7833-PKIHD"/>
    <s v="Male"/>
    <x v="0"/>
    <s v="Yes"/>
    <s v="Yes"/>
    <n v="51"/>
    <s v="Yes"/>
    <s v="No"/>
    <s v="DSL"/>
    <n v="554"/>
    <n v="7"/>
    <s v="Yes"/>
    <s v="No"/>
    <s v="No"/>
    <s v="Yes"/>
    <s v="Yes"/>
    <s v="Yes"/>
    <x v="1"/>
    <s v="Yes"/>
    <s v="Bank transfer (automatic)"/>
    <x v="1016"/>
    <n v="3966.3"/>
    <x v="0"/>
    <x v="2009"/>
    <x v="2019"/>
    <x v="2025"/>
    <d v="2024-04-15T00:00:00"/>
    <n v="28.3695951038783"/>
    <n v="1948.2"/>
    <d v="2023-09-11T00:00:00"/>
    <x v="1"/>
    <n v="2024"/>
    <n v="4"/>
    <n v="15"/>
    <n v="2023"/>
    <n v="9"/>
    <n v="11"/>
    <x v="1896"/>
    <n v="104.769595103878"/>
    <x v="2"/>
    <x v="2"/>
    <x v="1"/>
    <n v="42325.599999999999"/>
  </r>
  <r>
    <s v="7061-OVMIM"/>
    <s v="Female"/>
    <x v="0"/>
    <s v="Yes"/>
    <s v="Yes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25"/>
    <n v="608.5"/>
    <x v="0"/>
    <x v="2010"/>
    <x v="2020"/>
    <x v="2026"/>
    <d v="2024-03-26T00:00:00"/>
    <n v="0"/>
    <n v="293.25"/>
    <d v="2023-07-06T00:00:00"/>
    <x v="0"/>
    <n v="2024"/>
    <n v="3"/>
    <n v="26"/>
    <n v="2023"/>
    <n v="7"/>
    <n v="6"/>
    <x v="1149"/>
    <n v="19.55"/>
    <x v="1"/>
    <x v="0"/>
    <x v="1"/>
    <n v="0"/>
  </r>
  <r>
    <s v="5153-RTHKF"/>
    <s v="Female"/>
    <x v="0"/>
    <s v="No"/>
    <s v="No"/>
    <n v="34"/>
    <s v="Yes"/>
    <s v="Yes"/>
    <s v="Fiber optic"/>
    <n v="302"/>
    <n v="9"/>
    <s v="No"/>
    <s v="No"/>
    <s v="No"/>
    <s v="No"/>
    <s v="Yes"/>
    <s v="No"/>
    <x v="0"/>
    <s v="No"/>
    <s v="Electronic check"/>
    <x v="566"/>
    <n v="2896.6"/>
    <x v="0"/>
    <x v="2011"/>
    <x v="2021"/>
    <x v="2027"/>
    <d v="2023-10-11T00:00:00"/>
    <n v="41.451127975361302"/>
    <n v="1450.94999999999"/>
    <d v="2023-09-03T00:00:00"/>
    <x v="1"/>
    <n v="2023"/>
    <n v="10"/>
    <n v="11"/>
    <n v="2023"/>
    <n v="9"/>
    <n v="3"/>
    <x v="1897"/>
    <n v="126.801127975361"/>
    <x v="1"/>
    <x v="2"/>
    <x v="1"/>
    <n v="25775.699999999899"/>
  </r>
  <r>
    <s v="1852-QSWCD"/>
    <s v="Male"/>
    <x v="0"/>
    <s v="Yes"/>
    <s v="Yes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62"/>
    <n v="1514.85"/>
    <x v="0"/>
    <x v="2012"/>
    <x v="2022"/>
    <x v="2028"/>
    <d v="2024-08-27T00:00:00"/>
    <n v="0"/>
    <n v="793.6"/>
    <d v="2023-09-02T00:00:00"/>
    <x v="0"/>
    <n v="2024"/>
    <n v="8"/>
    <n v="27"/>
    <n v="2023"/>
    <n v="9"/>
    <n v="2"/>
    <x v="1898"/>
    <n v="24.8"/>
    <x v="2"/>
    <x v="0"/>
    <x v="2"/>
    <n v="0"/>
  </r>
  <r>
    <s v="4832-VRBMR"/>
    <s v="Male"/>
    <x v="1"/>
    <s v="Yes"/>
    <s v="No"/>
    <n v="65"/>
    <s v="Yes"/>
    <s v="Yes"/>
    <s v="Fiber optic"/>
    <n v="171"/>
    <n v="2"/>
    <s v="No"/>
    <s v="Yes"/>
    <s v="Yes"/>
    <s v="No"/>
    <s v="Yes"/>
    <s v="Yes"/>
    <x v="1"/>
    <s v="Yes"/>
    <s v="Bank transfer (automatic)"/>
    <x v="909"/>
    <n v="6792.45"/>
    <x v="0"/>
    <x v="2013"/>
    <x v="2023"/>
    <x v="2029"/>
    <d v="2024-03-20T00:00:00"/>
    <n v="0"/>
    <n v="3352.375"/>
    <d v="2023-09-13T00:00:00"/>
    <x v="1"/>
    <n v="2024"/>
    <n v="3"/>
    <n v="20"/>
    <n v="2023"/>
    <n v="9"/>
    <n v="13"/>
    <x v="1899"/>
    <n v="103.15"/>
    <x v="2"/>
    <x v="2"/>
    <x v="1"/>
    <n v="17638.650000000001"/>
  </r>
  <r>
    <s v="9079-LWTFD"/>
    <s v="Male"/>
    <x v="0"/>
    <s v="No"/>
    <s v="No"/>
    <n v="47"/>
    <s v="Yes"/>
    <s v="Yes"/>
    <s v="Fiber optic"/>
    <n v="529"/>
    <n v="6"/>
    <s v="Yes"/>
    <s v="Yes"/>
    <s v="No"/>
    <s v="Yes"/>
    <s v="Yes"/>
    <s v="No"/>
    <x v="0"/>
    <s v="No"/>
    <s v="Mailed check"/>
    <x v="794"/>
    <n v="4669.2"/>
    <x v="0"/>
    <x v="2014"/>
    <x v="2024"/>
    <x v="2030"/>
    <d v="2023-10-23T00:00:00"/>
    <n v="16.588254137291798"/>
    <n v="2367.625"/>
    <d v="2023-07-20T00:00:00"/>
    <x v="0"/>
    <n v="2023"/>
    <n v="10"/>
    <n v="23"/>
    <n v="2023"/>
    <n v="7"/>
    <n v="20"/>
    <x v="1900"/>
    <n v="117.338254137291"/>
    <x v="2"/>
    <x v="2"/>
    <x v="0"/>
    <n v="53296.75"/>
  </r>
  <r>
    <s v="6356-ELRKD"/>
    <s v="Female"/>
    <x v="0"/>
    <s v="No"/>
    <s v="No"/>
    <n v="1"/>
    <s v="Yes"/>
    <s v="No"/>
    <s v="Fiber optic"/>
    <n v="326"/>
    <n v="10"/>
    <s v="Yes"/>
    <s v="No"/>
    <s v="No"/>
    <s v="No"/>
    <s v="Yes"/>
    <s v="Yes"/>
    <x v="0"/>
    <s v="Yes"/>
    <s v="Electronic check"/>
    <x v="327"/>
    <n v="95.6"/>
    <x v="1"/>
    <x v="2015"/>
    <x v="2025"/>
    <x v="2031"/>
    <d v="2023-10-23T00:00:00"/>
    <n v="23.208602590000002"/>
    <n v="47.8"/>
    <d v="2023-09-10T00:00:00"/>
    <x v="0"/>
    <n v="2023"/>
    <n v="10"/>
    <n v="23"/>
    <n v="2023"/>
    <n v="9"/>
    <n v="10"/>
    <x v="1901"/>
    <n v="118.808602589999"/>
    <x v="0"/>
    <x v="2"/>
    <x v="0"/>
    <n v="31165.599999999999"/>
  </r>
  <r>
    <s v="8624-GIOUT"/>
    <s v="Female"/>
    <x v="0"/>
    <s v="No"/>
    <s v="No"/>
    <n v="49"/>
    <s v="Yes"/>
    <s v="Yes"/>
    <s v="DSL"/>
    <n v="324"/>
    <n v="1"/>
    <s v="Yes"/>
    <s v="Yes"/>
    <s v="No"/>
    <s v="No"/>
    <s v="No"/>
    <s v="No"/>
    <x v="0"/>
    <s v="Yes"/>
    <s v="Credit card (automatic)"/>
    <x v="230"/>
    <n v="2934.3"/>
    <x v="1"/>
    <x v="2016"/>
    <x v="2026"/>
    <x v="2032"/>
    <d v="2023-10-20T00:00:00"/>
    <n v="40.270060229999999"/>
    <n v="1463.875"/>
    <d v="2023-08-31T00:00:00"/>
    <x v="0"/>
    <n v="2023"/>
    <n v="10"/>
    <n v="20"/>
    <n v="2023"/>
    <n v="8"/>
    <n v="31"/>
    <x v="1902"/>
    <n v="100.02006023"/>
    <x v="2"/>
    <x v="1"/>
    <x v="0"/>
    <n v="19359"/>
  </r>
  <r>
    <s v="3392-EHMNK"/>
    <s v="Female"/>
    <x v="0"/>
    <s v="Yes"/>
    <s v="Yes"/>
    <n v="67"/>
    <s v="Yes"/>
    <s v="Yes"/>
    <s v="Fiber optic"/>
    <n v="842"/>
    <n v="4"/>
    <s v="No"/>
    <s v="Yes"/>
    <s v="No"/>
    <s v="Yes"/>
    <s v="Yes"/>
    <s v="No"/>
    <x v="2"/>
    <s v="No"/>
    <s v="Credit card (automatic)"/>
    <x v="400"/>
    <n v="6302.8"/>
    <x v="0"/>
    <x v="2017"/>
    <x v="2027"/>
    <x v="40"/>
    <d v="2025-04-11T00:00:00"/>
    <n v="30.7754343801574"/>
    <n v="3152.35"/>
    <d v="2023-08-14T00:00:00"/>
    <x v="0"/>
    <n v="2025"/>
    <n v="4"/>
    <n v="11"/>
    <n v="2023"/>
    <n v="8"/>
    <n v="14"/>
    <x v="1903"/>
    <n v="124.875434380157"/>
    <x v="2"/>
    <x v="2"/>
    <x v="0"/>
    <n v="79232.2"/>
  </r>
  <r>
    <s v="5986-WWXDV"/>
    <s v="Male"/>
    <x v="0"/>
    <s v="No"/>
    <s v="Yes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95"/>
    <n v="779.2"/>
    <x v="0"/>
    <x v="2018"/>
    <x v="2028"/>
    <x v="2033"/>
    <d v="2024-02-16T00:00:00"/>
    <n v="0"/>
    <n v="377.32499999999999"/>
    <d v="2023-06-17T00:00:00"/>
    <x v="0"/>
    <n v="2024"/>
    <n v="2"/>
    <n v="16"/>
    <n v="2023"/>
    <n v="6"/>
    <n v="17"/>
    <x v="1904"/>
    <n v="19.350000000000001"/>
    <x v="2"/>
    <x v="0"/>
    <x v="1"/>
    <n v="0"/>
  </r>
  <r>
    <s v="3061-BCKYI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283.75"/>
    <x v="0"/>
    <x v="2019"/>
    <x v="2029"/>
    <x v="2034"/>
    <d v="2023-10-17T00:00:00"/>
    <n v="0"/>
    <n v="139.29999999999899"/>
    <d v="2023-06-21T00:00:00"/>
    <x v="0"/>
    <n v="2023"/>
    <n v="10"/>
    <n v="17"/>
    <n v="2023"/>
    <n v="6"/>
    <n v="21"/>
    <x v="1905"/>
    <n v="19.899999999999999"/>
    <x v="1"/>
    <x v="0"/>
    <x v="1"/>
    <n v="0"/>
  </r>
  <r>
    <s v="6179-GJPSO"/>
    <s v="Female"/>
    <x v="1"/>
    <s v="No"/>
    <s v="No"/>
    <n v="43"/>
    <s v="Yes"/>
    <s v="No"/>
    <s v="Fiber optic"/>
    <n v="718"/>
    <n v="9"/>
    <s v="Yes"/>
    <s v="Yes"/>
    <s v="No"/>
    <s v="Yes"/>
    <s v="Yes"/>
    <s v="Yes"/>
    <x v="0"/>
    <s v="Yes"/>
    <s v="Credit card (automatic)"/>
    <x v="137"/>
    <n v="4600.7"/>
    <x v="1"/>
    <x v="2020"/>
    <x v="2030"/>
    <x v="2035"/>
    <d v="2023-10-06T00:00:00"/>
    <n v="45.183274198061099"/>
    <n v="2325.2249999999999"/>
    <d v="2023-09-07T00:00:00"/>
    <x v="1"/>
    <n v="2023"/>
    <n v="10"/>
    <n v="6"/>
    <n v="2023"/>
    <n v="9"/>
    <n v="7"/>
    <x v="1906"/>
    <n v="153.33327419806099"/>
    <x v="2"/>
    <x v="2"/>
    <x v="1"/>
    <n v="77651.7"/>
  </r>
  <r>
    <s v="7901-TBKJX"/>
    <s v="Male"/>
    <x v="1"/>
    <s v="No"/>
    <s v="No"/>
    <n v="56"/>
    <s v="Yes"/>
    <s v="Yes"/>
    <s v="Fiber optic"/>
    <n v="526"/>
    <n v="1"/>
    <s v="No"/>
    <s v="No"/>
    <s v="Yes"/>
    <s v="No"/>
    <s v="Yes"/>
    <s v="Yes"/>
    <x v="0"/>
    <s v="Yes"/>
    <s v="Electronic check"/>
    <x v="131"/>
    <n v="5594"/>
    <x v="0"/>
    <x v="2021"/>
    <x v="2031"/>
    <x v="2036"/>
    <d v="2023-10-21T00:00:00"/>
    <n v="44.823137001840202"/>
    <n v="2829.4"/>
    <d v="2023-09-10T00:00:00"/>
    <x v="1"/>
    <n v="2023"/>
    <n v="10"/>
    <n v="21"/>
    <n v="2023"/>
    <n v="9"/>
    <n v="10"/>
    <x v="226"/>
    <n v="145.87313700184001"/>
    <x v="2"/>
    <x v="2"/>
    <x v="1"/>
    <n v="53152.299999999901"/>
  </r>
  <r>
    <s v="7228-PAQPD"/>
    <s v="Female"/>
    <x v="0"/>
    <s v="No"/>
    <s v="No"/>
    <n v="14"/>
    <s v="Yes"/>
    <s v="No"/>
    <s v="DSL"/>
    <n v="504"/>
    <n v="6"/>
    <s v="No"/>
    <s v="No"/>
    <s v="No"/>
    <s v="Yes"/>
    <s v="No"/>
    <s v="Yes"/>
    <x v="1"/>
    <s v="No"/>
    <s v="Credit card (automatic)"/>
    <x v="1017"/>
    <n v="772.85"/>
    <x v="0"/>
    <x v="2022"/>
    <x v="2032"/>
    <x v="2037"/>
    <d v="2024-03-10T00:00:00"/>
    <n v="19.551848455261499"/>
    <n v="413.7"/>
    <d v="2023-08-21T00:00:00"/>
    <x v="0"/>
    <n v="2024"/>
    <n v="3"/>
    <n v="10"/>
    <n v="2023"/>
    <n v="8"/>
    <n v="21"/>
    <x v="808"/>
    <n v="78.651848455261501"/>
    <x v="1"/>
    <x v="1"/>
    <x v="0"/>
    <n v="29786.400000000001"/>
  </r>
  <r>
    <s v="3177-LASXD"/>
    <s v="Female"/>
    <x v="0"/>
    <s v="No"/>
    <s v="No"/>
    <n v="1"/>
    <s v="Yes"/>
    <s v="No"/>
    <s v="Fiber optic"/>
    <n v="44"/>
    <n v="10"/>
    <s v="No"/>
    <s v="No"/>
    <s v="No"/>
    <s v="No"/>
    <s v="No"/>
    <s v="No"/>
    <x v="0"/>
    <s v="No"/>
    <s v="Electronic check"/>
    <x v="540"/>
    <n v="71.349999999999994"/>
    <x v="1"/>
    <x v="2023"/>
    <x v="2033"/>
    <x v="2038"/>
    <d v="2023-10-02T00:00:00"/>
    <n v="0"/>
    <n v="35.674999999999997"/>
    <d v="2023-09-08T00:00:00"/>
    <x v="0"/>
    <n v="2023"/>
    <n v="10"/>
    <n v="2"/>
    <n v="2023"/>
    <n v="9"/>
    <n v="8"/>
    <x v="1907"/>
    <n v="71.349999999999994"/>
    <x v="0"/>
    <x v="2"/>
    <x v="0"/>
    <n v="3139.3999999999901"/>
  </r>
  <r>
    <s v="7746-QYVCO"/>
    <s v="Male"/>
    <x v="0"/>
    <s v="Yes"/>
    <s v="Yes"/>
    <n v="16"/>
    <s v="Yes"/>
    <s v="No"/>
    <s v="DSL"/>
    <n v="124"/>
    <n v="2"/>
    <s v="Yes"/>
    <s v="Yes"/>
    <s v="No"/>
    <s v="No"/>
    <s v="No"/>
    <s v="No"/>
    <x v="1"/>
    <s v="Yes"/>
    <s v="Mailed check"/>
    <x v="1018"/>
    <n v="857.8"/>
    <x v="0"/>
    <x v="2024"/>
    <x v="2034"/>
    <x v="2039"/>
    <d v="2024-02-23T00:00:00"/>
    <n v="0"/>
    <n v="446.8"/>
    <d v="2023-09-13T00:00:00"/>
    <x v="1"/>
    <n v="2024"/>
    <n v="2"/>
    <n v="23"/>
    <n v="2023"/>
    <n v="9"/>
    <n v="13"/>
    <x v="1908"/>
    <n v="55.85"/>
    <x v="1"/>
    <x v="1"/>
    <x v="1"/>
    <n v="6925.4"/>
  </r>
  <r>
    <s v="5804-HYIEZ"/>
    <s v="Male"/>
    <x v="0"/>
    <s v="Yes"/>
    <s v="Yes"/>
    <n v="70"/>
    <s v="Yes"/>
    <s v="Yes"/>
    <s v="Fiber optic"/>
    <n v="355"/>
    <n v="5"/>
    <s v="Yes"/>
    <s v="Yes"/>
    <s v="No"/>
    <s v="No"/>
    <s v="Yes"/>
    <s v="Yes"/>
    <x v="0"/>
    <s v="Yes"/>
    <s v="Electronic check"/>
    <x v="833"/>
    <n v="7554.05"/>
    <x v="0"/>
    <x v="2025"/>
    <x v="2035"/>
    <x v="2040"/>
    <d v="2023-10-24T00:00:00"/>
    <n v="40.8804990523996"/>
    <n v="3711.75"/>
    <d v="2023-09-03T00:00:00"/>
    <x v="1"/>
    <n v="2023"/>
    <n v="10"/>
    <n v="24"/>
    <n v="2023"/>
    <n v="9"/>
    <n v="3"/>
    <x v="1909"/>
    <n v="146.930499052399"/>
    <x v="2"/>
    <x v="2"/>
    <x v="1"/>
    <n v="37647.75"/>
  </r>
  <r>
    <s v="9919-FZDED"/>
    <s v="Male"/>
    <x v="1"/>
    <s v="Yes"/>
    <s v="No"/>
    <n v="72"/>
    <s v="Yes"/>
    <s v="Yes"/>
    <s v="DSL"/>
    <n v="333"/>
    <n v="4"/>
    <s v="Yes"/>
    <s v="Yes"/>
    <s v="Yes"/>
    <s v="No"/>
    <s v="Yes"/>
    <s v="Yes"/>
    <x v="2"/>
    <s v="Yes"/>
    <s v="Credit card (automatic)"/>
    <x v="1019"/>
    <n v="5981.65"/>
    <x v="0"/>
    <x v="2026"/>
    <x v="2036"/>
    <x v="2041"/>
    <d v="2024-12-27T00:00:00"/>
    <n v="11.086696849022299"/>
    <n v="3027.6"/>
    <d v="2023-06-26T00:00:00"/>
    <x v="0"/>
    <n v="2024"/>
    <n v="12"/>
    <n v="27"/>
    <n v="2023"/>
    <n v="6"/>
    <n v="26"/>
    <x v="1910"/>
    <n v="95.186696849022297"/>
    <x v="2"/>
    <x v="2"/>
    <x v="1"/>
    <n v="28005.3"/>
  </r>
  <r>
    <s v="5934-TSSAU"/>
    <s v="Female"/>
    <x v="0"/>
    <s v="Yes"/>
    <s v="Yes"/>
    <n v="23"/>
    <s v="Yes"/>
    <s v="No"/>
    <s v="Fiber optic"/>
    <n v="50"/>
    <n v="9"/>
    <s v="No"/>
    <s v="No"/>
    <s v="Yes"/>
    <s v="No"/>
    <s v="No"/>
    <s v="No"/>
    <x v="0"/>
    <s v="Yes"/>
    <s v="Credit card (automatic)"/>
    <x v="62"/>
    <n v="1702.9"/>
    <x v="0"/>
    <x v="2027"/>
    <x v="2037"/>
    <x v="2042"/>
    <d v="2023-10-24T00:00:00"/>
    <n v="0"/>
    <n v="865.94999999999902"/>
    <d v="2023-07-12T00:00:00"/>
    <x v="0"/>
    <n v="2023"/>
    <n v="10"/>
    <n v="24"/>
    <n v="2023"/>
    <n v="7"/>
    <n v="12"/>
    <x v="1911"/>
    <n v="75.3"/>
    <x v="1"/>
    <x v="2"/>
    <x v="0"/>
    <n v="3765"/>
  </r>
  <r>
    <s v="3486-KHMLI"/>
    <s v="Male"/>
    <x v="0"/>
    <s v="No"/>
    <s v="Yes"/>
    <n v="2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56"/>
    <n v="467.15"/>
    <x v="0"/>
    <x v="2028"/>
    <x v="2038"/>
    <x v="2043"/>
    <d v="2023-10-21T00:00:00"/>
    <n v="0"/>
    <n v="259.35000000000002"/>
    <d v="2023-09-09T00:00:00"/>
    <x v="0"/>
    <n v="2023"/>
    <n v="10"/>
    <n v="21"/>
    <n v="2023"/>
    <n v="9"/>
    <n v="9"/>
    <x v="1912"/>
    <n v="24.7"/>
    <x v="1"/>
    <x v="0"/>
    <x v="2"/>
    <n v="0"/>
  </r>
  <r>
    <s v="4897-QSUYC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2"/>
    <n v="20.149999999999999"/>
    <x v="1"/>
    <x v="2029"/>
    <x v="2039"/>
    <x v="2044"/>
    <d v="2023-10-23T00:00:00"/>
    <n v="0"/>
    <n v="10.074999999999999"/>
    <d v="2023-09-02T00:00:00"/>
    <x v="0"/>
    <n v="2023"/>
    <n v="10"/>
    <n v="23"/>
    <n v="2023"/>
    <n v="9"/>
    <n v="2"/>
    <x v="1913"/>
    <n v="20.149999999999999"/>
    <x v="0"/>
    <x v="0"/>
    <x v="2"/>
    <n v="0"/>
  </r>
  <r>
    <s v="1084-UQCHV"/>
    <s v="Male"/>
    <x v="0"/>
    <s v="No"/>
    <s v="Yes"/>
    <n v="1"/>
    <s v="Yes"/>
    <s v="No"/>
    <s v="Fiber optic"/>
    <n v="275"/>
    <n v="9"/>
    <s v="No"/>
    <s v="No"/>
    <s v="No"/>
    <s v="No"/>
    <s v="No"/>
    <s v="No"/>
    <x v="0"/>
    <s v="No"/>
    <s v="Bank transfer (automatic)"/>
    <x v="366"/>
    <n v="69.75"/>
    <x v="1"/>
    <x v="2030"/>
    <x v="2040"/>
    <x v="2045"/>
    <d v="2023-10-13T00:00:00"/>
    <n v="0"/>
    <n v="34.875"/>
    <d v="2023-09-04T00:00:00"/>
    <x v="1"/>
    <n v="2023"/>
    <n v="10"/>
    <n v="13"/>
    <n v="2023"/>
    <n v="9"/>
    <n v="4"/>
    <x v="1914"/>
    <n v="69.75"/>
    <x v="0"/>
    <x v="1"/>
    <x v="1"/>
    <n v="19181.25"/>
  </r>
  <r>
    <s v="8290-YWKHZ"/>
    <s v="Female"/>
    <x v="1"/>
    <s v="Yes"/>
    <s v="No"/>
    <n v="32"/>
    <s v="Yes"/>
    <s v="Yes"/>
    <s v="Fiber optic"/>
    <n v="306"/>
    <n v="8"/>
    <s v="No"/>
    <s v="No"/>
    <s v="No"/>
    <s v="No"/>
    <s v="Yes"/>
    <s v="Yes"/>
    <x v="0"/>
    <s v="Yes"/>
    <s v="Electronic check"/>
    <x v="1020"/>
    <n v="2931"/>
    <x v="1"/>
    <x v="2031"/>
    <x v="2041"/>
    <x v="2046"/>
    <d v="2023-10-18T00:00:00"/>
    <n v="29.912500321371599"/>
    <n v="1491.2"/>
    <d v="2023-09-05T00:00:00"/>
    <x v="1"/>
    <n v="2023"/>
    <n v="10"/>
    <n v="18"/>
    <n v="2023"/>
    <n v="9"/>
    <n v="5"/>
    <x v="1915"/>
    <n v="123.112500321371"/>
    <x v="1"/>
    <x v="2"/>
    <x v="1"/>
    <n v="28519.200000000001"/>
  </r>
  <r>
    <s v="2955-BJZHG"/>
    <s v="Male"/>
    <x v="0"/>
    <s v="Yes"/>
    <s v="Yes"/>
    <n v="17"/>
    <s v="Yes"/>
    <s v="No"/>
    <s v="Fiber optic"/>
    <n v="19"/>
    <n v="9"/>
    <s v="No"/>
    <s v="No"/>
    <s v="No"/>
    <s v="No"/>
    <s v="Yes"/>
    <s v="No"/>
    <x v="0"/>
    <s v="No"/>
    <s v="Electronic check"/>
    <x v="524"/>
    <n v="1400.85"/>
    <x v="1"/>
    <x v="2032"/>
    <x v="2042"/>
    <x v="2047"/>
    <d v="2023-10-18T00:00:00"/>
    <n v="0"/>
    <n v="687.224999999999"/>
    <d v="2023-08-30T00:00:00"/>
    <x v="1"/>
    <n v="2023"/>
    <n v="10"/>
    <n v="18"/>
    <n v="2023"/>
    <n v="8"/>
    <n v="30"/>
    <x v="1916"/>
    <n v="80.849999999999994"/>
    <x v="1"/>
    <x v="2"/>
    <x v="1"/>
    <n v="1536.1499999999901"/>
  </r>
  <r>
    <s v="3806-DXQOM"/>
    <s v="Female"/>
    <x v="0"/>
    <s v="No"/>
    <s v="No"/>
    <n v="4"/>
    <s v="No"/>
    <s v="No phone service"/>
    <s v="DSL"/>
    <n v="909"/>
    <n v="8"/>
    <s v="Yes"/>
    <s v="Yes"/>
    <s v="No"/>
    <s v="No"/>
    <s v="No"/>
    <s v="No"/>
    <x v="0"/>
    <s v="Yes"/>
    <s v="Electronic check"/>
    <x v="1021"/>
    <n v="137.85"/>
    <x v="1"/>
    <x v="2033"/>
    <x v="2043"/>
    <x v="2048"/>
    <d v="2023-10-21T00:00:00"/>
    <n v="36.271204188971701"/>
    <n v="67.3"/>
    <d v="2023-09-07T00:00:00"/>
    <x v="0"/>
    <n v="2023"/>
    <n v="10"/>
    <n v="21"/>
    <n v="2023"/>
    <n v="9"/>
    <n v="7"/>
    <x v="1358"/>
    <n v="69.9212041889717"/>
    <x v="0"/>
    <x v="0"/>
    <x v="1"/>
    <n v="30587.85"/>
  </r>
  <r>
    <s v="6784-XYJAE"/>
    <s v="Female"/>
    <x v="0"/>
    <s v="No"/>
    <s v="No"/>
    <n v="36"/>
    <s v="Yes"/>
    <s v="Yes"/>
    <s v="DSL"/>
    <n v="894"/>
    <n v="7"/>
    <s v="No"/>
    <s v="No"/>
    <s v="Yes"/>
    <s v="No"/>
    <s v="No"/>
    <s v="No"/>
    <x v="1"/>
    <s v="No"/>
    <s v="Electronic check"/>
    <x v="830"/>
    <n v="1941.5"/>
    <x v="0"/>
    <x v="2034"/>
    <x v="2044"/>
    <x v="2049"/>
    <d v="2024-02-27T00:00:00"/>
    <n v="42.884126424008997"/>
    <n v="1004.4"/>
    <d v="2023-08-30T00:00:00"/>
    <x v="1"/>
    <n v="2024"/>
    <n v="2"/>
    <n v="27"/>
    <n v="2023"/>
    <n v="8"/>
    <n v="30"/>
    <x v="1917"/>
    <n v="98.684126424008994"/>
    <x v="2"/>
    <x v="1"/>
    <x v="1"/>
    <n v="49885.2"/>
  </r>
  <r>
    <s v="3933-DQPWX"/>
    <s v="Female"/>
    <x v="0"/>
    <s v="No"/>
    <s v="No"/>
    <n v="50"/>
    <s v="No"/>
    <s v="No phone service"/>
    <s v="DSL"/>
    <n v="826"/>
    <n v="1"/>
    <s v="No"/>
    <s v="Yes"/>
    <s v="Yes"/>
    <s v="Yes"/>
    <s v="No"/>
    <s v="No"/>
    <x v="2"/>
    <s v="No"/>
    <s v="Credit card (automatic)"/>
    <x v="1022"/>
    <n v="1932.75"/>
    <x v="0"/>
    <x v="2035"/>
    <x v="2045"/>
    <x v="2050"/>
    <d v="2025-01-26T00:00:00"/>
    <n v="25.216800300302399"/>
    <n v="992.5"/>
    <d v="2023-07-14T00:00:00"/>
    <x v="0"/>
    <n v="2025"/>
    <n v="1"/>
    <n v="26"/>
    <n v="2023"/>
    <n v="7"/>
    <n v="14"/>
    <x v="1918"/>
    <n v="64.916800300302498"/>
    <x v="2"/>
    <x v="1"/>
    <x v="0"/>
    <n v="32792.199999999997"/>
  </r>
  <r>
    <s v="6661-EIPZC"/>
    <s v="Female"/>
    <x v="0"/>
    <s v="Yes"/>
    <s v="Yes"/>
    <n v="48"/>
    <s v="No"/>
    <s v="No phone service"/>
    <s v="DSL"/>
    <n v="552"/>
    <n v="9"/>
    <s v="No"/>
    <s v="No"/>
    <s v="No"/>
    <s v="Yes"/>
    <s v="No"/>
    <s v="No"/>
    <x v="0"/>
    <s v="Yes"/>
    <s v="Credit card (automatic)"/>
    <x v="1023"/>
    <n v="1423.05"/>
    <x v="0"/>
    <x v="2036"/>
    <x v="2046"/>
    <x v="2051"/>
    <d v="2023-10-14T00:00:00"/>
    <n v="41.024474040000001"/>
    <n v="708"/>
    <d v="2023-07-19T00:00:00"/>
    <x v="0"/>
    <n v="2023"/>
    <n v="10"/>
    <n v="14"/>
    <n v="2023"/>
    <n v="7"/>
    <n v="19"/>
    <x v="1919"/>
    <n v="70.524474040000001"/>
    <x v="2"/>
    <x v="0"/>
    <x v="1"/>
    <n v="16284"/>
  </r>
  <r>
    <s v="8957-THMOA"/>
    <s v="Female"/>
    <x v="0"/>
    <s v="No"/>
    <s v="Yes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2"/>
    <n v="970.85"/>
    <x v="0"/>
    <x v="2037"/>
    <x v="2047"/>
    <x v="2052"/>
    <d v="2024-10-04T00:00:00"/>
    <n v="0"/>
    <n v="503.75"/>
    <d v="2023-07-15T00:00:00"/>
    <x v="0"/>
    <n v="2024"/>
    <n v="10"/>
    <n v="4"/>
    <n v="2023"/>
    <n v="7"/>
    <n v="15"/>
    <x v="1920"/>
    <n v="20.149999999999999"/>
    <x v="2"/>
    <x v="0"/>
    <x v="1"/>
    <n v="0"/>
  </r>
  <r>
    <s v="2251-PYLPB"/>
    <s v="Male"/>
    <x v="0"/>
    <s v="Yes"/>
    <s v="No"/>
    <n v="72"/>
    <s v="Yes"/>
    <s v="Yes"/>
    <s v="DSL"/>
    <n v="193"/>
    <n v="7"/>
    <s v="Yes"/>
    <s v="Yes"/>
    <s v="Yes"/>
    <s v="Yes"/>
    <s v="No"/>
    <s v="Yes"/>
    <x v="2"/>
    <s v="No"/>
    <s v="Credit card (automatic)"/>
    <x v="1024"/>
    <n v="5810.9"/>
    <x v="0"/>
    <x v="2038"/>
    <x v="2048"/>
    <x v="40"/>
    <d v="2024-09-12T00:00:00"/>
    <n v="0"/>
    <n v="2863.8"/>
    <d v="2023-08-27T00:00:00"/>
    <x v="0"/>
    <n v="2024"/>
    <n v="9"/>
    <n v="12"/>
    <n v="2023"/>
    <n v="8"/>
    <n v="27"/>
    <x v="1921"/>
    <n v="79.55"/>
    <x v="2"/>
    <x v="2"/>
    <x v="0"/>
    <n v="15353.15"/>
  </r>
  <r>
    <s v="5555-RNPGT"/>
    <s v="Male"/>
    <x v="0"/>
    <s v="No"/>
    <s v="Yes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62"/>
    <n v="223.9"/>
    <x v="0"/>
    <x v="2039"/>
    <x v="2049"/>
    <x v="2053"/>
    <d v="2023-10-19T00:00:00"/>
    <n v="0"/>
    <n v="124"/>
    <d v="2023-09-09T00:00:00"/>
    <x v="0"/>
    <n v="2023"/>
    <n v="10"/>
    <n v="19"/>
    <n v="2023"/>
    <n v="9"/>
    <n v="9"/>
    <x v="1922"/>
    <n v="24.8"/>
    <x v="0"/>
    <x v="0"/>
    <x v="1"/>
    <n v="0"/>
  </r>
  <r>
    <s v="1057-FOGLZ"/>
    <s v="Fe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391.7"/>
    <x v="0"/>
    <x v="2040"/>
    <x v="2050"/>
    <x v="2054"/>
    <d v="2023-10-03T00:00:00"/>
    <n v="0"/>
    <n v="176.85"/>
    <d v="2023-06-17T00:00:00"/>
    <x v="0"/>
    <n v="2023"/>
    <n v="10"/>
    <n v="3"/>
    <n v="2023"/>
    <n v="6"/>
    <n v="17"/>
    <x v="1923"/>
    <n v="19.649999999999999"/>
    <x v="1"/>
    <x v="0"/>
    <x v="0"/>
    <n v="0"/>
  </r>
  <r>
    <s v="9300-RENDD"/>
    <s v="Male"/>
    <x v="0"/>
    <s v="No"/>
    <s v="No"/>
    <n v="1"/>
    <s v="Yes"/>
    <s v="No"/>
    <s v="Fiber optic"/>
    <n v="422"/>
    <n v="4"/>
    <s v="No"/>
    <s v="No"/>
    <s v="No"/>
    <s v="No"/>
    <s v="Yes"/>
    <s v="No"/>
    <x v="0"/>
    <s v="Yes"/>
    <s v="Electronic check"/>
    <x v="180"/>
    <n v="79.95"/>
    <x v="1"/>
    <x v="2041"/>
    <x v="2051"/>
    <x v="2055"/>
    <d v="2023-10-14T00:00:00"/>
    <n v="41.7141767613535"/>
    <n v="39.975000000000001"/>
    <d v="2023-09-03T00:00:00"/>
    <x v="1"/>
    <n v="2023"/>
    <n v="10"/>
    <n v="14"/>
    <n v="2023"/>
    <n v="9"/>
    <n v="3"/>
    <x v="1924"/>
    <n v="121.664176761353"/>
    <x v="0"/>
    <x v="2"/>
    <x v="1"/>
    <n v="33738.9"/>
  </r>
  <r>
    <s v="0761-AETCS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70"/>
    <n v="19.3"/>
    <x v="1"/>
    <x v="2042"/>
    <x v="2052"/>
    <x v="2056"/>
    <d v="2023-10-23T00:00:00"/>
    <n v="0"/>
    <n v="9.65"/>
    <d v="2023-08-30T00:00:00"/>
    <x v="0"/>
    <n v="2023"/>
    <n v="10"/>
    <n v="23"/>
    <n v="2023"/>
    <n v="8"/>
    <n v="30"/>
    <x v="1925"/>
    <n v="19.3"/>
    <x v="0"/>
    <x v="0"/>
    <x v="0"/>
    <n v="0"/>
  </r>
  <r>
    <s v="8087-LGYHQ"/>
    <s v="Male"/>
    <x v="0"/>
    <s v="No"/>
    <s v="No"/>
    <n v="9"/>
    <s v="Yes"/>
    <s v="No"/>
    <s v="Fiber optic"/>
    <n v="484"/>
    <n v="4"/>
    <s v="No"/>
    <s v="No"/>
    <s v="Yes"/>
    <s v="No"/>
    <s v="Yes"/>
    <s v="Yes"/>
    <x v="0"/>
    <s v="Yes"/>
    <s v="Electronic check"/>
    <x v="1025"/>
    <n v="811.65"/>
    <x v="0"/>
    <x v="2043"/>
    <x v="2053"/>
    <x v="2057"/>
    <d v="2023-10-09T00:00:00"/>
    <n v="35.383296702012103"/>
    <n v="423.22500000000002"/>
    <d v="2023-09-02T00:00:00"/>
    <x v="1"/>
    <n v="2023"/>
    <n v="10"/>
    <n v="9"/>
    <n v="2023"/>
    <n v="9"/>
    <n v="2"/>
    <x v="1926"/>
    <n v="129.433296702012"/>
    <x v="0"/>
    <x v="2"/>
    <x v="1"/>
    <n v="45520.2"/>
  </r>
  <r>
    <s v="4137-BTIKL"/>
    <s v="Male"/>
    <x v="0"/>
    <s v="No"/>
    <s v="No"/>
    <n v="2"/>
    <s v="Yes"/>
    <s v="Yes"/>
    <s v="Fiber optic"/>
    <n v="625"/>
    <n v="9"/>
    <s v="Yes"/>
    <s v="No"/>
    <s v="No"/>
    <s v="No"/>
    <s v="No"/>
    <s v="Yes"/>
    <x v="0"/>
    <s v="No"/>
    <s v="Mailed check"/>
    <x v="1026"/>
    <n v="174.75"/>
    <x v="0"/>
    <x v="2044"/>
    <x v="2054"/>
    <x v="2058"/>
    <d v="2023-10-19T00:00:00"/>
    <n v="41.916566384635701"/>
    <n v="90.75"/>
    <d v="2023-09-08T00:00:00"/>
    <x v="1"/>
    <n v="2023"/>
    <n v="10"/>
    <n v="19"/>
    <n v="2023"/>
    <n v="9"/>
    <n v="8"/>
    <x v="1927"/>
    <n v="132.66656638463499"/>
    <x v="0"/>
    <x v="2"/>
    <x v="2"/>
    <n v="56718.75"/>
  </r>
  <r>
    <s v="2190-BCXEC"/>
    <s v="Female"/>
    <x v="0"/>
    <s v="Yes"/>
    <s v="No"/>
    <n v="40"/>
    <s v="Yes"/>
    <s v="Yes"/>
    <s v="Fiber optic"/>
    <n v="466"/>
    <n v="3"/>
    <s v="No"/>
    <s v="No"/>
    <s v="No"/>
    <s v="Yes"/>
    <s v="No"/>
    <s v="No"/>
    <x v="0"/>
    <s v="Yes"/>
    <s v="Credit card (automatic)"/>
    <x v="546"/>
    <n v="3126.85"/>
    <x v="0"/>
    <x v="2045"/>
    <x v="2055"/>
    <x v="2059"/>
    <d v="2023-10-03T00:00:00"/>
    <n v="25.838818906498201"/>
    <n v="1577"/>
    <d v="2023-07-26T00:00:00"/>
    <x v="0"/>
    <n v="2023"/>
    <n v="10"/>
    <n v="3"/>
    <n v="2023"/>
    <n v="7"/>
    <n v="26"/>
    <x v="1928"/>
    <n v="104.688818906498"/>
    <x v="2"/>
    <x v="2"/>
    <x v="0"/>
    <n v="36744.1"/>
  </r>
  <r>
    <s v="6227-FBDXH"/>
    <s v="Male"/>
    <x v="0"/>
    <s v="Yes"/>
    <s v="No"/>
    <n v="69"/>
    <s v="Yes"/>
    <s v="Yes"/>
    <s v="Fiber optic"/>
    <n v="483"/>
    <n v="2"/>
    <s v="No"/>
    <s v="No"/>
    <s v="Yes"/>
    <s v="No"/>
    <s v="Yes"/>
    <s v="Yes"/>
    <x v="1"/>
    <s v="No"/>
    <s v="Bank transfer (automatic)"/>
    <x v="437"/>
    <n v="6841.45"/>
    <x v="0"/>
    <x v="2046"/>
    <x v="2056"/>
    <x v="2060"/>
    <d v="2024-04-18T00:00:00"/>
    <n v="46.603602736281701"/>
    <n v="3432.75"/>
    <d v="2023-06-19T00:00:00"/>
    <x v="0"/>
    <n v="2024"/>
    <n v="4"/>
    <n v="18"/>
    <n v="2023"/>
    <n v="6"/>
    <n v="19"/>
    <x v="1929"/>
    <n v="146.103602736281"/>
    <x v="2"/>
    <x v="2"/>
    <x v="0"/>
    <n v="48058.5"/>
  </r>
  <r>
    <s v="2153-MREFK"/>
    <s v="Female"/>
    <x v="0"/>
    <s v="Yes"/>
    <s v="No"/>
    <n v="37"/>
    <s v="Yes"/>
    <s v="Yes"/>
    <s v="Fiber optic"/>
    <n v="600"/>
    <n v="1"/>
    <s v="Yes"/>
    <s v="No"/>
    <s v="Yes"/>
    <s v="Yes"/>
    <s v="No"/>
    <s v="Yes"/>
    <x v="1"/>
    <s v="Yes"/>
    <s v="Electronic check"/>
    <x v="845"/>
    <n v="3754.6"/>
    <x v="1"/>
    <x v="2047"/>
    <x v="2057"/>
    <x v="2061"/>
    <d v="2024-02-22T00:00:00"/>
    <n v="31.32115469"/>
    <n v="1835.2"/>
    <d v="2023-09-06T00:00:00"/>
    <x v="1"/>
    <n v="2024"/>
    <n v="2"/>
    <n v="22"/>
    <n v="2023"/>
    <n v="9"/>
    <n v="6"/>
    <x v="1930"/>
    <n v="130.52115469"/>
    <x v="2"/>
    <x v="2"/>
    <x v="1"/>
    <n v="59520"/>
  </r>
  <r>
    <s v="2911-WDXMV"/>
    <s v="Male"/>
    <x v="0"/>
    <s v="No"/>
    <s v="Yes"/>
    <n v="18"/>
    <s v="Yes"/>
    <s v="Yes"/>
    <s v="Fiber optic"/>
    <n v="725"/>
    <n v="3"/>
    <s v="No"/>
    <s v="No"/>
    <s v="Yes"/>
    <s v="No"/>
    <s v="No"/>
    <s v="No"/>
    <x v="0"/>
    <s v="Yes"/>
    <s v="Credit card (automatic)"/>
    <x v="702"/>
    <n v="1406.65"/>
    <x v="0"/>
    <x v="2048"/>
    <x v="2058"/>
    <x v="2062"/>
    <d v="2023-10-12T00:00:00"/>
    <n v="16.318192913413899"/>
    <n v="724.94999999999902"/>
    <d v="2023-09-05T00:00:00"/>
    <x v="1"/>
    <n v="2023"/>
    <n v="10"/>
    <n v="12"/>
    <n v="2023"/>
    <n v="9"/>
    <n v="5"/>
    <x v="1931"/>
    <n v="96.868192913413907"/>
    <x v="1"/>
    <x v="2"/>
    <x v="1"/>
    <n v="58398.75"/>
  </r>
  <r>
    <s v="7206-PQBBZ"/>
    <s v="Male"/>
    <x v="1"/>
    <s v="Yes"/>
    <s v="No"/>
    <n v="11"/>
    <s v="Yes"/>
    <s v="No"/>
    <s v="Fiber optic"/>
    <n v="438"/>
    <n v="2"/>
    <s v="No"/>
    <s v="No"/>
    <s v="No"/>
    <s v="No"/>
    <s v="No"/>
    <s v="No"/>
    <x v="0"/>
    <s v="Yes"/>
    <s v="Electronic check"/>
    <x v="433"/>
    <n v="834.7"/>
    <x v="0"/>
    <x v="2049"/>
    <x v="2059"/>
    <x v="2063"/>
    <d v="2023-10-10T00:00:00"/>
    <n v="37.835964726752003"/>
    <n v="386.1"/>
    <d v="2023-08-16T00:00:00"/>
    <x v="0"/>
    <n v="2023"/>
    <n v="10"/>
    <n v="10"/>
    <n v="2023"/>
    <n v="8"/>
    <n v="16"/>
    <x v="1932"/>
    <n v="108.035964726752"/>
    <x v="0"/>
    <x v="2"/>
    <x v="0"/>
    <n v="30747.599999999999"/>
  </r>
  <r>
    <s v="3106-ULWFW"/>
    <s v="Female"/>
    <x v="0"/>
    <s v="Yes"/>
    <s v="No"/>
    <n v="8"/>
    <s v="Yes"/>
    <s v="Yes"/>
    <s v="Fiber optic"/>
    <n v="680"/>
    <n v="3"/>
    <s v="No"/>
    <s v="No"/>
    <s v="No"/>
    <s v="No"/>
    <s v="No"/>
    <s v="Yes"/>
    <x v="0"/>
    <s v="Yes"/>
    <s v="Credit card (automatic)"/>
    <x v="110"/>
    <n v="627.4"/>
    <x v="1"/>
    <x v="2050"/>
    <x v="2060"/>
    <x v="2064"/>
    <d v="2023-10-20T00:00:00"/>
    <n v="41.7304540175301"/>
    <n v="340.8"/>
    <d v="2023-09-04T00:00:00"/>
    <x v="1"/>
    <n v="2023"/>
    <n v="10"/>
    <n v="20"/>
    <n v="2023"/>
    <n v="9"/>
    <n v="4"/>
    <x v="1933"/>
    <n v="126.93045401753"/>
    <x v="0"/>
    <x v="2"/>
    <x v="1"/>
    <n v="57936"/>
  </r>
  <r>
    <s v="0925-VYDLG"/>
    <s v="Female"/>
    <x v="0"/>
    <s v="No"/>
    <s v="No"/>
    <n v="3"/>
    <s v="Yes"/>
    <s v="Yes"/>
    <s v="Fiber optic"/>
    <n v="297"/>
    <n v="8"/>
    <s v="No"/>
    <s v="No"/>
    <s v="No"/>
    <s v="No"/>
    <s v="No"/>
    <s v="No"/>
    <x v="0"/>
    <s v="No"/>
    <s v="Electronic check"/>
    <x v="508"/>
    <n v="242"/>
    <x v="1"/>
    <x v="2051"/>
    <x v="2061"/>
    <x v="2065"/>
    <d v="2023-09-29T00:00:00"/>
    <n v="0"/>
    <n v="112.875"/>
    <d v="2023-06-26T00:00:00"/>
    <x v="0"/>
    <n v="2023"/>
    <n v="9"/>
    <n v="29"/>
    <n v="2023"/>
    <n v="6"/>
    <n v="26"/>
    <x v="1385"/>
    <n v="75.25"/>
    <x v="0"/>
    <x v="2"/>
    <x v="0"/>
    <n v="22349.25"/>
  </r>
  <r>
    <s v="4547-FZJWE"/>
    <s v="Male"/>
    <x v="0"/>
    <s v="Yes"/>
    <s v="Yes"/>
    <n v="55"/>
    <s v="Yes"/>
    <s v="No"/>
    <s v="DSL"/>
    <n v="781"/>
    <n v="7"/>
    <s v="Yes"/>
    <s v="No"/>
    <s v="No"/>
    <s v="No"/>
    <s v="No"/>
    <s v="Yes"/>
    <x v="1"/>
    <s v="No"/>
    <s v="Credit card (automatic)"/>
    <x v="890"/>
    <n v="3157"/>
    <x v="0"/>
    <x v="2052"/>
    <x v="2062"/>
    <x v="40"/>
    <d v="2024-03-11T00:00:00"/>
    <n v="44.287170279950097"/>
    <n v="1634.875"/>
    <d v="2023-09-09T00:00:00"/>
    <x v="1"/>
    <n v="2024"/>
    <n v="3"/>
    <n v="11"/>
    <n v="2023"/>
    <n v="9"/>
    <n v="9"/>
    <x v="1934"/>
    <n v="103.73717027995001"/>
    <x v="2"/>
    <x v="1"/>
    <x v="1"/>
    <n v="46430.45"/>
  </r>
  <r>
    <s v="7422-WNBTY"/>
    <s v="Male"/>
    <x v="0"/>
    <s v="Yes"/>
    <s v="No"/>
    <n v="33"/>
    <s v="Yes"/>
    <s v="Yes"/>
    <s v="Fiber optic"/>
    <n v="288"/>
    <n v="1"/>
    <s v="No"/>
    <s v="Yes"/>
    <s v="Yes"/>
    <s v="No"/>
    <s v="No"/>
    <s v="Yes"/>
    <x v="0"/>
    <s v="Yes"/>
    <s v="Electronic check"/>
    <x v="547"/>
    <n v="3092"/>
    <x v="0"/>
    <x v="2053"/>
    <x v="2063"/>
    <x v="2066"/>
    <d v="2023-10-09T00:00:00"/>
    <n v="0"/>
    <n v="1540.2750000000001"/>
    <d v="2023-06-18T00:00:00"/>
    <x v="0"/>
    <n v="2023"/>
    <n v="10"/>
    <n v="9"/>
    <n v="2023"/>
    <n v="6"/>
    <n v="18"/>
    <x v="1935"/>
    <n v="93.35"/>
    <x v="1"/>
    <x v="2"/>
    <x v="0"/>
    <n v="26884.799999999999"/>
  </r>
  <r>
    <s v="0842-IWYCP"/>
    <s v="Female"/>
    <x v="0"/>
    <s v="No"/>
    <s v="No"/>
    <n v="46"/>
    <s v="Yes"/>
    <s v="No"/>
    <s v="DSL"/>
    <n v="646"/>
    <n v="1"/>
    <s v="No"/>
    <s v="No"/>
    <s v="No"/>
    <s v="No"/>
    <s v="No"/>
    <s v="No"/>
    <x v="0"/>
    <s v="No"/>
    <s v="Bank transfer (automatic)"/>
    <x v="291"/>
    <n v="2168.9"/>
    <x v="0"/>
    <x v="2054"/>
    <x v="2064"/>
    <x v="2067"/>
    <d v="2023-10-29T00:00:00"/>
    <n v="21.076179495112299"/>
    <n v="1033.8499999999999"/>
    <d v="2023-09-12T00:00:00"/>
    <x v="0"/>
    <n v="2023"/>
    <n v="10"/>
    <n v="29"/>
    <n v="2023"/>
    <n v="9"/>
    <n v="12"/>
    <x v="1936"/>
    <n v="66.026179495112302"/>
    <x v="2"/>
    <x v="1"/>
    <x v="1"/>
    <n v="29037.7"/>
  </r>
  <r>
    <s v="3521-HTQTV"/>
    <s v="Male"/>
    <x v="0"/>
    <s v="No"/>
    <s v="No"/>
    <n v="3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55"/>
    <n v="980.35"/>
    <x v="0"/>
    <x v="2055"/>
    <x v="2065"/>
    <x v="2068"/>
    <d v="2025-07-14T00:00:00"/>
    <n v="0"/>
    <n v="443.7"/>
    <d v="2023-07-15T00:00:00"/>
    <x v="0"/>
    <n v="2025"/>
    <n v="7"/>
    <n v="14"/>
    <n v="2023"/>
    <n v="7"/>
    <n v="15"/>
    <x v="1937"/>
    <n v="26.1"/>
    <x v="1"/>
    <x v="0"/>
    <x v="0"/>
    <n v="0"/>
  </r>
  <r>
    <s v="3744-ZBHON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33"/>
    <n v="65.95"/>
    <x v="0"/>
    <x v="2056"/>
    <x v="2066"/>
    <x v="2069"/>
    <d v="2023-10-27T00:00:00"/>
    <n v="0"/>
    <n v="30.3"/>
    <d v="2023-09-06T00:00:00"/>
    <x v="0"/>
    <n v="2023"/>
    <n v="10"/>
    <n v="27"/>
    <n v="2023"/>
    <n v="9"/>
    <n v="6"/>
    <x v="1938"/>
    <n v="20.2"/>
    <x v="0"/>
    <x v="0"/>
    <x v="1"/>
    <n v="0"/>
  </r>
  <r>
    <s v="3373-DIUUN"/>
    <s v="Male"/>
    <x v="0"/>
    <s v="Yes"/>
    <s v="Yes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22"/>
    <n v="711.9"/>
    <x v="0"/>
    <x v="2057"/>
    <x v="2067"/>
    <x v="2070"/>
    <d v="2024-12-05T00:00:00"/>
    <n v="0"/>
    <n v="318.75"/>
    <d v="2023-09-06T00:00:00"/>
    <x v="0"/>
    <n v="2024"/>
    <n v="12"/>
    <n v="5"/>
    <n v="2023"/>
    <n v="9"/>
    <n v="6"/>
    <x v="581"/>
    <n v="21.25"/>
    <x v="1"/>
    <x v="0"/>
    <x v="1"/>
    <n v="0"/>
  </r>
  <r>
    <s v="8383-SGHJU"/>
    <s v="Female"/>
    <x v="0"/>
    <s v="No"/>
    <s v="No"/>
    <n v="33"/>
    <s v="Yes"/>
    <s v="Yes"/>
    <s v="DSL"/>
    <n v="817"/>
    <n v="3"/>
    <s v="Yes"/>
    <s v="No"/>
    <s v="No"/>
    <s v="Yes"/>
    <s v="No"/>
    <s v="No"/>
    <x v="1"/>
    <s v="No"/>
    <s v="Electronic check"/>
    <x v="1027"/>
    <n v="1952.8"/>
    <x v="0"/>
    <x v="2058"/>
    <x v="2068"/>
    <x v="2071"/>
    <d v="2024-03-10T00:00:00"/>
    <n v="17.368993569520999"/>
    <n v="980.1"/>
    <d v="2023-07-20T00:00:00"/>
    <x v="0"/>
    <n v="2024"/>
    <n v="3"/>
    <n v="10"/>
    <n v="2023"/>
    <n v="7"/>
    <n v="20"/>
    <x v="1939"/>
    <n v="76.768993569521001"/>
    <x v="1"/>
    <x v="1"/>
    <x v="1"/>
    <n v="48529.799999999901"/>
  </r>
  <r>
    <s v="7607-QKKTJ"/>
    <s v="Male"/>
    <x v="0"/>
    <s v="Yes"/>
    <s v="Yes"/>
    <n v="45"/>
    <s v="Yes"/>
    <s v="Yes"/>
    <s v="Fiber optic"/>
    <n v="867"/>
    <n v="4"/>
    <s v="No"/>
    <s v="Yes"/>
    <s v="Yes"/>
    <s v="No"/>
    <s v="No"/>
    <s v="Yes"/>
    <x v="1"/>
    <s v="Yes"/>
    <s v="Credit card (automatic)"/>
    <x v="94"/>
    <n v="4368.8500000000004"/>
    <x v="0"/>
    <x v="2059"/>
    <x v="2069"/>
    <x v="2072"/>
    <d v="2024-02-27T00:00:00"/>
    <n v="45.759588400314797"/>
    <n v="2137.5"/>
    <d v="2023-09-05T00:00:00"/>
    <x v="1"/>
    <n v="2024"/>
    <n v="2"/>
    <n v="27"/>
    <n v="2023"/>
    <n v="9"/>
    <n v="5"/>
    <x v="1940"/>
    <n v="140.75958840031399"/>
    <x v="2"/>
    <x v="2"/>
    <x v="1"/>
    <n v="82365"/>
  </r>
  <r>
    <s v="7707-PYBBH"/>
    <s v="Male"/>
    <x v="0"/>
    <s v="No"/>
    <s v="No"/>
    <n v="40"/>
    <s v="Yes"/>
    <s v="No"/>
    <s v="DSL"/>
    <n v="24"/>
    <n v="9"/>
    <s v="Yes"/>
    <s v="Yes"/>
    <s v="No"/>
    <s v="Yes"/>
    <s v="No"/>
    <s v="No"/>
    <x v="0"/>
    <s v="Yes"/>
    <s v="Mailed check"/>
    <x v="1028"/>
    <n v="2647.1"/>
    <x v="0"/>
    <x v="2060"/>
    <x v="2070"/>
    <x v="2073"/>
    <d v="2023-10-05T00:00:00"/>
    <n v="0"/>
    <n v="1238"/>
    <d v="2023-08-26T00:00:00"/>
    <x v="0"/>
    <n v="2023"/>
    <n v="10"/>
    <n v="5"/>
    <n v="2023"/>
    <n v="8"/>
    <n v="26"/>
    <x v="1941"/>
    <n v="61.9"/>
    <x v="2"/>
    <x v="1"/>
    <x v="0"/>
    <n v="1485.6"/>
  </r>
  <r>
    <s v="8984-HPEMB"/>
    <s v="Female"/>
    <x v="0"/>
    <s v="No"/>
    <s v="No"/>
    <n v="71"/>
    <s v="Yes"/>
    <s v="Yes"/>
    <s v="Fiber optic"/>
    <n v="724"/>
    <n v="2"/>
    <s v="Yes"/>
    <s v="Yes"/>
    <s v="Yes"/>
    <s v="Yes"/>
    <s v="Yes"/>
    <s v="Yes"/>
    <x v="2"/>
    <s v="Yes"/>
    <s v="Electronic check"/>
    <x v="1029"/>
    <n v="8477.6"/>
    <x v="0"/>
    <x v="2061"/>
    <x v="2071"/>
    <x v="2074"/>
    <d v="2025-06-20T00:00:00"/>
    <n v="16.0841713288909"/>
    <n v="4212.0749999999998"/>
    <d v="2023-09-02T00:00:00"/>
    <x v="1"/>
    <n v="2025"/>
    <n v="6"/>
    <n v="20"/>
    <n v="2023"/>
    <n v="9"/>
    <n v="2"/>
    <x v="1942"/>
    <n v="134.73417132889"/>
    <x v="2"/>
    <x v="2"/>
    <x v="1"/>
    <n v="85902.6"/>
  </r>
  <r>
    <s v="4349-GFQHK"/>
    <s v="Male"/>
    <x v="0"/>
    <s v="No"/>
    <s v="No"/>
    <n v="1"/>
    <s v="Yes"/>
    <s v="Yes"/>
    <s v="DSL"/>
    <n v="193"/>
    <n v="3"/>
    <s v="No"/>
    <s v="No"/>
    <s v="Yes"/>
    <s v="No"/>
    <s v="No"/>
    <s v="No"/>
    <x v="0"/>
    <s v="No"/>
    <s v="Electronic check"/>
    <x v="667"/>
    <n v="54.35"/>
    <x v="1"/>
    <x v="2062"/>
    <x v="2072"/>
    <x v="2075"/>
    <d v="2023-10-16T00:00:00"/>
    <n v="0"/>
    <n v="27.175000000000001"/>
    <d v="2023-08-31T00:00:00"/>
    <x v="1"/>
    <n v="2023"/>
    <n v="10"/>
    <n v="16"/>
    <n v="2023"/>
    <n v="8"/>
    <n v="31"/>
    <x v="1943"/>
    <n v="54.35"/>
    <x v="0"/>
    <x v="1"/>
    <x v="1"/>
    <n v="10489.55"/>
  </r>
  <r>
    <s v="4139-DETXS"/>
    <s v="Female"/>
    <x v="0"/>
    <s v="Yes"/>
    <s v="Yes"/>
    <n v="72"/>
    <s v="No"/>
    <s v="No phone service"/>
    <s v="DSL"/>
    <n v="202"/>
    <n v="5"/>
    <s v="Yes"/>
    <s v="Yes"/>
    <s v="Yes"/>
    <s v="Yes"/>
    <s v="Yes"/>
    <s v="Yes"/>
    <x v="2"/>
    <s v="No"/>
    <s v="Bank transfer (automatic)"/>
    <x v="952"/>
    <n v="4528"/>
    <x v="0"/>
    <x v="2063"/>
    <x v="2073"/>
    <x v="2076"/>
    <d v="2025-07-18T00:00:00"/>
    <n v="0"/>
    <n v="2320.1999999999998"/>
    <d v="2023-09-10T00:00:00"/>
    <x v="1"/>
    <n v="2025"/>
    <n v="7"/>
    <n v="18"/>
    <n v="2023"/>
    <n v="9"/>
    <n v="10"/>
    <x v="1944"/>
    <n v="64.45"/>
    <x v="2"/>
    <x v="1"/>
    <x v="1"/>
    <n v="13018.9"/>
  </r>
  <r>
    <s v="9779-DPNEJ"/>
    <s v="Female"/>
    <x v="0"/>
    <s v="Yes"/>
    <s v="Yes"/>
    <n v="22"/>
    <s v="Yes"/>
    <s v="No"/>
    <s v="Fiber optic"/>
    <n v="516"/>
    <n v="4"/>
    <s v="No"/>
    <s v="No"/>
    <s v="No"/>
    <s v="No"/>
    <s v="No"/>
    <s v="Yes"/>
    <x v="0"/>
    <s v="Yes"/>
    <s v="Electronic check"/>
    <x v="539"/>
    <n v="1790.65"/>
    <x v="0"/>
    <x v="2064"/>
    <x v="2074"/>
    <x v="2077"/>
    <d v="2023-10-25T00:00:00"/>
    <n v="13.3385633995753"/>
    <n v="881.65"/>
    <d v="2023-09-11T00:00:00"/>
    <x v="1"/>
    <n v="2023"/>
    <n v="10"/>
    <n v="25"/>
    <n v="2023"/>
    <n v="9"/>
    <n v="11"/>
    <x v="1945"/>
    <n v="93.488563399575298"/>
    <x v="1"/>
    <x v="2"/>
    <x v="2"/>
    <n v="41357.4"/>
  </r>
  <r>
    <s v="9805-FILKB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"/>
    <n v="845.6"/>
    <x v="0"/>
    <x v="2065"/>
    <x v="2075"/>
    <x v="2078"/>
    <d v="2024-03-08T00:00:00"/>
    <n v="0"/>
    <n v="464.6"/>
    <d v="2023-09-02T00:00:00"/>
    <x v="0"/>
    <n v="2024"/>
    <n v="3"/>
    <n v="8"/>
    <n v="2023"/>
    <n v="9"/>
    <n v="2"/>
    <x v="1946"/>
    <n v="20.2"/>
    <x v="2"/>
    <x v="0"/>
    <x v="1"/>
    <n v="0"/>
  </r>
  <r>
    <s v="5793-YOLJN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1"/>
    <n v="1210.3"/>
    <x v="0"/>
    <x v="113"/>
    <x v="2076"/>
    <x v="2079"/>
    <d v="2025-08-18T00:00:00"/>
    <n v="0"/>
    <n v="577.5"/>
    <d v="2023-07-03T00:00:00"/>
    <x v="0"/>
    <n v="2025"/>
    <n v="8"/>
    <n v="18"/>
    <n v="2023"/>
    <n v="7"/>
    <n v="3"/>
    <x v="1947"/>
    <n v="21"/>
    <x v="2"/>
    <x v="0"/>
    <x v="1"/>
    <n v="0"/>
  </r>
  <r>
    <s v="0673-IGUQO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20.45"/>
    <x v="0"/>
    <x v="2066"/>
    <x v="2077"/>
    <x v="2080"/>
    <d v="2023-10-01T00:00:00"/>
    <n v="0"/>
    <n v="10.225"/>
    <d v="2023-08-08T00:00:00"/>
    <x v="0"/>
    <n v="2023"/>
    <n v="10"/>
    <n v="1"/>
    <n v="2023"/>
    <n v="8"/>
    <n v="8"/>
    <x v="1948"/>
    <n v="20.45"/>
    <x v="0"/>
    <x v="0"/>
    <x v="0"/>
    <n v="0"/>
  </r>
  <r>
    <s v="4123-FCVCB"/>
    <s v="Female"/>
    <x v="0"/>
    <s v="No"/>
    <s v="No"/>
    <n v="12"/>
    <s v="Yes"/>
    <s v="Yes"/>
    <s v="DSL"/>
    <n v="566"/>
    <n v="9"/>
    <s v="No"/>
    <s v="No"/>
    <s v="No"/>
    <s v="Yes"/>
    <s v="Yes"/>
    <s v="Yes"/>
    <x v="1"/>
    <s v="Yes"/>
    <s v="Mailed check"/>
    <x v="1030"/>
    <n v="854.45"/>
    <x v="0"/>
    <x v="2067"/>
    <x v="2078"/>
    <x v="2081"/>
    <d v="2024-04-02T00:00:00"/>
    <n v="48.685064610366801"/>
    <n v="455.1"/>
    <d v="2023-09-01T00:00:00"/>
    <x v="1"/>
    <n v="2024"/>
    <n v="4"/>
    <n v="2"/>
    <n v="2023"/>
    <n v="9"/>
    <n v="1"/>
    <x v="1949"/>
    <n v="124.53506461036601"/>
    <x v="1"/>
    <x v="2"/>
    <x v="1"/>
    <n v="42931.1"/>
  </r>
  <r>
    <s v="8819-IMISP"/>
    <s v="Male"/>
    <x v="0"/>
    <s v="No"/>
    <s v="No"/>
    <n v="31"/>
    <s v="Yes"/>
    <s v="Yes"/>
    <s v="Fiber optic"/>
    <n v="188"/>
    <n v="2"/>
    <s v="No"/>
    <s v="Yes"/>
    <s v="No"/>
    <s v="No"/>
    <s v="No"/>
    <s v="No"/>
    <x v="0"/>
    <s v="Yes"/>
    <s v="Electronic check"/>
    <x v="533"/>
    <n v="2429.1"/>
    <x v="0"/>
    <x v="2068"/>
    <x v="2079"/>
    <x v="2082"/>
    <d v="2023-10-08T00:00:00"/>
    <n v="0"/>
    <n v="1246.9749999999999"/>
    <d v="2023-09-10T00:00:00"/>
    <x v="1"/>
    <n v="2023"/>
    <n v="10"/>
    <n v="8"/>
    <n v="2023"/>
    <n v="9"/>
    <n v="10"/>
    <x v="1950"/>
    <n v="80.45"/>
    <x v="1"/>
    <x v="2"/>
    <x v="1"/>
    <n v="15124.6"/>
  </r>
  <r>
    <s v="7802-EFKNY"/>
    <s v="Male"/>
    <x v="0"/>
    <s v="Yes"/>
    <s v="No"/>
    <n v="5"/>
    <s v="No"/>
    <s v="No phone service"/>
    <s v="DSL"/>
    <n v="301"/>
    <n v="8"/>
    <s v="No"/>
    <s v="No"/>
    <s v="No"/>
    <s v="No"/>
    <s v="No"/>
    <s v="No"/>
    <x v="0"/>
    <s v="Yes"/>
    <s v="Electronic check"/>
    <x v="55"/>
    <n v="100.4"/>
    <x v="1"/>
    <x v="2069"/>
    <x v="2080"/>
    <x v="2083"/>
    <d v="2023-10-22T00:00:00"/>
    <n v="49.364412761459903"/>
    <n v="62.375"/>
    <d v="2023-09-12T00:00:00"/>
    <x v="0"/>
    <n v="2023"/>
    <n v="10"/>
    <n v="22"/>
    <n v="2023"/>
    <n v="9"/>
    <n v="12"/>
    <x v="1951"/>
    <n v="74.314412761459906"/>
    <x v="0"/>
    <x v="0"/>
    <x v="1"/>
    <n v="7509.95"/>
  </r>
  <r>
    <s v="8311-UEUAB"/>
    <s v="Female"/>
    <x v="0"/>
    <s v="Yes"/>
    <s v="Yes"/>
    <n v="67"/>
    <s v="Yes"/>
    <s v="Yes"/>
    <s v="DSL"/>
    <n v="558"/>
    <n v="4"/>
    <s v="Yes"/>
    <s v="No"/>
    <s v="No"/>
    <s v="No"/>
    <s v="Yes"/>
    <s v="Yes"/>
    <x v="2"/>
    <s v="Yes"/>
    <s v="Electronic check"/>
    <x v="528"/>
    <n v="5229.45"/>
    <x v="0"/>
    <x v="2070"/>
    <x v="2081"/>
    <x v="2084"/>
    <d v="2025-02-03T00:00:00"/>
    <n v="36.716799952145003"/>
    <n v="2529.25"/>
    <d v="2023-07-18T00:00:00"/>
    <x v="0"/>
    <n v="2025"/>
    <n v="2"/>
    <n v="3"/>
    <n v="2023"/>
    <n v="7"/>
    <n v="18"/>
    <x v="1952"/>
    <n v="112.216799952145"/>
    <x v="2"/>
    <x v="2"/>
    <x v="0"/>
    <n v="42129"/>
  </r>
  <r>
    <s v="5858-EAFCZ"/>
    <s v="Male"/>
    <x v="0"/>
    <s v="No"/>
    <s v="No"/>
    <n v="1"/>
    <s v="Yes"/>
    <s v="No"/>
    <s v="DSL"/>
    <n v="208"/>
    <n v="10"/>
    <s v="No"/>
    <s v="No"/>
    <s v="No"/>
    <s v="No"/>
    <s v="No"/>
    <s v="No"/>
    <x v="0"/>
    <s v="No"/>
    <s v="Mailed check"/>
    <x v="355"/>
    <n v="44.45"/>
    <x v="0"/>
    <x v="2071"/>
    <x v="2082"/>
    <x v="2085"/>
    <d v="2023-10-04T00:00:00"/>
    <n v="0"/>
    <n v="22.225000000000001"/>
    <d v="2023-09-09T00:00:00"/>
    <x v="0"/>
    <n v="2023"/>
    <n v="10"/>
    <n v="4"/>
    <n v="2023"/>
    <n v="9"/>
    <n v="9"/>
    <x v="1953"/>
    <n v="44.45"/>
    <x v="0"/>
    <x v="1"/>
    <x v="1"/>
    <n v="9245.6"/>
  </r>
  <r>
    <s v="8035-BUYVG"/>
    <s v="Male"/>
    <x v="0"/>
    <s v="Yes"/>
    <s v="No"/>
    <n v="40"/>
    <s v="No"/>
    <s v="No phone service"/>
    <s v="DSL"/>
    <n v="333"/>
    <n v="10"/>
    <s v="Yes"/>
    <s v="Yes"/>
    <s v="Yes"/>
    <s v="No"/>
    <s v="No"/>
    <s v="No"/>
    <x v="1"/>
    <s v="Yes"/>
    <s v="Electronic check"/>
    <x v="1031"/>
    <n v="1716.45"/>
    <x v="1"/>
    <x v="2072"/>
    <x v="2083"/>
    <x v="2086"/>
    <d v="2024-04-05T00:00:00"/>
    <n v="16.638195809999999"/>
    <n v="847"/>
    <d v="2023-09-05T00:00:00"/>
    <x v="0"/>
    <n v="2024"/>
    <n v="4"/>
    <n v="5"/>
    <n v="2023"/>
    <n v="9"/>
    <n v="5"/>
    <x v="1954"/>
    <n v="58.988195810000001"/>
    <x v="2"/>
    <x v="1"/>
    <x v="0"/>
    <n v="14102.55"/>
  </r>
  <r>
    <s v="1163-ONYEY"/>
    <s v="Male"/>
    <x v="0"/>
    <s v="Yes"/>
    <s v="Yes"/>
    <n v="41"/>
    <s v="Yes"/>
    <s v="Yes"/>
    <s v="DSL"/>
    <n v="670"/>
    <n v="2"/>
    <s v="Yes"/>
    <s v="Yes"/>
    <s v="Yes"/>
    <s v="No"/>
    <s v="Yes"/>
    <s v="No"/>
    <x v="0"/>
    <s v="Yes"/>
    <s v="Credit card (automatic)"/>
    <x v="251"/>
    <n v="3023.55"/>
    <x v="0"/>
    <x v="2073"/>
    <x v="2084"/>
    <x v="2087"/>
    <d v="2023-10-01T00:00:00"/>
    <n v="45.2771103321857"/>
    <n v="1528.2750000000001"/>
    <d v="2023-07-24T00:00:00"/>
    <x v="0"/>
    <n v="2023"/>
    <n v="10"/>
    <n v="1"/>
    <n v="2023"/>
    <n v="7"/>
    <n v="24"/>
    <x v="1955"/>
    <n v="119.827110332185"/>
    <x v="2"/>
    <x v="2"/>
    <x v="0"/>
    <n v="49948.5"/>
  </r>
  <r>
    <s v="9787-XVQIU"/>
    <s v="Male"/>
    <x v="0"/>
    <s v="No"/>
    <s v="No"/>
    <n v="1"/>
    <s v="Yes"/>
    <s v="Yes"/>
    <s v="Fiber optic"/>
    <n v="34"/>
    <n v="5"/>
    <s v="No"/>
    <s v="No"/>
    <s v="No"/>
    <s v="No"/>
    <s v="No"/>
    <s v="No"/>
    <x v="0"/>
    <s v="Yes"/>
    <s v="Electronic check"/>
    <x v="62"/>
    <n v="75.3"/>
    <x v="1"/>
    <x v="2074"/>
    <x v="2085"/>
    <x v="2088"/>
    <d v="2023-10-01T00:00:00"/>
    <n v="0"/>
    <n v="37.65"/>
    <d v="2023-09-07T00:00:00"/>
    <x v="0"/>
    <n v="2023"/>
    <n v="10"/>
    <n v="1"/>
    <n v="2023"/>
    <n v="9"/>
    <n v="7"/>
    <x v="1956"/>
    <n v="75.3"/>
    <x v="0"/>
    <x v="2"/>
    <x v="0"/>
    <n v="2560.1999999999998"/>
  </r>
  <r>
    <s v="8945-MUQUF"/>
    <s v="Male"/>
    <x v="0"/>
    <s v="No"/>
    <s v="No"/>
    <n v="51"/>
    <s v="Yes"/>
    <s v="Yes"/>
    <s v="Fiber optic"/>
    <n v="211"/>
    <n v="9"/>
    <s v="Yes"/>
    <s v="Yes"/>
    <s v="No"/>
    <s v="No"/>
    <s v="Yes"/>
    <s v="No"/>
    <x v="1"/>
    <s v="Yes"/>
    <s v="Electronic check"/>
    <x v="285"/>
    <n v="4837.6000000000004"/>
    <x v="1"/>
    <x v="2075"/>
    <x v="2086"/>
    <x v="2089"/>
    <d v="2024-04-08T00:00:00"/>
    <n v="0"/>
    <n v="2417.4"/>
    <d v="2023-09-04T00:00:00"/>
    <x v="0"/>
    <n v="2024"/>
    <n v="4"/>
    <n v="8"/>
    <n v="2023"/>
    <n v="9"/>
    <n v="4"/>
    <x v="1957"/>
    <n v="94.8"/>
    <x v="2"/>
    <x v="2"/>
    <x v="0"/>
    <n v="20002.8"/>
  </r>
  <r>
    <s v="5656-MJEFC"/>
    <s v="Male"/>
    <x v="0"/>
    <s v="Yes"/>
    <s v="Yes"/>
    <n v="42"/>
    <s v="No"/>
    <s v="No phone service"/>
    <s v="DSL"/>
    <n v="456"/>
    <n v="9"/>
    <s v="Yes"/>
    <s v="No"/>
    <s v="Yes"/>
    <s v="Yes"/>
    <s v="Yes"/>
    <s v="No"/>
    <x v="2"/>
    <s v="No"/>
    <s v="Credit card (automatic)"/>
    <x v="1032"/>
    <n v="2032.3"/>
    <x v="0"/>
    <x v="2076"/>
    <x v="2087"/>
    <x v="2090"/>
    <d v="2024-10-03T00:00:00"/>
    <n v="10.5043007990303"/>
    <n v="1011.15"/>
    <d v="2023-08-16T00:00:00"/>
    <x v="0"/>
    <n v="2024"/>
    <n v="10"/>
    <n v="3"/>
    <n v="2023"/>
    <n v="8"/>
    <n v="16"/>
    <x v="1958"/>
    <n v="58.654300799030302"/>
    <x v="2"/>
    <x v="1"/>
    <x v="1"/>
    <n v="21956.3999999999"/>
  </r>
  <r>
    <s v="6082-OQFBA"/>
    <s v="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436.9"/>
    <x v="0"/>
    <x v="2077"/>
    <x v="2088"/>
    <x v="40"/>
    <d v="2024-02-28T00:00:00"/>
    <n v="0"/>
    <n v="225.97499999999999"/>
    <d v="2023-06-20T00:00:00"/>
    <x v="0"/>
    <n v="2024"/>
    <n v="2"/>
    <n v="28"/>
    <n v="2023"/>
    <n v="6"/>
    <n v="20"/>
    <x v="1959"/>
    <n v="19.649999999999999"/>
    <x v="1"/>
    <x v="0"/>
    <x v="0"/>
    <n v="0"/>
  </r>
  <r>
    <s v="8051-HJRLT"/>
    <s v="Female"/>
    <x v="1"/>
    <s v="No"/>
    <s v="No"/>
    <n v="1"/>
    <s v="Yes"/>
    <s v="No"/>
    <s v="Fiber optic"/>
    <n v="598"/>
    <n v="8"/>
    <s v="No"/>
    <s v="No"/>
    <s v="No"/>
    <s v="No"/>
    <s v="No"/>
    <s v="No"/>
    <x v="0"/>
    <s v="Yes"/>
    <s v="Electronic check"/>
    <x v="708"/>
    <n v="70.55"/>
    <x v="1"/>
    <x v="2078"/>
    <x v="2089"/>
    <x v="2091"/>
    <d v="2023-10-19T00:00:00"/>
    <n v="31.095984884907001"/>
    <n v="35.274999999999999"/>
    <d v="2023-09-01T00:00:00"/>
    <x v="0"/>
    <n v="2023"/>
    <n v="10"/>
    <n v="19"/>
    <n v="2023"/>
    <n v="9"/>
    <n v="1"/>
    <x v="1960"/>
    <n v="101.64598488490699"/>
    <x v="0"/>
    <x v="2"/>
    <x v="0"/>
    <n v="42188.9"/>
  </r>
  <r>
    <s v="8974-OVACP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20.149999999999999"/>
    <x v="0"/>
    <x v="2079"/>
    <x v="2090"/>
    <x v="2092"/>
    <d v="2023-10-11T00:00:00"/>
    <n v="0"/>
    <n v="10.074999999999999"/>
    <d v="2023-09-10T00:00:00"/>
    <x v="0"/>
    <n v="2023"/>
    <n v="10"/>
    <n v="11"/>
    <n v="2023"/>
    <n v="9"/>
    <n v="10"/>
    <x v="1961"/>
    <n v="20.149999999999999"/>
    <x v="0"/>
    <x v="0"/>
    <x v="1"/>
    <n v="0"/>
  </r>
  <r>
    <s v="4010-YLMVT"/>
    <s v="Female"/>
    <x v="0"/>
    <s v="No"/>
    <s v="No"/>
    <n v="56"/>
    <s v="Yes"/>
    <s v="Yes"/>
    <s v="Fiber optic"/>
    <n v="499"/>
    <n v="4"/>
    <s v="Yes"/>
    <s v="Yes"/>
    <s v="No"/>
    <s v="No"/>
    <s v="Yes"/>
    <s v="Yes"/>
    <x v="0"/>
    <s v="Yes"/>
    <s v="Credit card (automatic)"/>
    <x v="183"/>
    <n v="5893.95"/>
    <x v="0"/>
    <x v="2080"/>
    <x v="2091"/>
    <x v="2093"/>
    <d v="2023-09-29T00:00:00"/>
    <n v="45.610322120711999"/>
    <n v="2984.8"/>
    <d v="2023-09-05T00:00:00"/>
    <x v="1"/>
    <n v="2023"/>
    <n v="9"/>
    <n v="29"/>
    <n v="2023"/>
    <n v="9"/>
    <n v="5"/>
    <x v="1962"/>
    <n v="152.21032212071199"/>
    <x v="2"/>
    <x v="2"/>
    <x v="1"/>
    <n v="53193.3999999999"/>
  </r>
  <r>
    <s v="1379-FRVEB"/>
    <s v="Male"/>
    <x v="0"/>
    <s v="No"/>
    <s v="Yes"/>
    <n v="15"/>
    <s v="Yes"/>
    <s v="Yes"/>
    <s v="Fiber optic"/>
    <n v="189"/>
    <n v="7"/>
    <s v="No"/>
    <s v="Yes"/>
    <s v="No"/>
    <s v="No"/>
    <s v="Yes"/>
    <s v="No"/>
    <x v="0"/>
    <s v="Yes"/>
    <s v="Electronic check"/>
    <x v="168"/>
    <n v="1430.05"/>
    <x v="0"/>
    <x v="2081"/>
    <x v="2092"/>
    <x v="2094"/>
    <d v="2023-10-03T00:00:00"/>
    <n v="0"/>
    <n v="682.5"/>
    <d v="2023-08-15T00:00:00"/>
    <x v="0"/>
    <n v="2023"/>
    <n v="10"/>
    <n v="3"/>
    <n v="2023"/>
    <n v="8"/>
    <n v="15"/>
    <x v="148"/>
    <n v="91"/>
    <x v="1"/>
    <x v="2"/>
    <x v="1"/>
    <n v="17199"/>
  </r>
  <r>
    <s v="8612-GXIDD"/>
    <s v="Male"/>
    <x v="0"/>
    <s v="Yes"/>
    <s v="Yes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39"/>
    <n v="313"/>
    <x v="0"/>
    <x v="2082"/>
    <x v="2093"/>
    <x v="2095"/>
    <d v="2025-02-11T00:00:00"/>
    <n v="0"/>
    <n v="152.39999999999901"/>
    <d v="2023-08-01T00:00:00"/>
    <x v="0"/>
    <n v="2025"/>
    <n v="2"/>
    <n v="11"/>
    <n v="2023"/>
    <n v="8"/>
    <n v="1"/>
    <x v="1389"/>
    <n v="25.4"/>
    <x v="1"/>
    <x v="0"/>
    <x v="0"/>
    <n v="0"/>
  </r>
  <r>
    <s v="6288-CHQJB"/>
    <s v="Female"/>
    <x v="0"/>
    <s v="Yes"/>
    <s v="Yes"/>
    <n v="54"/>
    <s v="Yes"/>
    <s v="No"/>
    <s v="DSL"/>
    <n v="543"/>
    <n v="6"/>
    <s v="Yes"/>
    <s v="No"/>
    <s v="Yes"/>
    <s v="Yes"/>
    <s v="No"/>
    <s v="Yes"/>
    <x v="2"/>
    <s v="No"/>
    <s v="Bank transfer (automatic)"/>
    <x v="864"/>
    <n v="3871.85"/>
    <x v="0"/>
    <x v="2083"/>
    <x v="2094"/>
    <x v="2096"/>
    <d v="2025-02-06T00:00:00"/>
    <n v="17.496477763903201"/>
    <n v="1888.65"/>
    <d v="2023-09-03T00:00:00"/>
    <x v="1"/>
    <n v="2025"/>
    <n v="2"/>
    <n v="6"/>
    <n v="2023"/>
    <n v="9"/>
    <n v="3"/>
    <x v="1963"/>
    <n v="87.446477763903204"/>
    <x v="2"/>
    <x v="1"/>
    <x v="1"/>
    <n v="37982.85"/>
  </r>
  <r>
    <s v="8160-HOWOX"/>
    <s v="Female"/>
    <x v="0"/>
    <s v="No"/>
    <s v="No"/>
    <n v="7"/>
    <s v="Yes"/>
    <s v="No"/>
    <s v="DSL"/>
    <n v="393"/>
    <n v="4"/>
    <s v="No"/>
    <s v="No"/>
    <s v="No"/>
    <s v="No"/>
    <s v="Yes"/>
    <s v="Yes"/>
    <x v="0"/>
    <s v="Yes"/>
    <s v="Electronic check"/>
    <x v="89"/>
    <n v="458.1"/>
    <x v="0"/>
    <x v="2084"/>
    <x v="2095"/>
    <x v="2097"/>
    <d v="2023-10-06T00:00:00"/>
    <n v="44.327082126286498"/>
    <n v="233.97499999999999"/>
    <d v="2023-09-13T00:00:00"/>
    <x v="1"/>
    <n v="2023"/>
    <n v="10"/>
    <n v="6"/>
    <n v="2023"/>
    <n v="9"/>
    <n v="13"/>
    <x v="22"/>
    <n v="111.177082126286"/>
    <x v="0"/>
    <x v="1"/>
    <x v="2"/>
    <n v="26272.05"/>
  </r>
  <r>
    <s v="3023-GFLBR"/>
    <s v="Female"/>
    <x v="0"/>
    <s v="Yes"/>
    <s v="Yes"/>
    <n v="33"/>
    <s v="Yes"/>
    <s v="Yes"/>
    <s v="Fiber optic"/>
    <n v="247"/>
    <n v="7"/>
    <s v="No"/>
    <s v="No"/>
    <s v="No"/>
    <s v="No"/>
    <s v="No"/>
    <s v="Yes"/>
    <x v="0"/>
    <s v="No"/>
    <s v="Credit card (automatic)"/>
    <x v="1033"/>
    <n v="2745.7"/>
    <x v="1"/>
    <x v="2085"/>
    <x v="2096"/>
    <x v="2098"/>
    <d v="2023-10-11T00:00:00"/>
    <n v="0"/>
    <n v="1421.4749999999999"/>
    <d v="2023-09-11T00:00:00"/>
    <x v="0"/>
    <n v="2023"/>
    <n v="10"/>
    <n v="11"/>
    <n v="2023"/>
    <n v="9"/>
    <n v="11"/>
    <x v="1964"/>
    <n v="86.15"/>
    <x v="1"/>
    <x v="2"/>
    <x v="1"/>
    <n v="21279.05"/>
  </r>
  <r>
    <s v="6648-INWPS"/>
    <s v="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2"/>
    <n v="341.35"/>
    <x v="0"/>
    <x v="2086"/>
    <x v="2097"/>
    <x v="2099"/>
    <d v="2023-10-23T00:00:00"/>
    <n v="0"/>
    <n v="161.19999999999999"/>
    <d v="2023-07-02T00:00:00"/>
    <x v="0"/>
    <n v="2023"/>
    <n v="10"/>
    <n v="23"/>
    <n v="2023"/>
    <n v="7"/>
    <n v="2"/>
    <x v="1965"/>
    <n v="20.149999999999999"/>
    <x v="1"/>
    <x v="0"/>
    <x v="1"/>
    <n v="0"/>
  </r>
  <r>
    <s v="4223-BKEOR"/>
    <s v="Female"/>
    <x v="0"/>
    <s v="No"/>
    <s v="Yes"/>
    <n v="21"/>
    <s v="Yes"/>
    <s v="No"/>
    <s v="DSL"/>
    <n v="6"/>
    <n v="8"/>
    <s v="Yes"/>
    <s v="No"/>
    <s v="Yes"/>
    <s v="No"/>
    <s v="No"/>
    <s v="Yes"/>
    <x v="1"/>
    <s v="No"/>
    <s v="Mailed check"/>
    <x v="824"/>
    <n v="1336.8"/>
    <x v="0"/>
    <x v="2087"/>
    <x v="2098"/>
    <x v="2100"/>
    <d v="2024-03-31T00:00:00"/>
    <n v="0"/>
    <n v="680.92499999999995"/>
    <d v="2023-08-18T00:00:00"/>
    <x v="0"/>
    <n v="2024"/>
    <n v="3"/>
    <n v="31"/>
    <n v="2023"/>
    <n v="8"/>
    <n v="18"/>
    <x v="1966"/>
    <n v="64.849999999999994"/>
    <x v="1"/>
    <x v="1"/>
    <x v="1"/>
    <n v="389.099999999999"/>
  </r>
  <r>
    <s v="4079-VTGLK"/>
    <s v="Male"/>
    <x v="1"/>
    <s v="Yes"/>
    <s v="No"/>
    <n v="30"/>
    <s v="Yes"/>
    <s v="Yes"/>
    <s v="DSL"/>
    <n v="538"/>
    <n v="3"/>
    <s v="No"/>
    <s v="No"/>
    <s v="Yes"/>
    <s v="No"/>
    <s v="Yes"/>
    <s v="Yes"/>
    <x v="2"/>
    <s v="No"/>
    <s v="Electronic check"/>
    <x v="52"/>
    <n v="2181.75"/>
    <x v="0"/>
    <x v="2088"/>
    <x v="2099"/>
    <x v="2101"/>
    <d v="2025-08-09T00:00:00"/>
    <n v="22.574004527349899"/>
    <n v="1122.75"/>
    <d v="2023-07-18T00:00:00"/>
    <x v="0"/>
    <n v="2025"/>
    <n v="8"/>
    <n v="9"/>
    <n v="2023"/>
    <n v="7"/>
    <n v="18"/>
    <x v="1967"/>
    <n v="97.424004527349894"/>
    <x v="1"/>
    <x v="2"/>
    <x v="1"/>
    <n v="40269.299999999901"/>
  </r>
  <r>
    <s v="1763-WQFUK"/>
    <s v="Male"/>
    <x v="0"/>
    <s v="No"/>
    <s v="No"/>
    <n v="3"/>
    <s v="Yes"/>
    <s v="No"/>
    <s v="DSL"/>
    <n v="894"/>
    <n v="5"/>
    <s v="No"/>
    <s v="No"/>
    <s v="No"/>
    <s v="Yes"/>
    <s v="No"/>
    <s v="No"/>
    <x v="0"/>
    <s v="Yes"/>
    <s v="Mailed check"/>
    <x v="971"/>
    <n v="147.75"/>
    <x v="0"/>
    <x v="2089"/>
    <x v="2100"/>
    <x v="2102"/>
    <d v="2023-10-19T00:00:00"/>
    <n v="28.846715957312501"/>
    <n v="75.75"/>
    <d v="2023-09-06T00:00:00"/>
    <x v="1"/>
    <n v="2023"/>
    <n v="10"/>
    <n v="19"/>
    <n v="2023"/>
    <n v="9"/>
    <n v="6"/>
    <x v="1968"/>
    <n v="79.346715957312497"/>
    <x v="0"/>
    <x v="1"/>
    <x v="1"/>
    <n v="45147"/>
  </r>
  <r>
    <s v="1391-UBDAR"/>
    <s v="Male"/>
    <x v="0"/>
    <s v="No"/>
    <s v="No"/>
    <n v="11"/>
    <s v="Yes"/>
    <s v="No"/>
    <s v="Fiber optic"/>
    <n v="452"/>
    <n v="2"/>
    <s v="No"/>
    <s v="No"/>
    <s v="Yes"/>
    <s v="No"/>
    <s v="No"/>
    <s v="No"/>
    <x v="0"/>
    <s v="No"/>
    <s v="Electronic check"/>
    <x v="1034"/>
    <n v="818.45"/>
    <x v="0"/>
    <x v="2090"/>
    <x v="2101"/>
    <x v="2103"/>
    <d v="2023-09-29T00:00:00"/>
    <n v="42.865475908418802"/>
    <n v="400.95"/>
    <d v="2023-08-26T00:00:00"/>
    <x v="0"/>
    <n v="2023"/>
    <n v="9"/>
    <n v="29"/>
    <n v="2023"/>
    <n v="8"/>
    <n v="26"/>
    <x v="1208"/>
    <n v="115.765475908418"/>
    <x v="0"/>
    <x v="2"/>
    <x v="0"/>
    <n v="32950.800000000003"/>
  </r>
  <r>
    <s v="8894-JVDCV"/>
    <s v="Female"/>
    <x v="0"/>
    <s v="No"/>
    <s v="No"/>
    <n v="62"/>
    <s v="Yes"/>
    <s v="Yes"/>
    <s v="Fiber optic"/>
    <n v="570"/>
    <n v="10"/>
    <s v="Yes"/>
    <s v="Yes"/>
    <s v="Yes"/>
    <s v="Yes"/>
    <s v="Yes"/>
    <s v="Yes"/>
    <x v="1"/>
    <s v="Yes"/>
    <s v="Credit card (automatic)"/>
    <x v="262"/>
    <n v="7133.45"/>
    <x v="0"/>
    <x v="2091"/>
    <x v="2102"/>
    <x v="2104"/>
    <d v="2024-04-17T00:00:00"/>
    <n v="28.3706078869285"/>
    <n v="3566.55"/>
    <d v="2023-09-10T00:00:00"/>
    <x v="1"/>
    <n v="2024"/>
    <n v="4"/>
    <n v="17"/>
    <n v="2023"/>
    <n v="9"/>
    <n v="10"/>
    <x v="1969"/>
    <n v="143.420607886928"/>
    <x v="2"/>
    <x v="2"/>
    <x v="2"/>
    <n v="65578.5"/>
  </r>
  <r>
    <s v="2023-VQFDL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447"/>
    <n v="348.8"/>
    <x v="0"/>
    <x v="2092"/>
    <x v="2103"/>
    <x v="2105"/>
    <d v="2023-10-15T00:00:00"/>
    <n v="0"/>
    <n v="171"/>
    <d v="2023-09-11T00:00:00"/>
    <x v="0"/>
    <n v="2023"/>
    <n v="10"/>
    <n v="15"/>
    <n v="2023"/>
    <n v="9"/>
    <n v="11"/>
    <x v="1970"/>
    <n v="19"/>
    <x v="1"/>
    <x v="0"/>
    <x v="1"/>
    <n v="0"/>
  </r>
  <r>
    <s v="1345-GKDZZ"/>
    <s v="Male"/>
    <x v="0"/>
    <s v="No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28.6"/>
    <x v="0"/>
    <x v="2093"/>
    <x v="2104"/>
    <x v="2106"/>
    <d v="2023-10-23T00:00:00"/>
    <n v="0"/>
    <n v="58.65"/>
    <d v="2023-09-05T00:00:00"/>
    <x v="0"/>
    <n v="2023"/>
    <n v="10"/>
    <n v="23"/>
    <n v="2023"/>
    <n v="9"/>
    <n v="5"/>
    <x v="1971"/>
    <n v="19.55"/>
    <x v="0"/>
    <x v="0"/>
    <x v="1"/>
    <n v="0"/>
  </r>
  <r>
    <s v="2014-MKGMH"/>
    <s v="Female"/>
    <x v="0"/>
    <s v="No"/>
    <s v="No"/>
    <n v="46"/>
    <s v="Yes"/>
    <s v="Yes"/>
    <s v="Fiber optic"/>
    <n v="411"/>
    <n v="5"/>
    <s v="No"/>
    <s v="No"/>
    <s v="Yes"/>
    <s v="No"/>
    <s v="Yes"/>
    <s v="Yes"/>
    <x v="1"/>
    <s v="Yes"/>
    <s v="Electronic check"/>
    <x v="822"/>
    <n v="4674.3999999999996"/>
    <x v="0"/>
    <x v="2094"/>
    <x v="2105"/>
    <x v="2107"/>
    <d v="2024-03-27T00:00:00"/>
    <n v="43.129970097488702"/>
    <n v="2325.3000000000002"/>
    <d v="2023-09-09T00:00:00"/>
    <x v="1"/>
    <n v="2024"/>
    <n v="3"/>
    <n v="27"/>
    <n v="2023"/>
    <n v="9"/>
    <n v="9"/>
    <x v="1972"/>
    <n v="144.22997009748801"/>
    <x v="2"/>
    <x v="2"/>
    <x v="2"/>
    <n v="41552.1"/>
  </r>
  <r>
    <s v="5628-FCGYG"/>
    <s v="Male"/>
    <x v="0"/>
    <s v="No"/>
    <s v="No"/>
    <n v="21"/>
    <s v="Yes"/>
    <s v="Yes"/>
    <s v="Fiber optic"/>
    <n v="81"/>
    <n v="3"/>
    <s v="No"/>
    <s v="No"/>
    <s v="No"/>
    <s v="No"/>
    <s v="No"/>
    <s v="Yes"/>
    <x v="0"/>
    <s v="Yes"/>
    <s v="Electronic check"/>
    <x v="1019"/>
    <n v="1737.45"/>
    <x v="0"/>
    <x v="2095"/>
    <x v="2106"/>
    <x v="2108"/>
    <d v="2023-10-18T00:00:00"/>
    <n v="0"/>
    <n v="883.05"/>
    <d v="2023-09-07T00:00:00"/>
    <x v="1"/>
    <n v="2023"/>
    <n v="10"/>
    <n v="18"/>
    <n v="2023"/>
    <n v="9"/>
    <n v="7"/>
    <x v="1973"/>
    <n v="84.1"/>
    <x v="1"/>
    <x v="2"/>
    <x v="1"/>
    <n v="6812.0999999999904"/>
  </r>
  <r>
    <s v="2560-WBWXF"/>
    <s v="Male"/>
    <x v="0"/>
    <s v="No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27"/>
    <n v="1498.85"/>
    <x v="0"/>
    <x v="2096"/>
    <x v="2107"/>
    <x v="2109"/>
    <d v="2025-06-04T00:00:00"/>
    <n v="0"/>
    <n v="821.099999999999"/>
    <d v="2023-06-23T00:00:00"/>
    <x v="0"/>
    <n v="2025"/>
    <n v="6"/>
    <n v="4"/>
    <n v="2023"/>
    <n v="6"/>
    <n v="23"/>
    <x v="1974"/>
    <n v="24.15"/>
    <x v="2"/>
    <x v="0"/>
    <x v="0"/>
    <n v="0"/>
  </r>
  <r>
    <s v="0248-IPDFW"/>
    <s v="Female"/>
    <x v="0"/>
    <s v="No"/>
    <s v="No"/>
    <n v="1"/>
    <s v="Yes"/>
    <s v="Yes"/>
    <s v="DSL"/>
    <n v="216"/>
    <n v="8"/>
    <s v="No"/>
    <s v="No"/>
    <s v="No"/>
    <s v="No"/>
    <s v="No"/>
    <s v="No"/>
    <x v="0"/>
    <s v="Yes"/>
    <s v="Electronic check"/>
    <x v="1035"/>
    <n v="50.1"/>
    <x v="0"/>
    <x v="2097"/>
    <x v="2108"/>
    <x v="2110"/>
    <d v="2023-10-21T00:00:00"/>
    <n v="0"/>
    <n v="25.05"/>
    <d v="2023-06-19T00:00:00"/>
    <x v="0"/>
    <n v="2023"/>
    <n v="10"/>
    <n v="21"/>
    <n v="2023"/>
    <n v="6"/>
    <n v="19"/>
    <x v="1975"/>
    <n v="50.1"/>
    <x v="0"/>
    <x v="1"/>
    <x v="1"/>
    <n v="10821.6"/>
  </r>
  <r>
    <s v="7978-DKUQH"/>
    <s v="Female"/>
    <x v="0"/>
    <s v="Yes"/>
    <s v="No"/>
    <n v="25"/>
    <s v="Yes"/>
    <s v="No"/>
    <s v="Fiber optic"/>
    <n v="271"/>
    <n v="5"/>
    <s v="No"/>
    <s v="No"/>
    <s v="Yes"/>
    <s v="No"/>
    <s v="No"/>
    <s v="No"/>
    <x v="0"/>
    <s v="Yes"/>
    <s v="Electronic check"/>
    <x v="484"/>
    <n v="1797.75"/>
    <x v="0"/>
    <x v="2098"/>
    <x v="2109"/>
    <x v="2111"/>
    <d v="2023-10-06T00:00:00"/>
    <n v="0"/>
    <n v="932.5"/>
    <d v="2023-06-20T00:00:00"/>
    <x v="0"/>
    <n v="2023"/>
    <n v="10"/>
    <n v="6"/>
    <n v="2023"/>
    <n v="6"/>
    <n v="20"/>
    <x v="1976"/>
    <n v="74.599999999999994"/>
    <x v="1"/>
    <x v="2"/>
    <x v="1"/>
    <n v="20216.599999999999"/>
  </r>
  <r>
    <s v="4335-UPJSI"/>
    <s v="Female"/>
    <x v="0"/>
    <s v="No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498.1"/>
    <x v="0"/>
    <x v="2099"/>
    <x v="2110"/>
    <x v="2112"/>
    <d v="2024-12-20T00:00:00"/>
    <n v="0"/>
    <n v="237"/>
    <d v="2023-09-09T00:00:00"/>
    <x v="0"/>
    <n v="2024"/>
    <n v="12"/>
    <n v="20"/>
    <n v="2023"/>
    <n v="9"/>
    <n v="9"/>
    <x v="1977"/>
    <n v="19.75"/>
    <x v="1"/>
    <x v="0"/>
    <x v="1"/>
    <n v="0"/>
  </r>
  <r>
    <s v="0524-IAVZO"/>
    <s v="Female"/>
    <x v="0"/>
    <s v="Yes"/>
    <s v="No"/>
    <n v="30"/>
    <s v="Yes"/>
    <s v="Yes"/>
    <s v="Fiber optic"/>
    <n v="381"/>
    <n v="2"/>
    <s v="No"/>
    <s v="No"/>
    <s v="No"/>
    <s v="No"/>
    <s v="No"/>
    <s v="Yes"/>
    <x v="0"/>
    <s v="Yes"/>
    <s v="Electronic check"/>
    <x v="418"/>
    <n v="2624.25"/>
    <x v="1"/>
    <x v="2100"/>
    <x v="2111"/>
    <x v="2113"/>
    <d v="2023-10-09T00:00:00"/>
    <n v="19.594964510237698"/>
    <n v="1275"/>
    <d v="2023-09-01T00:00:00"/>
    <x v="1"/>
    <n v="2023"/>
    <n v="10"/>
    <n v="9"/>
    <n v="2023"/>
    <n v="9"/>
    <n v="1"/>
    <x v="1978"/>
    <n v="104.59496451023701"/>
    <x v="1"/>
    <x v="2"/>
    <x v="1"/>
    <n v="32385"/>
  </r>
  <r>
    <s v="2737-YNGYW"/>
    <s v="Female"/>
    <x v="0"/>
    <s v="No"/>
    <s v="No"/>
    <n v="2"/>
    <s v="Yes"/>
    <s v="No"/>
    <s v="Fiber optic"/>
    <n v="861"/>
    <n v="2"/>
    <s v="No"/>
    <s v="No"/>
    <s v="No"/>
    <s v="No"/>
    <s v="No"/>
    <s v="Yes"/>
    <x v="0"/>
    <s v="No"/>
    <s v="Electronic check"/>
    <x v="702"/>
    <n v="184.1"/>
    <x v="1"/>
    <x v="2101"/>
    <x v="2112"/>
    <x v="2114"/>
    <d v="2023-10-21T00:00:00"/>
    <n v="15.678879590439699"/>
    <n v="80.55"/>
    <d v="2023-09-08T00:00:00"/>
    <x v="1"/>
    <n v="2023"/>
    <n v="10"/>
    <n v="21"/>
    <n v="2023"/>
    <n v="9"/>
    <n v="8"/>
    <x v="1979"/>
    <n v="96.228879590439703"/>
    <x v="0"/>
    <x v="2"/>
    <x v="1"/>
    <n v="69353.55"/>
  </r>
  <r>
    <s v="1784-EZDKJ"/>
    <s v="Male"/>
    <x v="0"/>
    <s v="Yes"/>
    <s v="No"/>
    <n v="51"/>
    <s v="Yes"/>
    <s v="Yes"/>
    <s v="Fiber optic"/>
    <n v="225"/>
    <n v="9"/>
    <s v="No"/>
    <s v="Yes"/>
    <s v="Yes"/>
    <s v="No"/>
    <s v="Yes"/>
    <s v="Yes"/>
    <x v="1"/>
    <s v="Yes"/>
    <s v="Bank transfer (automatic)"/>
    <x v="847"/>
    <n v="5498.8"/>
    <x v="0"/>
    <x v="2102"/>
    <x v="2113"/>
    <x v="2115"/>
    <d v="2024-04-10T00:00:00"/>
    <n v="0"/>
    <n v="2723.4"/>
    <d v="2023-09-09T00:00:00"/>
    <x v="1"/>
    <n v="2024"/>
    <n v="4"/>
    <n v="10"/>
    <n v="2023"/>
    <n v="9"/>
    <n v="9"/>
    <x v="1980"/>
    <n v="106.8"/>
    <x v="2"/>
    <x v="2"/>
    <x v="1"/>
    <n v="24030"/>
  </r>
  <r>
    <s v="9297-FVVDH"/>
    <s v="Female"/>
    <x v="0"/>
    <s v="Yes"/>
    <s v="Yes"/>
    <n v="57"/>
    <s v="Yes"/>
    <s v="Yes"/>
    <s v="DSL"/>
    <n v="827"/>
    <n v="6"/>
    <s v="Yes"/>
    <s v="No"/>
    <s v="Yes"/>
    <s v="Yes"/>
    <s v="Yes"/>
    <s v="Yes"/>
    <x v="2"/>
    <s v="Yes"/>
    <s v="Electronic check"/>
    <x v="45"/>
    <n v="4845.3999999999996"/>
    <x v="0"/>
    <x v="2103"/>
    <x v="2114"/>
    <x v="2116"/>
    <d v="2025-06-29T00:00:00"/>
    <n v="28.014039156216501"/>
    <n v="2408.25"/>
    <d v="2023-07-02T00:00:00"/>
    <x v="0"/>
    <n v="2025"/>
    <n v="6"/>
    <n v="29"/>
    <n v="2023"/>
    <n v="7"/>
    <n v="2"/>
    <x v="1981"/>
    <n v="112.514039156216"/>
    <x v="2"/>
    <x v="2"/>
    <x v="0"/>
    <n v="69881.5"/>
  </r>
  <r>
    <s v="8007-YYPWD"/>
    <s v="Female"/>
    <x v="0"/>
    <s v="No"/>
    <s v="No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64"/>
    <n v="369.1"/>
    <x v="0"/>
    <x v="2104"/>
    <x v="2115"/>
    <x v="2117"/>
    <d v="2025-05-01T00:00:00"/>
    <n v="0"/>
    <n v="187.875"/>
    <d v="2023-07-10T00:00:00"/>
    <x v="0"/>
    <n v="2025"/>
    <n v="5"/>
    <n v="1"/>
    <n v="2023"/>
    <n v="7"/>
    <n v="10"/>
    <x v="301"/>
    <n v="25.05"/>
    <x v="1"/>
    <x v="0"/>
    <x v="0"/>
    <n v="0"/>
  </r>
  <r>
    <s v="7101-HRBLJ"/>
    <s v="Female"/>
    <x v="0"/>
    <s v="Yes"/>
    <s v="Yes"/>
    <n v="72"/>
    <s v="Yes"/>
    <s v="No"/>
    <s v="DSL"/>
    <n v="145"/>
    <n v="2"/>
    <s v="Yes"/>
    <s v="Yes"/>
    <s v="Yes"/>
    <s v="Yes"/>
    <s v="Yes"/>
    <s v="Yes"/>
    <x v="2"/>
    <s v="Yes"/>
    <s v="Bank transfer (automatic)"/>
    <x v="215"/>
    <n v="6096.9"/>
    <x v="0"/>
    <x v="2105"/>
    <x v="2116"/>
    <x v="2118"/>
    <d v="2024-10-12T00:00:00"/>
    <n v="0"/>
    <n v="3013.2"/>
    <d v="2023-09-02T00:00:00"/>
    <x v="1"/>
    <n v="2024"/>
    <n v="10"/>
    <n v="12"/>
    <n v="2023"/>
    <n v="9"/>
    <n v="2"/>
    <x v="1982"/>
    <n v="83.7"/>
    <x v="2"/>
    <x v="2"/>
    <x v="1"/>
    <n v="12136.5"/>
  </r>
  <r>
    <s v="5159-YFPKQ"/>
    <s v="Female"/>
    <x v="0"/>
    <s v="No"/>
    <s v="No"/>
    <n v="2"/>
    <s v="Yes"/>
    <s v="No"/>
    <s v="Fiber optic"/>
    <n v="916"/>
    <n v="10"/>
    <s v="No"/>
    <s v="No"/>
    <s v="Yes"/>
    <s v="No"/>
    <s v="No"/>
    <s v="No"/>
    <x v="0"/>
    <s v="Yes"/>
    <s v="Electronic check"/>
    <x v="282"/>
    <n v="160.75"/>
    <x v="1"/>
    <x v="2106"/>
    <x v="2117"/>
    <x v="2119"/>
    <d v="2023-10-12T00:00:00"/>
    <n v="34.837142699137203"/>
    <n v="75.8"/>
    <d v="2023-09-03T00:00:00"/>
    <x v="0"/>
    <n v="2023"/>
    <n v="10"/>
    <n v="12"/>
    <n v="2023"/>
    <n v="9"/>
    <n v="3"/>
    <x v="1983"/>
    <n v="110.637142699137"/>
    <x v="0"/>
    <x v="2"/>
    <x v="1"/>
    <n v="69432.800000000003"/>
  </r>
  <r>
    <s v="6635-CPNUN"/>
    <s v="Male"/>
    <x v="0"/>
    <s v="Yes"/>
    <s v="No"/>
    <n v="28"/>
    <s v="Yes"/>
    <s v="Yes"/>
    <s v="Fiber optic"/>
    <n v="290"/>
    <n v="6"/>
    <s v="No"/>
    <s v="Yes"/>
    <s v="Yes"/>
    <s v="No"/>
    <s v="Yes"/>
    <s v="No"/>
    <x v="0"/>
    <s v="No"/>
    <s v="Credit card (automatic)"/>
    <x v="932"/>
    <n v="2684.35"/>
    <x v="0"/>
    <x v="2107"/>
    <x v="2118"/>
    <x v="2120"/>
    <d v="2023-10-20T00:00:00"/>
    <n v="0"/>
    <n v="1352.4"/>
    <d v="2023-08-10T00:00:00"/>
    <x v="0"/>
    <n v="2023"/>
    <n v="10"/>
    <n v="20"/>
    <n v="2023"/>
    <n v="8"/>
    <n v="10"/>
    <x v="268"/>
    <n v="96.6"/>
    <x v="1"/>
    <x v="2"/>
    <x v="0"/>
    <n v="28014"/>
  </r>
  <r>
    <s v="4021-RQSNY"/>
    <s v="Male"/>
    <x v="1"/>
    <s v="Yes"/>
    <s v="No"/>
    <n v="29"/>
    <s v="Yes"/>
    <s v="Yes"/>
    <s v="Fiber optic"/>
    <n v="52"/>
    <n v="9"/>
    <s v="No"/>
    <s v="No"/>
    <s v="Yes"/>
    <s v="No"/>
    <s v="Yes"/>
    <s v="Yes"/>
    <x v="0"/>
    <s v="Yes"/>
    <s v="Electronic check"/>
    <x v="92"/>
    <n v="3004.15"/>
    <x v="1"/>
    <x v="2108"/>
    <x v="2119"/>
    <x v="2121"/>
    <d v="2023-10-15T00:00:00"/>
    <n v="0"/>
    <n v="1428.25"/>
    <d v="2023-09-04T00:00:00"/>
    <x v="0"/>
    <n v="2023"/>
    <n v="10"/>
    <n v="15"/>
    <n v="2023"/>
    <n v="9"/>
    <n v="4"/>
    <x v="1984"/>
    <n v="98.5"/>
    <x v="1"/>
    <x v="2"/>
    <x v="0"/>
    <n v="5122"/>
  </r>
  <r>
    <s v="5453-YBTWV"/>
    <s v="Male"/>
    <x v="0"/>
    <s v="Yes"/>
    <s v="Yes"/>
    <n v="70"/>
    <s v="Yes"/>
    <s v="No"/>
    <s v="Fiber optic"/>
    <n v="501"/>
    <n v="10"/>
    <s v="Yes"/>
    <s v="Yes"/>
    <s v="Yes"/>
    <s v="Yes"/>
    <s v="Yes"/>
    <s v="No"/>
    <x v="2"/>
    <s v="Yes"/>
    <s v="Credit card (automatic)"/>
    <x v="822"/>
    <n v="6994.8"/>
    <x v="0"/>
    <x v="2109"/>
    <x v="2120"/>
    <x v="2122"/>
    <d v="2025-07-15T00:00:00"/>
    <n v="28.8514866959265"/>
    <n v="3538.5"/>
    <d v="2023-06-26T00:00:00"/>
    <x v="0"/>
    <n v="2025"/>
    <n v="7"/>
    <n v="15"/>
    <n v="2023"/>
    <n v="6"/>
    <n v="26"/>
    <x v="1985"/>
    <n v="129.95148669592601"/>
    <x v="2"/>
    <x v="2"/>
    <x v="0"/>
    <n v="50651.1"/>
  </r>
  <r>
    <s v="5039-LZRQT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"/>
    <n v="273.25"/>
    <x v="0"/>
    <x v="2110"/>
    <x v="2121"/>
    <x v="2123"/>
    <d v="2024-02-15T00:00:00"/>
    <n v="0"/>
    <n v="131.29999999999899"/>
    <d v="2023-09-07T00:00:00"/>
    <x v="0"/>
    <n v="2024"/>
    <n v="2"/>
    <n v="15"/>
    <n v="2023"/>
    <n v="9"/>
    <n v="7"/>
    <x v="1986"/>
    <n v="20.2"/>
    <x v="1"/>
    <x v="0"/>
    <x v="1"/>
    <n v="0"/>
  </r>
  <r>
    <s v="2931-VUVJN"/>
    <s v="Female"/>
    <x v="1"/>
    <s v="Yes"/>
    <s v="No"/>
    <n v="59"/>
    <s v="Yes"/>
    <s v="Yes"/>
    <s v="Fiber optic"/>
    <n v="18"/>
    <n v="2"/>
    <s v="Yes"/>
    <s v="Yes"/>
    <s v="Yes"/>
    <s v="Yes"/>
    <s v="No"/>
    <s v="No"/>
    <x v="1"/>
    <s v="Yes"/>
    <s v="Electronic check"/>
    <x v="1025"/>
    <n v="5483.9"/>
    <x v="0"/>
    <x v="2111"/>
    <x v="2122"/>
    <x v="2124"/>
    <d v="2024-02-22T00:00:00"/>
    <n v="0"/>
    <n v="2774.4749999999999"/>
    <d v="2023-08-30T00:00:00"/>
    <x v="1"/>
    <n v="2024"/>
    <n v="2"/>
    <n v="22"/>
    <n v="2023"/>
    <n v="8"/>
    <n v="30"/>
    <x v="1987"/>
    <n v="94.05"/>
    <x v="2"/>
    <x v="2"/>
    <x v="1"/>
    <n v="1692.8999999999901"/>
  </r>
  <r>
    <s v="9061-TIHDA"/>
    <s v="Male"/>
    <x v="1"/>
    <s v="Yes"/>
    <s v="No"/>
    <n v="13"/>
    <s v="Yes"/>
    <s v="Yes"/>
    <s v="Fiber optic"/>
    <n v="261"/>
    <n v="1"/>
    <s v="No"/>
    <s v="No"/>
    <s v="No"/>
    <s v="No"/>
    <s v="Yes"/>
    <s v="Yes"/>
    <x v="0"/>
    <s v="Yes"/>
    <s v="Electronic check"/>
    <x v="765"/>
    <n v="1233.6500000000001"/>
    <x v="1"/>
    <x v="2112"/>
    <x v="2123"/>
    <x v="2125"/>
    <d v="2023-09-30T00:00:00"/>
    <n v="0"/>
    <n v="619.125"/>
    <d v="2023-09-06T00:00:00"/>
    <x v="1"/>
    <n v="2023"/>
    <n v="9"/>
    <n v="30"/>
    <n v="2023"/>
    <n v="9"/>
    <n v="6"/>
    <x v="1988"/>
    <n v="95.25"/>
    <x v="1"/>
    <x v="2"/>
    <x v="1"/>
    <n v="24860.25"/>
  </r>
  <r>
    <s v="8699-ASUFO"/>
    <s v="Male"/>
    <x v="1"/>
    <s v="Yes"/>
    <s v="No"/>
    <n v="7"/>
    <s v="Yes"/>
    <s v="Yes"/>
    <s v="Fiber optic"/>
    <n v="511"/>
    <n v="4"/>
    <s v="No"/>
    <s v="No"/>
    <s v="No"/>
    <s v="No"/>
    <s v="No"/>
    <s v="No"/>
    <x v="0"/>
    <s v="Yes"/>
    <s v="Mailed check"/>
    <x v="113"/>
    <n v="527.9"/>
    <x v="1"/>
    <x v="2113"/>
    <x v="2124"/>
    <x v="2126"/>
    <d v="2023-10-17T00:00:00"/>
    <n v="37.047102483017298"/>
    <n v="260.39999999999998"/>
    <d v="2023-08-31T00:00:00"/>
    <x v="1"/>
    <n v="2023"/>
    <n v="10"/>
    <n v="17"/>
    <n v="2023"/>
    <n v="8"/>
    <n v="31"/>
    <x v="1989"/>
    <n v="111.44710248301701"/>
    <x v="0"/>
    <x v="2"/>
    <x v="1"/>
    <n v="38018.400000000001"/>
  </r>
  <r>
    <s v="6418-PIQSP"/>
    <s v="Female"/>
    <x v="0"/>
    <s v="Yes"/>
    <s v="No"/>
    <n v="62"/>
    <s v="Yes"/>
    <s v="No"/>
    <s v="DSL"/>
    <n v="443"/>
    <n v="7"/>
    <s v="Yes"/>
    <s v="No"/>
    <s v="Yes"/>
    <s v="Yes"/>
    <s v="Yes"/>
    <s v="Yes"/>
    <x v="2"/>
    <s v="No"/>
    <s v="Mailed check"/>
    <x v="464"/>
    <n v="4985.8999999999996"/>
    <x v="0"/>
    <x v="2114"/>
    <x v="2125"/>
    <x v="2127"/>
    <d v="2024-09-02T00:00:00"/>
    <n v="23.0041606172679"/>
    <n v="2511"/>
    <d v="2023-07-20T00:00:00"/>
    <x v="0"/>
    <n v="2024"/>
    <n v="9"/>
    <n v="2"/>
    <n v="2023"/>
    <n v="7"/>
    <n v="20"/>
    <x v="1990"/>
    <n v="104.004160617267"/>
    <x v="2"/>
    <x v="2"/>
    <x v="0"/>
    <n v="35883"/>
  </r>
  <r>
    <s v="8220-OCUFY"/>
    <s v="Female"/>
    <x v="0"/>
    <s v="No"/>
    <s v="No"/>
    <n v="21"/>
    <s v="Yes"/>
    <s v="No"/>
    <s v="DSL"/>
    <n v="870"/>
    <n v="5"/>
    <s v="Yes"/>
    <s v="No"/>
    <s v="Yes"/>
    <s v="Yes"/>
    <s v="No"/>
    <s v="No"/>
    <x v="1"/>
    <s v="Yes"/>
    <s v="Electronic check"/>
    <x v="719"/>
    <n v="1258.3499999999999"/>
    <x v="0"/>
    <x v="2115"/>
    <x v="2126"/>
    <x v="2128"/>
    <d v="2024-03-08T00:00:00"/>
    <n v="37.453087869999997"/>
    <n v="632.625"/>
    <d v="2023-07-13T00:00:00"/>
    <x v="0"/>
    <n v="2024"/>
    <n v="3"/>
    <n v="8"/>
    <n v="2023"/>
    <n v="7"/>
    <n v="13"/>
    <x v="1991"/>
    <n v="97.703087869999905"/>
    <x v="1"/>
    <x v="1"/>
    <x v="0"/>
    <n v="52417.5"/>
  </r>
  <r>
    <s v="3995-WFCSM"/>
    <s v="Female"/>
    <x v="0"/>
    <s v="No"/>
    <s v="No"/>
    <n v="2"/>
    <s v="Yes"/>
    <s v="No"/>
    <s v="DSL"/>
    <n v="615"/>
    <n v="4"/>
    <s v="No"/>
    <s v="No"/>
    <s v="Yes"/>
    <s v="No"/>
    <s v="No"/>
    <s v="Yes"/>
    <x v="0"/>
    <s v="No"/>
    <s v="Electronic check"/>
    <x v="557"/>
    <n v="111.4"/>
    <x v="0"/>
    <x v="2116"/>
    <x v="2127"/>
    <x v="2129"/>
    <d v="2023-10-27T00:00:00"/>
    <n v="12.785645926496199"/>
    <n v="60.85"/>
    <d v="2023-09-08T00:00:00"/>
    <x v="1"/>
    <n v="2023"/>
    <n v="10"/>
    <n v="27"/>
    <n v="2023"/>
    <n v="9"/>
    <n v="8"/>
    <x v="1992"/>
    <n v="73.635645926496196"/>
    <x v="0"/>
    <x v="1"/>
    <x v="1"/>
    <n v="37422.75"/>
  </r>
  <r>
    <s v="1895-QTKDO"/>
    <s v="Female"/>
    <x v="0"/>
    <s v="No"/>
    <s v="No"/>
    <n v="1"/>
    <s v="Yes"/>
    <s v="No"/>
    <s v="DSL"/>
    <n v="438"/>
    <n v="1"/>
    <s v="No"/>
    <s v="No"/>
    <s v="No"/>
    <s v="No"/>
    <s v="No"/>
    <s v="No"/>
    <x v="0"/>
    <s v="No"/>
    <s v="Credit card (automatic)"/>
    <x v="979"/>
    <n v="43.95"/>
    <x v="0"/>
    <x v="2117"/>
    <x v="149"/>
    <x v="2130"/>
    <d v="2023-10-17T00:00:00"/>
    <n v="16.995257487038302"/>
    <n v="21.975000000000001"/>
    <d v="2023-09-03T00:00:00"/>
    <x v="0"/>
    <n v="2023"/>
    <n v="10"/>
    <n v="17"/>
    <n v="2023"/>
    <n v="9"/>
    <n v="3"/>
    <x v="1993"/>
    <n v="60.945257487038297"/>
    <x v="0"/>
    <x v="1"/>
    <x v="1"/>
    <n v="19250.099999999999"/>
  </r>
  <r>
    <s v="2038-OEQZH"/>
    <s v="Male"/>
    <x v="0"/>
    <s v="No"/>
    <s v="No"/>
    <n v="4"/>
    <s v="Yes"/>
    <s v="No"/>
    <s v="Fiber optic"/>
    <n v="407"/>
    <n v="8"/>
    <s v="No"/>
    <s v="No"/>
    <s v="Yes"/>
    <s v="No"/>
    <s v="No"/>
    <s v="Yes"/>
    <x v="0"/>
    <s v="No"/>
    <s v="Electronic check"/>
    <x v="426"/>
    <n v="308.10000000000002"/>
    <x v="0"/>
    <x v="2118"/>
    <x v="2128"/>
    <x v="2131"/>
    <d v="2023-10-23T00:00:00"/>
    <n v="44.229490356231402"/>
    <n v="172.1"/>
    <d v="2023-08-03T00:00:00"/>
    <x v="0"/>
    <n v="2023"/>
    <n v="10"/>
    <n v="23"/>
    <n v="2023"/>
    <n v="8"/>
    <n v="3"/>
    <x v="1994"/>
    <n v="130.27949035623101"/>
    <x v="0"/>
    <x v="2"/>
    <x v="1"/>
    <n v="35022.35"/>
  </r>
  <r>
    <s v="1178-PZGAB"/>
    <s v="Fe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02"/>
    <n v="383.65"/>
    <x v="0"/>
    <x v="2119"/>
    <x v="2129"/>
    <x v="2132"/>
    <d v="2024-02-17T00:00:00"/>
    <n v="0"/>
    <n v="192.375"/>
    <d v="2023-09-06T00:00:00"/>
    <x v="0"/>
    <n v="2024"/>
    <n v="2"/>
    <n v="17"/>
    <n v="2023"/>
    <n v="9"/>
    <n v="6"/>
    <x v="1995"/>
    <n v="20.25"/>
    <x v="1"/>
    <x v="0"/>
    <x v="1"/>
    <n v="0"/>
  </r>
  <r>
    <s v="7927-AUXBZ"/>
    <s v="Female"/>
    <x v="0"/>
    <s v="No"/>
    <s v="No"/>
    <n v="30"/>
    <s v="Yes"/>
    <s v="No"/>
    <s v="Fiber optic"/>
    <n v="310"/>
    <n v="7"/>
    <s v="No"/>
    <s v="No"/>
    <s v="No"/>
    <s v="Yes"/>
    <s v="Yes"/>
    <s v="No"/>
    <x v="0"/>
    <s v="No"/>
    <s v="Electronic check"/>
    <x v="509"/>
    <n v="2555.9"/>
    <x v="1"/>
    <x v="113"/>
    <x v="2130"/>
    <x v="2133"/>
    <d v="2023-10-19T00:00:00"/>
    <n v="43.481645010000001"/>
    <n v="1277.25"/>
    <d v="2023-09-02T00:00:00"/>
    <x v="0"/>
    <n v="2023"/>
    <n v="10"/>
    <n v="19"/>
    <n v="2023"/>
    <n v="9"/>
    <n v="2"/>
    <x v="365"/>
    <n v="128.63164501"/>
    <x v="1"/>
    <x v="2"/>
    <x v="1"/>
    <n v="26396.5"/>
  </r>
  <r>
    <s v="2626-VEEWG"/>
    <s v="Male"/>
    <x v="0"/>
    <s v="Yes"/>
    <s v="Yes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01"/>
    <n v="1284.2"/>
    <x v="0"/>
    <x v="2120"/>
    <x v="2131"/>
    <x v="2134"/>
    <d v="2024-12-16T00:00:00"/>
    <n v="0"/>
    <n v="649.9"/>
    <d v="2023-09-02T00:00:00"/>
    <x v="0"/>
    <n v="2024"/>
    <n v="12"/>
    <n v="16"/>
    <n v="2023"/>
    <n v="9"/>
    <n v="2"/>
    <x v="1996"/>
    <n v="19.399999999999999"/>
    <x v="2"/>
    <x v="0"/>
    <x v="2"/>
    <n v="0"/>
  </r>
  <r>
    <s v="2878-RMWXY"/>
    <s v="Male"/>
    <x v="1"/>
    <s v="Yes"/>
    <s v="No"/>
    <n v="72"/>
    <s v="Yes"/>
    <s v="Yes"/>
    <s v="Fiber optic"/>
    <n v="690"/>
    <n v="5"/>
    <s v="Yes"/>
    <s v="Yes"/>
    <s v="Yes"/>
    <s v="No"/>
    <s v="No"/>
    <s v="Yes"/>
    <x v="2"/>
    <s v="Yes"/>
    <s v="Credit card (automatic)"/>
    <x v="1036"/>
    <n v="7550.3"/>
    <x v="0"/>
    <x v="2121"/>
    <x v="2132"/>
    <x v="2135"/>
    <d v="2025-08-13T00:00:00"/>
    <n v="35.715276402348302"/>
    <n v="3695.4"/>
    <d v="2023-08-23T00:00:00"/>
    <x v="0"/>
    <n v="2025"/>
    <n v="8"/>
    <n v="13"/>
    <n v="2023"/>
    <n v="8"/>
    <n v="23"/>
    <x v="126"/>
    <n v="138.365276402348"/>
    <x v="2"/>
    <x v="2"/>
    <x v="1"/>
    <n v="70828.5"/>
  </r>
  <r>
    <s v="1657-DYMBM"/>
    <s v="Male"/>
    <x v="0"/>
    <s v="Yes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47"/>
    <n v="1110.05"/>
    <x v="0"/>
    <x v="113"/>
    <x v="2133"/>
    <x v="2136"/>
    <d v="2024-07-20T00:00:00"/>
    <n v="0"/>
    <n v="527.349999999999"/>
    <d v="2023-07-11T00:00:00"/>
    <x v="0"/>
    <n v="2024"/>
    <n v="7"/>
    <n v="20"/>
    <n v="2023"/>
    <n v="7"/>
    <n v="11"/>
    <x v="1997"/>
    <n v="19.899999999999999"/>
    <x v="2"/>
    <x v="0"/>
    <x v="1"/>
    <n v="0"/>
  </r>
  <r>
    <s v="7311-MQJCH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425"/>
    <n v="99.6"/>
    <x v="0"/>
    <x v="2122"/>
    <x v="2134"/>
    <x v="40"/>
    <d v="2024-04-08T00:00:00"/>
    <n v="0"/>
    <n v="48.875"/>
    <d v="2023-06-29T00:00:00"/>
    <x v="0"/>
    <n v="2024"/>
    <n v="4"/>
    <n v="8"/>
    <n v="2023"/>
    <n v="6"/>
    <n v="29"/>
    <x v="276"/>
    <n v="19.55"/>
    <x v="0"/>
    <x v="0"/>
    <x v="1"/>
    <n v="0"/>
  </r>
  <r>
    <s v="7375-WMVMT"/>
    <s v="Male"/>
    <x v="1"/>
    <s v="Yes"/>
    <s v="No"/>
    <n v="71"/>
    <s v="Yes"/>
    <s v="No"/>
    <s v="Fiber optic"/>
    <n v="856"/>
    <n v="7"/>
    <s v="No"/>
    <s v="Yes"/>
    <s v="Yes"/>
    <s v="Yes"/>
    <s v="No"/>
    <s v="Yes"/>
    <x v="2"/>
    <s v="Yes"/>
    <s v="Credit card (automatic)"/>
    <x v="31"/>
    <n v="6707.15"/>
    <x v="0"/>
    <x v="2123"/>
    <x v="2135"/>
    <x v="2137"/>
    <d v="2024-09-30T00:00:00"/>
    <n v="22.2124270678692"/>
    <n v="3390.25"/>
    <d v="2023-09-12T00:00:00"/>
    <x v="1"/>
    <n v="2024"/>
    <n v="9"/>
    <n v="30"/>
    <n v="2023"/>
    <n v="9"/>
    <n v="12"/>
    <x v="1408"/>
    <n v="117.712427067869"/>
    <x v="2"/>
    <x v="2"/>
    <x v="1"/>
    <n v="81748"/>
  </r>
  <r>
    <s v="1136-XGEQU"/>
    <s v="Female"/>
    <x v="0"/>
    <s v="Yes"/>
    <s v="Yes"/>
    <n v="50"/>
    <s v="Yes"/>
    <s v="Yes"/>
    <s v="DSL"/>
    <n v="942"/>
    <n v="2"/>
    <s v="No"/>
    <s v="Yes"/>
    <s v="Yes"/>
    <s v="Yes"/>
    <s v="Yes"/>
    <s v="Yes"/>
    <x v="1"/>
    <s v="Yes"/>
    <s v="Credit card (automatic)"/>
    <x v="141"/>
    <n v="4164.3999999999996"/>
    <x v="0"/>
    <x v="2124"/>
    <x v="2136"/>
    <x v="2138"/>
    <d v="2024-02-14T00:00:00"/>
    <n v="18.505775054843799"/>
    <n v="2103.75"/>
    <d v="2023-08-31T00:00:00"/>
    <x v="1"/>
    <n v="2024"/>
    <n v="2"/>
    <n v="14"/>
    <n v="2023"/>
    <n v="8"/>
    <n v="31"/>
    <x v="1998"/>
    <n v="102.65577505484301"/>
    <x v="2"/>
    <x v="2"/>
    <x v="1"/>
    <n v="79269.3"/>
  </r>
  <r>
    <s v="2530-FMFXO"/>
    <s v="Male"/>
    <x v="0"/>
    <s v="Yes"/>
    <s v="Yes"/>
    <n v="56"/>
    <s v="Yes"/>
    <s v="Yes"/>
    <s v="Fiber optic"/>
    <n v="13"/>
    <n v="3"/>
    <s v="No"/>
    <s v="No"/>
    <s v="Yes"/>
    <s v="Yes"/>
    <s v="Yes"/>
    <s v="Yes"/>
    <x v="2"/>
    <s v="Yes"/>
    <s v="Electronic check"/>
    <x v="761"/>
    <n v="5873.75"/>
    <x v="0"/>
    <x v="2125"/>
    <x v="2137"/>
    <x v="2139"/>
    <d v="2024-12-01T00:00:00"/>
    <n v="0"/>
    <n v="2889.6"/>
    <d v="2023-09-10T00:00:00"/>
    <x v="1"/>
    <n v="2024"/>
    <n v="12"/>
    <n v="1"/>
    <n v="2023"/>
    <n v="9"/>
    <n v="10"/>
    <x v="1999"/>
    <n v="103.2"/>
    <x v="2"/>
    <x v="2"/>
    <x v="1"/>
    <n v="1341.6"/>
  </r>
  <r>
    <s v="6844-DZKRF"/>
    <s v="Male"/>
    <x v="0"/>
    <s v="No"/>
    <s v="No"/>
    <n v="2"/>
    <s v="Yes"/>
    <s v="No"/>
    <s v="DSL"/>
    <n v="711"/>
    <n v="7"/>
    <s v="No"/>
    <s v="No"/>
    <s v="No"/>
    <s v="Yes"/>
    <s v="No"/>
    <s v="No"/>
    <x v="0"/>
    <s v="Yes"/>
    <s v="Credit card (automatic)"/>
    <x v="687"/>
    <n v="109.25"/>
    <x v="0"/>
    <x v="2126"/>
    <x v="2138"/>
    <x v="2140"/>
    <d v="2023-10-05T00:00:00"/>
    <n v="22.157856049628901"/>
    <n v="50.2"/>
    <d v="2023-08-01T00:00:00"/>
    <x v="0"/>
    <n v="2023"/>
    <n v="10"/>
    <n v="5"/>
    <n v="2023"/>
    <n v="8"/>
    <n v="1"/>
    <x v="2000"/>
    <n v="72.357856049628893"/>
    <x v="0"/>
    <x v="1"/>
    <x v="0"/>
    <n v="35692.199999999997"/>
  </r>
  <r>
    <s v="4695-WJZUE"/>
    <s v="Female"/>
    <x v="1"/>
    <s v="No"/>
    <s v="No"/>
    <n v="2"/>
    <s v="Yes"/>
    <s v="Yes"/>
    <s v="Fiber optic"/>
    <n v="499"/>
    <n v="1"/>
    <s v="No"/>
    <s v="No"/>
    <s v="Yes"/>
    <s v="No"/>
    <s v="No"/>
    <s v="Yes"/>
    <x v="0"/>
    <s v="Yes"/>
    <s v="Electronic check"/>
    <x v="974"/>
    <n v="179.25"/>
    <x v="1"/>
    <x v="2127"/>
    <x v="2139"/>
    <x v="2141"/>
    <d v="2023-10-09T00:00:00"/>
    <n v="36.126511621251296"/>
    <n v="88.55"/>
    <d v="2023-09-10T00:00:00"/>
    <x v="1"/>
    <n v="2023"/>
    <n v="10"/>
    <n v="9"/>
    <n v="2023"/>
    <n v="9"/>
    <n v="10"/>
    <x v="2001"/>
    <n v="124.676511621251"/>
    <x v="0"/>
    <x v="2"/>
    <x v="2"/>
    <n v="44186.45"/>
  </r>
  <r>
    <s v="7619-ODSGN"/>
    <s v="Male"/>
    <x v="0"/>
    <s v="Yes"/>
    <s v="Yes"/>
    <n v="24"/>
    <s v="Yes"/>
    <s v="Yes"/>
    <s v="DSL"/>
    <n v="728"/>
    <n v="9"/>
    <s v="Yes"/>
    <s v="No"/>
    <s v="No"/>
    <s v="No"/>
    <s v="No"/>
    <s v="No"/>
    <x v="0"/>
    <s v="No"/>
    <s v="Electronic check"/>
    <x v="325"/>
    <n v="1338.15"/>
    <x v="1"/>
    <x v="2128"/>
    <x v="2140"/>
    <x v="2142"/>
    <d v="2023-10-11T00:00:00"/>
    <n v="47.532192737939297"/>
    <n v="657"/>
    <d v="2023-09-04T00:00:00"/>
    <x v="0"/>
    <n v="2023"/>
    <n v="10"/>
    <n v="11"/>
    <n v="2023"/>
    <n v="9"/>
    <n v="4"/>
    <x v="2002"/>
    <n v="102.282192737939"/>
    <x v="1"/>
    <x v="1"/>
    <x v="0"/>
    <n v="39858"/>
  </r>
  <r>
    <s v="5970-GHJAW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"/>
    <n v="862.4"/>
    <x v="0"/>
    <x v="2129"/>
    <x v="2141"/>
    <x v="2143"/>
    <d v="2025-03-20T00:00:00"/>
    <n v="0"/>
    <n v="458.85"/>
    <d v="2023-09-03T00:00:00"/>
    <x v="0"/>
    <n v="2025"/>
    <n v="3"/>
    <n v="20"/>
    <n v="2023"/>
    <n v="9"/>
    <n v="3"/>
    <x v="2003"/>
    <n v="19.95"/>
    <x v="2"/>
    <x v="0"/>
    <x v="2"/>
    <n v="0"/>
  </r>
  <r>
    <s v="8879-XUAHX"/>
    <s v="Male"/>
    <x v="0"/>
    <s v="Yes"/>
    <s v="No"/>
    <n v="71"/>
    <s v="Yes"/>
    <s v="Yes"/>
    <s v="Fiber optic"/>
    <n v="887"/>
    <n v="3"/>
    <s v="Yes"/>
    <s v="Yes"/>
    <s v="Yes"/>
    <s v="Yes"/>
    <s v="Yes"/>
    <s v="Yes"/>
    <x v="2"/>
    <s v="Yes"/>
    <s v="Electronic check"/>
    <x v="396"/>
    <n v="8564.75"/>
    <x v="0"/>
    <x v="2130"/>
    <x v="2142"/>
    <x v="2144"/>
    <d v="2025-09-05T00:00:00"/>
    <n v="40.642591061412098"/>
    <n v="4126.875"/>
    <d v="2023-09-11T00:00:00"/>
    <x v="1"/>
    <n v="2025"/>
    <n v="9"/>
    <n v="5"/>
    <n v="2023"/>
    <n v="9"/>
    <n v="11"/>
    <x v="2004"/>
    <n v="156.89259106141199"/>
    <x v="2"/>
    <x v="2"/>
    <x v="1"/>
    <n v="103113.75"/>
  </r>
  <r>
    <s v="3689-MOZGR"/>
    <s v="Female"/>
    <x v="0"/>
    <s v="No"/>
    <s v="No"/>
    <n v="29"/>
    <s v="No"/>
    <s v="No phone service"/>
    <s v="DSL"/>
    <n v="391"/>
    <n v="3"/>
    <s v="No"/>
    <s v="No"/>
    <s v="No"/>
    <s v="Yes"/>
    <s v="No"/>
    <s v="No"/>
    <x v="0"/>
    <s v="Yes"/>
    <s v="Electronic check"/>
    <x v="1037"/>
    <n v="926.2"/>
    <x v="0"/>
    <x v="2131"/>
    <x v="2143"/>
    <x v="2145"/>
    <d v="2023-10-25T00:00:00"/>
    <n v="41.537893730131898"/>
    <n v="452.4"/>
    <d v="2023-08-30T00:00:00"/>
    <x v="0"/>
    <n v="2023"/>
    <n v="10"/>
    <n v="25"/>
    <n v="2023"/>
    <n v="8"/>
    <n v="30"/>
    <x v="2005"/>
    <n v="72.737893730131901"/>
    <x v="1"/>
    <x v="0"/>
    <x v="1"/>
    <n v="12199.199999999901"/>
  </r>
  <r>
    <s v="4195-PNGZS"/>
    <s v="Male"/>
    <x v="0"/>
    <s v="Yes"/>
    <s v="Yes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8"/>
    <n v="1718.2"/>
    <x v="0"/>
    <x v="2132"/>
    <x v="2144"/>
    <x v="2146"/>
    <d v="2025-06-05T00:00:00"/>
    <n v="0"/>
    <n v="843.52499999999998"/>
    <d v="2023-08-17T00:00:00"/>
    <x v="0"/>
    <n v="2025"/>
    <n v="6"/>
    <n v="5"/>
    <n v="2023"/>
    <n v="8"/>
    <n v="17"/>
    <x v="1591"/>
    <n v="24.45"/>
    <x v="2"/>
    <x v="0"/>
    <x v="0"/>
    <n v="0"/>
  </r>
  <r>
    <s v="5003-XZWWO"/>
    <s v="Male"/>
    <x v="0"/>
    <s v="Yes"/>
    <s v="No"/>
    <n v="71"/>
    <s v="Yes"/>
    <s v="Yes"/>
    <s v="DSL"/>
    <n v="367"/>
    <n v="3"/>
    <s v="No"/>
    <s v="Yes"/>
    <s v="Yes"/>
    <s v="Yes"/>
    <s v="Yes"/>
    <s v="Yes"/>
    <x v="2"/>
    <s v="No"/>
    <s v="Credit card (automatic)"/>
    <x v="190"/>
    <n v="5956.85"/>
    <x v="0"/>
    <x v="2133"/>
    <x v="2145"/>
    <x v="2147"/>
    <d v="2025-04-15T00:00:00"/>
    <n v="20.411474302640102"/>
    <n v="2989.1"/>
    <d v="2023-09-12T00:00:00"/>
    <x v="1"/>
    <n v="2025"/>
    <n v="4"/>
    <n v="15"/>
    <n v="2023"/>
    <n v="9"/>
    <n v="12"/>
    <x v="2006"/>
    <n v="104.61147430264"/>
    <x v="2"/>
    <x v="2"/>
    <x v="2"/>
    <n v="30901.4"/>
  </r>
  <r>
    <s v="3988-RQIXO"/>
    <s v="Female"/>
    <x v="1"/>
    <s v="No"/>
    <s v="No"/>
    <n v="1"/>
    <s v="Yes"/>
    <s v="No"/>
    <s v="Fiber optic"/>
    <n v="82"/>
    <n v="8"/>
    <s v="No"/>
    <s v="No"/>
    <s v="No"/>
    <s v="No"/>
    <s v="Yes"/>
    <s v="Yes"/>
    <x v="0"/>
    <s v="Yes"/>
    <s v="Electronic check"/>
    <x v="1038"/>
    <n v="91.3"/>
    <x v="1"/>
    <x v="2134"/>
    <x v="2146"/>
    <x v="2148"/>
    <d v="2023-10-07T00:00:00"/>
    <n v="0"/>
    <n v="45.65"/>
    <d v="2023-09-12T00:00:00"/>
    <x v="0"/>
    <n v="2023"/>
    <n v="10"/>
    <n v="7"/>
    <n v="2023"/>
    <n v="9"/>
    <n v="12"/>
    <x v="2007"/>
    <n v="91.3"/>
    <x v="0"/>
    <x v="2"/>
    <x v="0"/>
    <n v="7486.5999999999904"/>
  </r>
  <r>
    <s v="7622-FWGEW"/>
    <s v="Male"/>
    <x v="1"/>
    <s v="Yes"/>
    <s v="No"/>
    <n v="56"/>
    <s v="Yes"/>
    <s v="No"/>
    <s v="DSL"/>
    <n v="355"/>
    <n v="3"/>
    <s v="Yes"/>
    <s v="Yes"/>
    <s v="Yes"/>
    <s v="Yes"/>
    <s v="Yes"/>
    <s v="Yes"/>
    <x v="2"/>
    <s v="Yes"/>
    <s v="Bank transfer (automatic)"/>
    <x v="310"/>
    <n v="4824.45"/>
    <x v="0"/>
    <x v="113"/>
    <x v="2147"/>
    <x v="2149"/>
    <d v="2025-07-13T00:00:00"/>
    <n v="36.829292476233299"/>
    <n v="2398.1999999999998"/>
    <d v="2023-08-25T00:00:00"/>
    <x v="0"/>
    <n v="2025"/>
    <n v="7"/>
    <n v="13"/>
    <n v="2023"/>
    <n v="8"/>
    <n v="25"/>
    <x v="2008"/>
    <n v="122.479292476233"/>
    <x v="2"/>
    <x v="2"/>
    <x v="1"/>
    <n v="30405.75"/>
  </r>
  <r>
    <s v="6922-NCEDI"/>
    <s v="Male"/>
    <x v="0"/>
    <s v="No"/>
    <s v="Yes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039"/>
    <n v="1238.6500000000001"/>
    <x v="0"/>
    <x v="2135"/>
    <x v="2148"/>
    <x v="2150"/>
    <d v="2024-03-26T00:00:00"/>
    <n v="0"/>
    <n v="593.6"/>
    <d v="2023-09-04T00:00:00"/>
    <x v="0"/>
    <n v="2024"/>
    <n v="3"/>
    <n v="26"/>
    <n v="2023"/>
    <n v="9"/>
    <n v="4"/>
    <x v="1573"/>
    <n v="21.2"/>
    <x v="2"/>
    <x v="0"/>
    <x v="2"/>
    <n v="0"/>
  </r>
  <r>
    <s v="2514-GINMM"/>
    <s v="Male"/>
    <x v="0"/>
    <s v="No"/>
    <s v="No"/>
    <n v="1"/>
    <s v="Yes"/>
    <s v="No"/>
    <s v="Fiber optic"/>
    <n v="66"/>
    <n v="4"/>
    <s v="No"/>
    <s v="No"/>
    <s v="No"/>
    <s v="No"/>
    <s v="Yes"/>
    <s v="No"/>
    <x v="0"/>
    <s v="Yes"/>
    <s v="Electronic check"/>
    <x v="849"/>
    <n v="79.5"/>
    <x v="1"/>
    <x v="2136"/>
    <x v="2149"/>
    <x v="2151"/>
    <d v="2023-10-27T00:00:00"/>
    <n v="0"/>
    <n v="39.75"/>
    <d v="2023-09-10T00:00:00"/>
    <x v="0"/>
    <n v="2023"/>
    <n v="10"/>
    <n v="27"/>
    <n v="2023"/>
    <n v="9"/>
    <n v="10"/>
    <x v="2009"/>
    <n v="79.5"/>
    <x v="0"/>
    <x v="2"/>
    <x v="1"/>
    <n v="5247"/>
  </r>
  <r>
    <s v="9891-NQDBD"/>
    <s v="Female"/>
    <x v="0"/>
    <s v="Yes"/>
    <s v="No"/>
    <n v="2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90"/>
    <n v="672.2"/>
    <x v="0"/>
    <x v="2137"/>
    <x v="149"/>
    <x v="2152"/>
    <d v="2024-03-18T00:00:00"/>
    <n v="0"/>
    <n v="357.7"/>
    <d v="2023-09-02T00:00:00"/>
    <x v="0"/>
    <n v="2024"/>
    <n v="3"/>
    <n v="18"/>
    <n v="2023"/>
    <n v="9"/>
    <n v="2"/>
    <x v="2010"/>
    <n v="25.55"/>
    <x v="1"/>
    <x v="0"/>
    <x v="1"/>
    <n v="0"/>
  </r>
  <r>
    <s v="6131-IUNXN"/>
    <s v="Fe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382.2"/>
    <x v="0"/>
    <x v="2138"/>
    <x v="2150"/>
    <x v="2153"/>
    <d v="2023-10-16T00:00:00"/>
    <n v="0"/>
    <n v="191.9"/>
    <d v="2023-08-02T00:00:00"/>
    <x v="0"/>
    <n v="2023"/>
    <n v="10"/>
    <n v="16"/>
    <n v="2023"/>
    <n v="8"/>
    <n v="2"/>
    <x v="847"/>
    <n v="20.2"/>
    <x v="1"/>
    <x v="0"/>
    <x v="0"/>
    <n v="0"/>
  </r>
  <r>
    <s v="8548-AWOFC"/>
    <s v="Male"/>
    <x v="0"/>
    <s v="Yes"/>
    <s v="No"/>
    <n v="66"/>
    <s v="Yes"/>
    <s v="Yes"/>
    <s v="DSL"/>
    <n v="699"/>
    <n v="4"/>
    <s v="No"/>
    <s v="No"/>
    <s v="No"/>
    <s v="Yes"/>
    <s v="No"/>
    <s v="Yes"/>
    <x v="0"/>
    <s v="No"/>
    <s v="Electronic check"/>
    <x v="1040"/>
    <n v="4264.6000000000004"/>
    <x v="0"/>
    <x v="2139"/>
    <x v="2151"/>
    <x v="2154"/>
    <d v="2023-10-13T00:00:00"/>
    <n v="44.582544380906803"/>
    <n v="2107.0500000000002"/>
    <d v="2023-09-13T00:00:00"/>
    <x v="0"/>
    <n v="2023"/>
    <n v="10"/>
    <n v="13"/>
    <n v="2023"/>
    <n v="9"/>
    <n v="13"/>
    <x v="2011"/>
    <n v="108.43254438090599"/>
    <x v="2"/>
    <x v="1"/>
    <x v="1"/>
    <n v="44631.15"/>
  </r>
  <r>
    <s v="9798-DRYDS"/>
    <s v="Female"/>
    <x v="0"/>
    <s v="Yes"/>
    <s v="Yes"/>
    <n v="17"/>
    <s v="Yes"/>
    <s v="Yes"/>
    <s v="DSL"/>
    <n v="494"/>
    <n v="5"/>
    <s v="No"/>
    <s v="No"/>
    <s v="Yes"/>
    <s v="Yes"/>
    <s v="No"/>
    <s v="No"/>
    <x v="1"/>
    <s v="Yes"/>
    <s v="Mailed check"/>
    <x v="1041"/>
    <n v="1070.7"/>
    <x v="0"/>
    <x v="2140"/>
    <x v="2152"/>
    <x v="2155"/>
    <d v="2024-02-12T00:00:00"/>
    <n v="31.865928807511501"/>
    <n v="526.57500000000005"/>
    <d v="2023-09-10T00:00:00"/>
    <x v="1"/>
    <n v="2024"/>
    <n v="2"/>
    <n v="12"/>
    <n v="2023"/>
    <n v="9"/>
    <n v="10"/>
    <x v="2012"/>
    <n v="93.815928807511497"/>
    <x v="1"/>
    <x v="1"/>
    <x v="1"/>
    <n v="30603.3"/>
  </r>
  <r>
    <s v="8532-UEFWH"/>
    <s v="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1345.85"/>
    <x v="0"/>
    <x v="2141"/>
    <x v="2153"/>
    <x v="2156"/>
    <d v="2025-05-30T00:00:00"/>
    <n v="0"/>
    <n v="669.5"/>
    <d v="2023-08-24T00:00:00"/>
    <x v="0"/>
    <n v="2025"/>
    <n v="5"/>
    <n v="30"/>
    <n v="2023"/>
    <n v="8"/>
    <n v="24"/>
    <x v="2013"/>
    <n v="25.75"/>
    <x v="2"/>
    <x v="0"/>
    <x v="0"/>
    <n v="0"/>
  </r>
  <r>
    <s v="6296-DDOOR"/>
    <s v="Female"/>
    <x v="0"/>
    <s v="No"/>
    <s v="No"/>
    <n v="19"/>
    <s v="Yes"/>
    <s v="No"/>
    <s v="DSL"/>
    <n v="993"/>
    <n v="10"/>
    <s v="No"/>
    <s v="Yes"/>
    <s v="No"/>
    <s v="No"/>
    <s v="Yes"/>
    <s v="No"/>
    <x v="1"/>
    <s v="No"/>
    <s v="Electronic check"/>
    <x v="781"/>
    <n v="1045.25"/>
    <x v="0"/>
    <x v="2142"/>
    <x v="2154"/>
    <x v="2157"/>
    <d v="2024-04-20T00:00:00"/>
    <n v="49.0720131404263"/>
    <n v="552.9"/>
    <d v="2023-06-29T00:00:00"/>
    <x v="0"/>
    <n v="2024"/>
    <n v="4"/>
    <n v="20"/>
    <n v="2023"/>
    <n v="6"/>
    <n v="29"/>
    <x v="2014"/>
    <n v="107.272013140426"/>
    <x v="1"/>
    <x v="1"/>
    <x v="0"/>
    <n v="57792.6"/>
  </r>
  <r>
    <s v="7951-VRDVK"/>
    <s v="Female"/>
    <x v="0"/>
    <s v="No"/>
    <s v="No"/>
    <n v="36"/>
    <s v="Yes"/>
    <s v="No"/>
    <s v="DSL"/>
    <n v="990"/>
    <n v="5"/>
    <s v="Yes"/>
    <s v="Yes"/>
    <s v="Yes"/>
    <s v="Yes"/>
    <s v="Yes"/>
    <s v="Yes"/>
    <x v="1"/>
    <s v="No"/>
    <s v="Bank transfer (automatic)"/>
    <x v="1042"/>
    <n v="3003.55"/>
    <x v="0"/>
    <x v="2143"/>
    <x v="2155"/>
    <x v="2158"/>
    <d v="2024-02-16T00:00:00"/>
    <n v="14.428823733052599"/>
    <n v="1545.3"/>
    <d v="2023-08-30T00:00:00"/>
    <x v="1"/>
    <n v="2024"/>
    <n v="2"/>
    <n v="16"/>
    <n v="2023"/>
    <n v="8"/>
    <n v="30"/>
    <x v="2015"/>
    <n v="100.27882373305199"/>
    <x v="2"/>
    <x v="2"/>
    <x v="1"/>
    <n v="84991.5"/>
  </r>
  <r>
    <s v="5931-FLJJF"/>
    <s v="Male"/>
    <x v="1"/>
    <s v="Yes"/>
    <s v="No"/>
    <n v="7"/>
    <s v="Yes"/>
    <s v="No"/>
    <s v="Fiber optic"/>
    <n v="286"/>
    <n v="5"/>
    <s v="No"/>
    <s v="No"/>
    <s v="No"/>
    <s v="No"/>
    <s v="No"/>
    <s v="No"/>
    <x v="0"/>
    <s v="Yes"/>
    <s v="Mailed check"/>
    <x v="647"/>
    <n v="467.55"/>
    <x v="1"/>
    <x v="2144"/>
    <x v="2156"/>
    <x v="2159"/>
    <d v="2023-10-19T00:00:00"/>
    <n v="0"/>
    <n v="245.35"/>
    <d v="2023-09-01T00:00:00"/>
    <x v="0"/>
    <n v="2023"/>
    <n v="10"/>
    <n v="19"/>
    <n v="2023"/>
    <n v="9"/>
    <n v="1"/>
    <x v="2016"/>
    <n v="70.099999999999994"/>
    <x v="0"/>
    <x v="2"/>
    <x v="0"/>
    <n v="20048.599999999999"/>
  </r>
  <r>
    <s v="4815-YOSUK"/>
    <s v="Male"/>
    <x v="0"/>
    <s v="Yes"/>
    <s v="Yes"/>
    <n v="72"/>
    <s v="Yes"/>
    <s v="Yes"/>
    <s v="Fiber optic"/>
    <n v="930"/>
    <n v="9"/>
    <s v="Yes"/>
    <s v="Yes"/>
    <s v="Yes"/>
    <s v="Yes"/>
    <s v="No"/>
    <s v="Yes"/>
    <x v="1"/>
    <s v="Yes"/>
    <s v="Credit card (automatic)"/>
    <x v="1043"/>
    <n v="7537.5"/>
    <x v="0"/>
    <x v="2145"/>
    <x v="2157"/>
    <x v="2160"/>
    <d v="2024-02-27T00:00:00"/>
    <n v="11.680987006856199"/>
    <n v="3776.4"/>
    <d v="2023-09-13T00:00:00"/>
    <x v="1"/>
    <n v="2024"/>
    <n v="2"/>
    <n v="27"/>
    <n v="2023"/>
    <n v="9"/>
    <n v="13"/>
    <x v="66"/>
    <n v="116.58098700685601"/>
    <x v="2"/>
    <x v="2"/>
    <x v="1"/>
    <n v="97557"/>
  </r>
  <r>
    <s v="2659-VXMWZ"/>
    <s v="Male"/>
    <x v="0"/>
    <s v="Yes"/>
    <s v="Yes"/>
    <n v="67"/>
    <s v="Yes"/>
    <s v="Yes"/>
    <s v="Fiber optic"/>
    <n v="837"/>
    <n v="5"/>
    <s v="Yes"/>
    <s v="Yes"/>
    <s v="Yes"/>
    <s v="No"/>
    <s v="Yes"/>
    <s v="Yes"/>
    <x v="1"/>
    <s v="Yes"/>
    <s v="Electronic check"/>
    <x v="1044"/>
    <n v="7482.1"/>
    <x v="1"/>
    <x v="2146"/>
    <x v="2158"/>
    <x v="2161"/>
    <d v="2024-04-17T00:00:00"/>
    <n v="39.596164830677203"/>
    <n v="3728.55"/>
    <d v="2023-09-07T00:00:00"/>
    <x v="1"/>
    <n v="2024"/>
    <n v="4"/>
    <n v="17"/>
    <n v="2023"/>
    <n v="9"/>
    <n v="7"/>
    <x v="2017"/>
    <n v="150.89616483067701"/>
    <x v="2"/>
    <x v="2"/>
    <x v="1"/>
    <n v="93158.099999999904"/>
  </r>
  <r>
    <s v="0380-NEAVX"/>
    <s v="Male"/>
    <x v="1"/>
    <s v="No"/>
    <s v="No"/>
    <n v="34"/>
    <s v="Yes"/>
    <s v="No"/>
    <s v="Fiber optic"/>
    <n v="88"/>
    <n v="1"/>
    <s v="No"/>
    <s v="Yes"/>
    <s v="Yes"/>
    <s v="No"/>
    <s v="Yes"/>
    <s v="Yes"/>
    <x v="1"/>
    <s v="Yes"/>
    <s v="Electronic check"/>
    <x v="1045"/>
    <n v="3343.15"/>
    <x v="0"/>
    <x v="2147"/>
    <x v="2159"/>
    <x v="2162"/>
    <d v="2024-04-09T00:00:00"/>
    <n v="0"/>
    <n v="1697.44999999999"/>
    <d v="2023-07-23T00:00:00"/>
    <x v="0"/>
    <n v="2024"/>
    <n v="4"/>
    <n v="9"/>
    <n v="2023"/>
    <n v="7"/>
    <n v="23"/>
    <x v="2018"/>
    <n v="99.85"/>
    <x v="1"/>
    <x v="2"/>
    <x v="0"/>
    <n v="8786.7999999999993"/>
  </r>
  <r>
    <s v="3207-OYBWH"/>
    <s v="Male"/>
    <x v="1"/>
    <s v="Yes"/>
    <s v="No"/>
    <n v="57"/>
    <s v="Yes"/>
    <s v="Yes"/>
    <s v="Fiber optic"/>
    <n v="116"/>
    <n v="3"/>
    <s v="No"/>
    <s v="Yes"/>
    <s v="Yes"/>
    <s v="No"/>
    <s v="No"/>
    <s v="Yes"/>
    <x v="0"/>
    <s v="Yes"/>
    <s v="Bank transfer (automatic)"/>
    <x v="765"/>
    <n v="5427.05"/>
    <x v="1"/>
    <x v="2148"/>
    <x v="2160"/>
    <x v="2163"/>
    <d v="2023-10-15T00:00:00"/>
    <n v="0"/>
    <n v="2714.625"/>
    <d v="2023-09-02T00:00:00"/>
    <x v="0"/>
    <n v="2023"/>
    <n v="10"/>
    <n v="15"/>
    <n v="2023"/>
    <n v="9"/>
    <n v="2"/>
    <x v="2019"/>
    <n v="95.25"/>
    <x v="2"/>
    <x v="2"/>
    <x v="0"/>
    <n v="11049"/>
  </r>
  <r>
    <s v="4285-GYRQC"/>
    <s v="Female"/>
    <x v="0"/>
    <s v="Yes"/>
    <s v="No"/>
    <n v="7"/>
    <s v="Yes"/>
    <s v="No"/>
    <s v="Fiber optic"/>
    <n v="647"/>
    <n v="10"/>
    <s v="No"/>
    <s v="No"/>
    <s v="Yes"/>
    <s v="No"/>
    <s v="Yes"/>
    <s v="No"/>
    <x v="0"/>
    <s v="Yes"/>
    <s v="Electronic check"/>
    <x v="1007"/>
    <n v="587.1"/>
    <x v="1"/>
    <x v="2149"/>
    <x v="2161"/>
    <x v="2164"/>
    <d v="2023-10-28T00:00:00"/>
    <n v="44.333667071964797"/>
    <n v="301.875"/>
    <d v="2023-09-06T00:00:00"/>
    <x v="0"/>
    <n v="2023"/>
    <n v="10"/>
    <n v="28"/>
    <n v="2023"/>
    <n v="9"/>
    <n v="6"/>
    <x v="2020"/>
    <n v="130.58366707196399"/>
    <x v="0"/>
    <x v="2"/>
    <x v="0"/>
    <n v="55803.75"/>
  </r>
  <r>
    <s v="7216-EWTRS"/>
    <s v="Female"/>
    <x v="1"/>
    <s v="Yes"/>
    <s v="No"/>
    <n v="1"/>
    <s v="Yes"/>
    <s v="Yes"/>
    <s v="Fiber optic"/>
    <n v="695"/>
    <n v="9"/>
    <s v="No"/>
    <s v="No"/>
    <s v="Yes"/>
    <s v="No"/>
    <s v="Yes"/>
    <s v="Yes"/>
    <x v="0"/>
    <s v="Yes"/>
    <s v="Electronic check"/>
    <x v="250"/>
    <n v="100.8"/>
    <x v="1"/>
    <x v="2150"/>
    <x v="2162"/>
    <x v="2165"/>
    <d v="2023-10-06T00:00:00"/>
    <n v="21.688729218475899"/>
    <n v="50.4"/>
    <d v="2023-09-05T00:00:00"/>
    <x v="1"/>
    <n v="2023"/>
    <n v="10"/>
    <n v="6"/>
    <n v="2023"/>
    <n v="9"/>
    <n v="5"/>
    <x v="2021"/>
    <n v="122.488729218475"/>
    <x v="0"/>
    <x v="2"/>
    <x v="1"/>
    <n v="70056"/>
  </r>
  <r>
    <s v="4365-MSDYN"/>
    <s v="Male"/>
    <x v="0"/>
    <s v="Yes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25"/>
    <n v="161.15"/>
    <x v="0"/>
    <x v="2151"/>
    <x v="2163"/>
    <x v="2166"/>
    <d v="2023-10-14T00:00:00"/>
    <n v="0"/>
    <n v="78.2"/>
    <d v="2023-09-06T00:00:00"/>
    <x v="0"/>
    <n v="2023"/>
    <n v="10"/>
    <n v="14"/>
    <n v="2023"/>
    <n v="9"/>
    <n v="6"/>
    <x v="2022"/>
    <n v="19.55"/>
    <x v="0"/>
    <x v="0"/>
    <x v="1"/>
    <n v="0"/>
  </r>
  <r>
    <s v="7036-TYDEC"/>
    <s v="Female"/>
    <x v="0"/>
    <s v="No"/>
    <s v="No"/>
    <n v="69"/>
    <s v="Yes"/>
    <s v="Yes"/>
    <s v="Fiber optic"/>
    <n v="9"/>
    <n v="4"/>
    <s v="No"/>
    <s v="No"/>
    <s v="Yes"/>
    <s v="Yes"/>
    <s v="Yes"/>
    <s v="Yes"/>
    <x v="2"/>
    <s v="No"/>
    <s v="Electronic check"/>
    <x v="571"/>
    <n v="7028.5"/>
    <x v="0"/>
    <x v="2152"/>
    <x v="2164"/>
    <x v="2167"/>
    <d v="2025-02-03T00:00:00"/>
    <n v="0"/>
    <n v="3588"/>
    <d v="2023-09-09T00:00:00"/>
    <x v="1"/>
    <n v="2025"/>
    <n v="2"/>
    <n v="3"/>
    <n v="2023"/>
    <n v="9"/>
    <n v="9"/>
    <x v="2023"/>
    <n v="104"/>
    <x v="2"/>
    <x v="2"/>
    <x v="1"/>
    <n v="936"/>
  </r>
  <r>
    <s v="5802-ADBRC"/>
    <s v="Female"/>
    <x v="0"/>
    <s v="Yes"/>
    <s v="No"/>
    <n v="50"/>
    <s v="Yes"/>
    <s v="Yes"/>
    <s v="Fiber optic"/>
    <n v="42"/>
    <n v="9"/>
    <s v="Yes"/>
    <s v="No"/>
    <s v="Yes"/>
    <s v="No"/>
    <s v="Yes"/>
    <s v="Yes"/>
    <x v="1"/>
    <s v="Yes"/>
    <s v="Mailed check"/>
    <x v="152"/>
    <n v="5232.8999999999996"/>
    <x v="0"/>
    <x v="2153"/>
    <x v="2165"/>
    <x v="2168"/>
    <d v="2024-03-15T00:00:00"/>
    <n v="0"/>
    <n v="2610"/>
    <d v="2023-08-03T00:00:00"/>
    <x v="0"/>
    <n v="2024"/>
    <n v="3"/>
    <n v="15"/>
    <n v="2023"/>
    <n v="8"/>
    <n v="3"/>
    <x v="2024"/>
    <n v="104.4"/>
    <x v="2"/>
    <x v="2"/>
    <x v="0"/>
    <n v="4384.8"/>
  </r>
  <r>
    <s v="8076-FEZKJ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225.85"/>
    <x v="0"/>
    <x v="2154"/>
    <x v="2166"/>
    <x v="2169"/>
    <d v="2024-03-26T00:00:00"/>
    <n v="0"/>
    <n v="97.5"/>
    <d v="2023-07-16T00:00:00"/>
    <x v="0"/>
    <n v="2024"/>
    <n v="3"/>
    <n v="26"/>
    <n v="2023"/>
    <n v="7"/>
    <n v="16"/>
    <x v="2025"/>
    <n v="19.5"/>
    <x v="0"/>
    <x v="0"/>
    <x v="0"/>
    <n v="0"/>
  </r>
  <r>
    <s v="5197-YPYBZ"/>
    <s v="Female"/>
    <x v="0"/>
    <s v="Yes"/>
    <s v="Yes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6"/>
    <n v="274.7"/>
    <x v="0"/>
    <x v="2155"/>
    <x v="2167"/>
    <x v="2170"/>
    <d v="2025-09-06T00:00:00"/>
    <n v="0"/>
    <n v="151.5"/>
    <d v="2023-09-02T00:00:00"/>
    <x v="0"/>
    <n v="2025"/>
    <n v="9"/>
    <n v="6"/>
    <n v="2023"/>
    <n v="9"/>
    <n v="2"/>
    <x v="2026"/>
    <n v="25.25"/>
    <x v="1"/>
    <x v="0"/>
    <x v="1"/>
    <n v="0"/>
  </r>
  <r>
    <s v="8337-MSSXB"/>
    <s v="Female"/>
    <x v="0"/>
    <s v="No"/>
    <s v="No"/>
    <n v="14"/>
    <s v="Yes"/>
    <s v="No"/>
    <s v="Fiber optic"/>
    <n v="797"/>
    <n v="4"/>
    <s v="No"/>
    <s v="Yes"/>
    <s v="No"/>
    <s v="No"/>
    <s v="No"/>
    <s v="Yes"/>
    <x v="0"/>
    <s v="Yes"/>
    <s v="Electronic check"/>
    <x v="427"/>
    <n v="1180.95"/>
    <x v="1"/>
    <x v="2156"/>
    <x v="2168"/>
    <x v="2171"/>
    <d v="2023-10-28T00:00:00"/>
    <n v="39.066839682812898"/>
    <n v="604.1"/>
    <d v="2023-09-07T00:00:00"/>
    <x v="1"/>
    <n v="2023"/>
    <n v="10"/>
    <n v="28"/>
    <n v="2023"/>
    <n v="9"/>
    <n v="7"/>
    <x v="2027"/>
    <n v="125.366839682812"/>
    <x v="1"/>
    <x v="2"/>
    <x v="1"/>
    <n v="68781.099999999904"/>
  </r>
  <r>
    <s v="4312-GVYNH"/>
    <s v="Female"/>
    <x v="0"/>
    <s v="Yes"/>
    <s v="No"/>
    <n v="70"/>
    <s v="No"/>
    <s v="No phone service"/>
    <s v="DSL"/>
    <n v="974"/>
    <n v="3"/>
    <s v="Yes"/>
    <s v="No"/>
    <s v="Yes"/>
    <s v="Yes"/>
    <s v="No"/>
    <s v="Yes"/>
    <x v="2"/>
    <s v="Yes"/>
    <s v="Bank transfer (automatic)"/>
    <x v="224"/>
    <n v="3370.2"/>
    <x v="0"/>
    <x v="2157"/>
    <x v="2169"/>
    <x v="2172"/>
    <d v="2024-10-18T00:00:00"/>
    <n v="22.1900438154453"/>
    <n v="1744.75"/>
    <d v="2023-07-14T00:00:00"/>
    <x v="0"/>
    <n v="2024"/>
    <n v="10"/>
    <n v="18"/>
    <n v="2023"/>
    <n v="7"/>
    <n v="14"/>
    <x v="2028"/>
    <n v="72.040043815445301"/>
    <x v="2"/>
    <x v="1"/>
    <x v="1"/>
    <n v="48553.9"/>
  </r>
  <r>
    <s v="8495-LJDFO"/>
    <s v="Female"/>
    <x v="1"/>
    <s v="No"/>
    <s v="No"/>
    <n v="64"/>
    <s v="Yes"/>
    <s v="Yes"/>
    <s v="Fiber optic"/>
    <n v="382"/>
    <n v="5"/>
    <s v="Yes"/>
    <s v="No"/>
    <s v="Yes"/>
    <s v="Yes"/>
    <s v="Yes"/>
    <s v="Yes"/>
    <x v="0"/>
    <s v="Yes"/>
    <s v="Bank transfer (automatic)"/>
    <x v="1046"/>
    <n v="7111.3"/>
    <x v="0"/>
    <x v="2158"/>
    <x v="2170"/>
    <x v="2173"/>
    <d v="2023-10-11T00:00:00"/>
    <n v="43.175786594353802"/>
    <n v="3486.4"/>
    <d v="2023-09-01T00:00:00"/>
    <x v="1"/>
    <n v="2023"/>
    <n v="10"/>
    <n v="11"/>
    <n v="2023"/>
    <n v="9"/>
    <n v="1"/>
    <x v="2029"/>
    <n v="152.125786594353"/>
    <x v="2"/>
    <x v="2"/>
    <x v="1"/>
    <n v="41618.9"/>
  </r>
  <r>
    <s v="0839-JTCUD"/>
    <s v="Female"/>
    <x v="0"/>
    <s v="Yes"/>
    <s v="Yes"/>
    <n v="66"/>
    <s v="Yes"/>
    <s v="Yes"/>
    <s v="DSL"/>
    <n v="221"/>
    <n v="5"/>
    <s v="Yes"/>
    <s v="Yes"/>
    <s v="Yes"/>
    <s v="Yes"/>
    <s v="Yes"/>
    <s v="Yes"/>
    <x v="2"/>
    <s v="No"/>
    <s v="Credit card (automatic)"/>
    <x v="58"/>
    <n v="5958.85"/>
    <x v="0"/>
    <x v="2159"/>
    <x v="2171"/>
    <x v="2174"/>
    <d v="2025-01-07T00:00:00"/>
    <n v="0"/>
    <n v="2966.7"/>
    <d v="2023-09-10T00:00:00"/>
    <x v="1"/>
    <n v="2025"/>
    <n v="1"/>
    <n v="7"/>
    <n v="2023"/>
    <n v="9"/>
    <n v="10"/>
    <x v="555"/>
    <n v="89.9"/>
    <x v="2"/>
    <x v="2"/>
    <x v="1"/>
    <n v="19867.900000000001"/>
  </r>
  <r>
    <s v="5494-WOZRZ"/>
    <s v="Female"/>
    <x v="0"/>
    <s v="Yes"/>
    <s v="Yes"/>
    <n v="71"/>
    <s v="Yes"/>
    <s v="No"/>
    <s v="DSL"/>
    <n v="642"/>
    <n v="5"/>
    <s v="Yes"/>
    <s v="No"/>
    <s v="Yes"/>
    <s v="Yes"/>
    <s v="Yes"/>
    <s v="Yes"/>
    <x v="2"/>
    <s v="Yes"/>
    <s v="Credit card (automatic)"/>
    <x v="552"/>
    <n v="5999.85"/>
    <x v="0"/>
    <x v="113"/>
    <x v="2172"/>
    <x v="2175"/>
    <d v="2024-07-30T00:00:00"/>
    <n v="44.910153582645101"/>
    <n v="2911"/>
    <d v="2023-08-22T00:00:00"/>
    <x v="0"/>
    <n v="2024"/>
    <n v="7"/>
    <n v="30"/>
    <n v="2023"/>
    <n v="8"/>
    <n v="22"/>
    <x v="2030"/>
    <n v="126.91015358264499"/>
    <x v="2"/>
    <x v="2"/>
    <x v="1"/>
    <n v="52644"/>
  </r>
  <r>
    <s v="1302-UHBDD"/>
    <s v="Male"/>
    <x v="1"/>
    <s v="No"/>
    <s v="No"/>
    <n v="20"/>
    <s v="Yes"/>
    <s v="No"/>
    <s v="Fiber optic"/>
    <n v="764"/>
    <n v="10"/>
    <s v="No"/>
    <s v="No"/>
    <s v="No"/>
    <s v="No"/>
    <s v="Yes"/>
    <s v="Yes"/>
    <x v="0"/>
    <s v="No"/>
    <s v="Electronic check"/>
    <x v="930"/>
    <n v="1648.45"/>
    <x v="0"/>
    <x v="2160"/>
    <x v="2173"/>
    <x v="2176"/>
    <d v="2023-10-26T00:00:00"/>
    <n v="14.5032156164774"/>
    <n v="899.5"/>
    <d v="2023-09-01T00:00:00"/>
    <x v="1"/>
    <n v="2023"/>
    <n v="10"/>
    <n v="26"/>
    <n v="2023"/>
    <n v="9"/>
    <n v="1"/>
    <x v="34"/>
    <n v="104.453215616477"/>
    <x v="1"/>
    <x v="2"/>
    <x v="1"/>
    <n v="68721.8"/>
  </r>
  <r>
    <s v="2234-EOFPT"/>
    <s v="Male"/>
    <x v="0"/>
    <s v="Yes"/>
    <s v="No"/>
    <n v="72"/>
    <s v="Yes"/>
    <s v="No"/>
    <s v="DSL"/>
    <n v="560"/>
    <n v="1"/>
    <s v="Yes"/>
    <s v="Yes"/>
    <s v="No"/>
    <s v="Yes"/>
    <s v="Yes"/>
    <s v="Yes"/>
    <x v="2"/>
    <s v="Yes"/>
    <s v="Bank transfer (automatic)"/>
    <x v="75"/>
    <n v="5753.25"/>
    <x v="0"/>
    <x v="2161"/>
    <x v="2174"/>
    <x v="2177"/>
    <d v="2024-11-10T00:00:00"/>
    <n v="38.147439098431803"/>
    <n v="2856.6"/>
    <d v="2023-09-09T00:00:00"/>
    <x v="1"/>
    <n v="2024"/>
    <n v="11"/>
    <n v="10"/>
    <n v="2023"/>
    <n v="9"/>
    <n v="9"/>
    <x v="2031"/>
    <n v="117.497439098431"/>
    <x v="2"/>
    <x v="2"/>
    <x v="1"/>
    <n v="44436"/>
  </r>
  <r>
    <s v="8619-IJNDK"/>
    <s v="Female"/>
    <x v="0"/>
    <s v="Yes"/>
    <s v="Yes"/>
    <n v="71"/>
    <s v="Yes"/>
    <s v="No"/>
    <s v="DSL"/>
    <n v="441"/>
    <n v="1"/>
    <s v="Yes"/>
    <s v="Yes"/>
    <s v="Yes"/>
    <s v="Yes"/>
    <s v="No"/>
    <s v="No"/>
    <x v="2"/>
    <s v="No"/>
    <s v="Credit card (automatic)"/>
    <x v="391"/>
    <n v="4492.8999999999996"/>
    <x v="0"/>
    <x v="2162"/>
    <x v="2175"/>
    <x v="2178"/>
    <d v="2025-03-25T00:00:00"/>
    <n v="31.627939065796401"/>
    <n v="2273.7750000000001"/>
    <d v="2023-09-01T00:00:00"/>
    <x v="1"/>
    <n v="2025"/>
    <n v="3"/>
    <n v="25"/>
    <n v="2023"/>
    <n v="9"/>
    <n v="1"/>
    <x v="2032"/>
    <n v="95.677939065796394"/>
    <x v="2"/>
    <x v="1"/>
    <x v="1"/>
    <n v="28246.05"/>
  </r>
  <r>
    <s v="8378-LKJAF"/>
    <s v="Male"/>
    <x v="0"/>
    <s v="Yes"/>
    <s v="Yes"/>
    <n v="38"/>
    <s v="Yes"/>
    <s v="Yes"/>
    <s v="Fiber optic"/>
    <n v="222"/>
    <n v="9"/>
    <s v="No"/>
    <s v="No"/>
    <s v="Yes"/>
    <s v="No"/>
    <s v="Yes"/>
    <s v="Yes"/>
    <x v="0"/>
    <s v="Yes"/>
    <s v="Credit card (automatic)"/>
    <x v="259"/>
    <n v="3956.7"/>
    <x v="0"/>
    <x v="2163"/>
    <x v="2176"/>
    <x v="2179"/>
    <d v="2023-10-11T00:00:00"/>
    <n v="0"/>
    <n v="1921.85"/>
    <d v="2023-08-19T00:00:00"/>
    <x v="0"/>
    <n v="2023"/>
    <n v="10"/>
    <n v="11"/>
    <n v="2023"/>
    <n v="8"/>
    <n v="19"/>
    <x v="2033"/>
    <n v="101.15"/>
    <x v="2"/>
    <x v="2"/>
    <x v="0"/>
    <n v="22455.3"/>
  </r>
  <r>
    <s v="8182-BJDSI"/>
    <s v="Female"/>
    <x v="0"/>
    <s v="No"/>
    <s v="No"/>
    <n v="28"/>
    <s v="Yes"/>
    <s v="Yes"/>
    <s v="Fiber optic"/>
    <n v="632"/>
    <n v="1"/>
    <s v="No"/>
    <s v="Yes"/>
    <s v="No"/>
    <s v="No"/>
    <s v="No"/>
    <s v="Yes"/>
    <x v="0"/>
    <s v="Yes"/>
    <s v="Electronic check"/>
    <x v="930"/>
    <n v="2625.55"/>
    <x v="1"/>
    <x v="2164"/>
    <x v="2177"/>
    <x v="2180"/>
    <d v="2023-10-21T00:00:00"/>
    <n v="19.675753130353499"/>
    <n v="1259.3"/>
    <d v="2023-09-11T00:00:00"/>
    <x v="1"/>
    <n v="2023"/>
    <n v="10"/>
    <n v="21"/>
    <n v="2023"/>
    <n v="9"/>
    <n v="11"/>
    <x v="650"/>
    <n v="109.625753130353"/>
    <x v="1"/>
    <x v="2"/>
    <x v="1"/>
    <n v="56848.4"/>
  </r>
  <r>
    <s v="2528-HFYZX"/>
    <s v="Male"/>
    <x v="1"/>
    <s v="Yes"/>
    <s v="No"/>
    <n v="17"/>
    <s v="Yes"/>
    <s v="No"/>
    <s v="Fiber optic"/>
    <n v="806"/>
    <n v="5"/>
    <s v="No"/>
    <s v="Yes"/>
    <s v="No"/>
    <s v="No"/>
    <s v="No"/>
    <s v="No"/>
    <x v="0"/>
    <s v="Yes"/>
    <s v="Electronic check"/>
    <x v="158"/>
    <n v="1233.4000000000001"/>
    <x v="1"/>
    <x v="2165"/>
    <x v="2178"/>
    <x v="2181"/>
    <d v="2023-10-12T00:00:00"/>
    <n v="10.496161451092499"/>
    <n v="649.82500000000005"/>
    <d v="2023-09-12T00:00:00"/>
    <x v="1"/>
    <n v="2023"/>
    <n v="10"/>
    <n v="12"/>
    <n v="2023"/>
    <n v="9"/>
    <n v="12"/>
    <x v="2034"/>
    <n v="86.946161451092493"/>
    <x v="1"/>
    <x v="2"/>
    <x v="1"/>
    <n v="61618.7"/>
  </r>
  <r>
    <s v="1153-GNOLC"/>
    <s v="Male"/>
    <x v="0"/>
    <s v="No"/>
    <s v="No"/>
    <n v="33"/>
    <s v="No"/>
    <s v="No phone service"/>
    <s v="DSL"/>
    <n v="223"/>
    <n v="3"/>
    <s v="No"/>
    <s v="Yes"/>
    <s v="No"/>
    <s v="No"/>
    <s v="Yes"/>
    <s v="No"/>
    <x v="1"/>
    <s v="Yes"/>
    <s v="Electronic check"/>
    <x v="1047"/>
    <n v="1309"/>
    <x v="0"/>
    <x v="2166"/>
    <x v="2179"/>
    <x v="2182"/>
    <d v="2024-03-05T00:00:00"/>
    <n v="0"/>
    <n v="645.15"/>
    <d v="2023-08-18T00:00:00"/>
    <x v="0"/>
    <n v="2024"/>
    <n v="3"/>
    <n v="5"/>
    <n v="2023"/>
    <n v="8"/>
    <n v="18"/>
    <x v="2035"/>
    <n v="39.1"/>
    <x v="1"/>
    <x v="1"/>
    <x v="0"/>
    <n v="8719.2999999999993"/>
  </r>
  <r>
    <s v="3298-QEICA"/>
    <s v="Female"/>
    <x v="0"/>
    <s v="Yes"/>
    <s v="Yes"/>
    <n v="23"/>
    <s v="No"/>
    <s v="No phone service"/>
    <s v="DSL"/>
    <n v="254"/>
    <n v="8"/>
    <s v="Yes"/>
    <s v="No"/>
    <s v="No"/>
    <s v="Yes"/>
    <s v="No"/>
    <s v="No"/>
    <x v="2"/>
    <s v="No"/>
    <s v="Mailed check"/>
    <x v="1048"/>
    <n v="813.45"/>
    <x v="0"/>
    <x v="2167"/>
    <x v="149"/>
    <x v="2183"/>
    <d v="2024-11-30T00:00:00"/>
    <n v="0"/>
    <n v="397.9"/>
    <d v="2023-07-13T00:00:00"/>
    <x v="0"/>
    <n v="2024"/>
    <n v="11"/>
    <n v="30"/>
    <n v="2023"/>
    <n v="7"/>
    <n v="13"/>
    <x v="731"/>
    <n v="34.6"/>
    <x v="1"/>
    <x v="0"/>
    <x v="0"/>
    <n v="8788.4"/>
  </r>
  <r>
    <s v="0788-DXBFY"/>
    <s v="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425"/>
    <n v="1108.8"/>
    <x v="0"/>
    <x v="2168"/>
    <x v="2180"/>
    <x v="2184"/>
    <d v="2024-03-29T00:00:00"/>
    <n v="0"/>
    <n v="566.95000000000005"/>
    <d v="2023-09-11T00:00:00"/>
    <x v="0"/>
    <n v="2024"/>
    <n v="3"/>
    <n v="29"/>
    <n v="2023"/>
    <n v="9"/>
    <n v="11"/>
    <x v="2036"/>
    <n v="19.55"/>
    <x v="2"/>
    <x v="0"/>
    <x v="1"/>
    <n v="0"/>
  </r>
  <r>
    <s v="3597-YASZG"/>
    <s v="Female"/>
    <x v="1"/>
    <s v="Yes"/>
    <s v="No"/>
    <n v="70"/>
    <s v="Yes"/>
    <s v="Yes"/>
    <s v="Fiber optic"/>
    <n v="99"/>
    <n v="4"/>
    <s v="No"/>
    <s v="Yes"/>
    <s v="No"/>
    <s v="Yes"/>
    <s v="Yes"/>
    <s v="Yes"/>
    <x v="2"/>
    <s v="Yes"/>
    <s v="Bank transfer (automatic)"/>
    <x v="927"/>
    <n v="7349.35"/>
    <x v="0"/>
    <x v="2169"/>
    <x v="2181"/>
    <x v="2185"/>
    <d v="2025-08-04T00:00:00"/>
    <n v="0"/>
    <n v="3655.75"/>
    <d v="2023-09-05T00:00:00"/>
    <x v="1"/>
    <n v="2025"/>
    <n v="8"/>
    <n v="4"/>
    <n v="2023"/>
    <n v="9"/>
    <n v="5"/>
    <x v="2037"/>
    <n v="104.45"/>
    <x v="2"/>
    <x v="2"/>
    <x v="2"/>
    <n v="10340.549999999999"/>
  </r>
  <r>
    <s v="3496-LFSZU"/>
    <s v="Male"/>
    <x v="0"/>
    <s v="Yes"/>
    <s v="No"/>
    <n v="4"/>
    <s v="Yes"/>
    <s v="No"/>
    <s v="Fiber optic"/>
    <n v="10"/>
    <n v="10"/>
    <s v="No"/>
    <s v="No"/>
    <s v="No"/>
    <s v="No"/>
    <s v="No"/>
    <s v="No"/>
    <x v="0"/>
    <s v="No"/>
    <s v="Electronic check"/>
    <x v="445"/>
    <n v="294.2"/>
    <x v="0"/>
    <x v="2170"/>
    <x v="2182"/>
    <x v="2186"/>
    <d v="2023-10-03T00:00:00"/>
    <n v="0"/>
    <n v="141"/>
    <d v="2023-07-20T00:00:00"/>
    <x v="0"/>
    <n v="2023"/>
    <n v="10"/>
    <n v="3"/>
    <n v="2023"/>
    <n v="7"/>
    <n v="20"/>
    <x v="2038"/>
    <n v="70.5"/>
    <x v="0"/>
    <x v="2"/>
    <x v="0"/>
    <n v="705"/>
  </r>
  <r>
    <s v="5242-UOWHD"/>
    <s v="Male"/>
    <x v="0"/>
    <s v="Yes"/>
    <s v="Yes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929.2"/>
    <x v="0"/>
    <x v="2171"/>
    <x v="2183"/>
    <x v="2187"/>
    <d v="2024-10-19T00:00:00"/>
    <n v="0"/>
    <n v="457.875"/>
    <d v="2023-09-11T00:00:00"/>
    <x v="0"/>
    <n v="2024"/>
    <n v="10"/>
    <n v="19"/>
    <n v="2023"/>
    <n v="9"/>
    <n v="11"/>
    <x v="2039"/>
    <n v="20.350000000000001"/>
    <x v="2"/>
    <x v="0"/>
    <x v="1"/>
    <n v="0"/>
  </r>
  <r>
    <s v="2482-CZGBB"/>
    <s v="Male"/>
    <x v="0"/>
    <s v="No"/>
    <s v="No"/>
    <n v="10"/>
    <s v="Yes"/>
    <s v="No"/>
    <s v="Fiber optic"/>
    <n v="620"/>
    <n v="4"/>
    <s v="No"/>
    <s v="No"/>
    <s v="No"/>
    <s v="No"/>
    <s v="No"/>
    <s v="No"/>
    <x v="0"/>
    <s v="Yes"/>
    <s v="Electronic check"/>
    <x v="243"/>
    <n v="740"/>
    <x v="1"/>
    <x v="2172"/>
    <x v="2184"/>
    <x v="2188"/>
    <d v="2023-10-22T00:00:00"/>
    <n v="11.9257134391341"/>
    <n v="350"/>
    <d v="2023-09-08T00:00:00"/>
    <x v="0"/>
    <n v="2023"/>
    <n v="10"/>
    <n v="22"/>
    <n v="2023"/>
    <n v="9"/>
    <n v="8"/>
    <x v="2040"/>
    <n v="81.9257134391341"/>
    <x v="0"/>
    <x v="2"/>
    <x v="0"/>
    <n v="43400"/>
  </r>
  <r>
    <s v="6479-SZPLM"/>
    <s v="Male"/>
    <x v="0"/>
    <s v="Yes"/>
    <s v="Yes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754.5"/>
    <x v="0"/>
    <x v="2173"/>
    <x v="2185"/>
    <x v="2189"/>
    <d v="2024-11-04T00:00:00"/>
    <n v="0"/>
    <n v="350.1"/>
    <d v="2023-08-30T00:00:00"/>
    <x v="0"/>
    <n v="2024"/>
    <n v="11"/>
    <n v="4"/>
    <n v="2023"/>
    <n v="8"/>
    <n v="30"/>
    <x v="2041"/>
    <n v="19.45"/>
    <x v="2"/>
    <x v="0"/>
    <x v="2"/>
    <n v="0"/>
  </r>
  <r>
    <s v="8097-VBQTZ"/>
    <s v="Male"/>
    <x v="0"/>
    <s v="No"/>
    <s v="No"/>
    <n v="54"/>
    <s v="Yes"/>
    <s v="No"/>
    <s v="DSL"/>
    <n v="661"/>
    <n v="3"/>
    <s v="Yes"/>
    <s v="Yes"/>
    <s v="No"/>
    <s v="Yes"/>
    <s v="Yes"/>
    <s v="No"/>
    <x v="0"/>
    <s v="Yes"/>
    <s v="Mailed check"/>
    <x v="650"/>
    <n v="3883.3"/>
    <x v="0"/>
    <x v="2174"/>
    <x v="2186"/>
    <x v="2190"/>
    <d v="2023-10-10T00:00:00"/>
    <n v="44.090554975647201"/>
    <n v="1887.3"/>
    <d v="2023-06-30T00:00:00"/>
    <x v="0"/>
    <n v="2023"/>
    <n v="10"/>
    <n v="10"/>
    <n v="2023"/>
    <n v="6"/>
    <n v="30"/>
    <x v="2042"/>
    <n v="113.990554975647"/>
    <x v="2"/>
    <x v="1"/>
    <x v="0"/>
    <n v="46203.9"/>
  </r>
  <r>
    <s v="4500-HKANN"/>
    <s v="Male"/>
    <x v="0"/>
    <s v="Yes"/>
    <s v="Yes"/>
    <n v="23"/>
    <s v="Yes"/>
    <s v="Yes"/>
    <s v="DSL"/>
    <n v="397"/>
    <n v="2"/>
    <s v="No"/>
    <s v="Yes"/>
    <s v="No"/>
    <s v="Yes"/>
    <s v="No"/>
    <s v="No"/>
    <x v="2"/>
    <s v="No"/>
    <s v="Mailed check"/>
    <x v="1049"/>
    <n v="1414.2"/>
    <x v="0"/>
    <x v="2175"/>
    <x v="2187"/>
    <x v="2191"/>
    <d v="2024-09-25T00:00:00"/>
    <n v="36.712187329056199"/>
    <n v="686.55"/>
    <d v="2023-09-04T00:00:00"/>
    <x v="1"/>
    <n v="2024"/>
    <n v="9"/>
    <n v="25"/>
    <n v="2023"/>
    <n v="9"/>
    <n v="4"/>
    <x v="2043"/>
    <n v="96.412187329056195"/>
    <x v="1"/>
    <x v="1"/>
    <x v="1"/>
    <n v="23700.9"/>
  </r>
  <r>
    <s v="9917-KWRBE"/>
    <s v="Female"/>
    <x v="0"/>
    <s v="Yes"/>
    <s v="Yes"/>
    <n v="41"/>
    <s v="Yes"/>
    <s v="Yes"/>
    <s v="DSL"/>
    <n v="530"/>
    <n v="6"/>
    <s v="Yes"/>
    <s v="Yes"/>
    <s v="Yes"/>
    <s v="No"/>
    <s v="Yes"/>
    <s v="No"/>
    <x v="1"/>
    <s v="Yes"/>
    <s v="Credit card (automatic)"/>
    <x v="1050"/>
    <n v="3211.2"/>
    <x v="0"/>
    <x v="2176"/>
    <x v="2188"/>
    <x v="2192"/>
    <d v="2024-03-26T00:00:00"/>
    <n v="33.728862804295296"/>
    <n v="1606.175"/>
    <d v="2023-06-17T00:00:00"/>
    <x v="0"/>
    <n v="2024"/>
    <n v="3"/>
    <n v="26"/>
    <n v="2023"/>
    <n v="6"/>
    <n v="17"/>
    <x v="2019"/>
    <n v="112.078862804295"/>
    <x v="2"/>
    <x v="2"/>
    <x v="0"/>
    <n v="41525.5"/>
  </r>
  <r>
    <s v="3420-ZDBMA"/>
    <s v="Male"/>
    <x v="1"/>
    <s v="No"/>
    <s v="No"/>
    <n v="5"/>
    <s v="Yes"/>
    <s v="No"/>
    <s v="Fiber optic"/>
    <n v="278"/>
    <n v="3"/>
    <s v="No"/>
    <s v="No"/>
    <s v="No"/>
    <s v="No"/>
    <s v="No"/>
    <s v="No"/>
    <x v="0"/>
    <s v="Yes"/>
    <s v="Mailed check"/>
    <x v="1051"/>
    <n v="371.6"/>
    <x v="0"/>
    <x v="2177"/>
    <x v="2189"/>
    <x v="2193"/>
    <d v="2023-10-21T00:00:00"/>
    <n v="0"/>
    <n v="178.625"/>
    <d v="2023-07-05T00:00:00"/>
    <x v="0"/>
    <n v="2023"/>
    <n v="10"/>
    <n v="21"/>
    <n v="2023"/>
    <n v="7"/>
    <n v="5"/>
    <x v="2044"/>
    <n v="71.45"/>
    <x v="0"/>
    <x v="2"/>
    <x v="1"/>
    <n v="19863.099999999999"/>
  </r>
  <r>
    <s v="2212-LYASK"/>
    <s v="Male"/>
    <x v="0"/>
    <s v="Yes"/>
    <s v="Yes"/>
    <n v="27"/>
    <s v="No"/>
    <s v="No phone service"/>
    <s v="DSL"/>
    <n v="822"/>
    <n v="3"/>
    <s v="No"/>
    <s v="Yes"/>
    <s v="Yes"/>
    <s v="No"/>
    <s v="No"/>
    <s v="Yes"/>
    <x v="1"/>
    <s v="Yes"/>
    <s v="Credit card (automatic)"/>
    <x v="751"/>
    <n v="1246.4000000000001"/>
    <x v="0"/>
    <x v="2178"/>
    <x v="2190"/>
    <x v="2194"/>
    <d v="2024-03-11T00:00:00"/>
    <n v="17.413207181148501"/>
    <n v="618.97500000000002"/>
    <d v="2023-08-31T00:00:00"/>
    <x v="0"/>
    <n v="2024"/>
    <n v="3"/>
    <n v="11"/>
    <n v="2023"/>
    <n v="8"/>
    <n v="31"/>
    <x v="2045"/>
    <n v="63.263207181148502"/>
    <x v="1"/>
    <x v="1"/>
    <x v="1"/>
    <n v="37688.699999999997"/>
  </r>
  <r>
    <s v="1393-IMKZG"/>
    <s v="Female"/>
    <x v="0"/>
    <s v="No"/>
    <s v="No"/>
    <n v="1"/>
    <s v="Yes"/>
    <s v="No"/>
    <s v="Fiber optic"/>
    <n v="650"/>
    <n v="10"/>
    <s v="No"/>
    <s v="No"/>
    <s v="No"/>
    <s v="Yes"/>
    <s v="Yes"/>
    <s v="Yes"/>
    <x v="0"/>
    <s v="Yes"/>
    <s v="Electronic check"/>
    <x v="657"/>
    <n v="95.85"/>
    <x v="0"/>
    <x v="2179"/>
    <x v="149"/>
    <x v="2195"/>
    <d v="2023-10-23T00:00:00"/>
    <n v="13.1587664876331"/>
    <n v="47.924999999999997"/>
    <d v="2023-09-09T00:00:00"/>
    <x v="1"/>
    <n v="2023"/>
    <n v="10"/>
    <n v="23"/>
    <n v="2023"/>
    <n v="9"/>
    <n v="9"/>
    <x v="2046"/>
    <n v="109.008766487633"/>
    <x v="0"/>
    <x v="2"/>
    <x v="1"/>
    <n v="62302.499999999898"/>
  </r>
  <r>
    <s v="8069-RHUXK"/>
    <s v="Female"/>
    <x v="0"/>
    <s v="Yes"/>
    <s v="Yes"/>
    <n v="67"/>
    <s v="No"/>
    <s v="No phone service"/>
    <s v="DSL"/>
    <n v="72"/>
    <n v="8"/>
    <s v="Yes"/>
    <s v="No"/>
    <s v="No"/>
    <s v="Yes"/>
    <s v="No"/>
    <s v="No"/>
    <x v="2"/>
    <s v="No"/>
    <s v="Credit card (automatic)"/>
    <x v="1052"/>
    <n v="2545.6999999999998"/>
    <x v="0"/>
    <x v="2180"/>
    <x v="2191"/>
    <x v="2196"/>
    <d v="2024-10-13T00:00:00"/>
    <n v="0"/>
    <n v="1195.95"/>
    <d v="2023-07-28T00:00:00"/>
    <x v="0"/>
    <n v="2024"/>
    <n v="10"/>
    <n v="13"/>
    <n v="2023"/>
    <n v="7"/>
    <n v="28"/>
    <x v="2047"/>
    <n v="35.700000000000003"/>
    <x v="2"/>
    <x v="1"/>
    <x v="0"/>
    <n v="2570.4"/>
  </r>
  <r>
    <s v="3398-GCPMU"/>
    <s v="Female"/>
    <x v="1"/>
    <s v="Yes"/>
    <s v="Yes"/>
    <n v="72"/>
    <s v="Yes"/>
    <s v="Yes"/>
    <s v="DSL"/>
    <n v="347"/>
    <n v="8"/>
    <s v="Yes"/>
    <s v="Yes"/>
    <s v="Yes"/>
    <s v="Yes"/>
    <s v="Yes"/>
    <s v="Yes"/>
    <x v="2"/>
    <s v="Yes"/>
    <s v="Credit card (automatic)"/>
    <x v="419"/>
    <n v="6448.85"/>
    <x v="0"/>
    <x v="2181"/>
    <x v="2192"/>
    <x v="2197"/>
    <d v="2025-06-04T00:00:00"/>
    <n v="41.783131148007598"/>
    <n v="3223.8"/>
    <d v="2023-06-28T00:00:00"/>
    <x v="0"/>
    <n v="2025"/>
    <n v="6"/>
    <n v="4"/>
    <n v="2023"/>
    <n v="6"/>
    <n v="28"/>
    <x v="2048"/>
    <n v="131.333131148007"/>
    <x v="2"/>
    <x v="2"/>
    <x v="1"/>
    <n v="31073.85"/>
  </r>
  <r>
    <s v="2908-WGAXL"/>
    <s v="Female"/>
    <x v="0"/>
    <s v="Yes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5"/>
    <n v="1468.9"/>
    <x v="0"/>
    <x v="2182"/>
    <x v="2193"/>
    <x v="2198"/>
    <d v="2025-07-08T00:00:00"/>
    <n v="0"/>
    <n v="698.6"/>
    <d v="2023-08-10T00:00:00"/>
    <x v="0"/>
    <n v="2025"/>
    <n v="7"/>
    <n v="8"/>
    <n v="2023"/>
    <n v="8"/>
    <n v="10"/>
    <x v="2049"/>
    <n v="24.95"/>
    <x v="2"/>
    <x v="0"/>
    <x v="0"/>
    <n v="0"/>
  </r>
  <r>
    <s v="3378-AJRAO"/>
    <s v="Male"/>
    <x v="0"/>
    <s v="Yes"/>
    <s v="Yes"/>
    <n v="4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492"/>
    <n v="1013.6"/>
    <x v="0"/>
    <x v="2183"/>
    <x v="2194"/>
    <x v="2199"/>
    <d v="2024-03-14T00:00:00"/>
    <n v="0"/>
    <n v="546.70000000000005"/>
    <d v="2023-09-06T00:00:00"/>
    <x v="0"/>
    <n v="2024"/>
    <n v="3"/>
    <n v="14"/>
    <n v="2023"/>
    <n v="9"/>
    <n v="6"/>
    <x v="2050"/>
    <n v="24.85"/>
    <x v="2"/>
    <x v="0"/>
    <x v="0"/>
    <n v="0"/>
  </r>
  <r>
    <s v="1013-QCWAM"/>
    <s v="Female"/>
    <x v="1"/>
    <s v="Yes"/>
    <s v="No"/>
    <n v="66"/>
    <s v="Yes"/>
    <s v="Yes"/>
    <s v="Fiber optic"/>
    <n v="81"/>
    <n v="2"/>
    <s v="No"/>
    <s v="Yes"/>
    <s v="No"/>
    <s v="No"/>
    <s v="Yes"/>
    <s v="Yes"/>
    <x v="0"/>
    <s v="Yes"/>
    <s v="Electronic check"/>
    <x v="250"/>
    <n v="6690.75"/>
    <x v="0"/>
    <x v="2184"/>
    <x v="2195"/>
    <x v="2200"/>
    <d v="2023-10-26T00:00:00"/>
    <n v="0"/>
    <n v="3326.4"/>
    <d v="2023-09-08T00:00:00"/>
    <x v="1"/>
    <n v="2023"/>
    <n v="10"/>
    <n v="26"/>
    <n v="2023"/>
    <n v="9"/>
    <n v="8"/>
    <x v="2051"/>
    <n v="100.8"/>
    <x v="2"/>
    <x v="2"/>
    <x v="2"/>
    <n v="8164.8"/>
  </r>
  <r>
    <s v="0866-QLSIR"/>
    <s v="Female"/>
    <x v="0"/>
    <s v="No"/>
    <s v="No"/>
    <n v="34"/>
    <s v="Yes"/>
    <s v="Yes"/>
    <s v="DSL"/>
    <n v="443"/>
    <n v="1"/>
    <s v="Yes"/>
    <s v="Yes"/>
    <s v="No"/>
    <s v="Yes"/>
    <s v="No"/>
    <s v="No"/>
    <x v="1"/>
    <s v="Yes"/>
    <s v="Mailed check"/>
    <x v="500"/>
    <n v="2088.75"/>
    <x v="1"/>
    <x v="2185"/>
    <x v="2196"/>
    <x v="2201"/>
    <d v="2024-02-19T00:00:00"/>
    <n v="44.227843753501503"/>
    <n v="1094.8"/>
    <d v="2023-09-05T00:00:00"/>
    <x v="0"/>
    <n v="2024"/>
    <n v="2"/>
    <n v="19"/>
    <n v="2023"/>
    <n v="9"/>
    <n v="5"/>
    <x v="2052"/>
    <n v="108.627843753501"/>
    <x v="1"/>
    <x v="1"/>
    <x v="0"/>
    <n v="28529.200000000001"/>
  </r>
  <r>
    <s v="6050-FFXES"/>
    <s v="Female"/>
    <x v="0"/>
    <s v="Yes"/>
    <s v="No"/>
    <n v="69"/>
    <s v="Yes"/>
    <s v="Yes"/>
    <s v="Fiber optic"/>
    <n v="961"/>
    <n v="6"/>
    <s v="No"/>
    <s v="No"/>
    <s v="Yes"/>
    <s v="Yes"/>
    <s v="Yes"/>
    <s v="Yes"/>
    <x v="2"/>
    <s v="No"/>
    <s v="Bank transfer (automatic)"/>
    <x v="159"/>
    <n v="7240.65"/>
    <x v="0"/>
    <x v="2186"/>
    <x v="2197"/>
    <x v="2202"/>
    <d v="2024-08-19T00:00:00"/>
    <n v="30.857827561743498"/>
    <n v="3634.5749999999998"/>
    <d v="2023-08-06T00:00:00"/>
    <x v="0"/>
    <n v="2024"/>
    <n v="8"/>
    <n v="19"/>
    <n v="2023"/>
    <n v="8"/>
    <n v="6"/>
    <x v="2053"/>
    <n v="136.20782756174299"/>
    <x v="2"/>
    <x v="2"/>
    <x v="1"/>
    <n v="101241.349999999"/>
  </r>
  <r>
    <s v="7181-BQYBV"/>
    <s v="Female"/>
    <x v="0"/>
    <s v="Yes"/>
    <s v="Yes"/>
    <n v="1"/>
    <s v="Yes"/>
    <s v="Yes"/>
    <s v="Fiber optic"/>
    <n v="776"/>
    <n v="8"/>
    <s v="Yes"/>
    <s v="No"/>
    <s v="Yes"/>
    <s v="No"/>
    <s v="Yes"/>
    <s v="Yes"/>
    <x v="0"/>
    <s v="Yes"/>
    <s v="Electronic check"/>
    <x v="184"/>
    <n v="102.45"/>
    <x v="1"/>
    <x v="2187"/>
    <x v="2198"/>
    <x v="2203"/>
    <d v="2023-10-14T00:00:00"/>
    <n v="12.5456363714656"/>
    <n v="51.225000000000001"/>
    <d v="2023-09-13T00:00:00"/>
    <x v="1"/>
    <n v="2023"/>
    <n v="10"/>
    <n v="14"/>
    <n v="2023"/>
    <n v="9"/>
    <n v="13"/>
    <x v="2054"/>
    <n v="114.995636371465"/>
    <x v="0"/>
    <x v="2"/>
    <x v="1"/>
    <n v="79501.2"/>
  </r>
  <r>
    <s v="0362-RAOQO"/>
    <s v="Female"/>
    <x v="0"/>
    <s v="No"/>
    <s v="No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830.25"/>
    <x v="0"/>
    <x v="2188"/>
    <x v="2199"/>
    <x v="2204"/>
    <d v="2025-07-19T00:00:00"/>
    <n v="0"/>
    <n v="393"/>
    <d v="2023-09-09T00:00:00"/>
    <x v="0"/>
    <n v="2025"/>
    <n v="7"/>
    <n v="19"/>
    <n v="2023"/>
    <n v="9"/>
    <n v="9"/>
    <x v="2055"/>
    <n v="19.649999999999999"/>
    <x v="2"/>
    <x v="0"/>
    <x v="1"/>
    <n v="0"/>
  </r>
  <r>
    <s v="9554-DFKIC"/>
    <s v="Male"/>
    <x v="0"/>
    <s v="Yes"/>
    <s v="Yes"/>
    <n v="30"/>
    <s v="Yes"/>
    <s v="Yes"/>
    <s v="DSL"/>
    <n v="270"/>
    <n v="9"/>
    <s v="Yes"/>
    <s v="No"/>
    <s v="No"/>
    <s v="No"/>
    <s v="No"/>
    <s v="No"/>
    <x v="0"/>
    <s v="Yes"/>
    <s v="Bank transfer (automatic)"/>
    <x v="240"/>
    <n v="1588.7"/>
    <x v="0"/>
    <x v="2189"/>
    <x v="2200"/>
    <x v="2205"/>
    <d v="2023-10-04T00:00:00"/>
    <n v="0"/>
    <n v="816.75"/>
    <d v="2023-08-30T00:00:00"/>
    <x v="1"/>
    <n v="2023"/>
    <n v="10"/>
    <n v="4"/>
    <n v="2023"/>
    <n v="8"/>
    <n v="30"/>
    <x v="2056"/>
    <n v="54.45"/>
    <x v="1"/>
    <x v="1"/>
    <x v="1"/>
    <n v="14701.5"/>
  </r>
  <r>
    <s v="5527-ACHSO"/>
    <s v="Female"/>
    <x v="0"/>
    <s v="No"/>
    <s v="No"/>
    <n v="11"/>
    <s v="Yes"/>
    <s v="No"/>
    <s v="DSL"/>
    <n v="245"/>
    <n v="4"/>
    <s v="No"/>
    <s v="No"/>
    <s v="No"/>
    <s v="Yes"/>
    <s v="Yes"/>
    <s v="Yes"/>
    <x v="0"/>
    <s v="No"/>
    <s v="Mailed check"/>
    <x v="445"/>
    <n v="829.3"/>
    <x v="0"/>
    <x v="2190"/>
    <x v="2201"/>
    <x v="2206"/>
    <d v="2023-10-28T00:00:00"/>
    <n v="0"/>
    <n v="387.75"/>
    <d v="2023-07-15T00:00:00"/>
    <x v="0"/>
    <n v="2023"/>
    <n v="10"/>
    <n v="28"/>
    <n v="2023"/>
    <n v="7"/>
    <n v="15"/>
    <x v="2057"/>
    <n v="70.5"/>
    <x v="0"/>
    <x v="2"/>
    <x v="0"/>
    <n v="17272.5"/>
  </r>
  <r>
    <s v="0829-DDVLK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51"/>
    <n v="302.45"/>
    <x v="0"/>
    <x v="2191"/>
    <x v="2202"/>
    <x v="2207"/>
    <d v="2024-03-29T00:00:00"/>
    <n v="0"/>
    <n v="150.75"/>
    <d v="2023-08-31T00:00:00"/>
    <x v="0"/>
    <n v="2024"/>
    <n v="3"/>
    <n v="29"/>
    <n v="2023"/>
    <n v="8"/>
    <n v="31"/>
    <x v="2058"/>
    <n v="20.100000000000001"/>
    <x v="1"/>
    <x v="0"/>
    <x v="1"/>
    <n v="0"/>
  </r>
  <r>
    <s v="1399-UBQIU"/>
    <s v="Male"/>
    <x v="0"/>
    <s v="No"/>
    <s v="No"/>
    <n v="11"/>
    <s v="Yes"/>
    <s v="No"/>
    <s v="DSL"/>
    <n v="653"/>
    <n v="9"/>
    <s v="No"/>
    <s v="No"/>
    <s v="Yes"/>
    <s v="No"/>
    <s v="Yes"/>
    <s v="Yes"/>
    <x v="0"/>
    <s v="Yes"/>
    <s v="Electronic check"/>
    <x v="263"/>
    <n v="712.25"/>
    <x v="0"/>
    <x v="2192"/>
    <x v="2203"/>
    <x v="2208"/>
    <d v="2023-10-14T00:00:00"/>
    <n v="46.385072780000002"/>
    <n v="381.42500000000001"/>
    <d v="2023-07-02T00:00:00"/>
    <x v="0"/>
    <n v="2023"/>
    <n v="10"/>
    <n v="14"/>
    <n v="2023"/>
    <n v="7"/>
    <n v="2"/>
    <x v="2059"/>
    <n v="115.73507278"/>
    <x v="0"/>
    <x v="1"/>
    <x v="0"/>
    <n v="45285.549999999901"/>
  </r>
  <r>
    <s v="1813-JLKWR"/>
    <s v="Female"/>
    <x v="0"/>
    <s v="Yes"/>
    <s v="Yes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1336.65"/>
    <x v="0"/>
    <x v="2193"/>
    <x v="2204"/>
    <x v="2209"/>
    <d v="2024-04-20T00:00:00"/>
    <n v="0"/>
    <n v="633.6"/>
    <d v="2023-09-11T00:00:00"/>
    <x v="0"/>
    <n v="2024"/>
    <n v="4"/>
    <n v="20"/>
    <n v="2023"/>
    <n v="9"/>
    <n v="11"/>
    <x v="1807"/>
    <n v="19.8"/>
    <x v="2"/>
    <x v="0"/>
    <x v="2"/>
    <n v="0"/>
  </r>
  <r>
    <s v="0336-PIKEI"/>
    <s v="Male"/>
    <x v="1"/>
    <s v="Yes"/>
    <s v="No"/>
    <n v="72"/>
    <s v="Yes"/>
    <s v="No"/>
    <s v="DSL"/>
    <n v="94"/>
    <n v="6"/>
    <s v="Yes"/>
    <s v="Yes"/>
    <s v="Yes"/>
    <s v="Yes"/>
    <s v="Yes"/>
    <s v="No"/>
    <x v="2"/>
    <s v="No"/>
    <s v="Bank transfer (automatic)"/>
    <x v="113"/>
    <n v="5360.75"/>
    <x v="0"/>
    <x v="2194"/>
    <x v="2205"/>
    <x v="2210"/>
    <d v="2024-09-29T00:00:00"/>
    <n v="0"/>
    <n v="2678.4"/>
    <d v="2023-09-01T00:00:00"/>
    <x v="1"/>
    <n v="2024"/>
    <n v="9"/>
    <n v="29"/>
    <n v="2023"/>
    <n v="9"/>
    <n v="1"/>
    <x v="1596"/>
    <n v="74.400000000000006"/>
    <x v="2"/>
    <x v="2"/>
    <x v="1"/>
    <n v="6993.6"/>
  </r>
  <r>
    <s v="7322-OCWHC"/>
    <s v="Male"/>
    <x v="1"/>
    <s v="Yes"/>
    <s v="No"/>
    <n v="72"/>
    <s v="Yes"/>
    <s v="Yes"/>
    <s v="Fiber optic"/>
    <n v="583"/>
    <n v="3"/>
    <s v="Yes"/>
    <s v="Yes"/>
    <s v="Yes"/>
    <s v="Yes"/>
    <s v="No"/>
    <s v="No"/>
    <x v="2"/>
    <s v="Yes"/>
    <s v="Bank transfer (automatic)"/>
    <x v="1053"/>
    <n v="6735.05"/>
    <x v="0"/>
    <x v="2195"/>
    <x v="2206"/>
    <x v="2211"/>
    <d v="2024-10-19T00:00:00"/>
    <n v="45.159156011290598"/>
    <n v="3349.8"/>
    <d v="2023-09-10T00:00:00"/>
    <x v="1"/>
    <n v="2024"/>
    <n v="10"/>
    <n v="19"/>
    <n v="2023"/>
    <n v="9"/>
    <n v="10"/>
    <x v="342"/>
    <n v="138.20915601128999"/>
    <x v="2"/>
    <x v="2"/>
    <x v="1"/>
    <n v="54248.15"/>
  </r>
  <r>
    <s v="9537-VHDTA"/>
    <s v="Female"/>
    <x v="0"/>
    <s v="No"/>
    <s v="Yes"/>
    <n v="1"/>
    <s v="Yes"/>
    <s v="No"/>
    <s v="DSL"/>
    <n v="647"/>
    <n v="9"/>
    <s v="Yes"/>
    <s v="No"/>
    <s v="No"/>
    <s v="No"/>
    <s v="No"/>
    <s v="No"/>
    <x v="0"/>
    <s v="No"/>
    <s v="Mailed check"/>
    <x v="238"/>
    <n v="51.2"/>
    <x v="0"/>
    <x v="2196"/>
    <x v="2207"/>
    <x v="2212"/>
    <d v="2023-10-01T00:00:00"/>
    <n v="32.870894081932803"/>
    <n v="25.6"/>
    <d v="2023-06-20T00:00:00"/>
    <x v="0"/>
    <n v="2023"/>
    <n v="10"/>
    <n v="1"/>
    <n v="2023"/>
    <n v="6"/>
    <n v="20"/>
    <x v="2060"/>
    <n v="84.070894081932806"/>
    <x v="0"/>
    <x v="1"/>
    <x v="0"/>
    <n v="33126.400000000001"/>
  </r>
  <r>
    <s v="4957-TIALW"/>
    <s v="Female"/>
    <x v="0"/>
    <s v="No"/>
    <s v="Yes"/>
    <n v="15"/>
    <s v="Yes"/>
    <s v="No"/>
    <s v="DSL"/>
    <n v="496"/>
    <n v="7"/>
    <s v="Yes"/>
    <s v="Yes"/>
    <s v="Yes"/>
    <s v="Yes"/>
    <s v="No"/>
    <s v="No"/>
    <x v="1"/>
    <s v="No"/>
    <s v="Credit card (automatic)"/>
    <x v="1054"/>
    <n v="1010"/>
    <x v="0"/>
    <x v="2197"/>
    <x v="2208"/>
    <x v="2213"/>
    <d v="2024-03-31T00:00:00"/>
    <n v="30.697854070201601"/>
    <n v="492"/>
    <d v="2023-08-19T00:00:00"/>
    <x v="0"/>
    <n v="2024"/>
    <n v="3"/>
    <n v="31"/>
    <n v="2023"/>
    <n v="8"/>
    <n v="19"/>
    <x v="1984"/>
    <n v="96.297854070201595"/>
    <x v="1"/>
    <x v="1"/>
    <x v="0"/>
    <n v="32537.599999999999"/>
  </r>
  <r>
    <s v="2054-PJOCK"/>
    <s v="Female"/>
    <x v="0"/>
    <s v="No"/>
    <s v="No"/>
    <n v="60"/>
    <s v="Yes"/>
    <s v="Yes"/>
    <s v="DSL"/>
    <n v="427"/>
    <n v="9"/>
    <s v="No"/>
    <s v="No"/>
    <s v="Yes"/>
    <s v="Yes"/>
    <s v="Yes"/>
    <s v="Yes"/>
    <x v="1"/>
    <s v="No"/>
    <s v="Credit card (automatic)"/>
    <x v="702"/>
    <n v="4847.05"/>
    <x v="0"/>
    <x v="2198"/>
    <x v="2209"/>
    <x v="2214"/>
    <d v="2024-04-17T00:00:00"/>
    <n v="27.217096412839599"/>
    <n v="2416.5"/>
    <d v="2023-09-10T00:00:00"/>
    <x v="1"/>
    <n v="2024"/>
    <n v="4"/>
    <n v="17"/>
    <n v="2023"/>
    <n v="9"/>
    <n v="10"/>
    <x v="2061"/>
    <n v="107.767096412839"/>
    <x v="2"/>
    <x v="2"/>
    <x v="1"/>
    <n v="34394.85"/>
  </r>
  <r>
    <s v="9150-HEPMB"/>
    <s v="Male"/>
    <x v="0"/>
    <s v="No"/>
    <s v="No"/>
    <n v="56"/>
    <s v="Yes"/>
    <s v="No"/>
    <s v="DSL"/>
    <n v="930"/>
    <n v="9"/>
    <s v="Yes"/>
    <s v="No"/>
    <s v="Yes"/>
    <s v="No"/>
    <s v="No"/>
    <s v="No"/>
    <x v="1"/>
    <s v="No"/>
    <s v="Mailed check"/>
    <x v="1055"/>
    <n v="3019.7"/>
    <x v="0"/>
    <x v="2199"/>
    <x v="2210"/>
    <x v="2215"/>
    <d v="2024-04-09T00:00:00"/>
    <n v="22.677863511644698"/>
    <n v="1475.6"/>
    <d v="2023-09-02T00:00:00"/>
    <x v="1"/>
    <n v="2024"/>
    <n v="4"/>
    <n v="9"/>
    <n v="2023"/>
    <n v="9"/>
    <n v="2"/>
    <x v="2062"/>
    <n v="75.377863511644705"/>
    <x v="2"/>
    <x v="1"/>
    <x v="2"/>
    <n v="49011"/>
  </r>
  <r>
    <s v="9030-QGZNL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5"/>
    <n v="161.65"/>
    <x v="0"/>
    <x v="2200"/>
    <x v="2211"/>
    <x v="2216"/>
    <d v="2025-04-28T00:00:00"/>
    <n v="0"/>
    <n v="83.4"/>
    <d v="2023-08-19T00:00:00"/>
    <x v="0"/>
    <n v="2025"/>
    <n v="4"/>
    <n v="28"/>
    <n v="2023"/>
    <n v="8"/>
    <n v="19"/>
    <x v="1973"/>
    <n v="20.85"/>
    <x v="0"/>
    <x v="0"/>
    <x v="1"/>
    <n v="0"/>
  </r>
  <r>
    <s v="6204-IEUXJ"/>
    <s v="Female"/>
    <x v="0"/>
    <s v="No"/>
    <s v="No"/>
    <n v="3"/>
    <s v="Yes"/>
    <s v="No"/>
    <s v="Fiber optic"/>
    <n v="513"/>
    <n v="4"/>
    <s v="No"/>
    <s v="No"/>
    <s v="Yes"/>
    <s v="Yes"/>
    <s v="No"/>
    <s v="No"/>
    <x v="0"/>
    <s v="No"/>
    <s v="Credit card (automatic)"/>
    <x v="517"/>
    <n v="217.55"/>
    <x v="1"/>
    <x v="2201"/>
    <x v="2212"/>
    <x v="2217"/>
    <d v="2023-10-28T00:00:00"/>
    <n v="40.955186229206198"/>
    <n v="120.15"/>
    <d v="2023-09-09T00:00:00"/>
    <x v="0"/>
    <n v="2023"/>
    <n v="10"/>
    <n v="28"/>
    <n v="2023"/>
    <n v="9"/>
    <n v="9"/>
    <x v="2063"/>
    <n v="121.055186229206"/>
    <x v="0"/>
    <x v="2"/>
    <x v="0"/>
    <n v="41091.299999999901"/>
  </r>
  <r>
    <s v="3126-WQMGH"/>
    <s v="Female"/>
    <x v="0"/>
    <s v="Yes"/>
    <s v="No"/>
    <n v="49"/>
    <s v="Yes"/>
    <s v="Yes"/>
    <s v="DSL"/>
    <n v="794"/>
    <n v="5"/>
    <s v="No"/>
    <s v="No"/>
    <s v="No"/>
    <s v="No"/>
    <s v="No"/>
    <s v="No"/>
    <x v="0"/>
    <s v="Yes"/>
    <s v="Credit card (automatic)"/>
    <x v="1056"/>
    <n v="2583.75"/>
    <x v="0"/>
    <x v="2202"/>
    <x v="2213"/>
    <x v="2218"/>
    <d v="2023-10-06T00:00:00"/>
    <n v="34.076937240605197"/>
    <n v="1277.675"/>
    <d v="2023-08-29T00:00:00"/>
    <x v="0"/>
    <n v="2023"/>
    <n v="10"/>
    <n v="6"/>
    <n v="2023"/>
    <n v="8"/>
    <n v="29"/>
    <x v="2064"/>
    <n v="86.226937240605196"/>
    <x v="2"/>
    <x v="1"/>
    <x v="0"/>
    <n v="41407.1"/>
  </r>
  <r>
    <s v="4529-CKBCL"/>
    <s v="Female"/>
    <x v="0"/>
    <s v="No"/>
    <s v="No"/>
    <n v="2"/>
    <s v="Yes"/>
    <s v="No"/>
    <s v="Fiber optic"/>
    <n v="64"/>
    <n v="8"/>
    <s v="No"/>
    <s v="No"/>
    <s v="No"/>
    <s v="No"/>
    <s v="Yes"/>
    <s v="No"/>
    <x v="0"/>
    <s v="Yes"/>
    <s v="Electronic check"/>
    <x v="1005"/>
    <n v="146.05000000000001"/>
    <x v="1"/>
    <x v="2203"/>
    <x v="2214"/>
    <x v="2219"/>
    <d v="2023-10-14T00:00:00"/>
    <n v="0"/>
    <n v="80.2"/>
    <d v="2023-09-11T00:00:00"/>
    <x v="0"/>
    <n v="2023"/>
    <n v="10"/>
    <n v="14"/>
    <n v="2023"/>
    <n v="9"/>
    <n v="11"/>
    <x v="2065"/>
    <n v="80.2"/>
    <x v="0"/>
    <x v="2"/>
    <x v="0"/>
    <n v="5132.8"/>
  </r>
  <r>
    <s v="2506-CLAKW"/>
    <s v="Female"/>
    <x v="0"/>
    <s v="No"/>
    <s v="No"/>
    <n v="6"/>
    <s v="Yes"/>
    <s v="No"/>
    <s v="Fiber optic"/>
    <n v="305"/>
    <n v="7"/>
    <s v="Yes"/>
    <s v="Yes"/>
    <s v="Yes"/>
    <s v="Yes"/>
    <s v="No"/>
    <s v="Yes"/>
    <x v="0"/>
    <s v="Yes"/>
    <s v="Bank transfer (automatic)"/>
    <x v="850"/>
    <n v="567.45000000000005"/>
    <x v="1"/>
    <x v="2204"/>
    <x v="2215"/>
    <x v="2220"/>
    <d v="2023-10-22T00:00:00"/>
    <n v="27.7352005751675"/>
    <n v="294.45"/>
    <d v="2023-09-13T00:00:00"/>
    <x v="1"/>
    <n v="2023"/>
    <n v="10"/>
    <n v="22"/>
    <n v="2023"/>
    <n v="9"/>
    <n v="13"/>
    <x v="2066"/>
    <n v="125.885200575167"/>
    <x v="0"/>
    <x v="2"/>
    <x v="1"/>
    <n v="29935.75"/>
  </r>
  <r>
    <s v="7176-WRTNX"/>
    <s v="Male"/>
    <x v="0"/>
    <s v="No"/>
    <s v="No"/>
    <n v="70"/>
    <s v="Yes"/>
    <s v="Yes"/>
    <s v="Fiber optic"/>
    <n v="371"/>
    <n v="1"/>
    <s v="Yes"/>
    <s v="Yes"/>
    <s v="Yes"/>
    <s v="Yes"/>
    <s v="Yes"/>
    <s v="Yes"/>
    <x v="2"/>
    <s v="Yes"/>
    <s v="Bank transfer (automatic)"/>
    <x v="537"/>
    <n v="7711.25"/>
    <x v="0"/>
    <x v="2205"/>
    <x v="2216"/>
    <x v="2221"/>
    <d v="2025-03-13T00:00:00"/>
    <n v="34.283583148750097"/>
    <n v="4023.25"/>
    <d v="2023-08-01T00:00:00"/>
    <x v="0"/>
    <n v="2025"/>
    <n v="3"/>
    <n v="13"/>
    <n v="2023"/>
    <n v="8"/>
    <n v="1"/>
    <x v="2067"/>
    <n v="149.23358314875"/>
    <x v="2"/>
    <x v="2"/>
    <x v="0"/>
    <n v="42646.45"/>
  </r>
  <r>
    <s v="1583-IHQZE"/>
    <s v="Male"/>
    <x v="0"/>
    <s v="No"/>
    <s v="No"/>
    <n v="12"/>
    <s v="Yes"/>
    <s v="Yes"/>
    <s v="Fiber optic"/>
    <n v="838"/>
    <n v="2"/>
    <s v="No"/>
    <s v="Yes"/>
    <s v="Yes"/>
    <s v="Yes"/>
    <s v="Yes"/>
    <s v="Yes"/>
    <x v="0"/>
    <s v="Yes"/>
    <s v="Mailed check"/>
    <x v="358"/>
    <n v="1384.75"/>
    <x v="1"/>
    <x v="2206"/>
    <x v="2217"/>
    <x v="2222"/>
    <d v="2023-10-15T00:00:00"/>
    <n v="35.252302123679499"/>
    <n v="677.7"/>
    <d v="2023-09-08T00:00:00"/>
    <x v="0"/>
    <n v="2023"/>
    <n v="10"/>
    <n v="15"/>
    <n v="2023"/>
    <n v="9"/>
    <n v="8"/>
    <x v="2068"/>
    <n v="148.202302123679"/>
    <x v="1"/>
    <x v="2"/>
    <x v="0"/>
    <n v="94652.1"/>
  </r>
  <r>
    <s v="5732-IKGQH"/>
    <s v="Male"/>
    <x v="1"/>
    <s v="Yes"/>
    <s v="No"/>
    <n v="52"/>
    <s v="Yes"/>
    <s v="No"/>
    <s v="Fiber optic"/>
    <n v="78"/>
    <n v="8"/>
    <s v="Yes"/>
    <s v="No"/>
    <s v="Yes"/>
    <s v="Yes"/>
    <s v="Yes"/>
    <s v="Yes"/>
    <x v="1"/>
    <s v="Yes"/>
    <s v="Bank transfer (automatic)"/>
    <x v="927"/>
    <n v="5481.25"/>
    <x v="0"/>
    <x v="2207"/>
    <x v="2218"/>
    <x v="2223"/>
    <d v="2024-04-07T00:00:00"/>
    <n v="0"/>
    <n v="2715.7"/>
    <d v="2023-09-04T00:00:00"/>
    <x v="1"/>
    <n v="2024"/>
    <n v="4"/>
    <n v="7"/>
    <n v="2023"/>
    <n v="9"/>
    <n v="4"/>
    <x v="2069"/>
    <n v="104.45"/>
    <x v="2"/>
    <x v="2"/>
    <x v="2"/>
    <n v="8147.1"/>
  </r>
  <r>
    <s v="9239-GZHZE"/>
    <s v="Female"/>
    <x v="0"/>
    <s v="Yes"/>
    <s v="No"/>
    <n v="72"/>
    <s v="Yes"/>
    <s v="Yes"/>
    <s v="Fiber optic"/>
    <n v="911"/>
    <n v="9"/>
    <s v="Yes"/>
    <s v="Yes"/>
    <s v="Yes"/>
    <s v="Yes"/>
    <s v="Yes"/>
    <s v="Yes"/>
    <x v="2"/>
    <s v="Yes"/>
    <s v="Credit card (automatic)"/>
    <x v="1057"/>
    <n v="8124.2"/>
    <x v="0"/>
    <x v="2208"/>
    <x v="2219"/>
    <x v="2224"/>
    <d v="2025-09-04T00:00:00"/>
    <n v="38.105350923420602"/>
    <n v="4091.4"/>
    <d v="2023-08-12T00:00:00"/>
    <x v="0"/>
    <n v="2025"/>
    <n v="9"/>
    <n v="4"/>
    <n v="2023"/>
    <n v="8"/>
    <n v="12"/>
    <x v="2070"/>
    <n v="151.75535092342"/>
    <x v="2"/>
    <x v="2"/>
    <x v="1"/>
    <n v="103535.15"/>
  </r>
  <r>
    <s v="7205-BAIAD"/>
    <s v="Female"/>
    <x v="0"/>
    <s v="No"/>
    <s v="No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46"/>
    <n v="827.3"/>
    <x v="0"/>
    <x v="2209"/>
    <x v="2220"/>
    <x v="2225"/>
    <d v="2024-08-05T00:00:00"/>
    <n v="0"/>
    <n v="412"/>
    <d v="2023-09-05T00:00:00"/>
    <x v="0"/>
    <n v="2024"/>
    <n v="8"/>
    <n v="5"/>
    <n v="2023"/>
    <n v="9"/>
    <n v="5"/>
    <x v="2071"/>
    <n v="20.6"/>
    <x v="2"/>
    <x v="0"/>
    <x v="1"/>
    <n v="0"/>
  </r>
  <r>
    <s v="0151-ONTOV"/>
    <s v="Female"/>
    <x v="0"/>
    <s v="No"/>
    <s v="No"/>
    <n v="1"/>
    <s v="Yes"/>
    <s v="No"/>
    <s v="Fiber optic"/>
    <n v="376"/>
    <n v="8"/>
    <s v="No"/>
    <s v="No"/>
    <s v="No"/>
    <s v="No"/>
    <s v="No"/>
    <s v="No"/>
    <x v="0"/>
    <s v="No"/>
    <s v="Mailed check"/>
    <x v="148"/>
    <n v="70.900000000000006"/>
    <x v="1"/>
    <x v="2210"/>
    <x v="2221"/>
    <x v="2226"/>
    <d v="2023-10-26T00:00:00"/>
    <n v="30.4945511018316"/>
    <n v="35.450000000000003"/>
    <d v="2023-09-02T00:00:00"/>
    <x v="1"/>
    <n v="2023"/>
    <n v="10"/>
    <n v="26"/>
    <n v="2023"/>
    <n v="9"/>
    <n v="2"/>
    <x v="1305"/>
    <n v="101.394551101831"/>
    <x v="0"/>
    <x v="2"/>
    <x v="1"/>
    <n v="26658.400000000001"/>
  </r>
  <r>
    <s v="4140-MUHUG"/>
    <s v="Female"/>
    <x v="1"/>
    <s v="No"/>
    <s v="No"/>
    <n v="3"/>
    <s v="Yes"/>
    <s v="No"/>
    <s v="Fiber optic"/>
    <n v="621"/>
    <n v="7"/>
    <s v="No"/>
    <s v="No"/>
    <s v="Yes"/>
    <s v="No"/>
    <s v="Yes"/>
    <s v="No"/>
    <x v="0"/>
    <s v="Yes"/>
    <s v="Electronic check"/>
    <x v="1058"/>
    <n v="220.95"/>
    <x v="1"/>
    <x v="2211"/>
    <x v="2222"/>
    <x v="2227"/>
    <d v="2023-10-05T00:00:00"/>
    <n v="14.1689921123339"/>
    <n v="130.27499999999901"/>
    <d v="2023-09-13T00:00:00"/>
    <x v="0"/>
    <n v="2023"/>
    <n v="10"/>
    <n v="5"/>
    <n v="2023"/>
    <n v="9"/>
    <n v="13"/>
    <x v="2072"/>
    <n v="101.018992112333"/>
    <x v="0"/>
    <x v="2"/>
    <x v="0"/>
    <n v="53933.85"/>
  </r>
  <r>
    <s v="0093-EXYQL"/>
    <s v="Female"/>
    <x v="1"/>
    <s v="No"/>
    <s v="No"/>
    <n v="40"/>
    <s v="Yes"/>
    <s v="No"/>
    <s v="Fiber optic"/>
    <n v="636"/>
    <n v="5"/>
    <s v="No"/>
    <s v="No"/>
    <s v="No"/>
    <s v="No"/>
    <s v="Yes"/>
    <s v="Yes"/>
    <x v="0"/>
    <s v="Yes"/>
    <s v="Electronic check"/>
    <x v="1059"/>
    <n v="3673.6"/>
    <x v="0"/>
    <x v="2212"/>
    <x v="2223"/>
    <x v="2228"/>
    <d v="2023-10-22T00:00:00"/>
    <n v="25.380453110000001"/>
    <n v="1831"/>
    <d v="2023-09-11T00:00:00"/>
    <x v="1"/>
    <n v="2023"/>
    <n v="10"/>
    <n v="22"/>
    <n v="2023"/>
    <n v="9"/>
    <n v="11"/>
    <x v="2073"/>
    <n v="116.93045311"/>
    <x v="2"/>
    <x v="2"/>
    <x v="1"/>
    <n v="58225.799999999901"/>
  </r>
  <r>
    <s v="8064-RAVOH"/>
    <s v="Male"/>
    <x v="0"/>
    <s v="No"/>
    <s v="Yes"/>
    <n v="1"/>
    <s v="Yes"/>
    <s v="No"/>
    <s v="DSL"/>
    <n v="239"/>
    <n v="8"/>
    <s v="No"/>
    <s v="No"/>
    <s v="Yes"/>
    <s v="No"/>
    <s v="No"/>
    <s v="No"/>
    <x v="0"/>
    <s v="Yes"/>
    <s v="Electronic check"/>
    <x v="224"/>
    <n v="49.85"/>
    <x v="0"/>
    <x v="2213"/>
    <x v="2224"/>
    <x v="2229"/>
    <d v="2023-10-14T00:00:00"/>
    <n v="0"/>
    <n v="24.925000000000001"/>
    <d v="2023-08-31T00:00:00"/>
    <x v="0"/>
    <n v="2023"/>
    <n v="10"/>
    <n v="14"/>
    <n v="2023"/>
    <n v="8"/>
    <n v="31"/>
    <x v="2074"/>
    <n v="49.85"/>
    <x v="0"/>
    <x v="1"/>
    <x v="1"/>
    <n v="11914.15"/>
  </r>
  <r>
    <s v="0219-QAERP"/>
    <s v="Male"/>
    <x v="0"/>
    <s v="Yes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576.65"/>
    <x v="0"/>
    <x v="2214"/>
    <x v="2225"/>
    <x v="2230"/>
    <d v="2024-02-27T00:00:00"/>
    <n v="0"/>
    <n v="297"/>
    <d v="2023-08-01T00:00:00"/>
    <x v="0"/>
    <n v="2024"/>
    <n v="2"/>
    <n v="27"/>
    <n v="2023"/>
    <n v="8"/>
    <n v="1"/>
    <x v="2075"/>
    <n v="19.8"/>
    <x v="1"/>
    <x v="0"/>
    <x v="1"/>
    <n v="0"/>
  </r>
  <r>
    <s v="0320-JDNQG"/>
    <s v="Male"/>
    <x v="0"/>
    <s v="Yes"/>
    <s v="Yes"/>
    <n v="23"/>
    <s v="Yes"/>
    <s v="No"/>
    <s v="Fiber optic"/>
    <n v="739"/>
    <n v="2"/>
    <s v="Yes"/>
    <s v="No"/>
    <s v="No"/>
    <s v="Yes"/>
    <s v="Yes"/>
    <s v="Yes"/>
    <x v="0"/>
    <s v="Yes"/>
    <s v="Electronic check"/>
    <x v="1045"/>
    <n v="2331.3000000000002"/>
    <x v="1"/>
    <x v="2215"/>
    <x v="2226"/>
    <x v="2231"/>
    <d v="2023-10-09T00:00:00"/>
    <n v="48.021242103448103"/>
    <n v="1148.2750000000001"/>
    <d v="2023-08-31T00:00:00"/>
    <x v="1"/>
    <n v="2023"/>
    <n v="10"/>
    <n v="9"/>
    <n v="2023"/>
    <n v="8"/>
    <n v="31"/>
    <x v="2076"/>
    <n v="147.871242103448"/>
    <x v="1"/>
    <x v="2"/>
    <x v="1"/>
    <n v="73789.149999999994"/>
  </r>
  <r>
    <s v="7180-PISOG"/>
    <s v="Male"/>
    <x v="0"/>
    <s v="Yes"/>
    <s v="Yes"/>
    <n v="1"/>
    <s v="Yes"/>
    <s v="Yes"/>
    <s v="Fiber optic"/>
    <n v="779"/>
    <n v="7"/>
    <s v="No"/>
    <s v="No"/>
    <s v="No"/>
    <s v="No"/>
    <s v="No"/>
    <s v="No"/>
    <x v="0"/>
    <s v="Yes"/>
    <s v="Electronic check"/>
    <x v="244"/>
    <n v="74.5"/>
    <x v="1"/>
    <x v="2216"/>
    <x v="2227"/>
    <x v="2232"/>
    <d v="2023-10-17T00:00:00"/>
    <n v="34.026042661934198"/>
    <n v="37.25"/>
    <d v="2023-09-13T00:00:00"/>
    <x v="1"/>
    <n v="2023"/>
    <n v="10"/>
    <n v="17"/>
    <n v="2023"/>
    <n v="9"/>
    <n v="13"/>
    <x v="2077"/>
    <n v="108.526042661934"/>
    <x v="0"/>
    <x v="2"/>
    <x v="1"/>
    <n v="58035.5"/>
  </r>
  <r>
    <s v="9168-INPSZ"/>
    <s v="Female"/>
    <x v="1"/>
    <s v="Yes"/>
    <s v="No"/>
    <n v="44"/>
    <s v="Yes"/>
    <s v="Yes"/>
    <s v="Fiber optic"/>
    <n v="675"/>
    <n v="3"/>
    <s v="No"/>
    <s v="No"/>
    <s v="Yes"/>
    <s v="Yes"/>
    <s v="Yes"/>
    <s v="Yes"/>
    <x v="0"/>
    <s v="No"/>
    <s v="Electronic check"/>
    <x v="98"/>
    <n v="4495.6499999999996"/>
    <x v="0"/>
    <x v="2217"/>
    <x v="2228"/>
    <x v="2233"/>
    <d v="2023-10-08T00:00:00"/>
    <n v="39.743756647062298"/>
    <n v="2291.3000000000002"/>
    <d v="2023-07-13T00:00:00"/>
    <x v="0"/>
    <n v="2023"/>
    <n v="10"/>
    <n v="8"/>
    <n v="2023"/>
    <n v="7"/>
    <n v="13"/>
    <x v="2078"/>
    <n v="143.89375664706199"/>
    <x v="2"/>
    <x v="2"/>
    <x v="0"/>
    <n v="70301.25"/>
  </r>
  <r>
    <s v="3571-RFHAR"/>
    <s v="Male"/>
    <x v="0"/>
    <s v="No"/>
    <s v="No"/>
    <n v="65"/>
    <s v="Yes"/>
    <s v="Yes"/>
    <s v="Fiber optic"/>
    <n v="384"/>
    <n v="10"/>
    <s v="No"/>
    <s v="Yes"/>
    <s v="Yes"/>
    <s v="Yes"/>
    <s v="Yes"/>
    <s v="Yes"/>
    <x v="0"/>
    <s v="Yes"/>
    <s v="Electronic check"/>
    <x v="1060"/>
    <n v="6941.2"/>
    <x v="1"/>
    <x v="2218"/>
    <x v="2229"/>
    <x v="2234"/>
    <d v="2023-10-05T00:00:00"/>
    <n v="30.250642379808099"/>
    <n v="3547.375"/>
    <d v="2023-09-11T00:00:00"/>
    <x v="1"/>
    <n v="2023"/>
    <n v="10"/>
    <n v="5"/>
    <n v="2023"/>
    <n v="9"/>
    <n v="11"/>
    <x v="2079"/>
    <n v="139.400642379808"/>
    <x v="2"/>
    <x v="2"/>
    <x v="1"/>
    <n v="41913.599999999999"/>
  </r>
  <r>
    <s v="0015-UOCOJ"/>
    <s v="Female"/>
    <x v="1"/>
    <s v="No"/>
    <s v="No"/>
    <n v="7"/>
    <s v="Yes"/>
    <s v="No"/>
    <s v="DSL"/>
    <n v="905"/>
    <n v="9"/>
    <s v="Yes"/>
    <s v="No"/>
    <s v="No"/>
    <s v="No"/>
    <s v="No"/>
    <s v="No"/>
    <x v="0"/>
    <s v="Yes"/>
    <s v="Electronic check"/>
    <x v="1061"/>
    <n v="340.35"/>
    <x v="0"/>
    <x v="2219"/>
    <x v="2230"/>
    <x v="2235"/>
    <d v="2023-10-18T00:00:00"/>
    <n v="35.364161255053197"/>
    <n v="168.7"/>
    <d v="2023-07-03T00:00:00"/>
    <x v="0"/>
    <n v="2023"/>
    <n v="10"/>
    <n v="18"/>
    <n v="2023"/>
    <n v="7"/>
    <n v="3"/>
    <x v="2080"/>
    <n v="83.564161255053193"/>
    <x v="0"/>
    <x v="1"/>
    <x v="0"/>
    <n v="43621"/>
  </r>
  <r>
    <s v="5334-AFQJB"/>
    <s v="Male"/>
    <x v="1"/>
    <s v="No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75"/>
    <n v="1789.9"/>
    <x v="0"/>
    <x v="2220"/>
    <x v="2231"/>
    <x v="2236"/>
    <d v="2025-07-12T00:00:00"/>
    <n v="0"/>
    <n v="903.6"/>
    <d v="2023-08-29T00:00:00"/>
    <x v="0"/>
    <n v="2025"/>
    <n v="7"/>
    <n v="12"/>
    <n v="2023"/>
    <n v="8"/>
    <n v="29"/>
    <x v="2081"/>
    <n v="25.1"/>
    <x v="2"/>
    <x v="0"/>
    <x v="0"/>
    <n v="0"/>
  </r>
  <r>
    <s v="2754-SDJRD"/>
    <s v="Female"/>
    <x v="1"/>
    <s v="No"/>
    <s v="No"/>
    <n v="8"/>
    <s v="Yes"/>
    <s v="Yes"/>
    <s v="Fiber optic"/>
    <n v="299"/>
    <n v="8"/>
    <s v="No"/>
    <s v="No"/>
    <s v="No"/>
    <s v="Yes"/>
    <s v="Yes"/>
    <s v="Yes"/>
    <x v="0"/>
    <s v="Yes"/>
    <s v="Credit card (automatic)"/>
    <x v="386"/>
    <n v="908.55"/>
    <x v="0"/>
    <x v="2221"/>
    <x v="2232"/>
    <x v="2237"/>
    <d v="2023-10-09T00:00:00"/>
    <n v="0"/>
    <n v="400.6"/>
    <d v="2023-09-10T00:00:00"/>
    <x v="1"/>
    <n v="2023"/>
    <n v="10"/>
    <n v="9"/>
    <n v="2023"/>
    <n v="9"/>
    <n v="10"/>
    <x v="2082"/>
    <n v="100.15"/>
    <x v="0"/>
    <x v="2"/>
    <x v="2"/>
    <n v="29944.85"/>
  </r>
  <r>
    <s v="9578-VRMNM"/>
    <s v="Female"/>
    <x v="0"/>
    <s v="No"/>
    <s v="No"/>
    <n v="16"/>
    <s v="Yes"/>
    <s v="Yes"/>
    <s v="DSL"/>
    <n v="746"/>
    <n v="3"/>
    <s v="No"/>
    <s v="No"/>
    <s v="Yes"/>
    <s v="No"/>
    <s v="No"/>
    <s v="Yes"/>
    <x v="0"/>
    <s v="Yes"/>
    <s v="Credit card (automatic)"/>
    <x v="352"/>
    <n v="1043.3499999999999"/>
    <x v="1"/>
    <x v="2222"/>
    <x v="2233"/>
    <x v="2238"/>
    <d v="2023-10-21T00:00:00"/>
    <n v="24.474123728205502"/>
    <n v="521.6"/>
    <d v="2023-09-06T00:00:00"/>
    <x v="1"/>
    <n v="2023"/>
    <n v="10"/>
    <n v="21"/>
    <n v="2023"/>
    <n v="9"/>
    <n v="6"/>
    <x v="2083"/>
    <n v="89.674123728205501"/>
    <x v="1"/>
    <x v="1"/>
    <x v="1"/>
    <n v="48639.199999999997"/>
  </r>
  <r>
    <s v="1587-FKLZB"/>
    <s v="Male"/>
    <x v="1"/>
    <s v="Yes"/>
    <s v="Yes"/>
    <n v="66"/>
    <s v="Yes"/>
    <s v="Yes"/>
    <s v="Fiber optic"/>
    <n v="945"/>
    <n v="3"/>
    <s v="No"/>
    <s v="No"/>
    <s v="Yes"/>
    <s v="No"/>
    <s v="Yes"/>
    <s v="Yes"/>
    <x v="0"/>
    <s v="Yes"/>
    <s v="Credit card (automatic)"/>
    <x v="437"/>
    <n v="6822.15"/>
    <x v="1"/>
    <x v="2223"/>
    <x v="2234"/>
    <x v="2239"/>
    <d v="2023-10-08T00:00:00"/>
    <n v="28.8997342002605"/>
    <n v="3283.5"/>
    <d v="2023-08-30T00:00:00"/>
    <x v="0"/>
    <n v="2023"/>
    <n v="10"/>
    <n v="8"/>
    <n v="2023"/>
    <n v="8"/>
    <n v="30"/>
    <x v="2084"/>
    <n v="128.39973420026001"/>
    <x v="2"/>
    <x v="2"/>
    <x v="0"/>
    <n v="94027.5"/>
  </r>
  <r>
    <s v="6140-QNRQQ"/>
    <s v="Male"/>
    <x v="0"/>
    <s v="No"/>
    <s v="No"/>
    <n v="1"/>
    <s v="Yes"/>
    <s v="No"/>
    <s v="Fiber optic"/>
    <n v="498"/>
    <n v="8"/>
    <s v="No"/>
    <s v="No"/>
    <s v="No"/>
    <s v="No"/>
    <s v="No"/>
    <s v="No"/>
    <x v="0"/>
    <s v="Yes"/>
    <s v="Mailed check"/>
    <x v="1062"/>
    <n v="71.55"/>
    <x v="1"/>
    <x v="2224"/>
    <x v="2235"/>
    <x v="2240"/>
    <d v="2023-10-26T00:00:00"/>
    <n v="11.8259498200953"/>
    <n v="35.774999999999999"/>
    <d v="2023-09-01T00:00:00"/>
    <x v="1"/>
    <n v="2023"/>
    <n v="10"/>
    <n v="26"/>
    <n v="2023"/>
    <n v="9"/>
    <n v="1"/>
    <x v="2085"/>
    <n v="83.3759498200953"/>
    <x v="0"/>
    <x v="2"/>
    <x v="1"/>
    <n v="35631.9"/>
  </r>
  <r>
    <s v="8963-JLGJT"/>
    <s v="Male"/>
    <x v="0"/>
    <s v="No"/>
    <s v="Yes"/>
    <n v="3"/>
    <s v="Yes"/>
    <s v="No"/>
    <s v="DSL"/>
    <n v="638"/>
    <n v="9"/>
    <s v="Yes"/>
    <s v="No"/>
    <s v="Yes"/>
    <s v="No"/>
    <s v="No"/>
    <s v="No"/>
    <x v="0"/>
    <s v="No"/>
    <s v="Mailed check"/>
    <x v="334"/>
    <n v="157.55000000000001"/>
    <x v="0"/>
    <x v="2225"/>
    <x v="2236"/>
    <x v="2241"/>
    <d v="2023-10-22T00:00:00"/>
    <n v="15.600963902132699"/>
    <n v="83.85"/>
    <d v="2023-09-05T00:00:00"/>
    <x v="1"/>
    <n v="2023"/>
    <n v="10"/>
    <n v="22"/>
    <n v="2023"/>
    <n v="9"/>
    <n v="5"/>
    <x v="2086"/>
    <n v="71.500963902132696"/>
    <x v="0"/>
    <x v="1"/>
    <x v="1"/>
    <n v="35664.199999999997"/>
  </r>
  <r>
    <s v="4307-KTUMW"/>
    <s v="Male"/>
    <x v="0"/>
    <s v="Yes"/>
    <s v="No"/>
    <n v="53"/>
    <s v="Yes"/>
    <s v="Yes"/>
    <s v="Fiber optic"/>
    <n v="97"/>
    <n v="8"/>
    <s v="Yes"/>
    <s v="No"/>
    <s v="Yes"/>
    <s v="No"/>
    <s v="No"/>
    <s v="Yes"/>
    <x v="0"/>
    <s v="No"/>
    <s v="Electronic check"/>
    <x v="1063"/>
    <n v="5029.2"/>
    <x v="1"/>
    <x v="2226"/>
    <x v="2237"/>
    <x v="2242"/>
    <d v="2023-10-27T00:00:00"/>
    <n v="0"/>
    <n v="2488.35"/>
    <d v="2023-09-05T00:00:00"/>
    <x v="0"/>
    <n v="2023"/>
    <n v="10"/>
    <n v="27"/>
    <n v="2023"/>
    <n v="9"/>
    <n v="5"/>
    <x v="2087"/>
    <n v="93.9"/>
    <x v="2"/>
    <x v="2"/>
    <x v="0"/>
    <n v="9108.2999999999993"/>
  </r>
  <r>
    <s v="1465-LNTLJ"/>
    <s v="Male"/>
    <x v="1"/>
    <s v="Yes"/>
    <s v="No"/>
    <n v="8"/>
    <s v="Yes"/>
    <s v="No"/>
    <s v="DSL"/>
    <n v="778"/>
    <n v="9"/>
    <s v="No"/>
    <s v="No"/>
    <s v="Yes"/>
    <s v="Yes"/>
    <s v="No"/>
    <s v="Yes"/>
    <x v="0"/>
    <s v="Yes"/>
    <s v="Credit card (automatic)"/>
    <x v="500"/>
    <n v="581.70000000000005"/>
    <x v="0"/>
    <x v="2227"/>
    <x v="2238"/>
    <x v="2243"/>
    <d v="2023-10-09T00:00:00"/>
    <n v="48.861307636042"/>
    <n v="257.60000000000002"/>
    <d v="2023-07-27T00:00:00"/>
    <x v="0"/>
    <n v="2023"/>
    <n v="10"/>
    <n v="9"/>
    <n v="2023"/>
    <n v="7"/>
    <n v="27"/>
    <x v="2088"/>
    <n v="113.26130763604201"/>
    <x v="0"/>
    <x v="1"/>
    <x v="0"/>
    <n v="50103.199999999997"/>
  </r>
  <r>
    <s v="5440-FLBQG"/>
    <s v="Male"/>
    <x v="1"/>
    <s v="Yes"/>
    <s v="No"/>
    <n v="69"/>
    <s v="Yes"/>
    <s v="Yes"/>
    <s v="Fiber optic"/>
    <n v="85"/>
    <n v="4"/>
    <s v="No"/>
    <s v="Yes"/>
    <s v="Yes"/>
    <s v="Yes"/>
    <s v="Yes"/>
    <s v="Yes"/>
    <x v="2"/>
    <s v="Yes"/>
    <s v="Bank transfer (automatic)"/>
    <x v="1064"/>
    <n v="7318.2"/>
    <x v="1"/>
    <x v="2228"/>
    <x v="2239"/>
    <x v="2244"/>
    <d v="2024-10-10T00:00:00"/>
    <n v="0"/>
    <n v="3739.8"/>
    <d v="2023-09-03T00:00:00"/>
    <x v="1"/>
    <n v="2024"/>
    <n v="10"/>
    <n v="10"/>
    <n v="2023"/>
    <n v="9"/>
    <n v="3"/>
    <x v="996"/>
    <n v="108.4"/>
    <x v="2"/>
    <x v="2"/>
    <x v="1"/>
    <n v="9214"/>
  </r>
  <r>
    <s v="2135-DQWAQ"/>
    <s v="Female"/>
    <x v="0"/>
    <s v="No"/>
    <s v="No"/>
    <n v="5"/>
    <s v="Yes"/>
    <s v="No"/>
    <s v="Fiber optic"/>
    <n v="249"/>
    <n v="3"/>
    <s v="No"/>
    <s v="Yes"/>
    <s v="No"/>
    <s v="No"/>
    <s v="Yes"/>
    <s v="No"/>
    <x v="0"/>
    <s v="Yes"/>
    <s v="Mailed check"/>
    <x v="198"/>
    <n v="420.45"/>
    <x v="0"/>
    <x v="2229"/>
    <x v="2240"/>
    <x v="2245"/>
    <d v="2023-10-17T00:00:00"/>
    <n v="0"/>
    <n v="213.25"/>
    <d v="2023-09-02T00:00:00"/>
    <x v="1"/>
    <n v="2023"/>
    <n v="10"/>
    <n v="17"/>
    <n v="2023"/>
    <n v="9"/>
    <n v="2"/>
    <x v="782"/>
    <n v="85.3"/>
    <x v="0"/>
    <x v="2"/>
    <x v="1"/>
    <n v="21239.7"/>
  </r>
  <r>
    <s v="4056-QHXHZ"/>
    <s v="Female"/>
    <x v="0"/>
    <s v="Yes"/>
    <s v="Yes"/>
    <n v="72"/>
    <s v="Yes"/>
    <s v="Yes"/>
    <s v="Fiber optic"/>
    <n v="96"/>
    <n v="9"/>
    <s v="Yes"/>
    <s v="No"/>
    <s v="Yes"/>
    <s v="Yes"/>
    <s v="Yes"/>
    <s v="Yes"/>
    <x v="2"/>
    <s v="No"/>
    <s v="Mailed check"/>
    <x v="700"/>
    <n v="7576.7"/>
    <x v="0"/>
    <x v="2230"/>
    <x v="2241"/>
    <x v="2246"/>
    <d v="2024-08-14T00:00:00"/>
    <n v="0"/>
    <n v="3868.2"/>
    <d v="2023-08-02T00:00:00"/>
    <x v="0"/>
    <n v="2024"/>
    <n v="8"/>
    <n v="14"/>
    <n v="2023"/>
    <n v="8"/>
    <n v="2"/>
    <x v="2089"/>
    <n v="107.45"/>
    <x v="2"/>
    <x v="2"/>
    <x v="0"/>
    <n v="10315.200000000001"/>
  </r>
  <r>
    <s v="7470-MCQTK"/>
    <s v="Female"/>
    <x v="0"/>
    <s v="Yes"/>
    <s v="No"/>
    <n v="13"/>
    <s v="No"/>
    <s v="No phone service"/>
    <s v="DSL"/>
    <n v="150"/>
    <n v="10"/>
    <s v="No"/>
    <s v="No"/>
    <s v="Yes"/>
    <s v="No"/>
    <s v="Yes"/>
    <s v="Yes"/>
    <x v="0"/>
    <s v="Yes"/>
    <s v="Bank transfer (automatic)"/>
    <x v="939"/>
    <n v="633.4"/>
    <x v="1"/>
    <x v="2231"/>
    <x v="2242"/>
    <x v="2247"/>
    <d v="2023-10-25T00:00:00"/>
    <n v="0"/>
    <n v="316.875"/>
    <d v="2023-08-30T00:00:00"/>
    <x v="0"/>
    <n v="2023"/>
    <n v="10"/>
    <n v="25"/>
    <n v="2023"/>
    <n v="8"/>
    <n v="30"/>
    <x v="2090"/>
    <n v="48.75"/>
    <x v="1"/>
    <x v="1"/>
    <x v="0"/>
    <n v="7312.5"/>
  </r>
  <r>
    <s v="7488-MXJIV"/>
    <s v="Female"/>
    <x v="0"/>
    <s v="No"/>
    <s v="No"/>
    <n v="4"/>
    <s v="Yes"/>
    <s v="Yes"/>
    <s v="Fiber optic"/>
    <n v="204"/>
    <n v="2"/>
    <s v="No"/>
    <s v="No"/>
    <s v="No"/>
    <s v="No"/>
    <s v="Yes"/>
    <s v="No"/>
    <x v="0"/>
    <s v="Yes"/>
    <s v="Electronic check"/>
    <x v="310"/>
    <n v="321.64999999999998"/>
    <x v="1"/>
    <x v="2232"/>
    <x v="2243"/>
    <x v="2248"/>
    <d v="2023-10-06T00:00:00"/>
    <n v="0"/>
    <n v="171.3"/>
    <d v="2023-09-07T00:00:00"/>
    <x v="0"/>
    <n v="2023"/>
    <n v="10"/>
    <n v="6"/>
    <n v="2023"/>
    <n v="9"/>
    <n v="7"/>
    <x v="2091"/>
    <n v="85.65"/>
    <x v="0"/>
    <x v="2"/>
    <x v="0"/>
    <n v="17472.599999999999"/>
  </r>
  <r>
    <s v="7401-JIXNM"/>
    <s v="Female"/>
    <x v="0"/>
    <s v="Yes"/>
    <s v="Yes"/>
    <n v="54"/>
    <s v="Yes"/>
    <s v="Yes"/>
    <s v="DSL"/>
    <n v="446"/>
    <n v="9"/>
    <s v="Yes"/>
    <s v="Yes"/>
    <s v="Yes"/>
    <s v="Yes"/>
    <s v="Yes"/>
    <s v="Yes"/>
    <x v="2"/>
    <s v="No"/>
    <s v="Credit card (automatic)"/>
    <x v="1038"/>
    <n v="4965"/>
    <x v="0"/>
    <x v="2233"/>
    <x v="2244"/>
    <x v="2249"/>
    <d v="2025-06-24T00:00:00"/>
    <n v="18.279703137536998"/>
    <n v="2465.1"/>
    <d v="2023-08-06T00:00:00"/>
    <x v="0"/>
    <n v="2025"/>
    <n v="6"/>
    <n v="24"/>
    <n v="2023"/>
    <n v="8"/>
    <n v="6"/>
    <x v="832"/>
    <n v="109.579703137537"/>
    <x v="2"/>
    <x v="2"/>
    <x v="1"/>
    <n v="40719.799999999901"/>
  </r>
  <r>
    <s v="9339-FIIJL"/>
    <s v="Male"/>
    <x v="0"/>
    <s v="Yes"/>
    <s v="No"/>
    <n v="72"/>
    <s v="Yes"/>
    <s v="Yes"/>
    <s v="DSL"/>
    <n v="252"/>
    <n v="4"/>
    <s v="No"/>
    <s v="Yes"/>
    <s v="Yes"/>
    <s v="Yes"/>
    <s v="Yes"/>
    <s v="Yes"/>
    <x v="2"/>
    <s v="No"/>
    <s v="Bank transfer (automatic)"/>
    <x v="121"/>
    <n v="6151.9"/>
    <x v="0"/>
    <x v="2234"/>
    <x v="2245"/>
    <x v="2250"/>
    <d v="2025-08-11T00:00:00"/>
    <n v="0"/>
    <n v="3094.2"/>
    <d v="2023-09-13T00:00:00"/>
    <x v="1"/>
    <n v="2025"/>
    <n v="8"/>
    <n v="11"/>
    <n v="2023"/>
    <n v="9"/>
    <n v="13"/>
    <x v="2092"/>
    <n v="85.95"/>
    <x v="2"/>
    <x v="2"/>
    <x v="1"/>
    <n v="21659.4"/>
  </r>
  <r>
    <s v="2027-FECZV"/>
    <s v="Male"/>
    <x v="0"/>
    <s v="No"/>
    <s v="No"/>
    <n v="12"/>
    <s v="Yes"/>
    <s v="Yes"/>
    <s v="Fiber optic"/>
    <n v="983"/>
    <n v="7"/>
    <s v="No"/>
    <s v="Yes"/>
    <s v="Yes"/>
    <s v="No"/>
    <s v="Yes"/>
    <s v="Yes"/>
    <x v="0"/>
    <s v="Yes"/>
    <s v="Electronic check"/>
    <x v="17"/>
    <n v="1253.9000000000001"/>
    <x v="1"/>
    <x v="2235"/>
    <x v="2246"/>
    <x v="2251"/>
    <d v="2023-10-06T00:00:00"/>
    <n v="10.220231966416801"/>
    <n v="640.20000000000005"/>
    <d v="2023-09-11T00:00:00"/>
    <x v="1"/>
    <n v="2023"/>
    <n v="10"/>
    <n v="6"/>
    <n v="2023"/>
    <n v="9"/>
    <n v="11"/>
    <x v="2093"/>
    <n v="116.920231966416"/>
    <x v="1"/>
    <x v="2"/>
    <x v="1"/>
    <n v="104886.1"/>
  </r>
  <r>
    <s v="2672-DZUOY"/>
    <s v="Male"/>
    <x v="0"/>
    <s v="No"/>
    <s v="No"/>
    <n v="1"/>
    <s v="No"/>
    <s v="No phone service"/>
    <s v="DSL"/>
    <n v="559"/>
    <n v="3"/>
    <s v="No"/>
    <s v="No"/>
    <s v="No"/>
    <s v="No"/>
    <s v="No"/>
    <s v="No"/>
    <x v="0"/>
    <s v="Yes"/>
    <s v="Electronic check"/>
    <x v="203"/>
    <n v="25.15"/>
    <x v="1"/>
    <x v="2236"/>
    <x v="2247"/>
    <x v="2252"/>
    <d v="2023-10-25T00:00:00"/>
    <n v="10.306561305969"/>
    <n v="12.574999999999999"/>
    <d v="2023-09-02T00:00:00"/>
    <x v="0"/>
    <n v="2023"/>
    <n v="10"/>
    <n v="25"/>
    <n v="2023"/>
    <n v="9"/>
    <n v="2"/>
    <x v="2094"/>
    <n v="35.456561305968997"/>
    <x v="0"/>
    <x v="0"/>
    <x v="0"/>
    <n v="14058.8499999999"/>
  </r>
  <r>
    <s v="4706-DGAHW"/>
    <s v="Male"/>
    <x v="1"/>
    <s v="No"/>
    <s v="No"/>
    <n v="1"/>
    <s v="Yes"/>
    <s v="No"/>
    <s v="DSL"/>
    <n v="459"/>
    <n v="3"/>
    <s v="No"/>
    <s v="No"/>
    <s v="No"/>
    <s v="No"/>
    <s v="No"/>
    <s v="No"/>
    <x v="0"/>
    <s v="No"/>
    <s v="Electronic check"/>
    <x v="1003"/>
    <n v="45.2"/>
    <x v="0"/>
    <x v="2237"/>
    <x v="2248"/>
    <x v="2253"/>
    <d v="2023-10-13T00:00:00"/>
    <n v="18.762752364074299"/>
    <n v="22.6"/>
    <d v="2023-07-10T00:00:00"/>
    <x v="0"/>
    <n v="2023"/>
    <n v="10"/>
    <n v="13"/>
    <n v="2023"/>
    <n v="7"/>
    <n v="10"/>
    <x v="562"/>
    <n v="63.962752364074298"/>
    <x v="0"/>
    <x v="1"/>
    <x v="0"/>
    <n v="20746.8"/>
  </r>
  <r>
    <s v="3870-MQAMG"/>
    <s v="Female"/>
    <x v="0"/>
    <s v="Yes"/>
    <s v="No"/>
    <n v="54"/>
    <s v="Yes"/>
    <s v="Yes"/>
    <s v="Fiber optic"/>
    <n v="369"/>
    <n v="7"/>
    <s v="No"/>
    <s v="Yes"/>
    <s v="Yes"/>
    <s v="Yes"/>
    <s v="Yes"/>
    <s v="Yes"/>
    <x v="1"/>
    <s v="No"/>
    <s v="Electronic check"/>
    <x v="494"/>
    <n v="5893.15"/>
    <x v="1"/>
    <x v="2238"/>
    <x v="2249"/>
    <x v="2254"/>
    <d v="2024-02-15T00:00:00"/>
    <n v="11.468854500032799"/>
    <n v="2979.45"/>
    <d v="2023-09-10T00:00:00"/>
    <x v="0"/>
    <n v="2024"/>
    <n v="2"/>
    <n v="15"/>
    <n v="2023"/>
    <n v="9"/>
    <n v="10"/>
    <x v="2095"/>
    <n v="121.818854500032"/>
    <x v="2"/>
    <x v="2"/>
    <x v="0"/>
    <n v="40719.15"/>
  </r>
  <r>
    <s v="6670-MFRPK"/>
    <s v="Male"/>
    <x v="0"/>
    <s v="Yes"/>
    <s v="Yes"/>
    <n v="69"/>
    <s v="Yes"/>
    <s v="Yes"/>
    <s v="Fiber optic"/>
    <n v="366"/>
    <n v="6"/>
    <s v="No"/>
    <s v="No"/>
    <s v="Yes"/>
    <s v="No"/>
    <s v="No"/>
    <s v="No"/>
    <x v="2"/>
    <s v="Yes"/>
    <s v="Credit card (automatic)"/>
    <x v="64"/>
    <n v="5420.65"/>
    <x v="0"/>
    <x v="2239"/>
    <x v="2250"/>
    <x v="2255"/>
    <d v="2025-01-20T00:00:00"/>
    <n v="14.321030165227601"/>
    <n v="2732.4"/>
    <d v="2023-07-19T00:00:00"/>
    <x v="0"/>
    <n v="2025"/>
    <n v="1"/>
    <n v="20"/>
    <n v="2023"/>
    <n v="7"/>
    <n v="19"/>
    <x v="2096"/>
    <n v="93.5210301652276"/>
    <x v="2"/>
    <x v="2"/>
    <x v="0"/>
    <n v="28987.200000000001"/>
  </r>
  <r>
    <s v="6177-PEVRA"/>
    <s v="Female"/>
    <x v="0"/>
    <s v="No"/>
    <s v="No"/>
    <n v="48"/>
    <s v="Yes"/>
    <s v="No"/>
    <s v="DSL"/>
    <n v="882"/>
    <n v="9"/>
    <s v="Yes"/>
    <s v="Yes"/>
    <s v="No"/>
    <s v="No"/>
    <s v="No"/>
    <s v="No"/>
    <x v="2"/>
    <s v="No"/>
    <s v="Credit card (automatic)"/>
    <x v="820"/>
    <n v="2627.35"/>
    <x v="0"/>
    <x v="2240"/>
    <x v="2251"/>
    <x v="2256"/>
    <d v="2025-09-08T00:00:00"/>
    <n v="23.55442597355"/>
    <n v="1332"/>
    <d v="2023-09-10T00:00:00"/>
    <x v="1"/>
    <n v="2025"/>
    <n v="9"/>
    <n v="8"/>
    <n v="2023"/>
    <n v="9"/>
    <n v="10"/>
    <x v="1480"/>
    <n v="79.054425973549996"/>
    <x v="2"/>
    <x v="1"/>
    <x v="2"/>
    <n v="48951"/>
  </r>
  <r>
    <s v="4800-CZMPC"/>
    <s v="Female"/>
    <x v="0"/>
    <s v="Yes"/>
    <s v="Yes"/>
    <n v="48"/>
    <s v="Yes"/>
    <s v="Yes"/>
    <s v="Fiber optic"/>
    <n v="740"/>
    <n v="2"/>
    <s v="Yes"/>
    <s v="Yes"/>
    <s v="No"/>
    <s v="No"/>
    <s v="Yes"/>
    <s v="Yes"/>
    <x v="1"/>
    <s v="Yes"/>
    <s v="Credit card (automatic)"/>
    <x v="570"/>
    <n v="5037.55"/>
    <x v="1"/>
    <x v="2241"/>
    <x v="2252"/>
    <x v="2257"/>
    <d v="2024-03-01T00:00:00"/>
    <n v="42.103427183192501"/>
    <n v="2478"/>
    <d v="2023-09-11T00:00:00"/>
    <x v="0"/>
    <n v="2024"/>
    <n v="3"/>
    <n v="1"/>
    <n v="2023"/>
    <n v="9"/>
    <n v="11"/>
    <x v="1162"/>
    <n v="145.353427183192"/>
    <x v="2"/>
    <x v="2"/>
    <x v="0"/>
    <n v="76405"/>
  </r>
  <r>
    <s v="4813-HQMGZ"/>
    <s v="Female"/>
    <x v="0"/>
    <s v="Yes"/>
    <s v="No"/>
    <n v="8"/>
    <s v="Yes"/>
    <s v="Yes"/>
    <s v="Fiber optic"/>
    <n v="203"/>
    <n v="10"/>
    <s v="No"/>
    <s v="No"/>
    <s v="No"/>
    <s v="Yes"/>
    <s v="No"/>
    <s v="Yes"/>
    <x v="0"/>
    <s v="Yes"/>
    <s v="Electronic check"/>
    <x v="28"/>
    <n v="743.75"/>
    <x v="0"/>
    <x v="2242"/>
    <x v="2253"/>
    <x v="2258"/>
    <d v="2023-10-08T00:00:00"/>
    <n v="0"/>
    <n v="361"/>
    <d v="2023-09-01T00:00:00"/>
    <x v="1"/>
    <n v="2023"/>
    <n v="10"/>
    <n v="8"/>
    <n v="2023"/>
    <n v="9"/>
    <n v="1"/>
    <x v="2097"/>
    <n v="90.25"/>
    <x v="0"/>
    <x v="2"/>
    <x v="1"/>
    <n v="18320.75"/>
  </r>
  <r>
    <s v="7579-KKLOE"/>
    <s v="Male"/>
    <x v="0"/>
    <s v="Yes"/>
    <s v="Yes"/>
    <n v="71"/>
    <s v="Yes"/>
    <s v="Yes"/>
    <s v="DSL"/>
    <n v="307"/>
    <n v="4"/>
    <s v="Yes"/>
    <s v="Yes"/>
    <s v="Yes"/>
    <s v="Yes"/>
    <s v="Yes"/>
    <s v="Yes"/>
    <x v="2"/>
    <s v="Yes"/>
    <s v="Mailed check"/>
    <x v="413"/>
    <n v="6589.6"/>
    <x v="0"/>
    <x v="2243"/>
    <x v="2254"/>
    <x v="2259"/>
    <d v="2024-08-16T00:00:00"/>
    <n v="30.506709038256599"/>
    <n v="3239.375"/>
    <d v="2023-08-30T00:00:00"/>
    <x v="1"/>
    <n v="2024"/>
    <n v="8"/>
    <n v="16"/>
    <n v="2023"/>
    <n v="8"/>
    <n v="30"/>
    <x v="2098"/>
    <n v="121.75670903825601"/>
    <x v="2"/>
    <x v="2"/>
    <x v="1"/>
    <n v="28013.75"/>
  </r>
  <r>
    <s v="7377-DMMRI"/>
    <s v="Male"/>
    <x v="0"/>
    <s v="No"/>
    <s v="No"/>
    <n v="2"/>
    <s v="Yes"/>
    <s v="No"/>
    <s v="DSL"/>
    <n v="791"/>
    <n v="10"/>
    <s v="Yes"/>
    <s v="No"/>
    <s v="No"/>
    <s v="No"/>
    <s v="No"/>
    <s v="No"/>
    <x v="0"/>
    <s v="Yes"/>
    <s v="Electronic check"/>
    <x v="1065"/>
    <n v="92.45"/>
    <x v="1"/>
    <x v="2244"/>
    <x v="2255"/>
    <x v="2260"/>
    <d v="2023-10-15T00:00:00"/>
    <n v="21.739552928324802"/>
    <n v="47.8"/>
    <d v="2023-09-05T00:00:00"/>
    <x v="0"/>
    <n v="2023"/>
    <n v="10"/>
    <n v="15"/>
    <n v="2023"/>
    <n v="9"/>
    <n v="5"/>
    <x v="2099"/>
    <n v="69.539552928324795"/>
    <x v="0"/>
    <x v="1"/>
    <x v="1"/>
    <n v="37809.799999999901"/>
  </r>
  <r>
    <s v="8402-EIVQS"/>
    <s v="Male"/>
    <x v="0"/>
    <s v="Yes"/>
    <s v="No"/>
    <n v="67"/>
    <s v="Yes"/>
    <s v="No"/>
    <s v="Fiber optic"/>
    <n v="651"/>
    <n v="2"/>
    <s v="Yes"/>
    <s v="Yes"/>
    <s v="No"/>
    <s v="No"/>
    <s v="Yes"/>
    <s v="Yes"/>
    <x v="1"/>
    <s v="Yes"/>
    <s v="Credit card (automatic)"/>
    <x v="87"/>
    <n v="6733.15"/>
    <x v="0"/>
    <x v="2245"/>
    <x v="2256"/>
    <x v="2261"/>
    <d v="2024-04-11T00:00:00"/>
    <n v="47.270148777312599"/>
    <n v="3380.15"/>
    <d v="2023-06-30T00:00:00"/>
    <x v="0"/>
    <n v="2024"/>
    <n v="4"/>
    <n v="11"/>
    <n v="2023"/>
    <n v="6"/>
    <n v="30"/>
    <x v="2100"/>
    <n v="148.17014877731199"/>
    <x v="2"/>
    <x v="2"/>
    <x v="0"/>
    <n v="65685.899999999994"/>
  </r>
  <r>
    <s v="4947-DSMXK"/>
    <s v="Male"/>
    <x v="0"/>
    <s v="Yes"/>
    <s v="Yes"/>
    <n v="34"/>
    <s v="Yes"/>
    <s v="Yes"/>
    <s v="Fiber optic"/>
    <n v="720"/>
    <n v="7"/>
    <s v="No"/>
    <s v="Yes"/>
    <s v="No"/>
    <s v="No"/>
    <s v="Yes"/>
    <s v="Yes"/>
    <x v="0"/>
    <s v="Yes"/>
    <s v="Bank transfer (automatic)"/>
    <x v="1066"/>
    <n v="3410"/>
    <x v="0"/>
    <x v="113"/>
    <x v="2257"/>
    <x v="2262"/>
    <d v="2023-10-01T00:00:00"/>
    <n v="25.880601649487598"/>
    <n v="1660.9"/>
    <d v="2023-06-20T00:00:00"/>
    <x v="0"/>
    <n v="2023"/>
    <n v="10"/>
    <n v="1"/>
    <n v="2023"/>
    <n v="6"/>
    <n v="20"/>
    <x v="428"/>
    <n v="123.58060164948699"/>
    <x v="1"/>
    <x v="2"/>
    <x v="1"/>
    <n v="70344"/>
  </r>
  <r>
    <s v="7245-NIIWQ"/>
    <s v="Female"/>
    <x v="0"/>
    <s v="No"/>
    <s v="No"/>
    <n v="3"/>
    <s v="Yes"/>
    <s v="No"/>
    <s v="Fiber optic"/>
    <n v="877"/>
    <n v="4"/>
    <s v="No"/>
    <s v="No"/>
    <s v="No"/>
    <s v="No"/>
    <s v="No"/>
    <s v="No"/>
    <x v="0"/>
    <s v="Yes"/>
    <s v="Electronic check"/>
    <x v="345"/>
    <n v="199.85"/>
    <x v="0"/>
    <x v="2246"/>
    <x v="2258"/>
    <x v="2263"/>
    <d v="2023-10-13T00:00:00"/>
    <n v="13.483710671830799"/>
    <n v="104.77500000000001"/>
    <d v="2023-07-12T00:00:00"/>
    <x v="0"/>
    <n v="2023"/>
    <n v="10"/>
    <n v="13"/>
    <n v="2023"/>
    <n v="7"/>
    <n v="12"/>
    <x v="2101"/>
    <n v="83.333710671830801"/>
    <x v="0"/>
    <x v="1"/>
    <x v="0"/>
    <n v="61258.45"/>
  </r>
  <r>
    <s v="0002-ORFBO"/>
    <s v="Female"/>
    <x v="0"/>
    <s v="Yes"/>
    <s v="Yes"/>
    <n v="9"/>
    <s v="Yes"/>
    <s v="No"/>
    <s v="DSL"/>
    <n v="645"/>
    <n v="9"/>
    <s v="No"/>
    <s v="Yes"/>
    <s v="No"/>
    <s v="Yes"/>
    <s v="Yes"/>
    <s v="No"/>
    <x v="1"/>
    <s v="Yes"/>
    <s v="Mailed check"/>
    <x v="1054"/>
    <n v="593.29999999999995"/>
    <x v="0"/>
    <x v="2247"/>
    <x v="2259"/>
    <x v="2264"/>
    <d v="2024-03-29T00:00:00"/>
    <n v="34.682660644712001"/>
    <n v="295.2"/>
    <d v="2023-09-05T00:00:00"/>
    <x v="1"/>
    <n v="2024"/>
    <n v="3"/>
    <n v="29"/>
    <n v="2023"/>
    <n v="9"/>
    <n v="5"/>
    <x v="2102"/>
    <n v="100.282660644712"/>
    <x v="0"/>
    <x v="1"/>
    <x v="1"/>
    <n v="42311.999999999898"/>
  </r>
  <r>
    <s v="3324-OIRTO"/>
    <s v="Male"/>
    <x v="0"/>
    <s v="Yes"/>
    <s v="Yes"/>
    <n v="71"/>
    <s v="Yes"/>
    <s v="No"/>
    <s v="Fiber optic"/>
    <n v="439"/>
    <n v="1"/>
    <s v="Yes"/>
    <s v="Yes"/>
    <s v="Yes"/>
    <s v="No"/>
    <s v="Yes"/>
    <s v="Yes"/>
    <x v="1"/>
    <s v="Yes"/>
    <s v="Bank transfer (automatic)"/>
    <x v="516"/>
    <n v="7288.4"/>
    <x v="0"/>
    <x v="2248"/>
    <x v="2260"/>
    <x v="2265"/>
    <d v="2024-04-17T00:00:00"/>
    <n v="14.553535739063999"/>
    <n v="3715.0749999999998"/>
    <d v="2023-07-02T00:00:00"/>
    <x v="0"/>
    <n v="2024"/>
    <n v="4"/>
    <n v="17"/>
    <n v="2023"/>
    <n v="7"/>
    <n v="2"/>
    <x v="400"/>
    <n v="119.20353573906399"/>
    <x v="2"/>
    <x v="2"/>
    <x v="0"/>
    <n v="45941.35"/>
  </r>
  <r>
    <s v="5414-OFQCB"/>
    <s v="Male"/>
    <x v="0"/>
    <s v="No"/>
    <s v="No"/>
    <n v="57"/>
    <s v="Yes"/>
    <s v="Yes"/>
    <s v="Fiber optic"/>
    <n v="984"/>
    <n v="7"/>
    <s v="No"/>
    <s v="No"/>
    <s v="No"/>
    <s v="Yes"/>
    <s v="Yes"/>
    <s v="No"/>
    <x v="2"/>
    <s v="Yes"/>
    <s v="Credit card (automatic)"/>
    <x v="677"/>
    <n v="5229.8"/>
    <x v="0"/>
    <x v="2249"/>
    <x v="2261"/>
    <x v="2266"/>
    <d v="2025-09-04T00:00:00"/>
    <n v="23.808925712067602"/>
    <n v="2577.8249999999998"/>
    <d v="2023-07-30T00:00:00"/>
    <x v="0"/>
    <n v="2025"/>
    <n v="9"/>
    <n v="4"/>
    <n v="2023"/>
    <n v="7"/>
    <n v="30"/>
    <x v="2103"/>
    <n v="114.258925712067"/>
    <x v="2"/>
    <x v="2"/>
    <x v="0"/>
    <n v="89002.8"/>
  </r>
  <r>
    <s v="4967-WPNCF"/>
    <s v="Male"/>
    <x v="0"/>
    <s v="No"/>
    <s v="No"/>
    <n v="72"/>
    <s v="No"/>
    <s v="No phone service"/>
    <s v="DSL"/>
    <n v="30"/>
    <n v="4"/>
    <s v="Yes"/>
    <s v="Yes"/>
    <s v="Yes"/>
    <s v="Yes"/>
    <s v="Yes"/>
    <s v="Yes"/>
    <x v="2"/>
    <s v="Yes"/>
    <s v="Bank transfer (automatic)"/>
    <x v="1067"/>
    <n v="4464.8"/>
    <x v="0"/>
    <x v="2250"/>
    <x v="2262"/>
    <x v="2267"/>
    <d v="2025-02-05T00:00:00"/>
    <n v="0"/>
    <n v="2293.1999999999998"/>
    <d v="2023-08-31T00:00:00"/>
    <x v="1"/>
    <n v="2025"/>
    <n v="2"/>
    <n v="5"/>
    <n v="2023"/>
    <n v="8"/>
    <n v="31"/>
    <x v="727"/>
    <n v="63.7"/>
    <x v="2"/>
    <x v="1"/>
    <x v="1"/>
    <n v="1911"/>
  </r>
  <r>
    <s v="8552-OBVRU"/>
    <s v="Female"/>
    <x v="1"/>
    <s v="Yes"/>
    <s v="Yes"/>
    <n v="48"/>
    <s v="Yes"/>
    <s v="No"/>
    <s v="Fiber optic"/>
    <n v="642"/>
    <n v="7"/>
    <s v="Yes"/>
    <s v="No"/>
    <s v="Yes"/>
    <s v="Yes"/>
    <s v="Yes"/>
    <s v="Yes"/>
    <x v="0"/>
    <s v="Yes"/>
    <s v="Electronic check"/>
    <x v="743"/>
    <n v="5068.05"/>
    <x v="0"/>
    <x v="2251"/>
    <x v="2263"/>
    <x v="2268"/>
    <d v="2023-10-02T00:00:00"/>
    <n v="44.968900987406997"/>
    <n v="2508"/>
    <d v="2023-08-19T00:00:00"/>
    <x v="0"/>
    <n v="2023"/>
    <n v="10"/>
    <n v="2"/>
    <n v="2023"/>
    <n v="8"/>
    <n v="19"/>
    <x v="2104"/>
    <n v="149.46890098740701"/>
    <x v="2"/>
    <x v="2"/>
    <x v="0"/>
    <n v="67089"/>
  </r>
  <r>
    <s v="8499-BRXTD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401.85"/>
    <x v="0"/>
    <x v="2252"/>
    <x v="2264"/>
    <x v="2269"/>
    <d v="2024-04-21T00:00:00"/>
    <n v="0"/>
    <n v="180.9"/>
    <d v="2023-08-25T00:00:00"/>
    <x v="0"/>
    <n v="2024"/>
    <n v="4"/>
    <n v="21"/>
    <n v="2023"/>
    <n v="8"/>
    <n v="25"/>
    <x v="2105"/>
    <n v="20.100000000000001"/>
    <x v="1"/>
    <x v="0"/>
    <x v="1"/>
    <n v="0"/>
  </r>
  <r>
    <s v="9154-QDGTH"/>
    <s v="Male"/>
    <x v="0"/>
    <s v="Yes"/>
    <s v="Yes"/>
    <n v="43"/>
    <s v="Yes"/>
    <s v="Yes"/>
    <s v="Fiber optic"/>
    <n v="18"/>
    <n v="1"/>
    <s v="No"/>
    <s v="No"/>
    <s v="Yes"/>
    <s v="Yes"/>
    <s v="Yes"/>
    <s v="Yes"/>
    <x v="1"/>
    <s v="Yes"/>
    <s v="Credit card (automatic)"/>
    <x v="1068"/>
    <n v="4451.8500000000004"/>
    <x v="0"/>
    <x v="2253"/>
    <x v="2265"/>
    <x v="2270"/>
    <d v="2024-04-20T00:00:00"/>
    <n v="0"/>
    <n v="2242.4499999999998"/>
    <d v="2023-09-03T00:00:00"/>
    <x v="0"/>
    <n v="2024"/>
    <n v="4"/>
    <n v="20"/>
    <n v="2023"/>
    <n v="9"/>
    <n v="3"/>
    <x v="1401"/>
    <n v="104.3"/>
    <x v="2"/>
    <x v="2"/>
    <x v="0"/>
    <n v="1877.3999999999901"/>
  </r>
  <r>
    <s v="8197-BFWVU"/>
    <s v="Female"/>
    <x v="0"/>
    <s v="Yes"/>
    <s v="Yes"/>
    <n v="72"/>
    <s v="Yes"/>
    <s v="Yes"/>
    <s v="DSL"/>
    <n v="709"/>
    <n v="6"/>
    <s v="Yes"/>
    <s v="Yes"/>
    <s v="Yes"/>
    <s v="Yes"/>
    <s v="Yes"/>
    <s v="Yes"/>
    <x v="2"/>
    <s v="Yes"/>
    <s v="Bank transfer (automatic)"/>
    <x v="582"/>
    <n v="6688.95"/>
    <x v="0"/>
    <x v="2254"/>
    <x v="2266"/>
    <x v="2271"/>
    <d v="2024-09-27T00:00:00"/>
    <n v="49.712673559962802"/>
    <n v="3357"/>
    <d v="2023-06-30T00:00:00"/>
    <x v="0"/>
    <n v="2024"/>
    <n v="9"/>
    <n v="27"/>
    <n v="2023"/>
    <n v="6"/>
    <n v="30"/>
    <x v="813"/>
    <n v="142.96267355996201"/>
    <x v="2"/>
    <x v="2"/>
    <x v="0"/>
    <n v="66114.25"/>
  </r>
  <r>
    <s v="2577-GVSIL"/>
    <s v="Male"/>
    <x v="0"/>
    <s v="Yes"/>
    <s v="Yes"/>
    <n v="35"/>
    <s v="Yes"/>
    <s v="Yes"/>
    <s v="DSL"/>
    <n v="773"/>
    <n v="1"/>
    <s v="No"/>
    <s v="No"/>
    <s v="No"/>
    <s v="Yes"/>
    <s v="Yes"/>
    <s v="Yes"/>
    <x v="1"/>
    <s v="Yes"/>
    <s v="Bank transfer (automatic)"/>
    <x v="1069"/>
    <n v="2661.1"/>
    <x v="0"/>
    <x v="2255"/>
    <x v="2267"/>
    <x v="2272"/>
    <d v="2024-03-21T00:00:00"/>
    <n v="15.2595647959192"/>
    <n v="1285.375"/>
    <d v="2023-08-03T00:00:00"/>
    <x v="0"/>
    <n v="2024"/>
    <n v="3"/>
    <n v="21"/>
    <n v="2023"/>
    <n v="8"/>
    <n v="3"/>
    <x v="2106"/>
    <n v="88.709564795919206"/>
    <x v="1"/>
    <x v="2"/>
    <x v="0"/>
    <n v="56776.85"/>
  </r>
  <r>
    <s v="9367-OIUXP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2"/>
    <n v="73.05"/>
    <x v="0"/>
    <x v="2256"/>
    <x v="2268"/>
    <x v="2273"/>
    <d v="2023-10-12T00:00:00"/>
    <n v="0"/>
    <n v="41.4"/>
    <d v="2023-07-19T00:00:00"/>
    <x v="0"/>
    <n v="2023"/>
    <n v="10"/>
    <n v="12"/>
    <n v="2023"/>
    <n v="7"/>
    <n v="19"/>
    <x v="2107"/>
    <n v="20.7"/>
    <x v="0"/>
    <x v="0"/>
    <x v="0"/>
    <n v="0"/>
  </r>
  <r>
    <s v="6770-UAYGJ"/>
    <s v="Female"/>
    <x v="0"/>
    <s v="Yes"/>
    <s v="Yes"/>
    <n v="4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1211.6500000000001"/>
    <x v="0"/>
    <x v="2257"/>
    <x v="2269"/>
    <x v="2274"/>
    <d v="2025-02-16T00:00:00"/>
    <n v="0"/>
    <n v="618.625"/>
    <d v="2023-09-12T00:00:00"/>
    <x v="0"/>
    <n v="2025"/>
    <n v="2"/>
    <n v="16"/>
    <n v="2023"/>
    <n v="9"/>
    <n v="12"/>
    <x v="2108"/>
    <n v="25.25"/>
    <x v="2"/>
    <x v="0"/>
    <x v="1"/>
    <n v="0"/>
  </r>
  <r>
    <s v="6463-HHXJR"/>
    <s v="Female"/>
    <x v="0"/>
    <s v="Yes"/>
    <s v="Yes"/>
    <n v="71"/>
    <s v="Yes"/>
    <s v="Yes"/>
    <s v="Fiber optic"/>
    <n v="633"/>
    <n v="6"/>
    <s v="Yes"/>
    <s v="Yes"/>
    <s v="Yes"/>
    <s v="No"/>
    <s v="Yes"/>
    <s v="No"/>
    <x v="2"/>
    <s v="No"/>
    <s v="Bank transfer (automatic)"/>
    <x v="57"/>
    <n v="7030.65"/>
    <x v="0"/>
    <x v="2258"/>
    <x v="2270"/>
    <x v="2275"/>
    <d v="2025-07-04T00:00:00"/>
    <n v="26.873127141553201"/>
    <n v="3567.75"/>
    <d v="2023-09-10T00:00:00"/>
    <x v="1"/>
    <n v="2025"/>
    <n v="7"/>
    <n v="4"/>
    <n v="2023"/>
    <n v="9"/>
    <n v="10"/>
    <x v="2109"/>
    <n v="127.373127141553"/>
    <x v="2"/>
    <x v="2"/>
    <x v="1"/>
    <n v="63616.5"/>
  </r>
  <r>
    <s v="7928-VJYAB"/>
    <s v="Male"/>
    <x v="0"/>
    <s v="Yes"/>
    <s v="Yes"/>
    <n v="11"/>
    <s v="Yes"/>
    <s v="No"/>
    <s v="Fiber optic"/>
    <n v="624"/>
    <n v="3"/>
    <s v="No"/>
    <s v="No"/>
    <s v="No"/>
    <s v="No"/>
    <s v="Yes"/>
    <s v="Yes"/>
    <x v="0"/>
    <s v="No"/>
    <s v="Electronic check"/>
    <x v="685"/>
    <n v="1020.2"/>
    <x v="0"/>
    <x v="2259"/>
    <x v="2271"/>
    <x v="2276"/>
    <d v="2023-10-10T00:00:00"/>
    <n v="26.440843010621801"/>
    <n v="498.3"/>
    <d v="2023-09-10T00:00:00"/>
    <x v="1"/>
    <n v="2023"/>
    <n v="10"/>
    <n v="10"/>
    <n v="2023"/>
    <n v="9"/>
    <n v="10"/>
    <x v="2110"/>
    <n v="117.040843010621"/>
    <x v="0"/>
    <x v="2"/>
    <x v="1"/>
    <n v="56534.3999999999"/>
  </r>
  <r>
    <s v="1187-WILMM"/>
    <s v="Male"/>
    <x v="0"/>
    <s v="Yes"/>
    <s v="Yes"/>
    <n v="63"/>
    <s v="Yes"/>
    <s v="Yes"/>
    <s v="DSL"/>
    <n v="201"/>
    <n v="8"/>
    <s v="Yes"/>
    <s v="Yes"/>
    <s v="Yes"/>
    <s v="Yes"/>
    <s v="Yes"/>
    <s v="Yes"/>
    <x v="2"/>
    <s v="Yes"/>
    <s v="Credit card (automatic)"/>
    <x v="1070"/>
    <n v="5597.65"/>
    <x v="0"/>
    <x v="2260"/>
    <x v="2272"/>
    <x v="2277"/>
    <d v="2024-12-04T00:00:00"/>
    <n v="0"/>
    <n v="2816.1"/>
    <d v="2023-07-16T00:00:00"/>
    <x v="0"/>
    <n v="2024"/>
    <n v="12"/>
    <n v="4"/>
    <n v="2023"/>
    <n v="7"/>
    <n v="16"/>
    <x v="2111"/>
    <n v="89.4"/>
    <x v="2"/>
    <x v="2"/>
    <x v="0"/>
    <n v="17969.400000000001"/>
  </r>
  <r>
    <s v="9776-OJUZI"/>
    <s v="Female"/>
    <x v="1"/>
    <s v="No"/>
    <s v="No"/>
    <n v="65"/>
    <s v="Yes"/>
    <s v="Yes"/>
    <s v="Fiber optic"/>
    <n v="120"/>
    <n v="8"/>
    <s v="No"/>
    <s v="Yes"/>
    <s v="Yes"/>
    <s v="No"/>
    <s v="Yes"/>
    <s v="No"/>
    <x v="0"/>
    <s v="Yes"/>
    <s v="Bank transfer (automatic)"/>
    <x v="53"/>
    <n v="6223.3"/>
    <x v="0"/>
    <x v="2261"/>
    <x v="2273"/>
    <x v="2278"/>
    <d v="2023-10-05T00:00:00"/>
    <n v="0"/>
    <n v="3102.125"/>
    <d v="2023-08-24T00:00:00"/>
    <x v="0"/>
    <n v="2023"/>
    <n v="10"/>
    <n v="5"/>
    <n v="2023"/>
    <n v="8"/>
    <n v="24"/>
    <x v="2112"/>
    <n v="95.45"/>
    <x v="2"/>
    <x v="2"/>
    <x v="0"/>
    <n v="11454"/>
  </r>
  <r>
    <s v="1306-RPWXZ"/>
    <s v="Female"/>
    <x v="0"/>
    <s v="No"/>
    <s v="Yes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07"/>
    <n v="1024.6500000000001"/>
    <x v="0"/>
    <x v="2262"/>
    <x v="2274"/>
    <x v="2279"/>
    <d v="2025-02-06T00:00:00"/>
    <n v="0"/>
    <n v="501.02499999999998"/>
    <d v="2023-07-27T00:00:00"/>
    <x v="0"/>
    <n v="2025"/>
    <n v="2"/>
    <n v="6"/>
    <n v="2023"/>
    <n v="7"/>
    <n v="27"/>
    <x v="2113"/>
    <n v="20.45"/>
    <x v="2"/>
    <x v="0"/>
    <x v="0"/>
    <n v="0"/>
  </r>
  <r>
    <s v="8949-JTMAY"/>
    <s v="Female"/>
    <x v="0"/>
    <s v="No"/>
    <s v="No"/>
    <n v="29"/>
    <s v="Yes"/>
    <s v="Yes"/>
    <s v="Fiber optic"/>
    <n v="425"/>
    <n v="4"/>
    <s v="No"/>
    <s v="No"/>
    <s v="Yes"/>
    <s v="No"/>
    <s v="Yes"/>
    <s v="Yes"/>
    <x v="0"/>
    <s v="Yes"/>
    <s v="Credit card (automatic)"/>
    <x v="874"/>
    <n v="2933.2"/>
    <x v="1"/>
    <x v="2263"/>
    <x v="2275"/>
    <x v="2280"/>
    <d v="2023-10-19T00:00:00"/>
    <n v="22.3749087145112"/>
    <n v="1429.69999999999"/>
    <d v="2023-09-01T00:00:00"/>
    <x v="0"/>
    <n v="2023"/>
    <n v="10"/>
    <n v="19"/>
    <n v="2023"/>
    <n v="9"/>
    <n v="1"/>
    <x v="2114"/>
    <n v="120.974908714511"/>
    <x v="1"/>
    <x v="2"/>
    <x v="0"/>
    <n v="41905"/>
  </r>
  <r>
    <s v="2774-LVQUS"/>
    <s v="Female"/>
    <x v="1"/>
    <s v="Yes"/>
    <s v="No"/>
    <n v="15"/>
    <s v="Yes"/>
    <s v="Yes"/>
    <s v="Fiber optic"/>
    <n v="61"/>
    <n v="10"/>
    <s v="No"/>
    <s v="No"/>
    <s v="Yes"/>
    <s v="Yes"/>
    <s v="No"/>
    <s v="No"/>
    <x v="0"/>
    <s v="Yes"/>
    <s v="Electronic check"/>
    <x v="1071"/>
    <n v="1258.3"/>
    <x v="1"/>
    <x v="2264"/>
    <x v="2276"/>
    <x v="2281"/>
    <d v="2023-10-03T00:00:00"/>
    <n v="0"/>
    <n v="622.875"/>
    <d v="2023-09-13T00:00:00"/>
    <x v="1"/>
    <n v="2023"/>
    <n v="10"/>
    <n v="3"/>
    <n v="2023"/>
    <n v="9"/>
    <n v="13"/>
    <x v="2115"/>
    <n v="83.05"/>
    <x v="1"/>
    <x v="2"/>
    <x v="1"/>
    <n v="5066.05"/>
  </r>
  <r>
    <s v="3097-PYWXL"/>
    <s v="Fe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81"/>
    <n v="82.9"/>
    <x v="0"/>
    <x v="2265"/>
    <x v="2277"/>
    <x v="2282"/>
    <d v="2023-10-12T00:00:00"/>
    <n v="0"/>
    <n v="39.9"/>
    <d v="2023-08-28T00:00:00"/>
    <x v="0"/>
    <n v="2023"/>
    <n v="10"/>
    <n v="12"/>
    <n v="2023"/>
    <n v="8"/>
    <n v="28"/>
    <x v="2116"/>
    <n v="19.95"/>
    <x v="0"/>
    <x v="0"/>
    <x v="0"/>
    <n v="0"/>
  </r>
  <r>
    <s v="2266-SJNAT"/>
    <s v="Female"/>
    <x v="0"/>
    <s v="Yes"/>
    <s v="No"/>
    <n v="72"/>
    <s v="Yes"/>
    <s v="Yes"/>
    <s v="Fiber optic"/>
    <n v="955"/>
    <n v="1"/>
    <s v="No"/>
    <s v="Yes"/>
    <s v="Yes"/>
    <s v="Yes"/>
    <s v="Yes"/>
    <s v="Yes"/>
    <x v="1"/>
    <s v="No"/>
    <s v="Credit card (automatic)"/>
    <x v="1060"/>
    <n v="7789.6"/>
    <x v="0"/>
    <x v="2266"/>
    <x v="2278"/>
    <x v="2283"/>
    <d v="2024-02-21T00:00:00"/>
    <n v="42.847931302009002"/>
    <n v="3929.4"/>
    <d v="2023-08-31T00:00:00"/>
    <x v="1"/>
    <n v="2024"/>
    <n v="2"/>
    <n v="21"/>
    <n v="2023"/>
    <n v="8"/>
    <n v="31"/>
    <x v="2117"/>
    <n v="151.99793130200899"/>
    <x v="2"/>
    <x v="2"/>
    <x v="1"/>
    <n v="104238.25"/>
  </r>
  <r>
    <s v="0869-PAPRP"/>
    <s v="Female"/>
    <x v="1"/>
    <s v="Yes"/>
    <s v="No"/>
    <n v="26"/>
    <s v="Yes"/>
    <s v="No"/>
    <s v="Fiber optic"/>
    <n v="489"/>
    <n v="6"/>
    <s v="No"/>
    <s v="No"/>
    <s v="Yes"/>
    <s v="No"/>
    <s v="Yes"/>
    <s v="No"/>
    <x v="0"/>
    <s v="Yes"/>
    <s v="Credit card (automatic)"/>
    <x v="449"/>
    <n v="2067"/>
    <x v="0"/>
    <x v="2267"/>
    <x v="2279"/>
    <x v="2284"/>
    <d v="2023-10-29T00:00:00"/>
    <n v="10.0626042076589"/>
    <n v="1114.0999999999999"/>
    <d v="2023-08-31T00:00:00"/>
    <x v="1"/>
    <n v="2023"/>
    <n v="10"/>
    <n v="29"/>
    <n v="2023"/>
    <n v="8"/>
    <n v="31"/>
    <x v="2118"/>
    <n v="95.762604207658896"/>
    <x v="1"/>
    <x v="2"/>
    <x v="1"/>
    <n v="41907.300000000003"/>
  </r>
  <r>
    <s v="4238-JSSWH"/>
    <s v="Female"/>
    <x v="1"/>
    <s v="Yes"/>
    <s v="No"/>
    <n v="35"/>
    <s v="Yes"/>
    <s v="Yes"/>
    <s v="Fiber optic"/>
    <n v="918"/>
    <n v="8"/>
    <s v="No"/>
    <s v="No"/>
    <s v="Yes"/>
    <s v="No"/>
    <s v="Yes"/>
    <s v="Yes"/>
    <x v="0"/>
    <s v="No"/>
    <s v="Bank transfer (automatic)"/>
    <x v="1072"/>
    <n v="3452.55"/>
    <x v="0"/>
    <x v="2268"/>
    <x v="2280"/>
    <x v="2285"/>
    <d v="2023-10-02T00:00:00"/>
    <n v="35.456054807336201"/>
    <n v="1785.875"/>
    <d v="2023-06-25T00:00:00"/>
    <x v="0"/>
    <n v="2023"/>
    <n v="10"/>
    <n v="2"/>
    <n v="2023"/>
    <n v="6"/>
    <n v="25"/>
    <x v="2119"/>
    <n v="137.506054807336"/>
    <x v="1"/>
    <x v="2"/>
    <x v="0"/>
    <n v="93681.9"/>
  </r>
  <r>
    <s v="2972-YDYUW"/>
    <s v="Female"/>
    <x v="0"/>
    <s v="No"/>
    <s v="No"/>
    <n v="57"/>
    <s v="Yes"/>
    <s v="Yes"/>
    <s v="Fiber optic"/>
    <n v="229"/>
    <n v="6"/>
    <s v="No"/>
    <s v="Yes"/>
    <s v="No"/>
    <s v="Yes"/>
    <s v="No"/>
    <s v="Yes"/>
    <x v="1"/>
    <s v="No"/>
    <s v="Electronic check"/>
    <x v="415"/>
    <n v="5468.95"/>
    <x v="0"/>
    <x v="2269"/>
    <x v="2281"/>
    <x v="2286"/>
    <d v="2024-03-11T00:00:00"/>
    <n v="0"/>
    <n v="2698.95"/>
    <d v="2023-06-22T00:00:00"/>
    <x v="0"/>
    <n v="2024"/>
    <n v="3"/>
    <n v="11"/>
    <n v="2023"/>
    <n v="6"/>
    <n v="22"/>
    <x v="2120"/>
    <n v="94.7"/>
    <x v="2"/>
    <x v="2"/>
    <x v="0"/>
    <n v="21686.3"/>
  </r>
  <r>
    <s v="1104-FEJAM"/>
    <s v="Male"/>
    <x v="0"/>
    <s v="Yes"/>
    <s v="Yes"/>
    <n v="28"/>
    <s v="Yes"/>
    <s v="Yes"/>
    <s v="DSL"/>
    <n v="59"/>
    <n v="2"/>
    <s v="No"/>
    <s v="Yes"/>
    <s v="No"/>
    <s v="No"/>
    <s v="No"/>
    <s v="Yes"/>
    <x v="0"/>
    <s v="No"/>
    <s v="Electronic check"/>
    <x v="500"/>
    <n v="1802.15"/>
    <x v="0"/>
    <x v="2270"/>
    <x v="2282"/>
    <x v="2287"/>
    <d v="2023-10-23T00:00:00"/>
    <n v="0"/>
    <n v="901.6"/>
    <d v="2023-09-11T00:00:00"/>
    <x v="1"/>
    <n v="2023"/>
    <n v="10"/>
    <n v="23"/>
    <n v="2023"/>
    <n v="9"/>
    <n v="11"/>
    <x v="2121"/>
    <n v="64.400000000000006"/>
    <x v="1"/>
    <x v="1"/>
    <x v="1"/>
    <n v="3799.6"/>
  </r>
  <r>
    <s v="2809-ILCYT"/>
    <s v="Female"/>
    <x v="0"/>
    <s v="Yes"/>
    <s v="No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073"/>
    <n v="733.55"/>
    <x v="0"/>
    <x v="2271"/>
    <x v="2283"/>
    <x v="2288"/>
    <d v="2024-03-19T00:00:00"/>
    <n v="0"/>
    <n v="335"/>
    <d v="2023-09-04T00:00:00"/>
    <x v="0"/>
    <n v="2024"/>
    <n v="3"/>
    <n v="19"/>
    <n v="2023"/>
    <n v="9"/>
    <n v="4"/>
    <x v="2122"/>
    <n v="26.8"/>
    <x v="1"/>
    <x v="0"/>
    <x v="1"/>
    <n v="0"/>
  </r>
  <r>
    <s v="5499-ECUTN"/>
    <s v="Female"/>
    <x v="0"/>
    <s v="Yes"/>
    <s v="No"/>
    <n v="47"/>
    <s v="Yes"/>
    <s v="No"/>
    <s v="DSL"/>
    <n v="727"/>
    <n v="9"/>
    <s v="Yes"/>
    <s v="No"/>
    <s v="Yes"/>
    <s v="No"/>
    <s v="Yes"/>
    <s v="No"/>
    <x v="1"/>
    <s v="Yes"/>
    <s v="Credit card (automatic)"/>
    <x v="942"/>
    <n v="3021.45"/>
    <x v="0"/>
    <x v="2272"/>
    <x v="2284"/>
    <x v="2289"/>
    <d v="2024-02-12T00:00:00"/>
    <n v="34.151818117975502"/>
    <n v="1552.175"/>
    <d v="2023-09-13T00:00:00"/>
    <x v="1"/>
    <n v="2024"/>
    <n v="2"/>
    <n v="12"/>
    <n v="2023"/>
    <n v="9"/>
    <n v="13"/>
    <x v="2123"/>
    <n v="100.20181811797499"/>
    <x v="2"/>
    <x v="1"/>
    <x v="2"/>
    <n v="48018.35"/>
  </r>
  <r>
    <s v="4981-FLTMF"/>
    <s v="Female"/>
    <x v="0"/>
    <s v="Yes"/>
    <s v="Yes"/>
    <n v="57"/>
    <s v="Yes"/>
    <s v="Yes"/>
    <s v="DSL"/>
    <n v="50"/>
    <n v="8"/>
    <s v="Yes"/>
    <s v="Yes"/>
    <s v="No"/>
    <s v="Yes"/>
    <s v="No"/>
    <s v="No"/>
    <x v="0"/>
    <s v="No"/>
    <s v="Bank transfer (automatic)"/>
    <x v="352"/>
    <n v="3687.85"/>
    <x v="0"/>
    <x v="2273"/>
    <x v="2285"/>
    <x v="2290"/>
    <d v="2023-10-03T00:00:00"/>
    <n v="0"/>
    <n v="1858.2"/>
    <d v="2023-09-05T00:00:00"/>
    <x v="1"/>
    <n v="2023"/>
    <n v="10"/>
    <n v="3"/>
    <n v="2023"/>
    <n v="9"/>
    <n v="5"/>
    <x v="2124"/>
    <n v="65.2"/>
    <x v="2"/>
    <x v="1"/>
    <x v="1"/>
    <n v="3260"/>
  </r>
  <r>
    <s v="9121-PHQSR"/>
    <s v="Male"/>
    <x v="1"/>
    <s v="Yes"/>
    <s v="No"/>
    <n v="16"/>
    <s v="Yes"/>
    <s v="Yes"/>
    <s v="Fiber optic"/>
    <n v="257"/>
    <n v="3"/>
    <s v="No"/>
    <s v="No"/>
    <s v="No"/>
    <s v="No"/>
    <s v="Yes"/>
    <s v="No"/>
    <x v="0"/>
    <s v="Yes"/>
    <s v="Credit card (automatic)"/>
    <x v="474"/>
    <n v="1391.15"/>
    <x v="0"/>
    <x v="2274"/>
    <x v="2286"/>
    <x v="2291"/>
    <d v="2023-10-12T00:00:00"/>
    <n v="0"/>
    <n v="680.4"/>
    <d v="2023-07-24T00:00:00"/>
    <x v="0"/>
    <n v="2023"/>
    <n v="10"/>
    <n v="12"/>
    <n v="2023"/>
    <n v="7"/>
    <n v="24"/>
    <x v="2125"/>
    <n v="85.05"/>
    <x v="1"/>
    <x v="2"/>
    <x v="0"/>
    <n v="21857.85"/>
  </r>
  <r>
    <s v="3113-IWHLC"/>
    <s v="Male"/>
    <x v="0"/>
    <s v="No"/>
    <s v="No"/>
    <n v="5"/>
    <s v="Yes"/>
    <s v="No"/>
    <s v="DSL"/>
    <n v="631"/>
    <n v="9"/>
    <s v="Yes"/>
    <s v="No"/>
    <s v="Yes"/>
    <s v="No"/>
    <s v="No"/>
    <s v="No"/>
    <x v="0"/>
    <s v="Yes"/>
    <s v="Mailed check"/>
    <x v="830"/>
    <n v="274.35000000000002"/>
    <x v="0"/>
    <x v="2275"/>
    <x v="2287"/>
    <x v="2292"/>
    <d v="2023-10-01T00:00:00"/>
    <n v="25.353555321799099"/>
    <n v="139.5"/>
    <d v="2023-08-16T00:00:00"/>
    <x v="0"/>
    <n v="2023"/>
    <n v="10"/>
    <n v="1"/>
    <n v="2023"/>
    <n v="8"/>
    <n v="16"/>
    <x v="2126"/>
    <n v="81.153555321799104"/>
    <x v="0"/>
    <x v="1"/>
    <x v="0"/>
    <n v="35209.799999999901"/>
  </r>
  <r>
    <s v="3211-ILJTT"/>
    <s v="Male"/>
    <x v="0"/>
    <s v="Yes"/>
    <s v="No"/>
    <n v="17"/>
    <s v="Yes"/>
    <s v="No"/>
    <s v="Fiber optic"/>
    <n v="62"/>
    <n v="6"/>
    <s v="No"/>
    <s v="No"/>
    <s v="No"/>
    <s v="No"/>
    <s v="No"/>
    <s v="No"/>
    <x v="0"/>
    <s v="Yes"/>
    <s v="Bank transfer (automatic)"/>
    <x v="213"/>
    <n v="1214.05"/>
    <x v="1"/>
    <x v="2276"/>
    <x v="2288"/>
    <x v="2293"/>
    <d v="2023-10-05T00:00:00"/>
    <n v="0"/>
    <n v="598.4"/>
    <d v="2023-09-03T00:00:00"/>
    <x v="0"/>
    <n v="2023"/>
    <n v="10"/>
    <n v="5"/>
    <n v="2023"/>
    <n v="9"/>
    <n v="3"/>
    <x v="2127"/>
    <n v="70.400000000000006"/>
    <x v="1"/>
    <x v="2"/>
    <x v="0"/>
    <n v="4364.8"/>
  </r>
  <r>
    <s v="4612-THJBS"/>
    <s v="Female"/>
    <x v="1"/>
    <s v="No"/>
    <s v="No"/>
    <n v="56"/>
    <s v="Yes"/>
    <s v="Yes"/>
    <s v="Fiber optic"/>
    <n v="758"/>
    <n v="3"/>
    <s v="No"/>
    <s v="Yes"/>
    <s v="Yes"/>
    <s v="No"/>
    <s v="Yes"/>
    <s v="Yes"/>
    <x v="1"/>
    <s v="Yes"/>
    <s v="Bank transfer (automatic)"/>
    <x v="866"/>
    <n v="5510.65"/>
    <x v="1"/>
    <x v="2277"/>
    <x v="2289"/>
    <x v="2294"/>
    <d v="2024-04-09T00:00:00"/>
    <n v="24.7621208704366"/>
    <n v="2933"/>
    <d v="2023-09-10T00:00:00"/>
    <x v="0"/>
    <n v="2024"/>
    <n v="4"/>
    <n v="9"/>
    <n v="2023"/>
    <n v="9"/>
    <n v="10"/>
    <x v="2128"/>
    <n v="129.51212087043601"/>
    <x v="2"/>
    <x v="2"/>
    <x v="1"/>
    <n v="79400.5"/>
  </r>
  <r>
    <s v="4277-BWBML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"/>
    <n v="1322.85"/>
    <x v="0"/>
    <x v="2278"/>
    <x v="2290"/>
    <x v="2295"/>
    <d v="2025-05-24T00:00:00"/>
    <n v="0"/>
    <n v="718.19999999999902"/>
    <d v="2023-07-26T00:00:00"/>
    <x v="0"/>
    <n v="2025"/>
    <n v="5"/>
    <n v="24"/>
    <n v="2023"/>
    <n v="7"/>
    <n v="26"/>
    <x v="2129"/>
    <n v="19.95"/>
    <x v="2"/>
    <x v="0"/>
    <x v="1"/>
    <n v="0"/>
  </r>
  <r>
    <s v="4094-NSEDU"/>
    <s v="Female"/>
    <x v="1"/>
    <s v="No"/>
    <s v="No"/>
    <n v="21"/>
    <s v="Yes"/>
    <s v="Yes"/>
    <s v="Fiber optic"/>
    <n v="169"/>
    <n v="1"/>
    <s v="No"/>
    <s v="No"/>
    <s v="No"/>
    <s v="No"/>
    <s v="Yes"/>
    <s v="Yes"/>
    <x v="0"/>
    <s v="Yes"/>
    <s v="Electronic check"/>
    <x v="745"/>
    <n v="1973.75"/>
    <x v="1"/>
    <x v="2279"/>
    <x v="2291"/>
    <x v="2296"/>
    <d v="2023-10-16T00:00:00"/>
    <n v="0"/>
    <n v="989.625"/>
    <d v="2023-09-06T00:00:00"/>
    <x v="1"/>
    <n v="2023"/>
    <n v="10"/>
    <n v="16"/>
    <n v="2023"/>
    <n v="9"/>
    <n v="6"/>
    <x v="1012"/>
    <n v="94.25"/>
    <x v="1"/>
    <x v="2"/>
    <x v="1"/>
    <n v="15928.25"/>
  </r>
  <r>
    <s v="0234-TEVTT"/>
    <s v="Female"/>
    <x v="0"/>
    <s v="Yes"/>
    <s v="Yes"/>
    <n v="48"/>
    <s v="No"/>
    <s v="No phone service"/>
    <s v="DSL"/>
    <n v="340"/>
    <n v="6"/>
    <s v="Yes"/>
    <s v="No"/>
    <s v="Yes"/>
    <s v="No"/>
    <s v="No"/>
    <s v="Yes"/>
    <x v="1"/>
    <s v="No"/>
    <s v="Credit card (automatic)"/>
    <x v="221"/>
    <n v="2196.3000000000002"/>
    <x v="0"/>
    <x v="2280"/>
    <x v="2292"/>
    <x v="2297"/>
    <d v="2024-03-22T00:00:00"/>
    <n v="40.047121912336699"/>
    <n v="1080"/>
    <d v="2023-07-06T00:00:00"/>
    <x v="0"/>
    <n v="2024"/>
    <n v="3"/>
    <n v="22"/>
    <n v="2023"/>
    <n v="7"/>
    <n v="6"/>
    <x v="2130"/>
    <n v="85.047121912336706"/>
    <x v="2"/>
    <x v="1"/>
    <x v="0"/>
    <n v="15300"/>
  </r>
  <r>
    <s v="4304-TSPVK"/>
    <s v="Female"/>
    <x v="0"/>
    <s v="Yes"/>
    <s v="No"/>
    <n v="68"/>
    <s v="Yes"/>
    <s v="Yes"/>
    <s v="Fiber optic"/>
    <n v="553"/>
    <n v="5"/>
    <s v="Yes"/>
    <s v="Yes"/>
    <s v="Yes"/>
    <s v="Yes"/>
    <s v="Yes"/>
    <s v="Yes"/>
    <x v="2"/>
    <s v="No"/>
    <s v="Bank transfer (automatic)"/>
    <x v="1074"/>
    <n v="7843.55"/>
    <x v="0"/>
    <x v="2281"/>
    <x v="2293"/>
    <x v="2298"/>
    <d v="2025-01-12T00:00:00"/>
    <n v="12.8403065813302"/>
    <n v="3906.6"/>
    <d v="2023-07-03T00:00:00"/>
    <x v="0"/>
    <n v="2025"/>
    <n v="1"/>
    <n v="12"/>
    <n v="2023"/>
    <n v="7"/>
    <n v="3"/>
    <x v="2131"/>
    <n v="127.74030658133"/>
    <x v="2"/>
    <x v="2"/>
    <x v="0"/>
    <n v="63539.7"/>
  </r>
  <r>
    <s v="1552-AAGRX"/>
    <s v="Female"/>
    <x v="0"/>
    <s v="No"/>
    <s v="No"/>
    <n v="30"/>
    <s v="Yes"/>
    <s v="Yes"/>
    <s v="Fiber optic"/>
    <n v="408"/>
    <n v="10"/>
    <s v="Yes"/>
    <s v="No"/>
    <s v="No"/>
    <s v="Yes"/>
    <s v="Yes"/>
    <s v="Yes"/>
    <x v="0"/>
    <s v="No"/>
    <s v="Bank transfer (automatic)"/>
    <x v="1075"/>
    <n v="3211.9"/>
    <x v="0"/>
    <x v="2282"/>
    <x v="2294"/>
    <x v="2299"/>
    <d v="2023-10-16T00:00:00"/>
    <n v="13.2072005632761"/>
    <n v="1596"/>
    <d v="2023-07-27T00:00:00"/>
    <x v="0"/>
    <n v="2023"/>
    <n v="10"/>
    <n v="16"/>
    <n v="2023"/>
    <n v="7"/>
    <n v="27"/>
    <x v="599"/>
    <n v="119.607200563276"/>
    <x v="1"/>
    <x v="2"/>
    <x v="0"/>
    <n v="43411.199999999997"/>
  </r>
  <r>
    <s v="2637-FKFSY"/>
    <s v="Female"/>
    <x v="0"/>
    <s v="Yes"/>
    <s v="No"/>
    <n v="3"/>
    <s v="Yes"/>
    <s v="No"/>
    <s v="DSL"/>
    <n v="839"/>
    <n v="1"/>
    <s v="No"/>
    <s v="No"/>
    <s v="No"/>
    <s v="No"/>
    <s v="No"/>
    <s v="No"/>
    <x v="0"/>
    <s v="Yes"/>
    <s v="Mailed check"/>
    <x v="1076"/>
    <n v="130.15"/>
    <x v="0"/>
    <x v="2283"/>
    <x v="2295"/>
    <x v="2300"/>
    <d v="2023-10-18T00:00:00"/>
    <n v="24.190851673439301"/>
    <n v="69.150000000000006"/>
    <d v="2023-09-09T00:00:00"/>
    <x v="0"/>
    <n v="2023"/>
    <n v="10"/>
    <n v="18"/>
    <n v="2023"/>
    <n v="9"/>
    <n v="9"/>
    <x v="2132"/>
    <n v="70.290851673439306"/>
    <x v="0"/>
    <x v="1"/>
    <x v="1"/>
    <n v="38677.9"/>
  </r>
  <r>
    <s v="9796-MVYXX"/>
    <s v="Female"/>
    <x v="1"/>
    <s v="No"/>
    <s v="No"/>
    <n v="14"/>
    <s v="No"/>
    <s v="No phone service"/>
    <s v="DSL"/>
    <n v="434"/>
    <n v="6"/>
    <s v="Yes"/>
    <s v="No"/>
    <s v="Yes"/>
    <s v="Yes"/>
    <s v="No"/>
    <s v="No"/>
    <x v="2"/>
    <s v="No"/>
    <s v="Mailed check"/>
    <x v="1022"/>
    <n v="692.35"/>
    <x v="0"/>
    <x v="2284"/>
    <x v="2296"/>
    <x v="2301"/>
    <d v="2024-09-08T00:00:00"/>
    <n v="47.669028464756998"/>
    <n v="277.89999999999998"/>
    <d v="2023-09-13T00:00:00"/>
    <x v="0"/>
    <n v="2024"/>
    <n v="9"/>
    <n v="8"/>
    <n v="2023"/>
    <n v="9"/>
    <n v="13"/>
    <x v="2133"/>
    <n v="87.369028464756994"/>
    <x v="1"/>
    <x v="1"/>
    <x v="2"/>
    <n v="17229.8"/>
  </r>
  <r>
    <s v="7874-ECPQJ"/>
    <s v="Female"/>
    <x v="0"/>
    <s v="No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32"/>
    <n v="85.5"/>
    <x v="0"/>
    <x v="2285"/>
    <x v="2297"/>
    <x v="2302"/>
    <d v="2023-10-16T00:00:00"/>
    <n v="0"/>
    <n v="40.1"/>
    <d v="2023-08-13T00:00:00"/>
    <x v="0"/>
    <n v="2023"/>
    <n v="10"/>
    <n v="16"/>
    <n v="2023"/>
    <n v="8"/>
    <n v="13"/>
    <x v="2134"/>
    <n v="20.05"/>
    <x v="0"/>
    <x v="0"/>
    <x v="0"/>
    <n v="0"/>
  </r>
  <r>
    <s v="0020-INWCK"/>
    <s v="Female"/>
    <x v="0"/>
    <s v="Yes"/>
    <s v="Yes"/>
    <n v="71"/>
    <s v="Yes"/>
    <s v="Yes"/>
    <s v="Fiber optic"/>
    <n v="368"/>
    <n v="5"/>
    <s v="No"/>
    <s v="Yes"/>
    <s v="Yes"/>
    <s v="No"/>
    <s v="No"/>
    <s v="Yes"/>
    <x v="2"/>
    <s v="Yes"/>
    <s v="Credit card (automatic)"/>
    <x v="885"/>
    <n v="6849.4"/>
    <x v="0"/>
    <x v="2286"/>
    <x v="2298"/>
    <x v="2303"/>
    <d v="2025-04-04T00:00:00"/>
    <n v="37.146798266902501"/>
    <n v="3399.125"/>
    <d v="2023-09-09T00:00:00"/>
    <x v="1"/>
    <n v="2025"/>
    <n v="4"/>
    <n v="4"/>
    <n v="2023"/>
    <n v="9"/>
    <n v="9"/>
    <x v="108"/>
    <n v="132.89679826690201"/>
    <x v="2"/>
    <x v="2"/>
    <x v="1"/>
    <n v="35236"/>
  </r>
  <r>
    <s v="7089-RKVSZ"/>
    <s v="Male"/>
    <x v="0"/>
    <s v="Yes"/>
    <s v="Yes"/>
    <n v="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69"/>
    <n v="203.95"/>
    <x v="0"/>
    <x v="2287"/>
    <x v="2299"/>
    <x v="2304"/>
    <d v="2024-03-21T00:00:00"/>
    <n v="0"/>
    <n v="97.6"/>
    <d v="2023-09-11T00:00:00"/>
    <x v="0"/>
    <n v="2024"/>
    <n v="3"/>
    <n v="21"/>
    <n v="2023"/>
    <n v="9"/>
    <n v="11"/>
    <x v="2135"/>
    <n v="24.4"/>
    <x v="0"/>
    <x v="0"/>
    <x v="1"/>
    <n v="0"/>
  </r>
  <r>
    <s v="2683-JXWQQ"/>
    <s v="Male"/>
    <x v="0"/>
    <s v="Yes"/>
    <s v="Yes"/>
    <n v="61"/>
    <s v="No"/>
    <s v="No phone service"/>
    <s v="DSL"/>
    <n v="254"/>
    <n v="4"/>
    <s v="Yes"/>
    <s v="No"/>
    <s v="Yes"/>
    <s v="No"/>
    <s v="No"/>
    <s v="No"/>
    <x v="0"/>
    <s v="No"/>
    <s v="Bank transfer (automatic)"/>
    <x v="632"/>
    <n v="2117.1999999999998"/>
    <x v="0"/>
    <x v="2288"/>
    <x v="2300"/>
    <x v="2305"/>
    <d v="2023-10-11T00:00:00"/>
    <n v="0"/>
    <n v="1024.8"/>
    <d v="2023-08-01T00:00:00"/>
    <x v="0"/>
    <n v="2023"/>
    <n v="10"/>
    <n v="11"/>
    <n v="2023"/>
    <n v="8"/>
    <n v="1"/>
    <x v="2136"/>
    <n v="33.6"/>
    <x v="2"/>
    <x v="0"/>
    <x v="0"/>
    <n v="8534.4"/>
  </r>
  <r>
    <s v="9548-ZMVTX"/>
    <s v="Male"/>
    <x v="0"/>
    <s v="Yes"/>
    <s v="Yes"/>
    <n v="72"/>
    <s v="Yes"/>
    <s v="Yes"/>
    <s v="Fiber optic"/>
    <n v="530"/>
    <n v="1"/>
    <s v="No"/>
    <s v="Yes"/>
    <s v="Yes"/>
    <s v="Yes"/>
    <s v="No"/>
    <s v="No"/>
    <x v="2"/>
    <s v="No"/>
    <s v="Bank transfer (automatic)"/>
    <x v="677"/>
    <n v="6565.85"/>
    <x v="0"/>
    <x v="2289"/>
    <x v="2301"/>
    <x v="2306"/>
    <d v="2024-09-26T00:00:00"/>
    <n v="10.4052473611097"/>
    <n v="3256.2"/>
    <d v="2023-09-10T00:00:00"/>
    <x v="1"/>
    <n v="2024"/>
    <n v="9"/>
    <n v="26"/>
    <n v="2023"/>
    <n v="9"/>
    <n v="10"/>
    <x v="2137"/>
    <n v="100.85524736110899"/>
    <x v="2"/>
    <x v="2"/>
    <x v="1"/>
    <n v="47938.5"/>
  </r>
  <r>
    <s v="8739-XNIKG"/>
    <s v="Female"/>
    <x v="0"/>
    <s v="No"/>
    <s v="No"/>
    <n v="5"/>
    <s v="Yes"/>
    <s v="Yes"/>
    <s v="Fiber optic"/>
    <n v="787"/>
    <n v="10"/>
    <s v="No"/>
    <s v="No"/>
    <s v="No"/>
    <s v="No"/>
    <s v="Yes"/>
    <s v="No"/>
    <x v="0"/>
    <s v="Yes"/>
    <s v="Electronic check"/>
    <x v="85"/>
    <n v="424.75"/>
    <x v="0"/>
    <x v="2290"/>
    <x v="2302"/>
    <x v="2307"/>
    <d v="2023-10-22T00:00:00"/>
    <n v="35.443841856381603"/>
    <n v="210"/>
    <d v="2023-08-14T00:00:00"/>
    <x v="0"/>
    <n v="2023"/>
    <n v="10"/>
    <n v="22"/>
    <n v="2023"/>
    <n v="8"/>
    <n v="14"/>
    <x v="516"/>
    <n v="119.443841856381"/>
    <x v="0"/>
    <x v="2"/>
    <x v="0"/>
    <n v="66108"/>
  </r>
  <r>
    <s v="9755-JHNMN"/>
    <s v="Female"/>
    <x v="0"/>
    <s v="No"/>
    <s v="No"/>
    <n v="49"/>
    <s v="Yes"/>
    <s v="No"/>
    <s v="DSL"/>
    <n v="304"/>
    <n v="4"/>
    <s v="Yes"/>
    <s v="Yes"/>
    <s v="Yes"/>
    <s v="Yes"/>
    <s v="No"/>
    <s v="No"/>
    <x v="2"/>
    <s v="No"/>
    <s v="Bank transfer (automatic)"/>
    <x v="1077"/>
    <n v="3306.85"/>
    <x v="0"/>
    <x v="2291"/>
    <x v="2303"/>
    <x v="2308"/>
    <d v="2025-02-13T00:00:00"/>
    <n v="46.531477903049399"/>
    <n v="1651.3"/>
    <d v="2023-08-10T00:00:00"/>
    <x v="0"/>
    <n v="2025"/>
    <n v="2"/>
    <n v="13"/>
    <n v="2023"/>
    <n v="8"/>
    <n v="10"/>
    <x v="2138"/>
    <n v="113.931477903049"/>
    <x v="2"/>
    <x v="1"/>
    <x v="0"/>
    <n v="20489.599999999999"/>
  </r>
  <r>
    <s v="3981-QSVQI"/>
    <s v="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39"/>
    <n v="168.9"/>
    <x v="0"/>
    <x v="2292"/>
    <x v="2304"/>
    <x v="2309"/>
    <d v="2023-10-14T00:00:00"/>
    <n v="0"/>
    <n v="78.8"/>
    <d v="2023-06-17T00:00:00"/>
    <x v="0"/>
    <n v="2023"/>
    <n v="10"/>
    <n v="14"/>
    <n v="2023"/>
    <n v="6"/>
    <n v="17"/>
    <x v="2139"/>
    <n v="19.7"/>
    <x v="0"/>
    <x v="0"/>
    <x v="0"/>
    <n v="0"/>
  </r>
  <r>
    <s v="2789-HQBOU"/>
    <s v="Male"/>
    <x v="0"/>
    <s v="No"/>
    <s v="No"/>
    <n v="3"/>
    <s v="Yes"/>
    <s v="No"/>
    <s v="Fiber optic"/>
    <n v="450"/>
    <n v="9"/>
    <s v="No"/>
    <s v="No"/>
    <s v="No"/>
    <s v="No"/>
    <s v="No"/>
    <s v="Yes"/>
    <x v="0"/>
    <s v="Yes"/>
    <s v="Electronic check"/>
    <x v="431"/>
    <n v="253.8"/>
    <x v="0"/>
    <x v="2293"/>
    <x v="2305"/>
    <x v="2310"/>
    <d v="2023-10-03T00:00:00"/>
    <n v="44.947943738653798"/>
    <n v="120.52500000000001"/>
    <d v="2023-08-31T00:00:00"/>
    <x v="1"/>
    <n v="2023"/>
    <n v="10"/>
    <n v="3"/>
    <n v="2023"/>
    <n v="8"/>
    <n v="31"/>
    <x v="2140"/>
    <n v="125.297943738653"/>
    <x v="0"/>
    <x v="2"/>
    <x v="2"/>
    <n v="36157.5"/>
  </r>
  <r>
    <s v="9424-CMPOG"/>
    <s v="Male"/>
    <x v="0"/>
    <s v="Yes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197.4"/>
    <x v="0"/>
    <x v="2294"/>
    <x v="2306"/>
    <x v="2311"/>
    <d v="2024-08-27T00:00:00"/>
    <n v="0"/>
    <n v="88.2"/>
    <d v="2023-08-16T00:00:00"/>
    <x v="0"/>
    <n v="2024"/>
    <n v="8"/>
    <n v="27"/>
    <n v="2023"/>
    <n v="8"/>
    <n v="16"/>
    <x v="2141"/>
    <n v="19.600000000000001"/>
    <x v="0"/>
    <x v="0"/>
    <x v="0"/>
    <n v="0"/>
  </r>
  <r>
    <s v="5067-WJEUN"/>
    <s v="Male"/>
    <x v="0"/>
    <s v="Yes"/>
    <s v="Yes"/>
    <n v="67"/>
    <s v="Yes"/>
    <s v="No"/>
    <s v="DSL"/>
    <n v="886"/>
    <n v="6"/>
    <s v="Yes"/>
    <s v="Yes"/>
    <s v="No"/>
    <s v="No"/>
    <s v="No"/>
    <s v="No"/>
    <x v="2"/>
    <s v="Yes"/>
    <s v="Bank transfer (automatic)"/>
    <x v="957"/>
    <n v="3838.2"/>
    <x v="0"/>
    <x v="2295"/>
    <x v="2307"/>
    <x v="2312"/>
    <d v="2024-08-26T00:00:00"/>
    <n v="14.8223366561476"/>
    <n v="1815.7"/>
    <d v="2023-07-31T00:00:00"/>
    <x v="0"/>
    <n v="2024"/>
    <n v="8"/>
    <n v="26"/>
    <n v="2023"/>
    <n v="7"/>
    <n v="31"/>
    <x v="2142"/>
    <n v="69.022336656147601"/>
    <x v="2"/>
    <x v="1"/>
    <x v="1"/>
    <n v="48021.2"/>
  </r>
  <r>
    <s v="3450-WXOAT"/>
    <s v="Male"/>
    <x v="0"/>
    <s v="No"/>
    <s v="No"/>
    <n v="46"/>
    <s v="Yes"/>
    <s v="No"/>
    <s v="DSL"/>
    <n v="325"/>
    <n v="8"/>
    <s v="No"/>
    <s v="No"/>
    <s v="No"/>
    <s v="No"/>
    <s v="No"/>
    <s v="No"/>
    <x v="0"/>
    <s v="Yes"/>
    <s v="Credit card (automatic)"/>
    <x v="1003"/>
    <n v="2065.15"/>
    <x v="0"/>
    <x v="2296"/>
    <x v="2308"/>
    <x v="2313"/>
    <d v="2023-10-13T00:00:00"/>
    <n v="46.0981322914336"/>
    <n v="1039.5999999999999"/>
    <d v="2023-09-11T00:00:00"/>
    <x v="0"/>
    <n v="2023"/>
    <n v="10"/>
    <n v="13"/>
    <n v="2023"/>
    <n v="9"/>
    <n v="11"/>
    <x v="45"/>
    <n v="91.298132291433603"/>
    <x v="2"/>
    <x v="1"/>
    <x v="1"/>
    <n v="14690"/>
  </r>
  <r>
    <s v="9251-WNSOD"/>
    <s v="Female"/>
    <x v="0"/>
    <s v="Yes"/>
    <s v="No"/>
    <n v="67"/>
    <s v="Yes"/>
    <s v="Yes"/>
    <s v="DSL"/>
    <n v="444"/>
    <n v="7"/>
    <s v="Yes"/>
    <s v="Yes"/>
    <s v="Yes"/>
    <s v="No"/>
    <s v="No"/>
    <s v="Yes"/>
    <x v="1"/>
    <s v="No"/>
    <s v="Mailed check"/>
    <x v="372"/>
    <n v="5064.45"/>
    <x v="0"/>
    <x v="2297"/>
    <x v="2309"/>
    <x v="2314"/>
    <d v="2024-04-20T00:00:00"/>
    <n v="12.657753774230899"/>
    <n v="2515.85"/>
    <d v="2023-08-05T00:00:00"/>
    <x v="0"/>
    <n v="2024"/>
    <n v="4"/>
    <n v="20"/>
    <n v="2023"/>
    <n v="8"/>
    <n v="5"/>
    <x v="2143"/>
    <n v="87.757753774230906"/>
    <x v="2"/>
    <x v="2"/>
    <x v="1"/>
    <n v="33344.3999999999"/>
  </r>
  <r>
    <s v="6974-DAFLI"/>
    <s v="Female"/>
    <x v="0"/>
    <s v="Yes"/>
    <s v="No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39"/>
    <n v="1140.05"/>
    <x v="0"/>
    <x v="2298"/>
    <x v="2310"/>
    <x v="2315"/>
    <d v="2024-02-29T00:00:00"/>
    <n v="0"/>
    <n v="541.75"/>
    <d v="2023-09-03T00:00:00"/>
    <x v="0"/>
    <n v="2024"/>
    <n v="2"/>
    <n v="29"/>
    <n v="2023"/>
    <n v="9"/>
    <n v="3"/>
    <x v="2144"/>
    <n v="19.7"/>
    <x v="2"/>
    <x v="0"/>
    <x v="2"/>
    <n v="0"/>
  </r>
  <r>
    <s v="2616-UUTFK"/>
    <s v="Male"/>
    <x v="0"/>
    <s v="Yes"/>
    <s v="No"/>
    <n v="33"/>
    <s v="Yes"/>
    <s v="Yes"/>
    <s v="DSL"/>
    <n v="599"/>
    <n v="10"/>
    <s v="Yes"/>
    <s v="Yes"/>
    <s v="Yes"/>
    <s v="No"/>
    <s v="Yes"/>
    <s v="No"/>
    <x v="0"/>
    <s v="Yes"/>
    <s v="Bank transfer (automatic)"/>
    <x v="1078"/>
    <n v="2447.4499999999998"/>
    <x v="0"/>
    <x v="2299"/>
    <x v="2311"/>
    <x v="2316"/>
    <d v="2023-10-15T00:00:00"/>
    <n v="15.685484951738299"/>
    <n v="1200.375"/>
    <d v="2023-08-07T00:00:00"/>
    <x v="0"/>
    <n v="2023"/>
    <n v="10"/>
    <n v="15"/>
    <n v="2023"/>
    <n v="8"/>
    <n v="7"/>
    <x v="2145"/>
    <n v="88.435484951738303"/>
    <x v="1"/>
    <x v="2"/>
    <x v="0"/>
    <n v="43577.25"/>
  </r>
  <r>
    <s v="7064-JHXCE"/>
    <s v="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263.9000000000001"/>
    <x v="0"/>
    <x v="2300"/>
    <x v="2312"/>
    <x v="2317"/>
    <d v="2025-08-12T00:00:00"/>
    <n v="0"/>
    <n v="621.54999999999995"/>
    <d v="2023-09-04T00:00:00"/>
    <x v="0"/>
    <n v="2025"/>
    <n v="8"/>
    <n v="12"/>
    <n v="2023"/>
    <n v="9"/>
    <n v="4"/>
    <x v="1902"/>
    <n v="20.05"/>
    <x v="2"/>
    <x v="0"/>
    <x v="1"/>
    <n v="0"/>
  </r>
  <r>
    <s v="5103-MHMHY"/>
    <s v="Female"/>
    <x v="0"/>
    <s v="No"/>
    <s v="Yes"/>
    <n v="1"/>
    <s v="Yes"/>
    <s v="No"/>
    <s v="DSL"/>
    <n v="101"/>
    <n v="8"/>
    <s v="No"/>
    <s v="No"/>
    <s v="No"/>
    <s v="No"/>
    <s v="No"/>
    <s v="No"/>
    <x v="0"/>
    <s v="No"/>
    <s v="Mailed check"/>
    <x v="970"/>
    <n v="45.95"/>
    <x v="1"/>
    <x v="2301"/>
    <x v="2313"/>
    <x v="2318"/>
    <d v="2023-10-08T00:00:00"/>
    <n v="0"/>
    <n v="22.975000000000001"/>
    <d v="2023-08-31T00:00:00"/>
    <x v="0"/>
    <n v="2023"/>
    <n v="10"/>
    <n v="8"/>
    <n v="2023"/>
    <n v="8"/>
    <n v="31"/>
    <x v="2146"/>
    <n v="45.95"/>
    <x v="0"/>
    <x v="1"/>
    <x v="2"/>
    <n v="4640.95"/>
  </r>
  <r>
    <s v="7989-AWGEH"/>
    <s v="Male"/>
    <x v="0"/>
    <s v="Yes"/>
    <s v="Yes"/>
    <n v="49"/>
    <s v="No"/>
    <s v="No phone service"/>
    <s v="DSL"/>
    <n v="827"/>
    <n v="3"/>
    <s v="Yes"/>
    <s v="No"/>
    <s v="No"/>
    <s v="No"/>
    <s v="No"/>
    <s v="Yes"/>
    <x v="0"/>
    <s v="Yes"/>
    <s v="Electronic check"/>
    <x v="1079"/>
    <n v="1838.15"/>
    <x v="0"/>
    <x v="2302"/>
    <x v="2314"/>
    <x v="2319"/>
    <d v="2023-10-07T00:00:00"/>
    <n v="21.801628306166201"/>
    <n v="960.4"/>
    <d v="2023-09-04T00:00:00"/>
    <x v="0"/>
    <n v="2023"/>
    <n v="10"/>
    <n v="7"/>
    <n v="2023"/>
    <n v="9"/>
    <n v="4"/>
    <x v="2147"/>
    <n v="61.001628306166197"/>
    <x v="2"/>
    <x v="1"/>
    <x v="2"/>
    <n v="32418.400000000001"/>
  </r>
  <r>
    <s v="4373-VVHQL"/>
    <s v="Male"/>
    <x v="0"/>
    <s v="No"/>
    <s v="No"/>
    <n v="1"/>
    <s v="Yes"/>
    <s v="No"/>
    <s v="DSL"/>
    <n v="826"/>
    <n v="7"/>
    <s v="No"/>
    <s v="No"/>
    <s v="No"/>
    <s v="No"/>
    <s v="No"/>
    <s v="No"/>
    <x v="0"/>
    <s v="Yes"/>
    <s v="Electronic check"/>
    <x v="778"/>
    <n v="44.75"/>
    <x v="0"/>
    <x v="2303"/>
    <x v="2315"/>
    <x v="2320"/>
    <d v="2023-10-05T00:00:00"/>
    <n v="29.440019751904099"/>
    <n v="22.375"/>
    <d v="2023-07-03T00:00:00"/>
    <x v="0"/>
    <n v="2023"/>
    <n v="10"/>
    <n v="5"/>
    <n v="2023"/>
    <n v="7"/>
    <n v="3"/>
    <x v="2148"/>
    <n v="74.190019751904103"/>
    <x v="0"/>
    <x v="1"/>
    <x v="0"/>
    <n v="36963.5"/>
  </r>
  <r>
    <s v="4559-UWIHT"/>
    <s v="Male"/>
    <x v="0"/>
    <s v="Yes"/>
    <s v="No"/>
    <n v="14"/>
    <s v="Yes"/>
    <s v="Yes"/>
    <s v="Fiber optic"/>
    <n v="371"/>
    <n v="7"/>
    <s v="No"/>
    <s v="Yes"/>
    <s v="Yes"/>
    <s v="No"/>
    <s v="No"/>
    <s v="No"/>
    <x v="0"/>
    <s v="Yes"/>
    <s v="Electronic check"/>
    <x v="278"/>
    <n v="1185"/>
    <x v="0"/>
    <x v="2304"/>
    <x v="2316"/>
    <x v="2321"/>
    <d v="2023-10-14T00:00:00"/>
    <n v="33.087995469382001"/>
    <n v="578.54999999999995"/>
    <d v="2023-09-08T00:00:00"/>
    <x v="1"/>
    <n v="2023"/>
    <n v="10"/>
    <n v="14"/>
    <n v="2023"/>
    <n v="9"/>
    <n v="8"/>
    <x v="2149"/>
    <n v="115.737995469382"/>
    <x v="1"/>
    <x v="2"/>
    <x v="1"/>
    <n v="30663.15"/>
  </r>
  <r>
    <s v="7268-IGMFD"/>
    <s v="Male"/>
    <x v="1"/>
    <s v="No"/>
    <s v="No"/>
    <n v="18"/>
    <s v="Yes"/>
    <s v="Yes"/>
    <s v="Fiber optic"/>
    <n v="726"/>
    <n v="7"/>
    <s v="No"/>
    <s v="No"/>
    <s v="Yes"/>
    <s v="Yes"/>
    <s v="Yes"/>
    <s v="No"/>
    <x v="0"/>
    <s v="No"/>
    <s v="Bank transfer (automatic)"/>
    <x v="1063"/>
    <n v="1743.9"/>
    <x v="0"/>
    <x v="2305"/>
    <x v="2317"/>
    <x v="40"/>
    <d v="2023-10-11T00:00:00"/>
    <n v="11.749562892357799"/>
    <n v="845.1"/>
    <d v="2023-07-18T00:00:00"/>
    <x v="0"/>
    <n v="2023"/>
    <n v="10"/>
    <n v="11"/>
    <n v="2023"/>
    <n v="7"/>
    <n v="18"/>
    <x v="980"/>
    <n v="105.649562892357"/>
    <x v="1"/>
    <x v="2"/>
    <x v="0"/>
    <n v="68171.399999999994"/>
  </r>
  <r>
    <s v="1846-XWOQN"/>
    <s v="Female"/>
    <x v="1"/>
    <s v="No"/>
    <s v="No"/>
    <n v="1"/>
    <s v="Yes"/>
    <s v="No"/>
    <s v="Fiber optic"/>
    <n v="909"/>
    <n v="5"/>
    <s v="No"/>
    <s v="No"/>
    <s v="No"/>
    <s v="No"/>
    <s v="No"/>
    <s v="No"/>
    <x v="0"/>
    <s v="Yes"/>
    <s v="Electronic check"/>
    <x v="192"/>
    <n v="70.150000000000006"/>
    <x v="1"/>
    <x v="2306"/>
    <x v="2318"/>
    <x v="2322"/>
    <d v="2023-10-15T00:00:00"/>
    <n v="14.920131804949801"/>
    <n v="35.075000000000003"/>
    <d v="2023-09-13T00:00:00"/>
    <x v="1"/>
    <n v="2023"/>
    <n v="10"/>
    <n v="15"/>
    <n v="2023"/>
    <n v="9"/>
    <n v="13"/>
    <x v="2150"/>
    <n v="85.070131804949796"/>
    <x v="0"/>
    <x v="2"/>
    <x v="1"/>
    <n v="63766.35"/>
  </r>
  <r>
    <s v="0235-KGSLC"/>
    <s v="Female"/>
    <x v="0"/>
    <s v="No"/>
    <s v="No"/>
    <n v="1"/>
    <s v="Yes"/>
    <s v="No"/>
    <s v="Fiber optic"/>
    <n v="115"/>
    <n v="5"/>
    <s v="No"/>
    <s v="No"/>
    <s v="Yes"/>
    <s v="No"/>
    <s v="Yes"/>
    <s v="No"/>
    <x v="0"/>
    <s v="Yes"/>
    <s v="Credit card (automatic)"/>
    <x v="599"/>
    <n v="85.55"/>
    <x v="1"/>
    <x v="2307"/>
    <x v="2319"/>
    <x v="2323"/>
    <d v="2023-10-17T00:00:00"/>
    <n v="0"/>
    <n v="42.774999999999999"/>
    <d v="2023-09-02T00:00:00"/>
    <x v="1"/>
    <n v="2023"/>
    <n v="10"/>
    <n v="17"/>
    <n v="2023"/>
    <n v="9"/>
    <n v="2"/>
    <x v="2151"/>
    <n v="85.55"/>
    <x v="0"/>
    <x v="2"/>
    <x v="2"/>
    <n v="9838.25"/>
  </r>
  <r>
    <s v="6650-BWFRT"/>
    <s v="Female"/>
    <x v="0"/>
    <s v="Yes"/>
    <s v="No"/>
    <n v="72"/>
    <s v="Yes"/>
    <s v="Yes"/>
    <s v="Fiber optic"/>
    <n v="542"/>
    <n v="8"/>
    <s v="Yes"/>
    <s v="Yes"/>
    <s v="Yes"/>
    <s v="Yes"/>
    <s v="Yes"/>
    <s v="Yes"/>
    <x v="2"/>
    <s v="Yes"/>
    <s v="Credit card (automatic)"/>
    <x v="1080"/>
    <n v="8529.5"/>
    <x v="0"/>
    <x v="2308"/>
    <x v="2320"/>
    <x v="2324"/>
    <d v="2025-06-21T00:00:00"/>
    <n v="23.726694126906299"/>
    <n v="4217.3999999999996"/>
    <d v="2023-09-01T00:00:00"/>
    <x v="1"/>
    <n v="2025"/>
    <n v="6"/>
    <n v="21"/>
    <n v="2023"/>
    <n v="9"/>
    <n v="1"/>
    <x v="2152"/>
    <n v="140.87669412690599"/>
    <x v="2"/>
    <x v="2"/>
    <x v="1"/>
    <n v="63495.3"/>
  </r>
  <r>
    <s v="9570-KYEUA"/>
    <s v="Male"/>
    <x v="0"/>
    <s v="No"/>
    <s v="No"/>
    <n v="64"/>
    <s v="Yes"/>
    <s v="Yes"/>
    <s v="Fiber optic"/>
    <n v="167"/>
    <n v="8"/>
    <s v="Yes"/>
    <s v="No"/>
    <s v="Yes"/>
    <s v="Yes"/>
    <s v="No"/>
    <s v="Yes"/>
    <x v="2"/>
    <s v="No"/>
    <s v="Credit card (automatic)"/>
    <x v="739"/>
    <n v="6549.45"/>
    <x v="0"/>
    <x v="2309"/>
    <x v="2321"/>
    <x v="2325"/>
    <d v="2024-09-07T00:00:00"/>
    <n v="0"/>
    <n v="3176"/>
    <d v="2023-08-23T00:00:00"/>
    <x v="0"/>
    <n v="2024"/>
    <n v="9"/>
    <n v="7"/>
    <n v="2023"/>
    <n v="8"/>
    <n v="23"/>
    <x v="2153"/>
    <n v="99.25"/>
    <x v="2"/>
    <x v="2"/>
    <x v="0"/>
    <n v="16574.75"/>
  </r>
  <r>
    <s v="6993-YGFJV"/>
    <s v="Male"/>
    <x v="0"/>
    <s v="Yes"/>
    <s v="No"/>
    <n v="69"/>
    <s v="Yes"/>
    <s v="Yes"/>
    <s v="Fiber optic"/>
    <n v="640"/>
    <n v="9"/>
    <s v="Yes"/>
    <s v="Yes"/>
    <s v="Yes"/>
    <s v="Yes"/>
    <s v="Yes"/>
    <s v="Yes"/>
    <x v="2"/>
    <s v="Yes"/>
    <s v="Bank transfer (automatic)"/>
    <x v="1081"/>
    <n v="7806.5"/>
    <x v="0"/>
    <x v="2310"/>
    <x v="2322"/>
    <x v="2326"/>
    <d v="2025-04-29T00:00:00"/>
    <n v="36.091665943677498"/>
    <n v="3882.9749999999999"/>
    <d v="2023-08-30T00:00:00"/>
    <x v="1"/>
    <n v="2025"/>
    <n v="4"/>
    <n v="29"/>
    <n v="2023"/>
    <n v="8"/>
    <n v="30"/>
    <x v="2154"/>
    <n v="148.641665943677"/>
    <x v="2"/>
    <x v="2"/>
    <x v="1"/>
    <n v="72032"/>
  </r>
  <r>
    <s v="2712-SYWAY"/>
    <s v="Female"/>
    <x v="0"/>
    <s v="No"/>
    <s v="No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25"/>
    <n v="25.7"/>
    <x v="0"/>
    <x v="2311"/>
    <x v="2323"/>
    <x v="2327"/>
    <d v="2023-10-19T00:00:00"/>
    <n v="0"/>
    <n v="12.85"/>
    <d v="2023-08-30T00:00:00"/>
    <x v="0"/>
    <n v="2023"/>
    <n v="10"/>
    <n v="19"/>
    <n v="2023"/>
    <n v="8"/>
    <n v="30"/>
    <x v="2155"/>
    <n v="25.7"/>
    <x v="0"/>
    <x v="0"/>
    <x v="1"/>
    <n v="0"/>
  </r>
  <r>
    <s v="0730-BGQGF"/>
    <s v="Male"/>
    <x v="0"/>
    <s v="Yes"/>
    <s v="Yes"/>
    <n v="71"/>
    <s v="Yes"/>
    <s v="Yes"/>
    <s v="DSL"/>
    <n v="177"/>
    <n v="2"/>
    <s v="Yes"/>
    <s v="Yes"/>
    <s v="Yes"/>
    <s v="Yes"/>
    <s v="Yes"/>
    <s v="Yes"/>
    <x v="2"/>
    <s v="No"/>
    <s v="Credit card (automatic)"/>
    <x v="1082"/>
    <n v="6287.3"/>
    <x v="0"/>
    <x v="2312"/>
    <x v="2324"/>
    <x v="2328"/>
    <d v="2025-02-12T00:00:00"/>
    <n v="0"/>
    <n v="3205.65"/>
    <d v="2023-08-02T00:00:00"/>
    <x v="0"/>
    <n v="2025"/>
    <n v="2"/>
    <n v="12"/>
    <n v="2023"/>
    <n v="8"/>
    <n v="2"/>
    <x v="2156"/>
    <n v="90.3"/>
    <x v="2"/>
    <x v="2"/>
    <x v="1"/>
    <n v="15983.1"/>
  </r>
  <r>
    <s v="5498-IBWPI"/>
    <s v="Female"/>
    <x v="0"/>
    <s v="Yes"/>
    <s v="Yes"/>
    <n v="66"/>
    <s v="Yes"/>
    <s v="No"/>
    <s v="DSL"/>
    <n v="784"/>
    <n v="10"/>
    <s v="No"/>
    <s v="No"/>
    <s v="No"/>
    <s v="Yes"/>
    <s v="No"/>
    <s v="No"/>
    <x v="1"/>
    <s v="Yes"/>
    <s v="Credit card (automatic)"/>
    <x v="744"/>
    <n v="3251.85"/>
    <x v="0"/>
    <x v="2313"/>
    <x v="2325"/>
    <x v="2329"/>
    <d v="2024-04-03T00:00:00"/>
    <n v="27.197243095605899"/>
    <n v="1630.2"/>
    <d v="2023-06-18T00:00:00"/>
    <x v="0"/>
    <n v="2024"/>
    <n v="4"/>
    <n v="3"/>
    <n v="2023"/>
    <n v="6"/>
    <n v="18"/>
    <x v="2157"/>
    <n v="76.597243095605904"/>
    <x v="2"/>
    <x v="1"/>
    <x v="0"/>
    <n v="38729.599999999999"/>
  </r>
  <r>
    <s v="9101-NTIXF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50.6"/>
    <x v="0"/>
    <x v="2314"/>
    <x v="2326"/>
    <x v="2330"/>
    <d v="2023-10-14T00:00:00"/>
    <n v="0"/>
    <n v="19.399999999999999"/>
    <d v="2023-07-07T00:00:00"/>
    <x v="0"/>
    <n v="2023"/>
    <n v="10"/>
    <n v="14"/>
    <n v="2023"/>
    <n v="7"/>
    <n v="7"/>
    <x v="2158"/>
    <n v="19.399999999999999"/>
    <x v="0"/>
    <x v="0"/>
    <x v="0"/>
    <n v="0"/>
  </r>
  <r>
    <s v="0013-SMEOE"/>
    <s v="Female"/>
    <x v="1"/>
    <s v="Yes"/>
    <s v="No"/>
    <n v="71"/>
    <s v="Yes"/>
    <s v="No"/>
    <s v="Fiber optic"/>
    <n v="172"/>
    <n v="9"/>
    <s v="Yes"/>
    <s v="Yes"/>
    <s v="Yes"/>
    <s v="Yes"/>
    <s v="Yes"/>
    <s v="Yes"/>
    <x v="2"/>
    <s v="Yes"/>
    <s v="Bank transfer (automatic)"/>
    <x v="169"/>
    <n v="7904.25"/>
    <x v="0"/>
    <x v="2315"/>
    <x v="2327"/>
    <x v="2331"/>
    <d v="2025-08-16T00:00:00"/>
    <n v="0"/>
    <n v="3894.35"/>
    <d v="2023-06-25T00:00:00"/>
    <x v="0"/>
    <n v="2025"/>
    <n v="8"/>
    <n v="16"/>
    <n v="2023"/>
    <n v="6"/>
    <n v="25"/>
    <x v="2159"/>
    <n v="109.7"/>
    <x v="2"/>
    <x v="2"/>
    <x v="0"/>
    <n v="18868.400000000001"/>
  </r>
  <r>
    <s v="9314-QDMDW"/>
    <s v="Male"/>
    <x v="0"/>
    <s v="No"/>
    <s v="No"/>
    <n v="11"/>
    <s v="Yes"/>
    <s v="No"/>
    <s v="DSL"/>
    <n v="597"/>
    <n v="6"/>
    <s v="No"/>
    <s v="Yes"/>
    <s v="No"/>
    <s v="No"/>
    <s v="Yes"/>
    <s v="No"/>
    <x v="1"/>
    <s v="Yes"/>
    <s v="Electronic check"/>
    <x v="1083"/>
    <n v="729.95"/>
    <x v="0"/>
    <x v="2316"/>
    <x v="2328"/>
    <x v="2332"/>
    <d v="2024-02-19T00:00:00"/>
    <n v="22.252539951128501"/>
    <n v="336.875"/>
    <d v="2023-09-01T00:00:00"/>
    <x v="1"/>
    <n v="2024"/>
    <n v="2"/>
    <n v="19"/>
    <n v="2023"/>
    <n v="9"/>
    <n v="1"/>
    <x v="2160"/>
    <n v="83.502539951128497"/>
    <x v="0"/>
    <x v="1"/>
    <x v="1"/>
    <n v="36566.25"/>
  </r>
  <r>
    <s v="9308-ANMVE"/>
    <s v="Male"/>
    <x v="0"/>
    <s v="No"/>
    <s v="Yes"/>
    <n v="47"/>
    <s v="Yes"/>
    <s v="No"/>
    <s v="DSL"/>
    <n v="176"/>
    <n v="3"/>
    <s v="Yes"/>
    <s v="Yes"/>
    <s v="No"/>
    <s v="No"/>
    <s v="No"/>
    <s v="No"/>
    <x v="0"/>
    <s v="Yes"/>
    <s v="Electronic check"/>
    <x v="25"/>
    <n v="2654.05"/>
    <x v="0"/>
    <x v="2317"/>
    <x v="2329"/>
    <x v="2333"/>
    <d v="2023-10-21T00:00:00"/>
    <n v="0"/>
    <n v="1299.55"/>
    <d v="2023-09-08T00:00:00"/>
    <x v="1"/>
    <n v="2023"/>
    <n v="10"/>
    <n v="21"/>
    <n v="2023"/>
    <n v="9"/>
    <n v="8"/>
    <x v="1102"/>
    <n v="55.3"/>
    <x v="2"/>
    <x v="1"/>
    <x v="1"/>
    <n v="9732.7999999999993"/>
  </r>
  <r>
    <s v="2884-GBPFB"/>
    <s v="Female"/>
    <x v="0"/>
    <s v="Yes"/>
    <s v="No"/>
    <n v="35"/>
    <s v="Yes"/>
    <s v="No"/>
    <s v="Fiber optic"/>
    <n v="34"/>
    <n v="8"/>
    <s v="No"/>
    <s v="No"/>
    <s v="No"/>
    <s v="No"/>
    <s v="No"/>
    <s v="No"/>
    <x v="0"/>
    <s v="Yes"/>
    <s v="Electronic check"/>
    <x v="544"/>
    <n v="2416.5500000000002"/>
    <x v="1"/>
    <x v="2318"/>
    <x v="2330"/>
    <x v="2334"/>
    <d v="2023-09-30T00:00:00"/>
    <n v="0"/>
    <n v="1230.25"/>
    <d v="2023-09-13T00:00:00"/>
    <x v="1"/>
    <n v="2023"/>
    <n v="9"/>
    <n v="30"/>
    <n v="2023"/>
    <n v="9"/>
    <n v="13"/>
    <x v="2161"/>
    <n v="70.3"/>
    <x v="1"/>
    <x v="2"/>
    <x v="1"/>
    <n v="2390.1999999999998"/>
  </r>
  <r>
    <s v="3757-NJYBX"/>
    <s v="Male"/>
    <x v="1"/>
    <s v="Yes"/>
    <s v="No"/>
    <n v="32"/>
    <s v="Yes"/>
    <s v="Yes"/>
    <s v="Fiber optic"/>
    <n v="69"/>
    <n v="4"/>
    <s v="No"/>
    <s v="Yes"/>
    <s v="Yes"/>
    <s v="No"/>
    <s v="Yes"/>
    <s v="Yes"/>
    <x v="0"/>
    <s v="No"/>
    <s v="Bank transfer (automatic)"/>
    <x v="38"/>
    <n v="3520.75"/>
    <x v="1"/>
    <x v="2319"/>
    <x v="2331"/>
    <x v="2335"/>
    <d v="2023-10-24T00:00:00"/>
    <n v="0"/>
    <n v="1701.6"/>
    <d v="2023-09-01T00:00:00"/>
    <x v="0"/>
    <n v="2023"/>
    <n v="10"/>
    <n v="24"/>
    <n v="2023"/>
    <n v="9"/>
    <n v="1"/>
    <x v="2162"/>
    <n v="106.35"/>
    <x v="1"/>
    <x v="2"/>
    <x v="1"/>
    <n v="7338.15"/>
  </r>
  <r>
    <s v="3413-DHLPB"/>
    <s v="Male"/>
    <x v="0"/>
    <s v="Yes"/>
    <s v="Yes"/>
    <n v="60"/>
    <s v="Yes"/>
    <s v="Yes"/>
    <s v="Fiber optic"/>
    <n v="293"/>
    <n v="6"/>
    <s v="No"/>
    <s v="Yes"/>
    <s v="No"/>
    <s v="Yes"/>
    <s v="Yes"/>
    <s v="Yes"/>
    <x v="0"/>
    <s v="Yes"/>
    <s v="Bank transfer (automatic)"/>
    <x v="501"/>
    <n v="5969.95"/>
    <x v="0"/>
    <x v="2320"/>
    <x v="2332"/>
    <x v="2336"/>
    <d v="2023-10-11T00:00:00"/>
    <n v="0"/>
    <n v="3112.5"/>
    <d v="2023-09-03T00:00:00"/>
    <x v="1"/>
    <n v="2023"/>
    <n v="10"/>
    <n v="11"/>
    <n v="2023"/>
    <n v="9"/>
    <n v="3"/>
    <x v="2163"/>
    <n v="103.75"/>
    <x v="2"/>
    <x v="2"/>
    <x v="1"/>
    <n v="30398.75"/>
  </r>
  <r>
    <s v="7649-PHJVR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226.8"/>
    <x v="0"/>
    <x v="2321"/>
    <x v="2333"/>
    <x v="2337"/>
    <d v="2024-04-13T00:00:00"/>
    <n v="0"/>
    <n v="107.25"/>
    <d v="2023-08-31T00:00:00"/>
    <x v="0"/>
    <n v="2024"/>
    <n v="4"/>
    <n v="13"/>
    <n v="2023"/>
    <n v="8"/>
    <n v="31"/>
    <x v="2164"/>
    <n v="19.5"/>
    <x v="0"/>
    <x v="0"/>
    <x v="1"/>
    <n v="0"/>
  </r>
  <r>
    <s v="6114-TCFID"/>
    <s v="Female"/>
    <x v="0"/>
    <s v="No"/>
    <s v="No"/>
    <n v="29"/>
    <s v="No"/>
    <s v="No phone service"/>
    <s v="DSL"/>
    <n v="447"/>
    <n v="9"/>
    <s v="Yes"/>
    <s v="Yes"/>
    <s v="No"/>
    <s v="Yes"/>
    <s v="No"/>
    <s v="No"/>
    <x v="1"/>
    <s v="No"/>
    <s v="Credit card (automatic)"/>
    <x v="684"/>
    <n v="1082.75"/>
    <x v="0"/>
    <x v="2322"/>
    <x v="2334"/>
    <x v="2338"/>
    <d v="2024-03-03T00:00:00"/>
    <n v="46.6654094336482"/>
    <n v="572.75"/>
    <d v="2023-08-11T00:00:00"/>
    <x v="0"/>
    <n v="2024"/>
    <n v="3"/>
    <n v="3"/>
    <n v="2023"/>
    <n v="8"/>
    <n v="11"/>
    <x v="2165"/>
    <n v="86.165409433648193"/>
    <x v="1"/>
    <x v="1"/>
    <x v="0"/>
    <n v="17656.5"/>
  </r>
  <r>
    <s v="3787-TRIAL"/>
    <s v="Male"/>
    <x v="0"/>
    <s v="Yes"/>
    <s v="Yes"/>
    <n v="21"/>
    <s v="No"/>
    <s v="No phone service"/>
    <s v="DSL"/>
    <n v="977"/>
    <n v="9"/>
    <s v="No"/>
    <s v="No"/>
    <s v="No"/>
    <s v="No"/>
    <s v="No"/>
    <s v="No"/>
    <x v="0"/>
    <s v="Yes"/>
    <s v="Electronic check"/>
    <x v="1084"/>
    <n v="565.75"/>
    <x v="0"/>
    <x v="2323"/>
    <x v="2335"/>
    <x v="2339"/>
    <d v="2023-10-22T00:00:00"/>
    <n v="27.2394088205318"/>
    <n v="273.52499999999998"/>
    <d v="2023-09-12T00:00:00"/>
    <x v="0"/>
    <n v="2023"/>
    <n v="10"/>
    <n v="22"/>
    <n v="2023"/>
    <n v="9"/>
    <n v="12"/>
    <x v="2166"/>
    <n v="53.289408820531797"/>
    <x v="1"/>
    <x v="0"/>
    <x v="1"/>
    <n v="25450.85"/>
  </r>
  <r>
    <s v="2573-GYRUU"/>
    <s v="Male"/>
    <x v="1"/>
    <s v="Yes"/>
    <s v="No"/>
    <n v="48"/>
    <s v="Yes"/>
    <s v="Yes"/>
    <s v="Fiber optic"/>
    <n v="327"/>
    <n v="9"/>
    <s v="No"/>
    <s v="No"/>
    <s v="Yes"/>
    <s v="No"/>
    <s v="No"/>
    <s v="Yes"/>
    <x v="0"/>
    <s v="Yes"/>
    <s v="Credit card (automatic)"/>
    <x v="947"/>
    <n v="4370.75"/>
    <x v="0"/>
    <x v="2324"/>
    <x v="2336"/>
    <x v="40"/>
    <d v="2023-10-09T00:00:00"/>
    <n v="22.754672732845499"/>
    <n v="2185.1999999999998"/>
    <d v="2023-08-04T00:00:00"/>
    <x v="0"/>
    <n v="2023"/>
    <n v="10"/>
    <n v="9"/>
    <n v="2023"/>
    <n v="8"/>
    <n v="4"/>
    <x v="2167"/>
    <n v="113.80467273284501"/>
    <x v="2"/>
    <x v="2"/>
    <x v="1"/>
    <n v="29773.35"/>
  </r>
  <r>
    <s v="5156-UMKOW"/>
    <s v="Female"/>
    <x v="0"/>
    <s v="No"/>
    <s v="Yes"/>
    <n v="3"/>
    <s v="No"/>
    <s v="No phone service"/>
    <s v="DSL"/>
    <n v="238"/>
    <n v="6"/>
    <s v="No"/>
    <s v="Yes"/>
    <s v="No"/>
    <s v="No"/>
    <s v="No"/>
    <s v="No"/>
    <x v="0"/>
    <s v="No"/>
    <s v="Mailed check"/>
    <x v="1085"/>
    <n v="90.05"/>
    <x v="0"/>
    <x v="2325"/>
    <x v="2337"/>
    <x v="2340"/>
    <d v="2023-10-24T00:00:00"/>
    <n v="0"/>
    <n v="44.475000000000001"/>
    <d v="2023-08-30T00:00:00"/>
    <x v="0"/>
    <n v="2023"/>
    <n v="10"/>
    <n v="24"/>
    <n v="2023"/>
    <n v="8"/>
    <n v="30"/>
    <x v="2168"/>
    <n v="29.65"/>
    <x v="0"/>
    <x v="0"/>
    <x v="1"/>
    <n v="7056.7"/>
  </r>
  <r>
    <s v="1247-QBVSH"/>
    <s v="Female"/>
    <x v="0"/>
    <s v="Yes"/>
    <s v="Yes"/>
    <n v="43"/>
    <s v="Yes"/>
    <s v="No"/>
    <s v="DSL"/>
    <n v="538"/>
    <n v="7"/>
    <s v="No"/>
    <s v="Yes"/>
    <s v="No"/>
    <s v="No"/>
    <s v="No"/>
    <s v="No"/>
    <x v="0"/>
    <s v="No"/>
    <s v="Mailed check"/>
    <x v="687"/>
    <n v="2169.4"/>
    <x v="0"/>
    <x v="2326"/>
    <x v="2338"/>
    <x v="2341"/>
    <d v="2023-10-16T00:00:00"/>
    <n v="24.8468969375051"/>
    <n v="1079.3"/>
    <d v="2023-09-08T00:00:00"/>
    <x v="1"/>
    <n v="2023"/>
    <n v="10"/>
    <n v="16"/>
    <n v="2023"/>
    <n v="9"/>
    <n v="8"/>
    <x v="2169"/>
    <n v="75.046896937505096"/>
    <x v="2"/>
    <x v="1"/>
    <x v="1"/>
    <n v="27007.599999999999"/>
  </r>
  <r>
    <s v="6734-GMPVK"/>
    <s v="Male"/>
    <x v="0"/>
    <s v="No"/>
    <s v="No"/>
    <n v="5"/>
    <s v="Yes"/>
    <s v="Yes"/>
    <s v="Fiber optic"/>
    <n v="415"/>
    <n v="1"/>
    <s v="No"/>
    <s v="Yes"/>
    <s v="Yes"/>
    <s v="No"/>
    <s v="Yes"/>
    <s v="Yes"/>
    <x v="0"/>
    <s v="No"/>
    <s v="Electronic check"/>
    <x v="1086"/>
    <n v="550.6"/>
    <x v="0"/>
    <x v="2327"/>
    <x v="2339"/>
    <x v="2342"/>
    <d v="2023-10-07T00:00:00"/>
    <n v="34.0429666720093"/>
    <n v="263.25"/>
    <d v="2023-09-06T00:00:00"/>
    <x v="1"/>
    <n v="2023"/>
    <n v="10"/>
    <n v="7"/>
    <n v="2023"/>
    <n v="9"/>
    <n v="6"/>
    <x v="992"/>
    <n v="139.342966672009"/>
    <x v="0"/>
    <x v="2"/>
    <x v="1"/>
    <n v="43699.5"/>
  </r>
  <r>
    <s v="9822-OAOVB"/>
    <s v="Female"/>
    <x v="0"/>
    <s v="No"/>
    <s v="No"/>
    <n v="1"/>
    <s v="Yes"/>
    <s v="No"/>
    <s v="DSL"/>
    <n v="993"/>
    <n v="5"/>
    <s v="No"/>
    <s v="No"/>
    <s v="No"/>
    <s v="No"/>
    <s v="No"/>
    <s v="Yes"/>
    <x v="0"/>
    <s v="Yes"/>
    <s v="Electronic check"/>
    <x v="181"/>
    <n v="55.45"/>
    <x v="0"/>
    <x v="2328"/>
    <x v="149"/>
    <x v="2343"/>
    <d v="2023-10-05T00:00:00"/>
    <n v="38.223434505752898"/>
    <n v="27.725000000000001"/>
    <d v="2023-07-07T00:00:00"/>
    <x v="0"/>
    <n v="2023"/>
    <n v="10"/>
    <n v="5"/>
    <n v="2023"/>
    <n v="7"/>
    <n v="7"/>
    <x v="1242"/>
    <n v="93.673434505752894"/>
    <x v="0"/>
    <x v="1"/>
    <x v="0"/>
    <n v="55061.85"/>
  </r>
  <r>
    <s v="6161-ERDGD"/>
    <s v="Male"/>
    <x v="0"/>
    <s v="Yes"/>
    <s v="Yes"/>
    <n v="71"/>
    <s v="Yes"/>
    <s v="Yes"/>
    <s v="DSL"/>
    <n v="743"/>
    <n v="8"/>
    <s v="Yes"/>
    <s v="No"/>
    <s v="Yes"/>
    <s v="Yes"/>
    <s v="Yes"/>
    <s v="Yes"/>
    <x v="1"/>
    <s v="No"/>
    <s v="Electronic check"/>
    <x v="324"/>
    <n v="6300.85"/>
    <x v="0"/>
    <x v="2329"/>
    <x v="2340"/>
    <x v="2344"/>
    <d v="2024-02-24T00:00:00"/>
    <n v="37.536200739685398"/>
    <n v="3033.4749999999999"/>
    <d v="2023-07-02T00:00:00"/>
    <x v="0"/>
    <n v="2024"/>
    <n v="2"/>
    <n v="24"/>
    <n v="2023"/>
    <n v="7"/>
    <n v="2"/>
    <x v="2170"/>
    <n v="122.986200739685"/>
    <x v="2"/>
    <x v="2"/>
    <x v="0"/>
    <n v="63489.35"/>
  </r>
  <r>
    <s v="1226-JZNKR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21"/>
    <n v="160.05000000000001"/>
    <x v="0"/>
    <x v="2330"/>
    <x v="2341"/>
    <x v="2345"/>
    <d v="2024-04-04T00:00:00"/>
    <n v="0"/>
    <n v="79.2"/>
    <d v="2023-09-12T00:00:00"/>
    <x v="0"/>
    <n v="2024"/>
    <n v="4"/>
    <n v="4"/>
    <n v="2023"/>
    <n v="9"/>
    <n v="12"/>
    <x v="2171"/>
    <n v="19.8"/>
    <x v="0"/>
    <x v="0"/>
    <x v="2"/>
    <n v="0"/>
  </r>
  <r>
    <s v="7318-EIVKO"/>
    <s v="Male"/>
    <x v="0"/>
    <s v="No"/>
    <s v="No"/>
    <n v="8"/>
    <s v="Yes"/>
    <s v="Yes"/>
    <s v="DSL"/>
    <n v="92"/>
    <n v="6"/>
    <s v="No"/>
    <s v="No"/>
    <s v="No"/>
    <s v="No"/>
    <s v="Yes"/>
    <s v="No"/>
    <x v="0"/>
    <s v="Yes"/>
    <s v="Electronic check"/>
    <x v="1087"/>
    <n v="436.6"/>
    <x v="0"/>
    <x v="2331"/>
    <x v="2342"/>
    <x v="2346"/>
    <d v="2023-10-10T00:00:00"/>
    <n v="0"/>
    <n v="237"/>
    <d v="2023-09-04T00:00:00"/>
    <x v="1"/>
    <n v="2023"/>
    <n v="10"/>
    <n v="10"/>
    <n v="2023"/>
    <n v="9"/>
    <n v="4"/>
    <x v="2172"/>
    <n v="59.25"/>
    <x v="0"/>
    <x v="1"/>
    <x v="1"/>
    <n v="5451"/>
  </r>
  <r>
    <s v="3771-PZOBW"/>
    <s v="Male"/>
    <x v="0"/>
    <s v="No"/>
    <s v="No"/>
    <n v="20"/>
    <s v="Yes"/>
    <s v="Yes"/>
    <s v="Fiber optic"/>
    <n v="570"/>
    <n v="5"/>
    <s v="No"/>
    <s v="No"/>
    <s v="Yes"/>
    <s v="No"/>
    <s v="Yes"/>
    <s v="No"/>
    <x v="0"/>
    <s v="Yes"/>
    <s v="Credit card (automatic)"/>
    <x v="996"/>
    <n v="1781.35"/>
    <x v="0"/>
    <x v="2332"/>
    <x v="2343"/>
    <x v="2347"/>
    <d v="2023-10-15T00:00:00"/>
    <n v="27.221173539999999"/>
    <n v="907"/>
    <d v="2023-08-31T00:00:00"/>
    <x v="1"/>
    <n v="2023"/>
    <n v="10"/>
    <n v="15"/>
    <n v="2023"/>
    <n v="8"/>
    <n v="31"/>
    <x v="2173"/>
    <n v="117.92117354"/>
    <x v="1"/>
    <x v="2"/>
    <x v="2"/>
    <n v="51699"/>
  </r>
  <r>
    <s v="5136-KCKGI"/>
    <s v="Female"/>
    <x v="0"/>
    <s v="Yes"/>
    <s v="Yes"/>
    <n v="33"/>
    <s v="Yes"/>
    <s v="Yes"/>
    <s v="Fiber optic"/>
    <n v="548"/>
    <n v="1"/>
    <s v="Yes"/>
    <s v="No"/>
    <s v="Yes"/>
    <s v="No"/>
    <s v="Yes"/>
    <s v="Yes"/>
    <x v="1"/>
    <s v="Yes"/>
    <s v="Mailed check"/>
    <x v="13"/>
    <n v="3467"/>
    <x v="1"/>
    <x v="2333"/>
    <x v="2344"/>
    <x v="2348"/>
    <d v="2024-03-29T00:00:00"/>
    <n v="15.7037657632763"/>
    <n v="1711.05"/>
    <d v="2023-09-13T00:00:00"/>
    <x v="1"/>
    <n v="2024"/>
    <n v="3"/>
    <n v="29"/>
    <n v="2023"/>
    <n v="9"/>
    <n v="13"/>
    <x v="2174"/>
    <n v="119.403765763276"/>
    <x v="1"/>
    <x v="2"/>
    <x v="1"/>
    <n v="56827.6"/>
  </r>
  <r>
    <s v="8231-BSWXX"/>
    <s v="Male"/>
    <x v="0"/>
    <s v="No"/>
    <s v="No"/>
    <n v="71"/>
    <s v="Yes"/>
    <s v="Yes"/>
    <s v="Fiber optic"/>
    <n v="588"/>
    <n v="1"/>
    <s v="No"/>
    <s v="Yes"/>
    <s v="No"/>
    <s v="No"/>
    <s v="No"/>
    <s v="No"/>
    <x v="1"/>
    <s v="Yes"/>
    <s v="Credit card (automatic)"/>
    <x v="529"/>
    <n v="5552.5"/>
    <x v="0"/>
    <x v="2334"/>
    <x v="2345"/>
    <x v="2349"/>
    <d v="2024-03-10T00:00:00"/>
    <n v="45.603881407352297"/>
    <n v="2806.2750000000001"/>
    <d v="2023-09-04T00:00:00"/>
    <x v="1"/>
    <n v="2024"/>
    <n v="3"/>
    <n v="10"/>
    <n v="2023"/>
    <n v="9"/>
    <n v="4"/>
    <x v="2175"/>
    <n v="124.653881407352"/>
    <x v="2"/>
    <x v="2"/>
    <x v="1"/>
    <n v="46481.4"/>
  </r>
  <r>
    <s v="6486-LHTMA"/>
    <s v="Female"/>
    <x v="1"/>
    <s v="Yes"/>
    <s v="No"/>
    <n v="31"/>
    <s v="Yes"/>
    <s v="Yes"/>
    <s v="Fiber optic"/>
    <n v="38"/>
    <n v="7"/>
    <s v="No"/>
    <s v="No"/>
    <s v="Yes"/>
    <s v="No"/>
    <s v="Yes"/>
    <s v="No"/>
    <x v="1"/>
    <s v="Yes"/>
    <s v="Electronic check"/>
    <x v="996"/>
    <n v="2835.5"/>
    <x v="0"/>
    <x v="2335"/>
    <x v="2346"/>
    <x v="2350"/>
    <d v="2024-03-11T00:00:00"/>
    <n v="0"/>
    <n v="1405.85"/>
    <d v="2023-09-02T00:00:00"/>
    <x v="1"/>
    <n v="2024"/>
    <n v="3"/>
    <n v="11"/>
    <n v="2023"/>
    <n v="9"/>
    <n v="2"/>
    <x v="471"/>
    <n v="90.7"/>
    <x v="1"/>
    <x v="2"/>
    <x v="2"/>
    <n v="3446.6"/>
  </r>
  <r>
    <s v="4083-BFNYK"/>
    <s v="Female"/>
    <x v="1"/>
    <s v="Yes"/>
    <s v="No"/>
    <n v="38"/>
    <s v="Yes"/>
    <s v="Yes"/>
    <s v="Fiber optic"/>
    <n v="568"/>
    <n v="10"/>
    <s v="Yes"/>
    <s v="Yes"/>
    <s v="No"/>
    <s v="No"/>
    <s v="No"/>
    <s v="Yes"/>
    <x v="1"/>
    <s v="No"/>
    <s v="Credit card (automatic)"/>
    <x v="94"/>
    <n v="3591.25"/>
    <x v="0"/>
    <x v="2336"/>
    <x v="2347"/>
    <x v="2351"/>
    <d v="2024-03-19T00:00:00"/>
    <n v="16.178389888932902"/>
    <n v="1805"/>
    <d v="2023-09-03T00:00:00"/>
    <x v="1"/>
    <n v="2024"/>
    <n v="3"/>
    <n v="19"/>
    <n v="2023"/>
    <n v="9"/>
    <n v="3"/>
    <x v="2176"/>
    <n v="111.178389888932"/>
    <x v="2"/>
    <x v="2"/>
    <x v="1"/>
    <n v="53960"/>
  </r>
  <r>
    <s v="3722-WPXTK"/>
    <s v="Male"/>
    <x v="0"/>
    <s v="No"/>
    <s v="No"/>
    <n v="1"/>
    <s v="Yes"/>
    <s v="No"/>
    <s v="Fiber optic"/>
    <n v="870"/>
    <n v="4"/>
    <s v="No"/>
    <s v="No"/>
    <s v="No"/>
    <s v="No"/>
    <s v="Yes"/>
    <s v="Yes"/>
    <x v="0"/>
    <s v="Yes"/>
    <s v="Electronic check"/>
    <x v="798"/>
    <n v="88.35"/>
    <x v="1"/>
    <x v="2337"/>
    <x v="2348"/>
    <x v="2352"/>
    <d v="2023-10-02T00:00:00"/>
    <n v="11.01791039623"/>
    <n v="44.174999999999997"/>
    <d v="2023-09-05T00:00:00"/>
    <x v="1"/>
    <n v="2023"/>
    <n v="10"/>
    <n v="2"/>
    <n v="2023"/>
    <n v="9"/>
    <n v="5"/>
    <x v="2177"/>
    <n v="99.367910396230002"/>
    <x v="0"/>
    <x v="2"/>
    <x v="1"/>
    <n v="76864.5"/>
  </r>
  <r>
    <s v="7389-KBFIT"/>
    <s v="Female"/>
    <x v="0"/>
    <s v="Yes"/>
    <s v="Yes"/>
    <n v="2"/>
    <s v="No"/>
    <s v="No phone service"/>
    <s v="DSL"/>
    <n v="39"/>
    <n v="6"/>
    <s v="No"/>
    <s v="Yes"/>
    <s v="No"/>
    <s v="No"/>
    <s v="No"/>
    <s v="No"/>
    <x v="0"/>
    <s v="Yes"/>
    <s v="Mailed check"/>
    <x v="1088"/>
    <n v="63.75"/>
    <x v="0"/>
    <x v="2338"/>
    <x v="2349"/>
    <x v="2353"/>
    <d v="2023-10-04T00:00:00"/>
    <n v="0"/>
    <n v="30.25"/>
    <d v="2023-07-12T00:00:00"/>
    <x v="0"/>
    <n v="2023"/>
    <n v="10"/>
    <n v="4"/>
    <n v="2023"/>
    <n v="7"/>
    <n v="12"/>
    <x v="2178"/>
    <n v="30.25"/>
    <x v="0"/>
    <x v="0"/>
    <x v="1"/>
    <n v="1179.75"/>
  </r>
  <r>
    <s v="7176-WIONM"/>
    <s v="Female"/>
    <x v="0"/>
    <s v="Yes"/>
    <s v="No"/>
    <n v="12"/>
    <s v="No"/>
    <s v="No phone service"/>
    <s v="DSL"/>
    <n v="724"/>
    <n v="2"/>
    <s v="No"/>
    <s v="No"/>
    <s v="Yes"/>
    <s v="No"/>
    <s v="Yes"/>
    <s v="Yes"/>
    <x v="0"/>
    <s v="Yes"/>
    <s v="Bank transfer (automatic)"/>
    <x v="224"/>
    <n v="617.15"/>
    <x v="0"/>
    <x v="2339"/>
    <x v="2350"/>
    <x v="2354"/>
    <d v="2023-10-08T00:00:00"/>
    <n v="35.476092698189703"/>
    <n v="299.10000000000002"/>
    <d v="2023-06-26T00:00:00"/>
    <x v="0"/>
    <n v="2023"/>
    <n v="10"/>
    <n v="8"/>
    <n v="2023"/>
    <n v="6"/>
    <n v="26"/>
    <x v="2179"/>
    <n v="85.326092698189697"/>
    <x v="1"/>
    <x v="1"/>
    <x v="1"/>
    <n v="36091.4"/>
  </r>
  <r>
    <s v="5141-ZUVBH"/>
    <s v="Female"/>
    <x v="0"/>
    <s v="No"/>
    <s v="Yes"/>
    <n v="9"/>
    <s v="Yes"/>
    <s v="No"/>
    <s v="Fiber optic"/>
    <n v="467"/>
    <n v="3"/>
    <s v="Yes"/>
    <s v="No"/>
    <s v="Yes"/>
    <s v="Yes"/>
    <s v="No"/>
    <s v="Yes"/>
    <x v="0"/>
    <s v="No"/>
    <s v="Bank transfer (automatic)"/>
    <x v="1089"/>
    <n v="870.25"/>
    <x v="0"/>
    <x v="2340"/>
    <x v="2351"/>
    <x v="2355"/>
    <d v="2023-10-08T00:00:00"/>
    <n v="23.6241666632516"/>
    <n v="418.5"/>
    <d v="2023-09-12T00:00:00"/>
    <x v="1"/>
    <n v="2023"/>
    <n v="10"/>
    <n v="8"/>
    <n v="2023"/>
    <n v="9"/>
    <n v="12"/>
    <x v="2180"/>
    <n v="116.624166663251"/>
    <x v="0"/>
    <x v="2"/>
    <x v="1"/>
    <n v="43431"/>
  </r>
  <r>
    <s v="1089-HDMKP"/>
    <s v="Male"/>
    <x v="1"/>
    <s v="No"/>
    <s v="Yes"/>
    <n v="11"/>
    <s v="Yes"/>
    <s v="No"/>
    <s v="DSL"/>
    <n v="637"/>
    <n v="10"/>
    <s v="No"/>
    <s v="Yes"/>
    <s v="No"/>
    <s v="Yes"/>
    <s v="No"/>
    <s v="No"/>
    <x v="0"/>
    <s v="Yes"/>
    <s v="Electronic check"/>
    <x v="478"/>
    <n v="601.25"/>
    <x v="0"/>
    <x v="2341"/>
    <x v="2352"/>
    <x v="2356"/>
    <d v="2023-10-27T00:00:00"/>
    <n v="12.868475553906"/>
    <n v="300.02499999999998"/>
    <d v="2023-06-17T00:00:00"/>
    <x v="0"/>
    <n v="2023"/>
    <n v="10"/>
    <n v="27"/>
    <n v="2023"/>
    <n v="6"/>
    <n v="17"/>
    <x v="2181"/>
    <n v="67.418475553906006"/>
    <x v="0"/>
    <x v="1"/>
    <x v="1"/>
    <n v="34748.35"/>
  </r>
  <r>
    <s v="7623-HKYRK"/>
    <s v="Male"/>
    <x v="0"/>
    <s v="No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11.65"/>
    <x v="0"/>
    <x v="2342"/>
    <x v="2353"/>
    <x v="2357"/>
    <d v="2023-10-15T00:00:00"/>
    <n v="0"/>
    <n v="59.1"/>
    <d v="2023-09-02T00:00:00"/>
    <x v="0"/>
    <n v="2023"/>
    <n v="10"/>
    <n v="15"/>
    <n v="2023"/>
    <n v="9"/>
    <n v="2"/>
    <x v="2182"/>
    <n v="19.7"/>
    <x v="0"/>
    <x v="0"/>
    <x v="1"/>
    <n v="0"/>
  </r>
  <r>
    <s v="0310-SUCIN"/>
    <s v="Female"/>
    <x v="0"/>
    <s v="Yes"/>
    <s v="No"/>
    <n v="71"/>
    <s v="Yes"/>
    <s v="No"/>
    <s v="DSL"/>
    <n v="347"/>
    <n v="8"/>
    <s v="Yes"/>
    <s v="Yes"/>
    <s v="Yes"/>
    <s v="Yes"/>
    <s v="Yes"/>
    <s v="Yes"/>
    <x v="1"/>
    <s v="Yes"/>
    <s v="Bank transfer (automatic)"/>
    <x v="295"/>
    <n v="6046.1"/>
    <x v="0"/>
    <x v="2343"/>
    <x v="2354"/>
    <x v="2358"/>
    <d v="2024-03-04T00:00:00"/>
    <n v="22.4486998025357"/>
    <n v="3010.4"/>
    <d v="2023-09-12T00:00:00"/>
    <x v="1"/>
    <n v="2024"/>
    <n v="3"/>
    <n v="4"/>
    <n v="2023"/>
    <n v="9"/>
    <n v="12"/>
    <x v="2183"/>
    <n v="107.248699802535"/>
    <x v="2"/>
    <x v="2"/>
    <x v="1"/>
    <n v="29425.599999999999"/>
  </r>
  <r>
    <s v="5197-PYEPU"/>
    <s v="Female"/>
    <x v="0"/>
    <s v="Yes"/>
    <s v="Yes"/>
    <n v="42"/>
    <s v="Yes"/>
    <s v="Yes"/>
    <s v="Fiber optic"/>
    <n v="175"/>
    <n v="8"/>
    <s v="Yes"/>
    <s v="Yes"/>
    <s v="No"/>
    <s v="No"/>
    <s v="Yes"/>
    <s v="No"/>
    <x v="1"/>
    <s v="Yes"/>
    <s v="Credit card (automatic)"/>
    <x v="229"/>
    <n v="3923.8"/>
    <x v="0"/>
    <x v="2344"/>
    <x v="2355"/>
    <x v="2359"/>
    <d v="2024-04-13T00:00:00"/>
    <n v="0"/>
    <n v="1983.45"/>
    <d v="2023-06-18T00:00:00"/>
    <x v="0"/>
    <n v="2024"/>
    <n v="4"/>
    <n v="13"/>
    <n v="2023"/>
    <n v="6"/>
    <n v="18"/>
    <x v="1695"/>
    <n v="94.45"/>
    <x v="2"/>
    <x v="2"/>
    <x v="0"/>
    <n v="16528.75"/>
  </r>
  <r>
    <s v="2929-ERCFZ"/>
    <s v="Female"/>
    <x v="0"/>
    <s v="Yes"/>
    <s v="Yes"/>
    <n v="8"/>
    <s v="Yes"/>
    <s v="No"/>
    <s v="Fiber optic"/>
    <n v="325"/>
    <n v="2"/>
    <s v="No"/>
    <s v="No"/>
    <s v="Yes"/>
    <s v="No"/>
    <s v="Yes"/>
    <s v="Yes"/>
    <x v="0"/>
    <s v="Yes"/>
    <s v="Electronic check"/>
    <x v="402"/>
    <n v="777.3"/>
    <x v="1"/>
    <x v="2345"/>
    <x v="2356"/>
    <x v="2360"/>
    <d v="2023-10-22T00:00:00"/>
    <n v="34.231169978107602"/>
    <n v="376.8"/>
    <d v="2023-09-09T00:00:00"/>
    <x v="0"/>
    <n v="2023"/>
    <n v="10"/>
    <n v="22"/>
    <n v="2023"/>
    <n v="9"/>
    <n v="9"/>
    <x v="2184"/>
    <n v="128.43116997810699"/>
    <x v="0"/>
    <x v="2"/>
    <x v="0"/>
    <n v="30615"/>
  </r>
  <r>
    <s v="7548-SEPYI"/>
    <s v="Female"/>
    <x v="0"/>
    <s v="No"/>
    <s v="No"/>
    <n v="5"/>
    <s v="Yes"/>
    <s v="No"/>
    <s v="Fiber optic"/>
    <n v="647"/>
    <n v="9"/>
    <s v="No"/>
    <s v="Yes"/>
    <s v="No"/>
    <s v="No"/>
    <s v="Yes"/>
    <s v="Yes"/>
    <x v="0"/>
    <s v="Yes"/>
    <s v="Electronic check"/>
    <x v="1090"/>
    <n v="512.45000000000005"/>
    <x v="1"/>
    <x v="2346"/>
    <x v="2357"/>
    <x v="2361"/>
    <d v="2023-10-14T00:00:00"/>
    <n v="24.583749127901601"/>
    <n v="240.625"/>
    <d v="2023-09-06T00:00:00"/>
    <x v="1"/>
    <n v="2023"/>
    <n v="10"/>
    <n v="14"/>
    <n v="2023"/>
    <n v="9"/>
    <n v="6"/>
    <x v="2185"/>
    <n v="120.833749127901"/>
    <x v="0"/>
    <x v="2"/>
    <x v="1"/>
    <n v="62273.75"/>
  </r>
  <r>
    <s v="8835-VSDSE"/>
    <s v="Female"/>
    <x v="0"/>
    <s v="Yes"/>
    <s v="No"/>
    <n v="2"/>
    <s v="Yes"/>
    <s v="No"/>
    <s v="Fiber optic"/>
    <n v="375"/>
    <n v="5"/>
    <s v="No"/>
    <s v="No"/>
    <s v="No"/>
    <s v="No"/>
    <s v="No"/>
    <s v="No"/>
    <x v="0"/>
    <s v="Yes"/>
    <s v="Electronic check"/>
    <x v="4"/>
    <n v="141.44999999999999"/>
    <x v="1"/>
    <x v="2347"/>
    <x v="2358"/>
    <x v="2362"/>
    <d v="2023-10-18T00:00:00"/>
    <n v="18.715702170199599"/>
    <n v="70.7"/>
    <d v="2023-09-11T00:00:00"/>
    <x v="0"/>
    <n v="2023"/>
    <n v="10"/>
    <n v="18"/>
    <n v="2023"/>
    <n v="9"/>
    <n v="11"/>
    <x v="2186"/>
    <n v="89.415702170199594"/>
    <x v="0"/>
    <x v="2"/>
    <x v="0"/>
    <n v="26512.5"/>
  </r>
  <r>
    <s v="6619-RPLQZ"/>
    <s v="Female"/>
    <x v="0"/>
    <s v="Yes"/>
    <s v="Yes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5"/>
    <n v="892.15"/>
    <x v="0"/>
    <x v="2348"/>
    <x v="2359"/>
    <x v="2363"/>
    <d v="2025-06-21T00:00:00"/>
    <n v="0"/>
    <n v="469.125"/>
    <d v="2023-08-04T00:00:00"/>
    <x v="0"/>
    <n v="2025"/>
    <n v="6"/>
    <n v="21"/>
    <n v="2023"/>
    <n v="8"/>
    <n v="4"/>
    <x v="1659"/>
    <n v="20.85"/>
    <x v="2"/>
    <x v="0"/>
    <x v="0"/>
    <n v="0"/>
  </r>
  <r>
    <s v="3275-RHRNE"/>
    <s v="Male"/>
    <x v="0"/>
    <s v="Yes"/>
    <s v="Yes"/>
    <n v="28"/>
    <s v="No"/>
    <s v="No phone service"/>
    <s v="DSL"/>
    <n v="758"/>
    <n v="7"/>
    <s v="No"/>
    <s v="Yes"/>
    <s v="Yes"/>
    <s v="Yes"/>
    <s v="Yes"/>
    <s v="Yes"/>
    <x v="1"/>
    <s v="Yes"/>
    <s v="Credit card (automatic)"/>
    <x v="270"/>
    <n v="1682.05"/>
    <x v="0"/>
    <x v="2349"/>
    <x v="2360"/>
    <x v="2364"/>
    <d v="2024-04-14T00:00:00"/>
    <n v="28.160064847844499"/>
    <n v="840"/>
    <d v="2023-09-11T00:00:00"/>
    <x v="1"/>
    <n v="2024"/>
    <n v="4"/>
    <n v="14"/>
    <n v="2023"/>
    <n v="9"/>
    <n v="11"/>
    <x v="2187"/>
    <n v="88.160064847844595"/>
    <x v="1"/>
    <x v="1"/>
    <x v="1"/>
    <n v="45480"/>
  </r>
  <r>
    <s v="3503-TYDAY"/>
    <s v="Female"/>
    <x v="0"/>
    <s v="Yes"/>
    <s v="No"/>
    <n v="43"/>
    <s v="Yes"/>
    <s v="Yes"/>
    <s v="Fiber optic"/>
    <n v="34"/>
    <n v="9"/>
    <s v="No"/>
    <s v="Yes"/>
    <s v="No"/>
    <s v="No"/>
    <s v="No"/>
    <s v="No"/>
    <x v="0"/>
    <s v="No"/>
    <s v="Electronic check"/>
    <x v="533"/>
    <n v="3398.9"/>
    <x v="0"/>
    <x v="2350"/>
    <x v="2361"/>
    <x v="2365"/>
    <d v="2023-10-13T00:00:00"/>
    <n v="0"/>
    <n v="1729.675"/>
    <d v="2023-07-03T00:00:00"/>
    <x v="0"/>
    <n v="2023"/>
    <n v="10"/>
    <n v="13"/>
    <n v="2023"/>
    <n v="7"/>
    <n v="3"/>
    <x v="338"/>
    <n v="80.45"/>
    <x v="2"/>
    <x v="2"/>
    <x v="0"/>
    <n v="2735.3"/>
  </r>
  <r>
    <s v="6901-GOGZG"/>
    <s v="Male"/>
    <x v="0"/>
    <s v="No"/>
    <s v="Yes"/>
    <n v="60"/>
    <s v="Yes"/>
    <s v="Yes"/>
    <s v="DSL"/>
    <n v="458"/>
    <n v="5"/>
    <s v="Yes"/>
    <s v="No"/>
    <s v="Yes"/>
    <s v="Yes"/>
    <s v="Yes"/>
    <s v="Yes"/>
    <x v="2"/>
    <s v="Yes"/>
    <s v="Electronic check"/>
    <x v="511"/>
    <n v="4984.8500000000004"/>
    <x v="0"/>
    <x v="2351"/>
    <x v="2362"/>
    <x v="2366"/>
    <d v="2024-07-18T00:00:00"/>
    <n v="15.622118703134401"/>
    <n v="2548.5"/>
    <d v="2023-07-29T00:00:00"/>
    <x v="0"/>
    <n v="2024"/>
    <n v="7"/>
    <n v="18"/>
    <n v="2023"/>
    <n v="7"/>
    <n v="29"/>
    <x v="2188"/>
    <n v="100.572118703134"/>
    <x v="2"/>
    <x v="2"/>
    <x v="0"/>
    <n v="38907.1"/>
  </r>
  <r>
    <s v="1623-NLDOT"/>
    <s v="Female"/>
    <x v="0"/>
    <s v="Yes"/>
    <s v="No"/>
    <n v="42"/>
    <s v="No"/>
    <s v="No phone service"/>
    <s v="DSL"/>
    <n v="101"/>
    <n v="1"/>
    <s v="No"/>
    <s v="Yes"/>
    <s v="No"/>
    <s v="Yes"/>
    <s v="No"/>
    <s v="No"/>
    <x v="1"/>
    <s v="No"/>
    <s v="Mailed check"/>
    <x v="1091"/>
    <n v="1445.3"/>
    <x v="1"/>
    <x v="2352"/>
    <x v="2363"/>
    <x v="2367"/>
    <d v="2024-02-11T00:00:00"/>
    <n v="0"/>
    <n v="704.55"/>
    <d v="2023-09-07T00:00:00"/>
    <x v="0"/>
    <n v="2024"/>
    <n v="2"/>
    <n v="11"/>
    <n v="2023"/>
    <n v="9"/>
    <n v="7"/>
    <x v="2189"/>
    <n v="33.549999999999997"/>
    <x v="2"/>
    <x v="0"/>
    <x v="1"/>
    <n v="3388.5499999999902"/>
  </r>
  <r>
    <s v="7021-XSNYE"/>
    <s v="Male"/>
    <x v="0"/>
    <s v="Yes"/>
    <s v="Yes"/>
    <n v="7"/>
    <s v="No"/>
    <s v="No phone service"/>
    <s v="DSL"/>
    <n v="856"/>
    <n v="1"/>
    <s v="Yes"/>
    <s v="No"/>
    <s v="Yes"/>
    <s v="Yes"/>
    <s v="No"/>
    <s v="Yes"/>
    <x v="2"/>
    <s v="No"/>
    <s v="Credit card (automatic)"/>
    <x v="795"/>
    <n v="305.55"/>
    <x v="0"/>
    <x v="2353"/>
    <x v="2364"/>
    <x v="2368"/>
    <d v="2024-09-09T00:00:00"/>
    <n v="11.101468794778601"/>
    <n v="173.77500000000001"/>
    <d v="2023-08-31T00:00:00"/>
    <x v="0"/>
    <n v="2024"/>
    <n v="9"/>
    <n v="9"/>
    <n v="2023"/>
    <n v="8"/>
    <n v="31"/>
    <x v="2190"/>
    <n v="60.751468794778603"/>
    <x v="0"/>
    <x v="1"/>
    <x v="1"/>
    <n v="42500.4"/>
  </r>
  <r>
    <s v="9621-OUPYD"/>
    <s v="Female"/>
    <x v="0"/>
    <s v="Yes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"/>
    <n v="507.9"/>
    <x v="0"/>
    <x v="2354"/>
    <x v="2365"/>
    <x v="2369"/>
    <d v="2024-02-25T00:00:00"/>
    <n v="0"/>
    <n v="252.5"/>
    <d v="2023-08-27T00:00:00"/>
    <x v="0"/>
    <n v="2024"/>
    <n v="2"/>
    <n v="25"/>
    <n v="2023"/>
    <n v="8"/>
    <n v="27"/>
    <x v="2191"/>
    <n v="20.2"/>
    <x v="1"/>
    <x v="0"/>
    <x v="0"/>
    <n v="0"/>
  </r>
  <r>
    <s v="9898-KZQDZ"/>
    <s v="Female"/>
    <x v="1"/>
    <s v="Yes"/>
    <s v="Yes"/>
    <n v="40"/>
    <s v="Yes"/>
    <s v="Yes"/>
    <s v="Fiber optic"/>
    <n v="809"/>
    <n v="6"/>
    <s v="No"/>
    <s v="No"/>
    <s v="No"/>
    <s v="No"/>
    <s v="Yes"/>
    <s v="Yes"/>
    <x v="0"/>
    <s v="Yes"/>
    <s v="Credit card (automatic)"/>
    <x v="446"/>
    <n v="3640.45"/>
    <x v="1"/>
    <x v="2355"/>
    <x v="2366"/>
    <x v="2370"/>
    <d v="2023-09-30T00:00:00"/>
    <n v="48.560696284708001"/>
    <n v="1891"/>
    <d v="2023-08-30T00:00:00"/>
    <x v="0"/>
    <n v="2023"/>
    <n v="9"/>
    <n v="30"/>
    <n v="2023"/>
    <n v="8"/>
    <n v="30"/>
    <x v="2192"/>
    <n v="143.11069628470801"/>
    <x v="2"/>
    <x v="2"/>
    <x v="1"/>
    <n v="76490.95"/>
  </r>
  <r>
    <s v="8982-NHAVY"/>
    <s v="Male"/>
    <x v="0"/>
    <s v="No"/>
    <s v="No"/>
    <n v="27"/>
    <s v="Yes"/>
    <s v="Yes"/>
    <s v="Fiber optic"/>
    <n v="579"/>
    <n v="2"/>
    <s v="No"/>
    <s v="No"/>
    <s v="Yes"/>
    <s v="No"/>
    <s v="Yes"/>
    <s v="Yes"/>
    <x v="1"/>
    <s v="Yes"/>
    <s v="Bank transfer (automatic)"/>
    <x v="57"/>
    <n v="2673.45"/>
    <x v="0"/>
    <x v="2356"/>
    <x v="2367"/>
    <x v="2371"/>
    <d v="2024-02-12T00:00:00"/>
    <n v="25.368268519432"/>
    <n v="1356.75"/>
    <d v="2023-08-22T00:00:00"/>
    <x v="0"/>
    <n v="2024"/>
    <n v="2"/>
    <n v="12"/>
    <n v="2023"/>
    <n v="8"/>
    <n v="22"/>
    <x v="2193"/>
    <n v="125.86826851943199"/>
    <x v="1"/>
    <x v="2"/>
    <x v="0"/>
    <n v="58189.5"/>
  </r>
  <r>
    <s v="4307-KWMXE"/>
    <s v="Male"/>
    <x v="0"/>
    <s v="No"/>
    <s v="No"/>
    <n v="10"/>
    <s v="No"/>
    <s v="No phone service"/>
    <s v="DSL"/>
    <n v="583"/>
    <n v="4"/>
    <s v="No"/>
    <s v="Yes"/>
    <s v="No"/>
    <s v="Yes"/>
    <s v="No"/>
    <s v="No"/>
    <x v="0"/>
    <s v="No"/>
    <s v="Electronic check"/>
    <x v="311"/>
    <n v="389.8"/>
    <x v="0"/>
    <x v="2357"/>
    <x v="2368"/>
    <x v="2372"/>
    <d v="2023-10-25T00:00:00"/>
    <n v="11.5598405029964"/>
    <n v="178.75"/>
    <d v="2023-07-08T00:00:00"/>
    <x v="0"/>
    <n v="2023"/>
    <n v="10"/>
    <n v="25"/>
    <n v="2023"/>
    <n v="7"/>
    <n v="8"/>
    <x v="2194"/>
    <n v="47.309840502996401"/>
    <x v="0"/>
    <x v="1"/>
    <x v="0"/>
    <n v="20842.25"/>
  </r>
  <r>
    <s v="0141-YEAYS"/>
    <s v="Female"/>
    <x v="1"/>
    <s v="No"/>
    <s v="No"/>
    <n v="27"/>
    <s v="Yes"/>
    <s v="Yes"/>
    <s v="Fiber optic"/>
    <n v="23"/>
    <n v="1"/>
    <s v="No"/>
    <s v="Yes"/>
    <s v="Yes"/>
    <s v="No"/>
    <s v="No"/>
    <s v="No"/>
    <x v="0"/>
    <s v="Yes"/>
    <s v="Bank transfer (automatic)"/>
    <x v="631"/>
    <n v="2401.0500000000002"/>
    <x v="0"/>
    <x v="2358"/>
    <x v="2369"/>
    <x v="2373"/>
    <d v="2023-10-04T00:00:00"/>
    <n v="0"/>
    <n v="1167.075"/>
    <d v="2023-08-09T00:00:00"/>
    <x v="0"/>
    <n v="2023"/>
    <n v="10"/>
    <n v="4"/>
    <n v="2023"/>
    <n v="8"/>
    <n v="9"/>
    <x v="2195"/>
    <n v="86.45"/>
    <x v="1"/>
    <x v="2"/>
    <x v="0"/>
    <n v="1988.35"/>
  </r>
  <r>
    <s v="2450-ZKEED"/>
    <s v="Female"/>
    <x v="0"/>
    <s v="No"/>
    <s v="No"/>
    <n v="11"/>
    <s v="Yes"/>
    <s v="No"/>
    <s v="DSL"/>
    <n v="87"/>
    <n v="2"/>
    <s v="No"/>
    <s v="No"/>
    <s v="Yes"/>
    <s v="Yes"/>
    <s v="No"/>
    <s v="No"/>
    <x v="1"/>
    <s v="No"/>
    <s v="Bank transfer (automatic)"/>
    <x v="729"/>
    <n v="651.54999999999995"/>
    <x v="0"/>
    <x v="2359"/>
    <x v="2370"/>
    <x v="2374"/>
    <d v="2024-03-06T00:00:00"/>
    <n v="0"/>
    <n v="295.89999999999998"/>
    <d v="2023-09-09T00:00:00"/>
    <x v="1"/>
    <n v="2024"/>
    <n v="3"/>
    <n v="6"/>
    <n v="2023"/>
    <n v="9"/>
    <n v="9"/>
    <x v="2196"/>
    <n v="53.8"/>
    <x v="0"/>
    <x v="1"/>
    <x v="1"/>
    <n v="4680.5999999999904"/>
  </r>
  <r>
    <s v="3694-DELSO"/>
    <s v="Male"/>
    <x v="0"/>
    <s v="Yes"/>
    <s v="Yes"/>
    <n v="4"/>
    <s v="No"/>
    <s v="No phone service"/>
    <s v="DSL"/>
    <n v="131"/>
    <n v="7"/>
    <s v="Yes"/>
    <s v="No"/>
    <s v="No"/>
    <s v="No"/>
    <s v="Yes"/>
    <s v="No"/>
    <x v="0"/>
    <s v="No"/>
    <s v="Credit card (automatic)"/>
    <x v="950"/>
    <n v="156.1"/>
    <x v="0"/>
    <x v="2360"/>
    <x v="2371"/>
    <x v="2375"/>
    <d v="2023-10-15T00:00:00"/>
    <n v="0"/>
    <n v="77.099999999999994"/>
    <d v="2023-07-28T00:00:00"/>
    <x v="0"/>
    <n v="2023"/>
    <n v="10"/>
    <n v="15"/>
    <n v="2023"/>
    <n v="7"/>
    <n v="28"/>
    <x v="2197"/>
    <n v="38.549999999999997"/>
    <x v="0"/>
    <x v="1"/>
    <x v="0"/>
    <n v="5050.0499999999902"/>
  </r>
  <r>
    <s v="3893-JRNFS"/>
    <s v="Male"/>
    <x v="0"/>
    <s v="No"/>
    <s v="No"/>
    <n v="68"/>
    <s v="No"/>
    <s v="No phone service"/>
    <s v="DSL"/>
    <n v="725"/>
    <n v="10"/>
    <s v="No"/>
    <s v="No"/>
    <s v="Yes"/>
    <s v="No"/>
    <s v="No"/>
    <s v="Yes"/>
    <x v="0"/>
    <s v="Yes"/>
    <s v="Bank transfer (automatic)"/>
    <x v="1092"/>
    <n v="2796.35"/>
    <x v="0"/>
    <x v="2361"/>
    <x v="2372"/>
    <x v="2376"/>
    <d v="2023-10-03T00:00:00"/>
    <n v="10.934083853127399"/>
    <n v="1356.6"/>
    <d v="2023-08-07T00:00:00"/>
    <x v="0"/>
    <n v="2023"/>
    <n v="10"/>
    <n v="3"/>
    <n v="2023"/>
    <n v="8"/>
    <n v="7"/>
    <x v="2198"/>
    <n v="50.834083853127403"/>
    <x v="2"/>
    <x v="1"/>
    <x v="0"/>
    <n v="28927.5"/>
  </r>
  <r>
    <s v="9603-OAIHC"/>
    <s v="Male"/>
    <x v="1"/>
    <s v="No"/>
    <s v="No"/>
    <n v="1"/>
    <s v="Yes"/>
    <s v="No"/>
    <s v="Fiber optic"/>
    <n v="295"/>
    <n v="8"/>
    <s v="No"/>
    <s v="No"/>
    <s v="No"/>
    <s v="No"/>
    <s v="No"/>
    <s v="No"/>
    <x v="0"/>
    <s v="Yes"/>
    <s v="Electronic check"/>
    <x v="379"/>
    <n v="70.05"/>
    <x v="0"/>
    <x v="2362"/>
    <x v="2373"/>
    <x v="2377"/>
    <d v="2023-10-21T00:00:00"/>
    <n v="0"/>
    <n v="35.024999999999999"/>
    <d v="2023-09-07T00:00:00"/>
    <x v="1"/>
    <n v="2023"/>
    <n v="10"/>
    <n v="21"/>
    <n v="2023"/>
    <n v="9"/>
    <n v="7"/>
    <x v="870"/>
    <n v="70.05"/>
    <x v="0"/>
    <x v="2"/>
    <x v="1"/>
    <n v="20664.75"/>
  </r>
  <r>
    <s v="1133-KXCGE"/>
    <s v="Fe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407.05"/>
    <x v="0"/>
    <x v="2363"/>
    <x v="2374"/>
    <x v="2378"/>
    <d v="2024-04-18T00:00:00"/>
    <n v="0"/>
    <n v="180.9"/>
    <d v="2023-09-09T00:00:00"/>
    <x v="0"/>
    <n v="2024"/>
    <n v="4"/>
    <n v="18"/>
    <n v="2023"/>
    <n v="9"/>
    <n v="9"/>
    <x v="940"/>
    <n v="20.100000000000001"/>
    <x v="1"/>
    <x v="0"/>
    <x v="1"/>
    <n v="0"/>
  </r>
  <r>
    <s v="5236-PERKL"/>
    <s v="Female"/>
    <x v="0"/>
    <s v="No"/>
    <s v="No"/>
    <n v="57"/>
    <s v="Yes"/>
    <s v="Yes"/>
    <s v="Fiber optic"/>
    <n v="823"/>
    <n v="2"/>
    <s v="Yes"/>
    <s v="Yes"/>
    <s v="Yes"/>
    <s v="No"/>
    <s v="Yes"/>
    <s v="Yes"/>
    <x v="2"/>
    <s v="Yes"/>
    <s v="Bank transfer (automatic)"/>
    <x v="358"/>
    <n v="6465"/>
    <x v="1"/>
    <x v="2364"/>
    <x v="2375"/>
    <x v="2379"/>
    <d v="2025-07-11T00:00:00"/>
    <n v="21.569790878906101"/>
    <n v="3219.0749999999998"/>
    <d v="2023-09-04T00:00:00"/>
    <x v="1"/>
    <n v="2025"/>
    <n v="7"/>
    <n v="11"/>
    <n v="2023"/>
    <n v="9"/>
    <n v="4"/>
    <x v="2199"/>
    <n v="134.51979087890601"/>
    <x v="2"/>
    <x v="2"/>
    <x v="2"/>
    <n v="92957.85"/>
  </r>
  <r>
    <s v="0142-GVYSN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956"/>
    <n v="511.25"/>
    <x v="0"/>
    <x v="2365"/>
    <x v="2376"/>
    <x v="2380"/>
    <d v="2023-10-28T00:00:00"/>
    <n v="0"/>
    <n v="263.89999999999998"/>
    <d v="2023-07-16T00:00:00"/>
    <x v="0"/>
    <n v="2023"/>
    <n v="10"/>
    <n v="28"/>
    <n v="2023"/>
    <n v="7"/>
    <n v="16"/>
    <x v="2200"/>
    <n v="20.3"/>
    <x v="1"/>
    <x v="0"/>
    <x v="0"/>
    <n v="0"/>
  </r>
  <r>
    <s v="1049-FYSYG"/>
    <s v="Female"/>
    <x v="0"/>
    <s v="Yes"/>
    <s v="No"/>
    <n v="17"/>
    <s v="No"/>
    <s v="No phone service"/>
    <s v="DSL"/>
    <n v="780"/>
    <n v="7"/>
    <s v="No"/>
    <s v="Yes"/>
    <s v="Yes"/>
    <s v="No"/>
    <s v="No"/>
    <s v="No"/>
    <x v="0"/>
    <s v="Yes"/>
    <s v="Credit card (automatic)"/>
    <x v="914"/>
    <n v="646.04999999999995"/>
    <x v="0"/>
    <x v="2366"/>
    <x v="2377"/>
    <x v="2381"/>
    <d v="2023-10-29T00:00:00"/>
    <n v="14.645558408021"/>
    <n v="303.02499999999998"/>
    <d v="2023-07-20T00:00:00"/>
    <x v="0"/>
    <n v="2023"/>
    <n v="10"/>
    <n v="29"/>
    <n v="2023"/>
    <n v="7"/>
    <n v="20"/>
    <x v="516"/>
    <n v="50.295558408021002"/>
    <x v="1"/>
    <x v="1"/>
    <x v="0"/>
    <n v="27807"/>
  </r>
  <r>
    <s v="7854-FOKSF"/>
    <s v="Male"/>
    <x v="0"/>
    <s v="No"/>
    <s v="No"/>
    <n v="1"/>
    <s v="No"/>
    <s v="No phone service"/>
    <s v="DSL"/>
    <n v="80"/>
    <n v="2"/>
    <s v="No"/>
    <s v="No"/>
    <s v="No"/>
    <s v="No"/>
    <s v="No"/>
    <s v="Yes"/>
    <x v="0"/>
    <s v="No"/>
    <s v="Electronic check"/>
    <x v="277"/>
    <n v="35.9"/>
    <x v="1"/>
    <x v="2367"/>
    <x v="2378"/>
    <x v="2382"/>
    <d v="2023-10-23T00:00:00"/>
    <n v="0"/>
    <n v="17.95"/>
    <d v="2023-09-01T00:00:00"/>
    <x v="0"/>
    <n v="2023"/>
    <n v="10"/>
    <n v="23"/>
    <n v="2023"/>
    <n v="9"/>
    <n v="1"/>
    <x v="2201"/>
    <n v="35.9"/>
    <x v="0"/>
    <x v="1"/>
    <x v="1"/>
    <n v="2872"/>
  </r>
  <r>
    <s v="2519-FAKOD"/>
    <s v="Male"/>
    <x v="0"/>
    <s v="No"/>
    <s v="Yes"/>
    <n v="38"/>
    <s v="Yes"/>
    <s v="Yes"/>
    <s v="Fiber optic"/>
    <n v="871"/>
    <n v="8"/>
    <s v="No"/>
    <s v="No"/>
    <s v="Yes"/>
    <s v="No"/>
    <s v="Yes"/>
    <s v="Yes"/>
    <x v="0"/>
    <s v="Yes"/>
    <s v="Bank transfer (automatic)"/>
    <x v="739"/>
    <n v="3777.15"/>
    <x v="1"/>
    <x v="2368"/>
    <x v="2379"/>
    <x v="2383"/>
    <d v="2023-10-10T00:00:00"/>
    <n v="22.558668695094099"/>
    <n v="1885.75"/>
    <d v="2023-09-10T00:00:00"/>
    <x v="0"/>
    <n v="2023"/>
    <n v="10"/>
    <n v="10"/>
    <n v="2023"/>
    <n v="9"/>
    <n v="10"/>
    <x v="1722"/>
    <n v="121.808668695094"/>
    <x v="2"/>
    <x v="2"/>
    <x v="0"/>
    <n v="86446.75"/>
  </r>
  <r>
    <s v="8406-LNMHF"/>
    <s v="Male"/>
    <x v="1"/>
    <s v="Yes"/>
    <s v="No"/>
    <n v="59"/>
    <s v="Yes"/>
    <s v="No"/>
    <s v="Fiber optic"/>
    <n v="545"/>
    <n v="10"/>
    <s v="Yes"/>
    <s v="Yes"/>
    <s v="Yes"/>
    <s v="No"/>
    <s v="No"/>
    <s v="No"/>
    <x v="1"/>
    <s v="Yes"/>
    <s v="Credit card (automatic)"/>
    <x v="1093"/>
    <n v="4903.1499999999996"/>
    <x v="0"/>
    <x v="2369"/>
    <x v="2380"/>
    <x v="2384"/>
    <d v="2024-03-07T00:00:00"/>
    <n v="45.536146892347197"/>
    <n v="2447.0250000000001"/>
    <d v="2023-09-03T00:00:00"/>
    <x v="1"/>
    <n v="2024"/>
    <n v="3"/>
    <n v="7"/>
    <n v="2023"/>
    <n v="9"/>
    <n v="3"/>
    <x v="2202"/>
    <n v="128.48614689234699"/>
    <x v="2"/>
    <x v="2"/>
    <x v="1"/>
    <n v="45207.75"/>
  </r>
  <r>
    <s v="1821-BUCWY"/>
    <s v="Male"/>
    <x v="0"/>
    <s v="No"/>
    <s v="No"/>
    <n v="30"/>
    <s v="Yes"/>
    <s v="No"/>
    <s v="DSL"/>
    <n v="47"/>
    <n v="8"/>
    <s v="Yes"/>
    <s v="No"/>
    <s v="Yes"/>
    <s v="No"/>
    <s v="No"/>
    <s v="No"/>
    <x v="2"/>
    <s v="Yes"/>
    <s v="Mailed check"/>
    <x v="71"/>
    <n v="1653.85"/>
    <x v="0"/>
    <x v="2370"/>
    <x v="2381"/>
    <x v="2385"/>
    <d v="2024-10-18T00:00:00"/>
    <n v="0"/>
    <n v="834.75"/>
    <d v="2023-06-27T00:00:00"/>
    <x v="0"/>
    <n v="2024"/>
    <n v="10"/>
    <n v="18"/>
    <n v="2023"/>
    <n v="6"/>
    <n v="27"/>
    <x v="2203"/>
    <n v="55.65"/>
    <x v="1"/>
    <x v="1"/>
    <x v="0"/>
    <n v="2615.5499999999902"/>
  </r>
  <r>
    <s v="8263-JQAIK"/>
    <s v="Male"/>
    <x v="1"/>
    <s v="No"/>
    <s v="No"/>
    <n v="2"/>
    <s v="No"/>
    <s v="No phone service"/>
    <s v="DSL"/>
    <n v="901"/>
    <n v="9"/>
    <s v="No"/>
    <s v="No"/>
    <s v="No"/>
    <s v="No"/>
    <s v="No"/>
    <s v="No"/>
    <x v="0"/>
    <s v="Yes"/>
    <s v="Mailed check"/>
    <x v="338"/>
    <n v="47.5"/>
    <x v="1"/>
    <x v="2371"/>
    <x v="2382"/>
    <x v="2386"/>
    <d v="2023-10-06T00:00:00"/>
    <n v="43.068294389999998"/>
    <n v="24.45"/>
    <d v="2023-08-30T00:00:00"/>
    <x v="0"/>
    <n v="2023"/>
    <n v="10"/>
    <n v="6"/>
    <n v="2023"/>
    <n v="8"/>
    <n v="30"/>
    <x v="2204"/>
    <n v="67.518294389999994"/>
    <x v="0"/>
    <x v="0"/>
    <x v="1"/>
    <n v="22029.45"/>
  </r>
  <r>
    <s v="0023-UYUPN"/>
    <s v="Female"/>
    <x v="1"/>
    <s v="Yes"/>
    <s v="No"/>
    <n v="5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624"/>
    <n v="1306.3"/>
    <x v="0"/>
    <x v="2372"/>
    <x v="2383"/>
    <x v="2387"/>
    <d v="2024-02-18T00:00:00"/>
    <n v="0"/>
    <n v="630"/>
    <d v="2023-08-31T00:00:00"/>
    <x v="0"/>
    <n v="2024"/>
    <n v="2"/>
    <n v="18"/>
    <n v="2023"/>
    <n v="8"/>
    <n v="31"/>
    <x v="2205"/>
    <n v="25.2"/>
    <x v="2"/>
    <x v="0"/>
    <x v="1"/>
    <n v="0"/>
  </r>
  <r>
    <s v="8314-DPQHL"/>
    <s v="Male"/>
    <x v="0"/>
    <s v="No"/>
    <s v="No"/>
    <n v="9"/>
    <s v="No"/>
    <s v="No phone service"/>
    <s v="DSL"/>
    <n v="413"/>
    <n v="7"/>
    <s v="Yes"/>
    <s v="No"/>
    <s v="Yes"/>
    <s v="Yes"/>
    <s v="No"/>
    <s v="Yes"/>
    <x v="1"/>
    <s v="No"/>
    <s v="Mailed check"/>
    <x v="593"/>
    <n v="463.6"/>
    <x v="0"/>
    <x v="2373"/>
    <x v="2384"/>
    <x v="2388"/>
    <d v="2024-02-28T00:00:00"/>
    <n v="21.536217512749801"/>
    <n v="228.6"/>
    <d v="2023-09-04T00:00:00"/>
    <x v="1"/>
    <n v="2024"/>
    <n v="2"/>
    <n v="28"/>
    <n v="2023"/>
    <n v="9"/>
    <n v="4"/>
    <x v="2206"/>
    <n v="72.336217512749798"/>
    <x v="0"/>
    <x v="1"/>
    <x v="1"/>
    <n v="20980.3999999999"/>
  </r>
  <r>
    <s v="1465-WCZVT"/>
    <s v="Female"/>
    <x v="0"/>
    <s v="Yes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60.65"/>
    <x v="0"/>
    <x v="2374"/>
    <x v="2385"/>
    <x v="2389"/>
    <d v="2023-10-21T00:00:00"/>
    <n v="0"/>
    <n v="29.475000000000001"/>
    <d v="2023-08-27T00:00:00"/>
    <x v="0"/>
    <n v="2023"/>
    <n v="10"/>
    <n v="21"/>
    <n v="2023"/>
    <n v="8"/>
    <n v="27"/>
    <x v="2207"/>
    <n v="19.649999999999999"/>
    <x v="0"/>
    <x v="0"/>
    <x v="1"/>
    <n v="0"/>
  </r>
  <r>
    <s v="9481-SFCQY"/>
    <s v="Female"/>
    <x v="0"/>
    <s v="No"/>
    <s v="Yes"/>
    <n v="14"/>
    <s v="Yes"/>
    <s v="No"/>
    <s v="DSL"/>
    <n v="406"/>
    <n v="6"/>
    <s v="No"/>
    <s v="No"/>
    <s v="Yes"/>
    <s v="No"/>
    <s v="Yes"/>
    <s v="No"/>
    <x v="0"/>
    <s v="Yes"/>
    <s v="Credit card (automatic)"/>
    <x v="1094"/>
    <n v="824.85"/>
    <x v="0"/>
    <x v="2375"/>
    <x v="2386"/>
    <x v="2390"/>
    <d v="2023-10-06T00:00:00"/>
    <n v="25.579275796096798"/>
    <n v="418.6"/>
    <d v="2023-09-07T00:00:00"/>
    <x v="1"/>
    <n v="2023"/>
    <n v="10"/>
    <n v="6"/>
    <n v="2023"/>
    <n v="9"/>
    <n v="7"/>
    <x v="462"/>
    <n v="85.379275796096806"/>
    <x v="1"/>
    <x v="1"/>
    <x v="1"/>
    <n v="24278.799999999999"/>
  </r>
  <r>
    <s v="6360-SVNWV"/>
    <s v="Female"/>
    <x v="1"/>
    <s v="No"/>
    <s v="No"/>
    <n v="31"/>
    <s v="Yes"/>
    <s v="No"/>
    <s v="Fiber optic"/>
    <n v="887"/>
    <n v="4"/>
    <s v="Yes"/>
    <s v="No"/>
    <s v="No"/>
    <s v="No"/>
    <s v="No"/>
    <s v="No"/>
    <x v="0"/>
    <s v="Yes"/>
    <s v="Credit card (automatic)"/>
    <x v="625"/>
    <n v="2094.65"/>
    <x v="0"/>
    <x v="2376"/>
    <x v="2387"/>
    <x v="2391"/>
    <d v="2023-10-14T00:00:00"/>
    <n v="25.420476189476801"/>
    <n v="1140.0250000000001"/>
    <d v="2023-09-01T00:00:00"/>
    <x v="1"/>
    <n v="2023"/>
    <n v="10"/>
    <n v="14"/>
    <n v="2023"/>
    <n v="9"/>
    <n v="1"/>
    <x v="2208"/>
    <n v="98.970476189476898"/>
    <x v="1"/>
    <x v="2"/>
    <x v="1"/>
    <n v="65238.85"/>
  </r>
  <r>
    <s v="0567-GGCAC"/>
    <s v="Female"/>
    <x v="0"/>
    <s v="No"/>
    <s v="No"/>
    <n v="7"/>
    <s v="Yes"/>
    <s v="No"/>
    <s v="DSL"/>
    <n v="136"/>
    <n v="10"/>
    <s v="Yes"/>
    <s v="Yes"/>
    <s v="Yes"/>
    <s v="No"/>
    <s v="No"/>
    <s v="No"/>
    <x v="0"/>
    <s v="No"/>
    <s v="Electronic check"/>
    <x v="1095"/>
    <n v="438.9"/>
    <x v="0"/>
    <x v="2377"/>
    <x v="2388"/>
    <x v="2392"/>
    <d v="2023-10-15T00:00:00"/>
    <n v="0"/>
    <n v="214.9"/>
    <d v="2023-08-05T00:00:00"/>
    <x v="0"/>
    <n v="2023"/>
    <n v="10"/>
    <n v="15"/>
    <n v="2023"/>
    <n v="8"/>
    <n v="5"/>
    <x v="2209"/>
    <n v="61.4"/>
    <x v="0"/>
    <x v="1"/>
    <x v="0"/>
    <n v="8350.4"/>
  </r>
  <r>
    <s v="7089-IVVAZ"/>
    <s v="Female"/>
    <x v="0"/>
    <s v="No"/>
    <s v="No"/>
    <n v="8"/>
    <s v="Yes"/>
    <s v="Yes"/>
    <s v="Fiber optic"/>
    <n v="265"/>
    <n v="6"/>
    <s v="Yes"/>
    <s v="No"/>
    <s v="No"/>
    <s v="Yes"/>
    <s v="Yes"/>
    <s v="Yes"/>
    <x v="0"/>
    <s v="Yes"/>
    <s v="Bank transfer (automatic)"/>
    <x v="1096"/>
    <n v="847.3"/>
    <x v="1"/>
    <x v="2378"/>
    <x v="2389"/>
    <x v="2393"/>
    <d v="2023-09-30T00:00:00"/>
    <n v="0"/>
    <n v="413.4"/>
    <d v="2023-08-31T00:00:00"/>
    <x v="1"/>
    <n v="2023"/>
    <n v="9"/>
    <n v="30"/>
    <n v="2023"/>
    <n v="8"/>
    <n v="31"/>
    <x v="2210"/>
    <n v="103.35"/>
    <x v="0"/>
    <x v="2"/>
    <x v="1"/>
    <n v="27387.75"/>
  </r>
  <r>
    <s v="8884-MRNSU"/>
    <s v="Male"/>
    <x v="0"/>
    <s v="Yes"/>
    <s v="Yes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7"/>
    <n v="329.75"/>
    <x v="0"/>
    <x v="2379"/>
    <x v="2390"/>
    <x v="2394"/>
    <d v="2024-02-25T00:00:00"/>
    <n v="0"/>
    <n v="169.14999999999901"/>
    <d v="2023-09-07T00:00:00"/>
    <x v="0"/>
    <n v="2024"/>
    <n v="2"/>
    <n v="25"/>
    <n v="2023"/>
    <n v="9"/>
    <n v="7"/>
    <x v="2211"/>
    <n v="19.899999999999999"/>
    <x v="1"/>
    <x v="0"/>
    <x v="2"/>
    <n v="0"/>
  </r>
  <r>
    <s v="2171-UDMFD"/>
    <s v="Male"/>
    <x v="0"/>
    <s v="Yes"/>
    <s v="Yes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93"/>
    <n v="674.55"/>
    <x v="0"/>
    <x v="2380"/>
    <x v="2391"/>
    <x v="2395"/>
    <d v="2023-10-29T00:00:00"/>
    <n v="0"/>
    <n v="311.2"/>
    <d v="2023-08-09T00:00:00"/>
    <x v="0"/>
    <n v="2023"/>
    <n v="10"/>
    <n v="29"/>
    <n v="2023"/>
    <n v="8"/>
    <n v="9"/>
    <x v="2212"/>
    <n v="19.45"/>
    <x v="1"/>
    <x v="0"/>
    <x v="0"/>
    <n v="0"/>
  </r>
  <r>
    <s v="9050-IKDZA"/>
    <s v="Female"/>
    <x v="1"/>
    <s v="No"/>
    <s v="No"/>
    <n v="2"/>
    <s v="Yes"/>
    <s v="No"/>
    <s v="Fiber optic"/>
    <n v="858"/>
    <n v="4"/>
    <s v="No"/>
    <s v="No"/>
    <s v="No"/>
    <s v="No"/>
    <s v="Yes"/>
    <s v="No"/>
    <x v="0"/>
    <s v="No"/>
    <s v="Mailed check"/>
    <x v="867"/>
    <n v="162.55000000000001"/>
    <x v="0"/>
    <x v="2381"/>
    <x v="2392"/>
    <x v="2396"/>
    <d v="2023-10-16T00:00:00"/>
    <n v="31.668192496400099"/>
    <n v="81.5"/>
    <d v="2023-07-01T00:00:00"/>
    <x v="0"/>
    <n v="2023"/>
    <n v="10"/>
    <n v="16"/>
    <n v="2023"/>
    <n v="7"/>
    <n v="1"/>
    <x v="2213"/>
    <n v="113.1681924964"/>
    <x v="0"/>
    <x v="2"/>
    <x v="0"/>
    <n v="69927"/>
  </r>
  <r>
    <s v="2205-YMZZJ"/>
    <s v="Male"/>
    <x v="1"/>
    <s v="No"/>
    <s v="No"/>
    <n v="7"/>
    <s v="Yes"/>
    <s v="Yes"/>
    <s v="Fiber optic"/>
    <n v="368"/>
    <n v="3"/>
    <s v="No"/>
    <s v="No"/>
    <s v="No"/>
    <s v="No"/>
    <s v="Yes"/>
    <s v="No"/>
    <x v="0"/>
    <s v="Yes"/>
    <s v="Electronic check"/>
    <x v="295"/>
    <n v="546.95000000000005"/>
    <x v="1"/>
    <x v="2382"/>
    <x v="2393"/>
    <x v="2397"/>
    <d v="2023-09-30T00:00:00"/>
    <n v="40.476072500000001"/>
    <n v="296.8"/>
    <d v="2023-09-12T00:00:00"/>
    <x v="1"/>
    <n v="2023"/>
    <n v="9"/>
    <n v="30"/>
    <n v="2023"/>
    <n v="9"/>
    <n v="12"/>
    <x v="2214"/>
    <n v="125.2760725"/>
    <x v="0"/>
    <x v="2"/>
    <x v="1"/>
    <n v="31206.3999999999"/>
  </r>
  <r>
    <s v="9802-CAQUT"/>
    <s v="Female"/>
    <x v="0"/>
    <s v="Yes"/>
    <s v="Yes"/>
    <n v="72"/>
    <s v="Yes"/>
    <s v="Yes"/>
    <s v="Fiber optic"/>
    <n v="734"/>
    <n v="6"/>
    <s v="Yes"/>
    <s v="Yes"/>
    <s v="Yes"/>
    <s v="No"/>
    <s v="Yes"/>
    <s v="Yes"/>
    <x v="2"/>
    <s v="No"/>
    <s v="Credit card (automatic)"/>
    <x v="462"/>
    <n v="7887.25"/>
    <x v="0"/>
    <x v="2383"/>
    <x v="2394"/>
    <x v="2398"/>
    <d v="2025-06-19T00:00:00"/>
    <n v="43.3459984775034"/>
    <n v="3943.8"/>
    <d v="2023-07-06T00:00:00"/>
    <x v="0"/>
    <n v="2025"/>
    <n v="6"/>
    <n v="19"/>
    <n v="2023"/>
    <n v="7"/>
    <n v="6"/>
    <x v="2215"/>
    <n v="152.89599847750301"/>
    <x v="2"/>
    <x v="2"/>
    <x v="0"/>
    <n v="80409.7"/>
  </r>
  <r>
    <s v="1254-IZEYF"/>
    <s v="Female"/>
    <x v="1"/>
    <s v="No"/>
    <s v="No"/>
    <n v="31"/>
    <s v="Yes"/>
    <s v="Yes"/>
    <s v="Fiber optic"/>
    <n v="284"/>
    <n v="7"/>
    <s v="No"/>
    <s v="Yes"/>
    <s v="No"/>
    <s v="No"/>
    <s v="Yes"/>
    <s v="Yes"/>
    <x v="0"/>
    <s v="Yes"/>
    <s v="Electronic check"/>
    <x v="825"/>
    <n v="3186.65"/>
    <x v="1"/>
    <x v="2384"/>
    <x v="2395"/>
    <x v="2399"/>
    <d v="2023-10-29T00:00:00"/>
    <n v="0"/>
    <n v="1549.2249999999999"/>
    <d v="2023-09-01T00:00:00"/>
    <x v="1"/>
    <n v="2023"/>
    <n v="10"/>
    <n v="29"/>
    <n v="2023"/>
    <n v="9"/>
    <n v="1"/>
    <x v="2216"/>
    <n v="99.95"/>
    <x v="1"/>
    <x v="2"/>
    <x v="1"/>
    <n v="28385.8"/>
  </r>
  <r>
    <s v="0187-WZNAB"/>
    <s v="Female"/>
    <x v="0"/>
    <s v="Yes"/>
    <s v="Yes"/>
    <n v="27"/>
    <s v="Yes"/>
    <s v="No"/>
    <s v="Fiber optic"/>
    <n v="780"/>
    <n v="3"/>
    <s v="Yes"/>
    <s v="No"/>
    <s v="No"/>
    <s v="No"/>
    <s v="No"/>
    <s v="No"/>
    <x v="0"/>
    <s v="No"/>
    <s v="Mailed check"/>
    <x v="113"/>
    <n v="1972.35"/>
    <x v="0"/>
    <x v="2385"/>
    <x v="2396"/>
    <x v="2400"/>
    <d v="2023-10-21T00:00:00"/>
    <n v="22.093329974059699"/>
    <n v="1004.4"/>
    <d v="2023-07-28T00:00:00"/>
    <x v="0"/>
    <n v="2023"/>
    <n v="10"/>
    <n v="21"/>
    <n v="2023"/>
    <n v="7"/>
    <n v="28"/>
    <x v="887"/>
    <n v="96.493329974059705"/>
    <x v="1"/>
    <x v="2"/>
    <x v="1"/>
    <n v="58032"/>
  </r>
  <r>
    <s v="9492-TOKRI"/>
    <s v="Female"/>
    <x v="0"/>
    <s v="No"/>
    <s v="No"/>
    <n v="18"/>
    <s v="Yes"/>
    <s v="Yes"/>
    <s v="Fiber optic"/>
    <n v="996"/>
    <n v="4"/>
    <s v="No"/>
    <s v="Yes"/>
    <s v="No"/>
    <s v="No"/>
    <s v="Yes"/>
    <s v="No"/>
    <x v="0"/>
    <s v="Yes"/>
    <s v="Credit card (automatic)"/>
    <x v="862"/>
    <n v="1527.35"/>
    <x v="1"/>
    <x v="2386"/>
    <x v="2397"/>
    <x v="2401"/>
    <d v="2023-10-27T00:00:00"/>
    <n v="20.3733958926837"/>
    <n v="810"/>
    <d v="2023-09-02T00:00:00"/>
    <x v="0"/>
    <n v="2023"/>
    <n v="10"/>
    <n v="27"/>
    <n v="2023"/>
    <n v="9"/>
    <n v="2"/>
    <x v="2217"/>
    <n v="110.37339589268301"/>
    <x v="1"/>
    <x v="2"/>
    <x v="1"/>
    <n v="89640"/>
  </r>
  <r>
    <s v="1475-VWVDO"/>
    <s v="Male"/>
    <x v="0"/>
    <s v="No"/>
    <s v="No"/>
    <n v="7"/>
    <s v="Yes"/>
    <s v="No"/>
    <s v="Fiber optic"/>
    <n v="9"/>
    <n v="6"/>
    <s v="No"/>
    <s v="No"/>
    <s v="Yes"/>
    <s v="No"/>
    <s v="No"/>
    <s v="No"/>
    <x v="0"/>
    <s v="Yes"/>
    <s v="Electronic check"/>
    <x v="257"/>
    <n v="490.55"/>
    <x v="0"/>
    <x v="2387"/>
    <x v="2398"/>
    <x v="40"/>
    <d v="2023-10-27T00:00:00"/>
    <n v="0"/>
    <n v="262.14999999999998"/>
    <d v="2023-09-01T00:00:00"/>
    <x v="1"/>
    <n v="2023"/>
    <n v="10"/>
    <n v="27"/>
    <n v="2023"/>
    <n v="9"/>
    <n v="1"/>
    <x v="2218"/>
    <n v="74.900000000000006"/>
    <x v="0"/>
    <x v="2"/>
    <x v="1"/>
    <n v="674.1"/>
  </r>
  <r>
    <s v="9221-OTIVJ"/>
    <s v="Female"/>
    <x v="1"/>
    <s v="No"/>
    <s v="No"/>
    <n v="14"/>
    <s v="Yes"/>
    <s v="Yes"/>
    <s v="Fiber optic"/>
    <n v="478"/>
    <n v="1"/>
    <s v="No"/>
    <s v="Yes"/>
    <s v="Yes"/>
    <s v="No"/>
    <s v="Yes"/>
    <s v="Yes"/>
    <x v="0"/>
    <s v="Yes"/>
    <s v="Electronic check"/>
    <x v="740"/>
    <n v="1531.4"/>
    <x v="1"/>
    <x v="2388"/>
    <x v="2399"/>
    <x v="2402"/>
    <d v="2023-10-07T00:00:00"/>
    <n v="12.3059032879609"/>
    <n v="733.94999999999902"/>
    <d v="2023-08-31T00:00:00"/>
    <x v="1"/>
    <n v="2023"/>
    <n v="10"/>
    <n v="7"/>
    <n v="2023"/>
    <n v="8"/>
    <n v="31"/>
    <x v="2027"/>
    <n v="117.155903287961"/>
    <x v="1"/>
    <x v="2"/>
    <x v="1"/>
    <n v="50118.299999999901"/>
  </r>
  <r>
    <s v="1357-MVDOZ"/>
    <s v="Male"/>
    <x v="0"/>
    <s v="Yes"/>
    <s v="Yes"/>
    <n v="11"/>
    <s v="Yes"/>
    <s v="No"/>
    <s v="DSL"/>
    <n v="954"/>
    <n v="9"/>
    <s v="No"/>
    <s v="No"/>
    <s v="Yes"/>
    <s v="No"/>
    <s v="Yes"/>
    <s v="No"/>
    <x v="0"/>
    <s v="Yes"/>
    <s v="Bank transfer (automatic)"/>
    <x v="1097"/>
    <n v="683.25"/>
    <x v="0"/>
    <x v="2389"/>
    <x v="2400"/>
    <x v="2403"/>
    <d v="2023-10-12T00:00:00"/>
    <n v="23.697919153388501"/>
    <n v="328.07499999999999"/>
    <d v="2023-09-08T00:00:00"/>
    <x v="1"/>
    <n v="2023"/>
    <n v="10"/>
    <n v="12"/>
    <n v="2023"/>
    <n v="9"/>
    <n v="8"/>
    <x v="2219"/>
    <n v="83.347919153388503"/>
    <x v="0"/>
    <x v="1"/>
    <x v="1"/>
    <n v="56906.1"/>
  </r>
  <r>
    <s v="7602-MVRMB"/>
    <s v="Female"/>
    <x v="0"/>
    <s v="Yes"/>
    <s v="Yes"/>
    <n v="72"/>
    <s v="Yes"/>
    <s v="Yes"/>
    <s v="Fiber optic"/>
    <n v="173"/>
    <n v="7"/>
    <s v="Yes"/>
    <s v="No"/>
    <s v="Yes"/>
    <s v="Yes"/>
    <s v="Yes"/>
    <s v="Yes"/>
    <x v="2"/>
    <s v="Yes"/>
    <s v="Bank transfer (automatic)"/>
    <x v="531"/>
    <n v="8058.85"/>
    <x v="0"/>
    <x v="2390"/>
    <x v="2401"/>
    <x v="2404"/>
    <d v="2024-12-05T00:00:00"/>
    <n v="0"/>
    <n v="3976.2"/>
    <d v="2023-08-30T00:00:00"/>
    <x v="1"/>
    <n v="2024"/>
    <n v="12"/>
    <n v="5"/>
    <n v="2023"/>
    <n v="8"/>
    <n v="30"/>
    <x v="2220"/>
    <n v="110.45"/>
    <x v="2"/>
    <x v="2"/>
    <x v="1"/>
    <n v="19107.849999999999"/>
  </r>
  <r>
    <s v="3325-FUYCG"/>
    <s v="Male"/>
    <x v="0"/>
    <s v="Yes"/>
    <s v="Yes"/>
    <n v="28"/>
    <s v="Yes"/>
    <s v="Yes"/>
    <s v="Fiber optic"/>
    <n v="785"/>
    <n v="10"/>
    <s v="Yes"/>
    <s v="Yes"/>
    <s v="No"/>
    <s v="No"/>
    <s v="Yes"/>
    <s v="Yes"/>
    <x v="1"/>
    <s v="No"/>
    <s v="Electronic check"/>
    <x v="623"/>
    <n v="2847.4"/>
    <x v="1"/>
    <x v="2391"/>
    <x v="2402"/>
    <x v="2405"/>
    <d v="2024-03-15T00:00:00"/>
    <n v="48.6566954346562"/>
    <n v="1485.4"/>
    <d v="2023-09-12T00:00:00"/>
    <x v="1"/>
    <n v="2024"/>
    <n v="3"/>
    <n v="15"/>
    <n v="2023"/>
    <n v="9"/>
    <n v="12"/>
    <x v="2221"/>
    <n v="154.756695434656"/>
    <x v="1"/>
    <x v="2"/>
    <x v="1"/>
    <n v="83288.5"/>
  </r>
  <r>
    <s v="5908-QMGOE"/>
    <s v="Male"/>
    <x v="1"/>
    <s v="No"/>
    <s v="No"/>
    <n v="15"/>
    <s v="Yes"/>
    <s v="Yes"/>
    <s v="Fiber optic"/>
    <n v="136"/>
    <n v="7"/>
    <s v="No"/>
    <s v="No"/>
    <s v="No"/>
    <s v="No"/>
    <s v="No"/>
    <s v="No"/>
    <x v="0"/>
    <s v="Yes"/>
    <s v="Credit card (automatic)"/>
    <x v="526"/>
    <n v="1133.9000000000001"/>
    <x v="1"/>
    <x v="2392"/>
    <x v="2403"/>
    <x v="2406"/>
    <d v="2023-10-15T00:00:00"/>
    <n v="0"/>
    <n v="556.5"/>
    <d v="2023-09-04T00:00:00"/>
    <x v="1"/>
    <n v="2023"/>
    <n v="10"/>
    <n v="15"/>
    <n v="2023"/>
    <n v="9"/>
    <n v="4"/>
    <x v="2222"/>
    <n v="74.2"/>
    <x v="1"/>
    <x v="2"/>
    <x v="1"/>
    <n v="10091.200000000001"/>
  </r>
  <r>
    <s v="1197-BVMVG"/>
    <s v="Female"/>
    <x v="1"/>
    <s v="No"/>
    <s v="No"/>
    <n v="4"/>
    <s v="Yes"/>
    <s v="Yes"/>
    <s v="Fiber optic"/>
    <n v="336"/>
    <n v="2"/>
    <s v="No"/>
    <s v="No"/>
    <s v="No"/>
    <s v="No"/>
    <s v="No"/>
    <s v="No"/>
    <x v="0"/>
    <s v="Yes"/>
    <s v="Electronic check"/>
    <x v="157"/>
    <n v="294.45"/>
    <x v="0"/>
    <x v="2393"/>
    <x v="2404"/>
    <x v="2407"/>
    <d v="2023-10-07T00:00:00"/>
    <n v="23.8910815612203"/>
    <n v="148.9"/>
    <d v="2023-09-07T00:00:00"/>
    <x v="1"/>
    <n v="2023"/>
    <n v="10"/>
    <n v="7"/>
    <n v="2023"/>
    <n v="9"/>
    <n v="7"/>
    <x v="2223"/>
    <n v="98.341081561220307"/>
    <x v="0"/>
    <x v="2"/>
    <x v="1"/>
    <n v="25015.200000000001"/>
  </r>
  <r>
    <s v="5406-KGRMX"/>
    <s v="Female"/>
    <x v="0"/>
    <s v="No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495"/>
    <n v="1719.15"/>
    <x v="0"/>
    <x v="2394"/>
    <x v="2405"/>
    <x v="2408"/>
    <d v="2025-06-16T00:00:00"/>
    <n v="0"/>
    <n v="871.52499999999998"/>
    <d v="2023-07-23T00:00:00"/>
    <x v="0"/>
    <n v="2025"/>
    <n v="6"/>
    <n v="16"/>
    <n v="2023"/>
    <n v="7"/>
    <n v="23"/>
    <x v="1048"/>
    <n v="24.55"/>
    <x v="2"/>
    <x v="0"/>
    <x v="0"/>
    <n v="0"/>
  </r>
  <r>
    <s v="8481-YYXWG"/>
    <s v="Female"/>
    <x v="0"/>
    <s v="No"/>
    <s v="No"/>
    <n v="5"/>
    <s v="Yes"/>
    <s v="No"/>
    <s v="Fiber optic"/>
    <n v="738"/>
    <n v="1"/>
    <s v="No"/>
    <s v="Yes"/>
    <s v="No"/>
    <s v="Yes"/>
    <s v="No"/>
    <s v="Yes"/>
    <x v="0"/>
    <s v="Yes"/>
    <s v="Electronic check"/>
    <x v="248"/>
    <n v="461.7"/>
    <x v="1"/>
    <x v="2395"/>
    <x v="2406"/>
    <x v="2409"/>
    <d v="2023-10-28T00:00:00"/>
    <n v="15.5678680538278"/>
    <n v="223.375"/>
    <d v="2023-09-02T00:00:00"/>
    <x v="0"/>
    <n v="2023"/>
    <n v="10"/>
    <n v="28"/>
    <n v="2023"/>
    <n v="9"/>
    <n v="2"/>
    <x v="1320"/>
    <n v="104.91786805382699"/>
    <x v="0"/>
    <x v="2"/>
    <x v="0"/>
    <n v="65940.3"/>
  </r>
  <r>
    <s v="5968-HYJRZ"/>
    <s v="Male"/>
    <x v="0"/>
    <s v="Yes"/>
    <s v="Yes"/>
    <n v="4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95"/>
    <n v="1160.45"/>
    <x v="0"/>
    <x v="2396"/>
    <x v="2407"/>
    <x v="2410"/>
    <d v="2024-07-27T00:00:00"/>
    <n v="0"/>
    <n v="576.92499999999995"/>
    <d v="2023-09-09T00:00:00"/>
    <x v="0"/>
    <n v="2024"/>
    <n v="7"/>
    <n v="27"/>
    <n v="2023"/>
    <n v="9"/>
    <n v="9"/>
    <x v="2224"/>
    <n v="24.55"/>
    <x v="2"/>
    <x v="0"/>
    <x v="1"/>
    <n v="0"/>
  </r>
  <r>
    <s v="5198-EFNBM"/>
    <s v="Male"/>
    <x v="1"/>
    <s v="Yes"/>
    <s v="No"/>
    <n v="57"/>
    <s v="Yes"/>
    <s v="No"/>
    <s v="Fiber optic"/>
    <n v="137"/>
    <n v="8"/>
    <s v="No"/>
    <s v="Yes"/>
    <s v="Yes"/>
    <s v="No"/>
    <s v="Yes"/>
    <s v="No"/>
    <x v="1"/>
    <s v="Yes"/>
    <s v="Electronic check"/>
    <x v="958"/>
    <n v="5199.8"/>
    <x v="0"/>
    <x v="2397"/>
    <x v="2408"/>
    <x v="2411"/>
    <d v="2024-04-07T00:00:00"/>
    <n v="0"/>
    <n v="2583.5250000000001"/>
    <d v="2023-08-19T00:00:00"/>
    <x v="0"/>
    <n v="2024"/>
    <n v="4"/>
    <n v="7"/>
    <n v="2023"/>
    <n v="8"/>
    <n v="19"/>
    <x v="2225"/>
    <n v="90.65"/>
    <x v="2"/>
    <x v="2"/>
    <x v="1"/>
    <n v="12419.05"/>
  </r>
  <r>
    <s v="7516-GMHUV"/>
    <s v="Male"/>
    <x v="1"/>
    <s v="Yes"/>
    <s v="No"/>
    <n v="50"/>
    <s v="Yes"/>
    <s v="Yes"/>
    <s v="Fiber optic"/>
    <n v="83"/>
    <n v="6"/>
    <s v="Yes"/>
    <s v="No"/>
    <s v="Yes"/>
    <s v="No"/>
    <s v="Yes"/>
    <s v="Yes"/>
    <x v="2"/>
    <s v="Yes"/>
    <s v="Credit card (automatic)"/>
    <x v="234"/>
    <n v="5163.3"/>
    <x v="0"/>
    <x v="2398"/>
    <x v="2409"/>
    <x v="2412"/>
    <d v="2024-11-01T00:00:00"/>
    <n v="0"/>
    <n v="2626.25"/>
    <d v="2023-07-21T00:00:00"/>
    <x v="0"/>
    <n v="2024"/>
    <n v="11"/>
    <n v="1"/>
    <n v="2023"/>
    <n v="7"/>
    <n v="21"/>
    <x v="2226"/>
    <n v="105.05"/>
    <x v="2"/>
    <x v="2"/>
    <x v="0"/>
    <n v="8719.15"/>
  </r>
  <r>
    <s v="7140-ADSMJ"/>
    <s v="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507"/>
    <n v="162.30000000000001"/>
    <x v="0"/>
    <x v="2399"/>
    <x v="2410"/>
    <x v="2413"/>
    <d v="2023-10-05T00:00:00"/>
    <n v="0"/>
    <n v="81.8"/>
    <d v="2023-06-17T00:00:00"/>
    <x v="0"/>
    <n v="2023"/>
    <n v="10"/>
    <n v="5"/>
    <n v="2023"/>
    <n v="6"/>
    <n v="17"/>
    <x v="515"/>
    <n v="20.45"/>
    <x v="0"/>
    <x v="0"/>
    <x v="0"/>
    <n v="0"/>
  </r>
  <r>
    <s v="2230-XTUWL"/>
    <s v="Female"/>
    <x v="0"/>
    <s v="Yes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883.35"/>
    <x v="0"/>
    <x v="2400"/>
    <x v="2411"/>
    <x v="2414"/>
    <d v="2025-02-02T00:00:00"/>
    <n v="0"/>
    <n v="469.2"/>
    <d v="2023-07-22T00:00:00"/>
    <x v="0"/>
    <n v="2025"/>
    <n v="2"/>
    <n v="2"/>
    <n v="2023"/>
    <n v="7"/>
    <n v="22"/>
    <x v="2227"/>
    <n v="19.55"/>
    <x v="2"/>
    <x v="0"/>
    <x v="1"/>
    <n v="0"/>
  </r>
  <r>
    <s v="7706-YLMQA"/>
    <s v="Female"/>
    <x v="0"/>
    <s v="No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39"/>
    <n v="1341.5"/>
    <x v="0"/>
    <x v="2401"/>
    <x v="2412"/>
    <x v="2415"/>
    <d v="2024-02-16T00:00:00"/>
    <n v="0"/>
    <n v="689.5"/>
    <d v="2023-06-28T00:00:00"/>
    <x v="0"/>
    <n v="2024"/>
    <n v="2"/>
    <n v="16"/>
    <n v="2023"/>
    <n v="6"/>
    <n v="28"/>
    <x v="2228"/>
    <n v="19.7"/>
    <x v="2"/>
    <x v="0"/>
    <x v="0"/>
    <n v="0"/>
  </r>
  <r>
    <s v="2585-KTFRE"/>
    <s v="Male"/>
    <x v="0"/>
    <s v="No"/>
    <s v="Yes"/>
    <n v="1"/>
    <s v="Yes"/>
    <s v="No"/>
    <s v="DSL"/>
    <n v="505"/>
    <n v="9"/>
    <s v="Yes"/>
    <s v="Yes"/>
    <s v="No"/>
    <s v="Yes"/>
    <s v="No"/>
    <s v="Yes"/>
    <x v="0"/>
    <s v="Yes"/>
    <s v="Bank transfer (automatic)"/>
    <x v="128"/>
    <n v="70.45"/>
    <x v="0"/>
    <x v="2402"/>
    <x v="2413"/>
    <x v="2416"/>
    <d v="2023-10-28T00:00:00"/>
    <n v="34.936238326377598"/>
    <n v="35.225000000000001"/>
    <d v="2023-06-19T00:00:00"/>
    <x v="0"/>
    <n v="2023"/>
    <n v="10"/>
    <n v="28"/>
    <n v="2023"/>
    <n v="6"/>
    <n v="19"/>
    <x v="2229"/>
    <n v="105.386238326377"/>
    <x v="0"/>
    <x v="2"/>
    <x v="0"/>
    <n v="35577.25"/>
  </r>
  <r>
    <s v="7994-UYIVZ"/>
    <s v="Male"/>
    <x v="0"/>
    <s v="Yes"/>
    <s v="No"/>
    <n v="8"/>
    <s v="Yes"/>
    <s v="Yes"/>
    <s v="Fiber optic"/>
    <n v="536"/>
    <n v="2"/>
    <s v="No"/>
    <s v="No"/>
    <s v="No"/>
    <s v="No"/>
    <s v="No"/>
    <s v="Yes"/>
    <x v="0"/>
    <s v="Yes"/>
    <s v="Bank transfer (automatic)"/>
    <x v="310"/>
    <n v="659.45"/>
    <x v="0"/>
    <x v="2403"/>
    <x v="2414"/>
    <x v="2417"/>
    <d v="2023-10-28T00:00:00"/>
    <n v="32.775094447291302"/>
    <n v="342.6"/>
    <d v="2023-08-31T00:00:00"/>
    <x v="1"/>
    <n v="2023"/>
    <n v="10"/>
    <n v="28"/>
    <n v="2023"/>
    <n v="8"/>
    <n v="31"/>
    <x v="2230"/>
    <n v="118.425094447291"/>
    <x v="0"/>
    <x v="2"/>
    <x v="1"/>
    <n v="45908.4"/>
  </r>
  <r>
    <s v="2609-IAICY"/>
    <s v="Female"/>
    <x v="0"/>
    <s v="No"/>
    <s v="No"/>
    <n v="1"/>
    <s v="Yes"/>
    <s v="Yes"/>
    <s v="Fiber optic"/>
    <n v="656"/>
    <n v="7"/>
    <s v="No"/>
    <s v="No"/>
    <s v="No"/>
    <s v="No"/>
    <s v="No"/>
    <s v="No"/>
    <x v="0"/>
    <s v="Yes"/>
    <s v="Electronic check"/>
    <x v="1098"/>
    <n v="77.150000000000006"/>
    <x v="1"/>
    <x v="2404"/>
    <x v="2415"/>
    <x v="2418"/>
    <d v="2023-10-02T00:00:00"/>
    <n v="34.826419192983302"/>
    <n v="38.575000000000003"/>
    <d v="2023-09-05T00:00:00"/>
    <x v="0"/>
    <n v="2023"/>
    <n v="10"/>
    <n v="2"/>
    <n v="2023"/>
    <n v="9"/>
    <n v="5"/>
    <x v="2231"/>
    <n v="111.976419192983"/>
    <x v="0"/>
    <x v="2"/>
    <x v="0"/>
    <n v="50610.400000000001"/>
  </r>
  <r>
    <s v="1740-CSDJP"/>
    <s v="Male"/>
    <x v="0"/>
    <s v="No"/>
    <s v="No"/>
    <n v="1"/>
    <s v="No"/>
    <s v="No phone service"/>
    <s v="DSL"/>
    <n v="406"/>
    <n v="9"/>
    <s v="No"/>
    <s v="No"/>
    <s v="No"/>
    <s v="No"/>
    <s v="No"/>
    <s v="Yes"/>
    <x v="0"/>
    <s v="Yes"/>
    <s v="Bank transfer (automatic)"/>
    <x v="1099"/>
    <n v="35.25"/>
    <x v="1"/>
    <x v="2405"/>
    <x v="2416"/>
    <x v="2419"/>
    <d v="2023-10-12T00:00:00"/>
    <n v="18.052484312897299"/>
    <n v="17.625"/>
    <d v="2023-08-31T00:00:00"/>
    <x v="0"/>
    <n v="2023"/>
    <n v="10"/>
    <n v="12"/>
    <n v="2023"/>
    <n v="8"/>
    <n v="31"/>
    <x v="2232"/>
    <n v="53.302484312897299"/>
    <x v="0"/>
    <x v="1"/>
    <x v="0"/>
    <n v="14311.5"/>
  </r>
  <r>
    <s v="7717-BICXI"/>
    <s v="Male"/>
    <x v="0"/>
    <s v="Yes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55"/>
    <n v="1205.05"/>
    <x v="0"/>
    <x v="2406"/>
    <x v="2417"/>
    <x v="2420"/>
    <d v="2024-10-10T00:00:00"/>
    <n v="0"/>
    <n v="616.5"/>
    <d v="2023-09-11T00:00:00"/>
    <x v="0"/>
    <n v="2024"/>
    <n v="10"/>
    <n v="10"/>
    <n v="2023"/>
    <n v="9"/>
    <n v="11"/>
    <x v="2233"/>
    <n v="20.55"/>
    <x v="2"/>
    <x v="0"/>
    <x v="1"/>
    <n v="0"/>
  </r>
  <r>
    <s v="6559-RAKOZ"/>
    <s v="Male"/>
    <x v="0"/>
    <s v="Yes"/>
    <s v="Yes"/>
    <n v="49"/>
    <s v="Yes"/>
    <s v="Yes"/>
    <s v="Fiber optic"/>
    <n v="666"/>
    <n v="1"/>
    <s v="No"/>
    <s v="No"/>
    <s v="No"/>
    <s v="Yes"/>
    <s v="Yes"/>
    <s v="Yes"/>
    <x v="1"/>
    <s v="Yes"/>
    <s v="Electronic check"/>
    <x v="724"/>
    <n v="4917.8999999999996"/>
    <x v="0"/>
    <x v="2407"/>
    <x v="2418"/>
    <x v="2421"/>
    <d v="2024-04-04T00:00:00"/>
    <n v="11.5783813156359"/>
    <n v="2399.7750000000001"/>
    <d v="2023-08-03T00:00:00"/>
    <x v="0"/>
    <n v="2024"/>
    <n v="4"/>
    <n v="4"/>
    <n v="2023"/>
    <n v="8"/>
    <n v="3"/>
    <x v="2234"/>
    <n v="109.528381315635"/>
    <x v="2"/>
    <x v="2"/>
    <x v="1"/>
    <n v="65234.7"/>
  </r>
  <r>
    <s v="2636-OHFMN"/>
    <s v="Male"/>
    <x v="0"/>
    <s v="Yes"/>
    <s v="No"/>
    <n v="4"/>
    <s v="No"/>
    <s v="No phone service"/>
    <s v="DSL"/>
    <n v="752"/>
    <n v="2"/>
    <s v="No"/>
    <s v="Yes"/>
    <s v="No"/>
    <s v="No"/>
    <s v="Yes"/>
    <s v="Yes"/>
    <x v="0"/>
    <s v="Yes"/>
    <s v="Electronic check"/>
    <x v="211"/>
    <n v="201"/>
    <x v="1"/>
    <x v="2408"/>
    <x v="2419"/>
    <x v="2422"/>
    <d v="2023-10-10T00:00:00"/>
    <n v="29.021841499472998"/>
    <n v="97.1"/>
    <d v="2023-09-07T00:00:00"/>
    <x v="0"/>
    <n v="2023"/>
    <n v="10"/>
    <n v="10"/>
    <n v="2023"/>
    <n v="9"/>
    <n v="7"/>
    <x v="1791"/>
    <n v="77.571841499472995"/>
    <x v="0"/>
    <x v="1"/>
    <x v="0"/>
    <n v="36509.599999999999"/>
  </r>
  <r>
    <s v="4716-MRVEN"/>
    <s v="Fe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599.29999999999995"/>
    <x v="0"/>
    <x v="2409"/>
    <x v="2420"/>
    <x v="2423"/>
    <d v="2024-04-09T00:00:00"/>
    <n v="0"/>
    <n v="290"/>
    <d v="2023-09-13T00:00:00"/>
    <x v="0"/>
    <n v="2024"/>
    <n v="4"/>
    <n v="9"/>
    <n v="2023"/>
    <n v="9"/>
    <n v="13"/>
    <x v="2235"/>
    <n v="20"/>
    <x v="1"/>
    <x v="0"/>
    <x v="1"/>
    <n v="0"/>
  </r>
  <r>
    <s v="2143-LJULT"/>
    <s v="Female"/>
    <x v="0"/>
    <s v="Yes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86"/>
    <n v="1733.15"/>
    <x v="0"/>
    <x v="2410"/>
    <x v="2421"/>
    <x v="2424"/>
    <d v="2025-03-07T00:00:00"/>
    <n v="0"/>
    <n v="845.875"/>
    <d v="2023-08-05T00:00:00"/>
    <x v="0"/>
    <n v="2025"/>
    <n v="3"/>
    <n v="7"/>
    <n v="2023"/>
    <n v="8"/>
    <n v="5"/>
    <x v="2236"/>
    <n v="25.25"/>
    <x v="2"/>
    <x v="0"/>
    <x v="0"/>
    <n v="0"/>
  </r>
  <r>
    <s v="1323-OOEPC"/>
    <s v="Female"/>
    <x v="0"/>
    <s v="Yes"/>
    <s v="No"/>
    <n v="53"/>
    <s v="Yes"/>
    <s v="Yes"/>
    <s v="Fiber optic"/>
    <n v="801"/>
    <n v="7"/>
    <s v="No"/>
    <s v="Yes"/>
    <s v="No"/>
    <s v="No"/>
    <s v="Yes"/>
    <s v="Yes"/>
    <x v="0"/>
    <s v="Yes"/>
    <s v="Credit card (automatic)"/>
    <x v="1100"/>
    <n v="5149.5"/>
    <x v="1"/>
    <x v="113"/>
    <x v="2422"/>
    <x v="2425"/>
    <d v="2023-10-19T00:00:00"/>
    <n v="48.561153886620502"/>
    <n v="2607.6"/>
    <d v="2023-09-02T00:00:00"/>
    <x v="0"/>
    <n v="2023"/>
    <n v="10"/>
    <n v="19"/>
    <n v="2023"/>
    <n v="9"/>
    <n v="2"/>
    <x v="2237"/>
    <n v="146.96115388662"/>
    <x v="2"/>
    <x v="2"/>
    <x v="1"/>
    <n v="78818.399999999994"/>
  </r>
  <r>
    <s v="3200-MNQTF"/>
    <s v="Male"/>
    <x v="0"/>
    <s v="Yes"/>
    <s v="No"/>
    <n v="67"/>
    <s v="Yes"/>
    <s v="Yes"/>
    <s v="DSL"/>
    <n v="523"/>
    <n v="9"/>
    <s v="Yes"/>
    <s v="Yes"/>
    <s v="Yes"/>
    <s v="Yes"/>
    <s v="No"/>
    <s v="No"/>
    <x v="2"/>
    <s v="No"/>
    <s v="Credit card (automatic)"/>
    <x v="148"/>
    <n v="4677.1000000000004"/>
    <x v="0"/>
    <x v="2411"/>
    <x v="2423"/>
    <x v="2426"/>
    <d v="2024-11-27T00:00:00"/>
    <n v="46.378184437489601"/>
    <n v="2375.15"/>
    <d v="2023-09-03T00:00:00"/>
    <x v="1"/>
    <n v="2024"/>
    <n v="11"/>
    <n v="27"/>
    <n v="2023"/>
    <n v="9"/>
    <n v="3"/>
    <x v="1896"/>
    <n v="117.278184437489"/>
    <x v="2"/>
    <x v="2"/>
    <x v="1"/>
    <n v="37080.699999999997"/>
  </r>
  <r>
    <s v="6164-HXUGH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19.3"/>
    <x v="0"/>
    <x v="2412"/>
    <x v="2424"/>
    <x v="2427"/>
    <d v="2023-10-01T00:00:00"/>
    <n v="0"/>
    <n v="59.55"/>
    <d v="2023-09-08T00:00:00"/>
    <x v="0"/>
    <n v="2023"/>
    <n v="10"/>
    <n v="1"/>
    <n v="2023"/>
    <n v="9"/>
    <n v="8"/>
    <x v="2238"/>
    <n v="19.850000000000001"/>
    <x v="0"/>
    <x v="0"/>
    <x v="2"/>
    <n v="0"/>
  </r>
  <r>
    <s v="5630-IXDXV"/>
    <s v="Female"/>
    <x v="0"/>
    <s v="No"/>
    <s v="No"/>
    <n v="47"/>
    <s v="Yes"/>
    <s v="Yes"/>
    <s v="Fiber optic"/>
    <n v="632"/>
    <n v="2"/>
    <s v="No"/>
    <s v="Yes"/>
    <s v="Yes"/>
    <s v="No"/>
    <s v="Yes"/>
    <s v="Yes"/>
    <x v="0"/>
    <s v="Yes"/>
    <s v="Electronic check"/>
    <x v="38"/>
    <n v="4849.1000000000004"/>
    <x v="0"/>
    <x v="2413"/>
    <x v="2425"/>
    <x v="2428"/>
    <d v="2023-10-20T00:00:00"/>
    <n v="31.3354651506145"/>
    <n v="2499.2249999999999"/>
    <d v="2023-08-22T00:00:00"/>
    <x v="0"/>
    <n v="2023"/>
    <n v="10"/>
    <n v="20"/>
    <n v="2023"/>
    <n v="8"/>
    <n v="22"/>
    <x v="2239"/>
    <n v="137.68546515061399"/>
    <x v="2"/>
    <x v="2"/>
    <x v="1"/>
    <n v="67213.2"/>
  </r>
  <r>
    <s v="0320-DWVTU"/>
    <s v="Female"/>
    <x v="0"/>
    <s v="No"/>
    <s v="No"/>
    <n v="53"/>
    <s v="Yes"/>
    <s v="No"/>
    <s v="Fiber optic"/>
    <n v="752"/>
    <n v="1"/>
    <s v="Yes"/>
    <s v="Yes"/>
    <s v="Yes"/>
    <s v="Yes"/>
    <s v="No"/>
    <s v="Yes"/>
    <x v="2"/>
    <s v="No"/>
    <s v="Mailed check"/>
    <x v="437"/>
    <n v="5424.25"/>
    <x v="0"/>
    <x v="2414"/>
    <x v="2426"/>
    <x v="2429"/>
    <d v="2024-10-27T00:00:00"/>
    <n v="44.798766389999997"/>
    <n v="2636.75"/>
    <d v="2023-08-06T00:00:00"/>
    <x v="0"/>
    <n v="2024"/>
    <n v="10"/>
    <n v="27"/>
    <n v="2023"/>
    <n v="8"/>
    <n v="6"/>
    <x v="2240"/>
    <n v="144.29876639"/>
    <x v="2"/>
    <x v="2"/>
    <x v="0"/>
    <n v="74824"/>
  </r>
  <r>
    <s v="9135-MGVPY"/>
    <s v="Male"/>
    <x v="0"/>
    <s v="Yes"/>
    <s v="No"/>
    <n v="69"/>
    <s v="Yes"/>
    <s v="No"/>
    <s v="DSL"/>
    <n v="969"/>
    <n v="8"/>
    <s v="Yes"/>
    <s v="Yes"/>
    <s v="Yes"/>
    <s v="Yes"/>
    <s v="Yes"/>
    <s v="Yes"/>
    <x v="2"/>
    <s v="Yes"/>
    <s v="Mailed check"/>
    <x v="668"/>
    <n v="5878.9"/>
    <x v="0"/>
    <x v="2415"/>
    <x v="2427"/>
    <x v="2430"/>
    <d v="2024-10-11T00:00:00"/>
    <n v="15.2260937529385"/>
    <n v="2922.15"/>
    <d v="2023-09-11T00:00:00"/>
    <x v="1"/>
    <n v="2024"/>
    <n v="10"/>
    <n v="11"/>
    <n v="2023"/>
    <n v="9"/>
    <n v="11"/>
    <x v="2241"/>
    <n v="99.926093752938499"/>
    <x v="2"/>
    <x v="2"/>
    <x v="1"/>
    <n v="82074.3"/>
  </r>
  <r>
    <s v="1212-GLHMD"/>
    <s v="Male"/>
    <x v="0"/>
    <s v="No"/>
    <s v="No"/>
    <n v="3"/>
    <s v="Yes"/>
    <s v="No"/>
    <s v="Fiber optic"/>
    <n v="914"/>
    <n v="1"/>
    <s v="Yes"/>
    <s v="No"/>
    <s v="No"/>
    <s v="No"/>
    <s v="No"/>
    <s v="Yes"/>
    <x v="0"/>
    <s v="Yes"/>
    <s v="Mailed check"/>
    <x v="426"/>
    <n v="244.85"/>
    <x v="0"/>
    <x v="2416"/>
    <x v="2428"/>
    <x v="2431"/>
    <d v="2023-10-06T00:00:00"/>
    <n v="41.620391769999998"/>
    <n v="129.07499999999999"/>
    <d v="2023-08-22T00:00:00"/>
    <x v="0"/>
    <n v="2023"/>
    <n v="10"/>
    <n v="6"/>
    <n v="2023"/>
    <n v="8"/>
    <n v="22"/>
    <x v="2125"/>
    <n v="127.67039176999999"/>
    <x v="0"/>
    <x v="2"/>
    <x v="0"/>
    <n v="78649.7"/>
  </r>
  <r>
    <s v="7878-JGDKK"/>
    <s v="Male"/>
    <x v="0"/>
    <s v="No"/>
    <s v="No"/>
    <n v="4"/>
    <s v="Yes"/>
    <s v="No"/>
    <s v="DSL"/>
    <n v="168"/>
    <n v="7"/>
    <s v="No"/>
    <s v="No"/>
    <s v="No"/>
    <s v="No"/>
    <s v="No"/>
    <s v="No"/>
    <x v="0"/>
    <s v="No"/>
    <s v="Mailed check"/>
    <x v="817"/>
    <n v="220.75"/>
    <x v="0"/>
    <x v="2417"/>
    <x v="2429"/>
    <x v="2432"/>
    <d v="2023-10-09T00:00:00"/>
    <n v="0"/>
    <n v="89.1"/>
    <d v="2023-09-04T00:00:00"/>
    <x v="0"/>
    <n v="2023"/>
    <n v="10"/>
    <n v="9"/>
    <n v="2023"/>
    <n v="9"/>
    <n v="4"/>
    <x v="2242"/>
    <n v="44.55"/>
    <x v="0"/>
    <x v="1"/>
    <x v="2"/>
    <n v="7484.4"/>
  </r>
  <r>
    <s v="1088-AUUZZ"/>
    <s v="Male"/>
    <x v="0"/>
    <s v="Yes"/>
    <s v="Yes"/>
    <n v="56"/>
    <s v="Yes"/>
    <s v="Yes"/>
    <s v="DSL"/>
    <n v="294"/>
    <n v="1"/>
    <s v="Yes"/>
    <s v="Yes"/>
    <s v="No"/>
    <s v="Yes"/>
    <s v="No"/>
    <s v="Yes"/>
    <x v="2"/>
    <s v="Yes"/>
    <s v="Credit card (automatic)"/>
    <x v="1030"/>
    <n v="4261.2"/>
    <x v="0"/>
    <x v="2418"/>
    <x v="2430"/>
    <x v="2433"/>
    <d v="2024-10-27T00:00:00"/>
    <n v="0"/>
    <n v="2123.8000000000002"/>
    <d v="2023-08-12T00:00:00"/>
    <x v="0"/>
    <n v="2024"/>
    <n v="10"/>
    <n v="27"/>
    <n v="2023"/>
    <n v="8"/>
    <n v="12"/>
    <x v="2243"/>
    <n v="75.849999999999994"/>
    <x v="2"/>
    <x v="2"/>
    <x v="0"/>
    <n v="22299.8999999999"/>
  </r>
  <r>
    <s v="0397-GZBBC"/>
    <s v="Male"/>
    <x v="1"/>
    <s v="Yes"/>
    <s v="No"/>
    <n v="59"/>
    <s v="Yes"/>
    <s v="Yes"/>
    <s v="Fiber optic"/>
    <n v="869"/>
    <n v="9"/>
    <s v="No"/>
    <s v="No"/>
    <s v="No"/>
    <s v="No"/>
    <s v="Yes"/>
    <s v="Yes"/>
    <x v="0"/>
    <s v="Yes"/>
    <s v="Bank transfer (automatic)"/>
    <x v="618"/>
    <n v="5574.75"/>
    <x v="1"/>
    <x v="2419"/>
    <x v="2431"/>
    <x v="2434"/>
    <d v="2023-10-05T00:00:00"/>
    <n v="21.030702730054202"/>
    <n v="2768.5749999999998"/>
    <d v="2023-09-12T00:00:00"/>
    <x v="1"/>
    <n v="2023"/>
    <n v="10"/>
    <n v="5"/>
    <n v="2023"/>
    <n v="9"/>
    <n v="12"/>
    <x v="2244"/>
    <n v="114.880702730054"/>
    <x v="2"/>
    <x v="2"/>
    <x v="1"/>
    <n v="81555.649999999994"/>
  </r>
  <r>
    <s v="6614-YWYSC"/>
    <s v="Male"/>
    <x v="1"/>
    <s v="Yes"/>
    <s v="No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46"/>
    <n v="1501.75"/>
    <x v="0"/>
    <x v="2420"/>
    <x v="2432"/>
    <x v="2435"/>
    <d v="2025-01-08T00:00:00"/>
    <n v="0"/>
    <n v="762.5"/>
    <d v="2023-06-22T00:00:00"/>
    <x v="0"/>
    <n v="2025"/>
    <n v="1"/>
    <n v="8"/>
    <n v="2023"/>
    <n v="6"/>
    <n v="22"/>
    <x v="2245"/>
    <n v="25"/>
    <x v="2"/>
    <x v="0"/>
    <x v="0"/>
    <n v="0"/>
  </r>
  <r>
    <s v="9588-OZDMQ"/>
    <s v="Female"/>
    <x v="0"/>
    <s v="Yes"/>
    <s v="No"/>
    <n v="2"/>
    <s v="Yes"/>
    <s v="No"/>
    <s v="DSL"/>
    <n v="222"/>
    <n v="8"/>
    <s v="No"/>
    <s v="No"/>
    <s v="No"/>
    <s v="No"/>
    <s v="No"/>
    <s v="No"/>
    <x v="0"/>
    <s v="Yes"/>
    <s v="Electronic check"/>
    <x v="221"/>
    <n v="89.75"/>
    <x v="0"/>
    <x v="2421"/>
    <x v="2433"/>
    <x v="2436"/>
    <d v="2023-10-12T00:00:00"/>
    <n v="0"/>
    <n v="45"/>
    <d v="2023-07-05T00:00:00"/>
    <x v="0"/>
    <n v="2023"/>
    <n v="10"/>
    <n v="12"/>
    <n v="2023"/>
    <n v="7"/>
    <n v="5"/>
    <x v="2246"/>
    <n v="45"/>
    <x v="0"/>
    <x v="1"/>
    <x v="0"/>
    <n v="9990"/>
  </r>
  <r>
    <s v="7641-EUYET"/>
    <s v="Male"/>
    <x v="1"/>
    <s v="Yes"/>
    <s v="Yes"/>
    <n v="46"/>
    <s v="Yes"/>
    <s v="Yes"/>
    <s v="Fiber optic"/>
    <n v="878"/>
    <n v="5"/>
    <s v="Yes"/>
    <s v="Yes"/>
    <s v="Yes"/>
    <s v="No"/>
    <s v="Yes"/>
    <s v="No"/>
    <x v="0"/>
    <s v="Yes"/>
    <s v="Electronic check"/>
    <x v="1101"/>
    <n v="4541.2"/>
    <x v="1"/>
    <x v="2422"/>
    <x v="2434"/>
    <x v="2437"/>
    <d v="2023-10-11T00:00:00"/>
    <n v="15.9518387762046"/>
    <n v="2316.1"/>
    <d v="2023-09-08T00:00:00"/>
    <x v="1"/>
    <n v="2023"/>
    <n v="10"/>
    <n v="11"/>
    <n v="2023"/>
    <n v="9"/>
    <n v="8"/>
    <x v="2247"/>
    <n v="116.651838776204"/>
    <x v="2"/>
    <x v="2"/>
    <x v="1"/>
    <n v="88414.6"/>
  </r>
  <r>
    <s v="6476-EPYZR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55.5"/>
    <x v="0"/>
    <x v="2423"/>
    <x v="2435"/>
    <x v="40"/>
    <d v="2023-10-11T00:00:00"/>
    <n v="0"/>
    <n v="123"/>
    <d v="2023-09-11T00:00:00"/>
    <x v="0"/>
    <n v="2023"/>
    <n v="10"/>
    <n v="11"/>
    <n v="2023"/>
    <n v="9"/>
    <n v="11"/>
    <x v="2248"/>
    <n v="20.5"/>
    <x v="1"/>
    <x v="0"/>
    <x v="1"/>
    <n v="0"/>
  </r>
  <r>
    <s v="9921-ZVRHG"/>
    <s v="Female"/>
    <x v="0"/>
    <s v="No"/>
    <s v="No"/>
    <n v="14"/>
    <s v="Yes"/>
    <s v="Yes"/>
    <s v="Fiber optic"/>
    <n v="67"/>
    <n v="7"/>
    <s v="No"/>
    <s v="No"/>
    <s v="Yes"/>
    <s v="No"/>
    <s v="No"/>
    <s v="No"/>
    <x v="0"/>
    <s v="Yes"/>
    <s v="Electronic check"/>
    <x v="533"/>
    <n v="1072"/>
    <x v="1"/>
    <x v="2424"/>
    <x v="2436"/>
    <x v="2438"/>
    <d v="2023-10-11T00:00:00"/>
    <n v="0"/>
    <n v="563.15"/>
    <d v="2023-09-02T00:00:00"/>
    <x v="0"/>
    <n v="2023"/>
    <n v="10"/>
    <n v="11"/>
    <n v="2023"/>
    <n v="9"/>
    <n v="2"/>
    <x v="2249"/>
    <n v="80.45"/>
    <x v="1"/>
    <x v="2"/>
    <x v="0"/>
    <n v="5390.15"/>
  </r>
  <r>
    <s v="1174-FGIFN"/>
    <s v="Female"/>
    <x v="0"/>
    <s v="Yes"/>
    <s v="Yes"/>
    <n v="28"/>
    <s v="Yes"/>
    <s v="Yes"/>
    <s v="Fiber optic"/>
    <n v="265"/>
    <n v="6"/>
    <s v="No"/>
    <s v="No"/>
    <s v="No"/>
    <s v="Yes"/>
    <s v="No"/>
    <s v="Yes"/>
    <x v="1"/>
    <s v="Yes"/>
    <s v="Electronic check"/>
    <x v="677"/>
    <n v="2509.25"/>
    <x v="0"/>
    <x v="2425"/>
    <x v="2437"/>
    <x v="2439"/>
    <d v="2024-03-04T00:00:00"/>
    <n v="0"/>
    <n v="1266.3"/>
    <d v="2023-09-02T00:00:00"/>
    <x v="1"/>
    <n v="2024"/>
    <n v="3"/>
    <n v="4"/>
    <n v="2023"/>
    <n v="9"/>
    <n v="2"/>
    <x v="2250"/>
    <n v="90.45"/>
    <x v="1"/>
    <x v="2"/>
    <x v="1"/>
    <n v="23969.25"/>
  </r>
  <r>
    <s v="6620-HVDUJ"/>
    <s v="Male"/>
    <x v="0"/>
    <s v="No"/>
    <s v="No"/>
    <n v="24"/>
    <s v="Yes"/>
    <s v="No"/>
    <s v="DSL"/>
    <n v="626"/>
    <n v="7"/>
    <s v="Yes"/>
    <s v="Yes"/>
    <s v="No"/>
    <s v="Yes"/>
    <s v="No"/>
    <s v="No"/>
    <x v="0"/>
    <s v="No"/>
    <s v="Bank transfer (automatic)"/>
    <x v="1102"/>
    <n v="1440.75"/>
    <x v="0"/>
    <x v="2426"/>
    <x v="2438"/>
    <x v="2440"/>
    <d v="2023-10-13T00:00:00"/>
    <n v="44.541900900581801"/>
    <n v="725.4"/>
    <d v="2023-09-04T00:00:00"/>
    <x v="1"/>
    <n v="2023"/>
    <n v="10"/>
    <n v="13"/>
    <n v="2023"/>
    <n v="9"/>
    <n v="4"/>
    <x v="2251"/>
    <n v="104.991900900581"/>
    <x v="1"/>
    <x v="1"/>
    <x v="1"/>
    <n v="37841.699999999997"/>
  </r>
  <r>
    <s v="4701-MLJPN"/>
    <s v="Male"/>
    <x v="0"/>
    <s v="No"/>
    <s v="No"/>
    <n v="31"/>
    <s v="Yes"/>
    <s v="No"/>
    <s v="DSL"/>
    <n v="213"/>
    <n v="3"/>
    <s v="No"/>
    <s v="No"/>
    <s v="Yes"/>
    <s v="Yes"/>
    <s v="No"/>
    <s v="No"/>
    <x v="0"/>
    <s v="Yes"/>
    <s v="Electronic check"/>
    <x v="917"/>
    <n v="1715.65"/>
    <x v="1"/>
    <x v="2427"/>
    <x v="2439"/>
    <x v="2441"/>
    <d v="2023-10-09T00:00:00"/>
    <n v="0"/>
    <n v="856.375"/>
    <d v="2023-09-13T00:00:00"/>
    <x v="0"/>
    <n v="2023"/>
    <n v="10"/>
    <n v="9"/>
    <n v="2023"/>
    <n v="9"/>
    <n v="13"/>
    <x v="2252"/>
    <n v="55.25"/>
    <x v="1"/>
    <x v="1"/>
    <x v="1"/>
    <n v="11768.25"/>
  </r>
  <r>
    <s v="1032-MAELW"/>
    <s v="Female"/>
    <x v="0"/>
    <s v="Yes"/>
    <s v="Yes"/>
    <n v="68"/>
    <s v="Yes"/>
    <s v="Yes"/>
    <s v="DSL"/>
    <n v="383"/>
    <n v="3"/>
    <s v="Yes"/>
    <s v="Yes"/>
    <s v="Yes"/>
    <s v="Yes"/>
    <s v="No"/>
    <s v="Yes"/>
    <x v="1"/>
    <s v="Yes"/>
    <s v="Electronic check"/>
    <x v="800"/>
    <n v="5333.35"/>
    <x v="0"/>
    <x v="2428"/>
    <x v="2440"/>
    <x v="2442"/>
    <d v="2024-04-08T00:00:00"/>
    <n v="25.013196316784001"/>
    <n v="2667.3"/>
    <d v="2023-09-12T00:00:00"/>
    <x v="1"/>
    <n v="2024"/>
    <n v="4"/>
    <n v="8"/>
    <n v="2023"/>
    <n v="9"/>
    <n v="12"/>
    <x v="2253"/>
    <n v="103.46319631678401"/>
    <x v="2"/>
    <x v="2"/>
    <x v="2"/>
    <n v="30046.35"/>
  </r>
  <r>
    <s v="7641-TQFHN"/>
    <s v="Male"/>
    <x v="0"/>
    <s v="No"/>
    <s v="Yes"/>
    <n v="39"/>
    <s v="Yes"/>
    <s v="Yes"/>
    <s v="Fiber optic"/>
    <n v="128"/>
    <n v="8"/>
    <s v="No"/>
    <s v="No"/>
    <s v="No"/>
    <s v="Yes"/>
    <s v="Yes"/>
    <s v="Yes"/>
    <x v="2"/>
    <s v="No"/>
    <s v="Mailed check"/>
    <x v="346"/>
    <n v="3895.35"/>
    <x v="0"/>
    <x v="2429"/>
    <x v="2441"/>
    <x v="2443"/>
    <d v="2025-02-22T00:00:00"/>
    <n v="0"/>
    <n v="1960.7249999999999"/>
    <d v="2023-09-07T00:00:00"/>
    <x v="1"/>
    <n v="2025"/>
    <n v="2"/>
    <n v="22"/>
    <n v="2023"/>
    <n v="9"/>
    <n v="7"/>
    <x v="1182"/>
    <n v="100.55"/>
    <x v="2"/>
    <x v="2"/>
    <x v="1"/>
    <n v="12870.4"/>
  </r>
  <r>
    <s v="1552-TKMXS"/>
    <s v="Female"/>
    <x v="0"/>
    <s v="Yes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77"/>
    <n v="869.9"/>
    <x v="0"/>
    <x v="2430"/>
    <x v="2442"/>
    <x v="2444"/>
    <d v="2023-10-27T00:00:00"/>
    <n v="0"/>
    <n v="427.35"/>
    <d v="2023-09-06T00:00:00"/>
    <x v="0"/>
    <n v="2023"/>
    <n v="10"/>
    <n v="27"/>
    <n v="2023"/>
    <n v="9"/>
    <n v="6"/>
    <x v="1781"/>
    <n v="20.350000000000001"/>
    <x v="2"/>
    <x v="0"/>
    <x v="1"/>
    <n v="0"/>
  </r>
  <r>
    <s v="9206-GVPEQ"/>
    <s v="Male"/>
    <x v="0"/>
    <s v="Yes"/>
    <s v="No"/>
    <n v="13"/>
    <s v="No"/>
    <s v="No phone service"/>
    <s v="DSL"/>
    <n v="33"/>
    <n v="7"/>
    <s v="Yes"/>
    <s v="No"/>
    <s v="No"/>
    <s v="Yes"/>
    <s v="Yes"/>
    <s v="Yes"/>
    <x v="0"/>
    <s v="Yes"/>
    <s v="Electronic check"/>
    <x v="240"/>
    <n v="706.85"/>
    <x v="1"/>
    <x v="2431"/>
    <x v="2443"/>
    <x v="2445"/>
    <d v="2023-10-14T00:00:00"/>
    <n v="0"/>
    <n v="353.92500000000001"/>
    <d v="2023-08-30T00:00:00"/>
    <x v="1"/>
    <n v="2023"/>
    <n v="10"/>
    <n v="14"/>
    <n v="2023"/>
    <n v="8"/>
    <n v="30"/>
    <x v="2254"/>
    <n v="54.45"/>
    <x v="1"/>
    <x v="1"/>
    <x v="1"/>
    <n v="1796.85"/>
  </r>
  <r>
    <s v="8622-ZLFKO"/>
    <s v="Female"/>
    <x v="0"/>
    <s v="Yes"/>
    <s v="No"/>
    <n v="6"/>
    <s v="Yes"/>
    <s v="Yes"/>
    <s v="Fiber optic"/>
    <n v="964"/>
    <n v="10"/>
    <s v="No"/>
    <s v="Yes"/>
    <s v="No"/>
    <s v="No"/>
    <s v="No"/>
    <s v="Yes"/>
    <x v="0"/>
    <s v="Yes"/>
    <s v="Electronic check"/>
    <x v="1026"/>
    <n v="512.25"/>
    <x v="0"/>
    <x v="2432"/>
    <x v="2444"/>
    <x v="2446"/>
    <d v="2023-10-03T00:00:00"/>
    <n v="25.461620272921099"/>
    <n v="272.25"/>
    <d v="2023-08-11T00:00:00"/>
    <x v="0"/>
    <n v="2023"/>
    <n v="10"/>
    <n v="3"/>
    <n v="2023"/>
    <n v="8"/>
    <n v="11"/>
    <x v="2255"/>
    <n v="116.211620272921"/>
    <x v="0"/>
    <x v="2"/>
    <x v="0"/>
    <n v="87483"/>
  </r>
  <r>
    <s v="1596-BBVTG"/>
    <s v="Male"/>
    <x v="0"/>
    <s v="No"/>
    <s v="No"/>
    <n v="35"/>
    <s v="Yes"/>
    <s v="Yes"/>
    <s v="Fiber optic"/>
    <n v="481"/>
    <n v="4"/>
    <s v="No"/>
    <s v="No"/>
    <s v="No"/>
    <s v="No"/>
    <s v="No"/>
    <s v="No"/>
    <x v="0"/>
    <s v="No"/>
    <s v="Credit card (automatic)"/>
    <x v="209"/>
    <n v="2636.05"/>
    <x v="1"/>
    <x v="2433"/>
    <x v="2445"/>
    <x v="2447"/>
    <d v="2023-09-30T00:00:00"/>
    <n v="30.451018488030002"/>
    <n v="1318.625"/>
    <d v="2023-09-02T00:00:00"/>
    <x v="1"/>
    <n v="2023"/>
    <n v="9"/>
    <n v="30"/>
    <n v="2023"/>
    <n v="9"/>
    <n v="2"/>
    <x v="2256"/>
    <n v="105.80101848803"/>
    <x v="1"/>
    <x v="2"/>
    <x v="1"/>
    <n v="36243.35"/>
  </r>
  <r>
    <s v="6188-UXBBR"/>
    <s v="Female"/>
    <x v="0"/>
    <s v="Yes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202"/>
    <n v="814.75"/>
    <x v="0"/>
    <x v="2434"/>
    <x v="2446"/>
    <x v="2448"/>
    <d v="2024-03-27T00:00:00"/>
    <n v="0"/>
    <n v="384.75"/>
    <d v="2023-07-09T00:00:00"/>
    <x v="0"/>
    <n v="2024"/>
    <n v="3"/>
    <n v="27"/>
    <n v="2023"/>
    <n v="7"/>
    <n v="9"/>
    <x v="2257"/>
    <n v="20.25"/>
    <x v="2"/>
    <x v="0"/>
    <x v="0"/>
    <n v="0"/>
  </r>
  <r>
    <s v="2333-KWEWW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388.6"/>
    <x v="0"/>
    <x v="2435"/>
    <x v="2447"/>
    <x v="2449"/>
    <d v="2025-06-16T00:00:00"/>
    <n v="0"/>
    <n v="180.45"/>
    <d v="2023-09-13T00:00:00"/>
    <x v="0"/>
    <n v="2025"/>
    <n v="6"/>
    <n v="16"/>
    <n v="2023"/>
    <n v="9"/>
    <n v="13"/>
    <x v="2258"/>
    <n v="20.05"/>
    <x v="1"/>
    <x v="0"/>
    <x v="1"/>
    <n v="0"/>
  </r>
  <r>
    <s v="5702-SKUOB"/>
    <s v="Female"/>
    <x v="0"/>
    <s v="Yes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93.45"/>
    <x v="0"/>
    <x v="2436"/>
    <x v="2448"/>
    <x v="2450"/>
    <d v="2023-10-01T00:00:00"/>
    <n v="0"/>
    <n v="39.200000000000003"/>
    <d v="2023-09-01T00:00:00"/>
    <x v="0"/>
    <n v="2023"/>
    <n v="10"/>
    <n v="1"/>
    <n v="2023"/>
    <n v="9"/>
    <n v="1"/>
    <x v="2259"/>
    <n v="19.600000000000001"/>
    <x v="0"/>
    <x v="0"/>
    <x v="1"/>
    <n v="0"/>
  </r>
  <r>
    <s v="1134-YWTYF"/>
    <s v="Male"/>
    <x v="0"/>
    <s v="Yes"/>
    <s v="No"/>
    <n v="27"/>
    <s v="Yes"/>
    <s v="No"/>
    <s v="DSL"/>
    <n v="873"/>
    <n v="9"/>
    <s v="No"/>
    <s v="Yes"/>
    <s v="No"/>
    <s v="Yes"/>
    <s v="No"/>
    <s v="No"/>
    <x v="0"/>
    <s v="Yes"/>
    <s v="Electronic check"/>
    <x v="729"/>
    <n v="1389.85"/>
    <x v="0"/>
    <x v="2437"/>
    <x v="2449"/>
    <x v="2451"/>
    <d v="2023-10-11T00:00:00"/>
    <n v="49.229573743337099"/>
    <n v="726.3"/>
    <d v="2023-07-06T00:00:00"/>
    <x v="0"/>
    <n v="2023"/>
    <n v="10"/>
    <n v="11"/>
    <n v="2023"/>
    <n v="7"/>
    <n v="6"/>
    <x v="2260"/>
    <n v="103.029573743337"/>
    <x v="1"/>
    <x v="1"/>
    <x v="0"/>
    <n v="46967.3999999999"/>
  </r>
  <r>
    <s v="6061-GWWAV"/>
    <s v="Male"/>
    <x v="0"/>
    <s v="No"/>
    <s v="Yes"/>
    <n v="41"/>
    <s v="Yes"/>
    <s v="No"/>
    <s v="DSL"/>
    <n v="761"/>
    <n v="9"/>
    <s v="Yes"/>
    <s v="Yes"/>
    <s v="Yes"/>
    <s v="No"/>
    <s v="Yes"/>
    <s v="No"/>
    <x v="1"/>
    <s v="No"/>
    <s v="Mailed check"/>
    <x v="433"/>
    <n v="2894.55"/>
    <x v="0"/>
    <x v="2438"/>
    <x v="2450"/>
    <x v="2452"/>
    <d v="2024-03-30T00:00:00"/>
    <n v="26.303368342952599"/>
    <n v="1439.1"/>
    <d v="2023-07-21T00:00:00"/>
    <x v="0"/>
    <n v="2024"/>
    <n v="3"/>
    <n v="30"/>
    <n v="2023"/>
    <n v="7"/>
    <n v="21"/>
    <x v="2261"/>
    <n v="96.503368342952598"/>
    <x v="2"/>
    <x v="2"/>
    <x v="0"/>
    <n v="53422.2"/>
  </r>
  <r>
    <s v="0679-TDGAK"/>
    <s v="Male"/>
    <x v="0"/>
    <s v="Yes"/>
    <s v="Yes"/>
    <n v="50"/>
    <s v="Yes"/>
    <s v="No"/>
    <s v="DSL"/>
    <n v="459"/>
    <n v="4"/>
    <s v="Yes"/>
    <s v="No"/>
    <s v="No"/>
    <s v="Yes"/>
    <s v="Yes"/>
    <s v="Yes"/>
    <x v="1"/>
    <s v="No"/>
    <s v="Electronic check"/>
    <x v="528"/>
    <n v="4025.6"/>
    <x v="0"/>
    <x v="2439"/>
    <x v="2451"/>
    <x v="2453"/>
    <d v="2024-03-17T00:00:00"/>
    <n v="43.1007568842521"/>
    <n v="1887.5"/>
    <d v="2023-07-08T00:00:00"/>
    <x v="0"/>
    <n v="2024"/>
    <n v="3"/>
    <n v="17"/>
    <n v="2023"/>
    <n v="7"/>
    <n v="8"/>
    <x v="2262"/>
    <n v="118.60075688425199"/>
    <x v="2"/>
    <x v="2"/>
    <x v="0"/>
    <n v="34654.5"/>
  </r>
  <r>
    <s v="6585-WCEWR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477"/>
    <n v="1354.4"/>
    <x v="0"/>
    <x v="2440"/>
    <x v="2452"/>
    <x v="2454"/>
    <d v="2025-02-19T00:00:00"/>
    <n v="0"/>
    <n v="732.6"/>
    <d v="2023-07-11T00:00:00"/>
    <x v="0"/>
    <n v="2025"/>
    <n v="2"/>
    <n v="19"/>
    <n v="2023"/>
    <n v="7"/>
    <n v="11"/>
    <x v="2263"/>
    <n v="20.350000000000001"/>
    <x v="2"/>
    <x v="0"/>
    <x v="0"/>
    <n v="0"/>
  </r>
  <r>
    <s v="9067-YGSCA"/>
    <s v="Female"/>
    <x v="0"/>
    <s v="No"/>
    <s v="No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084"/>
    <n v="1856.4"/>
    <x v="0"/>
    <x v="2441"/>
    <x v="2453"/>
    <x v="2455"/>
    <d v="2024-02-27T00:00:00"/>
    <n v="0"/>
    <n v="911.75"/>
    <d v="2023-09-08T00:00:00"/>
    <x v="0"/>
    <n v="2024"/>
    <n v="2"/>
    <n v="27"/>
    <n v="2023"/>
    <n v="9"/>
    <n v="8"/>
    <x v="2264"/>
    <n v="26.05"/>
    <x v="2"/>
    <x v="0"/>
    <x v="1"/>
    <n v="0"/>
  </r>
  <r>
    <s v="9067-SQTNS"/>
    <s v="Male"/>
    <x v="0"/>
    <s v="Yes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6"/>
    <n v="926"/>
    <x v="0"/>
    <x v="2442"/>
    <x v="2454"/>
    <x v="2456"/>
    <d v="2024-03-02T00:00:00"/>
    <n v="0"/>
    <n v="453.2"/>
    <d v="2023-09-11T00:00:00"/>
    <x v="0"/>
    <n v="2024"/>
    <n v="3"/>
    <n v="2"/>
    <n v="2023"/>
    <n v="9"/>
    <n v="11"/>
    <x v="1500"/>
    <n v="20.6"/>
    <x v="2"/>
    <x v="0"/>
    <x v="1"/>
    <n v="0"/>
  </r>
  <r>
    <s v="8433-WXGNA"/>
    <s v="Male"/>
    <x v="0"/>
    <s v="No"/>
    <s v="No"/>
    <n v="2"/>
    <s v="Yes"/>
    <s v="No"/>
    <s v="Fiber optic"/>
    <n v="322"/>
    <n v="7"/>
    <s v="Yes"/>
    <s v="No"/>
    <s v="No"/>
    <s v="No"/>
    <s v="No"/>
    <s v="No"/>
    <x v="0"/>
    <s v="Yes"/>
    <s v="Electronic check"/>
    <x v="381"/>
    <n v="189.2"/>
    <x v="1"/>
    <x v="2443"/>
    <x v="2455"/>
    <x v="2457"/>
    <d v="2023-10-24T00:00:00"/>
    <n v="18.018980621136102"/>
    <n v="75.7"/>
    <d v="2023-09-11T00:00:00"/>
    <x v="1"/>
    <n v="2023"/>
    <n v="10"/>
    <n v="24"/>
    <n v="2023"/>
    <n v="9"/>
    <n v="11"/>
    <x v="2265"/>
    <n v="93.718980621136097"/>
    <x v="0"/>
    <x v="2"/>
    <x v="1"/>
    <n v="24375.4"/>
  </r>
  <r>
    <s v="1776-SPBWV"/>
    <s v="Female"/>
    <x v="0"/>
    <s v="Yes"/>
    <s v="Yes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451"/>
    <n v="682.1"/>
    <x v="0"/>
    <x v="2444"/>
    <x v="2456"/>
    <x v="2458"/>
    <d v="2024-02-28T00:00:00"/>
    <n v="0"/>
    <n v="341.7"/>
    <d v="2023-09-02T00:00:00"/>
    <x v="0"/>
    <n v="2024"/>
    <n v="2"/>
    <n v="28"/>
    <n v="2023"/>
    <n v="9"/>
    <n v="2"/>
    <x v="2266"/>
    <n v="20.100000000000001"/>
    <x v="1"/>
    <x v="0"/>
    <x v="1"/>
    <n v="0"/>
  </r>
  <r>
    <s v="8735-SDUFN"/>
    <s v="Female"/>
    <x v="1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7"/>
    <n v="1778.7"/>
    <x v="0"/>
    <x v="113"/>
    <x v="2457"/>
    <x v="2459"/>
    <d v="2025-08-18T00:00:00"/>
    <n v="0"/>
    <n v="874.8"/>
    <d v="2023-06-30T00:00:00"/>
    <x v="0"/>
    <n v="2025"/>
    <n v="8"/>
    <n v="18"/>
    <n v="2023"/>
    <n v="6"/>
    <n v="30"/>
    <x v="2267"/>
    <n v="24.3"/>
    <x v="2"/>
    <x v="0"/>
    <x v="1"/>
    <n v="0"/>
  </r>
  <r>
    <s v="9668-PUGNU"/>
    <s v="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692"/>
    <n v="1816.2"/>
    <x v="0"/>
    <x v="2445"/>
    <x v="2458"/>
    <x v="2460"/>
    <d v="2025-03-19T00:00:00"/>
    <n v="0"/>
    <n v="869.75"/>
    <d v="2023-07-26T00:00:00"/>
    <x v="0"/>
    <n v="2025"/>
    <n v="3"/>
    <n v="19"/>
    <n v="2023"/>
    <n v="7"/>
    <n v="26"/>
    <x v="2268"/>
    <n v="24.5"/>
    <x v="2"/>
    <x v="0"/>
    <x v="0"/>
    <n v="0"/>
  </r>
  <r>
    <s v="9405-GPBBG"/>
    <s v="Female"/>
    <x v="0"/>
    <s v="No"/>
    <s v="No"/>
    <n v="64"/>
    <s v="Yes"/>
    <s v="Yes"/>
    <s v="Fiber optic"/>
    <n v="282"/>
    <n v="5"/>
    <s v="No"/>
    <s v="Yes"/>
    <s v="Yes"/>
    <s v="Yes"/>
    <s v="Yes"/>
    <s v="Yes"/>
    <x v="2"/>
    <s v="Yes"/>
    <s v="Credit card (automatic)"/>
    <x v="70"/>
    <n v="7069.25"/>
    <x v="0"/>
    <x v="2446"/>
    <x v="2459"/>
    <x v="2461"/>
    <d v="2024-10-17T00:00:00"/>
    <n v="0"/>
    <n v="3536"/>
    <d v="2023-09-08T00:00:00"/>
    <x v="1"/>
    <n v="2024"/>
    <n v="10"/>
    <n v="17"/>
    <n v="2023"/>
    <n v="9"/>
    <n v="8"/>
    <x v="2269"/>
    <n v="110.5"/>
    <x v="2"/>
    <x v="2"/>
    <x v="2"/>
    <n v="31161"/>
  </r>
  <r>
    <s v="1926-QUZNN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86"/>
    <n v="1841.2"/>
    <x v="0"/>
    <x v="2447"/>
    <x v="2460"/>
    <x v="2462"/>
    <d v="2024-11-07T00:00:00"/>
    <n v="0"/>
    <n v="909"/>
    <d v="2023-08-30T00:00:00"/>
    <x v="0"/>
    <n v="2024"/>
    <n v="11"/>
    <n v="7"/>
    <n v="2023"/>
    <n v="8"/>
    <n v="30"/>
    <x v="1659"/>
    <n v="25.25"/>
    <x v="2"/>
    <x v="0"/>
    <x v="1"/>
    <n v="0"/>
  </r>
  <r>
    <s v="3707-GNWHM"/>
    <s v="Male"/>
    <x v="0"/>
    <s v="No"/>
    <s v="No"/>
    <n v="1"/>
    <s v="Yes"/>
    <s v="Yes"/>
    <s v="Fiber optic"/>
    <n v="219"/>
    <n v="4"/>
    <s v="No"/>
    <s v="No"/>
    <s v="No"/>
    <s v="No"/>
    <s v="No"/>
    <s v="No"/>
    <x v="0"/>
    <s v="Yes"/>
    <s v="Mailed check"/>
    <x v="460"/>
    <n v="74.25"/>
    <x v="1"/>
    <x v="2448"/>
    <x v="2461"/>
    <x v="2463"/>
    <d v="2023-10-28T00:00:00"/>
    <n v="0"/>
    <n v="37.125"/>
    <d v="2023-09-13T00:00:00"/>
    <x v="0"/>
    <n v="2023"/>
    <n v="10"/>
    <n v="28"/>
    <n v="2023"/>
    <n v="9"/>
    <n v="13"/>
    <x v="14"/>
    <n v="74.25"/>
    <x v="0"/>
    <x v="2"/>
    <x v="0"/>
    <n v="16260.75"/>
  </r>
  <r>
    <s v="7016-NVRIC"/>
    <s v="Male"/>
    <x v="1"/>
    <s v="Yes"/>
    <s v="No"/>
    <n v="29"/>
    <s v="Yes"/>
    <s v="No"/>
    <s v="Fiber optic"/>
    <n v="586"/>
    <n v="5"/>
    <s v="Yes"/>
    <s v="No"/>
    <s v="Yes"/>
    <s v="No"/>
    <s v="No"/>
    <s v="Yes"/>
    <x v="1"/>
    <s v="No"/>
    <s v="Bank transfer (automatic)"/>
    <x v="658"/>
    <n v="2656.7"/>
    <x v="0"/>
    <x v="2449"/>
    <x v="2462"/>
    <x v="2464"/>
    <d v="2024-03-22T00:00:00"/>
    <n v="45.338590519442398"/>
    <n v="1306.44999999999"/>
    <d v="2023-08-15T00:00:00"/>
    <x v="0"/>
    <n v="2024"/>
    <n v="3"/>
    <n v="22"/>
    <n v="2023"/>
    <n v="8"/>
    <n v="15"/>
    <x v="2270"/>
    <n v="135.43859051944199"/>
    <x v="1"/>
    <x v="2"/>
    <x v="0"/>
    <n v="52798.6"/>
  </r>
  <r>
    <s v="5829-NVSQN"/>
    <s v="Female"/>
    <x v="0"/>
    <s v="Yes"/>
    <s v="No"/>
    <n v="23"/>
    <s v="Yes"/>
    <s v="No"/>
    <s v="DSL"/>
    <n v="841"/>
    <n v="8"/>
    <s v="Yes"/>
    <s v="No"/>
    <s v="Yes"/>
    <s v="Yes"/>
    <s v="No"/>
    <s v="Yes"/>
    <x v="1"/>
    <s v="Yes"/>
    <s v="Bank transfer (automatic)"/>
    <x v="432"/>
    <n v="1689.45"/>
    <x v="0"/>
    <x v="2450"/>
    <x v="2463"/>
    <x v="2465"/>
    <d v="2024-03-09T00:00:00"/>
    <n v="27.932762214776801"/>
    <n v="790.625"/>
    <d v="2023-07-20T00:00:00"/>
    <x v="0"/>
    <n v="2024"/>
    <n v="3"/>
    <n v="9"/>
    <n v="2023"/>
    <n v="7"/>
    <n v="20"/>
    <x v="2271"/>
    <n v="96.682762214776801"/>
    <x v="1"/>
    <x v="1"/>
    <x v="0"/>
    <n v="57818.75"/>
  </r>
  <r>
    <s v="9565-AXSMR"/>
    <s v="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79"/>
    <n v="1054.75"/>
    <x v="0"/>
    <x v="2451"/>
    <x v="2464"/>
    <x v="2466"/>
    <d v="2025-08-13T00:00:00"/>
    <n v="0"/>
    <n v="499.2"/>
    <d v="2023-09-05T00:00:00"/>
    <x v="0"/>
    <n v="2025"/>
    <n v="8"/>
    <n v="13"/>
    <n v="2023"/>
    <n v="9"/>
    <n v="5"/>
    <x v="2272"/>
    <n v="19.2"/>
    <x v="2"/>
    <x v="0"/>
    <x v="1"/>
    <n v="0"/>
  </r>
  <r>
    <s v="8922-LIEGH"/>
    <s v="Female"/>
    <x v="1"/>
    <s v="No"/>
    <s v="No"/>
    <n v="25"/>
    <s v="Yes"/>
    <s v="Yes"/>
    <s v="Fiber optic"/>
    <n v="44"/>
    <n v="10"/>
    <s v="No"/>
    <s v="Yes"/>
    <s v="No"/>
    <s v="No"/>
    <s v="No"/>
    <s v="Yes"/>
    <x v="0"/>
    <s v="Yes"/>
    <s v="Electronic check"/>
    <x v="377"/>
    <n v="2187.5500000000002"/>
    <x v="1"/>
    <x v="2452"/>
    <x v="2465"/>
    <x v="2467"/>
    <d v="2023-10-21T00:00:00"/>
    <n v="0"/>
    <n v="1121.25"/>
    <d v="2023-09-08T00:00:00"/>
    <x v="1"/>
    <n v="2023"/>
    <n v="10"/>
    <n v="21"/>
    <n v="2023"/>
    <n v="9"/>
    <n v="8"/>
    <x v="431"/>
    <n v="89.7"/>
    <x v="1"/>
    <x v="2"/>
    <x v="1"/>
    <n v="3946.8"/>
  </r>
  <r>
    <s v="8869-LIHMK"/>
    <s v="Female"/>
    <x v="0"/>
    <s v="No"/>
    <s v="No"/>
    <n v="64"/>
    <s v="Yes"/>
    <s v="Yes"/>
    <s v="Fiber optic"/>
    <n v="413"/>
    <n v="1"/>
    <s v="Yes"/>
    <s v="Yes"/>
    <s v="Yes"/>
    <s v="Yes"/>
    <s v="Yes"/>
    <s v="Yes"/>
    <x v="2"/>
    <s v="Yes"/>
    <s v="Bank transfer (automatic)"/>
    <x v="218"/>
    <n v="7334.05"/>
    <x v="0"/>
    <x v="2453"/>
    <x v="2466"/>
    <x v="2468"/>
    <d v="2025-08-13T00:00:00"/>
    <n v="47.055304269203397"/>
    <n v="3683.2"/>
    <d v="2023-08-02T00:00:00"/>
    <x v="0"/>
    <n v="2025"/>
    <n v="8"/>
    <n v="13"/>
    <n v="2023"/>
    <n v="8"/>
    <n v="2"/>
    <x v="2273"/>
    <n v="162.15530426920299"/>
    <x v="2"/>
    <x v="2"/>
    <x v="1"/>
    <n v="47536.299999999901"/>
  </r>
  <r>
    <s v="8245-UMPYT"/>
    <s v="Female"/>
    <x v="1"/>
    <s v="No"/>
    <s v="No"/>
    <n v="16"/>
    <s v="Yes"/>
    <s v="Yes"/>
    <s v="Fiber optic"/>
    <n v="752"/>
    <n v="10"/>
    <s v="No"/>
    <s v="No"/>
    <s v="No"/>
    <s v="No"/>
    <s v="Yes"/>
    <s v="Yes"/>
    <x v="0"/>
    <s v="Yes"/>
    <s v="Electronic check"/>
    <x v="1103"/>
    <n v="1581.2"/>
    <x v="1"/>
    <x v="2454"/>
    <x v="2467"/>
    <x v="2469"/>
    <d v="2023-10-26T00:00:00"/>
    <n v="10.7646437771905"/>
    <n v="771.2"/>
    <d v="2023-09-02T00:00:00"/>
    <x v="0"/>
    <n v="2023"/>
    <n v="10"/>
    <n v="26"/>
    <n v="2023"/>
    <n v="9"/>
    <n v="2"/>
    <x v="2274"/>
    <n v="107.16464377718999"/>
    <x v="1"/>
    <x v="2"/>
    <x v="1"/>
    <n v="72492.800000000003"/>
  </r>
  <r>
    <s v="5186-SAMNZ"/>
    <s v="Male"/>
    <x v="1"/>
    <s v="No"/>
    <s v="No"/>
    <n v="1"/>
    <s v="Yes"/>
    <s v="No"/>
    <s v="Fiber optic"/>
    <n v="202"/>
    <n v="4"/>
    <s v="No"/>
    <s v="No"/>
    <s v="No"/>
    <s v="No"/>
    <s v="No"/>
    <s v="No"/>
    <x v="0"/>
    <s v="Yes"/>
    <s v="Bank transfer (automatic)"/>
    <x v="51"/>
    <n v="69.5"/>
    <x v="1"/>
    <x v="2455"/>
    <x v="2468"/>
    <x v="2470"/>
    <d v="2023-09-30T00:00:00"/>
    <n v="0"/>
    <n v="34.75"/>
    <d v="2023-09-13T00:00:00"/>
    <x v="1"/>
    <n v="2023"/>
    <n v="9"/>
    <n v="30"/>
    <n v="2023"/>
    <n v="9"/>
    <n v="13"/>
    <x v="2275"/>
    <n v="69.5"/>
    <x v="0"/>
    <x v="1"/>
    <x v="2"/>
    <n v="14039"/>
  </r>
  <r>
    <s v="0447-RXSGD"/>
    <s v="Male"/>
    <x v="0"/>
    <s v="No"/>
    <s v="No"/>
    <n v="24"/>
    <s v="Yes"/>
    <s v="Yes"/>
    <s v="Fiber optic"/>
    <n v="888"/>
    <n v="5"/>
    <s v="No"/>
    <s v="Yes"/>
    <s v="No"/>
    <s v="No"/>
    <s v="Yes"/>
    <s v="Yes"/>
    <x v="0"/>
    <s v="Yes"/>
    <s v="Bank transfer (automatic)"/>
    <x v="5"/>
    <n v="2404.85"/>
    <x v="0"/>
    <x v="2456"/>
    <x v="2469"/>
    <x v="2471"/>
    <d v="2023-10-25T00:00:00"/>
    <n v="37.5088816972224"/>
    <n v="1195.8"/>
    <d v="2023-09-02T00:00:00"/>
    <x v="1"/>
    <n v="2023"/>
    <n v="10"/>
    <n v="25"/>
    <n v="2023"/>
    <n v="9"/>
    <n v="2"/>
    <x v="2276"/>
    <n v="137.158881697222"/>
    <x v="1"/>
    <x v="2"/>
    <x v="1"/>
    <n v="88489.2"/>
  </r>
  <r>
    <s v="4927-WWOOZ"/>
    <s v="Male"/>
    <x v="0"/>
    <s v="Yes"/>
    <s v="No"/>
    <n v="2"/>
    <s v="Yes"/>
    <s v="Yes"/>
    <s v="Fiber optic"/>
    <n v="798"/>
    <n v="1"/>
    <s v="No"/>
    <s v="No"/>
    <s v="Yes"/>
    <s v="No"/>
    <s v="Yes"/>
    <s v="No"/>
    <x v="0"/>
    <s v="Yes"/>
    <s v="Electronic check"/>
    <x v="1104"/>
    <n v="171.45"/>
    <x v="0"/>
    <x v="2457"/>
    <x v="2470"/>
    <x v="2472"/>
    <d v="2023-10-22T00:00:00"/>
    <n v="38.908278307929102"/>
    <n v="91.45"/>
    <d v="2023-09-10T00:00:00"/>
    <x v="1"/>
    <n v="2023"/>
    <n v="10"/>
    <n v="22"/>
    <n v="2023"/>
    <n v="9"/>
    <n v="10"/>
    <x v="2277"/>
    <n v="130.358278307929"/>
    <x v="0"/>
    <x v="2"/>
    <x v="1"/>
    <n v="72977.100000000006"/>
  </r>
  <r>
    <s v="5788-YPOEG"/>
    <s v="Female"/>
    <x v="0"/>
    <s v="Yes"/>
    <s v="Yes"/>
    <n v="34"/>
    <s v="Yes"/>
    <s v="No"/>
    <s v="DSL"/>
    <n v="321"/>
    <n v="1"/>
    <s v="Yes"/>
    <s v="Yes"/>
    <s v="Yes"/>
    <s v="Yes"/>
    <s v="Yes"/>
    <s v="Yes"/>
    <x v="2"/>
    <s v="No"/>
    <s v="Mailed check"/>
    <x v="929"/>
    <n v="2839.45"/>
    <x v="0"/>
    <x v="2458"/>
    <x v="2471"/>
    <x v="2473"/>
    <d v="2025-08-11T00:00:00"/>
    <n v="37.701297261484299"/>
    <n v="1440.75"/>
    <d v="2023-08-09T00:00:00"/>
    <x v="0"/>
    <n v="2025"/>
    <n v="8"/>
    <n v="11"/>
    <n v="2023"/>
    <n v="8"/>
    <n v="9"/>
    <x v="2278"/>
    <n v="122.451297261484"/>
    <x v="1"/>
    <x v="2"/>
    <x v="1"/>
    <n v="27204.75"/>
  </r>
  <r>
    <s v="5373-SFODM"/>
    <s v="Male"/>
    <x v="1"/>
    <s v="Yes"/>
    <s v="No"/>
    <n v="36"/>
    <s v="Yes"/>
    <s v="Yes"/>
    <s v="Fiber optic"/>
    <n v="749"/>
    <n v="8"/>
    <s v="No"/>
    <s v="No"/>
    <s v="No"/>
    <s v="No"/>
    <s v="No"/>
    <s v="Yes"/>
    <x v="0"/>
    <s v="Yes"/>
    <s v="Credit card (automatic)"/>
    <x v="480"/>
    <n v="3132.75"/>
    <x v="1"/>
    <x v="113"/>
    <x v="2472"/>
    <x v="2474"/>
    <d v="2023-10-24T00:00:00"/>
    <n v="15.3774051763248"/>
    <n v="1534.5"/>
    <d v="2023-09-08T00:00:00"/>
    <x v="0"/>
    <n v="2023"/>
    <n v="10"/>
    <n v="24"/>
    <n v="2023"/>
    <n v="9"/>
    <n v="8"/>
    <x v="2279"/>
    <n v="100.627405176324"/>
    <x v="2"/>
    <x v="2"/>
    <x v="1"/>
    <n v="63852.25"/>
  </r>
  <r>
    <s v="0661-KBKPA"/>
    <s v="Male"/>
    <x v="0"/>
    <s v="Yes"/>
    <s v="Yes"/>
    <n v="53"/>
    <s v="Yes"/>
    <s v="Yes"/>
    <s v="DSL"/>
    <n v="634"/>
    <n v="3"/>
    <s v="No"/>
    <s v="No"/>
    <s v="Yes"/>
    <s v="Yes"/>
    <s v="Yes"/>
    <s v="Yes"/>
    <x v="1"/>
    <s v="Yes"/>
    <s v="Mailed check"/>
    <x v="260"/>
    <n v="3942.45"/>
    <x v="0"/>
    <x v="2459"/>
    <x v="2473"/>
    <x v="2475"/>
    <d v="2024-03-04T00:00:00"/>
    <n v="21.9758235348672"/>
    <n v="2086.875"/>
    <d v="2023-08-13T00:00:00"/>
    <x v="0"/>
    <n v="2024"/>
    <n v="3"/>
    <n v="4"/>
    <n v="2023"/>
    <n v="8"/>
    <n v="13"/>
    <x v="2280"/>
    <n v="100.725823534867"/>
    <x v="2"/>
    <x v="2"/>
    <x v="0"/>
    <n v="49927.5"/>
  </r>
  <r>
    <s v="9081-WWXKP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873.4"/>
    <x v="0"/>
    <x v="2460"/>
    <x v="2474"/>
    <x v="2476"/>
    <d v="2025-08-16T00:00:00"/>
    <n v="0"/>
    <n v="475.875"/>
    <d v="2023-09-06T00:00:00"/>
    <x v="0"/>
    <n v="2025"/>
    <n v="8"/>
    <n v="16"/>
    <n v="2023"/>
    <n v="9"/>
    <n v="6"/>
    <x v="2281"/>
    <n v="20.25"/>
    <x v="2"/>
    <x v="0"/>
    <x v="1"/>
    <n v="0"/>
  </r>
  <r>
    <s v="0784-ZQJZX"/>
    <s v="Male"/>
    <x v="0"/>
    <s v="No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47"/>
    <n v="1529.65"/>
    <x v="0"/>
    <x v="2461"/>
    <x v="2475"/>
    <x v="2477"/>
    <d v="2025-04-09T00:00:00"/>
    <n v="0"/>
    <n v="716.4"/>
    <d v="2023-07-04T00:00:00"/>
    <x v="0"/>
    <n v="2025"/>
    <n v="4"/>
    <n v="9"/>
    <n v="2023"/>
    <n v="7"/>
    <n v="4"/>
    <x v="2282"/>
    <n v="19.899999999999999"/>
    <x v="2"/>
    <x v="0"/>
    <x v="0"/>
    <n v="0"/>
  </r>
  <r>
    <s v="3133-PZNSR"/>
    <s v="Male"/>
    <x v="0"/>
    <s v="Yes"/>
    <s v="Yes"/>
    <n v="72"/>
    <s v="Yes"/>
    <s v="Yes"/>
    <s v="Fiber optic"/>
    <n v="319"/>
    <n v="10"/>
    <s v="Yes"/>
    <s v="Yes"/>
    <s v="No"/>
    <s v="Yes"/>
    <s v="No"/>
    <s v="Yes"/>
    <x v="2"/>
    <s v="Yes"/>
    <s v="Credit card (automatic)"/>
    <x v="1105"/>
    <n v="6991.6"/>
    <x v="0"/>
    <x v="2462"/>
    <x v="2476"/>
    <x v="2478"/>
    <d v="2024-10-18T00:00:00"/>
    <n v="21.1503948965821"/>
    <n v="3519"/>
    <d v="2023-06-28T00:00:00"/>
    <x v="0"/>
    <n v="2024"/>
    <n v="10"/>
    <n v="18"/>
    <n v="2023"/>
    <n v="6"/>
    <n v="28"/>
    <x v="2283"/>
    <n v="118.900394896582"/>
    <x v="2"/>
    <x v="2"/>
    <x v="0"/>
    <n v="31182.25"/>
  </r>
  <r>
    <s v="5766-ZJYB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19.399999999999999"/>
    <x v="1"/>
    <x v="2463"/>
    <x v="2477"/>
    <x v="2479"/>
    <d v="2023-09-29T00:00:00"/>
    <n v="0"/>
    <n v="9.6999999999999993"/>
    <d v="2023-09-01T00:00:00"/>
    <x v="0"/>
    <n v="2023"/>
    <n v="9"/>
    <n v="29"/>
    <n v="2023"/>
    <n v="9"/>
    <n v="1"/>
    <x v="2284"/>
    <n v="19.399999999999999"/>
    <x v="0"/>
    <x v="0"/>
    <x v="0"/>
    <n v="0"/>
  </r>
  <r>
    <s v="8931-GJJIQ"/>
    <s v="Female"/>
    <x v="0"/>
    <s v="No"/>
    <s v="No"/>
    <n v="9"/>
    <s v="Yes"/>
    <s v="Yes"/>
    <s v="Fiber optic"/>
    <n v="186"/>
    <n v="10"/>
    <s v="No"/>
    <s v="No"/>
    <s v="No"/>
    <s v="No"/>
    <s v="No"/>
    <s v="Yes"/>
    <x v="0"/>
    <s v="Yes"/>
    <s v="Electronic check"/>
    <x v="344"/>
    <n v="803.3"/>
    <x v="1"/>
    <x v="2464"/>
    <x v="2478"/>
    <x v="2480"/>
    <d v="2023-09-29T00:00:00"/>
    <n v="0"/>
    <n v="374.85"/>
    <d v="2023-09-09T00:00:00"/>
    <x v="0"/>
    <n v="2023"/>
    <n v="9"/>
    <n v="29"/>
    <n v="2023"/>
    <n v="9"/>
    <n v="9"/>
    <x v="1816"/>
    <n v="83.3"/>
    <x v="0"/>
    <x v="2"/>
    <x v="0"/>
    <n v="15493.8"/>
  </r>
  <r>
    <s v="4277-PVRAN"/>
    <s v="Female"/>
    <x v="0"/>
    <s v="No"/>
    <s v="No"/>
    <n v="8"/>
    <s v="Yes"/>
    <s v="No"/>
    <s v="Fiber optic"/>
    <n v="570"/>
    <n v="2"/>
    <s v="No"/>
    <s v="No"/>
    <s v="No"/>
    <s v="No"/>
    <s v="Yes"/>
    <s v="No"/>
    <x v="0"/>
    <s v="Yes"/>
    <s v="Bank transfer (automatic)"/>
    <x v="517"/>
    <n v="679.3"/>
    <x v="1"/>
    <x v="113"/>
    <x v="2479"/>
    <x v="2481"/>
    <d v="2023-10-10T00:00:00"/>
    <n v="10.354531404538699"/>
    <n v="320.39999999999998"/>
    <d v="2023-07-18T00:00:00"/>
    <x v="0"/>
    <n v="2023"/>
    <n v="10"/>
    <n v="10"/>
    <n v="2023"/>
    <n v="7"/>
    <n v="18"/>
    <x v="2285"/>
    <n v="90.454531404538699"/>
    <x v="0"/>
    <x v="2"/>
    <x v="1"/>
    <n v="45657"/>
  </r>
  <r>
    <s v="0022-TCJCI"/>
    <s v="Male"/>
    <x v="1"/>
    <s v="No"/>
    <s v="No"/>
    <n v="45"/>
    <s v="Yes"/>
    <s v="No"/>
    <s v="DSL"/>
    <n v="22"/>
    <n v="2"/>
    <s v="Yes"/>
    <s v="No"/>
    <s v="Yes"/>
    <s v="No"/>
    <s v="No"/>
    <s v="Yes"/>
    <x v="1"/>
    <s v="No"/>
    <s v="Credit card (automatic)"/>
    <x v="1106"/>
    <n v="2791.5"/>
    <x v="1"/>
    <x v="2465"/>
    <x v="2480"/>
    <x v="2482"/>
    <d v="2024-04-17T00:00:00"/>
    <n v="0"/>
    <n v="1410.75"/>
    <d v="2023-08-31T00:00:00"/>
    <x v="1"/>
    <n v="2024"/>
    <n v="4"/>
    <n v="17"/>
    <n v="2023"/>
    <n v="8"/>
    <n v="31"/>
    <x v="64"/>
    <n v="62.7"/>
    <x v="2"/>
    <x v="1"/>
    <x v="1"/>
    <n v="1379.4"/>
  </r>
  <r>
    <s v="0722-SVSFK"/>
    <s v="Female"/>
    <x v="0"/>
    <s v="No"/>
    <s v="No"/>
    <n v="7"/>
    <s v="Yes"/>
    <s v="No"/>
    <s v="Fiber optic"/>
    <n v="327"/>
    <n v="7"/>
    <s v="No"/>
    <s v="No"/>
    <s v="Yes"/>
    <s v="Yes"/>
    <s v="Yes"/>
    <s v="Yes"/>
    <x v="0"/>
    <s v="Yes"/>
    <s v="Electronic check"/>
    <x v="732"/>
    <n v="715"/>
    <x v="0"/>
    <x v="2466"/>
    <x v="2481"/>
    <x v="2483"/>
    <d v="2023-09-29T00:00:00"/>
    <n v="37.0728519542958"/>
    <n v="351.4"/>
    <d v="2023-08-12T00:00:00"/>
    <x v="0"/>
    <n v="2023"/>
    <n v="9"/>
    <n v="29"/>
    <n v="2023"/>
    <n v="8"/>
    <n v="12"/>
    <x v="2286"/>
    <n v="137.47285195429501"/>
    <x v="0"/>
    <x v="2"/>
    <x v="0"/>
    <n v="32830.800000000003"/>
  </r>
  <r>
    <s v="3612-YVGSJ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38"/>
    <n v="1681.6"/>
    <x v="0"/>
    <x v="2467"/>
    <x v="2482"/>
    <x v="2484"/>
    <d v="2025-01-06T00:00:00"/>
    <n v="0"/>
    <n v="867.97500000000002"/>
    <d v="2023-09-05T00:00:00"/>
    <x v="0"/>
    <n v="2025"/>
    <n v="1"/>
    <n v="6"/>
    <n v="2023"/>
    <n v="9"/>
    <n v="5"/>
    <x v="2280"/>
    <n v="24.45"/>
    <x v="2"/>
    <x v="0"/>
    <x v="1"/>
    <n v="0"/>
  </r>
  <r>
    <s v="9825-YCXWZ"/>
    <s v="Female"/>
    <x v="1"/>
    <s v="No"/>
    <s v="No"/>
    <n v="41"/>
    <s v="Yes"/>
    <s v="No"/>
    <s v="Fiber optic"/>
    <n v="699"/>
    <n v="2"/>
    <s v="No"/>
    <s v="No"/>
    <s v="Yes"/>
    <s v="Yes"/>
    <s v="Yes"/>
    <s v="Yes"/>
    <x v="1"/>
    <s v="Yes"/>
    <s v="Bank transfer (automatic)"/>
    <x v="822"/>
    <n v="4016.2"/>
    <x v="0"/>
    <x v="2468"/>
    <x v="2483"/>
    <x v="2485"/>
    <d v="2024-03-23T00:00:00"/>
    <n v="21.784775853847702"/>
    <n v="2072.5500000000002"/>
    <d v="2023-06-27T00:00:00"/>
    <x v="0"/>
    <n v="2024"/>
    <n v="3"/>
    <n v="23"/>
    <n v="2023"/>
    <n v="6"/>
    <n v="27"/>
    <x v="2287"/>
    <n v="122.884775853847"/>
    <x v="2"/>
    <x v="2"/>
    <x v="0"/>
    <n v="70668.899999999994"/>
  </r>
  <r>
    <s v="5397-NSKQG"/>
    <s v="Male"/>
    <x v="0"/>
    <s v="Yes"/>
    <s v="Yes"/>
    <n v="67"/>
    <s v="No"/>
    <s v="No phone service"/>
    <s v="DSL"/>
    <n v="24"/>
    <n v="3"/>
    <s v="Yes"/>
    <s v="No"/>
    <s v="No"/>
    <s v="No"/>
    <s v="Yes"/>
    <s v="Yes"/>
    <x v="2"/>
    <s v="No"/>
    <s v="Credit card (automatic)"/>
    <x v="959"/>
    <n v="3281.65"/>
    <x v="0"/>
    <x v="2469"/>
    <x v="2484"/>
    <x v="2486"/>
    <d v="2025-03-11T00:00:00"/>
    <n v="0"/>
    <n v="1705.15"/>
    <d v="2023-09-10T00:00:00"/>
    <x v="1"/>
    <n v="2025"/>
    <n v="3"/>
    <n v="11"/>
    <n v="2023"/>
    <n v="9"/>
    <n v="10"/>
    <x v="2288"/>
    <n v="50.9"/>
    <x v="2"/>
    <x v="1"/>
    <x v="1"/>
    <n v="1221.5999999999999"/>
  </r>
  <r>
    <s v="8565-HBFNN"/>
    <s v="Male"/>
    <x v="0"/>
    <s v="Yes"/>
    <s v="No"/>
    <n v="69"/>
    <s v="Yes"/>
    <s v="Yes"/>
    <s v="Fiber optic"/>
    <n v="515"/>
    <n v="7"/>
    <s v="Yes"/>
    <s v="Yes"/>
    <s v="Yes"/>
    <s v="Yes"/>
    <s v="No"/>
    <s v="Yes"/>
    <x v="1"/>
    <s v="Yes"/>
    <s v="Credit card (automatic)"/>
    <x v="1107"/>
    <n v="7317.1"/>
    <x v="0"/>
    <x v="2470"/>
    <x v="2485"/>
    <x v="2487"/>
    <d v="2024-03-06T00:00:00"/>
    <n v="39.514780739999999"/>
    <n v="3698.4"/>
    <d v="2023-09-06T00:00:00"/>
    <x v="1"/>
    <n v="2024"/>
    <n v="3"/>
    <n v="6"/>
    <n v="2023"/>
    <n v="9"/>
    <n v="6"/>
    <x v="2289"/>
    <n v="146.71478074000001"/>
    <x v="2"/>
    <x v="2"/>
    <x v="1"/>
    <n v="55208"/>
  </r>
  <r>
    <s v="2000-DHJUY"/>
    <s v="Female"/>
    <x v="1"/>
    <s v="Yes"/>
    <s v="No"/>
    <n v="70"/>
    <s v="Yes"/>
    <s v="Yes"/>
    <s v="DSL"/>
    <n v="662"/>
    <n v="3"/>
    <s v="Yes"/>
    <s v="Yes"/>
    <s v="Yes"/>
    <s v="Yes"/>
    <s v="Yes"/>
    <s v="Yes"/>
    <x v="2"/>
    <s v="Yes"/>
    <s v="Bank transfer (automatic)"/>
    <x v="944"/>
    <n v="6474.45"/>
    <x v="0"/>
    <x v="2471"/>
    <x v="2486"/>
    <x v="2488"/>
    <d v="2025-03-07T00:00:00"/>
    <n v="43.365783880027003"/>
    <n v="3227"/>
    <d v="2023-09-05T00:00:00"/>
    <x v="1"/>
    <n v="2025"/>
    <n v="3"/>
    <n v="7"/>
    <n v="2023"/>
    <n v="9"/>
    <n v="5"/>
    <x v="2290"/>
    <n v="135.565783880027"/>
    <x v="2"/>
    <x v="2"/>
    <x v="1"/>
    <n v="61036.4"/>
  </r>
  <r>
    <s v="0203-HHYIJ"/>
    <s v="Male"/>
    <x v="0"/>
    <s v="No"/>
    <s v="No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816"/>
    <n v="676.35"/>
    <x v="1"/>
    <x v="2472"/>
    <x v="2487"/>
    <x v="2489"/>
    <d v="2024-04-01T00:00:00"/>
    <n v="0"/>
    <n v="316.25"/>
    <d v="2023-09-01T00:00:00"/>
    <x v="0"/>
    <n v="2024"/>
    <n v="4"/>
    <n v="1"/>
    <n v="2023"/>
    <n v="9"/>
    <n v="1"/>
    <x v="2291"/>
    <n v="25.3"/>
    <x v="1"/>
    <x v="0"/>
    <x v="0"/>
    <n v="0"/>
  </r>
  <r>
    <s v="8670-ERCJH"/>
    <s v="Male"/>
    <x v="0"/>
    <s v="No"/>
    <s v="No"/>
    <n v="72"/>
    <s v="Yes"/>
    <s v="Yes"/>
    <s v="Fiber optic"/>
    <n v="929"/>
    <n v="9"/>
    <s v="Yes"/>
    <s v="Yes"/>
    <s v="Yes"/>
    <s v="Yes"/>
    <s v="Yes"/>
    <s v="Yes"/>
    <x v="2"/>
    <s v="No"/>
    <s v="Bank transfer (automatic)"/>
    <x v="1108"/>
    <n v="8164.1"/>
    <x v="0"/>
    <x v="2473"/>
    <x v="2488"/>
    <x v="2490"/>
    <d v="2025-07-13T00:00:00"/>
    <n v="15.714011492033499"/>
    <n v="4082.4"/>
    <d v="2023-08-02T00:00:00"/>
    <x v="0"/>
    <n v="2025"/>
    <n v="7"/>
    <n v="13"/>
    <n v="2023"/>
    <n v="8"/>
    <n v="2"/>
    <x v="2292"/>
    <n v="129.114011492033"/>
    <x v="2"/>
    <x v="2"/>
    <x v="0"/>
    <n v="105348.6"/>
  </r>
  <r>
    <s v="7758-UJWYS"/>
    <s v="Male"/>
    <x v="0"/>
    <s v="Yes"/>
    <s v="Yes"/>
    <n v="34"/>
    <s v="No"/>
    <s v="No phone service"/>
    <s v="DSL"/>
    <n v="872"/>
    <n v="2"/>
    <s v="No"/>
    <s v="No"/>
    <s v="No"/>
    <s v="Yes"/>
    <s v="Yes"/>
    <s v="No"/>
    <x v="2"/>
    <s v="Yes"/>
    <s v="Electronic check"/>
    <x v="1109"/>
    <n v="1325.85"/>
    <x v="0"/>
    <x v="2474"/>
    <x v="2489"/>
    <x v="2491"/>
    <d v="2025-06-06T00:00:00"/>
    <n v="40.137116890278698"/>
    <n v="689.349999999999"/>
    <d v="2023-09-10T00:00:00"/>
    <x v="0"/>
    <n v="2025"/>
    <n v="6"/>
    <n v="6"/>
    <n v="2023"/>
    <n v="9"/>
    <n v="10"/>
    <x v="2293"/>
    <n v="80.687116890278702"/>
    <x v="1"/>
    <x v="1"/>
    <x v="1"/>
    <n v="35359.599999999999"/>
  </r>
  <r>
    <s v="2050-ONYDQ"/>
    <s v="Female"/>
    <x v="0"/>
    <s v="Yes"/>
    <s v="Yes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82"/>
    <n v="1654.85"/>
    <x v="0"/>
    <x v="2475"/>
    <x v="2490"/>
    <x v="2492"/>
    <d v="2024-07-15T00:00:00"/>
    <n v="0"/>
    <n v="845"/>
    <d v="2023-08-07T00:00:00"/>
    <x v="0"/>
    <n v="2024"/>
    <n v="7"/>
    <n v="15"/>
    <n v="2023"/>
    <n v="8"/>
    <n v="7"/>
    <x v="2294"/>
    <n v="26"/>
    <x v="2"/>
    <x v="0"/>
    <x v="1"/>
    <n v="0"/>
  </r>
  <r>
    <s v="7055-JCGNI"/>
    <s v="Female"/>
    <x v="0"/>
    <s v="No"/>
    <s v="No"/>
    <n v="70"/>
    <s v="Yes"/>
    <s v="Yes"/>
    <s v="Fiber optic"/>
    <n v="932"/>
    <n v="5"/>
    <s v="Yes"/>
    <s v="Yes"/>
    <s v="Yes"/>
    <s v="Yes"/>
    <s v="Yes"/>
    <s v="Yes"/>
    <x v="2"/>
    <s v="Yes"/>
    <s v="Credit card (automatic)"/>
    <x v="1110"/>
    <n v="7795.95"/>
    <x v="0"/>
    <x v="2476"/>
    <x v="2491"/>
    <x v="2493"/>
    <d v="2025-01-08T00:00:00"/>
    <n v="36.341620630000001"/>
    <n v="3918.25"/>
    <d v="2023-09-05T00:00:00"/>
    <x v="1"/>
    <n v="2025"/>
    <n v="1"/>
    <n v="8"/>
    <n v="2023"/>
    <n v="9"/>
    <n v="5"/>
    <x v="2295"/>
    <n v="148.29162063000001"/>
    <x v="2"/>
    <x v="2"/>
    <x v="1"/>
    <n v="104337.4"/>
  </r>
  <r>
    <s v="0739-UUAJR"/>
    <s v="Female"/>
    <x v="0"/>
    <s v="Yes"/>
    <s v="Yes"/>
    <n v="72"/>
    <s v="No"/>
    <s v="No phone service"/>
    <s v="DSL"/>
    <n v="734"/>
    <n v="7"/>
    <s v="Yes"/>
    <s v="No"/>
    <s v="Yes"/>
    <s v="No"/>
    <s v="Yes"/>
    <s v="Yes"/>
    <x v="2"/>
    <s v="Yes"/>
    <s v="Credit card (automatic)"/>
    <x v="729"/>
    <n v="3952.45"/>
    <x v="0"/>
    <x v="2477"/>
    <x v="2492"/>
    <x v="2494"/>
    <d v="2025-01-09T00:00:00"/>
    <n v="40.644637311823402"/>
    <n v="1936.8"/>
    <d v="2023-08-31T00:00:00"/>
    <x v="1"/>
    <n v="2025"/>
    <n v="1"/>
    <n v="9"/>
    <n v="2023"/>
    <n v="8"/>
    <n v="31"/>
    <x v="2296"/>
    <n v="94.444637311823399"/>
    <x v="2"/>
    <x v="1"/>
    <x v="1"/>
    <n v="39489.199999999997"/>
  </r>
  <r>
    <s v="4826-DXMUP"/>
    <s v="Male"/>
    <x v="0"/>
    <s v="No"/>
    <s v="Yes"/>
    <n v="35"/>
    <s v="Yes"/>
    <s v="No"/>
    <s v="DSL"/>
    <n v="272"/>
    <n v="8"/>
    <s v="No"/>
    <s v="No"/>
    <s v="No"/>
    <s v="Yes"/>
    <s v="Yes"/>
    <s v="Yes"/>
    <x v="1"/>
    <s v="Yes"/>
    <s v="Mailed check"/>
    <x v="290"/>
    <n v="2495.15"/>
    <x v="0"/>
    <x v="2478"/>
    <x v="2493"/>
    <x v="2495"/>
    <d v="2024-02-28T00:00:00"/>
    <n v="0"/>
    <n v="1261.75"/>
    <d v="2023-09-05T00:00:00"/>
    <x v="1"/>
    <n v="2024"/>
    <n v="2"/>
    <n v="28"/>
    <n v="2023"/>
    <n v="9"/>
    <n v="5"/>
    <x v="2297"/>
    <n v="72.099999999999994"/>
    <x v="1"/>
    <x v="2"/>
    <x v="1"/>
    <n v="19611.199999999899"/>
  </r>
  <r>
    <s v="0952-KMEEH"/>
    <s v="Male"/>
    <x v="0"/>
    <s v="No"/>
    <s v="No"/>
    <n v="13"/>
    <s v="Yes"/>
    <s v="Yes"/>
    <s v="Fiber optic"/>
    <n v="988"/>
    <n v="10"/>
    <s v="Yes"/>
    <s v="No"/>
    <s v="No"/>
    <s v="No"/>
    <s v="Yes"/>
    <s v="Yes"/>
    <x v="0"/>
    <s v="No"/>
    <s v="Mailed check"/>
    <x v="850"/>
    <n v="1230.25"/>
    <x v="1"/>
    <x v="2479"/>
    <x v="2494"/>
    <x v="2496"/>
    <d v="2023-10-12T00:00:00"/>
    <n v="34.544164569498299"/>
    <n v="637.97500000000002"/>
    <d v="2023-09-09T00:00:00"/>
    <x v="1"/>
    <n v="2023"/>
    <n v="10"/>
    <n v="12"/>
    <n v="2023"/>
    <n v="9"/>
    <n v="9"/>
    <x v="2298"/>
    <n v="132.69416456949801"/>
    <x v="1"/>
    <x v="2"/>
    <x v="1"/>
    <n v="96972.2"/>
  </r>
  <r>
    <s v="7285-KLOTR"/>
    <s v="Female"/>
    <x v="0"/>
    <s v="Yes"/>
    <s v="No"/>
    <n v="12"/>
    <s v="Yes"/>
    <s v="Yes"/>
    <s v="DSL"/>
    <n v="678"/>
    <n v="2"/>
    <s v="Yes"/>
    <s v="No"/>
    <s v="Yes"/>
    <s v="No"/>
    <s v="Yes"/>
    <s v="Yes"/>
    <x v="1"/>
    <s v="No"/>
    <s v="Electronic check"/>
    <x v="546"/>
    <n v="876.75"/>
    <x v="0"/>
    <x v="113"/>
    <x v="2495"/>
    <x v="2497"/>
    <d v="2024-02-16T00:00:00"/>
    <n v="13.5441885587871"/>
    <n v="473.1"/>
    <d v="2023-07-28T00:00:00"/>
    <x v="0"/>
    <n v="2024"/>
    <n v="2"/>
    <n v="16"/>
    <n v="2023"/>
    <n v="7"/>
    <n v="28"/>
    <x v="484"/>
    <n v="92.394188558787107"/>
    <x v="1"/>
    <x v="2"/>
    <x v="1"/>
    <n v="53460.299999999901"/>
  </r>
  <r>
    <s v="0654-PQKDW"/>
    <s v="Female"/>
    <x v="0"/>
    <s v="Yes"/>
    <s v="Yes"/>
    <n v="62"/>
    <s v="Yes"/>
    <s v="No"/>
    <s v="DSL"/>
    <n v="231"/>
    <n v="6"/>
    <s v="Yes"/>
    <s v="No"/>
    <s v="Yes"/>
    <s v="Yes"/>
    <s v="Yes"/>
    <s v="No"/>
    <x v="1"/>
    <s v="Yes"/>
    <s v="Bank transfer (automatic)"/>
    <x v="1111"/>
    <n v="4263.45"/>
    <x v="0"/>
    <x v="2480"/>
    <x v="2496"/>
    <x v="2498"/>
    <d v="2024-02-26T00:00:00"/>
    <n v="0"/>
    <n v="2193.25"/>
    <d v="2023-08-16T00:00:00"/>
    <x v="0"/>
    <n v="2024"/>
    <n v="2"/>
    <n v="26"/>
    <n v="2023"/>
    <n v="8"/>
    <n v="16"/>
    <x v="119"/>
    <n v="70.75"/>
    <x v="2"/>
    <x v="2"/>
    <x v="0"/>
    <n v="16343.25"/>
  </r>
  <r>
    <s v="7175-NTIXE"/>
    <s v="Female"/>
    <x v="0"/>
    <s v="No"/>
    <s v="No"/>
    <n v="25"/>
    <s v="Yes"/>
    <s v="No"/>
    <s v="DSL"/>
    <n v="34"/>
    <n v="7"/>
    <s v="Yes"/>
    <s v="No"/>
    <s v="No"/>
    <s v="Yes"/>
    <s v="Yes"/>
    <s v="Yes"/>
    <x v="0"/>
    <s v="Yes"/>
    <s v="Credit card (automatic)"/>
    <x v="1112"/>
    <n v="1992.95"/>
    <x v="0"/>
    <x v="2481"/>
    <x v="2497"/>
    <x v="2499"/>
    <d v="2023-10-10T00:00:00"/>
    <n v="0"/>
    <n v="951.875"/>
    <d v="2023-09-06T00:00:00"/>
    <x v="1"/>
    <n v="2023"/>
    <n v="10"/>
    <n v="10"/>
    <n v="2023"/>
    <n v="9"/>
    <n v="6"/>
    <x v="2299"/>
    <n v="76.150000000000006"/>
    <x v="1"/>
    <x v="2"/>
    <x v="2"/>
    <n v="2589.1"/>
  </r>
  <r>
    <s v="7963-SHNDT"/>
    <s v="Female"/>
    <x v="0"/>
    <s v="No"/>
    <s v="No"/>
    <n v="52"/>
    <s v="No"/>
    <s v="No phone service"/>
    <s v="DSL"/>
    <n v="602"/>
    <n v="3"/>
    <s v="Yes"/>
    <s v="Yes"/>
    <s v="No"/>
    <s v="Yes"/>
    <s v="No"/>
    <s v="No"/>
    <x v="2"/>
    <s v="No"/>
    <s v="Mailed check"/>
    <x v="1047"/>
    <n v="1982.1"/>
    <x v="0"/>
    <x v="2482"/>
    <x v="2498"/>
    <x v="2500"/>
    <d v="2025-05-21T00:00:00"/>
    <n v="26.301721241297201"/>
    <n v="1016.6"/>
    <d v="2023-09-09T00:00:00"/>
    <x v="0"/>
    <n v="2025"/>
    <n v="5"/>
    <n v="21"/>
    <n v="2023"/>
    <n v="9"/>
    <n v="9"/>
    <x v="2300"/>
    <n v="65.401721241297196"/>
    <x v="2"/>
    <x v="1"/>
    <x v="1"/>
    <n v="23538.2"/>
  </r>
  <r>
    <s v="9796-BPKIW"/>
    <s v="Male"/>
    <x v="1"/>
    <s v="No"/>
    <s v="No"/>
    <n v="8"/>
    <s v="Yes"/>
    <s v="No"/>
    <s v="Fiber optic"/>
    <n v="442"/>
    <n v="1"/>
    <s v="No"/>
    <s v="No"/>
    <s v="No"/>
    <s v="No"/>
    <s v="No"/>
    <s v="No"/>
    <x v="0"/>
    <s v="Yes"/>
    <s v="Credit card (automatic)"/>
    <x v="864"/>
    <n v="562.70000000000005"/>
    <x v="0"/>
    <x v="2483"/>
    <x v="2499"/>
    <x v="2501"/>
    <d v="2023-10-28T00:00:00"/>
    <n v="26.284259565025099"/>
    <n v="279.8"/>
    <d v="2023-08-20T00:00:00"/>
    <x v="0"/>
    <n v="2023"/>
    <n v="10"/>
    <n v="28"/>
    <n v="2023"/>
    <n v="8"/>
    <n v="20"/>
    <x v="2301"/>
    <n v="96.234259565025098"/>
    <x v="0"/>
    <x v="1"/>
    <x v="0"/>
    <n v="30917.9"/>
  </r>
  <r>
    <s v="0188-GWFLE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33.700000000000003"/>
    <x v="0"/>
    <x v="113"/>
    <x v="2500"/>
    <x v="2502"/>
    <d v="2023-10-07T00:00:00"/>
    <n v="0"/>
    <n v="20.05"/>
    <d v="2023-08-17T00:00:00"/>
    <x v="0"/>
    <n v="2023"/>
    <n v="10"/>
    <n v="7"/>
    <n v="2023"/>
    <n v="8"/>
    <n v="17"/>
    <x v="2302"/>
    <n v="20.05"/>
    <x v="0"/>
    <x v="0"/>
    <x v="1"/>
    <n v="0"/>
  </r>
  <r>
    <s v="8129-GMVGI"/>
    <s v="Female"/>
    <x v="0"/>
    <s v="Yes"/>
    <s v="Yes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1090.0999999999999"/>
    <x v="0"/>
    <x v="2484"/>
    <x v="2501"/>
    <x v="2503"/>
    <d v="2025-01-18T00:00:00"/>
    <n v="0"/>
    <n v="561.4"/>
    <d v="2023-08-31T00:00:00"/>
    <x v="0"/>
    <n v="2025"/>
    <n v="1"/>
    <n v="18"/>
    <n v="2023"/>
    <n v="8"/>
    <n v="31"/>
    <x v="2303"/>
    <n v="20.05"/>
    <x v="2"/>
    <x v="0"/>
    <x v="2"/>
    <n v="0"/>
  </r>
  <r>
    <s v="2882-DDZPG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3"/>
    <n v="227.45"/>
    <x v="0"/>
    <x v="2485"/>
    <x v="2502"/>
    <x v="2504"/>
    <d v="2023-10-27T00:00:00"/>
    <n v="0"/>
    <n v="116.7"/>
    <d v="2023-09-03T00:00:00"/>
    <x v="0"/>
    <n v="2023"/>
    <n v="10"/>
    <n v="27"/>
    <n v="2023"/>
    <n v="9"/>
    <n v="3"/>
    <x v="2304"/>
    <n v="19.45"/>
    <x v="1"/>
    <x v="0"/>
    <x v="2"/>
    <n v="0"/>
  </r>
  <r>
    <s v="3547-LQRIK"/>
    <s v="Female"/>
    <x v="0"/>
    <s v="Yes"/>
    <s v="No"/>
    <n v="4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113"/>
    <n v="1250.8499999999999"/>
    <x v="0"/>
    <x v="2486"/>
    <x v="2503"/>
    <x v="2505"/>
    <d v="2024-04-09T00:00:00"/>
    <n v="0"/>
    <n v="632.15"/>
    <d v="2023-08-19T00:00:00"/>
    <x v="0"/>
    <n v="2024"/>
    <n v="4"/>
    <n v="9"/>
    <n v="2023"/>
    <n v="8"/>
    <n v="19"/>
    <x v="2305"/>
    <n v="26.9"/>
    <x v="2"/>
    <x v="0"/>
    <x v="0"/>
    <n v="0"/>
  </r>
  <r>
    <s v="9137-NOQKA"/>
    <s v="Male"/>
    <x v="1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79"/>
    <n v="37.200000000000003"/>
    <x v="0"/>
    <x v="2487"/>
    <x v="2504"/>
    <x v="2506"/>
    <d v="2023-10-08T00:00:00"/>
    <n v="0"/>
    <n v="19.2"/>
    <d v="2023-08-21T00:00:00"/>
    <x v="0"/>
    <n v="2023"/>
    <n v="10"/>
    <n v="8"/>
    <n v="2023"/>
    <n v="8"/>
    <n v="21"/>
    <x v="1906"/>
    <n v="19.2"/>
    <x v="0"/>
    <x v="0"/>
    <x v="0"/>
    <n v="0"/>
  </r>
  <r>
    <s v="5843-TTHGI"/>
    <s v="Female"/>
    <x v="0"/>
    <s v="No"/>
    <s v="No"/>
    <n v="18"/>
    <s v="Yes"/>
    <s v="No"/>
    <s v="DSL"/>
    <n v="269"/>
    <n v="1"/>
    <s v="No"/>
    <s v="No"/>
    <s v="Yes"/>
    <s v="No"/>
    <s v="No"/>
    <s v="No"/>
    <x v="0"/>
    <s v="Yes"/>
    <s v="Mailed check"/>
    <x v="865"/>
    <n v="892.7"/>
    <x v="0"/>
    <x v="2488"/>
    <x v="2505"/>
    <x v="2507"/>
    <d v="2023-10-11T00:00:00"/>
    <n v="0"/>
    <n v="450"/>
    <d v="2023-09-04T00:00:00"/>
    <x v="0"/>
    <n v="2023"/>
    <n v="10"/>
    <n v="11"/>
    <n v="2023"/>
    <n v="9"/>
    <n v="4"/>
    <x v="156"/>
    <n v="50"/>
    <x v="1"/>
    <x v="1"/>
    <x v="1"/>
    <n v="13450"/>
  </r>
  <r>
    <s v="1849-RJYIG"/>
    <s v="Female"/>
    <x v="0"/>
    <s v="No"/>
    <s v="No"/>
    <n v="8"/>
    <s v="Yes"/>
    <s v="No"/>
    <s v="DSL"/>
    <n v="182"/>
    <n v="3"/>
    <s v="Yes"/>
    <s v="No"/>
    <s v="No"/>
    <s v="No"/>
    <s v="Yes"/>
    <s v="No"/>
    <x v="0"/>
    <s v="Yes"/>
    <s v="Electronic check"/>
    <x v="270"/>
    <n v="487.75"/>
    <x v="0"/>
    <x v="2489"/>
    <x v="2506"/>
    <x v="2508"/>
    <d v="2023-10-10T00:00:00"/>
    <n v="0"/>
    <n v="240"/>
    <d v="2023-07-29T00:00:00"/>
    <x v="0"/>
    <n v="2023"/>
    <n v="10"/>
    <n v="10"/>
    <n v="2023"/>
    <n v="7"/>
    <n v="29"/>
    <x v="2306"/>
    <n v="60"/>
    <x v="0"/>
    <x v="1"/>
    <x v="0"/>
    <n v="10920"/>
  </r>
  <r>
    <s v="8868-GAGIO"/>
    <s v="Male"/>
    <x v="0"/>
    <s v="Yes"/>
    <s v="No"/>
    <n v="45"/>
    <s v="Yes"/>
    <s v="Yes"/>
    <s v="Fiber optic"/>
    <n v="48"/>
    <n v="8"/>
    <s v="Yes"/>
    <s v="No"/>
    <s v="Yes"/>
    <s v="No"/>
    <s v="No"/>
    <s v="No"/>
    <x v="0"/>
    <s v="Yes"/>
    <s v="Mailed check"/>
    <x v="1114"/>
    <n v="3713.95"/>
    <x v="0"/>
    <x v="2490"/>
    <x v="2507"/>
    <x v="2509"/>
    <d v="2023-10-03T00:00:00"/>
    <n v="0"/>
    <n v="1902.375"/>
    <d v="2023-08-31T00:00:00"/>
    <x v="1"/>
    <n v="2023"/>
    <n v="10"/>
    <n v="3"/>
    <n v="2023"/>
    <n v="8"/>
    <n v="31"/>
    <x v="2307"/>
    <n v="84.55"/>
    <x v="2"/>
    <x v="2"/>
    <x v="2"/>
    <n v="4058.3999999999901"/>
  </r>
  <r>
    <s v="4061-UKJWL"/>
    <s v="Male"/>
    <x v="0"/>
    <s v="No"/>
    <s v="No"/>
    <n v="3"/>
    <s v="Yes"/>
    <s v="No"/>
    <s v="DSL"/>
    <n v="881"/>
    <n v="4"/>
    <s v="No"/>
    <s v="No"/>
    <s v="No"/>
    <s v="No"/>
    <s v="No"/>
    <s v="No"/>
    <x v="0"/>
    <s v="No"/>
    <s v="Mailed check"/>
    <x v="1115"/>
    <n v="141.69999999999999"/>
    <x v="0"/>
    <x v="2491"/>
    <x v="2508"/>
    <x v="2510"/>
    <d v="2023-10-08T00:00:00"/>
    <n v="21.982627118154898"/>
    <n v="68.174999999999997"/>
    <d v="2023-09-13T00:00:00"/>
    <x v="0"/>
    <n v="2023"/>
    <n v="10"/>
    <n v="8"/>
    <n v="2023"/>
    <n v="9"/>
    <n v="13"/>
    <x v="2308"/>
    <n v="67.432627118154898"/>
    <x v="0"/>
    <x v="1"/>
    <x v="1"/>
    <n v="40041.449999999997"/>
  </r>
  <r>
    <s v="5380-XPJNZ"/>
    <s v="Fe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678.2"/>
    <x v="0"/>
    <x v="2492"/>
    <x v="2509"/>
    <x v="2511"/>
    <d v="2024-03-06T00:00:00"/>
    <n v="0"/>
    <n v="380.95"/>
    <d v="2023-07-27T00:00:00"/>
    <x v="0"/>
    <n v="2024"/>
    <n v="3"/>
    <n v="6"/>
    <n v="2023"/>
    <n v="7"/>
    <n v="27"/>
    <x v="703"/>
    <n v="20.05"/>
    <x v="2"/>
    <x v="0"/>
    <x v="1"/>
    <n v="0"/>
  </r>
  <r>
    <s v="8263-QMNTJ"/>
    <s v="Male"/>
    <x v="0"/>
    <s v="Yes"/>
    <s v="No"/>
    <n v="72"/>
    <s v="Yes"/>
    <s v="Yes"/>
    <s v="Fiber optic"/>
    <n v="905"/>
    <n v="6"/>
    <s v="Yes"/>
    <s v="Yes"/>
    <s v="Yes"/>
    <s v="Yes"/>
    <s v="Yes"/>
    <s v="Yes"/>
    <x v="2"/>
    <s v="Yes"/>
    <s v="Electronic check"/>
    <x v="770"/>
    <n v="8425.2999999999993"/>
    <x v="0"/>
    <x v="2493"/>
    <x v="2510"/>
    <x v="2512"/>
    <d v="2024-10-13T00:00:00"/>
    <n v="30.0249707228167"/>
    <n v="4159.8"/>
    <d v="2023-08-15T00:00:00"/>
    <x v="0"/>
    <n v="2024"/>
    <n v="10"/>
    <n v="13"/>
    <n v="2023"/>
    <n v="8"/>
    <n v="15"/>
    <x v="2309"/>
    <n v="145.574970722816"/>
    <x v="2"/>
    <x v="2"/>
    <x v="0"/>
    <n v="104572.75"/>
  </r>
  <r>
    <s v="8178-EYZUO"/>
    <s v="Male"/>
    <x v="0"/>
    <s v="No"/>
    <s v="No"/>
    <n v="46"/>
    <s v="Yes"/>
    <s v="Yes"/>
    <s v="Fiber optic"/>
    <n v="113"/>
    <n v="3"/>
    <s v="Yes"/>
    <s v="Yes"/>
    <s v="No"/>
    <s v="No"/>
    <s v="No"/>
    <s v="Yes"/>
    <x v="0"/>
    <s v="Yes"/>
    <s v="Electronic check"/>
    <x v="1116"/>
    <n v="4154.8"/>
    <x v="1"/>
    <x v="2494"/>
    <x v="2511"/>
    <x v="2513"/>
    <d v="2023-10-28T00:00:00"/>
    <n v="0"/>
    <n v="2155.1"/>
    <d v="2023-09-10T00:00:00"/>
    <x v="1"/>
    <n v="2023"/>
    <n v="10"/>
    <n v="28"/>
    <n v="2023"/>
    <n v="9"/>
    <n v="10"/>
    <x v="2310"/>
    <n v="93.7"/>
    <x v="2"/>
    <x v="2"/>
    <x v="1"/>
    <n v="10588.1"/>
  </r>
  <r>
    <s v="3230-JCNZS"/>
    <s v="Female"/>
    <x v="0"/>
    <s v="Yes"/>
    <s v="Yes"/>
    <n v="71"/>
    <s v="Yes"/>
    <s v="Yes"/>
    <s v="Fiber optic"/>
    <n v="384"/>
    <n v="9"/>
    <s v="Yes"/>
    <s v="Yes"/>
    <s v="Yes"/>
    <s v="No"/>
    <s v="Yes"/>
    <s v="No"/>
    <x v="2"/>
    <s v="Yes"/>
    <s v="Credit card (automatic)"/>
    <x v="212"/>
    <n v="7061.65"/>
    <x v="0"/>
    <x v="2495"/>
    <x v="2512"/>
    <x v="2514"/>
    <d v="2025-05-12T00:00:00"/>
    <n v="38.283459090667897"/>
    <n v="3514.5"/>
    <d v="2023-08-16T00:00:00"/>
    <x v="0"/>
    <n v="2025"/>
    <n v="5"/>
    <n v="12"/>
    <n v="2023"/>
    <n v="8"/>
    <n v="16"/>
    <x v="2311"/>
    <n v="137.28345909066701"/>
    <x v="2"/>
    <x v="2"/>
    <x v="1"/>
    <n v="38016"/>
  </r>
  <r>
    <s v="0277-ORXQS"/>
    <s v="Male"/>
    <x v="0"/>
    <s v="Yes"/>
    <s v="Yes"/>
    <n v="66"/>
    <s v="No"/>
    <s v="No phone service"/>
    <s v="DSL"/>
    <n v="186"/>
    <n v="2"/>
    <s v="No"/>
    <s v="No"/>
    <s v="No"/>
    <s v="Yes"/>
    <s v="Yes"/>
    <s v="Yes"/>
    <x v="2"/>
    <s v="No"/>
    <s v="Bank transfer (automatic)"/>
    <x v="76"/>
    <n v="3364.55"/>
    <x v="0"/>
    <x v="2496"/>
    <x v="2513"/>
    <x v="2515"/>
    <d v="2024-11-01T00:00:00"/>
    <n v="0"/>
    <n v="1668.15"/>
    <d v="2023-08-31T00:00:00"/>
    <x v="1"/>
    <n v="2024"/>
    <n v="11"/>
    <n v="1"/>
    <n v="2023"/>
    <n v="8"/>
    <n v="31"/>
    <x v="1520"/>
    <n v="50.55"/>
    <x v="2"/>
    <x v="1"/>
    <x v="1"/>
    <n v="9402.2999999999993"/>
  </r>
  <r>
    <s v="5130-IEKQT"/>
    <s v="Male"/>
    <x v="1"/>
    <s v="No"/>
    <s v="No"/>
    <n v="25"/>
    <s v="Yes"/>
    <s v="Yes"/>
    <s v="Fiber optic"/>
    <n v="843"/>
    <n v="9"/>
    <s v="No"/>
    <s v="Yes"/>
    <s v="Yes"/>
    <s v="No"/>
    <s v="Yes"/>
    <s v="Yes"/>
    <x v="0"/>
    <s v="No"/>
    <s v="Mailed check"/>
    <x v="903"/>
    <n v="2655.25"/>
    <x v="1"/>
    <x v="2497"/>
    <x v="2514"/>
    <x v="2516"/>
    <d v="2023-10-09T00:00:00"/>
    <n v="12.9160734147161"/>
    <n v="1324.375"/>
    <d v="2023-07-05T00:00:00"/>
    <x v="0"/>
    <n v="2023"/>
    <n v="10"/>
    <n v="9"/>
    <n v="2023"/>
    <n v="7"/>
    <n v="5"/>
    <x v="2312"/>
    <n v="118.866073414716"/>
    <x v="1"/>
    <x v="2"/>
    <x v="1"/>
    <n v="89315.85"/>
  </r>
  <r>
    <s v="3230-WYKIR"/>
    <s v="Male"/>
    <x v="0"/>
    <s v="No"/>
    <s v="No"/>
    <n v="18"/>
    <s v="Yes"/>
    <s v="Yes"/>
    <s v="DSL"/>
    <n v="394"/>
    <n v="10"/>
    <s v="No"/>
    <s v="No"/>
    <s v="Yes"/>
    <s v="Yes"/>
    <s v="Yes"/>
    <s v="Yes"/>
    <x v="1"/>
    <s v="Yes"/>
    <s v="Credit card (automatic)"/>
    <x v="552"/>
    <n v="1425.45"/>
    <x v="1"/>
    <x v="2498"/>
    <x v="2515"/>
    <x v="2517"/>
    <d v="2024-03-11T00:00:00"/>
    <n v="26.114931305305401"/>
    <n v="738"/>
    <d v="2023-09-10T00:00:00"/>
    <x v="1"/>
    <n v="2024"/>
    <n v="3"/>
    <n v="11"/>
    <n v="2023"/>
    <n v="9"/>
    <n v="10"/>
    <x v="2313"/>
    <n v="108.11493130530501"/>
    <x v="1"/>
    <x v="2"/>
    <x v="1"/>
    <n v="32308"/>
  </r>
  <r>
    <s v="7996-BPXHY"/>
    <s v="Female"/>
    <x v="0"/>
    <s v="Yes"/>
    <s v="Yes"/>
    <n v="1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46"/>
    <n v="332.5"/>
    <x v="0"/>
    <x v="2499"/>
    <x v="2516"/>
    <x v="2518"/>
    <d v="2024-12-06T00:00:00"/>
    <n v="0"/>
    <n v="162.5"/>
    <d v="2023-09-10T00:00:00"/>
    <x v="0"/>
    <n v="2024"/>
    <n v="12"/>
    <n v="6"/>
    <n v="2023"/>
    <n v="9"/>
    <n v="10"/>
    <x v="2314"/>
    <n v="25"/>
    <x v="1"/>
    <x v="0"/>
    <x v="1"/>
    <n v="0"/>
  </r>
  <r>
    <s v="3227-WLKLI"/>
    <s v="Female"/>
    <x v="0"/>
    <s v="Yes"/>
    <s v="Yes"/>
    <n v="65"/>
    <s v="Yes"/>
    <s v="Yes"/>
    <s v="DSL"/>
    <n v="81"/>
    <n v="7"/>
    <s v="Yes"/>
    <s v="Yes"/>
    <s v="Yes"/>
    <s v="Yes"/>
    <s v="Yes"/>
    <s v="Yes"/>
    <x v="2"/>
    <s v="No"/>
    <s v="Bank transfer (automatic)"/>
    <x v="1059"/>
    <n v="5963.95"/>
    <x v="0"/>
    <x v="2500"/>
    <x v="2517"/>
    <x v="2519"/>
    <d v="2025-09-11T00:00:00"/>
    <n v="0"/>
    <n v="2975.375"/>
    <d v="2023-09-08T00:00:00"/>
    <x v="1"/>
    <n v="2025"/>
    <n v="9"/>
    <n v="11"/>
    <n v="2023"/>
    <n v="9"/>
    <n v="8"/>
    <x v="2315"/>
    <n v="91.55"/>
    <x v="2"/>
    <x v="2"/>
    <x v="1"/>
    <n v="7415.55"/>
  </r>
  <r>
    <s v="0407-BDJKB"/>
    <s v="Male"/>
    <x v="0"/>
    <s v="Yes"/>
    <s v="No"/>
    <n v="60"/>
    <s v="Yes"/>
    <s v="Yes"/>
    <s v="Fiber optic"/>
    <n v="668"/>
    <n v="9"/>
    <s v="No"/>
    <s v="Yes"/>
    <s v="Yes"/>
    <s v="No"/>
    <s v="Yes"/>
    <s v="No"/>
    <x v="0"/>
    <s v="Yes"/>
    <s v="Electronic check"/>
    <x v="885"/>
    <n v="5742.9"/>
    <x v="1"/>
    <x v="2501"/>
    <x v="2518"/>
    <x v="2520"/>
    <d v="2023-10-19T00:00:00"/>
    <n v="21.240179956348499"/>
    <n v="2872.5"/>
    <d v="2023-09-07T00:00:00"/>
    <x v="0"/>
    <n v="2023"/>
    <n v="10"/>
    <n v="19"/>
    <n v="2023"/>
    <n v="9"/>
    <n v="7"/>
    <x v="2316"/>
    <n v="116.990179956348"/>
    <x v="2"/>
    <x v="2"/>
    <x v="0"/>
    <n v="63961"/>
  </r>
  <r>
    <s v="2266-FUBDZ"/>
    <s v="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278.85000000000002"/>
    <x v="0"/>
    <x v="2502"/>
    <x v="2519"/>
    <x v="2521"/>
    <d v="2025-01-24T00:00:00"/>
    <n v="0"/>
    <n v="145.125"/>
    <d v="2023-07-18T00:00:00"/>
    <x v="0"/>
    <n v="2025"/>
    <n v="1"/>
    <n v="24"/>
    <n v="2023"/>
    <n v="7"/>
    <n v="18"/>
    <x v="2317"/>
    <n v="19.350000000000001"/>
    <x v="1"/>
    <x v="0"/>
    <x v="0"/>
    <n v="0"/>
  </r>
  <r>
    <s v="8237-ULIXL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2"/>
    <n v="1871.85"/>
    <x v="0"/>
    <x v="2503"/>
    <x v="2520"/>
    <x v="2522"/>
    <d v="2025-09-11T00:00:00"/>
    <n v="0"/>
    <n v="894.6"/>
    <d v="2023-09-11T00:00:00"/>
    <x v="0"/>
    <n v="2025"/>
    <n v="9"/>
    <n v="11"/>
    <n v="2023"/>
    <n v="9"/>
    <n v="11"/>
    <x v="2318"/>
    <n v="24.85"/>
    <x v="2"/>
    <x v="0"/>
    <x v="1"/>
    <n v="0"/>
  </r>
  <r>
    <s v="9600-UDOPK"/>
    <s v="Male"/>
    <x v="0"/>
    <s v="Yes"/>
    <s v="No"/>
    <n v="30"/>
    <s v="Yes"/>
    <s v="Yes"/>
    <s v="Fiber optic"/>
    <n v="990"/>
    <n v="1"/>
    <s v="No"/>
    <s v="No"/>
    <s v="No"/>
    <s v="No"/>
    <s v="Yes"/>
    <s v="Yes"/>
    <x v="0"/>
    <s v="Yes"/>
    <s v="Credit card (automatic)"/>
    <x v="1025"/>
    <n v="2866.45"/>
    <x v="1"/>
    <x v="2504"/>
    <x v="2521"/>
    <x v="2523"/>
    <d v="2023-10-15T00:00:00"/>
    <n v="26.2041077811026"/>
    <n v="1410.75"/>
    <d v="2023-09-12T00:00:00"/>
    <x v="0"/>
    <n v="2023"/>
    <n v="10"/>
    <n v="15"/>
    <n v="2023"/>
    <n v="9"/>
    <n v="12"/>
    <x v="2319"/>
    <n v="120.25410778110199"/>
    <x v="1"/>
    <x v="2"/>
    <x v="1"/>
    <n v="93109.5"/>
  </r>
  <r>
    <s v="8216-AZUUZ"/>
    <s v="Female"/>
    <x v="0"/>
    <s v="Yes"/>
    <s v="Yes"/>
    <n v="42"/>
    <s v="Yes"/>
    <s v="No"/>
    <s v="Fiber optic"/>
    <n v="647"/>
    <n v="5"/>
    <s v="No"/>
    <s v="No"/>
    <s v="Yes"/>
    <s v="Yes"/>
    <s v="Yes"/>
    <s v="Yes"/>
    <x v="2"/>
    <s v="Yes"/>
    <s v="Electronic check"/>
    <x v="732"/>
    <n v="4303.6499999999996"/>
    <x v="0"/>
    <x v="2505"/>
    <x v="2522"/>
    <x v="2524"/>
    <d v="2024-07-27T00:00:00"/>
    <n v="46.2444400852998"/>
    <n v="2108.4"/>
    <d v="2023-09-01T00:00:00"/>
    <x v="1"/>
    <n v="2024"/>
    <n v="7"/>
    <n v="27"/>
    <n v="2023"/>
    <n v="9"/>
    <n v="1"/>
    <x v="2320"/>
    <n v="146.64444008529901"/>
    <x v="2"/>
    <x v="2"/>
    <x v="2"/>
    <n v="64958.8"/>
  </r>
  <r>
    <s v="9153-BTBVV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46"/>
    <n v="1753"/>
    <x v="0"/>
    <x v="2506"/>
    <x v="2523"/>
    <x v="2525"/>
    <d v="2024-12-01T00:00:00"/>
    <n v="0"/>
    <n v="887.5"/>
    <d v="2023-09-03T00:00:00"/>
    <x v="0"/>
    <n v="2024"/>
    <n v="12"/>
    <n v="1"/>
    <n v="2023"/>
    <n v="9"/>
    <n v="3"/>
    <x v="2321"/>
    <n v="25"/>
    <x v="2"/>
    <x v="0"/>
    <x v="1"/>
    <n v="0"/>
  </r>
  <r>
    <s v="4074-SJFFA"/>
    <s v="Female"/>
    <x v="0"/>
    <s v="No"/>
    <s v="No"/>
    <n v="1"/>
    <s v="Yes"/>
    <s v="No"/>
    <s v="DSL"/>
    <n v="243"/>
    <n v="4"/>
    <s v="No"/>
    <s v="No"/>
    <s v="No"/>
    <s v="No"/>
    <s v="No"/>
    <s v="Yes"/>
    <x v="0"/>
    <s v="Yes"/>
    <s v="Mailed check"/>
    <x v="325"/>
    <n v="54.75"/>
    <x v="1"/>
    <x v="2507"/>
    <x v="2524"/>
    <x v="2526"/>
    <d v="2023-10-26T00:00:00"/>
    <n v="0"/>
    <n v="27.375"/>
    <d v="2023-08-30T00:00:00"/>
    <x v="1"/>
    <n v="2023"/>
    <n v="10"/>
    <n v="26"/>
    <n v="2023"/>
    <n v="8"/>
    <n v="30"/>
    <x v="2322"/>
    <n v="54.75"/>
    <x v="0"/>
    <x v="1"/>
    <x v="1"/>
    <n v="13304.25"/>
  </r>
  <r>
    <s v="3269-ATYWD"/>
    <s v="Male"/>
    <x v="1"/>
    <s v="No"/>
    <s v="No"/>
    <n v="39"/>
    <s v="Yes"/>
    <s v="Yes"/>
    <s v="Fiber optic"/>
    <n v="192"/>
    <n v="6"/>
    <s v="No"/>
    <s v="No"/>
    <s v="No"/>
    <s v="No"/>
    <s v="Yes"/>
    <s v="Yes"/>
    <x v="0"/>
    <s v="Yes"/>
    <s v="Bank transfer (automatic)"/>
    <x v="422"/>
    <n v="3759.05"/>
    <x v="1"/>
    <x v="113"/>
    <x v="2525"/>
    <x v="2527"/>
    <d v="2023-10-06T00:00:00"/>
    <n v="0"/>
    <n v="1865.175"/>
    <d v="2023-09-03T00:00:00"/>
    <x v="0"/>
    <n v="2023"/>
    <n v="10"/>
    <n v="6"/>
    <n v="2023"/>
    <n v="9"/>
    <n v="3"/>
    <x v="2233"/>
    <n v="95.65"/>
    <x v="2"/>
    <x v="2"/>
    <x v="1"/>
    <n v="18364.8"/>
  </r>
  <r>
    <s v="5186-PEIZU"/>
    <s v="Fe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61"/>
    <n v="617.65"/>
    <x v="0"/>
    <x v="2508"/>
    <x v="2526"/>
    <x v="2528"/>
    <d v="2023-10-25T00:00:00"/>
    <n v="0"/>
    <n v="336.875"/>
    <d v="2023-09-04T00:00:00"/>
    <x v="0"/>
    <n v="2023"/>
    <n v="10"/>
    <n v="25"/>
    <n v="2023"/>
    <n v="9"/>
    <n v="4"/>
    <x v="2323"/>
    <n v="19.25"/>
    <x v="1"/>
    <x v="0"/>
    <x v="1"/>
    <n v="0"/>
  </r>
  <r>
    <s v="1074-AMIOH"/>
    <s v="Female"/>
    <x v="0"/>
    <s v="Yes"/>
    <s v="Yes"/>
    <n v="53"/>
    <s v="Yes"/>
    <s v="No"/>
    <s v="Fiber optic"/>
    <n v="560"/>
    <n v="7"/>
    <s v="No"/>
    <s v="Yes"/>
    <s v="Yes"/>
    <s v="Yes"/>
    <s v="Yes"/>
    <s v="Yes"/>
    <x v="0"/>
    <s v="Yes"/>
    <s v="Bank transfer (automatic)"/>
    <x v="1117"/>
    <n v="5935.1"/>
    <x v="0"/>
    <x v="2509"/>
    <x v="2527"/>
    <x v="2529"/>
    <d v="2023-10-04T00:00:00"/>
    <n v="49.159244606992303"/>
    <n v="2868.625"/>
    <d v="2023-07-01T00:00:00"/>
    <x v="0"/>
    <n v="2023"/>
    <n v="10"/>
    <n v="4"/>
    <n v="2023"/>
    <n v="7"/>
    <n v="1"/>
    <x v="2324"/>
    <n v="157.40924460699199"/>
    <x v="2"/>
    <x v="2"/>
    <x v="0"/>
    <n v="60620"/>
  </r>
  <r>
    <s v="4910-GMJOT"/>
    <s v="Female"/>
    <x v="0"/>
    <s v="No"/>
    <s v="No"/>
    <n v="1"/>
    <s v="Yes"/>
    <s v="Yes"/>
    <s v="Fiber optic"/>
    <n v="986"/>
    <n v="5"/>
    <s v="No"/>
    <s v="No"/>
    <s v="No"/>
    <s v="No"/>
    <s v="Yes"/>
    <s v="Yes"/>
    <x v="0"/>
    <s v="Yes"/>
    <s v="Electronic check"/>
    <x v="1118"/>
    <n v="94.6"/>
    <x v="1"/>
    <x v="2510"/>
    <x v="2528"/>
    <x v="2530"/>
    <d v="2023-10-17T00:00:00"/>
    <n v="34.139723841735098"/>
    <n v="47.3"/>
    <d v="2023-09-01T00:00:00"/>
    <x v="0"/>
    <n v="2023"/>
    <n v="10"/>
    <n v="17"/>
    <n v="2023"/>
    <n v="9"/>
    <n v="1"/>
    <x v="2325"/>
    <n v="128.73972384173501"/>
    <x v="0"/>
    <x v="2"/>
    <x v="0"/>
    <n v="93275.599999999904"/>
  </r>
  <r>
    <s v="0354-WYROK"/>
    <s v="Female"/>
    <x v="1"/>
    <s v="Yes"/>
    <s v="Yes"/>
    <n v="31"/>
    <s v="Yes"/>
    <s v="No"/>
    <s v="Fiber optic"/>
    <n v="23"/>
    <n v="4"/>
    <s v="No"/>
    <s v="No"/>
    <s v="Yes"/>
    <s v="Yes"/>
    <s v="Yes"/>
    <s v="Yes"/>
    <x v="0"/>
    <s v="Yes"/>
    <s v="Electronic check"/>
    <x v="616"/>
    <n v="2911.3"/>
    <x v="1"/>
    <x v="2511"/>
    <x v="2529"/>
    <x v="2531"/>
    <d v="2023-10-07T00:00:00"/>
    <n v="0"/>
    <n v="1532.95"/>
    <d v="2023-09-02T00:00:00"/>
    <x v="0"/>
    <n v="2023"/>
    <n v="10"/>
    <n v="7"/>
    <n v="2023"/>
    <n v="9"/>
    <n v="2"/>
    <x v="2326"/>
    <n v="98.9"/>
    <x v="1"/>
    <x v="2"/>
    <x v="1"/>
    <n v="2274.6999999999998"/>
  </r>
  <r>
    <s v="4361-FEBGN"/>
    <s v="Male"/>
    <x v="0"/>
    <s v="No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2"/>
    <n v="982.95"/>
    <x v="0"/>
    <x v="2512"/>
    <x v="2530"/>
    <x v="2532"/>
    <d v="2025-02-21T00:00:00"/>
    <n v="0"/>
    <n v="483.6"/>
    <d v="2023-06-22T00:00:00"/>
    <x v="0"/>
    <n v="2025"/>
    <n v="2"/>
    <n v="21"/>
    <n v="2023"/>
    <n v="6"/>
    <n v="22"/>
    <x v="2327"/>
    <n v="20.149999999999999"/>
    <x v="2"/>
    <x v="0"/>
    <x v="0"/>
    <n v="0"/>
  </r>
  <r>
    <s v="7748-UMTRK"/>
    <s v="Female"/>
    <x v="1"/>
    <s v="No"/>
    <s v="Yes"/>
    <n v="30"/>
    <s v="Yes"/>
    <s v="Yes"/>
    <s v="Fiber optic"/>
    <n v="898"/>
    <n v="5"/>
    <s v="No"/>
    <s v="No"/>
    <s v="No"/>
    <s v="Yes"/>
    <s v="Yes"/>
    <s v="Yes"/>
    <x v="0"/>
    <s v="Yes"/>
    <s v="Electronic check"/>
    <x v="569"/>
    <n v="2974.5"/>
    <x v="0"/>
    <x v="2513"/>
    <x v="2531"/>
    <x v="2533"/>
    <d v="2023-10-01T00:00:00"/>
    <n v="14.916827138615499"/>
    <n v="1519.5"/>
    <d v="2023-06-27T00:00:00"/>
    <x v="0"/>
    <n v="2023"/>
    <n v="10"/>
    <n v="1"/>
    <n v="2023"/>
    <n v="6"/>
    <n v="27"/>
    <x v="2328"/>
    <n v="116.216827138615"/>
    <x v="1"/>
    <x v="2"/>
    <x v="0"/>
    <n v="90967.4"/>
  </r>
  <r>
    <s v="0380-ZCSBI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87"/>
    <n v="198.7"/>
    <x v="0"/>
    <x v="2514"/>
    <x v="2532"/>
    <x v="2534"/>
    <d v="2023-10-12T00:00:00"/>
    <n v="0"/>
    <n v="100"/>
    <d v="2023-07-24T00:00:00"/>
    <x v="0"/>
    <n v="2023"/>
    <n v="10"/>
    <n v="12"/>
    <n v="2023"/>
    <n v="7"/>
    <n v="24"/>
    <x v="2329"/>
    <n v="20"/>
    <x v="0"/>
    <x v="0"/>
    <x v="0"/>
    <n v="0"/>
  </r>
  <r>
    <s v="7145-FEJWU"/>
    <s v="Female"/>
    <x v="0"/>
    <s v="No"/>
    <s v="Yes"/>
    <n v="12"/>
    <s v="Yes"/>
    <s v="Yes"/>
    <s v="Fiber optic"/>
    <n v="62"/>
    <n v="7"/>
    <s v="No"/>
    <s v="Yes"/>
    <s v="Yes"/>
    <s v="No"/>
    <s v="Yes"/>
    <s v="Yes"/>
    <x v="0"/>
    <s v="Yes"/>
    <s v="Electronic check"/>
    <x v="1086"/>
    <n v="1275.6500000000001"/>
    <x v="0"/>
    <x v="2515"/>
    <x v="2533"/>
    <x v="2535"/>
    <d v="2023-10-20T00:00:00"/>
    <n v="0"/>
    <n v="631.79999999999995"/>
    <d v="2023-09-02T00:00:00"/>
    <x v="1"/>
    <n v="2023"/>
    <n v="10"/>
    <n v="20"/>
    <n v="2023"/>
    <n v="9"/>
    <n v="2"/>
    <x v="2184"/>
    <n v="105.3"/>
    <x v="1"/>
    <x v="2"/>
    <x v="1"/>
    <n v="6528.5999999999904"/>
  </r>
  <r>
    <s v="6463-MVYRY"/>
    <s v="Female"/>
    <x v="1"/>
    <s v="No"/>
    <s v="No"/>
    <n v="57"/>
    <s v="Yes"/>
    <s v="No"/>
    <s v="DSL"/>
    <n v="73"/>
    <n v="1"/>
    <s v="Yes"/>
    <s v="No"/>
    <s v="Yes"/>
    <s v="Yes"/>
    <s v="Yes"/>
    <s v="No"/>
    <x v="2"/>
    <s v="No"/>
    <s v="Bank transfer (automatic)"/>
    <x v="345"/>
    <n v="4003"/>
    <x v="0"/>
    <x v="2516"/>
    <x v="149"/>
    <x v="2536"/>
    <d v="2025-03-28T00:00:00"/>
    <n v="0"/>
    <n v="1990.7249999999999"/>
    <d v="2023-07-26T00:00:00"/>
    <x v="0"/>
    <n v="2025"/>
    <n v="3"/>
    <n v="28"/>
    <n v="2023"/>
    <n v="7"/>
    <n v="26"/>
    <x v="2330"/>
    <n v="69.849999999999994"/>
    <x v="2"/>
    <x v="1"/>
    <x v="0"/>
    <n v="5099.0499999999902"/>
  </r>
  <r>
    <s v="3969-JQABI"/>
    <s v="Female"/>
    <x v="0"/>
    <s v="Yes"/>
    <s v="No"/>
    <n v="58"/>
    <s v="Yes"/>
    <s v="No"/>
    <s v="DSL"/>
    <n v="206"/>
    <n v="10"/>
    <s v="Yes"/>
    <s v="Yes"/>
    <s v="No"/>
    <s v="No"/>
    <s v="Yes"/>
    <s v="No"/>
    <x v="0"/>
    <s v="Yes"/>
    <s v="Credit card (automatic)"/>
    <x v="1119"/>
    <n v="3791.6"/>
    <x v="0"/>
    <x v="2517"/>
    <x v="2534"/>
    <x v="2537"/>
    <d v="2023-10-04T00:00:00"/>
    <n v="0"/>
    <n v="1892.25"/>
    <d v="2023-07-06T00:00:00"/>
    <x v="0"/>
    <n v="2023"/>
    <n v="10"/>
    <n v="4"/>
    <n v="2023"/>
    <n v="7"/>
    <n v="6"/>
    <x v="2331"/>
    <n v="65.25"/>
    <x v="2"/>
    <x v="1"/>
    <x v="0"/>
    <n v="13441.5"/>
  </r>
  <r>
    <s v="9624-EGDEQ"/>
    <s v="Female"/>
    <x v="0"/>
    <s v="No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"/>
    <n v="813.3"/>
    <x v="0"/>
    <x v="2518"/>
    <x v="2535"/>
    <x v="2538"/>
    <d v="2025-01-31T00:00:00"/>
    <n v="0"/>
    <n v="366.3"/>
    <d v="2023-09-03T00:00:00"/>
    <x v="0"/>
    <n v="2025"/>
    <n v="1"/>
    <n v="31"/>
    <n v="2023"/>
    <n v="9"/>
    <n v="3"/>
    <x v="2332"/>
    <n v="19.8"/>
    <x v="2"/>
    <x v="0"/>
    <x v="1"/>
    <n v="0"/>
  </r>
  <r>
    <s v="1051-EQPZR"/>
    <s v="Female"/>
    <x v="0"/>
    <s v="Yes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780.25"/>
    <x v="0"/>
    <x v="2519"/>
    <x v="2536"/>
    <x v="2539"/>
    <d v="2023-10-26T00:00:00"/>
    <n v="0"/>
    <n v="431.2"/>
    <d v="2023-09-13T00:00:00"/>
    <x v="0"/>
    <n v="2023"/>
    <n v="10"/>
    <n v="26"/>
    <n v="2023"/>
    <n v="9"/>
    <n v="13"/>
    <x v="2333"/>
    <n v="19.600000000000001"/>
    <x v="2"/>
    <x v="0"/>
    <x v="1"/>
    <n v="0"/>
  </r>
  <r>
    <s v="5849-ASHZJ"/>
    <s v="Male"/>
    <x v="0"/>
    <s v="No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552.9"/>
    <x v="0"/>
    <x v="2520"/>
    <x v="2537"/>
    <x v="2540"/>
    <d v="2024-02-19T00:00:00"/>
    <n v="0"/>
    <n v="270.67500000000001"/>
    <d v="2023-09-11T00:00:00"/>
    <x v="0"/>
    <n v="2024"/>
    <n v="2"/>
    <n v="19"/>
    <n v="2023"/>
    <n v="9"/>
    <n v="11"/>
    <x v="1646"/>
    <n v="20.05"/>
    <x v="1"/>
    <x v="0"/>
    <x v="1"/>
    <n v="0"/>
  </r>
  <r>
    <s v="5780-INQIK"/>
    <s v="Female"/>
    <x v="0"/>
    <s v="No"/>
    <s v="No"/>
    <n v="8"/>
    <s v="Yes"/>
    <s v="No"/>
    <s v="DSL"/>
    <n v="193"/>
    <n v="7"/>
    <s v="No"/>
    <s v="No"/>
    <s v="No"/>
    <s v="Yes"/>
    <s v="No"/>
    <s v="No"/>
    <x v="0"/>
    <s v="No"/>
    <s v="Electronic check"/>
    <x v="744"/>
    <n v="408.25"/>
    <x v="0"/>
    <x v="2521"/>
    <x v="2538"/>
    <x v="2541"/>
    <d v="2023-10-20T00:00:00"/>
    <n v="0"/>
    <n v="197.6"/>
    <d v="2023-09-08T00:00:00"/>
    <x v="0"/>
    <n v="2023"/>
    <n v="10"/>
    <n v="20"/>
    <n v="2023"/>
    <n v="9"/>
    <n v="8"/>
    <x v="1760"/>
    <n v="49.4"/>
    <x v="0"/>
    <x v="1"/>
    <x v="1"/>
    <n v="9534.1999999999898"/>
  </r>
  <r>
    <s v="7576-OYWBN"/>
    <s v="Male"/>
    <x v="1"/>
    <s v="No"/>
    <s v="No"/>
    <n v="3"/>
    <s v="Yes"/>
    <s v="Yes"/>
    <s v="Fiber optic"/>
    <n v="171"/>
    <n v="3"/>
    <s v="No"/>
    <s v="No"/>
    <s v="No"/>
    <s v="No"/>
    <s v="No"/>
    <s v="No"/>
    <x v="0"/>
    <s v="Yes"/>
    <s v="Electronic check"/>
    <x v="249"/>
    <n v="231.8"/>
    <x v="1"/>
    <x v="2522"/>
    <x v="2539"/>
    <x v="2542"/>
    <d v="2023-10-17T00:00:00"/>
    <n v="0"/>
    <n v="114.075"/>
    <d v="2023-09-13T00:00:00"/>
    <x v="1"/>
    <n v="2023"/>
    <n v="10"/>
    <n v="17"/>
    <n v="2023"/>
    <n v="9"/>
    <n v="13"/>
    <x v="2334"/>
    <n v="76.05"/>
    <x v="0"/>
    <x v="2"/>
    <x v="1"/>
    <n v="13004.55"/>
  </r>
  <r>
    <s v="4526-ZJJTM"/>
    <s v="Female"/>
    <x v="1"/>
    <s v="Yes"/>
    <s v="No"/>
    <n v="25"/>
    <s v="Yes"/>
    <s v="No"/>
    <s v="Fiber optic"/>
    <n v="197"/>
    <n v="2"/>
    <s v="No"/>
    <s v="Yes"/>
    <s v="Yes"/>
    <s v="No"/>
    <s v="No"/>
    <s v="Yes"/>
    <x v="0"/>
    <s v="No"/>
    <s v="Bank transfer (automatic)"/>
    <x v="1120"/>
    <n v="2191.15"/>
    <x v="0"/>
    <x v="2523"/>
    <x v="2540"/>
    <x v="2543"/>
    <d v="2023-10-28T00:00:00"/>
    <n v="0"/>
    <n v="1105"/>
    <d v="2023-07-27T00:00:00"/>
    <x v="0"/>
    <n v="2023"/>
    <n v="10"/>
    <n v="28"/>
    <n v="2023"/>
    <n v="7"/>
    <n v="27"/>
    <x v="2335"/>
    <n v="88.4"/>
    <x v="1"/>
    <x v="2"/>
    <x v="0"/>
    <n v="17414.8"/>
  </r>
  <r>
    <s v="8384-FZBJK"/>
    <s v="Female"/>
    <x v="0"/>
    <s v="Yes"/>
    <s v="Yes"/>
    <n v="57"/>
    <s v="Yes"/>
    <s v="Yes"/>
    <s v="Fiber optic"/>
    <n v="293"/>
    <n v="5"/>
    <s v="No"/>
    <s v="Yes"/>
    <s v="No"/>
    <s v="No"/>
    <s v="Yes"/>
    <s v="Yes"/>
    <x v="0"/>
    <s v="Yes"/>
    <s v="Electronic check"/>
    <x v="669"/>
    <n v="5611.7"/>
    <x v="0"/>
    <x v="2524"/>
    <x v="2541"/>
    <x v="2544"/>
    <d v="2023-10-15T00:00:00"/>
    <n v="0"/>
    <n v="2867.1"/>
    <d v="2023-08-30T00:00:00"/>
    <x v="1"/>
    <n v="2023"/>
    <n v="10"/>
    <n v="15"/>
    <n v="2023"/>
    <n v="8"/>
    <n v="30"/>
    <x v="2257"/>
    <n v="100.6"/>
    <x v="2"/>
    <x v="2"/>
    <x v="1"/>
    <n v="29475.8"/>
  </r>
  <r>
    <s v="3750-RNQKR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246.25"/>
    <x v="0"/>
    <x v="2525"/>
    <x v="2542"/>
    <x v="2545"/>
    <d v="2023-10-07T00:00:00"/>
    <n v="0"/>
    <n v="116.7"/>
    <d v="2023-08-30T00:00:00"/>
    <x v="0"/>
    <n v="2023"/>
    <n v="10"/>
    <n v="7"/>
    <n v="2023"/>
    <n v="8"/>
    <n v="30"/>
    <x v="2336"/>
    <n v="19.45"/>
    <x v="1"/>
    <x v="0"/>
    <x v="1"/>
    <n v="0"/>
  </r>
  <r>
    <s v="0962-CQPWQ"/>
    <s v="Fe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56"/>
    <n v="1296.1500000000001"/>
    <x v="0"/>
    <x v="2526"/>
    <x v="2543"/>
    <x v="2546"/>
    <d v="2024-11-06T00:00:00"/>
    <n v="0"/>
    <n v="629.29999999999995"/>
    <d v="2023-07-23T00:00:00"/>
    <x v="0"/>
    <n v="2024"/>
    <n v="11"/>
    <n v="6"/>
    <n v="2023"/>
    <n v="7"/>
    <n v="23"/>
    <x v="2337"/>
    <n v="20.3"/>
    <x v="2"/>
    <x v="0"/>
    <x v="1"/>
    <n v="0"/>
  </r>
  <r>
    <s v="3096-YXENJ"/>
    <s v="Female"/>
    <x v="0"/>
    <s v="Yes"/>
    <s v="No"/>
    <n v="65"/>
    <s v="Yes"/>
    <s v="Yes"/>
    <s v="Fiber optic"/>
    <n v="81"/>
    <n v="7"/>
    <s v="No"/>
    <s v="Yes"/>
    <s v="Yes"/>
    <s v="Yes"/>
    <s v="Yes"/>
    <s v="Yes"/>
    <x v="2"/>
    <s v="Yes"/>
    <s v="Bank transfer (automatic)"/>
    <x v="1121"/>
    <n v="7082.85"/>
    <x v="0"/>
    <x v="2527"/>
    <x v="2544"/>
    <x v="2547"/>
    <d v="2024-08-03T00:00:00"/>
    <n v="0"/>
    <n v="3498.625"/>
    <d v="2023-08-19T00:00:00"/>
    <x v="0"/>
    <n v="2024"/>
    <n v="8"/>
    <n v="3"/>
    <n v="2023"/>
    <n v="8"/>
    <n v="19"/>
    <x v="2338"/>
    <n v="107.65"/>
    <x v="2"/>
    <x v="2"/>
    <x v="0"/>
    <n v="8719.65"/>
  </r>
  <r>
    <s v="1265-BCFEO"/>
    <s v="Female"/>
    <x v="0"/>
    <s v="Yes"/>
    <s v="No"/>
    <n v="71"/>
    <s v="Yes"/>
    <s v="Yes"/>
    <s v="DSL"/>
    <n v="352"/>
    <n v="8"/>
    <s v="No"/>
    <s v="No"/>
    <s v="Yes"/>
    <s v="Yes"/>
    <s v="Yes"/>
    <s v="Yes"/>
    <x v="2"/>
    <s v="Yes"/>
    <s v="Bank transfer (automatic)"/>
    <x v="533"/>
    <n v="5662.25"/>
    <x v="0"/>
    <x v="2528"/>
    <x v="2545"/>
    <x v="2548"/>
    <d v="2024-07-28T00:00:00"/>
    <n v="41.013846016125399"/>
    <n v="2855.9749999999999"/>
    <d v="2023-09-08T00:00:00"/>
    <x v="1"/>
    <n v="2024"/>
    <n v="7"/>
    <n v="28"/>
    <n v="2023"/>
    <n v="9"/>
    <n v="8"/>
    <x v="2339"/>
    <n v="121.463846016125"/>
    <x v="2"/>
    <x v="2"/>
    <x v="2"/>
    <n v="28318.400000000001"/>
  </r>
  <r>
    <s v="5837-LXSDN"/>
    <s v="Female"/>
    <x v="0"/>
    <s v="Yes"/>
    <s v="Yes"/>
    <n v="21"/>
    <s v="Yes"/>
    <s v="No"/>
    <s v="DSL"/>
    <n v="40"/>
    <n v="9"/>
    <s v="No"/>
    <s v="Yes"/>
    <s v="No"/>
    <s v="No"/>
    <s v="Yes"/>
    <s v="No"/>
    <x v="1"/>
    <s v="Yes"/>
    <s v="Credit card (automatic)"/>
    <x v="912"/>
    <n v="1215.45"/>
    <x v="0"/>
    <x v="2529"/>
    <x v="2546"/>
    <x v="2549"/>
    <d v="2024-02-12T00:00:00"/>
    <n v="0"/>
    <n v="617.92499999999995"/>
    <d v="2023-09-06T00:00:00"/>
    <x v="1"/>
    <n v="2024"/>
    <n v="2"/>
    <n v="12"/>
    <n v="2023"/>
    <n v="9"/>
    <n v="6"/>
    <x v="700"/>
    <n v="58.85"/>
    <x v="1"/>
    <x v="1"/>
    <x v="1"/>
    <n v="2354"/>
  </r>
  <r>
    <s v="5945-AZYHT"/>
    <s v="Male"/>
    <x v="0"/>
    <s v="Yes"/>
    <s v="No"/>
    <n v="71"/>
    <s v="Yes"/>
    <s v="Yes"/>
    <s v="Fiber optic"/>
    <n v="973"/>
    <n v="6"/>
    <s v="Yes"/>
    <s v="Yes"/>
    <s v="Yes"/>
    <s v="No"/>
    <s v="Yes"/>
    <s v="Yes"/>
    <x v="1"/>
    <s v="Yes"/>
    <s v="Electronic check"/>
    <x v="1122"/>
    <n v="7854.15"/>
    <x v="0"/>
    <x v="2530"/>
    <x v="149"/>
    <x v="2550"/>
    <d v="2024-03-06T00:00:00"/>
    <n v="29.867816912717799"/>
    <n v="3890.8"/>
    <d v="2023-08-26T00:00:00"/>
    <x v="0"/>
    <n v="2024"/>
    <n v="3"/>
    <n v="6"/>
    <n v="2023"/>
    <n v="8"/>
    <n v="26"/>
    <x v="2340"/>
    <n v="139.46781691271701"/>
    <x v="2"/>
    <x v="2"/>
    <x v="1"/>
    <n v="106640.799999999"/>
  </r>
  <r>
    <s v="8325-QRPZR"/>
    <s v="Female"/>
    <x v="0"/>
    <s v="No"/>
    <s v="No"/>
    <n v="7"/>
    <s v="Yes"/>
    <s v="No"/>
    <s v="Fiber optic"/>
    <n v="389"/>
    <n v="9"/>
    <s v="No"/>
    <s v="No"/>
    <s v="Yes"/>
    <s v="No"/>
    <s v="No"/>
    <s v="No"/>
    <x v="0"/>
    <s v="Yes"/>
    <s v="Electronic check"/>
    <x v="77"/>
    <n v="525"/>
    <x v="0"/>
    <x v="2531"/>
    <x v="2547"/>
    <x v="2551"/>
    <d v="2023-10-06T00:00:00"/>
    <n v="21.370963717100601"/>
    <n v="263.02499999999998"/>
    <d v="2023-06-28T00:00:00"/>
    <x v="0"/>
    <n v="2023"/>
    <n v="10"/>
    <n v="6"/>
    <n v="2023"/>
    <n v="6"/>
    <n v="28"/>
    <x v="2341"/>
    <n v="96.520963717100599"/>
    <x v="0"/>
    <x v="2"/>
    <x v="0"/>
    <n v="29233.35"/>
  </r>
  <r>
    <s v="6384-VMJHP"/>
    <s v="Female"/>
    <x v="0"/>
    <s v="No"/>
    <s v="No"/>
    <n v="72"/>
    <s v="Yes"/>
    <s v="No"/>
    <s v="DSL"/>
    <n v="672"/>
    <n v="3"/>
    <s v="Yes"/>
    <s v="Yes"/>
    <s v="Yes"/>
    <s v="Yes"/>
    <s v="No"/>
    <s v="Yes"/>
    <x v="2"/>
    <s v="Yes"/>
    <s v="Credit card (automatic)"/>
    <x v="812"/>
    <n v="5265.2"/>
    <x v="0"/>
    <x v="2532"/>
    <x v="2548"/>
    <x v="2552"/>
    <d v="2024-10-12T00:00:00"/>
    <n v="15.3531345199877"/>
    <n v="2628"/>
    <d v="2023-09-03T00:00:00"/>
    <x v="1"/>
    <n v="2024"/>
    <n v="10"/>
    <n v="12"/>
    <n v="2023"/>
    <n v="9"/>
    <n v="3"/>
    <x v="2342"/>
    <n v="88.353134519987705"/>
    <x v="2"/>
    <x v="2"/>
    <x v="1"/>
    <n v="49056"/>
  </r>
  <r>
    <s v="2262-SLNVK"/>
    <s v="Female"/>
    <x v="0"/>
    <s v="No"/>
    <s v="No"/>
    <n v="1"/>
    <s v="Yes"/>
    <s v="No"/>
    <s v="Fiber optic"/>
    <n v="991"/>
    <n v="6"/>
    <s v="No"/>
    <s v="No"/>
    <s v="No"/>
    <s v="No"/>
    <s v="No"/>
    <s v="No"/>
    <x v="0"/>
    <s v="No"/>
    <s v="Electronic check"/>
    <x v="647"/>
    <n v="70.099999999999994"/>
    <x v="0"/>
    <x v="2533"/>
    <x v="2549"/>
    <x v="2553"/>
    <d v="2023-10-04T00:00:00"/>
    <n v="35.182307875669402"/>
    <n v="35.049999999999997"/>
    <d v="2023-09-01T00:00:00"/>
    <x v="1"/>
    <n v="2023"/>
    <n v="10"/>
    <n v="4"/>
    <n v="2023"/>
    <n v="9"/>
    <n v="1"/>
    <x v="2343"/>
    <n v="105.28230787566901"/>
    <x v="0"/>
    <x v="2"/>
    <x v="2"/>
    <n v="69469.099999999904"/>
  </r>
  <r>
    <s v="7730-CLDSV"/>
    <s v="Female"/>
    <x v="0"/>
    <s v="Yes"/>
    <s v="Yes"/>
    <n v="72"/>
    <s v="Yes"/>
    <s v="Yes"/>
    <s v="Fiber optic"/>
    <n v="143"/>
    <n v="9"/>
    <s v="No"/>
    <s v="Yes"/>
    <s v="Yes"/>
    <s v="Yes"/>
    <s v="No"/>
    <s v="Yes"/>
    <x v="2"/>
    <s v="Yes"/>
    <s v="Bank transfer (automatic)"/>
    <x v="308"/>
    <n v="7129.45"/>
    <x v="0"/>
    <x v="2534"/>
    <x v="2550"/>
    <x v="2554"/>
    <d v="2024-09-06T00:00:00"/>
    <n v="0"/>
    <n v="3551.4"/>
    <d v="2023-06-25T00:00:00"/>
    <x v="0"/>
    <n v="2024"/>
    <n v="9"/>
    <n v="6"/>
    <n v="2023"/>
    <n v="6"/>
    <n v="25"/>
    <x v="2344"/>
    <n v="98.65"/>
    <x v="2"/>
    <x v="2"/>
    <x v="0"/>
    <n v="14106.95"/>
  </r>
  <r>
    <s v="1135-HIORI"/>
    <s v="Female"/>
    <x v="0"/>
    <s v="Yes"/>
    <s v="Yes"/>
    <n v="64"/>
    <s v="Yes"/>
    <s v="Yes"/>
    <s v="Fiber optic"/>
    <n v="362"/>
    <n v="1"/>
    <s v="No"/>
    <s v="Yes"/>
    <s v="Yes"/>
    <s v="Yes"/>
    <s v="Yes"/>
    <s v="Yes"/>
    <x v="1"/>
    <s v="Yes"/>
    <s v="Electronic check"/>
    <x v="799"/>
    <n v="7266.95"/>
    <x v="0"/>
    <x v="2535"/>
    <x v="2551"/>
    <x v="2555"/>
    <d v="2024-03-13T00:00:00"/>
    <n v="39.945809369999999"/>
    <n v="3566.4"/>
    <d v="2023-09-04T00:00:00"/>
    <x v="1"/>
    <n v="2024"/>
    <n v="3"/>
    <n v="13"/>
    <n v="2023"/>
    <n v="9"/>
    <n v="4"/>
    <x v="2345"/>
    <n v="151.39580936999999"/>
    <x v="2"/>
    <x v="2"/>
    <x v="1"/>
    <n v="40344.9"/>
  </r>
  <r>
    <s v="0164-APGRB"/>
    <s v="Female"/>
    <x v="0"/>
    <s v="No"/>
    <s v="No"/>
    <n v="72"/>
    <s v="Yes"/>
    <s v="Yes"/>
    <s v="Fiber optic"/>
    <n v="742"/>
    <n v="9"/>
    <s v="Yes"/>
    <s v="Yes"/>
    <s v="Yes"/>
    <s v="Yes"/>
    <s v="Yes"/>
    <s v="Yes"/>
    <x v="2"/>
    <s v="Yes"/>
    <s v="Electronic check"/>
    <x v="1074"/>
    <n v="8496.7000000000007"/>
    <x v="0"/>
    <x v="2536"/>
    <x v="2552"/>
    <x v="2556"/>
    <d v="2024-07-11T00:00:00"/>
    <n v="22.703471810444601"/>
    <n v="4136.3999999999996"/>
    <d v="2023-09-09T00:00:00"/>
    <x v="1"/>
    <n v="2024"/>
    <n v="7"/>
    <n v="11"/>
    <n v="2023"/>
    <n v="9"/>
    <n v="9"/>
    <x v="2346"/>
    <n v="137.60347181044401"/>
    <x v="2"/>
    <x v="2"/>
    <x v="1"/>
    <n v="85255.8"/>
  </r>
  <r>
    <s v="6481-ESCNL"/>
    <s v="Female"/>
    <x v="0"/>
    <s v="No"/>
    <s v="No"/>
    <n v="29"/>
    <s v="Yes"/>
    <s v="Yes"/>
    <s v="Fiber optic"/>
    <n v="821"/>
    <n v="6"/>
    <s v="No"/>
    <s v="No"/>
    <s v="Yes"/>
    <s v="No"/>
    <s v="Yes"/>
    <s v="Yes"/>
    <x v="0"/>
    <s v="No"/>
    <s v="Bank transfer (automatic)"/>
    <x v="346"/>
    <n v="2878.75"/>
    <x v="0"/>
    <x v="2537"/>
    <x v="2553"/>
    <x v="2557"/>
    <d v="2023-10-23T00:00:00"/>
    <n v="10.005387720179399"/>
    <n v="1457.9749999999999"/>
    <d v="2023-09-12T00:00:00"/>
    <x v="1"/>
    <n v="2023"/>
    <n v="10"/>
    <n v="23"/>
    <n v="2023"/>
    <n v="9"/>
    <n v="12"/>
    <x v="2347"/>
    <n v="110.555387720179"/>
    <x v="1"/>
    <x v="2"/>
    <x v="1"/>
    <n v="82551.55"/>
  </r>
  <r>
    <s v="1790-NESIO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6"/>
    <n v="261.3"/>
    <x v="0"/>
    <x v="2538"/>
    <x v="2554"/>
    <x v="2558"/>
    <d v="2024-10-02T00:00:00"/>
    <n v="0"/>
    <n v="132.6"/>
    <d v="2023-09-02T00:00:00"/>
    <x v="0"/>
    <n v="2024"/>
    <n v="10"/>
    <n v="2"/>
    <n v="2023"/>
    <n v="9"/>
    <n v="2"/>
    <x v="343"/>
    <n v="20.399999999999999"/>
    <x v="1"/>
    <x v="0"/>
    <x v="1"/>
    <n v="0"/>
  </r>
  <r>
    <s v="1550-EENBN"/>
    <s v="Female"/>
    <x v="0"/>
    <s v="No"/>
    <s v="No"/>
    <n v="31"/>
    <s v="Yes"/>
    <s v="Yes"/>
    <s v="Fiber optic"/>
    <n v="103"/>
    <n v="7"/>
    <s v="Yes"/>
    <s v="Yes"/>
    <s v="No"/>
    <s v="No"/>
    <s v="Yes"/>
    <s v="Yes"/>
    <x v="0"/>
    <s v="No"/>
    <s v="Electronic check"/>
    <x v="941"/>
    <n v="3205.6"/>
    <x v="0"/>
    <x v="2539"/>
    <x v="2555"/>
    <x v="2559"/>
    <d v="2023-10-21T00:00:00"/>
    <n v="0"/>
    <n v="1617.425"/>
    <d v="2023-09-09T00:00:00"/>
    <x v="1"/>
    <n v="2023"/>
    <n v="10"/>
    <n v="21"/>
    <n v="2023"/>
    <n v="9"/>
    <n v="9"/>
    <x v="2348"/>
    <n v="104.35"/>
    <x v="1"/>
    <x v="2"/>
    <x v="1"/>
    <n v="10748.05"/>
  </r>
  <r>
    <s v="5539-TMZLF"/>
    <s v="Male"/>
    <x v="1"/>
    <s v="No"/>
    <s v="No"/>
    <n v="1"/>
    <s v="Yes"/>
    <s v="No"/>
    <s v="Fiber optic"/>
    <n v="72"/>
    <n v="3"/>
    <s v="No"/>
    <s v="No"/>
    <s v="No"/>
    <s v="No"/>
    <s v="No"/>
    <s v="No"/>
    <x v="0"/>
    <s v="Yes"/>
    <s v="Electronic check"/>
    <x v="366"/>
    <n v="69.75"/>
    <x v="1"/>
    <x v="2540"/>
    <x v="2556"/>
    <x v="2560"/>
    <d v="2023-10-06T00:00:00"/>
    <n v="0"/>
    <n v="34.875"/>
    <d v="2023-09-09T00:00:00"/>
    <x v="1"/>
    <n v="2023"/>
    <n v="10"/>
    <n v="6"/>
    <n v="2023"/>
    <n v="9"/>
    <n v="9"/>
    <x v="2349"/>
    <n v="69.75"/>
    <x v="0"/>
    <x v="1"/>
    <x v="2"/>
    <n v="5022"/>
  </r>
  <r>
    <s v="4323-SADQS"/>
    <s v="Male"/>
    <x v="0"/>
    <s v="Yes"/>
    <s v="Yes"/>
    <n v="7"/>
    <s v="No"/>
    <s v="No phone service"/>
    <s v="DSL"/>
    <n v="680"/>
    <n v="5"/>
    <s v="Yes"/>
    <s v="No"/>
    <s v="No"/>
    <s v="Yes"/>
    <s v="No"/>
    <s v="No"/>
    <x v="0"/>
    <s v="Yes"/>
    <s v="Electronic check"/>
    <x v="1123"/>
    <n v="279.25"/>
    <x v="1"/>
    <x v="2541"/>
    <x v="2557"/>
    <x v="2561"/>
    <d v="2023-10-11T00:00:00"/>
    <n v="38.279059498228598"/>
    <n v="120.75"/>
    <d v="2023-08-30T00:00:00"/>
    <x v="0"/>
    <n v="2023"/>
    <n v="10"/>
    <n v="11"/>
    <n v="2023"/>
    <n v="8"/>
    <n v="30"/>
    <x v="2350"/>
    <n v="72.779059498228605"/>
    <x v="0"/>
    <x v="0"/>
    <x v="0"/>
    <n v="23460"/>
  </r>
  <r>
    <s v="4446-BZKHU"/>
    <s v="Male"/>
    <x v="0"/>
    <s v="Yes"/>
    <s v="No"/>
    <n v="61"/>
    <s v="Yes"/>
    <s v="Yes"/>
    <s v="Fiber optic"/>
    <n v="38"/>
    <n v="1"/>
    <s v="No"/>
    <s v="Yes"/>
    <s v="Yes"/>
    <s v="No"/>
    <s v="Yes"/>
    <s v="Yes"/>
    <x v="0"/>
    <s v="Yes"/>
    <s v="Electronic check"/>
    <x v="177"/>
    <n v="6281.45"/>
    <x v="1"/>
    <x v="2542"/>
    <x v="2558"/>
    <x v="2562"/>
    <d v="2023-10-12T00:00:00"/>
    <n v="0"/>
    <n v="3219.2750000000001"/>
    <d v="2023-09-13T00:00:00"/>
    <x v="0"/>
    <n v="2023"/>
    <n v="10"/>
    <n v="12"/>
    <n v="2023"/>
    <n v="9"/>
    <n v="13"/>
    <x v="1211"/>
    <n v="105.55"/>
    <x v="2"/>
    <x v="2"/>
    <x v="0"/>
    <n v="4010.9"/>
  </r>
  <r>
    <s v="5202-IVJNU"/>
    <s v="Female"/>
    <x v="0"/>
    <s v="No"/>
    <s v="Yes"/>
    <n v="39"/>
    <s v="No"/>
    <s v="No phone service"/>
    <s v="DSL"/>
    <n v="198"/>
    <n v="7"/>
    <s v="No"/>
    <s v="No"/>
    <s v="Yes"/>
    <s v="No"/>
    <s v="No"/>
    <s v="No"/>
    <x v="0"/>
    <s v="No"/>
    <s v="Credit card (automatic)"/>
    <x v="505"/>
    <n v="1131.3"/>
    <x v="1"/>
    <x v="2543"/>
    <x v="2559"/>
    <x v="2563"/>
    <d v="2023-10-14T00:00:00"/>
    <n v="0"/>
    <n v="586.95000000000005"/>
    <d v="2023-08-30T00:00:00"/>
    <x v="0"/>
    <n v="2023"/>
    <n v="10"/>
    <n v="14"/>
    <n v="2023"/>
    <n v="8"/>
    <n v="30"/>
    <x v="2351"/>
    <n v="30.1"/>
    <x v="2"/>
    <x v="0"/>
    <x v="0"/>
    <n v="5959.8"/>
  </r>
  <r>
    <s v="5976-JCJRH"/>
    <s v="Male"/>
    <x v="0"/>
    <s v="Yes"/>
    <s v="No"/>
    <n v="10"/>
    <s v="Yes"/>
    <s v="No"/>
    <s v="Fiber optic"/>
    <n v="455"/>
    <n v="8"/>
    <s v="No"/>
    <s v="No"/>
    <s v="No"/>
    <s v="No"/>
    <s v="No"/>
    <s v="No"/>
    <x v="0"/>
    <s v="Yes"/>
    <s v="Electronic check"/>
    <x v="544"/>
    <n v="738.2"/>
    <x v="1"/>
    <x v="2544"/>
    <x v="2560"/>
    <x v="2564"/>
    <d v="2023-10-09T00:00:00"/>
    <n v="10.152796906343299"/>
    <n v="351.5"/>
    <d v="2023-08-30T00:00:00"/>
    <x v="1"/>
    <n v="2023"/>
    <n v="10"/>
    <n v="9"/>
    <n v="2023"/>
    <n v="8"/>
    <n v="30"/>
    <x v="2352"/>
    <n v="80.452796906343295"/>
    <x v="0"/>
    <x v="2"/>
    <x v="1"/>
    <n v="31986.5"/>
  </r>
  <r>
    <s v="8198-RKSZG"/>
    <s v="Female"/>
    <x v="0"/>
    <s v="Yes"/>
    <s v="Yes"/>
    <n v="14"/>
    <s v="Yes"/>
    <s v="Yes"/>
    <s v="DSL"/>
    <n v="986"/>
    <n v="6"/>
    <s v="No"/>
    <s v="Yes"/>
    <s v="No"/>
    <s v="Yes"/>
    <s v="Yes"/>
    <s v="Yes"/>
    <x v="0"/>
    <s v="No"/>
    <s v="Credit card (automatic)"/>
    <x v="533"/>
    <n v="1137.05"/>
    <x v="0"/>
    <x v="2545"/>
    <x v="149"/>
    <x v="2565"/>
    <d v="2023-10-01T00:00:00"/>
    <n v="19.872954768075999"/>
    <n v="563.15"/>
    <d v="2023-09-02T00:00:00"/>
    <x v="1"/>
    <n v="2023"/>
    <n v="10"/>
    <n v="1"/>
    <n v="2023"/>
    <n v="9"/>
    <n v="2"/>
    <x v="1864"/>
    <n v="100.322954768076"/>
    <x v="1"/>
    <x v="2"/>
    <x v="1"/>
    <n v="79323.7"/>
  </r>
  <r>
    <s v="0137-OCGAB"/>
    <s v="Female"/>
    <x v="0"/>
    <s v="No"/>
    <s v="No"/>
    <n v="1"/>
    <s v="Yes"/>
    <s v="Yes"/>
    <s v="Fiber optic"/>
    <n v="962"/>
    <n v="9"/>
    <s v="No"/>
    <s v="Yes"/>
    <s v="No"/>
    <s v="No"/>
    <s v="No"/>
    <s v="No"/>
    <x v="0"/>
    <s v="Yes"/>
    <s v="Mailed check"/>
    <x v="1005"/>
    <n v="80.2"/>
    <x v="1"/>
    <x v="2546"/>
    <x v="2561"/>
    <x v="2566"/>
    <d v="2023-10-24T00:00:00"/>
    <n v="39.636162246082797"/>
    <n v="40.1"/>
    <d v="2023-09-10T00:00:00"/>
    <x v="1"/>
    <n v="2023"/>
    <n v="10"/>
    <n v="24"/>
    <n v="2023"/>
    <n v="9"/>
    <n v="10"/>
    <x v="2353"/>
    <n v="119.836162246082"/>
    <x v="0"/>
    <x v="2"/>
    <x v="1"/>
    <n v="77152.399999999994"/>
  </r>
  <r>
    <s v="3351-NQLDI"/>
    <s v="Female"/>
    <x v="0"/>
    <s v="Yes"/>
    <s v="Yes"/>
    <n v="67"/>
    <s v="Yes"/>
    <s v="Yes"/>
    <s v="Fiber optic"/>
    <n v="627"/>
    <n v="5"/>
    <s v="Yes"/>
    <s v="No"/>
    <s v="No"/>
    <s v="Yes"/>
    <s v="No"/>
    <s v="Yes"/>
    <x v="1"/>
    <s v="Yes"/>
    <s v="Credit card (automatic)"/>
    <x v="100"/>
    <n v="6341.45"/>
    <x v="1"/>
    <x v="2547"/>
    <x v="2562"/>
    <x v="2567"/>
    <d v="2024-03-18T00:00:00"/>
    <n v="22.650805989172198"/>
    <n v="3160.7249999999999"/>
    <d v="2023-09-07T00:00:00"/>
    <x v="0"/>
    <n v="2024"/>
    <n v="3"/>
    <n v="18"/>
    <n v="2023"/>
    <n v="9"/>
    <n v="7"/>
    <x v="2354"/>
    <n v="117.00080598917199"/>
    <x v="2"/>
    <x v="2"/>
    <x v="0"/>
    <n v="59157.45"/>
  </r>
  <r>
    <s v="9297-EONCV"/>
    <s v="Female"/>
    <x v="0"/>
    <s v="No"/>
    <s v="No"/>
    <n v="72"/>
    <s v="Yes"/>
    <s v="Yes"/>
    <s v="DSL"/>
    <n v="587"/>
    <n v="1"/>
    <s v="Yes"/>
    <s v="Yes"/>
    <s v="Yes"/>
    <s v="Yes"/>
    <s v="Yes"/>
    <s v="Yes"/>
    <x v="2"/>
    <s v="Yes"/>
    <s v="Bank transfer (automatic)"/>
    <x v="637"/>
    <n v="6697.2"/>
    <x v="0"/>
    <x v="2548"/>
    <x v="2563"/>
    <x v="2568"/>
    <d v="2025-03-04T00:00:00"/>
    <n v="14.075695522640499"/>
    <n v="3288.6"/>
    <d v="2023-08-24T00:00:00"/>
    <x v="0"/>
    <n v="2025"/>
    <n v="3"/>
    <n v="4"/>
    <n v="2023"/>
    <n v="8"/>
    <n v="24"/>
    <x v="2355"/>
    <n v="105.42569552264"/>
    <x v="2"/>
    <x v="2"/>
    <x v="0"/>
    <n v="53622.45"/>
  </r>
  <r>
    <s v="7593-JNWRU"/>
    <s v="Male"/>
    <x v="0"/>
    <s v="Yes"/>
    <s v="Yes"/>
    <n v="6"/>
    <s v="Yes"/>
    <s v="No"/>
    <s v="DSL"/>
    <n v="205"/>
    <n v="2"/>
    <s v="No"/>
    <s v="No"/>
    <s v="No"/>
    <s v="No"/>
    <s v="No"/>
    <s v="No"/>
    <x v="0"/>
    <s v="Yes"/>
    <s v="Bank transfer (automatic)"/>
    <x v="220"/>
    <n v="260.8"/>
    <x v="1"/>
    <x v="2549"/>
    <x v="2564"/>
    <x v="2569"/>
    <d v="2023-09-29T00:00:00"/>
    <n v="0"/>
    <n v="133.80000000000001"/>
    <d v="2023-09-02T00:00:00"/>
    <x v="0"/>
    <n v="2023"/>
    <n v="9"/>
    <n v="29"/>
    <n v="2023"/>
    <n v="9"/>
    <n v="2"/>
    <x v="2356"/>
    <n v="44.6"/>
    <x v="0"/>
    <x v="1"/>
    <x v="1"/>
    <n v="9143"/>
  </r>
  <r>
    <s v="4588-YBNIB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19.600000000000001"/>
    <x v="1"/>
    <x v="2550"/>
    <x v="2565"/>
    <x v="2570"/>
    <d v="2023-10-28T00:00:00"/>
    <n v="0"/>
    <n v="9.8000000000000007"/>
    <d v="2023-09-10T00:00:00"/>
    <x v="0"/>
    <n v="2023"/>
    <n v="10"/>
    <n v="28"/>
    <n v="2023"/>
    <n v="9"/>
    <n v="10"/>
    <x v="2357"/>
    <n v="19.600000000000001"/>
    <x v="0"/>
    <x v="0"/>
    <x v="1"/>
    <n v="0"/>
  </r>
  <r>
    <s v="1069-QJOEE"/>
    <s v="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47"/>
    <n v="505.45"/>
    <x v="0"/>
    <x v="2551"/>
    <x v="2566"/>
    <x v="2571"/>
    <d v="2024-03-28T00:00:00"/>
    <n v="0"/>
    <n v="248.75"/>
    <d v="2023-07-24T00:00:00"/>
    <x v="0"/>
    <n v="2024"/>
    <n v="3"/>
    <n v="28"/>
    <n v="2023"/>
    <n v="7"/>
    <n v="24"/>
    <x v="2358"/>
    <n v="19.899999999999999"/>
    <x v="1"/>
    <x v="0"/>
    <x v="0"/>
    <n v="0"/>
  </r>
  <r>
    <s v="3336-JORSO"/>
    <s v="Female"/>
    <x v="1"/>
    <s v="No"/>
    <s v="No"/>
    <n v="33"/>
    <s v="Yes"/>
    <s v="Yes"/>
    <s v="Fiber optic"/>
    <n v="543"/>
    <n v="10"/>
    <s v="No"/>
    <s v="Yes"/>
    <s v="Yes"/>
    <s v="Yes"/>
    <s v="Yes"/>
    <s v="Yes"/>
    <x v="0"/>
    <s v="Yes"/>
    <s v="Electronic check"/>
    <x v="531"/>
    <n v="3655.45"/>
    <x v="1"/>
    <x v="2552"/>
    <x v="2567"/>
    <x v="2572"/>
    <d v="2023-10-23T00:00:00"/>
    <n v="22.533916703405701"/>
    <n v="1822.425"/>
    <d v="2023-09-03T00:00:00"/>
    <x v="0"/>
    <n v="2023"/>
    <n v="10"/>
    <n v="23"/>
    <n v="2023"/>
    <n v="9"/>
    <n v="3"/>
    <x v="2359"/>
    <n v="132.98391670340499"/>
    <x v="1"/>
    <x v="2"/>
    <x v="0"/>
    <n v="59974.35"/>
  </r>
  <r>
    <s v="7799-DSEWS"/>
    <s v="Male"/>
    <x v="0"/>
    <s v="No"/>
    <s v="No"/>
    <n v="18"/>
    <s v="Yes"/>
    <s v="No"/>
    <s v="DSL"/>
    <n v="516"/>
    <n v="5"/>
    <s v="Yes"/>
    <s v="No"/>
    <s v="Yes"/>
    <s v="Yes"/>
    <s v="Yes"/>
    <s v="No"/>
    <x v="0"/>
    <s v="Yes"/>
    <s v="Electronic check"/>
    <x v="1124"/>
    <n v="1299.8"/>
    <x v="0"/>
    <x v="2553"/>
    <x v="2568"/>
    <x v="2573"/>
    <d v="2023-10-06T00:00:00"/>
    <n v="41.557298871040203"/>
    <n v="615.15"/>
    <d v="2023-07-05T00:00:00"/>
    <x v="0"/>
    <n v="2023"/>
    <n v="10"/>
    <n v="6"/>
    <n v="2023"/>
    <n v="7"/>
    <n v="5"/>
    <x v="1182"/>
    <n v="109.90729887104"/>
    <x v="1"/>
    <x v="1"/>
    <x v="0"/>
    <n v="35268.6"/>
  </r>
  <r>
    <s v="8766-PAFNE"/>
    <s v="Male"/>
    <x v="0"/>
    <s v="Yes"/>
    <s v="No"/>
    <n v="71"/>
    <s v="Yes"/>
    <s v="No"/>
    <s v="DSL"/>
    <n v="248"/>
    <n v="7"/>
    <s v="No"/>
    <s v="Yes"/>
    <s v="Yes"/>
    <s v="Yes"/>
    <s v="Yes"/>
    <s v="Yes"/>
    <x v="2"/>
    <s v="Yes"/>
    <s v="Credit card (automatic)"/>
    <x v="899"/>
    <n v="5564.85"/>
    <x v="0"/>
    <x v="2554"/>
    <x v="2569"/>
    <x v="2574"/>
    <d v="2025-02-15T00:00:00"/>
    <n v="0"/>
    <n v="2808.05"/>
    <d v="2023-08-08T00:00:00"/>
    <x v="0"/>
    <n v="2025"/>
    <n v="2"/>
    <n v="15"/>
    <n v="2023"/>
    <n v="8"/>
    <n v="8"/>
    <x v="2360"/>
    <n v="79.099999999999994"/>
    <x v="2"/>
    <x v="2"/>
    <x v="0"/>
    <n v="19616.8"/>
  </r>
  <r>
    <s v="5315-CKEQK"/>
    <s v="Male"/>
    <x v="1"/>
    <s v="Yes"/>
    <s v="Yes"/>
    <n v="28"/>
    <s v="Yes"/>
    <s v="Yes"/>
    <s v="DSL"/>
    <n v="748"/>
    <n v="8"/>
    <s v="No"/>
    <s v="No"/>
    <s v="No"/>
    <s v="No"/>
    <s v="No"/>
    <s v="No"/>
    <x v="1"/>
    <s v="Yes"/>
    <s v="Electronic check"/>
    <x v="1125"/>
    <n v="1381.8"/>
    <x v="0"/>
    <x v="2555"/>
    <x v="2570"/>
    <x v="2575"/>
    <d v="2024-03-30T00:00:00"/>
    <n v="27.352696783061099"/>
    <n v="714"/>
    <d v="2023-07-19T00:00:00"/>
    <x v="0"/>
    <n v="2024"/>
    <n v="3"/>
    <n v="30"/>
    <n v="2023"/>
    <n v="7"/>
    <n v="19"/>
    <x v="2361"/>
    <n v="78.352696783061106"/>
    <x v="1"/>
    <x v="1"/>
    <x v="1"/>
    <n v="38148"/>
  </r>
  <r>
    <s v="3130-ICDUP"/>
    <s v="Female"/>
    <x v="0"/>
    <s v="No"/>
    <s v="Yes"/>
    <n v="2"/>
    <s v="Yes"/>
    <s v="Yes"/>
    <s v="Fiber optic"/>
    <n v="712"/>
    <n v="7"/>
    <s v="Yes"/>
    <s v="No"/>
    <s v="No"/>
    <s v="No"/>
    <s v="No"/>
    <s v="No"/>
    <x v="0"/>
    <s v="No"/>
    <s v="Credit card (automatic)"/>
    <x v="702"/>
    <n v="188.1"/>
    <x v="0"/>
    <x v="2556"/>
    <x v="2571"/>
    <x v="2576"/>
    <d v="2023-10-10T00:00:00"/>
    <n v="46.397725754175603"/>
    <n v="80.55"/>
    <d v="2023-07-16T00:00:00"/>
    <x v="0"/>
    <n v="2023"/>
    <n v="10"/>
    <n v="10"/>
    <n v="2023"/>
    <n v="7"/>
    <n v="16"/>
    <x v="65"/>
    <n v="126.947725754175"/>
    <x v="0"/>
    <x v="2"/>
    <x v="0"/>
    <n v="57351.6"/>
  </r>
  <r>
    <s v="0820-FNRNX"/>
    <s v="Male"/>
    <x v="0"/>
    <s v="Yes"/>
    <s v="Yes"/>
    <n v="17"/>
    <s v="Yes"/>
    <s v="Yes"/>
    <s v="DSL"/>
    <n v="544"/>
    <n v="4"/>
    <s v="No"/>
    <s v="Yes"/>
    <s v="Yes"/>
    <s v="Yes"/>
    <s v="No"/>
    <s v="No"/>
    <x v="0"/>
    <s v="Yes"/>
    <s v="Mailed check"/>
    <x v="787"/>
    <n v="1077.05"/>
    <x v="0"/>
    <x v="2557"/>
    <x v="2572"/>
    <x v="2577"/>
    <d v="2023-10-06T00:00:00"/>
    <n v="25.0927221585277"/>
    <n v="566.95000000000005"/>
    <d v="2023-06-27T00:00:00"/>
    <x v="0"/>
    <n v="2023"/>
    <n v="10"/>
    <n v="6"/>
    <n v="2023"/>
    <n v="6"/>
    <n v="27"/>
    <x v="2362"/>
    <n v="91.792722158527695"/>
    <x v="1"/>
    <x v="1"/>
    <x v="0"/>
    <n v="36284.800000000003"/>
  </r>
  <r>
    <s v="0880-FVFWF"/>
    <s v="Male"/>
    <x v="0"/>
    <s v="No"/>
    <s v="No"/>
    <n v="56"/>
    <s v="Yes"/>
    <s v="Yes"/>
    <s v="Fiber optic"/>
    <n v="542"/>
    <n v="5"/>
    <s v="Yes"/>
    <s v="Yes"/>
    <s v="No"/>
    <s v="No"/>
    <s v="No"/>
    <s v="No"/>
    <x v="0"/>
    <s v="Yes"/>
    <s v="Electronic check"/>
    <x v="1126"/>
    <n v="4922.3999999999996"/>
    <x v="0"/>
    <x v="2558"/>
    <x v="2573"/>
    <x v="2578"/>
    <d v="2023-10-23T00:00:00"/>
    <n v="48.563136659604297"/>
    <n v="2419.1999999999998"/>
    <d v="2023-09-11T00:00:00"/>
    <x v="1"/>
    <n v="2023"/>
    <n v="10"/>
    <n v="23"/>
    <n v="2023"/>
    <n v="9"/>
    <n v="11"/>
    <x v="2363"/>
    <n v="134.963136659604"/>
    <x v="2"/>
    <x v="2"/>
    <x v="1"/>
    <n v="46828.800000000003"/>
  </r>
  <r>
    <s v="4611-ANLQC"/>
    <s v="Female"/>
    <x v="0"/>
    <s v="Yes"/>
    <s v="No"/>
    <n v="60"/>
    <s v="No"/>
    <s v="No phone service"/>
    <s v="DSL"/>
    <n v="642"/>
    <n v="4"/>
    <s v="Yes"/>
    <s v="Yes"/>
    <s v="Yes"/>
    <s v="No"/>
    <s v="No"/>
    <s v="Yes"/>
    <x v="1"/>
    <s v="No"/>
    <s v="Electronic check"/>
    <x v="194"/>
    <n v="2911.5"/>
    <x v="0"/>
    <x v="2559"/>
    <x v="2574"/>
    <x v="2579"/>
    <d v="2024-03-01T00:00:00"/>
    <n v="13.571580981022899"/>
    <n v="1501.5"/>
    <d v="2023-08-03T00:00:00"/>
    <x v="0"/>
    <n v="2024"/>
    <n v="3"/>
    <n v="1"/>
    <n v="2023"/>
    <n v="8"/>
    <n v="3"/>
    <x v="2364"/>
    <n v="63.621580981022902"/>
    <x v="2"/>
    <x v="1"/>
    <x v="0"/>
    <n v="32132.1"/>
  </r>
  <r>
    <s v="4213-HKBJO"/>
    <s v="Female"/>
    <x v="0"/>
    <s v="No"/>
    <s v="No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5"/>
    <n v="826.1"/>
    <x v="0"/>
    <x v="2560"/>
    <x v="2575"/>
    <x v="2580"/>
    <d v="2025-06-16T00:00:00"/>
    <n v="0"/>
    <n v="424.05"/>
    <d v="2023-08-03T00:00:00"/>
    <x v="0"/>
    <n v="2025"/>
    <n v="6"/>
    <n v="16"/>
    <n v="2023"/>
    <n v="8"/>
    <n v="3"/>
    <x v="2365"/>
    <n v="25.7"/>
    <x v="1"/>
    <x v="0"/>
    <x v="0"/>
    <n v="0"/>
  </r>
  <r>
    <s v="2792-LSHWX"/>
    <s v="Female"/>
    <x v="0"/>
    <s v="No"/>
    <s v="No"/>
    <n v="1"/>
    <s v="Yes"/>
    <s v="No"/>
    <s v="Fiber optic"/>
    <n v="326"/>
    <n v="3"/>
    <s v="Yes"/>
    <s v="Yes"/>
    <s v="No"/>
    <s v="Yes"/>
    <s v="No"/>
    <s v="No"/>
    <x v="0"/>
    <s v="Yes"/>
    <s v="Mailed check"/>
    <x v="506"/>
    <n v="83.4"/>
    <x v="0"/>
    <x v="2561"/>
    <x v="2576"/>
    <x v="2581"/>
    <d v="2023-10-19T00:00:00"/>
    <n v="29.752561618277099"/>
    <n v="41.7"/>
    <d v="2023-09-01T00:00:00"/>
    <x v="1"/>
    <n v="2023"/>
    <n v="10"/>
    <n v="19"/>
    <n v="2023"/>
    <n v="9"/>
    <n v="1"/>
    <x v="2366"/>
    <n v="113.15256161827701"/>
    <x v="0"/>
    <x v="2"/>
    <x v="1"/>
    <n v="27188.400000000001"/>
  </r>
  <r>
    <s v="5028-GZLDO"/>
    <s v="Male"/>
    <x v="0"/>
    <s v="No"/>
    <s v="No"/>
    <n v="2"/>
    <s v="Yes"/>
    <s v="No"/>
    <s v="Fiber optic"/>
    <n v="71"/>
    <n v="9"/>
    <s v="No"/>
    <s v="No"/>
    <s v="No"/>
    <s v="No"/>
    <s v="No"/>
    <s v="No"/>
    <x v="0"/>
    <s v="No"/>
    <s v="Credit card (automatic)"/>
    <x v="4"/>
    <n v="140.69999999999999"/>
    <x v="1"/>
    <x v="2562"/>
    <x v="2577"/>
    <x v="2582"/>
    <d v="2023-10-04T00:00:00"/>
    <n v="0"/>
    <n v="70.7"/>
    <d v="2023-09-05T00:00:00"/>
    <x v="1"/>
    <n v="2023"/>
    <n v="10"/>
    <n v="4"/>
    <n v="2023"/>
    <n v="9"/>
    <n v="5"/>
    <x v="2367"/>
    <n v="70.7"/>
    <x v="0"/>
    <x v="2"/>
    <x v="1"/>
    <n v="5019.7"/>
  </r>
  <r>
    <s v="0014-BMAQU"/>
    <s v="Male"/>
    <x v="0"/>
    <s v="Yes"/>
    <s v="No"/>
    <n v="63"/>
    <s v="Yes"/>
    <s v="Yes"/>
    <s v="Fiber optic"/>
    <n v="318"/>
    <n v="3"/>
    <s v="Yes"/>
    <s v="No"/>
    <s v="No"/>
    <s v="Yes"/>
    <s v="No"/>
    <s v="No"/>
    <x v="2"/>
    <s v="Yes"/>
    <s v="Credit card (automatic)"/>
    <x v="898"/>
    <n v="5377.8"/>
    <x v="0"/>
    <x v="2563"/>
    <x v="2578"/>
    <x v="2583"/>
    <d v="2024-12-08T00:00:00"/>
    <n v="35.308475149944002"/>
    <n v="2666.4749999999999"/>
    <d v="2023-06-16T00:00:00"/>
    <x v="0"/>
    <n v="2024"/>
    <n v="12"/>
    <n v="8"/>
    <n v="2023"/>
    <n v="6"/>
    <n v="16"/>
    <x v="2225"/>
    <n v="119.95847514994399"/>
    <x v="2"/>
    <x v="2"/>
    <x v="1"/>
    <n v="26918.7"/>
  </r>
  <r>
    <s v="6861-XWTWQ"/>
    <s v="Male"/>
    <x v="1"/>
    <s v="Yes"/>
    <s v="No"/>
    <n v="7"/>
    <s v="Yes"/>
    <s v="Yes"/>
    <s v="Fiber optic"/>
    <n v="420"/>
    <n v="8"/>
    <s v="No"/>
    <s v="No"/>
    <s v="Yes"/>
    <s v="No"/>
    <s v="Yes"/>
    <s v="Yes"/>
    <x v="0"/>
    <s v="Yes"/>
    <s v="Electronic check"/>
    <x v="739"/>
    <n v="665.45"/>
    <x v="1"/>
    <x v="2564"/>
    <x v="2579"/>
    <x v="2584"/>
    <d v="2023-10-01T00:00:00"/>
    <n v="38.1542836653732"/>
    <n v="347.375"/>
    <d v="2023-09-02T00:00:00"/>
    <x v="0"/>
    <n v="2023"/>
    <n v="10"/>
    <n v="1"/>
    <n v="2023"/>
    <n v="9"/>
    <n v="2"/>
    <x v="2368"/>
    <n v="137.40428366537299"/>
    <x v="0"/>
    <x v="2"/>
    <x v="0"/>
    <n v="41685"/>
  </r>
  <r>
    <s v="9018-PCIOK"/>
    <s v="Female"/>
    <x v="0"/>
    <s v="No"/>
    <s v="No"/>
    <n v="55"/>
    <s v="Yes"/>
    <s v="No"/>
    <s v="DSL"/>
    <n v="438"/>
    <n v="7"/>
    <s v="No"/>
    <s v="Yes"/>
    <s v="Yes"/>
    <s v="No"/>
    <s v="No"/>
    <s v="Yes"/>
    <x v="2"/>
    <s v="Yes"/>
    <s v="Mailed check"/>
    <x v="605"/>
    <n v="3617.1"/>
    <x v="0"/>
    <x v="2565"/>
    <x v="2580"/>
    <x v="2585"/>
    <d v="2025-07-05T00:00:00"/>
    <n v="10.1745307860123"/>
    <n v="1780.625"/>
    <d v="2023-08-09T00:00:00"/>
    <x v="0"/>
    <n v="2025"/>
    <n v="7"/>
    <n v="5"/>
    <n v="2023"/>
    <n v="8"/>
    <n v="9"/>
    <x v="2369"/>
    <n v="74.924530786012298"/>
    <x v="2"/>
    <x v="1"/>
    <x v="1"/>
    <n v="28360.5"/>
  </r>
  <r>
    <s v="4837-QUSFT"/>
    <s v="Female"/>
    <x v="0"/>
    <s v="Yes"/>
    <s v="No"/>
    <n v="65"/>
    <s v="Yes"/>
    <s v="Yes"/>
    <s v="Fiber optic"/>
    <n v="629"/>
    <n v="4"/>
    <s v="Yes"/>
    <s v="Yes"/>
    <s v="No"/>
    <s v="Yes"/>
    <s v="Yes"/>
    <s v="No"/>
    <x v="1"/>
    <s v="Yes"/>
    <s v="Bank transfer (automatic)"/>
    <x v="386"/>
    <n v="6643.5"/>
    <x v="0"/>
    <x v="2566"/>
    <x v="2581"/>
    <x v="2586"/>
    <d v="2024-03-14T00:00:00"/>
    <n v="16.6781235498879"/>
    <n v="3254.875"/>
    <d v="2023-06-21T00:00:00"/>
    <x v="0"/>
    <n v="2024"/>
    <n v="3"/>
    <n v="14"/>
    <n v="2023"/>
    <n v="6"/>
    <n v="21"/>
    <x v="2311"/>
    <n v="116.828123549887"/>
    <x v="2"/>
    <x v="2"/>
    <x v="1"/>
    <n v="62994.35"/>
  </r>
  <r>
    <s v="6877-TJMBR"/>
    <s v="Male"/>
    <x v="0"/>
    <s v="Yes"/>
    <s v="No"/>
    <n v="1"/>
    <s v="Yes"/>
    <s v="No"/>
    <s v="Fiber optic"/>
    <n v="16"/>
    <n v="3"/>
    <s v="No"/>
    <s v="No"/>
    <s v="No"/>
    <s v="Yes"/>
    <s v="Yes"/>
    <s v="No"/>
    <x v="0"/>
    <s v="Yes"/>
    <s v="Electronic check"/>
    <x v="295"/>
    <n v="84.8"/>
    <x v="1"/>
    <x v="2567"/>
    <x v="2582"/>
    <x v="2587"/>
    <d v="2023-10-12T00:00:00"/>
    <n v="0"/>
    <n v="42.4"/>
    <d v="2023-09-01T00:00:00"/>
    <x v="0"/>
    <n v="2023"/>
    <n v="10"/>
    <n v="12"/>
    <n v="2023"/>
    <n v="9"/>
    <n v="1"/>
    <x v="2370"/>
    <n v="84.8"/>
    <x v="0"/>
    <x v="2"/>
    <x v="0"/>
    <n v="1356.8"/>
  </r>
  <r>
    <s v="9953-ZMKSM"/>
    <s v="Male"/>
    <x v="0"/>
    <s v="No"/>
    <s v="No"/>
    <n v="6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1559.3"/>
    <x v="0"/>
    <x v="2568"/>
    <x v="2583"/>
    <x v="2588"/>
    <d v="2024-07-12T00:00:00"/>
    <n v="0"/>
    <n v="795.375"/>
    <d v="2023-07-18T00:00:00"/>
    <x v="0"/>
    <n v="2024"/>
    <n v="7"/>
    <n v="12"/>
    <n v="2023"/>
    <n v="7"/>
    <n v="18"/>
    <x v="2371"/>
    <n v="25.25"/>
    <x v="2"/>
    <x v="0"/>
    <x v="0"/>
    <n v="0"/>
  </r>
  <r>
    <s v="0907-HQNTS"/>
    <s v="Female"/>
    <x v="1"/>
    <s v="Yes"/>
    <s v="No"/>
    <n v="70"/>
    <s v="Yes"/>
    <s v="Yes"/>
    <s v="Fiber optic"/>
    <n v="845"/>
    <n v="4"/>
    <s v="Yes"/>
    <s v="Yes"/>
    <s v="Yes"/>
    <s v="Yes"/>
    <s v="Yes"/>
    <s v="Yes"/>
    <x v="2"/>
    <s v="Yes"/>
    <s v="Credit card (automatic)"/>
    <x v="1127"/>
    <n v="7987.6"/>
    <x v="0"/>
    <x v="2569"/>
    <x v="2584"/>
    <x v="2589"/>
    <d v="2025-06-01T00:00:00"/>
    <n v="48.641900205147003"/>
    <n v="3955"/>
    <d v="2023-08-01T00:00:00"/>
    <x v="0"/>
    <n v="2025"/>
    <n v="6"/>
    <n v="1"/>
    <n v="2023"/>
    <n v="8"/>
    <n v="1"/>
    <x v="2372"/>
    <n v="161.64190020514701"/>
    <x v="2"/>
    <x v="2"/>
    <x v="1"/>
    <n v="95485"/>
  </r>
  <r>
    <s v="7665-NKLAV"/>
    <s v="Female"/>
    <x v="0"/>
    <s v="Yes"/>
    <s v="Yes"/>
    <n v="36"/>
    <s v="No"/>
    <s v="No phone service"/>
    <s v="DSL"/>
    <n v="378"/>
    <n v="7"/>
    <s v="Yes"/>
    <s v="No"/>
    <s v="Yes"/>
    <s v="Yes"/>
    <s v="No"/>
    <s v="No"/>
    <x v="2"/>
    <s v="No"/>
    <s v="Credit card (automatic)"/>
    <x v="1128"/>
    <n v="1547.35"/>
    <x v="0"/>
    <x v="2570"/>
    <x v="2585"/>
    <x v="2590"/>
    <d v="2025-02-12T00:00:00"/>
    <n v="40.441511610031299"/>
    <n v="731.69999999999902"/>
    <d v="2023-06-29T00:00:00"/>
    <x v="0"/>
    <n v="2025"/>
    <n v="2"/>
    <n v="12"/>
    <n v="2023"/>
    <n v="6"/>
    <n v="29"/>
    <x v="2373"/>
    <n v="81.091511610031304"/>
    <x v="2"/>
    <x v="1"/>
    <x v="0"/>
    <n v="15365.699999999901"/>
  </r>
  <r>
    <s v="6769-DCQLI"/>
    <s v="Male"/>
    <x v="0"/>
    <s v="No"/>
    <s v="No"/>
    <n v="52"/>
    <s v="Yes"/>
    <s v="No"/>
    <s v="Fiber optic"/>
    <n v="318"/>
    <n v="3"/>
    <s v="No"/>
    <s v="Yes"/>
    <s v="Yes"/>
    <s v="Yes"/>
    <s v="Yes"/>
    <s v="Yes"/>
    <x v="1"/>
    <s v="Yes"/>
    <s v="Bank transfer (automatic)"/>
    <x v="228"/>
    <n v="5426.85"/>
    <x v="1"/>
    <x v="2571"/>
    <x v="2586"/>
    <x v="2591"/>
    <d v="2024-03-15T00:00:00"/>
    <n v="48.030908309253498"/>
    <n v="2730"/>
    <d v="2023-09-01T00:00:00"/>
    <x v="1"/>
    <n v="2024"/>
    <n v="3"/>
    <n v="15"/>
    <n v="2023"/>
    <n v="9"/>
    <n v="1"/>
    <x v="207"/>
    <n v="153.03090830925299"/>
    <x v="2"/>
    <x v="2"/>
    <x v="1"/>
    <n v="33390"/>
  </r>
  <r>
    <s v="2433-KMEAS"/>
    <s v="Male"/>
    <x v="0"/>
    <s v="No"/>
    <s v="No"/>
    <n v="22"/>
    <s v="Yes"/>
    <s v="Yes"/>
    <s v="DSL"/>
    <n v="826"/>
    <n v="6"/>
    <s v="Yes"/>
    <s v="No"/>
    <s v="No"/>
    <s v="No"/>
    <s v="No"/>
    <s v="No"/>
    <x v="0"/>
    <s v="Yes"/>
    <s v="Electronic check"/>
    <x v="240"/>
    <n v="1127.3499999999999"/>
    <x v="1"/>
    <x v="2572"/>
    <x v="2587"/>
    <x v="2592"/>
    <d v="2023-10-13T00:00:00"/>
    <n v="38.101620061392197"/>
    <n v="598.95000000000005"/>
    <d v="2023-09-07T00:00:00"/>
    <x v="0"/>
    <n v="2023"/>
    <n v="10"/>
    <n v="13"/>
    <n v="2023"/>
    <n v="9"/>
    <n v="7"/>
    <x v="2374"/>
    <n v="92.5516200613922"/>
    <x v="1"/>
    <x v="1"/>
    <x v="0"/>
    <n v="44975.7"/>
  </r>
  <r>
    <s v="4391-LNRXK"/>
    <s v="Male"/>
    <x v="0"/>
    <s v="No"/>
    <s v="No"/>
    <n v="22"/>
    <s v="Yes"/>
    <s v="No"/>
    <s v="Fiber optic"/>
    <n v="936"/>
    <n v="2"/>
    <s v="No"/>
    <s v="Yes"/>
    <s v="Yes"/>
    <s v="Yes"/>
    <s v="No"/>
    <s v="Yes"/>
    <x v="0"/>
    <s v="Yes"/>
    <s v="Bank transfer (automatic)"/>
    <x v="1129"/>
    <n v="2142.8000000000002"/>
    <x v="0"/>
    <x v="2573"/>
    <x v="2588"/>
    <x v="2593"/>
    <d v="2023-10-04T00:00:00"/>
    <n v="21.922088345577698"/>
    <n v="1044.45"/>
    <d v="2023-06-20T00:00:00"/>
    <x v="0"/>
    <n v="2023"/>
    <n v="10"/>
    <n v="4"/>
    <n v="2023"/>
    <n v="6"/>
    <n v="20"/>
    <x v="2375"/>
    <n v="116.872088345577"/>
    <x v="1"/>
    <x v="2"/>
    <x v="0"/>
    <n v="88873.2"/>
  </r>
  <r>
    <s v="8250-ZNGGW"/>
    <s v="Female"/>
    <x v="1"/>
    <s v="No"/>
    <s v="No"/>
    <n v="5"/>
    <s v="Yes"/>
    <s v="No"/>
    <s v="DSL"/>
    <n v="528"/>
    <n v="10"/>
    <s v="Yes"/>
    <s v="Yes"/>
    <s v="No"/>
    <s v="Yes"/>
    <s v="No"/>
    <s v="No"/>
    <x v="0"/>
    <s v="No"/>
    <s v="Credit card (automatic)"/>
    <x v="23"/>
    <n v="287.85000000000002"/>
    <x v="0"/>
    <x v="2574"/>
    <x v="2589"/>
    <x v="2594"/>
    <d v="2023-10-01T00:00:00"/>
    <n v="14.214596890034199"/>
    <n v="149.75"/>
    <d v="2023-09-13T00:00:00"/>
    <x v="1"/>
    <n v="2023"/>
    <n v="10"/>
    <n v="1"/>
    <n v="2023"/>
    <n v="9"/>
    <n v="13"/>
    <x v="2325"/>
    <n v="74.114596890034207"/>
    <x v="0"/>
    <x v="1"/>
    <x v="1"/>
    <n v="31627.200000000001"/>
  </r>
  <r>
    <s v="2195-ZRVAX"/>
    <s v="Female"/>
    <x v="0"/>
    <s v="Yes"/>
    <s v="No"/>
    <n v="47"/>
    <s v="Yes"/>
    <s v="No"/>
    <s v="Fiber optic"/>
    <n v="883"/>
    <n v="7"/>
    <s v="No"/>
    <s v="No"/>
    <s v="Yes"/>
    <s v="No"/>
    <s v="No"/>
    <s v="Yes"/>
    <x v="0"/>
    <s v="Yes"/>
    <s v="Electronic check"/>
    <x v="198"/>
    <n v="4045.65"/>
    <x v="1"/>
    <x v="2575"/>
    <x v="2590"/>
    <x v="2595"/>
    <d v="2023-10-22T00:00:00"/>
    <n v="41.272954533797403"/>
    <n v="2004.55"/>
    <d v="2023-09-13T00:00:00"/>
    <x v="1"/>
    <n v="2023"/>
    <n v="10"/>
    <n v="22"/>
    <n v="2023"/>
    <n v="9"/>
    <n v="13"/>
    <x v="2376"/>
    <n v="126.572954533797"/>
    <x v="2"/>
    <x v="2"/>
    <x v="1"/>
    <n v="75319.899999999994"/>
  </r>
  <r>
    <s v="3550-SAHFP"/>
    <s v="Female"/>
    <x v="0"/>
    <s v="No"/>
    <s v="No"/>
    <n v="33"/>
    <s v="Yes"/>
    <s v="Yes"/>
    <s v="Fiber optic"/>
    <n v="455"/>
    <n v="8"/>
    <s v="No"/>
    <s v="No"/>
    <s v="No"/>
    <s v="No"/>
    <s v="No"/>
    <s v="Yes"/>
    <x v="0"/>
    <s v="Yes"/>
    <s v="Electronic check"/>
    <x v="1014"/>
    <n v="2757.85"/>
    <x v="1"/>
    <x v="2576"/>
    <x v="2591"/>
    <x v="2596"/>
    <d v="2023-10-06T00:00:00"/>
    <n v="35.765968859036597"/>
    <n v="1375.2750000000001"/>
    <d v="2023-08-31T00:00:00"/>
    <x v="1"/>
    <n v="2023"/>
    <n v="10"/>
    <n v="6"/>
    <n v="2023"/>
    <n v="8"/>
    <n v="31"/>
    <x v="2377"/>
    <n v="119.115968859036"/>
    <x v="1"/>
    <x v="2"/>
    <x v="1"/>
    <n v="37924.25"/>
  </r>
  <r>
    <s v="2011-TRQYE"/>
    <s v="Male"/>
    <x v="0"/>
    <s v="No"/>
    <s v="No"/>
    <n v="18"/>
    <s v="No"/>
    <s v="No phone service"/>
    <s v="DSL"/>
    <n v="22"/>
    <n v="3"/>
    <s v="No"/>
    <s v="Yes"/>
    <s v="Yes"/>
    <s v="No"/>
    <s v="No"/>
    <s v="No"/>
    <x v="0"/>
    <s v="Yes"/>
    <s v="Credit card (automatic)"/>
    <x v="1130"/>
    <n v="600"/>
    <x v="1"/>
    <x v="2577"/>
    <x v="2592"/>
    <x v="2597"/>
    <d v="2023-09-29T00:00:00"/>
    <n v="0"/>
    <n v="301.5"/>
    <d v="2023-09-01T00:00:00"/>
    <x v="0"/>
    <n v="2023"/>
    <n v="9"/>
    <n v="29"/>
    <n v="2023"/>
    <n v="9"/>
    <n v="1"/>
    <x v="2378"/>
    <n v="33.5"/>
    <x v="1"/>
    <x v="0"/>
    <x v="1"/>
    <n v="737"/>
  </r>
  <r>
    <s v="8562-GHPPI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1"/>
    <n v="19.8"/>
    <x v="0"/>
    <x v="2578"/>
    <x v="2593"/>
    <x v="2598"/>
    <d v="2023-10-25T00:00:00"/>
    <n v="0"/>
    <n v="9.9"/>
    <d v="2023-09-11T00:00:00"/>
    <x v="0"/>
    <n v="2023"/>
    <n v="10"/>
    <n v="25"/>
    <n v="2023"/>
    <n v="9"/>
    <n v="11"/>
    <x v="2379"/>
    <n v="19.8"/>
    <x v="0"/>
    <x v="0"/>
    <x v="1"/>
    <n v="0"/>
  </r>
  <r>
    <s v="5893-PYOLZ"/>
    <s v="Male"/>
    <x v="0"/>
    <s v="No"/>
    <s v="No"/>
    <n v="56"/>
    <s v="Yes"/>
    <s v="No"/>
    <s v="DSL"/>
    <n v="860"/>
    <n v="3"/>
    <s v="No"/>
    <s v="Yes"/>
    <s v="Yes"/>
    <s v="Yes"/>
    <s v="Yes"/>
    <s v="Yes"/>
    <x v="2"/>
    <s v="Yes"/>
    <s v="Credit card (automatic)"/>
    <x v="1131"/>
    <n v="4534.45"/>
    <x v="0"/>
    <x v="2579"/>
    <x v="2594"/>
    <x v="2599"/>
    <d v="2024-08-31T00:00:00"/>
    <n v="48.271992619371403"/>
    <n v="2290.4"/>
    <d v="2023-09-06T00:00:00"/>
    <x v="1"/>
    <n v="2024"/>
    <n v="8"/>
    <n v="31"/>
    <n v="2023"/>
    <n v="9"/>
    <n v="6"/>
    <x v="2380"/>
    <n v="130.071992619371"/>
    <x v="2"/>
    <x v="2"/>
    <x v="1"/>
    <n v="70348"/>
  </r>
  <r>
    <s v="4986-MXSFP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87"/>
    <n v="40.9"/>
    <x v="0"/>
    <x v="2580"/>
    <x v="2595"/>
    <x v="2600"/>
    <d v="2023-10-04T00:00:00"/>
    <n v="0"/>
    <n v="20"/>
    <d v="2023-09-13T00:00:00"/>
    <x v="0"/>
    <n v="2023"/>
    <n v="10"/>
    <n v="4"/>
    <n v="2023"/>
    <n v="9"/>
    <n v="13"/>
    <x v="2381"/>
    <n v="20"/>
    <x v="0"/>
    <x v="0"/>
    <x v="2"/>
    <n v="0"/>
  </r>
  <r>
    <s v="6131-FOYAS"/>
    <s v="Male"/>
    <x v="0"/>
    <s v="No"/>
    <s v="No"/>
    <n v="35"/>
    <s v="Yes"/>
    <s v="Yes"/>
    <s v="DSL"/>
    <n v="275"/>
    <n v="1"/>
    <s v="Yes"/>
    <s v="No"/>
    <s v="Yes"/>
    <s v="No"/>
    <s v="No"/>
    <s v="No"/>
    <x v="0"/>
    <s v="Yes"/>
    <s v="Electronic check"/>
    <x v="24"/>
    <n v="2094.9"/>
    <x v="0"/>
    <x v="2581"/>
    <x v="149"/>
    <x v="2601"/>
    <d v="2023-09-30T00:00:00"/>
    <n v="0"/>
    <n v="1043"/>
    <d v="2023-08-16T00:00:00"/>
    <x v="0"/>
    <n v="2023"/>
    <n v="9"/>
    <n v="30"/>
    <n v="2023"/>
    <n v="8"/>
    <n v="16"/>
    <x v="2382"/>
    <n v="59.6"/>
    <x v="1"/>
    <x v="1"/>
    <x v="1"/>
    <n v="16390"/>
  </r>
  <r>
    <s v="3027-YNWZU"/>
    <s v="Female"/>
    <x v="0"/>
    <s v="Yes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46"/>
    <n v="1584.8"/>
    <x v="0"/>
    <x v="2582"/>
    <x v="2596"/>
    <x v="2602"/>
    <d v="2025-08-23T00:00:00"/>
    <n v="0"/>
    <n v="800"/>
    <d v="2023-07-08T00:00:00"/>
    <x v="0"/>
    <n v="2025"/>
    <n v="8"/>
    <n v="23"/>
    <n v="2023"/>
    <n v="7"/>
    <n v="8"/>
    <x v="2383"/>
    <n v="25"/>
    <x v="2"/>
    <x v="0"/>
    <x v="0"/>
    <n v="0"/>
  </r>
  <r>
    <s v="5609-IMCGG"/>
    <s v="Female"/>
    <x v="0"/>
    <s v="No"/>
    <s v="No"/>
    <n v="15"/>
    <s v="Yes"/>
    <s v="Yes"/>
    <s v="Fiber optic"/>
    <n v="784"/>
    <n v="4"/>
    <s v="Yes"/>
    <s v="No"/>
    <s v="Yes"/>
    <s v="No"/>
    <s v="No"/>
    <s v="No"/>
    <x v="0"/>
    <s v="Yes"/>
    <s v="Credit card (automatic)"/>
    <x v="609"/>
    <n v="1302.6500000000001"/>
    <x v="0"/>
    <x v="2583"/>
    <x v="2597"/>
    <x v="2603"/>
    <d v="2023-10-21T00:00:00"/>
    <n v="18.3553089602065"/>
    <n v="632.625"/>
    <d v="2023-09-11T00:00:00"/>
    <x v="1"/>
    <n v="2023"/>
    <n v="10"/>
    <n v="21"/>
    <n v="2023"/>
    <n v="9"/>
    <n v="11"/>
    <x v="406"/>
    <n v="102.705308960206"/>
    <x v="1"/>
    <x v="2"/>
    <x v="1"/>
    <n v="66130.399999999994"/>
  </r>
  <r>
    <s v="4873-ILOLJ"/>
    <s v="Male"/>
    <x v="0"/>
    <s v="No"/>
    <s v="No"/>
    <n v="24"/>
    <s v="Yes"/>
    <s v="No"/>
    <s v="Fiber optic"/>
    <n v="462"/>
    <n v="3"/>
    <s v="No"/>
    <s v="No"/>
    <s v="No"/>
    <s v="No"/>
    <s v="Yes"/>
    <s v="Yes"/>
    <x v="0"/>
    <s v="Yes"/>
    <s v="Electronic check"/>
    <x v="459"/>
    <n v="2238.5"/>
    <x v="1"/>
    <x v="2584"/>
    <x v="2598"/>
    <x v="2604"/>
    <d v="2023-10-14T00:00:00"/>
    <n v="24.748286834591799"/>
    <n v="1084.19999999999"/>
    <d v="2023-09-04T00:00:00"/>
    <x v="0"/>
    <n v="2023"/>
    <n v="10"/>
    <n v="14"/>
    <n v="2023"/>
    <n v="9"/>
    <n v="4"/>
    <x v="2384"/>
    <n v="115.09828683459099"/>
    <x v="1"/>
    <x v="2"/>
    <x v="0"/>
    <n v="41741.699999999997"/>
  </r>
  <r>
    <s v="4727-MCYZG"/>
    <s v="Male"/>
    <x v="0"/>
    <s v="No"/>
    <s v="No"/>
    <n v="1"/>
    <s v="Yes"/>
    <s v="No"/>
    <s v="DSL"/>
    <n v="147"/>
    <n v="7"/>
    <s v="No"/>
    <s v="No"/>
    <s v="No"/>
    <s v="No"/>
    <s v="No"/>
    <s v="Yes"/>
    <x v="0"/>
    <s v="No"/>
    <s v="Mailed check"/>
    <x v="1132"/>
    <n v="55.55"/>
    <x v="0"/>
    <x v="2585"/>
    <x v="2599"/>
    <x v="2605"/>
    <d v="2023-09-29T00:00:00"/>
    <n v="0"/>
    <n v="27.774999999999999"/>
    <d v="2023-08-29T00:00:00"/>
    <x v="0"/>
    <n v="2023"/>
    <n v="9"/>
    <n v="29"/>
    <n v="2023"/>
    <n v="8"/>
    <n v="29"/>
    <x v="2385"/>
    <n v="55.55"/>
    <x v="0"/>
    <x v="1"/>
    <x v="0"/>
    <n v="8165.8499999999904"/>
  </r>
  <r>
    <s v="9481-WHGWY"/>
    <s v="Female"/>
    <x v="0"/>
    <s v="Yes"/>
    <s v="Yes"/>
    <n v="70"/>
    <s v="Yes"/>
    <s v="No"/>
    <s v="DSL"/>
    <n v="719"/>
    <n v="4"/>
    <s v="Yes"/>
    <s v="No"/>
    <s v="No"/>
    <s v="Yes"/>
    <s v="Yes"/>
    <s v="Yes"/>
    <x v="2"/>
    <s v="No"/>
    <s v="Credit card (automatic)"/>
    <x v="209"/>
    <n v="5437.75"/>
    <x v="0"/>
    <x v="2586"/>
    <x v="2600"/>
    <x v="2606"/>
    <d v="2025-07-28T00:00:00"/>
    <n v="12.094200807498799"/>
    <n v="2637.25"/>
    <d v="2023-06-30T00:00:00"/>
    <x v="0"/>
    <n v="2025"/>
    <n v="7"/>
    <n v="28"/>
    <n v="2023"/>
    <n v="6"/>
    <n v="30"/>
    <x v="2386"/>
    <n v="87.444200807498802"/>
    <x v="2"/>
    <x v="2"/>
    <x v="0"/>
    <n v="54176.6499999999"/>
  </r>
  <r>
    <s v="2725-KXXWT"/>
    <s v="Male"/>
    <x v="0"/>
    <s v="Yes"/>
    <s v="No"/>
    <n v="1"/>
    <s v="Yes"/>
    <s v="No"/>
    <s v="Fiber optic"/>
    <n v="891"/>
    <n v="1"/>
    <s v="No"/>
    <s v="No"/>
    <s v="No"/>
    <s v="No"/>
    <s v="Yes"/>
    <s v="Yes"/>
    <x v="0"/>
    <s v="Yes"/>
    <s v="Electronic check"/>
    <x v="1026"/>
    <n v="90.75"/>
    <x v="1"/>
    <x v="2587"/>
    <x v="2601"/>
    <x v="2607"/>
    <d v="2023-10-28T00:00:00"/>
    <n v="40.702705140716702"/>
    <n v="45.375"/>
    <d v="2023-09-01T00:00:00"/>
    <x v="1"/>
    <n v="2023"/>
    <n v="10"/>
    <n v="28"/>
    <n v="2023"/>
    <n v="9"/>
    <n v="1"/>
    <x v="2387"/>
    <n v="131.45270514071601"/>
    <x v="0"/>
    <x v="2"/>
    <x v="1"/>
    <n v="80858.25"/>
  </r>
  <r>
    <s v="9565-DJPIB"/>
    <s v="Female"/>
    <x v="0"/>
    <s v="No"/>
    <s v="Yes"/>
    <n v="4"/>
    <s v="Yes"/>
    <s v="Yes"/>
    <s v="Fiber optic"/>
    <n v="777"/>
    <n v="1"/>
    <s v="No"/>
    <s v="Yes"/>
    <s v="No"/>
    <s v="No"/>
    <s v="Yes"/>
    <s v="No"/>
    <x v="0"/>
    <s v="No"/>
    <s v="Mailed check"/>
    <x v="767"/>
    <n v="365.65"/>
    <x v="1"/>
    <x v="2588"/>
    <x v="2602"/>
    <x v="2608"/>
    <d v="2023-10-20T00:00:00"/>
    <n v="26.6601772761551"/>
    <n v="179.2"/>
    <d v="2023-09-13T00:00:00"/>
    <x v="0"/>
    <n v="2023"/>
    <n v="10"/>
    <n v="20"/>
    <n v="2023"/>
    <n v="9"/>
    <n v="13"/>
    <x v="2388"/>
    <n v="116.26017727615501"/>
    <x v="0"/>
    <x v="2"/>
    <x v="0"/>
    <n v="69619.199999999997"/>
  </r>
  <r>
    <s v="4328-VUFWD"/>
    <s v="Female"/>
    <x v="0"/>
    <s v="No"/>
    <s v="No"/>
    <n v="39"/>
    <s v="Yes"/>
    <s v="No"/>
    <s v="DSL"/>
    <n v="340"/>
    <n v="4"/>
    <s v="No"/>
    <s v="No"/>
    <s v="No"/>
    <s v="Yes"/>
    <s v="No"/>
    <s v="Yes"/>
    <x v="1"/>
    <s v="No"/>
    <s v="Electronic check"/>
    <x v="1133"/>
    <n v="2209.15"/>
    <x v="0"/>
    <x v="2589"/>
    <x v="2603"/>
    <x v="2609"/>
    <d v="2024-03-09T00:00:00"/>
    <n v="42.887195472656899"/>
    <n v="1156.3499999999999"/>
    <d v="2023-09-02T00:00:00"/>
    <x v="1"/>
    <n v="2024"/>
    <n v="3"/>
    <n v="9"/>
    <n v="2023"/>
    <n v="9"/>
    <n v="2"/>
    <x v="1203"/>
    <n v="102.187195472656"/>
    <x v="2"/>
    <x v="1"/>
    <x v="1"/>
    <n v="20162"/>
  </r>
  <r>
    <s v="3301-LSLWQ"/>
    <s v="Female"/>
    <x v="0"/>
    <s v="No"/>
    <s v="No"/>
    <n v="29"/>
    <s v="Yes"/>
    <s v="Yes"/>
    <s v="DSL"/>
    <n v="888"/>
    <n v="8"/>
    <s v="Yes"/>
    <s v="No"/>
    <s v="No"/>
    <s v="No"/>
    <s v="No"/>
    <s v="Yes"/>
    <x v="0"/>
    <s v="Yes"/>
    <s v="Electronic check"/>
    <x v="1134"/>
    <n v="1912.15"/>
    <x v="0"/>
    <x v="2590"/>
    <x v="2604"/>
    <x v="2610"/>
    <d v="2023-09-30T00:00:00"/>
    <n v="44.013920044795803"/>
    <n v="958.45"/>
    <d v="2023-07-01T00:00:00"/>
    <x v="0"/>
    <n v="2023"/>
    <n v="9"/>
    <n v="30"/>
    <n v="2023"/>
    <n v="7"/>
    <n v="1"/>
    <x v="2389"/>
    <n v="110.11392004479499"/>
    <x v="1"/>
    <x v="1"/>
    <x v="0"/>
    <n v="58696.799999999901"/>
  </r>
  <r>
    <s v="7473-ZBDSN"/>
    <s v="Fe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01"/>
    <n v="255.55"/>
    <x v="0"/>
    <x v="2591"/>
    <x v="2605"/>
    <x v="2611"/>
    <d v="2025-04-05T00:00:00"/>
    <n v="0"/>
    <n v="131.6"/>
    <d v="2023-08-09T00:00:00"/>
    <x v="0"/>
    <n v="2025"/>
    <n v="4"/>
    <n v="5"/>
    <n v="2023"/>
    <n v="8"/>
    <n v="9"/>
    <x v="2045"/>
    <n v="18.8"/>
    <x v="1"/>
    <x v="0"/>
    <x v="1"/>
    <n v="0"/>
  </r>
  <r>
    <s v="3166-PNEOF"/>
    <s v="Female"/>
    <x v="0"/>
    <s v="No"/>
    <s v="No"/>
    <n v="61"/>
    <s v="Yes"/>
    <s v="Yes"/>
    <s v="DSL"/>
    <n v="108"/>
    <n v="6"/>
    <s v="Yes"/>
    <s v="No"/>
    <s v="Yes"/>
    <s v="Yes"/>
    <s v="Yes"/>
    <s v="Yes"/>
    <x v="2"/>
    <s v="No"/>
    <s v="Credit card (automatic)"/>
    <x v="631"/>
    <n v="5175.3"/>
    <x v="0"/>
    <x v="2592"/>
    <x v="2606"/>
    <x v="2612"/>
    <d v="2025-06-03T00:00:00"/>
    <n v="0"/>
    <n v="2636.7249999999999"/>
    <d v="2023-06-20T00:00:00"/>
    <x v="0"/>
    <n v="2025"/>
    <n v="6"/>
    <n v="3"/>
    <n v="2023"/>
    <n v="6"/>
    <n v="20"/>
    <x v="2390"/>
    <n v="86.45"/>
    <x v="2"/>
    <x v="2"/>
    <x v="0"/>
    <n v="9336.6"/>
  </r>
  <r>
    <s v="5639-NTUPK"/>
    <s v="Male"/>
    <x v="0"/>
    <s v="No"/>
    <s v="Yes"/>
    <n v="13"/>
    <s v="Yes"/>
    <s v="No"/>
    <s v="DSL"/>
    <n v="305"/>
    <n v="10"/>
    <s v="Yes"/>
    <s v="No"/>
    <s v="No"/>
    <s v="No"/>
    <s v="No"/>
    <s v="No"/>
    <x v="0"/>
    <s v="Yes"/>
    <s v="Credit card (automatic)"/>
    <x v="1135"/>
    <n v="670.65"/>
    <x v="0"/>
    <x v="2593"/>
    <x v="2607"/>
    <x v="2613"/>
    <d v="2023-10-22T00:00:00"/>
    <n v="28.891272166519201"/>
    <n v="338.65"/>
    <d v="2023-09-09T00:00:00"/>
    <x v="1"/>
    <n v="2023"/>
    <n v="10"/>
    <n v="22"/>
    <n v="2023"/>
    <n v="9"/>
    <n v="9"/>
    <x v="757"/>
    <n v="80.991272166519195"/>
    <x v="1"/>
    <x v="1"/>
    <x v="1"/>
    <n v="15890.5"/>
  </r>
  <r>
    <s v="8780-YRMTT"/>
    <s v="Female"/>
    <x v="0"/>
    <s v="No"/>
    <s v="No"/>
    <n v="66"/>
    <s v="No"/>
    <s v="No phone service"/>
    <s v="DSL"/>
    <n v="210"/>
    <n v="10"/>
    <s v="Yes"/>
    <s v="Yes"/>
    <s v="Yes"/>
    <s v="Yes"/>
    <s v="No"/>
    <s v="No"/>
    <x v="2"/>
    <s v="Yes"/>
    <s v="Mailed check"/>
    <x v="1136"/>
    <n v="3177.25"/>
    <x v="0"/>
    <x v="2594"/>
    <x v="2608"/>
    <x v="2614"/>
    <d v="2025-06-25T00:00:00"/>
    <n v="0"/>
    <n v="1564.2"/>
    <d v="2023-09-07T00:00:00"/>
    <x v="0"/>
    <n v="2025"/>
    <n v="6"/>
    <n v="25"/>
    <n v="2023"/>
    <n v="9"/>
    <n v="7"/>
    <x v="2391"/>
    <n v="47.4"/>
    <x v="2"/>
    <x v="1"/>
    <x v="1"/>
    <n v="9954"/>
  </r>
  <r>
    <s v="8348-HFYIV"/>
    <s v="Male"/>
    <x v="0"/>
    <s v="No"/>
    <s v="No"/>
    <n v="2"/>
    <s v="No"/>
    <s v="No phone service"/>
    <s v="DSL"/>
    <n v="493"/>
    <n v="6"/>
    <s v="No"/>
    <s v="No"/>
    <s v="Yes"/>
    <s v="No"/>
    <s v="Yes"/>
    <s v="Yes"/>
    <x v="0"/>
    <s v="Yes"/>
    <s v="Electronic check"/>
    <x v="46"/>
    <n v="90.35"/>
    <x v="1"/>
    <x v="2595"/>
    <x v="2609"/>
    <x v="2615"/>
    <d v="2023-10-21T00:00:00"/>
    <n v="18.6296271670581"/>
    <n v="49.25"/>
    <d v="2023-09-06T00:00:00"/>
    <x v="0"/>
    <n v="2023"/>
    <n v="10"/>
    <n v="21"/>
    <n v="2023"/>
    <n v="9"/>
    <n v="6"/>
    <x v="2392"/>
    <n v="67.879627167058104"/>
    <x v="0"/>
    <x v="1"/>
    <x v="0"/>
    <n v="24280.25"/>
  </r>
  <r>
    <s v="5140-FOMCQ"/>
    <s v="Female"/>
    <x v="0"/>
    <s v="Yes"/>
    <s v="No"/>
    <n v="59"/>
    <s v="Yes"/>
    <s v="Yes"/>
    <s v="Fiber optic"/>
    <n v="478"/>
    <n v="3"/>
    <s v="Yes"/>
    <s v="Yes"/>
    <s v="Yes"/>
    <s v="No"/>
    <s v="Yes"/>
    <s v="Yes"/>
    <x v="1"/>
    <s v="Yes"/>
    <s v="Credit card (automatic)"/>
    <x v="1060"/>
    <n v="6557.75"/>
    <x v="0"/>
    <x v="2596"/>
    <x v="2610"/>
    <x v="2616"/>
    <d v="2024-02-11T00:00:00"/>
    <n v="37.112528012401697"/>
    <n v="3219.9250000000002"/>
    <d v="2023-08-31T00:00:00"/>
    <x v="1"/>
    <n v="2024"/>
    <n v="2"/>
    <n v="11"/>
    <n v="2023"/>
    <n v="8"/>
    <n v="31"/>
    <x v="2227"/>
    <n v="146.26252801240099"/>
    <x v="2"/>
    <x v="2"/>
    <x v="1"/>
    <n v="52173.7"/>
  </r>
  <r>
    <s v="6242-SGYTS"/>
    <s v="Male"/>
    <x v="0"/>
    <s v="Yes"/>
    <s v="Yes"/>
    <n v="62"/>
    <s v="Yes"/>
    <s v="Yes"/>
    <s v="Fiber optic"/>
    <n v="843"/>
    <n v="2"/>
    <s v="Yes"/>
    <s v="Yes"/>
    <s v="No"/>
    <s v="No"/>
    <s v="Yes"/>
    <s v="No"/>
    <x v="1"/>
    <s v="Yes"/>
    <s v="Credit card (automatic)"/>
    <x v="1129"/>
    <n v="5791.85"/>
    <x v="0"/>
    <x v="2597"/>
    <x v="2611"/>
    <x v="40"/>
    <d v="2024-04-09T00:00:00"/>
    <n v="34.310084890108897"/>
    <n v="2943.45"/>
    <d v="2023-08-06T00:00:00"/>
    <x v="0"/>
    <n v="2024"/>
    <n v="4"/>
    <n v="9"/>
    <n v="2023"/>
    <n v="8"/>
    <n v="6"/>
    <x v="2393"/>
    <n v="129.260084890108"/>
    <x v="2"/>
    <x v="2"/>
    <x v="0"/>
    <n v="80042.850000000006"/>
  </r>
  <r>
    <s v="8166-ORCHU"/>
    <s v="Male"/>
    <x v="1"/>
    <s v="Yes"/>
    <s v="No"/>
    <n v="33"/>
    <s v="Yes"/>
    <s v="No"/>
    <s v="Fiber optic"/>
    <n v="551"/>
    <n v="7"/>
    <s v="Yes"/>
    <s v="Yes"/>
    <s v="No"/>
    <s v="Yes"/>
    <s v="No"/>
    <s v="Yes"/>
    <x v="1"/>
    <s v="Yes"/>
    <s v="Electronic check"/>
    <x v="995"/>
    <n v="3055.5"/>
    <x v="0"/>
    <x v="2598"/>
    <x v="2612"/>
    <x v="2617"/>
    <d v="2024-03-22T00:00:00"/>
    <n v="21.812059102873299"/>
    <n v="1543.575"/>
    <d v="2023-09-08T00:00:00"/>
    <x v="1"/>
    <n v="2024"/>
    <n v="3"/>
    <n v="22"/>
    <n v="2023"/>
    <n v="9"/>
    <n v="8"/>
    <x v="2181"/>
    <n v="115.362059102873"/>
    <x v="1"/>
    <x v="2"/>
    <x v="2"/>
    <n v="51546.049999999901"/>
  </r>
  <r>
    <s v="8414-OOEEL"/>
    <s v="Male"/>
    <x v="0"/>
    <s v="No"/>
    <s v="Yes"/>
    <n v="66"/>
    <s v="Yes"/>
    <s v="No"/>
    <s v="DSL"/>
    <n v="336"/>
    <n v="2"/>
    <s v="No"/>
    <s v="Yes"/>
    <s v="Yes"/>
    <s v="Yes"/>
    <s v="Yes"/>
    <s v="Yes"/>
    <x v="2"/>
    <s v="Yes"/>
    <s v="Credit card (automatic)"/>
    <x v="849"/>
    <n v="5196.1000000000004"/>
    <x v="0"/>
    <x v="2599"/>
    <x v="2613"/>
    <x v="2618"/>
    <d v="2025-02-04T00:00:00"/>
    <n v="15.464036146046899"/>
    <n v="2623.5"/>
    <d v="2023-06-24T00:00:00"/>
    <x v="0"/>
    <n v="2025"/>
    <n v="2"/>
    <n v="4"/>
    <n v="2023"/>
    <n v="6"/>
    <n v="24"/>
    <x v="2394"/>
    <n v="94.964036146046894"/>
    <x v="2"/>
    <x v="2"/>
    <x v="0"/>
    <n v="26712"/>
  </r>
  <r>
    <s v="8454-AATJP"/>
    <s v="Female"/>
    <x v="0"/>
    <s v="No"/>
    <s v="No"/>
    <n v="72"/>
    <s v="Yes"/>
    <s v="Yes"/>
    <s v="Fiber optic"/>
    <n v="195"/>
    <n v="7"/>
    <s v="Yes"/>
    <s v="Yes"/>
    <s v="Yes"/>
    <s v="Yes"/>
    <s v="Yes"/>
    <s v="Yes"/>
    <x v="2"/>
    <s v="No"/>
    <s v="Credit card (automatic)"/>
    <x v="262"/>
    <n v="8405"/>
    <x v="0"/>
    <x v="2600"/>
    <x v="2614"/>
    <x v="2619"/>
    <d v="2025-01-27T00:00:00"/>
    <n v="0"/>
    <n v="4141.8"/>
    <d v="2023-09-12T00:00:00"/>
    <x v="1"/>
    <n v="2025"/>
    <n v="1"/>
    <n v="27"/>
    <n v="2023"/>
    <n v="9"/>
    <n v="12"/>
    <x v="648"/>
    <n v="115.05"/>
    <x v="2"/>
    <x v="2"/>
    <x v="1"/>
    <n v="22434.75"/>
  </r>
  <r>
    <s v="6849-WLEYG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x v="1"/>
    <x v="2601"/>
    <x v="2615"/>
    <x v="2620"/>
    <d v="2023-10-01T00:00:00"/>
    <n v="0"/>
    <n v="9.875"/>
    <d v="2023-09-02T00:00:00"/>
    <x v="0"/>
    <n v="2023"/>
    <n v="10"/>
    <n v="1"/>
    <n v="2023"/>
    <n v="9"/>
    <n v="2"/>
    <x v="2395"/>
    <n v="19.75"/>
    <x v="0"/>
    <x v="0"/>
    <x v="0"/>
    <n v="0"/>
  </r>
  <r>
    <s v="4659-NZRUF"/>
    <s v="Female"/>
    <x v="0"/>
    <s v="No"/>
    <s v="No"/>
    <n v="19"/>
    <s v="Yes"/>
    <s v="Yes"/>
    <s v="Fiber optic"/>
    <n v="753"/>
    <n v="4"/>
    <s v="Yes"/>
    <s v="Yes"/>
    <s v="No"/>
    <s v="No"/>
    <s v="No"/>
    <s v="Yes"/>
    <x v="0"/>
    <s v="Yes"/>
    <s v="Electronic check"/>
    <x v="241"/>
    <n v="1789.25"/>
    <x v="1"/>
    <x v="2602"/>
    <x v="2616"/>
    <x v="2621"/>
    <d v="2023-10-10T00:00:00"/>
    <n v="22.625093750000001"/>
    <n v="903.92499999999995"/>
    <d v="2023-09-12T00:00:00"/>
    <x v="0"/>
    <n v="2023"/>
    <n v="10"/>
    <n v="10"/>
    <n v="2023"/>
    <n v="9"/>
    <n v="12"/>
    <x v="2396"/>
    <n v="117.77509375"/>
    <x v="1"/>
    <x v="2"/>
    <x v="0"/>
    <n v="71647.95"/>
  </r>
  <r>
    <s v="4531-AUZNK"/>
    <s v="Female"/>
    <x v="0"/>
    <s v="Yes"/>
    <s v="Yes"/>
    <n v="51"/>
    <s v="Yes"/>
    <s v="Yes"/>
    <s v="Fiber optic"/>
    <n v="940"/>
    <n v="1"/>
    <s v="Yes"/>
    <s v="No"/>
    <s v="No"/>
    <s v="Yes"/>
    <s v="Yes"/>
    <s v="No"/>
    <x v="1"/>
    <s v="Yes"/>
    <s v="Mailed check"/>
    <x v="241"/>
    <n v="5000.05"/>
    <x v="0"/>
    <x v="2603"/>
    <x v="2617"/>
    <x v="2622"/>
    <d v="2024-02-17T00:00:00"/>
    <n v="35.793304160892497"/>
    <n v="2426.3249999999998"/>
    <d v="2023-09-02T00:00:00"/>
    <x v="1"/>
    <n v="2024"/>
    <n v="2"/>
    <n v="17"/>
    <n v="2023"/>
    <n v="9"/>
    <n v="2"/>
    <x v="2397"/>
    <n v="130.94330416089201"/>
    <x v="2"/>
    <x v="2"/>
    <x v="1"/>
    <n v="89441"/>
  </r>
  <r>
    <s v="4191-XOVOM"/>
    <s v="Male"/>
    <x v="0"/>
    <s v="No"/>
    <s v="No"/>
    <n v="63"/>
    <s v="Yes"/>
    <s v="Yes"/>
    <s v="Fiber optic"/>
    <n v="983"/>
    <n v="9"/>
    <s v="No"/>
    <s v="Yes"/>
    <s v="No"/>
    <s v="Yes"/>
    <s v="Yes"/>
    <s v="Yes"/>
    <x v="0"/>
    <s v="No"/>
    <s v="Electronic check"/>
    <x v="409"/>
    <n v="6713.2"/>
    <x v="0"/>
    <x v="2604"/>
    <x v="2618"/>
    <x v="2623"/>
    <d v="2023-10-07T00:00:00"/>
    <n v="25.805236304460099"/>
    <n v="3320.1"/>
    <d v="2023-08-04T00:00:00"/>
    <x v="0"/>
    <n v="2023"/>
    <n v="10"/>
    <n v="7"/>
    <n v="2023"/>
    <n v="8"/>
    <n v="4"/>
    <x v="2398"/>
    <n v="131.20523630445999"/>
    <x v="2"/>
    <x v="2"/>
    <x v="0"/>
    <n v="103608.2"/>
  </r>
  <r>
    <s v="2150-OEGBV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51"/>
    <n v="562.6"/>
    <x v="0"/>
    <x v="2605"/>
    <x v="2619"/>
    <x v="2624"/>
    <d v="2024-03-10T00:00:00"/>
    <n v="0"/>
    <n v="271.35000000000002"/>
    <d v="2023-08-11T00:00:00"/>
    <x v="0"/>
    <n v="2024"/>
    <n v="3"/>
    <n v="10"/>
    <n v="2023"/>
    <n v="8"/>
    <n v="11"/>
    <x v="2399"/>
    <n v="20.100000000000001"/>
    <x v="1"/>
    <x v="0"/>
    <x v="1"/>
    <n v="0"/>
  </r>
  <r>
    <s v="8429-XIBUM"/>
    <s v="Male"/>
    <x v="0"/>
    <s v="No"/>
    <s v="No"/>
    <n v="22"/>
    <s v="Yes"/>
    <s v="Yes"/>
    <s v="Fiber optic"/>
    <n v="364"/>
    <n v="9"/>
    <s v="Yes"/>
    <s v="No"/>
    <s v="No"/>
    <s v="No"/>
    <s v="Yes"/>
    <s v="Yes"/>
    <x v="0"/>
    <s v="Yes"/>
    <s v="Bank transfer (automatic)"/>
    <x v="733"/>
    <n v="2317.1"/>
    <x v="1"/>
    <x v="2606"/>
    <x v="2620"/>
    <x v="2625"/>
    <d v="2023-10-13T00:00:00"/>
    <n v="17.968610995762099"/>
    <n v="1114.8499999999999"/>
    <d v="2023-09-11T00:00:00"/>
    <x v="1"/>
    <n v="2023"/>
    <n v="10"/>
    <n v="13"/>
    <n v="2023"/>
    <n v="9"/>
    <n v="11"/>
    <x v="2400"/>
    <n v="119.318610995762"/>
    <x v="1"/>
    <x v="2"/>
    <x v="1"/>
    <n v="36891.4"/>
  </r>
  <r>
    <s v="1855-CFULU"/>
    <s v="Female"/>
    <x v="1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91.45"/>
    <x v="0"/>
    <x v="2607"/>
    <x v="2621"/>
    <x v="2626"/>
    <d v="2023-10-20T00:00:00"/>
    <n v="0"/>
    <n v="40.1"/>
    <d v="2023-08-31T00:00:00"/>
    <x v="0"/>
    <n v="2023"/>
    <n v="10"/>
    <n v="20"/>
    <n v="2023"/>
    <n v="8"/>
    <n v="31"/>
    <x v="2401"/>
    <n v="20.05"/>
    <x v="0"/>
    <x v="0"/>
    <x v="1"/>
    <n v="0"/>
  </r>
  <r>
    <s v="4878-BUNFV"/>
    <s v="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2"/>
    <n v="828.85"/>
    <x v="0"/>
    <x v="2608"/>
    <x v="2622"/>
    <x v="2627"/>
    <d v="2025-09-01T00:00:00"/>
    <n v="0"/>
    <n v="434.7"/>
    <d v="2023-09-10T00:00:00"/>
    <x v="0"/>
    <n v="2025"/>
    <n v="9"/>
    <n v="1"/>
    <n v="2023"/>
    <n v="9"/>
    <n v="10"/>
    <x v="2402"/>
    <n v="20.7"/>
    <x v="2"/>
    <x v="0"/>
    <x v="2"/>
    <n v="0"/>
  </r>
  <r>
    <s v="1872-EBWSC"/>
    <s v="Fe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617.35"/>
    <x v="0"/>
    <x v="2609"/>
    <x v="2623"/>
    <x v="2628"/>
    <d v="2024-04-04T00:00:00"/>
    <n v="0"/>
    <n v="295.07499999999999"/>
    <d v="2023-08-20T00:00:00"/>
    <x v="0"/>
    <n v="2024"/>
    <n v="4"/>
    <n v="4"/>
    <n v="2023"/>
    <n v="8"/>
    <n v="20"/>
    <x v="2403"/>
    <n v="20.350000000000001"/>
    <x v="1"/>
    <x v="0"/>
    <x v="0"/>
    <n v="0"/>
  </r>
  <r>
    <s v="2608-BHKFN"/>
    <s v="Female"/>
    <x v="0"/>
    <s v="No"/>
    <s v="No"/>
    <n v="4"/>
    <s v="Yes"/>
    <s v="No"/>
    <s v="Fiber optic"/>
    <n v="391"/>
    <n v="5"/>
    <s v="No"/>
    <s v="No"/>
    <s v="No"/>
    <s v="No"/>
    <s v="No"/>
    <s v="No"/>
    <x v="0"/>
    <s v="Yes"/>
    <s v="Credit card (automatic)"/>
    <x v="379"/>
    <n v="266.89999999999998"/>
    <x v="1"/>
    <x v="2610"/>
    <x v="2624"/>
    <x v="2629"/>
    <d v="2023-10-12T00:00:00"/>
    <n v="12.323678083213901"/>
    <n v="140.1"/>
    <d v="2023-09-06T00:00:00"/>
    <x v="1"/>
    <n v="2023"/>
    <n v="10"/>
    <n v="12"/>
    <n v="2023"/>
    <n v="9"/>
    <n v="6"/>
    <x v="2404"/>
    <n v="82.373678083213903"/>
    <x v="0"/>
    <x v="2"/>
    <x v="2"/>
    <n v="27389.55"/>
  </r>
  <r>
    <s v="7026-YMSBE"/>
    <s v="Male"/>
    <x v="0"/>
    <s v="No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625.04999999999995"/>
    <x v="0"/>
    <x v="2611"/>
    <x v="2625"/>
    <x v="2630"/>
    <d v="2024-03-21T00:00:00"/>
    <n v="0"/>
    <n v="295.5"/>
    <d v="2023-08-17T00:00:00"/>
    <x v="0"/>
    <n v="2024"/>
    <n v="3"/>
    <n v="21"/>
    <n v="2023"/>
    <n v="8"/>
    <n v="17"/>
    <x v="2405"/>
    <n v="19.7"/>
    <x v="1"/>
    <x v="0"/>
    <x v="1"/>
    <n v="0"/>
  </r>
  <r>
    <s v="7341-LXCAF"/>
    <s v="Male"/>
    <x v="0"/>
    <s v="Yes"/>
    <s v="No"/>
    <n v="4"/>
    <s v="Yes"/>
    <s v="Yes"/>
    <s v="Fiber optic"/>
    <n v="288"/>
    <n v="2"/>
    <s v="No"/>
    <s v="No"/>
    <s v="No"/>
    <s v="No"/>
    <s v="No"/>
    <s v="No"/>
    <x v="0"/>
    <s v="Yes"/>
    <s v="Electronic check"/>
    <x v="712"/>
    <n v="301.39999999999998"/>
    <x v="1"/>
    <x v="2612"/>
    <x v="2626"/>
    <x v="2631"/>
    <d v="2023-10-16T00:00:00"/>
    <n v="0"/>
    <n v="149.30000000000001"/>
    <d v="2023-09-04T00:00:00"/>
    <x v="1"/>
    <n v="2023"/>
    <n v="10"/>
    <n v="16"/>
    <n v="2023"/>
    <n v="9"/>
    <n v="4"/>
    <x v="2406"/>
    <n v="74.650000000000006"/>
    <x v="0"/>
    <x v="2"/>
    <x v="1"/>
    <n v="21499.200000000001"/>
  </r>
  <r>
    <s v="6997-UVGOX"/>
    <s v="Male"/>
    <x v="0"/>
    <s v="Yes"/>
    <s v="Yes"/>
    <n v="71"/>
    <s v="Yes"/>
    <s v="No"/>
    <s v="DSL"/>
    <n v="122"/>
    <n v="9"/>
    <s v="Yes"/>
    <s v="Yes"/>
    <s v="Yes"/>
    <s v="Yes"/>
    <s v="Yes"/>
    <s v="Yes"/>
    <x v="2"/>
    <s v="No"/>
    <s v="Bank transfer (automatic)"/>
    <x v="324"/>
    <n v="6029.9"/>
    <x v="0"/>
    <x v="2613"/>
    <x v="2627"/>
    <x v="2632"/>
    <d v="2025-07-05T00:00:00"/>
    <n v="0"/>
    <n v="3033.4749999999999"/>
    <d v="2023-06-18T00:00:00"/>
    <x v="0"/>
    <n v="2025"/>
    <n v="7"/>
    <n v="5"/>
    <n v="2023"/>
    <n v="6"/>
    <n v="18"/>
    <x v="2407"/>
    <n v="85.45"/>
    <x v="2"/>
    <x v="2"/>
    <x v="0"/>
    <n v="10424.9"/>
  </r>
  <r>
    <s v="9674-EHPPG"/>
    <s v="Male"/>
    <x v="0"/>
    <s v="Yes"/>
    <s v="No"/>
    <n v="46"/>
    <s v="No"/>
    <s v="No phone service"/>
    <s v="DSL"/>
    <n v="736"/>
    <n v="10"/>
    <s v="Yes"/>
    <s v="No"/>
    <s v="Yes"/>
    <s v="Yes"/>
    <s v="No"/>
    <s v="No"/>
    <x v="2"/>
    <s v="No"/>
    <s v="Credit card (automatic)"/>
    <x v="441"/>
    <n v="1842.7"/>
    <x v="0"/>
    <x v="2614"/>
    <x v="2628"/>
    <x v="2633"/>
    <d v="2025-03-19T00:00:00"/>
    <n v="43.4192090296877"/>
    <n v="929.2"/>
    <d v="2023-09-05T00:00:00"/>
    <x v="0"/>
    <n v="2025"/>
    <n v="3"/>
    <n v="19"/>
    <n v="2023"/>
    <n v="9"/>
    <n v="5"/>
    <x v="1721"/>
    <n v="83.819209029687698"/>
    <x v="2"/>
    <x v="1"/>
    <x v="1"/>
    <n v="29734.3999999999"/>
  </r>
  <r>
    <s v="9462-MJUAW"/>
    <s v="Male"/>
    <x v="0"/>
    <s v="No"/>
    <s v="No"/>
    <n v="4"/>
    <s v="Yes"/>
    <s v="Yes"/>
    <s v="DSL"/>
    <n v="279"/>
    <n v="4"/>
    <s v="No"/>
    <s v="No"/>
    <s v="No"/>
    <s v="No"/>
    <s v="No"/>
    <s v="No"/>
    <x v="0"/>
    <s v="No"/>
    <s v="Mailed check"/>
    <x v="981"/>
    <n v="206.6"/>
    <x v="1"/>
    <x v="2615"/>
    <x v="2629"/>
    <x v="2634"/>
    <d v="2023-10-06T00:00:00"/>
    <n v="0"/>
    <n v="100.8"/>
    <d v="2023-08-31T00:00:00"/>
    <x v="1"/>
    <n v="2023"/>
    <n v="10"/>
    <n v="6"/>
    <n v="2023"/>
    <n v="8"/>
    <n v="31"/>
    <x v="2408"/>
    <n v="50.4"/>
    <x v="0"/>
    <x v="1"/>
    <x v="1"/>
    <n v="14061.6"/>
  </r>
  <r>
    <s v="8128-YVJRG"/>
    <s v="Female"/>
    <x v="0"/>
    <s v="No"/>
    <s v="No"/>
    <n v="7"/>
    <s v="Yes"/>
    <s v="Yes"/>
    <s v="Fiber optic"/>
    <n v="992"/>
    <n v="3"/>
    <s v="Yes"/>
    <s v="No"/>
    <s v="No"/>
    <s v="No"/>
    <s v="No"/>
    <s v="No"/>
    <x v="0"/>
    <s v="Yes"/>
    <s v="Mailed check"/>
    <x v="1137"/>
    <n v="604.70000000000005"/>
    <x v="1"/>
    <x v="2616"/>
    <x v="2630"/>
    <x v="2635"/>
    <d v="2023-10-26T00:00:00"/>
    <n v="25.163761946877401"/>
    <n v="278.77499999999998"/>
    <d v="2023-08-30T00:00:00"/>
    <x v="0"/>
    <n v="2023"/>
    <n v="10"/>
    <n v="26"/>
    <n v="2023"/>
    <n v="8"/>
    <n v="30"/>
    <x v="1656"/>
    <n v="104.81376194687699"/>
    <x v="0"/>
    <x v="2"/>
    <x v="0"/>
    <n v="79012.800000000003"/>
  </r>
  <r>
    <s v="5440-VHLUL"/>
    <s v="Male"/>
    <x v="0"/>
    <s v="No"/>
    <s v="No"/>
    <n v="69"/>
    <s v="Yes"/>
    <s v="Yes"/>
    <s v="Fiber optic"/>
    <n v="622"/>
    <n v="10"/>
    <s v="No"/>
    <s v="Yes"/>
    <s v="No"/>
    <s v="Yes"/>
    <s v="Yes"/>
    <s v="Yes"/>
    <x v="1"/>
    <s v="Yes"/>
    <s v="Bank transfer (automatic)"/>
    <x v="704"/>
    <n v="7386.05"/>
    <x v="0"/>
    <x v="2617"/>
    <x v="2631"/>
    <x v="2636"/>
    <d v="2024-02-26T00:00:00"/>
    <n v="23.4938218707637"/>
    <n v="3629.4"/>
    <d v="2023-07-16T00:00:00"/>
    <x v="0"/>
    <n v="2024"/>
    <n v="2"/>
    <n v="26"/>
    <n v="2023"/>
    <n v="7"/>
    <n v="16"/>
    <x v="2409"/>
    <n v="128.693821870763"/>
    <x v="2"/>
    <x v="2"/>
    <x v="0"/>
    <n v="65434.400000000001"/>
  </r>
  <r>
    <s v="5781-BKHOP"/>
    <s v="Female"/>
    <x v="0"/>
    <s v="Yes"/>
    <s v="No"/>
    <n v="72"/>
    <s v="Yes"/>
    <s v="Yes"/>
    <s v="Fiber optic"/>
    <n v="555"/>
    <n v="5"/>
    <s v="Yes"/>
    <s v="Yes"/>
    <s v="Yes"/>
    <s v="No"/>
    <s v="Yes"/>
    <s v="No"/>
    <x v="2"/>
    <s v="No"/>
    <s v="Bank transfer (automatic)"/>
    <x v="1138"/>
    <n v="7334.05"/>
    <x v="0"/>
    <x v="2618"/>
    <x v="2632"/>
    <x v="2637"/>
    <d v="2024-09-03T00:00:00"/>
    <n v="10.773105236704"/>
    <n v="3623.4"/>
    <d v="2023-08-29T00:00:00"/>
    <x v="0"/>
    <n v="2024"/>
    <n v="9"/>
    <n v="3"/>
    <n v="2023"/>
    <n v="8"/>
    <n v="29"/>
    <x v="2410"/>
    <n v="111.423105236704"/>
    <x v="2"/>
    <x v="2"/>
    <x v="1"/>
    <n v="55860.75"/>
  </r>
  <r>
    <s v="4283-FUTGF"/>
    <s v="Male"/>
    <x v="1"/>
    <s v="No"/>
    <s v="No"/>
    <n v="19"/>
    <s v="Yes"/>
    <s v="Yes"/>
    <s v="Fiber optic"/>
    <n v="615"/>
    <n v="1"/>
    <s v="No"/>
    <s v="No"/>
    <s v="Yes"/>
    <s v="No"/>
    <s v="No"/>
    <s v="No"/>
    <x v="0"/>
    <s v="Yes"/>
    <s v="Electronic check"/>
    <x v="43"/>
    <n v="1471.75"/>
    <x v="1"/>
    <x v="2619"/>
    <x v="2633"/>
    <x v="2638"/>
    <d v="2023-09-30T00:00:00"/>
    <n v="14.9747359600204"/>
    <n v="758.57499999999902"/>
    <d v="2023-08-31T00:00:00"/>
    <x v="0"/>
    <n v="2023"/>
    <n v="9"/>
    <n v="30"/>
    <n v="2023"/>
    <n v="8"/>
    <n v="31"/>
    <x v="2411"/>
    <n v="94.824735960020405"/>
    <x v="1"/>
    <x v="2"/>
    <x v="0"/>
    <n v="49107.75"/>
  </r>
  <r>
    <s v="5213-TWWJU"/>
    <s v="Male"/>
    <x v="0"/>
    <s v="No"/>
    <s v="No"/>
    <n v="28"/>
    <s v="Yes"/>
    <s v="No"/>
    <s v="Fiber optic"/>
    <n v="431"/>
    <n v="8"/>
    <s v="No"/>
    <s v="No"/>
    <s v="Yes"/>
    <s v="Yes"/>
    <s v="No"/>
    <s v="Yes"/>
    <x v="0"/>
    <s v="No"/>
    <s v="Electronic check"/>
    <x v="168"/>
    <n v="2626.15"/>
    <x v="0"/>
    <x v="2620"/>
    <x v="2634"/>
    <x v="2639"/>
    <d v="2023-10-12T00:00:00"/>
    <n v="26.545706996745398"/>
    <n v="1274"/>
    <d v="2023-09-11T00:00:00"/>
    <x v="1"/>
    <n v="2023"/>
    <n v="10"/>
    <n v="12"/>
    <n v="2023"/>
    <n v="9"/>
    <n v="11"/>
    <x v="2412"/>
    <n v="117.545706996745"/>
    <x v="1"/>
    <x v="2"/>
    <x v="2"/>
    <n v="39221"/>
  </r>
  <r>
    <s v="1569-TTNYJ"/>
    <s v="Male"/>
    <x v="0"/>
    <s v="Yes"/>
    <s v="No"/>
    <n v="5"/>
    <s v="Yes"/>
    <s v="Yes"/>
    <s v="Fiber optic"/>
    <n v="345"/>
    <n v="9"/>
    <s v="No"/>
    <s v="Yes"/>
    <s v="No"/>
    <s v="No"/>
    <s v="No"/>
    <s v="No"/>
    <x v="0"/>
    <s v="Yes"/>
    <s v="Electronic check"/>
    <x v="260"/>
    <n v="412.1"/>
    <x v="1"/>
    <x v="2621"/>
    <x v="2635"/>
    <x v="2640"/>
    <d v="2023-10-15T00:00:00"/>
    <n v="29.714583377897799"/>
    <n v="196.875"/>
    <d v="2023-09-02T00:00:00"/>
    <x v="0"/>
    <n v="2023"/>
    <n v="10"/>
    <n v="15"/>
    <n v="2023"/>
    <n v="9"/>
    <n v="2"/>
    <x v="2413"/>
    <n v="108.464583377897"/>
    <x v="0"/>
    <x v="2"/>
    <x v="0"/>
    <n v="27168.75"/>
  </r>
  <r>
    <s v="8628-MFKAX"/>
    <s v="Female"/>
    <x v="1"/>
    <s v="Yes"/>
    <s v="No"/>
    <n v="72"/>
    <s v="Yes"/>
    <s v="Yes"/>
    <s v="Fiber optic"/>
    <n v="397"/>
    <n v="1"/>
    <s v="Yes"/>
    <s v="Yes"/>
    <s v="Yes"/>
    <s v="Yes"/>
    <s v="Yes"/>
    <s v="Yes"/>
    <x v="2"/>
    <s v="Yes"/>
    <s v="Credit card (automatic)"/>
    <x v="1139"/>
    <n v="8277.0499999999993"/>
    <x v="0"/>
    <x v="2622"/>
    <x v="2636"/>
    <x v="2641"/>
    <d v="2024-07-20T00:00:00"/>
    <n v="26.171589890194699"/>
    <n v="4203"/>
    <d v="2023-07-15T00:00:00"/>
    <x v="0"/>
    <n v="2024"/>
    <n v="7"/>
    <n v="20"/>
    <n v="2023"/>
    <n v="7"/>
    <n v="15"/>
    <x v="2414"/>
    <n v="142.92158989019401"/>
    <x v="2"/>
    <x v="2"/>
    <x v="0"/>
    <n v="46349.75"/>
  </r>
  <r>
    <s v="2397-BRLOM"/>
    <s v="Male"/>
    <x v="1"/>
    <s v="Yes"/>
    <s v="Yes"/>
    <n v="8"/>
    <s v="Yes"/>
    <s v="No"/>
    <s v="Fiber optic"/>
    <n v="386"/>
    <n v="8"/>
    <s v="No"/>
    <s v="No"/>
    <s v="No"/>
    <s v="No"/>
    <s v="Yes"/>
    <s v="No"/>
    <x v="0"/>
    <s v="Yes"/>
    <s v="Credit card (automatic)"/>
    <x v="533"/>
    <n v="583.45000000000005"/>
    <x v="1"/>
    <x v="2623"/>
    <x v="2637"/>
    <x v="2642"/>
    <d v="2023-10-01T00:00:00"/>
    <n v="31.2375071364837"/>
    <n v="321.8"/>
    <d v="2023-09-10T00:00:00"/>
    <x v="1"/>
    <n v="2023"/>
    <n v="10"/>
    <n v="1"/>
    <n v="2023"/>
    <n v="9"/>
    <n v="10"/>
    <x v="2415"/>
    <n v="111.68750713648301"/>
    <x v="0"/>
    <x v="2"/>
    <x v="1"/>
    <n v="31053.7"/>
  </r>
  <r>
    <s v="7629-WIXZF"/>
    <s v="Female"/>
    <x v="0"/>
    <s v="No"/>
    <s v="No"/>
    <n v="7"/>
    <s v="Yes"/>
    <s v="No"/>
    <s v="DSL"/>
    <n v="906"/>
    <n v="8"/>
    <s v="Yes"/>
    <s v="No"/>
    <s v="No"/>
    <s v="No"/>
    <s v="No"/>
    <s v="Yes"/>
    <x v="1"/>
    <s v="Yes"/>
    <s v="Electronic check"/>
    <x v="1017"/>
    <n v="369.25"/>
    <x v="0"/>
    <x v="2624"/>
    <x v="2638"/>
    <x v="2643"/>
    <d v="2024-02-21T00:00:00"/>
    <n v="33.805266996227203"/>
    <n v="206.85"/>
    <d v="2023-09-01T00:00:00"/>
    <x v="1"/>
    <n v="2024"/>
    <n v="2"/>
    <n v="21"/>
    <n v="2023"/>
    <n v="9"/>
    <n v="1"/>
    <x v="2416"/>
    <n v="92.905266996227198"/>
    <x v="0"/>
    <x v="1"/>
    <x v="1"/>
    <n v="53544.6"/>
  </r>
  <r>
    <s v="5445-GLVOT"/>
    <s v="Female"/>
    <x v="0"/>
    <s v="No"/>
    <s v="No"/>
    <n v="22"/>
    <s v="Yes"/>
    <s v="No"/>
    <s v="DSL"/>
    <n v="959"/>
    <n v="1"/>
    <s v="Yes"/>
    <s v="No"/>
    <s v="No"/>
    <s v="No"/>
    <s v="No"/>
    <s v="No"/>
    <x v="0"/>
    <s v="Yes"/>
    <s v="Electronic check"/>
    <x v="734"/>
    <n v="1049.05"/>
    <x v="0"/>
    <x v="2625"/>
    <x v="2639"/>
    <x v="2644"/>
    <d v="2023-10-19T00:00:00"/>
    <n v="10.3969528451134"/>
    <n v="547.79999999999995"/>
    <d v="2023-08-31T00:00:00"/>
    <x v="0"/>
    <n v="2023"/>
    <n v="10"/>
    <n v="19"/>
    <n v="2023"/>
    <n v="8"/>
    <n v="31"/>
    <x v="2417"/>
    <n v="60.196952845113401"/>
    <x v="1"/>
    <x v="1"/>
    <x v="1"/>
    <n v="47758.2"/>
  </r>
  <r>
    <s v="3976-HXHCE"/>
    <s v="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70"/>
    <n v="1414.8"/>
    <x v="0"/>
    <x v="2626"/>
    <x v="2640"/>
    <x v="2645"/>
    <d v="2025-09-01T00:00:00"/>
    <n v="0"/>
    <n v="694.8"/>
    <d v="2023-09-10T00:00:00"/>
    <x v="0"/>
    <n v="2025"/>
    <n v="9"/>
    <n v="1"/>
    <n v="2023"/>
    <n v="9"/>
    <n v="10"/>
    <x v="2418"/>
    <n v="19.3"/>
    <x v="2"/>
    <x v="0"/>
    <x v="1"/>
    <n v="0"/>
  </r>
  <r>
    <s v="2466-NEJOJ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65"/>
    <n v="169.75"/>
    <x v="0"/>
    <x v="2627"/>
    <x v="2641"/>
    <x v="2646"/>
    <d v="2023-10-22T00:00:00"/>
    <n v="0"/>
    <n v="78.599999999999994"/>
    <d v="2023-08-27T00:00:00"/>
    <x v="0"/>
    <n v="2023"/>
    <n v="10"/>
    <n v="22"/>
    <n v="2023"/>
    <n v="8"/>
    <n v="27"/>
    <x v="2419"/>
    <n v="19.649999999999999"/>
    <x v="0"/>
    <x v="0"/>
    <x v="0"/>
    <n v="0"/>
  </r>
  <r>
    <s v="0254-KCJGT"/>
    <s v="Male"/>
    <x v="0"/>
    <s v="Yes"/>
    <s v="No"/>
    <n v="52"/>
    <s v="Yes"/>
    <s v="Yes"/>
    <s v="DSL"/>
    <n v="854"/>
    <n v="5"/>
    <s v="Yes"/>
    <s v="Yes"/>
    <s v="Yes"/>
    <s v="Yes"/>
    <s v="No"/>
    <s v="Yes"/>
    <x v="1"/>
    <s v="Yes"/>
    <s v="Credit card (automatic)"/>
    <x v="498"/>
    <n v="4354.45"/>
    <x v="0"/>
    <x v="2628"/>
    <x v="2642"/>
    <x v="2647"/>
    <d v="2024-03-20T00:00:00"/>
    <n v="30.761291205181902"/>
    <n v="2116.4"/>
    <d v="2023-06-16T00:00:00"/>
    <x v="0"/>
    <n v="2024"/>
    <n v="3"/>
    <n v="20"/>
    <n v="2023"/>
    <n v="6"/>
    <n v="16"/>
    <x v="2420"/>
    <n v="112.161291205181"/>
    <x v="2"/>
    <x v="2"/>
    <x v="0"/>
    <n v="69515.600000000006"/>
  </r>
  <r>
    <s v="5472-CVMDX"/>
    <s v="Female"/>
    <x v="0"/>
    <s v="No"/>
    <s v="No"/>
    <n v="68"/>
    <s v="No"/>
    <s v="No phone service"/>
    <s v="DSL"/>
    <n v="436"/>
    <n v="10"/>
    <s v="Yes"/>
    <s v="No"/>
    <s v="Yes"/>
    <s v="Yes"/>
    <s v="No"/>
    <s v="No"/>
    <x v="2"/>
    <s v="No"/>
    <s v="Mailed check"/>
    <x v="1140"/>
    <n v="2719.2"/>
    <x v="0"/>
    <x v="2629"/>
    <x v="2643"/>
    <x v="2648"/>
    <d v="2024-08-23T00:00:00"/>
    <n v="37.101690698358098"/>
    <n v="1322.6"/>
    <d v="2023-08-12T00:00:00"/>
    <x v="0"/>
    <n v="2024"/>
    <n v="8"/>
    <n v="23"/>
    <n v="2023"/>
    <n v="8"/>
    <n v="12"/>
    <x v="2421"/>
    <n v="76.001690698358104"/>
    <x v="2"/>
    <x v="1"/>
    <x v="0"/>
    <n v="16960.3999999999"/>
  </r>
  <r>
    <s v="6461-SZMCV"/>
    <s v="Female"/>
    <x v="0"/>
    <s v="Yes"/>
    <s v="No"/>
    <n v="71"/>
    <s v="Yes"/>
    <s v="Yes"/>
    <s v="DSL"/>
    <n v="25"/>
    <n v="10"/>
    <s v="Yes"/>
    <s v="Yes"/>
    <s v="Yes"/>
    <s v="Yes"/>
    <s v="Yes"/>
    <s v="Yes"/>
    <x v="2"/>
    <s v="No"/>
    <s v="Bank transfer (automatic)"/>
    <x v="1141"/>
    <n v="6365.35"/>
    <x v="0"/>
    <x v="2630"/>
    <x v="2644"/>
    <x v="2649"/>
    <d v="2025-02-14T00:00:00"/>
    <n v="0"/>
    <n v="3122.2249999999999"/>
    <d v="2023-09-06T00:00:00"/>
    <x v="1"/>
    <n v="2025"/>
    <n v="2"/>
    <n v="14"/>
    <n v="2023"/>
    <n v="9"/>
    <n v="6"/>
    <x v="2422"/>
    <n v="87.95"/>
    <x v="2"/>
    <x v="2"/>
    <x v="1"/>
    <n v="2198.75"/>
  </r>
  <r>
    <s v="8150-QUDFX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51.6"/>
    <x v="0"/>
    <x v="2631"/>
    <x v="2645"/>
    <x v="2650"/>
    <d v="2023-10-08T00:00:00"/>
    <n v="0"/>
    <n v="19.850000000000001"/>
    <d v="2023-08-03T00:00:00"/>
    <x v="0"/>
    <n v="2023"/>
    <n v="10"/>
    <n v="8"/>
    <n v="2023"/>
    <n v="8"/>
    <n v="3"/>
    <x v="738"/>
    <n v="19.850000000000001"/>
    <x v="0"/>
    <x v="0"/>
    <x v="0"/>
    <n v="0"/>
  </r>
  <r>
    <s v="9508-ILZDG"/>
    <s v="Female"/>
    <x v="1"/>
    <s v="No"/>
    <s v="No"/>
    <n v="34"/>
    <s v="Yes"/>
    <s v="Yes"/>
    <s v="Fiber optic"/>
    <n v="723"/>
    <n v="7"/>
    <s v="No"/>
    <s v="Yes"/>
    <s v="No"/>
    <s v="Yes"/>
    <s v="Yes"/>
    <s v="No"/>
    <x v="0"/>
    <s v="Yes"/>
    <s v="Electronic check"/>
    <x v="30"/>
    <n v="3190.25"/>
    <x v="0"/>
    <x v="2632"/>
    <x v="2646"/>
    <x v="2651"/>
    <d v="2023-10-25T00:00:00"/>
    <n v="40.916859279999997"/>
    <n v="1637.94999999999"/>
    <d v="2023-07-11T00:00:00"/>
    <x v="0"/>
    <n v="2023"/>
    <n v="10"/>
    <n v="25"/>
    <n v="2023"/>
    <n v="7"/>
    <n v="11"/>
    <x v="901"/>
    <n v="137.26685928000001"/>
    <x v="1"/>
    <x v="2"/>
    <x v="0"/>
    <n v="69661.05"/>
  </r>
  <r>
    <s v="2346-DJQTB"/>
    <s v="Female"/>
    <x v="0"/>
    <s v="No"/>
    <s v="No"/>
    <n v="35"/>
    <s v="No"/>
    <s v="No phone service"/>
    <s v="DSL"/>
    <n v="74"/>
    <n v="4"/>
    <s v="No"/>
    <s v="No"/>
    <s v="No"/>
    <s v="No"/>
    <s v="No"/>
    <s v="No"/>
    <x v="0"/>
    <s v="No"/>
    <s v="Electronic check"/>
    <x v="627"/>
    <n v="812.5"/>
    <x v="0"/>
    <x v="2633"/>
    <x v="2647"/>
    <x v="2652"/>
    <d v="2023-10-09T00:00:00"/>
    <n v="0"/>
    <n v="422.625"/>
    <d v="2023-07-15T00:00:00"/>
    <x v="0"/>
    <n v="2023"/>
    <n v="10"/>
    <n v="9"/>
    <n v="2023"/>
    <n v="7"/>
    <n v="15"/>
    <x v="2423"/>
    <n v="24.15"/>
    <x v="1"/>
    <x v="0"/>
    <x v="0"/>
    <n v="1787.1"/>
  </r>
  <r>
    <s v="1697-LYYYX"/>
    <s v="Fe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142"/>
    <n v="1143.8"/>
    <x v="0"/>
    <x v="2634"/>
    <x v="2648"/>
    <x v="2653"/>
    <d v="2024-03-17T00:00:00"/>
    <n v="0"/>
    <n v="582.54999999999995"/>
    <d v="2023-08-20T00:00:00"/>
    <x v="0"/>
    <n v="2024"/>
    <n v="3"/>
    <n v="17"/>
    <n v="2023"/>
    <n v="8"/>
    <n v="20"/>
    <x v="2424"/>
    <n v="19.100000000000001"/>
    <x v="2"/>
    <x v="0"/>
    <x v="0"/>
    <n v="0"/>
  </r>
  <r>
    <s v="1942-OQFRW"/>
    <s v="Male"/>
    <x v="0"/>
    <s v="No"/>
    <s v="No"/>
    <n v="1"/>
    <s v="Yes"/>
    <s v="No"/>
    <s v="DSL"/>
    <n v="126"/>
    <n v="3"/>
    <s v="No"/>
    <s v="No"/>
    <s v="No"/>
    <s v="No"/>
    <s v="No"/>
    <s v="No"/>
    <x v="0"/>
    <s v="No"/>
    <s v="Electronic check"/>
    <x v="326"/>
    <n v="44"/>
    <x v="0"/>
    <x v="113"/>
    <x v="2649"/>
    <x v="2654"/>
    <d v="2023-10-27T00:00:00"/>
    <n v="0"/>
    <n v="22"/>
    <d v="2023-08-15T00:00:00"/>
    <x v="0"/>
    <n v="2023"/>
    <n v="10"/>
    <n v="27"/>
    <n v="2023"/>
    <n v="8"/>
    <n v="15"/>
    <x v="2425"/>
    <n v="44"/>
    <x v="0"/>
    <x v="1"/>
    <x v="1"/>
    <n v="5544"/>
  </r>
  <r>
    <s v="4749-VFKVB"/>
    <s v="Female"/>
    <x v="0"/>
    <s v="No"/>
    <s v="No"/>
    <n v="1"/>
    <s v="Yes"/>
    <s v="Yes"/>
    <s v="DSL"/>
    <n v="448"/>
    <n v="10"/>
    <s v="No"/>
    <s v="No"/>
    <s v="No"/>
    <s v="No"/>
    <s v="No"/>
    <s v="No"/>
    <x v="0"/>
    <s v="Yes"/>
    <s v="Mailed check"/>
    <x v="1035"/>
    <n v="50.1"/>
    <x v="1"/>
    <x v="2635"/>
    <x v="2650"/>
    <x v="2655"/>
    <d v="2023-10-27T00:00:00"/>
    <n v="10.677906595583201"/>
    <n v="25.05"/>
    <d v="2023-09-02T00:00:00"/>
    <x v="0"/>
    <n v="2023"/>
    <n v="10"/>
    <n v="27"/>
    <n v="2023"/>
    <n v="9"/>
    <n v="2"/>
    <x v="2426"/>
    <n v="60.777906595583197"/>
    <x v="0"/>
    <x v="1"/>
    <x v="0"/>
    <n v="22444.799999999999"/>
  </r>
  <r>
    <s v="9640-ZSLDC"/>
    <s v="Female"/>
    <x v="0"/>
    <s v="Yes"/>
    <s v="Yes"/>
    <n v="53"/>
    <s v="Yes"/>
    <s v="No"/>
    <s v="DSL"/>
    <n v="713"/>
    <n v="2"/>
    <s v="No"/>
    <s v="No"/>
    <s v="Yes"/>
    <s v="No"/>
    <s v="No"/>
    <s v="Yes"/>
    <x v="1"/>
    <s v="No"/>
    <s v="Credit card (automatic)"/>
    <x v="1143"/>
    <n v="3297"/>
    <x v="0"/>
    <x v="2636"/>
    <x v="2651"/>
    <x v="2656"/>
    <d v="2024-04-17T00:00:00"/>
    <n v="40.806328470283802"/>
    <n v="1605.9"/>
    <d v="2023-07-04T00:00:00"/>
    <x v="0"/>
    <n v="2024"/>
    <n v="4"/>
    <n v="17"/>
    <n v="2023"/>
    <n v="7"/>
    <n v="4"/>
    <x v="2427"/>
    <n v="101.406328470283"/>
    <x v="2"/>
    <x v="1"/>
    <x v="1"/>
    <n v="43207.8"/>
  </r>
  <r>
    <s v="4231-LZUYM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44"/>
    <n v="1887"/>
    <x v="0"/>
    <x v="2637"/>
    <x v="2652"/>
    <x v="2657"/>
    <d v="2025-04-17T00:00:00"/>
    <n v="0"/>
    <n v="923.4"/>
    <d v="2023-07-04T00:00:00"/>
    <x v="0"/>
    <n v="2025"/>
    <n v="4"/>
    <n v="17"/>
    <n v="2023"/>
    <n v="7"/>
    <n v="4"/>
    <x v="2428"/>
    <n v="25.65"/>
    <x v="2"/>
    <x v="0"/>
    <x v="0"/>
    <n v="0"/>
  </r>
  <r>
    <s v="7598-UAASY"/>
    <s v="Male"/>
    <x v="0"/>
    <s v="Yes"/>
    <s v="No"/>
    <n v="2"/>
    <s v="Yes"/>
    <s v="No"/>
    <s v="Fiber optic"/>
    <n v="581"/>
    <n v="7"/>
    <s v="No"/>
    <s v="No"/>
    <s v="Yes"/>
    <s v="No"/>
    <s v="No"/>
    <s v="No"/>
    <x v="0"/>
    <s v="No"/>
    <s v="Electronic check"/>
    <x v="1016"/>
    <n v="151.80000000000001"/>
    <x v="1"/>
    <x v="2638"/>
    <x v="2653"/>
    <x v="2658"/>
    <d v="2023-10-05T00:00:00"/>
    <n v="14.808289164823"/>
    <n v="76.400000000000006"/>
    <d v="2023-07-01T00:00:00"/>
    <x v="0"/>
    <n v="2023"/>
    <n v="10"/>
    <n v="5"/>
    <n v="2023"/>
    <n v="7"/>
    <n v="1"/>
    <x v="606"/>
    <n v="91.208289164823"/>
    <x v="0"/>
    <x v="2"/>
    <x v="1"/>
    <n v="44388.4"/>
  </r>
  <r>
    <s v="7938-OUHIO"/>
    <s v="Male"/>
    <x v="0"/>
    <s v="No"/>
    <s v="No"/>
    <n v="3"/>
    <s v="Yes"/>
    <s v="No"/>
    <s v="Fiber optic"/>
    <n v="537"/>
    <n v="9"/>
    <s v="No"/>
    <s v="No"/>
    <s v="Yes"/>
    <s v="Yes"/>
    <s v="Yes"/>
    <s v="Yes"/>
    <x v="0"/>
    <s v="Yes"/>
    <s v="Electronic check"/>
    <x v="343"/>
    <n v="293.64999999999998"/>
    <x v="1"/>
    <x v="2639"/>
    <x v="2654"/>
    <x v="2659"/>
    <d v="2023-10-27T00:00:00"/>
    <n v="20.623313318344199"/>
    <n v="148.05000000000001"/>
    <d v="2023-09-11T00:00:00"/>
    <x v="0"/>
    <n v="2023"/>
    <n v="10"/>
    <n v="27"/>
    <n v="2023"/>
    <n v="9"/>
    <n v="11"/>
    <x v="2429"/>
    <n v="119.32331331834401"/>
    <x v="0"/>
    <x v="2"/>
    <x v="1"/>
    <n v="53001.9"/>
  </r>
  <r>
    <s v="8510-AWCXC"/>
    <s v="Female"/>
    <x v="1"/>
    <s v="No"/>
    <s v="No"/>
    <n v="13"/>
    <s v="Yes"/>
    <s v="Yes"/>
    <s v="Fiber optic"/>
    <n v="67"/>
    <n v="4"/>
    <s v="Yes"/>
    <s v="No"/>
    <s v="No"/>
    <s v="No"/>
    <s v="Yes"/>
    <s v="Yes"/>
    <x v="0"/>
    <s v="Yes"/>
    <s v="Electronic check"/>
    <x v="250"/>
    <n v="1308.0999999999999"/>
    <x v="1"/>
    <x v="2640"/>
    <x v="2655"/>
    <x v="2660"/>
    <d v="2023-10-08T00:00:00"/>
    <n v="0"/>
    <n v="655.19999999999902"/>
    <d v="2023-09-04T00:00:00"/>
    <x v="1"/>
    <n v="2023"/>
    <n v="10"/>
    <n v="8"/>
    <n v="2023"/>
    <n v="9"/>
    <n v="4"/>
    <x v="149"/>
    <n v="100.8"/>
    <x v="1"/>
    <x v="2"/>
    <x v="1"/>
    <n v="6753.5999999999904"/>
  </r>
  <r>
    <s v="6128-AQBMT"/>
    <s v="Male"/>
    <x v="1"/>
    <s v="Yes"/>
    <s v="No"/>
    <n v="41"/>
    <s v="No"/>
    <s v="No phone service"/>
    <s v="DSL"/>
    <n v="232"/>
    <n v="8"/>
    <s v="No"/>
    <s v="Yes"/>
    <s v="Yes"/>
    <s v="No"/>
    <s v="Yes"/>
    <s v="Yes"/>
    <x v="0"/>
    <s v="Yes"/>
    <s v="Electronic check"/>
    <x v="1145"/>
    <n v="2215.4"/>
    <x v="0"/>
    <x v="2641"/>
    <x v="2656"/>
    <x v="2661"/>
    <d v="2023-10-19T00:00:00"/>
    <n v="0"/>
    <n v="1105.9749999999999"/>
    <d v="2023-08-01T00:00:00"/>
    <x v="0"/>
    <n v="2023"/>
    <n v="10"/>
    <n v="19"/>
    <n v="2023"/>
    <n v="8"/>
    <n v="1"/>
    <x v="2430"/>
    <n v="53.95"/>
    <x v="2"/>
    <x v="1"/>
    <x v="0"/>
    <n v="12516.4"/>
  </r>
  <r>
    <s v="3594-BDSOA"/>
    <s v="Female"/>
    <x v="0"/>
    <s v="Yes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66"/>
    <n v="482.8"/>
    <x v="0"/>
    <x v="2642"/>
    <x v="2657"/>
    <x v="2662"/>
    <d v="2024-02-22T00:00:00"/>
    <n v="0"/>
    <n v="244.8"/>
    <d v="2023-09-06T00:00:00"/>
    <x v="0"/>
    <n v="2024"/>
    <n v="2"/>
    <n v="22"/>
    <n v="2023"/>
    <n v="9"/>
    <n v="6"/>
    <x v="1647"/>
    <n v="20.399999999999999"/>
    <x v="1"/>
    <x v="0"/>
    <x v="1"/>
    <n v="0"/>
  </r>
  <r>
    <s v="0431-APWVY"/>
    <s v="Female"/>
    <x v="0"/>
    <s v="Yes"/>
    <s v="Yes"/>
    <n v="28"/>
    <s v="Yes"/>
    <s v="No"/>
    <s v="Fiber optic"/>
    <n v="615"/>
    <n v="6"/>
    <s v="No"/>
    <s v="No"/>
    <s v="No"/>
    <s v="No"/>
    <s v="Yes"/>
    <s v="Yes"/>
    <x v="1"/>
    <s v="Yes"/>
    <s v="Bank transfer (automatic)"/>
    <x v="658"/>
    <n v="2598.9499999999998"/>
    <x v="1"/>
    <x v="2643"/>
    <x v="2658"/>
    <x v="2663"/>
    <d v="2024-02-16T00:00:00"/>
    <n v="30.718421108503101"/>
    <n v="1261.4000000000001"/>
    <d v="2023-09-12T00:00:00"/>
    <x v="0"/>
    <n v="2024"/>
    <n v="2"/>
    <n v="16"/>
    <n v="2023"/>
    <n v="9"/>
    <n v="12"/>
    <x v="2431"/>
    <n v="120.818421108503"/>
    <x v="1"/>
    <x v="2"/>
    <x v="0"/>
    <n v="55411.5"/>
  </r>
  <r>
    <s v="5133-VRSAB"/>
    <s v="Male"/>
    <x v="0"/>
    <s v="No"/>
    <s v="No"/>
    <n v="8"/>
    <s v="No"/>
    <s v="No phone service"/>
    <s v="DSL"/>
    <n v="35"/>
    <n v="3"/>
    <s v="Yes"/>
    <s v="No"/>
    <s v="No"/>
    <s v="No"/>
    <s v="No"/>
    <s v="No"/>
    <x v="0"/>
    <s v="No"/>
    <s v="Mailed check"/>
    <x v="1146"/>
    <n v="216.45"/>
    <x v="0"/>
    <x v="2644"/>
    <x v="2659"/>
    <x v="2664"/>
    <d v="2023-10-07T00:00:00"/>
    <n v="0"/>
    <n v="117.4"/>
    <d v="2023-08-22T00:00:00"/>
    <x v="0"/>
    <n v="2023"/>
    <n v="10"/>
    <n v="7"/>
    <n v="2023"/>
    <n v="8"/>
    <n v="22"/>
    <x v="2432"/>
    <n v="29.35"/>
    <x v="0"/>
    <x v="0"/>
    <x v="0"/>
    <n v="1027.25"/>
  </r>
  <r>
    <s v="5996-DAOQL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20.45"/>
    <x v="0"/>
    <x v="2645"/>
    <x v="2660"/>
    <x v="2665"/>
    <d v="2023-10-29T00:00:00"/>
    <n v="0"/>
    <n v="10.225"/>
    <d v="2023-09-09T00:00:00"/>
    <x v="0"/>
    <n v="2023"/>
    <n v="10"/>
    <n v="29"/>
    <n v="2023"/>
    <n v="9"/>
    <n v="9"/>
    <x v="2433"/>
    <n v="20.45"/>
    <x v="0"/>
    <x v="0"/>
    <x v="2"/>
    <n v="0"/>
  </r>
  <r>
    <s v="6838-YAUVY"/>
    <s v="Female"/>
    <x v="0"/>
    <s v="No"/>
    <s v="No"/>
    <n v="54"/>
    <s v="Yes"/>
    <s v="Yes"/>
    <s v="Fiber optic"/>
    <n v="353"/>
    <n v="7"/>
    <s v="No"/>
    <s v="No"/>
    <s v="Yes"/>
    <s v="Yes"/>
    <s v="No"/>
    <s v="Yes"/>
    <x v="2"/>
    <s v="Yes"/>
    <s v="Bank transfer (automatic)"/>
    <x v="485"/>
    <n v="5064.8500000000004"/>
    <x v="0"/>
    <x v="2646"/>
    <x v="2661"/>
    <x v="2666"/>
    <d v="2024-08-28T00:00:00"/>
    <n v="10.0541450286187"/>
    <n v="2567.6999999999998"/>
    <d v="2023-07-06T00:00:00"/>
    <x v="0"/>
    <n v="2024"/>
    <n v="8"/>
    <n v="28"/>
    <n v="2023"/>
    <n v="7"/>
    <n v="6"/>
    <x v="2434"/>
    <n v="105.154145028618"/>
    <x v="2"/>
    <x v="2"/>
    <x v="0"/>
    <n v="33570.299999999901"/>
  </r>
  <r>
    <s v="0484-JPBRU"/>
    <s v="Male"/>
    <x v="0"/>
    <s v="No"/>
    <s v="No"/>
    <n v="4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86"/>
    <n v="996.45"/>
    <x v="0"/>
    <x v="2647"/>
    <x v="2662"/>
    <x v="2667"/>
    <d v="2023-10-15T00:00:00"/>
    <n v="0"/>
    <n v="517.625"/>
    <d v="2023-09-10T00:00:00"/>
    <x v="0"/>
    <n v="2023"/>
    <n v="10"/>
    <n v="15"/>
    <n v="2023"/>
    <n v="9"/>
    <n v="10"/>
    <x v="2435"/>
    <n v="25.25"/>
    <x v="2"/>
    <x v="0"/>
    <x v="2"/>
    <n v="0"/>
  </r>
  <r>
    <s v="7883-ROJOC"/>
    <s v="Female"/>
    <x v="0"/>
    <s v="Yes"/>
    <s v="No"/>
    <n v="19"/>
    <s v="Yes"/>
    <s v="No"/>
    <s v="DSL"/>
    <n v="588"/>
    <n v="6"/>
    <s v="No"/>
    <s v="No"/>
    <s v="No"/>
    <s v="No"/>
    <s v="No"/>
    <s v="No"/>
    <x v="0"/>
    <s v="No"/>
    <s v="Mailed check"/>
    <x v="1147"/>
    <n v="839.65"/>
    <x v="0"/>
    <x v="2648"/>
    <x v="2663"/>
    <x v="2668"/>
    <d v="2023-10-14T00:00:00"/>
    <n v="35.858349665517203"/>
    <n v="426.55"/>
    <d v="2023-07-25T00:00:00"/>
    <x v="0"/>
    <n v="2023"/>
    <n v="10"/>
    <n v="14"/>
    <n v="2023"/>
    <n v="7"/>
    <n v="25"/>
    <x v="2436"/>
    <n v="80.758349665517201"/>
    <x v="1"/>
    <x v="1"/>
    <x v="0"/>
    <n v="26401.200000000001"/>
  </r>
  <r>
    <s v="0244-LGNFY"/>
    <s v="Female"/>
    <x v="0"/>
    <s v="Yes"/>
    <s v="Yes"/>
    <n v="72"/>
    <s v="Yes"/>
    <s v="Yes"/>
    <s v="DSL"/>
    <n v="175"/>
    <n v="10"/>
    <s v="Yes"/>
    <s v="Yes"/>
    <s v="Yes"/>
    <s v="Yes"/>
    <s v="Yes"/>
    <s v="Yes"/>
    <x v="2"/>
    <s v="No"/>
    <s v="Bank transfer (automatic)"/>
    <x v="1148"/>
    <n v="6733"/>
    <x v="0"/>
    <x v="2649"/>
    <x v="2664"/>
    <x v="2669"/>
    <d v="2025-05-28T00:00:00"/>
    <n v="0"/>
    <n v="3335.4"/>
    <d v="2023-07-11T00:00:00"/>
    <x v="0"/>
    <n v="2025"/>
    <n v="5"/>
    <n v="28"/>
    <n v="2023"/>
    <n v="7"/>
    <n v="11"/>
    <x v="2437"/>
    <n v="92.65"/>
    <x v="2"/>
    <x v="2"/>
    <x v="0"/>
    <n v="16213.75"/>
  </r>
  <r>
    <s v="7274-CGTOD"/>
    <s v="Male"/>
    <x v="0"/>
    <s v="No"/>
    <s v="No"/>
    <n v="62"/>
    <s v="No"/>
    <s v="No phone service"/>
    <s v="DSL"/>
    <n v="782"/>
    <n v="4"/>
    <s v="Yes"/>
    <s v="Yes"/>
    <s v="Yes"/>
    <s v="Yes"/>
    <s v="No"/>
    <s v="No"/>
    <x v="2"/>
    <s v="Yes"/>
    <s v="Bank transfer (automatic)"/>
    <x v="1149"/>
    <n v="2618.3000000000002"/>
    <x v="0"/>
    <x v="2650"/>
    <x v="2665"/>
    <x v="2670"/>
    <d v="2025-09-04T00:00:00"/>
    <n v="43.882433079355899"/>
    <n v="1354.7"/>
    <d v="2023-09-01T00:00:00"/>
    <x v="0"/>
    <n v="2025"/>
    <n v="9"/>
    <n v="4"/>
    <n v="2023"/>
    <n v="9"/>
    <n v="1"/>
    <x v="2438"/>
    <n v="87.582433079355894"/>
    <x v="2"/>
    <x v="1"/>
    <x v="1"/>
    <n v="34173.4"/>
  </r>
  <r>
    <s v="4295-YURET"/>
    <s v="Female"/>
    <x v="1"/>
    <s v="Yes"/>
    <s v="Yes"/>
    <n v="56"/>
    <s v="Yes"/>
    <s v="No"/>
    <s v="DSL"/>
    <n v="855"/>
    <n v="10"/>
    <s v="Yes"/>
    <s v="No"/>
    <s v="No"/>
    <s v="Yes"/>
    <s v="Yes"/>
    <s v="Yes"/>
    <x v="2"/>
    <s v="Yes"/>
    <s v="Credit card (automatic)"/>
    <x v="1150"/>
    <n v="4084.35"/>
    <x v="0"/>
    <x v="2651"/>
    <x v="2666"/>
    <x v="2671"/>
    <d v="2025-02-10T00:00:00"/>
    <n v="10.943798585821099"/>
    <n v="2032.8"/>
    <d v="2023-07-25T00:00:00"/>
    <x v="0"/>
    <n v="2025"/>
    <n v="2"/>
    <n v="10"/>
    <n v="2023"/>
    <n v="7"/>
    <n v="25"/>
    <x v="2439"/>
    <n v="83.543798585821094"/>
    <x v="2"/>
    <x v="2"/>
    <x v="1"/>
    <n v="62072.999999999898"/>
  </r>
  <r>
    <s v="3426-NIYYL"/>
    <s v="Male"/>
    <x v="0"/>
    <s v="No"/>
    <s v="No"/>
    <n v="15"/>
    <s v="Yes"/>
    <s v="Yes"/>
    <s v="DSL"/>
    <n v="304"/>
    <n v="4"/>
    <s v="No"/>
    <s v="No"/>
    <s v="No"/>
    <s v="No"/>
    <s v="No"/>
    <s v="No"/>
    <x v="0"/>
    <s v="No"/>
    <s v="Electronic check"/>
    <x v="730"/>
    <n v="765.5"/>
    <x v="1"/>
    <x v="2652"/>
    <x v="2667"/>
    <x v="2672"/>
    <d v="2023-10-06T00:00:00"/>
    <n v="45.942424186993499"/>
    <n v="386.625"/>
    <d v="2023-08-31T00:00:00"/>
    <x v="0"/>
    <n v="2023"/>
    <n v="10"/>
    <n v="6"/>
    <n v="2023"/>
    <n v="8"/>
    <n v="31"/>
    <x v="2440"/>
    <n v="97.492424186993503"/>
    <x v="1"/>
    <x v="1"/>
    <x v="0"/>
    <n v="15671.199999999901"/>
  </r>
  <r>
    <s v="8225-BTJAU"/>
    <s v="Male"/>
    <x v="1"/>
    <s v="No"/>
    <s v="No"/>
    <n v="10"/>
    <s v="Yes"/>
    <s v="No"/>
    <s v="Fiber optic"/>
    <n v="623"/>
    <n v="10"/>
    <s v="No"/>
    <s v="No"/>
    <s v="No"/>
    <s v="No"/>
    <s v="No"/>
    <s v="Yes"/>
    <x v="0"/>
    <s v="Yes"/>
    <s v="Electronic check"/>
    <x v="161"/>
    <n v="793.55"/>
    <x v="1"/>
    <x v="2653"/>
    <x v="2668"/>
    <x v="2673"/>
    <d v="2023-10-05T00:00:00"/>
    <n v="41.327936531944999"/>
    <n v="396.25"/>
    <d v="2023-09-06T00:00:00"/>
    <x v="1"/>
    <n v="2023"/>
    <n v="10"/>
    <n v="5"/>
    <n v="2023"/>
    <n v="9"/>
    <n v="6"/>
    <x v="2441"/>
    <n v="120.577936531945"/>
    <x v="0"/>
    <x v="2"/>
    <x v="1"/>
    <n v="49372.75"/>
  </r>
  <r>
    <s v="4635-EJYPD"/>
    <s v="Male"/>
    <x v="0"/>
    <s v="Yes"/>
    <s v="Yes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"/>
    <n v="613.95000000000005"/>
    <x v="0"/>
    <x v="2654"/>
    <x v="2669"/>
    <x v="2674"/>
    <d v="2025-07-29T00:00:00"/>
    <n v="0"/>
    <n v="303.2"/>
    <d v="2023-09-01T00:00:00"/>
    <x v="0"/>
    <n v="2025"/>
    <n v="7"/>
    <n v="29"/>
    <n v="2023"/>
    <n v="9"/>
    <n v="1"/>
    <x v="2442"/>
    <n v="18.95"/>
    <x v="1"/>
    <x v="0"/>
    <x v="1"/>
    <n v="0"/>
  </r>
  <r>
    <s v="1866-ZSLJM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89"/>
    <n v="402.85"/>
    <x v="0"/>
    <x v="2655"/>
    <x v="2670"/>
    <x v="2675"/>
    <d v="2023-10-18T00:00:00"/>
    <n v="0"/>
    <n v="215.25"/>
    <d v="2023-08-24T00:00:00"/>
    <x v="0"/>
    <n v="2023"/>
    <n v="10"/>
    <n v="18"/>
    <n v="2023"/>
    <n v="8"/>
    <n v="24"/>
    <x v="214"/>
    <n v="20.5"/>
    <x v="1"/>
    <x v="0"/>
    <x v="0"/>
    <n v="0"/>
  </r>
  <r>
    <s v="4636-TVXVG"/>
    <s v="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81"/>
    <n v="1244.8"/>
    <x v="0"/>
    <x v="2656"/>
    <x v="2671"/>
    <x v="2676"/>
    <d v="2024-03-28T00:00:00"/>
    <n v="0"/>
    <n v="618.44999999999902"/>
    <d v="2023-08-03T00:00:00"/>
    <x v="0"/>
    <n v="2024"/>
    <n v="3"/>
    <n v="28"/>
    <n v="2023"/>
    <n v="8"/>
    <n v="3"/>
    <x v="2443"/>
    <n v="19.95"/>
    <x v="2"/>
    <x v="0"/>
    <x v="0"/>
    <n v="0"/>
  </r>
  <r>
    <s v="4236-UJPWO"/>
    <s v="Female"/>
    <x v="0"/>
    <s v="No"/>
    <s v="No"/>
    <n v="2"/>
    <s v="No"/>
    <s v="No phone service"/>
    <s v="DSL"/>
    <n v="876"/>
    <n v="5"/>
    <s v="No"/>
    <s v="No"/>
    <s v="No"/>
    <s v="No"/>
    <s v="No"/>
    <s v="No"/>
    <x v="0"/>
    <s v="No"/>
    <s v="Electronic check"/>
    <x v="692"/>
    <n v="46.4"/>
    <x v="0"/>
    <x v="2657"/>
    <x v="2672"/>
    <x v="2677"/>
    <d v="2023-10-08T00:00:00"/>
    <n v="22.1166291533277"/>
    <n v="24.5"/>
    <d v="2023-08-27T00:00:00"/>
    <x v="0"/>
    <n v="2023"/>
    <n v="10"/>
    <n v="8"/>
    <n v="2023"/>
    <n v="8"/>
    <n v="27"/>
    <x v="109"/>
    <n v="46.6166291533277"/>
    <x v="0"/>
    <x v="0"/>
    <x v="1"/>
    <n v="21462"/>
  </r>
  <r>
    <s v="9392-XBGTD"/>
    <s v="Male"/>
    <x v="0"/>
    <s v="No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6"/>
    <n v="581.85"/>
    <x v="0"/>
    <x v="2658"/>
    <x v="2673"/>
    <x v="2678"/>
    <d v="2025-01-10T00:00:00"/>
    <n v="0"/>
    <n v="278.10000000000002"/>
    <d v="2023-07-21T00:00:00"/>
    <x v="0"/>
    <n v="2025"/>
    <n v="1"/>
    <n v="10"/>
    <n v="2023"/>
    <n v="7"/>
    <n v="21"/>
    <x v="2444"/>
    <n v="20.6"/>
    <x v="1"/>
    <x v="0"/>
    <x v="0"/>
    <n v="0"/>
  </r>
  <r>
    <s v="3387-VATUS"/>
    <s v="Male"/>
    <x v="0"/>
    <s v="No"/>
    <s v="No"/>
    <n v="5"/>
    <s v="Yes"/>
    <s v="Yes"/>
    <s v="Fiber optic"/>
    <n v="990"/>
    <n v="4"/>
    <s v="No"/>
    <s v="No"/>
    <s v="No"/>
    <s v="No"/>
    <s v="Yes"/>
    <s v="Yes"/>
    <x v="0"/>
    <s v="Yes"/>
    <s v="Bank transfer (automatic)"/>
    <x v="154"/>
    <n v="462.8"/>
    <x v="1"/>
    <x v="2659"/>
    <x v="2674"/>
    <x v="2679"/>
    <d v="2023-09-29T00:00:00"/>
    <n v="19.129414539747899"/>
    <n v="237.125"/>
    <d v="2023-08-14T00:00:00"/>
    <x v="0"/>
    <n v="2023"/>
    <n v="9"/>
    <n v="29"/>
    <n v="2023"/>
    <n v="8"/>
    <n v="14"/>
    <x v="2445"/>
    <n v="113.979414539747"/>
    <x v="0"/>
    <x v="2"/>
    <x v="0"/>
    <n v="93901.5"/>
  </r>
  <r>
    <s v="6402-SSEJG"/>
    <s v="Female"/>
    <x v="0"/>
    <s v="No"/>
    <s v="No"/>
    <n v="25"/>
    <s v="No"/>
    <s v="No phone service"/>
    <s v="DSL"/>
    <n v="15"/>
    <n v="8"/>
    <s v="Yes"/>
    <s v="Yes"/>
    <s v="Yes"/>
    <s v="No"/>
    <s v="Yes"/>
    <s v="Yes"/>
    <x v="1"/>
    <s v="No"/>
    <s v="Electronic check"/>
    <x v="738"/>
    <n v="1540.2"/>
    <x v="0"/>
    <x v="2660"/>
    <x v="2675"/>
    <x v="2680"/>
    <d v="2024-02-16T00:00:00"/>
    <n v="0"/>
    <n v="763.125"/>
    <d v="2023-09-06T00:00:00"/>
    <x v="1"/>
    <n v="2024"/>
    <n v="2"/>
    <n v="16"/>
    <n v="2023"/>
    <n v="9"/>
    <n v="6"/>
    <x v="2320"/>
    <n v="61.05"/>
    <x v="1"/>
    <x v="1"/>
    <x v="1"/>
    <n v="915.75"/>
  </r>
  <r>
    <s v="1143-NMNQJ"/>
    <s v="Female"/>
    <x v="0"/>
    <s v="No"/>
    <s v="No"/>
    <n v="2"/>
    <s v="Yes"/>
    <s v="Yes"/>
    <s v="Fiber optic"/>
    <n v="239"/>
    <n v="2"/>
    <s v="No"/>
    <s v="No"/>
    <s v="No"/>
    <s v="No"/>
    <s v="No"/>
    <s v="Yes"/>
    <x v="0"/>
    <s v="Yes"/>
    <s v="Electronic check"/>
    <x v="449"/>
    <n v="169.8"/>
    <x v="1"/>
    <x v="2661"/>
    <x v="2676"/>
    <x v="2681"/>
    <d v="2023-10-24T00:00:00"/>
    <n v="0"/>
    <n v="85.7"/>
    <d v="2023-09-07T00:00:00"/>
    <x v="1"/>
    <n v="2023"/>
    <n v="10"/>
    <n v="24"/>
    <n v="2023"/>
    <n v="9"/>
    <n v="7"/>
    <x v="2446"/>
    <n v="85.7"/>
    <x v="0"/>
    <x v="2"/>
    <x v="1"/>
    <n v="20482.3"/>
  </r>
  <r>
    <s v="1169-SAOCL"/>
    <s v="Male"/>
    <x v="0"/>
    <s v="No"/>
    <s v="No"/>
    <n v="49"/>
    <s v="Yes"/>
    <s v="Yes"/>
    <s v="Fiber optic"/>
    <n v="87"/>
    <n v="8"/>
    <s v="No"/>
    <s v="Yes"/>
    <s v="No"/>
    <s v="Yes"/>
    <s v="Yes"/>
    <s v="Yes"/>
    <x v="1"/>
    <s v="Yes"/>
    <s v="Bank transfer (automatic)"/>
    <x v="1151"/>
    <n v="5168.1000000000004"/>
    <x v="0"/>
    <x v="2662"/>
    <x v="2677"/>
    <x v="2682"/>
    <d v="2024-02-11T00:00:00"/>
    <n v="0"/>
    <n v="2612.9250000000002"/>
    <d v="2023-08-21T00:00:00"/>
    <x v="0"/>
    <n v="2024"/>
    <n v="2"/>
    <n v="11"/>
    <n v="2023"/>
    <n v="8"/>
    <n v="21"/>
    <x v="2447"/>
    <n v="106.65"/>
    <x v="2"/>
    <x v="2"/>
    <x v="0"/>
    <n v="9278.5499999999993"/>
  </r>
  <r>
    <s v="1110-KYLGQ"/>
    <s v="Female"/>
    <x v="0"/>
    <s v="No"/>
    <s v="No"/>
    <n v="63"/>
    <s v="Yes"/>
    <s v="Yes"/>
    <s v="Fiber optic"/>
    <n v="808"/>
    <n v="4"/>
    <s v="Yes"/>
    <s v="Yes"/>
    <s v="Yes"/>
    <s v="No"/>
    <s v="Yes"/>
    <s v="Yes"/>
    <x v="0"/>
    <s v="No"/>
    <s v="Credit card (automatic)"/>
    <x v="1117"/>
    <n v="6780.1"/>
    <x v="0"/>
    <x v="2663"/>
    <x v="2678"/>
    <x v="2683"/>
    <d v="2023-10-01T00:00:00"/>
    <n v="28.952393135917799"/>
    <n v="3409.875"/>
    <d v="2023-07-26T00:00:00"/>
    <x v="0"/>
    <n v="2023"/>
    <n v="10"/>
    <n v="1"/>
    <n v="2023"/>
    <n v="7"/>
    <n v="26"/>
    <x v="2448"/>
    <n v="137.20239313591699"/>
    <x v="2"/>
    <x v="2"/>
    <x v="0"/>
    <n v="87466"/>
  </r>
  <r>
    <s v="9929-PLVPA"/>
    <s v="Female"/>
    <x v="0"/>
    <s v="No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66"/>
    <n v="94.5"/>
    <x v="0"/>
    <x v="2664"/>
    <x v="2679"/>
    <x v="2684"/>
    <d v="2023-10-10T00:00:00"/>
    <n v="0"/>
    <n v="40.799999999999997"/>
    <d v="2023-07-24T00:00:00"/>
    <x v="0"/>
    <n v="2023"/>
    <n v="10"/>
    <n v="10"/>
    <n v="2023"/>
    <n v="7"/>
    <n v="24"/>
    <x v="2449"/>
    <n v="20.399999999999999"/>
    <x v="0"/>
    <x v="0"/>
    <x v="0"/>
    <n v="0"/>
  </r>
  <r>
    <s v="3518-PZXZQ"/>
    <s v="Female"/>
    <x v="0"/>
    <s v="Yes"/>
    <s v="No"/>
    <n v="1"/>
    <s v="Yes"/>
    <s v="No"/>
    <s v="DSL"/>
    <n v="892"/>
    <n v="4"/>
    <s v="No"/>
    <s v="No"/>
    <s v="No"/>
    <s v="No"/>
    <s v="Yes"/>
    <s v="No"/>
    <x v="0"/>
    <s v="Yes"/>
    <s v="Mailed check"/>
    <x v="25"/>
    <n v="55.3"/>
    <x v="0"/>
    <x v="2665"/>
    <x v="2680"/>
    <x v="2685"/>
    <d v="2023-10-02T00:00:00"/>
    <n v="48.311592039528101"/>
    <n v="27.65"/>
    <d v="2023-08-31T00:00:00"/>
    <x v="1"/>
    <n v="2023"/>
    <n v="10"/>
    <n v="2"/>
    <n v="2023"/>
    <n v="8"/>
    <n v="31"/>
    <x v="2450"/>
    <n v="103.61159203952801"/>
    <x v="0"/>
    <x v="1"/>
    <x v="1"/>
    <n v="49327.6"/>
  </r>
  <r>
    <s v="2371-JUNGC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208"/>
    <x v="0"/>
    <x v="2666"/>
    <x v="2681"/>
    <x v="2686"/>
    <d v="2023-10-22T00:00:00"/>
    <n v="0"/>
    <n v="111.375"/>
    <d v="2023-07-24T00:00:00"/>
    <x v="0"/>
    <n v="2023"/>
    <n v="10"/>
    <n v="22"/>
    <n v="2023"/>
    <n v="7"/>
    <n v="24"/>
    <x v="1455"/>
    <n v="20.25"/>
    <x v="0"/>
    <x v="0"/>
    <x v="0"/>
    <n v="0"/>
  </r>
  <r>
    <s v="7693-QPEFS"/>
    <s v="Male"/>
    <x v="1"/>
    <s v="No"/>
    <s v="No"/>
    <n v="52"/>
    <s v="Yes"/>
    <s v="Yes"/>
    <s v="Fiber optic"/>
    <n v="955"/>
    <n v="7"/>
    <s v="No"/>
    <s v="No"/>
    <s v="No"/>
    <s v="No"/>
    <s v="No"/>
    <s v="No"/>
    <x v="0"/>
    <s v="Yes"/>
    <s v="Bank transfer (automatic)"/>
    <x v="1152"/>
    <n v="3829.75"/>
    <x v="0"/>
    <x v="2667"/>
    <x v="2682"/>
    <x v="2687"/>
    <d v="2023-10-24T00:00:00"/>
    <n v="41.407581725936303"/>
    <n v="1896.7"/>
    <d v="2023-09-06T00:00:00"/>
    <x v="1"/>
    <n v="2023"/>
    <n v="10"/>
    <n v="24"/>
    <n v="2023"/>
    <n v="9"/>
    <n v="6"/>
    <x v="2451"/>
    <n v="114.357581725936"/>
    <x v="2"/>
    <x v="2"/>
    <x v="1"/>
    <n v="69667.25"/>
  </r>
  <r>
    <s v="0924-BJCRC"/>
    <s v="Female"/>
    <x v="1"/>
    <s v="Yes"/>
    <s v="No"/>
    <n v="60"/>
    <s v="Yes"/>
    <s v="Yes"/>
    <s v="Fiber optic"/>
    <n v="874"/>
    <n v="10"/>
    <s v="No"/>
    <s v="Yes"/>
    <s v="No"/>
    <s v="No"/>
    <s v="No"/>
    <s v="Yes"/>
    <x v="0"/>
    <s v="No"/>
    <s v="Electronic check"/>
    <x v="578"/>
    <n v="5294.6"/>
    <x v="0"/>
    <x v="2668"/>
    <x v="2683"/>
    <x v="2688"/>
    <d v="2023-10-07T00:00:00"/>
    <n v="49.653116062568799"/>
    <n v="2683.5"/>
    <d v="2023-08-31T00:00:00"/>
    <x v="1"/>
    <n v="2023"/>
    <n v="10"/>
    <n v="7"/>
    <n v="2023"/>
    <n v="8"/>
    <n v="31"/>
    <x v="2452"/>
    <n v="139.10311606256801"/>
    <x v="2"/>
    <x v="2"/>
    <x v="1"/>
    <n v="78179.3"/>
  </r>
  <r>
    <s v="5074-FBGHB"/>
    <s v="Male"/>
    <x v="0"/>
    <s v="No"/>
    <s v="No"/>
    <n v="64"/>
    <s v="Yes"/>
    <s v="Yes"/>
    <s v="Fiber optic"/>
    <n v="56"/>
    <n v="8"/>
    <s v="No"/>
    <s v="No"/>
    <s v="Yes"/>
    <s v="Yes"/>
    <s v="Yes"/>
    <s v="Yes"/>
    <x v="1"/>
    <s v="Yes"/>
    <s v="Credit card (automatic)"/>
    <x v="516"/>
    <n v="6889.8"/>
    <x v="0"/>
    <x v="2669"/>
    <x v="2684"/>
    <x v="2689"/>
    <d v="2024-02-15T00:00:00"/>
    <n v="0"/>
    <n v="3348.8"/>
    <d v="2023-07-22T00:00:00"/>
    <x v="0"/>
    <n v="2024"/>
    <n v="2"/>
    <n v="15"/>
    <n v="2023"/>
    <n v="7"/>
    <n v="22"/>
    <x v="2453"/>
    <n v="104.65"/>
    <x v="2"/>
    <x v="2"/>
    <x v="0"/>
    <n v="5860.4"/>
  </r>
  <r>
    <s v="2351-BKRZW"/>
    <s v="Female"/>
    <x v="0"/>
    <s v="Yes"/>
    <s v="Yes"/>
    <n v="43"/>
    <s v="Yes"/>
    <s v="No"/>
    <s v="DSL"/>
    <n v="96"/>
    <n v="6"/>
    <s v="Yes"/>
    <s v="No"/>
    <s v="Yes"/>
    <s v="No"/>
    <s v="Yes"/>
    <s v="Yes"/>
    <x v="2"/>
    <s v="No"/>
    <s v="Bank transfer (automatic)"/>
    <x v="408"/>
    <n v="3254.35"/>
    <x v="0"/>
    <x v="2670"/>
    <x v="2685"/>
    <x v="2690"/>
    <d v="2025-07-25T00:00:00"/>
    <n v="0"/>
    <n v="1616.8"/>
    <d v="2023-06-23T00:00:00"/>
    <x v="0"/>
    <n v="2025"/>
    <n v="7"/>
    <n v="25"/>
    <n v="2023"/>
    <n v="6"/>
    <n v="23"/>
    <x v="1628"/>
    <n v="75.2"/>
    <x v="2"/>
    <x v="2"/>
    <x v="0"/>
    <n v="7219.2"/>
  </r>
  <r>
    <s v="4455-BFSPD"/>
    <s v="Female"/>
    <x v="0"/>
    <s v="Yes"/>
    <s v="No"/>
    <n v="61"/>
    <s v="Yes"/>
    <s v="Yes"/>
    <s v="Fiber optic"/>
    <n v="178"/>
    <n v="3"/>
    <s v="No"/>
    <s v="No"/>
    <s v="No"/>
    <s v="Yes"/>
    <s v="Yes"/>
    <s v="Yes"/>
    <x v="1"/>
    <s v="No"/>
    <s v="Bank transfer (automatic)"/>
    <x v="259"/>
    <n v="6383.9"/>
    <x v="0"/>
    <x v="2671"/>
    <x v="2686"/>
    <x v="2691"/>
    <d v="2024-03-16T00:00:00"/>
    <n v="0"/>
    <n v="3085.0749999999998"/>
    <d v="2023-08-25T00:00:00"/>
    <x v="0"/>
    <n v="2024"/>
    <n v="3"/>
    <n v="16"/>
    <n v="2023"/>
    <n v="8"/>
    <n v="25"/>
    <x v="2454"/>
    <n v="101.15"/>
    <x v="2"/>
    <x v="2"/>
    <x v="0"/>
    <n v="18004.7"/>
  </r>
  <r>
    <s v="0415-MOSGF"/>
    <s v="Female"/>
    <x v="0"/>
    <s v="No"/>
    <s v="No"/>
    <n v="1"/>
    <s v="Yes"/>
    <s v="No"/>
    <s v="DSL"/>
    <n v="233"/>
    <n v="10"/>
    <s v="No"/>
    <s v="No"/>
    <s v="No"/>
    <s v="No"/>
    <s v="No"/>
    <s v="No"/>
    <x v="0"/>
    <s v="No"/>
    <s v="Mailed check"/>
    <x v="584"/>
    <n v="44.4"/>
    <x v="1"/>
    <x v="2672"/>
    <x v="2687"/>
    <x v="2692"/>
    <d v="2023-10-08T00:00:00"/>
    <n v="0"/>
    <n v="22.2"/>
    <d v="2023-09-11T00:00:00"/>
    <x v="0"/>
    <n v="2023"/>
    <n v="10"/>
    <n v="8"/>
    <n v="2023"/>
    <n v="9"/>
    <n v="11"/>
    <x v="2455"/>
    <n v="44.4"/>
    <x v="0"/>
    <x v="1"/>
    <x v="0"/>
    <n v="10345.199999999901"/>
  </r>
  <r>
    <s v="1724-BQUHA"/>
    <s v="Male"/>
    <x v="1"/>
    <s v="No"/>
    <s v="No"/>
    <n v="5"/>
    <s v="Yes"/>
    <s v="No"/>
    <s v="Fiber optic"/>
    <n v="757"/>
    <n v="6"/>
    <s v="No"/>
    <s v="No"/>
    <s v="No"/>
    <s v="No"/>
    <s v="Yes"/>
    <s v="Yes"/>
    <x v="0"/>
    <s v="Yes"/>
    <s v="Electronic check"/>
    <x v="483"/>
    <n v="477.7"/>
    <x v="1"/>
    <x v="2673"/>
    <x v="2688"/>
    <x v="2693"/>
    <d v="2023-10-23T00:00:00"/>
    <n v="19.0152507202706"/>
    <n v="223.75"/>
    <d v="2023-09-08T00:00:00"/>
    <x v="0"/>
    <n v="2023"/>
    <n v="10"/>
    <n v="23"/>
    <n v="2023"/>
    <n v="9"/>
    <n v="8"/>
    <x v="2456"/>
    <n v="108.51525072027"/>
    <x v="0"/>
    <x v="2"/>
    <x v="0"/>
    <n v="67751.5"/>
  </r>
  <r>
    <s v="3948-KXDUF"/>
    <s v="Male"/>
    <x v="0"/>
    <s v="No"/>
    <s v="No"/>
    <n v="66"/>
    <s v="Yes"/>
    <s v="Yes"/>
    <s v="DSL"/>
    <n v="240"/>
    <n v="8"/>
    <s v="Yes"/>
    <s v="Yes"/>
    <s v="Yes"/>
    <s v="Yes"/>
    <s v="No"/>
    <s v="No"/>
    <x v="2"/>
    <s v="No"/>
    <s v="Bank transfer (automatic)"/>
    <x v="432"/>
    <n v="4447.55"/>
    <x v="0"/>
    <x v="2674"/>
    <x v="2689"/>
    <x v="2694"/>
    <d v="2025-03-09T00:00:00"/>
    <n v="0"/>
    <n v="2268.75"/>
    <d v="2023-07-06T00:00:00"/>
    <x v="0"/>
    <n v="2025"/>
    <n v="3"/>
    <n v="9"/>
    <n v="2023"/>
    <n v="7"/>
    <n v="6"/>
    <x v="2457"/>
    <n v="68.75"/>
    <x v="2"/>
    <x v="1"/>
    <x v="1"/>
    <n v="16500"/>
  </r>
  <r>
    <s v="2323-ARSVR"/>
    <s v="Male"/>
    <x v="0"/>
    <s v="Yes"/>
    <s v="No"/>
    <n v="67"/>
    <s v="Yes"/>
    <s v="No"/>
    <s v="Fiber optic"/>
    <n v="772"/>
    <n v="2"/>
    <s v="Yes"/>
    <s v="Yes"/>
    <s v="Yes"/>
    <s v="Yes"/>
    <s v="Yes"/>
    <s v="Yes"/>
    <x v="2"/>
    <s v="Yes"/>
    <s v="Electronic check"/>
    <x v="86"/>
    <n v="7321.05"/>
    <x v="0"/>
    <x v="2675"/>
    <x v="2690"/>
    <x v="2695"/>
    <d v="2024-12-06T00:00:00"/>
    <n v="15.632117955707001"/>
    <n v="3720.1750000000002"/>
    <d v="2023-07-11T00:00:00"/>
    <x v="0"/>
    <n v="2024"/>
    <n v="12"/>
    <n v="6"/>
    <n v="2023"/>
    <n v="7"/>
    <n v="11"/>
    <x v="2458"/>
    <n v="126.682117955707"/>
    <x v="2"/>
    <x v="2"/>
    <x v="0"/>
    <n v="85730.599999999904"/>
  </r>
  <r>
    <s v="0815-MFZGM"/>
    <s v="Female"/>
    <x v="0"/>
    <s v="Yes"/>
    <s v="No"/>
    <n v="42"/>
    <s v="Yes"/>
    <s v="No"/>
    <s v="Fiber optic"/>
    <n v="65"/>
    <n v="10"/>
    <s v="No"/>
    <s v="No"/>
    <s v="Yes"/>
    <s v="Yes"/>
    <s v="Yes"/>
    <s v="Yes"/>
    <x v="2"/>
    <s v="Yes"/>
    <s v="Credit card (automatic)"/>
    <x v="212"/>
    <n v="4135"/>
    <x v="0"/>
    <x v="2676"/>
    <x v="2691"/>
    <x v="2696"/>
    <d v="2025-06-17T00:00:00"/>
    <n v="0"/>
    <n v="2079"/>
    <d v="2023-08-31T00:00:00"/>
    <x v="1"/>
    <n v="2025"/>
    <n v="6"/>
    <n v="17"/>
    <n v="2023"/>
    <n v="8"/>
    <n v="31"/>
    <x v="2459"/>
    <n v="99"/>
    <x v="2"/>
    <x v="2"/>
    <x v="2"/>
    <n v="6435"/>
  </r>
  <r>
    <s v="4826-XTSOH"/>
    <s v="Male"/>
    <x v="1"/>
    <s v="Yes"/>
    <s v="No"/>
    <n v="1"/>
    <s v="Yes"/>
    <s v="Yes"/>
    <s v="Fiber optic"/>
    <n v="319"/>
    <n v="5"/>
    <s v="No"/>
    <s v="No"/>
    <s v="No"/>
    <s v="No"/>
    <s v="Yes"/>
    <s v="No"/>
    <x v="0"/>
    <s v="Yes"/>
    <s v="Electronic check"/>
    <x v="426"/>
    <n v="86.05"/>
    <x v="1"/>
    <x v="2677"/>
    <x v="2692"/>
    <x v="2697"/>
    <d v="2023-10-29T00:00:00"/>
    <n v="41.252874230000003"/>
    <n v="43.024999999999999"/>
    <d v="2023-09-10T00:00:00"/>
    <x v="1"/>
    <n v="2023"/>
    <n v="10"/>
    <n v="29"/>
    <n v="2023"/>
    <n v="9"/>
    <n v="10"/>
    <x v="2460"/>
    <n v="127.30287423"/>
    <x v="0"/>
    <x v="2"/>
    <x v="1"/>
    <n v="27449.95"/>
  </r>
  <r>
    <s v="5480-XTFFL"/>
    <s v="Female"/>
    <x v="0"/>
    <s v="Yes"/>
    <s v="Yes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1"/>
    <n v="697.7"/>
    <x v="0"/>
    <x v="2678"/>
    <x v="2693"/>
    <x v="2698"/>
    <d v="2025-04-09T00:00:00"/>
    <n v="0"/>
    <n v="325.5"/>
    <d v="2023-06-30T00:00:00"/>
    <x v="0"/>
    <n v="2025"/>
    <n v="4"/>
    <n v="9"/>
    <n v="2023"/>
    <n v="6"/>
    <n v="30"/>
    <x v="1413"/>
    <n v="21"/>
    <x v="1"/>
    <x v="0"/>
    <x v="1"/>
    <n v="0"/>
  </r>
  <r>
    <s v="8295-FHIVV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68.65"/>
    <x v="0"/>
    <x v="2679"/>
    <x v="2694"/>
    <x v="2699"/>
    <d v="2023-10-11T00:00:00"/>
    <n v="0"/>
    <n v="67.899999999999906"/>
    <d v="2023-09-03T00:00:00"/>
    <x v="0"/>
    <n v="2023"/>
    <n v="10"/>
    <n v="11"/>
    <n v="2023"/>
    <n v="9"/>
    <n v="3"/>
    <x v="2461"/>
    <n v="19.399999999999999"/>
    <x v="0"/>
    <x v="0"/>
    <x v="1"/>
    <n v="0"/>
  </r>
  <r>
    <s v="2495-INZWQ"/>
    <s v="Male"/>
    <x v="0"/>
    <s v="No"/>
    <s v="No"/>
    <n v="4"/>
    <s v="No"/>
    <s v="No phone service"/>
    <s v="DSL"/>
    <n v="131"/>
    <n v="1"/>
    <s v="No"/>
    <s v="No"/>
    <s v="No"/>
    <s v="No"/>
    <s v="Yes"/>
    <s v="Yes"/>
    <x v="0"/>
    <s v="Yes"/>
    <s v="Electronic check"/>
    <x v="817"/>
    <n v="174.3"/>
    <x v="1"/>
    <x v="2680"/>
    <x v="2695"/>
    <x v="2700"/>
    <d v="2023-10-01T00:00:00"/>
    <n v="0"/>
    <n v="89.1"/>
    <d v="2023-09-08T00:00:00"/>
    <x v="0"/>
    <n v="2023"/>
    <n v="10"/>
    <n v="1"/>
    <n v="2023"/>
    <n v="9"/>
    <n v="8"/>
    <x v="2462"/>
    <n v="44.55"/>
    <x v="0"/>
    <x v="1"/>
    <x v="0"/>
    <n v="5836.0499999999902"/>
  </r>
  <r>
    <s v="9086-YJYXS"/>
    <s v="Male"/>
    <x v="0"/>
    <s v="Yes"/>
    <s v="Yes"/>
    <n v="34"/>
    <s v="Yes"/>
    <s v="Yes"/>
    <s v="DSL"/>
    <n v="803"/>
    <n v="6"/>
    <s v="No"/>
    <s v="No"/>
    <s v="Yes"/>
    <s v="No"/>
    <s v="Yes"/>
    <s v="Yes"/>
    <x v="1"/>
    <s v="No"/>
    <s v="Bank transfer (automatic)"/>
    <x v="1153"/>
    <n v="2753.8"/>
    <x v="0"/>
    <x v="2681"/>
    <x v="2696"/>
    <x v="2701"/>
    <d v="2024-03-27T00:00:00"/>
    <n v="35.438188286549099"/>
    <n v="1312.4"/>
    <d v="2023-09-05T00:00:00"/>
    <x v="1"/>
    <n v="2024"/>
    <n v="3"/>
    <n v="27"/>
    <n v="2023"/>
    <n v="9"/>
    <n v="5"/>
    <x v="2463"/>
    <n v="112.638188286549"/>
    <x v="1"/>
    <x v="2"/>
    <x v="1"/>
    <n v="61991.6"/>
  </r>
  <r>
    <s v="1179-INLAT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93"/>
    <n v="69.25"/>
    <x v="0"/>
    <x v="2682"/>
    <x v="2697"/>
    <x v="2702"/>
    <d v="2024-04-08T00:00:00"/>
    <n v="0"/>
    <n v="29.175000000000001"/>
    <d v="2023-07-05T00:00:00"/>
    <x v="0"/>
    <n v="2024"/>
    <n v="4"/>
    <n v="8"/>
    <n v="2023"/>
    <n v="7"/>
    <n v="5"/>
    <x v="1237"/>
    <n v="19.45"/>
    <x v="0"/>
    <x v="0"/>
    <x v="0"/>
    <n v="0"/>
  </r>
  <r>
    <s v="7909-FIOIY"/>
    <s v="Female"/>
    <x v="0"/>
    <s v="Yes"/>
    <s v="Yes"/>
    <n v="19"/>
    <s v="No"/>
    <s v="No phone service"/>
    <s v="DSL"/>
    <n v="324"/>
    <n v="8"/>
    <s v="No"/>
    <s v="No"/>
    <s v="No"/>
    <s v="No"/>
    <s v="No"/>
    <s v="No"/>
    <x v="0"/>
    <s v="Yes"/>
    <s v="Mailed check"/>
    <x v="492"/>
    <n v="434.8"/>
    <x v="0"/>
    <x v="2683"/>
    <x v="2698"/>
    <x v="2703"/>
    <d v="2023-09-30T00:00:00"/>
    <n v="36.965211821442502"/>
    <n v="236.07499999999999"/>
    <d v="2023-06-24T00:00:00"/>
    <x v="0"/>
    <n v="2023"/>
    <n v="9"/>
    <n v="30"/>
    <n v="2023"/>
    <n v="6"/>
    <n v="24"/>
    <x v="2464"/>
    <n v="61.815211821442503"/>
    <x v="1"/>
    <x v="0"/>
    <x v="0"/>
    <n v="8051.4"/>
  </r>
  <r>
    <s v="4139-SUGLD"/>
    <s v="Male"/>
    <x v="0"/>
    <s v="Yes"/>
    <s v="Yes"/>
    <n v="31"/>
    <s v="No"/>
    <s v="No phone service"/>
    <s v="DSL"/>
    <n v="89"/>
    <n v="4"/>
    <s v="Yes"/>
    <s v="No"/>
    <s v="No"/>
    <s v="Yes"/>
    <s v="No"/>
    <s v="No"/>
    <x v="0"/>
    <s v="No"/>
    <s v="Bank transfer (automatic)"/>
    <x v="790"/>
    <n v="1077.5"/>
    <x v="1"/>
    <x v="2684"/>
    <x v="2699"/>
    <x v="2704"/>
    <d v="2023-10-10T00:00:00"/>
    <n v="0"/>
    <n v="548.69999999999902"/>
    <d v="2023-09-05T00:00:00"/>
    <x v="0"/>
    <n v="2023"/>
    <n v="10"/>
    <n v="10"/>
    <n v="2023"/>
    <n v="9"/>
    <n v="5"/>
    <x v="2465"/>
    <n v="35.4"/>
    <x v="1"/>
    <x v="1"/>
    <x v="1"/>
    <n v="3150.6"/>
  </r>
  <r>
    <s v="6857-VWJDT"/>
    <s v="Female"/>
    <x v="0"/>
    <s v="No"/>
    <s v="No"/>
    <n v="1"/>
    <s v="Yes"/>
    <s v="Yes"/>
    <s v="Fiber optic"/>
    <n v="983"/>
    <n v="3"/>
    <s v="No"/>
    <s v="No"/>
    <s v="No"/>
    <s v="No"/>
    <s v="Yes"/>
    <s v="Yes"/>
    <x v="0"/>
    <s v="No"/>
    <s v="Mailed check"/>
    <x v="422"/>
    <n v="95.65"/>
    <x v="1"/>
    <x v="2685"/>
    <x v="2700"/>
    <x v="2705"/>
    <d v="2023-10-01T00:00:00"/>
    <n v="23.807688339768401"/>
    <n v="47.825000000000003"/>
    <d v="2023-08-30T00:00:00"/>
    <x v="1"/>
    <n v="2023"/>
    <n v="10"/>
    <n v="1"/>
    <n v="2023"/>
    <n v="8"/>
    <n v="30"/>
    <x v="2466"/>
    <n v="119.457688339768"/>
    <x v="0"/>
    <x v="2"/>
    <x v="1"/>
    <n v="94023.95"/>
  </r>
  <r>
    <s v="6351-SCJKT"/>
    <s v="Male"/>
    <x v="0"/>
    <s v="No"/>
    <s v="No"/>
    <n v="3"/>
    <s v="No"/>
    <s v="No phone service"/>
    <s v="DSL"/>
    <n v="81"/>
    <n v="8"/>
    <s v="Yes"/>
    <s v="No"/>
    <s v="Yes"/>
    <s v="Yes"/>
    <s v="No"/>
    <s v="No"/>
    <x v="0"/>
    <s v="No"/>
    <s v="Mailed check"/>
    <x v="1154"/>
    <n v="107.25"/>
    <x v="0"/>
    <x v="2686"/>
    <x v="2701"/>
    <x v="2706"/>
    <d v="2023-10-24T00:00:00"/>
    <n v="0"/>
    <n v="62.024999999999999"/>
    <d v="2023-09-09T00:00:00"/>
    <x v="0"/>
    <n v="2023"/>
    <n v="10"/>
    <n v="24"/>
    <n v="2023"/>
    <n v="9"/>
    <n v="9"/>
    <x v="2467"/>
    <n v="41.35"/>
    <x v="0"/>
    <x v="1"/>
    <x v="1"/>
    <n v="3349.35"/>
  </r>
  <r>
    <s v="5468-BPMMO"/>
    <s v="Male"/>
    <x v="0"/>
    <s v="Yes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27"/>
    <n v="851.2"/>
    <x v="0"/>
    <x v="2687"/>
    <x v="149"/>
    <x v="2707"/>
    <d v="2023-10-18T00:00:00"/>
    <n v="0"/>
    <n v="450.8"/>
    <d v="2023-09-02T00:00:00"/>
    <x v="0"/>
    <n v="2023"/>
    <n v="10"/>
    <n v="18"/>
    <n v="2023"/>
    <n v="9"/>
    <n v="2"/>
    <x v="2468"/>
    <n v="19.600000000000001"/>
    <x v="2"/>
    <x v="0"/>
    <x v="1"/>
    <n v="0"/>
  </r>
  <r>
    <s v="5624-BQSSA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74"/>
    <n v="20.95"/>
    <x v="1"/>
    <x v="2688"/>
    <x v="2702"/>
    <x v="2708"/>
    <d v="2023-10-02T00:00:00"/>
    <n v="0"/>
    <n v="10.475"/>
    <d v="2023-09-01T00:00:00"/>
    <x v="0"/>
    <n v="2023"/>
    <n v="10"/>
    <n v="2"/>
    <n v="2023"/>
    <n v="9"/>
    <n v="1"/>
    <x v="2469"/>
    <n v="20.95"/>
    <x v="0"/>
    <x v="0"/>
    <x v="1"/>
    <n v="0"/>
  </r>
  <r>
    <s v="0197-PNKNK"/>
    <s v="Female"/>
    <x v="0"/>
    <s v="Yes"/>
    <s v="Yes"/>
    <n v="69"/>
    <s v="Yes"/>
    <s v="Yes"/>
    <s v="Fiber optic"/>
    <n v="298"/>
    <n v="10"/>
    <s v="Yes"/>
    <s v="No"/>
    <s v="Yes"/>
    <s v="No"/>
    <s v="No"/>
    <s v="No"/>
    <x v="1"/>
    <s v="No"/>
    <s v="Bank transfer (automatic)"/>
    <x v="777"/>
    <n v="5848.6"/>
    <x v="0"/>
    <x v="2689"/>
    <x v="2703"/>
    <x v="2709"/>
    <d v="2024-03-17T00:00:00"/>
    <n v="0"/>
    <n v="2913.5250000000001"/>
    <d v="2023-09-06T00:00:00"/>
    <x v="1"/>
    <n v="2024"/>
    <n v="3"/>
    <n v="17"/>
    <n v="2023"/>
    <n v="9"/>
    <n v="6"/>
    <x v="2470"/>
    <n v="84.45"/>
    <x v="2"/>
    <x v="2"/>
    <x v="1"/>
    <n v="25166.1"/>
  </r>
  <r>
    <s v="2439-QKJUL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09.8"/>
    <x v="0"/>
    <x v="2690"/>
    <x v="2704"/>
    <x v="2710"/>
    <d v="2023-10-24T00:00:00"/>
    <n v="0"/>
    <n v="50.625"/>
    <d v="2023-09-02T00:00:00"/>
    <x v="0"/>
    <n v="2023"/>
    <n v="10"/>
    <n v="24"/>
    <n v="2023"/>
    <n v="9"/>
    <n v="2"/>
    <x v="2471"/>
    <n v="20.25"/>
    <x v="0"/>
    <x v="0"/>
    <x v="1"/>
    <n v="0"/>
  </r>
  <r>
    <s v="1194-SPVSP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65"/>
    <n v="19.649999999999999"/>
    <x v="0"/>
    <x v="2691"/>
    <x v="2705"/>
    <x v="2711"/>
    <d v="2023-10-28T00:00:00"/>
    <n v="0"/>
    <n v="9.8249999999999993"/>
    <d v="2023-08-29T00:00:00"/>
    <x v="0"/>
    <n v="2023"/>
    <n v="10"/>
    <n v="28"/>
    <n v="2023"/>
    <n v="8"/>
    <n v="29"/>
    <x v="1775"/>
    <n v="19.649999999999999"/>
    <x v="0"/>
    <x v="0"/>
    <x v="0"/>
    <n v="0"/>
  </r>
  <r>
    <s v="9534-NSXEM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6"/>
    <n v="595.5"/>
    <x v="0"/>
    <x v="2692"/>
    <x v="2706"/>
    <x v="2712"/>
    <d v="2024-04-14T00:00:00"/>
    <n v="0"/>
    <n v="268.45"/>
    <d v="2023-07-03T00:00:00"/>
    <x v="0"/>
    <n v="2024"/>
    <n v="4"/>
    <n v="14"/>
    <n v="2023"/>
    <n v="7"/>
    <n v="3"/>
    <x v="2472"/>
    <n v="20.65"/>
    <x v="1"/>
    <x v="0"/>
    <x v="0"/>
    <n v="0"/>
  </r>
  <r>
    <s v="2408-WITXK"/>
    <s v="Female"/>
    <x v="1"/>
    <s v="No"/>
    <s v="No"/>
    <n v="10"/>
    <s v="No"/>
    <s v="No phone service"/>
    <s v="DSL"/>
    <n v="892"/>
    <n v="10"/>
    <s v="No"/>
    <s v="No"/>
    <s v="No"/>
    <s v="No"/>
    <s v="No"/>
    <s v="Yes"/>
    <x v="0"/>
    <s v="Yes"/>
    <s v="Electronic check"/>
    <x v="496"/>
    <n v="329.8"/>
    <x v="1"/>
    <x v="2693"/>
    <x v="2707"/>
    <x v="2713"/>
    <d v="2023-10-21T00:00:00"/>
    <n v="10.313663630876601"/>
    <n v="173.5"/>
    <d v="2023-09-13T00:00:00"/>
    <x v="0"/>
    <n v="2023"/>
    <n v="10"/>
    <n v="21"/>
    <n v="2023"/>
    <n v="9"/>
    <n v="13"/>
    <x v="2473"/>
    <n v="45.0136636308766"/>
    <x v="0"/>
    <x v="0"/>
    <x v="1"/>
    <n v="30952.400000000001"/>
  </r>
  <r>
    <s v="8929-KSWIH"/>
    <s v="Male"/>
    <x v="0"/>
    <s v="No"/>
    <s v="No"/>
    <n v="25"/>
    <s v="Yes"/>
    <s v="No"/>
    <s v="Fiber optic"/>
    <n v="31"/>
    <n v="5"/>
    <s v="No"/>
    <s v="No"/>
    <s v="Yes"/>
    <s v="Yes"/>
    <s v="Yes"/>
    <s v="Yes"/>
    <x v="2"/>
    <s v="No"/>
    <s v="Bank transfer (automatic)"/>
    <x v="79"/>
    <n v="2513.5"/>
    <x v="0"/>
    <x v="2694"/>
    <x v="2708"/>
    <x v="2714"/>
    <d v="2024-12-29T00:00:00"/>
    <n v="0"/>
    <n v="1241.25"/>
    <d v="2023-08-27T00:00:00"/>
    <x v="0"/>
    <n v="2024"/>
    <n v="12"/>
    <n v="29"/>
    <n v="2023"/>
    <n v="8"/>
    <n v="27"/>
    <x v="314"/>
    <n v="99.3"/>
    <x v="1"/>
    <x v="2"/>
    <x v="0"/>
    <n v="3078.2999999999902"/>
  </r>
  <r>
    <s v="2250-IVBWA"/>
    <s v="Male"/>
    <x v="0"/>
    <s v="Yes"/>
    <s v="Yes"/>
    <n v="64"/>
    <s v="Yes"/>
    <s v="No"/>
    <s v="Fiber optic"/>
    <n v="900"/>
    <n v="4"/>
    <s v="Yes"/>
    <s v="Yes"/>
    <s v="No"/>
    <s v="No"/>
    <s v="No"/>
    <s v="No"/>
    <x v="0"/>
    <s v="No"/>
    <s v="Electronic check"/>
    <x v="368"/>
    <n v="5135.3500000000004"/>
    <x v="0"/>
    <x v="2695"/>
    <x v="2709"/>
    <x v="2715"/>
    <d v="2023-10-02T00:00:00"/>
    <n v="27.906937016416698"/>
    <n v="2593.6"/>
    <d v="2023-09-09T00:00:00"/>
    <x v="1"/>
    <n v="2023"/>
    <n v="10"/>
    <n v="2"/>
    <n v="2023"/>
    <n v="9"/>
    <n v="9"/>
    <x v="2474"/>
    <n v="108.95693701641601"/>
    <x v="2"/>
    <x v="2"/>
    <x v="1"/>
    <n v="72945"/>
  </r>
  <r>
    <s v="1810-MVMAI"/>
    <s v="Male"/>
    <x v="0"/>
    <s v="Yes"/>
    <s v="Yes"/>
    <n v="30"/>
    <s v="Yes"/>
    <s v="Yes"/>
    <s v="DSL"/>
    <n v="794"/>
    <n v="8"/>
    <s v="Yes"/>
    <s v="Yes"/>
    <s v="Yes"/>
    <s v="Yes"/>
    <s v="No"/>
    <s v="No"/>
    <x v="0"/>
    <s v="No"/>
    <s v="Electronic check"/>
    <x v="1155"/>
    <n v="2000.2"/>
    <x v="0"/>
    <x v="2696"/>
    <x v="2710"/>
    <x v="2716"/>
    <d v="2023-10-06T00:00:00"/>
    <n v="15.370994036091"/>
    <n v="1014"/>
    <d v="2023-07-31T00:00:00"/>
    <x v="0"/>
    <n v="2023"/>
    <n v="10"/>
    <n v="6"/>
    <n v="2023"/>
    <n v="7"/>
    <n v="31"/>
    <x v="1481"/>
    <n v="82.970994036091"/>
    <x v="1"/>
    <x v="1"/>
    <x v="1"/>
    <n v="53674.3999999999"/>
  </r>
  <r>
    <s v="9506-UXUSK"/>
    <s v="Male"/>
    <x v="0"/>
    <s v="No"/>
    <s v="No"/>
    <n v="13"/>
    <s v="Yes"/>
    <s v="No"/>
    <s v="Fiber optic"/>
    <n v="147"/>
    <n v="5"/>
    <s v="No"/>
    <s v="No"/>
    <s v="No"/>
    <s v="No"/>
    <s v="No"/>
    <s v="No"/>
    <x v="0"/>
    <s v="Yes"/>
    <s v="Electronic check"/>
    <x v="192"/>
    <n v="931.75"/>
    <x v="0"/>
    <x v="2697"/>
    <x v="2711"/>
    <x v="2717"/>
    <d v="2023-10-23T00:00:00"/>
    <n v="0"/>
    <n v="455.97500000000002"/>
    <d v="2023-09-11T00:00:00"/>
    <x v="0"/>
    <n v="2023"/>
    <n v="10"/>
    <n v="23"/>
    <n v="2023"/>
    <n v="9"/>
    <n v="11"/>
    <x v="2475"/>
    <n v="70.150000000000006"/>
    <x v="1"/>
    <x v="2"/>
    <x v="0"/>
    <n v="10312.049999999999"/>
  </r>
  <r>
    <s v="1229-RCALF"/>
    <s v="Female"/>
    <x v="0"/>
    <s v="Yes"/>
    <s v="No"/>
    <n v="64"/>
    <s v="Yes"/>
    <s v="Yes"/>
    <s v="Fiber optic"/>
    <n v="308"/>
    <n v="9"/>
    <s v="Yes"/>
    <s v="Yes"/>
    <s v="Yes"/>
    <s v="Yes"/>
    <s v="Yes"/>
    <s v="Yes"/>
    <x v="1"/>
    <s v="Yes"/>
    <s v="Electronic check"/>
    <x v="1156"/>
    <n v="7396.15"/>
    <x v="0"/>
    <x v="2698"/>
    <x v="2712"/>
    <x v="2718"/>
    <d v="2024-04-01T00:00:00"/>
    <n v="31.1863889578248"/>
    <n v="3680"/>
    <d v="2023-09-09T00:00:00"/>
    <x v="1"/>
    <n v="2024"/>
    <n v="4"/>
    <n v="1"/>
    <n v="2023"/>
    <n v="9"/>
    <n v="9"/>
    <x v="1514"/>
    <n v="146.18638895782399"/>
    <x v="2"/>
    <x v="2"/>
    <x v="1"/>
    <n v="35420"/>
  </r>
  <r>
    <s v="3572-UOLYZ"/>
    <s v="Female"/>
    <x v="0"/>
    <s v="No"/>
    <s v="Yes"/>
    <n v="46"/>
    <s v="Yes"/>
    <s v="Yes"/>
    <s v="Fiber optic"/>
    <n v="672"/>
    <n v="1"/>
    <s v="No"/>
    <s v="No"/>
    <s v="Yes"/>
    <s v="Yes"/>
    <s v="No"/>
    <s v="No"/>
    <x v="0"/>
    <s v="Yes"/>
    <s v="Bank transfer (automatic)"/>
    <x v="295"/>
    <n v="3958.85"/>
    <x v="0"/>
    <x v="2699"/>
    <x v="2713"/>
    <x v="2719"/>
    <d v="2023-10-08T00:00:00"/>
    <n v="19.675731764515501"/>
    <n v="1950.4"/>
    <d v="2023-08-05T00:00:00"/>
    <x v="0"/>
    <n v="2023"/>
    <n v="10"/>
    <n v="8"/>
    <n v="2023"/>
    <n v="8"/>
    <n v="5"/>
    <x v="1075"/>
    <n v="104.475731764515"/>
    <x v="2"/>
    <x v="2"/>
    <x v="0"/>
    <n v="56985.599999999999"/>
  </r>
  <r>
    <s v="1429-UYJSV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260.89999999999998"/>
    <x v="0"/>
    <x v="2700"/>
    <x v="2714"/>
    <x v="2720"/>
    <d v="2024-02-23T00:00:00"/>
    <n v="0"/>
    <n v="118.2"/>
    <d v="2023-09-03T00:00:00"/>
    <x v="0"/>
    <n v="2024"/>
    <n v="2"/>
    <n v="23"/>
    <n v="2023"/>
    <n v="9"/>
    <n v="3"/>
    <x v="2476"/>
    <n v="19.7"/>
    <x v="1"/>
    <x v="0"/>
    <x v="1"/>
    <n v="0"/>
  </r>
  <r>
    <s v="5577-OTWWW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19"/>
    <n v="297.3"/>
    <x v="1"/>
    <x v="2701"/>
    <x v="2715"/>
    <x v="2721"/>
    <d v="2023-10-18T00:00:00"/>
    <n v="0"/>
    <n v="148.125"/>
    <d v="2023-09-12T00:00:00"/>
    <x v="0"/>
    <n v="2023"/>
    <n v="10"/>
    <n v="18"/>
    <n v="2023"/>
    <n v="9"/>
    <n v="12"/>
    <x v="2477"/>
    <n v="19.75"/>
    <x v="1"/>
    <x v="0"/>
    <x v="1"/>
    <n v="0"/>
  </r>
  <r>
    <s v="6100-QQHEB"/>
    <s v="Male"/>
    <x v="0"/>
    <s v="Yes"/>
    <s v="Yes"/>
    <n v="17"/>
    <s v="Yes"/>
    <s v="Yes"/>
    <s v="Fiber optic"/>
    <n v="339"/>
    <n v="5"/>
    <s v="No"/>
    <s v="No"/>
    <s v="No"/>
    <s v="No"/>
    <s v="Yes"/>
    <s v="Yes"/>
    <x v="0"/>
    <s v="Yes"/>
    <s v="Electronic check"/>
    <x v="818"/>
    <n v="1515.1"/>
    <x v="1"/>
    <x v="2702"/>
    <x v="2716"/>
    <x v="2722"/>
    <d v="2023-10-14T00:00:00"/>
    <n v="13.049568718942499"/>
    <n v="786.67499999999995"/>
    <d v="2023-09-08T00:00:00"/>
    <x v="1"/>
    <n v="2023"/>
    <n v="10"/>
    <n v="14"/>
    <n v="2023"/>
    <n v="9"/>
    <n v="8"/>
    <x v="2478"/>
    <n v="105.599568718942"/>
    <x v="1"/>
    <x v="2"/>
    <x v="1"/>
    <n v="31374.45"/>
  </r>
  <r>
    <s v="6366-XIVKZ"/>
    <s v="Female"/>
    <x v="0"/>
    <s v="Yes"/>
    <s v="Yes"/>
    <n v="13"/>
    <s v="Yes"/>
    <s v="No"/>
    <s v="DSL"/>
    <n v="401"/>
    <n v="3"/>
    <s v="Yes"/>
    <s v="No"/>
    <s v="Yes"/>
    <s v="No"/>
    <s v="No"/>
    <s v="Yes"/>
    <x v="0"/>
    <s v="Yes"/>
    <s v="Mailed check"/>
    <x v="1157"/>
    <n v="816.8"/>
    <x v="0"/>
    <x v="2703"/>
    <x v="2717"/>
    <x v="2723"/>
    <d v="2023-10-01T00:00:00"/>
    <n v="20.988152601915601"/>
    <n v="410.47500000000002"/>
    <d v="2023-09-03T00:00:00"/>
    <x v="1"/>
    <n v="2023"/>
    <n v="10"/>
    <n v="1"/>
    <n v="2023"/>
    <n v="9"/>
    <n v="3"/>
    <x v="2479"/>
    <n v="84.138152601915607"/>
    <x v="1"/>
    <x v="1"/>
    <x v="1"/>
    <n v="25323.1499999999"/>
  </r>
  <r>
    <s v="3470-OBUET"/>
    <s v="Female"/>
    <x v="0"/>
    <s v="Yes"/>
    <s v="Yes"/>
    <n v="67"/>
    <s v="Yes"/>
    <s v="Yes"/>
    <s v="DSL"/>
    <n v="358"/>
    <n v="4"/>
    <s v="Yes"/>
    <s v="Yes"/>
    <s v="No"/>
    <s v="Yes"/>
    <s v="Yes"/>
    <s v="No"/>
    <x v="2"/>
    <s v="No"/>
    <s v="Credit card (automatic)"/>
    <x v="679"/>
    <n v="4868.3999999999996"/>
    <x v="0"/>
    <x v="2704"/>
    <x v="2718"/>
    <x v="2724"/>
    <d v="2025-03-02T00:00:00"/>
    <n v="42.278619635359703"/>
    <n v="2479"/>
    <d v="2023-09-10T00:00:00"/>
    <x v="1"/>
    <n v="2025"/>
    <n v="3"/>
    <n v="2"/>
    <n v="2023"/>
    <n v="9"/>
    <n v="10"/>
    <x v="2480"/>
    <n v="116.27861963535899"/>
    <x v="2"/>
    <x v="2"/>
    <x v="1"/>
    <n v="26492"/>
  </r>
  <r>
    <s v="2770-NSVDG"/>
    <s v="Male"/>
    <x v="0"/>
    <s v="Yes"/>
    <s v="No"/>
    <n v="24"/>
    <s v="No"/>
    <s v="No phone service"/>
    <s v="DSL"/>
    <n v="944"/>
    <n v="4"/>
    <s v="No"/>
    <s v="No"/>
    <s v="Yes"/>
    <s v="No"/>
    <s v="No"/>
    <s v="No"/>
    <x v="0"/>
    <s v="No"/>
    <s v="Electronic check"/>
    <x v="1158"/>
    <n v="688"/>
    <x v="0"/>
    <x v="2705"/>
    <x v="2719"/>
    <x v="2725"/>
    <d v="2023-09-29T00:00:00"/>
    <n v="28.386594816106399"/>
    <n v="349.2"/>
    <d v="2023-09-05T00:00:00"/>
    <x v="0"/>
    <n v="2023"/>
    <n v="9"/>
    <n v="29"/>
    <n v="2023"/>
    <n v="9"/>
    <n v="5"/>
    <x v="2481"/>
    <n v="57.486594816106397"/>
    <x v="1"/>
    <x v="0"/>
    <x v="2"/>
    <n v="27470.400000000001"/>
  </r>
  <r>
    <s v="9375-MHRRS"/>
    <s v="Male"/>
    <x v="0"/>
    <s v="No"/>
    <s v="No"/>
    <n v="6"/>
    <s v="Yes"/>
    <s v="No"/>
    <s v="DSL"/>
    <n v="693"/>
    <n v="5"/>
    <s v="No"/>
    <s v="No"/>
    <s v="No"/>
    <s v="Yes"/>
    <s v="No"/>
    <s v="No"/>
    <x v="0"/>
    <s v="No"/>
    <s v="Mailed check"/>
    <x v="194"/>
    <n v="288.35000000000002"/>
    <x v="0"/>
    <x v="2706"/>
    <x v="2720"/>
    <x v="2726"/>
    <d v="2023-10-03T00:00:00"/>
    <n v="31.8630856812918"/>
    <n v="150.14999999999901"/>
    <d v="2023-09-02T00:00:00"/>
    <x v="1"/>
    <n v="2023"/>
    <n v="10"/>
    <n v="3"/>
    <n v="2023"/>
    <n v="9"/>
    <n v="2"/>
    <x v="2482"/>
    <n v="81.913085681291705"/>
    <x v="0"/>
    <x v="1"/>
    <x v="1"/>
    <n v="34684.65"/>
  </r>
  <r>
    <s v="2634-HCZGT"/>
    <s v="Male"/>
    <x v="1"/>
    <s v="Yes"/>
    <s v="No"/>
    <n v="53"/>
    <s v="Yes"/>
    <s v="Yes"/>
    <s v="DSL"/>
    <n v="799"/>
    <n v="4"/>
    <s v="Yes"/>
    <s v="No"/>
    <s v="No"/>
    <s v="Yes"/>
    <s v="No"/>
    <s v="No"/>
    <x v="1"/>
    <s v="Yes"/>
    <s v="Electronic check"/>
    <x v="273"/>
    <n v="3229.65"/>
    <x v="1"/>
    <x v="2707"/>
    <x v="2721"/>
    <x v="2727"/>
    <d v="2024-03-26T00:00:00"/>
    <n v="27.3126400883787"/>
    <n v="1591.32499999999"/>
    <d v="2023-09-11T00:00:00"/>
    <x v="1"/>
    <n v="2024"/>
    <n v="3"/>
    <n v="26"/>
    <n v="2023"/>
    <n v="9"/>
    <n v="11"/>
    <x v="2483"/>
    <n v="87.362640088378697"/>
    <x v="2"/>
    <x v="1"/>
    <x v="1"/>
    <n v="47979.95"/>
  </r>
  <r>
    <s v="7503-QQRVF"/>
    <s v="Male"/>
    <x v="1"/>
    <s v="Yes"/>
    <s v="No"/>
    <n v="16"/>
    <s v="Yes"/>
    <s v="No"/>
    <s v="Fiber optic"/>
    <n v="595"/>
    <n v="6"/>
    <s v="No"/>
    <s v="Yes"/>
    <s v="No"/>
    <s v="No"/>
    <s v="No"/>
    <s v="No"/>
    <x v="0"/>
    <s v="Yes"/>
    <s v="Credit card (automatic)"/>
    <x v="697"/>
    <n v="1178.25"/>
    <x v="1"/>
    <x v="2708"/>
    <x v="2722"/>
    <x v="2728"/>
    <d v="2023-10-11T00:00:00"/>
    <n v="11.755997705720199"/>
    <n v="594.4"/>
    <d v="2023-09-12T00:00:00"/>
    <x v="1"/>
    <n v="2023"/>
    <n v="10"/>
    <n v="11"/>
    <n v="2023"/>
    <n v="9"/>
    <n v="12"/>
    <x v="2484"/>
    <n v="86.055997705720202"/>
    <x v="1"/>
    <x v="2"/>
    <x v="1"/>
    <n v="44208.5"/>
  </r>
  <r>
    <s v="4860-YZGZM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87"/>
    <n v="185.4"/>
    <x v="0"/>
    <x v="2709"/>
    <x v="2723"/>
    <x v="2729"/>
    <d v="2023-10-14T00:00:00"/>
    <n v="0"/>
    <n v="100"/>
    <d v="2023-09-02T00:00:00"/>
    <x v="0"/>
    <n v="2023"/>
    <n v="10"/>
    <n v="14"/>
    <n v="2023"/>
    <n v="9"/>
    <n v="2"/>
    <x v="2485"/>
    <n v="20"/>
    <x v="0"/>
    <x v="0"/>
    <x v="1"/>
    <n v="0"/>
  </r>
  <r>
    <s v="6599-GZWCM"/>
    <s v="Female"/>
    <x v="0"/>
    <s v="No"/>
    <s v="No"/>
    <n v="13"/>
    <s v="Yes"/>
    <s v="No"/>
    <s v="Fiber optic"/>
    <n v="503"/>
    <n v="6"/>
    <s v="No"/>
    <s v="Yes"/>
    <s v="No"/>
    <s v="No"/>
    <s v="No"/>
    <s v="No"/>
    <x v="1"/>
    <s v="Yes"/>
    <s v="Mailed check"/>
    <x v="712"/>
    <n v="966.25"/>
    <x v="0"/>
    <x v="2710"/>
    <x v="2724"/>
    <x v="2730"/>
    <d v="2024-02-14T00:00:00"/>
    <n v="27.8216655496756"/>
    <n v="485.22500000000002"/>
    <d v="2023-09-06T00:00:00"/>
    <x v="1"/>
    <n v="2024"/>
    <n v="2"/>
    <n v="14"/>
    <n v="2023"/>
    <n v="9"/>
    <n v="6"/>
    <x v="2486"/>
    <n v="102.471665549675"/>
    <x v="1"/>
    <x v="2"/>
    <x v="1"/>
    <n v="37548.949999999997"/>
  </r>
  <r>
    <s v="2691-NZETQ"/>
    <s v="Male"/>
    <x v="0"/>
    <s v="No"/>
    <s v="No"/>
    <n v="9"/>
    <s v="Yes"/>
    <s v="Yes"/>
    <s v="Fiber optic"/>
    <n v="674"/>
    <n v="1"/>
    <s v="No"/>
    <s v="No"/>
    <s v="No"/>
    <s v="No"/>
    <s v="Yes"/>
    <s v="No"/>
    <x v="0"/>
    <s v="Yes"/>
    <s v="Electronic check"/>
    <x v="566"/>
    <n v="758.6"/>
    <x v="1"/>
    <x v="2711"/>
    <x v="2725"/>
    <x v="2731"/>
    <d v="2023-10-02T00:00:00"/>
    <n v="18.367418616317099"/>
    <n v="384.07499999999999"/>
    <d v="2023-09-08T00:00:00"/>
    <x v="0"/>
    <n v="2023"/>
    <n v="10"/>
    <n v="2"/>
    <n v="2023"/>
    <n v="9"/>
    <n v="8"/>
    <x v="1750"/>
    <n v="103.717418616317"/>
    <x v="0"/>
    <x v="2"/>
    <x v="0"/>
    <n v="57525.8999999999"/>
  </r>
  <r>
    <s v="4404-HIBDJ"/>
    <s v="Female"/>
    <x v="0"/>
    <s v="No"/>
    <s v="No"/>
    <n v="25"/>
    <s v="Yes"/>
    <s v="No"/>
    <s v="DSL"/>
    <n v="572"/>
    <n v="7"/>
    <s v="Yes"/>
    <s v="Yes"/>
    <s v="Yes"/>
    <s v="Yes"/>
    <s v="Yes"/>
    <s v="No"/>
    <x v="1"/>
    <s v="No"/>
    <s v="Mailed check"/>
    <x v="697"/>
    <n v="1863.8"/>
    <x v="1"/>
    <x v="2712"/>
    <x v="2726"/>
    <x v="2732"/>
    <d v="2024-03-19T00:00:00"/>
    <n v="11.999161146387101"/>
    <n v="928.75"/>
    <d v="2023-09-07T00:00:00"/>
    <x v="0"/>
    <n v="2024"/>
    <n v="3"/>
    <n v="19"/>
    <n v="2023"/>
    <n v="9"/>
    <n v="7"/>
    <x v="2250"/>
    <n v="86.299161146387107"/>
    <x v="1"/>
    <x v="2"/>
    <x v="0"/>
    <n v="42499.6"/>
  </r>
  <r>
    <s v="5533-NHFRF"/>
    <s v="Male"/>
    <x v="1"/>
    <s v="No"/>
    <s v="No"/>
    <n v="7"/>
    <s v="No"/>
    <s v="No phone service"/>
    <s v="DSL"/>
    <n v="109"/>
    <n v="6"/>
    <s v="No"/>
    <s v="Yes"/>
    <s v="No"/>
    <s v="Yes"/>
    <s v="No"/>
    <s v="Yes"/>
    <x v="0"/>
    <s v="Yes"/>
    <s v="Electronic check"/>
    <x v="584"/>
    <n v="265.8"/>
    <x v="0"/>
    <x v="2713"/>
    <x v="2727"/>
    <x v="2733"/>
    <d v="2023-10-12T00:00:00"/>
    <n v="0"/>
    <n v="155.4"/>
    <d v="2023-09-04T00:00:00"/>
    <x v="0"/>
    <n v="2023"/>
    <n v="10"/>
    <n v="12"/>
    <n v="2023"/>
    <n v="9"/>
    <n v="4"/>
    <x v="153"/>
    <n v="44.4"/>
    <x v="0"/>
    <x v="1"/>
    <x v="1"/>
    <n v="4839.5999999999904"/>
  </r>
  <r>
    <s v="7037-MTYVW"/>
    <s v="Male"/>
    <x v="0"/>
    <s v="Yes"/>
    <s v="Yes"/>
    <n v="38"/>
    <s v="Yes"/>
    <s v="Yes"/>
    <s v="DSL"/>
    <n v="174"/>
    <n v="6"/>
    <s v="Yes"/>
    <s v="No"/>
    <s v="Yes"/>
    <s v="Yes"/>
    <s v="Yes"/>
    <s v="Yes"/>
    <x v="2"/>
    <s v="Yes"/>
    <s v="Bank transfer (automatic)"/>
    <x v="233"/>
    <n v="3297"/>
    <x v="0"/>
    <x v="2714"/>
    <x v="2728"/>
    <x v="2734"/>
    <d v="2025-06-26T00:00:00"/>
    <n v="0"/>
    <n v="1622.6"/>
    <d v="2023-09-05T00:00:00"/>
    <x v="1"/>
    <n v="2025"/>
    <n v="6"/>
    <n v="26"/>
    <n v="2023"/>
    <n v="9"/>
    <n v="5"/>
    <x v="2487"/>
    <n v="85.4"/>
    <x v="2"/>
    <x v="2"/>
    <x v="1"/>
    <n v="14859.6"/>
  </r>
  <r>
    <s v="4760-THGOT"/>
    <s v="Female"/>
    <x v="0"/>
    <s v="Yes"/>
    <s v="No"/>
    <n v="43"/>
    <s v="Yes"/>
    <s v="Yes"/>
    <s v="Fiber optic"/>
    <n v="547"/>
    <n v="6"/>
    <s v="Yes"/>
    <s v="Yes"/>
    <s v="No"/>
    <s v="No"/>
    <s v="No"/>
    <s v="Yes"/>
    <x v="0"/>
    <s v="Yes"/>
    <s v="Electronic check"/>
    <x v="400"/>
    <n v="4107.3"/>
    <x v="0"/>
    <x v="2715"/>
    <x v="2729"/>
    <x v="2735"/>
    <d v="2023-10-10T00:00:00"/>
    <n v="41.725714959869499"/>
    <n v="2023.15"/>
    <d v="2023-08-30T00:00:00"/>
    <x v="1"/>
    <n v="2023"/>
    <n v="10"/>
    <n v="10"/>
    <n v="2023"/>
    <n v="8"/>
    <n v="30"/>
    <x v="2488"/>
    <n v="135.825714959869"/>
    <x v="2"/>
    <x v="2"/>
    <x v="1"/>
    <n v="51472.7"/>
  </r>
  <r>
    <s v="7295-JOMMD"/>
    <s v="Female"/>
    <x v="0"/>
    <s v="No"/>
    <s v="Yes"/>
    <n v="4"/>
    <s v="Yes"/>
    <s v="No"/>
    <s v="Fiber optic"/>
    <n v="897"/>
    <n v="9"/>
    <s v="No"/>
    <s v="No"/>
    <s v="Yes"/>
    <s v="Yes"/>
    <s v="Yes"/>
    <s v="Yes"/>
    <x v="0"/>
    <s v="Yes"/>
    <s v="Bank transfer (automatic)"/>
    <x v="1159"/>
    <n v="396.3"/>
    <x v="1"/>
    <x v="2716"/>
    <x v="2730"/>
    <x v="2736"/>
    <d v="2023-10-09T00:00:00"/>
    <n v="44.151396868186602"/>
    <n v="196.2"/>
    <d v="2023-09-09T00:00:00"/>
    <x v="1"/>
    <n v="2023"/>
    <n v="10"/>
    <n v="9"/>
    <n v="2023"/>
    <n v="9"/>
    <n v="9"/>
    <x v="2489"/>
    <n v="142.25139686818599"/>
    <x v="0"/>
    <x v="2"/>
    <x v="1"/>
    <n v="87995.7"/>
  </r>
  <r>
    <s v="4016-BJKTZ"/>
    <s v="Female"/>
    <x v="0"/>
    <s v="No"/>
    <s v="No"/>
    <n v="25"/>
    <s v="Yes"/>
    <s v="Yes"/>
    <s v="Fiber optic"/>
    <n v="243"/>
    <n v="2"/>
    <s v="No"/>
    <s v="Yes"/>
    <s v="Yes"/>
    <s v="Yes"/>
    <s v="Yes"/>
    <s v="Yes"/>
    <x v="2"/>
    <s v="No"/>
    <s v="Electronic check"/>
    <x v="1160"/>
    <n v="2809.05"/>
    <x v="0"/>
    <x v="2717"/>
    <x v="2731"/>
    <x v="2737"/>
    <d v="2025-02-01T00:00:00"/>
    <n v="0"/>
    <n v="1361.25"/>
    <d v="2023-08-31T00:00:00"/>
    <x v="1"/>
    <n v="2025"/>
    <n v="2"/>
    <n v="1"/>
    <n v="2023"/>
    <n v="8"/>
    <n v="31"/>
    <x v="2490"/>
    <n v="108.9"/>
    <x v="1"/>
    <x v="2"/>
    <x v="1"/>
    <n v="26462.7"/>
  </r>
  <r>
    <s v="6584-VQMYT"/>
    <s v="Male"/>
    <x v="0"/>
    <s v="No"/>
    <s v="Yes"/>
    <n v="27"/>
    <s v="Yes"/>
    <s v="No"/>
    <s v="DSL"/>
    <n v="105"/>
    <n v="5"/>
    <s v="Yes"/>
    <s v="Yes"/>
    <s v="No"/>
    <s v="No"/>
    <s v="No"/>
    <s v="No"/>
    <x v="1"/>
    <s v="No"/>
    <s v="Mailed check"/>
    <x v="860"/>
    <n v="1567.55"/>
    <x v="0"/>
    <x v="2718"/>
    <x v="2732"/>
    <x v="2738"/>
    <d v="2024-04-08T00:00:00"/>
    <n v="0"/>
    <n v="758.7"/>
    <d v="2023-09-01T00:00:00"/>
    <x v="1"/>
    <n v="2024"/>
    <n v="4"/>
    <n v="8"/>
    <n v="2023"/>
    <n v="9"/>
    <n v="1"/>
    <x v="2491"/>
    <n v="56.2"/>
    <x v="1"/>
    <x v="1"/>
    <x v="1"/>
    <n v="5901"/>
  </r>
  <r>
    <s v="9838-BFCQT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55"/>
    <n v="1851.45"/>
    <x v="0"/>
    <x v="2719"/>
    <x v="2733"/>
    <x v="2739"/>
    <d v="2024-09-02T00:00:00"/>
    <n v="0"/>
    <n v="939.6"/>
    <d v="2023-09-05T00:00:00"/>
    <x v="0"/>
    <n v="2024"/>
    <n v="9"/>
    <n v="2"/>
    <n v="2023"/>
    <n v="9"/>
    <n v="5"/>
    <x v="2492"/>
    <n v="26.1"/>
    <x v="2"/>
    <x v="0"/>
    <x v="1"/>
    <n v="0"/>
  </r>
  <r>
    <s v="2790-XUYMV"/>
    <s v="Male"/>
    <x v="0"/>
    <s v="No"/>
    <s v="Yes"/>
    <n v="71"/>
    <s v="Yes"/>
    <s v="Yes"/>
    <s v="Fiber optic"/>
    <n v="24"/>
    <n v="7"/>
    <s v="Yes"/>
    <s v="Yes"/>
    <s v="No"/>
    <s v="No"/>
    <s v="No"/>
    <s v="No"/>
    <x v="1"/>
    <s v="Yes"/>
    <s v="Credit card (automatic)"/>
    <x v="324"/>
    <n v="6028.95"/>
    <x v="0"/>
    <x v="2720"/>
    <x v="2734"/>
    <x v="2740"/>
    <d v="2024-04-16T00:00:00"/>
    <n v="0"/>
    <n v="3033.4749999999999"/>
    <d v="2023-09-01T00:00:00"/>
    <x v="1"/>
    <n v="2024"/>
    <n v="4"/>
    <n v="16"/>
    <n v="2023"/>
    <n v="9"/>
    <n v="1"/>
    <x v="2042"/>
    <n v="85.45"/>
    <x v="2"/>
    <x v="2"/>
    <x v="1"/>
    <n v="2050.8000000000002"/>
  </r>
  <r>
    <s v="0581-MDMPW"/>
    <s v="Female"/>
    <x v="0"/>
    <s v="No"/>
    <s v="No"/>
    <n v="24"/>
    <s v="Yes"/>
    <s v="Yes"/>
    <s v="Fiber optic"/>
    <n v="797"/>
    <n v="7"/>
    <s v="No"/>
    <s v="No"/>
    <s v="Yes"/>
    <s v="No"/>
    <s v="Yes"/>
    <s v="No"/>
    <x v="0"/>
    <s v="Yes"/>
    <s v="Credit card (automatic)"/>
    <x v="116"/>
    <n v="2072.75"/>
    <x v="0"/>
    <x v="2721"/>
    <x v="2735"/>
    <x v="2741"/>
    <d v="2023-10-03T00:00:00"/>
    <n v="49.792771758637997"/>
    <n v="1067.4000000000001"/>
    <d v="2023-06-22T00:00:00"/>
    <x v="0"/>
    <n v="2023"/>
    <n v="10"/>
    <n v="3"/>
    <n v="2023"/>
    <n v="6"/>
    <n v="22"/>
    <x v="2493"/>
    <n v="138.74277175863801"/>
    <x v="1"/>
    <x v="2"/>
    <x v="1"/>
    <n v="70893.149999999994"/>
  </r>
  <r>
    <s v="5013-SBUIH"/>
    <s v="Female"/>
    <x v="0"/>
    <s v="No"/>
    <s v="No"/>
    <n v="50"/>
    <s v="Yes"/>
    <s v="Yes"/>
    <s v="Fiber optic"/>
    <n v="736"/>
    <n v="4"/>
    <s v="Yes"/>
    <s v="Yes"/>
    <s v="No"/>
    <s v="Yes"/>
    <s v="Yes"/>
    <s v="Yes"/>
    <x v="2"/>
    <s v="Yes"/>
    <s v="Electronic check"/>
    <x v="1161"/>
    <n v="5551.15"/>
    <x v="1"/>
    <x v="2722"/>
    <x v="2736"/>
    <x v="2742"/>
    <d v="2025-08-21T00:00:00"/>
    <n v="38.468912229841898"/>
    <n v="2741.25"/>
    <d v="2023-09-10T00:00:00"/>
    <x v="0"/>
    <n v="2025"/>
    <n v="8"/>
    <n v="21"/>
    <n v="2023"/>
    <n v="9"/>
    <n v="10"/>
    <x v="2494"/>
    <n v="148.11891222984099"/>
    <x v="2"/>
    <x v="2"/>
    <x v="0"/>
    <n v="80702.399999999994"/>
  </r>
  <r>
    <s v="1023-BQXZE"/>
    <s v="Male"/>
    <x v="0"/>
    <s v="No"/>
    <s v="No"/>
    <n v="57"/>
    <s v="Yes"/>
    <s v="No"/>
    <s v="DSL"/>
    <n v="733"/>
    <n v="7"/>
    <s v="Yes"/>
    <s v="No"/>
    <s v="Yes"/>
    <s v="No"/>
    <s v="Yes"/>
    <s v="Yes"/>
    <x v="2"/>
    <s v="Yes"/>
    <s v="Bank transfer (automatic)"/>
    <x v="389"/>
    <n v="4317.3500000000004"/>
    <x v="0"/>
    <x v="2723"/>
    <x v="2737"/>
    <x v="2743"/>
    <d v="2024-08-08T00:00:00"/>
    <n v="49.2457492716728"/>
    <n v="2118.9749999999999"/>
    <d v="2023-09-04T00:00:00"/>
    <x v="1"/>
    <n v="2024"/>
    <n v="8"/>
    <n v="8"/>
    <n v="2023"/>
    <n v="9"/>
    <n v="4"/>
    <x v="2495"/>
    <n v="123.59574927167201"/>
    <x v="2"/>
    <x v="2"/>
    <x v="1"/>
    <n v="54498.549999999901"/>
  </r>
  <r>
    <s v="9163-GHAYE"/>
    <s v="Female"/>
    <x v="0"/>
    <s v="No"/>
    <s v="No"/>
    <n v="15"/>
    <s v="Yes"/>
    <s v="No"/>
    <s v="DSL"/>
    <n v="384"/>
    <n v="4"/>
    <s v="No"/>
    <s v="Yes"/>
    <s v="No"/>
    <s v="No"/>
    <s v="No"/>
    <s v="No"/>
    <x v="0"/>
    <s v="No"/>
    <s v="Electronic check"/>
    <x v="468"/>
    <n v="736.8"/>
    <x v="0"/>
    <x v="2724"/>
    <x v="2738"/>
    <x v="2744"/>
    <d v="2023-10-11T00:00:00"/>
    <n v="32.781591182684103"/>
    <n v="366.375"/>
    <d v="2023-09-10T00:00:00"/>
    <x v="0"/>
    <n v="2023"/>
    <n v="10"/>
    <n v="11"/>
    <n v="2023"/>
    <n v="9"/>
    <n v="10"/>
    <x v="1242"/>
    <n v="81.631591182684105"/>
    <x v="1"/>
    <x v="1"/>
    <x v="1"/>
    <n v="18758.400000000001"/>
  </r>
  <r>
    <s v="3904-UKFRE"/>
    <s v="Male"/>
    <x v="0"/>
    <s v="No"/>
    <s v="No"/>
    <n v="4"/>
    <s v="Yes"/>
    <s v="Yes"/>
    <s v="Fiber optic"/>
    <n v="336"/>
    <n v="4"/>
    <s v="Yes"/>
    <s v="No"/>
    <s v="No"/>
    <s v="No"/>
    <s v="No"/>
    <s v="No"/>
    <x v="0"/>
    <s v="Yes"/>
    <s v="Electronic check"/>
    <x v="517"/>
    <n v="336.15"/>
    <x v="0"/>
    <x v="2725"/>
    <x v="2739"/>
    <x v="2745"/>
    <d v="2023-10-29T00:00:00"/>
    <n v="20.381671327043598"/>
    <n v="160.19999999999999"/>
    <d v="2023-09-12T00:00:00"/>
    <x v="1"/>
    <n v="2023"/>
    <n v="10"/>
    <n v="29"/>
    <n v="2023"/>
    <n v="9"/>
    <n v="12"/>
    <x v="685"/>
    <n v="100.481671327043"/>
    <x v="0"/>
    <x v="2"/>
    <x v="1"/>
    <n v="26913.599999999999"/>
  </r>
  <r>
    <s v="5353-WILCI"/>
    <s v="Female"/>
    <x v="0"/>
    <s v="No"/>
    <s v="No"/>
    <n v="28"/>
    <s v="Yes"/>
    <s v="No"/>
    <s v="DSL"/>
    <n v="477"/>
    <n v="8"/>
    <s v="Yes"/>
    <s v="Yes"/>
    <s v="No"/>
    <s v="No"/>
    <s v="No"/>
    <s v="No"/>
    <x v="0"/>
    <s v="No"/>
    <s v="Electronic check"/>
    <x v="791"/>
    <n v="1522.65"/>
    <x v="0"/>
    <x v="2726"/>
    <x v="2740"/>
    <x v="2746"/>
    <d v="2023-10-06T00:00:00"/>
    <n v="27.479835426624799"/>
    <n v="784.69999999999902"/>
    <d v="2023-09-09T00:00:00"/>
    <x v="1"/>
    <n v="2023"/>
    <n v="10"/>
    <n v="6"/>
    <n v="2023"/>
    <n v="9"/>
    <n v="9"/>
    <x v="2496"/>
    <n v="83.5298354266248"/>
    <x v="1"/>
    <x v="1"/>
    <x v="1"/>
    <n v="26735.85"/>
  </r>
  <r>
    <s v="0709-TVGUR"/>
    <s v="Female"/>
    <x v="1"/>
    <s v="No"/>
    <s v="No"/>
    <n v="9"/>
    <s v="Yes"/>
    <s v="Yes"/>
    <s v="Fiber optic"/>
    <n v="992"/>
    <n v="2"/>
    <s v="No"/>
    <s v="No"/>
    <s v="No"/>
    <s v="No"/>
    <s v="No"/>
    <s v="No"/>
    <x v="0"/>
    <s v="Yes"/>
    <s v="Electronic check"/>
    <x v="251"/>
    <n v="622.9"/>
    <x v="1"/>
    <x v="2727"/>
    <x v="2741"/>
    <x v="2747"/>
    <d v="2023-10-29T00:00:00"/>
    <n v="33.7424374151514"/>
    <n v="335.47500000000002"/>
    <d v="2023-08-31T00:00:00"/>
    <x v="1"/>
    <n v="2023"/>
    <n v="10"/>
    <n v="29"/>
    <n v="2023"/>
    <n v="8"/>
    <n v="31"/>
    <x v="2497"/>
    <n v="108.292437415151"/>
    <x v="0"/>
    <x v="2"/>
    <x v="1"/>
    <n v="73953.599999999904"/>
  </r>
  <r>
    <s v="0058-EVZWM"/>
    <s v="Female"/>
    <x v="0"/>
    <s v="Yes"/>
    <s v="No"/>
    <n v="55"/>
    <s v="Yes"/>
    <s v="Yes"/>
    <s v="Fiber optic"/>
    <n v="901"/>
    <n v="7"/>
    <s v="Yes"/>
    <s v="No"/>
    <s v="No"/>
    <s v="No"/>
    <s v="Yes"/>
    <s v="No"/>
    <x v="0"/>
    <s v="Yes"/>
    <s v="Bank transfer (automatic)"/>
    <x v="590"/>
    <n v="4959.6000000000004"/>
    <x v="0"/>
    <x v="2728"/>
    <x v="2742"/>
    <x v="2748"/>
    <d v="2023-10-29T00:00:00"/>
    <n v="12.9232624810806"/>
    <n v="2469.5"/>
    <d v="2023-07-24T00:00:00"/>
    <x v="0"/>
    <n v="2023"/>
    <n v="10"/>
    <n v="29"/>
    <n v="2023"/>
    <n v="7"/>
    <n v="24"/>
    <x v="2498"/>
    <n v="102.72326248108"/>
    <x v="2"/>
    <x v="2"/>
    <x v="0"/>
    <n v="80909.8"/>
  </r>
  <r>
    <s v="6023-YEBUP"/>
    <s v="Male"/>
    <x v="0"/>
    <s v="No"/>
    <s v="No"/>
    <n v="3"/>
    <s v="Yes"/>
    <s v="Yes"/>
    <s v="Fiber optic"/>
    <n v="152"/>
    <n v="8"/>
    <s v="No"/>
    <s v="No"/>
    <s v="Yes"/>
    <s v="No"/>
    <s v="Yes"/>
    <s v="Yes"/>
    <x v="0"/>
    <s v="Yes"/>
    <s v="Electronic check"/>
    <x v="1162"/>
    <n v="329.95"/>
    <x v="1"/>
    <x v="2729"/>
    <x v="2743"/>
    <x v="2749"/>
    <d v="2023-10-22T00:00:00"/>
    <n v="0"/>
    <n v="151.42500000000001"/>
    <d v="2023-09-10T00:00:00"/>
    <x v="1"/>
    <n v="2023"/>
    <n v="10"/>
    <n v="22"/>
    <n v="2023"/>
    <n v="9"/>
    <n v="10"/>
    <x v="2499"/>
    <n v="100.95"/>
    <x v="0"/>
    <x v="2"/>
    <x v="2"/>
    <n v="15344.4"/>
  </r>
  <r>
    <s v="7209-JCUDS"/>
    <s v="Male"/>
    <x v="0"/>
    <s v="No"/>
    <s v="No"/>
    <n v="10"/>
    <s v="Yes"/>
    <s v="No"/>
    <s v="Fiber optic"/>
    <n v="354"/>
    <n v="1"/>
    <s v="No"/>
    <s v="No"/>
    <s v="Yes"/>
    <s v="No"/>
    <s v="Yes"/>
    <s v="Yes"/>
    <x v="0"/>
    <s v="Yes"/>
    <s v="Electronic check"/>
    <x v="280"/>
    <n v="1048.8499999999999"/>
    <x v="1"/>
    <x v="2730"/>
    <x v="2744"/>
    <x v="2750"/>
    <d v="2023-10-19T00:00:00"/>
    <n v="49.247113470491698"/>
    <n v="474.5"/>
    <d v="2023-09-07T00:00:00"/>
    <x v="1"/>
    <n v="2023"/>
    <n v="10"/>
    <n v="19"/>
    <n v="2023"/>
    <n v="9"/>
    <n v="7"/>
    <x v="2500"/>
    <n v="144.14711347049101"/>
    <x v="0"/>
    <x v="2"/>
    <x v="1"/>
    <n v="33594.6"/>
  </r>
  <r>
    <s v="7009-PCARS"/>
    <s v="Male"/>
    <x v="0"/>
    <s v="No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42"/>
    <n v="1001.5"/>
    <x v="0"/>
    <x v="2731"/>
    <x v="2745"/>
    <x v="2751"/>
    <d v="2024-04-03T00:00:00"/>
    <n v="0"/>
    <n v="525.25"/>
    <d v="2023-07-12T00:00:00"/>
    <x v="0"/>
    <n v="2024"/>
    <n v="4"/>
    <n v="3"/>
    <n v="2023"/>
    <n v="7"/>
    <n v="12"/>
    <x v="2294"/>
    <n v="19.100000000000001"/>
    <x v="2"/>
    <x v="0"/>
    <x v="1"/>
    <n v="0"/>
  </r>
  <r>
    <s v="0519-DRGTI"/>
    <s v="Fe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442.6"/>
    <x v="0"/>
    <x v="2732"/>
    <x v="2746"/>
    <x v="2752"/>
    <d v="2023-10-20T00:00:00"/>
    <n v="0"/>
    <n v="203.5"/>
    <d v="2023-08-19T00:00:00"/>
    <x v="0"/>
    <n v="2023"/>
    <n v="10"/>
    <n v="20"/>
    <n v="2023"/>
    <n v="8"/>
    <n v="19"/>
    <x v="2501"/>
    <n v="20.350000000000001"/>
    <x v="1"/>
    <x v="0"/>
    <x v="1"/>
    <n v="0"/>
  </r>
  <r>
    <s v="1017-FBQMM"/>
    <s v="Female"/>
    <x v="0"/>
    <s v="Yes"/>
    <s v="Yes"/>
    <n v="62"/>
    <s v="Yes"/>
    <s v="Yes"/>
    <s v="Fiber optic"/>
    <n v="702"/>
    <n v="6"/>
    <s v="No"/>
    <s v="Yes"/>
    <s v="No"/>
    <s v="Yes"/>
    <s v="Yes"/>
    <s v="Yes"/>
    <x v="1"/>
    <s v="Yes"/>
    <s v="Credit card (automatic)"/>
    <x v="833"/>
    <n v="6703.5"/>
    <x v="0"/>
    <x v="113"/>
    <x v="2747"/>
    <x v="2753"/>
    <d v="2024-04-12T00:00:00"/>
    <n v="46.315951751184699"/>
    <n v="3287.55"/>
    <d v="2023-07-21T00:00:00"/>
    <x v="0"/>
    <n v="2024"/>
    <n v="4"/>
    <n v="12"/>
    <n v="2023"/>
    <n v="7"/>
    <n v="21"/>
    <x v="2502"/>
    <n v="152.36595175118401"/>
    <x v="2"/>
    <x v="2"/>
    <x v="1"/>
    <n v="74447.099999999904"/>
  </r>
  <r>
    <s v="3001-CBHLQ"/>
    <s v="Male"/>
    <x v="1"/>
    <s v="Yes"/>
    <s v="No"/>
    <n v="32"/>
    <s v="Yes"/>
    <s v="Yes"/>
    <s v="Fiber optic"/>
    <n v="605"/>
    <n v="4"/>
    <s v="No"/>
    <s v="No"/>
    <s v="Yes"/>
    <s v="Yes"/>
    <s v="Yes"/>
    <s v="Yes"/>
    <x v="0"/>
    <s v="Yes"/>
    <s v="Electronic check"/>
    <x v="1043"/>
    <n v="3351.55"/>
    <x v="1"/>
    <x v="2733"/>
    <x v="2748"/>
    <x v="2754"/>
    <d v="2023-10-14T00:00:00"/>
    <n v="47.748063712808801"/>
    <n v="1678.4"/>
    <d v="2023-09-11T00:00:00"/>
    <x v="0"/>
    <n v="2023"/>
    <n v="10"/>
    <n v="14"/>
    <n v="2023"/>
    <n v="9"/>
    <n v="11"/>
    <x v="2503"/>
    <n v="152.64806371280801"/>
    <x v="1"/>
    <x v="2"/>
    <x v="0"/>
    <n v="63464.5"/>
  </r>
  <r>
    <s v="1985-MBRYP"/>
    <s v="Female"/>
    <x v="0"/>
    <s v="No"/>
    <s v="No"/>
    <n v="4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65"/>
    <n v="779.25"/>
    <x v="0"/>
    <x v="2734"/>
    <x v="2749"/>
    <x v="2755"/>
    <d v="2025-08-17T00:00:00"/>
    <n v="0"/>
    <n v="422.47500000000002"/>
    <d v="2023-08-30T00:00:00"/>
    <x v="0"/>
    <n v="2025"/>
    <n v="8"/>
    <n v="17"/>
    <n v="2023"/>
    <n v="8"/>
    <n v="30"/>
    <x v="1202"/>
    <n v="19.649999999999999"/>
    <x v="2"/>
    <x v="0"/>
    <x v="1"/>
    <n v="0"/>
  </r>
  <r>
    <s v="6158-DWPZT"/>
    <s v="Male"/>
    <x v="0"/>
    <s v="Yes"/>
    <s v="No"/>
    <n v="9"/>
    <s v="No"/>
    <s v="No phone service"/>
    <s v="DSL"/>
    <n v="631"/>
    <n v="2"/>
    <s v="No"/>
    <s v="No"/>
    <s v="No"/>
    <s v="No"/>
    <s v="No"/>
    <s v="No"/>
    <x v="1"/>
    <s v="No"/>
    <s v="Bank transfer (automatic)"/>
    <x v="172"/>
    <n v="259.8"/>
    <x v="1"/>
    <x v="2735"/>
    <x v="2750"/>
    <x v="2756"/>
    <d v="2024-04-14T00:00:00"/>
    <n v="30.858385548858799"/>
    <n v="108.45"/>
    <d v="2023-08-31T00:00:00"/>
    <x v="0"/>
    <n v="2024"/>
    <n v="4"/>
    <n v="14"/>
    <n v="2023"/>
    <n v="8"/>
    <n v="31"/>
    <x v="2504"/>
    <n v="54.9583855488588"/>
    <x v="0"/>
    <x v="0"/>
    <x v="1"/>
    <n v="15207.1"/>
  </r>
  <r>
    <s v="9372-TXXPS"/>
    <s v="Female"/>
    <x v="0"/>
    <s v="Yes"/>
    <s v="No"/>
    <n v="60"/>
    <s v="Yes"/>
    <s v="No"/>
    <s v="DSL"/>
    <n v="575"/>
    <n v="6"/>
    <s v="Yes"/>
    <s v="Yes"/>
    <s v="No"/>
    <s v="Yes"/>
    <s v="No"/>
    <s v="No"/>
    <x v="2"/>
    <s v="No"/>
    <s v="Bank transfer (automatic)"/>
    <x v="559"/>
    <n v="3483.45"/>
    <x v="0"/>
    <x v="2736"/>
    <x v="2751"/>
    <x v="2757"/>
    <d v="2025-01-20T00:00:00"/>
    <n v="49.0923163196601"/>
    <n v="1795.5"/>
    <d v="2023-09-07T00:00:00"/>
    <x v="1"/>
    <n v="2025"/>
    <n v="1"/>
    <n v="20"/>
    <n v="2023"/>
    <n v="9"/>
    <n v="7"/>
    <x v="1056"/>
    <n v="108.94231631965999"/>
    <x v="2"/>
    <x v="1"/>
    <x v="2"/>
    <n v="34413.75"/>
  </r>
  <r>
    <s v="3259-QMXUN"/>
    <s v="Male"/>
    <x v="0"/>
    <s v="Yes"/>
    <s v="No"/>
    <n v="58"/>
    <s v="Yes"/>
    <s v="Yes"/>
    <s v="DSL"/>
    <n v="691"/>
    <n v="1"/>
    <s v="Yes"/>
    <s v="Yes"/>
    <s v="Yes"/>
    <s v="No"/>
    <s v="Yes"/>
    <s v="Yes"/>
    <x v="2"/>
    <s v="Yes"/>
    <s v="Electronic check"/>
    <x v="138"/>
    <n v="4890.5"/>
    <x v="0"/>
    <x v="2737"/>
    <x v="2752"/>
    <x v="2758"/>
    <d v="2025-08-21T00:00:00"/>
    <n v="40.292408285377498"/>
    <n v="2496.9"/>
    <d v="2023-09-12T00:00:00"/>
    <x v="1"/>
    <n v="2025"/>
    <n v="8"/>
    <n v="21"/>
    <n v="2023"/>
    <n v="9"/>
    <n v="12"/>
    <x v="2505"/>
    <n v="126.392408285377"/>
    <x v="2"/>
    <x v="2"/>
    <x v="1"/>
    <n v="59495.1"/>
  </r>
  <r>
    <s v="1015-JPFYW"/>
    <s v="Male"/>
    <x v="0"/>
    <s v="No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3"/>
    <n v="136.75"/>
    <x v="0"/>
    <x v="2738"/>
    <x v="2753"/>
    <x v="2759"/>
    <d v="2024-03-14T00:00:00"/>
    <n v="0"/>
    <n v="68.075000000000003"/>
    <d v="2023-08-31T00:00:00"/>
    <x v="0"/>
    <n v="2024"/>
    <n v="3"/>
    <n v="14"/>
    <n v="2023"/>
    <n v="8"/>
    <n v="31"/>
    <x v="2506"/>
    <n v="19.45"/>
    <x v="0"/>
    <x v="0"/>
    <x v="1"/>
    <n v="0"/>
  </r>
  <r>
    <s v="6645-MXQJT"/>
    <s v="Male"/>
    <x v="0"/>
    <s v="Yes"/>
    <s v="Yes"/>
    <n v="2"/>
    <s v="Yes"/>
    <s v="No"/>
    <s v="Fiber optic"/>
    <n v="501"/>
    <n v="10"/>
    <s v="Yes"/>
    <s v="No"/>
    <s v="No"/>
    <s v="No"/>
    <s v="Yes"/>
    <s v="Yes"/>
    <x v="0"/>
    <s v="No"/>
    <s v="Electronic check"/>
    <x v="301"/>
    <n v="184.15"/>
    <x v="0"/>
    <x v="2739"/>
    <x v="2754"/>
    <x v="2760"/>
    <d v="2023-10-02T00:00:00"/>
    <n v="29.076004260000001"/>
    <n v="97.1"/>
    <d v="2023-08-04T00:00:00"/>
    <x v="0"/>
    <n v="2023"/>
    <n v="10"/>
    <n v="2"/>
    <n v="2023"/>
    <n v="8"/>
    <n v="4"/>
    <x v="1876"/>
    <n v="126.17600426"/>
    <x v="0"/>
    <x v="2"/>
    <x v="0"/>
    <n v="48647.1"/>
  </r>
  <r>
    <s v="4360-QRAVE"/>
    <s v="Male"/>
    <x v="1"/>
    <s v="No"/>
    <s v="No"/>
    <n v="37"/>
    <s v="No"/>
    <s v="No phone service"/>
    <s v="DSL"/>
    <n v="480"/>
    <n v="3"/>
    <s v="No"/>
    <s v="Yes"/>
    <s v="Yes"/>
    <s v="No"/>
    <s v="No"/>
    <s v="No"/>
    <x v="0"/>
    <s v="No"/>
    <s v="Electronic check"/>
    <x v="1163"/>
    <n v="1315"/>
    <x v="0"/>
    <x v="2740"/>
    <x v="2755"/>
    <x v="2761"/>
    <d v="2023-10-02T00:00:00"/>
    <n v="38.733247014880099"/>
    <n v="678.02499999999998"/>
    <d v="2023-09-01T00:00:00"/>
    <x v="0"/>
    <n v="2023"/>
    <n v="10"/>
    <n v="2"/>
    <n v="2023"/>
    <n v="9"/>
    <n v="1"/>
    <x v="2507"/>
    <n v="75.383247014880098"/>
    <x v="2"/>
    <x v="1"/>
    <x v="1"/>
    <n v="17592"/>
  </r>
  <r>
    <s v="8433-WPJTV"/>
    <s v="Female"/>
    <x v="1"/>
    <s v="Yes"/>
    <s v="Yes"/>
    <n v="65"/>
    <s v="Yes"/>
    <s v="Yes"/>
    <s v="Fiber optic"/>
    <n v="68"/>
    <n v="3"/>
    <s v="No"/>
    <s v="No"/>
    <s v="Yes"/>
    <s v="Yes"/>
    <s v="Yes"/>
    <s v="Yes"/>
    <x v="1"/>
    <s v="Yes"/>
    <s v="Bank transfer (automatic)"/>
    <x v="1164"/>
    <n v="6767.1"/>
    <x v="0"/>
    <x v="2741"/>
    <x v="2756"/>
    <x v="2762"/>
    <d v="2024-04-21T00:00:00"/>
    <n v="0"/>
    <n v="3376.75"/>
    <d v="2023-09-13T00:00:00"/>
    <x v="1"/>
    <n v="2024"/>
    <n v="4"/>
    <n v="21"/>
    <n v="2023"/>
    <n v="9"/>
    <n v="13"/>
    <x v="2508"/>
    <n v="103.9"/>
    <x v="2"/>
    <x v="2"/>
    <x v="1"/>
    <n v="7065.2"/>
  </r>
  <r>
    <s v="5804-JMYIO"/>
    <s v="Female"/>
    <x v="0"/>
    <s v="Yes"/>
    <s v="Yes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757.95"/>
    <x v="0"/>
    <x v="2742"/>
    <x v="2757"/>
    <x v="2763"/>
    <d v="2025-08-21T00:00:00"/>
    <n v="0"/>
    <n v="385.125"/>
    <d v="2023-08-30T00:00:00"/>
    <x v="0"/>
    <n v="2025"/>
    <n v="8"/>
    <n v="21"/>
    <n v="2023"/>
    <n v="8"/>
    <n v="30"/>
    <x v="2509"/>
    <n v="19.75"/>
    <x v="2"/>
    <x v="0"/>
    <x v="1"/>
    <n v="0"/>
  </r>
  <r>
    <s v="3763-GCZHZ"/>
    <s v="Male"/>
    <x v="0"/>
    <s v="Yes"/>
    <s v="No"/>
    <n v="66"/>
    <s v="Yes"/>
    <s v="Yes"/>
    <s v="Fiber optic"/>
    <n v="91"/>
    <n v="7"/>
    <s v="No"/>
    <s v="Yes"/>
    <s v="No"/>
    <s v="Yes"/>
    <s v="Yes"/>
    <s v="Yes"/>
    <x v="1"/>
    <s v="Yes"/>
    <s v="Electronic check"/>
    <x v="714"/>
    <n v="6890"/>
    <x v="1"/>
    <x v="2743"/>
    <x v="2758"/>
    <x v="2764"/>
    <d v="2024-02-26T00:00:00"/>
    <n v="0"/>
    <n v="3433.65"/>
    <d v="2023-09-09T00:00:00"/>
    <x v="0"/>
    <n v="2024"/>
    <n v="2"/>
    <n v="26"/>
    <n v="2023"/>
    <n v="9"/>
    <n v="9"/>
    <x v="113"/>
    <n v="104.05"/>
    <x v="2"/>
    <x v="2"/>
    <x v="0"/>
    <n v="9468.5499999999993"/>
  </r>
  <r>
    <s v="6484-LATFU"/>
    <s v="Male"/>
    <x v="0"/>
    <s v="No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95"/>
    <n v="1657.4"/>
    <x v="0"/>
    <x v="2744"/>
    <x v="2759"/>
    <x v="40"/>
    <d v="2025-06-06T00:00:00"/>
    <n v="0"/>
    <n v="834.7"/>
    <d v="2023-09-08T00:00:00"/>
    <x v="0"/>
    <n v="2025"/>
    <n v="6"/>
    <n v="6"/>
    <n v="2023"/>
    <n v="9"/>
    <n v="8"/>
    <x v="2510"/>
    <n v="24.55"/>
    <x v="2"/>
    <x v="0"/>
    <x v="1"/>
    <n v="0"/>
  </r>
  <r>
    <s v="7599-NTMDP"/>
    <s v="Female"/>
    <x v="0"/>
    <s v="Yes"/>
    <s v="Yes"/>
    <n v="62"/>
    <s v="No"/>
    <s v="No phone service"/>
    <s v="DSL"/>
    <n v="172"/>
    <n v="7"/>
    <s v="Yes"/>
    <s v="Yes"/>
    <s v="No"/>
    <s v="Yes"/>
    <s v="Yes"/>
    <s v="No"/>
    <x v="2"/>
    <s v="No"/>
    <s v="Bank transfer (automatic)"/>
    <x v="931"/>
    <n v="3008.55"/>
    <x v="0"/>
    <x v="2745"/>
    <x v="2760"/>
    <x v="2765"/>
    <d v="2025-01-04T00:00:00"/>
    <n v="0"/>
    <n v="1509.7"/>
    <d v="2023-07-17T00:00:00"/>
    <x v="0"/>
    <n v="2025"/>
    <n v="1"/>
    <n v="4"/>
    <n v="2023"/>
    <n v="7"/>
    <n v="17"/>
    <x v="2511"/>
    <n v="48.7"/>
    <x v="2"/>
    <x v="1"/>
    <x v="0"/>
    <n v="8376.4"/>
  </r>
  <r>
    <s v="0772-GYEQQ"/>
    <s v="Male"/>
    <x v="0"/>
    <s v="No"/>
    <s v="No"/>
    <n v="3"/>
    <s v="Yes"/>
    <s v="No"/>
    <s v="Fiber optic"/>
    <n v="237"/>
    <n v="5"/>
    <s v="No"/>
    <s v="No"/>
    <s v="Yes"/>
    <s v="Yes"/>
    <s v="Yes"/>
    <s v="No"/>
    <x v="0"/>
    <s v="Yes"/>
    <s v="Mailed check"/>
    <x v="798"/>
    <n v="262.05"/>
    <x v="1"/>
    <x v="2746"/>
    <x v="2761"/>
    <x v="2766"/>
    <d v="2023-10-21T00:00:00"/>
    <n v="0"/>
    <n v="132.52499999999901"/>
    <d v="2023-09-04T00:00:00"/>
    <x v="0"/>
    <n v="2023"/>
    <n v="10"/>
    <n v="21"/>
    <n v="2023"/>
    <n v="9"/>
    <n v="4"/>
    <x v="374"/>
    <n v="88.35"/>
    <x v="0"/>
    <x v="2"/>
    <x v="0"/>
    <n v="20938.949999999899"/>
  </r>
  <r>
    <s v="0536-ACXIP"/>
    <s v="Female"/>
    <x v="0"/>
    <s v="Yes"/>
    <s v="No"/>
    <n v="72"/>
    <s v="Yes"/>
    <s v="Yes"/>
    <s v="Fiber optic"/>
    <n v="257"/>
    <n v="3"/>
    <s v="Yes"/>
    <s v="Yes"/>
    <s v="Yes"/>
    <s v="No"/>
    <s v="Yes"/>
    <s v="Yes"/>
    <x v="2"/>
    <s v="Yes"/>
    <s v="Electronic check"/>
    <x v="462"/>
    <n v="8165.1"/>
    <x v="0"/>
    <x v="2747"/>
    <x v="2762"/>
    <x v="2767"/>
    <d v="2024-09-14T00:00:00"/>
    <n v="0"/>
    <n v="3943.8"/>
    <d v="2023-08-25T00:00:00"/>
    <x v="0"/>
    <n v="2024"/>
    <n v="9"/>
    <n v="14"/>
    <n v="2023"/>
    <n v="8"/>
    <n v="25"/>
    <x v="2512"/>
    <n v="109.55"/>
    <x v="2"/>
    <x v="2"/>
    <x v="0"/>
    <n v="28154.35"/>
  </r>
  <r>
    <s v="0936-NQLJU"/>
    <s v="Female"/>
    <x v="0"/>
    <s v="Yes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"/>
    <n v="875.55"/>
    <x v="0"/>
    <x v="2748"/>
    <x v="2763"/>
    <x v="2768"/>
    <d v="2024-09-01T00:00:00"/>
    <n v="0"/>
    <n v="423.32499999999999"/>
    <d v="2023-07-07T00:00:00"/>
    <x v="0"/>
    <n v="2024"/>
    <n v="9"/>
    <n v="1"/>
    <n v="2023"/>
    <n v="7"/>
    <n v="7"/>
    <x v="2513"/>
    <n v="20.65"/>
    <x v="2"/>
    <x v="0"/>
    <x v="0"/>
    <n v="0"/>
  </r>
  <r>
    <s v="4831-EOBFE"/>
    <s v="Male"/>
    <x v="0"/>
    <s v="Yes"/>
    <s v="Yes"/>
    <n v="29"/>
    <s v="Yes"/>
    <s v="No"/>
    <s v="Fiber optic"/>
    <n v="737"/>
    <n v="3"/>
    <s v="Yes"/>
    <s v="No"/>
    <s v="No"/>
    <s v="No"/>
    <s v="Yes"/>
    <s v="Yes"/>
    <x v="0"/>
    <s v="No"/>
    <s v="Credit card (automatic)"/>
    <x v="597"/>
    <n v="2649.15"/>
    <x v="1"/>
    <x v="2749"/>
    <x v="2764"/>
    <x v="2769"/>
    <d v="2023-10-03T00:00:00"/>
    <n v="10.3615387631716"/>
    <n v="1372.425"/>
    <d v="2023-09-12T00:00:00"/>
    <x v="0"/>
    <n v="2023"/>
    <n v="10"/>
    <n v="3"/>
    <n v="2023"/>
    <n v="9"/>
    <n v="12"/>
    <x v="2514"/>
    <n v="105.011538763171"/>
    <x v="1"/>
    <x v="2"/>
    <x v="0"/>
    <n v="69757.05"/>
  </r>
  <r>
    <s v="1575-KRZZE"/>
    <s v="Female"/>
    <x v="0"/>
    <s v="No"/>
    <s v="No"/>
    <n v="4"/>
    <s v="Yes"/>
    <s v="No"/>
    <s v="DSL"/>
    <n v="720"/>
    <n v="1"/>
    <s v="Yes"/>
    <s v="Yes"/>
    <s v="No"/>
    <s v="No"/>
    <s v="No"/>
    <s v="No"/>
    <x v="0"/>
    <s v="No"/>
    <s v="Electronic check"/>
    <x v="18"/>
    <n v="220.65"/>
    <x v="0"/>
    <x v="2750"/>
    <x v="2765"/>
    <x v="2770"/>
    <d v="2023-10-12T00:00:00"/>
    <n v="24.281173758800399"/>
    <n v="110.4"/>
    <d v="2023-09-04T00:00:00"/>
    <x v="1"/>
    <n v="2023"/>
    <n v="10"/>
    <n v="12"/>
    <n v="2023"/>
    <n v="9"/>
    <n v="4"/>
    <x v="2515"/>
    <n v="79.481173758800495"/>
    <x v="0"/>
    <x v="1"/>
    <x v="2"/>
    <n v="39744"/>
  </r>
  <r>
    <s v="3251-YMVWZ"/>
    <s v="Male"/>
    <x v="0"/>
    <s v="No"/>
    <s v="No"/>
    <n v="5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65"/>
    <n v="1301.9000000000001"/>
    <x v="0"/>
    <x v="2751"/>
    <x v="2766"/>
    <x v="2771"/>
    <d v="2024-02-11T00:00:00"/>
    <n v="0"/>
    <n v="637.32500000000005"/>
    <d v="2023-08-30T00:00:00"/>
    <x v="0"/>
    <n v="2024"/>
    <n v="2"/>
    <n v="11"/>
    <n v="2023"/>
    <n v="8"/>
    <n v="30"/>
    <x v="2516"/>
    <n v="24.05"/>
    <x v="2"/>
    <x v="0"/>
    <x v="1"/>
    <n v="0"/>
  </r>
  <r>
    <s v="4102-OQUPX"/>
    <s v="Male"/>
    <x v="1"/>
    <s v="Yes"/>
    <s v="No"/>
    <n v="1"/>
    <s v="Yes"/>
    <s v="Yes"/>
    <s v="Fiber optic"/>
    <n v="295"/>
    <n v="3"/>
    <s v="No"/>
    <s v="No"/>
    <s v="No"/>
    <s v="No"/>
    <s v="No"/>
    <s v="No"/>
    <x v="0"/>
    <s v="Yes"/>
    <s v="Electronic check"/>
    <x v="113"/>
    <n v="74.400000000000006"/>
    <x v="1"/>
    <x v="2752"/>
    <x v="2767"/>
    <x v="2772"/>
    <d v="2023-10-17T00:00:00"/>
    <n v="0"/>
    <n v="37.200000000000003"/>
    <d v="2023-09-12T00:00:00"/>
    <x v="0"/>
    <n v="2023"/>
    <n v="10"/>
    <n v="17"/>
    <n v="2023"/>
    <n v="9"/>
    <n v="12"/>
    <x v="2517"/>
    <n v="74.400000000000006"/>
    <x v="0"/>
    <x v="2"/>
    <x v="0"/>
    <n v="21948"/>
  </r>
  <r>
    <s v="9170-GYZJC"/>
    <s v="Female"/>
    <x v="0"/>
    <s v="Yes"/>
    <s v="Yes"/>
    <n v="41"/>
    <s v="Yes"/>
    <s v="Yes"/>
    <s v="DSL"/>
    <n v="212"/>
    <n v="4"/>
    <s v="Yes"/>
    <s v="Yes"/>
    <s v="Yes"/>
    <s v="Yes"/>
    <s v="No"/>
    <s v="Yes"/>
    <x v="0"/>
    <s v="No"/>
    <s v="Credit card (automatic)"/>
    <x v="182"/>
    <n v="3326.2"/>
    <x v="1"/>
    <x v="2753"/>
    <x v="2768"/>
    <x v="2773"/>
    <d v="2023-09-30T00:00:00"/>
    <n v="0"/>
    <n v="1637.95"/>
    <d v="2023-08-31T00:00:00"/>
    <x v="1"/>
    <n v="2023"/>
    <n v="9"/>
    <n v="30"/>
    <n v="2023"/>
    <n v="8"/>
    <n v="31"/>
    <x v="2518"/>
    <n v="79.900000000000006"/>
    <x v="2"/>
    <x v="2"/>
    <x v="1"/>
    <n v="16938.8"/>
  </r>
  <r>
    <s v="4884-LEVMQ"/>
    <s v="Male"/>
    <x v="0"/>
    <s v="Yes"/>
    <s v="No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507"/>
    <n v="790"/>
    <x v="0"/>
    <x v="2754"/>
    <x v="2769"/>
    <x v="2774"/>
    <d v="2025-08-14T00:00:00"/>
    <n v="0"/>
    <n v="398.77499999999998"/>
    <d v="2023-09-13T00:00:00"/>
    <x v="0"/>
    <n v="2025"/>
    <n v="8"/>
    <n v="14"/>
    <n v="2023"/>
    <n v="9"/>
    <n v="13"/>
    <x v="2519"/>
    <n v="20.45"/>
    <x v="2"/>
    <x v="0"/>
    <x v="2"/>
    <n v="0"/>
  </r>
  <r>
    <s v="8857-CUPFQ"/>
    <s v="Male"/>
    <x v="0"/>
    <s v="Yes"/>
    <s v="No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61"/>
    <n v="1237.6500000000001"/>
    <x v="0"/>
    <x v="2755"/>
    <x v="2770"/>
    <x v="2775"/>
    <d v="2025-03-16T00:00:00"/>
    <n v="0"/>
    <n v="606.375"/>
    <d v="2023-09-03T00:00:00"/>
    <x v="0"/>
    <n v="2025"/>
    <n v="3"/>
    <n v="16"/>
    <n v="2023"/>
    <n v="9"/>
    <n v="3"/>
    <x v="2520"/>
    <n v="19.25"/>
    <x v="2"/>
    <x v="0"/>
    <x v="1"/>
    <n v="0"/>
  </r>
  <r>
    <s v="7610-TVOPG"/>
    <s v="Male"/>
    <x v="0"/>
    <s v="No"/>
    <s v="No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166"/>
    <n v="378.6"/>
    <x v="0"/>
    <x v="2756"/>
    <x v="2771"/>
    <x v="2776"/>
    <d v="2023-10-24T00:00:00"/>
    <n v="0"/>
    <n v="197.625"/>
    <d v="2023-07-14T00:00:00"/>
    <x v="0"/>
    <n v="2023"/>
    <n v="10"/>
    <n v="24"/>
    <n v="2023"/>
    <n v="7"/>
    <n v="14"/>
    <x v="2521"/>
    <n v="26.35"/>
    <x v="1"/>
    <x v="0"/>
    <x v="0"/>
    <n v="0"/>
  </r>
  <r>
    <s v="3638-DIMPH"/>
    <s v="Female"/>
    <x v="0"/>
    <s v="Yes"/>
    <s v="No"/>
    <n v="13"/>
    <s v="Yes"/>
    <s v="No"/>
    <s v="DSL"/>
    <n v="42"/>
    <n v="5"/>
    <s v="No"/>
    <s v="No"/>
    <s v="No"/>
    <s v="No"/>
    <s v="No"/>
    <s v="No"/>
    <x v="1"/>
    <s v="No"/>
    <s v="Electronic check"/>
    <x v="653"/>
    <n v="592.65"/>
    <x v="0"/>
    <x v="2757"/>
    <x v="2772"/>
    <x v="2777"/>
    <d v="2024-04-15T00:00:00"/>
    <n v="0"/>
    <n v="284.7"/>
    <d v="2023-08-15T00:00:00"/>
    <x v="0"/>
    <n v="2024"/>
    <n v="4"/>
    <n v="15"/>
    <n v="2023"/>
    <n v="8"/>
    <n v="15"/>
    <x v="2522"/>
    <n v="43.8"/>
    <x v="1"/>
    <x v="1"/>
    <x v="0"/>
    <n v="1839.6"/>
  </r>
  <r>
    <s v="1845-ZLLIG"/>
    <s v="Male"/>
    <x v="0"/>
    <s v="No"/>
    <s v="No"/>
    <n v="1"/>
    <s v="Yes"/>
    <s v="No"/>
    <s v="DSL"/>
    <n v="725"/>
    <n v="3"/>
    <s v="No"/>
    <s v="Yes"/>
    <s v="No"/>
    <s v="No"/>
    <s v="No"/>
    <s v="No"/>
    <x v="0"/>
    <s v="Yes"/>
    <s v="Mailed check"/>
    <x v="510"/>
    <n v="50.15"/>
    <x v="0"/>
    <x v="2758"/>
    <x v="2773"/>
    <x v="2778"/>
    <d v="2023-10-26T00:00:00"/>
    <n v="13.8159710925284"/>
    <n v="25.074999999999999"/>
    <d v="2023-09-01T00:00:00"/>
    <x v="1"/>
    <n v="2023"/>
    <n v="10"/>
    <n v="26"/>
    <n v="2023"/>
    <n v="9"/>
    <n v="1"/>
    <x v="2523"/>
    <n v="63.965971092528399"/>
    <x v="0"/>
    <x v="1"/>
    <x v="1"/>
    <n v="36358.75"/>
  </r>
  <r>
    <s v="8559-WNQZS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20.45"/>
    <x v="0"/>
    <x v="2759"/>
    <x v="2774"/>
    <x v="2779"/>
    <d v="2025-03-14T00:00:00"/>
    <n v="0"/>
    <n v="10.225"/>
    <d v="2023-09-13T00:00:00"/>
    <x v="0"/>
    <n v="2025"/>
    <n v="3"/>
    <n v="14"/>
    <n v="2023"/>
    <n v="9"/>
    <n v="13"/>
    <x v="2524"/>
    <n v="20.45"/>
    <x v="0"/>
    <x v="0"/>
    <x v="0"/>
    <n v="0"/>
  </r>
  <r>
    <s v="3999-QGRJH"/>
    <s v="Male"/>
    <x v="1"/>
    <s v="No"/>
    <s v="No"/>
    <n v="8"/>
    <s v="Yes"/>
    <s v="No"/>
    <s v="Fiber optic"/>
    <n v="194"/>
    <n v="4"/>
    <s v="No"/>
    <s v="No"/>
    <s v="No"/>
    <s v="No"/>
    <s v="No"/>
    <s v="No"/>
    <x v="0"/>
    <s v="Yes"/>
    <s v="Electronic check"/>
    <x v="36"/>
    <n v="560.85"/>
    <x v="1"/>
    <x v="2760"/>
    <x v="2775"/>
    <x v="2780"/>
    <d v="2023-10-18T00:00:00"/>
    <n v="0"/>
    <n v="278.8"/>
    <d v="2023-09-06T00:00:00"/>
    <x v="1"/>
    <n v="2023"/>
    <n v="10"/>
    <n v="18"/>
    <n v="2023"/>
    <n v="9"/>
    <n v="6"/>
    <x v="2525"/>
    <n v="69.7"/>
    <x v="0"/>
    <x v="1"/>
    <x v="1"/>
    <n v="13521.8"/>
  </r>
  <r>
    <s v="1699-UOTXU"/>
    <s v="Male"/>
    <x v="0"/>
    <s v="No"/>
    <s v="No"/>
    <n v="60"/>
    <s v="Yes"/>
    <s v="No"/>
    <s v="DSL"/>
    <n v="140"/>
    <n v="3"/>
    <s v="Yes"/>
    <s v="Yes"/>
    <s v="Yes"/>
    <s v="No"/>
    <s v="No"/>
    <s v="No"/>
    <x v="2"/>
    <s v="No"/>
    <s v="Electronic check"/>
    <x v="1095"/>
    <n v="3638.25"/>
    <x v="0"/>
    <x v="2761"/>
    <x v="2776"/>
    <x v="2781"/>
    <d v="2024-12-06T00:00:00"/>
    <n v="0"/>
    <n v="1842"/>
    <d v="2023-09-03T00:00:00"/>
    <x v="1"/>
    <n v="2024"/>
    <n v="12"/>
    <n v="6"/>
    <n v="2023"/>
    <n v="9"/>
    <n v="3"/>
    <x v="1497"/>
    <n v="61.4"/>
    <x v="2"/>
    <x v="1"/>
    <x v="2"/>
    <n v="8596"/>
  </r>
  <r>
    <s v="2454-RPBRZ"/>
    <s v="Female"/>
    <x v="1"/>
    <s v="Yes"/>
    <s v="No"/>
    <n v="12"/>
    <s v="Yes"/>
    <s v="Yes"/>
    <s v="Fiber optic"/>
    <n v="386"/>
    <n v="9"/>
    <s v="No"/>
    <s v="Yes"/>
    <s v="Yes"/>
    <s v="No"/>
    <s v="Yes"/>
    <s v="No"/>
    <x v="0"/>
    <s v="Yes"/>
    <s v="Electronic check"/>
    <x v="1159"/>
    <n v="1060.2"/>
    <x v="1"/>
    <x v="2762"/>
    <x v="2777"/>
    <x v="2782"/>
    <d v="2023-10-04T00:00:00"/>
    <n v="36.4973604680427"/>
    <n v="588.599999999999"/>
    <d v="2023-08-30T00:00:00"/>
    <x v="1"/>
    <n v="2023"/>
    <n v="10"/>
    <n v="4"/>
    <n v="2023"/>
    <n v="8"/>
    <n v="30"/>
    <x v="2526"/>
    <n v="134.59736046804201"/>
    <x v="1"/>
    <x v="2"/>
    <x v="1"/>
    <n v="37866.6"/>
  </r>
  <r>
    <s v="0635-WKOLD"/>
    <s v="Male"/>
    <x v="0"/>
    <s v="Yes"/>
    <s v="No"/>
    <n v="40"/>
    <s v="Yes"/>
    <s v="Yes"/>
    <s v="DSL"/>
    <n v="405"/>
    <n v="2"/>
    <s v="No"/>
    <s v="Yes"/>
    <s v="No"/>
    <s v="Yes"/>
    <s v="Yes"/>
    <s v="No"/>
    <x v="1"/>
    <s v="No"/>
    <s v="Credit card (automatic)"/>
    <x v="1111"/>
    <n v="2921.75"/>
    <x v="0"/>
    <x v="2763"/>
    <x v="2778"/>
    <x v="2783"/>
    <d v="2024-02-18T00:00:00"/>
    <n v="14.740104943925999"/>
    <n v="1415"/>
    <d v="2023-08-20T00:00:00"/>
    <x v="0"/>
    <n v="2024"/>
    <n v="2"/>
    <n v="18"/>
    <n v="2023"/>
    <n v="8"/>
    <n v="20"/>
    <x v="2527"/>
    <n v="85.490104943925999"/>
    <x v="2"/>
    <x v="2"/>
    <x v="0"/>
    <n v="28653.75"/>
  </r>
  <r>
    <s v="5993-JSUWV"/>
    <s v="Female"/>
    <x v="0"/>
    <s v="No"/>
    <s v="No"/>
    <n v="66"/>
    <s v="Yes"/>
    <s v="No"/>
    <s v="DSL"/>
    <n v="280"/>
    <n v="9"/>
    <s v="Yes"/>
    <s v="Yes"/>
    <s v="Yes"/>
    <s v="No"/>
    <s v="No"/>
    <s v="No"/>
    <x v="2"/>
    <s v="Yes"/>
    <s v="Bank transfer (automatic)"/>
    <x v="1167"/>
    <n v="4017.45"/>
    <x v="0"/>
    <x v="2764"/>
    <x v="2779"/>
    <x v="2784"/>
    <d v="2025-07-30T00:00:00"/>
    <n v="0"/>
    <n v="2017.95"/>
    <d v="2023-09-11T00:00:00"/>
    <x v="1"/>
    <n v="2025"/>
    <n v="7"/>
    <n v="30"/>
    <n v="2023"/>
    <n v="9"/>
    <n v="11"/>
    <x v="1306"/>
    <n v="61.15"/>
    <x v="2"/>
    <x v="1"/>
    <x v="1"/>
    <n v="17122"/>
  </r>
  <r>
    <s v="4518-FZBSX"/>
    <s v="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854.9"/>
    <x v="0"/>
    <x v="2765"/>
    <x v="2780"/>
    <x v="2785"/>
    <d v="2024-04-08T00:00:00"/>
    <n v="0"/>
    <n v="425.25"/>
    <d v="2023-08-30T00:00:00"/>
    <x v="0"/>
    <n v="2024"/>
    <n v="4"/>
    <n v="8"/>
    <n v="2023"/>
    <n v="8"/>
    <n v="30"/>
    <x v="524"/>
    <n v="20.25"/>
    <x v="2"/>
    <x v="0"/>
    <x v="1"/>
    <n v="0"/>
  </r>
  <r>
    <s v="5387-ASZNZ"/>
    <s v="Female"/>
    <x v="1"/>
    <s v="No"/>
    <s v="No"/>
    <n v="66"/>
    <s v="Yes"/>
    <s v="Yes"/>
    <s v="DSL"/>
    <n v="878"/>
    <n v="9"/>
    <s v="Yes"/>
    <s v="Yes"/>
    <s v="No"/>
    <s v="Yes"/>
    <s v="No"/>
    <s v="No"/>
    <x v="1"/>
    <s v="Yes"/>
    <s v="Credit card (automatic)"/>
    <x v="1040"/>
    <n v="4174.3500000000004"/>
    <x v="0"/>
    <x v="2766"/>
    <x v="2781"/>
    <x v="2786"/>
    <d v="2024-04-02T00:00:00"/>
    <n v="46.781240986241897"/>
    <n v="2107.0500000000002"/>
    <d v="2023-09-02T00:00:00"/>
    <x v="1"/>
    <n v="2024"/>
    <n v="4"/>
    <n v="2"/>
    <n v="2023"/>
    <n v="9"/>
    <n v="2"/>
    <x v="2528"/>
    <n v="110.631240986241"/>
    <x v="2"/>
    <x v="1"/>
    <x v="1"/>
    <n v="56060.3"/>
  </r>
  <r>
    <s v="6988-CJEYV"/>
    <s v="Male"/>
    <x v="0"/>
    <s v="No"/>
    <s v="No"/>
    <n v="49"/>
    <s v="Yes"/>
    <s v="Yes"/>
    <s v="Fiber optic"/>
    <n v="316"/>
    <n v="2"/>
    <s v="No"/>
    <s v="Yes"/>
    <s v="No"/>
    <s v="No"/>
    <s v="Yes"/>
    <s v="Yes"/>
    <x v="0"/>
    <s v="No"/>
    <s v="Electronic check"/>
    <x v="343"/>
    <n v="4920.55"/>
    <x v="0"/>
    <x v="2767"/>
    <x v="2782"/>
    <x v="2787"/>
    <d v="2023-10-07T00:00:00"/>
    <n v="49.730200616918502"/>
    <n v="2418.15"/>
    <d v="2023-07-24T00:00:00"/>
    <x v="0"/>
    <n v="2023"/>
    <n v="10"/>
    <n v="7"/>
    <n v="2023"/>
    <n v="7"/>
    <n v="24"/>
    <x v="2529"/>
    <n v="148.430200616918"/>
    <x v="2"/>
    <x v="2"/>
    <x v="0"/>
    <n v="31189.200000000001"/>
  </r>
  <r>
    <s v="2002-MZHWP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0.5"/>
    <x v="1"/>
    <x v="2768"/>
    <x v="2783"/>
    <x v="2788"/>
    <d v="2023-10-11T00:00:00"/>
    <n v="0"/>
    <n v="10.25"/>
    <d v="2023-08-30T00:00:00"/>
    <x v="0"/>
    <n v="2023"/>
    <n v="10"/>
    <n v="11"/>
    <n v="2023"/>
    <n v="8"/>
    <n v="30"/>
    <x v="2181"/>
    <n v="20.5"/>
    <x v="0"/>
    <x v="0"/>
    <x v="0"/>
    <n v="0"/>
  </r>
  <r>
    <s v="3097-FQTVJ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810.3"/>
    <x v="0"/>
    <x v="113"/>
    <x v="2784"/>
    <x v="2789"/>
    <d v="2025-07-02T00:00:00"/>
    <n v="0"/>
    <n v="410"/>
    <d v="2023-07-23T00:00:00"/>
    <x v="0"/>
    <n v="2025"/>
    <n v="7"/>
    <n v="2"/>
    <n v="2023"/>
    <n v="7"/>
    <n v="23"/>
    <x v="2530"/>
    <n v="20"/>
    <x v="2"/>
    <x v="0"/>
    <x v="1"/>
    <n v="0"/>
  </r>
  <r>
    <s v="5465-BUBFA"/>
    <s v="Female"/>
    <x v="0"/>
    <s v="Yes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70"/>
    <n v="772.4"/>
    <x v="0"/>
    <x v="2769"/>
    <x v="2785"/>
    <x v="2790"/>
    <d v="2024-08-10T00:00:00"/>
    <n v="0"/>
    <n v="395.65"/>
    <d v="2023-09-05T00:00:00"/>
    <x v="0"/>
    <n v="2024"/>
    <n v="8"/>
    <n v="10"/>
    <n v="2023"/>
    <n v="9"/>
    <n v="5"/>
    <x v="2531"/>
    <n v="19.3"/>
    <x v="2"/>
    <x v="0"/>
    <x v="1"/>
    <n v="0"/>
  </r>
  <r>
    <s v="7299-GNVPL"/>
    <s v="Female"/>
    <x v="0"/>
    <s v="Yes"/>
    <s v="Yes"/>
    <n v="23"/>
    <s v="Yes"/>
    <s v="No"/>
    <s v="Fiber optic"/>
    <n v="447"/>
    <n v="2"/>
    <s v="Yes"/>
    <s v="Yes"/>
    <s v="No"/>
    <s v="Yes"/>
    <s v="No"/>
    <s v="No"/>
    <x v="0"/>
    <s v="No"/>
    <s v="Mailed check"/>
    <x v="803"/>
    <n v="1936.85"/>
    <x v="0"/>
    <x v="2770"/>
    <x v="2786"/>
    <x v="2791"/>
    <d v="2023-10-05T00:00:00"/>
    <n v="25.6983274491792"/>
    <n v="970.6"/>
    <d v="2023-06-26T00:00:00"/>
    <x v="0"/>
    <n v="2023"/>
    <n v="10"/>
    <n v="5"/>
    <n v="2023"/>
    <n v="6"/>
    <n v="26"/>
    <x v="2532"/>
    <n v="110.098327449179"/>
    <x v="1"/>
    <x v="2"/>
    <x v="1"/>
    <n v="37726.800000000003"/>
  </r>
  <r>
    <s v="9743-DQKQW"/>
    <s v="Male"/>
    <x v="0"/>
    <s v="No"/>
    <s v="No"/>
    <n v="3"/>
    <s v="No"/>
    <s v="No phone service"/>
    <s v="DSL"/>
    <n v="949"/>
    <n v="10"/>
    <s v="No"/>
    <s v="No"/>
    <s v="No"/>
    <s v="No"/>
    <s v="No"/>
    <s v="No"/>
    <x v="0"/>
    <s v="No"/>
    <s v="Electronic check"/>
    <x v="675"/>
    <n v="79.8"/>
    <x v="0"/>
    <x v="2771"/>
    <x v="2787"/>
    <x v="2792"/>
    <d v="2023-10-22T00:00:00"/>
    <n v="40.170598933880903"/>
    <n v="37.65"/>
    <d v="2023-09-08T00:00:00"/>
    <x v="0"/>
    <n v="2023"/>
    <n v="10"/>
    <n v="22"/>
    <n v="2023"/>
    <n v="9"/>
    <n v="8"/>
    <x v="2497"/>
    <n v="65.270598933880905"/>
    <x v="0"/>
    <x v="0"/>
    <x v="2"/>
    <n v="23819.9"/>
  </r>
  <r>
    <s v="1215-VFYVK"/>
    <s v="Female"/>
    <x v="0"/>
    <s v="No"/>
    <s v="No"/>
    <n v="4"/>
    <s v="No"/>
    <s v="No phone service"/>
    <s v="DSL"/>
    <n v="423"/>
    <n v="2"/>
    <s v="Yes"/>
    <s v="No"/>
    <s v="Yes"/>
    <s v="Yes"/>
    <s v="No"/>
    <s v="Yes"/>
    <x v="0"/>
    <s v="No"/>
    <s v="Mailed check"/>
    <x v="1168"/>
    <n v="202.25"/>
    <x v="0"/>
    <x v="2772"/>
    <x v="2788"/>
    <x v="2793"/>
    <d v="2023-10-06T00:00:00"/>
    <n v="46.737057285816299"/>
    <n v="96.5"/>
    <d v="2023-07-29T00:00:00"/>
    <x v="0"/>
    <n v="2023"/>
    <n v="10"/>
    <n v="6"/>
    <n v="2023"/>
    <n v="7"/>
    <n v="29"/>
    <x v="2533"/>
    <n v="94.987057285816306"/>
    <x v="0"/>
    <x v="1"/>
    <x v="0"/>
    <n v="20409.75"/>
  </r>
  <r>
    <s v="9371-BITHB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1070.5"/>
    <x v="0"/>
    <x v="2773"/>
    <x v="2789"/>
    <x v="2794"/>
    <d v="2025-09-06T00:00:00"/>
    <n v="0"/>
    <n v="516.1"/>
    <d v="2023-08-31T00:00:00"/>
    <x v="0"/>
    <n v="2025"/>
    <n v="9"/>
    <n v="6"/>
    <n v="2023"/>
    <n v="8"/>
    <n v="31"/>
    <x v="2534"/>
    <n v="19.850000000000001"/>
    <x v="2"/>
    <x v="0"/>
    <x v="1"/>
    <n v="0"/>
  </r>
  <r>
    <s v="2265-CYWIV"/>
    <s v="Female"/>
    <x v="1"/>
    <s v="Yes"/>
    <s v="No"/>
    <n v="4"/>
    <s v="Yes"/>
    <s v="Yes"/>
    <s v="Fiber optic"/>
    <n v="616"/>
    <n v="7"/>
    <s v="Yes"/>
    <s v="No"/>
    <s v="No"/>
    <s v="No"/>
    <s v="Yes"/>
    <s v="Yes"/>
    <x v="0"/>
    <s v="Yes"/>
    <s v="Electronic check"/>
    <x v="1169"/>
    <n v="347.65"/>
    <x v="1"/>
    <x v="2774"/>
    <x v="2790"/>
    <x v="2795"/>
    <d v="2023-10-07T00:00:00"/>
    <n v="33.084903441532802"/>
    <n v="199.2"/>
    <d v="2023-09-09T00:00:00"/>
    <x v="0"/>
    <n v="2023"/>
    <n v="10"/>
    <n v="7"/>
    <n v="2023"/>
    <n v="9"/>
    <n v="9"/>
    <x v="1658"/>
    <n v="132.68490344153199"/>
    <x v="0"/>
    <x v="2"/>
    <x v="1"/>
    <n v="61353.599999999999"/>
  </r>
  <r>
    <s v="9093-FPDLG"/>
    <s v="Female"/>
    <x v="0"/>
    <s v="No"/>
    <s v="No"/>
    <n v="11"/>
    <s v="Yes"/>
    <s v="No"/>
    <s v="Fiber optic"/>
    <n v="843"/>
    <n v="10"/>
    <s v="No"/>
    <s v="Yes"/>
    <s v="Yes"/>
    <s v="Yes"/>
    <s v="No"/>
    <s v="Yes"/>
    <x v="0"/>
    <s v="Yes"/>
    <s v="Electronic check"/>
    <x v="402"/>
    <n v="999.9"/>
    <x v="0"/>
    <x v="2775"/>
    <x v="2791"/>
    <x v="2796"/>
    <d v="2023-10-04T00:00:00"/>
    <n v="24.284846372020102"/>
    <n v="518.1"/>
    <d v="2023-09-06T00:00:00"/>
    <x v="1"/>
    <n v="2023"/>
    <n v="10"/>
    <n v="4"/>
    <n v="2023"/>
    <n v="9"/>
    <n v="6"/>
    <x v="2535"/>
    <n v="118.48484637202"/>
    <x v="0"/>
    <x v="2"/>
    <x v="1"/>
    <n v="79410.600000000006"/>
  </r>
  <r>
    <s v="0541-FITGH"/>
    <s v="Female"/>
    <x v="0"/>
    <s v="Yes"/>
    <s v="No"/>
    <n v="2"/>
    <s v="Yes"/>
    <s v="No"/>
    <s v="DSL"/>
    <n v="624"/>
    <n v="9"/>
    <s v="Yes"/>
    <s v="No"/>
    <s v="No"/>
    <s v="No"/>
    <s v="No"/>
    <s v="Yes"/>
    <x v="0"/>
    <s v="Yes"/>
    <s v="Mailed check"/>
    <x v="80"/>
    <n v="113.1"/>
    <x v="0"/>
    <x v="2776"/>
    <x v="2792"/>
    <x v="2797"/>
    <d v="2023-10-29T00:00:00"/>
    <n v="41.501963434351097"/>
    <n v="62.15"/>
    <d v="2023-09-05T00:00:00"/>
    <x v="1"/>
    <n v="2023"/>
    <n v="10"/>
    <n v="29"/>
    <n v="2023"/>
    <n v="9"/>
    <n v="5"/>
    <x v="2536"/>
    <n v="103.651963434351"/>
    <x v="0"/>
    <x v="1"/>
    <x v="1"/>
    <n v="38781.599999999999"/>
  </r>
  <r>
    <s v="6985-HAYWX"/>
    <s v="Female"/>
    <x v="0"/>
    <s v="Yes"/>
    <s v="No"/>
    <n v="26"/>
    <s v="Yes"/>
    <s v="Yes"/>
    <s v="Fiber optic"/>
    <n v="47"/>
    <n v="1"/>
    <s v="No"/>
    <s v="Yes"/>
    <s v="No"/>
    <s v="No"/>
    <s v="No"/>
    <s v="No"/>
    <x v="0"/>
    <s v="No"/>
    <s v="Bank transfer (automatic)"/>
    <x v="762"/>
    <n v="2015.8"/>
    <x v="0"/>
    <x v="2777"/>
    <x v="2793"/>
    <x v="2798"/>
    <d v="2023-10-16T00:00:00"/>
    <n v="0"/>
    <n v="1030.9000000000001"/>
    <d v="2023-09-01T00:00:00"/>
    <x v="1"/>
    <n v="2023"/>
    <n v="10"/>
    <n v="16"/>
    <n v="2023"/>
    <n v="9"/>
    <n v="1"/>
    <x v="1621"/>
    <n v="79.3"/>
    <x v="1"/>
    <x v="2"/>
    <x v="1"/>
    <n v="3727.1"/>
  </r>
  <r>
    <s v="7508-KBIMB"/>
    <s v="Male"/>
    <x v="0"/>
    <s v="Yes"/>
    <s v="Yes"/>
    <n v="24"/>
    <s v="Yes"/>
    <s v="No"/>
    <s v="DSL"/>
    <n v="492"/>
    <n v="10"/>
    <s v="Yes"/>
    <s v="No"/>
    <s v="Yes"/>
    <s v="No"/>
    <s v="No"/>
    <s v="No"/>
    <x v="1"/>
    <s v="Yes"/>
    <s v="Credit card (automatic)"/>
    <x v="789"/>
    <n v="1454.25"/>
    <x v="0"/>
    <x v="2778"/>
    <x v="2794"/>
    <x v="2799"/>
    <d v="2024-03-24T00:00:00"/>
    <n v="32.562961153340702"/>
    <n v="675"/>
    <d v="2023-09-02T00:00:00"/>
    <x v="1"/>
    <n v="2024"/>
    <n v="3"/>
    <n v="24"/>
    <n v="2023"/>
    <n v="9"/>
    <n v="2"/>
    <x v="2537"/>
    <n v="88.812961153340694"/>
    <x v="1"/>
    <x v="1"/>
    <x v="1"/>
    <n v="27675"/>
  </r>
  <r>
    <s v="6838-HVLXG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246.7"/>
    <x v="0"/>
    <x v="2779"/>
    <x v="2795"/>
    <x v="2800"/>
    <d v="2023-10-21T00:00:00"/>
    <n v="0"/>
    <n v="121.8"/>
    <d v="2023-09-08T00:00:00"/>
    <x v="0"/>
    <n v="2023"/>
    <n v="10"/>
    <n v="21"/>
    <n v="2023"/>
    <n v="9"/>
    <n v="8"/>
    <x v="2538"/>
    <n v="20.3"/>
    <x v="1"/>
    <x v="0"/>
    <x v="1"/>
    <n v="0"/>
  </r>
  <r>
    <s v="2277-DJJDL"/>
    <s v="Male"/>
    <x v="1"/>
    <s v="Yes"/>
    <s v="No"/>
    <n v="60"/>
    <s v="Yes"/>
    <s v="Yes"/>
    <s v="Fiber optic"/>
    <n v="538"/>
    <n v="2"/>
    <s v="No"/>
    <s v="No"/>
    <s v="No"/>
    <s v="Yes"/>
    <s v="Yes"/>
    <s v="Yes"/>
    <x v="0"/>
    <s v="Yes"/>
    <s v="Electronic check"/>
    <x v="212"/>
    <n v="6017.9"/>
    <x v="0"/>
    <x v="2780"/>
    <x v="2796"/>
    <x v="2801"/>
    <d v="2023-10-27T00:00:00"/>
    <n v="36.265242948314999"/>
    <n v="2970"/>
    <d v="2023-08-30T00:00:00"/>
    <x v="1"/>
    <n v="2023"/>
    <n v="10"/>
    <n v="27"/>
    <n v="2023"/>
    <n v="8"/>
    <n v="30"/>
    <x v="1962"/>
    <n v="135.26524294831501"/>
    <x v="2"/>
    <x v="2"/>
    <x v="1"/>
    <n v="53262"/>
  </r>
  <r>
    <s v="1897-OKVMW"/>
    <s v="Female"/>
    <x v="0"/>
    <s v="Yes"/>
    <s v="Yes"/>
    <n v="64"/>
    <s v="Yes"/>
    <s v="Yes"/>
    <s v="DSL"/>
    <n v="364"/>
    <n v="10"/>
    <s v="Yes"/>
    <s v="Yes"/>
    <s v="Yes"/>
    <s v="Yes"/>
    <s v="Yes"/>
    <s v="Yes"/>
    <x v="2"/>
    <s v="Yes"/>
    <s v="Mailed check"/>
    <x v="685"/>
    <n v="5817.45"/>
    <x v="0"/>
    <x v="2781"/>
    <x v="2797"/>
    <x v="2802"/>
    <d v="2024-12-08T00:00:00"/>
    <n v="19.615956515740201"/>
    <n v="2899.2"/>
    <d v="2023-07-02T00:00:00"/>
    <x v="0"/>
    <n v="2024"/>
    <n v="12"/>
    <n v="8"/>
    <n v="2023"/>
    <n v="7"/>
    <n v="2"/>
    <x v="2539"/>
    <n v="110.21595651574"/>
    <x v="2"/>
    <x v="2"/>
    <x v="0"/>
    <n v="32978.400000000001"/>
  </r>
  <r>
    <s v="5485-ITNPC"/>
    <s v="Male"/>
    <x v="0"/>
    <s v="Yes"/>
    <s v="No"/>
    <n v="66"/>
    <s v="Yes"/>
    <s v="No"/>
    <s v="DSL"/>
    <n v="155"/>
    <n v="4"/>
    <s v="Yes"/>
    <s v="Yes"/>
    <s v="Yes"/>
    <s v="Yes"/>
    <s v="Yes"/>
    <s v="Yes"/>
    <x v="2"/>
    <s v="Yes"/>
    <s v="Bank transfer (automatic)"/>
    <x v="541"/>
    <n v="5595.3"/>
    <x v="0"/>
    <x v="2782"/>
    <x v="2798"/>
    <x v="2803"/>
    <d v="2024-07-21T00:00:00"/>
    <n v="0"/>
    <n v="2834.7"/>
    <d v="2023-09-13T00:00:00"/>
    <x v="1"/>
    <n v="2024"/>
    <n v="7"/>
    <n v="21"/>
    <n v="2023"/>
    <n v="9"/>
    <n v="13"/>
    <x v="2540"/>
    <n v="85.9"/>
    <x v="2"/>
    <x v="2"/>
    <x v="1"/>
    <n v="13314.5"/>
  </r>
  <r>
    <s v="0233-FTHAV"/>
    <s v="Female"/>
    <x v="0"/>
    <s v="No"/>
    <s v="No"/>
    <n v="60"/>
    <s v="Yes"/>
    <s v="Yes"/>
    <s v="Fiber optic"/>
    <n v="27"/>
    <n v="5"/>
    <s v="No"/>
    <s v="No"/>
    <s v="Yes"/>
    <s v="No"/>
    <s v="No"/>
    <s v="No"/>
    <x v="1"/>
    <s v="Yes"/>
    <s v="Bank transfer (automatic)"/>
    <x v="64"/>
    <n v="4765"/>
    <x v="0"/>
    <x v="2783"/>
    <x v="2799"/>
    <x v="2804"/>
    <d v="2024-04-08T00:00:00"/>
    <n v="0"/>
    <n v="2376"/>
    <d v="2023-08-07T00:00:00"/>
    <x v="0"/>
    <n v="2024"/>
    <n v="4"/>
    <n v="8"/>
    <n v="2023"/>
    <n v="8"/>
    <n v="7"/>
    <x v="966"/>
    <n v="79.2"/>
    <x v="2"/>
    <x v="2"/>
    <x v="1"/>
    <n v="2138.4"/>
  </r>
  <r>
    <s v="4644-PIZRT"/>
    <s v="Male"/>
    <x v="0"/>
    <s v="Yes"/>
    <s v="Yes"/>
    <n v="17"/>
    <s v="Yes"/>
    <s v="Yes"/>
    <s v="DSL"/>
    <n v="647"/>
    <n v="8"/>
    <s v="Yes"/>
    <s v="No"/>
    <s v="Yes"/>
    <s v="No"/>
    <s v="Yes"/>
    <s v="No"/>
    <x v="1"/>
    <s v="Yes"/>
    <s v="Bank transfer (automatic)"/>
    <x v="276"/>
    <n v="1201.6500000000001"/>
    <x v="0"/>
    <x v="2784"/>
    <x v="2800"/>
    <x v="2805"/>
    <d v="2024-03-15T00:00:00"/>
    <n v="14.072147317981401"/>
    <n v="597.974999999999"/>
    <d v="2023-08-23T00:00:00"/>
    <x v="0"/>
    <n v="2024"/>
    <n v="3"/>
    <n v="15"/>
    <n v="2023"/>
    <n v="8"/>
    <n v="23"/>
    <x v="2541"/>
    <n v="84.422147317981398"/>
    <x v="1"/>
    <x v="2"/>
    <x v="0"/>
    <n v="45516.45"/>
  </r>
  <r>
    <s v="8922-NPKBJ"/>
    <s v="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867.3"/>
    <x v="0"/>
    <x v="2785"/>
    <x v="2801"/>
    <x v="2806"/>
    <d v="2024-11-19T00:00:00"/>
    <n v="0"/>
    <n v="406.35"/>
    <d v="2023-09-11T00:00:00"/>
    <x v="0"/>
    <n v="2024"/>
    <n v="11"/>
    <n v="19"/>
    <n v="2023"/>
    <n v="9"/>
    <n v="11"/>
    <x v="191"/>
    <n v="19.350000000000001"/>
    <x v="2"/>
    <x v="0"/>
    <x v="1"/>
    <n v="0"/>
  </r>
  <r>
    <s v="2740-TVLFN"/>
    <s v="Male"/>
    <x v="0"/>
    <s v="No"/>
    <s v="No"/>
    <n v="1"/>
    <s v="Yes"/>
    <s v="Yes"/>
    <s v="DSL"/>
    <n v="731"/>
    <n v="1"/>
    <s v="No"/>
    <s v="No"/>
    <s v="No"/>
    <s v="No"/>
    <s v="No"/>
    <s v="No"/>
    <x v="0"/>
    <s v="Yes"/>
    <s v="Electronic check"/>
    <x v="510"/>
    <n v="50.15"/>
    <x v="0"/>
    <x v="2786"/>
    <x v="2802"/>
    <x v="2807"/>
    <d v="2023-10-26T00:00:00"/>
    <n v="18.8341113185203"/>
    <n v="25.074999999999999"/>
    <d v="2023-08-30T00:00:00"/>
    <x v="1"/>
    <n v="2023"/>
    <n v="10"/>
    <n v="26"/>
    <n v="2023"/>
    <n v="8"/>
    <n v="30"/>
    <x v="2542"/>
    <n v="68.984111318520306"/>
    <x v="0"/>
    <x v="1"/>
    <x v="1"/>
    <n v="36659.65"/>
  </r>
  <r>
    <s v="7771-CFQRQ"/>
    <s v="Female"/>
    <x v="0"/>
    <s v="Yes"/>
    <s v="Yes"/>
    <n v="47"/>
    <s v="Yes"/>
    <s v="No"/>
    <s v="DSL"/>
    <n v="323"/>
    <n v="2"/>
    <s v="No"/>
    <s v="Yes"/>
    <s v="No"/>
    <s v="Yes"/>
    <s v="No"/>
    <s v="Yes"/>
    <x v="2"/>
    <s v="No"/>
    <s v="Bank transfer (automatic)"/>
    <x v="1170"/>
    <n v="3007.25"/>
    <x v="0"/>
    <x v="2787"/>
    <x v="2803"/>
    <x v="2808"/>
    <d v="2024-08-25T00:00:00"/>
    <n v="11.5571985330266"/>
    <n v="1499.3"/>
    <d v="2023-09-02T00:00:00"/>
    <x v="1"/>
    <n v="2024"/>
    <n v="8"/>
    <n v="25"/>
    <n v="2023"/>
    <n v="9"/>
    <n v="2"/>
    <x v="2543"/>
    <n v="75.357198533026605"/>
    <x v="2"/>
    <x v="1"/>
    <x v="1"/>
    <n v="20607.3999999999"/>
  </r>
  <r>
    <s v="9512-PHSMG"/>
    <s v="Female"/>
    <x v="0"/>
    <s v="Yes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55"/>
    <n v="252.75"/>
    <x v="0"/>
    <x v="2788"/>
    <x v="2804"/>
    <x v="2809"/>
    <d v="2023-10-19T00:00:00"/>
    <n v="0"/>
    <n v="102.75"/>
    <d v="2023-08-18T00:00:00"/>
    <x v="0"/>
    <n v="2023"/>
    <n v="10"/>
    <n v="19"/>
    <n v="2023"/>
    <n v="8"/>
    <n v="18"/>
    <x v="2544"/>
    <n v="20.55"/>
    <x v="0"/>
    <x v="0"/>
    <x v="0"/>
    <n v="0"/>
  </r>
  <r>
    <s v="6963-EZQEE"/>
    <s v="Male"/>
    <x v="1"/>
    <s v="Yes"/>
    <s v="No"/>
    <n v="70"/>
    <s v="Yes"/>
    <s v="Yes"/>
    <s v="DSL"/>
    <n v="977"/>
    <n v="2"/>
    <s v="Yes"/>
    <s v="Yes"/>
    <s v="Yes"/>
    <s v="Yes"/>
    <s v="Yes"/>
    <s v="Yes"/>
    <x v="2"/>
    <s v="Yes"/>
    <s v="Credit card (automatic)"/>
    <x v="974"/>
    <n v="6306.5"/>
    <x v="0"/>
    <x v="2789"/>
    <x v="2805"/>
    <x v="2810"/>
    <d v="2025-09-01T00:00:00"/>
    <n v="17.008870884233001"/>
    <n v="3099.25"/>
    <d v="2023-07-15T00:00:00"/>
    <x v="0"/>
    <n v="2025"/>
    <n v="9"/>
    <n v="1"/>
    <n v="2023"/>
    <n v="7"/>
    <n v="15"/>
    <x v="1683"/>
    <n v="105.558870884233"/>
    <x v="2"/>
    <x v="2"/>
    <x v="1"/>
    <n v="86513.349999999904"/>
  </r>
  <r>
    <s v="2452-KDRRH"/>
    <s v="Male"/>
    <x v="1"/>
    <s v="No"/>
    <s v="No"/>
    <n v="67"/>
    <s v="Yes"/>
    <s v="Yes"/>
    <s v="Fiber optic"/>
    <n v="873"/>
    <n v="1"/>
    <s v="No"/>
    <s v="No"/>
    <s v="Yes"/>
    <s v="No"/>
    <s v="Yes"/>
    <s v="Yes"/>
    <x v="0"/>
    <s v="Yes"/>
    <s v="Credit card (automatic)"/>
    <x v="1171"/>
    <n v="6841.05"/>
    <x v="0"/>
    <x v="2790"/>
    <x v="2806"/>
    <x v="2811"/>
    <d v="2023-09-29T00:00:00"/>
    <n v="44.670814180240001"/>
    <n v="3396.9"/>
    <d v="2023-09-06T00:00:00"/>
    <x v="1"/>
    <n v="2023"/>
    <n v="9"/>
    <n v="29"/>
    <n v="2023"/>
    <n v="9"/>
    <n v="6"/>
    <x v="2545"/>
    <n v="146.07081418024001"/>
    <x v="2"/>
    <x v="2"/>
    <x v="1"/>
    <n v="88522.2"/>
  </r>
  <r>
    <s v="2004-OCQXK"/>
    <s v="Female"/>
    <x v="0"/>
    <s v="No"/>
    <s v="No"/>
    <n v="1"/>
    <s v="Yes"/>
    <s v="No"/>
    <s v="Fiber optic"/>
    <n v="507"/>
    <n v="1"/>
    <s v="No"/>
    <s v="No"/>
    <s v="No"/>
    <s v="No"/>
    <s v="No"/>
    <s v="Yes"/>
    <x v="0"/>
    <s v="Yes"/>
    <s v="Electronic check"/>
    <x v="153"/>
    <n v="81.95"/>
    <x v="1"/>
    <x v="2791"/>
    <x v="2807"/>
    <x v="2812"/>
    <d v="2023-10-02T00:00:00"/>
    <n v="21.299149759081001"/>
    <n v="40.975000000000001"/>
    <d v="2023-09-12T00:00:00"/>
    <x v="0"/>
    <n v="2023"/>
    <n v="10"/>
    <n v="2"/>
    <n v="2023"/>
    <n v="9"/>
    <n v="12"/>
    <x v="2546"/>
    <n v="103.24914975908101"/>
    <x v="0"/>
    <x v="2"/>
    <x v="0"/>
    <n v="41548.65"/>
  </r>
  <r>
    <s v="5027-QPKTE"/>
    <s v="Male"/>
    <x v="0"/>
    <s v="Yes"/>
    <s v="No"/>
    <n v="7"/>
    <s v="Yes"/>
    <s v="No"/>
    <s v="Fiber optic"/>
    <n v="294"/>
    <n v="6"/>
    <s v="No"/>
    <s v="No"/>
    <s v="No"/>
    <s v="No"/>
    <s v="No"/>
    <s v="No"/>
    <x v="0"/>
    <s v="Yes"/>
    <s v="Electronic check"/>
    <x v="263"/>
    <n v="451.1"/>
    <x v="1"/>
    <x v="2792"/>
    <x v="2808"/>
    <x v="2813"/>
    <d v="2023-10-01T00:00:00"/>
    <n v="0"/>
    <n v="242.72499999999999"/>
    <d v="2023-09-06T00:00:00"/>
    <x v="1"/>
    <n v="2023"/>
    <n v="10"/>
    <n v="1"/>
    <n v="2023"/>
    <n v="9"/>
    <n v="6"/>
    <x v="1846"/>
    <n v="69.349999999999994"/>
    <x v="0"/>
    <x v="1"/>
    <x v="1"/>
    <n v="20388.8999999999"/>
  </r>
  <r>
    <s v="4146-SVFUD"/>
    <s v="Male"/>
    <x v="0"/>
    <s v="No"/>
    <s v="No"/>
    <n v="1"/>
    <s v="Yes"/>
    <s v="No"/>
    <s v="DSL"/>
    <n v="651"/>
    <n v="1"/>
    <s v="No"/>
    <s v="No"/>
    <s v="No"/>
    <s v="No"/>
    <s v="No"/>
    <s v="No"/>
    <x v="0"/>
    <s v="No"/>
    <s v="Mailed check"/>
    <x v="220"/>
    <n v="44.6"/>
    <x v="0"/>
    <x v="2793"/>
    <x v="2809"/>
    <x v="2814"/>
    <d v="2023-10-09T00:00:00"/>
    <n v="33.2648917195677"/>
    <n v="22.3"/>
    <d v="2023-08-22T00:00:00"/>
    <x v="0"/>
    <n v="2023"/>
    <n v="10"/>
    <n v="9"/>
    <n v="2023"/>
    <n v="8"/>
    <n v="22"/>
    <x v="2162"/>
    <n v="77.864891719567694"/>
    <x v="0"/>
    <x v="1"/>
    <x v="0"/>
    <n v="29034.6"/>
  </r>
  <r>
    <s v="1564-HJUVY"/>
    <s v="Male"/>
    <x v="0"/>
    <s v="No"/>
    <s v="No"/>
    <n v="4"/>
    <s v="Yes"/>
    <s v="No"/>
    <s v="DSL"/>
    <n v="802"/>
    <n v="5"/>
    <s v="No"/>
    <s v="Yes"/>
    <s v="No"/>
    <s v="Yes"/>
    <s v="Yes"/>
    <s v="No"/>
    <x v="0"/>
    <s v="Yes"/>
    <s v="Bank transfer (automatic)"/>
    <x v="1172"/>
    <n v="226.2"/>
    <x v="0"/>
    <x v="2794"/>
    <x v="2810"/>
    <x v="2815"/>
    <d v="2023-10-24T00:00:00"/>
    <n v="27.464567590750601"/>
    <n v="127.5"/>
    <d v="2023-07-19T00:00:00"/>
    <x v="0"/>
    <n v="2023"/>
    <n v="10"/>
    <n v="24"/>
    <n v="2023"/>
    <n v="7"/>
    <n v="19"/>
    <x v="2465"/>
    <n v="91.214567590750605"/>
    <x v="0"/>
    <x v="1"/>
    <x v="0"/>
    <n v="51127.5"/>
  </r>
  <r>
    <s v="3617-XLSGQ"/>
    <s v="Female"/>
    <x v="0"/>
    <s v="Yes"/>
    <s v="Yes"/>
    <n v="66"/>
    <s v="Yes"/>
    <s v="Yes"/>
    <s v="Fiber optic"/>
    <n v="718"/>
    <n v="7"/>
    <s v="Yes"/>
    <s v="Yes"/>
    <s v="Yes"/>
    <s v="No"/>
    <s v="Yes"/>
    <s v="Yes"/>
    <x v="2"/>
    <s v="No"/>
    <s v="Bank transfer (automatic)"/>
    <x v="1173"/>
    <n v="7082.5"/>
    <x v="0"/>
    <x v="2795"/>
    <x v="2811"/>
    <x v="2816"/>
    <d v="2025-02-22T00:00:00"/>
    <n v="33.203553386778097"/>
    <n v="3605.25"/>
    <d v="2023-09-04T00:00:00"/>
    <x v="1"/>
    <n v="2025"/>
    <n v="2"/>
    <n v="22"/>
    <n v="2023"/>
    <n v="9"/>
    <n v="4"/>
    <x v="2547"/>
    <n v="142.453553386778"/>
    <x v="2"/>
    <x v="2"/>
    <x v="1"/>
    <n v="78441.5"/>
  </r>
  <r>
    <s v="7517-LDMPS"/>
    <s v="Female"/>
    <x v="0"/>
    <s v="No"/>
    <s v="No"/>
    <n v="12"/>
    <s v="Yes"/>
    <s v="No"/>
    <s v="Fiber optic"/>
    <n v="161"/>
    <n v="9"/>
    <s v="No"/>
    <s v="Yes"/>
    <s v="No"/>
    <s v="No"/>
    <s v="No"/>
    <s v="Yes"/>
    <x v="0"/>
    <s v="Yes"/>
    <s v="Electronic check"/>
    <x v="201"/>
    <n v="1017.35"/>
    <x v="0"/>
    <x v="2796"/>
    <x v="149"/>
    <x v="2817"/>
    <d v="2023-10-28T00:00:00"/>
    <n v="0"/>
    <n v="507.6"/>
    <d v="2023-09-11T00:00:00"/>
    <x v="1"/>
    <n v="2023"/>
    <n v="10"/>
    <n v="28"/>
    <n v="2023"/>
    <n v="9"/>
    <n v="11"/>
    <x v="2548"/>
    <n v="84.6"/>
    <x v="1"/>
    <x v="2"/>
    <x v="1"/>
    <n v="13620.5999999999"/>
  </r>
  <r>
    <s v="7244-KXYZN"/>
    <s v="Female"/>
    <x v="0"/>
    <s v="No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507"/>
    <n v="527.35"/>
    <x v="0"/>
    <x v="2797"/>
    <x v="2812"/>
    <x v="2818"/>
    <d v="2024-02-19T00:00:00"/>
    <n v="0"/>
    <n v="245.4"/>
    <d v="2023-09-12T00:00:00"/>
    <x v="0"/>
    <n v="2024"/>
    <n v="2"/>
    <n v="19"/>
    <n v="2023"/>
    <n v="9"/>
    <n v="12"/>
    <x v="1842"/>
    <n v="20.45"/>
    <x v="1"/>
    <x v="0"/>
    <x v="1"/>
    <n v="0"/>
  </r>
  <r>
    <s v="5226-NOZFC"/>
    <s v="Male"/>
    <x v="0"/>
    <s v="No"/>
    <s v="No"/>
    <n v="26"/>
    <s v="Yes"/>
    <s v="No"/>
    <s v="Fiber optic"/>
    <n v="227"/>
    <n v="5"/>
    <s v="No"/>
    <s v="Yes"/>
    <s v="No"/>
    <s v="No"/>
    <s v="Yes"/>
    <s v="No"/>
    <x v="0"/>
    <s v="Yes"/>
    <s v="Electronic check"/>
    <x v="287"/>
    <n v="2146.5"/>
    <x v="0"/>
    <x v="2798"/>
    <x v="2813"/>
    <x v="2819"/>
    <d v="2023-10-22T00:00:00"/>
    <n v="0"/>
    <n v="1114.75"/>
    <d v="2023-07-22T00:00:00"/>
    <x v="0"/>
    <n v="2023"/>
    <n v="10"/>
    <n v="22"/>
    <n v="2023"/>
    <n v="7"/>
    <n v="22"/>
    <x v="2549"/>
    <n v="85.75"/>
    <x v="1"/>
    <x v="2"/>
    <x v="0"/>
    <n v="19465.25"/>
  </r>
  <r>
    <s v="2672-HUYVI"/>
    <s v="Female"/>
    <x v="0"/>
    <s v="No"/>
    <s v="No"/>
    <n v="6"/>
    <s v="Yes"/>
    <s v="No"/>
    <s v="Fiber optic"/>
    <n v="336"/>
    <n v="2"/>
    <s v="No"/>
    <s v="No"/>
    <s v="No"/>
    <s v="No"/>
    <s v="Yes"/>
    <s v="Yes"/>
    <x v="0"/>
    <s v="Yes"/>
    <s v="Electronic check"/>
    <x v="1174"/>
    <n v="455.3"/>
    <x v="1"/>
    <x v="2799"/>
    <x v="2814"/>
    <x v="2820"/>
    <d v="2023-10-04T00:00:00"/>
    <n v="24.122015664012"/>
    <n v="273.29999999999899"/>
    <d v="2023-09-09T00:00:00"/>
    <x v="0"/>
    <n v="2023"/>
    <n v="10"/>
    <n v="4"/>
    <n v="2023"/>
    <n v="9"/>
    <n v="9"/>
    <x v="1857"/>
    <n v="115.22201566401201"/>
    <x v="0"/>
    <x v="2"/>
    <x v="0"/>
    <n v="30609.599999999999"/>
  </r>
  <r>
    <s v="1400-WIVLL"/>
    <s v="Male"/>
    <x v="0"/>
    <s v="Yes"/>
    <s v="No"/>
    <n v="57"/>
    <s v="Yes"/>
    <s v="Yes"/>
    <s v="Fiber optic"/>
    <n v="667"/>
    <n v="6"/>
    <s v="No"/>
    <s v="No"/>
    <s v="Yes"/>
    <s v="Yes"/>
    <s v="Yes"/>
    <s v="Yes"/>
    <x v="2"/>
    <s v="No"/>
    <s v="Electronic check"/>
    <x v="497"/>
    <n v="5969.85"/>
    <x v="0"/>
    <x v="2800"/>
    <x v="2815"/>
    <x v="2821"/>
    <d v="2024-10-15T00:00:00"/>
    <n v="45.763772101329998"/>
    <n v="3076.5749999999998"/>
    <d v="2023-09-08T00:00:00"/>
    <x v="1"/>
    <n v="2024"/>
    <n v="10"/>
    <n v="15"/>
    <n v="2023"/>
    <n v="9"/>
    <n v="8"/>
    <x v="1870"/>
    <n v="153.71377210132999"/>
    <x v="2"/>
    <x v="2"/>
    <x v="1"/>
    <n v="72002.649999999994"/>
  </r>
  <r>
    <s v="7508-MYBOG"/>
    <s v="Male"/>
    <x v="0"/>
    <s v="Yes"/>
    <s v="No"/>
    <n v="14"/>
    <s v="Yes"/>
    <s v="Yes"/>
    <s v="Fiber optic"/>
    <n v="695"/>
    <n v="7"/>
    <s v="No"/>
    <s v="No"/>
    <s v="No"/>
    <s v="No"/>
    <s v="Yes"/>
    <s v="No"/>
    <x v="0"/>
    <s v="Yes"/>
    <s v="Electronic check"/>
    <x v="138"/>
    <n v="1235.55"/>
    <x v="1"/>
    <x v="2801"/>
    <x v="2816"/>
    <x v="2822"/>
    <d v="2023-09-29T00:00:00"/>
    <n v="47.858260526016203"/>
    <n v="602.69999999999902"/>
    <d v="2023-08-31T00:00:00"/>
    <x v="0"/>
    <n v="2023"/>
    <n v="9"/>
    <n v="29"/>
    <n v="2023"/>
    <n v="8"/>
    <n v="31"/>
    <x v="2550"/>
    <n v="133.95826052601601"/>
    <x v="1"/>
    <x v="2"/>
    <x v="0"/>
    <n v="59839.499999999898"/>
  </r>
  <r>
    <s v="8148-NLEGT"/>
    <s v="Female"/>
    <x v="0"/>
    <s v="Yes"/>
    <s v="Yes"/>
    <n v="4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1175"/>
    <n v="1014.25"/>
    <x v="0"/>
    <x v="2802"/>
    <x v="2817"/>
    <x v="2823"/>
    <d v="2024-07-24T00:00:00"/>
    <n v="0"/>
    <n v="481.95"/>
    <d v="2023-09-07T00:00:00"/>
    <x v="0"/>
    <n v="2024"/>
    <n v="7"/>
    <n v="24"/>
    <n v="2023"/>
    <n v="9"/>
    <n v="7"/>
    <x v="2551"/>
    <n v="22.95"/>
    <x v="2"/>
    <x v="0"/>
    <x v="2"/>
    <n v="0"/>
  </r>
  <r>
    <s v="0148-DCDOS"/>
    <s v="Male"/>
    <x v="0"/>
    <s v="No"/>
    <s v="No"/>
    <n v="25"/>
    <s v="Yes"/>
    <s v="Yes"/>
    <s v="Fiber optic"/>
    <n v="93"/>
    <n v="8"/>
    <s v="No"/>
    <s v="No"/>
    <s v="No"/>
    <s v="No"/>
    <s v="Yes"/>
    <s v="Yes"/>
    <x v="0"/>
    <s v="Yes"/>
    <s v="Bank transfer (automatic)"/>
    <x v="415"/>
    <n v="2362.1"/>
    <x v="1"/>
    <x v="2803"/>
    <x v="2818"/>
    <x v="2824"/>
    <d v="2023-10-22T00:00:00"/>
    <n v="0"/>
    <n v="1183.75"/>
    <d v="2023-09-07T00:00:00"/>
    <x v="1"/>
    <n v="2023"/>
    <n v="10"/>
    <n v="22"/>
    <n v="2023"/>
    <n v="9"/>
    <n v="7"/>
    <x v="2552"/>
    <n v="94.7"/>
    <x v="1"/>
    <x v="2"/>
    <x v="1"/>
    <n v="8807.1"/>
  </r>
  <r>
    <s v="8347-GDTMP"/>
    <s v="Female"/>
    <x v="0"/>
    <s v="Yes"/>
    <s v="No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1225.6500000000001"/>
    <x v="0"/>
    <x v="2804"/>
    <x v="2819"/>
    <x v="2825"/>
    <d v="2024-11-19T00:00:00"/>
    <n v="0"/>
    <n v="622.4"/>
    <d v="2023-09-11T00:00:00"/>
    <x v="0"/>
    <n v="2024"/>
    <n v="11"/>
    <n v="19"/>
    <n v="2023"/>
    <n v="9"/>
    <n v="11"/>
    <x v="2553"/>
    <n v="19.45"/>
    <x v="2"/>
    <x v="0"/>
    <x v="1"/>
    <n v="0"/>
  </r>
  <r>
    <s v="9992-RRAMN"/>
    <s v="Male"/>
    <x v="0"/>
    <s v="Yes"/>
    <s v="No"/>
    <n v="22"/>
    <s v="Yes"/>
    <s v="Yes"/>
    <s v="Fiber optic"/>
    <n v="596"/>
    <n v="8"/>
    <s v="No"/>
    <s v="No"/>
    <s v="No"/>
    <s v="No"/>
    <s v="No"/>
    <s v="Yes"/>
    <x v="0"/>
    <s v="Yes"/>
    <s v="Electronic check"/>
    <x v="314"/>
    <n v="1873.7"/>
    <x v="1"/>
    <x v="2805"/>
    <x v="2820"/>
    <x v="2826"/>
    <d v="2023-10-11T00:00:00"/>
    <n v="29.053429332043901"/>
    <n v="936.1"/>
    <d v="2023-09-13T00:00:00"/>
    <x v="1"/>
    <n v="2023"/>
    <n v="10"/>
    <n v="11"/>
    <n v="2023"/>
    <n v="9"/>
    <n v="13"/>
    <x v="2554"/>
    <n v="114.153429332043"/>
    <x v="1"/>
    <x v="2"/>
    <x v="1"/>
    <n v="50719.6"/>
  </r>
  <r>
    <s v="6746-WAUWT"/>
    <s v="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39"/>
    <n v="386.5"/>
    <x v="0"/>
    <x v="2806"/>
    <x v="2821"/>
    <x v="2827"/>
    <d v="2024-04-02T00:00:00"/>
    <n v="0"/>
    <n v="187.15"/>
    <d v="2023-09-01T00:00:00"/>
    <x v="0"/>
    <n v="2024"/>
    <n v="4"/>
    <n v="2"/>
    <n v="2023"/>
    <n v="9"/>
    <n v="1"/>
    <x v="1042"/>
    <n v="19.7"/>
    <x v="1"/>
    <x v="0"/>
    <x v="1"/>
    <n v="0"/>
  </r>
  <r>
    <s v="0310-MVLET"/>
    <s v="Female"/>
    <x v="0"/>
    <s v="Yes"/>
    <s v="Yes"/>
    <n v="61"/>
    <s v="Yes"/>
    <s v="Yes"/>
    <s v="Fiber optic"/>
    <n v="114"/>
    <n v="1"/>
    <s v="No"/>
    <s v="Yes"/>
    <s v="No"/>
    <s v="No"/>
    <s v="Yes"/>
    <s v="Yes"/>
    <x v="0"/>
    <s v="Yes"/>
    <s v="Electronic check"/>
    <x v="452"/>
    <n v="6010.05"/>
    <x v="1"/>
    <x v="2807"/>
    <x v="2822"/>
    <x v="2828"/>
    <d v="2023-10-23T00:00:00"/>
    <n v="0"/>
    <n v="3024.0749999999998"/>
    <d v="2023-09-01T00:00:00"/>
    <x v="1"/>
    <n v="2023"/>
    <n v="10"/>
    <n v="23"/>
    <n v="2023"/>
    <n v="9"/>
    <n v="1"/>
    <x v="749"/>
    <n v="99.15"/>
    <x v="2"/>
    <x v="2"/>
    <x v="1"/>
    <n v="11303.1"/>
  </r>
  <r>
    <s v="0428-IKYCP"/>
    <s v="Male"/>
    <x v="0"/>
    <s v="Yes"/>
    <s v="No"/>
    <n v="22"/>
    <s v="Yes"/>
    <s v="No"/>
    <s v="Fiber optic"/>
    <n v="234"/>
    <n v="6"/>
    <s v="No"/>
    <s v="No"/>
    <s v="Yes"/>
    <s v="No"/>
    <s v="Yes"/>
    <s v="No"/>
    <x v="0"/>
    <s v="Yes"/>
    <s v="Bank transfer (automatic)"/>
    <x v="1176"/>
    <n v="1850.65"/>
    <x v="0"/>
    <x v="2808"/>
    <x v="2823"/>
    <x v="2829"/>
    <d v="2023-10-29T00:00:00"/>
    <n v="0"/>
    <n v="957"/>
    <d v="2023-07-11T00:00:00"/>
    <x v="0"/>
    <n v="2023"/>
    <n v="10"/>
    <n v="29"/>
    <n v="2023"/>
    <n v="7"/>
    <n v="11"/>
    <x v="2399"/>
    <n v="87"/>
    <x v="1"/>
    <x v="2"/>
    <x v="1"/>
    <n v="20358"/>
  </r>
  <r>
    <s v="4550-VBOFE"/>
    <s v="Male"/>
    <x v="1"/>
    <s v="Yes"/>
    <s v="No"/>
    <n v="70"/>
    <s v="Yes"/>
    <s v="Yes"/>
    <s v="Fiber optic"/>
    <n v="445"/>
    <n v="9"/>
    <s v="No"/>
    <s v="Yes"/>
    <s v="Yes"/>
    <s v="No"/>
    <s v="Yes"/>
    <s v="Yes"/>
    <x v="0"/>
    <s v="Yes"/>
    <s v="Electronic check"/>
    <x v="1177"/>
    <n v="7101.5"/>
    <x v="1"/>
    <x v="2809"/>
    <x v="2824"/>
    <x v="2830"/>
    <d v="2023-10-07T00:00:00"/>
    <n v="17.445435910133899"/>
    <n v="3603.25"/>
    <d v="2023-09-10T00:00:00"/>
    <x v="1"/>
    <n v="2023"/>
    <n v="10"/>
    <n v="7"/>
    <n v="2023"/>
    <n v="9"/>
    <n v="10"/>
    <x v="2555"/>
    <n v="120.395435910133"/>
    <x v="2"/>
    <x v="2"/>
    <x v="1"/>
    <n v="45812.75"/>
  </r>
  <r>
    <s v="2187-PKZAY"/>
    <s v="Male"/>
    <x v="0"/>
    <s v="No"/>
    <s v="No"/>
    <n v="12"/>
    <s v="Yes"/>
    <s v="No"/>
    <s v="Fiber optic"/>
    <n v="30"/>
    <n v="1"/>
    <s v="No"/>
    <s v="No"/>
    <s v="No"/>
    <s v="No"/>
    <s v="No"/>
    <s v="Yes"/>
    <x v="0"/>
    <s v="Yes"/>
    <s v="Bank transfer (automatic)"/>
    <x v="180"/>
    <n v="1043.4000000000001"/>
    <x v="0"/>
    <x v="2810"/>
    <x v="2825"/>
    <x v="2831"/>
    <d v="2023-10-02T00:00:00"/>
    <n v="0"/>
    <n v="479.7"/>
    <d v="2023-09-09T00:00:00"/>
    <x v="1"/>
    <n v="2023"/>
    <n v="10"/>
    <n v="2"/>
    <n v="2023"/>
    <n v="9"/>
    <n v="9"/>
    <x v="2556"/>
    <n v="79.95"/>
    <x v="1"/>
    <x v="2"/>
    <x v="2"/>
    <n v="2398.5"/>
  </r>
  <r>
    <s v="4003-OCTMP"/>
    <s v="Female"/>
    <x v="0"/>
    <s v="Yes"/>
    <s v="No"/>
    <n v="31"/>
    <s v="Yes"/>
    <s v="No"/>
    <s v="DSL"/>
    <n v="269"/>
    <n v="2"/>
    <s v="Yes"/>
    <s v="No"/>
    <s v="No"/>
    <s v="Yes"/>
    <s v="No"/>
    <s v="Yes"/>
    <x v="1"/>
    <s v="Yes"/>
    <s v="Electronic check"/>
    <x v="1178"/>
    <n v="1910.75"/>
    <x v="0"/>
    <x v="2811"/>
    <x v="2826"/>
    <x v="2832"/>
    <d v="2024-02-15T00:00:00"/>
    <n v="0"/>
    <n v="992"/>
    <d v="2023-09-07T00:00:00"/>
    <x v="1"/>
    <n v="2024"/>
    <n v="2"/>
    <n v="15"/>
    <n v="2023"/>
    <n v="9"/>
    <n v="7"/>
    <x v="2557"/>
    <n v="64"/>
    <x v="1"/>
    <x v="1"/>
    <x v="2"/>
    <n v="17216"/>
  </r>
  <r>
    <s v="6652-YFFJO"/>
    <s v="Female"/>
    <x v="0"/>
    <s v="No"/>
    <s v="No"/>
    <n v="11"/>
    <s v="Yes"/>
    <s v="No"/>
    <s v="DSL"/>
    <n v="933"/>
    <n v="2"/>
    <s v="No"/>
    <s v="No"/>
    <s v="No"/>
    <s v="No"/>
    <s v="Yes"/>
    <s v="Yes"/>
    <x v="0"/>
    <s v="Yes"/>
    <s v="Electronic check"/>
    <x v="253"/>
    <n v="716.1"/>
    <x v="0"/>
    <x v="2812"/>
    <x v="2827"/>
    <x v="2833"/>
    <d v="2023-10-14T00:00:00"/>
    <n v="18.283032368434199"/>
    <n v="356.95"/>
    <d v="2023-09-07T00:00:00"/>
    <x v="1"/>
    <n v="2023"/>
    <n v="10"/>
    <n v="14"/>
    <n v="2023"/>
    <n v="9"/>
    <n v="7"/>
    <x v="2558"/>
    <n v="83.183032368434198"/>
    <x v="0"/>
    <x v="1"/>
    <x v="1"/>
    <n v="60551.7"/>
  </r>
  <r>
    <s v="7225-IILWY"/>
    <s v="Male"/>
    <x v="0"/>
    <s v="Yes"/>
    <s v="Yes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1686.15"/>
    <x v="0"/>
    <x v="2813"/>
    <x v="2828"/>
    <x v="2834"/>
    <d v="2025-05-03T00:00:00"/>
    <n v="0"/>
    <n v="875.5"/>
    <d v="2023-08-02T00:00:00"/>
    <x v="0"/>
    <n v="2025"/>
    <n v="5"/>
    <n v="3"/>
    <n v="2023"/>
    <n v="8"/>
    <n v="2"/>
    <x v="2559"/>
    <n v="25.75"/>
    <x v="2"/>
    <x v="0"/>
    <x v="0"/>
    <n v="0"/>
  </r>
  <r>
    <s v="5248-RPYWW"/>
    <s v="Female"/>
    <x v="1"/>
    <s v="Yes"/>
    <s v="Yes"/>
    <n v="72"/>
    <s v="Yes"/>
    <s v="Yes"/>
    <s v="DSL"/>
    <n v="104"/>
    <n v="1"/>
    <s v="Yes"/>
    <s v="Yes"/>
    <s v="Yes"/>
    <s v="Yes"/>
    <s v="Yes"/>
    <s v="Yes"/>
    <x v="2"/>
    <s v="Yes"/>
    <s v="Bank transfer (automatic)"/>
    <x v="530"/>
    <n v="6716.45"/>
    <x v="0"/>
    <x v="2814"/>
    <x v="2829"/>
    <x v="2835"/>
    <d v="2025-06-06T00:00:00"/>
    <n v="0"/>
    <n v="3245.4"/>
    <d v="2023-09-02T00:00:00"/>
    <x v="1"/>
    <n v="2025"/>
    <n v="6"/>
    <n v="6"/>
    <n v="2023"/>
    <n v="9"/>
    <n v="2"/>
    <x v="2560"/>
    <n v="90.15"/>
    <x v="2"/>
    <x v="2"/>
    <x v="2"/>
    <n v="9375.6"/>
  </r>
  <r>
    <s v="7923-IYJWY"/>
    <s v="Male"/>
    <x v="1"/>
    <s v="No"/>
    <s v="No"/>
    <n v="67"/>
    <s v="Yes"/>
    <s v="Yes"/>
    <s v="Fiber optic"/>
    <n v="545"/>
    <n v="1"/>
    <s v="Yes"/>
    <s v="Yes"/>
    <s v="Yes"/>
    <s v="Yes"/>
    <s v="Yes"/>
    <s v="Yes"/>
    <x v="2"/>
    <s v="Yes"/>
    <s v="Credit card (automatic)"/>
    <x v="615"/>
    <n v="7839.85"/>
    <x v="0"/>
    <x v="2815"/>
    <x v="2830"/>
    <x v="2836"/>
    <d v="2024-10-03T00:00:00"/>
    <n v="47.631380820124299"/>
    <n v="3889.35"/>
    <d v="2023-09-10T00:00:00"/>
    <x v="1"/>
    <n v="2024"/>
    <n v="10"/>
    <n v="3"/>
    <n v="2023"/>
    <n v="9"/>
    <n v="10"/>
    <x v="2561"/>
    <n v="163.731380820124"/>
    <x v="2"/>
    <x v="2"/>
    <x v="1"/>
    <n v="63274.5"/>
  </r>
  <r>
    <s v="3170-GWYKC"/>
    <s v="Female"/>
    <x v="0"/>
    <s v="No"/>
    <s v="No"/>
    <n v="60"/>
    <s v="Yes"/>
    <s v="No"/>
    <s v="Fiber optic"/>
    <n v="66"/>
    <n v="7"/>
    <s v="Yes"/>
    <s v="No"/>
    <s v="Yes"/>
    <s v="Yes"/>
    <s v="Yes"/>
    <s v="Yes"/>
    <x v="0"/>
    <s v="Yes"/>
    <s v="Bank transfer (automatic)"/>
    <x v="316"/>
    <n v="6236.75"/>
    <x v="0"/>
    <x v="2816"/>
    <x v="2831"/>
    <x v="2837"/>
    <d v="2023-10-20T00:00:00"/>
    <n v="0"/>
    <n v="3148.5"/>
    <d v="2023-09-13T00:00:00"/>
    <x v="1"/>
    <n v="2023"/>
    <n v="10"/>
    <n v="20"/>
    <n v="2023"/>
    <n v="9"/>
    <n v="13"/>
    <x v="2562"/>
    <n v="104.95"/>
    <x v="2"/>
    <x v="2"/>
    <x v="1"/>
    <n v="6926.7"/>
  </r>
  <r>
    <s v="5696-QURRL"/>
    <s v="Male"/>
    <x v="0"/>
    <s v="No"/>
    <s v="No"/>
    <n v="1"/>
    <s v="Yes"/>
    <s v="No"/>
    <s v="DSL"/>
    <n v="242"/>
    <n v="6"/>
    <s v="No"/>
    <s v="No"/>
    <s v="No"/>
    <s v="No"/>
    <s v="No"/>
    <s v="No"/>
    <x v="0"/>
    <s v="Yes"/>
    <s v="Mailed check"/>
    <x v="760"/>
    <n v="45.05"/>
    <x v="1"/>
    <x v="2817"/>
    <x v="2832"/>
    <x v="2838"/>
    <d v="2023-10-15T00:00:00"/>
    <n v="0"/>
    <n v="22.524999999999999"/>
    <d v="2023-09-08T00:00:00"/>
    <x v="0"/>
    <n v="2023"/>
    <n v="10"/>
    <n v="15"/>
    <n v="2023"/>
    <n v="9"/>
    <n v="8"/>
    <x v="1830"/>
    <n v="45.05"/>
    <x v="0"/>
    <x v="1"/>
    <x v="0"/>
    <n v="10902.0999999999"/>
  </r>
  <r>
    <s v="7409-KIUTL"/>
    <s v="Female"/>
    <x v="1"/>
    <s v="No"/>
    <s v="Yes"/>
    <n v="1"/>
    <s v="Yes"/>
    <s v="No"/>
    <s v="Fiber optic"/>
    <n v="16"/>
    <n v="6"/>
    <s v="No"/>
    <s v="No"/>
    <s v="No"/>
    <s v="No"/>
    <s v="No"/>
    <s v="No"/>
    <x v="0"/>
    <s v="Yes"/>
    <s v="Electronic check"/>
    <x v="1179"/>
    <n v="71"/>
    <x v="1"/>
    <x v="2818"/>
    <x v="2833"/>
    <x v="2839"/>
    <d v="2023-10-21T00:00:00"/>
    <n v="0"/>
    <n v="35.5"/>
    <d v="2023-09-09T00:00:00"/>
    <x v="1"/>
    <n v="2023"/>
    <n v="10"/>
    <n v="21"/>
    <n v="2023"/>
    <n v="9"/>
    <n v="9"/>
    <x v="2563"/>
    <n v="71"/>
    <x v="0"/>
    <x v="2"/>
    <x v="1"/>
    <n v="1136"/>
  </r>
  <r>
    <s v="9830-ECLEN"/>
    <s v="Male"/>
    <x v="0"/>
    <s v="Yes"/>
    <s v="Yes"/>
    <n v="58"/>
    <s v="No"/>
    <s v="No phone service"/>
    <s v="DSL"/>
    <n v="709"/>
    <n v="5"/>
    <s v="Yes"/>
    <s v="Yes"/>
    <s v="Yes"/>
    <s v="No"/>
    <s v="Yes"/>
    <s v="No"/>
    <x v="1"/>
    <s v="No"/>
    <s v="Mailed check"/>
    <x v="865"/>
    <n v="2919.85"/>
    <x v="0"/>
    <x v="2819"/>
    <x v="2834"/>
    <x v="2840"/>
    <d v="2024-03-25T00:00:00"/>
    <n v="43.4330371164206"/>
    <n v="1450"/>
    <d v="2023-07-05T00:00:00"/>
    <x v="0"/>
    <n v="2024"/>
    <n v="3"/>
    <n v="25"/>
    <n v="2023"/>
    <n v="7"/>
    <n v="5"/>
    <x v="2564"/>
    <n v="93.433037116420607"/>
    <x v="2"/>
    <x v="1"/>
    <x v="0"/>
    <n v="35450"/>
  </r>
  <r>
    <s v="1732-VHUBQ"/>
    <s v="Female"/>
    <x v="1"/>
    <s v="Yes"/>
    <s v="Yes"/>
    <n v="47"/>
    <s v="Yes"/>
    <s v="No"/>
    <s v="Fiber optic"/>
    <n v="705"/>
    <n v="1"/>
    <s v="No"/>
    <s v="No"/>
    <s v="No"/>
    <s v="No"/>
    <s v="No"/>
    <s v="No"/>
    <x v="0"/>
    <s v="No"/>
    <s v="Bank transfer (automatic)"/>
    <x v="708"/>
    <n v="3309.25"/>
    <x v="1"/>
    <x v="2820"/>
    <x v="2835"/>
    <x v="2841"/>
    <d v="2023-10-25T00:00:00"/>
    <n v="23.287641324624101"/>
    <n v="1657.925"/>
    <d v="2023-09-11T00:00:00"/>
    <x v="0"/>
    <n v="2023"/>
    <n v="10"/>
    <n v="25"/>
    <n v="2023"/>
    <n v="9"/>
    <n v="11"/>
    <x v="1950"/>
    <n v="93.837641324624101"/>
    <x v="2"/>
    <x v="2"/>
    <x v="1"/>
    <n v="49737.75"/>
  </r>
  <r>
    <s v="0495-RVCBF"/>
    <s v="Female"/>
    <x v="0"/>
    <s v="No"/>
    <s v="No"/>
    <n v="1"/>
    <s v="Yes"/>
    <s v="No"/>
    <s v="Fiber optic"/>
    <n v="767"/>
    <n v="1"/>
    <s v="No"/>
    <s v="No"/>
    <s v="No"/>
    <s v="No"/>
    <s v="No"/>
    <s v="Yes"/>
    <x v="0"/>
    <s v="Yes"/>
    <s v="Electronic check"/>
    <x v="628"/>
    <n v="79.7"/>
    <x v="1"/>
    <x v="2821"/>
    <x v="2836"/>
    <x v="2842"/>
    <d v="2023-10-27T00:00:00"/>
    <n v="37.7447222989518"/>
    <n v="39.85"/>
    <d v="2023-09-13T00:00:00"/>
    <x v="1"/>
    <n v="2023"/>
    <n v="10"/>
    <n v="27"/>
    <n v="2023"/>
    <n v="9"/>
    <n v="13"/>
    <x v="2565"/>
    <n v="117.44472229895101"/>
    <x v="0"/>
    <x v="2"/>
    <x v="2"/>
    <n v="61129.9"/>
  </r>
  <r>
    <s v="2668-TZSPS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20.45"/>
    <x v="0"/>
    <x v="2822"/>
    <x v="2837"/>
    <x v="2843"/>
    <d v="2023-10-09T00:00:00"/>
    <n v="0"/>
    <n v="10.225"/>
    <d v="2023-08-03T00:00:00"/>
    <x v="0"/>
    <n v="2023"/>
    <n v="10"/>
    <n v="9"/>
    <n v="2023"/>
    <n v="8"/>
    <n v="3"/>
    <x v="331"/>
    <n v="20.45"/>
    <x v="0"/>
    <x v="0"/>
    <x v="0"/>
    <n v="0"/>
  </r>
  <r>
    <s v="7854-EDSSA"/>
    <s v="Male"/>
    <x v="0"/>
    <s v="No"/>
    <s v="No"/>
    <n v="22"/>
    <s v="Yes"/>
    <s v="Yes"/>
    <s v="DSL"/>
    <n v="944"/>
    <n v="6"/>
    <s v="Yes"/>
    <s v="Yes"/>
    <s v="No"/>
    <s v="No"/>
    <s v="No"/>
    <s v="No"/>
    <x v="0"/>
    <s v="No"/>
    <s v="Electronic check"/>
    <x v="390"/>
    <n v="1254.7"/>
    <x v="1"/>
    <x v="2823"/>
    <x v="2838"/>
    <x v="2844"/>
    <d v="2023-10-19T00:00:00"/>
    <n v="36.186027474638102"/>
    <n v="649"/>
    <d v="2023-09-11T00:00:00"/>
    <x v="0"/>
    <n v="2023"/>
    <n v="10"/>
    <n v="19"/>
    <n v="2023"/>
    <n v="9"/>
    <n v="11"/>
    <x v="2566"/>
    <n v="95.186027474638095"/>
    <x v="1"/>
    <x v="1"/>
    <x v="1"/>
    <n v="55696"/>
  </r>
  <r>
    <s v="8869-TORSS"/>
    <s v="Female"/>
    <x v="0"/>
    <s v="No"/>
    <s v="No"/>
    <n v="48"/>
    <s v="Yes"/>
    <s v="No"/>
    <s v="DSL"/>
    <n v="336"/>
    <n v="3"/>
    <s v="Yes"/>
    <s v="No"/>
    <s v="Yes"/>
    <s v="Yes"/>
    <s v="No"/>
    <s v="No"/>
    <x v="1"/>
    <s v="Yes"/>
    <s v="Credit card (automatic)"/>
    <x v="986"/>
    <n v="2896.4"/>
    <x v="1"/>
    <x v="2824"/>
    <x v="2839"/>
    <x v="2845"/>
    <d v="2024-03-11T00:00:00"/>
    <n v="16.0638029920039"/>
    <n v="1448.4"/>
    <d v="2023-09-05T00:00:00"/>
    <x v="0"/>
    <n v="2024"/>
    <n v="3"/>
    <n v="11"/>
    <n v="2023"/>
    <n v="9"/>
    <n v="5"/>
    <x v="2567"/>
    <n v="76.413802992003895"/>
    <x v="2"/>
    <x v="1"/>
    <x v="0"/>
    <n v="20277.599999999999"/>
  </r>
  <r>
    <s v="7446-SFAOA"/>
    <s v="Female"/>
    <x v="0"/>
    <s v="Yes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717.5"/>
    <x v="0"/>
    <x v="113"/>
    <x v="2840"/>
    <x v="2846"/>
    <d v="2024-03-18T00:00:00"/>
    <n v="0"/>
    <n v="367.22500000000002"/>
    <d v="2023-06-26T00:00:00"/>
    <x v="0"/>
    <n v="2024"/>
    <n v="3"/>
    <n v="18"/>
    <n v="2023"/>
    <n v="6"/>
    <n v="26"/>
    <x v="1769"/>
    <n v="19.850000000000001"/>
    <x v="2"/>
    <x v="0"/>
    <x v="1"/>
    <n v="0"/>
  </r>
  <r>
    <s v="9522-ZSINC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81"/>
    <n v="253.8"/>
    <x v="0"/>
    <x v="2825"/>
    <x v="2841"/>
    <x v="2847"/>
    <d v="2024-02-20T00:00:00"/>
    <n v="0"/>
    <n v="129.67499999999899"/>
    <d v="2023-09-05T00:00:00"/>
    <x v="0"/>
    <n v="2024"/>
    <n v="2"/>
    <n v="20"/>
    <n v="2023"/>
    <n v="9"/>
    <n v="5"/>
    <x v="2568"/>
    <n v="19.95"/>
    <x v="1"/>
    <x v="0"/>
    <x v="2"/>
    <n v="0"/>
  </r>
  <r>
    <s v="8234-GSZYK"/>
    <s v="Male"/>
    <x v="0"/>
    <s v="No"/>
    <s v="No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80"/>
    <n v="1110.05"/>
    <x v="0"/>
    <x v="2826"/>
    <x v="2842"/>
    <x v="2848"/>
    <d v="2025-08-21T00:00:00"/>
    <n v="0"/>
    <n v="568.67499999999995"/>
    <d v="2023-08-03T00:00:00"/>
    <x v="0"/>
    <n v="2025"/>
    <n v="8"/>
    <n v="21"/>
    <n v="2023"/>
    <n v="8"/>
    <n v="3"/>
    <x v="1910"/>
    <n v="26.45"/>
    <x v="2"/>
    <x v="0"/>
    <x v="0"/>
    <n v="0"/>
  </r>
  <r>
    <s v="6505-OZNPG"/>
    <s v="Female"/>
    <x v="0"/>
    <s v="No"/>
    <s v="No"/>
    <n v="6"/>
    <s v="No"/>
    <s v="No phone service"/>
    <s v="DSL"/>
    <n v="987"/>
    <n v="6"/>
    <s v="Yes"/>
    <s v="Yes"/>
    <s v="Yes"/>
    <s v="Yes"/>
    <s v="Yes"/>
    <s v="Yes"/>
    <x v="2"/>
    <s v="Yes"/>
    <s v="Mailed check"/>
    <x v="1181"/>
    <n v="348.8"/>
    <x v="0"/>
    <x v="2827"/>
    <x v="2843"/>
    <x v="2849"/>
    <d v="2024-07-11T00:00:00"/>
    <n v="27.009127417507699"/>
    <n v="190.2"/>
    <d v="2023-09-06T00:00:00"/>
    <x v="1"/>
    <n v="2024"/>
    <n v="7"/>
    <n v="11"/>
    <n v="2023"/>
    <n v="9"/>
    <n v="6"/>
    <x v="2569"/>
    <n v="90.409127417507705"/>
    <x v="0"/>
    <x v="1"/>
    <x v="1"/>
    <n v="62575.799999999901"/>
  </r>
  <r>
    <s v="6164-HAQTX"/>
    <s v="Male"/>
    <x v="0"/>
    <s v="No"/>
    <s v="No"/>
    <n v="71"/>
    <s v="No"/>
    <s v="No phone service"/>
    <s v="DSL"/>
    <n v="723"/>
    <n v="4"/>
    <s v="Yes"/>
    <s v="Yes"/>
    <s v="Yes"/>
    <s v="Yes"/>
    <s v="Yes"/>
    <s v="No"/>
    <x v="2"/>
    <s v="No"/>
    <s v="Bank transfer (automatic)"/>
    <x v="1145"/>
    <n v="3888.65"/>
    <x v="0"/>
    <x v="2828"/>
    <x v="2844"/>
    <x v="2850"/>
    <d v="2024-10-06T00:00:00"/>
    <n v="11.5028436159562"/>
    <n v="1915.2249999999999"/>
    <d v="2023-08-08T00:00:00"/>
    <x v="0"/>
    <n v="2024"/>
    <n v="10"/>
    <n v="6"/>
    <n v="2023"/>
    <n v="8"/>
    <n v="8"/>
    <x v="2570"/>
    <n v="65.452843615956297"/>
    <x v="2"/>
    <x v="1"/>
    <x v="1"/>
    <n v="39005.85"/>
  </r>
  <r>
    <s v="0679-IDSTG"/>
    <s v="Female"/>
    <x v="1"/>
    <s v="Yes"/>
    <s v="Yes"/>
    <n v="1"/>
    <s v="Yes"/>
    <s v="No"/>
    <s v="Fiber optic"/>
    <n v="76"/>
    <n v="5"/>
    <s v="No"/>
    <s v="No"/>
    <s v="No"/>
    <s v="No"/>
    <s v="No"/>
    <s v="No"/>
    <x v="0"/>
    <s v="Yes"/>
    <s v="Electronic check"/>
    <x v="750"/>
    <n v="69.25"/>
    <x v="1"/>
    <x v="2829"/>
    <x v="2845"/>
    <x v="2851"/>
    <d v="2023-10-24T00:00:00"/>
    <n v="0"/>
    <n v="34.625"/>
    <d v="2023-09-09T00:00:00"/>
    <x v="1"/>
    <n v="2023"/>
    <n v="10"/>
    <n v="24"/>
    <n v="2023"/>
    <n v="9"/>
    <n v="9"/>
    <x v="1006"/>
    <n v="69.25"/>
    <x v="0"/>
    <x v="1"/>
    <x v="1"/>
    <n v="5263"/>
  </r>
  <r>
    <s v="7765-LWVVH"/>
    <s v="Female"/>
    <x v="0"/>
    <s v="Yes"/>
    <s v="Yes"/>
    <n v="72"/>
    <s v="Yes"/>
    <s v="Yes"/>
    <s v="Fiber optic"/>
    <n v="279"/>
    <n v="5"/>
    <s v="Yes"/>
    <s v="Yes"/>
    <s v="No"/>
    <s v="No"/>
    <s v="Yes"/>
    <s v="No"/>
    <x v="2"/>
    <s v="Yes"/>
    <s v="Electronic check"/>
    <x v="485"/>
    <n v="6843.15"/>
    <x v="0"/>
    <x v="2830"/>
    <x v="2846"/>
    <x v="2852"/>
    <d v="2024-08-20T00:00:00"/>
    <n v="0"/>
    <n v="3423.6"/>
    <d v="2023-09-13T00:00:00"/>
    <x v="1"/>
    <n v="2024"/>
    <n v="8"/>
    <n v="20"/>
    <n v="2023"/>
    <n v="9"/>
    <n v="13"/>
    <x v="2571"/>
    <n v="95.1"/>
    <x v="2"/>
    <x v="2"/>
    <x v="1"/>
    <n v="26532.8999999999"/>
  </r>
  <r>
    <s v="1658-TJVOA"/>
    <s v="Female"/>
    <x v="1"/>
    <s v="No"/>
    <s v="No"/>
    <n v="6"/>
    <s v="Yes"/>
    <s v="No"/>
    <s v="Fiber optic"/>
    <n v="821"/>
    <n v="9"/>
    <s v="Yes"/>
    <s v="No"/>
    <s v="No"/>
    <s v="No"/>
    <s v="No"/>
    <s v="No"/>
    <x v="0"/>
    <s v="Yes"/>
    <s v="Electronic check"/>
    <x v="580"/>
    <n v="450.9"/>
    <x v="0"/>
    <x v="2831"/>
    <x v="2847"/>
    <x v="2853"/>
    <d v="2023-10-05T00:00:00"/>
    <n v="10.0004653902146"/>
    <n v="222.3"/>
    <d v="2023-09-09T00:00:00"/>
    <x v="1"/>
    <n v="2023"/>
    <n v="10"/>
    <n v="5"/>
    <n v="2023"/>
    <n v="9"/>
    <n v="9"/>
    <x v="1842"/>
    <n v="84.100465390214595"/>
    <x v="0"/>
    <x v="2"/>
    <x v="1"/>
    <n v="60836.1"/>
  </r>
  <r>
    <s v="0953-LGOVU"/>
    <s v="Male"/>
    <x v="0"/>
    <s v="Yes"/>
    <s v="Yes"/>
    <n v="12"/>
    <s v="No"/>
    <s v="No phone service"/>
    <s v="DSL"/>
    <n v="291"/>
    <n v="3"/>
    <s v="No"/>
    <s v="Yes"/>
    <s v="No"/>
    <s v="Yes"/>
    <s v="No"/>
    <s v="No"/>
    <x v="0"/>
    <s v="No"/>
    <s v="Mailed check"/>
    <x v="682"/>
    <n v="432.25"/>
    <x v="0"/>
    <x v="2832"/>
    <x v="2848"/>
    <x v="2854"/>
    <d v="2023-10-08T00:00:00"/>
    <n v="0"/>
    <n v="213"/>
    <d v="2023-06-26T00:00:00"/>
    <x v="0"/>
    <n v="2023"/>
    <n v="10"/>
    <n v="8"/>
    <n v="2023"/>
    <n v="6"/>
    <n v="26"/>
    <x v="1483"/>
    <n v="35.5"/>
    <x v="1"/>
    <x v="1"/>
    <x v="1"/>
    <n v="10330.5"/>
  </r>
  <r>
    <s v="2115-BFTIW"/>
    <s v="Male"/>
    <x v="0"/>
    <s v="No"/>
    <s v="No"/>
    <n v="25"/>
    <s v="Yes"/>
    <s v="No"/>
    <s v="Fiber optic"/>
    <n v="430"/>
    <n v="8"/>
    <s v="No"/>
    <s v="No"/>
    <s v="No"/>
    <s v="No"/>
    <s v="No"/>
    <s v="No"/>
    <x v="0"/>
    <s v="No"/>
    <s v="Mailed check"/>
    <x v="785"/>
    <n v="1767.35"/>
    <x v="1"/>
    <x v="2833"/>
    <x v="2849"/>
    <x v="2855"/>
    <d v="2023-10-16T00:00:00"/>
    <n v="30.900407243423501"/>
    <n v="886.875"/>
    <d v="2023-09-03T00:00:00"/>
    <x v="1"/>
    <n v="2023"/>
    <n v="10"/>
    <n v="16"/>
    <n v="2023"/>
    <n v="9"/>
    <n v="3"/>
    <x v="2572"/>
    <n v="101.85040724342301"/>
    <x v="1"/>
    <x v="2"/>
    <x v="2"/>
    <n v="30508.5"/>
  </r>
  <r>
    <s v="4692-NNQRU"/>
    <s v="Female"/>
    <x v="0"/>
    <s v="Yes"/>
    <s v="No"/>
    <n v="21"/>
    <s v="Yes"/>
    <s v="No"/>
    <s v="Fiber optic"/>
    <n v="861"/>
    <n v="10"/>
    <s v="No"/>
    <s v="No"/>
    <s v="Yes"/>
    <s v="Yes"/>
    <s v="No"/>
    <s v="No"/>
    <x v="1"/>
    <s v="No"/>
    <s v="Electronic check"/>
    <x v="64"/>
    <n v="1742.45"/>
    <x v="0"/>
    <x v="2834"/>
    <x v="2850"/>
    <x v="2856"/>
    <d v="2024-04-07T00:00:00"/>
    <n v="12.185376800038799"/>
    <n v="831.6"/>
    <d v="2023-08-23T00:00:00"/>
    <x v="0"/>
    <n v="2024"/>
    <n v="4"/>
    <n v="7"/>
    <n v="2023"/>
    <n v="8"/>
    <n v="23"/>
    <x v="2573"/>
    <n v="91.385376800038898"/>
    <x v="1"/>
    <x v="2"/>
    <x v="0"/>
    <n v="68191.199999999997"/>
  </r>
  <r>
    <s v="7742-MYPGI"/>
    <s v="Female"/>
    <x v="0"/>
    <s v="Yes"/>
    <s v="Yes"/>
    <n v="6"/>
    <s v="Yes"/>
    <s v="No"/>
    <s v="DSL"/>
    <n v="436"/>
    <n v="1"/>
    <s v="No"/>
    <s v="No"/>
    <s v="No"/>
    <s v="Yes"/>
    <s v="No"/>
    <s v="No"/>
    <x v="0"/>
    <s v="Yes"/>
    <s v="Mailed check"/>
    <x v="832"/>
    <n v="297.35000000000002"/>
    <x v="0"/>
    <x v="2835"/>
    <x v="2851"/>
    <x v="2857"/>
    <d v="2023-10-06T00:00:00"/>
    <n v="48.923126518893298"/>
    <n v="146.39999999999901"/>
    <d v="2023-09-13T00:00:00"/>
    <x v="0"/>
    <n v="2023"/>
    <n v="10"/>
    <n v="6"/>
    <n v="2023"/>
    <n v="9"/>
    <n v="13"/>
    <x v="2574"/>
    <n v="97.723126518893295"/>
    <x v="0"/>
    <x v="1"/>
    <x v="1"/>
    <n v="21276.799999999999"/>
  </r>
  <r>
    <s v="0611-DFXKO"/>
    <s v="Male"/>
    <x v="0"/>
    <s v="Yes"/>
    <s v="No"/>
    <n v="20"/>
    <s v="Yes"/>
    <s v="No"/>
    <s v="Fiber optic"/>
    <n v="456"/>
    <n v="1"/>
    <s v="No"/>
    <s v="No"/>
    <s v="No"/>
    <s v="No"/>
    <s v="Yes"/>
    <s v="Yes"/>
    <x v="0"/>
    <s v="Yes"/>
    <s v="Mailed check"/>
    <x v="594"/>
    <n v="1820.45"/>
    <x v="1"/>
    <x v="2836"/>
    <x v="2852"/>
    <x v="2858"/>
    <d v="2023-10-03T00:00:00"/>
    <n v="19.045013249986798"/>
    <n v="890"/>
    <d v="2023-09-03T00:00:00"/>
    <x v="1"/>
    <n v="2023"/>
    <n v="10"/>
    <n v="3"/>
    <n v="2023"/>
    <n v="9"/>
    <n v="3"/>
    <x v="2575"/>
    <n v="108.045013249986"/>
    <x v="1"/>
    <x v="2"/>
    <x v="1"/>
    <n v="40584"/>
  </r>
  <r>
    <s v="7780-OTDSO"/>
    <s v="Male"/>
    <x v="0"/>
    <s v="Yes"/>
    <s v="No"/>
    <n v="18"/>
    <s v="Yes"/>
    <s v="Yes"/>
    <s v="Fiber optic"/>
    <n v="282"/>
    <n v="2"/>
    <s v="Yes"/>
    <s v="No"/>
    <s v="No"/>
    <s v="No"/>
    <s v="Yes"/>
    <s v="Yes"/>
    <x v="0"/>
    <s v="Yes"/>
    <s v="Electronic check"/>
    <x v="772"/>
    <n v="1742.95"/>
    <x v="1"/>
    <x v="2837"/>
    <x v="2853"/>
    <x v="2859"/>
    <d v="2023-10-11T00:00:00"/>
    <n v="0"/>
    <n v="894.6"/>
    <d v="2023-09-04T00:00:00"/>
    <x v="1"/>
    <n v="2023"/>
    <n v="10"/>
    <n v="11"/>
    <n v="2023"/>
    <n v="9"/>
    <n v="4"/>
    <x v="2576"/>
    <n v="99.4"/>
    <x v="1"/>
    <x v="2"/>
    <x v="1"/>
    <n v="28030.799999999999"/>
  </r>
  <r>
    <s v="9619-GSATL"/>
    <s v="Female"/>
    <x v="0"/>
    <s v="No"/>
    <s v="No"/>
    <n v="43"/>
    <s v="Yes"/>
    <s v="No"/>
    <s v="DSL"/>
    <n v="935"/>
    <n v="2"/>
    <s v="No"/>
    <s v="Yes"/>
    <s v="No"/>
    <s v="Yes"/>
    <s v="No"/>
    <s v="No"/>
    <x v="1"/>
    <s v="No"/>
    <s v="Electronic check"/>
    <x v="181"/>
    <n v="2444.25"/>
    <x v="0"/>
    <x v="2838"/>
    <x v="2854"/>
    <x v="2860"/>
    <d v="2024-04-10T00:00:00"/>
    <n v="22.157700490201002"/>
    <n v="1192.175"/>
    <d v="2023-07-08T00:00:00"/>
    <x v="0"/>
    <n v="2024"/>
    <n v="4"/>
    <n v="10"/>
    <n v="2023"/>
    <n v="7"/>
    <n v="8"/>
    <x v="2577"/>
    <n v="77.607700490201097"/>
    <x v="2"/>
    <x v="1"/>
    <x v="0"/>
    <n v="51845.75"/>
  </r>
  <r>
    <s v="5622-UEJFI"/>
    <s v="Female"/>
    <x v="0"/>
    <s v="Yes"/>
    <s v="Yes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39"/>
    <n v="949.8"/>
    <x v="0"/>
    <x v="2839"/>
    <x v="2855"/>
    <x v="2861"/>
    <d v="2025-01-07T00:00:00"/>
    <n v="0"/>
    <n v="444.5"/>
    <d v="2023-09-05T00:00:00"/>
    <x v="0"/>
    <n v="2025"/>
    <n v="1"/>
    <n v="7"/>
    <n v="2023"/>
    <n v="9"/>
    <n v="5"/>
    <x v="2578"/>
    <n v="25.4"/>
    <x v="1"/>
    <x v="0"/>
    <x v="1"/>
    <n v="0"/>
  </r>
  <r>
    <s v="9747-DDZOS"/>
    <s v="Female"/>
    <x v="0"/>
    <s v="No"/>
    <s v="No"/>
    <n v="1"/>
    <s v="Yes"/>
    <s v="No"/>
    <s v="Fiber optic"/>
    <n v="226"/>
    <n v="4"/>
    <s v="No"/>
    <s v="No"/>
    <s v="Yes"/>
    <s v="No"/>
    <s v="No"/>
    <s v="No"/>
    <x v="0"/>
    <s v="No"/>
    <s v="Bank transfer (automatic)"/>
    <x v="440"/>
    <n v="73.5"/>
    <x v="1"/>
    <x v="2840"/>
    <x v="2856"/>
    <x v="2862"/>
    <d v="2023-10-13T00:00:00"/>
    <n v="0"/>
    <n v="36.75"/>
    <d v="2023-09-09T00:00:00"/>
    <x v="0"/>
    <n v="2023"/>
    <n v="10"/>
    <n v="13"/>
    <n v="2023"/>
    <n v="9"/>
    <n v="9"/>
    <x v="2579"/>
    <n v="73.5"/>
    <x v="0"/>
    <x v="2"/>
    <x v="0"/>
    <n v="16611"/>
  </r>
  <r>
    <s v="0674-DGMAQ"/>
    <s v="Male"/>
    <x v="1"/>
    <s v="Yes"/>
    <s v="No"/>
    <n v="32"/>
    <s v="Yes"/>
    <s v="Yes"/>
    <s v="Fiber optic"/>
    <n v="313"/>
    <n v="8"/>
    <s v="No"/>
    <s v="Yes"/>
    <s v="Yes"/>
    <s v="No"/>
    <s v="No"/>
    <s v="Yes"/>
    <x v="0"/>
    <s v="Yes"/>
    <s v="Electronic check"/>
    <x v="200"/>
    <n v="2970.8"/>
    <x v="0"/>
    <x v="2841"/>
    <x v="2857"/>
    <x v="2863"/>
    <d v="2023-10-26T00:00:00"/>
    <n v="39.173791763519802"/>
    <n v="1496"/>
    <d v="2023-09-01T00:00:00"/>
    <x v="1"/>
    <n v="2023"/>
    <n v="10"/>
    <n v="26"/>
    <n v="2023"/>
    <n v="9"/>
    <n v="1"/>
    <x v="2107"/>
    <n v="132.67379176351901"/>
    <x v="1"/>
    <x v="2"/>
    <x v="1"/>
    <n v="29265.5"/>
  </r>
  <r>
    <s v="6203-HBZPA"/>
    <s v="Male"/>
    <x v="0"/>
    <s v="No"/>
    <s v="No"/>
    <n v="52"/>
    <s v="No"/>
    <s v="No phone service"/>
    <s v="DSL"/>
    <n v="690"/>
    <n v="1"/>
    <s v="Yes"/>
    <s v="Yes"/>
    <s v="Yes"/>
    <s v="Yes"/>
    <s v="Yes"/>
    <s v="Yes"/>
    <x v="2"/>
    <s v="No"/>
    <s v="Credit card (automatic)"/>
    <x v="1182"/>
    <n v="3334.95"/>
    <x v="0"/>
    <x v="2842"/>
    <x v="2858"/>
    <x v="2864"/>
    <d v="2024-11-23T00:00:00"/>
    <n v="48.673819991971399"/>
    <n v="1661.4"/>
    <d v="2023-08-28T00:00:00"/>
    <x v="0"/>
    <n v="2024"/>
    <n v="11"/>
    <n v="23"/>
    <n v="2023"/>
    <n v="8"/>
    <n v="28"/>
    <x v="2580"/>
    <n v="112.57381999197101"/>
    <x v="2"/>
    <x v="1"/>
    <x v="0"/>
    <n v="44091"/>
  </r>
  <r>
    <s v="0484-FFVBJ"/>
    <s v="Male"/>
    <x v="0"/>
    <s v="No"/>
    <s v="No"/>
    <n v="32"/>
    <s v="Yes"/>
    <s v="No"/>
    <s v="DSL"/>
    <n v="383"/>
    <n v="9"/>
    <s v="No"/>
    <s v="No"/>
    <s v="No"/>
    <s v="No"/>
    <s v="Yes"/>
    <s v="Yes"/>
    <x v="1"/>
    <s v="Yes"/>
    <s v="Bank transfer (automatic)"/>
    <x v="824"/>
    <n v="2010.95"/>
    <x v="0"/>
    <x v="2843"/>
    <x v="2859"/>
    <x v="2865"/>
    <d v="2024-02-14T00:00:00"/>
    <n v="18.9717393314018"/>
    <n v="1037.5999999999999"/>
    <d v="2023-07-21T00:00:00"/>
    <x v="0"/>
    <n v="2024"/>
    <n v="2"/>
    <n v="14"/>
    <n v="2023"/>
    <n v="7"/>
    <n v="21"/>
    <x v="2581"/>
    <n v="83.821739331401801"/>
    <x v="1"/>
    <x v="1"/>
    <x v="0"/>
    <n v="24837.55"/>
  </r>
  <r>
    <s v="0301-FIDRB"/>
    <s v="Female"/>
    <x v="0"/>
    <s v="Yes"/>
    <s v="Yes"/>
    <n v="72"/>
    <s v="No"/>
    <s v="No phone service"/>
    <s v="DSL"/>
    <n v="940"/>
    <n v="1"/>
    <s v="Yes"/>
    <s v="Yes"/>
    <s v="Yes"/>
    <s v="Yes"/>
    <s v="Yes"/>
    <s v="Yes"/>
    <x v="2"/>
    <s v="Yes"/>
    <s v="Bank transfer (automatic)"/>
    <x v="1170"/>
    <n v="4684.3"/>
    <x v="0"/>
    <x v="2844"/>
    <x v="2860"/>
    <x v="2866"/>
    <d v="2024-10-28T00:00:00"/>
    <n v="36.521887669999998"/>
    <n v="2296.8000000000002"/>
    <d v="2023-08-29T00:00:00"/>
    <x v="0"/>
    <n v="2024"/>
    <n v="10"/>
    <n v="28"/>
    <n v="2023"/>
    <n v="8"/>
    <n v="29"/>
    <x v="2582"/>
    <n v="100.32188767"/>
    <x v="2"/>
    <x v="1"/>
    <x v="0"/>
    <n v="59972"/>
  </r>
  <r>
    <s v="4139-JPIAM"/>
    <s v="Male"/>
    <x v="0"/>
    <s v="No"/>
    <s v="No"/>
    <n v="51"/>
    <s v="No"/>
    <s v="No phone service"/>
    <s v="DSL"/>
    <n v="439"/>
    <n v="6"/>
    <s v="Yes"/>
    <s v="No"/>
    <s v="No"/>
    <s v="Yes"/>
    <s v="No"/>
    <s v="Yes"/>
    <x v="0"/>
    <s v="Yes"/>
    <s v="Credit card (automatic)"/>
    <x v="355"/>
    <n v="2181.5500000000002"/>
    <x v="0"/>
    <x v="2845"/>
    <x v="2861"/>
    <x v="2867"/>
    <d v="2023-10-28T00:00:00"/>
    <n v="39.675853080000003"/>
    <n v="1133.4749999999999"/>
    <d v="2023-08-30T00:00:00"/>
    <x v="0"/>
    <n v="2023"/>
    <n v="10"/>
    <n v="28"/>
    <n v="2023"/>
    <n v="8"/>
    <n v="30"/>
    <x v="2583"/>
    <n v="84.125853079999999"/>
    <x v="2"/>
    <x v="1"/>
    <x v="1"/>
    <n v="19513.55"/>
  </r>
  <r>
    <s v="2181-TIDSV"/>
    <s v="Male"/>
    <x v="0"/>
    <s v="Yes"/>
    <s v="Yes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1"/>
    <n v="1303.25"/>
    <x v="0"/>
    <x v="2846"/>
    <x v="2862"/>
    <x v="2868"/>
    <d v="2024-10-30T00:00:00"/>
    <n v="0"/>
    <n v="678.3"/>
    <d v="2023-06-19T00:00:00"/>
    <x v="0"/>
    <n v="2024"/>
    <n v="10"/>
    <n v="30"/>
    <n v="2023"/>
    <n v="6"/>
    <n v="19"/>
    <x v="2584"/>
    <n v="19.95"/>
    <x v="2"/>
    <x v="0"/>
    <x v="0"/>
    <n v="0"/>
  </r>
  <r>
    <s v="2761-XECQW"/>
    <s v="Male"/>
    <x v="1"/>
    <s v="Yes"/>
    <s v="No"/>
    <n v="8"/>
    <s v="No"/>
    <s v="No phone service"/>
    <s v="DSL"/>
    <n v="337"/>
    <n v="3"/>
    <s v="No"/>
    <s v="Yes"/>
    <s v="Yes"/>
    <s v="No"/>
    <s v="No"/>
    <s v="Yes"/>
    <x v="0"/>
    <s v="Yes"/>
    <s v="Mailed check"/>
    <x v="1183"/>
    <n v="371.4"/>
    <x v="0"/>
    <x v="2847"/>
    <x v="2863"/>
    <x v="40"/>
    <d v="2023-10-08T00:00:00"/>
    <n v="26.905167880544301"/>
    <n v="173.4"/>
    <d v="2023-08-15T00:00:00"/>
    <x v="0"/>
    <n v="2023"/>
    <n v="10"/>
    <n v="8"/>
    <n v="2023"/>
    <n v="8"/>
    <n v="15"/>
    <x v="2585"/>
    <n v="70.255167880544306"/>
    <x v="0"/>
    <x v="1"/>
    <x v="1"/>
    <n v="14608.95"/>
  </r>
  <r>
    <s v="1936-CZAKF"/>
    <s v="Male"/>
    <x v="0"/>
    <s v="Yes"/>
    <s v="No"/>
    <n v="49"/>
    <s v="No"/>
    <s v="No phone service"/>
    <s v="DSL"/>
    <n v="138"/>
    <n v="10"/>
    <s v="No"/>
    <s v="Yes"/>
    <s v="No"/>
    <s v="No"/>
    <s v="Yes"/>
    <s v="Yes"/>
    <x v="2"/>
    <s v="No"/>
    <s v="Credit card (automatic)"/>
    <x v="795"/>
    <n v="2409.9"/>
    <x v="0"/>
    <x v="2848"/>
    <x v="2864"/>
    <x v="2869"/>
    <d v="2024-07-26T00:00:00"/>
    <n v="0"/>
    <n v="1216.425"/>
    <d v="2023-07-30T00:00:00"/>
    <x v="0"/>
    <n v="2024"/>
    <n v="7"/>
    <n v="26"/>
    <n v="2023"/>
    <n v="7"/>
    <n v="30"/>
    <x v="2586"/>
    <n v="49.65"/>
    <x v="2"/>
    <x v="1"/>
    <x v="0"/>
    <n v="6851.7"/>
  </r>
  <r>
    <s v="9453-PATOS"/>
    <s v="Female"/>
    <x v="0"/>
    <s v="Yes"/>
    <s v="No"/>
    <n v="72"/>
    <s v="Yes"/>
    <s v="No"/>
    <s v="DSL"/>
    <n v="85"/>
    <n v="3"/>
    <s v="Yes"/>
    <s v="Yes"/>
    <s v="Yes"/>
    <s v="Yes"/>
    <s v="Yes"/>
    <s v="Yes"/>
    <x v="2"/>
    <s v="No"/>
    <s v="Mailed check"/>
    <x v="314"/>
    <n v="6155.4"/>
    <x v="0"/>
    <x v="2849"/>
    <x v="2865"/>
    <x v="2870"/>
    <d v="2025-05-18T00:00:00"/>
    <n v="0"/>
    <n v="3063.6"/>
    <d v="2023-09-09T00:00:00"/>
    <x v="1"/>
    <n v="2025"/>
    <n v="5"/>
    <n v="18"/>
    <n v="2023"/>
    <n v="9"/>
    <n v="9"/>
    <x v="2006"/>
    <n v="85.1"/>
    <x v="2"/>
    <x v="2"/>
    <x v="1"/>
    <n v="7233.49999999999"/>
  </r>
  <r>
    <s v="0564-JJHGS"/>
    <s v="Male"/>
    <x v="0"/>
    <s v="No"/>
    <s v="No"/>
    <n v="9"/>
    <s v="Yes"/>
    <s v="Yes"/>
    <s v="Fiber optic"/>
    <n v="830"/>
    <n v="9"/>
    <s v="No"/>
    <s v="No"/>
    <s v="No"/>
    <s v="No"/>
    <s v="Yes"/>
    <s v="Yes"/>
    <x v="0"/>
    <s v="Yes"/>
    <s v="Electronic check"/>
    <x v="31"/>
    <n v="829.1"/>
    <x v="1"/>
    <x v="2850"/>
    <x v="2866"/>
    <x v="2871"/>
    <d v="2023-10-22T00:00:00"/>
    <n v="38.504853323940502"/>
    <n v="429.75"/>
    <d v="2023-09-07T00:00:00"/>
    <x v="0"/>
    <n v="2023"/>
    <n v="10"/>
    <n v="22"/>
    <n v="2023"/>
    <n v="9"/>
    <n v="7"/>
    <x v="2587"/>
    <n v="134.00485332394001"/>
    <x v="0"/>
    <x v="2"/>
    <x v="0"/>
    <n v="79265"/>
  </r>
  <r>
    <s v="3348-CFRNX"/>
    <s v="Female"/>
    <x v="0"/>
    <s v="Yes"/>
    <s v="No"/>
    <n v="28"/>
    <s v="Yes"/>
    <s v="No"/>
    <s v="Fiber optic"/>
    <n v="972"/>
    <n v="1"/>
    <s v="Yes"/>
    <s v="No"/>
    <s v="No"/>
    <s v="No"/>
    <s v="Yes"/>
    <s v="Yes"/>
    <x v="0"/>
    <s v="Yes"/>
    <s v="Mailed check"/>
    <x v="1184"/>
    <n v="2602.9"/>
    <x v="1"/>
    <x v="2851"/>
    <x v="2867"/>
    <x v="2872"/>
    <d v="2023-10-17T00:00:00"/>
    <n v="42.671178660225401"/>
    <n v="1292.9000000000001"/>
    <d v="2023-09-08T00:00:00"/>
    <x v="1"/>
    <n v="2023"/>
    <n v="10"/>
    <n v="17"/>
    <n v="2023"/>
    <n v="9"/>
    <n v="8"/>
    <x v="2588"/>
    <n v="135.02117866022499"/>
    <x v="1"/>
    <x v="2"/>
    <x v="1"/>
    <n v="89764.2"/>
  </r>
  <r>
    <s v="4402-FTBXC"/>
    <s v="Male"/>
    <x v="0"/>
    <s v="No"/>
    <s v="No"/>
    <n v="54"/>
    <s v="Yes"/>
    <s v="No"/>
    <s v="Fiber optic"/>
    <n v="164"/>
    <n v="9"/>
    <s v="Yes"/>
    <s v="No"/>
    <s v="Yes"/>
    <s v="No"/>
    <s v="Yes"/>
    <s v="No"/>
    <x v="0"/>
    <s v="No"/>
    <s v="Mailed check"/>
    <x v="590"/>
    <n v="4667"/>
    <x v="0"/>
    <x v="2852"/>
    <x v="2868"/>
    <x v="2873"/>
    <d v="2023-10-08T00:00:00"/>
    <n v="0"/>
    <n v="2424.6"/>
    <d v="2023-08-31T00:00:00"/>
    <x v="1"/>
    <n v="2023"/>
    <n v="10"/>
    <n v="8"/>
    <n v="2023"/>
    <n v="8"/>
    <n v="31"/>
    <x v="2589"/>
    <n v="89.8"/>
    <x v="2"/>
    <x v="2"/>
    <x v="1"/>
    <n v="14727.199999999901"/>
  </r>
  <r>
    <s v="1428-GTBJJ"/>
    <s v="Male"/>
    <x v="0"/>
    <s v="No"/>
    <s v="No"/>
    <n v="11"/>
    <s v="Yes"/>
    <s v="No"/>
    <s v="Fiber optic"/>
    <n v="581"/>
    <n v="4"/>
    <s v="No"/>
    <s v="Yes"/>
    <s v="No"/>
    <s v="No"/>
    <s v="No"/>
    <s v="No"/>
    <x v="0"/>
    <s v="Yes"/>
    <s v="Electronic check"/>
    <x v="251"/>
    <n v="824.75"/>
    <x v="1"/>
    <x v="2853"/>
    <x v="2869"/>
    <x v="2874"/>
    <d v="2023-10-17T00:00:00"/>
    <n v="24.837640326310598"/>
    <n v="410.02499999999998"/>
    <d v="2023-09-09T00:00:00"/>
    <x v="0"/>
    <n v="2023"/>
    <n v="10"/>
    <n v="17"/>
    <n v="2023"/>
    <n v="9"/>
    <n v="9"/>
    <x v="2590"/>
    <n v="99.387640326310603"/>
    <x v="0"/>
    <x v="2"/>
    <x v="1"/>
    <n v="43313.549999999901"/>
  </r>
  <r>
    <s v="2931-XIQBR"/>
    <s v="Female"/>
    <x v="0"/>
    <s v="Yes"/>
    <s v="Yes"/>
    <n v="50"/>
    <s v="Yes"/>
    <s v="No"/>
    <s v="Fiber optic"/>
    <n v="996"/>
    <n v="6"/>
    <s v="No"/>
    <s v="No"/>
    <s v="Yes"/>
    <s v="Yes"/>
    <s v="Yes"/>
    <s v="Yes"/>
    <x v="1"/>
    <s v="No"/>
    <s v="Mailed check"/>
    <x v="1185"/>
    <n v="5153.5"/>
    <x v="0"/>
    <x v="2854"/>
    <x v="2870"/>
    <x v="2875"/>
    <d v="2024-03-06T00:00:00"/>
    <n v="46.077607870000001"/>
    <n v="2576.25"/>
    <d v="2023-08-12T00:00:00"/>
    <x v="0"/>
    <n v="2024"/>
    <n v="3"/>
    <n v="6"/>
    <n v="2023"/>
    <n v="8"/>
    <n v="12"/>
    <x v="2591"/>
    <n v="149.12760786999999"/>
    <x v="2"/>
    <x v="2"/>
    <x v="1"/>
    <n v="102637.8"/>
  </r>
  <r>
    <s v="0106-UGRDO"/>
    <s v="Female"/>
    <x v="0"/>
    <s v="Yes"/>
    <s v="No"/>
    <n v="69"/>
    <s v="Yes"/>
    <s v="Yes"/>
    <s v="Fiber optic"/>
    <n v="427"/>
    <n v="2"/>
    <s v="Yes"/>
    <s v="Yes"/>
    <s v="Yes"/>
    <s v="Yes"/>
    <s v="Yes"/>
    <s v="Yes"/>
    <x v="2"/>
    <s v="Yes"/>
    <s v="Electronic check"/>
    <x v="1186"/>
    <n v="8182.85"/>
    <x v="0"/>
    <x v="2855"/>
    <x v="2871"/>
    <x v="2876"/>
    <d v="2024-07-23T00:00:00"/>
    <n v="42.267740787789499"/>
    <n v="4002"/>
    <d v="2023-09-04T00:00:00"/>
    <x v="1"/>
    <n v="2024"/>
    <n v="7"/>
    <n v="23"/>
    <n v="2023"/>
    <n v="9"/>
    <n v="4"/>
    <x v="2592"/>
    <n v="158.26774078778899"/>
    <x v="2"/>
    <x v="2"/>
    <x v="1"/>
    <n v="49532"/>
  </r>
  <r>
    <s v="5542-TBBWB"/>
    <s v="Male"/>
    <x v="0"/>
    <s v="No"/>
    <s v="No"/>
    <n v="1"/>
    <s v="Yes"/>
    <s v="No"/>
    <s v="Fiber optic"/>
    <n v="703"/>
    <n v="2"/>
    <s v="No"/>
    <s v="No"/>
    <s v="No"/>
    <s v="No"/>
    <s v="No"/>
    <s v="No"/>
    <x v="0"/>
    <s v="Yes"/>
    <s v="Electronic check"/>
    <x v="650"/>
    <n v="69.900000000000006"/>
    <x v="0"/>
    <x v="2856"/>
    <x v="2872"/>
    <x v="2877"/>
    <d v="2023-10-04T00:00:00"/>
    <n v="49.394336110498998"/>
    <n v="34.950000000000003"/>
    <d v="2023-08-27T00:00:00"/>
    <x v="0"/>
    <n v="2023"/>
    <n v="10"/>
    <n v="4"/>
    <n v="2023"/>
    <n v="8"/>
    <n v="27"/>
    <x v="2593"/>
    <n v="119.294336110499"/>
    <x v="0"/>
    <x v="1"/>
    <x v="1"/>
    <n v="49139.7"/>
  </r>
  <r>
    <s v="1930-QPBVZ"/>
    <s v="Male"/>
    <x v="0"/>
    <s v="Yes"/>
    <s v="Yes"/>
    <n v="68"/>
    <s v="Yes"/>
    <s v="No"/>
    <s v="Fiber optic"/>
    <n v="778"/>
    <n v="7"/>
    <s v="Yes"/>
    <s v="Yes"/>
    <s v="No"/>
    <s v="Yes"/>
    <s v="No"/>
    <s v="Yes"/>
    <x v="2"/>
    <s v="No"/>
    <s v="Bank transfer (automatic)"/>
    <x v="485"/>
    <n v="6683.4"/>
    <x v="0"/>
    <x v="2857"/>
    <x v="2873"/>
    <x v="2878"/>
    <d v="2024-07-31T00:00:00"/>
    <n v="40.169930387283202"/>
    <n v="3233.4"/>
    <d v="2023-07-27T00:00:00"/>
    <x v="0"/>
    <n v="2024"/>
    <n v="7"/>
    <n v="31"/>
    <n v="2023"/>
    <n v="7"/>
    <n v="27"/>
    <x v="2594"/>
    <n v="135.26993038728301"/>
    <x v="2"/>
    <x v="2"/>
    <x v="0"/>
    <n v="73987.799999999901"/>
  </r>
  <r>
    <s v="2606-PKWJB"/>
    <s v="Male"/>
    <x v="0"/>
    <s v="No"/>
    <s v="Yes"/>
    <n v="40"/>
    <s v="No"/>
    <s v="No phone service"/>
    <s v="DSL"/>
    <n v="991"/>
    <n v="1"/>
    <s v="Yes"/>
    <s v="Yes"/>
    <s v="No"/>
    <s v="Yes"/>
    <s v="No"/>
    <s v="No"/>
    <x v="1"/>
    <s v="No"/>
    <s v="Mailed check"/>
    <x v="1187"/>
    <n v="1564.05"/>
    <x v="0"/>
    <x v="2858"/>
    <x v="2874"/>
    <x v="2879"/>
    <d v="2024-02-27T00:00:00"/>
    <n v="25.727808041116798"/>
    <n v="805"/>
    <d v="2023-07-03T00:00:00"/>
    <x v="0"/>
    <n v="2024"/>
    <n v="2"/>
    <n v="27"/>
    <n v="2023"/>
    <n v="7"/>
    <n v="3"/>
    <x v="131"/>
    <n v="65.977808041116802"/>
    <x v="2"/>
    <x v="1"/>
    <x v="0"/>
    <n v="39887.75"/>
  </r>
  <r>
    <s v="5322-ZSMZY"/>
    <s v="Male"/>
    <x v="0"/>
    <s v="Yes"/>
    <s v="Yes"/>
    <n v="3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755.6"/>
    <x v="0"/>
    <x v="2859"/>
    <x v="2875"/>
    <x v="2880"/>
    <d v="2025-01-11T00:00:00"/>
    <n v="0"/>
    <n v="399.125"/>
    <d v="2023-07-27T00:00:00"/>
    <x v="0"/>
    <n v="2025"/>
    <n v="1"/>
    <n v="11"/>
    <n v="2023"/>
    <n v="7"/>
    <n v="27"/>
    <x v="2595"/>
    <n v="25.75"/>
    <x v="1"/>
    <x v="0"/>
    <x v="0"/>
    <n v="0"/>
  </r>
  <r>
    <s v="8059-UDZFY"/>
    <s v="Female"/>
    <x v="1"/>
    <s v="No"/>
    <s v="Yes"/>
    <n v="33"/>
    <s v="Yes"/>
    <s v="Yes"/>
    <s v="Fiber optic"/>
    <n v="319"/>
    <n v="7"/>
    <s v="No"/>
    <s v="Yes"/>
    <s v="Yes"/>
    <s v="No"/>
    <s v="Yes"/>
    <s v="Yes"/>
    <x v="0"/>
    <s v="Yes"/>
    <s v="Bank transfer (automatic)"/>
    <x v="159"/>
    <n v="3465.05"/>
    <x v="0"/>
    <x v="2860"/>
    <x v="2876"/>
    <x v="2881"/>
    <d v="2023-10-21T00:00:00"/>
    <n v="36.440570169892801"/>
    <n v="1738.2750000000001"/>
    <d v="2023-09-09T00:00:00"/>
    <x v="1"/>
    <n v="2023"/>
    <n v="10"/>
    <n v="21"/>
    <n v="2023"/>
    <n v="9"/>
    <n v="9"/>
    <x v="2596"/>
    <n v="141.79057016989199"/>
    <x v="1"/>
    <x v="2"/>
    <x v="1"/>
    <n v="33606.65"/>
  </r>
  <r>
    <s v="7740-BTPUX"/>
    <s v="Male"/>
    <x v="1"/>
    <s v="Yes"/>
    <s v="No"/>
    <n v="55"/>
    <s v="Yes"/>
    <s v="Yes"/>
    <s v="Fiber optic"/>
    <n v="14"/>
    <n v="2"/>
    <s v="No"/>
    <s v="Yes"/>
    <s v="Yes"/>
    <s v="Yes"/>
    <s v="Yes"/>
    <s v="Yes"/>
    <x v="2"/>
    <s v="Yes"/>
    <s v="Electronic check"/>
    <x v="910"/>
    <n v="6292.7"/>
    <x v="0"/>
    <x v="2861"/>
    <x v="2877"/>
    <x v="2882"/>
    <d v="2025-04-19T00:00:00"/>
    <n v="0"/>
    <n v="3124"/>
    <d v="2023-09-03T00:00:00"/>
    <x v="1"/>
    <n v="2025"/>
    <n v="4"/>
    <n v="19"/>
    <n v="2023"/>
    <n v="9"/>
    <n v="3"/>
    <x v="846"/>
    <n v="113.6"/>
    <x v="2"/>
    <x v="2"/>
    <x v="1"/>
    <n v="1590.3999999999901"/>
  </r>
  <r>
    <s v="5220-AGAAX"/>
    <s v="Male"/>
    <x v="0"/>
    <s v="Yes"/>
    <s v="Yes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88"/>
    <n v="1664.3"/>
    <x v="0"/>
    <x v="2862"/>
    <x v="2878"/>
    <x v="2883"/>
    <d v="2024-12-29T00:00:00"/>
    <n v="0"/>
    <n v="816"/>
    <d v="2023-07-23T00:00:00"/>
    <x v="0"/>
    <n v="2024"/>
    <n v="12"/>
    <n v="29"/>
    <n v="2023"/>
    <n v="7"/>
    <n v="23"/>
    <x v="2597"/>
    <n v="24"/>
    <x v="2"/>
    <x v="0"/>
    <x v="0"/>
    <n v="0"/>
  </r>
  <r>
    <s v="0208-BPQEJ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01"/>
    <n v="198.1"/>
    <x v="0"/>
    <x v="2863"/>
    <x v="2879"/>
    <x v="2884"/>
    <d v="2023-10-12T00:00:00"/>
    <n v="0"/>
    <n v="116.4"/>
    <d v="2023-07-19T00:00:00"/>
    <x v="0"/>
    <n v="2023"/>
    <n v="10"/>
    <n v="12"/>
    <n v="2023"/>
    <n v="7"/>
    <n v="19"/>
    <x v="2598"/>
    <n v="19.399999999999999"/>
    <x v="1"/>
    <x v="0"/>
    <x v="0"/>
    <n v="0"/>
  </r>
  <r>
    <s v="9435-JMLSX"/>
    <s v="Male"/>
    <x v="0"/>
    <s v="Yes"/>
    <s v="No"/>
    <n v="71"/>
    <s v="Yes"/>
    <s v="No"/>
    <s v="DSL"/>
    <n v="755"/>
    <n v="2"/>
    <s v="Yes"/>
    <s v="Yes"/>
    <s v="Yes"/>
    <s v="Yes"/>
    <s v="Yes"/>
    <s v="Yes"/>
    <x v="2"/>
    <s v="Yes"/>
    <s v="Bank transfer (automatic)"/>
    <x v="138"/>
    <n v="6045.9"/>
    <x v="0"/>
    <x v="2864"/>
    <x v="2880"/>
    <x v="2885"/>
    <d v="2025-02-22T00:00:00"/>
    <n v="16.692852160042399"/>
    <n v="3056.55"/>
    <d v="2023-07-19T00:00:00"/>
    <x v="0"/>
    <n v="2025"/>
    <n v="2"/>
    <n v="22"/>
    <n v="2023"/>
    <n v="7"/>
    <n v="19"/>
    <x v="2599"/>
    <n v="102.792852160042"/>
    <x v="2"/>
    <x v="2"/>
    <x v="0"/>
    <n v="65005.499999999898"/>
  </r>
  <r>
    <s v="3352-ALMCK"/>
    <s v="Male"/>
    <x v="0"/>
    <s v="No"/>
    <s v="No"/>
    <n v="40"/>
    <s v="Yes"/>
    <s v="Yes"/>
    <s v="Fiber optic"/>
    <n v="670"/>
    <n v="7"/>
    <s v="No"/>
    <s v="Yes"/>
    <s v="Yes"/>
    <s v="No"/>
    <s v="Yes"/>
    <s v="Yes"/>
    <x v="0"/>
    <s v="Yes"/>
    <s v="Mailed check"/>
    <x v="1036"/>
    <n v="4108.1499999999996"/>
    <x v="0"/>
    <x v="2865"/>
    <x v="2881"/>
    <x v="2886"/>
    <d v="2023-10-15T00:00:00"/>
    <n v="41.225268697022202"/>
    <n v="2053"/>
    <d v="2023-09-13T00:00:00"/>
    <x v="1"/>
    <n v="2023"/>
    <n v="10"/>
    <n v="15"/>
    <n v="2023"/>
    <n v="9"/>
    <n v="13"/>
    <x v="2600"/>
    <n v="143.87526869702199"/>
    <x v="2"/>
    <x v="2"/>
    <x v="1"/>
    <n v="68775.5"/>
  </r>
  <r>
    <s v="5312-IRCFR"/>
    <s v="Female"/>
    <x v="0"/>
    <s v="Yes"/>
    <s v="Yes"/>
    <n v="64"/>
    <s v="Yes"/>
    <s v="Yes"/>
    <s v="Fiber optic"/>
    <n v="147"/>
    <n v="7"/>
    <s v="No"/>
    <s v="Yes"/>
    <s v="Yes"/>
    <s v="No"/>
    <s v="No"/>
    <s v="Yes"/>
    <x v="1"/>
    <s v="Yes"/>
    <s v="Electronic check"/>
    <x v="1189"/>
    <n v="5980.75"/>
    <x v="0"/>
    <x v="2866"/>
    <x v="2882"/>
    <x v="2887"/>
    <d v="2024-04-06T00:00:00"/>
    <n v="0"/>
    <n v="2971.2"/>
    <d v="2023-09-11T00:00:00"/>
    <x v="1"/>
    <n v="2024"/>
    <n v="4"/>
    <n v="6"/>
    <n v="2023"/>
    <n v="9"/>
    <n v="11"/>
    <x v="2601"/>
    <n v="92.85"/>
    <x v="2"/>
    <x v="2"/>
    <x v="1"/>
    <n v="13648.949999999901"/>
  </r>
  <r>
    <s v="5294-IMHHT"/>
    <s v="Male"/>
    <x v="0"/>
    <s v="Yes"/>
    <s v="No"/>
    <n v="53"/>
    <s v="Yes"/>
    <s v="Yes"/>
    <s v="Fiber optic"/>
    <n v="893"/>
    <n v="10"/>
    <s v="No"/>
    <s v="Yes"/>
    <s v="No"/>
    <s v="Yes"/>
    <s v="No"/>
    <s v="Yes"/>
    <x v="1"/>
    <s v="No"/>
    <s v="Bank transfer (automatic)"/>
    <x v="1105"/>
    <n v="5043.2"/>
    <x v="0"/>
    <x v="2867"/>
    <x v="2883"/>
    <x v="2888"/>
    <d v="2024-04-06T00:00:00"/>
    <n v="48.088871427903698"/>
    <n v="2590.375"/>
    <d v="2023-09-04T00:00:00"/>
    <x v="1"/>
    <n v="2024"/>
    <n v="4"/>
    <n v="6"/>
    <n v="2023"/>
    <n v="9"/>
    <n v="4"/>
    <x v="2602"/>
    <n v="145.838871427903"/>
    <x v="2"/>
    <x v="2"/>
    <x v="2"/>
    <n v="87290.75"/>
  </r>
  <r>
    <s v="8802-UNOJF"/>
    <s v="Male"/>
    <x v="1"/>
    <s v="No"/>
    <s v="No"/>
    <n v="12"/>
    <s v="Yes"/>
    <s v="No"/>
    <s v="Fiber optic"/>
    <n v="228"/>
    <n v="9"/>
    <s v="No"/>
    <s v="Yes"/>
    <s v="Yes"/>
    <s v="Yes"/>
    <s v="No"/>
    <s v="No"/>
    <x v="0"/>
    <s v="Yes"/>
    <s v="Mailed check"/>
    <x v="920"/>
    <n v="1029.75"/>
    <x v="1"/>
    <x v="2868"/>
    <x v="2884"/>
    <x v="2889"/>
    <d v="2023-10-02T00:00:00"/>
    <n v="0"/>
    <n v="502.8"/>
    <d v="2023-09-02T00:00:00"/>
    <x v="1"/>
    <n v="2023"/>
    <n v="10"/>
    <n v="2"/>
    <n v="2023"/>
    <n v="9"/>
    <n v="2"/>
    <x v="2603"/>
    <n v="83.8"/>
    <x v="1"/>
    <x v="2"/>
    <x v="1"/>
    <n v="19106.3999999999"/>
  </r>
  <r>
    <s v="6313-GIDIT"/>
    <s v="Male"/>
    <x v="1"/>
    <s v="No"/>
    <s v="No"/>
    <n v="53"/>
    <s v="No"/>
    <s v="No phone service"/>
    <s v="DSL"/>
    <n v="894"/>
    <n v="4"/>
    <s v="No"/>
    <s v="Yes"/>
    <s v="Yes"/>
    <s v="No"/>
    <s v="Yes"/>
    <s v="Yes"/>
    <x v="0"/>
    <s v="Yes"/>
    <s v="Electronic check"/>
    <x v="240"/>
    <n v="2854.55"/>
    <x v="1"/>
    <x v="2869"/>
    <x v="2885"/>
    <x v="2890"/>
    <d v="2023-10-21T00:00:00"/>
    <n v="20.613045502218601"/>
    <n v="1442.925"/>
    <d v="2023-09-08T00:00:00"/>
    <x v="0"/>
    <n v="2023"/>
    <n v="10"/>
    <n v="21"/>
    <n v="2023"/>
    <n v="9"/>
    <n v="8"/>
    <x v="2604"/>
    <n v="75.0630455022186"/>
    <x v="2"/>
    <x v="1"/>
    <x v="0"/>
    <n v="48678.3"/>
  </r>
  <r>
    <s v="6176-YJWAS"/>
    <s v="Male"/>
    <x v="0"/>
    <s v="Yes"/>
    <s v="No"/>
    <n v="72"/>
    <s v="Yes"/>
    <s v="Yes"/>
    <s v="Fiber optic"/>
    <n v="944"/>
    <n v="7"/>
    <s v="Yes"/>
    <s v="Yes"/>
    <s v="Yes"/>
    <s v="No"/>
    <s v="Yes"/>
    <s v="No"/>
    <x v="2"/>
    <s v="Yes"/>
    <s v="Credit card (automatic)"/>
    <x v="724"/>
    <n v="7114.25"/>
    <x v="0"/>
    <x v="2870"/>
    <x v="2886"/>
    <x v="2891"/>
    <d v="2024-08-15T00:00:00"/>
    <n v="34.062155171992899"/>
    <n v="3526.2"/>
    <d v="2023-08-30T00:00:00"/>
    <x v="1"/>
    <n v="2024"/>
    <n v="8"/>
    <n v="15"/>
    <n v="2023"/>
    <n v="8"/>
    <n v="30"/>
    <x v="2605"/>
    <n v="132.01215517199199"/>
    <x v="2"/>
    <x v="2"/>
    <x v="1"/>
    <n v="92464.8"/>
  </r>
  <r>
    <s v="5310-NOOVA"/>
    <s v="Male"/>
    <x v="0"/>
    <s v="No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81"/>
    <n v="907.05"/>
    <x v="0"/>
    <x v="2871"/>
    <x v="2887"/>
    <x v="2892"/>
    <d v="2025-03-01T00:00:00"/>
    <n v="0"/>
    <n v="458.85"/>
    <d v="2023-08-12T00:00:00"/>
    <x v="0"/>
    <n v="2025"/>
    <n v="3"/>
    <n v="1"/>
    <n v="2023"/>
    <n v="8"/>
    <n v="12"/>
    <x v="2606"/>
    <n v="19.95"/>
    <x v="2"/>
    <x v="0"/>
    <x v="0"/>
    <n v="0"/>
  </r>
  <r>
    <s v="4526-EXKKN"/>
    <s v="Male"/>
    <x v="0"/>
    <s v="No"/>
    <s v="No"/>
    <n v="4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04"/>
    <n v="973.95"/>
    <x v="0"/>
    <x v="2872"/>
    <x v="149"/>
    <x v="2893"/>
    <d v="2025-09-01T00:00:00"/>
    <n v="0"/>
    <n v="492"/>
    <d v="2023-09-03T00:00:00"/>
    <x v="0"/>
    <n v="2025"/>
    <n v="9"/>
    <n v="1"/>
    <n v="2023"/>
    <n v="9"/>
    <n v="3"/>
    <x v="2328"/>
    <n v="24.6"/>
    <x v="2"/>
    <x v="0"/>
    <x v="1"/>
    <n v="0"/>
  </r>
  <r>
    <s v="5311-IHLEI"/>
    <s v="Male"/>
    <x v="0"/>
    <s v="No"/>
    <s v="No"/>
    <n v="12"/>
    <s v="No"/>
    <s v="No phone service"/>
    <s v="DSL"/>
    <n v="921"/>
    <n v="6"/>
    <s v="Yes"/>
    <s v="Yes"/>
    <s v="No"/>
    <s v="Yes"/>
    <s v="Yes"/>
    <s v="No"/>
    <x v="0"/>
    <s v="Yes"/>
    <s v="Bank transfer (automatic)"/>
    <x v="889"/>
    <n v="605.75"/>
    <x v="0"/>
    <x v="2873"/>
    <x v="2888"/>
    <x v="2894"/>
    <d v="2023-10-10T00:00:00"/>
    <n v="40.360211300877197"/>
    <n v="305.7"/>
    <d v="2023-08-13T00:00:00"/>
    <x v="0"/>
    <n v="2023"/>
    <n v="10"/>
    <n v="10"/>
    <n v="2023"/>
    <n v="8"/>
    <n v="13"/>
    <x v="2607"/>
    <n v="91.310211300877199"/>
    <x v="1"/>
    <x v="1"/>
    <x v="1"/>
    <n v="46924.95"/>
  </r>
  <r>
    <s v="3987-KQDDU"/>
    <s v="Male"/>
    <x v="0"/>
    <s v="No"/>
    <s v="No"/>
    <n v="9"/>
    <s v="Yes"/>
    <s v="No"/>
    <s v="Fiber optic"/>
    <n v="948"/>
    <n v="5"/>
    <s v="Yes"/>
    <s v="No"/>
    <s v="No"/>
    <s v="No"/>
    <s v="No"/>
    <s v="No"/>
    <x v="0"/>
    <s v="No"/>
    <s v="Electronic check"/>
    <x v="350"/>
    <n v="661.55"/>
    <x v="0"/>
    <x v="2874"/>
    <x v="2889"/>
    <x v="2895"/>
    <d v="2023-10-25T00:00:00"/>
    <n v="14.100638562658901"/>
    <n v="340.2"/>
    <d v="2023-09-07T00:00:00"/>
    <x v="1"/>
    <n v="2023"/>
    <n v="10"/>
    <n v="25"/>
    <n v="2023"/>
    <n v="9"/>
    <n v="7"/>
    <x v="2455"/>
    <n v="89.700638562658895"/>
    <x v="0"/>
    <x v="2"/>
    <x v="1"/>
    <n v="71668.799999999901"/>
  </r>
  <r>
    <s v="3404-JNXAX"/>
    <s v="Female"/>
    <x v="0"/>
    <s v="Yes"/>
    <s v="Yes"/>
    <n v="51"/>
    <s v="Yes"/>
    <s v="Yes"/>
    <s v="Fiber optic"/>
    <n v="18"/>
    <n v="7"/>
    <s v="No"/>
    <s v="No"/>
    <s v="No"/>
    <s v="Yes"/>
    <s v="No"/>
    <s v="No"/>
    <x v="0"/>
    <s v="Yes"/>
    <s v="Electronic check"/>
    <x v="683"/>
    <n v="4116.8999999999996"/>
    <x v="0"/>
    <x v="2875"/>
    <x v="149"/>
    <x v="2896"/>
    <d v="2023-10-11T00:00:00"/>
    <n v="0"/>
    <n v="2059.125"/>
    <d v="2023-07-17T00:00:00"/>
    <x v="0"/>
    <n v="2023"/>
    <n v="10"/>
    <n v="11"/>
    <n v="2023"/>
    <n v="7"/>
    <n v="17"/>
    <x v="2561"/>
    <n v="80.75"/>
    <x v="2"/>
    <x v="2"/>
    <x v="1"/>
    <n v="1453.5"/>
  </r>
  <r>
    <s v="5131-PONJI"/>
    <s v="Male"/>
    <x v="0"/>
    <s v="Yes"/>
    <s v="Yes"/>
    <n v="49"/>
    <s v="Yes"/>
    <s v="No"/>
    <s v="Fiber optic"/>
    <n v="414"/>
    <n v="1"/>
    <s v="No"/>
    <s v="Yes"/>
    <s v="Yes"/>
    <s v="No"/>
    <s v="Yes"/>
    <s v="No"/>
    <x v="0"/>
    <s v="Yes"/>
    <s v="Credit card (automatic)"/>
    <x v="254"/>
    <n v="4494.6499999999996"/>
    <x v="0"/>
    <x v="2876"/>
    <x v="2890"/>
    <x v="2897"/>
    <d v="2023-10-22T00:00:00"/>
    <n v="30.3556222236422"/>
    <n v="2214.8000000000002"/>
    <d v="2023-09-09T00:00:00"/>
    <x v="1"/>
    <n v="2023"/>
    <n v="10"/>
    <n v="22"/>
    <n v="2023"/>
    <n v="9"/>
    <n v="9"/>
    <x v="2608"/>
    <n v="120.75562222364201"/>
    <x v="2"/>
    <x v="2"/>
    <x v="2"/>
    <n v="37425.599999999999"/>
  </r>
  <r>
    <s v="2845-AFFTX"/>
    <s v="Male"/>
    <x v="1"/>
    <s v="Yes"/>
    <s v="No"/>
    <n v="41"/>
    <s v="Yes"/>
    <s v="Yes"/>
    <s v="Fiber optic"/>
    <n v="441"/>
    <n v="10"/>
    <s v="No"/>
    <s v="No"/>
    <s v="Yes"/>
    <s v="No"/>
    <s v="Yes"/>
    <s v="Yes"/>
    <x v="0"/>
    <s v="Yes"/>
    <s v="Electronic check"/>
    <x v="111"/>
    <n v="4259.3"/>
    <x v="1"/>
    <x v="2877"/>
    <x v="2891"/>
    <x v="2898"/>
    <d v="2023-10-15T00:00:00"/>
    <n v="24.771230808621599"/>
    <n v="2045.9"/>
    <d v="2023-09-02T00:00:00"/>
    <x v="1"/>
    <n v="2023"/>
    <n v="10"/>
    <n v="15"/>
    <n v="2023"/>
    <n v="9"/>
    <n v="2"/>
    <x v="1624"/>
    <n v="124.571230808621"/>
    <x v="2"/>
    <x v="2"/>
    <x v="1"/>
    <n v="44011.799999999901"/>
  </r>
  <r>
    <s v="3489-VSFRD"/>
    <s v="Female"/>
    <x v="0"/>
    <s v="No"/>
    <s v="No"/>
    <n v="56"/>
    <s v="Yes"/>
    <s v="No"/>
    <s v="DSL"/>
    <n v="613"/>
    <n v="2"/>
    <s v="Yes"/>
    <s v="No"/>
    <s v="Yes"/>
    <s v="Yes"/>
    <s v="No"/>
    <s v="No"/>
    <x v="1"/>
    <s v="Yes"/>
    <s v="Credit card (automatic)"/>
    <x v="719"/>
    <n v="3282.75"/>
    <x v="0"/>
    <x v="2878"/>
    <x v="2892"/>
    <x v="2899"/>
    <d v="2024-03-19T00:00:00"/>
    <n v="47.316994502786798"/>
    <n v="1687"/>
    <d v="2023-09-13T00:00:00"/>
    <x v="1"/>
    <n v="2024"/>
    <n v="3"/>
    <n v="19"/>
    <n v="2023"/>
    <n v="9"/>
    <n v="13"/>
    <x v="2609"/>
    <n v="107.566994502786"/>
    <x v="2"/>
    <x v="1"/>
    <x v="2"/>
    <n v="36933.25"/>
  </r>
  <r>
    <s v="3345-JHUEO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33"/>
    <n v="55.7"/>
    <x v="0"/>
    <x v="2879"/>
    <x v="2893"/>
    <x v="2900"/>
    <d v="2023-10-22T00:00:00"/>
    <n v="0"/>
    <n v="40.4"/>
    <d v="2023-08-15T00:00:00"/>
    <x v="0"/>
    <n v="2023"/>
    <n v="10"/>
    <n v="22"/>
    <n v="2023"/>
    <n v="8"/>
    <n v="15"/>
    <x v="2610"/>
    <n v="20.2"/>
    <x v="0"/>
    <x v="0"/>
    <x v="0"/>
    <n v="0"/>
  </r>
  <r>
    <s v="5815-HGGHV"/>
    <s v="Male"/>
    <x v="0"/>
    <s v="Yes"/>
    <s v="No"/>
    <n v="20"/>
    <s v="Yes"/>
    <s v="No"/>
    <s v="DSL"/>
    <n v="472"/>
    <n v="2"/>
    <s v="Yes"/>
    <s v="No"/>
    <s v="No"/>
    <s v="Yes"/>
    <s v="No"/>
    <s v="Yes"/>
    <x v="1"/>
    <s v="Yes"/>
    <s v="Mailed check"/>
    <x v="49"/>
    <n v="1274.45"/>
    <x v="0"/>
    <x v="2880"/>
    <x v="2894"/>
    <x v="2901"/>
    <d v="2024-02-18T00:00:00"/>
    <n v="37.888375276385403"/>
    <n v="641.5"/>
    <d v="2023-08-01T00:00:00"/>
    <x v="0"/>
    <n v="2024"/>
    <n v="2"/>
    <n v="18"/>
    <n v="2023"/>
    <n v="8"/>
    <n v="1"/>
    <x v="1693"/>
    <n v="102.038375276385"/>
    <x v="1"/>
    <x v="1"/>
    <x v="0"/>
    <n v="30278.799999999999"/>
  </r>
  <r>
    <s v="5260-UMPWX"/>
    <s v="Female"/>
    <x v="0"/>
    <s v="Yes"/>
    <s v="Yes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02"/>
    <n v="493.95"/>
    <x v="0"/>
    <x v="2881"/>
    <x v="2895"/>
    <x v="2902"/>
    <d v="2023-10-18T00:00:00"/>
    <n v="0"/>
    <n v="263.25"/>
    <d v="2023-08-05T00:00:00"/>
    <x v="0"/>
    <n v="2023"/>
    <n v="10"/>
    <n v="18"/>
    <n v="2023"/>
    <n v="8"/>
    <n v="5"/>
    <x v="817"/>
    <n v="20.25"/>
    <x v="1"/>
    <x v="0"/>
    <x v="0"/>
    <n v="0"/>
  </r>
  <r>
    <s v="2249-YPRNG"/>
    <s v="Female"/>
    <x v="0"/>
    <s v="Yes"/>
    <s v="Yes"/>
    <n v="20"/>
    <s v="Yes"/>
    <s v="Yes"/>
    <s v="Fiber optic"/>
    <n v="733"/>
    <n v="1"/>
    <s v="No"/>
    <s v="Yes"/>
    <s v="Yes"/>
    <s v="No"/>
    <s v="Yes"/>
    <s v="Yes"/>
    <x v="0"/>
    <s v="Yes"/>
    <s v="Bank transfer (automatic)"/>
    <x v="754"/>
    <n v="2239.65"/>
    <x v="1"/>
    <x v="2882"/>
    <x v="2896"/>
    <x v="2903"/>
    <d v="2023-10-29T00:00:00"/>
    <n v="28.468645752524701"/>
    <n v="1058.5"/>
    <d v="2023-09-05T00:00:00"/>
    <x v="0"/>
    <n v="2023"/>
    <n v="10"/>
    <n v="29"/>
    <n v="2023"/>
    <n v="9"/>
    <n v="5"/>
    <x v="2611"/>
    <n v="134.31864575252399"/>
    <x v="1"/>
    <x v="2"/>
    <x v="0"/>
    <n v="77588.05"/>
  </r>
  <r>
    <s v="7410-YTJIK"/>
    <s v="Female"/>
    <x v="0"/>
    <s v="No"/>
    <s v="No"/>
    <n v="7"/>
    <s v="Yes"/>
    <s v="Yes"/>
    <s v="Fiber optic"/>
    <n v="216"/>
    <n v="5"/>
    <s v="No"/>
    <s v="No"/>
    <s v="No"/>
    <s v="No"/>
    <s v="No"/>
    <s v="No"/>
    <x v="0"/>
    <s v="No"/>
    <s v="Mailed check"/>
    <x v="992"/>
    <n v="480.75"/>
    <x v="1"/>
    <x v="2883"/>
    <x v="2897"/>
    <x v="2904"/>
    <d v="2023-10-24T00:00:00"/>
    <n v="0"/>
    <n v="264.07499999999999"/>
    <d v="2023-09-08T00:00:00"/>
    <x v="1"/>
    <n v="2023"/>
    <n v="10"/>
    <n v="24"/>
    <n v="2023"/>
    <n v="9"/>
    <n v="8"/>
    <x v="2612"/>
    <n v="75.45"/>
    <x v="0"/>
    <x v="2"/>
    <x v="1"/>
    <n v="16297.2"/>
  </r>
  <r>
    <s v="4626-GYCZP"/>
    <s v="Male"/>
    <x v="0"/>
    <s v="No"/>
    <s v="No"/>
    <n v="7"/>
    <s v="Yes"/>
    <s v="Yes"/>
    <s v="Fiber optic"/>
    <n v="634"/>
    <n v="2"/>
    <s v="No"/>
    <s v="No"/>
    <s v="No"/>
    <s v="No"/>
    <s v="Yes"/>
    <s v="Yes"/>
    <x v="0"/>
    <s v="Yes"/>
    <s v="Electronic check"/>
    <x v="618"/>
    <n v="635.6"/>
    <x v="1"/>
    <x v="2884"/>
    <x v="2898"/>
    <x v="2905"/>
    <d v="2023-10-15T00:00:00"/>
    <n v="37.7838170901314"/>
    <n v="328.47500000000002"/>
    <d v="2023-09-03T00:00:00"/>
    <x v="0"/>
    <n v="2023"/>
    <n v="10"/>
    <n v="15"/>
    <n v="2023"/>
    <n v="9"/>
    <n v="3"/>
    <x v="2613"/>
    <n v="131.633817090131"/>
    <x v="0"/>
    <x v="2"/>
    <x v="0"/>
    <n v="59500.8999999999"/>
  </r>
  <r>
    <s v="5649-RXQTV"/>
    <s v="Male"/>
    <x v="0"/>
    <s v="No"/>
    <s v="No"/>
    <n v="51"/>
    <s v="Yes"/>
    <s v="No"/>
    <s v="Fiber optic"/>
    <n v="41"/>
    <n v="1"/>
    <s v="No"/>
    <s v="Yes"/>
    <s v="Yes"/>
    <s v="No"/>
    <s v="Yes"/>
    <s v="Yes"/>
    <x v="0"/>
    <s v="Yes"/>
    <s v="Electronic check"/>
    <x v="212"/>
    <n v="5038.1499999999996"/>
    <x v="0"/>
    <x v="2885"/>
    <x v="2899"/>
    <x v="2906"/>
    <d v="2023-09-29T00:00:00"/>
    <n v="0"/>
    <n v="2524.5"/>
    <d v="2023-08-06T00:00:00"/>
    <x v="0"/>
    <n v="2023"/>
    <n v="9"/>
    <n v="29"/>
    <n v="2023"/>
    <n v="8"/>
    <n v="6"/>
    <x v="2614"/>
    <n v="99"/>
    <x v="2"/>
    <x v="2"/>
    <x v="0"/>
    <n v="4059"/>
  </r>
  <r>
    <s v="2674-MIAHT"/>
    <s v="Female"/>
    <x v="0"/>
    <s v="No"/>
    <s v="No"/>
    <n v="4"/>
    <s v="Yes"/>
    <s v="Yes"/>
    <s v="Fiber optic"/>
    <n v="23"/>
    <n v="10"/>
    <s v="No"/>
    <s v="Yes"/>
    <s v="No"/>
    <s v="No"/>
    <s v="No"/>
    <s v="No"/>
    <x v="0"/>
    <s v="Yes"/>
    <s v="Mailed check"/>
    <x v="266"/>
    <n v="324.2"/>
    <x v="0"/>
    <x v="2886"/>
    <x v="2900"/>
    <x v="2907"/>
    <d v="2023-10-26T00:00:00"/>
    <n v="0"/>
    <n v="160.6"/>
    <d v="2023-09-04T00:00:00"/>
    <x v="1"/>
    <n v="2023"/>
    <n v="10"/>
    <n v="26"/>
    <n v="2023"/>
    <n v="9"/>
    <n v="4"/>
    <x v="2615"/>
    <n v="80.3"/>
    <x v="0"/>
    <x v="2"/>
    <x v="1"/>
    <n v="1846.8999999999901"/>
  </r>
  <r>
    <s v="2576-HXMPA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25"/>
    <n v="19.55"/>
    <x v="0"/>
    <x v="2887"/>
    <x v="2901"/>
    <x v="2908"/>
    <d v="2023-10-15T00:00:00"/>
    <n v="0"/>
    <n v="9.7750000000000004"/>
    <d v="2023-08-02T00:00:00"/>
    <x v="0"/>
    <n v="2023"/>
    <n v="10"/>
    <n v="15"/>
    <n v="2023"/>
    <n v="8"/>
    <n v="2"/>
    <x v="2616"/>
    <n v="19.55"/>
    <x v="0"/>
    <x v="0"/>
    <x v="0"/>
    <n v="0"/>
  </r>
  <r>
    <s v="7587-AOVVU"/>
    <s v="Male"/>
    <x v="0"/>
    <s v="Yes"/>
    <s v="Yes"/>
    <n v="27"/>
    <s v="Yes"/>
    <s v="Yes"/>
    <s v="Fiber optic"/>
    <n v="559"/>
    <n v="8"/>
    <s v="Yes"/>
    <s v="Yes"/>
    <s v="No"/>
    <s v="Yes"/>
    <s v="Yes"/>
    <s v="No"/>
    <x v="0"/>
    <s v="No"/>
    <s v="Electronic check"/>
    <x v="794"/>
    <n v="2793.55"/>
    <x v="0"/>
    <x v="2888"/>
    <x v="2902"/>
    <x v="2909"/>
    <d v="2023-10-24T00:00:00"/>
    <n v="42.282836154668097"/>
    <n v="1360.125"/>
    <d v="2023-09-11T00:00:00"/>
    <x v="1"/>
    <n v="2023"/>
    <n v="10"/>
    <n v="24"/>
    <n v="2023"/>
    <n v="9"/>
    <n v="11"/>
    <x v="2617"/>
    <n v="143.03283615466799"/>
    <x v="1"/>
    <x v="2"/>
    <x v="1"/>
    <n v="56319.25"/>
  </r>
  <r>
    <s v="5590-BYNII"/>
    <s v="Male"/>
    <x v="0"/>
    <s v="No"/>
    <s v="No"/>
    <n v="22"/>
    <s v="Yes"/>
    <s v="Yes"/>
    <s v="Fiber optic"/>
    <n v="322"/>
    <n v="4"/>
    <s v="Yes"/>
    <s v="No"/>
    <s v="No"/>
    <s v="No"/>
    <s v="Yes"/>
    <s v="Yes"/>
    <x v="0"/>
    <s v="Yes"/>
    <s v="Electronic check"/>
    <x v="794"/>
    <n v="2095"/>
    <x v="1"/>
    <x v="2889"/>
    <x v="2903"/>
    <x v="2910"/>
    <d v="2023-10-01T00:00:00"/>
    <n v="17.809624118259599"/>
    <n v="1108.25"/>
    <d v="2023-09-01T00:00:00"/>
    <x v="1"/>
    <n v="2023"/>
    <n v="10"/>
    <n v="1"/>
    <n v="2023"/>
    <n v="9"/>
    <n v="1"/>
    <x v="2618"/>
    <n v="118.55962411825899"/>
    <x v="1"/>
    <x v="2"/>
    <x v="1"/>
    <n v="32441.5"/>
  </r>
  <r>
    <s v="6898-MDLZW"/>
    <s v="Male"/>
    <x v="0"/>
    <s v="No"/>
    <s v="No"/>
    <n v="12"/>
    <s v="Yes"/>
    <s v="No"/>
    <s v="DSL"/>
    <n v="828"/>
    <n v="7"/>
    <s v="No"/>
    <s v="Yes"/>
    <s v="No"/>
    <s v="Yes"/>
    <s v="No"/>
    <s v="No"/>
    <x v="0"/>
    <s v="Yes"/>
    <s v="Mailed check"/>
    <x v="735"/>
    <n v="648.65"/>
    <x v="0"/>
    <x v="2890"/>
    <x v="2904"/>
    <x v="2911"/>
    <d v="2023-10-06T00:00:00"/>
    <n v="23.813678089795498"/>
    <n v="322.5"/>
    <d v="2023-09-03T00:00:00"/>
    <x v="1"/>
    <n v="2023"/>
    <n v="10"/>
    <n v="6"/>
    <n v="2023"/>
    <n v="9"/>
    <n v="3"/>
    <x v="2619"/>
    <n v="77.563678089795502"/>
    <x v="1"/>
    <x v="1"/>
    <x v="1"/>
    <n v="44505"/>
  </r>
  <r>
    <s v="3237-AJGEH"/>
    <s v="Female"/>
    <x v="0"/>
    <s v="Yes"/>
    <s v="Yes"/>
    <n v="3"/>
    <s v="No"/>
    <s v="No phone service"/>
    <s v="DSL"/>
    <n v="725"/>
    <n v="4"/>
    <s v="No"/>
    <s v="No"/>
    <s v="No"/>
    <s v="Yes"/>
    <s v="No"/>
    <s v="No"/>
    <x v="0"/>
    <s v="Yes"/>
    <s v="Mailed check"/>
    <x v="1190"/>
    <n v="95.05"/>
    <x v="1"/>
    <x v="2891"/>
    <x v="2905"/>
    <x v="2912"/>
    <d v="2023-10-12T00:00:00"/>
    <n v="23.4244181707937"/>
    <n v="46.5"/>
    <d v="2023-08-30T00:00:00"/>
    <x v="0"/>
    <n v="2023"/>
    <n v="10"/>
    <n v="12"/>
    <n v="2023"/>
    <n v="8"/>
    <n v="30"/>
    <x v="2620"/>
    <n v="54.4244181707937"/>
    <x v="0"/>
    <x v="0"/>
    <x v="1"/>
    <n v="22475"/>
  </r>
  <r>
    <s v="4707-YNOQA"/>
    <s v="Female"/>
    <x v="0"/>
    <s v="Yes"/>
    <s v="Yes"/>
    <n v="3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30"/>
    <n v="917.15"/>
    <x v="0"/>
    <x v="2892"/>
    <x v="2906"/>
    <x v="2913"/>
    <d v="2024-04-15T00:00:00"/>
    <n v="0"/>
    <n v="435.2"/>
    <d v="2023-09-10T00:00:00"/>
    <x v="0"/>
    <n v="2024"/>
    <n v="4"/>
    <n v="15"/>
    <n v="2023"/>
    <n v="9"/>
    <n v="10"/>
    <x v="1786"/>
    <n v="25.6"/>
    <x v="1"/>
    <x v="0"/>
    <x v="1"/>
    <n v="0"/>
  </r>
  <r>
    <s v="9357-UJRUN"/>
    <s v="Male"/>
    <x v="0"/>
    <s v="Yes"/>
    <s v="No"/>
    <n v="24"/>
    <s v="Yes"/>
    <s v="Yes"/>
    <s v="DSL"/>
    <n v="257"/>
    <n v="5"/>
    <s v="Yes"/>
    <s v="No"/>
    <s v="No"/>
    <s v="Yes"/>
    <s v="No"/>
    <s v="No"/>
    <x v="1"/>
    <s v="Yes"/>
    <s v="Electronic check"/>
    <x v="810"/>
    <n v="1346.9"/>
    <x v="0"/>
    <x v="2893"/>
    <x v="2907"/>
    <x v="2914"/>
    <d v="2024-03-31T00:00:00"/>
    <n v="0"/>
    <n v="700.2"/>
    <d v="2023-08-14T00:00:00"/>
    <x v="0"/>
    <n v="2024"/>
    <n v="3"/>
    <n v="31"/>
    <n v="2023"/>
    <n v="8"/>
    <n v="14"/>
    <x v="2621"/>
    <n v="58.35"/>
    <x v="1"/>
    <x v="1"/>
    <x v="0"/>
    <n v="14995.95"/>
  </r>
  <r>
    <s v="1591-NFNLQ"/>
    <s v="Male"/>
    <x v="0"/>
    <s v="No"/>
    <s v="No"/>
    <n v="51"/>
    <s v="Yes"/>
    <s v="Yes"/>
    <s v="Fiber optic"/>
    <n v="340"/>
    <n v="10"/>
    <s v="No"/>
    <s v="No"/>
    <s v="Yes"/>
    <s v="No"/>
    <s v="No"/>
    <s v="No"/>
    <x v="0"/>
    <s v="No"/>
    <s v="Credit card (automatic)"/>
    <x v="191"/>
    <n v="4242.3500000000004"/>
    <x v="1"/>
    <x v="2894"/>
    <x v="2908"/>
    <x v="2915"/>
    <d v="2023-10-13T00:00:00"/>
    <n v="38.046794463610297"/>
    <n v="2040"/>
    <d v="2023-08-30T00:00:00"/>
    <x v="1"/>
    <n v="2023"/>
    <n v="10"/>
    <n v="13"/>
    <n v="2023"/>
    <n v="8"/>
    <n v="30"/>
    <x v="2622"/>
    <n v="118.04679446361"/>
    <x v="2"/>
    <x v="2"/>
    <x v="1"/>
    <n v="27200"/>
  </r>
  <r>
    <s v="8648-PFRMP"/>
    <s v="Female"/>
    <x v="1"/>
    <s v="No"/>
    <s v="No"/>
    <n v="14"/>
    <s v="No"/>
    <s v="No phone service"/>
    <s v="DSL"/>
    <n v="938"/>
    <n v="1"/>
    <s v="No"/>
    <s v="No"/>
    <s v="No"/>
    <s v="No"/>
    <s v="Yes"/>
    <s v="Yes"/>
    <x v="0"/>
    <s v="Yes"/>
    <s v="Electronic check"/>
    <x v="1001"/>
    <n v="672.7"/>
    <x v="0"/>
    <x v="2895"/>
    <x v="2909"/>
    <x v="2916"/>
    <d v="2023-10-29T00:00:00"/>
    <n v="39.082270464615597"/>
    <n v="324.45"/>
    <d v="2023-08-10T00:00:00"/>
    <x v="0"/>
    <n v="2023"/>
    <n v="10"/>
    <n v="29"/>
    <n v="2023"/>
    <n v="8"/>
    <n v="10"/>
    <x v="732"/>
    <n v="85.432270464615598"/>
    <x v="1"/>
    <x v="1"/>
    <x v="0"/>
    <n v="43476.3"/>
  </r>
  <r>
    <s v="7663-CUXZB"/>
    <s v="Male"/>
    <x v="0"/>
    <s v="Yes"/>
    <s v="No"/>
    <n v="59"/>
    <s v="Yes"/>
    <s v="Yes"/>
    <s v="Fiber optic"/>
    <n v="452"/>
    <n v="4"/>
    <s v="Yes"/>
    <s v="Yes"/>
    <s v="Yes"/>
    <s v="Yes"/>
    <s v="Yes"/>
    <s v="Yes"/>
    <x v="2"/>
    <s v="No"/>
    <s v="Electronic check"/>
    <x v="1191"/>
    <n v="6561.25"/>
    <x v="0"/>
    <x v="2896"/>
    <x v="149"/>
    <x v="2917"/>
    <d v="2024-09-04T00:00:00"/>
    <n v="32.482911776102803"/>
    <n v="3355.625"/>
    <d v="2023-09-08T00:00:00"/>
    <x v="1"/>
    <n v="2024"/>
    <n v="9"/>
    <n v="4"/>
    <n v="2023"/>
    <n v="9"/>
    <n v="8"/>
    <x v="2623"/>
    <n v="146.23291177610199"/>
    <x v="2"/>
    <x v="2"/>
    <x v="1"/>
    <n v="51415"/>
  </r>
  <r>
    <s v="0258-NOKBL"/>
    <s v="Male"/>
    <x v="0"/>
    <s v="No"/>
    <s v="No"/>
    <n v="3"/>
    <s v="Yes"/>
    <s v="No"/>
    <s v="Fiber optic"/>
    <n v="586"/>
    <n v="7"/>
    <s v="No"/>
    <s v="Yes"/>
    <s v="Yes"/>
    <s v="No"/>
    <s v="No"/>
    <s v="Yes"/>
    <x v="0"/>
    <s v="No"/>
    <s v="Electronic check"/>
    <x v="254"/>
    <n v="268.45"/>
    <x v="0"/>
    <x v="2897"/>
    <x v="2910"/>
    <x v="2918"/>
    <d v="2023-10-06T00:00:00"/>
    <n v="47.883626684340697"/>
    <n v="135.6"/>
    <d v="2023-09-11T00:00:00"/>
    <x v="1"/>
    <n v="2023"/>
    <n v="10"/>
    <n v="6"/>
    <n v="2023"/>
    <n v="9"/>
    <n v="11"/>
    <x v="2624"/>
    <n v="138.28362668433999"/>
    <x v="0"/>
    <x v="2"/>
    <x v="2"/>
    <n v="52974.400000000001"/>
  </r>
  <r>
    <s v="1163-VIPRI"/>
    <s v="Female"/>
    <x v="0"/>
    <s v="Yes"/>
    <s v="Yes"/>
    <n v="65"/>
    <s v="Yes"/>
    <s v="Yes"/>
    <s v="Fiber optic"/>
    <n v="974"/>
    <n v="8"/>
    <s v="Yes"/>
    <s v="No"/>
    <s v="Yes"/>
    <s v="Yes"/>
    <s v="Yes"/>
    <s v="Yes"/>
    <x v="2"/>
    <s v="No"/>
    <s v="Electronic check"/>
    <x v="1192"/>
    <n v="7337.55"/>
    <x v="0"/>
    <x v="2898"/>
    <x v="2911"/>
    <x v="2919"/>
    <d v="2024-11-24T00:00:00"/>
    <n v="29.8503501152944"/>
    <n v="3552.25"/>
    <d v="2023-06-27T00:00:00"/>
    <x v="0"/>
    <n v="2024"/>
    <n v="11"/>
    <n v="24"/>
    <n v="2023"/>
    <n v="6"/>
    <n v="27"/>
    <x v="2625"/>
    <n v="139.150350115294"/>
    <x v="2"/>
    <x v="2"/>
    <x v="1"/>
    <n v="106458.2"/>
  </r>
  <r>
    <s v="2815-CPTUL"/>
    <s v="Male"/>
    <x v="1"/>
    <s v="No"/>
    <s v="No"/>
    <n v="5"/>
    <s v="Yes"/>
    <s v="No"/>
    <s v="Fiber optic"/>
    <n v="211"/>
    <n v="9"/>
    <s v="No"/>
    <s v="No"/>
    <s v="No"/>
    <s v="No"/>
    <s v="No"/>
    <s v="No"/>
    <x v="0"/>
    <s v="Yes"/>
    <s v="Mailed check"/>
    <x v="1193"/>
    <n v="331.9"/>
    <x v="1"/>
    <x v="2899"/>
    <x v="2912"/>
    <x v="2920"/>
    <d v="2023-10-19T00:00:00"/>
    <n v="0"/>
    <n v="175.625"/>
    <d v="2023-09-11T00:00:00"/>
    <x v="1"/>
    <n v="2023"/>
    <n v="10"/>
    <n v="19"/>
    <n v="2023"/>
    <n v="9"/>
    <n v="11"/>
    <x v="2626"/>
    <n v="70.25"/>
    <x v="0"/>
    <x v="2"/>
    <x v="2"/>
    <n v="14822.75"/>
  </r>
  <r>
    <s v="9348-ROUAI"/>
    <s v="Female"/>
    <x v="0"/>
    <s v="Yes"/>
    <s v="Yes"/>
    <n v="59"/>
    <s v="Yes"/>
    <s v="Yes"/>
    <s v="DSL"/>
    <n v="648"/>
    <n v="3"/>
    <s v="Yes"/>
    <s v="Yes"/>
    <s v="Yes"/>
    <s v="Yes"/>
    <s v="Yes"/>
    <s v="Yes"/>
    <x v="2"/>
    <s v="No"/>
    <s v="Credit card (automatic)"/>
    <x v="1082"/>
    <n v="5194.05"/>
    <x v="0"/>
    <x v="2900"/>
    <x v="2913"/>
    <x v="2921"/>
    <d v="2025-01-17T00:00:00"/>
    <n v="16.5214134772636"/>
    <n v="2663.85"/>
    <d v="2023-09-09T00:00:00"/>
    <x v="1"/>
    <n v="2025"/>
    <n v="1"/>
    <n v="17"/>
    <n v="2023"/>
    <n v="9"/>
    <n v="9"/>
    <x v="2627"/>
    <n v="106.82141347726299"/>
    <x v="2"/>
    <x v="2"/>
    <x v="1"/>
    <n v="58514.400000000001"/>
  </r>
  <r>
    <s v="9443-JUBUO"/>
    <s v="Male"/>
    <x v="0"/>
    <s v="Yes"/>
    <s v="Yes"/>
    <n v="72"/>
    <s v="No"/>
    <s v="No phone service"/>
    <s v="DSL"/>
    <n v="994"/>
    <n v="1"/>
    <s v="Yes"/>
    <s v="Yes"/>
    <s v="Yes"/>
    <s v="Yes"/>
    <s v="Yes"/>
    <s v="Yes"/>
    <x v="2"/>
    <s v="Yes"/>
    <s v="Credit card (automatic)"/>
    <x v="1119"/>
    <n v="4478.8500000000004"/>
    <x v="0"/>
    <x v="2901"/>
    <x v="2914"/>
    <x v="2922"/>
    <d v="2024-10-19T00:00:00"/>
    <n v="41.448226090442297"/>
    <n v="2349"/>
    <d v="2023-09-09T00:00:00"/>
    <x v="1"/>
    <n v="2024"/>
    <n v="10"/>
    <n v="19"/>
    <n v="2023"/>
    <n v="9"/>
    <n v="9"/>
    <x v="2628"/>
    <n v="106.69822609044201"/>
    <x v="2"/>
    <x v="1"/>
    <x v="2"/>
    <n v="64858.5"/>
  </r>
  <r>
    <s v="0596-BQCEQ"/>
    <s v="Female"/>
    <x v="0"/>
    <s v="Yes"/>
    <s v="Yes"/>
    <n v="62"/>
    <s v="Yes"/>
    <s v="No"/>
    <s v="Fiber optic"/>
    <n v="821"/>
    <n v="6"/>
    <s v="No"/>
    <s v="Yes"/>
    <s v="Yes"/>
    <s v="No"/>
    <s v="Yes"/>
    <s v="Yes"/>
    <x v="0"/>
    <s v="Yes"/>
    <s v="Electronic check"/>
    <x v="386"/>
    <n v="6283.3"/>
    <x v="1"/>
    <x v="2902"/>
    <x v="2915"/>
    <x v="2923"/>
    <d v="2023-10-02T00:00:00"/>
    <n v="39.377757283023598"/>
    <n v="3104.65"/>
    <d v="2023-07-02T00:00:00"/>
    <x v="0"/>
    <n v="2023"/>
    <n v="10"/>
    <n v="2"/>
    <n v="2023"/>
    <n v="7"/>
    <n v="2"/>
    <x v="2629"/>
    <n v="139.52775728302299"/>
    <x v="2"/>
    <x v="2"/>
    <x v="0"/>
    <n v="82223.149999999994"/>
  </r>
  <r>
    <s v="1481-ZUWZA"/>
    <s v="Male"/>
    <x v="0"/>
    <s v="No"/>
    <s v="No"/>
    <n v="28"/>
    <s v="Yes"/>
    <s v="Yes"/>
    <s v="Fiber optic"/>
    <n v="852"/>
    <n v="8"/>
    <s v="Yes"/>
    <s v="Yes"/>
    <s v="No"/>
    <s v="No"/>
    <s v="No"/>
    <s v="Yes"/>
    <x v="0"/>
    <s v="Yes"/>
    <s v="Credit card (automatic)"/>
    <x v="521"/>
    <n v="2659.4"/>
    <x v="1"/>
    <x v="2903"/>
    <x v="2916"/>
    <x v="2924"/>
    <d v="2023-10-17T00:00:00"/>
    <n v="25.374201540965299"/>
    <n v="1323"/>
    <d v="2023-09-08T00:00:00"/>
    <x v="0"/>
    <n v="2023"/>
    <n v="10"/>
    <n v="17"/>
    <n v="2023"/>
    <n v="9"/>
    <n v="8"/>
    <x v="2630"/>
    <n v="119.874201540965"/>
    <x v="1"/>
    <x v="2"/>
    <x v="0"/>
    <n v="80514"/>
  </r>
  <r>
    <s v="3043-TYBNO"/>
    <s v="Male"/>
    <x v="0"/>
    <s v="No"/>
    <s v="No"/>
    <n v="3"/>
    <s v="Yes"/>
    <s v="No"/>
    <s v="DSL"/>
    <n v="989"/>
    <n v="10"/>
    <s v="No"/>
    <s v="No"/>
    <s v="No"/>
    <s v="Yes"/>
    <s v="No"/>
    <s v="Yes"/>
    <x v="0"/>
    <s v="No"/>
    <s v="Mailed check"/>
    <x v="873"/>
    <n v="196.9"/>
    <x v="0"/>
    <x v="2904"/>
    <x v="2917"/>
    <x v="2925"/>
    <d v="2023-10-20T00:00:00"/>
    <n v="11.0077365583691"/>
    <n v="90.974999999999994"/>
    <d v="2023-06-23T00:00:00"/>
    <x v="0"/>
    <n v="2023"/>
    <n v="10"/>
    <n v="20"/>
    <n v="2023"/>
    <n v="6"/>
    <n v="23"/>
    <x v="2631"/>
    <n v="71.657736558369095"/>
    <x v="0"/>
    <x v="1"/>
    <x v="1"/>
    <n v="59982.85"/>
  </r>
  <r>
    <s v="4830-FAXFM"/>
    <s v="Male"/>
    <x v="0"/>
    <s v="No"/>
    <s v="Yes"/>
    <n v="1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72"/>
    <n v="439.2"/>
    <x v="0"/>
    <x v="2905"/>
    <x v="2918"/>
    <x v="2926"/>
    <d v="2023-09-29T00:00:00"/>
    <n v="0"/>
    <n v="228.95"/>
    <d v="2023-06-30T00:00:00"/>
    <x v="0"/>
    <n v="2023"/>
    <n v="9"/>
    <n v="29"/>
    <n v="2023"/>
    <n v="6"/>
    <n v="30"/>
    <x v="1376"/>
    <n v="24.1"/>
    <x v="1"/>
    <x v="0"/>
    <x v="0"/>
    <n v="0"/>
  </r>
  <r>
    <s v="5906-BFOZT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88"/>
    <n v="19.5"/>
    <x v="0"/>
    <x v="2906"/>
    <x v="2919"/>
    <x v="2927"/>
    <d v="2023-10-04T00:00:00"/>
    <n v="0"/>
    <n v="9.75"/>
    <d v="2023-09-12T00:00:00"/>
    <x v="0"/>
    <n v="2023"/>
    <n v="10"/>
    <n v="4"/>
    <n v="2023"/>
    <n v="9"/>
    <n v="12"/>
    <x v="2632"/>
    <n v="19.5"/>
    <x v="0"/>
    <x v="0"/>
    <x v="1"/>
    <n v="0"/>
  </r>
  <r>
    <s v="2960-NKRSO"/>
    <s v="Male"/>
    <x v="0"/>
    <s v="No"/>
    <s v="No"/>
    <n v="24"/>
    <s v="Yes"/>
    <s v="No"/>
    <s v="Fiber optic"/>
    <n v="167"/>
    <n v="1"/>
    <s v="No"/>
    <s v="Yes"/>
    <s v="Yes"/>
    <s v="Yes"/>
    <s v="No"/>
    <s v="No"/>
    <x v="0"/>
    <s v="Yes"/>
    <s v="Electronic check"/>
    <x v="121"/>
    <n v="2107.15"/>
    <x v="0"/>
    <x v="2907"/>
    <x v="2920"/>
    <x v="2928"/>
    <d v="2023-10-10T00:00:00"/>
    <n v="0"/>
    <n v="1031.4000000000001"/>
    <d v="2023-06-22T00:00:00"/>
    <x v="0"/>
    <n v="2023"/>
    <n v="10"/>
    <n v="10"/>
    <n v="2023"/>
    <n v="6"/>
    <n v="22"/>
    <x v="1025"/>
    <n v="85.95"/>
    <x v="1"/>
    <x v="2"/>
    <x v="0"/>
    <n v="14353.65"/>
  </r>
  <r>
    <s v="8996-ZROXE"/>
    <s v="Male"/>
    <x v="1"/>
    <s v="No"/>
    <s v="No"/>
    <n v="57"/>
    <s v="Yes"/>
    <s v="No"/>
    <s v="DSL"/>
    <n v="528"/>
    <n v="7"/>
    <s v="No"/>
    <s v="No"/>
    <s v="Yes"/>
    <s v="Yes"/>
    <s v="No"/>
    <s v="No"/>
    <x v="1"/>
    <s v="Yes"/>
    <s v="Electronic check"/>
    <x v="878"/>
    <n v="3035.8"/>
    <x v="0"/>
    <x v="2908"/>
    <x v="2921"/>
    <x v="2929"/>
    <d v="2024-04-16T00:00:00"/>
    <n v="48.810284389042202"/>
    <n v="1524.75"/>
    <d v="2023-08-11T00:00:00"/>
    <x v="0"/>
    <n v="2024"/>
    <n v="4"/>
    <n v="16"/>
    <n v="2023"/>
    <n v="8"/>
    <n v="11"/>
    <x v="2633"/>
    <n v="102.310284389042"/>
    <x v="2"/>
    <x v="1"/>
    <x v="1"/>
    <n v="28248"/>
  </r>
  <r>
    <s v="5598-IKHQQ"/>
    <s v="Female"/>
    <x v="0"/>
    <s v="No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40"/>
    <n v="1866.45"/>
    <x v="0"/>
    <x v="2909"/>
    <x v="2922"/>
    <x v="2930"/>
    <d v="2024-08-13T00:00:00"/>
    <n v="0"/>
    <n v="916.2"/>
    <d v="2023-07-07T00:00:00"/>
    <x v="0"/>
    <n v="2024"/>
    <n v="8"/>
    <n v="13"/>
    <n v="2023"/>
    <n v="7"/>
    <n v="7"/>
    <x v="2634"/>
    <n v="25.45"/>
    <x v="2"/>
    <x v="0"/>
    <x v="1"/>
    <n v="0"/>
  </r>
  <r>
    <s v="0397-ZXWQF"/>
    <s v="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89"/>
    <n v="1430.95"/>
    <x v="0"/>
    <x v="2910"/>
    <x v="2923"/>
    <x v="2931"/>
    <d v="2025-05-24T00:00:00"/>
    <n v="0"/>
    <n v="686.75"/>
    <d v="2023-08-17T00:00:00"/>
    <x v="0"/>
    <n v="2025"/>
    <n v="5"/>
    <n v="24"/>
    <n v="2023"/>
    <n v="8"/>
    <n v="17"/>
    <x v="2635"/>
    <n v="20.5"/>
    <x v="2"/>
    <x v="0"/>
    <x v="0"/>
    <n v="0"/>
  </r>
  <r>
    <s v="5266-PFRQK"/>
    <s v="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15"/>
    <n v="1071.5999999999999"/>
    <x v="0"/>
    <x v="2911"/>
    <x v="2924"/>
    <x v="2932"/>
    <d v="2024-04-20T00:00:00"/>
    <n v="0"/>
    <n v="542.1"/>
    <d v="2023-06-19T00:00:00"/>
    <x v="0"/>
    <n v="2024"/>
    <n v="4"/>
    <n v="20"/>
    <n v="2023"/>
    <n v="6"/>
    <n v="19"/>
    <x v="2636"/>
    <n v="20.85"/>
    <x v="2"/>
    <x v="0"/>
    <x v="0"/>
    <n v="0"/>
  </r>
  <r>
    <s v="4674-HGNUA"/>
    <s v="Male"/>
    <x v="0"/>
    <s v="Yes"/>
    <s v="Yes"/>
    <n v="71"/>
    <s v="Yes"/>
    <s v="Yes"/>
    <s v="DSL"/>
    <n v="243"/>
    <n v="3"/>
    <s v="Yes"/>
    <s v="Yes"/>
    <s v="Yes"/>
    <s v="Yes"/>
    <s v="Yes"/>
    <s v="Yes"/>
    <x v="2"/>
    <s v="No"/>
    <s v="Credit card (automatic)"/>
    <x v="58"/>
    <n v="6457.15"/>
    <x v="0"/>
    <x v="2912"/>
    <x v="2925"/>
    <x v="2933"/>
    <d v="2024-12-20T00:00:00"/>
    <n v="0"/>
    <n v="3191.45"/>
    <d v="2023-07-04T00:00:00"/>
    <x v="0"/>
    <n v="2024"/>
    <n v="12"/>
    <n v="20"/>
    <n v="2023"/>
    <n v="7"/>
    <n v="4"/>
    <x v="2637"/>
    <n v="89.9"/>
    <x v="2"/>
    <x v="2"/>
    <x v="1"/>
    <n v="21845.7"/>
  </r>
  <r>
    <s v="6765-MBQNU"/>
    <s v="Female"/>
    <x v="0"/>
    <s v="Yes"/>
    <s v="No"/>
    <n v="2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82"/>
    <n v="684.05"/>
    <x v="0"/>
    <x v="2913"/>
    <x v="2926"/>
    <x v="2934"/>
    <d v="2024-03-19T00:00:00"/>
    <n v="0"/>
    <n v="338"/>
    <d v="2023-09-02T00:00:00"/>
    <x v="0"/>
    <n v="2024"/>
    <n v="3"/>
    <n v="19"/>
    <n v="2023"/>
    <n v="9"/>
    <n v="2"/>
    <x v="2638"/>
    <n v="26"/>
    <x v="1"/>
    <x v="0"/>
    <x v="2"/>
    <n v="0"/>
  </r>
  <r>
    <s v="9786-IJYDL"/>
    <s v="Female"/>
    <x v="0"/>
    <s v="No"/>
    <s v="No"/>
    <n v="35"/>
    <s v="Yes"/>
    <s v="Yes"/>
    <s v="Fiber optic"/>
    <n v="699"/>
    <n v="8"/>
    <s v="Yes"/>
    <s v="Yes"/>
    <s v="Yes"/>
    <s v="Yes"/>
    <s v="Yes"/>
    <s v="Yes"/>
    <x v="2"/>
    <s v="Yes"/>
    <s v="Mailed check"/>
    <x v="936"/>
    <n v="3914.05"/>
    <x v="0"/>
    <x v="2914"/>
    <x v="2927"/>
    <x v="2935"/>
    <d v="2024-11-18T00:00:00"/>
    <n v="48.681411010245803"/>
    <n v="1981"/>
    <d v="2023-08-30T00:00:00"/>
    <x v="1"/>
    <n v="2024"/>
    <n v="11"/>
    <n v="18"/>
    <n v="2023"/>
    <n v="8"/>
    <n v="30"/>
    <x v="2639"/>
    <n v="161.88141101024499"/>
    <x v="1"/>
    <x v="2"/>
    <x v="1"/>
    <n v="79126.8"/>
  </r>
  <r>
    <s v="1303-SRDOK"/>
    <s v="Female"/>
    <x v="0"/>
    <s v="Yes"/>
    <s v="Yes"/>
    <n v="55"/>
    <s v="Yes"/>
    <s v="No"/>
    <s v="Fiber optic"/>
    <n v="934"/>
    <n v="9"/>
    <s v="No"/>
    <s v="No"/>
    <s v="No"/>
    <s v="No"/>
    <s v="No"/>
    <s v="No"/>
    <x v="2"/>
    <s v="Yes"/>
    <s v="Credit card (automatic)"/>
    <x v="1194"/>
    <n v="3842.6"/>
    <x v="0"/>
    <x v="2915"/>
    <x v="2928"/>
    <x v="2936"/>
    <d v="2025-06-19T00:00:00"/>
    <n v="12.066748866318401"/>
    <n v="1898.875"/>
    <d v="2023-08-31T00:00:00"/>
    <x v="1"/>
    <n v="2025"/>
    <n v="6"/>
    <n v="19"/>
    <n v="2023"/>
    <n v="8"/>
    <n v="31"/>
    <x v="2640"/>
    <n v="81.116748866318403"/>
    <x v="2"/>
    <x v="1"/>
    <x v="1"/>
    <n v="64492.7"/>
  </r>
  <r>
    <s v="3769-MHZNV"/>
    <s v="Fe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670.35"/>
    <x v="0"/>
    <x v="2916"/>
    <x v="2929"/>
    <x v="2937"/>
    <d v="2024-08-05T00:00:00"/>
    <n v="0"/>
    <n v="331.65"/>
    <d v="2023-07-13T00:00:00"/>
    <x v="0"/>
    <n v="2024"/>
    <n v="8"/>
    <n v="5"/>
    <n v="2023"/>
    <n v="7"/>
    <n v="13"/>
    <x v="2641"/>
    <n v="20.100000000000001"/>
    <x v="1"/>
    <x v="0"/>
    <x v="1"/>
    <n v="0"/>
  </r>
  <r>
    <s v="6295-OSINB"/>
    <s v="Male"/>
    <x v="0"/>
    <s v="Yes"/>
    <s v="No"/>
    <n v="72"/>
    <s v="Yes"/>
    <s v="Yes"/>
    <s v="Fiber optic"/>
    <n v="696"/>
    <n v="6"/>
    <s v="Yes"/>
    <s v="Yes"/>
    <s v="Yes"/>
    <s v="No"/>
    <s v="Yes"/>
    <s v="Yes"/>
    <x v="2"/>
    <s v="Yes"/>
    <s v="Electronic check"/>
    <x v="1161"/>
    <n v="7880.25"/>
    <x v="0"/>
    <x v="2917"/>
    <x v="2930"/>
    <x v="2938"/>
    <d v="2025-04-07T00:00:00"/>
    <n v="38.738157889999997"/>
    <n v="3947.4"/>
    <d v="2023-09-03T00:00:00"/>
    <x v="1"/>
    <n v="2025"/>
    <n v="4"/>
    <n v="7"/>
    <n v="2023"/>
    <n v="9"/>
    <n v="3"/>
    <x v="2642"/>
    <n v="148.38815789"/>
    <x v="2"/>
    <x v="2"/>
    <x v="1"/>
    <n v="76316.399999999994"/>
  </r>
  <r>
    <s v="3308-MHOOC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79"/>
    <n v="19.2"/>
    <x v="0"/>
    <x v="113"/>
    <x v="2931"/>
    <x v="2939"/>
    <d v="2023-10-10T00:00:00"/>
    <n v="0"/>
    <n v="9.6"/>
    <d v="2023-06-24T00:00:00"/>
    <x v="0"/>
    <n v="2023"/>
    <n v="10"/>
    <n v="10"/>
    <n v="2023"/>
    <n v="6"/>
    <n v="24"/>
    <x v="1351"/>
    <n v="19.2"/>
    <x v="0"/>
    <x v="0"/>
    <x v="1"/>
    <n v="0"/>
  </r>
  <r>
    <s v="2309-OSFEU"/>
    <s v="Male"/>
    <x v="0"/>
    <s v="No"/>
    <s v="No"/>
    <n v="10"/>
    <s v="No"/>
    <s v="No phone service"/>
    <s v="DSL"/>
    <n v="280"/>
    <n v="5"/>
    <s v="No"/>
    <s v="No"/>
    <s v="No"/>
    <s v="No"/>
    <s v="No"/>
    <s v="Yes"/>
    <x v="0"/>
    <s v="Yes"/>
    <s v="Mailed check"/>
    <x v="1195"/>
    <n v="298.45"/>
    <x v="1"/>
    <x v="2918"/>
    <x v="2932"/>
    <x v="2940"/>
    <d v="2023-10-04T00:00:00"/>
    <n v="0"/>
    <n v="169.5"/>
    <d v="2023-09-03T00:00:00"/>
    <x v="0"/>
    <n v="2023"/>
    <n v="10"/>
    <n v="4"/>
    <n v="2023"/>
    <n v="9"/>
    <n v="3"/>
    <x v="2643"/>
    <n v="33.9"/>
    <x v="0"/>
    <x v="0"/>
    <x v="0"/>
    <n v="9492"/>
  </r>
  <r>
    <s v="2207-QPJED"/>
    <s v="Female"/>
    <x v="1"/>
    <s v="Yes"/>
    <s v="No"/>
    <n v="37"/>
    <s v="Yes"/>
    <s v="No"/>
    <s v="Fiber optic"/>
    <n v="147"/>
    <n v="7"/>
    <s v="No"/>
    <s v="No"/>
    <s v="Yes"/>
    <s v="Yes"/>
    <s v="Yes"/>
    <s v="No"/>
    <x v="0"/>
    <s v="No"/>
    <s v="Electronic check"/>
    <x v="862"/>
    <n v="3371.75"/>
    <x v="0"/>
    <x v="2919"/>
    <x v="2933"/>
    <x v="2941"/>
    <d v="2023-10-15T00:00:00"/>
    <n v="0"/>
    <n v="1665"/>
    <d v="2023-07-07T00:00:00"/>
    <x v="0"/>
    <n v="2023"/>
    <n v="10"/>
    <n v="15"/>
    <n v="2023"/>
    <n v="7"/>
    <n v="7"/>
    <x v="76"/>
    <n v="90"/>
    <x v="2"/>
    <x v="2"/>
    <x v="0"/>
    <n v="13230"/>
  </r>
  <r>
    <s v="4177-JPDFU"/>
    <s v="Male"/>
    <x v="0"/>
    <s v="No"/>
    <s v="No"/>
    <n v="12"/>
    <s v="No"/>
    <s v="No phone service"/>
    <s v="DSL"/>
    <n v="695"/>
    <n v="5"/>
    <s v="No"/>
    <s v="Yes"/>
    <s v="No"/>
    <s v="Yes"/>
    <s v="No"/>
    <s v="No"/>
    <x v="0"/>
    <s v="No"/>
    <s v="Mailed check"/>
    <x v="1196"/>
    <n v="442.45"/>
    <x v="0"/>
    <x v="2920"/>
    <x v="2934"/>
    <x v="2942"/>
    <d v="2023-10-14T00:00:00"/>
    <n v="32.108283028741802"/>
    <n v="204"/>
    <d v="2023-08-06T00:00:00"/>
    <x v="0"/>
    <n v="2023"/>
    <n v="10"/>
    <n v="14"/>
    <n v="2023"/>
    <n v="8"/>
    <n v="6"/>
    <x v="2644"/>
    <n v="66.108283028741795"/>
    <x v="1"/>
    <x v="0"/>
    <x v="1"/>
    <n v="23630"/>
  </r>
  <r>
    <s v="2239-CFOUJ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6"/>
    <n v="20.399999999999999"/>
    <x v="0"/>
    <x v="2921"/>
    <x v="2935"/>
    <x v="2943"/>
    <d v="2024-04-04T00:00:00"/>
    <n v="0"/>
    <n v="10.199999999999999"/>
    <d v="2023-09-09T00:00:00"/>
    <x v="0"/>
    <n v="2024"/>
    <n v="4"/>
    <n v="4"/>
    <n v="2023"/>
    <n v="9"/>
    <n v="9"/>
    <x v="2645"/>
    <n v="20.399999999999999"/>
    <x v="0"/>
    <x v="0"/>
    <x v="1"/>
    <n v="0"/>
  </r>
  <r>
    <s v="8046-DNVTL"/>
    <s v="Male"/>
    <x v="0"/>
    <s v="Yes"/>
    <s v="No"/>
    <n v="62"/>
    <s v="No"/>
    <s v="No phone service"/>
    <s v="DSL"/>
    <n v="484"/>
    <n v="6"/>
    <s v="Yes"/>
    <s v="Yes"/>
    <s v="No"/>
    <s v="Yes"/>
    <s v="No"/>
    <s v="No"/>
    <x v="2"/>
    <s v="Yes"/>
    <s v="Credit card (automatic)"/>
    <x v="1197"/>
    <n v="2345.5500000000002"/>
    <x v="0"/>
    <x v="2922"/>
    <x v="2936"/>
    <x v="2944"/>
    <d v="2025-04-17T00:00:00"/>
    <n v="15.2686011431637"/>
    <n v="1196.5999999999999"/>
    <d v="2023-08-31T00:00:00"/>
    <x v="0"/>
    <n v="2025"/>
    <n v="4"/>
    <n v="17"/>
    <n v="2023"/>
    <n v="8"/>
    <n v="31"/>
    <x v="2646"/>
    <n v="53.868601143163701"/>
    <x v="2"/>
    <x v="1"/>
    <x v="1"/>
    <n v="18682.400000000001"/>
  </r>
  <r>
    <s v="2209-XADXF"/>
    <s v="Female"/>
    <x v="0"/>
    <s v="No"/>
    <s v="No"/>
    <n v="1"/>
    <s v="No"/>
    <s v="No phone service"/>
    <s v="DSL"/>
    <n v="597"/>
    <n v="5"/>
    <s v="No"/>
    <s v="No"/>
    <s v="No"/>
    <s v="No"/>
    <s v="No"/>
    <s v="No"/>
    <x v="0"/>
    <s v="No"/>
    <s v="Bank transfer (automatic)"/>
    <x v="186"/>
    <n v="25.25"/>
    <x v="0"/>
    <x v="2923"/>
    <x v="2937"/>
    <x v="2945"/>
    <d v="2023-10-02T00:00:00"/>
    <n v="44.611830359999999"/>
    <n v="12.625"/>
    <d v="2023-08-16T00:00:00"/>
    <x v="0"/>
    <n v="2023"/>
    <n v="10"/>
    <n v="2"/>
    <n v="2023"/>
    <n v="8"/>
    <n v="16"/>
    <x v="2647"/>
    <n v="69.861830359999999"/>
    <x v="0"/>
    <x v="0"/>
    <x v="1"/>
    <n v="15074.25"/>
  </r>
  <r>
    <s v="6620-JDYNW"/>
    <s v="Female"/>
    <x v="0"/>
    <s v="No"/>
    <s v="No"/>
    <n v="18"/>
    <s v="Yes"/>
    <s v="Yes"/>
    <s v="DSL"/>
    <n v="758"/>
    <n v="1"/>
    <s v="Yes"/>
    <s v="No"/>
    <s v="Yes"/>
    <s v="No"/>
    <s v="No"/>
    <s v="No"/>
    <x v="0"/>
    <s v="Yes"/>
    <s v="Mailed check"/>
    <x v="1143"/>
    <n v="1156.3499999999999"/>
    <x v="0"/>
    <x v="2924"/>
    <x v="2938"/>
    <x v="2946"/>
    <d v="2023-10-14T00:00:00"/>
    <n v="16.290928327188599"/>
    <n v="545.4"/>
    <d v="2023-07-14T00:00:00"/>
    <x v="0"/>
    <n v="2023"/>
    <n v="10"/>
    <n v="14"/>
    <n v="2023"/>
    <n v="7"/>
    <n v="14"/>
    <x v="2648"/>
    <n v="76.890928327188604"/>
    <x v="1"/>
    <x v="1"/>
    <x v="1"/>
    <n v="45934.8"/>
  </r>
  <r>
    <s v="1891-FZYSA"/>
    <s v="Male"/>
    <x v="1"/>
    <s v="Yes"/>
    <s v="No"/>
    <n v="69"/>
    <s v="Yes"/>
    <s v="Yes"/>
    <s v="Fiber optic"/>
    <n v="544"/>
    <n v="4"/>
    <s v="No"/>
    <s v="Yes"/>
    <s v="No"/>
    <s v="No"/>
    <s v="Yes"/>
    <s v="No"/>
    <x v="0"/>
    <s v="Yes"/>
    <s v="Electronic check"/>
    <x v="930"/>
    <n v="6143.15"/>
    <x v="1"/>
    <x v="2925"/>
    <x v="2939"/>
    <x v="2947"/>
    <d v="2023-10-16T00:00:00"/>
    <n v="22.3915143683639"/>
    <n v="3103.2750000000001"/>
    <d v="2023-09-11T00:00:00"/>
    <x v="1"/>
    <n v="2023"/>
    <n v="10"/>
    <n v="16"/>
    <n v="2023"/>
    <n v="9"/>
    <n v="11"/>
    <x v="1693"/>
    <n v="112.34151436836299"/>
    <x v="2"/>
    <x v="2"/>
    <x v="1"/>
    <n v="48932.800000000003"/>
  </r>
  <r>
    <s v="4770-UEZOX"/>
    <s v="Male"/>
    <x v="0"/>
    <s v="No"/>
    <s v="No"/>
    <n v="2"/>
    <s v="Yes"/>
    <s v="No"/>
    <s v="Fiber optic"/>
    <n v="156"/>
    <n v="8"/>
    <s v="No"/>
    <s v="Yes"/>
    <s v="No"/>
    <s v="No"/>
    <s v="No"/>
    <s v="No"/>
    <x v="0"/>
    <s v="Yes"/>
    <s v="Electronic check"/>
    <x v="73"/>
    <n v="144.80000000000001"/>
    <x v="0"/>
    <x v="2926"/>
    <x v="149"/>
    <x v="2948"/>
    <d v="2023-10-10T00:00:00"/>
    <n v="0"/>
    <n v="74.75"/>
    <d v="2023-07-04T00:00:00"/>
    <x v="0"/>
    <n v="2023"/>
    <n v="10"/>
    <n v="10"/>
    <n v="2023"/>
    <n v="7"/>
    <n v="4"/>
    <x v="2649"/>
    <n v="74.75"/>
    <x v="0"/>
    <x v="2"/>
    <x v="0"/>
    <n v="11661"/>
  </r>
  <r>
    <s v="1038-RQOST"/>
    <s v="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414.95"/>
    <x v="0"/>
    <x v="2927"/>
    <x v="2940"/>
    <x v="2949"/>
    <d v="2023-10-24T00:00:00"/>
    <n v="0"/>
    <n v="195.7"/>
    <d v="2023-09-11T00:00:00"/>
    <x v="0"/>
    <n v="2023"/>
    <n v="10"/>
    <n v="24"/>
    <n v="2023"/>
    <n v="9"/>
    <n v="11"/>
    <x v="148"/>
    <n v="20.6"/>
    <x v="1"/>
    <x v="0"/>
    <x v="1"/>
    <n v="0"/>
  </r>
  <r>
    <s v="7613-LLQFO"/>
    <s v="Male"/>
    <x v="0"/>
    <s v="No"/>
    <s v="No"/>
    <n v="12"/>
    <s v="Yes"/>
    <s v="Yes"/>
    <s v="Fiber optic"/>
    <n v="666"/>
    <n v="6"/>
    <s v="No"/>
    <s v="No"/>
    <s v="No"/>
    <s v="No"/>
    <s v="Yes"/>
    <s v="No"/>
    <x v="0"/>
    <s v="Yes"/>
    <s v="Electronic check"/>
    <x v="777"/>
    <n v="1059.55"/>
    <x v="1"/>
    <x v="2928"/>
    <x v="2941"/>
    <x v="2950"/>
    <d v="2023-10-02T00:00:00"/>
    <n v="36.908119768355903"/>
    <n v="506.7"/>
    <d v="2023-09-11T00:00:00"/>
    <x v="1"/>
    <n v="2023"/>
    <n v="10"/>
    <n v="2"/>
    <n v="2023"/>
    <n v="9"/>
    <n v="11"/>
    <x v="2650"/>
    <n v="121.358119768355"/>
    <x v="1"/>
    <x v="2"/>
    <x v="2"/>
    <n v="56243.7"/>
  </r>
  <r>
    <s v="4568-TTZRT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181.8"/>
    <x v="0"/>
    <x v="2929"/>
    <x v="2942"/>
    <x v="2951"/>
    <d v="2023-10-25T00:00:00"/>
    <n v="0"/>
    <n v="91.8"/>
    <d v="2023-09-04T00:00:00"/>
    <x v="0"/>
    <n v="2023"/>
    <n v="10"/>
    <n v="25"/>
    <n v="2023"/>
    <n v="9"/>
    <n v="4"/>
    <x v="2651"/>
    <n v="20.399999999999999"/>
    <x v="0"/>
    <x v="0"/>
    <x v="1"/>
    <n v="0"/>
  </r>
  <r>
    <s v="9513-DXHDA"/>
    <s v="Male"/>
    <x v="0"/>
    <s v="No"/>
    <s v="No"/>
    <n v="27"/>
    <s v="Yes"/>
    <s v="No"/>
    <s v="DSL"/>
    <n v="242"/>
    <n v="2"/>
    <s v="Yes"/>
    <s v="No"/>
    <s v="Yes"/>
    <s v="Yes"/>
    <s v="Yes"/>
    <s v="Yes"/>
    <x v="1"/>
    <s v="No"/>
    <s v="Electronic check"/>
    <x v="563"/>
    <n v="2212.5500000000002"/>
    <x v="0"/>
    <x v="2930"/>
    <x v="2943"/>
    <x v="2952"/>
    <d v="2024-03-03T00:00:00"/>
    <n v="0"/>
    <n v="1102.95"/>
    <d v="2023-09-02T00:00:00"/>
    <x v="1"/>
    <n v="2024"/>
    <n v="3"/>
    <n v="3"/>
    <n v="2023"/>
    <n v="9"/>
    <n v="2"/>
    <x v="2652"/>
    <n v="81.7"/>
    <x v="1"/>
    <x v="2"/>
    <x v="1"/>
    <n v="19771.400000000001"/>
  </r>
  <r>
    <s v="2640-PMGFL"/>
    <s v="Male"/>
    <x v="0"/>
    <s v="No"/>
    <s v="Yes"/>
    <n v="27"/>
    <s v="Yes"/>
    <s v="Yes"/>
    <s v="Fiber optic"/>
    <n v="353"/>
    <n v="3"/>
    <s v="No"/>
    <s v="No"/>
    <s v="No"/>
    <s v="Yes"/>
    <s v="No"/>
    <s v="No"/>
    <x v="0"/>
    <s v="Yes"/>
    <s v="Electronic check"/>
    <x v="849"/>
    <n v="2180.5500000000002"/>
    <x v="1"/>
    <x v="2931"/>
    <x v="2944"/>
    <x v="2953"/>
    <d v="2023-10-04T00:00:00"/>
    <n v="34.994963984279899"/>
    <n v="1073.25"/>
    <d v="2023-09-04T00:00:00"/>
    <x v="0"/>
    <n v="2023"/>
    <n v="10"/>
    <n v="4"/>
    <n v="2023"/>
    <n v="9"/>
    <n v="4"/>
    <x v="2653"/>
    <n v="114.494963984279"/>
    <x v="1"/>
    <x v="2"/>
    <x v="0"/>
    <n v="28063.5"/>
  </r>
  <r>
    <s v="3801-HMYNL"/>
    <s v="Male"/>
    <x v="0"/>
    <s v="Yes"/>
    <s v="Yes"/>
    <n v="1"/>
    <s v="Yes"/>
    <s v="No"/>
    <s v="Fiber optic"/>
    <n v="75"/>
    <n v="7"/>
    <s v="No"/>
    <s v="No"/>
    <s v="No"/>
    <s v="No"/>
    <s v="Yes"/>
    <s v="Yes"/>
    <x v="0"/>
    <s v="No"/>
    <s v="Mailed check"/>
    <x v="294"/>
    <n v="89.15"/>
    <x v="1"/>
    <x v="2932"/>
    <x v="2945"/>
    <x v="2954"/>
    <d v="2023-10-12T00:00:00"/>
    <n v="0"/>
    <n v="44.575000000000003"/>
    <d v="2023-09-05T00:00:00"/>
    <x v="0"/>
    <n v="2023"/>
    <n v="10"/>
    <n v="12"/>
    <n v="2023"/>
    <n v="9"/>
    <n v="5"/>
    <x v="2654"/>
    <n v="89.15"/>
    <x v="0"/>
    <x v="2"/>
    <x v="0"/>
    <n v="6686.25"/>
  </r>
  <r>
    <s v="0516-QREYC"/>
    <s v="Female"/>
    <x v="1"/>
    <s v="No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56"/>
    <n v="459.95"/>
    <x v="0"/>
    <x v="2933"/>
    <x v="2946"/>
    <x v="2955"/>
    <d v="2023-10-14T00:00:00"/>
    <n v="0"/>
    <n v="243.6"/>
    <d v="2023-09-13T00:00:00"/>
    <x v="0"/>
    <n v="2023"/>
    <n v="10"/>
    <n v="14"/>
    <n v="2023"/>
    <n v="9"/>
    <n v="13"/>
    <x v="1880"/>
    <n v="20.3"/>
    <x v="1"/>
    <x v="0"/>
    <x v="2"/>
    <n v="0"/>
  </r>
  <r>
    <s v="9685-WKZGT"/>
    <s v="Male"/>
    <x v="1"/>
    <s v="No"/>
    <s v="No"/>
    <n v="14"/>
    <s v="Yes"/>
    <s v="Yes"/>
    <s v="Fiber optic"/>
    <n v="674"/>
    <n v="3"/>
    <s v="No"/>
    <s v="No"/>
    <s v="No"/>
    <s v="No"/>
    <s v="No"/>
    <s v="No"/>
    <x v="0"/>
    <s v="Yes"/>
    <s v="Electronic check"/>
    <x v="339"/>
    <n v="1036.75"/>
    <x v="1"/>
    <x v="2934"/>
    <x v="2947"/>
    <x v="2956"/>
    <d v="2023-10-16T00:00:00"/>
    <n v="46.243482419250398"/>
    <n v="524.65"/>
    <d v="2023-09-12T00:00:00"/>
    <x v="0"/>
    <n v="2023"/>
    <n v="10"/>
    <n v="16"/>
    <n v="2023"/>
    <n v="9"/>
    <n v="12"/>
    <x v="2655"/>
    <n v="121.19348241925"/>
    <x v="1"/>
    <x v="2"/>
    <x v="0"/>
    <n v="50516.3"/>
  </r>
  <r>
    <s v="6022-UGGSO"/>
    <s v="Female"/>
    <x v="1"/>
    <s v="No"/>
    <s v="No"/>
    <n v="32"/>
    <s v="Yes"/>
    <s v="No"/>
    <s v="Fiber optic"/>
    <n v="656"/>
    <n v="8"/>
    <s v="No"/>
    <s v="Yes"/>
    <s v="No"/>
    <s v="No"/>
    <s v="No"/>
    <s v="No"/>
    <x v="0"/>
    <s v="Yes"/>
    <s v="Electronic check"/>
    <x v="113"/>
    <n v="2276.9499999999998"/>
    <x v="1"/>
    <x v="2935"/>
    <x v="2948"/>
    <x v="2957"/>
    <d v="2023-10-27T00:00:00"/>
    <n v="10.4862708590954"/>
    <n v="1190.4000000000001"/>
    <d v="2023-09-02T00:00:00"/>
    <x v="1"/>
    <n v="2023"/>
    <n v="10"/>
    <n v="27"/>
    <n v="2023"/>
    <n v="9"/>
    <n v="2"/>
    <x v="2656"/>
    <n v="84.886270859095404"/>
    <x v="1"/>
    <x v="2"/>
    <x v="2"/>
    <n v="48806.400000000001"/>
  </r>
  <r>
    <s v="8084-OIVBS"/>
    <s v="Fe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211.95"/>
    <x v="0"/>
    <x v="2936"/>
    <x v="2949"/>
    <x v="2958"/>
    <d v="2024-03-10T00:00:00"/>
    <n v="0"/>
    <n v="110"/>
    <d v="2023-07-02T00:00:00"/>
    <x v="0"/>
    <n v="2024"/>
    <n v="3"/>
    <n v="10"/>
    <n v="2023"/>
    <n v="7"/>
    <n v="2"/>
    <x v="628"/>
    <n v="20"/>
    <x v="0"/>
    <x v="0"/>
    <x v="0"/>
    <n v="0"/>
  </r>
  <r>
    <s v="8896-BQTTI"/>
    <s v="Male"/>
    <x v="0"/>
    <s v="No"/>
    <s v="No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746"/>
    <n v="25"/>
    <x v="0"/>
    <x v="2937"/>
    <x v="2950"/>
    <x v="2959"/>
    <d v="2023-10-17T00:00:00"/>
    <n v="0"/>
    <n v="12.5"/>
    <d v="2023-09-03T00:00:00"/>
    <x v="0"/>
    <n v="2023"/>
    <n v="10"/>
    <n v="17"/>
    <n v="2023"/>
    <n v="9"/>
    <n v="3"/>
    <x v="2657"/>
    <n v="25"/>
    <x v="0"/>
    <x v="0"/>
    <x v="1"/>
    <n v="0"/>
  </r>
  <r>
    <s v="3865-QBWSJ"/>
    <s v="Male"/>
    <x v="1"/>
    <s v="No"/>
    <s v="Yes"/>
    <n v="38"/>
    <s v="Yes"/>
    <s v="Yes"/>
    <s v="Fiber optic"/>
    <n v="253"/>
    <n v="7"/>
    <s v="Yes"/>
    <s v="No"/>
    <s v="No"/>
    <s v="No"/>
    <s v="No"/>
    <s v="No"/>
    <x v="0"/>
    <s v="Yes"/>
    <s v="Mailed check"/>
    <x v="533"/>
    <n v="3162.65"/>
    <x v="0"/>
    <x v="2938"/>
    <x v="2951"/>
    <x v="2960"/>
    <d v="2023-10-29T00:00:00"/>
    <n v="0"/>
    <n v="1528.55"/>
    <d v="2023-09-09T00:00:00"/>
    <x v="1"/>
    <n v="2023"/>
    <n v="10"/>
    <n v="29"/>
    <n v="2023"/>
    <n v="9"/>
    <n v="9"/>
    <x v="2147"/>
    <n v="80.45"/>
    <x v="2"/>
    <x v="2"/>
    <x v="1"/>
    <n v="20353.849999999999"/>
  </r>
  <r>
    <s v="3352-RICWQ"/>
    <s v="Female"/>
    <x v="0"/>
    <s v="Yes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210.65"/>
    <x v="0"/>
    <x v="2939"/>
    <x v="2952"/>
    <x v="2961"/>
    <d v="2024-09-18T00:00:00"/>
    <n v="0"/>
    <n v="88.875"/>
    <d v="2023-08-11T00:00:00"/>
    <x v="0"/>
    <n v="2024"/>
    <n v="9"/>
    <n v="18"/>
    <n v="2023"/>
    <n v="8"/>
    <n v="11"/>
    <x v="2658"/>
    <n v="19.75"/>
    <x v="0"/>
    <x v="0"/>
    <x v="0"/>
    <n v="0"/>
  </r>
  <r>
    <s v="2160-GPFXD"/>
    <s v="Male"/>
    <x v="0"/>
    <s v="Yes"/>
    <s v="Yes"/>
    <n v="54"/>
    <s v="Yes"/>
    <s v="Yes"/>
    <s v="DSL"/>
    <n v="969"/>
    <n v="4"/>
    <s v="Yes"/>
    <s v="Yes"/>
    <s v="No"/>
    <s v="Yes"/>
    <s v="No"/>
    <s v="No"/>
    <x v="2"/>
    <s v="Yes"/>
    <s v="Credit card (automatic)"/>
    <x v="796"/>
    <n v="3566.7"/>
    <x v="0"/>
    <x v="2940"/>
    <x v="2953"/>
    <x v="2962"/>
    <d v="2024-08-11T00:00:00"/>
    <n v="22.2710639808856"/>
    <n v="1772.55"/>
    <d v="2023-08-31T00:00:00"/>
    <x v="1"/>
    <n v="2024"/>
    <n v="8"/>
    <n v="11"/>
    <n v="2023"/>
    <n v="8"/>
    <n v="31"/>
    <x v="2659"/>
    <n v="87.921063980885606"/>
    <x v="2"/>
    <x v="1"/>
    <x v="1"/>
    <n v="63614.85"/>
  </r>
  <r>
    <s v="2065-MMKGR"/>
    <s v="Female"/>
    <x v="0"/>
    <s v="No"/>
    <s v="No"/>
    <n v="29"/>
    <s v="Yes"/>
    <s v="Yes"/>
    <s v="DSL"/>
    <n v="182"/>
    <n v="6"/>
    <s v="No"/>
    <s v="No"/>
    <s v="No"/>
    <s v="No"/>
    <s v="Yes"/>
    <s v="Yes"/>
    <x v="1"/>
    <s v="Yes"/>
    <s v="Credit card (automatic)"/>
    <x v="1179"/>
    <n v="2080.1"/>
    <x v="0"/>
    <x v="2941"/>
    <x v="2954"/>
    <x v="2963"/>
    <d v="2024-04-21T00:00:00"/>
    <n v="0"/>
    <n v="1029.5"/>
    <d v="2023-09-10T00:00:00"/>
    <x v="1"/>
    <n v="2024"/>
    <n v="4"/>
    <n v="21"/>
    <n v="2023"/>
    <n v="9"/>
    <n v="10"/>
    <x v="2660"/>
    <n v="71"/>
    <x v="1"/>
    <x v="2"/>
    <x v="2"/>
    <n v="12922"/>
  </r>
  <r>
    <s v="5857-TYBCJ"/>
    <s v="Male"/>
    <x v="1"/>
    <s v="Yes"/>
    <s v="No"/>
    <n v="44"/>
    <s v="Yes"/>
    <s v="Yes"/>
    <s v="Fiber optic"/>
    <n v="544"/>
    <n v="5"/>
    <s v="No"/>
    <s v="No"/>
    <s v="Yes"/>
    <s v="No"/>
    <s v="Yes"/>
    <s v="No"/>
    <x v="0"/>
    <s v="Yes"/>
    <s v="Electronic check"/>
    <x v="448"/>
    <n v="4040.2"/>
    <x v="0"/>
    <x v="2942"/>
    <x v="2955"/>
    <x v="2964"/>
    <d v="2023-10-17T00:00:00"/>
    <n v="34.851697961984399"/>
    <n v="1962.4"/>
    <d v="2023-09-07T00:00:00"/>
    <x v="1"/>
    <n v="2023"/>
    <n v="10"/>
    <n v="17"/>
    <n v="2023"/>
    <n v="9"/>
    <n v="7"/>
    <x v="2661"/>
    <n v="124.051697961984"/>
    <x v="2"/>
    <x v="2"/>
    <x v="1"/>
    <n v="48524.800000000003"/>
  </r>
  <r>
    <s v="1498-NHTLT"/>
    <s v="Male"/>
    <x v="0"/>
    <s v="Yes"/>
    <s v="Yes"/>
    <n v="59"/>
    <s v="Yes"/>
    <s v="No"/>
    <s v="DSL"/>
    <n v="403"/>
    <n v="7"/>
    <s v="Yes"/>
    <s v="Yes"/>
    <s v="Yes"/>
    <s v="Yes"/>
    <s v="Yes"/>
    <s v="Yes"/>
    <x v="2"/>
    <s v="Yes"/>
    <s v="Electronic check"/>
    <x v="318"/>
    <n v="5186"/>
    <x v="0"/>
    <x v="2943"/>
    <x v="2956"/>
    <x v="2965"/>
    <d v="2025-09-06T00:00:00"/>
    <n v="23.361998626750701"/>
    <n v="2559.125"/>
    <d v="2023-08-27T00:00:00"/>
    <x v="0"/>
    <n v="2025"/>
    <n v="9"/>
    <n v="6"/>
    <n v="2023"/>
    <n v="8"/>
    <n v="27"/>
    <x v="2662"/>
    <n v="110.11199862674999"/>
    <x v="2"/>
    <x v="2"/>
    <x v="0"/>
    <n v="34960.25"/>
  </r>
  <r>
    <s v="4484-CGXFK"/>
    <s v="Female"/>
    <x v="0"/>
    <s v="No"/>
    <s v="No"/>
    <n v="3"/>
    <s v="Yes"/>
    <s v="No"/>
    <s v="DSL"/>
    <n v="227"/>
    <n v="4"/>
    <s v="No"/>
    <s v="No"/>
    <s v="No"/>
    <s v="No"/>
    <s v="No"/>
    <s v="Yes"/>
    <x v="0"/>
    <s v="Yes"/>
    <s v="Electronic check"/>
    <x v="25"/>
    <n v="196.15"/>
    <x v="1"/>
    <x v="2944"/>
    <x v="2957"/>
    <x v="2966"/>
    <d v="2023-10-07T00:00:00"/>
    <n v="0"/>
    <n v="82.949999999999903"/>
    <d v="2023-08-30T00:00:00"/>
    <x v="1"/>
    <n v="2023"/>
    <n v="10"/>
    <n v="7"/>
    <n v="2023"/>
    <n v="8"/>
    <n v="30"/>
    <x v="2663"/>
    <n v="55.3"/>
    <x v="0"/>
    <x v="1"/>
    <x v="2"/>
    <n v="12553.0999999999"/>
  </r>
  <r>
    <s v="1402-PTHGN"/>
    <s v="Female"/>
    <x v="0"/>
    <s v="Yes"/>
    <s v="Yes"/>
    <n v="18"/>
    <s v="Yes"/>
    <s v="No"/>
    <s v="DSL"/>
    <n v="559"/>
    <n v="2"/>
    <s v="Yes"/>
    <s v="Yes"/>
    <s v="No"/>
    <s v="Yes"/>
    <s v="No"/>
    <s v="No"/>
    <x v="1"/>
    <s v="Yes"/>
    <s v="Mailed check"/>
    <x v="946"/>
    <n v="1087.45"/>
    <x v="0"/>
    <x v="2945"/>
    <x v="2958"/>
    <x v="2967"/>
    <d v="2024-04-15T00:00:00"/>
    <n v="26.181095422954701"/>
    <n v="553.5"/>
    <d v="2023-09-03T00:00:00"/>
    <x v="1"/>
    <n v="2024"/>
    <n v="4"/>
    <n v="15"/>
    <n v="2023"/>
    <n v="9"/>
    <n v="3"/>
    <x v="2664"/>
    <n v="87.681095422954698"/>
    <x v="1"/>
    <x v="1"/>
    <x v="2"/>
    <n v="34378.5"/>
  </r>
  <r>
    <s v="4176-RELJR"/>
    <s v="Male"/>
    <x v="1"/>
    <s v="No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75"/>
    <n v="1672.15"/>
    <x v="0"/>
    <x v="2946"/>
    <x v="2959"/>
    <x v="2968"/>
    <d v="2025-05-10T00:00:00"/>
    <n v="0"/>
    <n v="840.85"/>
    <d v="2023-09-09T00:00:00"/>
    <x v="0"/>
    <n v="2025"/>
    <n v="5"/>
    <n v="10"/>
    <n v="2023"/>
    <n v="9"/>
    <n v="9"/>
    <x v="2665"/>
    <n v="25.1"/>
    <x v="2"/>
    <x v="0"/>
    <x v="1"/>
    <n v="0"/>
  </r>
  <r>
    <s v="6214-EDAKZ"/>
    <s v="Female"/>
    <x v="0"/>
    <s v="Yes"/>
    <s v="Yes"/>
    <n v="22"/>
    <s v="Yes"/>
    <s v="No"/>
    <s v="DSL"/>
    <n v="634"/>
    <n v="4"/>
    <s v="No"/>
    <s v="Yes"/>
    <s v="No"/>
    <s v="Yes"/>
    <s v="No"/>
    <s v="No"/>
    <x v="0"/>
    <s v="No"/>
    <s v="Electronic check"/>
    <x v="237"/>
    <n v="1206.05"/>
    <x v="1"/>
    <x v="2947"/>
    <x v="2960"/>
    <x v="2969"/>
    <d v="2023-10-27T00:00:00"/>
    <n v="41.350393699364197"/>
    <n v="606.65"/>
    <d v="2023-08-30T00:00:00"/>
    <x v="0"/>
    <n v="2023"/>
    <n v="10"/>
    <n v="27"/>
    <n v="2023"/>
    <n v="8"/>
    <n v="30"/>
    <x v="2666"/>
    <n v="96.500393699364196"/>
    <x v="1"/>
    <x v="1"/>
    <x v="0"/>
    <n v="34965.1"/>
  </r>
  <r>
    <s v="5199-FPUSP"/>
    <s v="Male"/>
    <x v="0"/>
    <s v="No"/>
    <s v="Yes"/>
    <n v="33"/>
    <s v="No"/>
    <s v="No phone service"/>
    <s v="DSL"/>
    <n v="956"/>
    <n v="10"/>
    <s v="Yes"/>
    <s v="No"/>
    <s v="No"/>
    <s v="Yes"/>
    <s v="No"/>
    <s v="No"/>
    <x v="1"/>
    <s v="No"/>
    <s v="Credit card (automatic)"/>
    <x v="1198"/>
    <n v="1113.95"/>
    <x v="0"/>
    <x v="2948"/>
    <x v="2961"/>
    <x v="2970"/>
    <d v="2024-03-19T00:00:00"/>
    <n v="21.430332983708201"/>
    <n v="561.82499999999902"/>
    <d v="2023-08-14T00:00:00"/>
    <x v="0"/>
    <n v="2024"/>
    <n v="3"/>
    <n v="19"/>
    <n v="2023"/>
    <n v="8"/>
    <n v="14"/>
    <x v="2667"/>
    <n v="55.480332983708202"/>
    <x v="1"/>
    <x v="0"/>
    <x v="0"/>
    <n v="32551.799999999901"/>
  </r>
  <r>
    <s v="6377-KSLXC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07.05"/>
    <x v="0"/>
    <x v="2949"/>
    <x v="2962"/>
    <x v="2971"/>
    <d v="2023-10-06T00:00:00"/>
    <n v="0"/>
    <n v="49.875"/>
    <d v="2023-09-11T00:00:00"/>
    <x v="0"/>
    <n v="2023"/>
    <n v="10"/>
    <n v="6"/>
    <n v="2023"/>
    <n v="9"/>
    <n v="11"/>
    <x v="2668"/>
    <n v="19.95"/>
    <x v="0"/>
    <x v="0"/>
    <x v="1"/>
    <n v="0"/>
  </r>
  <r>
    <s v="1796-JANOW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38.15"/>
    <x v="0"/>
    <x v="2950"/>
    <x v="2963"/>
    <x v="2972"/>
    <d v="2023-10-09T00:00:00"/>
    <n v="0"/>
    <n v="19.95"/>
    <d v="2023-09-10T00:00:00"/>
    <x v="0"/>
    <n v="2023"/>
    <n v="10"/>
    <n v="9"/>
    <n v="2023"/>
    <n v="9"/>
    <n v="10"/>
    <x v="129"/>
    <n v="19.95"/>
    <x v="0"/>
    <x v="0"/>
    <x v="1"/>
    <n v="0"/>
  </r>
  <r>
    <s v="0238-WHBIQ"/>
    <s v="Male"/>
    <x v="0"/>
    <s v="Yes"/>
    <s v="Yes"/>
    <n v="72"/>
    <s v="Yes"/>
    <s v="Yes"/>
    <s v="DSL"/>
    <n v="665"/>
    <n v="10"/>
    <s v="Yes"/>
    <s v="Yes"/>
    <s v="Yes"/>
    <s v="Yes"/>
    <s v="Yes"/>
    <s v="Yes"/>
    <x v="2"/>
    <s v="No"/>
    <s v="Credit card (automatic)"/>
    <x v="377"/>
    <n v="6339.3"/>
    <x v="0"/>
    <x v="2951"/>
    <x v="2964"/>
    <x v="2973"/>
    <d v="2024-11-10T00:00:00"/>
    <n v="23.298246285948402"/>
    <n v="3229.2"/>
    <d v="2023-06-25T00:00:00"/>
    <x v="0"/>
    <n v="2024"/>
    <n v="11"/>
    <n v="10"/>
    <n v="2023"/>
    <n v="6"/>
    <n v="25"/>
    <x v="2669"/>
    <n v="112.998246285948"/>
    <x v="2"/>
    <x v="2"/>
    <x v="0"/>
    <n v="59650.5"/>
  </r>
  <r>
    <s v="8735-NBLWT"/>
    <s v="Male"/>
    <x v="0"/>
    <s v="No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184.1"/>
    <x v="0"/>
    <x v="2952"/>
    <x v="2965"/>
    <x v="2974"/>
    <d v="2023-10-10T00:00:00"/>
    <n v="0"/>
    <n v="91.8"/>
    <d v="2023-09-01T00:00:00"/>
    <x v="0"/>
    <n v="2023"/>
    <n v="10"/>
    <n v="10"/>
    <n v="2023"/>
    <n v="9"/>
    <n v="1"/>
    <x v="2670"/>
    <n v="20.399999999999999"/>
    <x v="0"/>
    <x v="0"/>
    <x v="2"/>
    <n v="0"/>
  </r>
  <r>
    <s v="6651-RLGGM"/>
    <s v="Male"/>
    <x v="0"/>
    <s v="Yes"/>
    <s v="Yes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80"/>
    <n v="1688.9"/>
    <x v="0"/>
    <x v="2953"/>
    <x v="2966"/>
    <x v="2975"/>
    <d v="2024-11-08T00:00:00"/>
    <n v="0"/>
    <n v="881.05"/>
    <d v="2023-09-10T00:00:00"/>
    <x v="0"/>
    <n v="2024"/>
    <n v="11"/>
    <n v="8"/>
    <n v="2023"/>
    <n v="9"/>
    <n v="10"/>
    <x v="2671"/>
    <n v="26.3"/>
    <x v="2"/>
    <x v="0"/>
    <x v="1"/>
    <n v="0"/>
  </r>
  <r>
    <s v="6127-ISGTU"/>
    <s v="Female"/>
    <x v="0"/>
    <s v="Yes"/>
    <s v="No"/>
    <n v="16"/>
    <s v="Yes"/>
    <s v="Yes"/>
    <s v="Fiber optic"/>
    <n v="501"/>
    <n v="7"/>
    <s v="No"/>
    <s v="No"/>
    <s v="No"/>
    <s v="No"/>
    <s v="Yes"/>
    <s v="No"/>
    <x v="0"/>
    <s v="Yes"/>
    <s v="Electronic check"/>
    <x v="511"/>
    <n v="1378.25"/>
    <x v="1"/>
    <x v="2954"/>
    <x v="2967"/>
    <x v="2976"/>
    <d v="2023-09-30T00:00:00"/>
    <n v="47.777943307772098"/>
    <n v="679.6"/>
    <d v="2023-09-06T00:00:00"/>
    <x v="0"/>
    <n v="2023"/>
    <n v="9"/>
    <n v="30"/>
    <n v="2023"/>
    <n v="9"/>
    <n v="6"/>
    <x v="2619"/>
    <n v="132.72794330777199"/>
    <x v="1"/>
    <x v="2"/>
    <x v="1"/>
    <n v="42559.95"/>
  </r>
  <r>
    <s v="1614-JBEBI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2"/>
    <n v="137.6"/>
    <x v="0"/>
    <x v="2955"/>
    <x v="2968"/>
    <x v="2977"/>
    <d v="2023-10-25T00:00:00"/>
    <n v="0"/>
    <n v="82.8"/>
    <d v="2023-06-29T00:00:00"/>
    <x v="0"/>
    <n v="2023"/>
    <n v="10"/>
    <n v="25"/>
    <n v="2023"/>
    <n v="6"/>
    <n v="29"/>
    <x v="302"/>
    <n v="20.7"/>
    <x v="0"/>
    <x v="0"/>
    <x v="0"/>
    <n v="0"/>
  </r>
  <r>
    <s v="8740-XLHDR"/>
    <s v="Male"/>
    <x v="0"/>
    <s v="No"/>
    <s v="No"/>
    <n v="5"/>
    <s v="No"/>
    <s v="No phone service"/>
    <s v="DSL"/>
    <n v="971"/>
    <n v="9"/>
    <s v="Yes"/>
    <s v="Yes"/>
    <s v="Yes"/>
    <s v="Yes"/>
    <s v="No"/>
    <s v="No"/>
    <x v="0"/>
    <s v="Yes"/>
    <s v="Mailed check"/>
    <x v="1199"/>
    <n v="219"/>
    <x v="1"/>
    <x v="2956"/>
    <x v="2969"/>
    <x v="2978"/>
    <d v="2023-10-27T00:00:00"/>
    <n v="36.859165946688201"/>
    <n v="108.125"/>
    <d v="2023-09-01T00:00:00"/>
    <x v="0"/>
    <n v="2023"/>
    <n v="10"/>
    <n v="27"/>
    <n v="2023"/>
    <n v="9"/>
    <n v="1"/>
    <x v="2672"/>
    <n v="80.109165946688194"/>
    <x v="0"/>
    <x v="1"/>
    <x v="1"/>
    <n v="41995.75"/>
  </r>
  <r>
    <s v="1208-DNHLN"/>
    <s v="Male"/>
    <x v="0"/>
    <s v="Yes"/>
    <s v="Yes"/>
    <n v="23"/>
    <s v="Yes"/>
    <s v="Yes"/>
    <s v="DSL"/>
    <n v="880"/>
    <n v="7"/>
    <s v="No"/>
    <s v="No"/>
    <s v="No"/>
    <s v="No"/>
    <s v="No"/>
    <s v="No"/>
    <x v="1"/>
    <s v="Yes"/>
    <s v="Credit card (automatic)"/>
    <x v="1200"/>
    <n v="1067.1500000000001"/>
    <x v="1"/>
    <x v="2957"/>
    <x v="2970"/>
    <x v="2979"/>
    <d v="2024-04-08T00:00:00"/>
    <n v="35.291286145505502"/>
    <n v="556.02499999999998"/>
    <d v="2023-09-10T00:00:00"/>
    <x v="0"/>
    <n v="2024"/>
    <n v="4"/>
    <n v="8"/>
    <n v="2023"/>
    <n v="9"/>
    <n v="10"/>
    <x v="2673"/>
    <n v="83.641286145505603"/>
    <x v="1"/>
    <x v="1"/>
    <x v="1"/>
    <n v="42548"/>
  </r>
  <r>
    <s v="1761-AEZZR"/>
    <s v="Male"/>
    <x v="0"/>
    <s v="No"/>
    <s v="No"/>
    <n v="1"/>
    <s v="Yes"/>
    <s v="No"/>
    <s v="Fiber optic"/>
    <n v="945"/>
    <n v="10"/>
    <s v="No"/>
    <s v="No"/>
    <s v="No"/>
    <s v="No"/>
    <s v="Yes"/>
    <s v="No"/>
    <x v="0"/>
    <s v="Yes"/>
    <s v="Electronic check"/>
    <x v="1024"/>
    <n v="79.55"/>
    <x v="1"/>
    <x v="2958"/>
    <x v="2971"/>
    <x v="2980"/>
    <d v="2023-10-06T00:00:00"/>
    <n v="17.959685558377402"/>
    <n v="39.774999999999999"/>
    <d v="2023-09-07T00:00:00"/>
    <x v="1"/>
    <n v="2023"/>
    <n v="10"/>
    <n v="6"/>
    <n v="2023"/>
    <n v="9"/>
    <n v="7"/>
    <x v="2674"/>
    <n v="97.509685558377399"/>
    <x v="0"/>
    <x v="2"/>
    <x v="2"/>
    <n v="75174.75"/>
  </r>
  <r>
    <s v="3923-CSIHK"/>
    <s v="Female"/>
    <x v="1"/>
    <s v="Yes"/>
    <s v="No"/>
    <n v="50"/>
    <s v="Yes"/>
    <s v="No"/>
    <s v="Fiber optic"/>
    <n v="863"/>
    <n v="7"/>
    <s v="No"/>
    <s v="No"/>
    <s v="No"/>
    <s v="No"/>
    <s v="No"/>
    <s v="No"/>
    <x v="0"/>
    <s v="Yes"/>
    <s v="Electronic check"/>
    <x v="921"/>
    <n v="3444.85"/>
    <x v="1"/>
    <x v="2959"/>
    <x v="2972"/>
    <x v="2981"/>
    <d v="2023-10-04T00:00:00"/>
    <n v="26.733354564091201"/>
    <n v="1776.25"/>
    <d v="2023-09-02T00:00:00"/>
    <x v="1"/>
    <n v="2023"/>
    <n v="10"/>
    <n v="4"/>
    <n v="2023"/>
    <n v="9"/>
    <n v="2"/>
    <x v="2675"/>
    <n v="97.783354564091198"/>
    <x v="2"/>
    <x v="2"/>
    <x v="1"/>
    <n v="61316.1499999999"/>
  </r>
  <r>
    <s v="5696-EXCYS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369.05"/>
    <x v="0"/>
    <x v="2960"/>
    <x v="2973"/>
    <x v="2982"/>
    <d v="2025-09-02T00:00:00"/>
    <n v="0"/>
    <n v="165.32499999999999"/>
    <d v="2023-07-08T00:00:00"/>
    <x v="0"/>
    <n v="2025"/>
    <n v="9"/>
    <n v="2"/>
    <n v="2023"/>
    <n v="7"/>
    <n v="8"/>
    <x v="708"/>
    <n v="19.45"/>
    <x v="1"/>
    <x v="0"/>
    <x v="0"/>
    <n v="0"/>
  </r>
  <r>
    <s v="5795-KTGUD"/>
    <s v="Female"/>
    <x v="0"/>
    <s v="Yes"/>
    <s v="No"/>
    <n v="68"/>
    <s v="Yes"/>
    <s v="Yes"/>
    <s v="Fiber optic"/>
    <n v="690"/>
    <n v="2"/>
    <s v="Yes"/>
    <s v="Yes"/>
    <s v="Yes"/>
    <s v="No"/>
    <s v="Yes"/>
    <s v="Yes"/>
    <x v="2"/>
    <s v="Yes"/>
    <s v="Bank transfer (automatic)"/>
    <x v="536"/>
    <n v="7553.6"/>
    <x v="0"/>
    <x v="2961"/>
    <x v="2974"/>
    <x v="2983"/>
    <d v="2024-08-20T00:00:00"/>
    <n v="14.0549159021263"/>
    <n v="3767.2"/>
    <d v="2023-09-05T00:00:00"/>
    <x v="1"/>
    <n v="2024"/>
    <n v="8"/>
    <n v="20"/>
    <n v="2023"/>
    <n v="9"/>
    <n v="5"/>
    <x v="478"/>
    <n v="124.854915902126"/>
    <x v="2"/>
    <x v="2"/>
    <x v="1"/>
    <n v="76452"/>
  </r>
  <r>
    <s v="7120-RFMVS"/>
    <s v="Male"/>
    <x v="0"/>
    <s v="No"/>
    <s v="No"/>
    <n v="1"/>
    <s v="Yes"/>
    <s v="Yes"/>
    <s v="Fiber optic"/>
    <n v="286"/>
    <n v="2"/>
    <s v="No"/>
    <s v="No"/>
    <s v="No"/>
    <s v="No"/>
    <s v="Yes"/>
    <s v="No"/>
    <x v="0"/>
    <s v="No"/>
    <s v="Electronic check"/>
    <x v="45"/>
    <n v="84.5"/>
    <x v="1"/>
    <x v="2962"/>
    <x v="2975"/>
    <x v="2984"/>
    <d v="2023-10-25T00:00:00"/>
    <n v="0"/>
    <n v="42.25"/>
    <d v="2023-09-01T00:00:00"/>
    <x v="0"/>
    <n v="2023"/>
    <n v="10"/>
    <n v="25"/>
    <n v="2023"/>
    <n v="9"/>
    <n v="1"/>
    <x v="2676"/>
    <n v="84.5"/>
    <x v="0"/>
    <x v="2"/>
    <x v="1"/>
    <n v="24167"/>
  </r>
  <r>
    <s v="7924-GJZFI"/>
    <s v="Female"/>
    <x v="1"/>
    <s v="Yes"/>
    <s v="No"/>
    <n v="25"/>
    <s v="Yes"/>
    <s v="No"/>
    <s v="Fiber optic"/>
    <n v="730"/>
    <n v="2"/>
    <s v="No"/>
    <s v="No"/>
    <s v="No"/>
    <s v="No"/>
    <s v="No"/>
    <s v="No"/>
    <x v="0"/>
    <s v="Yes"/>
    <s v="Electronic check"/>
    <x v="1201"/>
    <n v="1813.1"/>
    <x v="0"/>
    <x v="2963"/>
    <x v="2976"/>
    <x v="40"/>
    <d v="2023-10-27T00:00:00"/>
    <n v="21.052764338634098"/>
    <n v="866.25"/>
    <d v="2023-08-24T00:00:00"/>
    <x v="0"/>
    <n v="2023"/>
    <n v="10"/>
    <n v="27"/>
    <n v="2023"/>
    <n v="8"/>
    <n v="24"/>
    <x v="2677"/>
    <n v="90.352764338634103"/>
    <x v="1"/>
    <x v="1"/>
    <x v="0"/>
    <n v="50589"/>
  </r>
  <r>
    <s v="4702-HDRKD"/>
    <s v="Male"/>
    <x v="0"/>
    <s v="No"/>
    <s v="No"/>
    <n v="67"/>
    <s v="No"/>
    <s v="No phone service"/>
    <s v="DSL"/>
    <n v="782"/>
    <n v="7"/>
    <s v="Yes"/>
    <s v="No"/>
    <s v="Yes"/>
    <s v="Yes"/>
    <s v="Yes"/>
    <s v="No"/>
    <x v="1"/>
    <s v="Yes"/>
    <s v="Bank transfer (automatic)"/>
    <x v="1202"/>
    <n v="3321.35"/>
    <x v="0"/>
    <x v="2964"/>
    <x v="2977"/>
    <x v="2985"/>
    <d v="2024-03-27T00:00:00"/>
    <n v="27.2807571037802"/>
    <n v="1653.2249999999999"/>
    <d v="2023-09-08T00:00:00"/>
    <x v="0"/>
    <n v="2024"/>
    <n v="3"/>
    <n v="27"/>
    <n v="2023"/>
    <n v="9"/>
    <n v="8"/>
    <x v="2678"/>
    <n v="76.630757103780198"/>
    <x v="2"/>
    <x v="1"/>
    <x v="1"/>
    <n v="38591.699999999997"/>
  </r>
  <r>
    <s v="8512-WIWYV"/>
    <s v="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77"/>
    <n v="707.5"/>
    <x v="0"/>
    <x v="2965"/>
    <x v="2978"/>
    <x v="2986"/>
    <d v="2024-03-30T00:00:00"/>
    <n v="0"/>
    <n v="325.60000000000002"/>
    <d v="2023-08-12T00:00:00"/>
    <x v="0"/>
    <n v="2024"/>
    <n v="3"/>
    <n v="30"/>
    <n v="2023"/>
    <n v="8"/>
    <n v="12"/>
    <x v="2679"/>
    <n v="20.350000000000001"/>
    <x v="1"/>
    <x v="0"/>
    <x v="1"/>
    <n v="0"/>
  </r>
  <r>
    <s v="5897-ZYEKH"/>
    <s v="Female"/>
    <x v="1"/>
    <s v="Yes"/>
    <s v="No"/>
    <n v="67"/>
    <s v="Yes"/>
    <s v="Yes"/>
    <s v="Fiber optic"/>
    <n v="339"/>
    <n v="2"/>
    <s v="Yes"/>
    <s v="Yes"/>
    <s v="No"/>
    <s v="No"/>
    <s v="Yes"/>
    <s v="Yes"/>
    <x v="1"/>
    <s v="Yes"/>
    <s v="Electronic check"/>
    <x v="619"/>
    <n v="7112.15"/>
    <x v="0"/>
    <x v="2966"/>
    <x v="2979"/>
    <x v="2987"/>
    <d v="2024-02-12T00:00:00"/>
    <n v="12.700101867352799"/>
    <n v="3537.6"/>
    <d v="2023-09-11T00:00:00"/>
    <x v="1"/>
    <n v="2024"/>
    <n v="2"/>
    <n v="12"/>
    <n v="2023"/>
    <n v="9"/>
    <n v="11"/>
    <x v="1687"/>
    <n v="118.300101867352"/>
    <x v="2"/>
    <x v="2"/>
    <x v="1"/>
    <n v="35798.400000000001"/>
  </r>
  <r>
    <s v="5456-ITGIC"/>
    <s v="Male"/>
    <x v="1"/>
    <s v="Yes"/>
    <s v="No"/>
    <n v="72"/>
    <s v="No"/>
    <s v="No phone service"/>
    <s v="DSL"/>
    <n v="888"/>
    <n v="7"/>
    <s v="Yes"/>
    <s v="Yes"/>
    <s v="Yes"/>
    <s v="Yes"/>
    <s v="Yes"/>
    <s v="Yes"/>
    <x v="2"/>
    <s v="Yes"/>
    <s v="Credit card (automatic)"/>
    <x v="952"/>
    <n v="4641.1000000000004"/>
    <x v="0"/>
    <x v="2967"/>
    <x v="2980"/>
    <x v="2988"/>
    <d v="2024-10-31T00:00:00"/>
    <n v="30.748039775223798"/>
    <n v="2320.1999999999998"/>
    <d v="2023-08-31T00:00:00"/>
    <x v="1"/>
    <n v="2024"/>
    <n v="10"/>
    <n v="31"/>
    <n v="2023"/>
    <n v="8"/>
    <n v="31"/>
    <x v="2680"/>
    <n v="95.198039775223805"/>
    <x v="2"/>
    <x v="1"/>
    <x v="1"/>
    <n v="57231.6"/>
  </r>
  <r>
    <s v="7317-GGVPB"/>
    <s v="Male"/>
    <x v="0"/>
    <s v="Yes"/>
    <s v="No"/>
    <n v="71"/>
    <s v="Yes"/>
    <s v="Yes"/>
    <s v="Fiber optic"/>
    <n v="582"/>
    <n v="8"/>
    <s v="No"/>
    <s v="Yes"/>
    <s v="Yes"/>
    <s v="Yes"/>
    <s v="Yes"/>
    <s v="Yes"/>
    <x v="2"/>
    <s v="Yes"/>
    <s v="Credit card (automatic)"/>
    <x v="1203"/>
    <n v="7690.9"/>
    <x v="1"/>
    <x v="2968"/>
    <x v="2981"/>
    <x v="2989"/>
    <d v="2025-07-13T00:00:00"/>
    <n v="17.174587280488399"/>
    <n v="3855.3"/>
    <d v="2023-09-01T00:00:00"/>
    <x v="0"/>
    <n v="2025"/>
    <n v="7"/>
    <n v="13"/>
    <n v="2023"/>
    <n v="9"/>
    <n v="1"/>
    <x v="2011"/>
    <n v="125.77458728048801"/>
    <x v="2"/>
    <x v="2"/>
    <x v="0"/>
    <n v="63205.2"/>
  </r>
  <r>
    <s v="1406-PUQVY"/>
    <s v="Male"/>
    <x v="0"/>
    <s v="No"/>
    <s v="Yes"/>
    <n v="1"/>
    <s v="Yes"/>
    <s v="No"/>
    <s v="DSL"/>
    <n v="63"/>
    <n v="3"/>
    <s v="No"/>
    <s v="Yes"/>
    <s v="No"/>
    <s v="No"/>
    <s v="No"/>
    <s v="No"/>
    <x v="0"/>
    <s v="Yes"/>
    <s v="Electronic check"/>
    <x v="503"/>
    <n v="49.9"/>
    <x v="0"/>
    <x v="2969"/>
    <x v="2982"/>
    <x v="2990"/>
    <d v="2023-10-19T00:00:00"/>
    <n v="0"/>
    <n v="24.95"/>
    <d v="2023-06-26T00:00:00"/>
    <x v="0"/>
    <n v="2023"/>
    <n v="10"/>
    <n v="19"/>
    <n v="2023"/>
    <n v="6"/>
    <n v="26"/>
    <x v="2681"/>
    <n v="49.9"/>
    <x v="0"/>
    <x v="1"/>
    <x v="1"/>
    <n v="3143.7"/>
  </r>
  <r>
    <s v="1322-AGOQM"/>
    <s v="Male"/>
    <x v="0"/>
    <s v="No"/>
    <s v="No"/>
    <n v="46"/>
    <s v="No"/>
    <s v="No phone service"/>
    <s v="DSL"/>
    <n v="483"/>
    <n v="9"/>
    <s v="No"/>
    <s v="Yes"/>
    <s v="No"/>
    <s v="No"/>
    <s v="No"/>
    <s v="No"/>
    <x v="0"/>
    <s v="No"/>
    <s v="Bank transfer (automatic)"/>
    <x v="1204"/>
    <n v="1380.1"/>
    <x v="1"/>
    <x v="2970"/>
    <x v="2983"/>
    <x v="2991"/>
    <d v="2023-10-25T00:00:00"/>
    <n v="14.5321401890985"/>
    <n v="696.9"/>
    <d v="2023-08-30T00:00:00"/>
    <x v="0"/>
    <n v="2023"/>
    <n v="10"/>
    <n v="25"/>
    <n v="2023"/>
    <n v="8"/>
    <n v="30"/>
    <x v="2682"/>
    <n v="44.832140189098503"/>
    <x v="2"/>
    <x v="0"/>
    <x v="1"/>
    <n v="14634.9"/>
  </r>
  <r>
    <s v="3677-IYRBF"/>
    <s v="Female"/>
    <x v="1"/>
    <s v="No"/>
    <s v="No"/>
    <n v="2"/>
    <s v="No"/>
    <s v="No phone service"/>
    <s v="DSL"/>
    <n v="156"/>
    <n v="6"/>
    <s v="No"/>
    <s v="No"/>
    <s v="Yes"/>
    <s v="No"/>
    <s v="No"/>
    <s v="No"/>
    <x v="0"/>
    <s v="Yes"/>
    <s v="Electronic check"/>
    <x v="164"/>
    <n v="78.650000000000006"/>
    <x v="1"/>
    <x v="2971"/>
    <x v="2984"/>
    <x v="2992"/>
    <d v="2023-10-21T00:00:00"/>
    <n v="0"/>
    <n v="30.4"/>
    <d v="2023-09-01T00:00:00"/>
    <x v="0"/>
    <n v="2023"/>
    <n v="10"/>
    <n v="21"/>
    <n v="2023"/>
    <n v="9"/>
    <n v="1"/>
    <x v="1657"/>
    <n v="30.4"/>
    <x v="0"/>
    <x v="0"/>
    <x v="1"/>
    <n v="4742.3999999999996"/>
  </r>
  <r>
    <s v="5692-FPTAH"/>
    <s v="Female"/>
    <x v="0"/>
    <s v="No"/>
    <s v="No"/>
    <n v="1"/>
    <s v="Yes"/>
    <s v="No"/>
    <s v="DSL"/>
    <n v="319"/>
    <n v="3"/>
    <s v="No"/>
    <s v="No"/>
    <s v="No"/>
    <s v="No"/>
    <s v="No"/>
    <s v="No"/>
    <x v="0"/>
    <s v="Yes"/>
    <s v="Mailed check"/>
    <x v="354"/>
    <n v="45.4"/>
    <x v="1"/>
    <x v="2972"/>
    <x v="2985"/>
    <x v="2993"/>
    <d v="2023-10-23T00:00:00"/>
    <n v="39.5153993933842"/>
    <n v="22.7"/>
    <d v="2023-09-08T00:00:00"/>
    <x v="0"/>
    <n v="2023"/>
    <n v="10"/>
    <n v="23"/>
    <n v="2023"/>
    <n v="9"/>
    <n v="8"/>
    <x v="2683"/>
    <n v="84.915399393384206"/>
    <x v="0"/>
    <x v="1"/>
    <x v="0"/>
    <n v="14482.6"/>
  </r>
  <r>
    <s v="9114-AAFQH"/>
    <s v="Female"/>
    <x v="0"/>
    <s v="Yes"/>
    <s v="No"/>
    <n v="48"/>
    <s v="Yes"/>
    <s v="No"/>
    <s v="DSL"/>
    <n v="146"/>
    <n v="4"/>
    <s v="No"/>
    <s v="Yes"/>
    <s v="Yes"/>
    <s v="No"/>
    <s v="No"/>
    <s v="Yes"/>
    <x v="1"/>
    <s v="Yes"/>
    <s v="Electronic check"/>
    <x v="796"/>
    <n v="3094.65"/>
    <x v="0"/>
    <x v="2973"/>
    <x v="2986"/>
    <x v="2994"/>
    <d v="2024-03-31T00:00:00"/>
    <n v="0"/>
    <n v="1575.6"/>
    <d v="2023-09-01T00:00:00"/>
    <x v="1"/>
    <n v="2024"/>
    <n v="3"/>
    <n v="31"/>
    <n v="2023"/>
    <n v="9"/>
    <n v="1"/>
    <x v="2684"/>
    <n v="65.650000000000006"/>
    <x v="2"/>
    <x v="1"/>
    <x v="2"/>
    <n v="9584.9"/>
  </r>
  <r>
    <s v="8715-KKTFG"/>
    <s v="Female"/>
    <x v="0"/>
    <s v="Yes"/>
    <s v="No"/>
    <n v="61"/>
    <s v="Yes"/>
    <s v="Yes"/>
    <s v="Fiber optic"/>
    <n v="308"/>
    <n v="4"/>
    <s v="No"/>
    <s v="No"/>
    <s v="Yes"/>
    <s v="Yes"/>
    <s v="Yes"/>
    <s v="Yes"/>
    <x v="1"/>
    <s v="Yes"/>
    <s v="Bank transfer (automatic)"/>
    <x v="1205"/>
    <n v="6518.35"/>
    <x v="0"/>
    <x v="2974"/>
    <x v="2987"/>
    <x v="2995"/>
    <d v="2024-02-11T00:00:00"/>
    <n v="26.9091454757572"/>
    <n v="3150.65"/>
    <d v="2023-06-25T00:00:00"/>
    <x v="0"/>
    <n v="2024"/>
    <n v="2"/>
    <n v="11"/>
    <n v="2023"/>
    <n v="6"/>
    <n v="25"/>
    <x v="2685"/>
    <n v="130.209145475757"/>
    <x v="2"/>
    <x v="2"/>
    <x v="0"/>
    <n v="31816.3999999999"/>
  </r>
  <r>
    <s v="1550-LOAHA"/>
    <s v="Female"/>
    <x v="0"/>
    <s v="Yes"/>
    <s v="No"/>
    <n v="32"/>
    <s v="Yes"/>
    <s v="No"/>
    <s v="Fiber optic"/>
    <n v="934"/>
    <n v="4"/>
    <s v="No"/>
    <s v="Yes"/>
    <s v="No"/>
    <s v="No"/>
    <s v="No"/>
    <s v="Yes"/>
    <x v="0"/>
    <s v="No"/>
    <s v="Bank transfer (automatic)"/>
    <x v="141"/>
    <n v="2585.9499999999998"/>
    <x v="1"/>
    <x v="2975"/>
    <x v="2988"/>
    <x v="2996"/>
    <d v="2023-10-20T00:00:00"/>
    <n v="23.860966718108699"/>
    <n v="1346.4"/>
    <d v="2023-09-03T00:00:00"/>
    <x v="1"/>
    <n v="2023"/>
    <n v="10"/>
    <n v="20"/>
    <n v="2023"/>
    <n v="9"/>
    <n v="3"/>
    <x v="2686"/>
    <n v="108.01096671810799"/>
    <x v="1"/>
    <x v="2"/>
    <x v="1"/>
    <n v="78596.100000000006"/>
  </r>
  <r>
    <s v="1728-BQDMA"/>
    <s v="Female"/>
    <x v="0"/>
    <s v="No"/>
    <s v="No"/>
    <n v="2"/>
    <s v="Yes"/>
    <s v="No"/>
    <s v="DSL"/>
    <n v="628"/>
    <n v="8"/>
    <s v="No"/>
    <s v="No"/>
    <s v="No"/>
    <s v="No"/>
    <s v="No"/>
    <s v="No"/>
    <x v="0"/>
    <s v="No"/>
    <s v="Electronic check"/>
    <x v="355"/>
    <n v="82.7"/>
    <x v="0"/>
    <x v="2976"/>
    <x v="2989"/>
    <x v="2997"/>
    <d v="2023-10-20T00:00:00"/>
    <n v="25.904495142114801"/>
    <n v="44.45"/>
    <d v="2023-08-25T00:00:00"/>
    <x v="0"/>
    <n v="2023"/>
    <n v="10"/>
    <n v="20"/>
    <n v="2023"/>
    <n v="8"/>
    <n v="25"/>
    <x v="2687"/>
    <n v="70.3544951421148"/>
    <x v="0"/>
    <x v="1"/>
    <x v="0"/>
    <n v="27914.6"/>
  </r>
  <r>
    <s v="0268-QKIWO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58.85"/>
    <x v="1"/>
    <x v="2977"/>
    <x v="2990"/>
    <x v="2998"/>
    <d v="2023-10-25T00:00:00"/>
    <n v="0"/>
    <n v="29.625"/>
    <d v="2023-09-05T00:00:00"/>
    <x v="0"/>
    <n v="2023"/>
    <n v="10"/>
    <n v="25"/>
    <n v="2023"/>
    <n v="9"/>
    <n v="5"/>
    <x v="2688"/>
    <n v="19.75"/>
    <x v="0"/>
    <x v="0"/>
    <x v="0"/>
    <n v="0"/>
  </r>
  <r>
    <s v="0876-WDUUZ"/>
    <s v="Female"/>
    <x v="0"/>
    <s v="No"/>
    <s v="No"/>
    <n v="5"/>
    <s v="Yes"/>
    <s v="No"/>
    <s v="Fiber optic"/>
    <n v="712"/>
    <n v="2"/>
    <s v="No"/>
    <s v="No"/>
    <s v="No"/>
    <s v="Yes"/>
    <s v="No"/>
    <s v="Yes"/>
    <x v="0"/>
    <s v="Yes"/>
    <s v="Credit card (automatic)"/>
    <x v="233"/>
    <n v="425.9"/>
    <x v="1"/>
    <x v="2978"/>
    <x v="2991"/>
    <x v="2999"/>
    <d v="2023-10-23T00:00:00"/>
    <n v="18.213317548271899"/>
    <n v="213.5"/>
    <d v="2023-08-31T00:00:00"/>
    <x v="1"/>
    <n v="2023"/>
    <n v="10"/>
    <n v="23"/>
    <n v="2023"/>
    <n v="8"/>
    <n v="31"/>
    <x v="2689"/>
    <n v="103.61331754827199"/>
    <x v="0"/>
    <x v="2"/>
    <x v="2"/>
    <n v="60804.800000000003"/>
  </r>
  <r>
    <s v="5117-ZSMHQ"/>
    <s v="Female"/>
    <x v="0"/>
    <s v="Yes"/>
    <s v="Yes"/>
    <n v="71"/>
    <s v="Yes"/>
    <s v="Yes"/>
    <s v="DSL"/>
    <n v="78"/>
    <n v="4"/>
    <s v="Yes"/>
    <s v="Yes"/>
    <s v="Yes"/>
    <s v="Yes"/>
    <s v="Yes"/>
    <s v="Yes"/>
    <x v="2"/>
    <s v="No"/>
    <s v="Bank transfer (automatic)"/>
    <x v="58"/>
    <n v="6342.7"/>
    <x v="0"/>
    <x v="2979"/>
    <x v="2992"/>
    <x v="3000"/>
    <d v="2025-06-04T00:00:00"/>
    <n v="0"/>
    <n v="3191.45"/>
    <d v="2023-09-03T00:00:00"/>
    <x v="1"/>
    <n v="2025"/>
    <n v="6"/>
    <n v="4"/>
    <n v="2023"/>
    <n v="9"/>
    <n v="3"/>
    <x v="2690"/>
    <n v="89.9"/>
    <x v="2"/>
    <x v="2"/>
    <x v="1"/>
    <n v="7012.2"/>
  </r>
  <r>
    <s v="5151-HQRDG"/>
    <s v="Male"/>
    <x v="0"/>
    <s v="Yes"/>
    <s v="No"/>
    <n v="37"/>
    <s v="Yes"/>
    <s v="Yes"/>
    <s v="DSL"/>
    <n v="687"/>
    <n v="3"/>
    <s v="Yes"/>
    <s v="No"/>
    <s v="No"/>
    <s v="No"/>
    <s v="No"/>
    <s v="No"/>
    <x v="0"/>
    <s v="Yes"/>
    <s v="Mailed check"/>
    <x v="357"/>
    <n v="2030.75"/>
    <x v="0"/>
    <x v="2980"/>
    <x v="2993"/>
    <x v="3001"/>
    <d v="2023-10-18T00:00:00"/>
    <n v="20.7413502427042"/>
    <n v="1018.425"/>
    <d v="2023-09-11T00:00:00"/>
    <x v="1"/>
    <n v="2023"/>
    <n v="10"/>
    <n v="18"/>
    <n v="2023"/>
    <n v="9"/>
    <n v="11"/>
    <x v="2691"/>
    <n v="75.791350242704198"/>
    <x v="2"/>
    <x v="1"/>
    <x v="1"/>
    <n v="37819.35"/>
  </r>
  <r>
    <s v="0960-HUWBM"/>
    <s v="Male"/>
    <x v="0"/>
    <s v="Yes"/>
    <s v="Yes"/>
    <n v="65"/>
    <s v="Yes"/>
    <s v="Yes"/>
    <s v="Fiber optic"/>
    <n v="965"/>
    <n v="3"/>
    <s v="No"/>
    <s v="No"/>
    <s v="Yes"/>
    <s v="Yes"/>
    <s v="Yes"/>
    <s v="Yes"/>
    <x v="2"/>
    <s v="Yes"/>
    <s v="Bank transfer (automatic)"/>
    <x v="636"/>
    <n v="6700.05"/>
    <x v="0"/>
    <x v="2981"/>
    <x v="2994"/>
    <x v="3002"/>
    <d v="2024-10-21T00:00:00"/>
    <n v="21.498466595890001"/>
    <n v="3383.25"/>
    <d v="2023-09-09T00:00:00"/>
    <x v="1"/>
    <n v="2024"/>
    <n v="10"/>
    <n v="21"/>
    <n v="2023"/>
    <n v="9"/>
    <n v="9"/>
    <x v="2692"/>
    <n v="125.59846659589"/>
    <x v="2"/>
    <x v="2"/>
    <x v="1"/>
    <n v="100456.5"/>
  </r>
  <r>
    <s v="6465-GSRCL"/>
    <s v="Female"/>
    <x v="0"/>
    <s v="No"/>
    <s v="Yes"/>
    <n v="67"/>
    <s v="Yes"/>
    <s v="Yes"/>
    <s v="Fiber optic"/>
    <n v="160"/>
    <n v="5"/>
    <s v="No"/>
    <s v="Yes"/>
    <s v="No"/>
    <s v="Yes"/>
    <s v="Yes"/>
    <s v="Yes"/>
    <x v="1"/>
    <s v="Yes"/>
    <s v="Bank transfer (automatic)"/>
    <x v="183"/>
    <n v="7244.7"/>
    <x v="0"/>
    <x v="2982"/>
    <x v="2995"/>
    <x v="3003"/>
    <d v="2024-03-02T00:00:00"/>
    <n v="0"/>
    <n v="3571.1"/>
    <d v="2023-07-22T00:00:00"/>
    <x v="0"/>
    <n v="2024"/>
    <n v="3"/>
    <n v="2"/>
    <n v="2023"/>
    <n v="7"/>
    <n v="22"/>
    <x v="2693"/>
    <n v="106.6"/>
    <x v="2"/>
    <x v="2"/>
    <x v="0"/>
    <n v="17056"/>
  </r>
  <r>
    <s v="0617-FHSGK"/>
    <s v="Male"/>
    <x v="0"/>
    <s v="No"/>
    <s v="Yes"/>
    <n v="49"/>
    <s v="Yes"/>
    <s v="Yes"/>
    <s v="Fiber optic"/>
    <n v="308"/>
    <n v="7"/>
    <s v="No"/>
    <s v="No"/>
    <s v="No"/>
    <s v="No"/>
    <s v="No"/>
    <s v="No"/>
    <x v="0"/>
    <s v="No"/>
    <s v="Credit card (automatic)"/>
    <x v="408"/>
    <n v="3678.3"/>
    <x v="1"/>
    <x v="2983"/>
    <x v="2996"/>
    <x v="3004"/>
    <d v="2023-10-29T00:00:00"/>
    <n v="48.741493267995601"/>
    <n v="1842.4"/>
    <d v="2023-09-05T00:00:00"/>
    <x v="1"/>
    <n v="2023"/>
    <n v="10"/>
    <n v="29"/>
    <n v="2023"/>
    <n v="9"/>
    <n v="5"/>
    <x v="2694"/>
    <n v="123.941493267995"/>
    <x v="2"/>
    <x v="2"/>
    <x v="1"/>
    <n v="23161.599999999999"/>
  </r>
  <r>
    <s v="0263-FJTQO"/>
    <s v="Male"/>
    <x v="0"/>
    <s v="Yes"/>
    <s v="Yes"/>
    <n v="50"/>
    <s v="Yes"/>
    <s v="Yes"/>
    <s v="DSL"/>
    <n v="181"/>
    <n v="9"/>
    <s v="Yes"/>
    <s v="No"/>
    <s v="No"/>
    <s v="Yes"/>
    <s v="Yes"/>
    <s v="No"/>
    <x v="2"/>
    <s v="Yes"/>
    <s v="Credit card (automatic)"/>
    <x v="445"/>
    <n v="3486.65"/>
    <x v="0"/>
    <x v="2984"/>
    <x v="2997"/>
    <x v="3005"/>
    <d v="2025-02-18T00:00:00"/>
    <n v="0"/>
    <n v="1762.5"/>
    <d v="2023-09-10T00:00:00"/>
    <x v="1"/>
    <n v="2025"/>
    <n v="2"/>
    <n v="18"/>
    <n v="2023"/>
    <n v="9"/>
    <n v="10"/>
    <x v="2695"/>
    <n v="70.5"/>
    <x v="2"/>
    <x v="2"/>
    <x v="1"/>
    <n v="12760.5"/>
  </r>
  <r>
    <s v="7319-ZNRTR"/>
    <s v="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27"/>
    <n v="411.15"/>
    <x v="0"/>
    <x v="2985"/>
    <x v="2998"/>
    <x v="3006"/>
    <d v="2024-03-03T00:00:00"/>
    <n v="0"/>
    <n v="245"/>
    <d v="2023-07-23T00:00:00"/>
    <x v="0"/>
    <n v="2024"/>
    <n v="3"/>
    <n v="3"/>
    <n v="2023"/>
    <n v="7"/>
    <n v="23"/>
    <x v="2696"/>
    <n v="19.600000000000001"/>
    <x v="1"/>
    <x v="0"/>
    <x v="1"/>
    <n v="0"/>
  </r>
  <r>
    <s v="2858-MOFSQ"/>
    <s v="Female"/>
    <x v="0"/>
    <s v="No"/>
    <s v="Yes"/>
    <n v="17"/>
    <s v="Yes"/>
    <s v="Yes"/>
    <s v="DSL"/>
    <n v="130"/>
    <n v="5"/>
    <s v="No"/>
    <s v="No"/>
    <s v="Yes"/>
    <s v="No"/>
    <s v="No"/>
    <s v="No"/>
    <x v="1"/>
    <s v="Yes"/>
    <s v="Mailed check"/>
    <x v="1018"/>
    <n v="937.5"/>
    <x v="1"/>
    <x v="2986"/>
    <x v="2999"/>
    <x v="3007"/>
    <d v="2024-04-17T00:00:00"/>
    <n v="0"/>
    <n v="474.72500000000002"/>
    <d v="2023-08-30T00:00:00"/>
    <x v="1"/>
    <n v="2024"/>
    <n v="4"/>
    <n v="17"/>
    <n v="2023"/>
    <n v="8"/>
    <n v="30"/>
    <x v="2697"/>
    <n v="55.85"/>
    <x v="1"/>
    <x v="1"/>
    <x v="1"/>
    <n v="7260.5"/>
  </r>
  <r>
    <s v="7503-EPSZW"/>
    <s v="Female"/>
    <x v="0"/>
    <s v="Yes"/>
    <s v="Yes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65"/>
    <n v="1559.15"/>
    <x v="0"/>
    <x v="2987"/>
    <x v="3000"/>
    <x v="3008"/>
    <d v="2025-08-04T00:00:00"/>
    <n v="0"/>
    <n v="769.6"/>
    <d v="2023-09-07T00:00:00"/>
    <x v="0"/>
    <n v="2025"/>
    <n v="8"/>
    <n v="4"/>
    <n v="2023"/>
    <n v="9"/>
    <n v="7"/>
    <x v="2698"/>
    <n v="24.05"/>
    <x v="2"/>
    <x v="0"/>
    <x v="1"/>
    <n v="0"/>
  </r>
  <r>
    <s v="7089-XXAYG"/>
    <s v="Male"/>
    <x v="0"/>
    <s v="Yes"/>
    <s v="No"/>
    <n v="25"/>
    <s v="No"/>
    <s v="No phone service"/>
    <s v="DSL"/>
    <n v="80"/>
    <n v="6"/>
    <s v="No"/>
    <s v="No"/>
    <s v="Yes"/>
    <s v="No"/>
    <s v="Yes"/>
    <s v="No"/>
    <x v="1"/>
    <s v="Yes"/>
    <s v="Credit card (automatic)"/>
    <x v="1206"/>
    <n v="970.4"/>
    <x v="0"/>
    <x v="2988"/>
    <x v="3001"/>
    <x v="3009"/>
    <d v="2024-02-28T00:00:00"/>
    <n v="0"/>
    <n v="476.25"/>
    <d v="2023-07-15T00:00:00"/>
    <x v="0"/>
    <n v="2024"/>
    <n v="2"/>
    <n v="28"/>
    <n v="2023"/>
    <n v="7"/>
    <n v="15"/>
    <x v="2699"/>
    <n v="38.1"/>
    <x v="1"/>
    <x v="1"/>
    <x v="1"/>
    <n v="3048"/>
  </r>
  <r>
    <s v="8118-LSUEL"/>
    <s v="Male"/>
    <x v="1"/>
    <s v="No"/>
    <s v="No"/>
    <n v="23"/>
    <s v="Yes"/>
    <s v="Yes"/>
    <s v="Fiber optic"/>
    <n v="272"/>
    <n v="4"/>
    <s v="No"/>
    <s v="Yes"/>
    <s v="Yes"/>
    <s v="No"/>
    <s v="Yes"/>
    <s v="Yes"/>
    <x v="0"/>
    <s v="Yes"/>
    <s v="Electronic check"/>
    <x v="1075"/>
    <n v="2483.5"/>
    <x v="1"/>
    <x v="2989"/>
    <x v="3002"/>
    <x v="3010"/>
    <d v="2023-10-26T00:00:00"/>
    <n v="0"/>
    <n v="1223.5999999999999"/>
    <d v="2023-09-07T00:00:00"/>
    <x v="1"/>
    <n v="2023"/>
    <n v="10"/>
    <n v="26"/>
    <n v="2023"/>
    <n v="9"/>
    <n v="7"/>
    <x v="2700"/>
    <n v="106.4"/>
    <x v="1"/>
    <x v="2"/>
    <x v="1"/>
    <n v="28940.799999999999"/>
  </r>
  <r>
    <s v="8070-AAWZP"/>
    <s v="Male"/>
    <x v="1"/>
    <s v="Yes"/>
    <s v="No"/>
    <n v="24"/>
    <s v="No"/>
    <s v="No phone service"/>
    <s v="DSL"/>
    <n v="935"/>
    <n v="7"/>
    <s v="No"/>
    <s v="No"/>
    <s v="Yes"/>
    <s v="Yes"/>
    <s v="No"/>
    <s v="No"/>
    <x v="0"/>
    <s v="No"/>
    <s v="Mailed check"/>
    <x v="993"/>
    <n v="828.2"/>
    <x v="0"/>
    <x v="2990"/>
    <x v="3003"/>
    <x v="3011"/>
    <d v="2023-10-05T00:00:00"/>
    <n v="33.9617834860152"/>
    <n v="411"/>
    <d v="2023-09-06T00:00:00"/>
    <x v="0"/>
    <n v="2023"/>
    <n v="10"/>
    <n v="5"/>
    <n v="2023"/>
    <n v="9"/>
    <n v="6"/>
    <x v="2701"/>
    <n v="68.211783486015193"/>
    <x v="1"/>
    <x v="0"/>
    <x v="1"/>
    <n v="32023.75"/>
  </r>
  <r>
    <s v="1666-JXLKU"/>
    <s v="Female"/>
    <x v="0"/>
    <s v="No"/>
    <s v="No"/>
    <n v="37"/>
    <s v="Yes"/>
    <s v="Yes"/>
    <s v="Fiber optic"/>
    <n v="129"/>
    <n v="5"/>
    <s v="No"/>
    <s v="No"/>
    <s v="Yes"/>
    <s v="No"/>
    <s v="Yes"/>
    <s v="Yes"/>
    <x v="0"/>
    <s v="Yes"/>
    <s v="Electronic check"/>
    <x v="412"/>
    <n v="3810.55"/>
    <x v="0"/>
    <x v="2991"/>
    <x v="3004"/>
    <x v="3012"/>
    <d v="2023-10-27T00:00:00"/>
    <n v="0"/>
    <n v="1850.925"/>
    <d v="2023-08-30T00:00:00"/>
    <x v="1"/>
    <n v="2023"/>
    <n v="10"/>
    <n v="27"/>
    <n v="2023"/>
    <n v="8"/>
    <n v="30"/>
    <x v="2702"/>
    <n v="100.05"/>
    <x v="2"/>
    <x v="2"/>
    <x v="1"/>
    <n v="12906.449999999901"/>
  </r>
  <r>
    <s v="7855-DIWPO"/>
    <s v="Female"/>
    <x v="0"/>
    <s v="No"/>
    <s v="No"/>
    <n v="21"/>
    <s v="Yes"/>
    <s v="No"/>
    <s v="Fiber optic"/>
    <n v="583"/>
    <n v="8"/>
    <s v="No"/>
    <s v="No"/>
    <s v="No"/>
    <s v="No"/>
    <s v="No"/>
    <s v="No"/>
    <x v="0"/>
    <s v="Yes"/>
    <s v="Electronic check"/>
    <x v="1207"/>
    <n v="1493.2"/>
    <x v="0"/>
    <x v="2992"/>
    <x v="3005"/>
    <x v="3013"/>
    <d v="2023-10-19T00:00:00"/>
    <n v="35.940192804747497"/>
    <n v="720.82500000000005"/>
    <d v="2023-09-08T00:00:00"/>
    <x v="1"/>
    <n v="2023"/>
    <n v="10"/>
    <n v="19"/>
    <n v="2023"/>
    <n v="9"/>
    <n v="8"/>
    <x v="2703"/>
    <n v="104.59019280474701"/>
    <x v="1"/>
    <x v="1"/>
    <x v="2"/>
    <n v="40022.949999999997"/>
  </r>
  <r>
    <s v="5133-POWUA"/>
    <s v="Male"/>
    <x v="0"/>
    <s v="No"/>
    <s v="No"/>
    <n v="1"/>
    <s v="Yes"/>
    <s v="No"/>
    <s v="DSL"/>
    <n v="163"/>
    <n v="4"/>
    <s v="No"/>
    <s v="No"/>
    <s v="No"/>
    <s v="No"/>
    <s v="No"/>
    <s v="No"/>
    <x v="0"/>
    <s v="Yes"/>
    <s v="Mailed check"/>
    <x v="1208"/>
    <n v="45.8"/>
    <x v="0"/>
    <x v="2993"/>
    <x v="3006"/>
    <x v="3014"/>
    <d v="2023-09-29T00:00:00"/>
    <n v="0"/>
    <n v="22.9"/>
    <d v="2023-07-12T00:00:00"/>
    <x v="0"/>
    <n v="2023"/>
    <n v="9"/>
    <n v="29"/>
    <n v="2023"/>
    <n v="7"/>
    <n v="12"/>
    <x v="2704"/>
    <n v="45.8"/>
    <x v="0"/>
    <x v="1"/>
    <x v="1"/>
    <n v="7465.4"/>
  </r>
  <r>
    <s v="5652-MSDEY"/>
    <s v="Female"/>
    <x v="0"/>
    <s v="No"/>
    <s v="No"/>
    <n v="10"/>
    <s v="Yes"/>
    <s v="Yes"/>
    <s v="Fiber optic"/>
    <n v="517"/>
    <n v="7"/>
    <s v="No"/>
    <s v="No"/>
    <s v="No"/>
    <s v="No"/>
    <s v="No"/>
    <s v="No"/>
    <x v="0"/>
    <s v="Yes"/>
    <s v="Mailed check"/>
    <x v="863"/>
    <n v="777.3"/>
    <x v="0"/>
    <x v="2994"/>
    <x v="3007"/>
    <x v="3015"/>
    <d v="2023-10-06T00:00:00"/>
    <n v="10.604427368579"/>
    <n v="378.75"/>
    <d v="2023-08-10T00:00:00"/>
    <x v="0"/>
    <n v="2023"/>
    <n v="10"/>
    <n v="6"/>
    <n v="2023"/>
    <n v="8"/>
    <n v="10"/>
    <x v="2705"/>
    <n v="86.354427368578996"/>
    <x v="0"/>
    <x v="2"/>
    <x v="0"/>
    <n v="39162.75"/>
  </r>
  <r>
    <s v="7005-CCBKV"/>
    <s v="Male"/>
    <x v="0"/>
    <s v="No"/>
    <s v="No"/>
    <n v="6"/>
    <s v="Yes"/>
    <s v="No"/>
    <s v="Fiber optic"/>
    <n v="355"/>
    <n v="8"/>
    <s v="No"/>
    <s v="Yes"/>
    <s v="No"/>
    <s v="No"/>
    <s v="No"/>
    <s v="Yes"/>
    <x v="0"/>
    <s v="Yes"/>
    <s v="Electronic check"/>
    <x v="803"/>
    <n v="556.35"/>
    <x v="1"/>
    <x v="2995"/>
    <x v="3008"/>
    <x v="3016"/>
    <d v="2023-10-12T00:00:00"/>
    <n v="48.600614778178802"/>
    <n v="253.2"/>
    <d v="2023-09-09T00:00:00"/>
    <x v="0"/>
    <n v="2023"/>
    <n v="10"/>
    <n v="12"/>
    <n v="2023"/>
    <n v="9"/>
    <n v="9"/>
    <x v="2706"/>
    <n v="133.000614778178"/>
    <x v="0"/>
    <x v="2"/>
    <x v="1"/>
    <n v="29962"/>
  </r>
  <r>
    <s v="1810-BOHSY"/>
    <s v="Male"/>
    <x v="0"/>
    <s v="Yes"/>
    <s v="No"/>
    <n v="51"/>
    <s v="Yes"/>
    <s v="Yes"/>
    <s v="Fiber optic"/>
    <n v="23"/>
    <n v="10"/>
    <s v="Yes"/>
    <s v="Yes"/>
    <s v="No"/>
    <s v="No"/>
    <s v="No"/>
    <s v="Yes"/>
    <x v="1"/>
    <s v="Yes"/>
    <s v="Credit card (automatic)"/>
    <x v="1103"/>
    <n v="4911.05"/>
    <x v="0"/>
    <x v="2996"/>
    <x v="3009"/>
    <x v="3017"/>
    <d v="2024-04-04T00:00:00"/>
    <n v="0"/>
    <n v="2458.1999999999998"/>
    <d v="2023-08-18T00:00:00"/>
    <x v="0"/>
    <n v="2024"/>
    <n v="4"/>
    <n v="4"/>
    <n v="2023"/>
    <n v="8"/>
    <n v="18"/>
    <x v="1579"/>
    <n v="96.4"/>
    <x v="2"/>
    <x v="2"/>
    <x v="1"/>
    <n v="2217.1999999999998"/>
  </r>
  <r>
    <s v="1784-BXEFA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55"/>
    <n v="187.35"/>
    <x v="0"/>
    <x v="2997"/>
    <x v="3010"/>
    <x v="3018"/>
    <d v="2023-10-04T00:00:00"/>
    <n v="0"/>
    <n v="102.75"/>
    <d v="2023-07-18T00:00:00"/>
    <x v="0"/>
    <n v="2023"/>
    <n v="10"/>
    <n v="4"/>
    <n v="2023"/>
    <n v="7"/>
    <n v="18"/>
    <x v="2707"/>
    <n v="20.55"/>
    <x v="0"/>
    <x v="0"/>
    <x v="0"/>
    <n v="0"/>
  </r>
  <r>
    <s v="7351-MHQVU"/>
    <s v="Female"/>
    <x v="0"/>
    <s v="No"/>
    <s v="No"/>
    <n v="6"/>
    <s v="No"/>
    <s v="No phone service"/>
    <s v="DSL"/>
    <n v="477"/>
    <n v="7"/>
    <s v="Yes"/>
    <s v="Yes"/>
    <s v="No"/>
    <s v="Yes"/>
    <s v="No"/>
    <s v="Yes"/>
    <x v="0"/>
    <s v="No"/>
    <s v="Credit card (automatic)"/>
    <x v="889"/>
    <n v="307.60000000000002"/>
    <x v="0"/>
    <x v="2998"/>
    <x v="3011"/>
    <x v="3019"/>
    <d v="2023-10-07T00:00:00"/>
    <n v="38.265194795148297"/>
    <n v="152.85"/>
    <d v="2023-09-12T00:00:00"/>
    <x v="1"/>
    <n v="2023"/>
    <n v="10"/>
    <n v="7"/>
    <n v="2023"/>
    <n v="9"/>
    <n v="12"/>
    <x v="1658"/>
    <n v="89.215194795148307"/>
    <x v="0"/>
    <x v="1"/>
    <x v="1"/>
    <n v="24303.15"/>
  </r>
  <r>
    <s v="9224-VTYID"/>
    <s v="Male"/>
    <x v="0"/>
    <s v="Yes"/>
    <s v="Yes"/>
    <n v="47"/>
    <s v="Yes"/>
    <s v="Yes"/>
    <s v="DSL"/>
    <n v="928"/>
    <n v="9"/>
    <s v="Yes"/>
    <s v="Yes"/>
    <s v="Yes"/>
    <s v="Yes"/>
    <s v="Yes"/>
    <s v="Yes"/>
    <x v="2"/>
    <s v="Yes"/>
    <s v="Mailed check"/>
    <x v="937"/>
    <n v="4318.3500000000004"/>
    <x v="0"/>
    <x v="2999"/>
    <x v="3012"/>
    <x v="3020"/>
    <d v="2024-08-05T00:00:00"/>
    <n v="34.400296683179398"/>
    <n v="2126.75"/>
    <d v="2023-08-02T00:00:00"/>
    <x v="0"/>
    <n v="2024"/>
    <n v="8"/>
    <n v="5"/>
    <n v="2023"/>
    <n v="8"/>
    <n v="2"/>
    <x v="2708"/>
    <n v="124.90029668317899"/>
    <x v="2"/>
    <x v="2"/>
    <x v="0"/>
    <n v="83984"/>
  </r>
  <r>
    <s v="9500-IWPXQ"/>
    <s v="Female"/>
    <x v="0"/>
    <s v="Yes"/>
    <s v="Yes"/>
    <n v="61"/>
    <s v="Yes"/>
    <s v="Yes"/>
    <s v="DSL"/>
    <n v="649"/>
    <n v="10"/>
    <s v="Yes"/>
    <s v="Yes"/>
    <s v="Yes"/>
    <s v="Yes"/>
    <s v="No"/>
    <s v="Yes"/>
    <x v="1"/>
    <s v="Yes"/>
    <s v="Electronic check"/>
    <x v="630"/>
    <n v="4820.55"/>
    <x v="0"/>
    <x v="3000"/>
    <x v="3013"/>
    <x v="3021"/>
    <d v="2024-03-31T00:00:00"/>
    <n v="22.516295768545898"/>
    <n v="2421.6999999999998"/>
    <d v="2023-08-22T00:00:00"/>
    <x v="0"/>
    <n v="2024"/>
    <n v="3"/>
    <n v="31"/>
    <n v="2023"/>
    <n v="8"/>
    <n v="22"/>
    <x v="213"/>
    <n v="101.916295768545"/>
    <x v="2"/>
    <x v="2"/>
    <x v="1"/>
    <n v="51530.6"/>
  </r>
  <r>
    <s v="5762-TJXGK"/>
    <s v="Female"/>
    <x v="0"/>
    <s v="No"/>
    <s v="No"/>
    <n v="52"/>
    <s v="No"/>
    <s v="No phone service"/>
    <s v="DSL"/>
    <n v="766"/>
    <n v="9"/>
    <s v="Yes"/>
    <s v="Yes"/>
    <s v="Yes"/>
    <s v="No"/>
    <s v="Yes"/>
    <s v="Yes"/>
    <x v="2"/>
    <s v="Yes"/>
    <s v="Bank transfer (automatic)"/>
    <x v="189"/>
    <n v="3038.55"/>
    <x v="0"/>
    <x v="3001"/>
    <x v="3014"/>
    <x v="3022"/>
    <d v="2025-05-02T00:00:00"/>
    <n v="20.843850150562599"/>
    <n v="1527.5"/>
    <d v="2023-08-27T00:00:00"/>
    <x v="0"/>
    <n v="2025"/>
    <n v="5"/>
    <n v="2"/>
    <n v="2023"/>
    <n v="8"/>
    <n v="27"/>
    <x v="2709"/>
    <n v="79.593850150562602"/>
    <x v="2"/>
    <x v="1"/>
    <x v="0"/>
    <n v="45002.5"/>
  </r>
  <r>
    <s v="4504-YOULA"/>
    <s v="Female"/>
    <x v="0"/>
    <s v="Yes"/>
    <s v="Yes"/>
    <n v="35"/>
    <s v="Yes"/>
    <s v="Yes"/>
    <s v="DSL"/>
    <n v="862"/>
    <n v="9"/>
    <s v="Yes"/>
    <s v="Yes"/>
    <s v="No"/>
    <s v="No"/>
    <s v="No"/>
    <s v="No"/>
    <x v="0"/>
    <s v="Yes"/>
    <s v="Credit card (automatic)"/>
    <x v="890"/>
    <n v="2136.9"/>
    <x v="0"/>
    <x v="3002"/>
    <x v="3015"/>
    <x v="3023"/>
    <d v="2023-10-20T00:00:00"/>
    <n v="33.9067313081081"/>
    <n v="1040.375"/>
    <d v="2023-09-06T00:00:00"/>
    <x v="1"/>
    <n v="2023"/>
    <n v="10"/>
    <n v="20"/>
    <n v="2023"/>
    <n v="9"/>
    <n v="6"/>
    <x v="2710"/>
    <n v="93.356731308108095"/>
    <x v="1"/>
    <x v="1"/>
    <x v="1"/>
    <n v="51245.9"/>
  </r>
  <r>
    <s v="5569-IDSEY"/>
    <s v="Male"/>
    <x v="0"/>
    <s v="Yes"/>
    <s v="No"/>
    <n v="71"/>
    <s v="Yes"/>
    <s v="Yes"/>
    <s v="Fiber optic"/>
    <n v="138"/>
    <n v="1"/>
    <s v="No"/>
    <s v="Yes"/>
    <s v="Yes"/>
    <s v="No"/>
    <s v="Yes"/>
    <s v="Yes"/>
    <x v="1"/>
    <s v="Yes"/>
    <s v="Bank transfer (automatic)"/>
    <x v="1209"/>
    <n v="7472.15"/>
    <x v="0"/>
    <x v="3003"/>
    <x v="3016"/>
    <x v="3024"/>
    <d v="2024-02-23T00:00:00"/>
    <n v="0"/>
    <n v="3752.35"/>
    <d v="2023-06-26T00:00:00"/>
    <x v="0"/>
    <n v="2024"/>
    <n v="2"/>
    <n v="23"/>
    <n v="2023"/>
    <n v="6"/>
    <n v="26"/>
    <x v="2711"/>
    <n v="105.7"/>
    <x v="2"/>
    <x v="2"/>
    <x v="0"/>
    <n v="14586.6"/>
  </r>
  <r>
    <s v="4250-FDVOU"/>
    <s v="Female"/>
    <x v="0"/>
    <s v="No"/>
    <s v="No"/>
    <n v="6"/>
    <s v="Yes"/>
    <s v="No"/>
    <s v="DSL"/>
    <n v="188"/>
    <n v="4"/>
    <s v="Yes"/>
    <s v="Yes"/>
    <s v="No"/>
    <s v="No"/>
    <s v="No"/>
    <s v="No"/>
    <x v="0"/>
    <s v="No"/>
    <s v="Electronic check"/>
    <x v="789"/>
    <n v="389.1"/>
    <x v="1"/>
    <x v="3004"/>
    <x v="3017"/>
    <x v="3025"/>
    <d v="2023-10-18T00:00:00"/>
    <n v="0"/>
    <n v="168.75"/>
    <d v="2023-09-09T00:00:00"/>
    <x v="0"/>
    <n v="2023"/>
    <n v="10"/>
    <n v="18"/>
    <n v="2023"/>
    <n v="9"/>
    <n v="9"/>
    <x v="1465"/>
    <n v="56.25"/>
    <x v="0"/>
    <x v="1"/>
    <x v="0"/>
    <n v="10575"/>
  </r>
  <r>
    <s v="7284-ZZLOH"/>
    <s v="Male"/>
    <x v="0"/>
    <s v="Yes"/>
    <s v="No"/>
    <n v="45"/>
    <s v="Yes"/>
    <s v="No"/>
    <s v="DSL"/>
    <n v="848"/>
    <n v="7"/>
    <s v="Yes"/>
    <s v="No"/>
    <s v="Yes"/>
    <s v="No"/>
    <s v="No"/>
    <s v="No"/>
    <x v="2"/>
    <s v="No"/>
    <s v="Credit card (automatic)"/>
    <x v="1210"/>
    <n v="2296.25"/>
    <x v="0"/>
    <x v="3005"/>
    <x v="3018"/>
    <x v="3026"/>
    <d v="2025-05-10T00:00:00"/>
    <n v="14.236232176150301"/>
    <n v="1199.25"/>
    <d v="2023-08-19T00:00:00"/>
    <x v="0"/>
    <n v="2025"/>
    <n v="5"/>
    <n v="10"/>
    <n v="2023"/>
    <n v="8"/>
    <n v="19"/>
    <x v="518"/>
    <n v="67.536232176150307"/>
    <x v="2"/>
    <x v="1"/>
    <x v="0"/>
    <n v="45198.3999999999"/>
  </r>
  <r>
    <s v="5277-ZLOOR"/>
    <s v="Female"/>
    <x v="1"/>
    <s v="No"/>
    <s v="No"/>
    <n v="2"/>
    <s v="Yes"/>
    <s v="Yes"/>
    <s v="Fiber optic"/>
    <n v="181"/>
    <n v="3"/>
    <s v="No"/>
    <s v="No"/>
    <s v="No"/>
    <s v="No"/>
    <s v="Yes"/>
    <s v="No"/>
    <x v="0"/>
    <s v="Yes"/>
    <s v="Electronic check"/>
    <x v="599"/>
    <n v="187.45"/>
    <x v="1"/>
    <x v="3006"/>
    <x v="3019"/>
    <x v="3027"/>
    <d v="2023-10-01T00:00:00"/>
    <n v="0"/>
    <n v="85.55"/>
    <d v="2023-09-03T00:00:00"/>
    <x v="0"/>
    <n v="2023"/>
    <n v="10"/>
    <n v="1"/>
    <n v="2023"/>
    <n v="9"/>
    <n v="3"/>
    <x v="2712"/>
    <n v="85.55"/>
    <x v="0"/>
    <x v="2"/>
    <x v="1"/>
    <n v="15484.55"/>
  </r>
  <r>
    <s v="2141-RRYGO"/>
    <s v="Female"/>
    <x v="0"/>
    <s v="No"/>
    <s v="No"/>
    <n v="4"/>
    <s v="Yes"/>
    <s v="No"/>
    <s v="DSL"/>
    <n v="564"/>
    <n v="7"/>
    <s v="No"/>
    <s v="Yes"/>
    <s v="No"/>
    <s v="No"/>
    <s v="Yes"/>
    <s v="Yes"/>
    <x v="0"/>
    <s v="Yes"/>
    <s v="Bank transfer (automatic)"/>
    <x v="1207"/>
    <n v="261.25"/>
    <x v="1"/>
    <x v="3007"/>
    <x v="3020"/>
    <x v="3028"/>
    <d v="2023-09-29T00:00:00"/>
    <n v="47.789450351323097"/>
    <n v="137.30000000000001"/>
    <d v="2023-09-08T00:00:00"/>
    <x v="1"/>
    <n v="2023"/>
    <n v="9"/>
    <n v="29"/>
    <n v="2023"/>
    <n v="9"/>
    <n v="8"/>
    <x v="2713"/>
    <n v="116.439450351323"/>
    <x v="0"/>
    <x v="1"/>
    <x v="1"/>
    <n v="38718.6"/>
  </r>
  <r>
    <s v="1777-JYQPJ"/>
    <s v="Male"/>
    <x v="0"/>
    <s v="No"/>
    <s v="No"/>
    <n v="2"/>
    <s v="No"/>
    <s v="No phone service"/>
    <s v="DSL"/>
    <n v="429"/>
    <n v="7"/>
    <s v="No"/>
    <s v="No"/>
    <s v="No"/>
    <s v="No"/>
    <s v="No"/>
    <s v="No"/>
    <x v="0"/>
    <s v="No"/>
    <s v="Mailed check"/>
    <x v="97"/>
    <n v="38.450000000000003"/>
    <x v="0"/>
    <x v="3008"/>
    <x v="3021"/>
    <x v="3029"/>
    <d v="2023-10-05T00:00:00"/>
    <n v="39.461409133391697"/>
    <n v="24.3"/>
    <d v="2023-08-06T00:00:00"/>
    <x v="0"/>
    <n v="2023"/>
    <n v="10"/>
    <n v="5"/>
    <n v="2023"/>
    <n v="8"/>
    <n v="6"/>
    <x v="1430"/>
    <n v="63.761409133391702"/>
    <x v="0"/>
    <x v="0"/>
    <x v="0"/>
    <n v="10424.700000000001"/>
  </r>
  <r>
    <s v="6376-GAHQE"/>
    <s v="Male"/>
    <x v="0"/>
    <s v="No"/>
    <s v="No"/>
    <n v="4"/>
    <s v="Yes"/>
    <s v="No"/>
    <s v="Fiber optic"/>
    <n v="691"/>
    <n v="9"/>
    <s v="No"/>
    <s v="No"/>
    <s v="No"/>
    <s v="No"/>
    <s v="Yes"/>
    <s v="No"/>
    <x v="0"/>
    <s v="No"/>
    <s v="Electronic check"/>
    <x v="1211"/>
    <n v="299.2"/>
    <x v="1"/>
    <x v="3009"/>
    <x v="3022"/>
    <x v="3030"/>
    <d v="2023-10-02T00:00:00"/>
    <n v="45.319752993190903"/>
    <n v="155.69999999999999"/>
    <d v="2023-08-30T00:00:00"/>
    <x v="0"/>
    <n v="2023"/>
    <n v="10"/>
    <n v="2"/>
    <n v="2023"/>
    <n v="8"/>
    <n v="30"/>
    <x v="2477"/>
    <n v="123.16975299319"/>
    <x v="0"/>
    <x v="2"/>
    <x v="1"/>
    <n v="53794.35"/>
  </r>
  <r>
    <s v="3401-URHDA"/>
    <s v="Male"/>
    <x v="0"/>
    <s v="No"/>
    <s v="No"/>
    <n v="51"/>
    <s v="Yes"/>
    <s v="Yes"/>
    <s v="DSL"/>
    <n v="40"/>
    <n v="7"/>
    <s v="Yes"/>
    <s v="No"/>
    <s v="No"/>
    <s v="Yes"/>
    <s v="No"/>
    <s v="No"/>
    <x v="1"/>
    <s v="No"/>
    <s v="Credit card (automatic)"/>
    <x v="23"/>
    <n v="3043.6"/>
    <x v="0"/>
    <x v="3010"/>
    <x v="3023"/>
    <x v="3031"/>
    <d v="2024-03-20T00:00:00"/>
    <n v="0"/>
    <n v="1527.45"/>
    <d v="2023-09-08T00:00:00"/>
    <x v="1"/>
    <n v="2024"/>
    <n v="3"/>
    <n v="20"/>
    <n v="2023"/>
    <n v="9"/>
    <n v="8"/>
    <x v="2714"/>
    <n v="59.9"/>
    <x v="2"/>
    <x v="1"/>
    <x v="2"/>
    <n v="2396"/>
  </r>
  <r>
    <s v="1599-EAHXY"/>
    <s v="Male"/>
    <x v="0"/>
    <s v="Yes"/>
    <s v="Yes"/>
    <n v="6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33"/>
    <n v="1506.4"/>
    <x v="0"/>
    <x v="3011"/>
    <x v="3024"/>
    <x v="3032"/>
    <d v="2024-02-26T00:00:00"/>
    <n v="0"/>
    <n v="718.5"/>
    <d v="2023-09-12T00:00:00"/>
    <x v="0"/>
    <n v="2024"/>
    <n v="2"/>
    <n v="26"/>
    <n v="2023"/>
    <n v="9"/>
    <n v="12"/>
    <x v="2715"/>
    <n v="23.95"/>
    <x v="2"/>
    <x v="0"/>
    <x v="1"/>
    <n v="0"/>
  </r>
  <r>
    <s v="8631-XVRZL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2"/>
    <n v="163.69999999999999"/>
    <x v="0"/>
    <x v="3012"/>
    <x v="3025"/>
    <x v="3033"/>
    <d v="2024-04-10T00:00:00"/>
    <n v="0"/>
    <n v="90.674999999999997"/>
    <d v="2023-09-03T00:00:00"/>
    <x v="0"/>
    <n v="2024"/>
    <n v="4"/>
    <n v="10"/>
    <n v="2023"/>
    <n v="9"/>
    <n v="3"/>
    <x v="2716"/>
    <n v="20.149999999999999"/>
    <x v="0"/>
    <x v="0"/>
    <x v="1"/>
    <n v="0"/>
  </r>
  <r>
    <s v="5052-PNLOS"/>
    <s v="Male"/>
    <x v="0"/>
    <s v="No"/>
    <s v="No"/>
    <n v="3"/>
    <s v="Yes"/>
    <s v="Yes"/>
    <s v="Fiber optic"/>
    <n v="544"/>
    <n v="6"/>
    <s v="No"/>
    <s v="Yes"/>
    <s v="Yes"/>
    <s v="No"/>
    <s v="Yes"/>
    <s v="Yes"/>
    <x v="0"/>
    <s v="Yes"/>
    <s v="Bank transfer (automatic)"/>
    <x v="159"/>
    <n v="323.25"/>
    <x v="1"/>
    <x v="3013"/>
    <x v="3026"/>
    <x v="3034"/>
    <d v="2023-10-23T00:00:00"/>
    <n v="37.204475417878903"/>
    <n v="158.02499999999901"/>
    <d v="2023-09-04T00:00:00"/>
    <x v="0"/>
    <n v="2023"/>
    <n v="10"/>
    <n v="23"/>
    <n v="2023"/>
    <n v="9"/>
    <n v="4"/>
    <x v="2717"/>
    <n v="142.554475417878"/>
    <x v="0"/>
    <x v="2"/>
    <x v="1"/>
    <n v="57310.3999999999"/>
  </r>
  <r>
    <s v="3853-LYGAM"/>
    <s v="Male"/>
    <x v="0"/>
    <s v="No"/>
    <s v="No"/>
    <n v="17"/>
    <s v="Yes"/>
    <s v="Yes"/>
    <s v="Fiber optic"/>
    <n v="333"/>
    <n v="4"/>
    <s v="No"/>
    <s v="No"/>
    <s v="Yes"/>
    <s v="Yes"/>
    <s v="No"/>
    <s v="Yes"/>
    <x v="0"/>
    <s v="Yes"/>
    <s v="Bank transfer (automatic)"/>
    <x v="422"/>
    <n v="1640"/>
    <x v="0"/>
    <x v="3014"/>
    <x v="3027"/>
    <x v="3035"/>
    <d v="2023-10-13T00:00:00"/>
    <n v="26.326067634667901"/>
    <n v="813.02499999999998"/>
    <d v="2023-09-04T00:00:00"/>
    <x v="1"/>
    <n v="2023"/>
    <n v="10"/>
    <n v="13"/>
    <n v="2023"/>
    <n v="9"/>
    <n v="4"/>
    <x v="2718"/>
    <n v="121.976067634667"/>
    <x v="1"/>
    <x v="2"/>
    <x v="1"/>
    <n v="31851.45"/>
  </r>
  <r>
    <s v="6979-ZNSFF"/>
    <s v="Female"/>
    <x v="0"/>
    <s v="No"/>
    <s v="No"/>
    <n v="8"/>
    <s v="Yes"/>
    <s v="Yes"/>
    <s v="Fiber optic"/>
    <n v="762"/>
    <n v="2"/>
    <s v="No"/>
    <s v="No"/>
    <s v="No"/>
    <s v="No"/>
    <s v="Yes"/>
    <s v="No"/>
    <x v="0"/>
    <s v="Yes"/>
    <s v="Electronic check"/>
    <x v="1212"/>
    <n v="762.1"/>
    <x v="1"/>
    <x v="3015"/>
    <x v="3028"/>
    <x v="3036"/>
    <d v="2023-10-29T00:00:00"/>
    <n v="10.6157956676523"/>
    <n v="348.2"/>
    <d v="2023-09-02T00:00:00"/>
    <x v="0"/>
    <n v="2023"/>
    <n v="10"/>
    <n v="29"/>
    <n v="2023"/>
    <n v="9"/>
    <n v="2"/>
    <x v="2719"/>
    <n v="97.665795667652304"/>
    <x v="0"/>
    <x v="2"/>
    <x v="0"/>
    <n v="66332.099999999904"/>
  </r>
  <r>
    <s v="5751-USDBL"/>
    <s v="Male"/>
    <x v="0"/>
    <s v="Yes"/>
    <s v="Yes"/>
    <n v="46"/>
    <s v="Yes"/>
    <s v="No"/>
    <s v="DSL"/>
    <n v="401"/>
    <n v="10"/>
    <s v="Yes"/>
    <s v="No"/>
    <s v="Yes"/>
    <s v="Yes"/>
    <s v="Yes"/>
    <s v="Yes"/>
    <x v="2"/>
    <s v="No"/>
    <s v="Mailed check"/>
    <x v="464"/>
    <n v="3846.35"/>
    <x v="0"/>
    <x v="3016"/>
    <x v="3029"/>
    <x v="3037"/>
    <d v="2025-03-07T00:00:00"/>
    <n v="33.317042272170497"/>
    <n v="1863"/>
    <d v="2023-08-30T00:00:00"/>
    <x v="1"/>
    <n v="2025"/>
    <n v="3"/>
    <n v="7"/>
    <n v="2023"/>
    <n v="8"/>
    <n v="30"/>
    <x v="2720"/>
    <n v="114.31704227217"/>
    <x v="2"/>
    <x v="2"/>
    <x v="2"/>
    <n v="32481"/>
  </r>
  <r>
    <s v="5680-LQOGP"/>
    <s v="Female"/>
    <x v="0"/>
    <s v="No"/>
    <s v="No"/>
    <n v="68"/>
    <s v="Yes"/>
    <s v="No"/>
    <s v="DSL"/>
    <n v="211"/>
    <n v="6"/>
    <s v="Yes"/>
    <s v="Yes"/>
    <s v="Yes"/>
    <s v="Yes"/>
    <s v="Yes"/>
    <s v="Yes"/>
    <x v="2"/>
    <s v="Yes"/>
    <s v="Credit card (automatic)"/>
    <x v="269"/>
    <n v="5646.6"/>
    <x v="0"/>
    <x v="3017"/>
    <x v="3030"/>
    <x v="3038"/>
    <d v="2024-11-02T00:00:00"/>
    <n v="0"/>
    <n v="2803.3"/>
    <d v="2023-08-22T00:00:00"/>
    <x v="0"/>
    <n v="2024"/>
    <n v="11"/>
    <n v="2"/>
    <n v="2023"/>
    <n v="8"/>
    <n v="22"/>
    <x v="2225"/>
    <n v="82.45"/>
    <x v="2"/>
    <x v="2"/>
    <x v="1"/>
    <n v="17396.95"/>
  </r>
  <r>
    <s v="2386-LAHRK"/>
    <s v="Male"/>
    <x v="0"/>
    <s v="No"/>
    <s v="No"/>
    <n v="1"/>
    <s v="Yes"/>
    <s v="No"/>
    <s v="DSL"/>
    <n v="682"/>
    <n v="10"/>
    <s v="No"/>
    <s v="No"/>
    <s v="No"/>
    <s v="No"/>
    <s v="Yes"/>
    <s v="No"/>
    <x v="0"/>
    <s v="Yes"/>
    <s v="Mailed check"/>
    <x v="878"/>
    <n v="53.5"/>
    <x v="1"/>
    <x v="3018"/>
    <x v="3031"/>
    <x v="3039"/>
    <d v="2023-10-20T00:00:00"/>
    <n v="28.010169845715598"/>
    <n v="26.75"/>
    <d v="2023-09-08T00:00:00"/>
    <x v="1"/>
    <n v="2023"/>
    <n v="10"/>
    <n v="20"/>
    <n v="2023"/>
    <n v="9"/>
    <n v="8"/>
    <x v="2721"/>
    <n v="81.510169845715595"/>
    <x v="0"/>
    <x v="1"/>
    <x v="2"/>
    <n v="36487"/>
  </r>
  <r>
    <s v="8189-DUKMV"/>
    <s v="Female"/>
    <x v="0"/>
    <s v="Yes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89"/>
    <n v="79.05"/>
    <x v="0"/>
    <x v="3019"/>
    <x v="3032"/>
    <x v="3040"/>
    <d v="2024-03-20T00:00:00"/>
    <n v="0"/>
    <n v="41"/>
    <d v="2023-08-12T00:00:00"/>
    <x v="0"/>
    <n v="2024"/>
    <n v="3"/>
    <n v="20"/>
    <n v="2023"/>
    <n v="8"/>
    <n v="12"/>
    <x v="1325"/>
    <n v="20.5"/>
    <x v="0"/>
    <x v="0"/>
    <x v="0"/>
    <n v="0"/>
  </r>
  <r>
    <s v="6032-IGALN"/>
    <s v="Female"/>
    <x v="0"/>
    <s v="No"/>
    <s v="No"/>
    <n v="1"/>
    <s v="No"/>
    <s v="No phone service"/>
    <s v="DSL"/>
    <n v="250"/>
    <n v="5"/>
    <s v="No"/>
    <s v="No"/>
    <s v="No"/>
    <s v="No"/>
    <s v="No"/>
    <s v="No"/>
    <x v="0"/>
    <s v="Yes"/>
    <s v="Mailed check"/>
    <x v="675"/>
    <n v="25.1"/>
    <x v="1"/>
    <x v="3020"/>
    <x v="3033"/>
    <x v="3041"/>
    <d v="2023-10-06T00:00:00"/>
    <n v="0"/>
    <n v="12.55"/>
    <d v="2023-09-12T00:00:00"/>
    <x v="0"/>
    <n v="2023"/>
    <n v="10"/>
    <n v="6"/>
    <n v="2023"/>
    <n v="9"/>
    <n v="12"/>
    <x v="2722"/>
    <n v="25.1"/>
    <x v="0"/>
    <x v="0"/>
    <x v="1"/>
    <n v="6275"/>
  </r>
  <r>
    <s v="9931-DCEZH"/>
    <s v="Male"/>
    <x v="0"/>
    <s v="No"/>
    <s v="Yes"/>
    <n v="28"/>
    <s v="Yes"/>
    <s v="No"/>
    <s v="DSL"/>
    <n v="295"/>
    <n v="9"/>
    <s v="No"/>
    <s v="Yes"/>
    <s v="No"/>
    <s v="Yes"/>
    <s v="No"/>
    <s v="No"/>
    <x v="1"/>
    <s v="Yes"/>
    <s v="Credit card (automatic)"/>
    <x v="60"/>
    <n v="1516.6"/>
    <x v="0"/>
    <x v="3021"/>
    <x v="3034"/>
    <x v="3042"/>
    <d v="2024-04-17T00:00:00"/>
    <n v="0"/>
    <n v="761.6"/>
    <d v="2023-07-02T00:00:00"/>
    <x v="0"/>
    <n v="2024"/>
    <n v="4"/>
    <n v="17"/>
    <n v="2023"/>
    <n v="7"/>
    <n v="2"/>
    <x v="2723"/>
    <n v="54.4"/>
    <x v="1"/>
    <x v="1"/>
    <x v="0"/>
    <n v="16048"/>
  </r>
  <r>
    <s v="1898-JSNDC"/>
    <s v="Female"/>
    <x v="0"/>
    <s v="No"/>
    <s v="No"/>
    <n v="39"/>
    <s v="Yes"/>
    <s v="No"/>
    <s v="DSL"/>
    <n v="241"/>
    <n v="4"/>
    <s v="No"/>
    <s v="Yes"/>
    <s v="No"/>
    <s v="No"/>
    <s v="Yes"/>
    <s v="No"/>
    <x v="1"/>
    <s v="Yes"/>
    <s v="Credit card (automatic)"/>
    <x v="122"/>
    <n v="2224.5"/>
    <x v="0"/>
    <x v="3022"/>
    <x v="3035"/>
    <x v="3043"/>
    <d v="2024-02-24T00:00:00"/>
    <n v="0"/>
    <n v="1142.7"/>
    <d v="2023-09-10T00:00:00"/>
    <x v="1"/>
    <n v="2024"/>
    <n v="2"/>
    <n v="24"/>
    <n v="2023"/>
    <n v="9"/>
    <n v="10"/>
    <x v="1592"/>
    <n v="58.6"/>
    <x v="2"/>
    <x v="1"/>
    <x v="1"/>
    <n v="14122.6"/>
  </r>
  <r>
    <s v="0315-LVCRK"/>
    <s v="Male"/>
    <x v="0"/>
    <s v="No"/>
    <s v="No"/>
    <n v="11"/>
    <s v="Yes"/>
    <s v="No"/>
    <s v="Fiber optic"/>
    <n v="785"/>
    <n v="3"/>
    <s v="No"/>
    <s v="No"/>
    <s v="Yes"/>
    <s v="No"/>
    <s v="No"/>
    <s v="Yes"/>
    <x v="0"/>
    <s v="No"/>
    <s v="Electronic check"/>
    <x v="295"/>
    <n v="888.75"/>
    <x v="0"/>
    <x v="3023"/>
    <x v="3036"/>
    <x v="3044"/>
    <d v="2023-10-18T00:00:00"/>
    <n v="36.8984199210011"/>
    <n v="466.4"/>
    <d v="2023-08-07T00:00:00"/>
    <x v="0"/>
    <n v="2023"/>
    <n v="10"/>
    <n v="18"/>
    <n v="2023"/>
    <n v="8"/>
    <n v="7"/>
    <x v="2724"/>
    <n v="121.698419921001"/>
    <x v="0"/>
    <x v="2"/>
    <x v="0"/>
    <n v="66568"/>
  </r>
  <r>
    <s v="3911-RSNHI"/>
    <s v="Female"/>
    <x v="0"/>
    <s v="Yes"/>
    <s v="No"/>
    <n v="71"/>
    <s v="No"/>
    <s v="No phone service"/>
    <s v="DSL"/>
    <n v="47"/>
    <n v="2"/>
    <s v="No"/>
    <s v="Yes"/>
    <s v="Yes"/>
    <s v="Yes"/>
    <s v="Yes"/>
    <s v="Yes"/>
    <x v="2"/>
    <s v="Yes"/>
    <s v="Credit card (automatic)"/>
    <x v="1095"/>
    <n v="4310.3500000000004"/>
    <x v="0"/>
    <x v="3024"/>
    <x v="3037"/>
    <x v="3045"/>
    <d v="2025-07-25T00:00:00"/>
    <n v="0"/>
    <n v="2179.6999999999998"/>
    <d v="2023-07-03T00:00:00"/>
    <x v="0"/>
    <n v="2025"/>
    <n v="7"/>
    <n v="25"/>
    <n v="2023"/>
    <n v="7"/>
    <n v="3"/>
    <x v="1638"/>
    <n v="61.4"/>
    <x v="2"/>
    <x v="1"/>
    <x v="0"/>
    <n v="2885.7999999999902"/>
  </r>
  <r>
    <s v="2410-CIYFZ"/>
    <s v="Male"/>
    <x v="0"/>
    <s v="No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42.9"/>
    <x v="0"/>
    <x v="3025"/>
    <x v="3038"/>
    <x v="3046"/>
    <d v="2023-10-11T00:00:00"/>
    <n v="0"/>
    <n v="20.399999999999999"/>
    <d v="2023-08-05T00:00:00"/>
    <x v="0"/>
    <n v="2023"/>
    <n v="10"/>
    <n v="11"/>
    <n v="2023"/>
    <n v="8"/>
    <n v="5"/>
    <x v="247"/>
    <n v="20.399999999999999"/>
    <x v="0"/>
    <x v="0"/>
    <x v="0"/>
    <n v="0"/>
  </r>
  <r>
    <s v="4248-HCETZ"/>
    <s v="Male"/>
    <x v="1"/>
    <s v="Yes"/>
    <s v="No"/>
    <n v="30"/>
    <s v="Yes"/>
    <s v="No"/>
    <s v="Fiber optic"/>
    <n v="509"/>
    <n v="9"/>
    <s v="No"/>
    <s v="Yes"/>
    <s v="Yes"/>
    <s v="No"/>
    <s v="No"/>
    <s v="No"/>
    <x v="0"/>
    <s v="Yes"/>
    <s v="Mailed check"/>
    <x v="1137"/>
    <n v="2365.15"/>
    <x v="1"/>
    <x v="3026"/>
    <x v="3039"/>
    <x v="3047"/>
    <d v="2023-10-09T00:00:00"/>
    <n v="10.332797689087601"/>
    <n v="1194.75"/>
    <d v="2023-09-10T00:00:00"/>
    <x v="1"/>
    <n v="2023"/>
    <n v="10"/>
    <n v="9"/>
    <n v="2023"/>
    <n v="9"/>
    <n v="10"/>
    <x v="1175"/>
    <n v="89.982797689087604"/>
    <x v="1"/>
    <x v="2"/>
    <x v="1"/>
    <n v="40541.85"/>
  </r>
  <r>
    <s v="5505-OVWQW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2"/>
    <n v="353.65"/>
    <x v="0"/>
    <x v="3027"/>
    <x v="3040"/>
    <x v="3048"/>
    <d v="2024-04-11T00:00:00"/>
    <n v="0"/>
    <n v="171.27499999999901"/>
    <d v="2023-07-16T00:00:00"/>
    <x v="0"/>
    <n v="2024"/>
    <n v="4"/>
    <n v="11"/>
    <n v="2023"/>
    <n v="7"/>
    <n v="16"/>
    <x v="2725"/>
    <n v="20.149999999999999"/>
    <x v="1"/>
    <x v="0"/>
    <x v="0"/>
    <n v="0"/>
  </r>
  <r>
    <s v="7271-AJDTL"/>
    <s v="Female"/>
    <x v="0"/>
    <s v="Yes"/>
    <s v="No"/>
    <n v="55"/>
    <s v="Yes"/>
    <s v="Yes"/>
    <s v="Fiber optic"/>
    <n v="537"/>
    <n v="9"/>
    <s v="No"/>
    <s v="Yes"/>
    <s v="Yes"/>
    <s v="No"/>
    <s v="Yes"/>
    <s v="No"/>
    <x v="0"/>
    <s v="Yes"/>
    <s v="Credit card (automatic)"/>
    <x v="229"/>
    <n v="5073.1000000000004"/>
    <x v="0"/>
    <x v="3028"/>
    <x v="3041"/>
    <x v="3049"/>
    <d v="2023-09-29T00:00:00"/>
    <n v="13.7050193220546"/>
    <n v="2597.375"/>
    <d v="2023-09-10T00:00:00"/>
    <x v="1"/>
    <n v="2023"/>
    <n v="9"/>
    <n v="29"/>
    <n v="2023"/>
    <n v="9"/>
    <n v="10"/>
    <x v="2726"/>
    <n v="108.155019322054"/>
    <x v="2"/>
    <x v="2"/>
    <x v="1"/>
    <n v="50719.65"/>
  </r>
  <r>
    <s v="1867-TJHTS"/>
    <s v="Female"/>
    <x v="0"/>
    <s v="No"/>
    <s v="No"/>
    <n v="58"/>
    <s v="Yes"/>
    <s v="Yes"/>
    <s v="Fiber optic"/>
    <n v="381"/>
    <n v="6"/>
    <s v="Yes"/>
    <s v="No"/>
    <s v="No"/>
    <s v="No"/>
    <s v="No"/>
    <s v="No"/>
    <x v="0"/>
    <s v="Yes"/>
    <s v="Bank transfer (automatic)"/>
    <x v="1213"/>
    <n v="4526.8500000000004"/>
    <x v="0"/>
    <x v="3029"/>
    <x v="3042"/>
    <x v="3050"/>
    <d v="2023-10-05T00:00:00"/>
    <n v="39.935373987049203"/>
    <n v="2314.1999999999998"/>
    <d v="2023-07-05T00:00:00"/>
    <x v="0"/>
    <n v="2023"/>
    <n v="10"/>
    <n v="5"/>
    <n v="2023"/>
    <n v="7"/>
    <n v="5"/>
    <x v="2727"/>
    <n v="119.735373987049"/>
    <x v="2"/>
    <x v="2"/>
    <x v="0"/>
    <n v="30403.8"/>
  </r>
  <r>
    <s v="0516-WJVXC"/>
    <s v="Female"/>
    <x v="0"/>
    <s v="No"/>
    <s v="No"/>
    <n v="5"/>
    <s v="Yes"/>
    <s v="No"/>
    <s v="DSL"/>
    <n v="340"/>
    <n v="5"/>
    <s v="Yes"/>
    <s v="No"/>
    <s v="No"/>
    <s v="Yes"/>
    <s v="No"/>
    <s v="No"/>
    <x v="0"/>
    <s v="No"/>
    <s v="Electronic check"/>
    <x v="957"/>
    <n v="308.25"/>
    <x v="1"/>
    <x v="3030"/>
    <x v="3043"/>
    <x v="3051"/>
    <d v="2023-10-26T00:00:00"/>
    <n v="46.581946553942302"/>
    <n v="135.5"/>
    <d v="2023-09-03T00:00:00"/>
    <x v="0"/>
    <n v="2023"/>
    <n v="10"/>
    <n v="26"/>
    <n v="2023"/>
    <n v="9"/>
    <n v="3"/>
    <x v="2728"/>
    <n v="100.78194655394201"/>
    <x v="0"/>
    <x v="1"/>
    <x v="0"/>
    <n v="18428"/>
  </r>
  <r>
    <s v="9174-FKWZE"/>
    <s v="Female"/>
    <x v="1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93"/>
    <n v="19.45"/>
    <x v="1"/>
    <x v="3031"/>
    <x v="3044"/>
    <x v="3052"/>
    <d v="2023-10-12T00:00:00"/>
    <n v="0"/>
    <n v="9.7249999999999996"/>
    <d v="2023-09-07T00:00:00"/>
    <x v="0"/>
    <n v="2023"/>
    <n v="10"/>
    <n v="12"/>
    <n v="2023"/>
    <n v="9"/>
    <n v="7"/>
    <x v="2729"/>
    <n v="19.45"/>
    <x v="0"/>
    <x v="0"/>
    <x v="0"/>
    <n v="0"/>
  </r>
  <r>
    <s v="6860-YRJZP"/>
    <s v="Male"/>
    <x v="1"/>
    <s v="No"/>
    <s v="No"/>
    <n v="9"/>
    <s v="Yes"/>
    <s v="Yes"/>
    <s v="Fiber optic"/>
    <n v="723"/>
    <n v="8"/>
    <s v="No"/>
    <s v="No"/>
    <s v="No"/>
    <s v="No"/>
    <s v="No"/>
    <s v="No"/>
    <x v="0"/>
    <s v="Yes"/>
    <s v="Electronic check"/>
    <x v="1214"/>
    <n v="678.45"/>
    <x v="0"/>
    <x v="3032"/>
    <x v="3045"/>
    <x v="3053"/>
    <d v="2023-10-13T00:00:00"/>
    <n v="20.348465686217601"/>
    <n v="333.22500000000002"/>
    <d v="2023-09-08T00:00:00"/>
    <x v="1"/>
    <n v="2023"/>
    <n v="10"/>
    <n v="13"/>
    <n v="2023"/>
    <n v="9"/>
    <n v="8"/>
    <x v="1630"/>
    <n v="94.398465686217605"/>
    <x v="0"/>
    <x v="2"/>
    <x v="1"/>
    <n v="53538.15"/>
  </r>
  <r>
    <s v="4429-WYGFR"/>
    <s v="Male"/>
    <x v="0"/>
    <s v="No"/>
    <s v="No"/>
    <n v="26"/>
    <s v="Yes"/>
    <s v="No"/>
    <s v="DSL"/>
    <n v="35"/>
    <n v="6"/>
    <s v="No"/>
    <s v="No"/>
    <s v="No"/>
    <s v="Yes"/>
    <s v="No"/>
    <s v="No"/>
    <x v="0"/>
    <s v="No"/>
    <s v="Bank transfer (automatic)"/>
    <x v="493"/>
    <n v="1237.3"/>
    <x v="0"/>
    <x v="3033"/>
    <x v="3046"/>
    <x v="3054"/>
    <d v="2023-10-08T00:00:00"/>
    <n v="0"/>
    <n v="638.94999999999902"/>
    <d v="2023-07-14T00:00:00"/>
    <x v="0"/>
    <n v="2023"/>
    <n v="10"/>
    <n v="8"/>
    <n v="2023"/>
    <n v="7"/>
    <n v="14"/>
    <x v="2730"/>
    <n v="49.15"/>
    <x v="1"/>
    <x v="1"/>
    <x v="0"/>
    <n v="1720.25"/>
  </r>
  <r>
    <s v="2817-LVCPP"/>
    <s v="Female"/>
    <x v="0"/>
    <s v="No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1023.95"/>
    <x v="0"/>
    <x v="3034"/>
    <x v="3047"/>
    <x v="3055"/>
    <d v="2024-07-27T00:00:00"/>
    <n v="0"/>
    <n v="485"/>
    <d v="2023-09-01T00:00:00"/>
    <x v="0"/>
    <n v="2024"/>
    <n v="7"/>
    <n v="27"/>
    <n v="2023"/>
    <n v="9"/>
    <n v="1"/>
    <x v="2731"/>
    <n v="19.399999999999999"/>
    <x v="2"/>
    <x v="0"/>
    <x v="1"/>
    <n v="0"/>
  </r>
  <r>
    <s v="5038-ETMLM"/>
    <s v="Female"/>
    <x v="0"/>
    <s v="Yes"/>
    <s v="No"/>
    <n v="72"/>
    <s v="Yes"/>
    <s v="Yes"/>
    <s v="Fiber optic"/>
    <n v="604"/>
    <n v="4"/>
    <s v="Yes"/>
    <s v="Yes"/>
    <s v="Yes"/>
    <s v="Yes"/>
    <s v="Yes"/>
    <s v="Yes"/>
    <x v="2"/>
    <s v="Yes"/>
    <s v="Bank transfer (automatic)"/>
    <x v="1057"/>
    <n v="8182.75"/>
    <x v="0"/>
    <x v="3035"/>
    <x v="3048"/>
    <x v="3056"/>
    <d v="2025-04-05T00:00:00"/>
    <n v="10.3621664632148"/>
    <n v="4091.4"/>
    <d v="2023-07-12T00:00:00"/>
    <x v="0"/>
    <n v="2025"/>
    <n v="4"/>
    <n v="5"/>
    <n v="2023"/>
    <n v="7"/>
    <n v="12"/>
    <x v="2732"/>
    <n v="124.012166463214"/>
    <x v="2"/>
    <x v="2"/>
    <x v="0"/>
    <n v="68644.600000000006"/>
  </r>
  <r>
    <s v="5056-FIMPT"/>
    <s v="Female"/>
    <x v="0"/>
    <s v="No"/>
    <s v="Yes"/>
    <n v="43"/>
    <s v="Yes"/>
    <s v="No"/>
    <s v="Fiber optic"/>
    <n v="929"/>
    <n v="10"/>
    <s v="Yes"/>
    <s v="Yes"/>
    <s v="No"/>
    <s v="Yes"/>
    <s v="Yes"/>
    <s v="Yes"/>
    <x v="1"/>
    <s v="Yes"/>
    <s v="Credit card (automatic)"/>
    <x v="841"/>
    <n v="4532.3"/>
    <x v="0"/>
    <x v="3036"/>
    <x v="3049"/>
    <x v="3057"/>
    <d v="2024-03-06T00:00:00"/>
    <n v="33.578159579387801"/>
    <n v="2279"/>
    <d v="2023-06-17T00:00:00"/>
    <x v="0"/>
    <n v="2024"/>
    <n v="3"/>
    <n v="6"/>
    <n v="2023"/>
    <n v="6"/>
    <n v="17"/>
    <x v="2733"/>
    <n v="139.57815957938701"/>
    <x v="2"/>
    <x v="2"/>
    <x v="0"/>
    <n v="98474"/>
  </r>
  <r>
    <s v="4521-WFJAI"/>
    <s v="Male"/>
    <x v="0"/>
    <s v="No"/>
    <s v="No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215"/>
    <n v="1444.05"/>
    <x v="0"/>
    <x v="3037"/>
    <x v="3050"/>
    <x v="3058"/>
    <d v="2024-08-21T00:00:00"/>
    <n v="0"/>
    <n v="726.6"/>
    <d v="2023-09-04T00:00:00"/>
    <x v="0"/>
    <n v="2024"/>
    <n v="8"/>
    <n v="21"/>
    <n v="2023"/>
    <n v="9"/>
    <n v="4"/>
    <x v="2734"/>
    <n v="25.95"/>
    <x v="2"/>
    <x v="0"/>
    <x v="2"/>
    <n v="0"/>
  </r>
  <r>
    <s v="6569-KTMDU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42"/>
    <n v="19.100000000000001"/>
    <x v="0"/>
    <x v="3038"/>
    <x v="3051"/>
    <x v="3059"/>
    <d v="2023-10-22T00:00:00"/>
    <n v="0"/>
    <n v="9.5500000000000007"/>
    <d v="2023-09-09T00:00:00"/>
    <x v="0"/>
    <n v="2023"/>
    <n v="10"/>
    <n v="22"/>
    <n v="2023"/>
    <n v="9"/>
    <n v="9"/>
    <x v="2735"/>
    <n v="19.100000000000001"/>
    <x v="0"/>
    <x v="0"/>
    <x v="1"/>
    <n v="0"/>
  </r>
  <r>
    <s v="8809-RIHDD"/>
    <s v="Male"/>
    <x v="0"/>
    <s v="Yes"/>
    <s v="Yes"/>
    <n v="72"/>
    <s v="Yes"/>
    <s v="Yes"/>
    <s v="Fiber optic"/>
    <n v="337"/>
    <n v="7"/>
    <s v="No"/>
    <s v="Yes"/>
    <s v="Yes"/>
    <s v="No"/>
    <s v="Yes"/>
    <s v="Yes"/>
    <x v="2"/>
    <s v="Yes"/>
    <s v="Electronic check"/>
    <x v="286"/>
    <n v="7372.65"/>
    <x v="1"/>
    <x v="3039"/>
    <x v="3052"/>
    <x v="3060"/>
    <d v="2025-03-18T00:00:00"/>
    <n v="19.680883199235002"/>
    <n v="3722.4"/>
    <d v="2023-09-04T00:00:00"/>
    <x v="1"/>
    <n v="2025"/>
    <n v="3"/>
    <n v="18"/>
    <n v="2023"/>
    <n v="9"/>
    <n v="4"/>
    <x v="2736"/>
    <n v="123.080883199235"/>
    <x v="2"/>
    <x v="2"/>
    <x v="1"/>
    <n v="34845.800000000003"/>
  </r>
  <r>
    <s v="8809-XKHMD"/>
    <s v="Male"/>
    <x v="0"/>
    <s v="Yes"/>
    <s v="No"/>
    <n v="72"/>
    <s v="Yes"/>
    <s v="Yes"/>
    <s v="Fiber optic"/>
    <n v="692"/>
    <n v="1"/>
    <s v="Yes"/>
    <s v="Yes"/>
    <s v="No"/>
    <s v="Yes"/>
    <s v="No"/>
    <s v="Yes"/>
    <x v="2"/>
    <s v="Yes"/>
    <s v="Bank transfer (automatic)"/>
    <x v="346"/>
    <n v="7325.1"/>
    <x v="0"/>
    <x v="3040"/>
    <x v="3053"/>
    <x v="3061"/>
    <d v="2024-12-11T00:00:00"/>
    <n v="38.562108935125003"/>
    <n v="3619.8"/>
    <d v="2023-09-13T00:00:00"/>
    <x v="1"/>
    <n v="2024"/>
    <n v="12"/>
    <n v="11"/>
    <n v="2023"/>
    <n v="9"/>
    <n v="13"/>
    <x v="2737"/>
    <n v="139.11210893512501"/>
    <x v="2"/>
    <x v="2"/>
    <x v="1"/>
    <n v="69580.599999999904"/>
  </r>
  <r>
    <s v="0396-YCHWO"/>
    <s v="Male"/>
    <x v="0"/>
    <s v="Yes"/>
    <s v="No"/>
    <n v="36"/>
    <s v="Yes"/>
    <s v="Yes"/>
    <s v="Fiber optic"/>
    <n v="260"/>
    <n v="3"/>
    <s v="No"/>
    <s v="No"/>
    <s v="No"/>
    <s v="No"/>
    <s v="Yes"/>
    <s v="Yes"/>
    <x v="0"/>
    <s v="Yes"/>
    <s v="Electronic check"/>
    <x v="335"/>
    <n v="3474.2"/>
    <x v="0"/>
    <x v="3041"/>
    <x v="3054"/>
    <x v="3062"/>
    <d v="2023-10-10T00:00:00"/>
    <n v="0"/>
    <n v="1717.2"/>
    <d v="2023-09-12T00:00:00"/>
    <x v="1"/>
    <n v="2023"/>
    <n v="10"/>
    <n v="10"/>
    <n v="2023"/>
    <n v="9"/>
    <n v="12"/>
    <x v="2738"/>
    <n v="95.4"/>
    <x v="2"/>
    <x v="2"/>
    <x v="1"/>
    <n v="24804"/>
  </r>
  <r>
    <s v="0867-LDTTC"/>
    <s v="Male"/>
    <x v="0"/>
    <s v="No"/>
    <s v="No"/>
    <n v="5"/>
    <s v="Yes"/>
    <s v="No"/>
    <s v="DSL"/>
    <n v="854"/>
    <n v="1"/>
    <s v="No"/>
    <s v="No"/>
    <s v="Yes"/>
    <s v="Yes"/>
    <s v="Yes"/>
    <s v="Yes"/>
    <x v="0"/>
    <s v="No"/>
    <s v="Bank transfer (automatic)"/>
    <x v="77"/>
    <n v="392.65"/>
    <x v="0"/>
    <x v="3042"/>
    <x v="3055"/>
    <x v="3063"/>
    <d v="2023-10-06T00:00:00"/>
    <n v="17.970813458672001"/>
    <n v="187.875"/>
    <d v="2023-08-23T00:00:00"/>
    <x v="0"/>
    <n v="2023"/>
    <n v="10"/>
    <n v="6"/>
    <n v="2023"/>
    <n v="8"/>
    <n v="23"/>
    <x v="2739"/>
    <n v="93.120813458672004"/>
    <x v="0"/>
    <x v="2"/>
    <x v="0"/>
    <n v="64178.1"/>
  </r>
  <r>
    <s v="4822-NGOCH"/>
    <s v="Female"/>
    <x v="0"/>
    <s v="No"/>
    <s v="No"/>
    <n v="13"/>
    <s v="Yes"/>
    <s v="Yes"/>
    <s v="Fiber optic"/>
    <n v="330"/>
    <n v="2"/>
    <s v="No"/>
    <s v="Yes"/>
    <s v="Yes"/>
    <s v="No"/>
    <s v="No"/>
    <s v="No"/>
    <x v="0"/>
    <s v="Yes"/>
    <s v="Electronic check"/>
    <x v="777"/>
    <n v="1058.5999999999999"/>
    <x v="1"/>
    <x v="3043"/>
    <x v="3056"/>
    <x v="3064"/>
    <d v="2023-10-02T00:00:00"/>
    <n v="45.098801866179201"/>
    <n v="548.92499999999995"/>
    <d v="2023-09-12T00:00:00"/>
    <x v="0"/>
    <n v="2023"/>
    <n v="10"/>
    <n v="2"/>
    <n v="2023"/>
    <n v="9"/>
    <n v="12"/>
    <x v="2740"/>
    <n v="129.54880186617899"/>
    <x v="1"/>
    <x v="2"/>
    <x v="1"/>
    <n v="27868.5"/>
  </r>
  <r>
    <s v="9391-DXGGG"/>
    <s v="Female"/>
    <x v="1"/>
    <s v="No"/>
    <s v="No"/>
    <n v="44"/>
    <s v="Yes"/>
    <s v="No"/>
    <s v="Fiber optic"/>
    <n v="976"/>
    <n v="10"/>
    <s v="No"/>
    <s v="Yes"/>
    <s v="Yes"/>
    <s v="No"/>
    <s v="No"/>
    <s v="Yes"/>
    <x v="1"/>
    <s v="No"/>
    <s v="Credit card (automatic)"/>
    <x v="294"/>
    <n v="3990.75"/>
    <x v="0"/>
    <x v="3044"/>
    <x v="3057"/>
    <x v="3065"/>
    <d v="2024-02-27T00:00:00"/>
    <n v="39.548926029062599"/>
    <n v="1961.3"/>
    <d v="2023-09-08T00:00:00"/>
    <x v="1"/>
    <n v="2024"/>
    <n v="2"/>
    <n v="27"/>
    <n v="2023"/>
    <n v="9"/>
    <n v="8"/>
    <x v="2741"/>
    <n v="128.69892602906199"/>
    <x v="2"/>
    <x v="2"/>
    <x v="1"/>
    <n v="87010.4"/>
  </r>
  <r>
    <s v="9844-FELAJ"/>
    <s v="Female"/>
    <x v="1"/>
    <s v="Yes"/>
    <s v="Yes"/>
    <n v="70"/>
    <s v="Yes"/>
    <s v="Yes"/>
    <s v="Fiber optic"/>
    <n v="671"/>
    <n v="4"/>
    <s v="No"/>
    <s v="Yes"/>
    <s v="Yes"/>
    <s v="Yes"/>
    <s v="Yes"/>
    <s v="Yes"/>
    <x v="1"/>
    <s v="Yes"/>
    <s v="Electronic check"/>
    <x v="1216"/>
    <n v="7475.85"/>
    <x v="0"/>
    <x v="3045"/>
    <x v="3058"/>
    <x v="3066"/>
    <d v="2024-04-13T00:00:00"/>
    <n v="10.5498221604538"/>
    <n v="3776.5"/>
    <d v="2023-08-30T00:00:00"/>
    <x v="1"/>
    <n v="2024"/>
    <n v="4"/>
    <n v="13"/>
    <n v="2023"/>
    <n v="8"/>
    <n v="30"/>
    <x v="869"/>
    <n v="118.449822160453"/>
    <x v="2"/>
    <x v="2"/>
    <x v="1"/>
    <n v="72400.899999999994"/>
  </r>
  <r>
    <s v="2122-SZZZD"/>
    <s v="Male"/>
    <x v="0"/>
    <s v="No"/>
    <s v="No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88"/>
    <n v="835.5"/>
    <x v="0"/>
    <x v="3046"/>
    <x v="3059"/>
    <x v="3067"/>
    <d v="2024-02-21T00:00:00"/>
    <n v="0"/>
    <n v="429"/>
    <d v="2023-07-21T00:00:00"/>
    <x v="0"/>
    <n v="2024"/>
    <n v="2"/>
    <n v="21"/>
    <n v="2023"/>
    <n v="7"/>
    <n v="21"/>
    <x v="1424"/>
    <n v="19.5"/>
    <x v="2"/>
    <x v="0"/>
    <x v="0"/>
    <n v="0"/>
  </r>
  <r>
    <s v="5307-DZCVC"/>
    <s v="Female"/>
    <x v="1"/>
    <s v="Yes"/>
    <s v="No"/>
    <n v="32"/>
    <s v="Yes"/>
    <s v="Yes"/>
    <s v="Fiber optic"/>
    <n v="834"/>
    <n v="8"/>
    <s v="No"/>
    <s v="No"/>
    <s v="No"/>
    <s v="No"/>
    <s v="Yes"/>
    <s v="No"/>
    <x v="0"/>
    <s v="Yes"/>
    <s v="Credit card (automatic)"/>
    <x v="121"/>
    <n v="2628.6"/>
    <x v="1"/>
    <x v="3047"/>
    <x v="3060"/>
    <x v="3068"/>
    <d v="2023-10-27T00:00:00"/>
    <n v="18.5762593197265"/>
    <n v="1375.2"/>
    <d v="2023-09-02T00:00:00"/>
    <x v="0"/>
    <n v="2023"/>
    <n v="10"/>
    <n v="27"/>
    <n v="2023"/>
    <n v="9"/>
    <n v="2"/>
    <x v="2714"/>
    <n v="104.52625931972599"/>
    <x v="1"/>
    <x v="2"/>
    <x v="0"/>
    <n v="71682.3"/>
  </r>
  <r>
    <s v="3148-AOIQT"/>
    <s v="Female"/>
    <x v="0"/>
    <s v="Yes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5"/>
    <n v="1718.35"/>
    <x v="0"/>
    <x v="3048"/>
    <x v="3061"/>
    <x v="3069"/>
    <d v="2025-03-23T00:00:00"/>
    <n v="0"/>
    <n v="860.77499999999998"/>
    <d v="2023-08-31T00:00:00"/>
    <x v="0"/>
    <n v="2025"/>
    <n v="3"/>
    <n v="23"/>
    <n v="2023"/>
    <n v="8"/>
    <n v="31"/>
    <x v="2742"/>
    <n v="24.95"/>
    <x v="2"/>
    <x v="0"/>
    <x v="1"/>
    <n v="0"/>
  </r>
  <r>
    <s v="8679-JOEVF"/>
    <s v="Female"/>
    <x v="1"/>
    <s v="No"/>
    <s v="No"/>
    <n v="16"/>
    <s v="Yes"/>
    <s v="No"/>
    <s v="DSL"/>
    <n v="557"/>
    <n v="5"/>
    <s v="No"/>
    <s v="No"/>
    <s v="No"/>
    <s v="Yes"/>
    <s v="Yes"/>
    <s v="No"/>
    <x v="0"/>
    <s v="No"/>
    <s v="Electronic check"/>
    <x v="1027"/>
    <n v="1023.9"/>
    <x v="1"/>
    <x v="3049"/>
    <x v="3062"/>
    <x v="3070"/>
    <d v="2023-09-30T00:00:00"/>
    <n v="19.902390811195399"/>
    <n v="475.2"/>
    <d v="2023-09-04T00:00:00"/>
    <x v="1"/>
    <n v="2023"/>
    <n v="9"/>
    <n v="30"/>
    <n v="2023"/>
    <n v="9"/>
    <n v="4"/>
    <x v="2743"/>
    <n v="79.302390811195394"/>
    <x v="1"/>
    <x v="1"/>
    <x v="1"/>
    <n v="33085.799999999901"/>
  </r>
  <r>
    <s v="8395-ETZKQ"/>
    <s v="Male"/>
    <x v="1"/>
    <s v="Yes"/>
    <s v="Yes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88"/>
    <n v="1193.55"/>
    <x v="0"/>
    <x v="3050"/>
    <x v="3063"/>
    <x v="3071"/>
    <d v="2024-02-26T00:00:00"/>
    <n v="0"/>
    <n v="663"/>
    <d v="2023-08-27T00:00:00"/>
    <x v="0"/>
    <n v="2024"/>
    <n v="2"/>
    <n v="26"/>
    <n v="2023"/>
    <n v="8"/>
    <n v="27"/>
    <x v="2744"/>
    <n v="19.5"/>
    <x v="2"/>
    <x v="0"/>
    <x v="0"/>
    <n v="0"/>
  </r>
  <r>
    <s v="6692-YQHXC"/>
    <s v="Male"/>
    <x v="0"/>
    <s v="No"/>
    <s v="No"/>
    <n v="16"/>
    <s v="Yes"/>
    <s v="No"/>
    <s v="Fiber optic"/>
    <n v="675"/>
    <n v="4"/>
    <s v="No"/>
    <s v="No"/>
    <s v="No"/>
    <s v="No"/>
    <s v="No"/>
    <s v="No"/>
    <x v="0"/>
    <s v="Yes"/>
    <s v="Credit card (automatic)"/>
    <x v="864"/>
    <n v="1205.5"/>
    <x v="0"/>
    <x v="3051"/>
    <x v="3064"/>
    <x v="3072"/>
    <d v="2023-10-23T00:00:00"/>
    <n v="28.357620663872801"/>
    <n v="559.6"/>
    <d v="2023-09-09T00:00:00"/>
    <x v="1"/>
    <n v="2023"/>
    <n v="10"/>
    <n v="23"/>
    <n v="2023"/>
    <n v="9"/>
    <n v="9"/>
    <x v="2745"/>
    <n v="98.307620663872797"/>
    <x v="1"/>
    <x v="1"/>
    <x v="1"/>
    <n v="47216.25"/>
  </r>
  <r>
    <s v="3889-VWBID"/>
    <s v="Male"/>
    <x v="0"/>
    <s v="Yes"/>
    <s v="Yes"/>
    <n v="68"/>
    <s v="Yes"/>
    <s v="No"/>
    <s v="DSL"/>
    <n v="893"/>
    <n v="3"/>
    <s v="Yes"/>
    <s v="Yes"/>
    <s v="No"/>
    <s v="Yes"/>
    <s v="Yes"/>
    <s v="Yes"/>
    <x v="2"/>
    <s v="No"/>
    <s v="Bank transfer (automatic)"/>
    <x v="813"/>
    <n v="5776.45"/>
    <x v="0"/>
    <x v="3052"/>
    <x v="149"/>
    <x v="3073"/>
    <d v="2025-02-27T00:00:00"/>
    <n v="39.309338991446602"/>
    <n v="2816.9"/>
    <d v="2023-09-03T00:00:00"/>
    <x v="1"/>
    <n v="2025"/>
    <n v="2"/>
    <n v="27"/>
    <n v="2023"/>
    <n v="9"/>
    <n v="3"/>
    <x v="2746"/>
    <n v="122.15933899144601"/>
    <x v="2"/>
    <x v="2"/>
    <x v="1"/>
    <n v="73985.049999999901"/>
  </r>
  <r>
    <s v="5222-JCXZT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47"/>
    <n v="78.900000000000006"/>
    <x v="0"/>
    <x v="3053"/>
    <x v="3065"/>
    <x v="3074"/>
    <d v="2023-09-30T00:00:00"/>
    <n v="0"/>
    <n v="38"/>
    <d v="2023-06-16T00:00:00"/>
    <x v="0"/>
    <n v="2023"/>
    <n v="9"/>
    <n v="30"/>
    <n v="2023"/>
    <n v="6"/>
    <n v="16"/>
    <x v="2747"/>
    <n v="19"/>
    <x v="0"/>
    <x v="0"/>
    <x v="0"/>
    <n v="0"/>
  </r>
  <r>
    <s v="9754-CLVZW"/>
    <s v="Female"/>
    <x v="0"/>
    <s v="Yes"/>
    <s v="Yes"/>
    <n v="26"/>
    <s v="No"/>
    <s v="No phone service"/>
    <s v="DSL"/>
    <n v="841"/>
    <n v="7"/>
    <s v="Yes"/>
    <s v="Yes"/>
    <s v="No"/>
    <s v="Yes"/>
    <s v="No"/>
    <s v="No"/>
    <x v="0"/>
    <s v="No"/>
    <s v="Credit card (automatic)"/>
    <x v="1217"/>
    <n v="1025.1500000000001"/>
    <x v="0"/>
    <x v="3054"/>
    <x v="3066"/>
    <x v="3075"/>
    <d v="2023-10-21T00:00:00"/>
    <n v="36.914866743923099"/>
    <n v="505.05"/>
    <d v="2023-09-03T00:00:00"/>
    <x v="0"/>
    <n v="2023"/>
    <n v="10"/>
    <n v="21"/>
    <n v="2023"/>
    <n v="9"/>
    <n v="3"/>
    <x v="2748"/>
    <n v="75.764866743923093"/>
    <x v="1"/>
    <x v="1"/>
    <x v="2"/>
    <n v="32672.85"/>
  </r>
  <r>
    <s v="1432-FPAXX"/>
    <s v="Female"/>
    <x v="0"/>
    <s v="No"/>
    <s v="No"/>
    <n v="29"/>
    <s v="No"/>
    <s v="No phone service"/>
    <s v="DSL"/>
    <n v="247"/>
    <n v="6"/>
    <s v="No"/>
    <s v="Yes"/>
    <s v="No"/>
    <s v="No"/>
    <s v="No"/>
    <s v="No"/>
    <x v="0"/>
    <s v="Yes"/>
    <s v="Electronic check"/>
    <x v="1218"/>
    <n v="856.35"/>
    <x v="1"/>
    <x v="3055"/>
    <x v="3067"/>
    <x v="3076"/>
    <d v="2023-10-14T00:00:00"/>
    <n v="0"/>
    <n v="443.7"/>
    <d v="2023-08-31T00:00:00"/>
    <x v="0"/>
    <n v="2023"/>
    <n v="10"/>
    <n v="14"/>
    <n v="2023"/>
    <n v="8"/>
    <n v="31"/>
    <x v="2749"/>
    <n v="30.6"/>
    <x v="1"/>
    <x v="0"/>
    <x v="0"/>
    <n v="7558.2"/>
  </r>
  <r>
    <s v="2739-CCZMB"/>
    <s v="Male"/>
    <x v="0"/>
    <s v="No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77"/>
    <n v="122"/>
    <x v="0"/>
    <x v="3056"/>
    <x v="3068"/>
    <x v="3077"/>
    <d v="2023-10-23T00:00:00"/>
    <n v="0"/>
    <n v="50.875"/>
    <d v="2023-07-29T00:00:00"/>
    <x v="0"/>
    <n v="2023"/>
    <n v="10"/>
    <n v="23"/>
    <n v="2023"/>
    <n v="7"/>
    <n v="29"/>
    <x v="2750"/>
    <n v="20.350000000000001"/>
    <x v="0"/>
    <x v="0"/>
    <x v="1"/>
    <n v="0"/>
  </r>
  <r>
    <s v="7080-TNUWP"/>
    <s v="Male"/>
    <x v="0"/>
    <s v="Yes"/>
    <s v="No"/>
    <n v="70"/>
    <s v="Yes"/>
    <s v="Yes"/>
    <s v="Fiber optic"/>
    <n v="338"/>
    <n v="5"/>
    <s v="No"/>
    <s v="Yes"/>
    <s v="Yes"/>
    <s v="No"/>
    <s v="Yes"/>
    <s v="No"/>
    <x v="1"/>
    <s v="Yes"/>
    <s v="Bank transfer (automatic)"/>
    <x v="94"/>
    <n v="6602.9"/>
    <x v="0"/>
    <x v="3057"/>
    <x v="3069"/>
    <x v="3078"/>
    <d v="2024-02-24T00:00:00"/>
    <n v="43.5396733537209"/>
    <n v="3325"/>
    <d v="2023-09-10T00:00:00"/>
    <x v="1"/>
    <n v="2024"/>
    <n v="2"/>
    <n v="24"/>
    <n v="2023"/>
    <n v="9"/>
    <n v="10"/>
    <x v="2751"/>
    <n v="138.53967335371999"/>
    <x v="2"/>
    <x v="2"/>
    <x v="1"/>
    <n v="32110"/>
  </r>
  <r>
    <s v="0496-AHOOK"/>
    <s v="Male"/>
    <x v="0"/>
    <s v="Yes"/>
    <s v="No"/>
    <n v="24"/>
    <s v="Yes"/>
    <s v="No"/>
    <s v="DSL"/>
    <n v="408"/>
    <n v="10"/>
    <s v="Yes"/>
    <s v="No"/>
    <s v="No"/>
    <s v="Yes"/>
    <s v="Yes"/>
    <s v="Yes"/>
    <x v="1"/>
    <s v="No"/>
    <s v="Bank transfer (automatic)"/>
    <x v="113"/>
    <n v="1712.9"/>
    <x v="0"/>
    <x v="3058"/>
    <x v="3070"/>
    <x v="3079"/>
    <d v="2024-02-14T00:00:00"/>
    <n v="42.203612739826497"/>
    <n v="892.8"/>
    <d v="2023-09-07T00:00:00"/>
    <x v="1"/>
    <n v="2024"/>
    <n v="2"/>
    <n v="14"/>
    <n v="2023"/>
    <n v="9"/>
    <n v="7"/>
    <x v="2752"/>
    <n v="116.603612739826"/>
    <x v="1"/>
    <x v="2"/>
    <x v="1"/>
    <n v="30355.200000000001"/>
  </r>
  <r>
    <s v="8336-TAVKX"/>
    <s v="Female"/>
    <x v="1"/>
    <s v="Yes"/>
    <s v="No"/>
    <n v="72"/>
    <s v="Yes"/>
    <s v="Yes"/>
    <s v="DSL"/>
    <n v="39"/>
    <n v="6"/>
    <s v="Yes"/>
    <s v="Yes"/>
    <s v="Yes"/>
    <s v="Yes"/>
    <s v="No"/>
    <s v="Yes"/>
    <x v="2"/>
    <s v="No"/>
    <s v="Bank transfer (automatic)"/>
    <x v="800"/>
    <n v="5682.25"/>
    <x v="0"/>
    <x v="3059"/>
    <x v="3071"/>
    <x v="40"/>
    <d v="2025-04-30T00:00:00"/>
    <n v="0"/>
    <n v="2824.2"/>
    <d v="2023-09-06T00:00:00"/>
    <x v="1"/>
    <n v="2025"/>
    <n v="4"/>
    <n v="30"/>
    <n v="2023"/>
    <n v="9"/>
    <n v="6"/>
    <x v="2753"/>
    <n v="78.45"/>
    <x v="2"/>
    <x v="2"/>
    <x v="1"/>
    <n v="3059.55"/>
  </r>
  <r>
    <s v="2468-SJFLM"/>
    <s v="Male"/>
    <x v="0"/>
    <s v="No"/>
    <s v="No"/>
    <n v="1"/>
    <s v="Yes"/>
    <s v="No"/>
    <s v="Fiber optic"/>
    <n v="746"/>
    <n v="5"/>
    <s v="No"/>
    <s v="No"/>
    <s v="No"/>
    <s v="Yes"/>
    <s v="No"/>
    <s v="No"/>
    <x v="0"/>
    <s v="Yes"/>
    <s v="Mailed check"/>
    <x v="697"/>
    <n v="74.3"/>
    <x v="0"/>
    <x v="3060"/>
    <x v="3072"/>
    <x v="3080"/>
    <d v="2023-09-29T00:00:00"/>
    <n v="47.308420325310401"/>
    <n v="37.15"/>
    <d v="2023-08-30T00:00:00"/>
    <x v="1"/>
    <n v="2023"/>
    <n v="9"/>
    <n v="29"/>
    <n v="2023"/>
    <n v="8"/>
    <n v="30"/>
    <x v="2754"/>
    <n v="121.60842032530999"/>
    <x v="0"/>
    <x v="2"/>
    <x v="2"/>
    <n v="55427.799999999901"/>
  </r>
  <r>
    <s v="3181-VTHOE"/>
    <s v="Male"/>
    <x v="0"/>
    <s v="Yes"/>
    <s v="No"/>
    <n v="70"/>
    <s v="No"/>
    <s v="No phone service"/>
    <s v="DSL"/>
    <n v="239"/>
    <n v="4"/>
    <s v="No"/>
    <s v="Yes"/>
    <s v="Yes"/>
    <s v="Yes"/>
    <s v="No"/>
    <s v="Yes"/>
    <x v="1"/>
    <s v="Yes"/>
    <s v="Bank transfer (automatic)"/>
    <x v="666"/>
    <n v="3635.15"/>
    <x v="0"/>
    <x v="3061"/>
    <x v="3073"/>
    <x v="3081"/>
    <d v="2024-03-11T00:00:00"/>
    <n v="0"/>
    <n v="1786.75"/>
    <d v="2023-07-27T00:00:00"/>
    <x v="0"/>
    <n v="2024"/>
    <n v="3"/>
    <n v="11"/>
    <n v="2023"/>
    <n v="7"/>
    <n v="27"/>
    <x v="2755"/>
    <n v="51.05"/>
    <x v="2"/>
    <x v="1"/>
    <x v="0"/>
    <n v="12200.949999999901"/>
  </r>
  <r>
    <s v="7168-HDQHG"/>
    <s v="Female"/>
    <x v="0"/>
    <s v="Yes"/>
    <s v="Yes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79"/>
    <n v="702.9"/>
    <x v="0"/>
    <x v="3062"/>
    <x v="3074"/>
    <x v="3082"/>
    <d v="2023-10-22T00:00:00"/>
    <n v="0"/>
    <n v="345.6"/>
    <d v="2023-06-17T00:00:00"/>
    <x v="0"/>
    <n v="2023"/>
    <n v="10"/>
    <n v="22"/>
    <n v="2023"/>
    <n v="6"/>
    <n v="17"/>
    <x v="2756"/>
    <n v="19.2"/>
    <x v="2"/>
    <x v="0"/>
    <x v="1"/>
    <n v="0"/>
  </r>
  <r>
    <s v="4803-AXVYP"/>
    <s v="Female"/>
    <x v="1"/>
    <s v="No"/>
    <s v="No"/>
    <n v="38"/>
    <s v="Yes"/>
    <s v="Yes"/>
    <s v="Fiber optic"/>
    <n v="212"/>
    <n v="8"/>
    <s v="No"/>
    <s v="No"/>
    <s v="No"/>
    <s v="Yes"/>
    <s v="Yes"/>
    <s v="Yes"/>
    <x v="0"/>
    <s v="Yes"/>
    <s v="Electronic check"/>
    <x v="660"/>
    <n v="3734.25"/>
    <x v="1"/>
    <x v="3063"/>
    <x v="3075"/>
    <x v="3083"/>
    <d v="2023-10-02T00:00:00"/>
    <n v="0"/>
    <n v="1891.45"/>
    <d v="2023-08-31T00:00:00"/>
    <x v="0"/>
    <n v="2023"/>
    <n v="10"/>
    <n v="2"/>
    <n v="2023"/>
    <n v="8"/>
    <n v="31"/>
    <x v="2757"/>
    <n v="99.55"/>
    <x v="2"/>
    <x v="2"/>
    <x v="0"/>
    <n v="21104.6"/>
  </r>
  <r>
    <s v="3884-HCSWG"/>
    <s v="Female"/>
    <x v="0"/>
    <s v="No"/>
    <s v="No"/>
    <n v="17"/>
    <s v="Yes"/>
    <s v="No"/>
    <s v="Fiber optic"/>
    <n v="898"/>
    <n v="2"/>
    <s v="No"/>
    <s v="No"/>
    <s v="No"/>
    <s v="No"/>
    <s v="No"/>
    <s v="No"/>
    <x v="0"/>
    <s v="Yes"/>
    <s v="Electronic check"/>
    <x v="243"/>
    <n v="1144.5"/>
    <x v="1"/>
    <x v="3064"/>
    <x v="3076"/>
    <x v="3084"/>
    <d v="2023-10-05T00:00:00"/>
    <n v="39.7152597467175"/>
    <n v="595"/>
    <d v="2023-09-03T00:00:00"/>
    <x v="0"/>
    <n v="2023"/>
    <n v="10"/>
    <n v="5"/>
    <n v="2023"/>
    <n v="9"/>
    <n v="3"/>
    <x v="2758"/>
    <n v="109.715259746717"/>
    <x v="1"/>
    <x v="2"/>
    <x v="0"/>
    <n v="62860"/>
  </r>
  <r>
    <s v="4567-AKPIA"/>
    <s v="Female"/>
    <x v="0"/>
    <s v="Yes"/>
    <s v="Yes"/>
    <n v="41"/>
    <s v="Yes"/>
    <s v="Yes"/>
    <s v="Fiber optic"/>
    <n v="612"/>
    <n v="6"/>
    <s v="No"/>
    <s v="Yes"/>
    <s v="Yes"/>
    <s v="Yes"/>
    <s v="Yes"/>
    <s v="Yes"/>
    <x v="1"/>
    <s v="Yes"/>
    <s v="Bank transfer (automatic)"/>
    <x v="1219"/>
    <n v="4454.25"/>
    <x v="0"/>
    <x v="3065"/>
    <x v="3077"/>
    <x v="3085"/>
    <d v="2024-03-06T00:00:00"/>
    <n v="39.516695734160997"/>
    <n v="2236.5500000000002"/>
    <d v="2023-09-09T00:00:00"/>
    <x v="1"/>
    <n v="2024"/>
    <n v="3"/>
    <n v="6"/>
    <n v="2023"/>
    <n v="9"/>
    <n v="9"/>
    <x v="2147"/>
    <n v="148.616695734161"/>
    <x v="2"/>
    <x v="2"/>
    <x v="1"/>
    <n v="66769.2"/>
  </r>
  <r>
    <s v="5077-DXTCG"/>
    <s v="Female"/>
    <x v="0"/>
    <s v="No"/>
    <s v="No"/>
    <n v="1"/>
    <s v="Yes"/>
    <s v="No"/>
    <s v="DSL"/>
    <n v="775"/>
    <n v="2"/>
    <s v="No"/>
    <s v="No"/>
    <s v="No"/>
    <s v="No"/>
    <s v="No"/>
    <s v="No"/>
    <x v="0"/>
    <s v="Yes"/>
    <s v="Electronic check"/>
    <x v="150"/>
    <n v="45.3"/>
    <x v="1"/>
    <x v="3066"/>
    <x v="3078"/>
    <x v="3086"/>
    <d v="2023-10-04T00:00:00"/>
    <n v="30.857960966675201"/>
    <n v="22.65"/>
    <d v="2023-09-09T00:00:00"/>
    <x v="0"/>
    <n v="2023"/>
    <n v="10"/>
    <n v="4"/>
    <n v="2023"/>
    <n v="9"/>
    <n v="9"/>
    <x v="2759"/>
    <n v="76.157960966675205"/>
    <x v="0"/>
    <x v="1"/>
    <x v="0"/>
    <n v="35107.5"/>
  </r>
  <r>
    <s v="1142-WACZW"/>
    <s v="Male"/>
    <x v="0"/>
    <s v="No"/>
    <s v="No"/>
    <n v="2"/>
    <s v="No"/>
    <s v="No phone service"/>
    <s v="DSL"/>
    <n v="362"/>
    <n v="2"/>
    <s v="No"/>
    <s v="No"/>
    <s v="No"/>
    <s v="Yes"/>
    <s v="No"/>
    <s v="No"/>
    <x v="0"/>
    <s v="No"/>
    <s v="Bank transfer (automatic)"/>
    <x v="0"/>
    <n v="75.599999999999994"/>
    <x v="1"/>
    <x v="3067"/>
    <x v="3079"/>
    <x v="3087"/>
    <d v="2023-10-03T00:00:00"/>
    <n v="12.7383487733431"/>
    <n v="29.85"/>
    <d v="2023-09-02T00:00:00"/>
    <x v="0"/>
    <n v="2023"/>
    <n v="10"/>
    <n v="3"/>
    <n v="2023"/>
    <n v="9"/>
    <n v="2"/>
    <x v="2760"/>
    <n v="42.5883487733431"/>
    <x v="0"/>
    <x v="0"/>
    <x v="1"/>
    <n v="10805.7"/>
  </r>
  <r>
    <s v="7901-HXJVA"/>
    <s v="Male"/>
    <x v="0"/>
    <s v="No"/>
    <s v="No"/>
    <n v="14"/>
    <s v="Yes"/>
    <s v="No"/>
    <s v="Fiber optic"/>
    <n v="63"/>
    <n v="7"/>
    <s v="No"/>
    <s v="No"/>
    <s v="Yes"/>
    <s v="No"/>
    <s v="No"/>
    <s v="No"/>
    <x v="0"/>
    <s v="No"/>
    <s v="Electronic check"/>
    <x v="158"/>
    <n v="1117.55"/>
    <x v="0"/>
    <x v="3068"/>
    <x v="3080"/>
    <x v="3088"/>
    <d v="2023-10-06T00:00:00"/>
    <n v="0"/>
    <n v="535.15"/>
    <d v="2023-06-27T00:00:00"/>
    <x v="0"/>
    <n v="2023"/>
    <n v="10"/>
    <n v="6"/>
    <n v="2023"/>
    <n v="6"/>
    <n v="27"/>
    <x v="2761"/>
    <n v="76.45"/>
    <x v="1"/>
    <x v="2"/>
    <x v="0"/>
    <n v="4816.3500000000004"/>
  </r>
  <r>
    <s v="5649-ANRML"/>
    <s v="Male"/>
    <x v="1"/>
    <s v="No"/>
    <s v="No"/>
    <n v="2"/>
    <s v="Yes"/>
    <s v="No"/>
    <s v="Fiber optic"/>
    <n v="590"/>
    <n v="8"/>
    <s v="No"/>
    <s v="Yes"/>
    <s v="Yes"/>
    <s v="Yes"/>
    <s v="No"/>
    <s v="Yes"/>
    <x v="0"/>
    <s v="Yes"/>
    <s v="Credit card (automatic)"/>
    <x v="485"/>
    <n v="180.25"/>
    <x v="1"/>
    <x v="3069"/>
    <x v="3081"/>
    <x v="3089"/>
    <d v="2023-10-21T00:00:00"/>
    <n v="46.830664338534199"/>
    <n v="95.1"/>
    <d v="2023-09-03T00:00:00"/>
    <x v="1"/>
    <n v="2023"/>
    <n v="10"/>
    <n v="21"/>
    <n v="2023"/>
    <n v="9"/>
    <n v="3"/>
    <x v="2762"/>
    <n v="141.930664338534"/>
    <x v="0"/>
    <x v="2"/>
    <x v="2"/>
    <n v="56109"/>
  </r>
  <r>
    <s v="4892-VLAN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"/>
    <n v="19.8"/>
    <x v="1"/>
    <x v="3070"/>
    <x v="3082"/>
    <x v="3090"/>
    <d v="2023-10-06T00:00:00"/>
    <n v="0"/>
    <n v="9.9"/>
    <d v="2023-09-01T00:00:00"/>
    <x v="0"/>
    <n v="2023"/>
    <n v="10"/>
    <n v="6"/>
    <n v="2023"/>
    <n v="9"/>
    <n v="1"/>
    <x v="2763"/>
    <n v="19.8"/>
    <x v="0"/>
    <x v="0"/>
    <x v="1"/>
    <n v="0"/>
  </r>
  <r>
    <s v="5924-IFQTT"/>
    <s v="Male"/>
    <x v="0"/>
    <s v="Yes"/>
    <s v="Yes"/>
    <n v="13"/>
    <s v="Yes"/>
    <s v="Yes"/>
    <s v="DSL"/>
    <n v="530"/>
    <n v="8"/>
    <s v="No"/>
    <s v="Yes"/>
    <s v="Yes"/>
    <s v="Yes"/>
    <s v="Yes"/>
    <s v="No"/>
    <x v="0"/>
    <s v="Yes"/>
    <s v="Electronic check"/>
    <x v="1220"/>
    <n v="930.05"/>
    <x v="0"/>
    <x v="3071"/>
    <x v="3083"/>
    <x v="3091"/>
    <d v="2023-10-25T00:00:00"/>
    <n v="31.533277730228502"/>
    <n v="473.2"/>
    <d v="2023-09-09T00:00:00"/>
    <x v="1"/>
    <n v="2023"/>
    <n v="10"/>
    <n v="25"/>
    <n v="2023"/>
    <n v="9"/>
    <n v="9"/>
    <x v="2180"/>
    <n v="104.333277730228"/>
    <x v="1"/>
    <x v="2"/>
    <x v="1"/>
    <n v="38584"/>
  </r>
  <r>
    <s v="7968-QUXNS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"/>
    <n v="110.15"/>
    <x v="0"/>
    <x v="3072"/>
    <x v="3084"/>
    <x v="3092"/>
    <d v="2023-10-16T00:00:00"/>
    <n v="0"/>
    <n v="56.85"/>
    <d v="2023-07-09T00:00:00"/>
    <x v="0"/>
    <n v="2023"/>
    <n v="10"/>
    <n v="16"/>
    <n v="2023"/>
    <n v="7"/>
    <n v="9"/>
    <x v="2764"/>
    <n v="18.95"/>
    <x v="0"/>
    <x v="0"/>
    <x v="0"/>
    <n v="0"/>
  </r>
  <r>
    <s v="2919-HBCJO"/>
    <s v="Female"/>
    <x v="0"/>
    <s v="No"/>
    <s v="No"/>
    <n v="4"/>
    <s v="Yes"/>
    <s v="No"/>
    <s v="Fiber optic"/>
    <n v="315"/>
    <n v="10"/>
    <s v="No"/>
    <s v="Yes"/>
    <s v="No"/>
    <s v="No"/>
    <s v="No"/>
    <s v="No"/>
    <x v="0"/>
    <s v="Yes"/>
    <s v="Bank transfer (automatic)"/>
    <x v="854"/>
    <n v="333.6"/>
    <x v="1"/>
    <x v="3073"/>
    <x v="3085"/>
    <x v="3093"/>
    <d v="2023-09-29T00:00:00"/>
    <n v="24.737956796663099"/>
    <n v="153.30000000000001"/>
    <d v="2023-09-07T00:00:00"/>
    <x v="0"/>
    <n v="2023"/>
    <n v="9"/>
    <n v="29"/>
    <n v="2023"/>
    <n v="9"/>
    <n v="7"/>
    <x v="2765"/>
    <n v="101.387956796663"/>
    <x v="0"/>
    <x v="2"/>
    <x v="0"/>
    <n v="24144.75"/>
  </r>
  <r>
    <s v="4236-XPXAV"/>
    <s v="Female"/>
    <x v="0"/>
    <s v="Yes"/>
    <s v="Yes"/>
    <n v="5"/>
    <s v="Yes"/>
    <s v="No"/>
    <s v="Fiber optic"/>
    <n v="544"/>
    <n v="4"/>
    <s v="No"/>
    <s v="Yes"/>
    <s v="No"/>
    <s v="Yes"/>
    <s v="Yes"/>
    <s v="Yes"/>
    <x v="0"/>
    <s v="Yes"/>
    <s v="Mailed check"/>
    <x v="452"/>
    <n v="465.05"/>
    <x v="1"/>
    <x v="3074"/>
    <x v="3086"/>
    <x v="3094"/>
    <d v="2023-10-03T00:00:00"/>
    <n v="45.8138435661267"/>
    <n v="247.875"/>
    <d v="2023-08-31T00:00:00"/>
    <x v="1"/>
    <n v="2023"/>
    <n v="10"/>
    <n v="3"/>
    <n v="2023"/>
    <n v="8"/>
    <n v="31"/>
    <x v="2766"/>
    <n v="144.963843566126"/>
    <x v="0"/>
    <x v="2"/>
    <x v="1"/>
    <n v="53937.599999999999"/>
  </r>
  <r>
    <s v="8903-WMRNW"/>
    <s v="Female"/>
    <x v="0"/>
    <s v="Yes"/>
    <s v="No"/>
    <n v="15"/>
    <s v="Yes"/>
    <s v="No"/>
    <s v="Fiber optic"/>
    <n v="12"/>
    <n v="3"/>
    <s v="Yes"/>
    <s v="No"/>
    <s v="Yes"/>
    <s v="No"/>
    <s v="Yes"/>
    <s v="Yes"/>
    <x v="0"/>
    <s v="No"/>
    <s v="Electronic check"/>
    <x v="1221"/>
    <n v="1669.4"/>
    <x v="0"/>
    <x v="3075"/>
    <x v="3087"/>
    <x v="3095"/>
    <d v="2023-10-21T00:00:00"/>
    <n v="0"/>
    <n v="763.125"/>
    <d v="2023-09-01T00:00:00"/>
    <x v="1"/>
    <n v="2023"/>
    <n v="10"/>
    <n v="21"/>
    <n v="2023"/>
    <n v="9"/>
    <n v="1"/>
    <x v="746"/>
    <n v="101.75"/>
    <x v="1"/>
    <x v="2"/>
    <x v="1"/>
    <n v="1221"/>
  </r>
  <r>
    <s v="2452-SNHFZ"/>
    <s v="Female"/>
    <x v="0"/>
    <s v="No"/>
    <s v="No"/>
    <n v="47"/>
    <s v="Yes"/>
    <s v="No"/>
    <s v="Fiber optic"/>
    <n v="486"/>
    <n v="7"/>
    <s v="Yes"/>
    <s v="No"/>
    <s v="No"/>
    <s v="No"/>
    <s v="No"/>
    <s v="No"/>
    <x v="0"/>
    <s v="No"/>
    <s v="Credit card (automatic)"/>
    <x v="992"/>
    <n v="3545.1"/>
    <x v="0"/>
    <x v="3076"/>
    <x v="3088"/>
    <x v="3096"/>
    <d v="2023-10-19T00:00:00"/>
    <n v="41.495481070093298"/>
    <n v="1773.075"/>
    <d v="2023-09-07T00:00:00"/>
    <x v="1"/>
    <n v="2023"/>
    <n v="10"/>
    <n v="19"/>
    <n v="2023"/>
    <n v="9"/>
    <n v="7"/>
    <x v="2767"/>
    <n v="116.945481070093"/>
    <x v="2"/>
    <x v="2"/>
    <x v="1"/>
    <n v="36668.699999999997"/>
  </r>
  <r>
    <s v="3629-WEAAM"/>
    <s v="Female"/>
    <x v="0"/>
    <s v="No"/>
    <s v="No"/>
    <n v="8"/>
    <s v="Yes"/>
    <s v="No"/>
    <s v="DSL"/>
    <n v="759"/>
    <n v="5"/>
    <s v="No"/>
    <s v="No"/>
    <s v="Yes"/>
    <s v="Yes"/>
    <s v="No"/>
    <s v="Yes"/>
    <x v="0"/>
    <s v="No"/>
    <s v="Mailed check"/>
    <x v="1222"/>
    <n v="504.05"/>
    <x v="0"/>
    <x v="3077"/>
    <x v="3089"/>
    <x v="3097"/>
    <d v="2023-09-29T00:00:00"/>
    <n v="28.173816922706202"/>
    <n v="256.39999999999998"/>
    <d v="2023-09-04T00:00:00"/>
    <x v="1"/>
    <n v="2023"/>
    <n v="9"/>
    <n v="29"/>
    <n v="2023"/>
    <n v="9"/>
    <n v="4"/>
    <x v="2768"/>
    <n v="92.273816922706203"/>
    <x v="0"/>
    <x v="1"/>
    <x v="1"/>
    <n v="48651.8999999999"/>
  </r>
  <r>
    <s v="6029-CSMJE"/>
    <s v="Male"/>
    <x v="0"/>
    <s v="No"/>
    <s v="No"/>
    <n v="17"/>
    <s v="No"/>
    <s v="No phone service"/>
    <s v="DSL"/>
    <n v="752"/>
    <n v="8"/>
    <s v="No"/>
    <s v="No"/>
    <s v="No"/>
    <s v="No"/>
    <s v="No"/>
    <s v="No"/>
    <x v="0"/>
    <s v="Yes"/>
    <s v="Mailed check"/>
    <x v="1144"/>
    <n v="440.2"/>
    <x v="0"/>
    <x v="3078"/>
    <x v="3090"/>
    <x v="3098"/>
    <d v="2023-10-20T00:00:00"/>
    <n v="35.209888778246302"/>
    <n v="218.02500000000001"/>
    <d v="2023-08-08T00:00:00"/>
    <x v="0"/>
    <n v="2023"/>
    <n v="10"/>
    <n v="20"/>
    <n v="2023"/>
    <n v="8"/>
    <n v="8"/>
    <x v="2769"/>
    <n v="60.859888778246301"/>
    <x v="1"/>
    <x v="0"/>
    <x v="0"/>
    <n v="19288.8"/>
  </r>
  <r>
    <s v="7993-NQLJE"/>
    <s v="Male"/>
    <x v="0"/>
    <s v="Yes"/>
    <s v="Yes"/>
    <n v="15"/>
    <s v="Yes"/>
    <s v="No"/>
    <s v="Fiber optic"/>
    <n v="648"/>
    <n v="8"/>
    <s v="Yes"/>
    <s v="No"/>
    <s v="No"/>
    <s v="No"/>
    <s v="No"/>
    <s v="No"/>
    <x v="0"/>
    <s v="No"/>
    <s v="Mailed check"/>
    <x v="372"/>
    <n v="1151.55"/>
    <x v="0"/>
    <x v="3079"/>
    <x v="3091"/>
    <x v="3099"/>
    <d v="2023-10-06T00:00:00"/>
    <n v="19.935344350000001"/>
    <n v="563.25"/>
    <d v="2023-09-11T00:00:00"/>
    <x v="1"/>
    <n v="2023"/>
    <n v="10"/>
    <n v="6"/>
    <n v="2023"/>
    <n v="9"/>
    <n v="11"/>
    <x v="2770"/>
    <n v="95.035344350000003"/>
    <x v="1"/>
    <x v="2"/>
    <x v="1"/>
    <n v="48664.799999999901"/>
  </r>
  <r>
    <s v="9909-DFRJA"/>
    <s v="Female"/>
    <x v="0"/>
    <s v="No"/>
    <s v="No"/>
    <n v="26"/>
    <s v="Yes"/>
    <s v="No"/>
    <s v="Fiber optic"/>
    <n v="252"/>
    <n v="10"/>
    <s v="Yes"/>
    <s v="No"/>
    <s v="Yes"/>
    <s v="Yes"/>
    <s v="No"/>
    <s v="Yes"/>
    <x v="1"/>
    <s v="Yes"/>
    <s v="Bank transfer (automatic)"/>
    <x v="657"/>
    <n v="2475.35"/>
    <x v="0"/>
    <x v="3080"/>
    <x v="3092"/>
    <x v="3100"/>
    <d v="2024-04-20T00:00:00"/>
    <n v="0"/>
    <n v="1246.05"/>
    <d v="2023-09-07T00:00:00"/>
    <x v="1"/>
    <n v="2024"/>
    <n v="4"/>
    <n v="20"/>
    <n v="2023"/>
    <n v="9"/>
    <n v="7"/>
    <x v="2771"/>
    <n v="95.85"/>
    <x v="1"/>
    <x v="2"/>
    <x v="2"/>
    <n v="24154.199999999899"/>
  </r>
  <r>
    <s v="9099-FTUHS"/>
    <s v="Female"/>
    <x v="0"/>
    <s v="No"/>
    <s v="No"/>
    <n v="23"/>
    <s v="Yes"/>
    <s v="Yes"/>
    <s v="DSL"/>
    <n v="161"/>
    <n v="5"/>
    <s v="Yes"/>
    <s v="No"/>
    <s v="No"/>
    <s v="No"/>
    <s v="No"/>
    <s v="No"/>
    <x v="0"/>
    <s v="No"/>
    <s v="Electronic check"/>
    <x v="60"/>
    <n v="1249.25"/>
    <x v="0"/>
    <x v="3081"/>
    <x v="3093"/>
    <x v="3101"/>
    <d v="2023-10-11T00:00:00"/>
    <n v="0"/>
    <n v="625.6"/>
    <d v="2023-09-09T00:00:00"/>
    <x v="1"/>
    <n v="2023"/>
    <n v="10"/>
    <n v="11"/>
    <n v="2023"/>
    <n v="9"/>
    <n v="9"/>
    <x v="2772"/>
    <n v="54.4"/>
    <x v="1"/>
    <x v="1"/>
    <x v="1"/>
    <n v="8758.4"/>
  </r>
  <r>
    <s v="0581-BXBUB"/>
    <s v="Female"/>
    <x v="1"/>
    <s v="No"/>
    <s v="No"/>
    <n v="4"/>
    <s v="Yes"/>
    <s v="No"/>
    <s v="Fiber optic"/>
    <n v="723"/>
    <n v="10"/>
    <s v="No"/>
    <s v="Yes"/>
    <s v="No"/>
    <s v="No"/>
    <s v="No"/>
    <s v="No"/>
    <x v="0"/>
    <s v="No"/>
    <s v="Electronic check"/>
    <x v="1078"/>
    <n v="317.75"/>
    <x v="0"/>
    <x v="3082"/>
    <x v="3094"/>
    <x v="3102"/>
    <d v="2023-10-05T00:00:00"/>
    <n v="27.701820592589801"/>
    <n v="145.5"/>
    <d v="2023-08-31T00:00:00"/>
    <x v="1"/>
    <n v="2023"/>
    <n v="10"/>
    <n v="5"/>
    <n v="2023"/>
    <n v="8"/>
    <n v="31"/>
    <x v="2773"/>
    <n v="100.451820592589"/>
    <x v="0"/>
    <x v="2"/>
    <x v="1"/>
    <n v="52598.25"/>
  </r>
  <r>
    <s v="4962-CHQPW"/>
    <s v="Male"/>
    <x v="0"/>
    <s v="No"/>
    <s v="Yes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6"/>
    <n v="535.04999999999995"/>
    <x v="0"/>
    <x v="3083"/>
    <x v="3095"/>
    <x v="3103"/>
    <d v="2024-03-25T00:00:00"/>
    <n v="0"/>
    <n v="287.82499999999999"/>
    <d v="2023-09-02T00:00:00"/>
    <x v="0"/>
    <n v="2024"/>
    <n v="3"/>
    <n v="25"/>
    <n v="2023"/>
    <n v="9"/>
    <n v="2"/>
    <x v="2774"/>
    <n v="19.850000000000001"/>
    <x v="1"/>
    <x v="0"/>
    <x v="2"/>
    <n v="0"/>
  </r>
  <r>
    <s v="9467-ROOLM"/>
    <s v="Fe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24"/>
    <n v="461.3"/>
    <x v="0"/>
    <x v="3084"/>
    <x v="3096"/>
    <x v="3104"/>
    <d v="2023-10-05T00:00:00"/>
    <n v="0"/>
    <n v="238.125"/>
    <d v="2023-09-03T00:00:00"/>
    <x v="0"/>
    <n v="2023"/>
    <n v="10"/>
    <n v="5"/>
    <n v="2023"/>
    <n v="9"/>
    <n v="3"/>
    <x v="2775"/>
    <n v="19.05"/>
    <x v="1"/>
    <x v="0"/>
    <x v="1"/>
    <n v="0"/>
  </r>
  <r>
    <s v="3030-YZADT"/>
    <s v="Male"/>
    <x v="0"/>
    <s v="No"/>
    <s v="No"/>
    <n v="9"/>
    <s v="Yes"/>
    <s v="No"/>
    <s v="DSL"/>
    <n v="193"/>
    <n v="1"/>
    <s v="No"/>
    <s v="No"/>
    <s v="No"/>
    <s v="No"/>
    <s v="No"/>
    <s v="No"/>
    <x v="0"/>
    <s v="No"/>
    <s v="Mailed check"/>
    <x v="291"/>
    <n v="431"/>
    <x v="1"/>
    <x v="3085"/>
    <x v="3097"/>
    <x v="3105"/>
    <d v="2023-10-26T00:00:00"/>
    <n v="0"/>
    <n v="202.27500000000001"/>
    <d v="2023-09-03T00:00:00"/>
    <x v="0"/>
    <n v="2023"/>
    <n v="10"/>
    <n v="26"/>
    <n v="2023"/>
    <n v="9"/>
    <n v="3"/>
    <x v="2776"/>
    <n v="44.95"/>
    <x v="0"/>
    <x v="1"/>
    <x v="1"/>
    <n v="8675.35"/>
  </r>
  <r>
    <s v="7410-KTVFV"/>
    <s v="Male"/>
    <x v="0"/>
    <s v="Yes"/>
    <s v="No"/>
    <n v="18"/>
    <s v="Yes"/>
    <s v="No"/>
    <s v="DSL"/>
    <n v="183"/>
    <n v="7"/>
    <s v="No"/>
    <s v="No"/>
    <s v="Yes"/>
    <s v="No"/>
    <s v="No"/>
    <s v="No"/>
    <x v="0"/>
    <s v="Yes"/>
    <s v="Mailed check"/>
    <x v="40"/>
    <n v="878.35"/>
    <x v="1"/>
    <x v="3086"/>
    <x v="3098"/>
    <x v="3106"/>
    <d v="2023-10-13T00:00:00"/>
    <n v="0"/>
    <n v="445.95"/>
    <d v="2023-09-09T00:00:00"/>
    <x v="0"/>
    <n v="2023"/>
    <n v="10"/>
    <n v="13"/>
    <n v="2023"/>
    <n v="9"/>
    <n v="9"/>
    <x v="2777"/>
    <n v="49.55"/>
    <x v="1"/>
    <x v="1"/>
    <x v="0"/>
    <n v="9067.65"/>
  </r>
  <r>
    <s v="5150-ITWWB"/>
    <s v="Male"/>
    <x v="1"/>
    <s v="No"/>
    <s v="No"/>
    <n v="3"/>
    <s v="Yes"/>
    <s v="Yes"/>
    <s v="Fiber optic"/>
    <n v="238"/>
    <n v="6"/>
    <s v="No"/>
    <s v="No"/>
    <s v="No"/>
    <s v="No"/>
    <s v="Yes"/>
    <s v="Yes"/>
    <x v="0"/>
    <s v="Yes"/>
    <s v="Electronic check"/>
    <x v="154"/>
    <n v="335.75"/>
    <x v="0"/>
    <x v="3087"/>
    <x v="3099"/>
    <x v="3107"/>
    <d v="2023-10-17T00:00:00"/>
    <n v="0"/>
    <n v="142.27499999999901"/>
    <d v="2023-08-06T00:00:00"/>
    <x v="0"/>
    <n v="2023"/>
    <n v="10"/>
    <n v="17"/>
    <n v="2023"/>
    <n v="8"/>
    <n v="6"/>
    <x v="2778"/>
    <n v="94.85"/>
    <x v="0"/>
    <x v="2"/>
    <x v="1"/>
    <n v="22574.3"/>
  </r>
  <r>
    <s v="2253-KPMNB"/>
    <s v="Female"/>
    <x v="0"/>
    <s v="Yes"/>
    <s v="Yes"/>
    <n v="69"/>
    <s v="No"/>
    <s v="No phone service"/>
    <s v="DSL"/>
    <n v="705"/>
    <n v="6"/>
    <s v="Yes"/>
    <s v="Yes"/>
    <s v="Yes"/>
    <s v="Yes"/>
    <s v="No"/>
    <s v="No"/>
    <x v="2"/>
    <s v="No"/>
    <s v="Bank transfer (automatic)"/>
    <x v="1223"/>
    <n v="3121.4"/>
    <x v="0"/>
    <x v="3088"/>
    <x v="3100"/>
    <x v="3108"/>
    <d v="2024-11-20T00:00:00"/>
    <n v="27.7567781802551"/>
    <n v="1595.625"/>
    <d v="2023-09-08T00:00:00"/>
    <x v="0"/>
    <n v="2024"/>
    <n v="11"/>
    <n v="20"/>
    <n v="2023"/>
    <n v="9"/>
    <n v="8"/>
    <x v="2779"/>
    <n v="74.006778180255097"/>
    <x v="2"/>
    <x v="1"/>
    <x v="1"/>
    <n v="32606.25"/>
  </r>
  <r>
    <s v="1345-ZUKID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95"/>
    <n v="324.8"/>
    <x v="0"/>
    <x v="3089"/>
    <x v="3101"/>
    <x v="3109"/>
    <d v="2024-03-04T00:00:00"/>
    <n v="0"/>
    <n v="135.44999999999999"/>
    <d v="2023-07-08T00:00:00"/>
    <x v="0"/>
    <n v="2024"/>
    <n v="3"/>
    <n v="4"/>
    <n v="2023"/>
    <n v="7"/>
    <n v="8"/>
    <x v="90"/>
    <n v="19.350000000000001"/>
    <x v="1"/>
    <x v="0"/>
    <x v="0"/>
    <n v="0"/>
  </r>
  <r>
    <s v="6429-SHBCB"/>
    <s v="Male"/>
    <x v="0"/>
    <s v="No"/>
    <s v="No"/>
    <n v="19"/>
    <s v="Yes"/>
    <s v="Yes"/>
    <s v="DSL"/>
    <n v="705"/>
    <n v="3"/>
    <s v="No"/>
    <s v="No"/>
    <s v="No"/>
    <s v="No"/>
    <s v="Yes"/>
    <s v="Yes"/>
    <x v="0"/>
    <s v="No"/>
    <s v="Mailed check"/>
    <x v="923"/>
    <n v="1394.55"/>
    <x v="0"/>
    <x v="3090"/>
    <x v="3102"/>
    <x v="3110"/>
    <d v="2023-09-30T00:00:00"/>
    <n v="22.041843113372501"/>
    <n v="661.19999999999902"/>
    <d v="2023-08-30T00:00:00"/>
    <x v="1"/>
    <n v="2023"/>
    <n v="9"/>
    <n v="30"/>
    <n v="2023"/>
    <n v="8"/>
    <n v="30"/>
    <x v="2780"/>
    <n v="91.641843113372502"/>
    <x v="1"/>
    <x v="1"/>
    <x v="1"/>
    <n v="49067.999999999898"/>
  </r>
  <r>
    <s v="9281-OFDMF"/>
    <s v="Male"/>
    <x v="1"/>
    <s v="No"/>
    <s v="No"/>
    <n v="39"/>
    <s v="Yes"/>
    <s v="Yes"/>
    <s v="Fiber optic"/>
    <n v="931"/>
    <n v="10"/>
    <s v="No"/>
    <s v="Yes"/>
    <s v="No"/>
    <s v="No"/>
    <s v="No"/>
    <s v="Yes"/>
    <x v="0"/>
    <s v="No"/>
    <s v="Electronic check"/>
    <x v="996"/>
    <n v="3413.25"/>
    <x v="0"/>
    <x v="3091"/>
    <x v="3103"/>
    <x v="40"/>
    <d v="2023-10-06T00:00:00"/>
    <n v="30.1052497052052"/>
    <n v="1768.65"/>
    <d v="2023-08-30T00:00:00"/>
    <x v="1"/>
    <n v="2023"/>
    <n v="10"/>
    <n v="6"/>
    <n v="2023"/>
    <n v="8"/>
    <n v="30"/>
    <x v="2781"/>
    <n v="120.805249705205"/>
    <x v="2"/>
    <x v="2"/>
    <x v="1"/>
    <n v="84441.7"/>
  </r>
  <r>
    <s v="2603-HVKCG"/>
    <s v="Male"/>
    <x v="0"/>
    <s v="No"/>
    <s v="No"/>
    <n v="31"/>
    <s v="Yes"/>
    <s v="No"/>
    <s v="Fiber optic"/>
    <n v="440"/>
    <n v="9"/>
    <s v="No"/>
    <s v="Yes"/>
    <s v="Yes"/>
    <s v="No"/>
    <s v="Yes"/>
    <s v="Yes"/>
    <x v="0"/>
    <s v="Yes"/>
    <s v="Electronic check"/>
    <x v="1171"/>
    <n v="3143.65"/>
    <x v="0"/>
    <x v="3092"/>
    <x v="3104"/>
    <x v="3111"/>
    <d v="2023-10-26T00:00:00"/>
    <n v="12.247043093897499"/>
    <n v="1571.7"/>
    <d v="2023-09-05T00:00:00"/>
    <x v="1"/>
    <n v="2023"/>
    <n v="10"/>
    <n v="26"/>
    <n v="2023"/>
    <n v="9"/>
    <n v="5"/>
    <x v="2782"/>
    <n v="113.647043093897"/>
    <x v="1"/>
    <x v="2"/>
    <x v="1"/>
    <n v="44616"/>
  </r>
  <r>
    <s v="1834-WULEG"/>
    <s v="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439.75"/>
    <x v="0"/>
    <x v="3093"/>
    <x v="3105"/>
    <x v="3112"/>
    <d v="2024-02-14T00:00:00"/>
    <n v="0"/>
    <n v="243"/>
    <d v="2023-09-07T00:00:00"/>
    <x v="0"/>
    <n v="2024"/>
    <n v="2"/>
    <n v="14"/>
    <n v="2023"/>
    <n v="9"/>
    <n v="7"/>
    <x v="2783"/>
    <n v="20.25"/>
    <x v="1"/>
    <x v="0"/>
    <x v="2"/>
    <n v="0"/>
  </r>
  <r>
    <s v="9097-ZUBYC"/>
    <s v="Male"/>
    <x v="0"/>
    <s v="Yes"/>
    <s v="No"/>
    <n v="14"/>
    <s v="Yes"/>
    <s v="No"/>
    <s v="DSL"/>
    <n v="141"/>
    <n v="9"/>
    <s v="No"/>
    <s v="No"/>
    <s v="No"/>
    <s v="Yes"/>
    <s v="No"/>
    <s v="No"/>
    <x v="0"/>
    <s v="No"/>
    <s v="Bank transfer (automatic)"/>
    <x v="832"/>
    <n v="664.4"/>
    <x v="0"/>
    <x v="3094"/>
    <x v="3106"/>
    <x v="3113"/>
    <d v="2023-10-07T00:00:00"/>
    <n v="0"/>
    <n v="341.6"/>
    <d v="2023-09-01T00:00:00"/>
    <x v="0"/>
    <n v="2023"/>
    <n v="10"/>
    <n v="7"/>
    <n v="2023"/>
    <n v="9"/>
    <n v="1"/>
    <x v="2216"/>
    <n v="48.8"/>
    <x v="1"/>
    <x v="1"/>
    <x v="1"/>
    <n v="6880.7999999999902"/>
  </r>
  <r>
    <s v="5148-ORICT"/>
    <s v="Female"/>
    <x v="0"/>
    <s v="Yes"/>
    <s v="No"/>
    <n v="64"/>
    <s v="Yes"/>
    <s v="No"/>
    <s v="DSL"/>
    <n v="10"/>
    <n v="4"/>
    <s v="Yes"/>
    <s v="Yes"/>
    <s v="Yes"/>
    <s v="Yes"/>
    <s v="No"/>
    <s v="Yes"/>
    <x v="2"/>
    <s v="Yes"/>
    <s v="Mailed check"/>
    <x v="389"/>
    <n v="4759.55"/>
    <x v="0"/>
    <x v="3095"/>
    <x v="3107"/>
    <x v="3114"/>
    <d v="2025-01-20T00:00:00"/>
    <n v="0"/>
    <n v="2379.1999999999998"/>
    <d v="2023-08-04T00:00:00"/>
    <x v="0"/>
    <n v="2025"/>
    <n v="1"/>
    <n v="20"/>
    <n v="2023"/>
    <n v="8"/>
    <n v="4"/>
    <x v="2784"/>
    <n v="74.349999999999994"/>
    <x v="2"/>
    <x v="2"/>
    <x v="1"/>
    <n v="743.5"/>
  </r>
  <r>
    <s v="4893-GYUJU"/>
    <s v="Female"/>
    <x v="0"/>
    <s v="No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95"/>
    <n v="1033"/>
    <x v="0"/>
    <x v="3096"/>
    <x v="3108"/>
    <x v="3115"/>
    <d v="2024-03-14T00:00:00"/>
    <n v="0"/>
    <n v="483.75"/>
    <d v="2023-09-08T00:00:00"/>
    <x v="0"/>
    <n v="2024"/>
    <n v="3"/>
    <n v="14"/>
    <n v="2023"/>
    <n v="9"/>
    <n v="8"/>
    <x v="2785"/>
    <n v="19.350000000000001"/>
    <x v="2"/>
    <x v="0"/>
    <x v="1"/>
    <n v="0"/>
  </r>
  <r>
    <s v="4578-PHJYZ"/>
    <s v="Male"/>
    <x v="0"/>
    <s v="Yes"/>
    <s v="Yes"/>
    <n v="52"/>
    <s v="Yes"/>
    <s v="No"/>
    <s v="DSL"/>
    <n v="136"/>
    <n v="3"/>
    <s v="No"/>
    <s v="Yes"/>
    <s v="Yes"/>
    <s v="Yes"/>
    <s v="Yes"/>
    <s v="No"/>
    <x v="1"/>
    <s v="Yes"/>
    <s v="Electronic check"/>
    <x v="432"/>
    <n v="3482.85"/>
    <x v="0"/>
    <x v="3097"/>
    <x v="3109"/>
    <x v="3116"/>
    <d v="2024-03-12T00:00:00"/>
    <n v="0"/>
    <n v="1787.5"/>
    <d v="2023-09-03T00:00:00"/>
    <x v="1"/>
    <n v="2024"/>
    <n v="3"/>
    <n v="12"/>
    <n v="2023"/>
    <n v="9"/>
    <n v="3"/>
    <x v="2786"/>
    <n v="68.75"/>
    <x v="2"/>
    <x v="1"/>
    <x v="1"/>
    <n v="9350"/>
  </r>
  <r>
    <s v="7272-QDCKA"/>
    <s v="Male"/>
    <x v="0"/>
    <s v="No"/>
    <s v="No"/>
    <n v="28"/>
    <s v="Yes"/>
    <s v="Yes"/>
    <s v="Fiber optic"/>
    <n v="776"/>
    <n v="4"/>
    <s v="No"/>
    <s v="Yes"/>
    <s v="No"/>
    <s v="No"/>
    <s v="Yes"/>
    <s v="Yes"/>
    <x v="1"/>
    <s v="No"/>
    <s v="Electronic check"/>
    <x v="1224"/>
    <n v="2688.45"/>
    <x v="0"/>
    <x v="3098"/>
    <x v="3110"/>
    <x v="3117"/>
    <d v="2024-02-29T00:00:00"/>
    <n v="36.206948580973503"/>
    <n v="1402.8"/>
    <d v="2023-08-31T00:00:00"/>
    <x v="1"/>
    <n v="2024"/>
    <n v="2"/>
    <n v="29"/>
    <n v="2023"/>
    <n v="8"/>
    <n v="31"/>
    <x v="2787"/>
    <n v="136.40694858097299"/>
    <x v="1"/>
    <x v="2"/>
    <x v="1"/>
    <n v="77755.199999999997"/>
  </r>
  <r>
    <s v="8908-SLFCJ"/>
    <s v="Fe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15"/>
    <n v="435.25"/>
    <x v="0"/>
    <x v="3099"/>
    <x v="3111"/>
    <x v="3118"/>
    <d v="2024-08-20T00:00:00"/>
    <n v="0"/>
    <n v="218.92500000000001"/>
    <d v="2023-08-17T00:00:00"/>
    <x v="0"/>
    <n v="2024"/>
    <n v="8"/>
    <n v="20"/>
    <n v="2023"/>
    <n v="8"/>
    <n v="17"/>
    <x v="2788"/>
    <n v="20.85"/>
    <x v="1"/>
    <x v="0"/>
    <x v="0"/>
    <n v="0"/>
  </r>
  <r>
    <s v="8393-DLHGA"/>
    <s v="Male"/>
    <x v="0"/>
    <s v="No"/>
    <s v="Yes"/>
    <n v="25"/>
    <s v="Yes"/>
    <s v="No"/>
    <s v="Fiber optic"/>
    <n v="903"/>
    <n v="8"/>
    <s v="No"/>
    <s v="Yes"/>
    <s v="No"/>
    <s v="No"/>
    <s v="Yes"/>
    <s v="Yes"/>
    <x v="0"/>
    <s v="Yes"/>
    <s v="Electronic check"/>
    <x v="662"/>
    <n v="2448.75"/>
    <x v="1"/>
    <x v="3100"/>
    <x v="3112"/>
    <x v="3119"/>
    <d v="2023-10-27T00:00:00"/>
    <n v="16.379690501654299"/>
    <n v="1198.75"/>
    <d v="2023-09-12T00:00:00"/>
    <x v="1"/>
    <n v="2023"/>
    <n v="10"/>
    <n v="27"/>
    <n v="2023"/>
    <n v="9"/>
    <n v="12"/>
    <x v="2230"/>
    <n v="112.279690501654"/>
    <x v="1"/>
    <x v="2"/>
    <x v="1"/>
    <n v="86597.7"/>
  </r>
  <r>
    <s v="9766-HGEDE"/>
    <s v="Female"/>
    <x v="0"/>
    <s v="Yes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95"/>
    <n v="307"/>
    <x v="0"/>
    <x v="3101"/>
    <x v="3113"/>
    <x v="3120"/>
    <d v="2024-03-17T00:00:00"/>
    <n v="0"/>
    <n v="164.47499999999999"/>
    <d v="2023-07-01T00:00:00"/>
    <x v="0"/>
    <n v="2024"/>
    <n v="3"/>
    <n v="17"/>
    <n v="2023"/>
    <n v="7"/>
    <n v="1"/>
    <x v="1637"/>
    <n v="19.350000000000001"/>
    <x v="1"/>
    <x v="0"/>
    <x v="0"/>
    <n v="0"/>
  </r>
  <r>
    <s v="6968-MHOMU"/>
    <s v="Male"/>
    <x v="0"/>
    <s v="Yes"/>
    <s v="No"/>
    <n v="58"/>
    <s v="No"/>
    <s v="No phone service"/>
    <s v="DSL"/>
    <n v="925"/>
    <n v="9"/>
    <s v="No"/>
    <s v="No"/>
    <s v="No"/>
    <s v="No"/>
    <s v="Yes"/>
    <s v="Yes"/>
    <x v="1"/>
    <s v="Yes"/>
    <s v="Credit card (automatic)"/>
    <x v="221"/>
    <n v="2689.35"/>
    <x v="0"/>
    <x v="3102"/>
    <x v="3114"/>
    <x v="3121"/>
    <d v="2024-02-22T00:00:00"/>
    <n v="12.8196778257257"/>
    <n v="1305"/>
    <d v="2023-09-01T00:00:00"/>
    <x v="0"/>
    <n v="2024"/>
    <n v="2"/>
    <n v="22"/>
    <n v="2023"/>
    <n v="9"/>
    <n v="1"/>
    <x v="2789"/>
    <n v="57.819677825725698"/>
    <x v="2"/>
    <x v="1"/>
    <x v="1"/>
    <n v="41625"/>
  </r>
  <r>
    <s v="7395-IGJOS"/>
    <s v="Male"/>
    <x v="1"/>
    <s v="Yes"/>
    <s v="No"/>
    <n v="17"/>
    <s v="Yes"/>
    <s v="No"/>
    <s v="Fiber optic"/>
    <n v="663"/>
    <n v="9"/>
    <s v="No"/>
    <s v="No"/>
    <s v="No"/>
    <s v="No"/>
    <s v="No"/>
    <s v="Yes"/>
    <x v="0"/>
    <s v="No"/>
    <s v="Bank transfer (automatic)"/>
    <x v="867"/>
    <n v="1329.2"/>
    <x v="1"/>
    <x v="3103"/>
    <x v="3115"/>
    <x v="3122"/>
    <d v="2023-10-13T00:00:00"/>
    <n v="17.425868196049699"/>
    <n v="692.75"/>
    <d v="2023-09-09T00:00:00"/>
    <x v="1"/>
    <n v="2023"/>
    <n v="10"/>
    <n v="13"/>
    <n v="2023"/>
    <n v="9"/>
    <n v="9"/>
    <x v="881"/>
    <n v="98.925868196049706"/>
    <x v="1"/>
    <x v="2"/>
    <x v="1"/>
    <n v="54034.5"/>
  </r>
  <r>
    <s v="5044-XDPYX"/>
    <s v="Female"/>
    <x v="0"/>
    <s v="Yes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90"/>
    <n v="1281.25"/>
    <x v="0"/>
    <x v="3104"/>
    <x v="3116"/>
    <x v="3123"/>
    <d v="2025-06-23T00:00:00"/>
    <n v="0"/>
    <n v="650.25"/>
    <d v="2023-09-06T00:00:00"/>
    <x v="0"/>
    <n v="2025"/>
    <n v="6"/>
    <n v="23"/>
    <n v="2023"/>
    <n v="9"/>
    <n v="6"/>
    <x v="91"/>
    <n v="25.5"/>
    <x v="2"/>
    <x v="0"/>
    <x v="2"/>
    <n v="0"/>
  </r>
  <r>
    <s v="1814-WFGVS"/>
    <s v="Male"/>
    <x v="0"/>
    <s v="Yes"/>
    <s v="Yes"/>
    <n v="72"/>
    <s v="No"/>
    <s v="No phone service"/>
    <s v="DSL"/>
    <n v="841"/>
    <n v="3"/>
    <s v="Yes"/>
    <s v="No"/>
    <s v="Yes"/>
    <s v="Yes"/>
    <s v="Yes"/>
    <s v="No"/>
    <x v="2"/>
    <s v="No"/>
    <s v="Mailed check"/>
    <x v="1225"/>
    <n v="3527"/>
    <x v="0"/>
    <x v="3105"/>
    <x v="3117"/>
    <x v="3124"/>
    <d v="2025-01-22T00:00:00"/>
    <n v="45.267624473740298"/>
    <n v="1760.4"/>
    <d v="2023-09-03T00:00:00"/>
    <x v="0"/>
    <n v="2025"/>
    <n v="1"/>
    <n v="22"/>
    <n v="2023"/>
    <n v="9"/>
    <n v="3"/>
    <x v="2790"/>
    <n v="94.167624473740304"/>
    <x v="2"/>
    <x v="1"/>
    <x v="1"/>
    <n v="41124.9"/>
  </r>
  <r>
    <s v="2834-SPCJV"/>
    <s v="Male"/>
    <x v="0"/>
    <s v="Yes"/>
    <s v="No"/>
    <n v="52"/>
    <s v="Yes"/>
    <s v="No"/>
    <s v="Fiber optic"/>
    <n v="421"/>
    <n v="4"/>
    <s v="Yes"/>
    <s v="No"/>
    <s v="No"/>
    <s v="No"/>
    <s v="Yes"/>
    <s v="No"/>
    <x v="0"/>
    <s v="No"/>
    <s v="Electronic check"/>
    <x v="1019"/>
    <n v="4348.6499999999996"/>
    <x v="1"/>
    <x v="3106"/>
    <x v="3118"/>
    <x v="3125"/>
    <d v="2023-10-17T00:00:00"/>
    <n v="42.565027423646399"/>
    <n v="2186.6"/>
    <d v="2023-09-12T00:00:00"/>
    <x v="0"/>
    <n v="2023"/>
    <n v="10"/>
    <n v="17"/>
    <n v="2023"/>
    <n v="9"/>
    <n v="12"/>
    <x v="1765"/>
    <n v="126.66502742364599"/>
    <x v="2"/>
    <x v="2"/>
    <x v="0"/>
    <n v="35406.1"/>
  </r>
  <r>
    <s v="3721-WKIIL"/>
    <s v="Fe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27"/>
    <n v="561.15"/>
    <x v="0"/>
    <x v="3107"/>
    <x v="3119"/>
    <x v="3126"/>
    <d v="2024-11-25T00:00:00"/>
    <n v="0"/>
    <n v="264.60000000000002"/>
    <d v="2023-08-20T00:00:00"/>
    <x v="0"/>
    <n v="2024"/>
    <n v="11"/>
    <n v="25"/>
    <n v="2023"/>
    <n v="8"/>
    <n v="20"/>
    <x v="2791"/>
    <n v="19.600000000000001"/>
    <x v="1"/>
    <x v="0"/>
    <x v="0"/>
    <n v="0"/>
  </r>
  <r>
    <s v="6734-CKRSM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63.6"/>
    <x v="0"/>
    <x v="3108"/>
    <x v="3120"/>
    <x v="3127"/>
    <d v="2023-10-06T00:00:00"/>
    <n v="0"/>
    <n v="30"/>
    <d v="2023-07-30T00:00:00"/>
    <x v="0"/>
    <n v="2023"/>
    <n v="10"/>
    <n v="6"/>
    <n v="2023"/>
    <n v="7"/>
    <n v="30"/>
    <x v="2166"/>
    <n v="20"/>
    <x v="0"/>
    <x v="0"/>
    <x v="0"/>
    <n v="0"/>
  </r>
  <r>
    <s v="1265-ZFOSD"/>
    <s v="Female"/>
    <x v="0"/>
    <s v="Yes"/>
    <s v="No"/>
    <n v="64"/>
    <s v="Yes"/>
    <s v="Yes"/>
    <s v="DSL"/>
    <n v="70"/>
    <n v="10"/>
    <s v="Yes"/>
    <s v="Yes"/>
    <s v="Yes"/>
    <s v="Yes"/>
    <s v="No"/>
    <s v="Yes"/>
    <x v="2"/>
    <s v="Yes"/>
    <s v="Mailed check"/>
    <x v="1226"/>
    <n v="5129.3"/>
    <x v="0"/>
    <x v="3109"/>
    <x v="3121"/>
    <x v="3128"/>
    <d v="2025-04-17T00:00:00"/>
    <n v="0"/>
    <n v="2601.6"/>
    <d v="2023-08-29T00:00:00"/>
    <x v="0"/>
    <n v="2025"/>
    <n v="4"/>
    <n v="17"/>
    <n v="2023"/>
    <n v="8"/>
    <n v="29"/>
    <x v="2792"/>
    <n v="81.3"/>
    <x v="2"/>
    <x v="2"/>
    <x v="0"/>
    <n v="5691"/>
  </r>
  <r>
    <s v="6568-POCUI"/>
    <s v="Female"/>
    <x v="0"/>
    <s v="Yes"/>
    <s v="No"/>
    <n v="45"/>
    <s v="Yes"/>
    <s v="No"/>
    <s v="Fiber optic"/>
    <n v="738"/>
    <n v="7"/>
    <s v="No"/>
    <s v="No"/>
    <s v="No"/>
    <s v="Yes"/>
    <s v="Yes"/>
    <s v="Yes"/>
    <x v="2"/>
    <s v="Yes"/>
    <s v="Credit card (automatic)"/>
    <x v="768"/>
    <n v="4285.8"/>
    <x v="0"/>
    <x v="3110"/>
    <x v="3122"/>
    <x v="3129"/>
    <d v="2025-04-15T00:00:00"/>
    <n v="22.3922750128987"/>
    <n v="2142"/>
    <d v="2023-09-10T00:00:00"/>
    <x v="1"/>
    <n v="2025"/>
    <n v="4"/>
    <n v="15"/>
    <n v="2023"/>
    <n v="9"/>
    <n v="10"/>
    <x v="2793"/>
    <n v="117.592275012898"/>
    <x v="2"/>
    <x v="2"/>
    <x v="1"/>
    <n v="70257.600000000006"/>
  </r>
  <r>
    <s v="7890-VYYWG"/>
    <s v="Male"/>
    <x v="1"/>
    <s v="Yes"/>
    <s v="No"/>
    <n v="3"/>
    <s v="No"/>
    <s v="No phone service"/>
    <s v="DSL"/>
    <n v="710"/>
    <n v="4"/>
    <s v="No"/>
    <s v="No"/>
    <s v="No"/>
    <s v="No"/>
    <s v="Yes"/>
    <s v="No"/>
    <x v="0"/>
    <s v="Yes"/>
    <s v="Mailed check"/>
    <x v="1227"/>
    <n v="93.7"/>
    <x v="1"/>
    <x v="3111"/>
    <x v="3123"/>
    <x v="3130"/>
    <d v="2023-10-18T00:00:00"/>
    <n v="19.998277855904799"/>
    <n v="54.674999999999997"/>
    <d v="2023-09-12T00:00:00"/>
    <x v="0"/>
    <n v="2023"/>
    <n v="10"/>
    <n v="18"/>
    <n v="2023"/>
    <n v="9"/>
    <n v="12"/>
    <x v="2794"/>
    <n v="56.448277855904799"/>
    <x v="0"/>
    <x v="1"/>
    <x v="1"/>
    <n v="25879.5"/>
  </r>
  <r>
    <s v="5197-LQXXH"/>
    <s v="Female"/>
    <x v="0"/>
    <s v="Yes"/>
    <s v="No"/>
    <n v="71"/>
    <s v="Yes"/>
    <s v="Yes"/>
    <s v="DSL"/>
    <n v="550"/>
    <n v="8"/>
    <s v="No"/>
    <s v="Yes"/>
    <s v="Yes"/>
    <s v="Yes"/>
    <s v="Yes"/>
    <s v="Yes"/>
    <x v="2"/>
    <s v="Yes"/>
    <s v="Credit card (automatic)"/>
    <x v="344"/>
    <n v="5894.5"/>
    <x v="0"/>
    <x v="3112"/>
    <x v="3124"/>
    <x v="3131"/>
    <d v="2025-08-16T00:00:00"/>
    <n v="30.600226388388901"/>
    <n v="2957.15"/>
    <d v="2023-08-31T00:00:00"/>
    <x v="1"/>
    <n v="2025"/>
    <n v="8"/>
    <n v="16"/>
    <n v="2023"/>
    <n v="8"/>
    <n v="31"/>
    <x v="2795"/>
    <n v="113.90022638838801"/>
    <x v="2"/>
    <x v="2"/>
    <x v="1"/>
    <n v="45815"/>
  </r>
  <r>
    <s v="9907-SWKKF"/>
    <s v="Female"/>
    <x v="1"/>
    <s v="No"/>
    <s v="No"/>
    <n v="1"/>
    <s v="No"/>
    <s v="No phone service"/>
    <s v="DSL"/>
    <n v="215"/>
    <n v="8"/>
    <s v="No"/>
    <s v="No"/>
    <s v="No"/>
    <s v="No"/>
    <s v="No"/>
    <s v="No"/>
    <x v="0"/>
    <s v="No"/>
    <s v="Mailed check"/>
    <x v="364"/>
    <n v="25.05"/>
    <x v="1"/>
    <x v="3113"/>
    <x v="3125"/>
    <x v="3132"/>
    <d v="2023-10-24T00:00:00"/>
    <n v="0"/>
    <n v="12.525"/>
    <d v="2023-09-08T00:00:00"/>
    <x v="0"/>
    <n v="2023"/>
    <n v="10"/>
    <n v="24"/>
    <n v="2023"/>
    <n v="9"/>
    <n v="8"/>
    <x v="2796"/>
    <n v="25.05"/>
    <x v="0"/>
    <x v="0"/>
    <x v="0"/>
    <n v="5385.75"/>
  </r>
  <r>
    <s v="3457-PQBYH"/>
    <s v="Fe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56"/>
    <n v="1160.75"/>
    <x v="0"/>
    <x v="3114"/>
    <x v="3126"/>
    <x v="3133"/>
    <d v="2024-12-31T00:00:00"/>
    <n v="0"/>
    <n v="588.70000000000005"/>
    <d v="2023-09-04T00:00:00"/>
    <x v="0"/>
    <n v="2024"/>
    <n v="12"/>
    <n v="31"/>
    <n v="2023"/>
    <n v="9"/>
    <n v="4"/>
    <x v="318"/>
    <n v="20.3"/>
    <x v="2"/>
    <x v="0"/>
    <x v="1"/>
    <n v="0"/>
  </r>
  <r>
    <s v="7682-AZNDK"/>
    <s v="Male"/>
    <x v="0"/>
    <s v="Yes"/>
    <s v="Yes"/>
    <n v="34"/>
    <s v="Yes"/>
    <s v="No"/>
    <s v="Fiber optic"/>
    <n v="68"/>
    <n v="10"/>
    <s v="No"/>
    <s v="Yes"/>
    <s v="Yes"/>
    <s v="No"/>
    <s v="Yes"/>
    <s v="No"/>
    <x v="0"/>
    <s v="Yes"/>
    <s v="Electronic check"/>
    <x v="107"/>
    <n v="3091.75"/>
    <x v="0"/>
    <x v="3115"/>
    <x v="3127"/>
    <x v="3134"/>
    <d v="2023-10-05T00:00:00"/>
    <n v="0"/>
    <n v="1527.44999999999"/>
    <d v="2023-07-29T00:00:00"/>
    <x v="0"/>
    <n v="2023"/>
    <n v="10"/>
    <n v="5"/>
    <n v="2023"/>
    <n v="7"/>
    <n v="29"/>
    <x v="2797"/>
    <n v="89.85"/>
    <x v="1"/>
    <x v="2"/>
    <x v="0"/>
    <n v="6109.7999999999902"/>
  </r>
  <r>
    <s v="0587-DMGBH"/>
    <s v="Female"/>
    <x v="0"/>
    <s v="No"/>
    <s v="No"/>
    <n v="8"/>
    <s v="Yes"/>
    <s v="No"/>
    <s v="DSL"/>
    <n v="13"/>
    <n v="5"/>
    <s v="Yes"/>
    <s v="No"/>
    <s v="No"/>
    <s v="No"/>
    <s v="No"/>
    <s v="No"/>
    <x v="0"/>
    <s v="Yes"/>
    <s v="Electronic check"/>
    <x v="224"/>
    <n v="365.55"/>
    <x v="1"/>
    <x v="3116"/>
    <x v="3128"/>
    <x v="3135"/>
    <d v="2023-10-13T00:00:00"/>
    <n v="0"/>
    <n v="199.4"/>
    <d v="2023-09-01T00:00:00"/>
    <x v="0"/>
    <n v="2023"/>
    <n v="10"/>
    <n v="13"/>
    <n v="2023"/>
    <n v="9"/>
    <n v="1"/>
    <x v="2798"/>
    <n v="49.85"/>
    <x v="0"/>
    <x v="1"/>
    <x v="0"/>
    <n v="648.04999999999995"/>
  </r>
  <r>
    <s v="5384-ZTTWP"/>
    <s v="Fe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"/>
    <n v="272.95"/>
    <x v="0"/>
    <x v="3117"/>
    <x v="3129"/>
    <x v="3136"/>
    <d v="2023-09-29T00:00:00"/>
    <n v="0"/>
    <n v="148.5"/>
    <d v="2023-07-25T00:00:00"/>
    <x v="0"/>
    <n v="2023"/>
    <n v="9"/>
    <n v="29"/>
    <n v="2023"/>
    <n v="7"/>
    <n v="25"/>
    <x v="2799"/>
    <n v="19.8"/>
    <x v="1"/>
    <x v="0"/>
    <x v="0"/>
    <n v="0"/>
  </r>
  <r>
    <s v="3745-HRPHI"/>
    <s v="Male"/>
    <x v="0"/>
    <s v="Yes"/>
    <s v="Yes"/>
    <n v="66"/>
    <s v="No"/>
    <s v="No phone service"/>
    <s v="DSL"/>
    <n v="302"/>
    <n v="9"/>
    <s v="No"/>
    <s v="No"/>
    <s v="Yes"/>
    <s v="Yes"/>
    <s v="Yes"/>
    <s v="Yes"/>
    <x v="2"/>
    <s v="No"/>
    <s v="Bank transfer (automatic)"/>
    <x v="72"/>
    <n v="3632"/>
    <x v="0"/>
    <x v="3118"/>
    <x v="3130"/>
    <x v="3137"/>
    <d v="2025-08-11T00:00:00"/>
    <n v="22.311833267229801"/>
    <n v="1803.45"/>
    <d v="2023-09-13T00:00:00"/>
    <x v="1"/>
    <n v="2025"/>
    <n v="8"/>
    <n v="11"/>
    <n v="2023"/>
    <n v="9"/>
    <n v="13"/>
    <x v="2800"/>
    <n v="76.961833267229807"/>
    <x v="2"/>
    <x v="1"/>
    <x v="1"/>
    <n v="16504.3"/>
  </r>
  <r>
    <s v="7636-OWBPG"/>
    <s v="Male"/>
    <x v="1"/>
    <s v="No"/>
    <s v="No"/>
    <n v="12"/>
    <s v="No"/>
    <s v="No phone service"/>
    <s v="DSL"/>
    <n v="423"/>
    <n v="1"/>
    <s v="No"/>
    <s v="Yes"/>
    <s v="No"/>
    <s v="No"/>
    <s v="No"/>
    <s v="No"/>
    <x v="0"/>
    <s v="Yes"/>
    <s v="Credit card (automatic)"/>
    <x v="1146"/>
    <n v="381.2"/>
    <x v="0"/>
    <x v="3119"/>
    <x v="3131"/>
    <x v="3138"/>
    <d v="2023-10-18T00:00:00"/>
    <n v="46.551537754930301"/>
    <n v="176.1"/>
    <d v="2023-06-24T00:00:00"/>
    <x v="0"/>
    <n v="2023"/>
    <n v="10"/>
    <n v="18"/>
    <n v="2023"/>
    <n v="6"/>
    <n v="24"/>
    <x v="2801"/>
    <n v="75.901537754930303"/>
    <x v="1"/>
    <x v="0"/>
    <x v="0"/>
    <n v="12415.05"/>
  </r>
  <r>
    <s v="1231-YNDEK"/>
    <s v="Male"/>
    <x v="0"/>
    <s v="No"/>
    <s v="No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07"/>
    <n v="1035.5"/>
    <x v="0"/>
    <x v="113"/>
    <x v="3132"/>
    <x v="3139"/>
    <d v="2024-10-17T00:00:00"/>
    <n v="0"/>
    <n v="555.349999999999"/>
    <d v="2023-08-22T00:00:00"/>
    <x v="0"/>
    <n v="2024"/>
    <n v="10"/>
    <n v="17"/>
    <n v="2023"/>
    <n v="8"/>
    <n v="22"/>
    <x v="2802"/>
    <n v="19.149999999999999"/>
    <x v="2"/>
    <x v="0"/>
    <x v="1"/>
    <n v="0"/>
  </r>
  <r>
    <s v="1407-DIGZV"/>
    <s v="Female"/>
    <x v="0"/>
    <s v="Yes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42"/>
    <n v="52"/>
    <x v="0"/>
    <x v="3120"/>
    <x v="3133"/>
    <x v="3140"/>
    <d v="2025-08-17T00:00:00"/>
    <n v="0"/>
    <n v="28.65"/>
    <d v="2023-09-05T00:00:00"/>
    <x v="0"/>
    <n v="2025"/>
    <n v="8"/>
    <n v="17"/>
    <n v="2023"/>
    <n v="9"/>
    <n v="5"/>
    <x v="2803"/>
    <n v="19.100000000000001"/>
    <x v="0"/>
    <x v="0"/>
    <x v="1"/>
    <n v="0"/>
  </r>
  <r>
    <s v="6397-JNZZG"/>
    <s v="Female"/>
    <x v="1"/>
    <s v="Yes"/>
    <s v="No"/>
    <n v="43"/>
    <s v="No"/>
    <s v="No phone service"/>
    <s v="DSL"/>
    <n v="160"/>
    <n v="4"/>
    <s v="No"/>
    <s v="Yes"/>
    <s v="Yes"/>
    <s v="No"/>
    <s v="Yes"/>
    <s v="Yes"/>
    <x v="0"/>
    <s v="No"/>
    <s v="Credit card (automatic)"/>
    <x v="1132"/>
    <n v="2342.1999999999998"/>
    <x v="1"/>
    <x v="3121"/>
    <x v="3134"/>
    <x v="3141"/>
    <d v="2023-10-19T00:00:00"/>
    <n v="0"/>
    <n v="1194.325"/>
    <d v="2023-09-01T00:00:00"/>
    <x v="1"/>
    <n v="2023"/>
    <n v="10"/>
    <n v="19"/>
    <n v="2023"/>
    <n v="9"/>
    <n v="1"/>
    <x v="2804"/>
    <n v="55.55"/>
    <x v="2"/>
    <x v="1"/>
    <x v="2"/>
    <n v="8888"/>
  </r>
  <r>
    <s v="0570-BFQHT"/>
    <s v="Female"/>
    <x v="0"/>
    <s v="No"/>
    <s v="No"/>
    <n v="9"/>
    <s v="Yes"/>
    <s v="No"/>
    <s v="Fiber optic"/>
    <n v="497"/>
    <n v="9"/>
    <s v="No"/>
    <s v="Yes"/>
    <s v="Yes"/>
    <s v="No"/>
    <s v="No"/>
    <s v="No"/>
    <x v="0"/>
    <s v="No"/>
    <s v="Electronic check"/>
    <x v="702"/>
    <n v="653.9"/>
    <x v="0"/>
    <x v="3122"/>
    <x v="3135"/>
    <x v="3142"/>
    <d v="2023-10-07T00:00:00"/>
    <n v="30.2253661368783"/>
    <n v="362.47500000000002"/>
    <d v="2023-09-07T00:00:00"/>
    <x v="1"/>
    <n v="2023"/>
    <n v="10"/>
    <n v="7"/>
    <n v="2023"/>
    <n v="9"/>
    <n v="7"/>
    <x v="2805"/>
    <n v="110.77536613687801"/>
    <x v="0"/>
    <x v="2"/>
    <x v="2"/>
    <n v="40033.35"/>
  </r>
  <r>
    <s v="4393-OBCRR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71.2"/>
    <x v="0"/>
    <x v="3123"/>
    <x v="3136"/>
    <x v="3143"/>
    <d v="2024-03-21T00:00:00"/>
    <n v="0"/>
    <n v="30.375"/>
    <d v="2023-07-12T00:00:00"/>
    <x v="0"/>
    <n v="2024"/>
    <n v="3"/>
    <n v="21"/>
    <n v="2023"/>
    <n v="7"/>
    <n v="12"/>
    <x v="2806"/>
    <n v="20.25"/>
    <x v="0"/>
    <x v="0"/>
    <x v="0"/>
    <n v="0"/>
  </r>
  <r>
    <s v="3523-QRQLL"/>
    <s v="Female"/>
    <x v="0"/>
    <s v="Yes"/>
    <s v="Yes"/>
    <n v="22"/>
    <s v="Yes"/>
    <s v="No"/>
    <s v="DSL"/>
    <n v="213"/>
    <n v="8"/>
    <s v="No"/>
    <s v="Yes"/>
    <s v="No"/>
    <s v="No"/>
    <s v="Yes"/>
    <s v="Yes"/>
    <x v="1"/>
    <s v="Yes"/>
    <s v="Bank transfer (automatic)"/>
    <x v="51"/>
    <n v="1498.2"/>
    <x v="1"/>
    <x v="3124"/>
    <x v="3137"/>
    <x v="3144"/>
    <d v="2024-02-15T00:00:00"/>
    <n v="0"/>
    <n v="764.5"/>
    <d v="2023-09-01T00:00:00"/>
    <x v="1"/>
    <n v="2024"/>
    <n v="2"/>
    <n v="15"/>
    <n v="2023"/>
    <n v="9"/>
    <n v="1"/>
    <x v="2807"/>
    <n v="69.5"/>
    <x v="1"/>
    <x v="1"/>
    <x v="2"/>
    <n v="14803.5"/>
  </r>
  <r>
    <s v="8564-LDKFL"/>
    <s v="Male"/>
    <x v="0"/>
    <s v="Yes"/>
    <s v="No"/>
    <n v="40"/>
    <s v="Yes"/>
    <s v="Yes"/>
    <s v="Fiber optic"/>
    <n v="517"/>
    <n v="2"/>
    <s v="No"/>
    <s v="Yes"/>
    <s v="Yes"/>
    <s v="No"/>
    <s v="Yes"/>
    <s v="Yes"/>
    <x v="1"/>
    <s v="Yes"/>
    <s v="Bank transfer (automatic)"/>
    <x v="841"/>
    <n v="4178.6499999999996"/>
    <x v="0"/>
    <x v="3125"/>
    <x v="3138"/>
    <x v="3145"/>
    <d v="2024-04-12T00:00:00"/>
    <n v="14.1027185033435"/>
    <n v="2120"/>
    <d v="2023-09-06T00:00:00"/>
    <x v="1"/>
    <n v="2024"/>
    <n v="4"/>
    <n v="12"/>
    <n v="2023"/>
    <n v="9"/>
    <n v="6"/>
    <x v="2808"/>
    <n v="120.102718503343"/>
    <x v="2"/>
    <x v="2"/>
    <x v="1"/>
    <n v="54802"/>
  </r>
  <r>
    <s v="3696-DFHHB"/>
    <s v="Female"/>
    <x v="0"/>
    <s v="No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90"/>
    <n v="1821.8"/>
    <x v="0"/>
    <x v="3126"/>
    <x v="3139"/>
    <x v="3146"/>
    <d v="2025-03-07T00:00:00"/>
    <n v="0"/>
    <n v="867"/>
    <d v="2023-08-22T00:00:00"/>
    <x v="0"/>
    <n v="2025"/>
    <n v="3"/>
    <n v="7"/>
    <n v="2023"/>
    <n v="8"/>
    <n v="22"/>
    <x v="2809"/>
    <n v="25.5"/>
    <x v="2"/>
    <x v="0"/>
    <x v="0"/>
    <n v="0"/>
  </r>
  <r>
    <s v="0895-DQHEW"/>
    <s v="Male"/>
    <x v="0"/>
    <s v="Yes"/>
    <s v="No"/>
    <n v="54"/>
    <s v="Yes"/>
    <s v="Yes"/>
    <s v="Fiber optic"/>
    <n v="599"/>
    <n v="8"/>
    <s v="No"/>
    <s v="Yes"/>
    <s v="Yes"/>
    <s v="No"/>
    <s v="Yes"/>
    <s v="Yes"/>
    <x v="0"/>
    <s v="Yes"/>
    <s v="Electronic check"/>
    <x v="1068"/>
    <n v="5278.15"/>
    <x v="1"/>
    <x v="3127"/>
    <x v="3140"/>
    <x v="3147"/>
    <d v="2023-10-13T00:00:00"/>
    <n v="32.134847589990798"/>
    <n v="2816.1"/>
    <d v="2023-09-11T00:00:00"/>
    <x v="0"/>
    <n v="2023"/>
    <n v="10"/>
    <n v="13"/>
    <n v="2023"/>
    <n v="9"/>
    <n v="11"/>
    <x v="2810"/>
    <n v="136.43484758999"/>
    <x v="2"/>
    <x v="2"/>
    <x v="1"/>
    <n v="62475.7"/>
  </r>
  <r>
    <s v="4717-GHADL"/>
    <s v="Female"/>
    <x v="0"/>
    <s v="No"/>
    <s v="No"/>
    <n v="50"/>
    <s v="Yes"/>
    <s v="Yes"/>
    <s v="DSL"/>
    <n v="19"/>
    <n v="7"/>
    <s v="No"/>
    <s v="Yes"/>
    <s v="No"/>
    <s v="Yes"/>
    <s v="Yes"/>
    <s v="Yes"/>
    <x v="2"/>
    <s v="Yes"/>
    <s v="Mailed check"/>
    <x v="1228"/>
    <n v="4024.2"/>
    <x v="0"/>
    <x v="3128"/>
    <x v="3141"/>
    <x v="3148"/>
    <d v="2025-07-10T00:00:00"/>
    <n v="0"/>
    <n v="1990"/>
    <d v="2023-06-30T00:00:00"/>
    <x v="0"/>
    <n v="2025"/>
    <n v="7"/>
    <n v="10"/>
    <n v="2023"/>
    <n v="6"/>
    <n v="30"/>
    <x v="2811"/>
    <n v="79.599999999999994"/>
    <x v="2"/>
    <x v="2"/>
    <x v="0"/>
    <n v="1512.3999999999901"/>
  </r>
  <r>
    <s v="5501-TVMGM"/>
    <s v="Male"/>
    <x v="0"/>
    <s v="No"/>
    <s v="No"/>
    <n v="1"/>
    <s v="Yes"/>
    <s v="No"/>
    <s v="DSL"/>
    <n v="506"/>
    <n v="9"/>
    <s v="No"/>
    <s v="No"/>
    <s v="No"/>
    <s v="No"/>
    <s v="No"/>
    <s v="Yes"/>
    <x v="0"/>
    <s v="Yes"/>
    <s v="Electronic check"/>
    <x v="917"/>
    <n v="55.25"/>
    <x v="0"/>
    <x v="3129"/>
    <x v="3142"/>
    <x v="3149"/>
    <d v="2023-10-19T00:00:00"/>
    <n v="17.754522717475702"/>
    <n v="27.625"/>
    <d v="2023-07-23T00:00:00"/>
    <x v="0"/>
    <n v="2023"/>
    <n v="10"/>
    <n v="19"/>
    <n v="2023"/>
    <n v="7"/>
    <n v="23"/>
    <x v="1829"/>
    <n v="73.004522717475695"/>
    <x v="0"/>
    <x v="1"/>
    <x v="1"/>
    <n v="27956.5"/>
  </r>
  <r>
    <s v="5879-HMFFH"/>
    <s v="Female"/>
    <x v="0"/>
    <s v="Yes"/>
    <s v="No"/>
    <n v="72"/>
    <s v="Yes"/>
    <s v="Yes"/>
    <s v="DSL"/>
    <n v="528"/>
    <n v="4"/>
    <s v="Yes"/>
    <s v="Yes"/>
    <s v="Yes"/>
    <s v="Yes"/>
    <s v="Yes"/>
    <s v="Yes"/>
    <x v="2"/>
    <s v="No"/>
    <s v="Bank transfer (automatic)"/>
    <x v="129"/>
    <n v="6520.8"/>
    <x v="0"/>
    <x v="3130"/>
    <x v="3143"/>
    <x v="3150"/>
    <d v="2025-08-16T00:00:00"/>
    <n v="44.352670846726099"/>
    <n v="3169.8"/>
    <d v="2023-08-15T00:00:00"/>
    <x v="0"/>
    <n v="2025"/>
    <n v="8"/>
    <n v="16"/>
    <n v="2023"/>
    <n v="8"/>
    <n v="15"/>
    <x v="2812"/>
    <n v="132.40267084672601"/>
    <x v="2"/>
    <x v="2"/>
    <x v="0"/>
    <n v="46490.400000000001"/>
  </r>
  <r>
    <s v="6772-WFQRD"/>
    <s v="Male"/>
    <x v="0"/>
    <s v="No"/>
    <s v="Yes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66"/>
    <n v="854.9"/>
    <x v="0"/>
    <x v="3131"/>
    <x v="3144"/>
    <x v="3151"/>
    <d v="2024-04-15T00:00:00"/>
    <n v="0"/>
    <n v="408"/>
    <d v="2023-09-02T00:00:00"/>
    <x v="0"/>
    <n v="2024"/>
    <n v="4"/>
    <n v="15"/>
    <n v="2023"/>
    <n v="9"/>
    <n v="2"/>
    <x v="2147"/>
    <n v="20.399999999999999"/>
    <x v="2"/>
    <x v="0"/>
    <x v="1"/>
    <n v="0"/>
  </r>
  <r>
    <s v="3810-DVDQQ"/>
    <s v="Female"/>
    <x v="0"/>
    <s v="Yes"/>
    <s v="Yes"/>
    <n v="72"/>
    <s v="Yes"/>
    <s v="Yes"/>
    <s v="Fiber optic"/>
    <n v="656"/>
    <n v="3"/>
    <s v="Yes"/>
    <s v="Yes"/>
    <s v="Yes"/>
    <s v="Yes"/>
    <s v="Yes"/>
    <s v="Yes"/>
    <x v="2"/>
    <s v="Yes"/>
    <s v="Bank transfer (automatic)"/>
    <x v="1229"/>
    <n v="8308.9"/>
    <x v="0"/>
    <x v="3132"/>
    <x v="3145"/>
    <x v="3152"/>
    <d v="2025-01-27T00:00:00"/>
    <n v="43.516334994072103"/>
    <n v="4233.5999999999904"/>
    <d v="2023-09-05T00:00:00"/>
    <x v="1"/>
    <n v="2025"/>
    <n v="1"/>
    <n v="27"/>
    <n v="2023"/>
    <n v="9"/>
    <n v="5"/>
    <x v="2024"/>
    <n v="161.11633499407199"/>
    <x v="2"/>
    <x v="2"/>
    <x v="1"/>
    <n v="77145.599999999904"/>
  </r>
  <r>
    <s v="6972-SNKKW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109.2"/>
    <x v="0"/>
    <x v="3133"/>
    <x v="3146"/>
    <x v="3153"/>
    <d v="2023-10-25T00:00:00"/>
    <n v="0"/>
    <n v="60"/>
    <d v="2023-09-10T00:00:00"/>
    <x v="0"/>
    <n v="2023"/>
    <n v="10"/>
    <n v="25"/>
    <n v="2023"/>
    <n v="9"/>
    <n v="10"/>
    <x v="1654"/>
    <n v="20"/>
    <x v="0"/>
    <x v="0"/>
    <x v="1"/>
    <n v="0"/>
  </r>
  <r>
    <s v="3694-GLTJM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65"/>
    <n v="92.05"/>
    <x v="0"/>
    <x v="3134"/>
    <x v="3147"/>
    <x v="3154"/>
    <d v="2023-10-12T00:00:00"/>
    <n v="0"/>
    <n v="49.125"/>
    <d v="2023-07-13T00:00:00"/>
    <x v="0"/>
    <n v="2023"/>
    <n v="10"/>
    <n v="12"/>
    <n v="2023"/>
    <n v="7"/>
    <n v="13"/>
    <x v="1026"/>
    <n v="19.649999999999999"/>
    <x v="0"/>
    <x v="0"/>
    <x v="0"/>
    <n v="0"/>
  </r>
  <r>
    <s v="8550-XSXUQ"/>
    <s v="Male"/>
    <x v="0"/>
    <s v="Yes"/>
    <s v="No"/>
    <n v="48"/>
    <s v="Yes"/>
    <s v="Yes"/>
    <s v="DSL"/>
    <n v="310"/>
    <n v="1"/>
    <s v="No"/>
    <s v="Yes"/>
    <s v="Yes"/>
    <s v="No"/>
    <s v="No"/>
    <s v="Yes"/>
    <x v="1"/>
    <s v="Yes"/>
    <s v="Credit card (automatic)"/>
    <x v="708"/>
    <n v="3420.5"/>
    <x v="0"/>
    <x v="3135"/>
    <x v="3148"/>
    <x v="3155"/>
    <d v="2024-04-16T00:00:00"/>
    <n v="27.5684240499886"/>
    <n v="1693.19999999999"/>
    <d v="2023-07-21T00:00:00"/>
    <x v="0"/>
    <n v="2024"/>
    <n v="4"/>
    <n v="16"/>
    <n v="2023"/>
    <n v="7"/>
    <n v="21"/>
    <x v="2813"/>
    <n v="98.118424049988604"/>
    <x v="2"/>
    <x v="2"/>
    <x v="0"/>
    <n v="21870.5"/>
  </r>
  <r>
    <s v="8149-RSOUN"/>
    <s v="Female"/>
    <x v="0"/>
    <s v="No"/>
    <s v="No"/>
    <n v="1"/>
    <s v="Yes"/>
    <s v="Yes"/>
    <s v="Fiber optic"/>
    <n v="374"/>
    <n v="7"/>
    <s v="No"/>
    <s v="No"/>
    <s v="No"/>
    <s v="No"/>
    <s v="Yes"/>
    <s v="Yes"/>
    <x v="0"/>
    <s v="Yes"/>
    <s v="Electronic check"/>
    <x v="618"/>
    <n v="93.85"/>
    <x v="1"/>
    <x v="3136"/>
    <x v="3149"/>
    <x v="3156"/>
    <d v="2023-10-10T00:00:00"/>
    <n v="34.421870200616901"/>
    <n v="46.924999999999997"/>
    <d v="2023-09-09T00:00:00"/>
    <x v="0"/>
    <n v="2023"/>
    <n v="10"/>
    <n v="10"/>
    <n v="2023"/>
    <n v="9"/>
    <n v="9"/>
    <x v="757"/>
    <n v="128.27187020061601"/>
    <x v="0"/>
    <x v="2"/>
    <x v="0"/>
    <n v="35099.9"/>
  </r>
  <r>
    <s v="9055-MOJJJ"/>
    <s v="Female"/>
    <x v="0"/>
    <s v="Yes"/>
    <s v="Yes"/>
    <n v="64"/>
    <s v="Yes"/>
    <s v="No"/>
    <s v="DSL"/>
    <n v="609"/>
    <n v="4"/>
    <s v="Yes"/>
    <s v="No"/>
    <s v="No"/>
    <s v="Yes"/>
    <s v="Yes"/>
    <s v="No"/>
    <x v="1"/>
    <s v="No"/>
    <s v="Mailed check"/>
    <x v="1230"/>
    <n v="4068"/>
    <x v="0"/>
    <x v="3137"/>
    <x v="3150"/>
    <x v="3157"/>
    <d v="2024-04-09T00:00:00"/>
    <n v="16.414616244789698"/>
    <n v="2105.6"/>
    <d v="2023-07-29T00:00:00"/>
    <x v="0"/>
    <n v="2024"/>
    <n v="4"/>
    <n v="9"/>
    <n v="2023"/>
    <n v="7"/>
    <n v="29"/>
    <x v="2814"/>
    <n v="82.214616244789696"/>
    <x v="2"/>
    <x v="1"/>
    <x v="0"/>
    <n v="40072.199999999997"/>
  </r>
  <r>
    <s v="4359-INNWN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337.9"/>
    <x v="0"/>
    <x v="3138"/>
    <x v="3151"/>
    <x v="3158"/>
    <d v="2024-03-10T00:00:00"/>
    <n v="0"/>
    <n v="170.42500000000001"/>
    <d v="2023-09-12T00:00:00"/>
    <x v="0"/>
    <n v="2024"/>
    <n v="3"/>
    <n v="10"/>
    <n v="2023"/>
    <n v="9"/>
    <n v="12"/>
    <x v="2815"/>
    <n v="20.05"/>
    <x v="1"/>
    <x v="0"/>
    <x v="1"/>
    <n v="0"/>
  </r>
  <r>
    <s v="0585-EGDDA"/>
    <s v="Male"/>
    <x v="0"/>
    <s v="Yes"/>
    <s v="No"/>
    <n v="40"/>
    <s v="Yes"/>
    <s v="No"/>
    <s v="Fiber optic"/>
    <n v="654"/>
    <n v="5"/>
    <s v="No"/>
    <s v="Yes"/>
    <s v="Yes"/>
    <s v="No"/>
    <s v="No"/>
    <s v="No"/>
    <x v="0"/>
    <s v="Yes"/>
    <s v="Electronic check"/>
    <x v="191"/>
    <n v="3168.75"/>
    <x v="0"/>
    <x v="3139"/>
    <x v="3152"/>
    <x v="3159"/>
    <d v="2023-10-21T00:00:00"/>
    <n v="17.1701302295712"/>
    <n v="1600"/>
    <d v="2023-07-05T00:00:00"/>
    <x v="0"/>
    <n v="2023"/>
    <n v="10"/>
    <n v="21"/>
    <n v="2023"/>
    <n v="7"/>
    <n v="5"/>
    <x v="680"/>
    <n v="97.1701302295712"/>
    <x v="2"/>
    <x v="2"/>
    <x v="0"/>
    <n v="52320"/>
  </r>
  <r>
    <s v="4032-RMHCI"/>
    <s v="Female"/>
    <x v="0"/>
    <s v="Yes"/>
    <s v="Yes"/>
    <n v="41"/>
    <s v="No"/>
    <s v="No phone service"/>
    <s v="DSL"/>
    <n v="867"/>
    <n v="6"/>
    <s v="Yes"/>
    <s v="No"/>
    <s v="Yes"/>
    <s v="No"/>
    <s v="No"/>
    <s v="No"/>
    <x v="1"/>
    <s v="No"/>
    <s v="Credit card (automatic)"/>
    <x v="790"/>
    <n v="1412.4"/>
    <x v="0"/>
    <x v="3140"/>
    <x v="3153"/>
    <x v="3160"/>
    <d v="2024-03-21T00:00:00"/>
    <n v="37.7579836204062"/>
    <n v="725.69999999999902"/>
    <d v="2023-07-11T00:00:00"/>
    <x v="0"/>
    <n v="2024"/>
    <n v="3"/>
    <n v="21"/>
    <n v="2023"/>
    <n v="7"/>
    <n v="11"/>
    <x v="2816"/>
    <n v="73.157983620406199"/>
    <x v="2"/>
    <x v="1"/>
    <x v="0"/>
    <n v="30691.8"/>
  </r>
  <r>
    <s v="0549-CYCQN"/>
    <s v="Male"/>
    <x v="1"/>
    <s v="No"/>
    <s v="No"/>
    <n v="51"/>
    <s v="Yes"/>
    <s v="Yes"/>
    <s v="Fiber optic"/>
    <n v="163"/>
    <n v="10"/>
    <s v="No"/>
    <s v="Yes"/>
    <s v="No"/>
    <s v="No"/>
    <s v="No"/>
    <s v="No"/>
    <x v="1"/>
    <s v="Yes"/>
    <s v="Bank transfer (automatic)"/>
    <x v="1228"/>
    <n v="3974.7"/>
    <x v="0"/>
    <x v="3141"/>
    <x v="3154"/>
    <x v="3161"/>
    <d v="2024-04-02T00:00:00"/>
    <n v="0"/>
    <n v="2029.8"/>
    <d v="2023-07-01T00:00:00"/>
    <x v="0"/>
    <n v="2024"/>
    <n v="4"/>
    <n v="2"/>
    <n v="2023"/>
    <n v="7"/>
    <n v="1"/>
    <x v="2817"/>
    <n v="79.599999999999994"/>
    <x v="2"/>
    <x v="2"/>
    <x v="0"/>
    <n v="12974.8"/>
  </r>
  <r>
    <s v="3481-JHUZH"/>
    <s v="Male"/>
    <x v="0"/>
    <s v="Yes"/>
    <s v="No"/>
    <n v="41"/>
    <s v="Yes"/>
    <s v="Yes"/>
    <s v="Fiber optic"/>
    <n v="936"/>
    <n v="9"/>
    <s v="No"/>
    <s v="Yes"/>
    <s v="No"/>
    <s v="No"/>
    <s v="No"/>
    <s v="No"/>
    <x v="0"/>
    <s v="Yes"/>
    <s v="Electronic check"/>
    <x v="297"/>
    <n v="3439"/>
    <x v="0"/>
    <x v="3142"/>
    <x v="3155"/>
    <x v="3162"/>
    <d v="2023-10-05T00:00:00"/>
    <n v="14.702052006008801"/>
    <n v="1645.125"/>
    <d v="2023-07-09T00:00:00"/>
    <x v="0"/>
    <n v="2023"/>
    <n v="10"/>
    <n v="5"/>
    <n v="2023"/>
    <n v="7"/>
    <n v="9"/>
    <x v="1512"/>
    <n v="94.952052006008799"/>
    <x v="2"/>
    <x v="2"/>
    <x v="0"/>
    <n v="75114"/>
  </r>
  <r>
    <s v="7250-EQKIY"/>
    <s v="Female"/>
    <x v="0"/>
    <s v="Yes"/>
    <s v="Yes"/>
    <n v="1"/>
    <s v="Yes"/>
    <s v="No"/>
    <s v="DSL"/>
    <n v="708"/>
    <n v="10"/>
    <s v="No"/>
    <s v="No"/>
    <s v="Yes"/>
    <s v="No"/>
    <s v="No"/>
    <s v="No"/>
    <x v="0"/>
    <s v="No"/>
    <s v="Mailed check"/>
    <x v="742"/>
    <n v="50.45"/>
    <x v="1"/>
    <x v="3143"/>
    <x v="3156"/>
    <x v="3163"/>
    <d v="2023-10-03T00:00:00"/>
    <n v="16.611379605718199"/>
    <n v="25.225000000000001"/>
    <d v="2023-09-12T00:00:00"/>
    <x v="1"/>
    <n v="2023"/>
    <n v="10"/>
    <n v="3"/>
    <n v="2023"/>
    <n v="9"/>
    <n v="12"/>
    <x v="2818"/>
    <n v="67.061379605718301"/>
    <x v="0"/>
    <x v="1"/>
    <x v="2"/>
    <n v="35718.6"/>
  </r>
  <r>
    <s v="3594-IVHJZ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42.45"/>
    <x v="0"/>
    <x v="3144"/>
    <x v="3157"/>
    <x v="3164"/>
    <d v="2023-09-29T00:00:00"/>
    <n v="0"/>
    <n v="20.45"/>
    <d v="2023-08-30T00:00:00"/>
    <x v="0"/>
    <n v="2023"/>
    <n v="9"/>
    <n v="29"/>
    <n v="2023"/>
    <n v="8"/>
    <n v="30"/>
    <x v="2256"/>
    <n v="20.45"/>
    <x v="0"/>
    <x v="0"/>
    <x v="1"/>
    <n v="0"/>
  </r>
  <r>
    <s v="6869-FGJJC"/>
    <s v="Male"/>
    <x v="0"/>
    <s v="No"/>
    <s v="No"/>
    <n v="68"/>
    <s v="Yes"/>
    <s v="No"/>
    <s v="Fiber optic"/>
    <n v="956"/>
    <n v="10"/>
    <s v="No"/>
    <s v="Yes"/>
    <s v="Yes"/>
    <s v="No"/>
    <s v="No"/>
    <s v="No"/>
    <x v="1"/>
    <s v="No"/>
    <s v="Credit card (automatic)"/>
    <x v="1228"/>
    <n v="5461.45"/>
    <x v="0"/>
    <x v="3145"/>
    <x v="3158"/>
    <x v="3165"/>
    <d v="2024-03-07T00:00:00"/>
    <n v="38.7495847141412"/>
    <n v="2706.4"/>
    <d v="2023-09-08T00:00:00"/>
    <x v="1"/>
    <n v="2024"/>
    <n v="3"/>
    <n v="7"/>
    <n v="2023"/>
    <n v="9"/>
    <n v="8"/>
    <x v="2819"/>
    <n v="118.349584714141"/>
    <x v="2"/>
    <x v="2"/>
    <x v="1"/>
    <n v="76097.599999999904"/>
  </r>
  <r>
    <s v="3896-ZVNET"/>
    <s v="Female"/>
    <x v="0"/>
    <s v="Yes"/>
    <s v="Yes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56"/>
    <n v="571.75"/>
    <x v="0"/>
    <x v="3146"/>
    <x v="3159"/>
    <x v="3166"/>
    <d v="2025-05-23T00:00:00"/>
    <n v="0"/>
    <n v="296.39999999999998"/>
    <d v="2023-07-10T00:00:00"/>
    <x v="0"/>
    <n v="2025"/>
    <n v="5"/>
    <n v="23"/>
    <n v="2023"/>
    <n v="7"/>
    <n v="10"/>
    <x v="2820"/>
    <n v="24.7"/>
    <x v="1"/>
    <x v="0"/>
    <x v="0"/>
    <n v="0"/>
  </r>
  <r>
    <s v="8205-VSLRB"/>
    <s v="Male"/>
    <x v="0"/>
    <s v="Yes"/>
    <s v="No"/>
    <n v="70"/>
    <s v="Yes"/>
    <s v="Yes"/>
    <s v="DSL"/>
    <n v="877"/>
    <n v="10"/>
    <s v="Yes"/>
    <s v="No"/>
    <s v="Yes"/>
    <s v="Yes"/>
    <s v="No"/>
    <s v="Yes"/>
    <x v="2"/>
    <s v="No"/>
    <s v="Credit card (automatic)"/>
    <x v="1231"/>
    <n v="5498.2"/>
    <x v="0"/>
    <x v="3147"/>
    <x v="3160"/>
    <x v="3167"/>
    <d v="2025-07-19T00:00:00"/>
    <n v="30.597333996530299"/>
    <n v="2705.5"/>
    <d v="2023-09-02T00:00:00"/>
    <x v="1"/>
    <n v="2025"/>
    <n v="7"/>
    <n v="19"/>
    <n v="2023"/>
    <n v="9"/>
    <n v="2"/>
    <x v="2821"/>
    <n v="107.89733399652999"/>
    <x v="2"/>
    <x v="2"/>
    <x v="1"/>
    <n v="67792.099999999904"/>
  </r>
  <r>
    <s v="5960-MVTUK"/>
    <s v="Male"/>
    <x v="0"/>
    <s v="No"/>
    <s v="No"/>
    <n v="3"/>
    <s v="No"/>
    <s v="No phone service"/>
    <s v="DSL"/>
    <n v="10"/>
    <n v="6"/>
    <s v="No"/>
    <s v="No"/>
    <s v="No"/>
    <s v="Yes"/>
    <s v="No"/>
    <s v="No"/>
    <x v="0"/>
    <s v="Yes"/>
    <s v="Electronic check"/>
    <x v="7"/>
    <n v="96.85"/>
    <x v="0"/>
    <x v="3148"/>
    <x v="3161"/>
    <x v="3168"/>
    <d v="2023-10-28T00:00:00"/>
    <n v="0"/>
    <n v="44.625"/>
    <d v="2023-06-19T00:00:00"/>
    <x v="0"/>
    <n v="2023"/>
    <n v="10"/>
    <n v="28"/>
    <n v="2023"/>
    <n v="6"/>
    <n v="19"/>
    <x v="2822"/>
    <n v="29.75"/>
    <x v="0"/>
    <x v="0"/>
    <x v="0"/>
    <n v="297.5"/>
  </r>
  <r>
    <s v="6817-WTYHE"/>
    <s v="Male"/>
    <x v="0"/>
    <s v="No"/>
    <s v="No"/>
    <n v="2"/>
    <s v="Yes"/>
    <s v="No"/>
    <s v="DSL"/>
    <n v="347"/>
    <n v="9"/>
    <s v="No"/>
    <s v="No"/>
    <s v="No"/>
    <s v="No"/>
    <s v="No"/>
    <s v="No"/>
    <x v="0"/>
    <s v="No"/>
    <s v="Bank transfer (automatic)"/>
    <x v="1147"/>
    <n v="111.05"/>
    <x v="0"/>
    <x v="3149"/>
    <x v="3162"/>
    <x v="3169"/>
    <d v="2023-10-22T00:00:00"/>
    <n v="13.342173500427499"/>
    <n v="44.9"/>
    <d v="2023-07-03T00:00:00"/>
    <x v="0"/>
    <n v="2023"/>
    <n v="10"/>
    <n v="22"/>
    <n v="2023"/>
    <n v="7"/>
    <n v="3"/>
    <x v="2823"/>
    <n v="58.242173500427498"/>
    <x v="0"/>
    <x v="1"/>
    <x v="0"/>
    <n v="15580.3"/>
  </r>
  <r>
    <s v="3082-VQXNH"/>
    <s v="Male"/>
    <x v="0"/>
    <s v="Yes"/>
    <s v="No"/>
    <n v="3"/>
    <s v="No"/>
    <s v="No phone service"/>
    <s v="DSL"/>
    <n v="322"/>
    <n v="7"/>
    <s v="No"/>
    <s v="Yes"/>
    <s v="No"/>
    <s v="No"/>
    <s v="No"/>
    <s v="No"/>
    <x v="0"/>
    <s v="No"/>
    <s v="Credit card (automatic)"/>
    <x v="643"/>
    <n v="94.4"/>
    <x v="0"/>
    <x v="3150"/>
    <x v="3163"/>
    <x v="3170"/>
    <d v="2023-09-29T00:00:00"/>
    <n v="10.7651586574914"/>
    <n v="44.7"/>
    <d v="2023-08-10T00:00:00"/>
    <x v="0"/>
    <n v="2023"/>
    <n v="9"/>
    <n v="29"/>
    <n v="2023"/>
    <n v="8"/>
    <n v="10"/>
    <x v="2824"/>
    <n v="40.565158657491402"/>
    <x v="0"/>
    <x v="0"/>
    <x v="0"/>
    <n v="9595.6"/>
  </r>
  <r>
    <s v="4013-UBXWQ"/>
    <s v="Female"/>
    <x v="0"/>
    <s v="No"/>
    <s v="No"/>
    <n v="7"/>
    <s v="Yes"/>
    <s v="Yes"/>
    <s v="DSL"/>
    <n v="275"/>
    <n v="5"/>
    <s v="No"/>
    <s v="No"/>
    <s v="No"/>
    <s v="Yes"/>
    <s v="Yes"/>
    <s v="Yes"/>
    <x v="0"/>
    <s v="Yes"/>
    <s v="Electronic check"/>
    <x v="712"/>
    <n v="521.1"/>
    <x v="1"/>
    <x v="3151"/>
    <x v="3164"/>
    <x v="3171"/>
    <d v="2023-10-14T00:00:00"/>
    <n v="0"/>
    <n v="261.27499999999998"/>
    <d v="2023-09-02T00:00:00"/>
    <x v="0"/>
    <n v="2023"/>
    <n v="10"/>
    <n v="14"/>
    <n v="2023"/>
    <n v="9"/>
    <n v="2"/>
    <x v="2825"/>
    <n v="74.650000000000006"/>
    <x v="0"/>
    <x v="2"/>
    <x v="1"/>
    <n v="20528.75"/>
  </r>
  <r>
    <s v="4931-TRZWN"/>
    <s v="Female"/>
    <x v="0"/>
    <s v="No"/>
    <s v="No"/>
    <n v="13"/>
    <s v="Yes"/>
    <s v="No"/>
    <s v="DSL"/>
    <n v="148"/>
    <n v="6"/>
    <s v="Yes"/>
    <s v="No"/>
    <s v="No"/>
    <s v="No"/>
    <s v="Yes"/>
    <s v="Yes"/>
    <x v="0"/>
    <s v="Yes"/>
    <s v="Electronic check"/>
    <x v="1232"/>
    <n v="923.85"/>
    <x v="0"/>
    <x v="3152"/>
    <x v="3165"/>
    <x v="3172"/>
    <d v="2023-09-30T00:00:00"/>
    <n v="0"/>
    <n v="467.67500000000001"/>
    <d v="2023-08-31T00:00:00"/>
    <x v="1"/>
    <n v="2023"/>
    <n v="9"/>
    <n v="30"/>
    <n v="2023"/>
    <n v="8"/>
    <n v="31"/>
    <x v="2826"/>
    <n v="71.95"/>
    <x v="1"/>
    <x v="2"/>
    <x v="1"/>
    <n v="10648.6"/>
  </r>
  <r>
    <s v="0750-EKNGL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141.1"/>
    <x v="0"/>
    <x v="3153"/>
    <x v="3166"/>
    <x v="3173"/>
    <d v="2023-10-18T00:00:00"/>
    <n v="0"/>
    <n v="72.625"/>
    <d v="2023-09-07T00:00:00"/>
    <x v="0"/>
    <n v="2023"/>
    <n v="10"/>
    <n v="18"/>
    <n v="2023"/>
    <n v="9"/>
    <n v="7"/>
    <x v="2827"/>
    <n v="20.75"/>
    <x v="0"/>
    <x v="0"/>
    <x v="1"/>
    <n v="0"/>
  </r>
  <r>
    <s v="7669-LCRSD"/>
    <s v="Male"/>
    <x v="0"/>
    <s v="Yes"/>
    <s v="Yes"/>
    <n v="12"/>
    <s v="Yes"/>
    <s v="No"/>
    <s v="DSL"/>
    <n v="856"/>
    <n v="2"/>
    <s v="No"/>
    <s v="No"/>
    <s v="No"/>
    <s v="No"/>
    <s v="Yes"/>
    <s v="No"/>
    <x v="0"/>
    <s v="Yes"/>
    <s v="Mailed check"/>
    <x v="1233"/>
    <n v="628.65"/>
    <x v="0"/>
    <x v="3154"/>
    <x v="3167"/>
    <x v="3174"/>
    <d v="2023-10-24T00:00:00"/>
    <n v="24.170853088688599"/>
    <n v="337.79999999999899"/>
    <d v="2023-08-23T00:00:00"/>
    <x v="0"/>
    <n v="2023"/>
    <n v="10"/>
    <n v="24"/>
    <n v="2023"/>
    <n v="8"/>
    <n v="23"/>
    <x v="1218"/>
    <n v="80.4708530886886"/>
    <x v="1"/>
    <x v="1"/>
    <x v="0"/>
    <n v="48192.799999999901"/>
  </r>
  <r>
    <s v="3567-PQTSO"/>
    <s v="Male"/>
    <x v="0"/>
    <s v="Yes"/>
    <s v="Yes"/>
    <n v="53"/>
    <s v="Yes"/>
    <s v="Yes"/>
    <s v="Fiber optic"/>
    <n v="887"/>
    <n v="2"/>
    <s v="No"/>
    <s v="Yes"/>
    <s v="Yes"/>
    <s v="No"/>
    <s v="Yes"/>
    <s v="Yes"/>
    <x v="1"/>
    <s v="Yes"/>
    <s v="Electronic check"/>
    <x v="299"/>
    <n v="5576.3"/>
    <x v="0"/>
    <x v="3155"/>
    <x v="3168"/>
    <x v="3175"/>
    <d v="2024-04-06T00:00:00"/>
    <n v="14.2138193792533"/>
    <n v="2789.125"/>
    <d v="2023-09-06T00:00:00"/>
    <x v="0"/>
    <n v="2024"/>
    <n v="4"/>
    <n v="6"/>
    <n v="2023"/>
    <n v="9"/>
    <n v="6"/>
    <x v="2828"/>
    <n v="119.463819379253"/>
    <x v="2"/>
    <x v="2"/>
    <x v="0"/>
    <n v="93356.75"/>
  </r>
  <r>
    <s v="5519-NPHVG"/>
    <s v="Female"/>
    <x v="0"/>
    <s v="No"/>
    <s v="No"/>
    <n v="12"/>
    <s v="Yes"/>
    <s v="Yes"/>
    <s v="Fiber optic"/>
    <n v="156"/>
    <n v="8"/>
    <s v="No"/>
    <s v="No"/>
    <s v="No"/>
    <s v="No"/>
    <s v="Yes"/>
    <s v="Yes"/>
    <x v="0"/>
    <s v="Yes"/>
    <s v="Electronic check"/>
    <x v="402"/>
    <n v="1046.0999999999999"/>
    <x v="1"/>
    <x v="3156"/>
    <x v="3169"/>
    <x v="3176"/>
    <d v="2023-10-25T00:00:00"/>
    <n v="0"/>
    <n v="565.20000000000005"/>
    <d v="2023-09-06T00:00:00"/>
    <x v="1"/>
    <n v="2023"/>
    <n v="10"/>
    <n v="25"/>
    <n v="2023"/>
    <n v="9"/>
    <n v="6"/>
    <x v="1676"/>
    <n v="94.2"/>
    <x v="1"/>
    <x v="2"/>
    <x v="1"/>
    <n v="14695.2"/>
  </r>
  <r>
    <s v="8043-PNYSD"/>
    <s v="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1245.5999999999999"/>
    <x v="0"/>
    <x v="3157"/>
    <x v="3170"/>
    <x v="3177"/>
    <d v="2025-05-17T00:00:00"/>
    <n v="0"/>
    <n v="615.82500000000005"/>
    <d v="2023-09-07T00:00:00"/>
    <x v="0"/>
    <n v="2025"/>
    <n v="5"/>
    <n v="17"/>
    <n v="2023"/>
    <n v="9"/>
    <n v="7"/>
    <x v="2829"/>
    <n v="19.55"/>
    <x v="2"/>
    <x v="0"/>
    <x v="1"/>
    <n v="0"/>
  </r>
  <r>
    <s v="9938-EKRGF"/>
    <s v="Female"/>
    <x v="0"/>
    <s v="No"/>
    <s v="No"/>
    <n v="15"/>
    <s v="Yes"/>
    <s v="No"/>
    <s v="DSL"/>
    <n v="256"/>
    <n v="4"/>
    <s v="Yes"/>
    <s v="Yes"/>
    <s v="Yes"/>
    <s v="Yes"/>
    <s v="Yes"/>
    <s v="Yes"/>
    <x v="0"/>
    <s v="No"/>
    <s v="Mailed check"/>
    <x v="777"/>
    <n v="1287.8499999999999"/>
    <x v="0"/>
    <x v="3158"/>
    <x v="3171"/>
    <x v="3178"/>
    <d v="2023-10-13T00:00:00"/>
    <n v="0"/>
    <n v="633.375"/>
    <d v="2023-09-13T00:00:00"/>
    <x v="1"/>
    <n v="2023"/>
    <n v="10"/>
    <n v="13"/>
    <n v="2023"/>
    <n v="9"/>
    <n v="13"/>
    <x v="2830"/>
    <n v="84.45"/>
    <x v="1"/>
    <x v="2"/>
    <x v="2"/>
    <n v="21619.200000000001"/>
  </r>
  <r>
    <s v="2703-AMTUL"/>
    <s v="Male"/>
    <x v="0"/>
    <s v="Yes"/>
    <s v="Yes"/>
    <n v="36"/>
    <s v="Yes"/>
    <s v="No"/>
    <s v="DSL"/>
    <n v="679"/>
    <n v="2"/>
    <s v="Yes"/>
    <s v="Yes"/>
    <s v="No"/>
    <s v="No"/>
    <s v="No"/>
    <s v="No"/>
    <x v="1"/>
    <s v="No"/>
    <s v="Mailed check"/>
    <x v="665"/>
    <n v="1939.35"/>
    <x v="0"/>
    <x v="3159"/>
    <x v="3172"/>
    <x v="3179"/>
    <d v="2024-04-13T00:00:00"/>
    <n v="19.814092566648402"/>
    <n v="965.7"/>
    <d v="2023-09-03T00:00:00"/>
    <x v="1"/>
    <n v="2024"/>
    <n v="4"/>
    <n v="13"/>
    <n v="2023"/>
    <n v="9"/>
    <n v="3"/>
    <x v="684"/>
    <n v="73.464092566648404"/>
    <x v="2"/>
    <x v="1"/>
    <x v="1"/>
    <n v="36428.35"/>
  </r>
  <r>
    <s v="0928-JMXNP"/>
    <s v="Male"/>
    <x v="1"/>
    <s v="Yes"/>
    <s v="No"/>
    <n v="4"/>
    <s v="No"/>
    <s v="No phone service"/>
    <s v="DSL"/>
    <n v="21"/>
    <n v="8"/>
    <s v="No"/>
    <s v="No"/>
    <s v="Yes"/>
    <s v="No"/>
    <s v="No"/>
    <s v="No"/>
    <x v="0"/>
    <s v="Yes"/>
    <s v="Electronic check"/>
    <x v="1234"/>
    <n v="118.25"/>
    <x v="0"/>
    <x v="3160"/>
    <x v="3173"/>
    <x v="3180"/>
    <d v="2023-10-11T00:00:00"/>
    <n v="0"/>
    <n v="59.8"/>
    <d v="2023-07-29T00:00:00"/>
    <x v="0"/>
    <n v="2023"/>
    <n v="10"/>
    <n v="11"/>
    <n v="2023"/>
    <n v="7"/>
    <n v="29"/>
    <x v="2831"/>
    <n v="29.9"/>
    <x v="0"/>
    <x v="0"/>
    <x v="0"/>
    <n v="627.9"/>
  </r>
  <r>
    <s v="8173-RXAYP"/>
    <s v="Fe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452.55"/>
    <x v="0"/>
    <x v="3161"/>
    <x v="3174"/>
    <x v="3181"/>
    <d v="2024-12-25T00:00:00"/>
    <n v="0"/>
    <n v="236.4"/>
    <d v="2023-09-02T00:00:00"/>
    <x v="0"/>
    <n v="2024"/>
    <n v="12"/>
    <n v="25"/>
    <n v="2023"/>
    <n v="9"/>
    <n v="2"/>
    <x v="2832"/>
    <n v="19.7"/>
    <x v="1"/>
    <x v="0"/>
    <x v="1"/>
    <n v="0"/>
  </r>
  <r>
    <s v="4825-XJGDM"/>
    <s v="Female"/>
    <x v="0"/>
    <s v="No"/>
    <s v="No"/>
    <n v="61"/>
    <s v="No"/>
    <s v="No phone service"/>
    <s v="DSL"/>
    <n v="235"/>
    <n v="6"/>
    <s v="Yes"/>
    <s v="Yes"/>
    <s v="Yes"/>
    <s v="Yes"/>
    <s v="No"/>
    <s v="No"/>
    <x v="1"/>
    <s v="No"/>
    <s v="Credit card (automatic)"/>
    <x v="1149"/>
    <n v="2696.55"/>
    <x v="0"/>
    <x v="3162"/>
    <x v="3175"/>
    <x v="3182"/>
    <d v="2024-04-10T00:00:00"/>
    <n v="0"/>
    <n v="1332.85"/>
    <d v="2023-07-17T00:00:00"/>
    <x v="0"/>
    <n v="2024"/>
    <n v="4"/>
    <n v="10"/>
    <n v="2023"/>
    <n v="7"/>
    <n v="17"/>
    <x v="2833"/>
    <n v="43.7"/>
    <x v="2"/>
    <x v="1"/>
    <x v="1"/>
    <n v="10269.5"/>
  </r>
  <r>
    <s v="5402-HTOTQ"/>
    <s v="Male"/>
    <x v="0"/>
    <s v="No"/>
    <s v="No"/>
    <n v="16"/>
    <s v="Yes"/>
    <s v="Yes"/>
    <s v="DSL"/>
    <n v="758"/>
    <n v="6"/>
    <s v="No"/>
    <s v="Yes"/>
    <s v="No"/>
    <s v="No"/>
    <s v="No"/>
    <s v="No"/>
    <x v="0"/>
    <s v="No"/>
    <s v="Electronic check"/>
    <x v="25"/>
    <n v="875.35"/>
    <x v="0"/>
    <x v="3163"/>
    <x v="3176"/>
    <x v="3183"/>
    <d v="2023-10-06T00:00:00"/>
    <n v="18.782156929191999"/>
    <n v="442.4"/>
    <d v="2023-08-28T00:00:00"/>
    <x v="0"/>
    <n v="2023"/>
    <n v="10"/>
    <n v="6"/>
    <n v="2023"/>
    <n v="8"/>
    <n v="28"/>
    <x v="2834"/>
    <n v="74.082156929191996"/>
    <x v="1"/>
    <x v="1"/>
    <x v="0"/>
    <n v="41917.4"/>
  </r>
  <r>
    <s v="6734-JDTTV"/>
    <s v="Male"/>
    <x v="0"/>
    <s v="Yes"/>
    <s v="Yes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6"/>
    <n v="1267.05"/>
    <x v="0"/>
    <x v="3164"/>
    <x v="3177"/>
    <x v="3184"/>
    <d v="2025-03-09T00:00:00"/>
    <n v="0"/>
    <n v="645.125"/>
    <d v="2023-09-06T00:00:00"/>
    <x v="0"/>
    <n v="2025"/>
    <n v="3"/>
    <n v="9"/>
    <n v="2023"/>
    <n v="9"/>
    <n v="6"/>
    <x v="2835"/>
    <n v="19.850000000000001"/>
    <x v="2"/>
    <x v="0"/>
    <x v="1"/>
    <n v="0"/>
  </r>
  <r>
    <s v="7850-THJMU"/>
    <s v="Female"/>
    <x v="0"/>
    <s v="Yes"/>
    <s v="Yes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494.9"/>
    <x v="0"/>
    <x v="3165"/>
    <x v="3178"/>
    <x v="3185"/>
    <d v="2024-09-11T00:00:00"/>
    <n v="0"/>
    <n v="255.45"/>
    <d v="2023-07-23T00:00:00"/>
    <x v="0"/>
    <n v="2024"/>
    <n v="9"/>
    <n v="11"/>
    <n v="2023"/>
    <n v="7"/>
    <n v="23"/>
    <x v="2836"/>
    <n v="19.649999999999999"/>
    <x v="1"/>
    <x v="0"/>
    <x v="1"/>
    <n v="0"/>
  </r>
  <r>
    <s v="3890-RTCMS"/>
    <s v="Male"/>
    <x v="0"/>
    <s v="No"/>
    <s v="No"/>
    <n v="16"/>
    <s v="Yes"/>
    <s v="No"/>
    <s v="DSL"/>
    <n v="982"/>
    <n v="7"/>
    <s v="No"/>
    <s v="No"/>
    <s v="No"/>
    <s v="Yes"/>
    <s v="No"/>
    <s v="No"/>
    <x v="0"/>
    <s v="Yes"/>
    <s v="Mailed check"/>
    <x v="1235"/>
    <n v="799"/>
    <x v="0"/>
    <x v="3166"/>
    <x v="3179"/>
    <x v="3186"/>
    <d v="2023-10-20T00:00:00"/>
    <n v="32.275137726883798"/>
    <n v="395.6"/>
    <d v="2023-08-04T00:00:00"/>
    <x v="0"/>
    <n v="2023"/>
    <n v="10"/>
    <n v="20"/>
    <n v="2023"/>
    <n v="8"/>
    <n v="4"/>
    <x v="1382"/>
    <n v="81.725137726883801"/>
    <x v="1"/>
    <x v="1"/>
    <x v="0"/>
    <n v="48559.9"/>
  </r>
  <r>
    <s v="8849-GYOKR"/>
    <s v="Female"/>
    <x v="0"/>
    <s v="Yes"/>
    <s v="No"/>
    <n v="54"/>
    <s v="Yes"/>
    <s v="Yes"/>
    <s v="Fiber optic"/>
    <n v="409"/>
    <n v="9"/>
    <s v="Yes"/>
    <s v="Yes"/>
    <s v="No"/>
    <s v="No"/>
    <s v="Yes"/>
    <s v="Yes"/>
    <x v="1"/>
    <s v="No"/>
    <s v="Bank transfer (automatic)"/>
    <x v="1236"/>
    <n v="5763.3"/>
    <x v="1"/>
    <x v="3167"/>
    <x v="3180"/>
    <x v="3187"/>
    <d v="2024-04-10T00:00:00"/>
    <n v="26.631004140932799"/>
    <n v="2876.85"/>
    <d v="2023-09-13T00:00:00"/>
    <x v="0"/>
    <n v="2024"/>
    <n v="4"/>
    <n v="10"/>
    <n v="2023"/>
    <n v="9"/>
    <n v="13"/>
    <x v="2837"/>
    <n v="133.181004140932"/>
    <x v="2"/>
    <x v="2"/>
    <x v="1"/>
    <n v="43578.95"/>
  </r>
  <r>
    <s v="3148-BLQJT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51"/>
    <n v="20.100000000000001"/>
    <x v="1"/>
    <x v="113"/>
    <x v="3181"/>
    <x v="3188"/>
    <d v="2023-10-18T00:00:00"/>
    <n v="0"/>
    <n v="10.050000000000001"/>
    <d v="2023-09-08T00:00:00"/>
    <x v="0"/>
    <n v="2023"/>
    <n v="10"/>
    <n v="18"/>
    <n v="2023"/>
    <n v="9"/>
    <n v="8"/>
    <x v="2838"/>
    <n v="20.100000000000001"/>
    <x v="0"/>
    <x v="0"/>
    <x v="1"/>
    <n v="0"/>
  </r>
  <r>
    <s v="3717-FDJFU"/>
    <s v="Male"/>
    <x v="0"/>
    <s v="No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106.9"/>
    <x v="0"/>
    <x v="3168"/>
    <x v="3182"/>
    <x v="3189"/>
    <d v="2025-06-14T00:00:00"/>
    <n v="0"/>
    <n v="51.125"/>
    <d v="2023-09-11T00:00:00"/>
    <x v="0"/>
    <n v="2025"/>
    <n v="6"/>
    <n v="14"/>
    <n v="2023"/>
    <n v="9"/>
    <n v="11"/>
    <x v="2830"/>
    <n v="20.45"/>
    <x v="0"/>
    <x v="0"/>
    <x v="2"/>
    <n v="0"/>
  </r>
  <r>
    <s v="3665-JATSN"/>
    <s v="Female"/>
    <x v="0"/>
    <s v="No"/>
    <s v="No"/>
    <n v="19"/>
    <s v="No"/>
    <s v="No phone service"/>
    <s v="DSL"/>
    <n v="110"/>
    <n v="3"/>
    <s v="No"/>
    <s v="Yes"/>
    <s v="No"/>
    <s v="No"/>
    <s v="No"/>
    <s v="Yes"/>
    <x v="0"/>
    <s v="Yes"/>
    <s v="Electronic check"/>
    <x v="1022"/>
    <n v="710.05"/>
    <x v="0"/>
    <x v="3169"/>
    <x v="3183"/>
    <x v="3190"/>
    <d v="2023-10-21T00:00:00"/>
    <n v="0"/>
    <n v="377.15"/>
    <d v="2023-07-09T00:00:00"/>
    <x v="0"/>
    <n v="2023"/>
    <n v="10"/>
    <n v="21"/>
    <n v="2023"/>
    <n v="7"/>
    <n v="9"/>
    <x v="2270"/>
    <n v="39.700000000000003"/>
    <x v="1"/>
    <x v="1"/>
    <x v="0"/>
    <n v="4367"/>
  </r>
  <r>
    <s v="7966-YOTQW"/>
    <s v="Male"/>
    <x v="0"/>
    <s v="No"/>
    <s v="No"/>
    <n v="10"/>
    <s v="Yes"/>
    <s v="Yes"/>
    <s v="DSL"/>
    <n v="104"/>
    <n v="4"/>
    <s v="Yes"/>
    <s v="No"/>
    <s v="No"/>
    <s v="No"/>
    <s v="No"/>
    <s v="No"/>
    <x v="0"/>
    <s v="Yes"/>
    <s v="Credit card (automatic)"/>
    <x v="1237"/>
    <n v="568.20000000000005"/>
    <x v="0"/>
    <x v="3170"/>
    <x v="3184"/>
    <x v="3191"/>
    <d v="2023-10-12T00:00:00"/>
    <n v="0"/>
    <n v="272.5"/>
    <d v="2023-09-07T00:00:00"/>
    <x v="1"/>
    <n v="2023"/>
    <n v="10"/>
    <n v="12"/>
    <n v="2023"/>
    <n v="9"/>
    <n v="7"/>
    <x v="1472"/>
    <n v="54.5"/>
    <x v="0"/>
    <x v="1"/>
    <x v="1"/>
    <n v="5668"/>
  </r>
  <r>
    <s v="0461-CVKMU"/>
    <s v="Female"/>
    <x v="0"/>
    <s v="Yes"/>
    <s v="Yes"/>
    <n v="23"/>
    <s v="Yes"/>
    <s v="No"/>
    <s v="Fiber optic"/>
    <n v="965"/>
    <n v="3"/>
    <s v="No"/>
    <s v="Yes"/>
    <s v="Yes"/>
    <s v="Yes"/>
    <s v="No"/>
    <s v="No"/>
    <x v="0"/>
    <s v="No"/>
    <s v="Electronic check"/>
    <x v="920"/>
    <n v="1900.25"/>
    <x v="1"/>
    <x v="3171"/>
    <x v="3185"/>
    <x v="3192"/>
    <d v="2023-10-05T00:00:00"/>
    <n v="16.867756308217899"/>
    <n v="963.7"/>
    <d v="2023-09-07T00:00:00"/>
    <x v="0"/>
    <n v="2023"/>
    <n v="10"/>
    <n v="5"/>
    <n v="2023"/>
    <n v="9"/>
    <n v="7"/>
    <x v="2449"/>
    <n v="100.66775630821699"/>
    <x v="1"/>
    <x v="2"/>
    <x v="0"/>
    <n v="80867"/>
  </r>
  <r>
    <s v="8806-EAGWC"/>
    <s v="Male"/>
    <x v="0"/>
    <s v="No"/>
    <s v="No"/>
    <n v="3"/>
    <s v="Yes"/>
    <s v="No"/>
    <s v="DSL"/>
    <n v="637"/>
    <n v="7"/>
    <s v="No"/>
    <s v="No"/>
    <s v="No"/>
    <s v="No"/>
    <s v="Yes"/>
    <s v="No"/>
    <x v="0"/>
    <s v="No"/>
    <s v="Mailed check"/>
    <x v="237"/>
    <n v="159.15"/>
    <x v="1"/>
    <x v="3172"/>
    <x v="3186"/>
    <x v="3193"/>
    <d v="2023-10-21T00:00:00"/>
    <n v="30.004510083065"/>
    <n v="82.724999999999994"/>
    <d v="2023-08-31T00:00:00"/>
    <x v="0"/>
    <n v="2023"/>
    <n v="10"/>
    <n v="21"/>
    <n v="2023"/>
    <n v="8"/>
    <n v="31"/>
    <x v="848"/>
    <n v="85.154510083065006"/>
    <x v="0"/>
    <x v="1"/>
    <x v="0"/>
    <n v="35130.549999999901"/>
  </r>
  <r>
    <s v="8853-TZDGH"/>
    <s v="Female"/>
    <x v="0"/>
    <s v="No"/>
    <s v="No"/>
    <n v="72"/>
    <s v="Yes"/>
    <s v="Yes"/>
    <s v="Fiber optic"/>
    <n v="818"/>
    <n v="2"/>
    <s v="No"/>
    <s v="Yes"/>
    <s v="Yes"/>
    <s v="Yes"/>
    <s v="Yes"/>
    <s v="Yes"/>
    <x v="2"/>
    <s v="Yes"/>
    <s v="Bank transfer (automatic)"/>
    <x v="67"/>
    <n v="8012.75"/>
    <x v="0"/>
    <x v="3173"/>
    <x v="3187"/>
    <x v="3194"/>
    <d v="2025-07-26T00:00:00"/>
    <n v="26.478323801363999"/>
    <n v="4017.6"/>
    <d v="2023-09-13T00:00:00"/>
    <x v="1"/>
    <n v="2025"/>
    <n v="7"/>
    <n v="26"/>
    <n v="2023"/>
    <n v="9"/>
    <n v="13"/>
    <x v="2839"/>
    <n v="138.07832380136401"/>
    <x v="2"/>
    <x v="2"/>
    <x v="1"/>
    <n v="91288.799999999901"/>
  </r>
  <r>
    <s v="7779-LGOVN"/>
    <s v="Male"/>
    <x v="1"/>
    <s v="Yes"/>
    <s v="No"/>
    <n v="10"/>
    <s v="Yes"/>
    <s v="Yes"/>
    <s v="Fiber optic"/>
    <n v="235"/>
    <n v="1"/>
    <s v="No"/>
    <s v="No"/>
    <s v="No"/>
    <s v="No"/>
    <s v="No"/>
    <s v="Yes"/>
    <x v="0"/>
    <s v="Yes"/>
    <s v="Electronic check"/>
    <x v="463"/>
    <n v="856.65"/>
    <x v="1"/>
    <x v="3174"/>
    <x v="3188"/>
    <x v="3195"/>
    <d v="2023-09-30T00:00:00"/>
    <n v="0"/>
    <n v="433.25"/>
    <d v="2023-09-06T00:00:00"/>
    <x v="0"/>
    <n v="2023"/>
    <n v="9"/>
    <n v="30"/>
    <n v="2023"/>
    <n v="9"/>
    <n v="6"/>
    <x v="2840"/>
    <n v="86.65"/>
    <x v="0"/>
    <x v="2"/>
    <x v="1"/>
    <n v="20362.75"/>
  </r>
  <r>
    <s v="4324-BZCKL"/>
    <s v="Female"/>
    <x v="0"/>
    <s v="Yes"/>
    <s v="Yes"/>
    <n v="10"/>
    <s v="Yes"/>
    <s v="No"/>
    <s v="DSL"/>
    <n v="540"/>
    <n v="2"/>
    <s v="No"/>
    <s v="Yes"/>
    <s v="Yes"/>
    <s v="No"/>
    <s v="No"/>
    <s v="No"/>
    <x v="0"/>
    <s v="Yes"/>
    <s v="Mailed check"/>
    <x v="1132"/>
    <n v="551.29999999999995"/>
    <x v="0"/>
    <x v="3175"/>
    <x v="3189"/>
    <x v="3196"/>
    <d v="2023-10-11T00:00:00"/>
    <n v="35.256756848735002"/>
    <n v="277.75"/>
    <d v="2023-09-05T00:00:00"/>
    <x v="1"/>
    <n v="2023"/>
    <n v="10"/>
    <n v="11"/>
    <n v="2023"/>
    <n v="9"/>
    <n v="5"/>
    <x v="2841"/>
    <n v="90.806756848735006"/>
    <x v="0"/>
    <x v="1"/>
    <x v="2"/>
    <n v="29997"/>
  </r>
  <r>
    <s v="6924-TDGMT"/>
    <s v="Male"/>
    <x v="0"/>
    <s v="Yes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55"/>
    <n v="184.95"/>
    <x v="0"/>
    <x v="3176"/>
    <x v="3190"/>
    <x v="3197"/>
    <d v="2024-04-19T00:00:00"/>
    <n v="0"/>
    <n v="113.02500000000001"/>
    <d v="2023-06-20T00:00:00"/>
    <x v="0"/>
    <n v="2024"/>
    <n v="4"/>
    <n v="19"/>
    <n v="2023"/>
    <n v="6"/>
    <n v="20"/>
    <x v="2842"/>
    <n v="20.55"/>
    <x v="0"/>
    <x v="0"/>
    <x v="0"/>
    <n v="0"/>
  </r>
  <r>
    <s v="9710-ZUSHQ"/>
    <s v="Female"/>
    <x v="1"/>
    <s v="No"/>
    <s v="No"/>
    <n v="37"/>
    <s v="Yes"/>
    <s v="Yes"/>
    <s v="Fiber optic"/>
    <n v="25"/>
    <n v="5"/>
    <s v="Yes"/>
    <s v="Yes"/>
    <s v="No"/>
    <s v="No"/>
    <s v="Yes"/>
    <s v="Yes"/>
    <x v="0"/>
    <s v="Yes"/>
    <s v="Bank transfer (automatic)"/>
    <x v="1238"/>
    <n v="4056.75"/>
    <x v="1"/>
    <x v="3177"/>
    <x v="3191"/>
    <x v="3198"/>
    <d v="2023-10-13T00:00:00"/>
    <n v="0"/>
    <n v="1974.875"/>
    <d v="2023-09-11T00:00:00"/>
    <x v="0"/>
    <n v="2023"/>
    <n v="10"/>
    <n v="13"/>
    <n v="2023"/>
    <n v="9"/>
    <n v="11"/>
    <x v="2843"/>
    <n v="106.75"/>
    <x v="2"/>
    <x v="2"/>
    <x v="1"/>
    <n v="2668.75"/>
  </r>
  <r>
    <s v="1536-YHDOE"/>
    <s v="Male"/>
    <x v="0"/>
    <s v="Yes"/>
    <s v="Yes"/>
    <n v="17"/>
    <s v="Yes"/>
    <s v="Yes"/>
    <s v="DSL"/>
    <n v="530"/>
    <n v="2"/>
    <s v="Yes"/>
    <s v="No"/>
    <s v="No"/>
    <s v="Yes"/>
    <s v="No"/>
    <s v="No"/>
    <x v="1"/>
    <s v="Yes"/>
    <s v="Mailed check"/>
    <x v="1239"/>
    <n v="1096.6500000000001"/>
    <x v="0"/>
    <x v="3178"/>
    <x v="3192"/>
    <x v="3199"/>
    <d v="2024-03-21T00:00:00"/>
    <n v="34.225515572936402"/>
    <n v="527.85"/>
    <d v="2023-08-28T00:00:00"/>
    <x v="0"/>
    <n v="2024"/>
    <n v="3"/>
    <n v="21"/>
    <n v="2023"/>
    <n v="8"/>
    <n v="28"/>
    <x v="750"/>
    <n v="96.325515572936396"/>
    <x v="1"/>
    <x v="1"/>
    <x v="0"/>
    <n v="32913"/>
  </r>
  <r>
    <s v="8123-QBNAZ"/>
    <s v="Female"/>
    <x v="0"/>
    <s v="Yes"/>
    <s v="Yes"/>
    <n v="36"/>
    <s v="Yes"/>
    <s v="Yes"/>
    <s v="Fiber optic"/>
    <n v="467"/>
    <n v="1"/>
    <s v="Yes"/>
    <s v="No"/>
    <s v="Yes"/>
    <s v="No"/>
    <s v="Yes"/>
    <s v="Yes"/>
    <x v="0"/>
    <s v="Yes"/>
    <s v="Credit card (automatic)"/>
    <x v="743"/>
    <n v="3684.95"/>
    <x v="0"/>
    <x v="3179"/>
    <x v="3193"/>
    <x v="3200"/>
    <d v="2023-10-23T00:00:00"/>
    <n v="14.6881562272093"/>
    <n v="1881"/>
    <d v="2023-08-11T00:00:00"/>
    <x v="0"/>
    <n v="2023"/>
    <n v="10"/>
    <n v="23"/>
    <n v="2023"/>
    <n v="8"/>
    <n v="11"/>
    <x v="2844"/>
    <n v="119.18815622720901"/>
    <x v="2"/>
    <x v="2"/>
    <x v="0"/>
    <n v="48801.5"/>
  </r>
  <r>
    <s v="3629-ZNKXA"/>
    <s v="Male"/>
    <x v="1"/>
    <s v="No"/>
    <s v="No"/>
    <n v="17"/>
    <s v="Yes"/>
    <s v="No"/>
    <s v="Fiber optic"/>
    <n v="276"/>
    <n v="6"/>
    <s v="No"/>
    <s v="Yes"/>
    <s v="Yes"/>
    <s v="No"/>
    <s v="Yes"/>
    <s v="Yes"/>
    <x v="0"/>
    <s v="Yes"/>
    <s v="Electronic check"/>
    <x v="1240"/>
    <n v="1752.45"/>
    <x v="0"/>
    <x v="3180"/>
    <x v="3194"/>
    <x v="3201"/>
    <d v="2023-10-21T00:00:00"/>
    <n v="0"/>
    <n v="865.3"/>
    <d v="2023-08-25T00:00:00"/>
    <x v="0"/>
    <n v="2023"/>
    <n v="10"/>
    <n v="21"/>
    <n v="2023"/>
    <n v="8"/>
    <n v="25"/>
    <x v="2845"/>
    <n v="101.8"/>
    <x v="1"/>
    <x v="2"/>
    <x v="0"/>
    <n v="28096.799999999999"/>
  </r>
  <r>
    <s v="4827-LTQRJ"/>
    <s v="Female"/>
    <x v="1"/>
    <s v="Yes"/>
    <s v="Yes"/>
    <n v="66"/>
    <s v="Yes"/>
    <s v="Yes"/>
    <s v="Fiber optic"/>
    <n v="176"/>
    <n v="1"/>
    <s v="Yes"/>
    <s v="Yes"/>
    <s v="No"/>
    <s v="Yes"/>
    <s v="Yes"/>
    <s v="Yes"/>
    <x v="1"/>
    <s v="Yes"/>
    <s v="Credit card (automatic)"/>
    <x v="780"/>
    <n v="7210.85"/>
    <x v="0"/>
    <x v="3181"/>
    <x v="3195"/>
    <x v="3202"/>
    <d v="2024-03-01T00:00:00"/>
    <n v="0"/>
    <n v="3649.8"/>
    <d v="2023-07-09T00:00:00"/>
    <x v="0"/>
    <n v="2024"/>
    <n v="3"/>
    <n v="1"/>
    <n v="2023"/>
    <n v="7"/>
    <n v="9"/>
    <x v="2846"/>
    <n v="110.6"/>
    <x v="2"/>
    <x v="2"/>
    <x v="1"/>
    <n v="19465.599999999999"/>
  </r>
  <r>
    <s v="7711-YIJWC"/>
    <s v="Male"/>
    <x v="0"/>
    <s v="Yes"/>
    <s v="Yes"/>
    <n v="61"/>
    <s v="Yes"/>
    <s v="No"/>
    <s v="DSL"/>
    <n v="435"/>
    <n v="3"/>
    <s v="Yes"/>
    <s v="Yes"/>
    <s v="Yes"/>
    <s v="Yes"/>
    <s v="Yes"/>
    <s v="Yes"/>
    <x v="1"/>
    <s v="No"/>
    <s v="Bank transfer (automatic)"/>
    <x v="515"/>
    <n v="5264.5"/>
    <x v="0"/>
    <x v="3182"/>
    <x v="3196"/>
    <x v="3203"/>
    <d v="2024-04-01T00:00:00"/>
    <n v="37.6829458809747"/>
    <n v="2589.4499999999998"/>
    <d v="2023-09-06T00:00:00"/>
    <x v="1"/>
    <n v="2024"/>
    <n v="4"/>
    <n v="1"/>
    <n v="2023"/>
    <n v="9"/>
    <n v="6"/>
    <x v="1753"/>
    <n v="122.58294588097399"/>
    <x v="2"/>
    <x v="2"/>
    <x v="1"/>
    <n v="36931.5"/>
  </r>
  <r>
    <s v="5482-VXSXJ"/>
    <s v="Male"/>
    <x v="0"/>
    <s v="No"/>
    <s v="No"/>
    <n v="22"/>
    <s v="Yes"/>
    <s v="No"/>
    <s v="Fiber optic"/>
    <n v="701"/>
    <n v="6"/>
    <s v="No"/>
    <s v="Yes"/>
    <s v="No"/>
    <s v="No"/>
    <s v="Yes"/>
    <s v="Yes"/>
    <x v="0"/>
    <s v="Yes"/>
    <s v="Mailed check"/>
    <x v="1020"/>
    <n v="2157.3000000000002"/>
    <x v="0"/>
    <x v="3183"/>
    <x v="3197"/>
    <x v="3204"/>
    <d v="2023-10-13T00:00:00"/>
    <n v="18.250084553446101"/>
    <n v="1025.2"/>
    <d v="2023-08-31T00:00:00"/>
    <x v="1"/>
    <n v="2023"/>
    <n v="10"/>
    <n v="13"/>
    <n v="2023"/>
    <n v="8"/>
    <n v="31"/>
    <x v="2847"/>
    <n v="111.450084553446"/>
    <x v="1"/>
    <x v="2"/>
    <x v="1"/>
    <n v="65333.2"/>
  </r>
  <r>
    <s v="7365-BVCJH"/>
    <s v="Male"/>
    <x v="0"/>
    <s v="No"/>
    <s v="No"/>
    <n v="1"/>
    <s v="No"/>
    <s v="No phone service"/>
    <s v="DSL"/>
    <n v="533"/>
    <n v="5"/>
    <s v="No"/>
    <s v="No"/>
    <s v="No"/>
    <s v="No"/>
    <s v="No"/>
    <s v="No"/>
    <x v="0"/>
    <s v="Yes"/>
    <s v="Electronic check"/>
    <x v="369"/>
    <n v="24.4"/>
    <x v="0"/>
    <x v="3184"/>
    <x v="3198"/>
    <x v="3205"/>
    <d v="2023-10-23T00:00:00"/>
    <n v="25.674374927521001"/>
    <n v="12.2"/>
    <d v="2023-07-13T00:00:00"/>
    <x v="0"/>
    <n v="2023"/>
    <n v="10"/>
    <n v="23"/>
    <n v="2023"/>
    <n v="7"/>
    <n v="13"/>
    <x v="2848"/>
    <n v="50.074374927520999"/>
    <x v="0"/>
    <x v="0"/>
    <x v="0"/>
    <n v="13005.199999999901"/>
  </r>
  <r>
    <s v="9620-ENEJV"/>
    <s v="Female"/>
    <x v="0"/>
    <s v="No"/>
    <s v="No"/>
    <n v="6"/>
    <s v="Yes"/>
    <s v="No"/>
    <s v="Fiber optic"/>
    <n v="277"/>
    <n v="4"/>
    <s v="No"/>
    <s v="No"/>
    <s v="No"/>
    <s v="No"/>
    <s v="No"/>
    <s v="No"/>
    <x v="0"/>
    <s v="No"/>
    <s v="Credit card (automatic)"/>
    <x v="708"/>
    <n v="433.95"/>
    <x v="0"/>
    <x v="3185"/>
    <x v="3199"/>
    <x v="3206"/>
    <d v="2023-09-30T00:00:00"/>
    <n v="0"/>
    <n v="211.65"/>
    <d v="2023-08-04T00:00:00"/>
    <x v="0"/>
    <n v="2023"/>
    <n v="9"/>
    <n v="30"/>
    <n v="2023"/>
    <n v="8"/>
    <n v="4"/>
    <x v="2849"/>
    <n v="70.55"/>
    <x v="0"/>
    <x v="2"/>
    <x v="0"/>
    <n v="19542.349999999999"/>
  </r>
  <r>
    <s v="4183-WCSEP"/>
    <s v="Male"/>
    <x v="0"/>
    <s v="No"/>
    <s v="No"/>
    <n v="31"/>
    <s v="Yes"/>
    <s v="No"/>
    <s v="Fiber optic"/>
    <n v="825"/>
    <n v="8"/>
    <s v="No"/>
    <s v="Yes"/>
    <s v="No"/>
    <s v="Yes"/>
    <s v="No"/>
    <s v="No"/>
    <x v="0"/>
    <s v="Yes"/>
    <s v="Electronic check"/>
    <x v="800"/>
    <n v="2435.15"/>
    <x v="1"/>
    <x v="3186"/>
    <x v="3200"/>
    <x v="3207"/>
    <d v="2023-10-21T00:00:00"/>
    <n v="18.172655335958801"/>
    <n v="1215.9749999999999"/>
    <d v="2023-09-10T00:00:00"/>
    <x v="1"/>
    <n v="2023"/>
    <n v="10"/>
    <n v="21"/>
    <n v="2023"/>
    <n v="9"/>
    <n v="10"/>
    <x v="2850"/>
    <n v="96.622655335958797"/>
    <x v="1"/>
    <x v="2"/>
    <x v="1"/>
    <n v="64721.25"/>
  </r>
  <r>
    <s v="2378-YIZKA"/>
    <s v="Female"/>
    <x v="0"/>
    <s v="Yes"/>
    <s v="Yes"/>
    <n v="68"/>
    <s v="Yes"/>
    <s v="No"/>
    <s v="DSL"/>
    <n v="564"/>
    <n v="9"/>
    <s v="Yes"/>
    <s v="Yes"/>
    <s v="Yes"/>
    <s v="Yes"/>
    <s v="Yes"/>
    <s v="Yes"/>
    <x v="2"/>
    <s v="Yes"/>
    <s v="Credit card (automatic)"/>
    <x v="418"/>
    <n v="5607.75"/>
    <x v="0"/>
    <x v="3187"/>
    <x v="3201"/>
    <x v="3208"/>
    <d v="2025-03-29T00:00:00"/>
    <n v="30.3122025583511"/>
    <n v="2890"/>
    <d v="2023-08-10T00:00:00"/>
    <x v="0"/>
    <n v="2025"/>
    <n v="3"/>
    <n v="29"/>
    <n v="2023"/>
    <n v="8"/>
    <n v="10"/>
    <x v="2851"/>
    <n v="115.312202558351"/>
    <x v="2"/>
    <x v="2"/>
    <x v="1"/>
    <n v="47940"/>
  </r>
  <r>
    <s v="5498-TXHLF"/>
    <s v="Female"/>
    <x v="0"/>
    <s v="Yes"/>
    <s v="Yes"/>
    <n v="34"/>
    <s v="Yes"/>
    <s v="Yes"/>
    <s v="Fiber optic"/>
    <n v="301"/>
    <n v="4"/>
    <s v="No"/>
    <s v="No"/>
    <s v="Yes"/>
    <s v="No"/>
    <s v="Yes"/>
    <s v="No"/>
    <x v="0"/>
    <s v="No"/>
    <s v="Electronic check"/>
    <x v="1241"/>
    <n v="2874.15"/>
    <x v="1"/>
    <x v="3188"/>
    <x v="3202"/>
    <x v="3209"/>
    <d v="2023-10-26T00:00:00"/>
    <n v="26.770866446640799"/>
    <n v="1486.65"/>
    <d v="2023-09-11T00:00:00"/>
    <x v="1"/>
    <n v="2023"/>
    <n v="10"/>
    <n v="26"/>
    <n v="2023"/>
    <n v="9"/>
    <n v="11"/>
    <x v="2852"/>
    <n v="114.22086644664"/>
    <x v="1"/>
    <x v="2"/>
    <x v="1"/>
    <n v="26322.45"/>
  </r>
  <r>
    <s v="0689-DSXGL"/>
    <s v="Female"/>
    <x v="0"/>
    <s v="Yes"/>
    <s v="Yes"/>
    <n v="52"/>
    <s v="Yes"/>
    <s v="No"/>
    <s v="Fiber optic"/>
    <n v="458"/>
    <n v="5"/>
    <s v="No"/>
    <s v="Yes"/>
    <s v="Yes"/>
    <s v="Yes"/>
    <s v="No"/>
    <s v="No"/>
    <x v="0"/>
    <s v="No"/>
    <s v="Bank transfer (automatic)"/>
    <x v="811"/>
    <n v="4433.3"/>
    <x v="0"/>
    <x v="3189"/>
    <x v="3203"/>
    <x v="3210"/>
    <d v="2023-10-04T00:00:00"/>
    <n v="10.724961641829101"/>
    <n v="2230.8000000000002"/>
    <d v="2023-07-13T00:00:00"/>
    <x v="0"/>
    <n v="2023"/>
    <n v="10"/>
    <n v="4"/>
    <n v="2023"/>
    <n v="7"/>
    <n v="13"/>
    <x v="398"/>
    <n v="96.524961641829094"/>
    <x v="2"/>
    <x v="2"/>
    <x v="0"/>
    <n v="39296.400000000001"/>
  </r>
  <r>
    <s v="6818-DJXAA"/>
    <s v="Female"/>
    <x v="0"/>
    <s v="No"/>
    <s v="Yes"/>
    <n v="10"/>
    <s v="Yes"/>
    <s v="No"/>
    <s v="Fiber optic"/>
    <n v="148"/>
    <n v="3"/>
    <s v="No"/>
    <s v="No"/>
    <s v="Yes"/>
    <s v="Yes"/>
    <s v="Yes"/>
    <s v="No"/>
    <x v="0"/>
    <s v="Yes"/>
    <s v="Electronic check"/>
    <x v="1174"/>
    <n v="964.35"/>
    <x v="0"/>
    <x v="3190"/>
    <x v="3204"/>
    <x v="3211"/>
    <d v="2023-10-11T00:00:00"/>
    <n v="0"/>
    <n v="455.5"/>
    <d v="2023-08-04T00:00:00"/>
    <x v="0"/>
    <n v="2023"/>
    <n v="10"/>
    <n v="11"/>
    <n v="2023"/>
    <n v="8"/>
    <n v="4"/>
    <x v="2853"/>
    <n v="91.1"/>
    <x v="0"/>
    <x v="2"/>
    <x v="0"/>
    <n v="13482.8"/>
  </r>
  <r>
    <s v="9722-UJOJR"/>
    <s v="Male"/>
    <x v="0"/>
    <s v="Yes"/>
    <s v="Yes"/>
    <n v="29"/>
    <s v="Yes"/>
    <s v="No"/>
    <s v="Fiber optic"/>
    <n v="477"/>
    <n v="1"/>
    <s v="No"/>
    <s v="No"/>
    <s v="No"/>
    <s v="No"/>
    <s v="No"/>
    <s v="No"/>
    <x v="0"/>
    <s v="Yes"/>
    <s v="Electronic check"/>
    <x v="1111"/>
    <n v="1974.8"/>
    <x v="1"/>
    <x v="3191"/>
    <x v="3205"/>
    <x v="3212"/>
    <d v="2023-10-19T00:00:00"/>
    <n v="12.761836252583899"/>
    <n v="1025.875"/>
    <d v="2023-09-06T00:00:00"/>
    <x v="0"/>
    <n v="2023"/>
    <n v="10"/>
    <n v="19"/>
    <n v="2023"/>
    <n v="9"/>
    <n v="6"/>
    <x v="2854"/>
    <n v="83.511836252583905"/>
    <x v="1"/>
    <x v="2"/>
    <x v="0"/>
    <n v="33747.75"/>
  </r>
  <r>
    <s v="0464-WJTKO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51"/>
    <n v="1460.85"/>
    <x v="0"/>
    <x v="3192"/>
    <x v="3206"/>
    <x v="3213"/>
    <d v="2025-04-12T00:00:00"/>
    <n v="0"/>
    <n v="723.6"/>
    <d v="2023-09-04T00:00:00"/>
    <x v="0"/>
    <n v="2025"/>
    <n v="4"/>
    <n v="12"/>
    <n v="2023"/>
    <n v="9"/>
    <n v="4"/>
    <x v="2296"/>
    <n v="20.100000000000001"/>
    <x v="2"/>
    <x v="0"/>
    <x v="1"/>
    <n v="0"/>
  </r>
  <r>
    <s v="8902-ZEOVF"/>
    <s v="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951.55"/>
    <x v="0"/>
    <x v="3193"/>
    <x v="3207"/>
    <x v="3214"/>
    <d v="2024-04-18T00:00:00"/>
    <n v="0"/>
    <n v="471.17500000000001"/>
    <d v="2023-09-04T00:00:00"/>
    <x v="0"/>
    <n v="2024"/>
    <n v="4"/>
    <n v="18"/>
    <n v="2023"/>
    <n v="9"/>
    <n v="4"/>
    <x v="2855"/>
    <n v="20.05"/>
    <x v="2"/>
    <x v="0"/>
    <x v="1"/>
    <n v="0"/>
  </r>
  <r>
    <s v="6778-EICRF"/>
    <s v="Male"/>
    <x v="0"/>
    <s v="Yes"/>
    <s v="Yes"/>
    <n v="24"/>
    <s v="Yes"/>
    <s v="Yes"/>
    <s v="DSL"/>
    <n v="193"/>
    <n v="4"/>
    <s v="Yes"/>
    <s v="No"/>
    <s v="No"/>
    <s v="No"/>
    <s v="Yes"/>
    <s v="Yes"/>
    <x v="1"/>
    <s v="No"/>
    <s v="Mailed check"/>
    <x v="37"/>
    <n v="1821.2"/>
    <x v="0"/>
    <x v="3194"/>
    <x v="3208"/>
    <x v="3215"/>
    <d v="2024-03-24T00:00:00"/>
    <n v="0"/>
    <n v="897.599999999999"/>
    <d v="2023-08-07T00:00:00"/>
    <x v="0"/>
    <n v="2024"/>
    <n v="3"/>
    <n v="24"/>
    <n v="2023"/>
    <n v="8"/>
    <n v="7"/>
    <x v="2856"/>
    <n v="74.8"/>
    <x v="1"/>
    <x v="2"/>
    <x v="1"/>
    <n v="14436.4"/>
  </r>
  <r>
    <s v="2662-NNTDK"/>
    <s v="Male"/>
    <x v="0"/>
    <s v="No"/>
    <s v="No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62"/>
    <n v="1600.95"/>
    <x v="0"/>
    <x v="3195"/>
    <x v="3209"/>
    <x v="3216"/>
    <d v="2024-02-15T00:00:00"/>
    <n v="0"/>
    <n v="806"/>
    <d v="2023-08-26T00:00:00"/>
    <x v="0"/>
    <n v="2024"/>
    <n v="2"/>
    <n v="15"/>
    <n v="2023"/>
    <n v="8"/>
    <n v="26"/>
    <x v="2857"/>
    <n v="24.8"/>
    <x v="2"/>
    <x v="0"/>
    <x v="0"/>
    <n v="0"/>
  </r>
  <r>
    <s v="4132-KALRO"/>
    <s v="Female"/>
    <x v="0"/>
    <s v="No"/>
    <s v="No"/>
    <n v="4"/>
    <s v="Yes"/>
    <s v="Yes"/>
    <s v="Fiber optic"/>
    <n v="736"/>
    <n v="6"/>
    <s v="No"/>
    <s v="No"/>
    <s v="No"/>
    <s v="Yes"/>
    <s v="Yes"/>
    <s v="Yes"/>
    <x v="0"/>
    <s v="Yes"/>
    <s v="Mailed check"/>
    <x v="752"/>
    <n v="399.25"/>
    <x v="0"/>
    <x v="3196"/>
    <x v="3210"/>
    <x v="3217"/>
    <d v="2023-10-20T00:00:00"/>
    <n v="20.130895339999999"/>
    <n v="201.7"/>
    <d v="2023-08-30T00:00:00"/>
    <x v="1"/>
    <n v="2023"/>
    <n v="10"/>
    <n v="20"/>
    <n v="2023"/>
    <n v="8"/>
    <n v="30"/>
    <x v="2858"/>
    <n v="120.98089533999899"/>
    <x v="0"/>
    <x v="2"/>
    <x v="1"/>
    <n v="74225.599999999904"/>
  </r>
  <r>
    <s v="3902-FOIGH"/>
    <s v="Male"/>
    <x v="1"/>
    <s v="Yes"/>
    <s v="No"/>
    <n v="12"/>
    <s v="Yes"/>
    <s v="Yes"/>
    <s v="Fiber optic"/>
    <n v="647"/>
    <n v="9"/>
    <s v="No"/>
    <s v="Yes"/>
    <s v="No"/>
    <s v="No"/>
    <s v="Yes"/>
    <s v="Yes"/>
    <x v="0"/>
    <s v="Yes"/>
    <s v="Electronic check"/>
    <x v="733"/>
    <n v="1218.55"/>
    <x v="1"/>
    <x v="3197"/>
    <x v="3211"/>
    <x v="3218"/>
    <d v="2023-10-19T00:00:00"/>
    <n v="10.3991510663379"/>
    <n v="608.099999999999"/>
    <d v="2023-09-01T00:00:00"/>
    <x v="1"/>
    <n v="2023"/>
    <n v="10"/>
    <n v="19"/>
    <n v="2023"/>
    <n v="9"/>
    <n v="1"/>
    <x v="2859"/>
    <n v="111.74915106633701"/>
    <x v="1"/>
    <x v="2"/>
    <x v="1"/>
    <n v="65573.45"/>
  </r>
  <r>
    <s v="6772-KSATR"/>
    <s v="Male"/>
    <x v="0"/>
    <s v="No"/>
    <s v="No"/>
    <n v="1"/>
    <s v="Yes"/>
    <s v="Yes"/>
    <s v="Fiber optic"/>
    <n v="523"/>
    <n v="7"/>
    <s v="Yes"/>
    <s v="No"/>
    <s v="No"/>
    <s v="No"/>
    <s v="No"/>
    <s v="No"/>
    <x v="0"/>
    <s v="Yes"/>
    <s v="Electronic check"/>
    <x v="563"/>
    <n v="81.7"/>
    <x v="1"/>
    <x v="3198"/>
    <x v="3212"/>
    <x v="3219"/>
    <d v="2023-10-03T00:00:00"/>
    <n v="38.937746494196404"/>
    <n v="40.85"/>
    <d v="2023-09-02T00:00:00"/>
    <x v="0"/>
    <n v="2023"/>
    <n v="10"/>
    <n v="3"/>
    <n v="2023"/>
    <n v="9"/>
    <n v="2"/>
    <x v="2860"/>
    <n v="120.63774649419599"/>
    <x v="0"/>
    <x v="2"/>
    <x v="0"/>
    <n v="42729.1"/>
  </r>
  <r>
    <s v="7112-OPOTK"/>
    <s v="Male"/>
    <x v="0"/>
    <s v="No"/>
    <s v="No"/>
    <n v="33"/>
    <s v="Yes"/>
    <s v="No"/>
    <s v="Fiber optic"/>
    <n v="897"/>
    <n v="10"/>
    <s v="No"/>
    <s v="No"/>
    <s v="No"/>
    <s v="No"/>
    <s v="No"/>
    <s v="No"/>
    <x v="0"/>
    <s v="No"/>
    <s v="Electronic check"/>
    <x v="1242"/>
    <n v="2171.15"/>
    <x v="1"/>
    <x v="3199"/>
    <x v="3213"/>
    <x v="3220"/>
    <d v="2023-10-08T00:00:00"/>
    <n v="31.426263973903101"/>
    <n v="1126.125"/>
    <d v="2023-08-31T00:00:00"/>
    <x v="0"/>
    <n v="2023"/>
    <n v="10"/>
    <n v="8"/>
    <n v="2023"/>
    <n v="8"/>
    <n v="31"/>
    <x v="2861"/>
    <n v="99.676263973903104"/>
    <x v="1"/>
    <x v="1"/>
    <x v="0"/>
    <n v="61220.25"/>
  </r>
  <r>
    <s v="2874-YXVVA"/>
    <s v="Female"/>
    <x v="0"/>
    <s v="No"/>
    <s v="No"/>
    <n v="34"/>
    <s v="Yes"/>
    <s v="No"/>
    <s v="Fiber optic"/>
    <n v="213"/>
    <n v="5"/>
    <s v="No"/>
    <s v="Yes"/>
    <s v="Yes"/>
    <s v="Yes"/>
    <s v="Yes"/>
    <s v="Yes"/>
    <x v="0"/>
    <s v="Yes"/>
    <s v="Electronic check"/>
    <x v="349"/>
    <n v="3634.8"/>
    <x v="0"/>
    <x v="3200"/>
    <x v="3214"/>
    <x v="3221"/>
    <d v="2023-10-06T00:00:00"/>
    <n v="0"/>
    <n v="1786.69999999999"/>
    <d v="2023-09-06T00:00:00"/>
    <x v="1"/>
    <n v="2023"/>
    <n v="10"/>
    <n v="6"/>
    <n v="2023"/>
    <n v="9"/>
    <n v="6"/>
    <x v="2862"/>
    <n v="105.1"/>
    <x v="1"/>
    <x v="2"/>
    <x v="1"/>
    <n v="22386.3"/>
  </r>
  <r>
    <s v="1245-HARPS"/>
    <s v="Female"/>
    <x v="0"/>
    <s v="Yes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6"/>
    <n v="292.39999999999998"/>
    <x v="0"/>
    <x v="3201"/>
    <x v="3215"/>
    <x v="3222"/>
    <d v="2025-05-10T00:00:00"/>
    <n v="0"/>
    <n v="142.79999999999899"/>
    <d v="2023-07-13T00:00:00"/>
    <x v="0"/>
    <n v="2025"/>
    <n v="5"/>
    <n v="10"/>
    <n v="2023"/>
    <n v="7"/>
    <n v="13"/>
    <x v="2863"/>
    <n v="20.399999999999999"/>
    <x v="1"/>
    <x v="0"/>
    <x v="0"/>
    <n v="0"/>
  </r>
  <r>
    <s v="4210-QFJMF"/>
    <s v="Female"/>
    <x v="0"/>
    <s v="No"/>
    <s v="No"/>
    <n v="4"/>
    <s v="Yes"/>
    <s v="No"/>
    <s v="Fiber optic"/>
    <n v="373"/>
    <n v="4"/>
    <s v="No"/>
    <s v="No"/>
    <s v="No"/>
    <s v="No"/>
    <s v="No"/>
    <s v="Yes"/>
    <x v="0"/>
    <s v="Yes"/>
    <s v="Electronic check"/>
    <x v="574"/>
    <n v="317.25"/>
    <x v="1"/>
    <x v="3202"/>
    <x v="3216"/>
    <x v="3223"/>
    <d v="2023-10-11T00:00:00"/>
    <n v="43.7330467115153"/>
    <n v="158.30000000000001"/>
    <d v="2023-09-13T00:00:00"/>
    <x v="0"/>
    <n v="2023"/>
    <n v="10"/>
    <n v="11"/>
    <n v="2023"/>
    <n v="9"/>
    <n v="13"/>
    <x v="2864"/>
    <n v="122.88304671151499"/>
    <x v="0"/>
    <x v="2"/>
    <x v="0"/>
    <n v="29522.95"/>
  </r>
  <r>
    <s v="4323-ELYYB"/>
    <s v="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218.55"/>
    <x v="0"/>
    <x v="3203"/>
    <x v="3217"/>
    <x v="3224"/>
    <d v="2024-04-03T00:00:00"/>
    <n v="0"/>
    <n v="130"/>
    <d v="2023-07-09T00:00:00"/>
    <x v="0"/>
    <n v="2024"/>
    <n v="4"/>
    <n v="3"/>
    <n v="2023"/>
    <n v="7"/>
    <n v="9"/>
    <x v="1246"/>
    <n v="20"/>
    <x v="1"/>
    <x v="0"/>
    <x v="1"/>
    <n v="0"/>
  </r>
  <r>
    <s v="4293-ETKAP"/>
    <s v="Female"/>
    <x v="0"/>
    <s v="Yes"/>
    <s v="Yes"/>
    <n v="65"/>
    <s v="Yes"/>
    <s v="Yes"/>
    <s v="DSL"/>
    <n v="725"/>
    <n v="4"/>
    <s v="No"/>
    <s v="Yes"/>
    <s v="No"/>
    <s v="Yes"/>
    <s v="Yes"/>
    <s v="Yes"/>
    <x v="2"/>
    <s v="Yes"/>
    <s v="Bank transfer (automatic)"/>
    <x v="630"/>
    <n v="5071.8999999999996"/>
    <x v="0"/>
    <x v="3204"/>
    <x v="3218"/>
    <x v="3225"/>
    <d v="2024-08-02T00:00:00"/>
    <n v="23.3451358334746"/>
    <n v="2580.5"/>
    <d v="2023-06-22T00:00:00"/>
    <x v="0"/>
    <n v="2024"/>
    <n v="8"/>
    <n v="2"/>
    <n v="2023"/>
    <n v="6"/>
    <n v="22"/>
    <x v="2865"/>
    <n v="102.745135833474"/>
    <x v="2"/>
    <x v="2"/>
    <x v="1"/>
    <n v="57565"/>
  </r>
  <r>
    <s v="6064-PUPMC"/>
    <s v="Male"/>
    <x v="0"/>
    <s v="Yes"/>
    <s v="Yes"/>
    <n v="23"/>
    <s v="Yes"/>
    <s v="No"/>
    <s v="DSL"/>
    <n v="999"/>
    <n v="5"/>
    <s v="Yes"/>
    <s v="No"/>
    <s v="No"/>
    <s v="Yes"/>
    <s v="No"/>
    <s v="No"/>
    <x v="1"/>
    <s v="No"/>
    <s v="Credit card (automatic)"/>
    <x v="1243"/>
    <n v="1423.35"/>
    <x v="0"/>
    <x v="3205"/>
    <x v="3219"/>
    <x v="3226"/>
    <d v="2024-02-21T00:00:00"/>
    <n v="41.662328100000003"/>
    <n v="657.8"/>
    <d v="2023-06-23T00:00:00"/>
    <x v="0"/>
    <n v="2024"/>
    <n v="2"/>
    <n v="21"/>
    <n v="2023"/>
    <n v="6"/>
    <n v="23"/>
    <x v="453"/>
    <n v="98.862328099999999"/>
    <x v="1"/>
    <x v="1"/>
    <x v="0"/>
    <n v="57142.8"/>
  </r>
  <r>
    <s v="6504-VBLFL"/>
    <s v="Male"/>
    <x v="0"/>
    <s v="Yes"/>
    <s v="No"/>
    <n v="55"/>
    <s v="Yes"/>
    <s v="No"/>
    <s v="DSL"/>
    <n v="336"/>
    <n v="2"/>
    <s v="Yes"/>
    <s v="Yes"/>
    <s v="Yes"/>
    <s v="No"/>
    <s v="No"/>
    <s v="No"/>
    <x v="2"/>
    <s v="No"/>
    <s v="Electronic check"/>
    <x v="122"/>
    <n v="3068.6"/>
    <x v="0"/>
    <x v="3206"/>
    <x v="3220"/>
    <x v="3227"/>
    <d v="2025-06-23T00:00:00"/>
    <n v="28.051764519999999"/>
    <n v="1611.5"/>
    <d v="2023-09-13T00:00:00"/>
    <x v="1"/>
    <n v="2025"/>
    <n v="6"/>
    <n v="23"/>
    <n v="2023"/>
    <n v="9"/>
    <n v="13"/>
    <x v="2866"/>
    <n v="86.65176452"/>
    <x v="2"/>
    <x v="1"/>
    <x v="1"/>
    <n v="19689.599999999999"/>
  </r>
  <r>
    <s v="6322-PJJDJ"/>
    <s v="Male"/>
    <x v="0"/>
    <s v="Yes"/>
    <s v="No"/>
    <n v="49"/>
    <s v="Yes"/>
    <s v="No"/>
    <s v="Fiber optic"/>
    <n v="452"/>
    <n v="7"/>
    <s v="No"/>
    <s v="Yes"/>
    <s v="No"/>
    <s v="No"/>
    <s v="Yes"/>
    <s v="Yes"/>
    <x v="2"/>
    <s v="Yes"/>
    <s v="Electronic check"/>
    <x v="285"/>
    <n v="4690.6499999999996"/>
    <x v="0"/>
    <x v="3207"/>
    <x v="3221"/>
    <x v="3228"/>
    <d v="2025-06-26T00:00:00"/>
    <n v="17.3376878561373"/>
    <n v="2322.6"/>
    <d v="2023-08-09T00:00:00"/>
    <x v="0"/>
    <n v="2025"/>
    <n v="6"/>
    <n v="26"/>
    <n v="2023"/>
    <n v="8"/>
    <n v="9"/>
    <x v="1091"/>
    <n v="112.13768785613701"/>
    <x v="2"/>
    <x v="2"/>
    <x v="1"/>
    <n v="42849.599999999999"/>
  </r>
  <r>
    <s v="0330-BGYZE"/>
    <s v="Male"/>
    <x v="0"/>
    <s v="Yes"/>
    <s v="No"/>
    <n v="60"/>
    <s v="Yes"/>
    <s v="Yes"/>
    <s v="Fiber optic"/>
    <n v="605"/>
    <n v="6"/>
    <s v="No"/>
    <s v="Yes"/>
    <s v="Yes"/>
    <s v="No"/>
    <s v="Yes"/>
    <s v="Yes"/>
    <x v="1"/>
    <s v="No"/>
    <s v="Bank transfer (automatic)"/>
    <x v="808"/>
    <n v="6157.6"/>
    <x v="0"/>
    <x v="3208"/>
    <x v="3222"/>
    <x v="3229"/>
    <d v="2024-02-23T00:00:00"/>
    <n v="44.198960782458897"/>
    <n v="3075"/>
    <d v="2023-09-03T00:00:00"/>
    <x v="1"/>
    <n v="2024"/>
    <n v="2"/>
    <n v="23"/>
    <n v="2023"/>
    <n v="9"/>
    <n v="3"/>
    <x v="2867"/>
    <n v="146.69896078245799"/>
    <x v="2"/>
    <x v="2"/>
    <x v="2"/>
    <n v="62012.5"/>
  </r>
  <r>
    <s v="1085-LDWAM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77"/>
    <n v="1442.65"/>
    <x v="0"/>
    <x v="3209"/>
    <x v="3223"/>
    <x v="3230"/>
    <d v="2024-03-27T00:00:00"/>
    <n v="0"/>
    <n v="702.07500000000005"/>
    <d v="2023-07-03T00:00:00"/>
    <x v="0"/>
    <n v="2024"/>
    <n v="3"/>
    <n v="27"/>
    <n v="2023"/>
    <n v="7"/>
    <n v="3"/>
    <x v="2868"/>
    <n v="20.350000000000001"/>
    <x v="2"/>
    <x v="0"/>
    <x v="0"/>
    <n v="0"/>
  </r>
  <r>
    <s v="7586-ZATGZ"/>
    <s v="Male"/>
    <x v="0"/>
    <s v="No"/>
    <s v="No"/>
    <n v="40"/>
    <s v="Yes"/>
    <s v="Yes"/>
    <s v="Fiber optic"/>
    <n v="110"/>
    <n v="8"/>
    <s v="No"/>
    <s v="No"/>
    <s v="No"/>
    <s v="No"/>
    <s v="Yes"/>
    <s v="No"/>
    <x v="0"/>
    <s v="Yes"/>
    <s v="Electronic check"/>
    <x v="515"/>
    <n v="3369.05"/>
    <x v="0"/>
    <x v="3210"/>
    <x v="3224"/>
    <x v="3231"/>
    <d v="2023-10-29T00:00:00"/>
    <n v="0"/>
    <n v="1698"/>
    <d v="2023-09-09T00:00:00"/>
    <x v="1"/>
    <n v="2023"/>
    <n v="10"/>
    <n v="29"/>
    <n v="2023"/>
    <n v="9"/>
    <n v="9"/>
    <x v="2869"/>
    <n v="84.9"/>
    <x v="2"/>
    <x v="2"/>
    <x v="2"/>
    <n v="9339"/>
  </r>
  <r>
    <s v="7197-VOJMM"/>
    <s v="Male"/>
    <x v="0"/>
    <s v="Yes"/>
    <s v="No"/>
    <n v="67"/>
    <s v="Yes"/>
    <s v="No"/>
    <s v="DSL"/>
    <n v="9"/>
    <n v="6"/>
    <s v="Yes"/>
    <s v="Yes"/>
    <s v="No"/>
    <s v="Yes"/>
    <s v="No"/>
    <s v="Yes"/>
    <x v="2"/>
    <s v="Yes"/>
    <s v="Credit card (automatic)"/>
    <x v="41"/>
    <n v="4671.6499999999996"/>
    <x v="0"/>
    <x v="3211"/>
    <x v="3225"/>
    <x v="3232"/>
    <d v="2024-09-25T00:00:00"/>
    <n v="0"/>
    <n v="2318.1999999999998"/>
    <d v="2023-08-19T00:00:00"/>
    <x v="0"/>
    <n v="2024"/>
    <n v="9"/>
    <n v="25"/>
    <n v="2023"/>
    <n v="8"/>
    <n v="19"/>
    <x v="2870"/>
    <n v="69.2"/>
    <x v="2"/>
    <x v="1"/>
    <x v="0"/>
    <n v="622.79999999999995"/>
  </r>
  <r>
    <s v="3318-OSATS"/>
    <s v="Male"/>
    <x v="1"/>
    <s v="No"/>
    <s v="No"/>
    <n v="35"/>
    <s v="Yes"/>
    <s v="Yes"/>
    <s v="Fiber optic"/>
    <n v="241"/>
    <n v="1"/>
    <s v="No"/>
    <s v="No"/>
    <s v="No"/>
    <s v="No"/>
    <s v="Yes"/>
    <s v="Yes"/>
    <x v="0"/>
    <s v="Yes"/>
    <s v="Electronic check"/>
    <x v="53"/>
    <n v="3474.05"/>
    <x v="1"/>
    <x v="3212"/>
    <x v="3226"/>
    <x v="3233"/>
    <d v="2023-10-11T00:00:00"/>
    <n v="0"/>
    <n v="1670.375"/>
    <d v="2023-09-13T00:00:00"/>
    <x v="1"/>
    <n v="2023"/>
    <n v="10"/>
    <n v="11"/>
    <n v="2023"/>
    <n v="9"/>
    <n v="13"/>
    <x v="2871"/>
    <n v="95.45"/>
    <x v="1"/>
    <x v="2"/>
    <x v="1"/>
    <n v="23003.45"/>
  </r>
  <r>
    <s v="5828-AVIPD"/>
    <s v="Male"/>
    <x v="0"/>
    <s v="Yes"/>
    <s v="Yes"/>
    <n v="19"/>
    <s v="Yes"/>
    <s v="Yes"/>
    <s v="Fiber optic"/>
    <n v="995"/>
    <n v="7"/>
    <s v="No"/>
    <s v="No"/>
    <s v="No"/>
    <s v="Yes"/>
    <s v="Yes"/>
    <s v="Yes"/>
    <x v="1"/>
    <s v="Yes"/>
    <s v="Electronic check"/>
    <x v="1162"/>
    <n v="1875.55"/>
    <x v="1"/>
    <x v="3213"/>
    <x v="3227"/>
    <x v="3234"/>
    <d v="2024-04-19T00:00:00"/>
    <n v="42.141506378504097"/>
    <n v="959.02499999999998"/>
    <d v="2023-09-09T00:00:00"/>
    <x v="1"/>
    <n v="2024"/>
    <n v="4"/>
    <n v="19"/>
    <n v="2023"/>
    <n v="9"/>
    <n v="9"/>
    <x v="2872"/>
    <n v="143.09150637850399"/>
    <x v="1"/>
    <x v="2"/>
    <x v="1"/>
    <n v="100445.25"/>
  </r>
  <r>
    <s v="1843-TLSGD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5"/>
    <n v="272.35000000000002"/>
    <x v="0"/>
    <x v="3214"/>
    <x v="3228"/>
    <x v="3235"/>
    <d v="2025-05-13T00:00:00"/>
    <n v="0"/>
    <n v="135.52500000000001"/>
    <d v="2023-09-05T00:00:00"/>
    <x v="0"/>
    <n v="2025"/>
    <n v="5"/>
    <n v="13"/>
    <n v="2023"/>
    <n v="9"/>
    <n v="5"/>
    <x v="2873"/>
    <n v="20.85"/>
    <x v="1"/>
    <x v="0"/>
    <x v="1"/>
    <n v="0"/>
  </r>
  <r>
    <s v="9626-VFRGG"/>
    <s v="Female"/>
    <x v="0"/>
    <s v="No"/>
    <s v="Yes"/>
    <n v="41"/>
    <s v="Yes"/>
    <s v="Yes"/>
    <s v="Fiber optic"/>
    <n v="827"/>
    <n v="3"/>
    <s v="No"/>
    <s v="Yes"/>
    <s v="No"/>
    <s v="No"/>
    <s v="Yes"/>
    <s v="No"/>
    <x v="0"/>
    <s v="Yes"/>
    <s v="Bank transfer (automatic)"/>
    <x v="1244"/>
    <n v="3645.05"/>
    <x v="0"/>
    <x v="3215"/>
    <x v="3229"/>
    <x v="40"/>
    <d v="2023-09-29T00:00:00"/>
    <n v="18.138909699903799"/>
    <n v="1814.25"/>
    <d v="2023-09-11T00:00:00"/>
    <x v="1"/>
    <n v="2023"/>
    <n v="9"/>
    <n v="29"/>
    <n v="2023"/>
    <n v="9"/>
    <n v="11"/>
    <x v="2874"/>
    <n v="106.638909699903"/>
    <x v="2"/>
    <x v="2"/>
    <x v="1"/>
    <n v="73189.5"/>
  </r>
  <r>
    <s v="7075-BNDVQ"/>
    <s v="Female"/>
    <x v="0"/>
    <s v="No"/>
    <s v="No"/>
    <n v="4"/>
    <s v="No"/>
    <s v="No phone service"/>
    <s v="DSL"/>
    <n v="849"/>
    <n v="4"/>
    <s v="Yes"/>
    <s v="No"/>
    <s v="Yes"/>
    <s v="No"/>
    <s v="No"/>
    <s v="No"/>
    <x v="0"/>
    <s v="No"/>
    <s v="Mailed check"/>
    <x v="814"/>
    <n v="135.75"/>
    <x v="0"/>
    <x v="3216"/>
    <x v="3230"/>
    <x v="3236"/>
    <d v="2023-10-04T00:00:00"/>
    <n v="12.678944481010801"/>
    <n v="70"/>
    <d v="2023-06-29T00:00:00"/>
    <x v="0"/>
    <n v="2023"/>
    <n v="10"/>
    <n v="4"/>
    <n v="2023"/>
    <n v="6"/>
    <n v="29"/>
    <x v="2875"/>
    <n v="47.678944481010802"/>
    <x v="0"/>
    <x v="1"/>
    <x v="0"/>
    <n v="29715"/>
  </r>
  <r>
    <s v="9143-CANJF"/>
    <s v="Female"/>
    <x v="0"/>
    <s v="Yes"/>
    <s v="Yes"/>
    <n v="24"/>
    <s v="Yes"/>
    <s v="No"/>
    <s v="DSL"/>
    <n v="792"/>
    <n v="8"/>
    <s v="Yes"/>
    <s v="No"/>
    <s v="No"/>
    <s v="Yes"/>
    <s v="No"/>
    <s v="No"/>
    <x v="0"/>
    <s v="No"/>
    <s v="Electronic check"/>
    <x v="237"/>
    <n v="1319.85"/>
    <x v="0"/>
    <x v="3217"/>
    <x v="3231"/>
    <x v="3237"/>
    <d v="2023-10-27T00:00:00"/>
    <n v="45.094018125313497"/>
    <n v="661.8"/>
    <d v="2023-09-11T00:00:00"/>
    <x v="1"/>
    <n v="2023"/>
    <n v="10"/>
    <n v="27"/>
    <n v="2023"/>
    <n v="9"/>
    <n v="11"/>
    <x v="2876"/>
    <n v="100.244018125313"/>
    <x v="1"/>
    <x v="1"/>
    <x v="2"/>
    <n v="43678.799999999901"/>
  </r>
  <r>
    <s v="7284-BUYEC"/>
    <s v="Female"/>
    <x v="0"/>
    <s v="No"/>
    <s v="No"/>
    <n v="5"/>
    <s v="No"/>
    <s v="No phone service"/>
    <s v="DSL"/>
    <n v="434"/>
    <n v="10"/>
    <s v="No"/>
    <s v="Yes"/>
    <s v="No"/>
    <s v="No"/>
    <s v="Yes"/>
    <s v="Yes"/>
    <x v="0"/>
    <s v="Yes"/>
    <s v="Credit card (automatic)"/>
    <x v="889"/>
    <n v="229.4"/>
    <x v="0"/>
    <x v="3218"/>
    <x v="3232"/>
    <x v="3238"/>
    <d v="2023-10-06T00:00:00"/>
    <n v="25.576197559154998"/>
    <n v="127.375"/>
    <d v="2023-08-18T00:00:00"/>
    <x v="0"/>
    <n v="2023"/>
    <n v="10"/>
    <n v="6"/>
    <n v="2023"/>
    <n v="8"/>
    <n v="18"/>
    <x v="2877"/>
    <n v="76.526197559154994"/>
    <x v="0"/>
    <x v="1"/>
    <x v="0"/>
    <n v="22112.3"/>
  </r>
  <r>
    <s v="2041-JIJCI"/>
    <s v="Female"/>
    <x v="0"/>
    <s v="No"/>
    <s v="No"/>
    <n v="5"/>
    <s v="Yes"/>
    <s v="Yes"/>
    <s v="DSL"/>
    <n v="264"/>
    <n v="7"/>
    <s v="No"/>
    <s v="Yes"/>
    <s v="No"/>
    <s v="No"/>
    <s v="No"/>
    <s v="Yes"/>
    <x v="0"/>
    <s v="Yes"/>
    <s v="Electronic check"/>
    <x v="1178"/>
    <n v="370.25"/>
    <x v="0"/>
    <x v="3219"/>
    <x v="3233"/>
    <x v="3239"/>
    <d v="2023-10-01T00:00:00"/>
    <n v="0"/>
    <n v="160"/>
    <d v="2023-07-21T00:00:00"/>
    <x v="0"/>
    <n v="2023"/>
    <n v="10"/>
    <n v="1"/>
    <n v="2023"/>
    <n v="7"/>
    <n v="21"/>
    <x v="2878"/>
    <n v="64"/>
    <x v="0"/>
    <x v="1"/>
    <x v="0"/>
    <n v="16896"/>
  </r>
  <r>
    <s v="1086-LXKFY"/>
    <s v="Female"/>
    <x v="0"/>
    <s v="Yes"/>
    <s v="Yes"/>
    <n v="1"/>
    <s v="Yes"/>
    <s v="No"/>
    <s v="Fiber optic"/>
    <n v="793"/>
    <n v="3"/>
    <s v="No"/>
    <s v="No"/>
    <s v="No"/>
    <s v="No"/>
    <s v="No"/>
    <s v="No"/>
    <x v="0"/>
    <s v="Yes"/>
    <s v="Mailed check"/>
    <x v="915"/>
    <n v="69.099999999999994"/>
    <x v="1"/>
    <x v="3220"/>
    <x v="3234"/>
    <x v="3240"/>
    <d v="2023-10-05T00:00:00"/>
    <n v="48.722632482030299"/>
    <n v="34.549999999999997"/>
    <d v="2023-09-04T00:00:00"/>
    <x v="1"/>
    <n v="2023"/>
    <n v="10"/>
    <n v="5"/>
    <n v="2023"/>
    <n v="9"/>
    <n v="4"/>
    <x v="2879"/>
    <n v="117.82263248203"/>
    <x v="0"/>
    <x v="1"/>
    <x v="1"/>
    <n v="54796.299999999901"/>
  </r>
  <r>
    <s v="4900-MSOMT"/>
    <s v="Female"/>
    <x v="0"/>
    <s v="Yes"/>
    <s v="Yes"/>
    <n v="72"/>
    <s v="Yes"/>
    <s v="Yes"/>
    <s v="DSL"/>
    <n v="364"/>
    <n v="9"/>
    <s v="Yes"/>
    <s v="Yes"/>
    <s v="Yes"/>
    <s v="Yes"/>
    <s v="Yes"/>
    <s v="No"/>
    <x v="2"/>
    <s v="No"/>
    <s v="Bank transfer (automatic)"/>
    <x v="1005"/>
    <n v="5714.2"/>
    <x v="0"/>
    <x v="3221"/>
    <x v="3235"/>
    <x v="3241"/>
    <d v="2025-01-15T00:00:00"/>
    <n v="12.662589116568901"/>
    <n v="2887.2"/>
    <d v="2023-08-31T00:00:00"/>
    <x v="1"/>
    <n v="2025"/>
    <n v="1"/>
    <n v="15"/>
    <n v="2023"/>
    <n v="8"/>
    <n v="31"/>
    <x v="2880"/>
    <n v="92.862589116568898"/>
    <x v="2"/>
    <x v="2"/>
    <x v="1"/>
    <n v="29192.799999999999"/>
  </r>
  <r>
    <s v="2229-VWQJH"/>
    <s v="Female"/>
    <x v="0"/>
    <s v="No"/>
    <s v="No"/>
    <n v="24"/>
    <s v="Yes"/>
    <s v="No"/>
    <s v="DSL"/>
    <n v="977"/>
    <n v="5"/>
    <s v="No"/>
    <s v="No"/>
    <s v="Yes"/>
    <s v="No"/>
    <s v="No"/>
    <s v="No"/>
    <x v="0"/>
    <s v="Yes"/>
    <s v="Credit card (automatic)"/>
    <x v="434"/>
    <n v="1233.25"/>
    <x v="0"/>
    <x v="3222"/>
    <x v="3236"/>
    <x v="3242"/>
    <d v="2023-10-17T00:00:00"/>
    <n v="35.932720298083801"/>
    <n v="591.599999999999"/>
    <d v="2023-07-27T00:00:00"/>
    <x v="0"/>
    <n v="2023"/>
    <n v="10"/>
    <n v="17"/>
    <n v="2023"/>
    <n v="7"/>
    <n v="27"/>
    <x v="2881"/>
    <n v="85.232720298083805"/>
    <x v="1"/>
    <x v="1"/>
    <x v="0"/>
    <n v="48166.1"/>
  </r>
  <r>
    <s v="9194-GFVOI"/>
    <s v="Female"/>
    <x v="0"/>
    <s v="Yes"/>
    <s v="No"/>
    <n v="42"/>
    <s v="Yes"/>
    <s v="Yes"/>
    <s v="DSL"/>
    <n v="560"/>
    <n v="5"/>
    <s v="Yes"/>
    <s v="No"/>
    <s v="Yes"/>
    <s v="Yes"/>
    <s v="Yes"/>
    <s v="Yes"/>
    <x v="2"/>
    <s v="No"/>
    <s v="Credit card (automatic)"/>
    <x v="609"/>
    <n v="3571.6"/>
    <x v="0"/>
    <x v="3223"/>
    <x v="3237"/>
    <x v="3243"/>
    <d v="2025-07-28T00:00:00"/>
    <n v="12.9642169029946"/>
    <n v="1771.35"/>
    <d v="2023-09-01T00:00:00"/>
    <x v="1"/>
    <n v="2025"/>
    <n v="7"/>
    <n v="28"/>
    <n v="2023"/>
    <n v="9"/>
    <n v="1"/>
    <x v="2882"/>
    <n v="97.314216902994602"/>
    <x v="2"/>
    <x v="2"/>
    <x v="1"/>
    <n v="47236"/>
  </r>
  <r>
    <s v="1336-EZFZY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83.3"/>
    <x v="0"/>
    <x v="3224"/>
    <x v="3238"/>
    <x v="3244"/>
    <d v="2023-10-26T00:00:00"/>
    <n v="0"/>
    <n v="40.1"/>
    <d v="2023-09-01T00:00:00"/>
    <x v="0"/>
    <n v="2023"/>
    <n v="10"/>
    <n v="26"/>
    <n v="2023"/>
    <n v="9"/>
    <n v="1"/>
    <x v="2883"/>
    <n v="20.05"/>
    <x v="0"/>
    <x v="0"/>
    <x v="1"/>
    <n v="0"/>
  </r>
  <r>
    <s v="4282-MSACW"/>
    <s v="Male"/>
    <x v="0"/>
    <s v="No"/>
    <s v="No"/>
    <n v="68"/>
    <s v="Yes"/>
    <s v="Yes"/>
    <s v="Fiber optic"/>
    <n v="771"/>
    <n v="1"/>
    <s v="Yes"/>
    <s v="Yes"/>
    <s v="Yes"/>
    <s v="Yes"/>
    <s v="Yes"/>
    <s v="Yes"/>
    <x v="1"/>
    <s v="Yes"/>
    <s v="Credit card (automatic)"/>
    <x v="1245"/>
    <n v="8035.95"/>
    <x v="0"/>
    <x v="3225"/>
    <x v="3239"/>
    <x v="3245"/>
    <d v="2024-03-11T00:00:00"/>
    <n v="42.152581807737803"/>
    <n v="3984.8"/>
    <d v="2023-07-18T00:00:00"/>
    <x v="0"/>
    <n v="2024"/>
    <n v="3"/>
    <n v="11"/>
    <n v="2023"/>
    <n v="7"/>
    <n v="18"/>
    <x v="2884"/>
    <n v="159.35258180773701"/>
    <x v="2"/>
    <x v="2"/>
    <x v="0"/>
    <n v="90361.2"/>
  </r>
  <r>
    <s v="1403-LKLIK"/>
    <s v="Fe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579.4"/>
    <x v="0"/>
    <x v="3226"/>
    <x v="3240"/>
    <x v="3246"/>
    <d v="2024-04-20T00:00:00"/>
    <n v="0"/>
    <n v="331.65"/>
    <d v="2023-08-28T00:00:00"/>
    <x v="0"/>
    <n v="2024"/>
    <n v="4"/>
    <n v="20"/>
    <n v="2023"/>
    <n v="8"/>
    <n v="28"/>
    <x v="2885"/>
    <n v="20.100000000000001"/>
    <x v="1"/>
    <x v="0"/>
    <x v="0"/>
    <n v="0"/>
  </r>
  <r>
    <s v="2636-ALXXZ"/>
    <s v="Female"/>
    <x v="1"/>
    <s v="No"/>
    <s v="No"/>
    <n v="1"/>
    <s v="Yes"/>
    <s v="No"/>
    <s v="Fiber optic"/>
    <n v="179"/>
    <n v="6"/>
    <s v="No"/>
    <s v="No"/>
    <s v="No"/>
    <s v="No"/>
    <s v="No"/>
    <s v="No"/>
    <x v="0"/>
    <s v="Yes"/>
    <s v="Electronic check"/>
    <x v="923"/>
    <n v="69.599999999999994"/>
    <x v="1"/>
    <x v="3227"/>
    <x v="3241"/>
    <x v="3247"/>
    <d v="2023-10-11T00:00:00"/>
    <n v="0"/>
    <n v="34.799999999999997"/>
    <d v="2023-08-30T00:00:00"/>
    <x v="1"/>
    <n v="2023"/>
    <n v="10"/>
    <n v="11"/>
    <n v="2023"/>
    <n v="8"/>
    <n v="30"/>
    <x v="2886"/>
    <n v="69.599999999999994"/>
    <x v="0"/>
    <x v="1"/>
    <x v="1"/>
    <n v="12458.4"/>
  </r>
  <r>
    <s v="7774-OJSXI"/>
    <s v="Male"/>
    <x v="0"/>
    <s v="No"/>
    <s v="No"/>
    <n v="31"/>
    <s v="Yes"/>
    <s v="Yes"/>
    <s v="Fiber optic"/>
    <n v="144"/>
    <n v="4"/>
    <s v="No"/>
    <s v="Yes"/>
    <s v="Yes"/>
    <s v="No"/>
    <s v="Yes"/>
    <s v="Yes"/>
    <x v="1"/>
    <s v="Yes"/>
    <s v="Electronic check"/>
    <x v="1246"/>
    <n v="3066.45"/>
    <x v="1"/>
    <x v="3228"/>
    <x v="3242"/>
    <x v="3248"/>
    <d v="2024-02-23T00:00:00"/>
    <n v="0"/>
    <n v="1603.4749999999999"/>
    <d v="2023-09-11T00:00:00"/>
    <x v="0"/>
    <n v="2024"/>
    <n v="2"/>
    <n v="23"/>
    <n v="2023"/>
    <n v="9"/>
    <n v="11"/>
    <x v="2887"/>
    <n v="103.45"/>
    <x v="1"/>
    <x v="2"/>
    <x v="1"/>
    <n v="14896.8"/>
  </r>
  <r>
    <s v="7786-WBJYI"/>
    <s v="Female"/>
    <x v="0"/>
    <s v="No"/>
    <s v="No"/>
    <n v="4"/>
    <s v="Yes"/>
    <s v="Yes"/>
    <s v="Fiber optic"/>
    <n v="747"/>
    <n v="2"/>
    <s v="No"/>
    <s v="Yes"/>
    <s v="No"/>
    <s v="No"/>
    <s v="No"/>
    <s v="No"/>
    <x v="0"/>
    <s v="No"/>
    <s v="Bank transfer (automatic)"/>
    <x v="881"/>
    <n v="305.55"/>
    <x v="1"/>
    <x v="3229"/>
    <x v="3243"/>
    <x v="3249"/>
    <d v="2023-10-27T00:00:00"/>
    <n v="22.8464861054381"/>
    <n v="155.9"/>
    <d v="2023-09-03T00:00:00"/>
    <x v="1"/>
    <n v="2023"/>
    <n v="10"/>
    <n v="27"/>
    <n v="2023"/>
    <n v="9"/>
    <n v="3"/>
    <x v="2888"/>
    <n v="100.79648610543801"/>
    <x v="0"/>
    <x v="2"/>
    <x v="1"/>
    <n v="58228.65"/>
  </r>
  <r>
    <s v="0136-IFMYD"/>
    <s v="Male"/>
    <x v="1"/>
    <s v="Yes"/>
    <s v="No"/>
    <n v="69"/>
    <s v="Yes"/>
    <s v="Yes"/>
    <s v="Fiber optic"/>
    <n v="160"/>
    <n v="3"/>
    <s v="No"/>
    <s v="Yes"/>
    <s v="Yes"/>
    <s v="Yes"/>
    <s v="Yes"/>
    <s v="Yes"/>
    <x v="2"/>
    <s v="Yes"/>
    <s v="Electronic check"/>
    <x v="1247"/>
    <n v="7634.25"/>
    <x v="0"/>
    <x v="3230"/>
    <x v="3244"/>
    <x v="3250"/>
    <d v="2025-08-23T00:00:00"/>
    <n v="0"/>
    <n v="3793.2750000000001"/>
    <d v="2023-08-21T00:00:00"/>
    <x v="0"/>
    <n v="2025"/>
    <n v="8"/>
    <n v="23"/>
    <n v="2023"/>
    <n v="8"/>
    <n v="21"/>
    <x v="2889"/>
    <n v="109.95"/>
    <x v="2"/>
    <x v="2"/>
    <x v="0"/>
    <n v="17592"/>
  </r>
  <r>
    <s v="5144-TVGLP"/>
    <s v="Male"/>
    <x v="1"/>
    <s v="No"/>
    <s v="No"/>
    <n v="38"/>
    <s v="Yes"/>
    <s v="Yes"/>
    <s v="Fiber optic"/>
    <n v="112"/>
    <n v="1"/>
    <s v="No"/>
    <s v="No"/>
    <s v="No"/>
    <s v="No"/>
    <s v="Yes"/>
    <s v="Yes"/>
    <x v="0"/>
    <s v="No"/>
    <s v="Electronic check"/>
    <x v="365"/>
    <n v="3653"/>
    <x v="0"/>
    <x v="3231"/>
    <x v="3245"/>
    <x v="3251"/>
    <d v="2023-10-01T00:00:00"/>
    <n v="0"/>
    <n v="1800.25"/>
    <d v="2023-08-10T00:00:00"/>
    <x v="0"/>
    <n v="2023"/>
    <n v="10"/>
    <n v="1"/>
    <n v="2023"/>
    <n v="8"/>
    <n v="10"/>
    <x v="2890"/>
    <n v="94.75"/>
    <x v="2"/>
    <x v="2"/>
    <x v="0"/>
    <n v="10612"/>
  </r>
  <r>
    <s v="9643-AVVWI"/>
    <s v="Female"/>
    <x v="0"/>
    <s v="Yes"/>
    <s v="Yes"/>
    <n v="3"/>
    <s v="Yes"/>
    <s v="No"/>
    <s v="Fiber optic"/>
    <n v="452"/>
    <n v="10"/>
    <s v="No"/>
    <s v="Yes"/>
    <s v="No"/>
    <s v="Yes"/>
    <s v="No"/>
    <s v="No"/>
    <x v="0"/>
    <s v="Yes"/>
    <s v="Electronic check"/>
    <x v="191"/>
    <n v="241.3"/>
    <x v="0"/>
    <x v="3232"/>
    <x v="3246"/>
    <x v="3252"/>
    <d v="2023-10-16T00:00:00"/>
    <n v="24.901330950382"/>
    <n v="120"/>
    <d v="2023-06-18T00:00:00"/>
    <x v="0"/>
    <n v="2023"/>
    <n v="10"/>
    <n v="16"/>
    <n v="2023"/>
    <n v="6"/>
    <n v="18"/>
    <x v="2891"/>
    <n v="104.901330950382"/>
    <x v="0"/>
    <x v="2"/>
    <x v="0"/>
    <n v="36160"/>
  </r>
  <r>
    <s v="0253-ZTEOB"/>
    <s v="Female"/>
    <x v="0"/>
    <s v="Yes"/>
    <s v="Yes"/>
    <n v="48"/>
    <s v="Yes"/>
    <s v="Yes"/>
    <s v="DSL"/>
    <n v="68"/>
    <n v="9"/>
    <s v="No"/>
    <s v="Yes"/>
    <s v="No"/>
    <s v="Yes"/>
    <s v="Yes"/>
    <s v="Yes"/>
    <x v="2"/>
    <s v="No"/>
    <s v="Electronic check"/>
    <x v="1137"/>
    <n v="3870.3"/>
    <x v="0"/>
    <x v="3233"/>
    <x v="3247"/>
    <x v="3253"/>
    <d v="2025-03-15T00:00:00"/>
    <n v="0"/>
    <n v="1911.6"/>
    <d v="2023-06-23T00:00:00"/>
    <x v="0"/>
    <n v="2025"/>
    <n v="3"/>
    <n v="15"/>
    <n v="2023"/>
    <n v="6"/>
    <n v="23"/>
    <x v="2892"/>
    <n v="79.650000000000006"/>
    <x v="2"/>
    <x v="2"/>
    <x v="0"/>
    <n v="5416.2"/>
  </r>
  <r>
    <s v="2706-QZIHY"/>
    <s v="Female"/>
    <x v="0"/>
    <s v="Yes"/>
    <s v="No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24"/>
    <n v="387.9"/>
    <x v="0"/>
    <x v="3234"/>
    <x v="3248"/>
    <x v="3254"/>
    <d v="2024-09-26T00:00:00"/>
    <n v="0"/>
    <n v="189"/>
    <d v="2023-07-29T00:00:00"/>
    <x v="0"/>
    <n v="2024"/>
    <n v="9"/>
    <n v="26"/>
    <n v="2023"/>
    <n v="7"/>
    <n v="29"/>
    <x v="2893"/>
    <n v="25.2"/>
    <x v="1"/>
    <x v="0"/>
    <x v="0"/>
    <n v="0"/>
  </r>
  <r>
    <s v="6061-PQHMK"/>
    <s v="Fe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47"/>
    <n v="527.5"/>
    <x v="0"/>
    <x v="3235"/>
    <x v="3249"/>
    <x v="3255"/>
    <d v="2024-04-18T00:00:00"/>
    <n v="0"/>
    <n v="248.75"/>
    <d v="2023-09-13T00:00:00"/>
    <x v="0"/>
    <n v="2024"/>
    <n v="4"/>
    <n v="18"/>
    <n v="2023"/>
    <n v="9"/>
    <n v="13"/>
    <x v="2894"/>
    <n v="19.899999999999999"/>
    <x v="1"/>
    <x v="0"/>
    <x v="1"/>
    <n v="0"/>
  </r>
  <r>
    <s v="9885-CSMWE"/>
    <s v="Female"/>
    <x v="1"/>
    <s v="No"/>
    <s v="No"/>
    <n v="1"/>
    <s v="Yes"/>
    <s v="No"/>
    <s v="Fiber optic"/>
    <n v="897"/>
    <n v="7"/>
    <s v="No"/>
    <s v="No"/>
    <s v="No"/>
    <s v="No"/>
    <s v="Yes"/>
    <s v="No"/>
    <x v="0"/>
    <s v="No"/>
    <s v="Electronic check"/>
    <x v="800"/>
    <n v="78.45"/>
    <x v="1"/>
    <x v="3236"/>
    <x v="3250"/>
    <x v="3256"/>
    <d v="2023-10-16T00:00:00"/>
    <n v="38.9095100895521"/>
    <n v="39.225000000000001"/>
    <d v="2023-09-05T00:00:00"/>
    <x v="1"/>
    <n v="2023"/>
    <n v="10"/>
    <n v="16"/>
    <n v="2023"/>
    <n v="9"/>
    <n v="5"/>
    <x v="2895"/>
    <n v="117.359510089552"/>
    <x v="0"/>
    <x v="2"/>
    <x v="1"/>
    <n v="70369.649999999994"/>
  </r>
  <r>
    <s v="6137-MFAJN"/>
    <s v="Female"/>
    <x v="0"/>
    <s v="No"/>
    <s v="No"/>
    <n v="48"/>
    <s v="No"/>
    <s v="No phone service"/>
    <s v="DSL"/>
    <n v="457"/>
    <n v="3"/>
    <s v="Yes"/>
    <s v="Yes"/>
    <s v="No"/>
    <s v="No"/>
    <s v="Yes"/>
    <s v="No"/>
    <x v="0"/>
    <s v="Yes"/>
    <s v="Electronic check"/>
    <x v="271"/>
    <n v="2104.5500000000002"/>
    <x v="0"/>
    <x v="3237"/>
    <x v="3251"/>
    <x v="3257"/>
    <d v="2023-10-01T00:00:00"/>
    <n v="36.269179388864302"/>
    <n v="1075.19999999999"/>
    <d v="2023-06-20T00:00:00"/>
    <x v="0"/>
    <n v="2023"/>
    <n v="10"/>
    <n v="1"/>
    <n v="2023"/>
    <n v="6"/>
    <n v="20"/>
    <x v="2896"/>
    <n v="81.069179388864299"/>
    <x v="2"/>
    <x v="1"/>
    <x v="0"/>
    <n v="20473.599999999999"/>
  </r>
  <r>
    <s v="9122-UMRO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20.3"/>
    <x v="0"/>
    <x v="113"/>
    <x v="3252"/>
    <x v="3258"/>
    <d v="2023-10-02T00:00:00"/>
    <n v="0"/>
    <n v="10.15"/>
    <d v="2023-07-27T00:00:00"/>
    <x v="0"/>
    <n v="2023"/>
    <n v="10"/>
    <n v="2"/>
    <n v="2023"/>
    <n v="7"/>
    <n v="27"/>
    <x v="2897"/>
    <n v="20.3"/>
    <x v="0"/>
    <x v="0"/>
    <x v="1"/>
    <n v="0"/>
  </r>
  <r>
    <s v="4232-JGKIY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79"/>
    <n v="19.2"/>
    <x v="0"/>
    <x v="3238"/>
    <x v="3253"/>
    <x v="3259"/>
    <d v="2023-10-17T00:00:00"/>
    <n v="0"/>
    <n v="9.6"/>
    <d v="2023-08-30T00:00:00"/>
    <x v="0"/>
    <n v="2023"/>
    <n v="10"/>
    <n v="17"/>
    <n v="2023"/>
    <n v="8"/>
    <n v="30"/>
    <x v="2898"/>
    <n v="19.2"/>
    <x v="0"/>
    <x v="0"/>
    <x v="1"/>
    <n v="0"/>
  </r>
  <r>
    <s v="2402-TAIRZ"/>
    <s v="Female"/>
    <x v="0"/>
    <s v="No"/>
    <s v="No"/>
    <n v="37"/>
    <s v="Yes"/>
    <s v="No"/>
    <s v="Fiber optic"/>
    <n v="906"/>
    <n v="1"/>
    <s v="No"/>
    <s v="Yes"/>
    <s v="Yes"/>
    <s v="No"/>
    <s v="No"/>
    <s v="No"/>
    <x v="1"/>
    <s v="No"/>
    <s v="Electronic check"/>
    <x v="176"/>
    <n v="3019.1"/>
    <x v="0"/>
    <x v="3239"/>
    <x v="3254"/>
    <x v="3260"/>
    <d v="2024-04-08T00:00:00"/>
    <n v="18.706695983221401"/>
    <n v="1480.925"/>
    <d v="2023-09-01T00:00:00"/>
    <x v="1"/>
    <n v="2024"/>
    <n v="4"/>
    <n v="8"/>
    <n v="2023"/>
    <n v="9"/>
    <n v="1"/>
    <x v="2899"/>
    <n v="98.756695983221405"/>
    <x v="2"/>
    <x v="2"/>
    <x v="1"/>
    <n v="72525.3"/>
  </r>
  <r>
    <s v="9659-ZTWSM"/>
    <s v="Male"/>
    <x v="1"/>
    <s v="Yes"/>
    <s v="No"/>
    <n v="66"/>
    <s v="Yes"/>
    <s v="Yes"/>
    <s v="Fiber optic"/>
    <n v="339"/>
    <n v="8"/>
    <s v="No"/>
    <s v="Yes"/>
    <s v="Yes"/>
    <s v="Yes"/>
    <s v="Yes"/>
    <s v="Yes"/>
    <x v="1"/>
    <s v="Yes"/>
    <s v="Bank transfer (automatic)"/>
    <x v="987"/>
    <n v="7051.95"/>
    <x v="0"/>
    <x v="3240"/>
    <x v="3255"/>
    <x v="3261"/>
    <d v="2024-03-16T00:00:00"/>
    <n v="36.467371535994197"/>
    <n v="3542.55"/>
    <d v="2023-08-06T00:00:00"/>
    <x v="0"/>
    <n v="2024"/>
    <n v="3"/>
    <n v="16"/>
    <n v="2023"/>
    <n v="8"/>
    <n v="6"/>
    <x v="2900"/>
    <n v="143.817371535994"/>
    <x v="2"/>
    <x v="2"/>
    <x v="0"/>
    <n v="36391.65"/>
  </r>
  <r>
    <s v="9139-TWBAS"/>
    <s v="Female"/>
    <x v="0"/>
    <s v="Yes"/>
    <s v="No"/>
    <n v="26"/>
    <s v="No"/>
    <s v="No phone service"/>
    <s v="DSL"/>
    <n v="906"/>
    <n v="1"/>
    <s v="Yes"/>
    <s v="Yes"/>
    <s v="Yes"/>
    <s v="No"/>
    <s v="Yes"/>
    <s v="No"/>
    <x v="1"/>
    <s v="No"/>
    <s v="Bank transfer (automatic)"/>
    <x v="465"/>
    <n v="1190.5"/>
    <x v="0"/>
    <x v="3241"/>
    <x v="3256"/>
    <x v="3262"/>
    <d v="2024-03-28T00:00:00"/>
    <n v="29.359574727189798"/>
    <n v="622.04999999999995"/>
    <d v="2023-09-10T00:00:00"/>
    <x v="0"/>
    <n v="2024"/>
    <n v="3"/>
    <n v="28"/>
    <n v="2023"/>
    <n v="9"/>
    <n v="10"/>
    <x v="2901"/>
    <n v="77.209574727189803"/>
    <x v="1"/>
    <x v="1"/>
    <x v="1"/>
    <n v="43352.1"/>
  </r>
  <r>
    <s v="6685-GBWJZ"/>
    <s v="Male"/>
    <x v="0"/>
    <s v="Yes"/>
    <s v="No"/>
    <n v="63"/>
    <s v="Yes"/>
    <s v="No"/>
    <s v="DSL"/>
    <n v="919"/>
    <n v="7"/>
    <s v="Yes"/>
    <s v="Yes"/>
    <s v="No"/>
    <s v="Yes"/>
    <s v="Yes"/>
    <s v="No"/>
    <x v="1"/>
    <s v="No"/>
    <s v="Credit card (automatic)"/>
    <x v="904"/>
    <n v="4448.8"/>
    <x v="0"/>
    <x v="3242"/>
    <x v="3257"/>
    <x v="3263"/>
    <d v="2024-02-26T00:00:00"/>
    <n v="10.212539026733801"/>
    <n v="2230.1999999999998"/>
    <d v="2023-09-12T00:00:00"/>
    <x v="1"/>
    <n v="2024"/>
    <n v="2"/>
    <n v="26"/>
    <n v="2023"/>
    <n v="9"/>
    <n v="12"/>
    <x v="2902"/>
    <n v="81.012539026733805"/>
    <x v="2"/>
    <x v="2"/>
    <x v="1"/>
    <n v="65065.2"/>
  </r>
  <r>
    <s v="5016-ETTFF"/>
    <s v="Male"/>
    <x v="0"/>
    <s v="No"/>
    <s v="No"/>
    <n v="10"/>
    <s v="No"/>
    <s v="No phone service"/>
    <s v="DSL"/>
    <n v="534"/>
    <n v="5"/>
    <s v="No"/>
    <s v="No"/>
    <s v="Yes"/>
    <s v="No"/>
    <s v="No"/>
    <s v="No"/>
    <x v="0"/>
    <s v="No"/>
    <s v="Mailed check"/>
    <x v="1023"/>
    <n v="255.25"/>
    <x v="1"/>
    <x v="3243"/>
    <x v="3258"/>
    <x v="3264"/>
    <d v="2023-10-08T00:00:00"/>
    <n v="42.179785697272798"/>
    <n v="147.5"/>
    <d v="2023-09-01T00:00:00"/>
    <x v="0"/>
    <n v="2023"/>
    <n v="10"/>
    <n v="8"/>
    <n v="2023"/>
    <n v="9"/>
    <n v="1"/>
    <x v="385"/>
    <n v="71.679785697272806"/>
    <x v="0"/>
    <x v="0"/>
    <x v="0"/>
    <n v="15753"/>
  </r>
  <r>
    <s v="3866-MDTUB"/>
    <s v="Female"/>
    <x v="0"/>
    <s v="No"/>
    <s v="No"/>
    <n v="2"/>
    <s v="Yes"/>
    <s v="No"/>
    <s v="DSL"/>
    <n v="738"/>
    <n v="1"/>
    <s v="Yes"/>
    <s v="No"/>
    <s v="No"/>
    <s v="No"/>
    <s v="Yes"/>
    <s v="Yes"/>
    <x v="0"/>
    <s v="Yes"/>
    <s v="Electronic check"/>
    <x v="1111"/>
    <n v="146.9"/>
    <x v="1"/>
    <x v="113"/>
    <x v="3259"/>
    <x v="3265"/>
    <d v="2023-10-19T00:00:00"/>
    <n v="40.912382931613401"/>
    <n v="70.75"/>
    <d v="2023-09-02T00:00:00"/>
    <x v="0"/>
    <n v="2023"/>
    <n v="10"/>
    <n v="19"/>
    <n v="2023"/>
    <n v="9"/>
    <n v="2"/>
    <x v="2903"/>
    <n v="111.662382931613"/>
    <x v="0"/>
    <x v="2"/>
    <x v="1"/>
    <n v="52213.5"/>
  </r>
  <r>
    <s v="2195-VVRJF"/>
    <s v="Male"/>
    <x v="1"/>
    <s v="Yes"/>
    <s v="No"/>
    <n v="18"/>
    <s v="Yes"/>
    <s v="No"/>
    <s v="DSL"/>
    <n v="103"/>
    <n v="2"/>
    <s v="Yes"/>
    <s v="No"/>
    <s v="No"/>
    <s v="No"/>
    <s v="No"/>
    <s v="Yes"/>
    <x v="0"/>
    <s v="Yes"/>
    <s v="Credit card (automatic)"/>
    <x v="1017"/>
    <n v="1011.05"/>
    <x v="0"/>
    <x v="3244"/>
    <x v="3260"/>
    <x v="3266"/>
    <d v="2023-10-02T00:00:00"/>
    <n v="0"/>
    <n v="531.9"/>
    <d v="2023-08-09T00:00:00"/>
    <x v="0"/>
    <n v="2023"/>
    <n v="10"/>
    <n v="2"/>
    <n v="2023"/>
    <n v="8"/>
    <n v="9"/>
    <x v="2904"/>
    <n v="59.1"/>
    <x v="1"/>
    <x v="1"/>
    <x v="1"/>
    <n v="6087.3"/>
  </r>
  <r>
    <s v="3913-RDSJZ"/>
    <s v="Female"/>
    <x v="0"/>
    <s v="Yes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90"/>
    <n v="1714.95"/>
    <x v="0"/>
    <x v="3245"/>
    <x v="3261"/>
    <x v="3267"/>
    <d v="2025-04-30T00:00:00"/>
    <n v="0"/>
    <n v="817.6"/>
    <d v="2023-09-02T00:00:00"/>
    <x v="0"/>
    <n v="2025"/>
    <n v="4"/>
    <n v="30"/>
    <n v="2023"/>
    <n v="9"/>
    <n v="2"/>
    <x v="2905"/>
    <n v="25.55"/>
    <x v="2"/>
    <x v="0"/>
    <x v="1"/>
    <n v="0"/>
  </r>
  <r>
    <s v="8058-JMEQO"/>
    <s v="Female"/>
    <x v="1"/>
    <s v="No"/>
    <s v="No"/>
    <n v="9"/>
    <s v="Yes"/>
    <s v="Yes"/>
    <s v="Fiber optic"/>
    <n v="76"/>
    <n v="4"/>
    <s v="No"/>
    <s v="No"/>
    <s v="No"/>
    <s v="No"/>
    <s v="No"/>
    <s v="Yes"/>
    <x v="0"/>
    <s v="Yes"/>
    <s v="Electronic check"/>
    <x v="777"/>
    <n v="762.5"/>
    <x v="1"/>
    <x v="3246"/>
    <x v="3262"/>
    <x v="3268"/>
    <d v="2023-10-21T00:00:00"/>
    <n v="0"/>
    <n v="380.02499999999998"/>
    <d v="2023-09-11T00:00:00"/>
    <x v="1"/>
    <n v="2023"/>
    <n v="10"/>
    <n v="21"/>
    <n v="2023"/>
    <n v="9"/>
    <n v="11"/>
    <x v="2906"/>
    <n v="84.45"/>
    <x v="0"/>
    <x v="2"/>
    <x v="2"/>
    <n v="6418.2"/>
  </r>
  <r>
    <s v="4203-QGNZA"/>
    <s v="Female"/>
    <x v="0"/>
    <s v="No"/>
    <s v="Yes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535.35"/>
    <x v="0"/>
    <x v="3247"/>
    <x v="3263"/>
    <x v="3269"/>
    <d v="2023-10-02T00:00:00"/>
    <n v="0"/>
    <n v="283.5"/>
    <d v="2023-08-29T00:00:00"/>
    <x v="0"/>
    <n v="2023"/>
    <n v="10"/>
    <n v="2"/>
    <n v="2023"/>
    <n v="8"/>
    <n v="29"/>
    <x v="2907"/>
    <n v="20.25"/>
    <x v="1"/>
    <x v="0"/>
    <x v="1"/>
    <n v="0"/>
  </r>
  <r>
    <s v="5043-TRZWM"/>
    <s v="Female"/>
    <x v="0"/>
    <s v="No"/>
    <s v="No"/>
    <n v="1"/>
    <s v="Yes"/>
    <s v="No"/>
    <s v="Fiber optic"/>
    <n v="148"/>
    <n v="3"/>
    <s v="No"/>
    <s v="No"/>
    <s v="Yes"/>
    <s v="No"/>
    <s v="No"/>
    <s v="No"/>
    <x v="0"/>
    <s v="No"/>
    <s v="Electronic check"/>
    <x v="258"/>
    <n v="75.55"/>
    <x v="0"/>
    <x v="3248"/>
    <x v="3264"/>
    <x v="3270"/>
    <d v="2023-10-29T00:00:00"/>
    <n v="0"/>
    <n v="37.774999999999999"/>
    <d v="2023-06-16T00:00:00"/>
    <x v="0"/>
    <n v="2023"/>
    <n v="10"/>
    <n v="29"/>
    <n v="2023"/>
    <n v="6"/>
    <n v="16"/>
    <x v="2908"/>
    <n v="75.55"/>
    <x v="0"/>
    <x v="2"/>
    <x v="0"/>
    <n v="11181.4"/>
  </r>
  <r>
    <s v="0697-ZMSWS"/>
    <s v="Male"/>
    <x v="0"/>
    <s v="No"/>
    <s v="No"/>
    <n v="4"/>
    <s v="Yes"/>
    <s v="Yes"/>
    <s v="Fiber optic"/>
    <n v="222"/>
    <n v="2"/>
    <s v="No"/>
    <s v="No"/>
    <s v="No"/>
    <s v="No"/>
    <s v="No"/>
    <s v="Yes"/>
    <x v="0"/>
    <s v="Yes"/>
    <s v="Electronic check"/>
    <x v="310"/>
    <n v="338.9"/>
    <x v="1"/>
    <x v="3249"/>
    <x v="3265"/>
    <x v="3271"/>
    <d v="2023-10-24T00:00:00"/>
    <n v="0"/>
    <n v="171.3"/>
    <d v="2023-09-02T00:00:00"/>
    <x v="0"/>
    <n v="2023"/>
    <n v="10"/>
    <n v="24"/>
    <n v="2023"/>
    <n v="9"/>
    <n v="2"/>
    <x v="2909"/>
    <n v="85.65"/>
    <x v="0"/>
    <x v="2"/>
    <x v="0"/>
    <n v="19014.3"/>
  </r>
  <r>
    <s v="7657-DYEPJ"/>
    <s v="Male"/>
    <x v="1"/>
    <s v="No"/>
    <s v="No"/>
    <n v="38"/>
    <s v="Yes"/>
    <s v="No"/>
    <s v="DSL"/>
    <n v="56"/>
    <n v="4"/>
    <s v="No"/>
    <s v="Yes"/>
    <s v="Yes"/>
    <s v="Yes"/>
    <s v="Yes"/>
    <s v="No"/>
    <x v="1"/>
    <s v="Yes"/>
    <s v="Credit card (automatic)"/>
    <x v="192"/>
    <n v="2497.35"/>
    <x v="1"/>
    <x v="3250"/>
    <x v="3266"/>
    <x v="3272"/>
    <d v="2024-04-15T00:00:00"/>
    <n v="0"/>
    <n v="1332.85"/>
    <d v="2023-08-30T00:00:00"/>
    <x v="1"/>
    <n v="2024"/>
    <n v="4"/>
    <n v="15"/>
    <n v="2023"/>
    <n v="8"/>
    <n v="30"/>
    <x v="2910"/>
    <n v="70.150000000000006"/>
    <x v="2"/>
    <x v="2"/>
    <x v="1"/>
    <n v="3928.4"/>
  </r>
  <r>
    <s v="9494-BDNNC"/>
    <s v="Male"/>
    <x v="0"/>
    <s v="Yes"/>
    <s v="No"/>
    <n v="66"/>
    <s v="Yes"/>
    <s v="Yes"/>
    <s v="Fiber optic"/>
    <n v="629"/>
    <n v="9"/>
    <s v="No"/>
    <s v="Yes"/>
    <s v="Yes"/>
    <s v="No"/>
    <s v="No"/>
    <s v="Yes"/>
    <x v="1"/>
    <s v="No"/>
    <s v="Electronic check"/>
    <x v="804"/>
    <n v="6273.4"/>
    <x v="0"/>
    <x v="3251"/>
    <x v="3267"/>
    <x v="3273"/>
    <d v="2024-03-25T00:00:00"/>
    <n v="30.720322656184901"/>
    <n v="3144.9"/>
    <d v="2023-09-11T00:00:00"/>
    <x v="1"/>
    <n v="2024"/>
    <n v="3"/>
    <n v="25"/>
    <n v="2023"/>
    <n v="9"/>
    <n v="11"/>
    <x v="98"/>
    <n v="126.02032265618401"/>
    <x v="2"/>
    <x v="2"/>
    <x v="1"/>
    <n v="59943.7"/>
  </r>
  <r>
    <s v="1640-PLFMP"/>
    <s v="Female"/>
    <x v="0"/>
    <s v="No"/>
    <s v="No"/>
    <n v="1"/>
    <s v="Yes"/>
    <s v="No"/>
    <s v="Fiber optic"/>
    <n v="638"/>
    <n v="9"/>
    <s v="No"/>
    <s v="No"/>
    <s v="No"/>
    <s v="No"/>
    <s v="No"/>
    <s v="No"/>
    <x v="0"/>
    <s v="Yes"/>
    <s v="Electronic check"/>
    <x v="1193"/>
    <n v="70.25"/>
    <x v="0"/>
    <x v="3252"/>
    <x v="3268"/>
    <x v="3274"/>
    <d v="2023-10-15T00:00:00"/>
    <n v="15.612980727740601"/>
    <n v="35.125"/>
    <d v="2023-09-02T00:00:00"/>
    <x v="1"/>
    <n v="2023"/>
    <n v="10"/>
    <n v="15"/>
    <n v="2023"/>
    <n v="9"/>
    <n v="2"/>
    <x v="2911"/>
    <n v="85.862980727740606"/>
    <x v="0"/>
    <x v="2"/>
    <x v="1"/>
    <n v="44819.5"/>
  </r>
  <r>
    <s v="5366-OBVMR"/>
    <s v="Female"/>
    <x v="0"/>
    <s v="Yes"/>
    <s v="No"/>
    <n v="18"/>
    <s v="Yes"/>
    <s v="No"/>
    <s v="DSL"/>
    <n v="293"/>
    <n v="9"/>
    <s v="No"/>
    <s v="No"/>
    <s v="No"/>
    <s v="Yes"/>
    <s v="No"/>
    <s v="No"/>
    <x v="0"/>
    <s v="Yes"/>
    <s v="Mailed check"/>
    <x v="303"/>
    <n v="908.75"/>
    <x v="0"/>
    <x v="3253"/>
    <x v="3269"/>
    <x v="3275"/>
    <d v="2023-10-27T00:00:00"/>
    <n v="0"/>
    <n v="452.7"/>
    <d v="2023-07-15T00:00:00"/>
    <x v="0"/>
    <n v="2023"/>
    <n v="10"/>
    <n v="27"/>
    <n v="2023"/>
    <n v="7"/>
    <n v="15"/>
    <x v="2912"/>
    <n v="50.3"/>
    <x v="1"/>
    <x v="1"/>
    <x v="0"/>
    <n v="14737.9"/>
  </r>
  <r>
    <s v="8276-MQBYC"/>
    <s v="Male"/>
    <x v="1"/>
    <s v="No"/>
    <s v="No"/>
    <n v="51"/>
    <s v="Yes"/>
    <s v="Yes"/>
    <s v="Fiber optic"/>
    <n v="901"/>
    <n v="1"/>
    <s v="No"/>
    <s v="No"/>
    <s v="Yes"/>
    <s v="No"/>
    <s v="Yes"/>
    <s v="Yes"/>
    <x v="0"/>
    <s v="Yes"/>
    <s v="Electronic check"/>
    <x v="829"/>
    <n v="4913.3"/>
    <x v="1"/>
    <x v="3254"/>
    <x v="3270"/>
    <x v="3276"/>
    <d v="2023-10-01T00:00:00"/>
    <n v="34.818951402078802"/>
    <n v="2493.9"/>
    <d v="2023-09-08T00:00:00"/>
    <x v="0"/>
    <n v="2023"/>
    <n v="10"/>
    <n v="1"/>
    <n v="2023"/>
    <n v="9"/>
    <n v="8"/>
    <x v="2913"/>
    <n v="132.61895140207801"/>
    <x v="2"/>
    <x v="2"/>
    <x v="0"/>
    <n v="88117.8"/>
  </r>
  <r>
    <s v="7644-OMVMY"/>
    <s v="Male"/>
    <x v="0"/>
    <s v="Yes"/>
    <s v="Yes"/>
    <n v="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476.40000000000003"/>
    <x v="0"/>
    <x v="3255"/>
    <x v="3271"/>
    <x v="3277"/>
    <d v="2024-09-24T00:00:00"/>
    <n v="0"/>
    <n v="0"/>
    <d v="2023-09-08T00:00:00"/>
    <x v="0"/>
    <n v="2024"/>
    <n v="9"/>
    <n v="24"/>
    <n v="2023"/>
    <n v="9"/>
    <n v="8"/>
    <x v="2914"/>
    <n v="19.850000000000001"/>
    <x v="0"/>
    <x v="0"/>
    <x v="2"/>
    <n v="0"/>
  </r>
  <r>
    <s v="7593-XFKDI"/>
    <s v="Male"/>
    <x v="0"/>
    <s v="No"/>
    <s v="No"/>
    <n v="1"/>
    <s v="Yes"/>
    <s v="No"/>
    <s v="DSL"/>
    <n v="514"/>
    <n v="1"/>
    <s v="No"/>
    <s v="No"/>
    <s v="No"/>
    <s v="No"/>
    <s v="No"/>
    <s v="No"/>
    <x v="0"/>
    <s v="No"/>
    <s v="Mailed check"/>
    <x v="872"/>
    <n v="46.3"/>
    <x v="1"/>
    <x v="3256"/>
    <x v="3272"/>
    <x v="3278"/>
    <d v="2023-10-01T00:00:00"/>
    <n v="16.795240242029401"/>
    <n v="23.15"/>
    <d v="2023-09-10T00:00:00"/>
    <x v="0"/>
    <n v="2023"/>
    <n v="10"/>
    <n v="1"/>
    <n v="2023"/>
    <n v="9"/>
    <n v="10"/>
    <x v="2915"/>
    <n v="63.095240242029398"/>
    <x v="0"/>
    <x v="1"/>
    <x v="0"/>
    <n v="23798.199999999899"/>
  </r>
  <r>
    <s v="4573-JKNAE"/>
    <s v="Male"/>
    <x v="0"/>
    <s v="No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212.3"/>
    <x v="0"/>
    <x v="3257"/>
    <x v="3273"/>
    <x v="3279"/>
    <d v="2025-06-02T00:00:00"/>
    <n v="0"/>
    <n v="116.1"/>
    <d v="2023-07-31T00:00:00"/>
    <x v="0"/>
    <n v="2025"/>
    <n v="6"/>
    <n v="2"/>
    <n v="2023"/>
    <n v="7"/>
    <n v="31"/>
    <x v="772"/>
    <n v="19.350000000000001"/>
    <x v="1"/>
    <x v="0"/>
    <x v="0"/>
    <n v="0"/>
  </r>
  <r>
    <s v="0337-CNPZE"/>
    <s v="Female"/>
    <x v="0"/>
    <s v="No"/>
    <s v="No"/>
    <n v="41"/>
    <s v="Yes"/>
    <s v="Yes"/>
    <s v="Fiber optic"/>
    <n v="926"/>
    <n v="2"/>
    <s v="No"/>
    <s v="Yes"/>
    <s v="Yes"/>
    <s v="No"/>
    <s v="Yes"/>
    <s v="Yes"/>
    <x v="0"/>
    <s v="Yes"/>
    <s v="Electronic check"/>
    <x v="1248"/>
    <n v="4443.45"/>
    <x v="1"/>
    <x v="3258"/>
    <x v="3274"/>
    <x v="3280"/>
    <d v="2023-10-03T00:00:00"/>
    <n v="45.616380688773098"/>
    <n v="2179.15"/>
    <d v="2023-09-02T00:00:00"/>
    <x v="0"/>
    <n v="2023"/>
    <n v="10"/>
    <n v="3"/>
    <n v="2023"/>
    <n v="9"/>
    <n v="2"/>
    <x v="2916"/>
    <n v="151.91638068877299"/>
    <x v="2"/>
    <x v="2"/>
    <x v="0"/>
    <n v="98433.8"/>
  </r>
  <r>
    <s v="9817-APLHW"/>
    <s v="Male"/>
    <x v="0"/>
    <s v="No"/>
    <s v="No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746"/>
    <n v="316.2"/>
    <x v="0"/>
    <x v="3259"/>
    <x v="3275"/>
    <x v="3281"/>
    <d v="2023-10-17T00:00:00"/>
    <n v="0"/>
    <n v="150"/>
    <d v="2023-09-02T00:00:00"/>
    <x v="0"/>
    <n v="2023"/>
    <n v="10"/>
    <n v="17"/>
    <n v="2023"/>
    <n v="9"/>
    <n v="2"/>
    <x v="2917"/>
    <n v="25"/>
    <x v="1"/>
    <x v="0"/>
    <x v="2"/>
    <n v="0"/>
  </r>
  <r>
    <s v="8380-MQINP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56"/>
    <n v="1079.05"/>
    <x v="0"/>
    <x v="3260"/>
    <x v="3276"/>
    <x v="3282"/>
    <d v="2024-12-29T00:00:00"/>
    <n v="0"/>
    <n v="558.25"/>
    <d v="2023-09-07T00:00:00"/>
    <x v="0"/>
    <n v="2024"/>
    <n v="12"/>
    <n v="29"/>
    <n v="2023"/>
    <n v="9"/>
    <n v="7"/>
    <x v="578"/>
    <n v="20.3"/>
    <x v="2"/>
    <x v="0"/>
    <x v="2"/>
    <n v="0"/>
  </r>
  <r>
    <s v="0840-DFEZH"/>
    <s v="Female"/>
    <x v="0"/>
    <s v="No"/>
    <s v="No"/>
    <n v="7"/>
    <s v="Yes"/>
    <s v="Yes"/>
    <s v="Fiber optic"/>
    <n v="858"/>
    <n v="5"/>
    <s v="No"/>
    <s v="No"/>
    <s v="No"/>
    <s v="No"/>
    <s v="No"/>
    <s v="No"/>
    <x v="0"/>
    <s v="Yes"/>
    <s v="Electronic check"/>
    <x v="209"/>
    <n v="564.65"/>
    <x v="0"/>
    <x v="3261"/>
    <x v="3277"/>
    <x v="3283"/>
    <d v="2023-10-10T00:00:00"/>
    <n v="40.348612846556797"/>
    <n v="263.72500000000002"/>
    <d v="2023-09-07T00:00:00"/>
    <x v="1"/>
    <n v="2023"/>
    <n v="10"/>
    <n v="10"/>
    <n v="2023"/>
    <n v="9"/>
    <n v="7"/>
    <x v="1830"/>
    <n v="115.698612846556"/>
    <x v="0"/>
    <x v="2"/>
    <x v="1"/>
    <n v="64650.299999999901"/>
  </r>
  <r>
    <s v="1513-XNPPH"/>
    <s v="Female"/>
    <x v="0"/>
    <s v="No"/>
    <s v="No"/>
    <n v="12"/>
    <s v="Yes"/>
    <s v="No"/>
    <s v="Fiber optic"/>
    <n v="869"/>
    <n v="5"/>
    <s v="No"/>
    <s v="No"/>
    <s v="Yes"/>
    <s v="Yes"/>
    <s v="No"/>
    <s v="Yes"/>
    <x v="0"/>
    <s v="Yes"/>
    <s v="Electronic check"/>
    <x v="1070"/>
    <n v="1095.6500000000001"/>
    <x v="1"/>
    <x v="3262"/>
    <x v="3278"/>
    <x v="3284"/>
    <d v="2023-10-13T00:00:00"/>
    <n v="33.886212239612"/>
    <n v="536.4"/>
    <d v="2023-09-06T00:00:00"/>
    <x v="0"/>
    <n v="2023"/>
    <n v="10"/>
    <n v="13"/>
    <n v="2023"/>
    <n v="9"/>
    <n v="6"/>
    <x v="2657"/>
    <n v="123.286212239612"/>
    <x v="1"/>
    <x v="2"/>
    <x v="0"/>
    <n v="77688.600000000006"/>
  </r>
  <r>
    <s v="8690-ZVLCL"/>
    <s v="Female"/>
    <x v="0"/>
    <s v="Yes"/>
    <s v="Yes"/>
    <n v="68"/>
    <s v="Yes"/>
    <s v="Yes"/>
    <s v="DSL"/>
    <n v="682"/>
    <n v="7"/>
    <s v="Yes"/>
    <s v="Yes"/>
    <s v="Yes"/>
    <s v="Yes"/>
    <s v="Yes"/>
    <s v="Yes"/>
    <x v="2"/>
    <s v="No"/>
    <s v="Credit card (automatic)"/>
    <x v="573"/>
    <n v="6161.9"/>
    <x v="0"/>
    <x v="3263"/>
    <x v="3279"/>
    <x v="40"/>
    <d v="2025-02-28T00:00:00"/>
    <n v="36.165309481114903"/>
    <n v="2992"/>
    <d v="2023-07-07T00:00:00"/>
    <x v="0"/>
    <n v="2025"/>
    <n v="2"/>
    <n v="28"/>
    <n v="2023"/>
    <n v="7"/>
    <n v="7"/>
    <x v="2918"/>
    <n v="124.16530948111399"/>
    <x v="2"/>
    <x v="2"/>
    <x v="0"/>
    <n v="60016"/>
  </r>
  <r>
    <s v="6015-VVHHE"/>
    <s v="Female"/>
    <x v="1"/>
    <s v="No"/>
    <s v="No"/>
    <n v="5"/>
    <s v="Yes"/>
    <s v="Yes"/>
    <s v="Fiber optic"/>
    <n v="282"/>
    <n v="2"/>
    <s v="No"/>
    <s v="No"/>
    <s v="No"/>
    <s v="No"/>
    <s v="Yes"/>
    <s v="No"/>
    <x v="0"/>
    <s v="Yes"/>
    <s v="Credit card (automatic)"/>
    <x v="514"/>
    <n v="446.05"/>
    <x v="1"/>
    <x v="3264"/>
    <x v="3280"/>
    <x v="3285"/>
    <d v="2023-10-18T00:00:00"/>
    <n v="0"/>
    <n v="207.875"/>
    <d v="2023-09-05T00:00:00"/>
    <x v="0"/>
    <n v="2023"/>
    <n v="10"/>
    <n v="18"/>
    <n v="2023"/>
    <n v="9"/>
    <n v="5"/>
    <x v="2919"/>
    <n v="83.15"/>
    <x v="0"/>
    <x v="2"/>
    <x v="0"/>
    <n v="23448.3"/>
  </r>
  <r>
    <s v="1125-SNVCK"/>
    <s v="Female"/>
    <x v="1"/>
    <s v="No"/>
    <s v="No"/>
    <n v="49"/>
    <s v="Yes"/>
    <s v="No"/>
    <s v="DSL"/>
    <n v="862"/>
    <n v="10"/>
    <s v="No"/>
    <s v="No"/>
    <s v="No"/>
    <s v="No"/>
    <s v="No"/>
    <s v="No"/>
    <x v="0"/>
    <s v="No"/>
    <s v="Mailed check"/>
    <x v="653"/>
    <n v="2106.0500000000002"/>
    <x v="0"/>
    <x v="3265"/>
    <x v="3281"/>
    <x v="3286"/>
    <d v="2023-10-26T00:00:00"/>
    <n v="33.152270180477601"/>
    <n v="1073.0999999999999"/>
    <d v="2023-09-02T00:00:00"/>
    <x v="0"/>
    <n v="2023"/>
    <n v="10"/>
    <n v="26"/>
    <n v="2023"/>
    <n v="9"/>
    <n v="2"/>
    <x v="2920"/>
    <n v="76.952270180477598"/>
    <x v="2"/>
    <x v="1"/>
    <x v="1"/>
    <n v="37755.599999999999"/>
  </r>
  <r>
    <s v="0384-LPITE"/>
    <s v="Male"/>
    <x v="0"/>
    <s v="No"/>
    <s v="No"/>
    <n v="40"/>
    <s v="No"/>
    <s v="No phone service"/>
    <s v="DSL"/>
    <n v="714"/>
    <n v="3"/>
    <s v="Yes"/>
    <s v="Yes"/>
    <s v="Yes"/>
    <s v="No"/>
    <s v="Yes"/>
    <s v="Yes"/>
    <x v="1"/>
    <s v="No"/>
    <s v="Credit card (automatic)"/>
    <x v="1249"/>
    <n v="2511.5500000000002"/>
    <x v="0"/>
    <x v="3266"/>
    <x v="3282"/>
    <x v="3287"/>
    <d v="2024-04-02T00:00:00"/>
    <n v="35.295652973135397"/>
    <n v="1241"/>
    <d v="2023-09-04T00:00:00"/>
    <x v="1"/>
    <n v="2024"/>
    <n v="4"/>
    <n v="2"/>
    <n v="2023"/>
    <n v="9"/>
    <n v="4"/>
    <x v="2921"/>
    <n v="97.345652973135401"/>
    <x v="2"/>
    <x v="1"/>
    <x v="1"/>
    <n v="44303.7"/>
  </r>
  <r>
    <s v="4616-EWBNJ"/>
    <s v="Fe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51"/>
    <n v="318.60000000000002"/>
    <x v="0"/>
    <x v="3267"/>
    <x v="3283"/>
    <x v="3288"/>
    <d v="2024-03-13T00:00:00"/>
    <n v="0"/>
    <n v="160.80000000000001"/>
    <d v="2023-08-23T00:00:00"/>
    <x v="0"/>
    <n v="2024"/>
    <n v="3"/>
    <n v="13"/>
    <n v="2023"/>
    <n v="8"/>
    <n v="23"/>
    <x v="2922"/>
    <n v="20.100000000000001"/>
    <x v="1"/>
    <x v="0"/>
    <x v="0"/>
    <n v="0"/>
  </r>
  <r>
    <s v="6347-DCUIK"/>
    <s v="Male"/>
    <x v="0"/>
    <s v="No"/>
    <s v="No"/>
    <n v="10"/>
    <s v="Yes"/>
    <s v="Yes"/>
    <s v="Fiber optic"/>
    <n v="55"/>
    <n v="3"/>
    <s v="No"/>
    <s v="No"/>
    <s v="No"/>
    <s v="No"/>
    <s v="No"/>
    <s v="No"/>
    <x v="0"/>
    <s v="Yes"/>
    <s v="Mailed check"/>
    <x v="823"/>
    <n v="811.8"/>
    <x v="1"/>
    <x v="3268"/>
    <x v="3284"/>
    <x v="3289"/>
    <d v="2023-10-21T00:00:00"/>
    <n v="0"/>
    <n v="370.75"/>
    <d v="2023-09-02T00:00:00"/>
    <x v="1"/>
    <n v="2023"/>
    <n v="10"/>
    <n v="21"/>
    <n v="2023"/>
    <n v="9"/>
    <n v="2"/>
    <x v="2923"/>
    <n v="74.150000000000006"/>
    <x v="0"/>
    <x v="2"/>
    <x v="1"/>
    <n v="4078.25"/>
  </r>
  <r>
    <s v="1335-HQMKX"/>
    <s v="Female"/>
    <x v="0"/>
    <s v="Yes"/>
    <s v="No"/>
    <n v="72"/>
    <s v="Yes"/>
    <s v="Yes"/>
    <s v="Fiber optic"/>
    <n v="479"/>
    <n v="2"/>
    <s v="No"/>
    <s v="Yes"/>
    <s v="Yes"/>
    <s v="No"/>
    <s v="Yes"/>
    <s v="Yes"/>
    <x v="1"/>
    <s v="Yes"/>
    <s v="Electronic check"/>
    <x v="733"/>
    <n v="7323.15"/>
    <x v="0"/>
    <x v="3269"/>
    <x v="149"/>
    <x v="3290"/>
    <d v="2024-02-15T00:00:00"/>
    <n v="38.655884478323898"/>
    <n v="3648.6"/>
    <d v="2023-06-27T00:00:00"/>
    <x v="0"/>
    <n v="2024"/>
    <n v="2"/>
    <n v="15"/>
    <n v="2023"/>
    <n v="6"/>
    <n v="27"/>
    <x v="2924"/>
    <n v="140.005884478323"/>
    <x v="2"/>
    <x v="2"/>
    <x v="0"/>
    <n v="48546.6499999999"/>
  </r>
  <r>
    <s v="2545-EBUPK"/>
    <s v="Female"/>
    <x v="1"/>
    <s v="No"/>
    <s v="No"/>
    <n v="2"/>
    <s v="Yes"/>
    <s v="Yes"/>
    <s v="Fiber optic"/>
    <n v="500"/>
    <n v="6"/>
    <s v="No"/>
    <s v="No"/>
    <s v="No"/>
    <s v="No"/>
    <s v="No"/>
    <s v="Yes"/>
    <x v="0"/>
    <s v="Yes"/>
    <s v="Electronic check"/>
    <x v="398"/>
    <n v="186.05"/>
    <x v="0"/>
    <x v="3270"/>
    <x v="3285"/>
    <x v="3291"/>
    <d v="2023-10-02T00:00:00"/>
    <n v="20.837707932654599"/>
    <n v="84.05"/>
    <d v="2023-09-02T00:00:00"/>
    <x v="1"/>
    <n v="2023"/>
    <n v="10"/>
    <n v="2"/>
    <n v="2023"/>
    <n v="9"/>
    <n v="2"/>
    <x v="2925"/>
    <n v="104.887707932654"/>
    <x v="0"/>
    <x v="2"/>
    <x v="1"/>
    <n v="42025"/>
  </r>
  <r>
    <s v="6923-AQONU"/>
    <s v="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86"/>
    <n v="454"/>
    <x v="0"/>
    <x v="3271"/>
    <x v="3286"/>
    <x v="3292"/>
    <d v="2025-01-22T00:00:00"/>
    <n v="0"/>
    <n v="240.35"/>
    <d v="2023-07-23T00:00:00"/>
    <x v="0"/>
    <n v="2025"/>
    <n v="1"/>
    <n v="22"/>
    <n v="2023"/>
    <n v="7"/>
    <n v="23"/>
    <x v="2926"/>
    <n v="20.9"/>
    <x v="1"/>
    <x v="0"/>
    <x v="0"/>
    <n v="0"/>
  </r>
  <r>
    <s v="2172-EJXVF"/>
    <s v="Female"/>
    <x v="1"/>
    <s v="No"/>
    <s v="No"/>
    <n v="71"/>
    <s v="Yes"/>
    <s v="Yes"/>
    <s v="Fiber optic"/>
    <n v="794"/>
    <n v="4"/>
    <s v="No"/>
    <s v="Yes"/>
    <s v="Yes"/>
    <s v="No"/>
    <s v="Yes"/>
    <s v="Yes"/>
    <x v="1"/>
    <s v="Yes"/>
    <s v="Electronic check"/>
    <x v="362"/>
    <n v="7521.95"/>
    <x v="0"/>
    <x v="3272"/>
    <x v="3287"/>
    <x v="3293"/>
    <d v="2024-03-13T00:00:00"/>
    <n v="22.553072328976601"/>
    <n v="3759.45"/>
    <d v="2023-08-12T00:00:00"/>
    <x v="0"/>
    <n v="2024"/>
    <n v="3"/>
    <n v="13"/>
    <n v="2023"/>
    <n v="8"/>
    <n v="12"/>
    <x v="2927"/>
    <n v="128.45307232897599"/>
    <x v="2"/>
    <x v="2"/>
    <x v="0"/>
    <n v="84084.6"/>
  </r>
  <r>
    <s v="0897-FEGMU"/>
    <s v="Female"/>
    <x v="0"/>
    <s v="Yes"/>
    <s v="No"/>
    <n v="11"/>
    <s v="Yes"/>
    <s v="Yes"/>
    <s v="Fiber optic"/>
    <n v="757"/>
    <n v="8"/>
    <s v="No"/>
    <s v="No"/>
    <s v="Yes"/>
    <s v="No"/>
    <s v="Yes"/>
    <s v="Yes"/>
    <x v="0"/>
    <s v="Yes"/>
    <s v="Electronic check"/>
    <x v="437"/>
    <n v="1056.95"/>
    <x v="1"/>
    <x v="3273"/>
    <x v="3288"/>
    <x v="3294"/>
    <d v="2023-10-20T00:00:00"/>
    <n v="19.6600251197133"/>
    <n v="547.25"/>
    <d v="2023-09-08T00:00:00"/>
    <x v="1"/>
    <n v="2023"/>
    <n v="10"/>
    <n v="20"/>
    <n v="2023"/>
    <n v="9"/>
    <n v="8"/>
    <x v="2928"/>
    <n v="119.160025119713"/>
    <x v="0"/>
    <x v="2"/>
    <x v="1"/>
    <n v="75321.5"/>
  </r>
  <r>
    <s v="7663-RGWBC"/>
    <s v="Male"/>
    <x v="0"/>
    <s v="No"/>
    <s v="No"/>
    <n v="1"/>
    <s v="Yes"/>
    <s v="No"/>
    <s v="DSL"/>
    <n v="730"/>
    <n v="9"/>
    <s v="No"/>
    <s v="No"/>
    <s v="No"/>
    <s v="No"/>
    <s v="No"/>
    <s v="No"/>
    <x v="0"/>
    <s v="Yes"/>
    <s v="Mailed check"/>
    <x v="1250"/>
    <n v="44.15"/>
    <x v="1"/>
    <x v="3274"/>
    <x v="3289"/>
    <x v="3295"/>
    <d v="2023-10-08T00:00:00"/>
    <n v="18.5965054814558"/>
    <n v="22.074999999999999"/>
    <d v="2023-09-09T00:00:00"/>
    <x v="0"/>
    <n v="2023"/>
    <n v="10"/>
    <n v="8"/>
    <n v="2023"/>
    <n v="9"/>
    <n v="9"/>
    <x v="2929"/>
    <n v="62.746505481455799"/>
    <x v="0"/>
    <x v="1"/>
    <x v="1"/>
    <n v="32229.5"/>
  </r>
  <r>
    <s v="1120-BMWUB"/>
    <s v="Female"/>
    <x v="0"/>
    <s v="No"/>
    <s v="No"/>
    <n v="16"/>
    <s v="Yes"/>
    <s v="No"/>
    <s v="DSL"/>
    <n v="16"/>
    <n v="5"/>
    <s v="No"/>
    <s v="Yes"/>
    <s v="No"/>
    <s v="Yes"/>
    <s v="No"/>
    <s v="No"/>
    <x v="0"/>
    <s v="Yes"/>
    <s v="Mailed check"/>
    <x v="1251"/>
    <n v="834.15"/>
    <x v="1"/>
    <x v="3275"/>
    <x v="3290"/>
    <x v="3296"/>
    <d v="2023-10-17T00:00:00"/>
    <n v="0"/>
    <n v="431.2"/>
    <d v="2023-09-11T00:00:00"/>
    <x v="1"/>
    <n v="2023"/>
    <n v="10"/>
    <n v="17"/>
    <n v="2023"/>
    <n v="9"/>
    <n v="11"/>
    <x v="2930"/>
    <n v="53.9"/>
    <x v="1"/>
    <x v="1"/>
    <x v="1"/>
    <n v="862.4"/>
  </r>
  <r>
    <s v="9124-LHCJQ"/>
    <s v="Female"/>
    <x v="0"/>
    <s v="No"/>
    <s v="No"/>
    <n v="1"/>
    <s v="Yes"/>
    <s v="Yes"/>
    <s v="Fiber optic"/>
    <n v="751"/>
    <n v="7"/>
    <s v="No"/>
    <s v="No"/>
    <s v="No"/>
    <s v="No"/>
    <s v="No"/>
    <s v="Yes"/>
    <x v="0"/>
    <s v="Yes"/>
    <s v="Mailed check"/>
    <x v="324"/>
    <n v="85.45"/>
    <x v="1"/>
    <x v="3276"/>
    <x v="3291"/>
    <x v="3297"/>
    <d v="2023-10-18T00:00:00"/>
    <n v="46.313540555341298"/>
    <n v="42.725000000000001"/>
    <d v="2023-09-13T00:00:00"/>
    <x v="0"/>
    <n v="2023"/>
    <n v="10"/>
    <n v="18"/>
    <n v="2023"/>
    <n v="9"/>
    <n v="13"/>
    <x v="2931"/>
    <n v="131.763540555341"/>
    <x v="0"/>
    <x v="2"/>
    <x v="0"/>
    <n v="64172.95"/>
  </r>
  <r>
    <s v="4536-PLEQY"/>
    <s v="Male"/>
    <x v="0"/>
    <s v="Yes"/>
    <s v="No"/>
    <n v="12"/>
    <s v="Yes"/>
    <s v="No"/>
    <s v="Fiber optic"/>
    <n v="323"/>
    <n v="3"/>
    <s v="No"/>
    <s v="Yes"/>
    <s v="No"/>
    <s v="No"/>
    <s v="No"/>
    <s v="Yes"/>
    <x v="0"/>
    <s v="Yes"/>
    <s v="Credit card (automatic)"/>
    <x v="474"/>
    <n v="999.8"/>
    <x v="0"/>
    <x v="3277"/>
    <x v="3292"/>
    <x v="3298"/>
    <d v="2023-10-09T00:00:00"/>
    <n v="30.282385869548701"/>
    <n v="510.3"/>
    <d v="2023-07-24T00:00:00"/>
    <x v="0"/>
    <n v="2023"/>
    <n v="10"/>
    <n v="9"/>
    <n v="2023"/>
    <n v="7"/>
    <n v="24"/>
    <x v="2258"/>
    <n v="115.33238586954801"/>
    <x v="1"/>
    <x v="2"/>
    <x v="1"/>
    <n v="27471.1499999999"/>
  </r>
  <r>
    <s v="7029-IJEJK"/>
    <s v="Female"/>
    <x v="0"/>
    <s v="No"/>
    <s v="No"/>
    <n v="54"/>
    <s v="No"/>
    <s v="No phone service"/>
    <s v="DSL"/>
    <n v="78"/>
    <n v="1"/>
    <s v="Yes"/>
    <s v="No"/>
    <s v="No"/>
    <s v="Yes"/>
    <s v="No"/>
    <s v="Yes"/>
    <x v="1"/>
    <s v="No"/>
    <s v="Bank transfer (automatic)"/>
    <x v="1252"/>
    <n v="2369.6999999999998"/>
    <x v="0"/>
    <x v="3278"/>
    <x v="3293"/>
    <x v="3299"/>
    <d v="2024-03-18T00:00:00"/>
    <n v="0"/>
    <n v="1190.7"/>
    <d v="2023-09-07T00:00:00"/>
    <x v="0"/>
    <n v="2024"/>
    <n v="3"/>
    <n v="18"/>
    <n v="2023"/>
    <n v="9"/>
    <n v="7"/>
    <x v="2932"/>
    <n v="44.1"/>
    <x v="2"/>
    <x v="1"/>
    <x v="1"/>
    <n v="3439.8"/>
  </r>
  <r>
    <s v="8871-JLMHM"/>
    <s v="Female"/>
    <x v="0"/>
    <s v="Yes"/>
    <s v="No"/>
    <n v="68"/>
    <s v="Yes"/>
    <s v="Yes"/>
    <s v="Fiber optic"/>
    <n v="476"/>
    <n v="5"/>
    <s v="No"/>
    <s v="Yes"/>
    <s v="Yes"/>
    <s v="Yes"/>
    <s v="No"/>
    <s v="No"/>
    <x v="2"/>
    <s v="No"/>
    <s v="Credit card (automatic)"/>
    <x v="1253"/>
    <n v="6297.65"/>
    <x v="0"/>
    <x v="3279"/>
    <x v="3294"/>
    <x v="3300"/>
    <d v="2024-11-21T00:00:00"/>
    <n v="13.0788667752349"/>
    <n v="3066.8"/>
    <d v="2023-09-11T00:00:00"/>
    <x v="1"/>
    <n v="2024"/>
    <n v="11"/>
    <n v="21"/>
    <n v="2023"/>
    <n v="9"/>
    <n v="11"/>
    <x v="2933"/>
    <n v="103.27886677523399"/>
    <x v="2"/>
    <x v="2"/>
    <x v="1"/>
    <n v="42935.199999999997"/>
  </r>
  <r>
    <s v="2235-ZGKPT"/>
    <s v="Female"/>
    <x v="0"/>
    <s v="Yes"/>
    <s v="Yes"/>
    <n v="4"/>
    <s v="Yes"/>
    <s v="Yes"/>
    <s v="DSL"/>
    <n v="347"/>
    <n v="2"/>
    <s v="No"/>
    <s v="No"/>
    <s v="No"/>
    <s v="No"/>
    <s v="No"/>
    <s v="No"/>
    <x v="0"/>
    <s v="No"/>
    <s v="Mailed check"/>
    <x v="1254"/>
    <n v="239.55"/>
    <x v="1"/>
    <x v="3280"/>
    <x v="3295"/>
    <x v="3301"/>
    <d v="2023-10-03T00:00:00"/>
    <n v="37.846245805517"/>
    <n v="101.7"/>
    <d v="2023-09-06T00:00:00"/>
    <x v="0"/>
    <n v="2023"/>
    <n v="10"/>
    <n v="3"/>
    <n v="2023"/>
    <n v="9"/>
    <n v="6"/>
    <x v="2934"/>
    <n v="88.696245805516995"/>
    <x v="0"/>
    <x v="1"/>
    <x v="1"/>
    <n v="17644.95"/>
  </r>
  <r>
    <s v="3891-PUQOD"/>
    <s v="Female"/>
    <x v="0"/>
    <s v="No"/>
    <s v="Yes"/>
    <n v="1"/>
    <s v="Yes"/>
    <s v="No"/>
    <s v="DSL"/>
    <n v="495"/>
    <n v="7"/>
    <s v="No"/>
    <s v="No"/>
    <s v="Yes"/>
    <s v="No"/>
    <s v="No"/>
    <s v="Yes"/>
    <x v="0"/>
    <s v="No"/>
    <s v="Electronic check"/>
    <x v="894"/>
    <n v="59.2"/>
    <x v="1"/>
    <x v="3281"/>
    <x v="3296"/>
    <x v="3302"/>
    <d v="2023-10-29T00:00:00"/>
    <n v="25.311950577455502"/>
    <n v="29.6"/>
    <d v="2023-09-05T00:00:00"/>
    <x v="1"/>
    <n v="2023"/>
    <n v="10"/>
    <n v="29"/>
    <n v="2023"/>
    <n v="9"/>
    <n v="5"/>
    <x v="2935"/>
    <n v="84.511950577455494"/>
    <x v="0"/>
    <x v="1"/>
    <x v="2"/>
    <n v="29304"/>
  </r>
  <r>
    <s v="5447-VYTKW"/>
    <s v="Male"/>
    <x v="0"/>
    <s v="No"/>
    <s v="No"/>
    <n v="27"/>
    <s v="Yes"/>
    <s v="No"/>
    <s v="DSL"/>
    <n v="107"/>
    <n v="3"/>
    <s v="Yes"/>
    <s v="No"/>
    <s v="No"/>
    <s v="Yes"/>
    <s v="No"/>
    <s v="No"/>
    <x v="0"/>
    <s v="No"/>
    <s v="Mailed check"/>
    <x v="353"/>
    <n v="1461.45"/>
    <x v="0"/>
    <x v="3282"/>
    <x v="3297"/>
    <x v="3303"/>
    <d v="2023-10-05T00:00:00"/>
    <n v="0"/>
    <n v="721.57500000000005"/>
    <d v="2023-06-18T00:00:00"/>
    <x v="0"/>
    <n v="2023"/>
    <n v="10"/>
    <n v="5"/>
    <n v="2023"/>
    <n v="6"/>
    <n v="18"/>
    <x v="2936"/>
    <n v="53.45"/>
    <x v="1"/>
    <x v="1"/>
    <x v="0"/>
    <n v="5719.15"/>
  </r>
  <r>
    <s v="3623-FQBOX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81"/>
    <n v="416.4"/>
    <x v="0"/>
    <x v="3283"/>
    <x v="3298"/>
    <x v="3304"/>
    <d v="2023-10-08T00:00:00"/>
    <n v="0"/>
    <n v="209.47499999999999"/>
    <d v="2023-09-03T00:00:00"/>
    <x v="0"/>
    <n v="2023"/>
    <n v="10"/>
    <n v="8"/>
    <n v="2023"/>
    <n v="9"/>
    <n v="3"/>
    <x v="2937"/>
    <n v="19.95"/>
    <x v="1"/>
    <x v="0"/>
    <x v="1"/>
    <n v="0"/>
  </r>
  <r>
    <s v="0689-NKYLF"/>
    <s v="Male"/>
    <x v="0"/>
    <s v="No"/>
    <s v="No"/>
    <n v="13"/>
    <s v="Yes"/>
    <s v="No"/>
    <s v="Fiber optic"/>
    <n v="745"/>
    <n v="10"/>
    <s v="No"/>
    <s v="No"/>
    <s v="Yes"/>
    <s v="No"/>
    <s v="Yes"/>
    <s v="No"/>
    <x v="0"/>
    <s v="Yes"/>
    <s v="Electronic check"/>
    <x v="1255"/>
    <n v="1060.5999999999999"/>
    <x v="1"/>
    <x v="3284"/>
    <x v="3299"/>
    <x v="3305"/>
    <d v="2023-10-24T00:00:00"/>
    <n v="41.849658021654697"/>
    <n v="540.79999999999995"/>
    <d v="2023-09-02T00:00:00"/>
    <x v="1"/>
    <n v="2023"/>
    <n v="10"/>
    <n v="24"/>
    <n v="2023"/>
    <n v="9"/>
    <n v="2"/>
    <x v="2938"/>
    <n v="125.049658021654"/>
    <x v="1"/>
    <x v="2"/>
    <x v="1"/>
    <n v="61984"/>
  </r>
  <r>
    <s v="8659-HDIYE"/>
    <s v="Female"/>
    <x v="1"/>
    <s v="No"/>
    <s v="No"/>
    <n v="64"/>
    <s v="Yes"/>
    <s v="Yes"/>
    <s v="DSL"/>
    <n v="598"/>
    <n v="10"/>
    <s v="No"/>
    <s v="Yes"/>
    <s v="Yes"/>
    <s v="Yes"/>
    <s v="No"/>
    <s v="Yes"/>
    <x v="0"/>
    <s v="No"/>
    <s v="Credit card (automatic)"/>
    <x v="712"/>
    <n v="4869.3500000000004"/>
    <x v="0"/>
    <x v="3285"/>
    <x v="3300"/>
    <x v="3306"/>
    <d v="2023-10-18T00:00:00"/>
    <n v="20.8778415767379"/>
    <n v="2388.8000000000002"/>
    <d v="2023-09-11T00:00:00"/>
    <x v="1"/>
    <n v="2023"/>
    <n v="10"/>
    <n v="18"/>
    <n v="2023"/>
    <n v="9"/>
    <n v="11"/>
    <x v="2939"/>
    <n v="95.527841576737899"/>
    <x v="2"/>
    <x v="2"/>
    <x v="2"/>
    <n v="44640.7"/>
  </r>
  <r>
    <s v="3658-KIBGF"/>
    <s v="Female"/>
    <x v="0"/>
    <s v="No"/>
    <s v="No"/>
    <n v="1"/>
    <s v="Yes"/>
    <s v="No"/>
    <s v="DSL"/>
    <n v="367"/>
    <n v="5"/>
    <s v="Yes"/>
    <s v="Yes"/>
    <s v="No"/>
    <s v="No"/>
    <s v="No"/>
    <s v="No"/>
    <x v="0"/>
    <s v="Yes"/>
    <s v="Electronic check"/>
    <x v="933"/>
    <n v="54.9"/>
    <x v="1"/>
    <x v="3286"/>
    <x v="3301"/>
    <x v="3307"/>
    <d v="2023-10-13T00:00:00"/>
    <n v="37.694356898442301"/>
    <n v="27.45"/>
    <d v="2023-09-05T00:00:00"/>
    <x v="1"/>
    <n v="2023"/>
    <n v="10"/>
    <n v="13"/>
    <n v="2023"/>
    <n v="9"/>
    <n v="5"/>
    <x v="2940"/>
    <n v="92.5943568984423"/>
    <x v="0"/>
    <x v="1"/>
    <x v="2"/>
    <n v="20148.3"/>
  </r>
  <r>
    <s v="3474-BAFSJ"/>
    <s v="Male"/>
    <x v="0"/>
    <s v="Yes"/>
    <s v="No"/>
    <n v="57"/>
    <s v="No"/>
    <s v="No phone service"/>
    <s v="DSL"/>
    <n v="318"/>
    <n v="9"/>
    <s v="No"/>
    <s v="Yes"/>
    <s v="Yes"/>
    <s v="Yes"/>
    <s v="Yes"/>
    <s v="Yes"/>
    <x v="2"/>
    <s v="Yes"/>
    <s v="Bank transfer (automatic)"/>
    <x v="1256"/>
    <n v="3265.95"/>
    <x v="0"/>
    <x v="3287"/>
    <x v="3302"/>
    <x v="3308"/>
    <d v="2025-01-11T00:00:00"/>
    <n v="20.562479387748699"/>
    <n v="1638.75"/>
    <d v="2023-09-09T00:00:00"/>
    <x v="1"/>
    <n v="2025"/>
    <n v="1"/>
    <n v="11"/>
    <n v="2023"/>
    <n v="9"/>
    <n v="9"/>
    <x v="2941"/>
    <n v="78.062479387748695"/>
    <x v="2"/>
    <x v="1"/>
    <x v="2"/>
    <n v="18285"/>
  </r>
  <r>
    <s v="5519-YLDGW"/>
    <s v="Female"/>
    <x v="0"/>
    <s v="Yes"/>
    <s v="No"/>
    <n v="21"/>
    <s v="Yes"/>
    <s v="Yes"/>
    <s v="Fiber optic"/>
    <n v="601"/>
    <n v="7"/>
    <s v="Yes"/>
    <s v="No"/>
    <s v="Yes"/>
    <s v="No"/>
    <s v="Yes"/>
    <s v="Yes"/>
    <x v="0"/>
    <s v="Yes"/>
    <s v="Electronic check"/>
    <x v="1164"/>
    <n v="2254.1999999999998"/>
    <x v="1"/>
    <x v="3288"/>
    <x v="3303"/>
    <x v="3309"/>
    <d v="2023-10-22T00:00:00"/>
    <n v="47.562739178011597"/>
    <n v="1090.95"/>
    <d v="2023-09-05T00:00:00"/>
    <x v="1"/>
    <n v="2023"/>
    <n v="10"/>
    <n v="22"/>
    <n v="2023"/>
    <n v="9"/>
    <n v="5"/>
    <x v="2942"/>
    <n v="151.46273917801099"/>
    <x v="1"/>
    <x v="2"/>
    <x v="1"/>
    <n v="62443.9"/>
  </r>
  <r>
    <s v="3865-ZFZIB"/>
    <s v="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358.15"/>
    <x v="0"/>
    <x v="3289"/>
    <x v="3304"/>
    <x v="3310"/>
    <d v="2024-11-26T00:00:00"/>
    <n v="0"/>
    <n v="186.67500000000001"/>
    <d v="2023-08-23T00:00:00"/>
    <x v="0"/>
    <n v="2024"/>
    <n v="11"/>
    <n v="26"/>
    <n v="2023"/>
    <n v="8"/>
    <n v="23"/>
    <x v="2943"/>
    <n v="19.649999999999999"/>
    <x v="1"/>
    <x v="0"/>
    <x v="0"/>
    <n v="0"/>
  </r>
  <r>
    <s v="1855-AGAWH"/>
    <s v="Male"/>
    <x v="0"/>
    <s v="Yes"/>
    <s v="No"/>
    <n v="31"/>
    <s v="Yes"/>
    <s v="No"/>
    <s v="Fiber optic"/>
    <n v="972"/>
    <n v="5"/>
    <s v="No"/>
    <s v="No"/>
    <s v="Yes"/>
    <s v="No"/>
    <s v="Yes"/>
    <s v="Yes"/>
    <x v="1"/>
    <s v="Yes"/>
    <s v="Electronic check"/>
    <x v="972"/>
    <n v="2939.8"/>
    <x v="0"/>
    <x v="3290"/>
    <x v="3305"/>
    <x v="3311"/>
    <d v="2024-02-17T00:00:00"/>
    <n v="22.980472007013599"/>
    <n v="1453.9"/>
    <d v="2023-09-08T00:00:00"/>
    <x v="1"/>
    <n v="2024"/>
    <n v="2"/>
    <n v="17"/>
    <n v="2023"/>
    <n v="9"/>
    <n v="8"/>
    <x v="452"/>
    <n v="116.780472007013"/>
    <x v="1"/>
    <x v="2"/>
    <x v="1"/>
    <n v="91173.599999999904"/>
  </r>
  <r>
    <s v="7109-CQYUZ"/>
    <s v="Male"/>
    <x v="0"/>
    <s v="No"/>
    <s v="No"/>
    <n v="52"/>
    <s v="Yes"/>
    <s v="Yes"/>
    <s v="DSL"/>
    <n v="256"/>
    <n v="5"/>
    <s v="Yes"/>
    <s v="Yes"/>
    <s v="Yes"/>
    <s v="Yes"/>
    <s v="Yes"/>
    <s v="Yes"/>
    <x v="2"/>
    <s v="Yes"/>
    <s v="Mailed check"/>
    <x v="543"/>
    <n v="4652.3999999999996"/>
    <x v="0"/>
    <x v="3291"/>
    <x v="3306"/>
    <x v="3312"/>
    <d v="2025-02-03T00:00:00"/>
    <n v="0"/>
    <n v="2320.5"/>
    <d v="2023-08-12T00:00:00"/>
    <x v="0"/>
    <n v="2025"/>
    <n v="2"/>
    <n v="3"/>
    <n v="2023"/>
    <n v="8"/>
    <n v="12"/>
    <x v="1687"/>
    <n v="89.25"/>
    <x v="2"/>
    <x v="2"/>
    <x v="1"/>
    <n v="22848"/>
  </r>
  <r>
    <s v="1370-GGAWX"/>
    <s v="Female"/>
    <x v="0"/>
    <s v="No"/>
    <s v="No"/>
    <n v="46"/>
    <s v="Yes"/>
    <s v="Yes"/>
    <s v="Fiber optic"/>
    <n v="734"/>
    <n v="4"/>
    <s v="No"/>
    <s v="Yes"/>
    <s v="Yes"/>
    <s v="No"/>
    <s v="No"/>
    <s v="Yes"/>
    <x v="1"/>
    <s v="Yes"/>
    <s v="Electronic check"/>
    <x v="1257"/>
    <n v="4408.45"/>
    <x v="0"/>
    <x v="3292"/>
    <x v="3307"/>
    <x v="3313"/>
    <d v="2024-03-19T00:00:00"/>
    <n v="17.637063402865699"/>
    <n v="2165.4499999999998"/>
    <d v="2023-07-28T00:00:00"/>
    <x v="0"/>
    <n v="2024"/>
    <n v="3"/>
    <n v="19"/>
    <n v="2023"/>
    <n v="7"/>
    <n v="28"/>
    <x v="2944"/>
    <n v="111.787063402865"/>
    <x v="2"/>
    <x v="2"/>
    <x v="0"/>
    <n v="69106.100000000006"/>
  </r>
  <r>
    <s v="4680-KUTAJ"/>
    <s v="Female"/>
    <x v="1"/>
    <s v="No"/>
    <s v="No"/>
    <n v="11"/>
    <s v="Yes"/>
    <s v="Yes"/>
    <s v="DSL"/>
    <n v="851"/>
    <n v="1"/>
    <s v="Yes"/>
    <s v="No"/>
    <s v="No"/>
    <s v="No"/>
    <s v="No"/>
    <s v="No"/>
    <x v="0"/>
    <s v="Yes"/>
    <s v="Electronic check"/>
    <x v="1258"/>
    <n v="580.79999999999995"/>
    <x v="0"/>
    <x v="3293"/>
    <x v="3308"/>
    <x v="3314"/>
    <d v="2023-10-07T00:00:00"/>
    <n v="37.7856383557491"/>
    <n v="305.8"/>
    <d v="2023-08-12T00:00:00"/>
    <x v="0"/>
    <n v="2023"/>
    <n v="10"/>
    <n v="7"/>
    <n v="2023"/>
    <n v="8"/>
    <n v="12"/>
    <x v="486"/>
    <n v="93.385638355749094"/>
    <x v="0"/>
    <x v="1"/>
    <x v="1"/>
    <n v="47315.6"/>
  </r>
  <r>
    <s v="5307-UVGNB"/>
    <s v="Female"/>
    <x v="0"/>
    <s v="Yes"/>
    <s v="Yes"/>
    <n v="53"/>
    <s v="No"/>
    <s v="No phone service"/>
    <s v="DSL"/>
    <n v="305"/>
    <n v="5"/>
    <s v="Yes"/>
    <s v="Yes"/>
    <s v="Yes"/>
    <s v="No"/>
    <s v="No"/>
    <s v="Yes"/>
    <x v="0"/>
    <s v="Yes"/>
    <s v="Bank transfer (automatic)"/>
    <x v="931"/>
    <n v="2495.1999999999998"/>
    <x v="0"/>
    <x v="3294"/>
    <x v="3309"/>
    <x v="3315"/>
    <d v="2023-10-14T00:00:00"/>
    <n v="18.748624519917001"/>
    <n v="1290.55"/>
    <d v="2023-09-13T00:00:00"/>
    <x v="0"/>
    <n v="2023"/>
    <n v="10"/>
    <n v="14"/>
    <n v="2023"/>
    <n v="9"/>
    <n v="13"/>
    <x v="2945"/>
    <n v="67.448624519917004"/>
    <x v="2"/>
    <x v="1"/>
    <x v="1"/>
    <n v="14853.5"/>
  </r>
  <r>
    <s v="4946-EDSEW"/>
    <s v="Fe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61"/>
    <n v="180.3"/>
    <x v="1"/>
    <x v="3295"/>
    <x v="3310"/>
    <x v="3316"/>
    <d v="2023-10-14T00:00:00"/>
    <n v="0"/>
    <n v="105.875"/>
    <d v="2023-09-05T00:00:00"/>
    <x v="0"/>
    <n v="2023"/>
    <n v="10"/>
    <n v="14"/>
    <n v="2023"/>
    <n v="9"/>
    <n v="5"/>
    <x v="2946"/>
    <n v="19.25"/>
    <x v="0"/>
    <x v="0"/>
    <x v="1"/>
    <n v="0"/>
  </r>
  <r>
    <s v="2883-ILGWO"/>
    <s v="Male"/>
    <x v="1"/>
    <s v="No"/>
    <s v="No"/>
    <n v="57"/>
    <s v="Yes"/>
    <s v="Yes"/>
    <s v="Fiber optic"/>
    <n v="301"/>
    <n v="10"/>
    <s v="No"/>
    <s v="Yes"/>
    <s v="No"/>
    <s v="Yes"/>
    <s v="Yes"/>
    <s v="Yes"/>
    <x v="0"/>
    <s v="Yes"/>
    <s v="Bank transfer (automatic)"/>
    <x v="1043"/>
    <n v="5913.95"/>
    <x v="0"/>
    <x v="3296"/>
    <x v="3311"/>
    <x v="3317"/>
    <d v="2023-10-02T00:00:00"/>
    <n v="20.5854010770142"/>
    <n v="2989.65"/>
    <d v="2023-07-15T00:00:00"/>
    <x v="0"/>
    <n v="2023"/>
    <n v="10"/>
    <n v="2"/>
    <n v="2023"/>
    <n v="7"/>
    <n v="15"/>
    <x v="2947"/>
    <n v="125.485401077014"/>
    <x v="2"/>
    <x v="2"/>
    <x v="0"/>
    <n v="31574.9"/>
  </r>
  <r>
    <s v="2516-VQRRV"/>
    <s v="Female"/>
    <x v="1"/>
    <s v="No"/>
    <s v="No"/>
    <n v="2"/>
    <s v="Yes"/>
    <s v="Yes"/>
    <s v="Fiber optic"/>
    <n v="100"/>
    <n v="5"/>
    <s v="No"/>
    <s v="No"/>
    <s v="No"/>
    <s v="No"/>
    <s v="No"/>
    <s v="No"/>
    <x v="0"/>
    <s v="Yes"/>
    <s v="Mailed check"/>
    <x v="992"/>
    <n v="158.4"/>
    <x v="1"/>
    <x v="3297"/>
    <x v="3312"/>
    <x v="3318"/>
    <d v="2023-10-28T00:00:00"/>
    <n v="0"/>
    <n v="75.45"/>
    <d v="2023-08-31T00:00:00"/>
    <x v="0"/>
    <n v="2023"/>
    <n v="10"/>
    <n v="28"/>
    <n v="2023"/>
    <n v="8"/>
    <n v="31"/>
    <x v="2948"/>
    <n v="75.45"/>
    <x v="0"/>
    <x v="2"/>
    <x v="0"/>
    <n v="7545"/>
  </r>
  <r>
    <s v="7580-UGXNC"/>
    <s v="Female"/>
    <x v="1"/>
    <s v="No"/>
    <s v="No"/>
    <n v="2"/>
    <s v="Yes"/>
    <s v="No"/>
    <s v="DSL"/>
    <n v="501"/>
    <n v="8"/>
    <s v="Yes"/>
    <s v="Yes"/>
    <s v="No"/>
    <s v="No"/>
    <s v="No"/>
    <s v="No"/>
    <x v="0"/>
    <s v="No"/>
    <s v="Mailed check"/>
    <x v="457"/>
    <n v="104.2"/>
    <x v="1"/>
    <x v="3298"/>
    <x v="3313"/>
    <x v="3319"/>
    <d v="2023-10-26T00:00:00"/>
    <n v="42.597589141621498"/>
    <n v="54.85"/>
    <d v="2023-09-09T00:00:00"/>
    <x v="1"/>
    <n v="2023"/>
    <n v="10"/>
    <n v="26"/>
    <n v="2023"/>
    <n v="9"/>
    <n v="9"/>
    <x v="2949"/>
    <n v="97.447589141621506"/>
    <x v="0"/>
    <x v="1"/>
    <x v="2"/>
    <n v="27479.85"/>
  </r>
  <r>
    <s v="3642-BYHDO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7"/>
    <n v="1389.35"/>
    <x v="0"/>
    <x v="3299"/>
    <x v="3314"/>
    <x v="3320"/>
    <d v="2025-06-16T00:00:00"/>
    <n v="0"/>
    <n v="706.44999999999902"/>
    <d v="2023-09-02T00:00:00"/>
    <x v="0"/>
    <n v="2025"/>
    <n v="6"/>
    <n v="16"/>
    <n v="2023"/>
    <n v="9"/>
    <n v="2"/>
    <x v="2950"/>
    <n v="19.899999999999999"/>
    <x v="2"/>
    <x v="0"/>
    <x v="1"/>
    <n v="0"/>
  </r>
  <r>
    <s v="9629-NHXFW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9.399999999999999"/>
    <x v="0"/>
    <x v="3300"/>
    <x v="3315"/>
    <x v="3321"/>
    <d v="2023-10-19T00:00:00"/>
    <n v="0"/>
    <n v="9.6999999999999993"/>
    <d v="2023-09-10T00:00:00"/>
    <x v="0"/>
    <n v="2023"/>
    <n v="10"/>
    <n v="19"/>
    <n v="2023"/>
    <n v="9"/>
    <n v="10"/>
    <x v="63"/>
    <n v="19.399999999999999"/>
    <x v="0"/>
    <x v="0"/>
    <x v="1"/>
    <n v="0"/>
  </r>
  <r>
    <s v="2696-RZVZW"/>
    <s v="Male"/>
    <x v="0"/>
    <s v="Yes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64"/>
    <n v="1629.2"/>
    <x v="0"/>
    <x v="3301"/>
    <x v="3316"/>
    <x v="3322"/>
    <d v="2025-07-22T00:00:00"/>
    <n v="0"/>
    <n v="851.7"/>
    <d v="2023-09-05T00:00:00"/>
    <x v="0"/>
    <n v="2025"/>
    <n v="7"/>
    <n v="22"/>
    <n v="2023"/>
    <n v="9"/>
    <n v="5"/>
    <x v="2951"/>
    <n v="25.05"/>
    <x v="2"/>
    <x v="0"/>
    <x v="1"/>
    <n v="0"/>
  </r>
  <r>
    <s v="5766-FTRTS"/>
    <s v="Male"/>
    <x v="0"/>
    <s v="Yes"/>
    <s v="No"/>
    <n v="72"/>
    <s v="Yes"/>
    <s v="No"/>
    <s v="DSL"/>
    <n v="272"/>
    <n v="8"/>
    <s v="Yes"/>
    <s v="Yes"/>
    <s v="Yes"/>
    <s v="Yes"/>
    <s v="Yes"/>
    <s v="Yes"/>
    <x v="2"/>
    <s v="No"/>
    <s v="Mailed check"/>
    <x v="777"/>
    <n v="6033.1"/>
    <x v="0"/>
    <x v="3302"/>
    <x v="3317"/>
    <x v="3323"/>
    <d v="2025-09-03T00:00:00"/>
    <n v="0"/>
    <n v="3040.2"/>
    <d v="2023-08-04T00:00:00"/>
    <x v="0"/>
    <n v="2025"/>
    <n v="9"/>
    <n v="3"/>
    <n v="2023"/>
    <n v="8"/>
    <n v="4"/>
    <x v="2372"/>
    <n v="84.45"/>
    <x v="2"/>
    <x v="2"/>
    <x v="0"/>
    <n v="22970.400000000001"/>
  </r>
  <r>
    <s v="0396-HUJBP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70"/>
    <n v="44.4"/>
    <x v="0"/>
    <x v="3303"/>
    <x v="3318"/>
    <x v="3324"/>
    <d v="2023-10-21T00:00:00"/>
    <n v="0"/>
    <n v="19.3"/>
    <d v="2023-09-02T00:00:00"/>
    <x v="0"/>
    <n v="2023"/>
    <n v="10"/>
    <n v="21"/>
    <n v="2023"/>
    <n v="9"/>
    <n v="2"/>
    <x v="2952"/>
    <n v="19.3"/>
    <x v="0"/>
    <x v="0"/>
    <x v="1"/>
    <n v="0"/>
  </r>
  <r>
    <s v="5178-LMXOP"/>
    <s v="Male"/>
    <x v="1"/>
    <s v="Yes"/>
    <s v="No"/>
    <n v="1"/>
    <s v="Yes"/>
    <s v="Yes"/>
    <s v="Fiber optic"/>
    <n v="598"/>
    <n v="10"/>
    <s v="No"/>
    <s v="No"/>
    <s v="No"/>
    <s v="No"/>
    <s v="Yes"/>
    <s v="Yes"/>
    <x v="0"/>
    <s v="Yes"/>
    <s v="Electronic check"/>
    <x v="485"/>
    <n v="95.1"/>
    <x v="1"/>
    <x v="113"/>
    <x v="3319"/>
    <x v="3325"/>
    <d v="2023-10-21T00:00:00"/>
    <n v="24.733888551774001"/>
    <n v="47.55"/>
    <d v="2023-08-31T00:00:00"/>
    <x v="0"/>
    <n v="2023"/>
    <n v="10"/>
    <n v="21"/>
    <n v="2023"/>
    <n v="8"/>
    <n v="31"/>
    <x v="2953"/>
    <n v="119.833888551774"/>
    <x v="0"/>
    <x v="2"/>
    <x v="1"/>
    <n v="56869.799999999901"/>
  </r>
  <r>
    <s v="8879-ZKJOF"/>
    <s v="Female"/>
    <x v="0"/>
    <s v="No"/>
    <s v="No"/>
    <n v="41"/>
    <s v="Yes"/>
    <s v="No"/>
    <s v="DSL"/>
    <n v="263"/>
    <n v="7"/>
    <s v="Yes"/>
    <s v="No"/>
    <s v="Yes"/>
    <s v="Yes"/>
    <s v="Yes"/>
    <s v="Yes"/>
    <x v="1"/>
    <s v="Yes"/>
    <s v="Bank transfer (automatic)"/>
    <x v="43"/>
    <n v="3320.75"/>
    <x v="0"/>
    <x v="3304"/>
    <x v="3320"/>
    <x v="3326"/>
    <d v="2024-03-03T00:00:00"/>
    <n v="0"/>
    <n v="1636.925"/>
    <d v="2023-08-06T00:00:00"/>
    <x v="0"/>
    <n v="2024"/>
    <n v="3"/>
    <n v="3"/>
    <n v="2023"/>
    <n v="8"/>
    <n v="6"/>
    <x v="2954"/>
    <n v="79.849999999999994"/>
    <x v="2"/>
    <x v="2"/>
    <x v="0"/>
    <n v="21000.55"/>
  </r>
  <r>
    <s v="6285-FTQBF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0"/>
    <n v="1867.7"/>
    <x v="0"/>
    <x v="3305"/>
    <x v="3321"/>
    <x v="3327"/>
    <d v="2024-07-12T00:00:00"/>
    <n v="0"/>
    <n v="919.8"/>
    <d v="2023-06-24T00:00:00"/>
    <x v="0"/>
    <n v="2024"/>
    <n v="7"/>
    <n v="12"/>
    <n v="2023"/>
    <n v="6"/>
    <n v="24"/>
    <x v="2955"/>
    <n v="25.55"/>
    <x v="2"/>
    <x v="0"/>
    <x v="1"/>
    <n v="0"/>
  </r>
  <r>
    <s v="8185-UPYBR"/>
    <s v="Male"/>
    <x v="0"/>
    <s v="Yes"/>
    <s v="No"/>
    <n v="6"/>
    <s v="Yes"/>
    <s v="Yes"/>
    <s v="Fiber optic"/>
    <n v="298"/>
    <n v="1"/>
    <s v="No"/>
    <s v="No"/>
    <s v="No"/>
    <s v="No"/>
    <s v="No"/>
    <s v="No"/>
    <x v="0"/>
    <s v="Yes"/>
    <s v="Electronic check"/>
    <x v="528"/>
    <n v="438"/>
    <x v="1"/>
    <x v="3306"/>
    <x v="3322"/>
    <x v="3328"/>
    <d v="2023-10-19T00:00:00"/>
    <n v="0"/>
    <n v="226.5"/>
    <d v="2023-09-04T00:00:00"/>
    <x v="0"/>
    <n v="2023"/>
    <n v="10"/>
    <n v="19"/>
    <n v="2023"/>
    <n v="9"/>
    <n v="4"/>
    <x v="2412"/>
    <n v="75.5"/>
    <x v="0"/>
    <x v="2"/>
    <x v="0"/>
    <n v="22499"/>
  </r>
  <r>
    <s v="4585-HETAI"/>
    <s v="Female"/>
    <x v="0"/>
    <s v="Yes"/>
    <s v="Yes"/>
    <n v="4"/>
    <s v="Yes"/>
    <s v="No"/>
    <s v="Fiber optic"/>
    <n v="67"/>
    <n v="1"/>
    <s v="No"/>
    <s v="No"/>
    <s v="Yes"/>
    <s v="No"/>
    <s v="No"/>
    <s v="No"/>
    <x v="0"/>
    <s v="Yes"/>
    <s v="Electronic check"/>
    <x v="836"/>
    <n v="325.45"/>
    <x v="1"/>
    <x v="3307"/>
    <x v="3323"/>
    <x v="3329"/>
    <d v="2023-10-11T00:00:00"/>
    <n v="0"/>
    <n v="147.5"/>
    <d v="2023-08-09T00:00:00"/>
    <x v="0"/>
    <n v="2023"/>
    <n v="10"/>
    <n v="11"/>
    <n v="2023"/>
    <n v="8"/>
    <n v="9"/>
    <x v="1864"/>
    <n v="73.75"/>
    <x v="0"/>
    <x v="2"/>
    <x v="0"/>
    <n v="4941.25"/>
  </r>
  <r>
    <s v="7526-BEZQB"/>
    <s v="Male"/>
    <x v="0"/>
    <s v="No"/>
    <s v="No"/>
    <n v="12"/>
    <s v="Yes"/>
    <s v="Yes"/>
    <s v="Fiber optic"/>
    <n v="469"/>
    <n v="8"/>
    <s v="No"/>
    <s v="No"/>
    <s v="No"/>
    <s v="No"/>
    <s v="Yes"/>
    <s v="Yes"/>
    <x v="0"/>
    <s v="Yes"/>
    <s v="Electronic check"/>
    <x v="906"/>
    <n v="1148.0999999999999"/>
    <x v="1"/>
    <x v="3308"/>
    <x v="3324"/>
    <x v="3330"/>
    <d v="2023-10-16T00:00:00"/>
    <n v="45.167430904049901"/>
    <n v="576.29999999999995"/>
    <d v="2023-09-08T00:00:00"/>
    <x v="1"/>
    <n v="2023"/>
    <n v="10"/>
    <n v="16"/>
    <n v="2023"/>
    <n v="9"/>
    <n v="8"/>
    <x v="2956"/>
    <n v="141.217430904049"/>
    <x v="1"/>
    <x v="2"/>
    <x v="1"/>
    <n v="45047.45"/>
  </r>
  <r>
    <s v="1474-JUWSM"/>
    <s v="Female"/>
    <x v="0"/>
    <s v="Yes"/>
    <s v="No"/>
    <n v="58"/>
    <s v="Yes"/>
    <s v="Yes"/>
    <s v="DSL"/>
    <n v="21"/>
    <n v="2"/>
    <s v="Yes"/>
    <s v="No"/>
    <s v="No"/>
    <s v="Yes"/>
    <s v="No"/>
    <s v="Yes"/>
    <x v="1"/>
    <s v="Yes"/>
    <s v="Electronic check"/>
    <x v="1259"/>
    <n v="3972.25"/>
    <x v="0"/>
    <x v="3309"/>
    <x v="3325"/>
    <x v="3331"/>
    <d v="2024-04-01T00:00:00"/>
    <n v="0"/>
    <n v="1983.6"/>
    <d v="2023-09-01T00:00:00"/>
    <x v="1"/>
    <n v="2024"/>
    <n v="4"/>
    <n v="1"/>
    <n v="2023"/>
    <n v="9"/>
    <n v="1"/>
    <x v="2957"/>
    <n v="68.400000000000006"/>
    <x v="2"/>
    <x v="1"/>
    <x v="1"/>
    <n v="1436.4"/>
  </r>
  <r>
    <s v="3530-CRZSB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155.9"/>
    <x v="0"/>
    <x v="3310"/>
    <x v="3326"/>
    <x v="3332"/>
    <d v="2023-10-13T00:00:00"/>
    <n v="0"/>
    <n v="72.274999999999906"/>
    <d v="2023-08-25T00:00:00"/>
    <x v="0"/>
    <n v="2023"/>
    <n v="10"/>
    <n v="13"/>
    <n v="2023"/>
    <n v="8"/>
    <n v="25"/>
    <x v="2958"/>
    <n v="20.65"/>
    <x v="0"/>
    <x v="0"/>
    <x v="1"/>
    <n v="0"/>
  </r>
  <r>
    <s v="8498-XXGWA"/>
    <s v="Female"/>
    <x v="0"/>
    <s v="Yes"/>
    <s v="No"/>
    <n v="65"/>
    <s v="Yes"/>
    <s v="No"/>
    <s v="DSL"/>
    <n v="530"/>
    <n v="3"/>
    <s v="Yes"/>
    <s v="No"/>
    <s v="Yes"/>
    <s v="No"/>
    <s v="No"/>
    <s v="No"/>
    <x v="0"/>
    <s v="Yes"/>
    <s v="Mailed check"/>
    <x v="237"/>
    <n v="3673.15"/>
    <x v="0"/>
    <x v="3311"/>
    <x v="3327"/>
    <x v="3333"/>
    <d v="2023-09-29T00:00:00"/>
    <n v="11.5591728264452"/>
    <n v="1792.375"/>
    <d v="2023-06-29T00:00:00"/>
    <x v="0"/>
    <n v="2023"/>
    <n v="9"/>
    <n v="29"/>
    <n v="2023"/>
    <n v="6"/>
    <n v="29"/>
    <x v="2959"/>
    <n v="66.709172826445197"/>
    <x v="2"/>
    <x v="1"/>
    <x v="0"/>
    <n v="29229.5"/>
  </r>
  <r>
    <s v="9617-INGJY"/>
    <s v="Male"/>
    <x v="0"/>
    <s v="No"/>
    <s v="No"/>
    <n v="1"/>
    <s v="Yes"/>
    <s v="No"/>
    <s v="Fiber optic"/>
    <n v="591"/>
    <n v="8"/>
    <s v="No"/>
    <s v="No"/>
    <s v="No"/>
    <s v="No"/>
    <s v="No"/>
    <s v="No"/>
    <x v="0"/>
    <s v="Yes"/>
    <s v="Mailed check"/>
    <x v="232"/>
    <n v="70.599999999999994"/>
    <x v="0"/>
    <x v="3312"/>
    <x v="3328"/>
    <x v="3334"/>
    <d v="2023-10-27T00:00:00"/>
    <n v="36.6738956522263"/>
    <n v="35.299999999999997"/>
    <d v="2023-07-27T00:00:00"/>
    <x v="0"/>
    <n v="2023"/>
    <n v="10"/>
    <n v="27"/>
    <n v="2023"/>
    <n v="7"/>
    <n v="27"/>
    <x v="2960"/>
    <n v="107.273895652226"/>
    <x v="0"/>
    <x v="2"/>
    <x v="1"/>
    <n v="41724.6"/>
  </r>
  <r>
    <s v="0621-TSSMU"/>
    <s v="Male"/>
    <x v="0"/>
    <s v="Yes"/>
    <s v="No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81"/>
    <n v="1126.75"/>
    <x v="0"/>
    <x v="3313"/>
    <x v="3329"/>
    <x v="3335"/>
    <d v="2024-03-20T00:00:00"/>
    <n v="0"/>
    <n v="558.6"/>
    <d v="2023-09-05T00:00:00"/>
    <x v="0"/>
    <n v="2024"/>
    <n v="3"/>
    <n v="20"/>
    <n v="2023"/>
    <n v="9"/>
    <n v="5"/>
    <x v="2961"/>
    <n v="19.95"/>
    <x v="2"/>
    <x v="0"/>
    <x v="2"/>
    <n v="0"/>
  </r>
  <r>
    <s v="7234-KMNRQ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47"/>
    <n v="73.45"/>
    <x v="0"/>
    <x v="3314"/>
    <x v="3330"/>
    <x v="3336"/>
    <d v="2023-10-19T00:00:00"/>
    <n v="0"/>
    <n v="38"/>
    <d v="2023-09-05T00:00:00"/>
    <x v="0"/>
    <n v="2023"/>
    <n v="10"/>
    <n v="19"/>
    <n v="2023"/>
    <n v="9"/>
    <n v="5"/>
    <x v="2962"/>
    <n v="19"/>
    <x v="0"/>
    <x v="0"/>
    <x v="1"/>
    <n v="0"/>
  </r>
  <r>
    <s v="7636-PEPNS"/>
    <s v="Female"/>
    <x v="0"/>
    <s v="Yes"/>
    <s v="Yes"/>
    <n v="58"/>
    <s v="Yes"/>
    <s v="No"/>
    <s v="DSL"/>
    <n v="247"/>
    <n v="5"/>
    <s v="No"/>
    <s v="No"/>
    <s v="No"/>
    <s v="No"/>
    <s v="No"/>
    <s v="No"/>
    <x v="1"/>
    <s v="Yes"/>
    <s v="Mailed check"/>
    <x v="1252"/>
    <n v="2413.0500000000002"/>
    <x v="0"/>
    <x v="3315"/>
    <x v="3331"/>
    <x v="3337"/>
    <d v="2024-04-03T00:00:00"/>
    <n v="0"/>
    <n v="1278.9000000000001"/>
    <d v="2023-09-05T00:00:00"/>
    <x v="0"/>
    <n v="2024"/>
    <n v="4"/>
    <n v="3"/>
    <n v="2023"/>
    <n v="9"/>
    <n v="5"/>
    <x v="2202"/>
    <n v="44.1"/>
    <x v="2"/>
    <x v="1"/>
    <x v="1"/>
    <n v="10892.7"/>
  </r>
  <r>
    <s v="4683-WYDOU"/>
    <s v="Male"/>
    <x v="0"/>
    <s v="Yes"/>
    <s v="No"/>
    <n v="62"/>
    <s v="Yes"/>
    <s v="Yes"/>
    <s v="Fiber optic"/>
    <n v="258"/>
    <n v="8"/>
    <s v="No"/>
    <s v="No"/>
    <s v="Yes"/>
    <s v="Yes"/>
    <s v="Yes"/>
    <s v="Yes"/>
    <x v="2"/>
    <s v="Yes"/>
    <s v="Bank transfer (automatic)"/>
    <x v="1260"/>
    <n v="6912.7"/>
    <x v="0"/>
    <x v="3316"/>
    <x v="3332"/>
    <x v="3338"/>
    <d v="2024-11-19T00:00:00"/>
    <n v="0"/>
    <n v="3335.6"/>
    <d v="2023-09-05T00:00:00"/>
    <x v="1"/>
    <n v="2024"/>
    <n v="11"/>
    <n v="19"/>
    <n v="2023"/>
    <n v="9"/>
    <n v="5"/>
    <x v="2963"/>
    <n v="107.6"/>
    <x v="2"/>
    <x v="2"/>
    <x v="1"/>
    <n v="27760.799999999999"/>
  </r>
  <r>
    <s v="9052-DHNKM"/>
    <s v="Male"/>
    <x v="0"/>
    <s v="No"/>
    <s v="No"/>
    <n v="26"/>
    <s v="Yes"/>
    <s v="Yes"/>
    <s v="DSL"/>
    <n v="354"/>
    <n v="5"/>
    <s v="Yes"/>
    <s v="Yes"/>
    <s v="No"/>
    <s v="No"/>
    <s v="No"/>
    <s v="No"/>
    <x v="1"/>
    <s v="No"/>
    <s v="Electronic check"/>
    <x v="1261"/>
    <n v="1581.95"/>
    <x v="0"/>
    <x v="3317"/>
    <x v="3333"/>
    <x v="3339"/>
    <d v="2024-03-04T00:00:00"/>
    <n v="46.038435827618699"/>
    <n v="800.15"/>
    <d v="2023-07-29T00:00:00"/>
    <x v="0"/>
    <n v="2024"/>
    <n v="3"/>
    <n v="4"/>
    <n v="2023"/>
    <n v="7"/>
    <n v="29"/>
    <x v="2964"/>
    <n v="107.588435827618"/>
    <x v="1"/>
    <x v="1"/>
    <x v="0"/>
    <n v="21788.7"/>
  </r>
  <r>
    <s v="6794-HKIAJ"/>
    <s v="Male"/>
    <x v="0"/>
    <s v="No"/>
    <s v="No"/>
    <n v="62"/>
    <s v="Yes"/>
    <s v="Yes"/>
    <s v="Fiber optic"/>
    <n v="924"/>
    <n v="5"/>
    <s v="Yes"/>
    <s v="Yes"/>
    <s v="Yes"/>
    <s v="No"/>
    <s v="No"/>
    <s v="No"/>
    <x v="0"/>
    <s v="No"/>
    <s v="Bank transfer (automatic)"/>
    <x v="996"/>
    <n v="5586.45"/>
    <x v="0"/>
    <x v="3318"/>
    <x v="3334"/>
    <x v="3340"/>
    <d v="2023-10-08T00:00:00"/>
    <n v="49.846306939951099"/>
    <n v="2811.7"/>
    <d v="2023-09-01T00:00:00"/>
    <x v="1"/>
    <n v="2023"/>
    <n v="10"/>
    <n v="8"/>
    <n v="2023"/>
    <n v="9"/>
    <n v="1"/>
    <x v="2965"/>
    <n v="140.54630693995099"/>
    <x v="2"/>
    <x v="2"/>
    <x v="2"/>
    <n v="83806.8"/>
  </r>
  <r>
    <s v="5578-NKCXI"/>
    <s v="Female"/>
    <x v="0"/>
    <s v="Yes"/>
    <s v="Yes"/>
    <n v="58"/>
    <s v="Yes"/>
    <s v="No"/>
    <s v="Fiber optic"/>
    <n v="890"/>
    <n v="6"/>
    <s v="Yes"/>
    <s v="Yes"/>
    <s v="No"/>
    <s v="No"/>
    <s v="Yes"/>
    <s v="Yes"/>
    <x v="1"/>
    <s v="No"/>
    <s v="Credit card (automatic)"/>
    <x v="739"/>
    <n v="5846.65"/>
    <x v="0"/>
    <x v="3319"/>
    <x v="149"/>
    <x v="40"/>
    <d v="2024-02-26T00:00:00"/>
    <n v="43.016626564957903"/>
    <n v="2878.25"/>
    <d v="2023-08-22T00:00:00"/>
    <x v="0"/>
    <n v="2024"/>
    <n v="2"/>
    <n v="26"/>
    <n v="2023"/>
    <n v="8"/>
    <n v="22"/>
    <x v="2966"/>
    <n v="142.26662656495699"/>
    <x v="2"/>
    <x v="2"/>
    <x v="0"/>
    <n v="88332.5"/>
  </r>
  <r>
    <s v="1642-HMARX"/>
    <s v="Female"/>
    <x v="0"/>
    <s v="Yes"/>
    <s v="No"/>
    <n v="68"/>
    <s v="Yes"/>
    <s v="Yes"/>
    <s v="DSL"/>
    <n v="637"/>
    <n v="1"/>
    <s v="Yes"/>
    <s v="Yes"/>
    <s v="Yes"/>
    <s v="Yes"/>
    <s v="Yes"/>
    <s v="Yes"/>
    <x v="2"/>
    <s v="Yes"/>
    <s v="Electronic check"/>
    <x v="525"/>
    <n v="6424.7"/>
    <x v="0"/>
    <x v="3320"/>
    <x v="3335"/>
    <x v="3341"/>
    <d v="2024-11-14T00:00:00"/>
    <n v="43.794853910209099"/>
    <n v="3117.8"/>
    <d v="2023-07-02T00:00:00"/>
    <x v="0"/>
    <n v="2024"/>
    <n v="11"/>
    <n v="14"/>
    <n v="2023"/>
    <n v="7"/>
    <n v="2"/>
    <x v="2967"/>
    <n v="135.494853910209"/>
    <x v="2"/>
    <x v="2"/>
    <x v="0"/>
    <n v="58412.9"/>
  </r>
  <r>
    <s v="3096-WPXBT"/>
    <s v="Female"/>
    <x v="0"/>
    <s v="Yes"/>
    <s v="Yes"/>
    <n v="61"/>
    <s v="Yes"/>
    <s v="Yes"/>
    <s v="Fiber optic"/>
    <n v="319"/>
    <n v="2"/>
    <s v="Yes"/>
    <s v="Yes"/>
    <s v="Yes"/>
    <s v="No"/>
    <s v="No"/>
    <s v="Yes"/>
    <x v="1"/>
    <s v="Yes"/>
    <s v="Credit card (automatic)"/>
    <x v="1101"/>
    <n v="6018.65"/>
    <x v="0"/>
    <x v="113"/>
    <x v="3336"/>
    <x v="3342"/>
    <d v="2024-03-12T00:00:00"/>
    <n v="19.960349444363601"/>
    <n v="3071.35"/>
    <d v="2023-07-14T00:00:00"/>
    <x v="0"/>
    <n v="2024"/>
    <n v="3"/>
    <n v="12"/>
    <n v="2023"/>
    <n v="7"/>
    <n v="14"/>
    <x v="2968"/>
    <n v="120.66034944436301"/>
    <x v="2"/>
    <x v="2"/>
    <x v="1"/>
    <n v="32123.3"/>
  </r>
  <r>
    <s v="8434-PNQZX"/>
    <s v="Female"/>
    <x v="0"/>
    <s v="No"/>
    <s v="No"/>
    <n v="42"/>
    <s v="Yes"/>
    <s v="Yes"/>
    <s v="DSL"/>
    <n v="598"/>
    <n v="1"/>
    <s v="No"/>
    <s v="No"/>
    <s v="Yes"/>
    <s v="Yes"/>
    <s v="Yes"/>
    <s v="Yes"/>
    <x v="2"/>
    <s v="Yes"/>
    <s v="Credit card (automatic)"/>
    <x v="800"/>
    <n v="3373.4"/>
    <x v="0"/>
    <x v="3321"/>
    <x v="3337"/>
    <x v="3343"/>
    <d v="2024-11-22T00:00:00"/>
    <n v="33.068095954310202"/>
    <n v="1647.45"/>
    <d v="2023-08-31T00:00:00"/>
    <x v="1"/>
    <n v="2024"/>
    <n v="11"/>
    <n v="22"/>
    <n v="2023"/>
    <n v="8"/>
    <n v="31"/>
    <x v="2969"/>
    <n v="111.51809595431"/>
    <x v="2"/>
    <x v="2"/>
    <x v="1"/>
    <n v="46913.1"/>
  </r>
  <r>
    <s v="5950-AAAGJ"/>
    <s v="Male"/>
    <x v="0"/>
    <s v="No"/>
    <s v="No"/>
    <n v="18"/>
    <s v="Yes"/>
    <s v="Yes"/>
    <s v="Fiber optic"/>
    <n v="35"/>
    <n v="10"/>
    <s v="No"/>
    <s v="No"/>
    <s v="No"/>
    <s v="No"/>
    <s v="Yes"/>
    <s v="No"/>
    <x v="0"/>
    <s v="No"/>
    <s v="Bank transfer (automatic)"/>
    <x v="132"/>
    <n v="1537.9"/>
    <x v="0"/>
    <x v="3322"/>
    <x v="3338"/>
    <x v="3344"/>
    <d v="2023-10-22T00:00:00"/>
    <n v="0"/>
    <n v="758.69999999999902"/>
    <d v="2023-07-14T00:00:00"/>
    <x v="0"/>
    <n v="2023"/>
    <n v="10"/>
    <n v="22"/>
    <n v="2023"/>
    <n v="7"/>
    <n v="14"/>
    <x v="2970"/>
    <n v="84.3"/>
    <x v="1"/>
    <x v="2"/>
    <x v="0"/>
    <n v="2950.5"/>
  </r>
  <r>
    <s v="4299-OPXEJ"/>
    <s v="Female"/>
    <x v="0"/>
    <s v="No"/>
    <s v="No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25"/>
    <n v="1080.55"/>
    <x v="0"/>
    <x v="3323"/>
    <x v="3339"/>
    <x v="3345"/>
    <d v="2024-07-21T00:00:00"/>
    <n v="0"/>
    <n v="547.4"/>
    <d v="2023-07-22T00:00:00"/>
    <x v="0"/>
    <n v="2024"/>
    <n v="7"/>
    <n v="21"/>
    <n v="2023"/>
    <n v="7"/>
    <n v="22"/>
    <x v="2971"/>
    <n v="19.55"/>
    <x v="2"/>
    <x v="0"/>
    <x v="0"/>
    <n v="0"/>
  </r>
  <r>
    <s v="4951-UKAAQ"/>
    <s v="Female"/>
    <x v="0"/>
    <s v="No"/>
    <s v="No"/>
    <n v="4"/>
    <s v="Yes"/>
    <s v="Yes"/>
    <s v="Fiber optic"/>
    <n v="280"/>
    <n v="2"/>
    <s v="No"/>
    <s v="Yes"/>
    <s v="No"/>
    <s v="No"/>
    <s v="No"/>
    <s v="Yes"/>
    <x v="0"/>
    <s v="Yes"/>
    <s v="Electronic check"/>
    <x v="116"/>
    <n v="355.2"/>
    <x v="1"/>
    <x v="3324"/>
    <x v="3340"/>
    <x v="3346"/>
    <d v="2023-10-18T00:00:00"/>
    <n v="0"/>
    <n v="177.9"/>
    <d v="2023-09-11T00:00:00"/>
    <x v="0"/>
    <n v="2023"/>
    <n v="10"/>
    <n v="18"/>
    <n v="2023"/>
    <n v="9"/>
    <n v="11"/>
    <x v="2972"/>
    <n v="88.95"/>
    <x v="0"/>
    <x v="2"/>
    <x v="1"/>
    <n v="24906"/>
  </r>
  <r>
    <s v="9618-LFJRU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507"/>
    <n v="82.85"/>
    <x v="0"/>
    <x v="3325"/>
    <x v="3341"/>
    <x v="3347"/>
    <d v="2023-10-18T00:00:00"/>
    <n v="0"/>
    <n v="40.9"/>
    <d v="2023-09-06T00:00:00"/>
    <x v="0"/>
    <n v="2023"/>
    <n v="10"/>
    <n v="18"/>
    <n v="2023"/>
    <n v="9"/>
    <n v="6"/>
    <x v="2973"/>
    <n v="20.45"/>
    <x v="0"/>
    <x v="0"/>
    <x v="1"/>
    <n v="0"/>
  </r>
  <r>
    <s v="6693-DJWTY"/>
    <s v="Female"/>
    <x v="0"/>
    <s v="No"/>
    <s v="Yes"/>
    <n v="35"/>
    <s v="Yes"/>
    <s v="No"/>
    <s v="DSL"/>
    <n v="336"/>
    <n v="4"/>
    <s v="Yes"/>
    <s v="Yes"/>
    <s v="No"/>
    <s v="No"/>
    <s v="No"/>
    <s v="No"/>
    <x v="1"/>
    <s v="No"/>
    <s v="Credit card (automatic)"/>
    <x v="1258"/>
    <n v="2016.45"/>
    <x v="0"/>
    <x v="3326"/>
    <x v="3342"/>
    <x v="3348"/>
    <d v="2024-04-14T00:00:00"/>
    <n v="39.927356481953801"/>
    <n v="973"/>
    <d v="2023-08-26T00:00:00"/>
    <x v="0"/>
    <n v="2024"/>
    <n v="4"/>
    <n v="14"/>
    <n v="2023"/>
    <n v="8"/>
    <n v="26"/>
    <x v="2974"/>
    <n v="95.527356481953802"/>
    <x v="1"/>
    <x v="1"/>
    <x v="0"/>
    <n v="18681.599999999999"/>
  </r>
  <r>
    <s v="0744-GKNGE"/>
    <s v="Female"/>
    <x v="0"/>
    <s v="Yes"/>
    <s v="Yes"/>
    <n v="64"/>
    <s v="Yes"/>
    <s v="Yes"/>
    <s v="Fiber optic"/>
    <n v="723"/>
    <n v="6"/>
    <s v="Yes"/>
    <s v="No"/>
    <s v="No"/>
    <s v="Yes"/>
    <s v="No"/>
    <s v="No"/>
    <x v="0"/>
    <s v="Yes"/>
    <s v="Bank transfer (automatic)"/>
    <x v="188"/>
    <n v="5327.25"/>
    <x v="0"/>
    <x v="3327"/>
    <x v="3343"/>
    <x v="3349"/>
    <d v="2023-10-21T00:00:00"/>
    <n v="42.266602121072602"/>
    <n v="2777.6"/>
    <d v="2023-09-06T00:00:00"/>
    <x v="1"/>
    <n v="2023"/>
    <n v="10"/>
    <n v="21"/>
    <n v="2023"/>
    <n v="9"/>
    <n v="6"/>
    <x v="2975"/>
    <n v="129.06660212107201"/>
    <x v="2"/>
    <x v="2"/>
    <x v="2"/>
    <n v="62756.4"/>
  </r>
  <r>
    <s v="6447-EGDIV"/>
    <s v="Female"/>
    <x v="0"/>
    <s v="No"/>
    <s v="No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774"/>
    <n v="683.25"/>
    <x v="0"/>
    <x v="3328"/>
    <x v="3344"/>
    <x v="3350"/>
    <d v="2024-02-22T00:00:00"/>
    <n v="0"/>
    <n v="324.72500000000002"/>
    <d v="2023-07-21T00:00:00"/>
    <x v="0"/>
    <n v="2024"/>
    <n v="2"/>
    <n v="22"/>
    <n v="2023"/>
    <n v="7"/>
    <n v="21"/>
    <x v="2976"/>
    <n v="20.95"/>
    <x v="1"/>
    <x v="0"/>
    <x v="0"/>
    <n v="0"/>
  </r>
  <r>
    <s v="1167-OYZJF"/>
    <s v="Female"/>
    <x v="1"/>
    <s v="Yes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2"/>
    <n v="1263.05"/>
    <x v="0"/>
    <x v="3329"/>
    <x v="3345"/>
    <x v="3351"/>
    <d v="2025-04-16T00:00:00"/>
    <n v="0"/>
    <n v="671.67499999999995"/>
    <d v="2023-07-25T00:00:00"/>
    <x v="0"/>
    <n v="2025"/>
    <n v="4"/>
    <n v="16"/>
    <n v="2023"/>
    <n v="7"/>
    <n v="25"/>
    <x v="237"/>
    <n v="20.05"/>
    <x v="2"/>
    <x v="0"/>
    <x v="1"/>
    <n v="0"/>
  </r>
  <r>
    <s v="2108-YKQTY"/>
    <s v="Female"/>
    <x v="0"/>
    <s v="No"/>
    <s v="No"/>
    <n v="4"/>
    <s v="Yes"/>
    <s v="No"/>
    <s v="DSL"/>
    <n v="173"/>
    <n v="4"/>
    <s v="No"/>
    <s v="Yes"/>
    <s v="No"/>
    <s v="No"/>
    <s v="No"/>
    <s v="No"/>
    <x v="0"/>
    <s v="No"/>
    <s v="Credit card (automatic)"/>
    <x v="114"/>
    <n v="151.30000000000001"/>
    <x v="1"/>
    <x v="3330"/>
    <x v="3346"/>
    <x v="3352"/>
    <d v="2023-10-20T00:00:00"/>
    <n v="0"/>
    <n v="101.4"/>
    <d v="2023-08-31T00:00:00"/>
    <x v="1"/>
    <n v="2023"/>
    <n v="10"/>
    <n v="20"/>
    <n v="2023"/>
    <n v="8"/>
    <n v="31"/>
    <x v="2977"/>
    <n v="50.7"/>
    <x v="0"/>
    <x v="1"/>
    <x v="1"/>
    <n v="8771.1"/>
  </r>
  <r>
    <s v="4806-DXQCE"/>
    <s v="Female"/>
    <x v="1"/>
    <s v="Yes"/>
    <s v="No"/>
    <n v="70"/>
    <s v="Yes"/>
    <s v="Yes"/>
    <s v="Fiber optic"/>
    <n v="733"/>
    <n v="9"/>
    <s v="Yes"/>
    <s v="Yes"/>
    <s v="Yes"/>
    <s v="Yes"/>
    <s v="Yes"/>
    <s v="Yes"/>
    <x v="2"/>
    <s v="Yes"/>
    <s v="Electronic check"/>
    <x v="1057"/>
    <n v="7714.65"/>
    <x v="0"/>
    <x v="113"/>
    <x v="3347"/>
    <x v="3353"/>
    <d v="2025-05-01T00:00:00"/>
    <n v="11.614033074387899"/>
    <n v="3977.75"/>
    <d v="2023-08-11T00:00:00"/>
    <x v="0"/>
    <n v="2025"/>
    <n v="5"/>
    <n v="1"/>
    <n v="2023"/>
    <n v="8"/>
    <n v="11"/>
    <x v="2978"/>
    <n v="125.264033074388"/>
    <x v="2"/>
    <x v="2"/>
    <x v="1"/>
    <n v="83305.45"/>
  </r>
  <r>
    <s v="4918-QLLIW"/>
    <s v="Male"/>
    <x v="0"/>
    <s v="No"/>
    <s v="No"/>
    <n v="3"/>
    <s v="Yes"/>
    <s v="No"/>
    <s v="DSL"/>
    <n v="331"/>
    <n v="7"/>
    <s v="No"/>
    <s v="No"/>
    <s v="No"/>
    <s v="No"/>
    <s v="Yes"/>
    <s v="No"/>
    <x v="0"/>
    <s v="No"/>
    <s v="Credit card (automatic)"/>
    <x v="1262"/>
    <n v="188.7"/>
    <x v="1"/>
    <x v="3331"/>
    <x v="3348"/>
    <x v="3354"/>
    <d v="2023-10-03T00:00:00"/>
    <n v="26.4476607197834"/>
    <n v="80.099999999999994"/>
    <d v="2023-09-10T00:00:00"/>
    <x v="1"/>
    <n v="2023"/>
    <n v="10"/>
    <n v="3"/>
    <n v="2023"/>
    <n v="9"/>
    <n v="10"/>
    <x v="2979"/>
    <n v="79.847660719783406"/>
    <x v="0"/>
    <x v="1"/>
    <x v="1"/>
    <n v="17675.3999999999"/>
  </r>
  <r>
    <s v="7056-IMHCC"/>
    <s v="Male"/>
    <x v="1"/>
    <s v="Yes"/>
    <s v="No"/>
    <n v="53"/>
    <s v="Yes"/>
    <s v="Yes"/>
    <s v="Fiber optic"/>
    <n v="674"/>
    <n v="5"/>
    <s v="No"/>
    <s v="Yes"/>
    <s v="No"/>
    <s v="No"/>
    <s v="Yes"/>
    <s v="Yes"/>
    <x v="0"/>
    <s v="Yes"/>
    <s v="Electronic check"/>
    <x v="175"/>
    <n v="5549.4"/>
    <x v="1"/>
    <x v="3332"/>
    <x v="3349"/>
    <x v="3355"/>
    <d v="2023-10-08T00:00:00"/>
    <n v="15.2032267931578"/>
    <n v="2700.35"/>
    <d v="2023-09-13T00:00:00"/>
    <x v="1"/>
    <n v="2023"/>
    <n v="10"/>
    <n v="8"/>
    <n v="2023"/>
    <n v="9"/>
    <n v="13"/>
    <x v="2980"/>
    <n v="117.10322679315701"/>
    <x v="2"/>
    <x v="2"/>
    <x v="1"/>
    <n v="68680.600000000006"/>
  </r>
  <r>
    <s v="4854-SSLTN"/>
    <s v="Male"/>
    <x v="0"/>
    <s v="Yes"/>
    <s v="Yes"/>
    <n v="2"/>
    <s v="Yes"/>
    <s v="No"/>
    <s v="DSL"/>
    <n v="93"/>
    <n v="4"/>
    <s v="Yes"/>
    <s v="Yes"/>
    <s v="No"/>
    <s v="Yes"/>
    <s v="No"/>
    <s v="No"/>
    <x v="2"/>
    <s v="No"/>
    <s v="Mailed check"/>
    <x v="707"/>
    <n v="130.5"/>
    <x v="0"/>
    <x v="3333"/>
    <x v="3350"/>
    <x v="3356"/>
    <d v="2025-03-19T00:00:00"/>
    <n v="0"/>
    <n v="59.5"/>
    <d v="2023-07-07T00:00:00"/>
    <x v="0"/>
    <n v="2025"/>
    <n v="3"/>
    <n v="19"/>
    <n v="2023"/>
    <n v="7"/>
    <n v="7"/>
    <x v="1439"/>
    <n v="59.5"/>
    <x v="0"/>
    <x v="1"/>
    <x v="0"/>
    <n v="5533.5"/>
  </r>
  <r>
    <s v="5294-DMSFH"/>
    <s v="Female"/>
    <x v="0"/>
    <s v="Yes"/>
    <s v="Yes"/>
    <n v="29"/>
    <s v="Yes"/>
    <s v="No"/>
    <s v="Fiber optic"/>
    <n v="205"/>
    <n v="2"/>
    <s v="No"/>
    <s v="No"/>
    <s v="No"/>
    <s v="No"/>
    <s v="Yes"/>
    <s v="Yes"/>
    <x v="0"/>
    <s v="Yes"/>
    <s v="Credit card (automatic)"/>
    <x v="1263"/>
    <n v="2621.75"/>
    <x v="0"/>
    <x v="3334"/>
    <x v="3351"/>
    <x v="3357"/>
    <d v="2023-10-02T00:00:00"/>
    <n v="0"/>
    <n v="1273.0999999999999"/>
    <d v="2023-09-01T00:00:00"/>
    <x v="1"/>
    <n v="2023"/>
    <n v="10"/>
    <n v="2"/>
    <n v="2023"/>
    <n v="9"/>
    <n v="1"/>
    <x v="2981"/>
    <n v="87.8"/>
    <x v="1"/>
    <x v="2"/>
    <x v="1"/>
    <n v="17999"/>
  </r>
  <r>
    <s v="4837-PZTIC"/>
    <s v="Female"/>
    <x v="0"/>
    <s v="No"/>
    <s v="No"/>
    <n v="47"/>
    <s v="No"/>
    <s v="No phone service"/>
    <s v="DSL"/>
    <n v="575"/>
    <n v="6"/>
    <s v="Yes"/>
    <s v="No"/>
    <s v="Yes"/>
    <s v="Yes"/>
    <s v="No"/>
    <s v="No"/>
    <x v="2"/>
    <s v="No"/>
    <s v="Mailed check"/>
    <x v="296"/>
    <n v="1875.25"/>
    <x v="0"/>
    <x v="3335"/>
    <x v="3352"/>
    <x v="3358"/>
    <d v="2025-03-11T00:00:00"/>
    <n v="41.349530043009402"/>
    <n v="984.65"/>
    <d v="2023-09-08T00:00:00"/>
    <x v="0"/>
    <n v="2025"/>
    <n v="3"/>
    <n v="11"/>
    <n v="2023"/>
    <n v="9"/>
    <n v="8"/>
    <x v="415"/>
    <n v="83.249530043009401"/>
    <x v="2"/>
    <x v="1"/>
    <x v="1"/>
    <n v="24092.5"/>
  </r>
  <r>
    <s v="1625-JAIIY"/>
    <s v="Female"/>
    <x v="0"/>
    <s v="Yes"/>
    <s v="Yes"/>
    <n v="68"/>
    <s v="Yes"/>
    <s v="Yes"/>
    <s v="Fiber optic"/>
    <n v="72"/>
    <n v="7"/>
    <s v="No"/>
    <s v="No"/>
    <s v="No"/>
    <s v="No"/>
    <s v="Yes"/>
    <s v="No"/>
    <x v="1"/>
    <s v="Yes"/>
    <s v="Electronic check"/>
    <x v="1264"/>
    <n v="5685.8"/>
    <x v="1"/>
    <x v="3336"/>
    <x v="3353"/>
    <x v="3359"/>
    <d v="2024-03-27T00:00:00"/>
    <n v="0"/>
    <n v="2822"/>
    <d v="2023-09-13T00:00:00"/>
    <x v="1"/>
    <n v="2024"/>
    <n v="3"/>
    <n v="27"/>
    <n v="2023"/>
    <n v="9"/>
    <n v="13"/>
    <x v="946"/>
    <n v="83"/>
    <x v="2"/>
    <x v="2"/>
    <x v="1"/>
    <n v="5976"/>
  </r>
  <r>
    <s v="0603-OLQDC"/>
    <s v="Male"/>
    <x v="0"/>
    <s v="No"/>
    <s v="Yes"/>
    <n v="12"/>
    <s v="Yes"/>
    <s v="No"/>
    <s v="DSL"/>
    <n v="903"/>
    <n v="2"/>
    <s v="Yes"/>
    <s v="No"/>
    <s v="No"/>
    <s v="No"/>
    <s v="Yes"/>
    <s v="Yes"/>
    <x v="0"/>
    <s v="Yes"/>
    <s v="Mailed check"/>
    <x v="345"/>
    <n v="837.5"/>
    <x v="0"/>
    <x v="3337"/>
    <x v="149"/>
    <x v="3360"/>
    <d v="2023-09-29T00:00:00"/>
    <n v="22.511119568414099"/>
    <n v="419.1"/>
    <d v="2023-08-15T00:00:00"/>
    <x v="0"/>
    <n v="2023"/>
    <n v="9"/>
    <n v="29"/>
    <n v="2023"/>
    <n v="8"/>
    <n v="15"/>
    <x v="510"/>
    <n v="92.361119568414097"/>
    <x v="1"/>
    <x v="1"/>
    <x v="0"/>
    <n v="63074.549999999901"/>
  </r>
  <r>
    <s v="3272-VUHPV"/>
    <s v="Female"/>
    <x v="0"/>
    <s v="Yes"/>
    <s v="Yes"/>
    <n v="8"/>
    <s v="Yes"/>
    <s v="No"/>
    <s v="DSL"/>
    <n v="172"/>
    <n v="4"/>
    <s v="No"/>
    <s v="Yes"/>
    <s v="No"/>
    <s v="Yes"/>
    <s v="No"/>
    <s v="No"/>
    <x v="0"/>
    <s v="No"/>
    <s v="Bank transfer (automatic)"/>
    <x v="1233"/>
    <n v="401.5"/>
    <x v="0"/>
    <x v="3338"/>
    <x v="3354"/>
    <x v="3361"/>
    <d v="2023-10-20T00:00:00"/>
    <n v="0"/>
    <n v="225.2"/>
    <d v="2023-08-24T00:00:00"/>
    <x v="0"/>
    <n v="2023"/>
    <n v="10"/>
    <n v="20"/>
    <n v="2023"/>
    <n v="8"/>
    <n v="24"/>
    <x v="2982"/>
    <n v="56.3"/>
    <x v="0"/>
    <x v="1"/>
    <x v="1"/>
    <n v="9683.6"/>
  </r>
  <r>
    <s v="4176-FXYBO"/>
    <s v="Male"/>
    <x v="0"/>
    <s v="Yes"/>
    <s v="No"/>
    <n v="54"/>
    <s v="Yes"/>
    <s v="Yes"/>
    <s v="Fiber optic"/>
    <n v="874"/>
    <n v="10"/>
    <s v="Yes"/>
    <s v="Yes"/>
    <s v="Yes"/>
    <s v="No"/>
    <s v="Yes"/>
    <s v="Yes"/>
    <x v="0"/>
    <s v="No"/>
    <s v="Electronic check"/>
    <x v="462"/>
    <n v="6118.95"/>
    <x v="0"/>
    <x v="3339"/>
    <x v="3355"/>
    <x v="3362"/>
    <d v="2023-10-08T00:00:00"/>
    <n v="19.280727212352399"/>
    <n v="2957.85"/>
    <d v="2023-09-07T00:00:00"/>
    <x v="1"/>
    <n v="2023"/>
    <n v="10"/>
    <n v="8"/>
    <n v="2023"/>
    <n v="9"/>
    <n v="7"/>
    <x v="2983"/>
    <n v="128.830727212352"/>
    <x v="2"/>
    <x v="2"/>
    <x v="1"/>
    <n v="95746.7"/>
  </r>
  <r>
    <s v="1063-DHQJF"/>
    <s v="Male"/>
    <x v="0"/>
    <s v="Yes"/>
    <s v="Yes"/>
    <n v="69"/>
    <s v="Yes"/>
    <s v="No"/>
    <s v="Fiber optic"/>
    <n v="504"/>
    <n v="5"/>
    <s v="No"/>
    <s v="Yes"/>
    <s v="No"/>
    <s v="Yes"/>
    <s v="Yes"/>
    <s v="No"/>
    <x v="2"/>
    <s v="Yes"/>
    <s v="Mailed check"/>
    <x v="1265"/>
    <n v="6480.9"/>
    <x v="0"/>
    <x v="3340"/>
    <x v="3356"/>
    <x v="3363"/>
    <d v="2024-09-17T00:00:00"/>
    <n v="10.575257842883399"/>
    <n v="3179.1750000000002"/>
    <d v="2023-09-03T00:00:00"/>
    <x v="1"/>
    <n v="2024"/>
    <n v="9"/>
    <n v="17"/>
    <n v="2023"/>
    <n v="9"/>
    <n v="3"/>
    <x v="2984"/>
    <n v="102.725257842883"/>
    <x v="2"/>
    <x v="2"/>
    <x v="1"/>
    <n v="46443.6"/>
  </r>
  <r>
    <s v="8663-UPDGF"/>
    <s v="Female"/>
    <x v="0"/>
    <s v="No"/>
    <s v="No"/>
    <n v="26"/>
    <s v="Yes"/>
    <s v="Yes"/>
    <s v="DSL"/>
    <n v="889"/>
    <n v="8"/>
    <s v="Yes"/>
    <s v="Yes"/>
    <s v="No"/>
    <s v="No"/>
    <s v="Yes"/>
    <s v="No"/>
    <x v="0"/>
    <s v="Yes"/>
    <s v="Bank transfer (automatic)"/>
    <x v="51"/>
    <n v="1800.05"/>
    <x v="0"/>
    <x v="3341"/>
    <x v="3357"/>
    <x v="3364"/>
    <d v="2023-10-22T00:00:00"/>
    <n v="40.574135457456997"/>
    <n v="903.5"/>
    <d v="2023-09-04T00:00:00"/>
    <x v="1"/>
    <n v="2023"/>
    <n v="10"/>
    <n v="22"/>
    <n v="2023"/>
    <n v="9"/>
    <n v="4"/>
    <x v="2985"/>
    <n v="110.074135457457"/>
    <x v="1"/>
    <x v="1"/>
    <x v="1"/>
    <n v="61785.5"/>
  </r>
  <r>
    <s v="6719-FGEDO"/>
    <s v="Female"/>
    <x v="0"/>
    <s v="Yes"/>
    <s v="No"/>
    <n v="72"/>
    <s v="Yes"/>
    <s v="Yes"/>
    <s v="Fiber optic"/>
    <n v="77"/>
    <n v="7"/>
    <s v="Yes"/>
    <s v="Yes"/>
    <s v="Yes"/>
    <s v="Yes"/>
    <s v="No"/>
    <s v="No"/>
    <x v="2"/>
    <s v="Yes"/>
    <s v="Bank transfer (automatic)"/>
    <x v="292"/>
    <n v="7104.2"/>
    <x v="0"/>
    <x v="3342"/>
    <x v="3358"/>
    <x v="3365"/>
    <d v="2025-02-13T00:00:00"/>
    <n v="0"/>
    <n v="3492"/>
    <d v="2023-09-12T00:00:00"/>
    <x v="1"/>
    <n v="2025"/>
    <n v="2"/>
    <n v="13"/>
    <n v="2023"/>
    <n v="9"/>
    <n v="12"/>
    <x v="2986"/>
    <n v="97"/>
    <x v="2"/>
    <x v="2"/>
    <x v="1"/>
    <n v="7469"/>
  </r>
  <r>
    <s v="1837-YQUCE"/>
    <s v="Female"/>
    <x v="0"/>
    <s v="No"/>
    <s v="No"/>
    <n v="70"/>
    <s v="No"/>
    <s v="No phone service"/>
    <s v="DSL"/>
    <n v="490"/>
    <n v="5"/>
    <s v="Yes"/>
    <s v="No"/>
    <s v="Yes"/>
    <s v="Yes"/>
    <s v="Yes"/>
    <s v="Yes"/>
    <x v="2"/>
    <s v="Yes"/>
    <s v="Bank transfer (automatic)"/>
    <x v="810"/>
    <n v="4214.25"/>
    <x v="0"/>
    <x v="3343"/>
    <x v="3359"/>
    <x v="3366"/>
    <d v="2025-06-17T00:00:00"/>
    <n v="40.492104980000001"/>
    <n v="2042.25"/>
    <d v="2023-08-05T00:00:00"/>
    <x v="0"/>
    <n v="2025"/>
    <n v="6"/>
    <n v="17"/>
    <n v="2023"/>
    <n v="8"/>
    <n v="5"/>
    <x v="2987"/>
    <n v="98.842104980000002"/>
    <x v="2"/>
    <x v="1"/>
    <x v="0"/>
    <n v="28591.5"/>
  </r>
  <r>
    <s v="2947-DOMLJ"/>
    <s v="Male"/>
    <x v="0"/>
    <s v="No"/>
    <s v="Yes"/>
    <n v="1"/>
    <s v="Yes"/>
    <s v="No"/>
    <s v="DSL"/>
    <n v="364"/>
    <n v="3"/>
    <s v="Yes"/>
    <s v="No"/>
    <s v="No"/>
    <s v="No"/>
    <s v="No"/>
    <s v="No"/>
    <x v="0"/>
    <s v="No"/>
    <s v="Mailed check"/>
    <x v="196"/>
    <n v="50.6"/>
    <x v="1"/>
    <x v="3344"/>
    <x v="3360"/>
    <x v="3367"/>
    <d v="2023-10-21T00:00:00"/>
    <n v="11.5575206675066"/>
    <n v="25.3"/>
    <d v="2023-09-13T00:00:00"/>
    <x v="0"/>
    <n v="2023"/>
    <n v="10"/>
    <n v="21"/>
    <n v="2023"/>
    <n v="9"/>
    <n v="13"/>
    <x v="2988"/>
    <n v="62.157520667506603"/>
    <x v="0"/>
    <x v="1"/>
    <x v="0"/>
    <n v="18418.400000000001"/>
  </r>
  <r>
    <s v="4112-LUEIZ"/>
    <s v="Male"/>
    <x v="0"/>
    <s v="No"/>
    <s v="No"/>
    <n v="10"/>
    <s v="Yes"/>
    <s v="No"/>
    <s v="Fiber optic"/>
    <n v="326"/>
    <n v="1"/>
    <s v="No"/>
    <s v="No"/>
    <s v="No"/>
    <s v="No"/>
    <s v="Yes"/>
    <s v="Yes"/>
    <x v="0"/>
    <s v="Yes"/>
    <s v="Electronic check"/>
    <x v="483"/>
    <n v="863.1"/>
    <x v="1"/>
    <x v="3345"/>
    <x v="3361"/>
    <x v="3368"/>
    <d v="2023-10-15T00:00:00"/>
    <n v="43.484785113226003"/>
    <n v="447.5"/>
    <d v="2023-09-01T00:00:00"/>
    <x v="1"/>
    <n v="2023"/>
    <n v="10"/>
    <n v="15"/>
    <n v="2023"/>
    <n v="9"/>
    <n v="1"/>
    <x v="2989"/>
    <n v="132.984785113226"/>
    <x v="0"/>
    <x v="2"/>
    <x v="2"/>
    <n v="29177"/>
  </r>
  <r>
    <s v="0369-ZGOVK"/>
    <s v="Female"/>
    <x v="0"/>
    <s v="Yes"/>
    <s v="Yes"/>
    <n v="28"/>
    <s v="Yes"/>
    <s v="No"/>
    <s v="Fiber optic"/>
    <n v="568"/>
    <n v="8"/>
    <s v="No"/>
    <s v="No"/>
    <s v="No"/>
    <s v="No"/>
    <s v="No"/>
    <s v="No"/>
    <x v="1"/>
    <s v="Yes"/>
    <s v="Bank transfer (automatic)"/>
    <x v="213"/>
    <n v="1992.2"/>
    <x v="0"/>
    <x v="3346"/>
    <x v="149"/>
    <x v="3369"/>
    <d v="2024-03-20T00:00:00"/>
    <n v="34.781048001452099"/>
    <n v="985.6"/>
    <d v="2023-08-19T00:00:00"/>
    <x v="0"/>
    <n v="2024"/>
    <n v="3"/>
    <n v="20"/>
    <n v="2023"/>
    <n v="8"/>
    <n v="19"/>
    <x v="2990"/>
    <n v="105.181048001452"/>
    <x v="1"/>
    <x v="2"/>
    <x v="0"/>
    <n v="39987.199999999997"/>
  </r>
  <r>
    <s v="4510-HIMLV"/>
    <s v="Male"/>
    <x v="0"/>
    <s v="No"/>
    <s v="No"/>
    <n v="1"/>
    <s v="Yes"/>
    <s v="No"/>
    <s v="Fiber optic"/>
    <n v="151"/>
    <n v="9"/>
    <s v="No"/>
    <s v="No"/>
    <s v="No"/>
    <s v="No"/>
    <s v="No"/>
    <s v="No"/>
    <x v="0"/>
    <s v="Yes"/>
    <s v="Electronic check"/>
    <x v="1266"/>
    <n v="69.8"/>
    <x v="1"/>
    <x v="3347"/>
    <x v="3362"/>
    <x v="3370"/>
    <d v="2023-10-11T00:00:00"/>
    <n v="0"/>
    <n v="34.9"/>
    <d v="2023-09-05T00:00:00"/>
    <x v="0"/>
    <n v="2023"/>
    <n v="10"/>
    <n v="11"/>
    <n v="2023"/>
    <n v="9"/>
    <n v="5"/>
    <x v="2991"/>
    <n v="69.8"/>
    <x v="0"/>
    <x v="1"/>
    <x v="1"/>
    <n v="10539.8"/>
  </r>
  <r>
    <s v="9919-KNPOO"/>
    <s v="Female"/>
    <x v="0"/>
    <s v="Yes"/>
    <s v="No"/>
    <n v="21"/>
    <s v="Yes"/>
    <s v="Yes"/>
    <s v="Fiber optic"/>
    <n v="759"/>
    <n v="2"/>
    <s v="No"/>
    <s v="No"/>
    <s v="No"/>
    <s v="No"/>
    <s v="Yes"/>
    <s v="Yes"/>
    <x v="0"/>
    <s v="Yes"/>
    <s v="Electronic check"/>
    <x v="404"/>
    <n v="1948.35"/>
    <x v="0"/>
    <x v="3348"/>
    <x v="3363"/>
    <x v="3371"/>
    <d v="2023-10-20T00:00:00"/>
    <n v="34.9845619245812"/>
    <n v="990.15"/>
    <d v="2023-08-05T00:00:00"/>
    <x v="0"/>
    <n v="2023"/>
    <n v="10"/>
    <n v="20"/>
    <n v="2023"/>
    <n v="8"/>
    <n v="5"/>
    <x v="2992"/>
    <n v="129.284561924581"/>
    <x v="1"/>
    <x v="2"/>
    <x v="0"/>
    <n v="71573.7"/>
  </r>
  <r>
    <s v="8749-JMNKX"/>
    <s v="Male"/>
    <x v="1"/>
    <s v="Yes"/>
    <s v="No"/>
    <n v="51"/>
    <s v="Yes"/>
    <s v="Yes"/>
    <s v="Fiber optic"/>
    <n v="23"/>
    <n v="10"/>
    <s v="Yes"/>
    <s v="No"/>
    <s v="Yes"/>
    <s v="No"/>
    <s v="Yes"/>
    <s v="No"/>
    <x v="0"/>
    <s v="Yes"/>
    <s v="Bank transfer (automatic)"/>
    <x v="972"/>
    <n v="4750.95"/>
    <x v="1"/>
    <x v="3349"/>
    <x v="3364"/>
    <x v="3372"/>
    <d v="2023-10-29T00:00:00"/>
    <n v="0"/>
    <n v="2391.9"/>
    <d v="2023-09-12T00:00:00"/>
    <x v="0"/>
    <n v="2023"/>
    <n v="10"/>
    <n v="29"/>
    <n v="2023"/>
    <n v="9"/>
    <n v="12"/>
    <x v="2993"/>
    <n v="93.8"/>
    <x v="2"/>
    <x v="2"/>
    <x v="0"/>
    <n v="2157.4"/>
  </r>
  <r>
    <s v="7872-BAAZR"/>
    <s v="Fe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25"/>
    <n v="1007.9"/>
    <x v="0"/>
    <x v="3350"/>
    <x v="3365"/>
    <x v="40"/>
    <d v="2024-04-16T00:00:00"/>
    <n v="0"/>
    <n v="518.07500000000005"/>
    <d v="2023-07-24T00:00:00"/>
    <x v="0"/>
    <n v="2024"/>
    <n v="4"/>
    <n v="16"/>
    <n v="2023"/>
    <n v="7"/>
    <n v="24"/>
    <x v="2994"/>
    <n v="19.55"/>
    <x v="2"/>
    <x v="0"/>
    <x v="0"/>
    <n v="0"/>
  </r>
  <r>
    <s v="9391-LMANN"/>
    <s v="Male"/>
    <x v="0"/>
    <s v="No"/>
    <s v="Yes"/>
    <n v="53"/>
    <s v="Yes"/>
    <s v="No"/>
    <s v="Fiber optic"/>
    <n v="444"/>
    <n v="2"/>
    <s v="Yes"/>
    <s v="Yes"/>
    <s v="Yes"/>
    <s v="No"/>
    <s v="No"/>
    <s v="Yes"/>
    <x v="1"/>
    <s v="No"/>
    <s v="Electronic check"/>
    <x v="840"/>
    <n v="5036.8999999999996"/>
    <x v="0"/>
    <x v="3351"/>
    <x v="3366"/>
    <x v="3373"/>
    <d v="2024-03-11T00:00:00"/>
    <n v="33.238015195527097"/>
    <n v="2542.6750000000002"/>
    <d v="2023-07-16T00:00:00"/>
    <x v="0"/>
    <n v="2024"/>
    <n v="3"/>
    <n v="11"/>
    <n v="2023"/>
    <n v="7"/>
    <n v="16"/>
    <x v="2995"/>
    <n v="129.18801519552699"/>
    <x v="2"/>
    <x v="2"/>
    <x v="0"/>
    <n v="42601.8"/>
  </r>
  <r>
    <s v="2430-USGXP"/>
    <s v="Male"/>
    <x v="0"/>
    <s v="Yes"/>
    <s v="No"/>
    <n v="24"/>
    <s v="Yes"/>
    <s v="Yes"/>
    <s v="Fiber optic"/>
    <n v="555"/>
    <n v="7"/>
    <s v="No"/>
    <s v="No"/>
    <s v="Yes"/>
    <s v="No"/>
    <s v="Yes"/>
    <s v="Yes"/>
    <x v="0"/>
    <s v="Yes"/>
    <s v="Electronic check"/>
    <x v="131"/>
    <n v="2391.8000000000002"/>
    <x v="1"/>
    <x v="3352"/>
    <x v="3367"/>
    <x v="3374"/>
    <d v="2023-10-24T00:00:00"/>
    <n v="49.627166282630597"/>
    <n v="1212.5999999999999"/>
    <d v="2023-09-10T00:00:00"/>
    <x v="0"/>
    <n v="2023"/>
    <n v="10"/>
    <n v="24"/>
    <n v="2023"/>
    <n v="9"/>
    <n v="10"/>
    <x v="2643"/>
    <n v="150.67716628263"/>
    <x v="1"/>
    <x v="2"/>
    <x v="0"/>
    <n v="56082.75"/>
  </r>
  <r>
    <s v="8174-TBVCF"/>
    <s v="Female"/>
    <x v="0"/>
    <s v="Yes"/>
    <s v="No"/>
    <n v="70"/>
    <s v="Yes"/>
    <s v="Yes"/>
    <s v="DSL"/>
    <n v="336"/>
    <n v="7"/>
    <s v="Yes"/>
    <s v="Yes"/>
    <s v="Yes"/>
    <s v="Yes"/>
    <s v="Yes"/>
    <s v="Yes"/>
    <x v="2"/>
    <s v="Yes"/>
    <s v="Credit card (automatic)"/>
    <x v="285"/>
    <n v="6859.05"/>
    <x v="0"/>
    <x v="3353"/>
    <x v="3368"/>
    <x v="3375"/>
    <d v="2025-08-05T00:00:00"/>
    <n v="40.269206682742698"/>
    <n v="3318"/>
    <d v="2023-07-21T00:00:00"/>
    <x v="0"/>
    <n v="2025"/>
    <n v="8"/>
    <n v="5"/>
    <n v="2023"/>
    <n v="7"/>
    <n v="21"/>
    <x v="2996"/>
    <n v="135.06920668274199"/>
    <x v="2"/>
    <x v="2"/>
    <x v="0"/>
    <n v="31852.799999999999"/>
  </r>
  <r>
    <s v="1698-XFZCI"/>
    <s v="Male"/>
    <x v="0"/>
    <s v="No"/>
    <s v="No"/>
    <n v="61"/>
    <s v="Yes"/>
    <s v="Yes"/>
    <s v="Fiber optic"/>
    <n v="662"/>
    <n v="5"/>
    <s v="Yes"/>
    <s v="Yes"/>
    <s v="Yes"/>
    <s v="No"/>
    <s v="Yes"/>
    <s v="Yes"/>
    <x v="1"/>
    <s v="Yes"/>
    <s v="Electronic check"/>
    <x v="1267"/>
    <n v="6521.9"/>
    <x v="0"/>
    <x v="3354"/>
    <x v="3369"/>
    <x v="3376"/>
    <d v="2024-03-22T00:00:00"/>
    <n v="27.691752218045401"/>
    <n v="3286.375"/>
    <d v="2023-08-31T00:00:00"/>
    <x v="1"/>
    <n v="2024"/>
    <n v="3"/>
    <n v="22"/>
    <n v="2023"/>
    <n v="8"/>
    <n v="31"/>
    <x v="2997"/>
    <n v="135.441752218045"/>
    <x v="2"/>
    <x v="2"/>
    <x v="1"/>
    <n v="71330.5"/>
  </r>
  <r>
    <s v="1877-HKBQX"/>
    <s v="Female"/>
    <x v="0"/>
    <s v="No"/>
    <s v="No"/>
    <n v="11"/>
    <s v="Yes"/>
    <s v="No"/>
    <s v="DSL"/>
    <n v="257"/>
    <n v="8"/>
    <s v="Yes"/>
    <s v="No"/>
    <s v="No"/>
    <s v="Yes"/>
    <s v="No"/>
    <s v="No"/>
    <x v="1"/>
    <s v="Yes"/>
    <s v="Mailed check"/>
    <x v="106"/>
    <n v="617.85"/>
    <x v="0"/>
    <x v="113"/>
    <x v="3370"/>
    <x v="3377"/>
    <d v="2024-03-11T00:00:00"/>
    <n v="0"/>
    <n v="300.3"/>
    <d v="2023-07-09T00:00:00"/>
    <x v="0"/>
    <n v="2024"/>
    <n v="3"/>
    <n v="11"/>
    <n v="2023"/>
    <n v="7"/>
    <n v="9"/>
    <x v="846"/>
    <n v="54.6"/>
    <x v="0"/>
    <x v="1"/>
    <x v="1"/>
    <n v="14032.2"/>
  </r>
  <r>
    <s v="4450-DLLMH"/>
    <s v="Male"/>
    <x v="0"/>
    <s v="No"/>
    <s v="No"/>
    <n v="2"/>
    <s v="Yes"/>
    <s v="No"/>
    <s v="Fiber optic"/>
    <n v="94"/>
    <n v="3"/>
    <s v="No"/>
    <s v="No"/>
    <s v="No"/>
    <s v="No"/>
    <s v="No"/>
    <s v="No"/>
    <x v="0"/>
    <s v="Yes"/>
    <s v="Credit card (automatic)"/>
    <x v="1268"/>
    <n v="157.75"/>
    <x v="0"/>
    <x v="3355"/>
    <x v="3371"/>
    <x v="3378"/>
    <d v="2023-10-12T00:00:00"/>
    <n v="0"/>
    <n v="71.3"/>
    <d v="2023-08-16T00:00:00"/>
    <x v="0"/>
    <n v="2023"/>
    <n v="10"/>
    <n v="12"/>
    <n v="2023"/>
    <n v="8"/>
    <n v="16"/>
    <x v="2998"/>
    <n v="71.3"/>
    <x v="0"/>
    <x v="2"/>
    <x v="0"/>
    <n v="6702.2"/>
  </r>
  <r>
    <s v="0428-AXXLJ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488"/>
    <n v="516.29999999999995"/>
    <x v="0"/>
    <x v="3356"/>
    <x v="3372"/>
    <x v="3379"/>
    <d v="2024-02-18T00:00:00"/>
    <n v="0"/>
    <n v="243.75"/>
    <d v="2023-06-26T00:00:00"/>
    <x v="0"/>
    <n v="2024"/>
    <n v="2"/>
    <n v="18"/>
    <n v="2023"/>
    <n v="6"/>
    <n v="26"/>
    <x v="805"/>
    <n v="19.5"/>
    <x v="1"/>
    <x v="0"/>
    <x v="0"/>
    <n v="0"/>
  </r>
  <r>
    <s v="2746-DIJLO"/>
    <s v="Female"/>
    <x v="0"/>
    <s v="No"/>
    <s v="No"/>
    <n v="41"/>
    <s v="Yes"/>
    <s v="Yes"/>
    <s v="DSL"/>
    <n v="238"/>
    <n v="9"/>
    <s v="No"/>
    <s v="Yes"/>
    <s v="No"/>
    <s v="No"/>
    <s v="No"/>
    <s v="No"/>
    <x v="1"/>
    <s v="Yes"/>
    <s v="Credit card (automatic)"/>
    <x v="1233"/>
    <n v="2364"/>
    <x v="0"/>
    <x v="3357"/>
    <x v="3373"/>
    <x v="3380"/>
    <d v="2024-03-02T00:00:00"/>
    <n v="0"/>
    <n v="1154.1500000000001"/>
    <d v="2023-09-08T00:00:00"/>
    <x v="1"/>
    <n v="2024"/>
    <n v="3"/>
    <n v="2"/>
    <n v="2023"/>
    <n v="9"/>
    <n v="8"/>
    <x v="2999"/>
    <n v="56.3"/>
    <x v="2"/>
    <x v="1"/>
    <x v="1"/>
    <n v="13399.4"/>
  </r>
  <r>
    <s v="5955-ERIHD"/>
    <s v="Male"/>
    <x v="0"/>
    <s v="Yes"/>
    <s v="No"/>
    <n v="18"/>
    <s v="Yes"/>
    <s v="Yes"/>
    <s v="Fiber optic"/>
    <n v="40"/>
    <n v="1"/>
    <s v="No"/>
    <s v="No"/>
    <s v="No"/>
    <s v="No"/>
    <s v="Yes"/>
    <s v="Yes"/>
    <x v="0"/>
    <s v="Yes"/>
    <s v="Electronic check"/>
    <x v="415"/>
    <n v="1687.95"/>
    <x v="1"/>
    <x v="3358"/>
    <x v="3374"/>
    <x v="3381"/>
    <d v="2023-10-22T00:00:00"/>
    <n v="0"/>
    <n v="852.3"/>
    <d v="2023-09-12T00:00:00"/>
    <x v="1"/>
    <n v="2023"/>
    <n v="10"/>
    <n v="22"/>
    <n v="2023"/>
    <n v="9"/>
    <n v="12"/>
    <x v="3000"/>
    <n v="94.7"/>
    <x v="1"/>
    <x v="2"/>
    <x v="1"/>
    <n v="3788"/>
  </r>
  <r>
    <s v="0917-EZOLA"/>
    <s v="Male"/>
    <x v="1"/>
    <s v="Yes"/>
    <s v="No"/>
    <n v="72"/>
    <s v="Yes"/>
    <s v="Yes"/>
    <s v="Fiber optic"/>
    <n v="172"/>
    <n v="8"/>
    <s v="No"/>
    <s v="Yes"/>
    <s v="Yes"/>
    <s v="No"/>
    <s v="Yes"/>
    <s v="Yes"/>
    <x v="2"/>
    <s v="Yes"/>
    <s v="Bank transfer (automatic)"/>
    <x v="98"/>
    <n v="7689.95"/>
    <x v="1"/>
    <x v="3359"/>
    <x v="3375"/>
    <x v="3382"/>
    <d v="2024-09-28T00:00:00"/>
    <n v="0"/>
    <n v="3749.4"/>
    <d v="2023-09-12T00:00:00"/>
    <x v="0"/>
    <n v="2024"/>
    <n v="9"/>
    <n v="28"/>
    <n v="2023"/>
    <n v="9"/>
    <n v="12"/>
    <x v="3001"/>
    <n v="104.15"/>
    <x v="2"/>
    <x v="2"/>
    <x v="1"/>
    <n v="17913.8"/>
  </r>
  <r>
    <s v="3508-VLHCZ"/>
    <s v="Female"/>
    <x v="0"/>
    <s v="Yes"/>
    <s v="Yes"/>
    <n v="71"/>
    <s v="Yes"/>
    <s v="Yes"/>
    <s v="DSL"/>
    <n v="669"/>
    <n v="10"/>
    <s v="Yes"/>
    <s v="Yes"/>
    <s v="Yes"/>
    <s v="Yes"/>
    <s v="Yes"/>
    <s v="Yes"/>
    <x v="2"/>
    <s v="Yes"/>
    <s v="Credit card (automatic)"/>
    <x v="646"/>
    <n v="6239.05"/>
    <x v="0"/>
    <x v="3360"/>
    <x v="3376"/>
    <x v="3383"/>
    <d v="2025-01-15T00:00:00"/>
    <n v="23.676211124219599"/>
    <n v="3214.5250000000001"/>
    <d v="2023-07-22T00:00:00"/>
    <x v="0"/>
    <n v="2025"/>
    <n v="1"/>
    <n v="15"/>
    <n v="2023"/>
    <n v="7"/>
    <n v="22"/>
    <x v="3002"/>
    <n v="114.22621112421901"/>
    <x v="2"/>
    <x v="2"/>
    <x v="1"/>
    <n v="60577.95"/>
  </r>
  <r>
    <s v="4086-ATNFV"/>
    <s v="Female"/>
    <x v="0"/>
    <s v="Yes"/>
    <s v="Yes"/>
    <n v="34"/>
    <s v="Yes"/>
    <s v="No"/>
    <s v="DSL"/>
    <n v="521"/>
    <n v="3"/>
    <s v="Yes"/>
    <s v="Yes"/>
    <s v="Yes"/>
    <s v="No"/>
    <s v="No"/>
    <s v="No"/>
    <x v="1"/>
    <s v="Yes"/>
    <s v="Mailed check"/>
    <x v="1269"/>
    <n v="2042.05"/>
    <x v="0"/>
    <x v="3361"/>
    <x v="3377"/>
    <x v="3384"/>
    <d v="2024-02-15T00:00:00"/>
    <n v="31.107098648867801"/>
    <n v="1033.5999999999999"/>
    <d v="2023-08-30T00:00:00"/>
    <x v="1"/>
    <n v="2024"/>
    <n v="2"/>
    <n v="15"/>
    <n v="2023"/>
    <n v="8"/>
    <n v="30"/>
    <x v="3003"/>
    <n v="91.907098648867802"/>
    <x v="1"/>
    <x v="1"/>
    <x v="1"/>
    <n v="31676.799999999999"/>
  </r>
  <r>
    <s v="0468-YRPXN"/>
    <s v="Male"/>
    <x v="0"/>
    <s v="No"/>
    <s v="No"/>
    <n v="29"/>
    <s v="Yes"/>
    <s v="No"/>
    <s v="Fiber optic"/>
    <n v="754"/>
    <n v="7"/>
    <s v="No"/>
    <s v="No"/>
    <s v="Yes"/>
    <s v="Yes"/>
    <s v="Yes"/>
    <s v="Yes"/>
    <x v="0"/>
    <s v="Yes"/>
    <s v="Credit card (automatic)"/>
    <x v="302"/>
    <n v="2807.1"/>
    <x v="0"/>
    <x v="3362"/>
    <x v="3378"/>
    <x v="3385"/>
    <d v="2023-10-14T00:00:00"/>
    <n v="18.4654359427944"/>
    <n v="1432.6"/>
    <d v="2023-07-01T00:00:00"/>
    <x v="0"/>
    <n v="2023"/>
    <n v="10"/>
    <n v="14"/>
    <n v="2023"/>
    <n v="7"/>
    <n v="1"/>
    <x v="969"/>
    <n v="117.265435942794"/>
    <x v="1"/>
    <x v="2"/>
    <x v="1"/>
    <n v="74495.199999999997"/>
  </r>
  <r>
    <s v="5996-NRVXR"/>
    <s v="Male"/>
    <x v="1"/>
    <s v="Yes"/>
    <s v="No"/>
    <n v="40"/>
    <s v="Yes"/>
    <s v="No"/>
    <s v="Fiber optic"/>
    <n v="674"/>
    <n v="6"/>
    <s v="Yes"/>
    <s v="Yes"/>
    <s v="Yes"/>
    <s v="Yes"/>
    <s v="Yes"/>
    <s v="No"/>
    <x v="1"/>
    <s v="Yes"/>
    <s v="Credit card (automatic)"/>
    <x v="850"/>
    <n v="4116.8"/>
    <x v="0"/>
    <x v="3363"/>
    <x v="3379"/>
    <x v="3386"/>
    <d v="2024-03-01T00:00:00"/>
    <n v="49.825244379955301"/>
    <n v="1963"/>
    <d v="2023-06-19T00:00:00"/>
    <x v="0"/>
    <n v="2024"/>
    <n v="3"/>
    <n v="1"/>
    <n v="2023"/>
    <n v="6"/>
    <n v="19"/>
    <x v="3004"/>
    <n v="147.975244379955"/>
    <x v="2"/>
    <x v="2"/>
    <x v="0"/>
    <n v="66153.100000000006"/>
  </r>
  <r>
    <s v="3739-YBWAB"/>
    <s v="Male"/>
    <x v="0"/>
    <s v="Yes"/>
    <s v="No"/>
    <n v="36"/>
    <s v="No"/>
    <s v="No phone service"/>
    <s v="DSL"/>
    <n v="985"/>
    <n v="7"/>
    <s v="Yes"/>
    <s v="No"/>
    <s v="Yes"/>
    <s v="No"/>
    <s v="No"/>
    <s v="No"/>
    <x v="1"/>
    <s v="No"/>
    <s v="Mailed check"/>
    <x v="1270"/>
    <n v="1317.95"/>
    <x v="0"/>
    <x v="3364"/>
    <x v="3380"/>
    <x v="3387"/>
    <d v="2024-02-12T00:00:00"/>
    <n v="49.244716314717401"/>
    <n v="636.29999999999995"/>
    <d v="2023-07-12T00:00:00"/>
    <x v="0"/>
    <n v="2024"/>
    <n v="2"/>
    <n v="12"/>
    <n v="2023"/>
    <n v="7"/>
    <n v="12"/>
    <x v="3005"/>
    <n v="84.594716314717402"/>
    <x v="2"/>
    <x v="1"/>
    <x v="0"/>
    <n v="34819.75"/>
  </r>
  <r>
    <s v="7047-FWEYA"/>
    <s v="Female"/>
    <x v="0"/>
    <s v="Yes"/>
    <s v="No"/>
    <n v="46"/>
    <s v="Yes"/>
    <s v="Yes"/>
    <s v="Fiber optic"/>
    <n v="90"/>
    <n v="3"/>
    <s v="No"/>
    <s v="Yes"/>
    <s v="No"/>
    <s v="Yes"/>
    <s v="Yes"/>
    <s v="Yes"/>
    <x v="1"/>
    <s v="Yes"/>
    <s v="Electronic check"/>
    <x v="909"/>
    <n v="4594.6499999999996"/>
    <x v="0"/>
    <x v="3365"/>
    <x v="3381"/>
    <x v="3388"/>
    <d v="2024-04-15T00:00:00"/>
    <n v="0"/>
    <n v="2372.4499999999998"/>
    <d v="2023-09-13T00:00:00"/>
    <x v="1"/>
    <n v="2024"/>
    <n v="4"/>
    <n v="15"/>
    <n v="2023"/>
    <n v="9"/>
    <n v="13"/>
    <x v="3006"/>
    <n v="103.15"/>
    <x v="2"/>
    <x v="2"/>
    <x v="1"/>
    <n v="9283.5"/>
  </r>
  <r>
    <s v="2000-MPKCA"/>
    <s v="Female"/>
    <x v="0"/>
    <s v="No"/>
    <s v="No"/>
    <n v="58"/>
    <s v="Yes"/>
    <s v="Yes"/>
    <s v="Fiber optic"/>
    <n v="228"/>
    <n v="9"/>
    <s v="Yes"/>
    <s v="Yes"/>
    <s v="Yes"/>
    <s v="No"/>
    <s v="Yes"/>
    <s v="Yes"/>
    <x v="1"/>
    <s v="Yes"/>
    <s v="Electronic check"/>
    <x v="1267"/>
    <n v="6332.75"/>
    <x v="0"/>
    <x v="3366"/>
    <x v="149"/>
    <x v="3389"/>
    <d v="2024-04-14T00:00:00"/>
    <n v="0"/>
    <n v="3124.75"/>
    <d v="2023-09-12T00:00:00"/>
    <x v="1"/>
    <n v="2024"/>
    <n v="4"/>
    <n v="14"/>
    <n v="2023"/>
    <n v="9"/>
    <n v="12"/>
    <x v="3007"/>
    <n v="107.75"/>
    <x v="2"/>
    <x v="2"/>
    <x v="1"/>
    <n v="24567"/>
  </r>
  <r>
    <s v="9762-YAQAA"/>
    <s v="Male"/>
    <x v="0"/>
    <s v="No"/>
    <s v="No"/>
    <n v="39"/>
    <s v="Yes"/>
    <s v="Yes"/>
    <s v="Fiber optic"/>
    <n v="643"/>
    <n v="6"/>
    <s v="No"/>
    <s v="Yes"/>
    <s v="No"/>
    <s v="No"/>
    <s v="No"/>
    <s v="No"/>
    <x v="1"/>
    <s v="No"/>
    <s v="Credit card (automatic)"/>
    <x v="498"/>
    <n v="3213.75"/>
    <x v="0"/>
    <x v="3367"/>
    <x v="3382"/>
    <x v="40"/>
    <d v="2024-02-17T00:00:00"/>
    <n v="38.60400645"/>
    <n v="1587.3"/>
    <d v="2023-08-31T00:00:00"/>
    <x v="1"/>
    <n v="2024"/>
    <n v="2"/>
    <n v="17"/>
    <n v="2023"/>
    <n v="8"/>
    <n v="31"/>
    <x v="2423"/>
    <n v="120.00400645000001"/>
    <x v="2"/>
    <x v="2"/>
    <x v="1"/>
    <n v="52340.2"/>
  </r>
  <r>
    <s v="5949-EBSQK"/>
    <s v="Male"/>
    <x v="0"/>
    <s v="Yes"/>
    <s v="Yes"/>
    <n v="4"/>
    <s v="Yes"/>
    <s v="No"/>
    <s v="DSL"/>
    <n v="46"/>
    <n v="6"/>
    <s v="No"/>
    <s v="No"/>
    <s v="No"/>
    <s v="Yes"/>
    <s v="No"/>
    <s v="Yes"/>
    <x v="0"/>
    <s v="No"/>
    <s v="Credit card (automatic)"/>
    <x v="1271"/>
    <n v="229.55"/>
    <x v="1"/>
    <x v="3368"/>
    <x v="3383"/>
    <x v="3390"/>
    <d v="2023-10-25T00:00:00"/>
    <n v="0"/>
    <n v="122.9"/>
    <d v="2023-09-06T00:00:00"/>
    <x v="1"/>
    <n v="2023"/>
    <n v="10"/>
    <n v="25"/>
    <n v="2023"/>
    <n v="9"/>
    <n v="6"/>
    <x v="3008"/>
    <n v="61.45"/>
    <x v="0"/>
    <x v="1"/>
    <x v="1"/>
    <n v="2826.7"/>
  </r>
  <r>
    <s v="5473-KHBPS"/>
    <s v="Female"/>
    <x v="0"/>
    <s v="Yes"/>
    <s v="Yes"/>
    <n v="52"/>
    <s v="Yes"/>
    <s v="Yes"/>
    <s v="Fiber optic"/>
    <n v="644"/>
    <n v="3"/>
    <s v="No"/>
    <s v="Yes"/>
    <s v="Yes"/>
    <s v="No"/>
    <s v="Yes"/>
    <s v="No"/>
    <x v="1"/>
    <s v="Yes"/>
    <s v="Credit card (automatic)"/>
    <x v="1008"/>
    <n v="4976.1499999999996"/>
    <x v="0"/>
    <x v="3369"/>
    <x v="3384"/>
    <x v="3391"/>
    <d v="2024-04-01T00:00:00"/>
    <n v="12.133919879555901"/>
    <n v="2488.1999999999998"/>
    <d v="2023-09-05T00:00:00"/>
    <x v="1"/>
    <n v="2024"/>
    <n v="4"/>
    <n v="1"/>
    <n v="2023"/>
    <n v="9"/>
    <n v="5"/>
    <x v="3009"/>
    <n v="107.833919879555"/>
    <x v="2"/>
    <x v="2"/>
    <x v="1"/>
    <n v="61630.8"/>
  </r>
  <r>
    <s v="0100-DUVFC"/>
    <s v="Male"/>
    <x v="1"/>
    <s v="Yes"/>
    <s v="No"/>
    <n v="70"/>
    <s v="Yes"/>
    <s v="Yes"/>
    <s v="Fiber optic"/>
    <n v="753"/>
    <n v="4"/>
    <s v="No"/>
    <s v="Yes"/>
    <s v="Yes"/>
    <s v="No"/>
    <s v="Yes"/>
    <s v="Yes"/>
    <x v="1"/>
    <s v="Yes"/>
    <s v="Electronic check"/>
    <x v="8"/>
    <n v="7308.95"/>
    <x v="0"/>
    <x v="3370"/>
    <x v="3385"/>
    <x v="3392"/>
    <d v="2024-03-20T00:00:00"/>
    <n v="28.190573702106398"/>
    <n v="3668"/>
    <d v="2023-09-06T00:00:00"/>
    <x v="1"/>
    <n v="2024"/>
    <n v="3"/>
    <n v="20"/>
    <n v="2023"/>
    <n v="9"/>
    <n v="6"/>
    <x v="3010"/>
    <n v="132.99057370210599"/>
    <x v="2"/>
    <x v="2"/>
    <x v="1"/>
    <n v="78914.399999999994"/>
  </r>
  <r>
    <s v="5397-TUPSH"/>
    <s v="Male"/>
    <x v="1"/>
    <s v="Yes"/>
    <s v="No"/>
    <n v="65"/>
    <s v="Yes"/>
    <s v="No"/>
    <s v="Fiber optic"/>
    <n v="671"/>
    <n v="7"/>
    <s v="No"/>
    <s v="No"/>
    <s v="No"/>
    <s v="No"/>
    <s v="No"/>
    <s v="No"/>
    <x v="1"/>
    <s v="Yes"/>
    <s v="Bank transfer (automatic)"/>
    <x v="785"/>
    <n v="4555.2"/>
    <x v="0"/>
    <x v="3371"/>
    <x v="3386"/>
    <x v="3393"/>
    <d v="2024-03-14T00:00:00"/>
    <n v="36.991452086696398"/>
    <n v="2305.875"/>
    <d v="2023-09-09T00:00:00"/>
    <x v="1"/>
    <n v="2024"/>
    <n v="3"/>
    <n v="14"/>
    <n v="2023"/>
    <n v="9"/>
    <n v="9"/>
    <x v="3011"/>
    <n v="107.941452086696"/>
    <x v="2"/>
    <x v="2"/>
    <x v="1"/>
    <n v="47607.45"/>
  </r>
  <r>
    <s v="8950-MTZNV"/>
    <s v="Male"/>
    <x v="0"/>
    <s v="No"/>
    <s v="No"/>
    <n v="1"/>
    <s v="Yes"/>
    <s v="No"/>
    <s v="DSL"/>
    <n v="772"/>
    <n v="1"/>
    <s v="No"/>
    <s v="No"/>
    <s v="No"/>
    <s v="No"/>
    <s v="No"/>
    <s v="No"/>
    <x v="0"/>
    <s v="Yes"/>
    <s v="Mailed check"/>
    <x v="291"/>
    <n v="44.95"/>
    <x v="0"/>
    <x v="3372"/>
    <x v="149"/>
    <x v="3394"/>
    <d v="2023-09-29T00:00:00"/>
    <n v="37.101264555347299"/>
    <n v="22.475000000000001"/>
    <d v="2023-09-03T00:00:00"/>
    <x v="0"/>
    <n v="2023"/>
    <n v="9"/>
    <n v="29"/>
    <n v="2023"/>
    <n v="9"/>
    <n v="3"/>
    <x v="3012"/>
    <n v="82.051264555347302"/>
    <x v="0"/>
    <x v="1"/>
    <x v="1"/>
    <n v="34701.4"/>
  </r>
  <r>
    <s v="0326-VDYXE"/>
    <s v="Female"/>
    <x v="0"/>
    <s v="Yes"/>
    <s v="No"/>
    <n v="70"/>
    <s v="Yes"/>
    <s v="Yes"/>
    <s v="Fiber optic"/>
    <n v="442"/>
    <n v="8"/>
    <s v="No"/>
    <s v="No"/>
    <s v="Yes"/>
    <s v="No"/>
    <s v="Yes"/>
    <s v="Yes"/>
    <x v="1"/>
    <s v="Yes"/>
    <s v="Electronic check"/>
    <x v="783"/>
    <n v="6982.5"/>
    <x v="0"/>
    <x v="3373"/>
    <x v="3387"/>
    <x v="3395"/>
    <d v="2024-03-18T00:00:00"/>
    <n v="24.9249047368953"/>
    <n v="3417.75"/>
    <d v="2023-08-30T00:00:00"/>
    <x v="1"/>
    <n v="2024"/>
    <n v="3"/>
    <n v="18"/>
    <n v="2023"/>
    <n v="8"/>
    <n v="30"/>
    <x v="3013"/>
    <n v="122.57490473689499"/>
    <x v="2"/>
    <x v="2"/>
    <x v="1"/>
    <n v="43161.3"/>
  </r>
  <r>
    <s v="6773-LQTVT"/>
    <s v="Female"/>
    <x v="1"/>
    <s v="Yes"/>
    <s v="Yes"/>
    <n v="29"/>
    <s v="No"/>
    <s v="No phone service"/>
    <s v="DSL"/>
    <n v="773"/>
    <n v="1"/>
    <s v="No"/>
    <s v="Yes"/>
    <s v="Yes"/>
    <s v="No"/>
    <s v="No"/>
    <s v="No"/>
    <x v="0"/>
    <s v="Yes"/>
    <s v="Mailed check"/>
    <x v="914"/>
    <n v="1025.1500000000001"/>
    <x v="0"/>
    <x v="3374"/>
    <x v="3388"/>
    <x v="3396"/>
    <d v="2023-10-08T00:00:00"/>
    <n v="47.667679466321196"/>
    <n v="516.92499999999995"/>
    <d v="2023-09-08T00:00:00"/>
    <x v="0"/>
    <n v="2023"/>
    <n v="10"/>
    <n v="8"/>
    <n v="2023"/>
    <n v="9"/>
    <n v="8"/>
    <x v="3014"/>
    <n v="83.317679466321195"/>
    <x v="1"/>
    <x v="1"/>
    <x v="2"/>
    <n v="27557.449999999899"/>
  </r>
  <r>
    <s v="7274-RTAPZ"/>
    <s v="Male"/>
    <x v="0"/>
    <s v="No"/>
    <s v="No"/>
    <n v="1"/>
    <s v="Yes"/>
    <s v="No"/>
    <s v="Fiber optic"/>
    <n v="763"/>
    <n v="2"/>
    <s v="No"/>
    <s v="No"/>
    <s v="No"/>
    <s v="No"/>
    <s v="Yes"/>
    <s v="Yes"/>
    <x v="0"/>
    <s v="Yes"/>
    <s v="Electronic check"/>
    <x v="646"/>
    <n v="90.55"/>
    <x v="1"/>
    <x v="113"/>
    <x v="3389"/>
    <x v="3397"/>
    <d v="2023-10-23T00:00:00"/>
    <n v="16.694281289471199"/>
    <n v="45.274999999999999"/>
    <d v="2023-09-05T00:00:00"/>
    <x v="0"/>
    <n v="2023"/>
    <n v="10"/>
    <n v="23"/>
    <n v="2023"/>
    <n v="9"/>
    <n v="5"/>
    <x v="3015"/>
    <n v="107.244281289471"/>
    <x v="0"/>
    <x v="2"/>
    <x v="1"/>
    <n v="69089.649999999994"/>
  </r>
  <r>
    <s v="0436-TWFFZ"/>
    <s v="Female"/>
    <x v="0"/>
    <s v="No"/>
    <s v="No"/>
    <n v="67"/>
    <s v="Yes"/>
    <s v="Yes"/>
    <s v="DSL"/>
    <n v="354"/>
    <n v="8"/>
    <s v="Yes"/>
    <s v="No"/>
    <s v="Yes"/>
    <s v="Yes"/>
    <s v="Yes"/>
    <s v="Yes"/>
    <x v="2"/>
    <s v="Yes"/>
    <s v="Mailed check"/>
    <x v="480"/>
    <n v="5714.2"/>
    <x v="0"/>
    <x v="3375"/>
    <x v="3390"/>
    <x v="3398"/>
    <d v="2024-12-10T00:00:00"/>
    <n v="30.014377848622399"/>
    <n v="2855.875"/>
    <d v="2023-07-31T00:00:00"/>
    <x v="0"/>
    <n v="2024"/>
    <n v="12"/>
    <n v="10"/>
    <n v="2023"/>
    <n v="7"/>
    <n v="31"/>
    <x v="3016"/>
    <n v="115.264377848622"/>
    <x v="2"/>
    <x v="2"/>
    <x v="0"/>
    <n v="30178.5"/>
  </r>
  <r>
    <s v="8566-YPRGL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88"/>
    <n v="19.5"/>
    <x v="0"/>
    <x v="3376"/>
    <x v="3391"/>
    <x v="3399"/>
    <d v="2023-10-17T00:00:00"/>
    <n v="0"/>
    <n v="9.75"/>
    <d v="2023-09-09T00:00:00"/>
    <x v="0"/>
    <n v="2023"/>
    <n v="10"/>
    <n v="17"/>
    <n v="2023"/>
    <n v="9"/>
    <n v="9"/>
    <x v="3017"/>
    <n v="19.5"/>
    <x v="0"/>
    <x v="0"/>
    <x v="1"/>
    <n v="0"/>
  </r>
  <r>
    <s v="0311-UNPFF"/>
    <s v="Female"/>
    <x v="0"/>
    <s v="No"/>
    <s v="No"/>
    <n v="26"/>
    <s v="Yes"/>
    <s v="No"/>
    <s v="Fiber optic"/>
    <n v="818"/>
    <n v="5"/>
    <s v="No"/>
    <s v="No"/>
    <s v="No"/>
    <s v="No"/>
    <s v="Yes"/>
    <s v="Yes"/>
    <x v="0"/>
    <s v="Yes"/>
    <s v="Bank transfer (automatic)"/>
    <x v="581"/>
    <n v="2274.35"/>
    <x v="1"/>
    <x v="3377"/>
    <x v="3392"/>
    <x v="3400"/>
    <d v="2023-10-19T00:00:00"/>
    <n v="37.885432235672297"/>
    <n v="1154.4000000000001"/>
    <d v="2023-09-12T00:00:00"/>
    <x v="0"/>
    <n v="2023"/>
    <n v="10"/>
    <n v="19"/>
    <n v="2023"/>
    <n v="9"/>
    <n v="12"/>
    <x v="3018"/>
    <n v="126.685432235672"/>
    <x v="1"/>
    <x v="2"/>
    <x v="1"/>
    <n v="72638.399999999994"/>
  </r>
  <r>
    <s v="6609-MXJHJ"/>
    <s v="Female"/>
    <x v="0"/>
    <s v="Yes"/>
    <s v="Yes"/>
    <n v="3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75"/>
    <n v="789.55"/>
    <x v="0"/>
    <x v="3378"/>
    <x v="3393"/>
    <x v="3401"/>
    <d v="2025-07-14T00:00:00"/>
    <n v="0"/>
    <n v="376.5"/>
    <d v="2023-08-31T00:00:00"/>
    <x v="0"/>
    <n v="2025"/>
    <n v="7"/>
    <n v="14"/>
    <n v="2023"/>
    <n v="8"/>
    <n v="31"/>
    <x v="2134"/>
    <n v="25.1"/>
    <x v="1"/>
    <x v="0"/>
    <x v="1"/>
    <n v="0"/>
  </r>
  <r>
    <s v="2669-OIDSD"/>
    <s v="Female"/>
    <x v="0"/>
    <s v="Yes"/>
    <s v="No"/>
    <n v="48"/>
    <s v="Yes"/>
    <s v="No"/>
    <s v="Fiber optic"/>
    <n v="615"/>
    <n v="4"/>
    <s v="No"/>
    <s v="No"/>
    <s v="Yes"/>
    <s v="Yes"/>
    <s v="Yes"/>
    <s v="Yes"/>
    <x v="0"/>
    <s v="Yes"/>
    <s v="Credit card (automatic)"/>
    <x v="412"/>
    <n v="4834"/>
    <x v="0"/>
    <x v="3379"/>
    <x v="3394"/>
    <x v="3402"/>
    <d v="2023-10-24T00:00:00"/>
    <n v="21.011528538074401"/>
    <n v="2401.1999999999998"/>
    <d v="2023-06-20T00:00:00"/>
    <x v="0"/>
    <n v="2023"/>
    <n v="10"/>
    <n v="24"/>
    <n v="2023"/>
    <n v="6"/>
    <n v="20"/>
    <x v="3019"/>
    <n v="121.061528538074"/>
    <x v="2"/>
    <x v="2"/>
    <x v="0"/>
    <n v="61530.75"/>
  </r>
  <r>
    <s v="8400-WZICQ"/>
    <s v="Female"/>
    <x v="0"/>
    <s v="Yes"/>
    <s v="Yes"/>
    <n v="55"/>
    <s v="Yes"/>
    <s v="No"/>
    <s v="DSL"/>
    <n v="790"/>
    <n v="3"/>
    <s v="Yes"/>
    <s v="Yes"/>
    <s v="No"/>
    <s v="No"/>
    <s v="No"/>
    <s v="No"/>
    <x v="0"/>
    <s v="No"/>
    <s v="Electronic check"/>
    <x v="689"/>
    <n v="3131.8"/>
    <x v="0"/>
    <x v="3380"/>
    <x v="3395"/>
    <x v="3403"/>
    <d v="2023-10-13T00:00:00"/>
    <n v="16.2482627474648"/>
    <n v="1531.75"/>
    <d v="2023-06-22T00:00:00"/>
    <x v="0"/>
    <n v="2023"/>
    <n v="10"/>
    <n v="13"/>
    <n v="2023"/>
    <n v="6"/>
    <n v="22"/>
    <x v="3020"/>
    <n v="71.948262747464796"/>
    <x v="2"/>
    <x v="1"/>
    <x v="0"/>
    <n v="44003"/>
  </r>
  <r>
    <s v="3834-XUIFC"/>
    <s v="Male"/>
    <x v="0"/>
    <s v="No"/>
    <s v="No"/>
    <n v="7"/>
    <s v="Yes"/>
    <s v="Yes"/>
    <s v="Fiber optic"/>
    <n v="300"/>
    <n v="7"/>
    <s v="No"/>
    <s v="No"/>
    <s v="No"/>
    <s v="No"/>
    <s v="No"/>
    <s v="Yes"/>
    <x v="0"/>
    <s v="Yes"/>
    <s v="Mailed check"/>
    <x v="110"/>
    <n v="602.54999999999995"/>
    <x v="1"/>
    <x v="3381"/>
    <x v="3396"/>
    <x v="3404"/>
    <d v="2023-10-08T00:00:00"/>
    <n v="0"/>
    <n v="298.2"/>
    <d v="2023-09-10T00:00:00"/>
    <x v="0"/>
    <n v="2023"/>
    <n v="10"/>
    <n v="8"/>
    <n v="2023"/>
    <n v="9"/>
    <n v="10"/>
    <x v="3021"/>
    <n v="85.2"/>
    <x v="0"/>
    <x v="2"/>
    <x v="1"/>
    <n v="25560"/>
  </r>
  <r>
    <s v="9576-SYUHJ"/>
    <s v="Male"/>
    <x v="0"/>
    <s v="No"/>
    <s v="No"/>
    <n v="37"/>
    <s v="Yes"/>
    <s v="Yes"/>
    <s v="Fiber optic"/>
    <n v="731"/>
    <n v="8"/>
    <s v="Yes"/>
    <s v="No"/>
    <s v="No"/>
    <s v="No"/>
    <s v="Yes"/>
    <s v="No"/>
    <x v="0"/>
    <s v="Yes"/>
    <s v="Electronic check"/>
    <x v="940"/>
    <n v="3369.25"/>
    <x v="0"/>
    <x v="3382"/>
    <x v="3397"/>
    <x v="40"/>
    <d v="2023-10-12T00:00:00"/>
    <n v="33.972084645577503"/>
    <n v="1686.2750000000001"/>
    <d v="2023-08-15T00:00:00"/>
    <x v="0"/>
    <n v="2023"/>
    <n v="10"/>
    <n v="12"/>
    <n v="2023"/>
    <n v="8"/>
    <n v="15"/>
    <x v="300"/>
    <n v="125.122084645577"/>
    <x v="2"/>
    <x v="2"/>
    <x v="0"/>
    <n v="66630.649999999994"/>
  </r>
  <r>
    <s v="0410-IPFTY"/>
    <s v="Female"/>
    <x v="0"/>
    <s v="Yes"/>
    <s v="No"/>
    <n v="31"/>
    <s v="Yes"/>
    <s v="No"/>
    <s v="Fiber optic"/>
    <n v="278"/>
    <n v="10"/>
    <s v="No"/>
    <s v="Yes"/>
    <s v="No"/>
    <s v="No"/>
    <s v="No"/>
    <s v="Yes"/>
    <x v="0"/>
    <s v="Yes"/>
    <s v="Bank transfer (automatic)"/>
    <x v="1272"/>
    <n v="2674.15"/>
    <x v="0"/>
    <x v="3383"/>
    <x v="3398"/>
    <x v="3405"/>
    <d v="2023-10-09T00:00:00"/>
    <n v="0"/>
    <n v="1299.675"/>
    <d v="2023-07-03T00:00:00"/>
    <x v="0"/>
    <n v="2023"/>
    <n v="10"/>
    <n v="9"/>
    <n v="2023"/>
    <n v="7"/>
    <n v="3"/>
    <x v="2079"/>
    <n v="83.85"/>
    <x v="1"/>
    <x v="2"/>
    <x v="1"/>
    <n v="23310.3"/>
  </r>
  <r>
    <s v="2831-EBWRN"/>
    <s v="Male"/>
    <x v="0"/>
    <s v="No"/>
    <s v="No"/>
    <n v="4"/>
    <s v="Yes"/>
    <s v="No"/>
    <s v="DSL"/>
    <n v="883"/>
    <n v="5"/>
    <s v="No"/>
    <s v="No"/>
    <s v="No"/>
    <s v="No"/>
    <s v="No"/>
    <s v="No"/>
    <x v="0"/>
    <s v="Yes"/>
    <s v="Electronic check"/>
    <x v="1273"/>
    <n v="199.75"/>
    <x v="0"/>
    <x v="3384"/>
    <x v="3399"/>
    <x v="3406"/>
    <d v="2023-10-07T00:00:00"/>
    <n v="38.2055658228225"/>
    <n v="91.8"/>
    <d v="2023-09-12T00:00:00"/>
    <x v="0"/>
    <n v="2023"/>
    <n v="10"/>
    <n v="7"/>
    <n v="2023"/>
    <n v="9"/>
    <n v="12"/>
    <x v="2776"/>
    <n v="84.105565822822498"/>
    <x v="0"/>
    <x v="1"/>
    <x v="2"/>
    <n v="40529.699999999997"/>
  </r>
  <r>
    <s v="9430-NKQLY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75"/>
    <n v="1790.8"/>
    <x v="0"/>
    <x v="3385"/>
    <x v="3400"/>
    <x v="3407"/>
    <d v="2024-08-15T00:00:00"/>
    <n v="0"/>
    <n v="903.6"/>
    <d v="2023-09-09T00:00:00"/>
    <x v="0"/>
    <n v="2024"/>
    <n v="8"/>
    <n v="15"/>
    <n v="2023"/>
    <n v="9"/>
    <n v="9"/>
    <x v="3022"/>
    <n v="25.1"/>
    <x v="2"/>
    <x v="0"/>
    <x v="1"/>
    <n v="0"/>
  </r>
  <r>
    <s v="8414-MYSHR"/>
    <s v="Male"/>
    <x v="1"/>
    <s v="No"/>
    <s v="No"/>
    <n v="5"/>
    <s v="Yes"/>
    <s v="No"/>
    <s v="Fiber optic"/>
    <n v="331"/>
    <n v="10"/>
    <s v="No"/>
    <s v="No"/>
    <s v="No"/>
    <s v="No"/>
    <s v="Yes"/>
    <s v="Yes"/>
    <x v="0"/>
    <s v="Yes"/>
    <s v="Electronic check"/>
    <x v="827"/>
    <n v="449.75"/>
    <x v="1"/>
    <x v="3386"/>
    <x v="3401"/>
    <x v="3408"/>
    <d v="2023-10-14T00:00:00"/>
    <n v="36.710423664126097"/>
    <n v="228.5"/>
    <d v="2023-09-10T00:00:00"/>
    <x v="0"/>
    <n v="2023"/>
    <n v="10"/>
    <n v="14"/>
    <n v="2023"/>
    <n v="9"/>
    <n v="10"/>
    <x v="3023"/>
    <n v="128.11042366412599"/>
    <x v="0"/>
    <x v="2"/>
    <x v="1"/>
    <n v="30253.4"/>
  </r>
  <r>
    <s v="0247-SLUJI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9.7"/>
    <x v="0"/>
    <x v="3387"/>
    <x v="3402"/>
    <x v="3409"/>
    <d v="2023-10-17T00:00:00"/>
    <n v="0"/>
    <n v="9.85"/>
    <d v="2023-09-11T00:00:00"/>
    <x v="0"/>
    <n v="2023"/>
    <n v="10"/>
    <n v="17"/>
    <n v="2023"/>
    <n v="9"/>
    <n v="11"/>
    <x v="3024"/>
    <n v="19.7"/>
    <x v="0"/>
    <x v="0"/>
    <x v="1"/>
    <n v="0"/>
  </r>
  <r>
    <s v="9402-ORRAH"/>
    <s v="Female"/>
    <x v="1"/>
    <s v="No"/>
    <s v="No"/>
    <n v="15"/>
    <s v="Yes"/>
    <s v="No"/>
    <s v="Fiber optic"/>
    <n v="242"/>
    <n v="10"/>
    <s v="No"/>
    <s v="No"/>
    <s v="No"/>
    <s v="No"/>
    <s v="Yes"/>
    <s v="Yes"/>
    <x v="0"/>
    <s v="Yes"/>
    <s v="Electronic check"/>
    <x v="268"/>
    <n v="1400.3"/>
    <x v="0"/>
    <x v="3388"/>
    <x v="3403"/>
    <x v="3410"/>
    <d v="2023-10-03T00:00:00"/>
    <n v="0"/>
    <n v="686.25"/>
    <d v="2023-09-10T00:00:00"/>
    <x v="1"/>
    <n v="2023"/>
    <n v="10"/>
    <n v="3"/>
    <n v="2023"/>
    <n v="9"/>
    <n v="10"/>
    <x v="3025"/>
    <n v="91.5"/>
    <x v="1"/>
    <x v="2"/>
    <x v="1"/>
    <n v="22143"/>
  </r>
  <r>
    <s v="6483-OATDN"/>
    <s v="Male"/>
    <x v="0"/>
    <s v="Yes"/>
    <s v="Yes"/>
    <n v="8"/>
    <s v="Yes"/>
    <s v="No"/>
    <s v="DSL"/>
    <n v="212"/>
    <n v="4"/>
    <s v="Yes"/>
    <s v="No"/>
    <s v="No"/>
    <s v="No"/>
    <s v="No"/>
    <s v="No"/>
    <x v="0"/>
    <s v="Yes"/>
    <s v="Credit card (automatic)"/>
    <x v="1274"/>
    <n v="411.6"/>
    <x v="0"/>
    <x v="3389"/>
    <x v="3404"/>
    <x v="40"/>
    <d v="2023-10-14T00:00:00"/>
    <n v="0"/>
    <n v="205.2"/>
    <d v="2023-09-13T00:00:00"/>
    <x v="1"/>
    <n v="2023"/>
    <n v="10"/>
    <n v="14"/>
    <n v="2023"/>
    <n v="9"/>
    <n v="13"/>
    <x v="3026"/>
    <n v="51.3"/>
    <x v="0"/>
    <x v="1"/>
    <x v="1"/>
    <n v="10875.5999999999"/>
  </r>
  <r>
    <s v="1293-HHSHJ"/>
    <s v="Fe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16"/>
    <n v="741"/>
    <x v="0"/>
    <x v="3390"/>
    <x v="3405"/>
    <x v="3411"/>
    <d v="2024-03-09T00:00:00"/>
    <n v="0"/>
    <n v="369.25"/>
    <d v="2023-09-07T00:00:00"/>
    <x v="0"/>
    <n v="2024"/>
    <n v="3"/>
    <n v="9"/>
    <n v="2023"/>
    <n v="9"/>
    <n v="7"/>
    <x v="3027"/>
    <n v="21.1"/>
    <x v="1"/>
    <x v="0"/>
    <x v="1"/>
    <n v="0"/>
  </r>
  <r>
    <s v="4840-ORQXB"/>
    <s v="Female"/>
    <x v="1"/>
    <s v="No"/>
    <s v="No"/>
    <n v="56"/>
    <s v="Yes"/>
    <s v="Yes"/>
    <s v="Fiber optic"/>
    <n v="725"/>
    <n v="2"/>
    <s v="No"/>
    <s v="Yes"/>
    <s v="Yes"/>
    <s v="No"/>
    <s v="Yes"/>
    <s v="Yes"/>
    <x v="0"/>
    <s v="No"/>
    <s v="Electronic check"/>
    <x v="866"/>
    <n v="5841.35"/>
    <x v="0"/>
    <x v="3391"/>
    <x v="3406"/>
    <x v="3412"/>
    <d v="2023-09-30T00:00:00"/>
    <n v="34.387897006104602"/>
    <n v="2933"/>
    <d v="2023-07-02T00:00:00"/>
    <x v="0"/>
    <n v="2023"/>
    <n v="9"/>
    <n v="30"/>
    <n v="2023"/>
    <n v="7"/>
    <n v="2"/>
    <x v="3028"/>
    <n v="139.137897006104"/>
    <x v="2"/>
    <x v="2"/>
    <x v="1"/>
    <n v="75943.75"/>
  </r>
  <r>
    <s v="7599-FKVXZ"/>
    <s v="Male"/>
    <x v="0"/>
    <s v="Yes"/>
    <s v="No"/>
    <n v="42"/>
    <s v="Yes"/>
    <s v="Yes"/>
    <s v="Fiber optic"/>
    <n v="156"/>
    <n v="8"/>
    <s v="No"/>
    <s v="No"/>
    <s v="Yes"/>
    <s v="Yes"/>
    <s v="Yes"/>
    <s v="Yes"/>
    <x v="0"/>
    <s v="Yes"/>
    <s v="Bank transfer (automatic)"/>
    <x v="1275"/>
    <n v="4512.7"/>
    <x v="1"/>
    <x v="3392"/>
    <x v="3407"/>
    <x v="3413"/>
    <d v="2023-10-29T00:00:00"/>
    <n v="0"/>
    <n v="2229.15"/>
    <d v="2023-09-08T00:00:00"/>
    <x v="1"/>
    <n v="2023"/>
    <n v="10"/>
    <n v="29"/>
    <n v="2023"/>
    <n v="9"/>
    <n v="8"/>
    <x v="3029"/>
    <n v="106.15"/>
    <x v="2"/>
    <x v="2"/>
    <x v="1"/>
    <n v="16559.400000000001"/>
  </r>
  <r>
    <s v="3982-DQLUS"/>
    <s v="Male"/>
    <x v="1"/>
    <s v="Yes"/>
    <s v="Yes"/>
    <n v="65"/>
    <s v="Yes"/>
    <s v="Yes"/>
    <s v="Fiber optic"/>
    <n v="868"/>
    <n v="9"/>
    <s v="Yes"/>
    <s v="Yes"/>
    <s v="No"/>
    <s v="No"/>
    <s v="No"/>
    <s v="No"/>
    <x v="0"/>
    <s v="Yes"/>
    <s v="Electronic check"/>
    <x v="287"/>
    <n v="5688.45"/>
    <x v="0"/>
    <x v="3393"/>
    <x v="3408"/>
    <x v="3414"/>
    <d v="2023-10-22T00:00:00"/>
    <n v="43.526198999999998"/>
    <n v="2786.875"/>
    <d v="2023-08-31T00:00:00"/>
    <x v="1"/>
    <n v="2023"/>
    <n v="10"/>
    <n v="22"/>
    <n v="2023"/>
    <n v="8"/>
    <n v="31"/>
    <x v="3030"/>
    <n v="129.27619899999999"/>
    <x v="2"/>
    <x v="2"/>
    <x v="1"/>
    <n v="74431"/>
  </r>
  <r>
    <s v="8610-ZIKJJ"/>
    <s v="Female"/>
    <x v="0"/>
    <s v="Yes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31.9"/>
    <x v="0"/>
    <x v="3394"/>
    <x v="3409"/>
    <x v="3415"/>
    <d v="2024-04-11T00:00:00"/>
    <n v="0"/>
    <n v="20.3"/>
    <d v="2023-08-31T00:00:00"/>
    <x v="0"/>
    <n v="2024"/>
    <n v="4"/>
    <n v="11"/>
    <n v="2023"/>
    <n v="8"/>
    <n v="31"/>
    <x v="2683"/>
    <n v="20.3"/>
    <x v="0"/>
    <x v="0"/>
    <x v="1"/>
    <n v="0"/>
  </r>
  <r>
    <s v="3756-VNWDH"/>
    <s v="Male"/>
    <x v="1"/>
    <s v="Yes"/>
    <s v="No"/>
    <n v="65"/>
    <s v="Yes"/>
    <s v="Yes"/>
    <s v="Fiber optic"/>
    <n v="343"/>
    <n v="3"/>
    <s v="Yes"/>
    <s v="No"/>
    <s v="No"/>
    <s v="No"/>
    <s v="Yes"/>
    <s v="Yes"/>
    <x v="1"/>
    <s v="Yes"/>
    <s v="Electronic check"/>
    <x v="794"/>
    <n v="6674.65"/>
    <x v="0"/>
    <x v="3395"/>
    <x v="3410"/>
    <x v="3416"/>
    <d v="2024-02-23T00:00:00"/>
    <n v="48.436805877152899"/>
    <n v="3274.375"/>
    <d v="2023-08-22T00:00:00"/>
    <x v="0"/>
    <n v="2024"/>
    <n v="2"/>
    <n v="23"/>
    <n v="2023"/>
    <n v="8"/>
    <n v="22"/>
    <x v="3031"/>
    <n v="149.18680587715201"/>
    <x v="2"/>
    <x v="2"/>
    <x v="0"/>
    <n v="34557.25"/>
  </r>
  <r>
    <s v="7801-KICAO"/>
    <s v="Female"/>
    <x v="0"/>
    <s v="No"/>
    <s v="No"/>
    <n v="18"/>
    <s v="Yes"/>
    <s v="Yes"/>
    <s v="Fiber optic"/>
    <n v="498"/>
    <n v="7"/>
    <s v="No"/>
    <s v="No"/>
    <s v="No"/>
    <s v="No"/>
    <s v="No"/>
    <s v="No"/>
    <x v="0"/>
    <s v="Yes"/>
    <s v="Electronic check"/>
    <x v="823"/>
    <n v="1345.75"/>
    <x v="0"/>
    <x v="3396"/>
    <x v="3411"/>
    <x v="3417"/>
    <d v="2023-10-14T00:00:00"/>
    <n v="31.437403154084699"/>
    <n v="667.35"/>
    <d v="2023-09-12T00:00:00"/>
    <x v="1"/>
    <n v="2023"/>
    <n v="10"/>
    <n v="14"/>
    <n v="2023"/>
    <n v="9"/>
    <n v="12"/>
    <x v="1945"/>
    <n v="105.587403154084"/>
    <x v="1"/>
    <x v="2"/>
    <x v="2"/>
    <n v="36926.699999999997"/>
  </r>
  <r>
    <s v="7673-LPRNY"/>
    <s v="Female"/>
    <x v="0"/>
    <s v="No"/>
    <s v="No"/>
    <n v="23"/>
    <s v="Yes"/>
    <s v="Yes"/>
    <s v="DSL"/>
    <n v="573"/>
    <n v="7"/>
    <s v="Yes"/>
    <s v="No"/>
    <s v="Yes"/>
    <s v="No"/>
    <s v="Yes"/>
    <s v="Yes"/>
    <x v="1"/>
    <s v="Yes"/>
    <s v="Electronic check"/>
    <x v="471"/>
    <n v="1843.05"/>
    <x v="0"/>
    <x v="3397"/>
    <x v="3412"/>
    <x v="3418"/>
    <d v="2024-03-02T00:00:00"/>
    <n v="29.5398253063962"/>
    <n v="903.32500000000005"/>
    <d v="2023-07-16T00:00:00"/>
    <x v="0"/>
    <n v="2024"/>
    <n v="3"/>
    <n v="2"/>
    <n v="2023"/>
    <n v="7"/>
    <n v="16"/>
    <x v="3032"/>
    <n v="108.08982530639599"/>
    <x v="1"/>
    <x v="2"/>
    <x v="0"/>
    <n v="45009.15"/>
  </r>
  <r>
    <s v="8229-TNIQA"/>
    <s v="Female"/>
    <x v="0"/>
    <s v="No"/>
    <s v="No"/>
    <n v="4"/>
    <s v="Yes"/>
    <s v="No"/>
    <s v="DSL"/>
    <n v="356"/>
    <n v="8"/>
    <s v="No"/>
    <s v="No"/>
    <s v="No"/>
    <s v="No"/>
    <s v="No"/>
    <s v="No"/>
    <x v="0"/>
    <s v="Yes"/>
    <s v="Mailed check"/>
    <x v="150"/>
    <n v="196.95"/>
    <x v="1"/>
    <x v="3398"/>
    <x v="3413"/>
    <x v="3419"/>
    <d v="2023-10-29T00:00:00"/>
    <n v="26.075487995629199"/>
    <n v="90.6"/>
    <d v="2023-08-09T00:00:00"/>
    <x v="0"/>
    <n v="2023"/>
    <n v="10"/>
    <n v="29"/>
    <n v="2023"/>
    <n v="8"/>
    <n v="9"/>
    <x v="3033"/>
    <n v="71.3754879956292"/>
    <x v="0"/>
    <x v="1"/>
    <x v="0"/>
    <n v="16126.8"/>
  </r>
  <r>
    <s v="6060-QBMGV"/>
    <s v="Male"/>
    <x v="0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433.8"/>
    <x v="0"/>
    <x v="3399"/>
    <x v="3414"/>
    <x v="3420"/>
    <d v="2025-06-05T00:00:00"/>
    <n v="0"/>
    <n v="694.75"/>
    <d v="2023-09-09T00:00:00"/>
    <x v="0"/>
    <n v="2025"/>
    <n v="6"/>
    <n v="5"/>
    <n v="2023"/>
    <n v="9"/>
    <n v="9"/>
    <x v="3022"/>
    <n v="19.850000000000001"/>
    <x v="2"/>
    <x v="0"/>
    <x v="1"/>
    <n v="0"/>
  </r>
  <r>
    <s v="7339-POGZN"/>
    <s v="Female"/>
    <x v="0"/>
    <s v="No"/>
    <s v="No"/>
    <n v="4"/>
    <s v="Yes"/>
    <s v="Yes"/>
    <s v="DSL"/>
    <n v="200"/>
    <n v="3"/>
    <s v="No"/>
    <s v="No"/>
    <s v="No"/>
    <s v="No"/>
    <s v="No"/>
    <s v="No"/>
    <x v="0"/>
    <s v="No"/>
    <s v="Electronic check"/>
    <x v="114"/>
    <n v="214.55"/>
    <x v="0"/>
    <x v="3400"/>
    <x v="3415"/>
    <x v="3421"/>
    <d v="2023-10-08T00:00:00"/>
    <n v="0"/>
    <n v="101.4"/>
    <d v="2023-09-10T00:00:00"/>
    <x v="1"/>
    <n v="2023"/>
    <n v="10"/>
    <n v="8"/>
    <n v="2023"/>
    <n v="9"/>
    <n v="10"/>
    <x v="3034"/>
    <n v="50.7"/>
    <x v="0"/>
    <x v="1"/>
    <x v="2"/>
    <n v="10140"/>
  </r>
  <r>
    <s v="2828-SLQPF"/>
    <s v="Male"/>
    <x v="0"/>
    <s v="No"/>
    <s v="No"/>
    <n v="19"/>
    <s v="Yes"/>
    <s v="No"/>
    <s v="DSL"/>
    <n v="489"/>
    <n v="7"/>
    <s v="No"/>
    <s v="No"/>
    <s v="No"/>
    <s v="No"/>
    <s v="No"/>
    <s v="No"/>
    <x v="0"/>
    <s v="Yes"/>
    <s v="Bank transfer (automatic)"/>
    <x v="221"/>
    <n v="865.85"/>
    <x v="0"/>
    <x v="3401"/>
    <x v="3416"/>
    <x v="3422"/>
    <d v="2023-10-23T00:00:00"/>
    <n v="21.080500973039101"/>
    <n v="427.5"/>
    <d v="2023-09-13T00:00:00"/>
    <x v="0"/>
    <n v="2023"/>
    <n v="10"/>
    <n v="23"/>
    <n v="2023"/>
    <n v="9"/>
    <n v="13"/>
    <x v="3035"/>
    <n v="66.080500973039094"/>
    <x v="1"/>
    <x v="1"/>
    <x v="1"/>
    <n v="22005"/>
  </r>
  <r>
    <s v="4465-VDKIQ"/>
    <s v="Female"/>
    <x v="0"/>
    <s v="No"/>
    <s v="No"/>
    <n v="18"/>
    <s v="Yes"/>
    <s v="No"/>
    <s v="Fiber optic"/>
    <n v="335"/>
    <n v="4"/>
    <s v="No"/>
    <s v="Yes"/>
    <s v="Yes"/>
    <s v="No"/>
    <s v="No"/>
    <s v="No"/>
    <x v="0"/>
    <s v="No"/>
    <s v="Electronic check"/>
    <x v="1276"/>
    <n v="1358.6"/>
    <x v="0"/>
    <x v="3402"/>
    <x v="149"/>
    <x v="3423"/>
    <d v="2023-10-02T00:00:00"/>
    <n v="46.852300488518999"/>
    <n v="700.19999999999902"/>
    <d v="2023-09-04T00:00:00"/>
    <x v="1"/>
    <n v="2023"/>
    <n v="10"/>
    <n v="2"/>
    <n v="2023"/>
    <n v="9"/>
    <n v="4"/>
    <x v="1745"/>
    <n v="124.652300488519"/>
    <x v="1"/>
    <x v="2"/>
    <x v="1"/>
    <n v="26063"/>
  </r>
  <r>
    <s v="2921-XWDJH"/>
    <s v="Female"/>
    <x v="1"/>
    <s v="Yes"/>
    <s v="No"/>
    <n v="38"/>
    <s v="Yes"/>
    <s v="No"/>
    <s v="Fiber optic"/>
    <n v="70"/>
    <n v="7"/>
    <s v="Yes"/>
    <s v="No"/>
    <s v="No"/>
    <s v="No"/>
    <s v="No"/>
    <s v="Yes"/>
    <x v="0"/>
    <s v="Yes"/>
    <s v="Electronic check"/>
    <x v="1277"/>
    <n v="3147.15"/>
    <x v="0"/>
    <x v="3403"/>
    <x v="3417"/>
    <x v="3424"/>
    <d v="2023-10-17T00:00:00"/>
    <n v="0"/>
    <n v="1585.55"/>
    <d v="2023-09-05T00:00:00"/>
    <x v="1"/>
    <n v="2023"/>
    <n v="10"/>
    <n v="17"/>
    <n v="2023"/>
    <n v="9"/>
    <n v="5"/>
    <x v="3036"/>
    <n v="83.45"/>
    <x v="2"/>
    <x v="2"/>
    <x v="1"/>
    <n v="5841.5"/>
  </r>
  <r>
    <s v="6221-AVQYL"/>
    <s v="Male"/>
    <x v="0"/>
    <s v="No"/>
    <s v="No"/>
    <n v="2"/>
    <s v="Yes"/>
    <s v="Yes"/>
    <s v="Fiber optic"/>
    <n v="679"/>
    <n v="8"/>
    <s v="No"/>
    <s v="No"/>
    <s v="No"/>
    <s v="No"/>
    <s v="No"/>
    <s v="No"/>
    <x v="0"/>
    <s v="Yes"/>
    <s v="Credit card (automatic)"/>
    <x v="342"/>
    <n v="131.05000000000001"/>
    <x v="1"/>
    <x v="3404"/>
    <x v="3418"/>
    <x v="3425"/>
    <d v="2023-10-02T00:00:00"/>
    <n v="33.713607220324398"/>
    <n v="73.25"/>
    <d v="2023-09-12T00:00:00"/>
    <x v="1"/>
    <n v="2023"/>
    <n v="10"/>
    <n v="2"/>
    <n v="2023"/>
    <n v="9"/>
    <n v="12"/>
    <x v="3037"/>
    <n v="106.96360722032399"/>
    <x v="0"/>
    <x v="2"/>
    <x v="1"/>
    <n v="49736.75"/>
  </r>
  <r>
    <s v="2558-BUOZZ"/>
    <s v="Male"/>
    <x v="0"/>
    <s v="No"/>
    <s v="No"/>
    <n v="47"/>
    <s v="Yes"/>
    <s v="Yes"/>
    <s v="Fiber optic"/>
    <n v="982"/>
    <n v="9"/>
    <s v="Yes"/>
    <s v="Yes"/>
    <s v="No"/>
    <s v="No"/>
    <s v="Yes"/>
    <s v="No"/>
    <x v="1"/>
    <s v="No"/>
    <s v="Bank transfer (automatic)"/>
    <x v="285"/>
    <n v="4535.8500000000004"/>
    <x v="0"/>
    <x v="3405"/>
    <x v="3419"/>
    <x v="3426"/>
    <d v="2024-03-13T00:00:00"/>
    <n v="24.19698644"/>
    <n v="2227.8000000000002"/>
    <d v="2023-07-12T00:00:00"/>
    <x v="0"/>
    <n v="2024"/>
    <n v="3"/>
    <n v="13"/>
    <n v="2023"/>
    <n v="7"/>
    <n v="12"/>
    <x v="2327"/>
    <n v="118.99698644"/>
    <x v="2"/>
    <x v="2"/>
    <x v="0"/>
    <n v="93093.599999999904"/>
  </r>
  <r>
    <s v="9257-AZMTZ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51"/>
    <n v="1078.75"/>
    <x v="0"/>
    <x v="3406"/>
    <x v="3420"/>
    <x v="3427"/>
    <d v="2024-12-27T00:00:00"/>
    <n v="0"/>
    <n v="522.6"/>
    <d v="2023-07-14T00:00:00"/>
    <x v="0"/>
    <n v="2024"/>
    <n v="12"/>
    <n v="27"/>
    <n v="2023"/>
    <n v="7"/>
    <n v="14"/>
    <x v="3038"/>
    <n v="20.100000000000001"/>
    <x v="2"/>
    <x v="0"/>
    <x v="0"/>
    <n v="0"/>
  </r>
  <r>
    <s v="0003-MKNFE"/>
    <s v="Male"/>
    <x v="0"/>
    <s v="No"/>
    <s v="No"/>
    <n v="9"/>
    <s v="Yes"/>
    <s v="Yes"/>
    <s v="DSL"/>
    <n v="32"/>
    <n v="7"/>
    <s v="No"/>
    <s v="No"/>
    <s v="No"/>
    <s v="No"/>
    <s v="No"/>
    <s v="Yes"/>
    <x v="0"/>
    <s v="No"/>
    <s v="Mailed check"/>
    <x v="23"/>
    <n v="542.4"/>
    <x v="0"/>
    <x v="3407"/>
    <x v="3421"/>
    <x v="3428"/>
    <d v="2023-09-30T00:00:00"/>
    <n v="0"/>
    <n v="269.55"/>
    <d v="2023-09-01T00:00:00"/>
    <x v="1"/>
    <n v="2023"/>
    <n v="9"/>
    <n v="30"/>
    <n v="2023"/>
    <n v="9"/>
    <n v="1"/>
    <x v="3039"/>
    <n v="59.9"/>
    <x v="0"/>
    <x v="1"/>
    <x v="1"/>
    <n v="1916.8"/>
  </r>
  <r>
    <s v="0975-UYDTX"/>
    <s v="Female"/>
    <x v="0"/>
    <s v="Yes"/>
    <s v="No"/>
    <n v="26"/>
    <s v="Yes"/>
    <s v="Yes"/>
    <s v="DSL"/>
    <n v="351"/>
    <n v="8"/>
    <s v="Yes"/>
    <s v="Yes"/>
    <s v="Yes"/>
    <s v="Yes"/>
    <s v="Yes"/>
    <s v="Yes"/>
    <x v="1"/>
    <s v="Yes"/>
    <s v="Credit card (automatic)"/>
    <x v="658"/>
    <n v="2312.5500000000002"/>
    <x v="0"/>
    <x v="3408"/>
    <x v="3422"/>
    <x v="3429"/>
    <d v="2024-03-27T00:00:00"/>
    <n v="26.93340577"/>
    <n v="1171.3"/>
    <d v="2023-09-11T00:00:00"/>
    <x v="1"/>
    <n v="2024"/>
    <n v="3"/>
    <n v="27"/>
    <n v="2023"/>
    <n v="9"/>
    <n v="11"/>
    <x v="3040"/>
    <n v="117.03340577"/>
    <x v="1"/>
    <x v="2"/>
    <x v="2"/>
    <n v="31625.1"/>
  </r>
  <r>
    <s v="7743-EXURX"/>
    <s v="Male"/>
    <x v="0"/>
    <s v="Yes"/>
    <s v="Yes"/>
    <n v="8"/>
    <s v="Yes"/>
    <s v="No"/>
    <s v="DSL"/>
    <n v="950"/>
    <n v="6"/>
    <s v="No"/>
    <s v="No"/>
    <s v="Yes"/>
    <s v="No"/>
    <s v="No"/>
    <s v="No"/>
    <x v="0"/>
    <s v="Yes"/>
    <s v="Electronic check"/>
    <x v="666"/>
    <n v="415.05"/>
    <x v="1"/>
    <x v="3409"/>
    <x v="3423"/>
    <x v="3430"/>
    <d v="2023-10-26T00:00:00"/>
    <n v="13.382615123889501"/>
    <n v="204.2"/>
    <d v="2023-09-09T00:00:00"/>
    <x v="1"/>
    <n v="2023"/>
    <n v="10"/>
    <n v="26"/>
    <n v="2023"/>
    <n v="9"/>
    <n v="9"/>
    <x v="3041"/>
    <n v="64.432615123889505"/>
    <x v="0"/>
    <x v="1"/>
    <x v="1"/>
    <n v="48497.5"/>
  </r>
  <r>
    <s v="4682-BLBUC"/>
    <s v="Male"/>
    <x v="0"/>
    <s v="Yes"/>
    <s v="No"/>
    <n v="44"/>
    <s v="Yes"/>
    <s v="No"/>
    <s v="DSL"/>
    <n v="648"/>
    <n v="2"/>
    <s v="No"/>
    <s v="Yes"/>
    <s v="Yes"/>
    <s v="Yes"/>
    <s v="Yes"/>
    <s v="No"/>
    <x v="1"/>
    <s v="Yes"/>
    <s v="Electronic check"/>
    <x v="785"/>
    <n v="3250.45"/>
    <x v="0"/>
    <x v="3410"/>
    <x v="3424"/>
    <x v="3431"/>
    <d v="2024-04-02T00:00:00"/>
    <n v="34.2738782216055"/>
    <n v="1560.9"/>
    <d v="2023-09-09T00:00:00"/>
    <x v="1"/>
    <n v="2024"/>
    <n v="4"/>
    <n v="2"/>
    <n v="2023"/>
    <n v="9"/>
    <n v="9"/>
    <x v="3042"/>
    <n v="105.22387822160501"/>
    <x v="2"/>
    <x v="2"/>
    <x v="1"/>
    <n v="45975.6"/>
  </r>
  <r>
    <s v="0975-VOOVL"/>
    <s v="Female"/>
    <x v="0"/>
    <s v="No"/>
    <s v="No"/>
    <n v="3"/>
    <s v="No"/>
    <s v="No phone service"/>
    <s v="DSL"/>
    <n v="342"/>
    <n v="9"/>
    <s v="No"/>
    <s v="Yes"/>
    <s v="No"/>
    <s v="No"/>
    <s v="No"/>
    <s v="No"/>
    <x v="0"/>
    <s v="No"/>
    <s v="Mailed check"/>
    <x v="998"/>
    <n v="98.5"/>
    <x v="0"/>
    <x v="3411"/>
    <x v="3425"/>
    <x v="3432"/>
    <d v="2023-10-12T00:00:00"/>
    <n v="45.238920229999998"/>
    <n v="43.8"/>
    <d v="2023-08-16T00:00:00"/>
    <x v="0"/>
    <n v="2023"/>
    <n v="10"/>
    <n v="12"/>
    <n v="2023"/>
    <n v="8"/>
    <n v="16"/>
    <x v="1948"/>
    <n v="74.438920229999994"/>
    <x v="0"/>
    <x v="0"/>
    <x v="0"/>
    <n v="9986.4"/>
  </r>
  <r>
    <s v="5968-VXZLG"/>
    <s v="Male"/>
    <x v="0"/>
    <s v="No"/>
    <s v="No"/>
    <n v="2"/>
    <s v="Yes"/>
    <s v="No"/>
    <s v="DSL"/>
    <n v="107"/>
    <n v="10"/>
    <s v="No"/>
    <s v="No"/>
    <s v="No"/>
    <s v="No"/>
    <s v="No"/>
    <s v="No"/>
    <x v="0"/>
    <s v="Yes"/>
    <s v="Bank transfer (automatic)"/>
    <x v="1278"/>
    <n v="87.9"/>
    <x v="0"/>
    <x v="3412"/>
    <x v="3426"/>
    <x v="3433"/>
    <d v="2023-10-08T00:00:00"/>
    <n v="0"/>
    <n v="46.6"/>
    <d v="2023-09-13T00:00:00"/>
    <x v="0"/>
    <n v="2023"/>
    <n v="10"/>
    <n v="8"/>
    <n v="2023"/>
    <n v="9"/>
    <n v="13"/>
    <x v="2026"/>
    <n v="46.6"/>
    <x v="0"/>
    <x v="1"/>
    <x v="1"/>
    <n v="4986.2"/>
  </r>
  <r>
    <s v="5569-KGJHX"/>
    <s v="Female"/>
    <x v="0"/>
    <s v="Yes"/>
    <s v="Yes"/>
    <n v="9"/>
    <s v="Yes"/>
    <s v="Yes"/>
    <s v="Fiber optic"/>
    <n v="549"/>
    <n v="6"/>
    <s v="No"/>
    <s v="No"/>
    <s v="No"/>
    <s v="No"/>
    <s v="Yes"/>
    <s v="No"/>
    <x v="0"/>
    <s v="Yes"/>
    <s v="Bank transfer (automatic)"/>
    <x v="566"/>
    <n v="754.65"/>
    <x v="1"/>
    <x v="3413"/>
    <x v="3427"/>
    <x v="3434"/>
    <d v="2023-10-17T00:00:00"/>
    <n v="36.361816410000003"/>
    <n v="384.07499999999999"/>
    <d v="2023-09-03T00:00:00"/>
    <x v="0"/>
    <n v="2023"/>
    <n v="10"/>
    <n v="17"/>
    <n v="2023"/>
    <n v="9"/>
    <n v="3"/>
    <x v="3043"/>
    <n v="121.71181641"/>
    <x v="0"/>
    <x v="2"/>
    <x v="0"/>
    <n v="46857.1499999999"/>
  </r>
  <r>
    <s v="4988-IQIGL"/>
    <s v="Male"/>
    <x v="1"/>
    <s v="No"/>
    <s v="No"/>
    <n v="1"/>
    <s v="Yes"/>
    <s v="Yes"/>
    <s v="Fiber optic"/>
    <n v="430"/>
    <n v="1"/>
    <s v="No"/>
    <s v="No"/>
    <s v="No"/>
    <s v="No"/>
    <s v="No"/>
    <s v="No"/>
    <x v="0"/>
    <s v="Yes"/>
    <s v="Electronic check"/>
    <x v="209"/>
    <n v="75.349999999999994"/>
    <x v="1"/>
    <x v="3414"/>
    <x v="3428"/>
    <x v="3435"/>
    <d v="2023-10-15T00:00:00"/>
    <n v="18.449273258917199"/>
    <n v="37.674999999999997"/>
    <d v="2023-09-03T00:00:00"/>
    <x v="0"/>
    <n v="2023"/>
    <n v="10"/>
    <n v="15"/>
    <n v="2023"/>
    <n v="9"/>
    <n v="3"/>
    <x v="3044"/>
    <n v="93.799273258917196"/>
    <x v="0"/>
    <x v="2"/>
    <x v="0"/>
    <n v="32400.499999999902"/>
  </r>
  <r>
    <s v="5201-FRKKS"/>
    <s v="Male"/>
    <x v="0"/>
    <s v="No"/>
    <s v="No"/>
    <n v="25"/>
    <s v="Yes"/>
    <s v="No"/>
    <s v="Fiber optic"/>
    <n v="529"/>
    <n v="10"/>
    <s v="Yes"/>
    <s v="No"/>
    <s v="No"/>
    <s v="No"/>
    <s v="No"/>
    <s v="No"/>
    <x v="0"/>
    <s v="No"/>
    <s v="Bank transfer (automatic)"/>
    <x v="697"/>
    <n v="1952.25"/>
    <x v="0"/>
    <x v="3415"/>
    <x v="3429"/>
    <x v="3436"/>
    <d v="2023-10-28T00:00:00"/>
    <n v="44.519873254354799"/>
    <n v="928.75"/>
    <d v="2023-08-14T00:00:00"/>
    <x v="0"/>
    <n v="2023"/>
    <n v="10"/>
    <n v="28"/>
    <n v="2023"/>
    <n v="8"/>
    <n v="14"/>
    <x v="3045"/>
    <n v="118.81987325435399"/>
    <x v="1"/>
    <x v="2"/>
    <x v="0"/>
    <n v="39304.699999999997"/>
  </r>
  <r>
    <s v="9799-CAYJJ"/>
    <s v="Female"/>
    <x v="1"/>
    <s v="Yes"/>
    <s v="No"/>
    <n v="2"/>
    <s v="Yes"/>
    <s v="No"/>
    <s v="Fiber optic"/>
    <n v="534"/>
    <n v="4"/>
    <s v="No"/>
    <s v="No"/>
    <s v="No"/>
    <s v="No"/>
    <s v="No"/>
    <s v="No"/>
    <x v="0"/>
    <s v="Yes"/>
    <s v="Electronic check"/>
    <x v="1201"/>
    <n v="153.80000000000001"/>
    <x v="0"/>
    <x v="3416"/>
    <x v="3430"/>
    <x v="3437"/>
    <d v="2023-10-20T00:00:00"/>
    <n v="45.4437374125283"/>
    <n v="69.3"/>
    <d v="2023-09-09T00:00:00"/>
    <x v="1"/>
    <n v="2023"/>
    <n v="10"/>
    <n v="20"/>
    <n v="2023"/>
    <n v="9"/>
    <n v="9"/>
    <x v="3046"/>
    <n v="114.74373741252801"/>
    <x v="0"/>
    <x v="1"/>
    <x v="1"/>
    <n v="37006.199999999997"/>
  </r>
  <r>
    <s v="7730-IUTDZ"/>
    <s v="Male"/>
    <x v="0"/>
    <s v="No"/>
    <s v="No"/>
    <n v="43"/>
    <s v="Yes"/>
    <s v="No"/>
    <s v="Fiber optic"/>
    <n v="377"/>
    <n v="6"/>
    <s v="Yes"/>
    <s v="No"/>
    <s v="No"/>
    <s v="No"/>
    <s v="No"/>
    <s v="No"/>
    <x v="0"/>
    <s v="Yes"/>
    <s v="Electronic check"/>
    <x v="408"/>
    <n v="3198.6"/>
    <x v="1"/>
    <x v="3417"/>
    <x v="3431"/>
    <x v="3438"/>
    <d v="2023-10-11T00:00:00"/>
    <n v="17.8661433981183"/>
    <n v="1616.8"/>
    <d v="2023-08-30T00:00:00"/>
    <x v="1"/>
    <n v="2023"/>
    <n v="10"/>
    <n v="11"/>
    <n v="2023"/>
    <n v="8"/>
    <n v="30"/>
    <x v="1566"/>
    <n v="93.0661433981183"/>
    <x v="2"/>
    <x v="2"/>
    <x v="1"/>
    <n v="28350.400000000001"/>
  </r>
  <r>
    <s v="0426-TIRNE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20.9"/>
    <x v="1"/>
    <x v="3418"/>
    <x v="3432"/>
    <x v="3439"/>
    <d v="2023-10-16T00:00:00"/>
    <n v="0"/>
    <n v="10.45"/>
    <d v="2023-09-09T00:00:00"/>
    <x v="0"/>
    <n v="2023"/>
    <n v="10"/>
    <n v="16"/>
    <n v="2023"/>
    <n v="9"/>
    <n v="9"/>
    <x v="3047"/>
    <n v="20.9"/>
    <x v="0"/>
    <x v="0"/>
    <x v="1"/>
    <n v="0"/>
  </r>
  <r>
    <s v="5443-SCMKX"/>
    <s v="Female"/>
    <x v="0"/>
    <s v="Yes"/>
    <s v="No"/>
    <n v="58"/>
    <s v="Yes"/>
    <s v="Yes"/>
    <s v="Fiber optic"/>
    <n v="367"/>
    <n v="6"/>
    <s v="No"/>
    <s v="Yes"/>
    <s v="Yes"/>
    <s v="No"/>
    <s v="No"/>
    <s v="Yes"/>
    <x v="1"/>
    <s v="Yes"/>
    <s v="Electronic check"/>
    <x v="404"/>
    <n v="5610.15"/>
    <x v="0"/>
    <x v="3419"/>
    <x v="3433"/>
    <x v="3440"/>
    <d v="2024-02-13T00:00:00"/>
    <n v="21.460781957084901"/>
    <n v="2734.7"/>
    <d v="2023-06-30T00:00:00"/>
    <x v="0"/>
    <n v="2024"/>
    <n v="2"/>
    <n v="13"/>
    <n v="2023"/>
    <n v="6"/>
    <n v="30"/>
    <x v="3048"/>
    <n v="115.76078195708401"/>
    <x v="2"/>
    <x v="2"/>
    <x v="0"/>
    <n v="34608.1"/>
  </r>
  <r>
    <s v="8295-KMENE"/>
    <s v="Female"/>
    <x v="0"/>
    <s v="Yes"/>
    <s v="Yes"/>
    <n v="59"/>
    <s v="Yes"/>
    <s v="Yes"/>
    <s v="DSL"/>
    <n v="448"/>
    <n v="4"/>
    <s v="Yes"/>
    <s v="No"/>
    <s v="Yes"/>
    <s v="Yes"/>
    <s v="Yes"/>
    <s v="No"/>
    <x v="2"/>
    <s v="Yes"/>
    <s v="Mailed check"/>
    <x v="158"/>
    <n v="4519.5"/>
    <x v="0"/>
    <x v="3420"/>
    <x v="3434"/>
    <x v="3441"/>
    <d v="2025-06-15T00:00:00"/>
    <n v="42.105612494117103"/>
    <n v="2255.2750000000001"/>
    <d v="2023-09-07T00:00:00"/>
    <x v="1"/>
    <n v="2025"/>
    <n v="6"/>
    <n v="15"/>
    <n v="2023"/>
    <n v="9"/>
    <n v="7"/>
    <x v="3049"/>
    <n v="118.555612494117"/>
    <x v="2"/>
    <x v="2"/>
    <x v="1"/>
    <n v="34249.599999999999"/>
  </r>
  <r>
    <s v="6738-ISCBM"/>
    <s v="Male"/>
    <x v="0"/>
    <s v="No"/>
    <s v="No"/>
    <n v="44"/>
    <s v="No"/>
    <s v="No phone service"/>
    <s v="DSL"/>
    <n v="830"/>
    <n v="9"/>
    <s v="Yes"/>
    <s v="No"/>
    <s v="Yes"/>
    <s v="No"/>
    <s v="Yes"/>
    <s v="Yes"/>
    <x v="1"/>
    <s v="Yes"/>
    <s v="Electronic check"/>
    <x v="690"/>
    <n v="2440.25"/>
    <x v="0"/>
    <x v="3421"/>
    <x v="3435"/>
    <x v="3442"/>
    <d v="2024-04-06T00:00:00"/>
    <n v="49.889515996144098"/>
    <n v="1188"/>
    <d v="2023-09-11T00:00:00"/>
    <x v="0"/>
    <n v="2024"/>
    <n v="4"/>
    <n v="6"/>
    <n v="2023"/>
    <n v="9"/>
    <n v="11"/>
    <x v="3050"/>
    <n v="103.889515996144"/>
    <x v="2"/>
    <x v="1"/>
    <x v="1"/>
    <n v="44820"/>
  </r>
  <r>
    <s v="9821-BESNZ"/>
    <s v="Male"/>
    <x v="0"/>
    <s v="No"/>
    <s v="No"/>
    <n v="66"/>
    <s v="Yes"/>
    <s v="Yes"/>
    <s v="Fiber optic"/>
    <n v="99"/>
    <n v="6"/>
    <s v="No"/>
    <s v="Yes"/>
    <s v="No"/>
    <s v="Yes"/>
    <s v="Yes"/>
    <s v="Yes"/>
    <x v="1"/>
    <s v="Yes"/>
    <s v="Electronic check"/>
    <x v="1279"/>
    <n v="6860.6"/>
    <x v="0"/>
    <x v="3422"/>
    <x v="3436"/>
    <x v="3443"/>
    <d v="2024-02-21T00:00:00"/>
    <n v="0"/>
    <n v="3440.25"/>
    <d v="2023-06-16T00:00:00"/>
    <x v="0"/>
    <n v="2024"/>
    <n v="2"/>
    <n v="21"/>
    <n v="2023"/>
    <n v="6"/>
    <n v="16"/>
    <x v="3051"/>
    <n v="104.25"/>
    <x v="2"/>
    <x v="2"/>
    <x v="1"/>
    <n v="10320.75"/>
  </r>
  <r>
    <s v="3678-MNGZX"/>
    <s v="Male"/>
    <x v="0"/>
    <s v="Yes"/>
    <s v="Yes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"/>
    <n v="1377.7"/>
    <x v="0"/>
    <x v="3423"/>
    <x v="3437"/>
    <x v="3444"/>
    <d v="2024-10-07T00:00:00"/>
    <n v="0"/>
    <n v="678.3"/>
    <d v="2023-09-07T00:00:00"/>
    <x v="0"/>
    <n v="2024"/>
    <n v="10"/>
    <n v="7"/>
    <n v="2023"/>
    <n v="9"/>
    <n v="7"/>
    <x v="1374"/>
    <n v="19.95"/>
    <x v="2"/>
    <x v="0"/>
    <x v="1"/>
    <n v="0"/>
  </r>
  <r>
    <s v="1335-NTIUC"/>
    <s v="Male"/>
    <x v="0"/>
    <s v="No"/>
    <s v="No"/>
    <n v="9"/>
    <s v="No"/>
    <s v="No phone service"/>
    <s v="DSL"/>
    <n v="404"/>
    <n v="10"/>
    <s v="No"/>
    <s v="No"/>
    <s v="No"/>
    <s v="No"/>
    <s v="No"/>
    <s v="No"/>
    <x v="0"/>
    <s v="Yes"/>
    <s v="Electronic check"/>
    <x v="55"/>
    <n v="190.25"/>
    <x v="0"/>
    <x v="3424"/>
    <x v="3438"/>
    <x v="3445"/>
    <d v="2023-10-16T00:00:00"/>
    <n v="34.905221343946302"/>
    <n v="112.27500000000001"/>
    <d v="2023-09-12T00:00:00"/>
    <x v="0"/>
    <n v="2023"/>
    <n v="10"/>
    <n v="16"/>
    <n v="2023"/>
    <n v="9"/>
    <n v="12"/>
    <x v="3052"/>
    <n v="59.855221343946297"/>
    <x v="0"/>
    <x v="0"/>
    <x v="2"/>
    <n v="10079.799999999999"/>
  </r>
  <r>
    <s v="2916-BQZLN"/>
    <s v="Male"/>
    <x v="0"/>
    <s v="No"/>
    <s v="No"/>
    <n v="19"/>
    <s v="Yes"/>
    <s v="Yes"/>
    <s v="Fiber optic"/>
    <n v="702"/>
    <n v="6"/>
    <s v="Yes"/>
    <s v="No"/>
    <s v="Yes"/>
    <s v="No"/>
    <s v="No"/>
    <s v="No"/>
    <x v="0"/>
    <s v="Yes"/>
    <s v="Electronic check"/>
    <x v="929"/>
    <n v="1651.95"/>
    <x v="0"/>
    <x v="3425"/>
    <x v="3439"/>
    <x v="3446"/>
    <d v="2023-10-07T00:00:00"/>
    <n v="48.9353047665928"/>
    <n v="805.125"/>
    <d v="2023-08-20T00:00:00"/>
    <x v="0"/>
    <n v="2023"/>
    <n v="10"/>
    <n v="7"/>
    <n v="2023"/>
    <n v="8"/>
    <n v="20"/>
    <x v="3053"/>
    <n v="133.685304766592"/>
    <x v="1"/>
    <x v="2"/>
    <x v="1"/>
    <n v="59494.5"/>
  </r>
  <r>
    <s v="4558-CGYCZ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78.3"/>
    <x v="0"/>
    <x v="3426"/>
    <x v="3440"/>
    <x v="3447"/>
    <d v="2023-10-29T00:00:00"/>
    <n v="0"/>
    <n v="39.5"/>
    <d v="2023-09-12T00:00:00"/>
    <x v="0"/>
    <n v="2023"/>
    <n v="10"/>
    <n v="29"/>
    <n v="2023"/>
    <n v="9"/>
    <n v="12"/>
    <x v="3054"/>
    <n v="19.75"/>
    <x v="0"/>
    <x v="0"/>
    <x v="1"/>
    <n v="0"/>
  </r>
  <r>
    <s v="2368-GAKKQ"/>
    <s v="Female"/>
    <x v="0"/>
    <s v="No"/>
    <s v="No"/>
    <n v="70"/>
    <s v="Yes"/>
    <s v="Yes"/>
    <s v="Fiber optic"/>
    <n v="794"/>
    <n v="3"/>
    <s v="Yes"/>
    <s v="Yes"/>
    <s v="Yes"/>
    <s v="Yes"/>
    <s v="Yes"/>
    <s v="Yes"/>
    <x v="2"/>
    <s v="Yes"/>
    <s v="Bank transfer (automatic)"/>
    <x v="1057"/>
    <n v="7939.25"/>
    <x v="0"/>
    <x v="3427"/>
    <x v="3441"/>
    <x v="3448"/>
    <d v="2025-04-08T00:00:00"/>
    <n v="43.895517222854899"/>
    <n v="3977.75"/>
    <d v="2023-08-04T00:00:00"/>
    <x v="0"/>
    <n v="2025"/>
    <n v="4"/>
    <n v="8"/>
    <n v="2023"/>
    <n v="8"/>
    <n v="4"/>
    <x v="3055"/>
    <n v="157.54551722285399"/>
    <x v="2"/>
    <x v="2"/>
    <x v="0"/>
    <n v="90238.1"/>
  </r>
  <r>
    <s v="8710-YGLWG"/>
    <s v="Male"/>
    <x v="0"/>
    <s v="No"/>
    <s v="No"/>
    <n v="1"/>
    <s v="Yes"/>
    <s v="No"/>
    <s v="DSL"/>
    <n v="823"/>
    <n v="4"/>
    <s v="No"/>
    <s v="No"/>
    <s v="No"/>
    <s v="No"/>
    <s v="No"/>
    <s v="No"/>
    <x v="0"/>
    <s v="Yes"/>
    <s v="Mailed check"/>
    <x v="1147"/>
    <n v="44.9"/>
    <x v="0"/>
    <x v="3428"/>
    <x v="3442"/>
    <x v="3449"/>
    <d v="2023-10-10T00:00:00"/>
    <n v="12.495762743931"/>
    <n v="22.45"/>
    <d v="2023-09-12T00:00:00"/>
    <x v="0"/>
    <n v="2023"/>
    <n v="10"/>
    <n v="10"/>
    <n v="2023"/>
    <n v="9"/>
    <n v="12"/>
    <x v="3056"/>
    <n v="57.395762743931002"/>
    <x v="0"/>
    <x v="1"/>
    <x v="1"/>
    <n v="36952.699999999997"/>
  </r>
  <r>
    <s v="3199-XGZCY"/>
    <s v="Female"/>
    <x v="0"/>
    <s v="No"/>
    <s v="No"/>
    <n v="8"/>
    <s v="Yes"/>
    <s v="Yes"/>
    <s v="Fiber optic"/>
    <n v="910"/>
    <n v="4"/>
    <s v="No"/>
    <s v="No"/>
    <s v="No"/>
    <s v="No"/>
    <s v="No"/>
    <s v="No"/>
    <x v="0"/>
    <s v="Yes"/>
    <s v="Electronic check"/>
    <x v="508"/>
    <n v="576.70000000000005"/>
    <x v="0"/>
    <x v="3429"/>
    <x v="3443"/>
    <x v="3450"/>
    <d v="2023-10-06T00:00:00"/>
    <n v="23.4111620031318"/>
    <n v="301"/>
    <d v="2023-07-27T00:00:00"/>
    <x v="0"/>
    <n v="2023"/>
    <n v="10"/>
    <n v="6"/>
    <n v="2023"/>
    <n v="7"/>
    <n v="27"/>
    <x v="3057"/>
    <n v="98.661162003131807"/>
    <x v="0"/>
    <x v="2"/>
    <x v="0"/>
    <n v="68477.5"/>
  </r>
  <r>
    <s v="3785-KTYSH"/>
    <s v="Male"/>
    <x v="0"/>
    <s v="No"/>
    <s v="No"/>
    <n v="5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4"/>
    <n v="1279"/>
    <x v="0"/>
    <x v="3430"/>
    <x v="3444"/>
    <x v="3451"/>
    <d v="2025-02-24T00:00:00"/>
    <n v="0"/>
    <n v="651.9"/>
    <d v="2023-09-01T00:00:00"/>
    <x v="0"/>
    <n v="2025"/>
    <n v="2"/>
    <n v="24"/>
    <n v="2023"/>
    <n v="9"/>
    <n v="1"/>
    <x v="3058"/>
    <n v="24.6"/>
    <x v="2"/>
    <x v="0"/>
    <x v="1"/>
    <n v="0"/>
  </r>
  <r>
    <s v="6814-ZPWFQ"/>
    <s v="Male"/>
    <x v="1"/>
    <s v="No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746"/>
    <n v="1260.7"/>
    <x v="0"/>
    <x v="3431"/>
    <x v="3445"/>
    <x v="3452"/>
    <d v="2024-04-19T00:00:00"/>
    <n v="0"/>
    <n v="637.5"/>
    <d v="2023-08-01T00:00:00"/>
    <x v="0"/>
    <n v="2024"/>
    <n v="4"/>
    <n v="19"/>
    <n v="2023"/>
    <n v="8"/>
    <n v="1"/>
    <x v="3059"/>
    <n v="25"/>
    <x v="2"/>
    <x v="0"/>
    <x v="0"/>
    <n v="0"/>
  </r>
  <r>
    <s v="4063-EIKNQ"/>
    <s v="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774"/>
    <n v="267.35000000000002"/>
    <x v="0"/>
    <x v="3432"/>
    <x v="3446"/>
    <x v="3453"/>
    <d v="2023-10-19T00:00:00"/>
    <n v="0"/>
    <n v="115.22499999999999"/>
    <d v="2023-09-06T00:00:00"/>
    <x v="0"/>
    <n v="2023"/>
    <n v="10"/>
    <n v="19"/>
    <n v="2023"/>
    <n v="9"/>
    <n v="6"/>
    <x v="2304"/>
    <n v="20.95"/>
    <x v="0"/>
    <x v="0"/>
    <x v="2"/>
    <n v="0"/>
  </r>
  <r>
    <s v="6993-YCOBK"/>
    <s v="Male"/>
    <x v="0"/>
    <s v="Yes"/>
    <s v="Yes"/>
    <n v="60"/>
    <s v="Yes"/>
    <s v="Yes"/>
    <s v="Fiber optic"/>
    <n v="708"/>
    <n v="6"/>
    <s v="Yes"/>
    <s v="No"/>
    <s v="Yes"/>
    <s v="Yes"/>
    <s v="Yes"/>
    <s v="Yes"/>
    <x v="2"/>
    <s v="Yes"/>
    <s v="Electronic check"/>
    <x v="780"/>
    <n v="6586.85"/>
    <x v="0"/>
    <x v="3433"/>
    <x v="3447"/>
    <x v="3454"/>
    <d v="2025-02-18T00:00:00"/>
    <n v="44.101896849838802"/>
    <n v="3318"/>
    <d v="2023-07-22T00:00:00"/>
    <x v="0"/>
    <n v="2025"/>
    <n v="2"/>
    <n v="18"/>
    <n v="2023"/>
    <n v="7"/>
    <n v="22"/>
    <x v="3060"/>
    <n v="154.70189684983799"/>
    <x v="2"/>
    <x v="2"/>
    <x v="0"/>
    <n v="78304.800000000003"/>
  </r>
  <r>
    <s v="5206-HPJKM"/>
    <s v="Male"/>
    <x v="0"/>
    <s v="No"/>
    <s v="No"/>
    <n v="17"/>
    <s v="Yes"/>
    <s v="No"/>
    <s v="DSL"/>
    <n v="254"/>
    <n v="9"/>
    <s v="Yes"/>
    <s v="Yes"/>
    <s v="No"/>
    <s v="No"/>
    <s v="No"/>
    <s v="No"/>
    <x v="0"/>
    <s v="Yes"/>
    <s v="Credit card (automatic)"/>
    <x v="820"/>
    <n v="934.15"/>
    <x v="0"/>
    <x v="3434"/>
    <x v="3448"/>
    <x v="3455"/>
    <d v="2023-10-23T00:00:00"/>
    <n v="0"/>
    <n v="471.75"/>
    <d v="2023-08-03T00:00:00"/>
    <x v="0"/>
    <n v="2023"/>
    <n v="10"/>
    <n v="23"/>
    <n v="2023"/>
    <n v="8"/>
    <n v="3"/>
    <x v="3061"/>
    <n v="55.5"/>
    <x v="1"/>
    <x v="1"/>
    <x v="0"/>
    <n v="14097"/>
  </r>
  <r>
    <s v="7587-RZNME"/>
    <s v="Male"/>
    <x v="0"/>
    <s v="No"/>
    <s v="No"/>
    <n v="3"/>
    <s v="Yes"/>
    <s v="No"/>
    <s v="DSL"/>
    <n v="699"/>
    <n v="5"/>
    <s v="No"/>
    <s v="No"/>
    <s v="No"/>
    <s v="No"/>
    <s v="No"/>
    <s v="No"/>
    <x v="0"/>
    <s v="Yes"/>
    <s v="Electronic check"/>
    <x v="966"/>
    <n v="123.65"/>
    <x v="1"/>
    <x v="3435"/>
    <x v="3449"/>
    <x v="3456"/>
    <d v="2023-10-17T00:00:00"/>
    <n v="13.404139444791401"/>
    <n v="64.949999999999903"/>
    <d v="2023-09-04T00:00:00"/>
    <x v="0"/>
    <n v="2023"/>
    <n v="10"/>
    <n v="17"/>
    <n v="2023"/>
    <n v="9"/>
    <n v="4"/>
    <x v="3062"/>
    <n v="56.704139444791402"/>
    <x v="0"/>
    <x v="1"/>
    <x v="1"/>
    <n v="30266.699999999899"/>
  </r>
  <r>
    <s v="0748-RDGGM"/>
    <s v="Male"/>
    <x v="0"/>
    <s v="Yes"/>
    <s v="No"/>
    <n v="70"/>
    <s v="Yes"/>
    <s v="No"/>
    <s v="Fiber optic"/>
    <n v="150"/>
    <n v="10"/>
    <s v="Yes"/>
    <s v="Yes"/>
    <s v="Yes"/>
    <s v="Yes"/>
    <s v="Yes"/>
    <s v="Yes"/>
    <x v="1"/>
    <s v="Yes"/>
    <s v="Bank transfer (automatic)"/>
    <x v="1280"/>
    <n v="7534.65"/>
    <x v="1"/>
    <x v="3436"/>
    <x v="3450"/>
    <x v="3457"/>
    <d v="2024-04-09T00:00:00"/>
    <n v="0"/>
    <n v="3832.5"/>
    <d v="2023-09-07T00:00:00"/>
    <x v="0"/>
    <n v="2024"/>
    <n v="4"/>
    <n v="9"/>
    <n v="2023"/>
    <n v="9"/>
    <n v="7"/>
    <x v="1446"/>
    <n v="109.5"/>
    <x v="2"/>
    <x v="2"/>
    <x v="0"/>
    <n v="16425"/>
  </r>
  <r>
    <s v="8393-JMVM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19.45"/>
    <x v="0"/>
    <x v="3437"/>
    <x v="3451"/>
    <x v="3458"/>
    <d v="2023-10-12T00:00:00"/>
    <n v="0"/>
    <n v="9.7249999999999996"/>
    <d v="2023-06-20T00:00:00"/>
    <x v="0"/>
    <n v="2023"/>
    <n v="10"/>
    <n v="12"/>
    <n v="2023"/>
    <n v="6"/>
    <n v="20"/>
    <x v="2912"/>
    <n v="19.45"/>
    <x v="0"/>
    <x v="0"/>
    <x v="0"/>
    <n v="0"/>
  </r>
  <r>
    <s v="5019-GQVCR"/>
    <s v="Male"/>
    <x v="1"/>
    <s v="No"/>
    <s v="No"/>
    <n v="43"/>
    <s v="Yes"/>
    <s v="Yes"/>
    <s v="Fiber optic"/>
    <n v="194"/>
    <n v="6"/>
    <s v="No"/>
    <s v="No"/>
    <s v="No"/>
    <s v="No"/>
    <s v="Yes"/>
    <s v="No"/>
    <x v="0"/>
    <s v="Yes"/>
    <s v="Electronic check"/>
    <x v="587"/>
    <n v="3645.6"/>
    <x v="0"/>
    <x v="3438"/>
    <x v="3452"/>
    <x v="3459"/>
    <d v="2023-10-21T00:00:00"/>
    <n v="0"/>
    <n v="1824.2750000000001"/>
    <d v="2023-09-08T00:00:00"/>
    <x v="1"/>
    <n v="2023"/>
    <n v="10"/>
    <n v="21"/>
    <n v="2023"/>
    <n v="9"/>
    <n v="8"/>
    <x v="3063"/>
    <n v="84.85"/>
    <x v="2"/>
    <x v="2"/>
    <x v="2"/>
    <n v="16460.8999999999"/>
  </r>
  <r>
    <s v="6036-TTFYU"/>
    <s v="Female"/>
    <x v="0"/>
    <s v="Yes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314.45"/>
    <x v="0"/>
    <x v="3439"/>
    <x v="3453"/>
    <x v="3460"/>
    <d v="2023-09-30T00:00:00"/>
    <n v="0"/>
    <n v="156.80000000000001"/>
    <d v="2023-07-24T00:00:00"/>
    <x v="0"/>
    <n v="2023"/>
    <n v="9"/>
    <n v="30"/>
    <n v="2023"/>
    <n v="7"/>
    <n v="24"/>
    <x v="3064"/>
    <n v="19.600000000000001"/>
    <x v="1"/>
    <x v="0"/>
    <x v="0"/>
    <n v="0"/>
  </r>
  <r>
    <s v="2550-AEVRU"/>
    <s v="Female"/>
    <x v="0"/>
    <s v="Yes"/>
    <s v="Yes"/>
    <n v="57"/>
    <s v="Yes"/>
    <s v="No"/>
    <s v="DSL"/>
    <n v="830"/>
    <n v="2"/>
    <s v="Yes"/>
    <s v="Yes"/>
    <s v="No"/>
    <s v="No"/>
    <s v="No"/>
    <s v="No"/>
    <x v="1"/>
    <s v="No"/>
    <s v="Electronic check"/>
    <x v="353"/>
    <n v="3053"/>
    <x v="0"/>
    <x v="3440"/>
    <x v="3454"/>
    <x v="3461"/>
    <d v="2024-03-20T00:00:00"/>
    <n v="28.764288441903101"/>
    <n v="1523.325"/>
    <d v="2023-09-04T00:00:00"/>
    <x v="1"/>
    <n v="2024"/>
    <n v="3"/>
    <n v="20"/>
    <n v="2023"/>
    <n v="9"/>
    <n v="4"/>
    <x v="3065"/>
    <n v="82.214288441903093"/>
    <x v="2"/>
    <x v="1"/>
    <x v="2"/>
    <n v="44363.5"/>
  </r>
  <r>
    <s v="0969-RGKCU"/>
    <s v="Male"/>
    <x v="0"/>
    <s v="Yes"/>
    <s v="Yes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677.05"/>
    <x v="0"/>
    <x v="3441"/>
    <x v="3455"/>
    <x v="3462"/>
    <d v="2024-03-20T00:00:00"/>
    <n v="0"/>
    <n v="366.3"/>
    <d v="2023-09-07T00:00:00"/>
    <x v="0"/>
    <n v="2024"/>
    <n v="3"/>
    <n v="20"/>
    <n v="2023"/>
    <n v="9"/>
    <n v="7"/>
    <x v="3066"/>
    <n v="19.8"/>
    <x v="2"/>
    <x v="0"/>
    <x v="1"/>
    <n v="0"/>
  </r>
  <r>
    <s v="0378-CJKPV"/>
    <s v="Female"/>
    <x v="0"/>
    <s v="Yes"/>
    <s v="No"/>
    <n v="72"/>
    <s v="Yes"/>
    <s v="Yes"/>
    <s v="Fiber optic"/>
    <n v="968"/>
    <n v="10"/>
    <s v="Yes"/>
    <s v="Yes"/>
    <s v="Yes"/>
    <s v="Yes"/>
    <s v="Yes"/>
    <s v="Yes"/>
    <x v="2"/>
    <s v="No"/>
    <s v="Credit card (automatic)"/>
    <x v="1281"/>
    <n v="7965.95"/>
    <x v="0"/>
    <x v="3442"/>
    <x v="3456"/>
    <x v="3463"/>
    <d v="2024-08-22T00:00:00"/>
    <n v="14.039124272710399"/>
    <n v="4035.6"/>
    <d v="2023-07-02T00:00:00"/>
    <x v="0"/>
    <n v="2024"/>
    <n v="8"/>
    <n v="22"/>
    <n v="2023"/>
    <n v="7"/>
    <n v="2"/>
    <x v="3067"/>
    <n v="126.13912427271001"/>
    <x v="2"/>
    <x v="2"/>
    <x v="0"/>
    <n v="108512.799999999"/>
  </r>
  <r>
    <s v="4706-AXVKM"/>
    <s v="Female"/>
    <x v="1"/>
    <s v="No"/>
    <s v="No"/>
    <n v="11"/>
    <s v="Yes"/>
    <s v="Yes"/>
    <s v="Fiber optic"/>
    <n v="462"/>
    <n v="8"/>
    <s v="No"/>
    <s v="No"/>
    <s v="No"/>
    <s v="No"/>
    <s v="No"/>
    <s v="Yes"/>
    <x v="0"/>
    <s v="Yes"/>
    <s v="Credit card (automatic)"/>
    <x v="295"/>
    <n v="906.85"/>
    <x v="1"/>
    <x v="3443"/>
    <x v="3457"/>
    <x v="3464"/>
    <d v="2023-10-07T00:00:00"/>
    <n v="16.699643563764301"/>
    <n v="466.4"/>
    <d v="2023-08-30T00:00:00"/>
    <x v="1"/>
    <n v="2023"/>
    <n v="10"/>
    <n v="7"/>
    <n v="2023"/>
    <n v="8"/>
    <n v="30"/>
    <x v="3068"/>
    <n v="101.499643563764"/>
    <x v="0"/>
    <x v="2"/>
    <x v="1"/>
    <n v="39177.599999999999"/>
  </r>
  <r>
    <s v="5889-JTMUL"/>
    <s v="Female"/>
    <x v="1"/>
    <s v="Yes"/>
    <s v="No"/>
    <n v="50"/>
    <s v="Yes"/>
    <s v="Yes"/>
    <s v="Fiber optic"/>
    <n v="554"/>
    <n v="10"/>
    <s v="No"/>
    <s v="Yes"/>
    <s v="Yes"/>
    <s v="No"/>
    <s v="Yes"/>
    <s v="No"/>
    <x v="0"/>
    <s v="Yes"/>
    <s v="Electronic check"/>
    <x v="329"/>
    <n v="4888.7"/>
    <x v="1"/>
    <x v="3444"/>
    <x v="3458"/>
    <x v="3465"/>
    <d v="2023-10-16T00:00:00"/>
    <n v="15.891022542083601"/>
    <n v="2376.25"/>
    <d v="2023-09-02T00:00:00"/>
    <x v="1"/>
    <n v="2023"/>
    <n v="10"/>
    <n v="16"/>
    <n v="2023"/>
    <n v="9"/>
    <n v="2"/>
    <x v="3069"/>
    <n v="110.941022542083"/>
    <x v="2"/>
    <x v="2"/>
    <x v="1"/>
    <n v="52657.7"/>
  </r>
  <r>
    <s v="9026-RNUJS"/>
    <s v="Male"/>
    <x v="1"/>
    <s v="No"/>
    <s v="No"/>
    <n v="5"/>
    <s v="Yes"/>
    <s v="No"/>
    <s v="DSL"/>
    <n v="907"/>
    <n v="3"/>
    <s v="No"/>
    <s v="No"/>
    <s v="Yes"/>
    <s v="No"/>
    <s v="No"/>
    <s v="No"/>
    <x v="0"/>
    <s v="No"/>
    <s v="Electronic check"/>
    <x v="519"/>
    <n v="237.25"/>
    <x v="1"/>
    <x v="3445"/>
    <x v="3459"/>
    <x v="3466"/>
    <d v="2023-10-11T00:00:00"/>
    <n v="48.923071916491899"/>
    <n v="125.875"/>
    <d v="2023-08-30T00:00:00"/>
    <x v="1"/>
    <n v="2023"/>
    <n v="10"/>
    <n v="11"/>
    <n v="2023"/>
    <n v="8"/>
    <n v="30"/>
    <x v="3070"/>
    <n v="99.273071916491901"/>
    <x v="0"/>
    <x v="1"/>
    <x v="1"/>
    <n v="45667.45"/>
  </r>
  <r>
    <s v="3746-EUBYR"/>
    <s v="Male"/>
    <x v="0"/>
    <s v="Yes"/>
    <s v="No"/>
    <n v="1"/>
    <s v="Yes"/>
    <s v="Yes"/>
    <s v="Fiber optic"/>
    <n v="39"/>
    <n v="5"/>
    <s v="No"/>
    <s v="No"/>
    <s v="No"/>
    <s v="No"/>
    <s v="No"/>
    <s v="No"/>
    <x v="0"/>
    <s v="Yes"/>
    <s v="Bank transfer (automatic)"/>
    <x v="484"/>
    <n v="74.599999999999994"/>
    <x v="1"/>
    <x v="113"/>
    <x v="3460"/>
    <x v="3467"/>
    <d v="2023-10-16T00:00:00"/>
    <n v="0"/>
    <n v="37.299999999999997"/>
    <d v="2023-09-02T00:00:00"/>
    <x v="0"/>
    <n v="2023"/>
    <n v="10"/>
    <n v="16"/>
    <n v="2023"/>
    <n v="9"/>
    <n v="2"/>
    <x v="34"/>
    <n v="74.599999999999994"/>
    <x v="0"/>
    <x v="2"/>
    <x v="1"/>
    <n v="2909.3999999999901"/>
  </r>
  <r>
    <s v="2332-EFBJY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39"/>
    <n v="342.4"/>
    <x v="1"/>
    <x v="3446"/>
    <x v="3461"/>
    <x v="3468"/>
    <d v="2023-10-06T00:00:00"/>
    <n v="0"/>
    <n v="157.6"/>
    <d v="2023-09-11T00:00:00"/>
    <x v="0"/>
    <n v="2023"/>
    <n v="10"/>
    <n v="6"/>
    <n v="2023"/>
    <n v="9"/>
    <n v="11"/>
    <x v="350"/>
    <n v="19.7"/>
    <x v="1"/>
    <x v="0"/>
    <x v="2"/>
    <n v="0"/>
  </r>
  <r>
    <s v="2880-FPNAE"/>
    <s v="Male"/>
    <x v="1"/>
    <s v="Yes"/>
    <s v="No"/>
    <n v="2"/>
    <s v="Yes"/>
    <s v="No"/>
    <s v="Fiber optic"/>
    <n v="274"/>
    <n v="9"/>
    <s v="No"/>
    <s v="No"/>
    <s v="Yes"/>
    <s v="No"/>
    <s v="No"/>
    <s v="No"/>
    <x v="0"/>
    <s v="Yes"/>
    <s v="Electronic check"/>
    <x v="526"/>
    <n v="140.1"/>
    <x v="0"/>
    <x v="3447"/>
    <x v="3462"/>
    <x v="3469"/>
    <d v="2023-10-24T00:00:00"/>
    <n v="0"/>
    <n v="74.2"/>
    <d v="2023-09-13T00:00:00"/>
    <x v="1"/>
    <n v="2023"/>
    <n v="10"/>
    <n v="24"/>
    <n v="2023"/>
    <n v="9"/>
    <n v="13"/>
    <x v="3071"/>
    <n v="74.2"/>
    <x v="0"/>
    <x v="2"/>
    <x v="1"/>
    <n v="20330.8"/>
  </r>
  <r>
    <s v="1703-MGIAB"/>
    <s v="Female"/>
    <x v="0"/>
    <s v="No"/>
    <s v="No"/>
    <n v="17"/>
    <s v="Yes"/>
    <s v="Yes"/>
    <s v="DSL"/>
    <n v="491"/>
    <n v="1"/>
    <s v="No"/>
    <s v="No"/>
    <s v="Yes"/>
    <s v="Yes"/>
    <s v="Yes"/>
    <s v="No"/>
    <x v="0"/>
    <s v="Yes"/>
    <s v="Mailed check"/>
    <x v="382"/>
    <n v="1108"/>
    <x v="0"/>
    <x v="3448"/>
    <x v="3463"/>
    <x v="3470"/>
    <d v="2023-10-09T00:00:00"/>
    <n v="21.134739266506202"/>
    <n v="586.5"/>
    <d v="2023-07-02T00:00:00"/>
    <x v="0"/>
    <n v="2023"/>
    <n v="10"/>
    <n v="9"/>
    <n v="2023"/>
    <n v="7"/>
    <n v="2"/>
    <x v="871"/>
    <n v="90.134739266506202"/>
    <x v="1"/>
    <x v="1"/>
    <x v="0"/>
    <n v="33879"/>
  </r>
  <r>
    <s v="4311-QTTAI"/>
    <s v="Fe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95"/>
    <n v="295.55"/>
    <x v="0"/>
    <x v="3449"/>
    <x v="3464"/>
    <x v="3471"/>
    <d v="2024-04-07T00:00:00"/>
    <n v="0"/>
    <n v="154.80000000000001"/>
    <d v="2023-08-13T00:00:00"/>
    <x v="0"/>
    <n v="2024"/>
    <n v="4"/>
    <n v="7"/>
    <n v="2023"/>
    <n v="8"/>
    <n v="13"/>
    <x v="3072"/>
    <n v="19.350000000000001"/>
    <x v="1"/>
    <x v="0"/>
    <x v="0"/>
    <n v="0"/>
  </r>
  <r>
    <s v="9474-PHLYD"/>
    <s v="Female"/>
    <x v="0"/>
    <s v="No"/>
    <s v="No"/>
    <n v="15"/>
    <s v="Yes"/>
    <s v="No"/>
    <s v="DSL"/>
    <n v="667"/>
    <n v="2"/>
    <s v="No"/>
    <s v="No"/>
    <s v="Yes"/>
    <s v="No"/>
    <s v="No"/>
    <s v="Yes"/>
    <x v="0"/>
    <s v="Yes"/>
    <s v="Electronic check"/>
    <x v="890"/>
    <n v="892.65"/>
    <x v="1"/>
    <x v="3450"/>
    <x v="3465"/>
    <x v="3472"/>
    <d v="2023-10-23T00:00:00"/>
    <n v="23.050156721645799"/>
    <n v="445.875"/>
    <d v="2023-09-10T00:00:00"/>
    <x v="1"/>
    <n v="2023"/>
    <n v="10"/>
    <n v="23"/>
    <n v="2023"/>
    <n v="9"/>
    <n v="10"/>
    <x v="2396"/>
    <n v="82.500156721645794"/>
    <x v="1"/>
    <x v="1"/>
    <x v="1"/>
    <n v="39653.15"/>
  </r>
  <r>
    <s v="4318-RAJVY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1"/>
    <n v="198.25"/>
    <x v="0"/>
    <x v="3451"/>
    <x v="3466"/>
    <x v="3473"/>
    <d v="2024-03-11T00:00:00"/>
    <n v="0"/>
    <n v="99"/>
    <d v="2023-09-04T00:00:00"/>
    <x v="0"/>
    <n v="2024"/>
    <n v="3"/>
    <n v="11"/>
    <n v="2023"/>
    <n v="9"/>
    <n v="4"/>
    <x v="2898"/>
    <n v="19.8"/>
    <x v="0"/>
    <x v="0"/>
    <x v="1"/>
    <n v="0"/>
  </r>
  <r>
    <s v="2165-VOEGB"/>
    <s v="Female"/>
    <x v="0"/>
    <s v="No"/>
    <s v="Yes"/>
    <n v="46"/>
    <s v="Yes"/>
    <s v="No"/>
    <s v="Fiber optic"/>
    <n v="714"/>
    <n v="4"/>
    <s v="Yes"/>
    <s v="Yes"/>
    <s v="No"/>
    <s v="Yes"/>
    <s v="Yes"/>
    <s v="Yes"/>
    <x v="1"/>
    <s v="Yes"/>
    <s v="Bank transfer (automatic)"/>
    <x v="704"/>
    <n v="4822.8500000000004"/>
    <x v="1"/>
    <x v="113"/>
    <x v="3467"/>
    <x v="3474"/>
    <d v="2024-03-30T00:00:00"/>
    <n v="19.300239688313201"/>
    <n v="2419.6"/>
    <d v="2023-09-04T00:00:00"/>
    <x v="0"/>
    <n v="2024"/>
    <n v="3"/>
    <n v="30"/>
    <n v="2023"/>
    <n v="9"/>
    <n v="4"/>
    <x v="2892"/>
    <n v="124.500239688313"/>
    <x v="2"/>
    <x v="2"/>
    <x v="1"/>
    <n v="75112.800000000003"/>
  </r>
  <r>
    <s v="3612-YUNGG"/>
    <s v="Male"/>
    <x v="0"/>
    <s v="Yes"/>
    <s v="Yes"/>
    <n v="64"/>
    <s v="Yes"/>
    <s v="Yes"/>
    <s v="Fiber optic"/>
    <n v="939"/>
    <n v="10"/>
    <s v="No"/>
    <s v="Yes"/>
    <s v="Yes"/>
    <s v="Yes"/>
    <s v="Yes"/>
    <s v="Yes"/>
    <x v="2"/>
    <s v="Yes"/>
    <s v="Credit card (automatic)"/>
    <x v="207"/>
    <n v="6741.15"/>
    <x v="0"/>
    <x v="3452"/>
    <x v="3468"/>
    <x v="3475"/>
    <d v="2025-09-11T00:00:00"/>
    <n v="15.1871591289694"/>
    <n v="3494.4"/>
    <d v="2023-08-08T00:00:00"/>
    <x v="0"/>
    <n v="2025"/>
    <n v="9"/>
    <n v="11"/>
    <n v="2023"/>
    <n v="8"/>
    <n v="8"/>
    <x v="3073"/>
    <n v="124.387159128969"/>
    <x v="2"/>
    <x v="2"/>
    <x v="0"/>
    <n v="102538.8"/>
  </r>
  <r>
    <s v="2254-DLXRI"/>
    <s v="Female"/>
    <x v="0"/>
    <s v="No"/>
    <s v="No"/>
    <n v="1"/>
    <s v="Yes"/>
    <s v="Yes"/>
    <s v="Fiber optic"/>
    <n v="656"/>
    <n v="2"/>
    <s v="No"/>
    <s v="Yes"/>
    <s v="No"/>
    <s v="No"/>
    <s v="No"/>
    <s v="No"/>
    <x v="0"/>
    <s v="Yes"/>
    <s v="Mailed check"/>
    <x v="574"/>
    <n v="79.150000000000006"/>
    <x v="0"/>
    <x v="3453"/>
    <x v="3469"/>
    <x v="3476"/>
    <d v="2023-10-07T00:00:00"/>
    <n v="20.2585224406706"/>
    <n v="39.575000000000003"/>
    <d v="2023-07-29T00:00:00"/>
    <x v="0"/>
    <n v="2023"/>
    <n v="10"/>
    <n v="7"/>
    <n v="2023"/>
    <n v="7"/>
    <n v="29"/>
    <x v="3074"/>
    <n v="99.408522440670595"/>
    <x v="0"/>
    <x v="2"/>
    <x v="0"/>
    <n v="51922.400000000001"/>
  </r>
  <r>
    <s v="5062-CJJKH"/>
    <s v="Male"/>
    <x v="0"/>
    <s v="Yes"/>
    <s v="Yes"/>
    <n v="25"/>
    <s v="Yes"/>
    <s v="No"/>
    <s v="DSL"/>
    <n v="175"/>
    <n v="3"/>
    <s v="No"/>
    <s v="Yes"/>
    <s v="Yes"/>
    <s v="No"/>
    <s v="No"/>
    <s v="No"/>
    <x v="1"/>
    <s v="No"/>
    <s v="Mailed check"/>
    <x v="665"/>
    <n v="1355.45"/>
    <x v="0"/>
    <x v="3454"/>
    <x v="3470"/>
    <x v="3477"/>
    <d v="2024-04-15T00:00:00"/>
    <n v="0"/>
    <n v="670.625"/>
    <d v="2023-09-02T00:00:00"/>
    <x v="1"/>
    <n v="2024"/>
    <n v="4"/>
    <n v="15"/>
    <n v="2023"/>
    <n v="9"/>
    <n v="2"/>
    <x v="2514"/>
    <n v="53.65"/>
    <x v="1"/>
    <x v="1"/>
    <x v="1"/>
    <n v="9388.75"/>
  </r>
  <r>
    <s v="9028-LIHRP"/>
    <s v="Male"/>
    <x v="0"/>
    <s v="Yes"/>
    <s v="Yes"/>
    <n v="71"/>
    <s v="Yes"/>
    <s v="No"/>
    <s v="Fiber optic"/>
    <n v="373"/>
    <n v="5"/>
    <s v="Yes"/>
    <s v="Yes"/>
    <s v="Yes"/>
    <s v="Yes"/>
    <s v="Yes"/>
    <s v="No"/>
    <x v="2"/>
    <s v="No"/>
    <s v="Credit card (automatic)"/>
    <x v="1224"/>
    <n v="7209"/>
    <x v="0"/>
    <x v="3455"/>
    <x v="3471"/>
    <x v="3478"/>
    <d v="2025-04-29T00:00:00"/>
    <n v="36.959768325829202"/>
    <n v="3557.1"/>
    <d v="2023-08-30T00:00:00"/>
    <x v="1"/>
    <n v="2025"/>
    <n v="4"/>
    <n v="29"/>
    <n v="2023"/>
    <n v="8"/>
    <n v="30"/>
    <x v="3075"/>
    <n v="137.15976832582899"/>
    <x v="2"/>
    <x v="2"/>
    <x v="1"/>
    <n v="37374.6"/>
  </r>
  <r>
    <s v="2219-MVUSO"/>
    <s v="Male"/>
    <x v="0"/>
    <s v="No"/>
    <s v="No"/>
    <n v="8"/>
    <s v="Yes"/>
    <s v="No"/>
    <s v="DSL"/>
    <n v="22"/>
    <n v="6"/>
    <s v="No"/>
    <s v="No"/>
    <s v="No"/>
    <s v="No"/>
    <s v="No"/>
    <s v="No"/>
    <x v="0"/>
    <s v="Yes"/>
    <s v="Mailed check"/>
    <x v="965"/>
    <n v="438.4"/>
    <x v="1"/>
    <x v="3456"/>
    <x v="3472"/>
    <x v="3479"/>
    <d v="2023-10-08T00:00:00"/>
    <n v="0"/>
    <n v="180.6"/>
    <d v="2023-09-05T00:00:00"/>
    <x v="0"/>
    <n v="2023"/>
    <n v="10"/>
    <n v="8"/>
    <n v="2023"/>
    <n v="9"/>
    <n v="5"/>
    <x v="651"/>
    <n v="45.15"/>
    <x v="0"/>
    <x v="1"/>
    <x v="1"/>
    <n v="993.3"/>
  </r>
  <r>
    <s v="1053-MXTTK"/>
    <s v="Female"/>
    <x v="0"/>
    <s v="Yes"/>
    <s v="Yes"/>
    <n v="72"/>
    <s v="Yes"/>
    <s v="No"/>
    <s v="Fiber optic"/>
    <n v="817"/>
    <n v="2"/>
    <s v="Yes"/>
    <s v="Yes"/>
    <s v="Yes"/>
    <s v="Yes"/>
    <s v="Yes"/>
    <s v="Yes"/>
    <x v="2"/>
    <s v="Yes"/>
    <s v="Bank transfer (automatic)"/>
    <x v="461"/>
    <n v="7726.35"/>
    <x v="0"/>
    <x v="3457"/>
    <x v="3473"/>
    <x v="3480"/>
    <d v="2025-04-23T00:00:00"/>
    <n v="18.4202775866137"/>
    <n v="3911.4"/>
    <d v="2023-08-26T00:00:00"/>
    <x v="0"/>
    <n v="2025"/>
    <n v="4"/>
    <n v="23"/>
    <n v="2023"/>
    <n v="8"/>
    <n v="26"/>
    <x v="3076"/>
    <n v="127.070277586613"/>
    <x v="2"/>
    <x v="2"/>
    <x v="1"/>
    <n v="88767.05"/>
  </r>
  <r>
    <s v="1530-ZTDOZ"/>
    <s v="Female"/>
    <x v="0"/>
    <s v="Yes"/>
    <s v="No"/>
    <n v="49"/>
    <s v="No"/>
    <s v="No phone service"/>
    <s v="DSL"/>
    <n v="253"/>
    <n v="7"/>
    <s v="Yes"/>
    <s v="No"/>
    <s v="No"/>
    <s v="No"/>
    <s v="Yes"/>
    <s v="No"/>
    <x v="0"/>
    <s v="No"/>
    <s v="Bank transfer (automatic)"/>
    <x v="1128"/>
    <n v="2070.75"/>
    <x v="0"/>
    <x v="3458"/>
    <x v="3474"/>
    <x v="3481"/>
    <d v="2023-10-28T00:00:00"/>
    <n v="0"/>
    <n v="995.92499999999995"/>
    <d v="2023-06-30T00:00:00"/>
    <x v="0"/>
    <n v="2023"/>
    <n v="10"/>
    <n v="28"/>
    <n v="2023"/>
    <n v="6"/>
    <n v="30"/>
    <x v="3077"/>
    <n v="40.65"/>
    <x v="2"/>
    <x v="1"/>
    <x v="0"/>
    <n v="10284.449999999901"/>
  </r>
  <r>
    <s v="1301-LOPVR"/>
    <s v="Male"/>
    <x v="0"/>
    <s v="Yes"/>
    <s v="Yes"/>
    <n v="29"/>
    <s v="No"/>
    <s v="No phone service"/>
    <s v="DSL"/>
    <n v="609"/>
    <n v="5"/>
    <s v="Yes"/>
    <s v="Yes"/>
    <s v="Yes"/>
    <s v="Yes"/>
    <s v="No"/>
    <s v="Yes"/>
    <x v="1"/>
    <s v="Yes"/>
    <s v="Credit card (automatic)"/>
    <x v="851"/>
    <n v="1636.95"/>
    <x v="0"/>
    <x v="3459"/>
    <x v="3475"/>
    <x v="3482"/>
    <d v="2024-04-11T00:00:00"/>
    <n v="15.876876943350799"/>
    <n v="802.57500000000005"/>
    <d v="2023-07-28T00:00:00"/>
    <x v="0"/>
    <n v="2024"/>
    <n v="4"/>
    <n v="11"/>
    <n v="2023"/>
    <n v="7"/>
    <n v="28"/>
    <x v="3078"/>
    <n v="71.226876943350803"/>
    <x v="1"/>
    <x v="1"/>
    <x v="0"/>
    <n v="33708.15"/>
  </r>
  <r>
    <s v="0853-TWRVK"/>
    <s v="Male"/>
    <x v="0"/>
    <s v="Yes"/>
    <s v="No"/>
    <n v="72"/>
    <s v="Yes"/>
    <s v="Yes"/>
    <s v="Fiber optic"/>
    <n v="629"/>
    <n v="2"/>
    <s v="Yes"/>
    <s v="Yes"/>
    <s v="Yes"/>
    <s v="Yes"/>
    <s v="No"/>
    <s v="Yes"/>
    <x v="2"/>
    <s v="No"/>
    <s v="Bank transfer (automatic)"/>
    <x v="619"/>
    <n v="7581.5"/>
    <x v="0"/>
    <x v="3460"/>
    <x v="3476"/>
    <x v="3483"/>
    <d v="2025-05-15T00:00:00"/>
    <n v="23.705805860900799"/>
    <n v="3801.6"/>
    <d v="2023-09-12T00:00:00"/>
    <x v="1"/>
    <n v="2025"/>
    <n v="5"/>
    <n v="15"/>
    <n v="2023"/>
    <n v="9"/>
    <n v="12"/>
    <x v="3079"/>
    <n v="129.30580586089999"/>
    <x v="2"/>
    <x v="2"/>
    <x v="1"/>
    <n v="66422.399999999994"/>
  </r>
  <r>
    <s v="8914-RBTSB"/>
    <s v="Male"/>
    <x v="0"/>
    <s v="Yes"/>
    <s v="No"/>
    <n v="31"/>
    <s v="Yes"/>
    <s v="Yes"/>
    <s v="Fiber optic"/>
    <n v="436"/>
    <n v="8"/>
    <s v="No"/>
    <s v="Yes"/>
    <s v="Yes"/>
    <s v="No"/>
    <s v="Yes"/>
    <s v="No"/>
    <x v="0"/>
    <s v="No"/>
    <s v="Electronic check"/>
    <x v="972"/>
    <n v="3019.5"/>
    <x v="1"/>
    <x v="3461"/>
    <x v="3477"/>
    <x v="3484"/>
    <d v="2023-10-01T00:00:00"/>
    <n v="44.586356870000003"/>
    <n v="1453.9"/>
    <d v="2023-09-11T00:00:00"/>
    <x v="0"/>
    <n v="2023"/>
    <n v="10"/>
    <n v="1"/>
    <n v="2023"/>
    <n v="9"/>
    <n v="11"/>
    <x v="3080"/>
    <n v="138.38635686999999"/>
    <x v="1"/>
    <x v="2"/>
    <x v="0"/>
    <n v="40896.799999999901"/>
  </r>
  <r>
    <s v="6212-ATMLK"/>
    <s v="Female"/>
    <x v="0"/>
    <s v="No"/>
    <s v="No"/>
    <n v="50"/>
    <s v="Yes"/>
    <s v="Yes"/>
    <s v="Fiber optic"/>
    <n v="703"/>
    <n v="4"/>
    <s v="No"/>
    <s v="No"/>
    <s v="No"/>
    <s v="No"/>
    <s v="Yes"/>
    <s v="Yes"/>
    <x v="0"/>
    <s v="Yes"/>
    <s v="Electronic check"/>
    <x v="1008"/>
    <n v="4729.75"/>
    <x v="0"/>
    <x v="3462"/>
    <x v="3478"/>
    <x v="3485"/>
    <d v="2023-10-18T00:00:00"/>
    <n v="16.197012445737698"/>
    <n v="2392.5"/>
    <d v="2023-07-29T00:00:00"/>
    <x v="0"/>
    <n v="2023"/>
    <n v="10"/>
    <n v="18"/>
    <n v="2023"/>
    <n v="7"/>
    <n v="29"/>
    <x v="3081"/>
    <n v="111.897012445737"/>
    <x v="2"/>
    <x v="2"/>
    <x v="1"/>
    <n v="67277.100000000006"/>
  </r>
  <r>
    <s v="8200-LGKSR"/>
    <s v="Male"/>
    <x v="0"/>
    <s v="Yes"/>
    <s v="No"/>
    <n v="71"/>
    <s v="Yes"/>
    <s v="Yes"/>
    <s v="DSL"/>
    <n v="158"/>
    <n v="10"/>
    <s v="Yes"/>
    <s v="No"/>
    <s v="Yes"/>
    <s v="Yes"/>
    <s v="Yes"/>
    <s v="Yes"/>
    <x v="2"/>
    <s v="No"/>
    <s v="Electronic check"/>
    <x v="1255"/>
    <n v="6126.1"/>
    <x v="0"/>
    <x v="3463"/>
    <x v="3479"/>
    <x v="3486"/>
    <d v="2025-03-09T00:00:00"/>
    <n v="0"/>
    <n v="2953.6"/>
    <d v="2023-08-02T00:00:00"/>
    <x v="0"/>
    <n v="2025"/>
    <n v="3"/>
    <n v="9"/>
    <n v="2023"/>
    <n v="8"/>
    <n v="2"/>
    <x v="3082"/>
    <n v="83.2"/>
    <x v="2"/>
    <x v="2"/>
    <x v="0"/>
    <n v="13145.6"/>
  </r>
  <r>
    <s v="1568-BEKZM"/>
    <s v="Male"/>
    <x v="1"/>
    <s v="Yes"/>
    <s v="No"/>
    <n v="70"/>
    <s v="Yes"/>
    <s v="Yes"/>
    <s v="DSL"/>
    <n v="715"/>
    <n v="9"/>
    <s v="Yes"/>
    <s v="Yes"/>
    <s v="Yes"/>
    <s v="Yes"/>
    <s v="Yes"/>
    <s v="Yes"/>
    <x v="2"/>
    <s v="No"/>
    <s v="Credit card (automatic)"/>
    <x v="19"/>
    <n v="6333.4"/>
    <x v="0"/>
    <x v="3464"/>
    <x v="3480"/>
    <x v="3487"/>
    <d v="2024-07-31T00:00:00"/>
    <n v="29.381519803200401"/>
    <n v="3151.75"/>
    <d v="2023-08-29T00:00:00"/>
    <x v="0"/>
    <n v="2024"/>
    <n v="7"/>
    <n v="31"/>
    <n v="2023"/>
    <n v="8"/>
    <n v="29"/>
    <x v="2268"/>
    <n v="119.4315198032"/>
    <x v="2"/>
    <x v="2"/>
    <x v="0"/>
    <n v="64385.75"/>
  </r>
  <r>
    <s v="0670-ANMUU"/>
    <s v="Male"/>
    <x v="0"/>
    <s v="No"/>
    <s v="No"/>
    <n v="71"/>
    <s v="Yes"/>
    <s v="Yes"/>
    <s v="Fiber optic"/>
    <n v="78"/>
    <n v="7"/>
    <s v="Yes"/>
    <s v="No"/>
    <s v="No"/>
    <s v="Yes"/>
    <s v="No"/>
    <s v="Yes"/>
    <x v="1"/>
    <s v="No"/>
    <s v="Credit card (automatic)"/>
    <x v="783"/>
    <n v="6687.85"/>
    <x v="0"/>
    <x v="3465"/>
    <x v="3481"/>
    <x v="3488"/>
    <d v="2024-04-10T00:00:00"/>
    <n v="0"/>
    <n v="3466.5749999999998"/>
    <d v="2023-08-31T00:00:00"/>
    <x v="1"/>
    <n v="2024"/>
    <n v="4"/>
    <n v="10"/>
    <n v="2023"/>
    <n v="8"/>
    <n v="31"/>
    <x v="3083"/>
    <n v="97.65"/>
    <x v="2"/>
    <x v="2"/>
    <x v="1"/>
    <n v="7616.7"/>
  </r>
  <r>
    <s v="6897-RWMUB"/>
    <s v="Male"/>
    <x v="0"/>
    <s v="Yes"/>
    <s v="Yes"/>
    <n v="61"/>
    <s v="Yes"/>
    <s v="No"/>
    <s v="DSL"/>
    <n v="150"/>
    <n v="5"/>
    <s v="Yes"/>
    <s v="Yes"/>
    <s v="Yes"/>
    <s v="Yes"/>
    <s v="No"/>
    <s v="No"/>
    <x v="2"/>
    <s v="Yes"/>
    <s v="Bank transfer (automatic)"/>
    <x v="1282"/>
    <n v="4158.25"/>
    <x v="0"/>
    <x v="3466"/>
    <x v="3482"/>
    <x v="3489"/>
    <d v="2025-04-30T00:00:00"/>
    <n v="0"/>
    <n v="2075.5250000000001"/>
    <d v="2023-09-11T00:00:00"/>
    <x v="1"/>
    <n v="2025"/>
    <n v="4"/>
    <n v="30"/>
    <n v="2023"/>
    <n v="9"/>
    <n v="11"/>
    <x v="3084"/>
    <n v="68.05"/>
    <x v="2"/>
    <x v="1"/>
    <x v="1"/>
    <n v="10207.5"/>
  </r>
  <r>
    <s v="0963-ZBDRN"/>
    <s v="Male"/>
    <x v="0"/>
    <s v="No"/>
    <s v="No"/>
    <n v="32"/>
    <s v="Yes"/>
    <s v="No"/>
    <s v="Fiber optic"/>
    <n v="493"/>
    <n v="5"/>
    <s v="No"/>
    <s v="No"/>
    <s v="No"/>
    <s v="Yes"/>
    <s v="Yes"/>
    <s v="Yes"/>
    <x v="0"/>
    <s v="Yes"/>
    <s v="Electronic check"/>
    <x v="1283"/>
    <n v="3183.4"/>
    <x v="1"/>
    <x v="3467"/>
    <x v="3483"/>
    <x v="3490"/>
    <d v="2023-10-28T00:00:00"/>
    <n v="42.152195619338997"/>
    <n v="1539.2"/>
    <d v="2023-09-03T00:00:00"/>
    <x v="1"/>
    <n v="2023"/>
    <n v="10"/>
    <n v="28"/>
    <n v="2023"/>
    <n v="9"/>
    <n v="3"/>
    <x v="64"/>
    <n v="138.352195619339"/>
    <x v="1"/>
    <x v="2"/>
    <x v="1"/>
    <n v="47426.6"/>
  </r>
  <r>
    <s v="7594-RQHXR"/>
    <s v="Female"/>
    <x v="0"/>
    <s v="No"/>
    <s v="Yes"/>
    <n v="1"/>
    <s v="Yes"/>
    <s v="No"/>
    <s v="Fiber optic"/>
    <n v="529"/>
    <n v="6"/>
    <s v="No"/>
    <s v="No"/>
    <s v="No"/>
    <s v="No"/>
    <s v="No"/>
    <s v="Yes"/>
    <x v="0"/>
    <s v="Yes"/>
    <s v="Electronic check"/>
    <x v="1228"/>
    <n v="79.599999999999994"/>
    <x v="1"/>
    <x v="3468"/>
    <x v="3484"/>
    <x v="3491"/>
    <d v="2023-10-25T00:00:00"/>
    <n v="15.4859395261097"/>
    <n v="39.799999999999997"/>
    <d v="2023-09-03T00:00:00"/>
    <x v="1"/>
    <n v="2023"/>
    <n v="10"/>
    <n v="25"/>
    <n v="2023"/>
    <n v="9"/>
    <n v="3"/>
    <x v="3085"/>
    <n v="95.085939526109698"/>
    <x v="0"/>
    <x v="2"/>
    <x v="2"/>
    <n v="42108.3999999999"/>
  </r>
  <r>
    <s v="6999-CHVCF"/>
    <s v="Male"/>
    <x v="0"/>
    <s v="No"/>
    <s v="No"/>
    <n v="68"/>
    <s v="Yes"/>
    <s v="Yes"/>
    <s v="Fiber optic"/>
    <n v="495"/>
    <n v="9"/>
    <s v="Yes"/>
    <s v="Yes"/>
    <s v="Yes"/>
    <s v="No"/>
    <s v="No"/>
    <s v="Yes"/>
    <x v="2"/>
    <s v="Yes"/>
    <s v="Bank transfer (automatic)"/>
    <x v="376"/>
    <n v="7149.35"/>
    <x v="0"/>
    <x v="3469"/>
    <x v="3485"/>
    <x v="3492"/>
    <d v="2025-04-11T00:00:00"/>
    <n v="33.227963382171403"/>
    <n v="3471.4"/>
    <d v="2023-07-24T00:00:00"/>
    <x v="0"/>
    <n v="2025"/>
    <n v="4"/>
    <n v="11"/>
    <n v="2023"/>
    <n v="7"/>
    <n v="24"/>
    <x v="3086"/>
    <n v="135.32796338217099"/>
    <x v="2"/>
    <x v="2"/>
    <x v="0"/>
    <n v="50539.5"/>
  </r>
  <r>
    <s v="6134-KWTBV"/>
    <s v="Male"/>
    <x v="0"/>
    <s v="No"/>
    <s v="No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284"/>
    <n v="1429.65"/>
    <x v="0"/>
    <x v="113"/>
    <x v="3486"/>
    <x v="3493"/>
    <d v="2025-03-12T00:00:00"/>
    <n v="0"/>
    <n v="725.4"/>
    <d v="2023-08-24T00:00:00"/>
    <x v="0"/>
    <n v="2025"/>
    <n v="3"/>
    <n v="12"/>
    <n v="2023"/>
    <n v="8"/>
    <n v="24"/>
    <x v="3087"/>
    <n v="23.4"/>
    <x v="2"/>
    <x v="0"/>
    <x v="1"/>
    <n v="0"/>
  </r>
  <r>
    <s v="1077-HUUJM"/>
    <s v="Female"/>
    <x v="0"/>
    <s v="No"/>
    <s v="Yes"/>
    <n v="7"/>
    <s v="Yes"/>
    <s v="No"/>
    <s v="Fiber optic"/>
    <n v="360"/>
    <n v="6"/>
    <s v="No"/>
    <s v="No"/>
    <s v="No"/>
    <s v="No"/>
    <s v="No"/>
    <s v="No"/>
    <x v="0"/>
    <s v="Yes"/>
    <s v="Electronic check"/>
    <x v="921"/>
    <n v="472.65"/>
    <x v="0"/>
    <x v="3470"/>
    <x v="3487"/>
    <x v="3494"/>
    <d v="2023-09-30T00:00:00"/>
    <n v="15.763151440527899"/>
    <n v="248.67500000000001"/>
    <d v="2023-09-02T00:00:00"/>
    <x v="1"/>
    <n v="2023"/>
    <n v="9"/>
    <n v="30"/>
    <n v="2023"/>
    <n v="9"/>
    <n v="2"/>
    <x v="3088"/>
    <n v="86.813151440527903"/>
    <x v="0"/>
    <x v="2"/>
    <x v="2"/>
    <n v="25578"/>
  </r>
  <r>
    <s v="6331-EWIEB"/>
    <s v="Male"/>
    <x v="0"/>
    <s v="No"/>
    <s v="No"/>
    <n v="20"/>
    <s v="Yes"/>
    <s v="Yes"/>
    <s v="Fiber optic"/>
    <n v="680"/>
    <n v="4"/>
    <s v="No"/>
    <s v="No"/>
    <s v="No"/>
    <s v="No"/>
    <s v="Yes"/>
    <s v="No"/>
    <x v="0"/>
    <s v="Yes"/>
    <s v="Electronic check"/>
    <x v="480"/>
    <n v="1734.5"/>
    <x v="1"/>
    <x v="3471"/>
    <x v="3488"/>
    <x v="3495"/>
    <d v="2023-10-27T00:00:00"/>
    <n v="34.959939419999998"/>
    <n v="852.5"/>
    <d v="2023-08-30T00:00:00"/>
    <x v="1"/>
    <n v="2023"/>
    <n v="10"/>
    <n v="27"/>
    <n v="2023"/>
    <n v="8"/>
    <n v="30"/>
    <x v="2827"/>
    <n v="120.20993942"/>
    <x v="1"/>
    <x v="2"/>
    <x v="1"/>
    <n v="57970"/>
  </r>
  <r>
    <s v="0895-LNKRC"/>
    <s v="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3"/>
    <n v="113.5"/>
    <x v="0"/>
    <x v="3472"/>
    <x v="3489"/>
    <x v="3496"/>
    <d v="2024-03-28T00:00:00"/>
    <n v="0"/>
    <n v="58.35"/>
    <d v="2023-08-24T00:00:00"/>
    <x v="0"/>
    <n v="2024"/>
    <n v="3"/>
    <n v="28"/>
    <n v="2023"/>
    <n v="8"/>
    <n v="24"/>
    <x v="3089"/>
    <n v="19.45"/>
    <x v="0"/>
    <x v="0"/>
    <x v="0"/>
    <n v="0"/>
  </r>
  <r>
    <s v="2045-BMBTJ"/>
    <s v="Female"/>
    <x v="1"/>
    <s v="No"/>
    <s v="No"/>
    <n v="33"/>
    <s v="No"/>
    <s v="No phone service"/>
    <s v="DSL"/>
    <n v="167"/>
    <n v="6"/>
    <s v="Yes"/>
    <s v="Yes"/>
    <s v="Yes"/>
    <s v="No"/>
    <s v="Yes"/>
    <s v="Yes"/>
    <x v="0"/>
    <s v="Yes"/>
    <s v="Bank transfer (automatic)"/>
    <x v="890"/>
    <n v="1884.65"/>
    <x v="0"/>
    <x v="3473"/>
    <x v="3490"/>
    <x v="3497"/>
    <d v="2023-10-06T00:00:00"/>
    <n v="0"/>
    <n v="980.92499999999995"/>
    <d v="2023-08-20T00:00:00"/>
    <x v="0"/>
    <n v="2023"/>
    <n v="10"/>
    <n v="6"/>
    <n v="2023"/>
    <n v="8"/>
    <n v="20"/>
    <x v="1047"/>
    <n v="59.45"/>
    <x v="1"/>
    <x v="1"/>
    <x v="1"/>
    <n v="9928.15"/>
  </r>
  <r>
    <s v="8417-GSODA"/>
    <s v="Male"/>
    <x v="0"/>
    <s v="Yes"/>
    <s v="Yes"/>
    <n v="28"/>
    <s v="Yes"/>
    <s v="Yes"/>
    <s v="Fiber optic"/>
    <n v="178"/>
    <n v="1"/>
    <s v="No"/>
    <s v="No"/>
    <s v="No"/>
    <s v="No"/>
    <s v="Yes"/>
    <s v="Yes"/>
    <x v="1"/>
    <s v="No"/>
    <s v="Bank transfer (automatic)"/>
    <x v="944"/>
    <n v="2568.15"/>
    <x v="0"/>
    <x v="3474"/>
    <x v="3491"/>
    <x v="3498"/>
    <d v="2024-02-16T00:00:00"/>
    <n v="0"/>
    <n v="1290.8"/>
    <d v="2023-09-06T00:00:00"/>
    <x v="1"/>
    <n v="2024"/>
    <n v="2"/>
    <n v="16"/>
    <n v="2023"/>
    <n v="9"/>
    <n v="6"/>
    <x v="3090"/>
    <n v="92.2"/>
    <x v="1"/>
    <x v="2"/>
    <x v="1"/>
    <n v="16411.599999999999"/>
  </r>
  <r>
    <s v="5171-EPLKN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470"/>
    <x v="0"/>
    <x v="3475"/>
    <x v="3492"/>
    <x v="3499"/>
    <d v="2025-06-28T00:00:00"/>
    <n v="0"/>
    <n v="267.97500000000002"/>
    <d v="2023-09-04T00:00:00"/>
    <x v="0"/>
    <n v="2025"/>
    <n v="6"/>
    <n v="28"/>
    <n v="2023"/>
    <n v="9"/>
    <n v="4"/>
    <x v="2613"/>
    <n v="19.850000000000001"/>
    <x v="1"/>
    <x v="0"/>
    <x v="1"/>
    <n v="0"/>
  </r>
  <r>
    <s v="4452-QIIEB"/>
    <s v="Male"/>
    <x v="0"/>
    <s v="No"/>
    <s v="No"/>
    <n v="7"/>
    <s v="Yes"/>
    <s v="No"/>
    <s v="DSL"/>
    <n v="573"/>
    <n v="3"/>
    <s v="No"/>
    <s v="No"/>
    <s v="No"/>
    <s v="No"/>
    <s v="No"/>
    <s v="No"/>
    <x v="0"/>
    <s v="No"/>
    <s v="Mailed check"/>
    <x v="1285"/>
    <n v="278.39999999999998"/>
    <x v="0"/>
    <x v="3476"/>
    <x v="3493"/>
    <x v="3500"/>
    <d v="2023-10-17T00:00:00"/>
    <n v="22.258538721712799"/>
    <n v="153.65"/>
    <d v="2023-07-01T00:00:00"/>
    <x v="0"/>
    <n v="2023"/>
    <n v="10"/>
    <n v="17"/>
    <n v="2023"/>
    <n v="7"/>
    <n v="1"/>
    <x v="3091"/>
    <n v="66.158538721712802"/>
    <x v="0"/>
    <x v="1"/>
    <x v="1"/>
    <n v="25154.7"/>
  </r>
  <r>
    <s v="5998-VVEJY"/>
    <s v="Male"/>
    <x v="0"/>
    <s v="No"/>
    <s v="No"/>
    <n v="26"/>
    <s v="Yes"/>
    <s v="Yes"/>
    <s v="Fiber optic"/>
    <n v="689"/>
    <n v="6"/>
    <s v="No"/>
    <s v="No"/>
    <s v="No"/>
    <s v="Yes"/>
    <s v="No"/>
    <s v="No"/>
    <x v="0"/>
    <s v="Yes"/>
    <s v="Electronic check"/>
    <x v="403"/>
    <n v="2088.8000000000002"/>
    <x v="1"/>
    <x v="3477"/>
    <x v="3494"/>
    <x v="3501"/>
    <d v="2023-10-13T00:00:00"/>
    <n v="42.895248447414097"/>
    <n v="1046.5"/>
    <d v="2023-09-02T00:00:00"/>
    <x v="1"/>
    <n v="2023"/>
    <n v="10"/>
    <n v="13"/>
    <n v="2023"/>
    <n v="9"/>
    <n v="2"/>
    <x v="3092"/>
    <n v="123.395248447414"/>
    <x v="1"/>
    <x v="2"/>
    <x v="1"/>
    <n v="55464.5"/>
  </r>
  <r>
    <s v="1624-NALOJ"/>
    <s v="Male"/>
    <x v="1"/>
    <s v="No"/>
    <s v="No"/>
    <n v="5"/>
    <s v="Yes"/>
    <s v="Yes"/>
    <s v="Fiber optic"/>
    <n v="636"/>
    <n v="4"/>
    <s v="No"/>
    <s v="Yes"/>
    <s v="No"/>
    <s v="No"/>
    <s v="No"/>
    <s v="Yes"/>
    <x v="0"/>
    <s v="Yes"/>
    <s v="Electronic check"/>
    <x v="590"/>
    <n v="502.6"/>
    <x v="1"/>
    <x v="3478"/>
    <x v="3495"/>
    <x v="3502"/>
    <d v="2023-10-27T00:00:00"/>
    <n v="12.279149079894699"/>
    <n v="224.5"/>
    <d v="2023-09-04T00:00:00"/>
    <x v="1"/>
    <n v="2023"/>
    <n v="10"/>
    <n v="27"/>
    <n v="2023"/>
    <n v="9"/>
    <n v="4"/>
    <x v="3093"/>
    <n v="102.07914907989399"/>
    <x v="0"/>
    <x v="2"/>
    <x v="2"/>
    <n v="57112.799999999901"/>
  </r>
  <r>
    <s v="6741-EGCBI"/>
    <s v="Male"/>
    <x v="1"/>
    <s v="No"/>
    <s v="No"/>
    <n v="30"/>
    <s v="Yes"/>
    <s v="Yes"/>
    <s v="Fiber optic"/>
    <n v="604"/>
    <n v="6"/>
    <s v="Yes"/>
    <s v="No"/>
    <s v="No"/>
    <s v="No"/>
    <s v="No"/>
    <s v="Yes"/>
    <x v="0"/>
    <s v="Yes"/>
    <s v="Credit card (automatic)"/>
    <x v="937"/>
    <n v="2595.85"/>
    <x v="0"/>
    <x v="3479"/>
    <x v="3496"/>
    <x v="3503"/>
    <d v="2023-09-29T00:00:00"/>
    <n v="26.744291"/>
    <n v="1357.5"/>
    <d v="2023-08-28T00:00:00"/>
    <x v="0"/>
    <n v="2023"/>
    <n v="9"/>
    <n v="29"/>
    <n v="2023"/>
    <n v="8"/>
    <n v="28"/>
    <x v="3094"/>
    <n v="117.244291"/>
    <x v="1"/>
    <x v="2"/>
    <x v="0"/>
    <n v="54662"/>
  </r>
  <r>
    <s v="7820-ZYGNY"/>
    <s v="Male"/>
    <x v="0"/>
    <s v="No"/>
    <s v="No"/>
    <n v="63"/>
    <s v="Yes"/>
    <s v="Yes"/>
    <s v="Fiber optic"/>
    <n v="986"/>
    <n v="2"/>
    <s v="No"/>
    <s v="Yes"/>
    <s v="No"/>
    <s v="No"/>
    <s v="No"/>
    <s v="Yes"/>
    <x v="1"/>
    <s v="No"/>
    <s v="Credit card (automatic)"/>
    <x v="677"/>
    <n v="5825.5"/>
    <x v="0"/>
    <x v="3480"/>
    <x v="3497"/>
    <x v="3504"/>
    <d v="2024-03-04T00:00:00"/>
    <n v="28.337256965257499"/>
    <n v="2849.1750000000002"/>
    <d v="2023-08-06T00:00:00"/>
    <x v="0"/>
    <n v="2024"/>
    <n v="3"/>
    <n v="4"/>
    <n v="2023"/>
    <n v="8"/>
    <n v="6"/>
    <x v="3095"/>
    <n v="118.787256965257"/>
    <x v="2"/>
    <x v="2"/>
    <x v="0"/>
    <n v="89183.7"/>
  </r>
  <r>
    <s v="4317-VTEOA"/>
    <s v="Male"/>
    <x v="0"/>
    <s v="No"/>
    <s v="No"/>
    <n v="1"/>
    <s v="Yes"/>
    <s v="No"/>
    <s v="DSL"/>
    <n v="787"/>
    <n v="10"/>
    <s v="No"/>
    <s v="Yes"/>
    <s v="No"/>
    <s v="No"/>
    <s v="No"/>
    <s v="No"/>
    <x v="0"/>
    <s v="Yes"/>
    <s v="Electronic check"/>
    <x v="1286"/>
    <n v="50.75"/>
    <x v="1"/>
    <x v="3481"/>
    <x v="3498"/>
    <x v="3505"/>
    <d v="2023-10-12T00:00:00"/>
    <n v="39.000243051964702"/>
    <n v="25.375"/>
    <d v="2023-09-12T00:00:00"/>
    <x v="0"/>
    <n v="2023"/>
    <n v="10"/>
    <n v="12"/>
    <n v="2023"/>
    <n v="9"/>
    <n v="12"/>
    <x v="1485"/>
    <n v="89.750243051964702"/>
    <x v="0"/>
    <x v="1"/>
    <x v="1"/>
    <n v="39940.25"/>
  </r>
  <r>
    <s v="9677-AVKED"/>
    <s v="Female"/>
    <x v="0"/>
    <s v="No"/>
    <s v="Yes"/>
    <n v="53"/>
    <s v="Yes"/>
    <s v="Yes"/>
    <s v="DSL"/>
    <n v="259"/>
    <n v="5"/>
    <s v="No"/>
    <s v="Yes"/>
    <s v="Yes"/>
    <s v="Yes"/>
    <s v="Yes"/>
    <s v="Yes"/>
    <x v="1"/>
    <s v="Yes"/>
    <s v="Electronic check"/>
    <x v="201"/>
    <n v="4449.75"/>
    <x v="0"/>
    <x v="3482"/>
    <x v="3499"/>
    <x v="3506"/>
    <d v="2024-02-18T00:00:00"/>
    <n v="0"/>
    <n v="2241.9"/>
    <d v="2023-07-26T00:00:00"/>
    <x v="0"/>
    <n v="2024"/>
    <n v="2"/>
    <n v="18"/>
    <n v="2023"/>
    <n v="7"/>
    <n v="26"/>
    <x v="2516"/>
    <n v="84.6"/>
    <x v="2"/>
    <x v="2"/>
    <x v="1"/>
    <n v="21911.3999999999"/>
  </r>
  <r>
    <s v="1670-SVOWZ"/>
    <s v="Female"/>
    <x v="0"/>
    <s v="Yes"/>
    <s v="Yes"/>
    <n v="14"/>
    <s v="Yes"/>
    <s v="No"/>
    <s v="Fiber optic"/>
    <n v="795"/>
    <n v="1"/>
    <s v="No"/>
    <s v="Yes"/>
    <s v="No"/>
    <s v="Yes"/>
    <s v="No"/>
    <s v="Yes"/>
    <x v="0"/>
    <s v="Yes"/>
    <s v="Credit card (automatic)"/>
    <x v="317"/>
    <n v="1208.3499999999999"/>
    <x v="1"/>
    <x v="3483"/>
    <x v="3500"/>
    <x v="3507"/>
    <d v="2023-10-21T00:00:00"/>
    <n v="36.688493487767197"/>
    <n v="627.54999999999995"/>
    <d v="2023-09-06T00:00:00"/>
    <x v="0"/>
    <n v="2023"/>
    <n v="10"/>
    <n v="21"/>
    <n v="2023"/>
    <n v="9"/>
    <n v="6"/>
    <x v="3096"/>
    <n v="126.338493487767"/>
    <x v="1"/>
    <x v="2"/>
    <x v="0"/>
    <n v="71271.75"/>
  </r>
  <r>
    <s v="2227-JRSJX"/>
    <s v="Female"/>
    <x v="0"/>
    <s v="No"/>
    <s v="No"/>
    <n v="21"/>
    <s v="Yes"/>
    <s v="No"/>
    <s v="Fiber optic"/>
    <n v="707"/>
    <n v="1"/>
    <s v="No"/>
    <s v="Yes"/>
    <s v="No"/>
    <s v="Yes"/>
    <s v="Yes"/>
    <s v="Yes"/>
    <x v="0"/>
    <s v="Yes"/>
    <s v="Bank transfer (automatic)"/>
    <x v="452"/>
    <n v="1956.4"/>
    <x v="0"/>
    <x v="3484"/>
    <x v="3501"/>
    <x v="3508"/>
    <d v="2023-10-12T00:00:00"/>
    <n v="41.081971426070197"/>
    <n v="1041.075"/>
    <d v="2023-06-30T00:00:00"/>
    <x v="0"/>
    <n v="2023"/>
    <n v="10"/>
    <n v="12"/>
    <n v="2023"/>
    <n v="6"/>
    <n v="30"/>
    <x v="3097"/>
    <n v="140.23197142607"/>
    <x v="1"/>
    <x v="2"/>
    <x v="1"/>
    <n v="70099.05"/>
  </r>
  <r>
    <s v="9847-HNVGP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310.60000000000002"/>
    <x v="0"/>
    <x v="3485"/>
    <x v="3502"/>
    <x v="3509"/>
    <d v="2024-02-13T00:00:00"/>
    <n v="0"/>
    <n v="169.57499999999999"/>
    <d v="2023-07-24T00:00:00"/>
    <x v="0"/>
    <n v="2024"/>
    <n v="2"/>
    <n v="13"/>
    <n v="2023"/>
    <n v="7"/>
    <n v="24"/>
    <x v="3098"/>
    <n v="19.95"/>
    <x v="1"/>
    <x v="0"/>
    <x v="0"/>
    <n v="0"/>
  </r>
  <r>
    <s v="6696-YDAYZ"/>
    <s v="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290.55"/>
    <x v="0"/>
    <x v="3486"/>
    <x v="3503"/>
    <x v="3510"/>
    <d v="2025-09-05T00:00:00"/>
    <n v="0"/>
    <n v="164"/>
    <d v="2023-09-08T00:00:00"/>
    <x v="0"/>
    <n v="2025"/>
    <n v="9"/>
    <n v="5"/>
    <n v="2023"/>
    <n v="9"/>
    <n v="8"/>
    <x v="3099"/>
    <n v="20.5"/>
    <x v="1"/>
    <x v="0"/>
    <x v="1"/>
    <n v="0"/>
  </r>
  <r>
    <s v="8980-WQFWL"/>
    <s v="Female"/>
    <x v="0"/>
    <s v="No"/>
    <s v="No"/>
    <n v="35"/>
    <s v="Yes"/>
    <s v="No"/>
    <s v="DSL"/>
    <n v="540"/>
    <n v="1"/>
    <s v="No"/>
    <s v="No"/>
    <s v="Yes"/>
    <s v="No"/>
    <s v="No"/>
    <s v="Yes"/>
    <x v="0"/>
    <s v="Yes"/>
    <s v="Electronic check"/>
    <x v="1239"/>
    <n v="2096.1"/>
    <x v="0"/>
    <x v="3487"/>
    <x v="3504"/>
    <x v="3511"/>
    <d v="2023-10-04T00:00:00"/>
    <n v="31.520908214556101"/>
    <n v="1086.75"/>
    <d v="2023-07-12T00:00:00"/>
    <x v="0"/>
    <n v="2023"/>
    <n v="10"/>
    <n v="4"/>
    <n v="2023"/>
    <n v="7"/>
    <n v="12"/>
    <x v="3100"/>
    <n v="93.620908214556096"/>
    <x v="1"/>
    <x v="1"/>
    <x v="0"/>
    <n v="33534"/>
  </r>
  <r>
    <s v="1730-ZMAME"/>
    <s v="Female"/>
    <x v="1"/>
    <s v="No"/>
    <s v="No"/>
    <n v="32"/>
    <s v="Yes"/>
    <s v="No"/>
    <s v="Fiber optic"/>
    <n v="146"/>
    <n v="10"/>
    <s v="No"/>
    <s v="No"/>
    <s v="No"/>
    <s v="No"/>
    <s v="No"/>
    <s v="Yes"/>
    <x v="0"/>
    <s v="Yes"/>
    <s v="Electronic check"/>
    <x v="849"/>
    <n v="2665"/>
    <x v="0"/>
    <x v="3488"/>
    <x v="3505"/>
    <x v="3512"/>
    <d v="2023-10-23T00:00:00"/>
    <n v="0"/>
    <n v="1272"/>
    <d v="2023-06-22T00:00:00"/>
    <x v="0"/>
    <n v="2023"/>
    <n v="10"/>
    <n v="23"/>
    <n v="2023"/>
    <n v="6"/>
    <n v="22"/>
    <x v="3101"/>
    <n v="79.5"/>
    <x v="1"/>
    <x v="2"/>
    <x v="1"/>
    <n v="11607"/>
  </r>
  <r>
    <s v="6506-EYCNH"/>
    <s v="Female"/>
    <x v="0"/>
    <s v="Yes"/>
    <s v="Yes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25"/>
    <n v="543.79999999999995"/>
    <x v="0"/>
    <x v="3489"/>
    <x v="3506"/>
    <x v="3513"/>
    <d v="2023-10-18T00:00:00"/>
    <n v="0"/>
    <n v="273.7"/>
    <d v="2023-07-25T00:00:00"/>
    <x v="0"/>
    <n v="2023"/>
    <n v="10"/>
    <n v="18"/>
    <n v="2023"/>
    <n v="7"/>
    <n v="25"/>
    <x v="3102"/>
    <n v="19.55"/>
    <x v="1"/>
    <x v="0"/>
    <x v="1"/>
    <n v="0"/>
  </r>
  <r>
    <s v="4634-JLRJT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77"/>
    <n v="20.350000000000001"/>
    <x v="0"/>
    <x v="3490"/>
    <x v="3507"/>
    <x v="3514"/>
    <d v="2023-10-25T00:00:00"/>
    <n v="0"/>
    <n v="10.175000000000001"/>
    <d v="2023-09-11T00:00:00"/>
    <x v="0"/>
    <n v="2023"/>
    <n v="10"/>
    <n v="25"/>
    <n v="2023"/>
    <n v="9"/>
    <n v="11"/>
    <x v="3103"/>
    <n v="20.350000000000001"/>
    <x v="0"/>
    <x v="0"/>
    <x v="1"/>
    <n v="0"/>
  </r>
  <r>
    <s v="9501-UKKNL"/>
    <s v="Male"/>
    <x v="0"/>
    <s v="No"/>
    <s v="No"/>
    <n v="59"/>
    <s v="No"/>
    <s v="No phone service"/>
    <s v="DSL"/>
    <n v="226"/>
    <n v="6"/>
    <s v="No"/>
    <s v="No"/>
    <s v="No"/>
    <s v="Yes"/>
    <s v="Yes"/>
    <s v="Yes"/>
    <x v="0"/>
    <s v="Yes"/>
    <s v="Electronic check"/>
    <x v="1287"/>
    <n v="3005.8"/>
    <x v="0"/>
    <x v="3491"/>
    <x v="3508"/>
    <x v="3515"/>
    <d v="2023-10-11T00:00:00"/>
    <n v="0"/>
    <n v="1525.15"/>
    <d v="2023-07-09T00:00:00"/>
    <x v="0"/>
    <n v="2023"/>
    <n v="10"/>
    <n v="11"/>
    <n v="2023"/>
    <n v="7"/>
    <n v="9"/>
    <x v="977"/>
    <n v="51.7"/>
    <x v="2"/>
    <x v="1"/>
    <x v="1"/>
    <n v="11684.2"/>
  </r>
  <r>
    <s v="2560-QTSBS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815"/>
    <n v="1623.15"/>
    <x v="0"/>
    <x v="3492"/>
    <x v="3509"/>
    <x v="3516"/>
    <d v="2024-04-16T00:00:00"/>
    <n v="0"/>
    <n v="838.8"/>
    <d v="2023-09-13T00:00:00"/>
    <x v="0"/>
    <n v="2024"/>
    <n v="4"/>
    <n v="16"/>
    <n v="2023"/>
    <n v="9"/>
    <n v="13"/>
    <x v="3104"/>
    <n v="23.3"/>
    <x v="2"/>
    <x v="0"/>
    <x v="1"/>
    <n v="0"/>
  </r>
  <r>
    <s v="7541-YLXCL"/>
    <s v="Male"/>
    <x v="0"/>
    <s v="No"/>
    <s v="No"/>
    <n v="36"/>
    <s v="Yes"/>
    <s v="No"/>
    <s v="DSL"/>
    <n v="541"/>
    <n v="9"/>
    <s v="No"/>
    <s v="Yes"/>
    <s v="No"/>
    <s v="Yes"/>
    <s v="No"/>
    <s v="Yes"/>
    <x v="1"/>
    <s v="Yes"/>
    <s v="Mailed check"/>
    <x v="1288"/>
    <n v="2498.4"/>
    <x v="1"/>
    <x v="3493"/>
    <x v="3510"/>
    <x v="3517"/>
    <d v="2024-03-30T00:00:00"/>
    <n v="29.575701496263498"/>
    <n v="1177.2"/>
    <d v="2023-09-03T00:00:00"/>
    <x v="1"/>
    <n v="2024"/>
    <n v="3"/>
    <n v="30"/>
    <n v="2023"/>
    <n v="9"/>
    <n v="3"/>
    <x v="3105"/>
    <n v="94.975701496263497"/>
    <x v="2"/>
    <x v="1"/>
    <x v="1"/>
    <n v="35381.4"/>
  </r>
  <r>
    <s v="4795-WRNVT"/>
    <s v="Female"/>
    <x v="0"/>
    <s v="No"/>
    <s v="No"/>
    <n v="40"/>
    <s v="Yes"/>
    <s v="No"/>
    <s v="DSL"/>
    <n v="330"/>
    <n v="9"/>
    <s v="Yes"/>
    <s v="Yes"/>
    <s v="No"/>
    <s v="No"/>
    <s v="Yes"/>
    <s v="No"/>
    <x v="0"/>
    <s v="No"/>
    <s v="Mailed check"/>
    <x v="843"/>
    <n v="2586"/>
    <x v="0"/>
    <x v="3494"/>
    <x v="3511"/>
    <x v="3518"/>
    <d v="2023-10-25T00:00:00"/>
    <n v="39.665658073441598"/>
    <n v="1302"/>
    <d v="2023-08-30T00:00:00"/>
    <x v="1"/>
    <n v="2023"/>
    <n v="10"/>
    <n v="25"/>
    <n v="2023"/>
    <n v="8"/>
    <n v="30"/>
    <x v="266"/>
    <n v="104.765658073441"/>
    <x v="2"/>
    <x v="1"/>
    <x v="1"/>
    <n v="21482.999999999902"/>
  </r>
  <r>
    <s v="6080-TCMYC"/>
    <s v="Male"/>
    <x v="0"/>
    <s v="Yes"/>
    <s v="Yes"/>
    <n v="40"/>
    <s v="Yes"/>
    <s v="Yes"/>
    <s v="Fiber optic"/>
    <n v="294"/>
    <n v="5"/>
    <s v="No"/>
    <s v="No"/>
    <s v="Yes"/>
    <s v="No"/>
    <s v="No"/>
    <s v="No"/>
    <x v="0"/>
    <s v="Yes"/>
    <s v="Electronic check"/>
    <x v="614"/>
    <n v="3292.3"/>
    <x v="0"/>
    <x v="3495"/>
    <x v="3512"/>
    <x v="3519"/>
    <d v="2023-10-04T00:00:00"/>
    <n v="0"/>
    <n v="1624"/>
    <d v="2023-09-11T00:00:00"/>
    <x v="1"/>
    <n v="2023"/>
    <n v="10"/>
    <n v="4"/>
    <n v="2023"/>
    <n v="9"/>
    <n v="11"/>
    <x v="940"/>
    <n v="81.2"/>
    <x v="2"/>
    <x v="2"/>
    <x v="1"/>
    <n v="23872.799999999999"/>
  </r>
  <r>
    <s v="0260-ZDLGK"/>
    <s v="Female"/>
    <x v="0"/>
    <s v="No"/>
    <s v="Yes"/>
    <n v="9"/>
    <s v="Yes"/>
    <s v="No"/>
    <s v="DSL"/>
    <n v="539"/>
    <n v="9"/>
    <s v="No"/>
    <s v="No"/>
    <s v="Yes"/>
    <s v="Yes"/>
    <s v="Yes"/>
    <s v="Yes"/>
    <x v="0"/>
    <s v="Yes"/>
    <s v="Mailed check"/>
    <x v="1034"/>
    <n v="651.4"/>
    <x v="1"/>
    <x v="113"/>
    <x v="3513"/>
    <x v="3520"/>
    <d v="2023-10-23T00:00:00"/>
    <n v="29.327234532546701"/>
    <n v="328.05"/>
    <d v="2023-09-13T00:00:00"/>
    <x v="0"/>
    <n v="2023"/>
    <n v="10"/>
    <n v="23"/>
    <n v="2023"/>
    <n v="9"/>
    <n v="13"/>
    <x v="3106"/>
    <n v="102.22723453254601"/>
    <x v="0"/>
    <x v="2"/>
    <x v="1"/>
    <n v="39293.1"/>
  </r>
  <r>
    <s v="7860-UXCRM"/>
    <s v="Male"/>
    <x v="0"/>
    <s v="Yes"/>
    <s v="Yes"/>
    <n v="63"/>
    <s v="Yes"/>
    <s v="No"/>
    <s v="DSL"/>
    <n v="588"/>
    <n v="10"/>
    <s v="Yes"/>
    <s v="Yes"/>
    <s v="Yes"/>
    <s v="Yes"/>
    <s v="Yes"/>
    <s v="No"/>
    <x v="2"/>
    <s v="No"/>
    <s v="Credit card (automatic)"/>
    <x v="244"/>
    <n v="4674.55"/>
    <x v="0"/>
    <x v="3496"/>
    <x v="3514"/>
    <x v="3521"/>
    <d v="2024-09-02T00:00:00"/>
    <n v="43.529216843272003"/>
    <n v="2346.75"/>
    <d v="2023-07-31T00:00:00"/>
    <x v="0"/>
    <n v="2024"/>
    <n v="9"/>
    <n v="2"/>
    <n v="2023"/>
    <n v="7"/>
    <n v="31"/>
    <x v="3107"/>
    <n v="118.029216843272"/>
    <x v="2"/>
    <x v="2"/>
    <x v="0"/>
    <n v="43806"/>
  </r>
  <r>
    <s v="6357-JJPQT"/>
    <s v="Female"/>
    <x v="0"/>
    <s v="No"/>
    <s v="No"/>
    <n v="3"/>
    <s v="Yes"/>
    <s v="No"/>
    <s v="Fiber optic"/>
    <n v="223"/>
    <n v="8"/>
    <s v="No"/>
    <s v="No"/>
    <s v="No"/>
    <s v="No"/>
    <s v="Yes"/>
    <s v="No"/>
    <x v="0"/>
    <s v="Yes"/>
    <s v="Electronic check"/>
    <x v="403"/>
    <n v="232.35"/>
    <x v="0"/>
    <x v="3497"/>
    <x v="3515"/>
    <x v="3522"/>
    <d v="2023-10-24T00:00:00"/>
    <n v="0"/>
    <n v="120.75"/>
    <d v="2023-08-01T00:00:00"/>
    <x v="0"/>
    <n v="2023"/>
    <n v="10"/>
    <n v="24"/>
    <n v="2023"/>
    <n v="8"/>
    <n v="1"/>
    <x v="3108"/>
    <n v="80.5"/>
    <x v="0"/>
    <x v="2"/>
    <x v="0"/>
    <n v="17951.5"/>
  </r>
  <r>
    <s v="2292-XQWSV"/>
    <s v="Male"/>
    <x v="0"/>
    <s v="Yes"/>
    <s v="Yes"/>
    <n v="40"/>
    <s v="No"/>
    <s v="No phone service"/>
    <s v="DSL"/>
    <n v="959"/>
    <n v="8"/>
    <s v="No"/>
    <s v="Yes"/>
    <s v="Yes"/>
    <s v="Yes"/>
    <s v="Yes"/>
    <s v="Yes"/>
    <x v="1"/>
    <s v="No"/>
    <s v="Mailed check"/>
    <x v="255"/>
    <n v="2448.5"/>
    <x v="0"/>
    <x v="3498"/>
    <x v="3516"/>
    <x v="3523"/>
    <d v="2024-03-20T00:00:00"/>
    <n v="44.391786992465804"/>
    <n v="1206"/>
    <d v="2023-09-03T00:00:00"/>
    <x v="1"/>
    <n v="2024"/>
    <n v="3"/>
    <n v="20"/>
    <n v="2023"/>
    <n v="9"/>
    <n v="3"/>
    <x v="3109"/>
    <n v="104.691786992465"/>
    <x v="2"/>
    <x v="1"/>
    <x v="1"/>
    <n v="57827.7"/>
  </r>
  <r>
    <s v="9552-TGUZV"/>
    <s v="Male"/>
    <x v="0"/>
    <s v="Yes"/>
    <s v="No"/>
    <n v="8"/>
    <s v="Yes"/>
    <s v="No"/>
    <s v="Fiber optic"/>
    <n v="907"/>
    <n v="5"/>
    <s v="Yes"/>
    <s v="No"/>
    <s v="No"/>
    <s v="No"/>
    <s v="No"/>
    <s v="No"/>
    <x v="0"/>
    <s v="Yes"/>
    <s v="Mailed check"/>
    <x v="126"/>
    <n v="658.1"/>
    <x v="0"/>
    <x v="3499"/>
    <x v="3517"/>
    <x v="3524"/>
    <d v="2023-10-02T00:00:00"/>
    <n v="26.272192038068901"/>
    <n v="300"/>
    <d v="2023-09-08T00:00:00"/>
    <x v="0"/>
    <n v="2023"/>
    <n v="10"/>
    <n v="2"/>
    <n v="2023"/>
    <n v="9"/>
    <n v="8"/>
    <x v="3110"/>
    <n v="101.272192038068"/>
    <x v="0"/>
    <x v="2"/>
    <x v="1"/>
    <n v="68025"/>
  </r>
  <r>
    <s v="5913-INRQV"/>
    <s v="Male"/>
    <x v="1"/>
    <s v="Yes"/>
    <s v="No"/>
    <n v="34"/>
    <s v="Yes"/>
    <s v="No"/>
    <s v="Fiber optic"/>
    <n v="73"/>
    <n v="3"/>
    <s v="Yes"/>
    <s v="No"/>
    <s v="No"/>
    <s v="Yes"/>
    <s v="Yes"/>
    <s v="No"/>
    <x v="1"/>
    <s v="No"/>
    <s v="Mailed check"/>
    <x v="530"/>
    <n v="3128.8"/>
    <x v="0"/>
    <x v="3500"/>
    <x v="3518"/>
    <x v="3525"/>
    <d v="2024-04-17T00:00:00"/>
    <n v="0"/>
    <n v="1532.55"/>
    <d v="2023-09-08T00:00:00"/>
    <x v="1"/>
    <n v="2024"/>
    <n v="4"/>
    <n v="17"/>
    <n v="2023"/>
    <n v="9"/>
    <n v="8"/>
    <x v="3111"/>
    <n v="90.15"/>
    <x v="1"/>
    <x v="2"/>
    <x v="1"/>
    <n v="6580.95"/>
  </r>
  <r>
    <s v="8722-NGNBH"/>
    <s v="Male"/>
    <x v="0"/>
    <s v="No"/>
    <s v="No"/>
    <n v="5"/>
    <s v="No"/>
    <s v="No phone service"/>
    <s v="DSL"/>
    <n v="552"/>
    <n v="4"/>
    <s v="Yes"/>
    <s v="No"/>
    <s v="Yes"/>
    <s v="Yes"/>
    <s v="No"/>
    <s v="No"/>
    <x v="0"/>
    <s v="No"/>
    <s v="Mailed check"/>
    <x v="1289"/>
    <n v="223.45"/>
    <x v="1"/>
    <x v="3501"/>
    <x v="3519"/>
    <x v="3526"/>
    <d v="2023-10-28T00:00:00"/>
    <n v="28.159596447987902"/>
    <n v="100"/>
    <d v="2023-09-03T00:00:00"/>
    <x v="0"/>
    <n v="2023"/>
    <n v="10"/>
    <n v="28"/>
    <n v="2023"/>
    <n v="9"/>
    <n v="3"/>
    <x v="2938"/>
    <n v="68.159596447987894"/>
    <x v="0"/>
    <x v="1"/>
    <x v="1"/>
    <n v="22080"/>
  </r>
  <r>
    <s v="6210-KBBPI"/>
    <s v="Male"/>
    <x v="1"/>
    <s v="No"/>
    <s v="No"/>
    <n v="9"/>
    <s v="Yes"/>
    <s v="Yes"/>
    <s v="Fiber optic"/>
    <n v="48"/>
    <n v="4"/>
    <s v="No"/>
    <s v="Yes"/>
    <s v="No"/>
    <s v="No"/>
    <s v="Yes"/>
    <s v="Yes"/>
    <x v="0"/>
    <s v="Yes"/>
    <s v="Credit card (automatic)"/>
    <x v="333"/>
    <n v="919.4"/>
    <x v="1"/>
    <x v="3502"/>
    <x v="3520"/>
    <x v="3527"/>
    <d v="2023-10-10T00:00:00"/>
    <n v="0"/>
    <n v="447.52499999999998"/>
    <d v="2023-09-08T00:00:00"/>
    <x v="1"/>
    <n v="2023"/>
    <n v="10"/>
    <n v="10"/>
    <n v="2023"/>
    <n v="9"/>
    <n v="8"/>
    <x v="3112"/>
    <n v="99.45"/>
    <x v="0"/>
    <x v="2"/>
    <x v="1"/>
    <n v="4773.6000000000004"/>
  </r>
  <r>
    <s v="9643-YBLUR"/>
    <s v="Male"/>
    <x v="0"/>
    <s v="Yes"/>
    <s v="No"/>
    <n v="9"/>
    <s v="Yes"/>
    <s v="Yes"/>
    <s v="DSL"/>
    <n v="164"/>
    <n v="7"/>
    <s v="No"/>
    <s v="Yes"/>
    <s v="Yes"/>
    <s v="No"/>
    <s v="No"/>
    <s v="Yes"/>
    <x v="0"/>
    <s v="Yes"/>
    <s v="Credit card (automatic)"/>
    <x v="1194"/>
    <n v="653.95000000000005"/>
    <x v="0"/>
    <x v="3503"/>
    <x v="3521"/>
    <x v="3528"/>
    <d v="2023-10-03T00:00:00"/>
    <n v="0"/>
    <n v="310.72500000000002"/>
    <d v="2023-08-26T00:00:00"/>
    <x v="0"/>
    <n v="2023"/>
    <n v="10"/>
    <n v="3"/>
    <n v="2023"/>
    <n v="8"/>
    <n v="26"/>
    <x v="2842"/>
    <n v="69.05"/>
    <x v="0"/>
    <x v="1"/>
    <x v="0"/>
    <n v="11324.199999999901"/>
  </r>
  <r>
    <s v="8734-FNWVH"/>
    <s v="Male"/>
    <x v="0"/>
    <s v="Yes"/>
    <s v="Yes"/>
    <n v="31"/>
    <s v="Yes"/>
    <s v="Yes"/>
    <s v="DSL"/>
    <n v="513"/>
    <n v="1"/>
    <s v="No"/>
    <s v="No"/>
    <s v="No"/>
    <s v="No"/>
    <s v="No"/>
    <s v="Yes"/>
    <x v="0"/>
    <s v="No"/>
    <s v="Bank transfer (automatic)"/>
    <x v="1049"/>
    <n v="1825.5"/>
    <x v="0"/>
    <x v="3504"/>
    <x v="3522"/>
    <x v="3529"/>
    <d v="2023-10-27T00:00:00"/>
    <n v="17.856768634880599"/>
    <n v="925.35"/>
    <d v="2023-09-04T00:00:00"/>
    <x v="1"/>
    <n v="2023"/>
    <n v="10"/>
    <n v="27"/>
    <n v="2023"/>
    <n v="9"/>
    <n v="4"/>
    <x v="3113"/>
    <n v="77.556768634880697"/>
    <x v="1"/>
    <x v="1"/>
    <x v="1"/>
    <n v="30626.1"/>
  </r>
  <r>
    <s v="9447-YPTBX"/>
    <s v="Female"/>
    <x v="0"/>
    <s v="Yes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943.1"/>
    <x v="0"/>
    <x v="3505"/>
    <x v="3523"/>
    <x v="3530"/>
    <d v="2024-04-15T00:00:00"/>
    <n v="0"/>
    <n v="496.25"/>
    <d v="2023-08-03T00:00:00"/>
    <x v="0"/>
    <n v="2024"/>
    <n v="4"/>
    <n v="15"/>
    <n v="2023"/>
    <n v="8"/>
    <n v="3"/>
    <x v="3114"/>
    <n v="19.850000000000001"/>
    <x v="2"/>
    <x v="0"/>
    <x v="0"/>
    <n v="0"/>
  </r>
  <r>
    <s v="0133-BMFZO"/>
    <s v="Female"/>
    <x v="0"/>
    <s v="No"/>
    <s v="No"/>
    <n v="2"/>
    <s v="Yes"/>
    <s v="No"/>
    <s v="Fiber optic"/>
    <n v="659"/>
    <n v="1"/>
    <s v="Yes"/>
    <s v="Yes"/>
    <s v="No"/>
    <s v="Yes"/>
    <s v="No"/>
    <s v="No"/>
    <x v="0"/>
    <s v="Yes"/>
    <s v="Electronic check"/>
    <x v="1007"/>
    <n v="181.65"/>
    <x v="1"/>
    <x v="3506"/>
    <x v="3524"/>
    <x v="3531"/>
    <d v="2023-10-20T00:00:00"/>
    <n v="17.019665095254201"/>
    <n v="86.25"/>
    <d v="2023-09-04T00:00:00"/>
    <x v="0"/>
    <n v="2023"/>
    <n v="10"/>
    <n v="20"/>
    <n v="2023"/>
    <n v="9"/>
    <n v="4"/>
    <x v="3115"/>
    <n v="103.269665095254"/>
    <x v="0"/>
    <x v="2"/>
    <x v="0"/>
    <n v="56838.75"/>
  </r>
  <r>
    <s v="6128-CZOMY"/>
    <s v="Female"/>
    <x v="0"/>
    <s v="No"/>
    <s v="No"/>
    <n v="1"/>
    <s v="Yes"/>
    <s v="No"/>
    <s v="DSL"/>
    <n v="159"/>
    <n v="1"/>
    <s v="No"/>
    <s v="No"/>
    <s v="No"/>
    <s v="No"/>
    <s v="No"/>
    <s v="No"/>
    <x v="0"/>
    <s v="Yes"/>
    <s v="Electronic check"/>
    <x v="135"/>
    <n v="45.65"/>
    <x v="1"/>
    <x v="113"/>
    <x v="3525"/>
    <x v="3532"/>
    <d v="2023-10-03T00:00:00"/>
    <n v="0"/>
    <n v="22.824999999999999"/>
    <d v="2023-09-09T00:00:00"/>
    <x v="0"/>
    <n v="2023"/>
    <n v="10"/>
    <n v="3"/>
    <n v="2023"/>
    <n v="9"/>
    <n v="9"/>
    <x v="3116"/>
    <n v="45.65"/>
    <x v="0"/>
    <x v="1"/>
    <x v="1"/>
    <n v="7258.3499999999904"/>
  </r>
  <r>
    <s v="9540-JYROE"/>
    <s v="Male"/>
    <x v="0"/>
    <s v="No"/>
    <s v="No"/>
    <n v="8"/>
    <s v="Yes"/>
    <s v="No"/>
    <s v="Fiber optic"/>
    <n v="899"/>
    <n v="8"/>
    <s v="No"/>
    <s v="No"/>
    <s v="No"/>
    <s v="No"/>
    <s v="No"/>
    <s v="No"/>
    <x v="0"/>
    <s v="Yes"/>
    <s v="Mailed check"/>
    <x v="647"/>
    <n v="551.35"/>
    <x v="1"/>
    <x v="3507"/>
    <x v="3526"/>
    <x v="3533"/>
    <d v="2023-10-14T00:00:00"/>
    <n v="33.172578666477499"/>
    <n v="280.39999999999998"/>
    <d v="2023-09-06T00:00:00"/>
    <x v="1"/>
    <n v="2023"/>
    <n v="10"/>
    <n v="14"/>
    <n v="2023"/>
    <n v="9"/>
    <n v="6"/>
    <x v="3117"/>
    <n v="103.272578666477"/>
    <x v="0"/>
    <x v="2"/>
    <x v="2"/>
    <n v="63019.8999999999"/>
  </r>
  <r>
    <s v="9026-LHEVG"/>
    <s v="Female"/>
    <x v="0"/>
    <s v="No"/>
    <s v="No"/>
    <n v="9"/>
    <s v="No"/>
    <s v="No phone service"/>
    <s v="DSL"/>
    <n v="184"/>
    <n v="3"/>
    <s v="No"/>
    <s v="Yes"/>
    <s v="No"/>
    <s v="No"/>
    <s v="No"/>
    <s v="Yes"/>
    <x v="0"/>
    <s v="No"/>
    <s v="Electronic check"/>
    <x v="1290"/>
    <n v="359.4"/>
    <x v="0"/>
    <x v="3508"/>
    <x v="3527"/>
    <x v="3534"/>
    <d v="2023-10-22T00:00:00"/>
    <n v="0"/>
    <n v="183.375"/>
    <d v="2023-08-19T00:00:00"/>
    <x v="0"/>
    <n v="2023"/>
    <n v="10"/>
    <n v="22"/>
    <n v="2023"/>
    <n v="8"/>
    <n v="19"/>
    <x v="301"/>
    <n v="40.75"/>
    <x v="0"/>
    <x v="1"/>
    <x v="0"/>
    <n v="7498"/>
  </r>
  <r>
    <s v="2260-USTRB"/>
    <s v="Female"/>
    <x v="1"/>
    <s v="No"/>
    <s v="No"/>
    <n v="2"/>
    <s v="Yes"/>
    <s v="No"/>
    <s v="Fiber optic"/>
    <n v="521"/>
    <n v="9"/>
    <s v="No"/>
    <s v="No"/>
    <s v="No"/>
    <s v="No"/>
    <s v="No"/>
    <s v="No"/>
    <x v="0"/>
    <s v="Yes"/>
    <s v="Bank transfer (automatic)"/>
    <x v="433"/>
    <n v="115.95"/>
    <x v="1"/>
    <x v="3509"/>
    <x v="3528"/>
    <x v="3535"/>
    <d v="2023-10-12T00:00:00"/>
    <n v="35.789809943072697"/>
    <n v="70.2"/>
    <d v="2023-09-08T00:00:00"/>
    <x v="0"/>
    <n v="2023"/>
    <n v="10"/>
    <n v="12"/>
    <n v="2023"/>
    <n v="9"/>
    <n v="8"/>
    <x v="1956"/>
    <n v="105.989809943072"/>
    <x v="0"/>
    <x v="2"/>
    <x v="0"/>
    <n v="36574.199999999997"/>
  </r>
  <r>
    <s v="3656-TKRVZ"/>
    <s v="Female"/>
    <x v="0"/>
    <s v="No"/>
    <s v="No"/>
    <n v="3"/>
    <s v="Yes"/>
    <s v="No"/>
    <s v="DSL"/>
    <n v="615"/>
    <n v="6"/>
    <s v="Yes"/>
    <s v="Yes"/>
    <s v="No"/>
    <s v="No"/>
    <s v="No"/>
    <s v="No"/>
    <x v="0"/>
    <s v="No"/>
    <s v="Electronic check"/>
    <x v="851"/>
    <n v="165.2"/>
    <x v="1"/>
    <x v="3510"/>
    <x v="3529"/>
    <x v="3536"/>
    <d v="2023-10-25T00:00:00"/>
    <n v="19.193069031904699"/>
    <n v="83.025000000000006"/>
    <d v="2023-09-07T00:00:00"/>
    <x v="1"/>
    <n v="2023"/>
    <n v="10"/>
    <n v="25"/>
    <n v="2023"/>
    <n v="9"/>
    <n v="7"/>
    <x v="3118"/>
    <n v="74.543069031904693"/>
    <x v="0"/>
    <x v="1"/>
    <x v="1"/>
    <n v="34040.25"/>
  </r>
  <r>
    <s v="7011-CVEUC"/>
    <s v="Male"/>
    <x v="0"/>
    <s v="Yes"/>
    <s v="No"/>
    <n v="25"/>
    <s v="Yes"/>
    <s v="No"/>
    <s v="Fiber optic"/>
    <n v="790"/>
    <n v="2"/>
    <s v="No"/>
    <s v="No"/>
    <s v="No"/>
    <s v="Yes"/>
    <s v="Yes"/>
    <s v="Yes"/>
    <x v="0"/>
    <s v="Yes"/>
    <s v="Credit card (automatic)"/>
    <x v="1008"/>
    <n v="2338.35"/>
    <x v="0"/>
    <x v="3511"/>
    <x v="3530"/>
    <x v="3537"/>
    <d v="2023-10-02T00:00:00"/>
    <n v="32.106490711069902"/>
    <n v="1196.25"/>
    <d v="2023-06-19T00:00:00"/>
    <x v="0"/>
    <n v="2023"/>
    <n v="10"/>
    <n v="2"/>
    <n v="2023"/>
    <n v="6"/>
    <n v="19"/>
    <x v="3119"/>
    <n v="127.806490711069"/>
    <x v="1"/>
    <x v="2"/>
    <x v="0"/>
    <n v="75603"/>
  </r>
  <r>
    <s v="6185-TASNN"/>
    <s v="Male"/>
    <x v="1"/>
    <s v="No"/>
    <s v="No"/>
    <n v="1"/>
    <s v="Yes"/>
    <s v="No"/>
    <s v="DSL"/>
    <n v="575"/>
    <n v="8"/>
    <s v="No"/>
    <s v="No"/>
    <s v="No"/>
    <s v="No"/>
    <s v="No"/>
    <s v="No"/>
    <x v="0"/>
    <s v="No"/>
    <s v="Electronic check"/>
    <x v="872"/>
    <n v="46.3"/>
    <x v="0"/>
    <x v="3512"/>
    <x v="3531"/>
    <x v="3538"/>
    <d v="2023-10-20T00:00:00"/>
    <n v="24.8869302098758"/>
    <n v="23.15"/>
    <d v="2023-07-23T00:00:00"/>
    <x v="0"/>
    <n v="2023"/>
    <n v="10"/>
    <n v="20"/>
    <n v="2023"/>
    <n v="7"/>
    <n v="23"/>
    <x v="3120"/>
    <n v="71.186930209875797"/>
    <x v="0"/>
    <x v="1"/>
    <x v="0"/>
    <n v="26622.5"/>
  </r>
  <r>
    <s v="7925-PNRGI"/>
    <s v="Female"/>
    <x v="0"/>
    <s v="Yes"/>
    <s v="Yes"/>
    <n v="45"/>
    <s v="Yes"/>
    <s v="Yes"/>
    <s v="DSL"/>
    <n v="640"/>
    <n v="8"/>
    <s v="Yes"/>
    <s v="Yes"/>
    <s v="Yes"/>
    <s v="Yes"/>
    <s v="Yes"/>
    <s v="No"/>
    <x v="0"/>
    <s v="No"/>
    <s v="Mailed check"/>
    <x v="1226"/>
    <n v="3541.1"/>
    <x v="0"/>
    <x v="3513"/>
    <x v="3532"/>
    <x v="3539"/>
    <d v="2023-10-24T00:00:00"/>
    <n v="36.466690385167503"/>
    <n v="1829.25"/>
    <d v="2023-08-30T00:00:00"/>
    <x v="1"/>
    <n v="2023"/>
    <n v="10"/>
    <n v="24"/>
    <n v="2023"/>
    <n v="8"/>
    <n v="30"/>
    <x v="3121"/>
    <n v="117.766690385167"/>
    <x v="2"/>
    <x v="2"/>
    <x v="1"/>
    <n v="52032"/>
  </r>
  <r>
    <s v="8623-TMRBY"/>
    <s v="Male"/>
    <x v="1"/>
    <s v="Yes"/>
    <s v="Yes"/>
    <n v="51"/>
    <s v="Yes"/>
    <s v="Yes"/>
    <s v="Fiber optic"/>
    <n v="368"/>
    <n v="5"/>
    <s v="No"/>
    <s v="Yes"/>
    <s v="Yes"/>
    <s v="No"/>
    <s v="No"/>
    <s v="No"/>
    <x v="0"/>
    <s v="Yes"/>
    <s v="Electronic check"/>
    <x v="190"/>
    <n v="4146.05"/>
    <x v="1"/>
    <x v="3514"/>
    <x v="3533"/>
    <x v="3540"/>
    <d v="2023-10-28T00:00:00"/>
    <n v="15.6489417349259"/>
    <n v="2147.1"/>
    <d v="2023-09-12T00:00:00"/>
    <x v="1"/>
    <n v="2023"/>
    <n v="10"/>
    <n v="28"/>
    <n v="2023"/>
    <n v="9"/>
    <n v="12"/>
    <x v="3122"/>
    <n v="99.848941734925901"/>
    <x v="2"/>
    <x v="2"/>
    <x v="1"/>
    <n v="30985.599999999999"/>
  </r>
  <r>
    <s v="1552-CZCLL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87"/>
    <n v="1087.25"/>
    <x v="0"/>
    <x v="3515"/>
    <x v="3534"/>
    <x v="3541"/>
    <d v="2023-10-15T00:00:00"/>
    <n v="0"/>
    <n v="550"/>
    <d v="2023-09-04T00:00:00"/>
    <x v="0"/>
    <n v="2023"/>
    <n v="10"/>
    <n v="15"/>
    <n v="2023"/>
    <n v="9"/>
    <n v="4"/>
    <x v="2543"/>
    <n v="20"/>
    <x v="2"/>
    <x v="0"/>
    <x v="1"/>
    <n v="0"/>
  </r>
  <r>
    <s v="3038-PQIUY"/>
    <s v="Female"/>
    <x v="0"/>
    <s v="No"/>
    <s v="No"/>
    <n v="38"/>
    <s v="Yes"/>
    <s v="Yes"/>
    <s v="DSL"/>
    <n v="737"/>
    <n v="7"/>
    <s v="Yes"/>
    <s v="Yes"/>
    <s v="Yes"/>
    <s v="No"/>
    <s v="No"/>
    <s v="No"/>
    <x v="0"/>
    <s v="Yes"/>
    <s v="Bank transfer (automatic)"/>
    <x v="32"/>
    <n v="2522.4"/>
    <x v="0"/>
    <x v="113"/>
    <x v="3535"/>
    <x v="3542"/>
    <d v="2023-10-08T00:00:00"/>
    <n v="17.410814215332898"/>
    <n v="1256.8499999999999"/>
    <d v="2023-06-26T00:00:00"/>
    <x v="0"/>
    <n v="2023"/>
    <n v="10"/>
    <n v="8"/>
    <n v="2023"/>
    <n v="6"/>
    <n v="26"/>
    <x v="3123"/>
    <n v="83.560814215332897"/>
    <x v="2"/>
    <x v="1"/>
    <x v="1"/>
    <n v="48752.55"/>
  </r>
  <r>
    <s v="1501-SGHBW"/>
    <s v="Male"/>
    <x v="0"/>
    <s v="No"/>
    <s v="No"/>
    <n v="2"/>
    <s v="Yes"/>
    <s v="No"/>
    <s v="DSL"/>
    <n v="35"/>
    <n v="6"/>
    <s v="No"/>
    <s v="No"/>
    <s v="No"/>
    <s v="No"/>
    <s v="No"/>
    <s v="No"/>
    <x v="0"/>
    <s v="No"/>
    <s v="Mailed check"/>
    <x v="751"/>
    <n v="81"/>
    <x v="1"/>
    <x v="3516"/>
    <x v="3536"/>
    <x v="3543"/>
    <d v="2023-10-16T00:00:00"/>
    <n v="0"/>
    <n v="45.85"/>
    <d v="2023-09-01T00:00:00"/>
    <x v="0"/>
    <n v="2023"/>
    <n v="10"/>
    <n v="16"/>
    <n v="2023"/>
    <n v="9"/>
    <n v="1"/>
    <x v="3124"/>
    <n v="45.85"/>
    <x v="0"/>
    <x v="1"/>
    <x v="1"/>
    <n v="1604.75"/>
  </r>
  <r>
    <s v="9313-CDOGY"/>
    <s v="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27"/>
    <n v="717.3"/>
    <x v="0"/>
    <x v="3517"/>
    <x v="3537"/>
    <x v="3544"/>
    <d v="2023-10-24T00:00:00"/>
    <n v="0"/>
    <n v="372.4"/>
    <d v="2023-07-21T00:00:00"/>
    <x v="0"/>
    <n v="2023"/>
    <n v="10"/>
    <n v="24"/>
    <n v="2023"/>
    <n v="7"/>
    <n v="21"/>
    <x v="3125"/>
    <n v="19.600000000000001"/>
    <x v="2"/>
    <x v="0"/>
    <x v="0"/>
    <n v="0"/>
  </r>
  <r>
    <s v="8148-BPLZQ"/>
    <s v="Male"/>
    <x v="0"/>
    <s v="No"/>
    <s v="No"/>
    <n v="34"/>
    <s v="Yes"/>
    <s v="No"/>
    <s v="DSL"/>
    <n v="998"/>
    <n v="4"/>
    <s v="No"/>
    <s v="Yes"/>
    <s v="No"/>
    <s v="No"/>
    <s v="No"/>
    <s v="No"/>
    <x v="0"/>
    <s v="Yes"/>
    <s v="Electronic check"/>
    <x v="734"/>
    <n v="1734.2"/>
    <x v="0"/>
    <x v="3518"/>
    <x v="3538"/>
    <x v="3545"/>
    <d v="2023-09-29T00:00:00"/>
    <n v="17.3135111947526"/>
    <n v="846.599999999999"/>
    <d v="2023-09-05T00:00:00"/>
    <x v="0"/>
    <n v="2023"/>
    <n v="9"/>
    <n v="29"/>
    <n v="2023"/>
    <n v="9"/>
    <n v="5"/>
    <x v="1772"/>
    <n v="67.113511194752604"/>
    <x v="1"/>
    <x v="1"/>
    <x v="1"/>
    <n v="49700.3999999999"/>
  </r>
  <r>
    <s v="2623-DRYAM"/>
    <s v="Female"/>
    <x v="0"/>
    <s v="Yes"/>
    <s v="No"/>
    <n v="70"/>
    <s v="Yes"/>
    <s v="Yes"/>
    <s v="Fiber optic"/>
    <n v="680"/>
    <n v="5"/>
    <s v="No"/>
    <s v="No"/>
    <s v="Yes"/>
    <s v="No"/>
    <s v="Yes"/>
    <s v="Yes"/>
    <x v="1"/>
    <s v="Yes"/>
    <s v="Electronic check"/>
    <x v="1221"/>
    <n v="7069.3"/>
    <x v="0"/>
    <x v="3519"/>
    <x v="3539"/>
    <x v="3546"/>
    <d v="2024-04-14T00:00:00"/>
    <n v="43.028438062426602"/>
    <n v="3561.25"/>
    <d v="2023-08-30T00:00:00"/>
    <x v="1"/>
    <n v="2024"/>
    <n v="4"/>
    <n v="14"/>
    <n v="2023"/>
    <n v="8"/>
    <n v="30"/>
    <x v="300"/>
    <n v="144.77843806242601"/>
    <x v="2"/>
    <x v="2"/>
    <x v="1"/>
    <n v="69190"/>
  </r>
  <r>
    <s v="9987-LUTYD"/>
    <s v="Female"/>
    <x v="0"/>
    <s v="No"/>
    <s v="No"/>
    <n v="13"/>
    <s v="Yes"/>
    <s v="No"/>
    <s v="DSL"/>
    <n v="242"/>
    <n v="2"/>
    <s v="Yes"/>
    <s v="No"/>
    <s v="No"/>
    <s v="Yes"/>
    <s v="No"/>
    <s v="No"/>
    <x v="1"/>
    <s v="No"/>
    <s v="Mailed check"/>
    <x v="237"/>
    <n v="742.9"/>
    <x v="0"/>
    <x v="3520"/>
    <x v="3540"/>
    <x v="3547"/>
    <d v="2024-04-08T00:00:00"/>
    <n v="0"/>
    <n v="358.47500000000002"/>
    <d v="2023-08-02T00:00:00"/>
    <x v="0"/>
    <n v="2024"/>
    <n v="4"/>
    <n v="8"/>
    <n v="2023"/>
    <n v="8"/>
    <n v="2"/>
    <x v="3126"/>
    <n v="55.15"/>
    <x v="1"/>
    <x v="1"/>
    <x v="0"/>
    <n v="13346.3"/>
  </r>
  <r>
    <s v="3208-YPIOE"/>
    <s v="Male"/>
    <x v="0"/>
    <s v="No"/>
    <s v="No"/>
    <n v="39"/>
    <s v="Yes"/>
    <s v="Yes"/>
    <s v="Fiber optic"/>
    <n v="701"/>
    <n v="10"/>
    <s v="No"/>
    <s v="No"/>
    <s v="No"/>
    <s v="No"/>
    <s v="No"/>
    <s v="No"/>
    <x v="0"/>
    <s v="No"/>
    <s v="Electronic check"/>
    <x v="508"/>
    <n v="3017.65"/>
    <x v="1"/>
    <x v="3521"/>
    <x v="3541"/>
    <x v="3548"/>
    <d v="2023-10-11T00:00:00"/>
    <n v="47.084951274577897"/>
    <n v="1467.375"/>
    <d v="2023-09-08T00:00:00"/>
    <x v="1"/>
    <n v="2023"/>
    <n v="10"/>
    <n v="11"/>
    <n v="2023"/>
    <n v="9"/>
    <n v="8"/>
    <x v="3127"/>
    <n v="122.33495127457699"/>
    <x v="2"/>
    <x v="2"/>
    <x v="2"/>
    <n v="52750.25"/>
  </r>
  <r>
    <s v="4488-KQFDT"/>
    <s v="Female"/>
    <x v="0"/>
    <s v="No"/>
    <s v="No"/>
    <n v="61"/>
    <s v="Yes"/>
    <s v="Yes"/>
    <s v="Fiber optic"/>
    <n v="303"/>
    <n v="3"/>
    <s v="No"/>
    <s v="Yes"/>
    <s v="Yes"/>
    <s v="No"/>
    <s v="Yes"/>
    <s v="Yes"/>
    <x v="1"/>
    <s v="Yes"/>
    <s v="Electronic check"/>
    <x v="1291"/>
    <n v="6423"/>
    <x v="0"/>
    <x v="3522"/>
    <x v="3542"/>
    <x v="3549"/>
    <d v="2024-02-13T00:00:00"/>
    <n v="48.7970610138076"/>
    <n v="3170.4749999999999"/>
    <d v="2023-09-08T00:00:00"/>
    <x v="1"/>
    <n v="2024"/>
    <n v="2"/>
    <n v="13"/>
    <n v="2023"/>
    <n v="9"/>
    <n v="8"/>
    <x v="60"/>
    <n v="152.74706101380701"/>
    <x v="2"/>
    <x v="2"/>
    <x v="1"/>
    <n v="31496.85"/>
  </r>
  <r>
    <s v="2612-RANWT"/>
    <s v="Female"/>
    <x v="0"/>
    <s v="No"/>
    <s v="No"/>
    <n v="12"/>
    <s v="Yes"/>
    <s v="Yes"/>
    <s v="Fiber optic"/>
    <n v="100"/>
    <n v="8"/>
    <s v="No"/>
    <s v="No"/>
    <s v="Yes"/>
    <s v="No"/>
    <s v="Yes"/>
    <s v="Yes"/>
    <x v="0"/>
    <s v="Yes"/>
    <s v="Bank transfer (automatic)"/>
    <x v="386"/>
    <n v="1164.3"/>
    <x v="1"/>
    <x v="3523"/>
    <x v="3543"/>
    <x v="3550"/>
    <d v="2023-10-14T00:00:00"/>
    <n v="0"/>
    <n v="600.9"/>
    <d v="2023-09-11T00:00:00"/>
    <x v="0"/>
    <n v="2023"/>
    <n v="10"/>
    <n v="14"/>
    <n v="2023"/>
    <n v="9"/>
    <n v="11"/>
    <x v="1154"/>
    <n v="100.15"/>
    <x v="1"/>
    <x v="2"/>
    <x v="1"/>
    <n v="10015"/>
  </r>
  <r>
    <s v="5693-PIPCS"/>
    <s v="Male"/>
    <x v="0"/>
    <s v="No"/>
    <s v="No"/>
    <n v="41"/>
    <s v="Yes"/>
    <s v="No"/>
    <s v="Fiber optic"/>
    <n v="822"/>
    <n v="2"/>
    <s v="No"/>
    <s v="Yes"/>
    <s v="No"/>
    <s v="Yes"/>
    <s v="Yes"/>
    <s v="Yes"/>
    <x v="2"/>
    <s v="Yes"/>
    <s v="Credit card (automatic)"/>
    <x v="5"/>
    <n v="4220.3500000000004"/>
    <x v="0"/>
    <x v="3524"/>
    <x v="3544"/>
    <x v="3551"/>
    <d v="2025-03-10T00:00:00"/>
    <n v="15.720044906628999"/>
    <n v="2042.825"/>
    <d v="2023-06-17T00:00:00"/>
    <x v="0"/>
    <n v="2025"/>
    <n v="3"/>
    <n v="10"/>
    <n v="2023"/>
    <n v="6"/>
    <n v="17"/>
    <x v="3128"/>
    <n v="115.370044906629"/>
    <x v="2"/>
    <x v="2"/>
    <x v="1"/>
    <n v="81912.3"/>
  </r>
  <r>
    <s v="0491-KAPQG"/>
    <s v="Male"/>
    <x v="0"/>
    <s v="No"/>
    <s v="No"/>
    <n v="21"/>
    <s v="Yes"/>
    <s v="Yes"/>
    <s v="Fiber optic"/>
    <n v="658"/>
    <n v="2"/>
    <s v="No"/>
    <s v="No"/>
    <s v="No"/>
    <s v="No"/>
    <s v="No"/>
    <s v="No"/>
    <x v="0"/>
    <s v="Yes"/>
    <s v="Electronic check"/>
    <x v="1292"/>
    <n v="1558.7"/>
    <x v="0"/>
    <x v="3525"/>
    <x v="3545"/>
    <x v="3552"/>
    <d v="2023-10-22T00:00:00"/>
    <n v="24.981929735183201"/>
    <n v="773.85"/>
    <d v="2023-09-07T00:00:00"/>
    <x v="1"/>
    <n v="2023"/>
    <n v="10"/>
    <n v="22"/>
    <n v="2023"/>
    <n v="9"/>
    <n v="7"/>
    <x v="3129"/>
    <n v="98.681929735183203"/>
    <x v="1"/>
    <x v="2"/>
    <x v="1"/>
    <n v="48494.6"/>
  </r>
  <r>
    <s v="1925-LFCZZ"/>
    <s v="Male"/>
    <x v="1"/>
    <s v="No"/>
    <s v="No"/>
    <n v="55"/>
    <s v="No"/>
    <s v="No phone service"/>
    <s v="DSL"/>
    <n v="821"/>
    <n v="1"/>
    <s v="No"/>
    <s v="No"/>
    <s v="Yes"/>
    <s v="No"/>
    <s v="Yes"/>
    <s v="Yes"/>
    <x v="1"/>
    <s v="Yes"/>
    <s v="Bank transfer (automatic)"/>
    <x v="194"/>
    <n v="2743.45"/>
    <x v="0"/>
    <x v="3526"/>
    <x v="3546"/>
    <x v="3553"/>
    <d v="2024-03-06T00:00:00"/>
    <n v="41.909290533928498"/>
    <n v="1376.375"/>
    <d v="2023-06-17T00:00:00"/>
    <x v="0"/>
    <n v="2024"/>
    <n v="3"/>
    <n v="6"/>
    <n v="2023"/>
    <n v="6"/>
    <n v="17"/>
    <x v="3130"/>
    <n v="91.959290533928495"/>
    <x v="2"/>
    <x v="1"/>
    <x v="0"/>
    <n v="41091.049999999901"/>
  </r>
  <r>
    <s v="8039-EQPIM"/>
    <s v="Male"/>
    <x v="0"/>
    <s v="Yes"/>
    <s v="No"/>
    <n v="69"/>
    <s v="No"/>
    <s v="No phone service"/>
    <s v="DSL"/>
    <n v="177"/>
    <n v="5"/>
    <s v="Yes"/>
    <s v="No"/>
    <s v="Yes"/>
    <s v="Yes"/>
    <s v="Yes"/>
    <s v="Yes"/>
    <x v="2"/>
    <s v="No"/>
    <s v="Bank transfer (automatic)"/>
    <x v="719"/>
    <n v="4055.5"/>
    <x v="0"/>
    <x v="3527"/>
    <x v="3547"/>
    <x v="3554"/>
    <d v="2025-04-16T00:00:00"/>
    <n v="0"/>
    <n v="2078.625"/>
    <d v="2023-08-26T00:00:00"/>
    <x v="0"/>
    <n v="2025"/>
    <n v="4"/>
    <n v="16"/>
    <n v="2023"/>
    <n v="8"/>
    <n v="26"/>
    <x v="3131"/>
    <n v="60.25"/>
    <x v="2"/>
    <x v="1"/>
    <x v="0"/>
    <n v="10664.25"/>
  </r>
  <r>
    <s v="6900-PXRMS"/>
    <s v="Male"/>
    <x v="1"/>
    <s v="Yes"/>
    <s v="Yes"/>
    <n v="26"/>
    <s v="Yes"/>
    <s v="Yes"/>
    <s v="Fiber optic"/>
    <n v="929"/>
    <n v="4"/>
    <s v="No"/>
    <s v="Yes"/>
    <s v="Yes"/>
    <s v="No"/>
    <s v="Yes"/>
    <s v="Yes"/>
    <x v="0"/>
    <s v="No"/>
    <s v="Electronic check"/>
    <x v="1010"/>
    <n v="2710.25"/>
    <x v="1"/>
    <x v="3528"/>
    <x v="3548"/>
    <x v="3555"/>
    <d v="2023-10-14T00:00:00"/>
    <n v="13.480688732111499"/>
    <n v="1374.75"/>
    <d v="2023-09-13T00:00:00"/>
    <x v="0"/>
    <n v="2023"/>
    <n v="10"/>
    <n v="14"/>
    <n v="2023"/>
    <n v="9"/>
    <n v="13"/>
    <x v="2903"/>
    <n v="119.23068873211101"/>
    <x v="1"/>
    <x v="2"/>
    <x v="0"/>
    <n v="98241.75"/>
  </r>
  <r>
    <s v="8707-RMEZH"/>
    <s v="Female"/>
    <x v="1"/>
    <s v="Yes"/>
    <s v="No"/>
    <n v="69"/>
    <s v="Yes"/>
    <s v="No"/>
    <s v="Fiber optic"/>
    <n v="993"/>
    <n v="9"/>
    <s v="Yes"/>
    <s v="Yes"/>
    <s v="No"/>
    <s v="No"/>
    <s v="No"/>
    <s v="Yes"/>
    <x v="1"/>
    <s v="No"/>
    <s v="Credit card (automatic)"/>
    <x v="1293"/>
    <n v="6055.55"/>
    <x v="0"/>
    <x v="3529"/>
    <x v="3549"/>
    <x v="3556"/>
    <d v="2024-04-12T00:00:00"/>
    <n v="32.2713964371275"/>
    <n v="3011.85"/>
    <d v="2023-09-03T00:00:00"/>
    <x v="1"/>
    <n v="2024"/>
    <n v="4"/>
    <n v="12"/>
    <n v="2023"/>
    <n v="9"/>
    <n v="3"/>
    <x v="2671"/>
    <n v="119.57139643712701"/>
    <x v="2"/>
    <x v="2"/>
    <x v="1"/>
    <n v="86688.9"/>
  </r>
  <r>
    <s v="3346-BRMIS"/>
    <s v="Female"/>
    <x v="1"/>
    <s v="Yes"/>
    <s v="No"/>
    <n v="18"/>
    <s v="No"/>
    <s v="No phone service"/>
    <s v="DSL"/>
    <n v="361"/>
    <n v="6"/>
    <s v="No"/>
    <s v="No"/>
    <s v="Yes"/>
    <s v="No"/>
    <s v="Yes"/>
    <s v="Yes"/>
    <x v="0"/>
    <s v="Yes"/>
    <s v="Electronic check"/>
    <x v="1200"/>
    <n v="810.7"/>
    <x v="1"/>
    <x v="3530"/>
    <x v="3550"/>
    <x v="3557"/>
    <d v="2023-10-25T00:00:00"/>
    <n v="43.804834059841298"/>
    <n v="435.15"/>
    <d v="2023-09-05T00:00:00"/>
    <x v="0"/>
    <n v="2023"/>
    <n v="10"/>
    <n v="25"/>
    <n v="2023"/>
    <n v="9"/>
    <n v="5"/>
    <x v="183"/>
    <n v="92.154834059841306"/>
    <x v="1"/>
    <x v="1"/>
    <x v="1"/>
    <n v="17454.349999999999"/>
  </r>
  <r>
    <s v="3209-ZPKFI"/>
    <s v="Male"/>
    <x v="0"/>
    <s v="Yes"/>
    <s v="Yes"/>
    <n v="47"/>
    <s v="Yes"/>
    <s v="Yes"/>
    <s v="DSL"/>
    <n v="532"/>
    <n v="3"/>
    <s v="No"/>
    <s v="Yes"/>
    <s v="No"/>
    <s v="No"/>
    <s v="No"/>
    <s v="No"/>
    <x v="0"/>
    <s v="No"/>
    <s v="Electronic check"/>
    <x v="678"/>
    <n v="2538.1999999999998"/>
    <x v="0"/>
    <x v="3531"/>
    <x v="3551"/>
    <x v="3558"/>
    <d v="2023-10-19T00:00:00"/>
    <n v="41.837055485740002"/>
    <n v="1274.875"/>
    <d v="2023-06-20T00:00:00"/>
    <x v="0"/>
    <n v="2023"/>
    <n v="10"/>
    <n v="19"/>
    <n v="2023"/>
    <n v="6"/>
    <n v="20"/>
    <x v="3132"/>
    <n v="96.087055485740095"/>
    <x v="2"/>
    <x v="1"/>
    <x v="0"/>
    <n v="28861"/>
  </r>
  <r>
    <s v="6479-VDGRK"/>
    <s v="Female"/>
    <x v="0"/>
    <s v="Yes"/>
    <s v="Yes"/>
    <n v="72"/>
    <s v="Yes"/>
    <s v="No"/>
    <s v="DSL"/>
    <n v="791"/>
    <n v="10"/>
    <s v="Yes"/>
    <s v="Yes"/>
    <s v="Yes"/>
    <s v="Yes"/>
    <s v="Yes"/>
    <s v="Yes"/>
    <x v="2"/>
    <s v="No"/>
    <s v="Bank transfer (automatic)"/>
    <x v="198"/>
    <n v="6129.2"/>
    <x v="0"/>
    <x v="3532"/>
    <x v="3552"/>
    <x v="3559"/>
    <d v="2025-07-17T00:00:00"/>
    <n v="17.004925605214101"/>
    <n v="3070.8"/>
    <d v="2023-08-18T00:00:00"/>
    <x v="0"/>
    <n v="2025"/>
    <n v="7"/>
    <n v="17"/>
    <n v="2023"/>
    <n v="8"/>
    <n v="18"/>
    <x v="3133"/>
    <n v="102.304925605214"/>
    <x v="2"/>
    <x v="2"/>
    <x v="0"/>
    <n v="67472.3"/>
  </r>
  <r>
    <s v="9373-WSLOY"/>
    <s v="Male"/>
    <x v="1"/>
    <s v="Yes"/>
    <s v="No"/>
    <n v="33"/>
    <s v="No"/>
    <s v="No phone service"/>
    <s v="DSL"/>
    <n v="974"/>
    <n v="8"/>
    <s v="No"/>
    <s v="Yes"/>
    <s v="Yes"/>
    <s v="Yes"/>
    <s v="Yes"/>
    <s v="No"/>
    <x v="0"/>
    <s v="Yes"/>
    <s v="Electronic check"/>
    <x v="865"/>
    <n v="1750.85"/>
    <x v="0"/>
    <x v="3533"/>
    <x v="3553"/>
    <x v="3560"/>
    <d v="2023-10-22T00:00:00"/>
    <n v="36.9105845764986"/>
    <n v="825"/>
    <d v="2023-09-01T00:00:00"/>
    <x v="0"/>
    <n v="2023"/>
    <n v="10"/>
    <n v="22"/>
    <n v="2023"/>
    <n v="9"/>
    <n v="1"/>
    <x v="3134"/>
    <n v="86.910584576498593"/>
    <x v="1"/>
    <x v="1"/>
    <x v="2"/>
    <n v="48700"/>
  </r>
  <r>
    <s v="2933-FILNV"/>
    <s v="Female"/>
    <x v="0"/>
    <s v="Yes"/>
    <s v="Yes"/>
    <n v="2"/>
    <s v="No"/>
    <s v="No phone service"/>
    <s v="DSL"/>
    <n v="377"/>
    <n v="6"/>
    <s v="No"/>
    <s v="No"/>
    <s v="No"/>
    <s v="No"/>
    <s v="No"/>
    <s v="No"/>
    <x v="0"/>
    <s v="Yes"/>
    <s v="Mailed check"/>
    <x v="369"/>
    <n v="36.549999999999997"/>
    <x v="1"/>
    <x v="3534"/>
    <x v="3554"/>
    <x v="3561"/>
    <d v="2023-10-04T00:00:00"/>
    <n v="18.820170537425799"/>
    <n v="24.4"/>
    <d v="2023-09-11T00:00:00"/>
    <x v="0"/>
    <n v="2023"/>
    <n v="10"/>
    <n v="4"/>
    <n v="2023"/>
    <n v="9"/>
    <n v="11"/>
    <x v="3135"/>
    <n v="43.220170537425801"/>
    <x v="0"/>
    <x v="0"/>
    <x v="0"/>
    <n v="9198.7999999999993"/>
  </r>
  <r>
    <s v="3569-JFODW"/>
    <s v="Female"/>
    <x v="0"/>
    <s v="Yes"/>
    <s v="Yes"/>
    <n v="72"/>
    <s v="Yes"/>
    <s v="Yes"/>
    <s v="DSL"/>
    <n v="551"/>
    <n v="4"/>
    <s v="Yes"/>
    <s v="Yes"/>
    <s v="Yes"/>
    <s v="Yes"/>
    <s v="Yes"/>
    <s v="Yes"/>
    <x v="2"/>
    <s v="No"/>
    <s v="Credit card (automatic)"/>
    <x v="579"/>
    <n v="6652.45"/>
    <x v="0"/>
    <x v="3535"/>
    <x v="3555"/>
    <x v="3562"/>
    <d v="2025-05-27T00:00:00"/>
    <n v="18.728301382086801"/>
    <n v="3274.2"/>
    <d v="2023-09-02T00:00:00"/>
    <x v="1"/>
    <n v="2025"/>
    <n v="5"/>
    <n v="27"/>
    <n v="2023"/>
    <n v="9"/>
    <n v="2"/>
    <x v="3136"/>
    <n v="109.678301382086"/>
    <x v="2"/>
    <x v="2"/>
    <x v="2"/>
    <n v="50113.45"/>
  </r>
  <r>
    <s v="9819-FBNSV"/>
    <s v="Male"/>
    <x v="1"/>
    <s v="Yes"/>
    <s v="No"/>
    <n v="37"/>
    <s v="Yes"/>
    <s v="No"/>
    <s v="Fiber optic"/>
    <n v="378"/>
    <n v="3"/>
    <s v="No"/>
    <s v="No"/>
    <s v="No"/>
    <s v="No"/>
    <s v="No"/>
    <s v="No"/>
    <x v="0"/>
    <s v="Yes"/>
    <s v="Bank transfer (automatic)"/>
    <x v="1294"/>
    <n v="2575.4499999999998"/>
    <x v="0"/>
    <x v="3536"/>
    <x v="3556"/>
    <x v="3563"/>
    <d v="2023-10-16T00:00:00"/>
    <n v="44.962870932207402"/>
    <n v="1336.625"/>
    <d v="2023-08-08T00:00:00"/>
    <x v="0"/>
    <n v="2023"/>
    <n v="10"/>
    <n v="16"/>
    <n v="2023"/>
    <n v="8"/>
    <n v="8"/>
    <x v="3137"/>
    <n v="117.212870932207"/>
    <x v="2"/>
    <x v="2"/>
    <x v="1"/>
    <n v="27310.5"/>
  </r>
  <r>
    <s v="9544-PYPSJ"/>
    <s v="Female"/>
    <x v="1"/>
    <s v="Yes"/>
    <s v="Yes"/>
    <n v="62"/>
    <s v="Yes"/>
    <s v="Yes"/>
    <s v="Fiber optic"/>
    <n v="331"/>
    <n v="4"/>
    <s v="No"/>
    <s v="Yes"/>
    <s v="Yes"/>
    <s v="No"/>
    <s v="No"/>
    <s v="Yes"/>
    <x v="0"/>
    <s v="Yes"/>
    <s v="Credit card (automatic)"/>
    <x v="313"/>
    <n v="6019.35"/>
    <x v="0"/>
    <x v="3537"/>
    <x v="3557"/>
    <x v="3564"/>
    <d v="2023-10-15T00:00:00"/>
    <n v="19.986758109609202"/>
    <n v="2979.1"/>
    <d v="2023-07-15T00:00:00"/>
    <x v="0"/>
    <n v="2023"/>
    <n v="10"/>
    <n v="15"/>
    <n v="2023"/>
    <n v="7"/>
    <n v="15"/>
    <x v="3138"/>
    <n v="116.08675810960899"/>
    <x v="2"/>
    <x v="2"/>
    <x v="0"/>
    <n v="31809.1"/>
  </r>
  <r>
    <s v="1591-XWLGB"/>
    <s v="Fe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379.6"/>
    <x v="0"/>
    <x v="3538"/>
    <x v="3558"/>
    <x v="3565"/>
    <d v="2025-07-16T00:00:00"/>
    <n v="0"/>
    <n v="704.67499999999995"/>
    <d v="2023-09-01T00:00:00"/>
    <x v="0"/>
    <n v="2025"/>
    <n v="7"/>
    <n v="16"/>
    <n v="2023"/>
    <n v="9"/>
    <n v="1"/>
    <x v="3139"/>
    <n v="19.850000000000001"/>
    <x v="2"/>
    <x v="0"/>
    <x v="1"/>
    <n v="0"/>
  </r>
  <r>
    <s v="0396-UKGAI"/>
    <s v="Male"/>
    <x v="0"/>
    <s v="No"/>
    <s v="Yes"/>
    <n v="23"/>
    <s v="Yes"/>
    <s v="No"/>
    <s v="DSL"/>
    <n v="916"/>
    <n v="1"/>
    <s v="No"/>
    <s v="Yes"/>
    <s v="No"/>
    <s v="Yes"/>
    <s v="No"/>
    <s v="No"/>
    <x v="0"/>
    <s v="Yes"/>
    <s v="Bank transfer (automatic)"/>
    <x v="25"/>
    <n v="1284.2"/>
    <x v="0"/>
    <x v="3539"/>
    <x v="3559"/>
    <x v="3566"/>
    <d v="2023-10-23T00:00:00"/>
    <n v="10.0261356304519"/>
    <n v="635.94999999999902"/>
    <d v="2023-08-31T00:00:00"/>
    <x v="1"/>
    <n v="2023"/>
    <n v="10"/>
    <n v="23"/>
    <n v="2023"/>
    <n v="8"/>
    <n v="31"/>
    <x v="3140"/>
    <n v="65.326135630451901"/>
    <x v="1"/>
    <x v="1"/>
    <x v="1"/>
    <n v="50654.799999999901"/>
  </r>
  <r>
    <s v="3243-ZHOHY"/>
    <s v="Fe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296.14999999999998"/>
    <x v="0"/>
    <x v="3540"/>
    <x v="3560"/>
    <x v="3567"/>
    <d v="2024-04-17T00:00:00"/>
    <n v="0"/>
    <n v="160.80000000000001"/>
    <d v="2023-06-28T00:00:00"/>
    <x v="0"/>
    <n v="2024"/>
    <n v="4"/>
    <n v="17"/>
    <n v="2023"/>
    <n v="6"/>
    <n v="28"/>
    <x v="3141"/>
    <n v="20.100000000000001"/>
    <x v="1"/>
    <x v="0"/>
    <x v="0"/>
    <n v="0"/>
  </r>
  <r>
    <s v="5186-EJEGL"/>
    <s v="Male"/>
    <x v="0"/>
    <s v="No"/>
    <s v="No"/>
    <n v="9"/>
    <s v="Yes"/>
    <s v="No"/>
    <s v="DSL"/>
    <n v="93"/>
    <n v="5"/>
    <s v="Yes"/>
    <s v="No"/>
    <s v="Yes"/>
    <s v="Yes"/>
    <s v="Yes"/>
    <s v="No"/>
    <x v="0"/>
    <s v="Yes"/>
    <s v="Mailed check"/>
    <x v="51"/>
    <n v="653.25"/>
    <x v="0"/>
    <x v="3541"/>
    <x v="3561"/>
    <x v="3568"/>
    <d v="2023-10-14T00:00:00"/>
    <n v="0"/>
    <n v="312.75"/>
    <d v="2023-09-05T00:00:00"/>
    <x v="1"/>
    <n v="2023"/>
    <n v="10"/>
    <n v="14"/>
    <n v="2023"/>
    <n v="9"/>
    <n v="5"/>
    <x v="3142"/>
    <n v="69.5"/>
    <x v="0"/>
    <x v="1"/>
    <x v="2"/>
    <n v="6463.5"/>
  </r>
  <r>
    <s v="7527-QNRUS"/>
    <s v="Male"/>
    <x v="0"/>
    <s v="Yes"/>
    <s v="Yes"/>
    <n v="1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03"/>
    <n v="412.6"/>
    <x v="0"/>
    <x v="3542"/>
    <x v="3562"/>
    <x v="3569"/>
    <d v="2024-09-20T00:00:00"/>
    <n v="0"/>
    <n v="213.77500000000001"/>
    <d v="2023-08-31T00:00:00"/>
    <x v="0"/>
    <n v="2024"/>
    <n v="9"/>
    <n v="20"/>
    <n v="2023"/>
    <n v="8"/>
    <n v="31"/>
    <x v="3143"/>
    <n v="25.15"/>
    <x v="1"/>
    <x v="0"/>
    <x v="1"/>
    <n v="0"/>
  </r>
  <r>
    <s v="9986-BONCE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774"/>
    <n v="85.5"/>
    <x v="1"/>
    <x v="3543"/>
    <x v="3563"/>
    <x v="3570"/>
    <d v="2023-09-29T00:00:00"/>
    <n v="0"/>
    <n v="41.9"/>
    <d v="2023-09-01T00:00:00"/>
    <x v="0"/>
    <n v="2023"/>
    <n v="9"/>
    <n v="29"/>
    <n v="2023"/>
    <n v="9"/>
    <n v="1"/>
    <x v="2313"/>
    <n v="20.95"/>
    <x v="0"/>
    <x v="0"/>
    <x v="0"/>
    <n v="0"/>
  </r>
  <r>
    <s v="2722-JMONI"/>
    <s v="Female"/>
    <x v="1"/>
    <s v="Yes"/>
    <s v="No"/>
    <n v="1"/>
    <s v="Yes"/>
    <s v="No"/>
    <s v="DSL"/>
    <n v="347"/>
    <n v="4"/>
    <s v="Yes"/>
    <s v="No"/>
    <s v="No"/>
    <s v="No"/>
    <s v="No"/>
    <s v="No"/>
    <x v="0"/>
    <s v="Yes"/>
    <s v="Electronic check"/>
    <x v="40"/>
    <n v="49.55"/>
    <x v="1"/>
    <x v="3544"/>
    <x v="3564"/>
    <x v="3571"/>
    <d v="2023-10-07T00:00:00"/>
    <n v="16.081942696979599"/>
    <n v="24.774999999999999"/>
    <d v="2023-09-08T00:00:00"/>
    <x v="0"/>
    <n v="2023"/>
    <n v="10"/>
    <n v="7"/>
    <n v="2023"/>
    <n v="9"/>
    <n v="8"/>
    <x v="3144"/>
    <n v="65.631942696979607"/>
    <x v="0"/>
    <x v="1"/>
    <x v="1"/>
    <n v="17193.849999999999"/>
  </r>
  <r>
    <s v="2203-GHNWN"/>
    <s v="Female"/>
    <x v="0"/>
    <s v="Yes"/>
    <s v="No"/>
    <n v="24"/>
    <s v="Yes"/>
    <s v="Yes"/>
    <s v="Fiber optic"/>
    <n v="260"/>
    <n v="3"/>
    <s v="No"/>
    <s v="No"/>
    <s v="Yes"/>
    <s v="No"/>
    <s v="No"/>
    <s v="No"/>
    <x v="0"/>
    <s v="Yes"/>
    <s v="Mailed check"/>
    <x v="1137"/>
    <n v="1928.7"/>
    <x v="0"/>
    <x v="3545"/>
    <x v="3565"/>
    <x v="3572"/>
    <d v="2023-10-03T00:00:00"/>
    <n v="0"/>
    <n v="955.8"/>
    <d v="2023-09-12T00:00:00"/>
    <x v="1"/>
    <n v="2023"/>
    <n v="10"/>
    <n v="3"/>
    <n v="2023"/>
    <n v="9"/>
    <n v="12"/>
    <x v="3145"/>
    <n v="79.650000000000006"/>
    <x v="1"/>
    <x v="2"/>
    <x v="1"/>
    <n v="20709"/>
  </r>
  <r>
    <s v="3878-AVSOQ"/>
    <s v="Female"/>
    <x v="1"/>
    <s v="No"/>
    <s v="No"/>
    <n v="1"/>
    <s v="Yes"/>
    <s v="No"/>
    <s v="Fiber optic"/>
    <n v="59"/>
    <n v="8"/>
    <s v="No"/>
    <s v="No"/>
    <s v="No"/>
    <s v="No"/>
    <s v="No"/>
    <s v="No"/>
    <x v="0"/>
    <s v="Yes"/>
    <s v="Electronic check"/>
    <x v="1295"/>
    <n v="71.25"/>
    <x v="0"/>
    <x v="3546"/>
    <x v="3566"/>
    <x v="3573"/>
    <d v="2023-10-29T00:00:00"/>
    <n v="0"/>
    <n v="35.625"/>
    <d v="2023-07-19T00:00:00"/>
    <x v="0"/>
    <n v="2023"/>
    <n v="10"/>
    <n v="29"/>
    <n v="2023"/>
    <n v="7"/>
    <n v="19"/>
    <x v="2981"/>
    <n v="71.25"/>
    <x v="0"/>
    <x v="2"/>
    <x v="0"/>
    <n v="4203.75"/>
  </r>
  <r>
    <s v="3258-SYSWS"/>
    <s v="Male"/>
    <x v="1"/>
    <s v="No"/>
    <s v="No"/>
    <n v="72"/>
    <s v="Yes"/>
    <s v="Yes"/>
    <s v="Fiber optic"/>
    <n v="835"/>
    <n v="2"/>
    <s v="Yes"/>
    <s v="Yes"/>
    <s v="Yes"/>
    <s v="Yes"/>
    <s v="Yes"/>
    <s v="Yes"/>
    <x v="2"/>
    <s v="No"/>
    <s v="Bank transfer (automatic)"/>
    <x v="1296"/>
    <n v="7845.8"/>
    <x v="0"/>
    <x v="3547"/>
    <x v="3567"/>
    <x v="3574"/>
    <d v="2024-12-29T00:00:00"/>
    <n v="13.751061050280599"/>
    <n v="4096.8"/>
    <d v="2023-06-29T00:00:00"/>
    <x v="0"/>
    <n v="2024"/>
    <n v="12"/>
    <n v="29"/>
    <n v="2023"/>
    <n v="6"/>
    <n v="29"/>
    <x v="3146"/>
    <n v="127.55106105028"/>
    <x v="2"/>
    <x v="2"/>
    <x v="0"/>
    <n v="95023"/>
  </r>
  <r>
    <s v="5296-PSYVW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495"/>
    <n v="1750.7"/>
    <x v="0"/>
    <x v="3548"/>
    <x v="3568"/>
    <x v="3575"/>
    <d v="2025-03-07T00:00:00"/>
    <n v="0"/>
    <n v="883.8"/>
    <d v="2023-06-22T00:00:00"/>
    <x v="0"/>
    <n v="2025"/>
    <n v="3"/>
    <n v="7"/>
    <n v="2023"/>
    <n v="6"/>
    <n v="22"/>
    <x v="3147"/>
    <n v="24.55"/>
    <x v="2"/>
    <x v="0"/>
    <x v="1"/>
    <n v="0"/>
  </r>
  <r>
    <s v="6319-QSUSR"/>
    <s v="Female"/>
    <x v="0"/>
    <s v="No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216.2"/>
    <x v="0"/>
    <x v="3549"/>
    <x v="3569"/>
    <x v="3576"/>
    <d v="2023-10-10T00:00:00"/>
    <n v="0"/>
    <n v="108.35"/>
    <d v="2023-08-30T00:00:00"/>
    <x v="0"/>
    <n v="2023"/>
    <n v="10"/>
    <n v="10"/>
    <n v="2023"/>
    <n v="8"/>
    <n v="30"/>
    <x v="3148"/>
    <n v="19.7"/>
    <x v="0"/>
    <x v="0"/>
    <x v="1"/>
    <n v="0"/>
  </r>
  <r>
    <s v="4083-EUGRJ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78.5"/>
    <x v="1"/>
    <x v="3550"/>
    <x v="3570"/>
    <x v="3577"/>
    <d v="2023-10-29T00:00:00"/>
    <n v="0"/>
    <n v="91.125"/>
    <d v="2023-09-13T00:00:00"/>
    <x v="0"/>
    <n v="2023"/>
    <n v="10"/>
    <n v="29"/>
    <n v="2023"/>
    <n v="9"/>
    <n v="13"/>
    <x v="3149"/>
    <n v="20.25"/>
    <x v="0"/>
    <x v="0"/>
    <x v="0"/>
    <n v="0"/>
  </r>
  <r>
    <s v="7579-OOPEC"/>
    <s v="Female"/>
    <x v="1"/>
    <s v="Yes"/>
    <s v="No"/>
    <n v="2"/>
    <s v="Yes"/>
    <s v="No"/>
    <s v="DSL"/>
    <n v="840"/>
    <n v="4"/>
    <s v="No"/>
    <s v="Yes"/>
    <s v="No"/>
    <s v="No"/>
    <s v="No"/>
    <s v="No"/>
    <x v="0"/>
    <s v="No"/>
    <s v="Credit card (automatic)"/>
    <x v="510"/>
    <n v="115.1"/>
    <x v="1"/>
    <x v="3551"/>
    <x v="3571"/>
    <x v="3578"/>
    <d v="2023-10-18T00:00:00"/>
    <n v="21.658436539751701"/>
    <n v="50.15"/>
    <d v="2023-09-04T00:00:00"/>
    <x v="1"/>
    <n v="2023"/>
    <n v="10"/>
    <n v="18"/>
    <n v="2023"/>
    <n v="9"/>
    <n v="4"/>
    <x v="3150"/>
    <n v="71.808436539751696"/>
    <x v="0"/>
    <x v="1"/>
    <x v="1"/>
    <n v="42126"/>
  </r>
  <r>
    <s v="0512-FLFDW"/>
    <s v="Female"/>
    <x v="1"/>
    <s v="Yes"/>
    <s v="No"/>
    <n v="60"/>
    <s v="Yes"/>
    <s v="Yes"/>
    <s v="Fiber optic"/>
    <n v="964"/>
    <n v="1"/>
    <s v="No"/>
    <s v="No"/>
    <s v="Yes"/>
    <s v="No"/>
    <s v="Yes"/>
    <s v="Yes"/>
    <x v="1"/>
    <s v="Yes"/>
    <s v="Credit card (automatic)"/>
    <x v="57"/>
    <n v="6029"/>
    <x v="0"/>
    <x v="3552"/>
    <x v="3572"/>
    <x v="3579"/>
    <d v="2024-02-20T00:00:00"/>
    <n v="18.301637448228099"/>
    <n v="3015"/>
    <d v="2023-07-26T00:00:00"/>
    <x v="0"/>
    <n v="2024"/>
    <n v="2"/>
    <n v="20"/>
    <n v="2023"/>
    <n v="7"/>
    <n v="26"/>
    <x v="3151"/>
    <n v="118.80163744822801"/>
    <x v="2"/>
    <x v="2"/>
    <x v="0"/>
    <n v="96882"/>
  </r>
  <r>
    <s v="1771-OADNZ"/>
    <s v="Male"/>
    <x v="1"/>
    <s v="Yes"/>
    <s v="No"/>
    <n v="29"/>
    <s v="Yes"/>
    <s v="Yes"/>
    <s v="Fiber optic"/>
    <n v="649"/>
    <n v="1"/>
    <s v="No"/>
    <s v="Yes"/>
    <s v="Yes"/>
    <s v="No"/>
    <s v="No"/>
    <s v="Yes"/>
    <x v="0"/>
    <s v="Yes"/>
    <s v="Electronic check"/>
    <x v="662"/>
    <n v="2745.2"/>
    <x v="1"/>
    <x v="3553"/>
    <x v="3573"/>
    <x v="3580"/>
    <d v="2023-10-20T00:00:00"/>
    <n v="19.525866146627799"/>
    <n v="1390.55"/>
    <d v="2023-08-30T00:00:00"/>
    <x v="1"/>
    <n v="2023"/>
    <n v="10"/>
    <n v="20"/>
    <n v="2023"/>
    <n v="8"/>
    <n v="30"/>
    <x v="3152"/>
    <n v="115.425866146627"/>
    <x v="1"/>
    <x v="2"/>
    <x v="1"/>
    <n v="62239.1"/>
  </r>
  <r>
    <s v="0487-CRLZF"/>
    <s v="Female"/>
    <x v="0"/>
    <s v="No"/>
    <s v="No"/>
    <n v="49"/>
    <s v="Yes"/>
    <s v="No"/>
    <s v="DSL"/>
    <n v="706"/>
    <n v="6"/>
    <s v="No"/>
    <s v="No"/>
    <s v="Yes"/>
    <s v="Yes"/>
    <s v="Yes"/>
    <s v="Yes"/>
    <x v="2"/>
    <s v="Yes"/>
    <s v="Bank transfer (automatic)"/>
    <x v="157"/>
    <n v="3721.9"/>
    <x v="0"/>
    <x v="3554"/>
    <x v="3574"/>
    <x v="3581"/>
    <d v="2024-11-26T00:00:00"/>
    <n v="46.337382075175"/>
    <n v="1824.0250000000001"/>
    <d v="2023-09-05T00:00:00"/>
    <x v="1"/>
    <n v="2024"/>
    <n v="11"/>
    <n v="26"/>
    <n v="2023"/>
    <n v="9"/>
    <n v="5"/>
    <x v="522"/>
    <n v="120.787382075175"/>
    <x v="2"/>
    <x v="2"/>
    <x v="1"/>
    <n v="52561.7"/>
  </r>
  <r>
    <s v="2107-FBPTK"/>
    <s v="Female"/>
    <x v="1"/>
    <s v="No"/>
    <s v="No"/>
    <n v="30"/>
    <s v="Yes"/>
    <s v="Yes"/>
    <s v="Fiber optic"/>
    <n v="648"/>
    <n v="3"/>
    <s v="No"/>
    <s v="Yes"/>
    <s v="Yes"/>
    <s v="No"/>
    <s v="Yes"/>
    <s v="Yes"/>
    <x v="0"/>
    <s v="Yes"/>
    <s v="Electronic check"/>
    <x v="636"/>
    <n v="3121.1"/>
    <x v="0"/>
    <x v="3555"/>
    <x v="3575"/>
    <x v="3582"/>
    <d v="2023-10-04T00:00:00"/>
    <n v="28.722762169371599"/>
    <n v="1561.5"/>
    <d v="2023-09-12T00:00:00"/>
    <x v="1"/>
    <n v="2023"/>
    <n v="10"/>
    <n v="4"/>
    <n v="2023"/>
    <n v="9"/>
    <n v="12"/>
    <x v="1243"/>
    <n v="132.822762169371"/>
    <x v="1"/>
    <x v="2"/>
    <x v="1"/>
    <n v="67456.800000000003"/>
  </r>
  <r>
    <s v="9451-WLYRI"/>
    <s v="Female"/>
    <x v="0"/>
    <s v="Yes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924"/>
    <n v="990.45"/>
    <x v="0"/>
    <x v="3556"/>
    <x v="3576"/>
    <x v="3583"/>
    <d v="2024-03-20T00:00:00"/>
    <n v="0"/>
    <n v="504.82499999999999"/>
    <d v="2023-09-10T00:00:00"/>
    <x v="0"/>
    <n v="2024"/>
    <n v="3"/>
    <n v="20"/>
    <n v="2023"/>
    <n v="9"/>
    <n v="10"/>
    <x v="3153"/>
    <n v="19.05"/>
    <x v="2"/>
    <x v="0"/>
    <x v="1"/>
    <n v="0"/>
  </r>
  <r>
    <s v="8219-VYBVI"/>
    <s v="Male"/>
    <x v="0"/>
    <s v="No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1004.35"/>
    <x v="0"/>
    <x v="3557"/>
    <x v="3577"/>
    <x v="3584"/>
    <d v="2025-07-14T00:00:00"/>
    <n v="0"/>
    <n v="487.5"/>
    <d v="2023-09-13T00:00:00"/>
    <x v="0"/>
    <n v="2025"/>
    <n v="7"/>
    <n v="14"/>
    <n v="2023"/>
    <n v="9"/>
    <n v="13"/>
    <x v="3154"/>
    <n v="25"/>
    <x v="2"/>
    <x v="0"/>
    <x v="1"/>
    <n v="0"/>
  </r>
  <r>
    <s v="1991-VOPLL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24"/>
    <n v="157.65"/>
    <x v="0"/>
    <x v="3558"/>
    <x v="3578"/>
    <x v="3585"/>
    <d v="2023-10-07T00:00:00"/>
    <n v="0"/>
    <n v="85.724999999999994"/>
    <d v="2023-08-31T00:00:00"/>
    <x v="0"/>
    <n v="2023"/>
    <n v="10"/>
    <n v="7"/>
    <n v="2023"/>
    <n v="8"/>
    <n v="31"/>
    <x v="3155"/>
    <n v="19.05"/>
    <x v="0"/>
    <x v="0"/>
    <x v="1"/>
    <n v="0"/>
  </r>
  <r>
    <s v="9738-QLWTP"/>
    <s v="Male"/>
    <x v="0"/>
    <s v="No"/>
    <s v="No"/>
    <n v="39"/>
    <s v="Yes"/>
    <s v="No"/>
    <s v="Fiber optic"/>
    <n v="388"/>
    <n v="4"/>
    <s v="No"/>
    <s v="No"/>
    <s v="Yes"/>
    <s v="Yes"/>
    <s v="No"/>
    <s v="No"/>
    <x v="1"/>
    <s v="No"/>
    <s v="Electronic check"/>
    <x v="1297"/>
    <n v="3219.75"/>
    <x v="0"/>
    <x v="3559"/>
    <x v="3579"/>
    <x v="3586"/>
    <d v="2024-04-05T00:00:00"/>
    <n v="29.490614164002"/>
    <n v="1597.05"/>
    <d v="2023-08-01T00:00:00"/>
    <x v="0"/>
    <n v="2024"/>
    <n v="4"/>
    <n v="5"/>
    <n v="2023"/>
    <n v="8"/>
    <n v="1"/>
    <x v="3156"/>
    <n v="111.390614164002"/>
    <x v="2"/>
    <x v="2"/>
    <x v="1"/>
    <n v="31777.200000000001"/>
  </r>
  <r>
    <s v="1016-DJTSV"/>
    <s v="Male"/>
    <x v="1"/>
    <s v="No"/>
    <s v="No"/>
    <n v="8"/>
    <s v="Yes"/>
    <s v="No"/>
    <s v="Fiber optic"/>
    <n v="537"/>
    <n v="9"/>
    <s v="No"/>
    <s v="No"/>
    <s v="No"/>
    <s v="No"/>
    <s v="No"/>
    <s v="No"/>
    <x v="0"/>
    <s v="Yes"/>
    <s v="Electronic check"/>
    <x v="36"/>
    <n v="572.85"/>
    <x v="0"/>
    <x v="3560"/>
    <x v="3580"/>
    <x v="3587"/>
    <d v="2023-10-28T00:00:00"/>
    <n v="27.199408564842301"/>
    <n v="278.8"/>
    <d v="2023-08-01T00:00:00"/>
    <x v="0"/>
    <n v="2023"/>
    <n v="10"/>
    <n v="28"/>
    <n v="2023"/>
    <n v="8"/>
    <n v="1"/>
    <x v="3157"/>
    <n v="96.899408564842304"/>
    <x v="0"/>
    <x v="1"/>
    <x v="1"/>
    <n v="37428.9"/>
  </r>
  <r>
    <s v="9419-IPPBE"/>
    <s v="Female"/>
    <x v="0"/>
    <s v="Yes"/>
    <s v="Yes"/>
    <n v="51"/>
    <s v="Yes"/>
    <s v="Yes"/>
    <s v="Fiber optic"/>
    <n v="38"/>
    <n v="10"/>
    <s v="No"/>
    <s v="No"/>
    <s v="Yes"/>
    <s v="No"/>
    <s v="No"/>
    <s v="Yes"/>
    <x v="1"/>
    <s v="Yes"/>
    <s v="Electronic check"/>
    <x v="530"/>
    <n v="4554.8500000000004"/>
    <x v="0"/>
    <x v="3561"/>
    <x v="3581"/>
    <x v="3588"/>
    <d v="2024-03-16T00:00:00"/>
    <n v="0"/>
    <n v="2298.8249999999998"/>
    <d v="2023-08-02T00:00:00"/>
    <x v="0"/>
    <n v="2024"/>
    <n v="3"/>
    <n v="16"/>
    <n v="2023"/>
    <n v="8"/>
    <n v="2"/>
    <x v="3158"/>
    <n v="90.15"/>
    <x v="2"/>
    <x v="2"/>
    <x v="0"/>
    <n v="3425.7"/>
  </r>
  <r>
    <s v="0174-QRVVY"/>
    <s v="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15"/>
    <n v="1847.55"/>
    <x v="0"/>
    <x v="3562"/>
    <x v="3582"/>
    <x v="3589"/>
    <d v="2025-01-06T00:00:00"/>
    <n v="0"/>
    <n v="899.92499999999995"/>
    <d v="2023-09-08T00:00:00"/>
    <x v="0"/>
    <n v="2025"/>
    <n v="1"/>
    <n v="6"/>
    <n v="2023"/>
    <n v="9"/>
    <n v="8"/>
    <x v="3159"/>
    <n v="25.35"/>
    <x v="2"/>
    <x v="0"/>
    <x v="1"/>
    <n v="0"/>
  </r>
  <r>
    <s v="5699-BNCAS"/>
    <s v="Male"/>
    <x v="1"/>
    <s v="No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722"/>
    <n v="1766.75"/>
    <x v="0"/>
    <x v="3563"/>
    <x v="3583"/>
    <x v="3590"/>
    <d v="2024-09-03T00:00:00"/>
    <n v="0"/>
    <n v="875.07499999999902"/>
    <d v="2023-06-30T00:00:00"/>
    <x v="0"/>
    <n v="2024"/>
    <n v="9"/>
    <n v="3"/>
    <n v="2023"/>
    <n v="6"/>
    <n v="30"/>
    <x v="3160"/>
    <n v="24.65"/>
    <x v="2"/>
    <x v="0"/>
    <x v="0"/>
    <n v="0"/>
  </r>
  <r>
    <s v="2900-PHPLN"/>
    <s v="Female"/>
    <x v="1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25"/>
    <n v="1462.05"/>
    <x v="0"/>
    <x v="3564"/>
    <x v="3584"/>
    <x v="3591"/>
    <d v="2024-10-14T00:00:00"/>
    <n v="0"/>
    <n v="684.25"/>
    <d v="2023-07-23T00:00:00"/>
    <x v="0"/>
    <n v="2024"/>
    <n v="10"/>
    <n v="14"/>
    <n v="2023"/>
    <n v="7"/>
    <n v="23"/>
    <x v="3161"/>
    <n v="19.55"/>
    <x v="2"/>
    <x v="0"/>
    <x v="0"/>
    <n v="0"/>
  </r>
  <r>
    <s v="0612-RTZZA"/>
    <s v="Female"/>
    <x v="1"/>
    <s v="No"/>
    <s v="No"/>
    <n v="1"/>
    <s v="No"/>
    <s v="No phone service"/>
    <s v="DSL"/>
    <n v="215"/>
    <n v="5"/>
    <s v="No"/>
    <s v="No"/>
    <s v="No"/>
    <s v="No"/>
    <s v="No"/>
    <s v="No"/>
    <x v="0"/>
    <s v="No"/>
    <s v="Electronic check"/>
    <x v="186"/>
    <n v="25.25"/>
    <x v="1"/>
    <x v="3565"/>
    <x v="3585"/>
    <x v="3592"/>
    <d v="2023-10-24T00:00:00"/>
    <n v="0"/>
    <n v="12.625"/>
    <d v="2023-09-05T00:00:00"/>
    <x v="0"/>
    <n v="2023"/>
    <n v="10"/>
    <n v="24"/>
    <n v="2023"/>
    <n v="9"/>
    <n v="5"/>
    <x v="3162"/>
    <n v="25.25"/>
    <x v="0"/>
    <x v="0"/>
    <x v="0"/>
    <n v="5428.75"/>
  </r>
  <r>
    <s v="8106-GWQOK"/>
    <s v="Male"/>
    <x v="0"/>
    <s v="Yes"/>
    <s v="No"/>
    <n v="38"/>
    <s v="No"/>
    <s v="No phone service"/>
    <s v="DSL"/>
    <n v="888"/>
    <n v="9"/>
    <s v="Yes"/>
    <s v="Yes"/>
    <s v="No"/>
    <s v="Yes"/>
    <s v="Yes"/>
    <s v="Yes"/>
    <x v="2"/>
    <s v="Yes"/>
    <s v="Bank transfer (automatic)"/>
    <x v="270"/>
    <n v="2193.1999999999998"/>
    <x v="0"/>
    <x v="3566"/>
    <x v="3586"/>
    <x v="3593"/>
    <d v="2025-01-13T00:00:00"/>
    <n v="16.828334532499198"/>
    <n v="1140"/>
    <d v="2023-09-11T00:00:00"/>
    <x v="1"/>
    <n v="2025"/>
    <n v="1"/>
    <n v="13"/>
    <n v="2023"/>
    <n v="9"/>
    <n v="11"/>
    <x v="3090"/>
    <n v="76.828334532499198"/>
    <x v="2"/>
    <x v="1"/>
    <x v="1"/>
    <n v="53280"/>
  </r>
  <r>
    <s v="8751-EDEKA"/>
    <s v="Female"/>
    <x v="0"/>
    <s v="Yes"/>
    <s v="No"/>
    <n v="28"/>
    <s v="Yes"/>
    <s v="No"/>
    <s v="Fiber optic"/>
    <n v="971"/>
    <n v="6"/>
    <s v="No"/>
    <s v="Yes"/>
    <s v="Yes"/>
    <s v="No"/>
    <s v="No"/>
    <s v="Yes"/>
    <x v="0"/>
    <s v="No"/>
    <s v="Credit card (automatic)"/>
    <x v="58"/>
    <n v="2433.5"/>
    <x v="0"/>
    <x v="3567"/>
    <x v="3587"/>
    <x v="3594"/>
    <d v="2023-10-24T00:00:00"/>
    <n v="11.218547452358401"/>
    <n v="1258.5999999999999"/>
    <d v="2023-07-25T00:00:00"/>
    <x v="0"/>
    <n v="2023"/>
    <n v="10"/>
    <n v="24"/>
    <n v="2023"/>
    <n v="7"/>
    <n v="25"/>
    <x v="3163"/>
    <n v="101.118547452358"/>
    <x v="1"/>
    <x v="2"/>
    <x v="1"/>
    <n v="87292.9"/>
  </r>
  <r>
    <s v="6878-GGDWG"/>
    <s v="Female"/>
    <x v="0"/>
    <s v="Yes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01"/>
    <n v="641.15"/>
    <x v="0"/>
    <x v="3568"/>
    <x v="3588"/>
    <x v="3595"/>
    <d v="2023-10-24T00:00:00"/>
    <n v="0"/>
    <n v="310.39999999999998"/>
    <d v="2023-07-28T00:00:00"/>
    <x v="0"/>
    <n v="2023"/>
    <n v="10"/>
    <n v="24"/>
    <n v="2023"/>
    <n v="7"/>
    <n v="28"/>
    <x v="3164"/>
    <n v="19.399999999999999"/>
    <x v="1"/>
    <x v="0"/>
    <x v="0"/>
    <n v="0"/>
  </r>
  <r>
    <s v="4039-PIMHX"/>
    <s v="Male"/>
    <x v="1"/>
    <s v="Yes"/>
    <s v="No"/>
    <n v="49"/>
    <s v="Yes"/>
    <s v="No"/>
    <s v="DSL"/>
    <n v="557"/>
    <n v="9"/>
    <s v="No"/>
    <s v="Yes"/>
    <s v="No"/>
    <s v="No"/>
    <s v="No"/>
    <s v="No"/>
    <x v="2"/>
    <s v="No"/>
    <s v="Mailed check"/>
    <x v="734"/>
    <n v="2398.4"/>
    <x v="0"/>
    <x v="3569"/>
    <x v="3589"/>
    <x v="3596"/>
    <d v="2025-08-04T00:00:00"/>
    <n v="23.6164622445703"/>
    <n v="1220.0999999999999"/>
    <d v="2023-08-20T00:00:00"/>
    <x v="0"/>
    <n v="2025"/>
    <n v="8"/>
    <n v="4"/>
    <n v="2023"/>
    <n v="8"/>
    <n v="20"/>
    <x v="3165"/>
    <n v="73.416462244570297"/>
    <x v="2"/>
    <x v="1"/>
    <x v="1"/>
    <n v="27738.6"/>
  </r>
  <r>
    <s v="8450-LUGUK"/>
    <s v="Female"/>
    <x v="0"/>
    <s v="Yes"/>
    <s v="Yes"/>
    <n v="3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72"/>
    <n v="861.85"/>
    <x v="0"/>
    <x v="3570"/>
    <x v="149"/>
    <x v="3597"/>
    <d v="2025-09-03T00:00:00"/>
    <n v="0"/>
    <n v="445.85"/>
    <d v="2023-09-07T00:00:00"/>
    <x v="0"/>
    <n v="2025"/>
    <n v="9"/>
    <n v="3"/>
    <n v="2023"/>
    <n v="9"/>
    <n v="7"/>
    <x v="3166"/>
    <n v="24.1"/>
    <x v="2"/>
    <x v="0"/>
    <x v="2"/>
    <n v="0"/>
  </r>
  <r>
    <s v="3604-WLABM"/>
    <s v="Female"/>
    <x v="0"/>
    <s v="No"/>
    <s v="No"/>
    <n v="10"/>
    <s v="Yes"/>
    <s v="No"/>
    <s v="DSL"/>
    <n v="841"/>
    <n v="2"/>
    <s v="No"/>
    <s v="No"/>
    <s v="Yes"/>
    <s v="Yes"/>
    <s v="No"/>
    <s v="No"/>
    <x v="0"/>
    <s v="No"/>
    <s v="Electronic check"/>
    <x v="678"/>
    <n v="583"/>
    <x v="0"/>
    <x v="3571"/>
    <x v="3590"/>
    <x v="3598"/>
    <d v="2023-09-30T00:00:00"/>
    <n v="34.605165621647899"/>
    <n v="271.25"/>
    <d v="2023-07-03T00:00:00"/>
    <x v="0"/>
    <n v="2023"/>
    <n v="9"/>
    <n v="30"/>
    <n v="2023"/>
    <n v="7"/>
    <n v="3"/>
    <x v="3167"/>
    <n v="88.855165621647899"/>
    <x v="0"/>
    <x v="1"/>
    <x v="1"/>
    <n v="45624.25"/>
  </r>
  <r>
    <s v="0795-GMVQO"/>
    <s v="Male"/>
    <x v="0"/>
    <s v="Yes"/>
    <s v="No"/>
    <n v="67"/>
    <s v="Yes"/>
    <s v="Yes"/>
    <s v="Fiber optic"/>
    <n v="332"/>
    <n v="4"/>
    <s v="Yes"/>
    <s v="Yes"/>
    <s v="Yes"/>
    <s v="No"/>
    <s v="Yes"/>
    <s v="Yes"/>
    <x v="1"/>
    <s v="No"/>
    <s v="Credit card (automatic)"/>
    <x v="330"/>
    <n v="7332.4"/>
    <x v="0"/>
    <x v="113"/>
    <x v="3591"/>
    <x v="3599"/>
    <d v="2024-02-21T00:00:00"/>
    <n v="46.424228688576797"/>
    <n v="3681.65"/>
    <d v="2023-07-11T00:00:00"/>
    <x v="0"/>
    <n v="2024"/>
    <n v="2"/>
    <n v="21"/>
    <n v="2023"/>
    <n v="7"/>
    <n v="11"/>
    <x v="3168"/>
    <n v="156.324228688576"/>
    <x v="2"/>
    <x v="2"/>
    <x v="1"/>
    <n v="36486.800000000003"/>
  </r>
  <r>
    <s v="2259-OUUSZ"/>
    <s v="Male"/>
    <x v="0"/>
    <s v="No"/>
    <s v="No"/>
    <n v="7"/>
    <s v="No"/>
    <s v="No phone service"/>
    <s v="DSL"/>
    <n v="38"/>
    <n v="2"/>
    <s v="No"/>
    <s v="No"/>
    <s v="Yes"/>
    <s v="Yes"/>
    <s v="No"/>
    <s v="No"/>
    <x v="1"/>
    <s v="Yes"/>
    <s v="Credit card (automatic)"/>
    <x v="682"/>
    <n v="249.55"/>
    <x v="0"/>
    <x v="3572"/>
    <x v="3592"/>
    <x v="3600"/>
    <d v="2024-03-01T00:00:00"/>
    <n v="0"/>
    <n v="124.25"/>
    <d v="2023-09-09T00:00:00"/>
    <x v="0"/>
    <n v="2024"/>
    <n v="3"/>
    <n v="1"/>
    <n v="2023"/>
    <n v="9"/>
    <n v="9"/>
    <x v="3169"/>
    <n v="35.5"/>
    <x v="0"/>
    <x v="1"/>
    <x v="1"/>
    <n v="1349"/>
  </r>
  <r>
    <s v="1142-IHLOO"/>
    <s v="Female"/>
    <x v="0"/>
    <s v="No"/>
    <s v="No"/>
    <n v="51"/>
    <s v="Yes"/>
    <s v="No"/>
    <s v="Fiber optic"/>
    <n v="60"/>
    <n v="8"/>
    <s v="No"/>
    <s v="No"/>
    <s v="No"/>
    <s v="No"/>
    <s v="Yes"/>
    <s v="Yes"/>
    <x v="1"/>
    <s v="No"/>
    <s v="Credit card (automatic)"/>
    <x v="470"/>
    <n v="4475.8999999999996"/>
    <x v="0"/>
    <x v="3573"/>
    <x v="3593"/>
    <x v="3601"/>
    <d v="2024-02-18T00:00:00"/>
    <n v="0"/>
    <n v="2232.5250000000001"/>
    <d v="2023-09-01T00:00:00"/>
    <x v="1"/>
    <n v="2024"/>
    <n v="2"/>
    <n v="18"/>
    <n v="2023"/>
    <n v="9"/>
    <n v="1"/>
    <x v="3170"/>
    <n v="87.55"/>
    <x v="2"/>
    <x v="2"/>
    <x v="1"/>
    <n v="5253"/>
  </r>
  <r>
    <s v="6410-LEFEN"/>
    <s v="Female"/>
    <x v="0"/>
    <s v="No"/>
    <s v="No"/>
    <n v="9"/>
    <s v="Yes"/>
    <s v="No"/>
    <s v="DSL"/>
    <n v="216"/>
    <n v="8"/>
    <s v="No"/>
    <s v="No"/>
    <s v="No"/>
    <s v="No"/>
    <s v="No"/>
    <s v="No"/>
    <x v="0"/>
    <s v="No"/>
    <s v="Electronic check"/>
    <x v="965"/>
    <n v="416.45"/>
    <x v="1"/>
    <x v="3574"/>
    <x v="3594"/>
    <x v="3602"/>
    <d v="2023-10-02T00:00:00"/>
    <n v="0"/>
    <n v="203.17500000000001"/>
    <d v="2023-09-05T00:00:00"/>
    <x v="0"/>
    <n v="2023"/>
    <n v="10"/>
    <n v="2"/>
    <n v="2023"/>
    <n v="9"/>
    <n v="5"/>
    <x v="3171"/>
    <n v="45.15"/>
    <x v="0"/>
    <x v="1"/>
    <x v="0"/>
    <n v="9752.4"/>
  </r>
  <r>
    <s v="4633-MKHYU"/>
    <s v="Female"/>
    <x v="0"/>
    <s v="No"/>
    <s v="No"/>
    <n v="9"/>
    <s v="Yes"/>
    <s v="No"/>
    <s v="Fiber optic"/>
    <n v="291"/>
    <n v="2"/>
    <s v="No"/>
    <s v="No"/>
    <s v="No"/>
    <s v="No"/>
    <s v="Yes"/>
    <s v="Yes"/>
    <x v="0"/>
    <s v="Yes"/>
    <s v="Mailed check"/>
    <x v="1120"/>
    <n v="788.6"/>
    <x v="0"/>
    <x v="3575"/>
    <x v="3595"/>
    <x v="3603"/>
    <d v="2023-10-19T00:00:00"/>
    <n v="0"/>
    <n v="397.8"/>
    <d v="2023-07-29T00:00:00"/>
    <x v="0"/>
    <n v="2023"/>
    <n v="10"/>
    <n v="19"/>
    <n v="2023"/>
    <n v="7"/>
    <n v="29"/>
    <x v="2374"/>
    <n v="88.4"/>
    <x v="0"/>
    <x v="2"/>
    <x v="1"/>
    <n v="25724.400000000001"/>
  </r>
  <r>
    <s v="6257-RJOHI"/>
    <s v="Male"/>
    <x v="0"/>
    <s v="No"/>
    <s v="No"/>
    <n v="4"/>
    <s v="Yes"/>
    <s v="No"/>
    <s v="DSL"/>
    <n v="183"/>
    <n v="5"/>
    <s v="No"/>
    <s v="No"/>
    <s v="No"/>
    <s v="Yes"/>
    <s v="No"/>
    <s v="No"/>
    <x v="0"/>
    <s v="Yes"/>
    <s v="Mailed check"/>
    <x v="593"/>
    <n v="202.3"/>
    <x v="0"/>
    <x v="3576"/>
    <x v="3596"/>
    <x v="3604"/>
    <d v="2023-10-08T00:00:00"/>
    <n v="0"/>
    <n v="101.6"/>
    <d v="2023-08-12T00:00:00"/>
    <x v="0"/>
    <n v="2023"/>
    <n v="10"/>
    <n v="8"/>
    <n v="2023"/>
    <n v="8"/>
    <n v="12"/>
    <x v="3172"/>
    <n v="50.8"/>
    <x v="0"/>
    <x v="1"/>
    <x v="0"/>
    <n v="9296.4"/>
  </r>
  <r>
    <s v="1545-JFUML"/>
    <s v="Male"/>
    <x v="0"/>
    <s v="Yes"/>
    <s v="No"/>
    <n v="71"/>
    <s v="Yes"/>
    <s v="Yes"/>
    <s v="Fiber optic"/>
    <n v="99"/>
    <n v="6"/>
    <s v="Yes"/>
    <s v="Yes"/>
    <s v="Yes"/>
    <s v="No"/>
    <s v="Yes"/>
    <s v="No"/>
    <x v="2"/>
    <s v="Yes"/>
    <s v="Electronic check"/>
    <x v="212"/>
    <n v="6994.6"/>
    <x v="0"/>
    <x v="3577"/>
    <x v="3597"/>
    <x v="3605"/>
    <d v="2024-08-24T00:00:00"/>
    <n v="0"/>
    <n v="3514.5"/>
    <d v="2023-09-04T00:00:00"/>
    <x v="1"/>
    <n v="2024"/>
    <n v="8"/>
    <n v="24"/>
    <n v="2023"/>
    <n v="9"/>
    <n v="4"/>
    <x v="2963"/>
    <n v="99"/>
    <x v="2"/>
    <x v="2"/>
    <x v="1"/>
    <n v="9801"/>
  </r>
  <r>
    <s v="3194-ORPIK"/>
    <s v="Female"/>
    <x v="0"/>
    <s v="Yes"/>
    <s v="Yes"/>
    <n v="50"/>
    <s v="Yes"/>
    <s v="Yes"/>
    <s v="Fiber optic"/>
    <n v="611"/>
    <n v="9"/>
    <s v="No"/>
    <s v="No"/>
    <s v="No"/>
    <s v="No"/>
    <s v="Yes"/>
    <s v="No"/>
    <x v="0"/>
    <s v="Yes"/>
    <s v="Bank transfer (automatic)"/>
    <x v="803"/>
    <n v="4116.1499999999996"/>
    <x v="1"/>
    <x v="3578"/>
    <x v="3598"/>
    <x v="3606"/>
    <d v="2023-10-08T00:00:00"/>
    <n v="43.567215799211901"/>
    <n v="2110"/>
    <d v="2023-09-04T00:00:00"/>
    <x v="0"/>
    <n v="2023"/>
    <n v="10"/>
    <n v="8"/>
    <n v="2023"/>
    <n v="9"/>
    <n v="4"/>
    <x v="3173"/>
    <n v="127.967215799211"/>
    <x v="2"/>
    <x v="2"/>
    <x v="0"/>
    <n v="51568.4"/>
  </r>
  <r>
    <s v="7826-VVKWT"/>
    <s v="Female"/>
    <x v="1"/>
    <s v="Yes"/>
    <s v="Yes"/>
    <n v="24"/>
    <s v="Yes"/>
    <s v="No"/>
    <s v="Fiber optic"/>
    <n v="203"/>
    <n v="7"/>
    <s v="No"/>
    <s v="No"/>
    <s v="Yes"/>
    <s v="No"/>
    <s v="Yes"/>
    <s v="Yes"/>
    <x v="2"/>
    <s v="Yes"/>
    <s v="Electronic check"/>
    <x v="171"/>
    <n v="2263.4499999999998"/>
    <x v="0"/>
    <x v="3579"/>
    <x v="3599"/>
    <x v="3607"/>
    <d v="2025-01-27T00:00:00"/>
    <n v="0"/>
    <n v="1158.5999999999999"/>
    <d v="2023-08-24T00:00:00"/>
    <x v="0"/>
    <n v="2025"/>
    <n v="1"/>
    <n v="27"/>
    <n v="2023"/>
    <n v="8"/>
    <n v="24"/>
    <x v="3174"/>
    <n v="96.55"/>
    <x v="1"/>
    <x v="2"/>
    <x v="0"/>
    <n v="19599.6499999999"/>
  </r>
  <r>
    <s v="1353-GHZOS"/>
    <s v="Male"/>
    <x v="0"/>
    <s v="Yes"/>
    <s v="No"/>
    <n v="22"/>
    <s v="Yes"/>
    <s v="No"/>
    <s v="DSL"/>
    <n v="791"/>
    <n v="5"/>
    <s v="Yes"/>
    <s v="No"/>
    <s v="No"/>
    <s v="No"/>
    <s v="Yes"/>
    <s v="No"/>
    <x v="1"/>
    <s v="Yes"/>
    <s v="Bank transfer (automatic)"/>
    <x v="230"/>
    <n v="1374.35"/>
    <x v="0"/>
    <x v="3580"/>
    <x v="3600"/>
    <x v="3608"/>
    <d v="2024-03-15T00:00:00"/>
    <n v="10.9988664846819"/>
    <n v="657.25"/>
    <d v="2023-09-09T00:00:00"/>
    <x v="1"/>
    <n v="2024"/>
    <n v="3"/>
    <n v="15"/>
    <n v="2023"/>
    <n v="9"/>
    <n v="9"/>
    <x v="3175"/>
    <n v="70.748866484681898"/>
    <x v="1"/>
    <x v="1"/>
    <x v="1"/>
    <n v="47262.25"/>
  </r>
  <r>
    <s v="2587-EKXTS"/>
    <s v="Male"/>
    <x v="0"/>
    <s v="No"/>
    <s v="No"/>
    <n v="44"/>
    <s v="Yes"/>
    <s v="Yes"/>
    <s v="Fiber optic"/>
    <n v="285"/>
    <n v="10"/>
    <s v="Yes"/>
    <s v="Yes"/>
    <s v="Yes"/>
    <s v="No"/>
    <s v="Yes"/>
    <s v="Yes"/>
    <x v="0"/>
    <s v="Yes"/>
    <s v="Electronic check"/>
    <x v="1298"/>
    <n v="4915.1499999999996"/>
    <x v="0"/>
    <x v="3581"/>
    <x v="3601"/>
    <x v="3609"/>
    <d v="2023-10-05T00:00:00"/>
    <n v="0"/>
    <n v="2453"/>
    <d v="2023-06-28T00:00:00"/>
    <x v="0"/>
    <n v="2023"/>
    <n v="10"/>
    <n v="5"/>
    <n v="2023"/>
    <n v="6"/>
    <n v="28"/>
    <x v="3176"/>
    <n v="111.5"/>
    <x v="2"/>
    <x v="2"/>
    <x v="0"/>
    <n v="31777.5"/>
  </r>
  <r>
    <s v="5442-BXVND"/>
    <s v="Female"/>
    <x v="0"/>
    <s v="Yes"/>
    <s v="Yes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68"/>
    <n v="838.5"/>
    <x v="0"/>
    <x v="3582"/>
    <x v="3602"/>
    <x v="3610"/>
    <d v="2023-10-29T00:00:00"/>
    <n v="0"/>
    <n v="400.125"/>
    <d v="2023-07-30T00:00:00"/>
    <x v="0"/>
    <n v="2023"/>
    <n v="10"/>
    <n v="29"/>
    <n v="2023"/>
    <n v="7"/>
    <n v="30"/>
    <x v="394"/>
    <n v="24.25"/>
    <x v="1"/>
    <x v="0"/>
    <x v="0"/>
    <n v="0"/>
  </r>
  <r>
    <s v="8816-VXNZD"/>
    <s v="Female"/>
    <x v="0"/>
    <s v="No"/>
    <s v="No"/>
    <n v="1"/>
    <s v="Yes"/>
    <s v="Yes"/>
    <s v="Fiber optic"/>
    <n v="135"/>
    <n v="8"/>
    <s v="No"/>
    <s v="No"/>
    <s v="No"/>
    <s v="No"/>
    <s v="No"/>
    <s v="No"/>
    <x v="0"/>
    <s v="Yes"/>
    <s v="Electronic check"/>
    <x v="372"/>
    <n v="75.099999999999994"/>
    <x v="1"/>
    <x v="3583"/>
    <x v="3603"/>
    <x v="3611"/>
    <d v="2023-10-24T00:00:00"/>
    <n v="0"/>
    <n v="37.549999999999997"/>
    <d v="2023-09-08T00:00:00"/>
    <x v="0"/>
    <n v="2023"/>
    <n v="10"/>
    <n v="24"/>
    <n v="2023"/>
    <n v="9"/>
    <n v="8"/>
    <x v="3177"/>
    <n v="75.099999999999994"/>
    <x v="0"/>
    <x v="2"/>
    <x v="0"/>
    <n v="10138.5"/>
  </r>
  <r>
    <s v="9378-FXTIZ"/>
    <s v="Female"/>
    <x v="0"/>
    <s v="Yes"/>
    <s v="No"/>
    <n v="54"/>
    <s v="Yes"/>
    <s v="Yes"/>
    <s v="DSL"/>
    <n v="429"/>
    <n v="4"/>
    <s v="No"/>
    <s v="No"/>
    <s v="No"/>
    <s v="No"/>
    <s v="Yes"/>
    <s v="Yes"/>
    <x v="1"/>
    <s v="Yes"/>
    <s v="Credit card (automatic)"/>
    <x v="192"/>
    <n v="3715.65"/>
    <x v="1"/>
    <x v="3584"/>
    <x v="3604"/>
    <x v="3612"/>
    <d v="2024-02-13T00:00:00"/>
    <n v="38.983931473905102"/>
    <n v="1894.05"/>
    <d v="2023-09-09T00:00:00"/>
    <x v="1"/>
    <n v="2024"/>
    <n v="2"/>
    <n v="13"/>
    <n v="2023"/>
    <n v="9"/>
    <n v="9"/>
    <x v="3063"/>
    <n v="109.13393147390499"/>
    <x v="2"/>
    <x v="2"/>
    <x v="1"/>
    <n v="30094.35"/>
  </r>
  <r>
    <s v="1723-HKXJQ"/>
    <s v="Male"/>
    <x v="0"/>
    <s v="No"/>
    <s v="No"/>
    <n v="42"/>
    <s v="Yes"/>
    <s v="Yes"/>
    <s v="Fiber optic"/>
    <n v="370"/>
    <n v="9"/>
    <s v="No"/>
    <s v="Yes"/>
    <s v="No"/>
    <s v="No"/>
    <s v="Yes"/>
    <s v="Yes"/>
    <x v="0"/>
    <s v="Yes"/>
    <s v="Electronic check"/>
    <x v="1221"/>
    <n v="4273.45"/>
    <x v="1"/>
    <x v="3585"/>
    <x v="3605"/>
    <x v="3613"/>
    <d v="2023-10-21T00:00:00"/>
    <n v="14.46372"/>
    <n v="2136.75"/>
    <d v="2023-09-05T00:00:00"/>
    <x v="0"/>
    <n v="2023"/>
    <n v="10"/>
    <n v="21"/>
    <n v="2023"/>
    <n v="9"/>
    <n v="5"/>
    <x v="805"/>
    <n v="116.21372"/>
    <x v="2"/>
    <x v="2"/>
    <x v="0"/>
    <n v="37647.5"/>
  </r>
  <r>
    <s v="7825-GKXMW"/>
    <s v="Female"/>
    <x v="0"/>
    <s v="No"/>
    <s v="No"/>
    <n v="1"/>
    <s v="Yes"/>
    <s v="No"/>
    <s v="DSL"/>
    <n v="516"/>
    <n v="2"/>
    <s v="No"/>
    <s v="No"/>
    <s v="No"/>
    <s v="No"/>
    <s v="No"/>
    <s v="No"/>
    <x v="0"/>
    <s v="No"/>
    <s v="Electronic check"/>
    <x v="1208"/>
    <n v="45.8"/>
    <x v="1"/>
    <x v="3586"/>
    <x v="3606"/>
    <x v="3614"/>
    <d v="2023-10-18T00:00:00"/>
    <n v="34.332780000310798"/>
    <n v="22.9"/>
    <d v="2023-09-02T00:00:00"/>
    <x v="0"/>
    <n v="2023"/>
    <n v="10"/>
    <n v="18"/>
    <n v="2023"/>
    <n v="9"/>
    <n v="2"/>
    <x v="3178"/>
    <n v="80.132780000310802"/>
    <x v="0"/>
    <x v="1"/>
    <x v="1"/>
    <n v="23632.799999999999"/>
  </r>
  <r>
    <s v="9753-OYLBX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0.5"/>
    <x v="0"/>
    <x v="3587"/>
    <x v="3607"/>
    <x v="3615"/>
    <d v="2023-10-23T00:00:00"/>
    <n v="0"/>
    <n v="10.25"/>
    <d v="2023-07-28T00:00:00"/>
    <x v="0"/>
    <n v="2023"/>
    <n v="10"/>
    <n v="23"/>
    <n v="2023"/>
    <n v="7"/>
    <n v="28"/>
    <x v="3179"/>
    <n v="20.5"/>
    <x v="0"/>
    <x v="0"/>
    <x v="1"/>
    <n v="0"/>
  </r>
  <r>
    <s v="2364-UFROM"/>
    <s v="Male"/>
    <x v="0"/>
    <s v="No"/>
    <s v="No"/>
    <n v="30"/>
    <s v="Yes"/>
    <s v="No"/>
    <s v="DSL"/>
    <n v="746"/>
    <n v="9"/>
    <s v="Yes"/>
    <s v="Yes"/>
    <s v="No"/>
    <s v="Yes"/>
    <s v="Yes"/>
    <s v="No"/>
    <x v="1"/>
    <s v="No"/>
    <s v="Electronic check"/>
    <x v="213"/>
    <n v="2044.75"/>
    <x v="0"/>
    <x v="3588"/>
    <x v="3608"/>
    <x v="3616"/>
    <d v="2024-02-21T00:00:00"/>
    <n v="16.939842014200799"/>
    <n v="1056"/>
    <d v="2023-08-09T00:00:00"/>
    <x v="0"/>
    <n v="2024"/>
    <n v="2"/>
    <n v="21"/>
    <n v="2023"/>
    <n v="8"/>
    <n v="9"/>
    <x v="3180"/>
    <n v="87.339842014200798"/>
    <x v="1"/>
    <x v="2"/>
    <x v="1"/>
    <n v="52518.400000000001"/>
  </r>
  <r>
    <s v="6656-JWRQX"/>
    <s v="Female"/>
    <x v="0"/>
    <s v="No"/>
    <s v="No"/>
    <n v="1"/>
    <s v="No"/>
    <s v="No phone service"/>
    <s v="DSL"/>
    <n v="141"/>
    <n v="3"/>
    <s v="No"/>
    <s v="No"/>
    <s v="No"/>
    <s v="Yes"/>
    <s v="No"/>
    <s v="No"/>
    <x v="0"/>
    <s v="No"/>
    <s v="Mailed check"/>
    <x v="1299"/>
    <n v="30.55"/>
    <x v="0"/>
    <x v="3589"/>
    <x v="3609"/>
    <x v="3617"/>
    <d v="2023-10-13T00:00:00"/>
    <n v="0"/>
    <n v="15.275"/>
    <d v="2023-09-02T00:00:00"/>
    <x v="0"/>
    <n v="2023"/>
    <n v="10"/>
    <n v="13"/>
    <n v="2023"/>
    <n v="9"/>
    <n v="2"/>
    <x v="3181"/>
    <n v="30.55"/>
    <x v="0"/>
    <x v="0"/>
    <x v="1"/>
    <n v="4307.55"/>
  </r>
  <r>
    <s v="6473-ULUHT"/>
    <s v="Male"/>
    <x v="0"/>
    <s v="Yes"/>
    <s v="Yes"/>
    <n v="16"/>
    <s v="Yes"/>
    <s v="Yes"/>
    <s v="DSL"/>
    <n v="237"/>
    <n v="4"/>
    <s v="Yes"/>
    <s v="Yes"/>
    <s v="No"/>
    <s v="Yes"/>
    <s v="Yes"/>
    <s v="Yes"/>
    <x v="0"/>
    <s v="No"/>
    <s v="Electronic check"/>
    <x v="515"/>
    <n v="1398.25"/>
    <x v="0"/>
    <x v="3590"/>
    <x v="3610"/>
    <x v="3618"/>
    <d v="2023-10-19T00:00:00"/>
    <n v="0"/>
    <n v="679.2"/>
    <d v="2023-07-06T00:00:00"/>
    <x v="0"/>
    <n v="2023"/>
    <n v="10"/>
    <n v="19"/>
    <n v="2023"/>
    <n v="7"/>
    <n v="6"/>
    <x v="3182"/>
    <n v="84.9"/>
    <x v="1"/>
    <x v="2"/>
    <x v="0"/>
    <n v="20121.3"/>
  </r>
  <r>
    <s v="1240-KNSE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51"/>
    <n v="20.100000000000001"/>
    <x v="1"/>
    <x v="3591"/>
    <x v="3611"/>
    <x v="3619"/>
    <d v="2023-10-13T00:00:00"/>
    <n v="0"/>
    <n v="10.050000000000001"/>
    <d v="2023-09-07T00:00:00"/>
    <x v="0"/>
    <n v="2023"/>
    <n v="10"/>
    <n v="13"/>
    <n v="2023"/>
    <n v="9"/>
    <n v="7"/>
    <x v="1124"/>
    <n v="20.100000000000001"/>
    <x v="0"/>
    <x v="0"/>
    <x v="1"/>
    <n v="0"/>
  </r>
  <r>
    <s v="0836-SEYLU"/>
    <s v="Male"/>
    <x v="0"/>
    <s v="Yes"/>
    <s v="No"/>
    <n v="9"/>
    <s v="No"/>
    <s v="No phone service"/>
    <s v="DSL"/>
    <n v="737"/>
    <n v="10"/>
    <s v="No"/>
    <s v="No"/>
    <s v="No"/>
    <s v="Yes"/>
    <s v="Yes"/>
    <s v="No"/>
    <x v="0"/>
    <s v="No"/>
    <s v="Mailed check"/>
    <x v="1128"/>
    <n v="328.95"/>
    <x v="1"/>
    <x v="3592"/>
    <x v="3612"/>
    <x v="3620"/>
    <d v="2023-10-17T00:00:00"/>
    <n v="40.030785968442203"/>
    <n v="182.92500000000001"/>
    <d v="2023-09-12T00:00:00"/>
    <x v="0"/>
    <n v="2023"/>
    <n v="10"/>
    <n v="17"/>
    <n v="2023"/>
    <n v="9"/>
    <n v="12"/>
    <x v="3183"/>
    <n v="80.680785968442194"/>
    <x v="0"/>
    <x v="1"/>
    <x v="1"/>
    <n v="29959.05"/>
  </r>
  <r>
    <s v="4433-JCGCG"/>
    <s v="Male"/>
    <x v="1"/>
    <s v="Yes"/>
    <s v="No"/>
    <n v="46"/>
    <s v="Yes"/>
    <s v="Yes"/>
    <s v="Fiber optic"/>
    <n v="788"/>
    <n v="7"/>
    <s v="No"/>
    <s v="No"/>
    <s v="Yes"/>
    <s v="No"/>
    <s v="Yes"/>
    <s v="Yes"/>
    <x v="0"/>
    <s v="Yes"/>
    <s v="Electronic check"/>
    <x v="532"/>
    <n v="4680.05"/>
    <x v="1"/>
    <x v="3593"/>
    <x v="3613"/>
    <x v="3621"/>
    <d v="2023-10-03T00:00:00"/>
    <n v="15.019451871966"/>
    <n v="2323"/>
    <d v="2023-09-04T00:00:00"/>
    <x v="1"/>
    <n v="2023"/>
    <n v="10"/>
    <n v="3"/>
    <n v="2023"/>
    <n v="9"/>
    <n v="4"/>
    <x v="3184"/>
    <n v="116.019451871966"/>
    <x v="2"/>
    <x v="2"/>
    <x v="1"/>
    <n v="79588"/>
  </r>
  <r>
    <s v="3716-BDVDB"/>
    <s v="Male"/>
    <x v="0"/>
    <s v="No"/>
    <s v="No"/>
    <n v="1"/>
    <s v="Yes"/>
    <s v="No"/>
    <s v="Fiber optic"/>
    <n v="940"/>
    <n v="3"/>
    <s v="No"/>
    <s v="No"/>
    <s v="No"/>
    <s v="No"/>
    <s v="No"/>
    <s v="No"/>
    <x v="0"/>
    <s v="Yes"/>
    <s v="Electronic check"/>
    <x v="915"/>
    <n v="69.099999999999994"/>
    <x v="1"/>
    <x v="3594"/>
    <x v="3614"/>
    <x v="3622"/>
    <d v="2023-10-28T00:00:00"/>
    <n v="40.910856786603098"/>
    <n v="34.549999999999997"/>
    <d v="2023-08-30T00:00:00"/>
    <x v="0"/>
    <n v="2023"/>
    <n v="10"/>
    <n v="28"/>
    <n v="2023"/>
    <n v="8"/>
    <n v="30"/>
    <x v="3185"/>
    <n v="110.010856786603"/>
    <x v="0"/>
    <x v="1"/>
    <x v="1"/>
    <n v="64953.999999999898"/>
  </r>
  <r>
    <s v="7688-AWMDX"/>
    <s v="Male"/>
    <x v="0"/>
    <s v="Yes"/>
    <s v="No"/>
    <n v="71"/>
    <s v="Yes"/>
    <s v="No"/>
    <s v="DSL"/>
    <n v="180"/>
    <n v="2"/>
    <s v="Yes"/>
    <s v="No"/>
    <s v="No"/>
    <s v="Yes"/>
    <s v="No"/>
    <s v="No"/>
    <x v="2"/>
    <s v="No"/>
    <s v="Bank transfer (automatic)"/>
    <x v="1237"/>
    <n v="3778.2"/>
    <x v="0"/>
    <x v="3595"/>
    <x v="3615"/>
    <x v="3623"/>
    <d v="2025-01-12T00:00:00"/>
    <n v="0"/>
    <n v="1934.75"/>
    <d v="2023-07-29T00:00:00"/>
    <x v="0"/>
    <n v="2025"/>
    <n v="1"/>
    <n v="12"/>
    <n v="2023"/>
    <n v="7"/>
    <n v="29"/>
    <x v="3186"/>
    <n v="54.5"/>
    <x v="2"/>
    <x v="1"/>
    <x v="0"/>
    <n v="9810"/>
  </r>
  <r>
    <s v="2842-BCQGE"/>
    <s v="Male"/>
    <x v="0"/>
    <s v="No"/>
    <s v="No"/>
    <n v="43"/>
    <s v="Yes"/>
    <s v="Yes"/>
    <s v="Fiber optic"/>
    <n v="904"/>
    <n v="10"/>
    <s v="No"/>
    <s v="No"/>
    <s v="No"/>
    <s v="No"/>
    <s v="No"/>
    <s v="No"/>
    <x v="0"/>
    <s v="Yes"/>
    <s v="Credit card (automatic)"/>
    <x v="209"/>
    <n v="3161.4"/>
    <x v="0"/>
    <x v="3596"/>
    <x v="3616"/>
    <x v="3624"/>
    <d v="2023-10-04T00:00:00"/>
    <n v="37.095725195554898"/>
    <n v="1620.0250000000001"/>
    <d v="2023-07-21T00:00:00"/>
    <x v="0"/>
    <n v="2023"/>
    <n v="10"/>
    <n v="4"/>
    <n v="2023"/>
    <n v="7"/>
    <n v="21"/>
    <x v="3187"/>
    <n v="112.445725195554"/>
    <x v="2"/>
    <x v="2"/>
    <x v="0"/>
    <n v="68116.399999999994"/>
  </r>
  <r>
    <s v="7244-QWYHG"/>
    <s v="Male"/>
    <x v="0"/>
    <s v="Yes"/>
    <s v="No"/>
    <n v="50"/>
    <s v="No"/>
    <s v="No phone service"/>
    <s v="DSL"/>
    <n v="461"/>
    <n v="5"/>
    <s v="Yes"/>
    <s v="No"/>
    <s v="No"/>
    <s v="Yes"/>
    <s v="Yes"/>
    <s v="No"/>
    <x v="1"/>
    <s v="Yes"/>
    <s v="Bank transfer (automatic)"/>
    <x v="355"/>
    <n v="2188.4499999999998"/>
    <x v="0"/>
    <x v="3597"/>
    <x v="3617"/>
    <x v="3625"/>
    <d v="2024-02-25T00:00:00"/>
    <n v="32.631262193639799"/>
    <n v="1111.25"/>
    <d v="2023-08-30T00:00:00"/>
    <x v="0"/>
    <n v="2024"/>
    <n v="2"/>
    <n v="25"/>
    <n v="2023"/>
    <n v="8"/>
    <n v="30"/>
    <x v="3188"/>
    <n v="77.081262193639802"/>
    <x v="2"/>
    <x v="1"/>
    <x v="1"/>
    <n v="20491.45"/>
  </r>
  <r>
    <s v="5899-MQZZL"/>
    <s v="Female"/>
    <x v="0"/>
    <s v="No"/>
    <s v="No"/>
    <n v="13"/>
    <s v="Yes"/>
    <s v="Yes"/>
    <s v="Fiber optic"/>
    <n v="476"/>
    <n v="1"/>
    <s v="No"/>
    <s v="No"/>
    <s v="No"/>
    <s v="No"/>
    <s v="No"/>
    <s v="No"/>
    <x v="0"/>
    <s v="Yes"/>
    <s v="Mailed check"/>
    <x v="126"/>
    <n v="999.45"/>
    <x v="1"/>
    <x v="113"/>
    <x v="3618"/>
    <x v="3626"/>
    <d v="2023-10-24T00:00:00"/>
    <n v="47.165788688467401"/>
    <n v="487.5"/>
    <d v="2023-09-02T00:00:00"/>
    <x v="0"/>
    <n v="2023"/>
    <n v="10"/>
    <n v="24"/>
    <n v="2023"/>
    <n v="9"/>
    <n v="2"/>
    <x v="3189"/>
    <n v="122.165788688467"/>
    <x v="1"/>
    <x v="2"/>
    <x v="1"/>
    <n v="35700"/>
  </r>
  <r>
    <s v="6849-OYAMU"/>
    <s v="Male"/>
    <x v="0"/>
    <s v="Yes"/>
    <s v="Yes"/>
    <n v="19"/>
    <s v="Yes"/>
    <s v="No"/>
    <s v="Fiber optic"/>
    <n v="978"/>
    <n v="2"/>
    <s v="No"/>
    <s v="Yes"/>
    <s v="No"/>
    <s v="Yes"/>
    <s v="Yes"/>
    <s v="Yes"/>
    <x v="1"/>
    <s v="No"/>
    <s v="Bank transfer (automatic)"/>
    <x v="585"/>
    <n v="1888.65"/>
    <x v="1"/>
    <x v="3598"/>
    <x v="3619"/>
    <x v="3627"/>
    <d v="2024-03-07T00:00:00"/>
    <n v="25.4929007190125"/>
    <n v="950"/>
    <d v="2023-09-04T00:00:00"/>
    <x v="0"/>
    <n v="2024"/>
    <n v="3"/>
    <n v="7"/>
    <n v="2023"/>
    <n v="9"/>
    <n v="4"/>
    <x v="3190"/>
    <n v="125.492900719012"/>
    <x v="1"/>
    <x v="2"/>
    <x v="1"/>
    <n v="97800"/>
  </r>
  <r>
    <s v="5312-UXESG"/>
    <s v="Female"/>
    <x v="0"/>
    <s v="No"/>
    <s v="No"/>
    <n v="41"/>
    <s v="Yes"/>
    <s v="Yes"/>
    <s v="Fiber optic"/>
    <n v="46"/>
    <n v="10"/>
    <s v="No"/>
    <s v="No"/>
    <s v="Yes"/>
    <s v="No"/>
    <s v="Yes"/>
    <s v="Yes"/>
    <x v="0"/>
    <s v="No"/>
    <s v="Bank transfer (automatic)"/>
    <x v="444"/>
    <n v="3990.6"/>
    <x v="0"/>
    <x v="3599"/>
    <x v="3620"/>
    <x v="3628"/>
    <d v="2023-10-19T00:00:00"/>
    <n v="0"/>
    <n v="2010.0250000000001"/>
    <d v="2023-08-05T00:00:00"/>
    <x v="0"/>
    <n v="2023"/>
    <n v="10"/>
    <n v="19"/>
    <n v="2023"/>
    <n v="8"/>
    <n v="5"/>
    <x v="3191"/>
    <n v="98.05"/>
    <x v="2"/>
    <x v="2"/>
    <x v="0"/>
    <n v="4510.3"/>
  </r>
  <r>
    <s v="9488-HGMJH"/>
    <s v="Female"/>
    <x v="1"/>
    <s v="No"/>
    <s v="No"/>
    <n v="1"/>
    <s v="Yes"/>
    <s v="No"/>
    <s v="Fiber optic"/>
    <n v="335"/>
    <n v="10"/>
    <s v="No"/>
    <s v="No"/>
    <s v="No"/>
    <s v="No"/>
    <s v="No"/>
    <s v="No"/>
    <x v="0"/>
    <s v="Yes"/>
    <s v="Electronic check"/>
    <x v="130"/>
    <n v="71.150000000000006"/>
    <x v="1"/>
    <x v="3600"/>
    <x v="3621"/>
    <x v="3629"/>
    <d v="2023-10-04T00:00:00"/>
    <n v="10.766219422050099"/>
    <n v="35.575000000000003"/>
    <d v="2023-09-03T00:00:00"/>
    <x v="1"/>
    <n v="2023"/>
    <n v="10"/>
    <n v="4"/>
    <n v="2023"/>
    <n v="9"/>
    <n v="3"/>
    <x v="3192"/>
    <n v="81.916219422050105"/>
    <x v="0"/>
    <x v="2"/>
    <x v="1"/>
    <n v="23835.25"/>
  </r>
  <r>
    <s v="6038-GCYEC"/>
    <s v="Female"/>
    <x v="0"/>
    <s v="No"/>
    <s v="No"/>
    <n v="24"/>
    <s v="No"/>
    <s v="No phone service"/>
    <s v="DSL"/>
    <n v="390"/>
    <n v="3"/>
    <s v="No"/>
    <s v="Yes"/>
    <s v="Yes"/>
    <s v="No"/>
    <s v="Yes"/>
    <s v="Yes"/>
    <x v="0"/>
    <s v="Yes"/>
    <s v="Credit card (automatic)"/>
    <x v="1300"/>
    <n v="1240.25"/>
    <x v="1"/>
    <x v="3601"/>
    <x v="3622"/>
    <x v="3630"/>
    <d v="2023-10-09T00:00:00"/>
    <n v="43.074342438910101"/>
    <n v="649.79999999999995"/>
    <d v="2023-09-08T00:00:00"/>
    <x v="0"/>
    <n v="2023"/>
    <n v="10"/>
    <n v="9"/>
    <n v="2023"/>
    <n v="9"/>
    <n v="8"/>
    <x v="3193"/>
    <n v="97.224342438910099"/>
    <x v="1"/>
    <x v="1"/>
    <x v="0"/>
    <n v="21118.5"/>
  </r>
  <r>
    <s v="2150-WLKUW"/>
    <s v="Female"/>
    <x v="0"/>
    <s v="Yes"/>
    <s v="No"/>
    <n v="40"/>
    <s v="Yes"/>
    <s v="Yes"/>
    <s v="DSL"/>
    <n v="209"/>
    <n v="6"/>
    <s v="No"/>
    <s v="Yes"/>
    <s v="No"/>
    <s v="No"/>
    <s v="Yes"/>
    <s v="No"/>
    <x v="1"/>
    <s v="No"/>
    <s v="Bank transfer (automatic)"/>
    <x v="1182"/>
    <n v="2635"/>
    <x v="0"/>
    <x v="3602"/>
    <x v="3623"/>
    <x v="3631"/>
    <d v="2024-03-15T00:00:00"/>
    <n v="0"/>
    <n v="1278"/>
    <d v="2023-06-22T00:00:00"/>
    <x v="0"/>
    <n v="2024"/>
    <n v="3"/>
    <n v="15"/>
    <n v="2023"/>
    <n v="6"/>
    <n v="22"/>
    <x v="1747"/>
    <n v="63.9"/>
    <x v="2"/>
    <x v="1"/>
    <x v="0"/>
    <n v="13355.1"/>
  </r>
  <r>
    <s v="7159-FVYPK"/>
    <s v="Female"/>
    <x v="0"/>
    <s v="Yes"/>
    <s v="Yes"/>
    <n v="3"/>
    <s v="Yes"/>
    <s v="Yes"/>
    <s v="DSL"/>
    <n v="990"/>
    <n v="2"/>
    <s v="No"/>
    <s v="Yes"/>
    <s v="Yes"/>
    <s v="No"/>
    <s v="Yes"/>
    <s v="No"/>
    <x v="0"/>
    <s v="Yes"/>
    <s v="Bank transfer (automatic)"/>
    <x v="741"/>
    <n v="235"/>
    <x v="0"/>
    <x v="3603"/>
    <x v="3624"/>
    <x v="3632"/>
    <d v="2023-10-29T00:00:00"/>
    <n v="41.009762073397901"/>
    <n v="103.72499999999999"/>
    <d v="2023-08-18T00:00:00"/>
    <x v="0"/>
    <n v="2023"/>
    <n v="10"/>
    <n v="29"/>
    <n v="2023"/>
    <n v="8"/>
    <n v="18"/>
    <x v="3194"/>
    <n v="110.159762073397"/>
    <x v="0"/>
    <x v="1"/>
    <x v="0"/>
    <n v="68458.5"/>
  </r>
  <r>
    <s v="7032-LMBHI"/>
    <s v="Female"/>
    <x v="0"/>
    <s v="No"/>
    <s v="No"/>
    <n v="37"/>
    <s v="Yes"/>
    <s v="Yes"/>
    <s v="DSL"/>
    <n v="16"/>
    <n v="8"/>
    <s v="Yes"/>
    <s v="No"/>
    <s v="No"/>
    <s v="No"/>
    <s v="Yes"/>
    <s v="No"/>
    <x v="1"/>
    <s v="No"/>
    <s v="Bank transfer (automatic)"/>
    <x v="884"/>
    <n v="2347.85"/>
    <x v="0"/>
    <x v="3604"/>
    <x v="3625"/>
    <x v="3633"/>
    <d v="2024-02-23T00:00:00"/>
    <n v="0"/>
    <n v="1196.0250000000001"/>
    <d v="2023-08-18T00:00:00"/>
    <x v="0"/>
    <n v="2024"/>
    <n v="2"/>
    <n v="23"/>
    <n v="2023"/>
    <n v="8"/>
    <n v="18"/>
    <x v="2138"/>
    <n v="64.650000000000006"/>
    <x v="2"/>
    <x v="1"/>
    <x v="0"/>
    <n v="1034.4000000000001"/>
  </r>
  <r>
    <s v="1150-WFARN"/>
    <s v="Female"/>
    <x v="0"/>
    <s v="Yes"/>
    <s v="Yes"/>
    <n v="67"/>
    <s v="Yes"/>
    <s v="Yes"/>
    <s v="Fiber optic"/>
    <n v="199"/>
    <n v="5"/>
    <s v="Yes"/>
    <s v="No"/>
    <s v="Yes"/>
    <s v="Yes"/>
    <s v="Yes"/>
    <s v="Yes"/>
    <x v="2"/>
    <s v="Yes"/>
    <s v="Credit card (automatic)"/>
    <x v="1301"/>
    <n v="7156.2"/>
    <x v="1"/>
    <x v="3605"/>
    <x v="3626"/>
    <x v="3634"/>
    <d v="2024-09-26T00:00:00"/>
    <n v="0"/>
    <n v="3643.125"/>
    <d v="2023-09-10T00:00:00"/>
    <x v="0"/>
    <n v="2024"/>
    <n v="9"/>
    <n v="26"/>
    <n v="2023"/>
    <n v="9"/>
    <n v="10"/>
    <x v="682"/>
    <n v="108.75"/>
    <x v="2"/>
    <x v="2"/>
    <x v="0"/>
    <n v="21641.25"/>
  </r>
  <r>
    <s v="6088-BXMRG"/>
    <s v="Female"/>
    <x v="0"/>
    <s v="Yes"/>
    <s v="Yes"/>
    <n v="32"/>
    <s v="Yes"/>
    <s v="Yes"/>
    <s v="Fiber optic"/>
    <n v="848"/>
    <n v="1"/>
    <s v="No"/>
    <s v="Yes"/>
    <s v="No"/>
    <s v="No"/>
    <s v="Yes"/>
    <s v="Yes"/>
    <x v="0"/>
    <s v="Yes"/>
    <s v="Electronic check"/>
    <x v="694"/>
    <n v="3089.6"/>
    <x v="0"/>
    <x v="3606"/>
    <x v="3627"/>
    <x v="3635"/>
    <d v="2023-10-10T00:00:00"/>
    <n v="11.204154888452701"/>
    <n v="1581.6"/>
    <d v="2023-08-31T00:00:00"/>
    <x v="1"/>
    <n v="2023"/>
    <n v="10"/>
    <n v="10"/>
    <n v="2023"/>
    <n v="8"/>
    <n v="31"/>
    <x v="3195"/>
    <n v="110.054154888452"/>
    <x v="1"/>
    <x v="2"/>
    <x v="1"/>
    <n v="83824.799999999901"/>
  </r>
  <r>
    <s v="3144-AUDBS"/>
    <s v="Female"/>
    <x v="0"/>
    <s v="Yes"/>
    <s v="No"/>
    <n v="6"/>
    <s v="Yes"/>
    <s v="No"/>
    <s v="DSL"/>
    <n v="235"/>
    <n v="3"/>
    <s v="No"/>
    <s v="No"/>
    <s v="No"/>
    <s v="Yes"/>
    <s v="No"/>
    <s v="No"/>
    <x v="0"/>
    <s v="Yes"/>
    <s v="Electronic check"/>
    <x v="493"/>
    <n v="270.8"/>
    <x v="1"/>
    <x v="3607"/>
    <x v="3628"/>
    <x v="3636"/>
    <d v="2023-10-04T00:00:00"/>
    <n v="0"/>
    <n v="147.44999999999999"/>
    <d v="2023-09-04T00:00:00"/>
    <x v="0"/>
    <n v="2023"/>
    <n v="10"/>
    <n v="4"/>
    <n v="2023"/>
    <n v="9"/>
    <n v="4"/>
    <x v="3196"/>
    <n v="49.15"/>
    <x v="0"/>
    <x v="1"/>
    <x v="1"/>
    <n v="11550.25"/>
  </r>
  <r>
    <s v="4821-SJHJV"/>
    <s v="Female"/>
    <x v="0"/>
    <s v="Yes"/>
    <s v="Yes"/>
    <n v="32"/>
    <s v="Yes"/>
    <s v="Yes"/>
    <s v="Fiber optic"/>
    <n v="642"/>
    <n v="3"/>
    <s v="Yes"/>
    <s v="No"/>
    <s v="No"/>
    <s v="No"/>
    <s v="Yes"/>
    <s v="No"/>
    <x v="0"/>
    <s v="No"/>
    <s v="Electronic check"/>
    <x v="767"/>
    <n v="2901.8"/>
    <x v="0"/>
    <x v="3608"/>
    <x v="3629"/>
    <x v="3637"/>
    <d v="2023-09-30T00:00:00"/>
    <n v="36.714716268032497"/>
    <n v="1433.6"/>
    <d v="2023-07-24T00:00:00"/>
    <x v="0"/>
    <n v="2023"/>
    <n v="9"/>
    <n v="30"/>
    <n v="2023"/>
    <n v="7"/>
    <n v="24"/>
    <x v="1825"/>
    <n v="126.314716268032"/>
    <x v="1"/>
    <x v="2"/>
    <x v="1"/>
    <n v="57523.199999999997"/>
  </r>
  <r>
    <s v="7346-MEDWM"/>
    <s v="Female"/>
    <x v="0"/>
    <s v="No"/>
    <s v="No"/>
    <n v="59"/>
    <s v="Yes"/>
    <s v="Yes"/>
    <s v="Fiber optic"/>
    <n v="536"/>
    <n v="3"/>
    <s v="No"/>
    <s v="Yes"/>
    <s v="Yes"/>
    <s v="No"/>
    <s v="No"/>
    <s v="No"/>
    <x v="0"/>
    <s v="Yes"/>
    <s v="Electronic check"/>
    <x v="633"/>
    <n v="4949.1000000000004"/>
    <x v="0"/>
    <x v="3609"/>
    <x v="3630"/>
    <x v="40"/>
    <d v="2023-10-22T00:00:00"/>
    <n v="47.328203510372198"/>
    <n v="2455.875"/>
    <d v="2023-06-27T00:00:00"/>
    <x v="0"/>
    <n v="2023"/>
    <n v="10"/>
    <n v="22"/>
    <n v="2023"/>
    <n v="6"/>
    <n v="27"/>
    <x v="3197"/>
    <n v="130.57820351037199"/>
    <x v="2"/>
    <x v="2"/>
    <x v="0"/>
    <n v="44622"/>
  </r>
  <r>
    <s v="1137-DGOWI"/>
    <s v="Female"/>
    <x v="0"/>
    <s v="Yes"/>
    <s v="No"/>
    <n v="30"/>
    <s v="Yes"/>
    <s v="No"/>
    <s v="DSL"/>
    <n v="752"/>
    <n v="6"/>
    <s v="No"/>
    <s v="Yes"/>
    <s v="Yes"/>
    <s v="Yes"/>
    <s v="No"/>
    <s v="Yes"/>
    <x v="1"/>
    <s v="No"/>
    <s v="Bank transfer (automatic)"/>
    <x v="1193"/>
    <n v="2198.9"/>
    <x v="0"/>
    <x v="3610"/>
    <x v="3631"/>
    <x v="3638"/>
    <d v="2024-03-17T00:00:00"/>
    <n v="20.619856297162801"/>
    <n v="1053.75"/>
    <d v="2023-09-12T00:00:00"/>
    <x v="1"/>
    <n v="2024"/>
    <n v="3"/>
    <n v="17"/>
    <n v="2023"/>
    <n v="9"/>
    <n v="12"/>
    <x v="3198"/>
    <n v="90.869856297162897"/>
    <x v="1"/>
    <x v="2"/>
    <x v="1"/>
    <n v="52828"/>
  </r>
  <r>
    <s v="5616-PRTNT"/>
    <s v="Male"/>
    <x v="0"/>
    <s v="No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01"/>
    <n v="374.5"/>
    <x v="1"/>
    <x v="3611"/>
    <x v="3632"/>
    <x v="3639"/>
    <d v="2023-10-12T00:00:00"/>
    <n v="0"/>
    <n v="194"/>
    <d v="2023-09-04T00:00:00"/>
    <x v="0"/>
    <n v="2023"/>
    <n v="10"/>
    <n v="12"/>
    <n v="2023"/>
    <n v="9"/>
    <n v="4"/>
    <x v="2716"/>
    <n v="19.399999999999999"/>
    <x v="1"/>
    <x v="0"/>
    <x v="0"/>
    <n v="0"/>
  </r>
  <r>
    <s v="3812-LRZIR"/>
    <s v="Female"/>
    <x v="0"/>
    <s v="Yes"/>
    <s v="Yes"/>
    <n v="2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692"/>
    <n v="761.95"/>
    <x v="0"/>
    <x v="3612"/>
    <x v="3633"/>
    <x v="3640"/>
    <d v="2025-02-04T00:00:00"/>
    <n v="0"/>
    <n v="330.75"/>
    <d v="2023-06-30T00:00:00"/>
    <x v="0"/>
    <n v="2025"/>
    <n v="2"/>
    <n v="4"/>
    <n v="2023"/>
    <n v="6"/>
    <n v="30"/>
    <x v="3013"/>
    <n v="24.5"/>
    <x v="1"/>
    <x v="0"/>
    <x v="0"/>
    <n v="0"/>
  </r>
  <r>
    <s v="4818-QIUFN"/>
    <s v="Female"/>
    <x v="1"/>
    <s v="No"/>
    <s v="No"/>
    <n v="20"/>
    <s v="Yes"/>
    <s v="Yes"/>
    <s v="Fiber optic"/>
    <n v="488"/>
    <n v="8"/>
    <s v="Yes"/>
    <s v="No"/>
    <s v="No"/>
    <s v="No"/>
    <s v="No"/>
    <s v="No"/>
    <x v="0"/>
    <s v="Yes"/>
    <s v="Electronic check"/>
    <x v="574"/>
    <n v="1520.9"/>
    <x v="1"/>
    <x v="3613"/>
    <x v="3634"/>
    <x v="3641"/>
    <d v="2023-09-30T00:00:00"/>
    <n v="22.701988010303499"/>
    <n v="791.5"/>
    <d v="2023-08-31T00:00:00"/>
    <x v="1"/>
    <n v="2023"/>
    <n v="9"/>
    <n v="30"/>
    <n v="2023"/>
    <n v="8"/>
    <n v="31"/>
    <x v="3199"/>
    <n v="101.851988010303"/>
    <x v="1"/>
    <x v="2"/>
    <x v="1"/>
    <n v="38625.199999999997"/>
  </r>
  <r>
    <s v="9483-GCPWE"/>
    <s v="Male"/>
    <x v="0"/>
    <s v="No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190.25"/>
    <x v="0"/>
    <x v="3614"/>
    <x v="3635"/>
    <x v="3642"/>
    <d v="2024-04-15T00:00:00"/>
    <n v="0"/>
    <n v="90.45"/>
    <d v="2023-09-03T00:00:00"/>
    <x v="0"/>
    <n v="2024"/>
    <n v="4"/>
    <n v="15"/>
    <n v="2023"/>
    <n v="9"/>
    <n v="3"/>
    <x v="3200"/>
    <n v="20.100000000000001"/>
    <x v="0"/>
    <x v="0"/>
    <x v="1"/>
    <n v="0"/>
  </r>
  <r>
    <s v="4227-OJHAL"/>
    <s v="Female"/>
    <x v="0"/>
    <s v="Yes"/>
    <s v="Yes"/>
    <n v="68"/>
    <s v="Yes"/>
    <s v="Yes"/>
    <s v="DSL"/>
    <n v="327"/>
    <n v="7"/>
    <s v="Yes"/>
    <s v="Yes"/>
    <s v="Yes"/>
    <s v="No"/>
    <s v="Yes"/>
    <s v="No"/>
    <x v="1"/>
    <s v="Yes"/>
    <s v="Credit card (automatic)"/>
    <x v="812"/>
    <n v="5163"/>
    <x v="0"/>
    <x v="3615"/>
    <x v="3636"/>
    <x v="3643"/>
    <d v="2024-03-30T00:00:00"/>
    <n v="47.886458516009903"/>
    <n v="2482"/>
    <d v="2023-09-01T00:00:00"/>
    <x v="1"/>
    <n v="2024"/>
    <n v="3"/>
    <n v="30"/>
    <n v="2023"/>
    <n v="9"/>
    <n v="1"/>
    <x v="3201"/>
    <n v="120.886458516009"/>
    <x v="2"/>
    <x v="2"/>
    <x v="1"/>
    <n v="23871"/>
  </r>
  <r>
    <s v="9220-CXRSC"/>
    <s v="Female"/>
    <x v="0"/>
    <s v="Yes"/>
    <s v="Yes"/>
    <n v="69"/>
    <s v="Yes"/>
    <s v="Yes"/>
    <s v="DSL"/>
    <n v="296"/>
    <n v="5"/>
    <s v="Yes"/>
    <s v="No"/>
    <s v="No"/>
    <s v="Yes"/>
    <s v="No"/>
    <s v="No"/>
    <x v="2"/>
    <s v="No"/>
    <s v="Credit card (automatic)"/>
    <x v="1095"/>
    <n v="4059.85"/>
    <x v="0"/>
    <x v="3616"/>
    <x v="3637"/>
    <x v="3644"/>
    <d v="2025-07-20T00:00:00"/>
    <n v="0"/>
    <n v="2118.3000000000002"/>
    <d v="2023-06-26T00:00:00"/>
    <x v="0"/>
    <n v="2025"/>
    <n v="7"/>
    <n v="20"/>
    <n v="2023"/>
    <n v="6"/>
    <n v="26"/>
    <x v="3202"/>
    <n v="61.4"/>
    <x v="2"/>
    <x v="1"/>
    <x v="1"/>
    <n v="18174.3999999999"/>
  </r>
  <r>
    <s v="4993-JCRGJ"/>
    <s v="Male"/>
    <x v="0"/>
    <s v="No"/>
    <s v="No"/>
    <n v="26"/>
    <s v="Yes"/>
    <s v="Yes"/>
    <s v="Fiber optic"/>
    <n v="957"/>
    <n v="7"/>
    <s v="No"/>
    <s v="No"/>
    <s v="Yes"/>
    <s v="Yes"/>
    <s v="No"/>
    <s v="No"/>
    <x v="0"/>
    <s v="Yes"/>
    <s v="Mailed check"/>
    <x v="132"/>
    <n v="2281.6"/>
    <x v="0"/>
    <x v="3617"/>
    <x v="3638"/>
    <x v="3645"/>
    <d v="2023-10-14T00:00:00"/>
    <n v="39.562679039999999"/>
    <n v="1095.9000000000001"/>
    <d v="2023-09-03T00:00:00"/>
    <x v="1"/>
    <n v="2023"/>
    <n v="10"/>
    <n v="14"/>
    <n v="2023"/>
    <n v="9"/>
    <n v="3"/>
    <x v="943"/>
    <n v="123.86267903999899"/>
    <x v="1"/>
    <x v="2"/>
    <x v="1"/>
    <n v="80675.099999999904"/>
  </r>
  <r>
    <s v="9537-JALFH"/>
    <s v="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7"/>
    <n v="1356.7"/>
    <x v="0"/>
    <x v="3618"/>
    <x v="3639"/>
    <x v="3646"/>
    <d v="2025-07-12T00:00:00"/>
    <n v="0"/>
    <n v="686.55"/>
    <d v="2023-08-05T00:00:00"/>
    <x v="0"/>
    <n v="2025"/>
    <n v="7"/>
    <n v="12"/>
    <n v="2023"/>
    <n v="8"/>
    <n v="5"/>
    <x v="3203"/>
    <n v="19.899999999999999"/>
    <x v="2"/>
    <x v="0"/>
    <x v="0"/>
    <n v="0"/>
  </r>
  <r>
    <s v="6698-OXETB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6"/>
    <n v="231.45"/>
    <x v="0"/>
    <x v="3619"/>
    <x v="3640"/>
    <x v="3647"/>
    <d v="2024-07-31T00:00:00"/>
    <n v="0"/>
    <n v="112.2"/>
    <d v="2023-07-04T00:00:00"/>
    <x v="0"/>
    <n v="2024"/>
    <n v="7"/>
    <n v="31"/>
    <n v="2023"/>
    <n v="7"/>
    <n v="4"/>
    <x v="3204"/>
    <n v="20.399999999999999"/>
    <x v="0"/>
    <x v="0"/>
    <x v="0"/>
    <n v="0"/>
  </r>
  <r>
    <s v="2103-ZRXFN"/>
    <s v="Male"/>
    <x v="0"/>
    <s v="No"/>
    <s v="No"/>
    <n v="1"/>
    <s v="Yes"/>
    <s v="Yes"/>
    <s v="DSL"/>
    <n v="966"/>
    <n v="3"/>
    <s v="No"/>
    <s v="No"/>
    <s v="No"/>
    <s v="No"/>
    <s v="No"/>
    <s v="No"/>
    <x v="0"/>
    <s v="No"/>
    <s v="Mailed check"/>
    <x v="1286"/>
    <n v="50.75"/>
    <x v="0"/>
    <x v="3620"/>
    <x v="3641"/>
    <x v="3648"/>
    <d v="2023-10-20T00:00:00"/>
    <n v="48.534412817841499"/>
    <n v="25.375"/>
    <d v="2023-08-14T00:00:00"/>
    <x v="0"/>
    <n v="2023"/>
    <n v="10"/>
    <n v="20"/>
    <n v="2023"/>
    <n v="8"/>
    <n v="14"/>
    <x v="3205"/>
    <n v="99.284412817841499"/>
    <x v="0"/>
    <x v="1"/>
    <x v="1"/>
    <n v="49024.5"/>
  </r>
  <r>
    <s v="3724-BSCVH"/>
    <s v="Male"/>
    <x v="0"/>
    <s v="Yes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507"/>
    <n v="242.4"/>
    <x v="0"/>
    <x v="3621"/>
    <x v="3642"/>
    <x v="3649"/>
    <d v="2024-03-02T00:00:00"/>
    <n v="0"/>
    <n v="102.25"/>
    <d v="2023-09-11T00:00:00"/>
    <x v="0"/>
    <n v="2024"/>
    <n v="3"/>
    <n v="2"/>
    <n v="2023"/>
    <n v="9"/>
    <n v="11"/>
    <x v="587"/>
    <n v="20.45"/>
    <x v="0"/>
    <x v="0"/>
    <x v="2"/>
    <n v="0"/>
  </r>
  <r>
    <s v="4877-TSOFF"/>
    <s v="Female"/>
    <x v="0"/>
    <s v="Yes"/>
    <s v="Yes"/>
    <n v="55"/>
    <s v="Yes"/>
    <s v="Yes"/>
    <s v="DSL"/>
    <n v="587"/>
    <n v="4"/>
    <s v="Yes"/>
    <s v="Yes"/>
    <s v="No"/>
    <s v="Yes"/>
    <s v="No"/>
    <s v="Yes"/>
    <x v="1"/>
    <s v="Yes"/>
    <s v="Bank transfer (automatic)"/>
    <x v="863"/>
    <n v="4264.25"/>
    <x v="0"/>
    <x v="3622"/>
    <x v="3643"/>
    <x v="3650"/>
    <d v="2024-02-13T00:00:00"/>
    <n v="38.641998929685698"/>
    <n v="2083.125"/>
    <d v="2023-09-05T00:00:00"/>
    <x v="1"/>
    <n v="2024"/>
    <n v="2"/>
    <n v="13"/>
    <n v="2023"/>
    <n v="9"/>
    <n v="5"/>
    <x v="3206"/>
    <n v="114.391998929685"/>
    <x v="2"/>
    <x v="2"/>
    <x v="1"/>
    <n v="44465.25"/>
  </r>
  <r>
    <s v="9209-NWPGU"/>
    <s v="Male"/>
    <x v="0"/>
    <s v="No"/>
    <s v="No"/>
    <n v="44"/>
    <s v="Yes"/>
    <s v="No"/>
    <s v="DSL"/>
    <n v="706"/>
    <n v="7"/>
    <s v="Yes"/>
    <s v="No"/>
    <s v="No"/>
    <s v="Yes"/>
    <s v="Yes"/>
    <s v="No"/>
    <x v="1"/>
    <s v="No"/>
    <s v="Electronic check"/>
    <x v="1288"/>
    <n v="2774.55"/>
    <x v="0"/>
    <x v="3623"/>
    <x v="3644"/>
    <x v="3651"/>
    <d v="2024-03-14T00:00:00"/>
    <n v="38.249846502210403"/>
    <n v="1438.8"/>
    <d v="2023-08-14T00:00:00"/>
    <x v="0"/>
    <n v="2024"/>
    <n v="3"/>
    <n v="14"/>
    <n v="2023"/>
    <n v="8"/>
    <n v="14"/>
    <x v="3207"/>
    <n v="103.64984650221"/>
    <x v="2"/>
    <x v="1"/>
    <x v="1"/>
    <n v="46172.4"/>
  </r>
  <r>
    <s v="6961-VCPMC"/>
    <s v="Male"/>
    <x v="1"/>
    <s v="Yes"/>
    <s v="No"/>
    <n v="46"/>
    <s v="Yes"/>
    <s v="No"/>
    <s v="Fiber optic"/>
    <n v="677"/>
    <n v="3"/>
    <s v="No"/>
    <s v="No"/>
    <s v="No"/>
    <s v="No"/>
    <s v="No"/>
    <s v="Yes"/>
    <x v="0"/>
    <s v="Yes"/>
    <s v="Electronic check"/>
    <x v="361"/>
    <n v="3605.2"/>
    <x v="1"/>
    <x v="3624"/>
    <x v="3645"/>
    <x v="3652"/>
    <d v="2023-10-04T00:00:00"/>
    <n v="34.907581637991797"/>
    <n v="1849.2"/>
    <d v="2023-09-13T00:00:00"/>
    <x v="1"/>
    <n v="2023"/>
    <n v="10"/>
    <n v="4"/>
    <n v="2023"/>
    <n v="9"/>
    <n v="13"/>
    <x v="3208"/>
    <n v="115.30758163799101"/>
    <x v="2"/>
    <x v="2"/>
    <x v="2"/>
    <n v="54430.8"/>
  </r>
  <r>
    <s v="7306-YDSOI"/>
    <s v="Male"/>
    <x v="0"/>
    <s v="Yes"/>
    <s v="Yes"/>
    <n v="69"/>
    <s v="Yes"/>
    <s v="No"/>
    <s v="DSL"/>
    <n v="806"/>
    <n v="1"/>
    <s v="Yes"/>
    <s v="Yes"/>
    <s v="Yes"/>
    <s v="No"/>
    <s v="No"/>
    <s v="No"/>
    <x v="2"/>
    <s v="Yes"/>
    <s v="Bank transfer (automatic)"/>
    <x v="230"/>
    <n v="4069.9"/>
    <x v="0"/>
    <x v="3625"/>
    <x v="3646"/>
    <x v="3653"/>
    <d v="2025-08-07T00:00:00"/>
    <n v="49.604353843474598"/>
    <n v="2061.375"/>
    <d v="2023-06-29T00:00:00"/>
    <x v="0"/>
    <n v="2025"/>
    <n v="8"/>
    <n v="7"/>
    <n v="2023"/>
    <n v="6"/>
    <n v="29"/>
    <x v="3209"/>
    <n v="109.354353843474"/>
    <x v="2"/>
    <x v="1"/>
    <x v="0"/>
    <n v="48158.5"/>
  </r>
  <r>
    <s v="5288-AHOUP"/>
    <s v="Male"/>
    <x v="1"/>
    <s v="No"/>
    <s v="No"/>
    <n v="11"/>
    <s v="Yes"/>
    <s v="No"/>
    <s v="Fiber optic"/>
    <n v="221"/>
    <n v="8"/>
    <s v="No"/>
    <s v="No"/>
    <s v="No"/>
    <s v="No"/>
    <s v="No"/>
    <s v="Yes"/>
    <x v="0"/>
    <s v="Yes"/>
    <s v="Electronic check"/>
    <x v="982"/>
    <n v="874.2"/>
    <x v="0"/>
    <x v="3626"/>
    <x v="3647"/>
    <x v="3654"/>
    <d v="2023-10-05T00:00:00"/>
    <n v="0"/>
    <n v="431.75"/>
    <d v="2023-09-05T00:00:00"/>
    <x v="1"/>
    <n v="2023"/>
    <n v="10"/>
    <n v="5"/>
    <n v="2023"/>
    <n v="9"/>
    <n v="5"/>
    <x v="657"/>
    <n v="78.5"/>
    <x v="0"/>
    <x v="2"/>
    <x v="1"/>
    <n v="17348.5"/>
  </r>
  <r>
    <s v="6688-UZPWD"/>
    <s v="Female"/>
    <x v="0"/>
    <s v="Yes"/>
    <s v="No"/>
    <n v="11"/>
    <s v="Yes"/>
    <s v="Yes"/>
    <s v="Fiber optic"/>
    <n v="766"/>
    <n v="6"/>
    <s v="No"/>
    <s v="Yes"/>
    <s v="No"/>
    <s v="No"/>
    <s v="Yes"/>
    <s v="Yes"/>
    <x v="0"/>
    <s v="Yes"/>
    <s v="Electronic check"/>
    <x v="1302"/>
    <n v="1145.3499999999999"/>
    <x v="1"/>
    <x v="113"/>
    <x v="3648"/>
    <x v="3655"/>
    <d v="2023-10-16T00:00:00"/>
    <n v="23.598874551729899"/>
    <n v="561"/>
    <d v="2023-09-09T00:00:00"/>
    <x v="0"/>
    <n v="2023"/>
    <n v="10"/>
    <n v="16"/>
    <n v="2023"/>
    <n v="9"/>
    <n v="9"/>
    <x v="1333"/>
    <n v="125.598874551729"/>
    <x v="0"/>
    <x v="2"/>
    <x v="1"/>
    <n v="78132"/>
  </r>
  <r>
    <s v="0655-YDGFJ"/>
    <s v="Male"/>
    <x v="0"/>
    <s v="No"/>
    <s v="No"/>
    <n v="29"/>
    <s v="Yes"/>
    <s v="No"/>
    <s v="DSL"/>
    <n v="632"/>
    <n v="3"/>
    <s v="No"/>
    <s v="No"/>
    <s v="Yes"/>
    <s v="No"/>
    <s v="No"/>
    <s v="No"/>
    <x v="0"/>
    <s v="No"/>
    <s v="Bank transfer (automatic)"/>
    <x v="877"/>
    <n v="1323.7"/>
    <x v="0"/>
    <x v="113"/>
    <x v="3649"/>
    <x v="3656"/>
    <d v="2023-10-01T00:00:00"/>
    <n v="13.157576117862201"/>
    <n v="709.77499999999998"/>
    <d v="2023-08-08T00:00:00"/>
    <x v="0"/>
    <n v="2023"/>
    <n v="10"/>
    <n v="1"/>
    <n v="2023"/>
    <n v="8"/>
    <n v="8"/>
    <x v="3210"/>
    <n v="62.107576117862202"/>
    <x v="1"/>
    <x v="1"/>
    <x v="1"/>
    <n v="30936.400000000001"/>
  </r>
  <r>
    <s v="8468-EHYJA"/>
    <s v="Female"/>
    <x v="0"/>
    <s v="Yes"/>
    <s v="No"/>
    <n v="57"/>
    <s v="Yes"/>
    <s v="Yes"/>
    <s v="Fiber optic"/>
    <n v="895"/>
    <n v="2"/>
    <s v="Yes"/>
    <s v="No"/>
    <s v="No"/>
    <s v="No"/>
    <s v="Yes"/>
    <s v="Yes"/>
    <x v="0"/>
    <s v="Yes"/>
    <s v="Electronic check"/>
    <x v="5"/>
    <n v="5497.05"/>
    <x v="0"/>
    <x v="3627"/>
    <x v="3650"/>
    <x v="3657"/>
    <d v="2023-10-01T00:00:00"/>
    <n v="27.711925461749399"/>
    <n v="2840.0250000000001"/>
    <d v="2023-08-30T00:00:00"/>
    <x v="1"/>
    <n v="2023"/>
    <n v="10"/>
    <n v="1"/>
    <n v="2023"/>
    <n v="8"/>
    <n v="30"/>
    <x v="3211"/>
    <n v="127.361925461749"/>
    <x v="2"/>
    <x v="2"/>
    <x v="1"/>
    <n v="89186.75"/>
  </r>
  <r>
    <s v="6823-SIDFQ"/>
    <s v="Male"/>
    <x v="0"/>
    <s v="No"/>
    <s v="No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303"/>
    <n v="534.70000000000005"/>
    <x v="0"/>
    <x v="3628"/>
    <x v="3651"/>
    <x v="3658"/>
    <d v="2024-04-19T00:00:00"/>
    <n v="0"/>
    <n v="255.5"/>
    <d v="2023-09-10T00:00:00"/>
    <x v="0"/>
    <n v="2024"/>
    <n v="4"/>
    <n v="19"/>
    <n v="2023"/>
    <n v="9"/>
    <n v="10"/>
    <x v="3212"/>
    <n v="18.25"/>
    <x v="1"/>
    <x v="0"/>
    <x v="1"/>
    <n v="0"/>
  </r>
  <r>
    <s v="1097-FSPVW"/>
    <s v="Female"/>
    <x v="0"/>
    <s v="No"/>
    <s v="No"/>
    <n v="42"/>
    <s v="Yes"/>
    <s v="No"/>
    <s v="DSL"/>
    <n v="784"/>
    <n v="3"/>
    <s v="Yes"/>
    <s v="No"/>
    <s v="Yes"/>
    <s v="No"/>
    <s v="No"/>
    <s v="No"/>
    <x v="0"/>
    <s v="No"/>
    <s v="Credit card (automatic)"/>
    <x v="478"/>
    <n v="2455.0500000000002"/>
    <x v="0"/>
    <x v="3629"/>
    <x v="3652"/>
    <x v="3659"/>
    <d v="2023-10-20T00:00:00"/>
    <n v="23.735468087105701"/>
    <n v="1145.55"/>
    <d v="2023-07-21T00:00:00"/>
    <x v="0"/>
    <n v="2023"/>
    <n v="10"/>
    <n v="20"/>
    <n v="2023"/>
    <n v="7"/>
    <n v="21"/>
    <x v="3213"/>
    <n v="78.285468087105698"/>
    <x v="2"/>
    <x v="1"/>
    <x v="0"/>
    <n v="42767.199999999997"/>
  </r>
  <r>
    <s v="2839-RFSQE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38.700000000000003"/>
    <x v="1"/>
    <x v="3630"/>
    <x v="3653"/>
    <x v="3660"/>
    <d v="2023-10-20T00:00:00"/>
    <n v="0"/>
    <n v="20.65"/>
    <d v="2023-09-06T00:00:00"/>
    <x v="0"/>
    <n v="2023"/>
    <n v="10"/>
    <n v="20"/>
    <n v="2023"/>
    <n v="9"/>
    <n v="6"/>
    <x v="3214"/>
    <n v="20.65"/>
    <x v="0"/>
    <x v="0"/>
    <x v="0"/>
    <n v="0"/>
  </r>
  <r>
    <s v="8328-SKJNO"/>
    <s v="Male"/>
    <x v="0"/>
    <s v="No"/>
    <s v="Yes"/>
    <n v="23"/>
    <s v="No"/>
    <s v="No phone service"/>
    <s v="DSL"/>
    <n v="837"/>
    <n v="9"/>
    <s v="Yes"/>
    <s v="Yes"/>
    <s v="No"/>
    <s v="Yes"/>
    <s v="No"/>
    <s v="No"/>
    <x v="1"/>
    <s v="No"/>
    <s v="Bank transfer (automatic)"/>
    <x v="1128"/>
    <n v="947.4"/>
    <x v="0"/>
    <x v="3631"/>
    <x v="3654"/>
    <x v="3661"/>
    <d v="2024-03-28T00:00:00"/>
    <n v="47.419380541099798"/>
    <n v="467.47500000000002"/>
    <d v="2023-09-10T00:00:00"/>
    <x v="0"/>
    <n v="2024"/>
    <n v="3"/>
    <n v="28"/>
    <n v="2023"/>
    <n v="9"/>
    <n v="10"/>
    <x v="1429"/>
    <n v="88.069380541099804"/>
    <x v="1"/>
    <x v="1"/>
    <x v="2"/>
    <n v="34024.049999999901"/>
  </r>
  <r>
    <s v="7010-ZMVBF"/>
    <s v="Fe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357"/>
    <x v="0"/>
    <x v="3632"/>
    <x v="3655"/>
    <x v="3662"/>
    <d v="2023-10-22T00:00:00"/>
    <n v="0"/>
    <n v="184.05"/>
    <d v="2023-09-10T00:00:00"/>
    <x v="0"/>
    <n v="2023"/>
    <n v="10"/>
    <n v="22"/>
    <n v="2023"/>
    <n v="9"/>
    <n v="10"/>
    <x v="3215"/>
    <n v="20.45"/>
    <x v="1"/>
    <x v="0"/>
    <x v="2"/>
    <n v="0"/>
  </r>
  <r>
    <s v="5201-CBWYG"/>
    <s v="Male"/>
    <x v="0"/>
    <s v="Yes"/>
    <s v="Yes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62"/>
    <n v="1476.25"/>
    <x v="0"/>
    <x v="3633"/>
    <x v="3656"/>
    <x v="3663"/>
    <d v="2024-04-16T00:00:00"/>
    <n v="0"/>
    <n v="768.8"/>
    <d v="2023-08-30T00:00:00"/>
    <x v="0"/>
    <n v="2024"/>
    <n v="4"/>
    <n v="16"/>
    <n v="2023"/>
    <n v="8"/>
    <n v="30"/>
    <x v="3216"/>
    <n v="24.8"/>
    <x v="2"/>
    <x v="0"/>
    <x v="1"/>
    <n v="0"/>
  </r>
  <r>
    <s v="0968-GSIKN"/>
    <s v="Female"/>
    <x v="0"/>
    <s v="No"/>
    <s v="No"/>
    <n v="1"/>
    <s v="Yes"/>
    <s v="No"/>
    <s v="Fiber optic"/>
    <n v="985"/>
    <n v="1"/>
    <s v="No"/>
    <s v="No"/>
    <s v="No"/>
    <s v="No"/>
    <s v="No"/>
    <s v="No"/>
    <x v="0"/>
    <s v="Yes"/>
    <s v="Mailed check"/>
    <x v="904"/>
    <n v="70.8"/>
    <x v="1"/>
    <x v="3634"/>
    <x v="3657"/>
    <x v="3664"/>
    <d v="2023-10-10T00:00:00"/>
    <n v="47.145222484615701"/>
    <n v="35.4"/>
    <d v="2023-09-09T00:00:00"/>
    <x v="0"/>
    <n v="2023"/>
    <n v="10"/>
    <n v="10"/>
    <n v="2023"/>
    <n v="9"/>
    <n v="9"/>
    <x v="3217"/>
    <n v="117.945222484615"/>
    <x v="0"/>
    <x v="2"/>
    <x v="0"/>
    <n v="69738"/>
  </r>
  <r>
    <s v="1965-DDBWU"/>
    <s v="Male"/>
    <x v="0"/>
    <s v="No"/>
    <s v="No"/>
    <n v="16"/>
    <s v="Yes"/>
    <s v="Yes"/>
    <s v="Fiber optic"/>
    <n v="364"/>
    <n v="2"/>
    <s v="No"/>
    <s v="No"/>
    <s v="No"/>
    <s v="Yes"/>
    <s v="No"/>
    <s v="Yes"/>
    <x v="0"/>
    <s v="Yes"/>
    <s v="Credit card (automatic)"/>
    <x v="149"/>
    <n v="1448.6"/>
    <x v="1"/>
    <x v="3635"/>
    <x v="3658"/>
    <x v="3665"/>
    <d v="2023-10-13T00:00:00"/>
    <n v="12.4723384275689"/>
    <n v="712.4"/>
    <d v="2023-09-05T00:00:00"/>
    <x v="0"/>
    <n v="2023"/>
    <n v="10"/>
    <n v="13"/>
    <n v="2023"/>
    <n v="9"/>
    <n v="5"/>
    <x v="3218"/>
    <n v="101.522338427568"/>
    <x v="1"/>
    <x v="2"/>
    <x v="0"/>
    <n v="32414.2"/>
  </r>
  <r>
    <s v="9057-SIHCH"/>
    <s v="Female"/>
    <x v="0"/>
    <s v="No"/>
    <s v="No"/>
    <n v="3"/>
    <s v="Yes"/>
    <s v="Yes"/>
    <s v="Fiber optic"/>
    <n v="476"/>
    <n v="6"/>
    <s v="No"/>
    <s v="No"/>
    <s v="No"/>
    <s v="No"/>
    <s v="Yes"/>
    <s v="Yes"/>
    <x v="0"/>
    <s v="Yes"/>
    <s v="Electronic check"/>
    <x v="932"/>
    <n v="291.89999999999998"/>
    <x v="1"/>
    <x v="3636"/>
    <x v="3659"/>
    <x v="3666"/>
    <d v="2023-10-04T00:00:00"/>
    <n v="13.694421124455101"/>
    <n v="144.89999999999901"/>
    <d v="2023-08-31T00:00:00"/>
    <x v="0"/>
    <n v="2023"/>
    <n v="10"/>
    <n v="4"/>
    <n v="2023"/>
    <n v="8"/>
    <n v="31"/>
    <x v="3219"/>
    <n v="110.294421124455"/>
    <x v="0"/>
    <x v="2"/>
    <x v="0"/>
    <n v="45981.599999999999"/>
  </r>
  <r>
    <s v="6352-GIGGQ"/>
    <s v="Male"/>
    <x v="0"/>
    <s v="No"/>
    <s v="No"/>
    <n v="67"/>
    <s v="Yes"/>
    <s v="Yes"/>
    <s v="DSL"/>
    <n v="750"/>
    <n v="6"/>
    <s v="Yes"/>
    <s v="Yes"/>
    <s v="Yes"/>
    <s v="Yes"/>
    <s v="Yes"/>
    <s v="Yes"/>
    <x v="1"/>
    <s v="Yes"/>
    <s v="Bank transfer (automatic)"/>
    <x v="581"/>
    <n v="5903.15"/>
    <x v="0"/>
    <x v="3637"/>
    <x v="3660"/>
    <x v="3667"/>
    <d v="2024-04-11T00:00:00"/>
    <n v="16.511639568249102"/>
    <n v="2974.8"/>
    <d v="2023-09-05T00:00:00"/>
    <x v="1"/>
    <n v="2024"/>
    <n v="4"/>
    <n v="11"/>
    <n v="2023"/>
    <n v="9"/>
    <n v="5"/>
    <x v="401"/>
    <n v="105.31163956824901"/>
    <x v="2"/>
    <x v="2"/>
    <x v="1"/>
    <n v="66600"/>
  </r>
  <r>
    <s v="3635-QQRQD"/>
    <s v="Male"/>
    <x v="0"/>
    <s v="No"/>
    <s v="No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32"/>
    <n v="1201.6500000000001"/>
    <x v="0"/>
    <x v="3638"/>
    <x v="3661"/>
    <x v="3668"/>
    <d v="2025-08-01T00:00:00"/>
    <n v="0"/>
    <n v="621.54999999999995"/>
    <d v="2023-09-04T00:00:00"/>
    <x v="0"/>
    <n v="2025"/>
    <n v="8"/>
    <n v="1"/>
    <n v="2023"/>
    <n v="9"/>
    <n v="4"/>
    <x v="3220"/>
    <n v="20.05"/>
    <x v="2"/>
    <x v="0"/>
    <x v="2"/>
    <n v="0"/>
  </r>
  <r>
    <s v="6771-XWBDM"/>
    <s v="Female"/>
    <x v="0"/>
    <s v="Yes"/>
    <s v="No"/>
    <n v="57"/>
    <s v="Yes"/>
    <s v="Yes"/>
    <s v="Fiber optic"/>
    <n v="207"/>
    <n v="10"/>
    <s v="No"/>
    <s v="Yes"/>
    <s v="Yes"/>
    <s v="No"/>
    <s v="Yes"/>
    <s v="Yes"/>
    <x v="0"/>
    <s v="Yes"/>
    <s v="Credit card (automatic)"/>
    <x v="743"/>
    <n v="5921.35"/>
    <x v="1"/>
    <x v="3639"/>
    <x v="3662"/>
    <x v="3669"/>
    <d v="2023-10-20T00:00:00"/>
    <n v="0"/>
    <n v="2978.25"/>
    <d v="2023-09-09T00:00:00"/>
    <x v="0"/>
    <n v="2023"/>
    <n v="10"/>
    <n v="20"/>
    <n v="2023"/>
    <n v="9"/>
    <n v="9"/>
    <x v="3221"/>
    <n v="104.5"/>
    <x v="2"/>
    <x v="2"/>
    <x v="0"/>
    <n v="21631.5"/>
  </r>
  <r>
    <s v="2897-DOVND"/>
    <s v="Male"/>
    <x v="0"/>
    <s v="No"/>
    <s v="No"/>
    <n v="2"/>
    <s v="Yes"/>
    <s v="No"/>
    <s v="Fiber optic"/>
    <n v="680"/>
    <n v="6"/>
    <s v="No"/>
    <s v="No"/>
    <s v="No"/>
    <s v="No"/>
    <s v="No"/>
    <s v="No"/>
    <x v="0"/>
    <s v="Yes"/>
    <s v="Electronic check"/>
    <x v="1266"/>
    <n v="146.65"/>
    <x v="0"/>
    <x v="3640"/>
    <x v="3663"/>
    <x v="3670"/>
    <d v="2023-10-01T00:00:00"/>
    <n v="48.723055258029298"/>
    <n v="69.8"/>
    <d v="2023-09-02T00:00:00"/>
    <x v="1"/>
    <n v="2023"/>
    <n v="10"/>
    <n v="1"/>
    <n v="2023"/>
    <n v="9"/>
    <n v="2"/>
    <x v="3222"/>
    <n v="118.523055258029"/>
    <x v="0"/>
    <x v="1"/>
    <x v="1"/>
    <n v="47464"/>
  </r>
  <r>
    <s v="3082-YVEKW"/>
    <s v="Female"/>
    <x v="0"/>
    <s v="Yes"/>
    <s v="Yes"/>
    <n v="23"/>
    <s v="Yes"/>
    <s v="Yes"/>
    <s v="DSL"/>
    <n v="413"/>
    <n v="9"/>
    <s v="Yes"/>
    <s v="No"/>
    <s v="Yes"/>
    <s v="Yes"/>
    <s v="Yes"/>
    <s v="No"/>
    <x v="2"/>
    <s v="Yes"/>
    <s v="Bank transfer (automatic)"/>
    <x v="1098"/>
    <n v="1759.4"/>
    <x v="0"/>
    <x v="3641"/>
    <x v="3664"/>
    <x v="3671"/>
    <d v="2025-06-05T00:00:00"/>
    <n v="27.8685810903408"/>
    <n v="887.22500000000002"/>
    <d v="2023-09-07T00:00:00"/>
    <x v="1"/>
    <n v="2025"/>
    <n v="6"/>
    <n v="5"/>
    <n v="2023"/>
    <n v="9"/>
    <n v="7"/>
    <x v="3223"/>
    <n v="105.01858109034001"/>
    <x v="1"/>
    <x v="2"/>
    <x v="2"/>
    <n v="31862.95"/>
  </r>
  <r>
    <s v="0191-EQUUH"/>
    <s v="Female"/>
    <x v="0"/>
    <s v="No"/>
    <s v="Yes"/>
    <n v="25"/>
    <s v="No"/>
    <s v="No phone service"/>
    <s v="DSL"/>
    <n v="498"/>
    <n v="7"/>
    <s v="Yes"/>
    <s v="No"/>
    <s v="No"/>
    <s v="Yes"/>
    <s v="No"/>
    <s v="No"/>
    <x v="2"/>
    <s v="No"/>
    <s v="Bank transfer (automatic)"/>
    <x v="1304"/>
    <n v="844.45"/>
    <x v="0"/>
    <x v="3642"/>
    <x v="3665"/>
    <x v="3672"/>
    <d v="2025-05-19T00:00:00"/>
    <n v="30.060718414006601"/>
    <n v="438.125"/>
    <d v="2023-06-25T00:00:00"/>
    <x v="0"/>
    <n v="2025"/>
    <n v="5"/>
    <n v="19"/>
    <n v="2023"/>
    <n v="6"/>
    <n v="25"/>
    <x v="3224"/>
    <n v="65.110718414006598"/>
    <x v="1"/>
    <x v="1"/>
    <x v="1"/>
    <n v="17454.8999999999"/>
  </r>
  <r>
    <s v="7134-HBPBS"/>
    <s v="Female"/>
    <x v="1"/>
    <s v="No"/>
    <s v="No"/>
    <n v="72"/>
    <s v="Yes"/>
    <s v="Yes"/>
    <s v="Fiber optic"/>
    <n v="37"/>
    <n v="10"/>
    <s v="No"/>
    <s v="Yes"/>
    <s v="Yes"/>
    <s v="Yes"/>
    <s v="Yes"/>
    <s v="Yes"/>
    <x v="2"/>
    <s v="Yes"/>
    <s v="Bank transfer (automatic)"/>
    <x v="323"/>
    <n v="7774.05"/>
    <x v="0"/>
    <x v="3643"/>
    <x v="3666"/>
    <x v="3673"/>
    <d v="2025-01-14T00:00:00"/>
    <n v="0"/>
    <n v="3891.6"/>
    <d v="2023-07-30T00:00:00"/>
    <x v="0"/>
    <n v="2025"/>
    <n v="1"/>
    <n v="14"/>
    <n v="2023"/>
    <n v="7"/>
    <n v="30"/>
    <x v="3225"/>
    <n v="108.1"/>
    <x v="2"/>
    <x v="2"/>
    <x v="0"/>
    <n v="3999.7"/>
  </r>
  <r>
    <s v="3489-HHPFY"/>
    <s v="Female"/>
    <x v="0"/>
    <s v="Yes"/>
    <s v="No"/>
    <n v="2"/>
    <s v="Yes"/>
    <s v="Yes"/>
    <s v="Fiber optic"/>
    <n v="101"/>
    <n v="3"/>
    <s v="No"/>
    <s v="No"/>
    <s v="No"/>
    <s v="No"/>
    <s v="Yes"/>
    <s v="No"/>
    <x v="0"/>
    <s v="Yes"/>
    <s v="Electronic check"/>
    <x v="398"/>
    <n v="134.05000000000001"/>
    <x v="0"/>
    <x v="3644"/>
    <x v="3667"/>
    <x v="3674"/>
    <d v="2023-09-30T00:00:00"/>
    <n v="0"/>
    <n v="84.05"/>
    <d v="2023-09-02T00:00:00"/>
    <x v="1"/>
    <n v="2023"/>
    <n v="9"/>
    <n v="30"/>
    <n v="2023"/>
    <n v="9"/>
    <n v="2"/>
    <x v="20"/>
    <n v="84.05"/>
    <x v="0"/>
    <x v="2"/>
    <x v="1"/>
    <n v="8489.0499999999993"/>
  </r>
  <r>
    <s v="2926-JEJJC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"/>
    <n v="140.94999999999999"/>
    <x v="0"/>
    <x v="3645"/>
    <x v="3668"/>
    <x v="3675"/>
    <d v="2024-04-04T00:00:00"/>
    <n v="0"/>
    <n v="80.8"/>
    <d v="2023-09-04T00:00:00"/>
    <x v="0"/>
    <n v="2024"/>
    <n v="4"/>
    <n v="4"/>
    <n v="2023"/>
    <n v="9"/>
    <n v="4"/>
    <x v="3226"/>
    <n v="20.2"/>
    <x v="0"/>
    <x v="0"/>
    <x v="1"/>
    <n v="0"/>
  </r>
  <r>
    <s v="8601-QACRS"/>
    <s v="Female"/>
    <x v="0"/>
    <s v="No"/>
    <s v="No"/>
    <n v="5"/>
    <s v="Yes"/>
    <s v="Yes"/>
    <s v="DSL"/>
    <n v="534"/>
    <n v="9"/>
    <s v="No"/>
    <s v="No"/>
    <s v="No"/>
    <s v="No"/>
    <s v="No"/>
    <s v="No"/>
    <x v="0"/>
    <s v="Yes"/>
    <s v="Mailed check"/>
    <x v="196"/>
    <n v="249.95"/>
    <x v="1"/>
    <x v="3646"/>
    <x v="3669"/>
    <x v="3676"/>
    <d v="2023-10-23T00:00:00"/>
    <n v="40.047085478161698"/>
    <n v="126.5"/>
    <d v="2023-09-01T00:00:00"/>
    <x v="1"/>
    <n v="2023"/>
    <n v="10"/>
    <n v="23"/>
    <n v="2023"/>
    <n v="9"/>
    <n v="1"/>
    <x v="3227"/>
    <n v="90.647085478161699"/>
    <x v="0"/>
    <x v="1"/>
    <x v="1"/>
    <n v="27020.400000000001"/>
  </r>
  <r>
    <s v="4950-BDEUX"/>
    <s v="Male"/>
    <x v="0"/>
    <s v="No"/>
    <s v="No"/>
    <n v="35"/>
    <s v="No"/>
    <s v="No phone service"/>
    <s v="DSL"/>
    <n v="150"/>
    <n v="2"/>
    <s v="No"/>
    <s v="No"/>
    <s v="Yes"/>
    <s v="No"/>
    <s v="Yes"/>
    <s v="Yes"/>
    <x v="0"/>
    <s v="No"/>
    <s v="Electronic check"/>
    <x v="835"/>
    <n v="1701.65"/>
    <x v="0"/>
    <x v="3647"/>
    <x v="3670"/>
    <x v="3677"/>
    <d v="2023-10-21T00:00:00"/>
    <n v="0"/>
    <n v="861"/>
    <d v="2023-09-01T00:00:00"/>
    <x v="0"/>
    <n v="2023"/>
    <n v="10"/>
    <n v="21"/>
    <n v="2023"/>
    <n v="9"/>
    <n v="1"/>
    <x v="3228"/>
    <n v="49.2"/>
    <x v="1"/>
    <x v="1"/>
    <x v="1"/>
    <n v="7380"/>
  </r>
  <r>
    <s v="5789-LDFXO"/>
    <s v="Male"/>
    <x v="0"/>
    <s v="No"/>
    <s v="No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504"/>
    <n v="592.65"/>
    <x v="0"/>
    <x v="3648"/>
    <x v="3671"/>
    <x v="3678"/>
    <d v="2024-04-21T00:00:00"/>
    <n v="0"/>
    <n v="295.2"/>
    <d v="2023-09-05T00:00:00"/>
    <x v="0"/>
    <n v="2024"/>
    <n v="4"/>
    <n v="21"/>
    <n v="2023"/>
    <n v="9"/>
    <n v="5"/>
    <x v="3229"/>
    <n v="24.6"/>
    <x v="1"/>
    <x v="0"/>
    <x v="2"/>
    <n v="0"/>
  </r>
  <r>
    <s v="0508-OOLTO"/>
    <s v="Female"/>
    <x v="0"/>
    <s v="Yes"/>
    <s v="Yes"/>
    <n v="2"/>
    <s v="Yes"/>
    <s v="No"/>
    <s v="Fiber optic"/>
    <n v="282"/>
    <n v="4"/>
    <s v="No"/>
    <s v="No"/>
    <s v="No"/>
    <s v="No"/>
    <s v="No"/>
    <s v="No"/>
    <x v="0"/>
    <s v="Yes"/>
    <s v="Electronic check"/>
    <x v="943"/>
    <n v="135.75"/>
    <x v="0"/>
    <x v="3649"/>
    <x v="3672"/>
    <x v="3679"/>
    <d v="2023-10-20T00:00:00"/>
    <n v="0"/>
    <n v="71.650000000000006"/>
    <d v="2023-09-11T00:00:00"/>
    <x v="1"/>
    <n v="2023"/>
    <n v="10"/>
    <n v="20"/>
    <n v="2023"/>
    <n v="9"/>
    <n v="11"/>
    <x v="3230"/>
    <n v="71.650000000000006"/>
    <x v="0"/>
    <x v="2"/>
    <x v="1"/>
    <n v="20205.3"/>
  </r>
  <r>
    <s v="2984-TBYKU"/>
    <s v="Male"/>
    <x v="0"/>
    <s v="Yes"/>
    <s v="Yes"/>
    <n v="72"/>
    <s v="Yes"/>
    <s v="Yes"/>
    <s v="Fiber optic"/>
    <n v="54"/>
    <n v="6"/>
    <s v="Yes"/>
    <s v="Yes"/>
    <s v="Yes"/>
    <s v="Yes"/>
    <s v="No"/>
    <s v="Yes"/>
    <x v="2"/>
    <s v="Yes"/>
    <s v="Credit card (automatic)"/>
    <x v="1043"/>
    <n v="7732.65"/>
    <x v="0"/>
    <x v="3650"/>
    <x v="3673"/>
    <x v="3680"/>
    <d v="2024-10-08T00:00:00"/>
    <n v="0"/>
    <n v="3776.4"/>
    <d v="2023-06-16T00:00:00"/>
    <x v="0"/>
    <n v="2024"/>
    <n v="10"/>
    <n v="8"/>
    <n v="2023"/>
    <n v="6"/>
    <n v="16"/>
    <x v="3231"/>
    <n v="104.9"/>
    <x v="2"/>
    <x v="2"/>
    <x v="0"/>
    <n v="5664.6"/>
  </r>
  <r>
    <s v="9822-WMWVG"/>
    <s v="Female"/>
    <x v="0"/>
    <s v="No"/>
    <s v="No"/>
    <n v="41"/>
    <s v="Yes"/>
    <s v="Yes"/>
    <s v="Fiber optic"/>
    <n v="549"/>
    <n v="9"/>
    <s v="Yes"/>
    <s v="Yes"/>
    <s v="Yes"/>
    <s v="Yes"/>
    <s v="Yes"/>
    <s v="No"/>
    <x v="0"/>
    <s v="Yes"/>
    <s v="Electronic check"/>
    <x v="1305"/>
    <n v="4282.3999999999996"/>
    <x v="0"/>
    <x v="3651"/>
    <x v="3674"/>
    <x v="3681"/>
    <d v="2023-10-24T00:00:00"/>
    <n v="40.281924587944999"/>
    <n v="2183.25"/>
    <d v="2023-08-19T00:00:00"/>
    <x v="0"/>
    <n v="2023"/>
    <n v="10"/>
    <n v="24"/>
    <n v="2023"/>
    <n v="8"/>
    <n v="19"/>
    <x v="718"/>
    <n v="146.78192458794501"/>
    <x v="2"/>
    <x v="2"/>
    <x v="1"/>
    <n v="58468.5"/>
  </r>
  <r>
    <s v="2391-SOORI"/>
    <s v="Male"/>
    <x v="0"/>
    <s v="No"/>
    <s v="Yes"/>
    <n v="4"/>
    <s v="Yes"/>
    <s v="No"/>
    <s v="DSL"/>
    <n v="437"/>
    <n v="9"/>
    <s v="Yes"/>
    <s v="No"/>
    <s v="No"/>
    <s v="No"/>
    <s v="No"/>
    <s v="No"/>
    <x v="0"/>
    <s v="No"/>
    <s v="Electronic check"/>
    <x v="1202"/>
    <n v="219.65"/>
    <x v="1"/>
    <x v="3652"/>
    <x v="3675"/>
    <x v="3682"/>
    <d v="2023-10-02T00:00:00"/>
    <n v="12.224220867218399"/>
    <n v="98.7"/>
    <d v="2023-09-13T00:00:00"/>
    <x v="0"/>
    <n v="2023"/>
    <n v="10"/>
    <n v="2"/>
    <n v="2023"/>
    <n v="9"/>
    <n v="13"/>
    <x v="3232"/>
    <n v="61.574220867218401"/>
    <x v="0"/>
    <x v="1"/>
    <x v="1"/>
    <n v="21565.95"/>
  </r>
  <r>
    <s v="9040-KZVWO"/>
    <s v="Male"/>
    <x v="0"/>
    <s v="No"/>
    <s v="No"/>
    <n v="26"/>
    <s v="Yes"/>
    <s v="No"/>
    <s v="Fiber optic"/>
    <n v="116"/>
    <n v="9"/>
    <s v="No"/>
    <s v="Yes"/>
    <s v="No"/>
    <s v="No"/>
    <s v="No"/>
    <s v="No"/>
    <x v="1"/>
    <s v="No"/>
    <s v="Bank transfer (automatic)"/>
    <x v="528"/>
    <n v="2018.1"/>
    <x v="0"/>
    <x v="3653"/>
    <x v="3676"/>
    <x v="3683"/>
    <d v="2024-02-22T00:00:00"/>
    <n v="0"/>
    <n v="981.5"/>
    <d v="2023-08-30T00:00:00"/>
    <x v="1"/>
    <n v="2024"/>
    <n v="2"/>
    <n v="22"/>
    <n v="2023"/>
    <n v="8"/>
    <n v="30"/>
    <x v="2025"/>
    <n v="75.5"/>
    <x v="1"/>
    <x v="2"/>
    <x v="1"/>
    <n v="8758"/>
  </r>
  <r>
    <s v="2645-QTLMB"/>
    <s v="Male"/>
    <x v="0"/>
    <s v="No"/>
    <s v="No"/>
    <n v="7"/>
    <s v="Yes"/>
    <s v="No"/>
    <s v="Fiber optic"/>
    <n v="764"/>
    <n v="3"/>
    <s v="No"/>
    <s v="Yes"/>
    <s v="No"/>
    <s v="No"/>
    <s v="Yes"/>
    <s v="Yes"/>
    <x v="0"/>
    <s v="Yes"/>
    <s v="Electronic check"/>
    <x v="745"/>
    <n v="669"/>
    <x v="1"/>
    <x v="3654"/>
    <x v="3677"/>
    <x v="3684"/>
    <d v="2023-10-07T00:00:00"/>
    <n v="18.4978910878189"/>
    <n v="329.875"/>
    <d v="2023-09-03T00:00:00"/>
    <x v="1"/>
    <n v="2023"/>
    <n v="10"/>
    <n v="7"/>
    <n v="2023"/>
    <n v="9"/>
    <n v="3"/>
    <x v="3233"/>
    <n v="112.747891087818"/>
    <x v="0"/>
    <x v="2"/>
    <x v="1"/>
    <n v="72007"/>
  </r>
  <r>
    <s v="4806-HIPDW"/>
    <s v="Female"/>
    <x v="0"/>
    <s v="Yes"/>
    <s v="No"/>
    <n v="1"/>
    <s v="Yes"/>
    <s v="No"/>
    <s v="Fiber optic"/>
    <n v="135"/>
    <n v="2"/>
    <s v="No"/>
    <s v="No"/>
    <s v="No"/>
    <s v="No"/>
    <s v="No"/>
    <s v="No"/>
    <x v="0"/>
    <s v="Yes"/>
    <s v="Electronic check"/>
    <x v="659"/>
    <n v="68.95"/>
    <x v="1"/>
    <x v="3655"/>
    <x v="3678"/>
    <x v="3685"/>
    <d v="2023-10-01T00:00:00"/>
    <n v="0"/>
    <n v="34.475000000000001"/>
    <d v="2023-09-01T00:00:00"/>
    <x v="1"/>
    <n v="2023"/>
    <n v="10"/>
    <n v="1"/>
    <n v="2023"/>
    <n v="9"/>
    <n v="1"/>
    <x v="3234"/>
    <n v="68.95"/>
    <x v="0"/>
    <x v="1"/>
    <x v="2"/>
    <n v="9308.25"/>
  </r>
  <r>
    <s v="1548-ARAGG"/>
    <s v="Female"/>
    <x v="0"/>
    <s v="Yes"/>
    <s v="Yes"/>
    <n v="4"/>
    <s v="Yes"/>
    <s v="Yes"/>
    <s v="DSL"/>
    <n v="852"/>
    <n v="5"/>
    <s v="No"/>
    <s v="Yes"/>
    <s v="No"/>
    <s v="Yes"/>
    <s v="No"/>
    <s v="No"/>
    <x v="0"/>
    <s v="Yes"/>
    <s v="Mailed check"/>
    <x v="1306"/>
    <n v="224.85"/>
    <x v="0"/>
    <x v="3656"/>
    <x v="3679"/>
    <x v="3686"/>
    <d v="2023-10-02T00:00:00"/>
    <n v="26.447899555301799"/>
    <n v="117"/>
    <d v="2023-08-13T00:00:00"/>
    <x v="0"/>
    <n v="2023"/>
    <n v="10"/>
    <n v="2"/>
    <n v="2023"/>
    <n v="8"/>
    <n v="13"/>
    <x v="3235"/>
    <n v="84.947899555301802"/>
    <x v="0"/>
    <x v="1"/>
    <x v="1"/>
    <n v="49842"/>
  </r>
  <r>
    <s v="6339-RZCBJ"/>
    <s v="Male"/>
    <x v="0"/>
    <s v="No"/>
    <s v="No"/>
    <n v="48"/>
    <s v="Yes"/>
    <s v="No"/>
    <s v="DSL"/>
    <n v="622"/>
    <n v="6"/>
    <s v="No"/>
    <s v="Yes"/>
    <s v="Yes"/>
    <s v="Yes"/>
    <s v="Yes"/>
    <s v="Yes"/>
    <x v="2"/>
    <s v="No"/>
    <s v="Credit card (automatic)"/>
    <x v="63"/>
    <n v="3771.5"/>
    <x v="0"/>
    <x v="3657"/>
    <x v="3680"/>
    <x v="3687"/>
    <d v="2024-09-20T00:00:00"/>
    <n v="26.096250371972399"/>
    <n v="1893.6"/>
    <d v="2023-07-14T00:00:00"/>
    <x v="0"/>
    <n v="2024"/>
    <n v="9"/>
    <n v="20"/>
    <n v="2023"/>
    <n v="7"/>
    <n v="14"/>
    <x v="922"/>
    <n v="104.996250371972"/>
    <x v="2"/>
    <x v="2"/>
    <x v="0"/>
    <n v="49075.8"/>
  </r>
  <r>
    <s v="4424-TKOPW"/>
    <s v="Male"/>
    <x v="1"/>
    <s v="No"/>
    <s v="No"/>
    <n v="2"/>
    <s v="Yes"/>
    <s v="Yes"/>
    <s v="Fiber optic"/>
    <n v="735"/>
    <n v="10"/>
    <s v="No"/>
    <s v="No"/>
    <s v="No"/>
    <s v="No"/>
    <s v="Yes"/>
    <s v="Yes"/>
    <x v="0"/>
    <s v="Yes"/>
    <s v="Electronic check"/>
    <x v="618"/>
    <n v="196.75"/>
    <x v="1"/>
    <x v="3658"/>
    <x v="3681"/>
    <x v="3688"/>
    <d v="2023-10-27T00:00:00"/>
    <n v="45.383475529184501"/>
    <n v="93.85"/>
    <d v="2023-09-05T00:00:00"/>
    <x v="1"/>
    <n v="2023"/>
    <n v="10"/>
    <n v="27"/>
    <n v="2023"/>
    <n v="9"/>
    <n v="5"/>
    <x v="3236"/>
    <n v="139.23347552918401"/>
    <x v="0"/>
    <x v="2"/>
    <x v="2"/>
    <n v="68979.75"/>
  </r>
  <r>
    <s v="4415-WNGVR"/>
    <s v="Female"/>
    <x v="1"/>
    <s v="Yes"/>
    <s v="No"/>
    <n v="12"/>
    <s v="Yes"/>
    <s v="No"/>
    <s v="DSL"/>
    <n v="484"/>
    <n v="10"/>
    <s v="Yes"/>
    <s v="No"/>
    <s v="Yes"/>
    <s v="Yes"/>
    <s v="Yes"/>
    <s v="Yes"/>
    <x v="1"/>
    <s v="Yes"/>
    <s v="Electronic check"/>
    <x v="64"/>
    <n v="943.85"/>
    <x v="0"/>
    <x v="3659"/>
    <x v="3682"/>
    <x v="40"/>
    <d v="2024-03-13T00:00:00"/>
    <n v="45.822513925273498"/>
    <n v="475.2"/>
    <d v="2023-09-07T00:00:00"/>
    <x v="1"/>
    <n v="2024"/>
    <n v="3"/>
    <n v="13"/>
    <n v="2023"/>
    <n v="9"/>
    <n v="7"/>
    <x v="514"/>
    <n v="125.022513925273"/>
    <x v="1"/>
    <x v="2"/>
    <x v="1"/>
    <n v="38332.800000000003"/>
  </r>
  <r>
    <s v="2522-AHJXR"/>
    <s v="Male"/>
    <x v="0"/>
    <s v="Yes"/>
    <s v="No"/>
    <n v="60"/>
    <s v="Yes"/>
    <s v="Yes"/>
    <s v="Fiber optic"/>
    <n v="554"/>
    <n v="3"/>
    <s v="Yes"/>
    <s v="No"/>
    <s v="Yes"/>
    <s v="Yes"/>
    <s v="Yes"/>
    <s v="Yes"/>
    <x v="0"/>
    <s v="Yes"/>
    <s v="Bank transfer (automatic)"/>
    <x v="1307"/>
    <n v="6572.85"/>
    <x v="0"/>
    <x v="3660"/>
    <x v="3683"/>
    <x v="3689"/>
    <d v="2023-09-30T00:00:00"/>
    <n v="46.367010562143399"/>
    <n v="3283.5"/>
    <d v="2023-08-11T00:00:00"/>
    <x v="0"/>
    <n v="2023"/>
    <n v="9"/>
    <n v="30"/>
    <n v="2023"/>
    <n v="8"/>
    <n v="11"/>
    <x v="3237"/>
    <n v="155.817010562143"/>
    <x v="2"/>
    <x v="2"/>
    <x v="1"/>
    <n v="60635.3"/>
  </r>
  <r>
    <s v="0412-UCCNP"/>
    <s v="Male"/>
    <x v="0"/>
    <s v="No"/>
    <s v="No"/>
    <n v="55"/>
    <s v="Yes"/>
    <s v="No"/>
    <s v="DSL"/>
    <n v="227"/>
    <n v="5"/>
    <s v="Yes"/>
    <s v="No"/>
    <s v="Yes"/>
    <s v="Yes"/>
    <s v="No"/>
    <s v="No"/>
    <x v="2"/>
    <s v="Yes"/>
    <s v="Electronic check"/>
    <x v="894"/>
    <n v="3175.85"/>
    <x v="0"/>
    <x v="3661"/>
    <x v="3684"/>
    <x v="3690"/>
    <d v="2025-03-09T00:00:00"/>
    <n v="0"/>
    <n v="1628"/>
    <d v="2023-08-02T00:00:00"/>
    <x v="0"/>
    <n v="2025"/>
    <n v="3"/>
    <n v="9"/>
    <n v="2023"/>
    <n v="8"/>
    <n v="2"/>
    <x v="3238"/>
    <n v="59.2"/>
    <x v="2"/>
    <x v="1"/>
    <x v="0"/>
    <n v="13438.4"/>
  </r>
  <r>
    <s v="1816-FLZDK"/>
    <s v="Male"/>
    <x v="0"/>
    <s v="No"/>
    <s v="No"/>
    <n v="1"/>
    <s v="No"/>
    <s v="No phone service"/>
    <s v="DSL"/>
    <n v="597"/>
    <n v="5"/>
    <s v="No"/>
    <s v="No"/>
    <s v="No"/>
    <s v="Yes"/>
    <s v="No"/>
    <s v="No"/>
    <x v="0"/>
    <s v="No"/>
    <s v="Mailed check"/>
    <x v="1308"/>
    <n v="29.15"/>
    <x v="0"/>
    <x v="3662"/>
    <x v="3685"/>
    <x v="3691"/>
    <d v="2023-10-03T00:00:00"/>
    <n v="37.642232509570398"/>
    <n v="14.574999999999999"/>
    <d v="2023-08-31T00:00:00"/>
    <x v="0"/>
    <n v="2023"/>
    <n v="10"/>
    <n v="3"/>
    <n v="2023"/>
    <n v="8"/>
    <n v="31"/>
    <x v="3239"/>
    <n v="66.792232509570397"/>
    <x v="0"/>
    <x v="0"/>
    <x v="1"/>
    <n v="17402.55"/>
  </r>
  <r>
    <s v="7096-UCLNH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3663"/>
    <x v="3686"/>
    <x v="3692"/>
    <d v="2023-10-14T00:00:00"/>
    <n v="0"/>
    <n v="10.025"/>
    <d v="2023-09-05T00:00:00"/>
    <x v="0"/>
    <n v="2023"/>
    <n v="10"/>
    <n v="14"/>
    <n v="2023"/>
    <n v="9"/>
    <n v="5"/>
    <x v="3240"/>
    <n v="20.05"/>
    <x v="0"/>
    <x v="0"/>
    <x v="1"/>
    <n v="0"/>
  </r>
  <r>
    <s v="8443-ZRDBZ"/>
    <s v="Male"/>
    <x v="0"/>
    <s v="No"/>
    <s v="No"/>
    <n v="4"/>
    <s v="Yes"/>
    <s v="Yes"/>
    <s v="Fiber optic"/>
    <n v="339"/>
    <n v="5"/>
    <s v="No"/>
    <s v="No"/>
    <s v="No"/>
    <s v="No"/>
    <s v="No"/>
    <s v="No"/>
    <x v="0"/>
    <s v="Yes"/>
    <s v="Electronic check"/>
    <x v="249"/>
    <n v="318.89999999999998"/>
    <x v="1"/>
    <x v="3664"/>
    <x v="3687"/>
    <x v="3693"/>
    <d v="2023-09-29T00:00:00"/>
    <n v="17.624393322977902"/>
    <n v="152.1"/>
    <d v="2023-09-09T00:00:00"/>
    <x v="1"/>
    <n v="2023"/>
    <n v="9"/>
    <n v="29"/>
    <n v="2023"/>
    <n v="9"/>
    <n v="9"/>
    <x v="3241"/>
    <n v="93.674393322977906"/>
    <x v="0"/>
    <x v="2"/>
    <x v="2"/>
    <n v="25780.95"/>
  </r>
  <r>
    <s v="9136-ALYBR"/>
    <s v="Male"/>
    <x v="0"/>
    <s v="No"/>
    <s v="No"/>
    <n v="1"/>
    <s v="No"/>
    <s v="No phone service"/>
    <s v="DSL"/>
    <n v="767"/>
    <n v="8"/>
    <s v="No"/>
    <s v="No"/>
    <s v="No"/>
    <s v="No"/>
    <s v="No"/>
    <s v="No"/>
    <x v="0"/>
    <s v="Yes"/>
    <s v="Mailed check"/>
    <x v="338"/>
    <n v="24.45"/>
    <x v="1"/>
    <x v="3665"/>
    <x v="3688"/>
    <x v="3694"/>
    <d v="2023-10-17T00:00:00"/>
    <n v="17.385298293894699"/>
    <n v="12.225"/>
    <d v="2023-09-08T00:00:00"/>
    <x v="0"/>
    <n v="2023"/>
    <n v="10"/>
    <n v="17"/>
    <n v="2023"/>
    <n v="9"/>
    <n v="8"/>
    <x v="3242"/>
    <n v="41.835298293894702"/>
    <x v="0"/>
    <x v="0"/>
    <x v="1"/>
    <n v="18753.1499999999"/>
  </r>
  <r>
    <s v="4615-PIVVU"/>
    <s v="Female"/>
    <x v="0"/>
    <s v="No"/>
    <s v="No"/>
    <n v="42"/>
    <s v="Yes"/>
    <s v="No"/>
    <s v="DSL"/>
    <n v="582"/>
    <n v="3"/>
    <s v="No"/>
    <s v="No"/>
    <s v="Yes"/>
    <s v="Yes"/>
    <s v="No"/>
    <s v="Yes"/>
    <x v="2"/>
    <s v="No"/>
    <s v="Credit card (automatic)"/>
    <x v="512"/>
    <n v="2762.75"/>
    <x v="0"/>
    <x v="113"/>
    <x v="3689"/>
    <x v="3695"/>
    <d v="2024-12-10T00:00:00"/>
    <n v="23.684304834543699"/>
    <n v="1396.5"/>
    <d v="2023-07-21T00:00:00"/>
    <x v="0"/>
    <n v="2024"/>
    <n v="12"/>
    <n v="10"/>
    <n v="2023"/>
    <n v="7"/>
    <n v="21"/>
    <x v="654"/>
    <n v="90.184304834543696"/>
    <x v="2"/>
    <x v="1"/>
    <x v="1"/>
    <n v="38703"/>
  </r>
  <r>
    <s v="8885-QSQBX"/>
    <s v="Female"/>
    <x v="0"/>
    <s v="No"/>
    <s v="No"/>
    <n v="1"/>
    <s v="Yes"/>
    <s v="No"/>
    <s v="DSL"/>
    <n v="677"/>
    <n v="10"/>
    <s v="Yes"/>
    <s v="No"/>
    <s v="No"/>
    <s v="No"/>
    <s v="No"/>
    <s v="No"/>
    <x v="0"/>
    <s v="No"/>
    <s v="Bank transfer (automatic)"/>
    <x v="40"/>
    <n v="49.55"/>
    <x v="0"/>
    <x v="3666"/>
    <x v="3690"/>
    <x v="3696"/>
    <d v="2023-10-18T00:00:00"/>
    <n v="27.1983047911928"/>
    <n v="24.774999999999999"/>
    <d v="2023-06-26T00:00:00"/>
    <x v="0"/>
    <n v="2023"/>
    <n v="10"/>
    <n v="18"/>
    <n v="2023"/>
    <n v="6"/>
    <n v="26"/>
    <x v="1095"/>
    <n v="76.748304791192794"/>
    <x v="0"/>
    <x v="1"/>
    <x v="1"/>
    <n v="33545.35"/>
  </r>
  <r>
    <s v="7479-NITWS"/>
    <s v="Male"/>
    <x v="0"/>
    <s v="No"/>
    <s v="No"/>
    <n v="7"/>
    <s v="Yes"/>
    <s v="Yes"/>
    <s v="Fiber optic"/>
    <n v="387"/>
    <n v="1"/>
    <s v="No"/>
    <s v="No"/>
    <s v="Yes"/>
    <s v="No"/>
    <s v="Yes"/>
    <s v="No"/>
    <x v="0"/>
    <s v="Yes"/>
    <s v="Credit card (automatic)"/>
    <x v="248"/>
    <n v="631.85"/>
    <x v="1"/>
    <x v="3667"/>
    <x v="3691"/>
    <x v="3697"/>
    <d v="2023-10-23T00:00:00"/>
    <n v="43.237966842202702"/>
    <n v="312.72500000000002"/>
    <d v="2023-09-08T00:00:00"/>
    <x v="1"/>
    <n v="2023"/>
    <n v="10"/>
    <n v="23"/>
    <n v="2023"/>
    <n v="9"/>
    <n v="8"/>
    <x v="1128"/>
    <n v="132.58796684220201"/>
    <x v="0"/>
    <x v="2"/>
    <x v="1"/>
    <n v="34578.449999999997"/>
  </r>
  <r>
    <s v="8617-ENBDS"/>
    <s v="Male"/>
    <x v="0"/>
    <s v="No"/>
    <s v="No"/>
    <n v="3"/>
    <s v="Yes"/>
    <s v="No"/>
    <s v="Fiber optic"/>
    <n v="895"/>
    <n v="9"/>
    <s v="No"/>
    <s v="No"/>
    <s v="Yes"/>
    <s v="No"/>
    <s v="No"/>
    <s v="No"/>
    <x v="0"/>
    <s v="Yes"/>
    <s v="Credit card (automatic)"/>
    <x v="252"/>
    <n v="232.5"/>
    <x v="0"/>
    <x v="3668"/>
    <x v="3692"/>
    <x v="3698"/>
    <d v="2023-10-23T00:00:00"/>
    <n v="14.795643738908399"/>
    <n v="110.4"/>
    <d v="2023-07-01T00:00:00"/>
    <x v="0"/>
    <n v="2023"/>
    <n v="10"/>
    <n v="23"/>
    <n v="2023"/>
    <n v="7"/>
    <n v="1"/>
    <x v="3243"/>
    <n v="88.395643738908404"/>
    <x v="0"/>
    <x v="2"/>
    <x v="1"/>
    <n v="65872"/>
  </r>
  <r>
    <s v="9385-NXKDA"/>
    <s v="Female"/>
    <x v="0"/>
    <s v="Yes"/>
    <s v="No"/>
    <n v="72"/>
    <s v="Yes"/>
    <s v="Yes"/>
    <s v="DSL"/>
    <n v="701"/>
    <n v="8"/>
    <s v="Yes"/>
    <s v="Yes"/>
    <s v="Yes"/>
    <s v="No"/>
    <s v="Yes"/>
    <s v="Yes"/>
    <x v="2"/>
    <s v="Yes"/>
    <s v="Credit card (automatic)"/>
    <x v="278"/>
    <n v="5919.35"/>
    <x v="0"/>
    <x v="3669"/>
    <x v="3693"/>
    <x v="3699"/>
    <d v="2025-02-07T00:00:00"/>
    <n v="39.397033895795701"/>
    <n v="2975.4"/>
    <d v="2023-09-12T00:00:00"/>
    <x v="1"/>
    <n v="2025"/>
    <n v="2"/>
    <n v="7"/>
    <n v="2023"/>
    <n v="9"/>
    <n v="12"/>
    <x v="1379"/>
    <n v="122.047033895795"/>
    <x v="2"/>
    <x v="2"/>
    <x v="1"/>
    <n v="57937.65"/>
  </r>
  <r>
    <s v="0430-IHCDJ"/>
    <s v="Male"/>
    <x v="0"/>
    <s v="No"/>
    <s v="No"/>
    <n v="15"/>
    <s v="Yes"/>
    <s v="Yes"/>
    <s v="DSL"/>
    <n v="82"/>
    <n v="8"/>
    <s v="No"/>
    <s v="No"/>
    <s v="No"/>
    <s v="No"/>
    <s v="No"/>
    <s v="No"/>
    <x v="0"/>
    <s v="Yes"/>
    <s v="Electronic check"/>
    <x v="828"/>
    <n v="749.25"/>
    <x v="0"/>
    <x v="3670"/>
    <x v="3694"/>
    <x v="3700"/>
    <d v="2023-10-17T00:00:00"/>
    <n v="0"/>
    <n v="367.5"/>
    <d v="2023-08-31T00:00:00"/>
    <x v="0"/>
    <n v="2023"/>
    <n v="10"/>
    <n v="17"/>
    <n v="2023"/>
    <n v="8"/>
    <n v="31"/>
    <x v="1432"/>
    <n v="49"/>
    <x v="1"/>
    <x v="1"/>
    <x v="1"/>
    <n v="4018"/>
  </r>
  <r>
    <s v="2959-MJHIC"/>
    <s v="Male"/>
    <x v="0"/>
    <s v="Yes"/>
    <s v="No"/>
    <n v="4"/>
    <s v="Yes"/>
    <s v="No"/>
    <s v="Fiber optic"/>
    <n v="682"/>
    <n v="4"/>
    <s v="No"/>
    <s v="No"/>
    <s v="No"/>
    <s v="No"/>
    <s v="Yes"/>
    <s v="No"/>
    <x v="0"/>
    <s v="Yes"/>
    <s v="Electronic check"/>
    <x v="431"/>
    <n v="307.39999999999998"/>
    <x v="1"/>
    <x v="3671"/>
    <x v="3695"/>
    <x v="3701"/>
    <d v="2023-10-01T00:00:00"/>
    <n v="21.517813709999999"/>
    <n v="160.69999999999999"/>
    <d v="2023-09-12T00:00:00"/>
    <x v="0"/>
    <n v="2023"/>
    <n v="10"/>
    <n v="1"/>
    <n v="2023"/>
    <n v="9"/>
    <n v="12"/>
    <x v="918"/>
    <n v="101.86781370999999"/>
    <x v="0"/>
    <x v="2"/>
    <x v="0"/>
    <n v="54798.7"/>
  </r>
  <r>
    <s v="6674-KVJHG"/>
    <s v="Female"/>
    <x v="0"/>
    <s v="No"/>
    <s v="No"/>
    <n v="1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624"/>
    <n v="245.15"/>
    <x v="0"/>
    <x v="3672"/>
    <x v="3696"/>
    <x v="3702"/>
    <d v="2024-04-07T00:00:00"/>
    <n v="0"/>
    <n v="138.6"/>
    <d v="2023-07-29T00:00:00"/>
    <x v="0"/>
    <n v="2024"/>
    <n v="4"/>
    <n v="7"/>
    <n v="2023"/>
    <n v="7"/>
    <n v="29"/>
    <x v="2493"/>
    <n v="25.2"/>
    <x v="0"/>
    <x v="0"/>
    <x v="1"/>
    <n v="0"/>
  </r>
  <r>
    <s v="1814-DKOLC"/>
    <s v="Female"/>
    <x v="0"/>
    <s v="No"/>
    <s v="No"/>
    <n v="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40"/>
    <n v="134.75"/>
    <x v="0"/>
    <x v="3673"/>
    <x v="3697"/>
    <x v="3703"/>
    <d v="2023-10-28T00:00:00"/>
    <n v="0"/>
    <n v="63.625"/>
    <d v="2023-08-09T00:00:00"/>
    <x v="0"/>
    <n v="2023"/>
    <n v="10"/>
    <n v="28"/>
    <n v="2023"/>
    <n v="8"/>
    <n v="9"/>
    <x v="2783"/>
    <n v="25.45"/>
    <x v="0"/>
    <x v="0"/>
    <x v="1"/>
    <n v="0"/>
  </r>
  <r>
    <s v="4201-JMNGR"/>
    <s v="Female"/>
    <x v="1"/>
    <s v="No"/>
    <s v="No"/>
    <n v="1"/>
    <s v="Yes"/>
    <s v="No"/>
    <s v="DSL"/>
    <n v="491"/>
    <n v="5"/>
    <s v="Yes"/>
    <s v="No"/>
    <s v="Yes"/>
    <s v="No"/>
    <s v="No"/>
    <s v="No"/>
    <x v="0"/>
    <s v="Yes"/>
    <s v="Electronic check"/>
    <x v="830"/>
    <n v="55.8"/>
    <x v="1"/>
    <x v="3674"/>
    <x v="3698"/>
    <x v="3704"/>
    <d v="2023-10-01T00:00:00"/>
    <n v="33.843278209532201"/>
    <n v="27.9"/>
    <d v="2023-09-09T00:00:00"/>
    <x v="1"/>
    <n v="2023"/>
    <n v="10"/>
    <n v="1"/>
    <n v="2023"/>
    <n v="9"/>
    <n v="9"/>
    <x v="3244"/>
    <n v="89.643278209532198"/>
    <x v="0"/>
    <x v="1"/>
    <x v="1"/>
    <n v="27397.8"/>
  </r>
  <r>
    <s v="9351-HXDMR"/>
    <s v="Male"/>
    <x v="0"/>
    <s v="Yes"/>
    <s v="No"/>
    <n v="72"/>
    <s v="Yes"/>
    <s v="Yes"/>
    <s v="Fiber optic"/>
    <n v="266"/>
    <n v="2"/>
    <s v="Yes"/>
    <s v="No"/>
    <s v="Yes"/>
    <s v="Yes"/>
    <s v="Yes"/>
    <s v="Yes"/>
    <x v="2"/>
    <s v="Yes"/>
    <s v="Credit card (automatic)"/>
    <x v="1309"/>
    <n v="8240.85"/>
    <x v="0"/>
    <x v="3675"/>
    <x v="3699"/>
    <x v="3705"/>
    <d v="2025-07-13T00:00:00"/>
    <n v="0"/>
    <n v="3992.4"/>
    <d v="2023-07-27T00:00:00"/>
    <x v="0"/>
    <n v="2025"/>
    <n v="7"/>
    <n v="13"/>
    <n v="2023"/>
    <n v="7"/>
    <n v="27"/>
    <x v="3245"/>
    <n v="110.9"/>
    <x v="2"/>
    <x v="2"/>
    <x v="0"/>
    <n v="29499.4"/>
  </r>
  <r>
    <s v="3537-HPKQT"/>
    <s v="Female"/>
    <x v="0"/>
    <s v="Yes"/>
    <s v="No"/>
    <n v="55"/>
    <s v="Yes"/>
    <s v="Yes"/>
    <s v="Fiber optic"/>
    <n v="871"/>
    <n v="8"/>
    <s v="No"/>
    <s v="Yes"/>
    <s v="No"/>
    <s v="No"/>
    <s v="No"/>
    <s v="No"/>
    <x v="0"/>
    <s v="Yes"/>
    <s v="Credit card (automatic)"/>
    <x v="1310"/>
    <n v="4266.3999999999996"/>
    <x v="0"/>
    <x v="3676"/>
    <x v="3700"/>
    <x v="3706"/>
    <d v="2023-10-24T00:00:00"/>
    <n v="16.5762211631551"/>
    <n v="2138.125"/>
    <d v="2023-08-16T00:00:00"/>
    <x v="0"/>
    <n v="2023"/>
    <n v="10"/>
    <n v="24"/>
    <n v="2023"/>
    <n v="8"/>
    <n v="16"/>
    <x v="3246"/>
    <n v="94.326221163155097"/>
    <x v="2"/>
    <x v="2"/>
    <x v="0"/>
    <n v="67720.25"/>
  </r>
  <r>
    <s v="2129-ALKBS"/>
    <s v="Female"/>
    <x v="0"/>
    <s v="Yes"/>
    <s v="Yes"/>
    <n v="4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948"/>
    <n v="1077.5"/>
    <x v="0"/>
    <x v="3677"/>
    <x v="3701"/>
    <x v="3707"/>
    <d v="2023-10-19T00:00:00"/>
    <n v="0"/>
    <n v="524"/>
    <d v="2023-09-12T00:00:00"/>
    <x v="0"/>
    <n v="2023"/>
    <n v="10"/>
    <n v="19"/>
    <n v="2023"/>
    <n v="9"/>
    <n v="12"/>
    <x v="3247"/>
    <n v="26.2"/>
    <x v="2"/>
    <x v="0"/>
    <x v="1"/>
    <n v="0"/>
  </r>
  <r>
    <s v="5821-MMEIL"/>
    <s v="Female"/>
    <x v="0"/>
    <s v="Yes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7"/>
    <n v="1115.5999999999999"/>
    <x v="0"/>
    <x v="3678"/>
    <x v="3702"/>
    <x v="3708"/>
    <d v="2025-05-28T00:00:00"/>
    <n v="0"/>
    <n v="567.15"/>
    <d v="2023-07-01T00:00:00"/>
    <x v="0"/>
    <n v="2025"/>
    <n v="5"/>
    <n v="28"/>
    <n v="2023"/>
    <n v="7"/>
    <n v="1"/>
    <x v="3248"/>
    <n v="19.899999999999999"/>
    <x v="2"/>
    <x v="0"/>
    <x v="0"/>
    <n v="0"/>
  </r>
  <r>
    <s v="5960-WPXQM"/>
    <s v="Male"/>
    <x v="0"/>
    <s v="No"/>
    <s v="No"/>
    <n v="1"/>
    <s v="Yes"/>
    <s v="No"/>
    <s v="Fiber optic"/>
    <n v="384"/>
    <n v="6"/>
    <s v="No"/>
    <s v="No"/>
    <s v="No"/>
    <s v="No"/>
    <s v="Yes"/>
    <s v="No"/>
    <x v="0"/>
    <s v="Yes"/>
    <s v="Electronic check"/>
    <x v="529"/>
    <n v="79.05"/>
    <x v="1"/>
    <x v="3679"/>
    <x v="3703"/>
    <x v="3709"/>
    <d v="2023-10-27T00:00:00"/>
    <n v="46.096521331444102"/>
    <n v="39.524999999999999"/>
    <d v="2023-09-03T00:00:00"/>
    <x v="1"/>
    <n v="2023"/>
    <n v="10"/>
    <n v="27"/>
    <n v="2023"/>
    <n v="9"/>
    <n v="3"/>
    <x v="3249"/>
    <n v="125.14652133144401"/>
    <x v="0"/>
    <x v="2"/>
    <x v="1"/>
    <n v="30355.199999999899"/>
  </r>
  <r>
    <s v="0684-AOSIH"/>
    <s v="Male"/>
    <x v="0"/>
    <s v="Yes"/>
    <s v="No"/>
    <n v="1"/>
    <s v="Yes"/>
    <s v="No"/>
    <s v="Fiber optic"/>
    <n v="31"/>
    <n v="8"/>
    <s v="Yes"/>
    <s v="No"/>
    <s v="No"/>
    <s v="No"/>
    <s v="Yes"/>
    <s v="Yes"/>
    <x v="0"/>
    <s v="Yes"/>
    <s v="Electronic check"/>
    <x v="94"/>
    <n v="95"/>
    <x v="1"/>
    <x v="3680"/>
    <x v="3704"/>
    <x v="3710"/>
    <d v="2023-10-04T00:00:00"/>
    <n v="0"/>
    <n v="47.5"/>
    <d v="2023-08-31T00:00:00"/>
    <x v="1"/>
    <n v="2023"/>
    <n v="10"/>
    <n v="4"/>
    <n v="2023"/>
    <n v="8"/>
    <n v="31"/>
    <x v="3250"/>
    <n v="95"/>
    <x v="0"/>
    <x v="2"/>
    <x v="1"/>
    <n v="2945"/>
  </r>
  <r>
    <s v="8260-NGFNY"/>
    <s v="Female"/>
    <x v="0"/>
    <s v="No"/>
    <s v="No"/>
    <n v="1"/>
    <s v="No"/>
    <s v="No phone service"/>
    <s v="DSL"/>
    <n v="256"/>
    <n v="6"/>
    <s v="No"/>
    <s v="No"/>
    <s v="No"/>
    <s v="No"/>
    <s v="No"/>
    <s v="No"/>
    <x v="0"/>
    <s v="No"/>
    <s v="Mailed check"/>
    <x v="624"/>
    <n v="25.2"/>
    <x v="1"/>
    <x v="3681"/>
    <x v="3705"/>
    <x v="3711"/>
    <d v="2023-10-12T00:00:00"/>
    <n v="0"/>
    <n v="12.6"/>
    <d v="2023-09-06T00:00:00"/>
    <x v="0"/>
    <n v="2023"/>
    <n v="10"/>
    <n v="12"/>
    <n v="2023"/>
    <n v="9"/>
    <n v="6"/>
    <x v="3251"/>
    <n v="25.2"/>
    <x v="0"/>
    <x v="0"/>
    <x v="1"/>
    <n v="6451.2"/>
  </r>
  <r>
    <s v="1309-XGFSN"/>
    <s v="Male"/>
    <x v="1"/>
    <s v="Yes"/>
    <s v="Yes"/>
    <n v="52"/>
    <s v="Yes"/>
    <s v="Yes"/>
    <s v="DSL"/>
    <n v="155"/>
    <n v="2"/>
    <s v="No"/>
    <s v="Yes"/>
    <s v="Yes"/>
    <s v="No"/>
    <s v="Yes"/>
    <s v="Yes"/>
    <x v="1"/>
    <s v="Yes"/>
    <s v="Electronic check"/>
    <x v="524"/>
    <n v="4079.55"/>
    <x v="0"/>
    <x v="3682"/>
    <x v="3706"/>
    <x v="3712"/>
    <d v="2024-04-05T00:00:00"/>
    <n v="0"/>
    <n v="2102.1"/>
    <d v="2023-09-03T00:00:00"/>
    <x v="1"/>
    <n v="2024"/>
    <n v="4"/>
    <n v="5"/>
    <n v="2023"/>
    <n v="9"/>
    <n v="3"/>
    <x v="3252"/>
    <n v="80.849999999999994"/>
    <x v="2"/>
    <x v="2"/>
    <x v="2"/>
    <n v="12531.75"/>
  </r>
  <r>
    <s v="1866-RZZQS"/>
    <s v="Male"/>
    <x v="1"/>
    <s v="No"/>
    <s v="No"/>
    <n v="41"/>
    <s v="Yes"/>
    <s v="Yes"/>
    <s v="Fiber optic"/>
    <n v="174"/>
    <n v="7"/>
    <s v="No"/>
    <s v="No"/>
    <s v="Yes"/>
    <s v="No"/>
    <s v="Yes"/>
    <s v="Yes"/>
    <x v="0"/>
    <s v="Yes"/>
    <s v="Electronic check"/>
    <x v="1100"/>
    <n v="4187.75"/>
    <x v="1"/>
    <x v="3683"/>
    <x v="3707"/>
    <x v="3713"/>
    <d v="2023-10-28T00:00:00"/>
    <n v="0"/>
    <n v="2017.2"/>
    <d v="2023-09-12T00:00:00"/>
    <x v="0"/>
    <n v="2023"/>
    <n v="10"/>
    <n v="28"/>
    <n v="2023"/>
    <n v="9"/>
    <n v="12"/>
    <x v="3253"/>
    <n v="98.4"/>
    <x v="2"/>
    <x v="2"/>
    <x v="0"/>
    <n v="17121.599999999999"/>
  </r>
  <r>
    <s v="6968-URWQU"/>
    <s v="Male"/>
    <x v="0"/>
    <s v="Yes"/>
    <s v="No"/>
    <n v="43"/>
    <s v="Yes"/>
    <s v="No"/>
    <s v="DSL"/>
    <n v="403"/>
    <n v="4"/>
    <s v="No"/>
    <s v="No"/>
    <s v="No"/>
    <s v="No"/>
    <s v="Yes"/>
    <s v="No"/>
    <x v="1"/>
    <s v="Yes"/>
    <s v="Mailed check"/>
    <x v="1311"/>
    <n v="2391.15"/>
    <x v="0"/>
    <x v="3684"/>
    <x v="3708"/>
    <x v="3714"/>
    <d v="2024-03-29T00:00:00"/>
    <n v="42.8392406919656"/>
    <n v="1211.5250000000001"/>
    <d v="2023-09-07T00:00:00"/>
    <x v="1"/>
    <n v="2024"/>
    <n v="3"/>
    <n v="29"/>
    <n v="2023"/>
    <n v="9"/>
    <n v="7"/>
    <x v="3254"/>
    <n v="99.189240691965594"/>
    <x v="2"/>
    <x v="1"/>
    <x v="2"/>
    <n v="22709.05"/>
  </r>
  <r>
    <s v="4742-TXUEX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70"/>
    <n v="890.5"/>
    <x v="0"/>
    <x v="3685"/>
    <x v="3709"/>
    <x v="3715"/>
    <d v="2024-09-01T00:00:00"/>
    <n v="0"/>
    <n v="453.55"/>
    <d v="2023-09-13T00:00:00"/>
    <x v="0"/>
    <n v="2024"/>
    <n v="9"/>
    <n v="1"/>
    <n v="2023"/>
    <n v="9"/>
    <n v="13"/>
    <x v="3255"/>
    <n v="19.3"/>
    <x v="2"/>
    <x v="0"/>
    <x v="1"/>
    <n v="0"/>
  </r>
  <r>
    <s v="9631-XEYKE"/>
    <s v="Male"/>
    <x v="0"/>
    <s v="No"/>
    <s v="No"/>
    <n v="3"/>
    <s v="Yes"/>
    <s v="Yes"/>
    <s v="DSL"/>
    <n v="116"/>
    <n v="2"/>
    <s v="No"/>
    <s v="No"/>
    <s v="No"/>
    <s v="No"/>
    <s v="No"/>
    <s v="No"/>
    <x v="0"/>
    <s v="No"/>
    <s v="Bank transfer (automatic)"/>
    <x v="981"/>
    <n v="137.25"/>
    <x v="0"/>
    <x v="3686"/>
    <x v="3710"/>
    <x v="3716"/>
    <d v="2023-09-29T00:00:00"/>
    <n v="0"/>
    <n v="75.599999999999994"/>
    <d v="2023-09-01T00:00:00"/>
    <x v="1"/>
    <n v="2023"/>
    <n v="9"/>
    <n v="29"/>
    <n v="2023"/>
    <n v="9"/>
    <n v="1"/>
    <x v="3256"/>
    <n v="50.4"/>
    <x v="0"/>
    <x v="1"/>
    <x v="2"/>
    <n v="5846.4"/>
  </r>
  <r>
    <s v="8631-NBHFZ"/>
    <s v="Male"/>
    <x v="1"/>
    <s v="Yes"/>
    <s v="Yes"/>
    <n v="66"/>
    <s v="Yes"/>
    <s v="Yes"/>
    <s v="DSL"/>
    <n v="513"/>
    <n v="4"/>
    <s v="Yes"/>
    <s v="Yes"/>
    <s v="Yes"/>
    <s v="Yes"/>
    <s v="Yes"/>
    <s v="No"/>
    <x v="2"/>
    <s v="No"/>
    <s v="Credit card (automatic)"/>
    <x v="630"/>
    <n v="5154.6000000000004"/>
    <x v="1"/>
    <x v="3687"/>
    <x v="3711"/>
    <x v="3717"/>
    <d v="2025-05-14T00:00:00"/>
    <n v="45.935458663361402"/>
    <n v="2620.1999999999998"/>
    <d v="2023-09-08T00:00:00"/>
    <x v="1"/>
    <n v="2025"/>
    <n v="5"/>
    <n v="14"/>
    <n v="2023"/>
    <n v="9"/>
    <n v="8"/>
    <x v="3257"/>
    <n v="125.335458663361"/>
    <x v="2"/>
    <x v="2"/>
    <x v="1"/>
    <n v="40732.199999999997"/>
  </r>
  <r>
    <s v="1335-MXCSE"/>
    <s v="Male"/>
    <x v="0"/>
    <s v="Yes"/>
    <s v="Yes"/>
    <n v="55"/>
    <s v="Yes"/>
    <s v="No"/>
    <s v="DSL"/>
    <n v="892"/>
    <n v="9"/>
    <s v="No"/>
    <s v="No"/>
    <s v="Yes"/>
    <s v="Yes"/>
    <s v="No"/>
    <s v="No"/>
    <x v="2"/>
    <s v="Yes"/>
    <s v="Credit card (automatic)"/>
    <x v="917"/>
    <n v="3119.9"/>
    <x v="0"/>
    <x v="3688"/>
    <x v="3712"/>
    <x v="3718"/>
    <d v="2025-05-09T00:00:00"/>
    <n v="25.980751383477301"/>
    <n v="1519.375"/>
    <d v="2023-09-09T00:00:00"/>
    <x v="1"/>
    <n v="2025"/>
    <n v="5"/>
    <n v="9"/>
    <n v="2023"/>
    <n v="9"/>
    <n v="9"/>
    <x v="3258"/>
    <n v="81.230751383477298"/>
    <x v="2"/>
    <x v="1"/>
    <x v="1"/>
    <n v="49283"/>
  </r>
  <r>
    <s v="8873-TMKGR"/>
    <s v="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142"/>
    <n v="529.5"/>
    <x v="0"/>
    <x v="3689"/>
    <x v="3713"/>
    <x v="3719"/>
    <d v="2024-02-12T00:00:00"/>
    <n v="0"/>
    <n v="276.95"/>
    <d v="2023-09-08T00:00:00"/>
    <x v="0"/>
    <n v="2024"/>
    <n v="2"/>
    <n v="12"/>
    <n v="2023"/>
    <n v="9"/>
    <n v="8"/>
    <x v="3259"/>
    <n v="19.100000000000001"/>
    <x v="1"/>
    <x v="0"/>
    <x v="1"/>
    <n v="0"/>
  </r>
  <r>
    <s v="8800-JOOCF"/>
    <s v="Female"/>
    <x v="0"/>
    <s v="No"/>
    <s v="Yes"/>
    <n v="12"/>
    <s v="Yes"/>
    <s v="Yes"/>
    <s v="Fiber optic"/>
    <n v="267"/>
    <n v="1"/>
    <s v="No"/>
    <s v="No"/>
    <s v="No"/>
    <s v="No"/>
    <s v="Yes"/>
    <s v="No"/>
    <x v="0"/>
    <s v="Yes"/>
    <s v="Electronic check"/>
    <x v="398"/>
    <n v="966.55"/>
    <x v="0"/>
    <x v="3690"/>
    <x v="3714"/>
    <x v="3720"/>
    <d v="2023-10-29T00:00:00"/>
    <n v="0"/>
    <n v="504.3"/>
    <d v="2023-09-12T00:00:00"/>
    <x v="1"/>
    <n v="2023"/>
    <n v="10"/>
    <n v="29"/>
    <n v="2023"/>
    <n v="9"/>
    <n v="12"/>
    <x v="2174"/>
    <n v="84.05"/>
    <x v="1"/>
    <x v="2"/>
    <x v="1"/>
    <n v="22441.35"/>
  </r>
  <r>
    <s v="1469-LBJQJ"/>
    <s v="Female"/>
    <x v="0"/>
    <s v="Yes"/>
    <s v="No"/>
    <n v="66"/>
    <s v="Yes"/>
    <s v="Yes"/>
    <s v="Fiber optic"/>
    <n v="498"/>
    <n v="7"/>
    <s v="No"/>
    <s v="Yes"/>
    <s v="Yes"/>
    <s v="No"/>
    <s v="Yes"/>
    <s v="Yes"/>
    <x v="0"/>
    <s v="Yes"/>
    <s v="Electronic check"/>
    <x v="704"/>
    <n v="6936.85"/>
    <x v="0"/>
    <x v="3691"/>
    <x v="3715"/>
    <x v="3721"/>
    <d v="2023-10-08T00:00:00"/>
    <n v="43.062042967658499"/>
    <n v="3471.6"/>
    <d v="2023-09-03T00:00:00"/>
    <x v="1"/>
    <n v="2023"/>
    <n v="10"/>
    <n v="8"/>
    <n v="2023"/>
    <n v="9"/>
    <n v="3"/>
    <x v="352"/>
    <n v="148.262042967658"/>
    <x v="2"/>
    <x v="2"/>
    <x v="1"/>
    <n v="52389.599999999999"/>
  </r>
  <r>
    <s v="4958-XCBDQ"/>
    <s v="Male"/>
    <x v="1"/>
    <s v="No"/>
    <s v="No"/>
    <n v="35"/>
    <s v="Yes"/>
    <s v="Yes"/>
    <s v="Fiber optic"/>
    <n v="904"/>
    <n v="8"/>
    <s v="No"/>
    <s v="No"/>
    <s v="Yes"/>
    <s v="No"/>
    <s v="Yes"/>
    <s v="Yes"/>
    <x v="0"/>
    <s v="Yes"/>
    <s v="Electronic check"/>
    <x v="1171"/>
    <n v="3496.3"/>
    <x v="1"/>
    <x v="3692"/>
    <x v="3716"/>
    <x v="3722"/>
    <d v="2023-10-28T00:00:00"/>
    <n v="42.039228016134501"/>
    <n v="1774.5"/>
    <d v="2023-09-02T00:00:00"/>
    <x v="0"/>
    <n v="2023"/>
    <n v="10"/>
    <n v="28"/>
    <n v="2023"/>
    <n v="9"/>
    <n v="2"/>
    <x v="3260"/>
    <n v="143.439228016134"/>
    <x v="1"/>
    <x v="2"/>
    <x v="0"/>
    <n v="91665.600000000006"/>
  </r>
  <r>
    <s v="8337-UPOAQ"/>
    <s v="Male"/>
    <x v="1"/>
    <s v="Yes"/>
    <s v="No"/>
    <n v="10"/>
    <s v="Yes"/>
    <s v="Yes"/>
    <s v="Fiber optic"/>
    <n v="436"/>
    <n v="2"/>
    <s v="No"/>
    <s v="No"/>
    <s v="Yes"/>
    <s v="No"/>
    <s v="No"/>
    <s v="Yes"/>
    <x v="0"/>
    <s v="Yes"/>
    <s v="Electronic check"/>
    <x v="590"/>
    <n v="914.3"/>
    <x v="1"/>
    <x v="3693"/>
    <x v="3717"/>
    <x v="3723"/>
    <d v="2023-10-01T00:00:00"/>
    <n v="14.178180724005999"/>
    <n v="449"/>
    <d v="2023-09-12T00:00:00"/>
    <x v="1"/>
    <n v="2023"/>
    <n v="10"/>
    <n v="1"/>
    <n v="2023"/>
    <n v="9"/>
    <n v="12"/>
    <x v="3261"/>
    <n v="103.97818072400599"/>
    <x v="0"/>
    <x v="2"/>
    <x v="1"/>
    <n v="39152.799999999901"/>
  </r>
  <r>
    <s v="0064-YIJGF"/>
    <s v="Male"/>
    <x v="0"/>
    <s v="Yes"/>
    <s v="Yes"/>
    <n v="27"/>
    <s v="Yes"/>
    <s v="Yes"/>
    <s v="Fiber optic"/>
    <n v="550"/>
    <n v="2"/>
    <s v="No"/>
    <s v="No"/>
    <s v="No"/>
    <s v="No"/>
    <s v="No"/>
    <s v="No"/>
    <x v="0"/>
    <s v="Yes"/>
    <s v="Bank transfer (automatic)"/>
    <x v="863"/>
    <n v="1929"/>
    <x v="0"/>
    <x v="3694"/>
    <x v="3718"/>
    <x v="3724"/>
    <d v="2023-10-13T00:00:00"/>
    <n v="33.074295245308001"/>
    <n v="1022.625"/>
    <d v="2023-07-28T00:00:00"/>
    <x v="0"/>
    <n v="2023"/>
    <n v="10"/>
    <n v="13"/>
    <n v="2023"/>
    <n v="7"/>
    <n v="28"/>
    <x v="3262"/>
    <n v="108.82429524530799"/>
    <x v="1"/>
    <x v="2"/>
    <x v="1"/>
    <n v="41662.5"/>
  </r>
  <r>
    <s v="2386-OWURY"/>
    <s v="Female"/>
    <x v="0"/>
    <s v="No"/>
    <s v="No"/>
    <n v="58"/>
    <s v="Yes"/>
    <s v="No"/>
    <s v="Fiber optic"/>
    <n v="538"/>
    <n v="6"/>
    <s v="No"/>
    <s v="No"/>
    <s v="No"/>
    <s v="Yes"/>
    <s v="Yes"/>
    <s v="Yes"/>
    <x v="0"/>
    <s v="Yes"/>
    <s v="Electronic check"/>
    <x v="804"/>
    <n v="5817.7"/>
    <x v="0"/>
    <x v="3695"/>
    <x v="3719"/>
    <x v="3725"/>
    <d v="2023-10-03T00:00:00"/>
    <n v="28.5592679266754"/>
    <n v="2763.7"/>
    <d v="2023-09-09T00:00:00"/>
    <x v="1"/>
    <n v="2023"/>
    <n v="10"/>
    <n v="3"/>
    <n v="2023"/>
    <n v="9"/>
    <n v="9"/>
    <x v="2191"/>
    <n v="123.859267926675"/>
    <x v="2"/>
    <x v="2"/>
    <x v="1"/>
    <n v="51271.4"/>
  </r>
  <r>
    <s v="1725-IQNIY"/>
    <s v="Male"/>
    <x v="0"/>
    <s v="Yes"/>
    <s v="No"/>
    <n v="54"/>
    <s v="Yes"/>
    <s v="No"/>
    <s v="Fiber optic"/>
    <n v="144"/>
    <n v="4"/>
    <s v="Yes"/>
    <s v="Yes"/>
    <s v="Yes"/>
    <s v="Yes"/>
    <s v="Yes"/>
    <s v="Yes"/>
    <x v="2"/>
    <s v="No"/>
    <s v="Bank transfer (automatic)"/>
    <x v="1312"/>
    <n v="6110.2"/>
    <x v="1"/>
    <x v="3696"/>
    <x v="3720"/>
    <x v="3726"/>
    <d v="2024-10-23T00:00:00"/>
    <n v="0"/>
    <n v="2963.25"/>
    <d v="2023-09-12T00:00:00"/>
    <x v="0"/>
    <n v="2024"/>
    <n v="10"/>
    <n v="23"/>
    <n v="2023"/>
    <n v="9"/>
    <n v="12"/>
    <x v="1370"/>
    <n v="109.75"/>
    <x v="2"/>
    <x v="2"/>
    <x v="1"/>
    <n v="15804"/>
  </r>
  <r>
    <s v="0310-VQXAM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78.8"/>
    <x v="0"/>
    <x v="3697"/>
    <x v="3721"/>
    <x v="3727"/>
    <d v="2023-10-22T00:00:00"/>
    <n v="0"/>
    <n v="89.325000000000003"/>
    <d v="2023-09-06T00:00:00"/>
    <x v="0"/>
    <n v="2023"/>
    <n v="10"/>
    <n v="22"/>
    <n v="2023"/>
    <n v="9"/>
    <n v="6"/>
    <x v="3263"/>
    <n v="19.850000000000001"/>
    <x v="0"/>
    <x v="0"/>
    <x v="0"/>
    <n v="0"/>
  </r>
  <r>
    <s v="6598-RFFVI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28.3"/>
    <x v="1"/>
    <x v="3698"/>
    <x v="3722"/>
    <x v="3728"/>
    <d v="2024-02-24T00:00:00"/>
    <n v="0"/>
    <n v="19.3"/>
    <d v="2023-09-08T00:00:00"/>
    <x v="0"/>
    <n v="2024"/>
    <n v="2"/>
    <n v="24"/>
    <n v="2023"/>
    <n v="9"/>
    <n v="8"/>
    <x v="3264"/>
    <n v="19.3"/>
    <x v="0"/>
    <x v="0"/>
    <x v="0"/>
    <n v="0"/>
  </r>
  <r>
    <s v="3453-RTHJQ"/>
    <s v="Male"/>
    <x v="0"/>
    <s v="No"/>
    <s v="No"/>
    <n v="6"/>
    <s v="Yes"/>
    <s v="No"/>
    <s v="Fiber optic"/>
    <n v="876"/>
    <n v="7"/>
    <s v="No"/>
    <s v="No"/>
    <s v="No"/>
    <s v="No"/>
    <s v="No"/>
    <s v="No"/>
    <x v="0"/>
    <s v="Yes"/>
    <s v="Electronic check"/>
    <x v="915"/>
    <n v="435"/>
    <x v="0"/>
    <x v="3699"/>
    <x v="3723"/>
    <x v="3729"/>
    <d v="2023-10-20T00:00:00"/>
    <n v="12.6893672036224"/>
    <n v="207.3"/>
    <d v="2023-09-13T00:00:00"/>
    <x v="1"/>
    <n v="2023"/>
    <n v="10"/>
    <n v="20"/>
    <n v="2023"/>
    <n v="9"/>
    <n v="13"/>
    <x v="3265"/>
    <n v="81.789367203622405"/>
    <x v="0"/>
    <x v="1"/>
    <x v="1"/>
    <n v="60531.6"/>
  </r>
  <r>
    <s v="6712-OAWRH"/>
    <s v="Female"/>
    <x v="1"/>
    <s v="No"/>
    <s v="No"/>
    <n v="26"/>
    <s v="Yes"/>
    <s v="No"/>
    <s v="Fiber optic"/>
    <n v="637"/>
    <n v="10"/>
    <s v="No"/>
    <s v="No"/>
    <s v="No"/>
    <s v="No"/>
    <s v="Yes"/>
    <s v="Yes"/>
    <x v="0"/>
    <s v="Yes"/>
    <s v="Electronic check"/>
    <x v="413"/>
    <n v="2351.8000000000002"/>
    <x v="1"/>
    <x v="3700"/>
    <x v="3724"/>
    <x v="3730"/>
    <d v="2023-10-24T00:00:00"/>
    <n v="33.793895180076298"/>
    <n v="1186.25"/>
    <d v="2023-09-13T00:00:00"/>
    <x v="0"/>
    <n v="2023"/>
    <n v="10"/>
    <n v="24"/>
    <n v="2023"/>
    <n v="9"/>
    <n v="13"/>
    <x v="3266"/>
    <n v="125.04389518007601"/>
    <x v="1"/>
    <x v="2"/>
    <x v="1"/>
    <n v="58126.25"/>
  </r>
  <r>
    <s v="6278-FEPBZ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86.15"/>
    <x v="0"/>
    <x v="3701"/>
    <x v="3725"/>
    <x v="3731"/>
    <d v="2023-09-30T00:00:00"/>
    <n v="0"/>
    <n v="91.125"/>
    <d v="2023-09-06T00:00:00"/>
    <x v="0"/>
    <n v="2023"/>
    <n v="9"/>
    <n v="30"/>
    <n v="2023"/>
    <n v="9"/>
    <n v="6"/>
    <x v="3267"/>
    <n v="20.25"/>
    <x v="0"/>
    <x v="0"/>
    <x v="1"/>
    <n v="0"/>
  </r>
  <r>
    <s v="4280-DLSHD"/>
    <s v="Male"/>
    <x v="0"/>
    <s v="Yes"/>
    <s v="No"/>
    <n v="8"/>
    <s v="Yes"/>
    <s v="No"/>
    <s v="DSL"/>
    <n v="292"/>
    <n v="8"/>
    <s v="No"/>
    <s v="Yes"/>
    <s v="Yes"/>
    <s v="No"/>
    <s v="No"/>
    <s v="No"/>
    <x v="0"/>
    <s v="Yes"/>
    <s v="Mailed check"/>
    <x v="325"/>
    <n v="445.85"/>
    <x v="0"/>
    <x v="3702"/>
    <x v="3726"/>
    <x v="3732"/>
    <d v="2023-10-06T00:00:00"/>
    <n v="0"/>
    <n v="219"/>
    <d v="2023-06-17T00:00:00"/>
    <x v="0"/>
    <n v="2023"/>
    <n v="10"/>
    <n v="6"/>
    <n v="2023"/>
    <n v="6"/>
    <n v="17"/>
    <x v="3268"/>
    <n v="54.75"/>
    <x v="0"/>
    <x v="1"/>
    <x v="1"/>
    <n v="15987"/>
  </r>
  <r>
    <s v="1508-DFXCU"/>
    <s v="Male"/>
    <x v="0"/>
    <s v="No"/>
    <s v="No"/>
    <n v="12"/>
    <s v="Yes"/>
    <s v="No"/>
    <s v="Fiber optic"/>
    <n v="851"/>
    <n v="3"/>
    <s v="No"/>
    <s v="No"/>
    <s v="No"/>
    <s v="No"/>
    <s v="Yes"/>
    <s v="No"/>
    <x v="0"/>
    <s v="Yes"/>
    <s v="Electronic check"/>
    <x v="383"/>
    <n v="912"/>
    <x v="0"/>
    <x v="3703"/>
    <x v="3727"/>
    <x v="3733"/>
    <d v="2023-10-10T00:00:00"/>
    <n v="36.348705549080798"/>
    <n v="488.7"/>
    <d v="2023-09-07T00:00:00"/>
    <x v="1"/>
    <n v="2023"/>
    <n v="10"/>
    <n v="10"/>
    <n v="2023"/>
    <n v="9"/>
    <n v="7"/>
    <x v="3140"/>
    <n v="117.79870554908"/>
    <x v="1"/>
    <x v="2"/>
    <x v="1"/>
    <n v="69313.95"/>
  </r>
  <r>
    <s v="8614-VGMMV"/>
    <s v="Female"/>
    <x v="0"/>
    <s v="No"/>
    <s v="No"/>
    <n v="15"/>
    <s v="Yes"/>
    <s v="Yes"/>
    <s v="DSL"/>
    <n v="808"/>
    <n v="7"/>
    <s v="No"/>
    <s v="No"/>
    <s v="No"/>
    <s v="No"/>
    <s v="No"/>
    <s v="No"/>
    <x v="0"/>
    <s v="Yes"/>
    <s v="Electronic check"/>
    <x v="1313"/>
    <n v="679.55"/>
    <x v="1"/>
    <x v="3704"/>
    <x v="3728"/>
    <x v="3734"/>
    <d v="2023-10-12T00:00:00"/>
    <n v="31.291675038058099"/>
    <n v="368.25"/>
    <d v="2023-09-10T00:00:00"/>
    <x v="0"/>
    <n v="2023"/>
    <n v="10"/>
    <n v="12"/>
    <n v="2023"/>
    <n v="9"/>
    <n v="10"/>
    <x v="2094"/>
    <n v="80.391675038058096"/>
    <x v="1"/>
    <x v="1"/>
    <x v="1"/>
    <n v="39672.800000000003"/>
  </r>
  <r>
    <s v="7868-BGSZA"/>
    <s v="Male"/>
    <x v="0"/>
    <s v="Yes"/>
    <s v="No"/>
    <n v="43"/>
    <s v="Yes"/>
    <s v="Yes"/>
    <s v="DSL"/>
    <n v="603"/>
    <n v="8"/>
    <s v="Yes"/>
    <s v="No"/>
    <s v="Yes"/>
    <s v="No"/>
    <s v="Yes"/>
    <s v="Yes"/>
    <x v="1"/>
    <s v="Yes"/>
    <s v="Electronic check"/>
    <x v="1005"/>
    <n v="3581.6"/>
    <x v="0"/>
    <x v="3705"/>
    <x v="3729"/>
    <x v="3735"/>
    <d v="2024-02-11T00:00:00"/>
    <n v="14.130600355001899"/>
    <n v="1724.3"/>
    <d v="2023-08-11T00:00:00"/>
    <x v="0"/>
    <n v="2024"/>
    <n v="2"/>
    <n v="11"/>
    <n v="2023"/>
    <n v="8"/>
    <n v="11"/>
    <x v="3269"/>
    <n v="94.330600355001906"/>
    <x v="2"/>
    <x v="2"/>
    <x v="1"/>
    <n v="48360.6"/>
  </r>
  <r>
    <s v="2800-QQUSO"/>
    <s v="Male"/>
    <x v="0"/>
    <s v="No"/>
    <s v="No"/>
    <n v="42"/>
    <s v="Yes"/>
    <s v="Yes"/>
    <s v="Fiber optic"/>
    <n v="996"/>
    <n v="2"/>
    <s v="No"/>
    <s v="No"/>
    <s v="No"/>
    <s v="Yes"/>
    <s v="Yes"/>
    <s v="Yes"/>
    <x v="0"/>
    <s v="Yes"/>
    <s v="Electronic check"/>
    <x v="442"/>
    <n v="4222.95"/>
    <x v="0"/>
    <x v="3706"/>
    <x v="3730"/>
    <x v="3736"/>
    <d v="2023-10-01T00:00:00"/>
    <n v="16.900955077854402"/>
    <n v="2106.3000000000002"/>
    <d v="2023-09-03T00:00:00"/>
    <x v="1"/>
    <n v="2023"/>
    <n v="10"/>
    <n v="1"/>
    <n v="2023"/>
    <n v="9"/>
    <n v="3"/>
    <x v="2351"/>
    <n v="117.200955077854"/>
    <x v="2"/>
    <x v="2"/>
    <x v="1"/>
    <n v="99898.8"/>
  </r>
  <r>
    <s v="2930-UOTMB"/>
    <s v="Female"/>
    <x v="0"/>
    <s v="No"/>
    <s v="No"/>
    <n v="31"/>
    <s v="Yes"/>
    <s v="Yes"/>
    <s v="DSL"/>
    <n v="637"/>
    <n v="9"/>
    <s v="Yes"/>
    <s v="No"/>
    <s v="Yes"/>
    <s v="Yes"/>
    <s v="No"/>
    <s v="No"/>
    <x v="0"/>
    <s v="No"/>
    <s v="Credit card (automatic)"/>
    <x v="1119"/>
    <n v="1994.3"/>
    <x v="1"/>
    <x v="3707"/>
    <x v="3731"/>
    <x v="3737"/>
    <d v="2023-10-21T00:00:00"/>
    <n v="32.718971892643196"/>
    <n v="1011.375"/>
    <d v="2023-09-02T00:00:00"/>
    <x v="1"/>
    <n v="2023"/>
    <n v="10"/>
    <n v="21"/>
    <n v="2023"/>
    <n v="9"/>
    <n v="2"/>
    <x v="3270"/>
    <n v="97.968971892643196"/>
    <x v="1"/>
    <x v="1"/>
    <x v="1"/>
    <n v="41564.25"/>
  </r>
  <r>
    <s v="7973-DZRKH"/>
    <s v="Female"/>
    <x v="0"/>
    <s v="No"/>
    <s v="Yes"/>
    <n v="66"/>
    <s v="Yes"/>
    <s v="Yes"/>
    <s v="Fiber optic"/>
    <n v="689"/>
    <n v="9"/>
    <s v="Yes"/>
    <s v="No"/>
    <s v="Yes"/>
    <s v="Yes"/>
    <s v="No"/>
    <s v="No"/>
    <x v="2"/>
    <s v="Yes"/>
    <s v="Credit card (automatic)"/>
    <x v="579"/>
    <n v="5930.05"/>
    <x v="0"/>
    <x v="3708"/>
    <x v="3732"/>
    <x v="3738"/>
    <d v="2025-05-22T00:00:00"/>
    <n v="21.854304540531501"/>
    <n v="3001.35"/>
    <d v="2023-09-09T00:00:00"/>
    <x v="1"/>
    <n v="2025"/>
    <n v="5"/>
    <n v="22"/>
    <n v="2023"/>
    <n v="9"/>
    <n v="9"/>
    <x v="3271"/>
    <n v="112.80430454053101"/>
    <x v="2"/>
    <x v="2"/>
    <x v="2"/>
    <n v="62664.55"/>
  </r>
  <r>
    <s v="5914-DVBWJ"/>
    <s v="Female"/>
    <x v="1"/>
    <s v="No"/>
    <s v="No"/>
    <n v="18"/>
    <s v="Yes"/>
    <s v="Yes"/>
    <s v="Fiber optic"/>
    <n v="246"/>
    <n v="5"/>
    <s v="No"/>
    <s v="Yes"/>
    <s v="No"/>
    <s v="Yes"/>
    <s v="No"/>
    <s v="No"/>
    <x v="0"/>
    <s v="Yes"/>
    <s v="Electronic check"/>
    <x v="324"/>
    <n v="1505.85"/>
    <x v="1"/>
    <x v="3709"/>
    <x v="3733"/>
    <x v="3739"/>
    <d v="2023-10-23T00:00:00"/>
    <n v="0"/>
    <n v="769.05"/>
    <d v="2023-09-10T00:00:00"/>
    <x v="1"/>
    <n v="2023"/>
    <n v="10"/>
    <n v="23"/>
    <n v="2023"/>
    <n v="9"/>
    <n v="10"/>
    <x v="3272"/>
    <n v="85.45"/>
    <x v="1"/>
    <x v="2"/>
    <x v="2"/>
    <n v="21020.7"/>
  </r>
  <r>
    <s v="7698-YFGE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20"/>
    <x v="0"/>
    <x v="3710"/>
    <x v="3734"/>
    <x v="3740"/>
    <d v="2023-10-06T00:00:00"/>
    <n v="0"/>
    <n v="10"/>
    <d v="2023-09-05T00:00:00"/>
    <x v="0"/>
    <n v="2023"/>
    <n v="10"/>
    <n v="6"/>
    <n v="2023"/>
    <n v="9"/>
    <n v="5"/>
    <x v="3273"/>
    <n v="20"/>
    <x v="0"/>
    <x v="0"/>
    <x v="1"/>
    <n v="0"/>
  </r>
  <r>
    <s v="2533-QVMSK"/>
    <s v="Male"/>
    <x v="0"/>
    <s v="Yes"/>
    <s v="No"/>
    <n v="61"/>
    <s v="Yes"/>
    <s v="Yes"/>
    <s v="Fiber optic"/>
    <n v="298"/>
    <n v="7"/>
    <s v="No"/>
    <s v="Yes"/>
    <s v="No"/>
    <s v="Yes"/>
    <s v="Yes"/>
    <s v="No"/>
    <x v="2"/>
    <s v="Yes"/>
    <s v="Electronic check"/>
    <x v="400"/>
    <n v="5638.3"/>
    <x v="1"/>
    <x v="3711"/>
    <x v="3735"/>
    <x v="3741"/>
    <d v="2024-09-20T00:00:00"/>
    <n v="0"/>
    <n v="2870.05"/>
    <d v="2023-09-10T00:00:00"/>
    <x v="0"/>
    <n v="2024"/>
    <n v="9"/>
    <n v="20"/>
    <n v="2023"/>
    <n v="9"/>
    <n v="10"/>
    <x v="506"/>
    <n v="94.1"/>
    <x v="2"/>
    <x v="2"/>
    <x v="1"/>
    <n v="28041.8"/>
  </r>
  <r>
    <s v="9773-PEQBZ"/>
    <s v="Male"/>
    <x v="0"/>
    <s v="No"/>
    <s v="No"/>
    <n v="10"/>
    <s v="Yes"/>
    <s v="Yes"/>
    <s v="Fiber optic"/>
    <n v="722"/>
    <n v="6"/>
    <s v="No"/>
    <s v="Yes"/>
    <s v="No"/>
    <s v="No"/>
    <s v="No"/>
    <s v="No"/>
    <x v="0"/>
    <s v="No"/>
    <s v="Electronic check"/>
    <x v="43"/>
    <n v="797.25"/>
    <x v="0"/>
    <x v="3712"/>
    <x v="3736"/>
    <x v="3742"/>
    <d v="2023-10-10T00:00:00"/>
    <n v="20.386833558016502"/>
    <n v="399.25"/>
    <d v="2023-09-10T00:00:00"/>
    <x v="1"/>
    <n v="2023"/>
    <n v="10"/>
    <n v="10"/>
    <n v="2023"/>
    <n v="9"/>
    <n v="10"/>
    <x v="3274"/>
    <n v="100.236833558016"/>
    <x v="0"/>
    <x v="2"/>
    <x v="1"/>
    <n v="57651.7"/>
  </r>
  <r>
    <s v="8644-XLFBW"/>
    <s v="Male"/>
    <x v="1"/>
    <s v="No"/>
    <s v="No"/>
    <n v="1"/>
    <s v="Yes"/>
    <s v="No"/>
    <s v="Fiber optic"/>
    <n v="235"/>
    <n v="5"/>
    <s v="No"/>
    <s v="No"/>
    <s v="No"/>
    <s v="No"/>
    <s v="No"/>
    <s v="No"/>
    <x v="0"/>
    <s v="Yes"/>
    <s v="Electronic check"/>
    <x v="943"/>
    <n v="71.650000000000006"/>
    <x v="1"/>
    <x v="3713"/>
    <x v="3737"/>
    <x v="3743"/>
    <d v="2023-10-26T00:00:00"/>
    <n v="0"/>
    <n v="35.825000000000003"/>
    <d v="2023-09-02T00:00:00"/>
    <x v="0"/>
    <n v="2023"/>
    <n v="10"/>
    <n v="26"/>
    <n v="2023"/>
    <n v="9"/>
    <n v="2"/>
    <x v="3275"/>
    <n v="71.650000000000006"/>
    <x v="0"/>
    <x v="2"/>
    <x v="0"/>
    <n v="16837.75"/>
  </r>
  <r>
    <s v="0650-BWOZN"/>
    <s v="Female"/>
    <x v="1"/>
    <s v="No"/>
    <s v="No"/>
    <n v="18"/>
    <s v="Yes"/>
    <s v="No"/>
    <s v="Fiber optic"/>
    <n v="993"/>
    <n v="10"/>
    <s v="No"/>
    <s v="Yes"/>
    <s v="No"/>
    <s v="No"/>
    <s v="No"/>
    <s v="No"/>
    <x v="0"/>
    <s v="Yes"/>
    <s v="Electronic check"/>
    <x v="625"/>
    <n v="1359.45"/>
    <x v="0"/>
    <x v="3714"/>
    <x v="149"/>
    <x v="3744"/>
    <d v="2023-10-06T00:00:00"/>
    <n v="27.249354791662299"/>
    <n v="661.94999999999902"/>
    <d v="2023-07-28T00:00:00"/>
    <x v="0"/>
    <n v="2023"/>
    <n v="10"/>
    <n v="6"/>
    <n v="2023"/>
    <n v="7"/>
    <n v="28"/>
    <x v="3276"/>
    <n v="100.799354791662"/>
    <x v="1"/>
    <x v="2"/>
    <x v="1"/>
    <n v="73035.149999999994"/>
  </r>
  <r>
    <s v="8625-AZYZY"/>
    <s v="Male"/>
    <x v="0"/>
    <s v="Yes"/>
    <s v="No"/>
    <n v="24"/>
    <s v="Yes"/>
    <s v="Yes"/>
    <s v="Fiber optic"/>
    <n v="832"/>
    <n v="7"/>
    <s v="No"/>
    <s v="Yes"/>
    <s v="Yes"/>
    <s v="No"/>
    <s v="Yes"/>
    <s v="Yes"/>
    <x v="0"/>
    <s v="Yes"/>
    <s v="Electronic check"/>
    <x v="516"/>
    <n v="2542.4499999999998"/>
    <x v="1"/>
    <x v="3715"/>
    <x v="3738"/>
    <x v="3745"/>
    <d v="2023-10-04T00:00:00"/>
    <n v="23.900751812550102"/>
    <n v="1255.8"/>
    <d v="2023-09-13T00:00:00"/>
    <x v="1"/>
    <n v="2023"/>
    <n v="10"/>
    <n v="4"/>
    <n v="2023"/>
    <n v="9"/>
    <n v="13"/>
    <x v="3277"/>
    <n v="128.55075181255"/>
    <x v="1"/>
    <x v="2"/>
    <x v="2"/>
    <n v="87068.800000000003"/>
  </r>
  <r>
    <s v="7785-RDVIG"/>
    <s v="Female"/>
    <x v="0"/>
    <s v="Yes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70"/>
    <n v="54.7"/>
    <x v="0"/>
    <x v="3716"/>
    <x v="3739"/>
    <x v="3746"/>
    <d v="2023-10-29T00:00:00"/>
    <n v="0"/>
    <n v="28.95"/>
    <d v="2023-07-21T00:00:00"/>
    <x v="0"/>
    <n v="2023"/>
    <n v="10"/>
    <n v="29"/>
    <n v="2023"/>
    <n v="7"/>
    <n v="21"/>
    <x v="3278"/>
    <n v="19.3"/>
    <x v="0"/>
    <x v="0"/>
    <x v="0"/>
    <n v="0"/>
  </r>
  <r>
    <s v="9602-WCXPI"/>
    <s v="Male"/>
    <x v="0"/>
    <s v="No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2"/>
    <n v="989.05"/>
    <x v="0"/>
    <x v="3717"/>
    <x v="3740"/>
    <x v="3747"/>
    <d v="2024-04-12T00:00:00"/>
    <n v="0"/>
    <n v="503.75"/>
    <d v="2023-06-30T00:00:00"/>
    <x v="0"/>
    <n v="2024"/>
    <n v="4"/>
    <n v="12"/>
    <n v="2023"/>
    <n v="6"/>
    <n v="30"/>
    <x v="3279"/>
    <n v="20.149999999999999"/>
    <x v="2"/>
    <x v="0"/>
    <x v="0"/>
    <n v="0"/>
  </r>
  <r>
    <s v="2903-YYTBW"/>
    <s v="Male"/>
    <x v="0"/>
    <s v="Yes"/>
    <s v="Yes"/>
    <n v="1"/>
    <s v="Yes"/>
    <s v="No"/>
    <s v="DSL"/>
    <n v="887"/>
    <n v="7"/>
    <s v="No"/>
    <s v="No"/>
    <s v="No"/>
    <s v="No"/>
    <s v="No"/>
    <s v="No"/>
    <x v="0"/>
    <s v="No"/>
    <s v="Electronic check"/>
    <x v="817"/>
    <n v="44.55"/>
    <x v="0"/>
    <x v="3718"/>
    <x v="3741"/>
    <x v="3748"/>
    <d v="2023-10-09T00:00:00"/>
    <n v="37.680450237866097"/>
    <n v="22.274999999999999"/>
    <d v="2023-09-09T00:00:00"/>
    <x v="0"/>
    <n v="2023"/>
    <n v="10"/>
    <n v="9"/>
    <n v="2023"/>
    <n v="9"/>
    <n v="9"/>
    <x v="3280"/>
    <n v="82.230450237866194"/>
    <x v="0"/>
    <x v="1"/>
    <x v="1"/>
    <n v="39515.85"/>
  </r>
  <r>
    <s v="3620-MWJNE"/>
    <s v="Male"/>
    <x v="0"/>
    <s v="No"/>
    <s v="No"/>
    <n v="2"/>
    <s v="Yes"/>
    <s v="No"/>
    <s v="DSL"/>
    <n v="879"/>
    <n v="4"/>
    <s v="Yes"/>
    <s v="No"/>
    <s v="No"/>
    <s v="Yes"/>
    <s v="No"/>
    <s v="No"/>
    <x v="0"/>
    <s v="Yes"/>
    <s v="Mailed check"/>
    <x v="240"/>
    <n v="87.3"/>
    <x v="0"/>
    <x v="3719"/>
    <x v="3742"/>
    <x v="3749"/>
    <d v="2023-10-12T00:00:00"/>
    <n v="28.317159777361098"/>
    <n v="54.45"/>
    <d v="2023-07-11T00:00:00"/>
    <x v="0"/>
    <n v="2023"/>
    <n v="10"/>
    <n v="12"/>
    <n v="2023"/>
    <n v="7"/>
    <n v="11"/>
    <x v="3281"/>
    <n v="82.767159777361101"/>
    <x v="0"/>
    <x v="1"/>
    <x v="0"/>
    <n v="47861.55"/>
  </r>
  <r>
    <s v="8573-JGCZW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65"/>
    <n v="351.55"/>
    <x v="0"/>
    <x v="3720"/>
    <x v="3743"/>
    <x v="3750"/>
    <d v="2024-02-24T00:00:00"/>
    <n v="0"/>
    <n v="167.02499999999901"/>
    <d v="2023-09-05T00:00:00"/>
    <x v="0"/>
    <n v="2024"/>
    <n v="2"/>
    <n v="24"/>
    <n v="2023"/>
    <n v="9"/>
    <n v="5"/>
    <x v="3282"/>
    <n v="19.649999999999999"/>
    <x v="1"/>
    <x v="0"/>
    <x v="1"/>
    <n v="0"/>
  </r>
  <r>
    <s v="6837-HAEVO"/>
    <s v="Male"/>
    <x v="0"/>
    <s v="Yes"/>
    <s v="Yes"/>
    <n v="69"/>
    <s v="Yes"/>
    <s v="Yes"/>
    <s v="Fiber optic"/>
    <n v="519"/>
    <n v="1"/>
    <s v="No"/>
    <s v="Yes"/>
    <s v="Yes"/>
    <s v="No"/>
    <s v="Yes"/>
    <s v="Yes"/>
    <x v="2"/>
    <s v="Yes"/>
    <s v="Electronic check"/>
    <x v="228"/>
    <n v="7297.75"/>
    <x v="0"/>
    <x v="3721"/>
    <x v="3744"/>
    <x v="3751"/>
    <d v="2025-03-12T00:00:00"/>
    <n v="34.5588122530093"/>
    <n v="3622.5"/>
    <d v="2023-07-30T00:00:00"/>
    <x v="0"/>
    <n v="2025"/>
    <n v="3"/>
    <n v="12"/>
    <n v="2023"/>
    <n v="7"/>
    <n v="30"/>
    <x v="3283"/>
    <n v="139.55881225300899"/>
    <x v="2"/>
    <x v="2"/>
    <x v="1"/>
    <n v="54495"/>
  </r>
  <r>
    <s v="6701-YVNQG"/>
    <s v="Male"/>
    <x v="0"/>
    <s v="Yes"/>
    <s v="No"/>
    <n v="72"/>
    <s v="Yes"/>
    <s v="Yes"/>
    <s v="DSL"/>
    <n v="300"/>
    <n v="9"/>
    <s v="Yes"/>
    <s v="Yes"/>
    <s v="Yes"/>
    <s v="Yes"/>
    <s v="Yes"/>
    <s v="Yes"/>
    <x v="2"/>
    <s v="Yes"/>
    <s v="Credit card (automatic)"/>
    <x v="1314"/>
    <n v="6301.7"/>
    <x v="0"/>
    <x v="3722"/>
    <x v="3745"/>
    <x v="3752"/>
    <d v="2024-12-17T00:00:00"/>
    <n v="0"/>
    <n v="3193.2"/>
    <d v="2023-09-07T00:00:00"/>
    <x v="1"/>
    <n v="2024"/>
    <n v="12"/>
    <n v="17"/>
    <n v="2023"/>
    <n v="9"/>
    <n v="7"/>
    <x v="2234"/>
    <n v="88.7"/>
    <x v="2"/>
    <x v="2"/>
    <x v="1"/>
    <n v="26610"/>
  </r>
  <r>
    <s v="9306-CPCBC"/>
    <s v="Female"/>
    <x v="0"/>
    <s v="No"/>
    <s v="No"/>
    <n v="3"/>
    <s v="Yes"/>
    <s v="Yes"/>
    <s v="Fiber optic"/>
    <n v="728"/>
    <n v="3"/>
    <s v="No"/>
    <s v="No"/>
    <s v="No"/>
    <s v="No"/>
    <s v="No"/>
    <s v="No"/>
    <x v="0"/>
    <s v="Yes"/>
    <s v="Electronic check"/>
    <x v="460"/>
    <n v="210.3"/>
    <x v="1"/>
    <x v="3723"/>
    <x v="3746"/>
    <x v="3753"/>
    <d v="2023-10-21T00:00:00"/>
    <n v="33.105270169999997"/>
    <n v="111.375"/>
    <d v="2023-09-08T00:00:00"/>
    <x v="1"/>
    <n v="2023"/>
    <n v="10"/>
    <n v="21"/>
    <n v="2023"/>
    <n v="9"/>
    <n v="8"/>
    <x v="3284"/>
    <n v="107.35527017"/>
    <x v="0"/>
    <x v="2"/>
    <x v="2"/>
    <n v="54054"/>
  </r>
  <r>
    <s v="4304-XUMGI"/>
    <s v="Male"/>
    <x v="1"/>
    <s v="Yes"/>
    <s v="Yes"/>
    <n v="50"/>
    <s v="Yes"/>
    <s v="Yes"/>
    <s v="DSL"/>
    <n v="626"/>
    <n v="3"/>
    <s v="Yes"/>
    <s v="Yes"/>
    <s v="Yes"/>
    <s v="No"/>
    <s v="No"/>
    <s v="Yes"/>
    <x v="2"/>
    <s v="Yes"/>
    <s v="Bank transfer (automatic)"/>
    <x v="77"/>
    <n v="3822.45"/>
    <x v="0"/>
    <x v="3724"/>
    <x v="3747"/>
    <x v="3754"/>
    <d v="2024-11-17T00:00:00"/>
    <n v="24.368349879307601"/>
    <n v="1878.75"/>
    <d v="2023-09-12T00:00:00"/>
    <x v="1"/>
    <n v="2024"/>
    <n v="11"/>
    <n v="17"/>
    <n v="2023"/>
    <n v="9"/>
    <n v="12"/>
    <x v="3285"/>
    <n v="99.518349879307607"/>
    <x v="2"/>
    <x v="2"/>
    <x v="1"/>
    <n v="47043.9"/>
  </r>
  <r>
    <s v="9504-YAZWB"/>
    <s v="Fe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02"/>
    <n v="1048.45"/>
    <x v="0"/>
    <x v="3725"/>
    <x v="3748"/>
    <x v="3755"/>
    <d v="2024-12-12T00:00:00"/>
    <n v="0"/>
    <n v="536.625"/>
    <d v="2023-09-01T00:00:00"/>
    <x v="0"/>
    <n v="2024"/>
    <n v="12"/>
    <n v="12"/>
    <n v="2023"/>
    <n v="9"/>
    <n v="1"/>
    <x v="3286"/>
    <n v="20.25"/>
    <x v="2"/>
    <x v="0"/>
    <x v="1"/>
    <n v="0"/>
  </r>
  <r>
    <s v="8819-ZBYNA"/>
    <s v="Female"/>
    <x v="0"/>
    <s v="Yes"/>
    <s v="No"/>
    <n v="58"/>
    <s v="Yes"/>
    <s v="Yes"/>
    <s v="Fiber optic"/>
    <n v="749"/>
    <n v="4"/>
    <s v="Yes"/>
    <s v="Yes"/>
    <s v="No"/>
    <s v="Yes"/>
    <s v="Yes"/>
    <s v="Yes"/>
    <x v="2"/>
    <s v="Yes"/>
    <s v="Credit card (automatic)"/>
    <x v="1219"/>
    <n v="6393.65"/>
    <x v="0"/>
    <x v="3726"/>
    <x v="3749"/>
    <x v="3756"/>
    <d v="2025-07-24T00:00:00"/>
    <n v="42.827846430671102"/>
    <n v="3163.9"/>
    <d v="2023-08-30T00:00:00"/>
    <x v="1"/>
    <n v="2025"/>
    <n v="7"/>
    <n v="24"/>
    <n v="2023"/>
    <n v="8"/>
    <n v="30"/>
    <x v="3287"/>
    <n v="151.927846430671"/>
    <x v="2"/>
    <x v="2"/>
    <x v="1"/>
    <n v="81715.899999999994"/>
  </r>
  <r>
    <s v="6174-NRBTZ"/>
    <s v="Male"/>
    <x v="0"/>
    <s v="No"/>
    <s v="No"/>
    <n v="46"/>
    <s v="No"/>
    <s v="No phone service"/>
    <s v="DSL"/>
    <n v="186"/>
    <n v="5"/>
    <s v="Yes"/>
    <s v="No"/>
    <s v="No"/>
    <s v="No"/>
    <s v="No"/>
    <s v="No"/>
    <x v="1"/>
    <s v="Yes"/>
    <s v="Bank transfer (automatic)"/>
    <x v="300"/>
    <n v="1489.3"/>
    <x v="0"/>
    <x v="3727"/>
    <x v="3750"/>
    <x v="3757"/>
    <d v="2024-03-24T00:00:00"/>
    <n v="0"/>
    <n v="707.25"/>
    <d v="2023-08-31T00:00:00"/>
    <x v="0"/>
    <n v="2024"/>
    <n v="3"/>
    <n v="24"/>
    <n v="2023"/>
    <n v="8"/>
    <n v="31"/>
    <x v="3288"/>
    <n v="30.75"/>
    <x v="2"/>
    <x v="0"/>
    <x v="1"/>
    <n v="5719.5"/>
  </r>
  <r>
    <s v="9481-IEBZY"/>
    <s v="Male"/>
    <x v="1"/>
    <s v="Yes"/>
    <s v="No"/>
    <n v="72"/>
    <s v="Yes"/>
    <s v="Yes"/>
    <s v="Fiber optic"/>
    <n v="428"/>
    <n v="9"/>
    <s v="Yes"/>
    <s v="Yes"/>
    <s v="Yes"/>
    <s v="Yes"/>
    <s v="Yes"/>
    <s v="Yes"/>
    <x v="0"/>
    <s v="Yes"/>
    <s v="Credit card (automatic)"/>
    <x v="1315"/>
    <n v="8061.5"/>
    <x v="0"/>
    <x v="3728"/>
    <x v="3751"/>
    <x v="3758"/>
    <d v="2023-10-08T00:00:00"/>
    <n v="24.0327643734006"/>
    <n v="4064.4"/>
    <d v="2023-09-09T00:00:00"/>
    <x v="1"/>
    <n v="2023"/>
    <n v="10"/>
    <n v="8"/>
    <n v="2023"/>
    <n v="9"/>
    <n v="9"/>
    <x v="3289"/>
    <n v="136.9327643734"/>
    <x v="2"/>
    <x v="2"/>
    <x v="1"/>
    <n v="48321.2"/>
  </r>
  <r>
    <s v="1833-VGRUM"/>
    <s v="Female"/>
    <x v="1"/>
    <s v="No"/>
    <s v="No"/>
    <n v="1"/>
    <s v="Yes"/>
    <s v="Yes"/>
    <s v="Fiber optic"/>
    <n v="87"/>
    <n v="5"/>
    <s v="No"/>
    <s v="No"/>
    <s v="No"/>
    <s v="No"/>
    <s v="No"/>
    <s v="No"/>
    <x v="0"/>
    <s v="Yes"/>
    <s v="Electronic check"/>
    <x v="526"/>
    <n v="74.2"/>
    <x v="1"/>
    <x v="3729"/>
    <x v="3752"/>
    <x v="3759"/>
    <d v="2023-10-14T00:00:00"/>
    <n v="0"/>
    <n v="37.1"/>
    <d v="2023-09-01T00:00:00"/>
    <x v="0"/>
    <n v="2023"/>
    <n v="10"/>
    <n v="14"/>
    <n v="2023"/>
    <n v="9"/>
    <n v="1"/>
    <x v="3290"/>
    <n v="74.2"/>
    <x v="0"/>
    <x v="2"/>
    <x v="1"/>
    <n v="6455.4"/>
  </r>
  <r>
    <s v="6137-NICCO"/>
    <s v="Female"/>
    <x v="0"/>
    <s v="Yes"/>
    <s v="Yes"/>
    <n v="6"/>
    <s v="Yes"/>
    <s v="Yes"/>
    <s v="Fiber optic"/>
    <n v="877"/>
    <n v="7"/>
    <s v="No"/>
    <s v="Yes"/>
    <s v="Yes"/>
    <s v="No"/>
    <s v="Yes"/>
    <s v="No"/>
    <x v="0"/>
    <s v="Yes"/>
    <s v="Mailed check"/>
    <x v="1025"/>
    <n v="518.75"/>
    <x v="0"/>
    <x v="3730"/>
    <x v="3753"/>
    <x v="3760"/>
    <d v="2023-10-20T00:00:00"/>
    <n v="42.228581026728698"/>
    <n v="282.14999999999998"/>
    <d v="2023-09-10T00:00:00"/>
    <x v="1"/>
    <n v="2023"/>
    <n v="10"/>
    <n v="20"/>
    <n v="2023"/>
    <n v="9"/>
    <n v="10"/>
    <x v="3291"/>
    <n v="136.27858102672801"/>
    <x v="0"/>
    <x v="2"/>
    <x v="1"/>
    <n v="82481.849999999904"/>
  </r>
  <r>
    <s v="9065-ZCPQX"/>
    <s v="Male"/>
    <x v="0"/>
    <s v="Yes"/>
    <s v="No"/>
    <n v="72"/>
    <s v="Yes"/>
    <s v="Yes"/>
    <s v="DSL"/>
    <n v="228"/>
    <n v="8"/>
    <s v="Yes"/>
    <s v="Yes"/>
    <s v="Yes"/>
    <s v="Yes"/>
    <s v="No"/>
    <s v="Yes"/>
    <x v="2"/>
    <s v="No"/>
    <s v="Bank transfer (automatic)"/>
    <x v="546"/>
    <n v="5763.15"/>
    <x v="0"/>
    <x v="3731"/>
    <x v="3754"/>
    <x v="3761"/>
    <d v="2025-07-06T00:00:00"/>
    <n v="0"/>
    <n v="2838.6"/>
    <d v="2023-08-29T00:00:00"/>
    <x v="0"/>
    <n v="2025"/>
    <n v="7"/>
    <n v="6"/>
    <n v="2023"/>
    <n v="8"/>
    <n v="29"/>
    <x v="3292"/>
    <n v="78.849999999999994"/>
    <x v="2"/>
    <x v="2"/>
    <x v="1"/>
    <n v="17977.8"/>
  </r>
  <r>
    <s v="6402-EJMWF"/>
    <s v="Male"/>
    <x v="0"/>
    <s v="No"/>
    <s v="No"/>
    <n v="4"/>
    <s v="Yes"/>
    <s v="No"/>
    <s v="DSL"/>
    <n v="855"/>
    <n v="1"/>
    <s v="No"/>
    <s v="No"/>
    <s v="No"/>
    <s v="No"/>
    <s v="No"/>
    <s v="Yes"/>
    <x v="0"/>
    <s v="Yes"/>
    <s v="Mailed check"/>
    <x v="25"/>
    <n v="238.5"/>
    <x v="0"/>
    <x v="3732"/>
    <x v="3755"/>
    <x v="3762"/>
    <d v="2023-10-28T00:00:00"/>
    <n v="18.3623749482738"/>
    <n v="110.6"/>
    <d v="2023-09-11T00:00:00"/>
    <x v="1"/>
    <n v="2023"/>
    <n v="10"/>
    <n v="28"/>
    <n v="2023"/>
    <n v="9"/>
    <n v="11"/>
    <x v="2568"/>
    <n v="73.662374948273794"/>
    <x v="0"/>
    <x v="1"/>
    <x v="1"/>
    <n v="47281.5"/>
  </r>
  <r>
    <s v="3620-EHIMZ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1031.7"/>
    <x v="0"/>
    <x v="3733"/>
    <x v="3756"/>
    <x v="3763"/>
    <d v="2025-01-30T00:00:00"/>
    <n v="0"/>
    <n v="503.1"/>
    <d v="2023-08-19T00:00:00"/>
    <x v="0"/>
    <n v="2025"/>
    <n v="1"/>
    <n v="30"/>
    <n v="2023"/>
    <n v="8"/>
    <n v="19"/>
    <x v="3293"/>
    <n v="19.350000000000001"/>
    <x v="2"/>
    <x v="0"/>
    <x v="0"/>
    <n v="0"/>
  </r>
  <r>
    <s v="3213-VVOLG"/>
    <s v="Male"/>
    <x v="0"/>
    <s v="Yes"/>
    <s v="Yes"/>
    <n v="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15"/>
    <n v="608.40000000000009"/>
    <x v="0"/>
    <x v="3734"/>
    <x v="3757"/>
    <x v="3764"/>
    <d v="2025-02-18T00:00:00"/>
    <n v="0"/>
    <n v="0"/>
    <d v="2023-09-03T00:00:00"/>
    <x v="0"/>
    <n v="2025"/>
    <n v="2"/>
    <n v="18"/>
    <n v="2023"/>
    <n v="9"/>
    <n v="3"/>
    <x v="3294"/>
    <n v="25.35"/>
    <x v="0"/>
    <x v="0"/>
    <x v="1"/>
    <n v="0"/>
  </r>
  <r>
    <s v="6870-ECSHE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507"/>
    <n v="34.799999999999997"/>
    <x v="0"/>
    <x v="3735"/>
    <x v="3758"/>
    <x v="3765"/>
    <d v="2024-03-07T00:00:00"/>
    <n v="0"/>
    <n v="20.45"/>
    <d v="2023-06-20T00:00:00"/>
    <x v="0"/>
    <n v="2024"/>
    <n v="3"/>
    <n v="7"/>
    <n v="2023"/>
    <n v="6"/>
    <n v="20"/>
    <x v="2459"/>
    <n v="20.45"/>
    <x v="0"/>
    <x v="0"/>
    <x v="0"/>
    <n v="0"/>
  </r>
  <r>
    <s v="8747-UDCOI"/>
    <s v="Female"/>
    <x v="0"/>
    <s v="Yes"/>
    <s v="No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1319.95"/>
    <x v="0"/>
    <x v="3736"/>
    <x v="3759"/>
    <x v="3766"/>
    <d v="2025-04-14T00:00:00"/>
    <n v="0"/>
    <n v="628.875"/>
    <d v="2023-07-05T00:00:00"/>
    <x v="0"/>
    <n v="2025"/>
    <n v="4"/>
    <n v="14"/>
    <n v="2023"/>
    <n v="7"/>
    <n v="5"/>
    <x v="3295"/>
    <n v="19.350000000000001"/>
    <x v="2"/>
    <x v="0"/>
    <x v="0"/>
    <n v="0"/>
  </r>
  <r>
    <s v="8374-XGEJJ"/>
    <s v="Male"/>
    <x v="1"/>
    <s v="Yes"/>
    <s v="No"/>
    <n v="43"/>
    <s v="Yes"/>
    <s v="Yes"/>
    <s v="Fiber optic"/>
    <n v="472"/>
    <n v="3"/>
    <s v="No"/>
    <s v="Yes"/>
    <s v="No"/>
    <s v="No"/>
    <s v="Yes"/>
    <s v="Yes"/>
    <x v="0"/>
    <s v="Yes"/>
    <s v="Electronic check"/>
    <x v="532"/>
    <n v="4388.3999999999996"/>
    <x v="1"/>
    <x v="3737"/>
    <x v="3760"/>
    <x v="3767"/>
    <d v="2023-10-11T00:00:00"/>
    <n v="18.849547857842499"/>
    <n v="2171.5"/>
    <d v="2023-09-08T00:00:00"/>
    <x v="0"/>
    <n v="2023"/>
    <n v="10"/>
    <n v="11"/>
    <n v="2023"/>
    <n v="9"/>
    <n v="8"/>
    <x v="926"/>
    <n v="119.849547857842"/>
    <x v="2"/>
    <x v="2"/>
    <x v="0"/>
    <n v="47672"/>
  </r>
  <r>
    <s v="2656-TABEH"/>
    <s v="Male"/>
    <x v="0"/>
    <s v="Yes"/>
    <s v="No"/>
    <n v="4"/>
    <s v="Yes"/>
    <s v="Yes"/>
    <s v="Fiber optic"/>
    <n v="861"/>
    <n v="3"/>
    <s v="No"/>
    <s v="Yes"/>
    <s v="No"/>
    <s v="No"/>
    <s v="Yes"/>
    <s v="Yes"/>
    <x v="0"/>
    <s v="Yes"/>
    <s v="Electronic check"/>
    <x v="1224"/>
    <n v="420.2"/>
    <x v="1"/>
    <x v="3738"/>
    <x v="3761"/>
    <x v="3768"/>
    <d v="2023-10-04T00:00:00"/>
    <n v="25.239650946735999"/>
    <n v="200.4"/>
    <d v="2023-09-03T00:00:00"/>
    <x v="1"/>
    <n v="2023"/>
    <n v="10"/>
    <n v="4"/>
    <n v="2023"/>
    <n v="9"/>
    <n v="3"/>
    <x v="3296"/>
    <n v="125.43965094673599"/>
    <x v="0"/>
    <x v="2"/>
    <x v="1"/>
    <n v="86272.2"/>
  </r>
  <r>
    <s v="6946-LMSQS"/>
    <s v="Male"/>
    <x v="1"/>
    <s v="Yes"/>
    <s v="No"/>
    <n v="25"/>
    <s v="Yes"/>
    <s v="Yes"/>
    <s v="Fiber optic"/>
    <n v="572"/>
    <n v="7"/>
    <s v="Yes"/>
    <s v="No"/>
    <s v="No"/>
    <s v="No"/>
    <s v="No"/>
    <s v="Yes"/>
    <x v="1"/>
    <s v="Yes"/>
    <s v="Electronic check"/>
    <x v="149"/>
    <n v="2177.4499999999998"/>
    <x v="1"/>
    <x v="3739"/>
    <x v="3762"/>
    <x v="3769"/>
    <d v="2024-03-11T00:00:00"/>
    <n v="42.3362295557476"/>
    <n v="1113.125"/>
    <d v="2023-09-12T00:00:00"/>
    <x v="1"/>
    <n v="2024"/>
    <n v="3"/>
    <n v="11"/>
    <n v="2023"/>
    <n v="9"/>
    <n v="12"/>
    <x v="3297"/>
    <n v="131.38622955574701"/>
    <x v="1"/>
    <x v="2"/>
    <x v="1"/>
    <n v="50936.6"/>
  </r>
  <r>
    <s v="4626-OZDTJ"/>
    <s v="Female"/>
    <x v="0"/>
    <s v="Yes"/>
    <s v="No"/>
    <n v="51"/>
    <s v="Yes"/>
    <s v="Yes"/>
    <s v="DSL"/>
    <n v="961"/>
    <n v="9"/>
    <s v="No"/>
    <s v="Yes"/>
    <s v="No"/>
    <s v="Yes"/>
    <s v="Yes"/>
    <s v="Yes"/>
    <x v="1"/>
    <s v="Yes"/>
    <s v="Credit card (automatic)"/>
    <x v="1316"/>
    <n v="3950.85"/>
    <x v="0"/>
    <x v="3740"/>
    <x v="3763"/>
    <x v="3770"/>
    <d v="2024-04-03T00:00:00"/>
    <n v="42.944944429958902"/>
    <n v="2005.575"/>
    <d v="2023-07-23T00:00:00"/>
    <x v="0"/>
    <n v="2024"/>
    <n v="4"/>
    <n v="3"/>
    <n v="2023"/>
    <n v="7"/>
    <n v="23"/>
    <x v="3237"/>
    <n v="121.59494442995801"/>
    <x v="2"/>
    <x v="2"/>
    <x v="0"/>
    <n v="75582.649999999994"/>
  </r>
  <r>
    <s v="9169-BSVIN"/>
    <s v="Male"/>
    <x v="0"/>
    <s v="No"/>
    <s v="No"/>
    <n v="12"/>
    <s v="Yes"/>
    <s v="Yes"/>
    <s v="DSL"/>
    <n v="968"/>
    <n v="7"/>
    <s v="No"/>
    <s v="No"/>
    <s v="Yes"/>
    <s v="No"/>
    <s v="Yes"/>
    <s v="Yes"/>
    <x v="0"/>
    <s v="No"/>
    <s v="Bank transfer (automatic)"/>
    <x v="73"/>
    <n v="827.05"/>
    <x v="0"/>
    <x v="3741"/>
    <x v="3764"/>
    <x v="3771"/>
    <d v="2023-10-12T00:00:00"/>
    <n v="25.3844430391507"/>
    <n v="448.5"/>
    <d v="2023-09-03T00:00:00"/>
    <x v="1"/>
    <n v="2023"/>
    <n v="10"/>
    <n v="12"/>
    <n v="2023"/>
    <n v="9"/>
    <n v="3"/>
    <x v="3298"/>
    <n v="100.13444303915"/>
    <x v="1"/>
    <x v="2"/>
    <x v="2"/>
    <n v="72358"/>
  </r>
  <r>
    <s v="2325-ZUSFD"/>
    <s v="Female"/>
    <x v="0"/>
    <s v="Yes"/>
    <s v="Yes"/>
    <n v="57"/>
    <s v="Yes"/>
    <s v="No"/>
    <s v="DSL"/>
    <n v="905"/>
    <n v="1"/>
    <s v="Yes"/>
    <s v="No"/>
    <s v="No"/>
    <s v="No"/>
    <s v="Yes"/>
    <s v="Yes"/>
    <x v="1"/>
    <s v="Yes"/>
    <s v="Bank transfer (automatic)"/>
    <x v="647"/>
    <n v="3913.3"/>
    <x v="1"/>
    <x v="3742"/>
    <x v="3765"/>
    <x v="3772"/>
    <d v="2024-04-06T00:00:00"/>
    <n v="28.364960931467198"/>
    <n v="1997.85"/>
    <d v="2023-09-01T00:00:00"/>
    <x v="1"/>
    <n v="2024"/>
    <n v="4"/>
    <n v="6"/>
    <n v="2023"/>
    <n v="9"/>
    <n v="1"/>
    <x v="3299"/>
    <n v="98.464960931467203"/>
    <x v="2"/>
    <x v="2"/>
    <x v="1"/>
    <n v="63440.499999999898"/>
  </r>
  <r>
    <s v="8194-PEEBY"/>
    <s v="Fe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533.5"/>
    <x v="0"/>
    <x v="3743"/>
    <x v="3766"/>
    <x v="3773"/>
    <d v="2024-04-06T00:00:00"/>
    <n v="0"/>
    <n v="238.8"/>
    <d v="2023-09-07T00:00:00"/>
    <x v="0"/>
    <n v="2024"/>
    <n v="4"/>
    <n v="6"/>
    <n v="2023"/>
    <n v="9"/>
    <n v="7"/>
    <x v="3300"/>
    <n v="19.899999999999999"/>
    <x v="1"/>
    <x v="0"/>
    <x v="1"/>
    <n v="0"/>
  </r>
  <r>
    <s v="6872-HXFNF"/>
    <s v="Female"/>
    <x v="0"/>
    <s v="Yes"/>
    <s v="No"/>
    <n v="64"/>
    <s v="Yes"/>
    <s v="Yes"/>
    <s v="DSL"/>
    <n v="384"/>
    <n v="7"/>
    <s v="No"/>
    <s v="No"/>
    <s v="Yes"/>
    <s v="Yes"/>
    <s v="No"/>
    <s v="No"/>
    <x v="1"/>
    <s v="No"/>
    <s v="Bank transfer (automatic)"/>
    <x v="810"/>
    <n v="3756.45"/>
    <x v="0"/>
    <x v="3744"/>
    <x v="3767"/>
    <x v="3774"/>
    <d v="2024-02-26T00:00:00"/>
    <n v="47.302195136772397"/>
    <n v="1867.2"/>
    <d v="2023-08-24T00:00:00"/>
    <x v="0"/>
    <n v="2024"/>
    <n v="2"/>
    <n v="26"/>
    <n v="2023"/>
    <n v="8"/>
    <n v="24"/>
    <x v="3301"/>
    <n v="105.65219513677199"/>
    <x v="2"/>
    <x v="1"/>
    <x v="0"/>
    <n v="22406.400000000001"/>
  </r>
  <r>
    <s v="3932-CMDTD"/>
    <s v="Female"/>
    <x v="0"/>
    <s v="No"/>
    <s v="No"/>
    <n v="4"/>
    <s v="Yes"/>
    <s v="No"/>
    <s v="Fiber optic"/>
    <n v="540"/>
    <n v="10"/>
    <s v="No"/>
    <s v="Yes"/>
    <s v="Yes"/>
    <s v="Yes"/>
    <s v="Yes"/>
    <s v="Yes"/>
    <x v="1"/>
    <s v="Yes"/>
    <s v="Electronic check"/>
    <x v="711"/>
    <n v="443.9"/>
    <x v="1"/>
    <x v="3745"/>
    <x v="3768"/>
    <x v="3775"/>
    <d v="2024-03-09T00:00:00"/>
    <n v="14.745750629663201"/>
    <n v="211.3"/>
    <d v="2023-09-01T00:00:00"/>
    <x v="0"/>
    <n v="2024"/>
    <n v="3"/>
    <n v="9"/>
    <n v="2023"/>
    <n v="9"/>
    <n v="1"/>
    <x v="3302"/>
    <n v="120.395750629663"/>
    <x v="0"/>
    <x v="2"/>
    <x v="0"/>
    <n v="57051"/>
  </r>
  <r>
    <s v="7714-YXSMB"/>
    <s v="Female"/>
    <x v="0"/>
    <s v="No"/>
    <s v="No"/>
    <n v="26"/>
    <s v="Yes"/>
    <s v="Yes"/>
    <s v="Fiber optic"/>
    <n v="15"/>
    <n v="2"/>
    <s v="No"/>
    <s v="No"/>
    <s v="Yes"/>
    <s v="No"/>
    <s v="Yes"/>
    <s v="Yes"/>
    <x v="0"/>
    <s v="Yes"/>
    <s v="Bank transfer (automatic)"/>
    <x v="57"/>
    <n v="2599.9499999999998"/>
    <x v="0"/>
    <x v="3746"/>
    <x v="3769"/>
    <x v="3776"/>
    <d v="2023-10-01T00:00:00"/>
    <n v="0"/>
    <n v="1306.5"/>
    <d v="2023-09-02T00:00:00"/>
    <x v="1"/>
    <n v="2023"/>
    <n v="10"/>
    <n v="1"/>
    <n v="2023"/>
    <n v="9"/>
    <n v="2"/>
    <x v="3303"/>
    <n v="100.5"/>
    <x v="1"/>
    <x v="2"/>
    <x v="1"/>
    <n v="1507.5"/>
  </r>
  <r>
    <s v="8387-UGUSU"/>
    <s v="Fe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84.3"/>
    <x v="0"/>
    <x v="3747"/>
    <x v="3770"/>
    <x v="3777"/>
    <d v="2023-09-30T00:00:00"/>
    <n v="0"/>
    <n v="150.375"/>
    <d v="2023-09-09T00:00:00"/>
    <x v="0"/>
    <n v="2023"/>
    <n v="9"/>
    <n v="30"/>
    <n v="2023"/>
    <n v="9"/>
    <n v="9"/>
    <x v="3304"/>
    <n v="20.05"/>
    <x v="1"/>
    <x v="0"/>
    <x v="1"/>
    <n v="0"/>
  </r>
  <r>
    <s v="1080-BWSYE"/>
    <s v="Male"/>
    <x v="1"/>
    <s v="Yes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44"/>
    <n v="1740.8"/>
    <x v="0"/>
    <x v="3748"/>
    <x v="3771"/>
    <x v="3778"/>
    <d v="2024-11-13T00:00:00"/>
    <n v="0"/>
    <n v="820.8"/>
    <d v="2023-09-09T00:00:00"/>
    <x v="0"/>
    <n v="2024"/>
    <n v="11"/>
    <n v="13"/>
    <n v="2023"/>
    <n v="9"/>
    <n v="9"/>
    <x v="3305"/>
    <n v="25.65"/>
    <x v="2"/>
    <x v="0"/>
    <x v="1"/>
    <n v="0"/>
  </r>
  <r>
    <s v="4039-HEUNW"/>
    <s v="Male"/>
    <x v="1"/>
    <s v="Yes"/>
    <s v="No"/>
    <n v="36"/>
    <s v="Yes"/>
    <s v="Yes"/>
    <s v="Fiber optic"/>
    <n v="290"/>
    <n v="1"/>
    <s v="No"/>
    <s v="Yes"/>
    <s v="No"/>
    <s v="No"/>
    <s v="Yes"/>
    <s v="Yes"/>
    <x v="0"/>
    <s v="Yes"/>
    <s v="Electronic check"/>
    <x v="305"/>
    <n v="3436.1"/>
    <x v="1"/>
    <x v="3749"/>
    <x v="3772"/>
    <x v="3779"/>
    <d v="2023-10-15T00:00:00"/>
    <n v="0"/>
    <n v="1737"/>
    <d v="2023-09-08T00:00:00"/>
    <x v="1"/>
    <n v="2023"/>
    <n v="10"/>
    <n v="15"/>
    <n v="2023"/>
    <n v="9"/>
    <n v="8"/>
    <x v="2213"/>
    <n v="96.5"/>
    <x v="2"/>
    <x v="2"/>
    <x v="1"/>
    <n v="27985"/>
  </r>
  <r>
    <s v="1194-HVAIF"/>
    <s v="Female"/>
    <x v="0"/>
    <s v="Yes"/>
    <s v="No"/>
    <n v="27"/>
    <s v="Yes"/>
    <s v="Yes"/>
    <s v="Fiber optic"/>
    <n v="531"/>
    <n v="3"/>
    <s v="No"/>
    <s v="No"/>
    <s v="No"/>
    <s v="No"/>
    <s v="Yes"/>
    <s v="Yes"/>
    <x v="0"/>
    <s v="No"/>
    <s v="Credit card (automatic)"/>
    <x v="94"/>
    <n v="2462.5500000000002"/>
    <x v="0"/>
    <x v="3750"/>
    <x v="3773"/>
    <x v="3780"/>
    <d v="2023-10-29T00:00:00"/>
    <n v="29.023847672880301"/>
    <n v="1282.5"/>
    <d v="2023-07-12T00:00:00"/>
    <x v="0"/>
    <n v="2023"/>
    <n v="10"/>
    <n v="29"/>
    <n v="2023"/>
    <n v="7"/>
    <n v="12"/>
    <x v="3306"/>
    <n v="124.02384767288"/>
    <x v="1"/>
    <x v="2"/>
    <x v="0"/>
    <n v="50445"/>
  </r>
  <r>
    <s v="0812-WUPTB"/>
    <s v="Male"/>
    <x v="1"/>
    <s v="Yes"/>
    <s v="No"/>
    <n v="1"/>
    <s v="Yes"/>
    <s v="No"/>
    <s v="Fiber optic"/>
    <n v="369"/>
    <n v="2"/>
    <s v="No"/>
    <s v="No"/>
    <s v="No"/>
    <s v="No"/>
    <s v="No"/>
    <s v="No"/>
    <x v="0"/>
    <s v="No"/>
    <s v="Mailed check"/>
    <x v="439"/>
    <n v="70.849999999999994"/>
    <x v="1"/>
    <x v="3751"/>
    <x v="3774"/>
    <x v="3781"/>
    <d v="2023-10-26T00:00:00"/>
    <n v="26.309924200109201"/>
    <n v="35.424999999999997"/>
    <d v="2023-09-09T00:00:00"/>
    <x v="1"/>
    <n v="2023"/>
    <n v="10"/>
    <n v="26"/>
    <n v="2023"/>
    <n v="9"/>
    <n v="9"/>
    <x v="3307"/>
    <n v="97.159924200109202"/>
    <x v="0"/>
    <x v="2"/>
    <x v="2"/>
    <n v="26143.6499999999"/>
  </r>
  <r>
    <s v="3594-UVONA"/>
    <s v="Female"/>
    <x v="0"/>
    <s v="No"/>
    <s v="No"/>
    <n v="35"/>
    <s v="Yes"/>
    <s v="Yes"/>
    <s v="DSL"/>
    <n v="114"/>
    <n v="5"/>
    <s v="Yes"/>
    <s v="No"/>
    <s v="Yes"/>
    <s v="Yes"/>
    <s v="Yes"/>
    <s v="Yes"/>
    <x v="1"/>
    <s v="Yes"/>
    <s v="Credit card (automatic)"/>
    <x v="121"/>
    <n v="3110.1"/>
    <x v="1"/>
    <x v="3752"/>
    <x v="3775"/>
    <x v="3782"/>
    <d v="2024-04-19T00:00:00"/>
    <n v="0"/>
    <n v="1504.125"/>
    <d v="2023-08-31T00:00:00"/>
    <x v="0"/>
    <n v="2024"/>
    <n v="4"/>
    <n v="19"/>
    <n v="2023"/>
    <n v="8"/>
    <n v="31"/>
    <x v="846"/>
    <n v="85.95"/>
    <x v="1"/>
    <x v="2"/>
    <x v="0"/>
    <n v="9798.2999999999993"/>
  </r>
  <r>
    <s v="0004-TLHLJ"/>
    <s v="Male"/>
    <x v="0"/>
    <s v="No"/>
    <s v="No"/>
    <n v="4"/>
    <s v="Yes"/>
    <s v="No"/>
    <s v="Fiber optic"/>
    <n v="569"/>
    <n v="1"/>
    <s v="No"/>
    <s v="No"/>
    <s v="Yes"/>
    <s v="No"/>
    <s v="No"/>
    <s v="No"/>
    <x v="0"/>
    <s v="Yes"/>
    <s v="Electronic check"/>
    <x v="145"/>
    <n v="280.85000000000002"/>
    <x v="1"/>
    <x v="3753"/>
    <x v="3776"/>
    <x v="3783"/>
    <d v="2023-10-21T00:00:00"/>
    <n v="36.256384140026199"/>
    <n v="147.80000000000001"/>
    <d v="2023-09-10T00:00:00"/>
    <x v="0"/>
    <n v="2023"/>
    <n v="10"/>
    <n v="21"/>
    <n v="2023"/>
    <n v="9"/>
    <n v="10"/>
    <x v="3308"/>
    <n v="110.15638414002601"/>
    <x v="0"/>
    <x v="2"/>
    <x v="0"/>
    <n v="42049.1"/>
  </r>
  <r>
    <s v="1767-TGTKO"/>
    <s v="Female"/>
    <x v="0"/>
    <s v="Yes"/>
    <s v="Yes"/>
    <n v="8"/>
    <s v="Yes"/>
    <s v="No"/>
    <s v="DSL"/>
    <n v="828"/>
    <n v="7"/>
    <s v="No"/>
    <s v="No"/>
    <s v="No"/>
    <s v="No"/>
    <s v="No"/>
    <s v="No"/>
    <x v="0"/>
    <s v="Yes"/>
    <s v="Electronic check"/>
    <x v="1115"/>
    <n v="411.75"/>
    <x v="0"/>
    <x v="3754"/>
    <x v="3777"/>
    <x v="3784"/>
    <d v="2023-10-29T00:00:00"/>
    <n v="48.846036294731398"/>
    <n v="181.8"/>
    <d v="2023-07-19T00:00:00"/>
    <x v="0"/>
    <n v="2023"/>
    <n v="10"/>
    <n v="29"/>
    <n v="2023"/>
    <n v="7"/>
    <n v="19"/>
    <x v="2255"/>
    <n v="94.296036294731394"/>
    <x v="0"/>
    <x v="1"/>
    <x v="0"/>
    <n v="37632.6"/>
  </r>
  <r>
    <s v="8439-LTUGF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87"/>
    <n v="198.6"/>
    <x v="0"/>
    <x v="3755"/>
    <x v="3778"/>
    <x v="3785"/>
    <d v="2023-10-22T00:00:00"/>
    <n v="0"/>
    <n v="100"/>
    <d v="2023-09-07T00:00:00"/>
    <x v="0"/>
    <n v="2023"/>
    <n v="10"/>
    <n v="22"/>
    <n v="2023"/>
    <n v="9"/>
    <n v="7"/>
    <x v="3309"/>
    <n v="20"/>
    <x v="0"/>
    <x v="0"/>
    <x v="1"/>
    <n v="0"/>
  </r>
  <r>
    <s v="8805-JNRAZ"/>
    <s v="Female"/>
    <x v="0"/>
    <s v="No"/>
    <s v="No"/>
    <n v="2"/>
    <s v="Yes"/>
    <s v="No"/>
    <s v="DSL"/>
    <n v="240"/>
    <n v="3"/>
    <s v="No"/>
    <s v="Yes"/>
    <s v="No"/>
    <s v="No"/>
    <s v="No"/>
    <s v="No"/>
    <x v="0"/>
    <s v="No"/>
    <s v="Mailed check"/>
    <x v="835"/>
    <n v="103.7"/>
    <x v="0"/>
    <x v="3756"/>
    <x v="3779"/>
    <x v="3786"/>
    <d v="2023-10-10T00:00:00"/>
    <n v="0"/>
    <n v="49.2"/>
    <d v="2023-09-05T00:00:00"/>
    <x v="0"/>
    <n v="2023"/>
    <n v="10"/>
    <n v="10"/>
    <n v="2023"/>
    <n v="9"/>
    <n v="5"/>
    <x v="3310"/>
    <n v="49.2"/>
    <x v="0"/>
    <x v="1"/>
    <x v="1"/>
    <n v="11808"/>
  </r>
  <r>
    <s v="5089-IFSDP"/>
    <s v="Female"/>
    <x v="0"/>
    <s v="Yes"/>
    <s v="No"/>
    <n v="58"/>
    <s v="Yes"/>
    <s v="Yes"/>
    <s v="Fiber optic"/>
    <n v="163"/>
    <n v="4"/>
    <s v="Yes"/>
    <s v="Yes"/>
    <s v="Yes"/>
    <s v="No"/>
    <s v="Yes"/>
    <s v="Yes"/>
    <x v="2"/>
    <s v="Yes"/>
    <s v="Bank transfer (automatic)"/>
    <x v="1307"/>
    <n v="6144.55"/>
    <x v="1"/>
    <x v="3757"/>
    <x v="3780"/>
    <x v="3787"/>
    <d v="2025-09-10T00:00:00"/>
    <n v="0"/>
    <n v="3174.05"/>
    <d v="2023-09-06T00:00:00"/>
    <x v="1"/>
    <n v="2025"/>
    <n v="9"/>
    <n v="10"/>
    <n v="2023"/>
    <n v="9"/>
    <n v="6"/>
    <x v="192"/>
    <n v="109.45"/>
    <x v="2"/>
    <x v="2"/>
    <x v="2"/>
    <n v="17840.349999999999"/>
  </r>
  <r>
    <s v="6418-HNFED"/>
    <s v="Male"/>
    <x v="0"/>
    <s v="Yes"/>
    <s v="No"/>
    <n v="51"/>
    <s v="Yes"/>
    <s v="No"/>
    <s v="DSL"/>
    <n v="219"/>
    <n v="1"/>
    <s v="Yes"/>
    <s v="Yes"/>
    <s v="Yes"/>
    <s v="Yes"/>
    <s v="Yes"/>
    <s v="Yes"/>
    <x v="2"/>
    <s v="Yes"/>
    <s v="Credit card (automatic)"/>
    <x v="633"/>
    <n v="4089.45"/>
    <x v="0"/>
    <x v="3758"/>
    <x v="3781"/>
    <x v="3788"/>
    <d v="2025-08-04T00:00:00"/>
    <n v="0"/>
    <n v="2122.875"/>
    <d v="2023-08-30T00:00:00"/>
    <x v="1"/>
    <n v="2025"/>
    <n v="8"/>
    <n v="4"/>
    <n v="2023"/>
    <n v="8"/>
    <n v="30"/>
    <x v="3311"/>
    <n v="83.25"/>
    <x v="2"/>
    <x v="2"/>
    <x v="1"/>
    <n v="18231.75"/>
  </r>
  <r>
    <s v="0206-OYVOC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61"/>
    <n v="864.2"/>
    <x v="0"/>
    <x v="3759"/>
    <x v="3782"/>
    <x v="3789"/>
    <d v="2024-10-18T00:00:00"/>
    <n v="0"/>
    <n v="442.75"/>
    <d v="2023-08-02T00:00:00"/>
    <x v="0"/>
    <n v="2024"/>
    <n v="10"/>
    <n v="18"/>
    <n v="2023"/>
    <n v="8"/>
    <n v="2"/>
    <x v="3312"/>
    <n v="19.25"/>
    <x v="2"/>
    <x v="0"/>
    <x v="0"/>
    <n v="0"/>
  </r>
  <r>
    <s v="7291-CDTMJ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65"/>
    <n v="19.649999999999999"/>
    <x v="0"/>
    <x v="3760"/>
    <x v="3783"/>
    <x v="3790"/>
    <d v="2023-10-15T00:00:00"/>
    <n v="0"/>
    <n v="9.8249999999999993"/>
    <d v="2023-08-07T00:00:00"/>
    <x v="0"/>
    <n v="2023"/>
    <n v="10"/>
    <n v="15"/>
    <n v="2023"/>
    <n v="8"/>
    <n v="7"/>
    <x v="3313"/>
    <n v="19.649999999999999"/>
    <x v="0"/>
    <x v="0"/>
    <x v="0"/>
    <n v="0"/>
  </r>
  <r>
    <s v="7128-GGCNO"/>
    <s v="Male"/>
    <x v="0"/>
    <s v="No"/>
    <s v="No"/>
    <n v="46"/>
    <s v="Yes"/>
    <s v="Yes"/>
    <s v="Fiber optic"/>
    <n v="297"/>
    <n v="10"/>
    <s v="No"/>
    <s v="No"/>
    <s v="No"/>
    <s v="No"/>
    <s v="No"/>
    <s v="No"/>
    <x v="0"/>
    <s v="No"/>
    <s v="Bank transfer (automatic)"/>
    <x v="1220"/>
    <n v="3249.4"/>
    <x v="0"/>
    <x v="3761"/>
    <x v="3784"/>
    <x v="3791"/>
    <d v="2023-10-13T00:00:00"/>
    <n v="0"/>
    <n v="1674.4"/>
    <d v="2023-09-09T00:00:00"/>
    <x v="1"/>
    <n v="2023"/>
    <n v="10"/>
    <n v="13"/>
    <n v="2023"/>
    <n v="9"/>
    <n v="9"/>
    <x v="3314"/>
    <n v="72.8"/>
    <x v="2"/>
    <x v="2"/>
    <x v="1"/>
    <n v="21621.599999999999"/>
  </r>
  <r>
    <s v="0237-YFUTL"/>
    <s v="Female"/>
    <x v="0"/>
    <s v="Yes"/>
    <s v="No"/>
    <n v="50"/>
    <s v="Yes"/>
    <s v="Yes"/>
    <s v="Fiber optic"/>
    <n v="97"/>
    <n v="1"/>
    <s v="Yes"/>
    <s v="Yes"/>
    <s v="No"/>
    <s v="Yes"/>
    <s v="Yes"/>
    <s v="Yes"/>
    <x v="0"/>
    <s v="Yes"/>
    <s v="Bank transfer (automatic)"/>
    <x v="1161"/>
    <n v="5405.8"/>
    <x v="0"/>
    <x v="3762"/>
    <x v="3785"/>
    <x v="3792"/>
    <d v="2023-10-19T00:00:00"/>
    <n v="0"/>
    <n v="2741.25"/>
    <d v="2023-09-07T00:00:00"/>
    <x v="1"/>
    <n v="2023"/>
    <n v="10"/>
    <n v="19"/>
    <n v="2023"/>
    <n v="9"/>
    <n v="7"/>
    <x v="3315"/>
    <n v="109.65"/>
    <x v="2"/>
    <x v="2"/>
    <x v="1"/>
    <n v="10636.05"/>
  </r>
  <r>
    <s v="7691-KGKGP"/>
    <s v="Male"/>
    <x v="0"/>
    <s v="Yes"/>
    <s v="Yes"/>
    <n v="53"/>
    <s v="Yes"/>
    <s v="No"/>
    <s v="DSL"/>
    <n v="641"/>
    <n v="5"/>
    <s v="No"/>
    <s v="Yes"/>
    <s v="No"/>
    <s v="Yes"/>
    <s v="Yes"/>
    <s v="No"/>
    <x v="0"/>
    <s v="No"/>
    <s v="Credit card (automatic)"/>
    <x v="210"/>
    <n v="3363.8"/>
    <x v="0"/>
    <x v="3763"/>
    <x v="3786"/>
    <x v="3793"/>
    <d v="2023-10-06T00:00:00"/>
    <n v="13.072121932576801"/>
    <n v="1722.5"/>
    <d v="2023-09-06T00:00:00"/>
    <x v="1"/>
    <n v="2023"/>
    <n v="10"/>
    <n v="6"/>
    <n v="2023"/>
    <n v="9"/>
    <n v="6"/>
    <x v="3316"/>
    <n v="78.072121932576806"/>
    <x v="2"/>
    <x v="1"/>
    <x v="1"/>
    <n v="41665"/>
  </r>
  <r>
    <s v="6710-HSJRD"/>
    <s v="Male"/>
    <x v="0"/>
    <s v="Yes"/>
    <s v="No"/>
    <n v="61"/>
    <s v="Yes"/>
    <s v="Yes"/>
    <s v="Fiber optic"/>
    <n v="914"/>
    <n v="1"/>
    <s v="No"/>
    <s v="Yes"/>
    <s v="Yes"/>
    <s v="Yes"/>
    <s v="Yes"/>
    <s v="Yes"/>
    <x v="0"/>
    <s v="Yes"/>
    <s v="Electronic check"/>
    <x v="973"/>
    <n v="7132.15"/>
    <x v="0"/>
    <x v="3764"/>
    <x v="149"/>
    <x v="3794"/>
    <d v="2023-10-06T00:00:00"/>
    <n v="24.186648199403301"/>
    <n v="3480.05"/>
    <d v="2023-09-12T00:00:00"/>
    <x v="1"/>
    <n v="2023"/>
    <n v="10"/>
    <n v="6"/>
    <n v="2023"/>
    <n v="9"/>
    <n v="12"/>
    <x v="2941"/>
    <n v="138.286648199403"/>
    <x v="2"/>
    <x v="2"/>
    <x v="2"/>
    <n v="104287.4"/>
  </r>
  <r>
    <s v="3675-EQOZA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6"/>
    <n v="93.55"/>
    <x v="0"/>
    <x v="3765"/>
    <x v="3787"/>
    <x v="3795"/>
    <d v="2023-10-14T00:00:00"/>
    <n v="0"/>
    <n v="51.625"/>
    <d v="2023-08-28T00:00:00"/>
    <x v="0"/>
    <n v="2023"/>
    <n v="10"/>
    <n v="14"/>
    <n v="2023"/>
    <n v="8"/>
    <n v="28"/>
    <x v="3317"/>
    <n v="20.65"/>
    <x v="0"/>
    <x v="0"/>
    <x v="0"/>
    <n v="0"/>
  </r>
  <r>
    <s v="0840-DCNZE"/>
    <s v="Male"/>
    <x v="0"/>
    <s v="No"/>
    <s v="No"/>
    <n v="47"/>
    <s v="Yes"/>
    <s v="No"/>
    <s v="DSL"/>
    <n v="407"/>
    <n v="10"/>
    <s v="Yes"/>
    <s v="Yes"/>
    <s v="Yes"/>
    <s v="Yes"/>
    <s v="Yes"/>
    <s v="Yes"/>
    <x v="1"/>
    <s v="Yes"/>
    <s v="Bank transfer (automatic)"/>
    <x v="1317"/>
    <n v="4138.8999999999996"/>
    <x v="0"/>
    <x v="3766"/>
    <x v="3788"/>
    <x v="3796"/>
    <d v="2024-03-14T00:00:00"/>
    <n v="26.128310245329999"/>
    <n v="2043.325"/>
    <d v="2023-09-11T00:00:00"/>
    <x v="1"/>
    <n v="2024"/>
    <n v="3"/>
    <n v="14"/>
    <n v="2023"/>
    <n v="9"/>
    <n v="11"/>
    <x v="3318"/>
    <n v="113.07831024533"/>
    <x v="2"/>
    <x v="2"/>
    <x v="1"/>
    <n v="35388.65"/>
  </r>
  <r>
    <s v="1732-FEKLD"/>
    <s v="Female"/>
    <x v="0"/>
    <s v="No"/>
    <s v="No"/>
    <n v="54"/>
    <s v="Yes"/>
    <s v="Yes"/>
    <s v="Fiber optic"/>
    <n v="79"/>
    <n v="10"/>
    <s v="No"/>
    <s v="Yes"/>
    <s v="Yes"/>
    <s v="No"/>
    <s v="Yes"/>
    <s v="No"/>
    <x v="1"/>
    <s v="Yes"/>
    <s v="Bank transfer (automatic)"/>
    <x v="365"/>
    <n v="5121.75"/>
    <x v="0"/>
    <x v="3767"/>
    <x v="3789"/>
    <x v="3797"/>
    <d v="2024-03-20T00:00:00"/>
    <n v="0"/>
    <n v="2558.25"/>
    <d v="2023-09-05T00:00:00"/>
    <x v="1"/>
    <n v="2024"/>
    <n v="3"/>
    <n v="20"/>
    <n v="2023"/>
    <n v="9"/>
    <n v="5"/>
    <x v="3319"/>
    <n v="94.75"/>
    <x v="2"/>
    <x v="2"/>
    <x v="1"/>
    <n v="7485.25"/>
  </r>
  <r>
    <s v="9862-KJTYK"/>
    <s v="Male"/>
    <x v="0"/>
    <s v="No"/>
    <s v="Yes"/>
    <n v="19"/>
    <s v="No"/>
    <s v="No phone service"/>
    <s v="DSL"/>
    <n v="221"/>
    <n v="7"/>
    <s v="No"/>
    <s v="No"/>
    <s v="No"/>
    <s v="No"/>
    <s v="No"/>
    <s v="No"/>
    <x v="0"/>
    <s v="Yes"/>
    <s v="Credit card (automatic)"/>
    <x v="315"/>
    <n v="566.1"/>
    <x v="0"/>
    <x v="3768"/>
    <x v="3790"/>
    <x v="3798"/>
    <d v="2023-10-12T00:00:00"/>
    <n v="0"/>
    <n v="240.82499999999999"/>
    <d v="2023-09-12T00:00:00"/>
    <x v="0"/>
    <n v="2023"/>
    <n v="10"/>
    <n v="12"/>
    <n v="2023"/>
    <n v="9"/>
    <n v="12"/>
    <x v="3320"/>
    <n v="25.35"/>
    <x v="1"/>
    <x v="0"/>
    <x v="1"/>
    <n v="5602.35"/>
  </r>
  <r>
    <s v="0479-HMSWA"/>
    <s v="Female"/>
    <x v="0"/>
    <s v="No"/>
    <s v="Yes"/>
    <n v="26"/>
    <s v="Yes"/>
    <s v="No"/>
    <s v="Fiber optic"/>
    <n v="808"/>
    <n v="4"/>
    <s v="No"/>
    <s v="Yes"/>
    <s v="Yes"/>
    <s v="Yes"/>
    <s v="Yes"/>
    <s v="Yes"/>
    <x v="2"/>
    <s v="Yes"/>
    <s v="Electronic check"/>
    <x v="406"/>
    <n v="2715.3"/>
    <x v="0"/>
    <x v="3769"/>
    <x v="3791"/>
    <x v="3799"/>
    <d v="2024-09-26T00:00:00"/>
    <n v="34.4732408041288"/>
    <n v="1370.85"/>
    <d v="2023-09-12T00:00:00"/>
    <x v="1"/>
    <n v="2024"/>
    <n v="9"/>
    <n v="26"/>
    <n v="2023"/>
    <n v="9"/>
    <n v="12"/>
    <x v="1031"/>
    <n v="139.923240804128"/>
    <x v="1"/>
    <x v="2"/>
    <x v="1"/>
    <n v="85203.6"/>
  </r>
  <r>
    <s v="5854-KSRBJ"/>
    <s v="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782.05"/>
    <x v="0"/>
    <x v="3770"/>
    <x v="3792"/>
    <x v="3800"/>
    <d v="2025-02-15T00:00:00"/>
    <n v="0"/>
    <n v="889"/>
    <d v="2023-09-08T00:00:00"/>
    <x v="0"/>
    <n v="2025"/>
    <n v="2"/>
    <n v="15"/>
    <n v="2023"/>
    <n v="9"/>
    <n v="8"/>
    <x v="3321"/>
    <n v="25.4"/>
    <x v="2"/>
    <x v="0"/>
    <x v="1"/>
    <n v="0"/>
  </r>
  <r>
    <s v="0365-BZUWY"/>
    <s v="Male"/>
    <x v="0"/>
    <s v="Yes"/>
    <s v="No"/>
    <n v="17"/>
    <s v="Yes"/>
    <s v="Yes"/>
    <s v="Fiber optic"/>
    <n v="928"/>
    <n v="4"/>
    <s v="No"/>
    <s v="Yes"/>
    <s v="Yes"/>
    <s v="No"/>
    <s v="Yes"/>
    <s v="Yes"/>
    <x v="0"/>
    <s v="Yes"/>
    <s v="Electronic check"/>
    <x v="1318"/>
    <n v="1742.5"/>
    <x v="0"/>
    <x v="3771"/>
    <x v="3793"/>
    <x v="3801"/>
    <d v="2023-10-03T00:00:00"/>
    <n v="20.213454950529702"/>
    <n v="871.67499999999995"/>
    <d v="2023-09-03T00:00:00"/>
    <x v="1"/>
    <n v="2023"/>
    <n v="10"/>
    <n v="3"/>
    <n v="2023"/>
    <n v="9"/>
    <n v="3"/>
    <x v="3322"/>
    <n v="122.763454950529"/>
    <x v="1"/>
    <x v="2"/>
    <x v="1"/>
    <n v="95166.399999999994"/>
  </r>
  <r>
    <s v="4817-VYYWS"/>
    <s v="Female"/>
    <x v="0"/>
    <s v="No"/>
    <s v="No"/>
    <n v="30"/>
    <s v="Yes"/>
    <s v="Yes"/>
    <s v="Fiber optic"/>
    <n v="148"/>
    <n v="1"/>
    <s v="No"/>
    <s v="Yes"/>
    <s v="No"/>
    <s v="No"/>
    <s v="Yes"/>
    <s v="Yes"/>
    <x v="0"/>
    <s v="Yes"/>
    <s v="Electronic check"/>
    <x v="1224"/>
    <n v="2983.8"/>
    <x v="1"/>
    <x v="3772"/>
    <x v="3794"/>
    <x v="3802"/>
    <d v="2023-10-29T00:00:00"/>
    <n v="0"/>
    <n v="1503"/>
    <d v="2023-09-11T00:00:00"/>
    <x v="1"/>
    <n v="2023"/>
    <n v="10"/>
    <n v="29"/>
    <n v="2023"/>
    <n v="9"/>
    <n v="11"/>
    <x v="3323"/>
    <n v="100.2"/>
    <x v="1"/>
    <x v="2"/>
    <x v="1"/>
    <n v="14829.6"/>
  </r>
  <r>
    <s v="5701-SVCWR"/>
    <s v="Female"/>
    <x v="0"/>
    <s v="No"/>
    <s v="Yes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88"/>
    <n v="24"/>
    <x v="0"/>
    <x v="3773"/>
    <x v="3795"/>
    <x v="3803"/>
    <d v="2023-10-03T00:00:00"/>
    <n v="0"/>
    <n v="12"/>
    <d v="2023-09-04T00:00:00"/>
    <x v="0"/>
    <n v="2023"/>
    <n v="10"/>
    <n v="3"/>
    <n v="2023"/>
    <n v="9"/>
    <n v="4"/>
    <x v="3324"/>
    <n v="24"/>
    <x v="0"/>
    <x v="0"/>
    <x v="1"/>
    <n v="0"/>
  </r>
  <r>
    <s v="3129-AAQOU"/>
    <s v="Female"/>
    <x v="0"/>
    <s v="Yes"/>
    <s v="Yes"/>
    <n v="1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30"/>
    <n v="485.9"/>
    <x v="0"/>
    <x v="3774"/>
    <x v="3796"/>
    <x v="3804"/>
    <d v="2024-09-18T00:00:00"/>
    <n v="0"/>
    <n v="243.2"/>
    <d v="2023-06-23T00:00:00"/>
    <x v="0"/>
    <n v="2024"/>
    <n v="9"/>
    <n v="18"/>
    <n v="2023"/>
    <n v="6"/>
    <n v="23"/>
    <x v="3325"/>
    <n v="25.6"/>
    <x v="1"/>
    <x v="0"/>
    <x v="1"/>
    <n v="0"/>
  </r>
  <r>
    <s v="4922-CVPDX"/>
    <s v="Female"/>
    <x v="0"/>
    <s v="Yes"/>
    <s v="No"/>
    <n v="26"/>
    <s v="Yes"/>
    <s v="No"/>
    <s v="DSL"/>
    <n v="904"/>
    <n v="8"/>
    <s v="No"/>
    <s v="Yes"/>
    <s v="Yes"/>
    <s v="No"/>
    <s v="Yes"/>
    <s v="Yes"/>
    <x v="2"/>
    <s v="Yes"/>
    <s v="Credit card (automatic)"/>
    <x v="440"/>
    <n v="1905.7"/>
    <x v="0"/>
    <x v="3775"/>
    <x v="3797"/>
    <x v="3805"/>
    <d v="2025-03-12T00:00:00"/>
    <n v="37.032917004162897"/>
    <n v="955.5"/>
    <d v="2023-06-28T00:00:00"/>
    <x v="0"/>
    <n v="2025"/>
    <n v="3"/>
    <n v="12"/>
    <n v="2023"/>
    <n v="6"/>
    <n v="28"/>
    <x v="2881"/>
    <n v="110.532917004162"/>
    <x v="1"/>
    <x v="2"/>
    <x v="0"/>
    <n v="66444"/>
  </r>
  <r>
    <s v="1396-QWFBJ"/>
    <s v="Female"/>
    <x v="0"/>
    <s v="Yes"/>
    <s v="Yes"/>
    <n v="21"/>
    <s v="Yes"/>
    <s v="No"/>
    <s v="Fiber optic"/>
    <n v="973"/>
    <n v="3"/>
    <s v="No"/>
    <s v="Yes"/>
    <s v="No"/>
    <s v="No"/>
    <s v="No"/>
    <s v="No"/>
    <x v="0"/>
    <s v="Yes"/>
    <s v="Bank transfer (automatic)"/>
    <x v="1214"/>
    <n v="1565.7"/>
    <x v="1"/>
    <x v="3776"/>
    <x v="3798"/>
    <x v="3806"/>
    <d v="2023-09-29T00:00:00"/>
    <n v="36.326392971902898"/>
    <n v="777.52499999999998"/>
    <d v="2023-08-02T00:00:00"/>
    <x v="0"/>
    <n v="2023"/>
    <n v="9"/>
    <n v="29"/>
    <n v="2023"/>
    <n v="8"/>
    <n v="2"/>
    <x v="1264"/>
    <n v="110.37639297190201"/>
    <x v="1"/>
    <x v="2"/>
    <x v="1"/>
    <n v="72050.649999999994"/>
  </r>
  <r>
    <s v="1357-BIJKI"/>
    <s v="Male"/>
    <x v="0"/>
    <s v="Yes"/>
    <s v="No"/>
    <n v="50"/>
    <s v="Yes"/>
    <s v="Yes"/>
    <s v="Fiber optic"/>
    <n v="909"/>
    <n v="6"/>
    <s v="No"/>
    <s v="Yes"/>
    <s v="No"/>
    <s v="No"/>
    <s v="Yes"/>
    <s v="Yes"/>
    <x v="1"/>
    <s v="Yes"/>
    <s v="Electronic check"/>
    <x v="893"/>
    <n v="4858.7"/>
    <x v="0"/>
    <x v="3777"/>
    <x v="3799"/>
    <x v="3807"/>
    <d v="2024-03-01T00:00:00"/>
    <n v="12.804325585650201"/>
    <n v="2456.25"/>
    <d v="2023-08-28T00:00:00"/>
    <x v="0"/>
    <n v="2024"/>
    <n v="3"/>
    <n v="1"/>
    <n v="2023"/>
    <n v="8"/>
    <n v="28"/>
    <x v="3326"/>
    <n v="111.05432558565001"/>
    <x v="2"/>
    <x v="2"/>
    <x v="0"/>
    <n v="89309.25"/>
  </r>
  <r>
    <s v="1099-BTKWT"/>
    <s v="Female"/>
    <x v="0"/>
    <s v="Yes"/>
    <s v="No"/>
    <n v="68"/>
    <s v="No"/>
    <s v="No phone service"/>
    <s v="DSL"/>
    <n v="529"/>
    <n v="10"/>
    <s v="Yes"/>
    <s v="No"/>
    <s v="Yes"/>
    <s v="No"/>
    <s v="Yes"/>
    <s v="Yes"/>
    <x v="1"/>
    <s v="Yes"/>
    <s v="Electronic check"/>
    <x v="60"/>
    <n v="3723.65"/>
    <x v="0"/>
    <x v="3778"/>
    <x v="3800"/>
    <x v="3808"/>
    <d v="2024-03-01T00:00:00"/>
    <n v="25.810372617246301"/>
    <n v="1849.6"/>
    <d v="2023-09-13T00:00:00"/>
    <x v="1"/>
    <n v="2024"/>
    <n v="3"/>
    <n v="1"/>
    <n v="2023"/>
    <n v="9"/>
    <n v="13"/>
    <x v="3327"/>
    <n v="80.210372617246307"/>
    <x v="2"/>
    <x v="1"/>
    <x v="2"/>
    <n v="28777.599999999999"/>
  </r>
  <r>
    <s v="5299-SJCZT"/>
    <s v="Male"/>
    <x v="0"/>
    <s v="No"/>
    <s v="No"/>
    <n v="3"/>
    <s v="Yes"/>
    <s v="Yes"/>
    <s v="Fiber optic"/>
    <n v="38"/>
    <n v="8"/>
    <s v="No"/>
    <s v="No"/>
    <s v="Yes"/>
    <s v="No"/>
    <s v="Yes"/>
    <s v="Yes"/>
    <x v="0"/>
    <s v="Yes"/>
    <s v="Bank transfer (automatic)"/>
    <x v="359"/>
    <n v="298.35000000000002"/>
    <x v="1"/>
    <x v="3779"/>
    <x v="3801"/>
    <x v="3809"/>
    <d v="2023-10-28T00:00:00"/>
    <n v="0"/>
    <n v="152.32499999999999"/>
    <d v="2023-09-02T00:00:00"/>
    <x v="0"/>
    <n v="2023"/>
    <n v="10"/>
    <n v="28"/>
    <n v="2023"/>
    <n v="9"/>
    <n v="2"/>
    <x v="3328"/>
    <n v="101.55"/>
    <x v="0"/>
    <x v="2"/>
    <x v="1"/>
    <n v="3858.9"/>
  </r>
  <r>
    <s v="2018-PZKMU"/>
    <s v="Male"/>
    <x v="0"/>
    <s v="Yes"/>
    <s v="Yes"/>
    <n v="9"/>
    <s v="Yes"/>
    <s v="No"/>
    <s v="Fiber optic"/>
    <n v="407"/>
    <n v="2"/>
    <s v="No"/>
    <s v="No"/>
    <s v="Yes"/>
    <s v="Yes"/>
    <s v="Yes"/>
    <s v="Yes"/>
    <x v="0"/>
    <s v="No"/>
    <s v="Electronic check"/>
    <x v="575"/>
    <n v="970.45"/>
    <x v="0"/>
    <x v="3780"/>
    <x v="3802"/>
    <x v="3810"/>
    <d v="2023-10-21T00:00:00"/>
    <n v="16.2725082126722"/>
    <n v="463.95"/>
    <d v="2023-09-13T00:00:00"/>
    <x v="1"/>
    <n v="2023"/>
    <n v="10"/>
    <n v="21"/>
    <n v="2023"/>
    <n v="9"/>
    <n v="13"/>
    <x v="3329"/>
    <n v="119.372508212672"/>
    <x v="0"/>
    <x v="2"/>
    <x v="1"/>
    <n v="41961.7"/>
  </r>
  <r>
    <s v="7340-KEFQE"/>
    <s v="Female"/>
    <x v="0"/>
    <s v="Yes"/>
    <s v="Yes"/>
    <n v="51"/>
    <s v="No"/>
    <s v="No phone service"/>
    <s v="DSL"/>
    <n v="681"/>
    <n v="6"/>
    <s v="Yes"/>
    <s v="No"/>
    <s v="No"/>
    <s v="Yes"/>
    <s v="No"/>
    <s v="No"/>
    <x v="2"/>
    <s v="No"/>
    <s v="Bank transfer (automatic)"/>
    <x v="764"/>
    <n v="1782"/>
    <x v="0"/>
    <x v="3781"/>
    <x v="3803"/>
    <x v="3811"/>
    <d v="2024-07-16T00:00:00"/>
    <n v="43.092085989489803"/>
    <n v="872.1"/>
    <d v="2023-09-07T00:00:00"/>
    <x v="0"/>
    <n v="2024"/>
    <n v="7"/>
    <n v="16"/>
    <n v="2023"/>
    <n v="9"/>
    <n v="7"/>
    <x v="1809"/>
    <n v="77.292085989489806"/>
    <x v="2"/>
    <x v="0"/>
    <x v="2"/>
    <n v="23290.2"/>
  </r>
  <r>
    <s v="4570-QHXHL"/>
    <s v="Female"/>
    <x v="0"/>
    <s v="No"/>
    <s v="No"/>
    <n v="9"/>
    <s v="Yes"/>
    <s v="No"/>
    <s v="DSL"/>
    <n v="777"/>
    <n v="2"/>
    <s v="No"/>
    <s v="No"/>
    <s v="No"/>
    <s v="No"/>
    <s v="No"/>
    <s v="No"/>
    <x v="0"/>
    <s v="Yes"/>
    <s v="Electronic check"/>
    <x v="392"/>
    <n v="405.7"/>
    <x v="0"/>
    <x v="3782"/>
    <x v="3804"/>
    <x v="3812"/>
    <d v="2023-10-29T00:00:00"/>
    <n v="11.676608668650299"/>
    <n v="196.875"/>
    <d v="2023-09-12T00:00:00"/>
    <x v="0"/>
    <n v="2023"/>
    <n v="10"/>
    <n v="29"/>
    <n v="2023"/>
    <n v="9"/>
    <n v="12"/>
    <x v="3330"/>
    <n v="55.426608668650303"/>
    <x v="0"/>
    <x v="1"/>
    <x v="1"/>
    <n v="33993.75"/>
  </r>
  <r>
    <s v="2403-BCASL"/>
    <s v="Male"/>
    <x v="1"/>
    <s v="Yes"/>
    <s v="Yes"/>
    <n v="41"/>
    <s v="Yes"/>
    <s v="Yes"/>
    <s v="Fiber optic"/>
    <n v="54"/>
    <n v="10"/>
    <s v="No"/>
    <s v="Yes"/>
    <s v="Yes"/>
    <s v="Yes"/>
    <s v="Yes"/>
    <s v="Yes"/>
    <x v="1"/>
    <s v="Yes"/>
    <s v="Electronic check"/>
    <x v="1110"/>
    <n v="4534.8999999999996"/>
    <x v="1"/>
    <x v="3783"/>
    <x v="3805"/>
    <x v="3813"/>
    <d v="2024-03-05T00:00:00"/>
    <n v="0"/>
    <n v="2294.9749999999999"/>
    <d v="2023-09-09T00:00:00"/>
    <x v="0"/>
    <n v="2024"/>
    <n v="3"/>
    <n v="5"/>
    <n v="2023"/>
    <n v="9"/>
    <n v="9"/>
    <x v="3331"/>
    <n v="111.95"/>
    <x v="2"/>
    <x v="2"/>
    <x v="0"/>
    <n v="6045.3"/>
  </r>
  <r>
    <s v="7392-YYPYJ"/>
    <s v="Male"/>
    <x v="0"/>
    <s v="No"/>
    <s v="No"/>
    <n v="22"/>
    <s v="Yes"/>
    <s v="Yes"/>
    <s v="Fiber optic"/>
    <n v="649"/>
    <n v="10"/>
    <s v="No"/>
    <s v="Yes"/>
    <s v="No"/>
    <s v="No"/>
    <s v="Yes"/>
    <s v="Yes"/>
    <x v="0"/>
    <s v="Yes"/>
    <s v="Electronic check"/>
    <x v="1138"/>
    <n v="2415.9499999999998"/>
    <x v="0"/>
    <x v="3784"/>
    <x v="3806"/>
    <x v="3814"/>
    <d v="2023-10-12T00:00:00"/>
    <n v="16.728146230660698"/>
    <n v="1107.1500000000001"/>
    <d v="2023-07-14T00:00:00"/>
    <x v="0"/>
    <n v="2023"/>
    <n v="10"/>
    <n v="12"/>
    <n v="2023"/>
    <n v="7"/>
    <n v="14"/>
    <x v="3332"/>
    <n v="117.37814623065999"/>
    <x v="1"/>
    <x v="2"/>
    <x v="0"/>
    <n v="65321.85"/>
  </r>
  <r>
    <s v="2898-LSJGD"/>
    <s v="Female"/>
    <x v="0"/>
    <s v="Yes"/>
    <s v="Yes"/>
    <n v="21"/>
    <s v="No"/>
    <s v="No phone service"/>
    <s v="DSL"/>
    <n v="320"/>
    <n v="6"/>
    <s v="Yes"/>
    <s v="No"/>
    <s v="Yes"/>
    <s v="No"/>
    <s v="Yes"/>
    <s v="Yes"/>
    <x v="1"/>
    <s v="Yes"/>
    <s v="Electronic check"/>
    <x v="378"/>
    <n v="1157.05"/>
    <x v="1"/>
    <x v="3785"/>
    <x v="3807"/>
    <x v="3815"/>
    <d v="2024-03-21T00:00:00"/>
    <n v="45.173208627138898"/>
    <n v="587.47500000000002"/>
    <d v="2023-09-01T00:00:00"/>
    <x v="0"/>
    <n v="2024"/>
    <n v="3"/>
    <n v="21"/>
    <n v="2023"/>
    <n v="9"/>
    <n v="1"/>
    <x v="3333"/>
    <n v="101.123208627138"/>
    <x v="1"/>
    <x v="1"/>
    <x v="1"/>
    <n v="17904"/>
  </r>
  <r>
    <s v="2223-GDSHL"/>
    <s v="Male"/>
    <x v="0"/>
    <s v="Yes"/>
    <s v="Yes"/>
    <n v="71"/>
    <s v="Yes"/>
    <s v="Yes"/>
    <s v="Fiber optic"/>
    <n v="890"/>
    <n v="3"/>
    <s v="Yes"/>
    <s v="Yes"/>
    <s v="Yes"/>
    <s v="Yes"/>
    <s v="Yes"/>
    <s v="Yes"/>
    <x v="2"/>
    <s v="Yes"/>
    <s v="Bank transfer (automatic)"/>
    <x v="374"/>
    <n v="8297.5"/>
    <x v="0"/>
    <x v="3786"/>
    <x v="3808"/>
    <x v="3816"/>
    <d v="2025-08-06T00:00:00"/>
    <n v="32.281620531001401"/>
    <n v="4119.7749999999996"/>
    <d v="2023-09-07T00:00:00"/>
    <x v="1"/>
    <n v="2025"/>
    <n v="8"/>
    <n v="6"/>
    <n v="2023"/>
    <n v="9"/>
    <n v="7"/>
    <x v="3334"/>
    <n v="148.33162053100099"/>
    <x v="2"/>
    <x v="2"/>
    <x v="2"/>
    <n v="103284.5"/>
  </r>
  <r>
    <s v="7359-PTSXY"/>
    <s v="Male"/>
    <x v="0"/>
    <s v="No"/>
    <s v="No"/>
    <n v="1"/>
    <s v="Yes"/>
    <s v="No"/>
    <s v="DSL"/>
    <n v="217"/>
    <n v="5"/>
    <s v="No"/>
    <s v="No"/>
    <s v="No"/>
    <s v="No"/>
    <s v="No"/>
    <s v="No"/>
    <x v="0"/>
    <s v="No"/>
    <s v="Electronic check"/>
    <x v="911"/>
    <n v="45.75"/>
    <x v="1"/>
    <x v="3787"/>
    <x v="3809"/>
    <x v="3817"/>
    <d v="2023-10-01T00:00:00"/>
    <n v="0"/>
    <n v="22.875"/>
    <d v="2023-09-03T00:00:00"/>
    <x v="0"/>
    <n v="2023"/>
    <n v="10"/>
    <n v="1"/>
    <n v="2023"/>
    <n v="9"/>
    <n v="3"/>
    <x v="3335"/>
    <n v="45.75"/>
    <x v="0"/>
    <x v="1"/>
    <x v="1"/>
    <n v="9927.75"/>
  </r>
  <r>
    <s v="9470-RTWDV"/>
    <s v="Male"/>
    <x v="0"/>
    <s v="Yes"/>
    <s v="Yes"/>
    <n v="26"/>
    <s v="Yes"/>
    <s v="Yes"/>
    <s v="DSL"/>
    <n v="661"/>
    <n v="9"/>
    <s v="No"/>
    <s v="No"/>
    <s v="Yes"/>
    <s v="Yes"/>
    <s v="Yes"/>
    <s v="Yes"/>
    <x v="1"/>
    <s v="Yes"/>
    <s v="Credit card (automatic)"/>
    <x v="552"/>
    <n v="2083.1"/>
    <x v="0"/>
    <x v="3788"/>
    <x v="3810"/>
    <x v="3818"/>
    <d v="2024-03-12T00:00:00"/>
    <n v="30.097091486655"/>
    <n v="1066"/>
    <d v="2023-06-17T00:00:00"/>
    <x v="0"/>
    <n v="2024"/>
    <n v="3"/>
    <n v="12"/>
    <n v="2023"/>
    <n v="6"/>
    <n v="17"/>
    <x v="3336"/>
    <n v="112.097091486655"/>
    <x v="1"/>
    <x v="2"/>
    <x v="1"/>
    <n v="54202"/>
  </r>
  <r>
    <s v="2176-OSJUV"/>
    <s v="Male"/>
    <x v="0"/>
    <s v="Yes"/>
    <s v="No"/>
    <n v="71"/>
    <s v="Yes"/>
    <s v="Yes"/>
    <s v="DSL"/>
    <n v="675"/>
    <n v="6"/>
    <s v="Yes"/>
    <s v="Yes"/>
    <s v="No"/>
    <s v="Yes"/>
    <s v="No"/>
    <s v="No"/>
    <x v="2"/>
    <s v="No"/>
    <s v="Bank transfer (automatic)"/>
    <x v="715"/>
    <n v="4681.75"/>
    <x v="0"/>
    <x v="3789"/>
    <x v="3811"/>
    <x v="3819"/>
    <d v="2024-10-15T00:00:00"/>
    <n v="39.259454388124603"/>
    <n v="2312.8249999999998"/>
    <d v="2023-07-25T00:00:00"/>
    <x v="0"/>
    <n v="2024"/>
    <n v="10"/>
    <n v="15"/>
    <n v="2023"/>
    <n v="7"/>
    <n v="25"/>
    <x v="3337"/>
    <n v="104.409454388124"/>
    <x v="2"/>
    <x v="1"/>
    <x v="1"/>
    <n v="43976.25"/>
  </r>
  <r>
    <s v="9348-YVOMK"/>
    <s v="Male"/>
    <x v="0"/>
    <s v="No"/>
    <s v="No"/>
    <n v="4"/>
    <s v="Yes"/>
    <s v="No"/>
    <s v="DSL"/>
    <n v="492"/>
    <n v="8"/>
    <s v="No"/>
    <s v="No"/>
    <s v="No"/>
    <s v="No"/>
    <s v="No"/>
    <s v="No"/>
    <x v="0"/>
    <s v="Yes"/>
    <s v="Credit card (automatic)"/>
    <x v="271"/>
    <n v="176.2"/>
    <x v="0"/>
    <x v="3790"/>
    <x v="3812"/>
    <x v="3820"/>
    <d v="2023-10-10T00:00:00"/>
    <n v="48.324720356777298"/>
    <n v="89.6"/>
    <d v="2023-09-02T00:00:00"/>
    <x v="0"/>
    <n v="2023"/>
    <n v="10"/>
    <n v="10"/>
    <n v="2023"/>
    <n v="9"/>
    <n v="2"/>
    <x v="3338"/>
    <n v="93.124720356777303"/>
    <x v="0"/>
    <x v="1"/>
    <x v="2"/>
    <n v="22041.599999999999"/>
  </r>
  <r>
    <s v="8104-OSKWT"/>
    <s v="Female"/>
    <x v="0"/>
    <s v="No"/>
    <s v="No"/>
    <n v="12"/>
    <s v="Yes"/>
    <s v="Yes"/>
    <s v="Fiber optic"/>
    <n v="213"/>
    <n v="8"/>
    <s v="Yes"/>
    <s v="No"/>
    <s v="No"/>
    <s v="No"/>
    <s v="No"/>
    <s v="No"/>
    <x v="0"/>
    <s v="Yes"/>
    <s v="Electronic check"/>
    <x v="1213"/>
    <n v="1001.2"/>
    <x v="0"/>
    <x v="3791"/>
    <x v="3813"/>
    <x v="3821"/>
    <d v="2023-10-13T00:00:00"/>
    <n v="0"/>
    <n v="478.8"/>
    <d v="2023-09-06T00:00:00"/>
    <x v="1"/>
    <n v="2023"/>
    <n v="10"/>
    <n v="13"/>
    <n v="2023"/>
    <n v="9"/>
    <n v="6"/>
    <x v="3339"/>
    <n v="79.8"/>
    <x v="1"/>
    <x v="2"/>
    <x v="1"/>
    <n v="16997.3999999999"/>
  </r>
  <r>
    <s v="4521-YEEHE"/>
    <s v="Female"/>
    <x v="0"/>
    <s v="Yes"/>
    <s v="No"/>
    <n v="18"/>
    <s v="Yes"/>
    <s v="Yes"/>
    <s v="Fiber optic"/>
    <n v="291"/>
    <n v="2"/>
    <s v="No"/>
    <s v="No"/>
    <s v="No"/>
    <s v="Yes"/>
    <s v="Yes"/>
    <s v="No"/>
    <x v="0"/>
    <s v="Yes"/>
    <s v="Electronic check"/>
    <x v="486"/>
    <n v="1594.75"/>
    <x v="0"/>
    <x v="3792"/>
    <x v="3814"/>
    <x v="3822"/>
    <d v="2023-10-05T00:00:00"/>
    <n v="0"/>
    <n v="799.65"/>
    <d v="2023-09-07T00:00:00"/>
    <x v="1"/>
    <n v="2023"/>
    <n v="10"/>
    <n v="5"/>
    <n v="2023"/>
    <n v="9"/>
    <n v="7"/>
    <x v="3340"/>
    <n v="88.85"/>
    <x v="1"/>
    <x v="2"/>
    <x v="1"/>
    <n v="25855.35"/>
  </r>
  <r>
    <s v="4090-KPJIP"/>
    <s v="Female"/>
    <x v="0"/>
    <s v="No"/>
    <s v="No"/>
    <n v="3"/>
    <s v="Yes"/>
    <s v="Yes"/>
    <s v="Fiber optic"/>
    <n v="407"/>
    <n v="3"/>
    <s v="No"/>
    <s v="No"/>
    <s v="No"/>
    <s v="No"/>
    <s v="No"/>
    <s v="No"/>
    <x v="0"/>
    <s v="Yes"/>
    <s v="Electronic check"/>
    <x v="339"/>
    <n v="212.4"/>
    <x v="0"/>
    <x v="3793"/>
    <x v="3815"/>
    <x v="3823"/>
    <d v="2023-10-29T00:00:00"/>
    <n v="47.372164566699603"/>
    <n v="112.425"/>
    <d v="2023-07-09T00:00:00"/>
    <x v="0"/>
    <n v="2023"/>
    <n v="10"/>
    <n v="29"/>
    <n v="2023"/>
    <n v="7"/>
    <n v="9"/>
    <x v="1320"/>
    <n v="122.322164566699"/>
    <x v="0"/>
    <x v="2"/>
    <x v="0"/>
    <n v="30504.65"/>
  </r>
  <r>
    <s v="3786-WOVKF"/>
    <s v="Female"/>
    <x v="1"/>
    <s v="Yes"/>
    <s v="No"/>
    <n v="72"/>
    <s v="Yes"/>
    <s v="Yes"/>
    <s v="Fiber optic"/>
    <n v="208"/>
    <n v="1"/>
    <s v="Yes"/>
    <s v="Yes"/>
    <s v="No"/>
    <s v="No"/>
    <s v="Yes"/>
    <s v="Yes"/>
    <x v="1"/>
    <s v="Yes"/>
    <s v="Bank transfer (automatic)"/>
    <x v="1319"/>
    <n v="7677.4"/>
    <x v="0"/>
    <x v="3794"/>
    <x v="3816"/>
    <x v="3824"/>
    <d v="2024-03-16T00:00:00"/>
    <n v="0"/>
    <n v="3846.6"/>
    <d v="2023-09-06T00:00:00"/>
    <x v="1"/>
    <n v="2024"/>
    <n v="3"/>
    <n v="16"/>
    <n v="2023"/>
    <n v="9"/>
    <n v="6"/>
    <x v="3341"/>
    <n v="106.85"/>
    <x v="2"/>
    <x v="2"/>
    <x v="2"/>
    <n v="22224.799999999999"/>
  </r>
  <r>
    <s v="4503-BDXBD"/>
    <s v="Male"/>
    <x v="0"/>
    <s v="No"/>
    <s v="No"/>
    <n v="11"/>
    <s v="Yes"/>
    <s v="No"/>
    <s v="Fiber optic"/>
    <n v="231"/>
    <n v="1"/>
    <s v="No"/>
    <s v="Yes"/>
    <s v="No"/>
    <s v="No"/>
    <s v="No"/>
    <s v="No"/>
    <x v="0"/>
    <s v="No"/>
    <s v="Electronic check"/>
    <x v="339"/>
    <n v="815.5"/>
    <x v="1"/>
    <x v="3795"/>
    <x v="3817"/>
    <x v="3825"/>
    <d v="2023-10-10T00:00:00"/>
    <n v="0"/>
    <n v="412.22500000000002"/>
    <d v="2023-09-06T00:00:00"/>
    <x v="1"/>
    <n v="2023"/>
    <n v="10"/>
    <n v="10"/>
    <n v="2023"/>
    <n v="9"/>
    <n v="6"/>
    <x v="3342"/>
    <n v="74.95"/>
    <x v="0"/>
    <x v="2"/>
    <x v="1"/>
    <n v="17313.45"/>
  </r>
  <r>
    <s v="6086-ESGRL"/>
    <s v="Female"/>
    <x v="0"/>
    <s v="No"/>
    <s v="No"/>
    <n v="1"/>
    <s v="Yes"/>
    <s v="No"/>
    <s v="Fiber optic"/>
    <n v="965"/>
    <n v="5"/>
    <s v="No"/>
    <s v="No"/>
    <s v="No"/>
    <s v="No"/>
    <s v="No"/>
    <s v="Yes"/>
    <x v="0"/>
    <s v="No"/>
    <s v="Credit card (automatic)"/>
    <x v="539"/>
    <n v="80.150000000000006"/>
    <x v="1"/>
    <x v="3796"/>
    <x v="3818"/>
    <x v="3826"/>
    <d v="2023-10-15T00:00:00"/>
    <n v="35.192826177388298"/>
    <n v="40.075000000000003"/>
    <d v="2023-09-10T00:00:00"/>
    <x v="0"/>
    <n v="2023"/>
    <n v="10"/>
    <n v="15"/>
    <n v="2023"/>
    <n v="9"/>
    <n v="10"/>
    <x v="3343"/>
    <n v="115.34282617738801"/>
    <x v="0"/>
    <x v="2"/>
    <x v="1"/>
    <n v="77344.75"/>
  </r>
  <r>
    <s v="2592-HODOV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259.64999999999998"/>
    <x v="0"/>
    <x v="3797"/>
    <x v="3819"/>
    <x v="3827"/>
    <d v="2024-02-14T00:00:00"/>
    <n v="0"/>
    <n v="125.45"/>
    <d v="2023-07-01T00:00:00"/>
    <x v="0"/>
    <n v="2024"/>
    <n v="2"/>
    <n v="14"/>
    <n v="2023"/>
    <n v="7"/>
    <n v="1"/>
    <x v="619"/>
    <n v="19.3"/>
    <x v="1"/>
    <x v="0"/>
    <x v="0"/>
    <n v="0"/>
  </r>
  <r>
    <s v="3886-CERTZ"/>
    <s v="Female"/>
    <x v="0"/>
    <s v="Yes"/>
    <s v="No"/>
    <n v="72"/>
    <s v="Yes"/>
    <s v="Yes"/>
    <s v="Fiber optic"/>
    <n v="51"/>
    <n v="4"/>
    <s v="No"/>
    <s v="Yes"/>
    <s v="Yes"/>
    <s v="Yes"/>
    <s v="Yes"/>
    <s v="Yes"/>
    <x v="1"/>
    <s v="Yes"/>
    <s v="Electronic check"/>
    <x v="1173"/>
    <n v="8109.8"/>
    <x v="1"/>
    <x v="3798"/>
    <x v="3820"/>
    <x v="3828"/>
    <d v="2024-03-22T00:00:00"/>
    <n v="0"/>
    <n v="3933"/>
    <d v="2023-07-24T00:00:00"/>
    <x v="0"/>
    <n v="2024"/>
    <n v="3"/>
    <n v="22"/>
    <n v="2023"/>
    <n v="7"/>
    <n v="24"/>
    <x v="3344"/>
    <n v="109.25"/>
    <x v="2"/>
    <x v="2"/>
    <x v="0"/>
    <n v="5571.75"/>
  </r>
  <r>
    <s v="7995-ZHHNZ"/>
    <s v="Male"/>
    <x v="0"/>
    <s v="Yes"/>
    <s v="No"/>
    <n v="42"/>
    <s v="Yes"/>
    <s v="Yes"/>
    <s v="DSL"/>
    <n v="439"/>
    <n v="10"/>
    <s v="Yes"/>
    <s v="No"/>
    <s v="No"/>
    <s v="No"/>
    <s v="No"/>
    <s v="No"/>
    <x v="1"/>
    <s v="No"/>
    <s v="Credit card (automatic)"/>
    <x v="1320"/>
    <n v="2386.85"/>
    <x v="0"/>
    <x v="3799"/>
    <x v="3821"/>
    <x v="3829"/>
    <d v="2024-02-15T00:00:00"/>
    <n v="31.251760734037202"/>
    <n v="1178.0999999999999"/>
    <d v="2023-09-08T00:00:00"/>
    <x v="0"/>
    <n v="2024"/>
    <n v="2"/>
    <n v="15"/>
    <n v="2023"/>
    <n v="9"/>
    <n v="8"/>
    <x v="3345"/>
    <n v="87.3517607340372"/>
    <x v="2"/>
    <x v="1"/>
    <x v="0"/>
    <n v="24627.9"/>
  </r>
  <r>
    <s v="3824-RHKVR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340.35"/>
    <x v="0"/>
    <x v="3800"/>
    <x v="3822"/>
    <x v="3830"/>
    <d v="2023-10-25T00:00:00"/>
    <n v="0"/>
    <n v="167.45"/>
    <d v="2023-09-08T00:00:00"/>
    <x v="0"/>
    <n v="2023"/>
    <n v="10"/>
    <n v="25"/>
    <n v="2023"/>
    <n v="9"/>
    <n v="8"/>
    <x v="3346"/>
    <n v="19.7"/>
    <x v="1"/>
    <x v="0"/>
    <x v="1"/>
    <n v="0"/>
  </r>
  <r>
    <s v="5816-SCGFC"/>
    <s v="Female"/>
    <x v="1"/>
    <s v="No"/>
    <s v="No"/>
    <n v="7"/>
    <s v="Yes"/>
    <s v="No"/>
    <s v="DSL"/>
    <n v="364"/>
    <n v="8"/>
    <s v="No"/>
    <s v="Yes"/>
    <s v="No"/>
    <s v="No"/>
    <s v="No"/>
    <s v="No"/>
    <x v="0"/>
    <s v="Yes"/>
    <s v="Mailed check"/>
    <x v="1274"/>
    <n v="419.35"/>
    <x v="0"/>
    <x v="3801"/>
    <x v="3823"/>
    <x v="3831"/>
    <d v="2023-10-29T00:00:00"/>
    <n v="27.138316153951799"/>
    <n v="179.54999999999899"/>
    <d v="2023-09-08T00:00:00"/>
    <x v="1"/>
    <n v="2023"/>
    <n v="10"/>
    <n v="29"/>
    <n v="2023"/>
    <n v="9"/>
    <n v="8"/>
    <x v="3347"/>
    <n v="78.438316153951803"/>
    <x v="0"/>
    <x v="1"/>
    <x v="2"/>
    <n v="18673.2"/>
  </r>
  <r>
    <s v="5989-AXPUC"/>
    <s v="Female"/>
    <x v="0"/>
    <s v="Yes"/>
    <s v="No"/>
    <n v="68"/>
    <s v="Yes"/>
    <s v="Yes"/>
    <s v="Fiber optic"/>
    <n v="389"/>
    <n v="10"/>
    <s v="Yes"/>
    <s v="Yes"/>
    <s v="Yes"/>
    <s v="Yes"/>
    <s v="Yes"/>
    <s v="Yes"/>
    <x v="2"/>
    <s v="No"/>
    <s v="Mailed check"/>
    <x v="1321"/>
    <n v="7990.05"/>
    <x v="0"/>
    <x v="3802"/>
    <x v="3824"/>
    <x v="3832"/>
    <d v="2025-01-31T00:00:00"/>
    <n v="39.259858561725501"/>
    <n v="4032.4"/>
    <d v="2023-09-04T00:00:00"/>
    <x v="1"/>
    <n v="2025"/>
    <n v="1"/>
    <n v="31"/>
    <n v="2023"/>
    <n v="9"/>
    <n v="4"/>
    <x v="3348"/>
    <n v="157.85985856172499"/>
    <x v="2"/>
    <x v="2"/>
    <x v="1"/>
    <n v="46135.3999999999"/>
  </r>
  <r>
    <s v="4979-HPRFL"/>
    <s v="Male"/>
    <x v="0"/>
    <s v="Yes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27"/>
    <n v="1402.25"/>
    <x v="0"/>
    <x v="3803"/>
    <x v="3825"/>
    <x v="3833"/>
    <d v="2024-08-08T00:00:00"/>
    <n v="0"/>
    <n v="676.19999999999902"/>
    <d v="2023-06-17T00:00:00"/>
    <x v="0"/>
    <n v="2024"/>
    <n v="8"/>
    <n v="8"/>
    <n v="2023"/>
    <n v="6"/>
    <n v="17"/>
    <x v="3349"/>
    <n v="24.15"/>
    <x v="2"/>
    <x v="0"/>
    <x v="0"/>
    <n v="0"/>
  </r>
  <r>
    <s v="8590-OHDIW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749.35"/>
    <x v="0"/>
    <x v="3804"/>
    <x v="3826"/>
    <x v="3834"/>
    <d v="2024-02-23T00:00:00"/>
    <n v="0"/>
    <n v="385.7"/>
    <d v="2023-07-12T00:00:00"/>
    <x v="0"/>
    <n v="2024"/>
    <n v="2"/>
    <n v="23"/>
    <n v="2023"/>
    <n v="7"/>
    <n v="12"/>
    <x v="3350"/>
    <n v="20.3"/>
    <x v="2"/>
    <x v="0"/>
    <x v="0"/>
    <n v="0"/>
  </r>
  <r>
    <s v="8015-IHCGW"/>
    <s v="Female"/>
    <x v="0"/>
    <s v="Yes"/>
    <s v="Yes"/>
    <n v="72"/>
    <s v="Yes"/>
    <s v="Yes"/>
    <s v="Fiber optic"/>
    <n v="333"/>
    <n v="8"/>
    <s v="Yes"/>
    <s v="Yes"/>
    <s v="Yes"/>
    <s v="Yes"/>
    <s v="Yes"/>
    <s v="Yes"/>
    <x v="2"/>
    <s v="Yes"/>
    <s v="Electronic check"/>
    <x v="1322"/>
    <n v="8425.15"/>
    <x v="0"/>
    <x v="3805"/>
    <x v="3827"/>
    <x v="3835"/>
    <d v="2025-05-15T00:00:00"/>
    <n v="43.317188622969098"/>
    <n v="4158"/>
    <d v="2023-08-06T00:00:00"/>
    <x v="0"/>
    <n v="2025"/>
    <n v="5"/>
    <n v="15"/>
    <n v="2023"/>
    <n v="8"/>
    <n v="6"/>
    <x v="3351"/>
    <n v="158.81718862296901"/>
    <x v="2"/>
    <x v="2"/>
    <x v="0"/>
    <n v="38461.5"/>
  </r>
  <r>
    <s v="2332-TODQS"/>
    <s v="Female"/>
    <x v="0"/>
    <s v="No"/>
    <s v="No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64"/>
    <n v="1171.5"/>
    <x v="0"/>
    <x v="3806"/>
    <x v="3828"/>
    <x v="3836"/>
    <d v="2024-02-13T00:00:00"/>
    <n v="0"/>
    <n v="601.20000000000005"/>
    <d v="2023-07-30T00:00:00"/>
    <x v="0"/>
    <n v="2024"/>
    <n v="2"/>
    <n v="13"/>
    <n v="2023"/>
    <n v="7"/>
    <n v="30"/>
    <x v="3352"/>
    <n v="25.05"/>
    <x v="2"/>
    <x v="0"/>
    <x v="0"/>
    <n v="0"/>
  </r>
  <r>
    <s v="9278-VZKCD"/>
    <s v="Female"/>
    <x v="1"/>
    <s v="Yes"/>
    <s v="No"/>
    <n v="52"/>
    <s v="Yes"/>
    <s v="Yes"/>
    <s v="Fiber optic"/>
    <n v="229"/>
    <n v="7"/>
    <s v="Yes"/>
    <s v="Yes"/>
    <s v="Yes"/>
    <s v="No"/>
    <s v="Yes"/>
    <s v="Yes"/>
    <x v="0"/>
    <s v="Yes"/>
    <s v="Electronic check"/>
    <x v="1219"/>
    <n v="5647.95"/>
    <x v="0"/>
    <x v="3807"/>
    <x v="3829"/>
    <x v="3837"/>
    <d v="2023-10-22T00:00:00"/>
    <n v="0"/>
    <n v="2836.6"/>
    <d v="2023-07-08T00:00:00"/>
    <x v="0"/>
    <n v="2023"/>
    <n v="10"/>
    <n v="22"/>
    <n v="2023"/>
    <n v="7"/>
    <n v="8"/>
    <x v="3353"/>
    <n v="109.1"/>
    <x v="2"/>
    <x v="2"/>
    <x v="0"/>
    <n v="24983.8999999999"/>
  </r>
  <r>
    <s v="8008-OTEZX"/>
    <s v="Fe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708.8"/>
    <x v="0"/>
    <x v="3808"/>
    <x v="3830"/>
    <x v="3838"/>
    <d v="2024-03-09T00:00:00"/>
    <n v="0"/>
    <n v="343.875"/>
    <d v="2023-09-04T00:00:00"/>
    <x v="0"/>
    <n v="2024"/>
    <n v="3"/>
    <n v="9"/>
    <n v="2023"/>
    <n v="9"/>
    <n v="4"/>
    <x v="3354"/>
    <n v="19.649999999999999"/>
    <x v="1"/>
    <x v="0"/>
    <x v="1"/>
    <n v="0"/>
  </r>
  <r>
    <s v="2773-OVBPK"/>
    <s v="Male"/>
    <x v="0"/>
    <s v="Yes"/>
    <s v="No"/>
    <n v="67"/>
    <s v="Yes"/>
    <s v="Yes"/>
    <s v="Fiber optic"/>
    <n v="41"/>
    <n v="3"/>
    <s v="No"/>
    <s v="Yes"/>
    <s v="Yes"/>
    <s v="Yes"/>
    <s v="Yes"/>
    <s v="Yes"/>
    <x v="2"/>
    <s v="Yes"/>
    <s v="Bank transfer (automatic)"/>
    <x v="1044"/>
    <n v="7567.2"/>
    <x v="0"/>
    <x v="3809"/>
    <x v="3831"/>
    <x v="3839"/>
    <d v="2025-05-12T00:00:00"/>
    <n v="0"/>
    <n v="3728.55"/>
    <d v="2023-09-10T00:00:00"/>
    <x v="1"/>
    <n v="2025"/>
    <n v="5"/>
    <n v="12"/>
    <n v="2023"/>
    <n v="9"/>
    <n v="10"/>
    <x v="3355"/>
    <n v="111.3"/>
    <x v="2"/>
    <x v="2"/>
    <x v="1"/>
    <n v="4563.3"/>
  </r>
  <r>
    <s v="5999-LCXAO"/>
    <s v="Female"/>
    <x v="0"/>
    <s v="No"/>
    <s v="No"/>
    <n v="1"/>
    <s v="No"/>
    <s v="No phone service"/>
    <s v="DSL"/>
    <n v="79"/>
    <n v="8"/>
    <s v="Yes"/>
    <s v="No"/>
    <s v="No"/>
    <s v="No"/>
    <s v="No"/>
    <s v="No"/>
    <x v="0"/>
    <s v="No"/>
    <s v="Mailed check"/>
    <x v="1234"/>
    <n v="29.9"/>
    <x v="0"/>
    <x v="3810"/>
    <x v="3832"/>
    <x v="3840"/>
    <d v="2023-10-19T00:00:00"/>
    <n v="0"/>
    <n v="14.95"/>
    <d v="2023-08-11T00:00:00"/>
    <x v="0"/>
    <n v="2023"/>
    <n v="10"/>
    <n v="19"/>
    <n v="2023"/>
    <n v="8"/>
    <n v="11"/>
    <x v="1181"/>
    <n v="29.9"/>
    <x v="0"/>
    <x v="0"/>
    <x v="0"/>
    <n v="2362.1"/>
  </r>
  <r>
    <s v="5206-XZZQI"/>
    <s v="Male"/>
    <x v="0"/>
    <s v="No"/>
    <s v="No"/>
    <n v="53"/>
    <s v="Yes"/>
    <s v="No"/>
    <s v="Fiber optic"/>
    <n v="886"/>
    <n v="10"/>
    <s v="No"/>
    <s v="Yes"/>
    <s v="No"/>
    <s v="Yes"/>
    <s v="No"/>
    <s v="No"/>
    <x v="0"/>
    <s v="Yes"/>
    <s v="Mailed check"/>
    <x v="264"/>
    <n v="4348.1000000000004"/>
    <x v="0"/>
    <x v="3811"/>
    <x v="3833"/>
    <x v="3841"/>
    <d v="2023-10-29T00:00:00"/>
    <n v="20.046770701936001"/>
    <n v="2135.9"/>
    <d v="2023-09-06T00:00:00"/>
    <x v="1"/>
    <n v="2023"/>
    <n v="10"/>
    <n v="29"/>
    <n v="2023"/>
    <n v="9"/>
    <n v="6"/>
    <x v="3356"/>
    <n v="100.64677070193601"/>
    <x v="2"/>
    <x v="2"/>
    <x v="1"/>
    <n v="71411.599999999904"/>
  </r>
  <r>
    <s v="4803-LBYPN"/>
    <s v="Male"/>
    <x v="0"/>
    <s v="Yes"/>
    <s v="Yes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42"/>
    <n v="635.9"/>
    <x v="0"/>
    <x v="3812"/>
    <x v="3834"/>
    <x v="3842"/>
    <d v="2023-10-24T00:00:00"/>
    <n v="0"/>
    <n v="353.6"/>
    <d v="2023-07-29T00:00:00"/>
    <x v="0"/>
    <n v="2023"/>
    <n v="10"/>
    <n v="24"/>
    <n v="2023"/>
    <n v="7"/>
    <n v="29"/>
    <x v="3357"/>
    <n v="20.8"/>
    <x v="1"/>
    <x v="0"/>
    <x v="0"/>
    <n v="0"/>
  </r>
  <r>
    <s v="5759-RCVCB"/>
    <s v="Female"/>
    <x v="0"/>
    <s v="No"/>
    <s v="No"/>
    <n v="3"/>
    <s v="No"/>
    <s v="No phone service"/>
    <s v="DSL"/>
    <n v="64"/>
    <n v="1"/>
    <s v="No"/>
    <s v="No"/>
    <s v="No"/>
    <s v="No"/>
    <s v="Yes"/>
    <s v="No"/>
    <x v="0"/>
    <s v="No"/>
    <s v="Credit card (automatic)"/>
    <x v="1323"/>
    <n v="108.95"/>
    <x v="1"/>
    <x v="3813"/>
    <x v="3835"/>
    <x v="3843"/>
    <d v="2023-10-12T00:00:00"/>
    <n v="0"/>
    <n v="52.8"/>
    <d v="2023-09-02T00:00:00"/>
    <x v="0"/>
    <n v="2023"/>
    <n v="10"/>
    <n v="12"/>
    <n v="2023"/>
    <n v="9"/>
    <n v="2"/>
    <x v="3358"/>
    <n v="35.200000000000003"/>
    <x v="0"/>
    <x v="1"/>
    <x v="1"/>
    <n v="2252.8000000000002"/>
  </r>
  <r>
    <s v="6372-RFVNS"/>
    <s v="Female"/>
    <x v="0"/>
    <s v="Yes"/>
    <s v="No"/>
    <n v="1"/>
    <s v="Yes"/>
    <s v="No"/>
    <s v="Fiber optic"/>
    <n v="799"/>
    <n v="7"/>
    <s v="No"/>
    <s v="No"/>
    <s v="No"/>
    <s v="No"/>
    <s v="Yes"/>
    <s v="No"/>
    <x v="0"/>
    <s v="No"/>
    <s v="Electronic check"/>
    <x v="487"/>
    <n v="78.8"/>
    <x v="1"/>
    <x v="3814"/>
    <x v="3836"/>
    <x v="3844"/>
    <d v="2023-10-07T00:00:00"/>
    <n v="30.563817702050301"/>
    <n v="39.4"/>
    <d v="2023-09-04T00:00:00"/>
    <x v="0"/>
    <n v="2023"/>
    <n v="10"/>
    <n v="7"/>
    <n v="2023"/>
    <n v="9"/>
    <n v="4"/>
    <x v="3359"/>
    <n v="109.36381770205"/>
    <x v="0"/>
    <x v="2"/>
    <x v="0"/>
    <n v="62961.2"/>
  </r>
  <r>
    <s v="2139-FQHLM"/>
    <s v="Male"/>
    <x v="0"/>
    <s v="No"/>
    <s v="No"/>
    <n v="19"/>
    <s v="Yes"/>
    <s v="No"/>
    <s v="Fiber optic"/>
    <n v="916"/>
    <n v="9"/>
    <s v="No"/>
    <s v="No"/>
    <s v="Yes"/>
    <s v="Yes"/>
    <s v="Yes"/>
    <s v="No"/>
    <x v="0"/>
    <s v="No"/>
    <s v="Mailed check"/>
    <x v="930"/>
    <n v="1682.4"/>
    <x v="0"/>
    <x v="3815"/>
    <x v="3837"/>
    <x v="3845"/>
    <d v="2023-10-11T00:00:00"/>
    <n v="22.338731259579301"/>
    <n v="854.52499999999998"/>
    <d v="2023-09-11T00:00:00"/>
    <x v="1"/>
    <n v="2023"/>
    <n v="10"/>
    <n v="11"/>
    <n v="2023"/>
    <n v="9"/>
    <n v="11"/>
    <x v="1556"/>
    <n v="112.288731259579"/>
    <x v="1"/>
    <x v="2"/>
    <x v="2"/>
    <n v="82394.2"/>
  </r>
  <r>
    <s v="8261-GWDBQ"/>
    <s v="Female"/>
    <x v="1"/>
    <s v="Yes"/>
    <s v="No"/>
    <n v="60"/>
    <s v="Yes"/>
    <s v="Yes"/>
    <s v="Fiber optic"/>
    <n v="693"/>
    <n v="3"/>
    <s v="Yes"/>
    <s v="Yes"/>
    <s v="Yes"/>
    <s v="Yes"/>
    <s v="Yes"/>
    <s v="Yes"/>
    <x v="2"/>
    <s v="Yes"/>
    <s v="Bank transfer (automatic)"/>
    <x v="374"/>
    <n v="6925.9"/>
    <x v="0"/>
    <x v="3816"/>
    <x v="3838"/>
    <x v="3846"/>
    <d v="2024-11-16T00:00:00"/>
    <n v="32.921688024760599"/>
    <n v="3481.5"/>
    <d v="2023-07-12T00:00:00"/>
    <x v="0"/>
    <n v="2024"/>
    <n v="11"/>
    <n v="16"/>
    <n v="2023"/>
    <n v="7"/>
    <n v="12"/>
    <x v="311"/>
    <n v="148.97168802476"/>
    <x v="2"/>
    <x v="2"/>
    <x v="0"/>
    <n v="80422.649999999994"/>
  </r>
  <r>
    <s v="1093-YSWCA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223.15"/>
    <x v="0"/>
    <x v="3817"/>
    <x v="3839"/>
    <x v="3847"/>
    <d v="2024-10-21T00:00:00"/>
    <n v="0"/>
    <n v="107.52500000000001"/>
    <d v="2023-09-04T00:00:00"/>
    <x v="0"/>
    <n v="2024"/>
    <n v="10"/>
    <n v="21"/>
    <n v="2023"/>
    <n v="9"/>
    <n v="4"/>
    <x v="3360"/>
    <n v="19.55"/>
    <x v="0"/>
    <x v="0"/>
    <x v="1"/>
    <n v="0"/>
  </r>
  <r>
    <s v="8938-UMKPI"/>
    <s v="Female"/>
    <x v="0"/>
    <s v="No"/>
    <s v="No"/>
    <n v="47"/>
    <s v="Yes"/>
    <s v="Yes"/>
    <s v="Fiber optic"/>
    <n v="444"/>
    <n v="9"/>
    <s v="No"/>
    <s v="Yes"/>
    <s v="Yes"/>
    <s v="No"/>
    <s v="Yes"/>
    <s v="Yes"/>
    <x v="0"/>
    <s v="Yes"/>
    <s v="Electronic check"/>
    <x v="1075"/>
    <n v="5127.95"/>
    <x v="1"/>
    <x v="3818"/>
    <x v="3840"/>
    <x v="3848"/>
    <d v="2023-10-17T00:00:00"/>
    <n v="11.570776569666"/>
    <n v="2500.4"/>
    <d v="2023-09-10T00:00:00"/>
    <x v="1"/>
    <n v="2023"/>
    <n v="10"/>
    <n v="17"/>
    <n v="2023"/>
    <n v="9"/>
    <n v="10"/>
    <x v="3361"/>
    <n v="117.970776569666"/>
    <x v="2"/>
    <x v="2"/>
    <x v="2"/>
    <n v="47241.599999999999"/>
  </r>
  <r>
    <s v="0991-BRRFB"/>
    <s v="Male"/>
    <x v="0"/>
    <s v="No"/>
    <s v="No"/>
    <n v="18"/>
    <s v="Yes"/>
    <s v="No"/>
    <s v="DSL"/>
    <n v="660"/>
    <n v="8"/>
    <s v="Yes"/>
    <s v="No"/>
    <s v="No"/>
    <s v="No"/>
    <s v="No"/>
    <s v="No"/>
    <x v="0"/>
    <s v="No"/>
    <s v="Electronic check"/>
    <x v="744"/>
    <n v="874.8"/>
    <x v="1"/>
    <x v="3819"/>
    <x v="3841"/>
    <x v="3849"/>
    <d v="2023-10-17T00:00:00"/>
    <n v="20.879944213774198"/>
    <n v="444.6"/>
    <d v="2023-09-06T00:00:00"/>
    <x v="0"/>
    <n v="2023"/>
    <n v="10"/>
    <n v="17"/>
    <n v="2023"/>
    <n v="9"/>
    <n v="6"/>
    <x v="3362"/>
    <n v="70.279944213774201"/>
    <x v="1"/>
    <x v="1"/>
    <x v="1"/>
    <n v="32604"/>
  </r>
  <r>
    <s v="3882-IYOIJ"/>
    <s v="Female"/>
    <x v="0"/>
    <s v="Yes"/>
    <s v="Yes"/>
    <n v="60"/>
    <s v="Yes"/>
    <s v="Yes"/>
    <s v="Fiber optic"/>
    <n v="27"/>
    <n v="2"/>
    <s v="Yes"/>
    <s v="Yes"/>
    <s v="Yes"/>
    <s v="Yes"/>
    <s v="Yes"/>
    <s v="Yes"/>
    <x v="2"/>
    <s v="No"/>
    <s v="Credit card (automatic)"/>
    <x v="1324"/>
    <n v="6758.45"/>
    <x v="0"/>
    <x v="3820"/>
    <x v="3842"/>
    <x v="3850"/>
    <d v="2024-07-17T00:00:00"/>
    <n v="0"/>
    <n v="3457.5"/>
    <d v="2023-07-31T00:00:00"/>
    <x v="0"/>
    <n v="2024"/>
    <n v="7"/>
    <n v="17"/>
    <n v="2023"/>
    <n v="7"/>
    <n v="31"/>
    <x v="883"/>
    <n v="115.25"/>
    <x v="2"/>
    <x v="2"/>
    <x v="0"/>
    <n v="3111.75"/>
  </r>
  <r>
    <s v="8749-TZYEC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2"/>
    <n v="1874.3"/>
    <x v="0"/>
    <x v="3821"/>
    <x v="3843"/>
    <x v="3851"/>
    <d v="2025-02-09T00:00:00"/>
    <n v="0"/>
    <n v="892.8"/>
    <d v="2023-09-11T00:00:00"/>
    <x v="0"/>
    <n v="2025"/>
    <n v="2"/>
    <n v="9"/>
    <n v="2023"/>
    <n v="9"/>
    <n v="11"/>
    <x v="3363"/>
    <n v="24.8"/>
    <x v="2"/>
    <x v="0"/>
    <x v="1"/>
    <n v="0"/>
  </r>
  <r>
    <s v="1755-FZQEC"/>
    <s v="Male"/>
    <x v="0"/>
    <s v="No"/>
    <s v="No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791.15"/>
    <x v="0"/>
    <x v="3822"/>
    <x v="3844"/>
    <x v="3852"/>
    <d v="2024-04-04T00:00:00"/>
    <n v="0"/>
    <n v="388.05"/>
    <d v="2023-08-30T00:00:00"/>
    <x v="0"/>
    <n v="2024"/>
    <n v="4"/>
    <n v="4"/>
    <n v="2023"/>
    <n v="8"/>
    <n v="30"/>
    <x v="3364"/>
    <n v="19.899999999999999"/>
    <x v="2"/>
    <x v="0"/>
    <x v="2"/>
    <n v="0"/>
  </r>
  <r>
    <s v="3115-JPJDD"/>
    <s v="Female"/>
    <x v="0"/>
    <s v="Yes"/>
    <s v="No"/>
    <n v="59"/>
    <s v="Yes"/>
    <s v="No"/>
    <s v="Fiber optic"/>
    <n v="462"/>
    <n v="1"/>
    <s v="Yes"/>
    <s v="No"/>
    <s v="Yes"/>
    <s v="No"/>
    <s v="No"/>
    <s v="No"/>
    <x v="1"/>
    <s v="Yes"/>
    <s v="Credit card (automatic)"/>
    <x v="703"/>
    <n v="4639.45"/>
    <x v="0"/>
    <x v="3823"/>
    <x v="3845"/>
    <x v="3853"/>
    <d v="2024-04-04T00:00:00"/>
    <n v="25.806211900000001"/>
    <n v="2396.875"/>
    <d v="2023-09-02T00:00:00"/>
    <x v="1"/>
    <n v="2024"/>
    <n v="4"/>
    <n v="4"/>
    <n v="2023"/>
    <n v="9"/>
    <n v="2"/>
    <x v="3365"/>
    <n v="107.05621189999999"/>
    <x v="2"/>
    <x v="2"/>
    <x v="1"/>
    <n v="37537.5"/>
  </r>
  <r>
    <s v="5600-KTXFM"/>
    <s v="Male"/>
    <x v="0"/>
    <s v="Yes"/>
    <s v="Yes"/>
    <n v="2"/>
    <s v="Yes"/>
    <s v="No"/>
    <s v="Fiber optic"/>
    <n v="119"/>
    <n v="1"/>
    <s v="No"/>
    <s v="No"/>
    <s v="No"/>
    <s v="No"/>
    <s v="No"/>
    <s v="No"/>
    <x v="0"/>
    <s v="No"/>
    <s v="Mailed check"/>
    <x v="864"/>
    <n v="143.9"/>
    <x v="0"/>
    <x v="3824"/>
    <x v="3846"/>
    <x v="3854"/>
    <d v="2023-10-20T00:00:00"/>
    <n v="0"/>
    <n v="69.95"/>
    <d v="2023-09-02T00:00:00"/>
    <x v="1"/>
    <n v="2023"/>
    <n v="10"/>
    <n v="20"/>
    <n v="2023"/>
    <n v="9"/>
    <n v="2"/>
    <x v="3366"/>
    <n v="69.95"/>
    <x v="0"/>
    <x v="1"/>
    <x v="1"/>
    <n v="8324.0499999999993"/>
  </r>
  <r>
    <s v="3871-IKPYH"/>
    <s v="Male"/>
    <x v="1"/>
    <s v="No"/>
    <s v="No"/>
    <n v="1"/>
    <s v="Yes"/>
    <s v="No"/>
    <s v="Fiber optic"/>
    <n v="446"/>
    <n v="7"/>
    <s v="No"/>
    <s v="No"/>
    <s v="No"/>
    <s v="No"/>
    <s v="No"/>
    <s v="No"/>
    <x v="0"/>
    <s v="No"/>
    <s v="Electronic check"/>
    <x v="915"/>
    <n v="69.099999999999994"/>
    <x v="1"/>
    <x v="3825"/>
    <x v="3847"/>
    <x v="3855"/>
    <d v="2023-10-18T00:00:00"/>
    <n v="23.832243940000001"/>
    <n v="34.549999999999997"/>
    <d v="2023-09-09T00:00:00"/>
    <x v="0"/>
    <n v="2023"/>
    <n v="10"/>
    <n v="18"/>
    <n v="2023"/>
    <n v="9"/>
    <n v="9"/>
    <x v="3367"/>
    <n v="92.932243939999907"/>
    <x v="0"/>
    <x v="1"/>
    <x v="0"/>
    <n v="30818.6"/>
  </r>
  <r>
    <s v="6319-IEJWJ"/>
    <s v="Male"/>
    <x v="0"/>
    <s v="Yes"/>
    <s v="Yes"/>
    <n v="20"/>
    <s v="Yes"/>
    <s v="No"/>
    <s v="Fiber optic"/>
    <n v="221"/>
    <n v="2"/>
    <s v="No"/>
    <s v="No"/>
    <s v="No"/>
    <s v="No"/>
    <s v="Yes"/>
    <s v="Yes"/>
    <x v="0"/>
    <s v="Yes"/>
    <s v="Electronic check"/>
    <x v="1253"/>
    <n v="1776.55"/>
    <x v="1"/>
    <x v="3826"/>
    <x v="3848"/>
    <x v="3856"/>
    <d v="2023-10-05T00:00:00"/>
    <n v="0"/>
    <n v="902"/>
    <d v="2023-09-02T00:00:00"/>
    <x v="0"/>
    <n v="2023"/>
    <n v="10"/>
    <n v="5"/>
    <n v="2023"/>
    <n v="9"/>
    <n v="2"/>
    <x v="3368"/>
    <n v="90.2"/>
    <x v="1"/>
    <x v="2"/>
    <x v="0"/>
    <n v="19934.2"/>
  </r>
  <r>
    <s v="9025-AOMKI"/>
    <s v="Female"/>
    <x v="0"/>
    <s v="No"/>
    <s v="No"/>
    <n v="6"/>
    <s v="Yes"/>
    <s v="Yes"/>
    <s v="Fiber optic"/>
    <n v="622"/>
    <n v="3"/>
    <s v="No"/>
    <s v="No"/>
    <s v="No"/>
    <s v="No"/>
    <s v="Yes"/>
    <s v="Yes"/>
    <x v="0"/>
    <s v="Yes"/>
    <s v="Bank transfer (automatic)"/>
    <x v="995"/>
    <n v="536.4"/>
    <x v="1"/>
    <x v="3827"/>
    <x v="3849"/>
    <x v="3857"/>
    <d v="2023-10-26T00:00:00"/>
    <n v="42.217201721839103"/>
    <n v="280.64999999999998"/>
    <d v="2023-09-04T00:00:00"/>
    <x v="1"/>
    <n v="2023"/>
    <n v="10"/>
    <n v="26"/>
    <n v="2023"/>
    <n v="9"/>
    <n v="4"/>
    <x v="3369"/>
    <n v="135.767201721839"/>
    <x v="0"/>
    <x v="2"/>
    <x v="1"/>
    <n v="58188.1"/>
  </r>
  <r>
    <s v="6339-TBELP"/>
    <s v="Male"/>
    <x v="0"/>
    <s v="No"/>
    <s v="No"/>
    <n v="71"/>
    <s v="Yes"/>
    <s v="Yes"/>
    <s v="Fiber optic"/>
    <n v="533"/>
    <n v="2"/>
    <s v="No"/>
    <s v="No"/>
    <s v="Yes"/>
    <s v="Yes"/>
    <s v="No"/>
    <s v="No"/>
    <x v="2"/>
    <s v="Yes"/>
    <s v="Credit card (automatic)"/>
    <x v="1126"/>
    <n v="6172"/>
    <x v="0"/>
    <x v="3828"/>
    <x v="3850"/>
    <x v="3858"/>
    <d v="2025-04-10T00:00:00"/>
    <n v="47.870249787689602"/>
    <n v="3067.2"/>
    <d v="2023-08-19T00:00:00"/>
    <x v="0"/>
    <n v="2025"/>
    <n v="4"/>
    <n v="10"/>
    <n v="2023"/>
    <n v="8"/>
    <n v="19"/>
    <x v="3370"/>
    <n v="134.27024978768901"/>
    <x v="2"/>
    <x v="2"/>
    <x v="0"/>
    <n v="46051.199999999997"/>
  </r>
  <r>
    <s v="7964-YESJC"/>
    <s v="Female"/>
    <x v="0"/>
    <s v="Yes"/>
    <s v="No"/>
    <n v="24"/>
    <s v="Yes"/>
    <s v="Yes"/>
    <s v="DSL"/>
    <n v="221"/>
    <n v="7"/>
    <s v="Yes"/>
    <s v="Yes"/>
    <s v="Yes"/>
    <s v="No"/>
    <s v="No"/>
    <s v="No"/>
    <x v="0"/>
    <s v="No"/>
    <s v="Mailed check"/>
    <x v="1325"/>
    <n v="1559.45"/>
    <x v="0"/>
    <x v="3829"/>
    <x v="3851"/>
    <x v="3859"/>
    <d v="2023-10-09T00:00:00"/>
    <n v="0"/>
    <n v="795.599999999999"/>
    <d v="2023-07-03T00:00:00"/>
    <x v="0"/>
    <n v="2023"/>
    <n v="10"/>
    <n v="9"/>
    <n v="2023"/>
    <n v="7"/>
    <n v="3"/>
    <x v="3371"/>
    <n v="66.3"/>
    <x v="1"/>
    <x v="1"/>
    <x v="1"/>
    <n v="14652.3"/>
  </r>
  <r>
    <s v="6173-GOLSU"/>
    <s v="Male"/>
    <x v="1"/>
    <s v="Yes"/>
    <s v="No"/>
    <n v="67"/>
    <s v="Yes"/>
    <s v="Yes"/>
    <s v="Fiber optic"/>
    <n v="191"/>
    <n v="4"/>
    <s v="No"/>
    <s v="No"/>
    <s v="No"/>
    <s v="No"/>
    <s v="Yes"/>
    <s v="Yes"/>
    <x v="0"/>
    <s v="Yes"/>
    <s v="Credit card (automatic)"/>
    <x v="597"/>
    <n v="6079"/>
    <x v="0"/>
    <x v="3830"/>
    <x v="3852"/>
    <x v="3860"/>
    <d v="2023-10-11T00:00:00"/>
    <n v="0"/>
    <n v="3170.7750000000001"/>
    <d v="2023-09-06T00:00:00"/>
    <x v="1"/>
    <n v="2023"/>
    <n v="10"/>
    <n v="11"/>
    <n v="2023"/>
    <n v="9"/>
    <n v="6"/>
    <x v="3372"/>
    <n v="94.65"/>
    <x v="2"/>
    <x v="2"/>
    <x v="1"/>
    <n v="18078.150000000001"/>
  </r>
  <r>
    <s v="5275-SQEIZ"/>
    <s v="Male"/>
    <x v="0"/>
    <s v="No"/>
    <s v="No"/>
    <n v="1"/>
    <s v="Yes"/>
    <s v="No"/>
    <s v="Fiber optic"/>
    <n v="504"/>
    <n v="3"/>
    <s v="No"/>
    <s v="No"/>
    <s v="No"/>
    <s v="No"/>
    <s v="No"/>
    <s v="Yes"/>
    <x v="0"/>
    <s v="Yes"/>
    <s v="Mailed check"/>
    <x v="524"/>
    <n v="80.849999999999994"/>
    <x v="1"/>
    <x v="3831"/>
    <x v="3853"/>
    <x v="3861"/>
    <d v="2023-10-04T00:00:00"/>
    <n v="20.637138025284699"/>
    <n v="40.424999999999997"/>
    <d v="2023-09-03T00:00:00"/>
    <x v="1"/>
    <n v="2023"/>
    <n v="10"/>
    <n v="4"/>
    <n v="2023"/>
    <n v="9"/>
    <n v="3"/>
    <x v="3373"/>
    <n v="101.487138025284"/>
    <x v="0"/>
    <x v="2"/>
    <x v="2"/>
    <n v="40748.3999999999"/>
  </r>
  <r>
    <s v="7716-YTYHG"/>
    <s v="Female"/>
    <x v="0"/>
    <s v="Yes"/>
    <s v="Yes"/>
    <n v="48"/>
    <s v="Yes"/>
    <s v="Yes"/>
    <s v="Fiber optic"/>
    <n v="312"/>
    <n v="6"/>
    <s v="No"/>
    <s v="No"/>
    <s v="No"/>
    <s v="No"/>
    <s v="No"/>
    <s v="Yes"/>
    <x v="1"/>
    <s v="Yes"/>
    <s v="Mailed check"/>
    <x v="83"/>
    <n v="4029.95"/>
    <x v="1"/>
    <x v="3832"/>
    <x v="3854"/>
    <x v="3862"/>
    <d v="2024-03-23T00:00:00"/>
    <n v="49.613292151745902"/>
    <n v="1969.2"/>
    <d v="2023-09-04T00:00:00"/>
    <x v="1"/>
    <n v="2024"/>
    <n v="3"/>
    <n v="23"/>
    <n v="2023"/>
    <n v="9"/>
    <n v="4"/>
    <x v="3374"/>
    <n v="131.663292151745"/>
    <x v="2"/>
    <x v="2"/>
    <x v="1"/>
    <n v="25599.599999999999"/>
  </r>
  <r>
    <s v="9938-ZREHM"/>
    <s v="Female"/>
    <x v="0"/>
    <s v="Yes"/>
    <s v="No"/>
    <n v="37"/>
    <s v="Yes"/>
    <s v="Yes"/>
    <s v="DSL"/>
    <n v="528"/>
    <n v="8"/>
    <s v="No"/>
    <s v="Yes"/>
    <s v="No"/>
    <s v="Yes"/>
    <s v="No"/>
    <s v="Yes"/>
    <x v="1"/>
    <s v="No"/>
    <s v="Mailed check"/>
    <x v="290"/>
    <n v="2658.4"/>
    <x v="0"/>
    <x v="3833"/>
    <x v="3855"/>
    <x v="3863"/>
    <d v="2024-03-06T00:00:00"/>
    <n v="11.030783950574"/>
    <n v="1333.85"/>
    <d v="2023-09-05T00:00:00"/>
    <x v="1"/>
    <n v="2024"/>
    <n v="3"/>
    <n v="6"/>
    <n v="2023"/>
    <n v="9"/>
    <n v="5"/>
    <x v="3375"/>
    <n v="83.130783950573999"/>
    <x v="2"/>
    <x v="2"/>
    <x v="1"/>
    <n v="38068.799999999901"/>
  </r>
  <r>
    <s v="7950-XWOVN"/>
    <s v="Male"/>
    <x v="0"/>
    <s v="No"/>
    <s v="No"/>
    <n v="11"/>
    <s v="No"/>
    <s v="No phone service"/>
    <s v="DSL"/>
    <n v="700"/>
    <n v="6"/>
    <s v="No"/>
    <s v="Yes"/>
    <s v="Yes"/>
    <s v="No"/>
    <s v="No"/>
    <s v="No"/>
    <x v="0"/>
    <s v="No"/>
    <s v="Mailed check"/>
    <x v="496"/>
    <n v="383.55"/>
    <x v="0"/>
    <x v="3834"/>
    <x v="3856"/>
    <x v="3864"/>
    <d v="2023-10-09T00:00:00"/>
    <n v="34.141152260044798"/>
    <n v="190.85"/>
    <d v="2023-07-13T00:00:00"/>
    <x v="0"/>
    <n v="2023"/>
    <n v="10"/>
    <n v="9"/>
    <n v="2023"/>
    <n v="7"/>
    <n v="13"/>
    <x v="3376"/>
    <n v="68.841152260044794"/>
    <x v="0"/>
    <x v="0"/>
    <x v="0"/>
    <n v="24290"/>
  </r>
  <r>
    <s v="4390-KYULV"/>
    <s v="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55"/>
    <n v="51.15"/>
    <x v="1"/>
    <x v="3835"/>
    <x v="3857"/>
    <x v="3865"/>
    <d v="2023-10-18T00:00:00"/>
    <n v="0"/>
    <n v="30.824999999999999"/>
    <d v="2023-09-08T00:00:00"/>
    <x v="0"/>
    <n v="2023"/>
    <n v="10"/>
    <n v="18"/>
    <n v="2023"/>
    <n v="9"/>
    <n v="8"/>
    <x v="3377"/>
    <n v="20.55"/>
    <x v="0"/>
    <x v="0"/>
    <x v="0"/>
    <n v="0"/>
  </r>
  <r>
    <s v="4647-MUZON"/>
    <s v="Female"/>
    <x v="0"/>
    <s v="Yes"/>
    <s v="No"/>
    <n v="18"/>
    <s v="Yes"/>
    <s v="No"/>
    <s v="Fiber optic"/>
    <n v="558"/>
    <n v="1"/>
    <s v="No"/>
    <s v="No"/>
    <s v="Yes"/>
    <s v="No"/>
    <s v="Yes"/>
    <s v="Yes"/>
    <x v="0"/>
    <s v="Yes"/>
    <s v="Credit card (automatic)"/>
    <x v="840"/>
    <n v="1745.5"/>
    <x v="0"/>
    <x v="3836"/>
    <x v="3858"/>
    <x v="3866"/>
    <d v="2023-10-14T00:00:00"/>
    <n v="37.521822282965097"/>
    <n v="863.55"/>
    <d v="2023-08-30T00:00:00"/>
    <x v="1"/>
    <n v="2023"/>
    <n v="10"/>
    <n v="14"/>
    <n v="2023"/>
    <n v="8"/>
    <n v="30"/>
    <x v="3378"/>
    <n v="133.47182228296501"/>
    <x v="1"/>
    <x v="2"/>
    <x v="1"/>
    <n v="53540.1"/>
  </r>
  <r>
    <s v="9702-AIUJO"/>
    <s v="Male"/>
    <x v="0"/>
    <s v="Yes"/>
    <s v="Yes"/>
    <n v="50"/>
    <s v="Yes"/>
    <s v="No"/>
    <s v="DSL"/>
    <n v="472"/>
    <n v="4"/>
    <s v="No"/>
    <s v="No"/>
    <s v="No"/>
    <s v="No"/>
    <s v="No"/>
    <s v="No"/>
    <x v="1"/>
    <s v="Yes"/>
    <s v="Bank transfer (automatic)"/>
    <x v="271"/>
    <n v="2230.85"/>
    <x v="0"/>
    <x v="3837"/>
    <x v="3859"/>
    <x v="3867"/>
    <d v="2024-02-14T00:00:00"/>
    <n v="14.815503151563499"/>
    <n v="1120"/>
    <d v="2023-07-19T00:00:00"/>
    <x v="0"/>
    <n v="2024"/>
    <n v="2"/>
    <n v="14"/>
    <n v="2023"/>
    <n v="7"/>
    <n v="19"/>
    <x v="3379"/>
    <n v="59.615503151563502"/>
    <x v="2"/>
    <x v="1"/>
    <x v="1"/>
    <n v="21145.599999999999"/>
  </r>
  <r>
    <s v="8849-PRIQJ"/>
    <s v="Female"/>
    <x v="0"/>
    <s v="Yes"/>
    <s v="Yes"/>
    <n v="67"/>
    <s v="Yes"/>
    <s v="Yes"/>
    <s v="Fiber optic"/>
    <n v="416"/>
    <n v="8"/>
    <s v="Yes"/>
    <s v="No"/>
    <s v="Yes"/>
    <s v="Yes"/>
    <s v="Yes"/>
    <s v="Yes"/>
    <x v="1"/>
    <s v="Yes"/>
    <s v="Electronic check"/>
    <x v="826"/>
    <n v="7281.6"/>
    <x v="0"/>
    <x v="3838"/>
    <x v="3860"/>
    <x v="3868"/>
    <d v="2024-02-18T00:00:00"/>
    <n v="47.541191338925202"/>
    <n v="3664.9"/>
    <d v="2023-08-04T00:00:00"/>
    <x v="0"/>
    <n v="2024"/>
    <n v="2"/>
    <n v="18"/>
    <n v="2023"/>
    <n v="8"/>
    <n v="4"/>
    <x v="3380"/>
    <n v="156.94119133892499"/>
    <x v="2"/>
    <x v="2"/>
    <x v="0"/>
    <n v="45510.400000000001"/>
  </r>
  <r>
    <s v="8851-RAGOV"/>
    <s v="Female"/>
    <x v="0"/>
    <s v="Yes"/>
    <s v="No"/>
    <n v="25"/>
    <s v="Yes"/>
    <s v="No"/>
    <s v="DSL"/>
    <n v="397"/>
    <n v="5"/>
    <s v="Yes"/>
    <s v="Yes"/>
    <s v="No"/>
    <s v="Yes"/>
    <s v="No"/>
    <s v="Yes"/>
    <x v="0"/>
    <s v="Yes"/>
    <s v="Mailed check"/>
    <x v="921"/>
    <n v="1837.7"/>
    <x v="0"/>
    <x v="3839"/>
    <x v="3861"/>
    <x v="3869"/>
    <d v="2023-10-04T00:00:00"/>
    <n v="17.247331162003299"/>
    <n v="888.125"/>
    <d v="2023-07-15T00:00:00"/>
    <x v="0"/>
    <n v="2023"/>
    <n v="10"/>
    <n v="4"/>
    <n v="2023"/>
    <n v="7"/>
    <n v="15"/>
    <x v="3381"/>
    <n v="88.297331162003303"/>
    <x v="1"/>
    <x v="2"/>
    <x v="0"/>
    <n v="28206.85"/>
  </r>
  <r>
    <s v="1304-NECVQ"/>
    <s v="Female"/>
    <x v="1"/>
    <s v="No"/>
    <s v="No"/>
    <n v="2"/>
    <s v="Yes"/>
    <s v="Yes"/>
    <s v="Fiber optic"/>
    <n v="663"/>
    <n v="3"/>
    <s v="No"/>
    <s v="No"/>
    <s v="Yes"/>
    <s v="No"/>
    <s v="No"/>
    <s v="No"/>
    <x v="0"/>
    <s v="Yes"/>
    <s v="Electronic check"/>
    <x v="471"/>
    <n v="149.55000000000001"/>
    <x v="1"/>
    <x v="3840"/>
    <x v="3862"/>
    <x v="3870"/>
    <d v="2023-10-13T00:00:00"/>
    <n v="34.910136129593603"/>
    <n v="78.55"/>
    <d v="2023-09-09T00:00:00"/>
    <x v="0"/>
    <n v="2023"/>
    <n v="10"/>
    <n v="13"/>
    <n v="2023"/>
    <n v="9"/>
    <n v="9"/>
    <x v="3382"/>
    <n v="113.460136129593"/>
    <x v="0"/>
    <x v="2"/>
    <x v="0"/>
    <n v="52078.65"/>
  </r>
  <r>
    <s v="5396-IZEPB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180.7"/>
    <x v="0"/>
    <x v="3841"/>
    <x v="149"/>
    <x v="3871"/>
    <d v="2023-10-16T00:00:00"/>
    <n v="0"/>
    <n v="88.649999999999906"/>
    <d v="2023-06-24T00:00:00"/>
    <x v="0"/>
    <n v="2023"/>
    <n v="10"/>
    <n v="16"/>
    <n v="2023"/>
    <n v="6"/>
    <n v="24"/>
    <x v="2522"/>
    <n v="19.7"/>
    <x v="0"/>
    <x v="0"/>
    <x v="0"/>
    <n v="0"/>
  </r>
  <r>
    <s v="1729-VLAZJ"/>
    <s v="Female"/>
    <x v="0"/>
    <s v="No"/>
    <s v="Yes"/>
    <n v="10"/>
    <s v="No"/>
    <s v="No phone service"/>
    <s v="DSL"/>
    <n v="292"/>
    <n v="4"/>
    <s v="Yes"/>
    <s v="Yes"/>
    <s v="No"/>
    <s v="Yes"/>
    <s v="No"/>
    <s v="No"/>
    <x v="1"/>
    <s v="No"/>
    <s v="Mailed check"/>
    <x v="1187"/>
    <n v="411.45"/>
    <x v="0"/>
    <x v="3842"/>
    <x v="3863"/>
    <x v="3872"/>
    <d v="2024-04-19T00:00:00"/>
    <n v="0"/>
    <n v="201.25"/>
    <d v="2023-08-14T00:00:00"/>
    <x v="0"/>
    <n v="2024"/>
    <n v="4"/>
    <n v="19"/>
    <n v="2023"/>
    <n v="8"/>
    <n v="14"/>
    <x v="3383"/>
    <n v="40.25"/>
    <x v="0"/>
    <x v="1"/>
    <x v="1"/>
    <n v="11753"/>
  </r>
  <r>
    <s v="8285-ABVLB"/>
    <s v="Female"/>
    <x v="0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328.35"/>
    <x v="0"/>
    <x v="3843"/>
    <x v="3864"/>
    <x v="3873"/>
    <d v="2025-06-14T00:00:00"/>
    <n v="0"/>
    <n v="694.75"/>
    <d v="2023-08-21T00:00:00"/>
    <x v="0"/>
    <n v="2025"/>
    <n v="6"/>
    <n v="14"/>
    <n v="2023"/>
    <n v="8"/>
    <n v="21"/>
    <x v="3384"/>
    <n v="19.850000000000001"/>
    <x v="2"/>
    <x v="0"/>
    <x v="0"/>
    <n v="0"/>
  </r>
  <r>
    <s v="0701-TJSEF"/>
    <s v="Male"/>
    <x v="0"/>
    <s v="No"/>
    <s v="No"/>
    <n v="9"/>
    <s v="Yes"/>
    <s v="No"/>
    <s v="DSL"/>
    <n v="491"/>
    <n v="4"/>
    <s v="Yes"/>
    <s v="No"/>
    <s v="Yes"/>
    <s v="Yes"/>
    <s v="No"/>
    <s v="Yes"/>
    <x v="0"/>
    <s v="Yes"/>
    <s v="Bank transfer (automatic)"/>
    <x v="1242"/>
    <n v="576.95000000000005"/>
    <x v="0"/>
    <x v="3844"/>
    <x v="3865"/>
    <x v="3874"/>
    <d v="2023-10-05T00:00:00"/>
    <n v="26.687736742582999"/>
    <n v="307.125"/>
    <d v="2023-07-11T00:00:00"/>
    <x v="0"/>
    <n v="2023"/>
    <n v="10"/>
    <n v="5"/>
    <n v="2023"/>
    <n v="7"/>
    <n v="11"/>
    <x v="3385"/>
    <n v="94.937736742582999"/>
    <x v="0"/>
    <x v="1"/>
    <x v="0"/>
    <n v="33510.75"/>
  </r>
  <r>
    <s v="5712-VBOXD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2"/>
    <n v="68.45"/>
    <x v="0"/>
    <x v="3845"/>
    <x v="3866"/>
    <x v="3875"/>
    <d v="2023-10-21T00:00:00"/>
    <n v="0"/>
    <n v="40.299999999999997"/>
    <d v="2023-09-08T00:00:00"/>
    <x v="0"/>
    <n v="2023"/>
    <n v="10"/>
    <n v="21"/>
    <n v="2023"/>
    <n v="9"/>
    <n v="8"/>
    <x v="3386"/>
    <n v="20.149999999999999"/>
    <x v="0"/>
    <x v="0"/>
    <x v="1"/>
    <n v="0"/>
  </r>
  <r>
    <s v="6629-LADHQ"/>
    <s v="Female"/>
    <x v="0"/>
    <s v="No"/>
    <s v="No"/>
    <n v="2"/>
    <s v="Yes"/>
    <s v="No"/>
    <s v="DSL"/>
    <n v="939"/>
    <n v="2"/>
    <s v="Yes"/>
    <s v="No"/>
    <s v="No"/>
    <s v="No"/>
    <s v="No"/>
    <s v="No"/>
    <x v="0"/>
    <s v="No"/>
    <s v="Mailed check"/>
    <x v="889"/>
    <n v="123.05"/>
    <x v="0"/>
    <x v="3846"/>
    <x v="3867"/>
    <x v="3876"/>
    <d v="2023-10-14T00:00:00"/>
    <n v="16.8374560968339"/>
    <n v="50.95"/>
    <d v="2023-09-08T00:00:00"/>
    <x v="1"/>
    <n v="2023"/>
    <n v="10"/>
    <n v="14"/>
    <n v="2023"/>
    <n v="9"/>
    <n v="8"/>
    <x v="3387"/>
    <n v="67.787456096833907"/>
    <x v="0"/>
    <x v="1"/>
    <x v="1"/>
    <n v="47842.05"/>
  </r>
  <r>
    <s v="8945-GRKHX"/>
    <s v="Female"/>
    <x v="0"/>
    <s v="No"/>
    <s v="Yes"/>
    <n v="1"/>
    <s v="Yes"/>
    <s v="No"/>
    <s v="Fiber optic"/>
    <n v="787"/>
    <n v="1"/>
    <s v="No"/>
    <s v="No"/>
    <s v="No"/>
    <s v="No"/>
    <s v="No"/>
    <s v="Yes"/>
    <x v="0"/>
    <s v="No"/>
    <s v="Electronic check"/>
    <x v="1316"/>
    <n v="78.650000000000006"/>
    <x v="1"/>
    <x v="3847"/>
    <x v="3868"/>
    <x v="3877"/>
    <d v="2023-10-11T00:00:00"/>
    <n v="26.725791526511902"/>
    <n v="39.325000000000003"/>
    <d v="2023-09-02T00:00:00"/>
    <x v="1"/>
    <n v="2023"/>
    <n v="10"/>
    <n v="11"/>
    <n v="2023"/>
    <n v="9"/>
    <n v="2"/>
    <x v="3388"/>
    <n v="105.37579152651099"/>
    <x v="0"/>
    <x v="2"/>
    <x v="1"/>
    <n v="61897.55"/>
  </r>
  <r>
    <s v="1559-DTODC"/>
    <s v="Male"/>
    <x v="0"/>
    <s v="No"/>
    <s v="No"/>
    <n v="19"/>
    <s v="No"/>
    <s v="No phone service"/>
    <s v="DSL"/>
    <n v="498"/>
    <n v="1"/>
    <s v="No"/>
    <s v="No"/>
    <s v="No"/>
    <s v="No"/>
    <s v="No"/>
    <s v="No"/>
    <x v="0"/>
    <s v="Yes"/>
    <s v="Bank transfer (automatic)"/>
    <x v="203"/>
    <n v="468.35"/>
    <x v="0"/>
    <x v="3848"/>
    <x v="3869"/>
    <x v="3878"/>
    <d v="2023-10-24T00:00:00"/>
    <n v="40.291319131020003"/>
    <n v="238.92500000000001"/>
    <d v="2023-07-21T00:00:00"/>
    <x v="0"/>
    <n v="2023"/>
    <n v="10"/>
    <n v="24"/>
    <n v="2023"/>
    <n v="7"/>
    <n v="21"/>
    <x v="3389"/>
    <n v="65.441319131019995"/>
    <x v="1"/>
    <x v="0"/>
    <x v="0"/>
    <n v="12524.699999999901"/>
  </r>
  <r>
    <s v="4797-MIWUM"/>
    <s v="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02"/>
    <n v="174.7"/>
    <x v="0"/>
    <x v="3849"/>
    <x v="3870"/>
    <x v="3879"/>
    <d v="2023-09-30T00:00:00"/>
    <n v="0"/>
    <n v="70.875"/>
    <d v="2023-07-23T00:00:00"/>
    <x v="0"/>
    <n v="2023"/>
    <n v="9"/>
    <n v="30"/>
    <n v="2023"/>
    <n v="7"/>
    <n v="23"/>
    <x v="3390"/>
    <n v="20.25"/>
    <x v="0"/>
    <x v="0"/>
    <x v="0"/>
    <n v="0"/>
  </r>
  <r>
    <s v="6959-UWKHF"/>
    <s v="Male"/>
    <x v="0"/>
    <s v="No"/>
    <s v="No"/>
    <n v="1"/>
    <s v="Yes"/>
    <s v="No"/>
    <s v="DSL"/>
    <n v="17"/>
    <n v="9"/>
    <s v="No"/>
    <s v="No"/>
    <s v="No"/>
    <s v="No"/>
    <s v="No"/>
    <s v="No"/>
    <x v="0"/>
    <s v="Yes"/>
    <s v="Electronic check"/>
    <x v="1326"/>
    <n v="42.9"/>
    <x v="1"/>
    <x v="3850"/>
    <x v="3871"/>
    <x v="3880"/>
    <d v="2023-10-05T00:00:00"/>
    <n v="0"/>
    <n v="21.45"/>
    <d v="2023-09-06T00:00:00"/>
    <x v="0"/>
    <n v="2023"/>
    <n v="10"/>
    <n v="5"/>
    <n v="2023"/>
    <n v="9"/>
    <n v="6"/>
    <x v="3391"/>
    <n v="42.9"/>
    <x v="0"/>
    <x v="1"/>
    <x v="1"/>
    <n v="729.3"/>
  </r>
  <r>
    <s v="8720-RQSBJ"/>
    <s v="Male"/>
    <x v="1"/>
    <s v="No"/>
    <s v="No"/>
    <n v="1"/>
    <s v="Yes"/>
    <s v="No"/>
    <s v="DSL"/>
    <n v="971"/>
    <n v="7"/>
    <s v="No"/>
    <s v="No"/>
    <s v="No"/>
    <s v="No"/>
    <s v="No"/>
    <s v="No"/>
    <x v="0"/>
    <s v="No"/>
    <s v="Electronic check"/>
    <x v="326"/>
    <n v="44"/>
    <x v="0"/>
    <x v="3851"/>
    <x v="3872"/>
    <x v="40"/>
    <d v="2023-09-29T00:00:00"/>
    <n v="25.724156302375999"/>
    <n v="22"/>
    <d v="2023-09-03T00:00:00"/>
    <x v="0"/>
    <n v="2023"/>
    <n v="9"/>
    <n v="29"/>
    <n v="2023"/>
    <n v="9"/>
    <n v="3"/>
    <x v="3392"/>
    <n v="69.724156302376002"/>
    <x v="0"/>
    <x v="1"/>
    <x v="2"/>
    <n v="42724"/>
  </r>
  <r>
    <s v="4537-CIBHB"/>
    <s v="Female"/>
    <x v="0"/>
    <s v="Yes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172.35"/>
    <x v="0"/>
    <x v="3852"/>
    <x v="3873"/>
    <x v="3881"/>
    <d v="2024-03-19T00:00:00"/>
    <n v="0"/>
    <n v="91.125"/>
    <d v="2023-09-11T00:00:00"/>
    <x v="0"/>
    <n v="2024"/>
    <n v="3"/>
    <n v="19"/>
    <n v="2023"/>
    <n v="9"/>
    <n v="11"/>
    <x v="3235"/>
    <n v="20.25"/>
    <x v="0"/>
    <x v="0"/>
    <x v="1"/>
    <n v="0"/>
  </r>
  <r>
    <s v="3815-SLMEF"/>
    <s v="Female"/>
    <x v="0"/>
    <s v="No"/>
    <s v="No"/>
    <n v="3"/>
    <s v="No"/>
    <s v="No phone service"/>
    <s v="DSL"/>
    <n v="265"/>
    <n v="8"/>
    <s v="Yes"/>
    <s v="No"/>
    <s v="No"/>
    <s v="Yes"/>
    <s v="No"/>
    <s v="No"/>
    <x v="0"/>
    <s v="No"/>
    <s v="Mailed check"/>
    <x v="993"/>
    <n v="139.35"/>
    <x v="1"/>
    <x v="3853"/>
    <x v="3874"/>
    <x v="3882"/>
    <d v="2023-10-19T00:00:00"/>
    <n v="0"/>
    <n v="51.375"/>
    <d v="2023-09-10T00:00:00"/>
    <x v="0"/>
    <n v="2023"/>
    <n v="10"/>
    <n v="19"/>
    <n v="2023"/>
    <n v="9"/>
    <n v="10"/>
    <x v="3393"/>
    <n v="34.25"/>
    <x v="0"/>
    <x v="0"/>
    <x v="0"/>
    <n v="9076.25"/>
  </r>
  <r>
    <s v="5154-VEKBL"/>
    <s v="Female"/>
    <x v="0"/>
    <s v="No"/>
    <s v="No"/>
    <n v="9"/>
    <s v="No"/>
    <s v="No phone service"/>
    <s v="DSL"/>
    <n v="227"/>
    <n v="6"/>
    <s v="Yes"/>
    <s v="No"/>
    <s v="Yes"/>
    <s v="Yes"/>
    <s v="Yes"/>
    <s v="Yes"/>
    <x v="0"/>
    <s v="No"/>
    <s v="Mailed check"/>
    <x v="1306"/>
    <n v="539.85"/>
    <x v="1"/>
    <x v="3854"/>
    <x v="3875"/>
    <x v="3883"/>
    <d v="2023-10-13T00:00:00"/>
    <n v="0"/>
    <n v="263.25"/>
    <d v="2023-09-09T00:00:00"/>
    <x v="0"/>
    <n v="2023"/>
    <n v="10"/>
    <n v="13"/>
    <n v="2023"/>
    <n v="9"/>
    <n v="9"/>
    <x v="3394"/>
    <n v="58.5"/>
    <x v="0"/>
    <x v="1"/>
    <x v="0"/>
    <n v="13279.5"/>
  </r>
  <r>
    <s v="4324-AHJKS"/>
    <s v="Female"/>
    <x v="0"/>
    <s v="No"/>
    <s v="No"/>
    <n v="5"/>
    <s v="Yes"/>
    <s v="No"/>
    <s v="DSL"/>
    <n v="628"/>
    <n v="6"/>
    <s v="Yes"/>
    <s v="No"/>
    <s v="Yes"/>
    <s v="No"/>
    <s v="No"/>
    <s v="No"/>
    <x v="0"/>
    <s v="No"/>
    <s v="Credit card (automatic)"/>
    <x v="830"/>
    <n v="300.39999999999998"/>
    <x v="0"/>
    <x v="3855"/>
    <x v="3876"/>
    <x v="3884"/>
    <d v="2023-09-29T00:00:00"/>
    <n v="34.097977678663497"/>
    <n v="139.5"/>
    <d v="2023-08-10T00:00:00"/>
    <x v="0"/>
    <n v="2023"/>
    <n v="9"/>
    <n v="29"/>
    <n v="2023"/>
    <n v="8"/>
    <n v="10"/>
    <x v="3395"/>
    <n v="89.897977678663494"/>
    <x v="0"/>
    <x v="1"/>
    <x v="0"/>
    <n v="35042.400000000001"/>
  </r>
  <r>
    <s v="4355-CVPVS"/>
    <s v="Female"/>
    <x v="0"/>
    <s v="Yes"/>
    <s v="Yes"/>
    <n v="56"/>
    <s v="Yes"/>
    <s v="No"/>
    <s v="Fiber optic"/>
    <n v="418"/>
    <n v="9"/>
    <s v="No"/>
    <s v="No"/>
    <s v="No"/>
    <s v="No"/>
    <s v="Yes"/>
    <s v="Yes"/>
    <x v="1"/>
    <s v="No"/>
    <s v="Bank transfer (automatic)"/>
    <x v="548"/>
    <n v="4968"/>
    <x v="0"/>
    <x v="3856"/>
    <x v="3877"/>
    <x v="3885"/>
    <d v="2024-03-29T00:00:00"/>
    <n v="16.520764552595399"/>
    <n v="2489.1999999999998"/>
    <d v="2023-09-12T00:00:00"/>
    <x v="1"/>
    <n v="2024"/>
    <n v="3"/>
    <n v="29"/>
    <n v="2023"/>
    <n v="9"/>
    <n v="12"/>
    <x v="3396"/>
    <n v="105.420764552595"/>
    <x v="2"/>
    <x v="2"/>
    <x v="1"/>
    <n v="37160.199999999997"/>
  </r>
  <r>
    <s v="4495-LHSSK"/>
    <s v="Female"/>
    <x v="0"/>
    <s v="No"/>
    <s v="Yes"/>
    <n v="18"/>
    <s v="Yes"/>
    <s v="Yes"/>
    <s v="DSL"/>
    <n v="757"/>
    <n v="7"/>
    <s v="Yes"/>
    <s v="No"/>
    <s v="No"/>
    <s v="No"/>
    <s v="No"/>
    <s v="No"/>
    <x v="0"/>
    <s v="No"/>
    <s v="Mailed check"/>
    <x v="1327"/>
    <n v="992.7"/>
    <x v="0"/>
    <x v="3857"/>
    <x v="3878"/>
    <x v="3886"/>
    <d v="2023-10-27T00:00:00"/>
    <n v="19.352513323722501"/>
    <n v="518.85"/>
    <d v="2023-09-08T00:00:00"/>
    <x v="1"/>
    <n v="2023"/>
    <n v="10"/>
    <n v="27"/>
    <n v="2023"/>
    <n v="9"/>
    <n v="8"/>
    <x v="3397"/>
    <n v="77.002513323722496"/>
    <x v="1"/>
    <x v="1"/>
    <x v="1"/>
    <n v="43641.049999999901"/>
  </r>
  <r>
    <s v="5655-JSMZM"/>
    <s v="Male"/>
    <x v="1"/>
    <s v="No"/>
    <s v="No"/>
    <n v="49"/>
    <s v="Yes"/>
    <s v="Yes"/>
    <s v="Fiber optic"/>
    <n v="540"/>
    <n v="2"/>
    <s v="No"/>
    <s v="No"/>
    <s v="No"/>
    <s v="No"/>
    <s v="Yes"/>
    <s v="Yes"/>
    <x v="0"/>
    <s v="Yes"/>
    <s v="Electronic check"/>
    <x v="1283"/>
    <n v="4718.25"/>
    <x v="1"/>
    <x v="3858"/>
    <x v="3879"/>
    <x v="3887"/>
    <d v="2023-10-26T00:00:00"/>
    <n v="10.948310145780701"/>
    <n v="2356.9"/>
    <d v="2023-09-05T00:00:00"/>
    <x v="0"/>
    <n v="2023"/>
    <n v="10"/>
    <n v="26"/>
    <n v="2023"/>
    <n v="9"/>
    <n v="5"/>
    <x v="3398"/>
    <n v="107.14831014578"/>
    <x v="2"/>
    <x v="2"/>
    <x v="0"/>
    <n v="51948"/>
  </r>
  <r>
    <s v="5915-ANOEI"/>
    <s v="Male"/>
    <x v="0"/>
    <s v="Yes"/>
    <s v="No"/>
    <n v="70"/>
    <s v="Yes"/>
    <s v="Yes"/>
    <s v="DSL"/>
    <n v="174"/>
    <n v="4"/>
    <s v="Yes"/>
    <s v="Yes"/>
    <s v="Yes"/>
    <s v="Yes"/>
    <s v="Yes"/>
    <s v="No"/>
    <x v="2"/>
    <s v="No"/>
    <s v="Mailed check"/>
    <x v="574"/>
    <n v="5536.5"/>
    <x v="0"/>
    <x v="3859"/>
    <x v="3880"/>
    <x v="3888"/>
    <d v="2025-04-03T00:00:00"/>
    <n v="0"/>
    <n v="2770.25"/>
    <d v="2023-09-10T00:00:00"/>
    <x v="1"/>
    <n v="2025"/>
    <n v="4"/>
    <n v="3"/>
    <n v="2023"/>
    <n v="9"/>
    <n v="10"/>
    <x v="3399"/>
    <n v="79.150000000000006"/>
    <x v="2"/>
    <x v="2"/>
    <x v="1"/>
    <n v="13772.1"/>
  </r>
  <r>
    <s v="9861-PDSZP"/>
    <s v="Female"/>
    <x v="0"/>
    <s v="No"/>
    <s v="No"/>
    <n v="72"/>
    <s v="Yes"/>
    <s v="Yes"/>
    <s v="Fiber optic"/>
    <n v="227"/>
    <n v="8"/>
    <s v="No"/>
    <s v="Yes"/>
    <s v="Yes"/>
    <s v="Yes"/>
    <s v="Yes"/>
    <s v="Yes"/>
    <x v="2"/>
    <s v="Yes"/>
    <s v="Credit card (automatic)"/>
    <x v="634"/>
    <n v="7806.6"/>
    <x v="0"/>
    <x v="113"/>
    <x v="3881"/>
    <x v="3889"/>
    <d v="2025-03-13T00:00:00"/>
    <n v="0"/>
    <n v="3889.8"/>
    <d v="2023-08-26T00:00:00"/>
    <x v="0"/>
    <n v="2025"/>
    <n v="3"/>
    <n v="13"/>
    <n v="2023"/>
    <n v="8"/>
    <n v="26"/>
    <x v="3400"/>
    <n v="108.05"/>
    <x v="2"/>
    <x v="2"/>
    <x v="1"/>
    <n v="24527.35"/>
  </r>
  <r>
    <s v="4505-EXZHB"/>
    <s v="Female"/>
    <x v="1"/>
    <s v="No"/>
    <s v="No"/>
    <n v="6"/>
    <s v="Yes"/>
    <s v="No"/>
    <s v="Fiber optic"/>
    <n v="546"/>
    <n v="6"/>
    <s v="No"/>
    <s v="No"/>
    <s v="Yes"/>
    <s v="No"/>
    <s v="No"/>
    <s v="No"/>
    <x v="0"/>
    <s v="No"/>
    <s v="Electronic check"/>
    <x v="113"/>
    <n v="434.1"/>
    <x v="1"/>
    <x v="3860"/>
    <x v="3882"/>
    <x v="3890"/>
    <d v="2023-10-12T00:00:00"/>
    <n v="15.418381471787599"/>
    <n v="223.2"/>
    <d v="2023-09-07T00:00:00"/>
    <x v="0"/>
    <n v="2023"/>
    <n v="10"/>
    <n v="12"/>
    <n v="2023"/>
    <n v="9"/>
    <n v="7"/>
    <x v="2063"/>
    <n v="89.818381471787603"/>
    <x v="0"/>
    <x v="2"/>
    <x v="0"/>
    <n v="40622.400000000001"/>
  </r>
  <r>
    <s v="7225-CBZPL"/>
    <s v="Male"/>
    <x v="1"/>
    <s v="Yes"/>
    <s v="No"/>
    <n v="17"/>
    <s v="Yes"/>
    <s v="Yes"/>
    <s v="Fiber optic"/>
    <n v="501"/>
    <n v="1"/>
    <s v="No"/>
    <s v="No"/>
    <s v="No"/>
    <s v="No"/>
    <s v="Yes"/>
    <s v="Yes"/>
    <x v="0"/>
    <s v="Yes"/>
    <s v="Electronic check"/>
    <x v="285"/>
    <n v="1563.9"/>
    <x v="0"/>
    <x v="3861"/>
    <x v="3883"/>
    <x v="3891"/>
    <d v="2023-10-20T00:00:00"/>
    <n v="19.259008550611899"/>
    <n v="805.8"/>
    <d v="2023-09-11T00:00:00"/>
    <x v="1"/>
    <n v="2023"/>
    <n v="10"/>
    <n v="20"/>
    <n v="2023"/>
    <n v="9"/>
    <n v="11"/>
    <x v="640"/>
    <n v="114.059008550611"/>
    <x v="1"/>
    <x v="2"/>
    <x v="1"/>
    <n v="47494.799999999901"/>
  </r>
  <r>
    <s v="6704-UTUKK"/>
    <s v="Male"/>
    <x v="0"/>
    <s v="Yes"/>
    <s v="No"/>
    <n v="29"/>
    <s v="No"/>
    <s v="No phone service"/>
    <s v="DSL"/>
    <n v="675"/>
    <n v="9"/>
    <s v="No"/>
    <s v="No"/>
    <s v="No"/>
    <s v="No"/>
    <s v="Yes"/>
    <s v="Yes"/>
    <x v="0"/>
    <s v="Yes"/>
    <s v="Electronic check"/>
    <x v="1273"/>
    <n v="1332.4"/>
    <x v="0"/>
    <x v="3862"/>
    <x v="3884"/>
    <x v="3892"/>
    <d v="2023-10-12T00:00:00"/>
    <n v="44.736380957877302"/>
    <n v="665.55"/>
    <d v="2023-09-12T00:00:00"/>
    <x v="0"/>
    <n v="2023"/>
    <n v="10"/>
    <n v="12"/>
    <n v="2023"/>
    <n v="9"/>
    <n v="12"/>
    <x v="1932"/>
    <n v="90.636380957877293"/>
    <x v="1"/>
    <x v="1"/>
    <x v="1"/>
    <n v="30982.5"/>
  </r>
  <r>
    <s v="4587-VVTOX"/>
    <s v="Female"/>
    <x v="0"/>
    <s v="Yes"/>
    <s v="No"/>
    <n v="6"/>
    <s v="Yes"/>
    <s v="Yes"/>
    <s v="Fiber optic"/>
    <n v="427"/>
    <n v="6"/>
    <s v="No"/>
    <s v="Yes"/>
    <s v="Yes"/>
    <s v="No"/>
    <s v="Yes"/>
    <s v="Yes"/>
    <x v="0"/>
    <s v="Yes"/>
    <s v="Electronic check"/>
    <x v="1086"/>
    <n v="545.20000000000005"/>
    <x v="1"/>
    <x v="3863"/>
    <x v="3885"/>
    <x v="3893"/>
    <d v="2023-10-14T00:00:00"/>
    <n v="47.058551918247403"/>
    <n v="315.89999999999998"/>
    <d v="2023-08-31T00:00:00"/>
    <x v="1"/>
    <n v="2023"/>
    <n v="10"/>
    <n v="14"/>
    <n v="2023"/>
    <n v="8"/>
    <n v="31"/>
    <x v="3401"/>
    <n v="152.358551918247"/>
    <x v="0"/>
    <x v="2"/>
    <x v="1"/>
    <n v="44963.1"/>
  </r>
  <r>
    <s v="2019-HDCZY"/>
    <s v="Male"/>
    <x v="0"/>
    <s v="Yes"/>
    <s v="No"/>
    <n v="63"/>
    <s v="Yes"/>
    <s v="Yes"/>
    <s v="Fiber optic"/>
    <n v="691"/>
    <n v="6"/>
    <s v="No"/>
    <s v="No"/>
    <s v="Yes"/>
    <s v="No"/>
    <s v="Yes"/>
    <s v="Yes"/>
    <x v="2"/>
    <s v="No"/>
    <s v="Electronic check"/>
    <x v="895"/>
    <n v="6296.75"/>
    <x v="0"/>
    <x v="3864"/>
    <x v="3886"/>
    <x v="3894"/>
    <d v="2024-08-01T00:00:00"/>
    <n v="26.7850953122724"/>
    <n v="3231.9"/>
    <d v="2023-09-11T00:00:00"/>
    <x v="1"/>
    <n v="2024"/>
    <n v="8"/>
    <n v="1"/>
    <n v="2023"/>
    <n v="9"/>
    <n v="11"/>
    <x v="3402"/>
    <n v="129.385095312272"/>
    <x v="2"/>
    <x v="2"/>
    <x v="1"/>
    <n v="70896.599999999904"/>
  </r>
  <r>
    <s v="4652-NNHNY"/>
    <s v="Male"/>
    <x v="0"/>
    <s v="Yes"/>
    <s v="No"/>
    <n v="16"/>
    <s v="Yes"/>
    <s v="Yes"/>
    <s v="Fiber optic"/>
    <n v="344"/>
    <n v="7"/>
    <s v="No"/>
    <s v="No"/>
    <s v="No"/>
    <s v="No"/>
    <s v="No"/>
    <s v="No"/>
    <x v="0"/>
    <s v="Yes"/>
    <s v="Bank transfer (automatic)"/>
    <x v="281"/>
    <n v="1284.2"/>
    <x v="1"/>
    <x v="3865"/>
    <x v="3887"/>
    <x v="3895"/>
    <d v="2023-10-19T00:00:00"/>
    <n v="12.0248988907629"/>
    <n v="590.79999999999995"/>
    <d v="2023-09-10T00:00:00"/>
    <x v="0"/>
    <n v="2023"/>
    <n v="10"/>
    <n v="19"/>
    <n v="2023"/>
    <n v="9"/>
    <n v="10"/>
    <x v="3403"/>
    <n v="85.874898890762907"/>
    <x v="1"/>
    <x v="2"/>
    <x v="0"/>
    <n v="25404.3999999999"/>
  </r>
  <r>
    <s v="8788-DOXSU"/>
    <s v="Male"/>
    <x v="0"/>
    <s v="No"/>
    <s v="No"/>
    <n v="59"/>
    <s v="Yes"/>
    <s v="No"/>
    <s v="DSL"/>
    <n v="903"/>
    <n v="4"/>
    <s v="No"/>
    <s v="No"/>
    <s v="Yes"/>
    <s v="No"/>
    <s v="No"/>
    <s v="Yes"/>
    <x v="1"/>
    <s v="Yes"/>
    <s v="Bank transfer (automatic)"/>
    <x v="918"/>
    <n v="3645.5"/>
    <x v="0"/>
    <x v="3866"/>
    <x v="3888"/>
    <x v="3896"/>
    <d v="2024-04-19T00:00:00"/>
    <n v="11.5756733477127"/>
    <n v="1809.825"/>
    <d v="2023-07-03T00:00:00"/>
    <x v="0"/>
    <n v="2024"/>
    <n v="4"/>
    <n v="19"/>
    <n v="2023"/>
    <n v="7"/>
    <n v="3"/>
    <x v="3404"/>
    <n v="72.925673347712703"/>
    <x v="2"/>
    <x v="1"/>
    <x v="1"/>
    <n v="55399.05"/>
  </r>
  <r>
    <s v="7404-JLKQG"/>
    <s v="Female"/>
    <x v="0"/>
    <s v="No"/>
    <s v="No"/>
    <n v="3"/>
    <s v="Yes"/>
    <s v="No"/>
    <s v="DSL"/>
    <n v="401"/>
    <n v="5"/>
    <s v="No"/>
    <s v="No"/>
    <s v="Yes"/>
    <s v="No"/>
    <s v="Yes"/>
    <s v="No"/>
    <x v="0"/>
    <s v="No"/>
    <s v="Electronic check"/>
    <x v="1328"/>
    <n v="161.44999999999999"/>
    <x v="0"/>
    <x v="3867"/>
    <x v="3889"/>
    <x v="3897"/>
    <d v="2023-10-15T00:00:00"/>
    <n v="32.957994642760397"/>
    <n v="86.324999999999903"/>
    <d v="2023-09-08T00:00:00"/>
    <x v="1"/>
    <n v="2023"/>
    <n v="10"/>
    <n v="15"/>
    <n v="2023"/>
    <n v="9"/>
    <n v="8"/>
    <x v="3405"/>
    <n v="90.507994642760394"/>
    <x v="0"/>
    <x v="1"/>
    <x v="1"/>
    <n v="23077.55"/>
  </r>
  <r>
    <s v="7421-ZLUPA"/>
    <s v="Female"/>
    <x v="0"/>
    <s v="No"/>
    <s v="No"/>
    <n v="8"/>
    <s v="No"/>
    <s v="No phone service"/>
    <s v="DSL"/>
    <n v="456"/>
    <n v="6"/>
    <s v="No"/>
    <s v="Yes"/>
    <s v="No"/>
    <s v="No"/>
    <s v="No"/>
    <s v="No"/>
    <x v="0"/>
    <s v="Yes"/>
    <s v="Mailed check"/>
    <x v="1329"/>
    <n v="226.95"/>
    <x v="0"/>
    <x v="3868"/>
    <x v="3890"/>
    <x v="3898"/>
    <d v="2023-10-28T00:00:00"/>
    <n v="25.715804355727101"/>
    <n v="117"/>
    <d v="2023-08-16T00:00:00"/>
    <x v="0"/>
    <n v="2023"/>
    <n v="10"/>
    <n v="28"/>
    <n v="2023"/>
    <n v="8"/>
    <n v="16"/>
    <x v="3406"/>
    <n v="54.965804355727101"/>
    <x v="0"/>
    <x v="0"/>
    <x v="0"/>
    <n v="13338"/>
  </r>
  <r>
    <s v="8972-HJWNV"/>
    <s v="Female"/>
    <x v="1"/>
    <s v="Yes"/>
    <s v="No"/>
    <n v="7"/>
    <s v="Yes"/>
    <s v="Yes"/>
    <s v="Fiber optic"/>
    <n v="66"/>
    <n v="2"/>
    <s v="No"/>
    <s v="No"/>
    <s v="No"/>
    <s v="No"/>
    <s v="No"/>
    <s v="Yes"/>
    <x v="0"/>
    <s v="Yes"/>
    <s v="Electronic check"/>
    <x v="1114"/>
    <n v="646.85"/>
    <x v="1"/>
    <x v="3869"/>
    <x v="3891"/>
    <x v="3899"/>
    <d v="2023-10-10T00:00:00"/>
    <n v="0"/>
    <n v="295.92500000000001"/>
    <d v="2023-09-11T00:00:00"/>
    <x v="0"/>
    <n v="2023"/>
    <n v="10"/>
    <n v="10"/>
    <n v="2023"/>
    <n v="9"/>
    <n v="11"/>
    <x v="3407"/>
    <n v="84.55"/>
    <x v="0"/>
    <x v="2"/>
    <x v="1"/>
    <n v="5580.3"/>
  </r>
  <r>
    <s v="3274-NSDWE"/>
    <s v="Female"/>
    <x v="0"/>
    <s v="No"/>
    <s v="No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1441.65"/>
    <x v="0"/>
    <x v="3870"/>
    <x v="3892"/>
    <x v="3900"/>
    <d v="2025-01-29T00:00:00"/>
    <n v="0"/>
    <n v="666.4"/>
    <d v="2023-07-23T00:00:00"/>
    <x v="0"/>
    <n v="2025"/>
    <n v="1"/>
    <n v="29"/>
    <n v="2023"/>
    <n v="7"/>
    <n v="23"/>
    <x v="2424"/>
    <n v="19.600000000000001"/>
    <x v="2"/>
    <x v="0"/>
    <x v="0"/>
    <n v="0"/>
  </r>
  <r>
    <s v="2632-IVXVF"/>
    <s v="Female"/>
    <x v="0"/>
    <s v="Yes"/>
    <s v="Yes"/>
    <n v="68"/>
    <s v="Yes"/>
    <s v="Yes"/>
    <s v="Fiber optic"/>
    <n v="696"/>
    <n v="3"/>
    <s v="Yes"/>
    <s v="No"/>
    <s v="Yes"/>
    <s v="Yes"/>
    <s v="Yes"/>
    <s v="Yes"/>
    <x v="2"/>
    <s v="No"/>
    <s v="Credit card (automatic)"/>
    <x v="1330"/>
    <n v="7511.3"/>
    <x v="0"/>
    <x v="3871"/>
    <x v="3893"/>
    <x v="3901"/>
    <d v="2025-06-11T00:00:00"/>
    <n v="10.452101463560901"/>
    <n v="3799.5"/>
    <d v="2023-09-03T00:00:00"/>
    <x v="1"/>
    <n v="2025"/>
    <n v="6"/>
    <n v="11"/>
    <n v="2023"/>
    <n v="9"/>
    <n v="3"/>
    <x v="2136"/>
    <n v="122.20210146356"/>
    <x v="2"/>
    <x v="2"/>
    <x v="1"/>
    <n v="77778"/>
  </r>
  <r>
    <s v="3692-JHONH"/>
    <s v="Female"/>
    <x v="1"/>
    <s v="Yes"/>
    <s v="No"/>
    <n v="52"/>
    <s v="Yes"/>
    <s v="Yes"/>
    <s v="Fiber optic"/>
    <n v="687"/>
    <n v="7"/>
    <s v="No"/>
    <s v="Yes"/>
    <s v="Yes"/>
    <s v="No"/>
    <s v="Yes"/>
    <s v="Yes"/>
    <x v="1"/>
    <s v="Yes"/>
    <s v="Electronic check"/>
    <x v="1305"/>
    <n v="5621.85"/>
    <x v="0"/>
    <x v="3872"/>
    <x v="3894"/>
    <x v="3902"/>
    <d v="2024-02-18T00:00:00"/>
    <n v="41.494878325970902"/>
    <n v="2769"/>
    <d v="2023-07-19T00:00:00"/>
    <x v="0"/>
    <n v="2024"/>
    <n v="2"/>
    <n v="18"/>
    <n v="2023"/>
    <n v="7"/>
    <n v="19"/>
    <x v="3408"/>
    <n v="147.99487832597001"/>
    <x v="2"/>
    <x v="2"/>
    <x v="0"/>
    <n v="73165.5"/>
  </r>
  <r>
    <s v="8915-NNTRC"/>
    <s v="Male"/>
    <x v="0"/>
    <s v="Yes"/>
    <s v="Yes"/>
    <n v="72"/>
    <s v="Yes"/>
    <s v="Yes"/>
    <s v="Fiber optic"/>
    <n v="128"/>
    <n v="1"/>
    <s v="Yes"/>
    <s v="Yes"/>
    <s v="No"/>
    <s v="Yes"/>
    <s v="Yes"/>
    <s v="Yes"/>
    <x v="2"/>
    <s v="Yes"/>
    <s v="Credit card (automatic)"/>
    <x v="1331"/>
    <n v="7919.8"/>
    <x v="0"/>
    <x v="3873"/>
    <x v="3895"/>
    <x v="3903"/>
    <d v="2025-08-16T00:00:00"/>
    <n v="0"/>
    <n v="3877.2"/>
    <d v="2023-06-19T00:00:00"/>
    <x v="0"/>
    <n v="2025"/>
    <n v="8"/>
    <n v="16"/>
    <n v="2023"/>
    <n v="6"/>
    <n v="19"/>
    <x v="1570"/>
    <n v="107.7"/>
    <x v="2"/>
    <x v="2"/>
    <x v="1"/>
    <n v="13785.6"/>
  </r>
  <r>
    <s v="5914-GXMDA"/>
    <s v="Female"/>
    <x v="0"/>
    <s v="Yes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70"/>
    <n v="593.20000000000005"/>
    <x v="0"/>
    <x v="3874"/>
    <x v="3896"/>
    <x v="3904"/>
    <d v="2024-03-09T00:00:00"/>
    <n v="0"/>
    <n v="308.8"/>
    <d v="2023-08-30T00:00:00"/>
    <x v="0"/>
    <n v="2024"/>
    <n v="3"/>
    <n v="9"/>
    <n v="2023"/>
    <n v="8"/>
    <n v="30"/>
    <x v="3409"/>
    <n v="19.3"/>
    <x v="1"/>
    <x v="0"/>
    <x v="2"/>
    <n v="0"/>
  </r>
  <r>
    <s v="7463-IFMQU"/>
    <s v="Fe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2"/>
    <n v="1423.65"/>
    <x v="0"/>
    <x v="113"/>
    <x v="3897"/>
    <x v="3905"/>
    <d v="2025-06-03T00:00:00"/>
    <n v="0"/>
    <n v="721.8"/>
    <d v="2023-08-08T00:00:00"/>
    <x v="0"/>
    <n v="2025"/>
    <n v="6"/>
    <n v="3"/>
    <n v="2023"/>
    <n v="8"/>
    <n v="8"/>
    <x v="3410"/>
    <n v="20.05"/>
    <x v="2"/>
    <x v="0"/>
    <x v="1"/>
    <n v="0"/>
  </r>
  <r>
    <s v="2920-RNCEZ"/>
    <s v="Male"/>
    <x v="0"/>
    <s v="Yes"/>
    <s v="Yes"/>
    <n v="1"/>
    <s v="Yes"/>
    <s v="No"/>
    <s v="Fiber optic"/>
    <n v="958"/>
    <n v="7"/>
    <s v="No"/>
    <s v="No"/>
    <s v="No"/>
    <s v="No"/>
    <s v="No"/>
    <s v="No"/>
    <x v="0"/>
    <s v="Yes"/>
    <s v="Credit card (automatic)"/>
    <x v="864"/>
    <n v="69.95"/>
    <x v="0"/>
    <x v="3875"/>
    <x v="3898"/>
    <x v="3906"/>
    <d v="2023-09-30T00:00:00"/>
    <n v="25.907376577322101"/>
    <n v="34.975000000000001"/>
    <d v="2023-08-02T00:00:00"/>
    <x v="0"/>
    <n v="2023"/>
    <n v="9"/>
    <n v="30"/>
    <n v="2023"/>
    <n v="8"/>
    <n v="2"/>
    <x v="258"/>
    <n v="95.8573765773221"/>
    <x v="0"/>
    <x v="1"/>
    <x v="0"/>
    <n v="67012.100000000006"/>
  </r>
  <r>
    <s v="2541-YGPKE"/>
    <s v="Male"/>
    <x v="0"/>
    <s v="Yes"/>
    <s v="Yes"/>
    <n v="42"/>
    <s v="Yes"/>
    <s v="No"/>
    <s v="DSL"/>
    <n v="103"/>
    <n v="8"/>
    <s v="Yes"/>
    <s v="No"/>
    <s v="No"/>
    <s v="Yes"/>
    <s v="No"/>
    <s v="Yes"/>
    <x v="1"/>
    <s v="No"/>
    <s v="Credit card (automatic)"/>
    <x v="1067"/>
    <n v="2763.35"/>
    <x v="0"/>
    <x v="3876"/>
    <x v="3899"/>
    <x v="3907"/>
    <d v="2024-04-15T00:00:00"/>
    <n v="0"/>
    <n v="1337.7"/>
    <d v="2023-09-07T00:00:00"/>
    <x v="1"/>
    <n v="2024"/>
    <n v="4"/>
    <n v="15"/>
    <n v="2023"/>
    <n v="9"/>
    <n v="7"/>
    <x v="3411"/>
    <n v="63.7"/>
    <x v="2"/>
    <x v="1"/>
    <x v="1"/>
    <n v="6561.1"/>
  </r>
  <r>
    <s v="8515-OCTJS"/>
    <s v="Female"/>
    <x v="0"/>
    <s v="No"/>
    <s v="No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93"/>
    <n v="692.1"/>
    <x v="1"/>
    <x v="3877"/>
    <x v="3900"/>
    <x v="3908"/>
    <d v="2025-02-06T00:00:00"/>
    <n v="0"/>
    <n v="309.375"/>
    <d v="2023-08-30T00:00:00"/>
    <x v="0"/>
    <n v="2025"/>
    <n v="2"/>
    <n v="6"/>
    <n v="2023"/>
    <n v="8"/>
    <n v="30"/>
    <x v="3412"/>
    <n v="24.75"/>
    <x v="1"/>
    <x v="0"/>
    <x v="1"/>
    <n v="0"/>
  </r>
  <r>
    <s v="5382-TEMLV"/>
    <s v="Male"/>
    <x v="0"/>
    <s v="No"/>
    <s v="No"/>
    <n v="45"/>
    <s v="Yes"/>
    <s v="No"/>
    <s v="DSL"/>
    <n v="870"/>
    <n v="10"/>
    <s v="Yes"/>
    <s v="No"/>
    <s v="No"/>
    <s v="No"/>
    <s v="No"/>
    <s v="No"/>
    <x v="0"/>
    <s v="Yes"/>
    <s v="Bank transfer (automatic)"/>
    <x v="959"/>
    <n v="2298.5500000000002"/>
    <x v="0"/>
    <x v="3878"/>
    <x v="3901"/>
    <x v="3909"/>
    <d v="2023-09-29T00:00:00"/>
    <n v="21.009567241480301"/>
    <n v="1145.25"/>
    <d v="2023-08-12T00:00:00"/>
    <x v="0"/>
    <n v="2023"/>
    <n v="9"/>
    <n v="29"/>
    <n v="2023"/>
    <n v="8"/>
    <n v="12"/>
    <x v="3413"/>
    <n v="71.909567241480303"/>
    <x v="2"/>
    <x v="1"/>
    <x v="0"/>
    <n v="44283"/>
  </r>
  <r>
    <s v="3441-CGZJH"/>
    <s v="Female"/>
    <x v="0"/>
    <s v="Yes"/>
    <s v="Yes"/>
    <n v="43"/>
    <s v="No"/>
    <s v="No phone service"/>
    <s v="DSL"/>
    <n v="803"/>
    <n v="2"/>
    <s v="Yes"/>
    <s v="No"/>
    <s v="Yes"/>
    <s v="Yes"/>
    <s v="Yes"/>
    <s v="Yes"/>
    <x v="1"/>
    <s v="Yes"/>
    <s v="Credit card (automatic)"/>
    <x v="976"/>
    <n v="2640.55"/>
    <x v="0"/>
    <x v="3879"/>
    <x v="3902"/>
    <x v="3910"/>
    <d v="2024-03-18T00:00:00"/>
    <n v="38.377554585358901"/>
    <n v="1298.5999999999999"/>
    <d v="2023-08-27T00:00:00"/>
    <x v="0"/>
    <n v="2024"/>
    <n v="3"/>
    <n v="18"/>
    <n v="2023"/>
    <n v="8"/>
    <n v="27"/>
    <x v="3414"/>
    <n v="98.777554585358899"/>
    <x v="2"/>
    <x v="1"/>
    <x v="1"/>
    <n v="48501.2"/>
  </r>
  <r>
    <s v="9592-ERDKV"/>
    <s v="Male"/>
    <x v="0"/>
    <s v="Yes"/>
    <s v="No"/>
    <n v="37"/>
    <s v="Yes"/>
    <s v="Yes"/>
    <s v="DSL"/>
    <n v="22"/>
    <n v="8"/>
    <s v="Yes"/>
    <s v="No"/>
    <s v="Yes"/>
    <s v="No"/>
    <s v="Yes"/>
    <s v="Yes"/>
    <x v="1"/>
    <s v="No"/>
    <s v="Mailed check"/>
    <x v="161"/>
    <n v="2911.8"/>
    <x v="0"/>
    <x v="3880"/>
    <x v="3903"/>
    <x v="3911"/>
    <d v="2024-03-16T00:00:00"/>
    <n v="0"/>
    <n v="1466.125"/>
    <d v="2023-07-31T00:00:00"/>
    <x v="0"/>
    <n v="2024"/>
    <n v="3"/>
    <n v="16"/>
    <n v="2023"/>
    <n v="7"/>
    <n v="31"/>
    <x v="3415"/>
    <n v="79.25"/>
    <x v="2"/>
    <x v="2"/>
    <x v="0"/>
    <n v="1743.5"/>
  </r>
  <r>
    <s v="2860-RANUS"/>
    <s v="Female"/>
    <x v="1"/>
    <s v="No"/>
    <s v="No"/>
    <n v="20"/>
    <s v="Yes"/>
    <s v="Yes"/>
    <s v="Fiber optic"/>
    <n v="29"/>
    <n v="4"/>
    <s v="No"/>
    <s v="No"/>
    <s v="No"/>
    <s v="No"/>
    <s v="No"/>
    <s v="Yes"/>
    <x v="0"/>
    <s v="Yes"/>
    <s v="Credit card (automatic)"/>
    <x v="811"/>
    <n v="1727.5"/>
    <x v="1"/>
    <x v="3881"/>
    <x v="3904"/>
    <x v="3912"/>
    <d v="2023-10-15T00:00:00"/>
    <n v="0"/>
    <n v="858"/>
    <d v="2023-09-13T00:00:00"/>
    <x v="0"/>
    <n v="2023"/>
    <n v="10"/>
    <n v="15"/>
    <n v="2023"/>
    <n v="9"/>
    <n v="13"/>
    <x v="3416"/>
    <n v="85.8"/>
    <x v="1"/>
    <x v="2"/>
    <x v="1"/>
    <n v="2488.1999999999998"/>
  </r>
  <r>
    <s v="5261-QSHQM"/>
    <s v="Female"/>
    <x v="0"/>
    <s v="No"/>
    <s v="No"/>
    <n v="4"/>
    <s v="No"/>
    <s v="No phone service"/>
    <s v="DSL"/>
    <n v="191"/>
    <n v="6"/>
    <s v="No"/>
    <s v="No"/>
    <s v="No"/>
    <s v="No"/>
    <s v="No"/>
    <s v="No"/>
    <x v="0"/>
    <s v="Yes"/>
    <s v="Electronic check"/>
    <x v="338"/>
    <n v="86.6"/>
    <x v="1"/>
    <x v="3882"/>
    <x v="3905"/>
    <x v="3913"/>
    <d v="2023-09-29T00:00:00"/>
    <n v="0"/>
    <n v="48.9"/>
    <d v="2023-09-02T00:00:00"/>
    <x v="0"/>
    <n v="2023"/>
    <n v="9"/>
    <n v="29"/>
    <n v="2023"/>
    <n v="9"/>
    <n v="2"/>
    <x v="2956"/>
    <n v="24.45"/>
    <x v="0"/>
    <x v="0"/>
    <x v="0"/>
    <n v="4669.95"/>
  </r>
  <r>
    <s v="4778-IZARL"/>
    <s v="Male"/>
    <x v="0"/>
    <s v="Yes"/>
    <s v="No"/>
    <n v="63"/>
    <s v="Yes"/>
    <s v="No"/>
    <s v="Fiber optic"/>
    <n v="614"/>
    <n v="3"/>
    <s v="Yes"/>
    <s v="Yes"/>
    <s v="Yes"/>
    <s v="Yes"/>
    <s v="Yes"/>
    <s v="Yes"/>
    <x v="2"/>
    <s v="Yes"/>
    <s v="Credit card (automatic)"/>
    <x v="606"/>
    <n v="6705.7"/>
    <x v="0"/>
    <x v="3883"/>
    <x v="3906"/>
    <x v="3914"/>
    <d v="2025-01-03T00:00:00"/>
    <n v="31.994742511048202"/>
    <n v="3468.15"/>
    <d v="2023-06-20T00:00:00"/>
    <x v="0"/>
    <n v="2025"/>
    <n v="1"/>
    <n v="3"/>
    <n v="2023"/>
    <n v="6"/>
    <n v="20"/>
    <x v="3417"/>
    <n v="142.094742511048"/>
    <x v="2"/>
    <x v="2"/>
    <x v="0"/>
    <n v="67601.399999999994"/>
  </r>
  <r>
    <s v="0432-CAJZV"/>
    <s v="Male"/>
    <x v="0"/>
    <s v="No"/>
    <s v="No"/>
    <n v="3"/>
    <s v="Yes"/>
    <s v="No"/>
    <s v="Fiber optic"/>
    <n v="659"/>
    <n v="6"/>
    <s v="No"/>
    <s v="No"/>
    <s v="No"/>
    <s v="No"/>
    <s v="Yes"/>
    <s v="Yes"/>
    <x v="0"/>
    <s v="No"/>
    <s v="Mailed check"/>
    <x v="996"/>
    <n v="237.65"/>
    <x v="0"/>
    <x v="3884"/>
    <x v="3907"/>
    <x v="3915"/>
    <d v="2023-10-18T00:00:00"/>
    <n v="12.0229241529691"/>
    <n v="136.05000000000001"/>
    <d v="2023-06-23T00:00:00"/>
    <x v="0"/>
    <n v="2023"/>
    <n v="10"/>
    <n v="18"/>
    <n v="2023"/>
    <n v="6"/>
    <n v="23"/>
    <x v="3418"/>
    <n v="102.722924152969"/>
    <x v="0"/>
    <x v="2"/>
    <x v="0"/>
    <n v="59771.3"/>
  </r>
  <r>
    <s v="7008-LZVOZ"/>
    <s v="Male"/>
    <x v="0"/>
    <s v="Yes"/>
    <s v="Yes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672.35"/>
    <x v="0"/>
    <x v="3885"/>
    <x v="3908"/>
    <x v="3916"/>
    <d v="2024-10-15T00:00:00"/>
    <n v="0"/>
    <n v="834.9"/>
    <d v="2023-09-03T00:00:00"/>
    <x v="0"/>
    <n v="2024"/>
    <n v="10"/>
    <n v="15"/>
    <n v="2023"/>
    <n v="9"/>
    <n v="3"/>
    <x v="1487"/>
    <n v="25.3"/>
    <x v="2"/>
    <x v="0"/>
    <x v="1"/>
    <n v="0"/>
  </r>
  <r>
    <s v="8868-WOZGU"/>
    <s v="Male"/>
    <x v="0"/>
    <s v="No"/>
    <s v="No"/>
    <n v="28"/>
    <s v="Yes"/>
    <s v="Yes"/>
    <s v="Fiber optic"/>
    <n v="272"/>
    <n v="9"/>
    <s v="No"/>
    <s v="Yes"/>
    <s v="Yes"/>
    <s v="No"/>
    <s v="Yes"/>
    <s v="Yes"/>
    <x v="0"/>
    <s v="Yes"/>
    <s v="Electronic check"/>
    <x v="1209"/>
    <n v="2979.5"/>
    <x v="1"/>
    <x v="3886"/>
    <x v="3909"/>
    <x v="3917"/>
    <d v="2023-10-14T00:00:00"/>
    <n v="0"/>
    <n v="1479.8"/>
    <d v="2023-09-03T00:00:00"/>
    <x v="0"/>
    <n v="2023"/>
    <n v="10"/>
    <n v="14"/>
    <n v="2023"/>
    <n v="9"/>
    <n v="3"/>
    <x v="3419"/>
    <n v="105.7"/>
    <x v="1"/>
    <x v="2"/>
    <x v="0"/>
    <n v="28750.400000000001"/>
  </r>
  <r>
    <s v="1200-TUZHR"/>
    <s v="Female"/>
    <x v="1"/>
    <s v="No"/>
    <s v="No"/>
    <n v="8"/>
    <s v="Yes"/>
    <s v="Yes"/>
    <s v="Fiber optic"/>
    <n v="207"/>
    <n v="1"/>
    <s v="No"/>
    <s v="No"/>
    <s v="No"/>
    <s v="No"/>
    <s v="No"/>
    <s v="Yes"/>
    <x v="0"/>
    <s v="No"/>
    <s v="Electronic check"/>
    <x v="110"/>
    <n v="695.75"/>
    <x v="0"/>
    <x v="3887"/>
    <x v="3910"/>
    <x v="3918"/>
    <d v="2023-10-17T00:00:00"/>
    <n v="0"/>
    <n v="340.8"/>
    <d v="2023-07-22T00:00:00"/>
    <x v="0"/>
    <n v="2023"/>
    <n v="10"/>
    <n v="17"/>
    <n v="2023"/>
    <n v="7"/>
    <n v="22"/>
    <x v="3420"/>
    <n v="85.2"/>
    <x v="0"/>
    <x v="2"/>
    <x v="0"/>
    <n v="17636.400000000001"/>
  </r>
  <r>
    <s v="9365-CSLBQ"/>
    <s v="Male"/>
    <x v="0"/>
    <s v="No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54"/>
    <n v="1654.6"/>
    <x v="0"/>
    <x v="113"/>
    <x v="3911"/>
    <x v="3919"/>
    <d v="2024-09-09T00:00:00"/>
    <n v="0"/>
    <n v="864.42499999999995"/>
    <d v="2023-06-18T00:00:00"/>
    <x v="0"/>
    <n v="2024"/>
    <n v="9"/>
    <n v="9"/>
    <n v="2023"/>
    <n v="6"/>
    <n v="18"/>
    <x v="3421"/>
    <n v="24.35"/>
    <x v="2"/>
    <x v="0"/>
    <x v="1"/>
    <n v="0"/>
  </r>
  <r>
    <s v="1334-FJSVR"/>
    <s v="Male"/>
    <x v="0"/>
    <s v="No"/>
    <s v="No"/>
    <n v="1"/>
    <s v="No"/>
    <s v="No phone service"/>
    <s v="DSL"/>
    <n v="857"/>
    <n v="7"/>
    <s v="No"/>
    <s v="No"/>
    <s v="No"/>
    <s v="No"/>
    <s v="No"/>
    <s v="No"/>
    <x v="0"/>
    <s v="Yes"/>
    <s v="Electronic check"/>
    <x v="68"/>
    <n v="24.25"/>
    <x v="1"/>
    <x v="3888"/>
    <x v="3912"/>
    <x v="3920"/>
    <d v="2023-10-24T00:00:00"/>
    <n v="19.0431628404225"/>
    <n v="12.125"/>
    <d v="2023-09-07T00:00:00"/>
    <x v="0"/>
    <n v="2023"/>
    <n v="10"/>
    <n v="24"/>
    <n v="2023"/>
    <n v="9"/>
    <n v="7"/>
    <x v="3422"/>
    <n v="43.293162840422497"/>
    <x v="0"/>
    <x v="0"/>
    <x v="1"/>
    <n v="20782.25"/>
  </r>
  <r>
    <s v="5884-FBCTL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75"/>
    <n v="1857.85"/>
    <x v="0"/>
    <x v="3889"/>
    <x v="3913"/>
    <x v="3921"/>
    <d v="2024-12-09T00:00:00"/>
    <n v="0"/>
    <n v="903.6"/>
    <d v="2023-08-15T00:00:00"/>
    <x v="0"/>
    <n v="2024"/>
    <n v="12"/>
    <n v="9"/>
    <n v="2023"/>
    <n v="8"/>
    <n v="15"/>
    <x v="3423"/>
    <n v="25.1"/>
    <x v="2"/>
    <x v="0"/>
    <x v="1"/>
    <n v="0"/>
  </r>
  <r>
    <s v="7130-CTCUS"/>
    <s v="Male"/>
    <x v="1"/>
    <s v="Yes"/>
    <s v="No"/>
    <n v="16"/>
    <s v="Yes"/>
    <s v="No"/>
    <s v="DSL"/>
    <n v="104"/>
    <n v="8"/>
    <s v="Yes"/>
    <s v="Yes"/>
    <s v="No"/>
    <s v="No"/>
    <s v="No"/>
    <s v="No"/>
    <x v="0"/>
    <s v="Yes"/>
    <s v="Bank transfer (automatic)"/>
    <x v="478"/>
    <n v="825.1"/>
    <x v="0"/>
    <x v="3890"/>
    <x v="3914"/>
    <x v="3922"/>
    <d v="2023-10-08T00:00:00"/>
    <n v="0"/>
    <n v="436.4"/>
    <d v="2023-09-12T00:00:00"/>
    <x v="1"/>
    <n v="2023"/>
    <n v="10"/>
    <n v="8"/>
    <n v="2023"/>
    <n v="9"/>
    <n v="12"/>
    <x v="3424"/>
    <n v="54.55"/>
    <x v="1"/>
    <x v="1"/>
    <x v="2"/>
    <n v="5673.2"/>
  </r>
  <r>
    <s v="6242-FEGFD"/>
    <s v="Male"/>
    <x v="0"/>
    <s v="Yes"/>
    <s v="No"/>
    <n v="66"/>
    <s v="Yes"/>
    <s v="Yes"/>
    <s v="Fiber optic"/>
    <n v="584"/>
    <n v="5"/>
    <s v="Yes"/>
    <s v="Yes"/>
    <s v="Yes"/>
    <s v="Yes"/>
    <s v="No"/>
    <s v="No"/>
    <x v="2"/>
    <s v="No"/>
    <s v="Mailed check"/>
    <x v="932"/>
    <n v="6424.25"/>
    <x v="0"/>
    <x v="3891"/>
    <x v="3915"/>
    <x v="3923"/>
    <d v="2024-08-15T00:00:00"/>
    <n v="13.814436850920099"/>
    <n v="3187.8"/>
    <d v="2023-08-06T00:00:00"/>
    <x v="0"/>
    <n v="2024"/>
    <n v="8"/>
    <n v="15"/>
    <n v="2023"/>
    <n v="8"/>
    <n v="6"/>
    <x v="3425"/>
    <n v="110.41443685092"/>
    <x v="2"/>
    <x v="2"/>
    <x v="0"/>
    <n v="56414.3999999999"/>
  </r>
  <r>
    <s v="7625-XCQRH"/>
    <s v="Female"/>
    <x v="0"/>
    <s v="No"/>
    <s v="No"/>
    <n v="11"/>
    <s v="Yes"/>
    <s v="Yes"/>
    <s v="Fiber optic"/>
    <n v="199"/>
    <n v="7"/>
    <s v="No"/>
    <s v="No"/>
    <s v="No"/>
    <s v="No"/>
    <s v="No"/>
    <s v="No"/>
    <x v="0"/>
    <s v="Yes"/>
    <s v="Electronic check"/>
    <x v="105"/>
    <n v="837.95"/>
    <x v="1"/>
    <x v="3892"/>
    <x v="3916"/>
    <x v="3924"/>
    <d v="2023-10-23T00:00:00"/>
    <n v="0"/>
    <n v="420.75"/>
    <d v="2023-09-06T00:00:00"/>
    <x v="1"/>
    <n v="2023"/>
    <n v="10"/>
    <n v="23"/>
    <n v="2023"/>
    <n v="9"/>
    <n v="6"/>
    <x v="3426"/>
    <n v="76.5"/>
    <x v="0"/>
    <x v="2"/>
    <x v="1"/>
    <n v="15223.5"/>
  </r>
  <r>
    <s v="6194-HBGQN"/>
    <s v="Male"/>
    <x v="0"/>
    <s v="No"/>
    <s v="No"/>
    <n v="51"/>
    <s v="Yes"/>
    <s v="Yes"/>
    <s v="DSL"/>
    <n v="255"/>
    <n v="3"/>
    <s v="Yes"/>
    <s v="Yes"/>
    <s v="Yes"/>
    <s v="Yes"/>
    <s v="Yes"/>
    <s v="No"/>
    <x v="1"/>
    <s v="Yes"/>
    <s v="Credit card (automatic)"/>
    <x v="197"/>
    <n v="4126.2"/>
    <x v="0"/>
    <x v="3893"/>
    <x v="3917"/>
    <x v="3925"/>
    <d v="2024-04-15T00:00:00"/>
    <n v="0"/>
    <n v="2069.3249999999998"/>
    <d v="2023-08-08T00:00:00"/>
    <x v="0"/>
    <n v="2024"/>
    <n v="4"/>
    <n v="15"/>
    <n v="2023"/>
    <n v="8"/>
    <n v="8"/>
    <x v="3427"/>
    <n v="81.150000000000006"/>
    <x v="2"/>
    <x v="2"/>
    <x v="0"/>
    <n v="20693.25"/>
  </r>
  <r>
    <s v="7634-WSWDB"/>
    <s v="Female"/>
    <x v="0"/>
    <s v="No"/>
    <s v="Yes"/>
    <n v="8"/>
    <s v="No"/>
    <s v="No phone service"/>
    <s v="DSL"/>
    <n v="370"/>
    <n v="5"/>
    <s v="Yes"/>
    <s v="No"/>
    <s v="No"/>
    <s v="No"/>
    <s v="No"/>
    <s v="Yes"/>
    <x v="0"/>
    <s v="Yes"/>
    <s v="Electronic check"/>
    <x v="1332"/>
    <n v="330.8"/>
    <x v="0"/>
    <x v="3894"/>
    <x v="3918"/>
    <x v="3926"/>
    <d v="2023-10-01T00:00:00"/>
    <n v="44.827538218297498"/>
    <n v="154"/>
    <d v="2023-09-05T00:00:00"/>
    <x v="0"/>
    <n v="2023"/>
    <n v="10"/>
    <n v="1"/>
    <n v="2023"/>
    <n v="9"/>
    <n v="5"/>
    <x v="3428"/>
    <n v="83.327538218297505"/>
    <x v="0"/>
    <x v="1"/>
    <x v="1"/>
    <n v="14245"/>
  </r>
  <r>
    <s v="6986-IXNDM"/>
    <s v="Male"/>
    <x v="0"/>
    <s v="No"/>
    <s v="No"/>
    <n v="14"/>
    <s v="Yes"/>
    <s v="No"/>
    <s v="Fiber optic"/>
    <n v="743"/>
    <n v="7"/>
    <s v="No"/>
    <s v="No"/>
    <s v="No"/>
    <s v="No"/>
    <s v="Yes"/>
    <s v="Yes"/>
    <x v="0"/>
    <s v="Yes"/>
    <s v="Electronic check"/>
    <x v="370"/>
    <n v="1337.45"/>
    <x v="0"/>
    <x v="3895"/>
    <x v="3919"/>
    <x v="3927"/>
    <d v="2023-10-08T00:00:00"/>
    <n v="13.340996587200699"/>
    <n v="650.29999999999995"/>
    <d v="2023-09-02T00:00:00"/>
    <x v="1"/>
    <n v="2023"/>
    <n v="10"/>
    <n v="8"/>
    <n v="2023"/>
    <n v="9"/>
    <n v="2"/>
    <x v="125"/>
    <n v="106.2409965872"/>
    <x v="1"/>
    <x v="2"/>
    <x v="2"/>
    <n v="69024.7"/>
  </r>
  <r>
    <s v="1731-TVIUK"/>
    <s v="Female"/>
    <x v="0"/>
    <s v="No"/>
    <s v="No"/>
    <n v="4"/>
    <s v="Yes"/>
    <s v="Yes"/>
    <s v="Fiber optic"/>
    <n v="773"/>
    <n v="10"/>
    <s v="No"/>
    <s v="Yes"/>
    <s v="No"/>
    <s v="Yes"/>
    <s v="No"/>
    <s v="Yes"/>
    <x v="0"/>
    <s v="Yes"/>
    <s v="Electronic check"/>
    <x v="200"/>
    <n v="362.2"/>
    <x v="1"/>
    <x v="3896"/>
    <x v="3920"/>
    <x v="3928"/>
    <d v="2023-10-26T00:00:00"/>
    <n v="18.4450377023214"/>
    <n v="187"/>
    <d v="2023-09-08T00:00:00"/>
    <x v="1"/>
    <n v="2023"/>
    <n v="10"/>
    <n v="26"/>
    <n v="2023"/>
    <n v="9"/>
    <n v="8"/>
    <x v="3429"/>
    <n v="111.945037702321"/>
    <x v="0"/>
    <x v="2"/>
    <x v="1"/>
    <n v="72275.5"/>
  </r>
  <r>
    <s v="2987-BJXIK"/>
    <s v="Female"/>
    <x v="0"/>
    <s v="No"/>
    <s v="No"/>
    <n v="70"/>
    <s v="Yes"/>
    <s v="Yes"/>
    <s v="DSL"/>
    <n v="337"/>
    <n v="8"/>
    <s v="Yes"/>
    <s v="Yes"/>
    <s v="Yes"/>
    <s v="No"/>
    <s v="Yes"/>
    <s v="Yes"/>
    <x v="2"/>
    <s v="No"/>
    <s v="Mailed check"/>
    <x v="668"/>
    <n v="5991.05"/>
    <x v="0"/>
    <x v="3897"/>
    <x v="3921"/>
    <x v="3929"/>
    <d v="2024-07-26T00:00:00"/>
    <n v="40.098733503459698"/>
    <n v="2964.5"/>
    <d v="2023-09-13T00:00:00"/>
    <x v="1"/>
    <n v="2024"/>
    <n v="7"/>
    <n v="26"/>
    <n v="2023"/>
    <n v="9"/>
    <n v="13"/>
    <x v="3430"/>
    <n v="124.798733503459"/>
    <x v="2"/>
    <x v="2"/>
    <x v="2"/>
    <n v="28543.9"/>
  </r>
  <r>
    <s v="9769-TSBZE"/>
    <s v="Female"/>
    <x v="0"/>
    <s v="No"/>
    <s v="Yes"/>
    <n v="70"/>
    <s v="Yes"/>
    <s v="Yes"/>
    <s v="DSL"/>
    <n v="946"/>
    <n v="10"/>
    <s v="Yes"/>
    <s v="Yes"/>
    <s v="No"/>
    <s v="Yes"/>
    <s v="No"/>
    <s v="No"/>
    <x v="2"/>
    <s v="No"/>
    <s v="Electronic check"/>
    <x v="1333"/>
    <n v="4891.5"/>
    <x v="0"/>
    <x v="3898"/>
    <x v="3922"/>
    <x v="3930"/>
    <d v="2024-10-08T00:00:00"/>
    <n v="12.0517539592486"/>
    <n v="2310"/>
    <d v="2023-07-19T00:00:00"/>
    <x v="0"/>
    <n v="2024"/>
    <n v="10"/>
    <n v="8"/>
    <n v="2023"/>
    <n v="7"/>
    <n v="19"/>
    <x v="3431"/>
    <n v="78.0517539592486"/>
    <x v="2"/>
    <x v="1"/>
    <x v="0"/>
    <n v="62436"/>
  </r>
  <r>
    <s v="0406-BPDVR"/>
    <s v="Female"/>
    <x v="1"/>
    <s v="Yes"/>
    <s v="No"/>
    <n v="54"/>
    <s v="Yes"/>
    <s v="Yes"/>
    <s v="Fiber optic"/>
    <n v="568"/>
    <n v="1"/>
    <s v="No"/>
    <s v="Yes"/>
    <s v="No"/>
    <s v="No"/>
    <s v="Yes"/>
    <s v="Yes"/>
    <x v="1"/>
    <s v="Yes"/>
    <s v="Credit card (automatic)"/>
    <x v="1334"/>
    <n v="5373.1"/>
    <x v="1"/>
    <x v="3899"/>
    <x v="3923"/>
    <x v="3931"/>
    <d v="2024-03-27T00:00:00"/>
    <n v="29.701415228571499"/>
    <n v="2740.5"/>
    <d v="2023-09-13T00:00:00"/>
    <x v="1"/>
    <n v="2024"/>
    <n v="3"/>
    <n v="27"/>
    <n v="2023"/>
    <n v="9"/>
    <n v="13"/>
    <x v="3432"/>
    <n v="131.20141522857099"/>
    <x v="2"/>
    <x v="2"/>
    <x v="2"/>
    <n v="57652"/>
  </r>
  <r>
    <s v="0618-XWMSS"/>
    <s v="Male"/>
    <x v="0"/>
    <s v="No"/>
    <s v="Yes"/>
    <n v="28"/>
    <s v="Yes"/>
    <s v="No"/>
    <s v="Fiber optic"/>
    <n v="361"/>
    <n v="1"/>
    <s v="Yes"/>
    <s v="No"/>
    <s v="No"/>
    <s v="No"/>
    <s v="No"/>
    <s v="No"/>
    <x v="0"/>
    <s v="Yes"/>
    <s v="Bank transfer (automatic)"/>
    <x v="257"/>
    <n v="2068.5500000000002"/>
    <x v="1"/>
    <x v="3900"/>
    <x v="3924"/>
    <x v="3932"/>
    <d v="2023-10-07T00:00:00"/>
    <n v="27.684281389999999"/>
    <n v="1048.5999999999999"/>
    <d v="2023-09-03T00:00:00"/>
    <x v="0"/>
    <n v="2023"/>
    <n v="10"/>
    <n v="7"/>
    <n v="2023"/>
    <n v="9"/>
    <n v="3"/>
    <x v="3433"/>
    <n v="102.58428139"/>
    <x v="1"/>
    <x v="2"/>
    <x v="1"/>
    <n v="27038.9"/>
  </r>
  <r>
    <s v="1395-WSWXR"/>
    <s v="Male"/>
    <x v="0"/>
    <s v="No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487.05"/>
    <x v="0"/>
    <x v="3901"/>
    <x v="3925"/>
    <x v="3933"/>
    <d v="2025-01-14T00:00:00"/>
    <n v="0"/>
    <n v="249"/>
    <d v="2023-09-03T00:00:00"/>
    <x v="0"/>
    <n v="2025"/>
    <n v="1"/>
    <n v="14"/>
    <n v="2023"/>
    <n v="9"/>
    <n v="3"/>
    <x v="3434"/>
    <n v="20.75"/>
    <x v="1"/>
    <x v="0"/>
    <x v="2"/>
    <n v="0"/>
  </r>
  <r>
    <s v="6023-GSSXW"/>
    <s v="Female"/>
    <x v="0"/>
    <s v="Yes"/>
    <s v="No"/>
    <n v="69"/>
    <s v="Yes"/>
    <s v="No"/>
    <s v="DSL"/>
    <n v="28"/>
    <n v="7"/>
    <s v="No"/>
    <s v="Yes"/>
    <s v="No"/>
    <s v="No"/>
    <s v="No"/>
    <s v="Yes"/>
    <x v="2"/>
    <s v="Yes"/>
    <s v="Credit card (automatic)"/>
    <x v="1271"/>
    <n v="4131.2"/>
    <x v="0"/>
    <x v="3902"/>
    <x v="3926"/>
    <x v="3934"/>
    <d v="2024-08-17T00:00:00"/>
    <n v="0"/>
    <n v="2120.0250000000001"/>
    <d v="2023-09-02T00:00:00"/>
    <x v="1"/>
    <n v="2024"/>
    <n v="8"/>
    <n v="17"/>
    <n v="2023"/>
    <n v="9"/>
    <n v="2"/>
    <x v="3435"/>
    <n v="61.45"/>
    <x v="2"/>
    <x v="1"/>
    <x v="1"/>
    <n v="1720.6"/>
  </r>
  <r>
    <s v="6752-APNJL"/>
    <s v="Male"/>
    <x v="0"/>
    <s v="Yes"/>
    <s v="Yes"/>
    <n v="42"/>
    <s v="Yes"/>
    <s v="No"/>
    <s v="DSL"/>
    <n v="475"/>
    <n v="1"/>
    <s v="Yes"/>
    <s v="Yes"/>
    <s v="No"/>
    <s v="No"/>
    <s v="No"/>
    <s v="No"/>
    <x v="0"/>
    <s v="No"/>
    <s v="Mailed check"/>
    <x v="1237"/>
    <n v="2301.15"/>
    <x v="0"/>
    <x v="3903"/>
    <x v="3927"/>
    <x v="3935"/>
    <d v="2023-10-05T00:00:00"/>
    <n v="31.197623477209302"/>
    <n v="1144.5"/>
    <d v="2023-06-21T00:00:00"/>
    <x v="0"/>
    <n v="2023"/>
    <n v="10"/>
    <n v="5"/>
    <n v="2023"/>
    <n v="6"/>
    <n v="21"/>
    <x v="3436"/>
    <n v="85.697623477209305"/>
    <x v="2"/>
    <x v="1"/>
    <x v="0"/>
    <n v="25887.5"/>
  </r>
  <r>
    <s v="5276-KQWHG"/>
    <s v="Female"/>
    <x v="1"/>
    <s v="No"/>
    <s v="No"/>
    <n v="2"/>
    <s v="Yes"/>
    <s v="No"/>
    <s v="Fiber optic"/>
    <n v="696"/>
    <n v="4"/>
    <s v="No"/>
    <s v="No"/>
    <s v="No"/>
    <s v="No"/>
    <s v="No"/>
    <s v="No"/>
    <x v="0"/>
    <s v="Yes"/>
    <s v="Electronic check"/>
    <x v="923"/>
    <n v="131.65"/>
    <x v="1"/>
    <x v="3904"/>
    <x v="3928"/>
    <x v="3936"/>
    <d v="2023-10-23T00:00:00"/>
    <n v="16.454694335535301"/>
    <n v="69.599999999999994"/>
    <d v="2023-09-10T00:00:00"/>
    <x v="0"/>
    <n v="2023"/>
    <n v="10"/>
    <n v="23"/>
    <n v="2023"/>
    <n v="9"/>
    <n v="10"/>
    <x v="499"/>
    <n v="86.054694335535302"/>
    <x v="0"/>
    <x v="1"/>
    <x v="0"/>
    <n v="48441.599999999999"/>
  </r>
  <r>
    <s v="0420-HLGXF"/>
    <s v="Female"/>
    <x v="1"/>
    <s v="No"/>
    <s v="No"/>
    <n v="39"/>
    <s v="Yes"/>
    <s v="Yes"/>
    <s v="Fiber optic"/>
    <n v="241"/>
    <n v="2"/>
    <s v="No"/>
    <s v="No"/>
    <s v="Yes"/>
    <s v="No"/>
    <s v="Yes"/>
    <s v="Yes"/>
    <x v="0"/>
    <s v="Yes"/>
    <s v="Electronic check"/>
    <x v="312"/>
    <n v="4036"/>
    <x v="0"/>
    <x v="3905"/>
    <x v="3929"/>
    <x v="3937"/>
    <d v="2023-10-25T00:00:00"/>
    <n v="0"/>
    <n v="1945.125"/>
    <d v="2023-09-02T00:00:00"/>
    <x v="1"/>
    <n v="2023"/>
    <n v="10"/>
    <n v="25"/>
    <n v="2023"/>
    <n v="9"/>
    <n v="2"/>
    <x v="810"/>
    <n v="99.75"/>
    <x v="2"/>
    <x v="2"/>
    <x v="1"/>
    <n v="24039.75"/>
  </r>
  <r>
    <s v="7446-KQISO"/>
    <s v="Male"/>
    <x v="0"/>
    <s v="Yes"/>
    <s v="Yes"/>
    <n v="45"/>
    <s v="Yes"/>
    <s v="Yes"/>
    <s v="Fiber optic"/>
    <n v="892"/>
    <n v="10"/>
    <s v="No"/>
    <s v="Yes"/>
    <s v="Yes"/>
    <s v="Yes"/>
    <s v="Yes"/>
    <s v="Yes"/>
    <x v="2"/>
    <s v="Yes"/>
    <s v="Bank transfer (automatic)"/>
    <x v="1312"/>
    <n v="4900.6499999999996"/>
    <x v="0"/>
    <x v="3906"/>
    <x v="3930"/>
    <x v="3938"/>
    <d v="2025-08-01T00:00:00"/>
    <n v="42.217293171999401"/>
    <n v="2469.375"/>
    <d v="2023-09-07T00:00:00"/>
    <x v="1"/>
    <n v="2025"/>
    <n v="8"/>
    <n v="1"/>
    <n v="2023"/>
    <n v="9"/>
    <n v="7"/>
    <x v="3437"/>
    <n v="151.96729317199899"/>
    <x v="2"/>
    <x v="2"/>
    <x v="1"/>
    <n v="97897"/>
  </r>
  <r>
    <s v="9823-EALYC"/>
    <s v="Male"/>
    <x v="0"/>
    <s v="Yes"/>
    <s v="Yes"/>
    <n v="72"/>
    <s v="Yes"/>
    <s v="Yes"/>
    <s v="DSL"/>
    <n v="604"/>
    <n v="5"/>
    <s v="Yes"/>
    <s v="Yes"/>
    <s v="Yes"/>
    <s v="Yes"/>
    <s v="Yes"/>
    <s v="No"/>
    <x v="2"/>
    <s v="Yes"/>
    <s v="Bank transfer (automatic)"/>
    <x v="524"/>
    <n v="5727.45"/>
    <x v="0"/>
    <x v="3907"/>
    <x v="3931"/>
    <x v="3939"/>
    <d v="2025-03-31T00:00:00"/>
    <n v="40.406437191606301"/>
    <n v="2910.6"/>
    <d v="2023-07-19T00:00:00"/>
    <x v="0"/>
    <n v="2025"/>
    <n v="3"/>
    <n v="31"/>
    <n v="2023"/>
    <n v="7"/>
    <n v="19"/>
    <x v="3438"/>
    <n v="121.256437191606"/>
    <x v="2"/>
    <x v="2"/>
    <x v="1"/>
    <n v="48833.3999999999"/>
  </r>
  <r>
    <s v="0582-AVCLN"/>
    <s v="Fe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56"/>
    <n v="743.05"/>
    <x v="0"/>
    <x v="3908"/>
    <x v="3932"/>
    <x v="3940"/>
    <d v="2024-09-19T00:00:00"/>
    <n v="0"/>
    <n v="385.7"/>
    <d v="2023-08-21T00:00:00"/>
    <x v="0"/>
    <n v="2024"/>
    <n v="9"/>
    <n v="19"/>
    <n v="2023"/>
    <n v="8"/>
    <n v="21"/>
    <x v="3439"/>
    <n v="20.3"/>
    <x v="2"/>
    <x v="0"/>
    <x v="0"/>
    <n v="0"/>
  </r>
  <r>
    <s v="5803-NQJZO"/>
    <s v="Male"/>
    <x v="0"/>
    <s v="Yes"/>
    <s v="No"/>
    <n v="72"/>
    <s v="Yes"/>
    <s v="Yes"/>
    <s v="DSL"/>
    <n v="705"/>
    <n v="10"/>
    <s v="Yes"/>
    <s v="Yes"/>
    <s v="Yes"/>
    <s v="Yes"/>
    <s v="No"/>
    <s v="No"/>
    <x v="2"/>
    <s v="Yes"/>
    <s v="Bank transfer (automatic)"/>
    <x v="870"/>
    <n v="4804.6499999999996"/>
    <x v="0"/>
    <x v="3909"/>
    <x v="3933"/>
    <x v="3941"/>
    <d v="2025-06-07T00:00:00"/>
    <n v="15.969978789658899"/>
    <n v="2440.8000000000002"/>
    <d v="2023-09-12T00:00:00"/>
    <x v="1"/>
    <n v="2025"/>
    <n v="6"/>
    <n v="7"/>
    <n v="2023"/>
    <n v="9"/>
    <n v="12"/>
    <x v="585"/>
    <n v="83.769978789658893"/>
    <x v="2"/>
    <x v="1"/>
    <x v="2"/>
    <n v="47799"/>
  </r>
  <r>
    <s v="2565-JSLRY"/>
    <s v="Male"/>
    <x v="0"/>
    <s v="No"/>
    <s v="No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65"/>
    <n v="24.05"/>
    <x v="1"/>
    <x v="3910"/>
    <x v="3934"/>
    <x v="3942"/>
    <d v="2023-10-24T00:00:00"/>
    <n v="0"/>
    <n v="12.025"/>
    <d v="2023-09-05T00:00:00"/>
    <x v="0"/>
    <n v="2023"/>
    <n v="10"/>
    <n v="24"/>
    <n v="2023"/>
    <n v="9"/>
    <n v="5"/>
    <x v="3440"/>
    <n v="24.05"/>
    <x v="0"/>
    <x v="0"/>
    <x v="0"/>
    <n v="0"/>
  </r>
  <r>
    <s v="2607-DHDAK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"/>
    <n v="1414.65"/>
    <x v="0"/>
    <x v="3911"/>
    <x v="3935"/>
    <x v="3943"/>
    <d v="2025-06-09T00:00:00"/>
    <n v="0"/>
    <n v="712.8"/>
    <d v="2023-08-30T00:00:00"/>
    <x v="0"/>
    <n v="2025"/>
    <n v="6"/>
    <n v="9"/>
    <n v="2023"/>
    <n v="8"/>
    <n v="30"/>
    <x v="2059"/>
    <n v="19.8"/>
    <x v="2"/>
    <x v="0"/>
    <x v="2"/>
    <n v="0"/>
  </r>
  <r>
    <s v="1073-XXCZD"/>
    <s v="Male"/>
    <x v="0"/>
    <s v="Yes"/>
    <s v="No"/>
    <n v="5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25"/>
    <n v="1443.65"/>
    <x v="0"/>
    <x v="3912"/>
    <x v="3936"/>
    <x v="3944"/>
    <d v="2024-08-04T00:00:00"/>
    <n v="0"/>
    <n v="706.75"/>
    <d v="2023-09-06T00:00:00"/>
    <x v="0"/>
    <n v="2024"/>
    <n v="8"/>
    <n v="4"/>
    <n v="2023"/>
    <n v="9"/>
    <n v="6"/>
    <x v="3441"/>
    <n v="25.7"/>
    <x v="2"/>
    <x v="0"/>
    <x v="1"/>
    <n v="0"/>
  </r>
  <r>
    <s v="0743-HRVFF"/>
    <s v="Female"/>
    <x v="0"/>
    <s v="Yes"/>
    <s v="Yes"/>
    <n v="51"/>
    <s v="No"/>
    <s v="No phone service"/>
    <s v="DSL"/>
    <n v="396"/>
    <n v="6"/>
    <s v="No"/>
    <s v="No"/>
    <s v="Yes"/>
    <s v="Yes"/>
    <s v="Yes"/>
    <s v="Yes"/>
    <x v="1"/>
    <s v="Yes"/>
    <s v="Electronic check"/>
    <x v="9"/>
    <n v="2898.95"/>
    <x v="0"/>
    <x v="3913"/>
    <x v="3937"/>
    <x v="3945"/>
    <d v="2024-03-14T00:00:00"/>
    <n v="37.187888673333802"/>
    <n v="1431.825"/>
    <d v="2023-09-06T00:00:00"/>
    <x v="1"/>
    <n v="2024"/>
    <n v="3"/>
    <n v="14"/>
    <n v="2023"/>
    <n v="9"/>
    <n v="6"/>
    <x v="3352"/>
    <n v="93.337888673333794"/>
    <x v="2"/>
    <x v="1"/>
    <x v="1"/>
    <n v="22235.3999999999"/>
  </r>
  <r>
    <s v="4006-HKYHO"/>
    <s v="Male"/>
    <x v="0"/>
    <s v="No"/>
    <s v="No"/>
    <n v="63"/>
    <s v="Yes"/>
    <s v="No"/>
    <s v="DSL"/>
    <n v="86"/>
    <n v="10"/>
    <s v="Yes"/>
    <s v="Yes"/>
    <s v="Yes"/>
    <s v="Yes"/>
    <s v="Yes"/>
    <s v="Yes"/>
    <x v="2"/>
    <s v="Yes"/>
    <s v="Bank transfer (automatic)"/>
    <x v="1335"/>
    <n v="5309.5"/>
    <x v="0"/>
    <x v="3914"/>
    <x v="3938"/>
    <x v="3946"/>
    <d v="2025-09-08T00:00:00"/>
    <n v="0"/>
    <n v="2731.05"/>
    <d v="2023-08-23T00:00:00"/>
    <x v="0"/>
    <n v="2025"/>
    <n v="9"/>
    <n v="8"/>
    <n v="2023"/>
    <n v="8"/>
    <n v="23"/>
    <x v="3442"/>
    <n v="86.7"/>
    <x v="2"/>
    <x v="2"/>
    <x v="0"/>
    <n v="7456.2"/>
  </r>
  <r>
    <s v="3727-JEZTU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0.399999999999999"/>
    <x v="0"/>
    <x v="3915"/>
    <x v="3939"/>
    <x v="3947"/>
    <d v="2023-10-26T00:00:00"/>
    <n v="0"/>
    <n v="10.199999999999999"/>
    <d v="2023-08-21T00:00:00"/>
    <x v="0"/>
    <n v="2023"/>
    <n v="10"/>
    <n v="26"/>
    <n v="2023"/>
    <n v="8"/>
    <n v="21"/>
    <x v="3443"/>
    <n v="20.399999999999999"/>
    <x v="0"/>
    <x v="0"/>
    <x v="1"/>
    <n v="0"/>
  </r>
  <r>
    <s v="8143-ETQTI"/>
    <s v="Fe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65"/>
    <n v="451.55"/>
    <x v="0"/>
    <x v="3916"/>
    <x v="3940"/>
    <x v="3948"/>
    <d v="2024-12-21T00:00:00"/>
    <n v="0"/>
    <n v="225.97499999999999"/>
    <d v="2023-09-11T00:00:00"/>
    <x v="0"/>
    <n v="2024"/>
    <n v="12"/>
    <n v="21"/>
    <n v="2023"/>
    <n v="9"/>
    <n v="11"/>
    <x v="3444"/>
    <n v="19.649999999999999"/>
    <x v="1"/>
    <x v="0"/>
    <x v="2"/>
    <n v="0"/>
  </r>
  <r>
    <s v="6689-KXGBO"/>
    <s v="Female"/>
    <x v="0"/>
    <s v="No"/>
    <s v="No"/>
    <n v="1"/>
    <s v="Yes"/>
    <s v="No"/>
    <s v="DSL"/>
    <n v="272"/>
    <n v="10"/>
    <s v="No"/>
    <s v="Yes"/>
    <s v="No"/>
    <s v="No"/>
    <s v="No"/>
    <s v="No"/>
    <x v="0"/>
    <s v="No"/>
    <s v="Electronic check"/>
    <x v="76"/>
    <n v="50.55"/>
    <x v="1"/>
    <x v="3917"/>
    <x v="3941"/>
    <x v="3949"/>
    <d v="2023-10-21T00:00:00"/>
    <n v="0"/>
    <n v="25.274999999999999"/>
    <d v="2023-09-01T00:00:00"/>
    <x v="1"/>
    <n v="2023"/>
    <n v="10"/>
    <n v="21"/>
    <n v="2023"/>
    <n v="9"/>
    <n v="1"/>
    <x v="3445"/>
    <n v="50.55"/>
    <x v="0"/>
    <x v="1"/>
    <x v="1"/>
    <n v="13749.5999999999"/>
  </r>
  <r>
    <s v="9667-TKTVZ"/>
    <s v="Female"/>
    <x v="0"/>
    <s v="No"/>
    <s v="No"/>
    <n v="2"/>
    <s v="Yes"/>
    <s v="Yes"/>
    <s v="DSL"/>
    <n v="314"/>
    <n v="2"/>
    <s v="No"/>
    <s v="No"/>
    <s v="No"/>
    <s v="Yes"/>
    <s v="No"/>
    <s v="No"/>
    <x v="0"/>
    <s v="Yes"/>
    <s v="Mailed check"/>
    <x v="667"/>
    <n v="117.05"/>
    <x v="0"/>
    <x v="3918"/>
    <x v="3942"/>
    <x v="3950"/>
    <d v="2023-10-27T00:00:00"/>
    <n v="17.737413718259301"/>
    <n v="54.35"/>
    <d v="2023-08-18T00:00:00"/>
    <x v="0"/>
    <n v="2023"/>
    <n v="10"/>
    <n v="27"/>
    <n v="2023"/>
    <n v="8"/>
    <n v="18"/>
    <x v="3446"/>
    <n v="72.087413718259299"/>
    <x v="0"/>
    <x v="1"/>
    <x v="1"/>
    <n v="17065.900000000001"/>
  </r>
  <r>
    <s v="3657-COGMW"/>
    <s v="Female"/>
    <x v="1"/>
    <s v="No"/>
    <s v="No"/>
    <n v="52"/>
    <s v="Yes"/>
    <s v="Yes"/>
    <s v="Fiber optic"/>
    <n v="167"/>
    <n v="1"/>
    <s v="Yes"/>
    <s v="Yes"/>
    <s v="Yes"/>
    <s v="No"/>
    <s v="Yes"/>
    <s v="Yes"/>
    <x v="0"/>
    <s v="No"/>
    <s v="Credit card (automatic)"/>
    <x v="323"/>
    <n v="5839.3"/>
    <x v="0"/>
    <x v="3919"/>
    <x v="3943"/>
    <x v="3951"/>
    <d v="2023-10-19T00:00:00"/>
    <n v="0"/>
    <n v="2810.6"/>
    <d v="2023-09-13T00:00:00"/>
    <x v="1"/>
    <n v="2023"/>
    <n v="10"/>
    <n v="19"/>
    <n v="2023"/>
    <n v="9"/>
    <n v="13"/>
    <x v="3447"/>
    <n v="108.1"/>
    <x v="2"/>
    <x v="2"/>
    <x v="1"/>
    <n v="18052.7"/>
  </r>
  <r>
    <s v="8570-KLJYJ"/>
    <s v="Female"/>
    <x v="0"/>
    <s v="No"/>
    <s v="No"/>
    <n v="36"/>
    <s v="Yes"/>
    <s v="Yes"/>
    <s v="DSL"/>
    <n v="560"/>
    <n v="7"/>
    <s v="Yes"/>
    <s v="No"/>
    <s v="No"/>
    <s v="No"/>
    <s v="No"/>
    <s v="No"/>
    <x v="1"/>
    <s v="No"/>
    <s v="Mailed check"/>
    <x v="240"/>
    <n v="1893.5"/>
    <x v="0"/>
    <x v="3920"/>
    <x v="3944"/>
    <x v="3952"/>
    <d v="2024-04-19T00:00:00"/>
    <n v="20.3931255176119"/>
    <n v="980.1"/>
    <d v="2023-09-06T00:00:00"/>
    <x v="1"/>
    <n v="2024"/>
    <n v="4"/>
    <n v="19"/>
    <n v="2023"/>
    <n v="9"/>
    <n v="6"/>
    <x v="3448"/>
    <n v="74.843125517611895"/>
    <x v="2"/>
    <x v="1"/>
    <x v="1"/>
    <n v="30492"/>
  </r>
  <r>
    <s v="7754-IXRMC"/>
    <s v="Female"/>
    <x v="0"/>
    <s v="No"/>
    <s v="No"/>
    <n v="1"/>
    <s v="Yes"/>
    <s v="No"/>
    <s v="DSL"/>
    <n v="635"/>
    <n v="1"/>
    <s v="No"/>
    <s v="No"/>
    <s v="No"/>
    <s v="No"/>
    <s v="No"/>
    <s v="No"/>
    <x v="0"/>
    <s v="No"/>
    <s v="Mailed check"/>
    <x v="520"/>
    <n v="45.35"/>
    <x v="0"/>
    <x v="3921"/>
    <x v="3945"/>
    <x v="3953"/>
    <d v="2023-10-19T00:00:00"/>
    <n v="45.443444352540602"/>
    <n v="22.675000000000001"/>
    <d v="2023-09-04T00:00:00"/>
    <x v="0"/>
    <n v="2023"/>
    <n v="10"/>
    <n v="19"/>
    <n v="2023"/>
    <n v="9"/>
    <n v="4"/>
    <x v="3449"/>
    <n v="90.793444352540604"/>
    <x v="0"/>
    <x v="1"/>
    <x v="1"/>
    <n v="28797.25"/>
  </r>
  <r>
    <s v="9473-CBZOP"/>
    <s v="Female"/>
    <x v="0"/>
    <s v="No"/>
    <s v="No"/>
    <n v="28"/>
    <s v="Yes"/>
    <s v="Yes"/>
    <s v="DSL"/>
    <n v="462"/>
    <n v="5"/>
    <s v="Yes"/>
    <s v="No"/>
    <s v="Yes"/>
    <s v="No"/>
    <s v="No"/>
    <s v="No"/>
    <x v="1"/>
    <s v="No"/>
    <s v="Mailed check"/>
    <x v="390"/>
    <n v="1654.45"/>
    <x v="0"/>
    <x v="3922"/>
    <x v="3946"/>
    <x v="3954"/>
    <d v="2024-02-12T00:00:00"/>
    <n v="45.827597770664603"/>
    <n v="826"/>
    <d v="2023-08-13T00:00:00"/>
    <x v="0"/>
    <n v="2024"/>
    <n v="2"/>
    <n v="12"/>
    <n v="2023"/>
    <n v="8"/>
    <n v="13"/>
    <x v="345"/>
    <n v="104.827597770664"/>
    <x v="1"/>
    <x v="1"/>
    <x v="0"/>
    <n v="27258"/>
  </r>
  <r>
    <s v="2969-WGHQO"/>
    <s v="Female"/>
    <x v="0"/>
    <s v="Yes"/>
    <s v="Yes"/>
    <n v="7"/>
    <s v="Yes"/>
    <s v="No"/>
    <s v="DSL"/>
    <n v="509"/>
    <n v="1"/>
    <s v="Yes"/>
    <s v="Yes"/>
    <s v="Yes"/>
    <s v="No"/>
    <s v="Yes"/>
    <s v="No"/>
    <x v="1"/>
    <s v="No"/>
    <s v="Electronic check"/>
    <x v="373"/>
    <n v="477.05"/>
    <x v="0"/>
    <x v="3923"/>
    <x v="3947"/>
    <x v="3955"/>
    <d v="2024-04-12T00:00:00"/>
    <n v="21.891488171252998"/>
    <n v="243.07499999999999"/>
    <d v="2023-09-11T00:00:00"/>
    <x v="1"/>
    <n v="2024"/>
    <n v="4"/>
    <n v="12"/>
    <n v="2023"/>
    <n v="9"/>
    <n v="11"/>
    <x v="85"/>
    <n v="91.341488171253005"/>
    <x v="0"/>
    <x v="1"/>
    <x v="1"/>
    <n v="35350.050000000003"/>
  </r>
  <r>
    <s v="6615-NGGZJ"/>
    <s v="Male"/>
    <x v="0"/>
    <s v="No"/>
    <s v="No"/>
    <n v="14"/>
    <s v="Yes"/>
    <s v="Yes"/>
    <s v="Fiber optic"/>
    <n v="91"/>
    <n v="10"/>
    <s v="No"/>
    <s v="Yes"/>
    <s v="No"/>
    <s v="No"/>
    <s v="Yes"/>
    <s v="Yes"/>
    <x v="0"/>
    <s v="Yes"/>
    <s v="Electronic check"/>
    <x v="346"/>
    <n v="1415.55"/>
    <x v="1"/>
    <x v="3924"/>
    <x v="3948"/>
    <x v="3956"/>
    <d v="2023-10-21T00:00:00"/>
    <n v="0"/>
    <n v="703.85"/>
    <d v="2023-09-06T00:00:00"/>
    <x v="1"/>
    <n v="2023"/>
    <n v="10"/>
    <n v="21"/>
    <n v="2023"/>
    <n v="9"/>
    <n v="6"/>
    <x v="3450"/>
    <n v="100.55"/>
    <x v="1"/>
    <x v="2"/>
    <x v="1"/>
    <n v="9150.0499999999993"/>
  </r>
  <r>
    <s v="4334-HOWRP"/>
    <s v="Male"/>
    <x v="1"/>
    <s v="Yes"/>
    <s v="No"/>
    <n v="72"/>
    <s v="No"/>
    <s v="No phone service"/>
    <s v="DSL"/>
    <n v="204"/>
    <n v="2"/>
    <s v="Yes"/>
    <s v="Yes"/>
    <s v="Yes"/>
    <s v="Yes"/>
    <s v="Yes"/>
    <s v="Yes"/>
    <x v="2"/>
    <s v="Yes"/>
    <s v="Credit card (automatic)"/>
    <x v="235"/>
    <n v="4546"/>
    <x v="0"/>
    <x v="113"/>
    <x v="3949"/>
    <x v="3957"/>
    <d v="2024-11-26T00:00:00"/>
    <n v="0"/>
    <n v="2338.1999999999998"/>
    <d v="2023-08-18T00:00:00"/>
    <x v="0"/>
    <n v="2024"/>
    <n v="11"/>
    <n v="26"/>
    <n v="2023"/>
    <n v="8"/>
    <n v="18"/>
    <x v="3451"/>
    <n v="64.95"/>
    <x v="2"/>
    <x v="1"/>
    <x v="1"/>
    <n v="13249.8"/>
  </r>
  <r>
    <s v="4255-DDUOU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89"/>
    <n v="20.5"/>
    <x v="1"/>
    <x v="3925"/>
    <x v="3950"/>
    <x v="3958"/>
    <d v="2023-09-29T00:00:00"/>
    <n v="0"/>
    <n v="10.25"/>
    <d v="2023-09-01T00:00:00"/>
    <x v="0"/>
    <n v="2023"/>
    <n v="9"/>
    <n v="29"/>
    <n v="2023"/>
    <n v="9"/>
    <n v="1"/>
    <x v="3452"/>
    <n v="20.5"/>
    <x v="0"/>
    <x v="0"/>
    <x v="2"/>
    <n v="0"/>
  </r>
  <r>
    <s v="5863-OOKCL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21"/>
    <n v="163.19999999999999"/>
    <x v="0"/>
    <x v="3926"/>
    <x v="3951"/>
    <x v="3959"/>
    <d v="2023-10-21T00:00:00"/>
    <n v="0"/>
    <n v="94.25"/>
    <d v="2023-09-01T00:00:00"/>
    <x v="0"/>
    <n v="2023"/>
    <n v="10"/>
    <n v="21"/>
    <n v="2023"/>
    <n v="9"/>
    <n v="1"/>
    <x v="1527"/>
    <n v="18.850000000000001"/>
    <x v="0"/>
    <x v="0"/>
    <x v="2"/>
    <n v="0"/>
  </r>
  <r>
    <s v="1686-STUHN"/>
    <s v="Male"/>
    <x v="0"/>
    <s v="No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849.9"/>
    <x v="0"/>
    <x v="3927"/>
    <x v="3952"/>
    <x v="3960"/>
    <d v="2024-02-17T00:00:00"/>
    <n v="0"/>
    <n v="415.8"/>
    <d v="2023-07-29T00:00:00"/>
    <x v="0"/>
    <n v="2024"/>
    <n v="2"/>
    <n v="17"/>
    <n v="2023"/>
    <n v="7"/>
    <n v="29"/>
    <x v="3453"/>
    <n v="19.8"/>
    <x v="2"/>
    <x v="0"/>
    <x v="0"/>
    <n v="0"/>
  </r>
  <r>
    <s v="1329-VHWNP"/>
    <s v="Female"/>
    <x v="0"/>
    <s v="No"/>
    <s v="No"/>
    <n v="7"/>
    <s v="No"/>
    <s v="No phone service"/>
    <s v="DSL"/>
    <n v="844"/>
    <n v="7"/>
    <s v="No"/>
    <s v="No"/>
    <s v="No"/>
    <s v="No"/>
    <s v="No"/>
    <s v="No"/>
    <x v="0"/>
    <s v="No"/>
    <s v="Bank transfer (automatic)"/>
    <x v="364"/>
    <n v="189.95"/>
    <x v="0"/>
    <x v="3928"/>
    <x v="3953"/>
    <x v="3961"/>
    <d v="2023-10-13T00:00:00"/>
    <n v="36.923685236448598"/>
    <n v="87.674999999999997"/>
    <d v="2023-09-13T00:00:00"/>
    <x v="0"/>
    <n v="2023"/>
    <n v="10"/>
    <n v="13"/>
    <n v="2023"/>
    <n v="9"/>
    <n v="13"/>
    <x v="3454"/>
    <n v="61.973685236448603"/>
    <x v="0"/>
    <x v="0"/>
    <x v="1"/>
    <n v="21142.2"/>
  </r>
  <r>
    <s v="2984-MIIZL"/>
    <s v="Male"/>
    <x v="0"/>
    <s v="No"/>
    <s v="No"/>
    <n v="4"/>
    <s v="Yes"/>
    <s v="No"/>
    <s v="Fiber optic"/>
    <n v="535"/>
    <n v="9"/>
    <s v="No"/>
    <s v="No"/>
    <s v="Yes"/>
    <s v="No"/>
    <s v="No"/>
    <s v="No"/>
    <x v="0"/>
    <s v="Yes"/>
    <s v="Bank transfer (automatic)"/>
    <x v="37"/>
    <n v="321.89999999999998"/>
    <x v="1"/>
    <x v="3929"/>
    <x v="3954"/>
    <x v="3962"/>
    <d v="2023-10-25T00:00:00"/>
    <n v="42.974017889973901"/>
    <n v="149.6"/>
    <d v="2023-09-09T00:00:00"/>
    <x v="1"/>
    <n v="2023"/>
    <n v="10"/>
    <n v="25"/>
    <n v="2023"/>
    <n v="9"/>
    <n v="9"/>
    <x v="2140"/>
    <n v="117.774017889973"/>
    <x v="0"/>
    <x v="2"/>
    <x v="1"/>
    <n v="40018"/>
  </r>
  <r>
    <s v="0266-GMEAO"/>
    <s v="Male"/>
    <x v="0"/>
    <s v="Yes"/>
    <s v="Yes"/>
    <n v="72"/>
    <s v="Yes"/>
    <s v="Yes"/>
    <s v="Fiber optic"/>
    <n v="408"/>
    <n v="7"/>
    <s v="Yes"/>
    <s v="Yes"/>
    <s v="Yes"/>
    <s v="Yes"/>
    <s v="Yes"/>
    <s v="Yes"/>
    <x v="2"/>
    <s v="Yes"/>
    <s v="Credit card (automatic)"/>
    <x v="1336"/>
    <n v="8058.55"/>
    <x v="0"/>
    <x v="3930"/>
    <x v="3955"/>
    <x v="3963"/>
    <d v="2025-05-31T00:00:00"/>
    <n v="25.879686488298901"/>
    <n v="4114.8"/>
    <d v="2023-09-02T00:00:00"/>
    <x v="1"/>
    <n v="2025"/>
    <n v="5"/>
    <n v="31"/>
    <n v="2023"/>
    <n v="9"/>
    <n v="2"/>
    <x v="2004"/>
    <n v="140.17968648829799"/>
    <x v="2"/>
    <x v="2"/>
    <x v="1"/>
    <n v="46634.400000000001"/>
  </r>
  <r>
    <s v="5590-YRFJT"/>
    <s v="Female"/>
    <x v="0"/>
    <s v="Yes"/>
    <s v="No"/>
    <n v="20"/>
    <s v="No"/>
    <s v="No phone service"/>
    <s v="DSL"/>
    <n v="438"/>
    <n v="10"/>
    <s v="No"/>
    <s v="No"/>
    <s v="No"/>
    <s v="No"/>
    <s v="No"/>
    <s v="No"/>
    <x v="0"/>
    <s v="Yes"/>
    <s v="Electronic check"/>
    <x v="338"/>
    <n v="482.8"/>
    <x v="1"/>
    <x v="3931"/>
    <x v="3956"/>
    <x v="3964"/>
    <d v="2023-10-09T00:00:00"/>
    <n v="16.252678828354401"/>
    <n v="244.5"/>
    <d v="2023-08-30T00:00:00"/>
    <x v="0"/>
    <n v="2023"/>
    <n v="10"/>
    <n v="9"/>
    <n v="2023"/>
    <n v="8"/>
    <n v="30"/>
    <x v="2388"/>
    <n v="40.702678828354401"/>
    <x v="1"/>
    <x v="0"/>
    <x v="1"/>
    <n v="10709.1"/>
  </r>
  <r>
    <s v="5574-NXZIU"/>
    <s v="Male"/>
    <x v="0"/>
    <s v="No"/>
    <s v="No"/>
    <n v="63"/>
    <s v="Yes"/>
    <s v="No"/>
    <s v="Fiber optic"/>
    <n v="883"/>
    <n v="3"/>
    <s v="Yes"/>
    <s v="Yes"/>
    <s v="Yes"/>
    <s v="Yes"/>
    <s v="Yes"/>
    <s v="Yes"/>
    <x v="2"/>
    <s v="No"/>
    <s v="Credit card (automatic)"/>
    <x v="207"/>
    <n v="7049.75"/>
    <x v="0"/>
    <x v="3932"/>
    <x v="3957"/>
    <x v="3965"/>
    <d v="2024-12-29T00:00:00"/>
    <n v="39.518037895903603"/>
    <n v="3439.8"/>
    <d v="2023-08-03T00:00:00"/>
    <x v="0"/>
    <n v="2024"/>
    <n v="12"/>
    <n v="29"/>
    <n v="2023"/>
    <n v="8"/>
    <n v="3"/>
    <x v="3455"/>
    <n v="148.718037895903"/>
    <x v="2"/>
    <x v="2"/>
    <x v="0"/>
    <n v="96423.6"/>
  </r>
  <r>
    <s v="0019-GFNTW"/>
    <s v="Female"/>
    <x v="0"/>
    <s v="No"/>
    <s v="No"/>
    <n v="56"/>
    <s v="No"/>
    <s v="No phone service"/>
    <s v="DSL"/>
    <n v="120"/>
    <n v="9"/>
    <s v="Yes"/>
    <s v="Yes"/>
    <s v="Yes"/>
    <s v="Yes"/>
    <s v="No"/>
    <s v="No"/>
    <x v="2"/>
    <s v="No"/>
    <s v="Bank transfer (automatic)"/>
    <x v="760"/>
    <n v="2560.1"/>
    <x v="0"/>
    <x v="3933"/>
    <x v="3958"/>
    <x v="3966"/>
    <d v="2024-07-12T00:00:00"/>
    <n v="0"/>
    <n v="1261.4000000000001"/>
    <d v="2023-08-09T00:00:00"/>
    <x v="0"/>
    <n v="2024"/>
    <n v="7"/>
    <n v="12"/>
    <n v="2023"/>
    <n v="8"/>
    <n v="9"/>
    <x v="771"/>
    <n v="45.05"/>
    <x v="2"/>
    <x v="1"/>
    <x v="0"/>
    <n v="5406"/>
  </r>
  <r>
    <s v="4256-ZWTZI"/>
    <s v="Female"/>
    <x v="0"/>
    <s v="No"/>
    <s v="Yes"/>
    <n v="5"/>
    <s v="Yes"/>
    <s v="No"/>
    <s v="DSL"/>
    <n v="258"/>
    <n v="8"/>
    <s v="No"/>
    <s v="No"/>
    <s v="No"/>
    <s v="Yes"/>
    <s v="No"/>
    <s v="No"/>
    <x v="0"/>
    <s v="Yes"/>
    <s v="Mailed check"/>
    <x v="1125"/>
    <n v="286.8"/>
    <x v="0"/>
    <x v="3934"/>
    <x v="3959"/>
    <x v="3967"/>
    <d v="2023-10-15T00:00:00"/>
    <n v="0"/>
    <n v="127.5"/>
    <d v="2023-07-27T00:00:00"/>
    <x v="0"/>
    <n v="2023"/>
    <n v="10"/>
    <n v="15"/>
    <n v="2023"/>
    <n v="7"/>
    <n v="27"/>
    <x v="3456"/>
    <n v="51"/>
    <x v="0"/>
    <x v="1"/>
    <x v="0"/>
    <n v="13158"/>
  </r>
  <r>
    <s v="8309-PPCED"/>
    <s v="Female"/>
    <x v="0"/>
    <s v="Yes"/>
    <s v="No"/>
    <n v="72"/>
    <s v="Yes"/>
    <s v="Yes"/>
    <s v="Fiber optic"/>
    <n v="69"/>
    <n v="3"/>
    <s v="No"/>
    <s v="Yes"/>
    <s v="Yes"/>
    <s v="Yes"/>
    <s v="Yes"/>
    <s v="Yes"/>
    <x v="2"/>
    <s v="Yes"/>
    <s v="Bank transfer (automatic)"/>
    <x v="531"/>
    <n v="7982.5"/>
    <x v="0"/>
    <x v="3935"/>
    <x v="3960"/>
    <x v="3968"/>
    <d v="2025-02-03T00:00:00"/>
    <n v="0"/>
    <n v="3976.2"/>
    <d v="2023-09-08T00:00:00"/>
    <x v="1"/>
    <n v="2025"/>
    <n v="2"/>
    <n v="3"/>
    <n v="2023"/>
    <n v="9"/>
    <n v="8"/>
    <x v="3457"/>
    <n v="110.45"/>
    <x v="2"/>
    <x v="2"/>
    <x v="2"/>
    <n v="7621.05"/>
  </r>
  <r>
    <s v="4098-NAUKP"/>
    <s v="Male"/>
    <x v="1"/>
    <s v="Yes"/>
    <s v="Yes"/>
    <n v="68"/>
    <s v="Yes"/>
    <s v="Yes"/>
    <s v="Fiber optic"/>
    <n v="956"/>
    <n v="7"/>
    <s v="No"/>
    <s v="Yes"/>
    <s v="Yes"/>
    <s v="No"/>
    <s v="No"/>
    <s v="No"/>
    <x v="0"/>
    <s v="Yes"/>
    <s v="Electronic check"/>
    <x v="898"/>
    <n v="5683.6"/>
    <x v="0"/>
    <x v="3936"/>
    <x v="3961"/>
    <x v="3969"/>
    <d v="2023-10-03T00:00:00"/>
    <n v="13.249185392266901"/>
    <n v="2878.1"/>
    <d v="2023-09-01T00:00:00"/>
    <x v="1"/>
    <n v="2023"/>
    <n v="10"/>
    <n v="3"/>
    <n v="2023"/>
    <n v="9"/>
    <n v="1"/>
    <x v="3458"/>
    <n v="97.899185392266901"/>
    <x v="2"/>
    <x v="2"/>
    <x v="1"/>
    <n v="80925.399999999994"/>
  </r>
  <r>
    <s v="5196-WPYOW"/>
    <s v="Male"/>
    <x v="0"/>
    <s v="Yes"/>
    <s v="Yes"/>
    <n v="67"/>
    <s v="Yes"/>
    <s v="No"/>
    <s v="DSL"/>
    <n v="356"/>
    <n v="1"/>
    <s v="Yes"/>
    <s v="Yes"/>
    <s v="No"/>
    <s v="Yes"/>
    <s v="No"/>
    <s v="No"/>
    <x v="1"/>
    <s v="No"/>
    <s v="Mailed check"/>
    <x v="273"/>
    <n v="3994.05"/>
    <x v="0"/>
    <x v="3937"/>
    <x v="3962"/>
    <x v="3970"/>
    <d v="2024-03-24T00:00:00"/>
    <n v="49.703271819510498"/>
    <n v="2011.675"/>
    <d v="2023-09-02T00:00:00"/>
    <x v="1"/>
    <n v="2024"/>
    <n v="3"/>
    <n v="24"/>
    <n v="2023"/>
    <n v="9"/>
    <n v="2"/>
    <x v="1199"/>
    <n v="109.75327181951"/>
    <x v="2"/>
    <x v="1"/>
    <x v="2"/>
    <n v="21377.8"/>
  </r>
  <r>
    <s v="4608-LCIMN"/>
    <s v="Male"/>
    <x v="0"/>
    <s v="Yes"/>
    <s v="Yes"/>
    <n v="8"/>
    <s v="Yes"/>
    <s v="No"/>
    <s v="DSL"/>
    <n v="488"/>
    <n v="1"/>
    <s v="No"/>
    <s v="No"/>
    <s v="No"/>
    <s v="No"/>
    <s v="No"/>
    <s v="No"/>
    <x v="0"/>
    <s v="No"/>
    <s v="Bank transfer (automatic)"/>
    <x v="975"/>
    <n v="369.15"/>
    <x v="0"/>
    <x v="3938"/>
    <x v="3963"/>
    <x v="3971"/>
    <d v="2023-10-23T00:00:00"/>
    <n v="16.248060317223899"/>
    <n v="178.6"/>
    <d v="2023-09-08T00:00:00"/>
    <x v="0"/>
    <n v="2023"/>
    <n v="10"/>
    <n v="23"/>
    <n v="2023"/>
    <n v="9"/>
    <n v="8"/>
    <x v="3459"/>
    <n v="60.898060317223901"/>
    <x v="0"/>
    <x v="1"/>
    <x v="1"/>
    <n v="21789.200000000001"/>
  </r>
  <r>
    <s v="1485-YDHMM"/>
    <s v="Male"/>
    <x v="0"/>
    <s v="Yes"/>
    <s v="Yes"/>
    <n v="52"/>
    <s v="Yes"/>
    <s v="Yes"/>
    <s v="Fiber optic"/>
    <n v="942"/>
    <n v="5"/>
    <s v="No"/>
    <s v="Yes"/>
    <s v="No"/>
    <s v="Yes"/>
    <s v="No"/>
    <s v="Yes"/>
    <x v="0"/>
    <s v="Yes"/>
    <s v="Bank transfer (automatic)"/>
    <x v="582"/>
    <n v="4631.7"/>
    <x v="0"/>
    <x v="3939"/>
    <x v="3964"/>
    <x v="3972"/>
    <d v="2023-10-19T00:00:00"/>
    <n v="49.536839758539202"/>
    <n v="2424.5"/>
    <d v="2023-08-07T00:00:00"/>
    <x v="0"/>
    <n v="2023"/>
    <n v="10"/>
    <n v="19"/>
    <n v="2023"/>
    <n v="8"/>
    <n v="7"/>
    <x v="2142"/>
    <n v="142.786839758539"/>
    <x v="2"/>
    <x v="2"/>
    <x v="0"/>
    <n v="87841.5"/>
  </r>
  <r>
    <s v="4054-CUMIA"/>
    <s v="Fe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401.95"/>
    <x v="0"/>
    <x v="3940"/>
    <x v="3965"/>
    <x v="3973"/>
    <d v="2023-10-01T00:00:00"/>
    <n v="0"/>
    <n v="182.25"/>
    <d v="2023-08-23T00:00:00"/>
    <x v="0"/>
    <n v="2023"/>
    <n v="10"/>
    <n v="1"/>
    <n v="2023"/>
    <n v="8"/>
    <n v="23"/>
    <x v="3460"/>
    <n v="20.25"/>
    <x v="1"/>
    <x v="0"/>
    <x v="0"/>
    <n v="0"/>
  </r>
  <r>
    <s v="0603-TPMIB"/>
    <s v="Female"/>
    <x v="0"/>
    <s v="Yes"/>
    <s v="Yes"/>
    <n v="5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40"/>
    <n v="1534.05"/>
    <x v="0"/>
    <x v="3941"/>
    <x v="3966"/>
    <x v="3974"/>
    <d v="2024-10-11T00:00:00"/>
    <n v="0"/>
    <n v="750.77499999999998"/>
    <d v="2023-09-09T00:00:00"/>
    <x v="0"/>
    <n v="2024"/>
    <n v="10"/>
    <n v="11"/>
    <n v="2023"/>
    <n v="9"/>
    <n v="9"/>
    <x v="3461"/>
    <n v="25.45"/>
    <x v="2"/>
    <x v="0"/>
    <x v="1"/>
    <n v="0"/>
  </r>
  <r>
    <s v="2525-GVKQU"/>
    <s v="Female"/>
    <x v="0"/>
    <s v="No"/>
    <s v="No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6"/>
    <n v="1093"/>
    <x v="0"/>
    <x v="3942"/>
    <x v="3967"/>
    <x v="3975"/>
    <d v="2025-04-24T00:00:00"/>
    <n v="0"/>
    <n v="618"/>
    <d v="2023-09-05T00:00:00"/>
    <x v="0"/>
    <n v="2025"/>
    <n v="4"/>
    <n v="24"/>
    <n v="2023"/>
    <n v="9"/>
    <n v="5"/>
    <x v="2262"/>
    <n v="20.6"/>
    <x v="2"/>
    <x v="0"/>
    <x v="1"/>
    <n v="0"/>
  </r>
  <r>
    <s v="8161-QYMTT"/>
    <s v="Male"/>
    <x v="0"/>
    <s v="No"/>
    <s v="No"/>
    <n v="7"/>
    <s v="Yes"/>
    <s v="Yes"/>
    <s v="Fiber optic"/>
    <n v="518"/>
    <n v="6"/>
    <s v="No"/>
    <s v="No"/>
    <s v="No"/>
    <s v="No"/>
    <s v="Yes"/>
    <s v="Yes"/>
    <x v="0"/>
    <s v="Yes"/>
    <s v="Electronic check"/>
    <x v="400"/>
    <n v="701.3"/>
    <x v="0"/>
    <x v="3943"/>
    <x v="3968"/>
    <x v="3976"/>
    <d v="2023-10-29T00:00:00"/>
    <n v="33.112282010043302"/>
    <n v="329.35"/>
    <d v="2023-09-09T00:00:00"/>
    <x v="1"/>
    <n v="2023"/>
    <n v="10"/>
    <n v="29"/>
    <n v="2023"/>
    <n v="9"/>
    <n v="9"/>
    <x v="3462"/>
    <n v="127.212282010043"/>
    <x v="0"/>
    <x v="2"/>
    <x v="1"/>
    <n v="48743.799999999901"/>
  </r>
  <r>
    <s v="9581-GVBXT"/>
    <s v="Male"/>
    <x v="0"/>
    <s v="Yes"/>
    <s v="Yes"/>
    <n v="59"/>
    <s v="No"/>
    <s v="No phone service"/>
    <s v="DSL"/>
    <n v="821"/>
    <n v="6"/>
    <s v="Yes"/>
    <s v="No"/>
    <s v="Yes"/>
    <s v="No"/>
    <s v="No"/>
    <s v="No"/>
    <x v="1"/>
    <s v="No"/>
    <s v="Mailed check"/>
    <x v="603"/>
    <n v="1980.3"/>
    <x v="0"/>
    <x v="3944"/>
    <x v="3969"/>
    <x v="3977"/>
    <d v="2024-03-10T00:00:00"/>
    <n v="44.644061815113297"/>
    <n v="1026.5999999999999"/>
    <d v="2023-06-25T00:00:00"/>
    <x v="0"/>
    <n v="2024"/>
    <n v="3"/>
    <n v="10"/>
    <n v="2023"/>
    <n v="6"/>
    <n v="25"/>
    <x v="3286"/>
    <n v="79.444061815113301"/>
    <x v="2"/>
    <x v="0"/>
    <x v="1"/>
    <n v="28570.799999999999"/>
  </r>
  <r>
    <s v="5862-BRIXZ"/>
    <s v="Male"/>
    <x v="0"/>
    <s v="No"/>
    <s v="No"/>
    <n v="46"/>
    <s v="No"/>
    <s v="No phone service"/>
    <s v="DSL"/>
    <n v="216"/>
    <n v="1"/>
    <s v="Yes"/>
    <s v="No"/>
    <s v="Yes"/>
    <s v="Yes"/>
    <s v="Yes"/>
    <s v="Yes"/>
    <x v="2"/>
    <s v="Yes"/>
    <s v="Bank transfer (automatic)"/>
    <x v="1337"/>
    <n v="2893.4"/>
    <x v="0"/>
    <x v="3945"/>
    <x v="3970"/>
    <x v="3978"/>
    <d v="2024-11-02T00:00:00"/>
    <n v="0"/>
    <n v="1397.25"/>
    <d v="2023-08-26T00:00:00"/>
    <x v="0"/>
    <n v="2024"/>
    <n v="11"/>
    <n v="2"/>
    <n v="2023"/>
    <n v="8"/>
    <n v="26"/>
    <x v="3463"/>
    <n v="60.75"/>
    <x v="2"/>
    <x v="1"/>
    <x v="0"/>
    <n v="13122"/>
  </r>
  <r>
    <s v="5404-GGUKR"/>
    <s v="Male"/>
    <x v="0"/>
    <s v="No"/>
    <s v="No"/>
    <n v="5"/>
    <s v="Yes"/>
    <s v="No"/>
    <s v="DSL"/>
    <n v="216"/>
    <n v="9"/>
    <s v="No"/>
    <s v="Yes"/>
    <s v="No"/>
    <s v="No"/>
    <s v="No"/>
    <s v="No"/>
    <x v="0"/>
    <s v="Yes"/>
    <s v="Electronic check"/>
    <x v="955"/>
    <n v="262.3"/>
    <x v="0"/>
    <x v="3946"/>
    <x v="3971"/>
    <x v="3979"/>
    <d v="2023-10-12T00:00:00"/>
    <n v="0"/>
    <n v="128.375"/>
    <d v="2023-09-12T00:00:00"/>
    <x v="1"/>
    <n v="2023"/>
    <n v="10"/>
    <n v="12"/>
    <n v="2023"/>
    <n v="9"/>
    <n v="12"/>
    <x v="3464"/>
    <n v="51.35"/>
    <x v="0"/>
    <x v="1"/>
    <x v="2"/>
    <n v="11091.6"/>
  </r>
  <r>
    <s v="3308-JSGML"/>
    <s v="Male"/>
    <x v="1"/>
    <s v="Yes"/>
    <s v="No"/>
    <n v="59"/>
    <s v="No"/>
    <s v="No phone service"/>
    <s v="DSL"/>
    <n v="148"/>
    <n v="9"/>
    <s v="Yes"/>
    <s v="No"/>
    <s v="Yes"/>
    <s v="Yes"/>
    <s v="Yes"/>
    <s v="Yes"/>
    <x v="2"/>
    <s v="Yes"/>
    <s v="Credit card (automatic)"/>
    <x v="391"/>
    <n v="3886.85"/>
    <x v="0"/>
    <x v="3947"/>
    <x v="3972"/>
    <x v="3980"/>
    <d v="2025-04-22T00:00:00"/>
    <n v="0"/>
    <n v="1889.4749999999999"/>
    <d v="2023-07-26T00:00:00"/>
    <x v="0"/>
    <n v="2025"/>
    <n v="4"/>
    <n v="22"/>
    <n v="2023"/>
    <n v="7"/>
    <n v="26"/>
    <x v="3465"/>
    <n v="64.05"/>
    <x v="2"/>
    <x v="1"/>
    <x v="1"/>
    <n v="9479.4"/>
  </r>
  <r>
    <s v="2126-GSEGL"/>
    <s v="Female"/>
    <x v="0"/>
    <s v="Yes"/>
    <s v="No"/>
    <n v="70"/>
    <s v="Yes"/>
    <s v="Yes"/>
    <s v="DSL"/>
    <n v="766"/>
    <n v="6"/>
    <s v="No"/>
    <s v="Yes"/>
    <s v="Yes"/>
    <s v="Yes"/>
    <s v="Yes"/>
    <s v="Yes"/>
    <x v="2"/>
    <s v="Yes"/>
    <s v="Bank transfer (automatic)"/>
    <x v="295"/>
    <n v="5917.55"/>
    <x v="0"/>
    <x v="3948"/>
    <x v="3973"/>
    <x v="3981"/>
    <d v="2025-01-09T00:00:00"/>
    <n v="26.447619034779599"/>
    <n v="2968"/>
    <d v="2023-08-12T00:00:00"/>
    <x v="0"/>
    <n v="2025"/>
    <n v="1"/>
    <n v="9"/>
    <n v="2023"/>
    <n v="8"/>
    <n v="12"/>
    <x v="3466"/>
    <n v="111.24761903477901"/>
    <x v="2"/>
    <x v="2"/>
    <x v="0"/>
    <n v="64956.799999999901"/>
  </r>
  <r>
    <s v="3677-TNKIO"/>
    <s v="Female"/>
    <x v="0"/>
    <s v="No"/>
    <s v="No"/>
    <n v="14"/>
    <s v="Yes"/>
    <s v="No"/>
    <s v="Fiber optic"/>
    <n v="566"/>
    <n v="5"/>
    <s v="No"/>
    <s v="No"/>
    <s v="No"/>
    <s v="No"/>
    <s v="No"/>
    <s v="No"/>
    <x v="0"/>
    <s v="Yes"/>
    <s v="Credit card (automatic)"/>
    <x v="1179"/>
    <n v="914"/>
    <x v="1"/>
    <x v="3949"/>
    <x v="3974"/>
    <x v="3982"/>
    <d v="2023-10-08T00:00:00"/>
    <n v="27.099458163610699"/>
    <n v="497"/>
    <d v="2023-09-01T00:00:00"/>
    <x v="1"/>
    <n v="2023"/>
    <n v="10"/>
    <n v="8"/>
    <n v="2023"/>
    <n v="9"/>
    <n v="1"/>
    <x v="3467"/>
    <n v="98.099458163610706"/>
    <x v="1"/>
    <x v="2"/>
    <x v="1"/>
    <n v="40186"/>
  </r>
  <r>
    <s v="0440-QEXBZ"/>
    <s v="Female"/>
    <x v="0"/>
    <s v="No"/>
    <s v="No"/>
    <n v="44"/>
    <s v="Yes"/>
    <s v="Yes"/>
    <s v="DSL"/>
    <n v="294"/>
    <n v="5"/>
    <s v="No"/>
    <s v="No"/>
    <s v="No"/>
    <s v="No"/>
    <s v="No"/>
    <s v="No"/>
    <x v="0"/>
    <s v="Yes"/>
    <s v="Mailed check"/>
    <x v="510"/>
    <n v="2139.1"/>
    <x v="0"/>
    <x v="3950"/>
    <x v="3975"/>
    <x v="3983"/>
    <d v="2023-10-16T00:00:00"/>
    <n v="0"/>
    <n v="1103.3"/>
    <d v="2023-07-20T00:00:00"/>
    <x v="0"/>
    <n v="2023"/>
    <n v="10"/>
    <n v="16"/>
    <n v="2023"/>
    <n v="7"/>
    <n v="20"/>
    <x v="2932"/>
    <n v="50.15"/>
    <x v="2"/>
    <x v="1"/>
    <x v="0"/>
    <n v="14744.1"/>
  </r>
  <r>
    <s v="2434-EEVDB"/>
    <s v="Female"/>
    <x v="0"/>
    <s v="Yes"/>
    <s v="No"/>
    <n v="64"/>
    <s v="Yes"/>
    <s v="Yes"/>
    <s v="Fiber optic"/>
    <n v="647"/>
    <n v="2"/>
    <s v="Yes"/>
    <s v="No"/>
    <s v="Yes"/>
    <s v="No"/>
    <s v="Yes"/>
    <s v="No"/>
    <x v="2"/>
    <s v="Yes"/>
    <s v="Credit card (automatic)"/>
    <x v="1118"/>
    <n v="5948.7"/>
    <x v="0"/>
    <x v="113"/>
    <x v="3976"/>
    <x v="3984"/>
    <d v="2025-07-18T00:00:00"/>
    <n v="32.569272667381398"/>
    <n v="3027.2"/>
    <d v="2023-08-07T00:00:00"/>
    <x v="0"/>
    <n v="2025"/>
    <n v="7"/>
    <n v="18"/>
    <n v="2023"/>
    <n v="8"/>
    <n v="7"/>
    <x v="3468"/>
    <n v="127.16927266738099"/>
    <x v="2"/>
    <x v="2"/>
    <x v="1"/>
    <n v="61206.2"/>
  </r>
  <r>
    <s v="6762-QVYJO"/>
    <s v="Female"/>
    <x v="0"/>
    <s v="Yes"/>
    <s v="Yes"/>
    <n v="58"/>
    <s v="No"/>
    <s v="No phone service"/>
    <s v="DSL"/>
    <n v="398"/>
    <n v="1"/>
    <s v="Yes"/>
    <s v="No"/>
    <s v="Yes"/>
    <s v="Yes"/>
    <s v="Yes"/>
    <s v="Yes"/>
    <x v="2"/>
    <s v="No"/>
    <s v="Mailed check"/>
    <x v="230"/>
    <n v="3624.35"/>
    <x v="0"/>
    <x v="3951"/>
    <x v="3977"/>
    <x v="3985"/>
    <d v="2024-11-16T00:00:00"/>
    <n v="44.022981120604598"/>
    <n v="1732.75"/>
    <d v="2023-09-06T00:00:00"/>
    <x v="1"/>
    <n v="2024"/>
    <n v="11"/>
    <n v="16"/>
    <n v="2023"/>
    <n v="9"/>
    <n v="6"/>
    <x v="3469"/>
    <n v="103.772981120604"/>
    <x v="2"/>
    <x v="1"/>
    <x v="1"/>
    <n v="23780.5"/>
  </r>
  <r>
    <s v="6199-IWKGC"/>
    <s v="Female"/>
    <x v="1"/>
    <s v="Yes"/>
    <s v="No"/>
    <n v="46"/>
    <s v="Yes"/>
    <s v="Yes"/>
    <s v="Fiber optic"/>
    <n v="381"/>
    <n v="5"/>
    <s v="No"/>
    <s v="No"/>
    <s v="No"/>
    <s v="Yes"/>
    <s v="Yes"/>
    <s v="Yes"/>
    <x v="1"/>
    <s v="No"/>
    <s v="Electronic check"/>
    <x v="109"/>
    <n v="4753.8500000000004"/>
    <x v="0"/>
    <x v="3952"/>
    <x v="3978"/>
    <x v="3986"/>
    <d v="2024-04-21T00:00:00"/>
    <n v="18.061135120252501"/>
    <n v="2305.75"/>
    <d v="2023-07-23T00:00:00"/>
    <x v="0"/>
    <n v="2024"/>
    <n v="4"/>
    <n v="21"/>
    <n v="2023"/>
    <n v="7"/>
    <n v="23"/>
    <x v="3470"/>
    <n v="118.311135120252"/>
    <x v="2"/>
    <x v="2"/>
    <x v="0"/>
    <n v="38195.25"/>
  </r>
  <r>
    <s v="2675-DHUTR"/>
    <s v="Male"/>
    <x v="1"/>
    <s v="Yes"/>
    <s v="No"/>
    <n v="58"/>
    <s v="Yes"/>
    <s v="Yes"/>
    <s v="Fiber optic"/>
    <n v="787"/>
    <n v="8"/>
    <s v="No"/>
    <s v="Yes"/>
    <s v="No"/>
    <s v="No"/>
    <s v="Yes"/>
    <s v="Yes"/>
    <x v="0"/>
    <s v="Yes"/>
    <s v="Electronic check"/>
    <x v="616"/>
    <n v="5780.7"/>
    <x v="0"/>
    <x v="3953"/>
    <x v="3979"/>
    <x v="3987"/>
    <d v="2023-10-14T00:00:00"/>
    <n v="47.377321550137601"/>
    <n v="2868.1"/>
    <d v="2023-09-04T00:00:00"/>
    <x v="1"/>
    <n v="2023"/>
    <n v="10"/>
    <n v="14"/>
    <n v="2023"/>
    <n v="9"/>
    <n v="4"/>
    <x v="3471"/>
    <n v="146.277321550137"/>
    <x v="2"/>
    <x v="2"/>
    <x v="1"/>
    <n v="77834.3"/>
  </r>
  <r>
    <s v="8152-VETUR"/>
    <s v="Female"/>
    <x v="0"/>
    <s v="Yes"/>
    <s v="No"/>
    <n v="72"/>
    <s v="Yes"/>
    <s v="Yes"/>
    <s v="Fiber optic"/>
    <n v="334"/>
    <n v="3"/>
    <s v="No"/>
    <s v="Yes"/>
    <s v="No"/>
    <s v="No"/>
    <s v="Yes"/>
    <s v="Yes"/>
    <x v="2"/>
    <s v="Yes"/>
    <s v="Credit card (automatic)"/>
    <x v="1066"/>
    <n v="6869.7"/>
    <x v="0"/>
    <x v="3954"/>
    <x v="3980"/>
    <x v="3988"/>
    <d v="2024-09-20T00:00:00"/>
    <n v="37.563506149929097"/>
    <n v="3517.2"/>
    <d v="2023-08-21T00:00:00"/>
    <x v="0"/>
    <n v="2024"/>
    <n v="9"/>
    <n v="20"/>
    <n v="2023"/>
    <n v="8"/>
    <n v="21"/>
    <x v="3472"/>
    <n v="135.26350614992899"/>
    <x v="2"/>
    <x v="2"/>
    <x v="1"/>
    <n v="32631.8"/>
  </r>
  <r>
    <s v="9667-EQRXU"/>
    <s v="Female"/>
    <x v="1"/>
    <s v="No"/>
    <s v="No"/>
    <n v="30"/>
    <s v="No"/>
    <s v="No phone service"/>
    <s v="DSL"/>
    <n v="612"/>
    <n v="6"/>
    <s v="No"/>
    <s v="No"/>
    <s v="Yes"/>
    <s v="No"/>
    <s v="Yes"/>
    <s v="No"/>
    <x v="0"/>
    <s v="Yes"/>
    <s v="Electronic check"/>
    <x v="551"/>
    <n v="1172.95"/>
    <x v="1"/>
    <x v="3955"/>
    <x v="3981"/>
    <x v="3989"/>
    <d v="2023-10-04T00:00:00"/>
    <n v="42.930928507201202"/>
    <n v="604.5"/>
    <d v="2023-09-11T00:00:00"/>
    <x v="0"/>
    <n v="2023"/>
    <n v="10"/>
    <n v="4"/>
    <n v="2023"/>
    <n v="9"/>
    <n v="11"/>
    <x v="3473"/>
    <n v="83.230928507201199"/>
    <x v="1"/>
    <x v="1"/>
    <x v="0"/>
    <n v="24663.599999999999"/>
  </r>
  <r>
    <s v="7446-YPODE"/>
    <s v="Male"/>
    <x v="1"/>
    <s v="No"/>
    <s v="No"/>
    <n v="11"/>
    <s v="Yes"/>
    <s v="Yes"/>
    <s v="DSL"/>
    <n v="524"/>
    <n v="6"/>
    <s v="Yes"/>
    <s v="Yes"/>
    <s v="No"/>
    <s v="No"/>
    <s v="No"/>
    <s v="No"/>
    <x v="0"/>
    <s v="No"/>
    <s v="Bank transfer (automatic)"/>
    <x v="719"/>
    <n v="662.95"/>
    <x v="0"/>
    <x v="3956"/>
    <x v="3982"/>
    <x v="3990"/>
    <d v="2023-10-11T00:00:00"/>
    <n v="32.247627705200401"/>
    <n v="331.375"/>
    <d v="2023-06-17T00:00:00"/>
    <x v="0"/>
    <n v="2023"/>
    <n v="10"/>
    <n v="11"/>
    <n v="2023"/>
    <n v="6"/>
    <n v="17"/>
    <x v="3474"/>
    <n v="92.497627705200401"/>
    <x v="0"/>
    <x v="1"/>
    <x v="1"/>
    <n v="31571"/>
  </r>
  <r>
    <s v="9522-BNTHX"/>
    <s v="Female"/>
    <x v="1"/>
    <s v="No"/>
    <s v="No"/>
    <n v="34"/>
    <s v="No"/>
    <s v="No phone service"/>
    <s v="DSL"/>
    <n v="439"/>
    <n v="2"/>
    <s v="No"/>
    <s v="Yes"/>
    <s v="Yes"/>
    <s v="No"/>
    <s v="Yes"/>
    <s v="Yes"/>
    <x v="0"/>
    <s v="Yes"/>
    <s v="Electronic check"/>
    <x v="789"/>
    <n v="1765.95"/>
    <x v="0"/>
    <x v="3957"/>
    <x v="149"/>
    <x v="3991"/>
    <d v="2023-10-20T00:00:00"/>
    <n v="41.180668056962503"/>
    <n v="956.25"/>
    <d v="2023-09-06T00:00:00"/>
    <x v="1"/>
    <n v="2023"/>
    <n v="10"/>
    <n v="20"/>
    <n v="2023"/>
    <n v="9"/>
    <n v="6"/>
    <x v="2197"/>
    <n v="97.430668056962503"/>
    <x v="1"/>
    <x v="1"/>
    <x v="1"/>
    <n v="24693.75"/>
  </r>
  <r>
    <s v="4676-WLUHT"/>
    <s v="Male"/>
    <x v="0"/>
    <s v="No"/>
    <s v="No"/>
    <n v="54"/>
    <s v="No"/>
    <s v="No phone service"/>
    <s v="DSL"/>
    <n v="188"/>
    <n v="1"/>
    <s v="Yes"/>
    <s v="Yes"/>
    <s v="No"/>
    <s v="No"/>
    <s v="No"/>
    <s v="Yes"/>
    <x v="2"/>
    <s v="No"/>
    <s v="Bank transfer (automatic)"/>
    <x v="964"/>
    <n v="2431.9499999999998"/>
    <x v="0"/>
    <x v="3958"/>
    <x v="3983"/>
    <x v="3992"/>
    <d v="2024-11-30T00:00:00"/>
    <n v="0"/>
    <n v="1247.4000000000001"/>
    <d v="2023-07-16T00:00:00"/>
    <x v="0"/>
    <n v="2024"/>
    <n v="11"/>
    <n v="30"/>
    <n v="2023"/>
    <n v="7"/>
    <n v="16"/>
    <x v="3475"/>
    <n v="46.2"/>
    <x v="2"/>
    <x v="1"/>
    <x v="1"/>
    <n v="8685.6"/>
  </r>
  <r>
    <s v="3329-WDIOK"/>
    <s v="Female"/>
    <x v="0"/>
    <s v="No"/>
    <s v="No"/>
    <n v="3"/>
    <s v="No"/>
    <s v="No phone service"/>
    <s v="DSL"/>
    <n v="421"/>
    <n v="8"/>
    <s v="No"/>
    <s v="Yes"/>
    <s v="No"/>
    <s v="No"/>
    <s v="Yes"/>
    <s v="Yes"/>
    <x v="0"/>
    <s v="Yes"/>
    <s v="Electronic check"/>
    <x v="196"/>
    <n v="155.35"/>
    <x v="1"/>
    <x v="3959"/>
    <x v="3984"/>
    <x v="3993"/>
    <d v="2023-10-19T00:00:00"/>
    <n v="42.735216991181403"/>
    <n v="75.900000000000006"/>
    <d v="2023-09-02T00:00:00"/>
    <x v="0"/>
    <n v="2023"/>
    <n v="10"/>
    <n v="19"/>
    <n v="2023"/>
    <n v="9"/>
    <n v="2"/>
    <x v="1802"/>
    <n v="93.335216991181397"/>
    <x v="0"/>
    <x v="1"/>
    <x v="0"/>
    <n v="21302.6"/>
  </r>
  <r>
    <s v="7980-MHFLQ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7"/>
    <n v="1859.2"/>
    <x v="0"/>
    <x v="3960"/>
    <x v="3985"/>
    <x v="3994"/>
    <d v="2025-07-24T00:00:00"/>
    <n v="0"/>
    <n v="896.4"/>
    <d v="2023-07-27T00:00:00"/>
    <x v="0"/>
    <n v="2025"/>
    <n v="7"/>
    <n v="24"/>
    <n v="2023"/>
    <n v="7"/>
    <n v="27"/>
    <x v="3476"/>
    <n v="24.9"/>
    <x v="2"/>
    <x v="0"/>
    <x v="0"/>
    <n v="0"/>
  </r>
  <r>
    <s v="2873-ZLIWT"/>
    <s v="Female"/>
    <x v="0"/>
    <s v="Yes"/>
    <s v="Yes"/>
    <n v="40"/>
    <s v="Yes"/>
    <s v="Yes"/>
    <s v="Fiber optic"/>
    <n v="191"/>
    <n v="8"/>
    <s v="No"/>
    <s v="No"/>
    <s v="Yes"/>
    <s v="Yes"/>
    <s v="No"/>
    <s v="No"/>
    <x v="0"/>
    <s v="Yes"/>
    <s v="Electronic check"/>
    <x v="587"/>
    <n v="3303.05"/>
    <x v="1"/>
    <x v="3961"/>
    <x v="3986"/>
    <x v="3995"/>
    <d v="2023-10-16T00:00:00"/>
    <n v="0"/>
    <n v="1697"/>
    <d v="2023-09-03T00:00:00"/>
    <x v="0"/>
    <n v="2023"/>
    <n v="10"/>
    <n v="16"/>
    <n v="2023"/>
    <n v="9"/>
    <n v="3"/>
    <x v="3477"/>
    <n v="84.85"/>
    <x v="2"/>
    <x v="2"/>
    <x v="0"/>
    <n v="16206.3499999999"/>
  </r>
  <r>
    <s v="3415-TAILE"/>
    <s v="Female"/>
    <x v="0"/>
    <s v="Yes"/>
    <s v="Yes"/>
    <n v="2"/>
    <s v="Yes"/>
    <s v="No"/>
    <s v="DSL"/>
    <n v="657"/>
    <n v="2"/>
    <s v="No"/>
    <s v="No"/>
    <s v="No"/>
    <s v="No"/>
    <s v="Yes"/>
    <s v="Yes"/>
    <x v="0"/>
    <s v="No"/>
    <s v="Mailed check"/>
    <x v="1338"/>
    <n v="134.35"/>
    <x v="1"/>
    <x v="3962"/>
    <x v="3987"/>
    <x v="3996"/>
    <d v="2023-10-14T00:00:00"/>
    <n v="49.678509889545701"/>
    <n v="65.7"/>
    <d v="2023-09-09T00:00:00"/>
    <x v="1"/>
    <n v="2023"/>
    <n v="10"/>
    <n v="14"/>
    <n v="2023"/>
    <n v="9"/>
    <n v="9"/>
    <x v="3478"/>
    <n v="115.378509889545"/>
    <x v="0"/>
    <x v="1"/>
    <x v="1"/>
    <n v="43164.9"/>
  </r>
  <r>
    <s v="0757-WCUUZ"/>
    <s v="Male"/>
    <x v="0"/>
    <s v="Yes"/>
    <s v="Yes"/>
    <n v="54"/>
    <s v="Yes"/>
    <s v="Yes"/>
    <s v="DSL"/>
    <n v="564"/>
    <n v="6"/>
    <s v="No"/>
    <s v="No"/>
    <s v="Yes"/>
    <s v="No"/>
    <s v="No"/>
    <s v="Yes"/>
    <x v="2"/>
    <s v="No"/>
    <s v="Credit card (automatic)"/>
    <x v="1339"/>
    <n v="3409.1"/>
    <x v="0"/>
    <x v="3963"/>
    <x v="3988"/>
    <x v="3997"/>
    <d v="2024-12-13T00:00:00"/>
    <n v="21.762698487071098"/>
    <n v="1710.45"/>
    <d v="2023-07-10T00:00:00"/>
    <x v="0"/>
    <n v="2024"/>
    <n v="12"/>
    <n v="13"/>
    <n v="2023"/>
    <n v="7"/>
    <n v="10"/>
    <x v="3022"/>
    <n v="85.1126984870711"/>
    <x v="2"/>
    <x v="1"/>
    <x v="0"/>
    <n v="35729.4"/>
  </r>
  <r>
    <s v="1629-DQQVB"/>
    <s v="Female"/>
    <x v="0"/>
    <s v="No"/>
    <s v="No"/>
    <n v="14"/>
    <s v="Yes"/>
    <s v="No"/>
    <s v="DSL"/>
    <n v="416"/>
    <n v="2"/>
    <s v="Yes"/>
    <s v="No"/>
    <s v="No"/>
    <s v="No"/>
    <s v="No"/>
    <s v="No"/>
    <x v="0"/>
    <s v="No"/>
    <s v="Bank transfer (automatic)"/>
    <x v="1035"/>
    <n v="709.5"/>
    <x v="0"/>
    <x v="3964"/>
    <x v="3989"/>
    <x v="3998"/>
    <d v="2023-10-11T00:00:00"/>
    <n v="18.412742251431698"/>
    <n v="350.7"/>
    <d v="2023-06-22T00:00:00"/>
    <x v="0"/>
    <n v="2023"/>
    <n v="10"/>
    <n v="11"/>
    <n v="2023"/>
    <n v="6"/>
    <n v="22"/>
    <x v="2921"/>
    <n v="68.512742251431703"/>
    <x v="1"/>
    <x v="1"/>
    <x v="1"/>
    <n v="20841.599999999999"/>
  </r>
  <r>
    <s v="1915-IOFGU"/>
    <s v="Female"/>
    <x v="0"/>
    <s v="No"/>
    <s v="No"/>
    <n v="1"/>
    <s v="Yes"/>
    <s v="No"/>
    <s v="Fiber optic"/>
    <n v="575"/>
    <n v="4"/>
    <s v="No"/>
    <s v="No"/>
    <s v="No"/>
    <s v="No"/>
    <s v="No"/>
    <s v="No"/>
    <x v="0"/>
    <s v="No"/>
    <s v="Electronic check"/>
    <x v="445"/>
    <n v="70.5"/>
    <x v="1"/>
    <x v="3965"/>
    <x v="3990"/>
    <x v="3999"/>
    <d v="2023-10-26T00:00:00"/>
    <n v="40.614534554321601"/>
    <n v="35.25"/>
    <d v="2023-09-11T00:00:00"/>
    <x v="1"/>
    <n v="2023"/>
    <n v="10"/>
    <n v="26"/>
    <n v="2023"/>
    <n v="9"/>
    <n v="11"/>
    <x v="3479"/>
    <n v="111.114534554321"/>
    <x v="0"/>
    <x v="2"/>
    <x v="1"/>
    <n v="40537.5"/>
  </r>
  <r>
    <s v="3045-XETSH"/>
    <s v="Female"/>
    <x v="0"/>
    <s v="No"/>
    <s v="No"/>
    <n v="10"/>
    <s v="Yes"/>
    <s v="Yes"/>
    <s v="Fiber optic"/>
    <n v="234"/>
    <n v="4"/>
    <s v="No"/>
    <s v="Yes"/>
    <s v="Yes"/>
    <s v="No"/>
    <s v="No"/>
    <s v="Yes"/>
    <x v="0"/>
    <s v="Yes"/>
    <s v="Electronic check"/>
    <x v="154"/>
    <n v="953.45"/>
    <x v="1"/>
    <x v="3966"/>
    <x v="3991"/>
    <x v="4000"/>
    <d v="2023-10-12T00:00:00"/>
    <n v="0"/>
    <n v="474.25"/>
    <d v="2023-09-06T00:00:00"/>
    <x v="0"/>
    <n v="2023"/>
    <n v="10"/>
    <n v="12"/>
    <n v="2023"/>
    <n v="9"/>
    <n v="6"/>
    <x v="3480"/>
    <n v="94.85"/>
    <x v="0"/>
    <x v="2"/>
    <x v="1"/>
    <n v="22194.8999999999"/>
  </r>
  <r>
    <s v="0374-AACSZ"/>
    <s v="Female"/>
    <x v="0"/>
    <s v="No"/>
    <s v="No"/>
    <n v="1"/>
    <s v="Yes"/>
    <s v="No"/>
    <s v="DSL"/>
    <n v="83"/>
    <n v="7"/>
    <s v="Yes"/>
    <s v="No"/>
    <s v="No"/>
    <s v="No"/>
    <s v="No"/>
    <s v="No"/>
    <x v="0"/>
    <s v="No"/>
    <s v="Electronic check"/>
    <x v="510"/>
    <n v="50.15"/>
    <x v="0"/>
    <x v="3967"/>
    <x v="3992"/>
    <x v="4001"/>
    <d v="2023-10-17T00:00:00"/>
    <n v="0"/>
    <n v="25.074999999999999"/>
    <d v="2023-09-05T00:00:00"/>
    <x v="1"/>
    <n v="2023"/>
    <n v="10"/>
    <n v="17"/>
    <n v="2023"/>
    <n v="9"/>
    <n v="5"/>
    <x v="3462"/>
    <n v="50.15"/>
    <x v="0"/>
    <x v="1"/>
    <x v="1"/>
    <n v="4162.45"/>
  </r>
  <r>
    <s v="7239-HZZCX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x v="1"/>
    <x v="3968"/>
    <x v="3993"/>
    <x v="4002"/>
    <d v="2023-09-29T00:00:00"/>
    <n v="0"/>
    <n v="9.875"/>
    <d v="2023-09-01T00:00:00"/>
    <x v="0"/>
    <n v="2023"/>
    <n v="9"/>
    <n v="29"/>
    <n v="2023"/>
    <n v="9"/>
    <n v="1"/>
    <x v="3481"/>
    <n v="19.75"/>
    <x v="0"/>
    <x v="0"/>
    <x v="1"/>
    <n v="0"/>
  </r>
  <r>
    <s v="4872-VXRIL"/>
    <s v="Male"/>
    <x v="0"/>
    <s v="No"/>
    <s v="No"/>
    <n v="56"/>
    <s v="Yes"/>
    <s v="Yes"/>
    <s v="DSL"/>
    <n v="522"/>
    <n v="8"/>
    <s v="Yes"/>
    <s v="Yes"/>
    <s v="No"/>
    <s v="Yes"/>
    <s v="No"/>
    <s v="No"/>
    <x v="1"/>
    <s v="Yes"/>
    <s v="Bank transfer (automatic)"/>
    <x v="884"/>
    <n v="3665.55"/>
    <x v="0"/>
    <x v="3969"/>
    <x v="3994"/>
    <x v="4003"/>
    <d v="2024-04-12T00:00:00"/>
    <n v="15.038207855174299"/>
    <n v="1810.2"/>
    <d v="2023-08-19T00:00:00"/>
    <x v="0"/>
    <n v="2024"/>
    <n v="4"/>
    <n v="12"/>
    <n v="2023"/>
    <n v="8"/>
    <n v="19"/>
    <x v="3482"/>
    <n v="79.688207855174298"/>
    <x v="2"/>
    <x v="1"/>
    <x v="1"/>
    <n v="33747.300000000003"/>
  </r>
  <r>
    <s v="9140-CZQZZ"/>
    <s v="Female"/>
    <x v="0"/>
    <s v="Yes"/>
    <s v="No"/>
    <n v="68"/>
    <s v="Yes"/>
    <s v="No"/>
    <s v="DSL"/>
    <n v="6"/>
    <n v="6"/>
    <s v="Yes"/>
    <s v="Yes"/>
    <s v="No"/>
    <s v="Yes"/>
    <s v="Yes"/>
    <s v="Yes"/>
    <x v="2"/>
    <s v="Yes"/>
    <s v="Bank transfer (automatic)"/>
    <x v="1228"/>
    <n v="5515.8"/>
    <x v="0"/>
    <x v="3970"/>
    <x v="3995"/>
    <x v="4004"/>
    <d v="2024-08-07T00:00:00"/>
    <n v="0"/>
    <n v="2706.4"/>
    <d v="2023-06-20T00:00:00"/>
    <x v="0"/>
    <n v="2024"/>
    <n v="8"/>
    <n v="7"/>
    <n v="2023"/>
    <n v="6"/>
    <n v="20"/>
    <x v="3483"/>
    <n v="79.599999999999994"/>
    <x v="2"/>
    <x v="2"/>
    <x v="1"/>
    <n v="477.599999999999"/>
  </r>
  <r>
    <s v="3423-HHXAO"/>
    <s v="Fe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88"/>
    <n v="272"/>
    <x v="0"/>
    <x v="3971"/>
    <x v="3996"/>
    <x v="4005"/>
    <d v="2024-02-24T00:00:00"/>
    <n v="0"/>
    <n v="136.5"/>
    <d v="2023-09-04T00:00:00"/>
    <x v="0"/>
    <n v="2024"/>
    <n v="2"/>
    <n v="24"/>
    <n v="2023"/>
    <n v="9"/>
    <n v="4"/>
    <x v="3484"/>
    <n v="19.5"/>
    <x v="1"/>
    <x v="0"/>
    <x v="1"/>
    <n v="0"/>
  </r>
  <r>
    <s v="9938-TKDGL"/>
    <s v="Male"/>
    <x v="0"/>
    <s v="Yes"/>
    <s v="Yes"/>
    <n v="68"/>
    <s v="Yes"/>
    <s v="No"/>
    <s v="Fiber optic"/>
    <n v="556"/>
    <n v="2"/>
    <s v="Yes"/>
    <s v="No"/>
    <s v="No"/>
    <s v="Yes"/>
    <s v="Yes"/>
    <s v="Yes"/>
    <x v="2"/>
    <s v="Yes"/>
    <s v="Electronic check"/>
    <x v="660"/>
    <n v="6668"/>
    <x v="0"/>
    <x v="3972"/>
    <x v="3997"/>
    <x v="4006"/>
    <d v="2024-12-25T00:00:00"/>
    <n v="43.875488977158099"/>
    <n v="3384.7"/>
    <d v="2023-06-27T00:00:00"/>
    <x v="0"/>
    <n v="2024"/>
    <n v="12"/>
    <n v="25"/>
    <n v="2023"/>
    <n v="6"/>
    <n v="27"/>
    <x v="3485"/>
    <n v="143.42548897715801"/>
    <x v="2"/>
    <x v="2"/>
    <x v="0"/>
    <n v="55349.799999999901"/>
  </r>
  <r>
    <s v="0531-ZZJWQ"/>
    <s v="Male"/>
    <x v="1"/>
    <s v="Yes"/>
    <s v="No"/>
    <n v="55"/>
    <s v="Yes"/>
    <s v="Yes"/>
    <s v="Fiber optic"/>
    <n v="941"/>
    <n v="3"/>
    <s v="No"/>
    <s v="No"/>
    <s v="No"/>
    <s v="No"/>
    <s v="No"/>
    <s v="No"/>
    <x v="0"/>
    <s v="Yes"/>
    <s v="Electronic check"/>
    <x v="679"/>
    <n v="4052.4"/>
    <x v="0"/>
    <x v="3973"/>
    <x v="3998"/>
    <x v="4007"/>
    <d v="2023-10-23T00:00:00"/>
    <n v="22.9731750940607"/>
    <n v="2035"/>
    <d v="2023-08-16T00:00:00"/>
    <x v="0"/>
    <n v="2023"/>
    <n v="10"/>
    <n v="23"/>
    <n v="2023"/>
    <n v="8"/>
    <n v="16"/>
    <x v="3486"/>
    <n v="96.973175094060693"/>
    <x v="2"/>
    <x v="2"/>
    <x v="0"/>
    <n v="69634"/>
  </r>
  <r>
    <s v="6537-QLGEX"/>
    <s v="Female"/>
    <x v="0"/>
    <s v="No"/>
    <s v="No"/>
    <n v="16"/>
    <s v="No"/>
    <s v="No phone service"/>
    <s v="DSL"/>
    <n v="681"/>
    <n v="9"/>
    <s v="Yes"/>
    <s v="No"/>
    <s v="No"/>
    <s v="No"/>
    <s v="Yes"/>
    <s v="No"/>
    <x v="0"/>
    <s v="Yes"/>
    <s v="Electronic check"/>
    <x v="1140"/>
    <n v="664.4"/>
    <x v="0"/>
    <x v="3974"/>
    <x v="3999"/>
    <x v="4008"/>
    <d v="2023-10-20T00:00:00"/>
    <n v="37.059349980824102"/>
    <n v="311.2"/>
    <d v="2023-09-12T00:00:00"/>
    <x v="0"/>
    <n v="2023"/>
    <n v="10"/>
    <n v="20"/>
    <n v="2023"/>
    <n v="9"/>
    <n v="12"/>
    <x v="3487"/>
    <n v="75.959349980824101"/>
    <x v="1"/>
    <x v="1"/>
    <x v="1"/>
    <n v="26490.8999999999"/>
  </r>
  <r>
    <s v="2688-BHGOG"/>
    <s v="Male"/>
    <x v="1"/>
    <s v="No"/>
    <s v="No"/>
    <n v="9"/>
    <s v="Yes"/>
    <s v="No"/>
    <s v="Fiber optic"/>
    <n v="19"/>
    <n v="1"/>
    <s v="No"/>
    <s v="No"/>
    <s v="No"/>
    <s v="No"/>
    <s v="No"/>
    <s v="Yes"/>
    <x v="0"/>
    <s v="Yes"/>
    <s v="Electronic check"/>
    <x v="1024"/>
    <n v="718.55"/>
    <x v="0"/>
    <x v="3975"/>
    <x v="4000"/>
    <x v="4009"/>
    <d v="2023-10-16T00:00:00"/>
    <n v="0"/>
    <n v="357.97500000000002"/>
    <d v="2023-09-02T00:00:00"/>
    <x v="1"/>
    <n v="2023"/>
    <n v="10"/>
    <n v="16"/>
    <n v="2023"/>
    <n v="9"/>
    <n v="2"/>
    <x v="1028"/>
    <n v="79.55"/>
    <x v="0"/>
    <x v="2"/>
    <x v="2"/>
    <n v="1511.45"/>
  </r>
  <r>
    <s v="7683-CBDKJ"/>
    <s v="Male"/>
    <x v="0"/>
    <s v="Yes"/>
    <s v="Yes"/>
    <n v="14"/>
    <s v="Yes"/>
    <s v="No"/>
    <s v="DSL"/>
    <n v="901"/>
    <n v="8"/>
    <s v="Yes"/>
    <s v="Yes"/>
    <s v="No"/>
    <s v="No"/>
    <s v="Yes"/>
    <s v="No"/>
    <x v="0"/>
    <s v="Yes"/>
    <s v="Electronic check"/>
    <x v="1340"/>
    <n v="937.6"/>
    <x v="1"/>
    <x v="3976"/>
    <x v="4001"/>
    <x v="4010"/>
    <d v="2023-10-03T00:00:00"/>
    <n v="34.126004804917798"/>
    <n v="458.15"/>
    <d v="2023-09-04T00:00:00"/>
    <x v="1"/>
    <n v="2023"/>
    <n v="10"/>
    <n v="3"/>
    <n v="2023"/>
    <n v="9"/>
    <n v="4"/>
    <x v="47"/>
    <n v="99.576004804917801"/>
    <x v="1"/>
    <x v="1"/>
    <x v="1"/>
    <n v="58970.45"/>
  </r>
  <r>
    <s v="0946-CLJTI"/>
    <s v="Male"/>
    <x v="1"/>
    <s v="Yes"/>
    <s v="No"/>
    <n v="58"/>
    <s v="Yes"/>
    <s v="Yes"/>
    <s v="Fiber optic"/>
    <n v="869"/>
    <n v="9"/>
    <s v="No"/>
    <s v="No"/>
    <s v="Yes"/>
    <s v="No"/>
    <s v="Yes"/>
    <s v="Yes"/>
    <x v="0"/>
    <s v="Yes"/>
    <s v="Electronic check"/>
    <x v="343"/>
    <n v="5812.6"/>
    <x v="1"/>
    <x v="3977"/>
    <x v="4002"/>
    <x v="4011"/>
    <d v="2023-10-10T00:00:00"/>
    <n v="37.301298381508801"/>
    <n v="2862.3"/>
    <d v="2023-09-02T00:00:00"/>
    <x v="1"/>
    <n v="2023"/>
    <n v="10"/>
    <n v="10"/>
    <n v="2023"/>
    <n v="9"/>
    <n v="2"/>
    <x v="3488"/>
    <n v="136.00129838150801"/>
    <x v="2"/>
    <x v="2"/>
    <x v="1"/>
    <n v="85770.3"/>
  </r>
  <r>
    <s v="3160-TYXLT"/>
    <s v="Male"/>
    <x v="0"/>
    <s v="No"/>
    <s v="No"/>
    <n v="53"/>
    <s v="No"/>
    <s v="No phone service"/>
    <s v="DSL"/>
    <n v="316"/>
    <n v="2"/>
    <s v="Yes"/>
    <s v="Yes"/>
    <s v="No"/>
    <s v="No"/>
    <s v="No"/>
    <s v="Yes"/>
    <x v="0"/>
    <s v="Yes"/>
    <s v="Bank transfer (automatic)"/>
    <x v="872"/>
    <n v="2546.85"/>
    <x v="0"/>
    <x v="3978"/>
    <x v="4003"/>
    <x v="4012"/>
    <d v="2023-10-17T00:00:00"/>
    <n v="33.014366925163898"/>
    <n v="1226.94999999999"/>
    <d v="2023-08-19T00:00:00"/>
    <x v="0"/>
    <n v="2023"/>
    <n v="10"/>
    <n v="17"/>
    <n v="2023"/>
    <n v="8"/>
    <n v="19"/>
    <x v="1747"/>
    <n v="79.314366925163895"/>
    <x v="2"/>
    <x v="1"/>
    <x v="1"/>
    <n v="14630.8"/>
  </r>
  <r>
    <s v="1325-USMEC"/>
    <s v="Male"/>
    <x v="0"/>
    <s v="Yes"/>
    <s v="No"/>
    <n v="70"/>
    <s v="Yes"/>
    <s v="Yes"/>
    <s v="Fiber optic"/>
    <n v="306"/>
    <n v="6"/>
    <s v="Yes"/>
    <s v="Yes"/>
    <s v="Yes"/>
    <s v="No"/>
    <s v="Yes"/>
    <s v="No"/>
    <x v="2"/>
    <s v="Yes"/>
    <s v="Credit card (automatic)"/>
    <x v="26"/>
    <n v="6944.5"/>
    <x v="0"/>
    <x v="3979"/>
    <x v="4004"/>
    <x v="4013"/>
    <d v="2025-04-27T00:00:00"/>
    <n v="27.162494772106601"/>
    <n v="3477.25"/>
    <d v="2023-09-01T00:00:00"/>
    <x v="1"/>
    <n v="2025"/>
    <n v="4"/>
    <n v="27"/>
    <n v="2023"/>
    <n v="9"/>
    <n v="1"/>
    <x v="3489"/>
    <n v="126.512494772106"/>
    <x v="2"/>
    <x v="2"/>
    <x v="1"/>
    <n v="30401.1"/>
  </r>
  <r>
    <s v="0916-QOFDP"/>
    <s v="Female"/>
    <x v="1"/>
    <s v="Yes"/>
    <s v="Yes"/>
    <n v="14"/>
    <s v="Yes"/>
    <s v="Yes"/>
    <s v="Fiber optic"/>
    <n v="979"/>
    <n v="6"/>
    <s v="No"/>
    <s v="No"/>
    <s v="No"/>
    <s v="No"/>
    <s v="Yes"/>
    <s v="Yes"/>
    <x v="0"/>
    <s v="Yes"/>
    <s v="Electronic check"/>
    <x v="549"/>
    <n v="1346.3"/>
    <x v="0"/>
    <x v="3980"/>
    <x v="4005"/>
    <x v="4014"/>
    <d v="2023-10-01T00:00:00"/>
    <n v="21.036907775221799"/>
    <n v="670.6"/>
    <d v="2023-09-13T00:00:00"/>
    <x v="1"/>
    <n v="2023"/>
    <n v="10"/>
    <n v="1"/>
    <n v="2023"/>
    <n v="9"/>
    <n v="13"/>
    <x v="2972"/>
    <n v="116.83690777522099"/>
    <x v="1"/>
    <x v="2"/>
    <x v="2"/>
    <n v="93788.2"/>
  </r>
  <r>
    <s v="0628-CNQRM"/>
    <s v="Male"/>
    <x v="0"/>
    <s v="Yes"/>
    <s v="Yes"/>
    <n v="22"/>
    <s v="Yes"/>
    <s v="No"/>
    <s v="DSL"/>
    <n v="925"/>
    <n v="8"/>
    <s v="Yes"/>
    <s v="No"/>
    <s v="Yes"/>
    <s v="Yes"/>
    <s v="Yes"/>
    <s v="No"/>
    <x v="1"/>
    <s v="Yes"/>
    <s v="Bank transfer (automatic)"/>
    <x v="1341"/>
    <n v="1544.05"/>
    <x v="1"/>
    <x v="3981"/>
    <x v="4006"/>
    <x v="4015"/>
    <d v="2024-03-17T00:00:00"/>
    <n v="40.743253236527998"/>
    <n v="742.5"/>
    <d v="2023-09-02T00:00:00"/>
    <x v="1"/>
    <n v="2024"/>
    <n v="3"/>
    <n v="17"/>
    <n v="2023"/>
    <n v="9"/>
    <n v="2"/>
    <x v="692"/>
    <n v="108.24325323652801"/>
    <x v="1"/>
    <x v="1"/>
    <x v="1"/>
    <n v="62437.5"/>
  </r>
  <r>
    <s v="5606-AMZBO"/>
    <s v="Female"/>
    <x v="0"/>
    <s v="Yes"/>
    <s v="No"/>
    <n v="10"/>
    <s v="Yes"/>
    <s v="Yes"/>
    <s v="Fiber optic"/>
    <n v="370"/>
    <n v="10"/>
    <s v="Yes"/>
    <s v="No"/>
    <s v="No"/>
    <s v="No"/>
    <s v="No"/>
    <s v="No"/>
    <x v="0"/>
    <s v="Yes"/>
    <s v="Credit card (automatic)"/>
    <x v="1342"/>
    <n v="765.15"/>
    <x v="0"/>
    <x v="3982"/>
    <x v="4007"/>
    <x v="4016"/>
    <d v="2023-10-20T00:00:00"/>
    <n v="19.050897200127402"/>
    <n v="390.75"/>
    <d v="2023-09-02T00:00:00"/>
    <x v="1"/>
    <n v="2023"/>
    <n v="10"/>
    <n v="20"/>
    <n v="2023"/>
    <n v="9"/>
    <n v="2"/>
    <x v="3490"/>
    <n v="97.2008972001274"/>
    <x v="0"/>
    <x v="2"/>
    <x v="1"/>
    <n v="28915.5"/>
  </r>
  <r>
    <s v="6199-IPCAO"/>
    <s v="Female"/>
    <x v="0"/>
    <s v="Yes"/>
    <s v="Yes"/>
    <n v="2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55"/>
    <n v="692.55"/>
    <x v="0"/>
    <x v="3983"/>
    <x v="4008"/>
    <x v="4017"/>
    <d v="2024-09-03T00:00:00"/>
    <n v="0"/>
    <n v="378.45"/>
    <d v="2023-07-18T00:00:00"/>
    <x v="0"/>
    <n v="2024"/>
    <n v="9"/>
    <n v="3"/>
    <n v="2023"/>
    <n v="7"/>
    <n v="18"/>
    <x v="3042"/>
    <n v="26.1"/>
    <x v="1"/>
    <x v="0"/>
    <x v="0"/>
    <n v="0"/>
  </r>
  <r>
    <s v="7665-TOALD"/>
    <s v="Female"/>
    <x v="0"/>
    <s v="No"/>
    <s v="No"/>
    <n v="1"/>
    <s v="Yes"/>
    <s v="No"/>
    <s v="Fiber optic"/>
    <n v="473"/>
    <n v="3"/>
    <s v="No"/>
    <s v="No"/>
    <s v="No"/>
    <s v="No"/>
    <s v="No"/>
    <s v="No"/>
    <x v="0"/>
    <s v="Yes"/>
    <s v="Electronic check"/>
    <x v="923"/>
    <n v="69.599999999999994"/>
    <x v="1"/>
    <x v="3984"/>
    <x v="4009"/>
    <x v="4018"/>
    <d v="2023-10-03T00:00:00"/>
    <n v="19.333312905972999"/>
    <n v="34.799999999999997"/>
    <d v="2023-09-13T00:00:00"/>
    <x v="1"/>
    <n v="2023"/>
    <n v="10"/>
    <n v="3"/>
    <n v="2023"/>
    <n v="9"/>
    <n v="13"/>
    <x v="1192"/>
    <n v="88.933312905972997"/>
    <x v="0"/>
    <x v="1"/>
    <x v="1"/>
    <n v="32920.799999999901"/>
  </r>
  <r>
    <s v="0112-QWPNC"/>
    <s v="Male"/>
    <x v="0"/>
    <s v="Yes"/>
    <s v="No"/>
    <n v="49"/>
    <s v="Yes"/>
    <s v="Yes"/>
    <s v="DSL"/>
    <n v="862"/>
    <n v="5"/>
    <s v="Yes"/>
    <s v="No"/>
    <s v="Yes"/>
    <s v="Yes"/>
    <s v="Yes"/>
    <s v="Yes"/>
    <x v="1"/>
    <s v="No"/>
    <s v="Electronic check"/>
    <x v="609"/>
    <n v="4059.35"/>
    <x v="1"/>
    <x v="3985"/>
    <x v="4010"/>
    <x v="4019"/>
    <d v="2024-03-25T00:00:00"/>
    <n v="35.013206798178103"/>
    <n v="2066.5749999999998"/>
    <d v="2023-08-30T00:00:00"/>
    <x v="0"/>
    <n v="2024"/>
    <n v="3"/>
    <n v="25"/>
    <n v="2023"/>
    <n v="8"/>
    <n v="30"/>
    <x v="3491"/>
    <n v="119.363206798178"/>
    <x v="2"/>
    <x v="2"/>
    <x v="0"/>
    <n v="72709.7"/>
  </r>
  <r>
    <s v="0324-BRPCJ"/>
    <s v="Female"/>
    <x v="1"/>
    <s v="Yes"/>
    <s v="No"/>
    <n v="68"/>
    <s v="Yes"/>
    <s v="Yes"/>
    <s v="Fiber optic"/>
    <n v="610"/>
    <n v="8"/>
    <s v="No"/>
    <s v="Yes"/>
    <s v="No"/>
    <s v="No"/>
    <s v="Yes"/>
    <s v="Yes"/>
    <x v="0"/>
    <s v="Yes"/>
    <s v="Electronic check"/>
    <x v="1224"/>
    <n v="6851.65"/>
    <x v="1"/>
    <x v="3986"/>
    <x v="4011"/>
    <x v="4020"/>
    <d v="2023-10-07T00:00:00"/>
    <n v="39.883130685161099"/>
    <n v="3406.8"/>
    <d v="2023-09-02T00:00:00"/>
    <x v="1"/>
    <n v="2023"/>
    <n v="10"/>
    <n v="7"/>
    <n v="2023"/>
    <n v="9"/>
    <n v="2"/>
    <x v="3492"/>
    <n v="140.083130685161"/>
    <x v="2"/>
    <x v="2"/>
    <x v="2"/>
    <n v="61122"/>
  </r>
  <r>
    <s v="2777-PHDEI"/>
    <s v="Female"/>
    <x v="0"/>
    <s v="No"/>
    <s v="No"/>
    <n v="1"/>
    <s v="Yes"/>
    <s v="No"/>
    <s v="Fiber optic"/>
    <n v="87"/>
    <n v="1"/>
    <s v="No"/>
    <s v="No"/>
    <s v="No"/>
    <s v="No"/>
    <s v="Yes"/>
    <s v="No"/>
    <x v="0"/>
    <s v="No"/>
    <s v="Electronic check"/>
    <x v="117"/>
    <n v="78.05"/>
    <x v="1"/>
    <x v="3987"/>
    <x v="4012"/>
    <x v="4021"/>
    <d v="2023-10-04T00:00:00"/>
    <n v="0"/>
    <n v="39.024999999999999"/>
    <d v="2023-09-11T00:00:00"/>
    <x v="0"/>
    <n v="2023"/>
    <n v="10"/>
    <n v="4"/>
    <n v="2023"/>
    <n v="9"/>
    <n v="11"/>
    <x v="3493"/>
    <n v="78.05"/>
    <x v="0"/>
    <x v="2"/>
    <x v="0"/>
    <n v="6790.3499999999904"/>
  </r>
  <r>
    <s v="5640-CAXOA"/>
    <s v="Female"/>
    <x v="0"/>
    <s v="No"/>
    <s v="No"/>
    <n v="30"/>
    <s v="No"/>
    <s v="No phone service"/>
    <s v="DSL"/>
    <n v="843"/>
    <n v="5"/>
    <s v="No"/>
    <s v="No"/>
    <s v="No"/>
    <s v="Yes"/>
    <s v="No"/>
    <s v="Yes"/>
    <x v="1"/>
    <s v="Yes"/>
    <s v="Credit card (automatic)"/>
    <x v="720"/>
    <n v="1187.05"/>
    <x v="0"/>
    <x v="3988"/>
    <x v="4013"/>
    <x v="4022"/>
    <d v="2024-02-18T00:00:00"/>
    <n v="12.3977320344523"/>
    <n v="605.25"/>
    <d v="2023-08-31T00:00:00"/>
    <x v="0"/>
    <n v="2024"/>
    <n v="2"/>
    <n v="18"/>
    <n v="2023"/>
    <n v="8"/>
    <n v="31"/>
    <x v="3494"/>
    <n v="52.747732034452298"/>
    <x v="1"/>
    <x v="1"/>
    <x v="1"/>
    <n v="34015.050000000003"/>
  </r>
  <r>
    <s v="2235-EZAIK"/>
    <s v="Female"/>
    <x v="0"/>
    <s v="Yes"/>
    <s v="No"/>
    <n v="72"/>
    <s v="Yes"/>
    <s v="Yes"/>
    <s v="DSL"/>
    <n v="848"/>
    <n v="8"/>
    <s v="Yes"/>
    <s v="Yes"/>
    <s v="Yes"/>
    <s v="Yes"/>
    <s v="Yes"/>
    <s v="No"/>
    <x v="2"/>
    <s v="No"/>
    <s v="Credit card (automatic)"/>
    <x v="64"/>
    <n v="5401.9"/>
    <x v="0"/>
    <x v="3989"/>
    <x v="4014"/>
    <x v="4023"/>
    <d v="2024-08-12T00:00:00"/>
    <n v="15.2389497197669"/>
    <n v="2851.2"/>
    <d v="2023-07-13T00:00:00"/>
    <x v="0"/>
    <n v="2024"/>
    <n v="8"/>
    <n v="12"/>
    <n v="2023"/>
    <n v="7"/>
    <n v="13"/>
    <x v="1121"/>
    <n v="94.438949719766896"/>
    <x v="2"/>
    <x v="2"/>
    <x v="0"/>
    <n v="67161.600000000006"/>
  </r>
  <r>
    <s v="3847-BAERP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786"/>
    <n v="247"/>
    <x v="0"/>
    <x v="3990"/>
    <x v="4015"/>
    <x v="4024"/>
    <d v="2023-10-15T00:00:00"/>
    <n v="0"/>
    <n v="104.5"/>
    <d v="2023-07-24T00:00:00"/>
    <x v="0"/>
    <n v="2023"/>
    <n v="10"/>
    <n v="15"/>
    <n v="2023"/>
    <n v="7"/>
    <n v="24"/>
    <x v="3495"/>
    <n v="20.9"/>
    <x v="0"/>
    <x v="0"/>
    <x v="1"/>
    <n v="0"/>
  </r>
  <r>
    <s v="1196-AMORA"/>
    <s v="Male"/>
    <x v="0"/>
    <s v="No"/>
    <s v="No"/>
    <n v="7"/>
    <s v="Yes"/>
    <s v="Yes"/>
    <s v="Fiber optic"/>
    <n v="202"/>
    <n v="6"/>
    <s v="No"/>
    <s v="No"/>
    <s v="No"/>
    <s v="No"/>
    <s v="No"/>
    <s v="No"/>
    <x v="0"/>
    <s v="No"/>
    <s v="Electronic check"/>
    <x v="252"/>
    <n v="520"/>
    <x v="1"/>
    <x v="3991"/>
    <x v="4016"/>
    <x v="4025"/>
    <d v="2023-10-03T00:00:00"/>
    <n v="0"/>
    <n v="257.60000000000002"/>
    <d v="2023-09-02T00:00:00"/>
    <x v="0"/>
    <n v="2023"/>
    <n v="10"/>
    <n v="3"/>
    <n v="2023"/>
    <n v="9"/>
    <n v="2"/>
    <x v="3496"/>
    <n v="73.599999999999994"/>
    <x v="0"/>
    <x v="2"/>
    <x v="0"/>
    <n v="14867.199999999901"/>
  </r>
  <r>
    <s v="4282-YMKNA"/>
    <s v="Female"/>
    <x v="0"/>
    <s v="No"/>
    <s v="No"/>
    <n v="9"/>
    <s v="Yes"/>
    <s v="Yes"/>
    <s v="Fiber optic"/>
    <n v="492"/>
    <n v="4"/>
    <s v="No"/>
    <s v="No"/>
    <s v="No"/>
    <s v="No"/>
    <s v="No"/>
    <s v="No"/>
    <x v="0"/>
    <s v="Yes"/>
    <s v="Electronic check"/>
    <x v="73"/>
    <n v="706.6"/>
    <x v="1"/>
    <x v="3992"/>
    <x v="4017"/>
    <x v="4026"/>
    <d v="2023-10-26T00:00:00"/>
    <n v="11.7998728494169"/>
    <n v="336.375"/>
    <d v="2023-08-30T00:00:00"/>
    <x v="1"/>
    <n v="2023"/>
    <n v="10"/>
    <n v="26"/>
    <n v="2023"/>
    <n v="8"/>
    <n v="30"/>
    <x v="2408"/>
    <n v="86.5498728494169"/>
    <x v="0"/>
    <x v="2"/>
    <x v="1"/>
    <n v="36777"/>
  </r>
  <r>
    <s v="1453-RZFON"/>
    <s v="Female"/>
    <x v="0"/>
    <s v="No"/>
    <s v="Yes"/>
    <n v="1"/>
    <s v="Yes"/>
    <s v="No"/>
    <s v="DSL"/>
    <n v="127"/>
    <n v="9"/>
    <s v="Yes"/>
    <s v="No"/>
    <s v="No"/>
    <s v="No"/>
    <s v="No"/>
    <s v="No"/>
    <x v="0"/>
    <s v="No"/>
    <s v="Mailed check"/>
    <x v="503"/>
    <n v="49.9"/>
    <x v="0"/>
    <x v="3993"/>
    <x v="4018"/>
    <x v="4027"/>
    <d v="2023-10-23T00:00:00"/>
    <n v="0"/>
    <n v="24.95"/>
    <d v="2023-09-04T00:00:00"/>
    <x v="0"/>
    <n v="2023"/>
    <n v="10"/>
    <n v="23"/>
    <n v="2023"/>
    <n v="9"/>
    <n v="4"/>
    <x v="3497"/>
    <n v="49.9"/>
    <x v="0"/>
    <x v="1"/>
    <x v="1"/>
    <n v="6337.3"/>
  </r>
  <r>
    <s v="8263-OKETD"/>
    <s v="Female"/>
    <x v="0"/>
    <s v="No"/>
    <s v="No"/>
    <n v="20"/>
    <s v="Yes"/>
    <s v="Yes"/>
    <s v="DSL"/>
    <n v="311"/>
    <n v="3"/>
    <s v="No"/>
    <s v="Yes"/>
    <s v="No"/>
    <s v="Yes"/>
    <s v="No"/>
    <s v="Yes"/>
    <x v="0"/>
    <s v="Yes"/>
    <s v="Credit card (automatic)"/>
    <x v="1343"/>
    <n v="1370.35"/>
    <x v="0"/>
    <x v="3994"/>
    <x v="4019"/>
    <x v="4028"/>
    <d v="2023-10-14T00:00:00"/>
    <n v="23.652745838002001"/>
    <n v="689"/>
    <d v="2023-06-28T00:00:00"/>
    <x v="0"/>
    <n v="2023"/>
    <n v="10"/>
    <n v="14"/>
    <n v="2023"/>
    <n v="6"/>
    <n v="28"/>
    <x v="1207"/>
    <n v="92.552745838002096"/>
    <x v="1"/>
    <x v="1"/>
    <x v="0"/>
    <n v="21427.9"/>
  </r>
  <r>
    <s v="0670-KDOMA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x v="0"/>
    <x v="3995"/>
    <x v="4020"/>
    <x v="4029"/>
    <d v="2023-10-20T00:00:00"/>
    <n v="0"/>
    <n v="10.125"/>
    <d v="2023-09-12T00:00:00"/>
    <x v="0"/>
    <n v="2023"/>
    <n v="10"/>
    <n v="20"/>
    <n v="2023"/>
    <n v="9"/>
    <n v="12"/>
    <x v="3498"/>
    <n v="20.25"/>
    <x v="0"/>
    <x v="0"/>
    <x v="1"/>
    <n v="0"/>
  </r>
  <r>
    <s v="2476-YGEFM"/>
    <s v="Female"/>
    <x v="0"/>
    <s v="No"/>
    <s v="No"/>
    <n v="29"/>
    <s v="Yes"/>
    <s v="Yes"/>
    <s v="Fiber optic"/>
    <n v="501"/>
    <n v="1"/>
    <s v="No"/>
    <s v="No"/>
    <s v="No"/>
    <s v="No"/>
    <s v="No"/>
    <s v="No"/>
    <x v="0"/>
    <s v="Yes"/>
    <s v="Credit card (automatic)"/>
    <x v="242"/>
    <n v="2215.25"/>
    <x v="0"/>
    <x v="3996"/>
    <x v="4021"/>
    <x v="4030"/>
    <d v="2023-10-19T00:00:00"/>
    <n v="47.154381993822597"/>
    <n v="1102"/>
    <d v="2023-07-27T00:00:00"/>
    <x v="0"/>
    <n v="2023"/>
    <n v="10"/>
    <n v="19"/>
    <n v="2023"/>
    <n v="7"/>
    <n v="27"/>
    <x v="3499"/>
    <n v="123.154381993822"/>
    <x v="1"/>
    <x v="2"/>
    <x v="1"/>
    <n v="38076"/>
  </r>
  <r>
    <s v="8687-BAFGU"/>
    <s v="Male"/>
    <x v="0"/>
    <s v="No"/>
    <s v="No"/>
    <n v="1"/>
    <s v="Yes"/>
    <s v="No"/>
    <s v="Fiber optic"/>
    <n v="688"/>
    <n v="6"/>
    <s v="No"/>
    <s v="No"/>
    <s v="No"/>
    <s v="Yes"/>
    <s v="No"/>
    <s v="No"/>
    <x v="0"/>
    <s v="No"/>
    <s v="Electronic check"/>
    <x v="679"/>
    <n v="74"/>
    <x v="0"/>
    <x v="3997"/>
    <x v="4022"/>
    <x v="4031"/>
    <d v="2023-10-14T00:00:00"/>
    <n v="23.2788601894338"/>
    <n v="37"/>
    <d v="2023-06-19T00:00:00"/>
    <x v="0"/>
    <n v="2023"/>
    <n v="10"/>
    <n v="14"/>
    <n v="2023"/>
    <n v="6"/>
    <n v="19"/>
    <x v="3500"/>
    <n v="97.2788601894338"/>
    <x v="0"/>
    <x v="2"/>
    <x v="0"/>
    <n v="50912"/>
  </r>
  <r>
    <s v="0641-EVBOJ"/>
    <s v="Male"/>
    <x v="0"/>
    <s v="No"/>
    <s v="No"/>
    <n v="3"/>
    <s v="Yes"/>
    <s v="No"/>
    <s v="Fiber optic"/>
    <n v="696"/>
    <n v="8"/>
    <s v="Yes"/>
    <s v="No"/>
    <s v="No"/>
    <s v="Yes"/>
    <s v="No"/>
    <s v="No"/>
    <x v="0"/>
    <s v="Yes"/>
    <s v="Mailed check"/>
    <x v="805"/>
    <n v="214.4"/>
    <x v="0"/>
    <x v="3998"/>
    <x v="4023"/>
    <x v="4032"/>
    <d v="2023-09-30T00:00:00"/>
    <n v="28.613477357579399"/>
    <n v="123.45"/>
    <d v="2023-09-10T00:00:00"/>
    <x v="1"/>
    <n v="2023"/>
    <n v="9"/>
    <n v="30"/>
    <n v="2023"/>
    <n v="9"/>
    <n v="10"/>
    <x v="3501"/>
    <n v="110.913477357579"/>
    <x v="0"/>
    <x v="2"/>
    <x v="1"/>
    <n v="57280.799999999901"/>
  </r>
  <r>
    <s v="0829-XXPLX"/>
    <s v="Female"/>
    <x v="0"/>
    <s v="No"/>
    <s v="No"/>
    <n v="20"/>
    <s v="Yes"/>
    <s v="No"/>
    <s v="Fiber optic"/>
    <n v="646"/>
    <n v="5"/>
    <s v="Yes"/>
    <s v="No"/>
    <s v="Yes"/>
    <s v="No"/>
    <s v="Yes"/>
    <s v="No"/>
    <x v="0"/>
    <s v="Yes"/>
    <s v="Bank transfer (automatic)"/>
    <x v="1070"/>
    <n v="1871.15"/>
    <x v="0"/>
    <x v="3999"/>
    <x v="4024"/>
    <x v="4033"/>
    <d v="2023-10-18T00:00:00"/>
    <n v="10.5472965904272"/>
    <n v="894"/>
    <d v="2023-07-25T00:00:00"/>
    <x v="0"/>
    <n v="2023"/>
    <n v="10"/>
    <n v="18"/>
    <n v="2023"/>
    <n v="7"/>
    <n v="25"/>
    <x v="3502"/>
    <n v="99.9472965904272"/>
    <x v="1"/>
    <x v="2"/>
    <x v="0"/>
    <n v="57752.4"/>
  </r>
  <r>
    <s v="9974-JFBHQ"/>
    <s v="Male"/>
    <x v="0"/>
    <s v="No"/>
    <s v="Yes"/>
    <n v="64"/>
    <s v="Yes"/>
    <s v="No"/>
    <s v="Fiber optic"/>
    <n v="715"/>
    <n v="10"/>
    <s v="No"/>
    <s v="Yes"/>
    <s v="No"/>
    <s v="Yes"/>
    <s v="Yes"/>
    <s v="Yes"/>
    <x v="0"/>
    <s v="Yes"/>
    <s v="Credit card (automatic)"/>
    <x v="452"/>
    <n v="6171.2"/>
    <x v="0"/>
    <x v="4000"/>
    <x v="4025"/>
    <x v="4034"/>
    <d v="2023-10-13T00:00:00"/>
    <n v="13.2639488001935"/>
    <n v="3172.8"/>
    <d v="2023-09-12T00:00:00"/>
    <x v="1"/>
    <n v="2023"/>
    <n v="10"/>
    <n v="13"/>
    <n v="2023"/>
    <n v="9"/>
    <n v="12"/>
    <x v="3503"/>
    <n v="112.413948800193"/>
    <x v="2"/>
    <x v="2"/>
    <x v="1"/>
    <n v="70892.25"/>
  </r>
  <r>
    <s v="5356-RHIPP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20.2"/>
    <x v="1"/>
    <x v="4001"/>
    <x v="4026"/>
    <x v="4035"/>
    <d v="2023-10-01T00:00:00"/>
    <n v="0"/>
    <n v="10.1"/>
    <d v="2023-09-10T00:00:00"/>
    <x v="0"/>
    <n v="2023"/>
    <n v="10"/>
    <n v="1"/>
    <n v="2023"/>
    <n v="9"/>
    <n v="10"/>
    <x v="3504"/>
    <n v="20.2"/>
    <x v="0"/>
    <x v="0"/>
    <x v="1"/>
    <n v="0"/>
  </r>
  <r>
    <s v="6624-JDRDS"/>
    <s v="Female"/>
    <x v="0"/>
    <s v="No"/>
    <s v="No"/>
    <n v="6"/>
    <s v="No"/>
    <s v="No phone service"/>
    <s v="DSL"/>
    <n v="274"/>
    <n v="8"/>
    <s v="Yes"/>
    <s v="No"/>
    <s v="No"/>
    <s v="No"/>
    <s v="No"/>
    <s v="No"/>
    <x v="0"/>
    <s v="No"/>
    <s v="Bank transfer (automatic)"/>
    <x v="896"/>
    <n v="161.44999999999999"/>
    <x v="0"/>
    <x v="4002"/>
    <x v="4027"/>
    <x v="4036"/>
    <d v="2023-10-14T00:00:00"/>
    <n v="0"/>
    <n v="88.35"/>
    <d v="2023-08-07T00:00:00"/>
    <x v="0"/>
    <n v="2023"/>
    <n v="10"/>
    <n v="14"/>
    <n v="2023"/>
    <n v="8"/>
    <n v="7"/>
    <x v="3235"/>
    <n v="29.45"/>
    <x v="0"/>
    <x v="0"/>
    <x v="1"/>
    <n v="8069.3"/>
  </r>
  <r>
    <s v="0608-JDVEC"/>
    <s v="Male"/>
    <x v="0"/>
    <s v="Yes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21"/>
    <n v="1013.2"/>
    <x v="0"/>
    <x v="4003"/>
    <x v="4028"/>
    <x v="4037"/>
    <d v="2025-05-22T00:00:00"/>
    <n v="0"/>
    <n v="495"/>
    <d v="2023-08-30T00:00:00"/>
    <x v="0"/>
    <n v="2025"/>
    <n v="5"/>
    <n v="22"/>
    <n v="2023"/>
    <n v="8"/>
    <n v="30"/>
    <x v="3505"/>
    <n v="19.8"/>
    <x v="2"/>
    <x v="0"/>
    <x v="2"/>
    <n v="0"/>
  </r>
  <r>
    <s v="9780-FKVVF"/>
    <s v="Male"/>
    <x v="0"/>
    <s v="No"/>
    <s v="No"/>
    <n v="6"/>
    <s v="Yes"/>
    <s v="No"/>
    <s v="DSL"/>
    <n v="890"/>
    <n v="6"/>
    <s v="Yes"/>
    <s v="No"/>
    <s v="No"/>
    <s v="No"/>
    <s v="No"/>
    <s v="Yes"/>
    <x v="0"/>
    <s v="Yes"/>
    <s v="Bank transfer (automatic)"/>
    <x v="1344"/>
    <n v="336.7"/>
    <x v="0"/>
    <x v="4004"/>
    <x v="4029"/>
    <x v="4038"/>
    <d v="2023-10-15T00:00:00"/>
    <n v="27.055934272064899"/>
    <n v="177.45"/>
    <d v="2023-09-03T00:00:00"/>
    <x v="1"/>
    <n v="2023"/>
    <n v="10"/>
    <n v="15"/>
    <n v="2023"/>
    <n v="9"/>
    <n v="3"/>
    <x v="3506"/>
    <n v="86.205934272064894"/>
    <x v="0"/>
    <x v="1"/>
    <x v="1"/>
    <n v="52643.5"/>
  </r>
  <r>
    <s v="1919-RTPQD"/>
    <s v="Male"/>
    <x v="0"/>
    <s v="Yes"/>
    <s v="Yes"/>
    <n v="7"/>
    <s v="Yes"/>
    <s v="No"/>
    <s v="DSL"/>
    <n v="434"/>
    <n v="8"/>
    <s v="No"/>
    <s v="No"/>
    <s v="No"/>
    <s v="No"/>
    <s v="No"/>
    <s v="No"/>
    <x v="0"/>
    <s v="No"/>
    <s v="Electronic check"/>
    <x v="778"/>
    <n v="333.65"/>
    <x v="0"/>
    <x v="4005"/>
    <x v="4030"/>
    <x v="4039"/>
    <d v="2023-10-10T00:00:00"/>
    <n v="31.925808109120801"/>
    <n v="156.625"/>
    <d v="2023-07-24T00:00:00"/>
    <x v="0"/>
    <n v="2023"/>
    <n v="10"/>
    <n v="10"/>
    <n v="2023"/>
    <n v="7"/>
    <n v="24"/>
    <x v="3119"/>
    <n v="76.675808109120794"/>
    <x v="0"/>
    <x v="1"/>
    <x v="0"/>
    <n v="19421.5"/>
  </r>
  <r>
    <s v="5214-NLTIT"/>
    <s v="Male"/>
    <x v="0"/>
    <s v="Yes"/>
    <s v="Yes"/>
    <n v="72"/>
    <s v="Yes"/>
    <s v="Yes"/>
    <s v="Fiber optic"/>
    <n v="432"/>
    <n v="2"/>
    <s v="No"/>
    <s v="No"/>
    <s v="Yes"/>
    <s v="No"/>
    <s v="No"/>
    <s v="Yes"/>
    <x v="2"/>
    <s v="Yes"/>
    <s v="Credit card (automatic)"/>
    <x v="902"/>
    <n v="6511.8"/>
    <x v="0"/>
    <x v="4006"/>
    <x v="4031"/>
    <x v="4040"/>
    <d v="2024-08-21T00:00:00"/>
    <n v="16.985887435853101"/>
    <n v="3268.8"/>
    <d v="2023-07-14T00:00:00"/>
    <x v="0"/>
    <n v="2024"/>
    <n v="8"/>
    <n v="21"/>
    <n v="2023"/>
    <n v="7"/>
    <n v="14"/>
    <x v="3507"/>
    <n v="107.785887435853"/>
    <x v="2"/>
    <x v="2"/>
    <x v="0"/>
    <n v="39225.599999999999"/>
  </r>
  <r>
    <s v="3345-PBBFH"/>
    <s v="Male"/>
    <x v="0"/>
    <s v="Yes"/>
    <s v="No"/>
    <n v="8"/>
    <s v="Yes"/>
    <s v="No"/>
    <s v="DSL"/>
    <n v="29"/>
    <n v="2"/>
    <s v="No"/>
    <s v="Yes"/>
    <s v="No"/>
    <s v="No"/>
    <s v="No"/>
    <s v="No"/>
    <x v="0"/>
    <s v="Yes"/>
    <s v="Bank transfer (automatic)"/>
    <x v="40"/>
    <n v="393.45"/>
    <x v="0"/>
    <x v="4007"/>
    <x v="4032"/>
    <x v="4041"/>
    <d v="2023-10-16T00:00:00"/>
    <n v="0"/>
    <n v="198.2"/>
    <d v="2023-09-13T00:00:00"/>
    <x v="0"/>
    <n v="2023"/>
    <n v="10"/>
    <n v="16"/>
    <n v="2023"/>
    <n v="9"/>
    <n v="13"/>
    <x v="3508"/>
    <n v="49.55"/>
    <x v="0"/>
    <x v="1"/>
    <x v="1"/>
    <n v="1436.94999999999"/>
  </r>
  <r>
    <s v="5055-BRMNE"/>
    <s v="Female"/>
    <x v="0"/>
    <s v="Yes"/>
    <s v="Yes"/>
    <n v="67"/>
    <s v="Yes"/>
    <s v="Yes"/>
    <s v="Fiber optic"/>
    <n v="418"/>
    <n v="5"/>
    <s v="Yes"/>
    <s v="No"/>
    <s v="No"/>
    <s v="Yes"/>
    <s v="Yes"/>
    <s v="Yes"/>
    <x v="2"/>
    <s v="No"/>
    <s v="Credit card (automatic)"/>
    <x v="17"/>
    <n v="7009.5"/>
    <x v="0"/>
    <x v="4008"/>
    <x v="4033"/>
    <x v="4042"/>
    <d v="2024-12-09T00:00:00"/>
    <n v="36.552978994108997"/>
    <n v="3574.45"/>
    <d v="2023-07-17T00:00:00"/>
    <x v="0"/>
    <n v="2024"/>
    <n v="12"/>
    <n v="9"/>
    <n v="2023"/>
    <n v="7"/>
    <n v="17"/>
    <x v="3509"/>
    <n v="143.25297899410899"/>
    <x v="2"/>
    <x v="2"/>
    <x v="1"/>
    <n v="44600.6"/>
  </r>
  <r>
    <s v="9189-JWSHV"/>
    <s v="Female"/>
    <x v="1"/>
    <s v="Yes"/>
    <s v="No"/>
    <n v="24"/>
    <s v="Yes"/>
    <s v="Yes"/>
    <s v="Fiber optic"/>
    <n v="621"/>
    <n v="8"/>
    <s v="No"/>
    <s v="No"/>
    <s v="No"/>
    <s v="No"/>
    <s v="Yes"/>
    <s v="Yes"/>
    <x v="0"/>
    <s v="Yes"/>
    <s v="Electronic check"/>
    <x v="995"/>
    <n v="2264.0500000000002"/>
    <x v="1"/>
    <x v="4009"/>
    <x v="4034"/>
    <x v="4043"/>
    <d v="2023-10-20T00:00:00"/>
    <n v="48.612108945216001"/>
    <n v="1122.5999999999999"/>
    <d v="2023-09-07T00:00:00"/>
    <x v="1"/>
    <n v="2023"/>
    <n v="10"/>
    <n v="20"/>
    <n v="2023"/>
    <n v="9"/>
    <n v="7"/>
    <x v="3510"/>
    <n v="142.162108945216"/>
    <x v="1"/>
    <x v="2"/>
    <x v="1"/>
    <n v="58094.549999999901"/>
  </r>
  <r>
    <s v="2190-PHBHR"/>
    <s v="Female"/>
    <x v="0"/>
    <s v="Yes"/>
    <s v="No"/>
    <n v="72"/>
    <s v="Yes"/>
    <s v="Yes"/>
    <s v="Fiber optic"/>
    <n v="589"/>
    <n v="3"/>
    <s v="Yes"/>
    <s v="Yes"/>
    <s v="No"/>
    <s v="No"/>
    <s v="No"/>
    <s v="Yes"/>
    <x v="2"/>
    <s v="Yes"/>
    <s v="Credit card (automatic)"/>
    <x v="229"/>
    <n v="6921.7"/>
    <x v="0"/>
    <x v="4010"/>
    <x v="4035"/>
    <x v="4044"/>
    <d v="2025-04-01T00:00:00"/>
    <n v="12.0166709440883"/>
    <n v="3400.2"/>
    <d v="2023-08-26T00:00:00"/>
    <x v="0"/>
    <n v="2025"/>
    <n v="4"/>
    <n v="1"/>
    <n v="2023"/>
    <n v="8"/>
    <n v="26"/>
    <x v="3511"/>
    <n v="106.46667094408799"/>
    <x v="2"/>
    <x v="2"/>
    <x v="0"/>
    <n v="55631.05"/>
  </r>
  <r>
    <s v="2650-GYRYL"/>
    <s v="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93"/>
    <n v="600.25"/>
    <x v="0"/>
    <x v="4011"/>
    <x v="4036"/>
    <x v="4045"/>
    <d v="2024-03-18T00:00:00"/>
    <n v="0"/>
    <n v="320.92500000000001"/>
    <d v="2023-09-06T00:00:00"/>
    <x v="0"/>
    <n v="2024"/>
    <n v="3"/>
    <n v="18"/>
    <n v="2023"/>
    <n v="9"/>
    <n v="6"/>
    <x v="3512"/>
    <n v="19.45"/>
    <x v="1"/>
    <x v="0"/>
    <x v="1"/>
    <n v="0"/>
  </r>
  <r>
    <s v="0746-JTRFU"/>
    <s v="Male"/>
    <x v="0"/>
    <s v="No"/>
    <s v="No"/>
    <n v="2"/>
    <s v="No"/>
    <s v="No phone service"/>
    <s v="DSL"/>
    <n v="509"/>
    <n v="2"/>
    <s v="No"/>
    <s v="No"/>
    <s v="No"/>
    <s v="No"/>
    <s v="No"/>
    <s v="No"/>
    <x v="0"/>
    <s v="Yes"/>
    <s v="Electronic check"/>
    <x v="364"/>
    <n v="56.35"/>
    <x v="1"/>
    <x v="4012"/>
    <x v="4037"/>
    <x v="4046"/>
    <d v="2023-10-04T00:00:00"/>
    <n v="33.075248052448302"/>
    <n v="25.05"/>
    <d v="2023-08-31T00:00:00"/>
    <x v="0"/>
    <n v="2023"/>
    <n v="10"/>
    <n v="4"/>
    <n v="2023"/>
    <n v="8"/>
    <n v="31"/>
    <x v="3513"/>
    <n v="58.125248052448299"/>
    <x v="0"/>
    <x v="0"/>
    <x v="1"/>
    <n v="12750.45"/>
  </r>
  <r>
    <s v="5208-FVQKB"/>
    <s v="Male"/>
    <x v="0"/>
    <s v="Yes"/>
    <s v="No"/>
    <n v="70"/>
    <s v="Yes"/>
    <s v="No"/>
    <s v="DSL"/>
    <n v="70"/>
    <n v="9"/>
    <s v="Yes"/>
    <s v="Yes"/>
    <s v="No"/>
    <s v="Yes"/>
    <s v="No"/>
    <s v="Yes"/>
    <x v="2"/>
    <s v="No"/>
    <s v="Mailed check"/>
    <x v="1345"/>
    <n v="4664.1499999999996"/>
    <x v="0"/>
    <x v="4013"/>
    <x v="4038"/>
    <x v="4047"/>
    <d v="2025-03-14T00:00:00"/>
    <n v="0"/>
    <n v="2378.25"/>
    <d v="2023-08-07T00:00:00"/>
    <x v="0"/>
    <n v="2025"/>
    <n v="3"/>
    <n v="14"/>
    <n v="2023"/>
    <n v="8"/>
    <n v="7"/>
    <x v="3514"/>
    <n v="67.95"/>
    <x v="2"/>
    <x v="1"/>
    <x v="0"/>
    <n v="4756.5"/>
  </r>
  <r>
    <s v="7184-LRUUR"/>
    <s v="Female"/>
    <x v="0"/>
    <s v="No"/>
    <s v="No"/>
    <n v="22"/>
    <s v="Yes"/>
    <s v="No"/>
    <s v="DSL"/>
    <n v="34"/>
    <n v="2"/>
    <s v="No"/>
    <s v="Yes"/>
    <s v="Yes"/>
    <s v="No"/>
    <s v="Yes"/>
    <s v="No"/>
    <x v="1"/>
    <s v="No"/>
    <s v="Bank transfer (automatic)"/>
    <x v="1119"/>
    <n v="1441.8"/>
    <x v="0"/>
    <x v="4014"/>
    <x v="4039"/>
    <x v="4048"/>
    <d v="2024-03-05T00:00:00"/>
    <n v="0"/>
    <n v="717.75"/>
    <d v="2023-09-11T00:00:00"/>
    <x v="1"/>
    <n v="2024"/>
    <n v="3"/>
    <n v="5"/>
    <n v="2023"/>
    <n v="9"/>
    <n v="11"/>
    <x v="445"/>
    <n v="65.25"/>
    <x v="1"/>
    <x v="1"/>
    <x v="1"/>
    <n v="2218.5"/>
  </r>
  <r>
    <s v="6627-CFOSN"/>
    <s v="Female"/>
    <x v="0"/>
    <s v="No"/>
    <s v="No"/>
    <n v="59"/>
    <s v="Yes"/>
    <s v="Yes"/>
    <s v="Fiber optic"/>
    <n v="675"/>
    <n v="10"/>
    <s v="Yes"/>
    <s v="Yes"/>
    <s v="Yes"/>
    <s v="No"/>
    <s v="No"/>
    <s v="Yes"/>
    <x v="0"/>
    <s v="Yes"/>
    <s v="Bank transfer (automatic)"/>
    <x v="333"/>
    <n v="5623.7"/>
    <x v="0"/>
    <x v="4015"/>
    <x v="4040"/>
    <x v="4049"/>
    <d v="2023-10-28T00:00:00"/>
    <n v="12.775763436167299"/>
    <n v="2933.7750000000001"/>
    <d v="2023-08-03T00:00:00"/>
    <x v="0"/>
    <n v="2023"/>
    <n v="10"/>
    <n v="28"/>
    <n v="2023"/>
    <n v="8"/>
    <n v="3"/>
    <x v="3515"/>
    <n v="112.225763436167"/>
    <x v="2"/>
    <x v="2"/>
    <x v="0"/>
    <n v="67128.75"/>
  </r>
  <r>
    <s v="3982-JGSFD"/>
    <s v="Male"/>
    <x v="0"/>
    <s v="No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77"/>
    <n v="695.85"/>
    <x v="0"/>
    <x v="4016"/>
    <x v="4041"/>
    <x v="4050"/>
    <d v="2024-02-12T00:00:00"/>
    <n v="0"/>
    <n v="366.3"/>
    <d v="2023-09-05T00:00:00"/>
    <x v="0"/>
    <n v="2024"/>
    <n v="2"/>
    <n v="12"/>
    <n v="2023"/>
    <n v="9"/>
    <n v="5"/>
    <x v="3516"/>
    <n v="20.350000000000001"/>
    <x v="2"/>
    <x v="0"/>
    <x v="2"/>
    <n v="0"/>
  </r>
  <r>
    <s v="1574-DYCWE"/>
    <s v="Female"/>
    <x v="0"/>
    <s v="Yes"/>
    <s v="Yes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1028.75"/>
    <x v="0"/>
    <x v="4017"/>
    <x v="4042"/>
    <x v="4051"/>
    <d v="2024-07-17T00:00:00"/>
    <n v="0"/>
    <n v="508.72500000000002"/>
    <d v="2023-07-03T00:00:00"/>
    <x v="0"/>
    <n v="2024"/>
    <n v="7"/>
    <n v="17"/>
    <n v="2023"/>
    <n v="7"/>
    <n v="3"/>
    <x v="3517"/>
    <n v="19.95"/>
    <x v="2"/>
    <x v="0"/>
    <x v="0"/>
    <n v="0"/>
  </r>
  <r>
    <s v="7247-XOZPB"/>
    <s v="Male"/>
    <x v="0"/>
    <s v="Yes"/>
    <s v="No"/>
    <n v="53"/>
    <s v="Yes"/>
    <s v="Yes"/>
    <s v="DSL"/>
    <n v="414"/>
    <n v="8"/>
    <s v="Yes"/>
    <s v="No"/>
    <s v="Yes"/>
    <s v="Yes"/>
    <s v="Yes"/>
    <s v="No"/>
    <x v="1"/>
    <s v="No"/>
    <s v="Bank transfer (automatic)"/>
    <x v="1011"/>
    <n v="4155.95"/>
    <x v="0"/>
    <x v="4018"/>
    <x v="4043"/>
    <x v="4052"/>
    <d v="2024-03-03T00:00:00"/>
    <n v="23.638342857422298"/>
    <n v="2051.1"/>
    <d v="2023-09-02T00:00:00"/>
    <x v="1"/>
    <n v="2024"/>
    <n v="3"/>
    <n v="3"/>
    <n v="2023"/>
    <n v="9"/>
    <n v="2"/>
    <x v="3518"/>
    <n v="101.03834285742199"/>
    <x v="2"/>
    <x v="2"/>
    <x v="1"/>
    <n v="32043.599999999999"/>
  </r>
  <r>
    <s v="2466-FCCPT"/>
    <s v="Fe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39"/>
    <n v="395.6"/>
    <x v="0"/>
    <x v="4019"/>
    <x v="4044"/>
    <x v="4053"/>
    <d v="2024-02-28T00:00:00"/>
    <n v="0"/>
    <n v="197"/>
    <d v="2023-08-30T00:00:00"/>
    <x v="0"/>
    <n v="2024"/>
    <n v="2"/>
    <n v="28"/>
    <n v="2023"/>
    <n v="8"/>
    <n v="30"/>
    <x v="3519"/>
    <n v="19.7"/>
    <x v="1"/>
    <x v="0"/>
    <x v="1"/>
    <n v="0"/>
  </r>
  <r>
    <s v="6211-WWLTF"/>
    <s v="Male"/>
    <x v="0"/>
    <s v="Yes"/>
    <s v="No"/>
    <n v="63"/>
    <s v="Yes"/>
    <s v="No"/>
    <s v="Fiber optic"/>
    <n v="554"/>
    <n v="3"/>
    <s v="Yes"/>
    <s v="No"/>
    <s v="Yes"/>
    <s v="No"/>
    <s v="Yes"/>
    <s v="Yes"/>
    <x v="2"/>
    <s v="No"/>
    <s v="Credit card (automatic)"/>
    <x v="395"/>
    <n v="6330.4"/>
    <x v="0"/>
    <x v="4020"/>
    <x v="4045"/>
    <x v="4054"/>
    <d v="2025-04-27T00:00:00"/>
    <n v="26.2636214943788"/>
    <n v="3140.55"/>
    <d v="2023-08-31T00:00:00"/>
    <x v="1"/>
    <n v="2025"/>
    <n v="4"/>
    <n v="27"/>
    <n v="2023"/>
    <n v="8"/>
    <n v="31"/>
    <x v="924"/>
    <n v="125.963621494378"/>
    <x v="2"/>
    <x v="2"/>
    <x v="2"/>
    <n v="55233.8"/>
  </r>
  <r>
    <s v="4826-TZEVA"/>
    <s v="Female"/>
    <x v="0"/>
    <s v="No"/>
    <s v="No"/>
    <n v="40"/>
    <s v="Yes"/>
    <s v="No"/>
    <s v="Fiber optic"/>
    <n v="903"/>
    <n v="9"/>
    <s v="No"/>
    <s v="Yes"/>
    <s v="No"/>
    <s v="No"/>
    <s v="No"/>
    <s v="No"/>
    <x v="0"/>
    <s v="No"/>
    <s v="Credit card (automatic)"/>
    <x v="37"/>
    <n v="2971.7"/>
    <x v="0"/>
    <x v="4021"/>
    <x v="4046"/>
    <x v="4055"/>
    <d v="2023-10-27T00:00:00"/>
    <n v="15.7312583481056"/>
    <n v="1496"/>
    <d v="2023-08-31T00:00:00"/>
    <x v="1"/>
    <n v="2023"/>
    <n v="10"/>
    <n v="27"/>
    <n v="2023"/>
    <n v="8"/>
    <n v="31"/>
    <x v="3520"/>
    <n v="90.531258348105595"/>
    <x v="2"/>
    <x v="2"/>
    <x v="1"/>
    <n v="67544.399999999994"/>
  </r>
  <r>
    <s v="6016-NXBNJ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307"/>
    <n v="638"/>
    <x v="0"/>
    <x v="4022"/>
    <x v="4047"/>
    <x v="4056"/>
    <d v="2024-02-20T00:00:00"/>
    <n v="0"/>
    <n v="335.125"/>
    <d v="2023-09-12T00:00:00"/>
    <x v="0"/>
    <n v="2024"/>
    <n v="2"/>
    <n v="20"/>
    <n v="2023"/>
    <n v="9"/>
    <n v="12"/>
    <x v="3419"/>
    <n v="19.149999999999999"/>
    <x v="1"/>
    <x v="0"/>
    <x v="1"/>
    <n v="0"/>
  </r>
  <r>
    <s v="9138-EFSMO"/>
    <s v="Male"/>
    <x v="0"/>
    <s v="Yes"/>
    <s v="Yes"/>
    <n v="26"/>
    <s v="Yes"/>
    <s v="No"/>
    <s v="Fiber optic"/>
    <n v="767"/>
    <n v="8"/>
    <s v="No"/>
    <s v="No"/>
    <s v="No"/>
    <s v="No"/>
    <s v="No"/>
    <s v="Yes"/>
    <x v="1"/>
    <s v="No"/>
    <s v="Bank transfer (automatic)"/>
    <x v="88"/>
    <n v="2034.25"/>
    <x v="0"/>
    <x v="4023"/>
    <x v="4048"/>
    <x v="4057"/>
    <d v="2024-02-11T00:00:00"/>
    <n v="21.734136857640301"/>
    <n v="1026.3499999999999"/>
    <d v="2023-09-01T00:00:00"/>
    <x v="1"/>
    <n v="2024"/>
    <n v="2"/>
    <n v="11"/>
    <n v="2023"/>
    <n v="9"/>
    <n v="1"/>
    <x v="3266"/>
    <n v="100.68413685764"/>
    <x v="1"/>
    <x v="2"/>
    <x v="1"/>
    <n v="60554.65"/>
  </r>
  <r>
    <s v="0576-WNXXC"/>
    <s v="Male"/>
    <x v="1"/>
    <s v="Yes"/>
    <s v="No"/>
    <n v="27"/>
    <s v="Yes"/>
    <s v="Yes"/>
    <s v="Fiber optic"/>
    <n v="882"/>
    <n v="9"/>
    <s v="No"/>
    <s v="Yes"/>
    <s v="Yes"/>
    <s v="No"/>
    <s v="No"/>
    <s v="Yes"/>
    <x v="0"/>
    <s v="Yes"/>
    <s v="Electronic check"/>
    <x v="1346"/>
    <n v="2510.1999999999998"/>
    <x v="1"/>
    <x v="4024"/>
    <x v="4049"/>
    <x v="4058"/>
    <d v="2023-10-22T00:00:00"/>
    <n v="31.018812294235701"/>
    <n v="1289.925"/>
    <d v="2023-09-11T00:00:00"/>
    <x v="1"/>
    <n v="2023"/>
    <n v="10"/>
    <n v="22"/>
    <n v="2023"/>
    <n v="9"/>
    <n v="11"/>
    <x v="77"/>
    <n v="126.568812294235"/>
    <x v="1"/>
    <x v="2"/>
    <x v="1"/>
    <n v="84275.099999999904"/>
  </r>
  <r>
    <s v="4632-XJMEX"/>
    <s v="Male"/>
    <x v="0"/>
    <s v="No"/>
    <s v="Yes"/>
    <n v="53"/>
    <s v="Yes"/>
    <s v="No"/>
    <s v="DSL"/>
    <n v="906"/>
    <n v="7"/>
    <s v="Yes"/>
    <s v="Yes"/>
    <s v="No"/>
    <s v="Yes"/>
    <s v="No"/>
    <s v="No"/>
    <x v="1"/>
    <s v="No"/>
    <s v="Credit card (automatic)"/>
    <x v="1347"/>
    <n v="3419.5"/>
    <x v="0"/>
    <x v="4025"/>
    <x v="4050"/>
    <x v="4059"/>
    <d v="2024-04-16T00:00:00"/>
    <n v="37.913311419999999"/>
    <n v="1665.5250000000001"/>
    <d v="2023-07-16T00:00:00"/>
    <x v="0"/>
    <n v="2024"/>
    <n v="4"/>
    <n v="16"/>
    <n v="2023"/>
    <n v="7"/>
    <n v="16"/>
    <x v="3521"/>
    <n v="100.76331141999999"/>
    <x v="2"/>
    <x v="1"/>
    <x v="0"/>
    <n v="56942.1"/>
  </r>
  <r>
    <s v="8910-LEDAG"/>
    <s v="Male"/>
    <x v="1"/>
    <s v="Yes"/>
    <s v="No"/>
    <n v="34"/>
    <s v="Yes"/>
    <s v="No"/>
    <s v="Fiber optic"/>
    <n v="703"/>
    <n v="2"/>
    <s v="No"/>
    <s v="No"/>
    <s v="No"/>
    <s v="No"/>
    <s v="No"/>
    <s v="No"/>
    <x v="0"/>
    <s v="No"/>
    <s v="Credit card (automatic)"/>
    <x v="1062"/>
    <n v="2427.35"/>
    <x v="0"/>
    <x v="4026"/>
    <x v="4051"/>
    <x v="4060"/>
    <d v="2023-10-12T00:00:00"/>
    <n v="46.010564448082803"/>
    <n v="1216.3499999999999"/>
    <d v="2023-07-21T00:00:00"/>
    <x v="0"/>
    <n v="2023"/>
    <n v="10"/>
    <n v="12"/>
    <n v="2023"/>
    <n v="7"/>
    <n v="21"/>
    <x v="1811"/>
    <n v="117.560564448082"/>
    <x v="1"/>
    <x v="2"/>
    <x v="1"/>
    <n v="50299.65"/>
  </r>
  <r>
    <s v="3452-GWUIN"/>
    <s v="Female"/>
    <x v="1"/>
    <s v="Yes"/>
    <s v="No"/>
    <n v="19"/>
    <s v="Yes"/>
    <s v="Yes"/>
    <s v="Fiber optic"/>
    <n v="471"/>
    <n v="10"/>
    <s v="No"/>
    <s v="No"/>
    <s v="No"/>
    <s v="No"/>
    <s v="Yes"/>
    <s v="Yes"/>
    <x v="0"/>
    <s v="Yes"/>
    <s v="Electronic check"/>
    <x v="1129"/>
    <n v="1760.25"/>
    <x v="0"/>
    <x v="4027"/>
    <x v="4052"/>
    <x v="4061"/>
    <d v="2023-09-30T00:00:00"/>
    <n v="41.687647792066997"/>
    <n v="902.02499999999998"/>
    <d v="2023-08-20T00:00:00"/>
    <x v="0"/>
    <n v="2023"/>
    <n v="9"/>
    <n v="30"/>
    <n v="2023"/>
    <n v="8"/>
    <n v="20"/>
    <x v="1460"/>
    <n v="136.63764779206701"/>
    <x v="1"/>
    <x v="2"/>
    <x v="1"/>
    <n v="44721.45"/>
  </r>
  <r>
    <s v="2716-GFZOR"/>
    <s v="Male"/>
    <x v="0"/>
    <s v="Yes"/>
    <s v="No"/>
    <n v="43"/>
    <s v="Yes"/>
    <s v="No"/>
    <s v="Fiber optic"/>
    <n v="819"/>
    <n v="5"/>
    <s v="Yes"/>
    <s v="Yes"/>
    <s v="Yes"/>
    <s v="No"/>
    <s v="No"/>
    <s v="No"/>
    <x v="0"/>
    <s v="Yes"/>
    <s v="Credit card (automatic)"/>
    <x v="138"/>
    <n v="3551.65"/>
    <x v="0"/>
    <x v="4028"/>
    <x v="4053"/>
    <x v="4062"/>
    <d v="2023-10-26T00:00:00"/>
    <n v="37.054442714908902"/>
    <n v="1851.15"/>
    <d v="2023-09-11T00:00:00"/>
    <x v="1"/>
    <n v="2023"/>
    <n v="10"/>
    <n v="26"/>
    <n v="2023"/>
    <n v="9"/>
    <n v="11"/>
    <x v="3522"/>
    <n v="123.154442714908"/>
    <x v="2"/>
    <x v="2"/>
    <x v="1"/>
    <n v="70515.899999999994"/>
  </r>
  <r>
    <s v="3724-UCSHY"/>
    <s v="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22.9"/>
    <x v="0"/>
    <x v="4029"/>
    <x v="4054"/>
    <x v="4063"/>
    <d v="2023-10-02T00:00:00"/>
    <n v="0"/>
    <n v="58.65"/>
    <d v="2023-08-30T00:00:00"/>
    <x v="0"/>
    <n v="2023"/>
    <n v="10"/>
    <n v="2"/>
    <n v="2023"/>
    <n v="8"/>
    <n v="30"/>
    <x v="3523"/>
    <n v="19.55"/>
    <x v="0"/>
    <x v="0"/>
    <x v="1"/>
    <n v="0"/>
  </r>
  <r>
    <s v="8626-XHBIE"/>
    <s v="Male"/>
    <x v="0"/>
    <s v="No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62"/>
    <n v="1424.2"/>
    <x v="0"/>
    <x v="4030"/>
    <x v="4055"/>
    <x v="4064"/>
    <d v="2024-07-18T00:00:00"/>
    <n v="0"/>
    <n v="694.4"/>
    <d v="2023-07-31T00:00:00"/>
    <x v="0"/>
    <n v="2024"/>
    <n v="7"/>
    <n v="18"/>
    <n v="2023"/>
    <n v="7"/>
    <n v="31"/>
    <x v="3524"/>
    <n v="24.8"/>
    <x v="2"/>
    <x v="0"/>
    <x v="0"/>
    <n v="0"/>
  </r>
  <r>
    <s v="4628-CTTLA"/>
    <s v="Male"/>
    <x v="0"/>
    <s v="No"/>
    <s v="No"/>
    <n v="57"/>
    <s v="No"/>
    <s v="No phone service"/>
    <s v="DSL"/>
    <n v="260"/>
    <n v="3"/>
    <s v="No"/>
    <s v="Yes"/>
    <s v="No"/>
    <s v="No"/>
    <s v="Yes"/>
    <s v="No"/>
    <x v="0"/>
    <s v="Yes"/>
    <s v="Electronic check"/>
    <x v="1348"/>
    <n v="2111.4499999999998"/>
    <x v="1"/>
    <x v="4031"/>
    <x v="4056"/>
    <x v="4065"/>
    <d v="2023-10-17T00:00:00"/>
    <n v="0"/>
    <n v="1120.05"/>
    <d v="2023-09-03T00:00:00"/>
    <x v="0"/>
    <n v="2023"/>
    <n v="10"/>
    <n v="17"/>
    <n v="2023"/>
    <n v="9"/>
    <n v="3"/>
    <x v="3525"/>
    <n v="39.299999999999997"/>
    <x v="2"/>
    <x v="1"/>
    <x v="1"/>
    <n v="10218"/>
  </r>
  <r>
    <s v="3192-LNKRK"/>
    <s v="Male"/>
    <x v="0"/>
    <s v="Yes"/>
    <s v="Yes"/>
    <n v="34"/>
    <s v="Yes"/>
    <s v="No"/>
    <s v="Fiber optic"/>
    <n v="387"/>
    <n v="8"/>
    <s v="No"/>
    <s v="No"/>
    <s v="Yes"/>
    <s v="No"/>
    <s v="Yes"/>
    <s v="No"/>
    <x v="0"/>
    <s v="Yes"/>
    <s v="Mailed check"/>
    <x v="398"/>
    <n v="2909.95"/>
    <x v="0"/>
    <x v="4032"/>
    <x v="4057"/>
    <x v="4066"/>
    <d v="2023-10-12T00:00:00"/>
    <n v="10.044483767847399"/>
    <n v="1428.85"/>
    <d v="2023-07-28T00:00:00"/>
    <x v="0"/>
    <n v="2023"/>
    <n v="10"/>
    <n v="12"/>
    <n v="2023"/>
    <n v="7"/>
    <n v="28"/>
    <x v="3526"/>
    <n v="94.094483767847393"/>
    <x v="1"/>
    <x v="2"/>
    <x v="0"/>
    <n v="32527.35"/>
  </r>
  <r>
    <s v="4439-YRNVD"/>
    <s v="Female"/>
    <x v="0"/>
    <s v="No"/>
    <s v="No"/>
    <n v="10"/>
    <s v="No"/>
    <s v="No phone service"/>
    <s v="DSL"/>
    <n v="74"/>
    <n v="6"/>
    <s v="No"/>
    <s v="Yes"/>
    <s v="No"/>
    <s v="Yes"/>
    <s v="No"/>
    <s v="No"/>
    <x v="0"/>
    <s v="No"/>
    <s v="Electronic check"/>
    <x v="1349"/>
    <n v="374"/>
    <x v="0"/>
    <x v="4033"/>
    <x v="4058"/>
    <x v="4067"/>
    <d v="2023-10-10T00:00:00"/>
    <n v="0"/>
    <n v="181.25"/>
    <d v="2023-09-13T00:00:00"/>
    <x v="0"/>
    <n v="2023"/>
    <n v="10"/>
    <n v="10"/>
    <n v="2023"/>
    <n v="9"/>
    <n v="13"/>
    <x v="3527"/>
    <n v="36.25"/>
    <x v="0"/>
    <x v="1"/>
    <x v="1"/>
    <n v="2682.5"/>
  </r>
  <r>
    <s v="2876-VBBBL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x v="1"/>
    <x v="4034"/>
    <x v="4059"/>
    <x v="4068"/>
    <d v="2023-10-01T00:00:00"/>
    <n v="0"/>
    <n v="10.125"/>
    <d v="2023-09-06T00:00:00"/>
    <x v="0"/>
    <n v="2023"/>
    <n v="10"/>
    <n v="1"/>
    <n v="2023"/>
    <n v="9"/>
    <n v="6"/>
    <x v="3528"/>
    <n v="20.25"/>
    <x v="0"/>
    <x v="0"/>
    <x v="1"/>
    <n v="0"/>
  </r>
  <r>
    <s v="6834-NXDCA"/>
    <s v="Female"/>
    <x v="0"/>
    <s v="No"/>
    <s v="No"/>
    <n v="13"/>
    <s v="No"/>
    <s v="No phone service"/>
    <s v="DSL"/>
    <n v="271"/>
    <n v="2"/>
    <s v="No"/>
    <s v="No"/>
    <s v="No"/>
    <s v="No"/>
    <s v="No"/>
    <s v="No"/>
    <x v="0"/>
    <s v="Yes"/>
    <s v="Electronic check"/>
    <x v="1350"/>
    <n v="300.8"/>
    <x v="1"/>
    <x v="4035"/>
    <x v="4060"/>
    <x v="4069"/>
    <d v="2023-10-15T00:00:00"/>
    <n v="0"/>
    <n v="155.35"/>
    <d v="2023-09-11T00:00:00"/>
    <x v="0"/>
    <n v="2023"/>
    <n v="10"/>
    <n v="15"/>
    <n v="2023"/>
    <n v="9"/>
    <n v="11"/>
    <x v="3529"/>
    <n v="23.9"/>
    <x v="1"/>
    <x v="0"/>
    <x v="0"/>
    <n v="6476.9"/>
  </r>
  <r>
    <s v="2208-UGTGR"/>
    <s v="Male"/>
    <x v="0"/>
    <s v="No"/>
    <s v="No"/>
    <n v="56"/>
    <s v="Yes"/>
    <s v="Yes"/>
    <s v="Fiber optic"/>
    <n v="186"/>
    <n v="10"/>
    <s v="No"/>
    <s v="Yes"/>
    <s v="No"/>
    <s v="No"/>
    <s v="Yes"/>
    <s v="Yes"/>
    <x v="0"/>
    <s v="No"/>
    <s v="Electronic check"/>
    <x v="874"/>
    <n v="5581.05"/>
    <x v="0"/>
    <x v="4036"/>
    <x v="4061"/>
    <x v="4070"/>
    <d v="2023-10-11T00:00:00"/>
    <n v="0"/>
    <n v="2760.8"/>
    <d v="2023-07-20T00:00:00"/>
    <x v="0"/>
    <n v="2023"/>
    <n v="10"/>
    <n v="11"/>
    <n v="2023"/>
    <n v="7"/>
    <n v="20"/>
    <x v="3530"/>
    <n v="98.6"/>
    <x v="2"/>
    <x v="2"/>
    <x v="0"/>
    <n v="18339.599999999999"/>
  </r>
  <r>
    <s v="3005-TYFRD"/>
    <s v="Female"/>
    <x v="0"/>
    <s v="Yes"/>
    <s v="No"/>
    <n v="55"/>
    <s v="Yes"/>
    <s v="Yes"/>
    <s v="Fiber optic"/>
    <n v="888"/>
    <n v="7"/>
    <s v="No"/>
    <s v="Yes"/>
    <s v="Yes"/>
    <s v="No"/>
    <s v="Yes"/>
    <s v="Yes"/>
    <x v="0"/>
    <s v="Yes"/>
    <s v="Credit card (automatic)"/>
    <x v="1351"/>
    <n v="5676.65"/>
    <x v="0"/>
    <x v="4037"/>
    <x v="4062"/>
    <x v="4071"/>
    <d v="2023-10-07T00:00:00"/>
    <n v="33.738455308188897"/>
    <n v="2850.375"/>
    <d v="2023-08-30T00:00:00"/>
    <x v="1"/>
    <n v="2023"/>
    <n v="10"/>
    <n v="7"/>
    <n v="2023"/>
    <n v="8"/>
    <n v="30"/>
    <x v="3531"/>
    <n v="137.38845530818799"/>
    <x v="2"/>
    <x v="2"/>
    <x v="1"/>
    <n v="92041.2"/>
  </r>
  <r>
    <s v="8670-MEFCP"/>
    <s v="Female"/>
    <x v="0"/>
    <s v="Yes"/>
    <s v="Yes"/>
    <n v="36"/>
    <s v="Yes"/>
    <s v="Yes"/>
    <s v="DSL"/>
    <n v="176"/>
    <n v="5"/>
    <s v="Yes"/>
    <s v="Yes"/>
    <s v="Yes"/>
    <s v="Yes"/>
    <s v="Yes"/>
    <s v="Yes"/>
    <x v="2"/>
    <s v="Yes"/>
    <s v="Credit card (automatic)"/>
    <x v="370"/>
    <n v="3379.25"/>
    <x v="0"/>
    <x v="4038"/>
    <x v="4063"/>
    <x v="4072"/>
    <d v="2024-12-24T00:00:00"/>
    <n v="0"/>
    <n v="1672.2"/>
    <d v="2023-09-13T00:00:00"/>
    <x v="1"/>
    <n v="2024"/>
    <n v="12"/>
    <n v="24"/>
    <n v="2023"/>
    <n v="9"/>
    <n v="13"/>
    <x v="3532"/>
    <n v="92.9"/>
    <x v="2"/>
    <x v="2"/>
    <x v="1"/>
    <n v="16350.4"/>
  </r>
  <r>
    <s v="3079-BCHLN"/>
    <s v="Male"/>
    <x v="0"/>
    <s v="Yes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7"/>
    <n v="942.95"/>
    <x v="0"/>
    <x v="4039"/>
    <x v="4064"/>
    <x v="40"/>
    <d v="2024-03-24T00:00:00"/>
    <n v="0"/>
    <n v="467.65"/>
    <d v="2023-09-12T00:00:00"/>
    <x v="0"/>
    <n v="2024"/>
    <n v="3"/>
    <n v="24"/>
    <n v="2023"/>
    <n v="9"/>
    <n v="12"/>
    <x v="3533"/>
    <n v="19.899999999999999"/>
    <x v="2"/>
    <x v="0"/>
    <x v="1"/>
    <n v="0"/>
  </r>
  <r>
    <s v="7777-UNYHB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451"/>
    <n v="232.4"/>
    <x v="0"/>
    <x v="4040"/>
    <x v="4065"/>
    <x v="4073"/>
    <d v="2023-10-27T00:00:00"/>
    <n v="0"/>
    <n v="120.6"/>
    <d v="2023-06-20T00:00:00"/>
    <x v="0"/>
    <n v="2023"/>
    <n v="10"/>
    <n v="27"/>
    <n v="2023"/>
    <n v="6"/>
    <n v="20"/>
    <x v="3534"/>
    <n v="20.100000000000001"/>
    <x v="1"/>
    <x v="0"/>
    <x v="0"/>
    <n v="0"/>
  </r>
  <r>
    <s v="5597-GLBUC"/>
    <s v="Female"/>
    <x v="0"/>
    <s v="No"/>
    <s v="No"/>
    <n v="1"/>
    <s v="Yes"/>
    <s v="No"/>
    <s v="Fiber optic"/>
    <n v="212"/>
    <n v="5"/>
    <s v="No"/>
    <s v="No"/>
    <s v="Yes"/>
    <s v="No"/>
    <s v="Yes"/>
    <s v="No"/>
    <x v="0"/>
    <s v="Yes"/>
    <s v="Electronic check"/>
    <x v="324"/>
    <n v="85.45"/>
    <x v="1"/>
    <x v="4041"/>
    <x v="4066"/>
    <x v="4074"/>
    <d v="2023-10-09T00:00:00"/>
    <n v="0"/>
    <n v="42.725000000000001"/>
    <d v="2023-09-10T00:00:00"/>
    <x v="0"/>
    <n v="2023"/>
    <n v="10"/>
    <n v="9"/>
    <n v="2023"/>
    <n v="9"/>
    <n v="10"/>
    <x v="3535"/>
    <n v="85.45"/>
    <x v="0"/>
    <x v="2"/>
    <x v="0"/>
    <n v="18115.400000000001"/>
  </r>
  <r>
    <s v="7278-CKDNC"/>
    <s v="Male"/>
    <x v="1"/>
    <s v="No"/>
    <s v="No"/>
    <n v="24"/>
    <s v="Yes"/>
    <s v="Yes"/>
    <s v="Fiber optic"/>
    <n v="759"/>
    <n v="3"/>
    <s v="No"/>
    <s v="Yes"/>
    <s v="No"/>
    <s v="No"/>
    <s v="No"/>
    <s v="No"/>
    <x v="0"/>
    <s v="Yes"/>
    <s v="Electronic check"/>
    <x v="403"/>
    <n v="2088.4499999999998"/>
    <x v="0"/>
    <x v="4042"/>
    <x v="4067"/>
    <x v="4075"/>
    <d v="2023-09-29T00:00:00"/>
    <n v="32.263137140086101"/>
    <n v="966"/>
    <d v="2023-06-20T00:00:00"/>
    <x v="0"/>
    <n v="2023"/>
    <n v="9"/>
    <n v="29"/>
    <n v="2023"/>
    <n v="6"/>
    <n v="20"/>
    <x v="2639"/>
    <n v="112.763137140086"/>
    <x v="1"/>
    <x v="2"/>
    <x v="1"/>
    <n v="61099.5"/>
  </r>
  <r>
    <s v="2748-MYRVK"/>
    <s v="Female"/>
    <x v="0"/>
    <s v="No"/>
    <s v="No"/>
    <n v="63"/>
    <s v="Yes"/>
    <s v="Yes"/>
    <s v="Fiber optic"/>
    <n v="166"/>
    <n v="1"/>
    <s v="No"/>
    <s v="Yes"/>
    <s v="No"/>
    <s v="No"/>
    <s v="Yes"/>
    <s v="Yes"/>
    <x v="1"/>
    <s v="No"/>
    <s v="Bank transfer (automatic)"/>
    <x v="35"/>
    <n v="6137"/>
    <x v="1"/>
    <x v="4043"/>
    <x v="4068"/>
    <x v="4076"/>
    <d v="2024-03-07T00:00:00"/>
    <n v="0"/>
    <n v="3146.85"/>
    <d v="2023-09-07T00:00:00"/>
    <x v="0"/>
    <n v="2024"/>
    <n v="3"/>
    <n v="7"/>
    <n v="2023"/>
    <n v="9"/>
    <n v="7"/>
    <x v="1266"/>
    <n v="99.9"/>
    <x v="2"/>
    <x v="2"/>
    <x v="0"/>
    <n v="16583.400000000001"/>
  </r>
  <r>
    <s v="8450-UYIBU"/>
    <s v="Female"/>
    <x v="1"/>
    <s v="No"/>
    <s v="No"/>
    <n v="35"/>
    <s v="No"/>
    <s v="No phone service"/>
    <s v="DSL"/>
    <n v="301"/>
    <n v="2"/>
    <s v="No"/>
    <s v="No"/>
    <s v="Yes"/>
    <s v="No"/>
    <s v="Yes"/>
    <s v="No"/>
    <x v="0"/>
    <s v="Yes"/>
    <s v="Electronic check"/>
    <x v="1352"/>
    <n v="1434.6"/>
    <x v="0"/>
    <x v="4044"/>
    <x v="4069"/>
    <x v="4077"/>
    <d v="2023-10-04T00:00:00"/>
    <n v="15.383050684164299"/>
    <n v="697.375"/>
    <d v="2023-07-18T00:00:00"/>
    <x v="0"/>
    <n v="2023"/>
    <n v="10"/>
    <n v="4"/>
    <n v="2023"/>
    <n v="7"/>
    <n v="18"/>
    <x v="3536"/>
    <n v="55.233050684164297"/>
    <x v="1"/>
    <x v="1"/>
    <x v="0"/>
    <n v="11994.85"/>
  </r>
  <r>
    <s v="2969-VAPYH"/>
    <s v="Female"/>
    <x v="0"/>
    <s v="No"/>
    <s v="No"/>
    <n v="67"/>
    <s v="Yes"/>
    <s v="No"/>
    <s v="DSL"/>
    <n v="559"/>
    <n v="2"/>
    <s v="Yes"/>
    <s v="Yes"/>
    <s v="No"/>
    <s v="Yes"/>
    <s v="No"/>
    <s v="No"/>
    <x v="1"/>
    <s v="No"/>
    <s v="Credit card (automatic)"/>
    <x v="887"/>
    <n v="3870"/>
    <x v="0"/>
    <x v="4045"/>
    <x v="4070"/>
    <x v="4078"/>
    <d v="2024-02-19T00:00:00"/>
    <n v="13.776755906419201"/>
    <n v="2026.75"/>
    <d v="2023-08-20T00:00:00"/>
    <x v="0"/>
    <n v="2024"/>
    <n v="2"/>
    <n v="19"/>
    <n v="2023"/>
    <n v="8"/>
    <n v="20"/>
    <x v="3537"/>
    <n v="74.276755906419197"/>
    <x v="2"/>
    <x v="1"/>
    <x v="0"/>
    <n v="33819.5"/>
  </r>
  <r>
    <s v="4822-YCXMX"/>
    <s v="Male"/>
    <x v="0"/>
    <s v="No"/>
    <s v="No"/>
    <n v="25"/>
    <s v="Yes"/>
    <s v="Yes"/>
    <s v="Fiber optic"/>
    <n v="624"/>
    <n v="8"/>
    <s v="No"/>
    <s v="No"/>
    <s v="No"/>
    <s v="No"/>
    <s v="No"/>
    <s v="Yes"/>
    <x v="0"/>
    <s v="Yes"/>
    <s v="Electronic check"/>
    <x v="295"/>
    <n v="2043.45"/>
    <x v="1"/>
    <x v="4046"/>
    <x v="4071"/>
    <x v="4079"/>
    <d v="2023-10-07T00:00:00"/>
    <n v="43.260733324488903"/>
    <n v="1060"/>
    <d v="2023-09-12T00:00:00"/>
    <x v="0"/>
    <n v="2023"/>
    <n v="10"/>
    <n v="7"/>
    <n v="2023"/>
    <n v="9"/>
    <n v="12"/>
    <x v="3538"/>
    <n v="128.06073332448801"/>
    <x v="1"/>
    <x v="2"/>
    <x v="1"/>
    <n v="52915.199999999997"/>
  </r>
  <r>
    <s v="7181-OQCUT"/>
    <s v="Male"/>
    <x v="0"/>
    <s v="No"/>
    <s v="No"/>
    <n v="21"/>
    <s v="Yes"/>
    <s v="Yes"/>
    <s v="Fiber optic"/>
    <n v="709"/>
    <n v="1"/>
    <s v="Yes"/>
    <s v="No"/>
    <s v="Yes"/>
    <s v="No"/>
    <s v="Yes"/>
    <s v="Yes"/>
    <x v="0"/>
    <s v="No"/>
    <s v="Mailed check"/>
    <x v="612"/>
    <n v="2215"/>
    <x v="0"/>
    <x v="4047"/>
    <x v="4072"/>
    <x v="4080"/>
    <d v="2023-10-29T00:00:00"/>
    <n v="46.735901683262298"/>
    <n v="1090.425"/>
    <d v="2023-09-06T00:00:00"/>
    <x v="1"/>
    <n v="2023"/>
    <n v="10"/>
    <n v="29"/>
    <n v="2023"/>
    <n v="9"/>
    <n v="6"/>
    <x v="2535"/>
    <n v="150.58590168326199"/>
    <x v="1"/>
    <x v="2"/>
    <x v="2"/>
    <n v="73629.649999999994"/>
  </r>
  <r>
    <s v="8474-UMLNT"/>
    <s v="Female"/>
    <x v="0"/>
    <s v="No"/>
    <s v="No"/>
    <n v="13"/>
    <s v="Yes"/>
    <s v="No"/>
    <s v="DSL"/>
    <n v="529"/>
    <n v="3"/>
    <s v="Yes"/>
    <s v="Yes"/>
    <s v="No"/>
    <s v="Yes"/>
    <s v="No"/>
    <s v="Yes"/>
    <x v="0"/>
    <s v="No"/>
    <s v="Bank transfer (automatic)"/>
    <x v="870"/>
    <n v="842.25"/>
    <x v="0"/>
    <x v="4048"/>
    <x v="4073"/>
    <x v="4081"/>
    <d v="2023-10-20T00:00:00"/>
    <n v="35.991521870571901"/>
    <n v="440.7"/>
    <d v="2023-09-09T00:00:00"/>
    <x v="1"/>
    <n v="2023"/>
    <n v="10"/>
    <n v="20"/>
    <n v="2023"/>
    <n v="9"/>
    <n v="9"/>
    <x v="3539"/>
    <n v="103.791521870571"/>
    <x v="1"/>
    <x v="1"/>
    <x v="2"/>
    <n v="35866.199999999997"/>
  </r>
  <r>
    <s v="9821-POOTN"/>
    <s v="Male"/>
    <x v="0"/>
    <s v="Yes"/>
    <s v="No"/>
    <n v="35"/>
    <s v="Yes"/>
    <s v="Yes"/>
    <s v="Fiber optic"/>
    <n v="853"/>
    <n v="7"/>
    <s v="No"/>
    <s v="No"/>
    <s v="No"/>
    <s v="No"/>
    <s v="No"/>
    <s v="No"/>
    <x v="0"/>
    <s v="Yes"/>
    <s v="Electronic check"/>
    <x v="408"/>
    <n v="2576.1999999999998"/>
    <x v="1"/>
    <x v="4049"/>
    <x v="4074"/>
    <x v="4082"/>
    <d v="2023-10-10T00:00:00"/>
    <n v="14.137364594419299"/>
    <n v="1316"/>
    <d v="2023-09-07T00:00:00"/>
    <x v="0"/>
    <n v="2023"/>
    <n v="10"/>
    <n v="10"/>
    <n v="2023"/>
    <n v="9"/>
    <n v="7"/>
    <x v="2734"/>
    <n v="89.337364594419299"/>
    <x v="1"/>
    <x v="2"/>
    <x v="0"/>
    <n v="64145.599999999999"/>
  </r>
  <r>
    <s v="3836-FZSDJ"/>
    <s v="Male"/>
    <x v="1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92"/>
    <n v="1901"/>
    <x v="0"/>
    <x v="4050"/>
    <x v="4075"/>
    <x v="4083"/>
    <d v="2025-03-07T00:00:00"/>
    <n v="0"/>
    <n v="882.17499999999995"/>
    <d v="2023-08-31T00:00:00"/>
    <x v="0"/>
    <n v="2025"/>
    <n v="3"/>
    <n v="7"/>
    <n v="2023"/>
    <n v="8"/>
    <n v="31"/>
    <x v="3540"/>
    <n v="24.85"/>
    <x v="2"/>
    <x v="0"/>
    <x v="1"/>
    <n v="0"/>
  </r>
  <r>
    <s v="9142-XMYJH"/>
    <s v="Fe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95"/>
    <n v="601.6"/>
    <x v="0"/>
    <x v="4051"/>
    <x v="4076"/>
    <x v="4084"/>
    <d v="2023-10-01T00:00:00"/>
    <n v="0"/>
    <n v="280.57499999999999"/>
    <d v="2023-09-11T00:00:00"/>
    <x v="0"/>
    <n v="2023"/>
    <n v="10"/>
    <n v="1"/>
    <n v="2023"/>
    <n v="9"/>
    <n v="11"/>
    <x v="3541"/>
    <n v="19.350000000000001"/>
    <x v="1"/>
    <x v="0"/>
    <x v="1"/>
    <n v="0"/>
  </r>
  <r>
    <s v="6559-ILWKJ"/>
    <s v="Male"/>
    <x v="0"/>
    <s v="Yes"/>
    <s v="No"/>
    <n v="71"/>
    <s v="No"/>
    <s v="No phone service"/>
    <s v="DSL"/>
    <n v="308"/>
    <n v="2"/>
    <s v="No"/>
    <s v="Yes"/>
    <s v="No"/>
    <s v="No"/>
    <s v="Yes"/>
    <s v="Yes"/>
    <x v="2"/>
    <s v="No"/>
    <s v="Electronic check"/>
    <x v="1202"/>
    <n v="3515.25"/>
    <x v="1"/>
    <x v="4052"/>
    <x v="4077"/>
    <x v="4085"/>
    <d v="2025-06-05T00:00:00"/>
    <n v="41.192835360402697"/>
    <n v="1751.925"/>
    <d v="2023-09-13T00:00:00"/>
    <x v="0"/>
    <n v="2025"/>
    <n v="6"/>
    <n v="5"/>
    <n v="2023"/>
    <n v="9"/>
    <n v="13"/>
    <x v="3542"/>
    <n v="90.542835360402705"/>
    <x v="2"/>
    <x v="1"/>
    <x v="1"/>
    <n v="15199.8"/>
  </r>
  <r>
    <s v="0187-QSXOE"/>
    <s v="Male"/>
    <x v="1"/>
    <s v="Yes"/>
    <s v="No"/>
    <n v="7"/>
    <s v="Yes"/>
    <s v="No"/>
    <s v="Fiber optic"/>
    <n v="152"/>
    <n v="4"/>
    <s v="No"/>
    <s v="No"/>
    <s v="No"/>
    <s v="No"/>
    <s v="Yes"/>
    <s v="Yes"/>
    <x v="0"/>
    <s v="Yes"/>
    <s v="Electronic check"/>
    <x v="594"/>
    <n v="605.45000000000005"/>
    <x v="0"/>
    <x v="4053"/>
    <x v="4078"/>
    <x v="4086"/>
    <d v="2023-10-16T00:00:00"/>
    <n v="0"/>
    <n v="311.5"/>
    <d v="2023-09-10T00:00:00"/>
    <x v="1"/>
    <n v="2023"/>
    <n v="10"/>
    <n v="16"/>
    <n v="2023"/>
    <n v="9"/>
    <n v="10"/>
    <x v="1045"/>
    <n v="89"/>
    <x v="0"/>
    <x v="2"/>
    <x v="1"/>
    <n v="13528"/>
  </r>
  <r>
    <s v="7733-UDMTP"/>
    <s v="Female"/>
    <x v="1"/>
    <s v="No"/>
    <s v="No"/>
    <n v="57"/>
    <s v="No"/>
    <s v="No phone service"/>
    <s v="DSL"/>
    <n v="165"/>
    <n v="2"/>
    <s v="No"/>
    <s v="Yes"/>
    <s v="Yes"/>
    <s v="No"/>
    <s v="Yes"/>
    <s v="Yes"/>
    <x v="0"/>
    <s v="Yes"/>
    <s v="Electronic check"/>
    <x v="236"/>
    <n v="3094.05"/>
    <x v="0"/>
    <x v="4054"/>
    <x v="4079"/>
    <x v="40"/>
    <d v="2023-10-01T00:00:00"/>
    <n v="0"/>
    <n v="1567.5"/>
    <d v="2023-07-31T00:00:00"/>
    <x v="0"/>
    <n v="2023"/>
    <n v="10"/>
    <n v="1"/>
    <n v="2023"/>
    <n v="7"/>
    <n v="31"/>
    <x v="3543"/>
    <n v="55"/>
    <x v="2"/>
    <x v="1"/>
    <x v="0"/>
    <n v="9075"/>
  </r>
  <r>
    <s v="2649-HWLYB"/>
    <s v="Male"/>
    <x v="0"/>
    <s v="Yes"/>
    <s v="No"/>
    <n v="65"/>
    <s v="Yes"/>
    <s v="Yes"/>
    <s v="DSL"/>
    <n v="640"/>
    <n v="7"/>
    <s v="Yes"/>
    <s v="No"/>
    <s v="Yes"/>
    <s v="Yes"/>
    <s v="No"/>
    <s v="Yes"/>
    <x v="2"/>
    <s v="No"/>
    <s v="Bank transfer (automatic)"/>
    <x v="1112"/>
    <n v="4929.55"/>
    <x v="0"/>
    <x v="4055"/>
    <x v="4080"/>
    <x v="4087"/>
    <d v="2025-05-30T00:00:00"/>
    <n v="38.485481839999998"/>
    <n v="2474.875"/>
    <d v="2023-07-03T00:00:00"/>
    <x v="0"/>
    <n v="2025"/>
    <n v="5"/>
    <n v="30"/>
    <n v="2023"/>
    <n v="7"/>
    <n v="3"/>
    <x v="3544"/>
    <n v="114.63548184"/>
    <x v="2"/>
    <x v="2"/>
    <x v="1"/>
    <n v="48736"/>
  </r>
  <r>
    <s v="5214-CHIWJ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595.04999999999995"/>
    <x v="0"/>
    <x v="4056"/>
    <x v="4081"/>
    <x v="4088"/>
    <d v="2024-03-14T00:00:00"/>
    <n v="0"/>
    <n v="274.05"/>
    <d v="2023-09-04T00:00:00"/>
    <x v="0"/>
    <n v="2024"/>
    <n v="3"/>
    <n v="14"/>
    <n v="2023"/>
    <n v="9"/>
    <n v="4"/>
    <x v="3545"/>
    <n v="20.3"/>
    <x v="1"/>
    <x v="0"/>
    <x v="1"/>
    <n v="0"/>
  </r>
  <r>
    <s v="4229-CZMLL"/>
    <s v="Male"/>
    <x v="0"/>
    <s v="No"/>
    <s v="No"/>
    <n v="6"/>
    <s v="Yes"/>
    <s v="Yes"/>
    <s v="Fiber optic"/>
    <n v="267"/>
    <n v="2"/>
    <s v="No"/>
    <s v="No"/>
    <s v="No"/>
    <s v="No"/>
    <s v="No"/>
    <s v="No"/>
    <x v="0"/>
    <s v="Yes"/>
    <s v="Electronic check"/>
    <x v="257"/>
    <n v="469.8"/>
    <x v="1"/>
    <x v="4057"/>
    <x v="4082"/>
    <x v="4089"/>
    <d v="2023-10-06T00:00:00"/>
    <n v="0"/>
    <n v="224.7"/>
    <d v="2023-08-31T00:00:00"/>
    <x v="0"/>
    <n v="2023"/>
    <n v="10"/>
    <n v="6"/>
    <n v="2023"/>
    <n v="8"/>
    <n v="31"/>
    <x v="2558"/>
    <n v="74.900000000000006"/>
    <x v="0"/>
    <x v="2"/>
    <x v="0"/>
    <n v="19998.3"/>
  </r>
  <r>
    <s v="6904-JLBGY"/>
    <s v="Female"/>
    <x v="1"/>
    <s v="No"/>
    <s v="No"/>
    <n v="72"/>
    <s v="Yes"/>
    <s v="Yes"/>
    <s v="Fiber optic"/>
    <n v="114"/>
    <n v="3"/>
    <s v="Yes"/>
    <s v="Yes"/>
    <s v="Yes"/>
    <s v="Yes"/>
    <s v="Yes"/>
    <s v="Yes"/>
    <x v="2"/>
    <s v="Yes"/>
    <s v="Credit card (automatic)"/>
    <x v="1353"/>
    <n v="8436.25"/>
    <x v="0"/>
    <x v="4058"/>
    <x v="4083"/>
    <x v="4090"/>
    <d v="2025-05-26T00:00:00"/>
    <n v="0"/>
    <n v="4224.5999999999904"/>
    <d v="2023-09-04T00:00:00"/>
    <x v="1"/>
    <n v="2025"/>
    <n v="5"/>
    <n v="26"/>
    <n v="2023"/>
    <n v="9"/>
    <n v="4"/>
    <x v="3546"/>
    <n v="117.35"/>
    <x v="2"/>
    <x v="2"/>
    <x v="1"/>
    <n v="13377.9"/>
  </r>
  <r>
    <s v="2465-BLLEU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9"/>
    <n v="19.75"/>
    <x v="0"/>
    <x v="4059"/>
    <x v="4084"/>
    <x v="4091"/>
    <d v="2023-10-22T00:00:00"/>
    <n v="0"/>
    <n v="9.875"/>
    <d v="2023-08-08T00:00:00"/>
    <x v="0"/>
    <n v="2023"/>
    <n v="10"/>
    <n v="22"/>
    <n v="2023"/>
    <n v="8"/>
    <n v="8"/>
    <x v="1125"/>
    <n v="19.75"/>
    <x v="0"/>
    <x v="0"/>
    <x v="0"/>
    <n v="0"/>
  </r>
  <r>
    <s v="1685-VAYJF"/>
    <s v="Male"/>
    <x v="0"/>
    <s v="No"/>
    <s v="No"/>
    <n v="11"/>
    <s v="Yes"/>
    <s v="No"/>
    <s v="DSL"/>
    <n v="509"/>
    <n v="9"/>
    <s v="No"/>
    <s v="No"/>
    <s v="No"/>
    <s v="No"/>
    <s v="No"/>
    <s v="No"/>
    <x v="0"/>
    <s v="No"/>
    <s v="Credit card (automatic)"/>
    <x v="1003"/>
    <n v="492"/>
    <x v="0"/>
    <x v="4060"/>
    <x v="4085"/>
    <x v="4092"/>
    <d v="2023-10-07T00:00:00"/>
    <n v="44.0460294170392"/>
    <n v="248.6"/>
    <d v="2023-08-31T00:00:00"/>
    <x v="0"/>
    <n v="2023"/>
    <n v="10"/>
    <n v="7"/>
    <n v="2023"/>
    <n v="8"/>
    <n v="31"/>
    <x v="792"/>
    <n v="89.246029417039196"/>
    <x v="0"/>
    <x v="1"/>
    <x v="1"/>
    <n v="23006.799999999999"/>
  </r>
  <r>
    <s v="8874-EJNSR"/>
    <s v="Male"/>
    <x v="0"/>
    <s v="Yes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24"/>
    <n v="987.95"/>
    <x v="0"/>
    <x v="4061"/>
    <x v="4086"/>
    <x v="4093"/>
    <d v="2025-07-10T00:00:00"/>
    <n v="0"/>
    <n v="491.4"/>
    <d v="2023-09-03T00:00:00"/>
    <x v="0"/>
    <n v="2025"/>
    <n v="7"/>
    <n v="10"/>
    <n v="2023"/>
    <n v="9"/>
    <n v="3"/>
    <x v="1746"/>
    <n v="25.2"/>
    <x v="2"/>
    <x v="0"/>
    <x v="1"/>
    <n v="0"/>
  </r>
  <r>
    <s v="6917-YACBP"/>
    <s v="Female"/>
    <x v="1"/>
    <s v="No"/>
    <s v="No"/>
    <n v="59"/>
    <s v="Yes"/>
    <s v="Yes"/>
    <s v="Fiber optic"/>
    <n v="38"/>
    <n v="10"/>
    <s v="Yes"/>
    <s v="Yes"/>
    <s v="Yes"/>
    <s v="No"/>
    <s v="No"/>
    <s v="No"/>
    <x v="0"/>
    <s v="Yes"/>
    <s v="Electronic check"/>
    <x v="727"/>
    <n v="5496.9"/>
    <x v="0"/>
    <x v="4062"/>
    <x v="4087"/>
    <x v="4094"/>
    <d v="2023-10-27T00:00:00"/>
    <n v="0"/>
    <n v="2647.625"/>
    <d v="2023-07-25T00:00:00"/>
    <x v="0"/>
    <n v="2023"/>
    <n v="10"/>
    <n v="27"/>
    <n v="2023"/>
    <n v="7"/>
    <n v="25"/>
    <x v="3547"/>
    <n v="89.75"/>
    <x v="2"/>
    <x v="2"/>
    <x v="1"/>
    <n v="3410.5"/>
  </r>
  <r>
    <s v="5049-MUBWG"/>
    <s v="Male"/>
    <x v="0"/>
    <s v="No"/>
    <s v="No"/>
    <n v="26"/>
    <s v="Yes"/>
    <s v="No"/>
    <s v="DSL"/>
    <n v="231"/>
    <n v="3"/>
    <s v="Yes"/>
    <s v="No"/>
    <s v="No"/>
    <s v="Yes"/>
    <s v="Yes"/>
    <s v="Yes"/>
    <x v="1"/>
    <s v="No"/>
    <s v="Bank transfer (automatic)"/>
    <x v="126"/>
    <n v="1908.35"/>
    <x v="0"/>
    <x v="4063"/>
    <x v="4088"/>
    <x v="4095"/>
    <d v="2024-04-03T00:00:00"/>
    <n v="0"/>
    <n v="975"/>
    <d v="2023-08-03T00:00:00"/>
    <x v="0"/>
    <n v="2024"/>
    <n v="4"/>
    <n v="3"/>
    <n v="2023"/>
    <n v="8"/>
    <n v="3"/>
    <x v="3548"/>
    <n v="75"/>
    <x v="1"/>
    <x v="2"/>
    <x v="1"/>
    <n v="17325"/>
  </r>
  <r>
    <s v="4223-WOZCM"/>
    <s v="Male"/>
    <x v="1"/>
    <s v="No"/>
    <s v="No"/>
    <n v="2"/>
    <s v="Yes"/>
    <s v="No"/>
    <s v="DSL"/>
    <n v="58"/>
    <n v="1"/>
    <s v="No"/>
    <s v="No"/>
    <s v="Yes"/>
    <s v="No"/>
    <s v="No"/>
    <s v="No"/>
    <x v="0"/>
    <s v="No"/>
    <s v="Mailed check"/>
    <x v="10"/>
    <n v="107.1"/>
    <x v="0"/>
    <x v="4064"/>
    <x v="4089"/>
    <x v="4096"/>
    <d v="2023-10-20T00:00:00"/>
    <n v="0"/>
    <n v="49.95"/>
    <d v="2023-07-19T00:00:00"/>
    <x v="0"/>
    <n v="2023"/>
    <n v="10"/>
    <n v="20"/>
    <n v="2023"/>
    <n v="7"/>
    <n v="19"/>
    <x v="163"/>
    <n v="49.95"/>
    <x v="0"/>
    <x v="1"/>
    <x v="0"/>
    <n v="2897.1"/>
  </r>
  <r>
    <s v="0769-MURVM"/>
    <s v="Female"/>
    <x v="0"/>
    <s v="Yes"/>
    <s v="Yes"/>
    <n v="72"/>
    <s v="No"/>
    <s v="No phone service"/>
    <s v="DSL"/>
    <n v="792"/>
    <n v="5"/>
    <s v="Yes"/>
    <s v="Yes"/>
    <s v="Yes"/>
    <s v="Yes"/>
    <s v="Yes"/>
    <s v="Yes"/>
    <x v="2"/>
    <s v="No"/>
    <s v="Bank transfer (automatic)"/>
    <x v="1338"/>
    <n v="4575.3500000000004"/>
    <x v="0"/>
    <x v="4065"/>
    <x v="4090"/>
    <x v="4097"/>
    <d v="2025-04-28T00:00:00"/>
    <n v="31.954912061703901"/>
    <n v="2365.1999999999998"/>
    <d v="2023-09-07T00:00:00"/>
    <x v="1"/>
    <n v="2025"/>
    <n v="4"/>
    <n v="28"/>
    <n v="2023"/>
    <n v="9"/>
    <n v="7"/>
    <x v="3549"/>
    <n v="97.654912061703996"/>
    <x v="2"/>
    <x v="1"/>
    <x v="1"/>
    <n v="52034.400000000001"/>
  </r>
  <r>
    <s v="9253-VIFJQ"/>
    <s v="Male"/>
    <x v="0"/>
    <s v="Yes"/>
    <s v="No"/>
    <n v="65"/>
    <s v="Yes"/>
    <s v="Yes"/>
    <s v="DSL"/>
    <n v="733"/>
    <n v="7"/>
    <s v="Yes"/>
    <s v="Yes"/>
    <s v="Yes"/>
    <s v="No"/>
    <s v="No"/>
    <s v="No"/>
    <x v="1"/>
    <s v="No"/>
    <s v="Credit card (automatic)"/>
    <x v="1354"/>
    <n v="4309.55"/>
    <x v="0"/>
    <x v="4066"/>
    <x v="4091"/>
    <x v="4098"/>
    <d v="2024-04-01T00:00:00"/>
    <n v="25.199163158615701"/>
    <n v="2179.125"/>
    <d v="2023-09-09T00:00:00"/>
    <x v="1"/>
    <n v="2024"/>
    <n v="4"/>
    <n v="1"/>
    <n v="2023"/>
    <n v="9"/>
    <n v="9"/>
    <x v="3255"/>
    <n v="92.249163158615701"/>
    <x v="2"/>
    <x v="1"/>
    <x v="2"/>
    <n v="49147.65"/>
  </r>
  <r>
    <s v="7030-FZTFM"/>
    <s v="Male"/>
    <x v="0"/>
    <s v="Yes"/>
    <s v="Yes"/>
    <n v="72"/>
    <s v="Yes"/>
    <s v="Yes"/>
    <s v="Fiber optic"/>
    <n v="57"/>
    <n v="10"/>
    <s v="No"/>
    <s v="Yes"/>
    <s v="Yes"/>
    <s v="Yes"/>
    <s v="Yes"/>
    <s v="Yes"/>
    <x v="2"/>
    <s v="No"/>
    <s v="Credit card (automatic)"/>
    <x v="1309"/>
    <n v="7922.75"/>
    <x v="0"/>
    <x v="4067"/>
    <x v="4092"/>
    <x v="4099"/>
    <d v="2024-07-23T00:00:00"/>
    <n v="0"/>
    <n v="3992.4"/>
    <d v="2023-09-03T00:00:00"/>
    <x v="1"/>
    <n v="2024"/>
    <n v="7"/>
    <n v="23"/>
    <n v="2023"/>
    <n v="9"/>
    <n v="3"/>
    <x v="3550"/>
    <n v="110.9"/>
    <x v="2"/>
    <x v="2"/>
    <x v="1"/>
    <n v="6321.3"/>
  </r>
  <r>
    <s v="9741-YLNTD"/>
    <s v="Male"/>
    <x v="0"/>
    <s v="No"/>
    <s v="No"/>
    <n v="6"/>
    <s v="Yes"/>
    <s v="Yes"/>
    <s v="Fiber optic"/>
    <n v="164"/>
    <n v="9"/>
    <s v="No"/>
    <s v="No"/>
    <s v="No"/>
    <s v="Yes"/>
    <s v="No"/>
    <s v="Yes"/>
    <x v="0"/>
    <s v="Yes"/>
    <s v="Bank transfer (automatic)"/>
    <x v="1141"/>
    <n v="522.35"/>
    <x v="0"/>
    <x v="4068"/>
    <x v="4093"/>
    <x v="4100"/>
    <d v="2023-10-09T00:00:00"/>
    <n v="0"/>
    <n v="263.85000000000002"/>
    <d v="2023-07-25T00:00:00"/>
    <x v="0"/>
    <n v="2023"/>
    <n v="10"/>
    <n v="9"/>
    <n v="2023"/>
    <n v="7"/>
    <n v="25"/>
    <x v="930"/>
    <n v="87.95"/>
    <x v="0"/>
    <x v="2"/>
    <x v="0"/>
    <n v="14423.8"/>
  </r>
  <r>
    <s v="5917-RYRMG"/>
    <s v="Male"/>
    <x v="1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587.70000000000005"/>
    <x v="0"/>
    <x v="4069"/>
    <x v="4094"/>
    <x v="4101"/>
    <d v="2024-02-27T00:00:00"/>
    <n v="0"/>
    <n v="316.8"/>
    <d v="2023-09-03T00:00:00"/>
    <x v="0"/>
    <n v="2024"/>
    <n v="2"/>
    <n v="27"/>
    <n v="2023"/>
    <n v="9"/>
    <n v="3"/>
    <x v="3551"/>
    <n v="19.8"/>
    <x v="1"/>
    <x v="0"/>
    <x v="1"/>
    <n v="0"/>
  </r>
  <r>
    <s v="5120-ZBLAI"/>
    <s v="Female"/>
    <x v="0"/>
    <s v="Yes"/>
    <s v="No"/>
    <n v="50"/>
    <s v="Yes"/>
    <s v="Yes"/>
    <s v="DSL"/>
    <n v="747"/>
    <n v="2"/>
    <s v="No"/>
    <s v="No"/>
    <s v="Yes"/>
    <s v="No"/>
    <s v="Yes"/>
    <s v="Yes"/>
    <x v="1"/>
    <s v="No"/>
    <s v="Bank transfer (automatic)"/>
    <x v="381"/>
    <n v="3876.2"/>
    <x v="0"/>
    <x v="4070"/>
    <x v="4095"/>
    <x v="4102"/>
    <d v="2024-02-11T00:00:00"/>
    <n v="13.798611009135"/>
    <n v="1892.5"/>
    <d v="2023-08-31T00:00:00"/>
    <x v="1"/>
    <n v="2024"/>
    <n v="2"/>
    <n v="11"/>
    <n v="2023"/>
    <n v="8"/>
    <n v="31"/>
    <x v="3552"/>
    <n v="89.498611009135004"/>
    <x v="2"/>
    <x v="2"/>
    <x v="1"/>
    <n v="56547.9"/>
  </r>
  <r>
    <s v="1194-BHJYC"/>
    <s v="Male"/>
    <x v="0"/>
    <s v="Yes"/>
    <s v="No"/>
    <n v="61"/>
    <s v="No"/>
    <s v="No phone service"/>
    <s v="DSL"/>
    <n v="844"/>
    <n v="2"/>
    <s v="Yes"/>
    <s v="No"/>
    <s v="Yes"/>
    <s v="Yes"/>
    <s v="Yes"/>
    <s v="Yes"/>
    <x v="2"/>
    <s v="Yes"/>
    <s v="Mailed check"/>
    <x v="80"/>
    <n v="3778.85"/>
    <x v="0"/>
    <x v="4071"/>
    <x v="4096"/>
    <x v="4103"/>
    <d v="2025-09-02T00:00:00"/>
    <n v="22.596737783555799"/>
    <n v="1895.575"/>
    <d v="2023-06-20T00:00:00"/>
    <x v="0"/>
    <n v="2025"/>
    <n v="9"/>
    <n v="2"/>
    <n v="2023"/>
    <n v="6"/>
    <n v="20"/>
    <x v="3553"/>
    <n v="84.746737783555801"/>
    <x v="2"/>
    <x v="1"/>
    <x v="0"/>
    <n v="52454.6"/>
  </r>
  <r>
    <s v="3663-MITLP"/>
    <s v="Female"/>
    <x v="0"/>
    <s v="No"/>
    <s v="No"/>
    <n v="15"/>
    <s v="Yes"/>
    <s v="No"/>
    <s v="Fiber optic"/>
    <n v="703"/>
    <n v="4"/>
    <s v="No"/>
    <s v="Yes"/>
    <s v="Yes"/>
    <s v="No"/>
    <s v="Yes"/>
    <s v="Yes"/>
    <x v="0"/>
    <s v="Yes"/>
    <s v="Electronic check"/>
    <x v="1355"/>
    <n v="1457.25"/>
    <x v="1"/>
    <x v="4072"/>
    <x v="4097"/>
    <x v="4104"/>
    <d v="2023-10-02T00:00:00"/>
    <n v="13.86579337151"/>
    <n v="759.375"/>
    <d v="2023-09-01T00:00:00"/>
    <x v="1"/>
    <n v="2023"/>
    <n v="10"/>
    <n v="2"/>
    <n v="2023"/>
    <n v="9"/>
    <n v="1"/>
    <x v="3554"/>
    <n v="115.11579337150999"/>
    <x v="1"/>
    <x v="2"/>
    <x v="1"/>
    <n v="71178.75"/>
  </r>
  <r>
    <s v="0906-QVPMS"/>
    <s v="Male"/>
    <x v="0"/>
    <s v="Yes"/>
    <s v="No"/>
    <n v="72"/>
    <s v="Yes"/>
    <s v="Yes"/>
    <s v="Fiber optic"/>
    <n v="806"/>
    <n v="6"/>
    <s v="Yes"/>
    <s v="Yes"/>
    <s v="Yes"/>
    <s v="Yes"/>
    <s v="Yes"/>
    <s v="Yes"/>
    <x v="2"/>
    <s v="No"/>
    <s v="Bank transfer (automatic)"/>
    <x v="934"/>
    <n v="8349.4500000000007"/>
    <x v="0"/>
    <x v="4073"/>
    <x v="4098"/>
    <x v="4105"/>
    <d v="2024-07-22T00:00:00"/>
    <n v="17.075878032959299"/>
    <n v="4145.3999999999996"/>
    <d v="2023-09-13T00:00:00"/>
    <x v="1"/>
    <n v="2024"/>
    <n v="7"/>
    <n v="22"/>
    <n v="2023"/>
    <n v="9"/>
    <n v="13"/>
    <x v="3463"/>
    <n v="132.225878032959"/>
    <x v="2"/>
    <x v="2"/>
    <x v="2"/>
    <n v="92810.9"/>
  </r>
  <r>
    <s v="9025-ZRPVR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"/>
    <n v="185.6"/>
    <x v="1"/>
    <x v="4074"/>
    <x v="4099"/>
    <x v="4106"/>
    <d v="2023-10-06T00:00:00"/>
    <n v="0"/>
    <n v="85.274999999999906"/>
    <d v="2023-09-04T00:00:00"/>
    <x v="0"/>
    <n v="2023"/>
    <n v="10"/>
    <n v="6"/>
    <n v="2023"/>
    <n v="9"/>
    <n v="4"/>
    <x v="3555"/>
    <n v="18.95"/>
    <x v="0"/>
    <x v="0"/>
    <x v="1"/>
    <n v="0"/>
  </r>
  <r>
    <s v="1905-OEILC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19.5"/>
    <x v="0"/>
    <x v="4075"/>
    <x v="4100"/>
    <x v="4107"/>
    <d v="2023-10-28T00:00:00"/>
    <n v="0"/>
    <n v="9.75"/>
    <d v="2023-09-11T00:00:00"/>
    <x v="0"/>
    <n v="2023"/>
    <n v="10"/>
    <n v="28"/>
    <n v="2023"/>
    <n v="9"/>
    <n v="11"/>
    <x v="3556"/>
    <n v="19.5"/>
    <x v="0"/>
    <x v="0"/>
    <x v="1"/>
    <n v="0"/>
  </r>
  <r>
    <s v="7858-GTZSP"/>
    <s v="Female"/>
    <x v="0"/>
    <s v="No"/>
    <s v="No"/>
    <n v="12"/>
    <s v="Yes"/>
    <s v="Yes"/>
    <s v="Fiber optic"/>
    <n v="822"/>
    <n v="6"/>
    <s v="No"/>
    <s v="No"/>
    <s v="No"/>
    <s v="No"/>
    <s v="No"/>
    <s v="Yes"/>
    <x v="0"/>
    <s v="Yes"/>
    <s v="Electronic check"/>
    <x v="809"/>
    <n v="1066.9000000000001"/>
    <x v="0"/>
    <x v="4076"/>
    <x v="4101"/>
    <x v="4108"/>
    <d v="2023-10-27T00:00:00"/>
    <n v="31.274870660200602"/>
    <n v="519.29999999999995"/>
    <d v="2023-09-03T00:00:00"/>
    <x v="1"/>
    <n v="2023"/>
    <n v="10"/>
    <n v="27"/>
    <n v="2023"/>
    <n v="9"/>
    <n v="3"/>
    <x v="2651"/>
    <n v="117.82487066020001"/>
    <x v="1"/>
    <x v="2"/>
    <x v="1"/>
    <n v="71144.099999999904"/>
  </r>
  <r>
    <s v="3285-UCQVC"/>
    <s v="Female"/>
    <x v="0"/>
    <s v="No"/>
    <s v="No"/>
    <n v="37"/>
    <s v="No"/>
    <s v="No phone service"/>
    <s v="DSL"/>
    <n v="153"/>
    <n v="4"/>
    <s v="No"/>
    <s v="No"/>
    <s v="No"/>
    <s v="Yes"/>
    <s v="No"/>
    <s v="No"/>
    <x v="0"/>
    <s v="No"/>
    <s v="Credit card (automatic)"/>
    <x v="1356"/>
    <n v="973.55"/>
    <x v="1"/>
    <x v="4077"/>
    <x v="4102"/>
    <x v="4109"/>
    <d v="2023-10-22T00:00:00"/>
    <n v="0"/>
    <n v="529.1"/>
    <d v="2023-09-12T00:00:00"/>
    <x v="0"/>
    <n v="2023"/>
    <n v="10"/>
    <n v="22"/>
    <n v="2023"/>
    <n v="9"/>
    <n v="12"/>
    <x v="1371"/>
    <n v="28.6"/>
    <x v="2"/>
    <x v="0"/>
    <x v="1"/>
    <n v="4375.8"/>
  </r>
  <r>
    <s v="6248-BSHKG"/>
    <s v="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6"/>
    <n v="1226.45"/>
    <x v="0"/>
    <x v="4078"/>
    <x v="4103"/>
    <x v="4110"/>
    <d v="2024-03-20T00:00:00"/>
    <n v="0"/>
    <n v="622.19999999999902"/>
    <d v="2023-06-20T00:00:00"/>
    <x v="0"/>
    <n v="2024"/>
    <n v="3"/>
    <n v="20"/>
    <n v="2023"/>
    <n v="6"/>
    <n v="20"/>
    <x v="3486"/>
    <n v="20.399999999999999"/>
    <x v="2"/>
    <x v="0"/>
    <x v="0"/>
    <n v="0"/>
  </r>
  <r>
    <s v="4685-TFLLS"/>
    <s v="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342.3"/>
    <x v="0"/>
    <x v="4079"/>
    <x v="4104"/>
    <x v="4111"/>
    <d v="2024-03-06T00:00:00"/>
    <n v="0"/>
    <n v="178.2"/>
    <d v="2023-09-07T00:00:00"/>
    <x v="0"/>
    <n v="2024"/>
    <n v="3"/>
    <n v="6"/>
    <n v="2023"/>
    <n v="9"/>
    <n v="7"/>
    <x v="3557"/>
    <n v="19.8"/>
    <x v="1"/>
    <x v="0"/>
    <x v="1"/>
    <n v="0"/>
  </r>
  <r>
    <s v="3470-BTGQO"/>
    <s v="Male"/>
    <x v="0"/>
    <s v="No"/>
    <s v="Yes"/>
    <n v="21"/>
    <s v="Yes"/>
    <s v="No"/>
    <s v="DSL"/>
    <n v="994"/>
    <n v="5"/>
    <s v="No"/>
    <s v="No"/>
    <s v="No"/>
    <s v="No"/>
    <s v="No"/>
    <s v="No"/>
    <x v="0"/>
    <s v="No"/>
    <s v="Mailed check"/>
    <x v="135"/>
    <n v="985.05"/>
    <x v="0"/>
    <x v="4080"/>
    <x v="4105"/>
    <x v="4112"/>
    <d v="2023-10-01T00:00:00"/>
    <n v="42.498952841766801"/>
    <n v="479.32499999999999"/>
    <d v="2023-06-16T00:00:00"/>
    <x v="0"/>
    <n v="2023"/>
    <n v="10"/>
    <n v="1"/>
    <n v="2023"/>
    <n v="6"/>
    <n v="16"/>
    <x v="3558"/>
    <n v="88.1489528417668"/>
    <x v="1"/>
    <x v="1"/>
    <x v="1"/>
    <n v="45376.1"/>
  </r>
  <r>
    <s v="1209-VFFOC"/>
    <s v="Male"/>
    <x v="0"/>
    <s v="Yes"/>
    <s v="Yes"/>
    <n v="68"/>
    <s v="No"/>
    <s v="No phone service"/>
    <s v="DSL"/>
    <n v="247"/>
    <n v="9"/>
    <s v="Yes"/>
    <s v="Yes"/>
    <s v="Yes"/>
    <s v="Yes"/>
    <s v="No"/>
    <s v="Yes"/>
    <x v="2"/>
    <s v="Yes"/>
    <s v="Mailed check"/>
    <x v="620"/>
    <n v="3948.45"/>
    <x v="0"/>
    <x v="4081"/>
    <x v="4106"/>
    <x v="4113"/>
    <d v="2024-09-28T00:00:00"/>
    <n v="0"/>
    <n v="1917.6"/>
    <d v="2023-06-29T00:00:00"/>
    <x v="0"/>
    <n v="2024"/>
    <n v="9"/>
    <n v="28"/>
    <n v="2023"/>
    <n v="6"/>
    <n v="29"/>
    <x v="3559"/>
    <n v="56.4"/>
    <x v="2"/>
    <x v="1"/>
    <x v="0"/>
    <n v="13930.8"/>
  </r>
  <r>
    <s v="8224-DWCKX"/>
    <s v="Male"/>
    <x v="1"/>
    <s v="No"/>
    <s v="No"/>
    <n v="12"/>
    <s v="Yes"/>
    <s v="Yes"/>
    <s v="Fiber optic"/>
    <n v="60"/>
    <n v="5"/>
    <s v="No"/>
    <s v="No"/>
    <s v="No"/>
    <s v="No"/>
    <s v="No"/>
    <s v="No"/>
    <x v="0"/>
    <s v="Yes"/>
    <s v="Credit card (automatic)"/>
    <x v="1357"/>
    <n v="828.05"/>
    <x v="0"/>
    <x v="4082"/>
    <x v="4107"/>
    <x v="4114"/>
    <d v="2023-09-29T00:00:00"/>
    <n v="0"/>
    <n v="439.8"/>
    <d v="2023-09-13T00:00:00"/>
    <x v="1"/>
    <n v="2023"/>
    <n v="9"/>
    <n v="29"/>
    <n v="2023"/>
    <n v="9"/>
    <n v="13"/>
    <x v="3560"/>
    <n v="73.3"/>
    <x v="1"/>
    <x v="2"/>
    <x v="1"/>
    <n v="4398"/>
  </r>
  <r>
    <s v="5482-PLVPE"/>
    <s v="Female"/>
    <x v="1"/>
    <s v="No"/>
    <s v="No"/>
    <n v="2"/>
    <s v="No"/>
    <s v="No phone service"/>
    <s v="DSL"/>
    <n v="582"/>
    <n v="1"/>
    <s v="No"/>
    <s v="No"/>
    <s v="No"/>
    <s v="No"/>
    <s v="No"/>
    <s v="No"/>
    <x v="0"/>
    <s v="No"/>
    <s v="Electronic check"/>
    <x v="654"/>
    <n v="41.85"/>
    <x v="1"/>
    <x v="4083"/>
    <x v="4108"/>
    <x v="4115"/>
    <d v="2023-10-01T00:00:00"/>
    <n v="26.108148839782402"/>
    <n v="24.35"/>
    <d v="2023-09-09T00:00:00"/>
    <x v="0"/>
    <n v="2023"/>
    <n v="10"/>
    <n v="1"/>
    <n v="2023"/>
    <n v="9"/>
    <n v="9"/>
    <x v="1960"/>
    <n v="50.458148839782403"/>
    <x v="0"/>
    <x v="0"/>
    <x v="1"/>
    <n v="14171.7"/>
  </r>
  <r>
    <s v="4553-DVPZG"/>
    <s v="Female"/>
    <x v="0"/>
    <s v="Yes"/>
    <s v="No"/>
    <n v="62"/>
    <s v="Yes"/>
    <s v="Yes"/>
    <s v="Fiber optic"/>
    <n v="138"/>
    <n v="1"/>
    <s v="No"/>
    <s v="No"/>
    <s v="Yes"/>
    <s v="No"/>
    <s v="Yes"/>
    <s v="Yes"/>
    <x v="0"/>
    <s v="Yes"/>
    <s v="Electronic check"/>
    <x v="733"/>
    <n v="6164.7"/>
    <x v="0"/>
    <x v="4084"/>
    <x v="4109"/>
    <x v="40"/>
    <d v="2023-10-25T00:00:00"/>
    <n v="0"/>
    <n v="3141.85"/>
    <d v="2023-09-01T00:00:00"/>
    <x v="1"/>
    <n v="2023"/>
    <n v="10"/>
    <n v="25"/>
    <n v="2023"/>
    <n v="9"/>
    <n v="1"/>
    <x v="1334"/>
    <n v="101.35"/>
    <x v="2"/>
    <x v="2"/>
    <x v="1"/>
    <n v="13986.3"/>
  </r>
  <r>
    <s v="4902-OHLSK"/>
    <s v="Female"/>
    <x v="1"/>
    <s v="No"/>
    <s v="No"/>
    <n v="29"/>
    <s v="Yes"/>
    <s v="Yes"/>
    <s v="Fiber optic"/>
    <n v="459"/>
    <n v="8"/>
    <s v="No"/>
    <s v="No"/>
    <s v="No"/>
    <s v="Yes"/>
    <s v="Yes"/>
    <s v="Yes"/>
    <x v="0"/>
    <s v="No"/>
    <s v="Electronic check"/>
    <x v="308"/>
    <n v="2862.75"/>
    <x v="1"/>
    <x v="4085"/>
    <x v="4110"/>
    <x v="4116"/>
    <d v="2023-10-28T00:00:00"/>
    <n v="37.287667570203901"/>
    <n v="1430.425"/>
    <d v="2023-09-08T00:00:00"/>
    <x v="1"/>
    <n v="2023"/>
    <n v="10"/>
    <n v="28"/>
    <n v="2023"/>
    <n v="9"/>
    <n v="8"/>
    <x v="282"/>
    <n v="135.93766757020299"/>
    <x v="1"/>
    <x v="2"/>
    <x v="1"/>
    <n v="45280.35"/>
  </r>
  <r>
    <s v="6917-IAYHD"/>
    <s v="Male"/>
    <x v="0"/>
    <s v="No"/>
    <s v="Yes"/>
    <n v="1"/>
    <s v="No"/>
    <s v="No phone service"/>
    <s v="DSL"/>
    <n v="586"/>
    <n v="3"/>
    <s v="No"/>
    <s v="Yes"/>
    <s v="No"/>
    <s v="Yes"/>
    <s v="No"/>
    <s v="No"/>
    <x v="0"/>
    <s v="No"/>
    <s v="Mailed check"/>
    <x v="632"/>
    <n v="33.6"/>
    <x v="0"/>
    <x v="4086"/>
    <x v="4111"/>
    <x v="4117"/>
    <d v="2023-10-22T00:00:00"/>
    <n v="22.609577385978"/>
    <n v="16.8"/>
    <d v="2023-09-02T00:00:00"/>
    <x v="0"/>
    <n v="2023"/>
    <n v="10"/>
    <n v="22"/>
    <n v="2023"/>
    <n v="9"/>
    <n v="2"/>
    <x v="3561"/>
    <n v="56.209577385978001"/>
    <x v="0"/>
    <x v="0"/>
    <x v="1"/>
    <n v="19689.599999999999"/>
  </r>
  <r>
    <s v="0495-ZBNGW"/>
    <s v="Male"/>
    <x v="1"/>
    <s v="Yes"/>
    <s v="No"/>
    <n v="5"/>
    <s v="Yes"/>
    <s v="Yes"/>
    <s v="Fiber optic"/>
    <n v="277"/>
    <n v="6"/>
    <s v="No"/>
    <s v="No"/>
    <s v="Yes"/>
    <s v="No"/>
    <s v="No"/>
    <s v="No"/>
    <x v="0"/>
    <s v="Yes"/>
    <s v="Bank transfer (automatic)"/>
    <x v="182"/>
    <n v="343.95"/>
    <x v="1"/>
    <x v="4087"/>
    <x v="4112"/>
    <x v="4118"/>
    <d v="2023-10-04T00:00:00"/>
    <n v="0"/>
    <n v="199.75"/>
    <d v="2023-08-31T00:00:00"/>
    <x v="1"/>
    <n v="2023"/>
    <n v="10"/>
    <n v="4"/>
    <n v="2023"/>
    <n v="8"/>
    <n v="31"/>
    <x v="3562"/>
    <n v="79.900000000000006"/>
    <x v="0"/>
    <x v="2"/>
    <x v="1"/>
    <n v="22132.3"/>
  </r>
  <r>
    <s v="8620-RJPZN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2"/>
    <n v="20.7"/>
    <x v="0"/>
    <x v="4088"/>
    <x v="4113"/>
    <x v="4119"/>
    <d v="2023-10-29T00:00:00"/>
    <n v="0"/>
    <n v="10.35"/>
    <d v="2023-07-27T00:00:00"/>
    <x v="0"/>
    <n v="2023"/>
    <n v="10"/>
    <n v="29"/>
    <n v="2023"/>
    <n v="7"/>
    <n v="27"/>
    <x v="3563"/>
    <n v="20.7"/>
    <x v="0"/>
    <x v="0"/>
    <x v="0"/>
    <n v="0"/>
  </r>
  <r>
    <s v="7572-KPVKK"/>
    <s v="Male"/>
    <x v="0"/>
    <s v="No"/>
    <s v="Yes"/>
    <n v="62"/>
    <s v="Yes"/>
    <s v="Yes"/>
    <s v="Fiber optic"/>
    <n v="322"/>
    <n v="9"/>
    <s v="No"/>
    <s v="No"/>
    <s v="Yes"/>
    <s v="Yes"/>
    <s v="Yes"/>
    <s v="Yes"/>
    <x v="2"/>
    <s v="Yes"/>
    <s v="Electronic check"/>
    <x v="714"/>
    <n v="6590.5"/>
    <x v="0"/>
    <x v="113"/>
    <x v="4114"/>
    <x v="4120"/>
    <d v="2024-10-09T00:00:00"/>
    <n v="15.1330344875505"/>
    <n v="3225.55"/>
    <d v="2023-06-16T00:00:00"/>
    <x v="0"/>
    <n v="2024"/>
    <n v="10"/>
    <n v="9"/>
    <n v="2023"/>
    <n v="6"/>
    <n v="16"/>
    <x v="3564"/>
    <n v="119.18303448755"/>
    <x v="2"/>
    <x v="2"/>
    <x v="1"/>
    <n v="33504.1"/>
  </r>
  <r>
    <s v="2642-MAWLJ"/>
    <s v="Female"/>
    <x v="0"/>
    <s v="Yes"/>
    <s v="Yes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02"/>
    <n v="717.95"/>
    <x v="0"/>
    <x v="4089"/>
    <x v="4115"/>
    <x v="4121"/>
    <d v="2024-12-15T00:00:00"/>
    <n v="0"/>
    <n v="364.5"/>
    <d v="2023-09-08T00:00:00"/>
    <x v="0"/>
    <n v="2024"/>
    <n v="12"/>
    <n v="15"/>
    <n v="2023"/>
    <n v="9"/>
    <n v="8"/>
    <x v="712"/>
    <n v="20.25"/>
    <x v="2"/>
    <x v="0"/>
    <x v="1"/>
    <n v="0"/>
  </r>
  <r>
    <s v="2357-COQEK"/>
    <s v="Female"/>
    <x v="1"/>
    <s v="No"/>
    <s v="No"/>
    <n v="28"/>
    <s v="Yes"/>
    <s v="Yes"/>
    <s v="Fiber optic"/>
    <n v="476"/>
    <n v="6"/>
    <s v="No"/>
    <s v="No"/>
    <s v="Yes"/>
    <s v="Yes"/>
    <s v="Yes"/>
    <s v="Yes"/>
    <x v="0"/>
    <s v="Yes"/>
    <s v="Electronic check"/>
    <x v="1205"/>
    <n v="2890.65"/>
    <x v="1"/>
    <x v="4090"/>
    <x v="4116"/>
    <x v="4122"/>
    <d v="2023-10-16T00:00:00"/>
    <n v="37.736885122252303"/>
    <n v="1446.2"/>
    <d v="2023-09-11T00:00:00"/>
    <x v="1"/>
    <n v="2023"/>
    <n v="10"/>
    <n v="16"/>
    <n v="2023"/>
    <n v="9"/>
    <n v="11"/>
    <x v="2110"/>
    <n v="141.03688512225199"/>
    <x v="1"/>
    <x v="2"/>
    <x v="1"/>
    <n v="49170.799999999901"/>
  </r>
  <r>
    <s v="7103-ZGVNT"/>
    <s v="Female"/>
    <x v="0"/>
    <s v="Yes"/>
    <s v="Yes"/>
    <n v="69"/>
    <s v="Yes"/>
    <s v="Yes"/>
    <s v="DSL"/>
    <n v="591"/>
    <n v="5"/>
    <s v="Yes"/>
    <s v="Yes"/>
    <s v="No"/>
    <s v="Yes"/>
    <s v="Yes"/>
    <s v="No"/>
    <x v="1"/>
    <s v="No"/>
    <s v="Credit card (automatic)"/>
    <x v="1292"/>
    <n v="4885.8500000000004"/>
    <x v="0"/>
    <x v="4091"/>
    <x v="4117"/>
    <x v="4123"/>
    <d v="2024-04-10T00:00:00"/>
    <n v="38.024459855777998"/>
    <n v="2542.65"/>
    <d v="2023-09-01T00:00:00"/>
    <x v="1"/>
    <n v="2024"/>
    <n v="4"/>
    <n v="10"/>
    <n v="2023"/>
    <n v="9"/>
    <n v="1"/>
    <x v="3565"/>
    <n v="111.72445985577799"/>
    <x v="2"/>
    <x v="2"/>
    <x v="1"/>
    <n v="43556.7"/>
  </r>
  <r>
    <s v="3737-GCSPV"/>
    <s v="Female"/>
    <x v="0"/>
    <s v="Yes"/>
    <s v="No"/>
    <n v="11"/>
    <s v="Yes"/>
    <s v="Yes"/>
    <s v="Fiber optic"/>
    <n v="946"/>
    <n v="10"/>
    <s v="Yes"/>
    <s v="No"/>
    <s v="No"/>
    <s v="Yes"/>
    <s v="Yes"/>
    <s v="No"/>
    <x v="0"/>
    <s v="Yes"/>
    <s v="Credit card (automatic)"/>
    <x v="1283"/>
    <n v="1222.05"/>
    <x v="1"/>
    <x v="4092"/>
    <x v="4118"/>
    <x v="4124"/>
    <d v="2023-10-08T00:00:00"/>
    <n v="40.138884426383797"/>
    <n v="529.1"/>
    <d v="2023-09-07T00:00:00"/>
    <x v="0"/>
    <n v="2023"/>
    <n v="10"/>
    <n v="8"/>
    <n v="2023"/>
    <n v="9"/>
    <n v="7"/>
    <x v="3566"/>
    <n v="136.338884426383"/>
    <x v="0"/>
    <x v="2"/>
    <x v="0"/>
    <n v="91005.2"/>
  </r>
  <r>
    <s v="2027-WKXMW"/>
    <s v="Female"/>
    <x v="0"/>
    <s v="Yes"/>
    <s v="No"/>
    <n v="63"/>
    <s v="Yes"/>
    <s v="Yes"/>
    <s v="Fiber optic"/>
    <n v="311"/>
    <n v="3"/>
    <s v="No"/>
    <s v="Yes"/>
    <s v="Yes"/>
    <s v="Yes"/>
    <s v="Yes"/>
    <s v="Yes"/>
    <x v="0"/>
    <s v="Yes"/>
    <s v="Electronic check"/>
    <x v="1301"/>
    <n v="6871.7"/>
    <x v="0"/>
    <x v="4093"/>
    <x v="4119"/>
    <x v="4125"/>
    <d v="2023-10-07T00:00:00"/>
    <n v="44.914376862626497"/>
    <n v="3425.625"/>
    <d v="2023-08-18T00:00:00"/>
    <x v="0"/>
    <n v="2023"/>
    <n v="10"/>
    <n v="7"/>
    <n v="2023"/>
    <n v="8"/>
    <n v="18"/>
    <x v="1489"/>
    <n v="153.664376862626"/>
    <x v="2"/>
    <x v="2"/>
    <x v="1"/>
    <n v="33821.25"/>
  </r>
  <r>
    <s v="7137-NAXML"/>
    <s v="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2"/>
    <n v="405.6"/>
    <x v="0"/>
    <x v="4094"/>
    <x v="4120"/>
    <x v="4126"/>
    <d v="2024-04-06T00:00:00"/>
    <n v="0"/>
    <n v="231.72499999999999"/>
    <d v="2023-07-09T00:00:00"/>
    <x v="0"/>
    <n v="2024"/>
    <n v="4"/>
    <n v="6"/>
    <n v="2023"/>
    <n v="7"/>
    <n v="9"/>
    <x v="3567"/>
    <n v="20.149999999999999"/>
    <x v="1"/>
    <x v="0"/>
    <x v="0"/>
    <n v="0"/>
  </r>
  <r>
    <s v="2428-ZMCTB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19"/>
    <n v="208.25"/>
    <x v="0"/>
    <x v="4095"/>
    <x v="4121"/>
    <x v="4127"/>
    <d v="2023-10-17T00:00:00"/>
    <n v="0"/>
    <n v="98.75"/>
    <d v="2023-09-12T00:00:00"/>
    <x v="0"/>
    <n v="2023"/>
    <n v="10"/>
    <n v="17"/>
    <n v="2023"/>
    <n v="9"/>
    <n v="12"/>
    <x v="3568"/>
    <n v="19.75"/>
    <x v="0"/>
    <x v="0"/>
    <x v="2"/>
    <n v="0"/>
  </r>
  <r>
    <s v="2961-VNFKL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215"/>
    <n v="1801.9"/>
    <x v="0"/>
    <x v="4096"/>
    <x v="4122"/>
    <x v="4128"/>
    <d v="2025-07-28T00:00:00"/>
    <n v="0"/>
    <n v="921.22500000000002"/>
    <d v="2023-09-02T00:00:00"/>
    <x v="0"/>
    <n v="2025"/>
    <n v="7"/>
    <n v="28"/>
    <n v="2023"/>
    <n v="9"/>
    <n v="2"/>
    <x v="3569"/>
    <n v="25.95"/>
    <x v="2"/>
    <x v="0"/>
    <x v="2"/>
    <n v="0"/>
  </r>
  <r>
    <s v="1768-HNVGJ"/>
    <s v="Female"/>
    <x v="1"/>
    <s v="No"/>
    <s v="No"/>
    <n v="45"/>
    <s v="Yes"/>
    <s v="Yes"/>
    <s v="DSL"/>
    <n v="33"/>
    <n v="9"/>
    <s v="Yes"/>
    <s v="No"/>
    <s v="No"/>
    <s v="Yes"/>
    <s v="No"/>
    <s v="Yes"/>
    <x v="0"/>
    <s v="Yes"/>
    <s v="Electronic check"/>
    <x v="379"/>
    <n v="3062.45"/>
    <x v="0"/>
    <x v="4097"/>
    <x v="4123"/>
    <x v="4129"/>
    <d v="2023-10-01T00:00:00"/>
    <n v="0"/>
    <n v="1576.125"/>
    <d v="2023-09-11T00:00:00"/>
    <x v="1"/>
    <n v="2023"/>
    <n v="10"/>
    <n v="1"/>
    <n v="2023"/>
    <n v="9"/>
    <n v="11"/>
    <x v="3570"/>
    <n v="70.05"/>
    <x v="2"/>
    <x v="2"/>
    <x v="1"/>
    <n v="2311.65"/>
  </r>
  <r>
    <s v="6963-KQYQB"/>
    <s v="Fe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65"/>
    <n v="1764.75"/>
    <x v="0"/>
    <x v="4098"/>
    <x v="4124"/>
    <x v="4130"/>
    <d v="2024-09-29T00:00:00"/>
    <n v="0"/>
    <n v="841.75"/>
    <d v="2023-08-24T00:00:00"/>
    <x v="0"/>
    <n v="2024"/>
    <n v="9"/>
    <n v="29"/>
    <n v="2023"/>
    <n v="8"/>
    <n v="24"/>
    <x v="3571"/>
    <n v="24.05"/>
    <x v="2"/>
    <x v="0"/>
    <x v="0"/>
    <n v="0"/>
  </r>
  <r>
    <s v="5934-RMPOV"/>
    <s v="Female"/>
    <x v="0"/>
    <s v="No"/>
    <s v="Yes"/>
    <n v="22"/>
    <s v="Yes"/>
    <s v="Yes"/>
    <s v="Fiber optic"/>
    <n v="483"/>
    <n v="5"/>
    <s v="No"/>
    <s v="No"/>
    <s v="No"/>
    <s v="No"/>
    <s v="No"/>
    <s v="Yes"/>
    <x v="0"/>
    <s v="Yes"/>
    <s v="Electronic check"/>
    <x v="929"/>
    <n v="1816.75"/>
    <x v="0"/>
    <x v="4099"/>
    <x v="4125"/>
    <x v="4131"/>
    <d v="2023-10-25T00:00:00"/>
    <n v="21.381655427077298"/>
    <n v="932.25"/>
    <d v="2023-09-10T00:00:00"/>
    <x v="1"/>
    <n v="2023"/>
    <n v="10"/>
    <n v="25"/>
    <n v="2023"/>
    <n v="9"/>
    <n v="10"/>
    <x v="2891"/>
    <n v="106.13165542707701"/>
    <x v="1"/>
    <x v="2"/>
    <x v="2"/>
    <n v="40934.25"/>
  </r>
  <r>
    <s v="1207-BLKSA"/>
    <s v="Fe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58"/>
    <n v="1255.0999999999999"/>
    <x v="0"/>
    <x v="4100"/>
    <x v="4126"/>
    <x v="4132"/>
    <d v="2025-07-01T00:00:00"/>
    <n v="0"/>
    <n v="599.29999999999995"/>
    <d v="2023-09-05T00:00:00"/>
    <x v="0"/>
    <n v="2025"/>
    <n v="7"/>
    <n v="1"/>
    <n v="2023"/>
    <n v="9"/>
    <n v="5"/>
    <x v="1866"/>
    <n v="23.05"/>
    <x v="2"/>
    <x v="0"/>
    <x v="2"/>
    <n v="0"/>
  </r>
  <r>
    <s v="4088-YLDSU"/>
    <s v="Male"/>
    <x v="0"/>
    <s v="Yes"/>
    <s v="No"/>
    <n v="55"/>
    <s v="Yes"/>
    <s v="Yes"/>
    <s v="Fiber optic"/>
    <n v="664"/>
    <n v="1"/>
    <s v="No"/>
    <s v="No"/>
    <s v="Yes"/>
    <s v="Yes"/>
    <s v="Yes"/>
    <s v="Yes"/>
    <x v="1"/>
    <s v="Yes"/>
    <s v="Electronic check"/>
    <x v="98"/>
    <n v="5743.05"/>
    <x v="1"/>
    <x v="4101"/>
    <x v="4127"/>
    <x v="4133"/>
    <d v="2024-03-26T00:00:00"/>
    <n v="34.684237777146201"/>
    <n v="2864.125"/>
    <d v="2023-09-03T00:00:00"/>
    <x v="0"/>
    <n v="2024"/>
    <n v="3"/>
    <n v="26"/>
    <n v="2023"/>
    <n v="9"/>
    <n v="3"/>
    <x v="2464"/>
    <n v="138.834237777146"/>
    <x v="2"/>
    <x v="2"/>
    <x v="0"/>
    <n v="69155.600000000006"/>
  </r>
  <r>
    <s v="8316-BBQAY"/>
    <s v="Female"/>
    <x v="0"/>
    <s v="No"/>
    <s v="No"/>
    <n v="65"/>
    <s v="No"/>
    <s v="No phone service"/>
    <s v="DSL"/>
    <n v="745"/>
    <n v="7"/>
    <s v="Yes"/>
    <s v="No"/>
    <s v="Yes"/>
    <s v="Yes"/>
    <s v="Yes"/>
    <s v="Yes"/>
    <x v="2"/>
    <s v="No"/>
    <s v="Credit card (automatic)"/>
    <x v="306"/>
    <n v="3921.1"/>
    <x v="0"/>
    <x v="4102"/>
    <x v="4128"/>
    <x v="4134"/>
    <d v="2024-07-15T00:00:00"/>
    <n v="43.998373220128201"/>
    <n v="1948.375"/>
    <d v="2023-07-25T00:00:00"/>
    <x v="0"/>
    <n v="2024"/>
    <n v="7"/>
    <n v="15"/>
    <n v="2023"/>
    <n v="7"/>
    <n v="25"/>
    <x v="3572"/>
    <n v="103.948373220128"/>
    <x v="2"/>
    <x v="1"/>
    <x v="1"/>
    <n v="44662.75"/>
  </r>
  <r>
    <s v="1166-PQLGG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25"/>
    <n v="1463.45"/>
    <x v="0"/>
    <x v="4103"/>
    <x v="4129"/>
    <x v="4135"/>
    <d v="2024-10-31T00:00:00"/>
    <n v="0"/>
    <n v="703.8"/>
    <d v="2023-09-02T00:00:00"/>
    <x v="0"/>
    <n v="2024"/>
    <n v="10"/>
    <n v="31"/>
    <n v="2023"/>
    <n v="9"/>
    <n v="2"/>
    <x v="3573"/>
    <n v="19.55"/>
    <x v="2"/>
    <x v="0"/>
    <x v="1"/>
    <n v="0"/>
  </r>
  <r>
    <s v="3146-JTQHR"/>
    <s v="Male"/>
    <x v="0"/>
    <s v="Yes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27"/>
    <n v="189.45"/>
    <x v="0"/>
    <x v="4104"/>
    <x v="4130"/>
    <x v="4136"/>
    <d v="2024-02-26T00:00:00"/>
    <n v="0"/>
    <n v="98"/>
    <d v="2023-09-07T00:00:00"/>
    <x v="0"/>
    <n v="2024"/>
    <n v="2"/>
    <n v="26"/>
    <n v="2023"/>
    <n v="9"/>
    <n v="7"/>
    <x v="3574"/>
    <n v="19.600000000000001"/>
    <x v="0"/>
    <x v="0"/>
    <x v="1"/>
    <n v="0"/>
  </r>
  <r>
    <s v="4291-YZODP"/>
    <s v="Female"/>
    <x v="0"/>
    <s v="No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96.8"/>
    <x v="0"/>
    <x v="4105"/>
    <x v="4131"/>
    <x v="4137"/>
    <d v="2024-02-28T00:00:00"/>
    <n v="0"/>
    <n v="70.174999999999997"/>
    <d v="2023-08-31T00:00:00"/>
    <x v="0"/>
    <n v="2024"/>
    <n v="2"/>
    <n v="28"/>
    <n v="2023"/>
    <n v="8"/>
    <n v="31"/>
    <x v="3575"/>
    <n v="20.05"/>
    <x v="0"/>
    <x v="0"/>
    <x v="1"/>
    <n v="0"/>
  </r>
  <r>
    <s v="4395-PZMSN"/>
    <s v="Male"/>
    <x v="1"/>
    <s v="No"/>
    <s v="No"/>
    <n v="5"/>
    <s v="Yes"/>
    <s v="No"/>
    <s v="Fiber optic"/>
    <n v="928"/>
    <n v="6"/>
    <s v="No"/>
    <s v="Yes"/>
    <s v="No"/>
    <s v="No"/>
    <s v="No"/>
    <s v="Yes"/>
    <x v="0"/>
    <s v="Yes"/>
    <s v="Electronic check"/>
    <x v="599"/>
    <n v="408.5"/>
    <x v="0"/>
    <x v="4106"/>
    <x v="4132"/>
    <x v="4138"/>
    <d v="2023-10-17T00:00:00"/>
    <n v="14.3217823750562"/>
    <n v="213.875"/>
    <d v="2023-07-27T00:00:00"/>
    <x v="0"/>
    <n v="2023"/>
    <n v="10"/>
    <n v="17"/>
    <n v="2023"/>
    <n v="7"/>
    <n v="27"/>
    <x v="3576"/>
    <n v="99.871782375056199"/>
    <x v="0"/>
    <x v="2"/>
    <x v="1"/>
    <n v="79390.399999999994"/>
  </r>
  <r>
    <s v="6427-FEFIG"/>
    <s v="Female"/>
    <x v="0"/>
    <s v="Yes"/>
    <s v="Yes"/>
    <n v="24"/>
    <s v="Yes"/>
    <s v="Yes"/>
    <s v="DSL"/>
    <n v="731"/>
    <n v="7"/>
    <s v="Yes"/>
    <s v="No"/>
    <s v="Yes"/>
    <s v="No"/>
    <s v="Yes"/>
    <s v="Yes"/>
    <x v="2"/>
    <s v="No"/>
    <s v="Credit card (automatic)"/>
    <x v="994"/>
    <n v="1846.65"/>
    <x v="0"/>
    <x v="4107"/>
    <x v="4133"/>
    <x v="4139"/>
    <d v="2025-01-08T00:00:00"/>
    <n v="29.139642804287501"/>
    <n v="943.2"/>
    <d v="2023-09-03T00:00:00"/>
    <x v="1"/>
    <n v="2025"/>
    <n v="1"/>
    <n v="8"/>
    <n v="2023"/>
    <n v="9"/>
    <n v="3"/>
    <x v="3577"/>
    <n v="107.739642804287"/>
    <x v="1"/>
    <x v="2"/>
    <x v="1"/>
    <n v="57456.6"/>
  </r>
  <r>
    <s v="0017-IUDMW"/>
    <s v="Female"/>
    <x v="0"/>
    <s v="Yes"/>
    <s v="Yes"/>
    <n v="72"/>
    <s v="Yes"/>
    <s v="Yes"/>
    <s v="Fiber optic"/>
    <n v="177"/>
    <n v="2"/>
    <s v="Yes"/>
    <s v="Yes"/>
    <s v="Yes"/>
    <s v="Yes"/>
    <s v="Yes"/>
    <s v="Yes"/>
    <x v="2"/>
    <s v="Yes"/>
    <s v="Credit card (automatic)"/>
    <x v="1359"/>
    <n v="8456.75"/>
    <x v="0"/>
    <x v="4108"/>
    <x v="4134"/>
    <x v="4140"/>
    <d v="2025-07-17T00:00:00"/>
    <n v="0"/>
    <n v="4204.8"/>
    <d v="2023-07-13T00:00:00"/>
    <x v="0"/>
    <n v="2025"/>
    <n v="7"/>
    <n v="17"/>
    <n v="2023"/>
    <n v="7"/>
    <n v="13"/>
    <x v="3466"/>
    <n v="116.8"/>
    <x v="2"/>
    <x v="2"/>
    <x v="0"/>
    <n v="20673.599999999999"/>
  </r>
  <r>
    <s v="8706-HRADD"/>
    <s v="Male"/>
    <x v="0"/>
    <s v="No"/>
    <s v="No"/>
    <n v="21"/>
    <s v="No"/>
    <s v="No phone service"/>
    <s v="DSL"/>
    <n v="267"/>
    <n v="3"/>
    <s v="Yes"/>
    <s v="No"/>
    <s v="No"/>
    <s v="Yes"/>
    <s v="Yes"/>
    <s v="No"/>
    <x v="0"/>
    <s v="Yes"/>
    <s v="Mailed check"/>
    <x v="858"/>
    <n v="1011.5"/>
    <x v="0"/>
    <x v="4109"/>
    <x v="4135"/>
    <x v="4141"/>
    <d v="2023-10-15T00:00:00"/>
    <n v="0"/>
    <n v="457.27499999999998"/>
    <d v="2023-09-07T00:00:00"/>
    <x v="0"/>
    <n v="2023"/>
    <n v="10"/>
    <n v="15"/>
    <n v="2023"/>
    <n v="9"/>
    <n v="7"/>
    <x v="3578"/>
    <n v="43.55"/>
    <x v="1"/>
    <x v="1"/>
    <x v="2"/>
    <n v="11627.8499999999"/>
  </r>
  <r>
    <s v="9955-QOPOY"/>
    <s v="Male"/>
    <x v="0"/>
    <s v="Yes"/>
    <s v="No"/>
    <n v="69"/>
    <s v="No"/>
    <s v="No phone service"/>
    <s v="DSL"/>
    <n v="789"/>
    <n v="9"/>
    <s v="No"/>
    <s v="Yes"/>
    <s v="Yes"/>
    <s v="Yes"/>
    <s v="Yes"/>
    <s v="Yes"/>
    <x v="1"/>
    <s v="Yes"/>
    <s v="Credit card (automatic)"/>
    <x v="1269"/>
    <n v="4263.3999999999996"/>
    <x v="0"/>
    <x v="4110"/>
    <x v="4136"/>
    <x v="4142"/>
    <d v="2024-03-04T00:00:00"/>
    <n v="13.4412862813177"/>
    <n v="2097.6"/>
    <d v="2023-09-03T00:00:00"/>
    <x v="1"/>
    <n v="2024"/>
    <n v="3"/>
    <n v="4"/>
    <n v="2023"/>
    <n v="9"/>
    <n v="3"/>
    <x v="3579"/>
    <n v="74.241286281317699"/>
    <x v="2"/>
    <x v="1"/>
    <x v="1"/>
    <n v="47971.199999999997"/>
  </r>
  <r>
    <s v="4385-ZKVNW"/>
    <s v="Male"/>
    <x v="0"/>
    <s v="Yes"/>
    <s v="Yes"/>
    <n v="44"/>
    <s v="Yes"/>
    <s v="No"/>
    <s v="DSL"/>
    <n v="912"/>
    <n v="7"/>
    <s v="No"/>
    <s v="Yes"/>
    <s v="No"/>
    <s v="Yes"/>
    <s v="No"/>
    <s v="No"/>
    <x v="0"/>
    <s v="Yes"/>
    <s v="Bank transfer (automatic)"/>
    <x v="933"/>
    <n v="2549.1"/>
    <x v="0"/>
    <x v="4111"/>
    <x v="4137"/>
    <x v="4143"/>
    <d v="2023-10-12T00:00:00"/>
    <n v="12.281076560144699"/>
    <n v="1207.8"/>
    <d v="2023-09-12T00:00:00"/>
    <x v="1"/>
    <n v="2023"/>
    <n v="10"/>
    <n v="12"/>
    <n v="2023"/>
    <n v="9"/>
    <n v="12"/>
    <x v="3580"/>
    <n v="67.181076560144703"/>
    <x v="2"/>
    <x v="1"/>
    <x v="1"/>
    <n v="50068.799999999901"/>
  </r>
  <r>
    <s v="5446-DKWYW"/>
    <s v="Female"/>
    <x v="1"/>
    <s v="Yes"/>
    <s v="Yes"/>
    <n v="61"/>
    <s v="Yes"/>
    <s v="Yes"/>
    <s v="DSL"/>
    <n v="219"/>
    <n v="8"/>
    <s v="No"/>
    <s v="No"/>
    <s v="Yes"/>
    <s v="No"/>
    <s v="Yes"/>
    <s v="No"/>
    <x v="1"/>
    <s v="Yes"/>
    <s v="Electronic check"/>
    <x v="352"/>
    <n v="3965.05"/>
    <x v="0"/>
    <x v="4112"/>
    <x v="4138"/>
    <x v="4144"/>
    <d v="2024-02-13T00:00:00"/>
    <n v="0"/>
    <n v="1988.6"/>
    <d v="2023-09-02T00:00:00"/>
    <x v="1"/>
    <n v="2024"/>
    <n v="2"/>
    <n v="13"/>
    <n v="2023"/>
    <n v="9"/>
    <n v="2"/>
    <x v="3581"/>
    <n v="65.2"/>
    <x v="2"/>
    <x v="1"/>
    <x v="1"/>
    <n v="14278.8"/>
  </r>
  <r>
    <s v="2034-CGRHZ"/>
    <s v="Male"/>
    <x v="1"/>
    <s v="No"/>
    <s v="No"/>
    <n v="24"/>
    <s v="Yes"/>
    <s v="Yes"/>
    <s v="Fiber optic"/>
    <n v="376"/>
    <n v="3"/>
    <s v="No"/>
    <s v="Yes"/>
    <s v="Yes"/>
    <s v="No"/>
    <s v="Yes"/>
    <s v="Yes"/>
    <x v="0"/>
    <s v="Yes"/>
    <s v="Credit card (automatic)"/>
    <x v="1177"/>
    <n v="2496.6999999999998"/>
    <x v="1"/>
    <x v="4113"/>
    <x v="4139"/>
    <x v="4145"/>
    <d v="2023-10-17T00:00:00"/>
    <n v="33.423507350000001"/>
    <n v="1235.4000000000001"/>
    <d v="2023-09-11T00:00:00"/>
    <x v="1"/>
    <n v="2023"/>
    <n v="10"/>
    <n v="17"/>
    <n v="2023"/>
    <n v="9"/>
    <n v="11"/>
    <x v="3582"/>
    <n v="136.37350735000001"/>
    <x v="1"/>
    <x v="2"/>
    <x v="1"/>
    <n v="38709.199999999997"/>
  </r>
  <r>
    <s v="5797-APWZC"/>
    <s v="Female"/>
    <x v="0"/>
    <s v="No"/>
    <s v="No"/>
    <n v="1"/>
    <s v="Yes"/>
    <s v="No"/>
    <s v="Fiber optic"/>
    <n v="414"/>
    <n v="1"/>
    <s v="No"/>
    <s v="No"/>
    <s v="No"/>
    <s v="No"/>
    <s v="Yes"/>
    <s v="Yes"/>
    <x v="0"/>
    <s v="No"/>
    <s v="Electronic check"/>
    <x v="685"/>
    <n v="90.6"/>
    <x v="1"/>
    <x v="4114"/>
    <x v="4140"/>
    <x v="4146"/>
    <d v="2023-10-24T00:00:00"/>
    <n v="31.773795505372799"/>
    <n v="45.3"/>
    <d v="2023-09-07T00:00:00"/>
    <x v="0"/>
    <n v="2023"/>
    <n v="10"/>
    <n v="24"/>
    <n v="2023"/>
    <n v="9"/>
    <n v="7"/>
    <x v="2535"/>
    <n v="122.373795505372"/>
    <x v="0"/>
    <x v="2"/>
    <x v="0"/>
    <n v="37508.3999999999"/>
  </r>
  <r>
    <s v="3683-QKIUE"/>
    <s v="Female"/>
    <x v="0"/>
    <s v="No"/>
    <s v="No"/>
    <n v="6"/>
    <s v="Yes"/>
    <s v="No"/>
    <s v="DSL"/>
    <n v="261"/>
    <n v="3"/>
    <s v="No"/>
    <s v="No"/>
    <s v="No"/>
    <s v="Yes"/>
    <s v="No"/>
    <s v="No"/>
    <x v="0"/>
    <s v="Yes"/>
    <s v="Bank transfer (automatic)"/>
    <x v="593"/>
    <n v="288.05"/>
    <x v="1"/>
    <x v="4115"/>
    <x v="4141"/>
    <x v="4147"/>
    <d v="2023-10-03T00:00:00"/>
    <n v="0"/>
    <n v="152.39999999999901"/>
    <d v="2023-09-13T00:00:00"/>
    <x v="1"/>
    <n v="2023"/>
    <n v="10"/>
    <n v="3"/>
    <n v="2023"/>
    <n v="9"/>
    <n v="13"/>
    <x v="3583"/>
    <n v="50.8"/>
    <x v="0"/>
    <x v="1"/>
    <x v="2"/>
    <n v="13258.8"/>
  </r>
  <r>
    <s v="4228-ZGYUW"/>
    <s v="Male"/>
    <x v="0"/>
    <s v="No"/>
    <s v="No"/>
    <n v="4"/>
    <s v="Yes"/>
    <s v="Yes"/>
    <s v="Fiber optic"/>
    <n v="565"/>
    <n v="10"/>
    <s v="No"/>
    <s v="Yes"/>
    <s v="No"/>
    <s v="No"/>
    <s v="No"/>
    <s v="Yes"/>
    <x v="0"/>
    <s v="Yes"/>
    <s v="Electronic check"/>
    <x v="19"/>
    <n v="368.1"/>
    <x v="1"/>
    <x v="4116"/>
    <x v="4142"/>
    <x v="4148"/>
    <d v="2023-10-20T00:00:00"/>
    <n v="35.510965673823598"/>
    <n v="180.1"/>
    <d v="2023-09-11T00:00:00"/>
    <x v="0"/>
    <n v="2023"/>
    <n v="10"/>
    <n v="20"/>
    <n v="2023"/>
    <n v="9"/>
    <n v="11"/>
    <x v="3584"/>
    <n v="125.56096567382301"/>
    <x v="0"/>
    <x v="2"/>
    <x v="1"/>
    <n v="50878.25"/>
  </r>
  <r>
    <s v="9031-ZVQPT"/>
    <s v="Male"/>
    <x v="0"/>
    <s v="Yes"/>
    <s v="No"/>
    <n v="72"/>
    <s v="Yes"/>
    <s v="Yes"/>
    <s v="Fiber optic"/>
    <n v="815"/>
    <n v="1"/>
    <s v="No"/>
    <s v="Yes"/>
    <s v="Yes"/>
    <s v="Yes"/>
    <s v="Yes"/>
    <s v="Yes"/>
    <x v="2"/>
    <s v="Yes"/>
    <s v="Electronic check"/>
    <x v="1360"/>
    <n v="7840.6"/>
    <x v="0"/>
    <x v="4117"/>
    <x v="4143"/>
    <x v="4149"/>
    <d v="2024-11-08T00:00:00"/>
    <n v="42.802700082225897"/>
    <n v="3895.2"/>
    <d v="2023-08-14T00:00:00"/>
    <x v="0"/>
    <n v="2024"/>
    <n v="11"/>
    <n v="8"/>
    <n v="2023"/>
    <n v="8"/>
    <n v="14"/>
    <x v="3585"/>
    <n v="151.002700082225"/>
    <x v="2"/>
    <x v="2"/>
    <x v="0"/>
    <n v="88183"/>
  </r>
  <r>
    <s v="2990-IAJSV"/>
    <s v="Male"/>
    <x v="0"/>
    <s v="No"/>
    <s v="No"/>
    <n v="72"/>
    <s v="Yes"/>
    <s v="Yes"/>
    <s v="DSL"/>
    <n v="709"/>
    <n v="1"/>
    <s v="Yes"/>
    <s v="Yes"/>
    <s v="Yes"/>
    <s v="Yes"/>
    <s v="Yes"/>
    <s v="Yes"/>
    <x v="2"/>
    <s v="No"/>
    <s v="Bank transfer (automatic)"/>
    <x v="589"/>
    <n v="6632.75"/>
    <x v="0"/>
    <x v="4118"/>
    <x v="4144"/>
    <x v="4150"/>
    <d v="2025-02-20T00:00:00"/>
    <n v="11.6631583938637"/>
    <n v="3312"/>
    <d v="2023-08-01T00:00:00"/>
    <x v="0"/>
    <n v="2025"/>
    <n v="2"/>
    <n v="20"/>
    <n v="2023"/>
    <n v="8"/>
    <n v="1"/>
    <x v="3586"/>
    <n v="103.663158393863"/>
    <x v="2"/>
    <x v="2"/>
    <x v="0"/>
    <n v="65228"/>
  </r>
  <r>
    <s v="8107-KNCIM"/>
    <s v="Male"/>
    <x v="1"/>
    <s v="Yes"/>
    <s v="No"/>
    <n v="14"/>
    <s v="Yes"/>
    <s v="Yes"/>
    <s v="Fiber optic"/>
    <n v="754"/>
    <n v="3"/>
    <s v="No"/>
    <s v="No"/>
    <s v="No"/>
    <s v="No"/>
    <s v="No"/>
    <s v="No"/>
    <x v="0"/>
    <s v="Yes"/>
    <s v="Electronic check"/>
    <x v="372"/>
    <n v="1013.35"/>
    <x v="0"/>
    <x v="4119"/>
    <x v="4145"/>
    <x v="4151"/>
    <d v="2023-10-09T00:00:00"/>
    <n v="29.9251977419216"/>
    <n v="525.69999999999902"/>
    <d v="2023-09-06T00:00:00"/>
    <x v="1"/>
    <n v="2023"/>
    <n v="10"/>
    <n v="9"/>
    <n v="2023"/>
    <n v="9"/>
    <n v="6"/>
    <x v="3152"/>
    <n v="105.025197741921"/>
    <x v="1"/>
    <x v="2"/>
    <x v="1"/>
    <n v="56625.3999999999"/>
  </r>
  <r>
    <s v="9027-YFHQJ"/>
    <s v="Male"/>
    <x v="0"/>
    <s v="No"/>
    <s v="No"/>
    <n v="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64"/>
    <n v="152.94999999999999"/>
    <x v="0"/>
    <x v="4120"/>
    <x v="4146"/>
    <x v="4152"/>
    <d v="2023-10-20T00:00:00"/>
    <n v="0"/>
    <n v="87.674999999999997"/>
    <d v="2023-08-16T00:00:00"/>
    <x v="0"/>
    <n v="2023"/>
    <n v="10"/>
    <n v="20"/>
    <n v="2023"/>
    <n v="8"/>
    <n v="16"/>
    <x v="3587"/>
    <n v="25.05"/>
    <x v="0"/>
    <x v="0"/>
    <x v="1"/>
    <n v="0"/>
  </r>
  <r>
    <s v="5176-LDKUH"/>
    <s v="Female"/>
    <x v="0"/>
    <s v="No"/>
    <s v="No"/>
    <n v="48"/>
    <s v="Yes"/>
    <s v="No"/>
    <s v="Fiber optic"/>
    <n v="814"/>
    <n v="10"/>
    <s v="No"/>
    <s v="Yes"/>
    <s v="No"/>
    <s v="No"/>
    <s v="No"/>
    <s v="No"/>
    <x v="1"/>
    <s v="No"/>
    <s v="Electronic check"/>
    <x v="77"/>
    <n v="3772.65"/>
    <x v="0"/>
    <x v="4121"/>
    <x v="4147"/>
    <x v="4153"/>
    <d v="2024-03-22T00:00:00"/>
    <n v="20.092477082787401"/>
    <n v="1803.6"/>
    <d v="2023-09-11T00:00:00"/>
    <x v="1"/>
    <n v="2024"/>
    <n v="3"/>
    <n v="22"/>
    <n v="2023"/>
    <n v="9"/>
    <n v="11"/>
    <x v="3588"/>
    <n v="95.242477082787403"/>
    <x v="2"/>
    <x v="2"/>
    <x v="2"/>
    <n v="61172.1"/>
  </r>
  <r>
    <s v="4644-OBGFZ"/>
    <s v="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1026.3499999999999"/>
    <x v="0"/>
    <x v="4122"/>
    <x v="4148"/>
    <x v="4154"/>
    <d v="2024-03-10T00:00:00"/>
    <n v="0"/>
    <n v="536.25"/>
    <d v="2023-09-06T00:00:00"/>
    <x v="0"/>
    <n v="2024"/>
    <n v="3"/>
    <n v="10"/>
    <n v="2023"/>
    <n v="9"/>
    <n v="6"/>
    <x v="224"/>
    <n v="19.5"/>
    <x v="2"/>
    <x v="0"/>
    <x v="2"/>
    <n v="0"/>
  </r>
  <r>
    <s v="7926-IJOOU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70"/>
    <n v="19.3"/>
    <x v="0"/>
    <x v="4123"/>
    <x v="4149"/>
    <x v="4155"/>
    <d v="2023-10-10T00:00:00"/>
    <n v="0"/>
    <n v="9.65"/>
    <d v="2023-07-10T00:00:00"/>
    <x v="0"/>
    <n v="2023"/>
    <n v="10"/>
    <n v="10"/>
    <n v="2023"/>
    <n v="7"/>
    <n v="10"/>
    <x v="3589"/>
    <n v="19.3"/>
    <x v="0"/>
    <x v="0"/>
    <x v="0"/>
    <n v="0"/>
  </r>
  <r>
    <s v="6480-YAGIY"/>
    <s v="Male"/>
    <x v="0"/>
    <s v="No"/>
    <s v="No"/>
    <n v="45"/>
    <s v="Yes"/>
    <s v="No"/>
    <s v="Fiber optic"/>
    <n v="983"/>
    <n v="3"/>
    <s v="Yes"/>
    <s v="Yes"/>
    <s v="Yes"/>
    <s v="Yes"/>
    <s v="Yes"/>
    <s v="Yes"/>
    <x v="1"/>
    <s v="No"/>
    <s v="Credit card (automatic)"/>
    <x v="1361"/>
    <n v="5031.8500000000004"/>
    <x v="0"/>
    <x v="4124"/>
    <x v="4150"/>
    <x v="4156"/>
    <d v="2024-04-03T00:00:00"/>
    <n v="45.917411737749397"/>
    <n v="2524.5"/>
    <d v="2023-09-12T00:00:00"/>
    <x v="1"/>
    <n v="2024"/>
    <n v="4"/>
    <n v="3"/>
    <n v="2023"/>
    <n v="9"/>
    <n v="12"/>
    <x v="3590"/>
    <n v="158.11741173774899"/>
    <x v="2"/>
    <x v="2"/>
    <x v="1"/>
    <n v="110292.6"/>
  </r>
  <r>
    <s v="4029-HPFVY"/>
    <s v="Male"/>
    <x v="0"/>
    <s v="No"/>
    <s v="No"/>
    <n v="3"/>
    <s v="Yes"/>
    <s v="No"/>
    <s v="Fiber optic"/>
    <n v="224"/>
    <n v="9"/>
    <s v="No"/>
    <s v="No"/>
    <s v="No"/>
    <s v="No"/>
    <s v="No"/>
    <s v="No"/>
    <x v="0"/>
    <s v="Yes"/>
    <s v="Mailed check"/>
    <x v="544"/>
    <n v="220.4"/>
    <x v="0"/>
    <x v="4125"/>
    <x v="4151"/>
    <x v="4157"/>
    <d v="2023-10-28T00:00:00"/>
    <n v="0"/>
    <n v="105.45"/>
    <d v="2023-06-25T00:00:00"/>
    <x v="0"/>
    <n v="2023"/>
    <n v="10"/>
    <n v="28"/>
    <n v="2023"/>
    <n v="6"/>
    <n v="25"/>
    <x v="634"/>
    <n v="70.3"/>
    <x v="0"/>
    <x v="2"/>
    <x v="0"/>
    <n v="15747.199999999901"/>
  </r>
  <r>
    <s v="7602-DBTOU"/>
    <s v="Fe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1416.5"/>
    <x v="0"/>
    <x v="4126"/>
    <x v="4152"/>
    <x v="4158"/>
    <d v="2025-07-01T00:00:00"/>
    <n v="0"/>
    <n v="695.8"/>
    <d v="2023-09-02T00:00:00"/>
    <x v="0"/>
    <n v="2025"/>
    <n v="7"/>
    <n v="1"/>
    <n v="2023"/>
    <n v="9"/>
    <n v="2"/>
    <x v="3591"/>
    <n v="19.600000000000001"/>
    <x v="2"/>
    <x v="0"/>
    <x v="2"/>
    <n v="0"/>
  </r>
  <r>
    <s v="5345-BMKWB"/>
    <s v="Male"/>
    <x v="0"/>
    <s v="Yes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58.35"/>
    <x v="0"/>
    <x v="4127"/>
    <x v="4153"/>
    <x v="4159"/>
    <d v="2023-10-15T00:00:00"/>
    <n v="0"/>
    <n v="81"/>
    <d v="2023-06-18T00:00:00"/>
    <x v="0"/>
    <n v="2023"/>
    <n v="10"/>
    <n v="15"/>
    <n v="2023"/>
    <n v="6"/>
    <n v="18"/>
    <x v="1438"/>
    <n v="20.25"/>
    <x v="0"/>
    <x v="0"/>
    <x v="0"/>
    <n v="0"/>
  </r>
  <r>
    <s v="3519-ZKXGG"/>
    <s v="Female"/>
    <x v="0"/>
    <s v="Yes"/>
    <s v="No"/>
    <n v="3"/>
    <s v="Yes"/>
    <s v="Yes"/>
    <s v="Fiber optic"/>
    <n v="444"/>
    <n v="1"/>
    <s v="No"/>
    <s v="No"/>
    <s v="No"/>
    <s v="No"/>
    <s v="No"/>
    <s v="No"/>
    <x v="0"/>
    <s v="Yes"/>
    <s v="Electronic check"/>
    <x v="1030"/>
    <n v="256.60000000000002"/>
    <x v="1"/>
    <x v="4128"/>
    <x v="4154"/>
    <x v="4160"/>
    <d v="2023-10-12T00:00:00"/>
    <n v="24.592898808311901"/>
    <n v="113.77500000000001"/>
    <d v="2023-09-10T00:00:00"/>
    <x v="0"/>
    <n v="2023"/>
    <n v="10"/>
    <n v="12"/>
    <n v="2023"/>
    <n v="9"/>
    <n v="10"/>
    <x v="2908"/>
    <n v="100.442898808311"/>
    <x v="0"/>
    <x v="2"/>
    <x v="0"/>
    <n v="33677.3999999999"/>
  </r>
  <r>
    <s v="5457-COLHT"/>
    <s v="Male"/>
    <x v="0"/>
    <s v="Yes"/>
    <s v="Yes"/>
    <n v="69"/>
    <s v="Yes"/>
    <s v="No"/>
    <s v="DSL"/>
    <n v="541"/>
    <n v="7"/>
    <s v="Yes"/>
    <s v="Yes"/>
    <s v="No"/>
    <s v="Yes"/>
    <s v="Yes"/>
    <s v="Yes"/>
    <x v="2"/>
    <s v="No"/>
    <s v="Bank transfer (automatic)"/>
    <x v="47"/>
    <n v="5542.55"/>
    <x v="0"/>
    <x v="4129"/>
    <x v="4155"/>
    <x v="4161"/>
    <d v="2025-05-25T00:00:00"/>
    <n v="35.638621123950301"/>
    <n v="2782.4250000000002"/>
    <d v="2023-08-02T00:00:00"/>
    <x v="0"/>
    <n v="2025"/>
    <n v="5"/>
    <n v="25"/>
    <n v="2023"/>
    <n v="8"/>
    <n v="2"/>
    <x v="3592"/>
    <n v="116.28862112394999"/>
    <x v="2"/>
    <x v="2"/>
    <x v="0"/>
    <n v="43631.65"/>
  </r>
  <r>
    <s v="6416-TVAIH"/>
    <s v="Male"/>
    <x v="0"/>
    <s v="Yes"/>
    <s v="Yes"/>
    <n v="1"/>
    <s v="Yes"/>
    <s v="No"/>
    <s v="Fiber optic"/>
    <n v="978"/>
    <n v="1"/>
    <s v="No"/>
    <s v="No"/>
    <s v="No"/>
    <s v="No"/>
    <s v="No"/>
    <s v="No"/>
    <x v="0"/>
    <s v="Yes"/>
    <s v="Electronic check"/>
    <x v="701"/>
    <n v="68.5"/>
    <x v="1"/>
    <x v="4130"/>
    <x v="4156"/>
    <x v="4162"/>
    <d v="2023-10-03T00:00:00"/>
    <n v="28.6472636451022"/>
    <n v="34.25"/>
    <d v="2023-09-11T00:00:00"/>
    <x v="0"/>
    <n v="2023"/>
    <n v="10"/>
    <n v="3"/>
    <n v="2023"/>
    <n v="9"/>
    <n v="11"/>
    <x v="3593"/>
    <n v="97.1472636451022"/>
    <x v="0"/>
    <x v="1"/>
    <x v="1"/>
    <n v="66993"/>
  </r>
  <r>
    <s v="5451-YHYPW"/>
    <s v="Female"/>
    <x v="1"/>
    <s v="Yes"/>
    <s v="No"/>
    <n v="72"/>
    <s v="Yes"/>
    <s v="Yes"/>
    <s v="Fiber optic"/>
    <n v="450"/>
    <n v="3"/>
    <s v="Yes"/>
    <s v="Yes"/>
    <s v="Yes"/>
    <s v="Yes"/>
    <s v="Yes"/>
    <s v="Yes"/>
    <x v="2"/>
    <s v="Yes"/>
    <s v="Credit card (automatic)"/>
    <x v="414"/>
    <n v="8443.7000000000007"/>
    <x v="0"/>
    <x v="4131"/>
    <x v="4157"/>
    <x v="40"/>
    <d v="2025-02-01T00:00:00"/>
    <n v="17.597445458302399"/>
    <n v="4167"/>
    <d v="2023-07-16T00:00:00"/>
    <x v="0"/>
    <n v="2025"/>
    <n v="2"/>
    <n v="1"/>
    <n v="2023"/>
    <n v="7"/>
    <n v="16"/>
    <x v="3594"/>
    <n v="133.34744545830199"/>
    <x v="2"/>
    <x v="2"/>
    <x v="1"/>
    <n v="52087.5"/>
  </r>
  <r>
    <s v="5108-ADXWO"/>
    <s v="Male"/>
    <x v="0"/>
    <s v="No"/>
    <s v="No"/>
    <n v="11"/>
    <s v="Yes"/>
    <s v="No"/>
    <s v="Fiber optic"/>
    <n v="8"/>
    <n v="1"/>
    <s v="Yes"/>
    <s v="No"/>
    <s v="No"/>
    <s v="No"/>
    <s v="No"/>
    <s v="No"/>
    <x v="0"/>
    <s v="Yes"/>
    <s v="Electronic check"/>
    <x v="440"/>
    <n v="791.75"/>
    <x v="1"/>
    <x v="4132"/>
    <x v="4158"/>
    <x v="4163"/>
    <d v="2023-09-30T00:00:00"/>
    <n v="0"/>
    <n v="404.25"/>
    <d v="2023-08-30T00:00:00"/>
    <x v="1"/>
    <n v="2023"/>
    <n v="9"/>
    <n v="30"/>
    <n v="2023"/>
    <n v="8"/>
    <n v="30"/>
    <x v="3595"/>
    <n v="73.5"/>
    <x v="0"/>
    <x v="2"/>
    <x v="2"/>
    <n v="588"/>
  </r>
  <r>
    <s v="7998-WNZEM"/>
    <s v="Male"/>
    <x v="0"/>
    <s v="No"/>
    <s v="No"/>
    <n v="71"/>
    <s v="Yes"/>
    <s v="Yes"/>
    <s v="DSL"/>
    <n v="291"/>
    <n v="9"/>
    <s v="Yes"/>
    <s v="Yes"/>
    <s v="Yes"/>
    <s v="Yes"/>
    <s v="No"/>
    <s v="Yes"/>
    <x v="2"/>
    <s v="No"/>
    <s v="Bank transfer (automatic)"/>
    <x v="264"/>
    <n v="5708.2"/>
    <x v="0"/>
    <x v="4133"/>
    <x v="4159"/>
    <x v="4164"/>
    <d v="2025-03-26T00:00:00"/>
    <n v="0"/>
    <n v="2861.3"/>
    <d v="2023-08-07T00:00:00"/>
    <x v="0"/>
    <n v="2025"/>
    <n v="3"/>
    <n v="26"/>
    <n v="2023"/>
    <n v="8"/>
    <n v="7"/>
    <x v="3596"/>
    <n v="80.599999999999994"/>
    <x v="2"/>
    <x v="2"/>
    <x v="0"/>
    <n v="23454.6"/>
  </r>
  <r>
    <s v="3066-RRJIO"/>
    <s v="Female"/>
    <x v="0"/>
    <s v="No"/>
    <s v="No"/>
    <n v="1"/>
    <s v="Yes"/>
    <s v="No"/>
    <s v="Fiber optic"/>
    <n v="596"/>
    <n v="7"/>
    <s v="No"/>
    <s v="No"/>
    <s v="No"/>
    <s v="No"/>
    <s v="No"/>
    <s v="No"/>
    <x v="0"/>
    <s v="Yes"/>
    <s v="Mailed check"/>
    <x v="864"/>
    <n v="69.95"/>
    <x v="1"/>
    <x v="4134"/>
    <x v="4160"/>
    <x v="4165"/>
    <d v="2023-10-17T00:00:00"/>
    <n v="24.344863278143599"/>
    <n v="34.975000000000001"/>
    <d v="2023-09-10T00:00:00"/>
    <x v="1"/>
    <n v="2023"/>
    <n v="10"/>
    <n v="17"/>
    <n v="2023"/>
    <n v="9"/>
    <n v="10"/>
    <x v="1593"/>
    <n v="94.294863278143595"/>
    <x v="0"/>
    <x v="1"/>
    <x v="1"/>
    <n v="41690.199999999997"/>
  </r>
  <r>
    <s v="4664-NJCMS"/>
    <s v="Female"/>
    <x v="0"/>
    <s v="Yes"/>
    <s v="No"/>
    <n v="33"/>
    <s v="No"/>
    <s v="No phone service"/>
    <s v="DSL"/>
    <n v="661"/>
    <n v="8"/>
    <s v="Yes"/>
    <s v="No"/>
    <s v="Yes"/>
    <s v="Yes"/>
    <s v="Yes"/>
    <s v="Yes"/>
    <x v="2"/>
    <s v="No"/>
    <s v="Bank transfer (automatic)"/>
    <x v="217"/>
    <n v="2016.3"/>
    <x v="0"/>
    <x v="4135"/>
    <x v="4161"/>
    <x v="4166"/>
    <d v="2025-05-13T00:00:00"/>
    <n v="46.453567603145203"/>
    <n v="982.57500000000005"/>
    <d v="2023-08-22T00:00:00"/>
    <x v="0"/>
    <n v="2025"/>
    <n v="5"/>
    <n v="13"/>
    <n v="2023"/>
    <n v="8"/>
    <n v="22"/>
    <x v="3597"/>
    <n v="106.003567603145"/>
    <x v="1"/>
    <x v="1"/>
    <x v="0"/>
    <n v="39362.549999999901"/>
  </r>
  <r>
    <s v="0307-BCOPK"/>
    <s v="Fe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24"/>
    <n v="326.64999999999998"/>
    <x v="0"/>
    <x v="4136"/>
    <x v="4162"/>
    <x v="4167"/>
    <d v="2024-02-19T00:00:00"/>
    <n v="0"/>
    <n v="152.4"/>
    <d v="2023-09-08T00:00:00"/>
    <x v="0"/>
    <n v="2024"/>
    <n v="2"/>
    <n v="19"/>
    <n v="2023"/>
    <n v="9"/>
    <n v="8"/>
    <x v="3598"/>
    <n v="19.05"/>
    <x v="1"/>
    <x v="0"/>
    <x v="2"/>
    <n v="0"/>
  </r>
  <r>
    <s v="7629-WFGLW"/>
    <s v="Female"/>
    <x v="1"/>
    <s v="Yes"/>
    <s v="No"/>
    <n v="56"/>
    <s v="Yes"/>
    <s v="Yes"/>
    <s v="Fiber optic"/>
    <n v="733"/>
    <n v="8"/>
    <s v="Yes"/>
    <s v="Yes"/>
    <s v="Yes"/>
    <s v="Yes"/>
    <s v="No"/>
    <s v="No"/>
    <x v="1"/>
    <s v="No"/>
    <s v="Electronic check"/>
    <x v="422"/>
    <n v="5471.75"/>
    <x v="0"/>
    <x v="4137"/>
    <x v="4163"/>
    <x v="4168"/>
    <d v="2024-04-14T00:00:00"/>
    <n v="22.630926049979799"/>
    <n v="2678.2"/>
    <d v="2023-09-05T00:00:00"/>
    <x v="1"/>
    <n v="2024"/>
    <n v="4"/>
    <n v="14"/>
    <n v="2023"/>
    <n v="9"/>
    <n v="5"/>
    <x v="3599"/>
    <n v="118.280926049979"/>
    <x v="2"/>
    <x v="2"/>
    <x v="1"/>
    <n v="70111.45"/>
  </r>
  <r>
    <s v="2542-HYGIQ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81"/>
    <n v="19.95"/>
    <x v="0"/>
    <x v="4138"/>
    <x v="4164"/>
    <x v="4169"/>
    <d v="2023-10-28T00:00:00"/>
    <n v="0"/>
    <n v="9.9749999999999996"/>
    <d v="2023-08-11T00:00:00"/>
    <x v="0"/>
    <n v="2023"/>
    <n v="10"/>
    <n v="28"/>
    <n v="2023"/>
    <n v="8"/>
    <n v="11"/>
    <x v="3600"/>
    <n v="19.95"/>
    <x v="0"/>
    <x v="0"/>
    <x v="0"/>
    <n v="0"/>
  </r>
  <r>
    <s v="6715-OFDBP"/>
    <s v="Male"/>
    <x v="0"/>
    <s v="No"/>
    <s v="No"/>
    <n v="5"/>
    <s v="Yes"/>
    <s v="No"/>
    <s v="DSL"/>
    <n v="870"/>
    <n v="5"/>
    <s v="No"/>
    <s v="No"/>
    <s v="Yes"/>
    <s v="No"/>
    <s v="Yes"/>
    <s v="Yes"/>
    <x v="0"/>
    <s v="Yes"/>
    <s v="Electronic check"/>
    <x v="379"/>
    <n v="346.4"/>
    <x v="1"/>
    <x v="4139"/>
    <x v="4165"/>
    <x v="4170"/>
    <d v="2023-10-07T00:00:00"/>
    <n v="40.661092648865001"/>
    <n v="175.125"/>
    <d v="2023-09-08T00:00:00"/>
    <x v="1"/>
    <n v="2023"/>
    <n v="10"/>
    <n v="7"/>
    <n v="2023"/>
    <n v="9"/>
    <n v="8"/>
    <x v="3601"/>
    <n v="110.71109264886501"/>
    <x v="0"/>
    <x v="2"/>
    <x v="1"/>
    <n v="60943.5"/>
  </r>
  <r>
    <s v="5016-LIPDW"/>
    <s v="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01"/>
    <n v="1061.5999999999999"/>
    <x v="0"/>
    <x v="4140"/>
    <x v="4166"/>
    <x v="4171"/>
    <d v="2024-03-19T00:00:00"/>
    <n v="0"/>
    <n v="552.9"/>
    <d v="2023-06-21T00:00:00"/>
    <x v="0"/>
    <n v="2024"/>
    <n v="3"/>
    <n v="19"/>
    <n v="2023"/>
    <n v="6"/>
    <n v="21"/>
    <x v="1910"/>
    <n v="19.399999999999999"/>
    <x v="2"/>
    <x v="0"/>
    <x v="0"/>
    <n v="0"/>
  </r>
  <r>
    <s v="6481-LXPWL"/>
    <s v="Male"/>
    <x v="0"/>
    <s v="Yes"/>
    <s v="Yes"/>
    <n v="56"/>
    <s v="No"/>
    <s v="No phone service"/>
    <s v="DSL"/>
    <n v="74"/>
    <n v="9"/>
    <s v="No"/>
    <s v="Yes"/>
    <s v="Yes"/>
    <s v="No"/>
    <s v="No"/>
    <s v="No"/>
    <x v="1"/>
    <s v="Yes"/>
    <s v="Credit card (automatic)"/>
    <x v="1362"/>
    <n v="1971.5"/>
    <x v="0"/>
    <x v="4141"/>
    <x v="4167"/>
    <x v="4172"/>
    <d v="2024-04-18T00:00:00"/>
    <n v="0"/>
    <n v="1010.8"/>
    <d v="2023-09-04T00:00:00"/>
    <x v="0"/>
    <n v="2024"/>
    <n v="4"/>
    <n v="18"/>
    <n v="2023"/>
    <n v="9"/>
    <n v="4"/>
    <x v="3602"/>
    <n v="36.1"/>
    <x v="2"/>
    <x v="1"/>
    <x v="1"/>
    <n v="2671.4"/>
  </r>
  <r>
    <s v="1567-DSCIC"/>
    <s v="Male"/>
    <x v="0"/>
    <s v="No"/>
    <s v="No"/>
    <n v="8"/>
    <s v="Yes"/>
    <s v="Yes"/>
    <s v="Fiber optic"/>
    <n v="28"/>
    <n v="1"/>
    <s v="No"/>
    <s v="Yes"/>
    <s v="Yes"/>
    <s v="No"/>
    <s v="Yes"/>
    <s v="No"/>
    <x v="0"/>
    <s v="Yes"/>
    <s v="Electronic check"/>
    <x v="1363"/>
    <n v="773.65"/>
    <x v="1"/>
    <x v="4142"/>
    <x v="4168"/>
    <x v="4173"/>
    <d v="2023-10-06T00:00:00"/>
    <n v="0"/>
    <n v="376"/>
    <d v="2023-09-08T00:00:00"/>
    <x v="1"/>
    <n v="2023"/>
    <n v="10"/>
    <n v="6"/>
    <n v="2023"/>
    <n v="9"/>
    <n v="8"/>
    <x v="3603"/>
    <n v="94"/>
    <x v="0"/>
    <x v="2"/>
    <x v="2"/>
    <n v="2632"/>
  </r>
  <r>
    <s v="2150-UWTFY"/>
    <s v="Female"/>
    <x v="0"/>
    <s v="Yes"/>
    <s v="Yes"/>
    <n v="22"/>
    <s v="Yes"/>
    <s v="No"/>
    <s v="DSL"/>
    <n v="343"/>
    <n v="1"/>
    <s v="Yes"/>
    <s v="Yes"/>
    <s v="Yes"/>
    <s v="No"/>
    <s v="No"/>
    <s v="No"/>
    <x v="0"/>
    <s v="No"/>
    <s v="Mailed check"/>
    <x v="1167"/>
    <n v="1422.05"/>
    <x v="1"/>
    <x v="4143"/>
    <x v="4169"/>
    <x v="4174"/>
    <d v="2023-10-13T00:00:00"/>
    <n v="25.837489047837899"/>
    <n v="672.65"/>
    <d v="2023-09-07T00:00:00"/>
    <x v="0"/>
    <n v="2023"/>
    <n v="10"/>
    <n v="13"/>
    <n v="2023"/>
    <n v="9"/>
    <n v="7"/>
    <x v="514"/>
    <n v="86.987489047837997"/>
    <x v="1"/>
    <x v="1"/>
    <x v="0"/>
    <n v="20974.45"/>
  </r>
  <r>
    <s v="6124-ACRHJ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x v="0"/>
    <x v="4144"/>
    <x v="4170"/>
    <x v="4175"/>
    <d v="2023-10-29T00:00:00"/>
    <n v="0"/>
    <n v="9.875"/>
    <d v="2023-09-12T00:00:00"/>
    <x v="0"/>
    <n v="2023"/>
    <n v="10"/>
    <n v="29"/>
    <n v="2023"/>
    <n v="9"/>
    <n v="12"/>
    <x v="3604"/>
    <n v="19.75"/>
    <x v="0"/>
    <x v="0"/>
    <x v="1"/>
    <n v="0"/>
  </r>
  <r>
    <s v="9362-MWODR"/>
    <s v="Female"/>
    <x v="0"/>
    <s v="No"/>
    <s v="Yes"/>
    <n v="40"/>
    <s v="Yes"/>
    <s v="No"/>
    <s v="DSL"/>
    <n v="123"/>
    <n v="7"/>
    <s v="Yes"/>
    <s v="No"/>
    <s v="No"/>
    <s v="Yes"/>
    <s v="Yes"/>
    <s v="No"/>
    <x v="0"/>
    <s v="Yes"/>
    <s v="Credit card (automatic)"/>
    <x v="1222"/>
    <n v="2460.35"/>
    <x v="0"/>
    <x v="4145"/>
    <x v="4171"/>
    <x v="4176"/>
    <d v="2023-10-22T00:00:00"/>
    <n v="0"/>
    <n v="1282"/>
    <d v="2023-06-21T00:00:00"/>
    <x v="0"/>
    <n v="2023"/>
    <n v="10"/>
    <n v="22"/>
    <n v="2023"/>
    <n v="6"/>
    <n v="21"/>
    <x v="3605"/>
    <n v="64.099999999999994"/>
    <x v="2"/>
    <x v="1"/>
    <x v="0"/>
    <n v="7884.2999999999902"/>
  </r>
  <r>
    <s v="9975-GPKZU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9"/>
    <n v="856.5"/>
    <x v="0"/>
    <x v="4146"/>
    <x v="4172"/>
    <x v="4177"/>
    <d v="2024-12-18T00:00:00"/>
    <n v="0"/>
    <n v="454.25"/>
    <d v="2023-06-25T00:00:00"/>
    <x v="0"/>
    <n v="2024"/>
    <n v="12"/>
    <n v="18"/>
    <n v="2023"/>
    <n v="6"/>
    <n v="25"/>
    <x v="3606"/>
    <n v="19.75"/>
    <x v="2"/>
    <x v="0"/>
    <x v="1"/>
    <n v="0"/>
  </r>
  <r>
    <s v="9625-RZFUK"/>
    <s v="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1275.8499999999999"/>
    <x v="0"/>
    <x v="4147"/>
    <x v="4173"/>
    <x v="4178"/>
    <d v="2025-03-20T00:00:00"/>
    <n v="0"/>
    <n v="620.54999999999995"/>
    <d v="2023-09-13T00:00:00"/>
    <x v="0"/>
    <n v="2025"/>
    <n v="3"/>
    <n v="20"/>
    <n v="2023"/>
    <n v="9"/>
    <n v="13"/>
    <x v="3607"/>
    <n v="19.7"/>
    <x v="2"/>
    <x v="0"/>
    <x v="2"/>
    <n v="0"/>
  </r>
  <r>
    <s v="5153-LXKDT"/>
    <s v="Male"/>
    <x v="0"/>
    <s v="Yes"/>
    <s v="Yes"/>
    <n v="68"/>
    <s v="Yes"/>
    <s v="Yes"/>
    <s v="Fiber optic"/>
    <n v="36"/>
    <n v="6"/>
    <s v="Yes"/>
    <s v="Yes"/>
    <s v="Yes"/>
    <s v="No"/>
    <s v="Yes"/>
    <s v="Yes"/>
    <x v="2"/>
    <s v="Yes"/>
    <s v="Electronic check"/>
    <x v="1364"/>
    <n v="7467.5"/>
    <x v="0"/>
    <x v="4148"/>
    <x v="4174"/>
    <x v="4179"/>
    <d v="2025-08-02T00:00:00"/>
    <n v="0"/>
    <n v="3746.8"/>
    <d v="2023-06-20T00:00:00"/>
    <x v="0"/>
    <n v="2025"/>
    <n v="8"/>
    <n v="2"/>
    <n v="2023"/>
    <n v="6"/>
    <n v="20"/>
    <x v="641"/>
    <n v="110.2"/>
    <x v="2"/>
    <x v="2"/>
    <x v="1"/>
    <n v="3967.2"/>
  </r>
  <r>
    <s v="5161-UBZXI"/>
    <s v="Male"/>
    <x v="0"/>
    <s v="Yes"/>
    <s v="Yes"/>
    <n v="69"/>
    <s v="Yes"/>
    <s v="No"/>
    <s v="Fiber optic"/>
    <n v="740"/>
    <n v="3"/>
    <s v="Yes"/>
    <s v="Yes"/>
    <s v="No"/>
    <s v="Yes"/>
    <s v="Yes"/>
    <s v="Yes"/>
    <x v="2"/>
    <s v="Yes"/>
    <s v="Credit card (automatic)"/>
    <x v="38"/>
    <n v="7261.75"/>
    <x v="0"/>
    <x v="113"/>
    <x v="4175"/>
    <x v="4180"/>
    <d v="2025-09-07T00:00:00"/>
    <n v="14.8178935998626"/>
    <n v="3669.0749999999998"/>
    <d v="2023-07-02T00:00:00"/>
    <x v="0"/>
    <n v="2025"/>
    <n v="9"/>
    <n v="7"/>
    <n v="2023"/>
    <n v="7"/>
    <n v="2"/>
    <x v="3608"/>
    <n v="121.167893599862"/>
    <x v="2"/>
    <x v="2"/>
    <x v="1"/>
    <n v="78699"/>
  </r>
  <r>
    <s v="1020-JPQOW"/>
    <s v="Female"/>
    <x v="0"/>
    <s v="Yes"/>
    <s v="No"/>
    <n v="56"/>
    <s v="Yes"/>
    <s v="Yes"/>
    <s v="Fiber optic"/>
    <n v="353"/>
    <n v="10"/>
    <s v="No"/>
    <s v="Yes"/>
    <s v="Yes"/>
    <s v="Yes"/>
    <s v="No"/>
    <s v="No"/>
    <x v="0"/>
    <s v="No"/>
    <s v="Electronic check"/>
    <x v="646"/>
    <n v="5116.6000000000004"/>
    <x v="0"/>
    <x v="4149"/>
    <x v="4176"/>
    <x v="4181"/>
    <d v="2023-10-27T00:00:00"/>
    <n v="33.3817245303783"/>
    <n v="2535.4"/>
    <d v="2023-06-18T00:00:00"/>
    <x v="0"/>
    <n v="2023"/>
    <n v="10"/>
    <n v="27"/>
    <n v="2023"/>
    <n v="6"/>
    <n v="18"/>
    <x v="3609"/>
    <n v="123.93172453037801"/>
    <x v="2"/>
    <x v="2"/>
    <x v="0"/>
    <n v="31964.1499999999"/>
  </r>
  <r>
    <s v="7919-ZODZZ"/>
    <s v="Female"/>
    <x v="0"/>
    <s v="Yes"/>
    <s v="Yes"/>
    <n v="10"/>
    <s v="Yes"/>
    <s v="No"/>
    <s v="DSL"/>
    <n v="720"/>
    <n v="5"/>
    <s v="No"/>
    <s v="Yes"/>
    <s v="Yes"/>
    <s v="No"/>
    <s v="No"/>
    <s v="Yes"/>
    <x v="1"/>
    <s v="Yes"/>
    <s v="Mailed check"/>
    <x v="1365"/>
    <n v="660.05"/>
    <x v="0"/>
    <x v="4150"/>
    <x v="4177"/>
    <x v="4182"/>
    <d v="2024-03-14T00:00:00"/>
    <n v="48.772872491367103"/>
    <n v="329.5"/>
    <d v="2023-08-31T00:00:00"/>
    <x v="1"/>
    <n v="2024"/>
    <n v="3"/>
    <n v="14"/>
    <n v="2023"/>
    <n v="8"/>
    <n v="31"/>
    <x v="3610"/>
    <n v="114.672872491367"/>
    <x v="0"/>
    <x v="1"/>
    <x v="1"/>
    <n v="47448"/>
  </r>
  <r>
    <s v="0565-JUPYD"/>
    <s v="Male"/>
    <x v="0"/>
    <s v="No"/>
    <s v="No"/>
    <n v="63"/>
    <s v="Yes"/>
    <s v="Yes"/>
    <s v="Fiber optic"/>
    <n v="360"/>
    <n v="10"/>
    <s v="Yes"/>
    <s v="Yes"/>
    <s v="Yes"/>
    <s v="Yes"/>
    <s v="Yes"/>
    <s v="No"/>
    <x v="1"/>
    <s v="No"/>
    <s v="Credit card (automatic)"/>
    <x v="743"/>
    <n v="6590.8"/>
    <x v="0"/>
    <x v="4151"/>
    <x v="4178"/>
    <x v="4183"/>
    <d v="2024-02-24T00:00:00"/>
    <n v="25.1135685490874"/>
    <n v="3291.75"/>
    <d v="2023-07-18T00:00:00"/>
    <x v="0"/>
    <n v="2024"/>
    <n v="2"/>
    <n v="24"/>
    <n v="2023"/>
    <n v="7"/>
    <n v="18"/>
    <x v="3611"/>
    <n v="129.61356854908701"/>
    <x v="2"/>
    <x v="2"/>
    <x v="0"/>
    <n v="37620"/>
  </r>
  <r>
    <s v="6867-ACCZI"/>
    <s v="Female"/>
    <x v="0"/>
    <s v="Yes"/>
    <s v="Yes"/>
    <n v="24"/>
    <s v="No"/>
    <s v="No phone service"/>
    <s v="DSL"/>
    <n v="699"/>
    <n v="6"/>
    <s v="Yes"/>
    <s v="Yes"/>
    <s v="Yes"/>
    <s v="Yes"/>
    <s v="No"/>
    <s v="Yes"/>
    <x v="2"/>
    <s v="Yes"/>
    <s v="Mailed check"/>
    <x v="1366"/>
    <n v="1208.1500000000001"/>
    <x v="0"/>
    <x v="4152"/>
    <x v="4179"/>
    <x v="4184"/>
    <d v="2024-07-21T00:00:00"/>
    <n v="12.4814705451512"/>
    <n v="630"/>
    <d v="2023-06-21T00:00:00"/>
    <x v="0"/>
    <n v="2024"/>
    <n v="7"/>
    <n v="21"/>
    <n v="2023"/>
    <n v="6"/>
    <n v="21"/>
    <x v="3612"/>
    <n v="64.981470545151197"/>
    <x v="1"/>
    <x v="1"/>
    <x v="1"/>
    <n v="36697.5"/>
  </r>
  <r>
    <s v="5939-XAIXZ"/>
    <s v="Female"/>
    <x v="0"/>
    <s v="No"/>
    <s v="No"/>
    <n v="19"/>
    <s v="Yes"/>
    <s v="Yes"/>
    <s v="DSL"/>
    <n v="411"/>
    <n v="7"/>
    <s v="No"/>
    <s v="No"/>
    <s v="Yes"/>
    <s v="No"/>
    <s v="No"/>
    <s v="No"/>
    <x v="0"/>
    <s v="Yes"/>
    <s v="Mailed check"/>
    <x v="1320"/>
    <n v="1033.9000000000001"/>
    <x v="0"/>
    <x v="4153"/>
    <x v="4180"/>
    <x v="4185"/>
    <d v="2023-10-13T00:00:00"/>
    <n v="23.572210692382601"/>
    <n v="532.95000000000005"/>
    <d v="2023-08-23T00:00:00"/>
    <x v="0"/>
    <n v="2023"/>
    <n v="10"/>
    <n v="13"/>
    <n v="2023"/>
    <n v="8"/>
    <n v="23"/>
    <x v="3613"/>
    <n v="79.672210692382606"/>
    <x v="1"/>
    <x v="1"/>
    <x v="1"/>
    <n v="23057.1"/>
  </r>
  <r>
    <s v="9054-FOWNV"/>
    <s v="Male"/>
    <x v="0"/>
    <s v="Yes"/>
    <s v="Yes"/>
    <n v="22"/>
    <s v="Yes"/>
    <s v="Yes"/>
    <s v="Fiber optic"/>
    <n v="943"/>
    <n v="4"/>
    <s v="No"/>
    <s v="No"/>
    <s v="Yes"/>
    <s v="No"/>
    <s v="Yes"/>
    <s v="No"/>
    <x v="0"/>
    <s v="Yes"/>
    <s v="Electronic check"/>
    <x v="1367"/>
    <n v="1885.15"/>
    <x v="0"/>
    <x v="4154"/>
    <x v="4181"/>
    <x v="4186"/>
    <d v="2023-10-18T00:00:00"/>
    <n v="30.237266172782299"/>
    <n v="976.25"/>
    <d v="2023-09-09T00:00:00"/>
    <x v="1"/>
    <n v="2023"/>
    <n v="10"/>
    <n v="18"/>
    <n v="2023"/>
    <n v="9"/>
    <n v="9"/>
    <x v="3614"/>
    <n v="118.987266172782"/>
    <x v="1"/>
    <x v="2"/>
    <x v="1"/>
    <n v="83691.25"/>
  </r>
  <r>
    <s v="2683-BPJSO"/>
    <s v="Male"/>
    <x v="0"/>
    <s v="Yes"/>
    <s v="No"/>
    <n v="29"/>
    <s v="Yes"/>
    <s v="Yes"/>
    <s v="Fiber optic"/>
    <n v="74"/>
    <n v="5"/>
    <s v="Yes"/>
    <s v="Yes"/>
    <s v="No"/>
    <s v="No"/>
    <s v="No"/>
    <s v="No"/>
    <x v="0"/>
    <s v="Yes"/>
    <s v="Electronic check"/>
    <x v="777"/>
    <n v="2467.1"/>
    <x v="1"/>
    <x v="4155"/>
    <x v="4182"/>
    <x v="4187"/>
    <d v="2023-10-01T00:00:00"/>
    <n v="0"/>
    <n v="1224.5250000000001"/>
    <d v="2023-09-09T00:00:00"/>
    <x v="0"/>
    <n v="2023"/>
    <n v="10"/>
    <n v="1"/>
    <n v="2023"/>
    <n v="9"/>
    <n v="9"/>
    <x v="3615"/>
    <n v="84.45"/>
    <x v="1"/>
    <x v="2"/>
    <x v="1"/>
    <n v="6249.3"/>
  </r>
  <r>
    <s v="2157-MXBJS"/>
    <s v="Male"/>
    <x v="0"/>
    <s v="Yes"/>
    <s v="No"/>
    <n v="13"/>
    <s v="Yes"/>
    <s v="Yes"/>
    <s v="DSL"/>
    <n v="515"/>
    <n v="4"/>
    <s v="No"/>
    <s v="No"/>
    <s v="Yes"/>
    <s v="No"/>
    <s v="Yes"/>
    <s v="Yes"/>
    <x v="1"/>
    <s v="Yes"/>
    <s v="Mailed check"/>
    <x v="62"/>
    <n v="989.45"/>
    <x v="1"/>
    <x v="4156"/>
    <x v="4183"/>
    <x v="4188"/>
    <d v="2024-04-21T00:00:00"/>
    <n v="36.324088722259603"/>
    <n v="489.45"/>
    <d v="2023-09-13T00:00:00"/>
    <x v="0"/>
    <n v="2024"/>
    <n v="4"/>
    <n v="21"/>
    <n v="2023"/>
    <n v="9"/>
    <n v="13"/>
    <x v="3616"/>
    <n v="111.624088722259"/>
    <x v="1"/>
    <x v="2"/>
    <x v="0"/>
    <n v="38779.5"/>
  </r>
  <r>
    <s v="8207-VVMYB"/>
    <s v="Female"/>
    <x v="0"/>
    <s v="Yes"/>
    <s v="No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82"/>
    <n v="2006.95"/>
    <x v="0"/>
    <x v="4157"/>
    <x v="4184"/>
    <x v="4189"/>
    <d v="2025-03-02T00:00:00"/>
    <n v="0"/>
    <n v="910"/>
    <d v="2023-09-06T00:00:00"/>
    <x v="0"/>
    <n v="2025"/>
    <n v="3"/>
    <n v="2"/>
    <n v="2023"/>
    <n v="9"/>
    <n v="6"/>
    <x v="1005"/>
    <n v="26"/>
    <x v="2"/>
    <x v="0"/>
    <x v="1"/>
    <n v="0"/>
  </r>
  <r>
    <s v="9732-EQMWY"/>
    <s v="Female"/>
    <x v="0"/>
    <s v="Yes"/>
    <s v="No"/>
    <n v="49"/>
    <s v="Yes"/>
    <s v="No"/>
    <s v="Fiber optic"/>
    <n v="577"/>
    <n v="1"/>
    <s v="No"/>
    <s v="Yes"/>
    <s v="Yes"/>
    <s v="No"/>
    <s v="Yes"/>
    <s v="Yes"/>
    <x v="0"/>
    <s v="No"/>
    <s v="Electronic check"/>
    <x v="772"/>
    <n v="5025"/>
    <x v="0"/>
    <x v="4158"/>
    <x v="4185"/>
    <x v="4190"/>
    <d v="2023-10-04T00:00:00"/>
    <n v="28.0695790392577"/>
    <n v="2435.3000000000002"/>
    <d v="2023-09-04T00:00:00"/>
    <x v="0"/>
    <n v="2023"/>
    <n v="10"/>
    <n v="4"/>
    <n v="2023"/>
    <n v="9"/>
    <n v="4"/>
    <x v="1420"/>
    <n v="127.469579039257"/>
    <x v="2"/>
    <x v="2"/>
    <x v="0"/>
    <n v="57353.8"/>
  </r>
  <r>
    <s v="9360-AHGNL"/>
    <s v="Female"/>
    <x v="1"/>
    <s v="Yes"/>
    <s v="No"/>
    <n v="43"/>
    <s v="Yes"/>
    <s v="Yes"/>
    <s v="Fiber optic"/>
    <n v="269"/>
    <n v="6"/>
    <s v="Yes"/>
    <s v="No"/>
    <s v="Yes"/>
    <s v="Yes"/>
    <s v="Yes"/>
    <s v="Yes"/>
    <x v="1"/>
    <s v="Yes"/>
    <s v="Mailed check"/>
    <x v="462"/>
    <n v="4830.25"/>
    <x v="1"/>
    <x v="4159"/>
    <x v="4186"/>
    <x v="4191"/>
    <d v="2024-02-12T00:00:00"/>
    <n v="0"/>
    <n v="2355.3249999999998"/>
    <d v="2023-08-30T00:00:00"/>
    <x v="1"/>
    <n v="2024"/>
    <n v="2"/>
    <n v="12"/>
    <n v="2023"/>
    <n v="8"/>
    <n v="30"/>
    <x v="565"/>
    <n v="109.55"/>
    <x v="2"/>
    <x v="2"/>
    <x v="1"/>
    <n v="29468.95"/>
  </r>
  <r>
    <s v="1087-UDSIH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59.75"/>
    <x v="1"/>
    <x v="4160"/>
    <x v="4187"/>
    <x v="4192"/>
    <d v="2023-10-01T00:00:00"/>
    <n v="0"/>
    <n v="29.4"/>
    <d v="2023-09-01T00:00:00"/>
    <x v="0"/>
    <n v="2023"/>
    <n v="10"/>
    <n v="1"/>
    <n v="2023"/>
    <n v="9"/>
    <n v="1"/>
    <x v="3617"/>
    <n v="19.600000000000001"/>
    <x v="0"/>
    <x v="0"/>
    <x v="1"/>
    <n v="0"/>
  </r>
  <r>
    <s v="5269-NRGDP"/>
    <s v="Male"/>
    <x v="0"/>
    <s v="Yes"/>
    <s v="Yes"/>
    <n v="42"/>
    <s v="Yes"/>
    <s v="No"/>
    <s v="DSL"/>
    <n v="920"/>
    <n v="6"/>
    <s v="No"/>
    <s v="No"/>
    <s v="Yes"/>
    <s v="Yes"/>
    <s v="Yes"/>
    <s v="Yes"/>
    <x v="1"/>
    <s v="No"/>
    <s v="Electronic check"/>
    <x v="205"/>
    <n v="3088.25"/>
    <x v="0"/>
    <x v="4161"/>
    <x v="4188"/>
    <x v="4193"/>
    <d v="2024-02-17T00:00:00"/>
    <n v="14.605847135808"/>
    <n v="1536.15"/>
    <d v="2023-08-11T00:00:00"/>
    <x v="0"/>
    <n v="2024"/>
    <n v="2"/>
    <n v="17"/>
    <n v="2023"/>
    <n v="8"/>
    <n v="11"/>
    <x v="3618"/>
    <n v="87.755847135807997"/>
    <x v="2"/>
    <x v="2"/>
    <x v="0"/>
    <n v="67298"/>
  </r>
  <r>
    <s v="6195-MELTI"/>
    <s v="Male"/>
    <x v="0"/>
    <s v="No"/>
    <s v="No"/>
    <n v="57"/>
    <s v="Yes"/>
    <s v="No"/>
    <s v="DSL"/>
    <n v="716"/>
    <n v="7"/>
    <s v="No"/>
    <s v="Yes"/>
    <s v="No"/>
    <s v="Yes"/>
    <s v="No"/>
    <s v="No"/>
    <x v="1"/>
    <s v="Yes"/>
    <s v="Mailed check"/>
    <x v="72"/>
    <n v="3134.7"/>
    <x v="0"/>
    <x v="4162"/>
    <x v="4189"/>
    <x v="4194"/>
    <d v="2024-02-11T00:00:00"/>
    <n v="45.330944057048903"/>
    <n v="1557.5250000000001"/>
    <d v="2023-09-12T00:00:00"/>
    <x v="1"/>
    <n v="2024"/>
    <n v="2"/>
    <n v="11"/>
    <n v="2023"/>
    <n v="9"/>
    <n v="12"/>
    <x v="3579"/>
    <n v="99.980944057048902"/>
    <x v="2"/>
    <x v="1"/>
    <x v="1"/>
    <n v="39129.4"/>
  </r>
  <r>
    <s v="5485-WUYWF"/>
    <s v="Male"/>
    <x v="1"/>
    <s v="No"/>
    <s v="No"/>
    <n v="2"/>
    <s v="Yes"/>
    <s v="No"/>
    <s v="DSL"/>
    <n v="418"/>
    <n v="7"/>
    <s v="Yes"/>
    <s v="No"/>
    <s v="Yes"/>
    <s v="No"/>
    <s v="Yes"/>
    <s v="No"/>
    <x v="0"/>
    <s v="No"/>
    <s v="Bank transfer (automatic)"/>
    <x v="962"/>
    <n v="94.55"/>
    <x v="1"/>
    <x v="4163"/>
    <x v="4190"/>
    <x v="4195"/>
    <d v="2023-10-01T00:00:00"/>
    <n v="26.593026220854"/>
    <n v="66.400000000000006"/>
    <d v="2023-09-10T00:00:00"/>
    <x v="0"/>
    <n v="2023"/>
    <n v="10"/>
    <n v="1"/>
    <n v="2023"/>
    <n v="9"/>
    <n v="10"/>
    <x v="3619"/>
    <n v="92.993026220854006"/>
    <x v="0"/>
    <x v="1"/>
    <x v="0"/>
    <n v="27755.200000000001"/>
  </r>
  <r>
    <s v="2121-JAFOM"/>
    <s v="Female"/>
    <x v="0"/>
    <s v="Yes"/>
    <s v="No"/>
    <n v="72"/>
    <s v="Yes"/>
    <s v="Yes"/>
    <s v="Fiber optic"/>
    <n v="182"/>
    <n v="3"/>
    <s v="Yes"/>
    <s v="Yes"/>
    <s v="Yes"/>
    <s v="Yes"/>
    <s v="Yes"/>
    <s v="Yes"/>
    <x v="2"/>
    <s v="Yes"/>
    <s v="Credit card (automatic)"/>
    <x v="770"/>
    <n v="8312.4"/>
    <x v="0"/>
    <x v="4164"/>
    <x v="4191"/>
    <x v="4196"/>
    <d v="2025-09-04T00:00:00"/>
    <n v="0"/>
    <n v="4159.8"/>
    <d v="2023-09-12T00:00:00"/>
    <x v="1"/>
    <n v="2025"/>
    <n v="9"/>
    <n v="4"/>
    <n v="2023"/>
    <n v="9"/>
    <n v="12"/>
    <x v="3620"/>
    <n v="115.55"/>
    <x v="2"/>
    <x v="2"/>
    <x v="1"/>
    <n v="21030.1"/>
  </r>
  <r>
    <s v="8818-DOPVL"/>
    <s v="Female"/>
    <x v="1"/>
    <s v="No"/>
    <s v="No"/>
    <n v="46"/>
    <s v="Yes"/>
    <s v="Yes"/>
    <s v="Fiber optic"/>
    <n v="303"/>
    <n v="8"/>
    <s v="No"/>
    <s v="Yes"/>
    <s v="Yes"/>
    <s v="No"/>
    <s v="Yes"/>
    <s v="Yes"/>
    <x v="0"/>
    <s v="Yes"/>
    <s v="Electronic check"/>
    <x v="927"/>
    <n v="4863.8500000000004"/>
    <x v="0"/>
    <x v="4165"/>
    <x v="4192"/>
    <x v="4197"/>
    <d v="2023-10-12T00:00:00"/>
    <n v="36.3876109172189"/>
    <n v="2402.35"/>
    <d v="2023-09-03T00:00:00"/>
    <x v="1"/>
    <n v="2023"/>
    <n v="10"/>
    <n v="12"/>
    <n v="2023"/>
    <n v="9"/>
    <n v="3"/>
    <x v="2075"/>
    <n v="140.837610917218"/>
    <x v="2"/>
    <x v="2"/>
    <x v="1"/>
    <n v="31648.35"/>
  </r>
  <r>
    <s v="2632-UCGVD"/>
    <s v="Male"/>
    <x v="1"/>
    <s v="Yes"/>
    <s v="No"/>
    <n v="66"/>
    <s v="Yes"/>
    <s v="Yes"/>
    <s v="Fiber optic"/>
    <n v="720"/>
    <n v="7"/>
    <s v="No"/>
    <s v="No"/>
    <s v="No"/>
    <s v="Yes"/>
    <s v="Yes"/>
    <s v="Yes"/>
    <x v="0"/>
    <s v="Yes"/>
    <s v="Credit card (automatic)"/>
    <x v="412"/>
    <n v="6871.9"/>
    <x v="1"/>
    <x v="4166"/>
    <x v="4193"/>
    <x v="4198"/>
    <d v="2023-10-18T00:00:00"/>
    <n v="27.681336837244899"/>
    <n v="3301.65"/>
    <d v="2023-09-06T00:00:00"/>
    <x v="0"/>
    <n v="2023"/>
    <n v="10"/>
    <n v="18"/>
    <n v="2023"/>
    <n v="9"/>
    <n v="6"/>
    <x v="3621"/>
    <n v="127.731336837244"/>
    <x v="2"/>
    <x v="2"/>
    <x v="0"/>
    <n v="72036"/>
  </r>
  <r>
    <s v="5445-PZWGX"/>
    <s v="Male"/>
    <x v="0"/>
    <s v="No"/>
    <s v="No"/>
    <n v="62"/>
    <s v="Yes"/>
    <s v="Yes"/>
    <s v="Fiber optic"/>
    <n v="932"/>
    <n v="9"/>
    <s v="Yes"/>
    <s v="Yes"/>
    <s v="No"/>
    <s v="Yes"/>
    <s v="No"/>
    <s v="Yes"/>
    <x v="1"/>
    <s v="No"/>
    <s v="Electronic check"/>
    <x v="1302"/>
    <n v="6529.25"/>
    <x v="1"/>
    <x v="4167"/>
    <x v="4194"/>
    <x v="4199"/>
    <d v="2024-03-11T00:00:00"/>
    <n v="35.929338752313797"/>
    <n v="3162"/>
    <d v="2023-09-02T00:00:00"/>
    <x v="0"/>
    <n v="2024"/>
    <n v="3"/>
    <n v="11"/>
    <n v="2023"/>
    <n v="9"/>
    <n v="2"/>
    <x v="2581"/>
    <n v="137.92933875231299"/>
    <x v="2"/>
    <x v="2"/>
    <x v="1"/>
    <n v="95064"/>
  </r>
  <r>
    <s v="1227-UDMZR"/>
    <s v="Female"/>
    <x v="0"/>
    <s v="Yes"/>
    <s v="No"/>
    <n v="72"/>
    <s v="Yes"/>
    <s v="Yes"/>
    <s v="DSL"/>
    <n v="340"/>
    <n v="4"/>
    <s v="Yes"/>
    <s v="Yes"/>
    <s v="Yes"/>
    <s v="Yes"/>
    <s v="Yes"/>
    <s v="Yes"/>
    <x v="2"/>
    <s v="Yes"/>
    <s v="Bank transfer (automatic)"/>
    <x v="940"/>
    <n v="6637.9"/>
    <x v="0"/>
    <x v="4168"/>
    <x v="4195"/>
    <x v="4200"/>
    <d v="2025-05-03T00:00:00"/>
    <n v="12.457851610000001"/>
    <n v="3281.4"/>
    <d v="2023-09-07T00:00:00"/>
    <x v="1"/>
    <n v="2025"/>
    <n v="5"/>
    <n v="3"/>
    <n v="2023"/>
    <n v="9"/>
    <n v="7"/>
    <x v="3165"/>
    <n v="103.60785161"/>
    <x v="2"/>
    <x v="2"/>
    <x v="2"/>
    <n v="30991"/>
  </r>
  <r>
    <s v="5198-HQAEN"/>
    <s v="Male"/>
    <x v="0"/>
    <s v="Yes"/>
    <s v="Yes"/>
    <n v="35"/>
    <s v="Yes"/>
    <s v="No"/>
    <s v="Fiber optic"/>
    <n v="877"/>
    <n v="10"/>
    <s v="No"/>
    <s v="Yes"/>
    <s v="No"/>
    <s v="Yes"/>
    <s v="Yes"/>
    <s v="No"/>
    <x v="1"/>
    <s v="Yes"/>
    <s v="Electronic check"/>
    <x v="377"/>
    <n v="3165.6"/>
    <x v="0"/>
    <x v="4169"/>
    <x v="4196"/>
    <x v="4201"/>
    <d v="2024-04-03T00:00:00"/>
    <n v="42.548933750000003"/>
    <n v="1569.75"/>
    <d v="2023-09-03T00:00:00"/>
    <x v="1"/>
    <n v="2024"/>
    <n v="4"/>
    <n v="3"/>
    <n v="2023"/>
    <n v="9"/>
    <n v="3"/>
    <x v="3622"/>
    <n v="132.24893374999999"/>
    <x v="1"/>
    <x v="2"/>
    <x v="1"/>
    <n v="78666.899999999994"/>
  </r>
  <r>
    <s v="9170-CCKOU"/>
    <s v="Male"/>
    <x v="0"/>
    <s v="Yes"/>
    <s v="No"/>
    <n v="17"/>
    <s v="Yes"/>
    <s v="Yes"/>
    <s v="Fiber optic"/>
    <n v="639"/>
    <n v="8"/>
    <s v="Yes"/>
    <s v="Yes"/>
    <s v="Yes"/>
    <s v="No"/>
    <s v="No"/>
    <s v="No"/>
    <x v="0"/>
    <s v="No"/>
    <s v="Credit card (automatic)"/>
    <x v="1253"/>
    <n v="1454.15"/>
    <x v="1"/>
    <x v="4170"/>
    <x v="4197"/>
    <x v="4202"/>
    <d v="2023-10-09T00:00:00"/>
    <n v="47.620158119999999"/>
    <n v="766.7"/>
    <d v="2023-09-02T00:00:00"/>
    <x v="0"/>
    <n v="2023"/>
    <n v="10"/>
    <n v="9"/>
    <n v="2023"/>
    <n v="9"/>
    <n v="2"/>
    <x v="2184"/>
    <n v="137.82015812"/>
    <x v="1"/>
    <x v="2"/>
    <x v="0"/>
    <n v="57637.8"/>
  </r>
  <r>
    <s v="2167-FQSTQ"/>
    <s v="Female"/>
    <x v="0"/>
    <s v="Yes"/>
    <s v="No"/>
    <n v="72"/>
    <s v="Yes"/>
    <s v="Yes"/>
    <s v="DSL"/>
    <n v="606"/>
    <n v="3"/>
    <s v="Yes"/>
    <s v="Yes"/>
    <s v="Yes"/>
    <s v="Yes"/>
    <s v="Yes"/>
    <s v="Yes"/>
    <x v="2"/>
    <s v="Yes"/>
    <s v="Electronic check"/>
    <x v="1368"/>
    <n v="6786.1"/>
    <x v="0"/>
    <x v="4171"/>
    <x v="4198"/>
    <x v="4203"/>
    <d v="2025-03-20T00:00:00"/>
    <n v="35.950615446375402"/>
    <n v="3326.4"/>
    <d v="2023-09-04T00:00:00"/>
    <x v="1"/>
    <n v="2025"/>
    <n v="3"/>
    <n v="20"/>
    <n v="2023"/>
    <n v="9"/>
    <n v="4"/>
    <x v="3623"/>
    <n v="128.350615446375"/>
    <x v="2"/>
    <x v="2"/>
    <x v="1"/>
    <n v="55994.400000000001"/>
  </r>
  <r>
    <s v="2819-GWENI"/>
    <s v="Female"/>
    <x v="0"/>
    <s v="Yes"/>
    <s v="Yes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543"/>
    <x v="0"/>
    <x v="4172"/>
    <x v="4199"/>
    <x v="4204"/>
    <d v="2024-02-16T00:00:00"/>
    <n v="0"/>
    <n v="278.60000000000002"/>
    <d v="2023-09-09T00:00:00"/>
    <x v="0"/>
    <n v="2024"/>
    <n v="2"/>
    <n v="16"/>
    <n v="2023"/>
    <n v="9"/>
    <n v="9"/>
    <x v="159"/>
    <n v="19.899999999999999"/>
    <x v="1"/>
    <x v="0"/>
    <x v="1"/>
    <n v="0"/>
  </r>
  <r>
    <s v="1043-YCUTE"/>
    <s v="Male"/>
    <x v="0"/>
    <s v="Yes"/>
    <s v="No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03"/>
    <n v="1327.15"/>
    <x v="1"/>
    <x v="4173"/>
    <x v="4200"/>
    <x v="4205"/>
    <d v="2024-08-31T00:00:00"/>
    <n v="0"/>
    <n v="704.19999999999902"/>
    <d v="2023-09-10T00:00:00"/>
    <x v="0"/>
    <n v="2024"/>
    <n v="8"/>
    <n v="31"/>
    <n v="2023"/>
    <n v="9"/>
    <n v="10"/>
    <x v="3624"/>
    <n v="25.15"/>
    <x v="2"/>
    <x v="0"/>
    <x v="2"/>
    <n v="0"/>
  </r>
  <r>
    <s v="3814-MLAXC"/>
    <s v="Female"/>
    <x v="0"/>
    <s v="No"/>
    <s v="No"/>
    <n v="31"/>
    <s v="Yes"/>
    <s v="Yes"/>
    <s v="Fiber optic"/>
    <n v="742"/>
    <n v="2"/>
    <s v="No"/>
    <s v="No"/>
    <s v="No"/>
    <s v="Yes"/>
    <s v="No"/>
    <s v="No"/>
    <x v="0"/>
    <s v="Yes"/>
    <s v="Credit card (automatic)"/>
    <x v="43"/>
    <n v="2404.15"/>
    <x v="1"/>
    <x v="4174"/>
    <x v="4201"/>
    <x v="4206"/>
    <d v="2023-10-09T00:00:00"/>
    <n v="29.0966475792141"/>
    <n v="1237.675"/>
    <d v="2023-09-03T00:00:00"/>
    <x v="1"/>
    <n v="2023"/>
    <n v="10"/>
    <n v="9"/>
    <n v="2023"/>
    <n v="9"/>
    <n v="3"/>
    <x v="3366"/>
    <n v="108.946647579214"/>
    <x v="1"/>
    <x v="2"/>
    <x v="1"/>
    <n v="59248.7"/>
  </r>
  <r>
    <s v="3572-UUHRS"/>
    <s v="Male"/>
    <x v="0"/>
    <s v="No"/>
    <s v="No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721"/>
    <n v="867.3"/>
    <x v="0"/>
    <x v="4175"/>
    <x v="4202"/>
    <x v="4207"/>
    <d v="2024-02-27T00:00:00"/>
    <n v="0"/>
    <n v="424.125"/>
    <d v="2023-08-31T00:00:00"/>
    <x v="0"/>
    <n v="2024"/>
    <n v="2"/>
    <n v="27"/>
    <n v="2023"/>
    <n v="8"/>
    <n v="31"/>
    <x v="1528"/>
    <n v="18.850000000000001"/>
    <x v="2"/>
    <x v="0"/>
    <x v="2"/>
    <n v="0"/>
  </r>
  <r>
    <s v="2692-PFYTJ"/>
    <s v="Female"/>
    <x v="0"/>
    <s v="No"/>
    <s v="No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695"/>
    <n v="25.75"/>
    <x v="0"/>
    <x v="4176"/>
    <x v="4203"/>
    <x v="4208"/>
    <d v="2023-10-12T00:00:00"/>
    <n v="0"/>
    <n v="12.875"/>
    <d v="2023-09-05T00:00:00"/>
    <x v="0"/>
    <n v="2023"/>
    <n v="10"/>
    <n v="12"/>
    <n v="2023"/>
    <n v="9"/>
    <n v="5"/>
    <x v="673"/>
    <n v="25.75"/>
    <x v="0"/>
    <x v="0"/>
    <x v="1"/>
    <n v="0"/>
  </r>
  <r>
    <s v="1226-UDFZR"/>
    <s v="Female"/>
    <x v="0"/>
    <s v="No"/>
    <s v="No"/>
    <n v="2"/>
    <s v="Yes"/>
    <s v="No"/>
    <s v="DSL"/>
    <n v="225"/>
    <n v="8"/>
    <s v="No"/>
    <s v="Yes"/>
    <s v="No"/>
    <s v="No"/>
    <s v="No"/>
    <s v="No"/>
    <x v="0"/>
    <s v="Yes"/>
    <s v="Mailed check"/>
    <x v="1369"/>
    <n v="114.7"/>
    <x v="1"/>
    <x v="4177"/>
    <x v="4204"/>
    <x v="4209"/>
    <d v="2023-10-28T00:00:00"/>
    <n v="0"/>
    <n v="49.6"/>
    <d v="2023-09-10T00:00:00"/>
    <x v="0"/>
    <n v="2023"/>
    <n v="10"/>
    <n v="28"/>
    <n v="2023"/>
    <n v="9"/>
    <n v="10"/>
    <x v="3625"/>
    <n v="49.6"/>
    <x v="0"/>
    <x v="1"/>
    <x v="1"/>
    <n v="11160"/>
  </r>
  <r>
    <s v="5955-EPOAZ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774"/>
    <n v="109.5"/>
    <x v="0"/>
    <x v="4178"/>
    <x v="4205"/>
    <x v="4210"/>
    <d v="2023-10-19T00:00:00"/>
    <n v="0"/>
    <n v="62.85"/>
    <d v="2023-09-08T00:00:00"/>
    <x v="0"/>
    <n v="2023"/>
    <n v="10"/>
    <n v="19"/>
    <n v="2023"/>
    <n v="9"/>
    <n v="8"/>
    <x v="3626"/>
    <n v="20.95"/>
    <x v="0"/>
    <x v="0"/>
    <x v="1"/>
    <n v="0"/>
  </r>
  <r>
    <s v="6821-JPCDC"/>
    <s v="Female"/>
    <x v="0"/>
    <s v="Yes"/>
    <s v="No"/>
    <n v="48"/>
    <s v="Yes"/>
    <s v="No"/>
    <s v="Fiber optic"/>
    <n v="12"/>
    <n v="6"/>
    <s v="No"/>
    <s v="Yes"/>
    <s v="Yes"/>
    <s v="No"/>
    <s v="Yes"/>
    <s v="Yes"/>
    <x v="1"/>
    <s v="Yes"/>
    <s v="Electronic check"/>
    <x v="1370"/>
    <n v="4692.95"/>
    <x v="0"/>
    <x v="4179"/>
    <x v="4206"/>
    <x v="4211"/>
    <d v="2024-02-27T00:00:00"/>
    <n v="0"/>
    <n v="2329.1999999999998"/>
    <d v="2023-09-07T00:00:00"/>
    <x v="1"/>
    <n v="2024"/>
    <n v="2"/>
    <n v="27"/>
    <n v="2023"/>
    <n v="9"/>
    <n v="7"/>
    <x v="1186"/>
    <n v="97.05"/>
    <x v="2"/>
    <x v="2"/>
    <x v="1"/>
    <n v="1164.5999999999999"/>
  </r>
  <r>
    <s v="8815-LMFLX"/>
    <s v="Male"/>
    <x v="0"/>
    <s v="Yes"/>
    <s v="Yes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39"/>
    <n v="546.85"/>
    <x v="0"/>
    <x v="4180"/>
    <x v="4207"/>
    <x v="4212"/>
    <d v="2023-10-15T00:00:00"/>
    <n v="0"/>
    <n v="317.5"/>
    <d v="2023-07-16T00:00:00"/>
    <x v="0"/>
    <n v="2023"/>
    <n v="10"/>
    <n v="15"/>
    <n v="2023"/>
    <n v="7"/>
    <n v="16"/>
    <x v="747"/>
    <n v="25.4"/>
    <x v="1"/>
    <x v="0"/>
    <x v="0"/>
    <n v="0"/>
  </r>
  <r>
    <s v="9135-HSWOC"/>
    <s v="Male"/>
    <x v="0"/>
    <s v="Yes"/>
    <s v="Yes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39"/>
    <n v="1274.05"/>
    <x v="0"/>
    <x v="113"/>
    <x v="4208"/>
    <x v="4213"/>
    <d v="2025-08-30T00:00:00"/>
    <n v="0"/>
    <n v="630.4"/>
    <d v="2023-08-05T00:00:00"/>
    <x v="0"/>
    <n v="2025"/>
    <n v="8"/>
    <n v="30"/>
    <n v="2023"/>
    <n v="8"/>
    <n v="5"/>
    <x v="3627"/>
    <n v="19.7"/>
    <x v="2"/>
    <x v="0"/>
    <x v="1"/>
    <n v="0"/>
  </r>
  <r>
    <s v="8582-KRHPJ"/>
    <s v="Male"/>
    <x v="0"/>
    <s v="No"/>
    <s v="No"/>
    <n v="50"/>
    <s v="No"/>
    <s v="No phone service"/>
    <s v="DSL"/>
    <n v="518"/>
    <n v="3"/>
    <s v="Yes"/>
    <s v="Yes"/>
    <s v="No"/>
    <s v="No"/>
    <s v="No"/>
    <s v="No"/>
    <x v="0"/>
    <s v="Yes"/>
    <s v="Mailed check"/>
    <x v="814"/>
    <n v="1782.4"/>
    <x v="0"/>
    <x v="4181"/>
    <x v="4209"/>
    <x v="4214"/>
    <d v="2023-09-30T00:00:00"/>
    <n v="39.374627059688699"/>
    <n v="875"/>
    <d v="2023-09-12T00:00:00"/>
    <x v="0"/>
    <n v="2023"/>
    <n v="9"/>
    <n v="30"/>
    <n v="2023"/>
    <n v="9"/>
    <n v="12"/>
    <x v="3628"/>
    <n v="74.374627059688706"/>
    <x v="2"/>
    <x v="1"/>
    <x v="2"/>
    <n v="18130"/>
  </r>
  <r>
    <s v="5811-IWXYM"/>
    <s v="Female"/>
    <x v="0"/>
    <s v="Yes"/>
    <s v="Yes"/>
    <n v="52"/>
    <s v="Yes"/>
    <s v="Yes"/>
    <s v="Fiber optic"/>
    <n v="503"/>
    <n v="10"/>
    <s v="No"/>
    <s v="No"/>
    <s v="Yes"/>
    <s v="No"/>
    <s v="Yes"/>
    <s v="Yes"/>
    <x v="1"/>
    <s v="No"/>
    <s v="Bank transfer (automatic)"/>
    <x v="1355"/>
    <n v="5301.1"/>
    <x v="0"/>
    <x v="4182"/>
    <x v="4210"/>
    <x v="4215"/>
    <d v="2024-03-16T00:00:00"/>
    <n v="18.353237419999999"/>
    <n v="2632.5"/>
    <d v="2023-07-29T00:00:00"/>
    <x v="0"/>
    <n v="2024"/>
    <n v="3"/>
    <n v="16"/>
    <n v="2023"/>
    <n v="7"/>
    <n v="29"/>
    <x v="1489"/>
    <n v="119.60323742"/>
    <x v="2"/>
    <x v="2"/>
    <x v="0"/>
    <n v="50928.75"/>
  </r>
  <r>
    <s v="7044-YAACC"/>
    <s v="Male"/>
    <x v="1"/>
    <s v="Yes"/>
    <s v="No"/>
    <n v="4"/>
    <s v="Yes"/>
    <s v="No"/>
    <s v="Fiber optic"/>
    <n v="966"/>
    <n v="10"/>
    <s v="No"/>
    <s v="No"/>
    <s v="No"/>
    <s v="No"/>
    <s v="No"/>
    <s v="No"/>
    <x v="0"/>
    <s v="Yes"/>
    <s v="Electronic check"/>
    <x v="433"/>
    <n v="280.35000000000002"/>
    <x v="0"/>
    <x v="4183"/>
    <x v="4211"/>
    <x v="4216"/>
    <d v="2023-10-11T00:00:00"/>
    <n v="12.342612211381301"/>
    <n v="140.4"/>
    <d v="2023-07-03T00:00:00"/>
    <x v="0"/>
    <n v="2023"/>
    <n v="10"/>
    <n v="11"/>
    <n v="2023"/>
    <n v="7"/>
    <n v="3"/>
    <x v="3629"/>
    <n v="82.542612211381297"/>
    <x v="0"/>
    <x v="2"/>
    <x v="0"/>
    <n v="67813.2"/>
  </r>
  <r>
    <s v="8189-XRIKE"/>
    <s v="Female"/>
    <x v="1"/>
    <s v="No"/>
    <s v="No"/>
    <n v="32"/>
    <s v="Yes"/>
    <s v="No"/>
    <s v="Fiber optic"/>
    <n v="886"/>
    <n v="7"/>
    <s v="No"/>
    <s v="No"/>
    <s v="No"/>
    <s v="No"/>
    <s v="Yes"/>
    <s v="Yes"/>
    <x v="0"/>
    <s v="No"/>
    <s v="Electronic check"/>
    <x v="579"/>
    <n v="2897.95"/>
    <x v="0"/>
    <x v="4184"/>
    <x v="4212"/>
    <x v="4217"/>
    <d v="2023-10-21T00:00:00"/>
    <n v="32.094645512689297"/>
    <n v="1455.2"/>
    <d v="2023-09-02T00:00:00"/>
    <x v="1"/>
    <n v="2023"/>
    <n v="10"/>
    <n v="21"/>
    <n v="2023"/>
    <n v="9"/>
    <n v="2"/>
    <x v="914"/>
    <n v="123.044645512689"/>
    <x v="1"/>
    <x v="2"/>
    <x v="1"/>
    <n v="80581.7"/>
  </r>
  <r>
    <s v="1506-YJTYT"/>
    <s v="Male"/>
    <x v="0"/>
    <s v="Yes"/>
    <s v="Yes"/>
    <n v="45"/>
    <s v="Yes"/>
    <s v="Yes"/>
    <s v="DSL"/>
    <n v="518"/>
    <n v="6"/>
    <s v="Yes"/>
    <s v="Yes"/>
    <s v="No"/>
    <s v="Yes"/>
    <s v="Yes"/>
    <s v="No"/>
    <x v="2"/>
    <s v="No"/>
    <s v="Credit card (automatic)"/>
    <x v="281"/>
    <n v="3371"/>
    <x v="0"/>
    <x v="4185"/>
    <x v="4213"/>
    <x v="4218"/>
    <d v="2025-01-24T00:00:00"/>
    <n v="33.809189308775998"/>
    <n v="1661.62499999999"/>
    <d v="2023-07-11T00:00:00"/>
    <x v="0"/>
    <n v="2025"/>
    <n v="1"/>
    <n v="24"/>
    <n v="2023"/>
    <n v="7"/>
    <n v="11"/>
    <x v="3630"/>
    <n v="107.65918930877601"/>
    <x v="2"/>
    <x v="2"/>
    <x v="1"/>
    <n v="38254.299999999901"/>
  </r>
  <r>
    <s v="4123-DVHPH"/>
    <s v="Male"/>
    <x v="0"/>
    <s v="Yes"/>
    <s v="No"/>
    <n v="9"/>
    <s v="Yes"/>
    <s v="Yes"/>
    <s v="Fiber optic"/>
    <n v="16"/>
    <n v="6"/>
    <s v="Yes"/>
    <s v="No"/>
    <s v="No"/>
    <s v="No"/>
    <s v="No"/>
    <s v="Yes"/>
    <x v="0"/>
    <s v="Yes"/>
    <s v="Electronic check"/>
    <x v="129"/>
    <n v="801.3"/>
    <x v="0"/>
    <x v="4186"/>
    <x v="4214"/>
    <x v="4219"/>
    <d v="2023-10-17T00:00:00"/>
    <n v="0"/>
    <n v="396.22500000000002"/>
    <d v="2023-09-06T00:00:00"/>
    <x v="1"/>
    <n v="2023"/>
    <n v="10"/>
    <n v="17"/>
    <n v="2023"/>
    <n v="9"/>
    <n v="6"/>
    <x v="3631"/>
    <n v="88.05"/>
    <x v="0"/>
    <x v="2"/>
    <x v="1"/>
    <n v="1408.8"/>
  </r>
  <r>
    <s v="6425-YQLLO"/>
    <s v="Female"/>
    <x v="1"/>
    <s v="Yes"/>
    <s v="No"/>
    <n v="66"/>
    <s v="Yes"/>
    <s v="Yes"/>
    <s v="Fiber optic"/>
    <n v="515"/>
    <n v="8"/>
    <s v="No"/>
    <s v="No"/>
    <s v="Yes"/>
    <s v="Yes"/>
    <s v="Yes"/>
    <s v="Yes"/>
    <x v="1"/>
    <s v="Yes"/>
    <s v="Credit card (automatic)"/>
    <x v="903"/>
    <n v="6975.25"/>
    <x v="1"/>
    <x v="4187"/>
    <x v="4215"/>
    <x v="4220"/>
    <d v="2024-03-15T00:00:00"/>
    <n v="33.079264496707196"/>
    <n v="3496.35"/>
    <d v="2023-08-30T00:00:00"/>
    <x v="0"/>
    <n v="2024"/>
    <n v="3"/>
    <n v="15"/>
    <n v="2023"/>
    <n v="8"/>
    <n v="30"/>
    <x v="3632"/>
    <n v="139.02926449670699"/>
    <x v="2"/>
    <x v="2"/>
    <x v="1"/>
    <n v="54564.25"/>
  </r>
  <r>
    <s v="5442-UTCVD"/>
    <s v="Male"/>
    <x v="0"/>
    <s v="No"/>
    <s v="Yes"/>
    <n v="3"/>
    <s v="Yes"/>
    <s v="Yes"/>
    <s v="Fiber optic"/>
    <n v="66"/>
    <n v="1"/>
    <s v="No"/>
    <s v="No"/>
    <s v="Yes"/>
    <s v="No"/>
    <s v="No"/>
    <s v="Yes"/>
    <x v="0"/>
    <s v="No"/>
    <s v="Electronic check"/>
    <x v="991"/>
    <n v="257.05"/>
    <x v="1"/>
    <x v="4188"/>
    <x v="4216"/>
    <x v="4221"/>
    <d v="2023-10-14T00:00:00"/>
    <n v="0"/>
    <n v="137.77499999999901"/>
    <d v="2023-09-09T00:00:00"/>
    <x v="0"/>
    <n v="2023"/>
    <n v="10"/>
    <n v="14"/>
    <n v="2023"/>
    <n v="9"/>
    <n v="9"/>
    <x v="3508"/>
    <n v="91.85"/>
    <x v="0"/>
    <x v="2"/>
    <x v="0"/>
    <n v="6062.0999999999904"/>
  </r>
  <r>
    <s v="2228-BZDEE"/>
    <s v="Female"/>
    <x v="0"/>
    <s v="No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1079.45"/>
    <x v="0"/>
    <x v="4189"/>
    <x v="4217"/>
    <x v="4222"/>
    <d v="2025-02-14T00:00:00"/>
    <n v="0"/>
    <n v="542.70000000000005"/>
    <d v="2023-08-25T00:00:00"/>
    <x v="0"/>
    <n v="2025"/>
    <n v="2"/>
    <n v="14"/>
    <n v="2023"/>
    <n v="8"/>
    <n v="25"/>
    <x v="3633"/>
    <n v="20.100000000000001"/>
    <x v="2"/>
    <x v="0"/>
    <x v="0"/>
    <n v="0"/>
  </r>
  <r>
    <s v="7734-DBOAI"/>
    <s v="Female"/>
    <x v="0"/>
    <s v="Yes"/>
    <s v="Yes"/>
    <n v="1"/>
    <s v="No"/>
    <s v="No phone service"/>
    <s v="DSL"/>
    <n v="159"/>
    <n v="6"/>
    <s v="No"/>
    <s v="No"/>
    <s v="No"/>
    <s v="Yes"/>
    <s v="Yes"/>
    <s v="No"/>
    <x v="0"/>
    <s v="No"/>
    <s v="Electronic check"/>
    <x v="1371"/>
    <n v="40.1"/>
    <x v="1"/>
    <x v="4190"/>
    <x v="4218"/>
    <x v="4223"/>
    <d v="2023-10-16T00:00:00"/>
    <n v="0"/>
    <n v="20.05"/>
    <d v="2023-09-13T00:00:00"/>
    <x v="0"/>
    <n v="2023"/>
    <n v="10"/>
    <n v="16"/>
    <n v="2023"/>
    <n v="9"/>
    <n v="13"/>
    <x v="3634"/>
    <n v="40.1"/>
    <x v="0"/>
    <x v="1"/>
    <x v="0"/>
    <n v="6375.9"/>
  </r>
  <r>
    <s v="2789-CZANW"/>
    <s v="Female"/>
    <x v="0"/>
    <s v="Yes"/>
    <s v="Yes"/>
    <n v="64"/>
    <s v="Yes"/>
    <s v="Yes"/>
    <s v="Fiber optic"/>
    <n v="721"/>
    <n v="5"/>
    <s v="Yes"/>
    <s v="Yes"/>
    <s v="No"/>
    <s v="Yes"/>
    <s v="Yes"/>
    <s v="Yes"/>
    <x v="2"/>
    <s v="No"/>
    <s v="Bank transfer (automatic)"/>
    <x v="428"/>
    <n v="6997.3"/>
    <x v="0"/>
    <x v="4191"/>
    <x v="4219"/>
    <x v="4224"/>
    <d v="2025-06-12T00:00:00"/>
    <n v="13.1712113852476"/>
    <n v="3529.6"/>
    <d v="2023-09-06T00:00:00"/>
    <x v="1"/>
    <n v="2025"/>
    <n v="6"/>
    <n v="12"/>
    <n v="2023"/>
    <n v="9"/>
    <n v="6"/>
    <x v="3635"/>
    <n v="123.471211385247"/>
    <x v="2"/>
    <x v="2"/>
    <x v="1"/>
    <n v="79526.3"/>
  </r>
  <r>
    <s v="2091-RFFBA"/>
    <s v="Female"/>
    <x v="1"/>
    <s v="No"/>
    <s v="No"/>
    <n v="31"/>
    <s v="Yes"/>
    <s v="Yes"/>
    <s v="Fiber optic"/>
    <n v="211"/>
    <n v="10"/>
    <s v="No"/>
    <s v="No"/>
    <s v="No"/>
    <s v="No"/>
    <s v="No"/>
    <s v="No"/>
    <x v="0"/>
    <s v="Yes"/>
    <s v="Electronic check"/>
    <x v="145"/>
    <n v="2217.15"/>
    <x v="1"/>
    <x v="4192"/>
    <x v="4220"/>
    <x v="4225"/>
    <d v="2023-10-15T00:00:00"/>
    <n v="0"/>
    <n v="1145.45"/>
    <d v="2023-09-04T00:00:00"/>
    <x v="1"/>
    <n v="2023"/>
    <n v="10"/>
    <n v="15"/>
    <n v="2023"/>
    <n v="9"/>
    <n v="4"/>
    <x v="3636"/>
    <n v="73.900000000000006"/>
    <x v="1"/>
    <x v="2"/>
    <x v="2"/>
    <n v="15592.9"/>
  </r>
  <r>
    <s v="2114-MGINA"/>
    <s v="Female"/>
    <x v="0"/>
    <s v="No"/>
    <s v="No"/>
    <n v="14"/>
    <s v="Yes"/>
    <s v="No"/>
    <s v="Fiber optic"/>
    <n v="73"/>
    <n v="8"/>
    <s v="No"/>
    <s v="No"/>
    <s v="No"/>
    <s v="No"/>
    <s v="Yes"/>
    <s v="Yes"/>
    <x v="0"/>
    <s v="Yes"/>
    <s v="Mailed check"/>
    <x v="590"/>
    <n v="1129.0999999999999"/>
    <x v="1"/>
    <x v="4193"/>
    <x v="4221"/>
    <x v="4226"/>
    <d v="2023-10-17T00:00:00"/>
    <n v="0"/>
    <n v="628.6"/>
    <d v="2023-09-11T00:00:00"/>
    <x v="1"/>
    <n v="2023"/>
    <n v="10"/>
    <n v="17"/>
    <n v="2023"/>
    <n v="9"/>
    <n v="11"/>
    <x v="3637"/>
    <n v="89.8"/>
    <x v="1"/>
    <x v="2"/>
    <x v="1"/>
    <n v="6555.4"/>
  </r>
  <r>
    <s v="7596-LDUXP"/>
    <s v="Female"/>
    <x v="0"/>
    <s v="No"/>
    <s v="No"/>
    <n v="12"/>
    <s v="Yes"/>
    <s v="No"/>
    <s v="Fiber optic"/>
    <n v="842"/>
    <n v="4"/>
    <s v="Yes"/>
    <s v="No"/>
    <s v="No"/>
    <s v="No"/>
    <s v="Yes"/>
    <s v="No"/>
    <x v="1"/>
    <s v="Yes"/>
    <s v="Credit card (automatic)"/>
    <x v="509"/>
    <n v="979.05"/>
    <x v="0"/>
    <x v="4194"/>
    <x v="4222"/>
    <x v="4227"/>
    <d v="2024-04-09T00:00:00"/>
    <n v="25.852505019928799"/>
    <n v="510.9"/>
    <d v="2023-08-18T00:00:00"/>
    <x v="0"/>
    <n v="2024"/>
    <n v="4"/>
    <n v="9"/>
    <n v="2023"/>
    <n v="8"/>
    <n v="18"/>
    <x v="3638"/>
    <n v="111.00250501992799"/>
    <x v="1"/>
    <x v="2"/>
    <x v="0"/>
    <n v="71696.3"/>
  </r>
  <r>
    <s v="3740-RLMVT"/>
    <s v="Male"/>
    <x v="1"/>
    <s v="Yes"/>
    <s v="No"/>
    <n v="67"/>
    <s v="Yes"/>
    <s v="No"/>
    <s v="DSL"/>
    <n v="876"/>
    <n v="2"/>
    <s v="Yes"/>
    <s v="Yes"/>
    <s v="No"/>
    <s v="Yes"/>
    <s v="No"/>
    <s v="No"/>
    <x v="1"/>
    <s v="Yes"/>
    <s v="Bank transfer (automatic)"/>
    <x v="797"/>
    <n v="4119.3999999999996"/>
    <x v="0"/>
    <x v="4195"/>
    <x v="4223"/>
    <x v="4228"/>
    <d v="2024-03-09T00:00:00"/>
    <n v="21.853032075992001"/>
    <n v="2041.825"/>
    <d v="2023-09-06T00:00:00"/>
    <x v="1"/>
    <n v="2024"/>
    <n v="3"/>
    <n v="9"/>
    <n v="2023"/>
    <n v="9"/>
    <n v="6"/>
    <x v="3639"/>
    <n v="82.803032075991993"/>
    <x v="2"/>
    <x v="1"/>
    <x v="2"/>
    <n v="53392.2"/>
  </r>
  <r>
    <s v="4489-SNOJF"/>
    <s v="Female"/>
    <x v="0"/>
    <s v="Yes"/>
    <s v="Yes"/>
    <n v="35"/>
    <s v="Yes"/>
    <s v="Yes"/>
    <s v="DSL"/>
    <n v="359"/>
    <n v="6"/>
    <s v="Yes"/>
    <s v="No"/>
    <s v="Yes"/>
    <s v="Yes"/>
    <s v="Yes"/>
    <s v="No"/>
    <x v="0"/>
    <s v="No"/>
    <s v="Electronic check"/>
    <x v="1294"/>
    <n v="2568.5500000000002"/>
    <x v="1"/>
    <x v="4196"/>
    <x v="4224"/>
    <x v="4229"/>
    <d v="2023-09-30T00:00:00"/>
    <n v="15.738778280720799"/>
    <n v="1264.375"/>
    <d v="2023-09-11T00:00:00"/>
    <x v="1"/>
    <n v="2023"/>
    <n v="9"/>
    <n v="30"/>
    <n v="2023"/>
    <n v="9"/>
    <n v="11"/>
    <x v="3640"/>
    <n v="87.988778280720794"/>
    <x v="1"/>
    <x v="2"/>
    <x v="1"/>
    <n v="25937.75"/>
  </r>
  <r>
    <s v="2192-OZITF"/>
    <s v="Female"/>
    <x v="0"/>
    <s v="No"/>
    <s v="No"/>
    <n v="45"/>
    <s v="Yes"/>
    <s v="Yes"/>
    <s v="DSL"/>
    <n v="956"/>
    <n v="4"/>
    <s v="Yes"/>
    <s v="No"/>
    <s v="No"/>
    <s v="Yes"/>
    <s v="No"/>
    <s v="Yes"/>
    <x v="2"/>
    <s v="No"/>
    <s v="Mailed check"/>
    <x v="625"/>
    <n v="3349.1"/>
    <x v="0"/>
    <x v="4197"/>
    <x v="4225"/>
    <x v="4230"/>
    <d v="2024-11-22T00:00:00"/>
    <n v="16.057820877414201"/>
    <n v="1654.875"/>
    <d v="2023-08-15T00:00:00"/>
    <x v="0"/>
    <n v="2024"/>
    <n v="11"/>
    <n v="22"/>
    <n v="2023"/>
    <n v="8"/>
    <n v="15"/>
    <x v="3641"/>
    <n v="89.607820877414298"/>
    <x v="2"/>
    <x v="2"/>
    <x v="1"/>
    <n v="70313.8"/>
  </r>
  <r>
    <s v="5651-CPDND"/>
    <s v="Male"/>
    <x v="0"/>
    <s v="No"/>
    <s v="No"/>
    <n v="10"/>
    <s v="Yes"/>
    <s v="No"/>
    <s v="DSL"/>
    <n v="830"/>
    <n v="1"/>
    <s v="No"/>
    <s v="No"/>
    <s v="No"/>
    <s v="No"/>
    <s v="No"/>
    <s v="No"/>
    <x v="0"/>
    <s v="No"/>
    <s v="Mailed check"/>
    <x v="185"/>
    <n v="492.1"/>
    <x v="0"/>
    <x v="4198"/>
    <x v="4226"/>
    <x v="4231"/>
    <d v="2023-09-30T00:00:00"/>
    <n v="27.310859373672699"/>
    <n v="230"/>
    <d v="2023-09-11T00:00:00"/>
    <x v="0"/>
    <n v="2023"/>
    <n v="9"/>
    <n v="30"/>
    <n v="2023"/>
    <n v="9"/>
    <n v="11"/>
    <x v="3329"/>
    <n v="73.310859373672699"/>
    <x v="0"/>
    <x v="1"/>
    <x v="1"/>
    <n v="38180"/>
  </r>
  <r>
    <s v="2186-QZEYA"/>
    <s v="Female"/>
    <x v="1"/>
    <s v="No"/>
    <s v="No"/>
    <n v="29"/>
    <s v="Yes"/>
    <s v="Yes"/>
    <s v="DSL"/>
    <n v="146"/>
    <n v="1"/>
    <s v="Yes"/>
    <s v="Yes"/>
    <s v="No"/>
    <s v="No"/>
    <s v="No"/>
    <s v="No"/>
    <x v="0"/>
    <s v="Yes"/>
    <s v="Bank transfer (automatic)"/>
    <x v="935"/>
    <n v="1718.95"/>
    <x v="0"/>
    <x v="4199"/>
    <x v="4227"/>
    <x v="4232"/>
    <d v="2023-10-06T00:00:00"/>
    <n v="0"/>
    <n v="848.974999999999"/>
    <d v="2023-09-13T00:00:00"/>
    <x v="1"/>
    <n v="2023"/>
    <n v="10"/>
    <n v="6"/>
    <n v="2023"/>
    <n v="9"/>
    <n v="13"/>
    <x v="2248"/>
    <n v="58.55"/>
    <x v="1"/>
    <x v="1"/>
    <x v="1"/>
    <n v="8548.2999999999993"/>
  </r>
  <r>
    <s v="1131-ALZWV"/>
    <s v="Female"/>
    <x v="0"/>
    <s v="No"/>
    <s v="No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504"/>
    <n v="605.25"/>
    <x v="0"/>
    <x v="4200"/>
    <x v="4228"/>
    <x v="4233"/>
    <d v="2024-03-20T00:00:00"/>
    <n v="0"/>
    <n v="295.2"/>
    <d v="2023-09-05T00:00:00"/>
    <x v="0"/>
    <n v="2024"/>
    <n v="3"/>
    <n v="20"/>
    <n v="2023"/>
    <n v="9"/>
    <n v="5"/>
    <x v="2823"/>
    <n v="24.6"/>
    <x v="1"/>
    <x v="0"/>
    <x v="1"/>
    <n v="0"/>
  </r>
  <r>
    <s v="7729-XBTWX"/>
    <s v="Male"/>
    <x v="0"/>
    <s v="Yes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9"/>
    <n v="1344.5"/>
    <x v="0"/>
    <x v="4201"/>
    <x v="4229"/>
    <x v="4234"/>
    <d v="2024-07-17T00:00:00"/>
    <n v="0"/>
    <n v="651.75"/>
    <d v="2023-09-04T00:00:00"/>
    <x v="0"/>
    <n v="2024"/>
    <n v="7"/>
    <n v="17"/>
    <n v="2023"/>
    <n v="9"/>
    <n v="4"/>
    <x v="3642"/>
    <n v="19.75"/>
    <x v="2"/>
    <x v="0"/>
    <x v="2"/>
    <n v="0"/>
  </r>
  <r>
    <s v="9134-WYRVP"/>
    <s v="Male"/>
    <x v="0"/>
    <s v="No"/>
    <s v="No"/>
    <n v="51"/>
    <s v="Yes"/>
    <s v="No"/>
    <s v="Fiber optic"/>
    <n v="23"/>
    <n v="1"/>
    <s v="Yes"/>
    <s v="No"/>
    <s v="No"/>
    <s v="No"/>
    <s v="Yes"/>
    <s v="No"/>
    <x v="1"/>
    <s v="No"/>
    <s v="Mailed check"/>
    <x v="1372"/>
    <n v="4267.1499999999996"/>
    <x v="0"/>
    <x v="4202"/>
    <x v="4230"/>
    <x v="4235"/>
    <d v="2024-02-27T00:00:00"/>
    <n v="0"/>
    <n v="2201.9250000000002"/>
    <d v="2023-09-11T00:00:00"/>
    <x v="1"/>
    <n v="2024"/>
    <n v="2"/>
    <n v="27"/>
    <n v="2023"/>
    <n v="9"/>
    <n v="11"/>
    <x v="3643"/>
    <n v="86.35"/>
    <x v="2"/>
    <x v="2"/>
    <x v="1"/>
    <n v="1986.05"/>
  </r>
  <r>
    <s v="3284-SVCRO"/>
    <s v="Female"/>
    <x v="0"/>
    <s v="Yes"/>
    <s v="No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90"/>
    <n v="1121.05"/>
    <x v="0"/>
    <x v="4203"/>
    <x v="4231"/>
    <x v="4236"/>
    <d v="2025-05-31T00:00:00"/>
    <n v="0"/>
    <n v="573.75"/>
    <d v="2023-08-06T00:00:00"/>
    <x v="0"/>
    <n v="2025"/>
    <n v="5"/>
    <n v="31"/>
    <n v="2023"/>
    <n v="8"/>
    <n v="6"/>
    <x v="3644"/>
    <n v="25.5"/>
    <x v="2"/>
    <x v="0"/>
    <x v="0"/>
    <n v="0"/>
  </r>
  <r>
    <s v="9732-OUYRN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47"/>
    <n v="918.7"/>
    <x v="0"/>
    <x v="4204"/>
    <x v="4232"/>
    <x v="40"/>
    <d v="2024-02-17T00:00:00"/>
    <n v="0"/>
    <n v="465.5"/>
    <d v="2023-09-13T00:00:00"/>
    <x v="0"/>
    <n v="2024"/>
    <n v="2"/>
    <n v="17"/>
    <n v="2023"/>
    <n v="9"/>
    <n v="13"/>
    <x v="3049"/>
    <n v="19"/>
    <x v="2"/>
    <x v="0"/>
    <x v="1"/>
    <n v="0"/>
  </r>
  <r>
    <s v="0559-CKHUS"/>
    <s v="Female"/>
    <x v="0"/>
    <s v="Yes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425"/>
    <n v="521.79999999999995"/>
    <x v="0"/>
    <x v="4205"/>
    <x v="4233"/>
    <x v="4237"/>
    <d v="2024-08-08T00:00:00"/>
    <n v="0"/>
    <n v="283.47500000000002"/>
    <d v="2023-08-31T00:00:00"/>
    <x v="0"/>
    <n v="2024"/>
    <n v="8"/>
    <n v="8"/>
    <n v="2023"/>
    <n v="8"/>
    <n v="31"/>
    <x v="3645"/>
    <n v="19.55"/>
    <x v="1"/>
    <x v="0"/>
    <x v="2"/>
    <n v="0"/>
  </r>
  <r>
    <s v="2931-SVLTV"/>
    <s v="Male"/>
    <x v="0"/>
    <s v="Yes"/>
    <s v="Yes"/>
    <n v="40"/>
    <s v="Yes"/>
    <s v="Yes"/>
    <s v="Fiber optic"/>
    <n v="588"/>
    <n v="1"/>
    <s v="Yes"/>
    <s v="Yes"/>
    <s v="No"/>
    <s v="Yes"/>
    <s v="Yes"/>
    <s v="Yes"/>
    <x v="0"/>
    <s v="Yes"/>
    <s v="Credit card (automatic)"/>
    <x v="606"/>
    <n v="4469.1000000000004"/>
    <x v="0"/>
    <x v="4206"/>
    <x v="4234"/>
    <x v="4238"/>
    <d v="2023-10-11T00:00:00"/>
    <n v="29.0735551093249"/>
    <n v="2202"/>
    <d v="2023-09-09T00:00:00"/>
    <x v="1"/>
    <n v="2023"/>
    <n v="10"/>
    <n v="11"/>
    <n v="2023"/>
    <n v="9"/>
    <n v="9"/>
    <x v="1"/>
    <n v="139.17355510932401"/>
    <x v="2"/>
    <x v="2"/>
    <x v="1"/>
    <n v="64738.799999999901"/>
  </r>
  <r>
    <s v="6899-PPEEA"/>
    <s v="Female"/>
    <x v="1"/>
    <s v="No"/>
    <s v="No"/>
    <n v="37"/>
    <s v="Yes"/>
    <s v="Yes"/>
    <s v="Fiber optic"/>
    <n v="765"/>
    <n v="10"/>
    <s v="No"/>
    <s v="No"/>
    <s v="No"/>
    <s v="No"/>
    <s v="Yes"/>
    <s v="Yes"/>
    <x v="0"/>
    <s v="Yes"/>
    <s v="Electronic check"/>
    <x v="171"/>
    <n v="3580.3"/>
    <x v="1"/>
    <x v="4207"/>
    <x v="4235"/>
    <x v="4239"/>
    <d v="2023-10-02T00:00:00"/>
    <n v="35.203725074466497"/>
    <n v="1786.175"/>
    <d v="2023-09-02T00:00:00"/>
    <x v="0"/>
    <n v="2023"/>
    <n v="10"/>
    <n v="2"/>
    <n v="2023"/>
    <n v="9"/>
    <n v="2"/>
    <x v="3371"/>
    <n v="131.75372507446599"/>
    <x v="2"/>
    <x v="2"/>
    <x v="0"/>
    <n v="73860.75"/>
  </r>
  <r>
    <s v="7504-UWHNB"/>
    <s v="Male"/>
    <x v="0"/>
    <s v="No"/>
    <s v="No"/>
    <n v="25"/>
    <s v="Yes"/>
    <s v="No"/>
    <s v="Fiber optic"/>
    <n v="607"/>
    <n v="4"/>
    <s v="No"/>
    <s v="No"/>
    <s v="No"/>
    <s v="No"/>
    <s v="No"/>
    <s v="No"/>
    <x v="0"/>
    <s v="No"/>
    <s v="Electronic check"/>
    <x v="366"/>
    <n v="1729.35"/>
    <x v="0"/>
    <x v="4208"/>
    <x v="4236"/>
    <x v="4240"/>
    <d v="2023-10-21T00:00:00"/>
    <n v="43.146116244731502"/>
    <n v="871.875"/>
    <d v="2023-09-07T00:00:00"/>
    <x v="1"/>
    <n v="2023"/>
    <n v="10"/>
    <n v="21"/>
    <n v="2023"/>
    <n v="9"/>
    <n v="7"/>
    <x v="2643"/>
    <n v="112.896116244731"/>
    <x v="1"/>
    <x v="1"/>
    <x v="1"/>
    <n v="42338.25"/>
  </r>
  <r>
    <s v="2582-FFFZR"/>
    <s v="Female"/>
    <x v="0"/>
    <s v="No"/>
    <s v="No"/>
    <n v="22"/>
    <s v="No"/>
    <s v="No phone service"/>
    <s v="DSL"/>
    <n v="173"/>
    <n v="1"/>
    <s v="No"/>
    <s v="No"/>
    <s v="Yes"/>
    <s v="No"/>
    <s v="Yes"/>
    <s v="Yes"/>
    <x v="0"/>
    <s v="Yes"/>
    <s v="Electronic check"/>
    <x v="196"/>
    <n v="1073.3"/>
    <x v="0"/>
    <x v="4209"/>
    <x v="4237"/>
    <x v="4241"/>
    <d v="2023-10-11T00:00:00"/>
    <n v="0"/>
    <n v="556.6"/>
    <d v="2023-09-03T00:00:00"/>
    <x v="1"/>
    <n v="2023"/>
    <n v="10"/>
    <n v="11"/>
    <n v="2023"/>
    <n v="9"/>
    <n v="3"/>
    <x v="3646"/>
    <n v="50.6"/>
    <x v="1"/>
    <x v="1"/>
    <x v="1"/>
    <n v="8753.7999999999993"/>
  </r>
  <r>
    <s v="8908-NMQTX"/>
    <s v="Male"/>
    <x v="0"/>
    <s v="No"/>
    <s v="No"/>
    <n v="72"/>
    <s v="No"/>
    <s v="No phone service"/>
    <s v="DSL"/>
    <n v="410"/>
    <n v="3"/>
    <s v="Yes"/>
    <s v="Yes"/>
    <s v="Yes"/>
    <s v="Yes"/>
    <s v="Yes"/>
    <s v="Yes"/>
    <x v="2"/>
    <s v="Yes"/>
    <s v="Bank transfer (automatic)"/>
    <x v="1054"/>
    <n v="4566.5"/>
    <x v="0"/>
    <x v="4210"/>
    <x v="4238"/>
    <x v="40"/>
    <d v="2025-01-08T00:00:00"/>
    <n v="21.082769988535901"/>
    <n v="2361.6"/>
    <d v="2023-07-01T00:00:00"/>
    <x v="0"/>
    <n v="2025"/>
    <n v="1"/>
    <n v="8"/>
    <n v="2023"/>
    <n v="7"/>
    <n v="1"/>
    <x v="3647"/>
    <n v="86.682769988535895"/>
    <x v="2"/>
    <x v="1"/>
    <x v="1"/>
    <n v="26895.999999999902"/>
  </r>
  <r>
    <s v="2187-LZGPL"/>
    <s v="Female"/>
    <x v="0"/>
    <s v="No"/>
    <s v="No"/>
    <n v="7"/>
    <s v="No"/>
    <s v="No phone service"/>
    <s v="DSL"/>
    <n v="805"/>
    <n v="4"/>
    <s v="No"/>
    <s v="Yes"/>
    <s v="No"/>
    <s v="No"/>
    <s v="No"/>
    <s v="Yes"/>
    <x v="0"/>
    <s v="Yes"/>
    <s v="Credit card (automatic)"/>
    <x v="1371"/>
    <n v="293.3"/>
    <x v="1"/>
    <x v="4211"/>
    <x v="4239"/>
    <x v="4242"/>
    <d v="2023-10-11T00:00:00"/>
    <n v="47.635206782368101"/>
    <n v="140.35"/>
    <d v="2023-09-10T00:00:00"/>
    <x v="0"/>
    <n v="2023"/>
    <n v="10"/>
    <n v="11"/>
    <n v="2023"/>
    <n v="9"/>
    <n v="10"/>
    <x v="3648"/>
    <n v="87.735206782368095"/>
    <x v="0"/>
    <x v="1"/>
    <x v="2"/>
    <n v="32280.5"/>
  </r>
  <r>
    <s v="1431-AIDJQ"/>
    <s v="Male"/>
    <x v="0"/>
    <s v="Yes"/>
    <s v="Yes"/>
    <n v="33"/>
    <s v="Yes"/>
    <s v="No"/>
    <s v="DSL"/>
    <n v="182"/>
    <n v="8"/>
    <s v="No"/>
    <s v="Yes"/>
    <s v="Yes"/>
    <s v="Yes"/>
    <s v="Yes"/>
    <s v="Yes"/>
    <x v="2"/>
    <s v="No"/>
    <s v="Credit card (automatic)"/>
    <x v="1373"/>
    <n v="2603.1"/>
    <x v="0"/>
    <x v="4212"/>
    <x v="4240"/>
    <x v="4243"/>
    <d v="2025-05-02T00:00:00"/>
    <n v="0"/>
    <n v="1354.65"/>
    <d v="2023-07-04T00:00:00"/>
    <x v="0"/>
    <n v="2025"/>
    <n v="5"/>
    <n v="2"/>
    <n v="2023"/>
    <n v="7"/>
    <n v="4"/>
    <x v="3649"/>
    <n v="82.1"/>
    <x v="1"/>
    <x v="2"/>
    <x v="0"/>
    <n v="14942.199999999901"/>
  </r>
  <r>
    <s v="6288-LBEAR"/>
    <s v="Female"/>
    <x v="0"/>
    <s v="No"/>
    <s v="No"/>
    <n v="23"/>
    <s v="Yes"/>
    <s v="No"/>
    <s v="Fiber optic"/>
    <n v="67"/>
    <n v="10"/>
    <s v="No"/>
    <s v="Yes"/>
    <s v="No"/>
    <s v="Yes"/>
    <s v="No"/>
    <s v="No"/>
    <x v="0"/>
    <s v="Yes"/>
    <s v="Mailed check"/>
    <x v="899"/>
    <n v="1783.75"/>
    <x v="0"/>
    <x v="4213"/>
    <x v="4241"/>
    <x v="4244"/>
    <d v="2023-09-29T00:00:00"/>
    <n v="0"/>
    <n v="909.65"/>
    <d v="2023-08-28T00:00:00"/>
    <x v="0"/>
    <n v="2023"/>
    <n v="9"/>
    <n v="29"/>
    <n v="2023"/>
    <n v="8"/>
    <n v="28"/>
    <x v="1078"/>
    <n v="79.099999999999994"/>
    <x v="1"/>
    <x v="2"/>
    <x v="0"/>
    <n v="5299.7"/>
  </r>
  <r>
    <s v="4597-NUCQV"/>
    <s v="Male"/>
    <x v="1"/>
    <s v="No"/>
    <s v="No"/>
    <n v="24"/>
    <s v="Yes"/>
    <s v="Yes"/>
    <s v="Fiber optic"/>
    <n v="866"/>
    <n v="1"/>
    <s v="No"/>
    <s v="Yes"/>
    <s v="No"/>
    <s v="No"/>
    <s v="Yes"/>
    <s v="Yes"/>
    <x v="0"/>
    <s v="Yes"/>
    <s v="Electronic check"/>
    <x v="1355"/>
    <n v="2440.15"/>
    <x v="1"/>
    <x v="4214"/>
    <x v="4242"/>
    <x v="4245"/>
    <d v="2023-10-19T00:00:00"/>
    <n v="48.837609984184702"/>
    <n v="1215"/>
    <d v="2023-08-31T00:00:00"/>
    <x v="1"/>
    <n v="2023"/>
    <n v="10"/>
    <n v="19"/>
    <n v="2023"/>
    <n v="8"/>
    <n v="31"/>
    <x v="3650"/>
    <n v="150.08760998418401"/>
    <x v="1"/>
    <x v="2"/>
    <x v="1"/>
    <n v="87682.5"/>
  </r>
  <r>
    <s v="9019-QVLZD"/>
    <s v="Female"/>
    <x v="0"/>
    <s v="No"/>
    <s v="No"/>
    <n v="1"/>
    <s v="Yes"/>
    <s v="No"/>
    <s v="Fiber optic"/>
    <n v="642"/>
    <n v="4"/>
    <s v="No"/>
    <s v="No"/>
    <s v="No"/>
    <s v="No"/>
    <s v="Yes"/>
    <s v="No"/>
    <x v="0"/>
    <s v="No"/>
    <s v="Electronic check"/>
    <x v="1024"/>
    <n v="79.55"/>
    <x v="1"/>
    <x v="4215"/>
    <x v="4243"/>
    <x v="4246"/>
    <d v="2023-10-13T00:00:00"/>
    <n v="17.086140928904999"/>
    <n v="39.774999999999999"/>
    <d v="2023-09-12T00:00:00"/>
    <x v="0"/>
    <n v="2023"/>
    <n v="10"/>
    <n v="13"/>
    <n v="2023"/>
    <n v="9"/>
    <n v="12"/>
    <x v="3651"/>
    <n v="96.636140928904993"/>
    <x v="0"/>
    <x v="2"/>
    <x v="0"/>
    <n v="51071.1"/>
  </r>
  <r>
    <s v="8413-YNHNV"/>
    <s v="Male"/>
    <x v="0"/>
    <s v="No"/>
    <s v="No"/>
    <n v="69"/>
    <s v="Yes"/>
    <s v="Yes"/>
    <s v="DSL"/>
    <n v="395"/>
    <n v="8"/>
    <s v="Yes"/>
    <s v="Yes"/>
    <s v="Yes"/>
    <s v="Yes"/>
    <s v="Yes"/>
    <s v="Yes"/>
    <x v="2"/>
    <s v="No"/>
    <s v="Mailed check"/>
    <x v="958"/>
    <n v="6322.1"/>
    <x v="0"/>
    <x v="4216"/>
    <x v="4244"/>
    <x v="4247"/>
    <d v="2025-05-19T00:00:00"/>
    <n v="38.882642568151397"/>
    <n v="3127.4250000000002"/>
    <d v="2023-09-09T00:00:00"/>
    <x v="1"/>
    <n v="2025"/>
    <n v="5"/>
    <n v="19"/>
    <n v="2023"/>
    <n v="9"/>
    <n v="9"/>
    <x v="1739"/>
    <n v="129.532642568151"/>
    <x v="2"/>
    <x v="2"/>
    <x v="1"/>
    <n v="35806.75"/>
  </r>
  <r>
    <s v="5808-TOTXO"/>
    <s v="Fe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55"/>
    <n v="57.4"/>
    <x v="0"/>
    <x v="4217"/>
    <x v="4245"/>
    <x v="4248"/>
    <d v="2024-04-07T00:00:00"/>
    <n v="0"/>
    <n v="30.824999999999999"/>
    <d v="2023-08-18T00:00:00"/>
    <x v="0"/>
    <n v="2024"/>
    <n v="4"/>
    <n v="7"/>
    <n v="2023"/>
    <n v="8"/>
    <n v="18"/>
    <x v="3652"/>
    <n v="20.55"/>
    <x v="0"/>
    <x v="0"/>
    <x v="0"/>
    <n v="0"/>
  </r>
  <r>
    <s v="4369-NYSCF"/>
    <s v="Male"/>
    <x v="0"/>
    <s v="No"/>
    <s v="No"/>
    <n v="56"/>
    <s v="Yes"/>
    <s v="No"/>
    <s v="DSL"/>
    <n v="673"/>
    <n v="2"/>
    <s v="No"/>
    <s v="Yes"/>
    <s v="No"/>
    <s v="Yes"/>
    <s v="Yes"/>
    <s v="Yes"/>
    <x v="1"/>
    <s v="Yes"/>
    <s v="Bank transfer (automatic)"/>
    <x v="863"/>
    <n v="4284.6499999999996"/>
    <x v="0"/>
    <x v="4218"/>
    <x v="4246"/>
    <x v="4249"/>
    <d v="2024-03-07T00:00:00"/>
    <n v="26.216913005566202"/>
    <n v="2121"/>
    <d v="2023-08-03T00:00:00"/>
    <x v="0"/>
    <n v="2024"/>
    <n v="3"/>
    <n v="7"/>
    <n v="2023"/>
    <n v="8"/>
    <n v="3"/>
    <x v="625"/>
    <n v="101.966913005566"/>
    <x v="2"/>
    <x v="2"/>
    <x v="1"/>
    <n v="50979.75"/>
  </r>
  <r>
    <s v="6333-YDVLT"/>
    <s v="Male"/>
    <x v="0"/>
    <s v="No"/>
    <s v="No"/>
    <n v="65"/>
    <s v="Yes"/>
    <s v="Yes"/>
    <s v="Fiber optic"/>
    <n v="76"/>
    <n v="7"/>
    <s v="Yes"/>
    <s v="No"/>
    <s v="Yes"/>
    <s v="Yes"/>
    <s v="Yes"/>
    <s v="Yes"/>
    <x v="1"/>
    <s v="Yes"/>
    <s v="Credit card (automatic)"/>
    <x v="96"/>
    <n v="7138.65"/>
    <x v="0"/>
    <x v="4219"/>
    <x v="4247"/>
    <x v="4250"/>
    <d v="2024-02-28T00:00:00"/>
    <n v="0"/>
    <n v="3575"/>
    <d v="2023-08-30T00:00:00"/>
    <x v="1"/>
    <n v="2024"/>
    <n v="2"/>
    <n v="28"/>
    <n v="2023"/>
    <n v="8"/>
    <n v="30"/>
    <x v="1475"/>
    <n v="110"/>
    <x v="2"/>
    <x v="2"/>
    <x v="1"/>
    <n v="8360"/>
  </r>
  <r>
    <s v="5324-KTGCG"/>
    <s v="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15"/>
    <n v="1539.75"/>
    <x v="0"/>
    <x v="4220"/>
    <x v="4248"/>
    <x v="4251"/>
    <d v="2024-03-17T00:00:00"/>
    <n v="0"/>
    <n v="740.17499999999995"/>
    <d v="2023-08-31T00:00:00"/>
    <x v="0"/>
    <n v="2024"/>
    <n v="3"/>
    <n v="17"/>
    <n v="2023"/>
    <n v="8"/>
    <n v="31"/>
    <x v="1279"/>
    <n v="20.85"/>
    <x v="2"/>
    <x v="0"/>
    <x v="1"/>
    <n v="0"/>
  </r>
  <r>
    <s v="5599-HVLTW"/>
    <s v="Female"/>
    <x v="1"/>
    <s v="No"/>
    <s v="No"/>
    <n v="14"/>
    <s v="Yes"/>
    <s v="Yes"/>
    <s v="Fiber optic"/>
    <n v="59"/>
    <n v="5"/>
    <s v="No"/>
    <s v="No"/>
    <s v="Yes"/>
    <s v="No"/>
    <s v="No"/>
    <s v="No"/>
    <x v="0"/>
    <s v="Yes"/>
    <s v="Bank transfer (automatic)"/>
    <x v="431"/>
    <n v="1058.0999999999999"/>
    <x v="0"/>
    <x v="4221"/>
    <x v="4249"/>
    <x v="4252"/>
    <d v="2023-10-02T00:00:00"/>
    <n v="0"/>
    <n v="562.44999999999902"/>
    <d v="2023-09-11T00:00:00"/>
    <x v="1"/>
    <n v="2023"/>
    <n v="10"/>
    <n v="2"/>
    <n v="2023"/>
    <n v="9"/>
    <n v="11"/>
    <x v="2314"/>
    <n v="80.349999999999994"/>
    <x v="1"/>
    <x v="2"/>
    <x v="1"/>
    <n v="4740.6499999999996"/>
  </r>
  <r>
    <s v="7394-LWLYN"/>
    <s v="Female"/>
    <x v="0"/>
    <s v="No"/>
    <s v="No"/>
    <n v="2"/>
    <s v="Yes"/>
    <s v="No"/>
    <s v="Fiber optic"/>
    <n v="366"/>
    <n v="7"/>
    <s v="No"/>
    <s v="No"/>
    <s v="No"/>
    <s v="No"/>
    <s v="No"/>
    <s v="No"/>
    <x v="0"/>
    <s v="Yes"/>
    <s v="Electronic check"/>
    <x v="192"/>
    <n v="123.8"/>
    <x v="0"/>
    <x v="4222"/>
    <x v="4250"/>
    <x v="4253"/>
    <d v="2023-10-06T00:00:00"/>
    <n v="36.890027491767697"/>
    <n v="70.150000000000006"/>
    <d v="2023-08-18T00:00:00"/>
    <x v="0"/>
    <n v="2023"/>
    <n v="10"/>
    <n v="6"/>
    <n v="2023"/>
    <n v="8"/>
    <n v="18"/>
    <x v="3653"/>
    <n v="107.04002749176701"/>
    <x v="0"/>
    <x v="2"/>
    <x v="0"/>
    <n v="25674.9"/>
  </r>
  <r>
    <s v="3707-LRWZD"/>
    <s v="Female"/>
    <x v="0"/>
    <s v="No"/>
    <s v="No"/>
    <n v="32"/>
    <s v="Yes"/>
    <s v="Yes"/>
    <s v="Fiber optic"/>
    <n v="401"/>
    <n v="10"/>
    <s v="No"/>
    <s v="No"/>
    <s v="No"/>
    <s v="No"/>
    <s v="Yes"/>
    <s v="No"/>
    <x v="1"/>
    <s v="No"/>
    <s v="Electronic check"/>
    <x v="398"/>
    <n v="2781.85"/>
    <x v="1"/>
    <x v="4223"/>
    <x v="4251"/>
    <x v="4254"/>
    <d v="2024-04-08T00:00:00"/>
    <n v="29.251118048769399"/>
    <n v="1344.8"/>
    <d v="2023-08-30T00:00:00"/>
    <x v="1"/>
    <n v="2024"/>
    <n v="4"/>
    <n v="8"/>
    <n v="2023"/>
    <n v="8"/>
    <n v="30"/>
    <x v="3654"/>
    <n v="113.301118048769"/>
    <x v="1"/>
    <x v="2"/>
    <x v="1"/>
    <n v="33704.049999999901"/>
  </r>
  <r>
    <s v="6873-UDNLD"/>
    <s v="Male"/>
    <x v="0"/>
    <s v="No"/>
    <s v="No"/>
    <n v="40"/>
    <s v="Yes"/>
    <s v="No"/>
    <s v="DSL"/>
    <n v="616"/>
    <n v="10"/>
    <s v="Yes"/>
    <s v="No"/>
    <s v="Yes"/>
    <s v="No"/>
    <s v="No"/>
    <s v="Yes"/>
    <x v="0"/>
    <s v="No"/>
    <s v="Electronic check"/>
    <x v="288"/>
    <n v="2731"/>
    <x v="0"/>
    <x v="4224"/>
    <x v="4252"/>
    <x v="4255"/>
    <d v="2023-10-22T00:00:00"/>
    <n v="42.387001450635502"/>
    <n v="1349"/>
    <d v="2023-08-30T00:00:00"/>
    <x v="1"/>
    <n v="2023"/>
    <n v="10"/>
    <n v="22"/>
    <n v="2023"/>
    <n v="8"/>
    <n v="30"/>
    <x v="3655"/>
    <n v="109.837001450635"/>
    <x v="2"/>
    <x v="1"/>
    <x v="1"/>
    <n v="41549.199999999997"/>
  </r>
  <r>
    <s v="2700-LUEVA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2"/>
    <n v="20.75"/>
    <x v="0"/>
    <x v="4225"/>
    <x v="4253"/>
    <x v="4256"/>
    <d v="2023-10-08T00:00:00"/>
    <n v="0"/>
    <n v="10.375"/>
    <d v="2023-07-05T00:00:00"/>
    <x v="0"/>
    <n v="2023"/>
    <n v="10"/>
    <n v="8"/>
    <n v="2023"/>
    <n v="7"/>
    <n v="5"/>
    <x v="3656"/>
    <n v="20.75"/>
    <x v="0"/>
    <x v="0"/>
    <x v="0"/>
    <n v="0"/>
  </r>
  <r>
    <s v="1455-ESIQH"/>
    <s v="Male"/>
    <x v="0"/>
    <s v="No"/>
    <s v="No"/>
    <n v="1"/>
    <s v="Yes"/>
    <s v="No"/>
    <s v="Fiber optic"/>
    <n v="159"/>
    <n v="2"/>
    <s v="No"/>
    <s v="No"/>
    <s v="No"/>
    <s v="No"/>
    <s v="Yes"/>
    <s v="Yes"/>
    <x v="0"/>
    <s v="Yes"/>
    <s v="Electronic check"/>
    <x v="6"/>
    <n v="89.1"/>
    <x v="1"/>
    <x v="4226"/>
    <x v="4254"/>
    <x v="4257"/>
    <d v="2023-10-17T00:00:00"/>
    <n v="0"/>
    <n v="44.55"/>
    <d v="2023-08-30T00:00:00"/>
    <x v="1"/>
    <n v="2023"/>
    <n v="10"/>
    <n v="17"/>
    <n v="2023"/>
    <n v="8"/>
    <n v="30"/>
    <x v="3657"/>
    <n v="89.1"/>
    <x v="0"/>
    <x v="2"/>
    <x v="1"/>
    <n v="14166.9"/>
  </r>
  <r>
    <s v="0958-YHXGP"/>
    <s v="Female"/>
    <x v="0"/>
    <s v="No"/>
    <s v="No"/>
    <n v="7"/>
    <s v="Yes"/>
    <s v="No"/>
    <s v="Fiber optic"/>
    <n v="340"/>
    <n v="3"/>
    <s v="No"/>
    <s v="No"/>
    <s v="No"/>
    <s v="No"/>
    <s v="No"/>
    <s v="No"/>
    <x v="0"/>
    <s v="Yes"/>
    <s v="Mailed check"/>
    <x v="650"/>
    <n v="497.3"/>
    <x v="0"/>
    <x v="4227"/>
    <x v="4255"/>
    <x v="4258"/>
    <d v="2023-10-01T00:00:00"/>
    <n v="49.300850890241499"/>
    <n v="244.65"/>
    <d v="2023-07-25T00:00:00"/>
    <x v="0"/>
    <n v="2023"/>
    <n v="10"/>
    <n v="1"/>
    <n v="2023"/>
    <n v="7"/>
    <n v="25"/>
    <x v="3658"/>
    <n v="119.200850890241"/>
    <x v="0"/>
    <x v="1"/>
    <x v="0"/>
    <n v="23766"/>
  </r>
  <r>
    <s v="1101-SSWAG"/>
    <s v="Female"/>
    <x v="0"/>
    <s v="Yes"/>
    <s v="No"/>
    <n v="15"/>
    <s v="Yes"/>
    <s v="Yes"/>
    <s v="DSL"/>
    <n v="388"/>
    <n v="3"/>
    <s v="No"/>
    <s v="No"/>
    <s v="No"/>
    <s v="No"/>
    <s v="No"/>
    <s v="No"/>
    <x v="0"/>
    <s v="Yes"/>
    <s v="Electronic check"/>
    <x v="985"/>
    <n v="711.15"/>
    <x v="0"/>
    <x v="4228"/>
    <x v="149"/>
    <x v="4259"/>
    <d v="2023-10-12T00:00:00"/>
    <n v="13.4452855625472"/>
    <n v="383.25"/>
    <d v="2023-07-31T00:00:00"/>
    <x v="0"/>
    <n v="2023"/>
    <n v="10"/>
    <n v="12"/>
    <n v="2023"/>
    <n v="7"/>
    <n v="31"/>
    <x v="3659"/>
    <n v="64.545285562547207"/>
    <x v="1"/>
    <x v="1"/>
    <x v="0"/>
    <n v="19826.8"/>
  </r>
  <r>
    <s v="2979-SXESE"/>
    <s v="Female"/>
    <x v="0"/>
    <s v="Yes"/>
    <s v="Yes"/>
    <n v="17"/>
    <s v="Yes"/>
    <s v="Yes"/>
    <s v="Fiber optic"/>
    <n v="516"/>
    <n v="9"/>
    <s v="Yes"/>
    <s v="No"/>
    <s v="Yes"/>
    <s v="No"/>
    <s v="Yes"/>
    <s v="No"/>
    <x v="0"/>
    <s v="No"/>
    <s v="Electronic check"/>
    <x v="61"/>
    <n v="1607.2"/>
    <x v="1"/>
    <x v="4229"/>
    <x v="4256"/>
    <x v="4260"/>
    <d v="2023-10-28T00:00:00"/>
    <n v="42.575471170750397"/>
    <n v="802.4"/>
    <d v="2023-09-05T00:00:00"/>
    <x v="1"/>
    <n v="2023"/>
    <n v="10"/>
    <n v="28"/>
    <n v="2023"/>
    <n v="9"/>
    <n v="5"/>
    <x v="3660"/>
    <n v="136.97547117075001"/>
    <x v="1"/>
    <x v="2"/>
    <x v="1"/>
    <n v="48710.400000000001"/>
  </r>
  <r>
    <s v="4013-TLDHQ"/>
    <s v="Male"/>
    <x v="0"/>
    <s v="No"/>
    <s v="No"/>
    <n v="19"/>
    <s v="Yes"/>
    <s v="No"/>
    <s v="Fiber optic"/>
    <n v="447"/>
    <n v="6"/>
    <s v="No"/>
    <s v="Yes"/>
    <s v="Yes"/>
    <s v="No"/>
    <s v="No"/>
    <s v="No"/>
    <x v="0"/>
    <s v="Yes"/>
    <s v="Electronic check"/>
    <x v="1374"/>
    <n v="1490.95"/>
    <x v="1"/>
    <x v="4230"/>
    <x v="4257"/>
    <x v="4261"/>
    <d v="2023-10-25T00:00:00"/>
    <n v="21.213390100000002"/>
    <n v="743.375"/>
    <d v="2023-09-12T00:00:00"/>
    <x v="0"/>
    <n v="2023"/>
    <n v="10"/>
    <n v="25"/>
    <n v="2023"/>
    <n v="9"/>
    <n v="12"/>
    <x v="2588"/>
    <n v="99.463390099999998"/>
    <x v="1"/>
    <x v="2"/>
    <x v="0"/>
    <n v="34977.75"/>
  </r>
  <r>
    <s v="5743-KHMNA"/>
    <s v="Male"/>
    <x v="0"/>
    <s v="No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90"/>
    <n v="1898.1"/>
    <x v="0"/>
    <x v="4231"/>
    <x v="4258"/>
    <x v="4262"/>
    <d v="2025-08-21T00:00:00"/>
    <n v="0"/>
    <n v="907.02499999999998"/>
    <d v="2023-09-04T00:00:00"/>
    <x v="0"/>
    <n v="2025"/>
    <n v="8"/>
    <n v="21"/>
    <n v="2023"/>
    <n v="9"/>
    <n v="4"/>
    <x v="3661"/>
    <n v="25.55"/>
    <x v="2"/>
    <x v="0"/>
    <x v="1"/>
    <n v="0"/>
  </r>
  <r>
    <s v="4194-FJARJ"/>
    <s v="Female"/>
    <x v="0"/>
    <s v="Yes"/>
    <s v="Yes"/>
    <n v="54"/>
    <s v="Yes"/>
    <s v="Yes"/>
    <s v="DSL"/>
    <n v="299"/>
    <n v="1"/>
    <s v="Yes"/>
    <s v="No"/>
    <s v="No"/>
    <s v="Yes"/>
    <s v="No"/>
    <s v="No"/>
    <x v="2"/>
    <s v="No"/>
    <s v="Bank transfer (automatic)"/>
    <x v="270"/>
    <n v="3273.95"/>
    <x v="0"/>
    <x v="4232"/>
    <x v="4259"/>
    <x v="4263"/>
    <d v="2025-07-14T00:00:00"/>
    <n v="0"/>
    <n v="1620"/>
    <d v="2023-06-30T00:00:00"/>
    <x v="0"/>
    <n v="2025"/>
    <n v="7"/>
    <n v="14"/>
    <n v="2023"/>
    <n v="6"/>
    <n v="30"/>
    <x v="550"/>
    <n v="60"/>
    <x v="2"/>
    <x v="1"/>
    <x v="0"/>
    <n v="17940"/>
  </r>
  <r>
    <s v="5325-UWTWJ"/>
    <s v="Male"/>
    <x v="0"/>
    <s v="Yes"/>
    <s v="No"/>
    <n v="31"/>
    <s v="Yes"/>
    <s v="Yes"/>
    <s v="Fiber optic"/>
    <n v="894"/>
    <n v="3"/>
    <s v="Yes"/>
    <s v="Yes"/>
    <s v="No"/>
    <s v="Yes"/>
    <s v="No"/>
    <s v="No"/>
    <x v="0"/>
    <s v="Yes"/>
    <s v="Credit card (automatic)"/>
    <x v="646"/>
    <n v="2929.75"/>
    <x v="0"/>
    <x v="4233"/>
    <x v="4260"/>
    <x v="4264"/>
    <d v="2023-10-08T00:00:00"/>
    <n v="35.758263177904503"/>
    <n v="1403.5250000000001"/>
    <d v="2023-06-30T00:00:00"/>
    <x v="0"/>
    <n v="2023"/>
    <n v="10"/>
    <n v="8"/>
    <n v="2023"/>
    <n v="6"/>
    <n v="30"/>
    <x v="2723"/>
    <n v="126.308263177904"/>
    <x v="1"/>
    <x v="2"/>
    <x v="1"/>
    <n v="80951.7"/>
  </r>
  <r>
    <s v="3969-GYXEL"/>
    <s v="Female"/>
    <x v="0"/>
    <s v="No"/>
    <s v="No"/>
    <n v="11"/>
    <s v="Yes"/>
    <s v="No"/>
    <s v="Fiber optic"/>
    <n v="555"/>
    <n v="5"/>
    <s v="Yes"/>
    <s v="No"/>
    <s v="No"/>
    <s v="No"/>
    <s v="No"/>
    <s v="No"/>
    <x v="0"/>
    <s v="No"/>
    <s v="Electronic check"/>
    <x v="1016"/>
    <n v="838.7"/>
    <x v="0"/>
    <x v="4234"/>
    <x v="4261"/>
    <x v="4265"/>
    <d v="2023-09-30T00:00:00"/>
    <n v="25.238073799999999"/>
    <n v="420.2"/>
    <d v="2023-08-18T00:00:00"/>
    <x v="0"/>
    <n v="2023"/>
    <n v="9"/>
    <n v="30"/>
    <n v="2023"/>
    <n v="8"/>
    <n v="18"/>
    <x v="3662"/>
    <n v="101.6380738"/>
    <x v="0"/>
    <x v="2"/>
    <x v="0"/>
    <n v="42402"/>
  </r>
  <r>
    <s v="9208-OLGAQ"/>
    <s v="Female"/>
    <x v="1"/>
    <s v="No"/>
    <s v="No"/>
    <n v="18"/>
    <s v="Yes"/>
    <s v="No"/>
    <s v="Fiber optic"/>
    <n v="372"/>
    <n v="4"/>
    <s v="No"/>
    <s v="No"/>
    <s v="Yes"/>
    <s v="No"/>
    <s v="No"/>
    <s v="Yes"/>
    <x v="0"/>
    <s v="Yes"/>
    <s v="Electronic check"/>
    <x v="511"/>
    <n v="1443.65"/>
    <x v="0"/>
    <x v="4235"/>
    <x v="4262"/>
    <x v="4266"/>
    <d v="2023-10-16T00:00:00"/>
    <n v="12.1826163313079"/>
    <n v="764.55"/>
    <d v="2023-09-01T00:00:00"/>
    <x v="1"/>
    <n v="2023"/>
    <n v="10"/>
    <n v="16"/>
    <n v="2023"/>
    <n v="9"/>
    <n v="1"/>
    <x v="3663"/>
    <n v="97.132616331307901"/>
    <x v="1"/>
    <x v="2"/>
    <x v="1"/>
    <n v="31601.4"/>
  </r>
  <r>
    <s v="3244-CQPHU"/>
    <s v="Female"/>
    <x v="1"/>
    <s v="No"/>
    <s v="No"/>
    <n v="72"/>
    <s v="Yes"/>
    <s v="Yes"/>
    <s v="Fiber optic"/>
    <n v="853"/>
    <n v="2"/>
    <s v="Yes"/>
    <s v="Yes"/>
    <s v="No"/>
    <s v="Yes"/>
    <s v="Yes"/>
    <s v="Yes"/>
    <x v="2"/>
    <s v="Yes"/>
    <s v="Bank transfer (automatic)"/>
    <x v="606"/>
    <n v="7746.7"/>
    <x v="0"/>
    <x v="4236"/>
    <x v="4263"/>
    <x v="4267"/>
    <d v="2024-12-09T00:00:00"/>
    <n v="33.978445586348599"/>
    <n v="3963.6"/>
    <d v="2023-09-11T00:00:00"/>
    <x v="1"/>
    <n v="2024"/>
    <n v="12"/>
    <n v="9"/>
    <n v="2023"/>
    <n v="9"/>
    <n v="11"/>
    <x v="397"/>
    <n v="144.07844558634801"/>
    <x v="2"/>
    <x v="2"/>
    <x v="2"/>
    <n v="93915.299999999901"/>
  </r>
  <r>
    <s v="2674-MLXMN"/>
    <s v="Female"/>
    <x v="1"/>
    <s v="No"/>
    <s v="No"/>
    <n v="71"/>
    <s v="Yes"/>
    <s v="Yes"/>
    <s v="Fiber optic"/>
    <n v="673"/>
    <n v="6"/>
    <s v="No"/>
    <s v="Yes"/>
    <s v="No"/>
    <s v="No"/>
    <s v="Yes"/>
    <s v="Yes"/>
    <x v="0"/>
    <s v="Yes"/>
    <s v="Credit card (automatic)"/>
    <x v="5"/>
    <n v="6951.15"/>
    <x v="0"/>
    <x v="4237"/>
    <x v="4264"/>
    <x v="4268"/>
    <d v="2023-10-20T00:00:00"/>
    <n v="46.096131044426897"/>
    <n v="3537.5749999999998"/>
    <d v="2023-06-17T00:00:00"/>
    <x v="0"/>
    <n v="2023"/>
    <n v="10"/>
    <n v="20"/>
    <n v="2023"/>
    <n v="6"/>
    <n v="17"/>
    <x v="3664"/>
    <n v="145.74613104442699"/>
    <x v="2"/>
    <x v="2"/>
    <x v="0"/>
    <n v="67064.45"/>
  </r>
  <r>
    <s v="9708-HPXWZ"/>
    <s v="Male"/>
    <x v="1"/>
    <s v="No"/>
    <s v="No"/>
    <n v="5"/>
    <s v="No"/>
    <s v="No phone service"/>
    <s v="DSL"/>
    <n v="80"/>
    <n v="8"/>
    <s v="No"/>
    <s v="No"/>
    <s v="Yes"/>
    <s v="Yes"/>
    <s v="Yes"/>
    <s v="No"/>
    <x v="0"/>
    <s v="No"/>
    <s v="Credit card (automatic)"/>
    <x v="354"/>
    <n v="214.75"/>
    <x v="0"/>
    <x v="4238"/>
    <x v="4265"/>
    <x v="4269"/>
    <d v="2023-10-28T00:00:00"/>
    <n v="0"/>
    <n v="113.5"/>
    <d v="2023-09-07T00:00:00"/>
    <x v="0"/>
    <n v="2023"/>
    <n v="10"/>
    <n v="28"/>
    <n v="2023"/>
    <n v="9"/>
    <n v="7"/>
    <x v="1470"/>
    <n v="45.4"/>
    <x v="0"/>
    <x v="1"/>
    <x v="2"/>
    <n v="3632"/>
  </r>
  <r>
    <s v="6992-TKNYO"/>
    <s v="Male"/>
    <x v="0"/>
    <s v="Yes"/>
    <s v="No"/>
    <n v="38"/>
    <s v="Yes"/>
    <s v="Yes"/>
    <s v="DSL"/>
    <n v="463"/>
    <n v="3"/>
    <s v="No"/>
    <s v="No"/>
    <s v="Yes"/>
    <s v="Yes"/>
    <s v="No"/>
    <s v="Yes"/>
    <x v="1"/>
    <s v="No"/>
    <s v="Credit card (automatic)"/>
    <x v="382"/>
    <n v="2669.45"/>
    <x v="0"/>
    <x v="4239"/>
    <x v="4266"/>
    <x v="4270"/>
    <d v="2024-03-22T00:00:00"/>
    <n v="18.653311105233001"/>
    <n v="1311"/>
    <d v="2023-09-10T00:00:00"/>
    <x v="1"/>
    <n v="2024"/>
    <n v="3"/>
    <n v="22"/>
    <n v="2023"/>
    <n v="9"/>
    <n v="10"/>
    <x v="3665"/>
    <n v="87.653311105233001"/>
    <x v="2"/>
    <x v="1"/>
    <x v="1"/>
    <n v="31947"/>
  </r>
  <r>
    <s v="4468-YDOVK"/>
    <s v="Male"/>
    <x v="0"/>
    <s v="No"/>
    <s v="Yes"/>
    <n v="5"/>
    <s v="Yes"/>
    <s v="No"/>
    <s v="DSL"/>
    <n v="931"/>
    <n v="10"/>
    <s v="No"/>
    <s v="No"/>
    <s v="No"/>
    <s v="Yes"/>
    <s v="No"/>
    <s v="No"/>
    <x v="0"/>
    <s v="Yes"/>
    <s v="Bank transfer (automatic)"/>
    <x v="1375"/>
    <n v="235.2"/>
    <x v="0"/>
    <x v="4240"/>
    <x v="4267"/>
    <x v="4271"/>
    <d v="2023-10-17T00:00:00"/>
    <n v="27.703093837312601"/>
    <n v="121.625"/>
    <d v="2023-08-26T00:00:00"/>
    <x v="0"/>
    <n v="2023"/>
    <n v="10"/>
    <n v="17"/>
    <n v="2023"/>
    <n v="8"/>
    <n v="26"/>
    <x v="3666"/>
    <n v="76.353093837312599"/>
    <x v="0"/>
    <x v="1"/>
    <x v="0"/>
    <n v="45293.15"/>
  </r>
  <r>
    <s v="3754-DXMRT"/>
    <s v="Male"/>
    <x v="1"/>
    <s v="No"/>
    <s v="No"/>
    <n v="2"/>
    <s v="Yes"/>
    <s v="No"/>
    <s v="DSL"/>
    <n v="656"/>
    <n v="4"/>
    <s v="No"/>
    <s v="No"/>
    <s v="No"/>
    <s v="No"/>
    <s v="No"/>
    <s v="No"/>
    <x v="0"/>
    <s v="Yes"/>
    <s v="Electronic check"/>
    <x v="1250"/>
    <n v="92.65"/>
    <x v="1"/>
    <x v="4241"/>
    <x v="4268"/>
    <x v="4272"/>
    <d v="2023-10-18T00:00:00"/>
    <n v="11.9345084419512"/>
    <n v="44.15"/>
    <d v="2023-08-30T00:00:00"/>
    <x v="0"/>
    <n v="2023"/>
    <n v="10"/>
    <n v="18"/>
    <n v="2023"/>
    <n v="8"/>
    <n v="30"/>
    <x v="3667"/>
    <n v="56.084508441951201"/>
    <x v="0"/>
    <x v="1"/>
    <x v="1"/>
    <n v="28962.3999999999"/>
  </r>
  <r>
    <s v="5792-JALQC"/>
    <s v="Female"/>
    <x v="1"/>
    <s v="No"/>
    <s v="No"/>
    <n v="52"/>
    <s v="Yes"/>
    <s v="Yes"/>
    <s v="DSL"/>
    <n v="270"/>
    <n v="6"/>
    <s v="Yes"/>
    <s v="No"/>
    <s v="Yes"/>
    <s v="No"/>
    <s v="No"/>
    <s v="No"/>
    <x v="2"/>
    <s v="No"/>
    <s v="Bank transfer (automatic)"/>
    <x v="559"/>
    <n v="3103.25"/>
    <x v="0"/>
    <x v="4242"/>
    <x v="4269"/>
    <x v="4273"/>
    <d v="2025-05-17T00:00:00"/>
    <n v="0"/>
    <n v="1556.1"/>
    <d v="2023-06-23T00:00:00"/>
    <x v="0"/>
    <n v="2025"/>
    <n v="5"/>
    <n v="17"/>
    <n v="2023"/>
    <n v="6"/>
    <n v="23"/>
    <x v="3668"/>
    <n v="59.85"/>
    <x v="2"/>
    <x v="1"/>
    <x v="0"/>
    <n v="16159.5"/>
  </r>
  <r>
    <s v="7130-VTEWQ"/>
    <s v="Female"/>
    <x v="1"/>
    <s v="No"/>
    <s v="No"/>
    <n v="8"/>
    <s v="Yes"/>
    <s v="Yes"/>
    <s v="Fiber optic"/>
    <n v="809"/>
    <n v="5"/>
    <s v="No"/>
    <s v="No"/>
    <s v="No"/>
    <s v="No"/>
    <s v="No"/>
    <s v="No"/>
    <x v="0"/>
    <s v="Yes"/>
    <s v="Electronic check"/>
    <x v="863"/>
    <n v="606.25"/>
    <x v="1"/>
    <x v="4243"/>
    <x v="4270"/>
    <x v="4274"/>
    <d v="2023-10-01T00:00:00"/>
    <n v="43.053632438007398"/>
    <n v="303"/>
    <d v="2023-09-03T00:00:00"/>
    <x v="0"/>
    <n v="2023"/>
    <n v="10"/>
    <n v="1"/>
    <n v="2023"/>
    <n v="9"/>
    <n v="3"/>
    <x v="3669"/>
    <n v="118.803632438007"/>
    <x v="0"/>
    <x v="2"/>
    <x v="0"/>
    <n v="61281.75"/>
  </r>
  <r>
    <s v="2200-DSAAL"/>
    <s v="Female"/>
    <x v="0"/>
    <s v="No"/>
    <s v="No"/>
    <n v="68"/>
    <s v="Yes"/>
    <s v="Yes"/>
    <s v="DSL"/>
    <n v="6"/>
    <n v="7"/>
    <s v="No"/>
    <s v="Yes"/>
    <s v="Yes"/>
    <s v="No"/>
    <s v="Yes"/>
    <s v="Yes"/>
    <x v="2"/>
    <s v="Yes"/>
    <s v="Electronic check"/>
    <x v="47"/>
    <n v="5330.2"/>
    <x v="0"/>
    <x v="4244"/>
    <x v="4271"/>
    <x v="4275"/>
    <d v="2025-04-11T00:00:00"/>
    <n v="0"/>
    <n v="2742.1"/>
    <d v="2023-09-13T00:00:00"/>
    <x v="1"/>
    <n v="2025"/>
    <n v="4"/>
    <n v="11"/>
    <n v="2023"/>
    <n v="9"/>
    <n v="13"/>
    <x v="3670"/>
    <n v="80.650000000000006"/>
    <x v="2"/>
    <x v="2"/>
    <x v="1"/>
    <n v="483.9"/>
  </r>
  <r>
    <s v="4302-ZYFEL"/>
    <s v="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55"/>
    <n v="1403.1"/>
    <x v="0"/>
    <x v="4245"/>
    <x v="4272"/>
    <x v="4276"/>
    <d v="2024-04-12T00:00:00"/>
    <n v="0"/>
    <n v="708.97500000000002"/>
    <d v="2023-08-21T00:00:00"/>
    <x v="0"/>
    <n v="2024"/>
    <n v="4"/>
    <n v="12"/>
    <n v="2023"/>
    <n v="8"/>
    <n v="21"/>
    <x v="3114"/>
    <n v="20.55"/>
    <x v="2"/>
    <x v="0"/>
    <x v="1"/>
    <n v="0"/>
  </r>
  <r>
    <s v="9351-LZYGF"/>
    <s v="Female"/>
    <x v="0"/>
    <s v="Yes"/>
    <s v="No"/>
    <n v="42"/>
    <s v="Yes"/>
    <s v="Yes"/>
    <s v="DSL"/>
    <n v="339"/>
    <n v="9"/>
    <s v="Yes"/>
    <s v="Yes"/>
    <s v="No"/>
    <s v="Yes"/>
    <s v="No"/>
    <s v="No"/>
    <x v="0"/>
    <s v="Yes"/>
    <s v="Credit card (automatic)"/>
    <x v="962"/>
    <n v="2727.8"/>
    <x v="0"/>
    <x v="4246"/>
    <x v="4273"/>
    <x v="4277"/>
    <d v="2023-10-01T00:00:00"/>
    <n v="41.991334577831303"/>
    <n v="1394.4"/>
    <d v="2023-09-09T00:00:00"/>
    <x v="1"/>
    <n v="2023"/>
    <n v="10"/>
    <n v="1"/>
    <n v="2023"/>
    <n v="9"/>
    <n v="9"/>
    <x v="2335"/>
    <n v="108.391334577831"/>
    <x v="2"/>
    <x v="1"/>
    <x v="1"/>
    <n v="22509.599999999999"/>
  </r>
  <r>
    <s v="4366-CTOUZ"/>
    <s v="Female"/>
    <x v="0"/>
    <s v="No"/>
    <s v="No"/>
    <n v="50"/>
    <s v="Yes"/>
    <s v="No"/>
    <s v="Fiber optic"/>
    <n v="71"/>
    <n v="4"/>
    <s v="No"/>
    <s v="Yes"/>
    <s v="No"/>
    <s v="Yes"/>
    <s v="Yes"/>
    <s v="Yes"/>
    <x v="2"/>
    <s v="Yes"/>
    <s v="Mailed check"/>
    <x v="1224"/>
    <n v="5038.45"/>
    <x v="0"/>
    <x v="4247"/>
    <x v="4274"/>
    <x v="4278"/>
    <d v="2024-09-04T00:00:00"/>
    <n v="0"/>
    <n v="2505"/>
    <d v="2023-09-03T00:00:00"/>
    <x v="1"/>
    <n v="2024"/>
    <n v="9"/>
    <n v="4"/>
    <n v="2023"/>
    <n v="9"/>
    <n v="3"/>
    <x v="452"/>
    <n v="100.2"/>
    <x v="2"/>
    <x v="2"/>
    <x v="2"/>
    <n v="7114.2"/>
  </r>
  <r>
    <s v="6121-VZNQB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42"/>
    <n v="19.100000000000001"/>
    <x v="1"/>
    <x v="4248"/>
    <x v="4275"/>
    <x v="4279"/>
    <d v="2023-10-26T00:00:00"/>
    <n v="0"/>
    <n v="9.5500000000000007"/>
    <d v="2023-09-08T00:00:00"/>
    <x v="0"/>
    <n v="2023"/>
    <n v="10"/>
    <n v="26"/>
    <n v="2023"/>
    <n v="9"/>
    <n v="8"/>
    <x v="3648"/>
    <n v="19.100000000000001"/>
    <x v="0"/>
    <x v="0"/>
    <x v="1"/>
    <n v="0"/>
  </r>
  <r>
    <s v="7903-CMPEY"/>
    <s v="Male"/>
    <x v="1"/>
    <s v="Yes"/>
    <s v="No"/>
    <n v="1"/>
    <s v="Yes"/>
    <s v="Yes"/>
    <s v="Fiber optic"/>
    <n v="843"/>
    <n v="1"/>
    <s v="Yes"/>
    <s v="No"/>
    <s v="No"/>
    <s v="No"/>
    <s v="No"/>
    <s v="No"/>
    <x v="0"/>
    <s v="Yes"/>
    <s v="Electronic check"/>
    <x v="266"/>
    <n v="80.3"/>
    <x v="1"/>
    <x v="4249"/>
    <x v="4276"/>
    <x v="4280"/>
    <d v="2023-10-12T00:00:00"/>
    <n v="35.258351703320798"/>
    <n v="40.15"/>
    <d v="2023-08-30T00:00:00"/>
    <x v="1"/>
    <n v="2023"/>
    <n v="10"/>
    <n v="12"/>
    <n v="2023"/>
    <n v="8"/>
    <n v="30"/>
    <x v="3671"/>
    <n v="115.55835170332"/>
    <x v="0"/>
    <x v="2"/>
    <x v="1"/>
    <n v="67692.899999999994"/>
  </r>
  <r>
    <s v="1518-OMDIK"/>
    <s v="Male"/>
    <x v="0"/>
    <s v="Yes"/>
    <s v="No"/>
    <n v="33"/>
    <s v="Yes"/>
    <s v="No"/>
    <s v="DSL"/>
    <n v="475"/>
    <n v="5"/>
    <s v="No"/>
    <s v="No"/>
    <s v="No"/>
    <s v="No"/>
    <s v="No"/>
    <s v="No"/>
    <x v="0"/>
    <s v="Yes"/>
    <s v="Credit card (automatic)"/>
    <x v="817"/>
    <n v="1462.6"/>
    <x v="0"/>
    <x v="4250"/>
    <x v="4277"/>
    <x v="4281"/>
    <d v="2023-10-18T00:00:00"/>
    <n v="41.376218928511797"/>
    <n v="735.07499999999902"/>
    <d v="2023-08-31T00:00:00"/>
    <x v="0"/>
    <n v="2023"/>
    <n v="10"/>
    <n v="18"/>
    <n v="2023"/>
    <n v="8"/>
    <n v="31"/>
    <x v="3672"/>
    <n v="85.926218928511801"/>
    <x v="1"/>
    <x v="1"/>
    <x v="2"/>
    <n v="21161.25"/>
  </r>
  <r>
    <s v="6671-NGWON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150.6"/>
    <x v="0"/>
    <x v="4251"/>
    <x v="4278"/>
    <x v="4282"/>
    <d v="2023-10-23T00:00:00"/>
    <n v="0"/>
    <n v="71.224999999999994"/>
    <d v="2023-07-27T00:00:00"/>
    <x v="0"/>
    <n v="2023"/>
    <n v="10"/>
    <n v="23"/>
    <n v="2023"/>
    <n v="7"/>
    <n v="27"/>
    <x v="899"/>
    <n v="20.350000000000001"/>
    <x v="0"/>
    <x v="0"/>
    <x v="1"/>
    <n v="0"/>
  </r>
  <r>
    <s v="0595-ITUDF"/>
    <s v="Male"/>
    <x v="0"/>
    <s v="Yes"/>
    <s v="Yes"/>
    <n v="64"/>
    <s v="Yes"/>
    <s v="Yes"/>
    <s v="Fiber optic"/>
    <n v="725"/>
    <n v="10"/>
    <s v="Yes"/>
    <s v="Yes"/>
    <s v="Yes"/>
    <s v="No"/>
    <s v="No"/>
    <s v="No"/>
    <x v="0"/>
    <s v="Yes"/>
    <s v="Electronic check"/>
    <x v="1376"/>
    <n v="5960.5"/>
    <x v="0"/>
    <x v="4252"/>
    <x v="4279"/>
    <x v="4283"/>
    <d v="2023-10-28T00:00:00"/>
    <n v="26.565642728626599"/>
    <n v="2937.6"/>
    <d v="2023-09-01T00:00:00"/>
    <x v="1"/>
    <n v="2023"/>
    <n v="10"/>
    <n v="28"/>
    <n v="2023"/>
    <n v="9"/>
    <n v="1"/>
    <x v="3673"/>
    <n v="118.365642728626"/>
    <x v="2"/>
    <x v="2"/>
    <x v="1"/>
    <n v="66555"/>
  </r>
  <r>
    <s v="6996-KNSML"/>
    <s v="Female"/>
    <x v="0"/>
    <s v="No"/>
    <s v="No"/>
    <n v="1"/>
    <s v="Yes"/>
    <s v="No"/>
    <s v="Fiber optic"/>
    <n v="550"/>
    <n v="5"/>
    <s v="No"/>
    <s v="No"/>
    <s v="Yes"/>
    <s v="No"/>
    <s v="No"/>
    <s v="No"/>
    <x v="0"/>
    <s v="Yes"/>
    <s v="Electronic check"/>
    <x v="257"/>
    <n v="74.900000000000006"/>
    <x v="1"/>
    <x v="4253"/>
    <x v="4280"/>
    <x v="4284"/>
    <d v="2023-10-26T00:00:00"/>
    <n v="48.317834400000002"/>
    <n v="37.450000000000003"/>
    <d v="2023-09-04T00:00:00"/>
    <x v="1"/>
    <n v="2023"/>
    <n v="10"/>
    <n v="26"/>
    <n v="2023"/>
    <n v="9"/>
    <n v="4"/>
    <x v="3674"/>
    <n v="123.2178344"/>
    <x v="0"/>
    <x v="2"/>
    <x v="2"/>
    <n v="41195"/>
  </r>
  <r>
    <s v="1955-IBMMB"/>
    <s v="Male"/>
    <x v="0"/>
    <s v="No"/>
    <s v="No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"/>
    <n v="1192.3"/>
    <x v="0"/>
    <x v="4254"/>
    <x v="4281"/>
    <x v="4285"/>
    <d v="2025-04-14T00:00:00"/>
    <n v="0"/>
    <n v="595.9"/>
    <d v="2023-08-15T00:00:00"/>
    <x v="0"/>
    <n v="2025"/>
    <n v="4"/>
    <n v="14"/>
    <n v="2023"/>
    <n v="8"/>
    <n v="15"/>
    <x v="3675"/>
    <n v="20.2"/>
    <x v="2"/>
    <x v="0"/>
    <x v="0"/>
    <n v="0"/>
  </r>
  <r>
    <s v="0096-BXERS"/>
    <s v="Female"/>
    <x v="0"/>
    <s v="Yes"/>
    <s v="No"/>
    <n v="6"/>
    <s v="Yes"/>
    <s v="Yes"/>
    <s v="DSL"/>
    <n v="696"/>
    <n v="3"/>
    <s v="No"/>
    <s v="No"/>
    <s v="No"/>
    <s v="No"/>
    <s v="No"/>
    <s v="No"/>
    <x v="0"/>
    <s v="No"/>
    <s v="Electronic check"/>
    <x v="519"/>
    <n v="314.55"/>
    <x v="0"/>
    <x v="4255"/>
    <x v="4282"/>
    <x v="4286"/>
    <d v="2023-10-04T00:00:00"/>
    <n v="34.203580741621501"/>
    <n v="151.05000000000001"/>
    <d v="2023-08-18T00:00:00"/>
    <x v="0"/>
    <n v="2023"/>
    <n v="10"/>
    <n v="4"/>
    <n v="2023"/>
    <n v="8"/>
    <n v="18"/>
    <x v="3253"/>
    <n v="84.553580741621502"/>
    <x v="0"/>
    <x v="1"/>
    <x v="0"/>
    <n v="35043.599999999999"/>
  </r>
  <r>
    <s v="3806-YAZOV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01"/>
    <n v="56"/>
    <x v="0"/>
    <x v="4256"/>
    <x v="4283"/>
    <x v="4287"/>
    <d v="2023-10-18T00:00:00"/>
    <n v="0"/>
    <n v="28.2"/>
    <d v="2023-07-28T00:00:00"/>
    <x v="0"/>
    <n v="2023"/>
    <n v="10"/>
    <n v="18"/>
    <n v="2023"/>
    <n v="7"/>
    <n v="28"/>
    <x v="3676"/>
    <n v="18.8"/>
    <x v="0"/>
    <x v="0"/>
    <x v="1"/>
    <n v="0"/>
  </r>
  <r>
    <s v="7998-ZLXWN"/>
    <s v="Female"/>
    <x v="0"/>
    <s v="Yes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507"/>
    <n v="330.8"/>
    <x v="0"/>
    <x v="4257"/>
    <x v="4284"/>
    <x v="4288"/>
    <d v="2023-10-05T00:00:00"/>
    <n v="0"/>
    <n v="153.375"/>
    <d v="2023-09-01T00:00:00"/>
    <x v="0"/>
    <n v="2023"/>
    <n v="10"/>
    <n v="5"/>
    <n v="2023"/>
    <n v="9"/>
    <n v="1"/>
    <x v="3677"/>
    <n v="20.45"/>
    <x v="1"/>
    <x v="0"/>
    <x v="1"/>
    <n v="0"/>
  </r>
  <r>
    <s v="6253-WRFHY"/>
    <s v="Male"/>
    <x v="0"/>
    <s v="Yes"/>
    <s v="Yes"/>
    <n v="13"/>
    <s v="Yes"/>
    <s v="No"/>
    <s v="DSL"/>
    <n v="724"/>
    <n v="3"/>
    <s v="No"/>
    <s v="No"/>
    <s v="No"/>
    <s v="No"/>
    <s v="Yes"/>
    <s v="Yes"/>
    <x v="1"/>
    <s v="Yes"/>
    <s v="Electronic check"/>
    <x v="605"/>
    <n v="877.35"/>
    <x v="0"/>
    <x v="4258"/>
    <x v="4285"/>
    <x v="4289"/>
    <d v="2024-04-01T00:00:00"/>
    <n v="32.864305979317699"/>
    <n v="420.875"/>
    <d v="2023-07-21T00:00:00"/>
    <x v="0"/>
    <n v="2024"/>
    <n v="4"/>
    <n v="1"/>
    <n v="2023"/>
    <n v="7"/>
    <n v="21"/>
    <x v="2250"/>
    <n v="97.614305979317706"/>
    <x v="1"/>
    <x v="1"/>
    <x v="0"/>
    <n v="46879"/>
  </r>
  <r>
    <s v="9133-AYJZG"/>
    <s v="Female"/>
    <x v="0"/>
    <s v="No"/>
    <s v="No"/>
    <n v="23"/>
    <s v="Yes"/>
    <s v="Yes"/>
    <s v="Fiber optic"/>
    <n v="532"/>
    <n v="2"/>
    <s v="No"/>
    <s v="Yes"/>
    <s v="No"/>
    <s v="No"/>
    <s v="Yes"/>
    <s v="Yes"/>
    <x v="0"/>
    <s v="Yes"/>
    <s v="Credit card (automatic)"/>
    <x v="343"/>
    <n v="2249.1"/>
    <x v="0"/>
    <x v="4259"/>
    <x v="4286"/>
    <x v="4290"/>
    <d v="2023-10-24T00:00:00"/>
    <n v="17.3935359178809"/>
    <n v="1135.05"/>
    <d v="2023-08-29T00:00:00"/>
    <x v="0"/>
    <n v="2023"/>
    <n v="10"/>
    <n v="24"/>
    <n v="2023"/>
    <n v="8"/>
    <n v="29"/>
    <x v="3678"/>
    <n v="116.093535917881"/>
    <x v="1"/>
    <x v="2"/>
    <x v="0"/>
    <n v="52508.4"/>
  </r>
  <r>
    <s v="2675-OTVVJ"/>
    <s v="Male"/>
    <x v="1"/>
    <s v="Yes"/>
    <s v="No"/>
    <n v="31"/>
    <s v="Yes"/>
    <s v="Yes"/>
    <s v="Fiber optic"/>
    <n v="783"/>
    <n v="1"/>
    <s v="Yes"/>
    <s v="No"/>
    <s v="No"/>
    <s v="No"/>
    <s v="Yes"/>
    <s v="No"/>
    <x v="0"/>
    <s v="No"/>
    <s v="Electronic check"/>
    <x v="578"/>
    <n v="2807.65"/>
    <x v="0"/>
    <x v="4260"/>
    <x v="4287"/>
    <x v="4291"/>
    <d v="2023-10-22T00:00:00"/>
    <n v="12.3834838941257"/>
    <n v="1386.4749999999999"/>
    <d v="2023-08-24T00:00:00"/>
    <x v="0"/>
    <n v="2023"/>
    <n v="10"/>
    <n v="22"/>
    <n v="2023"/>
    <n v="8"/>
    <n v="24"/>
    <x v="3679"/>
    <n v="101.833483894125"/>
    <x v="1"/>
    <x v="2"/>
    <x v="1"/>
    <n v="70039.350000000006"/>
  </r>
  <r>
    <s v="8680-CGLTP"/>
    <s v="Male"/>
    <x v="0"/>
    <s v="No"/>
    <s v="No"/>
    <n v="29"/>
    <s v="Yes"/>
    <s v="No"/>
    <s v="DSL"/>
    <n v="336"/>
    <n v="4"/>
    <s v="Yes"/>
    <s v="Yes"/>
    <s v="No"/>
    <s v="Yes"/>
    <s v="No"/>
    <s v="No"/>
    <x v="1"/>
    <s v="Yes"/>
    <s v="Electronic check"/>
    <x v="189"/>
    <n v="1696.2"/>
    <x v="0"/>
    <x v="4261"/>
    <x v="4288"/>
    <x v="4292"/>
    <d v="2024-03-19T00:00:00"/>
    <n v="34.174372788590802"/>
    <n v="851.875"/>
    <d v="2023-09-06T00:00:00"/>
    <x v="1"/>
    <n v="2024"/>
    <n v="3"/>
    <n v="19"/>
    <n v="2023"/>
    <n v="9"/>
    <n v="6"/>
    <x v="462"/>
    <n v="92.924372788590802"/>
    <x v="1"/>
    <x v="1"/>
    <x v="1"/>
    <n v="19740"/>
  </r>
  <r>
    <s v="8430-TWCBX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12"/>
    <n v="1032.05"/>
    <x v="0"/>
    <x v="4262"/>
    <x v="4289"/>
    <x v="4293"/>
    <d v="2024-03-18T00:00:00"/>
    <n v="0"/>
    <n v="507.15"/>
    <d v="2023-08-26T00:00:00"/>
    <x v="0"/>
    <n v="2024"/>
    <n v="3"/>
    <n v="18"/>
    <n v="2023"/>
    <n v="8"/>
    <n v="26"/>
    <x v="1464"/>
    <n v="20.7"/>
    <x v="2"/>
    <x v="0"/>
    <x v="1"/>
    <n v="0"/>
  </r>
  <r>
    <s v="5018-GWURO"/>
    <s v="Female"/>
    <x v="0"/>
    <s v="Yes"/>
    <s v="No"/>
    <n v="56"/>
    <s v="Yes"/>
    <s v="Yes"/>
    <s v="Fiber optic"/>
    <n v="520"/>
    <n v="2"/>
    <s v="No"/>
    <s v="No"/>
    <s v="No"/>
    <s v="No"/>
    <s v="Yes"/>
    <s v="No"/>
    <x v="0"/>
    <s v="Yes"/>
    <s v="Bank transfer (automatic)"/>
    <x v="782"/>
    <n v="4902.8"/>
    <x v="0"/>
    <x v="4263"/>
    <x v="4290"/>
    <x v="4294"/>
    <d v="2023-10-15T00:00:00"/>
    <n v="30.936054836880299"/>
    <n v="2396.8000000000002"/>
    <d v="2023-08-08T00:00:00"/>
    <x v="0"/>
    <n v="2023"/>
    <n v="10"/>
    <n v="15"/>
    <n v="2023"/>
    <n v="8"/>
    <n v="8"/>
    <x v="3680"/>
    <n v="116.53605483688"/>
    <x v="2"/>
    <x v="2"/>
    <x v="0"/>
    <n v="44512"/>
  </r>
  <r>
    <s v="6741-QRLUP"/>
    <s v="Female"/>
    <x v="0"/>
    <s v="No"/>
    <s v="No"/>
    <n v="63"/>
    <s v="Yes"/>
    <s v="Yes"/>
    <s v="DSL"/>
    <n v="682"/>
    <n v="9"/>
    <s v="Yes"/>
    <s v="Yes"/>
    <s v="Yes"/>
    <s v="Yes"/>
    <s v="No"/>
    <s v="Yes"/>
    <x v="2"/>
    <s v="Yes"/>
    <s v="Credit card (automatic)"/>
    <x v="266"/>
    <n v="4995.3500000000004"/>
    <x v="0"/>
    <x v="4264"/>
    <x v="4291"/>
    <x v="4295"/>
    <d v="2024-10-15T00:00:00"/>
    <n v="19.070905012785801"/>
    <n v="2529.4499999999998"/>
    <d v="2023-09-01T00:00:00"/>
    <x v="1"/>
    <n v="2024"/>
    <n v="10"/>
    <n v="15"/>
    <n v="2023"/>
    <n v="9"/>
    <n v="1"/>
    <x v="3681"/>
    <n v="99.370905012785798"/>
    <x v="2"/>
    <x v="2"/>
    <x v="1"/>
    <n v="54764.6"/>
  </r>
  <r>
    <s v="4737-HOBAX"/>
    <s v="Male"/>
    <x v="0"/>
    <s v="Yes"/>
    <s v="No"/>
    <n v="63"/>
    <s v="Yes"/>
    <s v="Yes"/>
    <s v="DSL"/>
    <n v="930"/>
    <n v="6"/>
    <s v="No"/>
    <s v="No"/>
    <s v="Yes"/>
    <s v="Yes"/>
    <s v="Yes"/>
    <s v="Yes"/>
    <x v="2"/>
    <s v="No"/>
    <s v="Credit card (automatic)"/>
    <x v="1213"/>
    <n v="5034.05"/>
    <x v="0"/>
    <x v="113"/>
    <x v="4292"/>
    <x v="4296"/>
    <d v="2025-02-15T00:00:00"/>
    <n v="36.660879067721403"/>
    <n v="2513.6999999999998"/>
    <d v="2023-07-19T00:00:00"/>
    <x v="0"/>
    <n v="2025"/>
    <n v="2"/>
    <n v="15"/>
    <n v="2023"/>
    <n v="7"/>
    <n v="19"/>
    <x v="3682"/>
    <n v="116.460879067721"/>
    <x v="2"/>
    <x v="2"/>
    <x v="1"/>
    <n v="74214"/>
  </r>
  <r>
    <s v="0537-QYZZN"/>
    <s v="Male"/>
    <x v="1"/>
    <s v="Yes"/>
    <s v="Yes"/>
    <n v="24"/>
    <s v="Yes"/>
    <s v="Yes"/>
    <s v="Fiber optic"/>
    <n v="512"/>
    <n v="6"/>
    <s v="Yes"/>
    <s v="No"/>
    <s v="No"/>
    <s v="No"/>
    <s v="No"/>
    <s v="No"/>
    <x v="0"/>
    <s v="Yes"/>
    <s v="Electronic check"/>
    <x v="43"/>
    <n v="1857.75"/>
    <x v="0"/>
    <x v="4265"/>
    <x v="4293"/>
    <x v="4297"/>
    <d v="2023-09-30T00:00:00"/>
    <n v="13.204229064384"/>
    <n v="958.2"/>
    <d v="2023-09-05T00:00:00"/>
    <x v="1"/>
    <n v="2023"/>
    <n v="9"/>
    <n v="30"/>
    <n v="2023"/>
    <n v="9"/>
    <n v="5"/>
    <x v="3683"/>
    <n v="93.054229064384003"/>
    <x v="1"/>
    <x v="2"/>
    <x v="1"/>
    <n v="40883.199999999997"/>
  </r>
  <r>
    <s v="3340-QBBFM"/>
    <s v="Male"/>
    <x v="1"/>
    <s v="Yes"/>
    <s v="No"/>
    <n v="36"/>
    <s v="Yes"/>
    <s v="No"/>
    <s v="DSL"/>
    <n v="892"/>
    <n v="7"/>
    <s v="No"/>
    <s v="No"/>
    <s v="Yes"/>
    <s v="Yes"/>
    <s v="No"/>
    <s v="No"/>
    <x v="1"/>
    <s v="No"/>
    <s v="Credit card (automatic)"/>
    <x v="298"/>
    <n v="1992.85"/>
    <x v="0"/>
    <x v="4266"/>
    <x v="4294"/>
    <x v="4298"/>
    <d v="2024-02-19T00:00:00"/>
    <n v="27.673348192078102"/>
    <n v="973.8"/>
    <d v="2023-07-15T00:00:00"/>
    <x v="0"/>
    <n v="2024"/>
    <n v="2"/>
    <n v="19"/>
    <n v="2023"/>
    <n v="7"/>
    <n v="15"/>
    <x v="1805"/>
    <n v="81.773348192078103"/>
    <x v="2"/>
    <x v="1"/>
    <x v="1"/>
    <n v="48257.2"/>
  </r>
  <r>
    <s v="1704-NRWYE"/>
    <s v="Female"/>
    <x v="1"/>
    <s v="No"/>
    <s v="No"/>
    <n v="9"/>
    <s v="Yes"/>
    <s v="No"/>
    <s v="Fiber optic"/>
    <n v="333"/>
    <n v="4"/>
    <s v="No"/>
    <s v="No"/>
    <s v="No"/>
    <s v="No"/>
    <s v="Yes"/>
    <s v="No"/>
    <x v="0"/>
    <s v="Yes"/>
    <s v="Electronic check"/>
    <x v="524"/>
    <n v="751.65"/>
    <x v="1"/>
    <x v="4267"/>
    <x v="4295"/>
    <x v="4299"/>
    <d v="2023-10-20T00:00:00"/>
    <n v="16.534670335936799"/>
    <n v="363.82499999999999"/>
    <d v="2023-09-09T00:00:00"/>
    <x v="1"/>
    <n v="2023"/>
    <n v="10"/>
    <n v="20"/>
    <n v="2023"/>
    <n v="9"/>
    <n v="9"/>
    <x v="1666"/>
    <n v="97.384670335936804"/>
    <x v="0"/>
    <x v="2"/>
    <x v="1"/>
    <n v="26923.05"/>
  </r>
  <r>
    <s v="2592-SEIFQ"/>
    <s v="Male"/>
    <x v="0"/>
    <s v="No"/>
    <s v="No"/>
    <n v="3"/>
    <s v="No"/>
    <s v="No phone service"/>
    <s v="DSL"/>
    <n v="520"/>
    <n v="10"/>
    <s v="No"/>
    <s v="No"/>
    <s v="No"/>
    <s v="No"/>
    <s v="No"/>
    <s v="No"/>
    <x v="0"/>
    <s v="No"/>
    <s v="Electronic check"/>
    <x v="193"/>
    <n v="66.95"/>
    <x v="1"/>
    <x v="4268"/>
    <x v="4296"/>
    <x v="4300"/>
    <d v="2023-10-29T00:00:00"/>
    <n v="17.378362042395299"/>
    <n v="37.125"/>
    <d v="2023-09-06T00:00:00"/>
    <x v="0"/>
    <n v="2023"/>
    <n v="10"/>
    <n v="29"/>
    <n v="2023"/>
    <n v="9"/>
    <n v="6"/>
    <x v="3684"/>
    <n v="42.128362042395302"/>
    <x v="0"/>
    <x v="0"/>
    <x v="1"/>
    <n v="12870"/>
  </r>
  <r>
    <s v="8200-KLNYW"/>
    <s v="Female"/>
    <x v="0"/>
    <s v="Yes"/>
    <s v="No"/>
    <n v="21"/>
    <s v="Yes"/>
    <s v="No"/>
    <s v="DSL"/>
    <n v="689"/>
    <n v="9"/>
    <s v="Yes"/>
    <s v="No"/>
    <s v="Yes"/>
    <s v="Yes"/>
    <s v="Yes"/>
    <s v="Yes"/>
    <x v="1"/>
    <s v="No"/>
    <s v="Mailed check"/>
    <x v="140"/>
    <n v="1714.95"/>
    <x v="0"/>
    <x v="4269"/>
    <x v="4297"/>
    <x v="4301"/>
    <d v="2024-04-21T00:00:00"/>
    <n v="18.0917579663281"/>
    <n v="849.45"/>
    <d v="2023-08-30T00:00:00"/>
    <x v="1"/>
    <n v="2024"/>
    <n v="4"/>
    <n v="21"/>
    <n v="2023"/>
    <n v="8"/>
    <n v="30"/>
    <x v="3685"/>
    <n v="98.991757966328095"/>
    <x v="1"/>
    <x v="2"/>
    <x v="2"/>
    <n v="55740.1"/>
  </r>
  <r>
    <s v="3372-CDXFJ"/>
    <s v="Male"/>
    <x v="0"/>
    <s v="Yes"/>
    <s v="Yes"/>
    <n v="1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92"/>
    <n v="343.6"/>
    <x v="0"/>
    <x v="4270"/>
    <x v="4298"/>
    <x v="4302"/>
    <d v="2024-03-06T00:00:00"/>
    <n v="0"/>
    <n v="159.25"/>
    <d v="2023-08-30T00:00:00"/>
    <x v="0"/>
    <n v="2024"/>
    <n v="3"/>
    <n v="6"/>
    <n v="2023"/>
    <n v="8"/>
    <n v="30"/>
    <x v="3268"/>
    <n v="24.5"/>
    <x v="1"/>
    <x v="0"/>
    <x v="1"/>
    <n v="0"/>
  </r>
  <r>
    <s v="4781-ZXYGU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2"/>
    <n v="20.149999999999999"/>
    <x v="0"/>
    <x v="4271"/>
    <x v="4299"/>
    <x v="4303"/>
    <d v="2023-10-08T00:00:00"/>
    <n v="0"/>
    <n v="10.074999999999999"/>
    <d v="2023-09-02T00:00:00"/>
    <x v="0"/>
    <n v="2023"/>
    <n v="10"/>
    <n v="8"/>
    <n v="2023"/>
    <n v="9"/>
    <n v="2"/>
    <x v="3686"/>
    <n v="20.149999999999999"/>
    <x v="0"/>
    <x v="0"/>
    <x v="1"/>
    <n v="0"/>
  </r>
  <r>
    <s v="7632-YUTXB"/>
    <s v="Fe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520.1"/>
    <x v="0"/>
    <x v="4272"/>
    <x v="4300"/>
    <x v="4304"/>
    <d v="2024-04-16T00:00:00"/>
    <n v="0"/>
    <n v="250.625"/>
    <d v="2023-07-03T00:00:00"/>
    <x v="0"/>
    <n v="2024"/>
    <n v="4"/>
    <n v="16"/>
    <n v="2023"/>
    <n v="7"/>
    <n v="3"/>
    <x v="3687"/>
    <n v="20.05"/>
    <x v="1"/>
    <x v="0"/>
    <x v="1"/>
    <n v="0"/>
  </r>
  <r>
    <s v="2718-YSKCS"/>
    <s v="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27"/>
    <n v="1387.45"/>
    <x v="0"/>
    <x v="4273"/>
    <x v="4301"/>
    <x v="4305"/>
    <d v="2024-08-27T00:00:00"/>
    <n v="0"/>
    <n v="695.8"/>
    <d v="2023-08-13T00:00:00"/>
    <x v="0"/>
    <n v="2024"/>
    <n v="8"/>
    <n v="27"/>
    <n v="2023"/>
    <n v="8"/>
    <n v="13"/>
    <x v="3688"/>
    <n v="19.600000000000001"/>
    <x v="2"/>
    <x v="0"/>
    <x v="0"/>
    <n v="0"/>
  </r>
  <r>
    <s v="9896-UYMIE"/>
    <s v="Male"/>
    <x v="0"/>
    <s v="No"/>
    <s v="No"/>
    <n v="66"/>
    <s v="Yes"/>
    <s v="Yes"/>
    <s v="Fiber optic"/>
    <n v="298"/>
    <n v="3"/>
    <s v="Yes"/>
    <s v="Yes"/>
    <s v="Yes"/>
    <s v="Yes"/>
    <s v="Yes"/>
    <s v="Yes"/>
    <x v="1"/>
    <s v="Yes"/>
    <s v="Bank transfer (automatic)"/>
    <x v="1336"/>
    <n v="7383.7"/>
    <x v="0"/>
    <x v="4274"/>
    <x v="4302"/>
    <x v="4306"/>
    <d v="2024-03-18T00:00:00"/>
    <n v="0"/>
    <n v="3771.9"/>
    <d v="2023-08-01T00:00:00"/>
    <x v="0"/>
    <n v="2024"/>
    <n v="3"/>
    <n v="18"/>
    <n v="2023"/>
    <n v="8"/>
    <n v="1"/>
    <x v="261"/>
    <n v="114.3"/>
    <x v="2"/>
    <x v="2"/>
    <x v="0"/>
    <n v="34061.4"/>
  </r>
  <r>
    <s v="0853-NWIFK"/>
    <s v="Female"/>
    <x v="0"/>
    <s v="No"/>
    <s v="No"/>
    <n v="45"/>
    <s v="Yes"/>
    <s v="No"/>
    <s v="Fiber optic"/>
    <n v="568"/>
    <n v="8"/>
    <s v="Yes"/>
    <s v="Yes"/>
    <s v="No"/>
    <s v="No"/>
    <s v="Yes"/>
    <s v="Yes"/>
    <x v="1"/>
    <s v="Yes"/>
    <s v="Electronic check"/>
    <x v="442"/>
    <n v="4483.95"/>
    <x v="0"/>
    <x v="4275"/>
    <x v="4303"/>
    <x v="4307"/>
    <d v="2024-02-22T00:00:00"/>
    <n v="25.311364016121601"/>
    <n v="2256.75"/>
    <d v="2023-09-05T00:00:00"/>
    <x v="1"/>
    <n v="2024"/>
    <n v="2"/>
    <n v="22"/>
    <n v="2023"/>
    <n v="9"/>
    <n v="5"/>
    <x v="1647"/>
    <n v="125.611364016121"/>
    <x v="2"/>
    <x v="2"/>
    <x v="2"/>
    <n v="56970.400000000001"/>
  </r>
  <r>
    <s v="8212-CRQXP"/>
    <s v="Female"/>
    <x v="0"/>
    <s v="Yes"/>
    <s v="No"/>
    <n v="22"/>
    <s v="Yes"/>
    <s v="No"/>
    <s v="Fiber optic"/>
    <n v="618"/>
    <n v="3"/>
    <s v="No"/>
    <s v="No"/>
    <s v="No"/>
    <s v="No"/>
    <s v="Yes"/>
    <s v="No"/>
    <x v="0"/>
    <s v="Yes"/>
    <s v="Credit card (automatic)"/>
    <x v="191"/>
    <n v="1706.45"/>
    <x v="0"/>
    <x v="113"/>
    <x v="4304"/>
    <x v="4308"/>
    <d v="2023-10-29T00:00:00"/>
    <n v="43.565864320000003"/>
    <n v="880"/>
    <d v="2023-07-18T00:00:00"/>
    <x v="0"/>
    <n v="2023"/>
    <n v="10"/>
    <n v="29"/>
    <n v="2023"/>
    <n v="7"/>
    <n v="18"/>
    <x v="1293"/>
    <n v="123.56586432"/>
    <x v="1"/>
    <x v="2"/>
    <x v="1"/>
    <n v="49440"/>
  </r>
  <r>
    <s v="6980-CDGFC"/>
    <s v="Female"/>
    <x v="0"/>
    <s v="Yes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15"/>
    <n v="1327.4"/>
    <x v="0"/>
    <x v="4276"/>
    <x v="4305"/>
    <x v="4309"/>
    <d v="2024-02-22T00:00:00"/>
    <n v="0"/>
    <n v="698.47500000000002"/>
    <d v="2023-07-12T00:00:00"/>
    <x v="0"/>
    <n v="2024"/>
    <n v="2"/>
    <n v="22"/>
    <n v="2023"/>
    <n v="7"/>
    <n v="12"/>
    <x v="3689"/>
    <n v="20.85"/>
    <x v="2"/>
    <x v="0"/>
    <x v="1"/>
    <n v="0"/>
  </r>
  <r>
    <s v="7691-XVTZH"/>
    <s v="Female"/>
    <x v="0"/>
    <s v="Yes"/>
    <s v="No"/>
    <n v="68"/>
    <s v="Yes"/>
    <s v="Yes"/>
    <s v="Fiber optic"/>
    <n v="512"/>
    <n v="3"/>
    <s v="No"/>
    <s v="No"/>
    <s v="Yes"/>
    <s v="No"/>
    <s v="Yes"/>
    <s v="No"/>
    <x v="2"/>
    <s v="Yes"/>
    <s v="Bank transfer (automatic)"/>
    <x v="930"/>
    <n v="5974.3"/>
    <x v="0"/>
    <x v="4277"/>
    <x v="4306"/>
    <x v="4310"/>
    <d v="2024-07-30T00:00:00"/>
    <n v="30.2278697512549"/>
    <n v="3058.3"/>
    <d v="2023-09-08T00:00:00"/>
    <x v="1"/>
    <n v="2024"/>
    <n v="7"/>
    <n v="30"/>
    <n v="2023"/>
    <n v="9"/>
    <n v="8"/>
    <x v="3690"/>
    <n v="120.17786975125399"/>
    <x v="2"/>
    <x v="2"/>
    <x v="1"/>
    <n v="46054.400000000001"/>
  </r>
  <r>
    <s v="2520-SGTTA"/>
    <s v="Female"/>
    <x v="0"/>
    <s v="Yes"/>
    <s v="Yes"/>
    <n v="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480"/>
    <x v="0"/>
    <x v="4278"/>
    <x v="4307"/>
    <x v="4311"/>
    <d v="2025-03-05T00:00:00"/>
    <n v="0"/>
    <n v="0"/>
    <d v="2023-08-25T00:00:00"/>
    <x v="0"/>
    <n v="2025"/>
    <n v="3"/>
    <n v="5"/>
    <n v="2023"/>
    <n v="8"/>
    <n v="25"/>
    <x v="3691"/>
    <n v="20"/>
    <x v="0"/>
    <x v="0"/>
    <x v="1"/>
    <n v="0"/>
  </r>
  <r>
    <s v="7481-ATQQS"/>
    <s v="Female"/>
    <x v="1"/>
    <s v="No"/>
    <s v="No"/>
    <n v="49"/>
    <s v="Yes"/>
    <s v="Yes"/>
    <s v="Fiber optic"/>
    <n v="737"/>
    <n v="4"/>
    <s v="No"/>
    <s v="No"/>
    <s v="Yes"/>
    <s v="No"/>
    <s v="No"/>
    <s v="Yes"/>
    <x v="0"/>
    <s v="Yes"/>
    <s v="Credit card (automatic)"/>
    <x v="322"/>
    <n v="4515.8500000000004"/>
    <x v="1"/>
    <x v="4279"/>
    <x v="4308"/>
    <x v="4312"/>
    <d v="2023-10-20T00:00:00"/>
    <n v="12.846227155116299"/>
    <n v="2225.8249999999998"/>
    <d v="2023-09-07T00:00:00"/>
    <x v="0"/>
    <n v="2023"/>
    <n v="10"/>
    <n v="20"/>
    <n v="2023"/>
    <n v="9"/>
    <n v="7"/>
    <x v="191"/>
    <n v="103.69622715511601"/>
    <x v="2"/>
    <x v="2"/>
    <x v="1"/>
    <n v="66956.45"/>
  </r>
  <r>
    <s v="2277-VWCNI"/>
    <s v="Female"/>
    <x v="1"/>
    <s v="No"/>
    <s v="No"/>
    <n v="4"/>
    <s v="Yes"/>
    <s v="Yes"/>
    <s v="DSL"/>
    <n v="251"/>
    <n v="4"/>
    <s v="No"/>
    <s v="No"/>
    <s v="No"/>
    <s v="No"/>
    <s v="No"/>
    <s v="No"/>
    <x v="0"/>
    <s v="No"/>
    <s v="Mailed check"/>
    <x v="939"/>
    <n v="179.85"/>
    <x v="0"/>
    <x v="4280"/>
    <x v="4309"/>
    <x v="4313"/>
    <d v="2023-10-22T00:00:00"/>
    <n v="0"/>
    <n v="97.5"/>
    <d v="2023-09-02T00:00:00"/>
    <x v="0"/>
    <n v="2023"/>
    <n v="10"/>
    <n v="22"/>
    <n v="2023"/>
    <n v="9"/>
    <n v="2"/>
    <x v="3692"/>
    <n v="48.75"/>
    <x v="0"/>
    <x v="1"/>
    <x v="1"/>
    <n v="12236.25"/>
  </r>
  <r>
    <s v="1088-CNNKB"/>
    <s v="Male"/>
    <x v="0"/>
    <s v="Yes"/>
    <s v="No"/>
    <n v="63"/>
    <s v="Yes"/>
    <s v="Yes"/>
    <s v="DSL"/>
    <n v="146"/>
    <n v="8"/>
    <s v="Yes"/>
    <s v="Yes"/>
    <s v="Yes"/>
    <s v="Yes"/>
    <s v="No"/>
    <s v="Yes"/>
    <x v="1"/>
    <s v="No"/>
    <s v="Credit card (automatic)"/>
    <x v="191"/>
    <n v="5040.2"/>
    <x v="0"/>
    <x v="4281"/>
    <x v="4310"/>
    <x v="4314"/>
    <d v="2024-02-17T00:00:00"/>
    <n v="0"/>
    <n v="2520"/>
    <d v="2023-07-30T00:00:00"/>
    <x v="0"/>
    <n v="2024"/>
    <n v="2"/>
    <n v="17"/>
    <n v="2023"/>
    <n v="7"/>
    <n v="30"/>
    <x v="538"/>
    <n v="80"/>
    <x v="2"/>
    <x v="2"/>
    <x v="1"/>
    <n v="11680"/>
  </r>
  <r>
    <s v="8642-GVWRF"/>
    <s v="Female"/>
    <x v="0"/>
    <s v="Yes"/>
    <s v="No"/>
    <n v="2"/>
    <s v="Yes"/>
    <s v="No"/>
    <s v="Fiber optic"/>
    <n v="257"/>
    <n v="9"/>
    <s v="No"/>
    <s v="Yes"/>
    <s v="Yes"/>
    <s v="No"/>
    <s v="No"/>
    <s v="No"/>
    <x v="0"/>
    <s v="No"/>
    <s v="Bank transfer (automatic)"/>
    <x v="628"/>
    <n v="165"/>
    <x v="1"/>
    <x v="4282"/>
    <x v="4311"/>
    <x v="4315"/>
    <d v="2023-10-14T00:00:00"/>
    <n v="0"/>
    <n v="79.7"/>
    <d v="2023-09-10T00:00:00"/>
    <x v="1"/>
    <n v="2023"/>
    <n v="10"/>
    <n v="14"/>
    <n v="2023"/>
    <n v="9"/>
    <n v="10"/>
    <x v="3693"/>
    <n v="79.7"/>
    <x v="0"/>
    <x v="2"/>
    <x v="1"/>
    <n v="20482.900000000001"/>
  </r>
  <r>
    <s v="1930-BZLHI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77"/>
    <n v="422.7"/>
    <x v="0"/>
    <x v="4283"/>
    <x v="4312"/>
    <x v="4316"/>
    <d v="2024-02-26T00:00:00"/>
    <n v="0"/>
    <n v="213.67500000000001"/>
    <d v="2023-09-13T00:00:00"/>
    <x v="0"/>
    <n v="2024"/>
    <n v="2"/>
    <n v="26"/>
    <n v="2023"/>
    <n v="9"/>
    <n v="13"/>
    <x v="1187"/>
    <n v="20.350000000000001"/>
    <x v="1"/>
    <x v="0"/>
    <x v="1"/>
    <n v="0"/>
  </r>
  <r>
    <s v="3400-ESFUW"/>
    <s v="Male"/>
    <x v="0"/>
    <s v="Yes"/>
    <s v="Yes"/>
    <n v="55"/>
    <s v="Yes"/>
    <s v="No"/>
    <s v="DSL"/>
    <n v="322"/>
    <n v="3"/>
    <s v="Yes"/>
    <s v="Yes"/>
    <s v="No"/>
    <s v="Yes"/>
    <s v="No"/>
    <s v="No"/>
    <x v="2"/>
    <s v="No"/>
    <s v="Bank transfer (automatic)"/>
    <x v="1328"/>
    <n v="3046.4"/>
    <x v="1"/>
    <x v="4284"/>
    <x v="4313"/>
    <x v="4317"/>
    <d v="2025-07-10T00:00:00"/>
    <n v="48.391640816193998"/>
    <n v="1582.625"/>
    <d v="2023-09-04T00:00:00"/>
    <x v="1"/>
    <n v="2025"/>
    <n v="7"/>
    <n v="10"/>
    <n v="2023"/>
    <n v="9"/>
    <n v="4"/>
    <x v="3694"/>
    <n v="105.941640816194"/>
    <x v="2"/>
    <x v="1"/>
    <x v="1"/>
    <n v="18531.099999999999"/>
  </r>
  <r>
    <s v="5868-YTYKS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x v="0"/>
    <x v="4285"/>
    <x v="4314"/>
    <x v="4318"/>
    <d v="2023-09-29T00:00:00"/>
    <n v="0"/>
    <n v="10.125"/>
    <d v="2023-09-04T00:00:00"/>
    <x v="0"/>
    <n v="2023"/>
    <n v="9"/>
    <n v="29"/>
    <n v="2023"/>
    <n v="9"/>
    <n v="4"/>
    <x v="475"/>
    <n v="20.25"/>
    <x v="0"/>
    <x v="0"/>
    <x v="2"/>
    <n v="0"/>
  </r>
  <r>
    <s v="3525-DVKFN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358.05"/>
    <x v="0"/>
    <x v="4286"/>
    <x v="4315"/>
    <x v="4319"/>
    <d v="2025-08-14T00:00:00"/>
    <n v="0"/>
    <n v="164.89999999999901"/>
    <d v="2023-07-28T00:00:00"/>
    <x v="0"/>
    <n v="2025"/>
    <n v="8"/>
    <n v="14"/>
    <n v="2023"/>
    <n v="7"/>
    <n v="28"/>
    <x v="3212"/>
    <n v="19.399999999999999"/>
    <x v="1"/>
    <x v="0"/>
    <x v="1"/>
    <n v="0"/>
  </r>
  <r>
    <s v="1482-OXZSY"/>
    <s v="Male"/>
    <x v="0"/>
    <s v="No"/>
    <s v="No"/>
    <n v="30"/>
    <s v="Yes"/>
    <s v="Yes"/>
    <s v="Fiber optic"/>
    <n v="904"/>
    <n v="6"/>
    <s v="Yes"/>
    <s v="No"/>
    <s v="No"/>
    <s v="No"/>
    <s v="Yes"/>
    <s v="Yes"/>
    <x v="0"/>
    <s v="Yes"/>
    <s v="Bank transfer (automatic)"/>
    <x v="732"/>
    <n v="2936.25"/>
    <x v="0"/>
    <x v="4287"/>
    <x v="149"/>
    <x v="4320"/>
    <d v="2023-09-30T00:00:00"/>
    <n v="11.7626344628152"/>
    <n v="1506"/>
    <d v="2023-08-27T00:00:00"/>
    <x v="0"/>
    <n v="2023"/>
    <n v="9"/>
    <n v="30"/>
    <n v="2023"/>
    <n v="8"/>
    <n v="27"/>
    <x v="3695"/>
    <n v="112.16263446281501"/>
    <x v="1"/>
    <x v="2"/>
    <x v="0"/>
    <n v="90761.600000000006"/>
  </r>
  <r>
    <s v="0377-JBKKT"/>
    <s v="Male"/>
    <x v="0"/>
    <s v="Yes"/>
    <s v="Yes"/>
    <n v="22"/>
    <s v="Yes"/>
    <s v="No"/>
    <s v="DSL"/>
    <n v="968"/>
    <n v="6"/>
    <s v="Yes"/>
    <s v="Yes"/>
    <s v="No"/>
    <s v="Yes"/>
    <s v="No"/>
    <s v="No"/>
    <x v="0"/>
    <s v="Yes"/>
    <s v="Mailed check"/>
    <x v="103"/>
    <n v="1271.8"/>
    <x v="0"/>
    <x v="4288"/>
    <x v="4316"/>
    <x v="4321"/>
    <d v="2023-10-27T00:00:00"/>
    <n v="17.41107401"/>
    <n v="637.45000000000005"/>
    <d v="2023-08-25T00:00:00"/>
    <x v="0"/>
    <n v="2023"/>
    <n v="10"/>
    <n v="27"/>
    <n v="2023"/>
    <n v="8"/>
    <n v="25"/>
    <x v="3696"/>
    <n v="75.361074009999996"/>
    <x v="1"/>
    <x v="1"/>
    <x v="0"/>
    <n v="56095.6"/>
  </r>
  <r>
    <s v="5778-BVOFB"/>
    <s v="Female"/>
    <x v="0"/>
    <s v="No"/>
    <s v="No"/>
    <n v="9"/>
    <s v="Yes"/>
    <s v="No"/>
    <s v="DSL"/>
    <n v="273"/>
    <n v="10"/>
    <s v="No"/>
    <s v="No"/>
    <s v="No"/>
    <s v="Yes"/>
    <s v="Yes"/>
    <s v="No"/>
    <x v="0"/>
    <s v="Yes"/>
    <s v="Bank transfer (automatic)"/>
    <x v="707"/>
    <n v="530.04999999999995"/>
    <x v="0"/>
    <x v="4289"/>
    <x v="4317"/>
    <x v="4322"/>
    <d v="2023-10-02T00:00:00"/>
    <n v="0"/>
    <n v="267.75"/>
    <d v="2023-07-19T00:00:00"/>
    <x v="0"/>
    <n v="2023"/>
    <n v="10"/>
    <n v="2"/>
    <n v="2023"/>
    <n v="7"/>
    <n v="19"/>
    <x v="2247"/>
    <n v="59.5"/>
    <x v="0"/>
    <x v="1"/>
    <x v="0"/>
    <n v="16243.5"/>
  </r>
  <r>
    <s v="3373-YZZYM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79"/>
    <n v="19.2"/>
    <x v="0"/>
    <x v="4290"/>
    <x v="4318"/>
    <x v="4323"/>
    <d v="2023-10-15T00:00:00"/>
    <n v="0"/>
    <n v="9.6"/>
    <d v="2023-07-16T00:00:00"/>
    <x v="0"/>
    <n v="2023"/>
    <n v="10"/>
    <n v="15"/>
    <n v="2023"/>
    <n v="7"/>
    <n v="16"/>
    <x v="1076"/>
    <n v="19.2"/>
    <x v="0"/>
    <x v="0"/>
    <x v="1"/>
    <n v="0"/>
  </r>
  <r>
    <s v="2057-ZBLPD"/>
    <s v="Female"/>
    <x v="0"/>
    <s v="Yes"/>
    <s v="No"/>
    <n v="21"/>
    <s v="Yes"/>
    <s v="Yes"/>
    <s v="Fiber optic"/>
    <n v="721"/>
    <n v="10"/>
    <s v="No"/>
    <s v="No"/>
    <s v="No"/>
    <s v="No"/>
    <s v="No"/>
    <s v="Yes"/>
    <x v="0"/>
    <s v="Yes"/>
    <s v="Electronic check"/>
    <x v="980"/>
    <n v="1808.7"/>
    <x v="1"/>
    <x v="4291"/>
    <x v="4319"/>
    <x v="4324"/>
    <d v="2023-10-14T00:00:00"/>
    <n v="11.8234063179467"/>
    <n v="908.25"/>
    <d v="2023-09-12T00:00:00"/>
    <x v="1"/>
    <n v="2023"/>
    <n v="10"/>
    <n v="14"/>
    <n v="2023"/>
    <n v="9"/>
    <n v="12"/>
    <x v="3697"/>
    <n v="98.323406317946706"/>
    <x v="1"/>
    <x v="2"/>
    <x v="1"/>
    <n v="62366.5"/>
  </r>
  <r>
    <s v="0228-MAUWC"/>
    <s v="Male"/>
    <x v="0"/>
    <s v="No"/>
    <s v="No"/>
    <n v="19"/>
    <s v="Yes"/>
    <s v="Yes"/>
    <s v="DSL"/>
    <n v="877"/>
    <n v="7"/>
    <s v="No"/>
    <s v="No"/>
    <s v="Yes"/>
    <s v="Yes"/>
    <s v="No"/>
    <s v="No"/>
    <x v="0"/>
    <s v="No"/>
    <s v="Electronic check"/>
    <x v="217"/>
    <n v="1144.5999999999999"/>
    <x v="0"/>
    <x v="4292"/>
    <x v="4320"/>
    <x v="4325"/>
    <d v="2023-09-29T00:00:00"/>
    <n v="47.838835593823902"/>
    <n v="565.72500000000002"/>
    <d v="2023-07-22T00:00:00"/>
    <x v="0"/>
    <n v="2023"/>
    <n v="9"/>
    <n v="29"/>
    <n v="2023"/>
    <n v="7"/>
    <n v="22"/>
    <x v="790"/>
    <n v="107.388835593823"/>
    <x v="1"/>
    <x v="1"/>
    <x v="0"/>
    <n v="52225.35"/>
  </r>
  <r>
    <s v="5502-RLUYV"/>
    <s v="Female"/>
    <x v="0"/>
    <s v="Yes"/>
    <s v="Yes"/>
    <n v="69"/>
    <s v="Yes"/>
    <s v="Yes"/>
    <s v="Fiber optic"/>
    <n v="374"/>
    <n v="3"/>
    <s v="No"/>
    <s v="Yes"/>
    <s v="Yes"/>
    <s v="No"/>
    <s v="Yes"/>
    <s v="Yes"/>
    <x v="0"/>
    <s v="Yes"/>
    <s v="Electronic check"/>
    <x v="1291"/>
    <n v="7446.9"/>
    <x v="1"/>
    <x v="4293"/>
    <x v="4321"/>
    <x v="4326"/>
    <d v="2023-10-19T00:00:00"/>
    <n v="43.6866150660152"/>
    <n v="3586.2750000000001"/>
    <d v="2023-09-13T00:00:00"/>
    <x v="1"/>
    <n v="2023"/>
    <n v="10"/>
    <n v="19"/>
    <n v="2023"/>
    <n v="9"/>
    <n v="13"/>
    <x v="3698"/>
    <n v="147.636615066015"/>
    <x v="2"/>
    <x v="2"/>
    <x v="2"/>
    <n v="38877.300000000003"/>
  </r>
  <r>
    <s v="0023-HGHWL"/>
    <s v="Male"/>
    <x v="1"/>
    <s v="No"/>
    <s v="No"/>
    <n v="1"/>
    <s v="No"/>
    <s v="No phone service"/>
    <s v="DSL"/>
    <n v="751"/>
    <n v="6"/>
    <s v="No"/>
    <s v="No"/>
    <s v="No"/>
    <s v="No"/>
    <s v="No"/>
    <s v="No"/>
    <x v="0"/>
    <s v="Yes"/>
    <s v="Electronic check"/>
    <x v="675"/>
    <n v="25.1"/>
    <x v="1"/>
    <x v="4294"/>
    <x v="4322"/>
    <x v="4327"/>
    <d v="2023-10-22T00:00:00"/>
    <n v="21.864499286283699"/>
    <n v="12.55"/>
    <d v="2023-09-09T00:00:00"/>
    <x v="0"/>
    <n v="2023"/>
    <n v="10"/>
    <n v="22"/>
    <n v="2023"/>
    <n v="9"/>
    <n v="9"/>
    <x v="3699"/>
    <n v="46.964499286283697"/>
    <x v="0"/>
    <x v="0"/>
    <x v="1"/>
    <n v="18850.099999999999"/>
  </r>
  <r>
    <s v="7663-YJHSN"/>
    <s v="Female"/>
    <x v="0"/>
    <s v="Yes"/>
    <s v="No"/>
    <n v="72"/>
    <s v="Yes"/>
    <s v="Yes"/>
    <s v="Fiber optic"/>
    <n v="708"/>
    <n v="1"/>
    <s v="Yes"/>
    <s v="Yes"/>
    <s v="Yes"/>
    <s v="Yes"/>
    <s v="Yes"/>
    <s v="No"/>
    <x v="2"/>
    <s v="Yes"/>
    <s v="Bank transfer (automatic)"/>
    <x v="1291"/>
    <n v="7556.9"/>
    <x v="0"/>
    <x v="4295"/>
    <x v="4323"/>
    <x v="4328"/>
    <d v="2024-07-18T00:00:00"/>
    <n v="13.087501209058701"/>
    <n v="3742.2"/>
    <d v="2023-09-09T00:00:00"/>
    <x v="1"/>
    <n v="2024"/>
    <n v="7"/>
    <n v="18"/>
    <n v="2023"/>
    <n v="9"/>
    <n v="9"/>
    <x v="3700"/>
    <n v="117.03750120905799"/>
    <x v="2"/>
    <x v="2"/>
    <x v="1"/>
    <n v="73596.600000000006"/>
  </r>
  <r>
    <s v="4915-BFSXL"/>
    <s v="Male"/>
    <x v="0"/>
    <s v="Yes"/>
    <s v="Yes"/>
    <n v="70"/>
    <s v="Yes"/>
    <s v="Yes"/>
    <s v="DSL"/>
    <n v="417"/>
    <n v="1"/>
    <s v="Yes"/>
    <s v="No"/>
    <s v="Yes"/>
    <s v="No"/>
    <s v="Yes"/>
    <s v="No"/>
    <x v="2"/>
    <s v="No"/>
    <s v="Credit card (automatic)"/>
    <x v="659"/>
    <n v="4858.7"/>
    <x v="0"/>
    <x v="4296"/>
    <x v="4324"/>
    <x v="4329"/>
    <d v="2025-08-27T00:00:00"/>
    <n v="16.795482928762201"/>
    <n v="2413.25"/>
    <d v="2023-07-01T00:00:00"/>
    <x v="0"/>
    <n v="2025"/>
    <n v="8"/>
    <n v="27"/>
    <n v="2023"/>
    <n v="7"/>
    <n v="1"/>
    <x v="3701"/>
    <n v="85.7454829287623"/>
    <x v="2"/>
    <x v="1"/>
    <x v="0"/>
    <n v="28752.15"/>
  </r>
  <r>
    <s v="3086-RUCRN"/>
    <s v="Female"/>
    <x v="0"/>
    <s v="No"/>
    <s v="No"/>
    <n v="66"/>
    <s v="Yes"/>
    <s v="Yes"/>
    <s v="Fiber optic"/>
    <n v="678"/>
    <n v="8"/>
    <s v="Yes"/>
    <s v="Yes"/>
    <s v="Yes"/>
    <s v="Yes"/>
    <s v="No"/>
    <s v="Yes"/>
    <x v="0"/>
    <s v="Yes"/>
    <s v="Bank transfer (automatic)"/>
    <x v="575"/>
    <n v="6595"/>
    <x v="0"/>
    <x v="4297"/>
    <x v="4325"/>
    <x v="4330"/>
    <d v="2023-10-10T00:00:00"/>
    <n v="15.0777765501989"/>
    <n v="3402.3"/>
    <d v="2023-07-12T00:00:00"/>
    <x v="0"/>
    <n v="2023"/>
    <n v="10"/>
    <n v="10"/>
    <n v="2023"/>
    <n v="7"/>
    <n v="12"/>
    <x v="3702"/>
    <n v="118.177776550198"/>
    <x v="2"/>
    <x v="2"/>
    <x v="0"/>
    <n v="69901.8"/>
  </r>
  <r>
    <s v="5215-LNLDJ"/>
    <s v="Female"/>
    <x v="0"/>
    <s v="Yes"/>
    <s v="Yes"/>
    <n v="7"/>
    <s v="No"/>
    <s v="No phone service"/>
    <s v="DSL"/>
    <n v="528"/>
    <n v="3"/>
    <s v="No"/>
    <s v="No"/>
    <s v="No"/>
    <s v="No"/>
    <s v="No"/>
    <s v="No"/>
    <x v="0"/>
    <s v="Yes"/>
    <s v="Electronic check"/>
    <x v="156"/>
    <n v="149.05000000000001"/>
    <x v="0"/>
    <x v="4298"/>
    <x v="4326"/>
    <x v="4331"/>
    <d v="2023-10-16T00:00:00"/>
    <n v="14.9313511719578"/>
    <n v="86.45"/>
    <d v="2023-08-13T00:00:00"/>
    <x v="0"/>
    <n v="2023"/>
    <n v="10"/>
    <n v="16"/>
    <n v="2023"/>
    <n v="8"/>
    <n v="13"/>
    <x v="3703"/>
    <n v="39.631351171957803"/>
    <x v="0"/>
    <x v="0"/>
    <x v="0"/>
    <n v="13041.6"/>
  </r>
  <r>
    <s v="7576-JMYWV"/>
    <s v="Female"/>
    <x v="1"/>
    <s v="Yes"/>
    <s v="Yes"/>
    <n v="46"/>
    <s v="Yes"/>
    <s v="Yes"/>
    <s v="Fiber optic"/>
    <n v="318"/>
    <n v="9"/>
    <s v="Yes"/>
    <s v="Yes"/>
    <s v="No"/>
    <s v="Yes"/>
    <s v="Yes"/>
    <s v="Yes"/>
    <x v="0"/>
    <s v="Yes"/>
    <s v="Electronic check"/>
    <x v="1364"/>
    <n v="4972.1000000000004"/>
    <x v="0"/>
    <x v="4299"/>
    <x v="4327"/>
    <x v="4332"/>
    <d v="2023-10-02T00:00:00"/>
    <n v="30.7424675466293"/>
    <n v="2534.6"/>
    <d v="2023-07-22T00:00:00"/>
    <x v="0"/>
    <n v="2023"/>
    <n v="10"/>
    <n v="2"/>
    <n v="2023"/>
    <n v="7"/>
    <n v="22"/>
    <x v="3704"/>
    <n v="140.94246754662899"/>
    <x v="2"/>
    <x v="2"/>
    <x v="0"/>
    <n v="35043.599999999999"/>
  </r>
  <r>
    <s v="9039-RBEEE"/>
    <s v="Male"/>
    <x v="0"/>
    <s v="No"/>
    <s v="No"/>
    <n v="39"/>
    <s v="No"/>
    <s v="No phone service"/>
    <s v="DSL"/>
    <n v="521"/>
    <n v="10"/>
    <s v="Yes"/>
    <s v="Yes"/>
    <s v="No"/>
    <s v="Yes"/>
    <s v="Yes"/>
    <s v="No"/>
    <x v="0"/>
    <s v="Yes"/>
    <s v="Credit card (automatic)"/>
    <x v="877"/>
    <n v="1880.85"/>
    <x v="1"/>
    <x v="4300"/>
    <x v="4328"/>
    <x v="4333"/>
    <d v="2023-10-02T00:00:00"/>
    <n v="19.833897699735999"/>
    <n v="954.52499999999998"/>
    <d v="2023-08-31T00:00:00"/>
    <x v="0"/>
    <n v="2023"/>
    <n v="10"/>
    <n v="2"/>
    <n v="2023"/>
    <n v="8"/>
    <n v="31"/>
    <x v="3705"/>
    <n v="68.783897699736002"/>
    <x v="2"/>
    <x v="1"/>
    <x v="1"/>
    <n v="25502.95"/>
  </r>
  <r>
    <s v="0257-KXZGU"/>
    <s v="Female"/>
    <x v="0"/>
    <s v="Yes"/>
    <s v="Yes"/>
    <n v="32"/>
    <s v="Yes"/>
    <s v="Yes"/>
    <s v="DSL"/>
    <n v="331"/>
    <n v="10"/>
    <s v="No"/>
    <s v="Yes"/>
    <s v="Yes"/>
    <s v="No"/>
    <s v="No"/>
    <s v="No"/>
    <x v="0"/>
    <s v="No"/>
    <s v="Bank transfer (automatic)"/>
    <x v="1377"/>
    <n v="2045.55"/>
    <x v="0"/>
    <x v="4301"/>
    <x v="4329"/>
    <x v="4334"/>
    <d v="2023-10-04T00:00:00"/>
    <n v="24.3255886611657"/>
    <n v="999.2"/>
    <d v="2023-07-04T00:00:00"/>
    <x v="0"/>
    <n v="2023"/>
    <n v="10"/>
    <n v="4"/>
    <n v="2023"/>
    <n v="7"/>
    <n v="4"/>
    <x v="1135"/>
    <n v="86.775588661165699"/>
    <x v="1"/>
    <x v="1"/>
    <x v="0"/>
    <n v="20670.95"/>
  </r>
  <r>
    <s v="1307-ATKGB"/>
    <s v="Male"/>
    <x v="0"/>
    <s v="No"/>
    <s v="No"/>
    <n v="24"/>
    <s v="Yes"/>
    <s v="No"/>
    <s v="Fiber optic"/>
    <n v="276"/>
    <n v="6"/>
    <s v="No"/>
    <s v="Yes"/>
    <s v="Yes"/>
    <s v="No"/>
    <s v="No"/>
    <s v="Yes"/>
    <x v="0"/>
    <s v="Yes"/>
    <s v="Electronic check"/>
    <x v="419"/>
    <n v="2187.15"/>
    <x v="0"/>
    <x v="4302"/>
    <x v="4330"/>
    <x v="4335"/>
    <d v="2023-09-30T00:00:00"/>
    <n v="0"/>
    <n v="1074.5999999999999"/>
    <d v="2023-09-02T00:00:00"/>
    <x v="1"/>
    <n v="2023"/>
    <n v="9"/>
    <n v="30"/>
    <n v="2023"/>
    <n v="9"/>
    <n v="2"/>
    <x v="3706"/>
    <n v="89.55"/>
    <x v="1"/>
    <x v="2"/>
    <x v="1"/>
    <n v="24715.8"/>
  </r>
  <r>
    <s v="8417-FMLZI"/>
    <s v="Male"/>
    <x v="0"/>
    <s v="Yes"/>
    <s v="Yes"/>
    <n v="6"/>
    <s v="Yes"/>
    <s v="No"/>
    <s v="Fiber optic"/>
    <n v="344"/>
    <n v="9"/>
    <s v="No"/>
    <s v="Yes"/>
    <s v="No"/>
    <s v="No"/>
    <s v="No"/>
    <s v="Yes"/>
    <x v="0"/>
    <s v="Yes"/>
    <s v="Credit card (automatic)"/>
    <x v="385"/>
    <n v="477.55"/>
    <x v="1"/>
    <x v="4303"/>
    <x v="4331"/>
    <x v="4336"/>
    <d v="2023-10-09T00:00:00"/>
    <n v="37.372569957013802"/>
    <n v="250.65"/>
    <d v="2023-09-11T00:00:00"/>
    <x v="0"/>
    <n v="2023"/>
    <n v="10"/>
    <n v="9"/>
    <n v="2023"/>
    <n v="9"/>
    <n v="11"/>
    <x v="3707"/>
    <n v="120.922569957013"/>
    <x v="0"/>
    <x v="2"/>
    <x v="0"/>
    <n v="28741.200000000001"/>
  </r>
  <r>
    <s v="3714-XPXBW"/>
    <s v="Female"/>
    <x v="0"/>
    <s v="No"/>
    <s v="No"/>
    <n v="37"/>
    <s v="Yes"/>
    <s v="Yes"/>
    <s v="DSL"/>
    <n v="815"/>
    <n v="3"/>
    <s v="Yes"/>
    <s v="Yes"/>
    <s v="Yes"/>
    <s v="Yes"/>
    <s v="Yes"/>
    <s v="No"/>
    <x v="0"/>
    <s v="Yes"/>
    <s v="Credit card (automatic)"/>
    <x v="63"/>
    <n v="2976.95"/>
    <x v="0"/>
    <x v="4304"/>
    <x v="4332"/>
    <x v="40"/>
    <d v="2023-10-03T00:00:00"/>
    <n v="47.959226681879997"/>
    <n v="1459.65"/>
    <d v="2023-09-01T00:00:00"/>
    <x v="1"/>
    <n v="2023"/>
    <n v="10"/>
    <n v="3"/>
    <n v="2023"/>
    <n v="9"/>
    <n v="1"/>
    <x v="3708"/>
    <n v="126.85922668188"/>
    <x v="2"/>
    <x v="2"/>
    <x v="1"/>
    <n v="64303.5"/>
  </r>
  <r>
    <s v="1850-AKQEP"/>
    <s v="Male"/>
    <x v="0"/>
    <s v="No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178.7"/>
    <x v="0"/>
    <x v="4305"/>
    <x v="4333"/>
    <x v="4337"/>
    <d v="2023-10-01T00:00:00"/>
    <n v="0"/>
    <n v="81.400000000000006"/>
    <d v="2023-09-12T00:00:00"/>
    <x v="0"/>
    <n v="2023"/>
    <n v="10"/>
    <n v="1"/>
    <n v="2023"/>
    <n v="9"/>
    <n v="12"/>
    <x v="3709"/>
    <n v="20.350000000000001"/>
    <x v="0"/>
    <x v="0"/>
    <x v="1"/>
    <n v="0"/>
  </r>
  <r>
    <s v="2824-DXNKN"/>
    <s v="Female"/>
    <x v="0"/>
    <s v="Yes"/>
    <s v="Yes"/>
    <n v="72"/>
    <s v="Yes"/>
    <s v="Yes"/>
    <s v="DSL"/>
    <n v="858"/>
    <n v="4"/>
    <s v="Yes"/>
    <s v="No"/>
    <s v="Yes"/>
    <s v="No"/>
    <s v="Yes"/>
    <s v="No"/>
    <x v="2"/>
    <s v="Yes"/>
    <s v="Bank transfer (automatic)"/>
    <x v="1051"/>
    <n v="5025.8500000000004"/>
    <x v="0"/>
    <x v="4306"/>
    <x v="4334"/>
    <x v="4338"/>
    <d v="2025-01-03T00:00:00"/>
    <n v="25.2855789933027"/>
    <n v="2572.1999999999998"/>
    <d v="2023-08-10T00:00:00"/>
    <x v="0"/>
    <n v="2025"/>
    <n v="1"/>
    <n v="3"/>
    <n v="2023"/>
    <n v="8"/>
    <n v="10"/>
    <x v="3710"/>
    <n v="96.735578993302695"/>
    <x v="2"/>
    <x v="2"/>
    <x v="0"/>
    <n v="61304.1"/>
  </r>
  <r>
    <s v="5227-JSCFE"/>
    <s v="Male"/>
    <x v="1"/>
    <s v="Yes"/>
    <s v="No"/>
    <n v="71"/>
    <s v="No"/>
    <s v="No phone service"/>
    <s v="DSL"/>
    <n v="416"/>
    <n v="1"/>
    <s v="Yes"/>
    <s v="Yes"/>
    <s v="Yes"/>
    <s v="Yes"/>
    <s v="No"/>
    <s v="No"/>
    <x v="2"/>
    <s v="No"/>
    <s v="Credit card (automatic)"/>
    <x v="1001"/>
    <n v="3353.4"/>
    <x v="0"/>
    <x v="4307"/>
    <x v="4335"/>
    <x v="4339"/>
    <d v="2024-11-20T00:00:00"/>
    <n v="32.189272131294103"/>
    <n v="1645.425"/>
    <d v="2023-06-23T00:00:00"/>
    <x v="0"/>
    <n v="2024"/>
    <n v="11"/>
    <n v="20"/>
    <n v="2023"/>
    <n v="6"/>
    <n v="23"/>
    <x v="3711"/>
    <n v="78.539272131294098"/>
    <x v="2"/>
    <x v="1"/>
    <x v="0"/>
    <n v="19281.599999999999"/>
  </r>
  <r>
    <s v="0848-ZGQIJ"/>
    <s v="Female"/>
    <x v="0"/>
    <s v="Yes"/>
    <s v="No"/>
    <n v="16"/>
    <s v="Yes"/>
    <s v="No"/>
    <s v="Fiber optic"/>
    <n v="63"/>
    <n v="4"/>
    <s v="No"/>
    <s v="Yes"/>
    <s v="No"/>
    <s v="No"/>
    <s v="Yes"/>
    <s v="Yes"/>
    <x v="0"/>
    <s v="Yes"/>
    <s v="Bank transfer (automatic)"/>
    <x v="597"/>
    <n v="1461.15"/>
    <x v="0"/>
    <x v="4308"/>
    <x v="4336"/>
    <x v="4340"/>
    <d v="2023-10-13T00:00:00"/>
    <n v="0"/>
    <n v="757.2"/>
    <d v="2023-08-31T00:00:00"/>
    <x v="1"/>
    <n v="2023"/>
    <n v="10"/>
    <n v="13"/>
    <n v="2023"/>
    <n v="8"/>
    <n v="31"/>
    <x v="1857"/>
    <n v="94.65"/>
    <x v="1"/>
    <x v="2"/>
    <x v="1"/>
    <n v="5962.95"/>
  </r>
  <r>
    <s v="3621-CHYVB"/>
    <s v="Female"/>
    <x v="0"/>
    <s v="Yes"/>
    <s v="No"/>
    <n v="57"/>
    <s v="No"/>
    <s v="No phone service"/>
    <s v="DSL"/>
    <n v="279"/>
    <n v="1"/>
    <s v="Yes"/>
    <s v="No"/>
    <s v="Yes"/>
    <s v="Yes"/>
    <s v="No"/>
    <s v="Yes"/>
    <x v="0"/>
    <s v="Yes"/>
    <s v="Bank transfer (automatic)"/>
    <x v="503"/>
    <n v="2782.4"/>
    <x v="0"/>
    <x v="4309"/>
    <x v="4337"/>
    <x v="4341"/>
    <d v="2023-10-16T00:00:00"/>
    <n v="0"/>
    <n v="1422.15"/>
    <d v="2023-09-04T00:00:00"/>
    <x v="0"/>
    <n v="2023"/>
    <n v="10"/>
    <n v="16"/>
    <n v="2023"/>
    <n v="9"/>
    <n v="4"/>
    <x v="3712"/>
    <n v="49.9"/>
    <x v="2"/>
    <x v="1"/>
    <x v="1"/>
    <n v="13922.1"/>
  </r>
  <r>
    <s v="8042-RNLKO"/>
    <s v="Male"/>
    <x v="0"/>
    <s v="No"/>
    <s v="No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40"/>
    <n v="1699.15"/>
    <x v="0"/>
    <x v="4310"/>
    <x v="4338"/>
    <x v="4342"/>
    <d v="2024-04-18T00:00:00"/>
    <n v="0"/>
    <n v="839.85"/>
    <d v="2023-09-11T00:00:00"/>
    <x v="0"/>
    <n v="2024"/>
    <n v="4"/>
    <n v="18"/>
    <n v="2023"/>
    <n v="9"/>
    <n v="11"/>
    <x v="2993"/>
    <n v="25.45"/>
    <x v="2"/>
    <x v="0"/>
    <x v="1"/>
    <n v="0"/>
  </r>
  <r>
    <s v="1792-UXAFY"/>
    <s v="Female"/>
    <x v="1"/>
    <s v="No"/>
    <s v="No"/>
    <n v="17"/>
    <s v="Yes"/>
    <s v="No"/>
    <s v="Fiber optic"/>
    <n v="729"/>
    <n v="1"/>
    <s v="No"/>
    <s v="Yes"/>
    <s v="Yes"/>
    <s v="No"/>
    <s v="Yes"/>
    <s v="No"/>
    <x v="0"/>
    <s v="Yes"/>
    <s v="Electronic check"/>
    <x v="294"/>
    <n v="1496.9"/>
    <x v="1"/>
    <x v="4311"/>
    <x v="4339"/>
    <x v="4343"/>
    <d v="2023-10-02T00:00:00"/>
    <n v="35.672780672057399"/>
    <n v="757.77499999999998"/>
    <d v="2023-08-30T00:00:00"/>
    <x v="1"/>
    <n v="2023"/>
    <n v="10"/>
    <n v="2"/>
    <n v="2023"/>
    <n v="8"/>
    <n v="30"/>
    <x v="3713"/>
    <n v="124.82278067205699"/>
    <x v="1"/>
    <x v="2"/>
    <x v="2"/>
    <n v="64990.35"/>
  </r>
  <r>
    <s v="5372-FBKBN"/>
    <s v="Female"/>
    <x v="0"/>
    <s v="No"/>
    <s v="Yes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452.2"/>
    <x v="0"/>
    <x v="4312"/>
    <x v="4340"/>
    <x v="4344"/>
    <d v="2023-10-19T00:00:00"/>
    <n v="0"/>
    <n v="217.875"/>
    <d v="2023-08-19T00:00:00"/>
    <x v="0"/>
    <n v="2023"/>
    <n v="10"/>
    <n v="19"/>
    <n v="2023"/>
    <n v="8"/>
    <n v="19"/>
    <x v="3714"/>
    <n v="20.75"/>
    <x v="1"/>
    <x v="0"/>
    <x v="1"/>
    <n v="0"/>
  </r>
  <r>
    <s v="0420-TXVSG"/>
    <s v="Male"/>
    <x v="0"/>
    <s v="Yes"/>
    <s v="No"/>
    <n v="66"/>
    <s v="Yes"/>
    <s v="Yes"/>
    <s v="DSL"/>
    <n v="176"/>
    <n v="10"/>
    <s v="Yes"/>
    <s v="Yes"/>
    <s v="Yes"/>
    <s v="No"/>
    <s v="No"/>
    <s v="No"/>
    <x v="2"/>
    <s v="Yes"/>
    <s v="Credit card (automatic)"/>
    <x v="1134"/>
    <n v="4428.45"/>
    <x v="0"/>
    <x v="4313"/>
    <x v="4341"/>
    <x v="4345"/>
    <d v="2025-01-20T00:00:00"/>
    <n v="0"/>
    <n v="2181.3000000000002"/>
    <d v="2023-08-25T00:00:00"/>
    <x v="0"/>
    <n v="2025"/>
    <n v="1"/>
    <n v="20"/>
    <n v="2023"/>
    <n v="8"/>
    <n v="25"/>
    <x v="1664"/>
    <n v="66.099999999999994"/>
    <x v="2"/>
    <x v="1"/>
    <x v="0"/>
    <n v="11633.5999999999"/>
  </r>
  <r>
    <s v="6217-TOWGS"/>
    <s v="Female"/>
    <x v="0"/>
    <s v="Yes"/>
    <s v="No"/>
    <n v="17"/>
    <s v="Yes"/>
    <s v="Yes"/>
    <s v="DSL"/>
    <n v="734"/>
    <n v="10"/>
    <s v="No"/>
    <s v="Yes"/>
    <s v="No"/>
    <s v="No"/>
    <s v="Yes"/>
    <s v="Yes"/>
    <x v="0"/>
    <s v="Yes"/>
    <s v="Bank transfer (automatic)"/>
    <x v="626"/>
    <n v="1322.55"/>
    <x v="0"/>
    <x v="4314"/>
    <x v="4342"/>
    <x v="4346"/>
    <d v="2023-10-02T00:00:00"/>
    <n v="26.6177200236835"/>
    <n v="640.9"/>
    <d v="2023-06-20T00:00:00"/>
    <x v="0"/>
    <n v="2023"/>
    <n v="10"/>
    <n v="2"/>
    <n v="2023"/>
    <n v="6"/>
    <n v="20"/>
    <x v="3715"/>
    <n v="102.017720023683"/>
    <x v="1"/>
    <x v="2"/>
    <x v="1"/>
    <n v="55343.6"/>
  </r>
  <r>
    <s v="0515-YPMCW"/>
    <s v="Male"/>
    <x v="0"/>
    <s v="No"/>
    <s v="Yes"/>
    <n v="1"/>
    <s v="Yes"/>
    <s v="No"/>
    <s v="Fiber optic"/>
    <n v="103"/>
    <n v="5"/>
    <s v="No"/>
    <s v="No"/>
    <s v="No"/>
    <s v="No"/>
    <s v="No"/>
    <s v="No"/>
    <x v="0"/>
    <s v="Yes"/>
    <s v="Mailed check"/>
    <x v="128"/>
    <n v="70.45"/>
    <x v="1"/>
    <x v="4315"/>
    <x v="4343"/>
    <x v="4347"/>
    <d v="2023-10-12T00:00:00"/>
    <n v="0"/>
    <n v="35.225000000000001"/>
    <d v="2023-09-09T00:00:00"/>
    <x v="1"/>
    <n v="2023"/>
    <n v="10"/>
    <n v="12"/>
    <n v="2023"/>
    <n v="9"/>
    <n v="9"/>
    <x v="3716"/>
    <n v="70.45"/>
    <x v="0"/>
    <x v="2"/>
    <x v="2"/>
    <n v="7256.35"/>
  </r>
  <r>
    <s v="0378-XSZPU"/>
    <s v="Male"/>
    <x v="0"/>
    <s v="Yes"/>
    <s v="No"/>
    <n v="58"/>
    <s v="Yes"/>
    <s v="No"/>
    <s v="DSL"/>
    <n v="25"/>
    <n v="7"/>
    <s v="Yes"/>
    <s v="Yes"/>
    <s v="Yes"/>
    <s v="No"/>
    <s v="No"/>
    <s v="No"/>
    <x v="1"/>
    <s v="No"/>
    <s v="Credit card (automatic)"/>
    <x v="255"/>
    <n v="3563.8"/>
    <x v="1"/>
    <x v="4316"/>
    <x v="4344"/>
    <x v="4348"/>
    <d v="2024-03-14T00:00:00"/>
    <n v="0"/>
    <n v="1748.69999999999"/>
    <d v="2023-08-31T00:00:00"/>
    <x v="1"/>
    <n v="2024"/>
    <n v="3"/>
    <n v="14"/>
    <n v="2023"/>
    <n v="8"/>
    <n v="31"/>
    <x v="3717"/>
    <n v="60.3"/>
    <x v="2"/>
    <x v="1"/>
    <x v="1"/>
    <n v="1507.5"/>
  </r>
  <r>
    <s v="1045-LTCYT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0"/>
    <n v="139.75"/>
    <x v="0"/>
    <x v="4317"/>
    <x v="4345"/>
    <x v="4349"/>
    <d v="2023-10-12T00:00:00"/>
    <n v="0"/>
    <n v="84.2"/>
    <d v="2023-09-11T00:00:00"/>
    <x v="0"/>
    <n v="2023"/>
    <n v="10"/>
    <n v="12"/>
    <n v="2023"/>
    <n v="9"/>
    <n v="11"/>
    <x v="3718"/>
    <n v="21.05"/>
    <x v="0"/>
    <x v="0"/>
    <x v="2"/>
    <n v="0"/>
  </r>
  <r>
    <s v="1544-JJMYL"/>
    <s v="Male"/>
    <x v="0"/>
    <s v="No"/>
    <s v="No"/>
    <n v="27"/>
    <s v="Yes"/>
    <s v="No"/>
    <s v="DSL"/>
    <n v="269"/>
    <n v="4"/>
    <s v="Yes"/>
    <s v="No"/>
    <s v="Yes"/>
    <s v="Yes"/>
    <s v="Yes"/>
    <s v="No"/>
    <x v="1"/>
    <s v="No"/>
    <s v="Credit card (automatic)"/>
    <x v="263"/>
    <n v="1927.3"/>
    <x v="0"/>
    <x v="4318"/>
    <x v="4346"/>
    <x v="4350"/>
    <d v="2024-04-12T00:00:00"/>
    <n v="0"/>
    <n v="936.22500000000002"/>
    <d v="2023-07-16T00:00:00"/>
    <x v="0"/>
    <n v="2024"/>
    <n v="4"/>
    <n v="12"/>
    <n v="2023"/>
    <n v="7"/>
    <n v="16"/>
    <x v="3719"/>
    <n v="69.349999999999994"/>
    <x v="1"/>
    <x v="1"/>
    <x v="0"/>
    <n v="18655.1499999999"/>
  </r>
  <r>
    <s v="4636-JGAAI"/>
    <s v="Male"/>
    <x v="0"/>
    <s v="Yes"/>
    <s v="No"/>
    <n v="34"/>
    <s v="Yes"/>
    <s v="Yes"/>
    <s v="Fiber optic"/>
    <n v="298"/>
    <n v="1"/>
    <s v="No"/>
    <s v="Yes"/>
    <s v="No"/>
    <s v="No"/>
    <s v="No"/>
    <s v="Yes"/>
    <x v="0"/>
    <s v="No"/>
    <s v="Mailed check"/>
    <x v="486"/>
    <n v="3000.25"/>
    <x v="0"/>
    <x v="4319"/>
    <x v="4347"/>
    <x v="4351"/>
    <d v="2023-10-28T00:00:00"/>
    <n v="0"/>
    <n v="1510.44999999999"/>
    <d v="2023-09-09T00:00:00"/>
    <x v="1"/>
    <n v="2023"/>
    <n v="10"/>
    <n v="28"/>
    <n v="2023"/>
    <n v="9"/>
    <n v="9"/>
    <x v="3720"/>
    <n v="88.85"/>
    <x v="1"/>
    <x v="2"/>
    <x v="1"/>
    <n v="26477.3"/>
  </r>
  <r>
    <s v="6874-SGLHU"/>
    <s v="Male"/>
    <x v="0"/>
    <s v="No"/>
    <s v="No"/>
    <n v="30"/>
    <s v="Yes"/>
    <s v="No"/>
    <s v="Fiber optic"/>
    <n v="462"/>
    <n v="1"/>
    <s v="No"/>
    <s v="Yes"/>
    <s v="No"/>
    <s v="No"/>
    <s v="Yes"/>
    <s v="Yes"/>
    <x v="1"/>
    <s v="Yes"/>
    <s v="Bank transfer (automatic)"/>
    <x v="292"/>
    <n v="3021.3"/>
    <x v="0"/>
    <x v="4320"/>
    <x v="4348"/>
    <x v="4352"/>
    <d v="2024-03-09T00:00:00"/>
    <n v="33.974389001686603"/>
    <n v="1455"/>
    <d v="2023-08-16T00:00:00"/>
    <x v="0"/>
    <n v="2024"/>
    <n v="3"/>
    <n v="9"/>
    <n v="2023"/>
    <n v="8"/>
    <n v="16"/>
    <x v="3721"/>
    <n v="130.97438900168601"/>
    <x v="1"/>
    <x v="2"/>
    <x v="0"/>
    <n v="44814"/>
  </r>
  <r>
    <s v="5951-AOFIH"/>
    <s v="Male"/>
    <x v="0"/>
    <s v="No"/>
    <s v="No"/>
    <n v="33"/>
    <s v="Yes"/>
    <s v="No"/>
    <s v="DSL"/>
    <n v="948"/>
    <n v="4"/>
    <s v="No"/>
    <s v="Yes"/>
    <s v="Yes"/>
    <s v="No"/>
    <s v="Yes"/>
    <s v="No"/>
    <x v="0"/>
    <s v="Yes"/>
    <s v="Credit card (automatic)"/>
    <x v="962"/>
    <n v="2245.4"/>
    <x v="0"/>
    <x v="4321"/>
    <x v="4349"/>
    <x v="4353"/>
    <d v="2023-10-27T00:00:00"/>
    <n v="39.146251369464103"/>
    <n v="1095.5999999999999"/>
    <d v="2023-07-24T00:00:00"/>
    <x v="0"/>
    <n v="2023"/>
    <n v="10"/>
    <n v="27"/>
    <n v="2023"/>
    <n v="7"/>
    <n v="24"/>
    <x v="3722"/>
    <n v="105.546251369464"/>
    <x v="1"/>
    <x v="1"/>
    <x v="0"/>
    <n v="62947.199999999997"/>
  </r>
  <r>
    <s v="4729-XKASR"/>
    <s v="Male"/>
    <x v="0"/>
    <s v="No"/>
    <s v="Yes"/>
    <n v="1"/>
    <s v="No"/>
    <s v="No phone service"/>
    <s v="DSL"/>
    <n v="782"/>
    <n v="2"/>
    <s v="No"/>
    <s v="No"/>
    <s v="No"/>
    <s v="No"/>
    <s v="No"/>
    <s v="No"/>
    <x v="0"/>
    <s v="No"/>
    <s v="Electronic check"/>
    <x v="193"/>
    <n v="24.75"/>
    <x v="1"/>
    <x v="4322"/>
    <x v="4350"/>
    <x v="4354"/>
    <d v="2023-10-18T00:00:00"/>
    <n v="22.61454973"/>
    <n v="12.375"/>
    <d v="2023-09-03T00:00:00"/>
    <x v="0"/>
    <n v="2023"/>
    <n v="10"/>
    <n v="18"/>
    <n v="2023"/>
    <n v="9"/>
    <n v="3"/>
    <x v="3723"/>
    <n v="47.36454973"/>
    <x v="0"/>
    <x v="0"/>
    <x v="1"/>
    <n v="19354.5"/>
  </r>
  <r>
    <s v="3059-NGMXB"/>
    <s v="Male"/>
    <x v="0"/>
    <s v="Yes"/>
    <s v="Yes"/>
    <n v="14"/>
    <s v="Yes"/>
    <s v="Yes"/>
    <s v="DSL"/>
    <n v="622"/>
    <n v="2"/>
    <s v="Yes"/>
    <s v="Yes"/>
    <s v="No"/>
    <s v="No"/>
    <s v="No"/>
    <s v="Yes"/>
    <x v="0"/>
    <s v="No"/>
    <s v="Mailed check"/>
    <x v="41"/>
    <n v="944.65"/>
    <x v="0"/>
    <x v="4323"/>
    <x v="4351"/>
    <x v="4355"/>
    <d v="2023-10-10T00:00:00"/>
    <n v="25.725885179760599"/>
    <n v="484.4"/>
    <d v="2023-09-07T00:00:00"/>
    <x v="1"/>
    <n v="2023"/>
    <n v="10"/>
    <n v="10"/>
    <n v="2023"/>
    <n v="9"/>
    <n v="7"/>
    <x v="1826"/>
    <n v="94.925885179760598"/>
    <x v="1"/>
    <x v="1"/>
    <x v="1"/>
    <n v="43042.400000000001"/>
  </r>
  <r>
    <s v="8652-YHIYU"/>
    <s v="Female"/>
    <x v="0"/>
    <s v="No"/>
    <s v="Yes"/>
    <n v="16"/>
    <s v="Yes"/>
    <s v="Yes"/>
    <s v="Fiber optic"/>
    <n v="319"/>
    <n v="2"/>
    <s v="No"/>
    <s v="No"/>
    <s v="No"/>
    <s v="Yes"/>
    <s v="No"/>
    <s v="No"/>
    <x v="1"/>
    <s v="Yes"/>
    <s v="Credit card (automatic)"/>
    <x v="849"/>
    <n v="1264.2"/>
    <x v="0"/>
    <x v="4324"/>
    <x v="4352"/>
    <x v="4356"/>
    <d v="2024-03-16T00:00:00"/>
    <n v="19.476959755868901"/>
    <n v="636"/>
    <d v="2023-07-10T00:00:00"/>
    <x v="0"/>
    <n v="2024"/>
    <n v="3"/>
    <n v="16"/>
    <n v="2023"/>
    <n v="7"/>
    <n v="10"/>
    <x v="3448"/>
    <n v="98.976959755868904"/>
    <x v="1"/>
    <x v="2"/>
    <x v="0"/>
    <n v="25360.5"/>
  </r>
  <r>
    <s v="5278-PNYOX"/>
    <s v="Female"/>
    <x v="0"/>
    <s v="No"/>
    <s v="No"/>
    <n v="49"/>
    <s v="Yes"/>
    <s v="No"/>
    <s v="Fiber optic"/>
    <n v="843"/>
    <n v="5"/>
    <s v="No"/>
    <s v="No"/>
    <s v="Yes"/>
    <s v="Yes"/>
    <s v="Yes"/>
    <s v="Yes"/>
    <x v="2"/>
    <s v="No"/>
    <s v="Credit card (automatic)"/>
    <x v="1138"/>
    <n v="4917.75"/>
    <x v="0"/>
    <x v="4325"/>
    <x v="4353"/>
    <x v="4357"/>
    <d v="2025-07-06T00:00:00"/>
    <n v="13.878626838616899"/>
    <n v="2465.9250000000002"/>
    <d v="2023-08-31T00:00:00"/>
    <x v="1"/>
    <n v="2025"/>
    <n v="7"/>
    <n v="6"/>
    <n v="2023"/>
    <n v="8"/>
    <n v="31"/>
    <x v="3724"/>
    <n v="114.528626838617"/>
    <x v="2"/>
    <x v="2"/>
    <x v="1"/>
    <n v="84847.95"/>
  </r>
  <r>
    <s v="5449-FIBXJ"/>
    <s v="Male"/>
    <x v="0"/>
    <s v="Yes"/>
    <s v="Yes"/>
    <n v="19"/>
    <s v="Yes"/>
    <s v="Yes"/>
    <s v="Fiber optic"/>
    <n v="205"/>
    <n v="1"/>
    <s v="No"/>
    <s v="No"/>
    <s v="Yes"/>
    <s v="Yes"/>
    <s v="Yes"/>
    <s v="Yes"/>
    <x v="0"/>
    <s v="No"/>
    <s v="Electronic check"/>
    <x v="1205"/>
    <n v="2012.7"/>
    <x v="1"/>
    <x v="4326"/>
    <x v="4354"/>
    <x v="4358"/>
    <d v="2023-10-08T00:00:00"/>
    <n v="0"/>
    <n v="981.35"/>
    <d v="2023-09-05T00:00:00"/>
    <x v="0"/>
    <n v="2023"/>
    <n v="10"/>
    <n v="8"/>
    <n v="2023"/>
    <n v="9"/>
    <n v="5"/>
    <x v="3725"/>
    <n v="103.3"/>
    <x v="1"/>
    <x v="2"/>
    <x v="1"/>
    <n v="21176.5"/>
  </r>
  <r>
    <s v="3486-HOOGQ"/>
    <s v="Female"/>
    <x v="0"/>
    <s v="Yes"/>
    <s v="Yes"/>
    <n v="70"/>
    <s v="Yes"/>
    <s v="Yes"/>
    <s v="DSL"/>
    <n v="638"/>
    <n v="5"/>
    <s v="Yes"/>
    <s v="Yes"/>
    <s v="Yes"/>
    <s v="Yes"/>
    <s v="Yes"/>
    <s v="No"/>
    <x v="2"/>
    <s v="No"/>
    <s v="Bank transfer (automatic)"/>
    <x v="628"/>
    <n v="5743.3"/>
    <x v="0"/>
    <x v="4327"/>
    <x v="4355"/>
    <x v="4359"/>
    <d v="2024-10-06T00:00:00"/>
    <n v="41.900561811859397"/>
    <n v="2789.5"/>
    <d v="2023-09-02T00:00:00"/>
    <x v="1"/>
    <n v="2024"/>
    <n v="10"/>
    <n v="6"/>
    <n v="2023"/>
    <n v="9"/>
    <n v="2"/>
    <x v="3372"/>
    <n v="121.600561811859"/>
    <x v="2"/>
    <x v="2"/>
    <x v="1"/>
    <n v="50848.6"/>
  </r>
  <r>
    <s v="5061-PBXFW"/>
    <s v="Female"/>
    <x v="0"/>
    <s v="Yes"/>
    <s v="Yes"/>
    <n v="32"/>
    <s v="Yes"/>
    <s v="No"/>
    <s v="DSL"/>
    <n v="582"/>
    <n v="3"/>
    <s v="Yes"/>
    <s v="Yes"/>
    <s v="No"/>
    <s v="Yes"/>
    <s v="No"/>
    <s v="No"/>
    <x v="0"/>
    <s v="No"/>
    <s v="Bank transfer (automatic)"/>
    <x v="1095"/>
    <n v="1864.65"/>
    <x v="0"/>
    <x v="4328"/>
    <x v="4356"/>
    <x v="4360"/>
    <d v="2023-10-01T00:00:00"/>
    <n v="37.101832207351002"/>
    <n v="982.4"/>
    <d v="2023-09-01T00:00:00"/>
    <x v="1"/>
    <n v="2023"/>
    <n v="10"/>
    <n v="1"/>
    <n v="2023"/>
    <n v="9"/>
    <n v="1"/>
    <x v="3726"/>
    <n v="98.501832207351001"/>
    <x v="1"/>
    <x v="1"/>
    <x v="2"/>
    <n v="35734.799999999901"/>
  </r>
  <r>
    <s v="8630-FJLIB"/>
    <s v="Female"/>
    <x v="0"/>
    <s v="No"/>
    <s v="No"/>
    <n v="18"/>
    <s v="Yes"/>
    <s v="No"/>
    <s v="Fiber optic"/>
    <n v="405"/>
    <n v="10"/>
    <s v="No"/>
    <s v="No"/>
    <s v="No"/>
    <s v="No"/>
    <s v="No"/>
    <s v="No"/>
    <x v="0"/>
    <s v="Yes"/>
    <s v="Electronic check"/>
    <x v="1266"/>
    <n v="1221.6500000000001"/>
    <x v="0"/>
    <x v="4329"/>
    <x v="4357"/>
    <x v="4361"/>
    <d v="2023-10-23T00:00:00"/>
    <n v="31.877155039419002"/>
    <n v="628.19999999999902"/>
    <d v="2023-09-06T00:00:00"/>
    <x v="1"/>
    <n v="2023"/>
    <n v="10"/>
    <n v="23"/>
    <n v="2023"/>
    <n v="9"/>
    <n v="6"/>
    <x v="3727"/>
    <n v="101.67715503941901"/>
    <x v="1"/>
    <x v="1"/>
    <x v="2"/>
    <n v="28269"/>
  </r>
  <r>
    <s v="3891-NLXJB"/>
    <s v="Male"/>
    <x v="0"/>
    <s v="No"/>
    <s v="No"/>
    <n v="37"/>
    <s v="No"/>
    <s v="No phone service"/>
    <s v="DSL"/>
    <n v="892"/>
    <n v="3"/>
    <s v="Yes"/>
    <s v="Yes"/>
    <s v="No"/>
    <s v="Yes"/>
    <s v="No"/>
    <s v="No"/>
    <x v="2"/>
    <s v="Yes"/>
    <s v="Mailed check"/>
    <x v="1109"/>
    <n v="1390.85"/>
    <x v="0"/>
    <x v="4330"/>
    <x v="4358"/>
    <x v="4362"/>
    <d v="2025-04-22T00:00:00"/>
    <n v="29.0035949146707"/>
    <n v="750.17499999999995"/>
    <d v="2023-08-02T00:00:00"/>
    <x v="0"/>
    <n v="2025"/>
    <n v="4"/>
    <n v="22"/>
    <n v="2023"/>
    <n v="8"/>
    <n v="2"/>
    <x v="3728"/>
    <n v="69.553594914670697"/>
    <x v="2"/>
    <x v="1"/>
    <x v="1"/>
    <n v="36170.6"/>
  </r>
  <r>
    <s v="4749-OJKQU"/>
    <s v="Female"/>
    <x v="0"/>
    <s v="No"/>
    <s v="No"/>
    <n v="4"/>
    <s v="Yes"/>
    <s v="Yes"/>
    <s v="Fiber optic"/>
    <n v="557"/>
    <n v="2"/>
    <s v="No"/>
    <s v="No"/>
    <s v="No"/>
    <s v="No"/>
    <s v="No"/>
    <s v="No"/>
    <x v="0"/>
    <s v="Yes"/>
    <s v="Electronic check"/>
    <x v="564"/>
    <n v="302.35000000000002"/>
    <x v="0"/>
    <x v="4331"/>
    <x v="4359"/>
    <x v="4363"/>
    <d v="2023-10-07T00:00:00"/>
    <n v="46.897371346244903"/>
    <n v="151.30000000000001"/>
    <d v="2023-09-09T00:00:00"/>
    <x v="1"/>
    <n v="2023"/>
    <n v="10"/>
    <n v="7"/>
    <n v="2023"/>
    <n v="9"/>
    <n v="9"/>
    <x v="3729"/>
    <n v="122.54737134624401"/>
    <x v="0"/>
    <x v="2"/>
    <x v="1"/>
    <n v="42137.05"/>
  </r>
  <r>
    <s v="0577-WHMEV"/>
    <s v="Female"/>
    <x v="0"/>
    <s v="Yes"/>
    <s v="No"/>
    <n v="16"/>
    <s v="Yes"/>
    <s v="Yes"/>
    <s v="Fiber optic"/>
    <n v="68"/>
    <n v="10"/>
    <s v="Yes"/>
    <s v="Yes"/>
    <s v="Yes"/>
    <s v="No"/>
    <s v="No"/>
    <s v="No"/>
    <x v="0"/>
    <s v="No"/>
    <s v="Electronic check"/>
    <x v="996"/>
    <n v="1374.9"/>
    <x v="0"/>
    <x v="4332"/>
    <x v="4360"/>
    <x v="4364"/>
    <d v="2023-10-02T00:00:00"/>
    <n v="0"/>
    <n v="725.6"/>
    <d v="2023-09-08T00:00:00"/>
    <x v="1"/>
    <n v="2023"/>
    <n v="10"/>
    <n v="2"/>
    <n v="2023"/>
    <n v="9"/>
    <n v="8"/>
    <x v="1672"/>
    <n v="90.7"/>
    <x v="1"/>
    <x v="2"/>
    <x v="1"/>
    <n v="6167.6"/>
  </r>
  <r>
    <s v="5453-AXEPF"/>
    <s v="Male"/>
    <x v="0"/>
    <s v="Yes"/>
    <s v="No"/>
    <n v="17"/>
    <s v="Yes"/>
    <s v="Yes"/>
    <s v="Fiber optic"/>
    <n v="178"/>
    <n v="5"/>
    <s v="No"/>
    <s v="Yes"/>
    <s v="No"/>
    <s v="No"/>
    <s v="No"/>
    <s v="No"/>
    <x v="0"/>
    <s v="Yes"/>
    <s v="Bank transfer (automatic)"/>
    <x v="403"/>
    <n v="1336.9"/>
    <x v="0"/>
    <x v="4333"/>
    <x v="4361"/>
    <x v="4365"/>
    <d v="2023-10-25T00:00:00"/>
    <n v="0"/>
    <n v="684.25"/>
    <d v="2023-08-26T00:00:00"/>
    <x v="0"/>
    <n v="2023"/>
    <n v="10"/>
    <n v="25"/>
    <n v="2023"/>
    <n v="8"/>
    <n v="26"/>
    <x v="3730"/>
    <n v="80.5"/>
    <x v="1"/>
    <x v="2"/>
    <x v="0"/>
    <n v="14329"/>
  </r>
  <r>
    <s v="3639-XJHKQ"/>
    <s v="Female"/>
    <x v="0"/>
    <s v="No"/>
    <s v="Yes"/>
    <n v="19"/>
    <s v="Yes"/>
    <s v="No"/>
    <s v="DSL"/>
    <n v="881"/>
    <n v="3"/>
    <s v="Yes"/>
    <s v="Yes"/>
    <s v="Yes"/>
    <s v="No"/>
    <s v="No"/>
    <s v="No"/>
    <x v="0"/>
    <s v="Yes"/>
    <s v="Electronic check"/>
    <x v="1143"/>
    <n v="1297.8"/>
    <x v="0"/>
    <x v="4334"/>
    <x v="4362"/>
    <x v="4366"/>
    <d v="2023-10-21T00:00:00"/>
    <n v="23.9975141428285"/>
    <n v="575.70000000000005"/>
    <d v="2023-08-10T00:00:00"/>
    <x v="0"/>
    <n v="2023"/>
    <n v="10"/>
    <n v="21"/>
    <n v="2023"/>
    <n v="8"/>
    <n v="10"/>
    <x v="3731"/>
    <n v="84.597514142828501"/>
    <x v="1"/>
    <x v="1"/>
    <x v="0"/>
    <n v="53388.6"/>
  </r>
  <r>
    <s v="3716-LRGXK"/>
    <s v="Male"/>
    <x v="0"/>
    <s v="Yes"/>
    <s v="No"/>
    <n v="60"/>
    <s v="Yes"/>
    <s v="Yes"/>
    <s v="Fiber optic"/>
    <n v="605"/>
    <n v="7"/>
    <s v="No"/>
    <s v="No"/>
    <s v="Yes"/>
    <s v="No"/>
    <s v="Yes"/>
    <s v="Yes"/>
    <x v="2"/>
    <s v="No"/>
    <s v="Credit card (automatic)"/>
    <x v="259"/>
    <n v="6067.4"/>
    <x v="0"/>
    <x v="4335"/>
    <x v="4363"/>
    <x v="4367"/>
    <d v="2025-01-25T00:00:00"/>
    <n v="41.297032488511498"/>
    <n v="3034.5"/>
    <d v="2023-09-10T00:00:00"/>
    <x v="1"/>
    <n v="2025"/>
    <n v="1"/>
    <n v="25"/>
    <n v="2023"/>
    <n v="9"/>
    <n v="10"/>
    <x v="3732"/>
    <n v="142.44703248851101"/>
    <x v="2"/>
    <x v="2"/>
    <x v="1"/>
    <n v="61195.75"/>
  </r>
  <r>
    <s v="2263-SFSQZ"/>
    <s v="Male"/>
    <x v="0"/>
    <s v="Yes"/>
    <s v="Yes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5"/>
    <n v="1222.25"/>
    <x v="0"/>
    <x v="4336"/>
    <x v="4364"/>
    <x v="4368"/>
    <d v="2024-09-04T00:00:00"/>
    <n v="0"/>
    <n v="636.22500000000002"/>
    <d v="2023-09-08T00:00:00"/>
    <x v="0"/>
    <n v="2024"/>
    <n v="9"/>
    <n v="4"/>
    <n v="2023"/>
    <n v="9"/>
    <n v="8"/>
    <x v="3733"/>
    <n v="24.95"/>
    <x v="2"/>
    <x v="0"/>
    <x v="1"/>
    <n v="0"/>
  </r>
  <r>
    <s v="9950-MTGYX"/>
    <s v="Male"/>
    <x v="0"/>
    <s v="Yes"/>
    <s v="Yes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956"/>
    <n v="487.95"/>
    <x v="0"/>
    <x v="4337"/>
    <x v="4365"/>
    <x v="4369"/>
    <d v="2024-07-11T00:00:00"/>
    <n v="0"/>
    <n v="284.2"/>
    <d v="2023-08-09T00:00:00"/>
    <x v="0"/>
    <n v="2024"/>
    <n v="7"/>
    <n v="11"/>
    <n v="2023"/>
    <n v="8"/>
    <n v="9"/>
    <x v="3734"/>
    <n v="20.3"/>
    <x v="1"/>
    <x v="0"/>
    <x v="0"/>
    <n v="0"/>
  </r>
  <r>
    <s v="3397-AVTKU"/>
    <s v="Male"/>
    <x v="0"/>
    <s v="No"/>
    <s v="No"/>
    <n v="43"/>
    <s v="Yes"/>
    <s v="No"/>
    <s v="DSL"/>
    <n v="145"/>
    <n v="5"/>
    <s v="No"/>
    <s v="Yes"/>
    <s v="No"/>
    <s v="No"/>
    <s v="No"/>
    <s v="Yes"/>
    <x v="2"/>
    <s v="Yes"/>
    <s v="Electronic check"/>
    <x v="270"/>
    <n v="2548.5500000000002"/>
    <x v="0"/>
    <x v="4338"/>
    <x v="4366"/>
    <x v="4370"/>
    <d v="2025-03-14T00:00:00"/>
    <n v="0"/>
    <n v="1290"/>
    <d v="2023-09-07T00:00:00"/>
    <x v="1"/>
    <n v="2025"/>
    <n v="3"/>
    <n v="14"/>
    <n v="2023"/>
    <n v="9"/>
    <n v="7"/>
    <x v="2071"/>
    <n v="60"/>
    <x v="2"/>
    <x v="1"/>
    <x v="2"/>
    <n v="8700"/>
  </r>
  <r>
    <s v="4825-FUREZ"/>
    <s v="Male"/>
    <x v="0"/>
    <s v="Yes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202"/>
    <n v="835.5"/>
    <x v="0"/>
    <x v="4339"/>
    <x v="4367"/>
    <x v="4371"/>
    <d v="2024-10-04T00:00:00"/>
    <n v="0"/>
    <n v="425.25"/>
    <d v="2023-08-03T00:00:00"/>
    <x v="0"/>
    <n v="2024"/>
    <n v="10"/>
    <n v="4"/>
    <n v="2023"/>
    <n v="8"/>
    <n v="3"/>
    <x v="3735"/>
    <n v="20.25"/>
    <x v="2"/>
    <x v="0"/>
    <x v="1"/>
    <n v="0"/>
  </r>
  <r>
    <s v="9837-BMCLM"/>
    <s v="Male"/>
    <x v="0"/>
    <s v="No"/>
    <s v="No"/>
    <n v="3"/>
    <s v="Yes"/>
    <s v="No"/>
    <s v="Fiber optic"/>
    <n v="738"/>
    <n v="9"/>
    <s v="No"/>
    <s v="No"/>
    <s v="No"/>
    <s v="No"/>
    <s v="Yes"/>
    <s v="No"/>
    <x v="0"/>
    <s v="Yes"/>
    <s v="Electronic check"/>
    <x v="982"/>
    <n v="242.05"/>
    <x v="1"/>
    <x v="4340"/>
    <x v="4368"/>
    <x v="4372"/>
    <d v="2023-10-17T00:00:00"/>
    <n v="18.986295905670602"/>
    <n v="117.75"/>
    <d v="2023-09-08T00:00:00"/>
    <x v="0"/>
    <n v="2023"/>
    <n v="10"/>
    <n v="17"/>
    <n v="2023"/>
    <n v="9"/>
    <n v="8"/>
    <x v="3736"/>
    <n v="97.486295905670602"/>
    <x v="0"/>
    <x v="2"/>
    <x v="0"/>
    <n v="57933"/>
  </r>
  <r>
    <s v="2672-OJQZP"/>
    <s v="Female"/>
    <x v="0"/>
    <s v="No"/>
    <s v="No"/>
    <n v="1"/>
    <s v="Yes"/>
    <s v="No"/>
    <s v="DSL"/>
    <n v="852"/>
    <n v="6"/>
    <s v="No"/>
    <s v="No"/>
    <s v="No"/>
    <s v="No"/>
    <s v="No"/>
    <s v="No"/>
    <x v="0"/>
    <s v="No"/>
    <s v="Mailed check"/>
    <x v="778"/>
    <n v="44.75"/>
    <x v="0"/>
    <x v="4341"/>
    <x v="4369"/>
    <x v="4373"/>
    <d v="2023-10-08T00:00:00"/>
    <n v="25.9733032079689"/>
    <n v="22.375"/>
    <d v="2023-08-18T00:00:00"/>
    <x v="0"/>
    <n v="2023"/>
    <n v="10"/>
    <n v="8"/>
    <n v="2023"/>
    <n v="8"/>
    <n v="18"/>
    <x v="3737"/>
    <n v="70.723303207968897"/>
    <x v="0"/>
    <x v="1"/>
    <x v="0"/>
    <n v="38127"/>
  </r>
  <r>
    <s v="0137-UDEUO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63.75"/>
    <x v="1"/>
    <x v="4342"/>
    <x v="4370"/>
    <x v="4374"/>
    <d v="2023-10-23T00:00:00"/>
    <n v="0"/>
    <n v="29.774999999999999"/>
    <d v="2023-08-31T00:00:00"/>
    <x v="0"/>
    <n v="2023"/>
    <n v="10"/>
    <n v="23"/>
    <n v="2023"/>
    <n v="8"/>
    <n v="31"/>
    <x v="3738"/>
    <n v="19.850000000000001"/>
    <x v="0"/>
    <x v="0"/>
    <x v="2"/>
    <n v="0"/>
  </r>
  <r>
    <s v="3134-DSHVC"/>
    <s v="Female"/>
    <x v="0"/>
    <s v="No"/>
    <s v="No"/>
    <n v="63"/>
    <s v="Yes"/>
    <s v="Yes"/>
    <s v="Fiber optic"/>
    <n v="171"/>
    <n v="1"/>
    <s v="Yes"/>
    <s v="Yes"/>
    <s v="Yes"/>
    <s v="No"/>
    <s v="Yes"/>
    <s v="No"/>
    <x v="2"/>
    <s v="No"/>
    <s v="Credit card (automatic)"/>
    <x v="1378"/>
    <n v="6218.45"/>
    <x v="0"/>
    <x v="4343"/>
    <x v="4371"/>
    <x v="4375"/>
    <d v="2024-09-22T00:00:00"/>
    <n v="0"/>
    <n v="3087"/>
    <d v="2023-08-30T00:00:00"/>
    <x v="1"/>
    <n v="2024"/>
    <n v="9"/>
    <n v="22"/>
    <n v="2023"/>
    <n v="8"/>
    <n v="30"/>
    <x v="3739"/>
    <n v="98"/>
    <x v="2"/>
    <x v="2"/>
    <x v="1"/>
    <n v="16758"/>
  </r>
  <r>
    <s v="6161-UUUTA"/>
    <s v="Male"/>
    <x v="1"/>
    <s v="No"/>
    <s v="No"/>
    <n v="3"/>
    <s v="Yes"/>
    <s v="No"/>
    <s v="Fiber optic"/>
    <n v="886"/>
    <n v="4"/>
    <s v="No"/>
    <s v="No"/>
    <s v="No"/>
    <s v="No"/>
    <s v="Yes"/>
    <s v="No"/>
    <x v="0"/>
    <s v="Yes"/>
    <s v="Electronic check"/>
    <x v="182"/>
    <n v="260.89999999999998"/>
    <x v="1"/>
    <x v="4344"/>
    <x v="4372"/>
    <x v="4376"/>
    <d v="2023-09-29T00:00:00"/>
    <n v="17.235676055155899"/>
    <n v="119.85"/>
    <d v="2023-09-04T00:00:00"/>
    <x v="1"/>
    <n v="2023"/>
    <n v="9"/>
    <n v="29"/>
    <n v="2023"/>
    <n v="9"/>
    <n v="4"/>
    <x v="989"/>
    <n v="97.135676055155898"/>
    <x v="0"/>
    <x v="2"/>
    <x v="1"/>
    <n v="70791.399999999994"/>
  </r>
  <r>
    <s v="7821-DPRQE"/>
    <s v="Male"/>
    <x v="0"/>
    <s v="Yes"/>
    <s v="No"/>
    <n v="68"/>
    <s v="Yes"/>
    <s v="Yes"/>
    <s v="Fiber optic"/>
    <n v="442"/>
    <n v="7"/>
    <s v="Yes"/>
    <s v="Yes"/>
    <s v="No"/>
    <s v="Yes"/>
    <s v="Yes"/>
    <s v="Yes"/>
    <x v="0"/>
    <s v="Yes"/>
    <s v="Electronic check"/>
    <x v="1331"/>
    <n v="7320.9"/>
    <x v="0"/>
    <x v="4345"/>
    <x v="4373"/>
    <x v="4377"/>
    <d v="2023-10-28T00:00:00"/>
    <n v="41.9663188441912"/>
    <n v="3661.8"/>
    <d v="2023-08-20T00:00:00"/>
    <x v="0"/>
    <n v="2023"/>
    <n v="10"/>
    <n v="28"/>
    <n v="2023"/>
    <n v="8"/>
    <n v="20"/>
    <x v="3740"/>
    <n v="149.66631884419101"/>
    <x v="2"/>
    <x v="2"/>
    <x v="1"/>
    <n v="47603.4"/>
  </r>
  <r>
    <s v="6543-XRMYR"/>
    <s v="Female"/>
    <x v="1"/>
    <s v="No"/>
    <s v="No"/>
    <n v="30"/>
    <s v="Yes"/>
    <s v="Yes"/>
    <s v="Fiber optic"/>
    <n v="996"/>
    <n v="5"/>
    <s v="No"/>
    <s v="Yes"/>
    <s v="No"/>
    <s v="No"/>
    <s v="Yes"/>
    <s v="Yes"/>
    <x v="0"/>
    <s v="Yes"/>
    <s v="Electronic check"/>
    <x v="395"/>
    <n v="2967.35"/>
    <x v="1"/>
    <x v="4346"/>
    <x v="4374"/>
    <x v="4378"/>
    <d v="2023-10-04T00:00:00"/>
    <n v="23.367708566924399"/>
    <n v="1495.5"/>
    <d v="2023-08-30T00:00:00"/>
    <x v="0"/>
    <n v="2023"/>
    <n v="10"/>
    <n v="4"/>
    <n v="2023"/>
    <n v="8"/>
    <n v="30"/>
    <x v="3741"/>
    <n v="123.067708566924"/>
    <x v="1"/>
    <x v="2"/>
    <x v="0"/>
    <n v="99301.2"/>
  </r>
  <r>
    <s v="2001-EWBQU"/>
    <s v="Female"/>
    <x v="0"/>
    <s v="No"/>
    <s v="No"/>
    <n v="60"/>
    <s v="Yes"/>
    <s v="Yes"/>
    <s v="Fiber optic"/>
    <n v="694"/>
    <n v="1"/>
    <s v="No"/>
    <s v="Yes"/>
    <s v="Yes"/>
    <s v="No"/>
    <s v="Yes"/>
    <s v="Yes"/>
    <x v="2"/>
    <s v="No"/>
    <s v="Electronic check"/>
    <x v="842"/>
    <n v="6333.8"/>
    <x v="0"/>
    <x v="4347"/>
    <x v="4375"/>
    <x v="4379"/>
    <d v="2025-01-23T00:00:00"/>
    <n v="39.234813831046402"/>
    <n v="3141"/>
    <d v="2023-08-22T00:00:00"/>
    <x v="0"/>
    <n v="2025"/>
    <n v="1"/>
    <n v="23"/>
    <n v="2023"/>
    <n v="8"/>
    <n v="22"/>
    <x v="3742"/>
    <n v="143.934813831046"/>
    <x v="2"/>
    <x v="2"/>
    <x v="0"/>
    <n v="72661.8"/>
  </r>
  <r>
    <s v="4925-LMHOK"/>
    <s v="Male"/>
    <x v="0"/>
    <s v="No"/>
    <s v="No"/>
    <n v="15"/>
    <s v="Yes"/>
    <s v="Yes"/>
    <s v="DSL"/>
    <n v="897"/>
    <n v="3"/>
    <s v="No"/>
    <s v="Yes"/>
    <s v="No"/>
    <s v="Yes"/>
    <s v="No"/>
    <s v="No"/>
    <x v="0"/>
    <s v="Yes"/>
    <s v="Credit card (automatic)"/>
    <x v="122"/>
    <n v="939.7"/>
    <x v="1"/>
    <x v="4348"/>
    <x v="4376"/>
    <x v="4380"/>
    <d v="2023-10-12T00:00:00"/>
    <n v="26.800440171826502"/>
    <n v="439.5"/>
    <d v="2023-08-30T00:00:00"/>
    <x v="1"/>
    <n v="2023"/>
    <n v="10"/>
    <n v="12"/>
    <n v="2023"/>
    <n v="8"/>
    <n v="30"/>
    <x v="3743"/>
    <n v="85.400440171826503"/>
    <x v="1"/>
    <x v="1"/>
    <x v="1"/>
    <n v="52564.2"/>
  </r>
  <r>
    <s v="1608-GMEWB"/>
    <s v="Male"/>
    <x v="1"/>
    <s v="No"/>
    <s v="No"/>
    <n v="45"/>
    <s v="Yes"/>
    <s v="Yes"/>
    <s v="Fiber optic"/>
    <n v="253"/>
    <n v="7"/>
    <s v="No"/>
    <s v="No"/>
    <s v="No"/>
    <s v="No"/>
    <s v="Yes"/>
    <s v="Yes"/>
    <x v="0"/>
    <s v="Yes"/>
    <s v="Bank transfer (automatic)"/>
    <x v="1063"/>
    <n v="4200.25"/>
    <x v="0"/>
    <x v="4349"/>
    <x v="4377"/>
    <x v="4381"/>
    <d v="2023-10-17T00:00:00"/>
    <n v="0"/>
    <n v="2112.75"/>
    <d v="2023-09-13T00:00:00"/>
    <x v="1"/>
    <n v="2023"/>
    <n v="10"/>
    <n v="17"/>
    <n v="2023"/>
    <n v="9"/>
    <n v="13"/>
    <x v="3744"/>
    <n v="93.9"/>
    <x v="2"/>
    <x v="2"/>
    <x v="1"/>
    <n v="23756.7"/>
  </r>
  <r>
    <s v="6695-AMZUF"/>
    <s v="Female"/>
    <x v="0"/>
    <s v="Yes"/>
    <s v="No"/>
    <n v="70"/>
    <s v="Yes"/>
    <s v="No"/>
    <s v="DSL"/>
    <n v="679"/>
    <n v="6"/>
    <s v="Yes"/>
    <s v="Yes"/>
    <s v="Yes"/>
    <s v="Yes"/>
    <s v="Yes"/>
    <s v="Yes"/>
    <x v="2"/>
    <s v="No"/>
    <s v="Credit card (automatic)"/>
    <x v="631"/>
    <n v="5950.2"/>
    <x v="0"/>
    <x v="4350"/>
    <x v="4378"/>
    <x v="4382"/>
    <d v="2024-10-19T00:00:00"/>
    <n v="43.304470933045202"/>
    <n v="3025.75"/>
    <d v="2023-07-25T00:00:00"/>
    <x v="0"/>
    <n v="2024"/>
    <n v="10"/>
    <n v="19"/>
    <n v="2023"/>
    <n v="7"/>
    <n v="25"/>
    <x v="543"/>
    <n v="129.75447093304501"/>
    <x v="2"/>
    <x v="2"/>
    <x v="0"/>
    <n v="58699.55"/>
  </r>
  <r>
    <s v="1455-UGQVH"/>
    <s v="Male"/>
    <x v="0"/>
    <s v="Yes"/>
    <s v="No"/>
    <n v="10"/>
    <s v="Yes"/>
    <s v="Yes"/>
    <s v="Fiber optic"/>
    <n v="271"/>
    <n v="9"/>
    <s v="No"/>
    <s v="No"/>
    <s v="Yes"/>
    <s v="No"/>
    <s v="Yes"/>
    <s v="Yes"/>
    <x v="0"/>
    <s v="Yes"/>
    <s v="Electronic check"/>
    <x v="92"/>
    <n v="1037.75"/>
    <x v="1"/>
    <x v="4351"/>
    <x v="4379"/>
    <x v="4383"/>
    <d v="2023-10-03T00:00:00"/>
    <n v="0"/>
    <n v="492.5"/>
    <d v="2023-09-06T00:00:00"/>
    <x v="0"/>
    <n v="2023"/>
    <n v="10"/>
    <n v="3"/>
    <n v="2023"/>
    <n v="9"/>
    <n v="6"/>
    <x v="3745"/>
    <n v="98.5"/>
    <x v="0"/>
    <x v="2"/>
    <x v="1"/>
    <n v="26693.5"/>
  </r>
  <r>
    <s v="8410-BGQXN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93.4"/>
    <x v="0"/>
    <x v="4352"/>
    <x v="4380"/>
    <x v="4384"/>
    <d v="2023-09-30T00:00:00"/>
    <n v="0"/>
    <n v="38.799999999999997"/>
    <d v="2023-06-24T00:00:00"/>
    <x v="0"/>
    <n v="2023"/>
    <n v="9"/>
    <n v="30"/>
    <n v="2023"/>
    <n v="6"/>
    <n v="24"/>
    <x v="3746"/>
    <n v="19.399999999999999"/>
    <x v="0"/>
    <x v="0"/>
    <x v="0"/>
    <n v="0"/>
  </r>
  <r>
    <s v="8280-MQRQN"/>
    <s v="Female"/>
    <x v="0"/>
    <s v="No"/>
    <s v="No"/>
    <n v="1"/>
    <s v="Yes"/>
    <s v="No"/>
    <s v="DSL"/>
    <n v="813"/>
    <n v="3"/>
    <s v="No"/>
    <s v="No"/>
    <s v="Yes"/>
    <s v="No"/>
    <s v="No"/>
    <s v="No"/>
    <x v="0"/>
    <s v="Yes"/>
    <s v="Mailed check"/>
    <x v="742"/>
    <n v="50.45"/>
    <x v="1"/>
    <x v="4353"/>
    <x v="4381"/>
    <x v="4385"/>
    <d v="2023-10-20T00:00:00"/>
    <n v="12.3846930137863"/>
    <n v="25.225000000000001"/>
    <d v="2023-09-12T00:00:00"/>
    <x v="0"/>
    <n v="2023"/>
    <n v="10"/>
    <n v="20"/>
    <n v="2023"/>
    <n v="9"/>
    <n v="12"/>
    <x v="3747"/>
    <n v="62.8346930137863"/>
    <x v="0"/>
    <x v="1"/>
    <x v="1"/>
    <n v="41015.85"/>
  </r>
  <r>
    <s v="1619-YWUBB"/>
    <s v="Female"/>
    <x v="0"/>
    <s v="Yes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5"/>
    <n v="1614.9"/>
    <x v="0"/>
    <x v="4354"/>
    <x v="4382"/>
    <x v="4386"/>
    <d v="2024-08-09T00:00:00"/>
    <n v="0"/>
    <n v="848.3"/>
    <d v="2023-09-06T00:00:00"/>
    <x v="0"/>
    <n v="2024"/>
    <n v="8"/>
    <n v="9"/>
    <n v="2023"/>
    <n v="9"/>
    <n v="6"/>
    <x v="527"/>
    <n v="24.95"/>
    <x v="2"/>
    <x v="0"/>
    <x v="1"/>
    <n v="0"/>
  </r>
  <r>
    <s v="7611-YKYTC"/>
    <s v="Male"/>
    <x v="0"/>
    <s v="Yes"/>
    <s v="Yes"/>
    <n v="22"/>
    <s v="Yes"/>
    <s v="No"/>
    <s v="Fiber optic"/>
    <n v="77"/>
    <n v="8"/>
    <s v="Yes"/>
    <s v="No"/>
    <s v="No"/>
    <s v="No"/>
    <s v="No"/>
    <s v="No"/>
    <x v="0"/>
    <s v="No"/>
    <s v="Bank transfer (automatic)"/>
    <x v="126"/>
    <n v="1573.95"/>
    <x v="0"/>
    <x v="4355"/>
    <x v="4383"/>
    <x v="4387"/>
    <d v="2023-09-30T00:00:00"/>
    <n v="0"/>
    <n v="825"/>
    <d v="2023-09-01T00:00:00"/>
    <x v="1"/>
    <n v="2023"/>
    <n v="9"/>
    <n v="30"/>
    <n v="2023"/>
    <n v="9"/>
    <n v="1"/>
    <x v="3748"/>
    <n v="75"/>
    <x v="1"/>
    <x v="2"/>
    <x v="1"/>
    <n v="5775"/>
  </r>
  <r>
    <s v="2037-SGXHH"/>
    <s v="Male"/>
    <x v="0"/>
    <s v="Yes"/>
    <s v="Yes"/>
    <n v="38"/>
    <s v="Yes"/>
    <s v="Yes"/>
    <s v="Fiber optic"/>
    <n v="815"/>
    <n v="6"/>
    <s v="No"/>
    <s v="Yes"/>
    <s v="Yes"/>
    <s v="No"/>
    <s v="Yes"/>
    <s v="No"/>
    <x v="0"/>
    <s v="Yes"/>
    <s v="Electronic check"/>
    <x v="597"/>
    <n v="3624.3"/>
    <x v="1"/>
    <x v="4356"/>
    <x v="4384"/>
    <x v="4388"/>
    <d v="2023-10-03T00:00:00"/>
    <n v="26.632742720736399"/>
    <n v="1798.35"/>
    <d v="2023-09-09T00:00:00"/>
    <x v="1"/>
    <n v="2023"/>
    <n v="10"/>
    <n v="3"/>
    <n v="2023"/>
    <n v="9"/>
    <n v="9"/>
    <x v="3749"/>
    <n v="121.282742720736"/>
    <x v="2"/>
    <x v="2"/>
    <x v="2"/>
    <n v="77139.75"/>
  </r>
  <r>
    <s v="3178-FESZO"/>
    <s v="Female"/>
    <x v="0"/>
    <s v="No"/>
    <s v="No"/>
    <n v="1"/>
    <s v="Yes"/>
    <s v="Yes"/>
    <s v="Fiber optic"/>
    <n v="95"/>
    <n v="6"/>
    <s v="No"/>
    <s v="Yes"/>
    <s v="No"/>
    <s v="No"/>
    <s v="Yes"/>
    <s v="Yes"/>
    <x v="0"/>
    <s v="Yes"/>
    <s v="Credit card (automatic)"/>
    <x v="109"/>
    <n v="100.25"/>
    <x v="1"/>
    <x v="4357"/>
    <x v="4385"/>
    <x v="4389"/>
    <d v="2023-10-21T00:00:00"/>
    <n v="0"/>
    <n v="50.125"/>
    <d v="2023-09-06T00:00:00"/>
    <x v="0"/>
    <n v="2023"/>
    <n v="10"/>
    <n v="21"/>
    <n v="2023"/>
    <n v="9"/>
    <n v="6"/>
    <x v="3750"/>
    <n v="100.25"/>
    <x v="0"/>
    <x v="2"/>
    <x v="0"/>
    <n v="9523.75"/>
  </r>
  <r>
    <s v="0365-GXEZS"/>
    <s v="Male"/>
    <x v="0"/>
    <s v="Yes"/>
    <s v="No"/>
    <n v="18"/>
    <s v="Yes"/>
    <s v="No"/>
    <s v="Fiber optic"/>
    <n v="197"/>
    <n v="4"/>
    <s v="No"/>
    <s v="No"/>
    <s v="Yes"/>
    <s v="Yes"/>
    <s v="No"/>
    <s v="No"/>
    <x v="0"/>
    <s v="No"/>
    <s v="Electronic check"/>
    <x v="1379"/>
    <n v="1468.75"/>
    <x v="0"/>
    <x v="4358"/>
    <x v="4386"/>
    <x v="4390"/>
    <d v="2023-10-29T00:00:00"/>
    <n v="0"/>
    <n v="703.8"/>
    <d v="2023-07-17T00:00:00"/>
    <x v="0"/>
    <n v="2023"/>
    <n v="10"/>
    <n v="29"/>
    <n v="2023"/>
    <n v="7"/>
    <n v="17"/>
    <x v="3751"/>
    <n v="78.2"/>
    <x v="1"/>
    <x v="2"/>
    <x v="0"/>
    <n v="15405.4"/>
  </r>
  <r>
    <s v="0082-OQIQY"/>
    <s v="Male"/>
    <x v="0"/>
    <s v="No"/>
    <s v="No"/>
    <n v="29"/>
    <s v="Yes"/>
    <s v="No"/>
    <s v="Fiber optic"/>
    <n v="814"/>
    <n v="3"/>
    <s v="No"/>
    <s v="No"/>
    <s v="No"/>
    <s v="Yes"/>
    <s v="Yes"/>
    <s v="Yes"/>
    <x v="0"/>
    <s v="Yes"/>
    <s v="Electronic check"/>
    <x v="402"/>
    <n v="2607.6"/>
    <x v="0"/>
    <x v="4359"/>
    <x v="4387"/>
    <x v="4391"/>
    <d v="2023-09-29T00:00:00"/>
    <n v="30.784467029999998"/>
    <n v="1365.9"/>
    <d v="2023-07-06T00:00:00"/>
    <x v="0"/>
    <n v="2023"/>
    <n v="9"/>
    <n v="29"/>
    <n v="2023"/>
    <n v="7"/>
    <n v="6"/>
    <x v="226"/>
    <n v="124.98446703"/>
    <x v="1"/>
    <x v="2"/>
    <x v="0"/>
    <n v="76678.8"/>
  </r>
  <r>
    <s v="6087-MVHJH"/>
    <s v="Female"/>
    <x v="0"/>
    <s v="No"/>
    <s v="No"/>
    <n v="16"/>
    <s v="Yes"/>
    <s v="Yes"/>
    <s v="Fiber optic"/>
    <n v="567"/>
    <n v="4"/>
    <s v="No"/>
    <s v="No"/>
    <s v="Yes"/>
    <s v="No"/>
    <s v="No"/>
    <s v="Yes"/>
    <x v="0"/>
    <s v="Yes"/>
    <s v="Electronic check"/>
    <x v="853"/>
    <n v="1422.1"/>
    <x v="1"/>
    <x v="4360"/>
    <x v="4388"/>
    <x v="4392"/>
    <d v="2023-10-24T00:00:00"/>
    <n v="49.8610523519447"/>
    <n v="707.6"/>
    <d v="2023-09-10T00:00:00"/>
    <x v="0"/>
    <n v="2023"/>
    <n v="10"/>
    <n v="24"/>
    <n v="2023"/>
    <n v="9"/>
    <n v="10"/>
    <x v="3752"/>
    <n v="138.311052351944"/>
    <x v="1"/>
    <x v="2"/>
    <x v="0"/>
    <n v="50151.15"/>
  </r>
  <r>
    <s v="4603-JANFB"/>
    <s v="Male"/>
    <x v="0"/>
    <s v="No"/>
    <s v="No"/>
    <n v="1"/>
    <s v="Yes"/>
    <s v="No"/>
    <s v="Fiber optic"/>
    <n v="107"/>
    <n v="5"/>
    <s v="No"/>
    <s v="No"/>
    <s v="No"/>
    <s v="No"/>
    <s v="No"/>
    <s v="No"/>
    <x v="0"/>
    <s v="Yes"/>
    <s v="Electronic check"/>
    <x v="345"/>
    <n v="69.849999999999994"/>
    <x v="1"/>
    <x v="4361"/>
    <x v="4389"/>
    <x v="4393"/>
    <d v="2023-10-04T00:00:00"/>
    <n v="0"/>
    <n v="34.924999999999997"/>
    <d v="2023-09-08T00:00:00"/>
    <x v="0"/>
    <n v="2023"/>
    <n v="10"/>
    <n v="4"/>
    <n v="2023"/>
    <n v="9"/>
    <n v="8"/>
    <x v="3753"/>
    <n v="69.849999999999994"/>
    <x v="0"/>
    <x v="1"/>
    <x v="0"/>
    <n v="7473.95"/>
  </r>
  <r>
    <s v="3018-TFTSU"/>
    <s v="Male"/>
    <x v="0"/>
    <s v="No"/>
    <s v="No"/>
    <n v="12"/>
    <s v="Yes"/>
    <s v="No"/>
    <s v="Fiber optic"/>
    <n v="382"/>
    <n v="7"/>
    <s v="Yes"/>
    <s v="No"/>
    <s v="Yes"/>
    <s v="No"/>
    <s v="No"/>
    <s v="No"/>
    <x v="0"/>
    <s v="No"/>
    <s v="Bank transfer (automatic)"/>
    <x v="563"/>
    <n v="858.6"/>
    <x v="1"/>
    <x v="4362"/>
    <x v="4390"/>
    <x v="4394"/>
    <d v="2023-09-29T00:00:00"/>
    <n v="37.018241813457003"/>
    <n v="490.2"/>
    <d v="2023-09-07T00:00:00"/>
    <x v="1"/>
    <n v="2023"/>
    <n v="9"/>
    <n v="29"/>
    <n v="2023"/>
    <n v="9"/>
    <n v="7"/>
    <x v="3754"/>
    <n v="118.718241813457"/>
    <x v="1"/>
    <x v="2"/>
    <x v="1"/>
    <n v="31209.4"/>
  </r>
  <r>
    <s v="3606-SBKRY"/>
    <s v="Male"/>
    <x v="0"/>
    <s v="No"/>
    <s v="No"/>
    <n v="31"/>
    <s v="No"/>
    <s v="No phone service"/>
    <s v="DSL"/>
    <n v="854"/>
    <n v="8"/>
    <s v="No"/>
    <s v="No"/>
    <s v="Yes"/>
    <s v="No"/>
    <s v="Yes"/>
    <s v="Yes"/>
    <x v="1"/>
    <s v="Yes"/>
    <s v="Electronic check"/>
    <x v="194"/>
    <n v="1523.4"/>
    <x v="0"/>
    <x v="4363"/>
    <x v="4391"/>
    <x v="4395"/>
    <d v="2024-04-12T00:00:00"/>
    <n v="25.8400386554246"/>
    <n v="775.77499999999998"/>
    <d v="2023-09-10T00:00:00"/>
    <x v="1"/>
    <n v="2024"/>
    <n v="4"/>
    <n v="12"/>
    <n v="2023"/>
    <n v="9"/>
    <n v="10"/>
    <x v="3755"/>
    <n v="75.890038655424604"/>
    <x v="1"/>
    <x v="1"/>
    <x v="1"/>
    <n v="42742.7"/>
  </r>
  <r>
    <s v="4806-KEXQR"/>
    <s v="Male"/>
    <x v="0"/>
    <s v="No"/>
    <s v="No"/>
    <n v="4"/>
    <s v="Yes"/>
    <s v="No"/>
    <s v="Fiber optic"/>
    <n v="557"/>
    <n v="5"/>
    <s v="No"/>
    <s v="No"/>
    <s v="No"/>
    <s v="No"/>
    <s v="No"/>
    <s v="Yes"/>
    <x v="0"/>
    <s v="Yes"/>
    <s v="Electronic check"/>
    <x v="182"/>
    <n v="324.3"/>
    <x v="1"/>
    <x v="4364"/>
    <x v="4392"/>
    <x v="4396"/>
    <d v="2023-10-03T00:00:00"/>
    <n v="15.320391956293101"/>
    <n v="159.80000000000001"/>
    <d v="2023-09-01T00:00:00"/>
    <x v="0"/>
    <n v="2023"/>
    <n v="10"/>
    <n v="3"/>
    <n v="2023"/>
    <n v="9"/>
    <n v="1"/>
    <x v="3756"/>
    <n v="95.220391956293099"/>
    <x v="0"/>
    <x v="2"/>
    <x v="0"/>
    <n v="44504.3"/>
  </r>
  <r>
    <s v="0667-NSRGI"/>
    <s v="Female"/>
    <x v="0"/>
    <s v="Yes"/>
    <s v="No"/>
    <n v="48"/>
    <s v="Yes"/>
    <s v="Yes"/>
    <s v="DSL"/>
    <n v="373"/>
    <n v="3"/>
    <s v="No"/>
    <s v="No"/>
    <s v="Yes"/>
    <s v="Yes"/>
    <s v="No"/>
    <s v="Yes"/>
    <x v="1"/>
    <s v="Yes"/>
    <s v="Mailed check"/>
    <x v="363"/>
    <n v="3435.6"/>
    <x v="0"/>
    <x v="4365"/>
    <x v="4393"/>
    <x v="4397"/>
    <d v="2024-04-18T00:00:00"/>
    <n v="16.349470534972301"/>
    <n v="1669.19999999999"/>
    <d v="2023-08-10T00:00:00"/>
    <x v="0"/>
    <n v="2024"/>
    <n v="4"/>
    <n v="18"/>
    <n v="2023"/>
    <n v="8"/>
    <n v="10"/>
    <x v="3757"/>
    <n v="85.899470534972295"/>
    <x v="2"/>
    <x v="1"/>
    <x v="0"/>
    <n v="25942.1499999999"/>
  </r>
  <r>
    <s v="7083-YNSKY"/>
    <s v="Female"/>
    <x v="0"/>
    <s v="No"/>
    <s v="No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39"/>
    <n v="399.6"/>
    <x v="1"/>
    <x v="4366"/>
    <x v="4394"/>
    <x v="4398"/>
    <d v="2023-10-18T00:00:00"/>
    <n v="0"/>
    <n v="190.5"/>
    <d v="2023-09-07T00:00:00"/>
    <x v="0"/>
    <n v="2023"/>
    <n v="10"/>
    <n v="18"/>
    <n v="2023"/>
    <n v="9"/>
    <n v="7"/>
    <x v="3598"/>
    <n v="25.4"/>
    <x v="1"/>
    <x v="0"/>
    <x v="1"/>
    <n v="0"/>
  </r>
  <r>
    <s v="6893-ODYYE"/>
    <s v="Male"/>
    <x v="0"/>
    <s v="No"/>
    <s v="No"/>
    <n v="50"/>
    <s v="Yes"/>
    <s v="No"/>
    <s v="Fiber optic"/>
    <n v="459"/>
    <n v="6"/>
    <s v="Yes"/>
    <s v="Yes"/>
    <s v="Yes"/>
    <s v="Yes"/>
    <s v="No"/>
    <s v="No"/>
    <x v="1"/>
    <s v="Yes"/>
    <s v="Credit card (automatic)"/>
    <x v="658"/>
    <n v="4549.45"/>
    <x v="0"/>
    <x v="4367"/>
    <x v="4395"/>
    <x v="4399"/>
    <d v="2024-02-24T00:00:00"/>
    <n v="45.184059868470399"/>
    <n v="2252.5"/>
    <d v="2023-08-10T00:00:00"/>
    <x v="0"/>
    <n v="2024"/>
    <n v="2"/>
    <n v="24"/>
    <n v="2023"/>
    <n v="8"/>
    <n v="10"/>
    <x v="2061"/>
    <n v="135.28405986847"/>
    <x v="2"/>
    <x v="2"/>
    <x v="0"/>
    <n v="41355.8999999999"/>
  </r>
  <r>
    <s v="8242-JSVBO"/>
    <s v="Male"/>
    <x v="0"/>
    <s v="No"/>
    <s v="No"/>
    <n v="7"/>
    <s v="Yes"/>
    <s v="No"/>
    <s v="DSL"/>
    <n v="731"/>
    <n v="4"/>
    <s v="No"/>
    <s v="No"/>
    <s v="No"/>
    <s v="No"/>
    <s v="No"/>
    <s v="No"/>
    <x v="0"/>
    <s v="Yes"/>
    <s v="Bank transfer (automatic)"/>
    <x v="975"/>
    <n v="322.5"/>
    <x v="0"/>
    <x v="4368"/>
    <x v="4396"/>
    <x v="40"/>
    <d v="2023-10-23T00:00:00"/>
    <n v="46.281678416600798"/>
    <n v="156.27500000000001"/>
    <d v="2023-08-12T00:00:00"/>
    <x v="0"/>
    <n v="2023"/>
    <n v="10"/>
    <n v="23"/>
    <n v="2023"/>
    <n v="8"/>
    <n v="12"/>
    <x v="3758"/>
    <n v="90.931678416600803"/>
    <x v="0"/>
    <x v="1"/>
    <x v="1"/>
    <n v="32639.1499999999"/>
  </r>
  <r>
    <s v="2479-BRAMR"/>
    <s v="Male"/>
    <x v="1"/>
    <s v="Yes"/>
    <s v="No"/>
    <n v="41"/>
    <s v="Yes"/>
    <s v="Yes"/>
    <s v="Fiber optic"/>
    <n v="129"/>
    <n v="7"/>
    <s v="Yes"/>
    <s v="No"/>
    <s v="Yes"/>
    <s v="No"/>
    <s v="No"/>
    <s v="No"/>
    <x v="0"/>
    <s v="Yes"/>
    <s v="Bank transfer (automatic)"/>
    <x v="670"/>
    <n v="3273.55"/>
    <x v="1"/>
    <x v="4369"/>
    <x v="4397"/>
    <x v="4400"/>
    <d v="2023-10-04T00:00:00"/>
    <n v="0"/>
    <n v="1716.875"/>
    <d v="2023-09-01T00:00:00"/>
    <x v="0"/>
    <n v="2023"/>
    <n v="10"/>
    <n v="4"/>
    <n v="2023"/>
    <n v="9"/>
    <n v="1"/>
    <x v="1902"/>
    <n v="83.75"/>
    <x v="2"/>
    <x v="2"/>
    <x v="0"/>
    <n v="10803.75"/>
  </r>
  <r>
    <s v="9541-ZPSEA"/>
    <s v="Male"/>
    <x v="0"/>
    <s v="Yes"/>
    <s v="Yes"/>
    <n v="68"/>
    <s v="Yes"/>
    <s v="No"/>
    <s v="Fiber optic"/>
    <n v="108"/>
    <n v="9"/>
    <s v="Yes"/>
    <s v="No"/>
    <s v="Yes"/>
    <s v="No"/>
    <s v="No"/>
    <s v="No"/>
    <x v="2"/>
    <s v="No"/>
    <s v="Credit card (automatic)"/>
    <x v="431"/>
    <n v="5375.15"/>
    <x v="0"/>
    <x v="4370"/>
    <x v="4398"/>
    <x v="4401"/>
    <d v="2024-08-14T00:00:00"/>
    <n v="0"/>
    <n v="2731.9"/>
    <d v="2023-07-02T00:00:00"/>
    <x v="0"/>
    <n v="2024"/>
    <n v="8"/>
    <n v="14"/>
    <n v="2023"/>
    <n v="7"/>
    <n v="2"/>
    <x v="3759"/>
    <n v="80.349999999999994"/>
    <x v="2"/>
    <x v="2"/>
    <x v="0"/>
    <n v="8677.7999999999993"/>
  </r>
  <r>
    <s v="2665-NPTGL"/>
    <s v="Female"/>
    <x v="1"/>
    <s v="Yes"/>
    <s v="No"/>
    <n v="26"/>
    <s v="Yes"/>
    <s v="Yes"/>
    <s v="Fiber optic"/>
    <n v="105"/>
    <n v="10"/>
    <s v="No"/>
    <s v="No"/>
    <s v="Yes"/>
    <s v="No"/>
    <s v="Yes"/>
    <s v="Yes"/>
    <x v="0"/>
    <s v="Yes"/>
    <s v="Bank transfer (automatic)"/>
    <x v="1159"/>
    <n v="2510.6999999999998"/>
    <x v="0"/>
    <x v="4371"/>
    <x v="4399"/>
    <x v="4402"/>
    <d v="2023-10-25T00:00:00"/>
    <n v="0"/>
    <n v="1275.3"/>
    <d v="2023-06-20T00:00:00"/>
    <x v="0"/>
    <n v="2023"/>
    <n v="10"/>
    <n v="25"/>
    <n v="2023"/>
    <n v="6"/>
    <n v="20"/>
    <x v="1893"/>
    <n v="98.1"/>
    <x v="1"/>
    <x v="2"/>
    <x v="0"/>
    <n v="10300.5"/>
  </r>
  <r>
    <s v="1139-WUOAH"/>
    <s v="Male"/>
    <x v="0"/>
    <s v="No"/>
    <s v="No"/>
    <n v="57"/>
    <s v="No"/>
    <s v="No phone service"/>
    <s v="DSL"/>
    <n v="142"/>
    <n v="4"/>
    <s v="No"/>
    <s v="No"/>
    <s v="Yes"/>
    <s v="Yes"/>
    <s v="Yes"/>
    <s v="Yes"/>
    <x v="2"/>
    <s v="No"/>
    <s v="Credit card (automatic)"/>
    <x v="1380"/>
    <n v="3090.05"/>
    <x v="0"/>
    <x v="4372"/>
    <x v="4400"/>
    <x v="4403"/>
    <d v="2025-08-21T00:00:00"/>
    <n v="0"/>
    <n v="1520.4749999999999"/>
    <d v="2023-08-21T00:00:00"/>
    <x v="0"/>
    <n v="2025"/>
    <n v="8"/>
    <n v="21"/>
    <n v="2023"/>
    <n v="8"/>
    <n v="21"/>
    <x v="3760"/>
    <n v="53.35"/>
    <x v="2"/>
    <x v="1"/>
    <x v="0"/>
    <n v="7575.7"/>
  </r>
  <r>
    <s v="4693-VWVBO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425"/>
    <n v="61.05"/>
    <x v="0"/>
    <x v="4373"/>
    <x v="4401"/>
    <x v="4404"/>
    <d v="2023-10-12T00:00:00"/>
    <n v="0"/>
    <n v="29.324999999999999"/>
    <d v="2023-07-17T00:00:00"/>
    <x v="0"/>
    <n v="2023"/>
    <n v="10"/>
    <n v="12"/>
    <n v="2023"/>
    <n v="7"/>
    <n v="17"/>
    <x v="3761"/>
    <n v="19.55"/>
    <x v="0"/>
    <x v="0"/>
    <x v="0"/>
    <n v="0"/>
  </r>
  <r>
    <s v="7434-SHXLS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20.9"/>
    <x v="1"/>
    <x v="4374"/>
    <x v="4402"/>
    <x v="4405"/>
    <d v="2023-10-02T00:00:00"/>
    <n v="0"/>
    <n v="10.45"/>
    <d v="2023-09-13T00:00:00"/>
    <x v="0"/>
    <n v="2023"/>
    <n v="10"/>
    <n v="2"/>
    <n v="2023"/>
    <n v="9"/>
    <n v="13"/>
    <x v="3762"/>
    <n v="20.9"/>
    <x v="0"/>
    <x v="0"/>
    <x v="1"/>
    <n v="0"/>
  </r>
  <r>
    <s v="6937-GCDGQ"/>
    <s v="Male"/>
    <x v="0"/>
    <s v="Yes"/>
    <s v="Yes"/>
    <n v="19"/>
    <s v="Yes"/>
    <s v="No"/>
    <s v="DSL"/>
    <n v="356"/>
    <n v="8"/>
    <s v="Yes"/>
    <s v="No"/>
    <s v="No"/>
    <s v="No"/>
    <s v="No"/>
    <s v="No"/>
    <x v="1"/>
    <s v="Yes"/>
    <s v="Bank transfer (automatic)"/>
    <x v="877"/>
    <n v="955.6"/>
    <x v="0"/>
    <x v="4375"/>
    <x v="4403"/>
    <x v="4406"/>
    <d v="2024-02-24T00:00:00"/>
    <n v="24.3124499734237"/>
    <n v="465.02499999999998"/>
    <d v="2023-07-17T00:00:00"/>
    <x v="0"/>
    <n v="2024"/>
    <n v="2"/>
    <n v="24"/>
    <n v="2023"/>
    <n v="7"/>
    <n v="17"/>
    <x v="3763"/>
    <n v="73.262449973423699"/>
    <x v="1"/>
    <x v="1"/>
    <x v="0"/>
    <n v="17426.2"/>
  </r>
  <r>
    <s v="0988-JRWWP"/>
    <s v="Female"/>
    <x v="0"/>
    <s v="No"/>
    <s v="No"/>
    <n v="3"/>
    <s v="Yes"/>
    <s v="No"/>
    <s v="DSL"/>
    <n v="339"/>
    <n v="9"/>
    <s v="No"/>
    <s v="No"/>
    <s v="No"/>
    <s v="No"/>
    <s v="Yes"/>
    <s v="No"/>
    <x v="0"/>
    <s v="Yes"/>
    <s v="Electronic check"/>
    <x v="957"/>
    <n v="140.4"/>
    <x v="0"/>
    <x v="4376"/>
    <x v="4404"/>
    <x v="4407"/>
    <d v="2023-10-24T00:00:00"/>
    <n v="33.751225277738001"/>
    <n v="81.3"/>
    <d v="2023-09-11T00:00:00"/>
    <x v="1"/>
    <n v="2023"/>
    <n v="10"/>
    <n v="24"/>
    <n v="2023"/>
    <n v="9"/>
    <n v="11"/>
    <x v="3764"/>
    <n v="87.951225277738004"/>
    <x v="0"/>
    <x v="1"/>
    <x v="2"/>
    <n v="18373.8"/>
  </r>
  <r>
    <s v="5075-JSDKI"/>
    <s v="Female"/>
    <x v="0"/>
    <s v="No"/>
    <s v="No"/>
    <n v="5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338"/>
    <n v="1493.1"/>
    <x v="0"/>
    <x v="4377"/>
    <x v="4405"/>
    <x v="4408"/>
    <d v="2024-11-27T00:00:00"/>
    <n v="0"/>
    <n v="721.27499999999998"/>
    <d v="2023-07-06T00:00:00"/>
    <x v="0"/>
    <n v="2024"/>
    <n v="11"/>
    <n v="27"/>
    <n v="2023"/>
    <n v="7"/>
    <n v="6"/>
    <x v="3765"/>
    <n v="24.45"/>
    <x v="2"/>
    <x v="0"/>
    <x v="0"/>
    <n v="0"/>
  </r>
  <r>
    <s v="7908-QCBCA"/>
    <s v="Female"/>
    <x v="0"/>
    <s v="Yes"/>
    <s v="No"/>
    <n v="1"/>
    <s v="Yes"/>
    <s v="No"/>
    <s v="Fiber optic"/>
    <n v="188"/>
    <n v="9"/>
    <s v="No"/>
    <s v="No"/>
    <s v="No"/>
    <s v="No"/>
    <s v="No"/>
    <s v="No"/>
    <x v="0"/>
    <s v="Yes"/>
    <s v="Mailed check"/>
    <x v="747"/>
    <n v="69.400000000000006"/>
    <x v="1"/>
    <x v="4378"/>
    <x v="4406"/>
    <x v="4409"/>
    <d v="2023-10-24T00:00:00"/>
    <n v="0"/>
    <n v="34.700000000000003"/>
    <d v="2023-08-31T00:00:00"/>
    <x v="1"/>
    <n v="2023"/>
    <n v="10"/>
    <n v="24"/>
    <n v="2023"/>
    <n v="8"/>
    <n v="31"/>
    <x v="3583"/>
    <n v="69.400000000000006"/>
    <x v="0"/>
    <x v="1"/>
    <x v="1"/>
    <n v="13047.2"/>
  </r>
  <r>
    <s v="8644-XYTSV"/>
    <s v="Male"/>
    <x v="0"/>
    <s v="Yes"/>
    <s v="No"/>
    <n v="42"/>
    <s v="No"/>
    <s v="No phone service"/>
    <s v="DSL"/>
    <n v="336"/>
    <n v="5"/>
    <s v="Yes"/>
    <s v="No"/>
    <s v="No"/>
    <s v="No"/>
    <s v="Yes"/>
    <s v="No"/>
    <x v="0"/>
    <s v="Yes"/>
    <s v="Bank transfer (automatic)"/>
    <x v="1381"/>
    <n v="1626.05"/>
    <x v="0"/>
    <x v="4379"/>
    <x v="4407"/>
    <x v="4410"/>
    <d v="2023-10-15T00:00:00"/>
    <n v="28.869593500737501"/>
    <n v="843.15"/>
    <d v="2023-06-27T00:00:00"/>
    <x v="0"/>
    <n v="2023"/>
    <n v="10"/>
    <n v="15"/>
    <n v="2023"/>
    <n v="6"/>
    <n v="27"/>
    <x v="3766"/>
    <n v="69.0195935007375"/>
    <x v="2"/>
    <x v="1"/>
    <x v="1"/>
    <n v="13490.4"/>
  </r>
  <r>
    <s v="6711-FLDFB"/>
    <s v="Female"/>
    <x v="0"/>
    <s v="No"/>
    <s v="No"/>
    <n v="7"/>
    <s v="Yes"/>
    <s v="Yes"/>
    <s v="Fiber optic"/>
    <n v="178"/>
    <n v="4"/>
    <s v="No"/>
    <s v="No"/>
    <s v="No"/>
    <s v="No"/>
    <s v="No"/>
    <s v="No"/>
    <x v="0"/>
    <s v="Yes"/>
    <s v="Electronic check"/>
    <x v="257"/>
    <n v="541.15"/>
    <x v="1"/>
    <x v="4380"/>
    <x v="4408"/>
    <x v="4411"/>
    <d v="2023-10-16T00:00:00"/>
    <n v="0"/>
    <n v="262.14999999999998"/>
    <d v="2023-09-13T00:00:00"/>
    <x v="1"/>
    <n v="2023"/>
    <n v="10"/>
    <n v="16"/>
    <n v="2023"/>
    <n v="9"/>
    <n v="13"/>
    <x v="3767"/>
    <n v="74.900000000000006"/>
    <x v="0"/>
    <x v="2"/>
    <x v="1"/>
    <n v="13332.2"/>
  </r>
  <r>
    <s v="3873-WOSBC"/>
    <s v="Male"/>
    <x v="0"/>
    <s v="Yes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30"/>
    <n v="1784.9"/>
    <x v="0"/>
    <x v="4381"/>
    <x v="4409"/>
    <x v="4412"/>
    <d v="2024-08-08T00:00:00"/>
    <n v="0"/>
    <n v="857.6"/>
    <d v="2023-08-13T00:00:00"/>
    <x v="0"/>
    <n v="2024"/>
    <n v="8"/>
    <n v="8"/>
    <n v="2023"/>
    <n v="8"/>
    <n v="13"/>
    <x v="3768"/>
    <n v="25.6"/>
    <x v="2"/>
    <x v="0"/>
    <x v="0"/>
    <n v="0"/>
  </r>
  <r>
    <s v="7465-ZZRVX"/>
    <s v="Male"/>
    <x v="0"/>
    <s v="No"/>
    <s v="No"/>
    <n v="1"/>
    <s v="Yes"/>
    <s v="No"/>
    <s v="Fiber optic"/>
    <n v="312"/>
    <n v="4"/>
    <s v="No"/>
    <s v="No"/>
    <s v="No"/>
    <s v="No"/>
    <s v="No"/>
    <s v="No"/>
    <x v="0"/>
    <s v="Yes"/>
    <s v="Electronic check"/>
    <x v="276"/>
    <n v="70.349999999999994"/>
    <x v="0"/>
    <x v="4382"/>
    <x v="4410"/>
    <x v="4413"/>
    <d v="2023-10-06T00:00:00"/>
    <n v="18.404287716494"/>
    <n v="35.174999999999997"/>
    <d v="2023-09-12T00:00:00"/>
    <x v="1"/>
    <n v="2023"/>
    <n v="10"/>
    <n v="6"/>
    <n v="2023"/>
    <n v="9"/>
    <n v="12"/>
    <x v="3769"/>
    <n v="88.754287716494005"/>
    <x v="0"/>
    <x v="2"/>
    <x v="1"/>
    <n v="21949.199999999899"/>
  </r>
  <r>
    <s v="7975-JMZNT"/>
    <s v="Male"/>
    <x v="0"/>
    <s v="Yes"/>
    <s v="No"/>
    <n v="66"/>
    <s v="Yes"/>
    <s v="Yes"/>
    <s v="DSL"/>
    <n v="861"/>
    <n v="1"/>
    <s v="Yes"/>
    <s v="Yes"/>
    <s v="Yes"/>
    <s v="Yes"/>
    <s v="Yes"/>
    <s v="Yes"/>
    <x v="2"/>
    <s v="No"/>
    <s v="Bank transfer (automatic)"/>
    <x v="525"/>
    <n v="6075.9"/>
    <x v="0"/>
    <x v="4383"/>
    <x v="4411"/>
    <x v="4414"/>
    <d v="2024-12-11T00:00:00"/>
    <n v="39.690855690091396"/>
    <n v="3026.1"/>
    <d v="2023-09-11T00:00:00"/>
    <x v="1"/>
    <n v="2024"/>
    <n v="12"/>
    <n v="11"/>
    <n v="2023"/>
    <n v="9"/>
    <n v="11"/>
    <x v="2444"/>
    <n v="131.390855690091"/>
    <x v="2"/>
    <x v="2"/>
    <x v="2"/>
    <n v="78953.7"/>
  </r>
  <r>
    <s v="7251-XFOIL"/>
    <s v="Female"/>
    <x v="0"/>
    <s v="No"/>
    <s v="No"/>
    <n v="61"/>
    <s v="Yes"/>
    <s v="Yes"/>
    <s v="Fiber optic"/>
    <n v="362"/>
    <n v="6"/>
    <s v="No"/>
    <s v="No"/>
    <s v="Yes"/>
    <s v="No"/>
    <s v="No"/>
    <s v="Yes"/>
    <x v="0"/>
    <s v="No"/>
    <s v="Mailed check"/>
    <x v="448"/>
    <n v="5500.6"/>
    <x v="0"/>
    <x v="4384"/>
    <x v="4412"/>
    <x v="4415"/>
    <d v="2023-10-06T00:00:00"/>
    <n v="11.0079637928427"/>
    <n v="2720.6"/>
    <d v="2023-07-20T00:00:00"/>
    <x v="0"/>
    <n v="2023"/>
    <n v="10"/>
    <n v="6"/>
    <n v="2023"/>
    <n v="7"/>
    <n v="20"/>
    <x v="3770"/>
    <n v="100.20796379284199"/>
    <x v="2"/>
    <x v="2"/>
    <x v="0"/>
    <n v="32290.400000000001"/>
  </r>
  <r>
    <s v="4116-IQRFR"/>
    <s v="Male"/>
    <x v="0"/>
    <s v="Yes"/>
    <s v="Yes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2"/>
    <n v="73.099999999999994"/>
    <x v="0"/>
    <x v="4385"/>
    <x v="4413"/>
    <x v="4416"/>
    <d v="2024-03-20T00:00:00"/>
    <n v="0"/>
    <n v="48.2"/>
    <d v="2023-09-12T00:00:00"/>
    <x v="0"/>
    <n v="2024"/>
    <n v="3"/>
    <n v="20"/>
    <n v="2023"/>
    <n v="9"/>
    <n v="12"/>
    <x v="3771"/>
    <n v="24.1"/>
    <x v="0"/>
    <x v="0"/>
    <x v="1"/>
    <n v="0"/>
  </r>
  <r>
    <s v="3714-JTVOV"/>
    <s v="Female"/>
    <x v="1"/>
    <s v="Yes"/>
    <s v="No"/>
    <n v="42"/>
    <s v="Yes"/>
    <s v="No"/>
    <s v="Fiber optic"/>
    <n v="278"/>
    <n v="2"/>
    <s v="Yes"/>
    <s v="No"/>
    <s v="No"/>
    <s v="No"/>
    <s v="No"/>
    <s v="No"/>
    <x v="0"/>
    <s v="Yes"/>
    <s v="Credit card (automatic)"/>
    <x v="823"/>
    <n v="3229.4"/>
    <x v="1"/>
    <x v="4386"/>
    <x v="4414"/>
    <x v="4417"/>
    <d v="2023-10-07T00:00:00"/>
    <n v="0"/>
    <n v="1557.15"/>
    <d v="2023-09-06T00:00:00"/>
    <x v="0"/>
    <n v="2023"/>
    <n v="10"/>
    <n v="7"/>
    <n v="2023"/>
    <n v="9"/>
    <n v="6"/>
    <x v="3772"/>
    <n v="74.150000000000006"/>
    <x v="2"/>
    <x v="2"/>
    <x v="0"/>
    <n v="20613.7"/>
  </r>
  <r>
    <s v="8259-DZLIZ"/>
    <s v="Female"/>
    <x v="0"/>
    <s v="Yes"/>
    <s v="Yes"/>
    <n v="64"/>
    <s v="Yes"/>
    <s v="Yes"/>
    <s v="DSL"/>
    <n v="708"/>
    <n v="7"/>
    <s v="No"/>
    <s v="Yes"/>
    <s v="No"/>
    <s v="No"/>
    <s v="No"/>
    <s v="No"/>
    <x v="1"/>
    <s v="Yes"/>
    <s v="Bank transfer (automatic)"/>
    <x v="2"/>
    <n v="3399.85"/>
    <x v="0"/>
    <x v="4387"/>
    <x v="149"/>
    <x v="4418"/>
    <d v="2024-03-23T00:00:00"/>
    <n v="32.555716842216"/>
    <n v="1723.2"/>
    <d v="2023-09-13T00:00:00"/>
    <x v="0"/>
    <n v="2024"/>
    <n v="3"/>
    <n v="23"/>
    <n v="2023"/>
    <n v="9"/>
    <n v="13"/>
    <x v="87"/>
    <n v="86.405716842216094"/>
    <x v="2"/>
    <x v="1"/>
    <x v="1"/>
    <n v="38125.800000000003"/>
  </r>
  <r>
    <s v="0442-ZXKVS"/>
    <s v="Female"/>
    <x v="1"/>
    <s v="Yes"/>
    <s v="No"/>
    <n v="54"/>
    <s v="Yes"/>
    <s v="Yes"/>
    <s v="Fiber optic"/>
    <n v="172"/>
    <n v="8"/>
    <s v="Yes"/>
    <s v="Yes"/>
    <s v="Yes"/>
    <s v="Yes"/>
    <s v="Yes"/>
    <s v="Yes"/>
    <x v="1"/>
    <s v="Yes"/>
    <s v="Bank transfer (automatic)"/>
    <x v="429"/>
    <n v="6431.05"/>
    <x v="0"/>
    <x v="4388"/>
    <x v="4415"/>
    <x v="4419"/>
    <d v="2024-02-20T00:00:00"/>
    <n v="0"/>
    <n v="3121.2"/>
    <d v="2023-08-14T00:00:00"/>
    <x v="0"/>
    <n v="2024"/>
    <n v="2"/>
    <n v="20"/>
    <n v="2023"/>
    <n v="8"/>
    <n v="14"/>
    <x v="2036"/>
    <n v="115.6"/>
    <x v="2"/>
    <x v="2"/>
    <x v="0"/>
    <n v="19883.2"/>
  </r>
  <r>
    <s v="7853-WNZSY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19"/>
    <n v="19.75"/>
    <x v="0"/>
    <x v="4389"/>
    <x v="4416"/>
    <x v="4420"/>
    <d v="2023-10-27T00:00:00"/>
    <n v="0"/>
    <n v="9.875"/>
    <d v="2023-09-13T00:00:00"/>
    <x v="0"/>
    <n v="2023"/>
    <n v="10"/>
    <n v="27"/>
    <n v="2023"/>
    <n v="9"/>
    <n v="13"/>
    <x v="3773"/>
    <n v="19.75"/>
    <x v="0"/>
    <x v="0"/>
    <x v="1"/>
    <n v="0"/>
  </r>
  <r>
    <s v="3120-FAZKD"/>
    <s v="Male"/>
    <x v="0"/>
    <s v="Yes"/>
    <s v="Yes"/>
    <n v="5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65"/>
    <n v="1230.9000000000001"/>
    <x v="0"/>
    <x v="4390"/>
    <x v="4417"/>
    <x v="4421"/>
    <d v="2024-12-06T00:00:00"/>
    <n v="0"/>
    <n v="649.35"/>
    <d v="2023-09-06T00:00:00"/>
    <x v="0"/>
    <n v="2024"/>
    <n v="12"/>
    <n v="6"/>
    <n v="2023"/>
    <n v="9"/>
    <n v="6"/>
    <x v="715"/>
    <n v="24.05"/>
    <x v="2"/>
    <x v="0"/>
    <x v="1"/>
    <n v="0"/>
  </r>
  <r>
    <s v="8606-OEGQZ"/>
    <s v="Female"/>
    <x v="0"/>
    <s v="No"/>
    <s v="Yes"/>
    <n v="1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6"/>
    <n v="454.65"/>
    <x v="0"/>
    <x v="4391"/>
    <x v="4418"/>
    <x v="4422"/>
    <d v="2024-11-28T00:00:00"/>
    <n v="0"/>
    <n v="227.7"/>
    <d v="2023-09-11T00:00:00"/>
    <x v="0"/>
    <n v="2024"/>
    <n v="11"/>
    <n v="28"/>
    <n v="2023"/>
    <n v="9"/>
    <n v="11"/>
    <x v="3774"/>
    <n v="25.3"/>
    <x v="1"/>
    <x v="0"/>
    <x v="1"/>
    <n v="0"/>
  </r>
  <r>
    <s v="0225-ZORZP"/>
    <s v="Male"/>
    <x v="0"/>
    <s v="No"/>
    <s v="No"/>
    <n v="3"/>
    <s v="Yes"/>
    <s v="No"/>
    <s v="Fiber optic"/>
    <n v="819"/>
    <n v="9"/>
    <s v="No"/>
    <s v="Yes"/>
    <s v="No"/>
    <s v="No"/>
    <s v="No"/>
    <s v="Yes"/>
    <x v="0"/>
    <s v="No"/>
    <s v="Electronic check"/>
    <x v="132"/>
    <n v="235.05"/>
    <x v="0"/>
    <x v="4392"/>
    <x v="4419"/>
    <x v="4423"/>
    <d v="2023-10-12T00:00:00"/>
    <n v="39.401007447592903"/>
    <n v="126.45"/>
    <d v="2023-07-28T00:00:00"/>
    <x v="0"/>
    <n v="2023"/>
    <n v="10"/>
    <n v="12"/>
    <n v="2023"/>
    <n v="7"/>
    <n v="28"/>
    <x v="3775"/>
    <n v="123.701007447592"/>
    <x v="0"/>
    <x v="2"/>
    <x v="0"/>
    <n v="69041.7"/>
  </r>
  <r>
    <s v="4702-IOQDC"/>
    <s v="Female"/>
    <x v="0"/>
    <s v="No"/>
    <s v="No"/>
    <n v="1"/>
    <s v="Yes"/>
    <s v="No"/>
    <s v="Fiber optic"/>
    <n v="756"/>
    <n v="7"/>
    <s v="No"/>
    <s v="No"/>
    <s v="No"/>
    <s v="No"/>
    <s v="No"/>
    <s v="No"/>
    <x v="0"/>
    <s v="Yes"/>
    <s v="Electronic check"/>
    <x v="647"/>
    <n v="70.099999999999994"/>
    <x v="1"/>
    <x v="4393"/>
    <x v="4420"/>
    <x v="4424"/>
    <d v="2023-10-17T00:00:00"/>
    <n v="34.404316881449297"/>
    <n v="35.049999999999997"/>
    <d v="2023-09-08T00:00:00"/>
    <x v="0"/>
    <n v="2023"/>
    <n v="10"/>
    <n v="17"/>
    <n v="2023"/>
    <n v="9"/>
    <n v="8"/>
    <x v="3776"/>
    <n v="104.504316881449"/>
    <x v="0"/>
    <x v="2"/>
    <x v="0"/>
    <n v="52995.6"/>
  </r>
  <r>
    <s v="9489-JMTTN"/>
    <s v="Female"/>
    <x v="0"/>
    <s v="Yes"/>
    <s v="Yes"/>
    <n v="72"/>
    <s v="Yes"/>
    <s v="Yes"/>
    <s v="DSL"/>
    <n v="954"/>
    <n v="5"/>
    <s v="Yes"/>
    <s v="Yes"/>
    <s v="Yes"/>
    <s v="Yes"/>
    <s v="Yes"/>
    <s v="Yes"/>
    <x v="2"/>
    <s v="No"/>
    <s v="Credit card (automatic)"/>
    <x v="727"/>
    <n v="6595.9"/>
    <x v="0"/>
    <x v="4394"/>
    <x v="4421"/>
    <x v="4425"/>
    <d v="2024-10-03T00:00:00"/>
    <n v="29.527107012432499"/>
    <n v="3231"/>
    <d v="2023-09-05T00:00:00"/>
    <x v="1"/>
    <n v="2024"/>
    <n v="10"/>
    <n v="3"/>
    <n v="2023"/>
    <n v="9"/>
    <n v="5"/>
    <x v="3777"/>
    <n v="119.277107012432"/>
    <x v="2"/>
    <x v="2"/>
    <x v="1"/>
    <n v="85621.5"/>
  </r>
  <r>
    <s v="0575-CUQOV"/>
    <s v="Male"/>
    <x v="1"/>
    <s v="Yes"/>
    <s v="No"/>
    <n v="60"/>
    <s v="Yes"/>
    <s v="No"/>
    <s v="Fiber optic"/>
    <n v="472"/>
    <n v="3"/>
    <s v="No"/>
    <s v="Yes"/>
    <s v="Yes"/>
    <s v="No"/>
    <s v="Yes"/>
    <s v="Yes"/>
    <x v="1"/>
    <s v="Yes"/>
    <s v="Electronic check"/>
    <x v="724"/>
    <n v="5867"/>
    <x v="0"/>
    <x v="4395"/>
    <x v="149"/>
    <x v="4426"/>
    <d v="2024-04-07T00:00:00"/>
    <n v="15.327285026700901"/>
    <n v="2938.5"/>
    <d v="2023-08-04T00:00:00"/>
    <x v="0"/>
    <n v="2024"/>
    <n v="4"/>
    <n v="7"/>
    <n v="2023"/>
    <n v="8"/>
    <n v="4"/>
    <x v="3778"/>
    <n v="113.2772850267"/>
    <x v="2"/>
    <x v="2"/>
    <x v="0"/>
    <n v="46232.4"/>
  </r>
  <r>
    <s v="0967-BMLBD"/>
    <s v="Fe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87"/>
    <n v="196.35"/>
    <x v="0"/>
    <x v="4396"/>
    <x v="4422"/>
    <x v="4427"/>
    <d v="2024-04-06T00:00:00"/>
    <n v="0"/>
    <n v="110"/>
    <d v="2023-09-07T00:00:00"/>
    <x v="0"/>
    <n v="2024"/>
    <n v="4"/>
    <n v="6"/>
    <n v="2023"/>
    <n v="9"/>
    <n v="7"/>
    <x v="1485"/>
    <n v="20"/>
    <x v="0"/>
    <x v="0"/>
    <x v="2"/>
    <n v="0"/>
  </r>
  <r>
    <s v="6178-KFNHS"/>
    <s v="Female"/>
    <x v="0"/>
    <s v="No"/>
    <s v="Yes"/>
    <n v="12"/>
    <s v="Yes"/>
    <s v="Yes"/>
    <s v="Fiber optic"/>
    <n v="92"/>
    <n v="6"/>
    <s v="Yes"/>
    <s v="No"/>
    <s v="No"/>
    <s v="No"/>
    <s v="No"/>
    <s v="No"/>
    <x v="0"/>
    <s v="Yes"/>
    <s v="Electronic check"/>
    <x v="178"/>
    <n v="909.25"/>
    <x v="1"/>
    <x v="4397"/>
    <x v="4423"/>
    <x v="4428"/>
    <d v="2023-10-27T00:00:00"/>
    <n v="0"/>
    <n v="469.8"/>
    <d v="2023-09-03T00:00:00"/>
    <x v="1"/>
    <n v="2023"/>
    <n v="10"/>
    <n v="27"/>
    <n v="2023"/>
    <n v="9"/>
    <n v="3"/>
    <x v="1702"/>
    <n v="78.3"/>
    <x v="1"/>
    <x v="2"/>
    <x v="1"/>
    <n v="7203.5999999999904"/>
  </r>
  <r>
    <s v="2830-LEWOA"/>
    <s v="Male"/>
    <x v="0"/>
    <s v="Yes"/>
    <s v="Yes"/>
    <n v="61"/>
    <s v="Yes"/>
    <s v="No"/>
    <s v="Fiber optic"/>
    <n v="159"/>
    <n v="3"/>
    <s v="No"/>
    <s v="Yes"/>
    <s v="Yes"/>
    <s v="Yes"/>
    <s v="Yes"/>
    <s v="Yes"/>
    <x v="1"/>
    <s v="No"/>
    <s v="Credit card (automatic)"/>
    <x v="1164"/>
    <n v="6449.15"/>
    <x v="0"/>
    <x v="4398"/>
    <x v="4424"/>
    <x v="4429"/>
    <d v="2024-04-18T00:00:00"/>
    <n v="0"/>
    <n v="3168.95"/>
    <d v="2023-09-06T00:00:00"/>
    <x v="1"/>
    <n v="2024"/>
    <n v="4"/>
    <n v="18"/>
    <n v="2023"/>
    <n v="9"/>
    <n v="6"/>
    <x v="3779"/>
    <n v="103.9"/>
    <x v="2"/>
    <x v="2"/>
    <x v="1"/>
    <n v="16520.099999999999"/>
  </r>
  <r>
    <s v="5006-MXVRN"/>
    <s v="Female"/>
    <x v="0"/>
    <s v="No"/>
    <s v="No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2"/>
    <n v="762.45"/>
    <x v="0"/>
    <x v="4399"/>
    <x v="4425"/>
    <x v="4430"/>
    <d v="2025-07-02T00:00:00"/>
    <n v="0"/>
    <n v="403.65"/>
    <d v="2023-09-01T00:00:00"/>
    <x v="0"/>
    <n v="2025"/>
    <n v="7"/>
    <n v="2"/>
    <n v="2023"/>
    <n v="9"/>
    <n v="1"/>
    <x v="3780"/>
    <n v="20.7"/>
    <x v="2"/>
    <x v="0"/>
    <x v="2"/>
    <n v="0"/>
  </r>
  <r>
    <s v="1264-BYWMS"/>
    <s v="Male"/>
    <x v="0"/>
    <s v="No"/>
    <s v="No"/>
    <n v="55"/>
    <s v="Yes"/>
    <s v="Yes"/>
    <s v="Fiber optic"/>
    <n v="873"/>
    <n v="2"/>
    <s v="No"/>
    <s v="No"/>
    <s v="No"/>
    <s v="No"/>
    <s v="Yes"/>
    <s v="Yes"/>
    <x v="0"/>
    <s v="Yes"/>
    <s v="Electronic check"/>
    <x v="1012"/>
    <n v="5283.95"/>
    <x v="1"/>
    <x v="4400"/>
    <x v="4426"/>
    <x v="4431"/>
    <d v="2023-09-30T00:00:00"/>
    <n v="21.527381038381101"/>
    <n v="2662"/>
    <d v="2023-09-05T00:00:00"/>
    <x v="1"/>
    <n v="2023"/>
    <n v="9"/>
    <n v="30"/>
    <n v="2023"/>
    <n v="9"/>
    <n v="5"/>
    <x v="2593"/>
    <n v="118.32738103838101"/>
    <x v="2"/>
    <x v="2"/>
    <x v="2"/>
    <n v="84506.4"/>
  </r>
  <r>
    <s v="9658-WYUFB"/>
    <s v="Female"/>
    <x v="0"/>
    <s v="No"/>
    <s v="No"/>
    <n v="17"/>
    <s v="Yes"/>
    <s v="Yes"/>
    <s v="Fiber optic"/>
    <n v="216"/>
    <n v="7"/>
    <s v="Yes"/>
    <s v="Yes"/>
    <s v="No"/>
    <s v="No"/>
    <s v="Yes"/>
    <s v="No"/>
    <x v="0"/>
    <s v="Yes"/>
    <s v="Electronic check"/>
    <x v="61"/>
    <n v="1617.5"/>
    <x v="1"/>
    <x v="4401"/>
    <x v="4427"/>
    <x v="4432"/>
    <d v="2023-10-07T00:00:00"/>
    <n v="0"/>
    <n v="802.4"/>
    <d v="2023-09-13T00:00:00"/>
    <x v="0"/>
    <n v="2023"/>
    <n v="10"/>
    <n v="7"/>
    <n v="2023"/>
    <n v="9"/>
    <n v="13"/>
    <x v="3781"/>
    <n v="94.4"/>
    <x v="1"/>
    <x v="2"/>
    <x v="0"/>
    <n v="20390.400000000001"/>
  </r>
  <r>
    <s v="8327-WKMIE"/>
    <s v="Male"/>
    <x v="0"/>
    <s v="No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2"/>
    <n v="785.75"/>
    <x v="0"/>
    <x v="4402"/>
    <x v="4428"/>
    <x v="4433"/>
    <d v="2024-04-21T00:00:00"/>
    <n v="0"/>
    <n v="372.77499999999998"/>
    <d v="2023-09-01T00:00:00"/>
    <x v="0"/>
    <n v="2024"/>
    <n v="4"/>
    <n v="21"/>
    <n v="2023"/>
    <n v="9"/>
    <n v="1"/>
    <x v="2281"/>
    <n v="20.149999999999999"/>
    <x v="2"/>
    <x v="0"/>
    <x v="1"/>
    <n v="0"/>
  </r>
  <r>
    <s v="6917-FIJHC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882"/>
    <n v="1776"/>
    <x v="0"/>
    <x v="4403"/>
    <x v="4429"/>
    <x v="4434"/>
    <d v="2024-10-31T00:00:00"/>
    <n v="0"/>
    <n v="936"/>
    <d v="2023-07-02T00:00:00"/>
    <x v="0"/>
    <n v="2024"/>
    <n v="10"/>
    <n v="31"/>
    <n v="2023"/>
    <n v="7"/>
    <n v="2"/>
    <x v="3782"/>
    <n v="26"/>
    <x v="2"/>
    <x v="0"/>
    <x v="0"/>
    <n v="0"/>
  </r>
  <r>
    <s v="5329-KRDTM"/>
    <s v="Male"/>
    <x v="1"/>
    <s v="Yes"/>
    <s v="No"/>
    <n v="72"/>
    <s v="Yes"/>
    <s v="Yes"/>
    <s v="DSL"/>
    <n v="42"/>
    <n v="1"/>
    <s v="No"/>
    <s v="Yes"/>
    <s v="Yes"/>
    <s v="Yes"/>
    <s v="Yes"/>
    <s v="No"/>
    <x v="2"/>
    <s v="No"/>
    <s v="Credit card (automatic)"/>
    <x v="644"/>
    <n v="5396.25"/>
    <x v="0"/>
    <x v="4404"/>
    <x v="4430"/>
    <x v="4435"/>
    <d v="2024-10-27T00:00:00"/>
    <n v="0"/>
    <n v="2784.6"/>
    <d v="2023-07-01T00:00:00"/>
    <x v="0"/>
    <n v="2024"/>
    <n v="10"/>
    <n v="27"/>
    <n v="2023"/>
    <n v="7"/>
    <n v="1"/>
    <x v="3783"/>
    <n v="77.349999999999994"/>
    <x v="2"/>
    <x v="2"/>
    <x v="0"/>
    <n v="3248.7"/>
  </r>
  <r>
    <s v="7797-EJMDP"/>
    <s v="Female"/>
    <x v="0"/>
    <s v="No"/>
    <s v="No"/>
    <n v="8"/>
    <s v="Yes"/>
    <s v="No"/>
    <s v="DSL"/>
    <n v="79"/>
    <n v="4"/>
    <s v="Yes"/>
    <s v="No"/>
    <s v="No"/>
    <s v="Yes"/>
    <s v="No"/>
    <s v="Yes"/>
    <x v="0"/>
    <s v="No"/>
    <s v="Bank transfer (automatic)"/>
    <x v="942"/>
    <n v="574.5"/>
    <x v="0"/>
    <x v="4405"/>
    <x v="4431"/>
    <x v="4436"/>
    <d v="2023-10-16T00:00:00"/>
    <n v="0"/>
    <n v="264.2"/>
    <d v="2023-07-19T00:00:00"/>
    <x v="0"/>
    <n v="2023"/>
    <n v="10"/>
    <n v="16"/>
    <n v="2023"/>
    <n v="7"/>
    <n v="19"/>
    <x v="3784"/>
    <n v="66.05"/>
    <x v="0"/>
    <x v="1"/>
    <x v="1"/>
    <n v="5217.95"/>
  </r>
  <r>
    <s v="3530-VWVGU"/>
    <s v="Fe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400.3"/>
    <x v="0"/>
    <x v="4406"/>
    <x v="4432"/>
    <x v="4437"/>
    <d v="2023-10-04T00:00:00"/>
    <n v="0"/>
    <n v="218.9"/>
    <d v="2023-08-28T00:00:00"/>
    <x v="0"/>
    <n v="2023"/>
    <n v="10"/>
    <n v="4"/>
    <n v="2023"/>
    <n v="8"/>
    <n v="28"/>
    <x v="3247"/>
    <n v="19.899999999999999"/>
    <x v="1"/>
    <x v="0"/>
    <x v="0"/>
    <n v="0"/>
  </r>
  <r>
    <s v="2013-SGDXK"/>
    <s v="Female"/>
    <x v="0"/>
    <s v="No"/>
    <s v="No"/>
    <n v="1"/>
    <s v="Yes"/>
    <s v="No"/>
    <s v="Fiber optic"/>
    <n v="245"/>
    <n v="9"/>
    <s v="No"/>
    <s v="Yes"/>
    <s v="No"/>
    <s v="No"/>
    <s v="Yes"/>
    <s v="No"/>
    <x v="0"/>
    <s v="No"/>
    <s v="Electronic check"/>
    <x v="132"/>
    <n v="84.3"/>
    <x v="1"/>
    <x v="4407"/>
    <x v="4433"/>
    <x v="4438"/>
    <d v="2023-10-03T00:00:00"/>
    <n v="0"/>
    <n v="42.15"/>
    <d v="2023-09-04T00:00:00"/>
    <x v="1"/>
    <n v="2023"/>
    <n v="10"/>
    <n v="3"/>
    <n v="2023"/>
    <n v="9"/>
    <n v="4"/>
    <x v="3785"/>
    <n v="84.3"/>
    <x v="0"/>
    <x v="2"/>
    <x v="1"/>
    <n v="20653.5"/>
  </r>
  <r>
    <s v="6368-NWMCE"/>
    <s v="Female"/>
    <x v="0"/>
    <s v="No"/>
    <s v="No"/>
    <n v="38"/>
    <s v="Yes"/>
    <s v="Yes"/>
    <s v="DSL"/>
    <n v="593"/>
    <n v="6"/>
    <s v="No"/>
    <s v="Yes"/>
    <s v="No"/>
    <s v="Yes"/>
    <s v="No"/>
    <s v="Yes"/>
    <x v="0"/>
    <s v="No"/>
    <s v="Credit card (automatic)"/>
    <x v="1382"/>
    <n v="2656.3"/>
    <x v="0"/>
    <x v="4408"/>
    <x v="4434"/>
    <x v="4439"/>
    <d v="2023-10-14T00:00:00"/>
    <n v="16.976370684459901"/>
    <n v="1294.8499999999999"/>
    <d v="2023-09-06T00:00:00"/>
    <x v="1"/>
    <n v="2023"/>
    <n v="10"/>
    <n v="14"/>
    <n v="2023"/>
    <n v="9"/>
    <n v="6"/>
    <x v="3260"/>
    <n v="85.1263706844599"/>
    <x v="2"/>
    <x v="1"/>
    <x v="1"/>
    <n v="40412.949999999997"/>
  </r>
  <r>
    <s v="3633-CDBUW"/>
    <s v="Male"/>
    <x v="0"/>
    <s v="No"/>
    <s v="Yes"/>
    <n v="17"/>
    <s v="Yes"/>
    <s v="No"/>
    <s v="DSL"/>
    <n v="101"/>
    <n v="1"/>
    <s v="No"/>
    <s v="Yes"/>
    <s v="Yes"/>
    <s v="Yes"/>
    <s v="Yes"/>
    <s v="Yes"/>
    <x v="1"/>
    <s v="No"/>
    <s v="Electronic check"/>
    <x v="524"/>
    <n v="1445.95"/>
    <x v="0"/>
    <x v="4409"/>
    <x v="4435"/>
    <x v="4440"/>
    <d v="2024-03-11T00:00:00"/>
    <n v="0"/>
    <n v="687.224999999999"/>
    <d v="2023-08-20T00:00:00"/>
    <x v="0"/>
    <n v="2024"/>
    <n v="3"/>
    <n v="11"/>
    <n v="2023"/>
    <n v="8"/>
    <n v="20"/>
    <x v="1725"/>
    <n v="80.849999999999994"/>
    <x v="1"/>
    <x v="2"/>
    <x v="0"/>
    <n v="8165.8499999999904"/>
  </r>
  <r>
    <s v="0707-HOVVN"/>
    <s v="Female"/>
    <x v="1"/>
    <s v="No"/>
    <s v="No"/>
    <n v="70"/>
    <s v="Yes"/>
    <s v="Yes"/>
    <s v="DSL"/>
    <n v="217"/>
    <n v="1"/>
    <s v="No"/>
    <s v="Yes"/>
    <s v="Yes"/>
    <s v="Yes"/>
    <s v="Yes"/>
    <s v="No"/>
    <x v="2"/>
    <s v="Yes"/>
    <s v="Bank transfer (automatic)"/>
    <x v="528"/>
    <n v="5212.6499999999996"/>
    <x v="0"/>
    <x v="4410"/>
    <x v="4436"/>
    <x v="4441"/>
    <d v="2025-01-24T00:00:00"/>
    <n v="0"/>
    <n v="2642.5"/>
    <d v="2023-09-09T00:00:00"/>
    <x v="1"/>
    <n v="2025"/>
    <n v="1"/>
    <n v="24"/>
    <n v="2023"/>
    <n v="9"/>
    <n v="9"/>
    <x v="3786"/>
    <n v="75.5"/>
    <x v="2"/>
    <x v="2"/>
    <x v="1"/>
    <n v="16383.5"/>
  </r>
  <r>
    <s v="8580-QVLOC"/>
    <s v="Female"/>
    <x v="1"/>
    <s v="Yes"/>
    <s v="Yes"/>
    <n v="72"/>
    <s v="Yes"/>
    <s v="Yes"/>
    <s v="DSL"/>
    <n v="941"/>
    <n v="7"/>
    <s v="Yes"/>
    <s v="Yes"/>
    <s v="Yes"/>
    <s v="Yes"/>
    <s v="Yes"/>
    <s v="Yes"/>
    <x v="2"/>
    <s v="No"/>
    <s v="Credit card (automatic)"/>
    <x v="1383"/>
    <n v="6440.25"/>
    <x v="1"/>
    <x v="4411"/>
    <x v="4437"/>
    <x v="4442"/>
    <d v="2025-05-08T00:00:00"/>
    <n v="35.027276490454099"/>
    <n v="3328.2"/>
    <d v="2023-09-12T00:00:00"/>
    <x v="1"/>
    <n v="2025"/>
    <n v="5"/>
    <n v="8"/>
    <n v="2023"/>
    <n v="9"/>
    <n v="12"/>
    <x v="3787"/>
    <n v="127.477276490454"/>
    <x v="2"/>
    <x v="2"/>
    <x v="1"/>
    <n v="86995.45"/>
  </r>
  <r>
    <s v="3956-MGXOG"/>
    <s v="Female"/>
    <x v="0"/>
    <s v="No"/>
    <s v="No"/>
    <n v="28"/>
    <s v="Yes"/>
    <s v="No"/>
    <s v="Fiber optic"/>
    <n v="338"/>
    <n v="8"/>
    <s v="No"/>
    <s v="No"/>
    <s v="No"/>
    <s v="No"/>
    <s v="No"/>
    <s v="Yes"/>
    <x v="0"/>
    <s v="Yes"/>
    <s v="Electronic check"/>
    <x v="264"/>
    <n v="2244.9499999999998"/>
    <x v="0"/>
    <x v="4412"/>
    <x v="4438"/>
    <x v="4443"/>
    <d v="2023-10-07T00:00:00"/>
    <n v="32.021267223849001"/>
    <n v="1128.4000000000001"/>
    <d v="2023-09-13T00:00:00"/>
    <x v="1"/>
    <n v="2023"/>
    <n v="10"/>
    <n v="7"/>
    <n v="2023"/>
    <n v="9"/>
    <n v="13"/>
    <x v="3788"/>
    <n v="112.621267223849"/>
    <x v="1"/>
    <x v="2"/>
    <x v="1"/>
    <n v="27242.799999999999"/>
  </r>
  <r>
    <s v="9274-UARKJ"/>
    <s v="Female"/>
    <x v="0"/>
    <s v="No"/>
    <s v="No"/>
    <n v="15"/>
    <s v="Yes"/>
    <s v="No"/>
    <s v="Fiber optic"/>
    <n v="701"/>
    <n v="2"/>
    <s v="No"/>
    <s v="Yes"/>
    <s v="No"/>
    <s v="No"/>
    <s v="Yes"/>
    <s v="No"/>
    <x v="0"/>
    <s v="Yes"/>
    <s v="Bank transfer (automatic)"/>
    <x v="1255"/>
    <n v="1130"/>
    <x v="0"/>
    <x v="4413"/>
    <x v="4439"/>
    <x v="4444"/>
    <d v="2023-10-20T00:00:00"/>
    <n v="26.2946209685132"/>
    <n v="624"/>
    <d v="2023-09-03T00:00:00"/>
    <x v="1"/>
    <n v="2023"/>
    <n v="10"/>
    <n v="20"/>
    <n v="2023"/>
    <n v="9"/>
    <n v="3"/>
    <x v="3789"/>
    <n v="109.494620968513"/>
    <x v="1"/>
    <x v="2"/>
    <x v="1"/>
    <n v="58323.199999999997"/>
  </r>
  <r>
    <s v="4077-HWUYD"/>
    <s v="Male"/>
    <x v="0"/>
    <s v="Yes"/>
    <s v="Yes"/>
    <n v="72"/>
    <s v="Yes"/>
    <s v="Yes"/>
    <s v="DSL"/>
    <n v="624"/>
    <n v="9"/>
    <s v="Yes"/>
    <s v="Yes"/>
    <s v="Yes"/>
    <s v="Yes"/>
    <s v="Yes"/>
    <s v="Yes"/>
    <x v="2"/>
    <s v="Yes"/>
    <s v="Bank transfer (automatic)"/>
    <x v="470"/>
    <n v="6463.15"/>
    <x v="0"/>
    <x v="4414"/>
    <x v="4440"/>
    <x v="4445"/>
    <d v="2025-08-16T00:00:00"/>
    <n v="30.855080858949599"/>
    <n v="3151.8"/>
    <d v="2023-09-01T00:00:00"/>
    <x v="1"/>
    <n v="2025"/>
    <n v="8"/>
    <n v="16"/>
    <n v="2023"/>
    <n v="9"/>
    <n v="1"/>
    <x v="3790"/>
    <n v="118.40508085894901"/>
    <x v="2"/>
    <x v="2"/>
    <x v="1"/>
    <n v="54631.199999999997"/>
  </r>
  <r>
    <s v="2012-NWRPA"/>
    <s v="Female"/>
    <x v="1"/>
    <s v="Yes"/>
    <s v="No"/>
    <n v="11"/>
    <s v="Yes"/>
    <s v="Yes"/>
    <s v="Fiber optic"/>
    <n v="396"/>
    <n v="7"/>
    <s v="No"/>
    <s v="No"/>
    <s v="Yes"/>
    <s v="No"/>
    <s v="Yes"/>
    <s v="Yes"/>
    <x v="0"/>
    <s v="Yes"/>
    <s v="Electronic check"/>
    <x v="660"/>
    <n v="1131.2"/>
    <x v="1"/>
    <x v="4415"/>
    <x v="4441"/>
    <x v="4446"/>
    <d v="2023-10-04T00:00:00"/>
    <n v="45.8629863387604"/>
    <n v="547.52499999999998"/>
    <d v="2023-09-11T00:00:00"/>
    <x v="0"/>
    <n v="2023"/>
    <n v="10"/>
    <n v="4"/>
    <n v="2023"/>
    <n v="9"/>
    <n v="11"/>
    <x v="3791"/>
    <n v="145.41298633875999"/>
    <x v="0"/>
    <x v="2"/>
    <x v="0"/>
    <n v="39421.799999999901"/>
  </r>
  <r>
    <s v="8808-ELEHO"/>
    <s v="Male"/>
    <x v="1"/>
    <s v="No"/>
    <s v="No"/>
    <n v="8"/>
    <s v="Yes"/>
    <s v="Yes"/>
    <s v="Fiber optic"/>
    <n v="469"/>
    <n v="8"/>
    <s v="No"/>
    <s v="No"/>
    <s v="Yes"/>
    <s v="No"/>
    <s v="No"/>
    <s v="No"/>
    <x v="0"/>
    <s v="Yes"/>
    <s v="Electronic check"/>
    <x v="703"/>
    <n v="585.95000000000005"/>
    <x v="1"/>
    <x v="4416"/>
    <x v="4442"/>
    <x v="4447"/>
    <d v="2023-10-10T00:00:00"/>
    <n v="17.851772092442602"/>
    <n v="325"/>
    <d v="2023-08-30T00:00:00"/>
    <x v="0"/>
    <n v="2023"/>
    <n v="10"/>
    <n v="10"/>
    <n v="2023"/>
    <n v="8"/>
    <n v="30"/>
    <x v="187"/>
    <n v="99.101772092442602"/>
    <x v="0"/>
    <x v="2"/>
    <x v="0"/>
    <n v="38106.25"/>
  </r>
  <r>
    <s v="0103-CSITQ"/>
    <s v="Female"/>
    <x v="0"/>
    <s v="Yes"/>
    <s v="No"/>
    <n v="57"/>
    <s v="Yes"/>
    <s v="Yes"/>
    <s v="Fiber optic"/>
    <n v="402"/>
    <n v="9"/>
    <s v="No"/>
    <s v="Yes"/>
    <s v="Yes"/>
    <s v="Yes"/>
    <s v="Yes"/>
    <s v="Yes"/>
    <x v="1"/>
    <s v="Yes"/>
    <s v="Bank transfer (automatic)"/>
    <x v="826"/>
    <n v="6252.7"/>
    <x v="0"/>
    <x v="4417"/>
    <x v="4443"/>
    <x v="4448"/>
    <d v="2024-03-17T00:00:00"/>
    <n v="10.902580468213801"/>
    <n v="3117.9"/>
    <d v="2023-09-03T00:00:00"/>
    <x v="1"/>
    <n v="2024"/>
    <n v="3"/>
    <n v="17"/>
    <n v="2023"/>
    <n v="9"/>
    <n v="3"/>
    <x v="3792"/>
    <n v="120.30258046821299"/>
    <x v="2"/>
    <x v="2"/>
    <x v="1"/>
    <n v="43978.8"/>
  </r>
  <r>
    <s v="3506-LCJDC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81"/>
    <n v="19.95"/>
    <x v="1"/>
    <x v="4418"/>
    <x v="4444"/>
    <x v="4449"/>
    <d v="2023-10-26T00:00:00"/>
    <n v="0"/>
    <n v="9.9749999999999996"/>
    <d v="2023-09-10T00:00:00"/>
    <x v="0"/>
    <n v="2023"/>
    <n v="10"/>
    <n v="26"/>
    <n v="2023"/>
    <n v="9"/>
    <n v="10"/>
    <x v="3793"/>
    <n v="19.95"/>
    <x v="0"/>
    <x v="0"/>
    <x v="1"/>
    <n v="0"/>
  </r>
  <r>
    <s v="8671-KKKOS"/>
    <s v="Female"/>
    <x v="0"/>
    <s v="Yes"/>
    <s v="No"/>
    <n v="46"/>
    <s v="No"/>
    <s v="No phone service"/>
    <s v="DSL"/>
    <n v="48"/>
    <n v="8"/>
    <s v="Yes"/>
    <s v="Yes"/>
    <s v="No"/>
    <s v="No"/>
    <s v="Yes"/>
    <s v="No"/>
    <x v="0"/>
    <s v="No"/>
    <s v="Electronic check"/>
    <x v="95"/>
    <n v="2062.15"/>
    <x v="0"/>
    <x v="4419"/>
    <x v="4445"/>
    <x v="4450"/>
    <d v="2023-10-22T00:00:00"/>
    <n v="0"/>
    <n v="1047.6500000000001"/>
    <d v="2023-06-19T00:00:00"/>
    <x v="0"/>
    <n v="2023"/>
    <n v="10"/>
    <n v="22"/>
    <n v="2023"/>
    <n v="6"/>
    <n v="19"/>
    <x v="3794"/>
    <n v="45.55"/>
    <x v="2"/>
    <x v="1"/>
    <x v="0"/>
    <n v="2186.3999999999901"/>
  </r>
  <r>
    <s v="7305-ZWMAJ"/>
    <s v="Male"/>
    <x v="0"/>
    <s v="Yes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12"/>
    <n v="587.1"/>
    <x v="0"/>
    <x v="4420"/>
    <x v="4446"/>
    <x v="4451"/>
    <d v="2024-02-11T00:00:00"/>
    <n v="0"/>
    <n v="310.5"/>
    <d v="2023-07-02T00:00:00"/>
    <x v="0"/>
    <n v="2024"/>
    <n v="2"/>
    <n v="11"/>
    <n v="2023"/>
    <n v="7"/>
    <n v="2"/>
    <x v="3795"/>
    <n v="20.7"/>
    <x v="1"/>
    <x v="0"/>
    <x v="0"/>
    <n v="0"/>
  </r>
  <r>
    <s v="9518-XXBXE"/>
    <s v="Male"/>
    <x v="1"/>
    <s v="Yes"/>
    <s v="No"/>
    <n v="10"/>
    <s v="Yes"/>
    <s v="No"/>
    <s v="Fiber optic"/>
    <n v="817"/>
    <n v="3"/>
    <s v="Yes"/>
    <s v="No"/>
    <s v="No"/>
    <s v="No"/>
    <s v="No"/>
    <s v="No"/>
    <x v="0"/>
    <s v="No"/>
    <s v="Electronic check"/>
    <x v="62"/>
    <n v="720.45"/>
    <x v="0"/>
    <x v="113"/>
    <x v="4447"/>
    <x v="4452"/>
    <d v="2023-10-29T00:00:00"/>
    <n v="33.877808936526897"/>
    <n v="376.5"/>
    <d v="2023-09-07T00:00:00"/>
    <x v="0"/>
    <n v="2023"/>
    <n v="10"/>
    <n v="29"/>
    <n v="2023"/>
    <n v="9"/>
    <n v="7"/>
    <x v="3796"/>
    <n v="109.17780893652601"/>
    <x v="0"/>
    <x v="2"/>
    <x v="1"/>
    <n v="61520.1"/>
  </r>
  <r>
    <s v="3934-HXCFZ"/>
    <s v="Male"/>
    <x v="0"/>
    <s v="Yes"/>
    <s v="No"/>
    <n v="23"/>
    <s v="Yes"/>
    <s v="Yes"/>
    <s v="Fiber optic"/>
    <n v="473"/>
    <n v="4"/>
    <s v="Yes"/>
    <s v="Yes"/>
    <s v="Yes"/>
    <s v="No"/>
    <s v="Yes"/>
    <s v="No"/>
    <x v="0"/>
    <s v="Yes"/>
    <s v="Electronic check"/>
    <x v="739"/>
    <n v="2186.4"/>
    <x v="1"/>
    <x v="4421"/>
    <x v="4448"/>
    <x v="4453"/>
    <d v="2023-10-27T00:00:00"/>
    <n v="42.406443600000003"/>
    <n v="1141.375"/>
    <d v="2023-09-06T00:00:00"/>
    <x v="0"/>
    <n v="2023"/>
    <n v="10"/>
    <n v="27"/>
    <n v="2023"/>
    <n v="9"/>
    <n v="6"/>
    <x v="3797"/>
    <n v="141.65644359999999"/>
    <x v="1"/>
    <x v="2"/>
    <x v="0"/>
    <n v="46945.25"/>
  </r>
  <r>
    <s v="6578-KRMAW"/>
    <s v="Male"/>
    <x v="0"/>
    <s v="No"/>
    <s v="No"/>
    <n v="32"/>
    <s v="Yes"/>
    <s v="No"/>
    <s v="Fiber optic"/>
    <n v="772"/>
    <n v="5"/>
    <s v="Yes"/>
    <s v="Yes"/>
    <s v="Yes"/>
    <s v="No"/>
    <s v="No"/>
    <s v="Yes"/>
    <x v="0"/>
    <s v="Yes"/>
    <s v="Credit card (automatic)"/>
    <x v="595"/>
    <n v="2979.3"/>
    <x v="0"/>
    <x v="4422"/>
    <x v="4449"/>
    <x v="4454"/>
    <d v="2023-10-03T00:00:00"/>
    <n v="27.1869345342059"/>
    <n v="1494.4"/>
    <d v="2023-07-15T00:00:00"/>
    <x v="0"/>
    <n v="2023"/>
    <n v="10"/>
    <n v="3"/>
    <n v="2023"/>
    <n v="7"/>
    <n v="15"/>
    <x v="3798"/>
    <n v="120.586934534205"/>
    <x v="1"/>
    <x v="2"/>
    <x v="0"/>
    <n v="72104.800000000003"/>
  </r>
  <r>
    <s v="4860-IJUDE"/>
    <s v="Male"/>
    <x v="0"/>
    <s v="No"/>
    <s v="No"/>
    <n v="13"/>
    <s v="Yes"/>
    <s v="No"/>
    <s v="Fiber optic"/>
    <n v="73"/>
    <n v="7"/>
    <s v="Yes"/>
    <s v="No"/>
    <s v="No"/>
    <s v="No"/>
    <s v="No"/>
    <s v="No"/>
    <x v="0"/>
    <s v="Yes"/>
    <s v="Credit card (automatic)"/>
    <x v="836"/>
    <n v="956.65"/>
    <x v="0"/>
    <x v="4423"/>
    <x v="4450"/>
    <x v="4455"/>
    <d v="2023-10-23T00:00:00"/>
    <n v="0"/>
    <n v="479.375"/>
    <d v="2023-09-04T00:00:00"/>
    <x v="1"/>
    <n v="2023"/>
    <n v="10"/>
    <n v="23"/>
    <n v="2023"/>
    <n v="9"/>
    <n v="4"/>
    <x v="3799"/>
    <n v="73.75"/>
    <x v="1"/>
    <x v="2"/>
    <x v="2"/>
    <n v="5383.75"/>
  </r>
  <r>
    <s v="7666-WKRON"/>
    <s v="Female"/>
    <x v="0"/>
    <s v="No"/>
    <s v="No"/>
    <n v="39"/>
    <s v="Yes"/>
    <s v="No"/>
    <s v="Fiber optic"/>
    <n v="158"/>
    <n v="8"/>
    <s v="No"/>
    <s v="No"/>
    <s v="Yes"/>
    <s v="Yes"/>
    <s v="No"/>
    <s v="No"/>
    <x v="2"/>
    <s v="Yes"/>
    <s v="Electronic check"/>
    <x v="533"/>
    <n v="3201.55"/>
    <x v="1"/>
    <x v="4424"/>
    <x v="4451"/>
    <x v="4456"/>
    <d v="2025-02-19T00:00:00"/>
    <n v="0"/>
    <n v="1568.7750000000001"/>
    <d v="2023-09-13T00:00:00"/>
    <x v="0"/>
    <n v="2025"/>
    <n v="2"/>
    <n v="19"/>
    <n v="2023"/>
    <n v="9"/>
    <n v="13"/>
    <x v="1228"/>
    <n v="80.45"/>
    <x v="2"/>
    <x v="2"/>
    <x v="0"/>
    <n v="12711.1"/>
  </r>
  <r>
    <s v="9688-YGXVR"/>
    <s v="Female"/>
    <x v="0"/>
    <s v="No"/>
    <s v="No"/>
    <n v="44"/>
    <s v="Yes"/>
    <s v="No"/>
    <s v="Fiber optic"/>
    <n v="487"/>
    <n v="8"/>
    <s v="No"/>
    <s v="Yes"/>
    <s v="Yes"/>
    <s v="No"/>
    <s v="Yes"/>
    <s v="No"/>
    <x v="0"/>
    <s v="Yes"/>
    <s v="Credit card (automatic)"/>
    <x v="284"/>
    <n v="3973.2"/>
    <x v="0"/>
    <x v="4425"/>
    <x v="4452"/>
    <x v="4457"/>
    <d v="2023-10-01T00:00:00"/>
    <n v="32.884918548888201"/>
    <n v="1939.3"/>
    <d v="2023-09-09T00:00:00"/>
    <x v="1"/>
    <n v="2023"/>
    <n v="10"/>
    <n v="1"/>
    <n v="2023"/>
    <n v="9"/>
    <n v="9"/>
    <x v="3800"/>
    <n v="121.034918548888"/>
    <x v="2"/>
    <x v="2"/>
    <x v="1"/>
    <n v="42929.05"/>
  </r>
  <r>
    <s v="0423-UDIJQ"/>
    <s v="Male"/>
    <x v="1"/>
    <s v="No"/>
    <s v="No"/>
    <n v="9"/>
    <s v="Yes"/>
    <s v="No"/>
    <s v="DSL"/>
    <n v="81"/>
    <n v="5"/>
    <s v="No"/>
    <s v="No"/>
    <s v="No"/>
    <s v="Yes"/>
    <s v="No"/>
    <s v="No"/>
    <x v="0"/>
    <s v="No"/>
    <s v="Mailed check"/>
    <x v="835"/>
    <n v="447.9"/>
    <x v="0"/>
    <x v="4426"/>
    <x v="4453"/>
    <x v="4458"/>
    <d v="2023-10-15T00:00:00"/>
    <n v="0"/>
    <n v="221.4"/>
    <d v="2023-09-01T00:00:00"/>
    <x v="0"/>
    <n v="2023"/>
    <n v="10"/>
    <n v="15"/>
    <n v="2023"/>
    <n v="9"/>
    <n v="1"/>
    <x v="3801"/>
    <n v="49.2"/>
    <x v="0"/>
    <x v="1"/>
    <x v="1"/>
    <n v="3985.2"/>
  </r>
  <r>
    <s v="1945-XISKS"/>
    <s v="Female"/>
    <x v="0"/>
    <s v="Yes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1335.2"/>
    <x v="0"/>
    <x v="4427"/>
    <x v="4454"/>
    <x v="4459"/>
    <d v="2025-02-17T00:00:00"/>
    <n v="0"/>
    <n v="658.27499999999998"/>
    <d v="2023-07-19T00:00:00"/>
    <x v="0"/>
    <n v="2025"/>
    <n v="2"/>
    <n v="17"/>
    <n v="2023"/>
    <n v="7"/>
    <n v="19"/>
    <x v="3802"/>
    <n v="19.649999999999999"/>
    <x v="2"/>
    <x v="0"/>
    <x v="1"/>
    <n v="0"/>
  </r>
  <r>
    <s v="4910-AQFFX"/>
    <s v="Male"/>
    <x v="0"/>
    <s v="Yes"/>
    <s v="Yes"/>
    <n v="9"/>
    <s v="Yes"/>
    <s v="Yes"/>
    <s v="Fiber optic"/>
    <n v="343"/>
    <n v="1"/>
    <s v="No"/>
    <s v="No"/>
    <s v="Yes"/>
    <s v="No"/>
    <s v="No"/>
    <s v="No"/>
    <x v="0"/>
    <s v="Yes"/>
    <s v="Bank transfer (automatic)"/>
    <x v="75"/>
    <n v="661.25"/>
    <x v="1"/>
    <x v="4428"/>
    <x v="4455"/>
    <x v="4460"/>
    <d v="2023-10-27T00:00:00"/>
    <n v="17.945783075896198"/>
    <n v="357.07499999999999"/>
    <d v="2023-09-12T00:00:00"/>
    <x v="0"/>
    <n v="2023"/>
    <n v="10"/>
    <n v="27"/>
    <n v="2023"/>
    <n v="9"/>
    <n v="12"/>
    <x v="3803"/>
    <n v="97.295783075896196"/>
    <x v="0"/>
    <x v="2"/>
    <x v="0"/>
    <n v="27217.05"/>
  </r>
  <r>
    <s v="2154-KVJFF"/>
    <s v="Female"/>
    <x v="0"/>
    <s v="No"/>
    <s v="No"/>
    <n v="15"/>
    <s v="Yes"/>
    <s v="Yes"/>
    <s v="Fiber optic"/>
    <n v="500"/>
    <n v="10"/>
    <s v="No"/>
    <s v="Yes"/>
    <s v="No"/>
    <s v="No"/>
    <s v="No"/>
    <s v="No"/>
    <x v="0"/>
    <s v="Yes"/>
    <s v="Electronic check"/>
    <x v="48"/>
    <n v="1111.8499999999999"/>
    <x v="1"/>
    <x v="4429"/>
    <x v="4456"/>
    <x v="4461"/>
    <d v="2023-10-19T00:00:00"/>
    <n v="19.874281103829301"/>
    <n v="598.125"/>
    <d v="2023-09-08T00:00:00"/>
    <x v="0"/>
    <n v="2023"/>
    <n v="10"/>
    <n v="19"/>
    <n v="2023"/>
    <n v="9"/>
    <n v="8"/>
    <x v="3804"/>
    <n v="99.624281103829304"/>
    <x v="1"/>
    <x v="2"/>
    <x v="0"/>
    <n v="39875"/>
  </r>
  <r>
    <s v="5360-LJCNJ"/>
    <s v="Female"/>
    <x v="0"/>
    <s v="Yes"/>
    <s v="No"/>
    <n v="71"/>
    <s v="Yes"/>
    <s v="Yes"/>
    <s v="Fiber optic"/>
    <n v="731"/>
    <n v="10"/>
    <s v="No"/>
    <s v="Yes"/>
    <s v="Yes"/>
    <s v="No"/>
    <s v="Yes"/>
    <s v="Yes"/>
    <x v="2"/>
    <s v="Yes"/>
    <s v="Bank transfer (automatic)"/>
    <x v="759"/>
    <n v="7555"/>
    <x v="0"/>
    <x v="4430"/>
    <x v="4457"/>
    <x v="4462"/>
    <d v="2024-08-01T00:00:00"/>
    <n v="22.256617974041401"/>
    <n v="3732.8249999999998"/>
    <d v="2023-08-31T00:00:00"/>
    <x v="1"/>
    <n v="2024"/>
    <n v="8"/>
    <n v="1"/>
    <n v="2023"/>
    <n v="8"/>
    <n v="31"/>
    <x v="3805"/>
    <n v="127.406617974041"/>
    <x v="2"/>
    <x v="2"/>
    <x v="1"/>
    <n v="76864.649999999994"/>
  </r>
  <r>
    <s v="2607-FBDFF"/>
    <s v="Male"/>
    <x v="0"/>
    <s v="No"/>
    <s v="No"/>
    <n v="1"/>
    <s v="Yes"/>
    <s v="No"/>
    <s v="DSL"/>
    <n v="23"/>
    <n v="2"/>
    <s v="No"/>
    <s v="No"/>
    <s v="No"/>
    <s v="Yes"/>
    <s v="No"/>
    <s v="No"/>
    <x v="0"/>
    <s v="No"/>
    <s v="Credit card (automatic)"/>
    <x v="828"/>
    <n v="49"/>
    <x v="0"/>
    <x v="4431"/>
    <x v="4458"/>
    <x v="4463"/>
    <d v="2023-09-30T00:00:00"/>
    <n v="0"/>
    <n v="24.5"/>
    <d v="2023-07-03T00:00:00"/>
    <x v="0"/>
    <n v="2023"/>
    <n v="9"/>
    <n v="30"/>
    <n v="2023"/>
    <n v="7"/>
    <n v="3"/>
    <x v="3806"/>
    <n v="49"/>
    <x v="0"/>
    <x v="1"/>
    <x v="0"/>
    <n v="1127"/>
  </r>
  <r>
    <s v="9647-ERGBE"/>
    <s v="Female"/>
    <x v="0"/>
    <s v="Yes"/>
    <s v="Yes"/>
    <n v="30"/>
    <s v="Yes"/>
    <s v="Yes"/>
    <s v="Fiber optic"/>
    <n v="347"/>
    <n v="10"/>
    <s v="No"/>
    <s v="No"/>
    <s v="Yes"/>
    <s v="No"/>
    <s v="Yes"/>
    <s v="Yes"/>
    <x v="0"/>
    <s v="Yes"/>
    <s v="Electronic check"/>
    <x v="412"/>
    <n v="3046.15"/>
    <x v="1"/>
    <x v="4432"/>
    <x v="4459"/>
    <x v="4464"/>
    <d v="2023-10-11T00:00:00"/>
    <n v="33.519665178553304"/>
    <n v="1500.75"/>
    <d v="2023-09-04T00:00:00"/>
    <x v="1"/>
    <n v="2023"/>
    <n v="10"/>
    <n v="11"/>
    <n v="2023"/>
    <n v="9"/>
    <n v="4"/>
    <x v="3807"/>
    <n v="133.56966517855301"/>
    <x v="1"/>
    <x v="2"/>
    <x v="1"/>
    <n v="34717.35"/>
  </r>
  <r>
    <s v="3428-XZMAZ"/>
    <s v="Male"/>
    <x v="0"/>
    <s v="No"/>
    <s v="No"/>
    <n v="1"/>
    <s v="Yes"/>
    <s v="No"/>
    <s v="Fiber optic"/>
    <n v="486"/>
    <n v="6"/>
    <s v="No"/>
    <s v="No"/>
    <s v="No"/>
    <s v="No"/>
    <s v="No"/>
    <s v="No"/>
    <x v="0"/>
    <s v="Yes"/>
    <s v="Electronic check"/>
    <x v="263"/>
    <n v="69.349999999999994"/>
    <x v="1"/>
    <x v="4433"/>
    <x v="4460"/>
    <x v="4465"/>
    <d v="2023-10-01T00:00:00"/>
    <n v="27.059989889674402"/>
    <n v="34.674999999999997"/>
    <d v="2023-09-13T00:00:00"/>
    <x v="0"/>
    <n v="2023"/>
    <n v="10"/>
    <n v="1"/>
    <n v="2023"/>
    <n v="9"/>
    <n v="13"/>
    <x v="3808"/>
    <n v="96.409989889674407"/>
    <x v="0"/>
    <x v="1"/>
    <x v="1"/>
    <n v="33704.1"/>
  </r>
  <r>
    <s v="1100-DDVRV"/>
    <s v="Male"/>
    <x v="0"/>
    <s v="Yes"/>
    <s v="No"/>
    <n v="17"/>
    <s v="No"/>
    <s v="No phone service"/>
    <s v="DSL"/>
    <n v="942"/>
    <n v="7"/>
    <s v="No"/>
    <s v="Yes"/>
    <s v="No"/>
    <s v="No"/>
    <s v="Yes"/>
    <s v="Yes"/>
    <x v="0"/>
    <s v="Yes"/>
    <s v="Mailed check"/>
    <x v="734"/>
    <n v="836.35"/>
    <x v="0"/>
    <x v="4434"/>
    <x v="4461"/>
    <x v="4466"/>
    <d v="2023-10-08T00:00:00"/>
    <n v="34.616831192833402"/>
    <n v="423.3"/>
    <d v="2023-09-06T00:00:00"/>
    <x v="0"/>
    <n v="2023"/>
    <n v="10"/>
    <n v="8"/>
    <n v="2023"/>
    <n v="9"/>
    <n v="6"/>
    <x v="957"/>
    <n v="84.416831192833399"/>
    <x v="1"/>
    <x v="1"/>
    <x v="1"/>
    <n v="46911.6"/>
  </r>
  <r>
    <s v="0378-TOVMS"/>
    <s v="Female"/>
    <x v="0"/>
    <s v="No"/>
    <s v="No"/>
    <n v="3"/>
    <s v="Yes"/>
    <s v="No"/>
    <s v="Fiber optic"/>
    <n v="314"/>
    <n v="4"/>
    <s v="No"/>
    <s v="No"/>
    <s v="No"/>
    <s v="Yes"/>
    <s v="No"/>
    <s v="Yes"/>
    <x v="0"/>
    <s v="No"/>
    <s v="Electronic check"/>
    <x v="811"/>
    <n v="272.2"/>
    <x v="1"/>
    <x v="4435"/>
    <x v="4462"/>
    <x v="4467"/>
    <d v="2023-10-24T00:00:00"/>
    <n v="13.2629970244546"/>
    <n v="128.69999999999999"/>
    <d v="2023-09-13T00:00:00"/>
    <x v="1"/>
    <n v="2023"/>
    <n v="10"/>
    <n v="24"/>
    <n v="2023"/>
    <n v="9"/>
    <n v="13"/>
    <x v="3809"/>
    <n v="99.062997024454603"/>
    <x v="0"/>
    <x v="2"/>
    <x v="1"/>
    <n v="26941.200000000001"/>
  </r>
  <r>
    <s v="4355-HBJHH"/>
    <s v="Male"/>
    <x v="0"/>
    <s v="Yes"/>
    <s v="Yes"/>
    <n v="67"/>
    <s v="Yes"/>
    <s v="Yes"/>
    <s v="DSL"/>
    <n v="78"/>
    <n v="2"/>
    <s v="Yes"/>
    <s v="No"/>
    <s v="Yes"/>
    <s v="No"/>
    <s v="Yes"/>
    <s v="Yes"/>
    <x v="2"/>
    <s v="Yes"/>
    <s v="Electronic check"/>
    <x v="628"/>
    <n v="5293.4"/>
    <x v="1"/>
    <x v="4436"/>
    <x v="4463"/>
    <x v="4468"/>
    <d v="2024-10-13T00:00:00"/>
    <n v="0"/>
    <n v="2669.95"/>
    <d v="2023-09-03T00:00:00"/>
    <x v="0"/>
    <n v="2024"/>
    <n v="10"/>
    <n v="13"/>
    <n v="2023"/>
    <n v="9"/>
    <n v="3"/>
    <x v="2800"/>
    <n v="79.7"/>
    <x v="2"/>
    <x v="2"/>
    <x v="0"/>
    <n v="6216.6"/>
  </r>
  <r>
    <s v="6728-WYQB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774"/>
    <n v="20.95"/>
    <x v="0"/>
    <x v="4437"/>
    <x v="4464"/>
    <x v="4469"/>
    <d v="2023-10-11T00:00:00"/>
    <n v="0"/>
    <n v="10.475"/>
    <d v="2023-09-04T00:00:00"/>
    <x v="0"/>
    <n v="2023"/>
    <n v="10"/>
    <n v="11"/>
    <n v="2023"/>
    <n v="9"/>
    <n v="4"/>
    <x v="3810"/>
    <n v="20.95"/>
    <x v="0"/>
    <x v="0"/>
    <x v="1"/>
    <n v="0"/>
  </r>
  <r>
    <s v="9058-CBREO"/>
    <s v="Female"/>
    <x v="1"/>
    <s v="No"/>
    <s v="No"/>
    <n v="1"/>
    <s v="Yes"/>
    <s v="Yes"/>
    <s v="DSL"/>
    <n v="168"/>
    <n v="6"/>
    <s v="No"/>
    <s v="No"/>
    <s v="No"/>
    <s v="No"/>
    <s v="No"/>
    <s v="No"/>
    <x v="0"/>
    <s v="No"/>
    <s v="Mailed check"/>
    <x v="76"/>
    <n v="50.55"/>
    <x v="1"/>
    <x v="4438"/>
    <x v="4465"/>
    <x v="4470"/>
    <d v="2023-10-11T00:00:00"/>
    <n v="0"/>
    <n v="25.274999999999999"/>
    <d v="2023-09-07T00:00:00"/>
    <x v="0"/>
    <n v="2023"/>
    <n v="10"/>
    <n v="11"/>
    <n v="2023"/>
    <n v="9"/>
    <n v="7"/>
    <x v="3811"/>
    <n v="50.55"/>
    <x v="0"/>
    <x v="1"/>
    <x v="0"/>
    <n v="8492.4"/>
  </r>
  <r>
    <s v="9029-FEGVJ"/>
    <s v="Female"/>
    <x v="1"/>
    <s v="Yes"/>
    <s v="No"/>
    <n v="32"/>
    <s v="Yes"/>
    <s v="Yes"/>
    <s v="Fiber optic"/>
    <n v="403"/>
    <n v="2"/>
    <s v="No"/>
    <s v="No"/>
    <s v="Yes"/>
    <s v="No"/>
    <s v="No"/>
    <s v="No"/>
    <x v="0"/>
    <s v="No"/>
    <s v="Mailed check"/>
    <x v="762"/>
    <n v="2570"/>
    <x v="0"/>
    <x v="4439"/>
    <x v="4466"/>
    <x v="40"/>
    <d v="2023-10-22T00:00:00"/>
    <n v="18.5597871479325"/>
    <n v="1268.8"/>
    <d v="2023-08-31T00:00:00"/>
    <x v="1"/>
    <n v="2023"/>
    <n v="10"/>
    <n v="22"/>
    <n v="2023"/>
    <n v="8"/>
    <n v="31"/>
    <x v="1621"/>
    <n v="97.859787147932494"/>
    <x v="1"/>
    <x v="2"/>
    <x v="2"/>
    <n v="31957.8999999999"/>
  </r>
  <r>
    <s v="7216-KAOID"/>
    <s v="Male"/>
    <x v="0"/>
    <s v="Yes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88"/>
    <n v="798.2"/>
    <x v="0"/>
    <x v="4440"/>
    <x v="4467"/>
    <x v="4471"/>
    <d v="2024-03-25T00:00:00"/>
    <n v="0"/>
    <n v="399.75"/>
    <d v="2023-09-02T00:00:00"/>
    <x v="0"/>
    <n v="2024"/>
    <n v="3"/>
    <n v="25"/>
    <n v="2023"/>
    <n v="9"/>
    <n v="2"/>
    <x v="2055"/>
    <n v="19.5"/>
    <x v="2"/>
    <x v="0"/>
    <x v="1"/>
    <n v="0"/>
  </r>
  <r>
    <s v="0318-QUUOB"/>
    <s v="Male"/>
    <x v="0"/>
    <s v="Yes"/>
    <s v="No"/>
    <n v="1"/>
    <s v="Yes"/>
    <s v="No"/>
    <s v="Fiber optic"/>
    <n v="977"/>
    <n v="6"/>
    <s v="No"/>
    <s v="No"/>
    <s v="No"/>
    <s v="No"/>
    <s v="Yes"/>
    <s v="No"/>
    <x v="0"/>
    <s v="Yes"/>
    <s v="Electronic check"/>
    <x v="702"/>
    <n v="80.55"/>
    <x v="1"/>
    <x v="4441"/>
    <x v="4468"/>
    <x v="4472"/>
    <d v="2023-10-11T00:00:00"/>
    <n v="26.012513446919701"/>
    <n v="40.274999999999999"/>
    <d v="2023-09-13T00:00:00"/>
    <x v="0"/>
    <n v="2023"/>
    <n v="10"/>
    <n v="11"/>
    <n v="2023"/>
    <n v="9"/>
    <n v="13"/>
    <x v="3812"/>
    <n v="106.562513446919"/>
    <x v="0"/>
    <x v="2"/>
    <x v="0"/>
    <n v="78697.349999999904"/>
  </r>
  <r>
    <s v="6145-NNPNO"/>
    <s v="Female"/>
    <x v="0"/>
    <s v="No"/>
    <s v="No"/>
    <n v="1"/>
    <s v="Yes"/>
    <s v="No"/>
    <s v="DSL"/>
    <n v="897"/>
    <n v="3"/>
    <s v="No"/>
    <s v="No"/>
    <s v="No"/>
    <s v="No"/>
    <s v="No"/>
    <s v="No"/>
    <x v="0"/>
    <s v="No"/>
    <s v="Bank transfer (automatic)"/>
    <x v="1250"/>
    <n v="44.15"/>
    <x v="0"/>
    <x v="4442"/>
    <x v="4469"/>
    <x v="4473"/>
    <d v="2023-10-05T00:00:00"/>
    <n v="42.474644960415098"/>
    <n v="22.074999999999999"/>
    <d v="2023-07-11T00:00:00"/>
    <x v="0"/>
    <n v="2023"/>
    <n v="10"/>
    <n v="5"/>
    <n v="2023"/>
    <n v="7"/>
    <n v="11"/>
    <x v="3813"/>
    <n v="86.624644960415196"/>
    <x v="0"/>
    <x v="1"/>
    <x v="0"/>
    <n v="39602.549999999901"/>
  </r>
  <r>
    <s v="5520-FVEWJ"/>
    <s v="Female"/>
    <x v="0"/>
    <s v="Yes"/>
    <s v="Yes"/>
    <n v="12"/>
    <s v="Yes"/>
    <s v="Yes"/>
    <s v="Fiber optic"/>
    <n v="499"/>
    <n v="10"/>
    <s v="No"/>
    <s v="Yes"/>
    <s v="Yes"/>
    <s v="No"/>
    <s v="No"/>
    <s v="No"/>
    <x v="0"/>
    <s v="Yes"/>
    <s v="Electronic check"/>
    <x v="45"/>
    <n v="916.9"/>
    <x v="1"/>
    <x v="4443"/>
    <x v="4470"/>
    <x v="4474"/>
    <d v="2023-10-13T00:00:00"/>
    <n v="10.554485436514399"/>
    <n v="507"/>
    <d v="2023-09-10T00:00:00"/>
    <x v="1"/>
    <n v="2023"/>
    <n v="10"/>
    <n v="13"/>
    <n v="2023"/>
    <n v="9"/>
    <n v="10"/>
    <x v="3814"/>
    <n v="95.054485436514398"/>
    <x v="1"/>
    <x v="2"/>
    <x v="1"/>
    <n v="42165.5"/>
  </r>
  <r>
    <s v="5339-TJFEK"/>
    <s v="Male"/>
    <x v="0"/>
    <s v="Yes"/>
    <s v="Yes"/>
    <n v="62"/>
    <s v="Yes"/>
    <s v="Yes"/>
    <s v="Fiber optic"/>
    <n v="717"/>
    <n v="2"/>
    <s v="Yes"/>
    <s v="Yes"/>
    <s v="No"/>
    <s v="No"/>
    <s v="Yes"/>
    <s v="Yes"/>
    <x v="0"/>
    <s v="Yes"/>
    <s v="Electronic check"/>
    <x v="14"/>
    <n v="6487.2"/>
    <x v="0"/>
    <x v="4444"/>
    <x v="4471"/>
    <x v="4475"/>
    <d v="2023-10-29T00:00:00"/>
    <n v="35.975152809464802"/>
    <n v="3270.5"/>
    <d v="2023-09-10T00:00:00"/>
    <x v="1"/>
    <n v="2023"/>
    <n v="10"/>
    <n v="29"/>
    <n v="2023"/>
    <n v="9"/>
    <n v="10"/>
    <x v="3815"/>
    <n v="141.47515280946399"/>
    <x v="2"/>
    <x v="2"/>
    <x v="1"/>
    <n v="75643.5"/>
  </r>
  <r>
    <s v="5572-ZDXHY"/>
    <s v="Female"/>
    <x v="0"/>
    <s v="No"/>
    <s v="No"/>
    <n v="22"/>
    <s v="Yes"/>
    <s v="No"/>
    <s v="Fiber optic"/>
    <n v="644"/>
    <n v="9"/>
    <s v="No"/>
    <s v="Yes"/>
    <s v="No"/>
    <s v="No"/>
    <s v="No"/>
    <s v="Yes"/>
    <x v="0"/>
    <s v="Yes"/>
    <s v="Mailed check"/>
    <x v="132"/>
    <n v="1855.65"/>
    <x v="1"/>
    <x v="4445"/>
    <x v="4472"/>
    <x v="4476"/>
    <d v="2023-10-27T00:00:00"/>
    <n v="36.755061241627402"/>
    <n v="927.3"/>
    <d v="2023-09-05T00:00:00"/>
    <x v="0"/>
    <n v="2023"/>
    <n v="10"/>
    <n v="27"/>
    <n v="2023"/>
    <n v="9"/>
    <n v="5"/>
    <x v="3816"/>
    <n v="121.055061241627"/>
    <x v="1"/>
    <x v="2"/>
    <x v="0"/>
    <n v="54289.2"/>
  </r>
  <r>
    <s v="2074-GUHPQ"/>
    <s v="Female"/>
    <x v="0"/>
    <s v="No"/>
    <s v="Yes"/>
    <n v="17"/>
    <s v="Yes"/>
    <s v="Yes"/>
    <s v="Fiber optic"/>
    <n v="334"/>
    <n v="8"/>
    <s v="No"/>
    <s v="Yes"/>
    <s v="Yes"/>
    <s v="Yes"/>
    <s v="No"/>
    <s v="No"/>
    <x v="0"/>
    <s v="Yes"/>
    <s v="Credit card (automatic)"/>
    <x v="1384"/>
    <n v="1556.85"/>
    <x v="0"/>
    <x v="4446"/>
    <x v="4473"/>
    <x v="4477"/>
    <d v="2023-10-22T00:00:00"/>
    <n v="41.946231214265403"/>
    <n v="787.95"/>
    <d v="2023-09-06T00:00:00"/>
    <x v="1"/>
    <n v="2023"/>
    <n v="10"/>
    <n v="22"/>
    <n v="2023"/>
    <n v="9"/>
    <n v="6"/>
    <x v="192"/>
    <n v="134.64623121426499"/>
    <x v="1"/>
    <x v="2"/>
    <x v="1"/>
    <n v="30961.8"/>
  </r>
  <r>
    <s v="4625-XMOYM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523"/>
    <n v="1988.05"/>
    <x v="0"/>
    <x v="4447"/>
    <x v="4474"/>
    <x v="4478"/>
    <d v="2025-01-11T00:00:00"/>
    <n v="0"/>
    <n v="945"/>
    <d v="2023-08-12T00:00:00"/>
    <x v="0"/>
    <n v="2025"/>
    <n v="1"/>
    <n v="11"/>
    <n v="2023"/>
    <n v="8"/>
    <n v="12"/>
    <x v="3817"/>
    <n v="26.25"/>
    <x v="2"/>
    <x v="0"/>
    <x v="0"/>
    <n v="0"/>
  </r>
  <r>
    <s v="5827-MWCZK"/>
    <s v="Male"/>
    <x v="0"/>
    <s v="Yes"/>
    <s v="Yes"/>
    <n v="56"/>
    <s v="Yes"/>
    <s v="Yes"/>
    <s v="Fiber optic"/>
    <n v="224"/>
    <n v="7"/>
    <s v="No"/>
    <s v="Yes"/>
    <s v="No"/>
    <s v="Yes"/>
    <s v="Yes"/>
    <s v="No"/>
    <x v="0"/>
    <s v="Yes"/>
    <s v="Credit card (automatic)"/>
    <x v="1385"/>
    <n v="5432.2"/>
    <x v="0"/>
    <x v="4448"/>
    <x v="4475"/>
    <x v="4479"/>
    <d v="2023-09-29T00:00:00"/>
    <n v="0"/>
    <n v="2714.6"/>
    <d v="2023-07-07T00:00:00"/>
    <x v="0"/>
    <n v="2023"/>
    <n v="9"/>
    <n v="29"/>
    <n v="2023"/>
    <n v="7"/>
    <n v="7"/>
    <x v="2833"/>
    <n v="96.95"/>
    <x v="2"/>
    <x v="2"/>
    <x v="0"/>
    <n v="21716.799999999999"/>
  </r>
  <r>
    <s v="1385-TQOZW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507"/>
    <n v="147.55000000000001"/>
    <x v="0"/>
    <x v="4449"/>
    <x v="4476"/>
    <x v="4480"/>
    <d v="2023-10-10T00:00:00"/>
    <n v="0"/>
    <n v="92.025000000000006"/>
    <d v="2023-08-25T00:00:00"/>
    <x v="0"/>
    <n v="2023"/>
    <n v="10"/>
    <n v="10"/>
    <n v="2023"/>
    <n v="8"/>
    <n v="25"/>
    <x v="3818"/>
    <n v="20.45"/>
    <x v="0"/>
    <x v="0"/>
    <x v="0"/>
    <n v="0"/>
  </r>
  <r>
    <s v="5914-XRFQB"/>
    <s v="Male"/>
    <x v="0"/>
    <s v="Yes"/>
    <s v="No"/>
    <n v="72"/>
    <s v="Yes"/>
    <s v="Yes"/>
    <s v="Fiber optic"/>
    <n v="983"/>
    <n v="4"/>
    <s v="Yes"/>
    <s v="Yes"/>
    <s v="Yes"/>
    <s v="Yes"/>
    <s v="Yes"/>
    <s v="Yes"/>
    <x v="2"/>
    <s v="Yes"/>
    <s v="Bank transfer (automatic)"/>
    <x v="591"/>
    <n v="8424.9"/>
    <x v="0"/>
    <x v="4450"/>
    <x v="4477"/>
    <x v="4481"/>
    <d v="2025-07-23T00:00:00"/>
    <n v="45.446851762239703"/>
    <n v="4168.8"/>
    <d v="2023-09-06T00:00:00"/>
    <x v="1"/>
    <n v="2025"/>
    <n v="7"/>
    <n v="23"/>
    <n v="2023"/>
    <n v="9"/>
    <n v="6"/>
    <x v="3819"/>
    <n v="161.246851762239"/>
    <x v="2"/>
    <x v="2"/>
    <x v="1"/>
    <n v="113831.4"/>
  </r>
  <r>
    <s v="4329-YPDDQ"/>
    <s v="Male"/>
    <x v="0"/>
    <s v="No"/>
    <s v="No"/>
    <n v="20"/>
    <s v="Yes"/>
    <s v="No"/>
    <s v="Fiber optic"/>
    <n v="594"/>
    <n v="7"/>
    <s v="Yes"/>
    <s v="Yes"/>
    <s v="Yes"/>
    <s v="Yes"/>
    <s v="Yes"/>
    <s v="Yes"/>
    <x v="0"/>
    <s v="Yes"/>
    <s v="Bank transfer (automatic)"/>
    <x v="1360"/>
    <n v="2203.6999999999998"/>
    <x v="0"/>
    <x v="4451"/>
    <x v="4478"/>
    <x v="4482"/>
    <d v="2023-10-20T00:00:00"/>
    <n v="28.3407424874806"/>
    <n v="1082"/>
    <d v="2023-09-02T00:00:00"/>
    <x v="1"/>
    <n v="2023"/>
    <n v="10"/>
    <n v="20"/>
    <n v="2023"/>
    <n v="9"/>
    <n v="2"/>
    <x v="3820"/>
    <n v="136.54074248748"/>
    <x v="1"/>
    <x v="2"/>
    <x v="1"/>
    <n v="64270.8"/>
  </r>
  <r>
    <s v="4804-NCPET"/>
    <s v="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387.4"/>
    <x v="0"/>
    <x v="4452"/>
    <x v="4479"/>
    <x v="4483"/>
    <d v="2025-07-17T00:00:00"/>
    <n v="0"/>
    <n v="191.9"/>
    <d v="2023-09-04T00:00:00"/>
    <x v="0"/>
    <n v="2025"/>
    <n v="7"/>
    <n v="17"/>
    <n v="2023"/>
    <n v="9"/>
    <n v="4"/>
    <x v="331"/>
    <n v="20.2"/>
    <x v="1"/>
    <x v="0"/>
    <x v="1"/>
    <n v="0"/>
  </r>
  <r>
    <s v="3750-CKVKH"/>
    <s v="Male"/>
    <x v="0"/>
    <s v="No"/>
    <s v="No"/>
    <n v="2"/>
    <s v="Yes"/>
    <s v="No"/>
    <s v="Fiber optic"/>
    <n v="763"/>
    <n v="5"/>
    <s v="No"/>
    <s v="No"/>
    <s v="No"/>
    <s v="No"/>
    <s v="No"/>
    <s v="No"/>
    <x v="0"/>
    <s v="Yes"/>
    <s v="Electronic check"/>
    <x v="1386"/>
    <n v="116.65"/>
    <x v="1"/>
    <x v="4453"/>
    <x v="4480"/>
    <x v="4484"/>
    <d v="2023-10-28T00:00:00"/>
    <n v="36.521088149999997"/>
    <n v="67.75"/>
    <d v="2023-09-10T00:00:00"/>
    <x v="1"/>
    <n v="2023"/>
    <n v="10"/>
    <n v="28"/>
    <n v="2023"/>
    <n v="9"/>
    <n v="10"/>
    <x v="3821"/>
    <n v="104.27108815"/>
    <x v="0"/>
    <x v="1"/>
    <x v="1"/>
    <n v="51693.25"/>
  </r>
  <r>
    <s v="5944-UGLLK"/>
    <s v="Male"/>
    <x v="0"/>
    <s v="No"/>
    <s v="No"/>
    <n v="53"/>
    <s v="No"/>
    <s v="No phone service"/>
    <s v="DSL"/>
    <n v="836"/>
    <n v="6"/>
    <s v="No"/>
    <s v="No"/>
    <s v="Yes"/>
    <s v="Yes"/>
    <s v="Yes"/>
    <s v="Yes"/>
    <x v="1"/>
    <s v="No"/>
    <s v="Credit card (automatic)"/>
    <x v="933"/>
    <n v="3045.75"/>
    <x v="0"/>
    <x v="4454"/>
    <x v="4481"/>
    <x v="4485"/>
    <d v="2024-04-19T00:00:00"/>
    <n v="37.16266418"/>
    <n v="1454.85"/>
    <d v="2023-06-29T00:00:00"/>
    <x v="0"/>
    <n v="2024"/>
    <n v="4"/>
    <n v="19"/>
    <n v="2023"/>
    <n v="6"/>
    <n v="29"/>
    <x v="3365"/>
    <n v="92.062664179999999"/>
    <x v="2"/>
    <x v="1"/>
    <x v="0"/>
    <n v="45896.4"/>
  </r>
  <r>
    <s v="8063-GBATB"/>
    <s v="Female"/>
    <x v="1"/>
    <s v="No"/>
    <s v="No"/>
    <n v="27"/>
    <s v="Yes"/>
    <s v="Yes"/>
    <s v="Fiber optic"/>
    <n v="949"/>
    <n v="6"/>
    <s v="No"/>
    <s v="No"/>
    <s v="No"/>
    <s v="No"/>
    <s v="No"/>
    <s v="Yes"/>
    <x v="0"/>
    <s v="Yes"/>
    <s v="Electronic check"/>
    <x v="480"/>
    <n v="2287.25"/>
    <x v="1"/>
    <x v="4455"/>
    <x v="4482"/>
    <x v="4486"/>
    <d v="2023-10-03T00:00:00"/>
    <n v="47.269616132660303"/>
    <n v="1150.875"/>
    <d v="2023-08-30T00:00:00"/>
    <x v="1"/>
    <n v="2023"/>
    <n v="10"/>
    <n v="3"/>
    <n v="2023"/>
    <n v="8"/>
    <n v="30"/>
    <x v="3822"/>
    <n v="132.51961613265999"/>
    <x v="1"/>
    <x v="2"/>
    <x v="1"/>
    <n v="80902.25"/>
  </r>
  <r>
    <s v="7787-BNTZM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2"/>
    <n v="130.5"/>
    <x v="0"/>
    <x v="4456"/>
    <x v="4483"/>
    <x v="4487"/>
    <d v="2023-10-08T00:00:00"/>
    <n v="0"/>
    <n v="60.45"/>
    <d v="2023-08-09T00:00:00"/>
    <x v="0"/>
    <n v="2023"/>
    <n v="10"/>
    <n v="8"/>
    <n v="2023"/>
    <n v="8"/>
    <n v="9"/>
    <x v="3823"/>
    <n v="20.149999999999999"/>
    <x v="0"/>
    <x v="0"/>
    <x v="0"/>
    <n v="0"/>
  </r>
  <r>
    <s v="2252-ISRNH"/>
    <s v="Male"/>
    <x v="0"/>
    <s v="Yes"/>
    <s v="Yes"/>
    <n v="9"/>
    <s v="Yes"/>
    <s v="Yes"/>
    <s v="Fiber optic"/>
    <n v="342"/>
    <n v="2"/>
    <s v="No"/>
    <s v="No"/>
    <s v="Yes"/>
    <s v="No"/>
    <s v="Yes"/>
    <s v="No"/>
    <x v="1"/>
    <s v="Yes"/>
    <s v="Electronic check"/>
    <x v="459"/>
    <n v="767.9"/>
    <x v="0"/>
    <x v="4457"/>
    <x v="4484"/>
    <x v="4488"/>
    <d v="2024-03-21T00:00:00"/>
    <n v="38.806298437237601"/>
    <n v="406.57499999999999"/>
    <d v="2023-09-05T00:00:00"/>
    <x v="1"/>
    <n v="2024"/>
    <n v="3"/>
    <n v="21"/>
    <n v="2023"/>
    <n v="9"/>
    <n v="5"/>
    <x v="3824"/>
    <n v="129.15629843723701"/>
    <x v="0"/>
    <x v="2"/>
    <x v="1"/>
    <n v="30899.699999999899"/>
  </r>
  <r>
    <s v="9415-TPKRV"/>
    <s v="Female"/>
    <x v="0"/>
    <s v="Yes"/>
    <s v="Yes"/>
    <n v="8"/>
    <s v="Yes"/>
    <s v="Yes"/>
    <s v="DSL"/>
    <n v="210"/>
    <n v="8"/>
    <s v="No"/>
    <s v="Yes"/>
    <s v="No"/>
    <s v="No"/>
    <s v="No"/>
    <s v="No"/>
    <x v="0"/>
    <s v="No"/>
    <s v="Electronic check"/>
    <x v="1387"/>
    <n v="446.8"/>
    <x v="0"/>
    <x v="4458"/>
    <x v="4485"/>
    <x v="4489"/>
    <d v="2023-10-05T00:00:00"/>
    <n v="0"/>
    <n v="223"/>
    <d v="2023-08-27T00:00:00"/>
    <x v="0"/>
    <n v="2023"/>
    <n v="10"/>
    <n v="5"/>
    <n v="2023"/>
    <n v="8"/>
    <n v="27"/>
    <x v="1439"/>
    <n v="55.75"/>
    <x v="0"/>
    <x v="1"/>
    <x v="0"/>
    <n v="11707.5"/>
  </r>
  <r>
    <s v="5322-TEUJK"/>
    <s v="Female"/>
    <x v="0"/>
    <s v="Yes"/>
    <s v="Yes"/>
    <n v="71"/>
    <s v="Yes"/>
    <s v="Yes"/>
    <s v="Fiber optic"/>
    <n v="602"/>
    <n v="8"/>
    <s v="Yes"/>
    <s v="Yes"/>
    <s v="Yes"/>
    <s v="Yes"/>
    <s v="Yes"/>
    <s v="Yes"/>
    <x v="2"/>
    <s v="No"/>
    <s v="Bank transfer (automatic)"/>
    <x v="1388"/>
    <n v="8100.25"/>
    <x v="0"/>
    <x v="4459"/>
    <x v="4486"/>
    <x v="4490"/>
    <d v="2025-03-21T00:00:00"/>
    <n v="45.190096091773697"/>
    <n v="4068.3"/>
    <d v="2023-08-30T00:00:00"/>
    <x v="1"/>
    <n v="2025"/>
    <n v="3"/>
    <n v="21"/>
    <n v="2023"/>
    <n v="8"/>
    <n v="30"/>
    <x v="3825"/>
    <n v="159.79009609177299"/>
    <x v="2"/>
    <x v="2"/>
    <x v="1"/>
    <n v="68989.2"/>
  </r>
  <r>
    <s v="4547-KQRTM"/>
    <s v="Female"/>
    <x v="0"/>
    <s v="No"/>
    <s v="No"/>
    <n v="10"/>
    <s v="Yes"/>
    <s v="Yes"/>
    <s v="Fiber optic"/>
    <n v="216"/>
    <n v="8"/>
    <s v="No"/>
    <s v="Yes"/>
    <s v="No"/>
    <s v="No"/>
    <s v="No"/>
    <s v="No"/>
    <x v="0"/>
    <s v="Yes"/>
    <s v="Bank transfer (automatic)"/>
    <x v="176"/>
    <n v="830.7"/>
    <x v="1"/>
    <x v="4460"/>
    <x v="4487"/>
    <x v="4491"/>
    <d v="2023-10-08T00:00:00"/>
    <n v="0"/>
    <n v="400.25"/>
    <d v="2023-09-04T00:00:00"/>
    <x v="0"/>
    <n v="2023"/>
    <n v="10"/>
    <n v="8"/>
    <n v="2023"/>
    <n v="9"/>
    <n v="4"/>
    <x v="2155"/>
    <n v="80.05"/>
    <x v="0"/>
    <x v="2"/>
    <x v="1"/>
    <n v="17290.8"/>
  </r>
  <r>
    <s v="4877-EVATK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20"/>
    <x v="1"/>
    <x v="4461"/>
    <x v="4488"/>
    <x v="4492"/>
    <d v="2023-10-25T00:00:00"/>
    <n v="0"/>
    <n v="10"/>
    <d v="2023-09-04T00:00:00"/>
    <x v="0"/>
    <n v="2023"/>
    <n v="10"/>
    <n v="25"/>
    <n v="2023"/>
    <n v="9"/>
    <n v="4"/>
    <x v="2034"/>
    <n v="20"/>
    <x v="0"/>
    <x v="0"/>
    <x v="0"/>
    <n v="0"/>
  </r>
  <r>
    <s v="1866-DIOQZ"/>
    <s v="Female"/>
    <x v="0"/>
    <s v="Yes"/>
    <s v="No"/>
    <n v="71"/>
    <s v="No"/>
    <s v="No phone service"/>
    <s v="DSL"/>
    <n v="103"/>
    <n v="7"/>
    <s v="Yes"/>
    <s v="Yes"/>
    <s v="Yes"/>
    <s v="Yes"/>
    <s v="Yes"/>
    <s v="Yes"/>
    <x v="1"/>
    <s v="No"/>
    <s v="Bank transfer (automatic)"/>
    <x v="806"/>
    <n v="4689.1499999999996"/>
    <x v="0"/>
    <x v="4462"/>
    <x v="4489"/>
    <x v="4493"/>
    <d v="2024-04-05T00:00:00"/>
    <n v="0"/>
    <n v="2371.4"/>
    <d v="2023-09-05T00:00:00"/>
    <x v="1"/>
    <n v="2024"/>
    <n v="4"/>
    <n v="5"/>
    <n v="2023"/>
    <n v="9"/>
    <n v="5"/>
    <x v="3826"/>
    <n v="66.8"/>
    <x v="2"/>
    <x v="1"/>
    <x v="1"/>
    <n v="6880.4"/>
  </r>
  <r>
    <s v="8375-KVTHK"/>
    <s v="Male"/>
    <x v="0"/>
    <s v="Yes"/>
    <s v="No"/>
    <n v="68"/>
    <s v="Yes"/>
    <s v="No"/>
    <s v="Fiber optic"/>
    <n v="519"/>
    <n v="5"/>
    <s v="No"/>
    <s v="Yes"/>
    <s v="No"/>
    <s v="Yes"/>
    <s v="Yes"/>
    <s v="Yes"/>
    <x v="1"/>
    <s v="Yes"/>
    <s v="Electronic check"/>
    <x v="442"/>
    <n v="6754.35"/>
    <x v="0"/>
    <x v="4463"/>
    <x v="4490"/>
    <x v="4494"/>
    <d v="2024-03-16T00:00:00"/>
    <n v="20.247660577574202"/>
    <n v="3410.2"/>
    <d v="2023-08-04T00:00:00"/>
    <x v="0"/>
    <n v="2024"/>
    <n v="3"/>
    <n v="16"/>
    <n v="2023"/>
    <n v="8"/>
    <n v="4"/>
    <x v="3827"/>
    <n v="120.54766057757401"/>
    <x v="2"/>
    <x v="2"/>
    <x v="0"/>
    <n v="52055.7"/>
  </r>
  <r>
    <s v="2697-NQBPF"/>
    <s v="Male"/>
    <x v="0"/>
    <s v="No"/>
    <s v="No"/>
    <n v="34"/>
    <s v="Yes"/>
    <s v="Yes"/>
    <s v="Fiber optic"/>
    <n v="830"/>
    <n v="3"/>
    <s v="No"/>
    <s v="Yes"/>
    <s v="No"/>
    <s v="Yes"/>
    <s v="Yes"/>
    <s v="Yes"/>
    <x v="0"/>
    <s v="Yes"/>
    <s v="Electronic check"/>
    <x v="159"/>
    <n v="3540.65"/>
    <x v="0"/>
    <x v="4464"/>
    <x v="4491"/>
    <x v="4495"/>
    <d v="2023-10-03T00:00:00"/>
    <n v="18.826042384869901"/>
    <n v="1790.94999999999"/>
    <d v="2023-09-07T00:00:00"/>
    <x v="1"/>
    <n v="2023"/>
    <n v="10"/>
    <n v="3"/>
    <n v="2023"/>
    <n v="9"/>
    <n v="7"/>
    <x v="3828"/>
    <n v="124.17604238486901"/>
    <x v="1"/>
    <x v="2"/>
    <x v="1"/>
    <n v="87440.5"/>
  </r>
  <r>
    <s v="3709-OIJEA"/>
    <s v="Male"/>
    <x v="0"/>
    <s v="No"/>
    <s v="No"/>
    <n v="26"/>
    <s v="Yes"/>
    <s v="No"/>
    <s v="Fiber optic"/>
    <n v="768"/>
    <n v="5"/>
    <s v="No"/>
    <s v="Yes"/>
    <s v="Yes"/>
    <s v="Yes"/>
    <s v="No"/>
    <s v="No"/>
    <x v="1"/>
    <s v="Yes"/>
    <s v="Electronic check"/>
    <x v="110"/>
    <n v="2184.6"/>
    <x v="0"/>
    <x v="4465"/>
    <x v="4492"/>
    <x v="4496"/>
    <d v="2024-02-24T00:00:00"/>
    <n v="15.525011725609801"/>
    <n v="1107.5999999999999"/>
    <d v="2023-07-28T00:00:00"/>
    <x v="0"/>
    <n v="2024"/>
    <n v="2"/>
    <n v="24"/>
    <n v="2023"/>
    <n v="7"/>
    <n v="28"/>
    <x v="3829"/>
    <n v="100.72501172560899"/>
    <x v="1"/>
    <x v="2"/>
    <x v="0"/>
    <n v="65433.599999999999"/>
  </r>
  <r>
    <s v="7639-SUPCW"/>
    <s v="Female"/>
    <x v="0"/>
    <s v="No"/>
    <s v="No"/>
    <n v="22"/>
    <s v="Yes"/>
    <s v="No"/>
    <s v="DSL"/>
    <n v="754"/>
    <n v="3"/>
    <s v="Yes"/>
    <s v="No"/>
    <s v="No"/>
    <s v="No"/>
    <s v="No"/>
    <s v="No"/>
    <x v="0"/>
    <s v="Yes"/>
    <s v="Credit card (automatic)"/>
    <x v="832"/>
    <n v="1054.5999999999999"/>
    <x v="1"/>
    <x v="4466"/>
    <x v="4493"/>
    <x v="4497"/>
    <d v="2023-09-29T00:00:00"/>
    <n v="44.364470305876601"/>
    <n v="536.79999999999995"/>
    <d v="2023-09-13T00:00:00"/>
    <x v="0"/>
    <n v="2023"/>
    <n v="9"/>
    <n v="29"/>
    <n v="2023"/>
    <n v="9"/>
    <n v="13"/>
    <x v="3830"/>
    <n v="93.164470305876605"/>
    <x v="1"/>
    <x v="1"/>
    <x v="1"/>
    <n v="36795.199999999997"/>
  </r>
  <r>
    <s v="1386-ZIKUV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"/>
    <n v="130.55000000000001"/>
    <x v="0"/>
    <x v="4467"/>
    <x v="4494"/>
    <x v="4498"/>
    <d v="2023-10-28T00:00:00"/>
    <n v="0"/>
    <n v="66.325000000000003"/>
    <d v="2023-09-05T00:00:00"/>
    <x v="0"/>
    <n v="2023"/>
    <n v="10"/>
    <n v="28"/>
    <n v="2023"/>
    <n v="9"/>
    <n v="5"/>
    <x v="3831"/>
    <n v="18.95"/>
    <x v="0"/>
    <x v="0"/>
    <x v="1"/>
    <n v="0"/>
  </r>
  <r>
    <s v="0599-XNYDO"/>
    <s v="Female"/>
    <x v="0"/>
    <s v="Yes"/>
    <s v="No"/>
    <n v="20"/>
    <s v="Yes"/>
    <s v="No"/>
    <s v="Fiber optic"/>
    <n v="485"/>
    <n v="8"/>
    <s v="No"/>
    <s v="No"/>
    <s v="No"/>
    <s v="No"/>
    <s v="No"/>
    <s v="No"/>
    <x v="0"/>
    <s v="Yes"/>
    <s v="Bank transfer (automatic)"/>
    <x v="1266"/>
    <n v="1540.35"/>
    <x v="0"/>
    <x v="4468"/>
    <x v="4495"/>
    <x v="4499"/>
    <d v="2023-10-03T00:00:00"/>
    <n v="36.995728122166099"/>
    <n v="698"/>
    <d v="2023-09-02T00:00:00"/>
    <x v="1"/>
    <n v="2023"/>
    <n v="10"/>
    <n v="3"/>
    <n v="2023"/>
    <n v="9"/>
    <n v="2"/>
    <x v="3832"/>
    <n v="106.795728122166"/>
    <x v="1"/>
    <x v="1"/>
    <x v="1"/>
    <n v="33853"/>
  </r>
  <r>
    <s v="6377-WHAOX"/>
    <s v="Female"/>
    <x v="0"/>
    <s v="Yes"/>
    <s v="No"/>
    <n v="60"/>
    <s v="Yes"/>
    <s v="Yes"/>
    <s v="Fiber optic"/>
    <n v="340"/>
    <n v="8"/>
    <s v="No"/>
    <s v="Yes"/>
    <s v="Yes"/>
    <s v="No"/>
    <s v="Yes"/>
    <s v="Yes"/>
    <x v="0"/>
    <s v="Yes"/>
    <s v="Electronic check"/>
    <x v="1275"/>
    <n v="6411.25"/>
    <x v="0"/>
    <x v="4469"/>
    <x v="4496"/>
    <x v="4500"/>
    <d v="2023-10-21T00:00:00"/>
    <n v="19.562655363001099"/>
    <n v="3184.5"/>
    <d v="2023-07-27T00:00:00"/>
    <x v="0"/>
    <n v="2023"/>
    <n v="10"/>
    <n v="21"/>
    <n v="2023"/>
    <n v="7"/>
    <n v="27"/>
    <x v="3833"/>
    <n v="125.71265536300101"/>
    <x v="2"/>
    <x v="2"/>
    <x v="0"/>
    <n v="36091"/>
  </r>
  <r>
    <s v="6855-VLGOS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155"/>
    <n v="1432.55"/>
    <x v="0"/>
    <x v="4470"/>
    <x v="4497"/>
    <x v="4501"/>
    <d v="2025-07-25T00:00:00"/>
    <n v="0"/>
    <n v="739.8"/>
    <d v="2023-09-07T00:00:00"/>
    <x v="0"/>
    <n v="2025"/>
    <n v="7"/>
    <n v="25"/>
    <n v="2023"/>
    <n v="9"/>
    <n v="7"/>
    <x v="737"/>
    <n v="20.55"/>
    <x v="2"/>
    <x v="0"/>
    <x v="1"/>
    <n v="0"/>
  </r>
  <r>
    <s v="8999-XXGNS"/>
    <s v="Female"/>
    <x v="1"/>
    <s v="Yes"/>
    <s v="No"/>
    <n v="72"/>
    <s v="Yes"/>
    <s v="Yes"/>
    <s v="Fiber optic"/>
    <n v="859"/>
    <n v="8"/>
    <s v="No"/>
    <s v="Yes"/>
    <s v="Yes"/>
    <s v="No"/>
    <s v="Yes"/>
    <s v="Yes"/>
    <x v="1"/>
    <s v="Yes"/>
    <s v="Credit card (automatic)"/>
    <x v="1010"/>
    <n v="7629.85"/>
    <x v="0"/>
    <x v="4471"/>
    <x v="4498"/>
    <x v="4502"/>
    <d v="2024-02-18T00:00:00"/>
    <n v="40.400221798483898"/>
    <n v="3807"/>
    <d v="2023-09-11T00:00:00"/>
    <x v="1"/>
    <n v="2024"/>
    <n v="2"/>
    <n v="18"/>
    <n v="2023"/>
    <n v="9"/>
    <n v="11"/>
    <x v="794"/>
    <n v="146.15022179848299"/>
    <x v="2"/>
    <x v="2"/>
    <x v="1"/>
    <n v="90839.25"/>
  </r>
  <r>
    <s v="8746-OQQRW"/>
    <s v="Male"/>
    <x v="0"/>
    <s v="No"/>
    <s v="No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6"/>
    <n v="101.9"/>
    <x v="0"/>
    <x v="4472"/>
    <x v="4499"/>
    <x v="4503"/>
    <d v="2023-10-01T00:00:00"/>
    <n v="0"/>
    <n v="50.5"/>
    <d v="2023-09-04T00:00:00"/>
    <x v="0"/>
    <n v="2023"/>
    <n v="10"/>
    <n v="1"/>
    <n v="2023"/>
    <n v="9"/>
    <n v="4"/>
    <x v="2660"/>
    <n v="25.25"/>
    <x v="0"/>
    <x v="0"/>
    <x v="1"/>
    <n v="0"/>
  </r>
  <r>
    <s v="3181-MIZBN"/>
    <s v="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313.39999999999998"/>
    <x v="0"/>
    <x v="4473"/>
    <x v="4500"/>
    <x v="4504"/>
    <d v="2023-10-15T00:00:00"/>
    <n v="0"/>
    <n v="158"/>
    <d v="2023-09-07T00:00:00"/>
    <x v="0"/>
    <n v="2023"/>
    <n v="10"/>
    <n v="15"/>
    <n v="2023"/>
    <n v="9"/>
    <n v="7"/>
    <x v="3834"/>
    <n v="19.75"/>
    <x v="1"/>
    <x v="0"/>
    <x v="1"/>
    <n v="0"/>
  </r>
  <r>
    <s v="0471-ARVMX"/>
    <s v="Female"/>
    <x v="1"/>
    <s v="Yes"/>
    <s v="No"/>
    <n v="62"/>
    <s v="Yes"/>
    <s v="Yes"/>
    <s v="Fiber optic"/>
    <n v="713"/>
    <n v="5"/>
    <s v="Yes"/>
    <s v="No"/>
    <s v="Yes"/>
    <s v="No"/>
    <s v="Yes"/>
    <s v="Yes"/>
    <x v="1"/>
    <s v="Yes"/>
    <s v="Electronic check"/>
    <x v="740"/>
    <n v="6312.9"/>
    <x v="0"/>
    <x v="4474"/>
    <x v="4501"/>
    <x v="4505"/>
    <d v="2024-02-29T00:00:00"/>
    <n v="18.387611097208001"/>
    <n v="3250.35"/>
    <d v="2023-08-24T00:00:00"/>
    <x v="0"/>
    <n v="2024"/>
    <n v="2"/>
    <n v="29"/>
    <n v="2023"/>
    <n v="8"/>
    <n v="24"/>
    <x v="3835"/>
    <n v="123.237611097208"/>
    <x v="2"/>
    <x v="2"/>
    <x v="0"/>
    <n v="74758.05"/>
  </r>
  <r>
    <s v="7766-CLTIC"/>
    <s v="Female"/>
    <x v="0"/>
    <s v="No"/>
    <s v="No"/>
    <n v="10"/>
    <s v="Yes"/>
    <s v="No"/>
    <s v="DSL"/>
    <n v="226"/>
    <n v="6"/>
    <s v="No"/>
    <s v="No"/>
    <s v="No"/>
    <s v="Yes"/>
    <s v="No"/>
    <s v="Yes"/>
    <x v="0"/>
    <s v="Yes"/>
    <s v="Mailed check"/>
    <x v="797"/>
    <n v="629.54999999999995"/>
    <x v="0"/>
    <x v="4475"/>
    <x v="4502"/>
    <x v="4506"/>
    <d v="2023-10-28T00:00:00"/>
    <n v="0"/>
    <n v="304.75"/>
    <d v="2023-09-01T00:00:00"/>
    <x v="1"/>
    <n v="2023"/>
    <n v="10"/>
    <n v="28"/>
    <n v="2023"/>
    <n v="9"/>
    <n v="1"/>
    <x v="3836"/>
    <n v="60.95"/>
    <x v="0"/>
    <x v="1"/>
    <x v="1"/>
    <n v="13774.7"/>
  </r>
  <r>
    <s v="5650-YLIBA"/>
    <s v="Male"/>
    <x v="0"/>
    <s v="No"/>
    <s v="No"/>
    <n v="31"/>
    <s v="Yes"/>
    <s v="Yes"/>
    <s v="Fiber optic"/>
    <n v="713"/>
    <n v="10"/>
    <s v="No"/>
    <s v="Yes"/>
    <s v="No"/>
    <s v="No"/>
    <s v="No"/>
    <s v="No"/>
    <x v="0"/>
    <s v="Yes"/>
    <s v="Electronic check"/>
    <x v="197"/>
    <n v="2640.55"/>
    <x v="0"/>
    <x v="4476"/>
    <x v="4503"/>
    <x v="4507"/>
    <d v="2023-10-16T00:00:00"/>
    <n v="35.8241030823364"/>
    <n v="1257.825"/>
    <d v="2023-06-29T00:00:00"/>
    <x v="0"/>
    <n v="2023"/>
    <n v="10"/>
    <n v="16"/>
    <n v="2023"/>
    <n v="6"/>
    <n v="29"/>
    <x v="3837"/>
    <n v="116.974103082336"/>
    <x v="1"/>
    <x v="2"/>
    <x v="0"/>
    <n v="57859.95"/>
  </r>
  <r>
    <s v="0825-CPPQH"/>
    <s v="Fe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42"/>
    <n v="1372.45"/>
    <x v="0"/>
    <x v="4477"/>
    <x v="4504"/>
    <x v="4508"/>
    <d v="2025-06-15T00:00:00"/>
    <n v="0"/>
    <n v="678.05"/>
    <d v="2023-07-29T00:00:00"/>
    <x v="0"/>
    <n v="2025"/>
    <n v="6"/>
    <n v="15"/>
    <n v="2023"/>
    <n v="7"/>
    <n v="29"/>
    <x v="2751"/>
    <n v="19.100000000000001"/>
    <x v="2"/>
    <x v="0"/>
    <x v="1"/>
    <n v="0"/>
  </r>
  <r>
    <s v="9084-OAYKL"/>
    <s v="Male"/>
    <x v="0"/>
    <s v="No"/>
    <s v="No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42"/>
    <n v="1212.25"/>
    <x v="0"/>
    <x v="4478"/>
    <x v="4505"/>
    <x v="4509"/>
    <d v="2025-03-23T00:00:00"/>
    <n v="0"/>
    <n v="603.20000000000005"/>
    <d v="2023-09-07T00:00:00"/>
    <x v="0"/>
    <n v="2025"/>
    <n v="3"/>
    <n v="23"/>
    <n v="2023"/>
    <n v="9"/>
    <n v="7"/>
    <x v="3838"/>
    <n v="20.8"/>
    <x v="2"/>
    <x v="0"/>
    <x v="1"/>
    <n v="0"/>
  </r>
  <r>
    <s v="6122-LJADA"/>
    <s v="Male"/>
    <x v="0"/>
    <s v="Yes"/>
    <s v="Yes"/>
    <n v="70"/>
    <s v="Yes"/>
    <s v="Yes"/>
    <s v="DSL"/>
    <n v="633"/>
    <n v="3"/>
    <s v="Yes"/>
    <s v="Yes"/>
    <s v="Yes"/>
    <s v="Yes"/>
    <s v="Yes"/>
    <s v="Yes"/>
    <x v="2"/>
    <s v="Yes"/>
    <s v="Credit card (automatic)"/>
    <x v="530"/>
    <n v="6237.05"/>
    <x v="0"/>
    <x v="4479"/>
    <x v="4506"/>
    <x v="4510"/>
    <d v="2024-12-11T00:00:00"/>
    <n v="41.275636519875498"/>
    <n v="3155.25"/>
    <d v="2023-09-03T00:00:00"/>
    <x v="1"/>
    <n v="2024"/>
    <n v="12"/>
    <n v="11"/>
    <n v="2023"/>
    <n v="9"/>
    <n v="3"/>
    <x v="3839"/>
    <n v="131.42563651987501"/>
    <x v="2"/>
    <x v="2"/>
    <x v="1"/>
    <n v="57064.95"/>
  </r>
  <r>
    <s v="2400-XIWIO"/>
    <s v="Female"/>
    <x v="0"/>
    <s v="Yes"/>
    <s v="No"/>
    <n v="71"/>
    <s v="Yes"/>
    <s v="Yes"/>
    <s v="DSL"/>
    <n v="488"/>
    <n v="2"/>
    <s v="Yes"/>
    <s v="Yes"/>
    <s v="Yes"/>
    <s v="Yes"/>
    <s v="Yes"/>
    <s v="Yes"/>
    <x v="2"/>
    <s v="No"/>
    <s v="Electronic check"/>
    <x v="658"/>
    <n v="6310.9"/>
    <x v="0"/>
    <x v="4480"/>
    <x v="149"/>
    <x v="4511"/>
    <d v="2025-05-29T00:00:00"/>
    <n v="40.634345755389603"/>
    <n v="3198.55"/>
    <d v="2023-08-08T00:00:00"/>
    <x v="0"/>
    <n v="2025"/>
    <n v="5"/>
    <n v="29"/>
    <n v="2023"/>
    <n v="8"/>
    <n v="8"/>
    <x v="3840"/>
    <n v="130.734345755389"/>
    <x v="2"/>
    <x v="2"/>
    <x v="0"/>
    <n v="43968.799999999901"/>
  </r>
  <r>
    <s v="7524-VRLPL"/>
    <s v="Male"/>
    <x v="1"/>
    <s v="No"/>
    <s v="No"/>
    <n v="69"/>
    <s v="Yes"/>
    <s v="Yes"/>
    <s v="DSL"/>
    <n v="313"/>
    <n v="1"/>
    <s v="Yes"/>
    <s v="No"/>
    <s v="Yes"/>
    <s v="Yes"/>
    <s v="No"/>
    <s v="Yes"/>
    <x v="2"/>
    <s v="No"/>
    <s v="Credit card (automatic)"/>
    <x v="580"/>
    <n v="5031"/>
    <x v="0"/>
    <x v="4481"/>
    <x v="4507"/>
    <x v="4512"/>
    <d v="2025-08-12T00:00:00"/>
    <n v="37.666226074661601"/>
    <n v="2556.4499999999998"/>
    <d v="2023-08-31T00:00:00"/>
    <x v="1"/>
    <n v="2025"/>
    <n v="8"/>
    <n v="12"/>
    <n v="2023"/>
    <n v="8"/>
    <n v="31"/>
    <x v="3841"/>
    <n v="111.76622607466101"/>
    <x v="2"/>
    <x v="2"/>
    <x v="1"/>
    <n v="23193.3"/>
  </r>
  <r>
    <s v="1069-XAIEM"/>
    <s v="Female"/>
    <x v="1"/>
    <s v="No"/>
    <s v="No"/>
    <n v="1"/>
    <s v="Yes"/>
    <s v="Yes"/>
    <s v="Fiber optic"/>
    <n v="288"/>
    <n v="5"/>
    <s v="No"/>
    <s v="No"/>
    <s v="No"/>
    <s v="No"/>
    <s v="No"/>
    <s v="Yes"/>
    <x v="0"/>
    <s v="Yes"/>
    <s v="Electronic check"/>
    <x v="474"/>
    <n v="85.05"/>
    <x v="1"/>
    <x v="4482"/>
    <x v="4508"/>
    <x v="4513"/>
    <d v="2023-10-01T00:00:00"/>
    <n v="0"/>
    <n v="42.524999999999999"/>
    <d v="2023-09-07T00:00:00"/>
    <x v="0"/>
    <n v="2023"/>
    <n v="10"/>
    <n v="1"/>
    <n v="2023"/>
    <n v="9"/>
    <n v="7"/>
    <x v="3842"/>
    <n v="85.05"/>
    <x v="0"/>
    <x v="2"/>
    <x v="0"/>
    <n v="24494.3999999999"/>
  </r>
  <r>
    <s v="7569-NMZYQ"/>
    <s v="Female"/>
    <x v="0"/>
    <s v="Yes"/>
    <s v="Yes"/>
    <n v="72"/>
    <s v="Yes"/>
    <s v="Yes"/>
    <s v="Fiber optic"/>
    <n v="855"/>
    <n v="1"/>
    <s v="Yes"/>
    <s v="Yes"/>
    <s v="Yes"/>
    <s v="Yes"/>
    <s v="Yes"/>
    <s v="Yes"/>
    <x v="2"/>
    <s v="Yes"/>
    <s v="Bank transfer (automatic)"/>
    <x v="1389"/>
    <n v="8672.4500000000007"/>
    <x v="0"/>
    <x v="4483"/>
    <x v="4509"/>
    <x v="4514"/>
    <d v="2025-07-24T00:00:00"/>
    <n v="25.742213444252599"/>
    <n v="4275"/>
    <d v="2023-08-10T00:00:00"/>
    <x v="0"/>
    <n v="2025"/>
    <n v="7"/>
    <n v="24"/>
    <n v="2023"/>
    <n v="8"/>
    <n v="10"/>
    <x v="3843"/>
    <n v="144.492213444252"/>
    <x v="2"/>
    <x v="2"/>
    <x v="0"/>
    <n v="101531.25"/>
  </r>
  <r>
    <s v="5201-USSQZ"/>
    <s v="Female"/>
    <x v="0"/>
    <s v="Yes"/>
    <s v="No"/>
    <n v="26"/>
    <s v="Yes"/>
    <s v="No"/>
    <s v="Fiber optic"/>
    <n v="523"/>
    <n v="2"/>
    <s v="No"/>
    <s v="No"/>
    <s v="No"/>
    <s v="Yes"/>
    <s v="No"/>
    <s v="Yes"/>
    <x v="0"/>
    <s v="No"/>
    <s v="Credit card (automatic)"/>
    <x v="541"/>
    <n v="2196.4499999999998"/>
    <x v="0"/>
    <x v="4484"/>
    <x v="4510"/>
    <x v="4515"/>
    <d v="2023-10-01T00:00:00"/>
    <n v="15.2286929435902"/>
    <n v="1116.7"/>
    <d v="2023-07-27T00:00:00"/>
    <x v="0"/>
    <n v="2023"/>
    <n v="10"/>
    <n v="1"/>
    <n v="2023"/>
    <n v="7"/>
    <n v="27"/>
    <x v="3844"/>
    <n v="101.12869294359"/>
    <x v="1"/>
    <x v="2"/>
    <x v="0"/>
    <n v="44925.7"/>
  </r>
  <r>
    <s v="2105-PHWON"/>
    <s v="Female"/>
    <x v="0"/>
    <s v="Yes"/>
    <s v="No"/>
    <n v="33"/>
    <s v="Yes"/>
    <s v="Yes"/>
    <s v="Fiber optic"/>
    <n v="124"/>
    <n v="5"/>
    <s v="No"/>
    <s v="No"/>
    <s v="Yes"/>
    <s v="Yes"/>
    <s v="No"/>
    <s v="Yes"/>
    <x v="0"/>
    <s v="Yes"/>
    <s v="Credit card (automatic)"/>
    <x v="94"/>
    <n v="3008.15"/>
    <x v="0"/>
    <x v="4485"/>
    <x v="4511"/>
    <x v="4516"/>
    <d v="2023-09-30T00:00:00"/>
    <n v="0"/>
    <n v="1567.5"/>
    <d v="2023-09-11T00:00:00"/>
    <x v="1"/>
    <n v="2023"/>
    <n v="9"/>
    <n v="30"/>
    <n v="2023"/>
    <n v="9"/>
    <n v="11"/>
    <x v="1708"/>
    <n v="95"/>
    <x v="1"/>
    <x v="2"/>
    <x v="1"/>
    <n v="11780"/>
  </r>
  <r>
    <s v="1494-EJZDW"/>
    <s v="Female"/>
    <x v="0"/>
    <s v="Yes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220.8"/>
    <x v="0"/>
    <x v="4486"/>
    <x v="4512"/>
    <x v="4517"/>
    <d v="2025-05-21T00:00:00"/>
    <n v="0"/>
    <n v="100.75"/>
    <d v="2023-09-03T00:00:00"/>
    <x v="0"/>
    <n v="2025"/>
    <n v="5"/>
    <n v="21"/>
    <n v="2023"/>
    <n v="9"/>
    <n v="3"/>
    <x v="3845"/>
    <n v="20.149999999999999"/>
    <x v="0"/>
    <x v="0"/>
    <x v="1"/>
    <n v="0"/>
  </r>
  <r>
    <s v="4884-TVUQF"/>
    <s v="Female"/>
    <x v="1"/>
    <s v="No"/>
    <s v="No"/>
    <n v="57"/>
    <s v="Yes"/>
    <s v="Yes"/>
    <s v="Fiber optic"/>
    <n v="326"/>
    <n v="3"/>
    <s v="Yes"/>
    <s v="No"/>
    <s v="Yes"/>
    <s v="Yes"/>
    <s v="No"/>
    <s v="Yes"/>
    <x v="2"/>
    <s v="No"/>
    <s v="Credit card (automatic)"/>
    <x v="569"/>
    <n v="5779.6"/>
    <x v="0"/>
    <x v="4487"/>
    <x v="4513"/>
    <x v="4518"/>
    <d v="2025-01-18T00:00:00"/>
    <n v="33.002422938352503"/>
    <n v="2887.05"/>
    <d v="2023-09-05T00:00:00"/>
    <x v="1"/>
    <n v="2025"/>
    <n v="1"/>
    <n v="18"/>
    <n v="2023"/>
    <n v="9"/>
    <n v="5"/>
    <x v="3846"/>
    <n v="134.30242293835201"/>
    <x v="2"/>
    <x v="2"/>
    <x v="1"/>
    <n v="33023.799999999901"/>
  </r>
  <r>
    <s v="8003-EWNDZ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039"/>
    <n v="222.65"/>
    <x v="0"/>
    <x v="4488"/>
    <x v="4514"/>
    <x v="4519"/>
    <d v="2023-10-27T00:00:00"/>
    <n v="0"/>
    <n v="106"/>
    <d v="2023-06-17T00:00:00"/>
    <x v="0"/>
    <n v="2023"/>
    <n v="10"/>
    <n v="27"/>
    <n v="2023"/>
    <n v="6"/>
    <n v="17"/>
    <x v="791"/>
    <n v="21.2"/>
    <x v="0"/>
    <x v="0"/>
    <x v="1"/>
    <n v="0"/>
  </r>
  <r>
    <s v="1897-RCFUM"/>
    <s v="Female"/>
    <x v="0"/>
    <s v="Yes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390"/>
    <n v="914.6"/>
    <x v="0"/>
    <x v="4489"/>
    <x v="4515"/>
    <x v="4520"/>
    <d v="2024-04-04T00:00:00"/>
    <n v="0"/>
    <n v="471.9"/>
    <d v="2023-08-14T00:00:00"/>
    <x v="0"/>
    <n v="2024"/>
    <n v="4"/>
    <n v="4"/>
    <n v="2023"/>
    <n v="8"/>
    <n v="14"/>
    <x v="3847"/>
    <n v="24.2"/>
    <x v="2"/>
    <x v="0"/>
    <x v="0"/>
    <n v="0"/>
  </r>
  <r>
    <s v="9256-JTBNZ"/>
    <s v="Fe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56"/>
    <n v="246.3"/>
    <x v="0"/>
    <x v="4490"/>
    <x v="4516"/>
    <x v="4521"/>
    <d v="2023-09-30T00:00:00"/>
    <n v="0"/>
    <n v="111.65"/>
    <d v="2023-09-02T00:00:00"/>
    <x v="0"/>
    <n v="2023"/>
    <n v="9"/>
    <n v="30"/>
    <n v="2023"/>
    <n v="9"/>
    <n v="2"/>
    <x v="3848"/>
    <n v="20.3"/>
    <x v="0"/>
    <x v="0"/>
    <x v="2"/>
    <n v="0"/>
  </r>
  <r>
    <s v="4658-HCOHW"/>
    <s v="Female"/>
    <x v="0"/>
    <s v="Yes"/>
    <s v="Yes"/>
    <n v="21"/>
    <s v="Yes"/>
    <s v="No"/>
    <s v="Fiber optic"/>
    <n v="491"/>
    <n v="1"/>
    <s v="No"/>
    <s v="Yes"/>
    <s v="Yes"/>
    <s v="Yes"/>
    <s v="Yes"/>
    <s v="Yes"/>
    <x v="0"/>
    <s v="Yes"/>
    <s v="Electronic check"/>
    <x v="1391"/>
    <n v="2110.15"/>
    <x v="1"/>
    <x v="4491"/>
    <x v="4517"/>
    <x v="4522"/>
    <d v="2023-10-24T00:00:00"/>
    <n v="27.098661126667501"/>
    <n v="1079.4000000000001"/>
    <d v="2023-08-30T00:00:00"/>
    <x v="1"/>
    <n v="2023"/>
    <n v="10"/>
    <n v="24"/>
    <n v="2023"/>
    <n v="8"/>
    <n v="30"/>
    <x v="3849"/>
    <n v="129.89866112666701"/>
    <x v="1"/>
    <x v="2"/>
    <x v="1"/>
    <n v="50474.799999999901"/>
  </r>
  <r>
    <s v="2211-RMNHO"/>
    <s v="Female"/>
    <x v="0"/>
    <s v="Yes"/>
    <s v="Yes"/>
    <n v="68"/>
    <s v="Yes"/>
    <s v="Yes"/>
    <s v="DSL"/>
    <n v="593"/>
    <n v="9"/>
    <s v="No"/>
    <s v="Yes"/>
    <s v="Yes"/>
    <s v="Yes"/>
    <s v="Yes"/>
    <s v="Yes"/>
    <x v="2"/>
    <s v="No"/>
    <s v="Bank transfer (automatic)"/>
    <x v="198"/>
    <n v="5560"/>
    <x v="0"/>
    <x v="4492"/>
    <x v="4518"/>
    <x v="4523"/>
    <d v="2025-05-26T00:00:00"/>
    <n v="35.808743033786499"/>
    <n v="2900.2"/>
    <d v="2023-08-04T00:00:00"/>
    <x v="0"/>
    <n v="2025"/>
    <n v="5"/>
    <n v="26"/>
    <n v="2023"/>
    <n v="8"/>
    <n v="4"/>
    <x v="3850"/>
    <n v="121.108743033786"/>
    <x v="2"/>
    <x v="2"/>
    <x v="1"/>
    <n v="50582.9"/>
  </r>
  <r>
    <s v="2432-TFSMK"/>
    <s v="Male"/>
    <x v="0"/>
    <s v="No"/>
    <s v="No"/>
    <n v="18"/>
    <s v="Yes"/>
    <s v="Yes"/>
    <s v="Fiber optic"/>
    <n v="158"/>
    <n v="3"/>
    <s v="No"/>
    <s v="No"/>
    <s v="Yes"/>
    <s v="No"/>
    <s v="Yes"/>
    <s v="No"/>
    <x v="1"/>
    <s v="Yes"/>
    <s v="Credit card (automatic)"/>
    <x v="767"/>
    <n v="1633"/>
    <x v="0"/>
    <x v="4493"/>
    <x v="4519"/>
    <x v="4524"/>
    <d v="2024-03-26T00:00:00"/>
    <n v="0"/>
    <n v="806.4"/>
    <d v="2023-09-08T00:00:00"/>
    <x v="1"/>
    <n v="2024"/>
    <n v="3"/>
    <n v="26"/>
    <n v="2023"/>
    <n v="9"/>
    <n v="8"/>
    <x v="3851"/>
    <n v="89.6"/>
    <x v="1"/>
    <x v="2"/>
    <x v="1"/>
    <n v="14156.8"/>
  </r>
  <r>
    <s v="3440-JPSCL"/>
    <s v="Female"/>
    <x v="0"/>
    <s v="No"/>
    <s v="No"/>
    <n v="6"/>
    <s v="Yes"/>
    <s v="No"/>
    <s v="Fiber optic"/>
    <n v="704"/>
    <n v="9"/>
    <s v="No"/>
    <s v="No"/>
    <s v="Yes"/>
    <s v="Yes"/>
    <s v="Yes"/>
    <s v="Yes"/>
    <x v="0"/>
    <s v="Yes"/>
    <s v="Mailed check"/>
    <x v="825"/>
    <n v="547.65"/>
    <x v="1"/>
    <x v="4494"/>
    <x v="4520"/>
    <x v="4525"/>
    <d v="2023-10-11T00:00:00"/>
    <n v="19.288987636053701"/>
    <n v="299.85000000000002"/>
    <d v="2023-09-01T00:00:00"/>
    <x v="0"/>
    <n v="2023"/>
    <n v="10"/>
    <n v="11"/>
    <n v="2023"/>
    <n v="9"/>
    <n v="1"/>
    <x v="1604"/>
    <n v="119.238987636053"/>
    <x v="0"/>
    <x v="2"/>
    <x v="0"/>
    <n v="70364.800000000003"/>
  </r>
  <r>
    <s v="4929-ROART"/>
    <s v="Male"/>
    <x v="0"/>
    <s v="No"/>
    <s v="No"/>
    <n v="18"/>
    <s v="Yes"/>
    <s v="Yes"/>
    <s v="DSL"/>
    <n v="246"/>
    <n v="4"/>
    <s v="Yes"/>
    <s v="No"/>
    <s v="No"/>
    <s v="No"/>
    <s v="No"/>
    <s v="No"/>
    <x v="0"/>
    <s v="No"/>
    <s v="Mailed check"/>
    <x v="789"/>
    <n v="969.85"/>
    <x v="0"/>
    <x v="4495"/>
    <x v="4521"/>
    <x v="4526"/>
    <d v="2023-10-18T00:00:00"/>
    <n v="0"/>
    <n v="506.25"/>
    <d v="2023-07-29T00:00:00"/>
    <x v="0"/>
    <n v="2023"/>
    <n v="10"/>
    <n v="18"/>
    <n v="2023"/>
    <n v="7"/>
    <n v="29"/>
    <x v="3852"/>
    <n v="56.25"/>
    <x v="1"/>
    <x v="1"/>
    <x v="0"/>
    <n v="13837.5"/>
  </r>
  <r>
    <s v="1834-ABKHQ"/>
    <s v="Female"/>
    <x v="0"/>
    <s v="Yes"/>
    <s v="Yes"/>
    <n v="52"/>
    <s v="Yes"/>
    <s v="No"/>
    <s v="DSL"/>
    <n v="83"/>
    <n v="6"/>
    <s v="No"/>
    <s v="No"/>
    <s v="Yes"/>
    <s v="No"/>
    <s v="No"/>
    <s v="No"/>
    <x v="1"/>
    <s v="Yes"/>
    <s v="Bank transfer (automatic)"/>
    <x v="889"/>
    <n v="2610.65"/>
    <x v="0"/>
    <x v="4496"/>
    <x v="4522"/>
    <x v="4527"/>
    <d v="2024-03-10T00:00:00"/>
    <n v="0"/>
    <n v="1324.7"/>
    <d v="2023-08-29T00:00:00"/>
    <x v="0"/>
    <n v="2024"/>
    <n v="3"/>
    <n v="10"/>
    <n v="2023"/>
    <n v="8"/>
    <n v="29"/>
    <x v="3853"/>
    <n v="50.95"/>
    <x v="2"/>
    <x v="1"/>
    <x v="0"/>
    <n v="4228.8500000000004"/>
  </r>
  <r>
    <s v="1741-WTPON"/>
    <s v="Male"/>
    <x v="0"/>
    <s v="Yes"/>
    <s v="Yes"/>
    <n v="56"/>
    <s v="Yes"/>
    <s v="Yes"/>
    <s v="Fiber optic"/>
    <n v="369"/>
    <n v="6"/>
    <s v="Yes"/>
    <s v="Yes"/>
    <s v="Yes"/>
    <s v="Yes"/>
    <s v="Yes"/>
    <s v="Yes"/>
    <x v="2"/>
    <s v="No"/>
    <s v="Mailed check"/>
    <x v="1392"/>
    <n v="6567.9"/>
    <x v="0"/>
    <x v="4497"/>
    <x v="4523"/>
    <x v="4528"/>
    <d v="2024-11-28T00:00:00"/>
    <n v="17.945264554474701"/>
    <n v="3243.8"/>
    <d v="2023-09-09T00:00:00"/>
    <x v="1"/>
    <n v="2024"/>
    <n v="11"/>
    <n v="28"/>
    <n v="2023"/>
    <n v="9"/>
    <n v="9"/>
    <x v="3854"/>
    <n v="133.79526455447399"/>
    <x v="2"/>
    <x v="2"/>
    <x v="1"/>
    <n v="42748.65"/>
  </r>
  <r>
    <s v="3932-IJWDZ"/>
    <s v="Male"/>
    <x v="0"/>
    <s v="No"/>
    <s v="No"/>
    <n v="45"/>
    <s v="Yes"/>
    <s v="Yes"/>
    <s v="Fiber optic"/>
    <n v="498"/>
    <n v="8"/>
    <s v="No"/>
    <s v="No"/>
    <s v="Yes"/>
    <s v="Yes"/>
    <s v="Yes"/>
    <s v="Yes"/>
    <x v="0"/>
    <s v="Yes"/>
    <s v="Bank transfer (automatic)"/>
    <x v="1351"/>
    <n v="4747.8500000000004"/>
    <x v="0"/>
    <x v="4498"/>
    <x v="4524"/>
    <x v="4529"/>
    <d v="2023-10-25T00:00:00"/>
    <n v="41.335488799833499"/>
    <n v="2332.125"/>
    <d v="2023-07-13T00:00:00"/>
    <x v="0"/>
    <n v="2023"/>
    <n v="10"/>
    <n v="25"/>
    <n v="2023"/>
    <n v="7"/>
    <n v="13"/>
    <x v="3855"/>
    <n v="144.98548879983301"/>
    <x v="2"/>
    <x v="2"/>
    <x v="0"/>
    <n v="51617.7"/>
  </r>
  <r>
    <s v="1240-HCBOH"/>
    <s v="Female"/>
    <x v="0"/>
    <s v="No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55"/>
    <n v="1759.55"/>
    <x v="0"/>
    <x v="4499"/>
    <x v="4525"/>
    <x v="4530"/>
    <d v="2025-04-17T00:00:00"/>
    <n v="0"/>
    <n v="874.35"/>
    <d v="2023-07-19T00:00:00"/>
    <x v="0"/>
    <n v="2025"/>
    <n v="4"/>
    <n v="17"/>
    <n v="2023"/>
    <n v="7"/>
    <n v="19"/>
    <x v="3856"/>
    <n v="26.1"/>
    <x v="2"/>
    <x v="0"/>
    <x v="0"/>
    <n v="0"/>
  </r>
  <r>
    <s v="3594-KADLU"/>
    <s v="Male"/>
    <x v="0"/>
    <s v="Yes"/>
    <s v="No"/>
    <n v="3"/>
    <s v="No"/>
    <s v="No phone service"/>
    <s v="DSL"/>
    <n v="484"/>
    <n v="3"/>
    <s v="Yes"/>
    <s v="No"/>
    <s v="No"/>
    <s v="Yes"/>
    <s v="No"/>
    <s v="No"/>
    <x v="0"/>
    <s v="No"/>
    <s v="Mailed check"/>
    <x v="963"/>
    <n v="101.1"/>
    <x v="0"/>
    <x v="4500"/>
    <x v="4526"/>
    <x v="4531"/>
    <d v="2023-10-04T00:00:00"/>
    <n v="24.809287427383001"/>
    <n v="52.65"/>
    <d v="2023-07-25T00:00:00"/>
    <x v="0"/>
    <n v="2023"/>
    <n v="10"/>
    <n v="4"/>
    <n v="2023"/>
    <n v="7"/>
    <n v="25"/>
    <x v="2362"/>
    <n v="59.909287427382999"/>
    <x v="0"/>
    <x v="1"/>
    <x v="0"/>
    <n v="16988.400000000001"/>
  </r>
  <r>
    <s v="8065-BVEPF"/>
    <s v="Male"/>
    <x v="1"/>
    <s v="No"/>
    <s v="No"/>
    <n v="65"/>
    <s v="Yes"/>
    <s v="No"/>
    <s v="Fiber optic"/>
    <n v="471"/>
    <n v="9"/>
    <s v="No"/>
    <s v="Yes"/>
    <s v="Yes"/>
    <s v="No"/>
    <s v="Yes"/>
    <s v="Yes"/>
    <x v="0"/>
    <s v="Yes"/>
    <s v="Bank transfer (automatic)"/>
    <x v="50"/>
    <n v="6496.15"/>
    <x v="0"/>
    <x v="4501"/>
    <x v="149"/>
    <x v="4532"/>
    <d v="2023-10-08T00:00:00"/>
    <n v="40.051156974950601"/>
    <n v="3220.75"/>
    <d v="2023-09-07T00:00:00"/>
    <x v="1"/>
    <n v="2023"/>
    <n v="10"/>
    <n v="8"/>
    <n v="2023"/>
    <n v="9"/>
    <n v="7"/>
    <x v="3857"/>
    <n v="139.15115697495"/>
    <x v="2"/>
    <x v="2"/>
    <x v="1"/>
    <n v="46676.1"/>
  </r>
  <r>
    <s v="3796-ENZGF"/>
    <s v="Male"/>
    <x v="0"/>
    <s v="Yes"/>
    <s v="No"/>
    <n v="63"/>
    <s v="Yes"/>
    <s v="Yes"/>
    <s v="DSL"/>
    <n v="342"/>
    <n v="1"/>
    <s v="No"/>
    <s v="Yes"/>
    <s v="No"/>
    <s v="Yes"/>
    <s v="No"/>
    <s v="Yes"/>
    <x v="2"/>
    <s v="No"/>
    <s v="Mailed check"/>
    <x v="868"/>
    <n v="4234.1499999999996"/>
    <x v="0"/>
    <x v="4502"/>
    <x v="4527"/>
    <x v="4533"/>
    <d v="2024-08-06T00:00:00"/>
    <n v="45.879811574576401"/>
    <n v="2118.375"/>
    <d v="2023-09-04T00:00:00"/>
    <x v="1"/>
    <n v="2024"/>
    <n v="8"/>
    <n v="6"/>
    <n v="2023"/>
    <n v="9"/>
    <n v="4"/>
    <x v="12"/>
    <n v="113.129811574576"/>
    <x v="2"/>
    <x v="1"/>
    <x v="1"/>
    <n v="22999.5"/>
  </r>
  <r>
    <s v="1734-ZMNTZ"/>
    <s v="Female"/>
    <x v="0"/>
    <s v="Yes"/>
    <s v="Yes"/>
    <n v="1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300.7"/>
    <x v="0"/>
    <x v="4503"/>
    <x v="4528"/>
    <x v="4534"/>
    <d v="2024-10-18T00:00:00"/>
    <n v="0"/>
    <n v="137.5"/>
    <d v="2023-09-12T00:00:00"/>
    <x v="0"/>
    <n v="2024"/>
    <n v="10"/>
    <n v="18"/>
    <n v="2023"/>
    <n v="9"/>
    <n v="12"/>
    <x v="3858"/>
    <n v="25"/>
    <x v="0"/>
    <x v="0"/>
    <x v="1"/>
    <n v="0"/>
  </r>
  <r>
    <s v="2853-CWQFQ"/>
    <s v="Male"/>
    <x v="0"/>
    <s v="No"/>
    <s v="Yes"/>
    <n v="1"/>
    <s v="Yes"/>
    <s v="No"/>
    <s v="DSL"/>
    <n v="608"/>
    <n v="7"/>
    <s v="No"/>
    <s v="No"/>
    <s v="No"/>
    <s v="Yes"/>
    <s v="No"/>
    <s v="Yes"/>
    <x v="0"/>
    <s v="Yes"/>
    <s v="Mailed check"/>
    <x v="217"/>
    <n v="59.55"/>
    <x v="0"/>
    <x v="4504"/>
    <x v="4529"/>
    <x v="4535"/>
    <d v="2023-10-17T00:00:00"/>
    <n v="17.312535541569002"/>
    <n v="29.774999999999999"/>
    <d v="2023-08-24T00:00:00"/>
    <x v="0"/>
    <n v="2023"/>
    <n v="10"/>
    <n v="17"/>
    <n v="2023"/>
    <n v="8"/>
    <n v="24"/>
    <x v="3859"/>
    <n v="76.862535541569002"/>
    <x v="0"/>
    <x v="1"/>
    <x v="0"/>
    <n v="36206.400000000001"/>
  </r>
  <r>
    <s v="0813-TAXXS"/>
    <s v="Male"/>
    <x v="0"/>
    <s v="No"/>
    <s v="No"/>
    <n v="55"/>
    <s v="Yes"/>
    <s v="Yes"/>
    <s v="DSL"/>
    <n v="487"/>
    <n v="6"/>
    <s v="No"/>
    <s v="No"/>
    <s v="Yes"/>
    <s v="No"/>
    <s v="Yes"/>
    <s v="Yes"/>
    <x v="2"/>
    <s v="Yes"/>
    <s v="Bank transfer (automatic)"/>
    <x v="1276"/>
    <n v="4323.3500000000004"/>
    <x v="0"/>
    <x v="4505"/>
    <x v="4530"/>
    <x v="4536"/>
    <d v="2025-06-15T00:00:00"/>
    <n v="48.251675260534398"/>
    <n v="2139.5"/>
    <d v="2023-06-21T00:00:00"/>
    <x v="0"/>
    <n v="2025"/>
    <n v="6"/>
    <n v="15"/>
    <n v="2023"/>
    <n v="6"/>
    <n v="21"/>
    <x v="3860"/>
    <n v="126.051675260534"/>
    <x v="2"/>
    <x v="2"/>
    <x v="0"/>
    <n v="37888.6"/>
  </r>
  <r>
    <s v="2519-TWKFS"/>
    <s v="Male"/>
    <x v="0"/>
    <s v="Yes"/>
    <s v="Yes"/>
    <n v="25"/>
    <s v="Yes"/>
    <s v="Yes"/>
    <s v="DSL"/>
    <n v="292"/>
    <n v="3"/>
    <s v="No"/>
    <s v="No"/>
    <s v="No"/>
    <s v="Yes"/>
    <s v="No"/>
    <s v="No"/>
    <x v="1"/>
    <s v="Yes"/>
    <s v="Mailed check"/>
    <x v="638"/>
    <n v="1466.1"/>
    <x v="0"/>
    <x v="4506"/>
    <x v="4531"/>
    <x v="4537"/>
    <d v="2024-03-01T00:00:00"/>
    <n v="0"/>
    <n v="688.75"/>
    <d v="2023-09-01T00:00:00"/>
    <x v="1"/>
    <n v="2024"/>
    <n v="3"/>
    <n v="1"/>
    <n v="2023"/>
    <n v="9"/>
    <n v="1"/>
    <x v="3861"/>
    <n v="55.1"/>
    <x v="1"/>
    <x v="1"/>
    <x v="1"/>
    <n v="16089.2"/>
  </r>
  <r>
    <s v="2889-FPWRM"/>
    <s v="Male"/>
    <x v="0"/>
    <s v="Yes"/>
    <s v="No"/>
    <n v="72"/>
    <s v="Yes"/>
    <s v="Yes"/>
    <s v="Fiber optic"/>
    <n v="646"/>
    <n v="1"/>
    <s v="Yes"/>
    <s v="Yes"/>
    <s v="Yes"/>
    <s v="Yes"/>
    <s v="Yes"/>
    <s v="Yes"/>
    <x v="1"/>
    <s v="Yes"/>
    <s v="Bank transfer (automatic)"/>
    <x v="1393"/>
    <n v="8684.7999999999993"/>
    <x v="1"/>
    <x v="4507"/>
    <x v="4532"/>
    <x v="4538"/>
    <d v="2024-04-21T00:00:00"/>
    <n v="23.5696264469534"/>
    <n v="4240.8"/>
    <d v="2023-09-05T00:00:00"/>
    <x v="0"/>
    <n v="2024"/>
    <n v="4"/>
    <n v="21"/>
    <n v="2023"/>
    <n v="9"/>
    <n v="5"/>
    <x v="3862"/>
    <n v="141.36962644695299"/>
    <x v="2"/>
    <x v="2"/>
    <x v="1"/>
    <n v="76098.8"/>
  </r>
  <r>
    <s v="0626-QXNGV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27"/>
    <n v="1776.45"/>
    <x v="0"/>
    <x v="4508"/>
    <x v="4533"/>
    <x v="4539"/>
    <d v="2025-01-29T00:00:00"/>
    <n v="0"/>
    <n v="869.4"/>
    <d v="2023-09-03T00:00:00"/>
    <x v="0"/>
    <n v="2025"/>
    <n v="1"/>
    <n v="29"/>
    <n v="2023"/>
    <n v="9"/>
    <n v="3"/>
    <x v="3863"/>
    <n v="24.15"/>
    <x v="2"/>
    <x v="0"/>
    <x v="2"/>
    <n v="0"/>
  </r>
  <r>
    <s v="6723-CEGQI"/>
    <s v="Female"/>
    <x v="0"/>
    <s v="No"/>
    <s v="Yes"/>
    <n v="65"/>
    <s v="No"/>
    <s v="No phone service"/>
    <s v="DSL"/>
    <n v="199"/>
    <n v="10"/>
    <s v="No"/>
    <s v="Yes"/>
    <s v="No"/>
    <s v="Yes"/>
    <s v="Yes"/>
    <s v="No"/>
    <x v="2"/>
    <s v="No"/>
    <s v="Mailed check"/>
    <x v="34"/>
    <n v="2933.95"/>
    <x v="0"/>
    <x v="4509"/>
    <x v="4534"/>
    <x v="4540"/>
    <d v="2024-12-20T00:00:00"/>
    <n v="0"/>
    <n v="1470.625"/>
    <d v="2023-07-11T00:00:00"/>
    <x v="0"/>
    <n v="2024"/>
    <n v="12"/>
    <n v="20"/>
    <n v="2023"/>
    <n v="7"/>
    <n v="11"/>
    <x v="3864"/>
    <n v="45.25"/>
    <x v="2"/>
    <x v="1"/>
    <x v="0"/>
    <n v="9004.75"/>
  </r>
  <r>
    <s v="6987-XQSJT"/>
    <s v="Female"/>
    <x v="1"/>
    <s v="No"/>
    <s v="No"/>
    <n v="54"/>
    <s v="Yes"/>
    <s v="Yes"/>
    <s v="Fiber optic"/>
    <n v="377"/>
    <n v="4"/>
    <s v="No"/>
    <s v="Yes"/>
    <s v="No"/>
    <s v="No"/>
    <s v="No"/>
    <s v="No"/>
    <x v="0"/>
    <s v="Yes"/>
    <s v="Electronic check"/>
    <x v="849"/>
    <n v="4370.25"/>
    <x v="1"/>
    <x v="4510"/>
    <x v="4535"/>
    <x v="4541"/>
    <d v="2023-09-30T00:00:00"/>
    <n v="14.3605446256371"/>
    <n v="2146.5"/>
    <d v="2023-09-05T00:00:00"/>
    <x v="1"/>
    <n v="2023"/>
    <n v="9"/>
    <n v="30"/>
    <n v="2023"/>
    <n v="9"/>
    <n v="5"/>
    <x v="277"/>
    <n v="93.860544625637104"/>
    <x v="2"/>
    <x v="2"/>
    <x v="1"/>
    <n v="29971.5"/>
  </r>
  <r>
    <s v="4732-RRJZC"/>
    <s v="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44.35"/>
    <x v="0"/>
    <x v="4511"/>
    <x v="4536"/>
    <x v="4542"/>
    <d v="2023-10-06T00:00:00"/>
    <n v="0"/>
    <n v="70.875"/>
    <d v="2023-07-14T00:00:00"/>
    <x v="0"/>
    <n v="2023"/>
    <n v="10"/>
    <n v="6"/>
    <n v="2023"/>
    <n v="7"/>
    <n v="14"/>
    <x v="3865"/>
    <n v="20.25"/>
    <x v="0"/>
    <x v="0"/>
    <x v="1"/>
    <n v="0"/>
  </r>
  <r>
    <s v="9499-XPZXM"/>
    <s v="Female"/>
    <x v="0"/>
    <s v="Yes"/>
    <s v="No"/>
    <n v="72"/>
    <s v="Yes"/>
    <s v="Yes"/>
    <s v="DSL"/>
    <n v="151"/>
    <n v="3"/>
    <s v="Yes"/>
    <s v="Yes"/>
    <s v="No"/>
    <s v="Yes"/>
    <s v="No"/>
    <s v="No"/>
    <x v="2"/>
    <s v="No"/>
    <s v="Bank transfer (automatic)"/>
    <x v="605"/>
    <n v="4804.75"/>
    <x v="0"/>
    <x v="4512"/>
    <x v="4537"/>
    <x v="4543"/>
    <d v="2024-07-27T00:00:00"/>
    <n v="0"/>
    <n v="2331"/>
    <d v="2023-09-08T00:00:00"/>
    <x v="1"/>
    <n v="2024"/>
    <n v="7"/>
    <n v="27"/>
    <n v="2023"/>
    <n v="9"/>
    <n v="8"/>
    <x v="3635"/>
    <n v="64.75"/>
    <x v="2"/>
    <x v="1"/>
    <x v="1"/>
    <n v="9777.25"/>
  </r>
  <r>
    <s v="4338-EYCER"/>
    <s v="Male"/>
    <x v="0"/>
    <s v="Yes"/>
    <s v="No"/>
    <n v="21"/>
    <s v="Yes"/>
    <s v="No"/>
    <s v="DSL"/>
    <n v="118"/>
    <n v="1"/>
    <s v="No"/>
    <s v="No"/>
    <s v="No"/>
    <s v="No"/>
    <s v="Yes"/>
    <s v="No"/>
    <x v="0"/>
    <s v="No"/>
    <s v="Bank transfer (automatic)"/>
    <x v="106"/>
    <n v="1125.2"/>
    <x v="0"/>
    <x v="4513"/>
    <x v="4538"/>
    <x v="4544"/>
    <d v="2023-10-04T00:00:00"/>
    <n v="0"/>
    <n v="573.29999999999995"/>
    <d v="2023-08-02T00:00:00"/>
    <x v="0"/>
    <n v="2023"/>
    <n v="10"/>
    <n v="4"/>
    <n v="2023"/>
    <n v="8"/>
    <n v="2"/>
    <x v="3866"/>
    <n v="54.6"/>
    <x v="1"/>
    <x v="1"/>
    <x v="0"/>
    <n v="6442.8"/>
  </r>
  <r>
    <s v="3007-FDPEA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12"/>
    <n v="39.85"/>
    <x v="0"/>
    <x v="4514"/>
    <x v="149"/>
    <x v="4545"/>
    <d v="2023-10-27T00:00:00"/>
    <n v="0"/>
    <n v="20.7"/>
    <d v="2023-09-12T00:00:00"/>
    <x v="0"/>
    <n v="2023"/>
    <n v="10"/>
    <n v="27"/>
    <n v="2023"/>
    <n v="9"/>
    <n v="12"/>
    <x v="3867"/>
    <n v="20.7"/>
    <x v="0"/>
    <x v="0"/>
    <x v="2"/>
    <n v="0"/>
  </r>
  <r>
    <s v="6350-XFYGW"/>
    <s v="Male"/>
    <x v="1"/>
    <s v="No"/>
    <s v="No"/>
    <n v="4"/>
    <s v="Yes"/>
    <s v="No"/>
    <s v="Fiber optic"/>
    <n v="10"/>
    <n v="1"/>
    <s v="No"/>
    <s v="No"/>
    <s v="Yes"/>
    <s v="No"/>
    <s v="Yes"/>
    <s v="Yes"/>
    <x v="0"/>
    <s v="Yes"/>
    <s v="Electronic check"/>
    <x v="365"/>
    <n v="422.4"/>
    <x v="0"/>
    <x v="4515"/>
    <x v="4539"/>
    <x v="4546"/>
    <d v="2023-10-11T00:00:00"/>
    <n v="0"/>
    <n v="189.5"/>
    <d v="2023-09-11T00:00:00"/>
    <x v="1"/>
    <n v="2023"/>
    <n v="10"/>
    <n v="11"/>
    <n v="2023"/>
    <n v="9"/>
    <n v="11"/>
    <x v="3868"/>
    <n v="94.75"/>
    <x v="0"/>
    <x v="2"/>
    <x v="1"/>
    <n v="947.5"/>
  </r>
  <r>
    <s v="4290-BSXUX"/>
    <s v="Male"/>
    <x v="0"/>
    <s v="Yes"/>
    <s v="No"/>
    <n v="3"/>
    <s v="Yes"/>
    <s v="Yes"/>
    <s v="Fiber optic"/>
    <n v="748"/>
    <n v="8"/>
    <s v="No"/>
    <s v="No"/>
    <s v="No"/>
    <s v="Yes"/>
    <s v="No"/>
    <s v="No"/>
    <x v="0"/>
    <s v="Yes"/>
    <s v="Bank transfer (automatic)"/>
    <x v="1137"/>
    <n v="251.75"/>
    <x v="1"/>
    <x v="4516"/>
    <x v="4540"/>
    <x v="4547"/>
    <d v="2023-10-26T00:00:00"/>
    <n v="44.347924849782899"/>
    <n v="119.47499999999999"/>
    <d v="2023-09-06T00:00:00"/>
    <x v="1"/>
    <n v="2023"/>
    <n v="10"/>
    <n v="26"/>
    <n v="2023"/>
    <n v="9"/>
    <n v="6"/>
    <x v="3869"/>
    <n v="123.997924849782"/>
    <x v="0"/>
    <x v="2"/>
    <x v="1"/>
    <n v="59578.2"/>
  </r>
  <r>
    <s v="8513-OLYGY"/>
    <s v="Male"/>
    <x v="0"/>
    <s v="Yes"/>
    <s v="No"/>
    <n v="72"/>
    <s v="Yes"/>
    <s v="Yes"/>
    <s v="Fiber optic"/>
    <n v="513"/>
    <n v="1"/>
    <s v="Yes"/>
    <s v="Yes"/>
    <s v="Yes"/>
    <s v="Yes"/>
    <s v="Yes"/>
    <s v="Yes"/>
    <x v="2"/>
    <s v="No"/>
    <s v="Credit card (automatic)"/>
    <x v="591"/>
    <n v="8332.15"/>
    <x v="0"/>
    <x v="4517"/>
    <x v="4541"/>
    <x v="4548"/>
    <d v="2024-10-07T00:00:00"/>
    <n v="44.2892374947916"/>
    <n v="4168.8"/>
    <d v="2023-09-01T00:00:00"/>
    <x v="1"/>
    <n v="2024"/>
    <n v="10"/>
    <n v="7"/>
    <n v="2023"/>
    <n v="9"/>
    <n v="1"/>
    <x v="799"/>
    <n v="160.08923749479101"/>
    <x v="2"/>
    <x v="2"/>
    <x v="1"/>
    <n v="59405.4"/>
  </r>
  <r>
    <s v="0311-QYWSS"/>
    <s v="Female"/>
    <x v="0"/>
    <s v="No"/>
    <s v="No"/>
    <n v="6"/>
    <s v="Yes"/>
    <s v="No"/>
    <s v="DSL"/>
    <n v="616"/>
    <n v="10"/>
    <s v="Yes"/>
    <s v="No"/>
    <s v="No"/>
    <s v="No"/>
    <s v="No"/>
    <s v="No"/>
    <x v="0"/>
    <s v="Yes"/>
    <s v="Electronic check"/>
    <x v="1235"/>
    <n v="314.60000000000002"/>
    <x v="0"/>
    <x v="4518"/>
    <x v="4542"/>
    <x v="4549"/>
    <d v="2023-10-06T00:00:00"/>
    <n v="40.586038015394898"/>
    <n v="148.35"/>
    <d v="2023-07-31T00:00:00"/>
    <x v="0"/>
    <n v="2023"/>
    <n v="10"/>
    <n v="6"/>
    <n v="2023"/>
    <n v="7"/>
    <n v="31"/>
    <x v="171"/>
    <n v="90.036038015394894"/>
    <x v="0"/>
    <x v="1"/>
    <x v="0"/>
    <n v="30461.200000000001"/>
  </r>
  <r>
    <s v="8705-DWKTI"/>
    <s v="Male"/>
    <x v="0"/>
    <s v="No"/>
    <s v="No"/>
    <n v="52"/>
    <s v="Yes"/>
    <s v="No"/>
    <s v="Fiber optic"/>
    <n v="243"/>
    <n v="4"/>
    <s v="No"/>
    <s v="No"/>
    <s v="Yes"/>
    <s v="No"/>
    <s v="No"/>
    <s v="Yes"/>
    <x v="0"/>
    <s v="Yes"/>
    <s v="Credit card (automatic)"/>
    <x v="920"/>
    <n v="4331.3999999999996"/>
    <x v="0"/>
    <x v="4519"/>
    <x v="4543"/>
    <x v="4550"/>
    <d v="2023-10-06T00:00:00"/>
    <n v="0"/>
    <n v="2178.8000000000002"/>
    <d v="2023-09-05T00:00:00"/>
    <x v="1"/>
    <n v="2023"/>
    <n v="10"/>
    <n v="6"/>
    <n v="2023"/>
    <n v="9"/>
    <n v="5"/>
    <x v="3870"/>
    <n v="83.8"/>
    <x v="2"/>
    <x v="2"/>
    <x v="1"/>
    <n v="20363.3999999999"/>
  </r>
  <r>
    <s v="8755-IWJHN"/>
    <s v="Male"/>
    <x v="1"/>
    <s v="Yes"/>
    <s v="No"/>
    <n v="69"/>
    <s v="Yes"/>
    <s v="Yes"/>
    <s v="Fiber optic"/>
    <n v="690"/>
    <n v="5"/>
    <s v="No"/>
    <s v="Yes"/>
    <s v="Yes"/>
    <s v="No"/>
    <s v="No"/>
    <s v="Yes"/>
    <x v="0"/>
    <s v="Yes"/>
    <s v="Bank transfer (automatic)"/>
    <x v="656"/>
    <n v="6382"/>
    <x v="0"/>
    <x v="4520"/>
    <x v="4544"/>
    <x v="4551"/>
    <d v="2023-10-16T00:00:00"/>
    <n v="37.612913876029097"/>
    <n v="3289.5749999999998"/>
    <d v="2023-09-04T00:00:00"/>
    <x v="0"/>
    <n v="2023"/>
    <n v="10"/>
    <n v="16"/>
    <n v="2023"/>
    <n v="9"/>
    <n v="4"/>
    <x v="3871"/>
    <n v="132.96291387602901"/>
    <x v="2"/>
    <x v="2"/>
    <x v="0"/>
    <n v="65791.5"/>
  </r>
  <r>
    <s v="0325-XBFAC"/>
    <s v="Male"/>
    <x v="0"/>
    <s v="No"/>
    <s v="No"/>
    <n v="8"/>
    <s v="Yes"/>
    <s v="No"/>
    <s v="Fiber optic"/>
    <n v="311"/>
    <n v="2"/>
    <s v="No"/>
    <s v="No"/>
    <s v="Yes"/>
    <s v="No"/>
    <s v="Yes"/>
    <s v="Yes"/>
    <x v="0"/>
    <s v="Yes"/>
    <s v="Electronic check"/>
    <x v="415"/>
    <n v="740.3"/>
    <x v="1"/>
    <x v="4521"/>
    <x v="4545"/>
    <x v="4552"/>
    <d v="2023-10-14T00:00:00"/>
    <n v="47.800962583222699"/>
    <n v="378.8"/>
    <d v="2023-09-06T00:00:00"/>
    <x v="0"/>
    <n v="2023"/>
    <n v="10"/>
    <n v="14"/>
    <n v="2023"/>
    <n v="9"/>
    <n v="6"/>
    <x v="605"/>
    <n v="142.50096258322199"/>
    <x v="0"/>
    <x v="2"/>
    <x v="0"/>
    <n v="29451.7"/>
  </r>
  <r>
    <s v="4480-QQRHC"/>
    <s v="Female"/>
    <x v="1"/>
    <s v="No"/>
    <s v="No"/>
    <n v="8"/>
    <s v="Yes"/>
    <s v="No"/>
    <s v="Fiber optic"/>
    <n v="671"/>
    <n v="2"/>
    <s v="No"/>
    <s v="No"/>
    <s v="Yes"/>
    <s v="No"/>
    <s v="No"/>
    <s v="No"/>
    <x v="0"/>
    <s v="Yes"/>
    <s v="Bank transfer (automatic)"/>
    <x v="1214"/>
    <n v="600.15"/>
    <x v="0"/>
    <x v="4522"/>
    <x v="4546"/>
    <x v="4553"/>
    <d v="2023-10-11T00:00:00"/>
    <n v="37.3016191506862"/>
    <n v="296.2"/>
    <d v="2023-08-12T00:00:00"/>
    <x v="0"/>
    <n v="2023"/>
    <n v="10"/>
    <n v="11"/>
    <n v="2023"/>
    <n v="8"/>
    <n v="12"/>
    <x v="2285"/>
    <n v="111.35161915068601"/>
    <x v="0"/>
    <x v="2"/>
    <x v="0"/>
    <n v="49687.549999999901"/>
  </r>
  <r>
    <s v="0929-PECLO"/>
    <s v="Female"/>
    <x v="1"/>
    <s v="No"/>
    <s v="No"/>
    <n v="63"/>
    <s v="Yes"/>
    <s v="Yes"/>
    <s v="Fiber optic"/>
    <n v="408"/>
    <n v="6"/>
    <s v="No"/>
    <s v="No"/>
    <s v="Yes"/>
    <s v="No"/>
    <s v="No"/>
    <s v="Yes"/>
    <x v="0"/>
    <s v="Yes"/>
    <s v="Bank transfer (automatic)"/>
    <x v="767"/>
    <n v="5538.8"/>
    <x v="0"/>
    <x v="4523"/>
    <x v="4547"/>
    <x v="4554"/>
    <d v="2023-10-22T00:00:00"/>
    <n v="23.2646739643133"/>
    <n v="2822.4"/>
    <d v="2023-09-09T00:00:00"/>
    <x v="1"/>
    <n v="2023"/>
    <n v="10"/>
    <n v="22"/>
    <n v="2023"/>
    <n v="9"/>
    <n v="9"/>
    <x v="3872"/>
    <n v="112.864673964313"/>
    <x v="2"/>
    <x v="2"/>
    <x v="1"/>
    <n v="36556.799999999901"/>
  </r>
  <r>
    <s v="3680-CTHUH"/>
    <s v="Male"/>
    <x v="0"/>
    <s v="No"/>
    <s v="No"/>
    <n v="60"/>
    <s v="Yes"/>
    <s v="Yes"/>
    <s v="Fiber optic"/>
    <n v="144"/>
    <n v="7"/>
    <s v="Yes"/>
    <s v="Yes"/>
    <s v="Yes"/>
    <s v="Yes"/>
    <s v="Yes"/>
    <s v="Yes"/>
    <x v="1"/>
    <s v="Yes"/>
    <s v="Credit card (automatic)"/>
    <x v="1394"/>
    <n v="7049.5"/>
    <x v="0"/>
    <x v="4524"/>
    <x v="4548"/>
    <x v="4555"/>
    <d v="2024-03-21T00:00:00"/>
    <n v="0"/>
    <n v="3498"/>
    <d v="2023-09-09T00:00:00"/>
    <x v="1"/>
    <n v="2024"/>
    <n v="3"/>
    <n v="21"/>
    <n v="2023"/>
    <n v="9"/>
    <n v="9"/>
    <x v="2013"/>
    <n v="116.6"/>
    <x v="2"/>
    <x v="2"/>
    <x v="1"/>
    <n v="16790.3999999999"/>
  </r>
  <r>
    <s v="1202-KKGFU"/>
    <s v="Female"/>
    <x v="0"/>
    <s v="Yes"/>
    <s v="No"/>
    <n v="12"/>
    <s v="Yes"/>
    <s v="No"/>
    <s v="DSL"/>
    <n v="429"/>
    <n v="4"/>
    <s v="Yes"/>
    <s v="No"/>
    <s v="No"/>
    <s v="Yes"/>
    <s v="No"/>
    <s v="No"/>
    <x v="0"/>
    <s v="No"/>
    <s v="Bank transfer (automatic)"/>
    <x v="957"/>
    <n v="690.5"/>
    <x v="0"/>
    <x v="4525"/>
    <x v="4549"/>
    <x v="4556"/>
    <d v="2023-10-24T00:00:00"/>
    <n v="35.829001734042102"/>
    <n v="325.2"/>
    <d v="2023-07-08T00:00:00"/>
    <x v="0"/>
    <n v="2023"/>
    <n v="10"/>
    <n v="24"/>
    <n v="2023"/>
    <n v="7"/>
    <n v="8"/>
    <x v="3873"/>
    <n v="90.029001734042097"/>
    <x v="1"/>
    <x v="1"/>
    <x v="0"/>
    <n v="23251.8"/>
  </r>
  <r>
    <s v="6112-KTHFQ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70"/>
    <n v="279.3"/>
    <x v="0"/>
    <x v="4526"/>
    <x v="4550"/>
    <x v="4557"/>
    <d v="2023-10-20T00:00:00"/>
    <n v="0"/>
    <n v="125.45"/>
    <d v="2023-08-08T00:00:00"/>
    <x v="0"/>
    <n v="2023"/>
    <n v="10"/>
    <n v="20"/>
    <n v="2023"/>
    <n v="8"/>
    <n v="8"/>
    <x v="3874"/>
    <n v="19.3"/>
    <x v="1"/>
    <x v="0"/>
    <x v="0"/>
    <n v="0"/>
  </r>
  <r>
    <s v="1852-XEMDW"/>
    <s v="Male"/>
    <x v="0"/>
    <s v="No"/>
    <s v="No"/>
    <n v="22"/>
    <s v="Yes"/>
    <s v="Yes"/>
    <s v="DSL"/>
    <n v="543"/>
    <n v="4"/>
    <s v="Yes"/>
    <s v="Yes"/>
    <s v="Yes"/>
    <s v="No"/>
    <s v="No"/>
    <s v="No"/>
    <x v="0"/>
    <s v="No"/>
    <s v="Mailed check"/>
    <x v="1395"/>
    <n v="1427.55"/>
    <x v="0"/>
    <x v="4527"/>
    <x v="4551"/>
    <x v="4558"/>
    <d v="2023-10-16T00:00:00"/>
    <n v="14.7981176692387"/>
    <n v="715.55"/>
    <d v="2023-08-31T00:00:00"/>
    <x v="1"/>
    <n v="2023"/>
    <n v="10"/>
    <n v="16"/>
    <n v="2023"/>
    <n v="8"/>
    <n v="31"/>
    <x v="70"/>
    <n v="79.848117669238704"/>
    <x v="1"/>
    <x v="1"/>
    <x v="2"/>
    <n v="35322.15"/>
  </r>
  <r>
    <s v="2462-XIIJB"/>
    <s v="Male"/>
    <x v="0"/>
    <s v="No"/>
    <s v="No"/>
    <n v="5"/>
    <s v="Yes"/>
    <s v="Yes"/>
    <s v="Fiber optic"/>
    <n v="334"/>
    <n v="1"/>
    <s v="No"/>
    <s v="No"/>
    <s v="Yes"/>
    <s v="No"/>
    <s v="Yes"/>
    <s v="No"/>
    <x v="0"/>
    <s v="Yes"/>
    <s v="Electronic check"/>
    <x v="1396"/>
    <n v="452.7"/>
    <x v="1"/>
    <x v="4528"/>
    <x v="4552"/>
    <x v="4559"/>
    <d v="2023-10-06T00:00:00"/>
    <n v="22.482561786080801"/>
    <n v="231.25"/>
    <d v="2023-09-12T00:00:00"/>
    <x v="1"/>
    <n v="2023"/>
    <n v="10"/>
    <n v="6"/>
    <n v="2023"/>
    <n v="9"/>
    <n v="12"/>
    <x v="3875"/>
    <n v="114.98256178608"/>
    <x v="0"/>
    <x v="2"/>
    <x v="1"/>
    <n v="30895"/>
  </r>
  <r>
    <s v="4760-XOHVN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19.45"/>
    <x v="1"/>
    <x v="4529"/>
    <x v="4553"/>
    <x v="4560"/>
    <d v="2023-10-25T00:00:00"/>
    <n v="0"/>
    <n v="9.7249999999999996"/>
    <d v="2023-08-31T00:00:00"/>
    <x v="0"/>
    <n v="2023"/>
    <n v="10"/>
    <n v="25"/>
    <n v="2023"/>
    <n v="8"/>
    <n v="31"/>
    <x v="3876"/>
    <n v="19.45"/>
    <x v="0"/>
    <x v="0"/>
    <x v="0"/>
    <n v="0"/>
  </r>
  <r>
    <s v="1820-DJFPH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65"/>
    <n v="1709.15"/>
    <x v="0"/>
    <x v="4530"/>
    <x v="4554"/>
    <x v="4561"/>
    <d v="2025-07-24T00:00:00"/>
    <n v="0"/>
    <n v="865.8"/>
    <d v="2023-08-25T00:00:00"/>
    <x v="0"/>
    <n v="2025"/>
    <n v="7"/>
    <n v="24"/>
    <n v="2023"/>
    <n v="8"/>
    <n v="25"/>
    <x v="3877"/>
    <n v="24.05"/>
    <x v="2"/>
    <x v="0"/>
    <x v="0"/>
    <n v="0"/>
  </r>
  <r>
    <s v="9426-SXNHE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397"/>
    <n v="53.15"/>
    <x v="0"/>
    <x v="4531"/>
    <x v="4555"/>
    <x v="4562"/>
    <d v="2023-10-16T00:00:00"/>
    <n v="0"/>
    <n v="18.75"/>
    <d v="2023-09-13T00:00:00"/>
    <x v="0"/>
    <n v="2023"/>
    <n v="10"/>
    <n v="16"/>
    <n v="2023"/>
    <n v="9"/>
    <n v="13"/>
    <x v="2186"/>
    <n v="18.75"/>
    <x v="0"/>
    <x v="0"/>
    <x v="1"/>
    <n v="0"/>
  </r>
  <r>
    <s v="9068-FHQHD"/>
    <s v="Female"/>
    <x v="0"/>
    <s v="Yes"/>
    <s v="Yes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"/>
    <n v="777.35"/>
    <x v="0"/>
    <x v="4532"/>
    <x v="4556"/>
    <x v="4563"/>
    <d v="2025-02-24T00:00:00"/>
    <n v="0"/>
    <n v="403"/>
    <d v="2023-09-08T00:00:00"/>
    <x v="0"/>
    <n v="2025"/>
    <n v="2"/>
    <n v="24"/>
    <n v="2023"/>
    <n v="9"/>
    <n v="8"/>
    <x v="3878"/>
    <n v="20.149999999999999"/>
    <x v="2"/>
    <x v="0"/>
    <x v="2"/>
    <n v="0"/>
  </r>
  <r>
    <s v="1269-FOYWN"/>
    <s v="Male"/>
    <x v="0"/>
    <s v="Yes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87"/>
    <n v="860.85"/>
    <x v="0"/>
    <x v="4533"/>
    <x v="4557"/>
    <x v="4564"/>
    <d v="2024-03-24T00:00:00"/>
    <n v="0"/>
    <n v="440"/>
    <d v="2023-08-17T00:00:00"/>
    <x v="0"/>
    <n v="2024"/>
    <n v="3"/>
    <n v="24"/>
    <n v="2023"/>
    <n v="8"/>
    <n v="17"/>
    <x v="3879"/>
    <n v="20"/>
    <x v="2"/>
    <x v="0"/>
    <x v="0"/>
    <n v="0"/>
  </r>
  <r>
    <s v="9470-YFUYI"/>
    <s v="Male"/>
    <x v="1"/>
    <s v="Yes"/>
    <s v="No"/>
    <n v="71"/>
    <s v="Yes"/>
    <s v="No"/>
    <s v="DSL"/>
    <n v="22"/>
    <n v="5"/>
    <s v="Yes"/>
    <s v="Yes"/>
    <s v="No"/>
    <s v="Yes"/>
    <s v="Yes"/>
    <s v="No"/>
    <x v="1"/>
    <s v="Yes"/>
    <s v="Bank transfer (automatic)"/>
    <x v="1179"/>
    <n v="5012.1000000000004"/>
    <x v="0"/>
    <x v="4534"/>
    <x v="4558"/>
    <x v="4565"/>
    <d v="2024-04-17T00:00:00"/>
    <n v="0"/>
    <n v="2520.5"/>
    <d v="2023-09-09T00:00:00"/>
    <x v="1"/>
    <n v="2024"/>
    <n v="4"/>
    <n v="17"/>
    <n v="2023"/>
    <n v="9"/>
    <n v="9"/>
    <x v="3880"/>
    <n v="71"/>
    <x v="2"/>
    <x v="2"/>
    <x v="1"/>
    <n v="1562"/>
  </r>
  <r>
    <s v="7817-BOQPW"/>
    <s v="Female"/>
    <x v="0"/>
    <s v="No"/>
    <s v="No"/>
    <n v="2"/>
    <s v="Yes"/>
    <s v="Yes"/>
    <s v="Fiber optic"/>
    <n v="662"/>
    <n v="2"/>
    <s v="No"/>
    <s v="No"/>
    <s v="No"/>
    <s v="No"/>
    <s v="No"/>
    <s v="No"/>
    <x v="0"/>
    <s v="Yes"/>
    <s v="Electronic check"/>
    <x v="258"/>
    <n v="166.3"/>
    <x v="1"/>
    <x v="4535"/>
    <x v="4559"/>
    <x v="4566"/>
    <d v="2023-10-07T00:00:00"/>
    <n v="40.0730058382672"/>
    <n v="75.55"/>
    <d v="2023-09-08T00:00:00"/>
    <x v="1"/>
    <n v="2023"/>
    <n v="10"/>
    <n v="7"/>
    <n v="2023"/>
    <n v="9"/>
    <n v="8"/>
    <x v="3881"/>
    <n v="115.62300583826701"/>
    <x v="0"/>
    <x v="2"/>
    <x v="2"/>
    <n v="50014.1"/>
  </r>
  <r>
    <s v="7402-EYFXX"/>
    <s v="Male"/>
    <x v="1"/>
    <s v="No"/>
    <s v="No"/>
    <n v="26"/>
    <s v="Yes"/>
    <s v="Yes"/>
    <s v="Fiber optic"/>
    <n v="807"/>
    <n v="6"/>
    <s v="No"/>
    <s v="No"/>
    <s v="No"/>
    <s v="No"/>
    <s v="Yes"/>
    <s v="Yes"/>
    <x v="0"/>
    <s v="Yes"/>
    <s v="Electronic check"/>
    <x v="1398"/>
    <n v="2404.1"/>
    <x v="0"/>
    <x v="4536"/>
    <x v="4560"/>
    <x v="4567"/>
    <d v="2023-10-21T00:00:00"/>
    <n v="42.477849385515299"/>
    <n v="1216.8"/>
    <d v="2023-08-30T00:00:00"/>
    <x v="1"/>
    <n v="2023"/>
    <n v="10"/>
    <n v="21"/>
    <n v="2023"/>
    <n v="8"/>
    <n v="30"/>
    <x v="2664"/>
    <n v="136.07784938551501"/>
    <x v="1"/>
    <x v="2"/>
    <x v="2"/>
    <n v="75535.199999999997"/>
  </r>
  <r>
    <s v="1853-UDXBW"/>
    <s v="Male"/>
    <x v="0"/>
    <s v="Yes"/>
    <s v="Yes"/>
    <n v="1"/>
    <s v="Yes"/>
    <s v="No"/>
    <s v="Fiber optic"/>
    <n v="986"/>
    <n v="4"/>
    <s v="No"/>
    <s v="No"/>
    <s v="No"/>
    <s v="No"/>
    <s v="No"/>
    <s v="No"/>
    <x v="0"/>
    <s v="Yes"/>
    <s v="Electronic check"/>
    <x v="243"/>
    <n v="70"/>
    <x v="1"/>
    <x v="4537"/>
    <x v="4561"/>
    <x v="4568"/>
    <d v="2023-10-13T00:00:00"/>
    <n v="47.829988089037201"/>
    <n v="35"/>
    <d v="2023-09-11T00:00:00"/>
    <x v="0"/>
    <n v="2023"/>
    <n v="10"/>
    <n v="13"/>
    <n v="2023"/>
    <n v="9"/>
    <n v="11"/>
    <x v="3882"/>
    <n v="117.829988089037"/>
    <x v="0"/>
    <x v="2"/>
    <x v="0"/>
    <n v="69020"/>
  </r>
  <r>
    <s v="9895-VFOXH"/>
    <s v="Female"/>
    <x v="0"/>
    <s v="No"/>
    <s v="No"/>
    <n v="1"/>
    <s v="No"/>
    <s v="No phone service"/>
    <s v="DSL"/>
    <n v="172"/>
    <n v="6"/>
    <s v="No"/>
    <s v="No"/>
    <s v="No"/>
    <s v="No"/>
    <s v="No"/>
    <s v="No"/>
    <x v="0"/>
    <s v="No"/>
    <s v="Mailed check"/>
    <x v="369"/>
    <n v="24.4"/>
    <x v="0"/>
    <x v="4538"/>
    <x v="4562"/>
    <x v="4569"/>
    <d v="2023-10-29T00:00:00"/>
    <n v="0"/>
    <n v="12.2"/>
    <d v="2023-08-08T00:00:00"/>
    <x v="0"/>
    <n v="2023"/>
    <n v="10"/>
    <n v="29"/>
    <n v="2023"/>
    <n v="8"/>
    <n v="8"/>
    <x v="3883"/>
    <n v="24.4"/>
    <x v="0"/>
    <x v="0"/>
    <x v="1"/>
    <n v="4196.8"/>
  </r>
  <r>
    <s v="5458-CQJTA"/>
    <s v="Male"/>
    <x v="0"/>
    <s v="Yes"/>
    <s v="Yes"/>
    <n v="65"/>
    <s v="Yes"/>
    <s v="No"/>
    <s v="DSL"/>
    <n v="238"/>
    <n v="6"/>
    <s v="Yes"/>
    <s v="No"/>
    <s v="No"/>
    <s v="Yes"/>
    <s v="Yes"/>
    <s v="Yes"/>
    <x v="2"/>
    <s v="Yes"/>
    <s v="Bank transfer (automatic)"/>
    <x v="37"/>
    <n v="4820.1499999999996"/>
    <x v="1"/>
    <x v="4539"/>
    <x v="4563"/>
    <x v="4570"/>
    <d v="2025-04-28T00:00:00"/>
    <n v="0"/>
    <n v="2431"/>
    <d v="2023-09-06T00:00:00"/>
    <x v="1"/>
    <n v="2025"/>
    <n v="4"/>
    <n v="28"/>
    <n v="2023"/>
    <n v="9"/>
    <n v="6"/>
    <x v="3884"/>
    <n v="74.8"/>
    <x v="2"/>
    <x v="2"/>
    <x v="1"/>
    <n v="17802.3999999999"/>
  </r>
  <r>
    <s v="1230-QAJDW"/>
    <s v="Male"/>
    <x v="0"/>
    <s v="No"/>
    <s v="No"/>
    <n v="3"/>
    <s v="Yes"/>
    <s v="Yes"/>
    <s v="DSL"/>
    <n v="110"/>
    <n v="4"/>
    <s v="No"/>
    <s v="No"/>
    <s v="No"/>
    <s v="Yes"/>
    <s v="Yes"/>
    <s v="No"/>
    <x v="0"/>
    <s v="Yes"/>
    <s v="Mailed check"/>
    <x v="1119"/>
    <n v="209.9"/>
    <x v="0"/>
    <x v="4540"/>
    <x v="4564"/>
    <x v="4571"/>
    <d v="2023-09-29T00:00:00"/>
    <n v="0"/>
    <n v="97.875"/>
    <d v="2023-07-15T00:00:00"/>
    <x v="0"/>
    <n v="2023"/>
    <n v="9"/>
    <n v="29"/>
    <n v="2023"/>
    <n v="7"/>
    <n v="15"/>
    <x v="1782"/>
    <n v="65.25"/>
    <x v="0"/>
    <x v="1"/>
    <x v="0"/>
    <n v="7177.5"/>
  </r>
  <r>
    <s v="5701-ZIKJE"/>
    <s v="Male"/>
    <x v="0"/>
    <s v="No"/>
    <s v="No"/>
    <n v="13"/>
    <s v="Yes"/>
    <s v="No"/>
    <s v="DSL"/>
    <n v="961"/>
    <n v="10"/>
    <s v="No"/>
    <s v="No"/>
    <s v="No"/>
    <s v="Yes"/>
    <s v="No"/>
    <s v="No"/>
    <x v="0"/>
    <s v="Yes"/>
    <s v="Mailed check"/>
    <x v="76"/>
    <n v="610.75"/>
    <x v="0"/>
    <x v="4541"/>
    <x v="4565"/>
    <x v="4572"/>
    <d v="2023-10-16T00:00:00"/>
    <n v="38.2016362541437"/>
    <n v="328.57499999999999"/>
    <d v="2023-08-22T00:00:00"/>
    <x v="0"/>
    <n v="2023"/>
    <n v="10"/>
    <n v="16"/>
    <n v="2023"/>
    <n v="8"/>
    <n v="22"/>
    <x v="3885"/>
    <n v="88.751636254143705"/>
    <x v="1"/>
    <x v="1"/>
    <x v="0"/>
    <n v="48578.549999999901"/>
  </r>
  <r>
    <s v="5219-YIPTK"/>
    <s v="Female"/>
    <x v="0"/>
    <s v="Yes"/>
    <s v="No"/>
    <n v="33"/>
    <s v="Yes"/>
    <s v="Yes"/>
    <s v="Fiber optic"/>
    <n v="328"/>
    <n v="3"/>
    <s v="No"/>
    <s v="Yes"/>
    <s v="Yes"/>
    <s v="No"/>
    <s v="Yes"/>
    <s v="Yes"/>
    <x v="0"/>
    <s v="Yes"/>
    <s v="Electronic check"/>
    <x v="152"/>
    <n v="3409.6"/>
    <x v="1"/>
    <x v="4542"/>
    <x v="4566"/>
    <x v="4573"/>
    <d v="2023-10-09T00:00:00"/>
    <n v="39.679109180559401"/>
    <n v="1722.6"/>
    <d v="2023-09-07T00:00:00"/>
    <x v="0"/>
    <n v="2023"/>
    <n v="10"/>
    <n v="9"/>
    <n v="2023"/>
    <n v="9"/>
    <n v="7"/>
    <x v="3886"/>
    <n v="144.07910918055899"/>
    <x v="1"/>
    <x v="2"/>
    <x v="0"/>
    <n v="34243.199999999997"/>
  </r>
  <r>
    <s v="5032-MIYKT"/>
    <s v="Female"/>
    <x v="0"/>
    <s v="No"/>
    <s v="No"/>
    <n v="1"/>
    <s v="Yes"/>
    <s v="No"/>
    <s v="Fiber optic"/>
    <n v="207"/>
    <n v="6"/>
    <s v="No"/>
    <s v="No"/>
    <s v="No"/>
    <s v="No"/>
    <s v="No"/>
    <s v="No"/>
    <x v="0"/>
    <s v="Yes"/>
    <s v="Mailed check"/>
    <x v="4"/>
    <n v="70.7"/>
    <x v="0"/>
    <x v="4543"/>
    <x v="4567"/>
    <x v="4574"/>
    <d v="2023-10-05T00:00:00"/>
    <n v="0"/>
    <n v="35.35"/>
    <d v="2023-09-04T00:00:00"/>
    <x v="1"/>
    <n v="2023"/>
    <n v="10"/>
    <n v="5"/>
    <n v="2023"/>
    <n v="9"/>
    <n v="4"/>
    <x v="3887"/>
    <n v="70.7"/>
    <x v="0"/>
    <x v="2"/>
    <x v="2"/>
    <n v="14634.9"/>
  </r>
  <r>
    <s v="7396-VJUZB"/>
    <s v="Male"/>
    <x v="0"/>
    <s v="Yes"/>
    <s v="Yes"/>
    <n v="4"/>
    <s v="Yes"/>
    <s v="No"/>
    <s v="DSL"/>
    <n v="177"/>
    <n v="2"/>
    <s v="No"/>
    <s v="No"/>
    <s v="No"/>
    <s v="No"/>
    <s v="No"/>
    <s v="No"/>
    <x v="0"/>
    <s v="No"/>
    <s v="Mailed check"/>
    <x v="34"/>
    <n v="155.35"/>
    <x v="0"/>
    <x v="4544"/>
    <x v="4568"/>
    <x v="4575"/>
    <d v="2023-10-29T00:00:00"/>
    <n v="0"/>
    <n v="90.5"/>
    <d v="2023-09-12T00:00:00"/>
    <x v="0"/>
    <n v="2023"/>
    <n v="10"/>
    <n v="29"/>
    <n v="2023"/>
    <n v="9"/>
    <n v="12"/>
    <x v="3691"/>
    <n v="45.25"/>
    <x v="0"/>
    <x v="1"/>
    <x v="1"/>
    <n v="8009.25"/>
  </r>
  <r>
    <s v="9717-QEBGU"/>
    <s v="Male"/>
    <x v="0"/>
    <s v="No"/>
    <s v="No"/>
    <n v="2"/>
    <s v="Yes"/>
    <s v="No"/>
    <s v="Fiber optic"/>
    <n v="11"/>
    <n v="8"/>
    <s v="No"/>
    <s v="No"/>
    <s v="No"/>
    <s v="No"/>
    <s v="No"/>
    <s v="No"/>
    <x v="0"/>
    <s v="Yes"/>
    <s v="Electronic check"/>
    <x v="544"/>
    <n v="144"/>
    <x v="0"/>
    <x v="4545"/>
    <x v="4569"/>
    <x v="4576"/>
    <d v="2023-10-19T00:00:00"/>
    <n v="0"/>
    <n v="70.3"/>
    <d v="2023-09-11T00:00:00"/>
    <x v="1"/>
    <n v="2023"/>
    <n v="10"/>
    <n v="19"/>
    <n v="2023"/>
    <n v="9"/>
    <n v="11"/>
    <x v="3888"/>
    <n v="70.3"/>
    <x v="0"/>
    <x v="2"/>
    <x v="2"/>
    <n v="773.3"/>
  </r>
  <r>
    <s v="5172-RKOCB"/>
    <s v="Male"/>
    <x v="0"/>
    <s v="Yes"/>
    <s v="No"/>
    <n v="72"/>
    <s v="Yes"/>
    <s v="Yes"/>
    <s v="Fiber optic"/>
    <n v="627"/>
    <n v="4"/>
    <s v="Yes"/>
    <s v="Yes"/>
    <s v="No"/>
    <s v="Yes"/>
    <s v="Yes"/>
    <s v="Yes"/>
    <x v="2"/>
    <s v="Yes"/>
    <s v="Credit card (automatic)"/>
    <x v="1046"/>
    <n v="7875"/>
    <x v="0"/>
    <x v="4546"/>
    <x v="4570"/>
    <x v="4577"/>
    <d v="2025-07-20T00:00:00"/>
    <n v="16.754338529999998"/>
    <n v="3922.2"/>
    <d v="2023-09-10T00:00:00"/>
    <x v="1"/>
    <n v="2025"/>
    <n v="7"/>
    <n v="20"/>
    <n v="2023"/>
    <n v="9"/>
    <n v="10"/>
    <x v="3889"/>
    <n v="125.70433853"/>
    <x v="2"/>
    <x v="2"/>
    <x v="1"/>
    <n v="68311.649999999994"/>
  </r>
  <r>
    <s v="6509-TSGWN"/>
    <s v="Female"/>
    <x v="0"/>
    <s v="Yes"/>
    <s v="Yes"/>
    <n v="3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80"/>
    <n v="911.6"/>
    <x v="0"/>
    <x v="4547"/>
    <x v="149"/>
    <x v="4578"/>
    <d v="2023-10-24T00:00:00"/>
    <n v="0"/>
    <n v="489.32499999999999"/>
    <d v="2023-09-11T00:00:00"/>
    <x v="0"/>
    <n v="2023"/>
    <n v="10"/>
    <n v="24"/>
    <n v="2023"/>
    <n v="9"/>
    <n v="11"/>
    <x v="3890"/>
    <n v="26.45"/>
    <x v="2"/>
    <x v="0"/>
    <x v="1"/>
    <n v="0"/>
  </r>
  <r>
    <s v="3540-RZJYU"/>
    <s v="Female"/>
    <x v="0"/>
    <s v="No"/>
    <s v="No"/>
    <n v="15"/>
    <s v="Yes"/>
    <s v="No"/>
    <s v="Fiber optic"/>
    <n v="520"/>
    <n v="10"/>
    <s v="Yes"/>
    <s v="No"/>
    <s v="No"/>
    <s v="No"/>
    <s v="Yes"/>
    <s v="No"/>
    <x v="0"/>
    <s v="No"/>
    <s v="Electronic check"/>
    <x v="319"/>
    <n v="1270.2"/>
    <x v="1"/>
    <x v="4548"/>
    <x v="4571"/>
    <x v="4579"/>
    <d v="2023-10-25T00:00:00"/>
    <n v="38.698599624476401"/>
    <n v="646.5"/>
    <d v="2023-09-03T00:00:00"/>
    <x v="0"/>
    <n v="2023"/>
    <n v="10"/>
    <n v="25"/>
    <n v="2023"/>
    <n v="9"/>
    <n v="3"/>
    <x v="3891"/>
    <n v="124.89859962447601"/>
    <x v="1"/>
    <x v="2"/>
    <x v="0"/>
    <n v="44824"/>
  </r>
  <r>
    <s v="3178-CIFOT"/>
    <s v="Fe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65"/>
    <n v="478.1"/>
    <x v="0"/>
    <x v="4549"/>
    <x v="4572"/>
    <x v="4580"/>
    <d v="2024-04-18T00:00:00"/>
    <n v="0"/>
    <n v="225.97499999999999"/>
    <d v="2023-06-22T00:00:00"/>
    <x v="0"/>
    <n v="2024"/>
    <n v="4"/>
    <n v="18"/>
    <n v="2023"/>
    <n v="6"/>
    <n v="22"/>
    <x v="3892"/>
    <n v="19.649999999999999"/>
    <x v="1"/>
    <x v="0"/>
    <x v="1"/>
    <n v="0"/>
  </r>
  <r>
    <s v="2091-MJTFX"/>
    <s v="Female"/>
    <x v="0"/>
    <s v="Yes"/>
    <s v="Yes"/>
    <n v="30"/>
    <s v="No"/>
    <s v="No phone service"/>
    <s v="DSL"/>
    <n v="573"/>
    <n v="5"/>
    <s v="No"/>
    <s v="No"/>
    <s v="No"/>
    <s v="Yes"/>
    <s v="Yes"/>
    <s v="Yes"/>
    <x v="0"/>
    <s v="No"/>
    <s v="Credit card (automatic)"/>
    <x v="238"/>
    <n v="1561.5"/>
    <x v="1"/>
    <x v="4550"/>
    <x v="4573"/>
    <x v="4581"/>
    <d v="2023-10-05T00:00:00"/>
    <n v="43.963920798346997"/>
    <n v="768"/>
    <d v="2023-09-13T00:00:00"/>
    <x v="0"/>
    <n v="2023"/>
    <n v="10"/>
    <n v="5"/>
    <n v="2023"/>
    <n v="9"/>
    <n v="13"/>
    <x v="3893"/>
    <n v="95.163920798346993"/>
    <x v="1"/>
    <x v="1"/>
    <x v="0"/>
    <n v="29337.599999999999"/>
  </r>
  <r>
    <s v="4530-NDRKU"/>
    <s v="Fe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924"/>
    <n v="761.85"/>
    <x v="0"/>
    <x v="4551"/>
    <x v="4574"/>
    <x v="4582"/>
    <d v="2024-03-08T00:00:00"/>
    <n v="0"/>
    <n v="400.05"/>
    <d v="2023-08-08T00:00:00"/>
    <x v="0"/>
    <n v="2024"/>
    <n v="3"/>
    <n v="8"/>
    <n v="2023"/>
    <n v="8"/>
    <n v="8"/>
    <x v="2690"/>
    <n v="19.05"/>
    <x v="2"/>
    <x v="0"/>
    <x v="0"/>
    <n v="0"/>
  </r>
  <r>
    <s v="5985-TBABQ"/>
    <s v="Female"/>
    <x v="0"/>
    <s v="No"/>
    <s v="No"/>
    <n v="32"/>
    <s v="Yes"/>
    <s v="Yes"/>
    <s v="DSL"/>
    <n v="540"/>
    <n v="6"/>
    <s v="Yes"/>
    <s v="No"/>
    <s v="No"/>
    <s v="No"/>
    <s v="Yes"/>
    <s v="Yes"/>
    <x v="1"/>
    <s v="No"/>
    <s v="Mailed check"/>
    <x v="73"/>
    <n v="2282.9499999999998"/>
    <x v="0"/>
    <x v="113"/>
    <x v="4575"/>
    <x v="4583"/>
    <d v="2024-03-05T00:00:00"/>
    <n v="16.731143540308501"/>
    <n v="1196"/>
    <d v="2023-06-16T00:00:00"/>
    <x v="0"/>
    <n v="2024"/>
    <n v="3"/>
    <n v="5"/>
    <n v="2023"/>
    <n v="6"/>
    <n v="16"/>
    <x v="1286"/>
    <n v="91.481143540308494"/>
    <x v="1"/>
    <x v="2"/>
    <x v="1"/>
    <n v="40365"/>
  </r>
  <r>
    <s v="9800-ONTFE"/>
    <s v="Female"/>
    <x v="0"/>
    <s v="Yes"/>
    <s v="Yes"/>
    <n v="22"/>
    <s v="Yes"/>
    <s v="Yes"/>
    <s v="Fiber optic"/>
    <n v="760"/>
    <n v="5"/>
    <s v="No"/>
    <s v="No"/>
    <s v="No"/>
    <s v="No"/>
    <s v="No"/>
    <s v="No"/>
    <x v="0"/>
    <s v="Yes"/>
    <s v="Bank transfer (automatic)"/>
    <x v="282"/>
    <n v="1615.1"/>
    <x v="0"/>
    <x v="4552"/>
    <x v="4576"/>
    <x v="4584"/>
    <d v="2023-10-08T00:00:00"/>
    <n v="43.4576876987947"/>
    <n v="833.8"/>
    <d v="2023-09-13T00:00:00"/>
    <x v="1"/>
    <n v="2023"/>
    <n v="10"/>
    <n v="8"/>
    <n v="2023"/>
    <n v="9"/>
    <n v="13"/>
    <x v="3894"/>
    <n v="119.257687698794"/>
    <x v="1"/>
    <x v="2"/>
    <x v="1"/>
    <n v="57608"/>
  </r>
  <r>
    <s v="6743-HHQPF"/>
    <s v="Male"/>
    <x v="0"/>
    <s v="Yes"/>
    <s v="No"/>
    <n v="42"/>
    <s v="No"/>
    <s v="No phone service"/>
    <s v="DSL"/>
    <n v="556"/>
    <n v="8"/>
    <s v="No"/>
    <s v="No"/>
    <s v="No"/>
    <s v="No"/>
    <s v="No"/>
    <s v="No"/>
    <x v="0"/>
    <s v="Yes"/>
    <s v="Credit card (automatic)"/>
    <x v="675"/>
    <n v="1097.1500000000001"/>
    <x v="0"/>
    <x v="4553"/>
    <x v="4577"/>
    <x v="4585"/>
    <d v="2023-10-09T00:00:00"/>
    <n v="31.956385265602801"/>
    <n v="527.1"/>
    <d v="2023-09-01T00:00:00"/>
    <x v="0"/>
    <n v="2023"/>
    <n v="10"/>
    <n v="9"/>
    <n v="2023"/>
    <n v="9"/>
    <n v="1"/>
    <x v="3895"/>
    <n v="57.056385265602799"/>
    <x v="2"/>
    <x v="0"/>
    <x v="1"/>
    <n v="13955.6"/>
  </r>
  <r>
    <s v="8455-HIRAQ"/>
    <s v="Female"/>
    <x v="0"/>
    <s v="No"/>
    <s v="No"/>
    <n v="8"/>
    <s v="Yes"/>
    <s v="No"/>
    <s v="DSL"/>
    <n v="405"/>
    <n v="4"/>
    <s v="No"/>
    <s v="No"/>
    <s v="No"/>
    <s v="No"/>
    <s v="No"/>
    <s v="No"/>
    <x v="0"/>
    <s v="No"/>
    <s v="Mailed check"/>
    <x v="355"/>
    <n v="369.3"/>
    <x v="0"/>
    <x v="4554"/>
    <x v="4578"/>
    <x v="4586"/>
    <d v="2023-10-21T00:00:00"/>
    <n v="17.5678316956141"/>
    <n v="177.8"/>
    <d v="2023-06-29T00:00:00"/>
    <x v="0"/>
    <n v="2023"/>
    <n v="10"/>
    <n v="21"/>
    <n v="2023"/>
    <n v="6"/>
    <n v="29"/>
    <x v="3896"/>
    <n v="62.017831695614198"/>
    <x v="0"/>
    <x v="1"/>
    <x v="1"/>
    <n v="18002.25"/>
  </r>
  <r>
    <s v="6616-AALSR"/>
    <s v="Female"/>
    <x v="0"/>
    <s v="Yes"/>
    <s v="Yes"/>
    <n v="65"/>
    <s v="Yes"/>
    <s v="Yes"/>
    <s v="Fiber optic"/>
    <n v="514"/>
    <n v="5"/>
    <s v="Yes"/>
    <s v="No"/>
    <s v="Yes"/>
    <s v="No"/>
    <s v="Yes"/>
    <s v="Yes"/>
    <x v="2"/>
    <s v="Yes"/>
    <s v="Credit card (automatic)"/>
    <x v="1068"/>
    <n v="6725.3"/>
    <x v="0"/>
    <x v="4555"/>
    <x v="4579"/>
    <x v="4587"/>
    <d v="2025-06-16T00:00:00"/>
    <n v="38.8153599434578"/>
    <n v="3389.75"/>
    <d v="2023-09-01T00:00:00"/>
    <x v="1"/>
    <n v="2025"/>
    <n v="6"/>
    <n v="16"/>
    <n v="2023"/>
    <n v="9"/>
    <n v="1"/>
    <x v="3897"/>
    <n v="143.11535994345701"/>
    <x v="2"/>
    <x v="2"/>
    <x v="1"/>
    <n v="53610.2"/>
  </r>
  <r>
    <s v="0883-EIBTI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31.55"/>
    <x v="1"/>
    <x v="4556"/>
    <x v="4580"/>
    <x v="4588"/>
    <d v="2023-10-12T00:00:00"/>
    <n v="0"/>
    <n v="19.5"/>
    <d v="2023-09-03T00:00:00"/>
    <x v="0"/>
    <n v="2023"/>
    <n v="10"/>
    <n v="12"/>
    <n v="2023"/>
    <n v="9"/>
    <n v="3"/>
    <x v="3898"/>
    <n v="19.5"/>
    <x v="0"/>
    <x v="0"/>
    <x v="0"/>
    <n v="0"/>
  </r>
  <r>
    <s v="9415-ZNBSX"/>
    <s v="Female"/>
    <x v="0"/>
    <s v="Yes"/>
    <s v="Yes"/>
    <n v="70"/>
    <s v="Yes"/>
    <s v="Yes"/>
    <s v="DSL"/>
    <n v="978"/>
    <n v="9"/>
    <s v="Yes"/>
    <s v="Yes"/>
    <s v="Yes"/>
    <s v="Yes"/>
    <s v="Yes"/>
    <s v="Yes"/>
    <x v="2"/>
    <s v="Yes"/>
    <s v="Bank transfer (automatic)"/>
    <x v="594"/>
    <n v="6293.2"/>
    <x v="0"/>
    <x v="4557"/>
    <x v="4581"/>
    <x v="4589"/>
    <d v="2025-03-30T00:00:00"/>
    <n v="34.172519289612701"/>
    <n v="3115"/>
    <d v="2023-09-02T00:00:00"/>
    <x v="1"/>
    <n v="2025"/>
    <n v="3"/>
    <n v="30"/>
    <n v="2023"/>
    <n v="9"/>
    <n v="2"/>
    <x v="3899"/>
    <n v="123.172519289612"/>
    <x v="2"/>
    <x v="2"/>
    <x v="1"/>
    <n v="87042"/>
  </r>
  <r>
    <s v="4018-KJYUY"/>
    <s v="Male"/>
    <x v="0"/>
    <s v="No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2"/>
    <n v="432.5"/>
    <x v="0"/>
    <x v="4558"/>
    <x v="4582"/>
    <x v="4590"/>
    <d v="2023-10-14T00:00:00"/>
    <n v="0"/>
    <n v="221.65"/>
    <d v="2023-09-09T00:00:00"/>
    <x v="0"/>
    <n v="2023"/>
    <n v="10"/>
    <n v="14"/>
    <n v="2023"/>
    <n v="9"/>
    <n v="9"/>
    <x v="1891"/>
    <n v="20.149999999999999"/>
    <x v="1"/>
    <x v="0"/>
    <x v="1"/>
    <n v="0"/>
  </r>
  <r>
    <s v="0722-TROQR"/>
    <s v="Female"/>
    <x v="1"/>
    <s v="No"/>
    <s v="No"/>
    <n v="4"/>
    <s v="Yes"/>
    <s v="Yes"/>
    <s v="Fiber optic"/>
    <n v="670"/>
    <n v="5"/>
    <s v="No"/>
    <s v="No"/>
    <s v="No"/>
    <s v="No"/>
    <s v="No"/>
    <s v="No"/>
    <x v="0"/>
    <s v="Yes"/>
    <s v="Electronic check"/>
    <x v="257"/>
    <n v="321.75"/>
    <x v="1"/>
    <x v="4559"/>
    <x v="4583"/>
    <x v="4591"/>
    <d v="2023-10-27T00:00:00"/>
    <n v="43.148359352720199"/>
    <n v="149.80000000000001"/>
    <d v="2023-09-08T00:00:00"/>
    <x v="1"/>
    <n v="2023"/>
    <n v="10"/>
    <n v="27"/>
    <n v="2023"/>
    <n v="9"/>
    <n v="8"/>
    <x v="3900"/>
    <n v="118.04835935272"/>
    <x v="0"/>
    <x v="2"/>
    <x v="1"/>
    <n v="50183"/>
  </r>
  <r>
    <s v="7571-YXDAD"/>
    <s v="Female"/>
    <x v="0"/>
    <s v="No"/>
    <s v="No"/>
    <n v="2"/>
    <s v="Yes"/>
    <s v="Yes"/>
    <s v="Fiber optic"/>
    <n v="260"/>
    <n v="7"/>
    <s v="No"/>
    <s v="No"/>
    <s v="No"/>
    <s v="No"/>
    <s v="No"/>
    <s v="No"/>
    <x v="0"/>
    <s v="No"/>
    <s v="Credit card (automatic)"/>
    <x v="257"/>
    <n v="147.15"/>
    <x v="1"/>
    <x v="4560"/>
    <x v="4584"/>
    <x v="4592"/>
    <d v="2023-10-12T00:00:00"/>
    <n v="0"/>
    <n v="74.900000000000006"/>
    <d v="2023-08-30T00:00:00"/>
    <x v="0"/>
    <n v="2023"/>
    <n v="10"/>
    <n v="12"/>
    <n v="2023"/>
    <n v="8"/>
    <n v="30"/>
    <x v="3901"/>
    <n v="74.900000000000006"/>
    <x v="0"/>
    <x v="2"/>
    <x v="0"/>
    <n v="19474"/>
  </r>
  <r>
    <s v="3884-UEBXB"/>
    <s v="Female"/>
    <x v="0"/>
    <s v="Yes"/>
    <s v="Yes"/>
    <n v="67"/>
    <s v="No"/>
    <s v="No phone service"/>
    <s v="DSL"/>
    <n v="743"/>
    <n v="3"/>
    <s v="Yes"/>
    <s v="Yes"/>
    <s v="No"/>
    <s v="No"/>
    <s v="No"/>
    <s v="No"/>
    <x v="2"/>
    <s v="No"/>
    <s v="Bank transfer (automatic)"/>
    <x v="1399"/>
    <n v="2434.4499999999998"/>
    <x v="0"/>
    <x v="4561"/>
    <x v="4585"/>
    <x v="4593"/>
    <d v="2024-11-01T00:00:00"/>
    <n v="38.375552872975398"/>
    <n v="1211.0250000000001"/>
    <d v="2023-09-02T00:00:00"/>
    <x v="0"/>
    <n v="2024"/>
    <n v="11"/>
    <n v="1"/>
    <n v="2023"/>
    <n v="9"/>
    <n v="2"/>
    <x v="2434"/>
    <n v="74.525552872975396"/>
    <x v="2"/>
    <x v="1"/>
    <x v="1"/>
    <n v="26859.45"/>
  </r>
  <r>
    <s v="8780-RSYYU"/>
    <s v="Fe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79"/>
    <n v="532.1"/>
    <x v="0"/>
    <x v="4562"/>
    <x v="4586"/>
    <x v="4594"/>
    <d v="2023-10-21T00:00:00"/>
    <n v="0"/>
    <n v="240"/>
    <d v="2023-09-13T00:00:00"/>
    <x v="0"/>
    <n v="2023"/>
    <n v="10"/>
    <n v="21"/>
    <n v="2023"/>
    <n v="9"/>
    <n v="13"/>
    <x v="2058"/>
    <n v="19.2"/>
    <x v="1"/>
    <x v="0"/>
    <x v="1"/>
    <n v="0"/>
  </r>
  <r>
    <s v="5537-UXXVS"/>
    <s v="Female"/>
    <x v="0"/>
    <s v="Yes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61"/>
    <n v="375.25"/>
    <x v="0"/>
    <x v="4563"/>
    <x v="4587"/>
    <x v="4595"/>
    <d v="2023-10-08T00:00:00"/>
    <n v="0"/>
    <n v="192.5"/>
    <d v="2023-07-26T00:00:00"/>
    <x v="0"/>
    <n v="2023"/>
    <n v="10"/>
    <n v="8"/>
    <n v="2023"/>
    <n v="7"/>
    <n v="26"/>
    <x v="3902"/>
    <n v="19.25"/>
    <x v="1"/>
    <x v="0"/>
    <x v="0"/>
    <n v="0"/>
  </r>
  <r>
    <s v="1791-PQHBB"/>
    <s v="Female"/>
    <x v="0"/>
    <s v="No"/>
    <s v="Yes"/>
    <n v="2"/>
    <s v="Yes"/>
    <s v="No"/>
    <s v="DSL"/>
    <n v="960"/>
    <n v="7"/>
    <s v="Yes"/>
    <s v="No"/>
    <s v="No"/>
    <s v="No"/>
    <s v="No"/>
    <s v="Yes"/>
    <x v="0"/>
    <s v="Yes"/>
    <s v="Credit card (automatic)"/>
    <x v="247"/>
    <n v="125.95"/>
    <x v="0"/>
    <x v="4564"/>
    <x v="4588"/>
    <x v="4596"/>
    <d v="2023-10-17T00:00:00"/>
    <n v="36.840519221316299"/>
    <n v="61.2"/>
    <d v="2023-09-08T00:00:00"/>
    <x v="1"/>
    <n v="2023"/>
    <n v="10"/>
    <n v="17"/>
    <n v="2023"/>
    <n v="9"/>
    <n v="8"/>
    <x v="3903"/>
    <n v="98.040519221316401"/>
    <x v="0"/>
    <x v="1"/>
    <x v="1"/>
    <n v="58752"/>
  </r>
  <r>
    <s v="8701-DGLVH"/>
    <s v="Male"/>
    <x v="0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1042.6500000000001"/>
    <x v="0"/>
    <x v="4565"/>
    <x v="4589"/>
    <x v="4597"/>
    <d v="2025-03-31T00:00:00"/>
    <n v="0"/>
    <n v="521.47500000000002"/>
    <d v="2023-06-20T00:00:00"/>
    <x v="0"/>
    <n v="2025"/>
    <n v="3"/>
    <n v="31"/>
    <n v="2023"/>
    <n v="6"/>
    <n v="20"/>
    <x v="3904"/>
    <n v="20.45"/>
    <x v="2"/>
    <x v="0"/>
    <x v="1"/>
    <n v="0"/>
  </r>
  <r>
    <s v="8741-LQOBK"/>
    <s v="Female"/>
    <x v="0"/>
    <s v="Yes"/>
    <s v="Yes"/>
    <n v="46"/>
    <s v="No"/>
    <s v="No phone service"/>
    <s v="DSL"/>
    <n v="184"/>
    <n v="2"/>
    <s v="Yes"/>
    <s v="Yes"/>
    <s v="No"/>
    <s v="No"/>
    <s v="No"/>
    <s v="No"/>
    <x v="0"/>
    <s v="No"/>
    <s v="Bank transfer (automatic)"/>
    <x v="1304"/>
    <n v="1620.25"/>
    <x v="0"/>
    <x v="4566"/>
    <x v="4590"/>
    <x v="4598"/>
    <d v="2023-10-14T00:00:00"/>
    <n v="0"/>
    <n v="806.15"/>
    <d v="2023-06-21T00:00:00"/>
    <x v="0"/>
    <n v="2023"/>
    <n v="10"/>
    <n v="14"/>
    <n v="2023"/>
    <n v="6"/>
    <n v="21"/>
    <x v="3905"/>
    <n v="35.049999999999997"/>
    <x v="2"/>
    <x v="1"/>
    <x v="0"/>
    <n v="6449.2"/>
  </r>
  <r>
    <s v="3393-FMZPV"/>
    <s v="Female"/>
    <x v="0"/>
    <s v="No"/>
    <s v="No"/>
    <n v="25"/>
    <s v="Yes"/>
    <s v="Yes"/>
    <s v="Fiber optic"/>
    <n v="534"/>
    <n v="7"/>
    <s v="No"/>
    <s v="Yes"/>
    <s v="No"/>
    <s v="No"/>
    <s v="Yes"/>
    <s v="Yes"/>
    <x v="0"/>
    <s v="Yes"/>
    <s v="Electronic check"/>
    <x v="109"/>
    <n v="2387.75"/>
    <x v="1"/>
    <x v="4567"/>
    <x v="4591"/>
    <x v="4599"/>
    <d v="2023-10-25T00:00:00"/>
    <n v="45.171182246280203"/>
    <n v="1253.125"/>
    <d v="2023-08-31T00:00:00"/>
    <x v="1"/>
    <n v="2023"/>
    <n v="10"/>
    <n v="25"/>
    <n v="2023"/>
    <n v="8"/>
    <n v="31"/>
    <x v="490"/>
    <n v="145.42118224628001"/>
    <x v="1"/>
    <x v="2"/>
    <x v="2"/>
    <n v="53533.5"/>
  </r>
  <r>
    <s v="8082-GHXOP"/>
    <s v="Male"/>
    <x v="0"/>
    <s v="No"/>
    <s v="Yes"/>
    <n v="13"/>
    <s v="Yes"/>
    <s v="No"/>
    <s v="DSL"/>
    <n v="989"/>
    <n v="6"/>
    <s v="No"/>
    <s v="No"/>
    <s v="No"/>
    <s v="No"/>
    <s v="No"/>
    <s v="No"/>
    <x v="0"/>
    <s v="No"/>
    <s v="Mailed check"/>
    <x v="326"/>
    <n v="659.35"/>
    <x v="0"/>
    <x v="4568"/>
    <x v="4592"/>
    <x v="4600"/>
    <d v="2023-10-13T00:00:00"/>
    <n v="39.014864009999997"/>
    <n v="286"/>
    <d v="2023-08-29T00:00:00"/>
    <x v="0"/>
    <n v="2023"/>
    <n v="10"/>
    <n v="13"/>
    <n v="2023"/>
    <n v="8"/>
    <n v="29"/>
    <x v="3906"/>
    <n v="83.014864009999997"/>
    <x v="1"/>
    <x v="1"/>
    <x v="0"/>
    <n v="43516"/>
  </r>
  <r>
    <s v="6402-ZFPPI"/>
    <s v="Female"/>
    <x v="1"/>
    <s v="No"/>
    <s v="No"/>
    <n v="25"/>
    <s v="Yes"/>
    <s v="Yes"/>
    <s v="Fiber optic"/>
    <n v="295"/>
    <n v="7"/>
    <s v="Yes"/>
    <s v="Yes"/>
    <s v="No"/>
    <s v="No"/>
    <s v="Yes"/>
    <s v="Yes"/>
    <x v="0"/>
    <s v="Yes"/>
    <s v="Mailed check"/>
    <x v="1391"/>
    <n v="2660.2"/>
    <x v="1"/>
    <x v="4569"/>
    <x v="4593"/>
    <x v="4601"/>
    <d v="2023-10-24T00:00:00"/>
    <n v="0"/>
    <n v="1285"/>
    <d v="2023-09-09T00:00:00"/>
    <x v="1"/>
    <n v="2023"/>
    <n v="10"/>
    <n v="24"/>
    <n v="2023"/>
    <n v="9"/>
    <n v="9"/>
    <x v="3907"/>
    <n v="102.8"/>
    <x v="1"/>
    <x v="2"/>
    <x v="1"/>
    <n v="30326"/>
  </r>
  <r>
    <s v="0980-FEXWF"/>
    <s v="Male"/>
    <x v="0"/>
    <s v="Yes"/>
    <s v="Yes"/>
    <n v="26"/>
    <s v="Yes"/>
    <s v="No"/>
    <s v="DSL"/>
    <n v="207"/>
    <n v="3"/>
    <s v="No"/>
    <s v="No"/>
    <s v="Yes"/>
    <s v="No"/>
    <s v="No"/>
    <s v="No"/>
    <x v="1"/>
    <s v="No"/>
    <s v="Mailed check"/>
    <x v="519"/>
    <n v="1285.8"/>
    <x v="0"/>
    <x v="4570"/>
    <x v="4594"/>
    <x v="4602"/>
    <d v="2024-03-28T00:00:00"/>
    <n v="0"/>
    <n v="654.54999999999995"/>
    <d v="2023-07-30T00:00:00"/>
    <x v="0"/>
    <n v="2024"/>
    <n v="3"/>
    <n v="28"/>
    <n v="2023"/>
    <n v="7"/>
    <n v="30"/>
    <x v="3908"/>
    <n v="50.35"/>
    <x v="1"/>
    <x v="1"/>
    <x v="0"/>
    <n v="10422.450000000001"/>
  </r>
  <r>
    <s v="7486-KSRVI"/>
    <s v="Male"/>
    <x v="0"/>
    <s v="No"/>
    <s v="No"/>
    <n v="43"/>
    <s v="Yes"/>
    <s v="Yes"/>
    <s v="Fiber optic"/>
    <n v="675"/>
    <n v="5"/>
    <s v="No"/>
    <s v="No"/>
    <s v="No"/>
    <s v="Yes"/>
    <s v="Yes"/>
    <s v="Yes"/>
    <x v="1"/>
    <s v="Yes"/>
    <s v="Electronic check"/>
    <x v="585"/>
    <n v="4211.55"/>
    <x v="1"/>
    <x v="4571"/>
    <x v="4595"/>
    <x v="4603"/>
    <d v="2024-04-10T00:00:00"/>
    <n v="45.455214478405601"/>
    <n v="2150"/>
    <d v="2023-09-05T00:00:00"/>
    <x v="1"/>
    <n v="2024"/>
    <n v="4"/>
    <n v="10"/>
    <n v="2023"/>
    <n v="9"/>
    <n v="5"/>
    <x v="3909"/>
    <n v="145.455214478405"/>
    <x v="2"/>
    <x v="2"/>
    <x v="1"/>
    <n v="67500"/>
  </r>
  <r>
    <s v="3011-WQKSZ"/>
    <s v="Male"/>
    <x v="0"/>
    <s v="No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87"/>
    <n v="377.55"/>
    <x v="0"/>
    <x v="4572"/>
    <x v="4596"/>
    <x v="4604"/>
    <d v="2023-10-19T00:00:00"/>
    <n v="0"/>
    <n v="190"/>
    <d v="2023-07-18T00:00:00"/>
    <x v="0"/>
    <n v="2023"/>
    <n v="10"/>
    <n v="19"/>
    <n v="2023"/>
    <n v="7"/>
    <n v="18"/>
    <x v="2791"/>
    <n v="20"/>
    <x v="1"/>
    <x v="0"/>
    <x v="0"/>
    <n v="0"/>
  </r>
  <r>
    <s v="8443-WVPSS"/>
    <s v="Male"/>
    <x v="0"/>
    <s v="Yes"/>
    <s v="No"/>
    <n v="10"/>
    <s v="Yes"/>
    <s v="No"/>
    <s v="Fiber optic"/>
    <n v="931"/>
    <n v="7"/>
    <s v="No"/>
    <s v="Yes"/>
    <s v="No"/>
    <s v="Yes"/>
    <s v="Yes"/>
    <s v="Yes"/>
    <x v="0"/>
    <s v="Yes"/>
    <s v="Electronic check"/>
    <x v="1045"/>
    <n v="990.9"/>
    <x v="1"/>
    <x v="4573"/>
    <x v="4597"/>
    <x v="4605"/>
    <d v="2023-10-07T00:00:00"/>
    <n v="48.456664785681902"/>
    <n v="499.25"/>
    <d v="2023-09-08T00:00:00"/>
    <x v="0"/>
    <n v="2023"/>
    <n v="10"/>
    <n v="7"/>
    <n v="2023"/>
    <n v="9"/>
    <n v="8"/>
    <x v="3910"/>
    <n v="148.30666478568099"/>
    <x v="0"/>
    <x v="2"/>
    <x v="0"/>
    <n v="92960.349999999904"/>
  </r>
  <r>
    <s v="3006-XIMLN"/>
    <s v="Female"/>
    <x v="0"/>
    <s v="No"/>
    <s v="Yes"/>
    <n v="2"/>
    <s v="Yes"/>
    <s v="Yes"/>
    <s v="Fiber optic"/>
    <n v="904"/>
    <n v="2"/>
    <s v="No"/>
    <s v="No"/>
    <s v="No"/>
    <s v="No"/>
    <s v="Yes"/>
    <s v="Yes"/>
    <x v="0"/>
    <s v="Yes"/>
    <s v="Bank transfer (automatic)"/>
    <x v="402"/>
    <n v="193.8"/>
    <x v="1"/>
    <x v="4574"/>
    <x v="4598"/>
    <x v="4606"/>
    <d v="2023-10-18T00:00:00"/>
    <n v="37.166502732782497"/>
    <n v="94.2"/>
    <d v="2023-09-01T00:00:00"/>
    <x v="0"/>
    <n v="2023"/>
    <n v="10"/>
    <n v="18"/>
    <n v="2023"/>
    <n v="9"/>
    <n v="1"/>
    <x v="1518"/>
    <n v="131.36650273278201"/>
    <x v="0"/>
    <x v="2"/>
    <x v="0"/>
    <n v="85156.800000000003"/>
  </r>
  <r>
    <s v="8218-FFJDS"/>
    <s v="Female"/>
    <x v="0"/>
    <s v="Yes"/>
    <s v="No"/>
    <n v="72"/>
    <s v="Yes"/>
    <s v="Yes"/>
    <s v="DSL"/>
    <n v="362"/>
    <n v="9"/>
    <s v="Yes"/>
    <s v="Yes"/>
    <s v="No"/>
    <s v="Yes"/>
    <s v="Yes"/>
    <s v="Yes"/>
    <x v="2"/>
    <s v="Yes"/>
    <s v="Bank transfer (automatic)"/>
    <x v="1126"/>
    <n v="6058.95"/>
    <x v="0"/>
    <x v="4575"/>
    <x v="4599"/>
    <x v="4607"/>
    <d v="2025-03-11T00:00:00"/>
    <n v="35.255039105735001"/>
    <n v="3110.4"/>
    <d v="2023-08-10T00:00:00"/>
    <x v="0"/>
    <n v="2025"/>
    <n v="3"/>
    <n v="11"/>
    <n v="2023"/>
    <n v="8"/>
    <n v="10"/>
    <x v="3911"/>
    <n v="121.655039105735"/>
    <x v="2"/>
    <x v="2"/>
    <x v="1"/>
    <n v="31276.799999999999"/>
  </r>
  <r>
    <s v="1986-PHGZF"/>
    <s v="Male"/>
    <x v="1"/>
    <s v="No"/>
    <s v="No"/>
    <n v="18"/>
    <s v="Yes"/>
    <s v="Yes"/>
    <s v="DSL"/>
    <n v="794"/>
    <n v="1"/>
    <s v="Yes"/>
    <s v="Yes"/>
    <s v="No"/>
    <s v="No"/>
    <s v="No"/>
    <s v="No"/>
    <x v="0"/>
    <s v="Yes"/>
    <s v="Credit card (automatic)"/>
    <x v="1400"/>
    <n v="964.9"/>
    <x v="0"/>
    <x v="4576"/>
    <x v="4600"/>
    <x v="4608"/>
    <d v="2023-10-17T00:00:00"/>
    <n v="20.822370259519602"/>
    <n v="525.6"/>
    <d v="2023-09-02T00:00:00"/>
    <x v="1"/>
    <n v="2023"/>
    <n v="10"/>
    <n v="17"/>
    <n v="2023"/>
    <n v="9"/>
    <n v="2"/>
    <x v="140"/>
    <n v="79.222370259519593"/>
    <x v="1"/>
    <x v="1"/>
    <x v="1"/>
    <n v="46369.599999999999"/>
  </r>
  <r>
    <s v="9965-YOKZB"/>
    <s v="Male"/>
    <x v="1"/>
    <s v="No"/>
    <s v="No"/>
    <n v="9"/>
    <s v="Yes"/>
    <s v="Yes"/>
    <s v="Fiber optic"/>
    <n v="106"/>
    <n v="8"/>
    <s v="No"/>
    <s v="No"/>
    <s v="No"/>
    <s v="No"/>
    <s v="No"/>
    <s v="Yes"/>
    <x v="0"/>
    <s v="Yes"/>
    <s v="Electronic check"/>
    <x v="1272"/>
    <n v="790.15"/>
    <x v="1"/>
    <x v="4577"/>
    <x v="4601"/>
    <x v="4609"/>
    <d v="2023-10-16T00:00:00"/>
    <n v="0"/>
    <n v="377.32499999999999"/>
    <d v="2023-09-13T00:00:00"/>
    <x v="1"/>
    <n v="2023"/>
    <n v="10"/>
    <n v="16"/>
    <n v="2023"/>
    <n v="9"/>
    <n v="13"/>
    <x v="3912"/>
    <n v="83.85"/>
    <x v="0"/>
    <x v="2"/>
    <x v="1"/>
    <n v="8888.0999999999894"/>
  </r>
  <r>
    <s v="0504-HHAPI"/>
    <s v="Female"/>
    <x v="1"/>
    <s v="No"/>
    <s v="No"/>
    <n v="27"/>
    <s v="Yes"/>
    <s v="Yes"/>
    <s v="Fiber optic"/>
    <n v="514"/>
    <n v="9"/>
    <s v="No"/>
    <s v="No"/>
    <s v="Yes"/>
    <s v="No"/>
    <s v="No"/>
    <s v="Yes"/>
    <x v="0"/>
    <s v="No"/>
    <s v="Credit card (automatic)"/>
    <x v="671"/>
    <n v="2467.75"/>
    <x v="1"/>
    <x v="4578"/>
    <x v="4602"/>
    <x v="4610"/>
    <d v="2023-10-04T00:00:00"/>
    <n v="47.682328779543802"/>
    <n v="1192.05"/>
    <d v="2023-08-31T00:00:00"/>
    <x v="0"/>
    <n v="2023"/>
    <n v="10"/>
    <n v="4"/>
    <n v="2023"/>
    <n v="8"/>
    <n v="31"/>
    <x v="434"/>
    <n v="135.982328779543"/>
    <x v="1"/>
    <x v="2"/>
    <x v="0"/>
    <n v="45386.2"/>
  </r>
  <r>
    <s v="9360-OMDZZ"/>
    <s v="Male"/>
    <x v="0"/>
    <s v="No"/>
    <s v="No"/>
    <n v="24"/>
    <s v="Yes"/>
    <s v="Yes"/>
    <s v="Fiber optic"/>
    <n v="573"/>
    <n v="7"/>
    <s v="No"/>
    <s v="No"/>
    <s v="No"/>
    <s v="No"/>
    <s v="Yes"/>
    <s v="Yes"/>
    <x v="0"/>
    <s v="Yes"/>
    <s v="Electronic check"/>
    <x v="400"/>
    <n v="2322.85"/>
    <x v="0"/>
    <x v="4579"/>
    <x v="149"/>
    <x v="4611"/>
    <d v="2023-10-17T00:00:00"/>
    <n v="21.930898169364902"/>
    <n v="1129.19999999999"/>
    <d v="2023-09-01T00:00:00"/>
    <x v="1"/>
    <n v="2023"/>
    <n v="10"/>
    <n v="17"/>
    <n v="2023"/>
    <n v="9"/>
    <n v="1"/>
    <x v="1206"/>
    <n v="116.03089816936399"/>
    <x v="1"/>
    <x v="2"/>
    <x v="1"/>
    <n v="53919.299999999901"/>
  </r>
  <r>
    <s v="6305-YLBMM"/>
    <s v="Male"/>
    <x v="0"/>
    <s v="No"/>
    <s v="No"/>
    <n v="69"/>
    <s v="Yes"/>
    <s v="No"/>
    <s v="Fiber optic"/>
    <n v="881"/>
    <n v="9"/>
    <s v="No"/>
    <s v="Yes"/>
    <s v="Yes"/>
    <s v="Yes"/>
    <s v="Yes"/>
    <s v="Yes"/>
    <x v="1"/>
    <s v="Yes"/>
    <s v="Bank transfer (automatic)"/>
    <x v="714"/>
    <n v="7262"/>
    <x v="1"/>
    <x v="4580"/>
    <x v="4603"/>
    <x v="4612"/>
    <d v="2024-03-16T00:00:00"/>
    <n v="41.020211868759901"/>
    <n v="3589.7249999999999"/>
    <d v="2023-09-13T00:00:00"/>
    <x v="1"/>
    <n v="2024"/>
    <n v="3"/>
    <n v="16"/>
    <n v="2023"/>
    <n v="9"/>
    <n v="13"/>
    <x v="3913"/>
    <n v="145.070211868759"/>
    <x v="2"/>
    <x v="2"/>
    <x v="1"/>
    <n v="91668.05"/>
  </r>
  <r>
    <s v="0345-XMMUG"/>
    <s v="Female"/>
    <x v="0"/>
    <s v="Yes"/>
    <s v="No"/>
    <n v="46"/>
    <s v="Yes"/>
    <s v="Yes"/>
    <s v="Fiber optic"/>
    <n v="964"/>
    <n v="7"/>
    <s v="No"/>
    <s v="Yes"/>
    <s v="Yes"/>
    <s v="Yes"/>
    <s v="Yes"/>
    <s v="Yes"/>
    <x v="2"/>
    <s v="Yes"/>
    <s v="Credit card (automatic)"/>
    <x v="1160"/>
    <n v="4854.3"/>
    <x v="0"/>
    <x v="4581"/>
    <x v="4604"/>
    <x v="4613"/>
    <d v="2025-07-07T00:00:00"/>
    <n v="25.7248719282831"/>
    <n v="2504.6999999999998"/>
    <d v="2023-08-24T00:00:00"/>
    <x v="0"/>
    <n v="2025"/>
    <n v="7"/>
    <n v="7"/>
    <n v="2023"/>
    <n v="8"/>
    <n v="24"/>
    <x v="1544"/>
    <n v="134.624871928283"/>
    <x v="2"/>
    <x v="2"/>
    <x v="0"/>
    <n v="104979.6"/>
  </r>
  <r>
    <s v="8024-XNAFQ"/>
    <s v="Female"/>
    <x v="1"/>
    <s v="No"/>
    <s v="No"/>
    <n v="72"/>
    <s v="Yes"/>
    <s v="Yes"/>
    <s v="Fiber optic"/>
    <n v="84"/>
    <n v="3"/>
    <s v="Yes"/>
    <s v="Yes"/>
    <s v="Yes"/>
    <s v="Yes"/>
    <s v="No"/>
    <s v="Yes"/>
    <x v="2"/>
    <s v="Yes"/>
    <s v="Bank transfer (automatic)"/>
    <x v="1401"/>
    <n v="7748.75"/>
    <x v="0"/>
    <x v="4582"/>
    <x v="4605"/>
    <x v="4614"/>
    <d v="2025-02-11T00:00:00"/>
    <n v="0"/>
    <n v="3866.4"/>
    <d v="2023-08-31T00:00:00"/>
    <x v="1"/>
    <n v="2025"/>
    <n v="2"/>
    <n v="11"/>
    <n v="2023"/>
    <n v="8"/>
    <n v="31"/>
    <x v="408"/>
    <n v="107.4"/>
    <x v="2"/>
    <x v="2"/>
    <x v="1"/>
    <n v="9021.6"/>
  </r>
  <r>
    <s v="3647-GMGDH"/>
    <s v="Male"/>
    <x v="0"/>
    <s v="Yes"/>
    <s v="No"/>
    <n v="22"/>
    <s v="Yes"/>
    <s v="No"/>
    <s v="Fiber optic"/>
    <n v="404"/>
    <n v="9"/>
    <s v="No"/>
    <s v="No"/>
    <s v="Yes"/>
    <s v="No"/>
    <s v="Yes"/>
    <s v="Yes"/>
    <x v="0"/>
    <s v="Yes"/>
    <s v="Credit card (automatic)"/>
    <x v="415"/>
    <n v="1914.9"/>
    <x v="1"/>
    <x v="4583"/>
    <x v="4606"/>
    <x v="4615"/>
    <d v="2023-10-03T00:00:00"/>
    <n v="10.4286119078143"/>
    <n v="1041.7"/>
    <d v="2023-09-12T00:00:00"/>
    <x v="1"/>
    <n v="2023"/>
    <n v="10"/>
    <n v="3"/>
    <n v="2023"/>
    <n v="9"/>
    <n v="12"/>
    <x v="3914"/>
    <n v="105.128611907814"/>
    <x v="1"/>
    <x v="2"/>
    <x v="1"/>
    <n v="38258.800000000003"/>
  </r>
  <r>
    <s v="2988-GBIVW"/>
    <s v="Female"/>
    <x v="1"/>
    <s v="Yes"/>
    <s v="No"/>
    <n v="70"/>
    <s v="Yes"/>
    <s v="Yes"/>
    <s v="Fiber optic"/>
    <n v="996"/>
    <n v="9"/>
    <s v="Yes"/>
    <s v="No"/>
    <s v="No"/>
    <s v="No"/>
    <s v="No"/>
    <s v="Yes"/>
    <x v="0"/>
    <s v="Yes"/>
    <s v="Electronic check"/>
    <x v="322"/>
    <n v="6470.1"/>
    <x v="0"/>
    <x v="4584"/>
    <x v="4607"/>
    <x v="4616"/>
    <d v="2023-10-07T00:00:00"/>
    <n v="31.77029348061"/>
    <n v="3179.75"/>
    <d v="2023-08-30T00:00:00"/>
    <x v="1"/>
    <n v="2023"/>
    <n v="10"/>
    <n v="7"/>
    <n v="2023"/>
    <n v="8"/>
    <n v="30"/>
    <x v="303"/>
    <n v="122.62029348061"/>
    <x v="2"/>
    <x v="2"/>
    <x v="2"/>
    <n v="90486.599999999904"/>
  </r>
  <r>
    <s v="2832-SCUCO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47"/>
    <n v="57.4"/>
    <x v="0"/>
    <x v="4585"/>
    <x v="4608"/>
    <x v="4617"/>
    <d v="2023-10-04T00:00:00"/>
    <n v="0"/>
    <n v="19.899999999999999"/>
    <d v="2023-09-03T00:00:00"/>
    <x v="0"/>
    <n v="2023"/>
    <n v="10"/>
    <n v="4"/>
    <n v="2023"/>
    <n v="9"/>
    <n v="3"/>
    <x v="3915"/>
    <n v="19.899999999999999"/>
    <x v="0"/>
    <x v="0"/>
    <x v="1"/>
    <n v="0"/>
  </r>
  <r>
    <s v="7036-ZZKBD"/>
    <s v="Male"/>
    <x v="0"/>
    <s v="Yes"/>
    <s v="No"/>
    <n v="31"/>
    <s v="Yes"/>
    <s v="No"/>
    <s v="DSL"/>
    <n v="975"/>
    <n v="6"/>
    <s v="No"/>
    <s v="No"/>
    <s v="Yes"/>
    <s v="Yes"/>
    <s v="No"/>
    <s v="Yes"/>
    <x v="0"/>
    <s v="Yes"/>
    <s v="Credit card (automatic)"/>
    <x v="962"/>
    <n v="2019.8"/>
    <x v="0"/>
    <x v="4586"/>
    <x v="4609"/>
    <x v="4618"/>
    <d v="2023-10-05T00:00:00"/>
    <n v="24.7654477523681"/>
    <n v="1029.2"/>
    <d v="2023-09-04T00:00:00"/>
    <x v="1"/>
    <n v="2023"/>
    <n v="10"/>
    <n v="5"/>
    <n v="2023"/>
    <n v="9"/>
    <n v="4"/>
    <x v="3916"/>
    <n v="91.165447752368095"/>
    <x v="1"/>
    <x v="1"/>
    <x v="1"/>
    <n v="64740"/>
  </r>
  <r>
    <s v="3791-LGQCY"/>
    <s v="Female"/>
    <x v="1"/>
    <s v="Yes"/>
    <s v="No"/>
    <n v="56"/>
    <s v="Yes"/>
    <s v="Yes"/>
    <s v="Fiber optic"/>
    <n v="38"/>
    <n v="2"/>
    <s v="No"/>
    <s v="No"/>
    <s v="Yes"/>
    <s v="No"/>
    <s v="Yes"/>
    <s v="Yes"/>
    <x v="0"/>
    <s v="Yes"/>
    <s v="Bank transfer (automatic)"/>
    <x v="1138"/>
    <n v="5688.05"/>
    <x v="1"/>
    <x v="4587"/>
    <x v="4610"/>
    <x v="4619"/>
    <d v="2023-10-17T00:00:00"/>
    <n v="0"/>
    <n v="2818.2"/>
    <d v="2023-09-09T00:00:00"/>
    <x v="0"/>
    <n v="2023"/>
    <n v="10"/>
    <n v="17"/>
    <n v="2023"/>
    <n v="9"/>
    <n v="9"/>
    <x v="3917"/>
    <n v="100.65"/>
    <x v="2"/>
    <x v="2"/>
    <x v="1"/>
    <n v="3824.7"/>
  </r>
  <r>
    <s v="0265-PSUAE"/>
    <s v="Female"/>
    <x v="0"/>
    <s v="Yes"/>
    <s v="Yes"/>
    <n v="16"/>
    <s v="Yes"/>
    <s v="No"/>
    <s v="Fiber optic"/>
    <n v="303"/>
    <n v="3"/>
    <s v="Yes"/>
    <s v="No"/>
    <s v="Yes"/>
    <s v="No"/>
    <s v="Yes"/>
    <s v="Yes"/>
    <x v="0"/>
    <s v="No"/>
    <s v="Bank transfer (automatic)"/>
    <x v="1101"/>
    <n v="1522.7"/>
    <x v="0"/>
    <x v="4588"/>
    <x v="4611"/>
    <x v="4620"/>
    <d v="2023-10-26T00:00:00"/>
    <n v="23.763664713977601"/>
    <n v="805.6"/>
    <d v="2023-08-23T00:00:00"/>
    <x v="0"/>
    <n v="2023"/>
    <n v="10"/>
    <n v="26"/>
    <n v="2023"/>
    <n v="8"/>
    <n v="23"/>
    <x v="3918"/>
    <n v="124.463664713977"/>
    <x v="1"/>
    <x v="2"/>
    <x v="0"/>
    <n v="30512.1"/>
  </r>
  <r>
    <s v="0463-TXOAK"/>
    <s v="Male"/>
    <x v="0"/>
    <s v="No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30"/>
    <n v="1334.5"/>
    <x v="0"/>
    <x v="4589"/>
    <x v="4612"/>
    <x v="4621"/>
    <d v="2024-10-04T00:00:00"/>
    <n v="0"/>
    <n v="665.6"/>
    <d v="2023-06-27T00:00:00"/>
    <x v="0"/>
    <n v="2024"/>
    <n v="10"/>
    <n v="4"/>
    <n v="2023"/>
    <n v="6"/>
    <n v="27"/>
    <x v="3919"/>
    <n v="25.6"/>
    <x v="2"/>
    <x v="0"/>
    <x v="0"/>
    <n v="0"/>
  </r>
  <r>
    <s v="0594-UFTUL"/>
    <s v="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16"/>
    <n v="252"/>
    <x v="0"/>
    <x v="4590"/>
    <x v="4613"/>
    <x v="4622"/>
    <d v="2023-09-29T00:00:00"/>
    <n v="0"/>
    <n v="129.02500000000001"/>
    <d v="2023-09-08T00:00:00"/>
    <x v="0"/>
    <n v="2023"/>
    <n v="9"/>
    <n v="29"/>
    <n v="2023"/>
    <n v="9"/>
    <n v="8"/>
    <x v="3538"/>
    <n v="19.850000000000001"/>
    <x v="1"/>
    <x v="0"/>
    <x v="1"/>
    <n v="0"/>
  </r>
  <r>
    <s v="9509-MPYOD"/>
    <s v="Fe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"/>
    <n v="700.45"/>
    <x v="0"/>
    <x v="4591"/>
    <x v="4614"/>
    <x v="4623"/>
    <d v="2024-02-23T00:00:00"/>
    <n v="0"/>
    <n v="363.125"/>
    <d v="2023-09-07T00:00:00"/>
    <x v="0"/>
    <n v="2024"/>
    <n v="2"/>
    <n v="23"/>
    <n v="2023"/>
    <n v="9"/>
    <n v="7"/>
    <x v="3920"/>
    <n v="20.75"/>
    <x v="1"/>
    <x v="0"/>
    <x v="1"/>
    <n v="0"/>
  </r>
  <r>
    <s v="9128-CPXKI"/>
    <s v="Female"/>
    <x v="0"/>
    <s v="No"/>
    <s v="No"/>
    <n v="59"/>
    <s v="Yes"/>
    <s v="No"/>
    <s v="Fiber optic"/>
    <n v="467"/>
    <n v="5"/>
    <s v="No"/>
    <s v="No"/>
    <s v="Yes"/>
    <s v="No"/>
    <s v="Yes"/>
    <s v="Yes"/>
    <x v="2"/>
    <s v="No"/>
    <s v="Electronic check"/>
    <x v="549"/>
    <n v="5655.45"/>
    <x v="0"/>
    <x v="4592"/>
    <x v="4615"/>
    <x v="4624"/>
    <d v="2025-08-01T00:00:00"/>
    <n v="30.220831668939599"/>
    <n v="2826.1"/>
    <d v="2023-06-27T00:00:00"/>
    <x v="0"/>
    <n v="2025"/>
    <n v="8"/>
    <n v="1"/>
    <n v="2023"/>
    <n v="6"/>
    <n v="27"/>
    <x v="2004"/>
    <n v="126.020831668939"/>
    <x v="2"/>
    <x v="2"/>
    <x v="0"/>
    <n v="44738.6"/>
  </r>
  <r>
    <s v="0129-KPTWJ"/>
    <s v="Male"/>
    <x v="0"/>
    <s v="Yes"/>
    <s v="No"/>
    <n v="72"/>
    <s v="Yes"/>
    <s v="No"/>
    <s v="Fiber optic"/>
    <n v="688"/>
    <n v="4"/>
    <s v="No"/>
    <s v="No"/>
    <s v="Yes"/>
    <s v="No"/>
    <s v="Yes"/>
    <s v="Yes"/>
    <x v="0"/>
    <s v="Yes"/>
    <s v="Electronic check"/>
    <x v="597"/>
    <n v="6747.35"/>
    <x v="0"/>
    <x v="4593"/>
    <x v="4616"/>
    <x v="4625"/>
    <d v="2023-10-25T00:00:00"/>
    <n v="30.3103135275427"/>
    <n v="3407.4"/>
    <d v="2023-07-24T00:00:00"/>
    <x v="0"/>
    <n v="2023"/>
    <n v="10"/>
    <n v="25"/>
    <n v="2023"/>
    <n v="7"/>
    <n v="24"/>
    <x v="3921"/>
    <n v="124.960313527542"/>
    <x v="2"/>
    <x v="2"/>
    <x v="0"/>
    <n v="65119.199999999997"/>
  </r>
  <r>
    <s v="8166-ZZTFS"/>
    <s v="Female"/>
    <x v="1"/>
    <s v="Yes"/>
    <s v="No"/>
    <n v="66"/>
    <s v="Yes"/>
    <s v="Yes"/>
    <s v="DSL"/>
    <n v="774"/>
    <n v="4"/>
    <s v="No"/>
    <s v="Yes"/>
    <s v="Yes"/>
    <s v="No"/>
    <s v="Yes"/>
    <s v="Yes"/>
    <x v="2"/>
    <s v="Yes"/>
    <s v="Bank transfer (automatic)"/>
    <x v="702"/>
    <n v="5265.1"/>
    <x v="1"/>
    <x v="4594"/>
    <x v="4617"/>
    <x v="4626"/>
    <d v="2024-09-26T00:00:00"/>
    <n v="15.5348637888222"/>
    <n v="2658.15"/>
    <d v="2023-09-03T00:00:00"/>
    <x v="0"/>
    <n v="2024"/>
    <n v="9"/>
    <n v="26"/>
    <n v="2023"/>
    <n v="9"/>
    <n v="3"/>
    <x v="3542"/>
    <n v="96.084863788822204"/>
    <x v="2"/>
    <x v="2"/>
    <x v="1"/>
    <n v="62345.7"/>
  </r>
  <r>
    <s v="5855-EIBDE"/>
    <s v="Female"/>
    <x v="0"/>
    <s v="Yes"/>
    <s v="No"/>
    <n v="49"/>
    <s v="Yes"/>
    <s v="Yes"/>
    <s v="Fiber optic"/>
    <n v="719"/>
    <n v="1"/>
    <s v="Yes"/>
    <s v="Yes"/>
    <s v="Yes"/>
    <s v="Yes"/>
    <s v="No"/>
    <s v="Yes"/>
    <x v="2"/>
    <s v="No"/>
    <s v="Credit card (automatic)"/>
    <x v="1151"/>
    <n v="5174.3500000000004"/>
    <x v="0"/>
    <x v="4595"/>
    <x v="4618"/>
    <x v="4627"/>
    <d v="2025-03-21T00:00:00"/>
    <n v="49.309581636415402"/>
    <n v="2612.9250000000002"/>
    <d v="2023-09-04T00:00:00"/>
    <x v="1"/>
    <n v="2025"/>
    <n v="3"/>
    <n v="21"/>
    <n v="2023"/>
    <n v="9"/>
    <n v="4"/>
    <x v="3922"/>
    <n v="155.95958163641501"/>
    <x v="2"/>
    <x v="2"/>
    <x v="1"/>
    <n v="76681.350000000006"/>
  </r>
  <r>
    <s v="5365-LLFYV"/>
    <s v="Female"/>
    <x v="0"/>
    <s v="No"/>
    <s v="No"/>
    <n v="2"/>
    <s v="Yes"/>
    <s v="No"/>
    <s v="DSL"/>
    <n v="44"/>
    <n v="8"/>
    <s v="No"/>
    <s v="No"/>
    <s v="No"/>
    <s v="No"/>
    <s v="No"/>
    <s v="No"/>
    <x v="0"/>
    <s v="Yes"/>
    <s v="Mailed check"/>
    <x v="751"/>
    <n v="105.6"/>
    <x v="0"/>
    <x v="4596"/>
    <x v="4619"/>
    <x v="4628"/>
    <d v="2023-10-02T00:00:00"/>
    <n v="0"/>
    <n v="45.85"/>
    <d v="2023-09-04T00:00:00"/>
    <x v="0"/>
    <n v="2023"/>
    <n v="10"/>
    <n v="2"/>
    <n v="2023"/>
    <n v="9"/>
    <n v="4"/>
    <x v="3923"/>
    <n v="45.85"/>
    <x v="0"/>
    <x v="1"/>
    <x v="1"/>
    <n v="2017.4"/>
  </r>
  <r>
    <s v="5956-YHHRX"/>
    <s v="Male"/>
    <x v="1"/>
    <s v="No"/>
    <s v="No"/>
    <n v="21"/>
    <s v="Yes"/>
    <s v="Yes"/>
    <s v="Fiber optic"/>
    <n v="949"/>
    <n v="3"/>
    <s v="No"/>
    <s v="Yes"/>
    <s v="Yes"/>
    <s v="No"/>
    <s v="Yes"/>
    <s v="Yes"/>
    <x v="0"/>
    <s v="Yes"/>
    <s v="Electronic check"/>
    <x v="941"/>
    <n v="2271.85"/>
    <x v="0"/>
    <x v="4597"/>
    <x v="4620"/>
    <x v="4629"/>
    <d v="2023-10-07T00:00:00"/>
    <n v="12.9345626983841"/>
    <n v="1095.675"/>
    <d v="2023-09-07T00:00:00"/>
    <x v="1"/>
    <n v="2023"/>
    <n v="10"/>
    <n v="7"/>
    <n v="2023"/>
    <n v="9"/>
    <n v="7"/>
    <x v="3193"/>
    <n v="117.28456269838399"/>
    <x v="1"/>
    <x v="2"/>
    <x v="2"/>
    <n v="99028.15"/>
  </r>
  <r>
    <s v="6008-NAIXK"/>
    <s v="Male"/>
    <x v="1"/>
    <s v="No"/>
    <s v="No"/>
    <n v="54"/>
    <s v="No"/>
    <s v="No phone service"/>
    <s v="DSL"/>
    <n v="485"/>
    <n v="3"/>
    <s v="No"/>
    <s v="Yes"/>
    <s v="Yes"/>
    <s v="No"/>
    <s v="Yes"/>
    <s v="Yes"/>
    <x v="1"/>
    <s v="Yes"/>
    <s v="Electronic check"/>
    <x v="181"/>
    <n v="2966.95"/>
    <x v="0"/>
    <x v="4598"/>
    <x v="4621"/>
    <x v="4630"/>
    <d v="2024-02-20T00:00:00"/>
    <n v="36.525849959008298"/>
    <n v="1497.15"/>
    <d v="2023-07-24T00:00:00"/>
    <x v="0"/>
    <n v="2024"/>
    <n v="2"/>
    <n v="20"/>
    <n v="2023"/>
    <n v="7"/>
    <n v="24"/>
    <x v="3924"/>
    <n v="91.975849959008301"/>
    <x v="2"/>
    <x v="1"/>
    <x v="0"/>
    <n v="26893.25"/>
  </r>
  <r>
    <s v="2956-GGUCQ"/>
    <s v="Male"/>
    <x v="1"/>
    <s v="Yes"/>
    <s v="No"/>
    <n v="24"/>
    <s v="Yes"/>
    <s v="Yes"/>
    <s v="Fiber optic"/>
    <n v="715"/>
    <n v="1"/>
    <s v="Yes"/>
    <s v="No"/>
    <s v="No"/>
    <s v="No"/>
    <s v="No"/>
    <s v="No"/>
    <x v="0"/>
    <s v="Yes"/>
    <s v="Electronic check"/>
    <x v="546"/>
    <n v="1772.25"/>
    <x v="1"/>
    <x v="4599"/>
    <x v="4622"/>
    <x v="4631"/>
    <d v="2023-09-29T00:00:00"/>
    <n v="33.81465481"/>
    <n v="946.2"/>
    <d v="2023-09-07T00:00:00"/>
    <x v="0"/>
    <n v="2023"/>
    <n v="9"/>
    <n v="29"/>
    <n v="2023"/>
    <n v="9"/>
    <n v="7"/>
    <x v="3925"/>
    <n v="112.66465481"/>
    <x v="1"/>
    <x v="2"/>
    <x v="0"/>
    <n v="56377.749999999898"/>
  </r>
  <r>
    <s v="1928-BXYIV"/>
    <s v="Male"/>
    <x v="0"/>
    <s v="No"/>
    <s v="No"/>
    <n v="1"/>
    <s v="Yes"/>
    <s v="Yes"/>
    <s v="DSL"/>
    <n v="841"/>
    <n v="2"/>
    <s v="Yes"/>
    <s v="Yes"/>
    <s v="No"/>
    <s v="No"/>
    <s v="No"/>
    <s v="No"/>
    <x v="0"/>
    <s v="No"/>
    <s v="Electronic check"/>
    <x v="1167"/>
    <n v="61.15"/>
    <x v="0"/>
    <x v="4600"/>
    <x v="4623"/>
    <x v="4632"/>
    <d v="2023-10-01T00:00:00"/>
    <n v="26.6058261597098"/>
    <n v="30.574999999999999"/>
    <d v="2023-08-14T00:00:00"/>
    <x v="0"/>
    <n v="2023"/>
    <n v="10"/>
    <n v="1"/>
    <n v="2023"/>
    <n v="8"/>
    <n v="14"/>
    <x v="288"/>
    <n v="87.755826159709798"/>
    <x v="0"/>
    <x v="1"/>
    <x v="0"/>
    <n v="51427.15"/>
  </r>
  <r>
    <s v="5760-FXFVO"/>
    <s v="Male"/>
    <x v="0"/>
    <s v="No"/>
    <s v="No"/>
    <n v="6"/>
    <s v="Yes"/>
    <s v="No"/>
    <s v="Fiber optic"/>
    <n v="323"/>
    <n v="6"/>
    <s v="Yes"/>
    <s v="Yes"/>
    <s v="No"/>
    <s v="No"/>
    <s v="No"/>
    <s v="No"/>
    <x v="0"/>
    <s v="Yes"/>
    <s v="Electronic check"/>
    <x v="88"/>
    <n v="494.95"/>
    <x v="0"/>
    <x v="4601"/>
    <x v="4624"/>
    <x v="4633"/>
    <d v="2023-10-13T00:00:00"/>
    <n v="26.887689355227099"/>
    <n v="236.85"/>
    <d v="2023-09-08T00:00:00"/>
    <x v="1"/>
    <n v="2023"/>
    <n v="10"/>
    <n v="13"/>
    <n v="2023"/>
    <n v="9"/>
    <n v="8"/>
    <x v="181"/>
    <n v="105.837689355227"/>
    <x v="0"/>
    <x v="2"/>
    <x v="1"/>
    <n v="25500.85"/>
  </r>
  <r>
    <s v="6595-COKXZ"/>
    <s v="Female"/>
    <x v="0"/>
    <s v="No"/>
    <s v="No"/>
    <n v="1"/>
    <s v="Yes"/>
    <s v="No"/>
    <s v="DSL"/>
    <n v="592"/>
    <n v="4"/>
    <s v="No"/>
    <s v="No"/>
    <s v="No"/>
    <s v="No"/>
    <s v="No"/>
    <s v="No"/>
    <x v="0"/>
    <s v="Yes"/>
    <s v="Mailed check"/>
    <x v="355"/>
    <n v="44.45"/>
    <x v="1"/>
    <x v="4602"/>
    <x v="4625"/>
    <x v="4634"/>
    <d v="2023-10-15T00:00:00"/>
    <n v="41.402556841857198"/>
    <n v="22.225000000000001"/>
    <d v="2023-09-12T00:00:00"/>
    <x v="0"/>
    <n v="2023"/>
    <n v="10"/>
    <n v="15"/>
    <n v="2023"/>
    <n v="9"/>
    <n v="12"/>
    <x v="3926"/>
    <n v="85.852556841857194"/>
    <x v="0"/>
    <x v="1"/>
    <x v="0"/>
    <n v="26314.400000000001"/>
  </r>
  <r>
    <s v="0961-ZWLVI"/>
    <s v="Male"/>
    <x v="0"/>
    <s v="No"/>
    <s v="Yes"/>
    <n v="49"/>
    <s v="Yes"/>
    <s v="Yes"/>
    <s v="Fiber optic"/>
    <n v="293"/>
    <n v="5"/>
    <s v="Yes"/>
    <s v="Yes"/>
    <s v="Yes"/>
    <s v="No"/>
    <s v="Yes"/>
    <s v="Yes"/>
    <x v="1"/>
    <s v="Yes"/>
    <s v="Credit card (automatic)"/>
    <x v="207"/>
    <n v="5290.45"/>
    <x v="0"/>
    <x v="4603"/>
    <x v="4626"/>
    <x v="4635"/>
    <d v="2024-04-05T00:00:00"/>
    <n v="0"/>
    <n v="2675.4"/>
    <d v="2023-09-01T00:00:00"/>
    <x v="1"/>
    <n v="2024"/>
    <n v="4"/>
    <n v="5"/>
    <n v="2023"/>
    <n v="9"/>
    <n v="1"/>
    <x v="3927"/>
    <n v="109.2"/>
    <x v="2"/>
    <x v="2"/>
    <x v="1"/>
    <n v="31995.599999999999"/>
  </r>
  <r>
    <s v="5181-OABFK"/>
    <s v="Female"/>
    <x v="0"/>
    <s v="Yes"/>
    <s v="Yes"/>
    <n v="56"/>
    <s v="Yes"/>
    <s v="No"/>
    <s v="DSL"/>
    <n v="303"/>
    <n v="4"/>
    <s v="Yes"/>
    <s v="Yes"/>
    <s v="Yes"/>
    <s v="No"/>
    <s v="No"/>
    <s v="No"/>
    <x v="2"/>
    <s v="Yes"/>
    <s v="Credit card (automatic)"/>
    <x v="1402"/>
    <n v="3346.8"/>
    <x v="0"/>
    <x v="4604"/>
    <x v="4627"/>
    <x v="4636"/>
    <d v="2025-02-17T00:00:00"/>
    <n v="42.8101327577955"/>
    <n v="1716.4"/>
    <d v="2023-07-07T00:00:00"/>
    <x v="0"/>
    <n v="2025"/>
    <n v="2"/>
    <n v="17"/>
    <n v="2023"/>
    <n v="7"/>
    <n v="7"/>
    <x v="3805"/>
    <n v="104.110132757795"/>
    <x v="2"/>
    <x v="1"/>
    <x v="0"/>
    <n v="18573.8999999999"/>
  </r>
  <r>
    <s v="4007-NHVHI"/>
    <s v="Female"/>
    <x v="1"/>
    <s v="No"/>
    <s v="No"/>
    <n v="56"/>
    <s v="Yes"/>
    <s v="Yes"/>
    <s v="Fiber optic"/>
    <n v="652"/>
    <n v="8"/>
    <s v="Yes"/>
    <s v="Yes"/>
    <s v="No"/>
    <s v="No"/>
    <s v="No"/>
    <s v="Yes"/>
    <x v="0"/>
    <s v="Yes"/>
    <s v="Electronic check"/>
    <x v="844"/>
    <n v="5219.6499999999996"/>
    <x v="0"/>
    <x v="4605"/>
    <x v="4628"/>
    <x v="4637"/>
    <d v="2023-10-28T00:00:00"/>
    <n v="35.949884555800701"/>
    <n v="2711.8"/>
    <d v="2023-09-06T00:00:00"/>
    <x v="1"/>
    <n v="2023"/>
    <n v="10"/>
    <n v="28"/>
    <n v="2023"/>
    <n v="9"/>
    <n v="6"/>
    <x v="2241"/>
    <n v="132.79988455579999"/>
    <x v="2"/>
    <x v="2"/>
    <x v="1"/>
    <n v="63146.2"/>
  </r>
  <r>
    <s v="7816-VGHTO"/>
    <s v="Female"/>
    <x v="0"/>
    <s v="Yes"/>
    <s v="Yes"/>
    <n v="6"/>
    <s v="No"/>
    <s v="No phone service"/>
    <s v="DSL"/>
    <n v="393"/>
    <n v="1"/>
    <s v="No"/>
    <s v="Yes"/>
    <s v="Yes"/>
    <s v="Yes"/>
    <s v="No"/>
    <s v="No"/>
    <x v="2"/>
    <s v="No"/>
    <s v="Mailed check"/>
    <x v="1109"/>
    <n v="217.5"/>
    <x v="0"/>
    <x v="4606"/>
    <x v="4629"/>
    <x v="4638"/>
    <d v="2025-07-18T00:00:00"/>
    <n v="26.758790951180899"/>
    <n v="121.65"/>
    <d v="2023-09-07T00:00:00"/>
    <x v="0"/>
    <n v="2025"/>
    <n v="7"/>
    <n v="18"/>
    <n v="2023"/>
    <n v="9"/>
    <n v="7"/>
    <x v="3750"/>
    <n v="67.308790951180896"/>
    <x v="0"/>
    <x v="1"/>
    <x v="1"/>
    <n v="15936.15"/>
  </r>
  <r>
    <s v="5871-DGTXZ"/>
    <s v="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607.70000000000005"/>
    <x v="0"/>
    <x v="4607"/>
    <x v="4630"/>
    <x v="4639"/>
    <d v="2024-04-17T00:00:00"/>
    <n v="0"/>
    <n v="316.8"/>
    <d v="2023-08-15T00:00:00"/>
    <x v="0"/>
    <n v="2024"/>
    <n v="4"/>
    <n v="17"/>
    <n v="2023"/>
    <n v="8"/>
    <n v="15"/>
    <x v="756"/>
    <n v="19.8"/>
    <x v="1"/>
    <x v="0"/>
    <x v="0"/>
    <n v="0"/>
  </r>
  <r>
    <s v="7550-WIQVA"/>
    <s v="Male"/>
    <x v="0"/>
    <s v="Yes"/>
    <s v="Yes"/>
    <n v="50"/>
    <s v="Yes"/>
    <s v="Yes"/>
    <s v="Fiber optic"/>
    <n v="808"/>
    <n v="1"/>
    <s v="Yes"/>
    <s v="Yes"/>
    <s v="Yes"/>
    <s v="No"/>
    <s v="Yes"/>
    <s v="Yes"/>
    <x v="1"/>
    <s v="Yes"/>
    <s v="Electronic check"/>
    <x v="1117"/>
    <n v="5431.4"/>
    <x v="0"/>
    <x v="4608"/>
    <x v="4631"/>
    <x v="4640"/>
    <d v="2024-03-21T00:00:00"/>
    <n v="20.265888287443801"/>
    <n v="2706.25"/>
    <d v="2023-07-01T00:00:00"/>
    <x v="0"/>
    <n v="2024"/>
    <n v="3"/>
    <n v="21"/>
    <n v="2023"/>
    <n v="7"/>
    <n v="1"/>
    <x v="2589"/>
    <n v="128.515888287443"/>
    <x v="2"/>
    <x v="2"/>
    <x v="0"/>
    <n v="87466"/>
  </r>
  <r>
    <s v="7544-ZVIKX"/>
    <s v="Male"/>
    <x v="0"/>
    <s v="Yes"/>
    <s v="Yes"/>
    <n v="58"/>
    <s v="Yes"/>
    <s v="Yes"/>
    <s v="Fiber optic"/>
    <n v="962"/>
    <n v="9"/>
    <s v="No"/>
    <s v="No"/>
    <s v="Yes"/>
    <s v="Yes"/>
    <s v="Yes"/>
    <s v="Yes"/>
    <x v="1"/>
    <s v="Yes"/>
    <s v="Bank transfer (automatic)"/>
    <x v="234"/>
    <n v="6004.85"/>
    <x v="0"/>
    <x v="4609"/>
    <x v="4632"/>
    <x v="4641"/>
    <d v="2024-04-05T00:00:00"/>
    <n v="40.084573307878898"/>
    <n v="3046.45"/>
    <d v="2023-08-11T00:00:00"/>
    <x v="0"/>
    <n v="2024"/>
    <n v="4"/>
    <n v="5"/>
    <n v="2023"/>
    <n v="8"/>
    <n v="11"/>
    <x v="3928"/>
    <n v="145.13457330787799"/>
    <x v="2"/>
    <x v="2"/>
    <x v="0"/>
    <n v="101058.099999999"/>
  </r>
  <r>
    <s v="0016-QLJIS"/>
    <s v="Female"/>
    <x v="0"/>
    <s v="Yes"/>
    <s v="Yes"/>
    <n v="65"/>
    <s v="Yes"/>
    <s v="Yes"/>
    <s v="DSL"/>
    <n v="684"/>
    <n v="9"/>
    <s v="Yes"/>
    <s v="Yes"/>
    <s v="Yes"/>
    <s v="Yes"/>
    <s v="Yes"/>
    <s v="Yes"/>
    <x v="2"/>
    <s v="Yes"/>
    <s v="Mailed check"/>
    <x v="677"/>
    <n v="5957.9"/>
    <x v="0"/>
    <x v="4610"/>
    <x v="4633"/>
    <x v="4642"/>
    <d v="2024-09-18T00:00:00"/>
    <n v="30.514989692210701"/>
    <n v="2939.625"/>
    <d v="2023-08-12T00:00:00"/>
    <x v="0"/>
    <n v="2024"/>
    <n v="9"/>
    <n v="18"/>
    <n v="2023"/>
    <n v="8"/>
    <n v="12"/>
    <x v="3442"/>
    <n v="120.96498969221"/>
    <x v="2"/>
    <x v="2"/>
    <x v="1"/>
    <n v="61867.8"/>
  </r>
  <r>
    <s v="7508-DQAKK"/>
    <s v="Female"/>
    <x v="0"/>
    <s v="No"/>
    <s v="No"/>
    <n v="64"/>
    <s v="Yes"/>
    <s v="Yes"/>
    <s v="DSL"/>
    <n v="922"/>
    <n v="6"/>
    <s v="Yes"/>
    <s v="Yes"/>
    <s v="Yes"/>
    <s v="Yes"/>
    <s v="Yes"/>
    <s v="Yes"/>
    <x v="2"/>
    <s v="Yes"/>
    <s v="Credit card (automatic)"/>
    <x v="1126"/>
    <n v="5442.05"/>
    <x v="0"/>
    <x v="4611"/>
    <x v="4634"/>
    <x v="4643"/>
    <d v="2025-03-09T00:00:00"/>
    <n v="22.8341817099937"/>
    <n v="2764.8"/>
    <d v="2023-09-02T00:00:00"/>
    <x v="1"/>
    <n v="2025"/>
    <n v="3"/>
    <n v="9"/>
    <n v="2023"/>
    <n v="9"/>
    <n v="2"/>
    <x v="3929"/>
    <n v="109.234181709993"/>
    <x v="2"/>
    <x v="2"/>
    <x v="1"/>
    <n v="79660.800000000003"/>
  </r>
  <r>
    <s v="5176-OLSKT"/>
    <s v="Female"/>
    <x v="0"/>
    <s v="Yes"/>
    <s v="No"/>
    <n v="66"/>
    <s v="Yes"/>
    <s v="Yes"/>
    <s v="DSL"/>
    <n v="317"/>
    <n v="2"/>
    <s v="Yes"/>
    <s v="Yes"/>
    <s v="Yes"/>
    <s v="No"/>
    <s v="No"/>
    <s v="No"/>
    <x v="2"/>
    <s v="No"/>
    <s v="Bank transfer (automatic)"/>
    <x v="1403"/>
    <n v="4370.25"/>
    <x v="0"/>
    <x v="113"/>
    <x v="4635"/>
    <x v="4644"/>
    <d v="2025-08-25T00:00:00"/>
    <n v="33.842004630437998"/>
    <n v="2207.6999999999998"/>
    <d v="2023-07-09T00:00:00"/>
    <x v="0"/>
    <n v="2025"/>
    <n v="8"/>
    <n v="25"/>
    <n v="2023"/>
    <n v="7"/>
    <n v="9"/>
    <x v="3930"/>
    <n v="100.742004630438"/>
    <x v="2"/>
    <x v="1"/>
    <x v="1"/>
    <n v="21207.3"/>
  </r>
  <r>
    <s v="9356-AXGMP"/>
    <s v="Male"/>
    <x v="0"/>
    <s v="Yes"/>
    <s v="No"/>
    <n v="38"/>
    <s v="Yes"/>
    <s v="Yes"/>
    <s v="Fiber optic"/>
    <n v="388"/>
    <n v="4"/>
    <s v="Yes"/>
    <s v="No"/>
    <s v="Yes"/>
    <s v="Yes"/>
    <s v="Yes"/>
    <s v="Yes"/>
    <x v="1"/>
    <s v="Yes"/>
    <s v="Electronic check"/>
    <x v="1404"/>
    <n v="4428.6000000000004"/>
    <x v="0"/>
    <x v="4612"/>
    <x v="4636"/>
    <x v="4645"/>
    <d v="2024-03-15T00:00:00"/>
    <n v="49.829378082052898"/>
    <n v="2103.3000000000002"/>
    <d v="2023-07-30T00:00:00"/>
    <x v="0"/>
    <n v="2024"/>
    <n v="3"/>
    <n v="15"/>
    <n v="2023"/>
    <n v="7"/>
    <n v="30"/>
    <x v="3931"/>
    <n v="160.52937808205201"/>
    <x v="2"/>
    <x v="2"/>
    <x v="0"/>
    <n v="42951.6"/>
  </r>
  <r>
    <s v="3556-BVQGL"/>
    <s v="Female"/>
    <x v="0"/>
    <s v="Yes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87"/>
    <n v="416.45"/>
    <x v="0"/>
    <x v="4613"/>
    <x v="4637"/>
    <x v="4646"/>
    <d v="2024-02-12T00:00:00"/>
    <n v="0"/>
    <n v="200"/>
    <d v="2023-08-12T00:00:00"/>
    <x v="0"/>
    <n v="2024"/>
    <n v="2"/>
    <n v="12"/>
    <n v="2023"/>
    <n v="8"/>
    <n v="12"/>
    <x v="3932"/>
    <n v="20"/>
    <x v="1"/>
    <x v="0"/>
    <x v="0"/>
    <n v="0"/>
  </r>
  <r>
    <s v="0362-ZBZWJ"/>
    <s v="Male"/>
    <x v="0"/>
    <s v="No"/>
    <s v="No"/>
    <n v="36"/>
    <s v="Yes"/>
    <s v="Yes"/>
    <s v="Fiber optic"/>
    <n v="812"/>
    <n v="10"/>
    <s v="No"/>
    <s v="No"/>
    <s v="No"/>
    <s v="No"/>
    <s v="No"/>
    <s v="Yes"/>
    <x v="0"/>
    <s v="Yes"/>
    <s v="Electronic check"/>
    <x v="515"/>
    <n v="3067.2"/>
    <x v="1"/>
    <x v="4614"/>
    <x v="4638"/>
    <x v="4647"/>
    <d v="2023-10-11T00:00:00"/>
    <n v="46.827656031144699"/>
    <n v="1528.2"/>
    <d v="2023-09-12T00:00:00"/>
    <x v="0"/>
    <n v="2023"/>
    <n v="10"/>
    <n v="11"/>
    <n v="2023"/>
    <n v="9"/>
    <n v="12"/>
    <x v="3933"/>
    <n v="131.72765603114399"/>
    <x v="2"/>
    <x v="2"/>
    <x v="1"/>
    <n v="68938.8"/>
  </r>
  <r>
    <s v="8979-CAMGB"/>
    <s v="Male"/>
    <x v="1"/>
    <s v="No"/>
    <s v="No"/>
    <n v="64"/>
    <s v="Yes"/>
    <s v="Yes"/>
    <s v="Fiber optic"/>
    <n v="865"/>
    <n v="6"/>
    <s v="No"/>
    <s v="No"/>
    <s v="Yes"/>
    <s v="Yes"/>
    <s v="Yes"/>
    <s v="Yes"/>
    <x v="1"/>
    <s v="No"/>
    <s v="Electronic check"/>
    <x v="376"/>
    <n v="6688.1"/>
    <x v="0"/>
    <x v="4615"/>
    <x v="4639"/>
    <x v="4648"/>
    <d v="2024-04-20T00:00:00"/>
    <n v="23.800673596982602"/>
    <n v="3267.2"/>
    <d v="2023-06-21T00:00:00"/>
    <x v="0"/>
    <n v="2024"/>
    <n v="4"/>
    <n v="20"/>
    <n v="2023"/>
    <n v="6"/>
    <n v="21"/>
    <x v="3934"/>
    <n v="125.900673596982"/>
    <x v="2"/>
    <x v="2"/>
    <x v="0"/>
    <n v="88316.5"/>
  </r>
  <r>
    <s v="4211-MMAZN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20.25"/>
    <x v="1"/>
    <x v="4616"/>
    <x v="4640"/>
    <x v="4649"/>
    <d v="2023-10-16T00:00:00"/>
    <n v="0"/>
    <n v="10.125"/>
    <d v="2023-09-01T00:00:00"/>
    <x v="0"/>
    <n v="2023"/>
    <n v="10"/>
    <n v="16"/>
    <n v="2023"/>
    <n v="9"/>
    <n v="1"/>
    <x v="3935"/>
    <n v="20.25"/>
    <x v="0"/>
    <x v="0"/>
    <x v="0"/>
    <n v="0"/>
  </r>
  <r>
    <s v="7581-EBBOU"/>
    <s v="Female"/>
    <x v="0"/>
    <s v="No"/>
    <s v="No"/>
    <n v="60"/>
    <s v="Yes"/>
    <s v="No"/>
    <s v="DSL"/>
    <n v="617"/>
    <n v="7"/>
    <s v="No"/>
    <s v="Yes"/>
    <s v="Yes"/>
    <s v="Yes"/>
    <s v="Yes"/>
    <s v="No"/>
    <x v="1"/>
    <s v="Yes"/>
    <s v="Credit card (automatic)"/>
    <x v="192"/>
    <n v="4224.7"/>
    <x v="0"/>
    <x v="4617"/>
    <x v="4641"/>
    <x v="4650"/>
    <d v="2024-04-19T00:00:00"/>
    <n v="18.169684254737099"/>
    <n v="2104.5"/>
    <d v="2023-07-14T00:00:00"/>
    <x v="0"/>
    <n v="2024"/>
    <n v="4"/>
    <n v="19"/>
    <n v="2023"/>
    <n v="7"/>
    <n v="14"/>
    <x v="2049"/>
    <n v="88.319684254737098"/>
    <x v="2"/>
    <x v="2"/>
    <x v="1"/>
    <n v="43282.55"/>
  </r>
  <r>
    <s v="4274-OWWYO"/>
    <s v="Male"/>
    <x v="0"/>
    <s v="No"/>
    <s v="No"/>
    <n v="1"/>
    <s v="Yes"/>
    <s v="No"/>
    <s v="Fiber optic"/>
    <n v="461"/>
    <n v="2"/>
    <s v="No"/>
    <s v="Yes"/>
    <s v="No"/>
    <s v="No"/>
    <s v="No"/>
    <s v="No"/>
    <x v="0"/>
    <s v="Yes"/>
    <s v="Electronic check"/>
    <x v="389"/>
    <n v="74.349999999999994"/>
    <x v="1"/>
    <x v="4618"/>
    <x v="4642"/>
    <x v="4651"/>
    <d v="2023-10-05T00:00:00"/>
    <n v="26.747805733107299"/>
    <n v="37.174999999999997"/>
    <d v="2023-08-30T00:00:00"/>
    <x v="1"/>
    <n v="2023"/>
    <n v="10"/>
    <n v="5"/>
    <n v="2023"/>
    <n v="8"/>
    <n v="30"/>
    <x v="3936"/>
    <n v="101.09780573310699"/>
    <x v="0"/>
    <x v="2"/>
    <x v="1"/>
    <n v="34275.35"/>
  </r>
  <r>
    <s v="5073-RZGBK"/>
    <s v="Female"/>
    <x v="0"/>
    <s v="Yes"/>
    <s v="Yes"/>
    <n v="50"/>
    <s v="Yes"/>
    <s v="Yes"/>
    <s v="DSL"/>
    <n v="56"/>
    <n v="2"/>
    <s v="Yes"/>
    <s v="Yes"/>
    <s v="Yes"/>
    <s v="Yes"/>
    <s v="No"/>
    <s v="Yes"/>
    <x v="1"/>
    <s v="Yes"/>
    <s v="Bank transfer (automatic)"/>
    <x v="176"/>
    <n v="4042.2"/>
    <x v="0"/>
    <x v="4619"/>
    <x v="4643"/>
    <x v="4652"/>
    <d v="2024-02-29T00:00:00"/>
    <n v="0"/>
    <n v="2001.25"/>
    <d v="2023-09-08T00:00:00"/>
    <x v="1"/>
    <n v="2024"/>
    <n v="2"/>
    <n v="29"/>
    <n v="2023"/>
    <n v="9"/>
    <n v="8"/>
    <x v="1038"/>
    <n v="80.05"/>
    <x v="2"/>
    <x v="2"/>
    <x v="1"/>
    <n v="4482.8"/>
  </r>
  <r>
    <s v="1541-ETJZO"/>
    <s v="Male"/>
    <x v="0"/>
    <s v="No"/>
    <s v="No"/>
    <n v="1"/>
    <s v="Yes"/>
    <s v="Yes"/>
    <s v="DSL"/>
    <n v="93"/>
    <n v="5"/>
    <s v="No"/>
    <s v="No"/>
    <s v="Yes"/>
    <s v="Yes"/>
    <s v="No"/>
    <s v="No"/>
    <x v="0"/>
    <s v="No"/>
    <s v="Mailed check"/>
    <x v="1249"/>
    <n v="62.05"/>
    <x v="1"/>
    <x v="4620"/>
    <x v="4644"/>
    <x v="4653"/>
    <d v="2023-10-13T00:00:00"/>
    <n v="0"/>
    <n v="31.024999999999999"/>
    <d v="2023-09-02T00:00:00"/>
    <x v="1"/>
    <n v="2023"/>
    <n v="10"/>
    <n v="13"/>
    <n v="2023"/>
    <n v="9"/>
    <n v="2"/>
    <x v="3937"/>
    <n v="62.05"/>
    <x v="0"/>
    <x v="1"/>
    <x v="2"/>
    <n v="5770.65"/>
  </r>
  <r>
    <s v="2192-CKRLV"/>
    <s v="Female"/>
    <x v="0"/>
    <s v="Yes"/>
    <s v="No"/>
    <n v="72"/>
    <s v="No"/>
    <s v="No phone service"/>
    <s v="DSL"/>
    <n v="838"/>
    <n v="5"/>
    <s v="Yes"/>
    <s v="Yes"/>
    <s v="Yes"/>
    <s v="No"/>
    <s v="No"/>
    <s v="Yes"/>
    <x v="2"/>
    <s v="Yes"/>
    <s v="Electronic check"/>
    <x v="835"/>
    <n v="3580.95"/>
    <x v="0"/>
    <x v="4621"/>
    <x v="4645"/>
    <x v="4654"/>
    <d v="2024-09-26T00:00:00"/>
    <n v="46.600061509901003"/>
    <n v="1771.2"/>
    <d v="2023-08-09T00:00:00"/>
    <x v="0"/>
    <n v="2024"/>
    <n v="9"/>
    <n v="26"/>
    <n v="2023"/>
    <n v="8"/>
    <n v="9"/>
    <x v="3938"/>
    <n v="95.800061509901099"/>
    <x v="2"/>
    <x v="1"/>
    <x v="1"/>
    <n v="41229.599999999999"/>
  </r>
  <r>
    <s v="3154-HMWUU"/>
    <s v="Male"/>
    <x v="0"/>
    <s v="Yes"/>
    <s v="No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89"/>
    <n v="1198.8"/>
    <x v="0"/>
    <x v="4622"/>
    <x v="4646"/>
    <x v="4655"/>
    <d v="2024-09-06T00:00:00"/>
    <n v="0"/>
    <n v="615"/>
    <d v="2023-09-05T00:00:00"/>
    <x v="0"/>
    <n v="2024"/>
    <n v="9"/>
    <n v="6"/>
    <n v="2023"/>
    <n v="9"/>
    <n v="5"/>
    <x v="3939"/>
    <n v="20.5"/>
    <x v="2"/>
    <x v="0"/>
    <x v="1"/>
    <n v="0"/>
  </r>
  <r>
    <s v="6119-SPUDB"/>
    <s v="Male"/>
    <x v="0"/>
    <s v="No"/>
    <s v="No"/>
    <n v="46"/>
    <s v="No"/>
    <s v="No phone service"/>
    <s v="DSL"/>
    <n v="542"/>
    <n v="8"/>
    <s v="Yes"/>
    <s v="No"/>
    <s v="Yes"/>
    <s v="Yes"/>
    <s v="No"/>
    <s v="No"/>
    <x v="2"/>
    <s v="No"/>
    <s v="Mailed check"/>
    <x v="1405"/>
    <n v="1755.35"/>
    <x v="0"/>
    <x v="4623"/>
    <x v="4647"/>
    <x v="4656"/>
    <d v="2025-09-07T00:00:00"/>
    <n v="39.691689259477798"/>
    <n v="879.75"/>
    <d v="2023-07-17T00:00:00"/>
    <x v="0"/>
    <n v="2025"/>
    <n v="9"/>
    <n v="7"/>
    <n v="2023"/>
    <n v="7"/>
    <n v="17"/>
    <x v="3940"/>
    <n v="77.941689259477798"/>
    <x v="2"/>
    <x v="1"/>
    <x v="0"/>
    <n v="20731.5"/>
  </r>
  <r>
    <s v="6522-OIQSX"/>
    <s v="Female"/>
    <x v="0"/>
    <s v="Yes"/>
    <s v="Yes"/>
    <n v="69"/>
    <s v="No"/>
    <s v="No phone service"/>
    <s v="DSL"/>
    <n v="47"/>
    <n v="8"/>
    <s v="No"/>
    <s v="Yes"/>
    <s v="Yes"/>
    <s v="No"/>
    <s v="Yes"/>
    <s v="Yes"/>
    <x v="2"/>
    <s v="Yes"/>
    <s v="Credit card (automatic)"/>
    <x v="651"/>
    <n v="3772.5"/>
    <x v="0"/>
    <x v="4624"/>
    <x v="4648"/>
    <x v="4657"/>
    <d v="2024-12-20T00:00:00"/>
    <n v="0"/>
    <n v="1895.7750000000001"/>
    <d v="2023-07-03T00:00:00"/>
    <x v="0"/>
    <n v="2024"/>
    <n v="12"/>
    <n v="20"/>
    <n v="2023"/>
    <n v="7"/>
    <n v="3"/>
    <x v="2625"/>
    <n v="54.95"/>
    <x v="2"/>
    <x v="1"/>
    <x v="1"/>
    <n v="2582.65"/>
  </r>
  <r>
    <s v="7813-ZGGAW"/>
    <s v="Male"/>
    <x v="1"/>
    <s v="No"/>
    <s v="No"/>
    <n v="31"/>
    <s v="Yes"/>
    <s v="Yes"/>
    <s v="Fiber optic"/>
    <n v="435"/>
    <n v="8"/>
    <s v="No"/>
    <s v="No"/>
    <s v="Yes"/>
    <s v="Yes"/>
    <s v="Yes"/>
    <s v="No"/>
    <x v="0"/>
    <s v="Yes"/>
    <s v="Bank transfer (automatic)"/>
    <x v="932"/>
    <n v="2877.95"/>
    <x v="0"/>
    <x v="4625"/>
    <x v="4649"/>
    <x v="4658"/>
    <d v="2023-10-15T00:00:00"/>
    <n v="14.814543048399401"/>
    <n v="1497.3"/>
    <d v="2023-09-13T00:00:00"/>
    <x v="1"/>
    <n v="2023"/>
    <n v="10"/>
    <n v="15"/>
    <n v="2023"/>
    <n v="9"/>
    <n v="13"/>
    <x v="3941"/>
    <n v="111.414543048399"/>
    <x v="1"/>
    <x v="2"/>
    <x v="1"/>
    <n v="42021"/>
  </r>
  <r>
    <s v="8748-HFWBO"/>
    <s v="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357.7"/>
    <x v="0"/>
    <x v="4626"/>
    <x v="4650"/>
    <x v="4659"/>
    <d v="2024-03-20T00:00:00"/>
    <n v="0"/>
    <n v="189.05"/>
    <d v="2023-09-05T00:00:00"/>
    <x v="0"/>
    <n v="2024"/>
    <n v="3"/>
    <n v="20"/>
    <n v="2023"/>
    <n v="9"/>
    <n v="5"/>
    <x v="313"/>
    <n v="19.899999999999999"/>
    <x v="1"/>
    <x v="0"/>
    <x v="1"/>
    <n v="0"/>
  </r>
  <r>
    <s v="1052-QJIBV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47"/>
    <n v="1397.3"/>
    <x v="0"/>
    <x v="4627"/>
    <x v="4651"/>
    <x v="4660"/>
    <d v="2024-10-18T00:00:00"/>
    <n v="0"/>
    <n v="706.44999999999902"/>
    <d v="2023-08-30T00:00:00"/>
    <x v="0"/>
    <n v="2024"/>
    <n v="10"/>
    <n v="18"/>
    <n v="2023"/>
    <n v="8"/>
    <n v="30"/>
    <x v="3942"/>
    <n v="19.899999999999999"/>
    <x v="2"/>
    <x v="0"/>
    <x v="1"/>
    <n v="0"/>
  </r>
  <r>
    <s v="1319-YLZJG"/>
    <s v="Male"/>
    <x v="0"/>
    <s v="Yes"/>
    <s v="No"/>
    <n v="12"/>
    <s v="Yes"/>
    <s v="No"/>
    <s v="Fiber optic"/>
    <n v="286"/>
    <n v="7"/>
    <s v="Yes"/>
    <s v="Yes"/>
    <s v="Yes"/>
    <s v="No"/>
    <s v="No"/>
    <s v="No"/>
    <x v="0"/>
    <s v="Yes"/>
    <s v="Electronic check"/>
    <x v="201"/>
    <n v="959.9"/>
    <x v="0"/>
    <x v="4628"/>
    <x v="4652"/>
    <x v="4661"/>
    <d v="2023-10-09T00:00:00"/>
    <n v="0"/>
    <n v="507.6"/>
    <d v="2023-07-12T00:00:00"/>
    <x v="0"/>
    <n v="2023"/>
    <n v="10"/>
    <n v="9"/>
    <n v="2023"/>
    <n v="7"/>
    <n v="12"/>
    <x v="3943"/>
    <n v="84.6"/>
    <x v="1"/>
    <x v="2"/>
    <x v="0"/>
    <n v="24195.599999999999"/>
  </r>
  <r>
    <s v="4106-HADHQ"/>
    <s v="Male"/>
    <x v="0"/>
    <s v="Yes"/>
    <s v="Yes"/>
    <n v="39"/>
    <s v="Yes"/>
    <s v="No"/>
    <s v="DSL"/>
    <n v="651"/>
    <n v="1"/>
    <s v="Yes"/>
    <s v="No"/>
    <s v="Yes"/>
    <s v="Yes"/>
    <s v="Yes"/>
    <s v="Yes"/>
    <x v="1"/>
    <s v="No"/>
    <s v="Credit card (automatic)"/>
    <x v="191"/>
    <n v="3182.95"/>
    <x v="1"/>
    <x v="4629"/>
    <x v="4653"/>
    <x v="4662"/>
    <d v="2024-03-13T00:00:00"/>
    <n v="27.221432836521402"/>
    <n v="1560"/>
    <d v="2023-08-31T00:00:00"/>
    <x v="0"/>
    <n v="2024"/>
    <n v="3"/>
    <n v="13"/>
    <n v="2023"/>
    <n v="8"/>
    <n v="31"/>
    <x v="3944"/>
    <n v="107.221432836521"/>
    <x v="2"/>
    <x v="2"/>
    <x v="1"/>
    <n v="52080"/>
  </r>
  <r>
    <s v="0723-FDLAY"/>
    <s v="Male"/>
    <x v="0"/>
    <s v="No"/>
    <s v="No"/>
    <n v="44"/>
    <s v="Yes"/>
    <s v="Yes"/>
    <s v="DSL"/>
    <n v="593"/>
    <n v="7"/>
    <s v="No"/>
    <s v="Yes"/>
    <s v="Yes"/>
    <s v="Yes"/>
    <s v="Yes"/>
    <s v="Yes"/>
    <x v="1"/>
    <s v="Yes"/>
    <s v="Bank transfer (automatic)"/>
    <x v="480"/>
    <n v="3704.15"/>
    <x v="0"/>
    <x v="4630"/>
    <x v="4654"/>
    <x v="4663"/>
    <d v="2024-02-25T00:00:00"/>
    <n v="14.7656268798419"/>
    <n v="1875.5"/>
    <d v="2023-08-02T00:00:00"/>
    <x v="0"/>
    <n v="2024"/>
    <n v="2"/>
    <n v="25"/>
    <n v="2023"/>
    <n v="8"/>
    <n v="2"/>
    <x v="3945"/>
    <n v="100.01562687984099"/>
    <x v="2"/>
    <x v="2"/>
    <x v="0"/>
    <n v="50553.25"/>
  </r>
  <r>
    <s v="3050-RLLXC"/>
    <s v="Female"/>
    <x v="0"/>
    <s v="Yes"/>
    <s v="Yes"/>
    <n v="56"/>
    <s v="Yes"/>
    <s v="Yes"/>
    <s v="DSL"/>
    <n v="195"/>
    <n v="6"/>
    <s v="Yes"/>
    <s v="Yes"/>
    <s v="Yes"/>
    <s v="Yes"/>
    <s v="Yes"/>
    <s v="No"/>
    <x v="2"/>
    <s v="No"/>
    <s v="Credit card (automatic)"/>
    <x v="703"/>
    <n v="4620.3999999999996"/>
    <x v="0"/>
    <x v="4631"/>
    <x v="4655"/>
    <x v="4664"/>
    <d v="2024-12-03T00:00:00"/>
    <n v="0"/>
    <n v="2275"/>
    <d v="2023-09-10T00:00:00"/>
    <x v="1"/>
    <n v="2024"/>
    <n v="12"/>
    <n v="3"/>
    <n v="2023"/>
    <n v="9"/>
    <n v="10"/>
    <x v="3904"/>
    <n v="81.25"/>
    <x v="2"/>
    <x v="2"/>
    <x v="1"/>
    <n v="15843.75"/>
  </r>
  <r>
    <s v="9298-WGMRW"/>
    <s v="Female"/>
    <x v="0"/>
    <s v="Yes"/>
    <s v="No"/>
    <n v="72"/>
    <s v="Yes"/>
    <s v="Yes"/>
    <s v="Fiber optic"/>
    <n v="789"/>
    <n v="2"/>
    <s v="Yes"/>
    <s v="Yes"/>
    <s v="Yes"/>
    <s v="Yes"/>
    <s v="Yes"/>
    <s v="Yes"/>
    <x v="2"/>
    <s v="Yes"/>
    <s v="Bank transfer (automatic)"/>
    <x v="1322"/>
    <n v="8312.75"/>
    <x v="0"/>
    <x v="4632"/>
    <x v="4656"/>
    <x v="4665"/>
    <d v="2024-08-10T00:00:00"/>
    <n v="23.953276298345202"/>
    <n v="4158"/>
    <d v="2023-08-09T00:00:00"/>
    <x v="0"/>
    <n v="2024"/>
    <n v="8"/>
    <n v="10"/>
    <n v="2023"/>
    <n v="8"/>
    <n v="9"/>
    <x v="3946"/>
    <n v="139.453276298345"/>
    <x v="2"/>
    <x v="2"/>
    <x v="1"/>
    <n v="91129.5"/>
  </r>
  <r>
    <s v="2369-UAPKZ"/>
    <s v="Male"/>
    <x v="0"/>
    <s v="No"/>
    <s v="No"/>
    <n v="5"/>
    <s v="Yes"/>
    <s v="Yes"/>
    <s v="Fiber optic"/>
    <n v="144"/>
    <n v="8"/>
    <s v="No"/>
    <s v="Yes"/>
    <s v="Yes"/>
    <s v="No"/>
    <s v="Yes"/>
    <s v="Yes"/>
    <x v="0"/>
    <s v="No"/>
    <s v="Mailed check"/>
    <x v="636"/>
    <n v="541.9"/>
    <x v="1"/>
    <x v="4633"/>
    <x v="4657"/>
    <x v="4666"/>
    <d v="2023-10-13T00:00:00"/>
    <n v="0"/>
    <n v="260.25"/>
    <d v="2023-09-09T00:00:00"/>
    <x v="1"/>
    <n v="2023"/>
    <n v="10"/>
    <n v="13"/>
    <n v="2023"/>
    <n v="9"/>
    <n v="9"/>
    <x v="3947"/>
    <n v="104.1"/>
    <x v="0"/>
    <x v="2"/>
    <x v="2"/>
    <n v="14990.4"/>
  </r>
  <r>
    <s v="3088-LHEFH"/>
    <s v="Female"/>
    <x v="0"/>
    <s v="No"/>
    <s v="No"/>
    <n v="11"/>
    <s v="Yes"/>
    <s v="Yes"/>
    <s v="Fiber optic"/>
    <n v="457"/>
    <n v="5"/>
    <s v="Yes"/>
    <s v="No"/>
    <s v="No"/>
    <s v="No"/>
    <s v="No"/>
    <s v="No"/>
    <x v="0"/>
    <s v="Yes"/>
    <s v="Bank transfer (automatic)"/>
    <x v="938"/>
    <n v="929.3"/>
    <x v="0"/>
    <x v="4634"/>
    <x v="4658"/>
    <x v="4667"/>
    <d v="2023-10-25T00:00:00"/>
    <n v="34.853224966228197"/>
    <n v="434.5"/>
    <d v="2023-08-11T00:00:00"/>
    <x v="0"/>
    <n v="2023"/>
    <n v="10"/>
    <n v="25"/>
    <n v="2023"/>
    <n v="8"/>
    <n v="11"/>
    <x v="3948"/>
    <n v="113.853224966228"/>
    <x v="0"/>
    <x v="2"/>
    <x v="0"/>
    <n v="36103"/>
  </r>
  <r>
    <s v="2778-OCLGR"/>
    <s v="Male"/>
    <x v="1"/>
    <s v="Yes"/>
    <s v="No"/>
    <n v="24"/>
    <s v="No"/>
    <s v="No phone service"/>
    <s v="DSL"/>
    <n v="839"/>
    <n v="10"/>
    <s v="Yes"/>
    <s v="No"/>
    <s v="No"/>
    <s v="No"/>
    <s v="No"/>
    <s v="Yes"/>
    <x v="0"/>
    <s v="No"/>
    <s v="Bank transfer (automatic)"/>
    <x v="1047"/>
    <n v="971.3"/>
    <x v="1"/>
    <x v="4635"/>
    <x v="4659"/>
    <x v="4668"/>
    <d v="2023-10-02T00:00:00"/>
    <n v="38.748724530487998"/>
    <n v="469.2"/>
    <d v="2023-09-11T00:00:00"/>
    <x v="0"/>
    <n v="2023"/>
    <n v="10"/>
    <n v="2"/>
    <n v="2023"/>
    <n v="9"/>
    <n v="11"/>
    <x v="3949"/>
    <n v="77.848724530487999"/>
    <x v="1"/>
    <x v="1"/>
    <x v="0"/>
    <n v="32804.9"/>
  </r>
  <r>
    <s v="6583-KQJLK"/>
    <s v="Female"/>
    <x v="1"/>
    <s v="Yes"/>
    <s v="No"/>
    <n v="15"/>
    <s v="Yes"/>
    <s v="No"/>
    <s v="Fiber optic"/>
    <n v="796"/>
    <n v="1"/>
    <s v="No"/>
    <s v="Yes"/>
    <s v="No"/>
    <s v="No"/>
    <s v="Yes"/>
    <s v="Yes"/>
    <x v="0"/>
    <s v="Yes"/>
    <s v="Electronic check"/>
    <x v="597"/>
    <n v="1285.05"/>
    <x v="0"/>
    <x v="4636"/>
    <x v="4660"/>
    <x v="40"/>
    <d v="2023-09-30T00:00:00"/>
    <n v="14.4241439549264"/>
    <n v="709.875"/>
    <d v="2023-07-30T00:00:00"/>
    <x v="0"/>
    <n v="2023"/>
    <n v="9"/>
    <n v="30"/>
    <n v="2023"/>
    <n v="7"/>
    <n v="30"/>
    <x v="1837"/>
    <n v="109.074143954926"/>
    <x v="1"/>
    <x v="2"/>
    <x v="0"/>
    <n v="75341.399999999994"/>
  </r>
  <r>
    <s v="8544-JNBOX"/>
    <s v="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42"/>
    <n v="1521.2"/>
    <x v="0"/>
    <x v="4637"/>
    <x v="4661"/>
    <x v="4669"/>
    <d v="2024-11-11T00:00:00"/>
    <n v="0"/>
    <n v="748.8"/>
    <d v="2023-08-10T00:00:00"/>
    <x v="0"/>
    <n v="2024"/>
    <n v="11"/>
    <n v="11"/>
    <n v="2023"/>
    <n v="8"/>
    <n v="10"/>
    <x v="3950"/>
    <n v="20.8"/>
    <x v="2"/>
    <x v="0"/>
    <x v="1"/>
    <n v="0"/>
  </r>
  <r>
    <s v="6681-ZSEXG"/>
    <s v="Male"/>
    <x v="0"/>
    <s v="Yes"/>
    <s v="No"/>
    <n v="56"/>
    <s v="Yes"/>
    <s v="Yes"/>
    <s v="DSL"/>
    <n v="502"/>
    <n v="6"/>
    <s v="No"/>
    <s v="Yes"/>
    <s v="Yes"/>
    <s v="No"/>
    <s v="No"/>
    <s v="No"/>
    <x v="2"/>
    <s v="No"/>
    <s v="Credit card (automatic)"/>
    <x v="707"/>
    <n v="3389.25"/>
    <x v="0"/>
    <x v="4638"/>
    <x v="4662"/>
    <x v="4670"/>
    <d v="2025-02-21T00:00:00"/>
    <n v="49.773212107428499"/>
    <n v="1666"/>
    <d v="2023-07-02T00:00:00"/>
    <x v="0"/>
    <n v="2025"/>
    <n v="2"/>
    <n v="21"/>
    <n v="2023"/>
    <n v="7"/>
    <n v="2"/>
    <x v="1529"/>
    <n v="109.27321210742799"/>
    <x v="2"/>
    <x v="1"/>
    <x v="0"/>
    <n v="29869"/>
  </r>
  <r>
    <s v="6139-ZZRBQ"/>
    <s v="Male"/>
    <x v="1"/>
    <s v="No"/>
    <s v="No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2"/>
    <n v="1198.05"/>
    <x v="0"/>
    <x v="4639"/>
    <x v="4663"/>
    <x v="4671"/>
    <d v="2025-02-08T00:00:00"/>
    <n v="0"/>
    <n v="641.6"/>
    <d v="2023-06-22T00:00:00"/>
    <x v="0"/>
    <n v="2025"/>
    <n v="2"/>
    <n v="8"/>
    <n v="2023"/>
    <n v="6"/>
    <n v="22"/>
    <x v="3951"/>
    <n v="20.05"/>
    <x v="2"/>
    <x v="0"/>
    <x v="0"/>
    <n v="0"/>
  </r>
  <r>
    <s v="6116-RFVHN"/>
    <s v="Female"/>
    <x v="0"/>
    <s v="Yes"/>
    <s v="No"/>
    <n v="34"/>
    <s v="Yes"/>
    <s v="Yes"/>
    <s v="Fiber optic"/>
    <n v="547"/>
    <n v="6"/>
    <s v="No"/>
    <s v="No"/>
    <s v="Yes"/>
    <s v="No"/>
    <s v="Yes"/>
    <s v="Yes"/>
    <x v="0"/>
    <s v="Yes"/>
    <s v="Electronic check"/>
    <x v="699"/>
    <n v="3414.65"/>
    <x v="0"/>
    <x v="4640"/>
    <x v="4664"/>
    <x v="4672"/>
    <d v="2023-10-15T00:00:00"/>
    <n v="12.1532209963383"/>
    <n v="1707.65"/>
    <d v="2023-09-11T00:00:00"/>
    <x v="1"/>
    <n v="2023"/>
    <n v="10"/>
    <n v="15"/>
    <n v="2023"/>
    <n v="9"/>
    <n v="11"/>
    <x v="1595"/>
    <n v="112.603220996338"/>
    <x v="1"/>
    <x v="2"/>
    <x v="1"/>
    <n v="54946.15"/>
  </r>
  <r>
    <s v="0637-KVDLV"/>
    <s v="Male"/>
    <x v="0"/>
    <s v="No"/>
    <s v="No"/>
    <n v="2"/>
    <s v="Yes"/>
    <s v="Yes"/>
    <s v="Fiber optic"/>
    <n v="457"/>
    <n v="1"/>
    <s v="No"/>
    <s v="No"/>
    <s v="No"/>
    <s v="No"/>
    <s v="No"/>
    <s v="No"/>
    <x v="0"/>
    <s v="Yes"/>
    <s v="Electronic check"/>
    <x v="105"/>
    <n v="162.44999999999999"/>
    <x v="1"/>
    <x v="4641"/>
    <x v="4665"/>
    <x v="4673"/>
    <d v="2023-10-20T00:00:00"/>
    <n v="17.595013160000001"/>
    <n v="76.5"/>
    <d v="2023-09-07T00:00:00"/>
    <x v="0"/>
    <n v="2023"/>
    <n v="10"/>
    <n v="20"/>
    <n v="2023"/>
    <n v="9"/>
    <n v="7"/>
    <x v="3952"/>
    <n v="94.095013159999993"/>
    <x v="0"/>
    <x v="2"/>
    <x v="1"/>
    <n v="34960.5"/>
  </r>
  <r>
    <s v="8884-FEEWR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6"/>
    <n v="754"/>
    <x v="0"/>
    <x v="4642"/>
    <x v="4666"/>
    <x v="4674"/>
    <d v="2024-03-05T00:00:00"/>
    <n v="0"/>
    <n v="360.5"/>
    <d v="2023-08-30T00:00:00"/>
    <x v="0"/>
    <n v="2024"/>
    <n v="3"/>
    <n v="5"/>
    <n v="2023"/>
    <n v="8"/>
    <n v="30"/>
    <x v="3953"/>
    <n v="20.6"/>
    <x v="1"/>
    <x v="0"/>
    <x v="1"/>
    <n v="0"/>
  </r>
  <r>
    <s v="3125-RAHBV"/>
    <s v="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956"/>
    <n v="467.15"/>
    <x v="0"/>
    <x v="4643"/>
    <x v="4667"/>
    <x v="4675"/>
    <d v="2024-02-17T00:00:00"/>
    <n v="0"/>
    <n v="223.3"/>
    <d v="2023-09-07T00:00:00"/>
    <x v="0"/>
    <n v="2024"/>
    <n v="2"/>
    <n v="17"/>
    <n v="2023"/>
    <n v="9"/>
    <n v="7"/>
    <x v="3954"/>
    <n v="20.3"/>
    <x v="1"/>
    <x v="0"/>
    <x v="1"/>
    <n v="0"/>
  </r>
  <r>
    <s v="6633-MPWBS"/>
    <s v="Male"/>
    <x v="0"/>
    <s v="No"/>
    <s v="No"/>
    <n v="5"/>
    <s v="Yes"/>
    <s v="No"/>
    <s v="DSL"/>
    <n v="918"/>
    <n v="8"/>
    <s v="No"/>
    <s v="No"/>
    <s v="No"/>
    <s v="Yes"/>
    <s v="No"/>
    <s v="No"/>
    <x v="0"/>
    <s v="Yes"/>
    <s v="Electronic check"/>
    <x v="835"/>
    <n v="216.9"/>
    <x v="1"/>
    <x v="4644"/>
    <x v="4668"/>
    <x v="4676"/>
    <d v="2023-10-06T00:00:00"/>
    <n v="42.096071378052898"/>
    <n v="123"/>
    <d v="2023-09-06T00:00:00"/>
    <x v="0"/>
    <n v="2023"/>
    <n v="10"/>
    <n v="6"/>
    <n v="2023"/>
    <n v="9"/>
    <n v="6"/>
    <x v="2366"/>
    <n v="91.296071378052901"/>
    <x v="0"/>
    <x v="1"/>
    <x v="1"/>
    <n v="45165.599999999999"/>
  </r>
  <r>
    <s v="0373-AIVNJ"/>
    <s v="Male"/>
    <x v="0"/>
    <s v="No"/>
    <s v="No"/>
    <n v="9"/>
    <s v="No"/>
    <s v="No phone service"/>
    <s v="DSL"/>
    <n v="971"/>
    <n v="5"/>
    <s v="Yes"/>
    <s v="Yes"/>
    <s v="Yes"/>
    <s v="No"/>
    <s v="No"/>
    <s v="No"/>
    <x v="1"/>
    <s v="No"/>
    <s v="Mailed check"/>
    <x v="1406"/>
    <n v="373"/>
    <x v="0"/>
    <x v="4645"/>
    <x v="4669"/>
    <x v="4677"/>
    <d v="2024-03-11T00:00:00"/>
    <n v="23.649777990308799"/>
    <n v="177.97499999999999"/>
    <d v="2023-08-15T00:00:00"/>
    <x v="0"/>
    <n v="2024"/>
    <n v="3"/>
    <n v="11"/>
    <n v="2023"/>
    <n v="8"/>
    <n v="15"/>
    <x v="2734"/>
    <n v="63.199777990308803"/>
    <x v="0"/>
    <x v="1"/>
    <x v="0"/>
    <n v="38403.049999999901"/>
  </r>
  <r>
    <s v="8785-EPNCG"/>
    <s v="Male"/>
    <x v="0"/>
    <s v="No"/>
    <s v="No"/>
    <n v="1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407"/>
    <n v="245.2"/>
    <x v="1"/>
    <x v="4646"/>
    <x v="4670"/>
    <x v="4678"/>
    <d v="2023-09-29T00:00:00"/>
    <n v="0"/>
    <n v="127.325"/>
    <d v="2023-09-09T00:00:00"/>
    <x v="0"/>
    <n v="2023"/>
    <n v="9"/>
    <n v="29"/>
    <n v="2023"/>
    <n v="9"/>
    <n v="9"/>
    <x v="3955"/>
    <n v="23.15"/>
    <x v="0"/>
    <x v="0"/>
    <x v="1"/>
    <n v="0"/>
  </r>
  <r>
    <s v="1682-VCOIO"/>
    <s v="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507"/>
    <n v="481.1"/>
    <x v="0"/>
    <x v="4647"/>
    <x v="4671"/>
    <x v="4679"/>
    <d v="2024-04-13T00:00:00"/>
    <n v="0"/>
    <n v="235.17500000000001"/>
    <d v="2023-09-04T00:00:00"/>
    <x v="0"/>
    <n v="2024"/>
    <n v="4"/>
    <n v="13"/>
    <n v="2023"/>
    <n v="9"/>
    <n v="4"/>
    <x v="755"/>
    <n v="20.45"/>
    <x v="1"/>
    <x v="0"/>
    <x v="1"/>
    <n v="0"/>
  </r>
  <r>
    <s v="5729-KLZAR"/>
    <s v="Female"/>
    <x v="0"/>
    <s v="Yes"/>
    <s v="Yes"/>
    <n v="4"/>
    <s v="Yes"/>
    <s v="No"/>
    <s v="Fiber optic"/>
    <n v="92"/>
    <n v="5"/>
    <s v="No"/>
    <s v="No"/>
    <s v="No"/>
    <s v="No"/>
    <s v="No"/>
    <s v="Yes"/>
    <x v="0"/>
    <s v="No"/>
    <s v="Electronic check"/>
    <x v="524"/>
    <n v="302.75"/>
    <x v="1"/>
    <x v="4648"/>
    <x v="4672"/>
    <x v="4680"/>
    <d v="2023-10-08T00:00:00"/>
    <n v="0"/>
    <n v="161.69999999999999"/>
    <d v="2023-09-05T00:00:00"/>
    <x v="1"/>
    <n v="2023"/>
    <n v="10"/>
    <n v="8"/>
    <n v="2023"/>
    <n v="9"/>
    <n v="5"/>
    <x v="3956"/>
    <n v="80.849999999999994"/>
    <x v="0"/>
    <x v="2"/>
    <x v="1"/>
    <n v="7438.2"/>
  </r>
  <r>
    <s v="2072-ZVJJX"/>
    <s v="Male"/>
    <x v="0"/>
    <s v="Yes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86"/>
    <n v="1728.2"/>
    <x v="0"/>
    <x v="4649"/>
    <x v="4673"/>
    <x v="4681"/>
    <d v="2025-07-27T00:00:00"/>
    <n v="0"/>
    <n v="858.5"/>
    <d v="2023-09-10T00:00:00"/>
    <x v="0"/>
    <n v="2025"/>
    <n v="7"/>
    <n v="27"/>
    <n v="2023"/>
    <n v="9"/>
    <n v="10"/>
    <x v="3957"/>
    <n v="25.25"/>
    <x v="2"/>
    <x v="0"/>
    <x v="1"/>
    <n v="0"/>
  </r>
  <r>
    <s v="8849-AYPTR"/>
    <s v="Male"/>
    <x v="0"/>
    <s v="Yes"/>
    <s v="No"/>
    <n v="33"/>
    <s v="Yes"/>
    <s v="No"/>
    <s v="Fiber optic"/>
    <n v="631"/>
    <n v="7"/>
    <s v="No"/>
    <s v="No"/>
    <s v="No"/>
    <s v="No"/>
    <s v="Yes"/>
    <s v="Yes"/>
    <x v="0"/>
    <s v="No"/>
    <s v="Electronic check"/>
    <x v="413"/>
    <n v="2964.05"/>
    <x v="0"/>
    <x v="4650"/>
    <x v="4674"/>
    <x v="4682"/>
    <d v="2023-10-18T00:00:00"/>
    <n v="44.641427001830202"/>
    <n v="1505.625"/>
    <d v="2023-07-17T00:00:00"/>
    <x v="0"/>
    <n v="2023"/>
    <n v="10"/>
    <n v="18"/>
    <n v="2023"/>
    <n v="7"/>
    <n v="17"/>
    <x v="3958"/>
    <n v="135.89142700183001"/>
    <x v="1"/>
    <x v="2"/>
    <x v="1"/>
    <n v="57578.75"/>
  </r>
  <r>
    <s v="9518-IMLHK"/>
    <s v="Male"/>
    <x v="0"/>
    <s v="No"/>
    <s v="No"/>
    <n v="31"/>
    <s v="Yes"/>
    <s v="No"/>
    <s v="DSL"/>
    <n v="234"/>
    <n v="1"/>
    <s v="Yes"/>
    <s v="Yes"/>
    <s v="Yes"/>
    <s v="Yes"/>
    <s v="Yes"/>
    <s v="No"/>
    <x v="0"/>
    <s v="Yes"/>
    <s v="Bank transfer (automatic)"/>
    <x v="1408"/>
    <n v="2156.25"/>
    <x v="0"/>
    <x v="4651"/>
    <x v="4675"/>
    <x v="4683"/>
    <d v="2023-09-29T00:00:00"/>
    <n v="0"/>
    <n v="1122.9749999999999"/>
    <d v="2023-09-12T00:00:00"/>
    <x v="1"/>
    <n v="2023"/>
    <n v="9"/>
    <n v="29"/>
    <n v="2023"/>
    <n v="9"/>
    <n v="12"/>
    <x v="3959"/>
    <n v="72.45"/>
    <x v="1"/>
    <x v="2"/>
    <x v="2"/>
    <n v="16953.3"/>
  </r>
  <r>
    <s v="1582-RAFML"/>
    <s v="Male"/>
    <x v="0"/>
    <s v="No"/>
    <s v="No"/>
    <n v="1"/>
    <s v="Yes"/>
    <s v="Yes"/>
    <s v="DSL"/>
    <n v="49"/>
    <n v="3"/>
    <s v="No"/>
    <s v="Yes"/>
    <s v="No"/>
    <s v="Yes"/>
    <s v="No"/>
    <s v="No"/>
    <x v="0"/>
    <s v="No"/>
    <s v="Mailed check"/>
    <x v="1409"/>
    <n v="60.1"/>
    <x v="1"/>
    <x v="4652"/>
    <x v="4676"/>
    <x v="4684"/>
    <d v="2023-10-25T00:00:00"/>
    <n v="0"/>
    <n v="30.05"/>
    <d v="2023-09-04T00:00:00"/>
    <x v="0"/>
    <n v="2023"/>
    <n v="10"/>
    <n v="25"/>
    <n v="2023"/>
    <n v="9"/>
    <n v="4"/>
    <x v="2086"/>
    <n v="60.1"/>
    <x v="0"/>
    <x v="1"/>
    <x v="0"/>
    <n v="2944.9"/>
  </r>
  <r>
    <s v="3646-ITDGM"/>
    <s v="Female"/>
    <x v="0"/>
    <s v="No"/>
    <s v="No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1051.9000000000001"/>
    <x v="0"/>
    <x v="4653"/>
    <x v="4677"/>
    <x v="4685"/>
    <d v="2025-07-10T00:00:00"/>
    <n v="0"/>
    <n v="551.6"/>
    <d v="2023-09-12T00:00:00"/>
    <x v="0"/>
    <n v="2025"/>
    <n v="7"/>
    <n v="10"/>
    <n v="2023"/>
    <n v="9"/>
    <n v="12"/>
    <x v="2495"/>
    <n v="19.7"/>
    <x v="2"/>
    <x v="0"/>
    <x v="1"/>
    <n v="0"/>
  </r>
  <r>
    <s v="8740-CRYFY"/>
    <s v="Male"/>
    <x v="0"/>
    <s v="No"/>
    <s v="No"/>
    <n v="1"/>
    <s v="Yes"/>
    <s v="No"/>
    <s v="Fiber optic"/>
    <n v="387"/>
    <n v="5"/>
    <s v="No"/>
    <s v="No"/>
    <s v="No"/>
    <s v="No"/>
    <s v="Yes"/>
    <s v="No"/>
    <x v="0"/>
    <s v="Yes"/>
    <s v="Electronic check"/>
    <x v="88"/>
    <n v="78.95"/>
    <x v="1"/>
    <x v="4654"/>
    <x v="4678"/>
    <x v="4686"/>
    <d v="2023-10-19T00:00:00"/>
    <n v="49.553621652146497"/>
    <n v="39.475000000000001"/>
    <d v="2023-09-12T00:00:00"/>
    <x v="0"/>
    <n v="2023"/>
    <n v="10"/>
    <n v="19"/>
    <n v="2023"/>
    <n v="9"/>
    <n v="12"/>
    <x v="2827"/>
    <n v="128.50362165214599"/>
    <x v="0"/>
    <x v="2"/>
    <x v="0"/>
    <n v="30553.65"/>
  </r>
  <r>
    <s v="3569-VLDHH"/>
    <s v="Male"/>
    <x v="0"/>
    <s v="Yes"/>
    <s v="Yes"/>
    <n v="66"/>
    <s v="Yes"/>
    <s v="No"/>
    <s v="DSL"/>
    <n v="40"/>
    <n v="9"/>
    <s v="Yes"/>
    <s v="Yes"/>
    <s v="Yes"/>
    <s v="Yes"/>
    <s v="Yes"/>
    <s v="No"/>
    <x v="1"/>
    <s v="Yes"/>
    <s v="Electronic check"/>
    <x v="372"/>
    <n v="5013"/>
    <x v="0"/>
    <x v="4655"/>
    <x v="4679"/>
    <x v="4687"/>
    <d v="2024-03-19T00:00:00"/>
    <n v="0"/>
    <n v="2478.3000000000002"/>
    <d v="2023-09-06T00:00:00"/>
    <x v="1"/>
    <n v="2024"/>
    <n v="3"/>
    <n v="19"/>
    <n v="2023"/>
    <n v="9"/>
    <n v="6"/>
    <x v="3960"/>
    <n v="75.099999999999994"/>
    <x v="2"/>
    <x v="2"/>
    <x v="1"/>
    <n v="3004"/>
  </r>
  <r>
    <s v="8224-KDLKN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46"/>
    <n v="1738.9"/>
    <x v="0"/>
    <x v="4656"/>
    <x v="4680"/>
    <x v="4688"/>
    <d v="2025-09-05T00:00:00"/>
    <n v="0"/>
    <n v="900"/>
    <d v="2023-07-20T00:00:00"/>
    <x v="0"/>
    <n v="2025"/>
    <n v="9"/>
    <n v="5"/>
    <n v="2023"/>
    <n v="7"/>
    <n v="20"/>
    <x v="3961"/>
    <n v="25"/>
    <x v="2"/>
    <x v="0"/>
    <x v="0"/>
    <n v="0"/>
  </r>
  <r>
    <s v="7594-LZNWR"/>
    <s v="Male"/>
    <x v="1"/>
    <s v="No"/>
    <s v="No"/>
    <n v="34"/>
    <s v="Yes"/>
    <s v="No"/>
    <s v="Fiber optic"/>
    <n v="337"/>
    <n v="2"/>
    <s v="No"/>
    <s v="No"/>
    <s v="No"/>
    <s v="No"/>
    <s v="No"/>
    <s v="No"/>
    <x v="0"/>
    <s v="No"/>
    <s v="Credit card (automatic)"/>
    <x v="741"/>
    <n v="2275.1"/>
    <x v="0"/>
    <x v="4657"/>
    <x v="4681"/>
    <x v="4689"/>
    <d v="2023-10-17T00:00:00"/>
    <n v="40.182774448229402"/>
    <n v="1175.55"/>
    <d v="2023-08-23T00:00:00"/>
    <x v="0"/>
    <n v="2023"/>
    <n v="10"/>
    <n v="17"/>
    <n v="2023"/>
    <n v="8"/>
    <n v="23"/>
    <x v="3962"/>
    <n v="109.332774448229"/>
    <x v="1"/>
    <x v="1"/>
    <x v="0"/>
    <n v="23303.55"/>
  </r>
  <r>
    <s v="4001-TSBTV"/>
    <s v="Female"/>
    <x v="0"/>
    <s v="Yes"/>
    <s v="Yes"/>
    <n v="58"/>
    <s v="Yes"/>
    <s v="No"/>
    <s v="Fiber optic"/>
    <n v="6"/>
    <n v="2"/>
    <s v="No"/>
    <s v="Yes"/>
    <s v="Yes"/>
    <s v="No"/>
    <s v="Yes"/>
    <s v="No"/>
    <x v="0"/>
    <s v="Yes"/>
    <s v="Electronic check"/>
    <x v="1059"/>
    <n v="5511.65"/>
    <x v="0"/>
    <x v="4658"/>
    <x v="4682"/>
    <x v="4690"/>
    <d v="2023-09-29T00:00:00"/>
    <n v="0"/>
    <n v="2654.95"/>
    <d v="2023-06-16T00:00:00"/>
    <x v="0"/>
    <n v="2023"/>
    <n v="9"/>
    <n v="29"/>
    <n v="2023"/>
    <n v="6"/>
    <n v="16"/>
    <x v="3963"/>
    <n v="91.55"/>
    <x v="2"/>
    <x v="2"/>
    <x v="0"/>
    <n v="549.29999999999995"/>
  </r>
  <r>
    <s v="2962-XPMCQ"/>
    <s v="Male"/>
    <x v="0"/>
    <s v="No"/>
    <s v="No"/>
    <n v="2"/>
    <s v="Yes"/>
    <s v="No"/>
    <s v="DSL"/>
    <n v="900"/>
    <n v="10"/>
    <s v="No"/>
    <s v="No"/>
    <s v="No"/>
    <s v="No"/>
    <s v="No"/>
    <s v="No"/>
    <x v="0"/>
    <s v="Yes"/>
    <s v="Electronic check"/>
    <x v="965"/>
    <n v="98.5"/>
    <x v="1"/>
    <x v="4659"/>
    <x v="4683"/>
    <x v="4691"/>
    <d v="2023-10-23T00:00:00"/>
    <n v="31.535799171478299"/>
    <n v="45.15"/>
    <d v="2023-09-06T00:00:00"/>
    <x v="0"/>
    <n v="2023"/>
    <n v="10"/>
    <n v="23"/>
    <n v="2023"/>
    <n v="9"/>
    <n v="6"/>
    <x v="3964"/>
    <n v="76.685799171478294"/>
    <x v="0"/>
    <x v="1"/>
    <x v="1"/>
    <n v="40635"/>
  </r>
  <r>
    <s v="8727-XDPUD"/>
    <s v="Male"/>
    <x v="0"/>
    <s v="No"/>
    <s v="No"/>
    <n v="37"/>
    <s v="No"/>
    <s v="No phone service"/>
    <s v="DSL"/>
    <n v="671"/>
    <n v="8"/>
    <s v="No"/>
    <s v="No"/>
    <s v="No"/>
    <s v="No"/>
    <s v="Yes"/>
    <s v="No"/>
    <x v="2"/>
    <s v="No"/>
    <s v="Credit card (automatic)"/>
    <x v="545"/>
    <n v="1316.9"/>
    <x v="0"/>
    <x v="4660"/>
    <x v="4684"/>
    <x v="4692"/>
    <d v="2025-09-08T00:00:00"/>
    <n v="49.685425579143299"/>
    <n v="662.3"/>
    <d v="2023-07-07T00:00:00"/>
    <x v="0"/>
    <n v="2025"/>
    <n v="9"/>
    <n v="8"/>
    <n v="2023"/>
    <n v="7"/>
    <n v="7"/>
    <x v="756"/>
    <n v="85.485425579143296"/>
    <x v="2"/>
    <x v="1"/>
    <x v="1"/>
    <n v="24021.8"/>
  </r>
  <r>
    <s v="1043-UXOVO"/>
    <s v="Female"/>
    <x v="0"/>
    <s v="No"/>
    <s v="No"/>
    <n v="71"/>
    <s v="Yes"/>
    <s v="Yes"/>
    <s v="Fiber optic"/>
    <n v="445"/>
    <n v="1"/>
    <s v="Yes"/>
    <s v="Yes"/>
    <s v="Yes"/>
    <s v="Yes"/>
    <s v="Yes"/>
    <s v="Yes"/>
    <x v="2"/>
    <s v="Yes"/>
    <s v="Credit card (automatic)"/>
    <x v="1410"/>
    <n v="7993.3"/>
    <x v="0"/>
    <x v="4661"/>
    <x v="4685"/>
    <x v="4693"/>
    <d v="2024-10-06T00:00:00"/>
    <n v="44.301224310076897"/>
    <n v="4016.8249999999998"/>
    <d v="2023-08-31T00:00:00"/>
    <x v="1"/>
    <n v="2024"/>
    <n v="10"/>
    <n v="6"/>
    <n v="2023"/>
    <n v="8"/>
    <n v="31"/>
    <x v="3965"/>
    <n v="157.45122431007599"/>
    <x v="2"/>
    <x v="2"/>
    <x v="1"/>
    <n v="50351.75"/>
  </r>
  <r>
    <s v="1064-FBXNK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6"/>
    <n v="19.850000000000001"/>
    <x v="0"/>
    <x v="4662"/>
    <x v="4686"/>
    <x v="4694"/>
    <d v="2024-03-09T00:00:00"/>
    <n v="0"/>
    <n v="9.9250000000000007"/>
    <d v="2023-09-08T00:00:00"/>
    <x v="0"/>
    <n v="2024"/>
    <n v="3"/>
    <n v="9"/>
    <n v="2023"/>
    <n v="9"/>
    <n v="8"/>
    <x v="3966"/>
    <n v="19.850000000000001"/>
    <x v="0"/>
    <x v="0"/>
    <x v="1"/>
    <n v="0"/>
  </r>
  <r>
    <s v="3996-ZNWYK"/>
    <s v="Male"/>
    <x v="1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1388.45"/>
    <x v="0"/>
    <x v="4663"/>
    <x v="4687"/>
    <x v="4695"/>
    <d v="2025-04-26T00:00:00"/>
    <n v="0"/>
    <n v="702.9"/>
    <d v="2023-06-28T00:00:00"/>
    <x v="0"/>
    <n v="2025"/>
    <n v="4"/>
    <n v="26"/>
    <n v="2023"/>
    <n v="6"/>
    <n v="28"/>
    <x v="3967"/>
    <n v="19.8"/>
    <x v="2"/>
    <x v="0"/>
    <x v="0"/>
    <n v="0"/>
  </r>
  <r>
    <s v="2878-DHMIN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47"/>
    <n v="666"/>
    <x v="0"/>
    <x v="4664"/>
    <x v="4688"/>
    <x v="4696"/>
    <d v="2024-02-20T00:00:00"/>
    <n v="0"/>
    <n v="348.25"/>
    <d v="2023-09-03T00:00:00"/>
    <x v="0"/>
    <n v="2024"/>
    <n v="2"/>
    <n v="20"/>
    <n v="2023"/>
    <n v="9"/>
    <n v="3"/>
    <x v="2808"/>
    <n v="19.899999999999999"/>
    <x v="1"/>
    <x v="0"/>
    <x v="0"/>
    <n v="0"/>
  </r>
  <r>
    <s v="7762-ONLJY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94.45"/>
    <x v="0"/>
    <x v="4665"/>
    <x v="4689"/>
    <x v="4697"/>
    <d v="2024-04-13T00:00:00"/>
    <n v="0"/>
    <n v="59.1"/>
    <d v="2023-08-28T00:00:00"/>
    <x v="0"/>
    <n v="2024"/>
    <n v="4"/>
    <n v="13"/>
    <n v="2023"/>
    <n v="8"/>
    <n v="28"/>
    <x v="1800"/>
    <n v="19.7"/>
    <x v="0"/>
    <x v="0"/>
    <x v="1"/>
    <n v="0"/>
  </r>
  <r>
    <s v="1678-FYZOW"/>
    <s v="Female"/>
    <x v="0"/>
    <s v="No"/>
    <s v="No"/>
    <n v="3"/>
    <s v="Yes"/>
    <s v="No"/>
    <s v="Fiber optic"/>
    <n v="477"/>
    <n v="5"/>
    <s v="No"/>
    <s v="No"/>
    <s v="No"/>
    <s v="No"/>
    <s v="Yes"/>
    <s v="No"/>
    <x v="0"/>
    <s v="Yes"/>
    <s v="Electronic check"/>
    <x v="630"/>
    <n v="244.65"/>
    <x v="1"/>
    <x v="4666"/>
    <x v="4690"/>
    <x v="4698"/>
    <d v="2023-10-15T00:00:00"/>
    <n v="26.139238761079898"/>
    <n v="119.1"/>
    <d v="2023-09-10T00:00:00"/>
    <x v="1"/>
    <n v="2023"/>
    <n v="10"/>
    <n v="15"/>
    <n v="2023"/>
    <n v="9"/>
    <n v="10"/>
    <x v="3968"/>
    <n v="105.53923876107901"/>
    <x v="0"/>
    <x v="2"/>
    <x v="1"/>
    <n v="37873.800000000003"/>
  </r>
  <r>
    <s v="5795-BKOYE"/>
    <s v="Female"/>
    <x v="0"/>
    <s v="Yes"/>
    <s v="Yes"/>
    <n v="69"/>
    <s v="Yes"/>
    <s v="No"/>
    <s v="DSL"/>
    <n v="490"/>
    <n v="1"/>
    <s v="No"/>
    <s v="Yes"/>
    <s v="Yes"/>
    <s v="Yes"/>
    <s v="No"/>
    <s v="No"/>
    <x v="1"/>
    <s v="No"/>
    <s v="Bank transfer (automatic)"/>
    <x v="1017"/>
    <n v="4134.7"/>
    <x v="0"/>
    <x v="4667"/>
    <x v="4691"/>
    <x v="4699"/>
    <d v="2024-04-03T00:00:00"/>
    <n v="19.3901768689988"/>
    <n v="2038.95"/>
    <d v="2023-07-28T00:00:00"/>
    <x v="0"/>
    <n v="2024"/>
    <n v="4"/>
    <n v="3"/>
    <n v="2023"/>
    <n v="7"/>
    <n v="28"/>
    <x v="3969"/>
    <n v="78.490176868998802"/>
    <x v="2"/>
    <x v="1"/>
    <x v="0"/>
    <n v="28959"/>
  </r>
  <r>
    <s v="8627-EHGIP"/>
    <s v="Male"/>
    <x v="0"/>
    <s v="No"/>
    <s v="No"/>
    <n v="44"/>
    <s v="No"/>
    <s v="No phone service"/>
    <s v="DSL"/>
    <n v="107"/>
    <n v="4"/>
    <s v="No"/>
    <s v="Yes"/>
    <s v="Yes"/>
    <s v="No"/>
    <s v="Yes"/>
    <s v="Yes"/>
    <x v="1"/>
    <s v="Yes"/>
    <s v="Mailed check"/>
    <x v="1145"/>
    <n v="2375.4"/>
    <x v="1"/>
    <x v="4668"/>
    <x v="4692"/>
    <x v="4700"/>
    <d v="2024-03-25T00:00:00"/>
    <n v="0"/>
    <n v="1186.9000000000001"/>
    <d v="2023-08-31T00:00:00"/>
    <x v="0"/>
    <n v="2024"/>
    <n v="3"/>
    <n v="25"/>
    <n v="2023"/>
    <n v="8"/>
    <n v="31"/>
    <x v="3970"/>
    <n v="53.95"/>
    <x v="2"/>
    <x v="1"/>
    <x v="1"/>
    <n v="5772.65"/>
  </r>
  <r>
    <s v="7402-PWYJJ"/>
    <s v="Female"/>
    <x v="0"/>
    <s v="Yes"/>
    <s v="No"/>
    <n v="53"/>
    <s v="Yes"/>
    <s v="Yes"/>
    <s v="Fiber optic"/>
    <n v="308"/>
    <n v="9"/>
    <s v="No"/>
    <s v="No"/>
    <s v="No"/>
    <s v="Yes"/>
    <s v="No"/>
    <s v="Yes"/>
    <x v="1"/>
    <s v="Yes"/>
    <s v="Electronic check"/>
    <x v="940"/>
    <n v="4862.5"/>
    <x v="0"/>
    <x v="4669"/>
    <x v="4693"/>
    <x v="4701"/>
    <d v="2024-04-01T00:00:00"/>
    <n v="23.493224353830598"/>
    <n v="2415.4749999999999"/>
    <d v="2023-09-12T00:00:00"/>
    <x v="1"/>
    <n v="2024"/>
    <n v="4"/>
    <n v="1"/>
    <n v="2023"/>
    <n v="9"/>
    <n v="12"/>
    <x v="3971"/>
    <n v="114.64322435383001"/>
    <x v="2"/>
    <x v="2"/>
    <x v="2"/>
    <n v="28074.2"/>
  </r>
  <r>
    <s v="5480-TBGPH"/>
    <s v="Female"/>
    <x v="0"/>
    <s v="Yes"/>
    <s v="No"/>
    <n v="24"/>
    <s v="Yes"/>
    <s v="No"/>
    <s v="Fiber optic"/>
    <n v="17"/>
    <n v="1"/>
    <s v="No"/>
    <s v="Yes"/>
    <s v="Yes"/>
    <s v="No"/>
    <s v="Yes"/>
    <s v="Yes"/>
    <x v="0"/>
    <s v="Yes"/>
    <s v="Credit card (automatic)"/>
    <x v="79"/>
    <n v="2431.35"/>
    <x v="1"/>
    <x v="4670"/>
    <x v="4694"/>
    <x v="4702"/>
    <d v="2023-10-27T00:00:00"/>
    <n v="0"/>
    <n v="1191.5999999999999"/>
    <d v="2023-09-04T00:00:00"/>
    <x v="0"/>
    <n v="2023"/>
    <n v="10"/>
    <n v="27"/>
    <n v="2023"/>
    <n v="9"/>
    <n v="4"/>
    <x v="3972"/>
    <n v="99.3"/>
    <x v="1"/>
    <x v="2"/>
    <x v="0"/>
    <n v="1688.1"/>
  </r>
  <r>
    <s v="0018-NYROU"/>
    <s v="Female"/>
    <x v="0"/>
    <s v="Yes"/>
    <s v="No"/>
    <n v="5"/>
    <s v="Yes"/>
    <s v="No"/>
    <s v="Fiber optic"/>
    <n v="513"/>
    <n v="5"/>
    <s v="No"/>
    <s v="No"/>
    <s v="No"/>
    <s v="No"/>
    <s v="No"/>
    <s v="No"/>
    <x v="0"/>
    <s v="Yes"/>
    <s v="Electronic check"/>
    <x v="659"/>
    <n v="351.5"/>
    <x v="0"/>
    <x v="4671"/>
    <x v="4695"/>
    <x v="4703"/>
    <d v="2023-10-01T00:00:00"/>
    <n v="10.023917553391801"/>
    <n v="172.375"/>
    <d v="2023-09-02T00:00:00"/>
    <x v="1"/>
    <n v="2023"/>
    <n v="10"/>
    <n v="1"/>
    <n v="2023"/>
    <n v="9"/>
    <n v="2"/>
    <x v="3973"/>
    <n v="78.9739175533918"/>
    <x v="0"/>
    <x v="1"/>
    <x v="1"/>
    <n v="35371.35"/>
  </r>
  <r>
    <s v="7501-VTYLJ"/>
    <s v="Female"/>
    <x v="0"/>
    <s v="No"/>
    <s v="Yes"/>
    <n v="2"/>
    <s v="Yes"/>
    <s v="No"/>
    <s v="DSL"/>
    <n v="320"/>
    <n v="10"/>
    <s v="No"/>
    <s v="Yes"/>
    <s v="No"/>
    <s v="No"/>
    <s v="No"/>
    <s v="No"/>
    <x v="0"/>
    <s v="No"/>
    <s v="Mailed check"/>
    <x v="730"/>
    <n v="106.2"/>
    <x v="0"/>
    <x v="4672"/>
    <x v="4696"/>
    <x v="4704"/>
    <d v="2023-10-21T00:00:00"/>
    <n v="22.3127660010447"/>
    <n v="51.55"/>
    <d v="2023-06-23T00:00:00"/>
    <x v="0"/>
    <n v="2023"/>
    <n v="10"/>
    <n v="21"/>
    <n v="2023"/>
    <n v="6"/>
    <n v="23"/>
    <x v="3974"/>
    <n v="73.862766001044704"/>
    <x v="0"/>
    <x v="1"/>
    <x v="0"/>
    <n v="16496"/>
  </r>
  <r>
    <s v="7608-RGIRO"/>
    <s v="Male"/>
    <x v="0"/>
    <s v="No"/>
    <s v="Yes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69"/>
    <n v="1413"/>
    <x v="0"/>
    <x v="4673"/>
    <x v="149"/>
    <x v="4705"/>
    <d v="2025-02-21T00:00:00"/>
    <n v="0"/>
    <n v="756.4"/>
    <d v="2023-09-12T00:00:00"/>
    <x v="0"/>
    <n v="2025"/>
    <n v="2"/>
    <n v="21"/>
    <n v="2023"/>
    <n v="9"/>
    <n v="12"/>
    <x v="367"/>
    <n v="24.4"/>
    <x v="2"/>
    <x v="0"/>
    <x v="1"/>
    <n v="0"/>
  </r>
  <r>
    <s v="0480-BIXDE"/>
    <s v="Female"/>
    <x v="0"/>
    <s v="Yes"/>
    <s v="No"/>
    <n v="19"/>
    <s v="Yes"/>
    <s v="No"/>
    <s v="Fiber optic"/>
    <n v="656"/>
    <n v="10"/>
    <s v="No"/>
    <s v="No"/>
    <s v="Yes"/>
    <s v="No"/>
    <s v="Yes"/>
    <s v="Yes"/>
    <x v="0"/>
    <s v="Yes"/>
    <s v="Electronic check"/>
    <x v="1012"/>
    <n v="1743.05"/>
    <x v="0"/>
    <x v="4674"/>
    <x v="4697"/>
    <x v="4706"/>
    <d v="2023-10-24T00:00:00"/>
    <n v="19.342694442744399"/>
    <n v="919.6"/>
    <d v="2023-09-01T00:00:00"/>
    <x v="1"/>
    <n v="2023"/>
    <n v="10"/>
    <n v="24"/>
    <n v="2023"/>
    <n v="9"/>
    <n v="1"/>
    <x v="3464"/>
    <n v="116.142694442744"/>
    <x v="1"/>
    <x v="2"/>
    <x v="2"/>
    <n v="63500.799999999901"/>
  </r>
  <r>
    <s v="5895-QSXOD"/>
    <s v="Male"/>
    <x v="0"/>
    <s v="No"/>
    <s v="No"/>
    <n v="9"/>
    <s v="Yes"/>
    <s v="No"/>
    <s v="Fiber optic"/>
    <n v="528"/>
    <n v="7"/>
    <s v="No"/>
    <s v="No"/>
    <s v="No"/>
    <s v="No"/>
    <s v="No"/>
    <s v="No"/>
    <x v="0"/>
    <s v="No"/>
    <s v="Mailed check"/>
    <x v="379"/>
    <n v="657.5"/>
    <x v="0"/>
    <x v="4675"/>
    <x v="4698"/>
    <x v="4707"/>
    <d v="2023-10-12T00:00:00"/>
    <n v="12.7274647906185"/>
    <n v="315.22500000000002"/>
    <d v="2023-06-29T00:00:00"/>
    <x v="0"/>
    <n v="2023"/>
    <n v="10"/>
    <n v="12"/>
    <n v="2023"/>
    <n v="6"/>
    <n v="29"/>
    <x v="3941"/>
    <n v="82.777464790618495"/>
    <x v="0"/>
    <x v="2"/>
    <x v="1"/>
    <n v="36986.400000000001"/>
  </r>
  <r>
    <s v="9814-AOUDH"/>
    <s v="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1050.5"/>
    <x v="0"/>
    <x v="4676"/>
    <x v="4699"/>
    <x v="4708"/>
    <d v="2024-08-27T00:00:00"/>
    <n v="0"/>
    <n v="516.75"/>
    <d v="2023-07-01T00:00:00"/>
    <x v="0"/>
    <n v="2024"/>
    <n v="8"/>
    <n v="27"/>
    <n v="2023"/>
    <n v="7"/>
    <n v="1"/>
    <x v="3975"/>
    <n v="19.5"/>
    <x v="2"/>
    <x v="0"/>
    <x v="1"/>
    <n v="0"/>
  </r>
  <r>
    <s v="6175-IRFIT"/>
    <s v="Male"/>
    <x v="0"/>
    <s v="No"/>
    <s v="No"/>
    <n v="5"/>
    <s v="Yes"/>
    <s v="No"/>
    <s v="Fiber optic"/>
    <n v="120"/>
    <n v="8"/>
    <s v="No"/>
    <s v="No"/>
    <s v="No"/>
    <s v="No"/>
    <s v="No"/>
    <s v="Yes"/>
    <x v="0"/>
    <s v="No"/>
    <s v="Mailed check"/>
    <x v="260"/>
    <n v="426.35"/>
    <x v="0"/>
    <x v="4677"/>
    <x v="4700"/>
    <x v="4709"/>
    <d v="2023-10-04T00:00:00"/>
    <n v="0"/>
    <n v="196.875"/>
    <d v="2023-09-08T00:00:00"/>
    <x v="1"/>
    <n v="2023"/>
    <n v="10"/>
    <n v="4"/>
    <n v="2023"/>
    <n v="9"/>
    <n v="8"/>
    <x v="3976"/>
    <n v="78.75"/>
    <x v="0"/>
    <x v="2"/>
    <x v="2"/>
    <n v="9450"/>
  </r>
  <r>
    <s v="8760-ZRHKE"/>
    <s v="Female"/>
    <x v="1"/>
    <s v="Yes"/>
    <s v="Yes"/>
    <n v="71"/>
    <s v="Yes"/>
    <s v="Yes"/>
    <s v="DSL"/>
    <n v="881"/>
    <n v="5"/>
    <s v="Yes"/>
    <s v="Yes"/>
    <s v="No"/>
    <s v="No"/>
    <s v="Yes"/>
    <s v="No"/>
    <x v="1"/>
    <s v="No"/>
    <s v="Electronic check"/>
    <x v="41"/>
    <n v="4982.5"/>
    <x v="0"/>
    <x v="4678"/>
    <x v="4701"/>
    <x v="4710"/>
    <d v="2024-03-17T00:00:00"/>
    <n v="21.654442913509701"/>
    <n v="2456.6"/>
    <d v="2023-09-07T00:00:00"/>
    <x v="1"/>
    <n v="2024"/>
    <n v="3"/>
    <n v="17"/>
    <n v="2023"/>
    <n v="9"/>
    <n v="7"/>
    <x v="3977"/>
    <n v="90.8544429135097"/>
    <x v="2"/>
    <x v="1"/>
    <x v="1"/>
    <n v="60965.2"/>
  </r>
  <r>
    <s v="1622-HSHSF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25"/>
    <n v="19.55"/>
    <x v="0"/>
    <x v="113"/>
    <x v="4702"/>
    <x v="4711"/>
    <d v="2023-10-04T00:00:00"/>
    <n v="0"/>
    <n v="9.7750000000000004"/>
    <d v="2023-06-16T00:00:00"/>
    <x v="0"/>
    <n v="2023"/>
    <n v="10"/>
    <n v="4"/>
    <n v="2023"/>
    <n v="6"/>
    <n v="16"/>
    <x v="3978"/>
    <n v="19.55"/>
    <x v="0"/>
    <x v="0"/>
    <x v="1"/>
    <n v="0"/>
  </r>
  <r>
    <s v="8854-CCVSQ"/>
    <s v="Male"/>
    <x v="0"/>
    <s v="No"/>
    <s v="No"/>
    <n v="18"/>
    <s v="Yes"/>
    <s v="Yes"/>
    <s v="Fiber optic"/>
    <n v="471"/>
    <n v="9"/>
    <s v="No"/>
    <s v="Yes"/>
    <s v="No"/>
    <s v="No"/>
    <s v="No"/>
    <s v="No"/>
    <x v="0"/>
    <s v="Yes"/>
    <s v="Electronic check"/>
    <x v="47"/>
    <n v="1451.9"/>
    <x v="1"/>
    <x v="4679"/>
    <x v="4703"/>
    <x v="4712"/>
    <d v="2023-10-12T00:00:00"/>
    <n v="25.074675213887499"/>
    <n v="725.85"/>
    <d v="2023-09-03T00:00:00"/>
    <x v="1"/>
    <n v="2023"/>
    <n v="10"/>
    <n v="12"/>
    <n v="2023"/>
    <n v="9"/>
    <n v="3"/>
    <x v="2115"/>
    <n v="105.724675213887"/>
    <x v="1"/>
    <x v="2"/>
    <x v="1"/>
    <n v="37986.15"/>
  </r>
  <r>
    <s v="6749-UTDVX"/>
    <s v="Male"/>
    <x v="0"/>
    <s v="No"/>
    <s v="No"/>
    <n v="72"/>
    <s v="Yes"/>
    <s v="Yes"/>
    <s v="Fiber optic"/>
    <n v="329"/>
    <n v="7"/>
    <s v="No"/>
    <s v="Yes"/>
    <s v="Yes"/>
    <s v="No"/>
    <s v="Yes"/>
    <s v="Yes"/>
    <x v="2"/>
    <s v="Yes"/>
    <s v="Electronic check"/>
    <x v="1351"/>
    <n v="7634.8"/>
    <x v="0"/>
    <x v="4680"/>
    <x v="149"/>
    <x v="4713"/>
    <d v="2025-08-21T00:00:00"/>
    <n v="45.036196999995703"/>
    <n v="3731.4"/>
    <d v="2023-07-04T00:00:00"/>
    <x v="0"/>
    <n v="2025"/>
    <n v="8"/>
    <n v="21"/>
    <n v="2023"/>
    <n v="7"/>
    <n v="4"/>
    <x v="3979"/>
    <n v="148.68619699999499"/>
    <x v="2"/>
    <x v="2"/>
    <x v="0"/>
    <n v="34100.85"/>
  </r>
  <r>
    <s v="5542-DHSXL"/>
    <s v="Female"/>
    <x v="0"/>
    <s v="Yes"/>
    <s v="No"/>
    <n v="4"/>
    <s v="Yes"/>
    <s v="No"/>
    <s v="DSL"/>
    <n v="259"/>
    <n v="3"/>
    <s v="Yes"/>
    <s v="Yes"/>
    <s v="No"/>
    <s v="No"/>
    <s v="No"/>
    <s v="No"/>
    <x v="0"/>
    <s v="No"/>
    <s v="Mailed check"/>
    <x v="792"/>
    <n v="235.05"/>
    <x v="0"/>
    <x v="4681"/>
    <x v="4704"/>
    <x v="4714"/>
    <d v="2023-10-21T00:00:00"/>
    <n v="0"/>
    <n v="109.4"/>
    <d v="2023-09-13T00:00:00"/>
    <x v="1"/>
    <n v="2023"/>
    <n v="10"/>
    <n v="21"/>
    <n v="2023"/>
    <n v="9"/>
    <n v="13"/>
    <x v="3980"/>
    <n v="54.7"/>
    <x v="0"/>
    <x v="1"/>
    <x v="1"/>
    <n v="14167.3"/>
  </r>
  <r>
    <s v="9102-OXKFY"/>
    <s v="Male"/>
    <x v="0"/>
    <s v="No"/>
    <s v="No"/>
    <n v="59"/>
    <s v="Yes"/>
    <s v="Yes"/>
    <s v="DSL"/>
    <n v="225"/>
    <n v="9"/>
    <s v="No"/>
    <s v="No"/>
    <s v="Yes"/>
    <s v="No"/>
    <s v="No"/>
    <s v="No"/>
    <x v="2"/>
    <s v="No"/>
    <s v="Credit card (automatic)"/>
    <x v="1300"/>
    <n v="3116.15"/>
    <x v="0"/>
    <x v="4682"/>
    <x v="4705"/>
    <x v="4715"/>
    <d v="2025-04-24T00:00:00"/>
    <n v="0"/>
    <n v="1597.425"/>
    <d v="2023-09-06T00:00:00"/>
    <x v="1"/>
    <n v="2025"/>
    <n v="4"/>
    <n v="24"/>
    <n v="2023"/>
    <n v="9"/>
    <n v="6"/>
    <x v="3981"/>
    <n v="54.15"/>
    <x v="2"/>
    <x v="1"/>
    <x v="2"/>
    <n v="12183.75"/>
  </r>
  <r>
    <s v="0511-JTEOY"/>
    <s v="Female"/>
    <x v="0"/>
    <s v="No"/>
    <s v="No"/>
    <n v="1"/>
    <s v="Yes"/>
    <s v="No"/>
    <s v="Fiber optic"/>
    <n v="508"/>
    <n v="7"/>
    <s v="No"/>
    <s v="No"/>
    <s v="No"/>
    <s v="No"/>
    <s v="No"/>
    <s v="No"/>
    <x v="0"/>
    <s v="No"/>
    <s v="Mailed check"/>
    <x v="502"/>
    <n v="71.099999999999994"/>
    <x v="1"/>
    <x v="4683"/>
    <x v="4706"/>
    <x v="4716"/>
    <d v="2023-10-21T00:00:00"/>
    <n v="23.206238012624102"/>
    <n v="35.549999999999997"/>
    <d v="2023-09-04T00:00:00"/>
    <x v="1"/>
    <n v="2023"/>
    <n v="10"/>
    <n v="21"/>
    <n v="2023"/>
    <n v="9"/>
    <n v="4"/>
    <x v="3982"/>
    <n v="94.306238012624107"/>
    <x v="0"/>
    <x v="2"/>
    <x v="1"/>
    <n v="36118.799999999901"/>
  </r>
  <r>
    <s v="5216-WASFJ"/>
    <s v="Female"/>
    <x v="1"/>
    <s v="Yes"/>
    <s v="No"/>
    <n v="31"/>
    <s v="Yes"/>
    <s v="Yes"/>
    <s v="Fiber optic"/>
    <n v="930"/>
    <n v="7"/>
    <s v="No"/>
    <s v="No"/>
    <s v="No"/>
    <s v="No"/>
    <s v="No"/>
    <s v="Yes"/>
    <x v="0"/>
    <s v="Yes"/>
    <s v="Electronic check"/>
    <x v="587"/>
    <n v="2633.4"/>
    <x v="0"/>
    <x v="4684"/>
    <x v="4707"/>
    <x v="4717"/>
    <d v="2023-09-29T00:00:00"/>
    <n v="14.2720281600945"/>
    <n v="1315.175"/>
    <d v="2023-09-04T00:00:00"/>
    <x v="1"/>
    <n v="2023"/>
    <n v="9"/>
    <n v="29"/>
    <n v="2023"/>
    <n v="9"/>
    <n v="4"/>
    <x v="3983"/>
    <n v="99.122028160094501"/>
    <x v="1"/>
    <x v="2"/>
    <x v="1"/>
    <n v="78910.5"/>
  </r>
  <r>
    <s v="7808-DVWEP"/>
    <s v="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87"/>
    <n v="49.65"/>
    <x v="0"/>
    <x v="4685"/>
    <x v="4708"/>
    <x v="4718"/>
    <d v="2023-10-27T00:00:00"/>
    <n v="0"/>
    <n v="30"/>
    <d v="2023-09-07T00:00:00"/>
    <x v="0"/>
    <n v="2023"/>
    <n v="10"/>
    <n v="27"/>
    <n v="2023"/>
    <n v="9"/>
    <n v="7"/>
    <x v="3984"/>
    <n v="20"/>
    <x v="0"/>
    <x v="0"/>
    <x v="1"/>
    <n v="0"/>
  </r>
  <r>
    <s v="7067-KSAZT"/>
    <s v="Female"/>
    <x v="1"/>
    <s v="Yes"/>
    <s v="No"/>
    <n v="65"/>
    <s v="Yes"/>
    <s v="Yes"/>
    <s v="Fiber optic"/>
    <n v="587"/>
    <n v="8"/>
    <s v="No"/>
    <s v="Yes"/>
    <s v="Yes"/>
    <s v="No"/>
    <s v="Yes"/>
    <s v="Yes"/>
    <x v="1"/>
    <s v="Yes"/>
    <s v="Electronic check"/>
    <x v="1411"/>
    <n v="6979.8"/>
    <x v="1"/>
    <x v="4686"/>
    <x v="4709"/>
    <x v="4719"/>
    <d v="2024-03-15T00:00:00"/>
    <n v="12.4090777960118"/>
    <n v="3453.125"/>
    <d v="2023-09-05T00:00:00"/>
    <x v="1"/>
    <n v="2024"/>
    <n v="3"/>
    <n v="15"/>
    <n v="2023"/>
    <n v="9"/>
    <n v="5"/>
    <x v="3985"/>
    <n v="118.659077796011"/>
    <x v="2"/>
    <x v="2"/>
    <x v="1"/>
    <n v="62368.75"/>
  </r>
  <r>
    <s v="2284-VFLKH"/>
    <s v="Male"/>
    <x v="0"/>
    <s v="Yes"/>
    <s v="No"/>
    <n v="49"/>
    <s v="Yes"/>
    <s v="No"/>
    <s v="Fiber optic"/>
    <n v="765"/>
    <n v="9"/>
    <s v="No"/>
    <s v="No"/>
    <s v="Yes"/>
    <s v="Yes"/>
    <s v="Yes"/>
    <s v="Yes"/>
    <x v="1"/>
    <s v="Yes"/>
    <s v="Credit card (automatic)"/>
    <x v="739"/>
    <n v="4920.8"/>
    <x v="0"/>
    <x v="4687"/>
    <x v="4710"/>
    <x v="4720"/>
    <d v="2024-03-11T00:00:00"/>
    <n v="21.906011102731199"/>
    <n v="2431.625"/>
    <d v="2023-06-25T00:00:00"/>
    <x v="0"/>
    <n v="2024"/>
    <n v="3"/>
    <n v="11"/>
    <n v="2023"/>
    <n v="6"/>
    <n v="25"/>
    <x v="3986"/>
    <n v="121.156011102731"/>
    <x v="2"/>
    <x v="2"/>
    <x v="1"/>
    <n v="75926.25"/>
  </r>
  <r>
    <s v="0366-NQSHS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95"/>
    <n v="46.35"/>
    <x v="0"/>
    <x v="4688"/>
    <x v="4711"/>
    <x v="40"/>
    <d v="2023-10-18T00:00:00"/>
    <n v="0"/>
    <n v="19.350000000000001"/>
    <d v="2023-09-06T00:00:00"/>
    <x v="0"/>
    <n v="2023"/>
    <n v="10"/>
    <n v="18"/>
    <n v="2023"/>
    <n v="9"/>
    <n v="6"/>
    <x v="3987"/>
    <n v="19.350000000000001"/>
    <x v="0"/>
    <x v="0"/>
    <x v="1"/>
    <n v="0"/>
  </r>
  <r>
    <s v="6532-YLWSI"/>
    <s v="Female"/>
    <x v="0"/>
    <s v="Yes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542"/>
    <n v="1021.8"/>
    <x v="1"/>
    <x v="4689"/>
    <x v="4712"/>
    <x v="4721"/>
    <d v="2024-03-28T00:00:00"/>
    <n v="0"/>
    <n v="551.20000000000005"/>
    <d v="2023-09-09T00:00:00"/>
    <x v="0"/>
    <n v="2024"/>
    <n v="3"/>
    <n v="28"/>
    <n v="2023"/>
    <n v="9"/>
    <n v="9"/>
    <x v="3988"/>
    <n v="20.8"/>
    <x v="2"/>
    <x v="0"/>
    <x v="1"/>
    <n v="0"/>
  </r>
  <r>
    <s v="3807-BPOMJ"/>
    <s v="Female"/>
    <x v="0"/>
    <s v="Yes"/>
    <s v="No"/>
    <n v="55"/>
    <s v="Yes"/>
    <s v="No"/>
    <s v="Fiber optic"/>
    <n v="436"/>
    <n v="10"/>
    <s v="Yes"/>
    <s v="No"/>
    <s v="No"/>
    <s v="No"/>
    <s v="Yes"/>
    <s v="Yes"/>
    <x v="1"/>
    <s v="Yes"/>
    <s v="Electronic check"/>
    <x v="365"/>
    <n v="5276.1"/>
    <x v="0"/>
    <x v="4690"/>
    <x v="4713"/>
    <x v="4722"/>
    <d v="2024-03-24T00:00:00"/>
    <n v="16.571473730896301"/>
    <n v="2605.625"/>
    <d v="2023-07-21T00:00:00"/>
    <x v="0"/>
    <n v="2024"/>
    <n v="3"/>
    <n v="24"/>
    <n v="2023"/>
    <n v="7"/>
    <n v="21"/>
    <x v="3989"/>
    <n v="111.321473730896"/>
    <x v="2"/>
    <x v="2"/>
    <x v="0"/>
    <n v="41311"/>
  </r>
  <r>
    <s v="3892-NXAZG"/>
    <s v="Male"/>
    <x v="0"/>
    <s v="Yes"/>
    <s v="Yes"/>
    <n v="72"/>
    <s v="Yes"/>
    <s v="Yes"/>
    <s v="Fiber optic"/>
    <n v="770"/>
    <n v="9"/>
    <s v="Yes"/>
    <s v="Yes"/>
    <s v="Yes"/>
    <s v="Yes"/>
    <s v="Yes"/>
    <s v="Yes"/>
    <x v="2"/>
    <s v="Yes"/>
    <s v="Credit card (automatic)"/>
    <x v="356"/>
    <n v="8289.2000000000007"/>
    <x v="0"/>
    <x v="4691"/>
    <x v="4714"/>
    <x v="4723"/>
    <d v="2024-10-09T00:00:00"/>
    <n v="41.326457236947803"/>
    <n v="4105.8"/>
    <d v="2023-09-01T00:00:00"/>
    <x v="1"/>
    <n v="2024"/>
    <n v="10"/>
    <n v="9"/>
    <n v="2023"/>
    <n v="9"/>
    <n v="1"/>
    <x v="3990"/>
    <n v="155.376457236947"/>
    <x v="2"/>
    <x v="2"/>
    <x v="2"/>
    <n v="87818.5"/>
  </r>
  <r>
    <s v="4948-WBBKL"/>
    <s v="Female"/>
    <x v="1"/>
    <s v="No"/>
    <s v="No"/>
    <n v="36"/>
    <s v="Yes"/>
    <s v="Yes"/>
    <s v="Fiber optic"/>
    <n v="567"/>
    <n v="3"/>
    <s v="No"/>
    <s v="No"/>
    <s v="No"/>
    <s v="No"/>
    <s v="No"/>
    <s v="No"/>
    <x v="0"/>
    <s v="Yes"/>
    <s v="Bank transfer (automatic)"/>
    <x v="257"/>
    <n v="2659.45"/>
    <x v="0"/>
    <x v="4692"/>
    <x v="4715"/>
    <x v="4724"/>
    <d v="2023-10-23T00:00:00"/>
    <n v="14.8999144786395"/>
    <n v="1348.2"/>
    <d v="2023-09-06T00:00:00"/>
    <x v="1"/>
    <n v="2023"/>
    <n v="10"/>
    <n v="23"/>
    <n v="2023"/>
    <n v="9"/>
    <n v="6"/>
    <x v="3991"/>
    <n v="89.799914478639494"/>
    <x v="2"/>
    <x v="2"/>
    <x v="2"/>
    <n v="42468.3"/>
  </r>
  <r>
    <s v="4182-BGSIQ"/>
    <s v="Female"/>
    <x v="0"/>
    <s v="Yes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1"/>
    <n v="196.75"/>
    <x v="0"/>
    <x v="4693"/>
    <x v="4716"/>
    <x v="4725"/>
    <d v="2023-10-21T00:00:00"/>
    <n v="0"/>
    <n v="99"/>
    <d v="2023-07-28T00:00:00"/>
    <x v="0"/>
    <n v="2023"/>
    <n v="10"/>
    <n v="21"/>
    <n v="2023"/>
    <n v="7"/>
    <n v="28"/>
    <x v="3992"/>
    <n v="19.8"/>
    <x v="0"/>
    <x v="0"/>
    <x v="0"/>
    <n v="0"/>
  </r>
  <r>
    <s v="9300-AGZNL"/>
    <s v="Male"/>
    <x v="1"/>
    <s v="No"/>
    <s v="No"/>
    <n v="1"/>
    <s v="Yes"/>
    <s v="Yes"/>
    <s v="Fiber optic"/>
    <n v="644"/>
    <n v="1"/>
    <s v="No"/>
    <s v="No"/>
    <s v="No"/>
    <s v="No"/>
    <s v="Yes"/>
    <s v="Yes"/>
    <x v="0"/>
    <s v="Yes"/>
    <s v="Electronic check"/>
    <x v="1363"/>
    <n v="94"/>
    <x v="1"/>
    <x v="4694"/>
    <x v="4717"/>
    <x v="4726"/>
    <d v="2023-10-28T00:00:00"/>
    <n v="14.953841068232601"/>
    <n v="47"/>
    <d v="2023-09-11T00:00:00"/>
    <x v="0"/>
    <n v="2023"/>
    <n v="10"/>
    <n v="28"/>
    <n v="2023"/>
    <n v="9"/>
    <n v="11"/>
    <x v="3993"/>
    <n v="108.95384106823199"/>
    <x v="0"/>
    <x v="2"/>
    <x v="0"/>
    <n v="60536"/>
  </r>
  <r>
    <s v="0988-AADSA"/>
    <s v="Female"/>
    <x v="0"/>
    <s v="Yes"/>
    <s v="Yes"/>
    <n v="72"/>
    <s v="Yes"/>
    <s v="Yes"/>
    <s v="DSL"/>
    <n v="197"/>
    <n v="3"/>
    <s v="Yes"/>
    <s v="Yes"/>
    <s v="Yes"/>
    <s v="Yes"/>
    <s v="No"/>
    <s v="Yes"/>
    <x v="2"/>
    <s v="No"/>
    <s v="Bank transfer (automatic)"/>
    <x v="524"/>
    <n v="5824.75"/>
    <x v="0"/>
    <x v="4695"/>
    <x v="4718"/>
    <x v="4727"/>
    <d v="2025-02-23T00:00:00"/>
    <n v="0"/>
    <n v="2910.6"/>
    <d v="2023-09-05T00:00:00"/>
    <x v="1"/>
    <n v="2025"/>
    <n v="2"/>
    <n v="23"/>
    <n v="2023"/>
    <n v="9"/>
    <n v="5"/>
    <x v="3994"/>
    <n v="80.849999999999994"/>
    <x v="2"/>
    <x v="2"/>
    <x v="1"/>
    <n v="15927.449999999901"/>
  </r>
  <r>
    <s v="9972-NKTFD"/>
    <s v="Female"/>
    <x v="0"/>
    <s v="No"/>
    <s v="No"/>
    <n v="28"/>
    <s v="Yes"/>
    <s v="No"/>
    <s v="DSL"/>
    <n v="944"/>
    <n v="6"/>
    <s v="No"/>
    <s v="Yes"/>
    <s v="No"/>
    <s v="Yes"/>
    <s v="No"/>
    <s v="No"/>
    <x v="0"/>
    <s v="No"/>
    <s v="Bank transfer (automatic)"/>
    <x v="72"/>
    <n v="1517.5"/>
    <x v="0"/>
    <x v="4696"/>
    <x v="4719"/>
    <x v="4728"/>
    <d v="2023-10-23T00:00:00"/>
    <n v="46.377180147434999"/>
    <n v="765.1"/>
    <d v="2023-08-31T00:00:00"/>
    <x v="1"/>
    <n v="2023"/>
    <n v="10"/>
    <n v="23"/>
    <n v="2023"/>
    <n v="8"/>
    <n v="31"/>
    <x v="3995"/>
    <n v="101.027180147435"/>
    <x v="1"/>
    <x v="1"/>
    <x v="2"/>
    <n v="51589.599999999999"/>
  </r>
  <r>
    <s v="3717-LNXKW"/>
    <s v="Male"/>
    <x v="0"/>
    <s v="Yes"/>
    <s v="No"/>
    <n v="38"/>
    <s v="Yes"/>
    <s v="Yes"/>
    <s v="Fiber optic"/>
    <n v="859"/>
    <n v="9"/>
    <s v="Yes"/>
    <s v="No"/>
    <s v="No"/>
    <s v="No"/>
    <s v="Yes"/>
    <s v="No"/>
    <x v="0"/>
    <s v="No"/>
    <s v="Bank transfer (automatic)"/>
    <x v="525"/>
    <n v="3479.05"/>
    <x v="0"/>
    <x v="4697"/>
    <x v="4720"/>
    <x v="4729"/>
    <d v="2023-09-30T00:00:00"/>
    <n v="17.6051506527482"/>
    <n v="1742.3"/>
    <d v="2023-09-02T00:00:00"/>
    <x v="1"/>
    <n v="2023"/>
    <n v="9"/>
    <n v="30"/>
    <n v="2023"/>
    <n v="9"/>
    <n v="2"/>
    <x v="788"/>
    <n v="109.305150652748"/>
    <x v="2"/>
    <x v="2"/>
    <x v="1"/>
    <n v="78770.3"/>
  </r>
  <r>
    <s v="5734-EJKXG"/>
    <s v="Female"/>
    <x v="0"/>
    <s v="No"/>
    <s v="No"/>
    <n v="61"/>
    <s v="Yes"/>
    <s v="Yes"/>
    <s v="Fiber optic"/>
    <n v="743"/>
    <n v="4"/>
    <s v="Yes"/>
    <s v="Yes"/>
    <s v="Yes"/>
    <s v="Yes"/>
    <s v="Yes"/>
    <s v="Yes"/>
    <x v="1"/>
    <s v="Yes"/>
    <s v="Electronic check"/>
    <x v="1321"/>
    <n v="7365.7"/>
    <x v="0"/>
    <x v="4698"/>
    <x v="4721"/>
    <x v="4730"/>
    <d v="2024-04-21T00:00:00"/>
    <n v="42.8500061823881"/>
    <n v="3617.3"/>
    <d v="2023-09-08T00:00:00"/>
    <x v="1"/>
    <n v="2024"/>
    <n v="4"/>
    <n v="21"/>
    <n v="2023"/>
    <n v="9"/>
    <n v="8"/>
    <x v="3996"/>
    <n v="161.45000618238799"/>
    <x v="2"/>
    <x v="2"/>
    <x v="1"/>
    <n v="88119.8"/>
  </r>
  <r>
    <s v="2207-RYYRL"/>
    <s v="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95"/>
    <n v="1331.05"/>
    <x v="0"/>
    <x v="4699"/>
    <x v="4722"/>
    <x v="4731"/>
    <d v="2025-04-12T00:00:00"/>
    <n v="0"/>
    <n v="638.29999999999995"/>
    <d v="2023-08-30T00:00:00"/>
    <x v="0"/>
    <n v="2025"/>
    <n v="4"/>
    <n v="12"/>
    <n v="2023"/>
    <n v="8"/>
    <n v="30"/>
    <x v="628"/>
    <n v="24.55"/>
    <x v="2"/>
    <x v="0"/>
    <x v="2"/>
    <n v="0"/>
  </r>
  <r>
    <s v="6729-FZWSY"/>
    <s v="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93"/>
    <n v="1195.95"/>
    <x v="0"/>
    <x v="4700"/>
    <x v="4723"/>
    <x v="4732"/>
    <d v="2024-04-02T00:00:00"/>
    <n v="0"/>
    <n v="651.57499999999902"/>
    <d v="2023-09-12T00:00:00"/>
    <x v="0"/>
    <n v="2024"/>
    <n v="4"/>
    <n v="2"/>
    <n v="2023"/>
    <n v="9"/>
    <n v="12"/>
    <x v="1316"/>
    <n v="19.45"/>
    <x v="2"/>
    <x v="0"/>
    <x v="1"/>
    <n v="0"/>
  </r>
  <r>
    <s v="9695-IDRZR"/>
    <s v="Female"/>
    <x v="0"/>
    <s v="No"/>
    <s v="Yes"/>
    <n v="34"/>
    <s v="Yes"/>
    <s v="Yes"/>
    <s v="Fiber optic"/>
    <n v="69"/>
    <n v="7"/>
    <s v="Yes"/>
    <s v="Yes"/>
    <s v="Yes"/>
    <s v="Yes"/>
    <s v="Yes"/>
    <s v="Yes"/>
    <x v="2"/>
    <s v="Yes"/>
    <s v="Credit card (automatic)"/>
    <x v="1412"/>
    <n v="3946.9"/>
    <x v="0"/>
    <x v="4701"/>
    <x v="4724"/>
    <x v="4733"/>
    <d v="2025-06-10T00:00:00"/>
    <n v="0"/>
    <n v="1974.55"/>
    <d v="2023-07-30T00:00:00"/>
    <x v="0"/>
    <n v="2025"/>
    <n v="6"/>
    <n v="10"/>
    <n v="2023"/>
    <n v="7"/>
    <n v="30"/>
    <x v="3997"/>
    <n v="116.15"/>
    <x v="1"/>
    <x v="2"/>
    <x v="0"/>
    <n v="8014.35"/>
  </r>
  <r>
    <s v="8144-DGHXP"/>
    <s v="Female"/>
    <x v="0"/>
    <s v="No"/>
    <s v="No"/>
    <n v="54"/>
    <s v="Yes"/>
    <s v="No"/>
    <s v="DSL"/>
    <n v="926"/>
    <n v="2"/>
    <s v="Yes"/>
    <s v="No"/>
    <s v="Yes"/>
    <s v="Yes"/>
    <s v="Yes"/>
    <s v="Yes"/>
    <x v="2"/>
    <s v="No"/>
    <s v="Electronic check"/>
    <x v="264"/>
    <n v="4299.95"/>
    <x v="0"/>
    <x v="4702"/>
    <x v="4725"/>
    <x v="4734"/>
    <d v="2025-03-20T00:00:00"/>
    <n v="19.87844668"/>
    <n v="2176.1999999999998"/>
    <d v="2023-06-30T00:00:00"/>
    <x v="0"/>
    <n v="2025"/>
    <n v="3"/>
    <n v="20"/>
    <n v="2023"/>
    <n v="6"/>
    <n v="30"/>
    <x v="3998"/>
    <n v="100.478446679999"/>
    <x v="2"/>
    <x v="2"/>
    <x v="0"/>
    <n v="74635.599999999904"/>
  </r>
  <r>
    <s v="7814-LEEVE"/>
    <s v="Female"/>
    <x v="0"/>
    <s v="Yes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956"/>
    <n v="20.3"/>
    <x v="0"/>
    <x v="4703"/>
    <x v="149"/>
    <x v="4735"/>
    <d v="2023-10-17T00:00:00"/>
    <n v="0"/>
    <n v="10.15"/>
    <d v="2023-09-05T00:00:00"/>
    <x v="0"/>
    <n v="2023"/>
    <n v="10"/>
    <n v="17"/>
    <n v="2023"/>
    <n v="9"/>
    <n v="5"/>
    <x v="3999"/>
    <n v="20.3"/>
    <x v="0"/>
    <x v="0"/>
    <x v="1"/>
    <n v="0"/>
  </r>
  <r>
    <s v="1112-CUNAO"/>
    <s v="Female"/>
    <x v="1"/>
    <s v="No"/>
    <s v="No"/>
    <n v="15"/>
    <s v="Yes"/>
    <s v="Yes"/>
    <s v="Fiber optic"/>
    <n v="472"/>
    <n v="8"/>
    <s v="No"/>
    <s v="Yes"/>
    <s v="No"/>
    <s v="No"/>
    <s v="No"/>
    <s v="Yes"/>
    <x v="0"/>
    <s v="No"/>
    <s v="Electronic check"/>
    <x v="107"/>
    <n v="1424.95"/>
    <x v="1"/>
    <x v="4704"/>
    <x v="4726"/>
    <x v="4736"/>
    <d v="2023-10-16T00:00:00"/>
    <n v="16.752400231382499"/>
    <n v="673.875"/>
    <d v="2023-09-02T00:00:00"/>
    <x v="0"/>
    <n v="2023"/>
    <n v="10"/>
    <n v="16"/>
    <n v="2023"/>
    <n v="9"/>
    <n v="2"/>
    <x v="4000"/>
    <n v="106.60240023138201"/>
    <x v="1"/>
    <x v="2"/>
    <x v="0"/>
    <n v="42409.2"/>
  </r>
  <r>
    <s v="5175-AOBHI"/>
    <s v="Female"/>
    <x v="0"/>
    <s v="No"/>
    <s v="No"/>
    <n v="4"/>
    <s v="Yes"/>
    <s v="No"/>
    <s v="DSL"/>
    <n v="813"/>
    <n v="10"/>
    <s v="No"/>
    <s v="No"/>
    <s v="No"/>
    <s v="No"/>
    <s v="No"/>
    <s v="No"/>
    <x v="0"/>
    <s v="Yes"/>
    <s v="Mailed check"/>
    <x v="185"/>
    <n v="193.6"/>
    <x v="1"/>
    <x v="4705"/>
    <x v="4727"/>
    <x v="4737"/>
    <d v="2023-10-14T00:00:00"/>
    <n v="44.157715285674101"/>
    <n v="92"/>
    <d v="2023-09-07T00:00:00"/>
    <x v="0"/>
    <n v="2023"/>
    <n v="10"/>
    <n v="14"/>
    <n v="2023"/>
    <n v="9"/>
    <n v="7"/>
    <x v="4001"/>
    <n v="90.157715285674101"/>
    <x v="0"/>
    <x v="1"/>
    <x v="2"/>
    <n v="37398"/>
  </r>
  <r>
    <s v="5174-RNGBH"/>
    <s v="Female"/>
    <x v="0"/>
    <s v="No"/>
    <s v="No"/>
    <n v="9"/>
    <s v="Yes"/>
    <s v="No"/>
    <s v="DSL"/>
    <n v="46"/>
    <n v="3"/>
    <s v="No"/>
    <s v="Yes"/>
    <s v="No"/>
    <s v="Yes"/>
    <s v="Yes"/>
    <s v="No"/>
    <x v="0"/>
    <s v="No"/>
    <s v="Mailed check"/>
    <x v="713"/>
    <n v="620.54999999999995"/>
    <x v="1"/>
    <x v="4706"/>
    <x v="4728"/>
    <x v="4738"/>
    <d v="2023-10-27T00:00:00"/>
    <n v="0"/>
    <n v="298.125"/>
    <d v="2023-09-11T00:00:00"/>
    <x v="0"/>
    <n v="2023"/>
    <n v="10"/>
    <n v="27"/>
    <n v="2023"/>
    <n v="9"/>
    <n v="11"/>
    <x v="4002"/>
    <n v="66.25"/>
    <x v="0"/>
    <x v="1"/>
    <x v="0"/>
    <n v="3047.5"/>
  </r>
  <r>
    <s v="8631-WUXGY"/>
    <s v="Female"/>
    <x v="0"/>
    <s v="No"/>
    <s v="Yes"/>
    <n v="46"/>
    <s v="Yes"/>
    <s v="No"/>
    <s v="Fiber optic"/>
    <n v="590"/>
    <n v="3"/>
    <s v="No"/>
    <s v="Yes"/>
    <s v="Yes"/>
    <s v="No"/>
    <s v="Yes"/>
    <s v="Yes"/>
    <x v="0"/>
    <s v="Yes"/>
    <s v="Electronic check"/>
    <x v="111"/>
    <n v="4391.25"/>
    <x v="0"/>
    <x v="4707"/>
    <x v="4729"/>
    <x v="4739"/>
    <d v="2023-10-09T00:00:00"/>
    <n v="30.4712182627792"/>
    <n v="2295.4"/>
    <d v="2023-09-08T00:00:00"/>
    <x v="1"/>
    <n v="2023"/>
    <n v="10"/>
    <n v="9"/>
    <n v="2023"/>
    <n v="9"/>
    <n v="8"/>
    <x v="4003"/>
    <n v="130.271218262779"/>
    <x v="2"/>
    <x v="2"/>
    <x v="1"/>
    <n v="58882"/>
  </r>
  <r>
    <s v="7270-BDIOA"/>
    <s v="Female"/>
    <x v="0"/>
    <s v="No"/>
    <s v="No"/>
    <n v="22"/>
    <s v="Yes"/>
    <s v="Yes"/>
    <s v="Fiber optic"/>
    <n v="899"/>
    <n v="1"/>
    <s v="No"/>
    <s v="No"/>
    <s v="No"/>
    <s v="Yes"/>
    <s v="Yes"/>
    <s v="No"/>
    <x v="0"/>
    <s v="Yes"/>
    <s v="Electronic check"/>
    <x v="862"/>
    <n v="1993.8"/>
    <x v="1"/>
    <x v="4708"/>
    <x v="4730"/>
    <x v="4740"/>
    <d v="2023-10-01T00:00:00"/>
    <n v="40.777703176862197"/>
    <n v="990"/>
    <d v="2023-09-10T00:00:00"/>
    <x v="0"/>
    <n v="2023"/>
    <n v="10"/>
    <n v="1"/>
    <n v="2023"/>
    <n v="9"/>
    <n v="10"/>
    <x v="4004"/>
    <n v="130.77770317686199"/>
    <x v="1"/>
    <x v="2"/>
    <x v="1"/>
    <n v="80910"/>
  </r>
  <r>
    <s v="9565-JSNFM"/>
    <s v="Male"/>
    <x v="0"/>
    <s v="No"/>
    <s v="No"/>
    <n v="38"/>
    <s v="Yes"/>
    <s v="No"/>
    <s v="Fiber optic"/>
    <n v="764"/>
    <n v="6"/>
    <s v="No"/>
    <s v="No"/>
    <s v="No"/>
    <s v="No"/>
    <s v="No"/>
    <s v="No"/>
    <x v="1"/>
    <s v="Yes"/>
    <s v="Bank transfer (automatic)"/>
    <x v="128"/>
    <n v="2597.6"/>
    <x v="1"/>
    <x v="4709"/>
    <x v="4731"/>
    <x v="4741"/>
    <d v="2024-03-28T00:00:00"/>
    <n v="47.391820699711303"/>
    <n v="1338.55"/>
    <d v="2023-09-07T00:00:00"/>
    <x v="1"/>
    <n v="2024"/>
    <n v="3"/>
    <n v="28"/>
    <n v="2023"/>
    <n v="9"/>
    <n v="7"/>
    <x v="4005"/>
    <n v="117.84182069971099"/>
    <x v="2"/>
    <x v="2"/>
    <x v="1"/>
    <n v="53823.8"/>
  </r>
  <r>
    <s v="5906-DVAPM"/>
    <s v="Female"/>
    <x v="0"/>
    <s v="Yes"/>
    <s v="Yes"/>
    <n v="55"/>
    <s v="Yes"/>
    <s v="Yes"/>
    <s v="DSL"/>
    <n v="386"/>
    <n v="6"/>
    <s v="Yes"/>
    <s v="Yes"/>
    <s v="No"/>
    <s v="Yes"/>
    <s v="Yes"/>
    <s v="No"/>
    <x v="1"/>
    <s v="Yes"/>
    <s v="Credit card (automatic)"/>
    <x v="126"/>
    <n v="4213.8999999999996"/>
    <x v="0"/>
    <x v="4710"/>
    <x v="4732"/>
    <x v="4742"/>
    <d v="2024-02-15T00:00:00"/>
    <n v="46.3680854482594"/>
    <n v="2062.5"/>
    <d v="2023-07-01T00:00:00"/>
    <x v="0"/>
    <n v="2024"/>
    <n v="2"/>
    <n v="15"/>
    <n v="2023"/>
    <n v="7"/>
    <n v="1"/>
    <x v="4006"/>
    <n v="121.368085448259"/>
    <x v="2"/>
    <x v="2"/>
    <x v="0"/>
    <n v="28950"/>
  </r>
  <r>
    <s v="6654-QGBZZ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x v="0"/>
    <x v="4711"/>
    <x v="4733"/>
    <x v="4743"/>
    <d v="2023-10-09T00:00:00"/>
    <n v="0"/>
    <n v="9.9499999999999993"/>
    <d v="2023-09-06T00:00:00"/>
    <x v="0"/>
    <n v="2023"/>
    <n v="10"/>
    <n v="9"/>
    <n v="2023"/>
    <n v="9"/>
    <n v="6"/>
    <x v="4007"/>
    <n v="19.899999999999999"/>
    <x v="0"/>
    <x v="0"/>
    <x v="1"/>
    <n v="0"/>
  </r>
  <r>
    <s v="8348-JLBUG"/>
    <s v="Male"/>
    <x v="1"/>
    <s v="Yes"/>
    <s v="No"/>
    <n v="64"/>
    <s v="Yes"/>
    <s v="No"/>
    <s v="Fiber optic"/>
    <n v="920"/>
    <n v="3"/>
    <s v="Yes"/>
    <s v="No"/>
    <s v="Yes"/>
    <s v="No"/>
    <s v="No"/>
    <s v="No"/>
    <x v="1"/>
    <s v="No"/>
    <s v="Credit card (automatic)"/>
    <x v="266"/>
    <n v="5017.7"/>
    <x v="0"/>
    <x v="4712"/>
    <x v="4734"/>
    <x v="4744"/>
    <d v="2024-02-14T00:00:00"/>
    <n v="45.527653986452101"/>
    <n v="2569.6"/>
    <d v="2023-06-27T00:00:00"/>
    <x v="0"/>
    <n v="2024"/>
    <n v="2"/>
    <n v="14"/>
    <n v="2023"/>
    <n v="6"/>
    <n v="27"/>
    <x v="4008"/>
    <n v="125.82765398645201"/>
    <x v="2"/>
    <x v="2"/>
    <x v="0"/>
    <n v="73876"/>
  </r>
  <r>
    <s v="0607-DAAHE"/>
    <s v="Male"/>
    <x v="0"/>
    <s v="No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9"/>
    <n v="1052.3499999999999"/>
    <x v="1"/>
    <x v="4713"/>
    <x v="4735"/>
    <x v="4745"/>
    <d v="2025-04-27T00:00:00"/>
    <n v="0"/>
    <n v="523.375"/>
    <d v="2023-09-07T00:00:00"/>
    <x v="0"/>
    <n v="2025"/>
    <n v="4"/>
    <n v="27"/>
    <n v="2023"/>
    <n v="9"/>
    <n v="7"/>
    <x v="2730"/>
    <n v="19.75"/>
    <x v="2"/>
    <x v="0"/>
    <x v="1"/>
    <n v="0"/>
  </r>
  <r>
    <s v="5641-DMBFJ"/>
    <s v="Female"/>
    <x v="0"/>
    <s v="Yes"/>
    <s v="No"/>
    <n v="58"/>
    <s v="Yes"/>
    <s v="Yes"/>
    <s v="DSL"/>
    <n v="25"/>
    <n v="4"/>
    <s v="Yes"/>
    <s v="No"/>
    <s v="Yes"/>
    <s v="Yes"/>
    <s v="Yes"/>
    <s v="Yes"/>
    <x v="2"/>
    <s v="Yes"/>
    <s v="Electronic check"/>
    <x v="132"/>
    <n v="4916.3999999999996"/>
    <x v="0"/>
    <x v="4714"/>
    <x v="4736"/>
    <x v="4746"/>
    <d v="2025-02-21T00:00:00"/>
    <n v="0"/>
    <n v="2444.6999999999998"/>
    <d v="2023-08-30T00:00:00"/>
    <x v="1"/>
    <n v="2025"/>
    <n v="2"/>
    <n v="21"/>
    <n v="2023"/>
    <n v="8"/>
    <n v="30"/>
    <x v="4009"/>
    <n v="84.3"/>
    <x v="2"/>
    <x v="2"/>
    <x v="1"/>
    <n v="2107.5"/>
  </r>
  <r>
    <s v="9200-NLNPD"/>
    <s v="Male"/>
    <x v="0"/>
    <s v="Yes"/>
    <s v="No"/>
    <n v="56"/>
    <s v="No"/>
    <s v="No phone service"/>
    <s v="DSL"/>
    <n v="889"/>
    <n v="4"/>
    <s v="No"/>
    <s v="No"/>
    <s v="Yes"/>
    <s v="Yes"/>
    <s v="Yes"/>
    <s v="Yes"/>
    <x v="1"/>
    <s v="Yes"/>
    <s v="Bank transfer (automatic)"/>
    <x v="1413"/>
    <n v="2959.8"/>
    <x v="0"/>
    <x v="4715"/>
    <x v="4737"/>
    <x v="4747"/>
    <d v="2024-03-24T00:00:00"/>
    <n v="21.5587409968423"/>
    <n v="1513.4"/>
    <d v="2023-09-07T00:00:00"/>
    <x v="1"/>
    <n v="2024"/>
    <n v="3"/>
    <n v="24"/>
    <n v="2023"/>
    <n v="9"/>
    <n v="7"/>
    <x v="2202"/>
    <n v="75.6087409968423"/>
    <x v="2"/>
    <x v="1"/>
    <x v="1"/>
    <n v="48050.45"/>
  </r>
  <r>
    <s v="2664-XJZNO"/>
    <s v="Male"/>
    <x v="0"/>
    <s v="Yes"/>
    <s v="Yes"/>
    <n v="72"/>
    <s v="Yes"/>
    <s v="No"/>
    <s v="Fiber optic"/>
    <n v="257"/>
    <n v="7"/>
    <s v="Yes"/>
    <s v="No"/>
    <s v="Yes"/>
    <s v="Yes"/>
    <s v="Yes"/>
    <s v="Yes"/>
    <x v="2"/>
    <s v="Yes"/>
    <s v="Credit card (automatic)"/>
    <x v="1043"/>
    <n v="7559.55"/>
    <x v="0"/>
    <x v="4716"/>
    <x v="4738"/>
    <x v="4748"/>
    <d v="2024-08-24T00:00:00"/>
    <n v="0"/>
    <n v="3776.4"/>
    <d v="2023-09-04T00:00:00"/>
    <x v="1"/>
    <n v="2024"/>
    <n v="8"/>
    <n v="24"/>
    <n v="2023"/>
    <n v="9"/>
    <n v="4"/>
    <x v="4010"/>
    <n v="104.9"/>
    <x v="2"/>
    <x v="2"/>
    <x v="1"/>
    <n v="26959.3"/>
  </r>
  <r>
    <s v="9732-KPKBW"/>
    <s v="Male"/>
    <x v="0"/>
    <s v="No"/>
    <s v="No"/>
    <n v="1"/>
    <s v="Yes"/>
    <s v="No"/>
    <s v="DSL"/>
    <n v="336"/>
    <n v="4"/>
    <s v="Yes"/>
    <s v="No"/>
    <s v="No"/>
    <s v="Yes"/>
    <s v="No"/>
    <s v="No"/>
    <x v="0"/>
    <s v="Yes"/>
    <s v="Electronic check"/>
    <x v="1145"/>
    <n v="53.95"/>
    <x v="1"/>
    <x v="4717"/>
    <x v="4739"/>
    <x v="4749"/>
    <d v="2023-10-24T00:00:00"/>
    <n v="25.732826815407499"/>
    <n v="26.975000000000001"/>
    <d v="2023-09-02T00:00:00"/>
    <x v="1"/>
    <n v="2023"/>
    <n v="10"/>
    <n v="24"/>
    <n v="2023"/>
    <n v="9"/>
    <n v="2"/>
    <x v="4011"/>
    <n v="79.682826815407495"/>
    <x v="0"/>
    <x v="1"/>
    <x v="1"/>
    <n v="18127.2"/>
  </r>
  <r>
    <s v="3339-EAQNV"/>
    <s v="Male"/>
    <x v="1"/>
    <s v="Yes"/>
    <s v="No"/>
    <n v="72"/>
    <s v="Yes"/>
    <s v="Yes"/>
    <s v="Fiber optic"/>
    <n v="247"/>
    <n v="1"/>
    <s v="No"/>
    <s v="Yes"/>
    <s v="No"/>
    <s v="No"/>
    <s v="Yes"/>
    <s v="Yes"/>
    <x v="1"/>
    <s v="Yes"/>
    <s v="Credit card (automatic)"/>
    <x v="1414"/>
    <n v="7133.1"/>
    <x v="0"/>
    <x v="4718"/>
    <x v="4740"/>
    <x v="4750"/>
    <d v="2024-04-20T00:00:00"/>
    <n v="0"/>
    <n v="3501"/>
    <d v="2023-09-01T00:00:00"/>
    <x v="1"/>
    <n v="2024"/>
    <n v="4"/>
    <n v="20"/>
    <n v="2023"/>
    <n v="9"/>
    <n v="1"/>
    <x v="4012"/>
    <n v="97.25"/>
    <x v="2"/>
    <x v="2"/>
    <x v="1"/>
    <n v="24020.75"/>
  </r>
  <r>
    <s v="0921-OHLVP"/>
    <s v="Male"/>
    <x v="0"/>
    <s v="No"/>
    <s v="No"/>
    <n v="22"/>
    <s v="Yes"/>
    <s v="Yes"/>
    <s v="Fiber optic"/>
    <n v="867"/>
    <n v="7"/>
    <s v="No"/>
    <s v="No"/>
    <s v="No"/>
    <s v="No"/>
    <s v="No"/>
    <s v="Yes"/>
    <x v="0"/>
    <s v="No"/>
    <s v="Electronic check"/>
    <x v="1071"/>
    <n v="1799.3"/>
    <x v="0"/>
    <x v="4719"/>
    <x v="4741"/>
    <x v="4751"/>
    <d v="2023-10-15T00:00:00"/>
    <n v="16.395190534657601"/>
    <n v="913.55"/>
    <d v="2023-08-28T00:00:00"/>
    <x v="0"/>
    <n v="2023"/>
    <n v="10"/>
    <n v="15"/>
    <n v="2023"/>
    <n v="8"/>
    <n v="28"/>
    <x v="325"/>
    <n v="99.445190534657598"/>
    <x v="1"/>
    <x v="2"/>
    <x v="1"/>
    <n v="72004.349999999904"/>
  </r>
  <r>
    <s v="3389-YGYAI"/>
    <s v="Female"/>
    <x v="1"/>
    <s v="No"/>
    <s v="No"/>
    <n v="8"/>
    <s v="Yes"/>
    <s v="Yes"/>
    <s v="Fiber optic"/>
    <n v="686"/>
    <n v="7"/>
    <s v="No"/>
    <s v="Yes"/>
    <s v="Yes"/>
    <s v="No"/>
    <s v="Yes"/>
    <s v="Yes"/>
    <x v="0"/>
    <s v="Yes"/>
    <s v="Electronic check"/>
    <x v="14"/>
    <n v="829.55"/>
    <x v="1"/>
    <x v="4720"/>
    <x v="4742"/>
    <x v="4752"/>
    <d v="2023-10-18T00:00:00"/>
    <n v="37.649866551439501"/>
    <n v="422"/>
    <d v="2023-09-11T00:00:00"/>
    <x v="0"/>
    <n v="2023"/>
    <n v="10"/>
    <n v="18"/>
    <n v="2023"/>
    <n v="9"/>
    <n v="11"/>
    <x v="4013"/>
    <n v="143.149866551439"/>
    <x v="0"/>
    <x v="2"/>
    <x v="1"/>
    <n v="72373"/>
  </r>
  <r>
    <s v="9560-ARGQJ"/>
    <s v="Female"/>
    <x v="0"/>
    <s v="No"/>
    <s v="Yes"/>
    <n v="16"/>
    <s v="Yes"/>
    <s v="No"/>
    <s v="Fiber optic"/>
    <n v="939"/>
    <n v="7"/>
    <s v="No"/>
    <s v="No"/>
    <s v="No"/>
    <s v="No"/>
    <s v="Yes"/>
    <s v="No"/>
    <x v="0"/>
    <s v="Yes"/>
    <s v="Electronic check"/>
    <x v="464"/>
    <n v="1312.15"/>
    <x v="1"/>
    <x v="4721"/>
    <x v="4743"/>
    <x v="4753"/>
    <d v="2023-10-28T00:00:00"/>
    <n v="16.702661572180201"/>
    <n v="648"/>
    <d v="2023-08-30T00:00:00"/>
    <x v="0"/>
    <n v="2023"/>
    <n v="10"/>
    <n v="28"/>
    <n v="2023"/>
    <n v="8"/>
    <n v="30"/>
    <x v="2299"/>
    <n v="97.702661572180205"/>
    <x v="1"/>
    <x v="2"/>
    <x v="0"/>
    <n v="76059"/>
  </r>
  <r>
    <s v="8350-NYMVI"/>
    <s v="Female"/>
    <x v="0"/>
    <s v="No"/>
    <s v="No"/>
    <n v="39"/>
    <s v="No"/>
    <s v="No phone service"/>
    <s v="DSL"/>
    <n v="410"/>
    <n v="8"/>
    <s v="No"/>
    <s v="Yes"/>
    <s v="Yes"/>
    <s v="Yes"/>
    <s v="No"/>
    <s v="No"/>
    <x v="0"/>
    <s v="No"/>
    <s v="Bank transfer (automatic)"/>
    <x v="1415"/>
    <n v="1597.05"/>
    <x v="0"/>
    <x v="4722"/>
    <x v="4744"/>
    <x v="4754"/>
    <d v="2023-10-06T00:00:00"/>
    <n v="22.412339280000001"/>
    <n v="801.45"/>
    <d v="2023-06-17T00:00:00"/>
    <x v="0"/>
    <n v="2023"/>
    <n v="10"/>
    <n v="6"/>
    <n v="2023"/>
    <n v="6"/>
    <n v="17"/>
    <x v="4014"/>
    <n v="63.512339279999999"/>
    <x v="2"/>
    <x v="1"/>
    <x v="0"/>
    <n v="16851"/>
  </r>
  <r>
    <s v="1600-DILPE"/>
    <s v="Female"/>
    <x v="0"/>
    <s v="No"/>
    <s v="No"/>
    <n v="12"/>
    <s v="Yes"/>
    <s v="No"/>
    <s v="DSL"/>
    <n v="315"/>
    <n v="2"/>
    <s v="No"/>
    <s v="No"/>
    <s v="No"/>
    <s v="No"/>
    <s v="No"/>
    <s v="No"/>
    <x v="0"/>
    <s v="Yes"/>
    <s v="Bank transfer (automatic)"/>
    <x v="221"/>
    <n v="524.35"/>
    <x v="0"/>
    <x v="4723"/>
    <x v="4745"/>
    <x v="4755"/>
    <d v="2023-10-27T00:00:00"/>
    <n v="30.1338052242461"/>
    <n v="270"/>
    <d v="2023-09-10T00:00:00"/>
    <x v="0"/>
    <n v="2023"/>
    <n v="10"/>
    <n v="27"/>
    <n v="2023"/>
    <n v="9"/>
    <n v="10"/>
    <x v="3799"/>
    <n v="75.133805224246103"/>
    <x v="1"/>
    <x v="1"/>
    <x v="1"/>
    <n v="14175"/>
  </r>
  <r>
    <s v="0536-ESJEP"/>
    <s v="Male"/>
    <x v="0"/>
    <s v="Yes"/>
    <s v="No"/>
    <n v="54"/>
    <s v="Yes"/>
    <s v="No"/>
    <s v="DSL"/>
    <n v="179"/>
    <n v="5"/>
    <s v="Yes"/>
    <s v="Yes"/>
    <s v="No"/>
    <s v="No"/>
    <s v="Yes"/>
    <s v="Yes"/>
    <x v="2"/>
    <s v="Yes"/>
    <s v="Bank transfer (automatic)"/>
    <x v="251"/>
    <n v="4191.45"/>
    <x v="0"/>
    <x v="4724"/>
    <x v="4746"/>
    <x v="4756"/>
    <d v="2025-03-13T00:00:00"/>
    <n v="0"/>
    <n v="2012.85"/>
    <d v="2023-07-30T00:00:00"/>
    <x v="0"/>
    <n v="2025"/>
    <n v="3"/>
    <n v="13"/>
    <n v="2023"/>
    <n v="7"/>
    <n v="30"/>
    <x v="4015"/>
    <n v="74.55"/>
    <x v="2"/>
    <x v="2"/>
    <x v="0"/>
    <n v="13344.449999999901"/>
  </r>
  <r>
    <s v="4654-GGUII"/>
    <s v="Female"/>
    <x v="0"/>
    <s v="No"/>
    <s v="No"/>
    <n v="18"/>
    <s v="No"/>
    <s v="No phone service"/>
    <s v="DSL"/>
    <n v="597"/>
    <n v="6"/>
    <s v="Yes"/>
    <s v="Yes"/>
    <s v="No"/>
    <s v="Yes"/>
    <s v="No"/>
    <s v="No"/>
    <x v="1"/>
    <s v="Yes"/>
    <s v="Mailed check"/>
    <x v="214"/>
    <n v="711.95"/>
    <x v="0"/>
    <x v="4725"/>
    <x v="4747"/>
    <x v="4757"/>
    <d v="2024-04-18T00:00:00"/>
    <n v="39.578769329548997"/>
    <n v="361.8"/>
    <d v="2023-09-10T00:00:00"/>
    <x v="0"/>
    <n v="2024"/>
    <n v="4"/>
    <n v="18"/>
    <n v="2023"/>
    <n v="9"/>
    <n v="10"/>
    <x v="2657"/>
    <n v="79.778769329548993"/>
    <x v="1"/>
    <x v="1"/>
    <x v="1"/>
    <n v="23999.4"/>
  </r>
  <r>
    <s v="6478-HRRCZ"/>
    <s v="Male"/>
    <x v="0"/>
    <s v="Yes"/>
    <s v="No"/>
    <n v="32"/>
    <s v="Yes"/>
    <s v="No"/>
    <s v="DSL"/>
    <n v="752"/>
    <n v="4"/>
    <s v="Yes"/>
    <s v="Yes"/>
    <s v="No"/>
    <s v="Yes"/>
    <s v="No"/>
    <s v="Yes"/>
    <x v="1"/>
    <s v="No"/>
    <s v="Mailed check"/>
    <x v="445"/>
    <n v="2201.75"/>
    <x v="0"/>
    <x v="4726"/>
    <x v="4748"/>
    <x v="4758"/>
    <d v="2024-03-24T00:00:00"/>
    <n v="35.821374256420803"/>
    <n v="1128"/>
    <d v="2023-07-27T00:00:00"/>
    <x v="0"/>
    <n v="2024"/>
    <n v="3"/>
    <n v="24"/>
    <n v="2023"/>
    <n v="7"/>
    <n v="27"/>
    <x v="1186"/>
    <n v="106.32137425642"/>
    <x v="1"/>
    <x v="2"/>
    <x v="0"/>
    <n v="53016"/>
  </r>
  <r>
    <s v="8510-BBWMU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19"/>
    <n v="806.95"/>
    <x v="0"/>
    <x v="4727"/>
    <x v="4749"/>
    <x v="4759"/>
    <d v="2024-04-17T00:00:00"/>
    <n v="0"/>
    <n v="404.875"/>
    <d v="2023-07-08T00:00:00"/>
    <x v="0"/>
    <n v="2024"/>
    <n v="4"/>
    <n v="17"/>
    <n v="2023"/>
    <n v="7"/>
    <n v="8"/>
    <x v="1814"/>
    <n v="19.75"/>
    <x v="2"/>
    <x v="0"/>
    <x v="0"/>
    <n v="0"/>
  </r>
  <r>
    <s v="6857-TKDJV"/>
    <s v="Male"/>
    <x v="0"/>
    <s v="Yes"/>
    <s v="Yes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22"/>
    <n v="1620.45"/>
    <x v="0"/>
    <x v="4728"/>
    <x v="4750"/>
    <x v="4760"/>
    <d v="2025-01-20T00:00:00"/>
    <n v="0"/>
    <n v="825.77499999999998"/>
    <d v="2023-09-13T00:00:00"/>
    <x v="0"/>
    <n v="2025"/>
    <n v="1"/>
    <n v="20"/>
    <n v="2023"/>
    <n v="9"/>
    <n v="13"/>
    <x v="2382"/>
    <n v="24.65"/>
    <x v="2"/>
    <x v="0"/>
    <x v="2"/>
    <n v="0"/>
  </r>
  <r>
    <s v="2360-RDGRO"/>
    <s v="Male"/>
    <x v="0"/>
    <s v="Yes"/>
    <s v="No"/>
    <n v="65"/>
    <s v="Yes"/>
    <s v="Yes"/>
    <s v="Fiber optic"/>
    <n v="499"/>
    <n v="2"/>
    <s v="Yes"/>
    <s v="No"/>
    <s v="Yes"/>
    <s v="No"/>
    <s v="Yes"/>
    <s v="Yes"/>
    <x v="0"/>
    <s v="Yes"/>
    <s v="Electronic check"/>
    <x v="1279"/>
    <n v="6812.95"/>
    <x v="0"/>
    <x v="4729"/>
    <x v="4751"/>
    <x v="4761"/>
    <d v="2023-10-06T00:00:00"/>
    <n v="13.497860071995399"/>
    <n v="3388.125"/>
    <d v="2023-06-29T00:00:00"/>
    <x v="0"/>
    <n v="2023"/>
    <n v="10"/>
    <n v="6"/>
    <n v="2023"/>
    <n v="6"/>
    <n v="29"/>
    <x v="4016"/>
    <n v="117.74786007199501"/>
    <x v="2"/>
    <x v="2"/>
    <x v="1"/>
    <n v="52020.75"/>
  </r>
  <r>
    <s v="0584-BJQGZ"/>
    <s v="Female"/>
    <x v="0"/>
    <s v="No"/>
    <s v="No"/>
    <n v="25"/>
    <s v="Yes"/>
    <s v="Yes"/>
    <s v="DSL"/>
    <n v="808"/>
    <n v="1"/>
    <s v="Yes"/>
    <s v="Yes"/>
    <s v="Yes"/>
    <s v="Yes"/>
    <s v="Yes"/>
    <s v="No"/>
    <x v="0"/>
    <s v="Yes"/>
    <s v="Bank transfer (automatic)"/>
    <x v="1050"/>
    <n v="1837.9"/>
    <x v="0"/>
    <x v="4730"/>
    <x v="4752"/>
    <x v="4762"/>
    <d v="2023-10-28T00:00:00"/>
    <n v="25.094527071866001"/>
    <n v="979.375"/>
    <d v="2023-09-12T00:00:00"/>
    <x v="1"/>
    <n v="2023"/>
    <n v="10"/>
    <n v="28"/>
    <n v="2023"/>
    <n v="9"/>
    <n v="12"/>
    <x v="185"/>
    <n v="103.44452707186601"/>
    <x v="1"/>
    <x v="2"/>
    <x v="1"/>
    <n v="63306.799999999901"/>
  </r>
  <r>
    <s v="5134-IKDAY"/>
    <s v="Female"/>
    <x v="0"/>
    <s v="Yes"/>
    <s v="Yes"/>
    <n v="1"/>
    <s v="Yes"/>
    <s v="No"/>
    <s v="Fiber optic"/>
    <n v="631"/>
    <n v="3"/>
    <s v="No"/>
    <s v="No"/>
    <s v="No"/>
    <s v="No"/>
    <s v="No"/>
    <s v="No"/>
    <x v="0"/>
    <s v="Yes"/>
    <s v="Electronic check"/>
    <x v="1266"/>
    <n v="69.8"/>
    <x v="1"/>
    <x v="4731"/>
    <x v="4753"/>
    <x v="4763"/>
    <d v="2023-10-20T00:00:00"/>
    <n v="26.540661211598302"/>
    <n v="34.9"/>
    <d v="2023-09-12T00:00:00"/>
    <x v="1"/>
    <n v="2023"/>
    <n v="10"/>
    <n v="20"/>
    <n v="2023"/>
    <n v="9"/>
    <n v="12"/>
    <x v="4017"/>
    <n v="96.340661211598302"/>
    <x v="0"/>
    <x v="1"/>
    <x v="1"/>
    <n v="44043.799999999901"/>
  </r>
  <r>
    <s v="1360-XFJMR"/>
    <s v="Female"/>
    <x v="0"/>
    <s v="Yes"/>
    <s v="No"/>
    <n v="67"/>
    <s v="Yes"/>
    <s v="Yes"/>
    <s v="Fiber optic"/>
    <n v="581"/>
    <n v="4"/>
    <s v="No"/>
    <s v="Yes"/>
    <s v="Yes"/>
    <s v="Yes"/>
    <s v="Yes"/>
    <s v="Yes"/>
    <x v="1"/>
    <s v="Yes"/>
    <s v="Credit card (automatic)"/>
    <x v="169"/>
    <n v="7344.45"/>
    <x v="0"/>
    <x v="4732"/>
    <x v="4754"/>
    <x v="4764"/>
    <d v="2024-04-09T00:00:00"/>
    <n v="11.5924575778301"/>
    <n v="3674.95"/>
    <d v="2023-08-27T00:00:00"/>
    <x v="0"/>
    <n v="2024"/>
    <n v="4"/>
    <n v="9"/>
    <n v="2023"/>
    <n v="8"/>
    <n v="27"/>
    <x v="73"/>
    <n v="121.29245757783001"/>
    <x v="2"/>
    <x v="2"/>
    <x v="0"/>
    <n v="63735.7"/>
  </r>
  <r>
    <s v="3070-DVEYC"/>
    <s v="Male"/>
    <x v="1"/>
    <s v="No"/>
    <s v="No"/>
    <n v="7"/>
    <s v="Yes"/>
    <s v="Yes"/>
    <s v="Fiber optic"/>
    <n v="178"/>
    <n v="10"/>
    <s v="No"/>
    <s v="No"/>
    <s v="No"/>
    <s v="No"/>
    <s v="No"/>
    <s v="No"/>
    <x v="0"/>
    <s v="No"/>
    <s v="Mailed check"/>
    <x v="836"/>
    <n v="545.15"/>
    <x v="1"/>
    <x v="4733"/>
    <x v="4755"/>
    <x v="4765"/>
    <d v="2023-10-09T00:00:00"/>
    <n v="0"/>
    <n v="258.125"/>
    <d v="2023-09-12T00:00:00"/>
    <x v="1"/>
    <n v="2023"/>
    <n v="10"/>
    <n v="9"/>
    <n v="2023"/>
    <n v="9"/>
    <n v="12"/>
    <x v="4018"/>
    <n v="73.75"/>
    <x v="0"/>
    <x v="2"/>
    <x v="1"/>
    <n v="13127.5"/>
  </r>
  <r>
    <s v="5730-RIITO"/>
    <s v="Female"/>
    <x v="1"/>
    <s v="No"/>
    <s v="No"/>
    <n v="43"/>
    <s v="No"/>
    <s v="No phone service"/>
    <s v="DSL"/>
    <n v="789"/>
    <n v="6"/>
    <s v="Yes"/>
    <s v="Yes"/>
    <s v="No"/>
    <s v="No"/>
    <s v="No"/>
    <s v="No"/>
    <x v="0"/>
    <s v="Yes"/>
    <s v="Credit card (automatic)"/>
    <x v="1416"/>
    <n v="1500.25"/>
    <x v="0"/>
    <x v="4734"/>
    <x v="4756"/>
    <x v="4766"/>
    <d v="2023-10-15T00:00:00"/>
    <n v="48.225978690659502"/>
    <n v="719.17499999999995"/>
    <d v="2023-09-05T00:00:00"/>
    <x v="0"/>
    <n v="2023"/>
    <n v="10"/>
    <n v="15"/>
    <n v="2023"/>
    <n v="9"/>
    <n v="5"/>
    <x v="3113"/>
    <n v="81.675978690659505"/>
    <x v="2"/>
    <x v="0"/>
    <x v="1"/>
    <n v="26392.05"/>
  </r>
  <r>
    <s v="9058-MJLZC"/>
    <s v="Female"/>
    <x v="0"/>
    <s v="No"/>
    <s v="No"/>
    <n v="24"/>
    <s v="Yes"/>
    <s v="No"/>
    <s v="Fiber optic"/>
    <n v="517"/>
    <n v="2"/>
    <s v="Yes"/>
    <s v="No"/>
    <s v="No"/>
    <s v="No"/>
    <s v="Yes"/>
    <s v="Yes"/>
    <x v="0"/>
    <s v="Yes"/>
    <s v="Electronic check"/>
    <x v="1118"/>
    <n v="2283.15"/>
    <x v="0"/>
    <x v="4735"/>
    <x v="4757"/>
    <x v="4767"/>
    <d v="2023-10-06T00:00:00"/>
    <n v="48.145304313187502"/>
    <n v="1135.19999999999"/>
    <d v="2023-06-27T00:00:00"/>
    <x v="0"/>
    <n v="2023"/>
    <n v="10"/>
    <n v="6"/>
    <n v="2023"/>
    <n v="6"/>
    <n v="27"/>
    <x v="4019"/>
    <n v="142.74530431318701"/>
    <x v="1"/>
    <x v="2"/>
    <x v="1"/>
    <n v="48908.2"/>
  </r>
  <r>
    <s v="5707-ORNDZ"/>
    <s v="Male"/>
    <x v="1"/>
    <s v="No"/>
    <s v="No"/>
    <n v="9"/>
    <s v="Yes"/>
    <s v="Yes"/>
    <s v="DSL"/>
    <n v="228"/>
    <n v="9"/>
    <s v="Yes"/>
    <s v="No"/>
    <s v="No"/>
    <s v="No"/>
    <s v="No"/>
    <s v="No"/>
    <x v="0"/>
    <s v="No"/>
    <s v="Electronic check"/>
    <x v="478"/>
    <n v="494.05"/>
    <x v="1"/>
    <x v="4736"/>
    <x v="4758"/>
    <x v="4768"/>
    <d v="2023-09-30T00:00:00"/>
    <n v="0"/>
    <n v="245.47499999999999"/>
    <d v="2023-09-12T00:00:00"/>
    <x v="0"/>
    <n v="2023"/>
    <n v="9"/>
    <n v="30"/>
    <n v="2023"/>
    <n v="9"/>
    <n v="12"/>
    <x v="4020"/>
    <n v="54.55"/>
    <x v="0"/>
    <x v="1"/>
    <x v="0"/>
    <n v="12437.4"/>
  </r>
  <r>
    <s v="0902-XKXPN"/>
    <s v="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"/>
    <n v="1376.5"/>
    <x v="0"/>
    <x v="4737"/>
    <x v="4759"/>
    <x v="4769"/>
    <d v="2025-04-13T00:00:00"/>
    <n v="0"/>
    <n v="696.9"/>
    <d v="2023-09-01T00:00:00"/>
    <x v="0"/>
    <n v="2025"/>
    <n v="4"/>
    <n v="13"/>
    <n v="2023"/>
    <n v="9"/>
    <n v="1"/>
    <x v="4021"/>
    <n v="20.2"/>
    <x v="2"/>
    <x v="0"/>
    <x v="1"/>
    <n v="0"/>
  </r>
  <r>
    <s v="5177-RVZNU"/>
    <s v="Female"/>
    <x v="0"/>
    <s v="No"/>
    <s v="Yes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56"/>
    <n v="755.4"/>
    <x v="0"/>
    <x v="4738"/>
    <x v="4760"/>
    <x v="4770"/>
    <d v="2024-02-17T00:00:00"/>
    <n v="0"/>
    <n v="375.55"/>
    <d v="2023-07-02T00:00:00"/>
    <x v="0"/>
    <n v="2024"/>
    <n v="2"/>
    <n v="17"/>
    <n v="2023"/>
    <n v="7"/>
    <n v="2"/>
    <x v="771"/>
    <n v="20.3"/>
    <x v="2"/>
    <x v="0"/>
    <x v="0"/>
    <n v="0"/>
  </r>
  <r>
    <s v="0056-EPFBG"/>
    <s v="Male"/>
    <x v="0"/>
    <s v="Yes"/>
    <s v="Yes"/>
    <n v="20"/>
    <s v="No"/>
    <s v="No phone service"/>
    <s v="DSL"/>
    <n v="498"/>
    <n v="10"/>
    <s v="Yes"/>
    <s v="No"/>
    <s v="Yes"/>
    <s v="Yes"/>
    <s v="No"/>
    <s v="No"/>
    <x v="2"/>
    <s v="Yes"/>
    <s v="Credit card (automatic)"/>
    <x v="1417"/>
    <n v="825.4"/>
    <x v="0"/>
    <x v="4739"/>
    <x v="4761"/>
    <x v="4771"/>
    <d v="2025-06-07T00:00:00"/>
    <n v="25.688711737341599"/>
    <n v="394"/>
    <d v="2023-06-19T00:00:00"/>
    <x v="0"/>
    <n v="2025"/>
    <n v="6"/>
    <n v="7"/>
    <n v="2023"/>
    <n v="6"/>
    <n v="19"/>
    <x v="2622"/>
    <n v="65.088711737341598"/>
    <x v="1"/>
    <x v="1"/>
    <x v="0"/>
    <n v="19621.2"/>
  </r>
  <r>
    <s v="8993-IZEUX"/>
    <s v="Male"/>
    <x v="0"/>
    <s v="No"/>
    <s v="No"/>
    <n v="7"/>
    <s v="Yes"/>
    <s v="No"/>
    <s v="Fiber optic"/>
    <n v="839"/>
    <n v="3"/>
    <s v="No"/>
    <s v="No"/>
    <s v="No"/>
    <s v="No"/>
    <s v="No"/>
    <s v="No"/>
    <x v="0"/>
    <s v="No"/>
    <s v="Bank transfer (automatic)"/>
    <x v="741"/>
    <n v="488.65"/>
    <x v="0"/>
    <x v="4740"/>
    <x v="4762"/>
    <x v="4772"/>
    <d v="2023-10-04T00:00:00"/>
    <n v="47.911187918769201"/>
    <n v="242.02500000000001"/>
    <d v="2023-08-31T00:00:00"/>
    <x v="1"/>
    <n v="2023"/>
    <n v="10"/>
    <n v="4"/>
    <n v="2023"/>
    <n v="8"/>
    <n v="31"/>
    <x v="4022"/>
    <n v="117.06118791876899"/>
    <x v="0"/>
    <x v="1"/>
    <x v="2"/>
    <n v="58016.85"/>
  </r>
  <r>
    <s v="8696-JKZNU"/>
    <s v="Female"/>
    <x v="1"/>
    <s v="No"/>
    <s v="No"/>
    <n v="37"/>
    <s v="Yes"/>
    <s v="Yes"/>
    <s v="Fiber optic"/>
    <n v="755"/>
    <n v="4"/>
    <s v="No"/>
    <s v="No"/>
    <s v="No"/>
    <s v="No"/>
    <s v="No"/>
    <s v="No"/>
    <x v="0"/>
    <s v="Yes"/>
    <s v="Electronic check"/>
    <x v="1418"/>
    <n v="2841.55"/>
    <x v="1"/>
    <x v="4741"/>
    <x v="4763"/>
    <x v="4773"/>
    <d v="2023-10-25T00:00:00"/>
    <n v="15.647962541487299"/>
    <n v="1410.625"/>
    <d v="2023-09-09T00:00:00"/>
    <x v="1"/>
    <n v="2023"/>
    <n v="10"/>
    <n v="25"/>
    <n v="2023"/>
    <n v="9"/>
    <n v="9"/>
    <x v="4023"/>
    <n v="91.897962541487402"/>
    <x v="2"/>
    <x v="2"/>
    <x v="1"/>
    <n v="57568.75"/>
  </r>
  <r>
    <s v="5380-AFSSK"/>
    <s v="Female"/>
    <x v="0"/>
    <s v="No"/>
    <s v="No"/>
    <n v="5"/>
    <s v="Yes"/>
    <s v="Yes"/>
    <s v="Fiber optic"/>
    <n v="23"/>
    <n v="4"/>
    <s v="No"/>
    <s v="No"/>
    <s v="No"/>
    <s v="No"/>
    <s v="Yes"/>
    <s v="Yes"/>
    <x v="0"/>
    <s v="Yes"/>
    <s v="Mailed check"/>
    <x v="1063"/>
    <n v="486.85"/>
    <x v="1"/>
    <x v="4742"/>
    <x v="4764"/>
    <x v="4774"/>
    <d v="2023-09-29T00:00:00"/>
    <n v="0"/>
    <n v="234.75"/>
    <d v="2023-09-12T00:00:00"/>
    <x v="1"/>
    <n v="2023"/>
    <n v="9"/>
    <n v="29"/>
    <n v="2023"/>
    <n v="9"/>
    <n v="12"/>
    <x v="4024"/>
    <n v="93.9"/>
    <x v="0"/>
    <x v="2"/>
    <x v="1"/>
    <n v="2159.6999999999998"/>
  </r>
  <r>
    <s v="8190-ZTQFB"/>
    <s v="Male"/>
    <x v="0"/>
    <s v="No"/>
    <s v="No"/>
    <n v="41"/>
    <s v="No"/>
    <s v="No phone service"/>
    <s v="DSL"/>
    <n v="856"/>
    <n v="7"/>
    <s v="No"/>
    <s v="No"/>
    <s v="Yes"/>
    <s v="No"/>
    <s v="Yes"/>
    <s v="Yes"/>
    <x v="1"/>
    <s v="Yes"/>
    <s v="Electronic check"/>
    <x v="955"/>
    <n v="2075.1"/>
    <x v="0"/>
    <x v="4743"/>
    <x v="4765"/>
    <x v="4775"/>
    <d v="2024-03-06T00:00:00"/>
    <n v="14.347301574987601"/>
    <n v="1052.675"/>
    <d v="2023-07-19T00:00:00"/>
    <x v="0"/>
    <n v="2024"/>
    <n v="3"/>
    <n v="6"/>
    <n v="2023"/>
    <n v="7"/>
    <n v="19"/>
    <x v="689"/>
    <n v="65.697301574987605"/>
    <x v="2"/>
    <x v="1"/>
    <x v="0"/>
    <n v="43955.6"/>
  </r>
  <r>
    <s v="0931-MHTEM"/>
    <s v="Female"/>
    <x v="0"/>
    <s v="No"/>
    <s v="No"/>
    <n v="54"/>
    <s v="Yes"/>
    <s v="No"/>
    <s v="Fiber optic"/>
    <n v="8"/>
    <n v="4"/>
    <s v="Yes"/>
    <s v="Yes"/>
    <s v="No"/>
    <s v="No"/>
    <s v="Yes"/>
    <s v="Yes"/>
    <x v="1"/>
    <s v="Yes"/>
    <s v="Credit card (automatic)"/>
    <x v="412"/>
    <n v="5299.65"/>
    <x v="0"/>
    <x v="4744"/>
    <x v="149"/>
    <x v="4776"/>
    <d v="2024-02-28T00:00:00"/>
    <n v="0"/>
    <n v="2701.35"/>
    <d v="2023-08-31T00:00:00"/>
    <x v="1"/>
    <n v="2024"/>
    <n v="2"/>
    <n v="28"/>
    <n v="2023"/>
    <n v="8"/>
    <n v="31"/>
    <x v="4025"/>
    <n v="100.05"/>
    <x v="2"/>
    <x v="2"/>
    <x v="2"/>
    <n v="800.4"/>
  </r>
  <r>
    <s v="2055-PDADH"/>
    <s v="Female"/>
    <x v="1"/>
    <s v="No"/>
    <s v="No"/>
    <n v="3"/>
    <s v="Yes"/>
    <s v="No"/>
    <s v="Fiber optic"/>
    <n v="410"/>
    <n v="8"/>
    <s v="No"/>
    <s v="No"/>
    <s v="No"/>
    <s v="No"/>
    <s v="No"/>
    <s v="No"/>
    <x v="0"/>
    <s v="Yes"/>
    <s v="Electronic check"/>
    <x v="213"/>
    <n v="204.7"/>
    <x v="1"/>
    <x v="113"/>
    <x v="4766"/>
    <x v="4777"/>
    <d v="2023-10-01T00:00:00"/>
    <n v="25.264659959999999"/>
    <n v="105.6"/>
    <d v="2023-09-07T00:00:00"/>
    <x v="0"/>
    <n v="2023"/>
    <n v="10"/>
    <n v="1"/>
    <n v="2023"/>
    <n v="9"/>
    <n v="7"/>
    <x v="4026"/>
    <n v="95.664659959999994"/>
    <x v="0"/>
    <x v="2"/>
    <x v="1"/>
    <n v="28864"/>
  </r>
  <r>
    <s v="7515-LODFU"/>
    <s v="Male"/>
    <x v="1"/>
    <s v="No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56"/>
    <n v="1356.3"/>
    <x v="0"/>
    <x v="4745"/>
    <x v="4767"/>
    <x v="4778"/>
    <d v="2024-10-09T00:00:00"/>
    <n v="0"/>
    <n v="700.35"/>
    <d v="2023-08-11T00:00:00"/>
    <x v="0"/>
    <n v="2024"/>
    <n v="10"/>
    <n v="9"/>
    <n v="2023"/>
    <n v="8"/>
    <n v="11"/>
    <x v="4027"/>
    <n v="20.3"/>
    <x v="2"/>
    <x v="0"/>
    <x v="0"/>
    <n v="0"/>
  </r>
  <r>
    <s v="0440-UEDAI"/>
    <s v="Female"/>
    <x v="0"/>
    <s v="No"/>
    <s v="No"/>
    <n v="53"/>
    <s v="Yes"/>
    <s v="No"/>
    <s v="Fiber optic"/>
    <n v="644"/>
    <n v="3"/>
    <s v="No"/>
    <s v="Yes"/>
    <s v="Yes"/>
    <s v="Yes"/>
    <s v="No"/>
    <s v="Yes"/>
    <x v="1"/>
    <s v="Yes"/>
    <s v="Credit card (automatic)"/>
    <x v="229"/>
    <n v="5042.75"/>
    <x v="0"/>
    <x v="4746"/>
    <x v="4768"/>
    <x v="4779"/>
    <d v="2024-02-19T00:00:00"/>
    <n v="23.703643312445202"/>
    <n v="2502.9250000000002"/>
    <d v="2023-07-07T00:00:00"/>
    <x v="0"/>
    <n v="2024"/>
    <n v="2"/>
    <n v="19"/>
    <n v="2023"/>
    <n v="7"/>
    <n v="7"/>
    <x v="4028"/>
    <n v="118.153643312445"/>
    <x v="2"/>
    <x v="2"/>
    <x v="1"/>
    <n v="60825.8"/>
  </r>
  <r>
    <s v="1337-BOZWO"/>
    <s v="Male"/>
    <x v="0"/>
    <s v="Yes"/>
    <s v="Yes"/>
    <n v="18"/>
    <s v="No"/>
    <s v="No phone service"/>
    <s v="DSL"/>
    <n v="485"/>
    <n v="10"/>
    <s v="No"/>
    <s v="Yes"/>
    <s v="Yes"/>
    <s v="No"/>
    <s v="Yes"/>
    <s v="No"/>
    <x v="1"/>
    <s v="No"/>
    <s v="Credit card (automatic)"/>
    <x v="1419"/>
    <n v="812.4"/>
    <x v="0"/>
    <x v="4747"/>
    <x v="4769"/>
    <x v="4780"/>
    <d v="2024-03-21T00:00:00"/>
    <n v="35.106755086352301"/>
    <n v="417.6"/>
    <d v="2023-06-27T00:00:00"/>
    <x v="0"/>
    <n v="2024"/>
    <n v="3"/>
    <n v="21"/>
    <n v="2023"/>
    <n v="6"/>
    <n v="27"/>
    <x v="2071"/>
    <n v="81.5067550863523"/>
    <x v="1"/>
    <x v="1"/>
    <x v="0"/>
    <n v="22504"/>
  </r>
  <r>
    <s v="0868-VJRDR"/>
    <s v="Male"/>
    <x v="0"/>
    <s v="Yes"/>
    <s v="No"/>
    <n v="64"/>
    <s v="Yes"/>
    <s v="No"/>
    <s v="Fiber optic"/>
    <n v="709"/>
    <n v="3"/>
    <s v="Yes"/>
    <s v="Yes"/>
    <s v="No"/>
    <s v="Yes"/>
    <s v="Yes"/>
    <s v="Yes"/>
    <x v="2"/>
    <s v="Yes"/>
    <s v="Credit card (automatic)"/>
    <x v="714"/>
    <n v="6605.55"/>
    <x v="0"/>
    <x v="113"/>
    <x v="4770"/>
    <x v="4781"/>
    <d v="2024-11-19T00:00:00"/>
    <n v="17.6806433896014"/>
    <n v="3329.6"/>
    <d v="2023-07-25T00:00:00"/>
    <x v="0"/>
    <n v="2024"/>
    <n v="11"/>
    <n v="19"/>
    <n v="2023"/>
    <n v="7"/>
    <n v="25"/>
    <x v="4029"/>
    <n v="121.730643389601"/>
    <x v="2"/>
    <x v="2"/>
    <x v="1"/>
    <n v="73771.45"/>
  </r>
  <r>
    <s v="8714-EUHJO"/>
    <s v="Female"/>
    <x v="0"/>
    <s v="Yes"/>
    <s v="Yes"/>
    <n v="31"/>
    <s v="Yes"/>
    <s v="Yes"/>
    <s v="Fiber optic"/>
    <n v="563"/>
    <n v="6"/>
    <s v="No"/>
    <s v="Yes"/>
    <s v="No"/>
    <s v="No"/>
    <s v="No"/>
    <s v="Yes"/>
    <x v="0"/>
    <s v="Yes"/>
    <s v="Electronic check"/>
    <x v="940"/>
    <n v="2995.45"/>
    <x v="1"/>
    <x v="4748"/>
    <x v="4771"/>
    <x v="4782"/>
    <d v="2023-10-16T00:00:00"/>
    <n v="15.84084077"/>
    <n v="1412.825"/>
    <d v="2023-09-03T00:00:00"/>
    <x v="0"/>
    <n v="2023"/>
    <n v="10"/>
    <n v="16"/>
    <n v="2023"/>
    <n v="9"/>
    <n v="3"/>
    <x v="4030"/>
    <n v="106.99084077000001"/>
    <x v="1"/>
    <x v="2"/>
    <x v="0"/>
    <n v="51317.45"/>
  </r>
  <r>
    <s v="6344-SFJVH"/>
    <s v="Female"/>
    <x v="0"/>
    <s v="No"/>
    <s v="No"/>
    <n v="20"/>
    <s v="No"/>
    <s v="No phone service"/>
    <s v="DSL"/>
    <n v="715"/>
    <n v="3"/>
    <s v="No"/>
    <s v="No"/>
    <s v="No"/>
    <s v="No"/>
    <s v="No"/>
    <s v="No"/>
    <x v="0"/>
    <s v="No"/>
    <s v="Credit card (automatic)"/>
    <x v="227"/>
    <n v="505.95"/>
    <x v="0"/>
    <x v="4749"/>
    <x v="4772"/>
    <x v="4783"/>
    <d v="2023-09-30T00:00:00"/>
    <n v="47.5225655827252"/>
    <n v="249"/>
    <d v="2023-07-07T00:00:00"/>
    <x v="0"/>
    <n v="2023"/>
    <n v="9"/>
    <n v="30"/>
    <n v="2023"/>
    <n v="7"/>
    <n v="7"/>
    <x v="4031"/>
    <n v="72.422565582725198"/>
    <x v="1"/>
    <x v="0"/>
    <x v="0"/>
    <n v="17803.5"/>
  </r>
  <r>
    <s v="3950-VPYJB"/>
    <s v="Male"/>
    <x v="0"/>
    <s v="Yes"/>
    <s v="Yes"/>
    <n v="57"/>
    <s v="Yes"/>
    <s v="No"/>
    <s v="DSL"/>
    <n v="133"/>
    <n v="4"/>
    <s v="Yes"/>
    <s v="Yes"/>
    <s v="No"/>
    <s v="Yes"/>
    <s v="No"/>
    <s v="No"/>
    <x v="1"/>
    <s v="No"/>
    <s v="Mailed check"/>
    <x v="24"/>
    <n v="3509.4"/>
    <x v="0"/>
    <x v="4750"/>
    <x v="4773"/>
    <x v="4784"/>
    <d v="2024-03-22T00:00:00"/>
    <n v="0"/>
    <n v="1698.6"/>
    <d v="2023-07-16T00:00:00"/>
    <x v="0"/>
    <n v="2024"/>
    <n v="3"/>
    <n v="22"/>
    <n v="2023"/>
    <n v="7"/>
    <n v="16"/>
    <x v="72"/>
    <n v="59.6"/>
    <x v="2"/>
    <x v="1"/>
    <x v="1"/>
    <n v="7926.8"/>
  </r>
  <r>
    <s v="8041-TMEID"/>
    <s v="Male"/>
    <x v="1"/>
    <s v="Yes"/>
    <s v="No"/>
    <n v="63"/>
    <s v="Yes"/>
    <s v="Yes"/>
    <s v="Fiber optic"/>
    <n v="34"/>
    <n v="8"/>
    <s v="Yes"/>
    <s v="Yes"/>
    <s v="Yes"/>
    <s v="No"/>
    <s v="Yes"/>
    <s v="Yes"/>
    <x v="2"/>
    <s v="No"/>
    <s v="Credit card (automatic)"/>
    <x v="384"/>
    <n v="6991.9"/>
    <x v="0"/>
    <x v="4751"/>
    <x v="4774"/>
    <x v="4785"/>
    <d v="2024-11-22T00:00:00"/>
    <n v="0"/>
    <n v="3417.75"/>
    <d v="2023-09-09T00:00:00"/>
    <x v="1"/>
    <n v="2024"/>
    <n v="11"/>
    <n v="22"/>
    <n v="2023"/>
    <n v="9"/>
    <n v="9"/>
    <x v="4032"/>
    <n v="108.5"/>
    <x v="2"/>
    <x v="2"/>
    <x v="1"/>
    <n v="3689"/>
  </r>
  <r>
    <s v="7321-ZNSLA"/>
    <s v="Male"/>
    <x v="0"/>
    <s v="Yes"/>
    <s v="Yes"/>
    <n v="13"/>
    <s v="No"/>
    <s v="No phone service"/>
    <s v="DSL"/>
    <n v="745"/>
    <n v="3"/>
    <s v="Yes"/>
    <s v="Yes"/>
    <s v="No"/>
    <s v="Yes"/>
    <s v="No"/>
    <s v="No"/>
    <x v="2"/>
    <s v="No"/>
    <s v="Mailed check"/>
    <x v="1109"/>
    <n v="590.35"/>
    <x v="0"/>
    <x v="4752"/>
    <x v="4775"/>
    <x v="4786"/>
    <d v="2024-09-21T00:00:00"/>
    <n v="35.017338006663699"/>
    <n v="263.57499999999999"/>
    <d v="2023-09-05T00:00:00"/>
    <x v="0"/>
    <n v="2024"/>
    <n v="9"/>
    <n v="21"/>
    <n v="2023"/>
    <n v="9"/>
    <n v="5"/>
    <x v="4033"/>
    <n v="75.567338006663704"/>
    <x v="1"/>
    <x v="1"/>
    <x v="1"/>
    <n v="30209.749999999902"/>
  </r>
  <r>
    <s v="6941-KXRRV"/>
    <s v="Female"/>
    <x v="1"/>
    <s v="Yes"/>
    <s v="No"/>
    <n v="48"/>
    <s v="Yes"/>
    <s v="No"/>
    <s v="DSL"/>
    <n v="770"/>
    <n v="10"/>
    <s v="No"/>
    <s v="Yes"/>
    <s v="No"/>
    <s v="No"/>
    <s v="No"/>
    <s v="Yes"/>
    <x v="1"/>
    <s v="Yes"/>
    <s v="Bank transfer (automatic)"/>
    <x v="424"/>
    <n v="2789.7"/>
    <x v="0"/>
    <x v="4753"/>
    <x v="4776"/>
    <x v="4787"/>
    <d v="2024-04-20T00:00:00"/>
    <n v="42.330728448651101"/>
    <n v="1414.8"/>
    <d v="2023-08-30T00:00:00"/>
    <x v="1"/>
    <n v="2024"/>
    <n v="4"/>
    <n v="20"/>
    <n v="2023"/>
    <n v="8"/>
    <n v="30"/>
    <x v="4034"/>
    <n v="101.280728448651"/>
    <x v="2"/>
    <x v="1"/>
    <x v="1"/>
    <n v="45391.5"/>
  </r>
  <r>
    <s v="3721-CNEYS"/>
    <s v="Female"/>
    <x v="0"/>
    <s v="No"/>
    <s v="No"/>
    <n v="2"/>
    <s v="Yes"/>
    <s v="No"/>
    <s v="Fiber optic"/>
    <n v="927"/>
    <n v="7"/>
    <s v="No"/>
    <s v="No"/>
    <s v="No"/>
    <s v="No"/>
    <s v="No"/>
    <s v="No"/>
    <x v="0"/>
    <s v="Yes"/>
    <s v="Electronic check"/>
    <x v="785"/>
    <n v="137.94999999999999"/>
    <x v="1"/>
    <x v="4754"/>
    <x v="4777"/>
    <x v="4788"/>
    <d v="2023-10-13T00:00:00"/>
    <n v="12.7614774764549"/>
    <n v="70.95"/>
    <d v="2023-09-03T00:00:00"/>
    <x v="1"/>
    <n v="2023"/>
    <n v="10"/>
    <n v="13"/>
    <n v="2023"/>
    <n v="9"/>
    <n v="3"/>
    <x v="2352"/>
    <n v="83.711477476455002"/>
    <x v="0"/>
    <x v="2"/>
    <x v="1"/>
    <n v="65770.649999999994"/>
  </r>
  <r>
    <s v="8727-JQFHV"/>
    <s v="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1123.1500000000001"/>
    <x v="0"/>
    <x v="4755"/>
    <x v="4778"/>
    <x v="4789"/>
    <d v="2025-05-14T00:00:00"/>
    <n v="0"/>
    <n v="591.375"/>
    <d v="2023-09-04T00:00:00"/>
    <x v="0"/>
    <n v="2025"/>
    <n v="5"/>
    <n v="14"/>
    <n v="2023"/>
    <n v="9"/>
    <n v="4"/>
    <x v="4035"/>
    <n v="20.75"/>
    <x v="2"/>
    <x v="0"/>
    <x v="2"/>
    <n v="0"/>
  </r>
  <r>
    <s v="9475-NNDGC"/>
    <s v="Male"/>
    <x v="0"/>
    <s v="Yes"/>
    <s v="No"/>
    <n v="71"/>
    <s v="Yes"/>
    <s v="Yes"/>
    <s v="Fiber optic"/>
    <n v="461"/>
    <n v="8"/>
    <s v="No"/>
    <s v="Yes"/>
    <s v="Yes"/>
    <s v="Yes"/>
    <s v="Yes"/>
    <s v="Yes"/>
    <x v="1"/>
    <s v="Yes"/>
    <s v="Bank transfer (automatic)"/>
    <x v="1410"/>
    <n v="7953.25"/>
    <x v="0"/>
    <x v="4756"/>
    <x v="4779"/>
    <x v="4790"/>
    <d v="2024-02-25T00:00:00"/>
    <n v="22.548124990286201"/>
    <n v="4016.8249999999998"/>
    <d v="2023-09-05T00:00:00"/>
    <x v="1"/>
    <n v="2024"/>
    <n v="2"/>
    <n v="25"/>
    <n v="2023"/>
    <n v="9"/>
    <n v="5"/>
    <x v="4036"/>
    <n v="135.698124990286"/>
    <x v="2"/>
    <x v="2"/>
    <x v="1"/>
    <n v="52162.15"/>
  </r>
  <r>
    <s v="1355-KUSBG"/>
    <s v="Female"/>
    <x v="0"/>
    <s v="Yes"/>
    <s v="Yes"/>
    <n v="7"/>
    <s v="Yes"/>
    <s v="Yes"/>
    <s v="DSL"/>
    <n v="971"/>
    <n v="5"/>
    <s v="No"/>
    <s v="No"/>
    <s v="No"/>
    <s v="No"/>
    <s v="No"/>
    <s v="No"/>
    <x v="0"/>
    <s v="No"/>
    <s v="Electronic check"/>
    <x v="832"/>
    <n v="349.8"/>
    <x v="0"/>
    <x v="4757"/>
    <x v="149"/>
    <x v="4791"/>
    <d v="2023-10-25T00:00:00"/>
    <n v="35.425812878104502"/>
    <n v="170.79999999999899"/>
    <d v="2023-09-05T00:00:00"/>
    <x v="0"/>
    <n v="2023"/>
    <n v="10"/>
    <n v="25"/>
    <n v="2023"/>
    <n v="9"/>
    <n v="5"/>
    <x v="4037"/>
    <n v="84.225812878104506"/>
    <x v="0"/>
    <x v="1"/>
    <x v="2"/>
    <n v="47384.799999999901"/>
  </r>
  <r>
    <s v="3688-FTHLT"/>
    <s v="Female"/>
    <x v="0"/>
    <s v="No"/>
    <s v="No"/>
    <n v="16"/>
    <s v="Yes"/>
    <s v="Yes"/>
    <s v="DSL"/>
    <n v="38"/>
    <n v="3"/>
    <s v="No"/>
    <s v="No"/>
    <s v="No"/>
    <s v="No"/>
    <s v="No"/>
    <s v="Yes"/>
    <x v="0"/>
    <s v="Yes"/>
    <s v="Bank transfer (automatic)"/>
    <x v="1420"/>
    <n v="1067.05"/>
    <x v="0"/>
    <x v="4758"/>
    <x v="4780"/>
    <x v="4792"/>
    <d v="2023-10-16T00:00:00"/>
    <n v="0"/>
    <n v="504.4"/>
    <d v="2023-08-17T00:00:00"/>
    <x v="0"/>
    <n v="2023"/>
    <n v="10"/>
    <n v="16"/>
    <n v="2023"/>
    <n v="8"/>
    <n v="17"/>
    <x v="4038"/>
    <n v="63.05"/>
    <x v="1"/>
    <x v="1"/>
    <x v="1"/>
    <n v="2395.9"/>
  </r>
  <r>
    <s v="0899-LIIBW"/>
    <s v="Male"/>
    <x v="0"/>
    <s v="Yes"/>
    <s v="No"/>
    <n v="34"/>
    <s v="Yes"/>
    <s v="Yes"/>
    <s v="Fiber optic"/>
    <n v="985"/>
    <n v="5"/>
    <s v="No"/>
    <s v="No"/>
    <s v="Yes"/>
    <s v="No"/>
    <s v="Yes"/>
    <s v="Yes"/>
    <x v="0"/>
    <s v="No"/>
    <s v="Electronic check"/>
    <x v="752"/>
    <n v="3527.3"/>
    <x v="0"/>
    <x v="4759"/>
    <x v="4781"/>
    <x v="4793"/>
    <d v="2023-09-30T00:00:00"/>
    <n v="15.940271265747199"/>
    <n v="1714.44999999999"/>
    <d v="2023-08-30T00:00:00"/>
    <x v="1"/>
    <n v="2023"/>
    <n v="9"/>
    <n v="30"/>
    <n v="2023"/>
    <n v="8"/>
    <n v="30"/>
    <x v="4039"/>
    <n v="116.79027126574699"/>
    <x v="1"/>
    <x v="2"/>
    <x v="1"/>
    <n v="99337.25"/>
  </r>
  <r>
    <s v="2568-OIADY"/>
    <s v="Female"/>
    <x v="0"/>
    <s v="Yes"/>
    <s v="No"/>
    <n v="37"/>
    <s v="Yes"/>
    <s v="Yes"/>
    <s v="Fiber optic"/>
    <n v="555"/>
    <n v="7"/>
    <s v="No"/>
    <s v="No"/>
    <s v="Yes"/>
    <s v="No"/>
    <s v="Yes"/>
    <s v="Yes"/>
    <x v="0"/>
    <s v="Yes"/>
    <s v="Electronic check"/>
    <x v="437"/>
    <n v="3762"/>
    <x v="1"/>
    <x v="4760"/>
    <x v="4782"/>
    <x v="4794"/>
    <d v="2023-10-13T00:00:00"/>
    <n v="33.858683016541697"/>
    <n v="1840.75"/>
    <d v="2023-09-04T00:00:00"/>
    <x v="0"/>
    <n v="2023"/>
    <n v="10"/>
    <n v="13"/>
    <n v="2023"/>
    <n v="9"/>
    <n v="4"/>
    <x v="4040"/>
    <n v="133.35868301654099"/>
    <x v="2"/>
    <x v="2"/>
    <x v="1"/>
    <n v="55222.5"/>
  </r>
  <r>
    <s v="1384-RCUXW"/>
    <s v="Male"/>
    <x v="0"/>
    <s v="No"/>
    <s v="No"/>
    <n v="16"/>
    <s v="Yes"/>
    <s v="Yes"/>
    <s v="Fiber optic"/>
    <n v="719"/>
    <n v="6"/>
    <s v="No"/>
    <s v="Yes"/>
    <s v="No"/>
    <s v="No"/>
    <s v="No"/>
    <s v="No"/>
    <x v="0"/>
    <s v="Yes"/>
    <s v="Mailed check"/>
    <x v="702"/>
    <n v="1248.9000000000001"/>
    <x v="0"/>
    <x v="4761"/>
    <x v="4783"/>
    <x v="4795"/>
    <d v="2023-09-30T00:00:00"/>
    <n v="42.575356826763198"/>
    <n v="644.4"/>
    <d v="2023-09-04T00:00:00"/>
    <x v="1"/>
    <n v="2023"/>
    <n v="9"/>
    <n v="30"/>
    <n v="2023"/>
    <n v="9"/>
    <n v="4"/>
    <x v="2435"/>
    <n v="123.125356826763"/>
    <x v="1"/>
    <x v="2"/>
    <x v="1"/>
    <n v="57915.45"/>
  </r>
  <r>
    <s v="5825-XJOCM"/>
    <s v="Male"/>
    <x v="0"/>
    <s v="No"/>
    <s v="Yes"/>
    <n v="48"/>
    <s v="Yes"/>
    <s v="Yes"/>
    <s v="DSL"/>
    <n v="582"/>
    <n v="10"/>
    <s v="Yes"/>
    <s v="Yes"/>
    <s v="Yes"/>
    <s v="No"/>
    <s v="No"/>
    <s v="No"/>
    <x v="1"/>
    <s v="Yes"/>
    <s v="Bank transfer (automatic)"/>
    <x v="500"/>
    <n v="3035.35"/>
    <x v="0"/>
    <x v="113"/>
    <x v="4784"/>
    <x v="4796"/>
    <d v="2024-03-29T00:00:00"/>
    <n v="25.284939778398901"/>
    <n v="1545.6"/>
    <d v="2023-07-22T00:00:00"/>
    <x v="0"/>
    <n v="2024"/>
    <n v="3"/>
    <n v="29"/>
    <n v="2023"/>
    <n v="7"/>
    <n v="22"/>
    <x v="4041"/>
    <n v="89.684939778398899"/>
    <x v="2"/>
    <x v="1"/>
    <x v="1"/>
    <n v="37480.800000000003"/>
  </r>
  <r>
    <s v="6848-YLDFR"/>
    <s v="Male"/>
    <x v="0"/>
    <s v="Yes"/>
    <s v="Yes"/>
    <n v="58"/>
    <s v="Yes"/>
    <s v="No"/>
    <s v="DSL"/>
    <n v="519"/>
    <n v="8"/>
    <s v="No"/>
    <s v="Yes"/>
    <s v="No"/>
    <s v="Yes"/>
    <s v="Yes"/>
    <s v="Yes"/>
    <x v="1"/>
    <s v="Yes"/>
    <s v="Credit card (automatic)"/>
    <x v="408"/>
    <n v="4300.8"/>
    <x v="0"/>
    <x v="4762"/>
    <x v="4785"/>
    <x v="4797"/>
    <d v="2024-03-21T00:00:00"/>
    <n v="15.2907486039392"/>
    <n v="2180.8000000000002"/>
    <d v="2023-07-31T00:00:00"/>
    <x v="0"/>
    <n v="2024"/>
    <n v="3"/>
    <n v="21"/>
    <n v="2023"/>
    <n v="7"/>
    <n v="31"/>
    <x v="4042"/>
    <n v="90.490748603939196"/>
    <x v="2"/>
    <x v="2"/>
    <x v="0"/>
    <n v="39028.800000000003"/>
  </r>
  <r>
    <s v="8125-QPFJD"/>
    <s v="Female"/>
    <x v="0"/>
    <s v="Yes"/>
    <s v="No"/>
    <n v="72"/>
    <s v="Yes"/>
    <s v="Yes"/>
    <s v="DSL"/>
    <n v="412"/>
    <n v="10"/>
    <s v="Yes"/>
    <s v="No"/>
    <s v="Yes"/>
    <s v="Yes"/>
    <s v="Yes"/>
    <s v="Yes"/>
    <x v="2"/>
    <s v="Yes"/>
    <s v="Bank transfer (automatic)"/>
    <x v="515"/>
    <n v="6065.3"/>
    <x v="0"/>
    <x v="4763"/>
    <x v="4786"/>
    <x v="4798"/>
    <d v="2025-09-02T00:00:00"/>
    <n v="17.8675278925129"/>
    <n v="3056.4"/>
    <d v="2023-09-09T00:00:00"/>
    <x v="1"/>
    <n v="2025"/>
    <n v="9"/>
    <n v="2"/>
    <n v="2023"/>
    <n v="9"/>
    <n v="9"/>
    <x v="1142"/>
    <n v="102.76752789251201"/>
    <x v="2"/>
    <x v="2"/>
    <x v="1"/>
    <n v="34978.800000000003"/>
  </r>
  <r>
    <s v="2320-YKQBO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70"/>
    <n v="144.94999999999999"/>
    <x v="0"/>
    <x v="4764"/>
    <x v="4787"/>
    <x v="4799"/>
    <d v="2023-10-07T00:00:00"/>
    <n v="0"/>
    <n v="67.55"/>
    <d v="2023-08-22T00:00:00"/>
    <x v="0"/>
    <n v="2023"/>
    <n v="10"/>
    <n v="7"/>
    <n v="2023"/>
    <n v="8"/>
    <n v="22"/>
    <x v="1822"/>
    <n v="19.3"/>
    <x v="0"/>
    <x v="0"/>
    <x v="1"/>
    <n v="0"/>
  </r>
  <r>
    <s v="1193-RTSLK"/>
    <s v="Female"/>
    <x v="0"/>
    <s v="No"/>
    <s v="No"/>
    <n v="38"/>
    <s v="Yes"/>
    <s v="No"/>
    <s v="Fiber optic"/>
    <n v="770"/>
    <n v="10"/>
    <s v="Yes"/>
    <s v="Yes"/>
    <s v="Yes"/>
    <s v="No"/>
    <s v="No"/>
    <s v="No"/>
    <x v="0"/>
    <s v="Yes"/>
    <s v="Credit card (automatic)"/>
    <x v="607"/>
    <n v="3233.6"/>
    <x v="1"/>
    <x v="4765"/>
    <x v="4788"/>
    <x v="4800"/>
    <d v="2023-10-29T00:00:00"/>
    <n v="21.995903719781399"/>
    <n v="1594.1"/>
    <d v="2023-09-05T00:00:00"/>
    <x v="1"/>
    <n v="2023"/>
    <n v="10"/>
    <n v="29"/>
    <n v="2023"/>
    <n v="9"/>
    <n v="5"/>
    <x v="4043"/>
    <n v="105.895903719781"/>
    <x v="2"/>
    <x v="2"/>
    <x v="1"/>
    <n v="64603"/>
  </r>
  <r>
    <s v="2302-ANTDP"/>
    <s v="Female"/>
    <x v="1"/>
    <s v="Yes"/>
    <s v="No"/>
    <n v="48"/>
    <s v="Yes"/>
    <s v="Yes"/>
    <s v="Fiber optic"/>
    <n v="404"/>
    <n v="6"/>
    <s v="Yes"/>
    <s v="Yes"/>
    <s v="Yes"/>
    <s v="Yes"/>
    <s v="Yes"/>
    <s v="Yes"/>
    <x v="0"/>
    <s v="No"/>
    <s v="Electronic check"/>
    <x v="1421"/>
    <n v="5438.9"/>
    <x v="1"/>
    <x v="4766"/>
    <x v="4789"/>
    <x v="4801"/>
    <d v="2023-09-29T00:00:00"/>
    <n v="35.711802820252302"/>
    <n v="2818.8"/>
    <d v="2023-08-31T00:00:00"/>
    <x v="1"/>
    <n v="2023"/>
    <n v="9"/>
    <n v="29"/>
    <n v="2023"/>
    <n v="8"/>
    <n v="31"/>
    <x v="3662"/>
    <n v="153.16180282025201"/>
    <x v="2"/>
    <x v="2"/>
    <x v="1"/>
    <n v="47449.8"/>
  </r>
  <r>
    <s v="5923-GXUOC"/>
    <s v="Male"/>
    <x v="0"/>
    <s v="No"/>
    <s v="No"/>
    <n v="10"/>
    <s v="Yes"/>
    <s v="No"/>
    <s v="Fiber optic"/>
    <n v="72"/>
    <n v="4"/>
    <s v="Yes"/>
    <s v="Yes"/>
    <s v="Yes"/>
    <s v="No"/>
    <s v="Yes"/>
    <s v="Yes"/>
    <x v="0"/>
    <s v="Yes"/>
    <s v="Electronic check"/>
    <x v="152"/>
    <n v="1081.45"/>
    <x v="1"/>
    <x v="4767"/>
    <x v="4790"/>
    <x v="4802"/>
    <d v="2023-10-17T00:00:00"/>
    <n v="0"/>
    <n v="522"/>
    <d v="2023-08-30T00:00:00"/>
    <x v="1"/>
    <n v="2023"/>
    <n v="10"/>
    <n v="17"/>
    <n v="2023"/>
    <n v="8"/>
    <n v="30"/>
    <x v="4044"/>
    <n v="104.4"/>
    <x v="0"/>
    <x v="2"/>
    <x v="2"/>
    <n v="7516.8"/>
  </r>
  <r>
    <s v="4973-RLZVI"/>
    <s v="Female"/>
    <x v="0"/>
    <s v="No"/>
    <s v="No"/>
    <n v="30"/>
    <s v="Yes"/>
    <s v="No"/>
    <s v="DSL"/>
    <n v="134"/>
    <n v="2"/>
    <s v="Yes"/>
    <s v="Yes"/>
    <s v="Yes"/>
    <s v="Yes"/>
    <s v="Yes"/>
    <s v="No"/>
    <x v="1"/>
    <s v="No"/>
    <s v="Credit card (automatic)"/>
    <x v="712"/>
    <n v="2308.6"/>
    <x v="0"/>
    <x v="4768"/>
    <x v="4791"/>
    <x v="4803"/>
    <d v="2024-02-25T00:00:00"/>
    <n v="0"/>
    <n v="1119.75"/>
    <d v="2023-08-18T00:00:00"/>
    <x v="0"/>
    <n v="2024"/>
    <n v="2"/>
    <n v="25"/>
    <n v="2023"/>
    <n v="8"/>
    <n v="18"/>
    <x v="990"/>
    <n v="74.650000000000006"/>
    <x v="1"/>
    <x v="2"/>
    <x v="0"/>
    <n v="10003.1"/>
  </r>
  <r>
    <s v="7869-ZYDST"/>
    <s v="Male"/>
    <x v="0"/>
    <s v="Yes"/>
    <s v="No"/>
    <n v="31"/>
    <s v="Yes"/>
    <s v="Yes"/>
    <s v="DSL"/>
    <n v="575"/>
    <n v="3"/>
    <s v="No"/>
    <s v="No"/>
    <s v="No"/>
    <s v="No"/>
    <s v="Yes"/>
    <s v="No"/>
    <x v="0"/>
    <s v="Yes"/>
    <s v="Credit card (automatic)"/>
    <x v="1422"/>
    <n v="1882.8"/>
    <x v="0"/>
    <x v="4769"/>
    <x v="4792"/>
    <x v="4804"/>
    <d v="2023-10-21T00:00:00"/>
    <n v="24.500079381260498"/>
    <n v="915.27499999999998"/>
    <d v="2023-09-07T00:00:00"/>
    <x v="1"/>
    <n v="2023"/>
    <n v="10"/>
    <n v="21"/>
    <n v="2023"/>
    <n v="9"/>
    <n v="7"/>
    <x v="4045"/>
    <n v="83.550079381260502"/>
    <x v="1"/>
    <x v="1"/>
    <x v="1"/>
    <n v="33953.75"/>
  </r>
  <r>
    <s v="4501-UYKBC"/>
    <s v="Female"/>
    <x v="1"/>
    <s v="No"/>
    <s v="No"/>
    <n v="46"/>
    <s v="Yes"/>
    <s v="Yes"/>
    <s v="DSL"/>
    <n v="838"/>
    <n v="7"/>
    <s v="No"/>
    <s v="No"/>
    <s v="Yes"/>
    <s v="Yes"/>
    <s v="No"/>
    <s v="Yes"/>
    <x v="1"/>
    <s v="Yes"/>
    <s v="Credit card (automatic)"/>
    <x v="915"/>
    <n v="3255.35"/>
    <x v="0"/>
    <x v="4770"/>
    <x v="149"/>
    <x v="4805"/>
    <d v="2024-03-08T00:00:00"/>
    <n v="42.9599060751991"/>
    <n v="1589.3"/>
    <d v="2023-07-23T00:00:00"/>
    <x v="0"/>
    <n v="2024"/>
    <n v="3"/>
    <n v="8"/>
    <n v="2023"/>
    <n v="7"/>
    <n v="23"/>
    <x v="3191"/>
    <n v="112.059906075199"/>
    <x v="2"/>
    <x v="1"/>
    <x v="0"/>
    <n v="57905.799999999901"/>
  </r>
  <r>
    <s v="1215-EXRMO"/>
    <s v="Male"/>
    <x v="0"/>
    <s v="Yes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55"/>
    <n v="1067.6500000000001"/>
    <x v="0"/>
    <x v="4771"/>
    <x v="4793"/>
    <x v="4806"/>
    <d v="2024-10-01T00:00:00"/>
    <n v="0"/>
    <n v="513.75"/>
    <d v="2023-07-29T00:00:00"/>
    <x v="0"/>
    <n v="2024"/>
    <n v="10"/>
    <n v="1"/>
    <n v="2023"/>
    <n v="7"/>
    <n v="29"/>
    <x v="4046"/>
    <n v="20.55"/>
    <x v="2"/>
    <x v="0"/>
    <x v="0"/>
    <n v="0"/>
  </r>
  <r>
    <s v="2305-MRGLV"/>
    <s v="Male"/>
    <x v="0"/>
    <s v="Yes"/>
    <s v="No"/>
    <n v="28"/>
    <s v="Yes"/>
    <s v="No"/>
    <s v="Fiber optic"/>
    <n v="228"/>
    <n v="10"/>
    <s v="No"/>
    <s v="No"/>
    <s v="No"/>
    <s v="Yes"/>
    <s v="No"/>
    <s v="No"/>
    <x v="0"/>
    <s v="No"/>
    <s v="Bank transfer (automatic)"/>
    <x v="1423"/>
    <n v="2065.4"/>
    <x v="0"/>
    <x v="4772"/>
    <x v="4794"/>
    <x v="4807"/>
    <d v="2023-10-06T00:00:00"/>
    <n v="0"/>
    <n v="1071.7"/>
    <d v="2023-08-11T00:00:00"/>
    <x v="0"/>
    <n v="2023"/>
    <n v="10"/>
    <n v="6"/>
    <n v="2023"/>
    <n v="8"/>
    <n v="11"/>
    <x v="1824"/>
    <n v="76.55"/>
    <x v="1"/>
    <x v="2"/>
    <x v="0"/>
    <n v="17453.3999999999"/>
  </r>
  <r>
    <s v="8404-VIOMB"/>
    <s v="Female"/>
    <x v="0"/>
    <s v="No"/>
    <s v="No"/>
    <n v="66"/>
    <s v="No"/>
    <s v="No phone service"/>
    <s v="DSL"/>
    <n v="48"/>
    <n v="1"/>
    <s v="Yes"/>
    <s v="Yes"/>
    <s v="Yes"/>
    <s v="Yes"/>
    <s v="Yes"/>
    <s v="Yes"/>
    <x v="2"/>
    <s v="Yes"/>
    <s v="Bank transfer (automatic)"/>
    <x v="1424"/>
    <n v="4136.3999999999996"/>
    <x v="0"/>
    <x v="4773"/>
    <x v="4795"/>
    <x v="4808"/>
    <d v="2025-04-10T00:00:00"/>
    <n v="0"/>
    <n v="2062.5"/>
    <d v="2023-08-31T00:00:00"/>
    <x v="1"/>
    <n v="2025"/>
    <n v="4"/>
    <n v="10"/>
    <n v="2023"/>
    <n v="8"/>
    <n v="31"/>
    <x v="3670"/>
    <n v="62.5"/>
    <x v="2"/>
    <x v="1"/>
    <x v="1"/>
    <n v="3000"/>
  </r>
  <r>
    <s v="5233-GEEAX"/>
    <s v="Male"/>
    <x v="1"/>
    <s v="No"/>
    <s v="No"/>
    <n v="8"/>
    <s v="No"/>
    <s v="No phone service"/>
    <s v="DSL"/>
    <n v="23"/>
    <n v="8"/>
    <s v="No"/>
    <s v="No"/>
    <s v="Yes"/>
    <s v="No"/>
    <s v="No"/>
    <s v="No"/>
    <x v="0"/>
    <s v="Yes"/>
    <s v="Electronic check"/>
    <x v="1425"/>
    <n v="221.9"/>
    <x v="1"/>
    <x v="4774"/>
    <x v="4796"/>
    <x v="4809"/>
    <d v="2023-09-30T00:00:00"/>
    <n v="0"/>
    <n v="117.6"/>
    <d v="2023-09-12T00:00:00"/>
    <x v="0"/>
    <n v="2023"/>
    <n v="9"/>
    <n v="30"/>
    <n v="2023"/>
    <n v="9"/>
    <n v="12"/>
    <x v="4047"/>
    <n v="29.4"/>
    <x v="0"/>
    <x v="0"/>
    <x v="0"/>
    <n v="676.19999999999902"/>
  </r>
  <r>
    <s v="2359-KLTEK"/>
    <s v="Female"/>
    <x v="0"/>
    <s v="Yes"/>
    <s v="Yes"/>
    <n v="41"/>
    <s v="Yes"/>
    <s v="No"/>
    <s v="Fiber optic"/>
    <n v="626"/>
    <n v="9"/>
    <s v="No"/>
    <s v="No"/>
    <s v="Yes"/>
    <s v="No"/>
    <s v="Yes"/>
    <s v="Yes"/>
    <x v="0"/>
    <s v="Yes"/>
    <s v="Bank transfer (automatic)"/>
    <x v="280"/>
    <n v="3848"/>
    <x v="0"/>
    <x v="4775"/>
    <x v="4797"/>
    <x v="4810"/>
    <d v="2023-10-17T00:00:00"/>
    <n v="14.394524549631299"/>
    <n v="1945.45"/>
    <d v="2023-08-12T00:00:00"/>
    <x v="0"/>
    <n v="2023"/>
    <n v="10"/>
    <n v="17"/>
    <n v="2023"/>
    <n v="8"/>
    <n v="12"/>
    <x v="4048"/>
    <n v="109.29452454963101"/>
    <x v="2"/>
    <x v="2"/>
    <x v="0"/>
    <n v="59407.4"/>
  </r>
  <r>
    <s v="5304-EFJLP"/>
    <s v="Male"/>
    <x v="1"/>
    <s v="Yes"/>
    <s v="No"/>
    <n v="72"/>
    <s v="Yes"/>
    <s v="Yes"/>
    <s v="Fiber optic"/>
    <n v="163"/>
    <n v="10"/>
    <s v="No"/>
    <s v="Yes"/>
    <s v="Yes"/>
    <s v="Yes"/>
    <s v="Yes"/>
    <s v="Yes"/>
    <x v="2"/>
    <s v="Yes"/>
    <s v="Bank transfer (automatic)"/>
    <x v="475"/>
    <n v="8022.85"/>
    <x v="0"/>
    <x v="4776"/>
    <x v="4798"/>
    <x v="4811"/>
    <d v="2024-08-14T00:00:00"/>
    <n v="0"/>
    <n v="4019.4"/>
    <d v="2023-09-08T00:00:00"/>
    <x v="1"/>
    <n v="2024"/>
    <n v="8"/>
    <n v="14"/>
    <n v="2023"/>
    <n v="9"/>
    <n v="8"/>
    <x v="4049"/>
    <n v="111.65"/>
    <x v="2"/>
    <x v="2"/>
    <x v="1"/>
    <n v="18198.95"/>
  </r>
  <r>
    <s v="2673-ZALNP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173.15"/>
    <x v="0"/>
    <x v="4777"/>
    <x v="4799"/>
    <x v="4812"/>
    <d v="2024-03-12T00:00:00"/>
    <n v="0"/>
    <n v="69.649999999999906"/>
    <d v="2023-09-05T00:00:00"/>
    <x v="0"/>
    <n v="2024"/>
    <n v="3"/>
    <n v="12"/>
    <n v="2023"/>
    <n v="9"/>
    <n v="5"/>
    <x v="4050"/>
    <n v="19.899999999999999"/>
    <x v="0"/>
    <x v="0"/>
    <x v="1"/>
    <n v="0"/>
  </r>
  <r>
    <s v="9184-GALIL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781.25"/>
    <x v="0"/>
    <x v="4778"/>
    <x v="4800"/>
    <x v="4813"/>
    <d v="2023-10-16T00:00:00"/>
    <n v="0"/>
    <n v="388.55"/>
    <d v="2023-08-11T00:00:00"/>
    <x v="0"/>
    <n v="2023"/>
    <n v="10"/>
    <n v="16"/>
    <n v="2023"/>
    <n v="8"/>
    <n v="11"/>
    <x v="4051"/>
    <n v="20.45"/>
    <x v="2"/>
    <x v="0"/>
    <x v="0"/>
    <n v="0"/>
  </r>
  <r>
    <s v="4393-RYCRE"/>
    <s v="Male"/>
    <x v="0"/>
    <s v="No"/>
    <s v="No"/>
    <n v="44"/>
    <s v="Yes"/>
    <s v="No"/>
    <s v="Fiber optic"/>
    <n v="711"/>
    <n v="1"/>
    <s v="Yes"/>
    <s v="Yes"/>
    <s v="Yes"/>
    <s v="No"/>
    <s v="Yes"/>
    <s v="Yes"/>
    <x v="1"/>
    <s v="Yes"/>
    <s v="Electronic check"/>
    <x v="833"/>
    <n v="4510.8"/>
    <x v="0"/>
    <x v="4779"/>
    <x v="4801"/>
    <x v="4814"/>
    <d v="2024-04-03T00:00:00"/>
    <n v="11.013944170557499"/>
    <n v="2333.1"/>
    <d v="2023-06-20T00:00:00"/>
    <x v="0"/>
    <n v="2024"/>
    <n v="4"/>
    <n v="3"/>
    <n v="2023"/>
    <n v="6"/>
    <n v="20"/>
    <x v="2078"/>
    <n v="117.06394417055699"/>
    <x v="2"/>
    <x v="2"/>
    <x v="1"/>
    <n v="75401.55"/>
  </r>
  <r>
    <s v="9746-MDMBK"/>
    <s v="Male"/>
    <x v="0"/>
    <s v="Yes"/>
    <s v="Yes"/>
    <n v="47"/>
    <s v="Yes"/>
    <s v="Yes"/>
    <s v="Fiber optic"/>
    <n v="432"/>
    <n v="4"/>
    <s v="Yes"/>
    <s v="Yes"/>
    <s v="Yes"/>
    <s v="Yes"/>
    <s v="Yes"/>
    <s v="Yes"/>
    <x v="1"/>
    <s v="Yes"/>
    <s v="Bank transfer (automatic)"/>
    <x v="1426"/>
    <n v="5317.8"/>
    <x v="0"/>
    <x v="4780"/>
    <x v="4802"/>
    <x v="4815"/>
    <d v="2024-03-22T00:00:00"/>
    <n v="37.601875536377896"/>
    <n v="2666.0749999999998"/>
    <d v="2023-07-04T00:00:00"/>
    <x v="0"/>
    <n v="2024"/>
    <n v="3"/>
    <n v="22"/>
    <n v="2023"/>
    <n v="7"/>
    <n v="4"/>
    <x v="4052"/>
    <n v="151.05187553637799"/>
    <x v="2"/>
    <x v="2"/>
    <x v="0"/>
    <n v="49010.400000000001"/>
  </r>
  <r>
    <s v="3162-ZJZFU"/>
    <s v="Male"/>
    <x v="0"/>
    <s v="Yes"/>
    <s v="Yes"/>
    <n v="53"/>
    <s v="Yes"/>
    <s v="No"/>
    <s v="Fiber optic"/>
    <n v="395"/>
    <n v="9"/>
    <s v="No"/>
    <s v="Yes"/>
    <s v="No"/>
    <s v="Yes"/>
    <s v="Yes"/>
    <s v="No"/>
    <x v="0"/>
    <s v="Yes"/>
    <s v="Electronic check"/>
    <x v="818"/>
    <n v="4779.45"/>
    <x v="0"/>
    <x v="4781"/>
    <x v="4803"/>
    <x v="4816"/>
    <d v="2023-10-29T00:00:00"/>
    <n v="22.6440524618788"/>
    <n v="2452.5749999999998"/>
    <d v="2023-09-04T00:00:00"/>
    <x v="1"/>
    <n v="2023"/>
    <n v="10"/>
    <n v="29"/>
    <n v="2023"/>
    <n v="9"/>
    <n v="4"/>
    <x v="4053"/>
    <n v="115.194052461878"/>
    <x v="2"/>
    <x v="2"/>
    <x v="1"/>
    <n v="36557.25"/>
  </r>
  <r>
    <s v="8404-GFGCZ"/>
    <s v="Male"/>
    <x v="0"/>
    <s v="Yes"/>
    <s v="No"/>
    <n v="4"/>
    <s v="Yes"/>
    <s v="Yes"/>
    <s v="DSL"/>
    <n v="671"/>
    <n v="6"/>
    <s v="No"/>
    <s v="No"/>
    <s v="Yes"/>
    <s v="No"/>
    <s v="Yes"/>
    <s v="No"/>
    <x v="0"/>
    <s v="No"/>
    <s v="Electronic check"/>
    <x v="1054"/>
    <n v="250.1"/>
    <x v="0"/>
    <x v="4782"/>
    <x v="4804"/>
    <x v="4817"/>
    <d v="2023-10-01T00:00:00"/>
    <n v="12.2296341434976"/>
    <n v="131.19999999999999"/>
    <d v="2023-09-11T00:00:00"/>
    <x v="1"/>
    <n v="2023"/>
    <n v="10"/>
    <n v="1"/>
    <n v="2023"/>
    <n v="9"/>
    <n v="11"/>
    <x v="4054"/>
    <n v="77.8296341434976"/>
    <x v="0"/>
    <x v="1"/>
    <x v="1"/>
    <n v="44017.599999999999"/>
  </r>
  <r>
    <s v="8875-AKBYH"/>
    <s v="Male"/>
    <x v="1"/>
    <s v="No"/>
    <s v="No"/>
    <n v="20"/>
    <s v="Yes"/>
    <s v="Yes"/>
    <s v="Fiber optic"/>
    <n v="625"/>
    <n v="8"/>
    <s v="No"/>
    <s v="No"/>
    <s v="No"/>
    <s v="No"/>
    <s v="Yes"/>
    <s v="No"/>
    <x v="0"/>
    <s v="Yes"/>
    <s v="Electronic check"/>
    <x v="609"/>
    <n v="1745.2"/>
    <x v="0"/>
    <x v="4783"/>
    <x v="4805"/>
    <x v="4818"/>
    <d v="2023-10-25T00:00:00"/>
    <n v="34.392510461924601"/>
    <n v="843.5"/>
    <d v="2023-09-11T00:00:00"/>
    <x v="1"/>
    <n v="2023"/>
    <n v="10"/>
    <n v="25"/>
    <n v="2023"/>
    <n v="9"/>
    <n v="11"/>
    <x v="4055"/>
    <n v="118.742510461924"/>
    <x v="1"/>
    <x v="2"/>
    <x v="1"/>
    <n v="52718.75"/>
  </r>
  <r>
    <s v="4432-ADRLB"/>
    <s v="Male"/>
    <x v="0"/>
    <s v="No"/>
    <s v="No"/>
    <n v="2"/>
    <s v="Yes"/>
    <s v="No"/>
    <s v="DSL"/>
    <n v="740"/>
    <n v="3"/>
    <s v="No"/>
    <s v="No"/>
    <s v="No"/>
    <s v="No"/>
    <s v="No"/>
    <s v="No"/>
    <x v="0"/>
    <s v="No"/>
    <s v="Mailed check"/>
    <x v="975"/>
    <n v="74.900000000000006"/>
    <x v="1"/>
    <x v="4784"/>
    <x v="4806"/>
    <x v="4819"/>
    <d v="2023-10-28T00:00:00"/>
    <n v="19.632152642926901"/>
    <n v="44.65"/>
    <d v="2023-09-08T00:00:00"/>
    <x v="0"/>
    <n v="2023"/>
    <n v="10"/>
    <n v="28"/>
    <n v="2023"/>
    <n v="9"/>
    <n v="8"/>
    <x v="4056"/>
    <n v="64.282152642926903"/>
    <x v="0"/>
    <x v="1"/>
    <x v="1"/>
    <n v="33041"/>
  </r>
  <r>
    <s v="0533-UCAAU"/>
    <s v="Male"/>
    <x v="1"/>
    <s v="Yes"/>
    <s v="No"/>
    <n v="57"/>
    <s v="Yes"/>
    <s v="Yes"/>
    <s v="DSL"/>
    <n v="73"/>
    <n v="5"/>
    <s v="No"/>
    <s v="Yes"/>
    <s v="Yes"/>
    <s v="No"/>
    <s v="Yes"/>
    <s v="No"/>
    <x v="1"/>
    <s v="Yes"/>
    <s v="Credit card (automatic)"/>
    <x v="502"/>
    <n v="4140.1000000000004"/>
    <x v="0"/>
    <x v="4785"/>
    <x v="4807"/>
    <x v="4820"/>
    <d v="2024-03-17T00:00:00"/>
    <n v="0"/>
    <n v="2026.35"/>
    <d v="2023-09-12T00:00:00"/>
    <x v="1"/>
    <n v="2024"/>
    <n v="3"/>
    <n v="17"/>
    <n v="2023"/>
    <n v="9"/>
    <n v="12"/>
    <x v="67"/>
    <n v="71.099999999999994"/>
    <x v="2"/>
    <x v="2"/>
    <x v="1"/>
    <n v="5190.2999999999902"/>
  </r>
  <r>
    <s v="1394-SUIUH"/>
    <s v="Female"/>
    <x v="1"/>
    <s v="Yes"/>
    <s v="No"/>
    <n v="44"/>
    <s v="Yes"/>
    <s v="No"/>
    <s v="Fiber optic"/>
    <n v="871"/>
    <n v="5"/>
    <s v="Yes"/>
    <s v="Yes"/>
    <s v="No"/>
    <s v="Yes"/>
    <s v="No"/>
    <s v="No"/>
    <x v="0"/>
    <s v="Yes"/>
    <s v="Electronic check"/>
    <x v="509"/>
    <n v="3670.5"/>
    <x v="0"/>
    <x v="4786"/>
    <x v="4808"/>
    <x v="4821"/>
    <d v="2023-10-20T00:00:00"/>
    <n v="13.2232324914605"/>
    <n v="1873.3"/>
    <d v="2023-09-08T00:00:00"/>
    <x v="1"/>
    <n v="2023"/>
    <n v="10"/>
    <n v="20"/>
    <n v="2023"/>
    <n v="9"/>
    <n v="8"/>
    <x v="4057"/>
    <n v="98.373232491460499"/>
    <x v="2"/>
    <x v="2"/>
    <x v="1"/>
    <n v="74165.649999999994"/>
  </r>
  <r>
    <s v="3521-MNKLV"/>
    <s v="Male"/>
    <x v="0"/>
    <s v="No"/>
    <s v="No"/>
    <n v="24"/>
    <s v="Yes"/>
    <s v="No"/>
    <s v="DSL"/>
    <n v="302"/>
    <n v="1"/>
    <s v="No"/>
    <s v="No"/>
    <s v="Yes"/>
    <s v="No"/>
    <s v="No"/>
    <s v="No"/>
    <x v="0"/>
    <s v="Yes"/>
    <s v="Mailed check"/>
    <x v="1427"/>
    <n v="1167.8"/>
    <x v="0"/>
    <x v="4787"/>
    <x v="4809"/>
    <x v="4822"/>
    <d v="2023-10-18T00:00:00"/>
    <n v="15.8865300437978"/>
    <n v="596.4"/>
    <d v="2023-09-12T00:00:00"/>
    <x v="0"/>
    <n v="2023"/>
    <n v="10"/>
    <n v="18"/>
    <n v="2023"/>
    <n v="9"/>
    <n v="12"/>
    <x v="4058"/>
    <n v="65.586530043797794"/>
    <x v="1"/>
    <x v="1"/>
    <x v="2"/>
    <n v="15009.4"/>
  </r>
  <r>
    <s v="2533-TIBIX"/>
    <s v="Male"/>
    <x v="0"/>
    <s v="Yes"/>
    <s v="Yes"/>
    <n v="15"/>
    <s v="No"/>
    <s v="No phone service"/>
    <s v="DSL"/>
    <n v="814"/>
    <n v="9"/>
    <s v="Yes"/>
    <s v="No"/>
    <s v="No"/>
    <s v="No"/>
    <s v="No"/>
    <s v="No"/>
    <x v="0"/>
    <s v="Yes"/>
    <s v="Bank transfer (automatic)"/>
    <x v="27"/>
    <n v="469.65"/>
    <x v="0"/>
    <x v="4788"/>
    <x v="4810"/>
    <x v="4823"/>
    <d v="2023-10-11T00:00:00"/>
    <n v="21.9190894198337"/>
    <n v="226.5"/>
    <d v="2023-08-30T00:00:00"/>
    <x v="0"/>
    <n v="2023"/>
    <n v="10"/>
    <n v="11"/>
    <n v="2023"/>
    <n v="8"/>
    <n v="30"/>
    <x v="1881"/>
    <n v="52.119089419833699"/>
    <x v="1"/>
    <x v="0"/>
    <x v="1"/>
    <n v="24582.799999999999"/>
  </r>
  <r>
    <s v="8993-PHFWD"/>
    <s v="Female"/>
    <x v="0"/>
    <s v="No"/>
    <s v="No"/>
    <n v="3"/>
    <s v="No"/>
    <s v="No phone service"/>
    <s v="DSL"/>
    <n v="326"/>
    <n v="10"/>
    <s v="No"/>
    <s v="No"/>
    <s v="No"/>
    <s v="No"/>
    <s v="No"/>
    <s v="No"/>
    <x v="0"/>
    <s v="No"/>
    <s v="Electronic check"/>
    <x v="186"/>
    <n v="58.9"/>
    <x v="1"/>
    <x v="4789"/>
    <x v="4811"/>
    <x v="4824"/>
    <d v="2023-10-06T00:00:00"/>
    <n v="13.590380022406199"/>
    <n v="37.875"/>
    <d v="2023-09-03T00:00:00"/>
    <x v="0"/>
    <n v="2023"/>
    <n v="10"/>
    <n v="6"/>
    <n v="2023"/>
    <n v="9"/>
    <n v="3"/>
    <x v="3582"/>
    <n v="38.840380022406201"/>
    <x v="0"/>
    <x v="0"/>
    <x v="0"/>
    <n v="8231.5"/>
  </r>
  <r>
    <s v="1565-RHDJD"/>
    <s v="Female"/>
    <x v="0"/>
    <s v="No"/>
    <s v="Yes"/>
    <n v="4"/>
    <s v="Yes"/>
    <s v="Yes"/>
    <s v="Fiber optic"/>
    <n v="678"/>
    <n v="8"/>
    <s v="No"/>
    <s v="Yes"/>
    <s v="Yes"/>
    <s v="No"/>
    <s v="No"/>
    <s v="No"/>
    <x v="0"/>
    <s v="No"/>
    <s v="Bank transfer (automatic)"/>
    <x v="398"/>
    <n v="333.55"/>
    <x v="1"/>
    <x v="4790"/>
    <x v="4812"/>
    <x v="4825"/>
    <d v="2023-10-07T00:00:00"/>
    <n v="46.433050587452598"/>
    <n v="168.1"/>
    <d v="2023-09-07T00:00:00"/>
    <x v="0"/>
    <n v="2023"/>
    <n v="10"/>
    <n v="7"/>
    <n v="2023"/>
    <n v="9"/>
    <n v="7"/>
    <x v="4059"/>
    <n v="130.483050587452"/>
    <x v="0"/>
    <x v="2"/>
    <x v="0"/>
    <n v="56985.9"/>
  </r>
  <r>
    <s v="7137-RYLPP"/>
    <s v="Male"/>
    <x v="1"/>
    <s v="Yes"/>
    <s v="No"/>
    <n v="37"/>
    <s v="Yes"/>
    <s v="Yes"/>
    <s v="Fiber optic"/>
    <n v="40"/>
    <n v="7"/>
    <s v="No"/>
    <s v="No"/>
    <s v="No"/>
    <s v="No"/>
    <s v="Yes"/>
    <s v="No"/>
    <x v="0"/>
    <s v="Yes"/>
    <s v="Electronic check"/>
    <x v="449"/>
    <n v="3171.15"/>
    <x v="1"/>
    <x v="4791"/>
    <x v="4813"/>
    <x v="4826"/>
    <d v="2023-10-03T00:00:00"/>
    <n v="0"/>
    <n v="1585.45"/>
    <d v="2023-09-04T00:00:00"/>
    <x v="1"/>
    <n v="2023"/>
    <n v="10"/>
    <n v="3"/>
    <n v="2023"/>
    <n v="9"/>
    <n v="4"/>
    <x v="1242"/>
    <n v="85.7"/>
    <x v="2"/>
    <x v="2"/>
    <x v="1"/>
    <n v="3428"/>
  </r>
  <r>
    <s v="3765-JXVKY"/>
    <s v="Female"/>
    <x v="0"/>
    <s v="No"/>
    <s v="No"/>
    <n v="1"/>
    <s v="Yes"/>
    <s v="No"/>
    <s v="Fiber optic"/>
    <n v="634"/>
    <n v="6"/>
    <s v="No"/>
    <s v="Yes"/>
    <s v="No"/>
    <s v="No"/>
    <s v="No"/>
    <s v="No"/>
    <x v="0"/>
    <s v="Yes"/>
    <s v="Electronic check"/>
    <x v="84"/>
    <n v="74.7"/>
    <x v="1"/>
    <x v="4792"/>
    <x v="4814"/>
    <x v="4827"/>
    <d v="2023-10-26T00:00:00"/>
    <n v="29.3544087545724"/>
    <n v="37.35"/>
    <d v="2023-09-10T00:00:00"/>
    <x v="1"/>
    <n v="2023"/>
    <n v="10"/>
    <n v="26"/>
    <n v="2023"/>
    <n v="9"/>
    <n v="10"/>
    <x v="1616"/>
    <n v="104.05440875457199"/>
    <x v="0"/>
    <x v="2"/>
    <x v="1"/>
    <n v="47359.8"/>
  </r>
  <r>
    <s v="5092-STPKP"/>
    <s v="Female"/>
    <x v="0"/>
    <s v="No"/>
    <s v="No"/>
    <n v="24"/>
    <s v="Yes"/>
    <s v="No"/>
    <s v="DSL"/>
    <n v="900"/>
    <n v="7"/>
    <s v="Yes"/>
    <s v="No"/>
    <s v="No"/>
    <s v="Yes"/>
    <s v="No"/>
    <s v="No"/>
    <x v="0"/>
    <s v="No"/>
    <s v="Credit card (automatic)"/>
    <x v="1311"/>
    <n v="1381.2"/>
    <x v="0"/>
    <x v="4793"/>
    <x v="4815"/>
    <x v="4828"/>
    <d v="2023-09-30T00:00:00"/>
    <n v="14.929898325302"/>
    <n v="676.2"/>
    <d v="2023-09-02T00:00:00"/>
    <x v="1"/>
    <n v="2023"/>
    <n v="9"/>
    <n v="30"/>
    <n v="2023"/>
    <n v="9"/>
    <n v="2"/>
    <x v="4060"/>
    <n v="71.279898325302"/>
    <x v="1"/>
    <x v="1"/>
    <x v="1"/>
    <n v="50715"/>
  </r>
  <r>
    <s v="7330-WZLNC"/>
    <s v="Female"/>
    <x v="0"/>
    <s v="No"/>
    <s v="No"/>
    <n v="5"/>
    <s v="Yes"/>
    <s v="Yes"/>
    <s v="Fiber optic"/>
    <n v="897"/>
    <n v="2"/>
    <s v="No"/>
    <s v="Yes"/>
    <s v="No"/>
    <s v="No"/>
    <s v="Yes"/>
    <s v="No"/>
    <x v="0"/>
    <s v="Yes"/>
    <s v="Electronic check"/>
    <x v="902"/>
    <n v="455.5"/>
    <x v="1"/>
    <x v="4794"/>
    <x v="4816"/>
    <x v="4829"/>
    <d v="2023-10-14T00:00:00"/>
    <n v="22.307163579117901"/>
    <n v="227"/>
    <d v="2023-09-05T00:00:00"/>
    <x v="1"/>
    <n v="2023"/>
    <n v="10"/>
    <n v="14"/>
    <n v="2023"/>
    <n v="9"/>
    <n v="5"/>
    <x v="4061"/>
    <n v="113.107163579117"/>
    <x v="0"/>
    <x v="2"/>
    <x v="1"/>
    <n v="81447.599999999904"/>
  </r>
  <r>
    <s v="0114-PEGZZ"/>
    <s v="Female"/>
    <x v="0"/>
    <s v="No"/>
    <s v="No"/>
    <n v="33"/>
    <s v="Yes"/>
    <s v="Yes"/>
    <s v="Fiber optic"/>
    <n v="399"/>
    <n v="1"/>
    <s v="No"/>
    <s v="Yes"/>
    <s v="Yes"/>
    <s v="No"/>
    <s v="Yes"/>
    <s v="Yes"/>
    <x v="0"/>
    <s v="No"/>
    <s v="Electronic check"/>
    <x v="1428"/>
    <n v="3645.5"/>
    <x v="0"/>
    <x v="4795"/>
    <x v="4817"/>
    <x v="4830"/>
    <d v="2023-10-01T00:00:00"/>
    <n v="47.042382392730602"/>
    <n v="1774.575"/>
    <d v="2023-08-18T00:00:00"/>
    <x v="0"/>
    <n v="2023"/>
    <n v="10"/>
    <n v="1"/>
    <n v="2023"/>
    <n v="8"/>
    <n v="18"/>
    <x v="3591"/>
    <n v="154.59238239273"/>
    <x v="1"/>
    <x v="2"/>
    <x v="0"/>
    <n v="42912.45"/>
  </r>
  <r>
    <s v="3359-DSRKA"/>
    <s v="Fe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1158.8499999999999"/>
    <x v="0"/>
    <x v="4796"/>
    <x v="4818"/>
    <x v="4831"/>
    <d v="2025-03-26T00:00:00"/>
    <n v="0"/>
    <n v="575.65"/>
    <d v="2023-07-21T00:00:00"/>
    <x v="0"/>
    <n v="2025"/>
    <n v="3"/>
    <n v="26"/>
    <n v="2023"/>
    <n v="7"/>
    <n v="21"/>
    <x v="4062"/>
    <n v="19.850000000000001"/>
    <x v="2"/>
    <x v="0"/>
    <x v="0"/>
    <n v="0"/>
  </r>
  <r>
    <s v="8639-NHQEI"/>
    <s v="Female"/>
    <x v="0"/>
    <s v="Yes"/>
    <s v="Yes"/>
    <n v="72"/>
    <s v="Yes"/>
    <s v="Yes"/>
    <s v="Fiber optic"/>
    <n v="285"/>
    <n v="9"/>
    <s v="Yes"/>
    <s v="Yes"/>
    <s v="No"/>
    <s v="No"/>
    <s v="Yes"/>
    <s v="No"/>
    <x v="2"/>
    <s v="Yes"/>
    <s v="Bank transfer (automatic)"/>
    <x v="662"/>
    <n v="6954.15"/>
    <x v="0"/>
    <x v="4797"/>
    <x v="4819"/>
    <x v="4832"/>
    <d v="2024-12-25T00:00:00"/>
    <n v="0"/>
    <n v="3452.4"/>
    <d v="2023-09-05T00:00:00"/>
    <x v="1"/>
    <n v="2024"/>
    <n v="12"/>
    <n v="25"/>
    <n v="2023"/>
    <n v="9"/>
    <n v="5"/>
    <x v="4063"/>
    <n v="95.9"/>
    <x v="2"/>
    <x v="2"/>
    <x v="1"/>
    <n v="27331.5"/>
  </r>
  <r>
    <s v="7161-DFHUF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29"/>
    <n v="1672.1"/>
    <x v="0"/>
    <x v="4798"/>
    <x v="4820"/>
    <x v="4833"/>
    <d v="2025-02-10T00:00:00"/>
    <n v="0"/>
    <n v="846.67499999999995"/>
    <d v="2023-09-07T00:00:00"/>
    <x v="0"/>
    <n v="2025"/>
    <n v="2"/>
    <n v="10"/>
    <n v="2023"/>
    <n v="9"/>
    <n v="7"/>
    <x v="797"/>
    <n v="23.85"/>
    <x v="2"/>
    <x v="0"/>
    <x v="1"/>
    <n v="0"/>
  </r>
  <r>
    <s v="3957-LXOLK"/>
    <s v="Female"/>
    <x v="1"/>
    <s v="No"/>
    <s v="No"/>
    <n v="28"/>
    <s v="Yes"/>
    <s v="Yes"/>
    <s v="Fiber optic"/>
    <n v="282"/>
    <n v="10"/>
    <s v="No"/>
    <s v="Yes"/>
    <s v="Yes"/>
    <s v="No"/>
    <s v="Yes"/>
    <s v="Yes"/>
    <x v="0"/>
    <s v="Yes"/>
    <s v="Electronic check"/>
    <x v="1275"/>
    <n v="3152.5"/>
    <x v="1"/>
    <x v="4799"/>
    <x v="4821"/>
    <x v="4834"/>
    <d v="2023-10-14T00:00:00"/>
    <n v="0"/>
    <n v="1486.1"/>
    <d v="2023-08-31T00:00:00"/>
    <x v="0"/>
    <n v="2023"/>
    <n v="10"/>
    <n v="14"/>
    <n v="2023"/>
    <n v="8"/>
    <n v="31"/>
    <x v="4064"/>
    <n v="106.15"/>
    <x v="1"/>
    <x v="2"/>
    <x v="1"/>
    <n v="29934.3"/>
  </r>
  <r>
    <s v="3720-DBRWL"/>
    <s v="Male"/>
    <x v="0"/>
    <s v="Yes"/>
    <s v="No"/>
    <n v="51"/>
    <s v="Yes"/>
    <s v="No"/>
    <s v="DSL"/>
    <n v="348"/>
    <n v="8"/>
    <s v="Yes"/>
    <s v="Yes"/>
    <s v="Yes"/>
    <s v="Yes"/>
    <s v="Yes"/>
    <s v="Yes"/>
    <x v="2"/>
    <s v="Yes"/>
    <s v="Credit card (automatic)"/>
    <x v="1272"/>
    <n v="4307.1000000000004"/>
    <x v="0"/>
    <x v="4800"/>
    <x v="4822"/>
    <x v="4835"/>
    <d v="2025-03-15T00:00:00"/>
    <n v="31.8670905958924"/>
    <n v="2138.1750000000002"/>
    <d v="2023-09-04T00:00:00"/>
    <x v="1"/>
    <n v="2025"/>
    <n v="3"/>
    <n v="15"/>
    <n v="2023"/>
    <n v="9"/>
    <n v="4"/>
    <x v="4065"/>
    <n v="115.717090595892"/>
    <x v="2"/>
    <x v="2"/>
    <x v="1"/>
    <n v="29179.8"/>
  </r>
  <r>
    <s v="6635-MYYYZ"/>
    <s v="Female"/>
    <x v="0"/>
    <s v="No"/>
    <s v="No"/>
    <n v="30"/>
    <s v="Yes"/>
    <s v="No"/>
    <s v="DSL"/>
    <n v="7"/>
    <n v="2"/>
    <s v="Yes"/>
    <s v="Yes"/>
    <s v="Yes"/>
    <s v="Yes"/>
    <s v="Yes"/>
    <s v="Yes"/>
    <x v="1"/>
    <s v="No"/>
    <s v="Bank transfer (automatic)"/>
    <x v="566"/>
    <n v="2530.4"/>
    <x v="1"/>
    <x v="4801"/>
    <x v="4823"/>
    <x v="4836"/>
    <d v="2024-03-23T00:00:00"/>
    <n v="0"/>
    <n v="1280.25"/>
    <d v="2023-09-02T00:00:00"/>
    <x v="1"/>
    <n v="2024"/>
    <n v="3"/>
    <n v="23"/>
    <n v="2023"/>
    <n v="9"/>
    <n v="2"/>
    <x v="3898"/>
    <n v="85.35"/>
    <x v="1"/>
    <x v="2"/>
    <x v="1"/>
    <n v="597.44999999999902"/>
  </r>
  <r>
    <s v="8565-WUXZU"/>
    <s v="Male"/>
    <x v="1"/>
    <s v="Yes"/>
    <s v="No"/>
    <n v="72"/>
    <s v="Yes"/>
    <s v="No"/>
    <s v="Fiber optic"/>
    <n v="577"/>
    <n v="4"/>
    <s v="Yes"/>
    <s v="Yes"/>
    <s v="No"/>
    <s v="Yes"/>
    <s v="No"/>
    <s v="No"/>
    <x v="2"/>
    <s v="Yes"/>
    <s v="Credit card (automatic)"/>
    <x v="295"/>
    <n v="6141.65"/>
    <x v="0"/>
    <x v="4802"/>
    <x v="4824"/>
    <x v="4837"/>
    <d v="2024-10-23T00:00:00"/>
    <n v="32.159730220125198"/>
    <n v="3052.8"/>
    <d v="2023-07-21T00:00:00"/>
    <x v="0"/>
    <n v="2024"/>
    <n v="10"/>
    <n v="23"/>
    <n v="2023"/>
    <n v="7"/>
    <n v="21"/>
    <x v="4066"/>
    <n v="116.959730220125"/>
    <x v="2"/>
    <x v="2"/>
    <x v="0"/>
    <n v="48929.599999999999"/>
  </r>
  <r>
    <s v="5281-BUZGT"/>
    <s v="Male"/>
    <x v="1"/>
    <s v="No"/>
    <s v="No"/>
    <n v="36"/>
    <s v="Yes"/>
    <s v="Yes"/>
    <s v="Fiber optic"/>
    <n v="11"/>
    <n v="7"/>
    <s v="Yes"/>
    <s v="No"/>
    <s v="No"/>
    <s v="No"/>
    <s v="Yes"/>
    <s v="No"/>
    <x v="0"/>
    <s v="Yes"/>
    <s v="Electronic check"/>
    <x v="322"/>
    <n v="3186.7"/>
    <x v="1"/>
    <x v="4803"/>
    <x v="4825"/>
    <x v="4838"/>
    <d v="2023-10-18T00:00:00"/>
    <n v="0"/>
    <n v="1635.3"/>
    <d v="2023-09-06T00:00:00"/>
    <x v="0"/>
    <n v="2023"/>
    <n v="10"/>
    <n v="18"/>
    <n v="2023"/>
    <n v="9"/>
    <n v="6"/>
    <x v="4067"/>
    <n v="90.85"/>
    <x v="2"/>
    <x v="2"/>
    <x v="0"/>
    <n v="999.349999999999"/>
  </r>
  <r>
    <s v="4994-OBRSZ"/>
    <s v="Male"/>
    <x v="0"/>
    <s v="No"/>
    <s v="Yes"/>
    <n v="14"/>
    <s v="Yes"/>
    <s v="No"/>
    <s v="DSL"/>
    <n v="100"/>
    <n v="9"/>
    <s v="Yes"/>
    <s v="Yes"/>
    <s v="Yes"/>
    <s v="Yes"/>
    <s v="No"/>
    <s v="Yes"/>
    <x v="2"/>
    <s v="No"/>
    <s v="Bank transfer (automatic)"/>
    <x v="246"/>
    <n v="1054.8"/>
    <x v="0"/>
    <x v="4804"/>
    <x v="4826"/>
    <x v="4839"/>
    <d v="2024-09-17T00:00:00"/>
    <n v="0"/>
    <n v="532.69999999999902"/>
    <d v="2023-07-15T00:00:00"/>
    <x v="0"/>
    <n v="2024"/>
    <n v="9"/>
    <n v="17"/>
    <n v="2023"/>
    <n v="7"/>
    <n v="15"/>
    <x v="4068"/>
    <n v="76.099999999999994"/>
    <x v="1"/>
    <x v="2"/>
    <x v="1"/>
    <n v="7609.99999999999"/>
  </r>
  <r>
    <s v="0562-FGDCR"/>
    <s v="Female"/>
    <x v="0"/>
    <s v="Yes"/>
    <s v="Yes"/>
    <n v="72"/>
    <s v="Yes"/>
    <s v="Yes"/>
    <s v="DSL"/>
    <n v="546"/>
    <n v="7"/>
    <s v="Yes"/>
    <s v="Yes"/>
    <s v="No"/>
    <s v="Yes"/>
    <s v="Yes"/>
    <s v="No"/>
    <x v="2"/>
    <s v="No"/>
    <s v="Mailed check"/>
    <x v="251"/>
    <n v="5430.65"/>
    <x v="0"/>
    <x v="4805"/>
    <x v="4827"/>
    <x v="4840"/>
    <d v="2024-12-04T00:00:00"/>
    <n v="16.6491744820663"/>
    <n v="2683.8"/>
    <d v="2023-08-31T00:00:00"/>
    <x v="1"/>
    <n v="2024"/>
    <n v="12"/>
    <n v="4"/>
    <n v="2023"/>
    <n v="8"/>
    <n v="31"/>
    <x v="3945"/>
    <n v="91.199174482066297"/>
    <x v="2"/>
    <x v="2"/>
    <x v="1"/>
    <n v="40704.299999999901"/>
  </r>
  <r>
    <s v="2436-QBZFP"/>
    <s v="Female"/>
    <x v="0"/>
    <s v="Yes"/>
    <s v="Yes"/>
    <n v="22"/>
    <s v="No"/>
    <s v="No phone service"/>
    <s v="DSL"/>
    <n v="629"/>
    <n v="5"/>
    <s v="No"/>
    <s v="Yes"/>
    <s v="No"/>
    <s v="No"/>
    <s v="Yes"/>
    <s v="No"/>
    <x v="0"/>
    <s v="No"/>
    <s v="Electronic check"/>
    <x v="1079"/>
    <n v="849.9"/>
    <x v="0"/>
    <x v="4806"/>
    <x v="4828"/>
    <x v="4841"/>
    <d v="2023-10-19T00:00:00"/>
    <n v="46.659566044620497"/>
    <n v="431.2"/>
    <d v="2023-07-12T00:00:00"/>
    <x v="0"/>
    <n v="2023"/>
    <n v="10"/>
    <n v="19"/>
    <n v="2023"/>
    <n v="7"/>
    <n v="12"/>
    <x v="4069"/>
    <n v="85.859566044620493"/>
    <x v="1"/>
    <x v="1"/>
    <x v="1"/>
    <n v="24656.799999999999"/>
  </r>
  <r>
    <s v="3420-YJLQT"/>
    <s v="Female"/>
    <x v="0"/>
    <s v="No"/>
    <s v="No"/>
    <n v="2"/>
    <s v="Yes"/>
    <s v="Yes"/>
    <s v="Fiber optic"/>
    <n v="456"/>
    <n v="2"/>
    <s v="No"/>
    <s v="Yes"/>
    <s v="No"/>
    <s v="No"/>
    <s v="No"/>
    <s v="No"/>
    <x v="0"/>
    <s v="No"/>
    <s v="Electronic check"/>
    <x v="1024"/>
    <n v="151.75"/>
    <x v="0"/>
    <x v="4807"/>
    <x v="4829"/>
    <x v="4842"/>
    <d v="2023-10-10T00:00:00"/>
    <n v="23.113527954001299"/>
    <n v="79.55"/>
    <d v="2023-07-21T00:00:00"/>
    <x v="0"/>
    <n v="2023"/>
    <n v="10"/>
    <n v="10"/>
    <n v="2023"/>
    <n v="7"/>
    <n v="21"/>
    <x v="954"/>
    <n v="102.663527954001"/>
    <x v="0"/>
    <x v="2"/>
    <x v="0"/>
    <n v="36274.799999999901"/>
  </r>
  <r>
    <s v="6040-CGACY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299.39999999999998"/>
    <x v="0"/>
    <x v="4808"/>
    <x v="4830"/>
    <x v="4843"/>
    <d v="2023-10-10T00:00:00"/>
    <n v="0"/>
    <n v="147"/>
    <d v="2023-09-05T00:00:00"/>
    <x v="0"/>
    <n v="2023"/>
    <n v="10"/>
    <n v="10"/>
    <n v="2023"/>
    <n v="9"/>
    <n v="5"/>
    <x v="207"/>
    <n v="19.600000000000001"/>
    <x v="1"/>
    <x v="0"/>
    <x v="1"/>
    <n v="0"/>
  </r>
  <r>
    <s v="6582-PLFUU"/>
    <s v="Male"/>
    <x v="0"/>
    <s v="Yes"/>
    <s v="Yes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1086.75"/>
    <x v="0"/>
    <x v="4809"/>
    <x v="4831"/>
    <x v="4844"/>
    <d v="2024-12-13T00:00:00"/>
    <n v="0"/>
    <n v="498.52499999999998"/>
    <d v="2023-08-11T00:00:00"/>
    <x v="0"/>
    <n v="2024"/>
    <n v="12"/>
    <n v="13"/>
    <n v="2023"/>
    <n v="8"/>
    <n v="11"/>
    <x v="4070"/>
    <n v="19.55"/>
    <x v="2"/>
    <x v="0"/>
    <x v="0"/>
    <n v="0"/>
  </r>
  <r>
    <s v="8242-PDSGJ"/>
    <s v="Male"/>
    <x v="0"/>
    <s v="Yes"/>
    <s v="No"/>
    <n v="70"/>
    <s v="No"/>
    <s v="No phone service"/>
    <s v="DSL"/>
    <n v="629"/>
    <n v="1"/>
    <s v="Yes"/>
    <s v="No"/>
    <s v="Yes"/>
    <s v="Yes"/>
    <s v="No"/>
    <s v="No"/>
    <x v="2"/>
    <s v="Yes"/>
    <s v="Credit card (automatic)"/>
    <x v="1430"/>
    <n v="2692.75"/>
    <x v="0"/>
    <x v="4810"/>
    <x v="4832"/>
    <x v="4845"/>
    <d v="2024-09-08T00:00:00"/>
    <n v="23.5529392969122"/>
    <n v="1370.25"/>
    <d v="2023-06-18T00:00:00"/>
    <x v="0"/>
    <n v="2024"/>
    <n v="9"/>
    <n v="8"/>
    <n v="2023"/>
    <n v="6"/>
    <n v="18"/>
    <x v="4071"/>
    <n v="62.702939296912199"/>
    <x v="2"/>
    <x v="1"/>
    <x v="0"/>
    <n v="24625.35"/>
  </r>
  <r>
    <s v="0264-CNITK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51"/>
    <n v="1389.6"/>
    <x v="0"/>
    <x v="4811"/>
    <x v="4833"/>
    <x v="4846"/>
    <d v="2024-09-15T00:00:00"/>
    <n v="0"/>
    <n v="713.55"/>
    <d v="2023-08-02T00:00:00"/>
    <x v="0"/>
    <n v="2024"/>
    <n v="9"/>
    <n v="15"/>
    <n v="2023"/>
    <n v="8"/>
    <n v="2"/>
    <x v="1318"/>
    <n v="20.100000000000001"/>
    <x v="2"/>
    <x v="0"/>
    <x v="0"/>
    <n v="0"/>
  </r>
  <r>
    <s v="0089-IIQKO"/>
    <s v="Female"/>
    <x v="0"/>
    <s v="Yes"/>
    <s v="Yes"/>
    <n v="39"/>
    <s v="Yes"/>
    <s v="Yes"/>
    <s v="Fiber optic"/>
    <n v="753"/>
    <n v="7"/>
    <s v="No"/>
    <s v="No"/>
    <s v="No"/>
    <s v="Yes"/>
    <s v="Yes"/>
    <s v="Yes"/>
    <x v="0"/>
    <s v="Yes"/>
    <s v="Credit card (automatic)"/>
    <x v="825"/>
    <n v="3767.4"/>
    <x v="0"/>
    <x v="4812"/>
    <x v="4834"/>
    <x v="4847"/>
    <d v="2023-10-03T00:00:00"/>
    <n v="39.517110759951997"/>
    <n v="1949.0250000000001"/>
    <d v="2023-06-24T00:00:00"/>
    <x v="0"/>
    <n v="2023"/>
    <n v="10"/>
    <n v="3"/>
    <n v="2023"/>
    <n v="6"/>
    <n v="24"/>
    <x v="4072"/>
    <n v="139.46711075995199"/>
    <x v="2"/>
    <x v="2"/>
    <x v="1"/>
    <n v="75262.350000000006"/>
  </r>
  <r>
    <s v="7839-NUIAA"/>
    <s v="Female"/>
    <x v="0"/>
    <s v="Yes"/>
    <s v="Yes"/>
    <n v="61"/>
    <s v="Yes"/>
    <s v="Yes"/>
    <s v="DSL"/>
    <n v="259"/>
    <n v="9"/>
    <s v="Yes"/>
    <s v="Yes"/>
    <s v="No"/>
    <s v="No"/>
    <s v="No"/>
    <s v="No"/>
    <x v="0"/>
    <s v="No"/>
    <s v="Electronic check"/>
    <x v="1094"/>
    <n v="3641.5"/>
    <x v="0"/>
    <x v="4813"/>
    <x v="4835"/>
    <x v="4848"/>
    <d v="2023-10-20T00:00:00"/>
    <n v="0"/>
    <n v="1823.9"/>
    <d v="2023-08-25T00:00:00"/>
    <x v="0"/>
    <n v="2023"/>
    <n v="10"/>
    <n v="20"/>
    <n v="2023"/>
    <n v="8"/>
    <n v="25"/>
    <x v="4073"/>
    <n v="59.8"/>
    <x v="2"/>
    <x v="1"/>
    <x v="0"/>
    <n v="15488.199999999901"/>
  </r>
  <r>
    <s v="6075-QMNRR"/>
    <s v="Female"/>
    <x v="0"/>
    <s v="No"/>
    <s v="No"/>
    <n v="52"/>
    <s v="Yes"/>
    <s v="No"/>
    <s v="DSL"/>
    <n v="564"/>
    <n v="8"/>
    <s v="Yes"/>
    <s v="No"/>
    <s v="No"/>
    <s v="No"/>
    <s v="No"/>
    <s v="No"/>
    <x v="0"/>
    <s v="Yes"/>
    <s v="Bank transfer (automatic)"/>
    <x v="1431"/>
    <n v="2535.5500000000002"/>
    <x v="0"/>
    <x v="4814"/>
    <x v="4836"/>
    <x v="4849"/>
    <d v="2023-10-18T00:00:00"/>
    <n v="45.235806420000003"/>
    <n v="1293.5"/>
    <d v="2023-08-15T00:00:00"/>
    <x v="0"/>
    <n v="2023"/>
    <n v="10"/>
    <n v="18"/>
    <n v="2023"/>
    <n v="8"/>
    <n v="15"/>
    <x v="2331"/>
    <n v="94.985806420000003"/>
    <x v="2"/>
    <x v="1"/>
    <x v="0"/>
    <n v="28059"/>
  </r>
  <r>
    <s v="5378-IKEEG"/>
    <s v="Female"/>
    <x v="0"/>
    <s v="No"/>
    <s v="No"/>
    <n v="1"/>
    <s v="No"/>
    <s v="No phone service"/>
    <s v="DSL"/>
    <n v="367"/>
    <n v="6"/>
    <s v="No"/>
    <s v="No"/>
    <s v="No"/>
    <s v="No"/>
    <s v="Yes"/>
    <s v="No"/>
    <x v="0"/>
    <s v="Yes"/>
    <s v="Electronic check"/>
    <x v="311"/>
    <n v="35.75"/>
    <x v="1"/>
    <x v="4815"/>
    <x v="4837"/>
    <x v="4850"/>
    <d v="2023-10-12T00:00:00"/>
    <n v="11.9842363339793"/>
    <n v="17.875"/>
    <d v="2023-09-12T00:00:00"/>
    <x v="0"/>
    <n v="2023"/>
    <n v="10"/>
    <n v="12"/>
    <n v="2023"/>
    <n v="9"/>
    <n v="12"/>
    <x v="380"/>
    <n v="47.734236333979297"/>
    <x v="0"/>
    <x v="1"/>
    <x v="0"/>
    <n v="13120.25"/>
  </r>
  <r>
    <s v="5966-EMAZU"/>
    <s v="Male"/>
    <x v="0"/>
    <s v="Yes"/>
    <s v="No"/>
    <n v="64"/>
    <s v="Yes"/>
    <s v="Yes"/>
    <s v="Fiber optic"/>
    <n v="85"/>
    <n v="9"/>
    <s v="Yes"/>
    <s v="No"/>
    <s v="Yes"/>
    <s v="Yes"/>
    <s v="Yes"/>
    <s v="Yes"/>
    <x v="1"/>
    <s v="Yes"/>
    <s v="Mailed check"/>
    <x v="384"/>
    <n v="6880.85"/>
    <x v="0"/>
    <x v="4816"/>
    <x v="4838"/>
    <x v="4851"/>
    <d v="2024-02-14T00:00:00"/>
    <n v="0"/>
    <n v="3472"/>
    <d v="2023-09-05T00:00:00"/>
    <x v="1"/>
    <n v="2024"/>
    <n v="2"/>
    <n v="14"/>
    <n v="2023"/>
    <n v="9"/>
    <n v="5"/>
    <x v="2671"/>
    <n v="108.5"/>
    <x v="2"/>
    <x v="2"/>
    <x v="1"/>
    <n v="9222.5"/>
  </r>
  <r>
    <s v="0440-EKDCF"/>
    <s v="Male"/>
    <x v="0"/>
    <s v="Yes"/>
    <s v="No"/>
    <n v="62"/>
    <s v="Yes"/>
    <s v="No"/>
    <s v="DSL"/>
    <n v="426"/>
    <n v="2"/>
    <s v="No"/>
    <s v="Yes"/>
    <s v="Yes"/>
    <s v="Yes"/>
    <s v="No"/>
    <s v="No"/>
    <x v="2"/>
    <s v="Yes"/>
    <s v="Credit card (automatic)"/>
    <x v="604"/>
    <n v="3753.2"/>
    <x v="0"/>
    <x v="4817"/>
    <x v="4839"/>
    <x v="4852"/>
    <d v="2024-11-08T00:00:00"/>
    <n v="28.601453370000002"/>
    <n v="1864.65"/>
    <d v="2023-08-31T00:00:00"/>
    <x v="1"/>
    <n v="2024"/>
    <n v="11"/>
    <n v="8"/>
    <n v="2023"/>
    <n v="8"/>
    <n v="31"/>
    <x v="4032"/>
    <n v="88.751453369999993"/>
    <x v="2"/>
    <x v="1"/>
    <x v="1"/>
    <n v="25623.8999999999"/>
  </r>
  <r>
    <s v="4774-HHGGS"/>
    <s v="Male"/>
    <x v="0"/>
    <s v="Yes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24"/>
    <n v="637.54999999999995"/>
    <x v="0"/>
    <x v="4818"/>
    <x v="4840"/>
    <x v="4853"/>
    <d v="2025-07-15T00:00:00"/>
    <n v="0"/>
    <n v="285.75"/>
    <d v="2023-08-12T00:00:00"/>
    <x v="0"/>
    <n v="2025"/>
    <n v="7"/>
    <n v="15"/>
    <n v="2023"/>
    <n v="8"/>
    <n v="12"/>
    <x v="665"/>
    <n v="19.05"/>
    <x v="1"/>
    <x v="0"/>
    <x v="1"/>
    <n v="0"/>
  </r>
  <r>
    <s v="2718-GAXQD"/>
    <s v="Female"/>
    <x v="1"/>
    <s v="Yes"/>
    <s v="Yes"/>
    <n v="4"/>
    <s v="Yes"/>
    <s v="No"/>
    <s v="DSL"/>
    <n v="930"/>
    <n v="9"/>
    <s v="No"/>
    <s v="No"/>
    <s v="No"/>
    <s v="No"/>
    <s v="No"/>
    <s v="No"/>
    <x v="0"/>
    <s v="No"/>
    <s v="Electronic check"/>
    <x v="185"/>
    <n v="181.6"/>
    <x v="1"/>
    <x v="4819"/>
    <x v="4841"/>
    <x v="4854"/>
    <d v="2023-09-29T00:00:00"/>
    <n v="39.756207492085998"/>
    <n v="92"/>
    <d v="2023-09-10T00:00:00"/>
    <x v="0"/>
    <n v="2023"/>
    <n v="9"/>
    <n v="29"/>
    <n v="2023"/>
    <n v="9"/>
    <n v="10"/>
    <x v="4074"/>
    <n v="85.756207492086006"/>
    <x v="0"/>
    <x v="1"/>
    <x v="1"/>
    <n v="42780"/>
  </r>
  <r>
    <s v="2055-BFOCC"/>
    <s v="Male"/>
    <x v="1"/>
    <s v="Yes"/>
    <s v="No"/>
    <n v="63"/>
    <s v="Yes"/>
    <s v="No"/>
    <s v="DSL"/>
    <n v="972"/>
    <n v="2"/>
    <s v="Yes"/>
    <s v="Yes"/>
    <s v="Yes"/>
    <s v="Yes"/>
    <s v="Yes"/>
    <s v="Yes"/>
    <x v="1"/>
    <s v="Yes"/>
    <s v="Bank transfer (automatic)"/>
    <x v="85"/>
    <n v="5329.55"/>
    <x v="0"/>
    <x v="4820"/>
    <x v="4842"/>
    <x v="4855"/>
    <d v="2024-02-24T00:00:00"/>
    <n v="46.768321242149"/>
    <n v="2646"/>
    <d v="2023-09-13T00:00:00"/>
    <x v="1"/>
    <n v="2024"/>
    <n v="2"/>
    <n v="24"/>
    <n v="2023"/>
    <n v="9"/>
    <n v="13"/>
    <x v="4075"/>
    <n v="130.768321242149"/>
    <x v="2"/>
    <x v="2"/>
    <x v="1"/>
    <n v="81648"/>
  </r>
  <r>
    <s v="8180-AKMJV"/>
    <s v="Female"/>
    <x v="0"/>
    <s v="No"/>
    <s v="No"/>
    <n v="1"/>
    <s v="Yes"/>
    <s v="No"/>
    <s v="DSL"/>
    <n v="473"/>
    <n v="6"/>
    <s v="No"/>
    <s v="No"/>
    <s v="No"/>
    <s v="No"/>
    <s v="No"/>
    <s v="No"/>
    <x v="0"/>
    <s v="Yes"/>
    <s v="Credit card (automatic)"/>
    <x v="817"/>
    <n v="44.55"/>
    <x v="0"/>
    <x v="4821"/>
    <x v="4843"/>
    <x v="4856"/>
    <d v="2023-10-25T00:00:00"/>
    <n v="26.950804797236898"/>
    <n v="22.274999999999999"/>
    <d v="2023-08-23T00:00:00"/>
    <x v="0"/>
    <n v="2023"/>
    <n v="10"/>
    <n v="25"/>
    <n v="2023"/>
    <n v="8"/>
    <n v="23"/>
    <x v="4076"/>
    <n v="71.500804797236896"/>
    <x v="0"/>
    <x v="1"/>
    <x v="0"/>
    <n v="21072.1499999999"/>
  </r>
  <r>
    <s v="4298-OYIFC"/>
    <s v="Male"/>
    <x v="0"/>
    <s v="Yes"/>
    <s v="No"/>
    <n v="15"/>
    <s v="Yes"/>
    <s v="Yes"/>
    <s v="Fiber optic"/>
    <n v="101"/>
    <n v="1"/>
    <s v="No"/>
    <s v="No"/>
    <s v="Yes"/>
    <s v="Yes"/>
    <s v="Yes"/>
    <s v="Yes"/>
    <x v="0"/>
    <s v="Yes"/>
    <s v="Electronic check"/>
    <x v="1246"/>
    <n v="1539.8"/>
    <x v="0"/>
    <x v="4822"/>
    <x v="4844"/>
    <x v="4857"/>
    <d v="2023-10-05T00:00:00"/>
    <n v="0"/>
    <n v="775.875"/>
    <d v="2023-09-08T00:00:00"/>
    <x v="1"/>
    <n v="2023"/>
    <n v="10"/>
    <n v="5"/>
    <n v="2023"/>
    <n v="9"/>
    <n v="8"/>
    <x v="2196"/>
    <n v="103.45"/>
    <x v="1"/>
    <x v="2"/>
    <x v="2"/>
    <n v="10448.450000000001"/>
  </r>
  <r>
    <s v="5566-SOEZD"/>
    <s v="Male"/>
    <x v="0"/>
    <s v="Yes"/>
    <s v="Yes"/>
    <n v="27"/>
    <s v="Yes"/>
    <s v="No"/>
    <s v="Fiber optic"/>
    <n v="927"/>
    <n v="8"/>
    <s v="Yes"/>
    <s v="Yes"/>
    <s v="No"/>
    <s v="No"/>
    <s v="No"/>
    <s v="No"/>
    <x v="1"/>
    <s v="Yes"/>
    <s v="Credit card (automatic)"/>
    <x v="47"/>
    <n v="2209.75"/>
    <x v="0"/>
    <x v="4823"/>
    <x v="4845"/>
    <x v="4858"/>
    <d v="2024-03-24T00:00:00"/>
    <n v="48.462029285502602"/>
    <n v="1088.7750000000001"/>
    <d v="2023-07-14T00:00:00"/>
    <x v="0"/>
    <n v="2024"/>
    <n v="3"/>
    <n v="24"/>
    <n v="2023"/>
    <n v="7"/>
    <n v="14"/>
    <x v="2439"/>
    <n v="129.11202928550199"/>
    <x v="1"/>
    <x v="2"/>
    <x v="0"/>
    <n v="74762.55"/>
  </r>
  <r>
    <s v="9842-EFSYY"/>
    <s v="Female"/>
    <x v="0"/>
    <s v="No"/>
    <s v="Yes"/>
    <n v="4"/>
    <s v="No"/>
    <s v="No phone service"/>
    <s v="DSL"/>
    <n v="342"/>
    <n v="2"/>
    <s v="Yes"/>
    <s v="Yes"/>
    <s v="Yes"/>
    <s v="No"/>
    <s v="Yes"/>
    <s v="Yes"/>
    <x v="0"/>
    <s v="Yes"/>
    <s v="Mailed check"/>
    <x v="1243"/>
    <n v="223.75"/>
    <x v="0"/>
    <x v="4824"/>
    <x v="4846"/>
    <x v="4859"/>
    <d v="2023-10-09T00:00:00"/>
    <n v="27.794097313101599"/>
    <n v="114.4"/>
    <d v="2023-06-19T00:00:00"/>
    <x v="0"/>
    <n v="2023"/>
    <n v="10"/>
    <n v="9"/>
    <n v="2023"/>
    <n v="6"/>
    <n v="19"/>
    <x v="4077"/>
    <n v="84.994097313101605"/>
    <x v="0"/>
    <x v="1"/>
    <x v="0"/>
    <n v="19562.400000000001"/>
  </r>
  <r>
    <s v="2272-WUSPA"/>
    <s v="Female"/>
    <x v="0"/>
    <s v="Yes"/>
    <s v="No"/>
    <n v="72"/>
    <s v="Yes"/>
    <s v="Yes"/>
    <s v="Fiber optic"/>
    <n v="250"/>
    <n v="4"/>
    <s v="Yes"/>
    <s v="Yes"/>
    <s v="Yes"/>
    <s v="No"/>
    <s v="Yes"/>
    <s v="Yes"/>
    <x v="2"/>
    <s v="Yes"/>
    <s v="Electronic check"/>
    <x v="476"/>
    <n v="7751.7"/>
    <x v="0"/>
    <x v="4825"/>
    <x v="4847"/>
    <x v="4860"/>
    <d v="2025-05-11T00:00:00"/>
    <n v="0"/>
    <n v="3987"/>
    <d v="2023-09-11T00:00:00"/>
    <x v="1"/>
    <n v="2025"/>
    <n v="5"/>
    <n v="11"/>
    <n v="2023"/>
    <n v="9"/>
    <n v="11"/>
    <x v="1551"/>
    <n v="110.75"/>
    <x v="2"/>
    <x v="2"/>
    <x v="1"/>
    <n v="27687.5"/>
  </r>
  <r>
    <s v="4584-LBNMK"/>
    <s v="Male"/>
    <x v="1"/>
    <s v="Yes"/>
    <s v="No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56"/>
    <n v="1174.3499999999999"/>
    <x v="0"/>
    <x v="4826"/>
    <x v="4848"/>
    <x v="4861"/>
    <d v="2024-02-11T00:00:00"/>
    <n v="0"/>
    <n v="555.75"/>
    <d v="2023-08-09T00:00:00"/>
    <x v="0"/>
    <n v="2024"/>
    <n v="2"/>
    <n v="11"/>
    <n v="2023"/>
    <n v="8"/>
    <n v="9"/>
    <x v="4078"/>
    <n v="24.7"/>
    <x v="2"/>
    <x v="0"/>
    <x v="0"/>
    <n v="0"/>
  </r>
  <r>
    <s v="3898-GUYTS"/>
    <s v="Female"/>
    <x v="1"/>
    <s v="No"/>
    <s v="No"/>
    <n v="45"/>
    <s v="Yes"/>
    <s v="Yes"/>
    <s v="Fiber optic"/>
    <n v="382"/>
    <n v="6"/>
    <s v="Yes"/>
    <s v="Yes"/>
    <s v="No"/>
    <s v="Yes"/>
    <s v="Yes"/>
    <s v="No"/>
    <x v="0"/>
    <s v="Yes"/>
    <s v="Electronic check"/>
    <x v="1370"/>
    <n v="4385.05"/>
    <x v="0"/>
    <x v="4827"/>
    <x v="4849"/>
    <x v="4862"/>
    <d v="2023-10-12T00:00:00"/>
    <n v="46.381938920485503"/>
    <n v="2183.625"/>
    <d v="2023-06-16T00:00:00"/>
    <x v="0"/>
    <n v="2023"/>
    <n v="10"/>
    <n v="12"/>
    <n v="2023"/>
    <n v="6"/>
    <n v="16"/>
    <x v="4079"/>
    <n v="143.43193892048501"/>
    <x v="2"/>
    <x v="2"/>
    <x v="1"/>
    <n v="37073.1"/>
  </r>
  <r>
    <s v="0930-EHUZA"/>
    <s v="Female"/>
    <x v="0"/>
    <s v="No"/>
    <s v="No"/>
    <n v="36"/>
    <s v="Yes"/>
    <s v="No"/>
    <s v="DSL"/>
    <n v="654"/>
    <n v="6"/>
    <s v="Yes"/>
    <s v="Yes"/>
    <s v="Yes"/>
    <s v="Yes"/>
    <s v="Yes"/>
    <s v="No"/>
    <x v="1"/>
    <s v="Yes"/>
    <s v="Mailed check"/>
    <x v="953"/>
    <n v="2606.35"/>
    <x v="0"/>
    <x v="4828"/>
    <x v="4850"/>
    <x v="4863"/>
    <d v="2024-04-13T00:00:00"/>
    <n v="32.758219331273999"/>
    <n v="1374.3"/>
    <d v="2023-08-03T00:00:00"/>
    <x v="0"/>
    <n v="2024"/>
    <n v="4"/>
    <n v="13"/>
    <n v="2023"/>
    <n v="8"/>
    <n v="3"/>
    <x v="4080"/>
    <n v="109.108219331274"/>
    <x v="2"/>
    <x v="2"/>
    <x v="0"/>
    <n v="49932.8999999999"/>
  </r>
  <r>
    <s v="6413-XKKPU"/>
    <s v="Male"/>
    <x v="0"/>
    <s v="Yes"/>
    <s v="Yes"/>
    <n v="17"/>
    <s v="Yes"/>
    <s v="No"/>
    <s v="Fiber optic"/>
    <n v="616"/>
    <n v="9"/>
    <s v="Yes"/>
    <s v="No"/>
    <s v="Yes"/>
    <s v="No"/>
    <s v="Yes"/>
    <s v="No"/>
    <x v="0"/>
    <s v="Yes"/>
    <s v="Electronic check"/>
    <x v="1070"/>
    <n v="1539.45"/>
    <x v="1"/>
    <x v="4829"/>
    <x v="4851"/>
    <x v="4864"/>
    <d v="2023-10-04T00:00:00"/>
    <n v="40.486983487265697"/>
    <n v="759.9"/>
    <d v="2023-09-09T00:00:00"/>
    <x v="0"/>
    <n v="2023"/>
    <n v="10"/>
    <n v="4"/>
    <n v="2023"/>
    <n v="9"/>
    <n v="9"/>
    <x v="4081"/>
    <n v="129.88698348726501"/>
    <x v="1"/>
    <x v="2"/>
    <x v="0"/>
    <n v="55070.400000000001"/>
  </r>
  <r>
    <s v="9975-SKRNR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32"/>
    <n v="18.899999999999999"/>
    <x v="0"/>
    <x v="4830"/>
    <x v="4852"/>
    <x v="4865"/>
    <d v="2023-10-04T00:00:00"/>
    <n v="0"/>
    <n v="9.4499999999999993"/>
    <d v="2023-09-08T00:00:00"/>
    <x v="0"/>
    <n v="2023"/>
    <n v="10"/>
    <n v="4"/>
    <n v="2023"/>
    <n v="9"/>
    <n v="8"/>
    <x v="4082"/>
    <n v="18.899999999999999"/>
    <x v="0"/>
    <x v="0"/>
    <x v="2"/>
    <n v="0"/>
  </r>
  <r>
    <s v="3703-KBKZP"/>
    <s v="Male"/>
    <x v="1"/>
    <s v="No"/>
    <s v="No"/>
    <n v="16"/>
    <s v="Yes"/>
    <s v="Yes"/>
    <s v="Fiber optic"/>
    <n v="576"/>
    <n v="6"/>
    <s v="No"/>
    <s v="No"/>
    <s v="No"/>
    <s v="No"/>
    <s v="No"/>
    <s v="No"/>
    <x v="0"/>
    <s v="Yes"/>
    <s v="Bank transfer (automatic)"/>
    <x v="157"/>
    <n v="1261.3499999999999"/>
    <x v="0"/>
    <x v="4831"/>
    <x v="4853"/>
    <x v="4866"/>
    <d v="2023-10-05T00:00:00"/>
    <n v="23.6739616766903"/>
    <n v="595.6"/>
    <d v="2023-08-23T00:00:00"/>
    <x v="0"/>
    <n v="2023"/>
    <n v="10"/>
    <n v="5"/>
    <n v="2023"/>
    <n v="8"/>
    <n v="23"/>
    <x v="4083"/>
    <n v="98.1239616766903"/>
    <x v="1"/>
    <x v="2"/>
    <x v="0"/>
    <n v="42883.199999999997"/>
  </r>
  <r>
    <s v="1449-XQEMT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1"/>
    <n v="58.15"/>
    <x v="1"/>
    <x v="4832"/>
    <x v="4854"/>
    <x v="4867"/>
    <d v="2023-10-10T00:00:00"/>
    <n v="0"/>
    <n v="29.7"/>
    <d v="2023-09-03T00:00:00"/>
    <x v="0"/>
    <n v="2023"/>
    <n v="10"/>
    <n v="10"/>
    <n v="2023"/>
    <n v="9"/>
    <n v="3"/>
    <x v="4084"/>
    <n v="19.8"/>
    <x v="0"/>
    <x v="0"/>
    <x v="1"/>
    <n v="0"/>
  </r>
  <r>
    <s v="2626-URJFX"/>
    <s v="Male"/>
    <x v="0"/>
    <s v="Yes"/>
    <s v="Yes"/>
    <n v="4"/>
    <s v="Yes"/>
    <s v="Yes"/>
    <s v="DSL"/>
    <n v="235"/>
    <n v="2"/>
    <s v="No"/>
    <s v="No"/>
    <s v="No"/>
    <s v="No"/>
    <s v="No"/>
    <s v="No"/>
    <x v="0"/>
    <s v="Yes"/>
    <s v="Electronic check"/>
    <x v="959"/>
    <n v="225.6"/>
    <x v="1"/>
    <x v="4833"/>
    <x v="4855"/>
    <x v="4868"/>
    <d v="2023-10-01T00:00:00"/>
    <n v="0"/>
    <n v="101.8"/>
    <d v="2023-09-09T00:00:00"/>
    <x v="0"/>
    <n v="2023"/>
    <n v="10"/>
    <n v="1"/>
    <n v="2023"/>
    <n v="9"/>
    <n v="9"/>
    <x v="4085"/>
    <n v="50.9"/>
    <x v="0"/>
    <x v="1"/>
    <x v="1"/>
    <n v="11961.5"/>
  </r>
  <r>
    <s v="4973-MGTON"/>
    <s v="Female"/>
    <x v="0"/>
    <s v="Yes"/>
    <s v="No"/>
    <n v="71"/>
    <s v="Yes"/>
    <s v="No"/>
    <s v="DSL"/>
    <n v="963"/>
    <n v="1"/>
    <s v="Yes"/>
    <s v="Yes"/>
    <s v="Yes"/>
    <s v="Yes"/>
    <s v="Yes"/>
    <s v="Yes"/>
    <x v="2"/>
    <s v="Yes"/>
    <s v="Credit card (automatic)"/>
    <x v="803"/>
    <n v="5969.3"/>
    <x v="0"/>
    <x v="4834"/>
    <x v="4856"/>
    <x v="4869"/>
    <d v="2024-12-07T00:00:00"/>
    <n v="24.5302140670324"/>
    <n v="2996.2"/>
    <d v="2023-09-07T00:00:00"/>
    <x v="1"/>
    <n v="2024"/>
    <n v="12"/>
    <n v="7"/>
    <n v="2023"/>
    <n v="9"/>
    <n v="7"/>
    <x v="4086"/>
    <n v="108.930214067032"/>
    <x v="2"/>
    <x v="2"/>
    <x v="1"/>
    <n v="81277.2"/>
  </r>
  <r>
    <s v="3682-YEUWS"/>
    <s v="Male"/>
    <x v="0"/>
    <s v="Yes"/>
    <s v="Yes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69"/>
    <n v="253.9"/>
    <x v="0"/>
    <x v="4835"/>
    <x v="4857"/>
    <x v="4870"/>
    <d v="2023-09-30T00:00:00"/>
    <n v="0"/>
    <n v="122"/>
    <d v="2023-07-04T00:00:00"/>
    <x v="0"/>
    <n v="2023"/>
    <n v="9"/>
    <n v="30"/>
    <n v="2023"/>
    <n v="7"/>
    <n v="4"/>
    <x v="4087"/>
    <n v="24.4"/>
    <x v="0"/>
    <x v="0"/>
    <x v="0"/>
    <n v="0"/>
  </r>
  <r>
    <s v="1223-UNPKS"/>
    <s v="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400"/>
    <x v="0"/>
    <x v="4836"/>
    <x v="4858"/>
    <x v="4871"/>
    <d v="2024-10-02T00:00:00"/>
    <n v="0"/>
    <n v="200.5"/>
    <d v="2023-07-19T00:00:00"/>
    <x v="0"/>
    <n v="2024"/>
    <n v="10"/>
    <n v="2"/>
    <n v="2023"/>
    <n v="7"/>
    <n v="19"/>
    <x v="4088"/>
    <n v="20.05"/>
    <x v="1"/>
    <x v="0"/>
    <x v="0"/>
    <n v="0"/>
  </r>
  <r>
    <s v="2612-RRIDN"/>
    <s v="Male"/>
    <x v="0"/>
    <s v="No"/>
    <s v="No"/>
    <n v="4"/>
    <s v="Yes"/>
    <s v="No"/>
    <s v="Fiber optic"/>
    <n v="452"/>
    <n v="4"/>
    <s v="No"/>
    <s v="No"/>
    <s v="No"/>
    <s v="No"/>
    <s v="Yes"/>
    <s v="No"/>
    <x v="0"/>
    <s v="Yes"/>
    <s v="Electronic check"/>
    <x v="464"/>
    <n v="340.85"/>
    <x v="1"/>
    <x v="4837"/>
    <x v="4859"/>
    <x v="4872"/>
    <d v="2023-10-28T00:00:00"/>
    <n v="34.928414922720201"/>
    <n v="162"/>
    <d v="2023-09-03T00:00:00"/>
    <x v="1"/>
    <n v="2023"/>
    <n v="10"/>
    <n v="28"/>
    <n v="2023"/>
    <n v="9"/>
    <n v="3"/>
    <x v="4089"/>
    <n v="115.92841492271999"/>
    <x v="0"/>
    <x v="2"/>
    <x v="1"/>
    <n v="36612"/>
  </r>
  <r>
    <s v="4735-ASGMA"/>
    <s v="Male"/>
    <x v="0"/>
    <s v="No"/>
    <s v="No"/>
    <n v="26"/>
    <s v="Yes"/>
    <s v="Yes"/>
    <s v="Fiber optic"/>
    <n v="934"/>
    <n v="10"/>
    <s v="No"/>
    <s v="No"/>
    <s v="Yes"/>
    <s v="No"/>
    <s v="Yes"/>
    <s v="Yes"/>
    <x v="0"/>
    <s v="Yes"/>
    <s v="Electronic check"/>
    <x v="954"/>
    <n v="2515.3000000000002"/>
    <x v="1"/>
    <x v="4838"/>
    <x v="4860"/>
    <x v="4873"/>
    <d v="2023-10-26T00:00:00"/>
    <n v="39.665091498075498"/>
    <n v="1278.55"/>
    <d v="2023-09-11T00:00:00"/>
    <x v="1"/>
    <n v="2023"/>
    <n v="10"/>
    <n v="26"/>
    <n v="2023"/>
    <n v="9"/>
    <n v="11"/>
    <x v="4090"/>
    <n v="138.01509149807501"/>
    <x v="1"/>
    <x v="2"/>
    <x v="2"/>
    <n v="91858.9"/>
  </r>
  <r>
    <s v="3446-QDSZF"/>
    <s v="Female"/>
    <x v="0"/>
    <s v="No"/>
    <s v="No"/>
    <n v="4"/>
    <s v="Yes"/>
    <s v="No"/>
    <s v="DSL"/>
    <n v="850"/>
    <n v="4"/>
    <s v="No"/>
    <s v="No"/>
    <s v="No"/>
    <s v="No"/>
    <s v="Yes"/>
    <s v="No"/>
    <x v="0"/>
    <s v="No"/>
    <s v="Credit card (automatic)"/>
    <x v="820"/>
    <n v="227.35"/>
    <x v="0"/>
    <x v="4839"/>
    <x v="4861"/>
    <x v="4874"/>
    <d v="2023-10-26T00:00:00"/>
    <n v="42.20389248"/>
    <n v="111"/>
    <d v="2023-08-30T00:00:00"/>
    <x v="1"/>
    <n v="2023"/>
    <n v="10"/>
    <n v="26"/>
    <n v="2023"/>
    <n v="8"/>
    <n v="30"/>
    <x v="4091"/>
    <n v="97.703892479999993"/>
    <x v="0"/>
    <x v="1"/>
    <x v="1"/>
    <n v="47175"/>
  </r>
  <r>
    <s v="3669-LVWZB"/>
    <s v="Male"/>
    <x v="0"/>
    <s v="No"/>
    <s v="No"/>
    <n v="5"/>
    <s v="No"/>
    <s v="No phone service"/>
    <s v="DSL"/>
    <n v="8"/>
    <n v="4"/>
    <s v="No"/>
    <s v="Yes"/>
    <s v="No"/>
    <s v="No"/>
    <s v="Yes"/>
    <s v="Yes"/>
    <x v="0"/>
    <s v="Yes"/>
    <s v="Mailed check"/>
    <x v="1125"/>
    <n v="305.95"/>
    <x v="1"/>
    <x v="4840"/>
    <x v="4862"/>
    <x v="4875"/>
    <d v="2023-10-13T00:00:00"/>
    <n v="0"/>
    <n v="127.5"/>
    <d v="2023-09-10T00:00:00"/>
    <x v="0"/>
    <n v="2023"/>
    <n v="10"/>
    <n v="13"/>
    <n v="2023"/>
    <n v="9"/>
    <n v="10"/>
    <x v="14"/>
    <n v="51"/>
    <x v="0"/>
    <x v="1"/>
    <x v="0"/>
    <n v="408"/>
  </r>
  <r>
    <s v="6892-EZDTG"/>
    <s v="Female"/>
    <x v="0"/>
    <s v="Yes"/>
    <s v="No"/>
    <n v="4"/>
    <s v="Yes"/>
    <s v="Yes"/>
    <s v="Fiber optic"/>
    <n v="979"/>
    <n v="3"/>
    <s v="No"/>
    <s v="Yes"/>
    <s v="No"/>
    <s v="No"/>
    <s v="Yes"/>
    <s v="No"/>
    <x v="0"/>
    <s v="Yes"/>
    <s v="Electronic check"/>
    <x v="104"/>
    <n v="365.4"/>
    <x v="1"/>
    <x v="4841"/>
    <x v="4863"/>
    <x v="4876"/>
    <d v="2023-09-30T00:00:00"/>
    <n v="25.802133514271802"/>
    <n v="183.3"/>
    <d v="2023-09-04T00:00:00"/>
    <x v="0"/>
    <n v="2023"/>
    <n v="9"/>
    <n v="30"/>
    <n v="2023"/>
    <n v="9"/>
    <n v="4"/>
    <x v="4092"/>
    <n v="117.452133514271"/>
    <x v="0"/>
    <x v="2"/>
    <x v="1"/>
    <n v="89725.35"/>
  </r>
  <r>
    <s v="5117-IFGPS"/>
    <s v="Male"/>
    <x v="1"/>
    <s v="Yes"/>
    <s v="No"/>
    <n v="29"/>
    <s v="Yes"/>
    <s v="Yes"/>
    <s v="Fiber optic"/>
    <n v="359"/>
    <n v="2"/>
    <s v="No"/>
    <s v="No"/>
    <s v="No"/>
    <s v="No"/>
    <s v="No"/>
    <s v="Yes"/>
    <x v="0"/>
    <s v="Yes"/>
    <s v="Electronic check"/>
    <x v="132"/>
    <n v="2357.75"/>
    <x v="0"/>
    <x v="4842"/>
    <x v="4864"/>
    <x v="4877"/>
    <d v="2023-10-08T00:00:00"/>
    <n v="12.0505383670399"/>
    <n v="1222.3499999999999"/>
    <d v="2023-08-10T00:00:00"/>
    <x v="0"/>
    <n v="2023"/>
    <n v="10"/>
    <n v="8"/>
    <n v="2023"/>
    <n v="8"/>
    <n v="10"/>
    <x v="4093"/>
    <n v="96.350538367039903"/>
    <x v="1"/>
    <x v="2"/>
    <x v="0"/>
    <n v="30263.7"/>
  </r>
  <r>
    <s v="7379-FNIUJ"/>
    <s v="Male"/>
    <x v="0"/>
    <s v="No"/>
    <s v="No"/>
    <n v="2"/>
    <s v="Yes"/>
    <s v="No"/>
    <s v="Fiber optic"/>
    <n v="767"/>
    <n v="2"/>
    <s v="Yes"/>
    <s v="Yes"/>
    <s v="No"/>
    <s v="No"/>
    <s v="Yes"/>
    <s v="Yes"/>
    <x v="0"/>
    <s v="No"/>
    <s v="Electronic check"/>
    <x v="1224"/>
    <n v="198.5"/>
    <x v="0"/>
    <x v="4843"/>
    <x v="4865"/>
    <x v="40"/>
    <d v="2023-10-17T00:00:00"/>
    <n v="26.075050849469498"/>
    <n v="100.2"/>
    <d v="2023-06-23T00:00:00"/>
    <x v="0"/>
    <n v="2023"/>
    <n v="10"/>
    <n v="17"/>
    <n v="2023"/>
    <n v="6"/>
    <n v="23"/>
    <x v="4094"/>
    <n v="126.275050849469"/>
    <x v="0"/>
    <x v="2"/>
    <x v="0"/>
    <n v="76853.399999999994"/>
  </r>
  <r>
    <s v="1627-AFWVJ"/>
    <s v="Fe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554.25"/>
    <x v="0"/>
    <x v="4844"/>
    <x v="4866"/>
    <x v="4878"/>
    <d v="2024-11-13T00:00:00"/>
    <n v="0"/>
    <n v="281.29999999999899"/>
    <d v="2023-07-26T00:00:00"/>
    <x v="0"/>
    <n v="2024"/>
    <n v="11"/>
    <n v="13"/>
    <n v="2023"/>
    <n v="7"/>
    <n v="26"/>
    <x v="4095"/>
    <n v="19.399999999999999"/>
    <x v="1"/>
    <x v="0"/>
    <x v="0"/>
    <n v="0"/>
  </r>
  <r>
    <s v="9725-SCPZG"/>
    <s v="Male"/>
    <x v="0"/>
    <s v="No"/>
    <s v="Yes"/>
    <n v="1"/>
    <s v="Yes"/>
    <s v="No"/>
    <s v="Fiber optic"/>
    <n v="599"/>
    <n v="2"/>
    <s v="No"/>
    <s v="No"/>
    <s v="No"/>
    <s v="No"/>
    <s v="Yes"/>
    <s v="Yes"/>
    <x v="0"/>
    <s v="Yes"/>
    <s v="Electronic check"/>
    <x v="322"/>
    <n v="90.85"/>
    <x v="1"/>
    <x v="4845"/>
    <x v="4867"/>
    <x v="4879"/>
    <d v="2023-10-26T00:00:00"/>
    <n v="28.014015431231702"/>
    <n v="45.424999999999997"/>
    <d v="2023-09-07T00:00:00"/>
    <x v="0"/>
    <n v="2023"/>
    <n v="10"/>
    <n v="26"/>
    <n v="2023"/>
    <n v="9"/>
    <n v="7"/>
    <x v="3754"/>
    <n v="118.864015431231"/>
    <x v="0"/>
    <x v="2"/>
    <x v="1"/>
    <n v="54419.1499999999"/>
  </r>
  <r>
    <s v="5884-GCYMI"/>
    <s v="Male"/>
    <x v="0"/>
    <s v="No"/>
    <s v="No"/>
    <n v="1"/>
    <s v="Yes"/>
    <s v="No"/>
    <s v="Fiber optic"/>
    <n v="710"/>
    <n v="10"/>
    <s v="No"/>
    <s v="No"/>
    <s v="No"/>
    <s v="No"/>
    <s v="No"/>
    <s v="No"/>
    <x v="0"/>
    <s v="No"/>
    <s v="Mailed check"/>
    <x v="747"/>
    <n v="69.400000000000006"/>
    <x v="1"/>
    <x v="4846"/>
    <x v="4868"/>
    <x v="4880"/>
    <d v="2023-10-27T00:00:00"/>
    <n v="39.958526034415897"/>
    <n v="34.700000000000003"/>
    <d v="2023-09-02T00:00:00"/>
    <x v="1"/>
    <n v="2023"/>
    <n v="10"/>
    <n v="27"/>
    <n v="2023"/>
    <n v="9"/>
    <n v="2"/>
    <x v="4096"/>
    <n v="109.35852603441499"/>
    <x v="0"/>
    <x v="1"/>
    <x v="2"/>
    <n v="49274"/>
  </r>
  <r>
    <s v="3217-FZDMN"/>
    <s v="Female"/>
    <x v="1"/>
    <s v="No"/>
    <s v="No"/>
    <n v="8"/>
    <s v="Yes"/>
    <s v="No"/>
    <s v="Fiber optic"/>
    <n v="48"/>
    <n v="9"/>
    <s v="No"/>
    <s v="No"/>
    <s v="Yes"/>
    <s v="No"/>
    <s v="Yes"/>
    <s v="Yes"/>
    <x v="0"/>
    <s v="Yes"/>
    <s v="Credit card (automatic)"/>
    <x v="229"/>
    <n v="742.95"/>
    <x v="1"/>
    <x v="4847"/>
    <x v="4869"/>
    <x v="4881"/>
    <d v="2023-10-23T00:00:00"/>
    <n v="0"/>
    <n v="377.8"/>
    <d v="2023-09-02T00:00:00"/>
    <x v="1"/>
    <n v="2023"/>
    <n v="10"/>
    <n v="23"/>
    <n v="2023"/>
    <n v="9"/>
    <n v="2"/>
    <x v="3361"/>
    <n v="94.45"/>
    <x v="0"/>
    <x v="2"/>
    <x v="1"/>
    <n v="4533.6000000000004"/>
  </r>
  <r>
    <s v="4486-EFAEB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66"/>
    <n v="251.65"/>
    <x v="0"/>
    <x v="4848"/>
    <x v="4870"/>
    <x v="4882"/>
    <d v="2023-09-29T00:00:00"/>
    <n v="0"/>
    <n v="132.6"/>
    <d v="2023-07-27T00:00:00"/>
    <x v="0"/>
    <n v="2023"/>
    <n v="9"/>
    <n v="29"/>
    <n v="2023"/>
    <n v="7"/>
    <n v="27"/>
    <x v="4097"/>
    <n v="20.399999999999999"/>
    <x v="1"/>
    <x v="0"/>
    <x v="0"/>
    <n v="0"/>
  </r>
  <r>
    <s v="0060-FUALY"/>
    <s v="Female"/>
    <x v="0"/>
    <s v="Yes"/>
    <s v="No"/>
    <n v="59"/>
    <s v="Yes"/>
    <s v="Yes"/>
    <s v="Fiber optic"/>
    <n v="608"/>
    <n v="4"/>
    <s v="Yes"/>
    <s v="Yes"/>
    <s v="No"/>
    <s v="No"/>
    <s v="Yes"/>
    <s v="No"/>
    <x v="0"/>
    <s v="Yes"/>
    <s v="Electronic check"/>
    <x v="365"/>
    <n v="5597.65"/>
    <x v="0"/>
    <x v="4849"/>
    <x v="149"/>
    <x v="4883"/>
    <d v="2023-10-22T00:00:00"/>
    <n v="17.456792194158901"/>
    <n v="2795.125"/>
    <d v="2023-09-12T00:00:00"/>
    <x v="1"/>
    <n v="2023"/>
    <n v="10"/>
    <n v="22"/>
    <n v="2023"/>
    <n v="9"/>
    <n v="12"/>
    <x v="4098"/>
    <n v="112.206792194158"/>
    <x v="2"/>
    <x v="2"/>
    <x v="1"/>
    <n v="57608"/>
  </r>
  <r>
    <s v="7853-GVUDZ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2"/>
    <n v="20.149999999999999"/>
    <x v="1"/>
    <x v="4850"/>
    <x v="4871"/>
    <x v="4884"/>
    <d v="2023-09-30T00:00:00"/>
    <n v="0"/>
    <n v="10.074999999999999"/>
    <d v="2023-08-30T00:00:00"/>
    <x v="0"/>
    <n v="2023"/>
    <n v="9"/>
    <n v="30"/>
    <n v="2023"/>
    <n v="8"/>
    <n v="30"/>
    <x v="3660"/>
    <n v="20.149999999999999"/>
    <x v="0"/>
    <x v="0"/>
    <x v="0"/>
    <n v="0"/>
  </r>
  <r>
    <s v="7480-QNVZJ"/>
    <s v="Male"/>
    <x v="1"/>
    <s v="No"/>
    <s v="No"/>
    <n v="50"/>
    <s v="Yes"/>
    <s v="Yes"/>
    <s v="Fiber optic"/>
    <n v="198"/>
    <n v="7"/>
    <s v="No"/>
    <s v="No"/>
    <s v="No"/>
    <s v="No"/>
    <s v="Yes"/>
    <s v="Yes"/>
    <x v="0"/>
    <s v="Yes"/>
    <s v="Electronic check"/>
    <x v="1008"/>
    <n v="4816.7"/>
    <x v="1"/>
    <x v="4851"/>
    <x v="4872"/>
    <x v="4885"/>
    <d v="2023-10-29T00:00:00"/>
    <n v="0"/>
    <n v="2392.5"/>
    <d v="2023-09-13T00:00:00"/>
    <x v="1"/>
    <n v="2023"/>
    <n v="10"/>
    <n v="29"/>
    <n v="2023"/>
    <n v="9"/>
    <n v="13"/>
    <x v="1624"/>
    <n v="95.7"/>
    <x v="2"/>
    <x v="2"/>
    <x v="1"/>
    <n v="18948.599999999999"/>
  </r>
  <r>
    <s v="6954-OOYZZ"/>
    <s v="Male"/>
    <x v="0"/>
    <s v="Yes"/>
    <s v="No"/>
    <n v="18"/>
    <s v="Yes"/>
    <s v="No"/>
    <s v="DSL"/>
    <n v="989"/>
    <n v="6"/>
    <s v="No"/>
    <s v="No"/>
    <s v="No"/>
    <s v="No"/>
    <s v="No"/>
    <s v="No"/>
    <x v="0"/>
    <s v="Yes"/>
    <s v="Bank transfer (automatic)"/>
    <x v="124"/>
    <n v="768.05"/>
    <x v="0"/>
    <x v="4852"/>
    <x v="4873"/>
    <x v="4886"/>
    <d v="2023-10-11T00:00:00"/>
    <n v="18.162575541864001"/>
    <n v="399.15"/>
    <d v="2023-09-09T00:00:00"/>
    <x v="0"/>
    <n v="2023"/>
    <n v="10"/>
    <n v="11"/>
    <n v="2023"/>
    <n v="9"/>
    <n v="9"/>
    <x v="508"/>
    <n v="62.512575541864003"/>
    <x v="1"/>
    <x v="1"/>
    <x v="1"/>
    <n v="43862.15"/>
  </r>
  <r>
    <s v="7088-FBAWU"/>
    <s v="Female"/>
    <x v="0"/>
    <s v="Yes"/>
    <s v="Yes"/>
    <n v="17"/>
    <s v="Yes"/>
    <s v="No"/>
    <s v="DSL"/>
    <n v="998"/>
    <n v="10"/>
    <s v="Yes"/>
    <s v="Yes"/>
    <s v="No"/>
    <s v="No"/>
    <s v="Yes"/>
    <s v="Yes"/>
    <x v="0"/>
    <s v="No"/>
    <s v="Mailed check"/>
    <x v="251"/>
    <n v="1215.8"/>
    <x v="0"/>
    <x v="4853"/>
    <x v="4874"/>
    <x v="4887"/>
    <d v="2023-10-15T00:00:00"/>
    <n v="21.6764469399122"/>
    <n v="633.67499999999995"/>
    <d v="2023-08-31T00:00:00"/>
    <x v="1"/>
    <n v="2023"/>
    <n v="10"/>
    <n v="15"/>
    <n v="2023"/>
    <n v="8"/>
    <n v="31"/>
    <x v="4099"/>
    <n v="96.226446939912194"/>
    <x v="1"/>
    <x v="2"/>
    <x v="1"/>
    <n v="74400.899999999994"/>
  </r>
  <r>
    <s v="8313-AFGBW"/>
    <s v="Male"/>
    <x v="0"/>
    <s v="Yes"/>
    <s v="No"/>
    <n v="47"/>
    <s v="Yes"/>
    <s v="No"/>
    <s v="DSL"/>
    <n v="80"/>
    <n v="6"/>
    <s v="No"/>
    <s v="Yes"/>
    <s v="Yes"/>
    <s v="No"/>
    <s v="Yes"/>
    <s v="Yes"/>
    <x v="2"/>
    <s v="No"/>
    <s v="Electronic check"/>
    <x v="252"/>
    <n v="3522.65"/>
    <x v="0"/>
    <x v="4854"/>
    <x v="4875"/>
    <x v="4888"/>
    <d v="2024-07-21T00:00:00"/>
    <n v="0"/>
    <n v="1729.6"/>
    <d v="2023-07-14T00:00:00"/>
    <x v="0"/>
    <n v="2024"/>
    <n v="7"/>
    <n v="21"/>
    <n v="2023"/>
    <n v="7"/>
    <n v="14"/>
    <x v="1587"/>
    <n v="73.599999999999994"/>
    <x v="2"/>
    <x v="2"/>
    <x v="1"/>
    <n v="5888"/>
  </r>
  <r>
    <s v="3943-KDREE"/>
    <s v="Female"/>
    <x v="0"/>
    <s v="No"/>
    <s v="No"/>
    <n v="26"/>
    <s v="Yes"/>
    <s v="Yes"/>
    <s v="Fiber optic"/>
    <n v="771"/>
    <n v="6"/>
    <s v="No"/>
    <s v="No"/>
    <s v="No"/>
    <s v="No"/>
    <s v="No"/>
    <s v="No"/>
    <x v="0"/>
    <s v="Yes"/>
    <s v="Bank transfer (automatic)"/>
    <x v="339"/>
    <n v="1834.95"/>
    <x v="1"/>
    <x v="4855"/>
    <x v="4876"/>
    <x v="4889"/>
    <d v="2023-10-05T00:00:00"/>
    <n v="29.3040494264608"/>
    <n v="974.35"/>
    <d v="2023-09-11T00:00:00"/>
    <x v="1"/>
    <n v="2023"/>
    <n v="10"/>
    <n v="5"/>
    <n v="2023"/>
    <n v="9"/>
    <n v="11"/>
    <x v="4100"/>
    <n v="104.25404942646"/>
    <x v="1"/>
    <x v="2"/>
    <x v="1"/>
    <n v="57786.45"/>
  </r>
  <r>
    <s v="9239-ZBZZV"/>
    <s v="Female"/>
    <x v="0"/>
    <s v="No"/>
    <s v="No"/>
    <n v="6"/>
    <s v="No"/>
    <s v="No phone service"/>
    <s v="DSL"/>
    <n v="41"/>
    <n v="2"/>
    <s v="No"/>
    <s v="No"/>
    <s v="Yes"/>
    <s v="No"/>
    <s v="Yes"/>
    <s v="Yes"/>
    <x v="0"/>
    <s v="Yes"/>
    <s v="Electronic check"/>
    <x v="961"/>
    <n v="305.10000000000002"/>
    <x v="1"/>
    <x v="4856"/>
    <x v="4877"/>
    <x v="4890"/>
    <d v="2023-10-25T00:00:00"/>
    <n v="0"/>
    <n v="143.85"/>
    <d v="2023-09-01T00:00:00"/>
    <x v="0"/>
    <n v="2023"/>
    <n v="10"/>
    <n v="25"/>
    <n v="2023"/>
    <n v="9"/>
    <n v="1"/>
    <x v="4101"/>
    <n v="47.95"/>
    <x v="0"/>
    <x v="1"/>
    <x v="1"/>
    <n v="1965.95"/>
  </r>
  <r>
    <s v="3097-IDVPU"/>
    <s v="Male"/>
    <x v="0"/>
    <s v="Yes"/>
    <s v="Yes"/>
    <n v="19"/>
    <s v="Yes"/>
    <s v="Yes"/>
    <s v="DSL"/>
    <n v="650"/>
    <n v="6"/>
    <s v="No"/>
    <s v="No"/>
    <s v="No"/>
    <s v="No"/>
    <s v="No"/>
    <s v="No"/>
    <x v="0"/>
    <s v="No"/>
    <s v="Credit card (automatic)"/>
    <x v="1035"/>
    <n v="910.45"/>
    <x v="0"/>
    <x v="4857"/>
    <x v="4878"/>
    <x v="4891"/>
    <d v="2023-10-11T00:00:00"/>
    <n v="48.690847614811901"/>
    <n v="475.95"/>
    <d v="2023-09-05T00:00:00"/>
    <x v="1"/>
    <n v="2023"/>
    <n v="10"/>
    <n v="11"/>
    <n v="2023"/>
    <n v="9"/>
    <n v="5"/>
    <x v="4102"/>
    <n v="98.790847614811895"/>
    <x v="1"/>
    <x v="1"/>
    <x v="1"/>
    <n v="32565"/>
  </r>
  <r>
    <s v="4398-HSCJH"/>
    <s v="Female"/>
    <x v="0"/>
    <s v="No"/>
    <s v="No"/>
    <n v="3"/>
    <s v="Yes"/>
    <s v="Yes"/>
    <s v="DSL"/>
    <n v="997"/>
    <n v="3"/>
    <s v="No"/>
    <s v="No"/>
    <s v="No"/>
    <s v="Yes"/>
    <s v="Yes"/>
    <s v="No"/>
    <x v="0"/>
    <s v="Yes"/>
    <s v="Electronic check"/>
    <x v="1433"/>
    <n v="155.65"/>
    <x v="1"/>
    <x v="4858"/>
    <x v="4879"/>
    <x v="4892"/>
    <d v="2023-10-04T00:00:00"/>
    <n v="38.605000792675497"/>
    <n v="95.4"/>
    <d v="2023-09-02T00:00:00"/>
    <x v="0"/>
    <n v="2023"/>
    <n v="10"/>
    <n v="4"/>
    <n v="2023"/>
    <n v="9"/>
    <n v="2"/>
    <x v="4103"/>
    <n v="102.20500079267499"/>
    <x v="0"/>
    <x v="1"/>
    <x v="0"/>
    <n v="63409.2"/>
  </r>
  <r>
    <s v="2197-OMWGI"/>
    <s v="Female"/>
    <x v="1"/>
    <s v="Yes"/>
    <s v="Yes"/>
    <n v="68"/>
    <s v="No"/>
    <s v="No phone service"/>
    <s v="DSL"/>
    <n v="967"/>
    <n v="4"/>
    <s v="No"/>
    <s v="Yes"/>
    <s v="Yes"/>
    <s v="No"/>
    <s v="Yes"/>
    <s v="Yes"/>
    <x v="2"/>
    <s v="Yes"/>
    <s v="Electronic check"/>
    <x v="1434"/>
    <n v="3656.25"/>
    <x v="0"/>
    <x v="4859"/>
    <x v="4880"/>
    <x v="4893"/>
    <d v="2025-03-12T00:00:00"/>
    <n v="48.285393301591803"/>
    <n v="1802"/>
    <d v="2023-09-12T00:00:00"/>
    <x v="1"/>
    <n v="2025"/>
    <n v="3"/>
    <n v="12"/>
    <n v="2023"/>
    <n v="9"/>
    <n v="12"/>
    <x v="4104"/>
    <n v="101.285393301591"/>
    <x v="2"/>
    <x v="1"/>
    <x v="1"/>
    <n v="51251"/>
  </r>
  <r>
    <s v="2303-PJYHN"/>
    <s v="Female"/>
    <x v="0"/>
    <s v="Yes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16"/>
    <n v="52"/>
    <x v="0"/>
    <x v="4860"/>
    <x v="4881"/>
    <x v="4894"/>
    <d v="2023-10-01T00:00:00"/>
    <n v="0"/>
    <n v="19.850000000000001"/>
    <d v="2023-08-08T00:00:00"/>
    <x v="0"/>
    <n v="2023"/>
    <n v="10"/>
    <n v="1"/>
    <n v="2023"/>
    <n v="8"/>
    <n v="8"/>
    <x v="4105"/>
    <n v="19.850000000000001"/>
    <x v="0"/>
    <x v="0"/>
    <x v="0"/>
    <n v="0"/>
  </r>
  <r>
    <s v="9795-VOWON"/>
    <s v="Male"/>
    <x v="0"/>
    <s v="No"/>
    <s v="No"/>
    <n v="7"/>
    <s v="No"/>
    <s v="No phone service"/>
    <s v="DSL"/>
    <n v="829"/>
    <n v="9"/>
    <s v="No"/>
    <s v="No"/>
    <s v="No"/>
    <s v="No"/>
    <s v="No"/>
    <s v="No"/>
    <x v="1"/>
    <s v="Yes"/>
    <s v="Credit card (automatic)"/>
    <x v="654"/>
    <n v="150.85"/>
    <x v="0"/>
    <x v="4861"/>
    <x v="4882"/>
    <x v="4895"/>
    <d v="2024-03-31T00:00:00"/>
    <n v="29.004013627668801"/>
    <n v="85.224999999999994"/>
    <d v="2023-06-21T00:00:00"/>
    <x v="0"/>
    <n v="2024"/>
    <n v="3"/>
    <n v="31"/>
    <n v="2023"/>
    <n v="6"/>
    <n v="21"/>
    <x v="2573"/>
    <n v="53.354013627668799"/>
    <x v="0"/>
    <x v="0"/>
    <x v="0"/>
    <n v="20186.150000000001"/>
  </r>
  <r>
    <s v="1237-WIYYZ"/>
    <s v="Fe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25"/>
    <n v="389.25"/>
    <x v="0"/>
    <x v="4862"/>
    <x v="4883"/>
    <x v="4896"/>
    <d v="2023-10-29T00:00:00"/>
    <n v="0"/>
    <n v="175.95"/>
    <d v="2023-09-08T00:00:00"/>
    <x v="0"/>
    <n v="2023"/>
    <n v="10"/>
    <n v="29"/>
    <n v="2023"/>
    <n v="9"/>
    <n v="8"/>
    <x v="1559"/>
    <n v="19.55"/>
    <x v="1"/>
    <x v="0"/>
    <x v="1"/>
    <n v="0"/>
  </r>
  <r>
    <s v="1987-AUELQ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64"/>
    <n v="1873.7"/>
    <x v="0"/>
    <x v="4863"/>
    <x v="4884"/>
    <x v="4897"/>
    <d v="2025-01-28T00:00:00"/>
    <n v="0"/>
    <n v="889.27499999999998"/>
    <d v="2023-09-04T00:00:00"/>
    <x v="0"/>
    <n v="2025"/>
    <n v="1"/>
    <n v="28"/>
    <n v="2023"/>
    <n v="9"/>
    <n v="4"/>
    <x v="4106"/>
    <n v="25.05"/>
    <x v="2"/>
    <x v="0"/>
    <x v="1"/>
    <n v="0"/>
  </r>
  <r>
    <s v="7852-LECYP"/>
    <s v="Male"/>
    <x v="1"/>
    <s v="Yes"/>
    <s v="No"/>
    <n v="13"/>
    <s v="Yes"/>
    <s v="Yes"/>
    <s v="Fiber optic"/>
    <n v="639"/>
    <n v="5"/>
    <s v="Yes"/>
    <s v="Yes"/>
    <s v="No"/>
    <s v="No"/>
    <s v="No"/>
    <s v="Yes"/>
    <x v="0"/>
    <s v="No"/>
    <s v="Credit card (automatic)"/>
    <x v="972"/>
    <n v="1261"/>
    <x v="0"/>
    <x v="4864"/>
    <x v="4885"/>
    <x v="4898"/>
    <d v="2023-10-28T00:00:00"/>
    <n v="38.291156476226597"/>
    <n v="609.69999999999902"/>
    <d v="2023-09-07T00:00:00"/>
    <x v="1"/>
    <n v="2023"/>
    <n v="10"/>
    <n v="28"/>
    <n v="2023"/>
    <n v="9"/>
    <n v="7"/>
    <x v="4107"/>
    <n v="132.09115647622599"/>
    <x v="1"/>
    <x v="2"/>
    <x v="2"/>
    <n v="59938.2"/>
  </r>
  <r>
    <s v="4430-UZIPO"/>
    <s v="Male"/>
    <x v="0"/>
    <s v="No"/>
    <s v="No"/>
    <n v="3"/>
    <s v="No"/>
    <s v="No phone service"/>
    <s v="DSL"/>
    <n v="718"/>
    <n v="7"/>
    <s v="No"/>
    <s v="Yes"/>
    <s v="No"/>
    <s v="Yes"/>
    <s v="No"/>
    <s v="No"/>
    <x v="0"/>
    <s v="Yes"/>
    <s v="Mailed check"/>
    <x v="1435"/>
    <n v="108.7"/>
    <x v="1"/>
    <x v="4865"/>
    <x v="4886"/>
    <x v="4899"/>
    <d v="2023-10-05T00:00:00"/>
    <n v="20.086915099821201"/>
    <n v="55.274999999999999"/>
    <d v="2023-09-08T00:00:00"/>
    <x v="0"/>
    <n v="2023"/>
    <n v="10"/>
    <n v="5"/>
    <n v="2023"/>
    <n v="9"/>
    <n v="8"/>
    <x v="4108"/>
    <n v="56.936915099821199"/>
    <x v="0"/>
    <x v="1"/>
    <x v="2"/>
    <n v="26458.3"/>
  </r>
  <r>
    <s v="4822-LPTYJ"/>
    <s v="Male"/>
    <x v="0"/>
    <s v="Yes"/>
    <s v="No"/>
    <n v="72"/>
    <s v="Yes"/>
    <s v="Yes"/>
    <s v="Fiber optic"/>
    <n v="880"/>
    <n v="8"/>
    <s v="No"/>
    <s v="Yes"/>
    <s v="Yes"/>
    <s v="No"/>
    <s v="Yes"/>
    <s v="Yes"/>
    <x v="2"/>
    <s v="Yes"/>
    <s v="Bank transfer (automatic)"/>
    <x v="501"/>
    <n v="7346.2"/>
    <x v="0"/>
    <x v="4866"/>
    <x v="4887"/>
    <x v="4900"/>
    <d v="2025-03-04T00:00:00"/>
    <n v="27.869058748105601"/>
    <n v="3735"/>
    <d v="2023-09-02T00:00:00"/>
    <x v="1"/>
    <n v="2025"/>
    <n v="3"/>
    <n v="4"/>
    <n v="2023"/>
    <n v="9"/>
    <n v="2"/>
    <x v="3348"/>
    <n v="131.619058748105"/>
    <x v="2"/>
    <x v="2"/>
    <x v="2"/>
    <n v="91300"/>
  </r>
  <r>
    <s v="8165-CBKXO"/>
    <s v="Male"/>
    <x v="0"/>
    <s v="Yes"/>
    <s v="Yes"/>
    <n v="66"/>
    <s v="No"/>
    <s v="No phone service"/>
    <s v="DSL"/>
    <n v="491"/>
    <n v="7"/>
    <s v="No"/>
    <s v="Yes"/>
    <s v="Yes"/>
    <s v="No"/>
    <s v="Yes"/>
    <s v="Yes"/>
    <x v="2"/>
    <s v="Yes"/>
    <s v="Credit card (automatic)"/>
    <x v="641"/>
    <n v="3708.4"/>
    <x v="0"/>
    <x v="4867"/>
    <x v="4888"/>
    <x v="4901"/>
    <d v="2024-10-09T00:00:00"/>
    <n v="14.937994632414201"/>
    <n v="1872.75"/>
    <d v="2023-07-03T00:00:00"/>
    <x v="0"/>
    <n v="2024"/>
    <n v="10"/>
    <n v="9"/>
    <n v="2023"/>
    <n v="7"/>
    <n v="3"/>
    <x v="4109"/>
    <n v="71.687994632414203"/>
    <x v="2"/>
    <x v="1"/>
    <x v="0"/>
    <n v="27864.25"/>
  </r>
  <r>
    <s v="6527-PZFPV"/>
    <s v="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542"/>
    <n v="469.65"/>
    <x v="0"/>
    <x v="4868"/>
    <x v="4889"/>
    <x v="4902"/>
    <d v="2024-02-13T00:00:00"/>
    <n v="0"/>
    <n v="249.6"/>
    <d v="2023-06-29T00:00:00"/>
    <x v="0"/>
    <n v="2024"/>
    <n v="2"/>
    <n v="13"/>
    <n v="2023"/>
    <n v="6"/>
    <n v="29"/>
    <x v="4110"/>
    <n v="20.8"/>
    <x v="1"/>
    <x v="0"/>
    <x v="1"/>
    <n v="0"/>
  </r>
  <r>
    <s v="4855-SNKMY"/>
    <s v="Female"/>
    <x v="0"/>
    <s v="No"/>
    <s v="No"/>
    <n v="1"/>
    <s v="Yes"/>
    <s v="No"/>
    <s v="DSL"/>
    <n v="298"/>
    <n v="5"/>
    <s v="No"/>
    <s v="No"/>
    <s v="No"/>
    <s v="No"/>
    <s v="No"/>
    <s v="No"/>
    <x v="0"/>
    <s v="Yes"/>
    <s v="Electronic check"/>
    <x v="1252"/>
    <n v="44.1"/>
    <x v="1"/>
    <x v="4869"/>
    <x v="4890"/>
    <x v="4903"/>
    <d v="2023-10-13T00:00:00"/>
    <n v="0"/>
    <n v="22.05"/>
    <d v="2023-09-05T00:00:00"/>
    <x v="0"/>
    <n v="2023"/>
    <n v="10"/>
    <n v="13"/>
    <n v="2023"/>
    <n v="9"/>
    <n v="5"/>
    <x v="4111"/>
    <n v="44.1"/>
    <x v="0"/>
    <x v="1"/>
    <x v="0"/>
    <n v="13141.8"/>
  </r>
  <r>
    <s v="9593-CVZKR"/>
    <s v="Female"/>
    <x v="0"/>
    <s v="Yes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8"/>
    <n v="1385.85"/>
    <x v="0"/>
    <x v="4870"/>
    <x v="4891"/>
    <x v="4904"/>
    <d v="2025-02-18T00:00:00"/>
    <n v="0"/>
    <n v="684.6"/>
    <d v="2023-09-04T00:00:00"/>
    <x v="0"/>
    <n v="2025"/>
    <n v="2"/>
    <n v="18"/>
    <n v="2023"/>
    <n v="9"/>
    <n v="4"/>
    <x v="4112"/>
    <n v="24.45"/>
    <x v="2"/>
    <x v="0"/>
    <x v="2"/>
    <n v="0"/>
  </r>
  <r>
    <s v="8595-SIZNC"/>
    <s v="Female"/>
    <x v="1"/>
    <s v="Yes"/>
    <s v="No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30"/>
    <n v="548.79999999999995"/>
    <x v="0"/>
    <x v="4871"/>
    <x v="4892"/>
    <x v="4905"/>
    <d v="2024-03-26T00:00:00"/>
    <n v="0"/>
    <n v="281.60000000000002"/>
    <d v="2023-09-10T00:00:00"/>
    <x v="0"/>
    <n v="2024"/>
    <n v="3"/>
    <n v="26"/>
    <n v="2023"/>
    <n v="9"/>
    <n v="10"/>
    <x v="870"/>
    <n v="25.6"/>
    <x v="1"/>
    <x v="0"/>
    <x v="1"/>
    <n v="0"/>
  </r>
  <r>
    <s v="8008-HAWED"/>
    <s v="Male"/>
    <x v="0"/>
    <s v="No"/>
    <s v="No"/>
    <n v="14"/>
    <s v="No"/>
    <s v="No phone service"/>
    <s v="DSL"/>
    <n v="38"/>
    <n v="7"/>
    <s v="No"/>
    <s v="No"/>
    <s v="Yes"/>
    <s v="No"/>
    <s v="Yes"/>
    <s v="Yes"/>
    <x v="0"/>
    <s v="Yes"/>
    <s v="Electronic check"/>
    <x v="1286"/>
    <n v="712.75"/>
    <x v="1"/>
    <x v="4872"/>
    <x v="4893"/>
    <x v="4906"/>
    <d v="2023-10-23T00:00:00"/>
    <n v="0"/>
    <n v="355.25"/>
    <d v="2023-09-12T00:00:00"/>
    <x v="0"/>
    <n v="2023"/>
    <n v="10"/>
    <n v="23"/>
    <n v="2023"/>
    <n v="9"/>
    <n v="12"/>
    <x v="4113"/>
    <n v="50.75"/>
    <x v="1"/>
    <x v="1"/>
    <x v="0"/>
    <n v="1928.5"/>
  </r>
  <r>
    <s v="7124-UGSUR"/>
    <s v="Female"/>
    <x v="1"/>
    <s v="Yes"/>
    <s v="No"/>
    <n v="61"/>
    <s v="Yes"/>
    <s v="Yes"/>
    <s v="Fiber optic"/>
    <n v="691"/>
    <n v="8"/>
    <s v="No"/>
    <s v="Yes"/>
    <s v="Yes"/>
    <s v="No"/>
    <s v="Yes"/>
    <s v="Yes"/>
    <x v="1"/>
    <s v="Yes"/>
    <s v="Credit card (automatic)"/>
    <x v="152"/>
    <n v="6405"/>
    <x v="1"/>
    <x v="4873"/>
    <x v="4894"/>
    <x v="4907"/>
    <d v="2024-04-10T00:00:00"/>
    <n v="36.532428380159999"/>
    <n v="3184.2"/>
    <d v="2023-08-30T00:00:00"/>
    <x v="0"/>
    <n v="2024"/>
    <n v="4"/>
    <n v="10"/>
    <n v="2023"/>
    <n v="8"/>
    <n v="30"/>
    <x v="4114"/>
    <n v="140.93242838015999"/>
    <x v="2"/>
    <x v="2"/>
    <x v="1"/>
    <n v="72140.399999999994"/>
  </r>
  <r>
    <s v="1862-SKORY"/>
    <s v="Female"/>
    <x v="1"/>
    <s v="Yes"/>
    <s v="No"/>
    <n v="40"/>
    <s v="No"/>
    <s v="No phone service"/>
    <s v="DSL"/>
    <n v="151"/>
    <n v="5"/>
    <s v="No"/>
    <s v="Yes"/>
    <s v="No"/>
    <s v="No"/>
    <s v="Yes"/>
    <s v="No"/>
    <x v="0"/>
    <s v="Yes"/>
    <s v="Electronic check"/>
    <x v="1348"/>
    <n v="1637.4"/>
    <x v="1"/>
    <x v="4874"/>
    <x v="4895"/>
    <x v="4908"/>
    <d v="2023-09-29T00:00:00"/>
    <n v="0"/>
    <n v="786"/>
    <d v="2023-09-12T00:00:00"/>
    <x v="0"/>
    <n v="2023"/>
    <n v="9"/>
    <n v="29"/>
    <n v="2023"/>
    <n v="9"/>
    <n v="12"/>
    <x v="4115"/>
    <n v="39.299999999999997"/>
    <x v="2"/>
    <x v="1"/>
    <x v="1"/>
    <n v="5934.2999999999902"/>
  </r>
  <r>
    <s v="5236-XMZJY"/>
    <s v="Female"/>
    <x v="0"/>
    <s v="No"/>
    <s v="No"/>
    <n v="42"/>
    <s v="Yes"/>
    <s v="No"/>
    <s v="DSL"/>
    <n v="364"/>
    <n v="8"/>
    <s v="Yes"/>
    <s v="Yes"/>
    <s v="Yes"/>
    <s v="No"/>
    <s v="No"/>
    <s v="No"/>
    <x v="0"/>
    <s v="No"/>
    <s v="Bank transfer (automatic)"/>
    <x v="1097"/>
    <n v="2536.5500000000002"/>
    <x v="0"/>
    <x v="4875"/>
    <x v="4896"/>
    <x v="4909"/>
    <d v="2023-09-30T00:00:00"/>
    <n v="32.026418369462498"/>
    <n v="1252.6500000000001"/>
    <d v="2023-07-29T00:00:00"/>
    <x v="0"/>
    <n v="2023"/>
    <n v="9"/>
    <n v="30"/>
    <n v="2023"/>
    <n v="7"/>
    <n v="29"/>
    <x v="4116"/>
    <n v="91.676418369462496"/>
    <x v="2"/>
    <x v="1"/>
    <x v="0"/>
    <n v="21712.6"/>
  </r>
  <r>
    <s v="4827-DPADN"/>
    <s v="Female"/>
    <x v="0"/>
    <s v="Yes"/>
    <s v="Yes"/>
    <n v="72"/>
    <s v="Yes"/>
    <s v="Yes"/>
    <s v="DSL"/>
    <n v="762"/>
    <n v="9"/>
    <s v="Yes"/>
    <s v="No"/>
    <s v="Yes"/>
    <s v="Yes"/>
    <s v="Yes"/>
    <s v="Yes"/>
    <x v="2"/>
    <s v="Yes"/>
    <s v="Bank transfer (automatic)"/>
    <x v="344"/>
    <n v="6042.7"/>
    <x v="0"/>
    <x v="4876"/>
    <x v="4897"/>
    <x v="4910"/>
    <d v="2025-02-12T00:00:00"/>
    <n v="16.125780003358201"/>
    <n v="2998.8"/>
    <d v="2023-06-28T00:00:00"/>
    <x v="0"/>
    <n v="2025"/>
    <n v="2"/>
    <n v="12"/>
    <n v="2023"/>
    <n v="6"/>
    <n v="28"/>
    <x v="4117"/>
    <n v="99.425780003358199"/>
    <x v="2"/>
    <x v="2"/>
    <x v="0"/>
    <n v="63474.6"/>
  </r>
  <r>
    <s v="2694-CIUMO"/>
    <s v="Female"/>
    <x v="0"/>
    <s v="No"/>
    <s v="No"/>
    <n v="12"/>
    <s v="Yes"/>
    <s v="Yes"/>
    <s v="Fiber optic"/>
    <n v="252"/>
    <n v="1"/>
    <s v="No"/>
    <s v="No"/>
    <s v="No"/>
    <s v="Yes"/>
    <s v="No"/>
    <s v="No"/>
    <x v="0"/>
    <s v="Yes"/>
    <s v="Credit card (automatic)"/>
    <x v="1024"/>
    <n v="958.25"/>
    <x v="0"/>
    <x v="4877"/>
    <x v="4898"/>
    <x v="4911"/>
    <d v="2023-10-29T00:00:00"/>
    <n v="0"/>
    <n v="477.3"/>
    <d v="2023-09-02T00:00:00"/>
    <x v="1"/>
    <n v="2023"/>
    <n v="10"/>
    <n v="29"/>
    <n v="2023"/>
    <n v="9"/>
    <n v="2"/>
    <x v="4118"/>
    <n v="79.55"/>
    <x v="1"/>
    <x v="2"/>
    <x v="1"/>
    <n v="20046.599999999999"/>
  </r>
  <r>
    <s v="5846-ABOBJ"/>
    <s v="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8"/>
    <n v="1730.65"/>
    <x v="0"/>
    <x v="4878"/>
    <x v="4899"/>
    <x v="4912"/>
    <d v="2025-02-21T00:00:00"/>
    <n v="0"/>
    <n v="867.97500000000002"/>
    <d v="2023-07-19T00:00:00"/>
    <x v="0"/>
    <n v="2025"/>
    <n v="2"/>
    <n v="21"/>
    <n v="2023"/>
    <n v="7"/>
    <n v="19"/>
    <x v="2372"/>
    <n v="24.45"/>
    <x v="2"/>
    <x v="0"/>
    <x v="1"/>
    <n v="0"/>
  </r>
  <r>
    <s v="1439-LCGVL"/>
    <s v="Female"/>
    <x v="0"/>
    <s v="Yes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79"/>
    <n v="459.6"/>
    <x v="0"/>
    <x v="4879"/>
    <x v="4900"/>
    <x v="4913"/>
    <d v="2024-03-19T00:00:00"/>
    <n v="0"/>
    <n v="249.6"/>
    <d v="2023-08-22T00:00:00"/>
    <x v="0"/>
    <n v="2024"/>
    <n v="3"/>
    <n v="19"/>
    <n v="2023"/>
    <n v="8"/>
    <n v="22"/>
    <x v="4119"/>
    <n v="19.2"/>
    <x v="1"/>
    <x v="0"/>
    <x v="1"/>
    <n v="0"/>
  </r>
  <r>
    <s v="0909-SDHNU"/>
    <s v="Female"/>
    <x v="0"/>
    <s v="No"/>
    <s v="Yes"/>
    <n v="7"/>
    <s v="No"/>
    <s v="No phone service"/>
    <s v="DSL"/>
    <n v="185"/>
    <n v="10"/>
    <s v="Yes"/>
    <s v="No"/>
    <s v="No"/>
    <s v="No"/>
    <s v="No"/>
    <s v="No"/>
    <x v="0"/>
    <s v="No"/>
    <s v="Mailed check"/>
    <x v="643"/>
    <n v="201.95"/>
    <x v="0"/>
    <x v="113"/>
    <x v="4901"/>
    <x v="4914"/>
    <d v="2023-10-23T00:00:00"/>
    <n v="0"/>
    <n v="104.3"/>
    <d v="2023-06-30T00:00:00"/>
    <x v="0"/>
    <n v="2023"/>
    <n v="10"/>
    <n v="23"/>
    <n v="2023"/>
    <n v="6"/>
    <n v="30"/>
    <x v="4120"/>
    <n v="29.8"/>
    <x v="0"/>
    <x v="0"/>
    <x v="1"/>
    <n v="5513"/>
  </r>
  <r>
    <s v="4647-XXZAM"/>
    <s v="Female"/>
    <x v="0"/>
    <s v="Yes"/>
    <s v="Yes"/>
    <n v="6"/>
    <s v="Yes"/>
    <s v="No"/>
    <s v="DSL"/>
    <n v="886"/>
    <n v="1"/>
    <s v="No"/>
    <s v="No"/>
    <s v="No"/>
    <s v="No"/>
    <s v="No"/>
    <s v="No"/>
    <x v="0"/>
    <s v="No"/>
    <s v="Mailed check"/>
    <x v="1436"/>
    <n v="285.2"/>
    <x v="0"/>
    <x v="4880"/>
    <x v="4902"/>
    <x v="4915"/>
    <d v="2023-10-11T00:00:00"/>
    <n v="49.016414707389799"/>
    <n v="136.5"/>
    <d v="2023-09-08T00:00:00"/>
    <x v="0"/>
    <n v="2023"/>
    <n v="10"/>
    <n v="11"/>
    <n v="2023"/>
    <n v="9"/>
    <n v="8"/>
    <x v="3347"/>
    <n v="94.516414707389799"/>
    <x v="0"/>
    <x v="1"/>
    <x v="2"/>
    <n v="40313"/>
  </r>
  <r>
    <s v="1502-XFCVR"/>
    <s v="Female"/>
    <x v="0"/>
    <s v="No"/>
    <s v="No"/>
    <n v="58"/>
    <s v="Yes"/>
    <s v="No"/>
    <s v="Fiber optic"/>
    <n v="596"/>
    <n v="7"/>
    <s v="Yes"/>
    <s v="Yes"/>
    <s v="Yes"/>
    <s v="No"/>
    <s v="Yes"/>
    <s v="Yes"/>
    <x v="1"/>
    <s v="Yes"/>
    <s v="Electronic check"/>
    <x v="405"/>
    <n v="6145.85"/>
    <x v="1"/>
    <x v="4881"/>
    <x v="4903"/>
    <x v="4916"/>
    <d v="2024-02-14T00:00:00"/>
    <n v="32.942531199999998"/>
    <n v="3087.05"/>
    <d v="2023-09-02T00:00:00"/>
    <x v="0"/>
    <n v="2024"/>
    <n v="2"/>
    <n v="14"/>
    <n v="2023"/>
    <n v="9"/>
    <n v="2"/>
    <x v="4121"/>
    <n v="139.39253120000001"/>
    <x v="2"/>
    <x v="2"/>
    <x v="0"/>
    <n v="63444.2"/>
  </r>
  <r>
    <s v="7740-KKCXF"/>
    <s v="Male"/>
    <x v="0"/>
    <s v="Yes"/>
    <s v="No"/>
    <n v="51"/>
    <s v="No"/>
    <s v="No phone service"/>
    <s v="DSL"/>
    <n v="758"/>
    <n v="1"/>
    <s v="No"/>
    <s v="Yes"/>
    <s v="No"/>
    <s v="No"/>
    <s v="No"/>
    <s v="No"/>
    <x v="0"/>
    <s v="Yes"/>
    <s v="Credit card (automatic)"/>
    <x v="1437"/>
    <n v="1529.45"/>
    <x v="0"/>
    <x v="4882"/>
    <x v="4904"/>
    <x v="4917"/>
    <d v="2023-10-13T00:00:00"/>
    <n v="23.665644507623998"/>
    <n v="766.27499999999998"/>
    <d v="2023-09-09T00:00:00"/>
    <x v="0"/>
    <n v="2023"/>
    <n v="10"/>
    <n v="13"/>
    <n v="2023"/>
    <n v="9"/>
    <n v="9"/>
    <x v="1919"/>
    <n v="53.715644507623999"/>
    <x v="2"/>
    <x v="0"/>
    <x v="1"/>
    <n v="22777.9"/>
  </r>
  <r>
    <s v="5360-XGYAZ"/>
    <s v="Male"/>
    <x v="0"/>
    <s v="Yes"/>
    <s v="Yes"/>
    <n v="72"/>
    <s v="No"/>
    <s v="No phone service"/>
    <s v="DSL"/>
    <n v="776"/>
    <n v="5"/>
    <s v="Yes"/>
    <s v="Yes"/>
    <s v="Yes"/>
    <s v="Yes"/>
    <s v="Yes"/>
    <s v="Yes"/>
    <x v="2"/>
    <s v="Yes"/>
    <s v="Bank transfer (automatic)"/>
    <x v="796"/>
    <n v="4664.5"/>
    <x v="0"/>
    <x v="4883"/>
    <x v="4905"/>
    <x v="4918"/>
    <d v="2025-09-10T00:00:00"/>
    <n v="35.938582276009399"/>
    <n v="2363.4"/>
    <d v="2023-07-16T00:00:00"/>
    <x v="0"/>
    <n v="2025"/>
    <n v="9"/>
    <n v="10"/>
    <n v="2023"/>
    <n v="7"/>
    <n v="16"/>
    <x v="4122"/>
    <n v="101.58858227600901"/>
    <x v="2"/>
    <x v="1"/>
    <x v="0"/>
    <n v="50944.4"/>
  </r>
  <r>
    <s v="9692-TUSXH"/>
    <s v="Female"/>
    <x v="0"/>
    <s v="No"/>
    <s v="No"/>
    <n v="18"/>
    <s v="Yes"/>
    <s v="No"/>
    <s v="Fiber optic"/>
    <n v="824"/>
    <n v="7"/>
    <s v="Yes"/>
    <s v="No"/>
    <s v="No"/>
    <s v="No"/>
    <s v="Yes"/>
    <s v="Yes"/>
    <x v="0"/>
    <s v="Yes"/>
    <s v="Electronic check"/>
    <x v="906"/>
    <n v="1740.7"/>
    <x v="1"/>
    <x v="4884"/>
    <x v="4906"/>
    <x v="4919"/>
    <d v="2023-10-17T00:00:00"/>
    <n v="12.737628369705"/>
    <n v="864.44999999999902"/>
    <d v="2023-09-08T00:00:00"/>
    <x v="1"/>
    <n v="2023"/>
    <n v="10"/>
    <n v="17"/>
    <n v="2023"/>
    <n v="9"/>
    <n v="8"/>
    <x v="4123"/>
    <n v="108.787628369705"/>
    <x v="1"/>
    <x v="2"/>
    <x v="1"/>
    <n v="79145.2"/>
  </r>
  <r>
    <s v="7912-SYRQT"/>
    <s v="Female"/>
    <x v="0"/>
    <s v="No"/>
    <s v="No"/>
    <n v="7"/>
    <s v="Yes"/>
    <s v="Yes"/>
    <s v="Fiber optic"/>
    <n v="537"/>
    <n v="5"/>
    <s v="No"/>
    <s v="No"/>
    <s v="No"/>
    <s v="No"/>
    <s v="No"/>
    <s v="No"/>
    <x v="0"/>
    <s v="Yes"/>
    <s v="Bank transfer (automatic)"/>
    <x v="372"/>
    <n v="552.95000000000005"/>
    <x v="1"/>
    <x v="4885"/>
    <x v="4907"/>
    <x v="4920"/>
    <d v="2023-09-29T00:00:00"/>
    <n v="45.895892732863402"/>
    <n v="262.85000000000002"/>
    <d v="2023-08-31T00:00:00"/>
    <x v="1"/>
    <n v="2023"/>
    <n v="9"/>
    <n v="29"/>
    <n v="2023"/>
    <n v="8"/>
    <n v="31"/>
    <x v="4124"/>
    <n v="120.995892732863"/>
    <x v="0"/>
    <x v="2"/>
    <x v="1"/>
    <n v="40328.699999999997"/>
  </r>
  <r>
    <s v="3557-HTYWR"/>
    <s v="Female"/>
    <x v="0"/>
    <s v="No"/>
    <s v="No"/>
    <n v="47"/>
    <s v="Yes"/>
    <s v="Yes"/>
    <s v="DSL"/>
    <n v="90"/>
    <n v="9"/>
    <s v="Yes"/>
    <s v="Yes"/>
    <s v="No"/>
    <s v="Yes"/>
    <s v="No"/>
    <s v="Yes"/>
    <x v="2"/>
    <s v="No"/>
    <s v="Mailed check"/>
    <x v="1214"/>
    <n v="3496.3"/>
    <x v="0"/>
    <x v="4886"/>
    <x v="4908"/>
    <x v="4921"/>
    <d v="2025-02-19T00:00:00"/>
    <n v="0"/>
    <n v="1740.175"/>
    <d v="2023-07-30T00:00:00"/>
    <x v="0"/>
    <n v="2025"/>
    <n v="2"/>
    <n v="19"/>
    <n v="2023"/>
    <n v="7"/>
    <n v="30"/>
    <x v="3123"/>
    <n v="74.05"/>
    <x v="2"/>
    <x v="2"/>
    <x v="0"/>
    <n v="6664.5"/>
  </r>
  <r>
    <s v="4816-JBHOV"/>
    <s v="Male"/>
    <x v="1"/>
    <s v="No"/>
    <s v="No"/>
    <n v="2"/>
    <s v="Yes"/>
    <s v="No"/>
    <s v="DSL"/>
    <n v="184"/>
    <n v="7"/>
    <s v="No"/>
    <s v="No"/>
    <s v="No"/>
    <s v="No"/>
    <s v="No"/>
    <s v="No"/>
    <x v="0"/>
    <s v="Yes"/>
    <s v="Electronic check"/>
    <x v="639"/>
    <n v="93.7"/>
    <x v="1"/>
    <x v="113"/>
    <x v="4909"/>
    <x v="4922"/>
    <d v="2023-09-30T00:00:00"/>
    <n v="0"/>
    <n v="44.7"/>
    <d v="2023-09-01T00:00:00"/>
    <x v="0"/>
    <n v="2023"/>
    <n v="9"/>
    <n v="30"/>
    <n v="2023"/>
    <n v="9"/>
    <n v="1"/>
    <x v="4113"/>
    <n v="44.7"/>
    <x v="0"/>
    <x v="1"/>
    <x v="1"/>
    <n v="8224.7999999999993"/>
  </r>
  <r>
    <s v="8920-NAVAY"/>
    <s v="Male"/>
    <x v="1"/>
    <s v="No"/>
    <s v="No"/>
    <n v="62"/>
    <s v="Yes"/>
    <s v="Yes"/>
    <s v="Fiber optic"/>
    <n v="940"/>
    <n v="5"/>
    <s v="No"/>
    <s v="Yes"/>
    <s v="Yes"/>
    <s v="Yes"/>
    <s v="Yes"/>
    <s v="Yes"/>
    <x v="1"/>
    <s v="Yes"/>
    <s v="Bank transfer (automatic)"/>
    <x v="476"/>
    <n v="7053.35"/>
    <x v="0"/>
    <x v="4887"/>
    <x v="4910"/>
    <x v="40"/>
    <d v="2024-03-10T00:00:00"/>
    <n v="42.629815225044801"/>
    <n v="3433.25"/>
    <d v="2023-07-17T00:00:00"/>
    <x v="0"/>
    <n v="2024"/>
    <n v="3"/>
    <n v="10"/>
    <n v="2023"/>
    <n v="7"/>
    <n v="17"/>
    <x v="4125"/>
    <n v="153.37981522504401"/>
    <x v="2"/>
    <x v="2"/>
    <x v="0"/>
    <n v="104105"/>
  </r>
  <r>
    <s v="1699-TLDLZ"/>
    <s v="Fe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301.55"/>
    <x v="0"/>
    <x v="4888"/>
    <x v="149"/>
    <x v="4923"/>
    <d v="2025-04-13T00:00:00"/>
    <n v="0"/>
    <n v="157.6"/>
    <d v="2023-09-07T00:00:00"/>
    <x v="0"/>
    <n v="2025"/>
    <n v="4"/>
    <n v="13"/>
    <n v="2023"/>
    <n v="9"/>
    <n v="7"/>
    <x v="4126"/>
    <n v="19.7"/>
    <x v="1"/>
    <x v="0"/>
    <x v="1"/>
    <n v="0"/>
  </r>
  <r>
    <s v="5600-PDUJF"/>
    <s v="Male"/>
    <x v="0"/>
    <s v="No"/>
    <s v="No"/>
    <n v="6"/>
    <s v="Yes"/>
    <s v="No"/>
    <s v="DSL"/>
    <n v="142"/>
    <n v="9"/>
    <s v="No"/>
    <s v="No"/>
    <s v="No"/>
    <s v="Yes"/>
    <s v="No"/>
    <s v="No"/>
    <x v="0"/>
    <s v="Yes"/>
    <s v="Credit card (automatic)"/>
    <x v="663"/>
    <n v="312.7"/>
    <x v="0"/>
    <x v="4889"/>
    <x v="4911"/>
    <x v="4924"/>
    <d v="2023-10-03T00:00:00"/>
    <n v="0"/>
    <n v="148.5"/>
    <d v="2023-09-07T00:00:00"/>
    <x v="0"/>
    <n v="2023"/>
    <n v="10"/>
    <n v="3"/>
    <n v="2023"/>
    <n v="9"/>
    <n v="7"/>
    <x v="4127"/>
    <n v="49.5"/>
    <x v="0"/>
    <x v="1"/>
    <x v="1"/>
    <n v="7029"/>
  </r>
  <r>
    <s v="8292-TYSPY"/>
    <s v="Male"/>
    <x v="0"/>
    <s v="No"/>
    <s v="No"/>
    <n v="19"/>
    <s v="Yes"/>
    <s v="No"/>
    <s v="DSL"/>
    <n v="566"/>
    <n v="5"/>
    <s v="No"/>
    <s v="No"/>
    <s v="Yes"/>
    <s v="Yes"/>
    <s v="No"/>
    <s v="No"/>
    <x v="0"/>
    <s v="Yes"/>
    <s v="Credit card (automatic)"/>
    <x v="236"/>
    <n v="1046.5"/>
    <x v="1"/>
    <x v="4890"/>
    <x v="4912"/>
    <x v="4925"/>
    <d v="2023-10-24T00:00:00"/>
    <n v="28.937426375000801"/>
    <n v="522.5"/>
    <d v="2023-09-01T00:00:00"/>
    <x v="1"/>
    <n v="2023"/>
    <n v="10"/>
    <n v="24"/>
    <n v="2023"/>
    <n v="9"/>
    <n v="1"/>
    <x v="4128"/>
    <n v="83.937426375000797"/>
    <x v="1"/>
    <x v="1"/>
    <x v="1"/>
    <n v="31130"/>
  </r>
  <r>
    <s v="0567-XRHCU"/>
    <s v="Female"/>
    <x v="0"/>
    <s v="Yes"/>
    <s v="Yes"/>
    <n v="69"/>
    <s v="No"/>
    <s v="No phone service"/>
    <s v="DSL"/>
    <n v="765"/>
    <n v="9"/>
    <s v="Yes"/>
    <s v="No"/>
    <s v="Yes"/>
    <s v="No"/>
    <s v="No"/>
    <s v="Yes"/>
    <x v="2"/>
    <s v="Yes"/>
    <s v="Credit card (automatic)"/>
    <x v="979"/>
    <n v="2960.1"/>
    <x v="0"/>
    <x v="4891"/>
    <x v="4913"/>
    <x v="4926"/>
    <d v="2025-06-21T00:00:00"/>
    <n v="44.181895728087198"/>
    <n v="1516.2750000000001"/>
    <d v="2023-09-08T00:00:00"/>
    <x v="0"/>
    <n v="2025"/>
    <n v="6"/>
    <n v="21"/>
    <n v="2023"/>
    <n v="9"/>
    <n v="8"/>
    <x v="4129"/>
    <n v="88.131895728087201"/>
    <x v="2"/>
    <x v="1"/>
    <x v="2"/>
    <n v="33621.75"/>
  </r>
  <r>
    <s v="1867-BDVFH"/>
    <s v="Male"/>
    <x v="0"/>
    <s v="Yes"/>
    <s v="Yes"/>
    <n v="11"/>
    <s v="Yes"/>
    <s v="Yes"/>
    <s v="Fiber optic"/>
    <n v="582"/>
    <n v="1"/>
    <s v="No"/>
    <s v="No"/>
    <s v="No"/>
    <s v="No"/>
    <s v="No"/>
    <s v="No"/>
    <x v="0"/>
    <s v="Yes"/>
    <s v="Electronic check"/>
    <x v="389"/>
    <n v="834.2"/>
    <x v="1"/>
    <x v="4892"/>
    <x v="4914"/>
    <x v="4927"/>
    <d v="2023-10-08T00:00:00"/>
    <n v="23.600175442395599"/>
    <n v="408.92500000000001"/>
    <d v="2023-09-13T00:00:00"/>
    <x v="1"/>
    <n v="2023"/>
    <n v="10"/>
    <n v="8"/>
    <n v="2023"/>
    <n v="9"/>
    <n v="13"/>
    <x v="4130"/>
    <n v="97.950175442395604"/>
    <x v="0"/>
    <x v="2"/>
    <x v="1"/>
    <n v="43271.7"/>
  </r>
  <r>
    <s v="2067-QYTCF"/>
    <s v="Female"/>
    <x v="0"/>
    <s v="Yes"/>
    <s v="No"/>
    <n v="64"/>
    <s v="Yes"/>
    <s v="Yes"/>
    <s v="Fiber optic"/>
    <n v="320"/>
    <n v="2"/>
    <s v="No"/>
    <s v="Yes"/>
    <s v="Yes"/>
    <s v="Yes"/>
    <s v="Yes"/>
    <s v="Yes"/>
    <x v="0"/>
    <s v="Yes"/>
    <s v="Electronic check"/>
    <x v="831"/>
    <n v="6953.4"/>
    <x v="0"/>
    <x v="4893"/>
    <x v="4915"/>
    <x v="4928"/>
    <d v="2023-10-24T00:00:00"/>
    <n v="44.785987392486803"/>
    <n v="3556.8"/>
    <d v="2023-06-27T00:00:00"/>
    <x v="0"/>
    <n v="2023"/>
    <n v="10"/>
    <n v="24"/>
    <n v="2023"/>
    <n v="6"/>
    <n v="27"/>
    <x v="4131"/>
    <n v="155.935987392486"/>
    <x v="2"/>
    <x v="2"/>
    <x v="0"/>
    <n v="35568"/>
  </r>
  <r>
    <s v="2359-QWQUL"/>
    <s v="Female"/>
    <x v="0"/>
    <s v="Yes"/>
    <s v="No"/>
    <n v="39"/>
    <s v="Yes"/>
    <s v="No"/>
    <s v="Fiber optic"/>
    <n v="829"/>
    <n v="2"/>
    <s v="Yes"/>
    <s v="No"/>
    <s v="Yes"/>
    <s v="Yes"/>
    <s v="Yes"/>
    <s v="Yes"/>
    <x v="1"/>
    <s v="Yes"/>
    <s v="Credit card (automatic)"/>
    <x v="842"/>
    <n v="4134.8500000000004"/>
    <x v="1"/>
    <x v="4894"/>
    <x v="4916"/>
    <x v="4929"/>
    <d v="2024-03-04T00:00:00"/>
    <n v="13.5253772390676"/>
    <n v="2041.65"/>
    <d v="2023-09-05T00:00:00"/>
    <x v="1"/>
    <n v="2024"/>
    <n v="3"/>
    <n v="4"/>
    <n v="2023"/>
    <n v="9"/>
    <n v="5"/>
    <x v="3907"/>
    <n v="118.225377239067"/>
    <x v="2"/>
    <x v="2"/>
    <x v="1"/>
    <n v="86796.3"/>
  </r>
  <r>
    <s v="9103-TCIHJ"/>
    <s v="Female"/>
    <x v="0"/>
    <s v="No"/>
    <s v="No"/>
    <n v="15"/>
    <s v="Yes"/>
    <s v="Yes"/>
    <s v="DSL"/>
    <n v="518"/>
    <n v="4"/>
    <s v="Yes"/>
    <s v="No"/>
    <s v="No"/>
    <s v="No"/>
    <s v="No"/>
    <s v="No"/>
    <x v="0"/>
    <s v="Yes"/>
    <s v="Mailed check"/>
    <x v="689"/>
    <n v="899.8"/>
    <x v="1"/>
    <x v="4895"/>
    <x v="4917"/>
    <x v="4930"/>
    <d v="2023-10-08T00:00:00"/>
    <n v="41.071937488345199"/>
    <n v="417.75"/>
    <d v="2023-09-09T00:00:00"/>
    <x v="0"/>
    <n v="2023"/>
    <n v="10"/>
    <n v="8"/>
    <n v="2023"/>
    <n v="9"/>
    <n v="9"/>
    <x v="4132"/>
    <n v="96.771937488345202"/>
    <x v="1"/>
    <x v="1"/>
    <x v="0"/>
    <n v="28852.6"/>
  </r>
  <r>
    <s v="7407-SUJIZ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541.5"/>
    <x v="0"/>
    <x v="4896"/>
    <x v="4918"/>
    <x v="4931"/>
    <d v="2023-10-04T00:00:00"/>
    <n v="0"/>
    <n v="257.5"/>
    <d v="2023-08-13T00:00:00"/>
    <x v="0"/>
    <n v="2023"/>
    <n v="10"/>
    <n v="4"/>
    <n v="2023"/>
    <n v="8"/>
    <n v="13"/>
    <x v="4133"/>
    <n v="20.6"/>
    <x v="1"/>
    <x v="0"/>
    <x v="0"/>
    <n v="0"/>
  </r>
  <r>
    <s v="9150-KPBJQ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116.85"/>
    <x v="0"/>
    <x v="4897"/>
    <x v="4919"/>
    <x v="4932"/>
    <d v="2025-04-06T00:00:00"/>
    <n v="0"/>
    <n v="58.95"/>
    <d v="2023-09-13T00:00:00"/>
    <x v="0"/>
    <n v="2025"/>
    <n v="4"/>
    <n v="6"/>
    <n v="2023"/>
    <n v="9"/>
    <n v="13"/>
    <x v="4134"/>
    <n v="19.649999999999999"/>
    <x v="0"/>
    <x v="0"/>
    <x v="1"/>
    <n v="0"/>
  </r>
  <r>
    <s v="0052-DCKON"/>
    <s v="Male"/>
    <x v="0"/>
    <s v="Yes"/>
    <s v="No"/>
    <n v="66"/>
    <s v="Yes"/>
    <s v="Yes"/>
    <s v="Fiber optic"/>
    <n v="58"/>
    <n v="1"/>
    <s v="Yes"/>
    <s v="Yes"/>
    <s v="Yes"/>
    <s v="Yes"/>
    <s v="Yes"/>
    <s v="Yes"/>
    <x v="1"/>
    <s v="No"/>
    <s v="Bank transfer (automatic)"/>
    <x v="591"/>
    <n v="7942.15"/>
    <x v="0"/>
    <x v="4898"/>
    <x v="4920"/>
    <x v="40"/>
    <d v="2024-02-24T00:00:00"/>
    <n v="0"/>
    <n v="3821.4"/>
    <d v="2023-09-05T00:00:00"/>
    <x v="1"/>
    <n v="2024"/>
    <n v="2"/>
    <n v="24"/>
    <n v="2023"/>
    <n v="9"/>
    <n v="5"/>
    <x v="4135"/>
    <n v="115.8"/>
    <x v="2"/>
    <x v="2"/>
    <x v="1"/>
    <n v="6716.4"/>
  </r>
  <r>
    <s v="3654-ARMGP"/>
    <s v="Female"/>
    <x v="0"/>
    <s v="No"/>
    <s v="No"/>
    <n v="61"/>
    <s v="Yes"/>
    <s v="Yes"/>
    <s v="DSL"/>
    <n v="106"/>
    <n v="2"/>
    <s v="No"/>
    <s v="Yes"/>
    <s v="Yes"/>
    <s v="Yes"/>
    <s v="Yes"/>
    <s v="Yes"/>
    <x v="2"/>
    <s v="No"/>
    <s v="Credit card (automatic)"/>
    <x v="838"/>
    <n v="5321.25"/>
    <x v="0"/>
    <x v="4899"/>
    <x v="4921"/>
    <x v="4933"/>
    <d v="2025-04-09T00:00:00"/>
    <n v="0"/>
    <n v="2703.8249999999998"/>
    <d v="2023-07-01T00:00:00"/>
    <x v="0"/>
    <n v="2025"/>
    <n v="4"/>
    <n v="9"/>
    <n v="2023"/>
    <n v="7"/>
    <n v="1"/>
    <x v="4136"/>
    <n v="88.65"/>
    <x v="2"/>
    <x v="2"/>
    <x v="0"/>
    <n v="9396.9"/>
  </r>
  <r>
    <s v="9699-UBQFS"/>
    <s v="Female"/>
    <x v="1"/>
    <s v="Yes"/>
    <s v="No"/>
    <n v="43"/>
    <s v="Yes"/>
    <s v="Yes"/>
    <s v="Fiber optic"/>
    <n v="883"/>
    <n v="10"/>
    <s v="Yes"/>
    <s v="Yes"/>
    <s v="No"/>
    <s v="No"/>
    <s v="Yes"/>
    <s v="No"/>
    <x v="0"/>
    <s v="Yes"/>
    <s v="Electronic check"/>
    <x v="521"/>
    <n v="4156.8"/>
    <x v="0"/>
    <x v="4900"/>
    <x v="4922"/>
    <x v="4934"/>
    <d v="2023-10-13T00:00:00"/>
    <n v="38.264165159768702"/>
    <n v="2031.75"/>
    <d v="2023-08-24T00:00:00"/>
    <x v="0"/>
    <n v="2023"/>
    <n v="10"/>
    <n v="13"/>
    <n v="2023"/>
    <n v="8"/>
    <n v="24"/>
    <x v="4137"/>
    <n v="132.764165159768"/>
    <x v="2"/>
    <x v="2"/>
    <x v="0"/>
    <n v="83443.5"/>
  </r>
  <r>
    <s v="9367-TCUYN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51"/>
    <n v="223.6"/>
    <x v="0"/>
    <x v="4901"/>
    <x v="4923"/>
    <x v="4935"/>
    <d v="2023-10-19T00:00:00"/>
    <n v="0"/>
    <n v="120.6"/>
    <d v="2023-08-07T00:00:00"/>
    <x v="0"/>
    <n v="2023"/>
    <n v="10"/>
    <n v="19"/>
    <n v="2023"/>
    <n v="8"/>
    <n v="7"/>
    <x v="4138"/>
    <n v="20.100000000000001"/>
    <x v="1"/>
    <x v="0"/>
    <x v="1"/>
    <n v="0"/>
  </r>
  <r>
    <s v="1261-FWTTE"/>
    <s v="Male"/>
    <x v="1"/>
    <s v="No"/>
    <s v="No"/>
    <n v="23"/>
    <s v="No"/>
    <s v="No phone service"/>
    <s v="DSL"/>
    <n v="827"/>
    <n v="9"/>
    <s v="No"/>
    <s v="No"/>
    <s v="No"/>
    <s v="No"/>
    <s v="No"/>
    <s v="Yes"/>
    <x v="0"/>
    <s v="Yes"/>
    <s v="Bank transfer (automatic)"/>
    <x v="869"/>
    <n v="768.45"/>
    <x v="0"/>
    <x v="4902"/>
    <x v="4924"/>
    <x v="4936"/>
    <d v="2023-10-12T00:00:00"/>
    <n v="35.4129338683328"/>
    <n v="398.47500000000002"/>
    <d v="2023-09-11T00:00:00"/>
    <x v="0"/>
    <n v="2023"/>
    <n v="10"/>
    <n v="12"/>
    <n v="2023"/>
    <n v="9"/>
    <n v="11"/>
    <x v="4139"/>
    <n v="70.062933868332806"/>
    <x v="1"/>
    <x v="0"/>
    <x v="1"/>
    <n v="28655.55"/>
  </r>
  <r>
    <s v="3528-HFRIQ"/>
    <s v="Male"/>
    <x v="1"/>
    <s v="Yes"/>
    <s v="No"/>
    <n v="71"/>
    <s v="No"/>
    <s v="No phone service"/>
    <s v="DSL"/>
    <n v="296"/>
    <n v="3"/>
    <s v="No"/>
    <s v="Yes"/>
    <s v="Yes"/>
    <s v="No"/>
    <s v="Yes"/>
    <s v="Yes"/>
    <x v="0"/>
    <s v="Yes"/>
    <s v="Bank transfer (automatic)"/>
    <x v="1438"/>
    <n v="3765.05"/>
    <x v="0"/>
    <x v="4903"/>
    <x v="4925"/>
    <x v="4937"/>
    <d v="2023-10-14T00:00:00"/>
    <n v="0"/>
    <n v="1856.65"/>
    <d v="2023-07-04T00:00:00"/>
    <x v="0"/>
    <n v="2023"/>
    <n v="10"/>
    <n v="14"/>
    <n v="2023"/>
    <n v="7"/>
    <n v="4"/>
    <x v="4140"/>
    <n v="52.3"/>
    <x v="2"/>
    <x v="1"/>
    <x v="1"/>
    <n v="15480.8"/>
  </r>
  <r>
    <s v="0708-SJDIS"/>
    <s v="Female"/>
    <x v="0"/>
    <s v="No"/>
    <s v="No"/>
    <n v="34"/>
    <s v="Yes"/>
    <s v="Yes"/>
    <s v="DSL"/>
    <n v="371"/>
    <n v="5"/>
    <s v="No"/>
    <s v="No"/>
    <s v="No"/>
    <s v="Yes"/>
    <s v="Yes"/>
    <s v="No"/>
    <x v="0"/>
    <s v="No"/>
    <s v="Mailed check"/>
    <x v="210"/>
    <n v="2157.5"/>
    <x v="0"/>
    <x v="4904"/>
    <x v="4926"/>
    <x v="4938"/>
    <d v="2023-10-13T00:00:00"/>
    <n v="18.469834482096701"/>
    <n v="1105"/>
    <d v="2023-09-07T00:00:00"/>
    <x v="1"/>
    <n v="2023"/>
    <n v="10"/>
    <n v="13"/>
    <n v="2023"/>
    <n v="9"/>
    <n v="7"/>
    <x v="4141"/>
    <n v="83.469834482096701"/>
    <x v="1"/>
    <x v="1"/>
    <x v="1"/>
    <n v="24115"/>
  </r>
  <r>
    <s v="4140-WJAWW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16"/>
    <n v="108.05"/>
    <x v="1"/>
    <x v="4905"/>
    <x v="4927"/>
    <x v="4939"/>
    <d v="2023-10-04T00:00:00"/>
    <n v="0"/>
    <n v="49.625"/>
    <d v="2023-09-06T00:00:00"/>
    <x v="0"/>
    <n v="2023"/>
    <n v="10"/>
    <n v="4"/>
    <n v="2023"/>
    <n v="9"/>
    <n v="6"/>
    <x v="4142"/>
    <n v="19.850000000000001"/>
    <x v="0"/>
    <x v="0"/>
    <x v="2"/>
    <n v="0"/>
  </r>
  <r>
    <s v="2073-QBVBI"/>
    <s v="Female"/>
    <x v="0"/>
    <s v="Yes"/>
    <s v="No"/>
    <n v="41"/>
    <s v="No"/>
    <s v="No phone service"/>
    <s v="DSL"/>
    <n v="579"/>
    <n v="1"/>
    <s v="No"/>
    <s v="Yes"/>
    <s v="No"/>
    <s v="Yes"/>
    <s v="No"/>
    <s v="No"/>
    <x v="1"/>
    <s v="No"/>
    <s v="Mailed check"/>
    <x v="123"/>
    <n v="1391.65"/>
    <x v="0"/>
    <x v="113"/>
    <x v="4928"/>
    <x v="4940"/>
    <d v="2024-03-28T00:00:00"/>
    <n v="22.882701407829099"/>
    <n v="726.72500000000002"/>
    <d v="2023-06-30T00:00:00"/>
    <x v="0"/>
    <n v="2024"/>
    <n v="3"/>
    <n v="28"/>
    <n v="2023"/>
    <n v="6"/>
    <n v="30"/>
    <x v="4143"/>
    <n v="58.332701407829099"/>
    <x v="2"/>
    <x v="1"/>
    <x v="1"/>
    <n v="20525.55"/>
  </r>
  <r>
    <s v="6928-ONTRW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379.8"/>
    <x v="0"/>
    <x v="4906"/>
    <x v="4929"/>
    <x v="4941"/>
    <d v="2025-09-11T00:00:00"/>
    <n v="0"/>
    <n v="709.19999999999902"/>
    <d v="2023-08-29T00:00:00"/>
    <x v="0"/>
    <n v="2025"/>
    <n v="9"/>
    <n v="11"/>
    <n v="2023"/>
    <n v="8"/>
    <n v="29"/>
    <x v="4144"/>
    <n v="19.7"/>
    <x v="2"/>
    <x v="0"/>
    <x v="1"/>
    <n v="0"/>
  </r>
  <r>
    <s v="3320-VEOYC"/>
    <s v="Male"/>
    <x v="1"/>
    <s v="No"/>
    <s v="No"/>
    <n v="14"/>
    <s v="Yes"/>
    <s v="Yes"/>
    <s v="Fiber optic"/>
    <n v="218"/>
    <n v="3"/>
    <s v="No"/>
    <s v="No"/>
    <s v="No"/>
    <s v="No"/>
    <s v="Yes"/>
    <s v="Yes"/>
    <x v="0"/>
    <s v="Yes"/>
    <s v="Electronic check"/>
    <x v="327"/>
    <n v="1273.3"/>
    <x v="0"/>
    <x v="4907"/>
    <x v="4930"/>
    <x v="4942"/>
    <d v="2023-10-24T00:00:00"/>
    <n v="0"/>
    <n v="669.19999999999902"/>
    <d v="2023-06-29T00:00:00"/>
    <x v="0"/>
    <n v="2023"/>
    <n v="10"/>
    <n v="24"/>
    <n v="2023"/>
    <n v="6"/>
    <n v="29"/>
    <x v="4145"/>
    <n v="95.6"/>
    <x v="1"/>
    <x v="2"/>
    <x v="0"/>
    <n v="20840.8"/>
  </r>
  <r>
    <s v="5231-FIQPA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810.45"/>
    <x v="0"/>
    <x v="4908"/>
    <x v="4931"/>
    <x v="4943"/>
    <d v="2025-04-20T00:00:00"/>
    <n v="0"/>
    <n v="406.92500000000001"/>
    <d v="2023-09-06T00:00:00"/>
    <x v="0"/>
    <n v="2025"/>
    <n v="4"/>
    <n v="20"/>
    <n v="2023"/>
    <n v="9"/>
    <n v="6"/>
    <x v="3094"/>
    <n v="19.850000000000001"/>
    <x v="2"/>
    <x v="0"/>
    <x v="1"/>
    <n v="0"/>
  </r>
  <r>
    <s v="6617-WLBQC"/>
    <s v="Female"/>
    <x v="0"/>
    <s v="Yes"/>
    <s v="Yes"/>
    <n v="23"/>
    <s v="Yes"/>
    <s v="Yes"/>
    <s v="Fiber optic"/>
    <n v="436"/>
    <n v="2"/>
    <s v="Yes"/>
    <s v="No"/>
    <s v="No"/>
    <s v="No"/>
    <s v="No"/>
    <s v="No"/>
    <x v="1"/>
    <s v="No"/>
    <s v="Credit card (automatic)"/>
    <x v="256"/>
    <n v="1810.85"/>
    <x v="0"/>
    <x v="4909"/>
    <x v="4932"/>
    <x v="4944"/>
    <d v="2024-02-19T00:00:00"/>
    <n v="27.415852935989999"/>
    <n v="941.27499999999998"/>
    <d v="2023-08-31T00:00:00"/>
    <x v="1"/>
    <n v="2024"/>
    <n v="2"/>
    <n v="19"/>
    <n v="2023"/>
    <n v="8"/>
    <n v="31"/>
    <x v="3122"/>
    <n v="109.26585293599"/>
    <x v="1"/>
    <x v="2"/>
    <x v="1"/>
    <n v="35686.6"/>
  </r>
  <r>
    <s v="2599-CIPQE"/>
    <s v="Male"/>
    <x v="0"/>
    <s v="Yes"/>
    <s v="Yes"/>
    <n v="71"/>
    <s v="Yes"/>
    <s v="No"/>
    <s v="Fiber optic"/>
    <n v="723"/>
    <n v="1"/>
    <s v="Yes"/>
    <s v="Yes"/>
    <s v="Yes"/>
    <s v="Yes"/>
    <s v="Yes"/>
    <s v="Yes"/>
    <x v="2"/>
    <s v="No"/>
    <s v="Credit card (automatic)"/>
    <x v="1192"/>
    <n v="7782.85"/>
    <x v="0"/>
    <x v="4910"/>
    <x v="4933"/>
    <x v="4945"/>
    <d v="2025-06-12T00:00:00"/>
    <n v="48.124804575765502"/>
    <n v="3880.15"/>
    <d v="2023-08-31T00:00:00"/>
    <x v="1"/>
    <n v="2025"/>
    <n v="6"/>
    <n v="12"/>
    <n v="2023"/>
    <n v="8"/>
    <n v="31"/>
    <x v="4146"/>
    <n v="157.42480457576499"/>
    <x v="2"/>
    <x v="2"/>
    <x v="1"/>
    <n v="79023.899999999994"/>
  </r>
  <r>
    <s v="6653-CBBOM"/>
    <s v="Female"/>
    <x v="0"/>
    <s v="No"/>
    <s v="No"/>
    <n v="1"/>
    <s v="Yes"/>
    <s v="No"/>
    <s v="Fiber optic"/>
    <n v="105"/>
    <n v="5"/>
    <s v="No"/>
    <s v="No"/>
    <s v="No"/>
    <s v="No"/>
    <s v="No"/>
    <s v="No"/>
    <x v="0"/>
    <s v="Yes"/>
    <s v="Electronic check"/>
    <x v="544"/>
    <n v="70.3"/>
    <x v="1"/>
    <x v="4911"/>
    <x v="4934"/>
    <x v="4946"/>
    <d v="2023-10-24T00:00:00"/>
    <n v="0"/>
    <n v="35.15"/>
    <d v="2023-09-09T00:00:00"/>
    <x v="1"/>
    <n v="2023"/>
    <n v="10"/>
    <n v="24"/>
    <n v="2023"/>
    <n v="9"/>
    <n v="9"/>
    <x v="1742"/>
    <n v="70.3"/>
    <x v="0"/>
    <x v="2"/>
    <x v="2"/>
    <n v="7381.5"/>
  </r>
  <r>
    <s v="8774-GSBUN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797.1"/>
    <x v="0"/>
    <x v="113"/>
    <x v="4935"/>
    <x v="4947"/>
    <d v="2025-04-21T00:00:00"/>
    <n v="0"/>
    <n v="914.4"/>
    <d v="2023-07-05T00:00:00"/>
    <x v="0"/>
    <n v="2025"/>
    <n v="4"/>
    <n v="21"/>
    <n v="2023"/>
    <n v="7"/>
    <n v="5"/>
    <x v="4147"/>
    <n v="25.4"/>
    <x v="2"/>
    <x v="0"/>
    <x v="1"/>
    <n v="0"/>
  </r>
  <r>
    <s v="7326-RIGQZ"/>
    <s v="Male"/>
    <x v="0"/>
    <s v="Yes"/>
    <s v="Yes"/>
    <n v="6"/>
    <s v="Yes"/>
    <s v="No"/>
    <s v="Fiber optic"/>
    <n v="717"/>
    <n v="2"/>
    <s v="No"/>
    <s v="No"/>
    <s v="No"/>
    <s v="No"/>
    <s v="No"/>
    <s v="No"/>
    <x v="0"/>
    <s v="Yes"/>
    <s v="Electronic check"/>
    <x v="1266"/>
    <n v="377.85"/>
    <x v="0"/>
    <x v="4912"/>
    <x v="4936"/>
    <x v="4948"/>
    <d v="2023-10-02T00:00:00"/>
    <n v="31.103518930886601"/>
    <n v="209.4"/>
    <d v="2023-09-08T00:00:00"/>
    <x v="1"/>
    <n v="2023"/>
    <n v="10"/>
    <n v="2"/>
    <n v="2023"/>
    <n v="9"/>
    <n v="8"/>
    <x v="4148"/>
    <n v="100.90351893088599"/>
    <x v="0"/>
    <x v="1"/>
    <x v="1"/>
    <n v="50046.6"/>
  </r>
  <r>
    <s v="1401-FTHFQ"/>
    <s v="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87"/>
    <n v="445.3"/>
    <x v="0"/>
    <x v="4913"/>
    <x v="4937"/>
    <x v="4949"/>
    <d v="2024-03-28T00:00:00"/>
    <n v="0"/>
    <n v="230"/>
    <d v="2023-09-02T00:00:00"/>
    <x v="0"/>
    <n v="2024"/>
    <n v="3"/>
    <n v="28"/>
    <n v="2023"/>
    <n v="9"/>
    <n v="2"/>
    <x v="3235"/>
    <n v="20"/>
    <x v="1"/>
    <x v="0"/>
    <x v="1"/>
    <n v="0"/>
  </r>
  <r>
    <s v="3247-ZVOUO"/>
    <s v="Male"/>
    <x v="1"/>
    <s v="Yes"/>
    <s v="No"/>
    <n v="10"/>
    <s v="Yes"/>
    <s v="Yes"/>
    <s v="Fiber optic"/>
    <n v="556"/>
    <n v="7"/>
    <s v="No"/>
    <s v="No"/>
    <s v="No"/>
    <s v="No"/>
    <s v="No"/>
    <s v="Yes"/>
    <x v="0"/>
    <s v="No"/>
    <s v="Electronic check"/>
    <x v="599"/>
    <n v="851.75"/>
    <x v="1"/>
    <x v="4914"/>
    <x v="4938"/>
    <x v="4950"/>
    <d v="2023-10-18T00:00:00"/>
    <n v="12.1130674545888"/>
    <n v="427.75"/>
    <d v="2023-09-06T00:00:00"/>
    <x v="1"/>
    <n v="2023"/>
    <n v="10"/>
    <n v="18"/>
    <n v="2023"/>
    <n v="9"/>
    <n v="6"/>
    <x v="4149"/>
    <n v="97.663067454588798"/>
    <x v="0"/>
    <x v="2"/>
    <x v="1"/>
    <n v="47565.799999999901"/>
  </r>
  <r>
    <s v="0254-FNMCI"/>
    <s v="Female"/>
    <x v="0"/>
    <s v="No"/>
    <s v="No"/>
    <n v="72"/>
    <s v="Yes"/>
    <s v="No"/>
    <s v="Fiber optic"/>
    <n v="508"/>
    <n v="7"/>
    <s v="Yes"/>
    <s v="Yes"/>
    <s v="Yes"/>
    <s v="Yes"/>
    <s v="Yes"/>
    <s v="Yes"/>
    <x v="2"/>
    <s v="Yes"/>
    <s v="Electronic check"/>
    <x v="330"/>
    <n v="7624.2"/>
    <x v="0"/>
    <x v="4915"/>
    <x v="4939"/>
    <x v="4951"/>
    <d v="2024-10-11T00:00:00"/>
    <n v="39.043394059354"/>
    <n v="3956.4"/>
    <d v="2023-07-27T00:00:00"/>
    <x v="0"/>
    <n v="2024"/>
    <n v="10"/>
    <n v="11"/>
    <n v="2023"/>
    <n v="7"/>
    <n v="27"/>
    <x v="3073"/>
    <n v="148.94339405935401"/>
    <x v="2"/>
    <x v="2"/>
    <x v="0"/>
    <n v="55829.2"/>
  </r>
  <r>
    <s v="1848-LBZHY"/>
    <s v="Female"/>
    <x v="0"/>
    <s v="Yes"/>
    <s v="No"/>
    <n v="7"/>
    <s v="Yes"/>
    <s v="No"/>
    <s v="DSL"/>
    <n v="23"/>
    <n v="8"/>
    <s v="Yes"/>
    <s v="No"/>
    <s v="No"/>
    <s v="No"/>
    <s v="No"/>
    <s v="No"/>
    <x v="0"/>
    <s v="Yes"/>
    <s v="Bank transfer (automatic)"/>
    <x v="303"/>
    <n v="355.1"/>
    <x v="0"/>
    <x v="4916"/>
    <x v="4940"/>
    <x v="40"/>
    <d v="2023-10-16T00:00:00"/>
    <n v="0"/>
    <n v="176.04999999999899"/>
    <d v="2023-08-16T00:00:00"/>
    <x v="0"/>
    <n v="2023"/>
    <n v="10"/>
    <n v="16"/>
    <n v="2023"/>
    <n v="8"/>
    <n v="16"/>
    <x v="4150"/>
    <n v="50.3"/>
    <x v="0"/>
    <x v="1"/>
    <x v="1"/>
    <n v="1156.8999999999901"/>
  </r>
  <r>
    <s v="6101-IMRMM"/>
    <s v="Male"/>
    <x v="0"/>
    <s v="No"/>
    <s v="Yes"/>
    <n v="6"/>
    <s v="Yes"/>
    <s v="No"/>
    <s v="Fiber optic"/>
    <n v="283"/>
    <n v="7"/>
    <s v="No"/>
    <s v="No"/>
    <s v="Yes"/>
    <s v="No"/>
    <s v="Yes"/>
    <s v="Yes"/>
    <x v="0"/>
    <s v="No"/>
    <s v="Mailed check"/>
    <x v="521"/>
    <n v="575.45000000000005"/>
    <x v="1"/>
    <x v="4917"/>
    <x v="4941"/>
    <x v="4952"/>
    <d v="2023-10-06T00:00:00"/>
    <n v="0"/>
    <n v="283.5"/>
    <d v="2023-09-10T00:00:00"/>
    <x v="1"/>
    <n v="2023"/>
    <n v="10"/>
    <n v="6"/>
    <n v="2023"/>
    <n v="9"/>
    <n v="10"/>
    <x v="4151"/>
    <n v="94.5"/>
    <x v="0"/>
    <x v="2"/>
    <x v="1"/>
    <n v="26743.5"/>
  </r>
  <r>
    <s v="8118-TJAFG"/>
    <s v="Male"/>
    <x v="0"/>
    <s v="Yes"/>
    <s v="Yes"/>
    <n v="9"/>
    <s v="Yes"/>
    <s v="No"/>
    <s v="Fiber optic"/>
    <n v="356"/>
    <n v="4"/>
    <s v="No"/>
    <s v="Yes"/>
    <s v="No"/>
    <s v="Yes"/>
    <s v="Yes"/>
    <s v="Yes"/>
    <x v="0"/>
    <s v="Yes"/>
    <s v="Electronic check"/>
    <x v="1334"/>
    <n v="906.85"/>
    <x v="0"/>
    <x v="4918"/>
    <x v="4942"/>
    <x v="4953"/>
    <d v="2023-10-01T00:00:00"/>
    <n v="31.2988363153558"/>
    <n v="456.75"/>
    <d v="2023-07-10T00:00:00"/>
    <x v="0"/>
    <n v="2023"/>
    <n v="10"/>
    <n v="1"/>
    <n v="2023"/>
    <n v="7"/>
    <n v="10"/>
    <x v="3499"/>
    <n v="132.798836315355"/>
    <x v="0"/>
    <x v="2"/>
    <x v="0"/>
    <n v="36134"/>
  </r>
  <r>
    <s v="5429-LWCMV"/>
    <s v="Female"/>
    <x v="0"/>
    <s v="No"/>
    <s v="No"/>
    <n v="12"/>
    <s v="Yes"/>
    <s v="Yes"/>
    <s v="Fiber optic"/>
    <n v="800"/>
    <n v="1"/>
    <s v="No"/>
    <s v="Yes"/>
    <s v="No"/>
    <s v="No"/>
    <s v="No"/>
    <s v="Yes"/>
    <x v="0"/>
    <s v="Yes"/>
    <s v="Electronic check"/>
    <x v="294"/>
    <n v="1057.55"/>
    <x v="0"/>
    <x v="4919"/>
    <x v="4943"/>
    <x v="4954"/>
    <d v="2023-10-25T00:00:00"/>
    <n v="32.576663511189899"/>
    <n v="534.9"/>
    <d v="2023-07-15T00:00:00"/>
    <x v="0"/>
    <n v="2023"/>
    <n v="10"/>
    <n v="25"/>
    <n v="2023"/>
    <n v="7"/>
    <n v="15"/>
    <x v="4152"/>
    <n v="121.726663511189"/>
    <x v="1"/>
    <x v="2"/>
    <x v="0"/>
    <n v="71320"/>
  </r>
  <r>
    <s v="7298-IZWLY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9.399999999999999"/>
    <x v="0"/>
    <x v="4920"/>
    <x v="4944"/>
    <x v="4955"/>
    <d v="2023-10-04T00:00:00"/>
    <n v="0"/>
    <n v="9.6999999999999993"/>
    <d v="2023-08-23T00:00:00"/>
    <x v="0"/>
    <n v="2023"/>
    <n v="10"/>
    <n v="4"/>
    <n v="2023"/>
    <n v="8"/>
    <n v="23"/>
    <x v="4153"/>
    <n v="19.399999999999999"/>
    <x v="0"/>
    <x v="0"/>
    <x v="0"/>
    <n v="0"/>
  </r>
  <r>
    <s v="9758-MFWGD"/>
    <s v="Female"/>
    <x v="1"/>
    <s v="Yes"/>
    <s v="Yes"/>
    <n v="48"/>
    <s v="No"/>
    <s v="No phone service"/>
    <s v="DSL"/>
    <n v="484"/>
    <n v="3"/>
    <s v="No"/>
    <s v="Yes"/>
    <s v="No"/>
    <s v="No"/>
    <s v="No"/>
    <s v="No"/>
    <x v="1"/>
    <s v="No"/>
    <s v="Bank transfer (automatic)"/>
    <x v="1234"/>
    <n v="1388.75"/>
    <x v="0"/>
    <x v="4921"/>
    <x v="4945"/>
    <x v="4956"/>
    <d v="2024-02-15T00:00:00"/>
    <n v="16.650213213988"/>
    <n v="717.599999999999"/>
    <d v="2023-07-21T00:00:00"/>
    <x v="0"/>
    <n v="2024"/>
    <n v="2"/>
    <n v="15"/>
    <n v="2023"/>
    <n v="7"/>
    <n v="21"/>
    <x v="4154"/>
    <n v="46.550213213988002"/>
    <x v="2"/>
    <x v="0"/>
    <x v="0"/>
    <n v="14471.5999999999"/>
  </r>
  <r>
    <s v="3955-JBZZM"/>
    <s v="Male"/>
    <x v="0"/>
    <s v="No"/>
    <s v="No"/>
    <n v="20"/>
    <s v="Yes"/>
    <s v="No"/>
    <s v="Fiber optic"/>
    <n v="830"/>
    <n v="2"/>
    <s v="No"/>
    <s v="No"/>
    <s v="No"/>
    <s v="No"/>
    <s v="Yes"/>
    <s v="No"/>
    <x v="0"/>
    <s v="No"/>
    <s v="Electronic check"/>
    <x v="487"/>
    <n v="1641.3"/>
    <x v="0"/>
    <x v="113"/>
    <x v="4946"/>
    <x v="4957"/>
    <d v="2023-10-18T00:00:00"/>
    <n v="25.189496192865899"/>
    <n v="788"/>
    <d v="2023-07-30T00:00:00"/>
    <x v="0"/>
    <n v="2023"/>
    <n v="10"/>
    <n v="18"/>
    <n v="2023"/>
    <n v="7"/>
    <n v="30"/>
    <x v="4155"/>
    <n v="103.989496192865"/>
    <x v="1"/>
    <x v="2"/>
    <x v="1"/>
    <n v="65404"/>
  </r>
  <r>
    <s v="1268-ASBGA"/>
    <s v="Female"/>
    <x v="1"/>
    <s v="Yes"/>
    <s v="No"/>
    <n v="16"/>
    <s v="Yes"/>
    <s v="Yes"/>
    <s v="Fiber optic"/>
    <n v="846"/>
    <n v="2"/>
    <s v="No"/>
    <s v="No"/>
    <s v="No"/>
    <s v="No"/>
    <s v="No"/>
    <s v="Yes"/>
    <x v="0"/>
    <s v="Yes"/>
    <s v="Credit card (automatic)"/>
    <x v="566"/>
    <n v="1375.15"/>
    <x v="1"/>
    <x v="113"/>
    <x v="4947"/>
    <x v="4958"/>
    <d v="2023-10-26T00:00:00"/>
    <n v="34.6877690846786"/>
    <n v="682.8"/>
    <d v="2023-09-09T00:00:00"/>
    <x v="0"/>
    <n v="2023"/>
    <n v="10"/>
    <n v="26"/>
    <n v="2023"/>
    <n v="9"/>
    <n v="9"/>
    <x v="4156"/>
    <n v="120.037769084678"/>
    <x v="1"/>
    <x v="2"/>
    <x v="1"/>
    <n v="72206.099999999904"/>
  </r>
  <r>
    <s v="8943-URTMR"/>
    <s v="Female"/>
    <x v="0"/>
    <s v="No"/>
    <s v="No"/>
    <n v="2"/>
    <s v="Yes"/>
    <s v="No"/>
    <s v="Fiber optic"/>
    <n v="787"/>
    <n v="6"/>
    <s v="No"/>
    <s v="No"/>
    <s v="No"/>
    <s v="No"/>
    <s v="Yes"/>
    <s v="No"/>
    <x v="0"/>
    <s v="Yes"/>
    <s v="Mailed check"/>
    <x v="1137"/>
    <n v="152.69999999999999"/>
    <x v="1"/>
    <x v="4922"/>
    <x v="4948"/>
    <x v="4959"/>
    <d v="2023-10-25T00:00:00"/>
    <n v="48.792754585351297"/>
    <n v="79.650000000000006"/>
    <d v="2023-09-11T00:00:00"/>
    <x v="1"/>
    <n v="2023"/>
    <n v="10"/>
    <n v="25"/>
    <n v="2023"/>
    <n v="9"/>
    <n v="11"/>
    <x v="4157"/>
    <n v="128.442754585351"/>
    <x v="0"/>
    <x v="2"/>
    <x v="1"/>
    <n v="62684.55"/>
  </r>
  <r>
    <s v="4815-TUMEQ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70"/>
    <n v="185.2"/>
    <x v="0"/>
    <x v="4923"/>
    <x v="4949"/>
    <x v="4960"/>
    <d v="2024-04-12T00:00:00"/>
    <n v="0"/>
    <n v="96.5"/>
    <d v="2023-08-29T00:00:00"/>
    <x v="0"/>
    <n v="2024"/>
    <n v="4"/>
    <n v="12"/>
    <n v="2023"/>
    <n v="8"/>
    <n v="29"/>
    <x v="4158"/>
    <n v="19.3"/>
    <x v="0"/>
    <x v="0"/>
    <x v="0"/>
    <n v="0"/>
  </r>
  <r>
    <s v="4713-LZDRV"/>
    <s v="Female"/>
    <x v="1"/>
    <s v="No"/>
    <s v="No"/>
    <n v="2"/>
    <s v="Yes"/>
    <s v="No"/>
    <s v="Fiber optic"/>
    <n v="95"/>
    <n v="9"/>
    <s v="No"/>
    <s v="No"/>
    <s v="No"/>
    <s v="No"/>
    <s v="No"/>
    <s v="Yes"/>
    <x v="0"/>
    <s v="Yes"/>
    <s v="Electronic check"/>
    <x v="1228"/>
    <n v="195.05"/>
    <x v="1"/>
    <x v="4924"/>
    <x v="4950"/>
    <x v="4961"/>
    <d v="2023-10-15T00:00:00"/>
    <n v="0"/>
    <n v="79.599999999999994"/>
    <d v="2023-07-17T00:00:00"/>
    <x v="0"/>
    <n v="2023"/>
    <n v="10"/>
    <n v="15"/>
    <n v="2023"/>
    <n v="7"/>
    <n v="17"/>
    <x v="3784"/>
    <n v="79.599999999999994"/>
    <x v="0"/>
    <x v="2"/>
    <x v="0"/>
    <n v="7561.99999999999"/>
  </r>
  <r>
    <s v="9909-IDLEK"/>
    <s v="Male"/>
    <x v="0"/>
    <s v="Yes"/>
    <s v="Yes"/>
    <n v="20"/>
    <s v="Yes"/>
    <s v="Yes"/>
    <s v="Fiber optic"/>
    <n v="182"/>
    <n v="6"/>
    <s v="No"/>
    <s v="Yes"/>
    <s v="No"/>
    <s v="Yes"/>
    <s v="Yes"/>
    <s v="No"/>
    <x v="0"/>
    <s v="No"/>
    <s v="Mailed check"/>
    <x v="1012"/>
    <n v="1826.7"/>
    <x v="0"/>
    <x v="4925"/>
    <x v="149"/>
    <x v="4962"/>
    <d v="2023-10-09T00:00:00"/>
    <n v="0"/>
    <n v="968"/>
    <d v="2023-07-05T00:00:00"/>
    <x v="0"/>
    <n v="2023"/>
    <n v="10"/>
    <n v="9"/>
    <n v="2023"/>
    <n v="7"/>
    <n v="5"/>
    <x v="4159"/>
    <n v="96.8"/>
    <x v="1"/>
    <x v="2"/>
    <x v="0"/>
    <n v="17617.599999999999"/>
  </r>
  <r>
    <s v="4092-OFQZS"/>
    <s v="Male"/>
    <x v="0"/>
    <s v="Yes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417.5"/>
    <x v="0"/>
    <x v="4926"/>
    <x v="149"/>
    <x v="4963"/>
    <d v="2024-04-19T00:00:00"/>
    <n v="0"/>
    <n v="206.5"/>
    <d v="2023-09-13T00:00:00"/>
    <x v="0"/>
    <n v="2024"/>
    <n v="4"/>
    <n v="19"/>
    <n v="2023"/>
    <n v="9"/>
    <n v="13"/>
    <x v="2506"/>
    <n v="20.65"/>
    <x v="1"/>
    <x v="0"/>
    <x v="2"/>
    <n v="0"/>
  </r>
  <r>
    <s v="1561-BWHIN"/>
    <s v="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344.5"/>
    <x v="0"/>
    <x v="4927"/>
    <x v="4951"/>
    <x v="4964"/>
    <d v="2024-04-08T00:00:00"/>
    <n v="0"/>
    <n v="188.1"/>
    <d v="2023-09-11T00:00:00"/>
    <x v="0"/>
    <n v="2024"/>
    <n v="4"/>
    <n v="8"/>
    <n v="2023"/>
    <n v="9"/>
    <n v="11"/>
    <x v="4160"/>
    <n v="19.8"/>
    <x v="1"/>
    <x v="0"/>
    <x v="1"/>
    <n v="0"/>
  </r>
  <r>
    <s v="4325-NFSKC"/>
    <s v="Male"/>
    <x v="1"/>
    <s v="No"/>
    <s v="No"/>
    <n v="19"/>
    <s v="Yes"/>
    <s v="Yes"/>
    <s v="Fiber optic"/>
    <n v="865"/>
    <n v="7"/>
    <s v="Yes"/>
    <s v="No"/>
    <s v="No"/>
    <s v="No"/>
    <s v="Yes"/>
    <s v="No"/>
    <x v="0"/>
    <s v="Yes"/>
    <s v="Electronic check"/>
    <x v="685"/>
    <n v="1660"/>
    <x v="1"/>
    <x v="4928"/>
    <x v="4952"/>
    <x v="4965"/>
    <d v="2023-10-25T00:00:00"/>
    <n v="36.667426075700497"/>
    <n v="860.69999999999902"/>
    <d v="2023-08-30T00:00:00"/>
    <x v="1"/>
    <n v="2023"/>
    <n v="10"/>
    <n v="25"/>
    <n v="2023"/>
    <n v="8"/>
    <n v="30"/>
    <x v="483"/>
    <n v="127.2674260757"/>
    <x v="1"/>
    <x v="2"/>
    <x v="1"/>
    <n v="78369"/>
  </r>
  <r>
    <s v="9927-DSWDF"/>
    <s v="Male"/>
    <x v="0"/>
    <s v="Yes"/>
    <s v="No"/>
    <n v="22"/>
    <s v="Yes"/>
    <s v="No"/>
    <s v="Fiber optic"/>
    <n v="691"/>
    <n v="9"/>
    <s v="Yes"/>
    <s v="Yes"/>
    <s v="No"/>
    <s v="Yes"/>
    <s v="Yes"/>
    <s v="Yes"/>
    <x v="0"/>
    <s v="Yes"/>
    <s v="Electronic check"/>
    <x v="283"/>
    <n v="2180.5500000000002"/>
    <x v="0"/>
    <x v="4929"/>
    <x v="4953"/>
    <x v="4966"/>
    <d v="2023-10-29T00:00:00"/>
    <n v="34.935182638396199"/>
    <n v="1150.5999999999999"/>
    <d v="2023-07-18T00:00:00"/>
    <x v="0"/>
    <n v="2023"/>
    <n v="10"/>
    <n v="29"/>
    <n v="2023"/>
    <n v="7"/>
    <n v="18"/>
    <x v="4161"/>
    <n v="139.53518263839601"/>
    <x v="1"/>
    <x v="2"/>
    <x v="0"/>
    <n v="72278.599999999904"/>
  </r>
  <r>
    <s v="9500-LTVBP"/>
    <s v="Female"/>
    <x v="0"/>
    <s v="No"/>
    <s v="No"/>
    <n v="35"/>
    <s v="Yes"/>
    <s v="Yes"/>
    <s v="Fiber optic"/>
    <n v="570"/>
    <n v="1"/>
    <s v="No"/>
    <s v="No"/>
    <s v="No"/>
    <s v="Yes"/>
    <s v="No"/>
    <s v="No"/>
    <x v="0"/>
    <s v="No"/>
    <s v="Credit card (automatic)"/>
    <x v="176"/>
    <n v="2835.9"/>
    <x v="0"/>
    <x v="4930"/>
    <x v="4954"/>
    <x v="4967"/>
    <d v="2023-10-27T00:00:00"/>
    <n v="34.098766818290599"/>
    <n v="1400.875"/>
    <d v="2023-08-03T00:00:00"/>
    <x v="0"/>
    <n v="2023"/>
    <n v="10"/>
    <n v="27"/>
    <n v="2023"/>
    <n v="8"/>
    <n v="3"/>
    <x v="4162"/>
    <n v="114.14876681829"/>
    <x v="1"/>
    <x v="2"/>
    <x v="0"/>
    <n v="45628.5"/>
  </r>
  <r>
    <s v="7252-NTGSS"/>
    <s v="Female"/>
    <x v="0"/>
    <s v="No"/>
    <s v="No"/>
    <n v="1"/>
    <s v="Yes"/>
    <s v="No"/>
    <s v="DSL"/>
    <n v="582"/>
    <n v="4"/>
    <s v="No"/>
    <s v="No"/>
    <s v="No"/>
    <s v="No"/>
    <s v="No"/>
    <s v="No"/>
    <x v="0"/>
    <s v="No"/>
    <s v="Mailed check"/>
    <x v="965"/>
    <n v="45.15"/>
    <x v="0"/>
    <x v="4931"/>
    <x v="4955"/>
    <x v="4968"/>
    <d v="2023-10-10T00:00:00"/>
    <n v="29.591434719529602"/>
    <n v="22.574999999999999"/>
    <d v="2023-09-03T00:00:00"/>
    <x v="0"/>
    <n v="2023"/>
    <n v="10"/>
    <n v="10"/>
    <n v="2023"/>
    <n v="9"/>
    <n v="3"/>
    <x v="4163"/>
    <n v="74.741434719529593"/>
    <x v="0"/>
    <x v="1"/>
    <x v="2"/>
    <n v="26277.3"/>
  </r>
  <r>
    <s v="8149-AIQCG"/>
    <s v="Male"/>
    <x v="0"/>
    <s v="No"/>
    <s v="No"/>
    <n v="39"/>
    <s v="Yes"/>
    <s v="Yes"/>
    <s v="Fiber optic"/>
    <n v="922"/>
    <n v="9"/>
    <s v="No"/>
    <s v="No"/>
    <s v="No"/>
    <s v="No"/>
    <s v="No"/>
    <s v="No"/>
    <x v="0"/>
    <s v="Yes"/>
    <s v="Credit card (automatic)"/>
    <x v="205"/>
    <n v="2730.85"/>
    <x v="0"/>
    <x v="4932"/>
    <x v="4956"/>
    <x v="4969"/>
    <d v="2023-10-03T00:00:00"/>
    <n v="31.146264159571"/>
    <n v="1426.425"/>
    <d v="2023-09-04T00:00:00"/>
    <x v="1"/>
    <n v="2023"/>
    <n v="10"/>
    <n v="3"/>
    <n v="2023"/>
    <n v="9"/>
    <n v="4"/>
    <x v="4164"/>
    <n v="104.296264159571"/>
    <x v="2"/>
    <x v="2"/>
    <x v="1"/>
    <n v="67444.3"/>
  </r>
  <r>
    <s v="1360-JYXKQ"/>
    <s v="Female"/>
    <x v="1"/>
    <s v="Yes"/>
    <s v="No"/>
    <n v="54"/>
    <s v="Yes"/>
    <s v="No"/>
    <s v="Fiber optic"/>
    <n v="90"/>
    <n v="10"/>
    <s v="No"/>
    <s v="No"/>
    <s v="Yes"/>
    <s v="Yes"/>
    <s v="Yes"/>
    <s v="Yes"/>
    <x v="1"/>
    <s v="Yes"/>
    <s v="Electronic check"/>
    <x v="50"/>
    <n v="5437.1"/>
    <x v="0"/>
    <x v="4933"/>
    <x v="4957"/>
    <x v="40"/>
    <d v="2024-02-15T00:00:00"/>
    <n v="0"/>
    <n v="2675.7"/>
    <d v="2023-07-20T00:00:00"/>
    <x v="0"/>
    <n v="2024"/>
    <n v="2"/>
    <n v="15"/>
    <n v="2023"/>
    <n v="7"/>
    <n v="20"/>
    <x v="4165"/>
    <n v="99.1"/>
    <x v="2"/>
    <x v="2"/>
    <x v="0"/>
    <n v="8919"/>
  </r>
  <r>
    <s v="2955-PSXOE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3"/>
    <n v="20.2"/>
    <x v="1"/>
    <x v="4934"/>
    <x v="4958"/>
    <x v="4970"/>
    <d v="2023-10-04T00:00:00"/>
    <n v="0"/>
    <n v="10.1"/>
    <d v="2023-09-02T00:00:00"/>
    <x v="0"/>
    <n v="2023"/>
    <n v="10"/>
    <n v="4"/>
    <n v="2023"/>
    <n v="9"/>
    <n v="2"/>
    <x v="4166"/>
    <n v="20.2"/>
    <x v="0"/>
    <x v="0"/>
    <x v="1"/>
    <n v="0"/>
  </r>
  <r>
    <s v="7762-URZQH"/>
    <s v="Male"/>
    <x v="0"/>
    <s v="Yes"/>
    <s v="No"/>
    <n v="66"/>
    <s v="Yes"/>
    <s v="Yes"/>
    <s v="Fiber optic"/>
    <n v="199"/>
    <n v="9"/>
    <s v="Yes"/>
    <s v="No"/>
    <s v="Yes"/>
    <s v="No"/>
    <s v="Yes"/>
    <s v="Yes"/>
    <x v="2"/>
    <s v="Yes"/>
    <s v="Credit card (automatic)"/>
    <x v="833"/>
    <n v="6981.35"/>
    <x v="1"/>
    <x v="4935"/>
    <x v="4959"/>
    <x v="4971"/>
    <d v="2025-05-05T00:00:00"/>
    <n v="0"/>
    <n v="3499.65"/>
    <d v="2023-09-12T00:00:00"/>
    <x v="0"/>
    <n v="2025"/>
    <n v="5"/>
    <n v="5"/>
    <n v="2023"/>
    <n v="9"/>
    <n v="12"/>
    <x v="4167"/>
    <n v="106.05"/>
    <x v="2"/>
    <x v="2"/>
    <x v="0"/>
    <n v="21103.95"/>
  </r>
  <r>
    <s v="0899-WZRSD"/>
    <s v="Male"/>
    <x v="0"/>
    <s v="No"/>
    <s v="No"/>
    <n v="56"/>
    <s v="Yes"/>
    <s v="Yes"/>
    <s v="Fiber optic"/>
    <n v="952"/>
    <n v="4"/>
    <s v="Yes"/>
    <s v="No"/>
    <s v="No"/>
    <s v="Yes"/>
    <s v="Yes"/>
    <s v="Yes"/>
    <x v="0"/>
    <s v="Yes"/>
    <s v="Mailed check"/>
    <x v="159"/>
    <n v="5794.45"/>
    <x v="0"/>
    <x v="4936"/>
    <x v="4960"/>
    <x v="4972"/>
    <d v="2023-10-04T00:00:00"/>
    <n v="42.206975894415002"/>
    <n v="2949.8"/>
    <d v="2023-08-17T00:00:00"/>
    <x v="0"/>
    <n v="2023"/>
    <n v="10"/>
    <n v="4"/>
    <n v="2023"/>
    <n v="8"/>
    <n v="17"/>
    <x v="4168"/>
    <n v="147.55697589441499"/>
    <x v="2"/>
    <x v="2"/>
    <x v="0"/>
    <n v="100293.2"/>
  </r>
  <r>
    <s v="3255-GRXMG"/>
    <s v="Male"/>
    <x v="0"/>
    <s v="No"/>
    <s v="Yes"/>
    <n v="18"/>
    <s v="Yes"/>
    <s v="No"/>
    <s v="DSL"/>
    <n v="13"/>
    <n v="3"/>
    <s v="No"/>
    <s v="No"/>
    <s v="No"/>
    <s v="No"/>
    <s v="No"/>
    <s v="No"/>
    <x v="0"/>
    <s v="Yes"/>
    <s v="Credit card (automatic)"/>
    <x v="135"/>
    <n v="747.2"/>
    <x v="0"/>
    <x v="4937"/>
    <x v="4961"/>
    <x v="4973"/>
    <d v="2023-10-16T00:00:00"/>
    <n v="0"/>
    <n v="410.85"/>
    <d v="2023-08-01T00:00:00"/>
    <x v="0"/>
    <n v="2023"/>
    <n v="10"/>
    <n v="16"/>
    <n v="2023"/>
    <n v="8"/>
    <n v="1"/>
    <x v="4169"/>
    <n v="45.65"/>
    <x v="1"/>
    <x v="1"/>
    <x v="0"/>
    <n v="593.44999999999902"/>
  </r>
  <r>
    <s v="4828-FAZPK"/>
    <s v="Female"/>
    <x v="0"/>
    <s v="Yes"/>
    <s v="Yes"/>
    <n v="16"/>
    <s v="Yes"/>
    <s v="Yes"/>
    <s v="Fiber optic"/>
    <n v="638"/>
    <n v="4"/>
    <s v="No"/>
    <s v="Yes"/>
    <s v="No"/>
    <s v="No"/>
    <s v="No"/>
    <s v="No"/>
    <x v="0"/>
    <s v="Yes"/>
    <s v="Credit card (automatic)"/>
    <x v="180"/>
    <n v="1267.95"/>
    <x v="0"/>
    <x v="4938"/>
    <x v="4962"/>
    <x v="4974"/>
    <d v="2023-10-19T00:00:00"/>
    <n v="13.398651595578601"/>
    <n v="639.6"/>
    <d v="2023-09-03T00:00:00"/>
    <x v="1"/>
    <n v="2023"/>
    <n v="10"/>
    <n v="19"/>
    <n v="2023"/>
    <n v="9"/>
    <n v="3"/>
    <x v="287"/>
    <n v="93.348651595578602"/>
    <x v="1"/>
    <x v="2"/>
    <x v="1"/>
    <n v="51008.1"/>
  </r>
  <r>
    <s v="6094-ZIVKX"/>
    <s v="Female"/>
    <x v="0"/>
    <s v="No"/>
    <s v="No"/>
    <n v="68"/>
    <s v="Yes"/>
    <s v="No"/>
    <s v="DSL"/>
    <n v="84"/>
    <n v="6"/>
    <s v="Yes"/>
    <s v="No"/>
    <s v="Yes"/>
    <s v="No"/>
    <s v="No"/>
    <s v="No"/>
    <x v="1"/>
    <s v="Yes"/>
    <s v="Credit card (automatic)"/>
    <x v="240"/>
    <n v="3674.95"/>
    <x v="0"/>
    <x v="4939"/>
    <x v="4963"/>
    <x v="4975"/>
    <d v="2024-02-29T00:00:00"/>
    <n v="0"/>
    <n v="1851.3"/>
    <d v="2023-08-30T00:00:00"/>
    <x v="1"/>
    <n v="2024"/>
    <n v="2"/>
    <n v="29"/>
    <n v="2023"/>
    <n v="8"/>
    <n v="30"/>
    <x v="4170"/>
    <n v="54.45"/>
    <x v="2"/>
    <x v="1"/>
    <x v="1"/>
    <n v="4573.8"/>
  </r>
  <r>
    <s v="6925-BAYGL"/>
    <s v="Female"/>
    <x v="1"/>
    <s v="Yes"/>
    <s v="No"/>
    <n v="5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75"/>
    <n v="1275.5999999999999"/>
    <x v="0"/>
    <x v="4940"/>
    <x v="4964"/>
    <x v="4976"/>
    <d v="2024-07-26T00:00:00"/>
    <n v="0"/>
    <n v="665.15"/>
    <d v="2023-09-11T00:00:00"/>
    <x v="0"/>
    <n v="2024"/>
    <n v="7"/>
    <n v="26"/>
    <n v="2023"/>
    <n v="9"/>
    <n v="11"/>
    <x v="4171"/>
    <n v="25.1"/>
    <x v="2"/>
    <x v="0"/>
    <x v="1"/>
    <n v="0"/>
  </r>
  <r>
    <s v="3262-EIDHV"/>
    <s v="Female"/>
    <x v="0"/>
    <s v="Yes"/>
    <s v="Yes"/>
    <n v="72"/>
    <s v="Yes"/>
    <s v="Yes"/>
    <s v="DSL"/>
    <n v="300"/>
    <n v="2"/>
    <s v="Yes"/>
    <s v="No"/>
    <s v="Yes"/>
    <s v="Yes"/>
    <s v="Yes"/>
    <s v="Yes"/>
    <x v="2"/>
    <s v="No"/>
    <s v="Credit card (automatic)"/>
    <x v="668"/>
    <n v="5893.9"/>
    <x v="0"/>
    <x v="4941"/>
    <x v="4965"/>
    <x v="4977"/>
    <d v="2025-01-06T00:00:00"/>
    <n v="0"/>
    <n v="3049.2"/>
    <d v="2023-08-24T00:00:00"/>
    <x v="0"/>
    <n v="2025"/>
    <n v="1"/>
    <n v="6"/>
    <n v="2023"/>
    <n v="8"/>
    <n v="24"/>
    <x v="4172"/>
    <n v="84.7"/>
    <x v="2"/>
    <x v="2"/>
    <x v="0"/>
    <n v="25410"/>
  </r>
  <r>
    <s v="7354-OIJLX"/>
    <s v="Male"/>
    <x v="0"/>
    <s v="No"/>
    <s v="No"/>
    <n v="9"/>
    <s v="Yes"/>
    <s v="Yes"/>
    <s v="Fiber optic"/>
    <n v="269"/>
    <n v="2"/>
    <s v="No"/>
    <s v="No"/>
    <s v="No"/>
    <s v="No"/>
    <s v="No"/>
    <s v="No"/>
    <x v="0"/>
    <s v="Yes"/>
    <s v="Electronic check"/>
    <x v="1030"/>
    <n v="724.65"/>
    <x v="0"/>
    <x v="4942"/>
    <x v="4966"/>
    <x v="4978"/>
    <d v="2023-10-26T00:00:00"/>
    <n v="0"/>
    <n v="341.32499999999999"/>
    <d v="2023-07-24T00:00:00"/>
    <x v="0"/>
    <n v="2023"/>
    <n v="10"/>
    <n v="26"/>
    <n v="2023"/>
    <n v="7"/>
    <n v="24"/>
    <x v="4173"/>
    <n v="75.849999999999994"/>
    <x v="0"/>
    <x v="2"/>
    <x v="1"/>
    <n v="20403.6499999999"/>
  </r>
  <r>
    <s v="1376-HHBDV"/>
    <s v="Female"/>
    <x v="0"/>
    <s v="No"/>
    <s v="No"/>
    <n v="30"/>
    <s v="Yes"/>
    <s v="No"/>
    <s v="DSL"/>
    <n v="237"/>
    <n v="5"/>
    <s v="Yes"/>
    <s v="No"/>
    <s v="No"/>
    <s v="No"/>
    <s v="No"/>
    <s v="No"/>
    <x v="0"/>
    <s v="Yes"/>
    <s v="Mailed check"/>
    <x v="832"/>
    <n v="1536.75"/>
    <x v="0"/>
    <x v="4943"/>
    <x v="4967"/>
    <x v="4979"/>
    <d v="2023-10-02T00:00:00"/>
    <n v="0"/>
    <n v="732"/>
    <d v="2023-09-04T00:00:00"/>
    <x v="0"/>
    <n v="2023"/>
    <n v="10"/>
    <n v="2"/>
    <n v="2023"/>
    <n v="9"/>
    <n v="4"/>
    <x v="2107"/>
    <n v="48.8"/>
    <x v="1"/>
    <x v="1"/>
    <x v="1"/>
    <n v="11565.5999999999"/>
  </r>
  <r>
    <s v="6907-NZZIJ"/>
    <s v="Female"/>
    <x v="0"/>
    <s v="No"/>
    <s v="No"/>
    <n v="36"/>
    <s v="Yes"/>
    <s v="Yes"/>
    <s v="Fiber optic"/>
    <n v="37"/>
    <n v="2"/>
    <s v="No"/>
    <s v="Yes"/>
    <s v="No"/>
    <s v="No"/>
    <s v="Yes"/>
    <s v="Yes"/>
    <x v="0"/>
    <s v="Yes"/>
    <s v="Electronic check"/>
    <x v="452"/>
    <n v="3615.6"/>
    <x v="1"/>
    <x v="4944"/>
    <x v="4968"/>
    <x v="4980"/>
    <d v="2023-10-25T00:00:00"/>
    <n v="0"/>
    <n v="1784.7"/>
    <d v="2023-09-11T00:00:00"/>
    <x v="1"/>
    <n v="2023"/>
    <n v="10"/>
    <n v="25"/>
    <n v="2023"/>
    <n v="9"/>
    <n v="11"/>
    <x v="4174"/>
    <n v="99.15"/>
    <x v="2"/>
    <x v="2"/>
    <x v="1"/>
    <n v="3668.55"/>
  </r>
  <r>
    <s v="6133-OZILE"/>
    <s v="Female"/>
    <x v="0"/>
    <s v="No"/>
    <s v="No"/>
    <n v="18"/>
    <s v="No"/>
    <s v="No phone service"/>
    <s v="DSL"/>
    <n v="103"/>
    <n v="9"/>
    <s v="No"/>
    <s v="No"/>
    <s v="Yes"/>
    <s v="Yes"/>
    <s v="No"/>
    <s v="No"/>
    <x v="0"/>
    <s v="Yes"/>
    <s v="Electronic check"/>
    <x v="1323"/>
    <n v="607.29999999999995"/>
    <x v="0"/>
    <x v="4945"/>
    <x v="4969"/>
    <x v="4981"/>
    <d v="2023-10-16T00:00:00"/>
    <n v="0"/>
    <n v="316.8"/>
    <d v="2023-09-12T00:00:00"/>
    <x v="0"/>
    <n v="2023"/>
    <n v="10"/>
    <n v="16"/>
    <n v="2023"/>
    <n v="9"/>
    <n v="12"/>
    <x v="4175"/>
    <n v="35.200000000000003"/>
    <x v="1"/>
    <x v="1"/>
    <x v="1"/>
    <n v="3625.6"/>
  </r>
  <r>
    <s v="4135-FRWKJ"/>
    <s v="Female"/>
    <x v="1"/>
    <s v="Yes"/>
    <s v="Yes"/>
    <n v="55"/>
    <s v="Yes"/>
    <s v="Yes"/>
    <s v="DSL"/>
    <n v="200"/>
    <n v="8"/>
    <s v="Yes"/>
    <s v="No"/>
    <s v="Yes"/>
    <s v="Yes"/>
    <s v="Yes"/>
    <s v="No"/>
    <x v="1"/>
    <s v="No"/>
    <s v="Electronic check"/>
    <x v="1418"/>
    <n v="4154.55"/>
    <x v="0"/>
    <x v="4946"/>
    <x v="4970"/>
    <x v="4982"/>
    <d v="2024-03-20T00:00:00"/>
    <n v="0"/>
    <n v="2096.875"/>
    <d v="2023-07-17T00:00:00"/>
    <x v="0"/>
    <n v="2024"/>
    <n v="3"/>
    <n v="20"/>
    <n v="2023"/>
    <n v="7"/>
    <n v="17"/>
    <x v="4176"/>
    <n v="76.25"/>
    <x v="2"/>
    <x v="2"/>
    <x v="0"/>
    <n v="15250"/>
  </r>
  <r>
    <s v="2911-UREFD"/>
    <s v="Female"/>
    <x v="0"/>
    <s v="Yes"/>
    <s v="No"/>
    <n v="39"/>
    <s v="No"/>
    <s v="No phone service"/>
    <s v="DSL"/>
    <n v="209"/>
    <n v="10"/>
    <s v="Yes"/>
    <s v="No"/>
    <s v="Yes"/>
    <s v="No"/>
    <s v="Yes"/>
    <s v="Yes"/>
    <x v="0"/>
    <s v="No"/>
    <s v="Electronic check"/>
    <x v="334"/>
    <n v="2184.35"/>
    <x v="1"/>
    <x v="4947"/>
    <x v="4971"/>
    <x v="4983"/>
    <d v="2023-10-01T00:00:00"/>
    <n v="0"/>
    <n v="1090.05"/>
    <d v="2023-09-13T00:00:00"/>
    <x v="1"/>
    <n v="2023"/>
    <n v="10"/>
    <n v="1"/>
    <n v="2023"/>
    <n v="9"/>
    <n v="13"/>
    <x v="4177"/>
    <n v="55.9"/>
    <x v="2"/>
    <x v="1"/>
    <x v="1"/>
    <n v="11683.1"/>
  </r>
  <r>
    <s v="3744-ZRRDZ"/>
    <s v="Male"/>
    <x v="0"/>
    <s v="No"/>
    <s v="No"/>
    <n v="21"/>
    <s v="Yes"/>
    <s v="Yes"/>
    <s v="Fiber optic"/>
    <n v="338"/>
    <n v="9"/>
    <s v="No"/>
    <s v="Yes"/>
    <s v="No"/>
    <s v="No"/>
    <s v="No"/>
    <s v="No"/>
    <x v="0"/>
    <s v="Yes"/>
    <s v="Electronic check"/>
    <x v="1439"/>
    <n v="1852.85"/>
    <x v="1"/>
    <x v="4948"/>
    <x v="4972"/>
    <x v="4984"/>
    <d v="2023-10-13T00:00:00"/>
    <n v="23.1153597607303"/>
    <n v="864.67499999999995"/>
    <d v="2023-09-02T00:00:00"/>
    <x v="1"/>
    <n v="2023"/>
    <n v="10"/>
    <n v="13"/>
    <n v="2023"/>
    <n v="9"/>
    <n v="2"/>
    <x v="685"/>
    <n v="105.46535976073"/>
    <x v="1"/>
    <x v="2"/>
    <x v="2"/>
    <n v="27834.3"/>
  </r>
  <r>
    <s v="5673-TIYIB"/>
    <s v="Male"/>
    <x v="0"/>
    <s v="No"/>
    <s v="No"/>
    <n v="2"/>
    <s v="No"/>
    <s v="No phone service"/>
    <s v="DSL"/>
    <n v="204"/>
    <n v="6"/>
    <s v="No"/>
    <s v="Yes"/>
    <s v="Yes"/>
    <s v="Yes"/>
    <s v="No"/>
    <s v="No"/>
    <x v="0"/>
    <s v="Yes"/>
    <s v="Credit card (automatic)"/>
    <x v="441"/>
    <n v="77.150000000000006"/>
    <x v="1"/>
    <x v="4949"/>
    <x v="4973"/>
    <x v="4985"/>
    <d v="2023-10-04T00:00:00"/>
    <n v="0"/>
    <n v="40.4"/>
    <d v="2023-09-03T00:00:00"/>
    <x v="0"/>
    <n v="2023"/>
    <n v="10"/>
    <n v="4"/>
    <n v="2023"/>
    <n v="9"/>
    <n v="3"/>
    <x v="1295"/>
    <n v="40.4"/>
    <x v="0"/>
    <x v="1"/>
    <x v="0"/>
    <n v="8241.6"/>
  </r>
  <r>
    <s v="6551-ZCOTS"/>
    <s v="Male"/>
    <x v="1"/>
    <s v="No"/>
    <s v="No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27"/>
    <n v="847.8"/>
    <x v="0"/>
    <x v="4950"/>
    <x v="4974"/>
    <x v="4986"/>
    <d v="2024-03-22T00:00:00"/>
    <n v="0"/>
    <n v="410.85"/>
    <d v="2023-09-01T00:00:00"/>
    <x v="0"/>
    <n v="2024"/>
    <n v="3"/>
    <n v="22"/>
    <n v="2023"/>
    <n v="9"/>
    <n v="1"/>
    <x v="4178"/>
    <n v="24.9"/>
    <x v="1"/>
    <x v="0"/>
    <x v="1"/>
    <n v="0"/>
  </r>
  <r>
    <s v="7191-ADRGF"/>
    <s v="Male"/>
    <x v="0"/>
    <s v="Yes"/>
    <s v="No"/>
    <n v="44"/>
    <s v="No"/>
    <s v="No phone service"/>
    <s v="DSL"/>
    <n v="13"/>
    <n v="9"/>
    <s v="No"/>
    <s v="Yes"/>
    <s v="Yes"/>
    <s v="No"/>
    <s v="Yes"/>
    <s v="Yes"/>
    <x v="2"/>
    <s v="No"/>
    <s v="Bank transfer (automatic)"/>
    <x v="407"/>
    <n v="2390.4499999999998"/>
    <x v="0"/>
    <x v="4951"/>
    <x v="4975"/>
    <x v="4987"/>
    <d v="2024-10-30T00:00:00"/>
    <n v="0"/>
    <n v="1194.5999999999999"/>
    <d v="2023-06-28T00:00:00"/>
    <x v="0"/>
    <n v="2024"/>
    <n v="10"/>
    <n v="30"/>
    <n v="2023"/>
    <n v="6"/>
    <n v="28"/>
    <x v="4179"/>
    <n v="54.3"/>
    <x v="2"/>
    <x v="1"/>
    <x v="1"/>
    <n v="705.9"/>
  </r>
  <r>
    <s v="5018-LXQQG"/>
    <s v="Female"/>
    <x v="0"/>
    <s v="Yes"/>
    <s v="Yes"/>
    <n v="30"/>
    <s v="Yes"/>
    <s v="No"/>
    <s v="DSL"/>
    <n v="932"/>
    <n v="5"/>
    <s v="Yes"/>
    <s v="No"/>
    <s v="No"/>
    <s v="Yes"/>
    <s v="No"/>
    <s v="Yes"/>
    <x v="0"/>
    <s v="No"/>
    <s v="Bank transfer (automatic)"/>
    <x v="1325"/>
    <n v="1923.5"/>
    <x v="0"/>
    <x v="4952"/>
    <x v="4976"/>
    <x v="4988"/>
    <d v="2023-10-28T00:00:00"/>
    <n v="23.452935770813301"/>
    <n v="994.5"/>
    <d v="2023-08-10T00:00:00"/>
    <x v="0"/>
    <n v="2023"/>
    <n v="10"/>
    <n v="28"/>
    <n v="2023"/>
    <n v="8"/>
    <n v="10"/>
    <x v="4180"/>
    <n v="89.752935770813295"/>
    <x v="1"/>
    <x v="1"/>
    <x v="0"/>
    <n v="61791.6"/>
  </r>
  <r>
    <s v="6892-BOGQE"/>
    <s v="Fe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86"/>
    <n v="1493.2"/>
    <x v="0"/>
    <x v="4953"/>
    <x v="4977"/>
    <x v="4989"/>
    <d v="2024-11-30T00:00:00"/>
    <n v="0"/>
    <n v="741.94999999999902"/>
    <d v="2023-09-09T00:00:00"/>
    <x v="0"/>
    <n v="2024"/>
    <n v="11"/>
    <n v="30"/>
    <n v="2023"/>
    <n v="9"/>
    <n v="9"/>
    <x v="4181"/>
    <n v="20.9"/>
    <x v="2"/>
    <x v="0"/>
    <x v="1"/>
    <n v="0"/>
  </r>
  <r>
    <s v="1602-IJQQE"/>
    <s v="Female"/>
    <x v="0"/>
    <s v="No"/>
    <s v="No"/>
    <n v="4"/>
    <s v="Yes"/>
    <s v="Yes"/>
    <s v="Fiber optic"/>
    <n v="602"/>
    <n v="6"/>
    <s v="No"/>
    <s v="No"/>
    <s v="No"/>
    <s v="No"/>
    <s v="No"/>
    <s v="No"/>
    <x v="0"/>
    <s v="No"/>
    <s v="Electronic check"/>
    <x v="209"/>
    <n v="338.1"/>
    <x v="1"/>
    <x v="4954"/>
    <x v="4978"/>
    <x v="4990"/>
    <d v="2023-10-27T00:00:00"/>
    <n v="10.4801210909073"/>
    <n v="150.69999999999999"/>
    <d v="2023-09-03T00:00:00"/>
    <x v="0"/>
    <n v="2023"/>
    <n v="10"/>
    <n v="27"/>
    <n v="2023"/>
    <n v="9"/>
    <n v="3"/>
    <x v="4182"/>
    <n v="85.830121090907298"/>
    <x v="0"/>
    <x v="2"/>
    <x v="1"/>
    <n v="45360.7"/>
  </r>
  <r>
    <s v="4628-WQCQQ"/>
    <s v="Male"/>
    <x v="0"/>
    <s v="No"/>
    <s v="Yes"/>
    <n v="35"/>
    <s v="Yes"/>
    <s v="No"/>
    <s v="Fiber optic"/>
    <n v="22"/>
    <n v="5"/>
    <s v="No"/>
    <s v="No"/>
    <s v="Yes"/>
    <s v="No"/>
    <s v="Yes"/>
    <s v="No"/>
    <x v="1"/>
    <s v="Yes"/>
    <s v="Electronic check"/>
    <x v="509"/>
    <n v="3030.6"/>
    <x v="1"/>
    <x v="4955"/>
    <x v="4979"/>
    <x v="4991"/>
    <d v="2024-03-03T00:00:00"/>
    <n v="0"/>
    <n v="1490.125"/>
    <d v="2023-09-05T00:00:00"/>
    <x v="1"/>
    <n v="2024"/>
    <n v="3"/>
    <n v="3"/>
    <n v="2023"/>
    <n v="9"/>
    <n v="5"/>
    <x v="4183"/>
    <n v="85.15"/>
    <x v="1"/>
    <x v="2"/>
    <x v="1"/>
    <n v="1873.3"/>
  </r>
  <r>
    <s v="1746-TGTWV"/>
    <s v="Male"/>
    <x v="0"/>
    <s v="Yes"/>
    <s v="No"/>
    <n v="1"/>
    <s v="Yes"/>
    <s v="No"/>
    <s v="Fiber optic"/>
    <n v="790"/>
    <n v="1"/>
    <s v="No"/>
    <s v="No"/>
    <s v="Yes"/>
    <s v="No"/>
    <s v="No"/>
    <s v="No"/>
    <x v="0"/>
    <s v="No"/>
    <s v="Credit card (automatic)"/>
    <x v="209"/>
    <n v="75.349999999999994"/>
    <x v="0"/>
    <x v="4956"/>
    <x v="4980"/>
    <x v="4992"/>
    <d v="2023-10-18T00:00:00"/>
    <n v="39.626543242665001"/>
    <n v="37.674999999999997"/>
    <d v="2023-09-08T00:00:00"/>
    <x v="1"/>
    <n v="2023"/>
    <n v="10"/>
    <n v="18"/>
    <n v="2023"/>
    <n v="9"/>
    <n v="8"/>
    <x v="4184"/>
    <n v="114.976543242665"/>
    <x v="0"/>
    <x v="2"/>
    <x v="1"/>
    <n v="59526.499999999898"/>
  </r>
  <r>
    <s v="5995-SNNEW"/>
    <s v="Male"/>
    <x v="1"/>
    <s v="Yes"/>
    <s v="No"/>
    <n v="23"/>
    <s v="Yes"/>
    <s v="Yes"/>
    <s v="Fiber optic"/>
    <n v="770"/>
    <n v="6"/>
    <s v="No"/>
    <s v="Yes"/>
    <s v="Yes"/>
    <s v="No"/>
    <s v="Yes"/>
    <s v="Yes"/>
    <x v="0"/>
    <s v="Yes"/>
    <s v="Electronic check"/>
    <x v="927"/>
    <n v="2184.85"/>
    <x v="0"/>
    <x v="4957"/>
    <x v="4981"/>
    <x v="4993"/>
    <d v="2023-10-18T00:00:00"/>
    <n v="29.4007195009616"/>
    <n v="1201.175"/>
    <d v="2023-07-04T00:00:00"/>
    <x v="0"/>
    <n v="2023"/>
    <n v="10"/>
    <n v="18"/>
    <n v="2023"/>
    <n v="7"/>
    <n v="4"/>
    <x v="1118"/>
    <n v="133.85071950096099"/>
    <x v="1"/>
    <x v="2"/>
    <x v="0"/>
    <n v="80426.5"/>
  </r>
  <r>
    <s v="8050-WYBND"/>
    <s v="Female"/>
    <x v="0"/>
    <s v="No"/>
    <s v="Yes"/>
    <n v="22"/>
    <s v="No"/>
    <s v="No phone service"/>
    <s v="DSL"/>
    <n v="881"/>
    <n v="3"/>
    <s v="No"/>
    <s v="No"/>
    <s v="Yes"/>
    <s v="No"/>
    <s v="Yes"/>
    <s v="Yes"/>
    <x v="1"/>
    <s v="Yes"/>
    <s v="Credit card (automatic)"/>
    <x v="1235"/>
    <n v="1031.4000000000001"/>
    <x v="0"/>
    <x v="4958"/>
    <x v="4982"/>
    <x v="4994"/>
    <d v="2024-02-20T00:00:00"/>
    <n v="13.4161212065088"/>
    <n v="543.95000000000005"/>
    <d v="2023-09-11T00:00:00"/>
    <x v="0"/>
    <n v="2024"/>
    <n v="2"/>
    <n v="20"/>
    <n v="2023"/>
    <n v="9"/>
    <n v="11"/>
    <x v="4185"/>
    <n v="62.866121206508801"/>
    <x v="1"/>
    <x v="1"/>
    <x v="2"/>
    <n v="43565.45"/>
  </r>
  <r>
    <s v="2821-WARNZ"/>
    <s v="Female"/>
    <x v="0"/>
    <s v="No"/>
    <s v="Yes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93"/>
    <n v="921.3"/>
    <x v="0"/>
    <x v="4959"/>
    <x v="4983"/>
    <x v="4995"/>
    <d v="2024-02-22T00:00:00"/>
    <n v="0"/>
    <n v="476.52499999999998"/>
    <d v="2023-07-11T00:00:00"/>
    <x v="0"/>
    <n v="2024"/>
    <n v="2"/>
    <n v="22"/>
    <n v="2023"/>
    <n v="7"/>
    <n v="11"/>
    <x v="4186"/>
    <n v="19.45"/>
    <x v="2"/>
    <x v="0"/>
    <x v="1"/>
    <n v="0"/>
  </r>
  <r>
    <s v="4879-GZLFH"/>
    <s v="Female"/>
    <x v="0"/>
    <s v="Yes"/>
    <s v="Yes"/>
    <n v="42"/>
    <s v="Yes"/>
    <s v="No"/>
    <s v="Fiber optic"/>
    <n v="75"/>
    <n v="2"/>
    <s v="No"/>
    <s v="No"/>
    <s v="Yes"/>
    <s v="No"/>
    <s v="Yes"/>
    <s v="Yes"/>
    <x v="0"/>
    <s v="Yes"/>
    <s v="Electronic check"/>
    <x v="1265"/>
    <n v="3875.4"/>
    <x v="0"/>
    <x v="4960"/>
    <x v="4984"/>
    <x v="4996"/>
    <d v="2023-10-27T00:00:00"/>
    <n v="0"/>
    <n v="1935.15"/>
    <d v="2023-07-21T00:00:00"/>
    <x v="0"/>
    <n v="2023"/>
    <n v="10"/>
    <n v="27"/>
    <n v="2023"/>
    <n v="7"/>
    <n v="21"/>
    <x v="4187"/>
    <n v="92.15"/>
    <x v="2"/>
    <x v="2"/>
    <x v="1"/>
    <n v="6911.25"/>
  </r>
  <r>
    <s v="1644-IRKSF"/>
    <s v="Female"/>
    <x v="0"/>
    <s v="Yes"/>
    <s v="Yes"/>
    <n v="33"/>
    <s v="Yes"/>
    <s v="No"/>
    <s v="Fiber optic"/>
    <n v="644"/>
    <n v="5"/>
    <s v="No"/>
    <s v="No"/>
    <s v="Yes"/>
    <s v="No"/>
    <s v="Yes"/>
    <s v="Yes"/>
    <x v="1"/>
    <s v="Yes"/>
    <s v="Electronic check"/>
    <x v="972"/>
    <n v="3124.5"/>
    <x v="1"/>
    <x v="4961"/>
    <x v="4985"/>
    <x v="4997"/>
    <d v="2024-03-03T00:00:00"/>
    <n v="34.567449772760398"/>
    <n v="1547.7"/>
    <d v="2023-08-31T00:00:00"/>
    <x v="0"/>
    <n v="2024"/>
    <n v="3"/>
    <n v="3"/>
    <n v="2023"/>
    <n v="8"/>
    <n v="31"/>
    <x v="4188"/>
    <n v="128.36744977276001"/>
    <x v="1"/>
    <x v="2"/>
    <x v="1"/>
    <n v="60407.199999999997"/>
  </r>
  <r>
    <s v="8314-HTWVE"/>
    <s v="Fe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144.15"/>
    <x v="0"/>
    <x v="4962"/>
    <x v="4986"/>
    <x v="4998"/>
    <d v="2025-05-14T00:00:00"/>
    <n v="0"/>
    <n v="69.474999999999994"/>
    <d v="2023-07-01T00:00:00"/>
    <x v="0"/>
    <n v="2025"/>
    <n v="5"/>
    <n v="14"/>
    <n v="2023"/>
    <n v="7"/>
    <n v="1"/>
    <x v="4189"/>
    <n v="19.850000000000001"/>
    <x v="0"/>
    <x v="0"/>
    <x v="0"/>
    <n v="0"/>
  </r>
  <r>
    <s v="9402-ROUMJ"/>
    <s v="Female"/>
    <x v="0"/>
    <s v="Yes"/>
    <s v="Yes"/>
    <n v="67"/>
    <s v="Yes"/>
    <s v="Yes"/>
    <s v="Fiber optic"/>
    <n v="69"/>
    <n v="10"/>
    <s v="Yes"/>
    <s v="No"/>
    <s v="Yes"/>
    <s v="Yes"/>
    <s v="No"/>
    <s v="Yes"/>
    <x v="1"/>
    <s v="Yes"/>
    <s v="Bank transfer (automatic)"/>
    <x v="109"/>
    <n v="6689"/>
    <x v="0"/>
    <x v="4963"/>
    <x v="4987"/>
    <x v="4999"/>
    <d v="2024-03-23T00:00:00"/>
    <n v="0"/>
    <n v="3358.375"/>
    <d v="2023-08-24T00:00:00"/>
    <x v="0"/>
    <n v="2024"/>
    <n v="3"/>
    <n v="23"/>
    <n v="2023"/>
    <n v="8"/>
    <n v="24"/>
    <x v="4190"/>
    <n v="100.25"/>
    <x v="2"/>
    <x v="2"/>
    <x v="0"/>
    <n v="6917.25"/>
  </r>
  <r>
    <s v="2507-QZPQS"/>
    <s v="Male"/>
    <x v="0"/>
    <s v="No"/>
    <s v="No"/>
    <n v="15"/>
    <s v="Yes"/>
    <s v="Yes"/>
    <s v="Fiber optic"/>
    <n v="683"/>
    <n v="10"/>
    <s v="No"/>
    <s v="Yes"/>
    <s v="No"/>
    <s v="Yes"/>
    <s v="No"/>
    <s v="Yes"/>
    <x v="0"/>
    <s v="No"/>
    <s v="Electronic check"/>
    <x v="1008"/>
    <n v="1451.1"/>
    <x v="0"/>
    <x v="4964"/>
    <x v="4988"/>
    <x v="5000"/>
    <d v="2023-10-03T00:00:00"/>
    <n v="27.1659796783328"/>
    <n v="717.75"/>
    <d v="2023-07-25T00:00:00"/>
    <x v="0"/>
    <n v="2023"/>
    <n v="10"/>
    <n v="3"/>
    <n v="2023"/>
    <n v="7"/>
    <n v="25"/>
    <x v="4191"/>
    <n v="122.865979678332"/>
    <x v="1"/>
    <x v="2"/>
    <x v="0"/>
    <n v="65363.1"/>
  </r>
  <r>
    <s v="7159-NOKYQ"/>
    <s v="Male"/>
    <x v="0"/>
    <s v="Yes"/>
    <s v="No"/>
    <n v="67"/>
    <s v="Yes"/>
    <s v="Yes"/>
    <s v="Fiber optic"/>
    <n v="407"/>
    <n v="2"/>
    <s v="No"/>
    <s v="Yes"/>
    <s v="Yes"/>
    <s v="No"/>
    <s v="No"/>
    <s v="Yes"/>
    <x v="2"/>
    <s v="Yes"/>
    <s v="Electronic check"/>
    <x v="267"/>
    <n v="6368.2"/>
    <x v="0"/>
    <x v="4965"/>
    <x v="4989"/>
    <x v="5001"/>
    <d v="2025-05-04T00:00:00"/>
    <n v="12.995833680079301"/>
    <n v="3120.5250000000001"/>
    <d v="2023-08-31T00:00:00"/>
    <x v="1"/>
    <n v="2025"/>
    <n v="5"/>
    <n v="4"/>
    <n v="2023"/>
    <n v="8"/>
    <n v="31"/>
    <x v="4192"/>
    <n v="106.14583368007899"/>
    <x v="2"/>
    <x v="2"/>
    <x v="1"/>
    <n v="37912.050000000003"/>
  </r>
  <r>
    <s v="5707-ZMDJP"/>
    <s v="Male"/>
    <x v="0"/>
    <s v="Yes"/>
    <s v="Yes"/>
    <n v="53"/>
    <s v="Yes"/>
    <s v="No"/>
    <s v="DSL"/>
    <n v="196"/>
    <n v="7"/>
    <s v="Yes"/>
    <s v="Yes"/>
    <s v="No"/>
    <s v="Yes"/>
    <s v="Yes"/>
    <s v="No"/>
    <x v="2"/>
    <s v="Yes"/>
    <s v="Mailed check"/>
    <x v="36"/>
    <n v="3729.6"/>
    <x v="0"/>
    <x v="4966"/>
    <x v="4990"/>
    <x v="5002"/>
    <d v="2025-08-25T00:00:00"/>
    <n v="0"/>
    <n v="1847.05"/>
    <d v="2023-08-15T00:00:00"/>
    <x v="0"/>
    <n v="2025"/>
    <n v="8"/>
    <n v="25"/>
    <n v="2023"/>
    <n v="8"/>
    <n v="15"/>
    <x v="1142"/>
    <n v="69.7"/>
    <x v="2"/>
    <x v="1"/>
    <x v="1"/>
    <n v="13661.2"/>
  </r>
  <r>
    <s v="8779-YIQQA"/>
    <s v="Male"/>
    <x v="0"/>
    <s v="Yes"/>
    <s v="Yes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350.1"/>
    <x v="0"/>
    <x v="4967"/>
    <x v="4991"/>
    <x v="5003"/>
    <d v="2024-02-16T00:00:00"/>
    <n v="0"/>
    <n v="207.9"/>
    <d v="2023-08-01T00:00:00"/>
    <x v="0"/>
    <n v="2024"/>
    <n v="2"/>
    <n v="16"/>
    <n v="2023"/>
    <n v="8"/>
    <n v="1"/>
    <x v="4193"/>
    <n v="19.8"/>
    <x v="1"/>
    <x v="0"/>
    <x v="1"/>
    <n v="0"/>
  </r>
  <r>
    <s v="7136-IHZJA"/>
    <s v="Female"/>
    <x v="0"/>
    <s v="Yes"/>
    <s v="Yes"/>
    <n v="40"/>
    <s v="Yes"/>
    <s v="No"/>
    <s v="DSL"/>
    <n v="837"/>
    <n v="2"/>
    <s v="Yes"/>
    <s v="Yes"/>
    <s v="No"/>
    <s v="Yes"/>
    <s v="No"/>
    <s v="Yes"/>
    <x v="0"/>
    <s v="Yes"/>
    <s v="Mailed check"/>
    <x v="540"/>
    <n v="2847.2"/>
    <x v="0"/>
    <x v="4968"/>
    <x v="4992"/>
    <x v="5004"/>
    <d v="2023-10-24T00:00:00"/>
    <n v="19.592798088263599"/>
    <n v="1427"/>
    <d v="2023-09-06T00:00:00"/>
    <x v="1"/>
    <n v="2023"/>
    <n v="10"/>
    <n v="24"/>
    <n v="2023"/>
    <n v="9"/>
    <n v="6"/>
    <x v="3129"/>
    <n v="90.942798088263601"/>
    <x v="2"/>
    <x v="2"/>
    <x v="1"/>
    <n v="59719.95"/>
  </r>
  <r>
    <s v="8966-OIQHG"/>
    <s v="Fe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2"/>
    <n v="452.35"/>
    <x v="0"/>
    <x v="4969"/>
    <x v="4993"/>
    <x v="5005"/>
    <d v="2024-02-13T00:00:00"/>
    <n v="0"/>
    <n v="228.25"/>
    <d v="2023-06-28T00:00:00"/>
    <x v="0"/>
    <n v="2024"/>
    <n v="2"/>
    <n v="13"/>
    <n v="2023"/>
    <n v="6"/>
    <n v="28"/>
    <x v="1389"/>
    <n v="20.75"/>
    <x v="1"/>
    <x v="0"/>
    <x v="0"/>
    <n v="0"/>
  </r>
  <r>
    <s v="7074-STDCN"/>
    <s v="Male"/>
    <x v="0"/>
    <s v="No"/>
    <s v="No"/>
    <n v="39"/>
    <s v="No"/>
    <s v="No phone service"/>
    <s v="DSL"/>
    <n v="406"/>
    <n v="10"/>
    <s v="No"/>
    <s v="No"/>
    <s v="No"/>
    <s v="Yes"/>
    <s v="No"/>
    <s v="Yes"/>
    <x v="0"/>
    <s v="Yes"/>
    <s v="Electronic check"/>
    <x v="556"/>
    <n v="1494.5"/>
    <x v="0"/>
    <x v="113"/>
    <x v="4994"/>
    <x v="5006"/>
    <d v="2023-10-29T00:00:00"/>
    <n v="30.1964580500055"/>
    <n v="791.7"/>
    <d v="2023-06-24T00:00:00"/>
    <x v="0"/>
    <n v="2023"/>
    <n v="10"/>
    <n v="29"/>
    <n v="2023"/>
    <n v="6"/>
    <n v="24"/>
    <x v="4194"/>
    <n v="70.796458050005498"/>
    <x v="2"/>
    <x v="1"/>
    <x v="1"/>
    <n v="16483.599999999999"/>
  </r>
  <r>
    <s v="3705-PSNGL"/>
    <s v="Male"/>
    <x v="0"/>
    <s v="No"/>
    <s v="No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66"/>
    <n v="930.45"/>
    <x v="1"/>
    <x v="4970"/>
    <x v="4995"/>
    <x v="5007"/>
    <d v="2024-04-10T00:00:00"/>
    <n v="0"/>
    <n v="459"/>
    <d v="2023-08-31T00:00:00"/>
    <x v="0"/>
    <n v="2024"/>
    <n v="4"/>
    <n v="10"/>
    <n v="2023"/>
    <n v="8"/>
    <n v="31"/>
    <x v="2436"/>
    <n v="20.399999999999999"/>
    <x v="2"/>
    <x v="0"/>
    <x v="1"/>
    <n v="0"/>
  </r>
  <r>
    <s v="8739-QOTTN"/>
    <s v="Female"/>
    <x v="0"/>
    <s v="Yes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41.85"/>
    <x v="0"/>
    <x v="4971"/>
    <x v="4996"/>
    <x v="5008"/>
    <d v="2023-10-15T00:00:00"/>
    <n v="0"/>
    <n v="20.350000000000001"/>
    <d v="2023-06-27T00:00:00"/>
    <x v="0"/>
    <n v="2023"/>
    <n v="10"/>
    <n v="15"/>
    <n v="2023"/>
    <n v="6"/>
    <n v="27"/>
    <x v="4195"/>
    <n v="20.350000000000001"/>
    <x v="0"/>
    <x v="0"/>
    <x v="0"/>
    <n v="0"/>
  </r>
  <r>
    <s v="1399-OUPJN"/>
    <s v="Fe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9"/>
    <n v="1272.05"/>
    <x v="0"/>
    <x v="4972"/>
    <x v="4997"/>
    <x v="5009"/>
    <d v="2024-07-26T00:00:00"/>
    <n v="0"/>
    <n v="562.875"/>
    <d v="2023-08-09T00:00:00"/>
    <x v="0"/>
    <n v="2024"/>
    <n v="7"/>
    <n v="26"/>
    <n v="2023"/>
    <n v="8"/>
    <n v="9"/>
    <x v="4196"/>
    <n v="19.75"/>
    <x v="2"/>
    <x v="0"/>
    <x v="1"/>
    <n v="0"/>
  </r>
  <r>
    <s v="0277-BKSQP"/>
    <s v="Male"/>
    <x v="0"/>
    <s v="Yes"/>
    <s v="Yes"/>
    <n v="8"/>
    <s v="Yes"/>
    <s v="No"/>
    <s v="DSL"/>
    <n v="326"/>
    <n v="8"/>
    <s v="No"/>
    <s v="No"/>
    <s v="No"/>
    <s v="No"/>
    <s v="Yes"/>
    <s v="No"/>
    <x v="0"/>
    <s v="Yes"/>
    <s v="Electronic check"/>
    <x v="60"/>
    <n v="475.1"/>
    <x v="0"/>
    <x v="4973"/>
    <x v="4998"/>
    <x v="5010"/>
    <d v="2023-10-24T00:00:00"/>
    <n v="14.768417713622901"/>
    <n v="217.6"/>
    <d v="2023-09-06T00:00:00"/>
    <x v="1"/>
    <n v="2023"/>
    <n v="10"/>
    <n v="24"/>
    <n v="2023"/>
    <n v="9"/>
    <n v="6"/>
    <x v="4197"/>
    <n v="69.168417713622901"/>
    <x v="0"/>
    <x v="1"/>
    <x v="1"/>
    <n v="17734.3999999999"/>
  </r>
  <r>
    <s v="6502-HCJTI"/>
    <s v="Male"/>
    <x v="1"/>
    <s v="Yes"/>
    <s v="No"/>
    <n v="7"/>
    <s v="Yes"/>
    <s v="Yes"/>
    <s v="Fiber optic"/>
    <n v="766"/>
    <n v="7"/>
    <s v="Yes"/>
    <s v="Yes"/>
    <s v="No"/>
    <s v="No"/>
    <s v="No"/>
    <s v="Yes"/>
    <x v="0"/>
    <s v="Yes"/>
    <s v="Credit card (automatic)"/>
    <x v="415"/>
    <n v="673.1"/>
    <x v="1"/>
    <x v="4974"/>
    <x v="4999"/>
    <x v="5011"/>
    <d v="2023-10-29T00:00:00"/>
    <n v="11.458442033024699"/>
    <n v="331.45"/>
    <d v="2023-09-03T00:00:00"/>
    <x v="1"/>
    <n v="2023"/>
    <n v="10"/>
    <n v="29"/>
    <n v="2023"/>
    <n v="9"/>
    <n v="3"/>
    <x v="4198"/>
    <n v="106.158442033024"/>
    <x v="0"/>
    <x v="2"/>
    <x v="2"/>
    <n v="72540.2"/>
  </r>
  <r>
    <s v="2606-RMDHZ"/>
    <s v="Male"/>
    <x v="0"/>
    <s v="No"/>
    <s v="No"/>
    <n v="6"/>
    <s v="No"/>
    <s v="No phone service"/>
    <s v="DSL"/>
    <n v="563"/>
    <n v="3"/>
    <s v="No"/>
    <s v="Yes"/>
    <s v="No"/>
    <s v="No"/>
    <s v="No"/>
    <s v="No"/>
    <x v="0"/>
    <s v="Yes"/>
    <s v="Credit card (automatic)"/>
    <x v="983"/>
    <n v="208.7"/>
    <x v="1"/>
    <x v="4975"/>
    <x v="5000"/>
    <x v="5012"/>
    <d v="2023-10-01T00:00:00"/>
    <n v="12.109758086488601"/>
    <n v="91.5"/>
    <d v="2023-09-01T00:00:00"/>
    <x v="0"/>
    <n v="2023"/>
    <n v="10"/>
    <n v="1"/>
    <n v="2023"/>
    <n v="9"/>
    <n v="1"/>
    <x v="4199"/>
    <n v="42.609758086488696"/>
    <x v="0"/>
    <x v="0"/>
    <x v="1"/>
    <n v="17171.5"/>
  </r>
  <r>
    <s v="5774-XZTQC"/>
    <s v="Fe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150.75"/>
    <x v="0"/>
    <x v="4976"/>
    <x v="5001"/>
    <x v="5013"/>
    <d v="2023-09-29T00:00:00"/>
    <n v="0"/>
    <n v="71.575000000000003"/>
    <d v="2023-08-31T00:00:00"/>
    <x v="0"/>
    <n v="2023"/>
    <n v="9"/>
    <n v="29"/>
    <n v="2023"/>
    <n v="8"/>
    <n v="31"/>
    <x v="4200"/>
    <n v="20.45"/>
    <x v="0"/>
    <x v="0"/>
    <x v="2"/>
    <n v="0"/>
  </r>
  <r>
    <s v="2676-SSLTO"/>
    <s v="Male"/>
    <x v="0"/>
    <s v="No"/>
    <s v="No"/>
    <n v="49"/>
    <s v="Yes"/>
    <s v="Yes"/>
    <s v="DSL"/>
    <n v="858"/>
    <n v="3"/>
    <s v="No"/>
    <s v="No"/>
    <s v="No"/>
    <s v="Yes"/>
    <s v="Yes"/>
    <s v="No"/>
    <x v="2"/>
    <s v="Yes"/>
    <s v="Bank transfer (automatic)"/>
    <x v="32"/>
    <n v="3199"/>
    <x v="0"/>
    <x v="4977"/>
    <x v="5002"/>
    <x v="5014"/>
    <d v="2025-01-17T00:00:00"/>
    <n v="14.7188993451224"/>
    <n v="1620.675"/>
    <d v="2023-07-21T00:00:00"/>
    <x v="0"/>
    <n v="2025"/>
    <n v="1"/>
    <n v="17"/>
    <n v="2023"/>
    <n v="7"/>
    <n v="21"/>
    <x v="4201"/>
    <n v="80.868899345122401"/>
    <x v="2"/>
    <x v="1"/>
    <x v="0"/>
    <n v="56756.7"/>
  </r>
  <r>
    <s v="6266-QHOJZ"/>
    <s v="Female"/>
    <x v="0"/>
    <s v="No"/>
    <s v="No"/>
    <n v="65"/>
    <s v="Yes"/>
    <s v="Yes"/>
    <s v="Fiber optic"/>
    <n v="893"/>
    <n v="5"/>
    <s v="Yes"/>
    <s v="Yes"/>
    <s v="No"/>
    <s v="Yes"/>
    <s v="No"/>
    <s v="No"/>
    <x v="1"/>
    <s v="Yes"/>
    <s v="Electronic check"/>
    <x v="107"/>
    <n v="5844.65"/>
    <x v="0"/>
    <x v="4978"/>
    <x v="149"/>
    <x v="5015"/>
    <d v="2024-03-27T00:00:00"/>
    <n v="11.806054576491601"/>
    <n v="2920.125"/>
    <d v="2023-09-09T00:00:00"/>
    <x v="1"/>
    <n v="2024"/>
    <n v="3"/>
    <n v="27"/>
    <n v="2023"/>
    <n v="9"/>
    <n v="9"/>
    <x v="4202"/>
    <n v="101.656054576491"/>
    <x v="2"/>
    <x v="2"/>
    <x v="1"/>
    <n v="80236.049999999901"/>
  </r>
  <r>
    <s v="7269-JISCY"/>
    <s v="Female"/>
    <x v="0"/>
    <s v="No"/>
    <s v="No"/>
    <n v="55"/>
    <s v="Yes"/>
    <s v="No"/>
    <s v="DSL"/>
    <n v="208"/>
    <n v="10"/>
    <s v="No"/>
    <s v="No"/>
    <s v="No"/>
    <s v="No"/>
    <s v="No"/>
    <s v="No"/>
    <x v="1"/>
    <s v="No"/>
    <s v="Bank transfer (automatic)"/>
    <x v="760"/>
    <n v="2462.6"/>
    <x v="0"/>
    <x v="4979"/>
    <x v="5003"/>
    <x v="5016"/>
    <d v="2024-03-22T00:00:00"/>
    <n v="0"/>
    <n v="1238.875"/>
    <d v="2023-09-13T00:00:00"/>
    <x v="0"/>
    <n v="2024"/>
    <n v="3"/>
    <n v="22"/>
    <n v="2023"/>
    <n v="9"/>
    <n v="13"/>
    <x v="154"/>
    <n v="45.05"/>
    <x v="2"/>
    <x v="1"/>
    <x v="1"/>
    <n v="9370.4"/>
  </r>
  <r>
    <s v="0363-SVHYR"/>
    <s v="Male"/>
    <x v="0"/>
    <s v="Yes"/>
    <s v="Yes"/>
    <n v="71"/>
    <s v="Yes"/>
    <s v="Yes"/>
    <s v="DSL"/>
    <n v="819"/>
    <n v="5"/>
    <s v="Yes"/>
    <s v="Yes"/>
    <s v="Yes"/>
    <s v="Yes"/>
    <s v="Yes"/>
    <s v="Yes"/>
    <x v="2"/>
    <s v="No"/>
    <s v="Bank transfer (automatic)"/>
    <x v="1058"/>
    <n v="6263.8"/>
    <x v="0"/>
    <x v="4980"/>
    <x v="5004"/>
    <x v="5017"/>
    <d v="2025-05-18T00:00:00"/>
    <n v="43.759738877680903"/>
    <n v="3083.1750000000002"/>
    <d v="2023-08-15T00:00:00"/>
    <x v="0"/>
    <n v="2025"/>
    <n v="5"/>
    <n v="18"/>
    <n v="2023"/>
    <n v="8"/>
    <n v="15"/>
    <x v="4203"/>
    <n v="130.60973887768"/>
    <x v="2"/>
    <x v="2"/>
    <x v="0"/>
    <n v="71130.149999999994"/>
  </r>
  <r>
    <s v="8547-NSBBO"/>
    <s v="Male"/>
    <x v="0"/>
    <s v="No"/>
    <s v="No"/>
    <n v="35"/>
    <s v="Yes"/>
    <s v="Yes"/>
    <s v="Fiber optic"/>
    <n v="471"/>
    <n v="1"/>
    <s v="Yes"/>
    <s v="Yes"/>
    <s v="Yes"/>
    <s v="Yes"/>
    <s v="No"/>
    <s v="No"/>
    <x v="0"/>
    <s v="Yes"/>
    <s v="Mailed check"/>
    <x v="102"/>
    <n v="3403.4"/>
    <x v="0"/>
    <x v="4981"/>
    <x v="5005"/>
    <x v="5018"/>
    <d v="2023-10-29T00:00:00"/>
    <n v="20.496335059572001"/>
    <n v="1693.125"/>
    <d v="2023-09-05T00:00:00"/>
    <x v="1"/>
    <n v="2023"/>
    <n v="10"/>
    <n v="29"/>
    <n v="2023"/>
    <n v="9"/>
    <n v="5"/>
    <x v="2107"/>
    <n v="117.246335059572"/>
    <x v="1"/>
    <x v="2"/>
    <x v="1"/>
    <n v="45569.25"/>
  </r>
  <r>
    <s v="8258-GSTJK"/>
    <s v="Male"/>
    <x v="1"/>
    <s v="No"/>
    <s v="No"/>
    <n v="3"/>
    <s v="Yes"/>
    <s v="Yes"/>
    <s v="Fiber optic"/>
    <n v="384"/>
    <n v="3"/>
    <s v="No"/>
    <s v="No"/>
    <s v="No"/>
    <s v="No"/>
    <s v="No"/>
    <s v="No"/>
    <x v="0"/>
    <s v="Yes"/>
    <s v="Electronic check"/>
    <x v="1440"/>
    <n v="237.75"/>
    <x v="1"/>
    <x v="4982"/>
    <x v="5006"/>
    <x v="5019"/>
    <d v="2023-10-02T00:00:00"/>
    <n v="26.868504701036599"/>
    <n v="115.5"/>
    <d v="2023-09-02T00:00:00"/>
    <x v="1"/>
    <n v="2023"/>
    <n v="10"/>
    <n v="2"/>
    <n v="2023"/>
    <n v="9"/>
    <n v="2"/>
    <x v="4204"/>
    <n v="103.868504701036"/>
    <x v="0"/>
    <x v="2"/>
    <x v="1"/>
    <n v="29568"/>
  </r>
  <r>
    <s v="6861-OKBCE"/>
    <s v="Female"/>
    <x v="0"/>
    <s v="No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51"/>
    <n v="221.35"/>
    <x v="1"/>
    <x v="4983"/>
    <x v="5007"/>
    <x v="5020"/>
    <d v="2023-10-07T00:00:00"/>
    <n v="0"/>
    <n v="110.55"/>
    <d v="2023-09-08T00:00:00"/>
    <x v="0"/>
    <n v="2023"/>
    <n v="10"/>
    <n v="7"/>
    <n v="2023"/>
    <n v="9"/>
    <n v="8"/>
    <x v="4205"/>
    <n v="20.100000000000001"/>
    <x v="0"/>
    <x v="0"/>
    <x v="1"/>
    <n v="0"/>
  </r>
  <r>
    <s v="9940-RHLFB"/>
    <s v="Female"/>
    <x v="0"/>
    <s v="No"/>
    <s v="No"/>
    <n v="1"/>
    <s v="Yes"/>
    <s v="No"/>
    <s v="Fiber optic"/>
    <n v="612"/>
    <n v="7"/>
    <s v="No"/>
    <s v="No"/>
    <s v="Yes"/>
    <s v="No"/>
    <s v="No"/>
    <s v="No"/>
    <x v="0"/>
    <s v="No"/>
    <s v="Electronic check"/>
    <x v="62"/>
    <n v="75.3"/>
    <x v="1"/>
    <x v="4984"/>
    <x v="5008"/>
    <x v="5021"/>
    <d v="2023-10-11T00:00:00"/>
    <n v="27.963140565395001"/>
    <n v="37.65"/>
    <d v="2023-09-04T00:00:00"/>
    <x v="0"/>
    <n v="2023"/>
    <n v="10"/>
    <n v="11"/>
    <n v="2023"/>
    <n v="9"/>
    <n v="4"/>
    <x v="4206"/>
    <n v="103.26314056539501"/>
    <x v="0"/>
    <x v="2"/>
    <x v="0"/>
    <n v="46083.6"/>
  </r>
  <r>
    <s v="6591-QGOYB"/>
    <s v="Male"/>
    <x v="0"/>
    <s v="No"/>
    <s v="No"/>
    <n v="17"/>
    <s v="Yes"/>
    <s v="Yes"/>
    <s v="Fiber optic"/>
    <n v="83"/>
    <n v="7"/>
    <s v="Yes"/>
    <s v="Yes"/>
    <s v="Yes"/>
    <s v="Yes"/>
    <s v="Yes"/>
    <s v="No"/>
    <x v="0"/>
    <s v="Yes"/>
    <s v="Bank transfer (automatic)"/>
    <x v="1151"/>
    <n v="1672.1"/>
    <x v="0"/>
    <x v="4985"/>
    <x v="5009"/>
    <x v="5022"/>
    <d v="2023-09-29T00:00:00"/>
    <n v="0"/>
    <n v="906.52499999999998"/>
    <d v="2023-07-10T00:00:00"/>
    <x v="0"/>
    <n v="2023"/>
    <n v="9"/>
    <n v="29"/>
    <n v="2023"/>
    <n v="7"/>
    <n v="10"/>
    <x v="3317"/>
    <n v="106.65"/>
    <x v="1"/>
    <x v="2"/>
    <x v="0"/>
    <n v="8851.9500000000007"/>
  </r>
  <r>
    <s v="9070-BCKQP"/>
    <s v="Female"/>
    <x v="0"/>
    <s v="Yes"/>
    <s v="No"/>
    <n v="72"/>
    <s v="Yes"/>
    <s v="Yes"/>
    <s v="Fiber optic"/>
    <n v="774"/>
    <n v="5"/>
    <s v="Yes"/>
    <s v="No"/>
    <s v="Yes"/>
    <s v="Yes"/>
    <s v="Yes"/>
    <s v="Yes"/>
    <x v="2"/>
    <s v="Yes"/>
    <s v="Credit card (automatic)"/>
    <x v="769"/>
    <n v="7881.2"/>
    <x v="0"/>
    <x v="4986"/>
    <x v="5010"/>
    <x v="5023"/>
    <d v="2025-08-24T00:00:00"/>
    <n v="32.836282150085701"/>
    <n v="3965.4"/>
    <d v="2023-07-10T00:00:00"/>
    <x v="0"/>
    <n v="2025"/>
    <n v="8"/>
    <n v="24"/>
    <n v="2023"/>
    <n v="7"/>
    <n v="10"/>
    <x v="202"/>
    <n v="142.986282150085"/>
    <x v="2"/>
    <x v="2"/>
    <x v="1"/>
    <n v="85256.1"/>
  </r>
  <r>
    <s v="6421-SZVEM"/>
    <s v="Female"/>
    <x v="0"/>
    <s v="Yes"/>
    <s v="Yes"/>
    <n v="28"/>
    <s v="Yes"/>
    <s v="No"/>
    <s v="Fiber optic"/>
    <n v="573"/>
    <n v="6"/>
    <s v="Yes"/>
    <s v="No"/>
    <s v="No"/>
    <s v="No"/>
    <s v="No"/>
    <s v="Yes"/>
    <x v="1"/>
    <s v="Yes"/>
    <s v="Bank transfer (automatic)"/>
    <x v="813"/>
    <n v="2320.8000000000002"/>
    <x v="0"/>
    <x v="4987"/>
    <x v="5011"/>
    <x v="5024"/>
    <d v="2024-04-21T00:00:00"/>
    <n v="23.2970676869746"/>
    <n v="1159.9000000000001"/>
    <d v="2023-06-17T00:00:00"/>
    <x v="0"/>
    <n v="2024"/>
    <n v="4"/>
    <n v="21"/>
    <n v="2023"/>
    <n v="6"/>
    <n v="17"/>
    <x v="4207"/>
    <n v="106.147067686974"/>
    <x v="1"/>
    <x v="2"/>
    <x v="1"/>
    <n v="47473.049999999901"/>
  </r>
  <r>
    <s v="1328-EUZHC"/>
    <s v="Female"/>
    <x v="0"/>
    <s v="Yes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370.5"/>
    <x v="0"/>
    <x v="4988"/>
    <x v="5012"/>
    <x v="5025"/>
    <d v="2025-05-03T00:00:00"/>
    <n v="0"/>
    <n v="180.9"/>
    <d v="2023-07-03T00:00:00"/>
    <x v="0"/>
    <n v="2025"/>
    <n v="5"/>
    <n v="3"/>
    <n v="2023"/>
    <n v="7"/>
    <n v="3"/>
    <x v="4208"/>
    <n v="20.100000000000001"/>
    <x v="1"/>
    <x v="0"/>
    <x v="0"/>
    <n v="0"/>
  </r>
  <r>
    <s v="2995-UPRYS"/>
    <s v="Female"/>
    <x v="1"/>
    <s v="Yes"/>
    <s v="No"/>
    <n v="40"/>
    <s v="Yes"/>
    <s v="No"/>
    <s v="Fiber optic"/>
    <n v="532"/>
    <n v="9"/>
    <s v="No"/>
    <s v="Yes"/>
    <s v="No"/>
    <s v="Yes"/>
    <s v="Yes"/>
    <s v="Yes"/>
    <x v="1"/>
    <s v="Yes"/>
    <s v="Credit card (automatic)"/>
    <x v="845"/>
    <n v="4062.2"/>
    <x v="1"/>
    <x v="4989"/>
    <x v="5013"/>
    <x v="5026"/>
    <d v="2024-04-09T00:00:00"/>
    <n v="14.264944757463899"/>
    <n v="1984"/>
    <d v="2023-09-04T00:00:00"/>
    <x v="0"/>
    <n v="2024"/>
    <n v="4"/>
    <n v="9"/>
    <n v="2023"/>
    <n v="9"/>
    <n v="4"/>
    <x v="4209"/>
    <n v="113.464944757463"/>
    <x v="2"/>
    <x v="2"/>
    <x v="1"/>
    <n v="52774.400000000001"/>
  </r>
  <r>
    <s v="8878-RYUKI"/>
    <s v="Female"/>
    <x v="0"/>
    <s v="No"/>
    <s v="No"/>
    <n v="52"/>
    <s v="Yes"/>
    <s v="No"/>
    <s v="DSL"/>
    <n v="260"/>
    <n v="8"/>
    <s v="No"/>
    <s v="No"/>
    <s v="Yes"/>
    <s v="No"/>
    <s v="No"/>
    <s v="Yes"/>
    <x v="0"/>
    <s v="Yes"/>
    <s v="Electronic check"/>
    <x v="890"/>
    <n v="3043.7"/>
    <x v="0"/>
    <x v="4990"/>
    <x v="5014"/>
    <x v="5027"/>
    <d v="2023-10-10T00:00:00"/>
    <n v="0"/>
    <n v="1545.7"/>
    <d v="2023-09-10T00:00:00"/>
    <x v="1"/>
    <n v="2023"/>
    <n v="10"/>
    <n v="10"/>
    <n v="2023"/>
    <n v="9"/>
    <n v="10"/>
    <x v="4210"/>
    <n v="59.45"/>
    <x v="2"/>
    <x v="1"/>
    <x v="1"/>
    <n v="15457"/>
  </r>
  <r>
    <s v="9633-DENPU"/>
    <s v="Female"/>
    <x v="0"/>
    <s v="Yes"/>
    <s v="No"/>
    <n v="47"/>
    <s v="Yes"/>
    <s v="No"/>
    <s v="DSL"/>
    <n v="325"/>
    <n v="6"/>
    <s v="No"/>
    <s v="Yes"/>
    <s v="No"/>
    <s v="No"/>
    <s v="Yes"/>
    <s v="No"/>
    <x v="0"/>
    <s v="Yes"/>
    <s v="Bank transfer (automatic)"/>
    <x v="122"/>
    <n v="2723.4"/>
    <x v="0"/>
    <x v="4991"/>
    <x v="5015"/>
    <x v="5028"/>
    <d v="2023-10-20T00:00:00"/>
    <n v="13.9797867549185"/>
    <n v="1377.1"/>
    <d v="2023-07-08T00:00:00"/>
    <x v="0"/>
    <n v="2023"/>
    <n v="10"/>
    <n v="20"/>
    <n v="2023"/>
    <n v="7"/>
    <n v="8"/>
    <x v="4211"/>
    <n v="72.579786754918501"/>
    <x v="2"/>
    <x v="1"/>
    <x v="1"/>
    <n v="19045"/>
  </r>
  <r>
    <s v="7811-JIVPF"/>
    <s v="Female"/>
    <x v="0"/>
    <s v="No"/>
    <s v="No"/>
    <n v="23"/>
    <s v="Yes"/>
    <s v="No"/>
    <s v="DSL"/>
    <n v="704"/>
    <n v="2"/>
    <s v="No"/>
    <s v="No"/>
    <s v="Yes"/>
    <s v="No"/>
    <s v="No"/>
    <s v="No"/>
    <x v="0"/>
    <s v="No"/>
    <s v="Credit card (automatic)"/>
    <x v="1427"/>
    <n v="1081.25"/>
    <x v="0"/>
    <x v="4992"/>
    <x v="5016"/>
    <x v="5029"/>
    <d v="2023-10-22T00:00:00"/>
    <n v="40.663837788481999"/>
    <n v="571.54999999999995"/>
    <d v="2023-09-07T00:00:00"/>
    <x v="0"/>
    <n v="2023"/>
    <n v="10"/>
    <n v="22"/>
    <n v="2023"/>
    <n v="9"/>
    <n v="7"/>
    <x v="4212"/>
    <n v="90.363837788482002"/>
    <x v="1"/>
    <x v="1"/>
    <x v="1"/>
    <n v="34988.800000000003"/>
  </r>
  <r>
    <s v="7113-HIPFI"/>
    <s v="Male"/>
    <x v="0"/>
    <s v="Yes"/>
    <s v="Yes"/>
    <n v="66"/>
    <s v="Yes"/>
    <s v="No"/>
    <s v="DSL"/>
    <n v="977"/>
    <n v="2"/>
    <s v="Yes"/>
    <s v="Yes"/>
    <s v="Yes"/>
    <s v="Yes"/>
    <s v="No"/>
    <s v="No"/>
    <x v="2"/>
    <s v="No"/>
    <s v="Mailed check"/>
    <x v="788"/>
    <n v="4097.05"/>
    <x v="0"/>
    <x v="4993"/>
    <x v="5017"/>
    <x v="5030"/>
    <d v="2025-01-12T00:00:00"/>
    <n v="48.650971909927399"/>
    <n v="2173.0500000000002"/>
    <d v="2023-06-23T00:00:00"/>
    <x v="0"/>
    <n v="2025"/>
    <n v="1"/>
    <n v="12"/>
    <n v="2023"/>
    <n v="6"/>
    <n v="23"/>
    <x v="4213"/>
    <n v="114.500971909927"/>
    <x v="2"/>
    <x v="1"/>
    <x v="1"/>
    <n v="64335.45"/>
  </r>
  <r>
    <s v="8541-QVFKM"/>
    <s v="Female"/>
    <x v="0"/>
    <s v="No"/>
    <s v="No"/>
    <n v="8"/>
    <s v="Yes"/>
    <s v="Yes"/>
    <s v="Fiber optic"/>
    <n v="742"/>
    <n v="6"/>
    <s v="No"/>
    <s v="No"/>
    <s v="No"/>
    <s v="No"/>
    <s v="No"/>
    <s v="No"/>
    <x v="0"/>
    <s v="Yes"/>
    <s v="Electronic check"/>
    <x v="440"/>
    <n v="632.20000000000005"/>
    <x v="0"/>
    <x v="4994"/>
    <x v="5018"/>
    <x v="5031"/>
    <d v="2023-10-19T00:00:00"/>
    <n v="48.802978266668198"/>
    <n v="294"/>
    <d v="2023-09-13T00:00:00"/>
    <x v="1"/>
    <n v="2023"/>
    <n v="10"/>
    <n v="19"/>
    <n v="2023"/>
    <n v="9"/>
    <n v="13"/>
    <x v="4214"/>
    <n v="122.30297826666801"/>
    <x v="0"/>
    <x v="2"/>
    <x v="1"/>
    <n v="54537"/>
  </r>
  <r>
    <s v="6686-YPGHK"/>
    <s v="Male"/>
    <x v="1"/>
    <s v="No"/>
    <s v="No"/>
    <n v="47"/>
    <s v="Yes"/>
    <s v="No"/>
    <s v="Fiber optic"/>
    <n v="99"/>
    <n v="7"/>
    <s v="Yes"/>
    <s v="No"/>
    <s v="No"/>
    <s v="No"/>
    <s v="No"/>
    <s v="Yes"/>
    <x v="0"/>
    <s v="No"/>
    <s v="Mailed check"/>
    <x v="411"/>
    <n v="4042.3"/>
    <x v="1"/>
    <x v="113"/>
    <x v="5019"/>
    <x v="5032"/>
    <d v="2023-10-28T00:00:00"/>
    <n v="0"/>
    <n v="2009.25"/>
    <d v="2023-09-09T00:00:00"/>
    <x v="0"/>
    <n v="2023"/>
    <n v="10"/>
    <n v="28"/>
    <n v="2023"/>
    <n v="9"/>
    <n v="9"/>
    <x v="4215"/>
    <n v="85.5"/>
    <x v="2"/>
    <x v="2"/>
    <x v="1"/>
    <n v="8464.5"/>
  </r>
  <r>
    <s v="1383-EZRWL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164.85"/>
    <x v="1"/>
    <x v="4995"/>
    <x v="5020"/>
    <x v="5033"/>
    <d v="2023-10-13T00:00:00"/>
    <n v="0"/>
    <n v="70.174999999999997"/>
    <d v="2023-08-30T00:00:00"/>
    <x v="0"/>
    <n v="2023"/>
    <n v="10"/>
    <n v="13"/>
    <n v="2023"/>
    <n v="8"/>
    <n v="30"/>
    <x v="848"/>
    <n v="20.05"/>
    <x v="0"/>
    <x v="0"/>
    <x v="1"/>
    <n v="0"/>
  </r>
  <r>
    <s v="9258-CNWAC"/>
    <s v="Female"/>
    <x v="0"/>
    <s v="Yes"/>
    <s v="Yes"/>
    <n v="71"/>
    <s v="Yes"/>
    <s v="Yes"/>
    <s v="Fiber optic"/>
    <n v="490"/>
    <n v="3"/>
    <s v="Yes"/>
    <s v="Yes"/>
    <s v="Yes"/>
    <s v="Yes"/>
    <s v="Yes"/>
    <s v="Yes"/>
    <x v="2"/>
    <s v="No"/>
    <s v="Credit card (automatic)"/>
    <x v="1057"/>
    <n v="8166.8"/>
    <x v="0"/>
    <x v="4996"/>
    <x v="5021"/>
    <x v="5034"/>
    <d v="2025-03-09T00:00:00"/>
    <n v="38.034627890000003"/>
    <n v="4034.5749999999998"/>
    <d v="2023-09-11T00:00:00"/>
    <x v="1"/>
    <n v="2025"/>
    <n v="3"/>
    <n v="9"/>
    <n v="2023"/>
    <n v="9"/>
    <n v="11"/>
    <x v="4216"/>
    <n v="151.68462789"/>
    <x v="2"/>
    <x v="2"/>
    <x v="2"/>
    <n v="55688.5"/>
  </r>
  <r>
    <s v="5371-VYLSX"/>
    <s v="Female"/>
    <x v="1"/>
    <s v="No"/>
    <s v="No"/>
    <n v="50"/>
    <s v="Yes"/>
    <s v="Yes"/>
    <s v="Fiber optic"/>
    <n v="53"/>
    <n v="10"/>
    <s v="Yes"/>
    <s v="Yes"/>
    <s v="No"/>
    <s v="No"/>
    <s v="No"/>
    <s v="No"/>
    <x v="0"/>
    <s v="Yes"/>
    <s v="Electronic check"/>
    <x v="506"/>
    <n v="4113.7"/>
    <x v="0"/>
    <x v="4997"/>
    <x v="5022"/>
    <x v="5035"/>
    <d v="2023-10-18T00:00:00"/>
    <n v="0"/>
    <n v="2085"/>
    <d v="2023-09-08T00:00:00"/>
    <x v="1"/>
    <n v="2023"/>
    <n v="10"/>
    <n v="18"/>
    <n v="2023"/>
    <n v="9"/>
    <n v="8"/>
    <x v="4217"/>
    <n v="83.4"/>
    <x v="2"/>
    <x v="2"/>
    <x v="1"/>
    <n v="4420.2"/>
  </r>
  <r>
    <s v="6374-AFWOX"/>
    <s v="Male"/>
    <x v="0"/>
    <s v="Yes"/>
    <s v="No"/>
    <n v="46"/>
    <s v="Yes"/>
    <s v="No"/>
    <s v="DSL"/>
    <n v="427"/>
    <n v="4"/>
    <s v="Yes"/>
    <s v="Yes"/>
    <s v="Yes"/>
    <s v="Yes"/>
    <s v="No"/>
    <s v="No"/>
    <x v="2"/>
    <s v="No"/>
    <s v="Mailed check"/>
    <x v="796"/>
    <n v="3047.15"/>
    <x v="0"/>
    <x v="4998"/>
    <x v="5023"/>
    <x v="5036"/>
    <d v="2025-02-27T00:00:00"/>
    <n v="35.230816806904798"/>
    <n v="1509.95"/>
    <d v="2023-08-18T00:00:00"/>
    <x v="0"/>
    <n v="2025"/>
    <n v="2"/>
    <n v="27"/>
    <n v="2023"/>
    <n v="8"/>
    <n v="18"/>
    <x v="604"/>
    <n v="100.88081680690399"/>
    <x v="2"/>
    <x v="1"/>
    <x v="0"/>
    <n v="28032.55"/>
  </r>
  <r>
    <s v="4759-TRPLW"/>
    <s v="Male"/>
    <x v="0"/>
    <s v="No"/>
    <s v="No"/>
    <n v="1"/>
    <s v="Yes"/>
    <s v="No"/>
    <s v="Fiber optic"/>
    <n v="250"/>
    <n v="5"/>
    <s v="No"/>
    <s v="No"/>
    <s v="No"/>
    <s v="No"/>
    <s v="No"/>
    <s v="No"/>
    <x v="0"/>
    <s v="No"/>
    <s v="Electronic check"/>
    <x v="213"/>
    <n v="70.400000000000006"/>
    <x v="1"/>
    <x v="4999"/>
    <x v="5024"/>
    <x v="5037"/>
    <d v="2023-10-27T00:00:00"/>
    <n v="0"/>
    <n v="35.200000000000003"/>
    <d v="2023-09-12T00:00:00"/>
    <x v="0"/>
    <n v="2023"/>
    <n v="10"/>
    <n v="27"/>
    <n v="2023"/>
    <n v="9"/>
    <n v="12"/>
    <x v="4218"/>
    <n v="70.400000000000006"/>
    <x v="0"/>
    <x v="2"/>
    <x v="0"/>
    <n v="17600"/>
  </r>
  <r>
    <s v="5317-FLPJF"/>
    <s v="Female"/>
    <x v="0"/>
    <s v="No"/>
    <s v="No"/>
    <n v="66"/>
    <s v="No"/>
    <s v="No phone service"/>
    <s v="DSL"/>
    <n v="635"/>
    <n v="4"/>
    <s v="Yes"/>
    <s v="No"/>
    <s v="Yes"/>
    <s v="Yes"/>
    <s v="Yes"/>
    <s v="Yes"/>
    <x v="2"/>
    <s v="Yes"/>
    <s v="Bank transfer (automatic)"/>
    <x v="918"/>
    <n v="4193.3999999999996"/>
    <x v="0"/>
    <x v="5000"/>
    <x v="5025"/>
    <x v="5038"/>
    <d v="2025-07-27T00:00:00"/>
    <n v="29.280693591077299"/>
    <n v="2024.55"/>
    <d v="2023-09-06T00:00:00"/>
    <x v="1"/>
    <n v="2025"/>
    <n v="7"/>
    <n v="27"/>
    <n v="2023"/>
    <n v="9"/>
    <n v="6"/>
    <x v="4219"/>
    <n v="90.630693591077303"/>
    <x v="2"/>
    <x v="1"/>
    <x v="1"/>
    <n v="38957.25"/>
  </r>
  <r>
    <s v="7621-VPNET"/>
    <s v="Female"/>
    <x v="0"/>
    <s v="Yes"/>
    <s v="No"/>
    <n v="42"/>
    <s v="Yes"/>
    <s v="Yes"/>
    <s v="Fiber optic"/>
    <n v="545"/>
    <n v="9"/>
    <s v="No"/>
    <s v="No"/>
    <s v="Yes"/>
    <s v="Yes"/>
    <s v="No"/>
    <s v="No"/>
    <x v="0"/>
    <s v="Yes"/>
    <s v="Credit card (automatic)"/>
    <x v="541"/>
    <n v="3729.75"/>
    <x v="0"/>
    <x v="5001"/>
    <x v="5026"/>
    <x v="5039"/>
    <d v="2023-10-07T00:00:00"/>
    <n v="40.311062415006297"/>
    <n v="1803.9"/>
    <d v="2023-09-08T00:00:00"/>
    <x v="1"/>
    <n v="2023"/>
    <n v="10"/>
    <n v="7"/>
    <n v="2023"/>
    <n v="9"/>
    <n v="8"/>
    <x v="3340"/>
    <n v="126.211062415006"/>
    <x v="2"/>
    <x v="2"/>
    <x v="2"/>
    <n v="46815.5"/>
  </r>
  <r>
    <s v="6034-YMTOB"/>
    <s v="Female"/>
    <x v="0"/>
    <s v="No"/>
    <s v="No"/>
    <n v="5"/>
    <s v="Yes"/>
    <s v="No"/>
    <s v="Fiber optic"/>
    <n v="908"/>
    <n v="6"/>
    <s v="No"/>
    <s v="No"/>
    <s v="No"/>
    <s v="Yes"/>
    <s v="No"/>
    <s v="No"/>
    <x v="0"/>
    <s v="Yes"/>
    <s v="Mailed check"/>
    <x v="564"/>
    <n v="399.45"/>
    <x v="0"/>
    <x v="5002"/>
    <x v="5027"/>
    <x v="5040"/>
    <d v="2023-10-12T00:00:00"/>
    <n v="21.276734223889999"/>
    <n v="189.125"/>
    <d v="2023-07-10T00:00:00"/>
    <x v="0"/>
    <n v="2023"/>
    <n v="10"/>
    <n v="12"/>
    <n v="2023"/>
    <n v="7"/>
    <n v="10"/>
    <x v="4189"/>
    <n v="96.926734223889994"/>
    <x v="0"/>
    <x v="2"/>
    <x v="0"/>
    <n v="68690.2"/>
  </r>
  <r>
    <s v="8563-IIOXK"/>
    <s v="Male"/>
    <x v="0"/>
    <s v="Yes"/>
    <s v="Yes"/>
    <n v="7"/>
    <s v="Yes"/>
    <s v="No"/>
    <s v="DSL"/>
    <n v="219"/>
    <n v="4"/>
    <s v="Yes"/>
    <s v="No"/>
    <s v="No"/>
    <s v="No"/>
    <s v="No"/>
    <s v="No"/>
    <x v="1"/>
    <s v="Yes"/>
    <s v="Electronic check"/>
    <x v="1431"/>
    <n v="331.3"/>
    <x v="1"/>
    <x v="5003"/>
    <x v="5028"/>
    <x v="5041"/>
    <d v="2024-02-12T00:00:00"/>
    <n v="0"/>
    <n v="174.125"/>
    <d v="2023-09-13T00:00:00"/>
    <x v="0"/>
    <n v="2024"/>
    <n v="2"/>
    <n v="12"/>
    <n v="2023"/>
    <n v="9"/>
    <n v="13"/>
    <x v="4220"/>
    <n v="49.75"/>
    <x v="0"/>
    <x v="1"/>
    <x v="2"/>
    <n v="10895.25"/>
  </r>
  <r>
    <s v="4903-CNOZC"/>
    <s v="Male"/>
    <x v="0"/>
    <s v="No"/>
    <s v="No"/>
    <n v="29"/>
    <s v="Yes"/>
    <s v="Yes"/>
    <s v="DSL"/>
    <n v="520"/>
    <n v="6"/>
    <s v="No"/>
    <s v="Yes"/>
    <s v="Yes"/>
    <s v="No"/>
    <s v="No"/>
    <s v="Yes"/>
    <x v="1"/>
    <s v="No"/>
    <s v="Credit card (automatic)"/>
    <x v="148"/>
    <n v="1964.6"/>
    <x v="0"/>
    <x v="5004"/>
    <x v="5029"/>
    <x v="5042"/>
    <d v="2024-02-15T00:00:00"/>
    <n v="46.985671645145402"/>
    <n v="1028.05"/>
    <d v="2023-09-10T00:00:00"/>
    <x v="1"/>
    <n v="2024"/>
    <n v="2"/>
    <n v="15"/>
    <n v="2023"/>
    <n v="9"/>
    <n v="10"/>
    <x v="2162"/>
    <n v="117.885671645145"/>
    <x v="1"/>
    <x v="2"/>
    <x v="1"/>
    <n v="36868"/>
  </r>
  <r>
    <s v="4353-HYOJD"/>
    <s v="Female"/>
    <x v="0"/>
    <s v="Yes"/>
    <s v="Yes"/>
    <n v="27"/>
    <s v="Yes"/>
    <s v="No"/>
    <s v="DSL"/>
    <n v="875"/>
    <n v="6"/>
    <s v="No"/>
    <s v="Yes"/>
    <s v="No"/>
    <s v="No"/>
    <s v="No"/>
    <s v="No"/>
    <x v="0"/>
    <s v="No"/>
    <s v="Mailed check"/>
    <x v="224"/>
    <n v="1336.15"/>
    <x v="0"/>
    <x v="5005"/>
    <x v="5030"/>
    <x v="5043"/>
    <d v="2023-10-01T00:00:00"/>
    <n v="12.2489717940388"/>
    <n v="672.97500000000002"/>
    <d v="2023-08-31T00:00:00"/>
    <x v="0"/>
    <n v="2023"/>
    <n v="10"/>
    <n v="1"/>
    <n v="2023"/>
    <n v="8"/>
    <n v="31"/>
    <x v="4221"/>
    <n v="62.098971794038803"/>
    <x v="1"/>
    <x v="1"/>
    <x v="1"/>
    <n v="43618.75"/>
  </r>
  <r>
    <s v="8020-BWHYL"/>
    <s v="Female"/>
    <x v="1"/>
    <s v="No"/>
    <s v="No"/>
    <n v="15"/>
    <s v="Yes"/>
    <s v="No"/>
    <s v="Fiber optic"/>
    <n v="429"/>
    <n v="8"/>
    <s v="No"/>
    <s v="Yes"/>
    <s v="No"/>
    <s v="No"/>
    <s v="No"/>
    <s v="No"/>
    <x v="0"/>
    <s v="Yes"/>
    <s v="Credit card (automatic)"/>
    <x v="62"/>
    <n v="1147.45"/>
    <x v="1"/>
    <x v="5006"/>
    <x v="5031"/>
    <x v="5044"/>
    <d v="2023-10-19T00:00:00"/>
    <n v="29.425371936533601"/>
    <n v="564.75"/>
    <d v="2023-09-11T00:00:00"/>
    <x v="1"/>
    <n v="2023"/>
    <n v="10"/>
    <n v="19"/>
    <n v="2023"/>
    <n v="9"/>
    <n v="11"/>
    <x v="4222"/>
    <n v="104.72537193653299"/>
    <x v="1"/>
    <x v="2"/>
    <x v="1"/>
    <n v="32303.699999999899"/>
  </r>
  <r>
    <s v="7267-FRMJW"/>
    <s v="Fe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486.05"/>
    <x v="0"/>
    <x v="5007"/>
    <x v="5032"/>
    <x v="5045"/>
    <d v="2024-10-17T00:00:00"/>
    <n v="0"/>
    <n v="251.25"/>
    <d v="2023-06-24T00:00:00"/>
    <x v="0"/>
    <n v="2024"/>
    <n v="10"/>
    <n v="17"/>
    <n v="2023"/>
    <n v="6"/>
    <n v="24"/>
    <x v="4223"/>
    <n v="20.100000000000001"/>
    <x v="1"/>
    <x v="0"/>
    <x v="0"/>
    <n v="0"/>
  </r>
  <r>
    <s v="2982-VPSGI"/>
    <s v="Female"/>
    <x v="0"/>
    <s v="Yes"/>
    <s v="No"/>
    <n v="11"/>
    <s v="Yes"/>
    <s v="Yes"/>
    <s v="Fiber optic"/>
    <n v="504"/>
    <n v="4"/>
    <s v="No"/>
    <s v="No"/>
    <s v="No"/>
    <s v="No"/>
    <s v="Yes"/>
    <s v="Yes"/>
    <x v="0"/>
    <s v="Yes"/>
    <s v="Electronic check"/>
    <x v="1363"/>
    <n v="1078.9000000000001"/>
    <x v="1"/>
    <x v="5008"/>
    <x v="5033"/>
    <x v="5046"/>
    <d v="2023-10-18T00:00:00"/>
    <n v="34.414520312726196"/>
    <n v="517"/>
    <d v="2023-09-06T00:00:00"/>
    <x v="1"/>
    <n v="2023"/>
    <n v="10"/>
    <n v="18"/>
    <n v="2023"/>
    <n v="9"/>
    <n v="6"/>
    <x v="3426"/>
    <n v="128.41452031272601"/>
    <x v="0"/>
    <x v="2"/>
    <x v="1"/>
    <n v="47376"/>
  </r>
  <r>
    <s v="4188-FRABG"/>
    <s v="Male"/>
    <x v="0"/>
    <s v="Yes"/>
    <s v="No"/>
    <n v="57"/>
    <s v="Yes"/>
    <s v="Yes"/>
    <s v="Fiber optic"/>
    <n v="825"/>
    <n v="4"/>
    <s v="Yes"/>
    <s v="Yes"/>
    <s v="Yes"/>
    <s v="Yes"/>
    <s v="Yes"/>
    <s v="No"/>
    <x v="0"/>
    <s v="Yes"/>
    <s v="Electronic check"/>
    <x v="1185"/>
    <n v="5925.75"/>
    <x v="0"/>
    <x v="5009"/>
    <x v="5034"/>
    <x v="5047"/>
    <d v="2023-09-30T00:00:00"/>
    <n v="31.8562829684852"/>
    <n v="2936.9250000000002"/>
    <d v="2023-09-07T00:00:00"/>
    <x v="1"/>
    <n v="2023"/>
    <n v="9"/>
    <n v="30"/>
    <n v="2023"/>
    <n v="9"/>
    <n v="7"/>
    <x v="4224"/>
    <n v="134.90628296848499"/>
    <x v="2"/>
    <x v="2"/>
    <x v="1"/>
    <n v="85016.25"/>
  </r>
  <r>
    <s v="8199-ZLLSA"/>
    <s v="Male"/>
    <x v="0"/>
    <s v="No"/>
    <s v="No"/>
    <n v="67"/>
    <s v="Yes"/>
    <s v="Yes"/>
    <s v="Fiber optic"/>
    <n v="436"/>
    <n v="10"/>
    <s v="Yes"/>
    <s v="Yes"/>
    <s v="Yes"/>
    <s v="Yes"/>
    <s v="Yes"/>
    <s v="Yes"/>
    <x v="1"/>
    <s v="Yes"/>
    <s v="Bank transfer (automatic)"/>
    <x v="1441"/>
    <n v="7804.15"/>
    <x v="1"/>
    <x v="5010"/>
    <x v="5035"/>
    <x v="5048"/>
    <d v="2024-04-20T00:00:00"/>
    <n v="19.9897671691742"/>
    <n v="3964.7249999999999"/>
    <d v="2023-08-31T00:00:00"/>
    <x v="1"/>
    <n v="2024"/>
    <n v="4"/>
    <n v="20"/>
    <n v="2023"/>
    <n v="8"/>
    <n v="31"/>
    <x v="1464"/>
    <n v="138.339767169174"/>
    <x v="2"/>
    <x v="2"/>
    <x v="1"/>
    <n v="51600.6"/>
  </r>
  <r>
    <s v="4128-ETESU"/>
    <s v="Female"/>
    <x v="1"/>
    <s v="Yes"/>
    <s v="No"/>
    <n v="47"/>
    <s v="Yes"/>
    <s v="Yes"/>
    <s v="Fiber optic"/>
    <n v="113"/>
    <n v="5"/>
    <s v="No"/>
    <s v="No"/>
    <s v="Yes"/>
    <s v="No"/>
    <s v="Yes"/>
    <s v="Yes"/>
    <x v="0"/>
    <s v="No"/>
    <s v="Electronic check"/>
    <x v="395"/>
    <n v="4747.2"/>
    <x v="0"/>
    <x v="5011"/>
    <x v="5036"/>
    <x v="5049"/>
    <d v="2023-10-05T00:00:00"/>
    <n v="0"/>
    <n v="2342.9499999999998"/>
    <d v="2023-08-19T00:00:00"/>
    <x v="0"/>
    <n v="2023"/>
    <n v="10"/>
    <n v="5"/>
    <n v="2023"/>
    <n v="8"/>
    <n v="19"/>
    <x v="3927"/>
    <n v="99.7"/>
    <x v="2"/>
    <x v="2"/>
    <x v="1"/>
    <n v="11266.1"/>
  </r>
  <r>
    <s v="0620-DLSLK"/>
    <s v="Female"/>
    <x v="0"/>
    <s v="No"/>
    <s v="No"/>
    <n v="13"/>
    <s v="Yes"/>
    <s v="No"/>
    <s v="Fiber optic"/>
    <n v="7"/>
    <n v="6"/>
    <s v="No"/>
    <s v="No"/>
    <s v="No"/>
    <s v="No"/>
    <s v="Yes"/>
    <s v="No"/>
    <x v="0"/>
    <s v="Yes"/>
    <s v="Mailed check"/>
    <x v="1297"/>
    <n v="1028.9000000000001"/>
    <x v="0"/>
    <x v="5012"/>
    <x v="5037"/>
    <x v="5050"/>
    <d v="2023-10-27T00:00:00"/>
    <n v="0"/>
    <n v="532.35"/>
    <d v="2023-08-27T00:00:00"/>
    <x v="0"/>
    <n v="2023"/>
    <n v="10"/>
    <n v="27"/>
    <n v="2023"/>
    <n v="8"/>
    <n v="27"/>
    <x v="914"/>
    <n v="81.900000000000006"/>
    <x v="1"/>
    <x v="2"/>
    <x v="1"/>
    <n v="573.29999999999995"/>
  </r>
  <r>
    <s v="4625-EWPTF"/>
    <s v="Male"/>
    <x v="0"/>
    <s v="No"/>
    <s v="No"/>
    <n v="8"/>
    <s v="No"/>
    <s v="No phone service"/>
    <s v="DSL"/>
    <n v="383"/>
    <n v="8"/>
    <s v="Yes"/>
    <s v="No"/>
    <s v="No"/>
    <s v="No"/>
    <s v="No"/>
    <s v="No"/>
    <x v="0"/>
    <s v="Yes"/>
    <s v="Electronic check"/>
    <x v="1442"/>
    <n v="226.45"/>
    <x v="1"/>
    <x v="5013"/>
    <x v="5038"/>
    <x v="5051"/>
    <d v="2023-10-29T00:00:00"/>
    <n v="32.368725270738302"/>
    <n v="121.8"/>
    <d v="2023-09-08T00:00:00"/>
    <x v="0"/>
    <n v="2023"/>
    <n v="10"/>
    <n v="29"/>
    <n v="2023"/>
    <n v="9"/>
    <n v="8"/>
    <x v="4225"/>
    <n v="62.818725270738298"/>
    <x v="0"/>
    <x v="0"/>
    <x v="0"/>
    <n v="11662.35"/>
  </r>
  <r>
    <s v="5980-NOPLP"/>
    <s v="Female"/>
    <x v="0"/>
    <s v="Yes"/>
    <s v="No"/>
    <n v="44"/>
    <s v="Yes"/>
    <s v="Yes"/>
    <s v="Fiber optic"/>
    <n v="16"/>
    <n v="3"/>
    <s v="No"/>
    <s v="No"/>
    <s v="No"/>
    <s v="No"/>
    <s v="Yes"/>
    <s v="Yes"/>
    <x v="0"/>
    <s v="Yes"/>
    <s v="Electronic check"/>
    <x v="313"/>
    <n v="4364.1000000000004"/>
    <x v="1"/>
    <x v="5014"/>
    <x v="5039"/>
    <x v="5052"/>
    <d v="2023-10-10T00:00:00"/>
    <n v="0"/>
    <n v="2114.1999999999998"/>
    <d v="2023-09-12T00:00:00"/>
    <x v="0"/>
    <n v="2023"/>
    <n v="10"/>
    <n v="10"/>
    <n v="2023"/>
    <n v="9"/>
    <n v="12"/>
    <x v="4226"/>
    <n v="96.1"/>
    <x v="2"/>
    <x v="2"/>
    <x v="0"/>
    <n v="1537.6"/>
  </r>
  <r>
    <s v="3850-OKINF"/>
    <s v="Male"/>
    <x v="0"/>
    <s v="Yes"/>
    <s v="Yes"/>
    <n v="71"/>
    <s v="Yes"/>
    <s v="Yes"/>
    <s v="DSL"/>
    <n v="123"/>
    <n v="6"/>
    <s v="Yes"/>
    <s v="No"/>
    <s v="No"/>
    <s v="No"/>
    <s v="Yes"/>
    <s v="No"/>
    <x v="1"/>
    <s v="Yes"/>
    <s v="Electronic check"/>
    <x v="1443"/>
    <n v="4692.55"/>
    <x v="0"/>
    <x v="5015"/>
    <x v="5040"/>
    <x v="5053"/>
    <d v="2024-03-18T00:00:00"/>
    <n v="0"/>
    <n v="2350.1"/>
    <d v="2023-07-01T00:00:00"/>
    <x v="0"/>
    <n v="2024"/>
    <n v="3"/>
    <n v="18"/>
    <n v="2023"/>
    <n v="7"/>
    <n v="1"/>
    <x v="4227"/>
    <n v="66.2"/>
    <x v="2"/>
    <x v="1"/>
    <x v="0"/>
    <n v="8142.6"/>
  </r>
  <r>
    <s v="6892-XPFPU"/>
    <s v="Male"/>
    <x v="1"/>
    <s v="Yes"/>
    <s v="No"/>
    <n v="24"/>
    <s v="Yes"/>
    <s v="Yes"/>
    <s v="Fiber optic"/>
    <n v="748"/>
    <n v="9"/>
    <s v="No"/>
    <s v="Yes"/>
    <s v="Yes"/>
    <s v="No"/>
    <s v="Yes"/>
    <s v="Yes"/>
    <x v="0"/>
    <s v="Yes"/>
    <s v="Electronic check"/>
    <x v="1279"/>
    <n v="2433.9"/>
    <x v="1"/>
    <x v="5016"/>
    <x v="5041"/>
    <x v="5054"/>
    <d v="2023-10-11T00:00:00"/>
    <n v="10.641126258204901"/>
    <n v="1251"/>
    <d v="2023-08-30T00:00:00"/>
    <x v="0"/>
    <n v="2023"/>
    <n v="10"/>
    <n v="11"/>
    <n v="2023"/>
    <n v="8"/>
    <n v="30"/>
    <x v="4228"/>
    <n v="114.891126258204"/>
    <x v="1"/>
    <x v="2"/>
    <x v="0"/>
    <n v="77979"/>
  </r>
  <r>
    <s v="8010-EZLOU"/>
    <s v="Male"/>
    <x v="1"/>
    <s v="No"/>
    <s v="No"/>
    <n v="15"/>
    <s v="Yes"/>
    <s v="Yes"/>
    <s v="Fiber optic"/>
    <n v="607"/>
    <n v="6"/>
    <s v="No"/>
    <s v="Yes"/>
    <s v="No"/>
    <s v="No"/>
    <s v="No"/>
    <s v="No"/>
    <x v="0"/>
    <s v="Yes"/>
    <s v="Electronic check"/>
    <x v="1005"/>
    <n v="1217.25"/>
    <x v="1"/>
    <x v="5017"/>
    <x v="5042"/>
    <x v="5055"/>
    <d v="2023-10-14T00:00:00"/>
    <n v="48.547407547481903"/>
    <n v="601.5"/>
    <d v="2023-09-05T00:00:00"/>
    <x v="1"/>
    <n v="2023"/>
    <n v="10"/>
    <n v="14"/>
    <n v="2023"/>
    <n v="9"/>
    <n v="5"/>
    <x v="4229"/>
    <n v="128.747407547481"/>
    <x v="1"/>
    <x v="2"/>
    <x v="2"/>
    <n v="48681.4"/>
  </r>
  <r>
    <s v="1156-ZFYDO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19.75"/>
    <x v="0"/>
    <x v="5018"/>
    <x v="5043"/>
    <x v="5056"/>
    <d v="2023-10-09T00:00:00"/>
    <n v="0"/>
    <n v="9.875"/>
    <d v="2023-06-19T00:00:00"/>
    <x v="0"/>
    <n v="2023"/>
    <n v="10"/>
    <n v="9"/>
    <n v="2023"/>
    <n v="6"/>
    <n v="19"/>
    <x v="1986"/>
    <n v="19.75"/>
    <x v="0"/>
    <x v="0"/>
    <x v="1"/>
    <n v="0"/>
  </r>
  <r>
    <s v="3295-YVUSR"/>
    <s v="Male"/>
    <x v="1"/>
    <s v="No"/>
    <s v="No"/>
    <n v="2"/>
    <s v="Yes"/>
    <s v="Yes"/>
    <s v="Fiber optic"/>
    <n v="742"/>
    <n v="8"/>
    <s v="No"/>
    <s v="No"/>
    <s v="No"/>
    <s v="No"/>
    <s v="No"/>
    <s v="No"/>
    <x v="0"/>
    <s v="Yes"/>
    <s v="Mailed check"/>
    <x v="1150"/>
    <n v="154.30000000000001"/>
    <x v="0"/>
    <x v="5019"/>
    <x v="5044"/>
    <x v="5057"/>
    <d v="2023-10-22T00:00:00"/>
    <n v="34.128522483980099"/>
    <n v="72.599999999999994"/>
    <d v="2023-08-14T00:00:00"/>
    <x v="0"/>
    <n v="2023"/>
    <n v="10"/>
    <n v="22"/>
    <n v="2023"/>
    <n v="8"/>
    <n v="14"/>
    <x v="4230"/>
    <n v="106.72852248398"/>
    <x v="0"/>
    <x v="2"/>
    <x v="0"/>
    <n v="53869.2"/>
  </r>
  <r>
    <s v="8016-NCFVO"/>
    <s v="Male"/>
    <x v="1"/>
    <s v="No"/>
    <s v="No"/>
    <n v="55"/>
    <s v="Yes"/>
    <s v="Yes"/>
    <s v="Fiber optic"/>
    <n v="481"/>
    <n v="9"/>
    <s v="Yes"/>
    <s v="Yes"/>
    <s v="Yes"/>
    <s v="Yes"/>
    <s v="Yes"/>
    <s v="Yes"/>
    <x v="0"/>
    <s v="Yes"/>
    <s v="Electronic check"/>
    <x v="1444"/>
    <n v="6382.55"/>
    <x v="0"/>
    <x v="5020"/>
    <x v="5045"/>
    <x v="5058"/>
    <d v="2023-10-29T00:00:00"/>
    <n v="13.188602927491401"/>
    <n v="3203.75"/>
    <d v="2023-08-21T00:00:00"/>
    <x v="0"/>
    <n v="2023"/>
    <n v="10"/>
    <n v="29"/>
    <n v="2023"/>
    <n v="8"/>
    <n v="21"/>
    <x v="1445"/>
    <n v="129.68860292749099"/>
    <x v="2"/>
    <x v="2"/>
    <x v="0"/>
    <n v="56036.5"/>
  </r>
  <r>
    <s v="4119-ZYPZY"/>
    <s v="Male"/>
    <x v="1"/>
    <s v="No"/>
    <s v="No"/>
    <n v="71"/>
    <s v="Yes"/>
    <s v="Yes"/>
    <s v="Fiber optic"/>
    <n v="548"/>
    <n v="9"/>
    <s v="No"/>
    <s v="Yes"/>
    <s v="No"/>
    <s v="Yes"/>
    <s v="Yes"/>
    <s v="Yes"/>
    <x v="2"/>
    <s v="Yes"/>
    <s v="Electronic check"/>
    <x v="847"/>
    <n v="7623.2"/>
    <x v="0"/>
    <x v="5021"/>
    <x v="5046"/>
    <x v="5059"/>
    <d v="2025-09-06T00:00:00"/>
    <n v="37.3245714289218"/>
    <n v="3791.4"/>
    <d v="2023-09-07T00:00:00"/>
    <x v="1"/>
    <n v="2025"/>
    <n v="9"/>
    <n v="6"/>
    <n v="2023"/>
    <n v="9"/>
    <n v="7"/>
    <x v="4231"/>
    <n v="144.124571428921"/>
    <x v="2"/>
    <x v="2"/>
    <x v="1"/>
    <n v="58526.400000000001"/>
  </r>
  <r>
    <s v="5549-ZGHFB"/>
    <s v="Male"/>
    <x v="0"/>
    <s v="Yes"/>
    <s v="Yes"/>
    <n v="5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5"/>
    <n v="1261.45"/>
    <x v="0"/>
    <x v="5022"/>
    <x v="5047"/>
    <x v="5060"/>
    <d v="2025-09-13T00:00:00"/>
    <n v="0"/>
    <n v="623.75"/>
    <d v="2023-08-30T00:00:00"/>
    <x v="0"/>
    <n v="2025"/>
    <n v="9"/>
    <n v="13"/>
    <n v="2023"/>
    <n v="8"/>
    <n v="30"/>
    <x v="4232"/>
    <n v="24.95"/>
    <x v="2"/>
    <x v="0"/>
    <x v="1"/>
    <n v="0"/>
  </r>
  <r>
    <s v="7577-SWIFR"/>
    <s v="Male"/>
    <x v="0"/>
    <s v="No"/>
    <s v="No"/>
    <n v="1"/>
    <s v="Yes"/>
    <s v="No"/>
    <s v="Fiber optic"/>
    <n v="942"/>
    <n v="8"/>
    <s v="No"/>
    <s v="No"/>
    <s v="No"/>
    <s v="No"/>
    <s v="Yes"/>
    <s v="Yes"/>
    <x v="0"/>
    <s v="Yes"/>
    <s v="Electronic check"/>
    <x v="543"/>
    <n v="89.25"/>
    <x v="0"/>
    <x v="5023"/>
    <x v="5048"/>
    <x v="5061"/>
    <d v="2023-10-21T00:00:00"/>
    <n v="33.026610119896702"/>
    <n v="44.625"/>
    <d v="2023-09-01T00:00:00"/>
    <x v="1"/>
    <n v="2023"/>
    <n v="10"/>
    <n v="21"/>
    <n v="2023"/>
    <n v="9"/>
    <n v="1"/>
    <x v="4233"/>
    <n v="122.27661011989601"/>
    <x v="0"/>
    <x v="2"/>
    <x v="1"/>
    <n v="84073.5"/>
  </r>
  <r>
    <s v="0303-WMMRN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61"/>
    <n v="86.05"/>
    <x v="0"/>
    <x v="5024"/>
    <x v="5049"/>
    <x v="5062"/>
    <d v="2023-09-29T00:00:00"/>
    <n v="0"/>
    <n v="48.125"/>
    <d v="2023-07-28T00:00:00"/>
    <x v="0"/>
    <n v="2023"/>
    <n v="9"/>
    <n v="29"/>
    <n v="2023"/>
    <n v="7"/>
    <n v="28"/>
    <x v="175"/>
    <n v="19.25"/>
    <x v="0"/>
    <x v="0"/>
    <x v="0"/>
    <n v="0"/>
  </r>
  <r>
    <s v="6408-OTUBZ"/>
    <s v="Female"/>
    <x v="0"/>
    <s v="No"/>
    <s v="No"/>
    <n v="66"/>
    <s v="Yes"/>
    <s v="Yes"/>
    <s v="Fiber optic"/>
    <n v="869"/>
    <n v="2"/>
    <s v="Yes"/>
    <s v="Yes"/>
    <s v="Yes"/>
    <s v="Yes"/>
    <s v="Yes"/>
    <s v="No"/>
    <x v="1"/>
    <s v="Yes"/>
    <s v="Bank transfer (automatic)"/>
    <x v="479"/>
    <n v="6779.05"/>
    <x v="0"/>
    <x v="5025"/>
    <x v="5050"/>
    <x v="5063"/>
    <d v="2024-04-08T00:00:00"/>
    <n v="33.268861098938999"/>
    <n v="3450.15"/>
    <d v="2023-08-08T00:00:00"/>
    <x v="0"/>
    <n v="2024"/>
    <n v="4"/>
    <n v="8"/>
    <n v="2023"/>
    <n v="8"/>
    <n v="8"/>
    <x v="4234"/>
    <n v="137.81886109893901"/>
    <x v="2"/>
    <x v="2"/>
    <x v="0"/>
    <n v="90853.95"/>
  </r>
  <r>
    <s v="5204-HMGYF"/>
    <s v="Female"/>
    <x v="0"/>
    <s v="Yes"/>
    <s v="Yes"/>
    <n v="49"/>
    <s v="Yes"/>
    <s v="No"/>
    <s v="DSL"/>
    <n v="472"/>
    <n v="6"/>
    <s v="Yes"/>
    <s v="Yes"/>
    <s v="Yes"/>
    <s v="Yes"/>
    <s v="Yes"/>
    <s v="Yes"/>
    <x v="1"/>
    <s v="Yes"/>
    <s v="Mailed check"/>
    <x v="753"/>
    <n v="4345"/>
    <x v="0"/>
    <x v="5026"/>
    <x v="5051"/>
    <x v="5064"/>
    <d v="2024-02-16T00:00:00"/>
    <n v="40.653888524186002"/>
    <n v="2136.4"/>
    <d v="2023-09-13T00:00:00"/>
    <x v="1"/>
    <n v="2024"/>
    <n v="2"/>
    <n v="16"/>
    <n v="2023"/>
    <n v="9"/>
    <n v="13"/>
    <x v="3050"/>
    <n v="127.853888524186"/>
    <x v="2"/>
    <x v="2"/>
    <x v="1"/>
    <n v="41158.400000000001"/>
  </r>
  <r>
    <s v="1078-TDCRN"/>
    <s v="Female"/>
    <x v="1"/>
    <s v="Yes"/>
    <s v="No"/>
    <n v="3"/>
    <s v="No"/>
    <s v="No phone service"/>
    <s v="DSL"/>
    <n v="260"/>
    <n v="2"/>
    <s v="No"/>
    <s v="Yes"/>
    <s v="No"/>
    <s v="No"/>
    <s v="No"/>
    <s v="No"/>
    <x v="0"/>
    <s v="Yes"/>
    <s v="Electronic check"/>
    <x v="300"/>
    <n v="82.85"/>
    <x v="0"/>
    <x v="5027"/>
    <x v="5052"/>
    <x v="5065"/>
    <d v="2023-10-21T00:00:00"/>
    <n v="0"/>
    <n v="46.125"/>
    <d v="2023-08-15T00:00:00"/>
    <x v="0"/>
    <n v="2023"/>
    <n v="10"/>
    <n v="21"/>
    <n v="2023"/>
    <n v="8"/>
    <n v="15"/>
    <x v="4235"/>
    <n v="30.75"/>
    <x v="0"/>
    <x v="0"/>
    <x v="0"/>
    <n v="7995"/>
  </r>
  <r>
    <s v="3727-OVPRY"/>
    <s v="Male"/>
    <x v="0"/>
    <s v="Yes"/>
    <s v="Yes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25"/>
    <n v="1714.55"/>
    <x v="0"/>
    <x v="5028"/>
    <x v="5053"/>
    <x v="5066"/>
    <d v="2024-04-18T00:00:00"/>
    <n v="0"/>
    <n v="848.1"/>
    <d v="2023-08-14T00:00:00"/>
    <x v="0"/>
    <n v="2024"/>
    <n v="4"/>
    <n v="18"/>
    <n v="2023"/>
    <n v="8"/>
    <n v="14"/>
    <x v="4236"/>
    <n v="25.7"/>
    <x v="2"/>
    <x v="0"/>
    <x v="1"/>
    <n v="0"/>
  </r>
  <r>
    <s v="3797-FKOGQ"/>
    <s v="Male"/>
    <x v="0"/>
    <s v="No"/>
    <s v="Yes"/>
    <n v="11"/>
    <s v="Yes"/>
    <s v="Yes"/>
    <s v="Fiber optic"/>
    <n v="577"/>
    <n v="5"/>
    <s v="No"/>
    <s v="No"/>
    <s v="No"/>
    <s v="No"/>
    <s v="No"/>
    <s v="Yes"/>
    <x v="0"/>
    <s v="No"/>
    <s v="Electronic check"/>
    <x v="319"/>
    <n v="893.2"/>
    <x v="0"/>
    <x v="5029"/>
    <x v="5054"/>
    <x v="5067"/>
    <d v="2023-09-30T00:00:00"/>
    <n v="35.947318134294498"/>
    <n v="474.1"/>
    <d v="2023-08-31T00:00:00"/>
    <x v="1"/>
    <n v="2023"/>
    <n v="9"/>
    <n v="30"/>
    <n v="2023"/>
    <n v="8"/>
    <n v="31"/>
    <x v="4237"/>
    <n v="122.147318134294"/>
    <x v="0"/>
    <x v="2"/>
    <x v="1"/>
    <n v="49737.4"/>
  </r>
  <r>
    <s v="7622-NXQZR"/>
    <s v="Male"/>
    <x v="0"/>
    <s v="No"/>
    <s v="No"/>
    <n v="28"/>
    <s v="No"/>
    <s v="No phone service"/>
    <s v="DSL"/>
    <n v="866"/>
    <n v="10"/>
    <s v="No"/>
    <s v="No"/>
    <s v="No"/>
    <s v="Yes"/>
    <s v="No"/>
    <s v="No"/>
    <x v="0"/>
    <s v="Yes"/>
    <s v="Credit card (automatic)"/>
    <x v="505"/>
    <n v="810.85"/>
    <x v="0"/>
    <x v="5030"/>
    <x v="5055"/>
    <x v="5068"/>
    <d v="2023-10-21T00:00:00"/>
    <n v="45.969956731568097"/>
    <n v="421.4"/>
    <d v="2023-09-08T00:00:00"/>
    <x v="0"/>
    <n v="2023"/>
    <n v="10"/>
    <n v="21"/>
    <n v="2023"/>
    <n v="9"/>
    <n v="8"/>
    <x v="4238"/>
    <n v="76.069956731568098"/>
    <x v="1"/>
    <x v="0"/>
    <x v="1"/>
    <n v="26066.6"/>
  </r>
  <r>
    <s v="6196-HBOBZ"/>
    <s v="Male"/>
    <x v="0"/>
    <s v="Yes"/>
    <s v="No"/>
    <n v="65"/>
    <s v="Yes"/>
    <s v="Yes"/>
    <s v="Fiber optic"/>
    <n v="769"/>
    <n v="2"/>
    <s v="Yes"/>
    <s v="Yes"/>
    <s v="Yes"/>
    <s v="No"/>
    <s v="Yes"/>
    <s v="No"/>
    <x v="2"/>
    <s v="Yes"/>
    <s v="Electronic check"/>
    <x v="26"/>
    <n v="6347.55"/>
    <x v="0"/>
    <x v="5031"/>
    <x v="5056"/>
    <x v="5069"/>
    <d v="2024-11-01T00:00:00"/>
    <n v="34.940212449893401"/>
    <n v="3228.875"/>
    <d v="2023-08-04T00:00:00"/>
    <x v="0"/>
    <n v="2024"/>
    <n v="11"/>
    <n v="1"/>
    <n v="2023"/>
    <n v="8"/>
    <n v="4"/>
    <x v="1861"/>
    <n v="134.290212449893"/>
    <x v="2"/>
    <x v="2"/>
    <x v="0"/>
    <n v="76400.149999999994"/>
  </r>
  <r>
    <s v="3970-XGJDU"/>
    <s v="Female"/>
    <x v="0"/>
    <s v="No"/>
    <s v="No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79"/>
    <n v="1123.6500000000001"/>
    <x v="0"/>
    <x v="5032"/>
    <x v="5057"/>
    <x v="5070"/>
    <d v="2025-03-26T00:00:00"/>
    <n v="0"/>
    <n v="595.19999999999902"/>
    <d v="2023-07-02T00:00:00"/>
    <x v="0"/>
    <n v="2025"/>
    <n v="3"/>
    <n v="26"/>
    <n v="2023"/>
    <n v="7"/>
    <n v="2"/>
    <x v="194"/>
    <n v="19.2"/>
    <x v="2"/>
    <x v="0"/>
    <x v="1"/>
    <n v="0"/>
  </r>
  <r>
    <s v="7017-VFULY"/>
    <s v="Female"/>
    <x v="0"/>
    <s v="Yes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51"/>
    <n v="43.15"/>
    <x v="0"/>
    <x v="113"/>
    <x v="5058"/>
    <x v="5071"/>
    <d v="2023-10-09T00:00:00"/>
    <n v="0"/>
    <n v="20.100000000000001"/>
    <d v="2023-06-22T00:00:00"/>
    <x v="0"/>
    <n v="2023"/>
    <n v="10"/>
    <n v="9"/>
    <n v="2023"/>
    <n v="6"/>
    <n v="22"/>
    <x v="2926"/>
    <n v="20.100000000000001"/>
    <x v="0"/>
    <x v="0"/>
    <x v="1"/>
    <n v="0"/>
  </r>
  <r>
    <s v="5562-YJQGT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77"/>
    <n v="35.1"/>
    <x v="0"/>
    <x v="5033"/>
    <x v="5059"/>
    <x v="5072"/>
    <d v="2023-10-17T00:00:00"/>
    <n v="0"/>
    <n v="20.350000000000001"/>
    <d v="2023-09-12T00:00:00"/>
    <x v="0"/>
    <n v="2023"/>
    <n v="10"/>
    <n v="17"/>
    <n v="2023"/>
    <n v="9"/>
    <n v="12"/>
    <x v="4239"/>
    <n v="20.350000000000001"/>
    <x v="0"/>
    <x v="0"/>
    <x v="1"/>
    <n v="0"/>
  </r>
  <r>
    <s v="8807-OPMBM"/>
    <s v="Female"/>
    <x v="0"/>
    <s v="Yes"/>
    <s v="Yes"/>
    <n v="5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144"/>
    <n v="1388"/>
    <x v="0"/>
    <x v="5034"/>
    <x v="5060"/>
    <x v="5073"/>
    <d v="2024-11-24T00:00:00"/>
    <n v="0"/>
    <n v="705.375"/>
    <d v="2023-06-16T00:00:00"/>
    <x v="0"/>
    <n v="2024"/>
    <n v="11"/>
    <n v="24"/>
    <n v="2023"/>
    <n v="6"/>
    <n v="16"/>
    <x v="4240"/>
    <n v="25.65"/>
    <x v="2"/>
    <x v="0"/>
    <x v="0"/>
    <n v="0"/>
  </r>
  <r>
    <s v="5439-WIKXB"/>
    <s v="Male"/>
    <x v="1"/>
    <s v="Yes"/>
    <s v="No"/>
    <n v="41"/>
    <s v="Yes"/>
    <s v="No"/>
    <s v="Fiber optic"/>
    <n v="785"/>
    <n v="2"/>
    <s v="No"/>
    <s v="Yes"/>
    <s v="No"/>
    <s v="No"/>
    <s v="Yes"/>
    <s v="Yes"/>
    <x v="0"/>
    <s v="Yes"/>
    <s v="Electronic check"/>
    <x v="446"/>
    <n v="3851.45"/>
    <x v="0"/>
    <x v="5035"/>
    <x v="5061"/>
    <x v="5074"/>
    <d v="2023-10-25T00:00:00"/>
    <n v="40.416002691499301"/>
    <n v="1938.2750000000001"/>
    <d v="2023-08-30T00:00:00"/>
    <x v="1"/>
    <n v="2023"/>
    <n v="10"/>
    <n v="25"/>
    <n v="2023"/>
    <n v="8"/>
    <n v="30"/>
    <x v="1056"/>
    <n v="134.966002691499"/>
    <x v="2"/>
    <x v="2"/>
    <x v="1"/>
    <n v="74221.75"/>
  </r>
  <r>
    <s v="9874-QLCLH"/>
    <s v="Female"/>
    <x v="0"/>
    <s v="Yes"/>
    <s v="Yes"/>
    <n v="17"/>
    <s v="Yes"/>
    <s v="Yes"/>
    <s v="Fiber optic"/>
    <n v="82"/>
    <n v="6"/>
    <s v="Yes"/>
    <s v="No"/>
    <s v="Yes"/>
    <s v="No"/>
    <s v="Yes"/>
    <s v="Yes"/>
    <x v="0"/>
    <s v="Yes"/>
    <s v="Electronic check"/>
    <x v="1445"/>
    <n v="1743.5"/>
    <x v="1"/>
    <x v="5036"/>
    <x v="5062"/>
    <x v="5075"/>
    <d v="2023-10-07T00:00:00"/>
    <n v="0"/>
    <n v="885.7"/>
    <d v="2023-08-30T00:00:00"/>
    <x v="1"/>
    <n v="2023"/>
    <n v="10"/>
    <n v="7"/>
    <n v="2023"/>
    <n v="8"/>
    <n v="30"/>
    <x v="1784"/>
    <n v="104.2"/>
    <x v="1"/>
    <x v="2"/>
    <x v="1"/>
    <n v="8544.4"/>
  </r>
  <r>
    <s v="8294-UIMBA"/>
    <s v="Female"/>
    <x v="0"/>
    <s v="No"/>
    <s v="No"/>
    <n v="30"/>
    <s v="Yes"/>
    <s v="No"/>
    <s v="Fiber optic"/>
    <n v="921"/>
    <n v="4"/>
    <s v="No"/>
    <s v="No"/>
    <s v="No"/>
    <s v="Yes"/>
    <s v="Yes"/>
    <s v="Yes"/>
    <x v="1"/>
    <s v="Yes"/>
    <s v="Bank transfer (automatic)"/>
    <x v="61"/>
    <n v="2638.1"/>
    <x v="0"/>
    <x v="5037"/>
    <x v="5063"/>
    <x v="5076"/>
    <d v="2024-04-16T00:00:00"/>
    <n v="22.038652785264802"/>
    <n v="1416"/>
    <d v="2023-08-30T00:00:00"/>
    <x v="1"/>
    <n v="2024"/>
    <n v="4"/>
    <n v="16"/>
    <n v="2023"/>
    <n v="8"/>
    <n v="30"/>
    <x v="4241"/>
    <n v="116.438652785264"/>
    <x v="1"/>
    <x v="2"/>
    <x v="1"/>
    <n v="86942.399999999994"/>
  </r>
  <r>
    <s v="8109-YUOHE"/>
    <s v="Male"/>
    <x v="0"/>
    <s v="No"/>
    <s v="No"/>
    <n v="17"/>
    <s v="Yes"/>
    <s v="No"/>
    <s v="DSL"/>
    <n v="295"/>
    <n v="10"/>
    <s v="Yes"/>
    <s v="Yes"/>
    <s v="No"/>
    <s v="No"/>
    <s v="No"/>
    <s v="No"/>
    <x v="1"/>
    <s v="No"/>
    <s v="Mailed check"/>
    <x v="1320"/>
    <n v="946.95"/>
    <x v="0"/>
    <x v="5038"/>
    <x v="5064"/>
    <x v="5077"/>
    <d v="2024-02-28T00:00:00"/>
    <n v="0"/>
    <n v="476.85"/>
    <d v="2023-08-28T00:00:00"/>
    <x v="0"/>
    <n v="2024"/>
    <n v="2"/>
    <n v="28"/>
    <n v="2023"/>
    <n v="8"/>
    <n v="28"/>
    <x v="4242"/>
    <n v="56.1"/>
    <x v="1"/>
    <x v="1"/>
    <x v="1"/>
    <n v="16549.5"/>
  </r>
  <r>
    <s v="5840-NVDCG"/>
    <s v="Female"/>
    <x v="0"/>
    <s v="Yes"/>
    <s v="Yes"/>
    <n v="16"/>
    <s v="Yes"/>
    <s v="No"/>
    <s v="DSL"/>
    <n v="906"/>
    <n v="9"/>
    <s v="Yes"/>
    <s v="Yes"/>
    <s v="No"/>
    <s v="Yes"/>
    <s v="No"/>
    <s v="Yes"/>
    <x v="2"/>
    <s v="No"/>
    <s v="Bank transfer (automatic)"/>
    <x v="1242"/>
    <n v="1114.8499999999999"/>
    <x v="0"/>
    <x v="113"/>
    <x v="5065"/>
    <x v="5078"/>
    <d v="2025-08-31T00:00:00"/>
    <n v="40.258043519556402"/>
    <n v="546"/>
    <d v="2023-07-21T00:00:00"/>
    <x v="0"/>
    <n v="2025"/>
    <n v="8"/>
    <n v="31"/>
    <n v="2023"/>
    <n v="7"/>
    <n v="21"/>
    <x v="1412"/>
    <n v="108.508043519556"/>
    <x v="1"/>
    <x v="1"/>
    <x v="1"/>
    <n v="61834.5"/>
  </r>
  <r>
    <s v="8092-NLTGF"/>
    <s v="Male"/>
    <x v="0"/>
    <s v="No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3"/>
    <n v="1777.6"/>
    <x v="0"/>
    <x v="5039"/>
    <x v="5066"/>
    <x v="5079"/>
    <d v="2025-04-30T00:00:00"/>
    <n v="0"/>
    <n v="891"/>
    <d v="2023-09-10T00:00:00"/>
    <x v="0"/>
    <n v="2025"/>
    <n v="4"/>
    <n v="30"/>
    <n v="2023"/>
    <n v="9"/>
    <n v="10"/>
    <x v="2264"/>
    <n v="24.75"/>
    <x v="2"/>
    <x v="0"/>
    <x v="1"/>
    <n v="0"/>
  </r>
  <r>
    <s v="5928-QLDHB"/>
    <s v="Male"/>
    <x v="0"/>
    <s v="No"/>
    <s v="No"/>
    <n v="9"/>
    <s v="Yes"/>
    <s v="Yes"/>
    <s v="Fiber optic"/>
    <n v="74"/>
    <n v="1"/>
    <s v="No"/>
    <s v="No"/>
    <s v="No"/>
    <s v="No"/>
    <s v="No"/>
    <s v="No"/>
    <x v="0"/>
    <s v="Yes"/>
    <s v="Electronic check"/>
    <x v="1418"/>
    <n v="684.85"/>
    <x v="0"/>
    <x v="5040"/>
    <x v="5067"/>
    <x v="5080"/>
    <d v="2023-10-11T00:00:00"/>
    <n v="0"/>
    <n v="343.125"/>
    <d v="2023-08-31T00:00:00"/>
    <x v="1"/>
    <n v="2023"/>
    <n v="10"/>
    <n v="11"/>
    <n v="2023"/>
    <n v="8"/>
    <n v="31"/>
    <x v="2504"/>
    <n v="76.25"/>
    <x v="0"/>
    <x v="2"/>
    <x v="1"/>
    <n v="5642.5"/>
  </r>
  <r>
    <s v="9840-EFJQB"/>
    <s v="Female"/>
    <x v="0"/>
    <s v="No"/>
    <s v="No"/>
    <n v="1"/>
    <s v="Yes"/>
    <s v="No"/>
    <s v="Fiber optic"/>
    <n v="424"/>
    <n v="8"/>
    <s v="No"/>
    <s v="Yes"/>
    <s v="No"/>
    <s v="No"/>
    <s v="No"/>
    <s v="No"/>
    <x v="0"/>
    <s v="No"/>
    <s v="Electronic check"/>
    <x v="389"/>
    <n v="74.349999999999994"/>
    <x v="0"/>
    <x v="5041"/>
    <x v="5068"/>
    <x v="5081"/>
    <d v="2023-10-07T00:00:00"/>
    <n v="34.664879126610998"/>
    <n v="37.174999999999997"/>
    <d v="2023-07-20T00:00:00"/>
    <x v="0"/>
    <n v="2023"/>
    <n v="10"/>
    <n v="7"/>
    <n v="2023"/>
    <n v="7"/>
    <n v="20"/>
    <x v="4243"/>
    <n v="109.01487912661"/>
    <x v="0"/>
    <x v="2"/>
    <x v="1"/>
    <n v="31524.3999999999"/>
  </r>
  <r>
    <s v="0696-UKTOX"/>
    <s v="Male"/>
    <x v="0"/>
    <s v="No"/>
    <s v="Yes"/>
    <n v="23"/>
    <s v="Yes"/>
    <s v="No"/>
    <s v="DSL"/>
    <n v="686"/>
    <n v="9"/>
    <s v="No"/>
    <s v="Yes"/>
    <s v="No"/>
    <s v="Yes"/>
    <s v="No"/>
    <s v="No"/>
    <x v="0"/>
    <s v="No"/>
    <s v="Electronic check"/>
    <x v="1300"/>
    <n v="1312.45"/>
    <x v="0"/>
    <x v="5042"/>
    <x v="5069"/>
    <x v="5082"/>
    <d v="2023-10-15T00:00:00"/>
    <n v="11.613354085538001"/>
    <n v="622.72500000000002"/>
    <d v="2023-09-04T00:00:00"/>
    <x v="1"/>
    <n v="2023"/>
    <n v="10"/>
    <n v="15"/>
    <n v="2023"/>
    <n v="9"/>
    <n v="4"/>
    <x v="4244"/>
    <n v="65.763354085537998"/>
    <x v="1"/>
    <x v="1"/>
    <x v="2"/>
    <n v="37146.9"/>
  </r>
  <r>
    <s v="4801-KFYKL"/>
    <s v="Male"/>
    <x v="0"/>
    <s v="No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3"/>
    <n v="159.19999999999999"/>
    <x v="0"/>
    <x v="5043"/>
    <x v="5070"/>
    <x v="5083"/>
    <d v="2023-10-14T00:00:00"/>
    <n v="0"/>
    <n v="77.8"/>
    <d v="2023-09-09T00:00:00"/>
    <x v="0"/>
    <n v="2023"/>
    <n v="10"/>
    <n v="14"/>
    <n v="2023"/>
    <n v="9"/>
    <n v="9"/>
    <x v="3266"/>
    <n v="19.45"/>
    <x v="0"/>
    <x v="0"/>
    <x v="1"/>
    <n v="0"/>
  </r>
  <r>
    <s v="3472-OAOOR"/>
    <s v="Male"/>
    <x v="0"/>
    <s v="Yes"/>
    <s v="Yes"/>
    <n v="19"/>
    <s v="No"/>
    <s v="No phone service"/>
    <s v="DSL"/>
    <n v="426"/>
    <n v="9"/>
    <s v="Yes"/>
    <s v="Yes"/>
    <s v="No"/>
    <s v="No"/>
    <s v="No"/>
    <s v="No"/>
    <x v="0"/>
    <s v="Yes"/>
    <s v="Mailed check"/>
    <x v="1446"/>
    <n v="610.20000000000005"/>
    <x v="0"/>
    <x v="5044"/>
    <x v="5071"/>
    <x v="5084"/>
    <d v="2023-10-08T00:00:00"/>
    <n v="28.742279783645301"/>
    <n v="332.02499999999998"/>
    <d v="2023-08-01T00:00:00"/>
    <x v="0"/>
    <n v="2023"/>
    <n v="10"/>
    <n v="8"/>
    <n v="2023"/>
    <n v="8"/>
    <n v="1"/>
    <x v="3172"/>
    <n v="63.692279783645297"/>
    <x v="1"/>
    <x v="0"/>
    <x v="1"/>
    <n v="14888.7"/>
  </r>
  <r>
    <s v="6135-OZQVA"/>
    <s v="Female"/>
    <x v="0"/>
    <s v="No"/>
    <s v="No"/>
    <n v="7"/>
    <s v="Yes"/>
    <s v="Yes"/>
    <s v="DSL"/>
    <n v="665"/>
    <n v="8"/>
    <s v="Yes"/>
    <s v="No"/>
    <s v="No"/>
    <s v="No"/>
    <s v="No"/>
    <s v="No"/>
    <x v="0"/>
    <s v="Yes"/>
    <s v="Electronic check"/>
    <x v="665"/>
    <n v="404.35"/>
    <x v="0"/>
    <x v="5045"/>
    <x v="5072"/>
    <x v="5085"/>
    <d v="2023-10-28T00:00:00"/>
    <n v="15.918333364376201"/>
    <n v="187.77500000000001"/>
    <d v="2023-07-27T00:00:00"/>
    <x v="0"/>
    <n v="2023"/>
    <n v="10"/>
    <n v="28"/>
    <n v="2023"/>
    <n v="7"/>
    <n v="27"/>
    <x v="4245"/>
    <n v="69.568333364376201"/>
    <x v="0"/>
    <x v="1"/>
    <x v="0"/>
    <n v="35677.25"/>
  </r>
  <r>
    <s v="8062-YBDOE"/>
    <s v="Male"/>
    <x v="1"/>
    <s v="No"/>
    <s v="No"/>
    <n v="1"/>
    <s v="Yes"/>
    <s v="No"/>
    <s v="Fiber optic"/>
    <n v="614"/>
    <n v="1"/>
    <s v="No"/>
    <s v="No"/>
    <s v="No"/>
    <s v="No"/>
    <s v="No"/>
    <s v="No"/>
    <x v="0"/>
    <s v="Yes"/>
    <s v="Electronic check"/>
    <x v="482"/>
    <n v="69.650000000000006"/>
    <x v="1"/>
    <x v="5046"/>
    <x v="5073"/>
    <x v="5086"/>
    <d v="2023-10-10T00:00:00"/>
    <n v="49.386179103633502"/>
    <n v="34.825000000000003"/>
    <d v="2023-09-04T00:00:00"/>
    <x v="0"/>
    <n v="2023"/>
    <n v="10"/>
    <n v="10"/>
    <n v="2023"/>
    <n v="9"/>
    <n v="4"/>
    <x v="1236"/>
    <n v="119.036179103633"/>
    <x v="0"/>
    <x v="1"/>
    <x v="0"/>
    <n v="42765.1"/>
  </r>
  <r>
    <s v="2252-JHJGE"/>
    <s v="Male"/>
    <x v="0"/>
    <s v="No"/>
    <s v="No"/>
    <n v="61"/>
    <s v="Yes"/>
    <s v="Yes"/>
    <s v="Fiber optic"/>
    <n v="122"/>
    <n v="4"/>
    <s v="Yes"/>
    <s v="No"/>
    <s v="Yes"/>
    <s v="No"/>
    <s v="Yes"/>
    <s v="Yes"/>
    <x v="1"/>
    <s v="No"/>
    <s v="Electronic check"/>
    <x v="571"/>
    <n v="6363.45"/>
    <x v="0"/>
    <x v="5047"/>
    <x v="5074"/>
    <x v="5087"/>
    <d v="2024-03-25T00:00:00"/>
    <n v="0"/>
    <n v="3172"/>
    <d v="2023-09-07T00:00:00"/>
    <x v="1"/>
    <n v="2024"/>
    <n v="3"/>
    <n v="25"/>
    <n v="2023"/>
    <n v="9"/>
    <n v="7"/>
    <x v="4246"/>
    <n v="104"/>
    <x v="2"/>
    <x v="2"/>
    <x v="1"/>
    <n v="12688"/>
  </r>
  <r>
    <s v="4188-PCPIG"/>
    <s v="Female"/>
    <x v="0"/>
    <s v="Yes"/>
    <s v="No"/>
    <n v="57"/>
    <s v="Yes"/>
    <s v="No"/>
    <s v="DSL"/>
    <n v="361"/>
    <n v="8"/>
    <s v="Yes"/>
    <s v="Yes"/>
    <s v="No"/>
    <s v="Yes"/>
    <s v="Yes"/>
    <s v="No"/>
    <x v="2"/>
    <s v="Yes"/>
    <s v="Credit card (automatic)"/>
    <x v="276"/>
    <n v="4124.6499999999996"/>
    <x v="0"/>
    <x v="5048"/>
    <x v="5075"/>
    <x v="5088"/>
    <d v="2024-12-22T00:00:00"/>
    <n v="15.214125201730599"/>
    <n v="2004.9749999999999"/>
    <d v="2023-09-01T00:00:00"/>
    <x v="1"/>
    <n v="2024"/>
    <n v="12"/>
    <n v="22"/>
    <n v="2023"/>
    <n v="9"/>
    <n v="1"/>
    <x v="4247"/>
    <n v="85.564125201730604"/>
    <x v="2"/>
    <x v="2"/>
    <x v="1"/>
    <n v="25396.35"/>
  </r>
  <r>
    <s v="6000-APYLU"/>
    <s v="Male"/>
    <x v="0"/>
    <s v="No"/>
    <s v="No"/>
    <n v="9"/>
    <s v="Yes"/>
    <s v="No"/>
    <s v="Fiber optic"/>
    <n v="283"/>
    <n v="2"/>
    <s v="No"/>
    <s v="No"/>
    <s v="No"/>
    <s v="No"/>
    <s v="No"/>
    <s v="Yes"/>
    <x v="0"/>
    <s v="Yes"/>
    <s v="Electronic check"/>
    <x v="371"/>
    <n v="713.1"/>
    <x v="1"/>
    <x v="5049"/>
    <x v="5076"/>
    <x v="5089"/>
    <d v="2023-10-19T00:00:00"/>
    <n v="0"/>
    <n v="363.6"/>
    <d v="2023-08-31T00:00:00"/>
    <x v="1"/>
    <n v="2023"/>
    <n v="10"/>
    <n v="19"/>
    <n v="2023"/>
    <n v="8"/>
    <n v="31"/>
    <x v="1022"/>
    <n v="80.8"/>
    <x v="0"/>
    <x v="2"/>
    <x v="1"/>
    <n v="22866.3999999999"/>
  </r>
  <r>
    <s v="7105-BENQF"/>
    <s v="Male"/>
    <x v="0"/>
    <s v="No"/>
    <s v="Yes"/>
    <n v="15"/>
    <s v="Yes"/>
    <s v="No"/>
    <s v="DSL"/>
    <n v="840"/>
    <n v="9"/>
    <s v="Yes"/>
    <s v="No"/>
    <s v="Yes"/>
    <s v="No"/>
    <s v="No"/>
    <s v="Yes"/>
    <x v="1"/>
    <s v="No"/>
    <s v="Mailed check"/>
    <x v="824"/>
    <n v="950.75"/>
    <x v="0"/>
    <x v="5050"/>
    <x v="5077"/>
    <x v="5090"/>
    <d v="2024-03-25T00:00:00"/>
    <n v="40.7624453263889"/>
    <n v="486.375"/>
    <d v="2023-09-10T00:00:00"/>
    <x v="1"/>
    <n v="2024"/>
    <n v="3"/>
    <n v="25"/>
    <n v="2023"/>
    <n v="9"/>
    <n v="10"/>
    <x v="3074"/>
    <n v="105.612445326388"/>
    <x v="1"/>
    <x v="1"/>
    <x v="1"/>
    <n v="54473.999999999898"/>
  </r>
  <r>
    <s v="7721-DVEKZ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0"/>
    <x v="5051"/>
    <x v="5078"/>
    <x v="5091"/>
    <d v="2023-10-23T00:00:00"/>
    <n v="0"/>
    <n v="9.8249999999999993"/>
    <d v="2023-07-25T00:00:00"/>
    <x v="0"/>
    <n v="2023"/>
    <n v="10"/>
    <n v="23"/>
    <n v="2023"/>
    <n v="7"/>
    <n v="25"/>
    <x v="4248"/>
    <n v="19.649999999999999"/>
    <x v="0"/>
    <x v="0"/>
    <x v="1"/>
    <n v="0"/>
  </r>
  <r>
    <s v="3566-VVORZ"/>
    <s v="Female"/>
    <x v="0"/>
    <s v="Yes"/>
    <s v="No"/>
    <n v="12"/>
    <s v="Yes"/>
    <s v="No"/>
    <s v="DSL"/>
    <n v="262"/>
    <n v="3"/>
    <s v="No"/>
    <s v="No"/>
    <s v="No"/>
    <s v="No"/>
    <s v="No"/>
    <s v="No"/>
    <x v="0"/>
    <s v="No"/>
    <s v="Bank transfer (automatic)"/>
    <x v="1273"/>
    <n v="505.95"/>
    <x v="0"/>
    <x v="5052"/>
    <x v="5079"/>
    <x v="5092"/>
    <d v="2023-10-10T00:00:00"/>
    <n v="0"/>
    <n v="275.39999999999998"/>
    <d v="2023-09-07T00:00:00"/>
    <x v="0"/>
    <n v="2023"/>
    <n v="10"/>
    <n v="10"/>
    <n v="2023"/>
    <n v="9"/>
    <n v="7"/>
    <x v="4249"/>
    <n v="45.9"/>
    <x v="1"/>
    <x v="1"/>
    <x v="1"/>
    <n v="12025.8"/>
  </r>
  <r>
    <s v="9507-HSMMZ"/>
    <s v="Male"/>
    <x v="0"/>
    <s v="No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1149.6500000000001"/>
    <x v="0"/>
    <x v="5053"/>
    <x v="5080"/>
    <x v="5093"/>
    <d v="2025-07-27T00:00:00"/>
    <n v="0"/>
    <n v="540"/>
    <d v="2023-09-04T00:00:00"/>
    <x v="0"/>
    <n v="2025"/>
    <n v="7"/>
    <n v="27"/>
    <n v="2023"/>
    <n v="9"/>
    <n v="4"/>
    <x v="4250"/>
    <n v="20"/>
    <x v="2"/>
    <x v="0"/>
    <x v="1"/>
    <n v="0"/>
  </r>
  <r>
    <s v="2480-SQIOB"/>
    <s v="Male"/>
    <x v="0"/>
    <s v="Yes"/>
    <s v="Yes"/>
    <n v="4"/>
    <s v="Yes"/>
    <s v="No"/>
    <s v="DSL"/>
    <n v="900"/>
    <n v="10"/>
    <s v="No"/>
    <s v="No"/>
    <s v="No"/>
    <s v="No"/>
    <s v="No"/>
    <s v="No"/>
    <x v="0"/>
    <s v="No"/>
    <s v="Electronic check"/>
    <x v="271"/>
    <n v="169.65"/>
    <x v="0"/>
    <x v="5054"/>
    <x v="5081"/>
    <x v="5094"/>
    <d v="2023-10-05T00:00:00"/>
    <n v="11.377252342932501"/>
    <n v="89.6"/>
    <d v="2023-09-08T00:00:00"/>
    <x v="0"/>
    <n v="2023"/>
    <n v="10"/>
    <n v="5"/>
    <n v="2023"/>
    <n v="9"/>
    <n v="8"/>
    <x v="4251"/>
    <n v="56.177252342932498"/>
    <x v="0"/>
    <x v="1"/>
    <x v="1"/>
    <n v="40320"/>
  </r>
  <r>
    <s v="0947-IDHRQ"/>
    <s v="Female"/>
    <x v="0"/>
    <s v="No"/>
    <s v="No"/>
    <n v="7"/>
    <s v="Yes"/>
    <s v="No"/>
    <s v="Fiber optic"/>
    <n v="635"/>
    <n v="2"/>
    <s v="No"/>
    <s v="No"/>
    <s v="No"/>
    <s v="No"/>
    <s v="Yes"/>
    <s v="No"/>
    <x v="0"/>
    <s v="Yes"/>
    <s v="Mailed check"/>
    <x v="266"/>
    <n v="526.70000000000005"/>
    <x v="1"/>
    <x v="5055"/>
    <x v="5082"/>
    <x v="5095"/>
    <d v="2023-10-13T00:00:00"/>
    <n v="27.8330219930806"/>
    <n v="281.05"/>
    <d v="2023-09-07T00:00:00"/>
    <x v="0"/>
    <n v="2023"/>
    <n v="10"/>
    <n v="13"/>
    <n v="2023"/>
    <n v="9"/>
    <n v="7"/>
    <x v="549"/>
    <n v="108.13302199308001"/>
    <x v="0"/>
    <x v="2"/>
    <x v="0"/>
    <n v="50990.5"/>
  </r>
  <r>
    <s v="7813-TKCVO"/>
    <s v="Female"/>
    <x v="0"/>
    <s v="Yes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393.15"/>
    <x v="0"/>
    <x v="5056"/>
    <x v="5083"/>
    <x v="5096"/>
    <d v="2024-02-25T00:00:00"/>
    <n v="0"/>
    <n v="203.5"/>
    <d v="2023-07-15T00:00:00"/>
    <x v="0"/>
    <n v="2024"/>
    <n v="2"/>
    <n v="25"/>
    <n v="2023"/>
    <n v="7"/>
    <n v="15"/>
    <x v="3621"/>
    <n v="20.350000000000001"/>
    <x v="1"/>
    <x v="0"/>
    <x v="0"/>
    <n v="0"/>
  </r>
  <r>
    <s v="0128-MKWSG"/>
    <s v="Female"/>
    <x v="0"/>
    <s v="No"/>
    <s v="Yes"/>
    <n v="26"/>
    <s v="No"/>
    <s v="No phone service"/>
    <s v="DSL"/>
    <n v="148"/>
    <n v="3"/>
    <s v="Yes"/>
    <s v="No"/>
    <s v="No"/>
    <s v="Yes"/>
    <s v="No"/>
    <s v="Yes"/>
    <x v="0"/>
    <s v="No"/>
    <s v="Mailed check"/>
    <x v="1208"/>
    <n v="1147"/>
    <x v="0"/>
    <x v="5057"/>
    <x v="5084"/>
    <x v="5097"/>
    <d v="2023-10-09T00:00:00"/>
    <n v="0"/>
    <n v="595.4"/>
    <d v="2023-09-10T00:00:00"/>
    <x v="0"/>
    <n v="2023"/>
    <n v="10"/>
    <n v="9"/>
    <n v="2023"/>
    <n v="9"/>
    <n v="10"/>
    <x v="3769"/>
    <n v="45.8"/>
    <x v="1"/>
    <x v="1"/>
    <x v="1"/>
    <n v="6778.4"/>
  </r>
  <r>
    <s v="3672-YITQD"/>
    <s v="Male"/>
    <x v="1"/>
    <s v="Yes"/>
    <s v="No"/>
    <n v="36"/>
    <s v="Yes"/>
    <s v="Yes"/>
    <s v="Fiber optic"/>
    <n v="462"/>
    <n v="7"/>
    <s v="No"/>
    <s v="No"/>
    <s v="No"/>
    <s v="No"/>
    <s v="No"/>
    <s v="Yes"/>
    <x v="0"/>
    <s v="Yes"/>
    <s v="Electronic check"/>
    <x v="1019"/>
    <n v="3021.6"/>
    <x v="1"/>
    <x v="5058"/>
    <x v="5085"/>
    <x v="5098"/>
    <d v="2023-10-07T00:00:00"/>
    <n v="13.4682627038256"/>
    <n v="1513.8"/>
    <d v="2023-09-02T00:00:00"/>
    <x v="1"/>
    <n v="2023"/>
    <n v="10"/>
    <n v="7"/>
    <n v="2023"/>
    <n v="9"/>
    <n v="2"/>
    <x v="1756"/>
    <n v="97.568262703825596"/>
    <x v="2"/>
    <x v="2"/>
    <x v="2"/>
    <n v="38854.199999999997"/>
  </r>
  <r>
    <s v="4350-ZTLPI"/>
    <s v="Female"/>
    <x v="0"/>
    <s v="Yes"/>
    <s v="No"/>
    <n v="53"/>
    <s v="Yes"/>
    <s v="Yes"/>
    <s v="Fiber optic"/>
    <n v="97"/>
    <n v="10"/>
    <s v="No"/>
    <s v="Yes"/>
    <s v="Yes"/>
    <s v="Yes"/>
    <s v="Yes"/>
    <s v="Yes"/>
    <x v="1"/>
    <s v="Yes"/>
    <s v="Bank transfer (automatic)"/>
    <x v="1046"/>
    <n v="5718.2"/>
    <x v="0"/>
    <x v="5059"/>
    <x v="5086"/>
    <x v="5099"/>
    <d v="2024-04-09T00:00:00"/>
    <n v="0"/>
    <n v="2887.1750000000002"/>
    <d v="2023-09-13T00:00:00"/>
    <x v="1"/>
    <n v="2024"/>
    <n v="4"/>
    <n v="9"/>
    <n v="2023"/>
    <n v="9"/>
    <n v="13"/>
    <x v="4167"/>
    <n v="108.95"/>
    <x v="2"/>
    <x v="2"/>
    <x v="1"/>
    <n v="10568.15"/>
  </r>
  <r>
    <s v="9048-JVYVF"/>
    <s v="Male"/>
    <x v="0"/>
    <s v="No"/>
    <s v="No"/>
    <n v="3"/>
    <s v="Yes"/>
    <s v="No"/>
    <s v="DSL"/>
    <n v="958"/>
    <n v="3"/>
    <s v="No"/>
    <s v="No"/>
    <s v="No"/>
    <s v="Yes"/>
    <s v="Yes"/>
    <s v="Yes"/>
    <x v="0"/>
    <s v="Yes"/>
    <s v="Electronic check"/>
    <x v="263"/>
    <n v="191.35"/>
    <x v="1"/>
    <x v="5060"/>
    <x v="5087"/>
    <x v="5100"/>
    <d v="2023-10-26T00:00:00"/>
    <n v="46.529187451170799"/>
    <n v="104.02500000000001"/>
    <d v="2023-09-12T00:00:00"/>
    <x v="0"/>
    <n v="2023"/>
    <n v="10"/>
    <n v="26"/>
    <n v="2023"/>
    <n v="9"/>
    <n v="12"/>
    <x v="4100"/>
    <n v="115.87918745117"/>
    <x v="0"/>
    <x v="1"/>
    <x v="1"/>
    <n v="66437.299999999901"/>
  </r>
  <r>
    <s v="0361-HJRDX"/>
    <s v="Female"/>
    <x v="0"/>
    <s v="No"/>
    <s v="No"/>
    <n v="68"/>
    <s v="No"/>
    <s v="No phone service"/>
    <s v="DSL"/>
    <n v="485"/>
    <n v="10"/>
    <s v="Yes"/>
    <s v="Yes"/>
    <s v="Yes"/>
    <s v="Yes"/>
    <s v="Yes"/>
    <s v="Yes"/>
    <x v="2"/>
    <s v="No"/>
    <s v="Credit card (automatic)"/>
    <x v="592"/>
    <n v="4539.6000000000004"/>
    <x v="0"/>
    <x v="5061"/>
    <x v="5088"/>
    <x v="5101"/>
    <d v="2024-11-16T00:00:00"/>
    <n v="25.518910175915401"/>
    <n v="2187.9"/>
    <d v="2023-06-21T00:00:00"/>
    <x v="0"/>
    <n v="2024"/>
    <n v="11"/>
    <n v="16"/>
    <n v="2023"/>
    <n v="6"/>
    <n v="21"/>
    <x v="3028"/>
    <n v="89.868910175915403"/>
    <x v="2"/>
    <x v="1"/>
    <x v="1"/>
    <n v="31209.749999999902"/>
  </r>
  <r>
    <s v="5727-MYATE"/>
    <s v="Male"/>
    <x v="0"/>
    <s v="Yes"/>
    <s v="Yes"/>
    <n v="72"/>
    <s v="Yes"/>
    <s v="Yes"/>
    <s v="DSL"/>
    <n v="266"/>
    <n v="8"/>
    <s v="Yes"/>
    <s v="Yes"/>
    <s v="Yes"/>
    <s v="Yes"/>
    <s v="Yes"/>
    <s v="Yes"/>
    <x v="2"/>
    <s v="Yes"/>
    <s v="Credit card (automatic)"/>
    <x v="902"/>
    <n v="6397.6"/>
    <x v="0"/>
    <x v="5062"/>
    <x v="5089"/>
    <x v="5102"/>
    <d v="2024-07-19T00:00:00"/>
    <n v="0"/>
    <n v="3268.8"/>
    <d v="2023-08-30T00:00:00"/>
    <x v="1"/>
    <n v="2024"/>
    <n v="7"/>
    <n v="19"/>
    <n v="2023"/>
    <n v="8"/>
    <n v="30"/>
    <x v="4252"/>
    <n v="90.8"/>
    <x v="2"/>
    <x v="2"/>
    <x v="1"/>
    <n v="24152.799999999999"/>
  </r>
  <r>
    <s v="3823-KYNQY"/>
    <s v="Male"/>
    <x v="0"/>
    <s v="No"/>
    <s v="No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55"/>
    <n v="280.39999999999998"/>
    <x v="0"/>
    <x v="5063"/>
    <x v="5090"/>
    <x v="5103"/>
    <d v="2024-03-10T00:00:00"/>
    <n v="0"/>
    <n v="149.69999999999999"/>
    <d v="2023-08-30T00:00:00"/>
    <x v="0"/>
    <n v="2024"/>
    <n v="3"/>
    <n v="10"/>
    <n v="2023"/>
    <n v="8"/>
    <n v="30"/>
    <x v="4253"/>
    <n v="24.95"/>
    <x v="1"/>
    <x v="0"/>
    <x v="1"/>
    <n v="0"/>
  </r>
  <r>
    <s v="8988-ECPJR"/>
    <s v="Female"/>
    <x v="1"/>
    <s v="Yes"/>
    <s v="Yes"/>
    <n v="34"/>
    <s v="Yes"/>
    <s v="Yes"/>
    <s v="Fiber optic"/>
    <n v="637"/>
    <n v="6"/>
    <s v="No"/>
    <s v="Yes"/>
    <s v="No"/>
    <s v="No"/>
    <s v="No"/>
    <s v="No"/>
    <x v="0"/>
    <s v="Yes"/>
    <s v="Mailed check"/>
    <x v="1228"/>
    <n v="2718.3"/>
    <x v="1"/>
    <x v="5064"/>
    <x v="5091"/>
    <x v="5104"/>
    <d v="2023-09-29T00:00:00"/>
    <n v="47.415779586711899"/>
    <n v="1353.19999999999"/>
    <d v="2023-09-02T00:00:00"/>
    <x v="0"/>
    <n v="2023"/>
    <n v="9"/>
    <n v="29"/>
    <n v="2023"/>
    <n v="9"/>
    <n v="2"/>
    <x v="4254"/>
    <n v="127.01577958671101"/>
    <x v="1"/>
    <x v="2"/>
    <x v="0"/>
    <n v="50705.2"/>
  </r>
  <r>
    <s v="7570-WELNY"/>
    <s v="Female"/>
    <x v="0"/>
    <s v="Yes"/>
    <s v="No"/>
    <n v="68"/>
    <s v="Yes"/>
    <s v="Yes"/>
    <s v="Fiber optic"/>
    <n v="629"/>
    <n v="7"/>
    <s v="Yes"/>
    <s v="Yes"/>
    <s v="No"/>
    <s v="No"/>
    <s v="No"/>
    <s v="No"/>
    <x v="2"/>
    <s v="Yes"/>
    <s v="Bank transfer (automatic)"/>
    <x v="668"/>
    <n v="5711.05"/>
    <x v="0"/>
    <x v="5065"/>
    <x v="5092"/>
    <x v="5105"/>
    <d v="2025-06-30T00:00:00"/>
    <n v="40.056932701252101"/>
    <n v="2879.8"/>
    <d v="2023-07-19T00:00:00"/>
    <x v="0"/>
    <n v="2025"/>
    <n v="6"/>
    <n v="30"/>
    <n v="2023"/>
    <n v="7"/>
    <n v="19"/>
    <x v="4255"/>
    <n v="124.756932701252"/>
    <x v="2"/>
    <x v="2"/>
    <x v="0"/>
    <n v="53276.3"/>
  </r>
  <r>
    <s v="3021-VLNRJ"/>
    <s v="Female"/>
    <x v="0"/>
    <s v="No"/>
    <s v="Yes"/>
    <n v="50"/>
    <s v="Yes"/>
    <s v="No"/>
    <s v="DSL"/>
    <n v="355"/>
    <n v="8"/>
    <s v="Yes"/>
    <s v="No"/>
    <s v="Yes"/>
    <s v="Yes"/>
    <s v="Yes"/>
    <s v="No"/>
    <x v="1"/>
    <s v="Yes"/>
    <s v="Credit card (automatic)"/>
    <x v="904"/>
    <n v="3478.15"/>
    <x v="0"/>
    <x v="5066"/>
    <x v="5093"/>
    <x v="5106"/>
    <d v="2024-02-15T00:00:00"/>
    <n v="47.653375711476002"/>
    <n v="1770"/>
    <d v="2023-09-05T00:00:00"/>
    <x v="1"/>
    <n v="2024"/>
    <n v="2"/>
    <n v="15"/>
    <n v="2023"/>
    <n v="9"/>
    <n v="5"/>
    <x v="4256"/>
    <n v="118.453375711476"/>
    <x v="2"/>
    <x v="2"/>
    <x v="2"/>
    <n v="25134"/>
  </r>
  <r>
    <s v="3776-EKTKM"/>
    <s v="Female"/>
    <x v="1"/>
    <s v="No"/>
    <s v="No"/>
    <n v="1"/>
    <s v="No"/>
    <s v="No phone service"/>
    <s v="DSL"/>
    <n v="630"/>
    <n v="6"/>
    <s v="No"/>
    <s v="No"/>
    <s v="No"/>
    <s v="No"/>
    <s v="Yes"/>
    <s v="No"/>
    <x v="0"/>
    <s v="Yes"/>
    <s v="Electronic check"/>
    <x v="1227"/>
    <n v="36.450000000000003"/>
    <x v="1"/>
    <x v="5067"/>
    <x v="5094"/>
    <x v="5107"/>
    <d v="2023-10-20T00:00:00"/>
    <n v="37.064689342100202"/>
    <n v="18.225000000000001"/>
    <d v="2023-09-10T00:00:00"/>
    <x v="0"/>
    <n v="2023"/>
    <n v="10"/>
    <n v="20"/>
    <n v="2023"/>
    <n v="9"/>
    <n v="10"/>
    <x v="4257"/>
    <n v="73.514689342100198"/>
    <x v="0"/>
    <x v="1"/>
    <x v="1"/>
    <n v="22963.5"/>
  </r>
  <r>
    <s v="2080-CAZNM"/>
    <s v="Female"/>
    <x v="1"/>
    <s v="No"/>
    <s v="No"/>
    <n v="41"/>
    <s v="Yes"/>
    <s v="Yes"/>
    <s v="Fiber optic"/>
    <n v="798"/>
    <n v="3"/>
    <s v="No"/>
    <s v="Yes"/>
    <s v="Yes"/>
    <s v="No"/>
    <s v="Yes"/>
    <s v="Yes"/>
    <x v="0"/>
    <s v="Yes"/>
    <s v="Electronic check"/>
    <x v="152"/>
    <n v="4133.95"/>
    <x v="0"/>
    <x v="5068"/>
    <x v="5095"/>
    <x v="5108"/>
    <d v="2023-10-14T00:00:00"/>
    <n v="24.536157279977001"/>
    <n v="2140.1999999999998"/>
    <d v="2023-06-17T00:00:00"/>
    <x v="0"/>
    <n v="2023"/>
    <n v="10"/>
    <n v="14"/>
    <n v="2023"/>
    <n v="6"/>
    <n v="17"/>
    <x v="2521"/>
    <n v="128.93615727997701"/>
    <x v="2"/>
    <x v="2"/>
    <x v="1"/>
    <n v="83311.199999999997"/>
  </r>
  <r>
    <s v="1028-FFNJK"/>
    <s v="Male"/>
    <x v="1"/>
    <s v="Yes"/>
    <s v="No"/>
    <n v="30"/>
    <s v="Yes"/>
    <s v="Yes"/>
    <s v="Fiber optic"/>
    <n v="494"/>
    <n v="2"/>
    <s v="No"/>
    <s v="No"/>
    <s v="No"/>
    <s v="Yes"/>
    <s v="Yes"/>
    <s v="Yes"/>
    <x v="0"/>
    <s v="Yes"/>
    <s v="Electronic check"/>
    <x v="1334"/>
    <n v="2917.65"/>
    <x v="0"/>
    <x v="5069"/>
    <x v="5096"/>
    <x v="5109"/>
    <d v="2023-10-24T00:00:00"/>
    <n v="47.527246900000002"/>
    <n v="1522.5"/>
    <d v="2023-09-07T00:00:00"/>
    <x v="1"/>
    <n v="2023"/>
    <n v="10"/>
    <n v="24"/>
    <n v="2023"/>
    <n v="9"/>
    <n v="7"/>
    <x v="297"/>
    <n v="149.02724689999999"/>
    <x v="1"/>
    <x v="2"/>
    <x v="1"/>
    <n v="50141"/>
  </r>
  <r>
    <s v="6907-FLBER"/>
    <s v="Male"/>
    <x v="0"/>
    <s v="No"/>
    <s v="No"/>
    <n v="1"/>
    <s v="Yes"/>
    <s v="Yes"/>
    <s v="DSL"/>
    <n v="477"/>
    <n v="4"/>
    <s v="No"/>
    <s v="Yes"/>
    <s v="No"/>
    <s v="No"/>
    <s v="No"/>
    <s v="No"/>
    <x v="0"/>
    <s v="No"/>
    <s v="Electronic check"/>
    <x v="407"/>
    <n v="54.3"/>
    <x v="0"/>
    <x v="5070"/>
    <x v="5097"/>
    <x v="5110"/>
    <d v="2023-10-22T00:00:00"/>
    <n v="21.022671052367102"/>
    <n v="27.15"/>
    <d v="2023-06-16T00:00:00"/>
    <x v="0"/>
    <n v="2023"/>
    <n v="10"/>
    <n v="22"/>
    <n v="2023"/>
    <n v="6"/>
    <n v="16"/>
    <x v="4258"/>
    <n v="75.322671052367099"/>
    <x v="0"/>
    <x v="1"/>
    <x v="0"/>
    <n v="25901.1"/>
  </r>
  <r>
    <s v="3001-UNBTL"/>
    <s v="Male"/>
    <x v="1"/>
    <s v="Yes"/>
    <s v="Yes"/>
    <n v="29"/>
    <s v="Yes"/>
    <s v="Yes"/>
    <s v="Fiber optic"/>
    <n v="349"/>
    <n v="7"/>
    <s v="No"/>
    <s v="No"/>
    <s v="Yes"/>
    <s v="No"/>
    <s v="Yes"/>
    <s v="Yes"/>
    <x v="0"/>
    <s v="Yes"/>
    <s v="Electronic check"/>
    <x v="1291"/>
    <n v="2964.8"/>
    <x v="0"/>
    <x v="5071"/>
    <x v="5098"/>
    <x v="5111"/>
    <d v="2023-10-22T00:00:00"/>
    <n v="23.286900880000001"/>
    <n v="1507.2750000000001"/>
    <d v="2023-08-31T00:00:00"/>
    <x v="1"/>
    <n v="2023"/>
    <n v="10"/>
    <n v="22"/>
    <n v="2023"/>
    <n v="8"/>
    <n v="31"/>
    <x v="4259"/>
    <n v="127.23690087999999"/>
    <x v="1"/>
    <x v="2"/>
    <x v="1"/>
    <n v="36278.550000000003"/>
  </r>
  <r>
    <s v="5982-PSMKW"/>
    <s v="Female"/>
    <x v="0"/>
    <s v="Yes"/>
    <s v="Yes"/>
    <n v="23"/>
    <s v="Yes"/>
    <s v="Yes"/>
    <s v="DSL"/>
    <n v="23"/>
    <n v="10"/>
    <s v="Yes"/>
    <s v="Yes"/>
    <s v="Yes"/>
    <s v="Yes"/>
    <s v="Yes"/>
    <s v="Yes"/>
    <x v="2"/>
    <s v="Yes"/>
    <s v="Credit card (automatic)"/>
    <x v="1174"/>
    <n v="2198.3000000000002"/>
    <x v="0"/>
    <x v="5072"/>
    <x v="5099"/>
    <x v="5112"/>
    <d v="2024-10-10T00:00:00"/>
    <n v="0"/>
    <n v="1047.6500000000001"/>
    <d v="2023-09-10T00:00:00"/>
    <x v="1"/>
    <n v="2024"/>
    <n v="10"/>
    <n v="10"/>
    <n v="2023"/>
    <n v="9"/>
    <n v="10"/>
    <x v="4260"/>
    <n v="91.1"/>
    <x v="1"/>
    <x v="2"/>
    <x v="1"/>
    <n v="2095.2999999999902"/>
  </r>
  <r>
    <s v="3507-GASNP"/>
    <s v="Male"/>
    <x v="0"/>
    <s v="No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1189.9000000000001"/>
    <x v="0"/>
    <x v="5073"/>
    <x v="5100"/>
    <x v="5113"/>
    <d v="2024-10-03T00:00:00"/>
    <n v="0"/>
    <n v="598.5"/>
    <d v="2023-08-24T00:00:00"/>
    <x v="0"/>
    <n v="2024"/>
    <n v="10"/>
    <n v="3"/>
    <n v="2023"/>
    <n v="8"/>
    <n v="24"/>
    <x v="4261"/>
    <n v="19.95"/>
    <x v="2"/>
    <x v="0"/>
    <x v="0"/>
    <n v="0"/>
  </r>
  <r>
    <s v="7096-ZNBZI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80"/>
    <n v="1914.5"/>
    <x v="0"/>
    <x v="5074"/>
    <x v="5101"/>
    <x v="5114"/>
    <d v="2025-08-25T00:00:00"/>
    <n v="0"/>
    <n v="952.2"/>
    <d v="2023-09-07T00:00:00"/>
    <x v="0"/>
    <n v="2025"/>
    <n v="8"/>
    <n v="25"/>
    <n v="2023"/>
    <n v="9"/>
    <n v="7"/>
    <x v="4262"/>
    <n v="26.45"/>
    <x v="2"/>
    <x v="0"/>
    <x v="1"/>
    <n v="0"/>
  </r>
  <r>
    <s v="1902-XBTFB"/>
    <s v="Male"/>
    <x v="0"/>
    <s v="No"/>
    <s v="Yes"/>
    <n v="22"/>
    <s v="Yes"/>
    <s v="No"/>
    <s v="Fiber optic"/>
    <n v="494"/>
    <n v="9"/>
    <s v="No"/>
    <s v="Yes"/>
    <s v="Yes"/>
    <s v="No"/>
    <s v="Yes"/>
    <s v="No"/>
    <x v="0"/>
    <s v="Yes"/>
    <s v="Electronic check"/>
    <x v="1070"/>
    <n v="2001.5"/>
    <x v="1"/>
    <x v="5075"/>
    <x v="5102"/>
    <x v="5115"/>
    <d v="2023-10-25T00:00:00"/>
    <n v="18.1920963622483"/>
    <n v="983.4"/>
    <d v="2023-09-09T00:00:00"/>
    <x v="1"/>
    <n v="2023"/>
    <n v="10"/>
    <n v="25"/>
    <n v="2023"/>
    <n v="9"/>
    <n v="9"/>
    <x v="4263"/>
    <n v="107.592096362248"/>
    <x v="1"/>
    <x v="2"/>
    <x v="2"/>
    <n v="44163.6"/>
  </r>
  <r>
    <s v="1676-MQAOA"/>
    <s v="Male"/>
    <x v="0"/>
    <s v="No"/>
    <s v="No"/>
    <n v="72"/>
    <s v="Yes"/>
    <s v="No"/>
    <s v="DSL"/>
    <n v="616"/>
    <n v="8"/>
    <s v="Yes"/>
    <s v="Yes"/>
    <s v="Yes"/>
    <s v="Yes"/>
    <s v="Yes"/>
    <s v="No"/>
    <x v="2"/>
    <s v="Yes"/>
    <s v="Bank transfer (automatic)"/>
    <x v="372"/>
    <n v="5336.35"/>
    <x v="0"/>
    <x v="5076"/>
    <x v="5103"/>
    <x v="5116"/>
    <d v="2024-11-26T00:00:00"/>
    <n v="41.9199214087689"/>
    <n v="2703.6"/>
    <d v="2023-08-30T00:00:00"/>
    <x v="1"/>
    <n v="2024"/>
    <n v="11"/>
    <n v="26"/>
    <n v="2023"/>
    <n v="8"/>
    <n v="30"/>
    <x v="307"/>
    <n v="117.019921408768"/>
    <x v="2"/>
    <x v="2"/>
    <x v="1"/>
    <n v="46261.599999999999"/>
  </r>
  <r>
    <s v="0786-IVLAW"/>
    <s v="Female"/>
    <x v="1"/>
    <s v="No"/>
    <s v="No"/>
    <n v="66"/>
    <s v="Yes"/>
    <s v="Yes"/>
    <s v="Fiber optic"/>
    <n v="504"/>
    <n v="1"/>
    <s v="No"/>
    <s v="Yes"/>
    <s v="Yes"/>
    <s v="No"/>
    <s v="Yes"/>
    <s v="Yes"/>
    <x v="1"/>
    <s v="No"/>
    <s v="Bank transfer (automatic)"/>
    <x v="323"/>
    <n v="7238.6"/>
    <x v="0"/>
    <x v="5077"/>
    <x v="5104"/>
    <x v="5117"/>
    <d v="2024-03-25T00:00:00"/>
    <n v="39.541842135878497"/>
    <n v="3567.3"/>
    <d v="2023-07-08T00:00:00"/>
    <x v="0"/>
    <n v="2024"/>
    <n v="3"/>
    <n v="25"/>
    <n v="2023"/>
    <n v="7"/>
    <n v="8"/>
    <x v="4264"/>
    <n v="147.64184213587799"/>
    <x v="2"/>
    <x v="2"/>
    <x v="0"/>
    <n v="54482.3999999999"/>
  </r>
  <r>
    <s v="7566-DSRLQ"/>
    <s v="Female"/>
    <x v="0"/>
    <s v="Yes"/>
    <s v="No"/>
    <n v="72"/>
    <s v="Yes"/>
    <s v="Yes"/>
    <s v="Fiber optic"/>
    <n v="761"/>
    <n v="5"/>
    <s v="No"/>
    <s v="Yes"/>
    <s v="Yes"/>
    <s v="Yes"/>
    <s v="Yes"/>
    <s v="Yes"/>
    <x v="2"/>
    <s v="Yes"/>
    <s v="Electronic check"/>
    <x v="769"/>
    <n v="7998.8"/>
    <x v="0"/>
    <x v="5078"/>
    <x v="5105"/>
    <x v="5118"/>
    <d v="2024-09-28T00:00:00"/>
    <n v="12.5517822501439"/>
    <n v="3965.4"/>
    <d v="2023-08-30T00:00:00"/>
    <x v="1"/>
    <n v="2024"/>
    <n v="9"/>
    <n v="28"/>
    <n v="2023"/>
    <n v="8"/>
    <n v="30"/>
    <x v="4265"/>
    <n v="122.701782250143"/>
    <x v="2"/>
    <x v="2"/>
    <x v="1"/>
    <n v="83824.149999999994"/>
  </r>
  <r>
    <s v="0643-OKLRP"/>
    <s v="Female"/>
    <x v="1"/>
    <s v="Yes"/>
    <s v="No"/>
    <n v="47"/>
    <s v="Yes"/>
    <s v="Yes"/>
    <s v="Fiber optic"/>
    <n v="99"/>
    <n v="7"/>
    <s v="Yes"/>
    <s v="No"/>
    <s v="No"/>
    <s v="No"/>
    <s v="No"/>
    <s v="No"/>
    <x v="0"/>
    <s v="No"/>
    <s v="Electronic check"/>
    <x v="431"/>
    <n v="3825.85"/>
    <x v="1"/>
    <x v="5079"/>
    <x v="5106"/>
    <x v="5119"/>
    <d v="2023-10-14T00:00:00"/>
    <n v="0"/>
    <n v="1888.2249999999999"/>
    <d v="2023-09-13T00:00:00"/>
    <x v="1"/>
    <n v="2023"/>
    <n v="10"/>
    <n v="14"/>
    <n v="2023"/>
    <n v="9"/>
    <n v="13"/>
    <x v="3253"/>
    <n v="80.349999999999994"/>
    <x v="2"/>
    <x v="2"/>
    <x v="1"/>
    <n v="7954.65"/>
  </r>
  <r>
    <s v="7245-JMTTQ"/>
    <s v="Female"/>
    <x v="0"/>
    <s v="No"/>
    <s v="No"/>
    <n v="51"/>
    <s v="Yes"/>
    <s v="Yes"/>
    <s v="Fiber optic"/>
    <n v="142"/>
    <n v="5"/>
    <s v="No"/>
    <s v="Yes"/>
    <s v="Yes"/>
    <s v="Yes"/>
    <s v="Yes"/>
    <s v="Yes"/>
    <x v="1"/>
    <s v="Yes"/>
    <s v="Electronic check"/>
    <x v="1298"/>
    <n v="5703.25"/>
    <x v="0"/>
    <x v="5080"/>
    <x v="5107"/>
    <x v="5120"/>
    <d v="2024-03-21T00:00:00"/>
    <n v="0"/>
    <n v="2843.25"/>
    <d v="2023-08-10T00:00:00"/>
    <x v="0"/>
    <n v="2024"/>
    <n v="3"/>
    <n v="21"/>
    <n v="2023"/>
    <n v="8"/>
    <n v="10"/>
    <x v="4266"/>
    <n v="111.5"/>
    <x v="2"/>
    <x v="2"/>
    <x v="0"/>
    <n v="15833"/>
  </r>
  <r>
    <s v="6050-IJRHS"/>
    <s v="Female"/>
    <x v="0"/>
    <s v="Yes"/>
    <s v="Yes"/>
    <n v="70"/>
    <s v="Yes"/>
    <s v="Yes"/>
    <s v="Fiber optic"/>
    <n v="568"/>
    <n v="10"/>
    <s v="No"/>
    <s v="Yes"/>
    <s v="Yes"/>
    <s v="No"/>
    <s v="Yes"/>
    <s v="Yes"/>
    <x v="1"/>
    <s v="Yes"/>
    <s v="Electronic check"/>
    <x v="1305"/>
    <n v="7397"/>
    <x v="0"/>
    <x v="5081"/>
    <x v="5108"/>
    <x v="5121"/>
    <d v="2024-04-01T00:00:00"/>
    <n v="22.179616974161199"/>
    <n v="3727.5"/>
    <d v="2023-09-12T00:00:00"/>
    <x v="1"/>
    <n v="2024"/>
    <n v="4"/>
    <n v="1"/>
    <n v="2023"/>
    <n v="9"/>
    <n v="12"/>
    <x v="2637"/>
    <n v="128.67961697416101"/>
    <x v="2"/>
    <x v="2"/>
    <x v="1"/>
    <n v="60492"/>
  </r>
  <r>
    <s v="6202-JVYEU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147"/>
    <n v="164.6"/>
    <x v="0"/>
    <x v="5082"/>
    <x v="5109"/>
    <x v="5122"/>
    <d v="2024-03-26T00:00:00"/>
    <n v="0"/>
    <n v="89.55"/>
    <d v="2023-09-02T00:00:00"/>
    <x v="0"/>
    <n v="2024"/>
    <n v="3"/>
    <n v="26"/>
    <n v="2023"/>
    <n v="9"/>
    <n v="2"/>
    <x v="4267"/>
    <n v="19.899999999999999"/>
    <x v="0"/>
    <x v="0"/>
    <x v="1"/>
    <n v="0"/>
  </r>
  <r>
    <s v="8591-TKMZH"/>
    <s v="Male"/>
    <x v="0"/>
    <s v="Yes"/>
    <s v="Yes"/>
    <n v="59"/>
    <s v="Yes"/>
    <s v="Yes"/>
    <s v="Fiber optic"/>
    <n v="546"/>
    <n v="5"/>
    <s v="Yes"/>
    <s v="Yes"/>
    <s v="No"/>
    <s v="Yes"/>
    <s v="Yes"/>
    <s v="Yes"/>
    <x v="2"/>
    <s v="Yes"/>
    <s v="Mailed check"/>
    <x v="1447"/>
    <n v="6555.2"/>
    <x v="0"/>
    <x v="5083"/>
    <x v="5110"/>
    <x v="5123"/>
    <d v="2024-08-24T00:00:00"/>
    <n v="35.711096539197101"/>
    <n v="3277.45"/>
    <d v="2023-07-25T00:00:00"/>
    <x v="0"/>
    <n v="2024"/>
    <n v="8"/>
    <n v="24"/>
    <n v="2023"/>
    <n v="7"/>
    <n v="25"/>
    <x v="4268"/>
    <n v="146.811096539197"/>
    <x v="2"/>
    <x v="2"/>
    <x v="1"/>
    <n v="60660.6"/>
  </r>
  <r>
    <s v="0734-OXWBT"/>
    <s v="Male"/>
    <x v="0"/>
    <s v="No"/>
    <s v="Yes"/>
    <n v="3"/>
    <s v="Yes"/>
    <s v="No"/>
    <s v="DSL"/>
    <n v="955"/>
    <n v="2"/>
    <s v="No"/>
    <s v="No"/>
    <s v="No"/>
    <s v="Yes"/>
    <s v="Yes"/>
    <s v="Yes"/>
    <x v="0"/>
    <s v="No"/>
    <s v="Mailed check"/>
    <x v="4"/>
    <n v="225.65"/>
    <x v="0"/>
    <x v="5084"/>
    <x v="5111"/>
    <x v="5124"/>
    <d v="2023-09-30T00:00:00"/>
    <n v="38.707046311739902"/>
    <n v="106.05"/>
    <d v="2023-07-17T00:00:00"/>
    <x v="0"/>
    <n v="2023"/>
    <n v="9"/>
    <n v="30"/>
    <n v="2023"/>
    <n v="7"/>
    <n v="17"/>
    <x v="4269"/>
    <n v="109.40704631173899"/>
    <x v="0"/>
    <x v="2"/>
    <x v="0"/>
    <n v="67518.5"/>
  </r>
  <r>
    <s v="4282-ACRXS"/>
    <s v="Male"/>
    <x v="1"/>
    <s v="Yes"/>
    <s v="No"/>
    <n v="38"/>
    <s v="No"/>
    <s v="No phone service"/>
    <s v="DSL"/>
    <n v="466"/>
    <n v="7"/>
    <s v="No"/>
    <s v="No"/>
    <s v="No"/>
    <s v="No"/>
    <s v="No"/>
    <s v="No"/>
    <x v="0"/>
    <s v="Yes"/>
    <s v="Electronic check"/>
    <x v="492"/>
    <n v="955.75"/>
    <x v="0"/>
    <x v="113"/>
    <x v="5112"/>
    <x v="5125"/>
    <d v="2023-09-29T00:00:00"/>
    <n v="49.064705492600297"/>
    <n v="472.15"/>
    <d v="2023-06-30T00:00:00"/>
    <x v="0"/>
    <n v="2023"/>
    <n v="9"/>
    <n v="29"/>
    <n v="2023"/>
    <n v="6"/>
    <n v="30"/>
    <x v="4270"/>
    <n v="73.914705492600305"/>
    <x v="2"/>
    <x v="0"/>
    <x v="1"/>
    <n v="11580.1"/>
  </r>
  <r>
    <s v="0365-TRTPY"/>
    <s v="Female"/>
    <x v="0"/>
    <s v="No"/>
    <s v="No"/>
    <n v="37"/>
    <s v="Yes"/>
    <s v="Yes"/>
    <s v="Fiber optic"/>
    <n v="764"/>
    <n v="4"/>
    <s v="Yes"/>
    <s v="Yes"/>
    <s v="Yes"/>
    <s v="No"/>
    <s v="No"/>
    <s v="No"/>
    <x v="0"/>
    <s v="No"/>
    <s v="Bank transfer (automatic)"/>
    <x v="610"/>
    <n v="3382.3"/>
    <x v="0"/>
    <x v="5085"/>
    <x v="5113"/>
    <x v="5126"/>
    <d v="2023-10-17T00:00:00"/>
    <n v="25.088071298305501"/>
    <n v="1687.2"/>
    <d v="2023-07-30T00:00:00"/>
    <x v="0"/>
    <n v="2023"/>
    <n v="10"/>
    <n v="17"/>
    <n v="2023"/>
    <n v="7"/>
    <n v="30"/>
    <x v="4271"/>
    <n v="116.288071298305"/>
    <x v="2"/>
    <x v="2"/>
    <x v="0"/>
    <n v="69676.800000000003"/>
  </r>
  <r>
    <s v="7349-ALMUX"/>
    <s v="Male"/>
    <x v="0"/>
    <s v="No"/>
    <s v="No"/>
    <n v="37"/>
    <s v="Yes"/>
    <s v="No"/>
    <s v="DSL"/>
    <n v="534"/>
    <n v="2"/>
    <s v="Yes"/>
    <s v="Yes"/>
    <s v="Yes"/>
    <s v="Yes"/>
    <s v="No"/>
    <s v="No"/>
    <x v="2"/>
    <s v="No"/>
    <s v="Bank transfer (automatic)"/>
    <x v="1054"/>
    <n v="2313.8000000000002"/>
    <x v="0"/>
    <x v="5086"/>
    <x v="5114"/>
    <x v="5127"/>
    <d v="2025-02-08T00:00:00"/>
    <n v="42.073606738112197"/>
    <n v="1213.5999999999999"/>
    <d v="2023-07-27T00:00:00"/>
    <x v="0"/>
    <n v="2025"/>
    <n v="2"/>
    <n v="8"/>
    <n v="2023"/>
    <n v="7"/>
    <n v="27"/>
    <x v="1541"/>
    <n v="107.673606738112"/>
    <x v="2"/>
    <x v="1"/>
    <x v="0"/>
    <n v="35030.3999999999"/>
  </r>
  <r>
    <s v="9381-NDKME"/>
    <s v="Female"/>
    <x v="1"/>
    <s v="Yes"/>
    <s v="No"/>
    <n v="24"/>
    <s v="No"/>
    <s v="No phone service"/>
    <s v="DSL"/>
    <n v="823"/>
    <n v="6"/>
    <s v="No"/>
    <s v="No"/>
    <s v="Yes"/>
    <s v="No"/>
    <s v="No"/>
    <s v="Yes"/>
    <x v="0"/>
    <s v="Yes"/>
    <s v="Credit card (automatic)"/>
    <x v="1128"/>
    <n v="933.3"/>
    <x v="1"/>
    <x v="5087"/>
    <x v="5115"/>
    <x v="5128"/>
    <d v="2023-10-14T00:00:00"/>
    <n v="27.3812385321798"/>
    <n v="487.8"/>
    <d v="2023-09-02T00:00:00"/>
    <x v="0"/>
    <n v="2023"/>
    <n v="10"/>
    <n v="14"/>
    <n v="2023"/>
    <n v="9"/>
    <n v="2"/>
    <x v="4272"/>
    <n v="68.031238532179799"/>
    <x v="1"/>
    <x v="1"/>
    <x v="1"/>
    <n v="33454.949999999997"/>
  </r>
  <r>
    <s v="6502-KUGLL"/>
    <s v="Female"/>
    <x v="0"/>
    <s v="Yes"/>
    <s v="Yes"/>
    <n v="14"/>
    <s v="Yes"/>
    <s v="No"/>
    <s v="DSL"/>
    <n v="10"/>
    <n v="4"/>
    <s v="Yes"/>
    <s v="Yes"/>
    <s v="No"/>
    <s v="Yes"/>
    <s v="No"/>
    <s v="No"/>
    <x v="0"/>
    <s v="No"/>
    <s v="Bank transfer (automatic)"/>
    <x v="890"/>
    <n v="780.85"/>
    <x v="0"/>
    <x v="5088"/>
    <x v="5116"/>
    <x v="5129"/>
    <d v="2023-09-30T00:00:00"/>
    <n v="0"/>
    <n v="416.15"/>
    <d v="2023-09-13T00:00:00"/>
    <x v="1"/>
    <n v="2023"/>
    <n v="9"/>
    <n v="30"/>
    <n v="2023"/>
    <n v="9"/>
    <n v="13"/>
    <x v="959"/>
    <n v="59.45"/>
    <x v="1"/>
    <x v="1"/>
    <x v="1"/>
    <n v="594.5"/>
  </r>
  <r>
    <s v="1841-YSJGV"/>
    <s v="Male"/>
    <x v="0"/>
    <s v="Yes"/>
    <s v="No"/>
    <n v="72"/>
    <s v="Yes"/>
    <s v="Yes"/>
    <s v="Fiber optic"/>
    <n v="583"/>
    <n v="6"/>
    <s v="Yes"/>
    <s v="Yes"/>
    <s v="No"/>
    <s v="Yes"/>
    <s v="Yes"/>
    <s v="Yes"/>
    <x v="2"/>
    <s v="Yes"/>
    <s v="Credit card (automatic)"/>
    <x v="1247"/>
    <n v="7852.4"/>
    <x v="0"/>
    <x v="5089"/>
    <x v="5117"/>
    <x v="5130"/>
    <d v="2025-07-15T00:00:00"/>
    <n v="17.226301652452101"/>
    <n v="3958.2"/>
    <d v="2023-08-23T00:00:00"/>
    <x v="0"/>
    <n v="2025"/>
    <n v="7"/>
    <n v="15"/>
    <n v="2023"/>
    <n v="8"/>
    <n v="23"/>
    <x v="4273"/>
    <n v="127.176301652452"/>
    <x v="2"/>
    <x v="2"/>
    <x v="1"/>
    <n v="64100.85"/>
  </r>
  <r>
    <s v="2794-XIMMO"/>
    <s v="Male"/>
    <x v="0"/>
    <s v="Yes"/>
    <s v="No"/>
    <n v="53"/>
    <s v="No"/>
    <s v="No phone service"/>
    <s v="DSL"/>
    <n v="266"/>
    <n v="7"/>
    <s v="No"/>
    <s v="Yes"/>
    <s v="Yes"/>
    <s v="Yes"/>
    <s v="Yes"/>
    <s v="Yes"/>
    <x v="1"/>
    <s v="Yes"/>
    <s v="Electronic check"/>
    <x v="1102"/>
    <n v="3184.25"/>
    <x v="1"/>
    <x v="5090"/>
    <x v="5118"/>
    <x v="5131"/>
    <d v="2024-02-18T00:00:00"/>
    <n v="0"/>
    <n v="1601.925"/>
    <d v="2023-09-10T00:00:00"/>
    <x v="0"/>
    <n v="2024"/>
    <n v="2"/>
    <n v="18"/>
    <n v="2023"/>
    <n v="9"/>
    <n v="10"/>
    <x v="4274"/>
    <n v="60.45"/>
    <x v="2"/>
    <x v="1"/>
    <x v="1"/>
    <n v="16079.7"/>
  </r>
  <r>
    <s v="8382-SHQEH"/>
    <s v="Female"/>
    <x v="0"/>
    <s v="Yes"/>
    <s v="No"/>
    <n v="8"/>
    <s v="Yes"/>
    <s v="Yes"/>
    <s v="Fiber optic"/>
    <n v="436"/>
    <n v="6"/>
    <s v="No"/>
    <s v="No"/>
    <s v="No"/>
    <s v="No"/>
    <s v="No"/>
    <s v="Yes"/>
    <x v="0"/>
    <s v="Yes"/>
    <s v="Electronic check"/>
    <x v="515"/>
    <n v="764.95"/>
    <x v="1"/>
    <x v="5091"/>
    <x v="5119"/>
    <x v="5132"/>
    <d v="2023-09-29T00:00:00"/>
    <n v="18.750868336435101"/>
    <n v="339.6"/>
    <d v="2023-09-07T00:00:00"/>
    <x v="1"/>
    <n v="2023"/>
    <n v="9"/>
    <n v="29"/>
    <n v="2023"/>
    <n v="9"/>
    <n v="7"/>
    <x v="4275"/>
    <n v="103.650868336435"/>
    <x v="0"/>
    <x v="2"/>
    <x v="1"/>
    <n v="37016.400000000001"/>
  </r>
  <r>
    <s v="3511-BFTJW"/>
    <s v="Male"/>
    <x v="0"/>
    <s v="Yes"/>
    <s v="Yes"/>
    <n v="72"/>
    <s v="No"/>
    <s v="No phone service"/>
    <s v="DSL"/>
    <n v="925"/>
    <n v="1"/>
    <s v="Yes"/>
    <s v="Yes"/>
    <s v="Yes"/>
    <s v="No"/>
    <s v="No"/>
    <s v="No"/>
    <x v="2"/>
    <s v="No"/>
    <s v="Credit card (automatic)"/>
    <x v="1332"/>
    <n v="2763"/>
    <x v="0"/>
    <x v="5092"/>
    <x v="5120"/>
    <x v="5133"/>
    <d v="2025-05-25T00:00:00"/>
    <n v="23.048820279237201"/>
    <n v="1386"/>
    <d v="2023-09-11T00:00:00"/>
    <x v="0"/>
    <n v="2025"/>
    <n v="5"/>
    <n v="25"/>
    <n v="2023"/>
    <n v="9"/>
    <n v="11"/>
    <x v="3337"/>
    <n v="61.548820279237198"/>
    <x v="2"/>
    <x v="1"/>
    <x v="1"/>
    <n v="35612.5"/>
  </r>
  <r>
    <s v="7668-XCFYV"/>
    <s v="Female"/>
    <x v="1"/>
    <s v="Yes"/>
    <s v="No"/>
    <n v="17"/>
    <s v="Yes"/>
    <s v="Yes"/>
    <s v="Fiber optic"/>
    <n v="496"/>
    <n v="7"/>
    <s v="No"/>
    <s v="No"/>
    <s v="No"/>
    <s v="No"/>
    <s v="Yes"/>
    <s v="Yes"/>
    <x v="0"/>
    <s v="Yes"/>
    <s v="Electronic check"/>
    <x v="818"/>
    <n v="1614.7"/>
    <x v="0"/>
    <x v="5093"/>
    <x v="5121"/>
    <x v="5134"/>
    <d v="2023-10-22T00:00:00"/>
    <n v="40.247689364271203"/>
    <n v="786.67499999999995"/>
    <d v="2023-08-06T00:00:00"/>
    <x v="0"/>
    <n v="2023"/>
    <n v="10"/>
    <n v="22"/>
    <n v="2023"/>
    <n v="8"/>
    <n v="6"/>
    <x v="4276"/>
    <n v="132.79768936427101"/>
    <x v="1"/>
    <x v="2"/>
    <x v="0"/>
    <n v="45904.799999999901"/>
  </r>
  <r>
    <s v="2983-ZANRP"/>
    <s v="Female"/>
    <x v="0"/>
    <s v="Yes"/>
    <s v="Yes"/>
    <n v="2"/>
    <s v="Yes"/>
    <s v="No"/>
    <s v="Fiber optic"/>
    <n v="597"/>
    <n v="2"/>
    <s v="No"/>
    <s v="Yes"/>
    <s v="No"/>
    <s v="No"/>
    <s v="No"/>
    <s v="No"/>
    <x v="0"/>
    <s v="Yes"/>
    <s v="Bank transfer (automatic)"/>
    <x v="625"/>
    <n v="145.4"/>
    <x v="1"/>
    <x v="5094"/>
    <x v="5122"/>
    <x v="5135"/>
    <d v="2023-10-06T00:00:00"/>
    <n v="25.750205662616199"/>
    <n v="73.55"/>
    <d v="2023-07-28T00:00:00"/>
    <x v="0"/>
    <n v="2023"/>
    <n v="10"/>
    <n v="6"/>
    <n v="2023"/>
    <n v="7"/>
    <n v="28"/>
    <x v="4277"/>
    <n v="99.300205662616193"/>
    <x v="0"/>
    <x v="2"/>
    <x v="0"/>
    <n v="43909.35"/>
  </r>
  <r>
    <s v="7845-URHJN"/>
    <s v="Female"/>
    <x v="0"/>
    <s v="Yes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2"/>
    <n v="156.25"/>
    <x v="1"/>
    <x v="5095"/>
    <x v="5123"/>
    <x v="5136"/>
    <d v="2023-10-19T00:00:00"/>
    <n v="0"/>
    <n v="80.599999999999994"/>
    <d v="2023-08-31T00:00:00"/>
    <x v="0"/>
    <n v="2023"/>
    <n v="10"/>
    <n v="19"/>
    <n v="2023"/>
    <n v="8"/>
    <n v="31"/>
    <x v="46"/>
    <n v="20.149999999999999"/>
    <x v="0"/>
    <x v="0"/>
    <x v="0"/>
    <n v="0"/>
  </r>
  <r>
    <s v="3034-ZBEQN"/>
    <s v="Female"/>
    <x v="0"/>
    <s v="Yes"/>
    <s v="No"/>
    <n v="48"/>
    <s v="No"/>
    <s v="No phone service"/>
    <s v="DSL"/>
    <n v="812"/>
    <n v="8"/>
    <s v="No"/>
    <s v="Yes"/>
    <s v="Yes"/>
    <s v="No"/>
    <s v="No"/>
    <s v="No"/>
    <x v="1"/>
    <s v="No"/>
    <s v="Mailed check"/>
    <x v="496"/>
    <n v="1604.5"/>
    <x v="1"/>
    <x v="5096"/>
    <x v="5124"/>
    <x v="5137"/>
    <d v="2024-03-31T00:00:00"/>
    <n v="27.782940042777099"/>
    <n v="832.8"/>
    <d v="2023-09-01T00:00:00"/>
    <x v="0"/>
    <n v="2024"/>
    <n v="3"/>
    <n v="31"/>
    <n v="2023"/>
    <n v="9"/>
    <n v="1"/>
    <x v="4119"/>
    <n v="62.482940042777102"/>
    <x v="2"/>
    <x v="0"/>
    <x v="1"/>
    <n v="28176.400000000001"/>
  </r>
  <r>
    <s v="5018-HEKFO"/>
    <s v="Female"/>
    <x v="0"/>
    <s v="No"/>
    <s v="No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692"/>
    <n v="270.14999999999998"/>
    <x v="0"/>
    <x v="5097"/>
    <x v="5125"/>
    <x v="5138"/>
    <d v="2023-10-10T00:00:00"/>
    <n v="0"/>
    <n v="122.5"/>
    <d v="2023-09-11T00:00:00"/>
    <x v="0"/>
    <n v="2023"/>
    <n v="10"/>
    <n v="10"/>
    <n v="2023"/>
    <n v="9"/>
    <n v="11"/>
    <x v="4278"/>
    <n v="24.5"/>
    <x v="0"/>
    <x v="0"/>
    <x v="1"/>
    <n v="0"/>
  </r>
  <r>
    <s v="2923-ARZLG"/>
    <s v="Male"/>
    <x v="0"/>
    <s v="Yes"/>
    <s v="Yes"/>
    <n v="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39"/>
    <n v="236.39999999999998"/>
    <x v="0"/>
    <x v="5098"/>
    <x v="5126"/>
    <x v="5139"/>
    <d v="2024-04-13T00:00:00"/>
    <n v="0"/>
    <n v="0"/>
    <d v="2023-09-04T00:00:00"/>
    <x v="0"/>
    <n v="2024"/>
    <n v="4"/>
    <n v="13"/>
    <n v="2023"/>
    <n v="9"/>
    <n v="4"/>
    <x v="4279"/>
    <n v="19.7"/>
    <x v="0"/>
    <x v="0"/>
    <x v="1"/>
    <n v="0"/>
  </r>
  <r>
    <s v="3976-NLDE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20.6"/>
    <x v="0"/>
    <x v="5099"/>
    <x v="5127"/>
    <x v="5140"/>
    <d v="2023-10-16T00:00:00"/>
    <n v="0"/>
    <n v="10.3"/>
    <d v="2023-08-30T00:00:00"/>
    <x v="0"/>
    <n v="2023"/>
    <n v="10"/>
    <n v="16"/>
    <n v="2023"/>
    <n v="8"/>
    <n v="30"/>
    <x v="503"/>
    <n v="20.6"/>
    <x v="0"/>
    <x v="0"/>
    <x v="1"/>
    <n v="0"/>
  </r>
  <r>
    <s v="2282-YGNOR"/>
    <s v="Female"/>
    <x v="0"/>
    <s v="No"/>
    <s v="No"/>
    <n v="29"/>
    <s v="Yes"/>
    <s v="No"/>
    <s v="DSL"/>
    <n v="345"/>
    <n v="10"/>
    <s v="Yes"/>
    <s v="No"/>
    <s v="Yes"/>
    <s v="Yes"/>
    <s v="No"/>
    <s v="No"/>
    <x v="1"/>
    <s v="No"/>
    <s v="Credit card (automatic)"/>
    <x v="1448"/>
    <n v="1734.5"/>
    <x v="0"/>
    <x v="5100"/>
    <x v="5128"/>
    <x v="5141"/>
    <d v="2024-03-06T00:00:00"/>
    <n v="21.997175898922599"/>
    <n v="841"/>
    <d v="2023-07-18T00:00:00"/>
    <x v="0"/>
    <n v="2024"/>
    <n v="3"/>
    <n v="6"/>
    <n v="2023"/>
    <n v="7"/>
    <n v="18"/>
    <x v="3079"/>
    <n v="79.997175898922606"/>
    <x v="1"/>
    <x v="1"/>
    <x v="0"/>
    <n v="20010"/>
  </r>
  <r>
    <s v="5336-UFNZP"/>
    <s v="Female"/>
    <x v="1"/>
    <s v="Yes"/>
    <s v="Yes"/>
    <n v="65"/>
    <s v="Yes"/>
    <s v="Yes"/>
    <s v="Fiber optic"/>
    <n v="557"/>
    <n v="7"/>
    <s v="No"/>
    <s v="Yes"/>
    <s v="Yes"/>
    <s v="No"/>
    <s v="Yes"/>
    <s v="Yes"/>
    <x v="1"/>
    <s v="Yes"/>
    <s v="Electronic check"/>
    <x v="700"/>
    <n v="7047.5"/>
    <x v="0"/>
    <x v="5101"/>
    <x v="5129"/>
    <x v="5142"/>
    <d v="2024-03-29T00:00:00"/>
    <n v="28.9723465947372"/>
    <n v="3492.125"/>
    <d v="2023-07-03T00:00:00"/>
    <x v="0"/>
    <n v="2024"/>
    <n v="3"/>
    <n v="29"/>
    <n v="2023"/>
    <n v="7"/>
    <n v="3"/>
    <x v="2986"/>
    <n v="136.42234659473701"/>
    <x v="2"/>
    <x v="2"/>
    <x v="1"/>
    <n v="59849.65"/>
  </r>
  <r>
    <s v="6854-EXGSF"/>
    <s v="Female"/>
    <x v="0"/>
    <s v="No"/>
    <s v="No"/>
    <n v="8"/>
    <s v="Yes"/>
    <s v="Yes"/>
    <s v="DSL"/>
    <n v="514"/>
    <n v="1"/>
    <s v="Yes"/>
    <s v="Yes"/>
    <s v="Yes"/>
    <s v="No"/>
    <s v="No"/>
    <s v="No"/>
    <x v="0"/>
    <s v="Yes"/>
    <s v="Bank transfer (automatic)"/>
    <x v="635"/>
    <n v="573.15"/>
    <x v="0"/>
    <x v="5102"/>
    <x v="5130"/>
    <x v="5143"/>
    <d v="2023-10-10T00:00:00"/>
    <n v="16.720802087707099"/>
    <n v="262"/>
    <d v="2023-09-10T00:00:00"/>
    <x v="1"/>
    <n v="2023"/>
    <n v="10"/>
    <n v="10"/>
    <n v="2023"/>
    <n v="9"/>
    <n v="10"/>
    <x v="4280"/>
    <n v="82.220802087707099"/>
    <x v="0"/>
    <x v="1"/>
    <x v="1"/>
    <n v="33667"/>
  </r>
  <r>
    <s v="1241-EZFMJ"/>
    <s v="Male"/>
    <x v="0"/>
    <s v="Yes"/>
    <s v="No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40"/>
    <n v="1538.6"/>
    <x v="0"/>
    <x v="5103"/>
    <x v="5131"/>
    <x v="5144"/>
    <d v="2025-01-17T00:00:00"/>
    <n v="0"/>
    <n v="776.22500000000002"/>
    <d v="2023-09-11T00:00:00"/>
    <x v="0"/>
    <n v="2025"/>
    <n v="1"/>
    <n v="17"/>
    <n v="2023"/>
    <n v="9"/>
    <n v="11"/>
    <x v="4281"/>
    <n v="25.45"/>
    <x v="2"/>
    <x v="0"/>
    <x v="1"/>
    <n v="0"/>
  </r>
  <r>
    <s v="9233-PSYHO"/>
    <s v="Female"/>
    <x v="1"/>
    <s v="No"/>
    <s v="No"/>
    <n v="45"/>
    <s v="Yes"/>
    <s v="Yes"/>
    <s v="Fiber optic"/>
    <n v="203"/>
    <n v="10"/>
    <s v="No"/>
    <s v="No"/>
    <s v="Yes"/>
    <s v="No"/>
    <s v="Yes"/>
    <s v="Yes"/>
    <x v="1"/>
    <s v="Yes"/>
    <s v="Bank transfer (automatic)"/>
    <x v="386"/>
    <n v="4459.8"/>
    <x v="0"/>
    <x v="113"/>
    <x v="5132"/>
    <x v="5145"/>
    <d v="2024-04-11T00:00:00"/>
    <n v="0"/>
    <n v="2253.375"/>
    <d v="2023-06-22T00:00:00"/>
    <x v="0"/>
    <n v="2024"/>
    <n v="4"/>
    <n v="11"/>
    <n v="2023"/>
    <n v="6"/>
    <n v="22"/>
    <x v="4282"/>
    <n v="100.15"/>
    <x v="2"/>
    <x v="2"/>
    <x v="1"/>
    <n v="20330.45"/>
  </r>
  <r>
    <s v="5376-PCKNB"/>
    <s v="Male"/>
    <x v="0"/>
    <s v="Yes"/>
    <s v="Yes"/>
    <n v="72"/>
    <s v="Yes"/>
    <s v="Yes"/>
    <s v="Fiber optic"/>
    <n v="168"/>
    <n v="2"/>
    <s v="No"/>
    <s v="Yes"/>
    <s v="Yes"/>
    <s v="No"/>
    <s v="Yes"/>
    <s v="Yes"/>
    <x v="1"/>
    <s v="Yes"/>
    <s v="Credit card (automatic)"/>
    <x v="927"/>
    <n v="7459"/>
    <x v="0"/>
    <x v="5104"/>
    <x v="5133"/>
    <x v="5146"/>
    <d v="2024-04-19T00:00:00"/>
    <n v="0"/>
    <n v="3760.2"/>
    <d v="2023-09-04T00:00:00"/>
    <x v="1"/>
    <n v="2024"/>
    <n v="4"/>
    <n v="19"/>
    <n v="2023"/>
    <n v="9"/>
    <n v="4"/>
    <x v="4283"/>
    <n v="104.45"/>
    <x v="2"/>
    <x v="2"/>
    <x v="1"/>
    <n v="17547.599999999999"/>
  </r>
  <r>
    <s v="8044-BGWPI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449"/>
    <n v="306.05"/>
    <x v="0"/>
    <x v="5105"/>
    <x v="5134"/>
    <x v="5147"/>
    <d v="2023-10-05T00:00:00"/>
    <n v="0"/>
    <n v="126.9"/>
    <d v="2023-09-07T00:00:00"/>
    <x v="0"/>
    <n v="2023"/>
    <n v="10"/>
    <n v="5"/>
    <n v="2023"/>
    <n v="9"/>
    <n v="7"/>
    <x v="3148"/>
    <n v="21.15"/>
    <x v="1"/>
    <x v="0"/>
    <x v="1"/>
    <n v="0"/>
  </r>
  <r>
    <s v="4060-LDNLU"/>
    <s v="Male"/>
    <x v="0"/>
    <s v="No"/>
    <s v="No"/>
    <n v="7"/>
    <s v="Yes"/>
    <s v="Yes"/>
    <s v="Fiber optic"/>
    <n v="666"/>
    <n v="3"/>
    <s v="No"/>
    <s v="No"/>
    <s v="No"/>
    <s v="No"/>
    <s v="Yes"/>
    <s v="Yes"/>
    <x v="0"/>
    <s v="No"/>
    <s v="Electronic check"/>
    <x v="1283"/>
    <n v="639.70000000000005"/>
    <x v="0"/>
    <x v="5106"/>
    <x v="5135"/>
    <x v="5148"/>
    <d v="2023-10-27T00:00:00"/>
    <n v="45.373737120000001"/>
    <n v="336.7"/>
    <d v="2023-06-25T00:00:00"/>
    <x v="0"/>
    <n v="2023"/>
    <n v="10"/>
    <n v="27"/>
    <n v="2023"/>
    <n v="6"/>
    <n v="25"/>
    <x v="4284"/>
    <n v="141.57373712"/>
    <x v="0"/>
    <x v="2"/>
    <x v="0"/>
    <n v="64069.2"/>
  </r>
  <r>
    <s v="3589-PPVKW"/>
    <s v="Male"/>
    <x v="0"/>
    <s v="No"/>
    <s v="No"/>
    <n v="9"/>
    <s v="Yes"/>
    <s v="No"/>
    <s v="DSL"/>
    <n v="832"/>
    <n v="4"/>
    <s v="No"/>
    <s v="No"/>
    <s v="No"/>
    <s v="No"/>
    <s v="No"/>
    <s v="No"/>
    <x v="0"/>
    <s v="Yes"/>
    <s v="Mailed check"/>
    <x v="584"/>
    <n v="348.15"/>
    <x v="0"/>
    <x v="5107"/>
    <x v="5136"/>
    <x v="5149"/>
    <d v="2023-10-26T00:00:00"/>
    <n v="16.069716518122"/>
    <n v="199.8"/>
    <d v="2023-06-25T00:00:00"/>
    <x v="0"/>
    <n v="2023"/>
    <n v="10"/>
    <n v="26"/>
    <n v="2023"/>
    <n v="6"/>
    <n v="25"/>
    <x v="34"/>
    <n v="60.469716518122098"/>
    <x v="0"/>
    <x v="1"/>
    <x v="0"/>
    <n v="36940.799999999901"/>
  </r>
  <r>
    <s v="8327-LZKAS"/>
    <s v="Female"/>
    <x v="1"/>
    <s v="Yes"/>
    <s v="No"/>
    <n v="43"/>
    <s v="Yes"/>
    <s v="Yes"/>
    <s v="Fiber optic"/>
    <n v="113"/>
    <n v="2"/>
    <s v="No"/>
    <s v="No"/>
    <s v="Yes"/>
    <s v="Yes"/>
    <s v="Yes"/>
    <s v="Yes"/>
    <x v="1"/>
    <s v="Yes"/>
    <s v="Electronic check"/>
    <x v="1428"/>
    <n v="4533.8999999999996"/>
    <x v="1"/>
    <x v="5108"/>
    <x v="5137"/>
    <x v="5150"/>
    <d v="2024-03-20T00:00:00"/>
    <n v="0"/>
    <n v="2312.3249999999998"/>
    <d v="2023-09-08T00:00:00"/>
    <x v="0"/>
    <n v="2024"/>
    <n v="3"/>
    <n v="20"/>
    <n v="2023"/>
    <n v="9"/>
    <n v="8"/>
    <x v="2015"/>
    <n v="107.55"/>
    <x v="2"/>
    <x v="2"/>
    <x v="0"/>
    <n v="12153.15"/>
  </r>
  <r>
    <s v="5887-IKKYO"/>
    <s v="Male"/>
    <x v="0"/>
    <s v="Yes"/>
    <s v="Yes"/>
    <n v="58"/>
    <s v="Yes"/>
    <s v="Yes"/>
    <s v="Fiber optic"/>
    <n v="84"/>
    <n v="1"/>
    <s v="No"/>
    <s v="No"/>
    <s v="Yes"/>
    <s v="Yes"/>
    <s v="No"/>
    <s v="Yes"/>
    <x v="2"/>
    <s v="No"/>
    <s v="Bank transfer (automatic)"/>
    <x v="100"/>
    <n v="5563.65"/>
    <x v="0"/>
    <x v="5109"/>
    <x v="5138"/>
    <x v="5151"/>
    <d v="2024-10-27T00:00:00"/>
    <n v="0"/>
    <n v="2736.15"/>
    <d v="2023-07-26T00:00:00"/>
    <x v="0"/>
    <n v="2024"/>
    <n v="10"/>
    <n v="27"/>
    <n v="2023"/>
    <n v="7"/>
    <n v="26"/>
    <x v="1894"/>
    <n v="94.35"/>
    <x v="2"/>
    <x v="2"/>
    <x v="0"/>
    <n v="7925.4"/>
  </r>
  <r>
    <s v="1075-BGWOH"/>
    <s v="Male"/>
    <x v="1"/>
    <s v="Yes"/>
    <s v="No"/>
    <n v="16"/>
    <s v="Yes"/>
    <s v="Yes"/>
    <s v="Fiber optic"/>
    <n v="98"/>
    <n v="2"/>
    <s v="No"/>
    <s v="No"/>
    <s v="Yes"/>
    <s v="No"/>
    <s v="Yes"/>
    <s v="Yes"/>
    <x v="0"/>
    <s v="Yes"/>
    <s v="Electronic check"/>
    <x v="839"/>
    <n v="1587.55"/>
    <x v="1"/>
    <x v="5110"/>
    <x v="5139"/>
    <x v="5152"/>
    <d v="2023-10-12T00:00:00"/>
    <n v="0"/>
    <n v="790"/>
    <d v="2023-09-06T00:00:00"/>
    <x v="0"/>
    <n v="2023"/>
    <n v="10"/>
    <n v="12"/>
    <n v="2023"/>
    <n v="9"/>
    <n v="6"/>
    <x v="4285"/>
    <n v="98.75"/>
    <x v="1"/>
    <x v="2"/>
    <x v="0"/>
    <n v="9677.5"/>
  </r>
  <r>
    <s v="1755-RMCXH"/>
    <s v="Male"/>
    <x v="0"/>
    <s v="Yes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40.25"/>
    <x v="0"/>
    <x v="5111"/>
    <x v="5140"/>
    <x v="5153"/>
    <d v="2023-10-02T00:00:00"/>
    <n v="0"/>
    <n v="20.3"/>
    <d v="2023-09-12T00:00:00"/>
    <x v="0"/>
    <n v="2023"/>
    <n v="10"/>
    <n v="2"/>
    <n v="2023"/>
    <n v="9"/>
    <n v="12"/>
    <x v="4286"/>
    <n v="20.3"/>
    <x v="0"/>
    <x v="0"/>
    <x v="1"/>
    <n v="0"/>
  </r>
  <r>
    <s v="0302-JOIVN"/>
    <s v="Female"/>
    <x v="0"/>
    <s v="Yes"/>
    <s v="No"/>
    <n v="8"/>
    <s v="Yes"/>
    <s v="No"/>
    <s v="Fiber optic"/>
    <n v="327"/>
    <n v="5"/>
    <s v="No"/>
    <s v="Yes"/>
    <s v="Yes"/>
    <s v="No"/>
    <s v="Yes"/>
    <s v="Yes"/>
    <x v="0"/>
    <s v="No"/>
    <s v="Electronic check"/>
    <x v="259"/>
    <n v="842.9"/>
    <x v="1"/>
    <x v="5112"/>
    <x v="5141"/>
    <x v="5154"/>
    <d v="2023-10-07T00:00:00"/>
    <n v="26.429261739640399"/>
    <n v="404.6"/>
    <d v="2023-09-03T00:00:00"/>
    <x v="1"/>
    <n v="2023"/>
    <n v="10"/>
    <n v="7"/>
    <n v="2023"/>
    <n v="9"/>
    <n v="3"/>
    <x v="4287"/>
    <n v="127.57926173964"/>
    <x v="0"/>
    <x v="2"/>
    <x v="1"/>
    <n v="33076.050000000003"/>
  </r>
  <r>
    <s v="3858-XHYJO"/>
    <s v="Female"/>
    <x v="0"/>
    <s v="Yes"/>
    <s v="No"/>
    <n v="40"/>
    <s v="Yes"/>
    <s v="Yes"/>
    <s v="Fiber optic"/>
    <n v="333"/>
    <n v="8"/>
    <s v="Yes"/>
    <s v="No"/>
    <s v="Yes"/>
    <s v="No"/>
    <s v="Yes"/>
    <s v="Yes"/>
    <x v="1"/>
    <s v="No"/>
    <s v="Bank transfer (automatic)"/>
    <x v="1010"/>
    <n v="4228.55"/>
    <x v="0"/>
    <x v="5113"/>
    <x v="5142"/>
    <x v="5155"/>
    <d v="2024-03-27T00:00:00"/>
    <n v="30.1854915190974"/>
    <n v="2115"/>
    <d v="2023-07-12T00:00:00"/>
    <x v="0"/>
    <n v="2024"/>
    <n v="3"/>
    <n v="27"/>
    <n v="2023"/>
    <n v="7"/>
    <n v="12"/>
    <x v="4288"/>
    <n v="135.93549151909701"/>
    <x v="2"/>
    <x v="2"/>
    <x v="1"/>
    <n v="35214.75"/>
  </r>
  <r>
    <s v="4299-SIMNS"/>
    <s v="Male"/>
    <x v="0"/>
    <s v="No"/>
    <s v="No"/>
    <n v="9"/>
    <s v="Yes"/>
    <s v="Yes"/>
    <s v="Fiber optic"/>
    <n v="562"/>
    <n v="1"/>
    <s v="Yes"/>
    <s v="No"/>
    <s v="No"/>
    <s v="No"/>
    <s v="No"/>
    <s v="No"/>
    <x v="0"/>
    <s v="Yes"/>
    <s v="Electronic check"/>
    <x v="197"/>
    <n v="784.45"/>
    <x v="0"/>
    <x v="113"/>
    <x v="5143"/>
    <x v="5156"/>
    <d v="2023-10-12T00:00:00"/>
    <n v="10.294121782176999"/>
    <n v="365.17500000000001"/>
    <d v="2023-07-19T00:00:00"/>
    <x v="0"/>
    <n v="2023"/>
    <n v="10"/>
    <n v="12"/>
    <n v="2023"/>
    <n v="7"/>
    <n v="19"/>
    <x v="4289"/>
    <n v="91.444121782177007"/>
    <x v="0"/>
    <x v="2"/>
    <x v="1"/>
    <n v="45606.3"/>
  </r>
  <r>
    <s v="7025-IWFHT"/>
    <s v="Male"/>
    <x v="0"/>
    <s v="No"/>
    <s v="No"/>
    <n v="41"/>
    <s v="Yes"/>
    <s v="No"/>
    <s v="Fiber optic"/>
    <n v="656"/>
    <n v="3"/>
    <s v="No"/>
    <s v="Yes"/>
    <s v="No"/>
    <s v="Yes"/>
    <s v="Yes"/>
    <s v="No"/>
    <x v="1"/>
    <s v="Yes"/>
    <s v="Electronic check"/>
    <x v="419"/>
    <n v="3729.75"/>
    <x v="0"/>
    <x v="5114"/>
    <x v="5144"/>
    <x v="5157"/>
    <d v="2024-03-19T00:00:00"/>
    <n v="37.668804565387497"/>
    <n v="1835.7750000000001"/>
    <d v="2023-08-31T00:00:00"/>
    <x v="1"/>
    <n v="2024"/>
    <n v="3"/>
    <n v="19"/>
    <n v="2023"/>
    <n v="8"/>
    <n v="31"/>
    <x v="4290"/>
    <n v="127.218804565387"/>
    <x v="2"/>
    <x v="2"/>
    <x v="2"/>
    <n v="58744.799999999901"/>
  </r>
  <r>
    <s v="6261-LHRTG"/>
    <s v="Female"/>
    <x v="0"/>
    <s v="No"/>
    <s v="No"/>
    <n v="26"/>
    <s v="Yes"/>
    <s v="No"/>
    <s v="DSL"/>
    <n v="326"/>
    <n v="5"/>
    <s v="No"/>
    <s v="Yes"/>
    <s v="Yes"/>
    <s v="No"/>
    <s v="No"/>
    <s v="No"/>
    <x v="0"/>
    <s v="Yes"/>
    <s v="Credit card (automatic)"/>
    <x v="325"/>
    <n v="1406.9"/>
    <x v="0"/>
    <x v="5115"/>
    <x v="5145"/>
    <x v="5158"/>
    <d v="2023-10-13T00:00:00"/>
    <n v="36.453707157788898"/>
    <n v="711.75"/>
    <d v="2023-07-05T00:00:00"/>
    <x v="0"/>
    <n v="2023"/>
    <n v="10"/>
    <n v="13"/>
    <n v="2023"/>
    <n v="7"/>
    <n v="5"/>
    <x v="3567"/>
    <n v="91.203707157788898"/>
    <x v="1"/>
    <x v="1"/>
    <x v="0"/>
    <n v="17848.5"/>
  </r>
  <r>
    <s v="7841-FCRQD"/>
    <s v="Female"/>
    <x v="0"/>
    <s v="Yes"/>
    <s v="No"/>
    <n v="33"/>
    <s v="Yes"/>
    <s v="No"/>
    <s v="DSL"/>
    <n v="722"/>
    <n v="1"/>
    <s v="No"/>
    <s v="Yes"/>
    <s v="No"/>
    <s v="Yes"/>
    <s v="No"/>
    <s v="No"/>
    <x v="1"/>
    <s v="Yes"/>
    <s v="Credit card (automatic)"/>
    <x v="735"/>
    <n v="1857.3"/>
    <x v="0"/>
    <x v="5116"/>
    <x v="5146"/>
    <x v="5159"/>
    <d v="2024-04-13T00:00:00"/>
    <n v="11.5360350930537"/>
    <n v="886.875"/>
    <d v="2023-08-08T00:00:00"/>
    <x v="0"/>
    <n v="2024"/>
    <n v="4"/>
    <n v="13"/>
    <n v="2023"/>
    <n v="8"/>
    <n v="8"/>
    <x v="4291"/>
    <n v="65.286035093053698"/>
    <x v="1"/>
    <x v="1"/>
    <x v="1"/>
    <n v="38807.5"/>
  </r>
  <r>
    <s v="2056-EVGZL"/>
    <s v="Male"/>
    <x v="0"/>
    <s v="Yes"/>
    <s v="Yes"/>
    <n v="68"/>
    <s v="Yes"/>
    <s v="No"/>
    <s v="Fiber optic"/>
    <n v="726"/>
    <n v="6"/>
    <s v="No"/>
    <s v="Yes"/>
    <s v="Yes"/>
    <s v="Yes"/>
    <s v="Yes"/>
    <s v="Yes"/>
    <x v="1"/>
    <s v="No"/>
    <s v="Credit card (automatic)"/>
    <x v="1010"/>
    <n v="7322.5"/>
    <x v="0"/>
    <x v="5117"/>
    <x v="5147"/>
    <x v="5160"/>
    <d v="2024-02-26T00:00:00"/>
    <n v="24.730004295805301"/>
    <n v="3595.5"/>
    <d v="2023-06-17T00:00:00"/>
    <x v="0"/>
    <n v="2024"/>
    <n v="2"/>
    <n v="26"/>
    <n v="2023"/>
    <n v="6"/>
    <n v="17"/>
    <x v="4292"/>
    <n v="130.480004295805"/>
    <x v="2"/>
    <x v="2"/>
    <x v="0"/>
    <n v="76774.5"/>
  </r>
  <r>
    <s v="8777-MBMTS"/>
    <s v="Female"/>
    <x v="1"/>
    <s v="Yes"/>
    <s v="No"/>
    <n v="65"/>
    <s v="Yes"/>
    <s v="No"/>
    <s v="Fiber optic"/>
    <n v="77"/>
    <n v="1"/>
    <s v="No"/>
    <s v="Yes"/>
    <s v="Yes"/>
    <s v="Yes"/>
    <s v="Yes"/>
    <s v="Yes"/>
    <x v="2"/>
    <s v="Yes"/>
    <s v="Credit card (automatic)"/>
    <x v="754"/>
    <n v="6725.5"/>
    <x v="0"/>
    <x v="5118"/>
    <x v="5148"/>
    <x v="5161"/>
    <d v="2025-03-18T00:00:00"/>
    <n v="0"/>
    <n v="3440.125"/>
    <d v="2023-09-06T00:00:00"/>
    <x v="1"/>
    <n v="2025"/>
    <n v="3"/>
    <n v="18"/>
    <n v="2023"/>
    <n v="9"/>
    <n v="6"/>
    <x v="2264"/>
    <n v="105.85"/>
    <x v="2"/>
    <x v="2"/>
    <x v="1"/>
    <n v="8150.45"/>
  </r>
  <r>
    <s v="7753-USQYQ"/>
    <s v="Male"/>
    <x v="0"/>
    <s v="No"/>
    <s v="No"/>
    <n v="55"/>
    <s v="Yes"/>
    <s v="No"/>
    <s v="DSL"/>
    <n v="149"/>
    <n v="3"/>
    <s v="No"/>
    <s v="Yes"/>
    <s v="No"/>
    <s v="Yes"/>
    <s v="No"/>
    <s v="Yes"/>
    <x v="1"/>
    <s v="Yes"/>
    <s v="Electronic check"/>
    <x v="562"/>
    <n v="3627.3"/>
    <x v="0"/>
    <x v="5119"/>
    <x v="5149"/>
    <x v="5162"/>
    <d v="2024-02-12T00:00:00"/>
    <n v="0"/>
    <n v="1765.5"/>
    <d v="2023-09-09T00:00:00"/>
    <x v="1"/>
    <n v="2024"/>
    <n v="2"/>
    <n v="12"/>
    <n v="2023"/>
    <n v="9"/>
    <n v="9"/>
    <x v="4293"/>
    <n v="64.2"/>
    <x v="2"/>
    <x v="1"/>
    <x v="1"/>
    <n v="9565.7999999999993"/>
  </r>
  <r>
    <s v="5366-IJEQJ"/>
    <s v="Male"/>
    <x v="0"/>
    <s v="No"/>
    <s v="No"/>
    <n v="20"/>
    <s v="Yes"/>
    <s v="Yes"/>
    <s v="Fiber optic"/>
    <n v="633"/>
    <n v="9"/>
    <s v="No"/>
    <s v="No"/>
    <s v="Yes"/>
    <s v="No"/>
    <s v="Yes"/>
    <s v="No"/>
    <x v="0"/>
    <s v="Yes"/>
    <s v="Electronic check"/>
    <x v="1314"/>
    <n v="1761.45"/>
    <x v="1"/>
    <x v="5120"/>
    <x v="5150"/>
    <x v="5163"/>
    <d v="2023-10-18T00:00:00"/>
    <n v="30.077816205273599"/>
    <n v="887"/>
    <d v="2023-09-10T00:00:00"/>
    <x v="0"/>
    <n v="2023"/>
    <n v="10"/>
    <n v="18"/>
    <n v="2023"/>
    <n v="9"/>
    <n v="10"/>
    <x v="4294"/>
    <n v="118.777816205273"/>
    <x v="1"/>
    <x v="2"/>
    <x v="0"/>
    <n v="56147.1"/>
  </r>
  <r>
    <s v="7661-CPURM"/>
    <s v="Male"/>
    <x v="0"/>
    <s v="No"/>
    <s v="No"/>
    <n v="19"/>
    <s v="Yes"/>
    <s v="No"/>
    <s v="Fiber optic"/>
    <n v="945"/>
    <n v="10"/>
    <s v="No"/>
    <s v="No"/>
    <s v="No"/>
    <s v="Yes"/>
    <s v="No"/>
    <s v="Yes"/>
    <x v="1"/>
    <s v="Yes"/>
    <s v="Credit card (automatic)"/>
    <x v="1450"/>
    <n v="1725.95"/>
    <x v="0"/>
    <x v="5121"/>
    <x v="5151"/>
    <x v="5164"/>
    <d v="2024-03-28T00:00:00"/>
    <n v="46.397206326388698"/>
    <n v="833.15"/>
    <d v="2023-08-05T00:00:00"/>
    <x v="0"/>
    <n v="2024"/>
    <n v="3"/>
    <n v="28"/>
    <n v="2023"/>
    <n v="8"/>
    <n v="5"/>
    <x v="2317"/>
    <n v="134.097206326388"/>
    <x v="1"/>
    <x v="2"/>
    <x v="0"/>
    <n v="82876.5"/>
  </r>
  <r>
    <s v="6233-HXJMX"/>
    <s v="Female"/>
    <x v="0"/>
    <s v="No"/>
    <s v="No"/>
    <n v="45"/>
    <s v="Yes"/>
    <s v="Yes"/>
    <s v="Fiber optic"/>
    <n v="324"/>
    <n v="2"/>
    <s v="No"/>
    <s v="No"/>
    <s v="Yes"/>
    <s v="No"/>
    <s v="No"/>
    <s v="Yes"/>
    <x v="0"/>
    <s v="Yes"/>
    <s v="Credit card (automatic)"/>
    <x v="611"/>
    <n v="4192.1499999999996"/>
    <x v="0"/>
    <x v="5122"/>
    <x v="5152"/>
    <x v="5165"/>
    <d v="2023-10-28T00:00:00"/>
    <n v="38.690475034630197"/>
    <n v="2009.25"/>
    <d v="2023-07-29T00:00:00"/>
    <x v="0"/>
    <n v="2023"/>
    <n v="10"/>
    <n v="28"/>
    <n v="2023"/>
    <n v="7"/>
    <n v="29"/>
    <x v="4295"/>
    <n v="127.99047503462999"/>
    <x v="2"/>
    <x v="2"/>
    <x v="0"/>
    <n v="28933.200000000001"/>
  </r>
  <r>
    <s v="5902-WBLSE"/>
    <s v="Fe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2"/>
    <n v="1411.2"/>
    <x v="0"/>
    <x v="5123"/>
    <x v="5153"/>
    <x v="5166"/>
    <d v="2024-09-18T00:00:00"/>
    <n v="0"/>
    <n v="705.25"/>
    <d v="2023-09-06T00:00:00"/>
    <x v="0"/>
    <n v="2024"/>
    <n v="9"/>
    <n v="18"/>
    <n v="2023"/>
    <n v="9"/>
    <n v="6"/>
    <x v="4296"/>
    <n v="20.149999999999999"/>
    <x v="2"/>
    <x v="0"/>
    <x v="1"/>
    <n v="0"/>
  </r>
  <r>
    <s v="1981-INRFU"/>
    <s v="Female"/>
    <x v="0"/>
    <s v="No"/>
    <s v="No"/>
    <n v="2"/>
    <s v="Yes"/>
    <s v="No"/>
    <s v="Fiber optic"/>
    <n v="634"/>
    <n v="2"/>
    <s v="No"/>
    <s v="No"/>
    <s v="No"/>
    <s v="No"/>
    <s v="Yes"/>
    <s v="No"/>
    <x v="0"/>
    <s v="Yes"/>
    <s v="Electronic check"/>
    <x v="48"/>
    <n v="164.5"/>
    <x v="1"/>
    <x v="5124"/>
    <x v="5154"/>
    <x v="5167"/>
    <d v="2023-10-06T00:00:00"/>
    <n v="41.912187250000002"/>
    <n v="79.75"/>
    <d v="2023-09-08T00:00:00"/>
    <x v="1"/>
    <n v="2023"/>
    <n v="10"/>
    <n v="6"/>
    <n v="2023"/>
    <n v="9"/>
    <n v="8"/>
    <x v="4297"/>
    <n v="121.66218725"/>
    <x v="0"/>
    <x v="2"/>
    <x v="1"/>
    <n v="50561.5"/>
  </r>
  <r>
    <s v="4971-PUYQO"/>
    <s v="Female"/>
    <x v="0"/>
    <s v="No"/>
    <s v="No"/>
    <n v="27"/>
    <s v="Yes"/>
    <s v="Yes"/>
    <s v="Fiber optic"/>
    <n v="23"/>
    <n v="10"/>
    <s v="No"/>
    <s v="No"/>
    <s v="No"/>
    <s v="No"/>
    <s v="Yes"/>
    <s v="Yes"/>
    <x v="0"/>
    <s v="Yes"/>
    <s v="Mailed check"/>
    <x v="446"/>
    <n v="2724.6"/>
    <x v="1"/>
    <x v="5125"/>
    <x v="5155"/>
    <x v="5168"/>
    <d v="2023-10-23T00:00:00"/>
    <n v="0"/>
    <n v="1276.425"/>
    <d v="2023-09-12T00:00:00"/>
    <x v="1"/>
    <n v="2023"/>
    <n v="10"/>
    <n v="23"/>
    <n v="2023"/>
    <n v="9"/>
    <n v="12"/>
    <x v="4298"/>
    <n v="94.55"/>
    <x v="1"/>
    <x v="2"/>
    <x v="2"/>
    <n v="2174.65"/>
  </r>
  <r>
    <s v="3239-TPHPZ"/>
    <s v="Female"/>
    <x v="0"/>
    <s v="Yes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332"/>
    <n v="264.55"/>
    <x v="0"/>
    <x v="5126"/>
    <x v="5156"/>
    <x v="5169"/>
    <d v="2024-08-04T00:00:00"/>
    <n v="0"/>
    <n v="120.3"/>
    <d v="2023-06-20T00:00:00"/>
    <x v="0"/>
    <n v="2024"/>
    <n v="8"/>
    <n v="4"/>
    <n v="2023"/>
    <n v="6"/>
    <n v="20"/>
    <x v="4299"/>
    <n v="20.05"/>
    <x v="1"/>
    <x v="0"/>
    <x v="0"/>
    <n v="0"/>
  </r>
  <r>
    <s v="5115-GZDEL"/>
    <s v="Male"/>
    <x v="0"/>
    <s v="No"/>
    <s v="Yes"/>
    <n v="72"/>
    <s v="No"/>
    <s v="No phone service"/>
    <s v="DSL"/>
    <n v="61"/>
    <n v="3"/>
    <s v="Yes"/>
    <s v="Yes"/>
    <s v="Yes"/>
    <s v="Yes"/>
    <s v="Yes"/>
    <s v="Yes"/>
    <x v="2"/>
    <s v="No"/>
    <s v="Credit card (automatic)"/>
    <x v="1451"/>
    <n v="4671.7"/>
    <x v="0"/>
    <x v="5127"/>
    <x v="5157"/>
    <x v="5170"/>
    <d v="2025-06-16T00:00:00"/>
    <n v="0"/>
    <n v="2419.1999999999998"/>
    <d v="2023-08-03T00:00:00"/>
    <x v="0"/>
    <n v="2025"/>
    <n v="6"/>
    <n v="16"/>
    <n v="2023"/>
    <n v="8"/>
    <n v="3"/>
    <x v="4300"/>
    <n v="67.2"/>
    <x v="2"/>
    <x v="1"/>
    <x v="0"/>
    <n v="4099.2"/>
  </r>
  <r>
    <s v="3338-CVVEH"/>
    <s v="Male"/>
    <x v="0"/>
    <s v="No"/>
    <s v="No"/>
    <n v="12"/>
    <s v="Yes"/>
    <s v="Yes"/>
    <s v="Fiber optic"/>
    <n v="635"/>
    <n v="4"/>
    <s v="No"/>
    <s v="No"/>
    <s v="No"/>
    <s v="No"/>
    <s v="Yes"/>
    <s v="Yes"/>
    <x v="0"/>
    <s v="No"/>
    <s v="Electronic check"/>
    <x v="446"/>
    <n v="1173.55"/>
    <x v="0"/>
    <x v="5128"/>
    <x v="5158"/>
    <x v="5171"/>
    <d v="2023-10-06T00:00:00"/>
    <n v="25.442037426073401"/>
    <n v="567.29999999999995"/>
    <d v="2023-08-31T00:00:00"/>
    <x v="1"/>
    <n v="2023"/>
    <n v="10"/>
    <n v="6"/>
    <n v="2023"/>
    <n v="8"/>
    <n v="31"/>
    <x v="4301"/>
    <n v="119.992037426073"/>
    <x v="1"/>
    <x v="2"/>
    <x v="1"/>
    <n v="60039.25"/>
  </r>
  <r>
    <s v="8485-GJCDN"/>
    <s v="Female"/>
    <x v="1"/>
    <s v="No"/>
    <s v="No"/>
    <n v="5"/>
    <s v="Yes"/>
    <s v="No"/>
    <s v="Fiber optic"/>
    <n v="647"/>
    <n v="8"/>
    <s v="No"/>
    <s v="No"/>
    <s v="No"/>
    <s v="No"/>
    <s v="No"/>
    <s v="No"/>
    <x v="0"/>
    <s v="Yes"/>
    <s v="Mailed check"/>
    <x v="1194"/>
    <n v="318.5"/>
    <x v="1"/>
    <x v="5129"/>
    <x v="5159"/>
    <x v="5172"/>
    <d v="2023-10-04T00:00:00"/>
    <n v="48.668245600738402"/>
    <n v="172.625"/>
    <d v="2023-09-12T00:00:00"/>
    <x v="1"/>
    <n v="2023"/>
    <n v="10"/>
    <n v="4"/>
    <n v="2023"/>
    <n v="9"/>
    <n v="12"/>
    <x v="4302"/>
    <n v="117.718245600738"/>
    <x v="0"/>
    <x v="1"/>
    <x v="1"/>
    <n v="44675.35"/>
  </r>
  <r>
    <s v="2615-YVMYX"/>
    <s v="Male"/>
    <x v="1"/>
    <s v="Yes"/>
    <s v="No"/>
    <n v="71"/>
    <s v="Yes"/>
    <s v="Yes"/>
    <s v="Fiber optic"/>
    <n v="395"/>
    <n v="7"/>
    <s v="Yes"/>
    <s v="Yes"/>
    <s v="Yes"/>
    <s v="No"/>
    <s v="Yes"/>
    <s v="Yes"/>
    <x v="0"/>
    <s v="Yes"/>
    <s v="Electronic check"/>
    <x v="56"/>
    <n v="7713.55"/>
    <x v="0"/>
    <x v="5130"/>
    <x v="5160"/>
    <x v="5173"/>
    <d v="2023-10-15T00:00:00"/>
    <n v="37.886650171614001"/>
    <n v="3816.25"/>
    <d v="2023-09-06T00:00:00"/>
    <x v="1"/>
    <n v="2023"/>
    <n v="10"/>
    <n v="15"/>
    <n v="2023"/>
    <n v="9"/>
    <n v="6"/>
    <x v="4303"/>
    <n v="145.38665017161401"/>
    <x v="2"/>
    <x v="2"/>
    <x v="1"/>
    <n v="42462.5"/>
  </r>
  <r>
    <s v="2851-STERV"/>
    <s v="Male"/>
    <x v="1"/>
    <s v="No"/>
    <s v="No"/>
    <n v="35"/>
    <s v="Yes"/>
    <s v="No"/>
    <s v="DSL"/>
    <n v="552"/>
    <n v="5"/>
    <s v="No"/>
    <s v="No"/>
    <s v="Yes"/>
    <s v="Yes"/>
    <s v="Yes"/>
    <s v="Yes"/>
    <x v="1"/>
    <s v="Yes"/>
    <s v="Electronic check"/>
    <x v="812"/>
    <n v="2471.25"/>
    <x v="0"/>
    <x v="5131"/>
    <x v="5161"/>
    <x v="5174"/>
    <d v="2024-03-31T00:00:00"/>
    <n v="13.3289226483228"/>
    <n v="1277.5"/>
    <d v="2023-09-05T00:00:00"/>
    <x v="1"/>
    <n v="2024"/>
    <n v="3"/>
    <n v="31"/>
    <n v="2023"/>
    <n v="9"/>
    <n v="5"/>
    <x v="4304"/>
    <n v="86.328922648322802"/>
    <x v="1"/>
    <x v="2"/>
    <x v="2"/>
    <n v="40296"/>
  </r>
  <r>
    <s v="4393-GEADV"/>
    <s v="Male"/>
    <x v="0"/>
    <s v="Yes"/>
    <s v="Yes"/>
    <n v="70"/>
    <s v="Yes"/>
    <s v="Yes"/>
    <s v="Fiber optic"/>
    <n v="996"/>
    <n v="10"/>
    <s v="Yes"/>
    <s v="Yes"/>
    <s v="Yes"/>
    <s v="Yes"/>
    <s v="Yes"/>
    <s v="Yes"/>
    <x v="2"/>
    <s v="No"/>
    <s v="Credit card (automatic)"/>
    <x v="1452"/>
    <n v="7842.3"/>
    <x v="0"/>
    <x v="5132"/>
    <x v="5162"/>
    <x v="5175"/>
    <d v="2024-10-23T00:00:00"/>
    <n v="44.518384932520704"/>
    <n v="4016.25"/>
    <d v="2023-09-07T00:00:00"/>
    <x v="1"/>
    <n v="2024"/>
    <n v="10"/>
    <n v="23"/>
    <n v="2023"/>
    <n v="9"/>
    <n v="7"/>
    <x v="4305"/>
    <n v="159.26838493252001"/>
    <x v="2"/>
    <x v="2"/>
    <x v="1"/>
    <n v="114291"/>
  </r>
  <r>
    <s v="8486-AYEQH"/>
    <s v="Female"/>
    <x v="0"/>
    <s v="No"/>
    <s v="No"/>
    <n v="31"/>
    <s v="Yes"/>
    <s v="Yes"/>
    <s v="Fiber optic"/>
    <n v="879"/>
    <n v="5"/>
    <s v="No"/>
    <s v="No"/>
    <s v="No"/>
    <s v="No"/>
    <s v="No"/>
    <s v="No"/>
    <x v="0"/>
    <s v="Yes"/>
    <s v="Electronic check"/>
    <x v="249"/>
    <n v="2227.8000000000002"/>
    <x v="0"/>
    <x v="5133"/>
    <x v="5163"/>
    <x v="5176"/>
    <d v="2023-09-29T00:00:00"/>
    <n v="29.222397633450701"/>
    <n v="1178.7750000000001"/>
    <d v="2023-09-03T00:00:00"/>
    <x v="1"/>
    <n v="2023"/>
    <n v="9"/>
    <n v="29"/>
    <n v="2023"/>
    <n v="9"/>
    <n v="3"/>
    <x v="4260"/>
    <n v="105.27239763345"/>
    <x v="1"/>
    <x v="2"/>
    <x v="1"/>
    <n v="66847.95"/>
  </r>
  <r>
    <s v="1527-SXDPN"/>
    <s v="Male"/>
    <x v="0"/>
    <s v="Yes"/>
    <s v="Yes"/>
    <n v="52"/>
    <s v="Yes"/>
    <s v="Yes"/>
    <s v="Fiber optic"/>
    <n v="477"/>
    <n v="9"/>
    <s v="No"/>
    <s v="No"/>
    <s v="Yes"/>
    <s v="Yes"/>
    <s v="No"/>
    <s v="Yes"/>
    <x v="2"/>
    <s v="Yes"/>
    <s v="Bank transfer (automatic)"/>
    <x v="1090"/>
    <n v="4990.25"/>
    <x v="1"/>
    <x v="5134"/>
    <x v="5164"/>
    <x v="5177"/>
    <d v="2024-10-07T00:00:00"/>
    <n v="12.7501562568994"/>
    <n v="2502.5"/>
    <d v="2023-09-10T00:00:00"/>
    <x v="1"/>
    <n v="2024"/>
    <n v="10"/>
    <n v="7"/>
    <n v="2023"/>
    <n v="9"/>
    <n v="10"/>
    <x v="4226"/>
    <n v="109.000156256899"/>
    <x v="2"/>
    <x v="2"/>
    <x v="1"/>
    <n v="45911.25"/>
  </r>
  <r>
    <s v="6029-WTIPC"/>
    <s v="Male"/>
    <x v="1"/>
    <s v="No"/>
    <s v="No"/>
    <n v="37"/>
    <s v="Yes"/>
    <s v="Yes"/>
    <s v="Fiber optic"/>
    <n v="928"/>
    <n v="6"/>
    <s v="No"/>
    <s v="No"/>
    <s v="Yes"/>
    <s v="No"/>
    <s v="Yes"/>
    <s v="Yes"/>
    <x v="0"/>
    <s v="Yes"/>
    <s v="Electronic check"/>
    <x v="822"/>
    <n v="3744.05"/>
    <x v="1"/>
    <x v="5135"/>
    <x v="5165"/>
    <x v="5178"/>
    <d v="2023-09-30T00:00:00"/>
    <n v="31.9886902065324"/>
    <n v="1870.35"/>
    <d v="2023-08-31T00:00:00"/>
    <x v="1"/>
    <n v="2023"/>
    <n v="9"/>
    <n v="30"/>
    <n v="2023"/>
    <n v="8"/>
    <n v="31"/>
    <x v="1978"/>
    <n v="133.08869020653199"/>
    <x v="2"/>
    <x v="2"/>
    <x v="1"/>
    <n v="93820.799999999901"/>
  </r>
  <r>
    <s v="8634-CILSZ"/>
    <s v="Male"/>
    <x v="0"/>
    <s v="No"/>
    <s v="No"/>
    <n v="69"/>
    <s v="Yes"/>
    <s v="Yes"/>
    <s v="Fiber optic"/>
    <n v="296"/>
    <n v="5"/>
    <s v="No"/>
    <s v="Yes"/>
    <s v="No"/>
    <s v="Yes"/>
    <s v="Yes"/>
    <s v="Yes"/>
    <x v="1"/>
    <s v="Yes"/>
    <s v="Bank transfer (automatic)"/>
    <x v="842"/>
    <n v="7220.35"/>
    <x v="1"/>
    <x v="5136"/>
    <x v="5166"/>
    <x v="5179"/>
    <d v="2024-04-14T00:00:00"/>
    <n v="0"/>
    <n v="3612.15"/>
    <d v="2023-09-12T00:00:00"/>
    <x v="1"/>
    <n v="2024"/>
    <n v="4"/>
    <n v="14"/>
    <n v="2023"/>
    <n v="9"/>
    <n v="12"/>
    <x v="4306"/>
    <n v="104.7"/>
    <x v="2"/>
    <x v="2"/>
    <x v="2"/>
    <n v="30991.200000000001"/>
  </r>
  <r>
    <s v="5419-JKZNQ"/>
    <s v="Male"/>
    <x v="1"/>
    <s v="Yes"/>
    <s v="No"/>
    <n v="30"/>
    <s v="Yes"/>
    <s v="Yes"/>
    <s v="Fiber optic"/>
    <n v="393"/>
    <n v="2"/>
    <s v="No"/>
    <s v="No"/>
    <s v="No"/>
    <s v="No"/>
    <s v="No"/>
    <s v="No"/>
    <x v="0"/>
    <s v="No"/>
    <s v="Mailed check"/>
    <x v="1453"/>
    <n v="2351.4499999999998"/>
    <x v="0"/>
    <x v="113"/>
    <x v="5167"/>
    <x v="5180"/>
    <d v="2023-10-07T00:00:00"/>
    <n v="45.109976194505002"/>
    <n v="1168.5"/>
    <d v="2023-07-15T00:00:00"/>
    <x v="0"/>
    <n v="2023"/>
    <n v="10"/>
    <n v="7"/>
    <n v="2023"/>
    <n v="7"/>
    <n v="15"/>
    <x v="2434"/>
    <n v="123.009976194505"/>
    <x v="1"/>
    <x v="2"/>
    <x v="1"/>
    <n v="30614.7"/>
  </r>
  <r>
    <s v="2495-KZNFB"/>
    <s v="Female"/>
    <x v="0"/>
    <s v="No"/>
    <s v="No"/>
    <n v="33"/>
    <s v="Yes"/>
    <s v="Yes"/>
    <s v="Fiber optic"/>
    <n v="374"/>
    <n v="9"/>
    <s v="Yes"/>
    <s v="No"/>
    <s v="No"/>
    <s v="No"/>
    <s v="No"/>
    <s v="Yes"/>
    <x v="0"/>
    <s v="Yes"/>
    <s v="Electronic check"/>
    <x v="958"/>
    <n v="2989.6"/>
    <x v="0"/>
    <x v="5137"/>
    <x v="5168"/>
    <x v="5181"/>
    <d v="2023-10-25T00:00:00"/>
    <n v="18.159784144375401"/>
    <n v="1495.7249999999999"/>
    <d v="2023-07-24T00:00:00"/>
    <x v="0"/>
    <n v="2023"/>
    <n v="10"/>
    <n v="25"/>
    <n v="2023"/>
    <n v="7"/>
    <n v="24"/>
    <x v="4307"/>
    <n v="108.809784144375"/>
    <x v="1"/>
    <x v="2"/>
    <x v="0"/>
    <n v="33903.1"/>
  </r>
  <r>
    <s v="1409-PHXTF"/>
    <s v="Male"/>
    <x v="1"/>
    <s v="Yes"/>
    <s v="No"/>
    <n v="54"/>
    <s v="Yes"/>
    <s v="Yes"/>
    <s v="Fiber optic"/>
    <n v="645"/>
    <n v="10"/>
    <s v="No"/>
    <s v="Yes"/>
    <s v="Yes"/>
    <s v="Yes"/>
    <s v="Yes"/>
    <s v="Yes"/>
    <x v="2"/>
    <s v="Yes"/>
    <s v="Electronic check"/>
    <x v="531"/>
    <n v="6077.75"/>
    <x v="0"/>
    <x v="5138"/>
    <x v="5169"/>
    <x v="5182"/>
    <d v="2025-07-27T00:00:00"/>
    <n v="43.058584379687296"/>
    <n v="2982.15"/>
    <d v="2023-09-01T00:00:00"/>
    <x v="1"/>
    <n v="2025"/>
    <n v="7"/>
    <n v="27"/>
    <n v="2023"/>
    <n v="9"/>
    <n v="1"/>
    <x v="4308"/>
    <n v="153.50858437968699"/>
    <x v="2"/>
    <x v="2"/>
    <x v="1"/>
    <n v="71240.25"/>
  </r>
  <r>
    <s v="4560-WQAQW"/>
    <s v="Female"/>
    <x v="0"/>
    <s v="No"/>
    <s v="No"/>
    <n v="59"/>
    <s v="Yes"/>
    <s v="Yes"/>
    <s v="DSL"/>
    <n v="550"/>
    <n v="1"/>
    <s v="Yes"/>
    <s v="No"/>
    <s v="No"/>
    <s v="Yes"/>
    <s v="No"/>
    <s v="Yes"/>
    <x v="1"/>
    <s v="No"/>
    <s v="Bank transfer (automatic)"/>
    <x v="1454"/>
    <n v="4070.95"/>
    <x v="0"/>
    <x v="5139"/>
    <x v="5170"/>
    <x v="5183"/>
    <d v="2024-03-27T00:00:00"/>
    <n v="32.307547647418097"/>
    <n v="2026.65"/>
    <d v="2023-08-28T00:00:00"/>
    <x v="0"/>
    <n v="2024"/>
    <n v="3"/>
    <n v="27"/>
    <n v="2023"/>
    <n v="8"/>
    <n v="28"/>
    <x v="2183"/>
    <n v="101.00754764741799"/>
    <x v="2"/>
    <x v="1"/>
    <x v="1"/>
    <n v="37785"/>
  </r>
  <r>
    <s v="9591-YVTEB"/>
    <s v="Male"/>
    <x v="1"/>
    <s v="No"/>
    <s v="No"/>
    <n v="55"/>
    <s v="No"/>
    <s v="No phone service"/>
    <s v="DSL"/>
    <n v="514"/>
    <n v="7"/>
    <s v="Yes"/>
    <s v="Yes"/>
    <s v="No"/>
    <s v="No"/>
    <s v="Yes"/>
    <s v="No"/>
    <x v="0"/>
    <s v="Yes"/>
    <s v="Electronic check"/>
    <x v="245"/>
    <n v="2479.0500000000002"/>
    <x v="0"/>
    <x v="5140"/>
    <x v="5171"/>
    <x v="5184"/>
    <d v="2023-10-19T00:00:00"/>
    <n v="12.1844121285387"/>
    <n v="1233.375"/>
    <d v="2023-07-15T00:00:00"/>
    <x v="0"/>
    <n v="2023"/>
    <n v="10"/>
    <n v="19"/>
    <n v="2023"/>
    <n v="7"/>
    <n v="15"/>
    <x v="4309"/>
    <n v="57.034412128538698"/>
    <x v="2"/>
    <x v="1"/>
    <x v="0"/>
    <n v="23052.9"/>
  </r>
  <r>
    <s v="9309-BZGNT"/>
    <s v="Male"/>
    <x v="1"/>
    <s v="Yes"/>
    <s v="No"/>
    <n v="69"/>
    <s v="No"/>
    <s v="No phone service"/>
    <s v="DSL"/>
    <n v="647"/>
    <n v="7"/>
    <s v="No"/>
    <s v="No"/>
    <s v="Yes"/>
    <s v="No"/>
    <s v="No"/>
    <s v="No"/>
    <x v="1"/>
    <s v="Yes"/>
    <s v="Credit card (automatic)"/>
    <x v="643"/>
    <n v="2134.3000000000002"/>
    <x v="0"/>
    <x v="5141"/>
    <x v="5172"/>
    <x v="5185"/>
    <d v="2024-04-06T00:00:00"/>
    <n v="48.8738120530193"/>
    <n v="1028.0999999999999"/>
    <d v="2023-08-03T00:00:00"/>
    <x v="0"/>
    <n v="2024"/>
    <n v="4"/>
    <n v="6"/>
    <n v="2023"/>
    <n v="8"/>
    <n v="3"/>
    <x v="4310"/>
    <n v="78.673812053019304"/>
    <x v="2"/>
    <x v="0"/>
    <x v="0"/>
    <n v="19280.599999999999"/>
  </r>
  <r>
    <s v="4274-DRSQT"/>
    <s v="Female"/>
    <x v="0"/>
    <s v="No"/>
    <s v="No"/>
    <n v="66"/>
    <s v="Yes"/>
    <s v="Yes"/>
    <s v="Fiber optic"/>
    <n v="926"/>
    <n v="6"/>
    <s v="No"/>
    <s v="Yes"/>
    <s v="No"/>
    <s v="No"/>
    <s v="Yes"/>
    <s v="No"/>
    <x v="1"/>
    <s v="Yes"/>
    <s v="Bank transfer (automatic)"/>
    <x v="548"/>
    <n v="6000.1"/>
    <x v="0"/>
    <x v="5142"/>
    <x v="5173"/>
    <x v="5186"/>
    <d v="2024-03-20T00:00:00"/>
    <n v="30.504609760000001"/>
    <n v="2933.7"/>
    <d v="2023-09-06T00:00:00"/>
    <x v="1"/>
    <n v="2024"/>
    <n v="3"/>
    <n v="20"/>
    <n v="2023"/>
    <n v="9"/>
    <n v="6"/>
    <x v="4311"/>
    <n v="119.40460976"/>
    <x v="2"/>
    <x v="2"/>
    <x v="1"/>
    <n v="82321.399999999994"/>
  </r>
  <r>
    <s v="2027-DNKIV"/>
    <s v="Male"/>
    <x v="0"/>
    <s v="Yes"/>
    <s v="Yes"/>
    <n v="37"/>
    <s v="Yes"/>
    <s v="No"/>
    <s v="DSL"/>
    <n v="964"/>
    <n v="2"/>
    <s v="Yes"/>
    <s v="No"/>
    <s v="Yes"/>
    <s v="Yes"/>
    <s v="No"/>
    <s v="No"/>
    <x v="1"/>
    <s v="Yes"/>
    <s v="Mailed check"/>
    <x v="189"/>
    <n v="2203.1"/>
    <x v="0"/>
    <x v="5143"/>
    <x v="5174"/>
    <x v="5187"/>
    <d v="2024-02-22T00:00:00"/>
    <n v="21.635074169263198"/>
    <n v="1086.875"/>
    <d v="2023-07-09T00:00:00"/>
    <x v="0"/>
    <n v="2024"/>
    <n v="2"/>
    <n v="22"/>
    <n v="2023"/>
    <n v="7"/>
    <n v="9"/>
    <x v="4312"/>
    <n v="80.385074169263206"/>
    <x v="2"/>
    <x v="1"/>
    <x v="0"/>
    <n v="56635"/>
  </r>
  <r>
    <s v="8075-GXIUB"/>
    <s v="Male"/>
    <x v="1"/>
    <s v="Yes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6"/>
    <n v="183.15"/>
    <x v="0"/>
    <x v="5144"/>
    <x v="5175"/>
    <x v="5188"/>
    <d v="2024-03-08T00:00:00"/>
    <n v="0"/>
    <n v="89.325000000000003"/>
    <d v="2023-09-03T00:00:00"/>
    <x v="0"/>
    <n v="2024"/>
    <n v="3"/>
    <n v="8"/>
    <n v="2023"/>
    <n v="9"/>
    <n v="3"/>
    <x v="4313"/>
    <n v="19.850000000000001"/>
    <x v="0"/>
    <x v="0"/>
    <x v="1"/>
    <n v="0"/>
  </r>
  <r>
    <s v="2885-HIJDH"/>
    <s v="Male"/>
    <x v="0"/>
    <s v="Yes"/>
    <s v="Yes"/>
    <n v="69"/>
    <s v="Yes"/>
    <s v="Yes"/>
    <s v="DSL"/>
    <n v="184"/>
    <n v="4"/>
    <s v="Yes"/>
    <s v="No"/>
    <s v="Yes"/>
    <s v="Yes"/>
    <s v="Yes"/>
    <s v="Yes"/>
    <x v="2"/>
    <s v="No"/>
    <s v="Bank transfer (automatic)"/>
    <x v="1455"/>
    <n v="6194.1"/>
    <x v="0"/>
    <x v="5145"/>
    <x v="5176"/>
    <x v="5189"/>
    <d v="2025-01-17T00:00:00"/>
    <n v="0"/>
    <n v="2998.05"/>
    <d v="2023-09-05T00:00:00"/>
    <x v="1"/>
    <n v="2025"/>
    <n v="1"/>
    <n v="17"/>
    <n v="2023"/>
    <n v="9"/>
    <n v="5"/>
    <x v="3641"/>
    <n v="86.9"/>
    <x v="2"/>
    <x v="2"/>
    <x v="2"/>
    <n v="15989.6"/>
  </r>
  <r>
    <s v="5424-RLQLC"/>
    <s v="Male"/>
    <x v="0"/>
    <s v="No"/>
    <s v="No"/>
    <n v="10"/>
    <s v="Yes"/>
    <s v="No"/>
    <s v="DSL"/>
    <n v="108"/>
    <n v="2"/>
    <s v="No"/>
    <s v="Yes"/>
    <s v="No"/>
    <s v="No"/>
    <s v="Yes"/>
    <s v="No"/>
    <x v="0"/>
    <s v="Yes"/>
    <s v="Mailed check"/>
    <x v="1097"/>
    <n v="638.95000000000005"/>
    <x v="0"/>
    <x v="5146"/>
    <x v="5177"/>
    <x v="5190"/>
    <d v="2023-10-29T00:00:00"/>
    <n v="0"/>
    <n v="298.25"/>
    <d v="2023-07-16T00:00:00"/>
    <x v="0"/>
    <n v="2023"/>
    <n v="10"/>
    <n v="29"/>
    <n v="2023"/>
    <n v="7"/>
    <n v="16"/>
    <x v="4314"/>
    <n v="59.65"/>
    <x v="0"/>
    <x v="1"/>
    <x v="0"/>
    <n v="6442.2"/>
  </r>
  <r>
    <s v="6682-QJDGB"/>
    <s v="Male"/>
    <x v="0"/>
    <s v="No"/>
    <s v="Yes"/>
    <n v="40"/>
    <s v="Yes"/>
    <s v="No"/>
    <s v="DSL"/>
    <n v="672"/>
    <n v="1"/>
    <s v="Yes"/>
    <s v="Yes"/>
    <s v="No"/>
    <s v="No"/>
    <s v="No"/>
    <s v="No"/>
    <x v="0"/>
    <s v="Yes"/>
    <s v="Mailed check"/>
    <x v="917"/>
    <n v="2139.1999999999998"/>
    <x v="1"/>
    <x v="5147"/>
    <x v="5178"/>
    <x v="5191"/>
    <d v="2023-10-25T00:00:00"/>
    <n v="17.707055859467999"/>
    <n v="1105"/>
    <d v="2023-09-07T00:00:00"/>
    <x v="0"/>
    <n v="2023"/>
    <n v="10"/>
    <n v="25"/>
    <n v="2023"/>
    <n v="9"/>
    <n v="7"/>
    <x v="4315"/>
    <n v="72.957055859467999"/>
    <x v="2"/>
    <x v="1"/>
    <x v="0"/>
    <n v="37128"/>
  </r>
  <r>
    <s v="6507-DTJZV"/>
    <s v="Male"/>
    <x v="0"/>
    <s v="No"/>
    <s v="Yes"/>
    <n v="13"/>
    <s v="Yes"/>
    <s v="No"/>
    <s v="DSL"/>
    <n v="430"/>
    <n v="9"/>
    <s v="No"/>
    <s v="No"/>
    <s v="No"/>
    <s v="No"/>
    <s v="Yes"/>
    <s v="Yes"/>
    <x v="0"/>
    <s v="No"/>
    <s v="Credit card (automatic)"/>
    <x v="962"/>
    <n v="831.75"/>
    <x v="0"/>
    <x v="113"/>
    <x v="5179"/>
    <x v="5192"/>
    <d v="2023-10-27T00:00:00"/>
    <n v="15.1628498772352"/>
    <n v="431.6"/>
    <d v="2023-07-15T00:00:00"/>
    <x v="0"/>
    <n v="2023"/>
    <n v="10"/>
    <n v="27"/>
    <n v="2023"/>
    <n v="7"/>
    <n v="15"/>
    <x v="3319"/>
    <n v="81.562849877235195"/>
    <x v="1"/>
    <x v="1"/>
    <x v="1"/>
    <n v="28552"/>
  </r>
  <r>
    <s v="8780-IXSTS"/>
    <s v="Female"/>
    <x v="0"/>
    <s v="No"/>
    <s v="No"/>
    <n v="6"/>
    <s v="Yes"/>
    <s v="Yes"/>
    <s v="Fiber optic"/>
    <n v="851"/>
    <n v="7"/>
    <s v="No"/>
    <s v="Yes"/>
    <s v="No"/>
    <s v="No"/>
    <s v="Yes"/>
    <s v="No"/>
    <x v="0"/>
    <s v="Yes"/>
    <s v="Electronic check"/>
    <x v="658"/>
    <n v="521.29999999999995"/>
    <x v="1"/>
    <x v="5148"/>
    <x v="5180"/>
    <x v="5193"/>
    <d v="2023-10-18T00:00:00"/>
    <n v="21.914375935608401"/>
    <n v="270.29999999999899"/>
    <d v="2023-09-11T00:00:00"/>
    <x v="1"/>
    <n v="2023"/>
    <n v="10"/>
    <n v="18"/>
    <n v="2023"/>
    <n v="9"/>
    <n v="11"/>
    <x v="4316"/>
    <n v="112.014375935608"/>
    <x v="0"/>
    <x v="2"/>
    <x v="1"/>
    <n v="76675.099999999904"/>
  </r>
  <r>
    <s v="7673-BQGKU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"/>
    <n v="1337.5"/>
    <x v="0"/>
    <x v="5149"/>
    <x v="5181"/>
    <x v="5194"/>
    <d v="2025-05-05T00:00:00"/>
    <n v="0"/>
    <n v="695.17499999999995"/>
    <d v="2023-08-19T00:00:00"/>
    <x v="0"/>
    <n v="2025"/>
    <n v="5"/>
    <n v="5"/>
    <n v="2023"/>
    <n v="8"/>
    <n v="19"/>
    <x v="4317"/>
    <n v="20.149999999999999"/>
    <x v="2"/>
    <x v="0"/>
    <x v="0"/>
    <n v="0"/>
  </r>
  <r>
    <s v="6723-WSNTY"/>
    <s v="Female"/>
    <x v="1"/>
    <s v="Yes"/>
    <s v="No"/>
    <n v="66"/>
    <s v="Yes"/>
    <s v="Yes"/>
    <s v="Fiber optic"/>
    <n v="835"/>
    <n v="3"/>
    <s v="No"/>
    <s v="Yes"/>
    <s v="Yes"/>
    <s v="Yes"/>
    <s v="Yes"/>
    <s v="Yes"/>
    <x v="1"/>
    <s v="Yes"/>
    <s v="Credit card (automatic)"/>
    <x v="323"/>
    <n v="7181.95"/>
    <x v="0"/>
    <x v="5150"/>
    <x v="5182"/>
    <x v="5195"/>
    <d v="2024-04-04T00:00:00"/>
    <n v="28.8650546078104"/>
    <n v="3567.3"/>
    <d v="2023-09-02T00:00:00"/>
    <x v="1"/>
    <n v="2024"/>
    <n v="4"/>
    <n v="4"/>
    <n v="2023"/>
    <n v="9"/>
    <n v="2"/>
    <x v="3826"/>
    <n v="136.96505460781"/>
    <x v="2"/>
    <x v="2"/>
    <x v="1"/>
    <n v="90263.5"/>
  </r>
  <r>
    <s v="9530-EHPOH"/>
    <s v="Male"/>
    <x v="0"/>
    <s v="No"/>
    <s v="No"/>
    <n v="11"/>
    <s v="Yes"/>
    <s v="Yes"/>
    <s v="DSL"/>
    <n v="236"/>
    <n v="6"/>
    <s v="No"/>
    <s v="No"/>
    <s v="Yes"/>
    <s v="No"/>
    <s v="No"/>
    <s v="No"/>
    <x v="0"/>
    <s v="No"/>
    <s v="Electronic check"/>
    <x v="735"/>
    <n v="608"/>
    <x v="1"/>
    <x v="5151"/>
    <x v="5183"/>
    <x v="5196"/>
    <d v="2023-10-14T00:00:00"/>
    <n v="0"/>
    <n v="295.625"/>
    <d v="2023-09-01T00:00:00"/>
    <x v="0"/>
    <n v="2023"/>
    <n v="10"/>
    <n v="14"/>
    <n v="2023"/>
    <n v="9"/>
    <n v="1"/>
    <x v="4318"/>
    <n v="53.75"/>
    <x v="0"/>
    <x v="1"/>
    <x v="0"/>
    <n v="12685"/>
  </r>
  <r>
    <s v="2725-IWWBA"/>
    <s v="Male"/>
    <x v="0"/>
    <s v="Yes"/>
    <s v="Yes"/>
    <n v="46"/>
    <s v="Yes"/>
    <s v="No"/>
    <s v="DSL"/>
    <n v="745"/>
    <n v="1"/>
    <s v="Yes"/>
    <s v="No"/>
    <s v="Yes"/>
    <s v="Yes"/>
    <s v="No"/>
    <s v="No"/>
    <x v="1"/>
    <s v="No"/>
    <s v="Mailed check"/>
    <x v="1456"/>
    <n v="2560.1"/>
    <x v="0"/>
    <x v="5152"/>
    <x v="5184"/>
    <x v="40"/>
    <d v="2024-02-21T00:00:00"/>
    <n v="16.647399984389899"/>
    <n v="1308.7"/>
    <d v="2023-09-12T00:00:00"/>
    <x v="1"/>
    <n v="2024"/>
    <n v="2"/>
    <n v="21"/>
    <n v="2023"/>
    <n v="9"/>
    <n v="12"/>
    <x v="4319"/>
    <n v="73.547399984389898"/>
    <x v="2"/>
    <x v="1"/>
    <x v="2"/>
    <n v="42390.5"/>
  </r>
  <r>
    <s v="0345-HKJVM"/>
    <s v="Female"/>
    <x v="0"/>
    <s v="No"/>
    <s v="No"/>
    <n v="6"/>
    <s v="Yes"/>
    <s v="No"/>
    <s v="Fiber optic"/>
    <n v="611"/>
    <n v="8"/>
    <s v="No"/>
    <s v="No"/>
    <s v="No"/>
    <s v="No"/>
    <s v="Yes"/>
    <s v="Yes"/>
    <x v="0"/>
    <s v="No"/>
    <s v="Electronic check"/>
    <x v="611"/>
    <n v="577.6"/>
    <x v="1"/>
    <x v="5153"/>
    <x v="5185"/>
    <x v="5197"/>
    <d v="2023-10-12T00:00:00"/>
    <n v="23.309179060415101"/>
    <n v="267.89999999999998"/>
    <d v="2023-09-08T00:00:00"/>
    <x v="1"/>
    <n v="2023"/>
    <n v="10"/>
    <n v="12"/>
    <n v="2023"/>
    <n v="9"/>
    <n v="8"/>
    <x v="4320"/>
    <n v="112.609179060415"/>
    <x v="0"/>
    <x v="2"/>
    <x v="1"/>
    <n v="54562.299999999901"/>
  </r>
  <r>
    <s v="1061-PNTHC"/>
    <s v="Female"/>
    <x v="0"/>
    <s v="Yes"/>
    <s v="Yes"/>
    <n v="56"/>
    <s v="Yes"/>
    <s v="Yes"/>
    <s v="Fiber optic"/>
    <n v="216"/>
    <n v="3"/>
    <s v="Yes"/>
    <s v="No"/>
    <s v="Yes"/>
    <s v="Yes"/>
    <s v="Yes"/>
    <s v="Yes"/>
    <x v="0"/>
    <s v="Yes"/>
    <s v="Mailed check"/>
    <x v="1122"/>
    <n v="5953"/>
    <x v="0"/>
    <x v="5154"/>
    <x v="5186"/>
    <x v="5198"/>
    <d v="2023-10-07T00:00:00"/>
    <n v="0"/>
    <n v="3068.8"/>
    <d v="2023-09-07T00:00:00"/>
    <x v="1"/>
    <n v="2023"/>
    <n v="10"/>
    <n v="7"/>
    <n v="2023"/>
    <n v="9"/>
    <n v="7"/>
    <x v="4321"/>
    <n v="109.6"/>
    <x v="2"/>
    <x v="2"/>
    <x v="1"/>
    <n v="23673.599999999999"/>
  </r>
  <r>
    <s v="0394-YONDK"/>
    <s v="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3"/>
    <n v="1790.15"/>
    <x v="0"/>
    <x v="5155"/>
    <x v="5187"/>
    <x v="5199"/>
    <d v="2025-07-20T00:00:00"/>
    <n v="0"/>
    <n v="880.25"/>
    <d v="2023-07-01T00:00:00"/>
    <x v="0"/>
    <n v="2025"/>
    <n v="7"/>
    <n v="20"/>
    <n v="2023"/>
    <n v="7"/>
    <n v="1"/>
    <x v="4322"/>
    <n v="25.15"/>
    <x v="2"/>
    <x v="0"/>
    <x v="1"/>
    <n v="0"/>
  </r>
  <r>
    <s v="6574-MCOEH"/>
    <s v="Female"/>
    <x v="0"/>
    <s v="Yes"/>
    <s v="Yes"/>
    <n v="33"/>
    <s v="Yes"/>
    <s v="Yes"/>
    <s v="DSL"/>
    <n v="194"/>
    <n v="4"/>
    <s v="No"/>
    <s v="No"/>
    <s v="Yes"/>
    <s v="Yes"/>
    <s v="Yes"/>
    <s v="Yes"/>
    <x v="1"/>
    <s v="Yes"/>
    <s v="Electronic check"/>
    <x v="574"/>
    <n v="2531.4"/>
    <x v="0"/>
    <x v="5156"/>
    <x v="5188"/>
    <x v="5200"/>
    <d v="2024-03-30T00:00:00"/>
    <n v="0"/>
    <n v="1305.9749999999999"/>
    <d v="2023-09-06T00:00:00"/>
    <x v="1"/>
    <n v="2024"/>
    <n v="3"/>
    <n v="30"/>
    <n v="2023"/>
    <n v="9"/>
    <n v="6"/>
    <x v="1708"/>
    <n v="79.150000000000006"/>
    <x v="1"/>
    <x v="2"/>
    <x v="1"/>
    <n v="15355.1"/>
  </r>
  <r>
    <s v="7399-QHBJS"/>
    <s v="Female"/>
    <x v="0"/>
    <s v="Yes"/>
    <s v="Yes"/>
    <n v="72"/>
    <s v="Yes"/>
    <s v="Yes"/>
    <s v="DSL"/>
    <n v="172"/>
    <n v="1"/>
    <s v="Yes"/>
    <s v="Yes"/>
    <s v="No"/>
    <s v="Yes"/>
    <s v="No"/>
    <s v="No"/>
    <x v="2"/>
    <s v="No"/>
    <s v="Credit card (automatic)"/>
    <x v="1457"/>
    <n v="4760.3"/>
    <x v="0"/>
    <x v="5157"/>
    <x v="5189"/>
    <x v="5201"/>
    <d v="2024-12-06T00:00:00"/>
    <n v="0"/>
    <n v="2403"/>
    <d v="2023-06-18T00:00:00"/>
    <x v="0"/>
    <n v="2024"/>
    <n v="12"/>
    <n v="6"/>
    <n v="2023"/>
    <n v="6"/>
    <n v="18"/>
    <x v="1321"/>
    <n v="66.75"/>
    <x v="2"/>
    <x v="1"/>
    <x v="0"/>
    <n v="11481"/>
  </r>
  <r>
    <s v="3049-SOLAY"/>
    <s v="Female"/>
    <x v="0"/>
    <s v="Yes"/>
    <s v="No"/>
    <n v="3"/>
    <s v="Yes"/>
    <s v="Yes"/>
    <s v="Fiber optic"/>
    <n v="820"/>
    <n v="4"/>
    <s v="No"/>
    <s v="No"/>
    <s v="No"/>
    <s v="No"/>
    <s v="Yes"/>
    <s v="Yes"/>
    <x v="0"/>
    <s v="Yes"/>
    <s v="Electronic check"/>
    <x v="768"/>
    <n v="292.85000000000002"/>
    <x v="1"/>
    <x v="5158"/>
    <x v="5190"/>
    <x v="5202"/>
    <d v="2023-10-01T00:00:00"/>
    <n v="17.166556731606001"/>
    <n v="142.80000000000001"/>
    <d v="2023-09-12T00:00:00"/>
    <x v="0"/>
    <n v="2023"/>
    <n v="10"/>
    <n v="1"/>
    <n v="2023"/>
    <n v="9"/>
    <n v="12"/>
    <x v="2180"/>
    <n v="112.366556731606"/>
    <x v="0"/>
    <x v="2"/>
    <x v="0"/>
    <n v="78064"/>
  </r>
  <r>
    <s v="0997-YTLNY"/>
    <s v="Female"/>
    <x v="0"/>
    <s v="No"/>
    <s v="Yes"/>
    <n v="19"/>
    <s v="Yes"/>
    <s v="No"/>
    <s v="DSL"/>
    <n v="923"/>
    <n v="7"/>
    <s v="No"/>
    <s v="No"/>
    <s v="No"/>
    <s v="Yes"/>
    <s v="No"/>
    <s v="No"/>
    <x v="0"/>
    <s v="No"/>
    <s v="Mailed check"/>
    <x v="832"/>
    <n v="953.65"/>
    <x v="0"/>
    <x v="5159"/>
    <x v="5191"/>
    <x v="5203"/>
    <d v="2023-09-30T00:00:00"/>
    <n v="45.645603671740297"/>
    <n v="463.6"/>
    <d v="2023-07-30T00:00:00"/>
    <x v="0"/>
    <n v="2023"/>
    <n v="9"/>
    <n v="30"/>
    <n v="2023"/>
    <n v="7"/>
    <n v="30"/>
    <x v="501"/>
    <n v="94.445603671740301"/>
    <x v="1"/>
    <x v="1"/>
    <x v="0"/>
    <n v="45042.3999999999"/>
  </r>
  <r>
    <s v="3317-HRTNN"/>
    <s v="Female"/>
    <x v="1"/>
    <s v="No"/>
    <s v="No"/>
    <n v="5"/>
    <s v="No"/>
    <s v="No phone service"/>
    <s v="DSL"/>
    <n v="73"/>
    <n v="7"/>
    <s v="No"/>
    <s v="No"/>
    <s v="No"/>
    <s v="No"/>
    <s v="Yes"/>
    <s v="Yes"/>
    <x v="0"/>
    <s v="No"/>
    <s v="Electronic check"/>
    <x v="481"/>
    <n v="198"/>
    <x v="1"/>
    <x v="5160"/>
    <x v="5192"/>
    <x v="5204"/>
    <d v="2023-10-11T00:00:00"/>
    <n v="0"/>
    <n v="114.25"/>
    <d v="2023-09-01T00:00:00"/>
    <x v="0"/>
    <n v="2023"/>
    <n v="10"/>
    <n v="11"/>
    <n v="2023"/>
    <n v="9"/>
    <n v="1"/>
    <x v="4323"/>
    <n v="45.7"/>
    <x v="0"/>
    <x v="1"/>
    <x v="0"/>
    <n v="3336.1"/>
  </r>
  <r>
    <s v="9479-HYNYL"/>
    <s v="Female"/>
    <x v="0"/>
    <s v="Yes"/>
    <s v="No"/>
    <n v="71"/>
    <s v="Yes"/>
    <s v="No"/>
    <s v="DSL"/>
    <n v="11"/>
    <n v="1"/>
    <s v="No"/>
    <s v="Yes"/>
    <s v="Yes"/>
    <s v="Yes"/>
    <s v="Yes"/>
    <s v="Yes"/>
    <x v="2"/>
    <s v="Yes"/>
    <s v="Credit card (automatic)"/>
    <x v="397"/>
    <n v="5705.05"/>
    <x v="0"/>
    <x v="5161"/>
    <x v="5193"/>
    <x v="5205"/>
    <d v="2025-06-15T00:00:00"/>
    <n v="0"/>
    <n v="2864.85"/>
    <d v="2023-08-16T00:00:00"/>
    <x v="0"/>
    <n v="2025"/>
    <n v="6"/>
    <n v="15"/>
    <n v="2023"/>
    <n v="8"/>
    <n v="16"/>
    <x v="4324"/>
    <n v="80.7"/>
    <x v="2"/>
    <x v="2"/>
    <x v="0"/>
    <n v="887.7"/>
  </r>
  <r>
    <s v="3235-ETOOB"/>
    <s v="Male"/>
    <x v="0"/>
    <s v="Yes"/>
    <s v="No"/>
    <n v="8"/>
    <s v="Yes"/>
    <s v="No"/>
    <s v="Fiber optic"/>
    <n v="635"/>
    <n v="7"/>
    <s v="Yes"/>
    <s v="No"/>
    <s v="No"/>
    <s v="No"/>
    <s v="No"/>
    <s v="No"/>
    <x v="0"/>
    <s v="Yes"/>
    <s v="Electronic check"/>
    <x v="244"/>
    <n v="609.9"/>
    <x v="1"/>
    <x v="5162"/>
    <x v="5194"/>
    <x v="5206"/>
    <d v="2023-10-25T00:00:00"/>
    <n v="49.348463328366002"/>
    <n v="298"/>
    <d v="2023-09-12T00:00:00"/>
    <x v="1"/>
    <n v="2023"/>
    <n v="10"/>
    <n v="25"/>
    <n v="2023"/>
    <n v="9"/>
    <n v="12"/>
    <x v="4325"/>
    <n v="123.84846332836599"/>
    <x v="0"/>
    <x v="2"/>
    <x v="1"/>
    <n v="47307.5"/>
  </r>
  <r>
    <s v="9708-KFDBY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55"/>
    <n v="20.55"/>
    <x v="0"/>
    <x v="5163"/>
    <x v="5195"/>
    <x v="5207"/>
    <d v="2023-10-27T00:00:00"/>
    <n v="0"/>
    <n v="10.275"/>
    <d v="2023-08-29T00:00:00"/>
    <x v="0"/>
    <n v="2023"/>
    <n v="10"/>
    <n v="27"/>
    <n v="2023"/>
    <n v="8"/>
    <n v="29"/>
    <x v="1972"/>
    <n v="20.55"/>
    <x v="0"/>
    <x v="0"/>
    <x v="0"/>
    <n v="0"/>
  </r>
  <r>
    <s v="8058-INTPH"/>
    <s v="Female"/>
    <x v="0"/>
    <s v="No"/>
    <s v="No"/>
    <n v="1"/>
    <s v="Yes"/>
    <s v="No"/>
    <s v="Fiber optic"/>
    <n v="379"/>
    <n v="7"/>
    <s v="No"/>
    <s v="No"/>
    <s v="No"/>
    <s v="No"/>
    <s v="Yes"/>
    <s v="No"/>
    <x v="0"/>
    <s v="Yes"/>
    <s v="Electronic check"/>
    <x v="1137"/>
    <n v="79.650000000000006"/>
    <x v="1"/>
    <x v="5164"/>
    <x v="5196"/>
    <x v="5208"/>
    <d v="2023-10-25T00:00:00"/>
    <n v="13.867782391502599"/>
    <n v="39.825000000000003"/>
    <d v="2023-09-07T00:00:00"/>
    <x v="1"/>
    <n v="2023"/>
    <n v="10"/>
    <n v="25"/>
    <n v="2023"/>
    <n v="9"/>
    <n v="7"/>
    <x v="4326"/>
    <n v="93.517782391502607"/>
    <x v="0"/>
    <x v="2"/>
    <x v="1"/>
    <n v="30187.35"/>
  </r>
  <r>
    <s v="3642-GKTCT"/>
    <s v="Female"/>
    <x v="0"/>
    <s v="No"/>
    <s v="No"/>
    <n v="61"/>
    <s v="Yes"/>
    <s v="Yes"/>
    <s v="Fiber optic"/>
    <n v="529"/>
    <n v="7"/>
    <s v="Yes"/>
    <s v="Yes"/>
    <s v="Yes"/>
    <s v="Yes"/>
    <s v="Yes"/>
    <s v="Yes"/>
    <x v="1"/>
    <s v="Yes"/>
    <s v="Mailed check"/>
    <x v="218"/>
    <n v="6993.65"/>
    <x v="0"/>
    <x v="5165"/>
    <x v="5197"/>
    <x v="5209"/>
    <d v="2024-04-04T00:00:00"/>
    <n v="38.818269658510197"/>
    <n v="3510.55"/>
    <d v="2023-07-01T00:00:00"/>
    <x v="0"/>
    <n v="2024"/>
    <n v="4"/>
    <n v="4"/>
    <n v="2023"/>
    <n v="7"/>
    <n v="1"/>
    <x v="3055"/>
    <n v="153.91826965851001"/>
    <x v="2"/>
    <x v="2"/>
    <x v="0"/>
    <n v="60887.8999999999"/>
  </r>
  <r>
    <s v="0774-RMNUW"/>
    <s v="Female"/>
    <x v="0"/>
    <s v="Yes"/>
    <s v="Yes"/>
    <n v="71"/>
    <s v="No"/>
    <s v="No phone service"/>
    <s v="DSL"/>
    <n v="648"/>
    <n v="6"/>
    <s v="Yes"/>
    <s v="Yes"/>
    <s v="No"/>
    <s v="Yes"/>
    <s v="Yes"/>
    <s v="Yes"/>
    <x v="2"/>
    <s v="No"/>
    <s v="Bank transfer (automatic)"/>
    <x v="1049"/>
    <n v="4122.6499999999996"/>
    <x v="0"/>
    <x v="5166"/>
    <x v="5198"/>
    <x v="5210"/>
    <d v="2024-08-06T00:00:00"/>
    <n v="21.273000131818801"/>
    <n v="2119.35"/>
    <d v="2023-08-13T00:00:00"/>
    <x v="0"/>
    <n v="2024"/>
    <n v="8"/>
    <n v="6"/>
    <n v="2023"/>
    <n v="8"/>
    <n v="13"/>
    <x v="2968"/>
    <n v="80.973000131818793"/>
    <x v="2"/>
    <x v="1"/>
    <x v="0"/>
    <n v="38685.599999999999"/>
  </r>
  <r>
    <s v="1334-PDUKM"/>
    <s v="Female"/>
    <x v="0"/>
    <s v="Yes"/>
    <s v="No"/>
    <n v="68"/>
    <s v="Yes"/>
    <s v="Yes"/>
    <s v="Fiber optic"/>
    <n v="227"/>
    <n v="6"/>
    <s v="No"/>
    <s v="Yes"/>
    <s v="Yes"/>
    <s v="No"/>
    <s v="No"/>
    <s v="No"/>
    <x v="1"/>
    <s v="No"/>
    <s v="Credit card (automatic)"/>
    <x v="631"/>
    <n v="5762.95"/>
    <x v="0"/>
    <x v="5167"/>
    <x v="5199"/>
    <x v="5211"/>
    <d v="2024-03-29T00:00:00"/>
    <n v="0"/>
    <n v="2939.3"/>
    <d v="2023-06-28T00:00:00"/>
    <x v="0"/>
    <n v="2024"/>
    <n v="3"/>
    <n v="29"/>
    <n v="2023"/>
    <n v="6"/>
    <n v="28"/>
    <x v="4327"/>
    <n v="86.45"/>
    <x v="2"/>
    <x v="2"/>
    <x v="0"/>
    <n v="19624.150000000001"/>
  </r>
  <r>
    <s v="0756-MPZRL"/>
    <s v="Male"/>
    <x v="0"/>
    <s v="No"/>
    <s v="No"/>
    <n v="46"/>
    <s v="No"/>
    <s v="No phone service"/>
    <s v="DSL"/>
    <n v="12"/>
    <n v="7"/>
    <s v="No"/>
    <s v="No"/>
    <s v="Yes"/>
    <s v="Yes"/>
    <s v="No"/>
    <s v="No"/>
    <x v="1"/>
    <s v="No"/>
    <s v="Credit card (automatic)"/>
    <x v="1458"/>
    <n v="1537.85"/>
    <x v="0"/>
    <x v="5168"/>
    <x v="5200"/>
    <x v="5212"/>
    <d v="2024-03-24T00:00:00"/>
    <n v="0"/>
    <n v="775.1"/>
    <d v="2023-09-11T00:00:00"/>
    <x v="0"/>
    <n v="2024"/>
    <n v="3"/>
    <n v="24"/>
    <n v="2023"/>
    <n v="9"/>
    <n v="11"/>
    <x v="4328"/>
    <n v="33.700000000000003"/>
    <x v="2"/>
    <x v="0"/>
    <x v="2"/>
    <n v="404.4"/>
  </r>
  <r>
    <s v="2242-MFOTG"/>
    <s v="Male"/>
    <x v="0"/>
    <s v="No"/>
    <s v="No"/>
    <n v="33"/>
    <s v="Yes"/>
    <s v="Yes"/>
    <s v="Fiber optic"/>
    <n v="595"/>
    <n v="7"/>
    <s v="Yes"/>
    <s v="No"/>
    <s v="No"/>
    <s v="No"/>
    <s v="No"/>
    <s v="No"/>
    <x v="1"/>
    <s v="No"/>
    <s v="Bank transfer (automatic)"/>
    <x v="517"/>
    <n v="2603.3000000000002"/>
    <x v="0"/>
    <x v="5169"/>
    <x v="5201"/>
    <x v="5213"/>
    <d v="2024-03-23T00:00:00"/>
    <n v="10.873868479447999"/>
    <n v="1321.65"/>
    <d v="2023-09-03T00:00:00"/>
    <x v="1"/>
    <n v="2024"/>
    <n v="3"/>
    <n v="23"/>
    <n v="2023"/>
    <n v="9"/>
    <n v="3"/>
    <x v="4329"/>
    <n v="90.973868479448001"/>
    <x v="1"/>
    <x v="2"/>
    <x v="1"/>
    <n v="47659.5"/>
  </r>
  <r>
    <s v="2927-CVULT"/>
    <s v="Female"/>
    <x v="0"/>
    <s v="Yes"/>
    <s v="Yes"/>
    <n v="53"/>
    <s v="Yes"/>
    <s v="Yes"/>
    <s v="Fiber optic"/>
    <n v="929"/>
    <n v="8"/>
    <s v="Yes"/>
    <s v="Yes"/>
    <s v="Yes"/>
    <s v="Yes"/>
    <s v="No"/>
    <s v="Yes"/>
    <x v="2"/>
    <s v="Yes"/>
    <s v="Bank transfer (automatic)"/>
    <x v="714"/>
    <n v="5566.4"/>
    <x v="0"/>
    <x v="5170"/>
    <x v="5202"/>
    <x v="5214"/>
    <d v="2024-10-11T00:00:00"/>
    <n v="40.979424124791599"/>
    <n v="2757.3249999999998"/>
    <d v="2023-08-10T00:00:00"/>
    <x v="0"/>
    <n v="2024"/>
    <n v="10"/>
    <n v="11"/>
    <n v="2023"/>
    <n v="8"/>
    <n v="10"/>
    <x v="4330"/>
    <n v="145.02942412479101"/>
    <x v="2"/>
    <x v="2"/>
    <x v="0"/>
    <n v="96662.45"/>
  </r>
  <r>
    <s v="2144-BFDSO"/>
    <s v="Female"/>
    <x v="1"/>
    <s v="Yes"/>
    <s v="No"/>
    <n v="50"/>
    <s v="Yes"/>
    <s v="Yes"/>
    <s v="Fiber optic"/>
    <n v="124"/>
    <n v="1"/>
    <s v="Yes"/>
    <s v="Yes"/>
    <s v="Yes"/>
    <s v="No"/>
    <s v="Yes"/>
    <s v="Yes"/>
    <x v="0"/>
    <s v="No"/>
    <s v="Bank transfer (automatic)"/>
    <x v="1301"/>
    <n v="5431.9"/>
    <x v="0"/>
    <x v="5171"/>
    <x v="5203"/>
    <x v="5215"/>
    <d v="2023-10-23T00:00:00"/>
    <n v="0"/>
    <n v="2718.75"/>
    <d v="2023-08-31T00:00:00"/>
    <x v="1"/>
    <n v="2023"/>
    <n v="10"/>
    <n v="23"/>
    <n v="2023"/>
    <n v="8"/>
    <n v="31"/>
    <x v="4331"/>
    <n v="108.75"/>
    <x v="2"/>
    <x v="2"/>
    <x v="1"/>
    <n v="13485"/>
  </r>
  <r>
    <s v="8745-PVESG"/>
    <s v="Female"/>
    <x v="0"/>
    <s v="No"/>
    <s v="No"/>
    <n v="57"/>
    <s v="No"/>
    <s v="No phone service"/>
    <s v="DSL"/>
    <n v="662"/>
    <n v="4"/>
    <s v="Yes"/>
    <s v="No"/>
    <s v="Yes"/>
    <s v="Yes"/>
    <s v="No"/>
    <s v="No"/>
    <x v="1"/>
    <s v="Yes"/>
    <s v="Credit card (automatic)"/>
    <x v="1415"/>
    <n v="2258.25"/>
    <x v="0"/>
    <x v="5172"/>
    <x v="5204"/>
    <x v="5216"/>
    <d v="2024-03-13T00:00:00"/>
    <n v="28.708824638846"/>
    <n v="1171.3499999999999"/>
    <d v="2023-08-03T00:00:00"/>
    <x v="0"/>
    <n v="2024"/>
    <n v="3"/>
    <n v="13"/>
    <n v="2023"/>
    <n v="8"/>
    <n v="3"/>
    <x v="4332"/>
    <n v="69.808824638846005"/>
    <x v="2"/>
    <x v="1"/>
    <x v="1"/>
    <n v="27208.2"/>
  </r>
  <r>
    <s v="7647-GYYKX"/>
    <s v="Female"/>
    <x v="0"/>
    <s v="Yes"/>
    <s v="Yes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77"/>
    <n v="1092.3499999999999"/>
    <x v="0"/>
    <x v="5173"/>
    <x v="5205"/>
    <x v="5217"/>
    <d v="2025-05-10T00:00:00"/>
    <n v="0"/>
    <n v="549.45000000000005"/>
    <d v="2023-08-13T00:00:00"/>
    <x v="0"/>
    <n v="2025"/>
    <n v="5"/>
    <n v="10"/>
    <n v="2023"/>
    <n v="8"/>
    <n v="13"/>
    <x v="4333"/>
    <n v="20.350000000000001"/>
    <x v="2"/>
    <x v="0"/>
    <x v="0"/>
    <n v="0"/>
  </r>
  <r>
    <s v="5647-FXOTP"/>
    <s v="Female"/>
    <x v="1"/>
    <s v="Yes"/>
    <s v="No"/>
    <n v="60"/>
    <s v="Yes"/>
    <s v="Yes"/>
    <s v="Fiber optic"/>
    <n v="89"/>
    <n v="6"/>
    <s v="No"/>
    <s v="Yes"/>
    <s v="Yes"/>
    <s v="No"/>
    <s v="Yes"/>
    <s v="Yes"/>
    <x v="0"/>
    <s v="Yes"/>
    <s v="Electronic check"/>
    <x v="362"/>
    <n v="6401.25"/>
    <x v="0"/>
    <x v="5174"/>
    <x v="5206"/>
    <x v="5218"/>
    <d v="2023-10-18T00:00:00"/>
    <n v="0"/>
    <n v="3177"/>
    <d v="2023-07-12T00:00:00"/>
    <x v="0"/>
    <n v="2023"/>
    <n v="10"/>
    <n v="18"/>
    <n v="2023"/>
    <n v="7"/>
    <n v="12"/>
    <x v="4334"/>
    <n v="105.9"/>
    <x v="2"/>
    <x v="2"/>
    <x v="0"/>
    <n v="9425.1"/>
  </r>
  <r>
    <s v="5569-OUICF"/>
    <s v="Female"/>
    <x v="1"/>
    <s v="Yes"/>
    <s v="No"/>
    <n v="28"/>
    <s v="Yes"/>
    <s v="Yes"/>
    <s v="Fiber optic"/>
    <n v="515"/>
    <n v="10"/>
    <s v="No"/>
    <s v="No"/>
    <s v="No"/>
    <s v="Yes"/>
    <s v="Yes"/>
    <s v="Yes"/>
    <x v="0"/>
    <s v="Yes"/>
    <s v="Credit card (automatic)"/>
    <x v="569"/>
    <n v="2812.2"/>
    <x v="1"/>
    <x v="5175"/>
    <x v="5207"/>
    <x v="5219"/>
    <d v="2023-10-16T00:00:00"/>
    <n v="11.084266093449299"/>
    <n v="1418.2"/>
    <d v="2023-09-05T00:00:00"/>
    <x v="0"/>
    <n v="2023"/>
    <n v="10"/>
    <n v="16"/>
    <n v="2023"/>
    <n v="9"/>
    <n v="5"/>
    <x v="2588"/>
    <n v="112.384266093449"/>
    <x v="1"/>
    <x v="2"/>
    <x v="1"/>
    <n v="52169.5"/>
  </r>
  <r>
    <s v="8821-XNHVZ"/>
    <s v="Female"/>
    <x v="0"/>
    <s v="Yes"/>
    <s v="Yes"/>
    <n v="1"/>
    <s v="Yes"/>
    <s v="No"/>
    <s v="Fiber optic"/>
    <n v="222"/>
    <n v="9"/>
    <s v="No"/>
    <s v="No"/>
    <s v="No"/>
    <s v="No"/>
    <s v="Yes"/>
    <s v="No"/>
    <x v="0"/>
    <s v="Yes"/>
    <s v="Mailed check"/>
    <x v="176"/>
    <n v="80.05"/>
    <x v="1"/>
    <x v="5176"/>
    <x v="5208"/>
    <x v="5220"/>
    <d v="2023-10-12T00:00:00"/>
    <n v="0"/>
    <n v="40.024999999999999"/>
    <d v="2023-09-12T00:00:00"/>
    <x v="1"/>
    <n v="2023"/>
    <n v="10"/>
    <n v="12"/>
    <n v="2023"/>
    <n v="9"/>
    <n v="12"/>
    <x v="4335"/>
    <n v="80.05"/>
    <x v="0"/>
    <x v="2"/>
    <x v="1"/>
    <n v="17771.099999999999"/>
  </r>
  <r>
    <s v="2082-OJVTK"/>
    <s v="Male"/>
    <x v="0"/>
    <s v="Yes"/>
    <s v="Yes"/>
    <n v="29"/>
    <s v="Yes"/>
    <s v="Yes"/>
    <s v="Fiber optic"/>
    <n v="39"/>
    <n v="5"/>
    <s v="No"/>
    <s v="No"/>
    <s v="Yes"/>
    <s v="No"/>
    <s v="No"/>
    <s v="Yes"/>
    <x v="0"/>
    <s v="Yes"/>
    <s v="Electronic check"/>
    <x v="448"/>
    <n v="2698.35"/>
    <x v="1"/>
    <x v="5177"/>
    <x v="5209"/>
    <x v="5221"/>
    <d v="2023-10-04T00:00:00"/>
    <n v="0"/>
    <n v="1293.4000000000001"/>
    <d v="2023-09-06T00:00:00"/>
    <x v="1"/>
    <n v="2023"/>
    <n v="10"/>
    <n v="4"/>
    <n v="2023"/>
    <n v="9"/>
    <n v="6"/>
    <x v="4336"/>
    <n v="89.2"/>
    <x v="1"/>
    <x v="2"/>
    <x v="1"/>
    <n v="3478.8"/>
  </r>
  <r>
    <s v="9700-ISPUP"/>
    <s v="Female"/>
    <x v="0"/>
    <s v="Yes"/>
    <s v="Yes"/>
    <n v="10"/>
    <s v="Yes"/>
    <s v="No"/>
    <s v="DSL"/>
    <n v="630"/>
    <n v="5"/>
    <s v="No"/>
    <s v="Yes"/>
    <s v="No"/>
    <s v="Yes"/>
    <s v="No"/>
    <s v="Yes"/>
    <x v="0"/>
    <s v="Yes"/>
    <s v="Electronic check"/>
    <x v="635"/>
    <n v="616.9"/>
    <x v="0"/>
    <x v="5178"/>
    <x v="5210"/>
    <x v="40"/>
    <d v="2023-10-22T00:00:00"/>
    <n v="40.475595775099301"/>
    <n v="327.5"/>
    <d v="2023-08-25T00:00:00"/>
    <x v="0"/>
    <n v="2023"/>
    <n v="10"/>
    <n v="22"/>
    <n v="2023"/>
    <n v="8"/>
    <n v="25"/>
    <x v="186"/>
    <n v="105.97559577509899"/>
    <x v="0"/>
    <x v="1"/>
    <x v="0"/>
    <n v="41265"/>
  </r>
  <r>
    <s v="9839-ETQOE"/>
    <s v="Male"/>
    <x v="0"/>
    <s v="No"/>
    <s v="Yes"/>
    <n v="43"/>
    <s v="No"/>
    <s v="No phone service"/>
    <s v="DSL"/>
    <n v="964"/>
    <n v="9"/>
    <s v="Yes"/>
    <s v="Yes"/>
    <s v="Yes"/>
    <s v="No"/>
    <s v="No"/>
    <s v="No"/>
    <x v="0"/>
    <s v="Yes"/>
    <s v="Electronic check"/>
    <x v="1459"/>
    <n v="1912.85"/>
    <x v="0"/>
    <x v="5179"/>
    <x v="5211"/>
    <x v="5222"/>
    <d v="2023-10-28T00:00:00"/>
    <n v="45.732179751524903"/>
    <n v="869.67499999999995"/>
    <d v="2023-08-28T00:00:00"/>
    <x v="0"/>
    <n v="2023"/>
    <n v="10"/>
    <n v="28"/>
    <n v="2023"/>
    <n v="8"/>
    <n v="28"/>
    <x v="4337"/>
    <n v="86.182179751524899"/>
    <x v="2"/>
    <x v="1"/>
    <x v="0"/>
    <n v="38993.800000000003"/>
  </r>
  <r>
    <s v="6078-VESFR"/>
    <s v="Male"/>
    <x v="1"/>
    <s v="Yes"/>
    <s v="No"/>
    <n v="13"/>
    <s v="Yes"/>
    <s v="No"/>
    <s v="Fiber optic"/>
    <n v="768"/>
    <n v="6"/>
    <s v="No"/>
    <s v="No"/>
    <s v="No"/>
    <s v="No"/>
    <s v="No"/>
    <s v="No"/>
    <x v="0"/>
    <s v="No"/>
    <s v="Bank transfer (automatic)"/>
    <x v="128"/>
    <n v="849.1"/>
    <x v="0"/>
    <x v="5180"/>
    <x v="5212"/>
    <x v="5223"/>
    <d v="2023-10-18T00:00:00"/>
    <n v="27.313596842286799"/>
    <n v="457.92500000000001"/>
    <d v="2023-09-05T00:00:00"/>
    <x v="1"/>
    <n v="2023"/>
    <n v="10"/>
    <n v="18"/>
    <n v="2023"/>
    <n v="9"/>
    <n v="5"/>
    <x v="3143"/>
    <n v="97.763596842286802"/>
    <x v="1"/>
    <x v="2"/>
    <x v="1"/>
    <n v="54105.599999999999"/>
  </r>
  <r>
    <s v="9027-TMATR"/>
    <s v="Female"/>
    <x v="0"/>
    <s v="Yes"/>
    <s v="No"/>
    <n v="43"/>
    <s v="Yes"/>
    <s v="No"/>
    <s v="DSL"/>
    <n v="997"/>
    <n v="10"/>
    <s v="Yes"/>
    <s v="No"/>
    <s v="Yes"/>
    <s v="Yes"/>
    <s v="Yes"/>
    <s v="Yes"/>
    <x v="2"/>
    <s v="Yes"/>
    <s v="Electronic check"/>
    <x v="487"/>
    <n v="3460.3"/>
    <x v="0"/>
    <x v="5181"/>
    <x v="5213"/>
    <x v="5224"/>
    <d v="2024-10-14T00:00:00"/>
    <n v="31.421698923911901"/>
    <n v="1694.2"/>
    <d v="2023-07-14T00:00:00"/>
    <x v="0"/>
    <n v="2024"/>
    <n v="10"/>
    <n v="14"/>
    <n v="2023"/>
    <n v="7"/>
    <n v="14"/>
    <x v="2296"/>
    <n v="110.22169892391101"/>
    <x v="2"/>
    <x v="2"/>
    <x v="0"/>
    <n v="78563.599999999904"/>
  </r>
  <r>
    <s v="5940-NFXKV"/>
    <s v="Male"/>
    <x v="0"/>
    <s v="Yes"/>
    <s v="Yes"/>
    <n v="19"/>
    <s v="Yes"/>
    <s v="Yes"/>
    <s v="Fiber optic"/>
    <n v="980"/>
    <n v="10"/>
    <s v="No"/>
    <s v="No"/>
    <s v="No"/>
    <s v="No"/>
    <s v="No"/>
    <s v="Yes"/>
    <x v="0"/>
    <s v="Yes"/>
    <s v="Electronic check"/>
    <x v="1460"/>
    <n v="1465.75"/>
    <x v="1"/>
    <x v="5182"/>
    <x v="5214"/>
    <x v="5225"/>
    <d v="2023-10-07T00:00:00"/>
    <n v="29.0793357047061"/>
    <n v="794.67499999999995"/>
    <d v="2023-09-01T00:00:00"/>
    <x v="1"/>
    <n v="2023"/>
    <n v="10"/>
    <n v="7"/>
    <n v="2023"/>
    <n v="9"/>
    <n v="1"/>
    <x v="4338"/>
    <n v="112.729335704706"/>
    <x v="1"/>
    <x v="2"/>
    <x v="1"/>
    <n v="81977"/>
  </r>
  <r>
    <s v="1941-HOSAM"/>
    <s v="Male"/>
    <x v="0"/>
    <s v="Yes"/>
    <s v="Yes"/>
    <n v="1"/>
    <s v="Yes"/>
    <s v="No"/>
    <s v="Fiber optic"/>
    <n v="945"/>
    <n v="2"/>
    <s v="No"/>
    <s v="No"/>
    <s v="No"/>
    <s v="No"/>
    <s v="Yes"/>
    <s v="Yes"/>
    <x v="0"/>
    <s v="Yes"/>
    <s v="Electronic check"/>
    <x v="658"/>
    <n v="90.1"/>
    <x v="0"/>
    <x v="5183"/>
    <x v="5215"/>
    <x v="40"/>
    <d v="2023-09-30T00:00:00"/>
    <n v="25.568344744937502"/>
    <n v="45.05"/>
    <d v="2023-09-13T00:00:00"/>
    <x v="1"/>
    <n v="2023"/>
    <n v="9"/>
    <n v="30"/>
    <n v="2023"/>
    <n v="9"/>
    <n v="13"/>
    <x v="4339"/>
    <n v="115.668344744937"/>
    <x v="0"/>
    <x v="2"/>
    <x v="1"/>
    <n v="85144.5"/>
  </r>
  <r>
    <s v="9110-HSGTV"/>
    <s v="Female"/>
    <x v="0"/>
    <s v="No"/>
    <s v="No"/>
    <n v="69"/>
    <s v="Yes"/>
    <s v="No"/>
    <s v="DSL"/>
    <n v="452"/>
    <n v="5"/>
    <s v="Yes"/>
    <s v="No"/>
    <s v="Yes"/>
    <s v="Yes"/>
    <s v="Yes"/>
    <s v="Yes"/>
    <x v="2"/>
    <s v="Yes"/>
    <s v="Credit card (automatic)"/>
    <x v="269"/>
    <n v="5555.3"/>
    <x v="0"/>
    <x v="5184"/>
    <x v="5216"/>
    <x v="5226"/>
    <d v="2025-01-17T00:00:00"/>
    <n v="45.4969814148144"/>
    <n v="2844.5250000000001"/>
    <d v="2023-09-12T00:00:00"/>
    <x v="1"/>
    <n v="2025"/>
    <n v="1"/>
    <n v="17"/>
    <n v="2023"/>
    <n v="9"/>
    <n v="12"/>
    <x v="771"/>
    <n v="127.946981414814"/>
    <x v="2"/>
    <x v="2"/>
    <x v="1"/>
    <n v="37267.4"/>
  </r>
  <r>
    <s v="0704-VCUMB"/>
    <s v="Female"/>
    <x v="0"/>
    <s v="Yes"/>
    <s v="No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1278.8"/>
    <x v="0"/>
    <x v="5185"/>
    <x v="5217"/>
    <x v="5227"/>
    <d v="2025-06-24T00:00:00"/>
    <n v="0"/>
    <n v="617.625"/>
    <d v="2023-09-04T00:00:00"/>
    <x v="0"/>
    <n v="2025"/>
    <n v="6"/>
    <n v="24"/>
    <n v="2023"/>
    <n v="9"/>
    <n v="4"/>
    <x v="4340"/>
    <n v="20.25"/>
    <x v="2"/>
    <x v="0"/>
    <x v="1"/>
    <n v="0"/>
  </r>
  <r>
    <s v="6171-ZTVYB"/>
    <s v="Male"/>
    <x v="0"/>
    <s v="Yes"/>
    <s v="No"/>
    <n v="43"/>
    <s v="Yes"/>
    <s v="Yes"/>
    <s v="DSL"/>
    <n v="470"/>
    <n v="4"/>
    <s v="Yes"/>
    <s v="Yes"/>
    <s v="No"/>
    <s v="Yes"/>
    <s v="No"/>
    <s v="No"/>
    <x v="0"/>
    <s v="No"/>
    <s v="Bank transfer (automatic)"/>
    <x v="713"/>
    <n v="2907.35"/>
    <x v="0"/>
    <x v="5186"/>
    <x v="5218"/>
    <x v="5228"/>
    <d v="2023-10-11T00:00:00"/>
    <n v="23.4326545856613"/>
    <n v="1424.375"/>
    <d v="2023-09-11T00:00:00"/>
    <x v="1"/>
    <n v="2023"/>
    <n v="10"/>
    <n v="11"/>
    <n v="2023"/>
    <n v="9"/>
    <n v="11"/>
    <x v="4341"/>
    <n v="89.682654585661297"/>
    <x v="2"/>
    <x v="1"/>
    <x v="1"/>
    <n v="31137.5"/>
  </r>
  <r>
    <s v="8053-WWDRO"/>
    <s v="Female"/>
    <x v="0"/>
    <s v="Yes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146.30000000000001"/>
    <x v="1"/>
    <x v="5187"/>
    <x v="5219"/>
    <x v="5229"/>
    <d v="2023-10-24T00:00:00"/>
    <n v="0"/>
    <n v="58.5"/>
    <d v="2023-09-13T00:00:00"/>
    <x v="0"/>
    <n v="2023"/>
    <n v="10"/>
    <n v="24"/>
    <n v="2023"/>
    <n v="9"/>
    <n v="13"/>
    <x v="4342"/>
    <n v="19.5"/>
    <x v="0"/>
    <x v="0"/>
    <x v="0"/>
    <n v="0"/>
  </r>
  <r>
    <s v="9564-KCLHR"/>
    <s v="Male"/>
    <x v="0"/>
    <s v="No"/>
    <s v="No"/>
    <n v="1"/>
    <s v="Yes"/>
    <s v="No"/>
    <s v="DSL"/>
    <n v="775"/>
    <n v="9"/>
    <s v="No"/>
    <s v="No"/>
    <s v="No"/>
    <s v="Yes"/>
    <s v="No"/>
    <s v="No"/>
    <x v="0"/>
    <s v="No"/>
    <s v="Mailed check"/>
    <x v="766"/>
    <n v="51.25"/>
    <x v="1"/>
    <x v="5188"/>
    <x v="5220"/>
    <x v="5230"/>
    <d v="2023-10-04T00:00:00"/>
    <n v="47.076302485834503"/>
    <n v="25.625"/>
    <d v="2023-09-12T00:00:00"/>
    <x v="1"/>
    <n v="2023"/>
    <n v="10"/>
    <n v="4"/>
    <n v="2023"/>
    <n v="9"/>
    <n v="12"/>
    <x v="4343"/>
    <n v="98.326302485834503"/>
    <x v="0"/>
    <x v="1"/>
    <x v="1"/>
    <n v="39718.75"/>
  </r>
  <r>
    <s v="1935-IMVBB"/>
    <s v="Male"/>
    <x v="0"/>
    <s v="Yes"/>
    <s v="No"/>
    <n v="56"/>
    <s v="Yes"/>
    <s v="No"/>
    <s v="Fiber optic"/>
    <n v="518"/>
    <n v="2"/>
    <s v="No"/>
    <s v="No"/>
    <s v="No"/>
    <s v="No"/>
    <s v="Yes"/>
    <s v="Yes"/>
    <x v="0"/>
    <s v="No"/>
    <s v="Mailed check"/>
    <x v="377"/>
    <n v="4952.95"/>
    <x v="0"/>
    <x v="5189"/>
    <x v="5221"/>
    <x v="5231"/>
    <d v="2023-10-23T00:00:00"/>
    <n v="48.482339957653998"/>
    <n v="2511.6"/>
    <d v="2023-08-02T00:00:00"/>
    <x v="0"/>
    <n v="2023"/>
    <n v="10"/>
    <n v="23"/>
    <n v="2023"/>
    <n v="8"/>
    <n v="2"/>
    <x v="4344"/>
    <n v="138.18233995765399"/>
    <x v="2"/>
    <x v="2"/>
    <x v="1"/>
    <n v="46464.6"/>
  </r>
  <r>
    <s v="2535-PBCGC"/>
    <s v="Female"/>
    <x v="0"/>
    <s v="Yes"/>
    <s v="No"/>
    <n v="70"/>
    <s v="No"/>
    <s v="No phone service"/>
    <s v="DSL"/>
    <n v="457"/>
    <n v="3"/>
    <s v="Yes"/>
    <s v="Yes"/>
    <s v="Yes"/>
    <s v="Yes"/>
    <s v="Yes"/>
    <s v="Yes"/>
    <x v="2"/>
    <s v="No"/>
    <s v="Bank transfer (automatic)"/>
    <x v="1461"/>
    <n v="4504.8999999999996"/>
    <x v="0"/>
    <x v="5190"/>
    <x v="5222"/>
    <x v="5232"/>
    <d v="2025-02-11T00:00:00"/>
    <n v="30.35836162"/>
    <n v="2259.25"/>
    <d v="2023-09-12T00:00:00"/>
    <x v="1"/>
    <n v="2025"/>
    <n v="2"/>
    <n v="11"/>
    <n v="2023"/>
    <n v="9"/>
    <n v="12"/>
    <x v="4345"/>
    <n v="94.908361619999994"/>
    <x v="2"/>
    <x v="1"/>
    <x v="1"/>
    <n v="29499.35"/>
  </r>
  <r>
    <s v="2082-CEFLT"/>
    <s v="Male"/>
    <x v="0"/>
    <s v="No"/>
    <s v="No"/>
    <n v="1"/>
    <s v="Yes"/>
    <s v="No"/>
    <s v="DSL"/>
    <n v="808"/>
    <n v="8"/>
    <s v="No"/>
    <s v="No"/>
    <s v="No"/>
    <s v="No"/>
    <s v="No"/>
    <s v="No"/>
    <x v="0"/>
    <s v="Yes"/>
    <s v="Electronic check"/>
    <x v="455"/>
    <n v="45.6"/>
    <x v="1"/>
    <x v="5191"/>
    <x v="5223"/>
    <x v="5233"/>
    <d v="2023-10-15T00:00:00"/>
    <n v="28.112992211373001"/>
    <n v="22.8"/>
    <d v="2023-09-10T00:00:00"/>
    <x v="0"/>
    <n v="2023"/>
    <n v="10"/>
    <n v="15"/>
    <n v="2023"/>
    <n v="9"/>
    <n v="10"/>
    <x v="848"/>
    <n v="73.712992211373006"/>
    <x v="0"/>
    <x v="1"/>
    <x v="1"/>
    <n v="36844.800000000003"/>
  </r>
  <r>
    <s v="1470-PSXNM"/>
    <s v="Male"/>
    <x v="0"/>
    <s v="Yes"/>
    <s v="Yes"/>
    <n v="49"/>
    <s v="Yes"/>
    <s v="Yes"/>
    <s v="Fiber optic"/>
    <n v="83"/>
    <n v="6"/>
    <s v="No"/>
    <s v="Yes"/>
    <s v="Yes"/>
    <s v="No"/>
    <s v="Yes"/>
    <s v="No"/>
    <x v="1"/>
    <s v="Yes"/>
    <s v="Electronic check"/>
    <x v="1462"/>
    <n v="4520.1499999999996"/>
    <x v="0"/>
    <x v="5192"/>
    <x v="5224"/>
    <x v="5234"/>
    <d v="2024-03-24T00:00:00"/>
    <n v="0"/>
    <n v="2294.4250000000002"/>
    <d v="2023-09-13T00:00:00"/>
    <x v="1"/>
    <n v="2024"/>
    <n v="3"/>
    <n v="24"/>
    <n v="2023"/>
    <n v="9"/>
    <n v="13"/>
    <x v="3109"/>
    <n v="93.65"/>
    <x v="2"/>
    <x v="2"/>
    <x v="2"/>
    <n v="7772.95"/>
  </r>
  <r>
    <s v="1213-NGCUN"/>
    <s v="Female"/>
    <x v="0"/>
    <s v="No"/>
    <s v="No"/>
    <n v="6"/>
    <s v="Yes"/>
    <s v="No"/>
    <s v="DSL"/>
    <n v="134"/>
    <n v="9"/>
    <s v="No"/>
    <s v="No"/>
    <s v="No"/>
    <s v="Yes"/>
    <s v="No"/>
    <s v="No"/>
    <x v="0"/>
    <s v="Yes"/>
    <s v="Bank transfer (automatic)"/>
    <x v="795"/>
    <n v="267.35000000000002"/>
    <x v="1"/>
    <x v="5193"/>
    <x v="5225"/>
    <x v="5235"/>
    <d v="2023-10-19T00:00:00"/>
    <n v="0"/>
    <n v="148.94999999999999"/>
    <d v="2023-09-01T00:00:00"/>
    <x v="0"/>
    <n v="2023"/>
    <n v="10"/>
    <n v="19"/>
    <n v="2023"/>
    <n v="9"/>
    <n v="1"/>
    <x v="4346"/>
    <n v="49.65"/>
    <x v="0"/>
    <x v="1"/>
    <x v="1"/>
    <n v="6653.0999999999904"/>
  </r>
  <r>
    <s v="2498-XLDZR"/>
    <s v="Female"/>
    <x v="0"/>
    <s v="Yes"/>
    <s v="Yes"/>
    <n v="32"/>
    <s v="Yes"/>
    <s v="No"/>
    <s v="DSL"/>
    <n v="966"/>
    <n v="4"/>
    <s v="Yes"/>
    <s v="Yes"/>
    <s v="Yes"/>
    <s v="Yes"/>
    <s v="No"/>
    <s v="Yes"/>
    <x v="2"/>
    <s v="No"/>
    <s v="Mailed check"/>
    <x v="252"/>
    <n v="2316.85"/>
    <x v="0"/>
    <x v="5194"/>
    <x v="5226"/>
    <x v="5236"/>
    <d v="2025-02-20T00:00:00"/>
    <n v="15.7125721789146"/>
    <n v="1177.5999999999999"/>
    <d v="2023-09-09T00:00:00"/>
    <x v="1"/>
    <n v="2025"/>
    <n v="2"/>
    <n v="20"/>
    <n v="2023"/>
    <n v="9"/>
    <n v="9"/>
    <x v="1608"/>
    <n v="89.312572178914607"/>
    <x v="1"/>
    <x v="2"/>
    <x v="1"/>
    <n v="71097.599999999904"/>
  </r>
  <r>
    <s v="9866-OCCKE"/>
    <s v="Female"/>
    <x v="1"/>
    <s v="Yes"/>
    <s v="No"/>
    <n v="72"/>
    <s v="Yes"/>
    <s v="Yes"/>
    <s v="Fiber optic"/>
    <n v="88"/>
    <n v="2"/>
    <s v="Yes"/>
    <s v="No"/>
    <s v="Yes"/>
    <s v="Yes"/>
    <s v="Yes"/>
    <s v="Yes"/>
    <x v="2"/>
    <s v="Yes"/>
    <s v="Mailed check"/>
    <x v="1312"/>
    <n v="8075.35"/>
    <x v="0"/>
    <x v="5195"/>
    <x v="5227"/>
    <x v="5237"/>
    <d v="2025-07-06T00:00:00"/>
    <n v="0"/>
    <n v="3951"/>
    <d v="2023-07-18T00:00:00"/>
    <x v="0"/>
    <n v="2025"/>
    <n v="7"/>
    <n v="6"/>
    <n v="2023"/>
    <n v="7"/>
    <n v="18"/>
    <x v="4347"/>
    <n v="109.75"/>
    <x v="2"/>
    <x v="2"/>
    <x v="0"/>
    <n v="9658"/>
  </r>
  <r>
    <s v="5338-YHWYT"/>
    <s v="Male"/>
    <x v="0"/>
    <s v="No"/>
    <s v="Yes"/>
    <n v="37"/>
    <s v="Yes"/>
    <s v="No"/>
    <s v="DSL"/>
    <n v="443"/>
    <n v="3"/>
    <s v="Yes"/>
    <s v="Yes"/>
    <s v="No"/>
    <s v="Yes"/>
    <s v="No"/>
    <s v="No"/>
    <x v="2"/>
    <s v="No"/>
    <s v="Credit card (automatic)"/>
    <x v="1271"/>
    <n v="2302.35"/>
    <x v="0"/>
    <x v="5196"/>
    <x v="5228"/>
    <x v="5238"/>
    <d v="2025-09-06T00:00:00"/>
    <n v="21.302010700745502"/>
    <n v="1136.825"/>
    <d v="2023-08-25T00:00:00"/>
    <x v="0"/>
    <n v="2025"/>
    <n v="9"/>
    <n v="6"/>
    <n v="2023"/>
    <n v="8"/>
    <n v="25"/>
    <x v="860"/>
    <n v="82.752010700745501"/>
    <x v="2"/>
    <x v="1"/>
    <x v="1"/>
    <n v="27222.35"/>
  </r>
  <r>
    <s v="7718-UPSKJ"/>
    <s v="Female"/>
    <x v="0"/>
    <s v="Yes"/>
    <s v="No"/>
    <n v="69"/>
    <s v="Yes"/>
    <s v="No"/>
    <s v="Fiber optic"/>
    <n v="212"/>
    <n v="9"/>
    <s v="Yes"/>
    <s v="Yes"/>
    <s v="No"/>
    <s v="Yes"/>
    <s v="Yes"/>
    <s v="Yes"/>
    <x v="1"/>
    <s v="Yes"/>
    <s v="Credit card (automatic)"/>
    <x v="1075"/>
    <n v="7251.9"/>
    <x v="0"/>
    <x v="5197"/>
    <x v="5229"/>
    <x v="5239"/>
    <d v="2024-03-25T00:00:00"/>
    <n v="0"/>
    <n v="3670.8"/>
    <d v="2023-09-12T00:00:00"/>
    <x v="1"/>
    <n v="2024"/>
    <n v="3"/>
    <n v="25"/>
    <n v="2023"/>
    <n v="9"/>
    <n v="12"/>
    <x v="4348"/>
    <n v="106.4"/>
    <x v="2"/>
    <x v="2"/>
    <x v="1"/>
    <n v="22556.799999999999"/>
  </r>
  <r>
    <s v="8731-WBBMB"/>
    <s v="Female"/>
    <x v="0"/>
    <s v="Yes"/>
    <s v="No"/>
    <n v="26"/>
    <s v="Yes"/>
    <s v="No"/>
    <s v="DSL"/>
    <n v="763"/>
    <n v="4"/>
    <s v="No"/>
    <s v="Yes"/>
    <s v="Yes"/>
    <s v="Yes"/>
    <s v="Yes"/>
    <s v="Yes"/>
    <x v="0"/>
    <s v="No"/>
    <s v="Bank transfer (automatic)"/>
    <x v="1297"/>
    <n v="2078.5500000000002"/>
    <x v="0"/>
    <x v="5198"/>
    <x v="5230"/>
    <x v="5240"/>
    <d v="2023-10-12T00:00:00"/>
    <n v="26.198743495047498"/>
    <n v="1064.7"/>
    <d v="2023-08-02T00:00:00"/>
    <x v="0"/>
    <n v="2023"/>
    <n v="10"/>
    <n v="12"/>
    <n v="2023"/>
    <n v="8"/>
    <n v="2"/>
    <x v="4349"/>
    <n v="108.098743495047"/>
    <x v="1"/>
    <x v="2"/>
    <x v="0"/>
    <n v="62489.7"/>
  </r>
  <r>
    <s v="1448-CYWKC"/>
    <s v="Female"/>
    <x v="0"/>
    <s v="Yes"/>
    <s v="Yes"/>
    <n v="58"/>
    <s v="Yes"/>
    <s v="Yes"/>
    <s v="Fiber optic"/>
    <n v="849"/>
    <n v="1"/>
    <s v="No"/>
    <s v="Yes"/>
    <s v="Yes"/>
    <s v="No"/>
    <s v="Yes"/>
    <s v="Yes"/>
    <x v="1"/>
    <s v="Yes"/>
    <s v="Credit card (automatic)"/>
    <x v="704"/>
    <n v="6225.4"/>
    <x v="0"/>
    <x v="5199"/>
    <x v="5231"/>
    <x v="5241"/>
    <d v="2024-04-20T00:00:00"/>
    <n v="49.951717432626097"/>
    <n v="3050.8"/>
    <d v="2023-07-30T00:00:00"/>
    <x v="0"/>
    <n v="2024"/>
    <n v="4"/>
    <n v="20"/>
    <n v="2023"/>
    <n v="7"/>
    <n v="30"/>
    <x v="4350"/>
    <n v="155.15171743262599"/>
    <x v="2"/>
    <x v="2"/>
    <x v="1"/>
    <n v="89314.8"/>
  </r>
  <r>
    <s v="7901-IIDQV"/>
    <s v="Male"/>
    <x v="0"/>
    <s v="No"/>
    <s v="No"/>
    <n v="24"/>
    <s v="Yes"/>
    <s v="Yes"/>
    <s v="DSL"/>
    <n v="546"/>
    <n v="3"/>
    <s v="No"/>
    <s v="No"/>
    <s v="No"/>
    <s v="Yes"/>
    <s v="No"/>
    <s v="No"/>
    <x v="1"/>
    <s v="No"/>
    <s v="Bank transfer (automatic)"/>
    <x v="106"/>
    <n v="1242.25"/>
    <x v="0"/>
    <x v="5200"/>
    <x v="5232"/>
    <x v="5242"/>
    <d v="2024-04-11T00:00:00"/>
    <n v="12.198652273592799"/>
    <n v="655.20000000000005"/>
    <d v="2023-08-10T00:00:00"/>
    <x v="0"/>
    <n v="2024"/>
    <n v="4"/>
    <n v="11"/>
    <n v="2023"/>
    <n v="8"/>
    <n v="10"/>
    <x v="4351"/>
    <n v="66.798652273592893"/>
    <x v="1"/>
    <x v="1"/>
    <x v="1"/>
    <n v="29811.599999999999"/>
  </r>
  <r>
    <s v="2690-DVRVK"/>
    <s v="Male"/>
    <x v="0"/>
    <s v="Yes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55"/>
    <n v="99.45"/>
    <x v="0"/>
    <x v="5201"/>
    <x v="5233"/>
    <x v="5243"/>
    <d v="2024-02-22T00:00:00"/>
    <n v="0"/>
    <n v="51.375"/>
    <d v="2023-09-02T00:00:00"/>
    <x v="0"/>
    <n v="2024"/>
    <n v="2"/>
    <n v="22"/>
    <n v="2023"/>
    <n v="9"/>
    <n v="2"/>
    <x v="4352"/>
    <n v="20.55"/>
    <x v="0"/>
    <x v="0"/>
    <x v="1"/>
    <n v="0"/>
  </r>
  <r>
    <s v="5688-KZTSN"/>
    <s v="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87"/>
    <n v="288.05"/>
    <x v="1"/>
    <x v="5202"/>
    <x v="5234"/>
    <x v="5244"/>
    <d v="2023-10-25T00:00:00"/>
    <n v="0"/>
    <n v="150"/>
    <d v="2023-09-01T00:00:00"/>
    <x v="0"/>
    <n v="2023"/>
    <n v="10"/>
    <n v="25"/>
    <n v="2023"/>
    <n v="9"/>
    <n v="1"/>
    <x v="3575"/>
    <n v="20"/>
    <x v="1"/>
    <x v="0"/>
    <x v="1"/>
    <n v="0"/>
  </r>
  <r>
    <s v="1270-XKUCC"/>
    <s v="Female"/>
    <x v="0"/>
    <s v="Yes"/>
    <s v="Yes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599.25"/>
    <x v="0"/>
    <x v="5203"/>
    <x v="5235"/>
    <x v="5245"/>
    <d v="2025-02-07T00:00:00"/>
    <n v="0"/>
    <n v="295.5"/>
    <d v="2023-06-17T00:00:00"/>
    <x v="0"/>
    <n v="2025"/>
    <n v="2"/>
    <n v="7"/>
    <n v="2023"/>
    <n v="6"/>
    <n v="17"/>
    <x v="4353"/>
    <n v="19.7"/>
    <x v="1"/>
    <x v="0"/>
    <x v="1"/>
    <n v="0"/>
  </r>
  <r>
    <s v="0334-ZFJSR"/>
    <s v="Female"/>
    <x v="0"/>
    <s v="Yes"/>
    <s v="No"/>
    <n v="55"/>
    <s v="Yes"/>
    <s v="Yes"/>
    <s v="DSL"/>
    <n v="598"/>
    <n v="1"/>
    <s v="Yes"/>
    <s v="Yes"/>
    <s v="No"/>
    <s v="Yes"/>
    <s v="No"/>
    <s v="No"/>
    <x v="1"/>
    <s v="Yes"/>
    <s v="Credit card (automatic)"/>
    <x v="942"/>
    <n v="3462.1"/>
    <x v="0"/>
    <x v="5204"/>
    <x v="5236"/>
    <x v="5246"/>
    <d v="2024-03-24T00:00:00"/>
    <n v="27.582517670915902"/>
    <n v="1816.375"/>
    <d v="2023-08-18T00:00:00"/>
    <x v="0"/>
    <n v="2024"/>
    <n v="3"/>
    <n v="24"/>
    <n v="2023"/>
    <n v="8"/>
    <n v="18"/>
    <x v="1323"/>
    <n v="93.632517670915902"/>
    <x v="2"/>
    <x v="1"/>
    <x v="0"/>
    <n v="39497.9"/>
  </r>
  <r>
    <s v="2894-QOJRX"/>
    <s v="Female"/>
    <x v="0"/>
    <s v="Yes"/>
    <s v="No"/>
    <n v="25"/>
    <s v="No"/>
    <s v="No phone service"/>
    <s v="DSL"/>
    <n v="947"/>
    <n v="8"/>
    <s v="No"/>
    <s v="No"/>
    <s v="No"/>
    <s v="No"/>
    <s v="Yes"/>
    <s v="No"/>
    <x v="0"/>
    <s v="Yes"/>
    <s v="Bank transfer (automatic)"/>
    <x v="1196"/>
    <n v="853"/>
    <x v="1"/>
    <x v="5205"/>
    <x v="5237"/>
    <x v="5247"/>
    <d v="2023-10-22T00:00:00"/>
    <n v="30.4184052538576"/>
    <n v="425"/>
    <d v="2023-09-09T00:00:00"/>
    <x v="0"/>
    <n v="2023"/>
    <n v="10"/>
    <n v="22"/>
    <n v="2023"/>
    <n v="9"/>
    <n v="9"/>
    <x v="4354"/>
    <n v="64.4184052538576"/>
    <x v="1"/>
    <x v="0"/>
    <x v="2"/>
    <n v="32198"/>
  </r>
  <r>
    <s v="5747-PMBSQ"/>
    <s v="Male"/>
    <x v="1"/>
    <s v="Yes"/>
    <s v="No"/>
    <n v="10"/>
    <s v="Yes"/>
    <s v="No"/>
    <s v="Fiber optic"/>
    <n v="919"/>
    <n v="3"/>
    <s v="No"/>
    <s v="Yes"/>
    <s v="Yes"/>
    <s v="Yes"/>
    <s v="Yes"/>
    <s v="No"/>
    <x v="0"/>
    <s v="Yes"/>
    <s v="Mailed check"/>
    <x v="1396"/>
    <n v="934.1"/>
    <x v="1"/>
    <x v="5206"/>
    <x v="5238"/>
    <x v="5248"/>
    <d v="2023-10-16T00:00:00"/>
    <n v="20.3516963345809"/>
    <n v="462.5"/>
    <d v="2023-09-12T00:00:00"/>
    <x v="1"/>
    <n v="2023"/>
    <n v="10"/>
    <n v="16"/>
    <n v="2023"/>
    <n v="9"/>
    <n v="12"/>
    <x v="3814"/>
    <n v="112.85169633458"/>
    <x v="0"/>
    <x v="2"/>
    <x v="1"/>
    <n v="85007.5"/>
  </r>
  <r>
    <s v="5583-EJXRD"/>
    <s v="Male"/>
    <x v="0"/>
    <s v="Yes"/>
    <s v="Yes"/>
    <n v="44"/>
    <s v="No"/>
    <s v="No phone service"/>
    <s v="DSL"/>
    <n v="799"/>
    <n v="6"/>
    <s v="Yes"/>
    <s v="Yes"/>
    <s v="Yes"/>
    <s v="Yes"/>
    <s v="No"/>
    <s v="Yes"/>
    <x v="2"/>
    <s v="Yes"/>
    <s v="Credit card (automatic)"/>
    <x v="1413"/>
    <n v="2375.1999999999998"/>
    <x v="0"/>
    <x v="5207"/>
    <x v="5239"/>
    <x v="5249"/>
    <d v="2024-07-28T00:00:00"/>
    <n v="22.658285234976599"/>
    <n v="1189.0999999999999"/>
    <d v="2023-09-09T00:00:00"/>
    <x v="1"/>
    <n v="2024"/>
    <n v="7"/>
    <n v="28"/>
    <n v="2023"/>
    <n v="9"/>
    <n v="9"/>
    <x v="1457"/>
    <n v="76.7082852349766"/>
    <x v="2"/>
    <x v="1"/>
    <x v="1"/>
    <n v="43185.95"/>
  </r>
  <r>
    <s v="4565-EVZMJ"/>
    <s v="Female"/>
    <x v="0"/>
    <s v="No"/>
    <s v="No"/>
    <n v="47"/>
    <s v="Yes"/>
    <s v="No"/>
    <s v="DSL"/>
    <n v="482"/>
    <n v="1"/>
    <s v="Yes"/>
    <s v="Yes"/>
    <s v="No"/>
    <s v="Yes"/>
    <s v="No"/>
    <s v="No"/>
    <x v="1"/>
    <s v="Yes"/>
    <s v="Mailed check"/>
    <x v="968"/>
    <n v="2813.05"/>
    <x v="0"/>
    <x v="5208"/>
    <x v="5240"/>
    <x v="5250"/>
    <d v="2024-04-01T00:00:00"/>
    <n v="13.4786808102373"/>
    <n v="1384.15"/>
    <d v="2023-07-10T00:00:00"/>
    <x v="0"/>
    <n v="2024"/>
    <n v="4"/>
    <n v="1"/>
    <n v="2023"/>
    <n v="7"/>
    <n v="10"/>
    <x v="4355"/>
    <n v="72.378680810237299"/>
    <x v="2"/>
    <x v="1"/>
    <x v="1"/>
    <n v="28389.8"/>
  </r>
  <r>
    <s v="3143-JQEGI"/>
    <s v="Female"/>
    <x v="0"/>
    <s v="Yes"/>
    <s v="Yes"/>
    <n v="13"/>
    <s v="Yes"/>
    <s v="No"/>
    <s v="Fiber optic"/>
    <n v="180"/>
    <n v="4"/>
    <s v="No"/>
    <s v="No"/>
    <s v="No"/>
    <s v="No"/>
    <s v="Yes"/>
    <s v="Yes"/>
    <x v="0"/>
    <s v="No"/>
    <s v="Electronic check"/>
    <x v="798"/>
    <n v="1222.8"/>
    <x v="1"/>
    <x v="5209"/>
    <x v="5241"/>
    <x v="5251"/>
    <d v="2023-10-19T00:00:00"/>
    <n v="0"/>
    <n v="574.27499999999998"/>
    <d v="2023-09-05T00:00:00"/>
    <x v="0"/>
    <n v="2023"/>
    <n v="10"/>
    <n v="19"/>
    <n v="2023"/>
    <n v="9"/>
    <n v="5"/>
    <x v="978"/>
    <n v="88.35"/>
    <x v="1"/>
    <x v="2"/>
    <x v="0"/>
    <n v="15902.9999999999"/>
  </r>
  <r>
    <s v="6386-SZZKH"/>
    <s v="Female"/>
    <x v="0"/>
    <s v="Yes"/>
    <s v="Yes"/>
    <n v="49"/>
    <s v="Yes"/>
    <s v="Yes"/>
    <s v="Fiber optic"/>
    <n v="20"/>
    <n v="1"/>
    <s v="No"/>
    <s v="Yes"/>
    <s v="Yes"/>
    <s v="Yes"/>
    <s v="Yes"/>
    <s v="Yes"/>
    <x v="2"/>
    <s v="Yes"/>
    <s v="Bank transfer (automatic)"/>
    <x v="497"/>
    <n v="5293.2"/>
    <x v="1"/>
    <x v="5210"/>
    <x v="5242"/>
    <x v="5252"/>
    <d v="2025-05-17T00:00:00"/>
    <n v="0"/>
    <n v="2644.7750000000001"/>
    <d v="2023-09-08T00:00:00"/>
    <x v="1"/>
    <n v="2025"/>
    <n v="5"/>
    <n v="17"/>
    <n v="2023"/>
    <n v="9"/>
    <n v="8"/>
    <x v="3925"/>
    <n v="107.95"/>
    <x v="2"/>
    <x v="2"/>
    <x v="1"/>
    <n v="2159"/>
  </r>
  <r>
    <s v="3327-YBAKM"/>
    <s v="Female"/>
    <x v="0"/>
    <s v="Yes"/>
    <s v="No"/>
    <n v="64"/>
    <s v="Yes"/>
    <s v="No"/>
    <s v="Fiber optic"/>
    <n v="543"/>
    <n v="5"/>
    <s v="Yes"/>
    <s v="No"/>
    <s v="No"/>
    <s v="Yes"/>
    <s v="Yes"/>
    <s v="Yes"/>
    <x v="1"/>
    <s v="Yes"/>
    <s v="Mailed check"/>
    <x v="883"/>
    <n v="6314.35"/>
    <x v="0"/>
    <x v="5211"/>
    <x v="5243"/>
    <x v="5253"/>
    <d v="2024-04-05T00:00:00"/>
    <n v="47.788295266899198"/>
    <n v="3100.8"/>
    <d v="2023-09-12T00:00:00"/>
    <x v="1"/>
    <n v="2024"/>
    <n v="4"/>
    <n v="5"/>
    <n v="2023"/>
    <n v="9"/>
    <n v="12"/>
    <x v="4356"/>
    <n v="144.68829526689899"/>
    <x v="2"/>
    <x v="2"/>
    <x v="1"/>
    <n v="52616.7"/>
  </r>
  <r>
    <s v="9441-QHEV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42"/>
    <n v="19.100000000000001"/>
    <x v="0"/>
    <x v="5212"/>
    <x v="5244"/>
    <x v="40"/>
    <d v="2023-10-04T00:00:00"/>
    <n v="0"/>
    <n v="9.5500000000000007"/>
    <d v="2023-09-07T00:00:00"/>
    <x v="0"/>
    <n v="2023"/>
    <n v="10"/>
    <n v="4"/>
    <n v="2023"/>
    <n v="9"/>
    <n v="7"/>
    <x v="4357"/>
    <n v="19.100000000000001"/>
    <x v="0"/>
    <x v="0"/>
    <x v="1"/>
    <n v="0"/>
  </r>
  <r>
    <s v="6705-LNMDD"/>
    <s v="Male"/>
    <x v="0"/>
    <s v="No"/>
    <s v="No"/>
    <n v="20"/>
    <s v="Yes"/>
    <s v="No"/>
    <s v="DSL"/>
    <n v="765"/>
    <n v="1"/>
    <s v="No"/>
    <s v="No"/>
    <s v="No"/>
    <s v="Yes"/>
    <s v="No"/>
    <s v="No"/>
    <x v="0"/>
    <s v="No"/>
    <s v="Mailed check"/>
    <x v="865"/>
    <n v="1003.05"/>
    <x v="0"/>
    <x v="5213"/>
    <x v="5245"/>
    <x v="5254"/>
    <d v="2023-10-27T00:00:00"/>
    <n v="32.834157451150404"/>
    <n v="500"/>
    <d v="2023-09-07T00:00:00"/>
    <x v="0"/>
    <n v="2023"/>
    <n v="10"/>
    <n v="27"/>
    <n v="2023"/>
    <n v="9"/>
    <n v="7"/>
    <x v="4358"/>
    <n v="82.834157451150404"/>
    <x v="1"/>
    <x v="1"/>
    <x v="1"/>
    <n v="38250"/>
  </r>
  <r>
    <s v="2580-ASVVY"/>
    <s v="Female"/>
    <x v="0"/>
    <s v="Yes"/>
    <s v="No"/>
    <n v="37"/>
    <s v="No"/>
    <s v="No phone service"/>
    <s v="DSL"/>
    <n v="943"/>
    <n v="8"/>
    <s v="Yes"/>
    <s v="No"/>
    <s v="No"/>
    <s v="Yes"/>
    <s v="Yes"/>
    <s v="No"/>
    <x v="2"/>
    <s v="No"/>
    <s v="Electronic check"/>
    <x v="354"/>
    <n v="1593.1"/>
    <x v="0"/>
    <x v="5214"/>
    <x v="5246"/>
    <x v="5255"/>
    <d v="2024-07-10T00:00:00"/>
    <n v="46.383815644437703"/>
    <n v="839.9"/>
    <d v="2023-09-10T00:00:00"/>
    <x v="0"/>
    <n v="2024"/>
    <n v="7"/>
    <n v="10"/>
    <n v="2023"/>
    <n v="9"/>
    <n v="10"/>
    <x v="1854"/>
    <n v="91.783815644437695"/>
    <x v="2"/>
    <x v="1"/>
    <x v="1"/>
    <n v="42812.2"/>
  </r>
  <r>
    <s v="3370-GQEAL"/>
    <s v="Male"/>
    <x v="0"/>
    <s v="Yes"/>
    <s v="Yes"/>
    <n v="30"/>
    <s v="Yes"/>
    <s v="Yes"/>
    <s v="Fiber optic"/>
    <n v="356"/>
    <n v="10"/>
    <s v="No"/>
    <s v="No"/>
    <s v="No"/>
    <s v="No"/>
    <s v="Yes"/>
    <s v="No"/>
    <x v="0"/>
    <s v="No"/>
    <s v="Electronic check"/>
    <x v="324"/>
    <n v="2509.9499999999998"/>
    <x v="0"/>
    <x v="5215"/>
    <x v="5247"/>
    <x v="5256"/>
    <d v="2023-10-16T00:00:00"/>
    <n v="10.2473529056358"/>
    <n v="1281.75"/>
    <d v="2023-06-17T00:00:00"/>
    <x v="0"/>
    <n v="2023"/>
    <n v="10"/>
    <n v="16"/>
    <n v="2023"/>
    <n v="6"/>
    <n v="17"/>
    <x v="4359"/>
    <n v="95.697352905635796"/>
    <x v="1"/>
    <x v="2"/>
    <x v="0"/>
    <n v="30420.2"/>
  </r>
  <r>
    <s v="5032-USPKF"/>
    <s v="Female"/>
    <x v="0"/>
    <s v="No"/>
    <s v="No"/>
    <n v="38"/>
    <s v="Yes"/>
    <s v="Yes"/>
    <s v="DSL"/>
    <n v="990"/>
    <n v="7"/>
    <s v="Yes"/>
    <s v="Yes"/>
    <s v="Yes"/>
    <s v="No"/>
    <s v="Yes"/>
    <s v="Yes"/>
    <x v="1"/>
    <s v="No"/>
    <s v="Bank transfer (automatic)"/>
    <x v="1019"/>
    <n v="3187.65"/>
    <x v="0"/>
    <x v="5216"/>
    <x v="5248"/>
    <x v="5257"/>
    <d v="2024-03-25T00:00:00"/>
    <n v="42.4273428135036"/>
    <n v="1597.9"/>
    <d v="2023-09-12T00:00:00"/>
    <x v="1"/>
    <n v="2024"/>
    <n v="3"/>
    <n v="25"/>
    <n v="2023"/>
    <n v="9"/>
    <n v="12"/>
    <x v="4360"/>
    <n v="126.527342813503"/>
    <x v="2"/>
    <x v="2"/>
    <x v="1"/>
    <n v="83259"/>
  </r>
  <r>
    <s v="2982-IHMFT"/>
    <s v="Female"/>
    <x v="1"/>
    <s v="No"/>
    <s v="No"/>
    <n v="1"/>
    <s v="Yes"/>
    <s v="Yes"/>
    <s v="Fiber optic"/>
    <n v="753"/>
    <n v="2"/>
    <s v="No"/>
    <s v="No"/>
    <s v="No"/>
    <s v="No"/>
    <s v="No"/>
    <s v="No"/>
    <x v="0"/>
    <s v="Yes"/>
    <s v="Mailed check"/>
    <x v="157"/>
    <n v="74.45"/>
    <x v="1"/>
    <x v="5217"/>
    <x v="5249"/>
    <x v="5258"/>
    <d v="2023-10-01T00:00:00"/>
    <n v="47.9347821115567"/>
    <n v="37.225000000000001"/>
    <d v="2023-09-08T00:00:00"/>
    <x v="0"/>
    <n v="2023"/>
    <n v="10"/>
    <n v="1"/>
    <n v="2023"/>
    <n v="9"/>
    <n v="8"/>
    <x v="4361"/>
    <n v="122.38478211155601"/>
    <x v="0"/>
    <x v="2"/>
    <x v="0"/>
    <n v="56060.85"/>
  </r>
  <r>
    <s v="3521-SYVOR"/>
    <s v="Female"/>
    <x v="0"/>
    <s v="No"/>
    <s v="No"/>
    <n v="37"/>
    <s v="Yes"/>
    <s v="No"/>
    <s v="DSL"/>
    <n v="691"/>
    <n v="2"/>
    <s v="No"/>
    <s v="No"/>
    <s v="No"/>
    <s v="No"/>
    <s v="Yes"/>
    <s v="Yes"/>
    <x v="0"/>
    <s v="Yes"/>
    <s v="Electronic check"/>
    <x v="605"/>
    <n v="2345.1999999999998"/>
    <x v="1"/>
    <x v="5218"/>
    <x v="5250"/>
    <x v="5259"/>
    <d v="2023-10-06T00:00:00"/>
    <n v="13.6530293733422"/>
    <n v="1197.875"/>
    <d v="2023-09-02T00:00:00"/>
    <x v="1"/>
    <n v="2023"/>
    <n v="10"/>
    <n v="6"/>
    <n v="2023"/>
    <n v="9"/>
    <n v="2"/>
    <x v="1794"/>
    <n v="78.403029373342207"/>
    <x v="2"/>
    <x v="1"/>
    <x v="2"/>
    <n v="44742.25"/>
  </r>
  <r>
    <s v="4254-QPEDE"/>
    <s v="Female"/>
    <x v="0"/>
    <s v="Yes"/>
    <s v="No"/>
    <n v="52"/>
    <s v="No"/>
    <s v="No phone service"/>
    <s v="DSL"/>
    <n v="735"/>
    <n v="10"/>
    <s v="Yes"/>
    <s v="Yes"/>
    <s v="Yes"/>
    <s v="Yes"/>
    <s v="Yes"/>
    <s v="Yes"/>
    <x v="2"/>
    <s v="No"/>
    <s v="Credit card (automatic)"/>
    <x v="713"/>
    <n v="3330.1"/>
    <x v="0"/>
    <x v="5219"/>
    <x v="5251"/>
    <x v="5260"/>
    <d v="2024-11-14T00:00:00"/>
    <n v="16.457907441316799"/>
    <n v="1722.5"/>
    <d v="2023-09-05T00:00:00"/>
    <x v="1"/>
    <n v="2024"/>
    <n v="11"/>
    <n v="14"/>
    <n v="2023"/>
    <n v="9"/>
    <n v="5"/>
    <x v="1046"/>
    <n v="82.707907441316806"/>
    <x v="2"/>
    <x v="1"/>
    <x v="1"/>
    <n v="48693.75"/>
  </r>
  <r>
    <s v="6283-GITPX"/>
    <s v="Male"/>
    <x v="0"/>
    <s v="No"/>
    <s v="Yes"/>
    <n v="71"/>
    <s v="Yes"/>
    <s v="No"/>
    <s v="DSL"/>
    <n v="303"/>
    <n v="4"/>
    <s v="Yes"/>
    <s v="Yes"/>
    <s v="Yes"/>
    <s v="Yes"/>
    <s v="Yes"/>
    <s v="No"/>
    <x v="2"/>
    <s v="Yes"/>
    <s v="Credit card (automatic)"/>
    <x v="560"/>
    <n v="5522.7"/>
    <x v="0"/>
    <x v="5220"/>
    <x v="5252"/>
    <x v="5261"/>
    <d v="2025-01-29T00:00:00"/>
    <n v="48.429852110854199"/>
    <n v="2729.95"/>
    <d v="2023-09-03T00:00:00"/>
    <x v="1"/>
    <n v="2025"/>
    <n v="1"/>
    <n v="29"/>
    <n v="2023"/>
    <n v="9"/>
    <n v="3"/>
    <x v="1642"/>
    <n v="125.32985211085401"/>
    <x v="2"/>
    <x v="2"/>
    <x v="1"/>
    <n v="23300.7"/>
  </r>
  <r>
    <s v="9526-JAWYF"/>
    <s v="Male"/>
    <x v="0"/>
    <s v="No"/>
    <s v="No"/>
    <n v="26"/>
    <s v="Yes"/>
    <s v="No"/>
    <s v="Fiber optic"/>
    <n v="125"/>
    <n v="9"/>
    <s v="No"/>
    <s v="Yes"/>
    <s v="Yes"/>
    <s v="No"/>
    <s v="Yes"/>
    <s v="No"/>
    <x v="0"/>
    <s v="No"/>
    <s v="Electronic check"/>
    <x v="590"/>
    <n v="2335.3000000000002"/>
    <x v="1"/>
    <x v="5221"/>
    <x v="5253"/>
    <x v="5262"/>
    <d v="2023-10-19T00:00:00"/>
    <n v="0"/>
    <n v="1167.4000000000001"/>
    <d v="2023-09-13T00:00:00"/>
    <x v="0"/>
    <n v="2023"/>
    <n v="10"/>
    <n v="19"/>
    <n v="2023"/>
    <n v="9"/>
    <n v="13"/>
    <x v="4362"/>
    <n v="89.8"/>
    <x v="1"/>
    <x v="2"/>
    <x v="0"/>
    <n v="11225"/>
  </r>
  <r>
    <s v="0771-CHWSK"/>
    <s v="Male"/>
    <x v="0"/>
    <s v="No"/>
    <s v="No"/>
    <n v="66"/>
    <s v="Yes"/>
    <s v="Yes"/>
    <s v="DSL"/>
    <n v="717"/>
    <n v="3"/>
    <s v="Yes"/>
    <s v="Yes"/>
    <s v="Yes"/>
    <s v="No"/>
    <s v="No"/>
    <s v="Yes"/>
    <x v="2"/>
    <s v="Yes"/>
    <s v="Credit card (automatic)"/>
    <x v="484"/>
    <n v="4798.3999999999996"/>
    <x v="0"/>
    <x v="5222"/>
    <x v="5254"/>
    <x v="5263"/>
    <d v="2025-08-06T00:00:00"/>
    <n v="10.5678653788689"/>
    <n v="2461.8000000000002"/>
    <d v="2023-09-13T00:00:00"/>
    <x v="1"/>
    <n v="2025"/>
    <n v="8"/>
    <n v="6"/>
    <n v="2023"/>
    <n v="9"/>
    <n v="13"/>
    <x v="4363"/>
    <n v="85.167865378868896"/>
    <x v="2"/>
    <x v="2"/>
    <x v="1"/>
    <n v="53488.2"/>
  </r>
  <r>
    <s v="9788-HNGUT"/>
    <s v="Male"/>
    <x v="0"/>
    <s v="Yes"/>
    <s v="No"/>
    <n v="72"/>
    <s v="Yes"/>
    <s v="Yes"/>
    <s v="Fiber optic"/>
    <n v="595"/>
    <n v="2"/>
    <s v="Yes"/>
    <s v="Yes"/>
    <s v="Yes"/>
    <s v="Yes"/>
    <s v="Yes"/>
    <s v="Yes"/>
    <x v="2"/>
    <s v="Yes"/>
    <s v="Credit card (automatic)"/>
    <x v="1463"/>
    <n v="8594.4"/>
    <x v="0"/>
    <x v="5223"/>
    <x v="5255"/>
    <x v="5264"/>
    <d v="2024-11-04T00:00:00"/>
    <n v="20.305279950541099"/>
    <n v="4210.2"/>
    <d v="2023-09-10T00:00:00"/>
    <x v="1"/>
    <n v="2024"/>
    <n v="11"/>
    <n v="4"/>
    <n v="2023"/>
    <n v="9"/>
    <n v="10"/>
    <x v="2831"/>
    <n v="137.255279950541"/>
    <x v="2"/>
    <x v="2"/>
    <x v="2"/>
    <n v="69585.25"/>
  </r>
  <r>
    <s v="9495-REDIY"/>
    <s v="Male"/>
    <x v="0"/>
    <s v="No"/>
    <s v="Yes"/>
    <n v="25"/>
    <s v="No"/>
    <s v="No phone service"/>
    <s v="DSL"/>
    <n v="46"/>
    <n v="1"/>
    <s v="Yes"/>
    <s v="No"/>
    <s v="No"/>
    <s v="No"/>
    <s v="Yes"/>
    <s v="No"/>
    <x v="1"/>
    <s v="Yes"/>
    <s v="Credit card (automatic)"/>
    <x v="1128"/>
    <n v="970.55"/>
    <x v="0"/>
    <x v="5224"/>
    <x v="5256"/>
    <x v="5265"/>
    <d v="2024-04-21T00:00:00"/>
    <n v="0"/>
    <n v="508.125"/>
    <d v="2023-09-01T00:00:00"/>
    <x v="0"/>
    <n v="2024"/>
    <n v="4"/>
    <n v="21"/>
    <n v="2023"/>
    <n v="9"/>
    <n v="1"/>
    <x v="4364"/>
    <n v="40.65"/>
    <x v="1"/>
    <x v="1"/>
    <x v="2"/>
    <n v="1869.8999999999901"/>
  </r>
  <r>
    <s v="5375-XLDOF"/>
    <s v="Male"/>
    <x v="0"/>
    <s v="Yes"/>
    <s v="Yes"/>
    <n v="69"/>
    <s v="Yes"/>
    <s v="Yes"/>
    <s v="Fiber optic"/>
    <n v="77"/>
    <n v="2"/>
    <s v="Yes"/>
    <s v="Yes"/>
    <s v="Yes"/>
    <s v="Yes"/>
    <s v="Yes"/>
    <s v="Yes"/>
    <x v="2"/>
    <s v="Yes"/>
    <s v="Bank transfer (automatic)"/>
    <x v="219"/>
    <n v="7665.8"/>
    <x v="0"/>
    <x v="5225"/>
    <x v="5257"/>
    <x v="5266"/>
    <d v="2025-04-11T00:00:00"/>
    <n v="0"/>
    <n v="3945.0749999999998"/>
    <d v="2023-07-29T00:00:00"/>
    <x v="0"/>
    <n v="2025"/>
    <n v="4"/>
    <n v="11"/>
    <n v="2023"/>
    <n v="7"/>
    <n v="29"/>
    <x v="4365"/>
    <n v="114.35"/>
    <x v="2"/>
    <x v="2"/>
    <x v="1"/>
    <n v="8804.9499999999898"/>
  </r>
  <r>
    <s v="1172-VIYBP"/>
    <s v="Male"/>
    <x v="0"/>
    <s v="Yes"/>
    <s v="Yes"/>
    <n v="53"/>
    <s v="Yes"/>
    <s v="Yes"/>
    <s v="DSL"/>
    <n v="979"/>
    <n v="10"/>
    <s v="Yes"/>
    <s v="Yes"/>
    <s v="No"/>
    <s v="No"/>
    <s v="No"/>
    <s v="Yes"/>
    <x v="2"/>
    <s v="No"/>
    <s v="Bank transfer (automatic)"/>
    <x v="36"/>
    <n v="3686.05"/>
    <x v="0"/>
    <x v="5226"/>
    <x v="5258"/>
    <x v="5267"/>
    <d v="2025-04-29T00:00:00"/>
    <n v="39.326415125471897"/>
    <n v="1847.05"/>
    <d v="2023-06-17T00:00:00"/>
    <x v="0"/>
    <n v="2025"/>
    <n v="4"/>
    <n v="29"/>
    <n v="2023"/>
    <n v="6"/>
    <n v="17"/>
    <x v="4366"/>
    <n v="109.026415125471"/>
    <x v="2"/>
    <x v="1"/>
    <x v="0"/>
    <n v="68236.3"/>
  </r>
  <r>
    <s v="5649-VUKMC"/>
    <s v="Female"/>
    <x v="0"/>
    <s v="No"/>
    <s v="No"/>
    <n v="12"/>
    <s v="Yes"/>
    <s v="No"/>
    <s v="Fiber optic"/>
    <n v="50"/>
    <n v="10"/>
    <s v="No"/>
    <s v="No"/>
    <s v="Yes"/>
    <s v="No"/>
    <s v="Yes"/>
    <s v="Yes"/>
    <x v="1"/>
    <s v="No"/>
    <s v="Mailed check"/>
    <x v="31"/>
    <n v="1115.1500000000001"/>
    <x v="1"/>
    <x v="5227"/>
    <x v="5259"/>
    <x v="5268"/>
    <d v="2024-03-25T00:00:00"/>
    <n v="0"/>
    <n v="573"/>
    <d v="2023-08-31T00:00:00"/>
    <x v="0"/>
    <n v="2024"/>
    <n v="3"/>
    <n v="25"/>
    <n v="2023"/>
    <n v="8"/>
    <n v="31"/>
    <x v="4367"/>
    <n v="95.5"/>
    <x v="1"/>
    <x v="2"/>
    <x v="0"/>
    <n v="4775"/>
  </r>
  <r>
    <s v="6559-PDZLR"/>
    <s v="Male"/>
    <x v="0"/>
    <s v="No"/>
    <s v="No"/>
    <n v="26"/>
    <s v="Yes"/>
    <s v="No"/>
    <s v="Fiber optic"/>
    <n v="345"/>
    <n v="8"/>
    <s v="No"/>
    <s v="No"/>
    <s v="Yes"/>
    <s v="Yes"/>
    <s v="Yes"/>
    <s v="Yes"/>
    <x v="0"/>
    <s v="Yes"/>
    <s v="Electronic check"/>
    <x v="308"/>
    <n v="2537"/>
    <x v="0"/>
    <x v="5228"/>
    <x v="5260"/>
    <x v="5269"/>
    <d v="2023-10-28T00:00:00"/>
    <n v="21.500447975350301"/>
    <n v="1282.45"/>
    <d v="2023-07-22T00:00:00"/>
    <x v="0"/>
    <n v="2023"/>
    <n v="10"/>
    <n v="28"/>
    <n v="2023"/>
    <n v="7"/>
    <n v="22"/>
    <x v="2648"/>
    <n v="120.15044797535"/>
    <x v="1"/>
    <x v="2"/>
    <x v="1"/>
    <n v="34034.25"/>
  </r>
  <r>
    <s v="8992-OBVDG"/>
    <s v="Male"/>
    <x v="0"/>
    <s v="No"/>
    <s v="No"/>
    <n v="21"/>
    <s v="Yes"/>
    <s v="No"/>
    <s v="DSL"/>
    <n v="368"/>
    <n v="9"/>
    <s v="No"/>
    <s v="No"/>
    <s v="Yes"/>
    <s v="No"/>
    <s v="No"/>
    <s v="Yes"/>
    <x v="0"/>
    <s v="No"/>
    <s v="Mailed check"/>
    <x v="456"/>
    <n v="1393.6"/>
    <x v="0"/>
    <x v="5229"/>
    <x v="5261"/>
    <x v="5270"/>
    <d v="2023-10-04T00:00:00"/>
    <n v="31.528804074739"/>
    <n v="647.32499999999902"/>
    <d v="2023-07-09T00:00:00"/>
    <x v="0"/>
    <n v="2023"/>
    <n v="10"/>
    <n v="4"/>
    <n v="2023"/>
    <n v="7"/>
    <n v="9"/>
    <x v="1851"/>
    <n v="93.178804074739006"/>
    <x v="1"/>
    <x v="1"/>
    <x v="0"/>
    <n v="22687.200000000001"/>
  </r>
  <r>
    <s v="4273-MBHYA"/>
    <s v="Female"/>
    <x v="0"/>
    <s v="No"/>
    <s v="Yes"/>
    <n v="1"/>
    <s v="Yes"/>
    <s v="No"/>
    <s v="Fiber optic"/>
    <n v="996"/>
    <n v="3"/>
    <s v="No"/>
    <s v="No"/>
    <s v="No"/>
    <s v="No"/>
    <s v="Yes"/>
    <s v="Yes"/>
    <x v="0"/>
    <s v="Yes"/>
    <s v="Electronic check"/>
    <x v="248"/>
    <n v="89.35"/>
    <x v="0"/>
    <x v="5230"/>
    <x v="5262"/>
    <x v="5271"/>
    <d v="2023-10-03T00:00:00"/>
    <n v="31.332941909999999"/>
    <n v="44.674999999999997"/>
    <d v="2023-09-01T00:00:00"/>
    <x v="1"/>
    <n v="2023"/>
    <n v="10"/>
    <n v="3"/>
    <n v="2023"/>
    <n v="9"/>
    <n v="1"/>
    <x v="4368"/>
    <n v="120.68294191"/>
    <x v="0"/>
    <x v="2"/>
    <x v="1"/>
    <n v="88992.599999999904"/>
  </r>
  <r>
    <s v="4724-WXVWF"/>
    <s v="Male"/>
    <x v="0"/>
    <s v="No"/>
    <s v="No"/>
    <n v="48"/>
    <s v="Yes"/>
    <s v="Yes"/>
    <s v="Fiber optic"/>
    <n v="936"/>
    <n v="9"/>
    <s v="Yes"/>
    <s v="No"/>
    <s v="No"/>
    <s v="Yes"/>
    <s v="No"/>
    <s v="Yes"/>
    <x v="0"/>
    <s v="Yes"/>
    <s v="Electronic check"/>
    <x v="335"/>
    <n v="4445.3"/>
    <x v="0"/>
    <x v="5231"/>
    <x v="149"/>
    <x v="5272"/>
    <d v="2023-10-13T00:00:00"/>
    <n v="26.225810377889498"/>
    <n v="2289.6"/>
    <d v="2023-08-24T00:00:00"/>
    <x v="0"/>
    <n v="2023"/>
    <n v="10"/>
    <n v="13"/>
    <n v="2023"/>
    <n v="8"/>
    <n v="24"/>
    <x v="4369"/>
    <n v="121.625810377889"/>
    <x v="2"/>
    <x v="2"/>
    <x v="0"/>
    <n v="89294.399999999994"/>
  </r>
  <r>
    <s v="5701-GUXDC"/>
    <s v="Female"/>
    <x v="0"/>
    <s v="Yes"/>
    <s v="No"/>
    <n v="26"/>
    <s v="No"/>
    <s v="No phone service"/>
    <s v="DSL"/>
    <n v="22"/>
    <n v="3"/>
    <s v="Yes"/>
    <s v="No"/>
    <s v="Yes"/>
    <s v="No"/>
    <s v="No"/>
    <s v="No"/>
    <x v="1"/>
    <s v="No"/>
    <s v="Credit card (automatic)"/>
    <x v="790"/>
    <n v="978.6"/>
    <x v="0"/>
    <x v="5232"/>
    <x v="5263"/>
    <x v="5273"/>
    <d v="2024-02-16T00:00:00"/>
    <n v="0"/>
    <n v="460.2"/>
    <d v="2023-09-11T00:00:00"/>
    <x v="0"/>
    <n v="2024"/>
    <n v="2"/>
    <n v="16"/>
    <n v="2023"/>
    <n v="9"/>
    <n v="11"/>
    <x v="3663"/>
    <n v="35.4"/>
    <x v="1"/>
    <x v="1"/>
    <x v="2"/>
    <n v="778.8"/>
  </r>
  <r>
    <s v="1460-UZPRJ"/>
    <s v="Male"/>
    <x v="0"/>
    <s v="Yes"/>
    <s v="No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1258.1500000000001"/>
    <x v="0"/>
    <x v="5233"/>
    <x v="5264"/>
    <x v="5274"/>
    <d v="2025-02-03T00:00:00"/>
    <n v="0"/>
    <n v="598.5"/>
    <d v="2023-09-02T00:00:00"/>
    <x v="0"/>
    <n v="2025"/>
    <n v="2"/>
    <n v="3"/>
    <n v="2023"/>
    <n v="9"/>
    <n v="2"/>
    <x v="4370"/>
    <n v="19.95"/>
    <x v="2"/>
    <x v="0"/>
    <x v="1"/>
    <n v="0"/>
  </r>
  <r>
    <s v="6082-GLJIX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61"/>
    <n v="331.35"/>
    <x v="0"/>
    <x v="5234"/>
    <x v="5265"/>
    <x v="5275"/>
    <d v="2023-10-21T00:00:00"/>
    <n v="0"/>
    <n v="173.25"/>
    <d v="2023-09-03T00:00:00"/>
    <x v="0"/>
    <n v="2023"/>
    <n v="10"/>
    <n v="21"/>
    <n v="2023"/>
    <n v="9"/>
    <n v="3"/>
    <x v="4371"/>
    <n v="19.25"/>
    <x v="1"/>
    <x v="0"/>
    <x v="2"/>
    <n v="0"/>
  </r>
  <r>
    <s v="5143-EGQFK"/>
    <s v="Female"/>
    <x v="1"/>
    <s v="No"/>
    <s v="No"/>
    <n v="10"/>
    <s v="No"/>
    <s v="No phone service"/>
    <s v="DSL"/>
    <n v="905"/>
    <n v="1"/>
    <s v="No"/>
    <s v="No"/>
    <s v="No"/>
    <s v="Yes"/>
    <s v="No"/>
    <s v="No"/>
    <x v="0"/>
    <s v="Yes"/>
    <s v="Electronic check"/>
    <x v="1085"/>
    <n v="291.39999999999998"/>
    <x v="1"/>
    <x v="5235"/>
    <x v="5266"/>
    <x v="5276"/>
    <d v="2023-10-20T00:00:00"/>
    <n v="29.9333211317694"/>
    <n v="148.25"/>
    <d v="2023-09-06T00:00:00"/>
    <x v="0"/>
    <n v="2023"/>
    <n v="10"/>
    <n v="20"/>
    <n v="2023"/>
    <n v="9"/>
    <n v="6"/>
    <x v="1271"/>
    <n v="59.583321131769402"/>
    <x v="0"/>
    <x v="0"/>
    <x v="1"/>
    <n v="26833.25"/>
  </r>
  <r>
    <s v="4919-IKATY"/>
    <s v="Male"/>
    <x v="0"/>
    <s v="Yes"/>
    <s v="Yes"/>
    <n v="5"/>
    <s v="Yes"/>
    <s v="Yes"/>
    <s v="Fiber optic"/>
    <n v="124"/>
    <n v="5"/>
    <s v="Yes"/>
    <s v="No"/>
    <s v="Yes"/>
    <s v="No"/>
    <s v="No"/>
    <s v="No"/>
    <x v="0"/>
    <s v="Yes"/>
    <s v="Electronic check"/>
    <x v="45"/>
    <n v="453.75"/>
    <x v="1"/>
    <x v="5236"/>
    <x v="5267"/>
    <x v="5277"/>
    <d v="2023-10-02T00:00:00"/>
    <n v="0"/>
    <n v="211.25"/>
    <d v="2023-09-12T00:00:00"/>
    <x v="1"/>
    <n v="2023"/>
    <n v="10"/>
    <n v="2"/>
    <n v="2023"/>
    <n v="9"/>
    <n v="12"/>
    <x v="4372"/>
    <n v="84.5"/>
    <x v="0"/>
    <x v="2"/>
    <x v="1"/>
    <n v="10478"/>
  </r>
  <r>
    <s v="2495-TTHBQ"/>
    <s v="Female"/>
    <x v="0"/>
    <s v="No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66"/>
    <n v="84.75"/>
    <x v="0"/>
    <x v="5237"/>
    <x v="5268"/>
    <x v="5278"/>
    <d v="2024-03-16T00:00:00"/>
    <n v="0"/>
    <n v="40.799999999999997"/>
    <d v="2023-08-17T00:00:00"/>
    <x v="0"/>
    <n v="2024"/>
    <n v="3"/>
    <n v="16"/>
    <n v="2023"/>
    <n v="8"/>
    <n v="17"/>
    <x v="2476"/>
    <n v="20.399999999999999"/>
    <x v="0"/>
    <x v="0"/>
    <x v="1"/>
    <n v="0"/>
  </r>
  <r>
    <s v="0485-ZBSLN"/>
    <s v="Male"/>
    <x v="0"/>
    <s v="Yes"/>
    <s v="Yes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93"/>
    <n v="1715.1"/>
    <x v="0"/>
    <x v="5238"/>
    <x v="5269"/>
    <x v="5279"/>
    <d v="2024-10-05T00:00:00"/>
    <n v="0"/>
    <n v="804.375"/>
    <d v="2023-08-08T00:00:00"/>
    <x v="0"/>
    <n v="2024"/>
    <n v="10"/>
    <n v="5"/>
    <n v="2023"/>
    <n v="8"/>
    <n v="8"/>
    <x v="4373"/>
    <n v="24.75"/>
    <x v="2"/>
    <x v="0"/>
    <x v="1"/>
    <n v="0"/>
  </r>
  <r>
    <s v="3810-PJUHR"/>
    <s v="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15"/>
    <n v="1715.15"/>
    <x v="0"/>
    <x v="5239"/>
    <x v="5270"/>
    <x v="5280"/>
    <d v="2024-11-10T00:00:00"/>
    <n v="0"/>
    <n v="887.25"/>
    <d v="2023-09-01T00:00:00"/>
    <x v="0"/>
    <n v="2024"/>
    <n v="11"/>
    <n v="10"/>
    <n v="2023"/>
    <n v="9"/>
    <n v="1"/>
    <x v="2289"/>
    <n v="25.35"/>
    <x v="2"/>
    <x v="0"/>
    <x v="1"/>
    <n v="0"/>
  </r>
  <r>
    <s v="9050-QLROH"/>
    <s v="Male"/>
    <x v="0"/>
    <s v="No"/>
    <s v="No"/>
    <n v="18"/>
    <s v="Yes"/>
    <s v="Yes"/>
    <s v="Fiber optic"/>
    <n v="9"/>
    <n v="10"/>
    <s v="No"/>
    <s v="No"/>
    <s v="Yes"/>
    <s v="No"/>
    <s v="No"/>
    <s v="Yes"/>
    <x v="0"/>
    <s v="Yes"/>
    <s v="Credit card (automatic)"/>
    <x v="996"/>
    <n v="1597.25"/>
    <x v="1"/>
    <x v="5240"/>
    <x v="5271"/>
    <x v="5281"/>
    <d v="2023-10-28T00:00:00"/>
    <n v="0"/>
    <n v="816.3"/>
    <d v="2023-09-01T00:00:00"/>
    <x v="1"/>
    <n v="2023"/>
    <n v="10"/>
    <n v="28"/>
    <n v="2023"/>
    <n v="9"/>
    <n v="1"/>
    <x v="4374"/>
    <n v="90.7"/>
    <x v="1"/>
    <x v="2"/>
    <x v="1"/>
    <n v="816.3"/>
  </r>
  <r>
    <s v="0847-HGRML"/>
    <s v="Male"/>
    <x v="0"/>
    <s v="No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87"/>
    <n v="1250.0999999999999"/>
    <x v="0"/>
    <x v="5241"/>
    <x v="5272"/>
    <x v="5282"/>
    <d v="2025-07-28T00:00:00"/>
    <n v="0"/>
    <n v="620"/>
    <d v="2023-09-03T00:00:00"/>
    <x v="0"/>
    <n v="2025"/>
    <n v="7"/>
    <n v="28"/>
    <n v="2023"/>
    <n v="9"/>
    <n v="3"/>
    <x v="4375"/>
    <n v="20"/>
    <x v="2"/>
    <x v="0"/>
    <x v="2"/>
    <n v="0"/>
  </r>
  <r>
    <s v="8232-CTLKO"/>
    <s v="Female"/>
    <x v="0"/>
    <s v="Yes"/>
    <s v="Yes"/>
    <n v="66"/>
    <s v="Yes"/>
    <s v="No"/>
    <s v="DSL"/>
    <n v="141"/>
    <n v="9"/>
    <s v="Yes"/>
    <s v="No"/>
    <s v="No"/>
    <s v="No"/>
    <s v="Yes"/>
    <s v="No"/>
    <x v="2"/>
    <s v="Yes"/>
    <s v="Electronic check"/>
    <x v="230"/>
    <n v="3996.8"/>
    <x v="0"/>
    <x v="5242"/>
    <x v="5273"/>
    <x v="5283"/>
    <d v="2025-01-29T00:00:00"/>
    <n v="0"/>
    <n v="1971.75"/>
    <d v="2023-07-06T00:00:00"/>
    <x v="0"/>
    <n v="2025"/>
    <n v="1"/>
    <n v="29"/>
    <n v="2023"/>
    <n v="7"/>
    <n v="6"/>
    <x v="3647"/>
    <n v="59.75"/>
    <x v="2"/>
    <x v="1"/>
    <x v="0"/>
    <n v="8424.75"/>
  </r>
  <r>
    <s v="9227-YBAXE"/>
    <s v="Female"/>
    <x v="0"/>
    <s v="Yes"/>
    <s v="Yes"/>
    <n v="65"/>
    <s v="Yes"/>
    <s v="Yes"/>
    <s v="DSL"/>
    <n v="499"/>
    <n v="4"/>
    <s v="Yes"/>
    <s v="Yes"/>
    <s v="No"/>
    <s v="Yes"/>
    <s v="Yes"/>
    <s v="Yes"/>
    <x v="2"/>
    <s v="Yes"/>
    <s v="Bank transfer (automatic)"/>
    <x v="709"/>
    <n v="5215.1000000000004"/>
    <x v="0"/>
    <x v="5243"/>
    <x v="5274"/>
    <x v="5284"/>
    <d v="2024-11-19T00:00:00"/>
    <n v="24.838948503686701"/>
    <n v="2681.25"/>
    <d v="2023-09-11T00:00:00"/>
    <x v="1"/>
    <n v="2024"/>
    <n v="11"/>
    <n v="19"/>
    <n v="2023"/>
    <n v="9"/>
    <n v="11"/>
    <x v="4376"/>
    <n v="107.338948503686"/>
    <x v="2"/>
    <x v="2"/>
    <x v="1"/>
    <n v="41167.5"/>
  </r>
  <r>
    <s v="6168-WFVVF"/>
    <s v="Female"/>
    <x v="1"/>
    <s v="No"/>
    <s v="No"/>
    <n v="3"/>
    <s v="Yes"/>
    <s v="No"/>
    <s v="Fiber optic"/>
    <n v="732"/>
    <n v="4"/>
    <s v="No"/>
    <s v="No"/>
    <s v="No"/>
    <s v="No"/>
    <s v="No"/>
    <s v="No"/>
    <x v="0"/>
    <s v="Yes"/>
    <s v="Electronic check"/>
    <x v="544"/>
    <n v="235.5"/>
    <x v="1"/>
    <x v="5244"/>
    <x v="5275"/>
    <x v="5285"/>
    <d v="2023-09-29T00:00:00"/>
    <n v="40.886081104633497"/>
    <n v="105.45"/>
    <d v="2023-09-02T00:00:00"/>
    <x v="1"/>
    <n v="2023"/>
    <n v="9"/>
    <n v="29"/>
    <n v="2023"/>
    <n v="9"/>
    <n v="2"/>
    <x v="4377"/>
    <n v="111.186081104633"/>
    <x v="0"/>
    <x v="2"/>
    <x v="1"/>
    <n v="51459.6"/>
  </r>
  <r>
    <s v="9860-LISIZ"/>
    <s v="Female"/>
    <x v="0"/>
    <s v="No"/>
    <s v="No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673.2"/>
    <x v="0"/>
    <x v="5245"/>
    <x v="5276"/>
    <x v="5286"/>
    <d v="2023-10-02T00:00:00"/>
    <n v="0"/>
    <n v="345.95"/>
    <d v="2023-07-17T00:00:00"/>
    <x v="0"/>
    <n v="2023"/>
    <n v="10"/>
    <n v="2"/>
    <n v="2023"/>
    <n v="7"/>
    <n v="17"/>
    <x v="4378"/>
    <n v="20.350000000000001"/>
    <x v="1"/>
    <x v="0"/>
    <x v="0"/>
    <n v="0"/>
  </r>
  <r>
    <s v="0112-QAWRZ"/>
    <s v="Male"/>
    <x v="0"/>
    <s v="Yes"/>
    <s v="Yes"/>
    <n v="16"/>
    <s v="Yes"/>
    <s v="Yes"/>
    <s v="Fiber optic"/>
    <n v="625"/>
    <n v="4"/>
    <s v="No"/>
    <s v="No"/>
    <s v="Yes"/>
    <s v="No"/>
    <s v="Yes"/>
    <s v="No"/>
    <x v="0"/>
    <s v="Yes"/>
    <s v="Bank transfer (automatic)"/>
    <x v="902"/>
    <n v="1442.2"/>
    <x v="0"/>
    <x v="5246"/>
    <x v="5277"/>
    <x v="5287"/>
    <d v="2023-10-05T00:00:00"/>
    <n v="25.380632548250599"/>
    <n v="726.4"/>
    <d v="2023-09-06T00:00:00"/>
    <x v="1"/>
    <n v="2023"/>
    <n v="10"/>
    <n v="5"/>
    <n v="2023"/>
    <n v="9"/>
    <n v="6"/>
    <x v="4379"/>
    <n v="116.18063254825"/>
    <x v="1"/>
    <x v="2"/>
    <x v="1"/>
    <n v="56750"/>
  </r>
  <r>
    <s v="0877-SDMBN"/>
    <s v="Female"/>
    <x v="0"/>
    <s v="No"/>
    <s v="No"/>
    <n v="54"/>
    <s v="Yes"/>
    <s v="Yes"/>
    <s v="Fiber optic"/>
    <n v="826"/>
    <n v="2"/>
    <s v="Yes"/>
    <s v="No"/>
    <s v="Yes"/>
    <s v="No"/>
    <s v="Yes"/>
    <s v="Yes"/>
    <x v="1"/>
    <s v="Yes"/>
    <s v="Bank transfer (automatic)"/>
    <x v="1291"/>
    <n v="5639.05"/>
    <x v="1"/>
    <x v="5247"/>
    <x v="5278"/>
    <x v="5288"/>
    <d v="2024-04-16T00:00:00"/>
    <n v="23.878358015103402"/>
    <n v="2806.65"/>
    <d v="2023-09-09T00:00:00"/>
    <x v="1"/>
    <n v="2024"/>
    <n v="4"/>
    <n v="16"/>
    <n v="2023"/>
    <n v="9"/>
    <n v="9"/>
    <x v="4380"/>
    <n v="127.82835801510301"/>
    <x v="2"/>
    <x v="2"/>
    <x v="1"/>
    <n v="85862.7"/>
  </r>
  <r>
    <s v="2786-GCDPI"/>
    <s v="Female"/>
    <x v="1"/>
    <s v="No"/>
    <s v="No"/>
    <n v="50"/>
    <s v="Yes"/>
    <s v="Yes"/>
    <s v="Fiber optic"/>
    <n v="138"/>
    <n v="10"/>
    <s v="No"/>
    <s v="No"/>
    <s v="Yes"/>
    <s v="Yes"/>
    <s v="Yes"/>
    <s v="Yes"/>
    <x v="0"/>
    <s v="Yes"/>
    <s v="Electronic check"/>
    <x v="316"/>
    <n v="5222.3500000000004"/>
    <x v="0"/>
    <x v="5248"/>
    <x v="5279"/>
    <x v="5289"/>
    <d v="2023-10-04T00:00:00"/>
    <n v="0"/>
    <n v="2623.75"/>
    <d v="2023-09-11T00:00:00"/>
    <x v="1"/>
    <n v="2023"/>
    <n v="10"/>
    <n v="4"/>
    <n v="2023"/>
    <n v="9"/>
    <n v="11"/>
    <x v="4381"/>
    <n v="104.95"/>
    <x v="2"/>
    <x v="2"/>
    <x v="1"/>
    <n v="14483.1"/>
  </r>
  <r>
    <s v="4043-MKDTV"/>
    <s v="Male"/>
    <x v="0"/>
    <s v="Yes"/>
    <s v="No"/>
    <n v="71"/>
    <s v="Yes"/>
    <s v="No"/>
    <s v="Fiber optic"/>
    <n v="778"/>
    <n v="8"/>
    <s v="No"/>
    <s v="Yes"/>
    <s v="Yes"/>
    <s v="Yes"/>
    <s v="Yes"/>
    <s v="Yes"/>
    <x v="2"/>
    <s v="Yes"/>
    <s v="Electronic check"/>
    <x v="299"/>
    <n v="7291.75"/>
    <x v="0"/>
    <x v="5249"/>
    <x v="5280"/>
    <x v="5290"/>
    <d v="2024-08-07T00:00:00"/>
    <n v="41.271193037148997"/>
    <n v="3736.375"/>
    <d v="2023-09-04T00:00:00"/>
    <x v="1"/>
    <n v="2024"/>
    <n v="8"/>
    <n v="7"/>
    <n v="2023"/>
    <n v="9"/>
    <n v="4"/>
    <x v="4382"/>
    <n v="146.521193037149"/>
    <x v="2"/>
    <x v="2"/>
    <x v="1"/>
    <n v="81884.5"/>
  </r>
  <r>
    <s v="8065-YKXKD"/>
    <s v="Female"/>
    <x v="0"/>
    <s v="No"/>
    <s v="No"/>
    <n v="10"/>
    <s v="Yes"/>
    <s v="Yes"/>
    <s v="Fiber optic"/>
    <n v="254"/>
    <n v="2"/>
    <s v="No"/>
    <s v="No"/>
    <s v="No"/>
    <s v="No"/>
    <s v="No"/>
    <s v="No"/>
    <x v="0"/>
    <s v="Yes"/>
    <s v="Electronic check"/>
    <x v="73"/>
    <n v="799.65"/>
    <x v="1"/>
    <x v="5250"/>
    <x v="5281"/>
    <x v="5291"/>
    <d v="2023-10-08T00:00:00"/>
    <n v="0"/>
    <n v="373.75"/>
    <d v="2023-09-05T00:00:00"/>
    <x v="0"/>
    <n v="2023"/>
    <n v="10"/>
    <n v="8"/>
    <n v="2023"/>
    <n v="9"/>
    <n v="5"/>
    <x v="4383"/>
    <n v="74.75"/>
    <x v="0"/>
    <x v="2"/>
    <x v="0"/>
    <n v="18986.5"/>
  </r>
  <r>
    <s v="9637-EIHEQ"/>
    <s v="Female"/>
    <x v="0"/>
    <s v="No"/>
    <s v="No"/>
    <n v="1"/>
    <s v="Yes"/>
    <s v="No"/>
    <s v="DSL"/>
    <n v="922"/>
    <n v="2"/>
    <s v="No"/>
    <s v="No"/>
    <s v="No"/>
    <s v="Yes"/>
    <s v="No"/>
    <s v="No"/>
    <x v="0"/>
    <s v="Yes"/>
    <s v="Electronic check"/>
    <x v="593"/>
    <n v="50.8"/>
    <x v="1"/>
    <x v="5251"/>
    <x v="5282"/>
    <x v="5292"/>
    <d v="2023-10-02T00:00:00"/>
    <n v="41.760578010638497"/>
    <n v="25.4"/>
    <d v="2023-09-04T00:00:00"/>
    <x v="0"/>
    <n v="2023"/>
    <n v="10"/>
    <n v="2"/>
    <n v="2023"/>
    <n v="9"/>
    <n v="4"/>
    <x v="4384"/>
    <n v="92.560578010638494"/>
    <x v="0"/>
    <x v="1"/>
    <x v="0"/>
    <n v="46837.599999999999"/>
  </r>
  <r>
    <s v="9229-RQABD"/>
    <s v="Male"/>
    <x v="0"/>
    <s v="No"/>
    <s v="No"/>
    <n v="1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52"/>
    <n v="424.5"/>
    <x v="0"/>
    <x v="113"/>
    <x v="5283"/>
    <x v="5293"/>
    <d v="2024-03-02T00:00:00"/>
    <n v="0"/>
    <n v="213.75"/>
    <d v="2023-08-28T00:00:00"/>
    <x v="0"/>
    <n v="2024"/>
    <n v="3"/>
    <n v="2"/>
    <n v="2023"/>
    <n v="8"/>
    <n v="28"/>
    <x v="4385"/>
    <n v="23.75"/>
    <x v="1"/>
    <x v="0"/>
    <x v="1"/>
    <n v="0"/>
  </r>
  <r>
    <s v="8313-KTIHG"/>
    <s v="Male"/>
    <x v="0"/>
    <s v="No"/>
    <s v="No"/>
    <n v="4"/>
    <s v="Yes"/>
    <s v="No"/>
    <s v="DSL"/>
    <n v="339"/>
    <n v="9"/>
    <s v="No"/>
    <s v="No"/>
    <s v="No"/>
    <s v="Yes"/>
    <s v="Yes"/>
    <s v="No"/>
    <x v="0"/>
    <s v="Yes"/>
    <s v="Electronic check"/>
    <x v="1402"/>
    <n v="249.4"/>
    <x v="0"/>
    <x v="5252"/>
    <x v="5284"/>
    <x v="5294"/>
    <d v="2023-10-14T00:00:00"/>
    <n v="23.682777386302199"/>
    <n v="122.6"/>
    <d v="2023-09-05T00:00:00"/>
    <x v="1"/>
    <n v="2023"/>
    <n v="10"/>
    <n v="14"/>
    <n v="2023"/>
    <n v="9"/>
    <n v="5"/>
    <x v="4386"/>
    <n v="84.982777386302203"/>
    <x v="0"/>
    <x v="1"/>
    <x v="2"/>
    <n v="20780.7"/>
  </r>
  <r>
    <s v="5320-BRKGK"/>
    <s v="Female"/>
    <x v="0"/>
    <s v="Yes"/>
    <s v="Yes"/>
    <n v="58"/>
    <s v="Yes"/>
    <s v="Yes"/>
    <s v="DSL"/>
    <n v="856"/>
    <n v="2"/>
    <s v="Yes"/>
    <s v="No"/>
    <s v="Yes"/>
    <s v="Yes"/>
    <s v="Yes"/>
    <s v="No"/>
    <x v="2"/>
    <s v="No"/>
    <s v="Mailed check"/>
    <x v="282"/>
    <n v="4415.75"/>
    <x v="0"/>
    <x v="5253"/>
    <x v="149"/>
    <x v="5295"/>
    <d v="2024-12-09T00:00:00"/>
    <n v="42.399149747338797"/>
    <n v="2198.1999999999998"/>
    <d v="2023-06-25T00:00:00"/>
    <x v="0"/>
    <n v="2024"/>
    <n v="12"/>
    <n v="9"/>
    <n v="2023"/>
    <n v="6"/>
    <n v="25"/>
    <x v="1170"/>
    <n v="118.199149747338"/>
    <x v="2"/>
    <x v="2"/>
    <x v="0"/>
    <n v="64884.799999999901"/>
  </r>
  <r>
    <s v="6284-KMNUF"/>
    <s v="Female"/>
    <x v="0"/>
    <s v="Yes"/>
    <s v="No"/>
    <n v="56"/>
    <s v="Yes"/>
    <s v="Yes"/>
    <s v="Fiber optic"/>
    <n v="139"/>
    <n v="1"/>
    <s v="Yes"/>
    <s v="No"/>
    <s v="No"/>
    <s v="No"/>
    <s v="Yes"/>
    <s v="Yes"/>
    <x v="1"/>
    <s v="Yes"/>
    <s v="Electronic check"/>
    <x v="1378"/>
    <n v="5270.6"/>
    <x v="0"/>
    <x v="5254"/>
    <x v="5285"/>
    <x v="5296"/>
    <d v="2024-04-07T00:00:00"/>
    <n v="0"/>
    <n v="2744"/>
    <d v="2023-09-13T00:00:00"/>
    <x v="1"/>
    <n v="2024"/>
    <n v="4"/>
    <n v="7"/>
    <n v="2023"/>
    <n v="9"/>
    <n v="13"/>
    <x v="4387"/>
    <n v="98"/>
    <x v="2"/>
    <x v="2"/>
    <x v="1"/>
    <n v="13622"/>
  </r>
  <r>
    <s v="9689-PTNPG"/>
    <s v="Male"/>
    <x v="0"/>
    <s v="No"/>
    <s v="No"/>
    <n v="2"/>
    <s v="Yes"/>
    <s v="No"/>
    <s v="Fiber optic"/>
    <n v="241"/>
    <n v="5"/>
    <s v="No"/>
    <s v="No"/>
    <s v="No"/>
    <s v="No"/>
    <s v="Yes"/>
    <s v="No"/>
    <x v="0"/>
    <s v="Yes"/>
    <s v="Electronic check"/>
    <x v="297"/>
    <n v="144.55000000000001"/>
    <x v="1"/>
    <x v="5255"/>
    <x v="5286"/>
    <x v="5297"/>
    <d v="2023-10-17T00:00:00"/>
    <n v="0"/>
    <n v="80.25"/>
    <d v="2023-09-05T00:00:00"/>
    <x v="1"/>
    <n v="2023"/>
    <n v="10"/>
    <n v="17"/>
    <n v="2023"/>
    <n v="9"/>
    <n v="5"/>
    <x v="4388"/>
    <n v="80.25"/>
    <x v="0"/>
    <x v="2"/>
    <x v="1"/>
    <n v="19340.25"/>
  </r>
  <r>
    <s v="9465-RWMXL"/>
    <s v="Male"/>
    <x v="0"/>
    <s v="Yes"/>
    <s v="No"/>
    <n v="32"/>
    <s v="Yes"/>
    <s v="Yes"/>
    <s v="Fiber optic"/>
    <n v="259"/>
    <n v="1"/>
    <s v="No"/>
    <s v="No"/>
    <s v="Yes"/>
    <s v="No"/>
    <s v="No"/>
    <s v="No"/>
    <x v="0"/>
    <s v="Yes"/>
    <s v="Electronic check"/>
    <x v="63"/>
    <n v="2447.9499999999998"/>
    <x v="1"/>
    <x v="5256"/>
    <x v="5287"/>
    <x v="5298"/>
    <d v="2023-10-20T00:00:00"/>
    <n v="0"/>
    <n v="1262.4000000000001"/>
    <d v="2023-09-13T00:00:00"/>
    <x v="1"/>
    <n v="2023"/>
    <n v="10"/>
    <n v="20"/>
    <n v="2023"/>
    <n v="9"/>
    <n v="13"/>
    <x v="4389"/>
    <n v="78.900000000000006"/>
    <x v="1"/>
    <x v="2"/>
    <x v="1"/>
    <n v="20435.099999999999"/>
  </r>
  <r>
    <s v="6229-UOLQL"/>
    <s v="Male"/>
    <x v="0"/>
    <s v="Yes"/>
    <s v="Yes"/>
    <n v="56"/>
    <s v="No"/>
    <s v="No phone service"/>
    <s v="DSL"/>
    <n v="246"/>
    <n v="3"/>
    <s v="Yes"/>
    <s v="Yes"/>
    <s v="No"/>
    <s v="Yes"/>
    <s v="Yes"/>
    <s v="No"/>
    <x v="1"/>
    <s v="Yes"/>
    <s v="Mailed check"/>
    <x v="1464"/>
    <n v="2884.9"/>
    <x v="0"/>
    <x v="5257"/>
    <x v="5288"/>
    <x v="5299"/>
    <d v="2024-02-14T00:00:00"/>
    <n v="0"/>
    <n v="1456"/>
    <d v="2023-09-05T00:00:00"/>
    <x v="1"/>
    <n v="2024"/>
    <n v="2"/>
    <n v="14"/>
    <n v="2023"/>
    <n v="9"/>
    <n v="5"/>
    <x v="3165"/>
    <n v="52"/>
    <x v="2"/>
    <x v="1"/>
    <x v="1"/>
    <n v="12792"/>
  </r>
  <r>
    <s v="2362-IBOOY"/>
    <s v="Male"/>
    <x v="0"/>
    <s v="No"/>
    <s v="No"/>
    <n v="36"/>
    <s v="Yes"/>
    <s v="Yes"/>
    <s v="Fiber optic"/>
    <n v="636"/>
    <n v="9"/>
    <s v="No"/>
    <s v="No"/>
    <s v="No"/>
    <s v="No"/>
    <s v="No"/>
    <s v="Yes"/>
    <x v="0"/>
    <s v="Yes"/>
    <s v="Electronic check"/>
    <x v="929"/>
    <n v="3050.15"/>
    <x v="1"/>
    <x v="5258"/>
    <x v="5289"/>
    <x v="5300"/>
    <d v="2023-10-29T00:00:00"/>
    <n v="10.3634813980486"/>
    <n v="1525.5"/>
    <d v="2023-09-07T00:00:00"/>
    <x v="0"/>
    <n v="2023"/>
    <n v="10"/>
    <n v="29"/>
    <n v="2023"/>
    <n v="9"/>
    <n v="7"/>
    <x v="4390"/>
    <n v="95.113481398048606"/>
    <x v="2"/>
    <x v="2"/>
    <x v="0"/>
    <n v="53901"/>
  </r>
  <r>
    <s v="3137-LUPIX"/>
    <s v="Female"/>
    <x v="0"/>
    <s v="No"/>
    <s v="No"/>
    <n v="4"/>
    <s v="Yes"/>
    <s v="Yes"/>
    <s v="DSL"/>
    <n v="936"/>
    <n v="2"/>
    <s v="No"/>
    <s v="No"/>
    <s v="No"/>
    <s v="Yes"/>
    <s v="Yes"/>
    <s v="No"/>
    <x v="0"/>
    <s v="Yes"/>
    <s v="Mailed check"/>
    <x v="500"/>
    <n v="253"/>
    <x v="0"/>
    <x v="5259"/>
    <x v="5290"/>
    <x v="5301"/>
    <d v="2023-10-22T00:00:00"/>
    <n v="35.931901091952"/>
    <n v="128.80000000000001"/>
    <d v="2023-07-14T00:00:00"/>
    <x v="0"/>
    <n v="2023"/>
    <n v="10"/>
    <n v="22"/>
    <n v="2023"/>
    <n v="7"/>
    <n v="14"/>
    <x v="4391"/>
    <n v="100.33190109195201"/>
    <x v="0"/>
    <x v="1"/>
    <x v="0"/>
    <n v="60278.400000000001"/>
  </r>
  <r>
    <s v="0843-WTBXE"/>
    <s v="Male"/>
    <x v="0"/>
    <s v="No"/>
    <s v="No"/>
    <n v="53"/>
    <s v="Yes"/>
    <s v="Yes"/>
    <s v="Fiber optic"/>
    <n v="857"/>
    <n v="2"/>
    <s v="No"/>
    <s v="No"/>
    <s v="No"/>
    <s v="No"/>
    <s v="Yes"/>
    <s v="No"/>
    <x v="0"/>
    <s v="No"/>
    <s v="Bank transfer (automatic)"/>
    <x v="324"/>
    <n v="4517.25"/>
    <x v="1"/>
    <x v="5260"/>
    <x v="5291"/>
    <x v="5302"/>
    <d v="2023-10-01T00:00:00"/>
    <n v="30.443752858895898"/>
    <n v="2264.4250000000002"/>
    <d v="2023-09-01T00:00:00"/>
    <x v="0"/>
    <n v="2023"/>
    <n v="10"/>
    <n v="1"/>
    <n v="2023"/>
    <n v="9"/>
    <n v="1"/>
    <x v="4392"/>
    <n v="115.893752858895"/>
    <x v="2"/>
    <x v="2"/>
    <x v="1"/>
    <n v="73230.649999999994"/>
  </r>
  <r>
    <s v="6143-JQKEA"/>
    <s v="Male"/>
    <x v="0"/>
    <s v="No"/>
    <s v="No"/>
    <n v="10"/>
    <s v="Yes"/>
    <s v="No"/>
    <s v="DSL"/>
    <n v="993"/>
    <n v="8"/>
    <s v="No"/>
    <s v="No"/>
    <s v="No"/>
    <s v="No"/>
    <s v="No"/>
    <s v="No"/>
    <x v="0"/>
    <s v="Yes"/>
    <s v="Credit card (automatic)"/>
    <x v="1208"/>
    <n v="436.2"/>
    <x v="0"/>
    <x v="5261"/>
    <x v="5292"/>
    <x v="5303"/>
    <d v="2023-10-19T00:00:00"/>
    <n v="27.820712579726401"/>
    <n v="229"/>
    <d v="2023-06-19T00:00:00"/>
    <x v="0"/>
    <n v="2023"/>
    <n v="10"/>
    <n v="19"/>
    <n v="2023"/>
    <n v="6"/>
    <n v="19"/>
    <x v="4393"/>
    <n v="73.620712579726401"/>
    <x v="0"/>
    <x v="1"/>
    <x v="0"/>
    <n v="45479.3999999999"/>
  </r>
  <r>
    <s v="8676-OOQEJ"/>
    <s v="Male"/>
    <x v="0"/>
    <s v="No"/>
    <s v="No"/>
    <n v="4"/>
    <s v="No"/>
    <s v="No phone service"/>
    <s v="DSL"/>
    <n v="236"/>
    <n v="3"/>
    <s v="No"/>
    <s v="No"/>
    <s v="No"/>
    <s v="Yes"/>
    <s v="No"/>
    <s v="No"/>
    <x v="0"/>
    <s v="No"/>
    <s v="Electronic check"/>
    <x v="983"/>
    <n v="118.4"/>
    <x v="0"/>
    <x v="5262"/>
    <x v="5293"/>
    <x v="5304"/>
    <d v="2023-10-21T00:00:00"/>
    <n v="0"/>
    <n v="61"/>
    <d v="2023-09-08T00:00:00"/>
    <x v="0"/>
    <n v="2023"/>
    <n v="10"/>
    <n v="21"/>
    <n v="2023"/>
    <n v="9"/>
    <n v="8"/>
    <x v="4394"/>
    <n v="30.5"/>
    <x v="0"/>
    <x v="0"/>
    <x v="2"/>
    <n v="7198"/>
  </r>
  <r>
    <s v="5515-IDEJJ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x v="1"/>
    <x v="5263"/>
    <x v="5294"/>
    <x v="5305"/>
    <d v="2023-10-21T00:00:00"/>
    <n v="0"/>
    <n v="9.9499999999999993"/>
    <d v="2023-08-31T00:00:00"/>
    <x v="0"/>
    <n v="2023"/>
    <n v="10"/>
    <n v="21"/>
    <n v="2023"/>
    <n v="8"/>
    <n v="31"/>
    <x v="4395"/>
    <n v="19.899999999999999"/>
    <x v="0"/>
    <x v="0"/>
    <x v="1"/>
    <n v="0"/>
  </r>
  <r>
    <s v="9701-CDXHR"/>
    <s v="Female"/>
    <x v="0"/>
    <s v="Yes"/>
    <s v="No"/>
    <n v="51"/>
    <s v="Yes"/>
    <s v="No"/>
    <s v="Fiber optic"/>
    <n v="402"/>
    <n v="6"/>
    <s v="No"/>
    <s v="No"/>
    <s v="No"/>
    <s v="No"/>
    <s v="No"/>
    <s v="No"/>
    <x v="0"/>
    <s v="No"/>
    <s v="Mailed check"/>
    <x v="741"/>
    <n v="3649.6"/>
    <x v="0"/>
    <x v="5264"/>
    <x v="5295"/>
    <x v="5306"/>
    <d v="2023-10-24T00:00:00"/>
    <n v="44.537263111575299"/>
    <n v="1763.325"/>
    <d v="2023-08-31T00:00:00"/>
    <x v="1"/>
    <n v="2023"/>
    <n v="10"/>
    <n v="24"/>
    <n v="2023"/>
    <n v="8"/>
    <n v="31"/>
    <x v="4396"/>
    <n v="113.68726311157501"/>
    <x v="2"/>
    <x v="1"/>
    <x v="2"/>
    <n v="27798.3"/>
  </r>
  <r>
    <s v="7450-NWRTR"/>
    <s v="Male"/>
    <x v="1"/>
    <s v="No"/>
    <s v="No"/>
    <n v="12"/>
    <s v="Yes"/>
    <s v="Yes"/>
    <s v="Fiber optic"/>
    <n v="211"/>
    <n v="10"/>
    <s v="No"/>
    <s v="No"/>
    <s v="Yes"/>
    <s v="No"/>
    <s v="Yes"/>
    <s v="Yes"/>
    <x v="0"/>
    <s v="Yes"/>
    <s v="Electronic check"/>
    <x v="333"/>
    <n v="1200.1500000000001"/>
    <x v="1"/>
    <x v="5265"/>
    <x v="5296"/>
    <x v="5307"/>
    <d v="2023-10-23T00:00:00"/>
    <n v="0"/>
    <n v="596.70000000000005"/>
    <d v="2023-09-02T00:00:00"/>
    <x v="1"/>
    <n v="2023"/>
    <n v="10"/>
    <n v="23"/>
    <n v="2023"/>
    <n v="9"/>
    <n v="2"/>
    <x v="4397"/>
    <n v="99.45"/>
    <x v="1"/>
    <x v="2"/>
    <x v="1"/>
    <n v="20983.95"/>
  </r>
  <r>
    <s v="8124-NZVGJ"/>
    <s v="Female"/>
    <x v="0"/>
    <s v="No"/>
    <s v="No"/>
    <n v="6"/>
    <s v="No"/>
    <s v="No phone service"/>
    <s v="DSL"/>
    <n v="137"/>
    <n v="6"/>
    <s v="No"/>
    <s v="No"/>
    <s v="No"/>
    <s v="Yes"/>
    <s v="Yes"/>
    <s v="Yes"/>
    <x v="1"/>
    <s v="Yes"/>
    <s v="Mailed check"/>
    <x v="46"/>
    <n v="255.6"/>
    <x v="0"/>
    <x v="5266"/>
    <x v="5297"/>
    <x v="5308"/>
    <d v="2024-03-26T00:00:00"/>
    <n v="0"/>
    <n v="147.75"/>
    <d v="2023-08-19T00:00:00"/>
    <x v="0"/>
    <n v="2024"/>
    <n v="3"/>
    <n v="26"/>
    <n v="2023"/>
    <n v="8"/>
    <n v="19"/>
    <x v="4398"/>
    <n v="49.25"/>
    <x v="0"/>
    <x v="1"/>
    <x v="1"/>
    <n v="6747.25"/>
  </r>
  <r>
    <s v="2162-FRZAA"/>
    <s v="Male"/>
    <x v="0"/>
    <s v="Yes"/>
    <s v="Yes"/>
    <n v="63"/>
    <s v="No"/>
    <s v="No phone service"/>
    <s v="DSL"/>
    <n v="959"/>
    <n v="2"/>
    <s v="No"/>
    <s v="Yes"/>
    <s v="Yes"/>
    <s v="Yes"/>
    <s v="No"/>
    <s v="No"/>
    <x v="2"/>
    <s v="No"/>
    <s v="Bank transfer (automatic)"/>
    <x v="1465"/>
    <n v="2395.0500000000002"/>
    <x v="0"/>
    <x v="5267"/>
    <x v="5298"/>
    <x v="5309"/>
    <d v="2025-04-28T00:00:00"/>
    <n v="44.719185069236097"/>
    <n v="1239.5250000000001"/>
    <d v="2023-08-23T00:00:00"/>
    <x v="0"/>
    <n v="2025"/>
    <n v="4"/>
    <n v="28"/>
    <n v="2023"/>
    <n v="8"/>
    <n v="23"/>
    <x v="4399"/>
    <n v="84.069185069236099"/>
    <x v="2"/>
    <x v="1"/>
    <x v="1"/>
    <n v="37736.65"/>
  </r>
  <r>
    <s v="5376-DEQCP"/>
    <s v="Female"/>
    <x v="0"/>
    <s v="No"/>
    <s v="No"/>
    <n v="1"/>
    <s v="Yes"/>
    <s v="No"/>
    <s v="Fiber optic"/>
    <n v="763"/>
    <n v="4"/>
    <s v="No"/>
    <s v="No"/>
    <s v="No"/>
    <s v="No"/>
    <s v="No"/>
    <s v="No"/>
    <x v="0"/>
    <s v="Yes"/>
    <s v="Electronic check"/>
    <x v="232"/>
    <n v="70.599999999999994"/>
    <x v="1"/>
    <x v="5268"/>
    <x v="5299"/>
    <x v="5310"/>
    <d v="2023-10-29T00:00:00"/>
    <n v="33.324230291195903"/>
    <n v="35.299999999999997"/>
    <d v="2023-09-10T00:00:00"/>
    <x v="0"/>
    <n v="2023"/>
    <n v="10"/>
    <n v="29"/>
    <n v="2023"/>
    <n v="9"/>
    <n v="10"/>
    <x v="760"/>
    <n v="103.924230291195"/>
    <x v="0"/>
    <x v="2"/>
    <x v="1"/>
    <n v="53867.799999999901"/>
  </r>
  <r>
    <s v="5118-MUEYH"/>
    <s v="Female"/>
    <x v="0"/>
    <s v="Yes"/>
    <s v="No"/>
    <n v="48"/>
    <s v="Yes"/>
    <s v="Yes"/>
    <s v="Fiber optic"/>
    <n v="878"/>
    <n v="1"/>
    <s v="No"/>
    <s v="Yes"/>
    <s v="No"/>
    <s v="Yes"/>
    <s v="Yes"/>
    <s v="Yes"/>
    <x v="0"/>
    <s v="Yes"/>
    <s v="Credit card (automatic)"/>
    <x v="349"/>
    <n v="5083.55"/>
    <x v="0"/>
    <x v="5269"/>
    <x v="5300"/>
    <x v="5311"/>
    <d v="2023-10-08T00:00:00"/>
    <n v="38.720567125080002"/>
    <n v="2522.4"/>
    <d v="2023-08-31T00:00:00"/>
    <x v="1"/>
    <n v="2023"/>
    <n v="10"/>
    <n v="8"/>
    <n v="2023"/>
    <n v="8"/>
    <n v="31"/>
    <x v="4208"/>
    <n v="143.82056712508"/>
    <x v="2"/>
    <x v="2"/>
    <x v="2"/>
    <n v="92277.799999999901"/>
  </r>
  <r>
    <s v="9095-HFAFX"/>
    <s v="Female"/>
    <x v="0"/>
    <s v="No"/>
    <s v="No"/>
    <n v="5"/>
    <s v="Yes"/>
    <s v="No"/>
    <s v="Fiber optic"/>
    <n v="145"/>
    <n v="4"/>
    <s v="No"/>
    <s v="No"/>
    <s v="No"/>
    <s v="No"/>
    <s v="Yes"/>
    <s v="No"/>
    <x v="0"/>
    <s v="Yes"/>
    <s v="Credit card (automatic)"/>
    <x v="464"/>
    <n v="389.6"/>
    <x v="1"/>
    <x v="5270"/>
    <x v="5301"/>
    <x v="5312"/>
    <d v="2023-10-07T00:00:00"/>
    <n v="0"/>
    <n v="202.5"/>
    <d v="2023-07-16T00:00:00"/>
    <x v="0"/>
    <n v="2023"/>
    <n v="10"/>
    <n v="7"/>
    <n v="2023"/>
    <n v="7"/>
    <n v="16"/>
    <x v="4400"/>
    <n v="81"/>
    <x v="0"/>
    <x v="2"/>
    <x v="0"/>
    <n v="11745"/>
  </r>
  <r>
    <s v="5627-TVBPP"/>
    <s v="Female"/>
    <x v="0"/>
    <s v="No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51"/>
    <n v="644.5"/>
    <x v="0"/>
    <x v="5271"/>
    <x v="5302"/>
    <x v="5313"/>
    <d v="2024-03-09T00:00:00"/>
    <n v="0"/>
    <n v="351.75"/>
    <d v="2023-07-17T00:00:00"/>
    <x v="0"/>
    <n v="2024"/>
    <n v="3"/>
    <n v="9"/>
    <n v="2023"/>
    <n v="7"/>
    <n v="17"/>
    <x v="4401"/>
    <n v="20.100000000000001"/>
    <x v="1"/>
    <x v="0"/>
    <x v="1"/>
    <n v="0"/>
  </r>
  <r>
    <s v="2379-ENZGV"/>
    <s v="Male"/>
    <x v="0"/>
    <s v="No"/>
    <s v="No"/>
    <n v="6"/>
    <s v="Yes"/>
    <s v="No"/>
    <s v="Fiber optic"/>
    <n v="754"/>
    <n v="7"/>
    <s v="No"/>
    <s v="Yes"/>
    <s v="No"/>
    <s v="No"/>
    <s v="Yes"/>
    <s v="No"/>
    <x v="0"/>
    <s v="Yes"/>
    <s v="Electronic check"/>
    <x v="587"/>
    <n v="523.5"/>
    <x v="1"/>
    <x v="5272"/>
    <x v="5303"/>
    <x v="5314"/>
    <d v="2023-10-11T00:00:00"/>
    <n v="28.316011805082798"/>
    <n v="254.55"/>
    <d v="2023-09-06T00:00:00"/>
    <x v="0"/>
    <n v="2023"/>
    <n v="10"/>
    <n v="11"/>
    <n v="2023"/>
    <n v="9"/>
    <n v="6"/>
    <x v="4402"/>
    <n v="113.16601180508199"/>
    <x v="0"/>
    <x v="2"/>
    <x v="0"/>
    <n v="63976.8999999999"/>
  </r>
  <r>
    <s v="3936-QQFLL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39.299999999999997"/>
    <x v="0"/>
    <x v="5273"/>
    <x v="5304"/>
    <x v="5315"/>
    <d v="2023-10-29T00:00:00"/>
    <n v="0"/>
    <n v="19.75"/>
    <d v="2023-09-08T00:00:00"/>
    <x v="0"/>
    <n v="2023"/>
    <n v="10"/>
    <n v="29"/>
    <n v="2023"/>
    <n v="9"/>
    <n v="8"/>
    <x v="4403"/>
    <n v="19.75"/>
    <x v="0"/>
    <x v="0"/>
    <x v="2"/>
    <n v="0"/>
  </r>
  <r>
    <s v="2589-AYCRP"/>
    <s v="Female"/>
    <x v="0"/>
    <s v="No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9"/>
    <n v="989.05"/>
    <x v="0"/>
    <x v="5274"/>
    <x v="5305"/>
    <x v="5316"/>
    <d v="2024-02-21T00:00:00"/>
    <n v="0"/>
    <n v="493.75"/>
    <d v="2023-07-30T00:00:00"/>
    <x v="0"/>
    <n v="2024"/>
    <n v="2"/>
    <n v="21"/>
    <n v="2023"/>
    <n v="7"/>
    <n v="30"/>
    <x v="4340"/>
    <n v="19.75"/>
    <x v="2"/>
    <x v="0"/>
    <x v="1"/>
    <n v="0"/>
  </r>
  <r>
    <s v="4067-HLYQI"/>
    <s v="Female"/>
    <x v="0"/>
    <s v="No"/>
    <s v="No"/>
    <n v="33"/>
    <s v="Yes"/>
    <s v="No"/>
    <s v="Fiber optic"/>
    <n v="192"/>
    <n v="5"/>
    <s v="No"/>
    <s v="No"/>
    <s v="No"/>
    <s v="No"/>
    <s v="No"/>
    <s v="No"/>
    <x v="0"/>
    <s v="Yes"/>
    <s v="Bank transfer (automatic)"/>
    <x v="213"/>
    <n v="2406.1"/>
    <x v="0"/>
    <x v="5275"/>
    <x v="5306"/>
    <x v="5317"/>
    <d v="2023-10-25T00:00:00"/>
    <n v="0"/>
    <n v="1161.5999999999999"/>
    <d v="2023-09-09T00:00:00"/>
    <x v="1"/>
    <n v="2023"/>
    <n v="10"/>
    <n v="25"/>
    <n v="2023"/>
    <n v="9"/>
    <n v="9"/>
    <x v="4404"/>
    <n v="70.400000000000006"/>
    <x v="1"/>
    <x v="2"/>
    <x v="1"/>
    <n v="13516.8"/>
  </r>
  <r>
    <s v="5124-EOGYE"/>
    <s v="Male"/>
    <x v="0"/>
    <s v="No"/>
    <s v="No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638.54999999999995"/>
    <x v="0"/>
    <x v="5276"/>
    <x v="149"/>
    <x v="5318"/>
    <d v="2025-08-17T00:00:00"/>
    <n v="0"/>
    <n v="316.97500000000002"/>
    <d v="2023-09-12T00:00:00"/>
    <x v="0"/>
    <n v="2025"/>
    <n v="8"/>
    <n v="17"/>
    <n v="2023"/>
    <n v="9"/>
    <n v="12"/>
    <x v="4405"/>
    <n v="20.45"/>
    <x v="1"/>
    <x v="0"/>
    <x v="1"/>
    <n v="0"/>
  </r>
  <r>
    <s v="5057-RKGLH"/>
    <s v="Female"/>
    <x v="0"/>
    <s v="Yes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191.1"/>
    <x v="0"/>
    <x v="5277"/>
    <x v="5307"/>
    <x v="5319"/>
    <d v="2025-04-05T00:00:00"/>
    <n v="0"/>
    <n v="91.575000000000003"/>
    <d v="2023-08-22T00:00:00"/>
    <x v="0"/>
    <n v="2025"/>
    <n v="4"/>
    <n v="5"/>
    <n v="2023"/>
    <n v="8"/>
    <n v="22"/>
    <x v="4406"/>
    <n v="20.350000000000001"/>
    <x v="0"/>
    <x v="0"/>
    <x v="0"/>
    <n v="0"/>
  </r>
  <r>
    <s v="0292-WEGCH"/>
    <s v="Female"/>
    <x v="0"/>
    <s v="Yes"/>
    <s v="Yes"/>
    <n v="54"/>
    <s v="Yes"/>
    <s v="Yes"/>
    <s v="DSL"/>
    <n v="159"/>
    <n v="6"/>
    <s v="No"/>
    <s v="Yes"/>
    <s v="Yes"/>
    <s v="Yes"/>
    <s v="Yes"/>
    <s v="Yes"/>
    <x v="0"/>
    <s v="Yes"/>
    <s v="Electronic check"/>
    <x v="319"/>
    <n v="4524.05"/>
    <x v="0"/>
    <x v="5278"/>
    <x v="5308"/>
    <x v="5320"/>
    <d v="2023-10-03T00:00:00"/>
    <n v="0"/>
    <n v="2327.4"/>
    <d v="2023-08-28T00:00:00"/>
    <x v="0"/>
    <n v="2023"/>
    <n v="10"/>
    <n v="3"/>
    <n v="2023"/>
    <n v="8"/>
    <n v="28"/>
    <x v="4407"/>
    <n v="86.2"/>
    <x v="2"/>
    <x v="2"/>
    <x v="1"/>
    <n v="13705.8"/>
  </r>
  <r>
    <s v="8910-ICHIU"/>
    <s v="Female"/>
    <x v="0"/>
    <s v="No"/>
    <s v="No"/>
    <n v="46"/>
    <s v="Yes"/>
    <s v="No"/>
    <s v="Fiber optic"/>
    <n v="6"/>
    <n v="2"/>
    <s v="Yes"/>
    <s v="Yes"/>
    <s v="Yes"/>
    <s v="No"/>
    <s v="Yes"/>
    <s v="No"/>
    <x v="1"/>
    <s v="Yes"/>
    <s v="Credit card (automatic)"/>
    <x v="422"/>
    <n v="4664.2"/>
    <x v="0"/>
    <x v="5279"/>
    <x v="5309"/>
    <x v="5321"/>
    <d v="2024-03-16T00:00:00"/>
    <n v="0"/>
    <n v="2199.9499999999998"/>
    <d v="2023-09-04T00:00:00"/>
    <x v="1"/>
    <n v="2024"/>
    <n v="3"/>
    <n v="16"/>
    <n v="2023"/>
    <n v="9"/>
    <n v="4"/>
    <x v="1097"/>
    <n v="95.65"/>
    <x v="2"/>
    <x v="2"/>
    <x v="1"/>
    <n v="573.9"/>
  </r>
  <r>
    <s v="4097-YODCF"/>
    <s v="Male"/>
    <x v="0"/>
    <s v="No"/>
    <s v="Yes"/>
    <n v="34"/>
    <s v="Yes"/>
    <s v="Yes"/>
    <s v="Fiber optic"/>
    <n v="891"/>
    <n v="2"/>
    <s v="Yes"/>
    <s v="Yes"/>
    <s v="No"/>
    <s v="No"/>
    <s v="Yes"/>
    <s v="Yes"/>
    <x v="1"/>
    <s v="Yes"/>
    <s v="Electronic check"/>
    <x v="78"/>
    <n v="3470.8"/>
    <x v="0"/>
    <x v="5280"/>
    <x v="5310"/>
    <x v="5322"/>
    <d v="2024-03-14T00:00:00"/>
    <n v="45.822229630000002"/>
    <n v="1764.6"/>
    <d v="2023-06-30T00:00:00"/>
    <x v="0"/>
    <n v="2024"/>
    <n v="3"/>
    <n v="14"/>
    <n v="2023"/>
    <n v="6"/>
    <n v="30"/>
    <x v="186"/>
    <n v="149.62222962999999"/>
    <x v="1"/>
    <x v="2"/>
    <x v="1"/>
    <n v="92485.8"/>
  </r>
  <r>
    <s v="9715-WZCLW"/>
    <s v="Male"/>
    <x v="0"/>
    <s v="Yes"/>
    <s v="Yes"/>
    <n v="71"/>
    <s v="Yes"/>
    <s v="Yes"/>
    <s v="Fiber optic"/>
    <n v="443"/>
    <n v="10"/>
    <s v="Yes"/>
    <s v="No"/>
    <s v="No"/>
    <s v="No"/>
    <s v="Yes"/>
    <s v="Yes"/>
    <x v="2"/>
    <s v="Yes"/>
    <s v="Electronic check"/>
    <x v="892"/>
    <n v="6910.3"/>
    <x v="0"/>
    <x v="5281"/>
    <x v="5311"/>
    <x v="5323"/>
    <d v="2025-03-22T00:00:00"/>
    <n v="48.664888840000003"/>
    <n v="3450.6"/>
    <d v="2023-08-30T00:00:00"/>
    <x v="1"/>
    <n v="2025"/>
    <n v="3"/>
    <n v="22"/>
    <n v="2023"/>
    <n v="8"/>
    <n v="30"/>
    <x v="4408"/>
    <n v="145.86488883999999"/>
    <x v="2"/>
    <x v="2"/>
    <x v="2"/>
    <n v="43059.6"/>
  </r>
  <r>
    <s v="9786-YWNHU"/>
    <s v="Female"/>
    <x v="0"/>
    <s v="Yes"/>
    <s v="Yes"/>
    <n v="63"/>
    <s v="Yes"/>
    <s v="No"/>
    <s v="DSL"/>
    <n v="173"/>
    <n v="3"/>
    <s v="Yes"/>
    <s v="Yes"/>
    <s v="Yes"/>
    <s v="Yes"/>
    <s v="No"/>
    <s v="No"/>
    <x v="2"/>
    <s v="No"/>
    <s v="Mailed check"/>
    <x v="960"/>
    <n v="4014.2"/>
    <x v="0"/>
    <x v="5282"/>
    <x v="5312"/>
    <x v="5324"/>
    <d v="2025-06-03T00:00:00"/>
    <n v="0"/>
    <n v="2001.825"/>
    <d v="2023-08-13T00:00:00"/>
    <x v="0"/>
    <n v="2025"/>
    <n v="6"/>
    <n v="3"/>
    <n v="2023"/>
    <n v="8"/>
    <n v="13"/>
    <x v="4409"/>
    <n v="63.55"/>
    <x v="2"/>
    <x v="1"/>
    <x v="0"/>
    <n v="10994.15"/>
  </r>
  <r>
    <s v="6407-GSJNL"/>
    <s v="Female"/>
    <x v="0"/>
    <s v="No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55"/>
    <n v="1288"/>
    <x v="0"/>
    <x v="5283"/>
    <x v="5313"/>
    <x v="5325"/>
    <d v="2025-08-10T00:00:00"/>
    <n v="0"/>
    <n v="636.22500000000002"/>
    <d v="2023-09-05T00:00:00"/>
    <x v="0"/>
    <n v="2025"/>
    <n v="8"/>
    <n v="10"/>
    <n v="2023"/>
    <n v="9"/>
    <n v="5"/>
    <x v="4410"/>
    <n v="24.95"/>
    <x v="2"/>
    <x v="0"/>
    <x v="1"/>
    <n v="0"/>
  </r>
  <r>
    <s v="6005-OBZPH"/>
    <s v="Female"/>
    <x v="1"/>
    <s v="No"/>
    <s v="No"/>
    <n v="26"/>
    <s v="Yes"/>
    <s v="Yes"/>
    <s v="Fiber optic"/>
    <n v="860"/>
    <n v="7"/>
    <s v="No"/>
    <s v="Yes"/>
    <s v="No"/>
    <s v="No"/>
    <s v="Yes"/>
    <s v="No"/>
    <x v="0"/>
    <s v="Yes"/>
    <s v="Electronic check"/>
    <x v="294"/>
    <n v="2277.65"/>
    <x v="1"/>
    <x v="5284"/>
    <x v="5314"/>
    <x v="5326"/>
    <d v="2023-10-18T00:00:00"/>
    <n v="31.043760530061601"/>
    <n v="1158.95"/>
    <d v="2023-09-06T00:00:00"/>
    <x v="0"/>
    <n v="2023"/>
    <n v="10"/>
    <n v="18"/>
    <n v="2023"/>
    <n v="9"/>
    <n v="6"/>
    <x v="2652"/>
    <n v="120.193760530061"/>
    <x v="1"/>
    <x v="2"/>
    <x v="0"/>
    <n v="76669"/>
  </r>
  <r>
    <s v="4049-ZPALD"/>
    <s v="Female"/>
    <x v="0"/>
    <s v="Yes"/>
    <s v="No"/>
    <n v="64"/>
    <s v="Yes"/>
    <s v="No"/>
    <s v="Fiber optic"/>
    <n v="473"/>
    <n v="7"/>
    <s v="Yes"/>
    <s v="No"/>
    <s v="Yes"/>
    <s v="No"/>
    <s v="Yes"/>
    <s v="Yes"/>
    <x v="2"/>
    <s v="Yes"/>
    <s v="Bank transfer (automatic)"/>
    <x v="212"/>
    <n v="6375.8"/>
    <x v="0"/>
    <x v="5285"/>
    <x v="5315"/>
    <x v="5327"/>
    <d v="2024-12-01T00:00:00"/>
    <n v="37.510768254629298"/>
    <n v="3168"/>
    <d v="2023-09-06T00:00:00"/>
    <x v="1"/>
    <n v="2024"/>
    <n v="12"/>
    <n v="1"/>
    <n v="2023"/>
    <n v="9"/>
    <n v="6"/>
    <x v="4411"/>
    <n v="136.510768254629"/>
    <x v="2"/>
    <x v="2"/>
    <x v="1"/>
    <n v="46827"/>
  </r>
  <r>
    <s v="7932-WPTDS"/>
    <s v="Female"/>
    <x v="1"/>
    <s v="Yes"/>
    <s v="No"/>
    <n v="1"/>
    <s v="No"/>
    <s v="No phone service"/>
    <s v="DSL"/>
    <n v="485"/>
    <n v="8"/>
    <s v="No"/>
    <s v="No"/>
    <s v="No"/>
    <s v="No"/>
    <s v="No"/>
    <s v="No"/>
    <x v="0"/>
    <s v="Yes"/>
    <s v="Electronic check"/>
    <x v="162"/>
    <n v="24.8"/>
    <x v="1"/>
    <x v="5286"/>
    <x v="5316"/>
    <x v="5328"/>
    <d v="2023-10-02T00:00:00"/>
    <n v="20.9389806149991"/>
    <n v="12.4"/>
    <d v="2023-09-07T00:00:00"/>
    <x v="0"/>
    <n v="2023"/>
    <n v="10"/>
    <n v="2"/>
    <n v="2023"/>
    <n v="9"/>
    <n v="7"/>
    <x v="4412"/>
    <n v="45.7389806149991"/>
    <x v="0"/>
    <x v="0"/>
    <x v="1"/>
    <n v="12028"/>
  </r>
  <r>
    <s v="3733-UOCWF"/>
    <s v="Male"/>
    <x v="1"/>
    <s v="Yes"/>
    <s v="No"/>
    <n v="61"/>
    <s v="Yes"/>
    <s v="Yes"/>
    <s v="Fiber optic"/>
    <n v="877"/>
    <n v="2"/>
    <s v="No"/>
    <s v="Yes"/>
    <s v="No"/>
    <s v="Yes"/>
    <s v="No"/>
    <s v="No"/>
    <x v="1"/>
    <s v="Yes"/>
    <s v="Bank transfer (automatic)"/>
    <x v="599"/>
    <n v="5251.75"/>
    <x v="0"/>
    <x v="5287"/>
    <x v="5317"/>
    <x v="5329"/>
    <d v="2024-03-11T00:00:00"/>
    <n v="39.458926984762897"/>
    <n v="2609.2750000000001"/>
    <d v="2023-09-07T00:00:00"/>
    <x v="1"/>
    <n v="2024"/>
    <n v="3"/>
    <n v="11"/>
    <n v="2023"/>
    <n v="9"/>
    <n v="7"/>
    <x v="4413"/>
    <n v="125.008926984762"/>
    <x v="2"/>
    <x v="2"/>
    <x v="1"/>
    <n v="75027.349999999904"/>
  </r>
  <r>
    <s v="6833-JMZYP"/>
    <s v="Female"/>
    <x v="0"/>
    <s v="No"/>
    <s v="No"/>
    <n v="15"/>
    <s v="Yes"/>
    <s v="No"/>
    <s v="Fiber optic"/>
    <n v="114"/>
    <n v="3"/>
    <s v="No"/>
    <s v="No"/>
    <s v="Yes"/>
    <s v="No"/>
    <s v="Yes"/>
    <s v="Yes"/>
    <x v="0"/>
    <s v="Yes"/>
    <s v="Credit card (automatic)"/>
    <x v="1363"/>
    <n v="1505.45"/>
    <x v="0"/>
    <x v="5288"/>
    <x v="5318"/>
    <x v="5330"/>
    <d v="2023-10-24T00:00:00"/>
    <n v="0"/>
    <n v="705"/>
    <d v="2023-07-25T00:00:00"/>
    <x v="0"/>
    <n v="2023"/>
    <n v="10"/>
    <n v="24"/>
    <n v="2023"/>
    <n v="7"/>
    <n v="25"/>
    <x v="1002"/>
    <n v="94"/>
    <x v="1"/>
    <x v="2"/>
    <x v="0"/>
    <n v="10716"/>
  </r>
  <r>
    <s v="2722-VOJQL"/>
    <s v="Male"/>
    <x v="0"/>
    <s v="No"/>
    <s v="No"/>
    <n v="64"/>
    <s v="Yes"/>
    <s v="Yes"/>
    <s v="Fiber optic"/>
    <n v="904"/>
    <n v="4"/>
    <s v="No"/>
    <s v="Yes"/>
    <s v="No"/>
    <s v="Yes"/>
    <s v="Yes"/>
    <s v="Yes"/>
    <x v="1"/>
    <s v="Yes"/>
    <s v="Credit card (automatic)"/>
    <x v="711"/>
    <n v="6903.1"/>
    <x v="1"/>
    <x v="5289"/>
    <x v="5319"/>
    <x v="5331"/>
    <d v="2024-02-27T00:00:00"/>
    <n v="11.9717797105766"/>
    <n v="3380.8"/>
    <d v="2023-09-04T00:00:00"/>
    <x v="1"/>
    <n v="2024"/>
    <n v="2"/>
    <n v="27"/>
    <n v="2023"/>
    <n v="9"/>
    <n v="4"/>
    <x v="4414"/>
    <n v="117.62177971057601"/>
    <x v="2"/>
    <x v="2"/>
    <x v="1"/>
    <n v="95507.6"/>
  </r>
  <r>
    <s v="1310-QRITU"/>
    <s v="Female"/>
    <x v="0"/>
    <s v="No"/>
    <s v="No"/>
    <n v="18"/>
    <s v="Yes"/>
    <s v="Yes"/>
    <s v="DSL"/>
    <n v="218"/>
    <n v="10"/>
    <s v="No"/>
    <s v="No"/>
    <s v="No"/>
    <s v="No"/>
    <s v="No"/>
    <s v="No"/>
    <x v="0"/>
    <s v="Yes"/>
    <s v="Electronic check"/>
    <x v="303"/>
    <n v="913.3"/>
    <x v="0"/>
    <x v="5290"/>
    <x v="5320"/>
    <x v="5332"/>
    <d v="2023-09-30T00:00:00"/>
    <n v="0"/>
    <n v="452.7"/>
    <d v="2023-06-29T00:00:00"/>
    <x v="0"/>
    <n v="2023"/>
    <n v="9"/>
    <n v="30"/>
    <n v="2023"/>
    <n v="6"/>
    <n v="29"/>
    <x v="4415"/>
    <n v="50.3"/>
    <x v="1"/>
    <x v="1"/>
    <x v="0"/>
    <n v="10965.4"/>
  </r>
  <r>
    <s v="8961-QDZZJ"/>
    <s v="Female"/>
    <x v="0"/>
    <s v="Yes"/>
    <s v="Yes"/>
    <n v="57"/>
    <s v="Yes"/>
    <s v="No"/>
    <s v="Fiber optic"/>
    <n v="969"/>
    <n v="7"/>
    <s v="No"/>
    <s v="Yes"/>
    <s v="No"/>
    <s v="No"/>
    <s v="Yes"/>
    <s v="Yes"/>
    <x v="1"/>
    <s v="Yes"/>
    <s v="Electronic check"/>
    <x v="94"/>
    <n v="5535.8"/>
    <x v="0"/>
    <x v="5291"/>
    <x v="5321"/>
    <x v="5333"/>
    <d v="2024-03-26T00:00:00"/>
    <n v="24.1389276824288"/>
    <n v="2707.5"/>
    <d v="2023-09-08T00:00:00"/>
    <x v="1"/>
    <n v="2024"/>
    <n v="3"/>
    <n v="26"/>
    <n v="2023"/>
    <n v="9"/>
    <n v="8"/>
    <x v="3990"/>
    <n v="119.138927682428"/>
    <x v="2"/>
    <x v="2"/>
    <x v="1"/>
    <n v="92055"/>
  </r>
  <r>
    <s v="9715-SBVSU"/>
    <s v="Male"/>
    <x v="0"/>
    <s v="Yes"/>
    <s v="Yes"/>
    <n v="14"/>
    <s v="Yes"/>
    <s v="No"/>
    <s v="DSL"/>
    <n v="614"/>
    <n v="8"/>
    <s v="Yes"/>
    <s v="Yes"/>
    <s v="No"/>
    <s v="No"/>
    <s v="No"/>
    <s v="Yes"/>
    <x v="2"/>
    <s v="Yes"/>
    <s v="Bank transfer (automatic)"/>
    <x v="1095"/>
    <n v="815.55"/>
    <x v="0"/>
    <x v="5292"/>
    <x v="5322"/>
    <x v="5334"/>
    <d v="2024-11-28T00:00:00"/>
    <n v="22.625328614686001"/>
    <n v="429.8"/>
    <d v="2023-09-09T00:00:00"/>
    <x v="1"/>
    <n v="2024"/>
    <n v="11"/>
    <n v="28"/>
    <n v="2023"/>
    <n v="9"/>
    <n v="9"/>
    <x v="1274"/>
    <n v="84.025328614686003"/>
    <x v="1"/>
    <x v="1"/>
    <x v="2"/>
    <n v="37699.599999999999"/>
  </r>
  <r>
    <s v="8490-BXHEO"/>
    <s v="Male"/>
    <x v="1"/>
    <s v="No"/>
    <s v="No"/>
    <n v="18"/>
    <s v="Yes"/>
    <s v="Yes"/>
    <s v="Fiber optic"/>
    <n v="257"/>
    <n v="8"/>
    <s v="No"/>
    <s v="Yes"/>
    <s v="No"/>
    <s v="No"/>
    <s v="No"/>
    <s v="No"/>
    <x v="0"/>
    <s v="Yes"/>
    <s v="Credit card (automatic)"/>
    <x v="702"/>
    <n v="1411.65"/>
    <x v="0"/>
    <x v="5293"/>
    <x v="5323"/>
    <x v="5335"/>
    <d v="2023-10-12T00:00:00"/>
    <n v="0"/>
    <n v="724.94999999999902"/>
    <d v="2023-09-10T00:00:00"/>
    <x v="1"/>
    <n v="2023"/>
    <n v="10"/>
    <n v="12"/>
    <n v="2023"/>
    <n v="9"/>
    <n v="10"/>
    <x v="4416"/>
    <n v="80.55"/>
    <x v="1"/>
    <x v="2"/>
    <x v="1"/>
    <n v="20701.349999999999"/>
  </r>
  <r>
    <s v="7173-TETGO"/>
    <s v="Female"/>
    <x v="1"/>
    <s v="Yes"/>
    <s v="No"/>
    <n v="72"/>
    <s v="Yes"/>
    <s v="Yes"/>
    <s v="Fiber optic"/>
    <n v="940"/>
    <n v="3"/>
    <s v="Yes"/>
    <s v="No"/>
    <s v="No"/>
    <s v="No"/>
    <s v="No"/>
    <s v="No"/>
    <x v="2"/>
    <s v="No"/>
    <s v="Bank transfer (automatic)"/>
    <x v="982"/>
    <n v="5602.25"/>
    <x v="0"/>
    <x v="5294"/>
    <x v="5324"/>
    <x v="5336"/>
    <d v="2025-03-23T00:00:00"/>
    <n v="22.829343292462799"/>
    <n v="2826"/>
    <d v="2023-09-03T00:00:00"/>
    <x v="1"/>
    <n v="2025"/>
    <n v="3"/>
    <n v="23"/>
    <n v="2023"/>
    <n v="9"/>
    <n v="3"/>
    <x v="4417"/>
    <n v="101.329343292462"/>
    <x v="2"/>
    <x v="2"/>
    <x v="1"/>
    <n v="73790"/>
  </r>
  <r>
    <s v="7929-SKFGK"/>
    <s v="Male"/>
    <x v="0"/>
    <s v="Yes"/>
    <s v="No"/>
    <n v="70"/>
    <s v="Yes"/>
    <s v="Yes"/>
    <s v="Fiber optic"/>
    <n v="448"/>
    <n v="9"/>
    <s v="Yes"/>
    <s v="Yes"/>
    <s v="Yes"/>
    <s v="Yes"/>
    <s v="Yes"/>
    <s v="Yes"/>
    <x v="2"/>
    <s v="No"/>
    <s v="Credit card (automatic)"/>
    <x v="1336"/>
    <n v="8244.2999999999993"/>
    <x v="0"/>
    <x v="5295"/>
    <x v="5325"/>
    <x v="5337"/>
    <d v="2025-04-17T00:00:00"/>
    <n v="17.690316738723599"/>
    <n v="4000.5"/>
    <d v="2023-07-09T00:00:00"/>
    <x v="0"/>
    <n v="2025"/>
    <n v="4"/>
    <n v="17"/>
    <n v="2023"/>
    <n v="7"/>
    <n v="9"/>
    <x v="2570"/>
    <n v="131.99031673872301"/>
    <x v="2"/>
    <x v="2"/>
    <x v="1"/>
    <n v="51206.400000000001"/>
  </r>
  <r>
    <s v="2300-RQGOI"/>
    <s v="Fe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741.5"/>
    <x v="0"/>
    <x v="5296"/>
    <x v="5326"/>
    <x v="5338"/>
    <d v="2025-06-25T00:00:00"/>
    <n v="0"/>
    <n v="380.95"/>
    <d v="2023-09-09T00:00:00"/>
    <x v="0"/>
    <n v="2025"/>
    <n v="6"/>
    <n v="25"/>
    <n v="2023"/>
    <n v="9"/>
    <n v="9"/>
    <x v="2320"/>
    <n v="20.05"/>
    <x v="2"/>
    <x v="0"/>
    <x v="1"/>
    <n v="0"/>
  </r>
  <r>
    <s v="3563-SVYLG"/>
    <s v="Male"/>
    <x v="0"/>
    <s v="Yes"/>
    <s v="Yes"/>
    <n v="68"/>
    <s v="Yes"/>
    <s v="No"/>
    <s v="DSL"/>
    <n v="995"/>
    <n v="6"/>
    <s v="Yes"/>
    <s v="Yes"/>
    <s v="Yes"/>
    <s v="Yes"/>
    <s v="No"/>
    <s v="No"/>
    <x v="2"/>
    <s v="No"/>
    <s v="Credit card (automatic)"/>
    <x v="1466"/>
    <n v="4375.8"/>
    <x v="0"/>
    <x v="5297"/>
    <x v="5327"/>
    <x v="5339"/>
    <d v="2025-06-28T00:00:00"/>
    <n v="48.996170909999996"/>
    <n v="2130.1"/>
    <d v="2023-08-27T00:00:00"/>
    <x v="0"/>
    <n v="2025"/>
    <n v="6"/>
    <n v="28"/>
    <n v="2023"/>
    <n v="8"/>
    <n v="27"/>
    <x v="4418"/>
    <n v="111.64617091"/>
    <x v="2"/>
    <x v="1"/>
    <x v="0"/>
    <n v="62336.75"/>
  </r>
  <r>
    <s v="5228-EXCET"/>
    <s v="Male"/>
    <x v="0"/>
    <s v="No"/>
    <s v="No"/>
    <n v="13"/>
    <s v="Yes"/>
    <s v="No"/>
    <s v="Fiber optic"/>
    <n v="973"/>
    <n v="2"/>
    <s v="No"/>
    <s v="No"/>
    <s v="No"/>
    <s v="No"/>
    <s v="No"/>
    <s v="Yes"/>
    <x v="0"/>
    <s v="Yes"/>
    <s v="Electronic check"/>
    <x v="524"/>
    <n v="1008.7"/>
    <x v="1"/>
    <x v="5298"/>
    <x v="5328"/>
    <x v="5340"/>
    <d v="2023-10-12T00:00:00"/>
    <n v="26.444536679793899"/>
    <n v="525.52499999999998"/>
    <d v="2023-09-08T00:00:00"/>
    <x v="1"/>
    <n v="2023"/>
    <n v="10"/>
    <n v="12"/>
    <n v="2023"/>
    <n v="9"/>
    <n v="8"/>
    <x v="4419"/>
    <n v="107.294536679793"/>
    <x v="1"/>
    <x v="2"/>
    <x v="1"/>
    <n v="78667.049999999901"/>
  </r>
  <r>
    <s v="6435-VWCCY"/>
    <s v="Male"/>
    <x v="1"/>
    <s v="Yes"/>
    <s v="No"/>
    <n v="65"/>
    <s v="Yes"/>
    <s v="Yes"/>
    <s v="Fiber optic"/>
    <n v="80"/>
    <n v="7"/>
    <s v="Yes"/>
    <s v="Yes"/>
    <s v="No"/>
    <s v="No"/>
    <s v="Yes"/>
    <s v="No"/>
    <x v="2"/>
    <s v="Yes"/>
    <s v="Credit card (automatic)"/>
    <x v="1384"/>
    <n v="5968.4"/>
    <x v="0"/>
    <x v="5299"/>
    <x v="5329"/>
    <x v="5341"/>
    <d v="2024-10-05T00:00:00"/>
    <n v="0"/>
    <n v="3012.75"/>
    <d v="2023-09-12T00:00:00"/>
    <x v="1"/>
    <n v="2024"/>
    <n v="10"/>
    <n v="5"/>
    <n v="2023"/>
    <n v="9"/>
    <n v="12"/>
    <x v="663"/>
    <n v="92.7"/>
    <x v="2"/>
    <x v="2"/>
    <x v="1"/>
    <n v="7416"/>
  </r>
  <r>
    <s v="4998-IKFSE"/>
    <s v="Female"/>
    <x v="0"/>
    <s v="No"/>
    <s v="No"/>
    <n v="30"/>
    <s v="Yes"/>
    <s v="Yes"/>
    <s v="Fiber optic"/>
    <n v="290"/>
    <n v="8"/>
    <s v="No"/>
    <s v="No"/>
    <s v="Yes"/>
    <s v="No"/>
    <s v="Yes"/>
    <s v="Yes"/>
    <x v="0"/>
    <s v="No"/>
    <s v="Electronic check"/>
    <x v="699"/>
    <n v="3096.9"/>
    <x v="0"/>
    <x v="5300"/>
    <x v="5330"/>
    <x v="5342"/>
    <d v="2023-10-05T00:00:00"/>
    <n v="0"/>
    <n v="1506.75"/>
    <d v="2023-07-10T00:00:00"/>
    <x v="0"/>
    <n v="2023"/>
    <n v="10"/>
    <n v="5"/>
    <n v="2023"/>
    <n v="7"/>
    <n v="10"/>
    <x v="4420"/>
    <n v="100.45"/>
    <x v="1"/>
    <x v="2"/>
    <x v="0"/>
    <n v="29130.5"/>
  </r>
  <r>
    <s v="8630-QSGXK"/>
    <s v="Male"/>
    <x v="0"/>
    <s v="Yes"/>
    <s v="No"/>
    <n v="51"/>
    <s v="Yes"/>
    <s v="Yes"/>
    <s v="DSL"/>
    <n v="549"/>
    <n v="2"/>
    <s v="No"/>
    <s v="No"/>
    <s v="No"/>
    <s v="Yes"/>
    <s v="Yes"/>
    <s v="Yes"/>
    <x v="2"/>
    <s v="Yes"/>
    <s v="Bank transfer (automatic)"/>
    <x v="408"/>
    <n v="3901.25"/>
    <x v="0"/>
    <x v="5301"/>
    <x v="5331"/>
    <x v="5343"/>
    <d v="2025-07-13T00:00:00"/>
    <n v="49.333630736568999"/>
    <n v="1917.6"/>
    <d v="2023-06-24T00:00:00"/>
    <x v="0"/>
    <n v="2025"/>
    <n v="7"/>
    <n v="13"/>
    <n v="2023"/>
    <n v="6"/>
    <n v="24"/>
    <x v="4421"/>
    <n v="124.53363073656899"/>
    <x v="2"/>
    <x v="2"/>
    <x v="0"/>
    <n v="41284.800000000003"/>
  </r>
  <r>
    <s v="2455-USLMV"/>
    <s v="Female"/>
    <x v="0"/>
    <s v="No"/>
    <s v="No"/>
    <n v="31"/>
    <s v="Yes"/>
    <s v="Yes"/>
    <s v="Fiber optic"/>
    <n v="328"/>
    <n v="5"/>
    <s v="Yes"/>
    <s v="No"/>
    <s v="Yes"/>
    <s v="No"/>
    <s v="No"/>
    <s v="No"/>
    <x v="0"/>
    <s v="Yes"/>
    <s v="Credit card (automatic)"/>
    <x v="929"/>
    <n v="2613.4"/>
    <x v="0"/>
    <x v="5302"/>
    <x v="5332"/>
    <x v="5344"/>
    <d v="2023-10-16T00:00:00"/>
    <n v="19.664051057430498"/>
    <n v="1313.625"/>
    <d v="2023-09-06T00:00:00"/>
    <x v="1"/>
    <n v="2023"/>
    <n v="10"/>
    <n v="16"/>
    <n v="2023"/>
    <n v="9"/>
    <n v="6"/>
    <x v="4422"/>
    <n v="104.41405105743"/>
    <x v="1"/>
    <x v="2"/>
    <x v="1"/>
    <n v="27798"/>
  </r>
  <r>
    <s v="7394-FKDNK"/>
    <s v="Female"/>
    <x v="0"/>
    <s v="Yes"/>
    <s v="No"/>
    <n v="9"/>
    <s v="Yes"/>
    <s v="No"/>
    <s v="Fiber optic"/>
    <n v="992"/>
    <n v="1"/>
    <s v="No"/>
    <s v="No"/>
    <s v="No"/>
    <s v="No"/>
    <s v="Yes"/>
    <s v="Yes"/>
    <x v="0"/>
    <s v="No"/>
    <s v="Electronic check"/>
    <x v="578"/>
    <n v="853.1"/>
    <x v="1"/>
    <x v="5303"/>
    <x v="5333"/>
    <x v="5345"/>
    <d v="2023-10-24T00:00:00"/>
    <n v="37.251284421297299"/>
    <n v="402.52499999999998"/>
    <d v="2023-09-11T00:00:00"/>
    <x v="1"/>
    <n v="2023"/>
    <n v="10"/>
    <n v="24"/>
    <n v="2023"/>
    <n v="9"/>
    <n v="11"/>
    <x v="195"/>
    <n v="126.701284421297"/>
    <x v="0"/>
    <x v="2"/>
    <x v="1"/>
    <n v="88734.399999999994"/>
  </r>
  <r>
    <s v="9488-FVZCC"/>
    <s v="Female"/>
    <x v="0"/>
    <s v="Yes"/>
    <s v="Yes"/>
    <n v="72"/>
    <s v="Yes"/>
    <s v="Yes"/>
    <s v="DSL"/>
    <n v="940"/>
    <n v="7"/>
    <s v="Yes"/>
    <s v="Yes"/>
    <s v="Yes"/>
    <s v="Yes"/>
    <s v="No"/>
    <s v="Yes"/>
    <x v="2"/>
    <s v="Yes"/>
    <s v="Bank transfer (automatic)"/>
    <x v="849"/>
    <n v="5661.7"/>
    <x v="0"/>
    <x v="5304"/>
    <x v="5334"/>
    <x v="5346"/>
    <d v="2025-09-08T00:00:00"/>
    <n v="38.639387741668898"/>
    <n v="2862"/>
    <d v="2023-09-08T00:00:00"/>
    <x v="1"/>
    <n v="2025"/>
    <n v="9"/>
    <n v="8"/>
    <n v="2023"/>
    <n v="9"/>
    <n v="8"/>
    <x v="2224"/>
    <n v="118.139387741668"/>
    <x v="2"/>
    <x v="2"/>
    <x v="2"/>
    <n v="74730"/>
  </r>
  <r>
    <s v="6331-LWDTQ"/>
    <s v="Male"/>
    <x v="0"/>
    <s v="No"/>
    <s v="No"/>
    <n v="10"/>
    <s v="Yes"/>
    <s v="Yes"/>
    <s v="DSL"/>
    <n v="752"/>
    <n v="2"/>
    <s v="No"/>
    <s v="No"/>
    <s v="No"/>
    <s v="No"/>
    <s v="Yes"/>
    <s v="Yes"/>
    <x v="0"/>
    <s v="Yes"/>
    <s v="Credit card (automatic)"/>
    <x v="1467"/>
    <n v="794.25"/>
    <x v="1"/>
    <x v="5305"/>
    <x v="5335"/>
    <x v="5347"/>
    <d v="2023-10-12T00:00:00"/>
    <n v="34.292976671722599"/>
    <n v="360.75"/>
    <d v="2023-08-31T00:00:00"/>
    <x v="1"/>
    <n v="2023"/>
    <n v="10"/>
    <n v="12"/>
    <n v="2023"/>
    <n v="8"/>
    <n v="31"/>
    <x v="4423"/>
    <n v="106.44297667172199"/>
    <x v="0"/>
    <x v="2"/>
    <x v="1"/>
    <n v="54256.800000000003"/>
  </r>
  <r>
    <s v="5995-WWKKG"/>
    <s v="Female"/>
    <x v="0"/>
    <s v="No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21"/>
    <n v="695.05"/>
    <x v="0"/>
    <x v="5306"/>
    <x v="5336"/>
    <x v="5348"/>
    <d v="2024-02-26T00:00:00"/>
    <n v="0"/>
    <n v="366.3"/>
    <d v="2023-09-03T00:00:00"/>
    <x v="0"/>
    <n v="2024"/>
    <n v="2"/>
    <n v="26"/>
    <n v="2023"/>
    <n v="9"/>
    <n v="3"/>
    <x v="1319"/>
    <n v="19.8"/>
    <x v="2"/>
    <x v="0"/>
    <x v="1"/>
    <n v="0"/>
  </r>
  <r>
    <s v="1597-FZREH"/>
    <s v="Female"/>
    <x v="0"/>
    <s v="No"/>
    <s v="No"/>
    <n v="2"/>
    <s v="Yes"/>
    <s v="No"/>
    <s v="DSL"/>
    <n v="71"/>
    <n v="8"/>
    <s v="No"/>
    <s v="No"/>
    <s v="Yes"/>
    <s v="Yes"/>
    <s v="Yes"/>
    <s v="Yes"/>
    <x v="0"/>
    <s v="No"/>
    <s v="Electronic check"/>
    <x v="1016"/>
    <n v="160.80000000000001"/>
    <x v="1"/>
    <x v="5307"/>
    <x v="5337"/>
    <x v="5349"/>
    <d v="2023-10-04T00:00:00"/>
    <n v="0"/>
    <n v="76.400000000000006"/>
    <d v="2023-09-01T00:00:00"/>
    <x v="0"/>
    <n v="2023"/>
    <n v="10"/>
    <n v="4"/>
    <n v="2023"/>
    <n v="9"/>
    <n v="1"/>
    <x v="4424"/>
    <n v="76.400000000000006"/>
    <x v="0"/>
    <x v="2"/>
    <x v="1"/>
    <n v="5424.4"/>
  </r>
  <r>
    <s v="7879-CGSFV"/>
    <s v="Male"/>
    <x v="0"/>
    <s v="No"/>
    <s v="No"/>
    <n v="55"/>
    <s v="Yes"/>
    <s v="No"/>
    <s v="Fiber optic"/>
    <n v="657"/>
    <n v="7"/>
    <s v="Yes"/>
    <s v="Yes"/>
    <s v="No"/>
    <s v="No"/>
    <s v="Yes"/>
    <s v="Yes"/>
    <x v="1"/>
    <s v="Yes"/>
    <s v="Mailed check"/>
    <x v="87"/>
    <n v="5552.05"/>
    <x v="0"/>
    <x v="5308"/>
    <x v="5338"/>
    <x v="5350"/>
    <d v="2024-02-20T00:00:00"/>
    <n v="12.563788441447"/>
    <n v="2774.75"/>
    <d v="2023-09-13T00:00:00"/>
    <x v="1"/>
    <n v="2024"/>
    <n v="2"/>
    <n v="20"/>
    <n v="2023"/>
    <n v="9"/>
    <n v="13"/>
    <x v="1046"/>
    <n v="113.46378844144699"/>
    <x v="2"/>
    <x v="2"/>
    <x v="1"/>
    <n v="66291.3"/>
  </r>
  <r>
    <s v="9921-EZKBY"/>
    <s v="Male"/>
    <x v="0"/>
    <s v="No"/>
    <s v="Yes"/>
    <n v="33"/>
    <s v="Yes"/>
    <s v="Yes"/>
    <s v="Fiber optic"/>
    <n v="580"/>
    <n v="1"/>
    <s v="Yes"/>
    <s v="No"/>
    <s v="Yes"/>
    <s v="No"/>
    <s v="No"/>
    <s v="Yes"/>
    <x v="0"/>
    <s v="Yes"/>
    <s v="Bank transfer (automatic)"/>
    <x v="804"/>
    <n v="3275.15"/>
    <x v="0"/>
    <x v="5309"/>
    <x v="5339"/>
    <x v="5351"/>
    <d v="2023-10-10T00:00:00"/>
    <n v="33.845705981995799"/>
    <n v="1572.45"/>
    <d v="2023-08-29T00:00:00"/>
    <x v="0"/>
    <n v="2023"/>
    <n v="10"/>
    <n v="10"/>
    <n v="2023"/>
    <n v="8"/>
    <n v="29"/>
    <x v="4425"/>
    <n v="129.14570598199501"/>
    <x v="1"/>
    <x v="2"/>
    <x v="0"/>
    <n v="55274"/>
  </r>
  <r>
    <s v="7432-FFVAR"/>
    <s v="Female"/>
    <x v="0"/>
    <s v="Yes"/>
    <s v="Yes"/>
    <n v="46"/>
    <s v="Yes"/>
    <s v="No"/>
    <s v="Fiber optic"/>
    <n v="206"/>
    <n v="10"/>
    <s v="No"/>
    <s v="No"/>
    <s v="Yes"/>
    <s v="Yes"/>
    <s v="No"/>
    <s v="Yes"/>
    <x v="1"/>
    <s v="No"/>
    <s v="Bank transfer (automatic)"/>
    <x v="579"/>
    <n v="4236.6000000000004"/>
    <x v="0"/>
    <x v="5310"/>
    <x v="5340"/>
    <x v="5352"/>
    <d v="2024-04-15T00:00:00"/>
    <n v="0"/>
    <n v="2091.85"/>
    <d v="2023-08-30T00:00:00"/>
    <x v="1"/>
    <n v="2024"/>
    <n v="4"/>
    <n v="15"/>
    <n v="2023"/>
    <n v="8"/>
    <n v="30"/>
    <x v="2203"/>
    <n v="90.95"/>
    <x v="2"/>
    <x v="2"/>
    <x v="1"/>
    <n v="18735.7"/>
  </r>
  <r>
    <s v="7246-ZGQDF"/>
    <s v="Female"/>
    <x v="0"/>
    <s v="No"/>
    <s v="Yes"/>
    <n v="1"/>
    <s v="Yes"/>
    <s v="No"/>
    <s v="DSL"/>
    <n v="253"/>
    <n v="1"/>
    <s v="Yes"/>
    <s v="No"/>
    <s v="No"/>
    <s v="Yes"/>
    <s v="No"/>
    <s v="No"/>
    <x v="0"/>
    <s v="No"/>
    <s v="Electronic check"/>
    <x v="1237"/>
    <n v="54.5"/>
    <x v="0"/>
    <x v="5311"/>
    <x v="5341"/>
    <x v="5353"/>
    <d v="2023-10-16T00:00:00"/>
    <n v="0"/>
    <n v="27.25"/>
    <d v="2023-09-11T00:00:00"/>
    <x v="1"/>
    <n v="2023"/>
    <n v="10"/>
    <n v="16"/>
    <n v="2023"/>
    <n v="9"/>
    <n v="11"/>
    <x v="4426"/>
    <n v="54.5"/>
    <x v="0"/>
    <x v="1"/>
    <x v="1"/>
    <n v="13788.5"/>
  </r>
  <r>
    <s v="7000-WCEVQ"/>
    <s v="Female"/>
    <x v="1"/>
    <s v="No"/>
    <s v="No"/>
    <n v="20"/>
    <s v="Yes"/>
    <s v="Yes"/>
    <s v="DSL"/>
    <n v="961"/>
    <n v="10"/>
    <s v="No"/>
    <s v="No"/>
    <s v="No"/>
    <s v="No"/>
    <s v="No"/>
    <s v="Yes"/>
    <x v="0"/>
    <s v="Yes"/>
    <s v="Mailed check"/>
    <x v="710"/>
    <n v="1174.3499999999999"/>
    <x v="1"/>
    <x v="5312"/>
    <x v="5342"/>
    <x v="5354"/>
    <d v="2023-10-29T00:00:00"/>
    <n v="43.664880301710902"/>
    <n v="616"/>
    <d v="2023-09-02T00:00:00"/>
    <x v="0"/>
    <n v="2023"/>
    <n v="10"/>
    <n v="29"/>
    <n v="2023"/>
    <n v="9"/>
    <n v="2"/>
    <x v="4427"/>
    <n v="105.26488030170999"/>
    <x v="1"/>
    <x v="1"/>
    <x v="0"/>
    <n v="59197.599999999999"/>
  </r>
  <r>
    <s v="0727-IWKVK"/>
    <s v="Male"/>
    <x v="0"/>
    <s v="Yes"/>
    <s v="No"/>
    <n v="9"/>
    <s v="Yes"/>
    <s v="No"/>
    <s v="Fiber optic"/>
    <n v="397"/>
    <n v="3"/>
    <s v="No"/>
    <s v="Yes"/>
    <s v="Yes"/>
    <s v="No"/>
    <s v="No"/>
    <s v="No"/>
    <x v="0"/>
    <s v="Yes"/>
    <s v="Electronic check"/>
    <x v="182"/>
    <n v="741.7"/>
    <x v="1"/>
    <x v="5313"/>
    <x v="5343"/>
    <x v="5355"/>
    <d v="2023-10-13T00:00:00"/>
    <n v="11.2141522213201"/>
    <n v="359.55"/>
    <d v="2023-09-05T00:00:00"/>
    <x v="0"/>
    <n v="2023"/>
    <n v="10"/>
    <n v="13"/>
    <n v="2023"/>
    <n v="9"/>
    <n v="5"/>
    <x v="4428"/>
    <n v="91.114152221320097"/>
    <x v="0"/>
    <x v="2"/>
    <x v="0"/>
    <n v="31720.3"/>
  </r>
  <r>
    <s v="5959-BELXA"/>
    <s v="Male"/>
    <x v="1"/>
    <s v="No"/>
    <s v="No"/>
    <n v="32"/>
    <s v="Yes"/>
    <s v="Yes"/>
    <s v="Fiber optic"/>
    <n v="908"/>
    <n v="3"/>
    <s v="No"/>
    <s v="No"/>
    <s v="No"/>
    <s v="No"/>
    <s v="Yes"/>
    <s v="Yes"/>
    <x v="0"/>
    <s v="Yes"/>
    <s v="Credit card (automatic)"/>
    <x v="756"/>
    <n v="3019.25"/>
    <x v="1"/>
    <x v="5314"/>
    <x v="5344"/>
    <x v="5356"/>
    <d v="2023-10-28T00:00:00"/>
    <n v="43.7525145463322"/>
    <n v="1538.4"/>
    <d v="2023-09-01T00:00:00"/>
    <x v="1"/>
    <n v="2023"/>
    <n v="10"/>
    <n v="28"/>
    <n v="2023"/>
    <n v="9"/>
    <n v="1"/>
    <x v="4429"/>
    <n v="139.90251454633199"/>
    <x v="1"/>
    <x v="2"/>
    <x v="1"/>
    <n v="87304.2"/>
  </r>
  <r>
    <s v="4456-RHSNB"/>
    <s v="Female"/>
    <x v="0"/>
    <s v="Yes"/>
    <s v="Yes"/>
    <n v="19"/>
    <s v="Yes"/>
    <s v="No"/>
    <s v="DSL"/>
    <n v="968"/>
    <n v="4"/>
    <s v="No"/>
    <s v="No"/>
    <s v="Yes"/>
    <s v="No"/>
    <s v="No"/>
    <s v="No"/>
    <x v="0"/>
    <s v="Yes"/>
    <s v="Bank transfer (automatic)"/>
    <x v="1369"/>
    <n v="962.9"/>
    <x v="0"/>
    <x v="5315"/>
    <x v="5345"/>
    <x v="5357"/>
    <d v="2023-10-11T00:00:00"/>
    <n v="28.413162025710601"/>
    <n v="471.2"/>
    <d v="2023-09-05T00:00:00"/>
    <x v="0"/>
    <n v="2023"/>
    <n v="10"/>
    <n v="11"/>
    <n v="2023"/>
    <n v="9"/>
    <n v="5"/>
    <x v="4430"/>
    <n v="78.013162025710599"/>
    <x v="1"/>
    <x v="1"/>
    <x v="1"/>
    <n v="48012.800000000003"/>
  </r>
  <r>
    <s v="3512-IZIKN"/>
    <s v="Female"/>
    <x v="0"/>
    <s v="Yes"/>
    <s v="No"/>
    <n v="70"/>
    <s v="Yes"/>
    <s v="Yes"/>
    <s v="DSL"/>
    <n v="811"/>
    <n v="3"/>
    <s v="Yes"/>
    <s v="No"/>
    <s v="Yes"/>
    <s v="Yes"/>
    <s v="No"/>
    <s v="No"/>
    <x v="2"/>
    <s v="No"/>
    <s v="Credit card (automatic)"/>
    <x v="1468"/>
    <n v="4759.75"/>
    <x v="1"/>
    <x v="5316"/>
    <x v="5346"/>
    <x v="5358"/>
    <d v="2024-12-30T00:00:00"/>
    <n v="18.703517597265702"/>
    <n v="2285.5"/>
    <d v="2023-09-04T00:00:00"/>
    <x v="1"/>
    <n v="2024"/>
    <n v="12"/>
    <n v="30"/>
    <n v="2023"/>
    <n v="9"/>
    <n v="4"/>
    <x v="4431"/>
    <n v="84.003517597265699"/>
    <x v="2"/>
    <x v="1"/>
    <x v="1"/>
    <n v="52958.299999999901"/>
  </r>
  <r>
    <s v="2481-SBOYW"/>
    <s v="Female"/>
    <x v="0"/>
    <s v="No"/>
    <s v="Yes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746"/>
    <n v="1498.35"/>
    <x v="0"/>
    <x v="5317"/>
    <x v="5347"/>
    <x v="5359"/>
    <d v="2025-03-27T00:00:00"/>
    <n v="0"/>
    <n v="762.5"/>
    <d v="2023-08-30T00:00:00"/>
    <x v="0"/>
    <n v="2025"/>
    <n v="3"/>
    <n v="27"/>
    <n v="2023"/>
    <n v="8"/>
    <n v="30"/>
    <x v="3379"/>
    <n v="25"/>
    <x v="2"/>
    <x v="0"/>
    <x v="1"/>
    <n v="0"/>
  </r>
  <r>
    <s v="7109-MFBYV"/>
    <s v="Male"/>
    <x v="0"/>
    <s v="No"/>
    <s v="No"/>
    <n v="26"/>
    <s v="Yes"/>
    <s v="No"/>
    <s v="DSL"/>
    <n v="578"/>
    <n v="7"/>
    <s v="No"/>
    <s v="No"/>
    <s v="No"/>
    <s v="No"/>
    <s v="No"/>
    <s v="No"/>
    <x v="0"/>
    <s v="No"/>
    <s v="Electronic check"/>
    <x v="1115"/>
    <n v="1233.1500000000001"/>
    <x v="0"/>
    <x v="5318"/>
    <x v="5348"/>
    <x v="5360"/>
    <d v="2023-10-02T00:00:00"/>
    <n v="48.132286700000002"/>
    <n v="590.85"/>
    <d v="2023-09-04T00:00:00"/>
    <x v="0"/>
    <n v="2023"/>
    <n v="10"/>
    <n v="2"/>
    <n v="2023"/>
    <n v="9"/>
    <n v="4"/>
    <x v="4432"/>
    <n v="93.582286699999997"/>
    <x v="1"/>
    <x v="1"/>
    <x v="1"/>
    <n v="26270.1"/>
  </r>
  <r>
    <s v="1833-TCXKK"/>
    <s v="Male"/>
    <x v="0"/>
    <s v="Yes"/>
    <s v="No"/>
    <n v="45"/>
    <s v="Yes"/>
    <s v="Yes"/>
    <s v="Fiber optic"/>
    <n v="997"/>
    <n v="6"/>
    <s v="No"/>
    <s v="Yes"/>
    <s v="Yes"/>
    <s v="No"/>
    <s v="Yes"/>
    <s v="Yes"/>
    <x v="0"/>
    <s v="Yes"/>
    <s v="Bank transfer (automatic)"/>
    <x v="1267"/>
    <n v="4882.8"/>
    <x v="0"/>
    <x v="5319"/>
    <x v="5349"/>
    <x v="5361"/>
    <d v="2023-10-28T00:00:00"/>
    <n v="12.9066235032462"/>
    <n v="2424.375"/>
    <d v="2023-07-01T00:00:00"/>
    <x v="0"/>
    <n v="2023"/>
    <n v="10"/>
    <n v="28"/>
    <n v="2023"/>
    <n v="7"/>
    <n v="1"/>
    <x v="2678"/>
    <n v="120.656623503246"/>
    <x v="2"/>
    <x v="2"/>
    <x v="0"/>
    <n v="107426.75"/>
  </r>
  <r>
    <s v="1832-PEUTS"/>
    <s v="Male"/>
    <x v="0"/>
    <s v="Yes"/>
    <s v="Yes"/>
    <n v="62"/>
    <s v="Yes"/>
    <s v="Yes"/>
    <s v="Fiber optic"/>
    <n v="26"/>
    <n v="6"/>
    <s v="No"/>
    <s v="No"/>
    <s v="Yes"/>
    <s v="No"/>
    <s v="Yes"/>
    <s v="No"/>
    <x v="2"/>
    <s v="Yes"/>
    <s v="Credit card (automatic)"/>
    <x v="6"/>
    <n v="5411.65"/>
    <x v="0"/>
    <x v="5320"/>
    <x v="5350"/>
    <x v="5362"/>
    <d v="2025-05-26T00:00:00"/>
    <n v="0"/>
    <n v="2762.1"/>
    <d v="2023-09-03T00:00:00"/>
    <x v="1"/>
    <n v="2025"/>
    <n v="5"/>
    <n v="26"/>
    <n v="2023"/>
    <n v="9"/>
    <n v="3"/>
    <x v="4433"/>
    <n v="89.1"/>
    <x v="2"/>
    <x v="2"/>
    <x v="1"/>
    <n v="2316.6"/>
  </r>
  <r>
    <s v="6141-OOXUQ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1"/>
    <x v="5321"/>
    <x v="5351"/>
    <x v="5363"/>
    <d v="2023-10-12T00:00:00"/>
    <n v="0"/>
    <n v="9.8249999999999993"/>
    <d v="2023-09-07T00:00:00"/>
    <x v="0"/>
    <n v="2023"/>
    <n v="10"/>
    <n v="12"/>
    <n v="2023"/>
    <n v="9"/>
    <n v="7"/>
    <x v="4434"/>
    <n v="19.649999999999999"/>
    <x v="0"/>
    <x v="0"/>
    <x v="2"/>
    <n v="0"/>
  </r>
  <r>
    <s v="8660-BUETV"/>
    <s v="Female"/>
    <x v="0"/>
    <s v="No"/>
    <s v="No"/>
    <n v="3"/>
    <s v="Yes"/>
    <s v="No"/>
    <s v="DSL"/>
    <n v="752"/>
    <n v="5"/>
    <s v="No"/>
    <s v="No"/>
    <s v="No"/>
    <s v="No"/>
    <s v="No"/>
    <s v="No"/>
    <x v="0"/>
    <s v="No"/>
    <s v="Mailed check"/>
    <x v="778"/>
    <n v="148.05000000000001"/>
    <x v="0"/>
    <x v="5322"/>
    <x v="5352"/>
    <x v="5364"/>
    <d v="2023-10-24T00:00:00"/>
    <n v="34.809393958444801"/>
    <n v="67.125"/>
    <d v="2023-08-07T00:00:00"/>
    <x v="0"/>
    <n v="2023"/>
    <n v="10"/>
    <n v="24"/>
    <n v="2023"/>
    <n v="8"/>
    <n v="7"/>
    <x v="4435"/>
    <n v="79.559393958444801"/>
    <x v="0"/>
    <x v="1"/>
    <x v="0"/>
    <n v="33652"/>
  </r>
  <r>
    <s v="0580-PIQHM"/>
    <s v="Female"/>
    <x v="0"/>
    <s v="Yes"/>
    <s v="Yes"/>
    <n v="41"/>
    <s v="Yes"/>
    <s v="Yes"/>
    <s v="Fiber optic"/>
    <n v="28"/>
    <n v="7"/>
    <s v="Yes"/>
    <s v="Yes"/>
    <s v="Yes"/>
    <s v="No"/>
    <s v="No"/>
    <s v="Yes"/>
    <x v="1"/>
    <s v="Yes"/>
    <s v="Bank transfer (automatic)"/>
    <x v="1469"/>
    <n v="3930.55"/>
    <x v="0"/>
    <x v="5323"/>
    <x v="5353"/>
    <x v="5365"/>
    <d v="2024-03-13T00:00:00"/>
    <n v="0"/>
    <n v="2082.8000000000002"/>
    <d v="2023-07-13T00:00:00"/>
    <x v="0"/>
    <n v="2024"/>
    <n v="3"/>
    <n v="13"/>
    <n v="2023"/>
    <n v="7"/>
    <n v="13"/>
    <x v="4436"/>
    <n v="101.6"/>
    <x v="2"/>
    <x v="2"/>
    <x v="1"/>
    <n v="2844.7999999999902"/>
  </r>
  <r>
    <s v="5696-CEIQJ"/>
    <s v="Male"/>
    <x v="0"/>
    <s v="Yes"/>
    <s v="Yes"/>
    <n v="67"/>
    <s v="Yes"/>
    <s v="No"/>
    <s v="Fiber optic"/>
    <n v="250"/>
    <n v="5"/>
    <s v="No"/>
    <s v="Yes"/>
    <s v="Yes"/>
    <s v="Yes"/>
    <s v="Yes"/>
    <s v="Yes"/>
    <x v="2"/>
    <s v="No"/>
    <s v="Bank transfer (automatic)"/>
    <x v="909"/>
    <n v="6895.5"/>
    <x v="0"/>
    <x v="5324"/>
    <x v="5354"/>
    <x v="5366"/>
    <d v="2025-02-04T00:00:00"/>
    <n v="0"/>
    <n v="3455.5250000000001"/>
    <d v="2023-09-03T00:00:00"/>
    <x v="1"/>
    <n v="2025"/>
    <n v="2"/>
    <n v="4"/>
    <n v="2023"/>
    <n v="9"/>
    <n v="3"/>
    <x v="4437"/>
    <n v="103.15"/>
    <x v="2"/>
    <x v="2"/>
    <x v="2"/>
    <n v="25787.5"/>
  </r>
  <r>
    <s v="7503-ZGUZJ"/>
    <s v="Male"/>
    <x v="0"/>
    <s v="No"/>
    <s v="No"/>
    <n v="1"/>
    <s v="Yes"/>
    <s v="Yes"/>
    <s v="Fiber optic"/>
    <n v="923"/>
    <n v="5"/>
    <s v="No"/>
    <s v="No"/>
    <s v="No"/>
    <s v="No"/>
    <s v="Yes"/>
    <s v="No"/>
    <x v="0"/>
    <s v="Yes"/>
    <s v="Mailed check"/>
    <x v="898"/>
    <n v="84.65"/>
    <x v="1"/>
    <x v="5325"/>
    <x v="5355"/>
    <x v="5367"/>
    <d v="2023-10-13T00:00:00"/>
    <n v="21.589119349528499"/>
    <n v="42.325000000000003"/>
    <d v="2023-09-06T00:00:00"/>
    <x v="1"/>
    <n v="2023"/>
    <n v="10"/>
    <n v="13"/>
    <n v="2023"/>
    <n v="9"/>
    <n v="6"/>
    <x v="4438"/>
    <n v="106.239119349528"/>
    <x v="0"/>
    <x v="2"/>
    <x v="1"/>
    <n v="78131.95"/>
  </r>
  <r>
    <s v="1696-HXOWK"/>
    <s v="Female"/>
    <x v="0"/>
    <s v="Yes"/>
    <s v="No"/>
    <n v="71"/>
    <s v="Yes"/>
    <s v="Yes"/>
    <s v="Fiber optic"/>
    <n v="401"/>
    <n v="9"/>
    <s v="Yes"/>
    <s v="Yes"/>
    <s v="No"/>
    <s v="No"/>
    <s v="Yes"/>
    <s v="No"/>
    <x v="1"/>
    <s v="No"/>
    <s v="Mailed check"/>
    <x v="422"/>
    <n v="6856.95"/>
    <x v="0"/>
    <x v="5326"/>
    <x v="5356"/>
    <x v="5368"/>
    <d v="2024-03-08T00:00:00"/>
    <n v="19.550070843440899"/>
    <n v="3395.5749999999998"/>
    <d v="2023-07-01T00:00:00"/>
    <x v="0"/>
    <n v="2024"/>
    <n v="3"/>
    <n v="8"/>
    <n v="2023"/>
    <n v="7"/>
    <n v="1"/>
    <x v="4439"/>
    <n v="115.20007084344"/>
    <x v="2"/>
    <x v="2"/>
    <x v="1"/>
    <n v="38355.65"/>
  </r>
  <r>
    <s v="3026-ATZYV"/>
    <s v="Female"/>
    <x v="0"/>
    <s v="Yes"/>
    <s v="Yes"/>
    <n v="37"/>
    <s v="Yes"/>
    <s v="No"/>
    <s v="DSL"/>
    <n v="557"/>
    <n v="5"/>
    <s v="Yes"/>
    <s v="Yes"/>
    <s v="No"/>
    <s v="No"/>
    <s v="Yes"/>
    <s v="Yes"/>
    <x v="1"/>
    <s v="No"/>
    <s v="Bank transfer (automatic)"/>
    <x v="372"/>
    <n v="2658.8"/>
    <x v="0"/>
    <x v="5327"/>
    <x v="149"/>
    <x v="5369"/>
    <d v="2024-03-05T00:00:00"/>
    <n v="18.541714179613599"/>
    <n v="1389.35"/>
    <d v="2023-06-29T00:00:00"/>
    <x v="0"/>
    <n v="2024"/>
    <n v="3"/>
    <n v="5"/>
    <n v="2023"/>
    <n v="6"/>
    <n v="29"/>
    <x v="850"/>
    <n v="93.641714179613601"/>
    <x v="2"/>
    <x v="2"/>
    <x v="0"/>
    <n v="41830.699999999997"/>
  </r>
  <r>
    <s v="4012-YCFAI"/>
    <s v="Male"/>
    <x v="0"/>
    <s v="Yes"/>
    <s v="No"/>
    <n v="60"/>
    <s v="Yes"/>
    <s v="No"/>
    <s v="DSL"/>
    <n v="814"/>
    <n v="6"/>
    <s v="Yes"/>
    <s v="Yes"/>
    <s v="No"/>
    <s v="Yes"/>
    <s v="No"/>
    <s v="No"/>
    <x v="2"/>
    <s v="Yes"/>
    <s v="Mailed check"/>
    <x v="918"/>
    <n v="3766.2"/>
    <x v="0"/>
    <x v="5328"/>
    <x v="5357"/>
    <x v="5370"/>
    <d v="2024-10-20T00:00:00"/>
    <n v="26.445773459199401"/>
    <n v="1840.5"/>
    <d v="2023-09-09T00:00:00"/>
    <x v="1"/>
    <n v="2024"/>
    <n v="10"/>
    <n v="20"/>
    <n v="2023"/>
    <n v="9"/>
    <n v="9"/>
    <x v="4440"/>
    <n v="87.795773459199395"/>
    <x v="2"/>
    <x v="1"/>
    <x v="1"/>
    <n v="49938.9"/>
  </r>
  <r>
    <s v="2506-TNFCO"/>
    <s v="Female"/>
    <x v="1"/>
    <s v="Yes"/>
    <s v="No"/>
    <n v="1"/>
    <s v="Yes"/>
    <s v="No"/>
    <s v="Fiber optic"/>
    <n v="732"/>
    <n v="8"/>
    <s v="No"/>
    <s v="No"/>
    <s v="No"/>
    <s v="No"/>
    <s v="No"/>
    <s v="No"/>
    <x v="0"/>
    <s v="Yes"/>
    <s v="Electronic check"/>
    <x v="363"/>
    <n v="69.55"/>
    <x v="1"/>
    <x v="5329"/>
    <x v="5358"/>
    <x v="5371"/>
    <d v="2023-10-25T00:00:00"/>
    <n v="38.161258103666199"/>
    <n v="34.774999999999999"/>
    <d v="2023-09-10T00:00:00"/>
    <x v="0"/>
    <n v="2023"/>
    <n v="10"/>
    <n v="25"/>
    <n v="2023"/>
    <n v="9"/>
    <n v="10"/>
    <x v="4441"/>
    <n v="107.711258103666"/>
    <x v="0"/>
    <x v="1"/>
    <x v="0"/>
    <n v="50910.6"/>
  </r>
  <r>
    <s v="9970-QBCDA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129.55000000000001"/>
    <x v="0"/>
    <x v="5330"/>
    <x v="5359"/>
    <x v="5372"/>
    <d v="2023-10-21T00:00:00"/>
    <n v="0"/>
    <n v="59.1"/>
    <d v="2023-07-19T00:00:00"/>
    <x v="0"/>
    <n v="2023"/>
    <n v="10"/>
    <n v="21"/>
    <n v="2023"/>
    <n v="7"/>
    <n v="19"/>
    <x v="196"/>
    <n v="19.7"/>
    <x v="0"/>
    <x v="0"/>
    <x v="0"/>
    <n v="0"/>
  </r>
  <r>
    <s v="8718-PTMEZ"/>
    <s v="Female"/>
    <x v="0"/>
    <s v="No"/>
    <s v="No"/>
    <n v="13"/>
    <s v="No"/>
    <s v="No phone service"/>
    <s v="DSL"/>
    <n v="329"/>
    <n v="2"/>
    <s v="No"/>
    <s v="Yes"/>
    <s v="No"/>
    <s v="No"/>
    <s v="No"/>
    <s v="No"/>
    <x v="0"/>
    <s v="Yes"/>
    <s v="Electronic check"/>
    <x v="108"/>
    <n v="347.25"/>
    <x v="1"/>
    <x v="5331"/>
    <x v="5360"/>
    <x v="5373"/>
    <d v="2023-10-28T00:00:00"/>
    <n v="24.667155188119199"/>
    <n v="201.82499999999999"/>
    <d v="2023-08-31T00:00:00"/>
    <x v="0"/>
    <n v="2023"/>
    <n v="10"/>
    <n v="28"/>
    <n v="2023"/>
    <n v="8"/>
    <n v="31"/>
    <x v="4442"/>
    <n v="55.7171551881192"/>
    <x v="1"/>
    <x v="0"/>
    <x v="1"/>
    <n v="10215.450000000001"/>
  </r>
  <r>
    <s v="9496-IVVRP"/>
    <s v="Female"/>
    <x v="0"/>
    <s v="Yes"/>
    <s v="Yes"/>
    <n v="11"/>
    <s v="Yes"/>
    <s v="No"/>
    <s v="DSL"/>
    <n v="362"/>
    <n v="8"/>
    <s v="Yes"/>
    <s v="No"/>
    <s v="No"/>
    <s v="No"/>
    <s v="No"/>
    <s v="No"/>
    <x v="0"/>
    <s v="No"/>
    <s v="Bank transfer (automatic)"/>
    <x v="1125"/>
    <n v="581.70000000000005"/>
    <x v="0"/>
    <x v="5332"/>
    <x v="5361"/>
    <x v="5374"/>
    <d v="2023-10-10T00:00:00"/>
    <n v="25.636697073646399"/>
    <n v="280.5"/>
    <d v="2023-09-04T00:00:00"/>
    <x v="1"/>
    <n v="2023"/>
    <n v="10"/>
    <n v="10"/>
    <n v="2023"/>
    <n v="9"/>
    <n v="4"/>
    <x v="4443"/>
    <n v="76.636697073646403"/>
    <x v="0"/>
    <x v="1"/>
    <x v="1"/>
    <n v="18462"/>
  </r>
  <r>
    <s v="2207-OBZNX"/>
    <s v="Male"/>
    <x v="0"/>
    <s v="No"/>
    <s v="No"/>
    <n v="7"/>
    <s v="Yes"/>
    <s v="No"/>
    <s v="DSL"/>
    <n v="218"/>
    <n v="2"/>
    <s v="Yes"/>
    <s v="No"/>
    <s v="No"/>
    <s v="No"/>
    <s v="No"/>
    <s v="No"/>
    <x v="0"/>
    <s v="Yes"/>
    <s v="Mailed check"/>
    <x v="1125"/>
    <n v="354.05"/>
    <x v="1"/>
    <x v="5333"/>
    <x v="5362"/>
    <x v="5375"/>
    <d v="2023-10-24T00:00:00"/>
    <n v="0"/>
    <n v="178.5"/>
    <d v="2023-09-05T00:00:00"/>
    <x v="1"/>
    <n v="2023"/>
    <n v="10"/>
    <n v="24"/>
    <n v="2023"/>
    <n v="9"/>
    <n v="5"/>
    <x v="4444"/>
    <n v="51"/>
    <x v="0"/>
    <x v="1"/>
    <x v="1"/>
    <n v="11118"/>
  </r>
  <r>
    <s v="2657-VPXTA"/>
    <s v="Female"/>
    <x v="0"/>
    <s v="Yes"/>
    <s v="Yes"/>
    <n v="10"/>
    <s v="Yes"/>
    <s v="No"/>
    <s v="Fiber optic"/>
    <n v="656"/>
    <n v="9"/>
    <s v="No"/>
    <s v="No"/>
    <s v="No"/>
    <s v="No"/>
    <s v="Yes"/>
    <s v="Yes"/>
    <x v="0"/>
    <s v="Yes"/>
    <s v="Electronic check"/>
    <x v="486"/>
    <n v="929.45"/>
    <x v="0"/>
    <x v="5334"/>
    <x v="5363"/>
    <x v="5376"/>
    <d v="2023-10-05T00:00:00"/>
    <n v="48.186654275162702"/>
    <n v="444.25"/>
    <d v="2023-09-09T00:00:00"/>
    <x v="1"/>
    <n v="2023"/>
    <n v="10"/>
    <n v="5"/>
    <n v="2023"/>
    <n v="9"/>
    <n v="9"/>
    <x v="4132"/>
    <n v="137.03665427516199"/>
    <x v="0"/>
    <x v="2"/>
    <x v="1"/>
    <n v="58285.599999999999"/>
  </r>
  <r>
    <s v="6551-VLJMV"/>
    <s v="Male"/>
    <x v="0"/>
    <s v="Yes"/>
    <s v="No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679"/>
    <x v="0"/>
    <x v="5335"/>
    <x v="5364"/>
    <x v="5377"/>
    <d v="2024-09-27T00:00:00"/>
    <n v="0"/>
    <n v="340.85"/>
    <d v="2023-09-03T00:00:00"/>
    <x v="0"/>
    <n v="2024"/>
    <n v="9"/>
    <n v="27"/>
    <n v="2023"/>
    <n v="9"/>
    <n v="3"/>
    <x v="4445"/>
    <n v="20.05"/>
    <x v="1"/>
    <x v="0"/>
    <x v="1"/>
    <n v="0"/>
  </r>
  <r>
    <s v="1221-GHZEP"/>
    <s v="Female"/>
    <x v="0"/>
    <s v="No"/>
    <s v="No"/>
    <n v="62"/>
    <s v="Yes"/>
    <s v="No"/>
    <s v="DSL"/>
    <n v="393"/>
    <n v="6"/>
    <s v="Yes"/>
    <s v="No"/>
    <s v="No"/>
    <s v="Yes"/>
    <s v="No"/>
    <s v="Yes"/>
    <x v="2"/>
    <s v="Yes"/>
    <s v="Mailed check"/>
    <x v="843"/>
    <n v="3846.75"/>
    <x v="0"/>
    <x v="5336"/>
    <x v="5365"/>
    <x v="5378"/>
    <d v="2024-10-12T00:00:00"/>
    <n v="19.666356832767399"/>
    <n v="2018.1"/>
    <d v="2023-08-19T00:00:00"/>
    <x v="0"/>
    <n v="2024"/>
    <n v="10"/>
    <n v="12"/>
    <n v="2023"/>
    <n v="8"/>
    <n v="19"/>
    <x v="4446"/>
    <n v="84.7663568327674"/>
    <x v="2"/>
    <x v="1"/>
    <x v="0"/>
    <n v="25584.3"/>
  </r>
  <r>
    <s v="9289-LBQVU"/>
    <s v="Male"/>
    <x v="0"/>
    <s v="Yes"/>
    <s v="No"/>
    <n v="64"/>
    <s v="Yes"/>
    <s v="Yes"/>
    <s v="DSL"/>
    <n v="517"/>
    <n v="10"/>
    <s v="No"/>
    <s v="Yes"/>
    <s v="No"/>
    <s v="Yes"/>
    <s v="No"/>
    <s v="Yes"/>
    <x v="1"/>
    <s v="Yes"/>
    <s v="Mailed check"/>
    <x v="192"/>
    <n v="4480.7"/>
    <x v="0"/>
    <x v="5337"/>
    <x v="5366"/>
    <x v="5379"/>
    <d v="2024-02-19T00:00:00"/>
    <n v="12.7214925636667"/>
    <n v="2244.8000000000002"/>
    <d v="2023-06-17T00:00:00"/>
    <x v="0"/>
    <n v="2024"/>
    <n v="2"/>
    <n v="19"/>
    <n v="2023"/>
    <n v="6"/>
    <n v="17"/>
    <x v="4447"/>
    <n v="82.871492563666706"/>
    <x v="2"/>
    <x v="2"/>
    <x v="0"/>
    <n v="36267.550000000003"/>
  </r>
  <r>
    <s v="6142-VSJQO"/>
    <s v="Female"/>
    <x v="0"/>
    <s v="Yes"/>
    <s v="Yes"/>
    <n v="1"/>
    <s v="Yes"/>
    <s v="No"/>
    <s v="DSL"/>
    <n v="80"/>
    <n v="3"/>
    <s v="No"/>
    <s v="No"/>
    <s v="No"/>
    <s v="No"/>
    <s v="No"/>
    <s v="No"/>
    <x v="0"/>
    <s v="Yes"/>
    <s v="Bank transfer (automatic)"/>
    <x v="124"/>
    <n v="44.35"/>
    <x v="1"/>
    <x v="5338"/>
    <x v="5367"/>
    <x v="5380"/>
    <d v="2023-10-14T00:00:00"/>
    <n v="0"/>
    <n v="22.175000000000001"/>
    <d v="2023-09-07T00:00:00"/>
    <x v="0"/>
    <n v="2023"/>
    <n v="10"/>
    <n v="14"/>
    <n v="2023"/>
    <n v="9"/>
    <n v="7"/>
    <x v="4448"/>
    <n v="44.35"/>
    <x v="0"/>
    <x v="1"/>
    <x v="1"/>
    <n v="3548"/>
  </r>
  <r>
    <s v="3458-IDMFK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42"/>
    <n v="499.4"/>
    <x v="0"/>
    <x v="5339"/>
    <x v="5368"/>
    <x v="5381"/>
    <d v="2024-09-25T00:00:00"/>
    <n v="0"/>
    <n v="259.375"/>
    <d v="2023-09-13T00:00:00"/>
    <x v="0"/>
    <n v="2024"/>
    <n v="9"/>
    <n v="25"/>
    <n v="2023"/>
    <n v="9"/>
    <n v="13"/>
    <x v="204"/>
    <n v="20.75"/>
    <x v="1"/>
    <x v="0"/>
    <x v="2"/>
    <n v="0"/>
  </r>
  <r>
    <s v="6933-FHBZC"/>
    <s v="Female"/>
    <x v="0"/>
    <s v="No"/>
    <s v="No"/>
    <n v="26"/>
    <s v="Yes"/>
    <s v="No"/>
    <s v="DSL"/>
    <n v="500"/>
    <n v="2"/>
    <s v="No"/>
    <s v="Yes"/>
    <s v="Yes"/>
    <s v="No"/>
    <s v="No"/>
    <s v="No"/>
    <x v="1"/>
    <s v="Yes"/>
    <s v="Mailed check"/>
    <x v="791"/>
    <n v="1553.2"/>
    <x v="0"/>
    <x v="5340"/>
    <x v="5369"/>
    <x v="5382"/>
    <d v="2024-03-28T00:00:00"/>
    <n v="30.237032005855699"/>
    <n v="728.65"/>
    <d v="2023-09-06T00:00:00"/>
    <x v="1"/>
    <n v="2024"/>
    <n v="3"/>
    <n v="28"/>
    <n v="2023"/>
    <n v="9"/>
    <n v="6"/>
    <x v="4449"/>
    <n v="86.287032005855707"/>
    <x v="1"/>
    <x v="1"/>
    <x v="1"/>
    <n v="28025"/>
  </r>
  <r>
    <s v="0221-NAUXK"/>
    <s v="Male"/>
    <x v="0"/>
    <s v="No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81"/>
    <n v="219.5"/>
    <x v="0"/>
    <x v="5341"/>
    <x v="5370"/>
    <x v="5383"/>
    <d v="2024-02-22T00:00:00"/>
    <n v="0"/>
    <n v="99.75"/>
    <d v="2023-06-17T00:00:00"/>
    <x v="0"/>
    <n v="2024"/>
    <n v="2"/>
    <n v="22"/>
    <n v="2023"/>
    <n v="6"/>
    <n v="17"/>
    <x v="4450"/>
    <n v="19.95"/>
    <x v="0"/>
    <x v="0"/>
    <x v="1"/>
    <n v="0"/>
  </r>
  <r>
    <s v="9770-KXGQU"/>
    <s v="Female"/>
    <x v="0"/>
    <s v="No"/>
    <s v="No"/>
    <n v="53"/>
    <s v="Yes"/>
    <s v="Yes"/>
    <s v="Fiber optic"/>
    <n v="250"/>
    <n v="10"/>
    <s v="Yes"/>
    <s v="Yes"/>
    <s v="Yes"/>
    <s v="No"/>
    <s v="Yes"/>
    <s v="No"/>
    <x v="1"/>
    <s v="No"/>
    <s v="Mailed check"/>
    <x v="874"/>
    <n v="5311.85"/>
    <x v="0"/>
    <x v="5342"/>
    <x v="5371"/>
    <x v="5384"/>
    <d v="2024-02-25T00:00:00"/>
    <n v="0"/>
    <n v="2612.9"/>
    <d v="2023-08-19T00:00:00"/>
    <x v="0"/>
    <n v="2024"/>
    <n v="2"/>
    <n v="25"/>
    <n v="2023"/>
    <n v="8"/>
    <n v="19"/>
    <x v="4451"/>
    <n v="98.6"/>
    <x v="2"/>
    <x v="2"/>
    <x v="1"/>
    <n v="24650"/>
  </r>
  <r>
    <s v="6437-UKHMV"/>
    <s v="Female"/>
    <x v="0"/>
    <s v="No"/>
    <s v="No"/>
    <n v="7"/>
    <s v="Yes"/>
    <s v="No"/>
    <s v="Fiber optic"/>
    <n v="310"/>
    <n v="1"/>
    <s v="No"/>
    <s v="No"/>
    <s v="No"/>
    <s v="No"/>
    <s v="Yes"/>
    <s v="No"/>
    <x v="0"/>
    <s v="Yes"/>
    <s v="Electronic check"/>
    <x v="628"/>
    <n v="586.04999999999995"/>
    <x v="1"/>
    <x v="5343"/>
    <x v="5372"/>
    <x v="5385"/>
    <d v="2023-10-21T00:00:00"/>
    <n v="43.794563416420303"/>
    <n v="278.95"/>
    <d v="2023-09-04T00:00:00"/>
    <x v="1"/>
    <n v="2023"/>
    <n v="10"/>
    <n v="21"/>
    <n v="2023"/>
    <n v="9"/>
    <n v="4"/>
    <x v="4452"/>
    <n v="123.49456341641999"/>
    <x v="0"/>
    <x v="2"/>
    <x v="1"/>
    <n v="24707"/>
  </r>
  <r>
    <s v="6538-POCHL"/>
    <s v="Male"/>
    <x v="0"/>
    <s v="No"/>
    <s v="No"/>
    <n v="33"/>
    <s v="Yes"/>
    <s v="No"/>
    <s v="Fiber optic"/>
    <n v="321"/>
    <n v="4"/>
    <s v="No"/>
    <s v="Yes"/>
    <s v="Yes"/>
    <s v="No"/>
    <s v="No"/>
    <s v="No"/>
    <x v="0"/>
    <s v="Yes"/>
    <s v="Credit card (automatic)"/>
    <x v="938"/>
    <n v="2576.8000000000002"/>
    <x v="0"/>
    <x v="5344"/>
    <x v="5373"/>
    <x v="5386"/>
    <d v="2023-10-27T00:00:00"/>
    <n v="24.3870224489227"/>
    <n v="1303.5"/>
    <d v="2023-08-14T00:00:00"/>
    <x v="0"/>
    <n v="2023"/>
    <n v="10"/>
    <n v="27"/>
    <n v="2023"/>
    <n v="8"/>
    <n v="14"/>
    <x v="3318"/>
    <n v="103.387022448922"/>
    <x v="1"/>
    <x v="2"/>
    <x v="1"/>
    <n v="25359"/>
  </r>
  <r>
    <s v="6726-NNFWD"/>
    <s v="Female"/>
    <x v="1"/>
    <s v="Yes"/>
    <s v="No"/>
    <n v="71"/>
    <s v="Yes"/>
    <s v="No"/>
    <s v="Fiber optic"/>
    <n v="52"/>
    <n v="10"/>
    <s v="No"/>
    <s v="Yes"/>
    <s v="Yes"/>
    <s v="No"/>
    <s v="No"/>
    <s v="Yes"/>
    <x v="2"/>
    <s v="No"/>
    <s v="Credit card (automatic)"/>
    <x v="578"/>
    <n v="6435.25"/>
    <x v="0"/>
    <x v="5345"/>
    <x v="5374"/>
    <x v="5387"/>
    <d v="2024-10-26T00:00:00"/>
    <n v="0"/>
    <n v="3175.4749999999999"/>
    <d v="2023-06-29T00:00:00"/>
    <x v="0"/>
    <n v="2024"/>
    <n v="10"/>
    <n v="26"/>
    <n v="2023"/>
    <n v="6"/>
    <n v="29"/>
    <x v="4453"/>
    <n v="89.45"/>
    <x v="2"/>
    <x v="2"/>
    <x v="0"/>
    <n v="4651.3999999999996"/>
  </r>
  <r>
    <s v="3002-WQZWT"/>
    <s v="Female"/>
    <x v="0"/>
    <s v="No"/>
    <s v="No"/>
    <n v="29"/>
    <s v="Yes"/>
    <s v="Yes"/>
    <s v="Fiber optic"/>
    <n v="64"/>
    <n v="9"/>
    <s v="No"/>
    <s v="No"/>
    <s v="No"/>
    <s v="No"/>
    <s v="No"/>
    <s v="No"/>
    <x v="0"/>
    <s v="Yes"/>
    <s v="Electronic check"/>
    <x v="526"/>
    <n v="1993.25"/>
    <x v="0"/>
    <x v="5346"/>
    <x v="5375"/>
    <x v="5388"/>
    <d v="2023-10-08T00:00:00"/>
    <n v="0"/>
    <n v="1075.9000000000001"/>
    <d v="2023-06-25T00:00:00"/>
    <x v="0"/>
    <n v="2023"/>
    <n v="10"/>
    <n v="8"/>
    <n v="2023"/>
    <n v="6"/>
    <n v="25"/>
    <x v="4454"/>
    <n v="74.2"/>
    <x v="1"/>
    <x v="2"/>
    <x v="0"/>
    <n v="4748.8"/>
  </r>
  <r>
    <s v="4277-UDIEF"/>
    <s v="Male"/>
    <x v="0"/>
    <s v="Yes"/>
    <s v="Yes"/>
    <n v="24"/>
    <s v="Yes"/>
    <s v="Yes"/>
    <s v="DSL"/>
    <n v="390"/>
    <n v="3"/>
    <s v="Yes"/>
    <s v="No"/>
    <s v="No"/>
    <s v="Yes"/>
    <s v="Yes"/>
    <s v="Yes"/>
    <x v="0"/>
    <s v="No"/>
    <s v="Bank transfer (automatic)"/>
    <x v="464"/>
    <n v="1923.85"/>
    <x v="0"/>
    <x v="5347"/>
    <x v="5376"/>
    <x v="5389"/>
    <d v="2023-10-04T00:00:00"/>
    <n v="12.436221729407301"/>
    <n v="972"/>
    <d v="2023-08-30T00:00:00"/>
    <x v="1"/>
    <n v="2023"/>
    <n v="10"/>
    <n v="4"/>
    <n v="2023"/>
    <n v="8"/>
    <n v="30"/>
    <x v="4427"/>
    <n v="93.436221729407293"/>
    <x v="1"/>
    <x v="2"/>
    <x v="1"/>
    <n v="31590"/>
  </r>
  <r>
    <s v="1208-NBVFH"/>
    <s v="Male"/>
    <x v="0"/>
    <s v="Yes"/>
    <s v="Yes"/>
    <n v="20"/>
    <s v="Yes"/>
    <s v="No"/>
    <s v="DSL"/>
    <n v="342"/>
    <n v="4"/>
    <s v="No"/>
    <s v="No"/>
    <s v="Yes"/>
    <s v="No"/>
    <s v="No"/>
    <s v="No"/>
    <x v="0"/>
    <s v="Yes"/>
    <s v="Electronic check"/>
    <x v="1369"/>
    <n v="939.8"/>
    <x v="0"/>
    <x v="5348"/>
    <x v="5377"/>
    <x v="5390"/>
    <d v="2023-10-02T00:00:00"/>
    <n v="38.062610624117603"/>
    <n v="496"/>
    <d v="2023-09-03T00:00:00"/>
    <x v="0"/>
    <n v="2023"/>
    <n v="10"/>
    <n v="2"/>
    <n v="2023"/>
    <n v="9"/>
    <n v="3"/>
    <x v="1816"/>
    <n v="87.662610624117605"/>
    <x v="1"/>
    <x v="1"/>
    <x v="1"/>
    <n v="16963.2"/>
  </r>
  <r>
    <s v="4912-PIGUY"/>
    <s v="Female"/>
    <x v="0"/>
    <s v="No"/>
    <s v="No"/>
    <n v="1"/>
    <s v="Yes"/>
    <s v="Yes"/>
    <s v="Fiber optic"/>
    <n v="774"/>
    <n v="3"/>
    <s v="No"/>
    <s v="No"/>
    <s v="No"/>
    <s v="No"/>
    <s v="Yes"/>
    <s v="No"/>
    <x v="0"/>
    <s v="Yes"/>
    <s v="Electronic check"/>
    <x v="201"/>
    <n v="84.6"/>
    <x v="0"/>
    <x v="5349"/>
    <x v="5378"/>
    <x v="5391"/>
    <d v="2023-10-22T00:00:00"/>
    <n v="10.3931021027915"/>
    <n v="42.3"/>
    <d v="2023-09-01T00:00:00"/>
    <x v="1"/>
    <n v="2023"/>
    <n v="10"/>
    <n v="22"/>
    <n v="2023"/>
    <n v="9"/>
    <n v="1"/>
    <x v="4455"/>
    <n v="94.993102102791497"/>
    <x v="0"/>
    <x v="2"/>
    <x v="1"/>
    <n v="65480.3999999999"/>
  </r>
  <r>
    <s v="1114-CENIM"/>
    <s v="Male"/>
    <x v="0"/>
    <s v="No"/>
    <s v="Yes"/>
    <n v="54"/>
    <s v="Yes"/>
    <s v="Yes"/>
    <s v="DSL"/>
    <n v="651"/>
    <n v="3"/>
    <s v="No"/>
    <s v="Yes"/>
    <s v="No"/>
    <s v="No"/>
    <s v="No"/>
    <s v="No"/>
    <x v="0"/>
    <s v="Yes"/>
    <s v="Credit card (automatic)"/>
    <x v="236"/>
    <n v="3092.65"/>
    <x v="1"/>
    <x v="5350"/>
    <x v="5379"/>
    <x v="5392"/>
    <d v="2023-10-19T00:00:00"/>
    <n v="26.367303498339499"/>
    <n v="1485"/>
    <d v="2023-09-04T00:00:00"/>
    <x v="0"/>
    <n v="2023"/>
    <n v="10"/>
    <n v="19"/>
    <n v="2023"/>
    <n v="9"/>
    <n v="4"/>
    <x v="2354"/>
    <n v="81.367303498339496"/>
    <x v="2"/>
    <x v="1"/>
    <x v="0"/>
    <n v="35805"/>
  </r>
  <r>
    <s v="6060-DRTNL"/>
    <s v="Female"/>
    <x v="1"/>
    <s v="No"/>
    <s v="No"/>
    <n v="5"/>
    <s v="Yes"/>
    <s v="No"/>
    <s v="Fiber optic"/>
    <n v="813"/>
    <n v="6"/>
    <s v="No"/>
    <s v="No"/>
    <s v="Yes"/>
    <s v="No"/>
    <s v="Yes"/>
    <s v="No"/>
    <x v="0"/>
    <s v="Yes"/>
    <s v="Mailed check"/>
    <x v="587"/>
    <n v="415.55"/>
    <x v="1"/>
    <x v="5351"/>
    <x v="5380"/>
    <x v="5393"/>
    <d v="2023-10-28T00:00:00"/>
    <n v="23.175170772083"/>
    <n v="212.125"/>
    <d v="2023-09-05T00:00:00"/>
    <x v="1"/>
    <n v="2023"/>
    <n v="10"/>
    <n v="28"/>
    <n v="2023"/>
    <n v="9"/>
    <n v="5"/>
    <x v="4456"/>
    <n v="108.025170772083"/>
    <x v="0"/>
    <x v="2"/>
    <x v="1"/>
    <n v="68983.049999999901"/>
  </r>
  <r>
    <s v="2725-TTRIQ"/>
    <s v="Female"/>
    <x v="0"/>
    <s v="Yes"/>
    <s v="Yes"/>
    <n v="72"/>
    <s v="Yes"/>
    <s v="Yes"/>
    <s v="DSL"/>
    <n v="716"/>
    <n v="8"/>
    <s v="Yes"/>
    <s v="No"/>
    <s v="Yes"/>
    <s v="Yes"/>
    <s v="Yes"/>
    <s v="Yes"/>
    <x v="2"/>
    <s v="Yes"/>
    <s v="Bank transfer (automatic)"/>
    <x v="190"/>
    <n v="5986.55"/>
    <x v="0"/>
    <x v="5352"/>
    <x v="5381"/>
    <x v="5394"/>
    <d v="2025-03-15T00:00:00"/>
    <n v="37.735101540000002"/>
    <n v="3031.2"/>
    <d v="2023-09-11T00:00:00"/>
    <x v="1"/>
    <n v="2025"/>
    <n v="3"/>
    <n v="15"/>
    <n v="2023"/>
    <n v="9"/>
    <n v="11"/>
    <x v="1060"/>
    <n v="121.93510154000001"/>
    <x v="2"/>
    <x v="2"/>
    <x v="1"/>
    <n v="60287.199999999997"/>
  </r>
  <r>
    <s v="3374-TTZTK"/>
    <s v="Male"/>
    <x v="0"/>
    <s v="Yes"/>
    <s v="No"/>
    <n v="52"/>
    <s v="Yes"/>
    <s v="No"/>
    <s v="Fiber optic"/>
    <n v="996"/>
    <n v="7"/>
    <s v="Yes"/>
    <s v="Yes"/>
    <s v="Yes"/>
    <s v="Yes"/>
    <s v="Yes"/>
    <s v="Yes"/>
    <x v="2"/>
    <s v="Yes"/>
    <s v="Electronic check"/>
    <x v="1248"/>
    <n v="5487"/>
    <x v="0"/>
    <x v="5353"/>
    <x v="5382"/>
    <x v="5395"/>
    <d v="2025-04-24T00:00:00"/>
    <n v="40.6498189104151"/>
    <n v="2763.8"/>
    <d v="2023-09-10T00:00:00"/>
    <x v="1"/>
    <n v="2025"/>
    <n v="4"/>
    <n v="24"/>
    <n v="2023"/>
    <n v="9"/>
    <n v="10"/>
    <x v="271"/>
    <n v="146.94981891041499"/>
    <x v="2"/>
    <x v="2"/>
    <x v="1"/>
    <n v="105874.8"/>
  </r>
  <r>
    <s v="8990-ZXLSU"/>
    <s v="Female"/>
    <x v="0"/>
    <s v="No"/>
    <s v="No"/>
    <n v="9"/>
    <s v="Yes"/>
    <s v="No"/>
    <s v="Fiber optic"/>
    <n v="563"/>
    <n v="8"/>
    <s v="No"/>
    <s v="No"/>
    <s v="No"/>
    <s v="No"/>
    <s v="No"/>
    <s v="No"/>
    <x v="0"/>
    <s v="No"/>
    <s v="Electronic check"/>
    <x v="1194"/>
    <n v="651.5"/>
    <x v="0"/>
    <x v="5354"/>
    <x v="5383"/>
    <x v="5396"/>
    <d v="2023-10-28T00:00:00"/>
    <n v="22.163785438851299"/>
    <n v="310.72500000000002"/>
    <d v="2023-08-22T00:00:00"/>
    <x v="0"/>
    <n v="2023"/>
    <n v="10"/>
    <n v="28"/>
    <n v="2023"/>
    <n v="8"/>
    <n v="22"/>
    <x v="4457"/>
    <n v="91.213785438851303"/>
    <x v="0"/>
    <x v="1"/>
    <x v="0"/>
    <n v="38875.15"/>
  </r>
  <r>
    <s v="2275-RBYQS"/>
    <s v="Female"/>
    <x v="0"/>
    <s v="No"/>
    <s v="No"/>
    <n v="1"/>
    <s v="Yes"/>
    <s v="No"/>
    <s v="DSL"/>
    <n v="515"/>
    <n v="2"/>
    <s v="No"/>
    <s v="No"/>
    <s v="No"/>
    <s v="No"/>
    <s v="No"/>
    <s v="No"/>
    <x v="0"/>
    <s v="Yes"/>
    <s v="Mailed check"/>
    <x v="354"/>
    <n v="45.4"/>
    <x v="0"/>
    <x v="5355"/>
    <x v="5384"/>
    <x v="5397"/>
    <d v="2023-10-23T00:00:00"/>
    <n v="42.465080577794097"/>
    <n v="22.7"/>
    <d v="2023-06-24T00:00:00"/>
    <x v="0"/>
    <n v="2023"/>
    <n v="10"/>
    <n v="23"/>
    <n v="2023"/>
    <n v="6"/>
    <n v="24"/>
    <x v="4458"/>
    <n v="87.865080577794103"/>
    <x v="0"/>
    <x v="1"/>
    <x v="0"/>
    <n v="23381"/>
  </r>
  <r>
    <s v="8473-VUVJN"/>
    <s v="Male"/>
    <x v="1"/>
    <s v="No"/>
    <s v="No"/>
    <n v="1"/>
    <s v="Yes"/>
    <s v="Yes"/>
    <s v="Fiber optic"/>
    <n v="146"/>
    <n v="1"/>
    <s v="No"/>
    <s v="No"/>
    <s v="No"/>
    <s v="No"/>
    <s v="No"/>
    <s v="No"/>
    <x v="0"/>
    <s v="Yes"/>
    <s v="Electronic check"/>
    <x v="596"/>
    <n v="73.650000000000006"/>
    <x v="1"/>
    <x v="5356"/>
    <x v="5385"/>
    <x v="5398"/>
    <d v="2023-10-07T00:00:00"/>
    <n v="0"/>
    <n v="36.825000000000003"/>
    <d v="2023-08-30T00:00:00"/>
    <x v="0"/>
    <n v="2023"/>
    <n v="10"/>
    <n v="7"/>
    <n v="2023"/>
    <n v="8"/>
    <n v="30"/>
    <x v="4459"/>
    <n v="73.650000000000006"/>
    <x v="0"/>
    <x v="2"/>
    <x v="0"/>
    <n v="10752.9"/>
  </r>
  <r>
    <s v="6289-CPNLD"/>
    <s v="Male"/>
    <x v="0"/>
    <s v="Yes"/>
    <s v="Yes"/>
    <n v="33"/>
    <s v="Yes"/>
    <s v="No"/>
    <s v="DSL"/>
    <n v="900"/>
    <n v="10"/>
    <s v="No"/>
    <s v="No"/>
    <s v="Yes"/>
    <s v="Yes"/>
    <s v="Yes"/>
    <s v="Yes"/>
    <x v="1"/>
    <s v="Yes"/>
    <s v="Mailed check"/>
    <x v="145"/>
    <n v="2405.0500000000002"/>
    <x v="1"/>
    <x v="5357"/>
    <x v="5386"/>
    <x v="5399"/>
    <d v="2024-02-23T00:00:00"/>
    <n v="27.853054399462401"/>
    <n v="1219.3499999999999"/>
    <d v="2023-09-13T00:00:00"/>
    <x v="0"/>
    <n v="2024"/>
    <n v="2"/>
    <n v="23"/>
    <n v="2023"/>
    <n v="9"/>
    <n v="13"/>
    <x v="3035"/>
    <n v="101.753054399462"/>
    <x v="1"/>
    <x v="2"/>
    <x v="1"/>
    <n v="66510"/>
  </r>
  <r>
    <s v="5536-SLHPM"/>
    <s v="Female"/>
    <x v="0"/>
    <s v="Yes"/>
    <s v="No"/>
    <n v="55"/>
    <s v="Yes"/>
    <s v="Yes"/>
    <s v="Fiber optic"/>
    <n v="430"/>
    <n v="1"/>
    <s v="No"/>
    <s v="No"/>
    <s v="Yes"/>
    <s v="No"/>
    <s v="No"/>
    <s v="No"/>
    <x v="0"/>
    <s v="Yes"/>
    <s v="Electronic check"/>
    <x v="1310"/>
    <n v="4458.1499999999996"/>
    <x v="1"/>
    <x v="5358"/>
    <x v="5387"/>
    <x v="5400"/>
    <d v="2023-10-20T00:00:00"/>
    <n v="39.080741080565303"/>
    <n v="2138.125"/>
    <d v="2023-09-11T00:00:00"/>
    <x v="0"/>
    <n v="2023"/>
    <n v="10"/>
    <n v="20"/>
    <n v="2023"/>
    <n v="9"/>
    <n v="11"/>
    <x v="4460"/>
    <n v="116.83074108056501"/>
    <x v="2"/>
    <x v="2"/>
    <x v="1"/>
    <n v="33432.5"/>
  </r>
  <r>
    <s v="4419-UJMUS"/>
    <s v="Male"/>
    <x v="0"/>
    <s v="Yes"/>
    <s v="Yes"/>
    <n v="69"/>
    <s v="Yes"/>
    <s v="Yes"/>
    <s v="Fiber optic"/>
    <n v="35"/>
    <n v="7"/>
    <s v="No"/>
    <s v="No"/>
    <s v="No"/>
    <s v="Yes"/>
    <s v="Yes"/>
    <s v="Yes"/>
    <x v="2"/>
    <s v="Yes"/>
    <s v="Electronic check"/>
    <x v="26"/>
    <n v="6856.45"/>
    <x v="0"/>
    <x v="5359"/>
    <x v="5388"/>
    <x v="5401"/>
    <d v="2025-04-17T00:00:00"/>
    <n v="0"/>
    <n v="3427.5749999999998"/>
    <d v="2023-09-06T00:00:00"/>
    <x v="1"/>
    <n v="2025"/>
    <n v="4"/>
    <n v="17"/>
    <n v="2023"/>
    <n v="9"/>
    <n v="6"/>
    <x v="4053"/>
    <n v="99.35"/>
    <x v="2"/>
    <x v="2"/>
    <x v="2"/>
    <n v="3477.25"/>
  </r>
  <r>
    <s v="7794-JASDG"/>
    <s v="Male"/>
    <x v="0"/>
    <s v="No"/>
    <s v="No"/>
    <n v="1"/>
    <s v="Yes"/>
    <s v="No"/>
    <s v="DSL"/>
    <n v="818"/>
    <n v="7"/>
    <s v="Yes"/>
    <s v="No"/>
    <s v="No"/>
    <s v="No"/>
    <s v="No"/>
    <s v="No"/>
    <x v="0"/>
    <s v="Yes"/>
    <s v="Mailed check"/>
    <x v="1286"/>
    <n v="50.75"/>
    <x v="0"/>
    <x v="5360"/>
    <x v="5389"/>
    <x v="5402"/>
    <d v="2023-10-13T00:00:00"/>
    <n v="49.494738890000001"/>
    <n v="25.375"/>
    <d v="2023-07-17T00:00:00"/>
    <x v="0"/>
    <n v="2023"/>
    <n v="10"/>
    <n v="13"/>
    <n v="2023"/>
    <n v="7"/>
    <n v="17"/>
    <x v="4461"/>
    <n v="100.24473888999999"/>
    <x v="0"/>
    <x v="1"/>
    <x v="0"/>
    <n v="41513.5"/>
  </r>
  <r>
    <s v="7609-YBPXG"/>
    <s v="Male"/>
    <x v="0"/>
    <s v="No"/>
    <s v="No"/>
    <n v="54"/>
    <s v="Yes"/>
    <s v="Yes"/>
    <s v="DSL"/>
    <n v="660"/>
    <n v="4"/>
    <s v="Yes"/>
    <s v="No"/>
    <s v="Yes"/>
    <s v="Yes"/>
    <s v="Yes"/>
    <s v="Yes"/>
    <x v="2"/>
    <s v="No"/>
    <s v="Bank transfer (automatic)"/>
    <x v="897"/>
    <n v="4735.2"/>
    <x v="0"/>
    <x v="5361"/>
    <x v="5390"/>
    <x v="5403"/>
    <d v="2025-01-31T00:00:00"/>
    <n v="19.0064409686372"/>
    <n v="2351.6999999999998"/>
    <d v="2023-07-13T00:00:00"/>
    <x v="0"/>
    <n v="2025"/>
    <n v="1"/>
    <n v="31"/>
    <n v="2023"/>
    <n v="7"/>
    <n v="13"/>
    <x v="124"/>
    <n v="106.106440968637"/>
    <x v="2"/>
    <x v="2"/>
    <x v="1"/>
    <n v="57485.999999999898"/>
  </r>
  <r>
    <s v="5519-TEEUH"/>
    <s v="Male"/>
    <x v="0"/>
    <s v="No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2"/>
    <n v="682.15"/>
    <x v="0"/>
    <x v="5362"/>
    <x v="5391"/>
    <x v="40"/>
    <d v="2024-04-03T00:00:00"/>
    <n v="0"/>
    <n v="332.47500000000002"/>
    <d v="2023-07-21T00:00:00"/>
    <x v="0"/>
    <n v="2024"/>
    <n v="4"/>
    <n v="3"/>
    <n v="2023"/>
    <n v="7"/>
    <n v="21"/>
    <x v="2951"/>
    <n v="20.149999999999999"/>
    <x v="1"/>
    <x v="0"/>
    <x v="0"/>
    <n v="0"/>
  </r>
  <r>
    <s v="7856-GANIL"/>
    <s v="Male"/>
    <x v="1"/>
    <s v="Yes"/>
    <s v="No"/>
    <n v="45"/>
    <s v="Yes"/>
    <s v="Yes"/>
    <s v="Fiber optic"/>
    <n v="613"/>
    <n v="9"/>
    <s v="No"/>
    <s v="Yes"/>
    <s v="Yes"/>
    <s v="Yes"/>
    <s v="Yes"/>
    <s v="No"/>
    <x v="1"/>
    <s v="Yes"/>
    <s v="Bank transfer (automatic)"/>
    <x v="343"/>
    <n v="4525.8"/>
    <x v="0"/>
    <x v="5363"/>
    <x v="5392"/>
    <x v="5404"/>
    <d v="2024-03-27T00:00:00"/>
    <n v="34.387276331031003"/>
    <n v="2220.75"/>
    <d v="2023-08-30T00:00:00"/>
    <x v="1"/>
    <n v="2024"/>
    <n v="3"/>
    <n v="27"/>
    <n v="2023"/>
    <n v="8"/>
    <n v="30"/>
    <x v="4462"/>
    <n v="133.08727633103101"/>
    <x v="2"/>
    <x v="2"/>
    <x v="1"/>
    <n v="60503.1"/>
  </r>
  <r>
    <s v="0804-XBFBV"/>
    <s v="Female"/>
    <x v="0"/>
    <s v="No"/>
    <s v="Yes"/>
    <n v="11"/>
    <s v="No"/>
    <s v="No phone service"/>
    <s v="DSL"/>
    <n v="808"/>
    <n v="10"/>
    <s v="No"/>
    <s v="No"/>
    <s v="No"/>
    <s v="No"/>
    <s v="No"/>
    <s v="No"/>
    <x v="0"/>
    <s v="No"/>
    <s v="Electronic check"/>
    <x v="624"/>
    <n v="321.05"/>
    <x v="0"/>
    <x v="5364"/>
    <x v="149"/>
    <x v="5405"/>
    <d v="2023-09-29T00:00:00"/>
    <n v="46.603938179601201"/>
    <n v="138.6"/>
    <d v="2023-08-30T00:00:00"/>
    <x v="0"/>
    <n v="2023"/>
    <n v="9"/>
    <n v="29"/>
    <n v="2023"/>
    <n v="8"/>
    <n v="30"/>
    <x v="4463"/>
    <n v="71.803938179601204"/>
    <x v="0"/>
    <x v="0"/>
    <x v="1"/>
    <n v="20361.599999999999"/>
  </r>
  <r>
    <s v="2676-OXPPQ"/>
    <s v="Male"/>
    <x v="0"/>
    <s v="No"/>
    <s v="No"/>
    <n v="6"/>
    <s v="Yes"/>
    <s v="No"/>
    <s v="DSL"/>
    <n v="773"/>
    <n v="1"/>
    <s v="Yes"/>
    <s v="Yes"/>
    <s v="No"/>
    <s v="No"/>
    <s v="No"/>
    <s v="No"/>
    <x v="0"/>
    <s v="Yes"/>
    <s v="Bank transfer (automatic)"/>
    <x v="689"/>
    <n v="335.65"/>
    <x v="0"/>
    <x v="5365"/>
    <x v="5393"/>
    <x v="5406"/>
    <d v="2023-10-07T00:00:00"/>
    <n v="16.254485665794999"/>
    <n v="167.1"/>
    <d v="2023-09-13T00:00:00"/>
    <x v="1"/>
    <n v="2023"/>
    <n v="10"/>
    <n v="7"/>
    <n v="2023"/>
    <n v="9"/>
    <n v="13"/>
    <x v="4464"/>
    <n v="71.954485665795005"/>
    <x v="0"/>
    <x v="1"/>
    <x v="1"/>
    <n v="43056.1"/>
  </r>
  <r>
    <s v="3703-TTEPD"/>
    <s v="Male"/>
    <x v="0"/>
    <s v="No"/>
    <s v="No"/>
    <n v="21"/>
    <s v="Yes"/>
    <s v="No"/>
    <s v="DSL"/>
    <n v="62"/>
    <n v="2"/>
    <s v="Yes"/>
    <s v="No"/>
    <s v="Yes"/>
    <s v="No"/>
    <s v="Yes"/>
    <s v="No"/>
    <x v="0"/>
    <s v="No"/>
    <s v="Bank transfer (automatic)"/>
    <x v="621"/>
    <n v="1424.4"/>
    <x v="0"/>
    <x v="5366"/>
    <x v="5394"/>
    <x v="5407"/>
    <d v="2023-10-27T00:00:00"/>
    <n v="0"/>
    <n v="686.17499999999995"/>
    <d v="2023-07-27T00:00:00"/>
    <x v="0"/>
    <n v="2023"/>
    <n v="10"/>
    <n v="27"/>
    <n v="2023"/>
    <n v="7"/>
    <n v="27"/>
    <x v="4465"/>
    <n v="65.349999999999994"/>
    <x v="1"/>
    <x v="1"/>
    <x v="0"/>
    <n v="4051.7"/>
  </r>
  <r>
    <s v="2799-TSLAG"/>
    <s v="Female"/>
    <x v="0"/>
    <s v="Yes"/>
    <s v="Yes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16"/>
    <n v="1748.55"/>
    <x v="0"/>
    <x v="5367"/>
    <x v="5395"/>
    <x v="5408"/>
    <d v="2025-01-20T00:00:00"/>
    <n v="0"/>
    <n v="822.25"/>
    <d v="2023-09-01T00:00:00"/>
    <x v="0"/>
    <n v="2025"/>
    <n v="1"/>
    <n v="20"/>
    <n v="2023"/>
    <n v="9"/>
    <n v="1"/>
    <x v="1004"/>
    <n v="25.3"/>
    <x v="2"/>
    <x v="0"/>
    <x v="1"/>
    <n v="0"/>
  </r>
  <r>
    <s v="0196-VULGZ"/>
    <s v="Female"/>
    <x v="1"/>
    <s v="Yes"/>
    <s v="No"/>
    <n v="6"/>
    <s v="Yes"/>
    <s v="Yes"/>
    <s v="Fiber optic"/>
    <n v="881"/>
    <n v="10"/>
    <s v="No"/>
    <s v="No"/>
    <s v="No"/>
    <s v="No"/>
    <s v="No"/>
    <s v="Yes"/>
    <x v="0"/>
    <s v="Yes"/>
    <s v="Electronic check"/>
    <x v="609"/>
    <n v="474.9"/>
    <x v="1"/>
    <x v="113"/>
    <x v="5396"/>
    <x v="5409"/>
    <d v="2023-10-28T00:00:00"/>
    <n v="20.986634791516199"/>
    <n v="253.05"/>
    <d v="2023-08-31T00:00:00"/>
    <x v="0"/>
    <n v="2023"/>
    <n v="10"/>
    <n v="28"/>
    <n v="2023"/>
    <n v="8"/>
    <n v="31"/>
    <x v="4466"/>
    <n v="105.336634791516"/>
    <x v="0"/>
    <x v="2"/>
    <x v="1"/>
    <n v="74312.349999999904"/>
  </r>
  <r>
    <s v="8837-VVWLQ"/>
    <s v="Female"/>
    <x v="0"/>
    <s v="No"/>
    <s v="No"/>
    <n v="8"/>
    <s v="Yes"/>
    <s v="No"/>
    <s v="Fiber optic"/>
    <n v="87"/>
    <n v="2"/>
    <s v="Yes"/>
    <s v="No"/>
    <s v="No"/>
    <s v="No"/>
    <s v="Yes"/>
    <s v="No"/>
    <x v="0"/>
    <s v="No"/>
    <s v="Electronic check"/>
    <x v="511"/>
    <n v="668.4"/>
    <x v="1"/>
    <x v="5368"/>
    <x v="5397"/>
    <x v="5410"/>
    <d v="2023-10-03T00:00:00"/>
    <n v="0"/>
    <n v="339.8"/>
    <d v="2023-09-10T00:00:00"/>
    <x v="0"/>
    <n v="2023"/>
    <n v="10"/>
    <n v="3"/>
    <n v="2023"/>
    <n v="9"/>
    <n v="10"/>
    <x v="4467"/>
    <n v="84.95"/>
    <x v="0"/>
    <x v="2"/>
    <x v="0"/>
    <n v="7390.65"/>
  </r>
  <r>
    <s v="2696-NARTR"/>
    <s v="Male"/>
    <x v="0"/>
    <s v="No"/>
    <s v="No"/>
    <n v="11"/>
    <s v="Yes"/>
    <s v="No"/>
    <s v="Fiber optic"/>
    <n v="284"/>
    <n v="7"/>
    <s v="No"/>
    <s v="No"/>
    <s v="No"/>
    <s v="Yes"/>
    <s v="No"/>
    <s v="No"/>
    <x v="0"/>
    <s v="Yes"/>
    <s v="Electronic check"/>
    <x v="281"/>
    <n v="926.25"/>
    <x v="1"/>
    <x v="5369"/>
    <x v="5398"/>
    <x v="5411"/>
    <d v="2023-10-16T00:00:00"/>
    <n v="0"/>
    <n v="406.17500000000001"/>
    <d v="2023-09-08T00:00:00"/>
    <x v="1"/>
    <n v="2023"/>
    <n v="10"/>
    <n v="16"/>
    <n v="2023"/>
    <n v="9"/>
    <n v="8"/>
    <x v="4468"/>
    <n v="73.849999999999994"/>
    <x v="0"/>
    <x v="2"/>
    <x v="1"/>
    <n v="20973.3999999999"/>
  </r>
  <r>
    <s v="2208-NKVVH"/>
    <s v="Male"/>
    <x v="0"/>
    <s v="Yes"/>
    <s v="Yes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8"/>
    <n v="1077.95"/>
    <x v="0"/>
    <x v="5370"/>
    <x v="5399"/>
    <x v="5412"/>
    <d v="2024-11-10T00:00:00"/>
    <n v="0"/>
    <n v="521.375"/>
    <d v="2023-09-13T00:00:00"/>
    <x v="0"/>
    <n v="2024"/>
    <n v="11"/>
    <n v="10"/>
    <n v="2023"/>
    <n v="9"/>
    <n v="13"/>
    <x v="4469"/>
    <n v="24.25"/>
    <x v="2"/>
    <x v="0"/>
    <x v="1"/>
    <n v="0"/>
  </r>
  <r>
    <s v="7614-QVWQL"/>
    <s v="Male"/>
    <x v="0"/>
    <s v="Yes"/>
    <s v="Yes"/>
    <n v="49"/>
    <s v="No"/>
    <s v="No phone service"/>
    <s v="DSL"/>
    <n v="114"/>
    <n v="4"/>
    <s v="No"/>
    <s v="Yes"/>
    <s v="No"/>
    <s v="No"/>
    <s v="Yes"/>
    <s v="Yes"/>
    <x v="1"/>
    <s v="Yes"/>
    <s v="Bank transfer (automatic)"/>
    <x v="163"/>
    <n v="2541.25"/>
    <x v="1"/>
    <x v="5371"/>
    <x v="5400"/>
    <x v="5413"/>
    <d v="2024-03-03T00:00:00"/>
    <n v="0"/>
    <n v="1269.0999999999999"/>
    <d v="2023-09-03T00:00:00"/>
    <x v="1"/>
    <n v="2024"/>
    <n v="3"/>
    <n v="3"/>
    <n v="2023"/>
    <n v="9"/>
    <n v="3"/>
    <x v="4470"/>
    <n v="51.8"/>
    <x v="2"/>
    <x v="1"/>
    <x v="1"/>
    <n v="5905.2"/>
  </r>
  <r>
    <s v="1976-CFOCS"/>
    <s v="Female"/>
    <x v="1"/>
    <s v="Yes"/>
    <s v="No"/>
    <n v="1"/>
    <s v="Yes"/>
    <s v="No"/>
    <s v="DSL"/>
    <n v="674"/>
    <n v="6"/>
    <s v="No"/>
    <s v="No"/>
    <s v="No"/>
    <s v="No"/>
    <s v="No"/>
    <s v="No"/>
    <x v="0"/>
    <s v="No"/>
    <s v="Electronic check"/>
    <x v="185"/>
    <n v="46"/>
    <x v="1"/>
    <x v="5372"/>
    <x v="5401"/>
    <x v="5414"/>
    <d v="2023-10-21T00:00:00"/>
    <n v="32.772199376487997"/>
    <n v="23"/>
    <d v="2023-08-30T00:00:00"/>
    <x v="0"/>
    <n v="2023"/>
    <n v="10"/>
    <n v="21"/>
    <n v="2023"/>
    <n v="8"/>
    <n v="30"/>
    <x v="4471"/>
    <n v="78.772199376488004"/>
    <x v="0"/>
    <x v="1"/>
    <x v="2"/>
    <n v="31004"/>
  </r>
  <r>
    <s v="4631-OACRM"/>
    <s v="Male"/>
    <x v="1"/>
    <s v="No"/>
    <s v="No"/>
    <n v="15"/>
    <s v="Yes"/>
    <s v="No"/>
    <s v="Fiber optic"/>
    <n v="559"/>
    <n v="9"/>
    <s v="No"/>
    <s v="No"/>
    <s v="No"/>
    <s v="No"/>
    <s v="No"/>
    <s v="Yes"/>
    <x v="0"/>
    <s v="Yes"/>
    <s v="Electronic check"/>
    <x v="630"/>
    <n v="1156.0999999999999"/>
    <x v="1"/>
    <x v="5373"/>
    <x v="5402"/>
    <x v="5415"/>
    <d v="2023-10-08T00:00:00"/>
    <n v="35.268896733063301"/>
    <n v="595.5"/>
    <d v="2023-09-06T00:00:00"/>
    <x v="0"/>
    <n v="2023"/>
    <n v="10"/>
    <n v="8"/>
    <n v="2023"/>
    <n v="9"/>
    <n v="6"/>
    <x v="1326"/>
    <n v="114.66889673306299"/>
    <x v="1"/>
    <x v="2"/>
    <x v="0"/>
    <n v="44384.6"/>
  </r>
  <r>
    <s v="7139-JZFVG"/>
    <s v="Male"/>
    <x v="0"/>
    <s v="Yes"/>
    <s v="Yes"/>
    <n v="60"/>
    <s v="Yes"/>
    <s v="No"/>
    <s v="DSL"/>
    <n v="363"/>
    <n v="1"/>
    <s v="Yes"/>
    <s v="Yes"/>
    <s v="Yes"/>
    <s v="No"/>
    <s v="No"/>
    <s v="No"/>
    <x v="2"/>
    <s v="No"/>
    <s v="Bank transfer (automatic)"/>
    <x v="887"/>
    <n v="3694.45"/>
    <x v="0"/>
    <x v="5374"/>
    <x v="5403"/>
    <x v="5416"/>
    <d v="2025-06-07T00:00:00"/>
    <n v="30.749913884588299"/>
    <n v="1815"/>
    <d v="2023-07-11T00:00:00"/>
    <x v="0"/>
    <n v="2025"/>
    <n v="6"/>
    <n v="7"/>
    <n v="2023"/>
    <n v="7"/>
    <n v="11"/>
    <x v="4472"/>
    <n v="91.249913884588295"/>
    <x v="2"/>
    <x v="1"/>
    <x v="0"/>
    <n v="21961.5"/>
  </r>
  <r>
    <s v="4987-GQWPO"/>
    <s v="Male"/>
    <x v="0"/>
    <s v="No"/>
    <s v="No"/>
    <n v="17"/>
    <s v="No"/>
    <s v="No phone service"/>
    <s v="DSL"/>
    <n v="790"/>
    <n v="3"/>
    <s v="No"/>
    <s v="No"/>
    <s v="No"/>
    <s v="No"/>
    <s v="No"/>
    <s v="No"/>
    <x v="0"/>
    <s v="No"/>
    <s v="Credit card (automatic)"/>
    <x v="675"/>
    <n v="382.8"/>
    <x v="0"/>
    <x v="5375"/>
    <x v="5404"/>
    <x v="5417"/>
    <d v="2023-10-11T00:00:00"/>
    <n v="12.046620257819001"/>
    <n v="213.35"/>
    <d v="2023-07-03T00:00:00"/>
    <x v="0"/>
    <n v="2023"/>
    <n v="10"/>
    <n v="11"/>
    <n v="2023"/>
    <n v="7"/>
    <n v="3"/>
    <x v="1833"/>
    <n v="37.146620257819002"/>
    <x v="1"/>
    <x v="0"/>
    <x v="0"/>
    <n v="19829"/>
  </r>
  <r>
    <s v="3755-JBMNH"/>
    <s v="Male"/>
    <x v="1"/>
    <s v="Yes"/>
    <s v="No"/>
    <n v="16"/>
    <s v="Yes"/>
    <s v="No"/>
    <s v="Fiber optic"/>
    <n v="225"/>
    <n v="8"/>
    <s v="No"/>
    <s v="No"/>
    <s v="No"/>
    <s v="No"/>
    <s v="No"/>
    <s v="No"/>
    <x v="0"/>
    <s v="Yes"/>
    <s v="Bank transfer (automatic)"/>
    <x v="1470"/>
    <n v="1167.8"/>
    <x v="1"/>
    <x v="5376"/>
    <x v="5405"/>
    <x v="5418"/>
    <d v="2023-10-10T00:00:00"/>
    <n v="0"/>
    <n v="574.4"/>
    <d v="2023-09-02T00:00:00"/>
    <x v="0"/>
    <n v="2023"/>
    <n v="10"/>
    <n v="10"/>
    <n v="2023"/>
    <n v="9"/>
    <n v="2"/>
    <x v="4473"/>
    <n v="71.8"/>
    <x v="1"/>
    <x v="2"/>
    <x v="1"/>
    <n v="16155"/>
  </r>
  <r>
    <s v="1757-TCATG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332"/>
    <n v="746.75"/>
    <x v="0"/>
    <x v="5377"/>
    <x v="5406"/>
    <x v="5419"/>
    <d v="2024-02-23T00:00:00"/>
    <n v="0"/>
    <n v="350.875"/>
    <d v="2023-08-30T00:00:00"/>
    <x v="0"/>
    <n v="2024"/>
    <n v="2"/>
    <n v="23"/>
    <n v="2023"/>
    <n v="8"/>
    <n v="30"/>
    <x v="1523"/>
    <n v="20.05"/>
    <x v="1"/>
    <x v="0"/>
    <x v="2"/>
    <n v="0"/>
  </r>
  <r>
    <s v="6345-ULYRW"/>
    <s v="Male"/>
    <x v="1"/>
    <s v="Yes"/>
    <s v="No"/>
    <n v="44"/>
    <s v="Yes"/>
    <s v="Yes"/>
    <s v="Fiber optic"/>
    <n v="840"/>
    <n v="3"/>
    <s v="No"/>
    <s v="Yes"/>
    <s v="No"/>
    <s v="No"/>
    <s v="No"/>
    <s v="Yes"/>
    <x v="1"/>
    <s v="No"/>
    <s v="Mailed check"/>
    <x v="1120"/>
    <n v="3912.9"/>
    <x v="1"/>
    <x v="5378"/>
    <x v="5407"/>
    <x v="5420"/>
    <d v="2024-03-03T00:00:00"/>
    <n v="22.409411349788101"/>
    <n v="1944.8"/>
    <d v="2023-09-09T00:00:00"/>
    <x v="1"/>
    <n v="2024"/>
    <n v="3"/>
    <n v="3"/>
    <n v="2023"/>
    <n v="9"/>
    <n v="9"/>
    <x v="4474"/>
    <n v="110.80941134978799"/>
    <x v="2"/>
    <x v="2"/>
    <x v="1"/>
    <n v="74256"/>
  </r>
  <r>
    <s v="4776-XSKYQ"/>
    <s v="Female"/>
    <x v="0"/>
    <s v="Yes"/>
    <s v="Yes"/>
    <n v="12"/>
    <s v="No"/>
    <s v="No phone service"/>
    <s v="DSL"/>
    <n v="99"/>
    <n v="2"/>
    <s v="No"/>
    <s v="No"/>
    <s v="No"/>
    <s v="Yes"/>
    <s v="No"/>
    <s v="No"/>
    <x v="1"/>
    <s v="No"/>
    <s v="Credit card (automatic)"/>
    <x v="1088"/>
    <n v="368.85"/>
    <x v="0"/>
    <x v="5379"/>
    <x v="5408"/>
    <x v="5421"/>
    <d v="2024-04-02T00:00:00"/>
    <n v="0"/>
    <n v="181.5"/>
    <d v="2023-06-24T00:00:00"/>
    <x v="0"/>
    <n v="2024"/>
    <n v="4"/>
    <n v="2"/>
    <n v="2023"/>
    <n v="6"/>
    <n v="24"/>
    <x v="2752"/>
    <n v="30.25"/>
    <x v="1"/>
    <x v="0"/>
    <x v="0"/>
    <n v="2994.75"/>
  </r>
  <r>
    <s v="8048-DSDFQ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x v="0"/>
    <x v="5380"/>
    <x v="5409"/>
    <x v="5422"/>
    <d v="2023-10-03T00:00:00"/>
    <n v="0"/>
    <n v="10.1"/>
    <d v="2023-09-08T00:00:00"/>
    <x v="0"/>
    <n v="2023"/>
    <n v="10"/>
    <n v="3"/>
    <n v="2023"/>
    <n v="9"/>
    <n v="8"/>
    <x v="4475"/>
    <n v="20.2"/>
    <x v="0"/>
    <x v="0"/>
    <x v="1"/>
    <n v="0"/>
  </r>
  <r>
    <s v="5753-QQWPW"/>
    <s v="Female"/>
    <x v="0"/>
    <s v="No"/>
    <s v="No"/>
    <n v="28"/>
    <s v="Yes"/>
    <s v="No"/>
    <s v="DSL"/>
    <n v="501"/>
    <n v="7"/>
    <s v="Yes"/>
    <s v="Yes"/>
    <s v="No"/>
    <s v="Yes"/>
    <s v="No"/>
    <s v="No"/>
    <x v="1"/>
    <s v="Yes"/>
    <s v="Electronic check"/>
    <x v="23"/>
    <n v="1654.7"/>
    <x v="0"/>
    <x v="5381"/>
    <x v="5410"/>
    <x v="5423"/>
    <d v="2024-04-13T00:00:00"/>
    <n v="22.912391737914"/>
    <n v="838.6"/>
    <d v="2023-09-12T00:00:00"/>
    <x v="1"/>
    <n v="2024"/>
    <n v="4"/>
    <n v="13"/>
    <n v="2023"/>
    <n v="9"/>
    <n v="12"/>
    <x v="4476"/>
    <n v="82.812391737913998"/>
    <x v="1"/>
    <x v="1"/>
    <x v="2"/>
    <n v="30009.8999999999"/>
  </r>
  <r>
    <s v="6010-DDPPW"/>
    <s v="Male"/>
    <x v="0"/>
    <s v="Yes"/>
    <s v="No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03"/>
    <n v="1940.85"/>
    <x v="0"/>
    <x v="5382"/>
    <x v="5411"/>
    <x v="5424"/>
    <d v="2024-08-18T00:00:00"/>
    <n v="0"/>
    <n v="880.25"/>
    <d v="2023-09-13T00:00:00"/>
    <x v="0"/>
    <n v="2024"/>
    <n v="8"/>
    <n v="18"/>
    <n v="2023"/>
    <n v="9"/>
    <n v="13"/>
    <x v="4477"/>
    <n v="25.15"/>
    <x v="2"/>
    <x v="0"/>
    <x v="1"/>
    <n v="0"/>
  </r>
  <r>
    <s v="1809-DMJHQ"/>
    <s v="Female"/>
    <x v="0"/>
    <s v="No"/>
    <s v="Yes"/>
    <n v="5"/>
    <s v="Yes"/>
    <s v="No"/>
    <s v="DSL"/>
    <n v="25"/>
    <n v="9"/>
    <s v="No"/>
    <s v="No"/>
    <s v="No"/>
    <s v="No"/>
    <s v="No"/>
    <s v="No"/>
    <x v="0"/>
    <s v="No"/>
    <s v="Mailed check"/>
    <x v="185"/>
    <n v="221.7"/>
    <x v="1"/>
    <x v="5383"/>
    <x v="5412"/>
    <x v="5425"/>
    <d v="2023-10-24T00:00:00"/>
    <n v="0"/>
    <n v="115"/>
    <d v="2023-09-11T00:00:00"/>
    <x v="0"/>
    <n v="2023"/>
    <n v="10"/>
    <n v="24"/>
    <n v="2023"/>
    <n v="9"/>
    <n v="11"/>
    <x v="4478"/>
    <n v="46"/>
    <x v="0"/>
    <x v="1"/>
    <x v="1"/>
    <n v="1150"/>
  </r>
  <r>
    <s v="6693-FRIRW"/>
    <s v="Male"/>
    <x v="0"/>
    <s v="No"/>
    <s v="No"/>
    <n v="18"/>
    <s v="Yes"/>
    <s v="No"/>
    <s v="Fiber optic"/>
    <n v="247"/>
    <n v="10"/>
    <s v="No"/>
    <s v="Yes"/>
    <s v="Yes"/>
    <s v="No"/>
    <s v="Yes"/>
    <s v="Yes"/>
    <x v="0"/>
    <s v="No"/>
    <s v="Credit card (automatic)"/>
    <x v="569"/>
    <n v="1794.65"/>
    <x v="0"/>
    <x v="5384"/>
    <x v="5413"/>
    <x v="5426"/>
    <d v="2023-10-08T00:00:00"/>
    <n v="0"/>
    <n v="911.7"/>
    <d v="2023-06-23T00:00:00"/>
    <x v="0"/>
    <n v="2023"/>
    <n v="10"/>
    <n v="8"/>
    <n v="2023"/>
    <n v="6"/>
    <n v="23"/>
    <x v="4479"/>
    <n v="101.3"/>
    <x v="1"/>
    <x v="2"/>
    <x v="1"/>
    <n v="25021.1"/>
  </r>
  <r>
    <s v="6586-MYGKD"/>
    <s v="Male"/>
    <x v="0"/>
    <s v="Yes"/>
    <s v="No"/>
    <n v="70"/>
    <s v="Yes"/>
    <s v="Yes"/>
    <s v="DSL"/>
    <n v="16"/>
    <n v="1"/>
    <s v="Yes"/>
    <s v="No"/>
    <s v="No"/>
    <s v="Yes"/>
    <s v="Yes"/>
    <s v="Yes"/>
    <x v="2"/>
    <s v="Yes"/>
    <s v="Credit card (automatic)"/>
    <x v="755"/>
    <n v="5289.8"/>
    <x v="0"/>
    <x v="5385"/>
    <x v="5414"/>
    <x v="5427"/>
    <d v="2025-07-06T00:00:00"/>
    <n v="0"/>
    <n v="2693.25"/>
    <d v="2023-08-16T00:00:00"/>
    <x v="0"/>
    <n v="2025"/>
    <n v="7"/>
    <n v="6"/>
    <n v="2023"/>
    <n v="8"/>
    <n v="16"/>
    <x v="1232"/>
    <n v="76.95"/>
    <x v="2"/>
    <x v="2"/>
    <x v="0"/>
    <n v="1231.2"/>
  </r>
  <r>
    <s v="3173-NVMPX"/>
    <s v="Female"/>
    <x v="0"/>
    <s v="Yes"/>
    <s v="Yes"/>
    <n v="9"/>
    <s v="Yes"/>
    <s v="Yes"/>
    <s v="DSL"/>
    <n v="554"/>
    <n v="5"/>
    <s v="No"/>
    <s v="Yes"/>
    <s v="No"/>
    <s v="No"/>
    <s v="No"/>
    <s v="No"/>
    <x v="0"/>
    <s v="Yes"/>
    <s v="Mailed check"/>
    <x v="25"/>
    <n v="501.2"/>
    <x v="0"/>
    <x v="5386"/>
    <x v="5415"/>
    <x v="5428"/>
    <d v="2023-10-12T00:00:00"/>
    <n v="44.708083916769503"/>
    <n v="248.85"/>
    <d v="2023-08-10T00:00:00"/>
    <x v="0"/>
    <n v="2023"/>
    <n v="10"/>
    <n v="12"/>
    <n v="2023"/>
    <n v="8"/>
    <n v="10"/>
    <x v="4480"/>
    <n v="100.008083916769"/>
    <x v="0"/>
    <x v="1"/>
    <x v="0"/>
    <n v="30636.199999999899"/>
  </r>
  <r>
    <s v="0248-PGHBZ"/>
    <s v="Female"/>
    <x v="1"/>
    <s v="No"/>
    <s v="No"/>
    <n v="67"/>
    <s v="Yes"/>
    <s v="No"/>
    <s v="Fiber optic"/>
    <n v="937"/>
    <n v="4"/>
    <s v="Yes"/>
    <s v="Yes"/>
    <s v="No"/>
    <s v="Yes"/>
    <s v="Yes"/>
    <s v="No"/>
    <x v="2"/>
    <s v="Yes"/>
    <s v="Bank transfer (automatic)"/>
    <x v="1383"/>
    <n v="6140.85"/>
    <x v="0"/>
    <x v="5387"/>
    <x v="5416"/>
    <x v="5429"/>
    <d v="2025-06-02T00:00:00"/>
    <n v="38.304823429621401"/>
    <n v="3097.0749999999998"/>
    <d v="2023-08-04T00:00:00"/>
    <x v="0"/>
    <n v="2025"/>
    <n v="6"/>
    <n v="2"/>
    <n v="2023"/>
    <n v="8"/>
    <n v="4"/>
    <x v="4481"/>
    <n v="130.75482342962101"/>
    <x v="2"/>
    <x v="2"/>
    <x v="1"/>
    <n v="86625.65"/>
  </r>
  <r>
    <s v="0623-GDISB"/>
    <s v="Female"/>
    <x v="0"/>
    <s v="No"/>
    <s v="No"/>
    <n v="1"/>
    <s v="Yes"/>
    <s v="No"/>
    <s v="DSL"/>
    <n v="355"/>
    <n v="1"/>
    <s v="Yes"/>
    <s v="No"/>
    <s v="No"/>
    <s v="No"/>
    <s v="No"/>
    <s v="No"/>
    <x v="0"/>
    <s v="Yes"/>
    <s v="Bank transfer (automatic)"/>
    <x v="1471"/>
    <n v="48.45"/>
    <x v="0"/>
    <x v="5388"/>
    <x v="5417"/>
    <x v="5430"/>
    <d v="2023-10-10T00:00:00"/>
    <n v="14.2485531035382"/>
    <n v="24.225000000000001"/>
    <d v="2023-07-17T00:00:00"/>
    <x v="0"/>
    <n v="2023"/>
    <n v="10"/>
    <n v="10"/>
    <n v="2023"/>
    <n v="7"/>
    <n v="17"/>
    <x v="4482"/>
    <n v="62.698553103538202"/>
    <x v="0"/>
    <x v="1"/>
    <x v="0"/>
    <n v="17199.75"/>
  </r>
  <r>
    <s v="2892-GESUL"/>
    <s v="Fe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309.25"/>
    <x v="0"/>
    <x v="5389"/>
    <x v="5418"/>
    <x v="5431"/>
    <d v="2025-04-07T00:00:00"/>
    <n v="0"/>
    <n v="174.15"/>
    <d v="2023-09-11T00:00:00"/>
    <x v="0"/>
    <n v="2025"/>
    <n v="4"/>
    <n v="7"/>
    <n v="2023"/>
    <n v="9"/>
    <n v="11"/>
    <x v="4483"/>
    <n v="19.350000000000001"/>
    <x v="1"/>
    <x v="0"/>
    <x v="2"/>
    <n v="0"/>
  </r>
  <r>
    <s v="6923-EFPNL"/>
    <s v="Male"/>
    <x v="0"/>
    <s v="No"/>
    <s v="No"/>
    <n v="4"/>
    <s v="Yes"/>
    <s v="Yes"/>
    <s v="DSL"/>
    <n v="642"/>
    <n v="7"/>
    <s v="No"/>
    <s v="No"/>
    <s v="No"/>
    <s v="No"/>
    <s v="No"/>
    <s v="No"/>
    <x v="0"/>
    <s v="No"/>
    <s v="Credit card (automatic)"/>
    <x v="1472"/>
    <n v="201.1"/>
    <x v="1"/>
    <x v="5390"/>
    <x v="5419"/>
    <x v="5432"/>
    <d v="2023-10-02T00:00:00"/>
    <n v="42.3182931243607"/>
    <n v="103.5"/>
    <d v="2023-09-12T00:00:00"/>
    <x v="0"/>
    <n v="2023"/>
    <n v="10"/>
    <n v="2"/>
    <n v="2023"/>
    <n v="9"/>
    <n v="12"/>
    <x v="3561"/>
    <n v="94.068293124360693"/>
    <x v="0"/>
    <x v="1"/>
    <x v="0"/>
    <n v="33223.5"/>
  </r>
  <r>
    <s v="7472-EQOAV"/>
    <s v="Male"/>
    <x v="1"/>
    <s v="Yes"/>
    <s v="Yes"/>
    <n v="71"/>
    <s v="Yes"/>
    <s v="No"/>
    <s v="Fiber optic"/>
    <n v="136"/>
    <n v="5"/>
    <s v="Yes"/>
    <s v="Yes"/>
    <s v="Yes"/>
    <s v="No"/>
    <s v="No"/>
    <s v="No"/>
    <x v="1"/>
    <s v="Yes"/>
    <s v="Bank transfer (automatic)"/>
    <x v="1335"/>
    <n v="6179.35"/>
    <x v="0"/>
    <x v="5391"/>
    <x v="5420"/>
    <x v="5433"/>
    <d v="2024-03-30T00:00:00"/>
    <n v="0"/>
    <n v="3077.85"/>
    <d v="2023-06-29T00:00:00"/>
    <x v="0"/>
    <n v="2024"/>
    <n v="3"/>
    <n v="30"/>
    <n v="2023"/>
    <n v="6"/>
    <n v="29"/>
    <x v="4484"/>
    <n v="86.7"/>
    <x v="2"/>
    <x v="2"/>
    <x v="0"/>
    <n v="11791.2"/>
  </r>
  <r>
    <s v="9574-RKJIF"/>
    <s v="Male"/>
    <x v="0"/>
    <s v="Yes"/>
    <s v="Yes"/>
    <n v="30"/>
    <s v="Yes"/>
    <s v="Yes"/>
    <s v="Fiber optic"/>
    <n v="946"/>
    <n v="8"/>
    <s v="Yes"/>
    <s v="Yes"/>
    <s v="No"/>
    <s v="No"/>
    <s v="Yes"/>
    <s v="No"/>
    <x v="0"/>
    <s v="Yes"/>
    <s v="Electronic check"/>
    <x v="61"/>
    <n v="2838.7"/>
    <x v="1"/>
    <x v="5392"/>
    <x v="5421"/>
    <x v="5434"/>
    <d v="2023-10-22T00:00:00"/>
    <n v="14.558635484769599"/>
    <n v="1416"/>
    <d v="2023-09-10T00:00:00"/>
    <x v="1"/>
    <n v="2023"/>
    <n v="10"/>
    <n v="22"/>
    <n v="2023"/>
    <n v="9"/>
    <n v="10"/>
    <x v="935"/>
    <n v="108.958635484769"/>
    <x v="1"/>
    <x v="2"/>
    <x v="1"/>
    <n v="89302.399999999994"/>
  </r>
  <r>
    <s v="2043-WVTQJ"/>
    <s v="Male"/>
    <x v="0"/>
    <s v="Yes"/>
    <s v="No"/>
    <n v="1"/>
    <s v="Yes"/>
    <s v="No"/>
    <s v="DSL"/>
    <n v="483"/>
    <n v="10"/>
    <s v="Yes"/>
    <s v="No"/>
    <s v="Yes"/>
    <s v="No"/>
    <s v="No"/>
    <s v="No"/>
    <x v="0"/>
    <s v="No"/>
    <s v="Mailed check"/>
    <x v="689"/>
    <n v="55.7"/>
    <x v="0"/>
    <x v="5393"/>
    <x v="5422"/>
    <x v="5435"/>
    <d v="2023-09-30T00:00:00"/>
    <n v="35.756318282710502"/>
    <n v="27.85"/>
    <d v="2023-09-12T00:00:00"/>
    <x v="1"/>
    <n v="2023"/>
    <n v="9"/>
    <n v="30"/>
    <n v="2023"/>
    <n v="9"/>
    <n v="12"/>
    <x v="4485"/>
    <n v="91.456318282710498"/>
    <x v="0"/>
    <x v="1"/>
    <x v="2"/>
    <n v="26903.1"/>
  </r>
  <r>
    <s v="8034-RYTVV"/>
    <s v="Female"/>
    <x v="0"/>
    <s v="No"/>
    <s v="No"/>
    <n v="55"/>
    <s v="Yes"/>
    <s v="Yes"/>
    <s v="Fiber optic"/>
    <n v="805"/>
    <n v="9"/>
    <s v="Yes"/>
    <s v="No"/>
    <s v="Yes"/>
    <s v="No"/>
    <s v="No"/>
    <s v="No"/>
    <x v="1"/>
    <s v="Yes"/>
    <s v="Credit card (automatic)"/>
    <x v="151"/>
    <n v="4589.8500000000004"/>
    <x v="0"/>
    <x v="5394"/>
    <x v="5423"/>
    <x v="5436"/>
    <d v="2024-03-07T00:00:00"/>
    <n v="43.372991829975902"/>
    <n v="2316.875"/>
    <d v="2023-09-03T00:00:00"/>
    <x v="1"/>
    <n v="2024"/>
    <n v="3"/>
    <n v="7"/>
    <n v="2023"/>
    <n v="9"/>
    <n v="3"/>
    <x v="4486"/>
    <n v="127.62299182997501"/>
    <x v="2"/>
    <x v="2"/>
    <x v="1"/>
    <n v="67821.25"/>
  </r>
  <r>
    <s v="3863-QSTYI"/>
    <s v="Male"/>
    <x v="0"/>
    <s v="No"/>
    <s v="No"/>
    <n v="59"/>
    <s v="Yes"/>
    <s v="No"/>
    <s v="DSL"/>
    <n v="176"/>
    <n v="1"/>
    <s v="No"/>
    <s v="No"/>
    <s v="Yes"/>
    <s v="Yes"/>
    <s v="Yes"/>
    <s v="No"/>
    <x v="0"/>
    <s v="Yes"/>
    <s v="Electronic check"/>
    <x v="884"/>
    <n v="3735.45"/>
    <x v="0"/>
    <x v="5395"/>
    <x v="5424"/>
    <x v="5437"/>
    <d v="2023-10-15T00:00:00"/>
    <n v="0"/>
    <n v="1907.175"/>
    <d v="2023-09-07T00:00:00"/>
    <x v="1"/>
    <n v="2023"/>
    <n v="10"/>
    <n v="15"/>
    <n v="2023"/>
    <n v="9"/>
    <n v="7"/>
    <x v="789"/>
    <n v="64.650000000000006"/>
    <x v="2"/>
    <x v="1"/>
    <x v="1"/>
    <n v="11378.4"/>
  </r>
  <r>
    <s v="2619-WFQWU"/>
    <s v="Female"/>
    <x v="0"/>
    <s v="No"/>
    <s v="No"/>
    <n v="1"/>
    <s v="Yes"/>
    <s v="No"/>
    <s v="Fiber optic"/>
    <n v="272"/>
    <n v="5"/>
    <s v="No"/>
    <s v="No"/>
    <s v="No"/>
    <s v="No"/>
    <s v="No"/>
    <s v="No"/>
    <x v="0"/>
    <s v="Yes"/>
    <s v="Mailed check"/>
    <x v="192"/>
    <n v="70.150000000000006"/>
    <x v="1"/>
    <x v="5396"/>
    <x v="5425"/>
    <x v="5438"/>
    <d v="2023-10-10T00:00:00"/>
    <n v="0"/>
    <n v="35.075000000000003"/>
    <d v="2023-09-01T00:00:00"/>
    <x v="0"/>
    <n v="2023"/>
    <n v="10"/>
    <n v="10"/>
    <n v="2023"/>
    <n v="9"/>
    <n v="1"/>
    <x v="1158"/>
    <n v="70.150000000000006"/>
    <x v="0"/>
    <x v="2"/>
    <x v="0"/>
    <n v="19080.8"/>
  </r>
  <r>
    <s v="5044-LRQAQ"/>
    <s v="Female"/>
    <x v="0"/>
    <s v="Yes"/>
    <s v="No"/>
    <n v="7"/>
    <s v="Yes"/>
    <s v="No"/>
    <s v="Fiber optic"/>
    <n v="266"/>
    <n v="10"/>
    <s v="No"/>
    <s v="No"/>
    <s v="No"/>
    <s v="No"/>
    <s v="No"/>
    <s v="No"/>
    <x v="0"/>
    <s v="Yes"/>
    <s v="Bank transfer (automatic)"/>
    <x v="41"/>
    <n v="477.55"/>
    <x v="0"/>
    <x v="5397"/>
    <x v="5426"/>
    <x v="5439"/>
    <d v="2023-10-07T00:00:00"/>
    <n v="0"/>
    <n v="242.2"/>
    <d v="2023-09-10T00:00:00"/>
    <x v="1"/>
    <n v="2023"/>
    <n v="10"/>
    <n v="7"/>
    <n v="2023"/>
    <n v="9"/>
    <n v="10"/>
    <x v="4487"/>
    <n v="69.2"/>
    <x v="0"/>
    <x v="1"/>
    <x v="1"/>
    <n v="18407.2"/>
  </r>
  <r>
    <s v="1716-LSAMB"/>
    <s v="Male"/>
    <x v="0"/>
    <s v="Yes"/>
    <s v="Yes"/>
    <n v="45"/>
    <s v="Yes"/>
    <s v="No"/>
    <s v="DSL"/>
    <n v="255"/>
    <n v="9"/>
    <s v="Yes"/>
    <s v="No"/>
    <s v="No"/>
    <s v="Yes"/>
    <s v="No"/>
    <s v="No"/>
    <x v="2"/>
    <s v="No"/>
    <s v="Bank transfer (automatic)"/>
    <x v="72"/>
    <n v="2553.6999999999998"/>
    <x v="0"/>
    <x v="5398"/>
    <x v="5427"/>
    <x v="5440"/>
    <d v="2025-08-07T00:00:00"/>
    <n v="0"/>
    <n v="1229.625"/>
    <d v="2023-09-09T00:00:00"/>
    <x v="1"/>
    <n v="2025"/>
    <n v="8"/>
    <n v="7"/>
    <n v="2023"/>
    <n v="9"/>
    <n v="9"/>
    <x v="4065"/>
    <n v="54.65"/>
    <x v="2"/>
    <x v="1"/>
    <x v="1"/>
    <n v="13935.75"/>
  </r>
  <r>
    <s v="1333-PBMXB"/>
    <s v="Female"/>
    <x v="0"/>
    <s v="Yes"/>
    <s v="Yes"/>
    <n v="5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93"/>
    <n v="1342.15"/>
    <x v="0"/>
    <x v="5399"/>
    <x v="5428"/>
    <x v="5441"/>
    <d v="2024-04-19T00:00:00"/>
    <n v="0"/>
    <n v="668.25"/>
    <d v="2023-09-11T00:00:00"/>
    <x v="0"/>
    <n v="2024"/>
    <n v="4"/>
    <n v="19"/>
    <n v="2023"/>
    <n v="9"/>
    <n v="11"/>
    <x v="4488"/>
    <n v="24.75"/>
    <x v="2"/>
    <x v="0"/>
    <x v="1"/>
    <n v="0"/>
  </r>
  <r>
    <s v="6546-OPBBH"/>
    <s v="Male"/>
    <x v="0"/>
    <s v="Yes"/>
    <s v="Yes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33"/>
    <n v="1216.3499999999999"/>
    <x v="0"/>
    <x v="5400"/>
    <x v="5429"/>
    <x v="5442"/>
    <d v="2024-02-24T00:00:00"/>
    <n v="0"/>
    <n v="610.72500000000002"/>
    <d v="2023-06-30T00:00:00"/>
    <x v="0"/>
    <n v="2024"/>
    <n v="2"/>
    <n v="24"/>
    <n v="2023"/>
    <n v="6"/>
    <n v="30"/>
    <x v="2240"/>
    <n v="23.95"/>
    <x v="2"/>
    <x v="0"/>
    <x v="0"/>
    <n v="0"/>
  </r>
  <r>
    <s v="5985-BEHZK"/>
    <s v="Female"/>
    <x v="1"/>
    <s v="Yes"/>
    <s v="No"/>
    <n v="72"/>
    <s v="Yes"/>
    <s v="Yes"/>
    <s v="Fiber optic"/>
    <n v="543"/>
    <n v="10"/>
    <s v="No"/>
    <s v="Yes"/>
    <s v="Yes"/>
    <s v="No"/>
    <s v="Yes"/>
    <s v="Yes"/>
    <x v="1"/>
    <s v="No"/>
    <s v="Credit card (automatic)"/>
    <x v="228"/>
    <n v="7578.05"/>
    <x v="0"/>
    <x v="5401"/>
    <x v="5430"/>
    <x v="5443"/>
    <d v="2024-03-02T00:00:00"/>
    <n v="13.2578885156463"/>
    <n v="3780"/>
    <d v="2023-06-28T00:00:00"/>
    <x v="0"/>
    <n v="2024"/>
    <n v="3"/>
    <n v="2"/>
    <n v="2023"/>
    <n v="6"/>
    <n v="28"/>
    <x v="4489"/>
    <n v="118.257888515646"/>
    <x v="2"/>
    <x v="2"/>
    <x v="1"/>
    <n v="57015"/>
  </r>
  <r>
    <s v="9127-QRZMH"/>
    <s v="Male"/>
    <x v="0"/>
    <s v="Yes"/>
    <s v="No"/>
    <n v="44"/>
    <s v="Yes"/>
    <s v="No"/>
    <s v="DSL"/>
    <n v="490"/>
    <n v="4"/>
    <s v="Yes"/>
    <s v="Yes"/>
    <s v="No"/>
    <s v="Yes"/>
    <s v="No"/>
    <s v="No"/>
    <x v="1"/>
    <s v="Yes"/>
    <s v="Bank transfer (automatic)"/>
    <x v="559"/>
    <n v="2603.9499999999998"/>
    <x v="0"/>
    <x v="5402"/>
    <x v="5431"/>
    <x v="5444"/>
    <d v="2024-02-28T00:00:00"/>
    <n v="27.400583773608901"/>
    <n v="1316.7"/>
    <d v="2023-09-08T00:00:00"/>
    <x v="1"/>
    <n v="2024"/>
    <n v="2"/>
    <n v="28"/>
    <n v="2023"/>
    <n v="9"/>
    <n v="8"/>
    <x v="4490"/>
    <n v="87.250583773608895"/>
    <x v="2"/>
    <x v="1"/>
    <x v="1"/>
    <n v="29326.5"/>
  </r>
  <r>
    <s v="5919-VCZYM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42.7"/>
    <x v="0"/>
    <x v="5403"/>
    <x v="5432"/>
    <x v="5445"/>
    <d v="2023-10-08T00:00:00"/>
    <n v="0"/>
    <n v="20.05"/>
    <d v="2023-09-05T00:00:00"/>
    <x v="0"/>
    <n v="2023"/>
    <n v="10"/>
    <n v="8"/>
    <n v="2023"/>
    <n v="9"/>
    <n v="5"/>
    <x v="4491"/>
    <n v="20.05"/>
    <x v="0"/>
    <x v="0"/>
    <x v="1"/>
    <n v="0"/>
  </r>
  <r>
    <s v="9644-KVCNC"/>
    <s v="Female"/>
    <x v="0"/>
    <s v="No"/>
    <s v="No"/>
    <n v="66"/>
    <s v="Yes"/>
    <s v="Yes"/>
    <s v="Fiber optic"/>
    <n v="676"/>
    <n v="2"/>
    <s v="No"/>
    <s v="No"/>
    <s v="Yes"/>
    <s v="No"/>
    <s v="Yes"/>
    <s v="No"/>
    <x v="1"/>
    <s v="Yes"/>
    <s v="Bank transfer (automatic)"/>
    <x v="1265"/>
    <n v="6056.9"/>
    <x v="0"/>
    <x v="5404"/>
    <x v="5433"/>
    <x v="5446"/>
    <d v="2024-02-18T00:00:00"/>
    <n v="31.817118008468501"/>
    <n v="3040.95"/>
    <d v="2023-08-27T00:00:00"/>
    <x v="0"/>
    <n v="2024"/>
    <n v="2"/>
    <n v="18"/>
    <n v="2023"/>
    <n v="8"/>
    <n v="27"/>
    <x v="4492"/>
    <n v="123.96711800846801"/>
    <x v="2"/>
    <x v="2"/>
    <x v="0"/>
    <n v="62293.4"/>
  </r>
  <r>
    <s v="2137-DQMEV"/>
    <s v="Male"/>
    <x v="0"/>
    <s v="Yes"/>
    <s v="Yes"/>
    <n v="68"/>
    <s v="No"/>
    <s v="No phone service"/>
    <s v="DSL"/>
    <n v="866"/>
    <n v="6"/>
    <s v="Yes"/>
    <s v="Yes"/>
    <s v="No"/>
    <s v="No"/>
    <s v="Yes"/>
    <s v="No"/>
    <x v="1"/>
    <s v="No"/>
    <s v="Mailed check"/>
    <x v="271"/>
    <n v="2983.65"/>
    <x v="0"/>
    <x v="5405"/>
    <x v="5434"/>
    <x v="5447"/>
    <d v="2024-03-26T00:00:00"/>
    <n v="15.336653420928201"/>
    <n v="1523.19999999999"/>
    <d v="2023-09-08T00:00:00"/>
    <x v="0"/>
    <n v="2024"/>
    <n v="3"/>
    <n v="26"/>
    <n v="2023"/>
    <n v="9"/>
    <n v="8"/>
    <x v="4493"/>
    <n v="60.136653420928198"/>
    <x v="2"/>
    <x v="1"/>
    <x v="1"/>
    <n v="38796.799999999901"/>
  </r>
  <r>
    <s v="8174-LNWMW"/>
    <s v="Female"/>
    <x v="0"/>
    <s v="No"/>
    <s v="No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86"/>
    <n v="689.35"/>
    <x v="0"/>
    <x v="5406"/>
    <x v="5435"/>
    <x v="5448"/>
    <d v="2025-08-06T00:00:00"/>
    <n v="0"/>
    <n v="323.95"/>
    <d v="2023-06-16T00:00:00"/>
    <x v="0"/>
    <n v="2025"/>
    <n v="8"/>
    <n v="6"/>
    <n v="2023"/>
    <n v="6"/>
    <n v="16"/>
    <x v="2920"/>
    <n v="20.9"/>
    <x v="1"/>
    <x v="0"/>
    <x v="0"/>
    <n v="0"/>
  </r>
  <r>
    <s v="9279-CJEOJ"/>
    <s v="Female"/>
    <x v="1"/>
    <s v="No"/>
    <s v="No"/>
    <n v="21"/>
    <s v="Yes"/>
    <s v="Yes"/>
    <s v="Fiber optic"/>
    <n v="843"/>
    <n v="4"/>
    <s v="No"/>
    <s v="No"/>
    <s v="No"/>
    <s v="No"/>
    <s v="Yes"/>
    <s v="Yes"/>
    <x v="0"/>
    <s v="Yes"/>
    <s v="Bank transfer (automatic)"/>
    <x v="335"/>
    <n v="2025.1"/>
    <x v="0"/>
    <x v="5407"/>
    <x v="5436"/>
    <x v="5449"/>
    <d v="2023-10-17T00:00:00"/>
    <n v="41.800461477138803"/>
    <n v="1001.7"/>
    <d v="2023-07-12T00:00:00"/>
    <x v="0"/>
    <n v="2023"/>
    <n v="10"/>
    <n v="17"/>
    <n v="2023"/>
    <n v="7"/>
    <n v="12"/>
    <x v="4494"/>
    <n v="137.20046147713799"/>
    <x v="1"/>
    <x v="2"/>
    <x v="1"/>
    <n v="80422.2"/>
  </r>
  <r>
    <s v="7964-VEXDG"/>
    <s v="Male"/>
    <x v="0"/>
    <s v="No"/>
    <s v="Yes"/>
    <n v="21"/>
    <s v="Yes"/>
    <s v="Yes"/>
    <s v="Fiber optic"/>
    <n v="851"/>
    <n v="3"/>
    <s v="Yes"/>
    <s v="No"/>
    <s v="No"/>
    <s v="No"/>
    <s v="No"/>
    <s v="No"/>
    <x v="0"/>
    <s v="No"/>
    <s v="Electronic check"/>
    <x v="431"/>
    <n v="1747.2"/>
    <x v="0"/>
    <x v="5408"/>
    <x v="5437"/>
    <x v="5450"/>
    <d v="2023-10-19T00:00:00"/>
    <n v="16.534177989726199"/>
    <n v="843.67499999999995"/>
    <d v="2023-09-07T00:00:00"/>
    <x v="1"/>
    <n v="2023"/>
    <n v="10"/>
    <n v="19"/>
    <n v="2023"/>
    <n v="9"/>
    <n v="7"/>
    <x v="4495"/>
    <n v="96.884177989726197"/>
    <x v="1"/>
    <x v="2"/>
    <x v="1"/>
    <n v="68377.849999999904"/>
  </r>
  <r>
    <s v="2404-JIBFC"/>
    <s v="Female"/>
    <x v="0"/>
    <s v="Yes"/>
    <s v="Yes"/>
    <n v="55"/>
    <s v="Yes"/>
    <s v="Yes"/>
    <s v="DSL"/>
    <n v="707"/>
    <n v="4"/>
    <s v="Yes"/>
    <s v="No"/>
    <s v="Yes"/>
    <s v="Yes"/>
    <s v="Yes"/>
    <s v="Yes"/>
    <x v="2"/>
    <s v="Yes"/>
    <s v="Bank transfer (automatic)"/>
    <x v="314"/>
    <n v="4657.95"/>
    <x v="0"/>
    <x v="113"/>
    <x v="5438"/>
    <x v="5451"/>
    <d v="2024-08-16T00:00:00"/>
    <n v="14.1725234940752"/>
    <n v="2340.25"/>
    <d v="2023-07-01T00:00:00"/>
    <x v="0"/>
    <n v="2024"/>
    <n v="8"/>
    <n v="16"/>
    <n v="2023"/>
    <n v="7"/>
    <n v="1"/>
    <x v="4496"/>
    <n v="99.272523494075202"/>
    <x v="2"/>
    <x v="2"/>
    <x v="1"/>
    <n v="60165.7"/>
  </r>
  <r>
    <s v="0778-NELLA"/>
    <s v="Male"/>
    <x v="0"/>
    <s v="No"/>
    <s v="No"/>
    <n v="9"/>
    <s v="No"/>
    <s v="No phone service"/>
    <s v="DSL"/>
    <n v="256"/>
    <n v="8"/>
    <s v="No"/>
    <s v="No"/>
    <s v="No"/>
    <s v="No"/>
    <s v="Yes"/>
    <s v="No"/>
    <x v="0"/>
    <s v="Yes"/>
    <s v="Credit card (automatic)"/>
    <x v="496"/>
    <n v="296.10000000000002"/>
    <x v="1"/>
    <x v="5409"/>
    <x v="5439"/>
    <x v="5452"/>
    <d v="2023-10-28T00:00:00"/>
    <n v="0"/>
    <n v="156.15"/>
    <d v="2023-09-06T00:00:00"/>
    <x v="0"/>
    <n v="2023"/>
    <n v="10"/>
    <n v="28"/>
    <n v="2023"/>
    <n v="9"/>
    <n v="6"/>
    <x v="4497"/>
    <n v="34.700000000000003"/>
    <x v="0"/>
    <x v="0"/>
    <x v="1"/>
    <n v="8883.2000000000007"/>
  </r>
  <r>
    <s v="8029-XYPWT"/>
    <s v="Male"/>
    <x v="1"/>
    <s v="Yes"/>
    <s v="No"/>
    <n v="71"/>
    <s v="Yes"/>
    <s v="Yes"/>
    <s v="Fiber optic"/>
    <n v="785"/>
    <n v="6"/>
    <s v="Yes"/>
    <s v="Yes"/>
    <s v="Yes"/>
    <s v="Yes"/>
    <s v="Yes"/>
    <s v="Yes"/>
    <x v="2"/>
    <s v="Yes"/>
    <s v="Bank transfer (automatic)"/>
    <x v="262"/>
    <n v="8016.6"/>
    <x v="0"/>
    <x v="5410"/>
    <x v="5440"/>
    <x v="5453"/>
    <d v="2024-08-04T00:00:00"/>
    <n v="45.085102475939998"/>
    <n v="4084.2750000000001"/>
    <d v="2023-09-01T00:00:00"/>
    <x v="1"/>
    <n v="2024"/>
    <n v="8"/>
    <n v="4"/>
    <n v="2023"/>
    <n v="9"/>
    <n v="1"/>
    <x v="4498"/>
    <n v="160.13510247593999"/>
    <x v="2"/>
    <x v="2"/>
    <x v="1"/>
    <n v="90314.25"/>
  </r>
  <r>
    <s v="4614-NUVZD"/>
    <s v="Female"/>
    <x v="0"/>
    <s v="No"/>
    <s v="No"/>
    <n v="1"/>
    <s v="Yes"/>
    <s v="No"/>
    <s v="Fiber optic"/>
    <n v="71"/>
    <n v="1"/>
    <s v="No"/>
    <s v="No"/>
    <s v="No"/>
    <s v="No"/>
    <s v="No"/>
    <s v="Yes"/>
    <x v="0"/>
    <s v="Yes"/>
    <s v="Electronic check"/>
    <x v="613"/>
    <n v="81.099999999999994"/>
    <x v="1"/>
    <x v="5411"/>
    <x v="5441"/>
    <x v="5454"/>
    <d v="2023-10-08T00:00:00"/>
    <n v="0"/>
    <n v="40.549999999999997"/>
    <d v="2023-09-10T00:00:00"/>
    <x v="1"/>
    <n v="2023"/>
    <n v="10"/>
    <n v="8"/>
    <n v="2023"/>
    <n v="9"/>
    <n v="10"/>
    <x v="4499"/>
    <n v="81.099999999999994"/>
    <x v="0"/>
    <x v="2"/>
    <x v="1"/>
    <n v="5758.0999999999904"/>
  </r>
  <r>
    <s v="4632-PAOYU"/>
    <s v="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433.5"/>
    <x v="0"/>
    <x v="5412"/>
    <x v="5442"/>
    <x v="5455"/>
    <d v="2024-03-05T00:00:00"/>
    <n v="0"/>
    <n v="219.45"/>
    <d v="2023-06-30T00:00:00"/>
    <x v="0"/>
    <n v="2024"/>
    <n v="3"/>
    <n v="5"/>
    <n v="2023"/>
    <n v="6"/>
    <n v="30"/>
    <x v="4500"/>
    <n v="19.95"/>
    <x v="1"/>
    <x v="0"/>
    <x v="0"/>
    <n v="0"/>
  </r>
  <r>
    <s v="3803-KMQFW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55"/>
    <n v="20.55"/>
    <x v="1"/>
    <x v="5413"/>
    <x v="5443"/>
    <x v="5456"/>
    <d v="2023-10-09T00:00:00"/>
    <n v="0"/>
    <n v="10.275"/>
    <d v="2023-09-13T00:00:00"/>
    <x v="0"/>
    <n v="2023"/>
    <n v="10"/>
    <n v="9"/>
    <n v="2023"/>
    <n v="9"/>
    <n v="13"/>
    <x v="2538"/>
    <n v="20.55"/>
    <x v="0"/>
    <x v="0"/>
    <x v="0"/>
    <n v="0"/>
  </r>
  <r>
    <s v="6804-GDMOI"/>
    <s v="Female"/>
    <x v="0"/>
    <s v="No"/>
    <s v="No"/>
    <n v="61"/>
    <s v="Yes"/>
    <s v="Yes"/>
    <s v="Fiber optic"/>
    <n v="722"/>
    <n v="5"/>
    <s v="No"/>
    <s v="No"/>
    <s v="Yes"/>
    <s v="Yes"/>
    <s v="Yes"/>
    <s v="Yes"/>
    <x v="2"/>
    <s v="Yes"/>
    <s v="Electronic check"/>
    <x v="183"/>
    <n v="6428.4"/>
    <x v="1"/>
    <x v="5414"/>
    <x v="5444"/>
    <x v="5457"/>
    <d v="2025-08-20T00:00:00"/>
    <n v="35.982240270278403"/>
    <n v="3251.3"/>
    <d v="2023-09-01T00:00:00"/>
    <x v="0"/>
    <n v="2025"/>
    <n v="8"/>
    <n v="20"/>
    <n v="2023"/>
    <n v="9"/>
    <n v="1"/>
    <x v="4501"/>
    <n v="142.58224027027799"/>
    <x v="2"/>
    <x v="2"/>
    <x v="0"/>
    <n v="76965.2"/>
  </r>
  <r>
    <s v="2990-OGYTD"/>
    <s v="Female"/>
    <x v="0"/>
    <s v="Yes"/>
    <s v="No"/>
    <n v="67"/>
    <s v="Yes"/>
    <s v="Yes"/>
    <s v="DSL"/>
    <n v="970"/>
    <n v="8"/>
    <s v="No"/>
    <s v="Yes"/>
    <s v="Yes"/>
    <s v="Yes"/>
    <s v="Yes"/>
    <s v="Yes"/>
    <x v="2"/>
    <s v="No"/>
    <s v="Bank transfer (automatic)"/>
    <x v="1033"/>
    <n v="5883.85"/>
    <x v="0"/>
    <x v="5415"/>
    <x v="5445"/>
    <x v="5458"/>
    <d v="2025-08-14T00:00:00"/>
    <n v="44.719983679999999"/>
    <n v="2886.0250000000001"/>
    <d v="2023-07-11T00:00:00"/>
    <x v="0"/>
    <n v="2025"/>
    <n v="8"/>
    <n v="14"/>
    <n v="2023"/>
    <n v="7"/>
    <n v="11"/>
    <x v="4502"/>
    <n v="130.86998367999999"/>
    <x v="2"/>
    <x v="2"/>
    <x v="0"/>
    <n v="83565.5"/>
  </r>
  <r>
    <s v="6646-JPPHA"/>
    <s v="Female"/>
    <x v="1"/>
    <s v="No"/>
    <s v="No"/>
    <n v="14"/>
    <s v="Yes"/>
    <s v="No"/>
    <s v="Fiber optic"/>
    <n v="111"/>
    <n v="8"/>
    <s v="Yes"/>
    <s v="Yes"/>
    <s v="No"/>
    <s v="No"/>
    <s v="No"/>
    <s v="No"/>
    <x v="0"/>
    <s v="No"/>
    <s v="Electronic check"/>
    <x v="546"/>
    <n v="1043.8"/>
    <x v="0"/>
    <x v="5416"/>
    <x v="5446"/>
    <x v="5459"/>
    <d v="2023-10-25T00:00:00"/>
    <n v="0"/>
    <n v="551.94999999999902"/>
    <d v="2023-08-30T00:00:00"/>
    <x v="1"/>
    <n v="2023"/>
    <n v="10"/>
    <n v="25"/>
    <n v="2023"/>
    <n v="8"/>
    <n v="30"/>
    <x v="4503"/>
    <n v="78.849999999999994"/>
    <x v="1"/>
    <x v="2"/>
    <x v="1"/>
    <n v="8752.3499999999894"/>
  </r>
  <r>
    <s v="9572-MTILT"/>
    <s v="Male"/>
    <x v="0"/>
    <s v="Yes"/>
    <s v="No"/>
    <n v="59"/>
    <s v="Yes"/>
    <s v="Yes"/>
    <s v="Fiber optic"/>
    <n v="358"/>
    <n v="3"/>
    <s v="Yes"/>
    <s v="Yes"/>
    <s v="Yes"/>
    <s v="Yes"/>
    <s v="Yes"/>
    <s v="No"/>
    <x v="0"/>
    <s v="Yes"/>
    <s v="Electronic check"/>
    <x v="1238"/>
    <n v="6252.9"/>
    <x v="1"/>
    <x v="5417"/>
    <x v="5447"/>
    <x v="5460"/>
    <d v="2023-10-22T00:00:00"/>
    <n v="35.042188359232"/>
    <n v="3149.125"/>
    <d v="2023-09-02T00:00:00"/>
    <x v="1"/>
    <n v="2023"/>
    <n v="10"/>
    <n v="22"/>
    <n v="2023"/>
    <n v="9"/>
    <n v="2"/>
    <x v="4504"/>
    <n v="141.792188359232"/>
    <x v="2"/>
    <x v="2"/>
    <x v="1"/>
    <n v="38216.5"/>
  </r>
  <r>
    <s v="7658-UYUQS"/>
    <s v="Male"/>
    <x v="1"/>
    <s v="Yes"/>
    <s v="No"/>
    <n v="21"/>
    <s v="Yes"/>
    <s v="No"/>
    <s v="Fiber optic"/>
    <n v="152"/>
    <n v="9"/>
    <s v="No"/>
    <s v="No"/>
    <s v="Yes"/>
    <s v="No"/>
    <s v="Yes"/>
    <s v="No"/>
    <x v="0"/>
    <s v="No"/>
    <s v="Bank transfer (automatic)"/>
    <x v="809"/>
    <n v="1857.25"/>
    <x v="0"/>
    <x v="5418"/>
    <x v="5448"/>
    <x v="5461"/>
    <d v="2023-10-21T00:00:00"/>
    <n v="0"/>
    <n v="908.77499999999998"/>
    <d v="2023-09-07T00:00:00"/>
    <x v="1"/>
    <n v="2023"/>
    <n v="10"/>
    <n v="21"/>
    <n v="2023"/>
    <n v="9"/>
    <n v="7"/>
    <x v="4505"/>
    <n v="86.55"/>
    <x v="1"/>
    <x v="2"/>
    <x v="2"/>
    <n v="13155.6"/>
  </r>
  <r>
    <s v="7880-XSOJX"/>
    <s v="Male"/>
    <x v="0"/>
    <s v="No"/>
    <s v="No"/>
    <n v="4"/>
    <s v="No"/>
    <s v="No phone service"/>
    <s v="DSL"/>
    <n v="338"/>
    <n v="7"/>
    <s v="Yes"/>
    <s v="Yes"/>
    <s v="No"/>
    <s v="Yes"/>
    <s v="No"/>
    <s v="No"/>
    <x v="0"/>
    <s v="No"/>
    <s v="Mailed check"/>
    <x v="1473"/>
    <n v="146.4"/>
    <x v="0"/>
    <x v="113"/>
    <x v="5449"/>
    <x v="5462"/>
    <d v="2023-10-06T00:00:00"/>
    <n v="14.4958810870405"/>
    <n v="84.8"/>
    <d v="2023-08-16T00:00:00"/>
    <x v="0"/>
    <n v="2023"/>
    <n v="10"/>
    <n v="6"/>
    <n v="2023"/>
    <n v="8"/>
    <n v="16"/>
    <x v="1584"/>
    <n v="56.8958810870405"/>
    <x v="0"/>
    <x v="1"/>
    <x v="1"/>
    <n v="14331.199999999901"/>
  </r>
  <r>
    <s v="9611-CTWIH"/>
    <s v="Female"/>
    <x v="0"/>
    <s v="No"/>
    <s v="No"/>
    <n v="3"/>
    <s v="Yes"/>
    <s v="No"/>
    <s v="Fiber optic"/>
    <n v="931"/>
    <n v="1"/>
    <s v="No"/>
    <s v="No"/>
    <s v="No"/>
    <s v="No"/>
    <s v="Yes"/>
    <s v="Yes"/>
    <x v="0"/>
    <s v="Yes"/>
    <s v="Electronic check"/>
    <x v="578"/>
    <n v="240.45"/>
    <x v="1"/>
    <x v="5419"/>
    <x v="5450"/>
    <x v="5463"/>
    <d v="2023-09-30T00:00:00"/>
    <n v="11.9723594843929"/>
    <n v="134.17500000000001"/>
    <d v="2023-09-13T00:00:00"/>
    <x v="0"/>
    <n v="2023"/>
    <n v="9"/>
    <n v="30"/>
    <n v="2023"/>
    <n v="9"/>
    <n v="13"/>
    <x v="1901"/>
    <n v="101.422359484392"/>
    <x v="0"/>
    <x v="2"/>
    <x v="0"/>
    <n v="83277.95"/>
  </r>
  <r>
    <s v="4589-IUAJB"/>
    <s v="Male"/>
    <x v="0"/>
    <s v="Yes"/>
    <s v="No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8"/>
    <n v="1724.15"/>
    <x v="0"/>
    <x v="5420"/>
    <x v="5451"/>
    <x v="5464"/>
    <d v="2024-07-22T00:00:00"/>
    <n v="0"/>
    <n v="848.75"/>
    <d v="2023-09-11T00:00:00"/>
    <x v="0"/>
    <n v="2024"/>
    <n v="7"/>
    <n v="22"/>
    <n v="2023"/>
    <n v="9"/>
    <n v="11"/>
    <x v="307"/>
    <n v="24.25"/>
    <x v="2"/>
    <x v="0"/>
    <x v="1"/>
    <n v="0"/>
  </r>
  <r>
    <s v="0329-GTIAJ"/>
    <s v="Female"/>
    <x v="0"/>
    <s v="No"/>
    <s v="No"/>
    <n v="3"/>
    <s v="Yes"/>
    <s v="No"/>
    <s v="Fiber optic"/>
    <n v="858"/>
    <n v="6"/>
    <s v="No"/>
    <s v="Yes"/>
    <s v="No"/>
    <s v="Yes"/>
    <s v="Yes"/>
    <s v="Yes"/>
    <x v="0"/>
    <s v="Yes"/>
    <s v="Electronic check"/>
    <x v="1474"/>
    <n v="315.3"/>
    <x v="1"/>
    <x v="5421"/>
    <x v="5452"/>
    <x v="5465"/>
    <d v="2023-10-01T00:00:00"/>
    <n v="15.426458686415099"/>
    <n v="146.85"/>
    <d v="2023-09-10T00:00:00"/>
    <x v="0"/>
    <n v="2023"/>
    <n v="10"/>
    <n v="1"/>
    <n v="2023"/>
    <n v="9"/>
    <n v="10"/>
    <x v="4506"/>
    <n v="113.32645868641499"/>
    <x v="0"/>
    <x v="2"/>
    <x v="0"/>
    <n v="83998.2"/>
  </r>
  <r>
    <s v="8746-BFOAJ"/>
    <s v="Male"/>
    <x v="1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89"/>
    <n v="429.55"/>
    <x v="0"/>
    <x v="5422"/>
    <x v="5453"/>
    <x v="5466"/>
    <d v="2024-04-07T00:00:00"/>
    <n v="0"/>
    <n v="215.25"/>
    <d v="2023-09-10T00:00:00"/>
    <x v="0"/>
    <n v="2024"/>
    <n v="4"/>
    <n v="7"/>
    <n v="2023"/>
    <n v="9"/>
    <n v="10"/>
    <x v="4507"/>
    <n v="20.5"/>
    <x v="1"/>
    <x v="0"/>
    <x v="1"/>
    <n v="0"/>
  </r>
  <r>
    <s v="8457-XIGKN"/>
    <s v="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27"/>
    <n v="356.15"/>
    <x v="0"/>
    <x v="5423"/>
    <x v="5454"/>
    <x v="5467"/>
    <d v="2023-10-18T00:00:00"/>
    <n v="0"/>
    <n v="196"/>
    <d v="2023-08-10T00:00:00"/>
    <x v="0"/>
    <n v="2023"/>
    <n v="10"/>
    <n v="18"/>
    <n v="2023"/>
    <n v="8"/>
    <n v="10"/>
    <x v="708"/>
    <n v="19.600000000000001"/>
    <x v="1"/>
    <x v="0"/>
    <x v="0"/>
    <n v="0"/>
  </r>
  <r>
    <s v="6072-NUQCB"/>
    <s v="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02"/>
    <n v="488.25"/>
    <x v="0"/>
    <x v="5424"/>
    <x v="5455"/>
    <x v="5468"/>
    <d v="2024-03-21T00:00:00"/>
    <n v="0"/>
    <n v="222.75"/>
    <d v="2023-09-13T00:00:00"/>
    <x v="0"/>
    <n v="2024"/>
    <n v="3"/>
    <n v="21"/>
    <n v="2023"/>
    <n v="9"/>
    <n v="13"/>
    <x v="4508"/>
    <n v="20.25"/>
    <x v="1"/>
    <x v="0"/>
    <x v="1"/>
    <n v="0"/>
  </r>
  <r>
    <s v="6629-CZTTH"/>
    <s v="Male"/>
    <x v="0"/>
    <s v="No"/>
    <s v="No"/>
    <n v="1"/>
    <s v="Yes"/>
    <s v="No"/>
    <s v="DSL"/>
    <n v="650"/>
    <n v="3"/>
    <s v="No"/>
    <s v="No"/>
    <s v="No"/>
    <s v="No"/>
    <s v="No"/>
    <s v="Yes"/>
    <x v="0"/>
    <s v="Yes"/>
    <s v="Mailed check"/>
    <x v="689"/>
    <n v="55.7"/>
    <x v="1"/>
    <x v="5425"/>
    <x v="5456"/>
    <x v="5469"/>
    <d v="2023-09-30T00:00:00"/>
    <n v="34.415042391267598"/>
    <n v="27.85"/>
    <d v="2023-09-02T00:00:00"/>
    <x v="0"/>
    <n v="2023"/>
    <n v="9"/>
    <n v="30"/>
    <n v="2023"/>
    <n v="9"/>
    <n v="2"/>
    <x v="4509"/>
    <n v="90.115042391267593"/>
    <x v="0"/>
    <x v="1"/>
    <x v="0"/>
    <n v="36205"/>
  </r>
  <r>
    <s v="8838-GPHZP"/>
    <s v="Female"/>
    <x v="0"/>
    <s v="No"/>
    <s v="No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46"/>
    <n v="1298.7"/>
    <x v="0"/>
    <x v="5426"/>
    <x v="5457"/>
    <x v="5470"/>
    <d v="2025-03-15T00:00:00"/>
    <n v="0"/>
    <n v="648.9"/>
    <d v="2023-09-02T00:00:00"/>
    <x v="0"/>
    <n v="2025"/>
    <n v="3"/>
    <n v="15"/>
    <n v="2023"/>
    <n v="9"/>
    <n v="2"/>
    <x v="4510"/>
    <n v="20.6"/>
    <x v="2"/>
    <x v="0"/>
    <x v="1"/>
    <n v="0"/>
  </r>
  <r>
    <s v="8750-QWZAJ"/>
    <s v="Fe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"/>
    <n v="1378.75"/>
    <x v="0"/>
    <x v="5427"/>
    <x v="5458"/>
    <x v="5471"/>
    <d v="2024-09-05T00:00:00"/>
    <n v="0"/>
    <n v="693"/>
    <d v="2023-09-08T00:00:00"/>
    <x v="0"/>
    <n v="2024"/>
    <n v="9"/>
    <n v="5"/>
    <n v="2023"/>
    <n v="9"/>
    <n v="8"/>
    <x v="4511"/>
    <n v="19.8"/>
    <x v="2"/>
    <x v="0"/>
    <x v="2"/>
    <n v="0"/>
  </r>
  <r>
    <s v="5364-EVNIB"/>
    <s v="Male"/>
    <x v="0"/>
    <s v="No"/>
    <s v="No"/>
    <n v="13"/>
    <s v="Yes"/>
    <s v="No"/>
    <s v="Fiber optic"/>
    <n v="717"/>
    <n v="8"/>
    <s v="No"/>
    <s v="Yes"/>
    <s v="Yes"/>
    <s v="No"/>
    <s v="No"/>
    <s v="No"/>
    <x v="0"/>
    <s v="Yes"/>
    <s v="Electronic check"/>
    <x v="1213"/>
    <n v="973.45"/>
    <x v="1"/>
    <x v="5428"/>
    <x v="5459"/>
    <x v="5472"/>
    <d v="2023-10-01T00:00:00"/>
    <n v="14.500125221065201"/>
    <n v="518.69999999999902"/>
    <d v="2023-09-06T00:00:00"/>
    <x v="0"/>
    <n v="2023"/>
    <n v="10"/>
    <n v="1"/>
    <n v="2023"/>
    <n v="9"/>
    <n v="6"/>
    <x v="4512"/>
    <n v="94.300125221065201"/>
    <x v="1"/>
    <x v="2"/>
    <x v="1"/>
    <n v="57216.6"/>
  </r>
  <r>
    <s v="6918-UMQCG"/>
    <s v="Female"/>
    <x v="0"/>
    <s v="No"/>
    <s v="No"/>
    <n v="5"/>
    <s v="Yes"/>
    <s v="No"/>
    <s v="Fiber optic"/>
    <n v="53"/>
    <n v="8"/>
    <s v="No"/>
    <s v="No"/>
    <s v="No"/>
    <s v="No"/>
    <s v="Yes"/>
    <s v="No"/>
    <x v="0"/>
    <s v="No"/>
    <s v="Electronic check"/>
    <x v="1005"/>
    <n v="384.25"/>
    <x v="0"/>
    <x v="5429"/>
    <x v="5460"/>
    <x v="5473"/>
    <d v="2023-10-29T00:00:00"/>
    <n v="0"/>
    <n v="200.5"/>
    <d v="2023-07-26T00:00:00"/>
    <x v="0"/>
    <n v="2023"/>
    <n v="10"/>
    <n v="29"/>
    <n v="2023"/>
    <n v="7"/>
    <n v="26"/>
    <x v="167"/>
    <n v="80.2"/>
    <x v="0"/>
    <x v="2"/>
    <x v="0"/>
    <n v="4250.6000000000004"/>
  </r>
  <r>
    <s v="0675-NCDYU"/>
    <s v="Female"/>
    <x v="0"/>
    <s v="Yes"/>
    <s v="Yes"/>
    <n v="72"/>
    <s v="Yes"/>
    <s v="Yes"/>
    <s v="Fiber optic"/>
    <n v="806"/>
    <n v="7"/>
    <s v="Yes"/>
    <s v="Yes"/>
    <s v="Yes"/>
    <s v="Yes"/>
    <s v="Yes"/>
    <s v="Yes"/>
    <x v="2"/>
    <s v="Yes"/>
    <s v="Credit card (automatic)"/>
    <x v="1475"/>
    <n v="8543.25"/>
    <x v="0"/>
    <x v="5430"/>
    <x v="5461"/>
    <x v="5474"/>
    <d v="2024-12-09T00:00:00"/>
    <n v="21.003955262364901"/>
    <n v="4190.3999999999996"/>
    <d v="2023-09-10T00:00:00"/>
    <x v="1"/>
    <n v="2024"/>
    <n v="12"/>
    <n v="9"/>
    <n v="2023"/>
    <n v="9"/>
    <n v="10"/>
    <x v="4513"/>
    <n v="137.40395526236401"/>
    <x v="2"/>
    <x v="2"/>
    <x v="1"/>
    <n v="93818.4"/>
  </r>
  <r>
    <s v="6339-DKLMK"/>
    <s v="Female"/>
    <x v="0"/>
    <s v="No"/>
    <s v="No"/>
    <n v="13"/>
    <s v="No"/>
    <s v="No phone service"/>
    <s v="DSL"/>
    <n v="24"/>
    <n v="2"/>
    <s v="No"/>
    <s v="Yes"/>
    <s v="No"/>
    <s v="No"/>
    <s v="No"/>
    <s v="No"/>
    <x v="0"/>
    <s v="Yes"/>
    <s v="Electronic check"/>
    <x v="1476"/>
    <n v="389.95"/>
    <x v="0"/>
    <x v="5431"/>
    <x v="5462"/>
    <x v="5475"/>
    <d v="2023-10-09T00:00:00"/>
    <n v="0"/>
    <n v="205.72499999999999"/>
    <d v="2023-06-22T00:00:00"/>
    <x v="0"/>
    <n v="2023"/>
    <n v="10"/>
    <n v="9"/>
    <n v="2023"/>
    <n v="6"/>
    <n v="22"/>
    <x v="4514"/>
    <n v="31.65"/>
    <x v="1"/>
    <x v="0"/>
    <x v="0"/>
    <n v="759.599999999999"/>
  </r>
  <r>
    <s v="1346-PJWTK"/>
    <s v="Male"/>
    <x v="0"/>
    <s v="Yes"/>
    <s v="No"/>
    <n v="61"/>
    <s v="Yes"/>
    <s v="No"/>
    <s v="Fiber optic"/>
    <n v="267"/>
    <n v="3"/>
    <s v="No"/>
    <s v="Yes"/>
    <s v="Yes"/>
    <s v="Yes"/>
    <s v="No"/>
    <s v="Yes"/>
    <x v="0"/>
    <s v="No"/>
    <s v="Credit card (automatic)"/>
    <x v="1257"/>
    <n v="5731.85"/>
    <x v="0"/>
    <x v="5432"/>
    <x v="5463"/>
    <x v="5476"/>
    <d v="2023-10-28T00:00:00"/>
    <n v="0"/>
    <n v="2871.5749999999998"/>
    <d v="2023-09-10T00:00:00"/>
    <x v="1"/>
    <n v="2023"/>
    <n v="10"/>
    <n v="28"/>
    <n v="2023"/>
    <n v="9"/>
    <n v="10"/>
    <x v="1700"/>
    <n v="94.15"/>
    <x v="2"/>
    <x v="2"/>
    <x v="1"/>
    <n v="25138.05"/>
  </r>
  <r>
    <s v="5088-QZLRL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6"/>
    <n v="20.65"/>
    <x v="0"/>
    <x v="5433"/>
    <x v="5464"/>
    <x v="5477"/>
    <d v="2023-10-08T00:00:00"/>
    <n v="0"/>
    <n v="10.324999999999999"/>
    <d v="2023-09-06T00:00:00"/>
    <x v="0"/>
    <n v="2023"/>
    <n v="10"/>
    <n v="8"/>
    <n v="2023"/>
    <n v="9"/>
    <n v="6"/>
    <x v="4515"/>
    <n v="20.65"/>
    <x v="0"/>
    <x v="0"/>
    <x v="1"/>
    <n v="0"/>
  </r>
  <r>
    <s v="8023-QHAIO"/>
    <s v="Female"/>
    <x v="1"/>
    <s v="Yes"/>
    <s v="No"/>
    <n v="56"/>
    <s v="Yes"/>
    <s v="Yes"/>
    <s v="Fiber optic"/>
    <n v="181"/>
    <n v="6"/>
    <s v="No"/>
    <s v="No"/>
    <s v="No"/>
    <s v="Yes"/>
    <s v="No"/>
    <s v="No"/>
    <x v="0"/>
    <s v="Yes"/>
    <s v="Bank transfer (automatic)"/>
    <x v="907"/>
    <n v="4275.75"/>
    <x v="0"/>
    <x v="5434"/>
    <x v="5465"/>
    <x v="5478"/>
    <d v="2023-10-05T00:00:00"/>
    <n v="0"/>
    <n v="2151.8000000000002"/>
    <d v="2023-09-10T00:00:00"/>
    <x v="1"/>
    <n v="2023"/>
    <n v="10"/>
    <n v="5"/>
    <n v="2023"/>
    <n v="9"/>
    <n v="10"/>
    <x v="4516"/>
    <n v="76.849999999999994"/>
    <x v="2"/>
    <x v="2"/>
    <x v="1"/>
    <n v="13909.8499999999"/>
  </r>
  <r>
    <s v="4397-FRLTA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84.5"/>
    <x v="0"/>
    <x v="5435"/>
    <x v="5466"/>
    <x v="5479"/>
    <d v="2023-10-16T00:00:00"/>
    <n v="0"/>
    <n v="40.299999999999997"/>
    <d v="2023-07-25T00:00:00"/>
    <x v="0"/>
    <n v="2023"/>
    <n v="10"/>
    <n v="16"/>
    <n v="2023"/>
    <n v="7"/>
    <n v="25"/>
    <x v="3218"/>
    <n v="20.149999999999999"/>
    <x v="0"/>
    <x v="0"/>
    <x v="0"/>
    <n v="0"/>
  </r>
  <r>
    <s v="3057-VJJQE"/>
    <s v="Male"/>
    <x v="0"/>
    <s v="No"/>
    <s v="No"/>
    <n v="35"/>
    <s v="Yes"/>
    <s v="Yes"/>
    <s v="DSL"/>
    <n v="112"/>
    <n v="2"/>
    <s v="Yes"/>
    <s v="No"/>
    <s v="No"/>
    <s v="No"/>
    <s v="No"/>
    <s v="No"/>
    <x v="2"/>
    <s v="No"/>
    <s v="Mailed check"/>
    <x v="917"/>
    <n v="1924.1"/>
    <x v="0"/>
    <x v="5436"/>
    <x v="5467"/>
    <x v="5480"/>
    <d v="2024-12-26T00:00:00"/>
    <n v="0"/>
    <n v="966.875"/>
    <d v="2023-08-04T00:00:00"/>
    <x v="0"/>
    <n v="2024"/>
    <n v="12"/>
    <n v="26"/>
    <n v="2023"/>
    <n v="8"/>
    <n v="4"/>
    <x v="4517"/>
    <n v="55.25"/>
    <x v="1"/>
    <x v="1"/>
    <x v="1"/>
    <n v="6188"/>
  </r>
  <r>
    <s v="5087-SUURX"/>
    <s v="Female"/>
    <x v="0"/>
    <s v="Yes"/>
    <s v="No"/>
    <n v="18"/>
    <s v="No"/>
    <s v="No phone service"/>
    <s v="DSL"/>
    <n v="61"/>
    <n v="2"/>
    <s v="No"/>
    <s v="No"/>
    <s v="Yes"/>
    <s v="No"/>
    <s v="Yes"/>
    <s v="No"/>
    <x v="0"/>
    <s v="Yes"/>
    <s v="Electronic check"/>
    <x v="1477"/>
    <n v="669.85"/>
    <x v="1"/>
    <x v="5437"/>
    <x v="5468"/>
    <x v="5481"/>
    <d v="2023-10-21T00:00:00"/>
    <n v="0"/>
    <n v="351.45"/>
    <d v="2023-09-06T00:00:00"/>
    <x v="0"/>
    <n v="2023"/>
    <n v="10"/>
    <n v="21"/>
    <n v="2023"/>
    <n v="9"/>
    <n v="6"/>
    <x v="545"/>
    <n v="39.049999999999997"/>
    <x v="1"/>
    <x v="1"/>
    <x v="0"/>
    <n v="2382.0499999999902"/>
  </r>
  <r>
    <s v="2302-OUZXB"/>
    <s v="Male"/>
    <x v="0"/>
    <s v="Yes"/>
    <s v="No"/>
    <n v="72"/>
    <s v="Yes"/>
    <s v="Yes"/>
    <s v="DSL"/>
    <n v="34"/>
    <n v="10"/>
    <s v="No"/>
    <s v="Yes"/>
    <s v="Yes"/>
    <s v="No"/>
    <s v="Yes"/>
    <s v="Yes"/>
    <x v="2"/>
    <s v="No"/>
    <s v="Bank transfer (automatic)"/>
    <x v="802"/>
    <n v="5784.3"/>
    <x v="0"/>
    <x v="5438"/>
    <x v="5469"/>
    <x v="5482"/>
    <d v="2024-12-09T00:00:00"/>
    <n v="0"/>
    <n v="2957.4"/>
    <d v="2023-07-13T00:00:00"/>
    <x v="0"/>
    <n v="2024"/>
    <n v="12"/>
    <n v="9"/>
    <n v="2023"/>
    <n v="7"/>
    <n v="13"/>
    <x v="4518"/>
    <n v="82.15"/>
    <x v="2"/>
    <x v="2"/>
    <x v="0"/>
    <n v="2793.1"/>
  </r>
  <r>
    <s v="8133-ANHHJ"/>
    <s v="Female"/>
    <x v="1"/>
    <s v="No"/>
    <s v="No"/>
    <n v="49"/>
    <s v="Yes"/>
    <s v="Yes"/>
    <s v="Fiber optic"/>
    <n v="431"/>
    <n v="10"/>
    <s v="Yes"/>
    <s v="Yes"/>
    <s v="Yes"/>
    <s v="Yes"/>
    <s v="No"/>
    <s v="Yes"/>
    <x v="1"/>
    <s v="No"/>
    <s v="Bank transfer (automatic)"/>
    <x v="1478"/>
    <n v="5166.2"/>
    <x v="0"/>
    <x v="5439"/>
    <x v="5470"/>
    <x v="5483"/>
    <d v="2024-02-25T00:00:00"/>
    <n v="39.013055629435101"/>
    <n v="2523.5"/>
    <d v="2023-08-02T00:00:00"/>
    <x v="0"/>
    <n v="2024"/>
    <n v="2"/>
    <n v="25"/>
    <n v="2023"/>
    <n v="8"/>
    <n v="2"/>
    <x v="4519"/>
    <n v="142.013055629435"/>
    <x v="2"/>
    <x v="2"/>
    <x v="0"/>
    <n v="44393"/>
  </r>
  <r>
    <s v="2270-CHBFN"/>
    <s v="Female"/>
    <x v="0"/>
    <s v="Yes"/>
    <s v="No"/>
    <n v="44"/>
    <s v="Yes"/>
    <s v="Yes"/>
    <s v="Fiber optic"/>
    <n v="760"/>
    <n v="7"/>
    <s v="Yes"/>
    <s v="Yes"/>
    <s v="Yes"/>
    <s v="Yes"/>
    <s v="No"/>
    <s v="No"/>
    <x v="0"/>
    <s v="Yes"/>
    <s v="Credit card (automatic)"/>
    <x v="485"/>
    <n v="4060.55"/>
    <x v="0"/>
    <x v="5440"/>
    <x v="5471"/>
    <x v="5484"/>
    <d v="2023-09-30T00:00:00"/>
    <n v="43.455143096415902"/>
    <n v="2092.1999999999998"/>
    <d v="2023-08-13T00:00:00"/>
    <x v="0"/>
    <n v="2023"/>
    <n v="9"/>
    <n v="30"/>
    <n v="2023"/>
    <n v="8"/>
    <n v="13"/>
    <x v="4520"/>
    <n v="138.55514309641501"/>
    <x v="2"/>
    <x v="2"/>
    <x v="1"/>
    <n v="72276"/>
  </r>
  <r>
    <s v="0013-EXCHZ"/>
    <s v="Female"/>
    <x v="1"/>
    <s v="Yes"/>
    <s v="No"/>
    <n v="3"/>
    <s v="Yes"/>
    <s v="No"/>
    <s v="Fiber optic"/>
    <n v="161"/>
    <n v="1"/>
    <s v="No"/>
    <s v="No"/>
    <s v="No"/>
    <s v="Yes"/>
    <s v="Yes"/>
    <s v="No"/>
    <x v="0"/>
    <s v="Yes"/>
    <s v="Mailed check"/>
    <x v="607"/>
    <n v="267.39999999999998"/>
    <x v="1"/>
    <x v="5441"/>
    <x v="5472"/>
    <x v="5485"/>
    <d v="2023-10-12T00:00:00"/>
    <n v="0"/>
    <n v="125.85"/>
    <d v="2023-09-13T00:00:00"/>
    <x v="1"/>
    <n v="2023"/>
    <n v="10"/>
    <n v="12"/>
    <n v="2023"/>
    <n v="9"/>
    <n v="13"/>
    <x v="4521"/>
    <n v="83.9"/>
    <x v="0"/>
    <x v="2"/>
    <x v="1"/>
    <n v="13507.9"/>
  </r>
  <r>
    <s v="5982-FPVQN"/>
    <s v="Female"/>
    <x v="0"/>
    <s v="Yes"/>
    <s v="Yes"/>
    <n v="37"/>
    <s v="Yes"/>
    <s v="Yes"/>
    <s v="Fiber optic"/>
    <n v="145"/>
    <n v="4"/>
    <s v="No"/>
    <s v="Yes"/>
    <s v="Yes"/>
    <s v="No"/>
    <s v="No"/>
    <s v="Yes"/>
    <x v="0"/>
    <s v="Yes"/>
    <s v="Electronic check"/>
    <x v="241"/>
    <n v="3532.85"/>
    <x v="0"/>
    <x v="5442"/>
    <x v="5473"/>
    <x v="5486"/>
    <d v="2023-10-09T00:00:00"/>
    <n v="0"/>
    <n v="1760.2750000000001"/>
    <d v="2023-09-07T00:00:00"/>
    <x v="1"/>
    <n v="2023"/>
    <n v="10"/>
    <n v="9"/>
    <n v="2023"/>
    <n v="9"/>
    <n v="7"/>
    <x v="4522"/>
    <n v="95.15"/>
    <x v="2"/>
    <x v="2"/>
    <x v="1"/>
    <n v="13796.75"/>
  </r>
  <r>
    <s v="9107-UKCKY"/>
    <s v="Male"/>
    <x v="0"/>
    <s v="Yes"/>
    <s v="No"/>
    <n v="61"/>
    <s v="Yes"/>
    <s v="Yes"/>
    <s v="DSL"/>
    <n v="438"/>
    <n v="5"/>
    <s v="No"/>
    <s v="Yes"/>
    <s v="Yes"/>
    <s v="No"/>
    <s v="Yes"/>
    <s v="Yes"/>
    <x v="1"/>
    <s v="Yes"/>
    <s v="Electronic check"/>
    <x v="1213"/>
    <n v="4914.8"/>
    <x v="0"/>
    <x v="5443"/>
    <x v="5474"/>
    <x v="5487"/>
    <d v="2024-04-16T00:00:00"/>
    <n v="12.611070302658501"/>
    <n v="2433.9"/>
    <d v="2023-09-02T00:00:00"/>
    <x v="1"/>
    <n v="2024"/>
    <n v="4"/>
    <n v="16"/>
    <n v="2023"/>
    <n v="9"/>
    <n v="2"/>
    <x v="3641"/>
    <n v="92.411070302658501"/>
    <x v="2"/>
    <x v="2"/>
    <x v="1"/>
    <n v="34952.400000000001"/>
  </r>
  <r>
    <s v="4654-ULTTN"/>
    <s v="Male"/>
    <x v="0"/>
    <s v="Yes"/>
    <s v="No"/>
    <n v="70"/>
    <s v="Yes"/>
    <s v="Yes"/>
    <s v="DSL"/>
    <n v="671"/>
    <n v="8"/>
    <s v="Yes"/>
    <s v="No"/>
    <s v="Yes"/>
    <s v="Yes"/>
    <s v="No"/>
    <s v="Yes"/>
    <x v="2"/>
    <s v="Yes"/>
    <s v="Credit card (automatic)"/>
    <x v="37"/>
    <n v="5315.8"/>
    <x v="0"/>
    <x v="5444"/>
    <x v="5475"/>
    <x v="5488"/>
    <d v="2025-01-19T00:00:00"/>
    <n v="42.87357291"/>
    <n v="2618"/>
    <d v="2023-09-01T00:00:00"/>
    <x v="1"/>
    <n v="2025"/>
    <n v="1"/>
    <n v="19"/>
    <n v="2023"/>
    <n v="9"/>
    <n v="1"/>
    <x v="2311"/>
    <n v="117.673572909999"/>
    <x v="2"/>
    <x v="2"/>
    <x v="1"/>
    <n v="50190.799999999901"/>
  </r>
  <r>
    <s v="5550-VFRLC"/>
    <s v="Female"/>
    <x v="1"/>
    <s v="No"/>
    <s v="No"/>
    <n v="1"/>
    <s v="Yes"/>
    <s v="No"/>
    <s v="Fiber optic"/>
    <n v="558"/>
    <n v="2"/>
    <s v="No"/>
    <s v="No"/>
    <s v="No"/>
    <s v="No"/>
    <s v="No"/>
    <s v="No"/>
    <x v="0"/>
    <s v="Yes"/>
    <s v="Electronic check"/>
    <x v="345"/>
    <n v="69.849999999999994"/>
    <x v="1"/>
    <x v="5445"/>
    <x v="5476"/>
    <x v="5489"/>
    <d v="2023-10-08T00:00:00"/>
    <n v="35.852397346295199"/>
    <n v="34.924999999999997"/>
    <d v="2023-09-06T00:00:00"/>
    <x v="1"/>
    <n v="2023"/>
    <n v="10"/>
    <n v="8"/>
    <n v="2023"/>
    <n v="9"/>
    <n v="6"/>
    <x v="4523"/>
    <n v="105.702397346295"/>
    <x v="0"/>
    <x v="1"/>
    <x v="1"/>
    <n v="38976.299999999901"/>
  </r>
  <r>
    <s v="5546-BYZSM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507"/>
    <n v="775.6"/>
    <x v="0"/>
    <x v="5446"/>
    <x v="5477"/>
    <x v="5490"/>
    <d v="2023-10-19T00:00:00"/>
    <n v="0"/>
    <n v="419.22500000000002"/>
    <d v="2023-09-10T00:00:00"/>
    <x v="0"/>
    <n v="2023"/>
    <n v="10"/>
    <n v="19"/>
    <n v="2023"/>
    <n v="9"/>
    <n v="10"/>
    <x v="4524"/>
    <n v="20.45"/>
    <x v="2"/>
    <x v="0"/>
    <x v="1"/>
    <n v="0"/>
  </r>
  <r>
    <s v="1492-KGETH"/>
    <s v="Male"/>
    <x v="0"/>
    <s v="Yes"/>
    <s v="Yes"/>
    <n v="70"/>
    <s v="Yes"/>
    <s v="Yes"/>
    <s v="DSL"/>
    <n v="874"/>
    <n v="6"/>
    <s v="Yes"/>
    <s v="Yes"/>
    <s v="Yes"/>
    <s v="Yes"/>
    <s v="No"/>
    <s v="Yes"/>
    <x v="1"/>
    <s v="No"/>
    <s v="Bank transfer (automatic)"/>
    <x v="1050"/>
    <n v="5445.95"/>
    <x v="0"/>
    <x v="5447"/>
    <x v="5478"/>
    <x v="5491"/>
    <d v="2024-02-23T00:00:00"/>
    <n v="15.1339970645877"/>
    <n v="2742.25"/>
    <d v="2023-09-02T00:00:00"/>
    <x v="1"/>
    <n v="2024"/>
    <n v="2"/>
    <n v="23"/>
    <n v="2023"/>
    <n v="9"/>
    <n v="2"/>
    <x v="2990"/>
    <n v="93.483997064587697"/>
    <x v="2"/>
    <x v="2"/>
    <x v="2"/>
    <n v="68477.899999999994"/>
  </r>
  <r>
    <s v="4929-BSTRX"/>
    <s v="Female"/>
    <x v="0"/>
    <s v="No"/>
    <s v="No"/>
    <n v="1"/>
    <s v="Yes"/>
    <s v="No"/>
    <s v="DSL"/>
    <n v="346"/>
    <n v="4"/>
    <s v="No"/>
    <s v="No"/>
    <s v="No"/>
    <s v="No"/>
    <s v="Yes"/>
    <s v="No"/>
    <x v="0"/>
    <s v="Yes"/>
    <s v="Mailed check"/>
    <x v="1479"/>
    <n v="53.55"/>
    <x v="1"/>
    <x v="5448"/>
    <x v="5479"/>
    <x v="5492"/>
    <d v="2023-10-08T00:00:00"/>
    <n v="36.007486657826099"/>
    <n v="26.774999999999999"/>
    <d v="2023-09-13T00:00:00"/>
    <x v="1"/>
    <n v="2023"/>
    <n v="10"/>
    <n v="8"/>
    <n v="2023"/>
    <n v="9"/>
    <n v="13"/>
    <x v="4525"/>
    <n v="89.557486657826104"/>
    <x v="0"/>
    <x v="1"/>
    <x v="1"/>
    <n v="18528.3"/>
  </r>
  <r>
    <s v="4163-HFTUK"/>
    <s v="Male"/>
    <x v="0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142"/>
    <n v="1007.8"/>
    <x v="0"/>
    <x v="5449"/>
    <x v="5480"/>
    <x v="40"/>
    <d v="2024-02-21T00:00:00"/>
    <n v="0"/>
    <n v="487.05"/>
    <d v="2023-06-27T00:00:00"/>
    <x v="0"/>
    <n v="2024"/>
    <n v="2"/>
    <n v="21"/>
    <n v="2023"/>
    <n v="6"/>
    <n v="27"/>
    <x v="1150"/>
    <n v="19.100000000000001"/>
    <x v="2"/>
    <x v="0"/>
    <x v="1"/>
    <n v="0"/>
  </r>
  <r>
    <s v="8215-NGSPE"/>
    <s v="Fe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833.55"/>
    <x v="0"/>
    <x v="5450"/>
    <x v="5481"/>
    <x v="5493"/>
    <d v="2025-05-07T00:00:00"/>
    <n v="0"/>
    <n v="420"/>
    <d v="2023-09-01T00:00:00"/>
    <x v="0"/>
    <n v="2025"/>
    <n v="5"/>
    <n v="7"/>
    <n v="2023"/>
    <n v="9"/>
    <n v="1"/>
    <x v="1181"/>
    <n v="20"/>
    <x v="2"/>
    <x v="0"/>
    <x v="2"/>
    <n v="0"/>
  </r>
  <r>
    <s v="2225-ZRGSG"/>
    <s v="Female"/>
    <x v="0"/>
    <s v="Yes"/>
    <s v="Yes"/>
    <n v="70"/>
    <s v="Yes"/>
    <s v="Yes"/>
    <s v="Fiber optic"/>
    <n v="997"/>
    <n v="10"/>
    <s v="Yes"/>
    <s v="Yes"/>
    <s v="Yes"/>
    <s v="Yes"/>
    <s v="No"/>
    <s v="No"/>
    <x v="2"/>
    <s v="No"/>
    <s v="Bank transfer (automatic)"/>
    <x v="1063"/>
    <n v="6579.05"/>
    <x v="1"/>
    <x v="5451"/>
    <x v="5482"/>
    <x v="5494"/>
    <d v="2024-09-17T00:00:00"/>
    <n v="27.565226432193999"/>
    <n v="3286.5"/>
    <d v="2023-09-07T00:00:00"/>
    <x v="0"/>
    <n v="2024"/>
    <n v="9"/>
    <n v="17"/>
    <n v="2023"/>
    <n v="9"/>
    <n v="7"/>
    <x v="107"/>
    <n v="121.465226432194"/>
    <x v="2"/>
    <x v="2"/>
    <x v="1"/>
    <n v="93618.3"/>
  </r>
  <r>
    <s v="8859-YSTWS"/>
    <s v="Male"/>
    <x v="0"/>
    <s v="No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81"/>
    <n v="1004.5"/>
    <x v="0"/>
    <x v="5452"/>
    <x v="5483"/>
    <x v="5495"/>
    <d v="2024-03-05T00:00:00"/>
    <n v="0"/>
    <n v="478.8"/>
    <d v="2023-08-10T00:00:00"/>
    <x v="0"/>
    <n v="2024"/>
    <n v="3"/>
    <n v="5"/>
    <n v="2023"/>
    <n v="8"/>
    <n v="10"/>
    <x v="2833"/>
    <n v="19.95"/>
    <x v="2"/>
    <x v="0"/>
    <x v="0"/>
    <n v="0"/>
  </r>
  <r>
    <s v="5271-YNWVR"/>
    <s v="Male"/>
    <x v="0"/>
    <s v="Yes"/>
    <s v="Yes"/>
    <n v="68"/>
    <s v="Yes"/>
    <s v="Yes"/>
    <s v="Fiber optic"/>
    <n v="564"/>
    <n v="7"/>
    <s v="Yes"/>
    <s v="Yes"/>
    <s v="Yes"/>
    <s v="Yes"/>
    <s v="Yes"/>
    <s v="Yes"/>
    <x v="2"/>
    <s v="Yes"/>
    <s v="Electronic check"/>
    <x v="1410"/>
    <n v="7856"/>
    <x v="1"/>
    <x v="5453"/>
    <x v="5484"/>
    <x v="5496"/>
    <d v="2024-09-11T00:00:00"/>
    <n v="24.491739600008099"/>
    <n v="3847.1"/>
    <d v="2023-09-02T00:00:00"/>
    <x v="0"/>
    <n v="2024"/>
    <n v="9"/>
    <n v="11"/>
    <n v="2023"/>
    <n v="9"/>
    <n v="2"/>
    <x v="4526"/>
    <n v="137.64173960000801"/>
    <x v="2"/>
    <x v="2"/>
    <x v="0"/>
    <n v="63816.6"/>
  </r>
  <r>
    <s v="7601-DHFWZ"/>
    <s v="Female"/>
    <x v="0"/>
    <s v="No"/>
    <s v="No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88"/>
    <n v="1183.05"/>
    <x v="0"/>
    <x v="5454"/>
    <x v="5485"/>
    <x v="5497"/>
    <d v="2025-02-22T00:00:00"/>
    <n v="0"/>
    <n v="576"/>
    <d v="2023-08-21T00:00:00"/>
    <x v="0"/>
    <n v="2025"/>
    <n v="2"/>
    <n v="22"/>
    <n v="2023"/>
    <n v="8"/>
    <n v="21"/>
    <x v="1990"/>
    <n v="24"/>
    <x v="2"/>
    <x v="0"/>
    <x v="0"/>
    <n v="0"/>
  </r>
  <r>
    <s v="2657-ALMWY"/>
    <s v="Female"/>
    <x v="1"/>
    <s v="Yes"/>
    <s v="No"/>
    <n v="26"/>
    <s v="Yes"/>
    <s v="No"/>
    <s v="Fiber optic"/>
    <n v="463"/>
    <n v="2"/>
    <s v="No"/>
    <s v="Yes"/>
    <s v="No"/>
    <s v="No"/>
    <s v="No"/>
    <s v="Yes"/>
    <x v="0"/>
    <s v="No"/>
    <s v="Electronic check"/>
    <x v="511"/>
    <n v="2169.75"/>
    <x v="1"/>
    <x v="5455"/>
    <x v="5486"/>
    <x v="5498"/>
    <d v="2023-10-05T00:00:00"/>
    <n v="38.059964058606603"/>
    <n v="1104.3499999999999"/>
    <d v="2023-09-07T00:00:00"/>
    <x v="0"/>
    <n v="2023"/>
    <n v="10"/>
    <n v="5"/>
    <n v="2023"/>
    <n v="9"/>
    <n v="7"/>
    <x v="4527"/>
    <n v="123.009964058606"/>
    <x v="1"/>
    <x v="2"/>
    <x v="0"/>
    <n v="39331.85"/>
  </r>
  <r>
    <s v="6330-JKLPC"/>
    <s v="Male"/>
    <x v="0"/>
    <s v="Yes"/>
    <s v="No"/>
    <n v="11"/>
    <s v="Yes"/>
    <s v="Yes"/>
    <s v="Fiber optic"/>
    <n v="660"/>
    <n v="3"/>
    <s v="No"/>
    <s v="Yes"/>
    <s v="No"/>
    <s v="No"/>
    <s v="No"/>
    <s v="No"/>
    <x v="0"/>
    <s v="Yes"/>
    <s v="Bank transfer (automatic)"/>
    <x v="403"/>
    <n v="896.9"/>
    <x v="1"/>
    <x v="5456"/>
    <x v="5487"/>
    <x v="5499"/>
    <d v="2023-10-11T00:00:00"/>
    <n v="28.3737462237582"/>
    <n v="442.75"/>
    <d v="2023-09-11T00:00:00"/>
    <x v="0"/>
    <n v="2023"/>
    <n v="10"/>
    <n v="11"/>
    <n v="2023"/>
    <n v="9"/>
    <n v="11"/>
    <x v="26"/>
    <n v="108.873746223758"/>
    <x v="0"/>
    <x v="2"/>
    <x v="0"/>
    <n v="53130"/>
  </r>
  <r>
    <s v="4667-OHGKG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70"/>
    <n v="19.3"/>
    <x v="1"/>
    <x v="5457"/>
    <x v="5488"/>
    <x v="5500"/>
    <d v="2023-10-26T00:00:00"/>
    <n v="0"/>
    <n v="9.65"/>
    <d v="2023-09-02T00:00:00"/>
    <x v="0"/>
    <n v="2023"/>
    <n v="10"/>
    <n v="26"/>
    <n v="2023"/>
    <n v="9"/>
    <n v="2"/>
    <x v="4528"/>
    <n v="19.3"/>
    <x v="0"/>
    <x v="0"/>
    <x v="1"/>
    <n v="0"/>
  </r>
  <r>
    <s v="1998-VHJHK"/>
    <s v="Fe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07"/>
    <n v="501.35"/>
    <x v="0"/>
    <x v="5458"/>
    <x v="5489"/>
    <x v="5501"/>
    <d v="2024-03-01T00:00:00"/>
    <n v="0"/>
    <n v="258.52499999999998"/>
    <d v="2023-09-02T00:00:00"/>
    <x v="0"/>
    <n v="2024"/>
    <n v="3"/>
    <n v="1"/>
    <n v="2023"/>
    <n v="9"/>
    <n v="2"/>
    <x v="4529"/>
    <n v="19.149999999999999"/>
    <x v="1"/>
    <x v="0"/>
    <x v="1"/>
    <n v="0"/>
  </r>
  <r>
    <s v="1707-HABPF"/>
    <s v="Female"/>
    <x v="1"/>
    <s v="No"/>
    <s v="No"/>
    <n v="46"/>
    <s v="Yes"/>
    <s v="No"/>
    <s v="Fiber optic"/>
    <n v="974"/>
    <n v="5"/>
    <s v="No"/>
    <s v="Yes"/>
    <s v="Yes"/>
    <s v="No"/>
    <s v="Yes"/>
    <s v="No"/>
    <x v="1"/>
    <s v="Yes"/>
    <s v="Bank transfer (automatic)"/>
    <x v="1038"/>
    <n v="4126.3500000000004"/>
    <x v="0"/>
    <x v="5459"/>
    <x v="5490"/>
    <x v="5502"/>
    <d v="2024-04-18T00:00:00"/>
    <n v="28.760997588715298"/>
    <n v="2099.9"/>
    <d v="2023-09-09T00:00:00"/>
    <x v="1"/>
    <n v="2024"/>
    <n v="4"/>
    <n v="18"/>
    <n v="2023"/>
    <n v="9"/>
    <n v="9"/>
    <x v="4530"/>
    <n v="120.060997588715"/>
    <x v="2"/>
    <x v="2"/>
    <x v="2"/>
    <n v="88926.2"/>
  </r>
  <r>
    <s v="1660-HSOOQ"/>
    <s v="Male"/>
    <x v="0"/>
    <s v="No"/>
    <s v="No"/>
    <n v="1"/>
    <s v="Yes"/>
    <s v="No"/>
    <s v="DSL"/>
    <n v="862"/>
    <n v="9"/>
    <s v="No"/>
    <s v="No"/>
    <s v="Yes"/>
    <s v="No"/>
    <s v="No"/>
    <s v="No"/>
    <x v="0"/>
    <s v="Yes"/>
    <s v="Mailed check"/>
    <x v="795"/>
    <n v="49.65"/>
    <x v="1"/>
    <x v="5460"/>
    <x v="5491"/>
    <x v="5503"/>
    <d v="2023-10-24T00:00:00"/>
    <n v="47.142221315765397"/>
    <n v="24.824999999999999"/>
    <d v="2023-08-31T00:00:00"/>
    <x v="0"/>
    <n v="2023"/>
    <n v="10"/>
    <n v="24"/>
    <n v="2023"/>
    <n v="8"/>
    <n v="31"/>
    <x v="4531"/>
    <n v="96.792221315765403"/>
    <x v="0"/>
    <x v="1"/>
    <x v="0"/>
    <n v="42798.299999999901"/>
  </r>
  <r>
    <s v="7253-UVNDW"/>
    <s v="Female"/>
    <x v="0"/>
    <s v="No"/>
    <s v="No"/>
    <n v="46"/>
    <s v="Yes"/>
    <s v="No"/>
    <s v="DSL"/>
    <n v="299"/>
    <n v="3"/>
    <s v="No"/>
    <s v="No"/>
    <s v="Yes"/>
    <s v="Yes"/>
    <s v="No"/>
    <s v="No"/>
    <x v="2"/>
    <s v="No"/>
    <s v="Credit card (automatic)"/>
    <x v="667"/>
    <n v="2460.15"/>
    <x v="1"/>
    <x v="5461"/>
    <x v="5492"/>
    <x v="5504"/>
    <d v="2025-02-17T00:00:00"/>
    <n v="0"/>
    <n v="1250.05"/>
    <d v="2023-09-04T00:00:00"/>
    <x v="0"/>
    <n v="2025"/>
    <n v="2"/>
    <n v="17"/>
    <n v="2023"/>
    <n v="9"/>
    <n v="4"/>
    <x v="2799"/>
    <n v="54.35"/>
    <x v="2"/>
    <x v="1"/>
    <x v="0"/>
    <n v="16250.65"/>
  </r>
  <r>
    <s v="0487-VVUVK"/>
    <s v="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07"/>
    <n v="477.6"/>
    <x v="0"/>
    <x v="5462"/>
    <x v="5493"/>
    <x v="5505"/>
    <d v="2023-10-10T00:00:00"/>
    <n v="0"/>
    <n v="239.375"/>
    <d v="2023-09-08T00:00:00"/>
    <x v="0"/>
    <n v="2023"/>
    <n v="10"/>
    <n v="10"/>
    <n v="2023"/>
    <n v="9"/>
    <n v="8"/>
    <x v="1876"/>
    <n v="19.149999999999999"/>
    <x v="1"/>
    <x v="0"/>
    <x v="1"/>
    <n v="0"/>
  </r>
  <r>
    <s v="7228-OMTPN"/>
    <s v="Male"/>
    <x v="0"/>
    <s v="No"/>
    <s v="No"/>
    <n v="4"/>
    <s v="Yes"/>
    <s v="No"/>
    <s v="Fiber optic"/>
    <n v="718"/>
    <n v="8"/>
    <s v="No"/>
    <s v="No"/>
    <s v="No"/>
    <s v="No"/>
    <s v="Yes"/>
    <s v="Yes"/>
    <x v="0"/>
    <s v="Yes"/>
    <s v="Electronic check"/>
    <x v="853"/>
    <n v="370.65"/>
    <x v="1"/>
    <x v="5463"/>
    <x v="5494"/>
    <x v="5506"/>
    <d v="2023-10-28T00:00:00"/>
    <n v="31.012730578028801"/>
    <n v="176.9"/>
    <d v="2023-09-01T00:00:00"/>
    <x v="1"/>
    <n v="2023"/>
    <n v="10"/>
    <n v="28"/>
    <n v="2023"/>
    <n v="9"/>
    <n v="1"/>
    <x v="1593"/>
    <n v="119.462730578028"/>
    <x v="0"/>
    <x v="2"/>
    <x v="1"/>
    <n v="63507.1"/>
  </r>
  <r>
    <s v="5063-IUOKK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265.75"/>
    <x v="0"/>
    <x v="5464"/>
    <x v="5495"/>
    <x v="5507"/>
    <d v="2024-10-19T00:00:00"/>
    <n v="0"/>
    <n v="128.375"/>
    <d v="2023-09-06T00:00:00"/>
    <x v="0"/>
    <n v="2024"/>
    <n v="10"/>
    <n v="19"/>
    <n v="2023"/>
    <n v="9"/>
    <n v="6"/>
    <x v="2952"/>
    <n v="19.75"/>
    <x v="1"/>
    <x v="0"/>
    <x v="1"/>
    <n v="0"/>
  </r>
  <r>
    <s v="4508-OEBEY"/>
    <s v="Male"/>
    <x v="0"/>
    <s v="Yes"/>
    <s v="No"/>
    <n v="31"/>
    <s v="Yes"/>
    <s v="No"/>
    <s v="DSL"/>
    <n v="498"/>
    <n v="10"/>
    <s v="Yes"/>
    <s v="Yes"/>
    <s v="Yes"/>
    <s v="Yes"/>
    <s v="No"/>
    <s v="Yes"/>
    <x v="1"/>
    <s v="Yes"/>
    <s v="Credit card (automatic)"/>
    <x v="528"/>
    <n v="2424.4499999999998"/>
    <x v="0"/>
    <x v="5465"/>
    <x v="5496"/>
    <x v="5508"/>
    <d v="2024-03-23T00:00:00"/>
    <n v="48.902729425989399"/>
    <n v="1170.25"/>
    <d v="2023-06-29T00:00:00"/>
    <x v="0"/>
    <n v="2024"/>
    <n v="3"/>
    <n v="23"/>
    <n v="2023"/>
    <n v="6"/>
    <n v="29"/>
    <x v="4532"/>
    <n v="124.40272942598899"/>
    <x v="1"/>
    <x v="2"/>
    <x v="0"/>
    <n v="37599"/>
  </r>
  <r>
    <s v="0027-KWYKW"/>
    <s v="Female"/>
    <x v="0"/>
    <s v="Yes"/>
    <s v="Yes"/>
    <n v="23"/>
    <s v="Yes"/>
    <s v="Yes"/>
    <s v="Fiber optic"/>
    <n v="903"/>
    <n v="2"/>
    <s v="No"/>
    <s v="No"/>
    <s v="No"/>
    <s v="No"/>
    <s v="Yes"/>
    <s v="No"/>
    <x v="0"/>
    <s v="Yes"/>
    <s v="Electronic check"/>
    <x v="670"/>
    <n v="1849.95"/>
    <x v="0"/>
    <x v="5466"/>
    <x v="5497"/>
    <x v="5509"/>
    <d v="2023-09-30T00:00:00"/>
    <n v="24.402396077229"/>
    <n v="963.125"/>
    <d v="2023-07-07T00:00:00"/>
    <x v="0"/>
    <n v="2023"/>
    <n v="9"/>
    <n v="30"/>
    <n v="2023"/>
    <n v="7"/>
    <n v="7"/>
    <x v="4533"/>
    <n v="108.152396077229"/>
    <x v="1"/>
    <x v="2"/>
    <x v="0"/>
    <n v="75626.25"/>
  </r>
  <r>
    <s v="2308-STERM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61.05"/>
    <x v="0"/>
    <x v="5467"/>
    <x v="5498"/>
    <x v="5510"/>
    <d v="2023-10-22T00:00:00"/>
    <n v="0"/>
    <n v="19.399999999999999"/>
    <d v="2023-09-05T00:00:00"/>
    <x v="0"/>
    <n v="2023"/>
    <n v="10"/>
    <n v="22"/>
    <n v="2023"/>
    <n v="9"/>
    <n v="5"/>
    <x v="4534"/>
    <n v="19.399999999999999"/>
    <x v="0"/>
    <x v="0"/>
    <x v="2"/>
    <n v="0"/>
  </r>
  <r>
    <s v="5982-XMDEX"/>
    <s v="Female"/>
    <x v="0"/>
    <s v="No"/>
    <s v="No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80"/>
    <n v="1698.55"/>
    <x v="0"/>
    <x v="5468"/>
    <x v="5499"/>
    <x v="5511"/>
    <d v="2025-02-24T00:00:00"/>
    <n v="0"/>
    <n v="861.25"/>
    <d v="2023-09-12T00:00:00"/>
    <x v="0"/>
    <n v="2025"/>
    <n v="2"/>
    <n v="24"/>
    <n v="2023"/>
    <n v="9"/>
    <n v="12"/>
    <x v="3475"/>
    <n v="26.5"/>
    <x v="2"/>
    <x v="0"/>
    <x v="0"/>
    <n v="0"/>
  </r>
  <r>
    <s v="6284-AHOOQ"/>
    <s v="Male"/>
    <x v="1"/>
    <s v="No"/>
    <s v="No"/>
    <n v="22"/>
    <s v="Yes"/>
    <s v="Yes"/>
    <s v="Fiber optic"/>
    <n v="467"/>
    <n v="1"/>
    <s v="No"/>
    <s v="No"/>
    <s v="No"/>
    <s v="Yes"/>
    <s v="Yes"/>
    <s v="No"/>
    <x v="0"/>
    <s v="Yes"/>
    <s v="Bank transfer (automatic)"/>
    <x v="937"/>
    <n v="1910.6"/>
    <x v="1"/>
    <x v="5469"/>
    <x v="5500"/>
    <x v="5512"/>
    <d v="2023-10-24T00:00:00"/>
    <n v="37.300469204648003"/>
    <n v="995.5"/>
    <d v="2023-08-30T00:00:00"/>
    <x v="1"/>
    <n v="2023"/>
    <n v="10"/>
    <n v="24"/>
    <n v="2023"/>
    <n v="8"/>
    <n v="30"/>
    <x v="3876"/>
    <n v="127.800469204648"/>
    <x v="1"/>
    <x v="2"/>
    <x v="1"/>
    <n v="42263.5"/>
  </r>
  <r>
    <s v="6051-PTVNS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07"/>
    <n v="998.1"/>
    <x v="0"/>
    <x v="5470"/>
    <x v="5501"/>
    <x v="5513"/>
    <d v="2024-02-21T00:00:00"/>
    <n v="0"/>
    <n v="526.625"/>
    <d v="2023-07-11T00:00:00"/>
    <x v="0"/>
    <n v="2024"/>
    <n v="2"/>
    <n v="21"/>
    <n v="2023"/>
    <n v="7"/>
    <n v="11"/>
    <x v="4311"/>
    <n v="19.149999999999999"/>
    <x v="2"/>
    <x v="0"/>
    <x v="1"/>
    <n v="0"/>
  </r>
  <r>
    <s v="2344-JMOGN"/>
    <s v="Male"/>
    <x v="0"/>
    <s v="Yes"/>
    <s v="No"/>
    <n v="9"/>
    <s v="Yes"/>
    <s v="No"/>
    <s v="Fiber optic"/>
    <n v="534"/>
    <n v="5"/>
    <s v="No"/>
    <s v="Yes"/>
    <s v="Yes"/>
    <s v="Yes"/>
    <s v="Yes"/>
    <s v="No"/>
    <x v="0"/>
    <s v="Yes"/>
    <s v="Mailed check"/>
    <x v="154"/>
    <n v="890.6"/>
    <x v="1"/>
    <x v="5471"/>
    <x v="5502"/>
    <x v="5514"/>
    <d v="2023-10-13T00:00:00"/>
    <n v="38.612892421165398"/>
    <n v="426.82499999999999"/>
    <d v="2023-09-03T00:00:00"/>
    <x v="0"/>
    <n v="2023"/>
    <n v="10"/>
    <n v="13"/>
    <n v="2023"/>
    <n v="9"/>
    <n v="3"/>
    <x v="4535"/>
    <n v="133.46289242116501"/>
    <x v="0"/>
    <x v="2"/>
    <x v="0"/>
    <n v="50649.8999999999"/>
  </r>
  <r>
    <s v="3799-ISUZQ"/>
    <s v="Male"/>
    <x v="0"/>
    <s v="Yes"/>
    <s v="Yes"/>
    <n v="7"/>
    <s v="Yes"/>
    <s v="No"/>
    <s v="Fiber optic"/>
    <n v="846"/>
    <n v="4"/>
    <s v="No"/>
    <s v="No"/>
    <s v="No"/>
    <s v="No"/>
    <s v="No"/>
    <s v="No"/>
    <x v="0"/>
    <s v="Yes"/>
    <s v="Bank transfer (automatic)"/>
    <x v="864"/>
    <n v="529.5"/>
    <x v="1"/>
    <x v="5472"/>
    <x v="5503"/>
    <x v="5515"/>
    <d v="2023-10-02T00:00:00"/>
    <n v="20.725729184476801"/>
    <n v="244.82499999999999"/>
    <d v="2023-09-01T00:00:00"/>
    <x v="1"/>
    <n v="2023"/>
    <n v="10"/>
    <n v="2"/>
    <n v="2023"/>
    <n v="9"/>
    <n v="1"/>
    <x v="496"/>
    <n v="90.675729184476793"/>
    <x v="0"/>
    <x v="1"/>
    <x v="1"/>
    <n v="59177.7"/>
  </r>
  <r>
    <s v="2877-VDUER"/>
    <s v="Female"/>
    <x v="0"/>
    <s v="Yes"/>
    <s v="Yes"/>
    <n v="35"/>
    <s v="No"/>
    <s v="No phone service"/>
    <s v="DSL"/>
    <n v="802"/>
    <n v="9"/>
    <s v="No"/>
    <s v="No"/>
    <s v="No"/>
    <s v="Yes"/>
    <s v="Yes"/>
    <s v="No"/>
    <x v="1"/>
    <s v="No"/>
    <s v="Mailed check"/>
    <x v="1481"/>
    <n v="1383.6"/>
    <x v="0"/>
    <x v="5473"/>
    <x v="5504"/>
    <x v="5516"/>
    <d v="2024-04-08T00:00:00"/>
    <n v="22.6267392465626"/>
    <n v="715.75"/>
    <d v="2023-09-07T00:00:00"/>
    <x v="0"/>
    <n v="2024"/>
    <n v="4"/>
    <n v="8"/>
    <n v="2023"/>
    <n v="9"/>
    <n v="7"/>
    <x v="4536"/>
    <n v="63.526739246562599"/>
    <x v="1"/>
    <x v="1"/>
    <x v="1"/>
    <n v="32801.799999999901"/>
  </r>
  <r>
    <s v="9152-AMKAK"/>
    <s v="Male"/>
    <x v="0"/>
    <s v="No"/>
    <s v="No"/>
    <n v="6"/>
    <s v="Yes"/>
    <s v="No"/>
    <s v="DSL"/>
    <n v="387"/>
    <n v="9"/>
    <s v="Yes"/>
    <s v="No"/>
    <s v="Yes"/>
    <s v="Yes"/>
    <s v="Yes"/>
    <s v="Yes"/>
    <x v="2"/>
    <s v="Yes"/>
    <s v="Mailed check"/>
    <x v="297"/>
    <n v="493.4"/>
    <x v="0"/>
    <x v="5474"/>
    <x v="5505"/>
    <x v="5517"/>
    <d v="2025-04-06T00:00:00"/>
    <n v="15.0100492438483"/>
    <n v="240.75"/>
    <d v="2023-09-04T00:00:00"/>
    <x v="1"/>
    <n v="2025"/>
    <n v="4"/>
    <n v="6"/>
    <n v="2023"/>
    <n v="9"/>
    <n v="4"/>
    <x v="4537"/>
    <n v="95.2600492438483"/>
    <x v="0"/>
    <x v="2"/>
    <x v="1"/>
    <n v="31056.75"/>
  </r>
  <r>
    <s v="1794-HBQTJ"/>
    <s v="Female"/>
    <x v="0"/>
    <s v="No"/>
    <s v="No"/>
    <n v="1"/>
    <s v="Yes"/>
    <s v="No"/>
    <s v="DSL"/>
    <n v="832"/>
    <n v="10"/>
    <s v="Yes"/>
    <s v="No"/>
    <s v="No"/>
    <s v="No"/>
    <s v="No"/>
    <s v="No"/>
    <x v="0"/>
    <s v="Yes"/>
    <s v="Credit card (automatic)"/>
    <x v="272"/>
    <n v="48.6"/>
    <x v="1"/>
    <x v="5475"/>
    <x v="5506"/>
    <x v="5518"/>
    <d v="2023-10-17T00:00:00"/>
    <n v="36.220398869999997"/>
    <n v="24.3"/>
    <d v="2023-09-02T00:00:00"/>
    <x v="0"/>
    <n v="2023"/>
    <n v="10"/>
    <n v="17"/>
    <n v="2023"/>
    <n v="9"/>
    <n v="2"/>
    <x v="4538"/>
    <n v="84.820398869999906"/>
    <x v="0"/>
    <x v="1"/>
    <x v="0"/>
    <n v="40435.199999999997"/>
  </r>
  <r>
    <s v="9432-VOFYX"/>
    <s v="Male"/>
    <x v="0"/>
    <s v="No"/>
    <s v="No"/>
    <n v="17"/>
    <s v="Yes"/>
    <s v="No"/>
    <s v="Fiber optic"/>
    <n v="860"/>
    <n v="4"/>
    <s v="No"/>
    <s v="No"/>
    <s v="No"/>
    <s v="No"/>
    <s v="No"/>
    <s v="No"/>
    <x v="0"/>
    <s v="Yes"/>
    <s v="Electronic check"/>
    <x v="904"/>
    <n v="1207"/>
    <x v="0"/>
    <x v="5476"/>
    <x v="5507"/>
    <x v="5519"/>
    <d v="2023-10-03T00:00:00"/>
    <n v="11.5918850934261"/>
    <n v="601.79999999999995"/>
    <d v="2023-08-07T00:00:00"/>
    <x v="0"/>
    <n v="2023"/>
    <n v="10"/>
    <n v="3"/>
    <n v="2023"/>
    <n v="8"/>
    <n v="7"/>
    <x v="1329"/>
    <n v="82.391885093426097"/>
    <x v="1"/>
    <x v="2"/>
    <x v="0"/>
    <n v="60888"/>
  </r>
  <r>
    <s v="8049-WJCLQ"/>
    <s v="Male"/>
    <x v="0"/>
    <s v="Yes"/>
    <s v="Yes"/>
    <n v="10"/>
    <s v="Yes"/>
    <s v="No"/>
    <s v="DSL"/>
    <n v="750"/>
    <n v="7"/>
    <s v="No"/>
    <s v="No"/>
    <s v="Yes"/>
    <s v="No"/>
    <s v="Yes"/>
    <s v="No"/>
    <x v="0"/>
    <s v="No"/>
    <s v="Mailed check"/>
    <x v="367"/>
    <n v="563.5"/>
    <x v="0"/>
    <x v="5477"/>
    <x v="5508"/>
    <x v="5520"/>
    <d v="2023-10-07T00:00:00"/>
    <n v="33.907293420938302"/>
    <n v="301"/>
    <d v="2023-07-23T00:00:00"/>
    <x v="0"/>
    <n v="2023"/>
    <n v="10"/>
    <n v="7"/>
    <n v="2023"/>
    <n v="7"/>
    <n v="23"/>
    <x v="4539"/>
    <n v="94.107293420938305"/>
    <x v="0"/>
    <x v="1"/>
    <x v="1"/>
    <n v="45150"/>
  </r>
  <r>
    <s v="6586-PSJOX"/>
    <s v="Male"/>
    <x v="0"/>
    <s v="No"/>
    <s v="Yes"/>
    <n v="15"/>
    <s v="Yes"/>
    <s v="No"/>
    <s v="DSL"/>
    <n v="877"/>
    <n v="8"/>
    <s v="No"/>
    <s v="No"/>
    <s v="Yes"/>
    <s v="Yes"/>
    <s v="No"/>
    <s v="No"/>
    <x v="1"/>
    <s v="No"/>
    <s v="Credit card (automatic)"/>
    <x v="18"/>
    <n v="864.55"/>
    <x v="0"/>
    <x v="5478"/>
    <x v="5509"/>
    <x v="5521"/>
    <d v="2024-04-18T00:00:00"/>
    <n v="44.787835394065297"/>
    <n v="414"/>
    <d v="2023-09-04T00:00:00"/>
    <x v="1"/>
    <n v="2024"/>
    <n v="4"/>
    <n v="18"/>
    <n v="2023"/>
    <n v="9"/>
    <n v="4"/>
    <x v="4540"/>
    <n v="99.9878353940653"/>
    <x v="1"/>
    <x v="1"/>
    <x v="1"/>
    <n v="48410.400000000001"/>
  </r>
  <r>
    <s v="2460-FPSYH"/>
    <s v="Female"/>
    <x v="1"/>
    <s v="No"/>
    <s v="No"/>
    <n v="40"/>
    <s v="No"/>
    <s v="No phone service"/>
    <s v="DSL"/>
    <n v="808"/>
    <n v="1"/>
    <s v="Yes"/>
    <s v="Yes"/>
    <s v="No"/>
    <s v="No"/>
    <s v="Yes"/>
    <s v="Yes"/>
    <x v="0"/>
    <s v="Yes"/>
    <s v="Electronic check"/>
    <x v="830"/>
    <n v="2109.35"/>
    <x v="1"/>
    <x v="5479"/>
    <x v="5510"/>
    <x v="5522"/>
    <d v="2023-10-18T00:00:00"/>
    <n v="45.633285931585299"/>
    <n v="1116"/>
    <d v="2023-09-10T00:00:00"/>
    <x v="1"/>
    <n v="2023"/>
    <n v="10"/>
    <n v="18"/>
    <n v="2023"/>
    <n v="9"/>
    <n v="10"/>
    <x v="1964"/>
    <n v="101.433285931585"/>
    <x v="2"/>
    <x v="1"/>
    <x v="1"/>
    <n v="45086.3999999999"/>
  </r>
  <r>
    <s v="9705-ZJBCG"/>
    <s v="Female"/>
    <x v="0"/>
    <s v="Yes"/>
    <s v="Yes"/>
    <n v="13"/>
    <s v="Yes"/>
    <s v="No"/>
    <s v="DSL"/>
    <n v="182"/>
    <n v="8"/>
    <s v="Yes"/>
    <s v="No"/>
    <s v="No"/>
    <s v="Yes"/>
    <s v="No"/>
    <s v="No"/>
    <x v="1"/>
    <s v="No"/>
    <s v="Bank transfer (automatic)"/>
    <x v="1300"/>
    <n v="701.05"/>
    <x v="0"/>
    <x v="5480"/>
    <x v="5511"/>
    <x v="5523"/>
    <d v="2024-02-12T00:00:00"/>
    <n v="0"/>
    <n v="351.97500000000002"/>
    <d v="2023-07-16T00:00:00"/>
    <x v="0"/>
    <n v="2024"/>
    <n v="2"/>
    <n v="12"/>
    <n v="2023"/>
    <n v="7"/>
    <n v="16"/>
    <x v="301"/>
    <n v="54.15"/>
    <x v="1"/>
    <x v="1"/>
    <x v="0"/>
    <n v="9855.2999999999993"/>
  </r>
  <r>
    <s v="4818-DRBQT"/>
    <s v="Male"/>
    <x v="0"/>
    <s v="Yes"/>
    <s v="No"/>
    <n v="29"/>
    <s v="Yes"/>
    <s v="Yes"/>
    <s v="Fiber optic"/>
    <n v="744"/>
    <n v="3"/>
    <s v="No"/>
    <s v="Yes"/>
    <s v="No"/>
    <s v="No"/>
    <s v="No"/>
    <s v="No"/>
    <x v="0"/>
    <s v="Yes"/>
    <s v="Bank transfer (automatic)"/>
    <x v="539"/>
    <n v="2265.25"/>
    <x v="1"/>
    <x v="5481"/>
    <x v="5512"/>
    <x v="5524"/>
    <d v="2023-10-10T00:00:00"/>
    <n v="28.372147528522898"/>
    <n v="1162.175"/>
    <d v="2023-09-12T00:00:00"/>
    <x v="0"/>
    <n v="2023"/>
    <n v="10"/>
    <n v="10"/>
    <n v="2023"/>
    <n v="9"/>
    <n v="12"/>
    <x v="3169"/>
    <n v="108.522147528522"/>
    <x v="1"/>
    <x v="2"/>
    <x v="1"/>
    <n v="59631.6"/>
  </r>
  <r>
    <s v="1320-HTRDR"/>
    <s v="Female"/>
    <x v="0"/>
    <s v="No"/>
    <s v="No"/>
    <n v="3"/>
    <s v="Yes"/>
    <s v="Yes"/>
    <s v="Fiber optic"/>
    <n v="762"/>
    <n v="1"/>
    <s v="No"/>
    <s v="No"/>
    <s v="No"/>
    <s v="No"/>
    <s v="No"/>
    <s v="No"/>
    <x v="0"/>
    <s v="Yes"/>
    <s v="Electronic check"/>
    <x v="528"/>
    <n v="220.6"/>
    <x v="1"/>
    <x v="5482"/>
    <x v="5513"/>
    <x v="5525"/>
    <d v="2023-10-22T00:00:00"/>
    <n v="13.078767320320599"/>
    <n v="113.25"/>
    <d v="2023-09-07T00:00:00"/>
    <x v="0"/>
    <n v="2023"/>
    <n v="10"/>
    <n v="22"/>
    <n v="2023"/>
    <n v="9"/>
    <n v="7"/>
    <x v="4541"/>
    <n v="88.578767320320694"/>
    <x v="0"/>
    <x v="2"/>
    <x v="0"/>
    <n v="57531"/>
  </r>
  <r>
    <s v="6847-KJLTS"/>
    <s v="Female"/>
    <x v="1"/>
    <s v="Yes"/>
    <s v="No"/>
    <n v="58"/>
    <s v="Yes"/>
    <s v="Yes"/>
    <s v="Fiber optic"/>
    <n v="883"/>
    <n v="6"/>
    <s v="No"/>
    <s v="No"/>
    <s v="No"/>
    <s v="Yes"/>
    <s v="Yes"/>
    <s v="Yes"/>
    <x v="0"/>
    <s v="Yes"/>
    <s v="Bank transfer (automatic)"/>
    <x v="732"/>
    <n v="5749.8"/>
    <x v="0"/>
    <x v="5483"/>
    <x v="5514"/>
    <x v="5526"/>
    <d v="2023-10-10T00:00:00"/>
    <n v="36.830601017721399"/>
    <n v="2911.6"/>
    <d v="2023-07-19T00:00:00"/>
    <x v="0"/>
    <n v="2023"/>
    <n v="10"/>
    <n v="10"/>
    <n v="2023"/>
    <n v="7"/>
    <n v="19"/>
    <x v="4542"/>
    <n v="137.230601017721"/>
    <x v="2"/>
    <x v="2"/>
    <x v="0"/>
    <n v="88653.2"/>
  </r>
  <r>
    <s v="9670-BPNXF"/>
    <s v="Female"/>
    <x v="0"/>
    <s v="No"/>
    <s v="No"/>
    <n v="45"/>
    <s v="Yes"/>
    <s v="No"/>
    <s v="DSL"/>
    <n v="236"/>
    <n v="3"/>
    <s v="Yes"/>
    <s v="Yes"/>
    <s v="No"/>
    <s v="Yes"/>
    <s v="No"/>
    <s v="No"/>
    <x v="1"/>
    <s v="Yes"/>
    <s v="Credit card (automatic)"/>
    <x v="1482"/>
    <n v="2796.45"/>
    <x v="0"/>
    <x v="5484"/>
    <x v="5515"/>
    <x v="5527"/>
    <d v="2024-04-21T00:00:00"/>
    <n v="0"/>
    <n v="1407.375"/>
    <d v="2023-08-04T00:00:00"/>
    <x v="0"/>
    <n v="2024"/>
    <n v="4"/>
    <n v="21"/>
    <n v="2023"/>
    <n v="8"/>
    <n v="4"/>
    <x v="437"/>
    <n v="62.55"/>
    <x v="2"/>
    <x v="1"/>
    <x v="0"/>
    <n v="14761.8"/>
  </r>
  <r>
    <s v="3913-FCUUW"/>
    <s v="Female"/>
    <x v="0"/>
    <s v="Yes"/>
    <s v="Yes"/>
    <n v="72"/>
    <s v="Yes"/>
    <s v="Yes"/>
    <s v="DSL"/>
    <n v="431"/>
    <n v="5"/>
    <s v="Yes"/>
    <s v="Yes"/>
    <s v="Yes"/>
    <s v="Yes"/>
    <s v="No"/>
    <s v="No"/>
    <x v="2"/>
    <s v="Yes"/>
    <s v="Bank transfer (automatic)"/>
    <x v="128"/>
    <n v="5165.7"/>
    <x v="0"/>
    <x v="5485"/>
    <x v="5516"/>
    <x v="5528"/>
    <d v="2025-01-25T00:00:00"/>
    <n v="19.7862021841885"/>
    <n v="2536.1999999999998"/>
    <d v="2023-07-28T00:00:00"/>
    <x v="0"/>
    <n v="2025"/>
    <n v="1"/>
    <n v="25"/>
    <n v="2023"/>
    <n v="7"/>
    <n v="28"/>
    <x v="3077"/>
    <n v="90.2362021841885"/>
    <x v="2"/>
    <x v="2"/>
    <x v="1"/>
    <n v="30363.95"/>
  </r>
  <r>
    <s v="3301-VKTGC"/>
    <s v="Male"/>
    <x v="0"/>
    <s v="Yes"/>
    <s v="Yes"/>
    <n v="68"/>
    <s v="Yes"/>
    <s v="Yes"/>
    <s v="Fiber optic"/>
    <n v="987"/>
    <n v="8"/>
    <s v="Yes"/>
    <s v="Yes"/>
    <s v="No"/>
    <s v="No"/>
    <s v="No"/>
    <s v="No"/>
    <x v="1"/>
    <s v="Yes"/>
    <s v="Bank transfer (automatic)"/>
    <x v="411"/>
    <n v="5696.6"/>
    <x v="0"/>
    <x v="5486"/>
    <x v="5517"/>
    <x v="5529"/>
    <d v="2024-02-24T00:00:00"/>
    <n v="26.8520352653345"/>
    <n v="2907"/>
    <d v="2023-09-03T00:00:00"/>
    <x v="1"/>
    <n v="2024"/>
    <n v="2"/>
    <n v="24"/>
    <n v="2023"/>
    <n v="9"/>
    <n v="3"/>
    <x v="1787"/>
    <n v="112.352035265334"/>
    <x v="2"/>
    <x v="2"/>
    <x v="1"/>
    <n v="84388.5"/>
  </r>
  <r>
    <s v="1493-AMTIE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3"/>
    <n v="20.2"/>
    <x v="1"/>
    <x v="5487"/>
    <x v="5518"/>
    <x v="5530"/>
    <d v="2023-09-30T00:00:00"/>
    <n v="0"/>
    <n v="10.1"/>
    <d v="2023-09-04T00:00:00"/>
    <x v="0"/>
    <n v="2023"/>
    <n v="9"/>
    <n v="30"/>
    <n v="2023"/>
    <n v="9"/>
    <n v="4"/>
    <x v="4543"/>
    <n v="20.2"/>
    <x v="0"/>
    <x v="0"/>
    <x v="2"/>
    <n v="0"/>
  </r>
  <r>
    <s v="9555-SAHUZ"/>
    <s v="Female"/>
    <x v="0"/>
    <s v="Yes"/>
    <s v="Yes"/>
    <n v="38"/>
    <s v="Yes"/>
    <s v="No"/>
    <s v="DSL"/>
    <n v="130"/>
    <n v="8"/>
    <s v="Yes"/>
    <s v="Yes"/>
    <s v="No"/>
    <s v="No"/>
    <s v="No"/>
    <s v="No"/>
    <x v="0"/>
    <s v="No"/>
    <s v="Electronic check"/>
    <x v="1237"/>
    <n v="2076.0500000000002"/>
    <x v="0"/>
    <x v="5488"/>
    <x v="5519"/>
    <x v="5531"/>
    <d v="2023-09-29T00:00:00"/>
    <n v="0"/>
    <n v="1035.5"/>
    <d v="2023-09-04T00:00:00"/>
    <x v="1"/>
    <n v="2023"/>
    <n v="9"/>
    <n v="29"/>
    <n v="2023"/>
    <n v="9"/>
    <n v="4"/>
    <x v="4544"/>
    <n v="54.5"/>
    <x v="2"/>
    <x v="1"/>
    <x v="1"/>
    <n v="7085"/>
  </r>
  <r>
    <s v="0816-TSPHQ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44.2"/>
    <x v="0"/>
    <x v="5489"/>
    <x v="5520"/>
    <x v="5532"/>
    <d v="2023-09-29T00:00:00"/>
    <n v="0"/>
    <n v="20.75"/>
    <d v="2023-09-08T00:00:00"/>
    <x v="0"/>
    <n v="2023"/>
    <n v="9"/>
    <n v="29"/>
    <n v="2023"/>
    <n v="9"/>
    <n v="8"/>
    <x v="4545"/>
    <n v="20.75"/>
    <x v="0"/>
    <x v="0"/>
    <x v="1"/>
    <n v="0"/>
  </r>
  <r>
    <s v="9932-WBWIK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215.25"/>
    <x v="0"/>
    <x v="5490"/>
    <x v="5521"/>
    <x v="5533"/>
    <d v="2023-10-23T00:00:00"/>
    <n v="0"/>
    <n v="111.925"/>
    <d v="2023-06-19T00:00:00"/>
    <x v="0"/>
    <n v="2023"/>
    <n v="10"/>
    <n v="23"/>
    <n v="2023"/>
    <n v="6"/>
    <n v="19"/>
    <x v="1496"/>
    <n v="20.350000000000001"/>
    <x v="0"/>
    <x v="0"/>
    <x v="0"/>
    <n v="0"/>
  </r>
  <r>
    <s v="4619-EVPHY"/>
    <s v="Female"/>
    <x v="1"/>
    <s v="Yes"/>
    <s v="No"/>
    <n v="20"/>
    <s v="Yes"/>
    <s v="No"/>
    <s v="Fiber optic"/>
    <n v="221"/>
    <n v="4"/>
    <s v="No"/>
    <s v="No"/>
    <s v="No"/>
    <s v="No"/>
    <s v="Yes"/>
    <s v="Yes"/>
    <x v="1"/>
    <s v="Yes"/>
    <s v="Bank transfer (automatic)"/>
    <x v="168"/>
    <n v="1859.5"/>
    <x v="0"/>
    <x v="5491"/>
    <x v="5522"/>
    <x v="5534"/>
    <d v="2024-03-10T00:00:00"/>
    <n v="0"/>
    <n v="910"/>
    <d v="2023-09-07T00:00:00"/>
    <x v="1"/>
    <n v="2024"/>
    <n v="3"/>
    <n v="10"/>
    <n v="2023"/>
    <n v="9"/>
    <n v="7"/>
    <x v="4546"/>
    <n v="91"/>
    <x v="1"/>
    <x v="2"/>
    <x v="1"/>
    <n v="20111"/>
  </r>
  <r>
    <s v="5286-YHCVC"/>
    <s v="Male"/>
    <x v="0"/>
    <s v="Yes"/>
    <s v="No"/>
    <n v="72"/>
    <s v="Yes"/>
    <s v="Yes"/>
    <s v="Fiber optic"/>
    <n v="183"/>
    <n v="10"/>
    <s v="No"/>
    <s v="Yes"/>
    <s v="Yes"/>
    <s v="No"/>
    <s v="Yes"/>
    <s v="Yes"/>
    <x v="2"/>
    <s v="Yes"/>
    <s v="Bank transfer (automatic)"/>
    <x v="8"/>
    <n v="7470.1"/>
    <x v="0"/>
    <x v="5492"/>
    <x v="5523"/>
    <x v="40"/>
    <d v="2025-01-27T00:00:00"/>
    <n v="0"/>
    <n v="3772.8"/>
    <d v="2023-09-13T00:00:00"/>
    <x v="1"/>
    <n v="2025"/>
    <n v="1"/>
    <n v="27"/>
    <n v="2023"/>
    <n v="9"/>
    <n v="13"/>
    <x v="4547"/>
    <n v="104.8"/>
    <x v="2"/>
    <x v="2"/>
    <x v="1"/>
    <n v="19178.3999999999"/>
  </r>
  <r>
    <s v="6424-ELEYH"/>
    <s v="Female"/>
    <x v="0"/>
    <s v="Yes"/>
    <s v="No"/>
    <n v="3"/>
    <s v="Yes"/>
    <s v="Yes"/>
    <s v="Fiber optic"/>
    <n v="666"/>
    <n v="2"/>
    <s v="No"/>
    <s v="No"/>
    <s v="No"/>
    <s v="No"/>
    <s v="No"/>
    <s v="No"/>
    <x v="0"/>
    <s v="Yes"/>
    <s v="Credit card (automatic)"/>
    <x v="73"/>
    <n v="229.5"/>
    <x v="1"/>
    <x v="5493"/>
    <x v="5524"/>
    <x v="5535"/>
    <d v="2023-10-06T00:00:00"/>
    <n v="46.444820059999998"/>
    <n v="112.125"/>
    <d v="2023-09-01T00:00:00"/>
    <x v="1"/>
    <n v="2023"/>
    <n v="10"/>
    <n v="6"/>
    <n v="2023"/>
    <n v="9"/>
    <n v="1"/>
    <x v="4548"/>
    <n v="121.19482006"/>
    <x v="0"/>
    <x v="2"/>
    <x v="2"/>
    <n v="49783.5"/>
  </r>
  <r>
    <s v="4391-RESHN"/>
    <s v="Male"/>
    <x v="0"/>
    <s v="No"/>
    <s v="No"/>
    <n v="23"/>
    <s v="Yes"/>
    <s v="Yes"/>
    <s v="Fiber optic"/>
    <n v="500"/>
    <n v="6"/>
    <s v="No"/>
    <s v="No"/>
    <s v="Yes"/>
    <s v="Yes"/>
    <s v="Yes"/>
    <s v="Yes"/>
    <x v="0"/>
    <s v="Yes"/>
    <s v="Mailed check"/>
    <x v="714"/>
    <n v="2470.1"/>
    <x v="1"/>
    <x v="5494"/>
    <x v="5525"/>
    <x v="5536"/>
    <d v="2023-10-05T00:00:00"/>
    <n v="42.820300169284302"/>
    <n v="1196.575"/>
    <d v="2023-09-04T00:00:00"/>
    <x v="1"/>
    <n v="2023"/>
    <n v="10"/>
    <n v="5"/>
    <n v="2023"/>
    <n v="9"/>
    <n v="4"/>
    <x v="4549"/>
    <n v="146.87030016928401"/>
    <x v="1"/>
    <x v="2"/>
    <x v="1"/>
    <n v="52025"/>
  </r>
  <r>
    <s v="9115-YQHGA"/>
    <s v="Male"/>
    <x v="0"/>
    <s v="No"/>
    <s v="No"/>
    <n v="40"/>
    <s v="Yes"/>
    <s v="No"/>
    <s v="DSL"/>
    <n v="653"/>
    <n v="4"/>
    <s v="No"/>
    <s v="No"/>
    <s v="No"/>
    <s v="Yes"/>
    <s v="No"/>
    <s v="No"/>
    <x v="0"/>
    <s v="Yes"/>
    <s v="Electronic check"/>
    <x v="985"/>
    <n v="2092.9"/>
    <x v="0"/>
    <x v="5495"/>
    <x v="5526"/>
    <x v="5537"/>
    <d v="2023-10-07T00:00:00"/>
    <n v="40.4013960721269"/>
    <n v="1022"/>
    <d v="2023-07-03T00:00:00"/>
    <x v="0"/>
    <n v="2023"/>
    <n v="10"/>
    <n v="7"/>
    <n v="2023"/>
    <n v="7"/>
    <n v="3"/>
    <x v="3128"/>
    <n v="91.501396072126894"/>
    <x v="2"/>
    <x v="1"/>
    <x v="0"/>
    <n v="33368.300000000003"/>
  </r>
  <r>
    <s v="4462-CYWMH"/>
    <s v="Male"/>
    <x v="1"/>
    <s v="Yes"/>
    <s v="No"/>
    <n v="62"/>
    <s v="Yes"/>
    <s v="Yes"/>
    <s v="Fiber optic"/>
    <n v="283"/>
    <n v="5"/>
    <s v="No"/>
    <s v="Yes"/>
    <s v="No"/>
    <s v="No"/>
    <s v="No"/>
    <s v="Yes"/>
    <x v="0"/>
    <s v="Yes"/>
    <s v="Bank transfer (automatic)"/>
    <x v="590"/>
    <n v="5629.55"/>
    <x v="0"/>
    <x v="5496"/>
    <x v="5527"/>
    <x v="5538"/>
    <d v="2023-10-21T00:00:00"/>
    <n v="0"/>
    <n v="2783.8"/>
    <d v="2023-06-23T00:00:00"/>
    <x v="0"/>
    <n v="2023"/>
    <n v="10"/>
    <n v="21"/>
    <n v="2023"/>
    <n v="6"/>
    <n v="23"/>
    <x v="3543"/>
    <n v="89.8"/>
    <x v="2"/>
    <x v="2"/>
    <x v="0"/>
    <n v="25413.3999999999"/>
  </r>
  <r>
    <s v="8963-MQVYN"/>
    <s v="Female"/>
    <x v="0"/>
    <s v="No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55"/>
    <n v="469.85"/>
    <x v="0"/>
    <x v="5497"/>
    <x v="5528"/>
    <x v="5539"/>
    <d v="2023-10-12T00:00:00"/>
    <n v="0"/>
    <n v="226.05"/>
    <d v="2023-09-04T00:00:00"/>
    <x v="0"/>
    <n v="2023"/>
    <n v="10"/>
    <n v="12"/>
    <n v="2023"/>
    <n v="9"/>
    <n v="4"/>
    <x v="4550"/>
    <n v="20.55"/>
    <x v="1"/>
    <x v="0"/>
    <x v="1"/>
    <n v="0"/>
  </r>
  <r>
    <s v="2458-EOMRE"/>
    <s v="Female"/>
    <x v="0"/>
    <s v="No"/>
    <s v="No"/>
    <n v="11"/>
    <s v="Yes"/>
    <s v="No"/>
    <s v="DSL"/>
    <n v="769"/>
    <n v="7"/>
    <s v="Yes"/>
    <s v="No"/>
    <s v="Yes"/>
    <s v="No"/>
    <s v="No"/>
    <s v="Yes"/>
    <x v="0"/>
    <s v="No"/>
    <s v="Bank transfer (automatic)"/>
    <x v="391"/>
    <n v="733.95"/>
    <x v="0"/>
    <x v="5498"/>
    <x v="5529"/>
    <x v="5540"/>
    <d v="2023-10-11T00:00:00"/>
    <n v="27.521763036215301"/>
    <n v="352.27499999999998"/>
    <d v="2023-08-19T00:00:00"/>
    <x v="0"/>
    <n v="2023"/>
    <n v="10"/>
    <n v="11"/>
    <n v="2023"/>
    <n v="8"/>
    <n v="19"/>
    <x v="3683"/>
    <n v="91.571763036215302"/>
    <x v="0"/>
    <x v="1"/>
    <x v="1"/>
    <n v="49254.45"/>
  </r>
  <r>
    <s v="9334-GWGOW"/>
    <s v="Male"/>
    <x v="1"/>
    <s v="Yes"/>
    <s v="No"/>
    <n v="7"/>
    <s v="Yes"/>
    <s v="Yes"/>
    <s v="Fiber optic"/>
    <n v="197"/>
    <n v="7"/>
    <s v="No"/>
    <s v="No"/>
    <s v="No"/>
    <s v="No"/>
    <s v="No"/>
    <s v="No"/>
    <x v="0"/>
    <s v="Yes"/>
    <s v="Electronic check"/>
    <x v="52"/>
    <n v="485.25"/>
    <x v="0"/>
    <x v="5499"/>
    <x v="5530"/>
    <x v="5541"/>
    <d v="2023-10-23T00:00:00"/>
    <n v="0"/>
    <n v="261.97500000000002"/>
    <d v="2023-06-22T00:00:00"/>
    <x v="0"/>
    <n v="2023"/>
    <n v="10"/>
    <n v="23"/>
    <n v="2023"/>
    <n v="6"/>
    <n v="22"/>
    <x v="4551"/>
    <n v="74.849999999999994"/>
    <x v="0"/>
    <x v="2"/>
    <x v="0"/>
    <n v="14745.449999999901"/>
  </r>
  <r>
    <s v="6821-BUXUX"/>
    <s v="Female"/>
    <x v="0"/>
    <s v="No"/>
    <s v="No"/>
    <n v="13"/>
    <s v="Yes"/>
    <s v="Yes"/>
    <s v="Fiber optic"/>
    <n v="324"/>
    <n v="10"/>
    <s v="Yes"/>
    <s v="Yes"/>
    <s v="No"/>
    <s v="No"/>
    <s v="Yes"/>
    <s v="No"/>
    <x v="0"/>
    <s v="Yes"/>
    <s v="Electronic check"/>
    <x v="691"/>
    <n v="1244.5"/>
    <x v="1"/>
    <x v="5500"/>
    <x v="5531"/>
    <x v="5542"/>
    <d v="2023-10-19T00:00:00"/>
    <n v="31.859054441015001"/>
    <n v="628.22500000000002"/>
    <d v="2023-09-10T00:00:00"/>
    <x v="1"/>
    <n v="2023"/>
    <n v="10"/>
    <n v="19"/>
    <n v="2023"/>
    <n v="9"/>
    <n v="10"/>
    <x v="3273"/>
    <n v="128.509054441015"/>
    <x v="1"/>
    <x v="2"/>
    <x v="1"/>
    <n v="31314.6"/>
  </r>
  <r>
    <s v="5028-HTLJB"/>
    <s v="Male"/>
    <x v="1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1"/>
    <x v="5501"/>
    <x v="5532"/>
    <x v="5543"/>
    <d v="2023-10-06T00:00:00"/>
    <n v="0"/>
    <n v="10.025"/>
    <d v="2023-09-09T00:00:00"/>
    <x v="0"/>
    <n v="2023"/>
    <n v="10"/>
    <n v="6"/>
    <n v="2023"/>
    <n v="9"/>
    <n v="9"/>
    <x v="4552"/>
    <n v="20.05"/>
    <x v="0"/>
    <x v="0"/>
    <x v="0"/>
    <n v="0"/>
  </r>
  <r>
    <s v="9801-GDWGV"/>
    <s v="Female"/>
    <x v="0"/>
    <s v="No"/>
    <s v="No"/>
    <n v="39"/>
    <s v="Yes"/>
    <s v="Yes"/>
    <s v="Fiber optic"/>
    <n v="278"/>
    <n v="6"/>
    <s v="No"/>
    <s v="Yes"/>
    <s v="Yes"/>
    <s v="No"/>
    <s v="Yes"/>
    <s v="Yes"/>
    <x v="0"/>
    <s v="Yes"/>
    <s v="Electronic check"/>
    <x v="1246"/>
    <n v="3994.45"/>
    <x v="1"/>
    <x v="5502"/>
    <x v="5533"/>
    <x v="5544"/>
    <d v="2023-10-29T00:00:00"/>
    <n v="0"/>
    <n v="2017.2750000000001"/>
    <d v="2023-09-12T00:00:00"/>
    <x v="1"/>
    <n v="2023"/>
    <n v="10"/>
    <n v="29"/>
    <n v="2023"/>
    <n v="9"/>
    <n v="12"/>
    <x v="4553"/>
    <n v="103.45"/>
    <x v="2"/>
    <x v="2"/>
    <x v="1"/>
    <n v="28759.1"/>
  </r>
  <r>
    <s v="6542-LWGXJ"/>
    <s v="Male"/>
    <x v="0"/>
    <s v="Yes"/>
    <s v="No"/>
    <n v="3"/>
    <s v="No"/>
    <s v="No phone service"/>
    <s v="DSL"/>
    <n v="706"/>
    <n v="9"/>
    <s v="No"/>
    <s v="No"/>
    <s v="No"/>
    <s v="No"/>
    <s v="No"/>
    <s v="No"/>
    <x v="0"/>
    <s v="No"/>
    <s v="Mailed check"/>
    <x v="746"/>
    <n v="78.25"/>
    <x v="0"/>
    <x v="5503"/>
    <x v="5534"/>
    <x v="5545"/>
    <d v="2023-10-03T00:00:00"/>
    <n v="33.297403075531797"/>
    <n v="37.5"/>
    <d v="2023-08-02T00:00:00"/>
    <x v="0"/>
    <n v="2023"/>
    <n v="10"/>
    <n v="3"/>
    <n v="2023"/>
    <n v="8"/>
    <n v="2"/>
    <x v="4554"/>
    <n v="58.297403075531797"/>
    <x v="0"/>
    <x v="0"/>
    <x v="0"/>
    <n v="17650"/>
  </r>
  <r>
    <s v="5567-GZKQY"/>
    <s v="Male"/>
    <x v="0"/>
    <s v="No"/>
    <s v="No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56"/>
    <n v="1131.5"/>
    <x v="0"/>
    <x v="5504"/>
    <x v="5535"/>
    <x v="5546"/>
    <d v="2024-08-11T00:00:00"/>
    <n v="0"/>
    <n v="588.70000000000005"/>
    <d v="2023-06-16T00:00:00"/>
    <x v="0"/>
    <n v="2024"/>
    <n v="8"/>
    <n v="11"/>
    <n v="2023"/>
    <n v="6"/>
    <n v="16"/>
    <x v="850"/>
    <n v="20.3"/>
    <x v="2"/>
    <x v="0"/>
    <x v="1"/>
    <n v="0"/>
  </r>
  <r>
    <s v="1222-LRYKO"/>
    <s v="Male"/>
    <x v="0"/>
    <s v="No"/>
    <s v="Yes"/>
    <n v="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66"/>
    <n v="184.05"/>
    <x v="0"/>
    <x v="5505"/>
    <x v="5536"/>
    <x v="5547"/>
    <d v="2023-10-09T00:00:00"/>
    <n v="0"/>
    <n v="79.05"/>
    <d v="2023-07-15T00:00:00"/>
    <x v="0"/>
    <n v="2023"/>
    <n v="10"/>
    <n v="9"/>
    <n v="2023"/>
    <n v="7"/>
    <n v="15"/>
    <x v="2687"/>
    <n v="26.35"/>
    <x v="0"/>
    <x v="0"/>
    <x v="1"/>
    <n v="0"/>
  </r>
  <r>
    <s v="2320-JRSDE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47"/>
    <n v="19.899999999999999"/>
    <x v="1"/>
    <x v="5506"/>
    <x v="5537"/>
    <x v="5548"/>
    <d v="2023-10-02T00:00:00"/>
    <n v="0"/>
    <n v="9.9499999999999993"/>
    <d v="2023-09-10T00:00:00"/>
    <x v="0"/>
    <n v="2023"/>
    <n v="10"/>
    <n v="2"/>
    <n v="2023"/>
    <n v="9"/>
    <n v="10"/>
    <x v="4555"/>
    <n v="19.899999999999999"/>
    <x v="0"/>
    <x v="0"/>
    <x v="1"/>
    <n v="0"/>
  </r>
  <r>
    <s v="2087-QAREY"/>
    <s v="Female"/>
    <x v="0"/>
    <s v="Yes"/>
    <s v="No"/>
    <n v="22"/>
    <s v="Yes"/>
    <s v="No"/>
    <s v="DSL"/>
    <n v="523"/>
    <n v="4"/>
    <s v="No"/>
    <s v="Yes"/>
    <s v="Yes"/>
    <s v="No"/>
    <s v="No"/>
    <s v="No"/>
    <x v="0"/>
    <s v="Yes"/>
    <s v="Mailed check"/>
    <x v="792"/>
    <n v="1178.75"/>
    <x v="0"/>
    <x v="5507"/>
    <x v="5538"/>
    <x v="5549"/>
    <d v="2023-10-08T00:00:00"/>
    <n v="12.2800955020773"/>
    <n v="601.70000000000005"/>
    <d v="2023-06-20T00:00:00"/>
    <x v="0"/>
    <n v="2023"/>
    <n v="10"/>
    <n v="8"/>
    <n v="2023"/>
    <n v="6"/>
    <n v="20"/>
    <x v="3838"/>
    <n v="66.980095502077305"/>
    <x v="1"/>
    <x v="1"/>
    <x v="0"/>
    <n v="28608.1"/>
  </r>
  <r>
    <s v="0601-WZHJF"/>
    <s v="Male"/>
    <x v="0"/>
    <s v="Yes"/>
    <s v="No"/>
    <n v="14"/>
    <s v="No"/>
    <s v="No phone service"/>
    <s v="DSL"/>
    <n v="319"/>
    <n v="7"/>
    <s v="No"/>
    <s v="No"/>
    <s v="No"/>
    <s v="No"/>
    <s v="Yes"/>
    <s v="Yes"/>
    <x v="0"/>
    <s v="No"/>
    <s v="Electronic check"/>
    <x v="1001"/>
    <n v="667.7"/>
    <x v="1"/>
    <x v="113"/>
    <x v="5539"/>
    <x v="5550"/>
    <d v="2023-09-29T00:00:00"/>
    <n v="33.511937974867301"/>
    <n v="324.45"/>
    <d v="2023-09-12T00:00:00"/>
    <x v="0"/>
    <n v="2023"/>
    <n v="9"/>
    <n v="29"/>
    <n v="2023"/>
    <n v="9"/>
    <n v="12"/>
    <x v="2302"/>
    <n v="79.861937974867402"/>
    <x v="1"/>
    <x v="1"/>
    <x v="2"/>
    <n v="14785.65"/>
  </r>
  <r>
    <s v="4423-JWZJN"/>
    <s v="Male"/>
    <x v="0"/>
    <s v="Yes"/>
    <s v="Yes"/>
    <n v="64"/>
    <s v="Yes"/>
    <s v="Yes"/>
    <s v="Fiber optic"/>
    <n v="488"/>
    <n v="7"/>
    <s v="No"/>
    <s v="No"/>
    <s v="Yes"/>
    <s v="No"/>
    <s v="No"/>
    <s v="Yes"/>
    <x v="1"/>
    <s v="No"/>
    <s v="Credit card (automatic)"/>
    <x v="28"/>
    <n v="5629.15"/>
    <x v="0"/>
    <x v="5508"/>
    <x v="5540"/>
    <x v="5551"/>
    <d v="2024-03-16T00:00:00"/>
    <n v="43.613927103540298"/>
    <n v="2888"/>
    <d v="2023-09-09T00:00:00"/>
    <x v="1"/>
    <n v="2024"/>
    <n v="3"/>
    <n v="16"/>
    <n v="2023"/>
    <n v="9"/>
    <n v="9"/>
    <x v="3606"/>
    <n v="133.86392710353999"/>
    <x v="2"/>
    <x v="2"/>
    <x v="1"/>
    <n v="44042"/>
  </r>
  <r>
    <s v="5143-WMWOG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81"/>
    <n v="19.95"/>
    <x v="1"/>
    <x v="5509"/>
    <x v="5541"/>
    <x v="5552"/>
    <d v="2023-10-06T00:00:00"/>
    <n v="0"/>
    <n v="9.9749999999999996"/>
    <d v="2023-09-05T00:00:00"/>
    <x v="0"/>
    <n v="2023"/>
    <n v="10"/>
    <n v="6"/>
    <n v="2023"/>
    <n v="9"/>
    <n v="5"/>
    <x v="4556"/>
    <n v="19.95"/>
    <x v="0"/>
    <x v="0"/>
    <x v="1"/>
    <n v="0"/>
  </r>
  <r>
    <s v="6490-FGZAT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109.3"/>
    <x v="0"/>
    <x v="5510"/>
    <x v="5542"/>
    <x v="5553"/>
    <d v="2023-09-29T00:00:00"/>
    <n v="0"/>
    <n v="61.95"/>
    <d v="2023-08-16T00:00:00"/>
    <x v="0"/>
    <n v="2023"/>
    <n v="9"/>
    <n v="29"/>
    <n v="2023"/>
    <n v="8"/>
    <n v="16"/>
    <x v="4557"/>
    <n v="20.65"/>
    <x v="0"/>
    <x v="0"/>
    <x v="1"/>
    <n v="0"/>
  </r>
  <r>
    <s v="5393-RXQSZ"/>
    <s v="Male"/>
    <x v="0"/>
    <s v="No"/>
    <s v="No"/>
    <n v="1"/>
    <s v="Yes"/>
    <s v="No"/>
    <s v="Fiber optic"/>
    <n v="296"/>
    <n v="8"/>
    <s v="No"/>
    <s v="No"/>
    <s v="No"/>
    <s v="No"/>
    <s v="No"/>
    <s v="Yes"/>
    <x v="0"/>
    <s v="No"/>
    <s v="Electronic check"/>
    <x v="1228"/>
    <n v="79.599999999999994"/>
    <x v="1"/>
    <x v="5511"/>
    <x v="5543"/>
    <x v="5554"/>
    <d v="2023-10-29T00:00:00"/>
    <n v="0"/>
    <n v="39.799999999999997"/>
    <d v="2023-08-31T00:00:00"/>
    <x v="0"/>
    <n v="2023"/>
    <n v="10"/>
    <n v="29"/>
    <n v="2023"/>
    <n v="8"/>
    <n v="31"/>
    <x v="4558"/>
    <n v="79.599999999999994"/>
    <x v="0"/>
    <x v="2"/>
    <x v="0"/>
    <n v="23561.599999999999"/>
  </r>
  <r>
    <s v="7452-FOLON"/>
    <s v="Male"/>
    <x v="0"/>
    <s v="No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40"/>
    <n v="958.45"/>
    <x v="0"/>
    <x v="5512"/>
    <x v="5544"/>
    <x v="5555"/>
    <d v="2024-03-14T00:00:00"/>
    <n v="0"/>
    <n v="496.27499999999998"/>
    <d v="2023-09-05T00:00:00"/>
    <x v="0"/>
    <n v="2024"/>
    <n v="3"/>
    <n v="14"/>
    <n v="2023"/>
    <n v="9"/>
    <n v="5"/>
    <x v="4559"/>
    <n v="25.45"/>
    <x v="2"/>
    <x v="0"/>
    <x v="1"/>
    <n v="0"/>
  </r>
  <r>
    <s v="2320-TZRRH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403.15"/>
    <x v="0"/>
    <x v="5513"/>
    <x v="5545"/>
    <x v="5556"/>
    <d v="2024-02-19T00:00:00"/>
    <n v="0"/>
    <n v="195"/>
    <d v="2023-09-06T00:00:00"/>
    <x v="0"/>
    <n v="2024"/>
    <n v="2"/>
    <n v="19"/>
    <n v="2023"/>
    <n v="9"/>
    <n v="6"/>
    <x v="2395"/>
    <n v="19.5"/>
    <x v="1"/>
    <x v="0"/>
    <x v="2"/>
    <n v="0"/>
  </r>
  <r>
    <s v="0231-LXVAP"/>
    <s v="Male"/>
    <x v="0"/>
    <s v="No"/>
    <s v="No"/>
    <n v="1"/>
    <s v="Yes"/>
    <s v="No"/>
    <s v="Fiber optic"/>
    <n v="419"/>
    <n v="5"/>
    <s v="No"/>
    <s v="No"/>
    <s v="No"/>
    <s v="Yes"/>
    <s v="No"/>
    <s v="No"/>
    <x v="0"/>
    <s v="Yes"/>
    <s v="Electronic check"/>
    <x v="304"/>
    <n v="75.900000000000006"/>
    <x v="1"/>
    <x v="5514"/>
    <x v="5546"/>
    <x v="5557"/>
    <d v="2023-10-29T00:00:00"/>
    <n v="23.984575952308798"/>
    <n v="37.950000000000003"/>
    <d v="2023-09-02T00:00:00"/>
    <x v="0"/>
    <n v="2023"/>
    <n v="10"/>
    <n v="29"/>
    <n v="2023"/>
    <n v="9"/>
    <n v="2"/>
    <x v="4560"/>
    <n v="99.884575952308893"/>
    <x v="0"/>
    <x v="2"/>
    <x v="0"/>
    <n v="31802.1"/>
  </r>
  <r>
    <s v="9444-JTXHZ"/>
    <s v="Male"/>
    <x v="0"/>
    <s v="Yes"/>
    <s v="No"/>
    <n v="1"/>
    <s v="Yes"/>
    <s v="No"/>
    <s v="Fiber optic"/>
    <n v="650"/>
    <n v="10"/>
    <s v="No"/>
    <s v="No"/>
    <s v="Yes"/>
    <s v="No"/>
    <s v="No"/>
    <s v="No"/>
    <x v="0"/>
    <s v="No"/>
    <s v="Electronic check"/>
    <x v="44"/>
    <n v="76.2"/>
    <x v="1"/>
    <x v="5515"/>
    <x v="5547"/>
    <x v="5558"/>
    <d v="2023-10-13T00:00:00"/>
    <n v="33.853859899870997"/>
    <n v="38.1"/>
    <d v="2023-09-07T00:00:00"/>
    <x v="0"/>
    <n v="2023"/>
    <n v="10"/>
    <n v="13"/>
    <n v="2023"/>
    <n v="9"/>
    <n v="7"/>
    <x v="4561"/>
    <n v="110.053859899871"/>
    <x v="0"/>
    <x v="2"/>
    <x v="0"/>
    <n v="49530"/>
  </r>
  <r>
    <s v="4942-VZZOM"/>
    <s v="Male"/>
    <x v="0"/>
    <s v="Yes"/>
    <s v="No"/>
    <n v="64"/>
    <s v="Yes"/>
    <s v="Yes"/>
    <s v="DSL"/>
    <n v="102"/>
    <n v="2"/>
    <s v="Yes"/>
    <s v="No"/>
    <s v="No"/>
    <s v="No"/>
    <s v="Yes"/>
    <s v="No"/>
    <x v="1"/>
    <s v="Yes"/>
    <s v="Credit card (automatic)"/>
    <x v="32"/>
    <n v="4392.5"/>
    <x v="0"/>
    <x v="5516"/>
    <x v="5548"/>
    <x v="5559"/>
    <d v="2024-04-04T00:00:00"/>
    <n v="0"/>
    <n v="2116.8000000000002"/>
    <d v="2023-09-01T00:00:00"/>
    <x v="1"/>
    <n v="2024"/>
    <n v="4"/>
    <n v="4"/>
    <n v="2023"/>
    <n v="9"/>
    <n v="1"/>
    <x v="4562"/>
    <n v="66.150000000000006"/>
    <x v="2"/>
    <x v="1"/>
    <x v="2"/>
    <n v="6747.3"/>
  </r>
  <r>
    <s v="5510-BOIUJ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61"/>
    <n v="19.25"/>
    <x v="1"/>
    <x v="5517"/>
    <x v="5549"/>
    <x v="5560"/>
    <d v="2023-10-16T00:00:00"/>
    <n v="0"/>
    <n v="9.625"/>
    <d v="2023-09-13T00:00:00"/>
    <x v="0"/>
    <n v="2023"/>
    <n v="10"/>
    <n v="16"/>
    <n v="2023"/>
    <n v="9"/>
    <n v="13"/>
    <x v="4563"/>
    <n v="19.25"/>
    <x v="0"/>
    <x v="0"/>
    <x v="1"/>
    <n v="0"/>
  </r>
  <r>
    <s v="7502-BNYGS"/>
    <s v="Female"/>
    <x v="0"/>
    <s v="Yes"/>
    <s v="No"/>
    <n v="46"/>
    <s v="Yes"/>
    <s v="No"/>
    <s v="DSL"/>
    <n v="218"/>
    <n v="2"/>
    <s v="No"/>
    <s v="Yes"/>
    <s v="No"/>
    <s v="No"/>
    <s v="Yes"/>
    <s v="Yes"/>
    <x v="0"/>
    <s v="Yes"/>
    <s v="Credit card (automatic)"/>
    <x v="915"/>
    <n v="3168"/>
    <x v="0"/>
    <x v="5518"/>
    <x v="5550"/>
    <x v="5561"/>
    <d v="2023-10-03T00:00:00"/>
    <n v="0"/>
    <n v="1589.3"/>
    <d v="2023-07-27T00:00:00"/>
    <x v="0"/>
    <n v="2023"/>
    <n v="10"/>
    <n v="3"/>
    <n v="2023"/>
    <n v="7"/>
    <n v="27"/>
    <x v="4564"/>
    <n v="69.099999999999994"/>
    <x v="2"/>
    <x v="1"/>
    <x v="0"/>
    <n v="15063.8"/>
  </r>
  <r>
    <s v="4291-HYEBC"/>
    <s v="Female"/>
    <x v="1"/>
    <s v="Yes"/>
    <s v="Yes"/>
    <n v="28"/>
    <s v="No"/>
    <s v="No phone service"/>
    <s v="DSL"/>
    <n v="21"/>
    <n v="5"/>
    <s v="No"/>
    <s v="Yes"/>
    <s v="No"/>
    <s v="No"/>
    <s v="No"/>
    <s v="Yes"/>
    <x v="1"/>
    <s v="Yes"/>
    <s v="Electronic check"/>
    <x v="1047"/>
    <n v="1096.5999999999999"/>
    <x v="0"/>
    <x v="5519"/>
    <x v="5551"/>
    <x v="5562"/>
    <d v="2024-03-11T00:00:00"/>
    <n v="0"/>
    <n v="547.4"/>
    <d v="2023-07-23T00:00:00"/>
    <x v="0"/>
    <n v="2024"/>
    <n v="3"/>
    <n v="11"/>
    <n v="2023"/>
    <n v="7"/>
    <n v="23"/>
    <x v="4565"/>
    <n v="39.1"/>
    <x v="1"/>
    <x v="1"/>
    <x v="0"/>
    <n v="821.1"/>
  </r>
  <r>
    <s v="6147-CBCRA"/>
    <s v="Female"/>
    <x v="0"/>
    <s v="Yes"/>
    <s v="No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669.45"/>
    <x v="0"/>
    <x v="5520"/>
    <x v="5552"/>
    <x v="5563"/>
    <d v="2023-10-04T00:00:00"/>
    <n v="0"/>
    <n v="330.82499999999999"/>
    <d v="2023-07-07T00:00:00"/>
    <x v="0"/>
    <n v="2023"/>
    <n v="10"/>
    <n v="4"/>
    <n v="2023"/>
    <n v="7"/>
    <n v="7"/>
    <x v="4566"/>
    <n v="20.05"/>
    <x v="1"/>
    <x v="0"/>
    <x v="0"/>
    <n v="0"/>
  </r>
  <r>
    <s v="6047-SUHPR"/>
    <s v="Male"/>
    <x v="0"/>
    <s v="Yes"/>
    <s v="Yes"/>
    <n v="39"/>
    <s v="Yes"/>
    <s v="No"/>
    <s v="DSL"/>
    <n v="644"/>
    <n v="2"/>
    <s v="Yes"/>
    <s v="Yes"/>
    <s v="Yes"/>
    <s v="No"/>
    <s v="No"/>
    <s v="No"/>
    <x v="1"/>
    <s v="No"/>
    <s v="Electronic check"/>
    <x v="1094"/>
    <n v="2343.85"/>
    <x v="0"/>
    <x v="5521"/>
    <x v="5553"/>
    <x v="5564"/>
    <d v="2024-03-03T00:00:00"/>
    <n v="39.667365159672897"/>
    <n v="1166.0999999999999"/>
    <d v="2023-08-31T00:00:00"/>
    <x v="1"/>
    <n v="2024"/>
    <n v="3"/>
    <n v="3"/>
    <n v="2023"/>
    <n v="8"/>
    <n v="31"/>
    <x v="4319"/>
    <n v="99.467365159672894"/>
    <x v="2"/>
    <x v="1"/>
    <x v="1"/>
    <n v="38511.199999999997"/>
  </r>
  <r>
    <s v="4471-KXAUH"/>
    <s v="Female"/>
    <x v="0"/>
    <s v="Yes"/>
    <s v="No"/>
    <n v="42"/>
    <s v="Yes"/>
    <s v="Yes"/>
    <s v="Fiber optic"/>
    <n v="901"/>
    <n v="9"/>
    <s v="No"/>
    <s v="No"/>
    <s v="Yes"/>
    <s v="Yes"/>
    <s v="No"/>
    <s v="No"/>
    <x v="0"/>
    <s v="Yes"/>
    <s v="Electronic check"/>
    <x v="132"/>
    <n v="3588.4"/>
    <x v="1"/>
    <x v="5522"/>
    <x v="5554"/>
    <x v="5565"/>
    <d v="2023-10-29T00:00:00"/>
    <n v="37.009233500000001"/>
    <n v="1770.3"/>
    <d v="2023-09-09T00:00:00"/>
    <x v="0"/>
    <n v="2023"/>
    <n v="10"/>
    <n v="29"/>
    <n v="2023"/>
    <n v="9"/>
    <n v="9"/>
    <x v="951"/>
    <n v="121.3092335"/>
    <x v="2"/>
    <x v="2"/>
    <x v="1"/>
    <n v="75954.3"/>
  </r>
  <r>
    <s v="9752-ZNQUT"/>
    <s v="Female"/>
    <x v="0"/>
    <s v="No"/>
    <s v="No"/>
    <n v="1"/>
    <s v="Yes"/>
    <s v="No"/>
    <s v="DSL"/>
    <n v="394"/>
    <n v="6"/>
    <s v="No"/>
    <s v="Yes"/>
    <s v="No"/>
    <s v="No"/>
    <s v="No"/>
    <s v="No"/>
    <x v="0"/>
    <s v="Yes"/>
    <s v="Electronic check"/>
    <x v="272"/>
    <n v="48.6"/>
    <x v="0"/>
    <x v="5523"/>
    <x v="5555"/>
    <x v="5566"/>
    <d v="2023-10-04T00:00:00"/>
    <n v="18.2352795271328"/>
    <n v="24.3"/>
    <d v="2023-09-11T00:00:00"/>
    <x v="0"/>
    <n v="2023"/>
    <n v="10"/>
    <n v="4"/>
    <n v="2023"/>
    <n v="9"/>
    <n v="11"/>
    <x v="3640"/>
    <n v="66.835279527132798"/>
    <x v="0"/>
    <x v="1"/>
    <x v="1"/>
    <n v="19148.400000000001"/>
  </r>
  <r>
    <s v="7638-QVMVY"/>
    <s v="Female"/>
    <x v="0"/>
    <s v="No"/>
    <s v="No"/>
    <n v="7"/>
    <s v="Yes"/>
    <s v="No"/>
    <s v="Fiber optic"/>
    <n v="251"/>
    <n v="4"/>
    <s v="No"/>
    <s v="No"/>
    <s v="No"/>
    <s v="No"/>
    <s v="Yes"/>
    <s v="No"/>
    <x v="0"/>
    <s v="Yes"/>
    <s v="Electronic check"/>
    <x v="938"/>
    <n v="522.95000000000005"/>
    <x v="1"/>
    <x v="5524"/>
    <x v="5556"/>
    <x v="5567"/>
    <d v="2023-10-10T00:00:00"/>
    <n v="0"/>
    <n v="276.5"/>
    <d v="2023-09-12T00:00:00"/>
    <x v="0"/>
    <n v="2023"/>
    <n v="10"/>
    <n v="10"/>
    <n v="2023"/>
    <n v="9"/>
    <n v="12"/>
    <x v="4567"/>
    <n v="79"/>
    <x v="0"/>
    <x v="2"/>
    <x v="0"/>
    <n v="19829"/>
  </r>
  <r>
    <s v="1576-PFZIW"/>
    <s v="Male"/>
    <x v="1"/>
    <s v="Yes"/>
    <s v="No"/>
    <n v="70"/>
    <s v="Yes"/>
    <s v="No"/>
    <s v="Fiber optic"/>
    <n v="462"/>
    <n v="3"/>
    <s v="Yes"/>
    <s v="Yes"/>
    <s v="Yes"/>
    <s v="No"/>
    <s v="Yes"/>
    <s v="Yes"/>
    <x v="2"/>
    <s v="No"/>
    <s v="Credit card (automatic)"/>
    <x v="159"/>
    <n v="7511.9"/>
    <x v="0"/>
    <x v="5525"/>
    <x v="5557"/>
    <x v="5568"/>
    <d v="2024-11-15T00:00:00"/>
    <n v="15.04440567"/>
    <n v="3687.25"/>
    <d v="2023-09-10T00:00:00"/>
    <x v="1"/>
    <n v="2024"/>
    <n v="11"/>
    <n v="15"/>
    <n v="2023"/>
    <n v="9"/>
    <n v="10"/>
    <x v="3825"/>
    <n v="120.39440567"/>
    <x v="2"/>
    <x v="2"/>
    <x v="1"/>
    <n v="48671.7"/>
  </r>
  <r>
    <s v="5666-MBJPT"/>
    <s v="Male"/>
    <x v="0"/>
    <s v="No"/>
    <s v="No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75"/>
    <n v="1725"/>
    <x v="0"/>
    <x v="5526"/>
    <x v="5558"/>
    <x v="5569"/>
    <d v="2025-08-04T00:00:00"/>
    <n v="0"/>
    <n v="815.75"/>
    <d v="2023-09-04T00:00:00"/>
    <x v="0"/>
    <n v="2025"/>
    <n v="8"/>
    <n v="4"/>
    <n v="2023"/>
    <n v="9"/>
    <n v="4"/>
    <x v="900"/>
    <n v="25.1"/>
    <x v="2"/>
    <x v="0"/>
    <x v="1"/>
    <n v="0"/>
  </r>
  <r>
    <s v="7312-XSBAT"/>
    <s v="Male"/>
    <x v="0"/>
    <s v="No"/>
    <s v="No"/>
    <n v="1"/>
    <s v="Yes"/>
    <s v="No"/>
    <s v="DSL"/>
    <n v="249"/>
    <n v="9"/>
    <s v="Yes"/>
    <s v="No"/>
    <s v="No"/>
    <s v="No"/>
    <s v="No"/>
    <s v="No"/>
    <x v="0"/>
    <s v="No"/>
    <s v="Electronic check"/>
    <x v="1431"/>
    <n v="49.75"/>
    <x v="0"/>
    <x v="5527"/>
    <x v="5559"/>
    <x v="5570"/>
    <d v="2023-10-19T00:00:00"/>
    <n v="0"/>
    <n v="24.875"/>
    <d v="2023-06-30T00:00:00"/>
    <x v="0"/>
    <n v="2023"/>
    <n v="10"/>
    <n v="19"/>
    <n v="2023"/>
    <n v="6"/>
    <n v="30"/>
    <x v="3992"/>
    <n v="49.75"/>
    <x v="0"/>
    <x v="1"/>
    <x v="0"/>
    <n v="12387.75"/>
  </r>
  <r>
    <s v="3096-GKWEB"/>
    <s v="Male"/>
    <x v="0"/>
    <s v="Yes"/>
    <s v="No"/>
    <n v="18"/>
    <s v="Yes"/>
    <s v="Yes"/>
    <s v="Fiber optic"/>
    <n v="921"/>
    <n v="8"/>
    <s v="No"/>
    <s v="No"/>
    <s v="No"/>
    <s v="No"/>
    <s v="Yes"/>
    <s v="Yes"/>
    <x v="0"/>
    <s v="Yes"/>
    <s v="Electronic check"/>
    <x v="365"/>
    <n v="1691.9"/>
    <x v="0"/>
    <x v="5528"/>
    <x v="5560"/>
    <x v="5571"/>
    <d v="2023-09-30T00:00:00"/>
    <n v="44.344004279299902"/>
    <n v="852.75"/>
    <d v="2023-09-07T00:00:00"/>
    <x v="1"/>
    <n v="2023"/>
    <n v="9"/>
    <n v="30"/>
    <n v="2023"/>
    <n v="9"/>
    <n v="7"/>
    <x v="2616"/>
    <n v="139.09400427929901"/>
    <x v="1"/>
    <x v="2"/>
    <x v="1"/>
    <n v="87264.75"/>
  </r>
  <r>
    <s v="2371-JQHZZ"/>
    <s v="Male"/>
    <x v="0"/>
    <s v="Yes"/>
    <s v="No"/>
    <n v="24"/>
    <s v="Yes"/>
    <s v="Yes"/>
    <s v="Fiber optic"/>
    <n v="731"/>
    <n v="6"/>
    <s v="No"/>
    <s v="No"/>
    <s v="No"/>
    <s v="No"/>
    <s v="Yes"/>
    <s v="Yes"/>
    <x v="0"/>
    <s v="Yes"/>
    <s v="Electronic check"/>
    <x v="1089"/>
    <n v="2248.0500000000002"/>
    <x v="0"/>
    <x v="5529"/>
    <x v="5561"/>
    <x v="5572"/>
    <d v="2023-10-20T00:00:00"/>
    <n v="48.5093033544455"/>
    <n v="1116"/>
    <d v="2023-08-20T00:00:00"/>
    <x v="0"/>
    <n v="2023"/>
    <n v="10"/>
    <n v="20"/>
    <n v="2023"/>
    <n v="8"/>
    <n v="20"/>
    <x v="2037"/>
    <n v="141.509303354445"/>
    <x v="1"/>
    <x v="2"/>
    <x v="0"/>
    <n v="67983"/>
  </r>
  <r>
    <s v="0674-GCDXG"/>
    <s v="Male"/>
    <x v="0"/>
    <s v="No"/>
    <s v="No"/>
    <n v="63"/>
    <s v="Yes"/>
    <s v="Yes"/>
    <s v="DSL"/>
    <n v="879"/>
    <n v="1"/>
    <s v="Yes"/>
    <s v="No"/>
    <s v="Yes"/>
    <s v="Yes"/>
    <s v="No"/>
    <s v="Yes"/>
    <x v="2"/>
    <s v="Yes"/>
    <s v="Bank transfer (automatic)"/>
    <x v="167"/>
    <n v="4479.2"/>
    <x v="0"/>
    <x v="5530"/>
    <x v="5562"/>
    <x v="5573"/>
    <d v="2024-07-31T00:00:00"/>
    <n v="35.133884701977699"/>
    <n v="2264.85"/>
    <d v="2023-09-10T00:00:00"/>
    <x v="1"/>
    <n v="2024"/>
    <n v="7"/>
    <n v="31"/>
    <n v="2023"/>
    <n v="9"/>
    <n v="10"/>
    <x v="4568"/>
    <n v="107.033884701977"/>
    <x v="2"/>
    <x v="2"/>
    <x v="1"/>
    <n v="63200.1"/>
  </r>
  <r>
    <s v="1121-QSIVB"/>
    <s v="Female"/>
    <x v="0"/>
    <s v="No"/>
    <s v="Yes"/>
    <n v="44"/>
    <s v="Yes"/>
    <s v="Yes"/>
    <s v="DSL"/>
    <n v="977"/>
    <n v="4"/>
    <s v="No"/>
    <s v="Yes"/>
    <s v="No"/>
    <s v="No"/>
    <s v="Yes"/>
    <s v="Yes"/>
    <x v="1"/>
    <s v="Yes"/>
    <s v="Mailed check"/>
    <x v="1483"/>
    <n v="3471.1"/>
    <x v="0"/>
    <x v="5531"/>
    <x v="5563"/>
    <x v="5574"/>
    <d v="2024-02-17T00:00:00"/>
    <n v="17.364052934438199"/>
    <n v="1706.1"/>
    <d v="2023-09-05T00:00:00"/>
    <x v="1"/>
    <n v="2024"/>
    <n v="2"/>
    <n v="17"/>
    <n v="2023"/>
    <n v="9"/>
    <n v="5"/>
    <x v="4569"/>
    <n v="94.914052934438203"/>
    <x v="2"/>
    <x v="2"/>
    <x v="1"/>
    <n v="75766.349999999904"/>
  </r>
  <r>
    <s v="4396-KLSEH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16"/>
    <n v="63"/>
    <x v="0"/>
    <x v="5532"/>
    <x v="5564"/>
    <x v="5575"/>
    <d v="2023-09-29T00:00:00"/>
    <n v="0"/>
    <n v="39.700000000000003"/>
    <d v="2023-09-12T00:00:00"/>
    <x v="0"/>
    <n v="2023"/>
    <n v="9"/>
    <n v="29"/>
    <n v="2023"/>
    <n v="9"/>
    <n v="12"/>
    <x v="4570"/>
    <n v="19.850000000000001"/>
    <x v="0"/>
    <x v="0"/>
    <x v="1"/>
    <n v="0"/>
  </r>
  <r>
    <s v="3244-DCJWY"/>
    <s v="Female"/>
    <x v="0"/>
    <s v="No"/>
    <s v="No"/>
    <n v="1"/>
    <s v="Yes"/>
    <s v="No"/>
    <s v="Fiber optic"/>
    <n v="289"/>
    <n v="3"/>
    <s v="No"/>
    <s v="No"/>
    <s v="No"/>
    <s v="No"/>
    <s v="No"/>
    <s v="No"/>
    <x v="0"/>
    <s v="Yes"/>
    <s v="Electronic check"/>
    <x v="1193"/>
    <n v="70.25"/>
    <x v="1"/>
    <x v="5533"/>
    <x v="5565"/>
    <x v="5576"/>
    <d v="2023-10-12T00:00:00"/>
    <n v="0"/>
    <n v="35.125"/>
    <d v="2023-09-05T00:00:00"/>
    <x v="0"/>
    <n v="2023"/>
    <n v="10"/>
    <n v="12"/>
    <n v="2023"/>
    <n v="9"/>
    <n v="5"/>
    <x v="1124"/>
    <n v="70.25"/>
    <x v="0"/>
    <x v="2"/>
    <x v="1"/>
    <n v="20302.25"/>
  </r>
  <r>
    <s v="2824-MYYBN"/>
    <s v="Female"/>
    <x v="0"/>
    <s v="Yes"/>
    <s v="Yes"/>
    <n v="37"/>
    <s v="Yes"/>
    <s v="Yes"/>
    <s v="Fiber optic"/>
    <n v="138"/>
    <n v="2"/>
    <s v="No"/>
    <s v="No"/>
    <s v="No"/>
    <s v="No"/>
    <s v="Yes"/>
    <s v="Yes"/>
    <x v="0"/>
    <s v="Yes"/>
    <s v="Electronic check"/>
    <x v="765"/>
    <n v="3314.15"/>
    <x v="0"/>
    <x v="5534"/>
    <x v="5566"/>
    <x v="5577"/>
    <d v="2023-10-25T00:00:00"/>
    <n v="0"/>
    <n v="1762.125"/>
    <d v="2023-09-10T00:00:00"/>
    <x v="1"/>
    <n v="2023"/>
    <n v="10"/>
    <n v="25"/>
    <n v="2023"/>
    <n v="9"/>
    <n v="10"/>
    <x v="4328"/>
    <n v="95.25"/>
    <x v="2"/>
    <x v="2"/>
    <x v="2"/>
    <n v="13144.5"/>
  </r>
  <r>
    <s v="0875-CABNR"/>
    <s v="Female"/>
    <x v="1"/>
    <s v="No"/>
    <s v="No"/>
    <n v="10"/>
    <s v="Yes"/>
    <s v="No"/>
    <s v="Fiber optic"/>
    <n v="124"/>
    <n v="3"/>
    <s v="No"/>
    <s v="No"/>
    <s v="Yes"/>
    <s v="No"/>
    <s v="No"/>
    <s v="Yes"/>
    <x v="0"/>
    <s v="Yes"/>
    <s v="Credit card (automatic)"/>
    <x v="201"/>
    <n v="865.55"/>
    <x v="1"/>
    <x v="5535"/>
    <x v="5567"/>
    <x v="5578"/>
    <d v="2023-10-22T00:00:00"/>
    <n v="0"/>
    <n v="423"/>
    <d v="2023-09-10T00:00:00"/>
    <x v="1"/>
    <n v="2023"/>
    <n v="10"/>
    <n v="22"/>
    <n v="2023"/>
    <n v="9"/>
    <n v="10"/>
    <x v="4571"/>
    <n v="84.6"/>
    <x v="0"/>
    <x v="2"/>
    <x v="1"/>
    <n v="10490.4"/>
  </r>
  <r>
    <s v="6345-HOVES"/>
    <s v="Male"/>
    <x v="0"/>
    <s v="No"/>
    <s v="No"/>
    <n v="34"/>
    <s v="No"/>
    <s v="No phone service"/>
    <s v="DSL"/>
    <n v="787"/>
    <n v="7"/>
    <s v="No"/>
    <s v="No"/>
    <s v="No"/>
    <s v="No"/>
    <s v="No"/>
    <s v="No"/>
    <x v="0"/>
    <s v="Yes"/>
    <s v="Bank transfer (automatic)"/>
    <x v="364"/>
    <n v="852.7"/>
    <x v="0"/>
    <x v="5536"/>
    <x v="5568"/>
    <x v="5579"/>
    <d v="2023-10-01T00:00:00"/>
    <n v="41.258483550188302"/>
    <n v="425.85"/>
    <d v="2023-08-30T00:00:00"/>
    <x v="0"/>
    <n v="2023"/>
    <n v="10"/>
    <n v="1"/>
    <n v="2023"/>
    <n v="8"/>
    <n v="30"/>
    <x v="2566"/>
    <n v="66.308483550188299"/>
    <x v="1"/>
    <x v="0"/>
    <x v="2"/>
    <n v="19714.349999999999"/>
  </r>
  <r>
    <s v="8318-LCNBW"/>
    <s v="Male"/>
    <x v="0"/>
    <s v="Yes"/>
    <s v="No"/>
    <n v="35"/>
    <s v="No"/>
    <s v="No phone service"/>
    <s v="DSL"/>
    <n v="643"/>
    <n v="8"/>
    <s v="Yes"/>
    <s v="No"/>
    <s v="Yes"/>
    <s v="No"/>
    <s v="Yes"/>
    <s v="Yes"/>
    <x v="1"/>
    <s v="No"/>
    <s v="Credit card (automatic)"/>
    <x v="1484"/>
    <n v="1930.9"/>
    <x v="0"/>
    <x v="5537"/>
    <x v="5569"/>
    <x v="5580"/>
    <d v="2024-03-04T00:00:00"/>
    <n v="38.131089109298003"/>
    <n v="930.125"/>
    <d v="2023-07-28T00:00:00"/>
    <x v="0"/>
    <n v="2024"/>
    <n v="3"/>
    <n v="4"/>
    <n v="2023"/>
    <n v="7"/>
    <n v="28"/>
    <x v="4572"/>
    <n v="91.281089109297994"/>
    <x v="1"/>
    <x v="1"/>
    <x v="0"/>
    <n v="34175.449999999997"/>
  </r>
  <r>
    <s v="6469-QJKZW"/>
    <s v="Female"/>
    <x v="0"/>
    <s v="Yes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2"/>
    <n v="91.4"/>
    <x v="0"/>
    <x v="5538"/>
    <x v="5570"/>
    <x v="5581"/>
    <d v="2023-10-15T00:00:00"/>
    <n v="0"/>
    <n v="40.299999999999997"/>
    <d v="2023-08-24T00:00:00"/>
    <x v="0"/>
    <n v="2023"/>
    <n v="10"/>
    <n v="15"/>
    <n v="2023"/>
    <n v="8"/>
    <n v="24"/>
    <x v="1553"/>
    <n v="20.149999999999999"/>
    <x v="0"/>
    <x v="0"/>
    <x v="0"/>
    <n v="0"/>
  </r>
  <r>
    <s v="0147-ESWWR"/>
    <s v="Female"/>
    <x v="1"/>
    <s v="Yes"/>
    <s v="No"/>
    <n v="39"/>
    <s v="Yes"/>
    <s v="Yes"/>
    <s v="Fiber optic"/>
    <n v="747"/>
    <n v="4"/>
    <s v="No"/>
    <s v="No"/>
    <s v="No"/>
    <s v="Yes"/>
    <s v="Yes"/>
    <s v="Yes"/>
    <x v="0"/>
    <s v="Yes"/>
    <s v="Electronic check"/>
    <x v="1355"/>
    <n v="3949.15"/>
    <x v="0"/>
    <x v="5539"/>
    <x v="5571"/>
    <x v="5582"/>
    <d v="2023-10-10T00:00:00"/>
    <n v="12.2485562183951"/>
    <n v="1974.375"/>
    <d v="2023-09-11T00:00:00"/>
    <x v="1"/>
    <n v="2023"/>
    <n v="10"/>
    <n v="10"/>
    <n v="2023"/>
    <n v="9"/>
    <n v="11"/>
    <x v="4188"/>
    <n v="113.498556218395"/>
    <x v="2"/>
    <x v="2"/>
    <x v="2"/>
    <n v="75633.75"/>
  </r>
  <r>
    <s v="1217-VASWC"/>
    <s v="Male"/>
    <x v="1"/>
    <s v="Yes"/>
    <s v="No"/>
    <n v="43"/>
    <s v="Yes"/>
    <s v="No"/>
    <s v="Fiber optic"/>
    <n v="602"/>
    <n v="8"/>
    <s v="No"/>
    <s v="Yes"/>
    <s v="Yes"/>
    <s v="No"/>
    <s v="Yes"/>
    <s v="Yes"/>
    <x v="1"/>
    <s v="Yes"/>
    <s v="Bank transfer (automatic)"/>
    <x v="346"/>
    <n v="4304"/>
    <x v="0"/>
    <x v="5540"/>
    <x v="5572"/>
    <x v="5583"/>
    <d v="2024-03-14T00:00:00"/>
    <n v="39.900825469860202"/>
    <n v="2161.8249999999998"/>
    <d v="2023-06-30T00:00:00"/>
    <x v="0"/>
    <n v="2024"/>
    <n v="3"/>
    <n v="14"/>
    <n v="2023"/>
    <n v="6"/>
    <n v="30"/>
    <x v="4573"/>
    <n v="140.45082546986001"/>
    <x v="2"/>
    <x v="2"/>
    <x v="0"/>
    <n v="60531.1"/>
  </r>
  <r>
    <s v="7812-FZHPE"/>
    <s v="Female"/>
    <x v="0"/>
    <s v="Yes"/>
    <s v="Yes"/>
    <n v="1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72"/>
    <n v="409.9"/>
    <x v="1"/>
    <x v="113"/>
    <x v="5573"/>
    <x v="5584"/>
    <d v="2023-10-25T00:00:00"/>
    <n v="0"/>
    <n v="204.85"/>
    <d v="2023-09-12T00:00:00"/>
    <x v="0"/>
    <n v="2023"/>
    <n v="10"/>
    <n v="25"/>
    <n v="2023"/>
    <n v="9"/>
    <n v="12"/>
    <x v="4574"/>
    <n v="24.1"/>
    <x v="1"/>
    <x v="0"/>
    <x v="2"/>
    <n v="0"/>
  </r>
  <r>
    <s v="6370-ZVHDV"/>
    <s v="Female"/>
    <x v="0"/>
    <s v="Yes"/>
    <s v="No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6"/>
    <n v="1554.9"/>
    <x v="0"/>
    <x v="5541"/>
    <x v="5574"/>
    <x v="5585"/>
    <d v="2025-07-21T00:00:00"/>
    <n v="0"/>
    <n v="771.65"/>
    <d v="2023-07-19T00:00:00"/>
    <x v="0"/>
    <n v="2025"/>
    <n v="7"/>
    <n v="21"/>
    <n v="2023"/>
    <n v="7"/>
    <n v="19"/>
    <x v="4575"/>
    <n v="25.3"/>
    <x v="2"/>
    <x v="0"/>
    <x v="1"/>
    <n v="0"/>
  </r>
  <r>
    <s v="5915-DGNVC"/>
    <s v="Female"/>
    <x v="0"/>
    <s v="Yes"/>
    <s v="No"/>
    <n v="49"/>
    <s v="Yes"/>
    <s v="Yes"/>
    <s v="DSL"/>
    <n v="101"/>
    <n v="6"/>
    <s v="Yes"/>
    <s v="Yes"/>
    <s v="Yes"/>
    <s v="No"/>
    <s v="No"/>
    <s v="Yes"/>
    <x v="1"/>
    <s v="No"/>
    <s v="Electronic check"/>
    <x v="1470"/>
    <n v="3472.05"/>
    <x v="0"/>
    <x v="5542"/>
    <x v="5575"/>
    <x v="5586"/>
    <d v="2024-02-19T00:00:00"/>
    <n v="0"/>
    <n v="1759.1"/>
    <d v="2023-09-02T00:00:00"/>
    <x v="1"/>
    <n v="2024"/>
    <n v="2"/>
    <n v="19"/>
    <n v="2023"/>
    <n v="9"/>
    <n v="2"/>
    <x v="1854"/>
    <n v="71.8"/>
    <x v="2"/>
    <x v="2"/>
    <x v="1"/>
    <n v="7251.7999999999902"/>
  </r>
  <r>
    <s v="6260-XLACS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117.8"/>
    <x v="0"/>
    <x v="113"/>
    <x v="5576"/>
    <x v="5587"/>
    <d v="2024-04-06T00:00:00"/>
    <n v="0"/>
    <n v="39.4"/>
    <d v="2023-08-26T00:00:00"/>
    <x v="0"/>
    <n v="2024"/>
    <n v="4"/>
    <n v="6"/>
    <n v="2023"/>
    <n v="8"/>
    <n v="26"/>
    <x v="2856"/>
    <n v="19.7"/>
    <x v="0"/>
    <x v="0"/>
    <x v="2"/>
    <n v="0"/>
  </r>
  <r>
    <s v="3566-CAAYU"/>
    <s v="Female"/>
    <x v="0"/>
    <s v="Yes"/>
    <s v="Yes"/>
    <n v="64"/>
    <s v="No"/>
    <s v="No phone service"/>
    <s v="DSL"/>
    <n v="557"/>
    <n v="6"/>
    <s v="No"/>
    <s v="Yes"/>
    <s v="Yes"/>
    <s v="Yes"/>
    <s v="No"/>
    <s v="Yes"/>
    <x v="2"/>
    <s v="No"/>
    <s v="Electronic check"/>
    <x v="224"/>
    <n v="3210.35"/>
    <x v="0"/>
    <x v="5543"/>
    <x v="5577"/>
    <x v="5588"/>
    <d v="2024-07-26T00:00:00"/>
    <n v="48.318842659298099"/>
    <n v="1595.2"/>
    <d v="2023-08-30T00:00:00"/>
    <x v="0"/>
    <n v="2024"/>
    <n v="7"/>
    <n v="26"/>
    <n v="2023"/>
    <n v="8"/>
    <n v="30"/>
    <x v="683"/>
    <n v="98.168842659298093"/>
    <x v="2"/>
    <x v="1"/>
    <x v="1"/>
    <n v="27766.45"/>
  </r>
  <r>
    <s v="4983-CCWMC"/>
    <s v="Male"/>
    <x v="0"/>
    <s v="No"/>
    <s v="No"/>
    <n v="3"/>
    <s v="Yes"/>
    <s v="No"/>
    <s v="Fiber optic"/>
    <n v="911"/>
    <n v="6"/>
    <s v="No"/>
    <s v="No"/>
    <s v="No"/>
    <s v="No"/>
    <s v="No"/>
    <s v="No"/>
    <x v="0"/>
    <s v="Yes"/>
    <s v="Mailed check"/>
    <x v="923"/>
    <n v="207.4"/>
    <x v="0"/>
    <x v="5544"/>
    <x v="5578"/>
    <x v="5589"/>
    <d v="2023-10-09T00:00:00"/>
    <n v="11.3369428974201"/>
    <n v="104.4"/>
    <d v="2023-08-18T00:00:00"/>
    <x v="0"/>
    <n v="2023"/>
    <n v="10"/>
    <n v="9"/>
    <n v="2023"/>
    <n v="8"/>
    <n v="18"/>
    <x v="4576"/>
    <n v="80.936942897420096"/>
    <x v="0"/>
    <x v="1"/>
    <x v="1"/>
    <n v="63405.599999999897"/>
  </r>
  <r>
    <s v="9103-CXVOK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19.75"/>
    <x v="0"/>
    <x v="5545"/>
    <x v="5579"/>
    <x v="5590"/>
    <d v="2023-10-15T00:00:00"/>
    <n v="0"/>
    <n v="9.875"/>
    <d v="2023-07-02T00:00:00"/>
    <x v="0"/>
    <n v="2023"/>
    <n v="10"/>
    <n v="15"/>
    <n v="2023"/>
    <n v="7"/>
    <n v="2"/>
    <x v="4577"/>
    <n v="19.75"/>
    <x v="0"/>
    <x v="0"/>
    <x v="1"/>
    <n v="0"/>
  </r>
  <r>
    <s v="2896-TBNBE"/>
    <s v="Male"/>
    <x v="0"/>
    <s v="Yes"/>
    <s v="No"/>
    <n v="40"/>
    <s v="Yes"/>
    <s v="No"/>
    <s v="Fiber optic"/>
    <n v="852"/>
    <n v="3"/>
    <s v="No"/>
    <s v="Yes"/>
    <s v="Yes"/>
    <s v="No"/>
    <s v="No"/>
    <s v="No"/>
    <x v="1"/>
    <s v="No"/>
    <s v="Electronic check"/>
    <x v="371"/>
    <n v="3132.75"/>
    <x v="0"/>
    <x v="5546"/>
    <x v="5580"/>
    <x v="5591"/>
    <d v="2024-03-04T00:00:00"/>
    <n v="16.6601418819806"/>
    <n v="1616"/>
    <d v="2023-08-14T00:00:00"/>
    <x v="0"/>
    <n v="2024"/>
    <n v="3"/>
    <n v="4"/>
    <n v="2023"/>
    <n v="8"/>
    <n v="14"/>
    <x v="4578"/>
    <n v="97.460141881980604"/>
    <x v="2"/>
    <x v="2"/>
    <x v="0"/>
    <n v="68841.599999999904"/>
  </r>
  <r>
    <s v="4797-AXPXK"/>
    <s v="Female"/>
    <x v="0"/>
    <s v="No"/>
    <s v="Yes"/>
    <n v="1"/>
    <s v="Yes"/>
    <s v="No"/>
    <s v="DSL"/>
    <n v="339"/>
    <n v="8"/>
    <s v="Yes"/>
    <s v="Yes"/>
    <s v="No"/>
    <s v="Yes"/>
    <s v="No"/>
    <s v="No"/>
    <x v="0"/>
    <s v="Yes"/>
    <s v="Electronic check"/>
    <x v="270"/>
    <n v="60"/>
    <x v="1"/>
    <x v="5547"/>
    <x v="5581"/>
    <x v="5592"/>
    <d v="2023-10-17T00:00:00"/>
    <n v="38.488808207086301"/>
    <n v="30"/>
    <d v="2023-09-09T00:00:00"/>
    <x v="0"/>
    <n v="2023"/>
    <n v="10"/>
    <n v="17"/>
    <n v="2023"/>
    <n v="9"/>
    <n v="9"/>
    <x v="4579"/>
    <n v="98.488808207086294"/>
    <x v="0"/>
    <x v="1"/>
    <x v="0"/>
    <n v="20340"/>
  </r>
  <r>
    <s v="5229-PRWKT"/>
    <s v="Male"/>
    <x v="0"/>
    <s v="No"/>
    <s v="No"/>
    <n v="8"/>
    <s v="Yes"/>
    <s v="Yes"/>
    <s v="Fiber optic"/>
    <n v="720"/>
    <n v="5"/>
    <s v="No"/>
    <s v="No"/>
    <s v="No"/>
    <s v="No"/>
    <s v="No"/>
    <s v="Yes"/>
    <x v="0"/>
    <s v="Yes"/>
    <s v="Electronic check"/>
    <x v="809"/>
    <n v="649.65"/>
    <x v="1"/>
    <x v="5548"/>
    <x v="5582"/>
    <x v="5593"/>
    <d v="2023-10-07T00:00:00"/>
    <n v="17.035611336746399"/>
    <n v="346.2"/>
    <d v="2023-09-08T00:00:00"/>
    <x v="1"/>
    <n v="2023"/>
    <n v="10"/>
    <n v="7"/>
    <n v="2023"/>
    <n v="9"/>
    <n v="8"/>
    <x v="4580"/>
    <n v="103.585611336746"/>
    <x v="0"/>
    <x v="2"/>
    <x v="1"/>
    <n v="62316"/>
  </r>
  <r>
    <s v="6982-UQZLY"/>
    <s v="Female"/>
    <x v="1"/>
    <s v="Yes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5"/>
    <n v="20.85"/>
    <x v="1"/>
    <x v="5549"/>
    <x v="5583"/>
    <x v="5594"/>
    <d v="2023-10-13T00:00:00"/>
    <n v="0"/>
    <n v="10.425000000000001"/>
    <d v="2023-09-13T00:00:00"/>
    <x v="0"/>
    <n v="2023"/>
    <n v="10"/>
    <n v="13"/>
    <n v="2023"/>
    <n v="9"/>
    <n v="13"/>
    <x v="4581"/>
    <n v="20.85"/>
    <x v="0"/>
    <x v="0"/>
    <x v="1"/>
    <n v="0"/>
  </r>
  <r>
    <s v="2522-WLNSF"/>
    <s v="Female"/>
    <x v="1"/>
    <s v="Yes"/>
    <s v="No"/>
    <n v="34"/>
    <s v="Yes"/>
    <s v="No"/>
    <s v="DSL"/>
    <n v="45"/>
    <n v="3"/>
    <s v="No"/>
    <s v="No"/>
    <s v="Yes"/>
    <s v="Yes"/>
    <s v="Yes"/>
    <s v="No"/>
    <x v="1"/>
    <s v="No"/>
    <s v="Bank transfer (automatic)"/>
    <x v="562"/>
    <n v="2106.3000000000002"/>
    <x v="0"/>
    <x v="5550"/>
    <x v="5584"/>
    <x v="5595"/>
    <d v="2024-04-09T00:00:00"/>
    <n v="0"/>
    <n v="1091.4000000000001"/>
    <d v="2023-09-09T00:00:00"/>
    <x v="1"/>
    <n v="2024"/>
    <n v="4"/>
    <n v="9"/>
    <n v="2023"/>
    <n v="9"/>
    <n v="9"/>
    <x v="781"/>
    <n v="64.2"/>
    <x v="1"/>
    <x v="1"/>
    <x v="1"/>
    <n v="2889"/>
  </r>
  <r>
    <s v="3841-CONLJ"/>
    <s v="Female"/>
    <x v="0"/>
    <s v="Yes"/>
    <s v="No"/>
    <n v="1"/>
    <s v="No"/>
    <s v="No phone service"/>
    <s v="DSL"/>
    <n v="660"/>
    <n v="2"/>
    <s v="No"/>
    <s v="No"/>
    <s v="No"/>
    <s v="No"/>
    <s v="No"/>
    <s v="Yes"/>
    <x v="0"/>
    <s v="No"/>
    <s v="Electronic check"/>
    <x v="814"/>
    <n v="35"/>
    <x v="0"/>
    <x v="5551"/>
    <x v="5585"/>
    <x v="5596"/>
    <d v="2023-10-20T00:00:00"/>
    <n v="46.593397999875101"/>
    <n v="17.5"/>
    <d v="2023-09-11T00:00:00"/>
    <x v="0"/>
    <n v="2023"/>
    <n v="10"/>
    <n v="20"/>
    <n v="2023"/>
    <n v="9"/>
    <n v="11"/>
    <x v="3660"/>
    <n v="81.593397999875094"/>
    <x v="0"/>
    <x v="1"/>
    <x v="1"/>
    <n v="23100"/>
  </r>
  <r>
    <s v="5057-LCOUI"/>
    <s v="Female"/>
    <x v="0"/>
    <s v="No"/>
    <s v="No"/>
    <n v="39"/>
    <s v="No"/>
    <s v="No phone service"/>
    <s v="DSL"/>
    <n v="258"/>
    <n v="10"/>
    <s v="No"/>
    <s v="No"/>
    <s v="Yes"/>
    <s v="No"/>
    <s v="Yes"/>
    <s v="Yes"/>
    <x v="0"/>
    <s v="Yes"/>
    <s v="Electronic check"/>
    <x v="1286"/>
    <n v="2011.4"/>
    <x v="1"/>
    <x v="5552"/>
    <x v="5586"/>
    <x v="5597"/>
    <d v="2023-10-09T00:00:00"/>
    <n v="0"/>
    <n v="989.625"/>
    <d v="2023-09-04T00:00:00"/>
    <x v="0"/>
    <n v="2023"/>
    <n v="10"/>
    <n v="9"/>
    <n v="2023"/>
    <n v="9"/>
    <n v="4"/>
    <x v="1743"/>
    <n v="50.75"/>
    <x v="2"/>
    <x v="1"/>
    <x v="1"/>
    <n v="13093.5"/>
  </r>
  <r>
    <s v="0193-ESZXP"/>
    <s v="Female"/>
    <x v="1"/>
    <s v="Yes"/>
    <s v="No"/>
    <n v="58"/>
    <s v="Yes"/>
    <s v="No"/>
    <s v="Fiber optic"/>
    <n v="588"/>
    <n v="4"/>
    <s v="Yes"/>
    <s v="Yes"/>
    <s v="No"/>
    <s v="Yes"/>
    <s v="Yes"/>
    <s v="Yes"/>
    <x v="1"/>
    <s v="Yes"/>
    <s v="Credit card (automatic)"/>
    <x v="14"/>
    <n v="6205.5"/>
    <x v="1"/>
    <x v="5553"/>
    <x v="5587"/>
    <x v="5598"/>
    <d v="2024-02-25T00:00:00"/>
    <n v="15.769600844724099"/>
    <n v="3059.5"/>
    <d v="2023-09-09T00:00:00"/>
    <x v="1"/>
    <n v="2024"/>
    <n v="2"/>
    <n v="25"/>
    <n v="2023"/>
    <n v="9"/>
    <n v="9"/>
    <x v="186"/>
    <n v="121.269600844724"/>
    <x v="2"/>
    <x v="2"/>
    <x v="1"/>
    <n v="62034"/>
  </r>
  <r>
    <s v="4475-NVTLU"/>
    <s v="Male"/>
    <x v="0"/>
    <s v="Yes"/>
    <s v="Yes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279"/>
    <n v="903.7"/>
    <x v="0"/>
    <x v="5554"/>
    <x v="5588"/>
    <x v="5599"/>
    <d v="2024-10-29T00:00:00"/>
    <n v="0"/>
    <n v="432"/>
    <d v="2023-08-30T00:00:00"/>
    <x v="0"/>
    <n v="2024"/>
    <n v="10"/>
    <n v="29"/>
    <n v="2023"/>
    <n v="8"/>
    <n v="30"/>
    <x v="4582"/>
    <n v="19.2"/>
    <x v="2"/>
    <x v="0"/>
    <x v="2"/>
    <n v="0"/>
  </r>
  <r>
    <s v="4369-HTUIF"/>
    <s v="Male"/>
    <x v="1"/>
    <s v="No"/>
    <s v="No"/>
    <n v="6"/>
    <s v="Yes"/>
    <s v="No"/>
    <s v="Fiber optic"/>
    <n v="972"/>
    <n v="8"/>
    <s v="Yes"/>
    <s v="No"/>
    <s v="No"/>
    <s v="No"/>
    <s v="Yes"/>
    <s v="No"/>
    <x v="0"/>
    <s v="Yes"/>
    <s v="Bank transfer (automatic)"/>
    <x v="509"/>
    <n v="503.6"/>
    <x v="1"/>
    <x v="5555"/>
    <x v="5589"/>
    <x v="5600"/>
    <d v="2023-10-20T00:00:00"/>
    <n v="30.024781293357201"/>
    <n v="255.45"/>
    <d v="2023-09-10T00:00:00"/>
    <x v="0"/>
    <n v="2023"/>
    <n v="10"/>
    <n v="20"/>
    <n v="2023"/>
    <n v="9"/>
    <n v="10"/>
    <x v="1492"/>
    <n v="115.174781293357"/>
    <x v="0"/>
    <x v="2"/>
    <x v="0"/>
    <n v="82765.8"/>
  </r>
  <r>
    <s v="9386-LDCZR"/>
    <s v="Male"/>
    <x v="0"/>
    <s v="No"/>
    <s v="No"/>
    <n v="43"/>
    <s v="Yes"/>
    <s v="No"/>
    <s v="Fiber optic"/>
    <n v="184"/>
    <n v="3"/>
    <s v="Yes"/>
    <s v="Yes"/>
    <s v="Yes"/>
    <s v="Yes"/>
    <s v="No"/>
    <s v="No"/>
    <x v="1"/>
    <s v="Yes"/>
    <s v="Credit card (automatic)"/>
    <x v="958"/>
    <n v="3882.3"/>
    <x v="0"/>
    <x v="5556"/>
    <x v="5590"/>
    <x v="5601"/>
    <d v="2024-02-22T00:00:00"/>
    <n v="0"/>
    <n v="1948.9749999999999"/>
    <d v="2023-09-01T00:00:00"/>
    <x v="1"/>
    <n v="2024"/>
    <n v="2"/>
    <n v="22"/>
    <n v="2023"/>
    <n v="9"/>
    <n v="1"/>
    <x v="4583"/>
    <n v="90.65"/>
    <x v="2"/>
    <x v="2"/>
    <x v="1"/>
    <n v="16679.599999999999"/>
  </r>
  <r>
    <s v="9585-KKMFD"/>
    <s v="Male"/>
    <x v="0"/>
    <s v="Yes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87"/>
    <n v="879.8"/>
    <x v="0"/>
    <x v="5557"/>
    <x v="5591"/>
    <x v="40"/>
    <d v="2024-09-26T00:00:00"/>
    <n v="0"/>
    <n v="410"/>
    <d v="2023-09-06T00:00:00"/>
    <x v="0"/>
    <n v="2024"/>
    <n v="9"/>
    <n v="26"/>
    <n v="2023"/>
    <n v="9"/>
    <n v="6"/>
    <x v="4584"/>
    <n v="20"/>
    <x v="2"/>
    <x v="0"/>
    <x v="1"/>
    <n v="0"/>
  </r>
  <r>
    <s v="5399-ZIMKF"/>
    <s v="Male"/>
    <x v="0"/>
    <s v="No"/>
    <s v="No"/>
    <n v="5"/>
    <s v="Yes"/>
    <s v="No"/>
    <s v="Fiber optic"/>
    <n v="192"/>
    <n v="7"/>
    <s v="No"/>
    <s v="Yes"/>
    <s v="No"/>
    <s v="No"/>
    <s v="No"/>
    <s v="No"/>
    <x v="0"/>
    <s v="Yes"/>
    <s v="Electronic check"/>
    <x v="712"/>
    <n v="383.65"/>
    <x v="0"/>
    <x v="5558"/>
    <x v="5592"/>
    <x v="5602"/>
    <d v="2023-10-02T00:00:00"/>
    <n v="0"/>
    <n v="186.625"/>
    <d v="2023-08-30T00:00:00"/>
    <x v="1"/>
    <n v="2023"/>
    <n v="10"/>
    <n v="2"/>
    <n v="2023"/>
    <n v="8"/>
    <n v="30"/>
    <x v="4585"/>
    <n v="74.650000000000006"/>
    <x v="0"/>
    <x v="2"/>
    <x v="1"/>
    <n v="14332.8"/>
  </r>
  <r>
    <s v="0336-KXKFK"/>
    <s v="Male"/>
    <x v="0"/>
    <s v="No"/>
    <s v="No"/>
    <n v="72"/>
    <s v="No"/>
    <s v="No phone service"/>
    <s v="DSL"/>
    <n v="58"/>
    <n v="6"/>
    <s v="Yes"/>
    <s v="No"/>
    <s v="Yes"/>
    <s v="Yes"/>
    <s v="Yes"/>
    <s v="Yes"/>
    <x v="2"/>
    <s v="Yes"/>
    <s v="Credit card (automatic)"/>
    <x v="247"/>
    <n v="4390.25"/>
    <x v="0"/>
    <x v="5559"/>
    <x v="5593"/>
    <x v="5603"/>
    <d v="2025-06-27T00:00:00"/>
    <n v="0"/>
    <n v="2203.1999999999998"/>
    <d v="2023-06-22T00:00:00"/>
    <x v="0"/>
    <n v="2025"/>
    <n v="6"/>
    <n v="27"/>
    <n v="2023"/>
    <n v="6"/>
    <n v="22"/>
    <x v="2237"/>
    <n v="61.2"/>
    <x v="2"/>
    <x v="1"/>
    <x v="1"/>
    <n v="3549.6"/>
  </r>
  <r>
    <s v="5619-XZZKR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68.2"/>
    <x v="0"/>
    <x v="5560"/>
    <x v="5594"/>
    <x v="5604"/>
    <d v="2024-03-30T00:00:00"/>
    <n v="0"/>
    <n v="39.9"/>
    <d v="2023-09-11T00:00:00"/>
    <x v="0"/>
    <n v="2024"/>
    <n v="3"/>
    <n v="30"/>
    <n v="2023"/>
    <n v="9"/>
    <n v="11"/>
    <x v="4586"/>
    <n v="19.95"/>
    <x v="0"/>
    <x v="0"/>
    <x v="2"/>
    <n v="0"/>
  </r>
  <r>
    <s v="3948-FVVRP"/>
    <s v="Male"/>
    <x v="0"/>
    <s v="Yes"/>
    <s v="Yes"/>
    <n v="9"/>
    <s v="Yes"/>
    <s v="No"/>
    <s v="DSL"/>
    <n v="869"/>
    <n v="3"/>
    <s v="No"/>
    <s v="Yes"/>
    <s v="No"/>
    <s v="Yes"/>
    <s v="No"/>
    <s v="No"/>
    <x v="0"/>
    <s v="No"/>
    <s v="Mailed check"/>
    <x v="208"/>
    <n v="452.8"/>
    <x v="0"/>
    <x v="5561"/>
    <x v="149"/>
    <x v="5605"/>
    <d v="2023-10-23T00:00:00"/>
    <n v="37.337176606290797"/>
    <n v="246.6"/>
    <d v="2023-07-31T00:00:00"/>
    <x v="0"/>
    <n v="2023"/>
    <n v="10"/>
    <n v="23"/>
    <n v="2023"/>
    <n v="7"/>
    <n v="31"/>
    <x v="2162"/>
    <n v="92.137176606290794"/>
    <x v="0"/>
    <x v="1"/>
    <x v="1"/>
    <n v="47621.2"/>
  </r>
  <r>
    <s v="5327-XOKKY"/>
    <s v="Male"/>
    <x v="1"/>
    <s v="Yes"/>
    <s v="No"/>
    <n v="72"/>
    <s v="Yes"/>
    <s v="Yes"/>
    <s v="DSL"/>
    <n v="247"/>
    <n v="1"/>
    <s v="No"/>
    <s v="No"/>
    <s v="Yes"/>
    <s v="No"/>
    <s v="Yes"/>
    <s v="Yes"/>
    <x v="2"/>
    <s v="Yes"/>
    <s v="Credit card (automatic)"/>
    <x v="1069"/>
    <n v="5329"/>
    <x v="0"/>
    <x v="5562"/>
    <x v="5595"/>
    <x v="5606"/>
    <d v="2025-04-16T00:00:00"/>
    <n v="0"/>
    <n v="2644.2"/>
    <d v="2023-09-01T00:00:00"/>
    <x v="1"/>
    <n v="2025"/>
    <n v="4"/>
    <n v="16"/>
    <n v="2023"/>
    <n v="9"/>
    <n v="1"/>
    <x v="4587"/>
    <n v="73.45"/>
    <x v="2"/>
    <x v="2"/>
    <x v="1"/>
    <n v="18142.150000000001"/>
  </r>
  <r>
    <s v="0983-TATYJ"/>
    <s v="Female"/>
    <x v="0"/>
    <s v="Yes"/>
    <s v="No"/>
    <n v="33"/>
    <s v="Yes"/>
    <s v="No"/>
    <s v="DSL"/>
    <n v="490"/>
    <n v="7"/>
    <s v="No"/>
    <s v="No"/>
    <s v="No"/>
    <s v="Yes"/>
    <s v="No"/>
    <s v="No"/>
    <x v="1"/>
    <s v="Yes"/>
    <s v="Mailed check"/>
    <x v="1485"/>
    <n v="1758.9"/>
    <x v="0"/>
    <x v="5563"/>
    <x v="5596"/>
    <x v="5607"/>
    <d v="2024-04-03T00:00:00"/>
    <n v="40.1930983344932"/>
    <n v="848.92499999999995"/>
    <d v="2023-06-24T00:00:00"/>
    <x v="0"/>
    <n v="2024"/>
    <n v="4"/>
    <n v="3"/>
    <n v="2023"/>
    <n v="6"/>
    <n v="24"/>
    <x v="4588"/>
    <n v="91.643098334493203"/>
    <x v="1"/>
    <x v="1"/>
    <x v="0"/>
    <n v="25210.5"/>
  </r>
  <r>
    <s v="1813-JYWTO"/>
    <s v="Female"/>
    <x v="0"/>
    <s v="Yes"/>
    <s v="No"/>
    <n v="72"/>
    <s v="Yes"/>
    <s v="Yes"/>
    <s v="Fiber optic"/>
    <n v="647"/>
    <n v="10"/>
    <s v="Yes"/>
    <s v="No"/>
    <s v="No"/>
    <s v="No"/>
    <s v="No"/>
    <s v="No"/>
    <x v="2"/>
    <s v="No"/>
    <s v="Bank transfer (automatic)"/>
    <x v="533"/>
    <n v="5737.6"/>
    <x v="0"/>
    <x v="5564"/>
    <x v="5597"/>
    <x v="5608"/>
    <d v="2025-05-25T00:00:00"/>
    <n v="22.378503057847201"/>
    <n v="2896.2"/>
    <d v="2023-08-02T00:00:00"/>
    <x v="0"/>
    <n v="2025"/>
    <n v="5"/>
    <n v="25"/>
    <n v="2023"/>
    <n v="8"/>
    <n v="2"/>
    <x v="2355"/>
    <n v="102.828503057847"/>
    <x v="2"/>
    <x v="2"/>
    <x v="0"/>
    <n v="52051.15"/>
  </r>
  <r>
    <s v="0156-FVPTA"/>
    <s v="Male"/>
    <x v="0"/>
    <s v="Yes"/>
    <s v="No"/>
    <n v="22"/>
    <s v="Yes"/>
    <s v="No"/>
    <s v="DSL"/>
    <n v="223"/>
    <n v="2"/>
    <s v="Yes"/>
    <s v="No"/>
    <s v="No"/>
    <s v="Yes"/>
    <s v="No"/>
    <s v="No"/>
    <x v="0"/>
    <s v="Yes"/>
    <s v="Electronic check"/>
    <x v="957"/>
    <n v="1152.7"/>
    <x v="1"/>
    <x v="5565"/>
    <x v="5598"/>
    <x v="5609"/>
    <d v="2023-10-16T00:00:00"/>
    <n v="0"/>
    <n v="596.20000000000005"/>
    <d v="2023-09-07T00:00:00"/>
    <x v="1"/>
    <n v="2023"/>
    <n v="10"/>
    <n v="16"/>
    <n v="2023"/>
    <n v="9"/>
    <n v="7"/>
    <x v="4589"/>
    <n v="54.2"/>
    <x v="1"/>
    <x v="1"/>
    <x v="1"/>
    <n v="12086.6"/>
  </r>
  <r>
    <s v="1984-FCOWB"/>
    <s v="Female"/>
    <x v="0"/>
    <s v="Yes"/>
    <s v="No"/>
    <n v="70"/>
    <s v="Yes"/>
    <s v="Yes"/>
    <s v="Fiber optic"/>
    <n v="598"/>
    <n v="6"/>
    <s v="No"/>
    <s v="Yes"/>
    <s v="Yes"/>
    <s v="Yes"/>
    <s v="Yes"/>
    <s v="Yes"/>
    <x v="1"/>
    <s v="Yes"/>
    <s v="Electronic check"/>
    <x v="1280"/>
    <n v="7674.55"/>
    <x v="1"/>
    <x v="5566"/>
    <x v="5599"/>
    <x v="5610"/>
    <d v="2024-02-21T00:00:00"/>
    <n v="26.218867053216702"/>
    <n v="3832.5"/>
    <d v="2023-09-09T00:00:00"/>
    <x v="1"/>
    <n v="2024"/>
    <n v="2"/>
    <n v="21"/>
    <n v="2023"/>
    <n v="9"/>
    <n v="9"/>
    <x v="476"/>
    <n v="135.718867053216"/>
    <x v="2"/>
    <x v="2"/>
    <x v="1"/>
    <n v="65481"/>
  </r>
  <r>
    <s v="0654-HMSHN"/>
    <s v="Male"/>
    <x v="0"/>
    <s v="Yes"/>
    <s v="Yes"/>
    <n v="21"/>
    <s v="Yes"/>
    <s v="Yes"/>
    <s v="Fiber optic"/>
    <n v="258"/>
    <n v="1"/>
    <s v="No"/>
    <s v="Yes"/>
    <s v="Yes"/>
    <s v="No"/>
    <s v="Yes"/>
    <s v="Yes"/>
    <x v="0"/>
    <s v="No"/>
    <s v="Electronic check"/>
    <x v="152"/>
    <n v="2157.9499999999998"/>
    <x v="1"/>
    <x v="5567"/>
    <x v="5600"/>
    <x v="5611"/>
    <d v="2023-10-19T00:00:00"/>
    <n v="0"/>
    <n v="1096.2"/>
    <d v="2023-09-01T00:00:00"/>
    <x v="1"/>
    <n v="2023"/>
    <n v="10"/>
    <n v="19"/>
    <n v="2023"/>
    <n v="9"/>
    <n v="1"/>
    <x v="4590"/>
    <n v="104.4"/>
    <x v="1"/>
    <x v="2"/>
    <x v="1"/>
    <n v="26935.200000000001"/>
  </r>
  <r>
    <s v="6719-OXYBR"/>
    <s v="Male"/>
    <x v="0"/>
    <s v="No"/>
    <s v="No"/>
    <n v="15"/>
    <s v="Yes"/>
    <s v="No"/>
    <s v="Fiber optic"/>
    <n v="594"/>
    <n v="2"/>
    <s v="No"/>
    <s v="No"/>
    <s v="Yes"/>
    <s v="No"/>
    <s v="Yes"/>
    <s v="No"/>
    <x v="0"/>
    <s v="No"/>
    <s v="Electronic check"/>
    <x v="198"/>
    <n v="1219.8499999999999"/>
    <x v="0"/>
    <x v="5568"/>
    <x v="5601"/>
    <x v="5612"/>
    <d v="2023-10-20T00:00:00"/>
    <n v="21.689958269575499"/>
    <n v="639.75"/>
    <d v="2023-08-06T00:00:00"/>
    <x v="0"/>
    <n v="2023"/>
    <n v="10"/>
    <n v="20"/>
    <n v="2023"/>
    <n v="8"/>
    <n v="6"/>
    <x v="2533"/>
    <n v="106.989958269575"/>
    <x v="1"/>
    <x v="2"/>
    <x v="0"/>
    <n v="50668.2"/>
  </r>
  <r>
    <s v="3312-ZWLGF"/>
    <s v="Male"/>
    <x v="1"/>
    <s v="Yes"/>
    <s v="No"/>
    <n v="29"/>
    <s v="Yes"/>
    <s v="Yes"/>
    <s v="Fiber optic"/>
    <n v="714"/>
    <n v="8"/>
    <s v="No"/>
    <s v="No"/>
    <s v="No"/>
    <s v="Yes"/>
    <s v="No"/>
    <s v="No"/>
    <x v="0"/>
    <s v="Yes"/>
    <s v="Electronic check"/>
    <x v="762"/>
    <n v="2414.5500000000002"/>
    <x v="0"/>
    <x v="5569"/>
    <x v="5602"/>
    <x v="5613"/>
    <d v="2023-10-18T00:00:00"/>
    <n v="21.7926895338706"/>
    <n v="1149.8499999999999"/>
    <d v="2023-08-31T00:00:00"/>
    <x v="1"/>
    <n v="2023"/>
    <n v="10"/>
    <n v="18"/>
    <n v="2023"/>
    <n v="8"/>
    <n v="31"/>
    <x v="4591"/>
    <n v="101.09268953387"/>
    <x v="1"/>
    <x v="2"/>
    <x v="1"/>
    <n v="56620.2"/>
  </r>
  <r>
    <s v="6476-YHMGA"/>
    <s v="Female"/>
    <x v="0"/>
    <s v="Yes"/>
    <s v="Yes"/>
    <n v="15"/>
    <s v="Yes"/>
    <s v="No"/>
    <s v="DSL"/>
    <n v="876"/>
    <n v="6"/>
    <s v="No"/>
    <s v="Yes"/>
    <s v="Yes"/>
    <s v="Yes"/>
    <s v="Yes"/>
    <s v="Yes"/>
    <x v="0"/>
    <s v="No"/>
    <s v="Bank transfer (automatic)"/>
    <x v="105"/>
    <n v="1155.5999999999999"/>
    <x v="0"/>
    <x v="5570"/>
    <x v="5603"/>
    <x v="5614"/>
    <d v="2023-10-28T00:00:00"/>
    <n v="24.181928353144201"/>
    <n v="573.75"/>
    <d v="2023-09-10T00:00:00"/>
    <x v="1"/>
    <n v="2023"/>
    <n v="10"/>
    <n v="28"/>
    <n v="2023"/>
    <n v="9"/>
    <n v="10"/>
    <x v="4592"/>
    <n v="100.681928353144"/>
    <x v="1"/>
    <x v="2"/>
    <x v="1"/>
    <n v="67014"/>
  </r>
  <r>
    <s v="5287-QWLKY"/>
    <s v="Male"/>
    <x v="1"/>
    <s v="Yes"/>
    <s v="Yes"/>
    <n v="71"/>
    <s v="Yes"/>
    <s v="Yes"/>
    <s v="Fiber optic"/>
    <n v="437"/>
    <n v="6"/>
    <s v="Yes"/>
    <s v="Yes"/>
    <s v="No"/>
    <s v="No"/>
    <s v="Yes"/>
    <s v="Yes"/>
    <x v="0"/>
    <s v="Yes"/>
    <s v="Credit card (automatic)"/>
    <x v="349"/>
    <n v="7548.1"/>
    <x v="1"/>
    <x v="5571"/>
    <x v="5604"/>
    <x v="5615"/>
    <d v="2023-10-07T00:00:00"/>
    <n v="32.583763251612801"/>
    <n v="3731.05"/>
    <d v="2023-09-07T00:00:00"/>
    <x v="0"/>
    <n v="2023"/>
    <n v="10"/>
    <n v="7"/>
    <n v="2023"/>
    <n v="9"/>
    <n v="7"/>
    <x v="4593"/>
    <n v="137.68376325161199"/>
    <x v="2"/>
    <x v="2"/>
    <x v="1"/>
    <n v="45928.7"/>
  </r>
  <r>
    <s v="0795-XCCTE"/>
    <s v="Male"/>
    <x v="1"/>
    <s v="No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39"/>
    <n v="1809.35"/>
    <x v="0"/>
    <x v="5572"/>
    <x v="5605"/>
    <x v="5616"/>
    <d v="2024-08-23T00:00:00"/>
    <n v="0"/>
    <n v="914.4"/>
    <d v="2023-08-30T00:00:00"/>
    <x v="0"/>
    <n v="2024"/>
    <n v="8"/>
    <n v="23"/>
    <n v="2023"/>
    <n v="8"/>
    <n v="30"/>
    <x v="1306"/>
    <n v="25.4"/>
    <x v="2"/>
    <x v="0"/>
    <x v="1"/>
    <n v="0"/>
  </r>
  <r>
    <s v="0168-XZKBB"/>
    <s v="Female"/>
    <x v="0"/>
    <s v="Yes"/>
    <s v="No"/>
    <n v="19"/>
    <s v="Yes"/>
    <s v="Yes"/>
    <s v="Fiber optic"/>
    <n v="741"/>
    <n v="10"/>
    <s v="No"/>
    <s v="No"/>
    <s v="No"/>
    <s v="No"/>
    <s v="Yes"/>
    <s v="No"/>
    <x v="0"/>
    <s v="Yes"/>
    <s v="Electronic check"/>
    <x v="1058"/>
    <n v="1564.4"/>
    <x v="0"/>
    <x v="5573"/>
    <x v="5606"/>
    <x v="5617"/>
    <d v="2023-10-15T00:00:00"/>
    <n v="46.611597615170901"/>
    <n v="825.07499999999902"/>
    <d v="2023-09-04T00:00:00"/>
    <x v="1"/>
    <n v="2023"/>
    <n v="10"/>
    <n v="15"/>
    <n v="2023"/>
    <n v="9"/>
    <n v="4"/>
    <x v="4594"/>
    <n v="133.46159761517001"/>
    <x v="1"/>
    <x v="2"/>
    <x v="1"/>
    <n v="64355.85"/>
  </r>
  <r>
    <s v="3785-NRHYR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0"/>
    <x v="5574"/>
    <x v="5607"/>
    <x v="5618"/>
    <d v="2023-10-07T00:00:00"/>
    <n v="0"/>
    <n v="9.8249999999999993"/>
    <d v="2023-09-08T00:00:00"/>
    <x v="0"/>
    <n v="2023"/>
    <n v="10"/>
    <n v="7"/>
    <n v="2023"/>
    <n v="9"/>
    <n v="8"/>
    <x v="4595"/>
    <n v="19.649999999999999"/>
    <x v="0"/>
    <x v="0"/>
    <x v="2"/>
    <n v="0"/>
  </r>
  <r>
    <s v="5196-SGOAK"/>
    <s v="Female"/>
    <x v="0"/>
    <s v="No"/>
    <s v="No"/>
    <n v="1"/>
    <s v="Yes"/>
    <s v="No"/>
    <s v="Fiber optic"/>
    <n v="867"/>
    <n v="5"/>
    <s v="No"/>
    <s v="Yes"/>
    <s v="No"/>
    <s v="No"/>
    <s v="No"/>
    <s v="No"/>
    <x v="0"/>
    <s v="Yes"/>
    <s v="Electronic check"/>
    <x v="381"/>
    <n v="75.7"/>
    <x v="1"/>
    <x v="5575"/>
    <x v="5608"/>
    <x v="5619"/>
    <d v="2023-10-03T00:00:00"/>
    <n v="45.8326292624077"/>
    <n v="37.85"/>
    <d v="2023-09-10T00:00:00"/>
    <x v="0"/>
    <n v="2023"/>
    <n v="10"/>
    <n v="3"/>
    <n v="2023"/>
    <n v="9"/>
    <n v="10"/>
    <x v="366"/>
    <n v="121.532629262407"/>
    <x v="0"/>
    <x v="2"/>
    <x v="0"/>
    <n v="65631.899999999994"/>
  </r>
  <r>
    <s v="4537-DKTAL"/>
    <s v="Female"/>
    <x v="0"/>
    <s v="No"/>
    <s v="No"/>
    <n v="2"/>
    <s v="Yes"/>
    <s v="No"/>
    <s v="DSL"/>
    <n v="298"/>
    <n v="6"/>
    <s v="No"/>
    <s v="No"/>
    <s v="No"/>
    <s v="No"/>
    <s v="No"/>
    <s v="No"/>
    <x v="0"/>
    <s v="No"/>
    <s v="Electronic check"/>
    <x v="95"/>
    <n v="84.4"/>
    <x v="0"/>
    <x v="5576"/>
    <x v="5609"/>
    <x v="5620"/>
    <d v="2023-10-12T00:00:00"/>
    <n v="0"/>
    <n v="45.55"/>
    <d v="2023-07-19T00:00:00"/>
    <x v="0"/>
    <n v="2023"/>
    <n v="10"/>
    <n v="12"/>
    <n v="2023"/>
    <n v="7"/>
    <n v="19"/>
    <x v="4430"/>
    <n v="45.55"/>
    <x v="0"/>
    <x v="1"/>
    <x v="1"/>
    <n v="13573.9"/>
  </r>
  <r>
    <s v="7072-MBHEV"/>
    <s v="Female"/>
    <x v="1"/>
    <s v="Yes"/>
    <s v="Yes"/>
    <n v="11"/>
    <s v="Yes"/>
    <s v="Yes"/>
    <s v="Fiber optic"/>
    <n v="131"/>
    <n v="7"/>
    <s v="No"/>
    <s v="No"/>
    <s v="Yes"/>
    <s v="No"/>
    <s v="No"/>
    <s v="No"/>
    <x v="0"/>
    <s v="Yes"/>
    <s v="Credit card (automatic)"/>
    <x v="945"/>
    <n v="864.85"/>
    <x v="0"/>
    <x v="5577"/>
    <x v="5610"/>
    <x v="5621"/>
    <d v="2023-10-04T00:00:00"/>
    <n v="0"/>
    <n v="429.55"/>
    <d v="2023-08-30T00:00:00"/>
    <x v="1"/>
    <n v="2023"/>
    <n v="10"/>
    <n v="4"/>
    <n v="2023"/>
    <n v="8"/>
    <n v="30"/>
    <x v="4596"/>
    <n v="78.099999999999994"/>
    <x v="0"/>
    <x v="2"/>
    <x v="1"/>
    <n v="10231.0999999999"/>
  </r>
  <r>
    <s v="5602-BVFMK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70"/>
    <n v="228.75"/>
    <x v="0"/>
    <x v="5578"/>
    <x v="5611"/>
    <x v="5622"/>
    <d v="2024-03-18T00:00:00"/>
    <n v="0"/>
    <n v="115.8"/>
    <d v="2023-08-01T00:00:00"/>
    <x v="0"/>
    <n v="2024"/>
    <n v="3"/>
    <n v="18"/>
    <n v="2023"/>
    <n v="8"/>
    <n v="1"/>
    <x v="3102"/>
    <n v="19.3"/>
    <x v="1"/>
    <x v="0"/>
    <x v="0"/>
    <n v="0"/>
  </r>
  <r>
    <s v="6297-NOOPG"/>
    <s v="Female"/>
    <x v="0"/>
    <s v="Yes"/>
    <s v="No"/>
    <n v="70"/>
    <s v="Yes"/>
    <s v="Yes"/>
    <s v="Fiber optic"/>
    <n v="922"/>
    <n v="9"/>
    <s v="No"/>
    <s v="Yes"/>
    <s v="Yes"/>
    <s v="Yes"/>
    <s v="Yes"/>
    <s v="Yes"/>
    <x v="2"/>
    <s v="Yes"/>
    <s v="Electronic check"/>
    <x v="70"/>
    <n v="7752.05"/>
    <x v="0"/>
    <x v="5579"/>
    <x v="5612"/>
    <x v="5623"/>
    <d v="2025-07-21T00:00:00"/>
    <n v="16.749977535929101"/>
    <n v="3867.5"/>
    <d v="2023-08-09T00:00:00"/>
    <x v="0"/>
    <n v="2025"/>
    <n v="7"/>
    <n v="21"/>
    <n v="2023"/>
    <n v="8"/>
    <n v="9"/>
    <x v="4597"/>
    <n v="127.24997753592901"/>
    <x v="2"/>
    <x v="2"/>
    <x v="1"/>
    <n v="101881"/>
  </r>
  <r>
    <s v="1891-UAWWU"/>
    <s v="Female"/>
    <x v="1"/>
    <s v="Yes"/>
    <s v="No"/>
    <n v="20"/>
    <s v="Yes"/>
    <s v="Yes"/>
    <s v="Fiber optic"/>
    <n v="752"/>
    <n v="8"/>
    <s v="No"/>
    <s v="No"/>
    <s v="Yes"/>
    <s v="No"/>
    <s v="Yes"/>
    <s v="No"/>
    <x v="0"/>
    <s v="No"/>
    <s v="Electronic check"/>
    <x v="902"/>
    <n v="1951"/>
    <x v="1"/>
    <x v="5580"/>
    <x v="5613"/>
    <x v="5624"/>
    <d v="2023-09-29T00:00:00"/>
    <n v="48.733078399999997"/>
    <n v="908"/>
    <d v="2023-09-11T00:00:00"/>
    <x v="1"/>
    <n v="2023"/>
    <n v="9"/>
    <n v="29"/>
    <n v="2023"/>
    <n v="9"/>
    <n v="11"/>
    <x v="1294"/>
    <n v="139.53307839999999"/>
    <x v="1"/>
    <x v="2"/>
    <x v="1"/>
    <n v="68281.599999999904"/>
  </r>
  <r>
    <s v="8204-TIFGJ"/>
    <s v="Fe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956"/>
    <n v="470.6"/>
    <x v="0"/>
    <x v="5581"/>
    <x v="5614"/>
    <x v="5625"/>
    <d v="2023-10-21T00:00:00"/>
    <n v="0"/>
    <n v="233.45"/>
    <d v="2023-07-26T00:00:00"/>
    <x v="0"/>
    <n v="2023"/>
    <n v="10"/>
    <n v="21"/>
    <n v="2023"/>
    <n v="7"/>
    <n v="26"/>
    <x v="4598"/>
    <n v="20.3"/>
    <x v="1"/>
    <x v="0"/>
    <x v="0"/>
    <n v="0"/>
  </r>
  <r>
    <s v="8050-DVOJX"/>
    <s v="Male"/>
    <x v="1"/>
    <s v="No"/>
    <s v="No"/>
    <n v="49"/>
    <s v="Yes"/>
    <s v="Yes"/>
    <s v="DSL"/>
    <n v="413"/>
    <n v="1"/>
    <s v="Yes"/>
    <s v="Yes"/>
    <s v="Yes"/>
    <s v="Yes"/>
    <s v="No"/>
    <s v="Yes"/>
    <x v="2"/>
    <s v="No"/>
    <s v="Credit card (automatic)"/>
    <x v="337"/>
    <n v="4060.9"/>
    <x v="0"/>
    <x v="5582"/>
    <x v="5615"/>
    <x v="5626"/>
    <d v="2025-04-20T00:00:00"/>
    <n v="47.828604337640897"/>
    <n v="1993.075"/>
    <d v="2023-06-24T00:00:00"/>
    <x v="0"/>
    <n v="2025"/>
    <n v="4"/>
    <n v="20"/>
    <n v="2023"/>
    <n v="6"/>
    <n v="24"/>
    <x v="4599"/>
    <n v="129.17860433764099"/>
    <x v="2"/>
    <x v="2"/>
    <x v="0"/>
    <n v="33597.549999999901"/>
  </r>
  <r>
    <s v="6108-OQZDQ"/>
    <s v="Female"/>
    <x v="0"/>
    <s v="Yes"/>
    <s v="Yes"/>
    <n v="4"/>
    <s v="Yes"/>
    <s v="Yes"/>
    <s v="Fiber optic"/>
    <n v="912"/>
    <n v="10"/>
    <s v="No"/>
    <s v="Yes"/>
    <s v="No"/>
    <s v="No"/>
    <s v="Yes"/>
    <s v="Yes"/>
    <x v="0"/>
    <s v="Yes"/>
    <s v="Electronic check"/>
    <x v="724"/>
    <n v="384.5"/>
    <x v="1"/>
    <x v="5583"/>
    <x v="5616"/>
    <x v="5627"/>
    <d v="2023-10-21T00:00:00"/>
    <n v="37.072801745201801"/>
    <n v="195.9"/>
    <d v="2023-09-04T00:00:00"/>
    <x v="0"/>
    <n v="2023"/>
    <n v="10"/>
    <n v="21"/>
    <n v="2023"/>
    <n v="9"/>
    <n v="4"/>
    <x v="4600"/>
    <n v="135.02280174520101"/>
    <x v="0"/>
    <x v="2"/>
    <x v="0"/>
    <n v="89330.4"/>
  </r>
  <r>
    <s v="0363-QJVFX"/>
    <s v="Male"/>
    <x v="0"/>
    <s v="No"/>
    <s v="No"/>
    <n v="32"/>
    <s v="Yes"/>
    <s v="Yes"/>
    <s v="Fiber optic"/>
    <n v="865"/>
    <n v="8"/>
    <s v="Yes"/>
    <s v="Yes"/>
    <s v="No"/>
    <s v="Yes"/>
    <s v="Yes"/>
    <s v="Yes"/>
    <x v="0"/>
    <s v="Yes"/>
    <s v="Credit card (automatic)"/>
    <x v="137"/>
    <n v="3432.9"/>
    <x v="1"/>
    <x v="5584"/>
    <x v="5617"/>
    <x v="5628"/>
    <d v="2023-10-19T00:00:00"/>
    <n v="22.063474794942"/>
    <n v="1730.4"/>
    <d v="2023-09-05T00:00:00"/>
    <x v="1"/>
    <n v="2023"/>
    <n v="10"/>
    <n v="19"/>
    <n v="2023"/>
    <n v="9"/>
    <n v="5"/>
    <x v="571"/>
    <n v="130.21347479494199"/>
    <x v="1"/>
    <x v="2"/>
    <x v="1"/>
    <n v="93549.75"/>
  </r>
  <r>
    <s v="8903-XEBGX"/>
    <s v="Male"/>
    <x v="0"/>
    <s v="No"/>
    <s v="Yes"/>
    <n v="2"/>
    <s v="Yes"/>
    <s v="No"/>
    <s v="DSL"/>
    <n v="263"/>
    <n v="5"/>
    <s v="No"/>
    <s v="No"/>
    <s v="No"/>
    <s v="No"/>
    <s v="No"/>
    <s v="Yes"/>
    <x v="0"/>
    <s v="Yes"/>
    <s v="Electronic check"/>
    <x v="25"/>
    <n v="108.65"/>
    <x v="0"/>
    <x v="5585"/>
    <x v="5618"/>
    <x v="5629"/>
    <d v="2023-10-04T00:00:00"/>
    <n v="0"/>
    <n v="55.3"/>
    <d v="2023-07-30T00:00:00"/>
    <x v="0"/>
    <n v="2023"/>
    <n v="10"/>
    <n v="4"/>
    <n v="2023"/>
    <n v="7"/>
    <n v="30"/>
    <x v="4601"/>
    <n v="55.3"/>
    <x v="0"/>
    <x v="1"/>
    <x v="0"/>
    <n v="14543.9"/>
  </r>
  <r>
    <s v="8169-SAEJD"/>
    <s v="Male"/>
    <x v="1"/>
    <s v="Yes"/>
    <s v="No"/>
    <n v="69"/>
    <s v="No"/>
    <s v="No phone service"/>
    <s v="DSL"/>
    <n v="216"/>
    <n v="8"/>
    <s v="Yes"/>
    <s v="Yes"/>
    <s v="No"/>
    <s v="No"/>
    <s v="Yes"/>
    <s v="Yes"/>
    <x v="2"/>
    <s v="No"/>
    <s v="Credit card (automatic)"/>
    <x v="1486"/>
    <n v="3952.65"/>
    <x v="0"/>
    <x v="5586"/>
    <x v="5619"/>
    <x v="5630"/>
    <d v="2025-04-09T00:00:00"/>
    <n v="0"/>
    <n v="1950.9749999999999"/>
    <d v="2023-09-07T00:00:00"/>
    <x v="1"/>
    <n v="2025"/>
    <n v="4"/>
    <n v="9"/>
    <n v="2023"/>
    <n v="9"/>
    <n v="7"/>
    <x v="4602"/>
    <n v="56.55"/>
    <x v="2"/>
    <x v="1"/>
    <x v="1"/>
    <n v="12214.8"/>
  </r>
  <r>
    <s v="9840-DVNDC"/>
    <s v="Male"/>
    <x v="0"/>
    <s v="No"/>
    <s v="No"/>
    <n v="6"/>
    <s v="Yes"/>
    <s v="No"/>
    <s v="Fiber optic"/>
    <n v="875"/>
    <n v="5"/>
    <s v="No"/>
    <s v="No"/>
    <s v="No"/>
    <s v="No"/>
    <s v="Yes"/>
    <s v="No"/>
    <x v="0"/>
    <s v="Yes"/>
    <s v="Credit card (automatic)"/>
    <x v="403"/>
    <n v="463.05"/>
    <x v="1"/>
    <x v="5587"/>
    <x v="5620"/>
    <x v="5631"/>
    <d v="2023-10-07T00:00:00"/>
    <n v="13.720696370000001"/>
    <n v="241.5"/>
    <d v="2023-09-03T00:00:00"/>
    <x v="0"/>
    <n v="2023"/>
    <n v="10"/>
    <n v="7"/>
    <n v="2023"/>
    <n v="9"/>
    <n v="3"/>
    <x v="4603"/>
    <n v="94.220696369999999"/>
    <x v="0"/>
    <x v="2"/>
    <x v="0"/>
    <n v="70437.5"/>
  </r>
  <r>
    <s v="1089-XZWHH"/>
    <s v="Fe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39"/>
    <n v="494.05"/>
    <x v="0"/>
    <x v="5588"/>
    <x v="5621"/>
    <x v="5632"/>
    <d v="2024-10-20T00:00:00"/>
    <n v="0"/>
    <n v="236.4"/>
    <d v="2023-09-03T00:00:00"/>
    <x v="0"/>
    <n v="2024"/>
    <n v="10"/>
    <n v="20"/>
    <n v="2023"/>
    <n v="9"/>
    <n v="3"/>
    <x v="896"/>
    <n v="19.7"/>
    <x v="1"/>
    <x v="0"/>
    <x v="2"/>
    <n v="0"/>
  </r>
  <r>
    <s v="2325-WINES"/>
    <s v="Female"/>
    <x v="0"/>
    <s v="No"/>
    <s v="No"/>
    <n v="32"/>
    <s v="Yes"/>
    <s v="Yes"/>
    <s v="Fiber optic"/>
    <n v="622"/>
    <n v="10"/>
    <s v="No"/>
    <s v="Yes"/>
    <s v="Yes"/>
    <s v="No"/>
    <s v="Yes"/>
    <s v="Yes"/>
    <x v="1"/>
    <s v="Yes"/>
    <s v="Credit card (automatic)"/>
    <x v="714"/>
    <n v="3416.85"/>
    <x v="0"/>
    <x v="5589"/>
    <x v="5622"/>
    <x v="5633"/>
    <d v="2024-03-16T00:00:00"/>
    <n v="14.1864176138592"/>
    <n v="1664.8"/>
    <d v="2023-09-12T00:00:00"/>
    <x v="1"/>
    <n v="2024"/>
    <n v="3"/>
    <n v="16"/>
    <n v="2023"/>
    <n v="9"/>
    <n v="12"/>
    <x v="1302"/>
    <n v="118.236417613859"/>
    <x v="1"/>
    <x v="2"/>
    <x v="1"/>
    <n v="64719.1"/>
  </r>
  <r>
    <s v="6064-ZATLR"/>
    <s v="Female"/>
    <x v="0"/>
    <s v="No"/>
    <s v="No"/>
    <n v="27"/>
    <s v="Yes"/>
    <s v="No"/>
    <s v="DSL"/>
    <n v="378"/>
    <n v="2"/>
    <s v="Yes"/>
    <s v="Yes"/>
    <s v="No"/>
    <s v="No"/>
    <s v="No"/>
    <s v="No"/>
    <x v="2"/>
    <s v="No"/>
    <s v="Bank transfer (automatic)"/>
    <x v="1487"/>
    <n v="1498.65"/>
    <x v="0"/>
    <x v="5590"/>
    <x v="5623"/>
    <x v="5634"/>
    <d v="2025-05-02T00:00:00"/>
    <n v="26.917741749662301"/>
    <n v="713.47500000000002"/>
    <d v="2023-06-19T00:00:00"/>
    <x v="0"/>
    <n v="2025"/>
    <n v="5"/>
    <n v="2"/>
    <n v="2023"/>
    <n v="6"/>
    <n v="19"/>
    <x v="4604"/>
    <n v="79.767741749662306"/>
    <x v="1"/>
    <x v="1"/>
    <x v="0"/>
    <n v="19977.3"/>
  </r>
  <r>
    <s v="3096-JRDSO"/>
    <s v="Female"/>
    <x v="1"/>
    <s v="Yes"/>
    <s v="No"/>
    <n v="27"/>
    <s v="Yes"/>
    <s v="Yes"/>
    <s v="Fiber optic"/>
    <n v="16"/>
    <n v="5"/>
    <s v="Yes"/>
    <s v="No"/>
    <s v="No"/>
    <s v="Yes"/>
    <s v="Yes"/>
    <s v="Yes"/>
    <x v="0"/>
    <s v="Yes"/>
    <s v="Bank transfer (automatic)"/>
    <x v="1068"/>
    <n v="2867.75"/>
    <x v="1"/>
    <x v="5591"/>
    <x v="5624"/>
    <x v="5635"/>
    <d v="2023-10-01T00:00:00"/>
    <n v="0"/>
    <n v="1408.05"/>
    <d v="2023-09-10T00:00:00"/>
    <x v="1"/>
    <n v="2023"/>
    <n v="10"/>
    <n v="1"/>
    <n v="2023"/>
    <n v="9"/>
    <n v="10"/>
    <x v="4605"/>
    <n v="104.3"/>
    <x v="1"/>
    <x v="2"/>
    <x v="1"/>
    <n v="1668.8"/>
  </r>
  <r>
    <s v="7824-PANSQ"/>
    <s v="Male"/>
    <x v="0"/>
    <s v="No"/>
    <s v="No"/>
    <n v="58"/>
    <s v="Yes"/>
    <s v="Yes"/>
    <s v="Fiber optic"/>
    <n v="721"/>
    <n v="2"/>
    <s v="No"/>
    <s v="No"/>
    <s v="No"/>
    <s v="Yes"/>
    <s v="No"/>
    <s v="No"/>
    <x v="0"/>
    <s v="No"/>
    <s v="Bank transfer (automatic)"/>
    <x v="47"/>
    <n v="4807.3500000000004"/>
    <x v="0"/>
    <x v="5592"/>
    <x v="5625"/>
    <x v="5636"/>
    <d v="2023-10-16T00:00:00"/>
    <n v="15.655342168653601"/>
    <n v="2338.85"/>
    <d v="2023-09-07T00:00:00"/>
    <x v="1"/>
    <n v="2023"/>
    <n v="10"/>
    <n v="16"/>
    <n v="2023"/>
    <n v="9"/>
    <n v="7"/>
    <x v="4606"/>
    <n v="96.305342168653596"/>
    <x v="2"/>
    <x v="2"/>
    <x v="1"/>
    <n v="58148.65"/>
  </r>
  <r>
    <s v="8042-JVNFH"/>
    <s v="Male"/>
    <x v="0"/>
    <s v="No"/>
    <s v="No"/>
    <n v="1"/>
    <s v="Yes"/>
    <s v="No"/>
    <s v="Fiber optic"/>
    <n v="167"/>
    <n v="3"/>
    <s v="No"/>
    <s v="No"/>
    <s v="No"/>
    <s v="No"/>
    <s v="No"/>
    <s v="No"/>
    <x v="0"/>
    <s v="Yes"/>
    <s v="Mailed check"/>
    <x v="540"/>
    <n v="71.349999999999994"/>
    <x v="1"/>
    <x v="5593"/>
    <x v="5626"/>
    <x v="5637"/>
    <d v="2023-10-05T00:00:00"/>
    <n v="0"/>
    <n v="35.674999999999997"/>
    <d v="2023-09-06T00:00:00"/>
    <x v="1"/>
    <n v="2023"/>
    <n v="10"/>
    <n v="5"/>
    <n v="2023"/>
    <n v="9"/>
    <n v="6"/>
    <x v="4607"/>
    <n v="71.349999999999994"/>
    <x v="0"/>
    <x v="2"/>
    <x v="1"/>
    <n v="11915.449999999901"/>
  </r>
  <r>
    <s v="9648-BCHKM"/>
    <s v="Female"/>
    <x v="0"/>
    <s v="Yes"/>
    <s v="Yes"/>
    <n v="1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722"/>
    <n v="471.35"/>
    <x v="0"/>
    <x v="5594"/>
    <x v="5627"/>
    <x v="5638"/>
    <d v="2024-08-18T00:00:00"/>
    <n v="0"/>
    <n v="221.85"/>
    <d v="2023-09-09T00:00:00"/>
    <x v="0"/>
    <n v="2024"/>
    <n v="8"/>
    <n v="18"/>
    <n v="2023"/>
    <n v="9"/>
    <n v="9"/>
    <x v="2485"/>
    <n v="24.65"/>
    <x v="1"/>
    <x v="0"/>
    <x v="1"/>
    <n v="0"/>
  </r>
  <r>
    <s v="2888-ADFAO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488"/>
    <n v="1041.8"/>
    <x v="0"/>
    <x v="5595"/>
    <x v="5628"/>
    <x v="5639"/>
    <d v="2025-06-18T00:00:00"/>
    <n v="0"/>
    <n v="500.55"/>
    <d v="2023-09-11T00:00:00"/>
    <x v="0"/>
    <n v="2025"/>
    <n v="6"/>
    <n v="18"/>
    <n v="2023"/>
    <n v="9"/>
    <n v="11"/>
    <x v="1414"/>
    <n v="21.3"/>
    <x v="2"/>
    <x v="0"/>
    <x v="2"/>
    <n v="0"/>
  </r>
  <r>
    <s v="8707-HOEDG"/>
    <s v="Female"/>
    <x v="0"/>
    <s v="Yes"/>
    <s v="Yes"/>
    <n v="70"/>
    <s v="Yes"/>
    <s v="Yes"/>
    <s v="Fiber optic"/>
    <n v="416"/>
    <n v="10"/>
    <s v="No"/>
    <s v="Yes"/>
    <s v="Yes"/>
    <s v="Yes"/>
    <s v="Yes"/>
    <s v="Yes"/>
    <x v="2"/>
    <s v="Yes"/>
    <s v="Electronic check"/>
    <x v="1364"/>
    <n v="7689.8"/>
    <x v="0"/>
    <x v="5596"/>
    <x v="5629"/>
    <x v="5640"/>
    <d v="2025-01-06T00:00:00"/>
    <n v="13.904401524359599"/>
    <n v="3857"/>
    <d v="2023-09-07T00:00:00"/>
    <x v="1"/>
    <n v="2025"/>
    <n v="1"/>
    <n v="6"/>
    <n v="2023"/>
    <n v="9"/>
    <n v="7"/>
    <x v="4608"/>
    <n v="124.10440152435901"/>
    <x v="2"/>
    <x v="2"/>
    <x v="1"/>
    <n v="45843.199999999997"/>
  </r>
  <r>
    <s v="3374-LXDEV"/>
    <s v="Female"/>
    <x v="0"/>
    <s v="No"/>
    <s v="No"/>
    <n v="13"/>
    <s v="Yes"/>
    <s v="Yes"/>
    <s v="Fiber optic"/>
    <n v="913"/>
    <n v="7"/>
    <s v="No"/>
    <s v="Yes"/>
    <s v="Yes"/>
    <s v="Yes"/>
    <s v="No"/>
    <s v="No"/>
    <x v="0"/>
    <s v="No"/>
    <s v="Electronic check"/>
    <x v="1070"/>
    <n v="1132.3499999999999"/>
    <x v="1"/>
    <x v="5597"/>
    <x v="5630"/>
    <x v="5641"/>
    <d v="2023-10-08T00:00:00"/>
    <n v="16.673943128223101"/>
    <n v="581.1"/>
    <d v="2023-09-06T00:00:00"/>
    <x v="0"/>
    <n v="2023"/>
    <n v="10"/>
    <n v="8"/>
    <n v="2023"/>
    <n v="9"/>
    <n v="6"/>
    <x v="4609"/>
    <n v="106.07394312822299"/>
    <x v="1"/>
    <x v="2"/>
    <x v="1"/>
    <n v="81622.2"/>
  </r>
  <r>
    <s v="4072-IPYLT"/>
    <s v="Female"/>
    <x v="0"/>
    <s v="Yes"/>
    <s v="Yes"/>
    <n v="36"/>
    <s v="Yes"/>
    <s v="No"/>
    <s v="DSL"/>
    <n v="401"/>
    <n v="2"/>
    <s v="Yes"/>
    <s v="No"/>
    <s v="No"/>
    <s v="No"/>
    <s v="No"/>
    <s v="No"/>
    <x v="0"/>
    <s v="No"/>
    <s v="Credit card (automatic)"/>
    <x v="666"/>
    <n v="1815"/>
    <x v="0"/>
    <x v="5598"/>
    <x v="5631"/>
    <x v="5642"/>
    <d v="2023-10-22T00:00:00"/>
    <n v="46.949255835071"/>
    <n v="918.9"/>
    <d v="2023-09-06T00:00:00"/>
    <x v="1"/>
    <n v="2023"/>
    <n v="10"/>
    <n v="22"/>
    <n v="2023"/>
    <n v="9"/>
    <n v="6"/>
    <x v="4610"/>
    <n v="97.999255835070997"/>
    <x v="2"/>
    <x v="1"/>
    <x v="1"/>
    <n v="20471.05"/>
  </r>
  <r>
    <s v="7167-PCEYD"/>
    <s v="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"/>
    <n v="1311.3"/>
    <x v="0"/>
    <x v="5599"/>
    <x v="5632"/>
    <x v="5643"/>
    <d v="2025-03-12T00:00:00"/>
    <n v="0"/>
    <n v="663.3"/>
    <d v="2023-09-07T00:00:00"/>
    <x v="0"/>
    <n v="2025"/>
    <n v="3"/>
    <n v="12"/>
    <n v="2023"/>
    <n v="9"/>
    <n v="7"/>
    <x v="4611"/>
    <n v="19.8"/>
    <x v="2"/>
    <x v="0"/>
    <x v="1"/>
    <n v="0"/>
  </r>
  <r>
    <s v="4936-YPJNK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199.45"/>
    <x v="0"/>
    <x v="5600"/>
    <x v="5633"/>
    <x v="40"/>
    <d v="2023-10-29T00:00:00"/>
    <n v="0"/>
    <n v="99.5"/>
    <d v="2023-07-09T00:00:00"/>
    <x v="0"/>
    <n v="2023"/>
    <n v="10"/>
    <n v="29"/>
    <n v="2023"/>
    <n v="7"/>
    <n v="9"/>
    <x v="3953"/>
    <n v="19.899999999999999"/>
    <x v="0"/>
    <x v="0"/>
    <x v="1"/>
    <n v="0"/>
  </r>
  <r>
    <s v="1580-BMCMR"/>
    <s v="Male"/>
    <x v="1"/>
    <s v="No"/>
    <s v="No"/>
    <n v="19"/>
    <s v="Yes"/>
    <s v="No"/>
    <s v="Fiber optic"/>
    <n v="632"/>
    <n v="8"/>
    <s v="Yes"/>
    <s v="No"/>
    <s v="No"/>
    <s v="No"/>
    <s v="No"/>
    <s v="Yes"/>
    <x v="0"/>
    <s v="Yes"/>
    <s v="Electronic check"/>
    <x v="1293"/>
    <n v="1637.3"/>
    <x v="0"/>
    <x v="5601"/>
    <x v="5634"/>
    <x v="5644"/>
    <d v="2023-10-20T00:00:00"/>
    <n v="36.2328306930957"/>
    <n v="829.35"/>
    <d v="2023-07-28T00:00:00"/>
    <x v="0"/>
    <n v="2023"/>
    <n v="10"/>
    <n v="20"/>
    <n v="2023"/>
    <n v="7"/>
    <n v="28"/>
    <x v="3170"/>
    <n v="123.53283069309499"/>
    <x v="1"/>
    <x v="2"/>
    <x v="0"/>
    <n v="55173.599999999999"/>
  </r>
  <r>
    <s v="4817-KEQSP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326.35"/>
    <x v="0"/>
    <x v="5602"/>
    <x v="5635"/>
    <x v="5645"/>
    <d v="2025-03-27T00:00:00"/>
    <n v="0"/>
    <n v="704.67499999999995"/>
    <d v="2023-09-12T00:00:00"/>
    <x v="0"/>
    <n v="2025"/>
    <n v="3"/>
    <n v="27"/>
    <n v="2023"/>
    <n v="9"/>
    <n v="12"/>
    <x v="3076"/>
    <n v="19.850000000000001"/>
    <x v="2"/>
    <x v="0"/>
    <x v="1"/>
    <n v="0"/>
  </r>
  <r>
    <s v="6408-WHTEF"/>
    <s v="Male"/>
    <x v="0"/>
    <s v="Yes"/>
    <s v="Yes"/>
    <n v="72"/>
    <s v="Yes"/>
    <s v="Yes"/>
    <s v="DSL"/>
    <n v="898"/>
    <n v="1"/>
    <s v="Yes"/>
    <s v="Yes"/>
    <s v="Yes"/>
    <s v="Yes"/>
    <s v="Yes"/>
    <s v="Yes"/>
    <x v="2"/>
    <s v="Yes"/>
    <s v="Mailed check"/>
    <x v="1070"/>
    <n v="6376.55"/>
    <x v="0"/>
    <x v="5603"/>
    <x v="5636"/>
    <x v="5646"/>
    <d v="2025-06-15T00:00:00"/>
    <n v="37.084970539302503"/>
    <n v="3218.4"/>
    <d v="2023-09-04T00:00:00"/>
    <x v="1"/>
    <n v="2025"/>
    <n v="6"/>
    <n v="15"/>
    <n v="2023"/>
    <n v="9"/>
    <n v="4"/>
    <x v="4612"/>
    <n v="126.484970539302"/>
    <x v="2"/>
    <x v="2"/>
    <x v="1"/>
    <n v="80281.2"/>
  </r>
  <r>
    <s v="9251-AWQGT"/>
    <s v="Female"/>
    <x v="0"/>
    <s v="Yes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935.9"/>
    <x v="0"/>
    <x v="5604"/>
    <x v="5637"/>
    <x v="5647"/>
    <d v="2025-01-28T00:00:00"/>
    <n v="0"/>
    <n v="480"/>
    <d v="2023-09-02T00:00:00"/>
    <x v="0"/>
    <n v="2025"/>
    <n v="1"/>
    <n v="28"/>
    <n v="2023"/>
    <n v="9"/>
    <n v="2"/>
    <x v="84"/>
    <n v="20"/>
    <x v="2"/>
    <x v="0"/>
    <x v="1"/>
    <n v="0"/>
  </r>
  <r>
    <s v="8749-CLJX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5605"/>
    <x v="5638"/>
    <x v="5648"/>
    <d v="2023-10-12T00:00:00"/>
    <n v="0"/>
    <n v="10.025"/>
    <d v="2023-07-08T00:00:00"/>
    <x v="0"/>
    <n v="2023"/>
    <n v="10"/>
    <n v="12"/>
    <n v="2023"/>
    <n v="7"/>
    <n v="8"/>
    <x v="4237"/>
    <n v="20.05"/>
    <x v="0"/>
    <x v="0"/>
    <x v="0"/>
    <n v="0"/>
  </r>
  <r>
    <s v="7989-VCQOH"/>
    <s v="Male"/>
    <x v="0"/>
    <s v="Yes"/>
    <s v="Yes"/>
    <n v="18"/>
    <s v="Yes"/>
    <s v="No"/>
    <s v="DSL"/>
    <n v="202"/>
    <n v="2"/>
    <s v="Yes"/>
    <s v="No"/>
    <s v="Yes"/>
    <s v="Yes"/>
    <s v="Yes"/>
    <s v="Yes"/>
    <x v="0"/>
    <s v="No"/>
    <s v="Electronic check"/>
    <x v="633"/>
    <n v="1611.15"/>
    <x v="0"/>
    <x v="5606"/>
    <x v="5639"/>
    <x v="5649"/>
    <d v="2023-10-25T00:00:00"/>
    <n v="0"/>
    <n v="749.25"/>
    <d v="2023-07-26T00:00:00"/>
    <x v="0"/>
    <n v="2023"/>
    <n v="10"/>
    <n v="25"/>
    <n v="2023"/>
    <n v="7"/>
    <n v="26"/>
    <x v="4613"/>
    <n v="83.25"/>
    <x v="1"/>
    <x v="2"/>
    <x v="0"/>
    <n v="16816.5"/>
  </r>
  <r>
    <s v="5049-GLYVG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20.6"/>
    <x v="1"/>
    <x v="5607"/>
    <x v="5640"/>
    <x v="5650"/>
    <d v="2023-10-14T00:00:00"/>
    <n v="0"/>
    <n v="10.3"/>
    <d v="2023-08-31T00:00:00"/>
    <x v="0"/>
    <n v="2023"/>
    <n v="10"/>
    <n v="14"/>
    <n v="2023"/>
    <n v="8"/>
    <n v="31"/>
    <x v="4614"/>
    <n v="20.6"/>
    <x v="0"/>
    <x v="0"/>
    <x v="1"/>
    <n v="0"/>
  </r>
  <r>
    <s v="4199-QHJNM"/>
    <s v="Male"/>
    <x v="1"/>
    <s v="Yes"/>
    <s v="No"/>
    <n v="67"/>
    <s v="Yes"/>
    <s v="Yes"/>
    <s v="Fiber optic"/>
    <n v="978"/>
    <n v="1"/>
    <s v="No"/>
    <s v="Yes"/>
    <s v="No"/>
    <s v="Yes"/>
    <s v="Yes"/>
    <s v="Yes"/>
    <x v="2"/>
    <s v="No"/>
    <s v="Bank transfer (automatic)"/>
    <x v="1489"/>
    <n v="6989.7"/>
    <x v="0"/>
    <x v="5608"/>
    <x v="5641"/>
    <x v="5651"/>
    <d v="2025-08-19T00:00:00"/>
    <n v="28.222671279604299"/>
    <n v="3447.15"/>
    <d v="2023-07-01T00:00:00"/>
    <x v="0"/>
    <n v="2025"/>
    <n v="8"/>
    <n v="19"/>
    <n v="2023"/>
    <n v="7"/>
    <n v="1"/>
    <x v="1194"/>
    <n v="131.12267127960399"/>
    <x v="2"/>
    <x v="2"/>
    <x v="1"/>
    <n v="100636.2"/>
  </r>
  <r>
    <s v="8882-TLVRW"/>
    <s v="Male"/>
    <x v="0"/>
    <s v="Yes"/>
    <s v="Yes"/>
    <n v="69"/>
    <s v="No"/>
    <s v="No phone service"/>
    <s v="DSL"/>
    <n v="942"/>
    <n v="7"/>
    <s v="Yes"/>
    <s v="No"/>
    <s v="Yes"/>
    <s v="Yes"/>
    <s v="No"/>
    <s v="No"/>
    <x v="2"/>
    <s v="No"/>
    <s v="Mailed check"/>
    <x v="1047"/>
    <n v="2779.5"/>
    <x v="0"/>
    <x v="5609"/>
    <x v="5642"/>
    <x v="5652"/>
    <d v="2024-09-02T00:00:00"/>
    <n v="45.638955387628101"/>
    <n v="1348.95"/>
    <d v="2023-06-16T00:00:00"/>
    <x v="0"/>
    <n v="2024"/>
    <n v="9"/>
    <n v="2"/>
    <n v="2023"/>
    <n v="6"/>
    <n v="16"/>
    <x v="3540"/>
    <n v="84.738955387628096"/>
    <x v="2"/>
    <x v="1"/>
    <x v="0"/>
    <n v="36832.199999999997"/>
  </r>
  <r>
    <s v="5883-GTGVD"/>
    <s v="Male"/>
    <x v="0"/>
    <s v="No"/>
    <s v="No"/>
    <n v="19"/>
    <s v="Yes"/>
    <s v="Yes"/>
    <s v="Fiber optic"/>
    <n v="82"/>
    <n v="6"/>
    <s v="No"/>
    <s v="Yes"/>
    <s v="No"/>
    <s v="No"/>
    <s v="Yes"/>
    <s v="Yes"/>
    <x v="0"/>
    <s v="Yes"/>
    <s v="Electronic check"/>
    <x v="825"/>
    <n v="1931.75"/>
    <x v="1"/>
    <x v="5610"/>
    <x v="5643"/>
    <x v="5653"/>
    <d v="2023-10-13T00:00:00"/>
    <n v="0"/>
    <n v="949.52499999999998"/>
    <d v="2023-09-12T00:00:00"/>
    <x v="1"/>
    <n v="2023"/>
    <n v="10"/>
    <n v="13"/>
    <n v="2023"/>
    <n v="9"/>
    <n v="12"/>
    <x v="4615"/>
    <n v="99.95"/>
    <x v="1"/>
    <x v="2"/>
    <x v="1"/>
    <n v="8195.9"/>
  </r>
  <r>
    <s v="5135-GRQJV"/>
    <s v="Male"/>
    <x v="1"/>
    <s v="Yes"/>
    <s v="No"/>
    <n v="72"/>
    <s v="Yes"/>
    <s v="Yes"/>
    <s v="Fiber optic"/>
    <n v="108"/>
    <n v="6"/>
    <s v="Yes"/>
    <s v="Yes"/>
    <s v="Yes"/>
    <s v="Yes"/>
    <s v="Yes"/>
    <s v="Yes"/>
    <x v="2"/>
    <s v="Yes"/>
    <s v="Mailed check"/>
    <x v="693"/>
    <n v="8331.9500000000007"/>
    <x v="0"/>
    <x v="5611"/>
    <x v="5644"/>
    <x v="5654"/>
    <d v="2024-10-23T00:00:00"/>
    <n v="0"/>
    <n v="4122"/>
    <d v="2023-07-21T00:00:00"/>
    <x v="0"/>
    <n v="2024"/>
    <n v="10"/>
    <n v="23"/>
    <n v="2023"/>
    <n v="7"/>
    <n v="21"/>
    <x v="1942"/>
    <n v="114.5"/>
    <x v="2"/>
    <x v="2"/>
    <x v="1"/>
    <n v="12366"/>
  </r>
  <r>
    <s v="2384-OVPSA"/>
    <s v="Female"/>
    <x v="1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735.9"/>
    <x v="0"/>
    <x v="5612"/>
    <x v="5645"/>
    <x v="5655"/>
    <d v="2025-06-05T00:00:00"/>
    <n v="0"/>
    <n v="383.8"/>
    <d v="2023-09-01T00:00:00"/>
    <x v="0"/>
    <n v="2025"/>
    <n v="6"/>
    <n v="5"/>
    <n v="2023"/>
    <n v="9"/>
    <n v="1"/>
    <x v="2326"/>
    <n v="20.2"/>
    <x v="2"/>
    <x v="0"/>
    <x v="2"/>
    <n v="0"/>
  </r>
  <r>
    <s v="1371-WEPDS"/>
    <s v="Male"/>
    <x v="1"/>
    <s v="Yes"/>
    <s v="No"/>
    <n v="40"/>
    <s v="Yes"/>
    <s v="No"/>
    <s v="DSL"/>
    <n v="50"/>
    <n v="1"/>
    <s v="No"/>
    <s v="No"/>
    <s v="No"/>
    <s v="No"/>
    <s v="No"/>
    <s v="Yes"/>
    <x v="1"/>
    <s v="No"/>
    <s v="Electronic check"/>
    <x v="830"/>
    <n v="2283.3000000000002"/>
    <x v="0"/>
    <x v="5613"/>
    <x v="5646"/>
    <x v="5656"/>
    <d v="2024-02-27T00:00:00"/>
    <n v="0"/>
    <n v="1116"/>
    <d v="2023-09-10T00:00:00"/>
    <x v="1"/>
    <n v="2024"/>
    <n v="2"/>
    <n v="27"/>
    <n v="2023"/>
    <n v="9"/>
    <n v="10"/>
    <x v="4243"/>
    <n v="55.8"/>
    <x v="2"/>
    <x v="1"/>
    <x v="2"/>
    <n v="2790"/>
  </r>
  <r>
    <s v="3580-GICBM"/>
    <s v="Female"/>
    <x v="0"/>
    <s v="Yes"/>
    <s v="Yes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390"/>
    <n v="1445.2"/>
    <x v="0"/>
    <x v="5614"/>
    <x v="5647"/>
    <x v="5657"/>
    <d v="2024-12-12T00:00:00"/>
    <n v="0"/>
    <n v="738.1"/>
    <d v="2023-08-21T00:00:00"/>
    <x v="0"/>
    <n v="2024"/>
    <n v="12"/>
    <n v="12"/>
    <n v="2023"/>
    <n v="8"/>
    <n v="21"/>
    <x v="3084"/>
    <n v="24.2"/>
    <x v="2"/>
    <x v="0"/>
    <x v="0"/>
    <n v="0"/>
  </r>
  <r>
    <s v="4817-QRJSX"/>
    <s v="Female"/>
    <x v="0"/>
    <s v="No"/>
    <s v="No"/>
    <n v="10"/>
    <s v="Yes"/>
    <s v="Yes"/>
    <s v="Fiber optic"/>
    <n v="150"/>
    <n v="5"/>
    <s v="No"/>
    <s v="Yes"/>
    <s v="No"/>
    <s v="No"/>
    <s v="No"/>
    <s v="No"/>
    <x v="0"/>
    <s v="Yes"/>
    <s v="Credit card (automatic)"/>
    <x v="464"/>
    <n v="818.05"/>
    <x v="1"/>
    <x v="5615"/>
    <x v="5648"/>
    <x v="5658"/>
    <d v="2023-10-02T00:00:00"/>
    <n v="0"/>
    <n v="405"/>
    <d v="2023-09-02T00:00:00"/>
    <x v="1"/>
    <n v="2023"/>
    <n v="10"/>
    <n v="2"/>
    <n v="2023"/>
    <n v="9"/>
    <n v="2"/>
    <x v="3912"/>
    <n v="81"/>
    <x v="0"/>
    <x v="2"/>
    <x v="1"/>
    <n v="12150"/>
  </r>
  <r>
    <s v="9730-DRTMJ"/>
    <s v="Male"/>
    <x v="0"/>
    <s v="Yes"/>
    <s v="No"/>
    <n v="32"/>
    <s v="Yes"/>
    <s v="Yes"/>
    <s v="DSL"/>
    <n v="371"/>
    <n v="5"/>
    <s v="Yes"/>
    <s v="No"/>
    <s v="No"/>
    <s v="Yes"/>
    <s v="Yes"/>
    <s v="No"/>
    <x v="1"/>
    <s v="Yes"/>
    <s v="Credit card (automatic)"/>
    <x v="1220"/>
    <n v="2333.0500000000002"/>
    <x v="0"/>
    <x v="5616"/>
    <x v="5649"/>
    <x v="5659"/>
    <d v="2024-04-07T00:00:00"/>
    <n v="49.198217894331101"/>
    <n v="1164.8"/>
    <d v="2023-07-08T00:00:00"/>
    <x v="0"/>
    <n v="2024"/>
    <n v="4"/>
    <n v="7"/>
    <n v="2023"/>
    <n v="7"/>
    <n v="8"/>
    <x v="235"/>
    <n v="121.99821789433101"/>
    <x v="1"/>
    <x v="2"/>
    <x v="1"/>
    <n v="27008.799999999999"/>
  </r>
  <r>
    <s v="4686-UXDML"/>
    <s v="Female"/>
    <x v="0"/>
    <s v="No"/>
    <s v="No"/>
    <n v="21"/>
    <s v="Yes"/>
    <s v="Yes"/>
    <s v="Fiber optic"/>
    <n v="832"/>
    <n v="1"/>
    <s v="No"/>
    <s v="Yes"/>
    <s v="No"/>
    <s v="No"/>
    <s v="Yes"/>
    <s v="Yes"/>
    <x v="0"/>
    <s v="Yes"/>
    <s v="Credit card (automatic)"/>
    <x v="1045"/>
    <n v="1992.55"/>
    <x v="0"/>
    <x v="5617"/>
    <x v="5650"/>
    <x v="5660"/>
    <d v="2023-10-03T00:00:00"/>
    <n v="49.424029358112001"/>
    <n v="1048.425"/>
    <d v="2023-09-06T00:00:00"/>
    <x v="1"/>
    <n v="2023"/>
    <n v="10"/>
    <n v="3"/>
    <n v="2023"/>
    <n v="9"/>
    <n v="6"/>
    <x v="4616"/>
    <n v="149.27402935811199"/>
    <x v="1"/>
    <x v="2"/>
    <x v="1"/>
    <n v="83075.199999999997"/>
  </r>
  <r>
    <s v="3349-ANQNH"/>
    <s v="Female"/>
    <x v="1"/>
    <s v="No"/>
    <s v="No"/>
    <n v="59"/>
    <s v="Yes"/>
    <s v="Yes"/>
    <s v="Fiber optic"/>
    <n v="492"/>
    <n v="7"/>
    <s v="No"/>
    <s v="No"/>
    <s v="Yes"/>
    <s v="No"/>
    <s v="Yes"/>
    <s v="Yes"/>
    <x v="1"/>
    <s v="Yes"/>
    <s v="Electronic check"/>
    <x v="437"/>
    <n v="5890"/>
    <x v="0"/>
    <x v="5618"/>
    <x v="5651"/>
    <x v="5661"/>
    <d v="2024-03-01T00:00:00"/>
    <n v="37.467144468965103"/>
    <n v="2935.25"/>
    <d v="2023-09-01T00:00:00"/>
    <x v="1"/>
    <n v="2024"/>
    <n v="3"/>
    <n v="1"/>
    <n v="2023"/>
    <n v="9"/>
    <n v="1"/>
    <x v="244"/>
    <n v="136.96714446896499"/>
    <x v="2"/>
    <x v="2"/>
    <x v="1"/>
    <n v="48954"/>
  </r>
  <r>
    <s v="2398-YPMUR"/>
    <s v="Female"/>
    <x v="1"/>
    <s v="Yes"/>
    <s v="No"/>
    <n v="13"/>
    <s v="Yes"/>
    <s v="No"/>
    <s v="Fiber optic"/>
    <n v="49"/>
    <n v="10"/>
    <s v="No"/>
    <s v="No"/>
    <s v="No"/>
    <s v="No"/>
    <s v="No"/>
    <s v="No"/>
    <x v="0"/>
    <s v="Yes"/>
    <s v="Electronic check"/>
    <x v="192"/>
    <n v="916.75"/>
    <x v="1"/>
    <x v="5619"/>
    <x v="5652"/>
    <x v="5662"/>
    <d v="2023-10-28T00:00:00"/>
    <n v="0"/>
    <n v="455.97500000000002"/>
    <d v="2023-09-03T00:00:00"/>
    <x v="1"/>
    <n v="2023"/>
    <n v="10"/>
    <n v="28"/>
    <n v="2023"/>
    <n v="9"/>
    <n v="3"/>
    <x v="4617"/>
    <n v="70.150000000000006"/>
    <x v="1"/>
    <x v="2"/>
    <x v="1"/>
    <n v="3437.35"/>
  </r>
  <r>
    <s v="0932-YIXYU"/>
    <s v="Female"/>
    <x v="0"/>
    <s v="No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1029.8"/>
    <x v="0"/>
    <x v="5620"/>
    <x v="5653"/>
    <x v="5663"/>
    <d v="2024-10-11T00:00:00"/>
    <n v="0"/>
    <n v="475.875"/>
    <d v="2023-09-09T00:00:00"/>
    <x v="0"/>
    <n v="2024"/>
    <n v="10"/>
    <n v="11"/>
    <n v="2023"/>
    <n v="9"/>
    <n v="9"/>
    <x v="3787"/>
    <n v="20.25"/>
    <x v="2"/>
    <x v="0"/>
    <x v="1"/>
    <n v="0"/>
  </r>
  <r>
    <s v="7480-SPLEF"/>
    <s v="Male"/>
    <x v="0"/>
    <s v="Yes"/>
    <s v="Yes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82"/>
    <n v="1796.55"/>
    <x v="0"/>
    <x v="5621"/>
    <x v="5654"/>
    <x v="5664"/>
    <d v="2024-09-14T00:00:00"/>
    <n v="0"/>
    <n v="897"/>
    <d v="2023-07-28T00:00:00"/>
    <x v="0"/>
    <n v="2024"/>
    <n v="9"/>
    <n v="14"/>
    <n v="2023"/>
    <n v="7"/>
    <n v="28"/>
    <x v="4618"/>
    <n v="26"/>
    <x v="2"/>
    <x v="0"/>
    <x v="0"/>
    <n v="0"/>
  </r>
  <r>
    <s v="7636-XUHWW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47"/>
    <n v="33.700000000000003"/>
    <x v="0"/>
    <x v="5622"/>
    <x v="5655"/>
    <x v="5665"/>
    <d v="2023-10-02T00:00:00"/>
    <n v="0"/>
    <n v="19.899999999999999"/>
    <d v="2023-09-01T00:00:00"/>
    <x v="0"/>
    <n v="2023"/>
    <n v="10"/>
    <n v="2"/>
    <n v="2023"/>
    <n v="9"/>
    <n v="1"/>
    <x v="4619"/>
    <n v="19.899999999999999"/>
    <x v="0"/>
    <x v="0"/>
    <x v="2"/>
    <n v="0"/>
  </r>
  <r>
    <s v="1431-CYWMH"/>
    <s v="Fe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24"/>
    <n v="454.05"/>
    <x v="0"/>
    <x v="5623"/>
    <x v="5656"/>
    <x v="5666"/>
    <d v="2023-10-29T00:00:00"/>
    <n v="0"/>
    <n v="209.55"/>
    <d v="2023-09-12T00:00:00"/>
    <x v="0"/>
    <n v="2023"/>
    <n v="10"/>
    <n v="29"/>
    <n v="2023"/>
    <n v="9"/>
    <n v="12"/>
    <x v="1689"/>
    <n v="19.05"/>
    <x v="1"/>
    <x v="0"/>
    <x v="1"/>
    <n v="0"/>
  </r>
  <r>
    <s v="5937-EORGB"/>
    <s v="Male"/>
    <x v="1"/>
    <s v="Yes"/>
    <s v="No"/>
    <n v="15"/>
    <s v="Yes"/>
    <s v="Yes"/>
    <s v="Fiber optic"/>
    <n v="323"/>
    <n v="7"/>
    <s v="Yes"/>
    <s v="No"/>
    <s v="Yes"/>
    <s v="No"/>
    <s v="Yes"/>
    <s v="No"/>
    <x v="0"/>
    <s v="Yes"/>
    <s v="Electronic check"/>
    <x v="305"/>
    <n v="1392.25"/>
    <x v="0"/>
    <x v="5624"/>
    <x v="5657"/>
    <x v="5667"/>
    <d v="2023-10-06T00:00:00"/>
    <n v="25.313335790737401"/>
    <n v="723.75"/>
    <d v="2023-09-05T00:00:00"/>
    <x v="1"/>
    <n v="2023"/>
    <n v="10"/>
    <n v="6"/>
    <n v="2023"/>
    <n v="9"/>
    <n v="5"/>
    <x v="3467"/>
    <n v="121.813335790737"/>
    <x v="1"/>
    <x v="2"/>
    <x v="1"/>
    <n v="31169.5"/>
  </r>
  <r>
    <s v="6349-JDHQP"/>
    <s v="Fe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049.5999999999999"/>
    <x v="0"/>
    <x v="5625"/>
    <x v="5658"/>
    <x v="5668"/>
    <d v="2024-07-21T00:00:00"/>
    <n v="0"/>
    <n v="526.02499999999998"/>
    <d v="2023-07-11T00:00:00"/>
    <x v="0"/>
    <n v="2024"/>
    <n v="7"/>
    <n v="21"/>
    <n v="2023"/>
    <n v="7"/>
    <n v="11"/>
    <x v="2633"/>
    <n v="19.850000000000001"/>
    <x v="2"/>
    <x v="0"/>
    <x v="0"/>
    <n v="0"/>
  </r>
  <r>
    <s v="5539-HIVAK"/>
    <s v="Female"/>
    <x v="1"/>
    <s v="Yes"/>
    <s v="No"/>
    <n v="2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5"/>
    <n v="734.6"/>
    <x v="0"/>
    <x v="5626"/>
    <x v="5659"/>
    <x v="5669"/>
    <d v="2023-10-16T00:00:00"/>
    <n v="0"/>
    <n v="359.8"/>
    <d v="2023-09-13T00:00:00"/>
    <x v="0"/>
    <n v="2023"/>
    <n v="10"/>
    <n v="16"/>
    <n v="2023"/>
    <n v="9"/>
    <n v="13"/>
    <x v="4620"/>
    <n v="25.7"/>
    <x v="1"/>
    <x v="0"/>
    <x v="1"/>
    <n v="0"/>
  </r>
  <r>
    <s v="5847-MXBEO"/>
    <s v="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475.1"/>
    <x v="0"/>
    <x v="5627"/>
    <x v="5660"/>
    <x v="5670"/>
    <d v="2024-04-15T00:00:00"/>
    <n v="0"/>
    <n v="223.3"/>
    <d v="2023-08-31T00:00:00"/>
    <x v="0"/>
    <n v="2024"/>
    <n v="4"/>
    <n v="15"/>
    <n v="2023"/>
    <n v="8"/>
    <n v="31"/>
    <x v="4621"/>
    <n v="20.3"/>
    <x v="1"/>
    <x v="0"/>
    <x v="1"/>
    <n v="0"/>
  </r>
  <r>
    <s v="9985-MWVIX"/>
    <s v="Female"/>
    <x v="0"/>
    <s v="No"/>
    <s v="No"/>
    <n v="1"/>
    <s v="Yes"/>
    <s v="No"/>
    <s v="Fiber optic"/>
    <n v="692"/>
    <n v="2"/>
    <s v="No"/>
    <s v="No"/>
    <s v="No"/>
    <s v="No"/>
    <s v="No"/>
    <s v="No"/>
    <x v="0"/>
    <s v="Yes"/>
    <s v="Mailed check"/>
    <x v="192"/>
    <n v="70.150000000000006"/>
    <x v="1"/>
    <x v="5628"/>
    <x v="5661"/>
    <x v="5671"/>
    <d v="2023-10-13T00:00:00"/>
    <n v="22.4148355643248"/>
    <n v="35.075000000000003"/>
    <d v="2023-09-11T00:00:00"/>
    <x v="0"/>
    <n v="2023"/>
    <n v="10"/>
    <n v="13"/>
    <n v="2023"/>
    <n v="9"/>
    <n v="11"/>
    <x v="4622"/>
    <n v="92.564835564324795"/>
    <x v="0"/>
    <x v="2"/>
    <x v="0"/>
    <n v="48543.8"/>
  </r>
  <r>
    <s v="4583-PARNH"/>
    <s v="Male"/>
    <x v="1"/>
    <s v="Yes"/>
    <s v="No"/>
    <n v="16"/>
    <s v="Yes"/>
    <s v="No"/>
    <s v="Fiber optic"/>
    <n v="234"/>
    <n v="10"/>
    <s v="No"/>
    <s v="No"/>
    <s v="Yes"/>
    <s v="Yes"/>
    <s v="No"/>
    <s v="Yes"/>
    <x v="0"/>
    <s v="Yes"/>
    <s v="Electronic check"/>
    <x v="1059"/>
    <n v="1540.05"/>
    <x v="0"/>
    <x v="5629"/>
    <x v="5662"/>
    <x v="5672"/>
    <d v="2023-10-11T00:00:00"/>
    <n v="0"/>
    <n v="732.4"/>
    <d v="2023-08-31T00:00:00"/>
    <x v="0"/>
    <n v="2023"/>
    <n v="10"/>
    <n v="11"/>
    <n v="2023"/>
    <n v="8"/>
    <n v="31"/>
    <x v="4623"/>
    <n v="91.55"/>
    <x v="1"/>
    <x v="2"/>
    <x v="1"/>
    <n v="21422.7"/>
  </r>
  <r>
    <s v="1116-FRYVH"/>
    <s v="Female"/>
    <x v="0"/>
    <s v="Yes"/>
    <s v="Yes"/>
    <n v="48"/>
    <s v="No"/>
    <s v="No phone service"/>
    <s v="DSL"/>
    <n v="121"/>
    <n v="8"/>
    <s v="Yes"/>
    <s v="Yes"/>
    <s v="No"/>
    <s v="Yes"/>
    <s v="No"/>
    <s v="No"/>
    <x v="2"/>
    <s v="No"/>
    <s v="Mailed check"/>
    <x v="1417"/>
    <n v="1978.65"/>
    <x v="0"/>
    <x v="5630"/>
    <x v="5663"/>
    <x v="5673"/>
    <d v="2024-11-02T00:00:00"/>
    <n v="0"/>
    <n v="945.6"/>
    <d v="2023-07-25T00:00:00"/>
    <x v="0"/>
    <n v="2024"/>
    <n v="11"/>
    <n v="2"/>
    <n v="2023"/>
    <n v="7"/>
    <n v="25"/>
    <x v="2036"/>
    <n v="39.4"/>
    <x v="2"/>
    <x v="1"/>
    <x v="0"/>
    <n v="4767.3999999999996"/>
  </r>
  <r>
    <s v="1421-HCERK"/>
    <s v="Male"/>
    <x v="1"/>
    <s v="Yes"/>
    <s v="No"/>
    <n v="30"/>
    <s v="Yes"/>
    <s v="Yes"/>
    <s v="Fiber optic"/>
    <n v="607"/>
    <n v="2"/>
    <s v="Yes"/>
    <s v="Yes"/>
    <s v="Yes"/>
    <s v="Yes"/>
    <s v="Yes"/>
    <s v="No"/>
    <x v="0"/>
    <s v="Yes"/>
    <s v="Bank transfer (automatic)"/>
    <x v="1209"/>
    <n v="3181.8"/>
    <x v="0"/>
    <x v="5631"/>
    <x v="5664"/>
    <x v="5674"/>
    <d v="2023-10-12T00:00:00"/>
    <n v="47.6300343693784"/>
    <n v="1585.5"/>
    <d v="2023-09-05T00:00:00"/>
    <x v="1"/>
    <n v="2023"/>
    <n v="10"/>
    <n v="12"/>
    <n v="2023"/>
    <n v="9"/>
    <n v="5"/>
    <x v="4624"/>
    <n v="153.33003436937801"/>
    <x v="1"/>
    <x v="2"/>
    <x v="1"/>
    <n v="64159.9"/>
  </r>
  <r>
    <s v="9633-XQABV"/>
    <s v="Female"/>
    <x v="0"/>
    <s v="No"/>
    <s v="No"/>
    <n v="3"/>
    <s v="Yes"/>
    <s v="No"/>
    <s v="Fiber optic"/>
    <n v="376"/>
    <n v="3"/>
    <s v="No"/>
    <s v="No"/>
    <s v="No"/>
    <s v="No"/>
    <s v="No"/>
    <s v="No"/>
    <x v="0"/>
    <s v="Yes"/>
    <s v="Electronic check"/>
    <x v="1193"/>
    <n v="229.7"/>
    <x v="0"/>
    <x v="5632"/>
    <x v="5665"/>
    <x v="5675"/>
    <d v="2023-09-29T00:00:00"/>
    <n v="16.991251394997299"/>
    <n v="105.375"/>
    <d v="2023-09-05T00:00:00"/>
    <x v="1"/>
    <n v="2023"/>
    <n v="9"/>
    <n v="29"/>
    <n v="2023"/>
    <n v="9"/>
    <n v="5"/>
    <x v="4625"/>
    <n v="87.241251394997306"/>
    <x v="0"/>
    <x v="2"/>
    <x v="2"/>
    <n v="26414"/>
  </r>
  <r>
    <s v="0716-BQNDX"/>
    <s v="Male"/>
    <x v="1"/>
    <s v="No"/>
    <s v="No"/>
    <n v="57"/>
    <s v="Yes"/>
    <s v="Yes"/>
    <s v="Fiber optic"/>
    <n v="252"/>
    <n v="2"/>
    <s v="Yes"/>
    <s v="No"/>
    <s v="No"/>
    <s v="Yes"/>
    <s v="No"/>
    <s v="Yes"/>
    <x v="2"/>
    <s v="No"/>
    <s v="Electronic check"/>
    <x v="1490"/>
    <n v="5625.55"/>
    <x v="0"/>
    <x v="5633"/>
    <x v="5666"/>
    <x v="5676"/>
    <d v="2024-11-27T00:00:00"/>
    <n v="0"/>
    <n v="2671.875"/>
    <d v="2023-08-20T00:00:00"/>
    <x v="0"/>
    <n v="2024"/>
    <n v="11"/>
    <n v="27"/>
    <n v="2023"/>
    <n v="8"/>
    <n v="20"/>
    <x v="4626"/>
    <n v="93.75"/>
    <x v="2"/>
    <x v="2"/>
    <x v="1"/>
    <n v="23625"/>
  </r>
  <r>
    <s v="1265-XTECC"/>
    <s v="Female"/>
    <x v="1"/>
    <s v="Yes"/>
    <s v="No"/>
    <n v="68"/>
    <s v="Yes"/>
    <s v="Yes"/>
    <s v="Fiber optic"/>
    <n v="692"/>
    <n v="3"/>
    <s v="Yes"/>
    <s v="Yes"/>
    <s v="No"/>
    <s v="No"/>
    <s v="No"/>
    <s v="Yes"/>
    <x v="1"/>
    <s v="Yes"/>
    <s v="Credit card (automatic)"/>
    <x v="171"/>
    <n v="6581.9"/>
    <x v="1"/>
    <x v="5634"/>
    <x v="5667"/>
    <x v="5677"/>
    <d v="2024-02-25T00:00:00"/>
    <n v="39.497257657084802"/>
    <n v="3282.7"/>
    <d v="2023-08-30T00:00:00"/>
    <x v="1"/>
    <n v="2024"/>
    <n v="2"/>
    <n v="25"/>
    <n v="2023"/>
    <n v="8"/>
    <n v="30"/>
    <x v="4627"/>
    <n v="136.047257657084"/>
    <x v="2"/>
    <x v="2"/>
    <x v="1"/>
    <n v="66812.599999999904"/>
  </r>
  <r>
    <s v="1183-CANVH"/>
    <s v="Female"/>
    <x v="0"/>
    <s v="Yes"/>
    <s v="No"/>
    <n v="23"/>
    <s v="Yes"/>
    <s v="No"/>
    <s v="DSL"/>
    <n v="776"/>
    <n v="9"/>
    <s v="No"/>
    <s v="No"/>
    <s v="No"/>
    <s v="Yes"/>
    <s v="Yes"/>
    <s v="No"/>
    <x v="1"/>
    <s v="No"/>
    <s v="Bank transfer (automatic)"/>
    <x v="270"/>
    <n v="1347.15"/>
    <x v="0"/>
    <x v="5635"/>
    <x v="5668"/>
    <x v="5678"/>
    <d v="2024-04-13T00:00:00"/>
    <n v="20.1134960276115"/>
    <n v="690"/>
    <d v="2023-07-19T00:00:00"/>
    <x v="0"/>
    <n v="2024"/>
    <n v="4"/>
    <n v="13"/>
    <n v="2023"/>
    <n v="7"/>
    <n v="19"/>
    <x v="1696"/>
    <n v="80.113496027611504"/>
    <x v="1"/>
    <x v="1"/>
    <x v="0"/>
    <n v="46560"/>
  </r>
  <r>
    <s v="1972-XMUWV"/>
    <s v="Female"/>
    <x v="0"/>
    <s v="Yes"/>
    <s v="No"/>
    <n v="65"/>
    <s v="Yes"/>
    <s v="No"/>
    <s v="DSL"/>
    <n v="693"/>
    <n v="1"/>
    <s v="No"/>
    <s v="No"/>
    <s v="No"/>
    <s v="Yes"/>
    <s v="Yes"/>
    <s v="No"/>
    <x v="2"/>
    <s v="Yes"/>
    <s v="Credit card (automatic)"/>
    <x v="1094"/>
    <n v="3808.2"/>
    <x v="0"/>
    <x v="5636"/>
    <x v="5669"/>
    <x v="5679"/>
    <d v="2024-10-03T00:00:00"/>
    <n v="12.6913845168605"/>
    <n v="1943.5"/>
    <d v="2023-09-04T00:00:00"/>
    <x v="1"/>
    <n v="2024"/>
    <n v="10"/>
    <n v="3"/>
    <n v="2023"/>
    <n v="9"/>
    <n v="4"/>
    <x v="4628"/>
    <n v="72.491384516860506"/>
    <x v="2"/>
    <x v="1"/>
    <x v="1"/>
    <n v="41441.4"/>
  </r>
  <r>
    <s v="8679-LZBMD"/>
    <s v="Male"/>
    <x v="0"/>
    <s v="Yes"/>
    <s v="No"/>
    <n v="44"/>
    <s v="Yes"/>
    <s v="No"/>
    <s v="Fiber optic"/>
    <n v="51"/>
    <n v="6"/>
    <s v="No"/>
    <s v="No"/>
    <s v="No"/>
    <s v="No"/>
    <s v="Yes"/>
    <s v="Yes"/>
    <x v="1"/>
    <s v="Yes"/>
    <s v="Bank transfer (automatic)"/>
    <x v="958"/>
    <n v="3974.15"/>
    <x v="0"/>
    <x v="5637"/>
    <x v="5670"/>
    <x v="5680"/>
    <d v="2024-03-02T00:00:00"/>
    <n v="0"/>
    <n v="1994.3"/>
    <d v="2023-08-14T00:00:00"/>
    <x v="0"/>
    <n v="2024"/>
    <n v="3"/>
    <n v="2"/>
    <n v="2023"/>
    <n v="8"/>
    <n v="14"/>
    <x v="1778"/>
    <n v="90.65"/>
    <x v="2"/>
    <x v="2"/>
    <x v="1"/>
    <n v="4623.1499999999996"/>
  </r>
  <r>
    <s v="3407-JMJQQ"/>
    <s v="Female"/>
    <x v="0"/>
    <s v="Yes"/>
    <s v="Yes"/>
    <n v="71"/>
    <s v="Yes"/>
    <s v="Yes"/>
    <s v="Fiber optic"/>
    <n v="642"/>
    <n v="2"/>
    <s v="Yes"/>
    <s v="Yes"/>
    <s v="Yes"/>
    <s v="No"/>
    <s v="Yes"/>
    <s v="Yes"/>
    <x v="2"/>
    <s v="Yes"/>
    <s v="Bank transfer (automatic)"/>
    <x v="1491"/>
    <n v="7661.8"/>
    <x v="0"/>
    <x v="5638"/>
    <x v="5671"/>
    <x v="5681"/>
    <d v="2024-08-14T00:00:00"/>
    <n v="46.488329471260997"/>
    <n v="3869.5"/>
    <d v="2023-09-11T00:00:00"/>
    <x v="1"/>
    <n v="2024"/>
    <n v="8"/>
    <n v="14"/>
    <n v="2023"/>
    <n v="9"/>
    <n v="11"/>
    <x v="1538"/>
    <n v="155.48832947126101"/>
    <x v="2"/>
    <x v="2"/>
    <x v="2"/>
    <n v="69978"/>
  </r>
  <r>
    <s v="6252-DFGTK"/>
    <s v="Female"/>
    <x v="0"/>
    <s v="Yes"/>
    <s v="No"/>
    <n v="37"/>
    <s v="Yes"/>
    <s v="Yes"/>
    <s v="DSL"/>
    <n v="204"/>
    <n v="4"/>
    <s v="Yes"/>
    <s v="No"/>
    <s v="Yes"/>
    <s v="Yes"/>
    <s v="No"/>
    <s v="No"/>
    <x v="1"/>
    <s v="No"/>
    <s v="Credit card (automatic)"/>
    <x v="1492"/>
    <n v="2479.25"/>
    <x v="0"/>
    <x v="5639"/>
    <x v="5672"/>
    <x v="5682"/>
    <d v="2024-02-13T00:00:00"/>
    <n v="0"/>
    <n v="1259.8499999999999"/>
    <d v="2023-08-14T00:00:00"/>
    <x v="0"/>
    <n v="2024"/>
    <n v="2"/>
    <n v="13"/>
    <n v="2023"/>
    <n v="8"/>
    <n v="14"/>
    <x v="4629"/>
    <n v="68.099999999999994"/>
    <x v="2"/>
    <x v="1"/>
    <x v="0"/>
    <n v="13892.4"/>
  </r>
  <r>
    <s v="1539-LNKHM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66.60000000000002"/>
    <x v="0"/>
    <x v="5640"/>
    <x v="149"/>
    <x v="5683"/>
    <d v="2023-10-28T00:00:00"/>
    <n v="0"/>
    <n v="122.4"/>
    <d v="2023-09-01T00:00:00"/>
    <x v="0"/>
    <n v="2023"/>
    <n v="10"/>
    <n v="28"/>
    <n v="2023"/>
    <n v="9"/>
    <n v="1"/>
    <x v="4184"/>
    <n v="20.399999999999999"/>
    <x v="1"/>
    <x v="0"/>
    <x v="1"/>
    <n v="0"/>
  </r>
  <r>
    <s v="8645-KOMJQ"/>
    <s v="Male"/>
    <x v="0"/>
    <s v="Yes"/>
    <s v="Yes"/>
    <n v="69"/>
    <s v="Yes"/>
    <s v="Yes"/>
    <s v="DSL"/>
    <n v="319"/>
    <n v="1"/>
    <s v="No"/>
    <s v="Yes"/>
    <s v="Yes"/>
    <s v="Yes"/>
    <s v="Yes"/>
    <s v="Yes"/>
    <x v="2"/>
    <s v="Yes"/>
    <s v="Bank transfer (automatic)"/>
    <x v="153"/>
    <n v="5601.4"/>
    <x v="0"/>
    <x v="5641"/>
    <x v="5673"/>
    <x v="5684"/>
    <d v="2025-07-02T00:00:00"/>
    <n v="20.2860940443638"/>
    <n v="2827.2750000000001"/>
    <d v="2023-06-29T00:00:00"/>
    <x v="0"/>
    <n v="2025"/>
    <n v="7"/>
    <n v="2"/>
    <n v="2023"/>
    <n v="6"/>
    <n v="29"/>
    <x v="4630"/>
    <n v="102.236094044363"/>
    <x v="2"/>
    <x v="2"/>
    <x v="0"/>
    <n v="26142.05"/>
  </r>
  <r>
    <s v="0289-IVARM"/>
    <s v="Female"/>
    <x v="0"/>
    <s v="No"/>
    <s v="No"/>
    <n v="35"/>
    <s v="Yes"/>
    <s v="No"/>
    <s v="DSL"/>
    <n v="739"/>
    <n v="8"/>
    <s v="Yes"/>
    <s v="Yes"/>
    <s v="Yes"/>
    <s v="No"/>
    <s v="No"/>
    <s v="No"/>
    <x v="0"/>
    <s v="No"/>
    <s v="Electronic check"/>
    <x v="1493"/>
    <n v="1982.6"/>
    <x v="0"/>
    <x v="5642"/>
    <x v="5674"/>
    <x v="5685"/>
    <d v="2023-10-13T00:00:00"/>
    <n v="38.775526222992802"/>
    <n v="1059.625"/>
    <d v="2023-09-06T00:00:00"/>
    <x v="1"/>
    <n v="2023"/>
    <n v="10"/>
    <n v="13"/>
    <n v="2023"/>
    <n v="9"/>
    <n v="6"/>
    <x v="4631"/>
    <n v="99.325526222992806"/>
    <x v="1"/>
    <x v="1"/>
    <x v="1"/>
    <n v="44746.45"/>
  </r>
  <r>
    <s v="9761-XUJWD"/>
    <s v="Male"/>
    <x v="0"/>
    <s v="No"/>
    <s v="No"/>
    <n v="5"/>
    <s v="Yes"/>
    <s v="No"/>
    <s v="DSL"/>
    <n v="147"/>
    <n v="3"/>
    <s v="No"/>
    <s v="Yes"/>
    <s v="No"/>
    <s v="Yes"/>
    <s v="No"/>
    <s v="Yes"/>
    <x v="0"/>
    <s v="Yes"/>
    <s v="Bank transfer (automatic)"/>
    <x v="1054"/>
    <n v="339.9"/>
    <x v="0"/>
    <x v="5643"/>
    <x v="5675"/>
    <x v="5686"/>
    <d v="2023-10-10T00:00:00"/>
    <n v="0"/>
    <n v="164"/>
    <d v="2023-08-02T00:00:00"/>
    <x v="0"/>
    <n v="2023"/>
    <n v="10"/>
    <n v="10"/>
    <n v="2023"/>
    <n v="8"/>
    <n v="2"/>
    <x v="4632"/>
    <n v="65.599999999999994"/>
    <x v="0"/>
    <x v="1"/>
    <x v="1"/>
    <n v="9643.1999999999898"/>
  </r>
  <r>
    <s v="4057-FKCZK"/>
    <s v="Male"/>
    <x v="0"/>
    <s v="Yes"/>
    <s v="Yes"/>
    <n v="58"/>
    <s v="Yes"/>
    <s v="Yes"/>
    <s v="Fiber optic"/>
    <n v="648"/>
    <n v="1"/>
    <s v="No"/>
    <s v="No"/>
    <s v="No"/>
    <s v="No"/>
    <s v="Yes"/>
    <s v="No"/>
    <x v="2"/>
    <s v="No"/>
    <s v="Bank transfer (automatic)"/>
    <x v="709"/>
    <n v="4828.05"/>
    <x v="0"/>
    <x v="5644"/>
    <x v="5676"/>
    <x v="5687"/>
    <d v="2024-08-09T00:00:00"/>
    <n v="25.012853830920498"/>
    <n v="2392.5"/>
    <d v="2023-09-03T00:00:00"/>
    <x v="1"/>
    <n v="2024"/>
    <n v="8"/>
    <n v="9"/>
    <n v="2023"/>
    <n v="9"/>
    <n v="3"/>
    <x v="4633"/>
    <n v="107.51285383091999"/>
    <x v="2"/>
    <x v="2"/>
    <x v="1"/>
    <n v="53460"/>
  </r>
  <r>
    <s v="4291-TPNFG"/>
    <s v="Male"/>
    <x v="0"/>
    <s v="Yes"/>
    <s v="No"/>
    <n v="72"/>
    <s v="Yes"/>
    <s v="Yes"/>
    <s v="DSL"/>
    <n v="263"/>
    <n v="5"/>
    <s v="Yes"/>
    <s v="Yes"/>
    <s v="Yes"/>
    <s v="Yes"/>
    <s v="No"/>
    <s v="Yes"/>
    <x v="2"/>
    <s v="Yes"/>
    <s v="Bank transfer (automatic)"/>
    <x v="805"/>
    <n v="5980.55"/>
    <x v="0"/>
    <x v="5645"/>
    <x v="5677"/>
    <x v="5688"/>
    <d v="2025-09-09T00:00:00"/>
    <n v="0"/>
    <n v="2962.8"/>
    <d v="2023-07-30T00:00:00"/>
    <x v="0"/>
    <n v="2025"/>
    <n v="9"/>
    <n v="9"/>
    <n v="2023"/>
    <n v="7"/>
    <n v="30"/>
    <x v="1884"/>
    <n v="82.3"/>
    <x v="2"/>
    <x v="2"/>
    <x v="0"/>
    <n v="21644.8999999999"/>
  </r>
  <r>
    <s v="6087-YPWHO"/>
    <s v="Male"/>
    <x v="0"/>
    <s v="Yes"/>
    <s v="No"/>
    <n v="72"/>
    <s v="Yes"/>
    <s v="Yes"/>
    <s v="DSL"/>
    <n v="258"/>
    <n v="7"/>
    <s v="Yes"/>
    <s v="Yes"/>
    <s v="Yes"/>
    <s v="Yes"/>
    <s v="No"/>
    <s v="No"/>
    <x v="2"/>
    <s v="No"/>
    <s v="Mailed check"/>
    <x v="1382"/>
    <n v="4808.7"/>
    <x v="0"/>
    <x v="5646"/>
    <x v="5678"/>
    <x v="5689"/>
    <d v="2025-09-02T00:00:00"/>
    <n v="0"/>
    <n v="2453.4"/>
    <d v="2023-09-06T00:00:00"/>
    <x v="1"/>
    <n v="2025"/>
    <n v="9"/>
    <n v="2"/>
    <n v="2023"/>
    <n v="9"/>
    <n v="6"/>
    <x v="4634"/>
    <n v="68.150000000000006"/>
    <x v="2"/>
    <x v="1"/>
    <x v="1"/>
    <n v="17582.7"/>
  </r>
  <r>
    <s v="3090-QFUVD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56"/>
    <n v="20.3"/>
    <x v="0"/>
    <x v="5647"/>
    <x v="5679"/>
    <x v="5690"/>
    <d v="2023-09-29T00:00:00"/>
    <n v="0"/>
    <n v="10.15"/>
    <d v="2023-07-14T00:00:00"/>
    <x v="0"/>
    <n v="2023"/>
    <n v="9"/>
    <n v="29"/>
    <n v="2023"/>
    <n v="7"/>
    <n v="14"/>
    <x v="4635"/>
    <n v="20.3"/>
    <x v="0"/>
    <x v="0"/>
    <x v="1"/>
    <n v="0"/>
  </r>
  <r>
    <s v="2237-ZFSMY"/>
    <s v="Female"/>
    <x v="0"/>
    <s v="No"/>
    <s v="No"/>
    <n v="39"/>
    <s v="Yes"/>
    <s v="No"/>
    <s v="Fiber optic"/>
    <n v="23"/>
    <n v="5"/>
    <s v="Yes"/>
    <s v="No"/>
    <s v="Yes"/>
    <s v="Yes"/>
    <s v="Yes"/>
    <s v="No"/>
    <x v="1"/>
    <s v="Yes"/>
    <s v="Electronic check"/>
    <x v="1346"/>
    <n v="3692.85"/>
    <x v="1"/>
    <x v="5648"/>
    <x v="5680"/>
    <x v="5691"/>
    <d v="2024-03-22T00:00:00"/>
    <n v="0"/>
    <n v="1863.2249999999999"/>
    <d v="2023-08-31T00:00:00"/>
    <x v="0"/>
    <n v="2024"/>
    <n v="3"/>
    <n v="22"/>
    <n v="2023"/>
    <n v="8"/>
    <n v="31"/>
    <x v="4636"/>
    <n v="95.55"/>
    <x v="2"/>
    <x v="2"/>
    <x v="0"/>
    <n v="2197.65"/>
  </r>
  <r>
    <s v="1722-LDZJS"/>
    <s v="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"/>
    <n v="1068.1500000000001"/>
    <x v="0"/>
    <x v="5649"/>
    <x v="5681"/>
    <x v="5692"/>
    <d v="2024-03-26T00:00:00"/>
    <n v="0"/>
    <n v="535.29999999999995"/>
    <d v="2023-09-01T00:00:00"/>
    <x v="0"/>
    <n v="2024"/>
    <n v="3"/>
    <n v="26"/>
    <n v="2023"/>
    <n v="9"/>
    <n v="1"/>
    <x v="2578"/>
    <n v="20.2"/>
    <x v="2"/>
    <x v="0"/>
    <x v="1"/>
    <n v="0"/>
  </r>
  <r>
    <s v="1818-ESQMW"/>
    <s v="Female"/>
    <x v="0"/>
    <s v="No"/>
    <s v="No"/>
    <n v="27"/>
    <s v="Yes"/>
    <s v="No"/>
    <s v="Fiber optic"/>
    <n v="838"/>
    <n v="6"/>
    <s v="No"/>
    <s v="No"/>
    <s v="Yes"/>
    <s v="Yes"/>
    <s v="No"/>
    <s v="Yes"/>
    <x v="0"/>
    <s v="Yes"/>
    <s v="Electronic check"/>
    <x v="448"/>
    <n v="2383.6"/>
    <x v="0"/>
    <x v="5650"/>
    <x v="5682"/>
    <x v="5693"/>
    <d v="2023-10-10T00:00:00"/>
    <n v="26.207885703013101"/>
    <n v="1204.2"/>
    <d v="2023-09-08T00:00:00"/>
    <x v="1"/>
    <n v="2023"/>
    <n v="10"/>
    <n v="10"/>
    <n v="2023"/>
    <n v="9"/>
    <n v="8"/>
    <x v="2266"/>
    <n v="115.40788570301299"/>
    <x v="1"/>
    <x v="2"/>
    <x v="1"/>
    <n v="74749.600000000006"/>
  </r>
  <r>
    <s v="4871-JTKJF"/>
    <s v="Female"/>
    <x v="1"/>
    <s v="No"/>
    <s v="No"/>
    <n v="1"/>
    <s v="Yes"/>
    <s v="No"/>
    <s v="Fiber optic"/>
    <n v="268"/>
    <n v="10"/>
    <s v="No"/>
    <s v="No"/>
    <s v="No"/>
    <s v="No"/>
    <s v="No"/>
    <s v="No"/>
    <x v="0"/>
    <s v="Yes"/>
    <s v="Electronic check"/>
    <x v="482"/>
    <n v="69.650000000000006"/>
    <x v="1"/>
    <x v="5651"/>
    <x v="5683"/>
    <x v="5694"/>
    <d v="2023-10-23T00:00:00"/>
    <n v="0"/>
    <n v="34.825000000000003"/>
    <d v="2023-09-03T00:00:00"/>
    <x v="0"/>
    <n v="2023"/>
    <n v="10"/>
    <n v="23"/>
    <n v="2023"/>
    <n v="9"/>
    <n v="3"/>
    <x v="4637"/>
    <n v="69.650000000000006"/>
    <x v="0"/>
    <x v="1"/>
    <x v="0"/>
    <n v="18666.2"/>
  </r>
  <r>
    <s v="1415-YFWLT"/>
    <s v="Female"/>
    <x v="1"/>
    <s v="No"/>
    <s v="No"/>
    <n v="1"/>
    <s v="Yes"/>
    <s v="No"/>
    <s v="Fiber optic"/>
    <n v="689"/>
    <n v="5"/>
    <s v="No"/>
    <s v="No"/>
    <s v="No"/>
    <s v="No"/>
    <s v="Yes"/>
    <s v="Yes"/>
    <x v="0"/>
    <s v="Yes"/>
    <s v="Electronic check"/>
    <x v="611"/>
    <n v="89.3"/>
    <x v="1"/>
    <x v="113"/>
    <x v="5684"/>
    <x v="5695"/>
    <d v="2023-10-03T00:00:00"/>
    <n v="14.298022105156299"/>
    <n v="44.65"/>
    <d v="2023-09-02T00:00:00"/>
    <x v="0"/>
    <n v="2023"/>
    <n v="10"/>
    <n v="3"/>
    <n v="2023"/>
    <n v="9"/>
    <n v="2"/>
    <x v="4638"/>
    <n v="103.59802210515601"/>
    <x v="0"/>
    <x v="2"/>
    <x v="2"/>
    <n v="61527.7"/>
  </r>
  <r>
    <s v="7401-RUBNK"/>
    <s v="Female"/>
    <x v="0"/>
    <s v="Yes"/>
    <s v="No"/>
    <n v="18"/>
    <s v="Yes"/>
    <s v="No"/>
    <s v="Fiber optic"/>
    <n v="926"/>
    <n v="4"/>
    <s v="Yes"/>
    <s v="No"/>
    <s v="No"/>
    <s v="No"/>
    <s v="No"/>
    <s v="No"/>
    <x v="0"/>
    <s v="No"/>
    <s v="Electronic check"/>
    <x v="37"/>
    <n v="1438.05"/>
    <x v="0"/>
    <x v="5652"/>
    <x v="5685"/>
    <x v="5696"/>
    <d v="2023-10-23T00:00:00"/>
    <n v="10.6765119968642"/>
    <n v="673.19999999999902"/>
    <d v="2023-09-11T00:00:00"/>
    <x v="1"/>
    <n v="2023"/>
    <n v="10"/>
    <n v="23"/>
    <n v="2023"/>
    <n v="9"/>
    <n v="11"/>
    <x v="4639"/>
    <n v="85.476511996864204"/>
    <x v="1"/>
    <x v="2"/>
    <x v="1"/>
    <n v="69264.800000000003"/>
  </r>
  <r>
    <s v="0506-YLVKJ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"/>
    <n v="917.45"/>
    <x v="0"/>
    <x v="5653"/>
    <x v="5686"/>
    <x v="5697"/>
    <d v="2025-08-15T00:00:00"/>
    <n v="0"/>
    <n v="464.6"/>
    <d v="2023-06-21T00:00:00"/>
    <x v="0"/>
    <n v="2025"/>
    <n v="8"/>
    <n v="15"/>
    <n v="2023"/>
    <n v="6"/>
    <n v="21"/>
    <x v="4640"/>
    <n v="20.2"/>
    <x v="2"/>
    <x v="0"/>
    <x v="0"/>
    <n v="0"/>
  </r>
  <r>
    <s v="8661-BOYNW"/>
    <s v="Female"/>
    <x v="0"/>
    <s v="Yes"/>
    <s v="No"/>
    <n v="72"/>
    <s v="Yes"/>
    <s v="Yes"/>
    <s v="DSL"/>
    <n v="678"/>
    <n v="5"/>
    <s v="Yes"/>
    <s v="No"/>
    <s v="Yes"/>
    <s v="Yes"/>
    <s v="Yes"/>
    <s v="Yes"/>
    <x v="2"/>
    <s v="Yes"/>
    <s v="Credit card (automatic)"/>
    <x v="803"/>
    <n v="6096.45"/>
    <x v="0"/>
    <x v="5654"/>
    <x v="5687"/>
    <x v="5698"/>
    <d v="2025-07-23T00:00:00"/>
    <n v="20.785200350687301"/>
    <n v="3038.4"/>
    <d v="2023-09-04T00:00:00"/>
    <x v="1"/>
    <n v="2025"/>
    <n v="7"/>
    <n v="23"/>
    <n v="2023"/>
    <n v="9"/>
    <n v="4"/>
    <x v="4641"/>
    <n v="105.185200350687"/>
    <x v="2"/>
    <x v="2"/>
    <x v="1"/>
    <n v="57223.199999999997"/>
  </r>
  <r>
    <s v="6711-VTNRE"/>
    <s v="Female"/>
    <x v="0"/>
    <s v="No"/>
    <s v="No"/>
    <n v="36"/>
    <s v="Yes"/>
    <s v="No"/>
    <s v="Fiber optic"/>
    <n v="426"/>
    <n v="9"/>
    <s v="No"/>
    <s v="No"/>
    <s v="Yes"/>
    <s v="Yes"/>
    <s v="No"/>
    <s v="Yes"/>
    <x v="0"/>
    <s v="Yes"/>
    <s v="Electronic check"/>
    <x v="470"/>
    <n v="3078.1"/>
    <x v="1"/>
    <x v="5655"/>
    <x v="5688"/>
    <x v="5699"/>
    <d v="2023-10-03T00:00:00"/>
    <n v="42.787080111218302"/>
    <n v="1575.9"/>
    <d v="2023-09-08T00:00:00"/>
    <x v="0"/>
    <n v="2023"/>
    <n v="10"/>
    <n v="3"/>
    <n v="2023"/>
    <n v="9"/>
    <n v="8"/>
    <x v="3567"/>
    <n v="130.337080111218"/>
    <x v="2"/>
    <x v="2"/>
    <x v="0"/>
    <n v="37296.299999999901"/>
  </r>
  <r>
    <s v="4815-GBTCD"/>
    <s v="Female"/>
    <x v="0"/>
    <s v="Yes"/>
    <s v="No"/>
    <n v="4"/>
    <s v="No"/>
    <s v="No phone service"/>
    <s v="DSL"/>
    <n v="731"/>
    <n v="7"/>
    <s v="No"/>
    <s v="No"/>
    <s v="No"/>
    <s v="No"/>
    <s v="No"/>
    <s v="No"/>
    <x v="0"/>
    <s v="Yes"/>
    <s v="Electronic check"/>
    <x v="203"/>
    <n v="99.95"/>
    <x v="0"/>
    <x v="5656"/>
    <x v="5689"/>
    <x v="40"/>
    <d v="2023-10-22T00:00:00"/>
    <n v="49.974012018887997"/>
    <n v="50.3"/>
    <d v="2023-09-11T00:00:00"/>
    <x v="0"/>
    <n v="2023"/>
    <n v="10"/>
    <n v="22"/>
    <n v="2023"/>
    <n v="9"/>
    <n v="11"/>
    <x v="4642"/>
    <n v="75.124012018887996"/>
    <x v="0"/>
    <x v="0"/>
    <x v="2"/>
    <n v="18384.6499999999"/>
  </r>
  <r>
    <s v="2805-AUFQN"/>
    <s v="Fe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475.2"/>
    <x v="0"/>
    <x v="5657"/>
    <x v="5690"/>
    <x v="5700"/>
    <d v="2024-10-26T00:00:00"/>
    <n v="0"/>
    <n v="247.5"/>
    <d v="2023-08-02T00:00:00"/>
    <x v="0"/>
    <n v="2024"/>
    <n v="10"/>
    <n v="26"/>
    <n v="2023"/>
    <n v="8"/>
    <n v="2"/>
    <x v="3520"/>
    <n v="19.8"/>
    <x v="1"/>
    <x v="0"/>
    <x v="1"/>
    <n v="0"/>
  </r>
  <r>
    <s v="0980-PVMRC"/>
    <s v="Female"/>
    <x v="0"/>
    <s v="Yes"/>
    <s v="Yes"/>
    <n v="40"/>
    <s v="No"/>
    <s v="No phone service"/>
    <s v="DSL"/>
    <n v="595"/>
    <n v="6"/>
    <s v="No"/>
    <s v="Yes"/>
    <s v="No"/>
    <s v="No"/>
    <s v="Yes"/>
    <s v="Yes"/>
    <x v="0"/>
    <s v="Yes"/>
    <s v="Electronic check"/>
    <x v="1254"/>
    <n v="2036.55"/>
    <x v="0"/>
    <x v="5658"/>
    <x v="5691"/>
    <x v="5701"/>
    <d v="2023-10-22T00:00:00"/>
    <n v="20.606829647334202"/>
    <n v="1017"/>
    <d v="2023-09-08T00:00:00"/>
    <x v="1"/>
    <n v="2023"/>
    <n v="10"/>
    <n v="22"/>
    <n v="2023"/>
    <n v="9"/>
    <n v="8"/>
    <x v="4643"/>
    <n v="71.456829647334203"/>
    <x v="2"/>
    <x v="1"/>
    <x v="2"/>
    <n v="30255.75"/>
  </r>
  <r>
    <s v="7233-DRTRF"/>
    <s v="Male"/>
    <x v="0"/>
    <s v="Yes"/>
    <s v="No"/>
    <n v="63"/>
    <s v="Yes"/>
    <s v="Yes"/>
    <s v="Fiber optic"/>
    <n v="619"/>
    <n v="9"/>
    <s v="No"/>
    <s v="Yes"/>
    <s v="Yes"/>
    <s v="No"/>
    <s v="Yes"/>
    <s v="Yes"/>
    <x v="0"/>
    <s v="Yes"/>
    <s v="Electronic check"/>
    <x v="1494"/>
    <n v="6444.05"/>
    <x v="0"/>
    <x v="5659"/>
    <x v="5692"/>
    <x v="5702"/>
    <d v="2023-10-24T00:00:00"/>
    <n v="36.514391505386598"/>
    <n v="3225.6"/>
    <d v="2023-08-31T00:00:00"/>
    <x v="1"/>
    <n v="2023"/>
    <n v="10"/>
    <n v="24"/>
    <n v="2023"/>
    <n v="8"/>
    <n v="31"/>
    <x v="167"/>
    <n v="138.91439150538599"/>
    <x v="2"/>
    <x v="2"/>
    <x v="2"/>
    <n v="63385.599999999999"/>
  </r>
  <r>
    <s v="3500-RMZLT"/>
    <s v="Female"/>
    <x v="1"/>
    <s v="No"/>
    <s v="No"/>
    <n v="15"/>
    <s v="Yes"/>
    <s v="No"/>
    <s v="Fiber optic"/>
    <n v="357"/>
    <n v="6"/>
    <s v="Yes"/>
    <s v="No"/>
    <s v="Yes"/>
    <s v="Yes"/>
    <s v="No"/>
    <s v="Yes"/>
    <x v="0"/>
    <s v="Yes"/>
    <s v="Mailed check"/>
    <x v="1495"/>
    <n v="1426.75"/>
    <x v="1"/>
    <x v="5660"/>
    <x v="5693"/>
    <x v="5703"/>
    <d v="2023-10-17T00:00:00"/>
    <n v="48.6179453840248"/>
    <n v="722.25"/>
    <d v="2023-09-02T00:00:00"/>
    <x v="0"/>
    <n v="2023"/>
    <n v="10"/>
    <n v="17"/>
    <n v="2023"/>
    <n v="9"/>
    <n v="2"/>
    <x v="3166"/>
    <n v="144.91794538402399"/>
    <x v="1"/>
    <x v="2"/>
    <x v="1"/>
    <n v="34379.1"/>
  </r>
  <r>
    <s v="3873-NFTGI"/>
    <s v="Male"/>
    <x v="0"/>
    <s v="No"/>
    <s v="No"/>
    <n v="14"/>
    <s v="Yes"/>
    <s v="Yes"/>
    <s v="DSL"/>
    <n v="231"/>
    <n v="5"/>
    <s v="No"/>
    <s v="Yes"/>
    <s v="No"/>
    <s v="No"/>
    <s v="No"/>
    <s v="No"/>
    <x v="0"/>
    <s v="Yes"/>
    <s v="Credit card (automatic)"/>
    <x v="820"/>
    <n v="767.55"/>
    <x v="0"/>
    <x v="5661"/>
    <x v="5694"/>
    <x v="5704"/>
    <d v="2023-10-07T00:00:00"/>
    <n v="0"/>
    <n v="388.5"/>
    <d v="2023-06-26T00:00:00"/>
    <x v="0"/>
    <n v="2023"/>
    <n v="10"/>
    <n v="7"/>
    <n v="2023"/>
    <n v="6"/>
    <n v="26"/>
    <x v="4644"/>
    <n v="55.5"/>
    <x v="1"/>
    <x v="1"/>
    <x v="1"/>
    <n v="12820.5"/>
  </r>
  <r>
    <s v="1162-ECVII"/>
    <s v="Male"/>
    <x v="1"/>
    <s v="Yes"/>
    <s v="No"/>
    <n v="72"/>
    <s v="Yes"/>
    <s v="Yes"/>
    <s v="Fiber optic"/>
    <n v="287"/>
    <n v="6"/>
    <s v="No"/>
    <s v="Yes"/>
    <s v="Yes"/>
    <s v="Yes"/>
    <s v="Yes"/>
    <s v="Yes"/>
    <x v="2"/>
    <s v="Yes"/>
    <s v="Bank transfer (automatic)"/>
    <x v="1312"/>
    <n v="7932.5"/>
    <x v="0"/>
    <x v="5662"/>
    <x v="5695"/>
    <x v="5705"/>
    <d v="2025-01-22T00:00:00"/>
    <n v="0"/>
    <n v="3951"/>
    <d v="2023-09-03T00:00:00"/>
    <x v="1"/>
    <n v="2025"/>
    <n v="1"/>
    <n v="22"/>
    <n v="2023"/>
    <n v="9"/>
    <n v="3"/>
    <x v="4645"/>
    <n v="109.75"/>
    <x v="2"/>
    <x v="2"/>
    <x v="1"/>
    <n v="31498.25"/>
  </r>
  <r>
    <s v="7048-GXDAY"/>
    <s v="Male"/>
    <x v="0"/>
    <s v="No"/>
    <s v="No"/>
    <n v="39"/>
    <s v="Yes"/>
    <s v="Yes"/>
    <s v="Fiber optic"/>
    <n v="399"/>
    <n v="7"/>
    <s v="Yes"/>
    <s v="Yes"/>
    <s v="No"/>
    <s v="No"/>
    <s v="Yes"/>
    <s v="Yes"/>
    <x v="0"/>
    <s v="Yes"/>
    <s v="Electronic check"/>
    <x v="1075"/>
    <n v="4040.65"/>
    <x v="0"/>
    <x v="5663"/>
    <x v="5696"/>
    <x v="5706"/>
    <d v="2023-10-23T00:00:00"/>
    <n v="41.804411301068903"/>
    <n v="2074.8000000000002"/>
    <d v="2023-09-01T00:00:00"/>
    <x v="1"/>
    <n v="2023"/>
    <n v="10"/>
    <n v="23"/>
    <n v="2023"/>
    <n v="9"/>
    <n v="1"/>
    <x v="4162"/>
    <n v="148.204411301069"/>
    <x v="2"/>
    <x v="2"/>
    <x v="1"/>
    <n v="42453.599999999999"/>
  </r>
  <r>
    <s v="8571-ZCMCX"/>
    <s v="Female"/>
    <x v="0"/>
    <s v="Yes"/>
    <s v="Yes"/>
    <n v="47"/>
    <s v="No"/>
    <s v="No phone service"/>
    <s v="DSL"/>
    <n v="996"/>
    <n v="5"/>
    <s v="Yes"/>
    <s v="Yes"/>
    <s v="Yes"/>
    <s v="No"/>
    <s v="Yes"/>
    <s v="Yes"/>
    <x v="2"/>
    <s v="Yes"/>
    <s v="Credit card (automatic)"/>
    <x v="270"/>
    <n v="2768.65"/>
    <x v="0"/>
    <x v="113"/>
    <x v="5697"/>
    <x v="5707"/>
    <d v="2024-10-17T00:00:00"/>
    <n v="15.429834123996001"/>
    <n v="1410"/>
    <d v="2023-08-25T00:00:00"/>
    <x v="0"/>
    <n v="2024"/>
    <n v="10"/>
    <n v="17"/>
    <n v="2023"/>
    <n v="8"/>
    <n v="25"/>
    <x v="4646"/>
    <n v="75.429834123996002"/>
    <x v="2"/>
    <x v="1"/>
    <x v="2"/>
    <n v="59760"/>
  </r>
  <r>
    <s v="1169-WCVAK"/>
    <s v="Male"/>
    <x v="0"/>
    <s v="Yes"/>
    <s v="No"/>
    <n v="19"/>
    <s v="Yes"/>
    <s v="Yes"/>
    <s v="Fiber optic"/>
    <n v="924"/>
    <n v="10"/>
    <s v="Yes"/>
    <s v="Yes"/>
    <s v="No"/>
    <s v="Yes"/>
    <s v="No"/>
    <s v="No"/>
    <x v="0"/>
    <s v="Yes"/>
    <s v="Credit card (automatic)"/>
    <x v="581"/>
    <n v="1672.35"/>
    <x v="0"/>
    <x v="5664"/>
    <x v="5698"/>
    <x v="5708"/>
    <d v="2023-10-15T00:00:00"/>
    <n v="49.097527368160399"/>
    <n v="843.6"/>
    <d v="2023-09-08T00:00:00"/>
    <x v="1"/>
    <n v="2023"/>
    <n v="10"/>
    <n v="15"/>
    <n v="2023"/>
    <n v="9"/>
    <n v="8"/>
    <x v="4647"/>
    <n v="137.89752736816001"/>
    <x v="1"/>
    <x v="2"/>
    <x v="1"/>
    <n v="82051.199999999997"/>
  </r>
  <r>
    <s v="4548-SDBKE"/>
    <s v="Female"/>
    <x v="0"/>
    <s v="No"/>
    <s v="No"/>
    <n v="5"/>
    <s v="Yes"/>
    <s v="Yes"/>
    <s v="Fiber optic"/>
    <n v="178"/>
    <n v="10"/>
    <s v="No"/>
    <s v="No"/>
    <s v="No"/>
    <s v="No"/>
    <s v="Yes"/>
    <s v="No"/>
    <x v="0"/>
    <s v="Yes"/>
    <s v="Electronic check"/>
    <x v="110"/>
    <n v="474.8"/>
    <x v="1"/>
    <x v="5665"/>
    <x v="5699"/>
    <x v="5709"/>
    <d v="2023-10-17T00:00:00"/>
    <n v="0"/>
    <n v="213"/>
    <d v="2023-07-06T00:00:00"/>
    <x v="0"/>
    <n v="2023"/>
    <n v="10"/>
    <n v="17"/>
    <n v="2023"/>
    <n v="7"/>
    <n v="6"/>
    <x v="326"/>
    <n v="85.2"/>
    <x v="0"/>
    <x v="2"/>
    <x v="0"/>
    <n v="15165.6"/>
  </r>
  <r>
    <s v="8066-POXGX"/>
    <s v="Female"/>
    <x v="0"/>
    <s v="No"/>
    <s v="No"/>
    <n v="13"/>
    <s v="No"/>
    <s v="No phone service"/>
    <s v="DSL"/>
    <n v="879"/>
    <n v="6"/>
    <s v="No"/>
    <s v="No"/>
    <s v="No"/>
    <s v="No"/>
    <s v="No"/>
    <s v="Yes"/>
    <x v="0"/>
    <s v="Yes"/>
    <s v="Electronic check"/>
    <x v="963"/>
    <n v="446.1"/>
    <x v="1"/>
    <x v="5666"/>
    <x v="5700"/>
    <x v="5710"/>
    <d v="2023-10-28T00:00:00"/>
    <n v="16.5491583151668"/>
    <n v="228.15"/>
    <d v="2023-08-31T00:00:00"/>
    <x v="0"/>
    <n v="2023"/>
    <n v="10"/>
    <n v="28"/>
    <n v="2023"/>
    <n v="8"/>
    <n v="31"/>
    <x v="4648"/>
    <n v="51.649158315166801"/>
    <x v="1"/>
    <x v="1"/>
    <x v="1"/>
    <n v="30852.9"/>
  </r>
  <r>
    <s v="7129-CAKJW"/>
    <s v="Female"/>
    <x v="0"/>
    <s v="No"/>
    <s v="No"/>
    <n v="17"/>
    <s v="Yes"/>
    <s v="Yes"/>
    <s v="Fiber optic"/>
    <n v="419"/>
    <n v="9"/>
    <s v="No"/>
    <s v="No"/>
    <s v="Yes"/>
    <s v="No"/>
    <s v="No"/>
    <s v="No"/>
    <x v="0"/>
    <s v="No"/>
    <s v="Bank transfer (automatic)"/>
    <x v="176"/>
    <n v="1345.65"/>
    <x v="0"/>
    <x v="5667"/>
    <x v="5701"/>
    <x v="5711"/>
    <d v="2023-10-21T00:00:00"/>
    <n v="21.9769249921242"/>
    <n v="680.42499999999995"/>
    <d v="2023-08-05T00:00:00"/>
    <x v="0"/>
    <n v="2023"/>
    <n v="10"/>
    <n v="21"/>
    <n v="2023"/>
    <n v="8"/>
    <n v="5"/>
    <x v="4649"/>
    <n v="102.02692499212399"/>
    <x v="1"/>
    <x v="2"/>
    <x v="1"/>
    <n v="33540.949999999997"/>
  </r>
  <r>
    <s v="8695-ARGXZ"/>
    <s v="Male"/>
    <x v="1"/>
    <s v="Yes"/>
    <s v="No"/>
    <n v="34"/>
    <s v="Yes"/>
    <s v="Yes"/>
    <s v="Fiber optic"/>
    <n v="95"/>
    <n v="5"/>
    <s v="No"/>
    <s v="No"/>
    <s v="No"/>
    <s v="No"/>
    <s v="No"/>
    <s v="No"/>
    <x v="0"/>
    <s v="Yes"/>
    <s v="Electronic check"/>
    <x v="258"/>
    <n v="2425.4"/>
    <x v="0"/>
    <x v="5668"/>
    <x v="5702"/>
    <x v="5712"/>
    <d v="2023-10-14T00:00:00"/>
    <n v="0"/>
    <n v="1284.3499999999999"/>
    <d v="2023-09-08T00:00:00"/>
    <x v="1"/>
    <n v="2023"/>
    <n v="10"/>
    <n v="14"/>
    <n v="2023"/>
    <n v="9"/>
    <n v="8"/>
    <x v="763"/>
    <n v="75.55"/>
    <x v="1"/>
    <x v="2"/>
    <x v="1"/>
    <n v="7177.25"/>
  </r>
  <r>
    <s v="3570-YUEKJ"/>
    <s v="Female"/>
    <x v="0"/>
    <s v="No"/>
    <s v="No"/>
    <n v="42"/>
    <s v="Yes"/>
    <s v="No"/>
    <s v="DSL"/>
    <n v="722"/>
    <n v="3"/>
    <s v="No"/>
    <s v="Yes"/>
    <s v="No"/>
    <s v="No"/>
    <s v="No"/>
    <s v="No"/>
    <x v="0"/>
    <s v="Yes"/>
    <s v="Electronic check"/>
    <x v="40"/>
    <n v="2077.9499999999998"/>
    <x v="0"/>
    <x v="5669"/>
    <x v="5703"/>
    <x v="5713"/>
    <d v="2023-10-28T00:00:00"/>
    <n v="20.868703955927099"/>
    <n v="1040.55"/>
    <d v="2023-09-02T00:00:00"/>
    <x v="0"/>
    <n v="2023"/>
    <n v="10"/>
    <n v="28"/>
    <n v="2023"/>
    <n v="9"/>
    <n v="2"/>
    <x v="2405"/>
    <n v="70.4187039559271"/>
    <x v="2"/>
    <x v="1"/>
    <x v="1"/>
    <n v="35775.1"/>
  </r>
  <r>
    <s v="4143-OOBWZ"/>
    <s v="Male"/>
    <x v="0"/>
    <s v="Yes"/>
    <s v="No"/>
    <n v="5"/>
    <s v="Yes"/>
    <s v="Yes"/>
    <s v="Fiber optic"/>
    <n v="806"/>
    <n v="9"/>
    <s v="No"/>
    <s v="Yes"/>
    <s v="No"/>
    <s v="No"/>
    <s v="No"/>
    <s v="No"/>
    <x v="0"/>
    <s v="Yes"/>
    <s v="Electronic check"/>
    <x v="1226"/>
    <n v="416.3"/>
    <x v="1"/>
    <x v="5670"/>
    <x v="5704"/>
    <x v="5714"/>
    <d v="2023-10-24T00:00:00"/>
    <n v="42.638231576608199"/>
    <n v="203.25"/>
    <d v="2023-09-08T00:00:00"/>
    <x v="0"/>
    <n v="2023"/>
    <n v="10"/>
    <n v="24"/>
    <n v="2023"/>
    <n v="9"/>
    <n v="8"/>
    <x v="4650"/>
    <n v="123.938231576608"/>
    <x v="0"/>
    <x v="2"/>
    <x v="0"/>
    <n v="65527.799999999901"/>
  </r>
  <r>
    <s v="1555-HAPSU"/>
    <s v="Fe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50"/>
    <n v="1663.5"/>
    <x v="0"/>
    <x v="5671"/>
    <x v="5705"/>
    <x v="5715"/>
    <d v="2024-10-31T00:00:00"/>
    <n v="0"/>
    <n v="848.44999999999902"/>
    <d v="2023-07-27T00:00:00"/>
    <x v="0"/>
    <n v="2024"/>
    <n v="10"/>
    <n v="31"/>
    <n v="2023"/>
    <n v="7"/>
    <n v="27"/>
    <x v="4651"/>
    <n v="23.9"/>
    <x v="2"/>
    <x v="0"/>
    <x v="0"/>
    <n v="0"/>
  </r>
  <r>
    <s v="1697-NVVGY"/>
    <s v="Male"/>
    <x v="1"/>
    <s v="Yes"/>
    <s v="No"/>
    <n v="19"/>
    <s v="Yes"/>
    <s v="No"/>
    <s v="DSL"/>
    <n v="618"/>
    <n v="9"/>
    <s v="Yes"/>
    <s v="No"/>
    <s v="Yes"/>
    <s v="No"/>
    <s v="Yes"/>
    <s v="No"/>
    <x v="0"/>
    <s v="No"/>
    <s v="Bank transfer (automatic)"/>
    <x v="962"/>
    <n v="1286.05"/>
    <x v="0"/>
    <x v="5672"/>
    <x v="5706"/>
    <x v="5716"/>
    <d v="2023-10-06T00:00:00"/>
    <n v="13.5358786858703"/>
    <n v="630.79999999999995"/>
    <d v="2023-07-06T00:00:00"/>
    <x v="0"/>
    <n v="2023"/>
    <n v="10"/>
    <n v="6"/>
    <n v="2023"/>
    <n v="7"/>
    <n v="6"/>
    <x v="470"/>
    <n v="79.935878685870307"/>
    <x v="1"/>
    <x v="1"/>
    <x v="1"/>
    <n v="41035.199999999997"/>
  </r>
  <r>
    <s v="7854-EKTJL"/>
    <s v="Female"/>
    <x v="0"/>
    <s v="No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27"/>
    <n v="35.85"/>
    <x v="1"/>
    <x v="5673"/>
    <x v="5707"/>
    <x v="5717"/>
    <d v="2023-10-08T00:00:00"/>
    <n v="0"/>
    <n v="19.600000000000001"/>
    <d v="2023-09-11T00:00:00"/>
    <x v="0"/>
    <n v="2023"/>
    <n v="10"/>
    <n v="8"/>
    <n v="2023"/>
    <n v="9"/>
    <n v="11"/>
    <x v="4652"/>
    <n v="19.600000000000001"/>
    <x v="0"/>
    <x v="0"/>
    <x v="2"/>
    <n v="0"/>
  </r>
  <r>
    <s v="8464-EETCQ"/>
    <s v="Male"/>
    <x v="0"/>
    <s v="No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01"/>
    <n v="1094.3499999999999"/>
    <x v="0"/>
    <x v="5674"/>
    <x v="5708"/>
    <x v="5718"/>
    <d v="2024-11-29T00:00:00"/>
    <n v="0"/>
    <n v="535.79999999999995"/>
    <d v="2023-09-10T00:00:00"/>
    <x v="0"/>
    <n v="2024"/>
    <n v="11"/>
    <n v="29"/>
    <n v="2023"/>
    <n v="9"/>
    <n v="10"/>
    <x v="4653"/>
    <n v="18.8"/>
    <x v="2"/>
    <x v="0"/>
    <x v="1"/>
    <n v="0"/>
  </r>
  <r>
    <s v="2419-FSORS"/>
    <s v="Male"/>
    <x v="0"/>
    <s v="Yes"/>
    <s v="No"/>
    <n v="72"/>
    <s v="Yes"/>
    <s v="Yes"/>
    <s v="Fiber optic"/>
    <n v="838"/>
    <n v="4"/>
    <s v="No"/>
    <s v="Yes"/>
    <s v="Yes"/>
    <s v="Yes"/>
    <s v="Yes"/>
    <s v="Yes"/>
    <x v="2"/>
    <s v="Yes"/>
    <s v="Electronic check"/>
    <x v="1064"/>
    <n v="7719.5"/>
    <x v="0"/>
    <x v="113"/>
    <x v="5709"/>
    <x v="5719"/>
    <d v="2024-11-23T00:00:00"/>
    <n v="35.187343810368098"/>
    <n v="3902.4"/>
    <d v="2023-07-15T00:00:00"/>
    <x v="0"/>
    <n v="2024"/>
    <n v="11"/>
    <n v="23"/>
    <n v="2023"/>
    <n v="7"/>
    <n v="15"/>
    <x v="4654"/>
    <n v="143.587343810368"/>
    <x v="2"/>
    <x v="2"/>
    <x v="2"/>
    <n v="90839.2"/>
  </r>
  <r>
    <s v="8132-YPVBX"/>
    <s v="Female"/>
    <x v="0"/>
    <s v="No"/>
    <s v="No"/>
    <n v="6"/>
    <s v="Yes"/>
    <s v="No"/>
    <s v="Fiber optic"/>
    <n v="834"/>
    <n v="2"/>
    <s v="No"/>
    <s v="Yes"/>
    <s v="No"/>
    <s v="No"/>
    <s v="No"/>
    <s v="Yes"/>
    <x v="0"/>
    <s v="Yes"/>
    <s v="Mailed check"/>
    <x v="121"/>
    <n v="514.6"/>
    <x v="0"/>
    <x v="5675"/>
    <x v="5710"/>
    <x v="5720"/>
    <d v="2023-10-29T00:00:00"/>
    <n v="26.646437856246301"/>
    <n v="257.85000000000002"/>
    <d v="2023-09-05T00:00:00"/>
    <x v="1"/>
    <n v="2023"/>
    <n v="10"/>
    <n v="29"/>
    <n v="2023"/>
    <n v="9"/>
    <n v="5"/>
    <x v="2958"/>
    <n v="112.596437856246"/>
    <x v="0"/>
    <x v="2"/>
    <x v="1"/>
    <n v="71682.3"/>
  </r>
  <r>
    <s v="9102-IAYHT"/>
    <s v="Female"/>
    <x v="0"/>
    <s v="Yes"/>
    <s v="Yes"/>
    <n v="17"/>
    <s v="Yes"/>
    <s v="Yes"/>
    <s v="Fiber optic"/>
    <n v="402"/>
    <n v="8"/>
    <s v="No"/>
    <s v="No"/>
    <s v="No"/>
    <s v="No"/>
    <s v="No"/>
    <s v="Yes"/>
    <x v="0"/>
    <s v="Yes"/>
    <s v="Electronic check"/>
    <x v="324"/>
    <n v="1451.6"/>
    <x v="1"/>
    <x v="5676"/>
    <x v="5711"/>
    <x v="5721"/>
    <d v="2023-10-01T00:00:00"/>
    <n v="16.661540540000001"/>
    <n v="726.32500000000005"/>
    <d v="2023-09-02T00:00:00"/>
    <x v="0"/>
    <n v="2023"/>
    <n v="10"/>
    <n v="1"/>
    <n v="2023"/>
    <n v="9"/>
    <n v="2"/>
    <x v="4404"/>
    <n v="102.11154053999999"/>
    <x v="1"/>
    <x v="2"/>
    <x v="0"/>
    <n v="34350.9"/>
  </r>
  <r>
    <s v="6754-LZUKA"/>
    <s v="Male"/>
    <x v="0"/>
    <s v="Yes"/>
    <s v="No"/>
    <n v="61"/>
    <s v="Yes"/>
    <s v="Yes"/>
    <s v="DSL"/>
    <n v="799"/>
    <n v="4"/>
    <s v="No"/>
    <s v="Yes"/>
    <s v="Yes"/>
    <s v="No"/>
    <s v="Yes"/>
    <s v="Yes"/>
    <x v="2"/>
    <s v="No"/>
    <s v="Bank transfer (automatic)"/>
    <x v="140"/>
    <n v="4932.5"/>
    <x v="0"/>
    <x v="5677"/>
    <x v="5712"/>
    <x v="5722"/>
    <d v="2024-11-19T00:00:00"/>
    <n v="49.447071891347697"/>
    <n v="2467.4499999999998"/>
    <d v="2023-08-27T00:00:00"/>
    <x v="0"/>
    <n v="2024"/>
    <n v="11"/>
    <n v="19"/>
    <n v="2023"/>
    <n v="8"/>
    <n v="27"/>
    <x v="4655"/>
    <n v="130.34707189134701"/>
    <x v="2"/>
    <x v="2"/>
    <x v="0"/>
    <n v="64639.1"/>
  </r>
  <r>
    <s v="3422-LYEPQ"/>
    <s v="Male"/>
    <x v="0"/>
    <s v="Yes"/>
    <s v="Yes"/>
    <n v="1"/>
    <s v="Yes"/>
    <s v="No"/>
    <s v="Fiber optic"/>
    <n v="904"/>
    <n v="3"/>
    <s v="No"/>
    <s v="No"/>
    <s v="No"/>
    <s v="No"/>
    <s v="No"/>
    <s v="No"/>
    <x v="0"/>
    <s v="Yes"/>
    <s v="Electronic check"/>
    <x v="1179"/>
    <n v="71"/>
    <x v="1"/>
    <x v="5678"/>
    <x v="5713"/>
    <x v="5723"/>
    <d v="2023-10-27T00:00:00"/>
    <n v="42.833960370525098"/>
    <n v="35.5"/>
    <d v="2023-09-10T00:00:00"/>
    <x v="0"/>
    <n v="2023"/>
    <n v="10"/>
    <n v="27"/>
    <n v="2023"/>
    <n v="9"/>
    <n v="10"/>
    <x v="4656"/>
    <n v="113.83396037052501"/>
    <x v="0"/>
    <x v="2"/>
    <x v="1"/>
    <n v="64184"/>
  </r>
  <r>
    <s v="8099-MZPUJ"/>
    <s v="Male"/>
    <x v="0"/>
    <s v="Yes"/>
    <s v="Yes"/>
    <n v="48"/>
    <s v="Yes"/>
    <s v="Yes"/>
    <s v="Fiber optic"/>
    <n v="929"/>
    <n v="4"/>
    <s v="Yes"/>
    <s v="Yes"/>
    <s v="Yes"/>
    <s v="Yes"/>
    <s v="Yes"/>
    <s v="Yes"/>
    <x v="2"/>
    <s v="No"/>
    <s v="Credit card (automatic)"/>
    <x v="988"/>
    <n v="5443.65"/>
    <x v="0"/>
    <x v="5679"/>
    <x v="5714"/>
    <x v="5724"/>
    <d v="2024-09-07T00:00:00"/>
    <n v="21.2590920980367"/>
    <n v="2683.2"/>
    <d v="2023-09-10T00:00:00"/>
    <x v="1"/>
    <n v="2024"/>
    <n v="9"/>
    <n v="7"/>
    <n v="2023"/>
    <n v="9"/>
    <n v="10"/>
    <x v="4657"/>
    <n v="133.05909209803599"/>
    <x v="2"/>
    <x v="2"/>
    <x v="1"/>
    <n v="103862.2"/>
  </r>
  <r>
    <s v="0787-LHDYT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46"/>
    <n v="330.25"/>
    <x v="0"/>
    <x v="5680"/>
    <x v="5715"/>
    <x v="5725"/>
    <d v="2023-10-26T00:00:00"/>
    <n v="0"/>
    <n v="164.8"/>
    <d v="2023-09-13T00:00:00"/>
    <x v="0"/>
    <n v="2023"/>
    <n v="10"/>
    <n v="26"/>
    <n v="2023"/>
    <n v="9"/>
    <n v="13"/>
    <x v="4658"/>
    <n v="20.6"/>
    <x v="1"/>
    <x v="0"/>
    <x v="2"/>
    <n v="0"/>
  </r>
  <r>
    <s v="2642-DTVCO"/>
    <s v="Male"/>
    <x v="1"/>
    <s v="No"/>
    <s v="No"/>
    <n v="9"/>
    <s v="Yes"/>
    <s v="Yes"/>
    <s v="Fiber optic"/>
    <n v="908"/>
    <n v="2"/>
    <s v="No"/>
    <s v="No"/>
    <s v="No"/>
    <s v="No"/>
    <s v="No"/>
    <s v="Yes"/>
    <x v="0"/>
    <s v="Yes"/>
    <s v="Electronic check"/>
    <x v="474"/>
    <n v="746.5"/>
    <x v="1"/>
    <x v="5681"/>
    <x v="5716"/>
    <x v="5726"/>
    <d v="2023-10-04T00:00:00"/>
    <n v="12.2650222951023"/>
    <n v="382.72500000000002"/>
    <d v="2023-09-11T00:00:00"/>
    <x v="0"/>
    <n v="2023"/>
    <n v="10"/>
    <n v="4"/>
    <n v="2023"/>
    <n v="9"/>
    <n v="11"/>
    <x v="4659"/>
    <n v="97.315022295102295"/>
    <x v="0"/>
    <x v="2"/>
    <x v="0"/>
    <n v="77225.399999999994"/>
  </r>
  <r>
    <s v="0374-IOEGQ"/>
    <s v="Female"/>
    <x v="0"/>
    <s v="No"/>
    <s v="No"/>
    <n v="3"/>
    <s v="Yes"/>
    <s v="No"/>
    <s v="DSL"/>
    <n v="274"/>
    <n v="8"/>
    <s v="No"/>
    <s v="No"/>
    <s v="No"/>
    <s v="No"/>
    <s v="No"/>
    <s v="No"/>
    <x v="0"/>
    <s v="No"/>
    <s v="Electronic check"/>
    <x v="220"/>
    <n v="122.7"/>
    <x v="0"/>
    <x v="5682"/>
    <x v="149"/>
    <x v="5727"/>
    <d v="2023-10-11T00:00:00"/>
    <n v="0"/>
    <n v="66.900000000000006"/>
    <d v="2023-09-13T00:00:00"/>
    <x v="0"/>
    <n v="2023"/>
    <n v="10"/>
    <n v="11"/>
    <n v="2023"/>
    <n v="9"/>
    <n v="13"/>
    <x v="3367"/>
    <n v="44.6"/>
    <x v="0"/>
    <x v="1"/>
    <x v="1"/>
    <n v="12220.4"/>
  </r>
  <r>
    <s v="4361-JEIVL"/>
    <s v="Male"/>
    <x v="0"/>
    <s v="No"/>
    <s v="Yes"/>
    <n v="1"/>
    <s v="Yes"/>
    <s v="No"/>
    <s v="DSL"/>
    <n v="887"/>
    <n v="5"/>
    <s v="No"/>
    <s v="No"/>
    <s v="No"/>
    <s v="No"/>
    <s v="No"/>
    <s v="No"/>
    <x v="0"/>
    <s v="Yes"/>
    <s v="Electronic check"/>
    <x v="584"/>
    <n v="44.4"/>
    <x v="1"/>
    <x v="5683"/>
    <x v="5717"/>
    <x v="5728"/>
    <d v="2023-10-14T00:00:00"/>
    <n v="33.230743344576801"/>
    <n v="22.2"/>
    <d v="2023-09-04T00:00:00"/>
    <x v="0"/>
    <n v="2023"/>
    <n v="10"/>
    <n v="14"/>
    <n v="2023"/>
    <n v="9"/>
    <n v="4"/>
    <x v="4660"/>
    <n v="77.6307433445768"/>
    <x v="0"/>
    <x v="1"/>
    <x v="1"/>
    <n v="39382.799999999901"/>
  </r>
  <r>
    <s v="3197-NNYNB"/>
    <s v="Male"/>
    <x v="0"/>
    <s v="No"/>
    <s v="No"/>
    <n v="65"/>
    <s v="Yes"/>
    <s v="Yes"/>
    <s v="Fiber optic"/>
    <n v="797"/>
    <n v="7"/>
    <s v="No"/>
    <s v="Yes"/>
    <s v="Yes"/>
    <s v="No"/>
    <s v="Yes"/>
    <s v="Yes"/>
    <x v="2"/>
    <s v="No"/>
    <s v="Credit card (automatic)"/>
    <x v="349"/>
    <n v="6631.85"/>
    <x v="0"/>
    <x v="5684"/>
    <x v="5718"/>
    <x v="5729"/>
    <d v="2025-01-08T00:00:00"/>
    <n v="47.150536848219602"/>
    <n v="3415.75"/>
    <d v="2023-09-08T00:00:00"/>
    <x v="1"/>
    <n v="2025"/>
    <n v="1"/>
    <n v="8"/>
    <n v="2023"/>
    <n v="9"/>
    <n v="8"/>
    <x v="4661"/>
    <n v="152.25053684821901"/>
    <x v="2"/>
    <x v="2"/>
    <x v="1"/>
    <n v="83764.7"/>
  </r>
  <r>
    <s v="3396-DKDEL"/>
    <s v="Female"/>
    <x v="0"/>
    <s v="Yes"/>
    <s v="Yes"/>
    <n v="70"/>
    <s v="Yes"/>
    <s v="Yes"/>
    <s v="Fiber optic"/>
    <n v="388"/>
    <n v="2"/>
    <s v="Yes"/>
    <s v="Yes"/>
    <s v="Yes"/>
    <s v="Yes"/>
    <s v="Yes"/>
    <s v="Yes"/>
    <x v="2"/>
    <s v="Yes"/>
    <s v="Credit card (automatic)"/>
    <x v="934"/>
    <n v="8250"/>
    <x v="0"/>
    <x v="5685"/>
    <x v="5719"/>
    <x v="5730"/>
    <d v="2025-05-21T00:00:00"/>
    <n v="29.8697371202393"/>
    <n v="4030.25"/>
    <d v="2023-09-01T00:00:00"/>
    <x v="1"/>
    <n v="2025"/>
    <n v="5"/>
    <n v="21"/>
    <n v="2023"/>
    <n v="9"/>
    <n v="1"/>
    <x v="4662"/>
    <n v="145.019737120239"/>
    <x v="2"/>
    <x v="2"/>
    <x v="1"/>
    <n v="44678.2"/>
  </r>
  <r>
    <s v="1752-OZXFY"/>
    <s v="Male"/>
    <x v="0"/>
    <s v="Yes"/>
    <s v="No"/>
    <n v="60"/>
    <s v="Yes"/>
    <s v="No"/>
    <s v="DSL"/>
    <n v="757"/>
    <n v="8"/>
    <s v="Yes"/>
    <s v="No"/>
    <s v="No"/>
    <s v="No"/>
    <s v="Yes"/>
    <s v="No"/>
    <x v="1"/>
    <s v="Yes"/>
    <s v="Mailed check"/>
    <x v="1094"/>
    <n v="3561.15"/>
    <x v="0"/>
    <x v="5686"/>
    <x v="5720"/>
    <x v="5731"/>
    <d v="2024-04-06T00:00:00"/>
    <n v="43.717819298247797"/>
    <n v="1794"/>
    <d v="2023-07-18T00:00:00"/>
    <x v="0"/>
    <n v="2024"/>
    <n v="4"/>
    <n v="6"/>
    <n v="2023"/>
    <n v="7"/>
    <n v="18"/>
    <x v="3404"/>
    <n v="103.51781929824701"/>
    <x v="2"/>
    <x v="1"/>
    <x v="1"/>
    <n v="45268.6"/>
  </r>
  <r>
    <s v="9066-QRSDU"/>
    <s v="Female"/>
    <x v="0"/>
    <s v="Yes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880"/>
    <n v="1763.55"/>
    <x v="0"/>
    <x v="5687"/>
    <x v="5721"/>
    <x v="5732"/>
    <d v="2024-03-26T00:00:00"/>
    <n v="0"/>
    <n v="907.35"/>
    <d v="2023-08-29T00:00:00"/>
    <x v="0"/>
    <n v="2024"/>
    <n v="3"/>
    <n v="26"/>
    <n v="2023"/>
    <n v="8"/>
    <n v="29"/>
    <x v="4663"/>
    <n v="26.3"/>
    <x v="2"/>
    <x v="0"/>
    <x v="1"/>
    <n v="0"/>
  </r>
  <r>
    <s v="9112-WSNPU"/>
    <s v="Female"/>
    <x v="1"/>
    <s v="No"/>
    <s v="No"/>
    <n v="35"/>
    <s v="Yes"/>
    <s v="No"/>
    <s v="Fiber optic"/>
    <n v="32"/>
    <n v="1"/>
    <s v="No"/>
    <s v="No"/>
    <s v="No"/>
    <s v="No"/>
    <s v="No"/>
    <s v="No"/>
    <x v="0"/>
    <s v="No"/>
    <s v="Electronic check"/>
    <x v="708"/>
    <n v="2419"/>
    <x v="0"/>
    <x v="5688"/>
    <x v="5722"/>
    <x v="5733"/>
    <d v="2023-10-15T00:00:00"/>
    <n v="0"/>
    <n v="1234.625"/>
    <d v="2023-08-30T00:00:00"/>
    <x v="1"/>
    <n v="2023"/>
    <n v="10"/>
    <n v="15"/>
    <n v="2023"/>
    <n v="8"/>
    <n v="30"/>
    <x v="510"/>
    <n v="70.55"/>
    <x v="1"/>
    <x v="2"/>
    <x v="1"/>
    <n v="2257.6"/>
  </r>
  <r>
    <s v="9867-NNXLC"/>
    <s v="Fe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470.2"/>
    <x v="0"/>
    <x v="5689"/>
    <x v="5723"/>
    <x v="5734"/>
    <d v="2023-10-05T00:00:00"/>
    <n v="0"/>
    <n v="220.55"/>
    <d v="2023-06-17T00:00:00"/>
    <x v="0"/>
    <n v="2023"/>
    <n v="10"/>
    <n v="5"/>
    <n v="2023"/>
    <n v="6"/>
    <n v="17"/>
    <x v="4664"/>
    <n v="20.05"/>
    <x v="1"/>
    <x v="0"/>
    <x v="0"/>
    <n v="0"/>
  </r>
  <r>
    <s v="5321-NTRKC"/>
    <s v="Male"/>
    <x v="0"/>
    <s v="Yes"/>
    <s v="Yes"/>
    <n v="66"/>
    <s v="Yes"/>
    <s v="Yes"/>
    <s v="DSL"/>
    <n v="783"/>
    <n v="10"/>
    <s v="No"/>
    <s v="Yes"/>
    <s v="Yes"/>
    <s v="No"/>
    <s v="Yes"/>
    <s v="Yes"/>
    <x v="2"/>
    <s v="No"/>
    <s v="Bank transfer (automatic)"/>
    <x v="43"/>
    <n v="5234.95"/>
    <x v="0"/>
    <x v="5690"/>
    <x v="5724"/>
    <x v="5735"/>
    <d v="2025-06-04T00:00:00"/>
    <n v="16.958548236133499"/>
    <n v="2635.05"/>
    <d v="2023-09-03T00:00:00"/>
    <x v="1"/>
    <n v="2025"/>
    <n v="6"/>
    <n v="4"/>
    <n v="2023"/>
    <n v="9"/>
    <n v="3"/>
    <x v="1544"/>
    <n v="96.808548236133504"/>
    <x v="2"/>
    <x v="2"/>
    <x v="1"/>
    <n v="62522.549999999901"/>
  </r>
  <r>
    <s v="1363-TXLSL"/>
    <s v="Male"/>
    <x v="1"/>
    <s v="Yes"/>
    <s v="No"/>
    <n v="1"/>
    <s v="Yes"/>
    <s v="No"/>
    <s v="Fiber optic"/>
    <n v="345"/>
    <n v="4"/>
    <s v="No"/>
    <s v="No"/>
    <s v="No"/>
    <s v="No"/>
    <s v="No"/>
    <s v="No"/>
    <x v="0"/>
    <s v="Yes"/>
    <s v="Electronic check"/>
    <x v="544"/>
    <n v="70.3"/>
    <x v="1"/>
    <x v="5691"/>
    <x v="5725"/>
    <x v="5736"/>
    <d v="2023-10-12T00:00:00"/>
    <n v="24.448642359032402"/>
    <n v="35.15"/>
    <d v="2023-09-06T00:00:00"/>
    <x v="1"/>
    <n v="2023"/>
    <n v="10"/>
    <n v="12"/>
    <n v="2023"/>
    <n v="9"/>
    <n v="6"/>
    <x v="4665"/>
    <n v="94.748642359032402"/>
    <x v="0"/>
    <x v="2"/>
    <x v="2"/>
    <n v="24253.5"/>
  </r>
  <r>
    <s v="9507-EXLTT"/>
    <s v="Female"/>
    <x v="0"/>
    <s v="Yes"/>
    <s v="No"/>
    <n v="1"/>
    <s v="Yes"/>
    <s v="No"/>
    <s v="Fiber optic"/>
    <n v="955"/>
    <n v="6"/>
    <s v="No"/>
    <s v="No"/>
    <s v="No"/>
    <s v="No"/>
    <s v="Yes"/>
    <s v="No"/>
    <x v="0"/>
    <s v="Yes"/>
    <s v="Bank transfer (automatic)"/>
    <x v="75"/>
    <n v="79.349999999999994"/>
    <x v="1"/>
    <x v="5692"/>
    <x v="5726"/>
    <x v="5737"/>
    <d v="2023-10-22T00:00:00"/>
    <n v="35.492086261520903"/>
    <n v="39.674999999999997"/>
    <d v="2023-09-04T00:00:00"/>
    <x v="1"/>
    <n v="2023"/>
    <n v="10"/>
    <n v="22"/>
    <n v="2023"/>
    <n v="9"/>
    <n v="4"/>
    <x v="4666"/>
    <n v="114.84208626152"/>
    <x v="0"/>
    <x v="2"/>
    <x v="1"/>
    <n v="75779.25"/>
  </r>
  <r>
    <s v="3161-GETRM"/>
    <s v="Male"/>
    <x v="0"/>
    <s v="Yes"/>
    <s v="Yes"/>
    <n v="34"/>
    <s v="Yes"/>
    <s v="Yes"/>
    <s v="Fiber optic"/>
    <n v="381"/>
    <n v="9"/>
    <s v="No"/>
    <s v="No"/>
    <s v="Yes"/>
    <s v="No"/>
    <s v="No"/>
    <s v="Yes"/>
    <x v="0"/>
    <s v="Yes"/>
    <s v="Credit card (automatic)"/>
    <x v="19"/>
    <n v="3097"/>
    <x v="0"/>
    <x v="5693"/>
    <x v="5727"/>
    <x v="5738"/>
    <d v="2023-10-06T00:00:00"/>
    <n v="12.8278643273746"/>
    <n v="1530.85"/>
    <d v="2023-07-20T00:00:00"/>
    <x v="0"/>
    <n v="2023"/>
    <n v="10"/>
    <n v="6"/>
    <n v="2023"/>
    <n v="7"/>
    <n v="20"/>
    <x v="4667"/>
    <n v="102.877864327374"/>
    <x v="1"/>
    <x v="2"/>
    <x v="1"/>
    <n v="34309.049999999901"/>
  </r>
  <r>
    <s v="0402-OAMEN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8"/>
    <n v="1709.1"/>
    <x v="0"/>
    <x v="5694"/>
    <x v="5728"/>
    <x v="5739"/>
    <d v="2025-04-18T00:00:00"/>
    <n v="0"/>
    <n v="880.19999999999902"/>
    <d v="2023-08-29T00:00:00"/>
    <x v="0"/>
    <n v="2025"/>
    <n v="4"/>
    <n v="18"/>
    <n v="2023"/>
    <n v="8"/>
    <n v="29"/>
    <x v="4668"/>
    <n v="24.45"/>
    <x v="2"/>
    <x v="0"/>
    <x v="1"/>
    <n v="0"/>
  </r>
  <r>
    <s v="6933-VLYFX"/>
    <s v="Male"/>
    <x v="0"/>
    <s v="Yes"/>
    <s v="Yes"/>
    <n v="31"/>
    <s v="No"/>
    <s v="No phone service"/>
    <s v="DSL"/>
    <n v="430"/>
    <n v="8"/>
    <s v="Yes"/>
    <s v="No"/>
    <s v="Yes"/>
    <s v="Yes"/>
    <s v="Yes"/>
    <s v="Yes"/>
    <x v="1"/>
    <s v="No"/>
    <s v="Electronic check"/>
    <x v="306"/>
    <n v="1848.8"/>
    <x v="0"/>
    <x v="5695"/>
    <x v="5729"/>
    <x v="5740"/>
    <d v="2024-02-15T00:00:00"/>
    <n v="31.391978651247602"/>
    <n v="929.22500000000002"/>
    <d v="2023-07-11T00:00:00"/>
    <x v="0"/>
    <n v="2024"/>
    <n v="2"/>
    <n v="15"/>
    <n v="2023"/>
    <n v="7"/>
    <n v="11"/>
    <x v="4669"/>
    <n v="91.3419786512477"/>
    <x v="1"/>
    <x v="1"/>
    <x v="0"/>
    <n v="25778.5"/>
  </r>
  <r>
    <s v="6754-WKSHP"/>
    <s v="Male"/>
    <x v="0"/>
    <s v="No"/>
    <s v="Yes"/>
    <n v="3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315"/>
    <n v="723.3"/>
    <x v="0"/>
    <x v="5696"/>
    <x v="5730"/>
    <x v="5741"/>
    <d v="2024-02-12T00:00:00"/>
    <n v="0"/>
    <n v="380.25"/>
    <d v="2023-09-12T00:00:00"/>
    <x v="0"/>
    <n v="2024"/>
    <n v="2"/>
    <n v="12"/>
    <n v="2023"/>
    <n v="9"/>
    <n v="12"/>
    <x v="4670"/>
    <n v="25.35"/>
    <x v="1"/>
    <x v="0"/>
    <x v="1"/>
    <n v="0"/>
  </r>
  <r>
    <s v="9846-GKXAS"/>
    <s v="Female"/>
    <x v="0"/>
    <s v="No"/>
    <s v="No"/>
    <n v="9"/>
    <s v="Yes"/>
    <s v="No"/>
    <s v="Fiber optic"/>
    <n v="865"/>
    <n v="1"/>
    <s v="No"/>
    <s v="No"/>
    <s v="No"/>
    <s v="No"/>
    <s v="Yes"/>
    <s v="Yes"/>
    <x v="0"/>
    <s v="Yes"/>
    <s v="Bank transfer (automatic)"/>
    <x v="902"/>
    <n v="809.75"/>
    <x v="1"/>
    <x v="5697"/>
    <x v="5731"/>
    <x v="5742"/>
    <d v="2023-10-03T00:00:00"/>
    <n v="28.981342504897601"/>
    <n v="408.6"/>
    <d v="2023-08-31T00:00:00"/>
    <x v="1"/>
    <n v="2023"/>
    <n v="10"/>
    <n v="3"/>
    <n v="2023"/>
    <n v="8"/>
    <n v="31"/>
    <x v="4671"/>
    <n v="119.781342504897"/>
    <x v="0"/>
    <x v="2"/>
    <x v="1"/>
    <n v="78542"/>
  </r>
  <r>
    <s v="6017-PPLPX"/>
    <s v="Male"/>
    <x v="0"/>
    <s v="Yes"/>
    <s v="Yes"/>
    <n v="20"/>
    <s v="Yes"/>
    <s v="No"/>
    <s v="Fiber optic"/>
    <n v="34"/>
    <n v="6"/>
    <s v="No"/>
    <s v="No"/>
    <s v="No"/>
    <s v="No"/>
    <s v="No"/>
    <s v="No"/>
    <x v="0"/>
    <s v="Yes"/>
    <s v="Electronic check"/>
    <x v="128"/>
    <n v="1470.95"/>
    <x v="1"/>
    <x v="5698"/>
    <x v="5732"/>
    <x v="5743"/>
    <d v="2023-10-29T00:00:00"/>
    <n v="0"/>
    <n v="704.5"/>
    <d v="2023-09-04T00:00:00"/>
    <x v="1"/>
    <n v="2023"/>
    <n v="10"/>
    <n v="29"/>
    <n v="2023"/>
    <n v="9"/>
    <n v="4"/>
    <x v="125"/>
    <n v="70.45"/>
    <x v="1"/>
    <x v="2"/>
    <x v="1"/>
    <n v="2395.3000000000002"/>
  </r>
  <r>
    <s v="4976-LNFVV"/>
    <s v="Male"/>
    <x v="1"/>
    <s v="Yes"/>
    <s v="No"/>
    <n v="19"/>
    <s v="No"/>
    <s v="No phone service"/>
    <s v="DSL"/>
    <n v="286"/>
    <n v="10"/>
    <s v="No"/>
    <s v="Yes"/>
    <s v="Yes"/>
    <s v="No"/>
    <s v="No"/>
    <s v="No"/>
    <x v="0"/>
    <s v="Yes"/>
    <s v="Credit card (automatic)"/>
    <x v="1496"/>
    <n v="577.15"/>
    <x v="0"/>
    <x v="5699"/>
    <x v="5733"/>
    <x v="5744"/>
    <d v="2023-10-04T00:00:00"/>
    <n v="0"/>
    <n v="325.85000000000002"/>
    <d v="2023-08-24T00:00:00"/>
    <x v="0"/>
    <n v="2023"/>
    <n v="10"/>
    <n v="4"/>
    <n v="2023"/>
    <n v="8"/>
    <n v="24"/>
    <x v="4672"/>
    <n v="34.299999999999997"/>
    <x v="1"/>
    <x v="0"/>
    <x v="0"/>
    <n v="9809.7999999999993"/>
  </r>
  <r>
    <s v="5055-MGMGF"/>
    <s v="Female"/>
    <x v="0"/>
    <s v="Yes"/>
    <s v="No"/>
    <n v="65"/>
    <s v="Yes"/>
    <s v="Yes"/>
    <s v="Fiber optic"/>
    <n v="303"/>
    <n v="9"/>
    <s v="Yes"/>
    <s v="No"/>
    <s v="Yes"/>
    <s v="No"/>
    <s v="Yes"/>
    <s v="Yes"/>
    <x v="0"/>
    <s v="Yes"/>
    <s v="Electronic check"/>
    <x v="234"/>
    <n v="6914.95"/>
    <x v="0"/>
    <x v="5700"/>
    <x v="5734"/>
    <x v="5745"/>
    <d v="2023-10-18T00:00:00"/>
    <n v="41.855628904788297"/>
    <n v="3414.125"/>
    <d v="2023-08-29T00:00:00"/>
    <x v="0"/>
    <n v="2023"/>
    <n v="10"/>
    <n v="18"/>
    <n v="2023"/>
    <n v="8"/>
    <n v="29"/>
    <x v="4673"/>
    <n v="146.90562890478799"/>
    <x v="2"/>
    <x v="2"/>
    <x v="1"/>
    <n v="31830.1499999999"/>
  </r>
  <r>
    <s v="4641-FROLU"/>
    <s v="Female"/>
    <x v="0"/>
    <s v="Yes"/>
    <s v="Yes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70"/>
    <n v="602.9"/>
    <x v="0"/>
    <x v="5701"/>
    <x v="5735"/>
    <x v="5746"/>
    <d v="2025-08-07T00:00:00"/>
    <n v="0"/>
    <n v="289.5"/>
    <d v="2023-09-05T00:00:00"/>
    <x v="0"/>
    <n v="2025"/>
    <n v="8"/>
    <n v="7"/>
    <n v="2023"/>
    <n v="9"/>
    <n v="5"/>
    <x v="4674"/>
    <n v="19.3"/>
    <x v="1"/>
    <x v="0"/>
    <x v="1"/>
    <n v="0"/>
  </r>
  <r>
    <s v="2862-JVEOY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07"/>
    <n v="124.4"/>
    <x v="0"/>
    <x v="5702"/>
    <x v="5736"/>
    <x v="5747"/>
    <d v="2024-03-12T00:00:00"/>
    <n v="0"/>
    <n v="57.45"/>
    <d v="2023-09-12T00:00:00"/>
    <x v="0"/>
    <n v="2024"/>
    <n v="3"/>
    <n v="12"/>
    <n v="2023"/>
    <n v="9"/>
    <n v="12"/>
    <x v="4675"/>
    <n v="19.149999999999999"/>
    <x v="0"/>
    <x v="0"/>
    <x v="2"/>
    <n v="0"/>
  </r>
  <r>
    <s v="2969-QWUBZ"/>
    <s v="Female"/>
    <x v="0"/>
    <s v="No"/>
    <s v="No"/>
    <n v="2"/>
    <s v="No"/>
    <s v="No phone service"/>
    <s v="DSL"/>
    <n v="243"/>
    <n v="10"/>
    <s v="No"/>
    <s v="Yes"/>
    <s v="No"/>
    <s v="No"/>
    <s v="Yes"/>
    <s v="Yes"/>
    <x v="0"/>
    <s v="No"/>
    <s v="Electronic check"/>
    <x v="1497"/>
    <n v="96.8"/>
    <x v="0"/>
    <x v="5703"/>
    <x v="5737"/>
    <x v="5748"/>
    <d v="2023-10-07T00:00:00"/>
    <n v="0"/>
    <n v="51.4"/>
    <d v="2023-07-18T00:00:00"/>
    <x v="0"/>
    <n v="2023"/>
    <n v="10"/>
    <n v="7"/>
    <n v="2023"/>
    <n v="7"/>
    <n v="18"/>
    <x v="4676"/>
    <n v="51.4"/>
    <x v="0"/>
    <x v="1"/>
    <x v="0"/>
    <n v="12490.199999999901"/>
  </r>
  <r>
    <s v="9822-BIIGN"/>
    <s v="Male"/>
    <x v="0"/>
    <s v="Yes"/>
    <s v="Yes"/>
    <n v="53"/>
    <s v="Yes"/>
    <s v="Yes"/>
    <s v="DSL"/>
    <n v="481"/>
    <n v="6"/>
    <s v="Yes"/>
    <s v="No"/>
    <s v="No"/>
    <s v="Yes"/>
    <s v="No"/>
    <s v="Yes"/>
    <x v="0"/>
    <s v="No"/>
    <s v="Electronic check"/>
    <x v="1498"/>
    <n v="3827.9"/>
    <x v="0"/>
    <x v="5704"/>
    <x v="5738"/>
    <x v="5749"/>
    <d v="2023-09-29T00:00:00"/>
    <n v="34.172176792859098"/>
    <n v="1904.0250000000001"/>
    <d v="2023-09-09T00:00:00"/>
    <x v="1"/>
    <n v="2023"/>
    <n v="9"/>
    <n v="29"/>
    <n v="2023"/>
    <n v="9"/>
    <n v="9"/>
    <x v="4677"/>
    <n v="106.022176792859"/>
    <x v="2"/>
    <x v="2"/>
    <x v="1"/>
    <n v="34559.85"/>
  </r>
  <r>
    <s v="2077-MPJQO"/>
    <s v="Male"/>
    <x v="1"/>
    <s v="Yes"/>
    <s v="No"/>
    <n v="7"/>
    <s v="Yes"/>
    <s v="Yes"/>
    <s v="Fiber optic"/>
    <n v="241"/>
    <n v="9"/>
    <s v="No"/>
    <s v="No"/>
    <s v="No"/>
    <s v="No"/>
    <s v="No"/>
    <s v="No"/>
    <x v="0"/>
    <s v="Yes"/>
    <s v="Electronic check"/>
    <x v="626"/>
    <n v="533.04999999999995"/>
    <x v="0"/>
    <x v="5705"/>
    <x v="5739"/>
    <x v="5750"/>
    <d v="2023-10-26T00:00:00"/>
    <n v="0"/>
    <n v="263.89999999999998"/>
    <d v="2023-09-10T00:00:00"/>
    <x v="1"/>
    <n v="2023"/>
    <n v="10"/>
    <n v="26"/>
    <n v="2023"/>
    <n v="9"/>
    <n v="10"/>
    <x v="3726"/>
    <n v="75.400000000000006"/>
    <x v="0"/>
    <x v="2"/>
    <x v="1"/>
    <n v="18171.400000000001"/>
  </r>
  <r>
    <s v="1534-OULXE"/>
    <s v="Female"/>
    <x v="0"/>
    <s v="Yes"/>
    <s v="Yes"/>
    <n v="61"/>
    <s v="Yes"/>
    <s v="No"/>
    <s v="DSL"/>
    <n v="894"/>
    <n v="9"/>
    <s v="Yes"/>
    <s v="No"/>
    <s v="No"/>
    <s v="No"/>
    <s v="No"/>
    <s v="No"/>
    <x v="1"/>
    <s v="Yes"/>
    <s v="Bank transfer (automatic)"/>
    <x v="1427"/>
    <n v="2961.4"/>
    <x v="0"/>
    <x v="5706"/>
    <x v="5740"/>
    <x v="5751"/>
    <d v="2024-03-09T00:00:00"/>
    <n v="26.695317672018898"/>
    <n v="1515.85"/>
    <d v="2023-07-06T00:00:00"/>
    <x v="0"/>
    <n v="2024"/>
    <n v="3"/>
    <n v="9"/>
    <n v="2023"/>
    <n v="7"/>
    <n v="6"/>
    <x v="4678"/>
    <n v="76.395317672018905"/>
    <x v="2"/>
    <x v="1"/>
    <x v="0"/>
    <n v="44431.8"/>
  </r>
  <r>
    <s v="7136-RVDTZ"/>
    <s v="Male"/>
    <x v="1"/>
    <s v="No"/>
    <s v="No"/>
    <n v="70"/>
    <s v="No"/>
    <s v="No phone service"/>
    <s v="DSL"/>
    <n v="29"/>
    <n v="9"/>
    <s v="No"/>
    <s v="No"/>
    <s v="No"/>
    <s v="No"/>
    <s v="Yes"/>
    <s v="Yes"/>
    <x v="1"/>
    <s v="Yes"/>
    <s v="Electronic check"/>
    <x v="34"/>
    <n v="3264.45"/>
    <x v="1"/>
    <x v="5707"/>
    <x v="5741"/>
    <x v="5752"/>
    <d v="2024-03-16T00:00:00"/>
    <n v="0"/>
    <n v="1583.75"/>
    <d v="2023-09-07T00:00:00"/>
    <x v="0"/>
    <n v="2024"/>
    <n v="3"/>
    <n v="16"/>
    <n v="2023"/>
    <n v="9"/>
    <n v="7"/>
    <x v="392"/>
    <n v="45.25"/>
    <x v="2"/>
    <x v="1"/>
    <x v="1"/>
    <n v="1312.25"/>
  </r>
  <r>
    <s v="2971-SGAFL"/>
    <s v="Female"/>
    <x v="0"/>
    <s v="No"/>
    <s v="No"/>
    <n v="13"/>
    <s v="Yes"/>
    <s v="Yes"/>
    <s v="DSL"/>
    <n v="156"/>
    <n v="4"/>
    <s v="Yes"/>
    <s v="No"/>
    <s v="Yes"/>
    <s v="No"/>
    <s v="Yes"/>
    <s v="Yes"/>
    <x v="0"/>
    <s v="Yes"/>
    <s v="Electronic check"/>
    <x v="260"/>
    <n v="995.35"/>
    <x v="0"/>
    <x v="5708"/>
    <x v="5742"/>
    <x v="5753"/>
    <d v="2023-10-15T00:00:00"/>
    <n v="0"/>
    <n v="511.875"/>
    <d v="2023-09-13T00:00:00"/>
    <x v="1"/>
    <n v="2023"/>
    <n v="10"/>
    <n v="15"/>
    <n v="2023"/>
    <n v="9"/>
    <n v="13"/>
    <x v="4679"/>
    <n v="78.75"/>
    <x v="1"/>
    <x v="2"/>
    <x v="2"/>
    <n v="12285"/>
  </r>
  <r>
    <s v="1480-IVEVR"/>
    <s v="Male"/>
    <x v="1"/>
    <s v="Yes"/>
    <s v="No"/>
    <n v="35"/>
    <s v="Yes"/>
    <s v="Yes"/>
    <s v="Fiber optic"/>
    <n v="306"/>
    <n v="4"/>
    <s v="No"/>
    <s v="No"/>
    <s v="Yes"/>
    <s v="No"/>
    <s v="No"/>
    <s v="No"/>
    <x v="1"/>
    <s v="Yes"/>
    <s v="Bank transfer (automatic)"/>
    <x v="1499"/>
    <n v="2815.25"/>
    <x v="0"/>
    <x v="5709"/>
    <x v="5743"/>
    <x v="5754"/>
    <d v="2024-03-08T00:00:00"/>
    <n v="10.666862023985299"/>
    <n v="1428"/>
    <d v="2023-09-08T00:00:00"/>
    <x v="1"/>
    <n v="2024"/>
    <n v="3"/>
    <n v="8"/>
    <n v="2023"/>
    <n v="9"/>
    <n v="8"/>
    <x v="4680"/>
    <n v="92.266862023985297"/>
    <x v="1"/>
    <x v="2"/>
    <x v="2"/>
    <n v="24969.599999999999"/>
  </r>
  <r>
    <s v="2905-KFQUV"/>
    <s v="Female"/>
    <x v="0"/>
    <s v="Yes"/>
    <s v="No"/>
    <n v="2"/>
    <s v="Yes"/>
    <s v="No"/>
    <s v="Fiber optic"/>
    <n v="775"/>
    <n v="10"/>
    <s v="No"/>
    <s v="No"/>
    <s v="No"/>
    <s v="No"/>
    <s v="No"/>
    <s v="No"/>
    <x v="0"/>
    <s v="Yes"/>
    <s v="Credit card (automatic)"/>
    <x v="213"/>
    <n v="154.80000000000001"/>
    <x v="0"/>
    <x v="5710"/>
    <x v="5744"/>
    <x v="5755"/>
    <d v="2023-10-23T00:00:00"/>
    <n v="44.941370569808498"/>
    <n v="70.400000000000006"/>
    <d v="2023-07-11T00:00:00"/>
    <x v="0"/>
    <n v="2023"/>
    <n v="10"/>
    <n v="23"/>
    <n v="2023"/>
    <n v="7"/>
    <n v="11"/>
    <x v="276"/>
    <n v="115.34137056980801"/>
    <x v="0"/>
    <x v="2"/>
    <x v="0"/>
    <n v="54560"/>
  </r>
  <r>
    <s v="4581-SSPWD"/>
    <s v="Female"/>
    <x v="0"/>
    <s v="No"/>
    <s v="No"/>
    <n v="3"/>
    <s v="Yes"/>
    <s v="Yes"/>
    <s v="Fiber optic"/>
    <n v="900"/>
    <n v="5"/>
    <s v="No"/>
    <s v="No"/>
    <s v="No"/>
    <s v="No"/>
    <s v="No"/>
    <s v="No"/>
    <x v="0"/>
    <s v="Yes"/>
    <s v="Electronic check"/>
    <x v="282"/>
    <n v="246.3"/>
    <x v="1"/>
    <x v="5711"/>
    <x v="5745"/>
    <x v="5756"/>
    <d v="2023-10-07T00:00:00"/>
    <n v="19.458996489547701"/>
    <n v="113.7"/>
    <d v="2023-08-31T00:00:00"/>
    <x v="1"/>
    <n v="2023"/>
    <n v="10"/>
    <n v="7"/>
    <n v="2023"/>
    <n v="8"/>
    <n v="31"/>
    <x v="4681"/>
    <n v="95.258996489547698"/>
    <x v="0"/>
    <x v="2"/>
    <x v="1"/>
    <n v="68220"/>
  </r>
  <r>
    <s v="3370-HXOPH"/>
    <s v="Female"/>
    <x v="0"/>
    <s v="No"/>
    <s v="No"/>
    <n v="3"/>
    <s v="Yes"/>
    <s v="Yes"/>
    <s v="Fiber optic"/>
    <n v="493"/>
    <n v="10"/>
    <s v="No"/>
    <s v="No"/>
    <s v="No"/>
    <s v="No"/>
    <s v="No"/>
    <s v="No"/>
    <x v="0"/>
    <s v="No"/>
    <s v="Electronic check"/>
    <x v="246"/>
    <n v="257.60000000000002"/>
    <x v="0"/>
    <x v="113"/>
    <x v="5746"/>
    <x v="5757"/>
    <d v="2023-10-10T00:00:00"/>
    <n v="18.460269971270701"/>
    <n v="114.15"/>
    <d v="2023-08-09T00:00:00"/>
    <x v="0"/>
    <n v="2023"/>
    <n v="10"/>
    <n v="10"/>
    <n v="2023"/>
    <n v="8"/>
    <n v="9"/>
    <x v="4682"/>
    <n v="94.560269971270699"/>
    <x v="0"/>
    <x v="2"/>
    <x v="2"/>
    <n v="37517.299999999901"/>
  </r>
  <r>
    <s v="9391-YZEJW"/>
    <s v="Female"/>
    <x v="0"/>
    <s v="No"/>
    <s v="No"/>
    <n v="62"/>
    <s v="Yes"/>
    <s v="Yes"/>
    <s v="Fiber optic"/>
    <n v="205"/>
    <n v="1"/>
    <s v="No"/>
    <s v="No"/>
    <s v="No"/>
    <s v="No"/>
    <s v="Yes"/>
    <s v="Yes"/>
    <x v="1"/>
    <s v="Yes"/>
    <s v="Bank transfer (automatic)"/>
    <x v="1363"/>
    <n v="5757.2"/>
    <x v="0"/>
    <x v="5712"/>
    <x v="5747"/>
    <x v="5758"/>
    <d v="2024-03-23T00:00:00"/>
    <n v="0"/>
    <n v="2914"/>
    <d v="2023-09-05T00:00:00"/>
    <x v="1"/>
    <n v="2024"/>
    <n v="3"/>
    <n v="23"/>
    <n v="2023"/>
    <n v="9"/>
    <n v="5"/>
    <x v="4683"/>
    <n v="94"/>
    <x v="2"/>
    <x v="2"/>
    <x v="1"/>
    <n v="19270"/>
  </r>
  <r>
    <s v="9958-MEKUC"/>
    <s v="Male"/>
    <x v="0"/>
    <s v="Yes"/>
    <s v="Yes"/>
    <n v="72"/>
    <s v="Yes"/>
    <s v="Yes"/>
    <s v="Fiber optic"/>
    <n v="816"/>
    <n v="7"/>
    <s v="Yes"/>
    <s v="Yes"/>
    <s v="Yes"/>
    <s v="Yes"/>
    <s v="No"/>
    <s v="Yes"/>
    <x v="2"/>
    <s v="No"/>
    <s v="Credit card (automatic)"/>
    <x v="1291"/>
    <n v="7517.7"/>
    <x v="0"/>
    <x v="5713"/>
    <x v="5748"/>
    <x v="5759"/>
    <d v="2025-06-06T00:00:00"/>
    <n v="22.800644523495599"/>
    <n v="3742.2"/>
    <d v="2023-09-13T00:00:00"/>
    <x v="1"/>
    <n v="2025"/>
    <n v="6"/>
    <n v="6"/>
    <n v="2023"/>
    <n v="9"/>
    <n v="13"/>
    <x v="4684"/>
    <n v="126.750644523495"/>
    <x v="2"/>
    <x v="2"/>
    <x v="1"/>
    <n v="84823.2"/>
  </r>
  <r>
    <s v="0281-CNTZX"/>
    <s v="Male"/>
    <x v="0"/>
    <s v="Yes"/>
    <s v="No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1"/>
    <n v="1234.8"/>
    <x v="0"/>
    <x v="5714"/>
    <x v="5749"/>
    <x v="5760"/>
    <d v="2025-07-10T00:00:00"/>
    <n v="0"/>
    <n v="628.42499999999995"/>
    <d v="2023-08-31T00:00:00"/>
    <x v="0"/>
    <n v="2025"/>
    <n v="7"/>
    <n v="10"/>
    <n v="2023"/>
    <n v="8"/>
    <n v="31"/>
    <x v="4516"/>
    <n v="19.95"/>
    <x v="2"/>
    <x v="0"/>
    <x v="1"/>
    <n v="0"/>
  </r>
  <r>
    <s v="6927-WTFIV"/>
    <s v="Male"/>
    <x v="1"/>
    <s v="No"/>
    <s v="No"/>
    <n v="20"/>
    <s v="Yes"/>
    <s v="No"/>
    <s v="Fiber optic"/>
    <n v="946"/>
    <n v="8"/>
    <s v="No"/>
    <s v="No"/>
    <s v="No"/>
    <s v="No"/>
    <s v="No"/>
    <s v="No"/>
    <x v="0"/>
    <s v="No"/>
    <s v="Credit card (automatic)"/>
    <x v="1268"/>
    <n v="1389.2"/>
    <x v="1"/>
    <x v="5715"/>
    <x v="5750"/>
    <x v="5761"/>
    <d v="2023-10-05T00:00:00"/>
    <n v="16.500442611898201"/>
    <n v="713"/>
    <d v="2023-09-12T00:00:00"/>
    <x v="0"/>
    <n v="2023"/>
    <n v="10"/>
    <n v="5"/>
    <n v="2023"/>
    <n v="9"/>
    <n v="12"/>
    <x v="4685"/>
    <n v="87.800442611898205"/>
    <x v="1"/>
    <x v="2"/>
    <x v="1"/>
    <n v="67449.8"/>
  </r>
  <r>
    <s v="4118-CEVPF"/>
    <s v="Female"/>
    <x v="1"/>
    <s v="No"/>
    <s v="No"/>
    <n v="35"/>
    <s v="Yes"/>
    <s v="Yes"/>
    <s v="Fiber optic"/>
    <n v="178"/>
    <n v="8"/>
    <s v="Yes"/>
    <s v="Yes"/>
    <s v="Yes"/>
    <s v="Yes"/>
    <s v="Yes"/>
    <s v="Yes"/>
    <x v="1"/>
    <s v="Yes"/>
    <s v="Bank transfer (automatic)"/>
    <x v="536"/>
    <n v="3836.3"/>
    <x v="0"/>
    <x v="5716"/>
    <x v="5751"/>
    <x v="5762"/>
    <d v="2024-03-12T00:00:00"/>
    <n v="0"/>
    <n v="1939"/>
    <d v="2023-09-12T00:00:00"/>
    <x v="1"/>
    <n v="2024"/>
    <n v="3"/>
    <n v="12"/>
    <n v="2023"/>
    <n v="9"/>
    <n v="12"/>
    <x v="1235"/>
    <n v="110.8"/>
    <x v="1"/>
    <x v="2"/>
    <x v="1"/>
    <n v="19722.3999999999"/>
  </r>
  <r>
    <s v="3398-ZOUAA"/>
    <s v="Male"/>
    <x v="1"/>
    <s v="Yes"/>
    <s v="No"/>
    <n v="21"/>
    <s v="Yes"/>
    <s v="No"/>
    <s v="Fiber optic"/>
    <n v="387"/>
    <n v="10"/>
    <s v="No"/>
    <s v="No"/>
    <s v="No"/>
    <s v="No"/>
    <s v="No"/>
    <s v="No"/>
    <x v="0"/>
    <s v="Yes"/>
    <s v="Electronic check"/>
    <x v="915"/>
    <n v="1474.75"/>
    <x v="1"/>
    <x v="5717"/>
    <x v="5752"/>
    <x v="5763"/>
    <d v="2023-10-13T00:00:00"/>
    <n v="44.0632560006894"/>
    <n v="725.55"/>
    <d v="2023-09-02T00:00:00"/>
    <x v="0"/>
    <n v="2023"/>
    <n v="10"/>
    <n v="13"/>
    <n v="2023"/>
    <n v="9"/>
    <n v="2"/>
    <x v="4686"/>
    <n v="113.163256000689"/>
    <x v="1"/>
    <x v="1"/>
    <x v="0"/>
    <n v="26741.699999999899"/>
  </r>
  <r>
    <s v="9114-VEPUF"/>
    <s v="Male"/>
    <x v="0"/>
    <s v="Yes"/>
    <s v="No"/>
    <n v="62"/>
    <s v="Yes"/>
    <s v="Yes"/>
    <s v="Fiber optic"/>
    <n v="611"/>
    <n v="10"/>
    <s v="Yes"/>
    <s v="Yes"/>
    <s v="No"/>
    <s v="No"/>
    <s v="No"/>
    <s v="Yes"/>
    <x v="1"/>
    <s v="No"/>
    <s v="Electronic check"/>
    <x v="313"/>
    <n v="6001.45"/>
    <x v="0"/>
    <x v="5718"/>
    <x v="5753"/>
    <x v="5764"/>
    <d v="2024-03-15T00:00:00"/>
    <n v="44.551584918600099"/>
    <n v="2979.1"/>
    <d v="2023-08-31T00:00:00"/>
    <x v="1"/>
    <n v="2024"/>
    <n v="3"/>
    <n v="15"/>
    <n v="2023"/>
    <n v="8"/>
    <n v="31"/>
    <x v="2902"/>
    <n v="140.65158491860001"/>
    <x v="2"/>
    <x v="2"/>
    <x v="1"/>
    <n v="58717.1"/>
  </r>
  <r>
    <s v="7876-BEUTG"/>
    <s v="Female"/>
    <x v="0"/>
    <s v="No"/>
    <s v="No"/>
    <n v="15"/>
    <s v="Yes"/>
    <s v="Yes"/>
    <s v="DSL"/>
    <n v="935"/>
    <n v="9"/>
    <s v="No"/>
    <s v="No"/>
    <s v="No"/>
    <s v="No"/>
    <s v="No"/>
    <s v="No"/>
    <x v="0"/>
    <s v="Yes"/>
    <s v="Mailed check"/>
    <x v="832"/>
    <n v="720.1"/>
    <x v="0"/>
    <x v="5719"/>
    <x v="5754"/>
    <x v="5765"/>
    <d v="2023-09-30T00:00:00"/>
    <n v="26.2709499428802"/>
    <n v="366"/>
    <d v="2023-09-06T00:00:00"/>
    <x v="0"/>
    <n v="2023"/>
    <n v="9"/>
    <n v="30"/>
    <n v="2023"/>
    <n v="9"/>
    <n v="6"/>
    <x v="3223"/>
    <n v="75.070949942880205"/>
    <x v="1"/>
    <x v="1"/>
    <x v="2"/>
    <n v="45628"/>
  </r>
  <r>
    <s v="2338-BQEZT"/>
    <s v="Female"/>
    <x v="0"/>
    <s v="No"/>
    <s v="No"/>
    <n v="55"/>
    <s v="Yes"/>
    <s v="No"/>
    <s v="DSL"/>
    <n v="940"/>
    <n v="2"/>
    <s v="Yes"/>
    <s v="No"/>
    <s v="No"/>
    <s v="No"/>
    <s v="No"/>
    <s v="No"/>
    <x v="0"/>
    <s v="Yes"/>
    <s v="Credit card (automatic)"/>
    <x v="76"/>
    <n v="2832.75"/>
    <x v="0"/>
    <x v="5720"/>
    <x v="5755"/>
    <x v="5766"/>
    <d v="2023-10-20T00:00:00"/>
    <n v="40.494448548286897"/>
    <n v="1390.125"/>
    <d v="2023-08-30T00:00:00"/>
    <x v="1"/>
    <n v="2023"/>
    <n v="10"/>
    <n v="20"/>
    <n v="2023"/>
    <n v="8"/>
    <n v="30"/>
    <x v="3948"/>
    <n v="91.044448548286894"/>
    <x v="2"/>
    <x v="1"/>
    <x v="2"/>
    <n v="47517"/>
  </r>
  <r>
    <s v="9873-MNDKV"/>
    <s v="Female"/>
    <x v="0"/>
    <s v="No"/>
    <s v="No"/>
    <n v="11"/>
    <s v="Yes"/>
    <s v="No"/>
    <s v="DSL"/>
    <n v="916"/>
    <n v="10"/>
    <s v="No"/>
    <s v="No"/>
    <s v="No"/>
    <s v="No"/>
    <s v="No"/>
    <s v="No"/>
    <x v="0"/>
    <s v="Yes"/>
    <s v="Mailed check"/>
    <x v="975"/>
    <n v="472.25"/>
    <x v="0"/>
    <x v="5721"/>
    <x v="5756"/>
    <x v="5767"/>
    <d v="2023-10-05T00:00:00"/>
    <n v="15.7550462155912"/>
    <n v="245.57499999999999"/>
    <d v="2023-09-05T00:00:00"/>
    <x v="0"/>
    <n v="2023"/>
    <n v="10"/>
    <n v="5"/>
    <n v="2023"/>
    <n v="9"/>
    <n v="5"/>
    <x v="4687"/>
    <n v="60.405046215591199"/>
    <x v="0"/>
    <x v="1"/>
    <x v="2"/>
    <n v="40899.4"/>
  </r>
  <r>
    <s v="0378-NHQXU"/>
    <s v="Female"/>
    <x v="0"/>
    <s v="Yes"/>
    <s v="Yes"/>
    <n v="17"/>
    <s v="Yes"/>
    <s v="Yes"/>
    <s v="Fiber optic"/>
    <n v="816"/>
    <n v="2"/>
    <s v="No"/>
    <s v="No"/>
    <s v="Yes"/>
    <s v="No"/>
    <s v="Yes"/>
    <s v="No"/>
    <x v="0"/>
    <s v="No"/>
    <s v="Electronic check"/>
    <x v="1500"/>
    <n v="1460.65"/>
    <x v="1"/>
    <x v="5722"/>
    <x v="5757"/>
    <x v="5768"/>
    <d v="2023-10-23T00:00:00"/>
    <n v="10.3447601036712"/>
    <n v="750.125"/>
    <d v="2023-09-03T00:00:00"/>
    <x v="1"/>
    <n v="2023"/>
    <n v="10"/>
    <n v="23"/>
    <n v="2023"/>
    <n v="9"/>
    <n v="3"/>
    <x v="3900"/>
    <n v="98.594760103671206"/>
    <x v="1"/>
    <x v="2"/>
    <x v="1"/>
    <n v="72012"/>
  </r>
  <r>
    <s v="8241-JUIQO"/>
    <s v="Female"/>
    <x v="0"/>
    <s v="No"/>
    <s v="No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3"/>
    <n v="1336.35"/>
    <x v="0"/>
    <x v="5723"/>
    <x v="5758"/>
    <x v="5769"/>
    <d v="2024-03-01T00:00:00"/>
    <n v="0"/>
    <n v="593.22500000000002"/>
    <d v="2023-09-09T00:00:00"/>
    <x v="0"/>
    <n v="2024"/>
    <n v="3"/>
    <n v="1"/>
    <n v="2023"/>
    <n v="9"/>
    <n v="9"/>
    <x v="4688"/>
    <n v="19.45"/>
    <x v="2"/>
    <x v="0"/>
    <x v="1"/>
    <n v="0"/>
  </r>
  <r>
    <s v="2194-IIQOF"/>
    <s v="Female"/>
    <x v="0"/>
    <s v="Yes"/>
    <s v="No"/>
    <n v="71"/>
    <s v="Yes"/>
    <s v="Yes"/>
    <s v="DSL"/>
    <n v="814"/>
    <n v="1"/>
    <s v="Yes"/>
    <s v="Yes"/>
    <s v="Yes"/>
    <s v="Yes"/>
    <s v="Yes"/>
    <s v="Yes"/>
    <x v="2"/>
    <s v="No"/>
    <s v="Credit card (automatic)"/>
    <x v="611"/>
    <n v="6388.65"/>
    <x v="0"/>
    <x v="5724"/>
    <x v="5759"/>
    <x v="5770"/>
    <d v="2024-08-10T00:00:00"/>
    <n v="33.464069496182397"/>
    <n v="3170.15"/>
    <d v="2023-09-08T00:00:00"/>
    <x v="1"/>
    <n v="2024"/>
    <n v="8"/>
    <n v="10"/>
    <n v="2023"/>
    <n v="9"/>
    <n v="8"/>
    <x v="4689"/>
    <n v="122.764069496182"/>
    <x v="2"/>
    <x v="2"/>
    <x v="1"/>
    <n v="72690.2"/>
  </r>
  <r>
    <s v="4512-ZUIYL"/>
    <s v="Female"/>
    <x v="0"/>
    <s v="No"/>
    <s v="No"/>
    <n v="2"/>
    <s v="Yes"/>
    <s v="No"/>
    <s v="Fiber optic"/>
    <n v="564"/>
    <n v="3"/>
    <s v="No"/>
    <s v="No"/>
    <s v="No"/>
    <s v="No"/>
    <s v="No"/>
    <s v="No"/>
    <x v="0"/>
    <s v="No"/>
    <s v="Bank transfer (automatic)"/>
    <x v="243"/>
    <n v="153.05000000000001"/>
    <x v="1"/>
    <x v="5725"/>
    <x v="5760"/>
    <x v="5771"/>
    <d v="2023-10-20T00:00:00"/>
    <n v="28.215796209917599"/>
    <n v="70"/>
    <d v="2023-09-13T00:00:00"/>
    <x v="0"/>
    <n v="2023"/>
    <n v="10"/>
    <n v="20"/>
    <n v="2023"/>
    <n v="9"/>
    <n v="13"/>
    <x v="4690"/>
    <n v="98.215796209917599"/>
    <x v="0"/>
    <x v="2"/>
    <x v="0"/>
    <n v="39480"/>
  </r>
  <r>
    <s v="9631-RXVJM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61"/>
    <n v="677.9"/>
    <x v="0"/>
    <x v="5726"/>
    <x v="5761"/>
    <x v="5772"/>
    <d v="2025-01-30T00:00:00"/>
    <n v="0"/>
    <n v="336.875"/>
    <d v="2023-07-07T00:00:00"/>
    <x v="0"/>
    <n v="2025"/>
    <n v="1"/>
    <n v="30"/>
    <n v="2023"/>
    <n v="7"/>
    <n v="7"/>
    <x v="3602"/>
    <n v="19.25"/>
    <x v="1"/>
    <x v="0"/>
    <x v="0"/>
    <n v="0"/>
  </r>
  <r>
    <s v="9584-EXCDZ"/>
    <s v="Female"/>
    <x v="0"/>
    <s v="No"/>
    <s v="No"/>
    <n v="17"/>
    <s v="Yes"/>
    <s v="No"/>
    <s v="Fiber optic"/>
    <n v="855"/>
    <n v="2"/>
    <s v="No"/>
    <s v="No"/>
    <s v="No"/>
    <s v="No"/>
    <s v="No"/>
    <s v="No"/>
    <x v="0"/>
    <s v="No"/>
    <s v="Bank transfer (automatic)"/>
    <x v="445"/>
    <n v="1165.5999999999999"/>
    <x v="0"/>
    <x v="5727"/>
    <x v="5762"/>
    <x v="5773"/>
    <d v="2023-10-03T00:00:00"/>
    <n v="10.2985256166887"/>
    <n v="599.25"/>
    <d v="2023-08-30T00:00:00"/>
    <x v="1"/>
    <n v="2023"/>
    <n v="10"/>
    <n v="3"/>
    <n v="2023"/>
    <n v="8"/>
    <n v="30"/>
    <x v="1230"/>
    <n v="80.798525616688707"/>
    <x v="1"/>
    <x v="2"/>
    <x v="1"/>
    <n v="60277.5"/>
  </r>
  <r>
    <s v="7969-AULMZ"/>
    <s v="Female"/>
    <x v="0"/>
    <s v="No"/>
    <s v="No"/>
    <n v="21"/>
    <s v="Yes"/>
    <s v="Yes"/>
    <s v="Fiber optic"/>
    <n v="671"/>
    <n v="7"/>
    <s v="No"/>
    <s v="No"/>
    <s v="No"/>
    <s v="No"/>
    <s v="Yes"/>
    <s v="Yes"/>
    <x v="0"/>
    <s v="Yes"/>
    <s v="Electronic check"/>
    <x v="1501"/>
    <n v="2119.5"/>
    <x v="1"/>
    <x v="5728"/>
    <x v="5763"/>
    <x v="5774"/>
    <d v="2023-10-03T00:00:00"/>
    <n v="26.907464786296998"/>
    <n v="1022.175"/>
    <d v="2023-09-06T00:00:00"/>
    <x v="1"/>
    <n v="2023"/>
    <n v="10"/>
    <n v="3"/>
    <n v="2023"/>
    <n v="9"/>
    <n v="6"/>
    <x v="4691"/>
    <n v="124.25746478629701"/>
    <x v="1"/>
    <x v="2"/>
    <x v="2"/>
    <n v="65321.85"/>
  </r>
  <r>
    <s v="5093-FEGLU"/>
    <s v="Female"/>
    <x v="0"/>
    <s v="Yes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5"/>
    <n v="921.55"/>
    <x v="0"/>
    <x v="5729"/>
    <x v="5764"/>
    <x v="5775"/>
    <d v="2024-10-24T00:00:00"/>
    <n v="0"/>
    <n v="461.77499999999998"/>
    <d v="2023-09-11T00:00:00"/>
    <x v="0"/>
    <n v="2024"/>
    <n v="10"/>
    <n v="24"/>
    <n v="2023"/>
    <n v="9"/>
    <n v="11"/>
    <x v="4692"/>
    <n v="19.649999999999999"/>
    <x v="2"/>
    <x v="0"/>
    <x v="1"/>
    <n v="0"/>
  </r>
  <r>
    <s v="2621-UDNLU"/>
    <s v="Fe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5"/>
    <n v="72"/>
    <x v="0"/>
    <x v="5730"/>
    <x v="5765"/>
    <x v="5776"/>
    <d v="2023-10-01T00:00:00"/>
    <n v="0"/>
    <n v="31.274999999999999"/>
    <d v="2023-09-11T00:00:00"/>
    <x v="0"/>
    <n v="2023"/>
    <n v="10"/>
    <n v="1"/>
    <n v="2023"/>
    <n v="9"/>
    <n v="11"/>
    <x v="2618"/>
    <n v="20.85"/>
    <x v="0"/>
    <x v="0"/>
    <x v="1"/>
    <n v="0"/>
  </r>
  <r>
    <s v="7526-IVLYU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5"/>
    <n v="68.349999999999994"/>
    <x v="0"/>
    <x v="5731"/>
    <x v="5766"/>
    <x v="5777"/>
    <d v="2023-10-18T00:00:00"/>
    <n v="0"/>
    <n v="29.475000000000001"/>
    <d v="2023-09-05T00:00:00"/>
    <x v="0"/>
    <n v="2023"/>
    <n v="10"/>
    <n v="18"/>
    <n v="2023"/>
    <n v="9"/>
    <n v="5"/>
    <x v="4693"/>
    <n v="19.649999999999999"/>
    <x v="0"/>
    <x v="0"/>
    <x v="1"/>
    <n v="0"/>
  </r>
  <r>
    <s v="2428-HYUNX"/>
    <s v="Male"/>
    <x v="1"/>
    <s v="Yes"/>
    <s v="No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95"/>
    <n v="847.25"/>
    <x v="0"/>
    <x v="5732"/>
    <x v="5767"/>
    <x v="5778"/>
    <d v="2025-03-18T00:00:00"/>
    <n v="0"/>
    <n v="425.7"/>
    <d v="2023-09-11T00:00:00"/>
    <x v="0"/>
    <n v="2025"/>
    <n v="3"/>
    <n v="18"/>
    <n v="2023"/>
    <n v="9"/>
    <n v="11"/>
    <x v="609"/>
    <n v="19.350000000000001"/>
    <x v="2"/>
    <x v="0"/>
    <x v="1"/>
    <n v="0"/>
  </r>
  <r>
    <s v="9214-EKVXR"/>
    <s v="Female"/>
    <x v="0"/>
    <s v="No"/>
    <s v="No"/>
    <n v="1"/>
    <s v="Yes"/>
    <s v="No"/>
    <s v="DSL"/>
    <n v="609"/>
    <n v="1"/>
    <s v="No"/>
    <s v="No"/>
    <s v="No"/>
    <s v="No"/>
    <s v="No"/>
    <s v="No"/>
    <x v="0"/>
    <s v="Yes"/>
    <s v="Mailed check"/>
    <x v="326"/>
    <n v="44"/>
    <x v="0"/>
    <x v="5733"/>
    <x v="5768"/>
    <x v="5779"/>
    <d v="2023-10-18T00:00:00"/>
    <n v="42.525680179269003"/>
    <n v="22"/>
    <d v="2023-09-03T00:00:00"/>
    <x v="0"/>
    <n v="2023"/>
    <n v="10"/>
    <n v="18"/>
    <n v="2023"/>
    <n v="9"/>
    <n v="3"/>
    <x v="4694"/>
    <n v="86.525680179269003"/>
    <x v="0"/>
    <x v="1"/>
    <x v="1"/>
    <n v="26796"/>
  </r>
  <r>
    <s v="3410-MHHUM"/>
    <s v="Female"/>
    <x v="0"/>
    <s v="Yes"/>
    <s v="Yes"/>
    <n v="44"/>
    <s v="Yes"/>
    <s v="Yes"/>
    <s v="Fiber optic"/>
    <n v="516"/>
    <n v="8"/>
    <s v="No"/>
    <s v="Yes"/>
    <s v="Yes"/>
    <s v="No"/>
    <s v="No"/>
    <s v="Yes"/>
    <x v="1"/>
    <s v="No"/>
    <s v="Electronic check"/>
    <x v="61"/>
    <n v="4295.3500000000004"/>
    <x v="0"/>
    <x v="5734"/>
    <x v="5769"/>
    <x v="5780"/>
    <d v="2024-02-16T00:00:00"/>
    <n v="33.537249618137999"/>
    <n v="2076.8000000000002"/>
    <d v="2023-08-30T00:00:00"/>
    <x v="1"/>
    <n v="2024"/>
    <n v="2"/>
    <n v="16"/>
    <n v="2023"/>
    <n v="8"/>
    <n v="30"/>
    <x v="1068"/>
    <n v="127.937249618138"/>
    <x v="2"/>
    <x v="2"/>
    <x v="1"/>
    <n v="48710.400000000001"/>
  </r>
  <r>
    <s v="0568-ONFPC"/>
    <s v="Male"/>
    <x v="0"/>
    <s v="Yes"/>
    <s v="Yes"/>
    <n v="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74"/>
    <n v="135"/>
    <x v="1"/>
    <x v="5735"/>
    <x v="5770"/>
    <x v="5781"/>
    <d v="2023-10-21T00:00:00"/>
    <n v="0"/>
    <n v="64.75"/>
    <d v="2023-08-30T00:00:00"/>
    <x v="0"/>
    <n v="2023"/>
    <n v="10"/>
    <n v="21"/>
    <n v="2023"/>
    <n v="8"/>
    <n v="30"/>
    <x v="4695"/>
    <n v="25.9"/>
    <x v="0"/>
    <x v="0"/>
    <x v="1"/>
    <n v="0"/>
  </r>
  <r>
    <s v="0733-VUNUW"/>
    <s v="Male"/>
    <x v="0"/>
    <s v="No"/>
    <s v="No"/>
    <n v="24"/>
    <s v="Yes"/>
    <s v="Yes"/>
    <s v="DSL"/>
    <n v="524"/>
    <n v="3"/>
    <s v="Yes"/>
    <s v="No"/>
    <s v="No"/>
    <s v="No"/>
    <s v="No"/>
    <s v="No"/>
    <x v="0"/>
    <s v="Yes"/>
    <s v="Bank transfer (automatic)"/>
    <x v="71"/>
    <n v="1400.55"/>
    <x v="1"/>
    <x v="5736"/>
    <x v="5771"/>
    <x v="5782"/>
    <d v="2023-10-19T00:00:00"/>
    <n v="19.468819034153299"/>
    <n v="667.8"/>
    <d v="2023-09-06T00:00:00"/>
    <x v="0"/>
    <n v="2023"/>
    <n v="10"/>
    <n v="19"/>
    <n v="2023"/>
    <n v="9"/>
    <n v="6"/>
    <x v="4554"/>
    <n v="75.118819034153304"/>
    <x v="1"/>
    <x v="1"/>
    <x v="1"/>
    <n v="29160.6"/>
  </r>
  <r>
    <s v="4550-EVXNY"/>
    <s v="Female"/>
    <x v="0"/>
    <s v="No"/>
    <s v="Yes"/>
    <n v="1"/>
    <s v="Yes"/>
    <s v="No"/>
    <s v="Fiber optic"/>
    <n v="177"/>
    <n v="8"/>
    <s v="No"/>
    <s v="No"/>
    <s v="No"/>
    <s v="No"/>
    <s v="No"/>
    <s v="No"/>
    <x v="0"/>
    <s v="Yes"/>
    <s v="Electronic check"/>
    <x v="482"/>
    <n v="69.650000000000006"/>
    <x v="1"/>
    <x v="5737"/>
    <x v="5772"/>
    <x v="5783"/>
    <d v="2023-10-17T00:00:00"/>
    <n v="0"/>
    <n v="34.825000000000003"/>
    <d v="2023-09-01T00:00:00"/>
    <x v="0"/>
    <n v="2023"/>
    <n v="10"/>
    <n v="17"/>
    <n v="2023"/>
    <n v="9"/>
    <n v="1"/>
    <x v="4696"/>
    <n v="69.650000000000006"/>
    <x v="0"/>
    <x v="1"/>
    <x v="0"/>
    <n v="12328.05"/>
  </r>
  <r>
    <s v="2122-YWVYA"/>
    <s v="Female"/>
    <x v="0"/>
    <s v="No"/>
    <s v="No"/>
    <n v="18"/>
    <s v="Yes"/>
    <s v="No"/>
    <s v="Fiber optic"/>
    <n v="736"/>
    <n v="1"/>
    <s v="Yes"/>
    <s v="No"/>
    <s v="No"/>
    <s v="No"/>
    <s v="No"/>
    <s v="No"/>
    <x v="0"/>
    <s v="Yes"/>
    <s v="Electronic check"/>
    <x v="626"/>
    <n v="1380.4"/>
    <x v="0"/>
    <x v="5738"/>
    <x v="5773"/>
    <x v="5784"/>
    <d v="2023-10-16T00:00:00"/>
    <n v="43.197583728497698"/>
    <n v="678.6"/>
    <d v="2023-09-01T00:00:00"/>
    <x v="1"/>
    <n v="2023"/>
    <n v="10"/>
    <n v="16"/>
    <n v="2023"/>
    <n v="9"/>
    <n v="1"/>
    <x v="4697"/>
    <n v="118.597583728497"/>
    <x v="1"/>
    <x v="2"/>
    <x v="1"/>
    <n v="55494.400000000001"/>
  </r>
  <r>
    <s v="2968-SSGAA"/>
    <s v="Female"/>
    <x v="0"/>
    <s v="No"/>
    <s v="No"/>
    <n v="10"/>
    <s v="Yes"/>
    <s v="Yes"/>
    <s v="Fiber optic"/>
    <n v="121"/>
    <n v="1"/>
    <s v="No"/>
    <s v="No"/>
    <s v="Yes"/>
    <s v="No"/>
    <s v="Yes"/>
    <s v="Yes"/>
    <x v="0"/>
    <s v="Yes"/>
    <s v="Electronic check"/>
    <x v="669"/>
    <n v="1060.2"/>
    <x v="1"/>
    <x v="5739"/>
    <x v="5774"/>
    <x v="5785"/>
    <d v="2023-10-22T00:00:00"/>
    <n v="0"/>
    <n v="503"/>
    <d v="2023-09-08T00:00:00"/>
    <x v="0"/>
    <n v="2023"/>
    <n v="10"/>
    <n v="22"/>
    <n v="2023"/>
    <n v="9"/>
    <n v="8"/>
    <x v="4698"/>
    <n v="100.6"/>
    <x v="0"/>
    <x v="2"/>
    <x v="0"/>
    <n v="12172.5999999999"/>
  </r>
  <r>
    <s v="2296-DKZFP"/>
    <s v="Female"/>
    <x v="0"/>
    <s v="Yes"/>
    <s v="No"/>
    <n v="65"/>
    <s v="Yes"/>
    <s v="No"/>
    <s v="DSL"/>
    <n v="436"/>
    <n v="3"/>
    <s v="Yes"/>
    <s v="Yes"/>
    <s v="Yes"/>
    <s v="No"/>
    <s v="No"/>
    <s v="Yes"/>
    <x v="2"/>
    <s v="No"/>
    <s v="Bank transfer (automatic)"/>
    <x v="1179"/>
    <n v="4386.2"/>
    <x v="0"/>
    <x v="5740"/>
    <x v="5775"/>
    <x v="5786"/>
    <d v="2025-01-06T00:00:00"/>
    <n v="20.332017165103601"/>
    <n v="2307.5"/>
    <d v="2023-09-08T00:00:00"/>
    <x v="1"/>
    <n v="2025"/>
    <n v="1"/>
    <n v="6"/>
    <n v="2023"/>
    <n v="9"/>
    <n v="8"/>
    <x v="769"/>
    <n v="91.332017165103693"/>
    <x v="2"/>
    <x v="2"/>
    <x v="1"/>
    <n v="30956"/>
  </r>
  <r>
    <s v="4844-JJWUY"/>
    <s v="Female"/>
    <x v="1"/>
    <s v="No"/>
    <s v="No"/>
    <n v="1"/>
    <s v="Yes"/>
    <s v="No"/>
    <s v="Fiber optic"/>
    <n v="968"/>
    <n v="3"/>
    <s v="No"/>
    <s v="Yes"/>
    <s v="No"/>
    <s v="No"/>
    <s v="No"/>
    <s v="Yes"/>
    <x v="0"/>
    <s v="Yes"/>
    <s v="Electronic check"/>
    <x v="518"/>
    <n v="86"/>
    <x v="1"/>
    <x v="5741"/>
    <x v="5776"/>
    <x v="5787"/>
    <d v="2023-10-15T00:00:00"/>
    <n v="44.680464276423997"/>
    <n v="43"/>
    <d v="2023-09-07T00:00:00"/>
    <x v="1"/>
    <n v="2023"/>
    <n v="10"/>
    <n v="15"/>
    <n v="2023"/>
    <n v="9"/>
    <n v="7"/>
    <x v="4699"/>
    <n v="130.680464276424"/>
    <x v="0"/>
    <x v="2"/>
    <x v="2"/>
    <n v="83248"/>
  </r>
  <r>
    <s v="6777-TGHTM"/>
    <s v="Female"/>
    <x v="0"/>
    <s v="No"/>
    <s v="No"/>
    <n v="53"/>
    <s v="Yes"/>
    <s v="Yes"/>
    <s v="Fiber optic"/>
    <n v="20"/>
    <n v="5"/>
    <s v="Yes"/>
    <s v="No"/>
    <s v="Yes"/>
    <s v="No"/>
    <s v="Yes"/>
    <s v="Yes"/>
    <x v="1"/>
    <s v="Yes"/>
    <s v="Credit card (automatic)"/>
    <x v="1502"/>
    <n v="5785.5"/>
    <x v="1"/>
    <x v="5742"/>
    <x v="5777"/>
    <x v="5788"/>
    <d v="2024-04-16T00:00:00"/>
    <n v="0"/>
    <n v="2834.1750000000002"/>
    <d v="2023-09-13T00:00:00"/>
    <x v="0"/>
    <n v="2024"/>
    <n v="4"/>
    <n v="16"/>
    <n v="2023"/>
    <n v="9"/>
    <n v="13"/>
    <x v="4700"/>
    <n v="106.95"/>
    <x v="2"/>
    <x v="2"/>
    <x v="0"/>
    <n v="2139"/>
  </r>
  <r>
    <s v="8909-BOLNL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039"/>
    <n v="52.05"/>
    <x v="0"/>
    <x v="5743"/>
    <x v="5778"/>
    <x v="5789"/>
    <d v="2024-04-09T00:00:00"/>
    <n v="0"/>
    <n v="31.8"/>
    <d v="2023-09-11T00:00:00"/>
    <x v="0"/>
    <n v="2024"/>
    <n v="4"/>
    <n v="9"/>
    <n v="2023"/>
    <n v="9"/>
    <n v="11"/>
    <x v="4701"/>
    <n v="21.2"/>
    <x v="0"/>
    <x v="0"/>
    <x v="1"/>
    <n v="0"/>
  </r>
  <r>
    <s v="6603-YRDCJ"/>
    <s v="Male"/>
    <x v="0"/>
    <s v="Yes"/>
    <s v="No"/>
    <n v="33"/>
    <s v="Yes"/>
    <s v="No"/>
    <s v="DSL"/>
    <n v="650"/>
    <n v="9"/>
    <s v="Yes"/>
    <s v="Yes"/>
    <s v="No"/>
    <s v="Yes"/>
    <s v="No"/>
    <s v="No"/>
    <x v="2"/>
    <s v="Yes"/>
    <s v="Mailed check"/>
    <x v="738"/>
    <n v="2018.4"/>
    <x v="0"/>
    <x v="5744"/>
    <x v="5779"/>
    <x v="5790"/>
    <d v="2025-06-21T00:00:00"/>
    <n v="29.516007811171999"/>
    <n v="1007.325"/>
    <d v="2023-08-15T00:00:00"/>
    <x v="0"/>
    <n v="2025"/>
    <n v="6"/>
    <n v="21"/>
    <n v="2023"/>
    <n v="8"/>
    <n v="15"/>
    <x v="2464"/>
    <n v="90.566007811172"/>
    <x v="1"/>
    <x v="1"/>
    <x v="1"/>
    <n v="39682.5"/>
  </r>
  <r>
    <s v="3538-WZPHD"/>
    <s v="Male"/>
    <x v="0"/>
    <s v="No"/>
    <s v="No"/>
    <n v="3"/>
    <s v="No"/>
    <s v="No phone service"/>
    <s v="DSL"/>
    <n v="479"/>
    <n v="1"/>
    <s v="No"/>
    <s v="Yes"/>
    <s v="No"/>
    <s v="No"/>
    <s v="No"/>
    <s v="No"/>
    <x v="0"/>
    <s v="Yes"/>
    <s v="Electronic check"/>
    <x v="204"/>
    <n v="79.45"/>
    <x v="1"/>
    <x v="5745"/>
    <x v="5780"/>
    <x v="5791"/>
    <d v="2023-10-06T00:00:00"/>
    <n v="18.170258717455798"/>
    <n v="44.4"/>
    <d v="2023-09-06T00:00:00"/>
    <x v="0"/>
    <n v="2023"/>
    <n v="10"/>
    <n v="6"/>
    <n v="2023"/>
    <n v="9"/>
    <n v="6"/>
    <x v="4702"/>
    <n v="47.770258717455803"/>
    <x v="0"/>
    <x v="0"/>
    <x v="2"/>
    <n v="14178.4"/>
  </r>
  <r>
    <s v="3229-USWAR"/>
    <s v="Female"/>
    <x v="0"/>
    <s v="No"/>
    <s v="No"/>
    <n v="34"/>
    <s v="Yes"/>
    <s v="No"/>
    <s v="DSL"/>
    <n v="618"/>
    <n v="10"/>
    <s v="Yes"/>
    <s v="No"/>
    <s v="Yes"/>
    <s v="Yes"/>
    <s v="Yes"/>
    <s v="Yes"/>
    <x v="1"/>
    <s v="Yes"/>
    <s v="Bank transfer (automatic)"/>
    <x v="180"/>
    <n v="2727.3"/>
    <x v="0"/>
    <x v="5746"/>
    <x v="5781"/>
    <x v="5792"/>
    <d v="2024-02-28T00:00:00"/>
    <n v="35.072105202593697"/>
    <n v="1359.15"/>
    <d v="2023-08-06T00:00:00"/>
    <x v="0"/>
    <n v="2024"/>
    <n v="2"/>
    <n v="28"/>
    <n v="2023"/>
    <n v="8"/>
    <n v="6"/>
    <x v="226"/>
    <n v="115.022105202593"/>
    <x v="1"/>
    <x v="2"/>
    <x v="0"/>
    <n v="49409.1"/>
  </r>
  <r>
    <s v="2138-VFAPZ"/>
    <s v="Fe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39"/>
    <n v="263.64999999999998"/>
    <x v="0"/>
    <x v="5747"/>
    <x v="5782"/>
    <x v="5793"/>
    <d v="2025-05-22T00:00:00"/>
    <n v="0"/>
    <n v="137.9"/>
    <d v="2023-06-20T00:00:00"/>
    <x v="0"/>
    <n v="2025"/>
    <n v="5"/>
    <n v="22"/>
    <n v="2023"/>
    <n v="6"/>
    <n v="20"/>
    <x v="4703"/>
    <n v="19.7"/>
    <x v="1"/>
    <x v="0"/>
    <x v="0"/>
    <n v="0"/>
  </r>
  <r>
    <s v="6131-JLWZM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56"/>
    <n v="275.39999999999998"/>
    <x v="0"/>
    <x v="5748"/>
    <x v="5783"/>
    <x v="5794"/>
    <d v="2023-10-28T00:00:00"/>
    <n v="0"/>
    <n v="131.94999999999999"/>
    <d v="2023-09-03T00:00:00"/>
    <x v="0"/>
    <n v="2023"/>
    <n v="10"/>
    <n v="28"/>
    <n v="2023"/>
    <n v="9"/>
    <n v="3"/>
    <x v="4368"/>
    <n v="20.3"/>
    <x v="1"/>
    <x v="0"/>
    <x v="2"/>
    <n v="0"/>
  </r>
  <r>
    <s v="4785-QRJHC"/>
    <s v="Male"/>
    <x v="1"/>
    <s v="Yes"/>
    <s v="No"/>
    <n v="46"/>
    <s v="No"/>
    <s v="No phone service"/>
    <s v="DSL"/>
    <n v="350"/>
    <n v="3"/>
    <s v="No"/>
    <s v="Yes"/>
    <s v="Yes"/>
    <s v="Yes"/>
    <s v="Yes"/>
    <s v="Yes"/>
    <x v="1"/>
    <s v="Yes"/>
    <s v="Bank transfer (automatic)"/>
    <x v="23"/>
    <n v="2816.65"/>
    <x v="1"/>
    <x v="5749"/>
    <x v="5784"/>
    <x v="5795"/>
    <d v="2024-02-29T00:00:00"/>
    <n v="29.207340610475502"/>
    <n v="1377.7"/>
    <d v="2023-09-02T00:00:00"/>
    <x v="1"/>
    <n v="2024"/>
    <n v="2"/>
    <n v="29"/>
    <n v="2023"/>
    <n v="9"/>
    <n v="2"/>
    <x v="4704"/>
    <n v="89.107340610475504"/>
    <x v="2"/>
    <x v="1"/>
    <x v="2"/>
    <n v="20965"/>
  </r>
  <r>
    <s v="0269-XFESX"/>
    <s v="Male"/>
    <x v="0"/>
    <s v="Yes"/>
    <s v="Yes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54"/>
    <n v="538.5"/>
    <x v="0"/>
    <x v="5750"/>
    <x v="5785"/>
    <x v="5796"/>
    <d v="2024-02-13T00:00:00"/>
    <n v="0"/>
    <n v="280.02499999999998"/>
    <d v="2023-07-30T00:00:00"/>
    <x v="0"/>
    <n v="2024"/>
    <n v="2"/>
    <n v="13"/>
    <n v="2023"/>
    <n v="7"/>
    <n v="30"/>
    <x v="4705"/>
    <n v="24.35"/>
    <x v="1"/>
    <x v="0"/>
    <x v="0"/>
    <n v="0"/>
  </r>
  <r>
    <s v="1709-EJDOX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948.9"/>
    <x v="0"/>
    <x v="5751"/>
    <x v="5786"/>
    <x v="5797"/>
    <d v="2025-07-06T00:00:00"/>
    <n v="0"/>
    <n v="464.125"/>
    <d v="2023-09-13T00:00:00"/>
    <x v="0"/>
    <n v="2025"/>
    <n v="7"/>
    <n v="6"/>
    <n v="2023"/>
    <n v="9"/>
    <n v="13"/>
    <x v="4700"/>
    <n v="19.75"/>
    <x v="2"/>
    <x v="0"/>
    <x v="1"/>
    <n v="0"/>
  </r>
  <r>
    <s v="4316-XCSLJ"/>
    <s v="Male"/>
    <x v="0"/>
    <s v="No"/>
    <s v="Yes"/>
    <n v="17"/>
    <s v="Yes"/>
    <s v="No"/>
    <s v="DSL"/>
    <n v="460"/>
    <n v="3"/>
    <s v="Yes"/>
    <s v="No"/>
    <s v="No"/>
    <s v="No"/>
    <s v="No"/>
    <s v="No"/>
    <x v="0"/>
    <s v="Yes"/>
    <s v="Mailed check"/>
    <x v="303"/>
    <n v="846.8"/>
    <x v="0"/>
    <x v="5752"/>
    <x v="5787"/>
    <x v="5798"/>
    <d v="2023-10-12T00:00:00"/>
    <n v="46.670240124749803"/>
    <n v="427.55"/>
    <d v="2023-09-05T00:00:00"/>
    <x v="1"/>
    <n v="2023"/>
    <n v="10"/>
    <n v="12"/>
    <n v="2023"/>
    <n v="9"/>
    <n v="5"/>
    <x v="3804"/>
    <n v="96.970240124749793"/>
    <x v="1"/>
    <x v="1"/>
    <x v="1"/>
    <n v="23138"/>
  </r>
  <r>
    <s v="8610-WFCJF"/>
    <s v="Female"/>
    <x v="0"/>
    <s v="Yes"/>
    <s v="Yes"/>
    <n v="49"/>
    <s v="Yes"/>
    <s v="Yes"/>
    <s v="Fiber optic"/>
    <n v="151"/>
    <n v="10"/>
    <s v="No"/>
    <s v="No"/>
    <s v="No"/>
    <s v="No"/>
    <s v="Yes"/>
    <s v="Yes"/>
    <x v="0"/>
    <s v="Yes"/>
    <s v="Electronic check"/>
    <x v="327"/>
    <n v="4783.5"/>
    <x v="1"/>
    <x v="5753"/>
    <x v="5788"/>
    <x v="5799"/>
    <d v="2023-10-10T00:00:00"/>
    <n v="0"/>
    <n v="2342.1999999999998"/>
    <d v="2023-09-04T00:00:00"/>
    <x v="1"/>
    <n v="2023"/>
    <n v="10"/>
    <n v="10"/>
    <n v="2023"/>
    <n v="9"/>
    <n v="4"/>
    <x v="4706"/>
    <n v="95.6"/>
    <x v="2"/>
    <x v="2"/>
    <x v="2"/>
    <n v="14435.5999999999"/>
  </r>
  <r>
    <s v="9693-XMUOB"/>
    <s v="Male"/>
    <x v="1"/>
    <s v="Yes"/>
    <s v="No"/>
    <n v="59"/>
    <s v="No"/>
    <s v="No phone service"/>
    <s v="DSL"/>
    <n v="290"/>
    <n v="7"/>
    <s v="No"/>
    <s v="Yes"/>
    <s v="No"/>
    <s v="No"/>
    <s v="Yes"/>
    <s v="Yes"/>
    <x v="0"/>
    <s v="Yes"/>
    <s v="Electronic check"/>
    <x v="680"/>
    <n v="2997.45"/>
    <x v="0"/>
    <x v="5754"/>
    <x v="5789"/>
    <x v="5800"/>
    <d v="2023-10-28T00:00:00"/>
    <n v="0"/>
    <n v="1482.375"/>
    <d v="2023-09-12T00:00:00"/>
    <x v="1"/>
    <n v="2023"/>
    <n v="10"/>
    <n v="28"/>
    <n v="2023"/>
    <n v="9"/>
    <n v="12"/>
    <x v="4707"/>
    <n v="50.25"/>
    <x v="2"/>
    <x v="1"/>
    <x v="1"/>
    <n v="14572.5"/>
  </r>
  <r>
    <s v="0383-CLDDA"/>
    <s v="Female"/>
    <x v="0"/>
    <s v="No"/>
    <s v="No"/>
    <n v="69"/>
    <s v="Yes"/>
    <s v="Yes"/>
    <s v="DSL"/>
    <n v="186"/>
    <n v="3"/>
    <s v="Yes"/>
    <s v="No"/>
    <s v="Yes"/>
    <s v="Yes"/>
    <s v="Yes"/>
    <s v="Yes"/>
    <x v="2"/>
    <s v="Yes"/>
    <s v="Credit card (automatic)"/>
    <x v="566"/>
    <n v="5897.4"/>
    <x v="0"/>
    <x v="5755"/>
    <x v="5790"/>
    <x v="5801"/>
    <d v="2025-07-16T00:00:00"/>
    <n v="0"/>
    <n v="2944.5749999999998"/>
    <d v="2023-09-05T00:00:00"/>
    <x v="1"/>
    <n v="2025"/>
    <n v="7"/>
    <n v="16"/>
    <n v="2023"/>
    <n v="9"/>
    <n v="5"/>
    <x v="4708"/>
    <n v="85.35"/>
    <x v="2"/>
    <x v="2"/>
    <x v="1"/>
    <n v="15875.0999999999"/>
  </r>
  <r>
    <s v="4905-JEFDW"/>
    <s v="Male"/>
    <x v="0"/>
    <s v="No"/>
    <s v="No"/>
    <n v="11"/>
    <s v="No"/>
    <s v="No phone service"/>
    <s v="DSL"/>
    <n v="692"/>
    <n v="10"/>
    <s v="No"/>
    <s v="No"/>
    <s v="Yes"/>
    <s v="No"/>
    <s v="Yes"/>
    <s v="No"/>
    <x v="1"/>
    <s v="Yes"/>
    <s v="Electronic check"/>
    <x v="1503"/>
    <n v="470.6"/>
    <x v="1"/>
    <x v="5756"/>
    <x v="5791"/>
    <x v="5802"/>
    <d v="2024-03-27T00:00:00"/>
    <n v="33.449419951230396"/>
    <n v="228.8"/>
    <d v="2023-09-03T00:00:00"/>
    <x v="0"/>
    <n v="2024"/>
    <n v="3"/>
    <n v="27"/>
    <n v="2023"/>
    <n v="9"/>
    <n v="3"/>
    <x v="4173"/>
    <n v="75.049419951230405"/>
    <x v="0"/>
    <x v="1"/>
    <x v="0"/>
    <n v="28787.200000000001"/>
  </r>
  <r>
    <s v="2709-UQGNP"/>
    <s v="Male"/>
    <x v="0"/>
    <s v="No"/>
    <s v="No"/>
    <n v="10"/>
    <s v="Yes"/>
    <s v="No"/>
    <s v="DSL"/>
    <n v="651"/>
    <n v="2"/>
    <s v="Yes"/>
    <s v="No"/>
    <s v="No"/>
    <s v="No"/>
    <s v="No"/>
    <s v="No"/>
    <x v="0"/>
    <s v="Yes"/>
    <s v="Mailed check"/>
    <x v="348"/>
    <n v="524.5"/>
    <x v="0"/>
    <x v="5757"/>
    <x v="5792"/>
    <x v="5803"/>
    <d v="2023-10-09T00:00:00"/>
    <n v="29.694681948049901"/>
    <n v="258.25"/>
    <d v="2023-08-31T00:00:00"/>
    <x v="1"/>
    <n v="2023"/>
    <n v="10"/>
    <n v="9"/>
    <n v="2023"/>
    <n v="8"/>
    <n v="31"/>
    <x v="2462"/>
    <n v="81.344681948049896"/>
    <x v="0"/>
    <x v="1"/>
    <x v="2"/>
    <n v="33624.15"/>
  </r>
  <r>
    <s v="3549-ZTMNH"/>
    <s v="Male"/>
    <x v="0"/>
    <s v="Yes"/>
    <s v="Yes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88"/>
    <n v="269.64999999999998"/>
    <x v="0"/>
    <x v="5758"/>
    <x v="5793"/>
    <x v="5804"/>
    <d v="2024-07-25T00:00:00"/>
    <n v="0"/>
    <n v="144"/>
    <d v="2023-09-07T00:00:00"/>
    <x v="0"/>
    <n v="2024"/>
    <n v="7"/>
    <n v="25"/>
    <n v="2023"/>
    <n v="9"/>
    <n v="7"/>
    <x v="4709"/>
    <n v="24"/>
    <x v="1"/>
    <x v="0"/>
    <x v="2"/>
    <n v="0"/>
  </r>
  <r>
    <s v="7881-INRLC"/>
    <s v="Male"/>
    <x v="0"/>
    <s v="No"/>
    <s v="No"/>
    <n v="45"/>
    <s v="Yes"/>
    <s v="Yes"/>
    <s v="Fiber optic"/>
    <n v="238"/>
    <n v="6"/>
    <s v="No"/>
    <s v="Yes"/>
    <s v="No"/>
    <s v="No"/>
    <s v="Yes"/>
    <s v="Yes"/>
    <x v="0"/>
    <s v="Yes"/>
    <s v="Credit card (automatic)"/>
    <x v="752"/>
    <n v="4740"/>
    <x v="1"/>
    <x v="5759"/>
    <x v="5794"/>
    <x v="5805"/>
    <d v="2023-10-08T00:00:00"/>
    <n v="0"/>
    <n v="2269.125"/>
    <d v="2023-09-10T00:00:00"/>
    <x v="0"/>
    <n v="2023"/>
    <n v="10"/>
    <n v="8"/>
    <n v="2023"/>
    <n v="9"/>
    <n v="10"/>
    <x v="4710"/>
    <n v="100.85"/>
    <x v="2"/>
    <x v="2"/>
    <x v="0"/>
    <n v="24002.3"/>
  </r>
  <r>
    <s v="8033-ATFAS"/>
    <s v="Female"/>
    <x v="0"/>
    <s v="Yes"/>
    <s v="Yes"/>
    <n v="39"/>
    <s v="Yes"/>
    <s v="No"/>
    <s v="DSL"/>
    <n v="198"/>
    <n v="10"/>
    <s v="No"/>
    <s v="No"/>
    <s v="Yes"/>
    <s v="No"/>
    <s v="Yes"/>
    <s v="No"/>
    <x v="0"/>
    <s v="Yes"/>
    <s v="Mailed check"/>
    <x v="559"/>
    <n v="2341.5"/>
    <x v="0"/>
    <x v="5760"/>
    <x v="5795"/>
    <x v="5806"/>
    <d v="2023-10-24T00:00:00"/>
    <n v="0"/>
    <n v="1167.075"/>
    <d v="2023-08-28T00:00:00"/>
    <x v="0"/>
    <n v="2023"/>
    <n v="10"/>
    <n v="24"/>
    <n v="2023"/>
    <n v="8"/>
    <n v="28"/>
    <x v="1301"/>
    <n v="59.85"/>
    <x v="2"/>
    <x v="1"/>
    <x v="0"/>
    <n v="11850.3"/>
  </r>
  <r>
    <s v="1635-NZATJ"/>
    <s v="Male"/>
    <x v="1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40"/>
    <n v="1789.65"/>
    <x v="0"/>
    <x v="5761"/>
    <x v="5796"/>
    <x v="5807"/>
    <d v="2024-09-28T00:00:00"/>
    <n v="0"/>
    <n v="903.47500000000002"/>
    <d v="2023-08-30T00:00:00"/>
    <x v="0"/>
    <n v="2024"/>
    <n v="9"/>
    <n v="28"/>
    <n v="2023"/>
    <n v="8"/>
    <n v="30"/>
    <x v="4711"/>
    <n v="25.45"/>
    <x v="2"/>
    <x v="0"/>
    <x v="2"/>
    <n v="0"/>
  </r>
  <r>
    <s v="0562-HKHML"/>
    <s v="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50"/>
    <n v="1626.4"/>
    <x v="0"/>
    <x v="5762"/>
    <x v="5797"/>
    <x v="5808"/>
    <d v="2024-12-22T00:00:00"/>
    <n v="0"/>
    <n v="848.44999999999902"/>
    <d v="2023-08-09T00:00:00"/>
    <x v="0"/>
    <n v="2024"/>
    <n v="12"/>
    <n v="22"/>
    <n v="2023"/>
    <n v="8"/>
    <n v="9"/>
    <x v="4712"/>
    <n v="23.9"/>
    <x v="2"/>
    <x v="0"/>
    <x v="0"/>
    <n v="0"/>
  </r>
  <r>
    <s v="8277-RVRSV"/>
    <s v="Female"/>
    <x v="0"/>
    <s v="Yes"/>
    <s v="Yes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627"/>
    <n v="800.3"/>
    <x v="0"/>
    <x v="5763"/>
    <x v="5798"/>
    <x v="5809"/>
    <d v="2024-04-02T00:00:00"/>
    <n v="0"/>
    <n v="398.47500000000002"/>
    <d v="2023-06-17T00:00:00"/>
    <x v="0"/>
    <n v="2024"/>
    <n v="4"/>
    <n v="2"/>
    <n v="2023"/>
    <n v="6"/>
    <n v="17"/>
    <x v="4713"/>
    <n v="24.15"/>
    <x v="1"/>
    <x v="0"/>
    <x v="1"/>
    <n v="0"/>
  </r>
  <r>
    <s v="9943-VSZUV"/>
    <s v="Male"/>
    <x v="1"/>
    <s v="No"/>
    <s v="No"/>
    <n v="67"/>
    <s v="Yes"/>
    <s v="Yes"/>
    <s v="Fiber optic"/>
    <n v="445"/>
    <n v="3"/>
    <s v="No"/>
    <s v="No"/>
    <s v="No"/>
    <s v="No"/>
    <s v="No"/>
    <s v="No"/>
    <x v="0"/>
    <s v="Yes"/>
    <s v="Mailed check"/>
    <x v="381"/>
    <n v="5060.8500000000004"/>
    <x v="0"/>
    <x v="5764"/>
    <x v="5799"/>
    <x v="5810"/>
    <d v="2023-10-29T00:00:00"/>
    <n v="31.3222116037884"/>
    <n v="2535.9499999999998"/>
    <d v="2023-07-23T00:00:00"/>
    <x v="0"/>
    <n v="2023"/>
    <n v="10"/>
    <n v="29"/>
    <n v="2023"/>
    <n v="7"/>
    <n v="23"/>
    <x v="4714"/>
    <n v="107.02221160378799"/>
    <x v="2"/>
    <x v="2"/>
    <x v="0"/>
    <n v="33686.5"/>
  </r>
  <r>
    <s v="0117-LFRMW"/>
    <s v="Male"/>
    <x v="0"/>
    <s v="Yes"/>
    <s v="Yes"/>
    <n v="37"/>
    <s v="No"/>
    <s v="No phone service"/>
    <s v="DSL"/>
    <n v="769"/>
    <n v="10"/>
    <s v="Yes"/>
    <s v="Yes"/>
    <s v="Yes"/>
    <s v="No"/>
    <s v="No"/>
    <s v="No"/>
    <x v="0"/>
    <s v="No"/>
    <s v="Bank transfer (automatic)"/>
    <x v="214"/>
    <n v="1448.8"/>
    <x v="1"/>
    <x v="5765"/>
    <x v="5800"/>
    <x v="5811"/>
    <d v="2023-10-04T00:00:00"/>
    <n v="35.2617751470464"/>
    <n v="743.7"/>
    <d v="2023-08-30T00:00:00"/>
    <x v="0"/>
    <n v="2023"/>
    <n v="10"/>
    <n v="4"/>
    <n v="2023"/>
    <n v="8"/>
    <n v="30"/>
    <x v="4715"/>
    <n v="75.461775147046396"/>
    <x v="2"/>
    <x v="1"/>
    <x v="1"/>
    <n v="30913.8"/>
  </r>
  <r>
    <s v="6172-FECYY"/>
    <s v="Male"/>
    <x v="0"/>
    <s v="Yes"/>
    <s v="Yes"/>
    <n v="49"/>
    <s v="Yes"/>
    <s v="Yes"/>
    <s v="Fiber optic"/>
    <n v="934"/>
    <n v="6"/>
    <s v="No"/>
    <s v="No"/>
    <s v="No"/>
    <s v="No"/>
    <s v="Yes"/>
    <s v="No"/>
    <x v="0"/>
    <s v="No"/>
    <s v="Electronic check"/>
    <x v="45"/>
    <n v="4254.8500000000004"/>
    <x v="1"/>
    <x v="5766"/>
    <x v="5801"/>
    <x v="5812"/>
    <d v="2023-10-08T00:00:00"/>
    <n v="31.7176177795731"/>
    <n v="2070.25"/>
    <d v="2023-09-03T00:00:00"/>
    <x v="1"/>
    <n v="2023"/>
    <n v="10"/>
    <n v="8"/>
    <n v="2023"/>
    <n v="9"/>
    <n v="3"/>
    <x v="4716"/>
    <n v="116.217617779573"/>
    <x v="2"/>
    <x v="2"/>
    <x v="2"/>
    <n v="78923"/>
  </r>
  <r>
    <s v="7054-ENNGU"/>
    <s v="Female"/>
    <x v="0"/>
    <s v="Yes"/>
    <s v="No"/>
    <n v="9"/>
    <s v="Yes"/>
    <s v="No"/>
    <s v="DSL"/>
    <n v="554"/>
    <n v="3"/>
    <s v="No"/>
    <s v="Yes"/>
    <s v="No"/>
    <s v="No"/>
    <s v="No"/>
    <s v="No"/>
    <x v="0"/>
    <s v="No"/>
    <s v="Mailed check"/>
    <x v="1254"/>
    <n v="466.6"/>
    <x v="0"/>
    <x v="5767"/>
    <x v="5802"/>
    <x v="5813"/>
    <d v="2023-10-02T00:00:00"/>
    <n v="15.175224678668"/>
    <n v="228.82499999999999"/>
    <d v="2023-09-03T00:00:00"/>
    <x v="1"/>
    <n v="2023"/>
    <n v="10"/>
    <n v="2"/>
    <n v="2023"/>
    <n v="9"/>
    <n v="3"/>
    <x v="1336"/>
    <n v="66.025224678667996"/>
    <x v="0"/>
    <x v="1"/>
    <x v="1"/>
    <n v="28170.9"/>
  </r>
  <r>
    <s v="1455-HFBXA"/>
    <s v="Male"/>
    <x v="0"/>
    <s v="Yes"/>
    <s v="No"/>
    <n v="52"/>
    <s v="Yes"/>
    <s v="Yes"/>
    <s v="Fiber optic"/>
    <n v="490"/>
    <n v="9"/>
    <s v="Yes"/>
    <s v="No"/>
    <s v="Yes"/>
    <s v="Yes"/>
    <s v="No"/>
    <s v="No"/>
    <x v="2"/>
    <s v="Yes"/>
    <s v="Credit card (automatic)"/>
    <x v="1504"/>
    <n v="4627.8"/>
    <x v="0"/>
    <x v="5768"/>
    <x v="5803"/>
    <x v="5814"/>
    <d v="2025-02-09T00:00:00"/>
    <n v="25.032848760317599"/>
    <n v="2381.6"/>
    <d v="2023-07-30T00:00:00"/>
    <x v="0"/>
    <n v="2025"/>
    <n v="2"/>
    <n v="9"/>
    <n v="2023"/>
    <n v="7"/>
    <n v="30"/>
    <x v="4612"/>
    <n v="116.632848760317"/>
    <x v="2"/>
    <x v="2"/>
    <x v="0"/>
    <n v="44884"/>
  </r>
  <r>
    <s v="9402-CXWPL"/>
    <s v="Female"/>
    <x v="0"/>
    <s v="No"/>
    <s v="No"/>
    <n v="70"/>
    <s v="Yes"/>
    <s v="Yes"/>
    <s v="Fiber optic"/>
    <n v="749"/>
    <n v="1"/>
    <s v="No"/>
    <s v="Yes"/>
    <s v="No"/>
    <s v="No"/>
    <s v="Yes"/>
    <s v="Yes"/>
    <x v="1"/>
    <s v="No"/>
    <s v="Electronic check"/>
    <x v="616"/>
    <n v="6838.6"/>
    <x v="0"/>
    <x v="5769"/>
    <x v="5804"/>
    <x v="5815"/>
    <d v="2024-03-10T00:00:00"/>
    <n v="13.9658444911049"/>
    <n v="3461.5"/>
    <d v="2023-09-10T00:00:00"/>
    <x v="1"/>
    <n v="2024"/>
    <n v="3"/>
    <n v="10"/>
    <n v="2023"/>
    <n v="9"/>
    <n v="10"/>
    <x v="1021"/>
    <n v="112.865844491104"/>
    <x v="2"/>
    <x v="2"/>
    <x v="1"/>
    <n v="74076.100000000006"/>
  </r>
  <r>
    <s v="1628-BIZYP"/>
    <s v="Male"/>
    <x v="0"/>
    <s v="No"/>
    <s v="No"/>
    <n v="1"/>
    <s v="Yes"/>
    <s v="No"/>
    <s v="Fiber optic"/>
    <n v="788"/>
    <n v="2"/>
    <s v="No"/>
    <s v="Yes"/>
    <s v="No"/>
    <s v="No"/>
    <s v="No"/>
    <s v="Yes"/>
    <x v="0"/>
    <s v="Yes"/>
    <s v="Electronic check"/>
    <x v="418"/>
    <n v="85"/>
    <x v="0"/>
    <x v="5770"/>
    <x v="5805"/>
    <x v="5816"/>
    <d v="2023-10-23T00:00:00"/>
    <n v="34.918161767335199"/>
    <n v="42.5"/>
    <d v="2023-09-04T00:00:00"/>
    <x v="1"/>
    <n v="2023"/>
    <n v="10"/>
    <n v="23"/>
    <n v="2023"/>
    <n v="9"/>
    <n v="4"/>
    <x v="4717"/>
    <n v="119.91816176733499"/>
    <x v="0"/>
    <x v="2"/>
    <x v="1"/>
    <n v="66980"/>
  </r>
  <r>
    <s v="1965-AKTSX"/>
    <s v="Female"/>
    <x v="1"/>
    <s v="No"/>
    <s v="No"/>
    <n v="14"/>
    <s v="Yes"/>
    <s v="Yes"/>
    <s v="Fiber optic"/>
    <n v="742"/>
    <n v="10"/>
    <s v="No"/>
    <s v="Yes"/>
    <s v="No"/>
    <s v="No"/>
    <s v="No"/>
    <s v="No"/>
    <x v="0"/>
    <s v="Yes"/>
    <s v="Electronic check"/>
    <x v="88"/>
    <n v="1101.8499999999999"/>
    <x v="1"/>
    <x v="5771"/>
    <x v="5806"/>
    <x v="5817"/>
    <d v="2023-10-29T00:00:00"/>
    <n v="27.874967808017502"/>
    <n v="552.65"/>
    <d v="2023-09-06T00:00:00"/>
    <x v="1"/>
    <n v="2023"/>
    <n v="10"/>
    <n v="29"/>
    <n v="2023"/>
    <n v="9"/>
    <n v="6"/>
    <x v="3265"/>
    <n v="106.82496780801701"/>
    <x v="1"/>
    <x v="2"/>
    <x v="1"/>
    <n v="58580.9"/>
  </r>
  <r>
    <s v="0082-LDZUE"/>
    <s v="Male"/>
    <x v="0"/>
    <s v="No"/>
    <s v="No"/>
    <n v="1"/>
    <s v="Yes"/>
    <s v="No"/>
    <s v="DSL"/>
    <n v="298"/>
    <n v="3"/>
    <s v="No"/>
    <s v="No"/>
    <s v="No"/>
    <s v="No"/>
    <s v="No"/>
    <s v="No"/>
    <x v="0"/>
    <s v="Yes"/>
    <s v="Mailed check"/>
    <x v="328"/>
    <n v="44.3"/>
    <x v="0"/>
    <x v="5772"/>
    <x v="5807"/>
    <x v="5818"/>
    <d v="2023-10-21T00:00:00"/>
    <n v="0"/>
    <n v="22.15"/>
    <d v="2023-08-31T00:00:00"/>
    <x v="0"/>
    <n v="2023"/>
    <n v="10"/>
    <n v="21"/>
    <n v="2023"/>
    <n v="8"/>
    <n v="31"/>
    <x v="4718"/>
    <n v="44.3"/>
    <x v="0"/>
    <x v="1"/>
    <x v="2"/>
    <n v="13201.4"/>
  </r>
  <r>
    <s v="4786-UKSN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x v="1"/>
    <x v="5773"/>
    <x v="5808"/>
    <x v="5819"/>
    <d v="2023-10-23T00:00:00"/>
    <n v="0"/>
    <n v="10.1"/>
    <d v="2023-09-11T00:00:00"/>
    <x v="0"/>
    <n v="2023"/>
    <n v="10"/>
    <n v="23"/>
    <n v="2023"/>
    <n v="9"/>
    <n v="11"/>
    <x v="2524"/>
    <n v="20.2"/>
    <x v="0"/>
    <x v="0"/>
    <x v="0"/>
    <n v="0"/>
  </r>
  <r>
    <s v="5343-SGUBI"/>
    <s v="Female"/>
    <x v="0"/>
    <s v="No"/>
    <s v="No"/>
    <n v="52"/>
    <s v="Yes"/>
    <s v="Yes"/>
    <s v="Fiber optic"/>
    <n v="258"/>
    <n v="7"/>
    <s v="No"/>
    <s v="Yes"/>
    <s v="No"/>
    <s v="No"/>
    <s v="No"/>
    <s v="No"/>
    <x v="1"/>
    <s v="Yes"/>
    <s v="Mailed check"/>
    <x v="1005"/>
    <n v="4297.6000000000004"/>
    <x v="0"/>
    <x v="5774"/>
    <x v="5809"/>
    <x v="5820"/>
    <d v="2024-03-22T00:00:00"/>
    <n v="0"/>
    <n v="2085.1999999999998"/>
    <d v="2023-09-12T00:00:00"/>
    <x v="1"/>
    <n v="2024"/>
    <n v="3"/>
    <n v="22"/>
    <n v="2023"/>
    <n v="9"/>
    <n v="12"/>
    <x v="4719"/>
    <n v="80.2"/>
    <x v="2"/>
    <x v="2"/>
    <x v="1"/>
    <n v="20691.599999999999"/>
  </r>
  <r>
    <s v="0856-NAOES"/>
    <s v="Male"/>
    <x v="0"/>
    <s v="No"/>
    <s v="No"/>
    <n v="6"/>
    <s v="Yes"/>
    <s v="No"/>
    <s v="DSL"/>
    <n v="359"/>
    <n v="4"/>
    <s v="No"/>
    <s v="No"/>
    <s v="Yes"/>
    <s v="No"/>
    <s v="Yes"/>
    <s v="No"/>
    <x v="0"/>
    <s v="No"/>
    <s v="Mailed check"/>
    <x v="393"/>
    <n v="414.1"/>
    <x v="0"/>
    <x v="5775"/>
    <x v="5810"/>
    <x v="5821"/>
    <d v="2023-10-08T00:00:00"/>
    <n v="26.2532892385507"/>
    <n v="182.7"/>
    <d v="2023-07-24T00:00:00"/>
    <x v="0"/>
    <n v="2023"/>
    <n v="10"/>
    <n v="8"/>
    <n v="2023"/>
    <n v="7"/>
    <n v="24"/>
    <x v="4647"/>
    <n v="87.153289238550698"/>
    <x v="0"/>
    <x v="1"/>
    <x v="0"/>
    <n v="21863.1"/>
  </r>
  <r>
    <s v="1976-AZZPJ"/>
    <s v="Male"/>
    <x v="0"/>
    <s v="Yes"/>
    <s v="No"/>
    <n v="7"/>
    <s v="No"/>
    <s v="No phone service"/>
    <s v="DSL"/>
    <n v="862"/>
    <n v="2"/>
    <s v="Yes"/>
    <s v="Yes"/>
    <s v="No"/>
    <s v="No"/>
    <s v="No"/>
    <s v="No"/>
    <x v="0"/>
    <s v="No"/>
    <s v="Mailed check"/>
    <x v="764"/>
    <n v="256.60000000000002"/>
    <x v="0"/>
    <x v="5776"/>
    <x v="5811"/>
    <x v="5822"/>
    <d v="2023-10-24T00:00:00"/>
    <n v="47.063415328735204"/>
    <n v="119.7"/>
    <d v="2023-09-02T00:00:00"/>
    <x v="0"/>
    <n v="2023"/>
    <n v="10"/>
    <n v="24"/>
    <n v="2023"/>
    <n v="9"/>
    <n v="2"/>
    <x v="4720"/>
    <n v="81.263415328735206"/>
    <x v="0"/>
    <x v="0"/>
    <x v="1"/>
    <n v="29480.400000000001"/>
  </r>
  <r>
    <s v="7248-VZQLC"/>
    <s v="Female"/>
    <x v="1"/>
    <s v="No"/>
    <s v="No"/>
    <n v="47"/>
    <s v="Yes"/>
    <s v="Yes"/>
    <s v="Fiber optic"/>
    <n v="169"/>
    <n v="5"/>
    <s v="No"/>
    <s v="Yes"/>
    <s v="Yes"/>
    <s v="No"/>
    <s v="No"/>
    <s v="No"/>
    <x v="0"/>
    <s v="Yes"/>
    <s v="Bank transfer (automatic)"/>
    <x v="110"/>
    <n v="3969.35"/>
    <x v="1"/>
    <x v="5777"/>
    <x v="5812"/>
    <x v="5823"/>
    <d v="2023-10-22T00:00:00"/>
    <n v="0"/>
    <n v="2002.2"/>
    <d v="2023-09-12T00:00:00"/>
    <x v="0"/>
    <n v="2023"/>
    <n v="10"/>
    <n v="22"/>
    <n v="2023"/>
    <n v="9"/>
    <n v="12"/>
    <x v="4274"/>
    <n v="85.2"/>
    <x v="2"/>
    <x v="2"/>
    <x v="0"/>
    <n v="14398.8"/>
  </r>
  <r>
    <s v="6156-UZDLF"/>
    <s v="Female"/>
    <x v="0"/>
    <s v="No"/>
    <s v="No"/>
    <n v="26"/>
    <s v="Yes"/>
    <s v="No"/>
    <s v="Fiber optic"/>
    <n v="824"/>
    <n v="7"/>
    <s v="Yes"/>
    <s v="No"/>
    <s v="Yes"/>
    <s v="Yes"/>
    <s v="No"/>
    <s v="No"/>
    <x v="1"/>
    <s v="Yes"/>
    <s v="Credit card (automatic)"/>
    <x v="926"/>
    <n v="2274.1"/>
    <x v="0"/>
    <x v="5778"/>
    <x v="5813"/>
    <x v="5824"/>
    <d v="2024-02-26T00:00:00"/>
    <n v="26.756944991716701"/>
    <n v="1132.95"/>
    <d v="2023-06-17T00:00:00"/>
    <x v="0"/>
    <n v="2024"/>
    <n v="2"/>
    <n v="26"/>
    <n v="2023"/>
    <n v="6"/>
    <n v="17"/>
    <x v="4721"/>
    <n v="113.906944991716"/>
    <x v="1"/>
    <x v="2"/>
    <x v="0"/>
    <n v="71811.600000000006"/>
  </r>
  <r>
    <s v="3099-OONVS"/>
    <s v="Male"/>
    <x v="0"/>
    <s v="Yes"/>
    <s v="Yes"/>
    <n v="25"/>
    <s v="Yes"/>
    <s v="No"/>
    <s v="DSL"/>
    <n v="600"/>
    <n v="5"/>
    <s v="Yes"/>
    <s v="No"/>
    <s v="No"/>
    <s v="Yes"/>
    <s v="No"/>
    <s v="No"/>
    <x v="0"/>
    <s v="No"/>
    <s v="Electronic check"/>
    <x v="407"/>
    <n v="1296.8"/>
    <x v="0"/>
    <x v="5779"/>
    <x v="5814"/>
    <x v="40"/>
    <d v="2023-10-07T00:00:00"/>
    <n v="30.690886790172399"/>
    <n v="678.75"/>
    <d v="2023-09-03T00:00:00"/>
    <x v="1"/>
    <n v="2023"/>
    <n v="10"/>
    <n v="7"/>
    <n v="2023"/>
    <n v="9"/>
    <n v="3"/>
    <x v="4722"/>
    <n v="84.990886790172397"/>
    <x v="1"/>
    <x v="1"/>
    <x v="1"/>
    <n v="32580"/>
  </r>
  <r>
    <s v="9500-WBGRP"/>
    <s v="Male"/>
    <x v="0"/>
    <s v="No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42"/>
    <n v="1268.8499999999999"/>
    <x v="0"/>
    <x v="5780"/>
    <x v="5815"/>
    <x v="5825"/>
    <d v="2025-02-20T00:00:00"/>
    <n v="0"/>
    <n v="658.95"/>
    <d v="2023-09-03T00:00:00"/>
    <x v="0"/>
    <n v="2025"/>
    <n v="2"/>
    <n v="20"/>
    <n v="2023"/>
    <n v="9"/>
    <n v="3"/>
    <x v="4723"/>
    <n v="19.100000000000001"/>
    <x v="2"/>
    <x v="0"/>
    <x v="1"/>
    <n v="0"/>
  </r>
  <r>
    <s v="5183-KLYEM"/>
    <s v="Female"/>
    <x v="0"/>
    <s v="No"/>
    <s v="No"/>
    <n v="72"/>
    <s v="Yes"/>
    <s v="Yes"/>
    <s v="Fiber optic"/>
    <n v="177"/>
    <n v="1"/>
    <s v="Yes"/>
    <s v="Yes"/>
    <s v="Yes"/>
    <s v="Yes"/>
    <s v="Yes"/>
    <s v="Yes"/>
    <x v="2"/>
    <s v="Yes"/>
    <s v="Credit card (automatic)"/>
    <x v="1505"/>
    <n v="8192.6"/>
    <x v="0"/>
    <x v="5781"/>
    <x v="5816"/>
    <x v="5826"/>
    <d v="2024-12-21T00:00:00"/>
    <n v="0"/>
    <n v="4059"/>
    <d v="2023-07-25T00:00:00"/>
    <x v="0"/>
    <n v="2024"/>
    <n v="12"/>
    <n v="21"/>
    <n v="2023"/>
    <n v="7"/>
    <n v="25"/>
    <x v="4724"/>
    <n v="112.75"/>
    <x v="2"/>
    <x v="2"/>
    <x v="0"/>
    <n v="19956.75"/>
  </r>
  <r>
    <s v="5144-PQCDZ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81"/>
    <n v="59.25"/>
    <x v="0"/>
    <x v="5782"/>
    <x v="5817"/>
    <x v="5827"/>
    <d v="2023-10-13T00:00:00"/>
    <n v="0"/>
    <n v="39.9"/>
    <d v="2023-09-09T00:00:00"/>
    <x v="0"/>
    <n v="2023"/>
    <n v="10"/>
    <n v="13"/>
    <n v="2023"/>
    <n v="9"/>
    <n v="9"/>
    <x v="4725"/>
    <n v="19.95"/>
    <x v="0"/>
    <x v="0"/>
    <x v="2"/>
    <n v="0"/>
  </r>
  <r>
    <s v="8514-VZHEB"/>
    <s v="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88"/>
    <n v="1147.8499999999999"/>
    <x v="0"/>
    <x v="5783"/>
    <x v="5818"/>
    <x v="5828"/>
    <d v="2025-01-05T00:00:00"/>
    <n v="0"/>
    <n v="575.25"/>
    <d v="2023-08-26T00:00:00"/>
    <x v="0"/>
    <n v="2025"/>
    <n v="1"/>
    <n v="5"/>
    <n v="2023"/>
    <n v="8"/>
    <n v="26"/>
    <x v="4726"/>
    <n v="19.5"/>
    <x v="2"/>
    <x v="0"/>
    <x v="0"/>
    <n v="0"/>
  </r>
  <r>
    <s v="6625-IUTTT"/>
    <s v="Male"/>
    <x v="0"/>
    <s v="No"/>
    <s v="No"/>
    <n v="67"/>
    <s v="Yes"/>
    <s v="No"/>
    <s v="DSL"/>
    <n v="249"/>
    <n v="6"/>
    <s v="Yes"/>
    <s v="No"/>
    <s v="Yes"/>
    <s v="No"/>
    <s v="No"/>
    <s v="Yes"/>
    <x v="2"/>
    <s v="No"/>
    <s v="Bank transfer (automatic)"/>
    <x v="458"/>
    <n v="4361.55"/>
    <x v="0"/>
    <x v="5784"/>
    <x v="5819"/>
    <x v="5829"/>
    <d v="2025-06-09T00:00:00"/>
    <n v="0"/>
    <n v="2195.9250000000002"/>
    <d v="2023-09-01T00:00:00"/>
    <x v="1"/>
    <n v="2025"/>
    <n v="6"/>
    <n v="9"/>
    <n v="2023"/>
    <n v="9"/>
    <n v="1"/>
    <x v="4727"/>
    <n v="65.55"/>
    <x v="2"/>
    <x v="1"/>
    <x v="1"/>
    <n v="16321.949999999901"/>
  </r>
  <r>
    <s v="9355-NPPFS"/>
    <s v="Female"/>
    <x v="1"/>
    <s v="No"/>
    <s v="No"/>
    <n v="26"/>
    <s v="Yes"/>
    <s v="No"/>
    <s v="Fiber optic"/>
    <n v="242"/>
    <n v="4"/>
    <s v="No"/>
    <s v="No"/>
    <s v="No"/>
    <s v="No"/>
    <s v="No"/>
    <s v="Yes"/>
    <x v="0"/>
    <s v="Yes"/>
    <s v="Electronic check"/>
    <x v="487"/>
    <n v="2006.1"/>
    <x v="0"/>
    <x v="5785"/>
    <x v="5820"/>
    <x v="5830"/>
    <d v="2023-10-20T00:00:00"/>
    <n v="0"/>
    <n v="1024.4000000000001"/>
    <d v="2023-07-12T00:00:00"/>
    <x v="0"/>
    <n v="2023"/>
    <n v="10"/>
    <n v="20"/>
    <n v="2023"/>
    <n v="7"/>
    <n v="12"/>
    <x v="1392"/>
    <n v="78.8"/>
    <x v="1"/>
    <x v="2"/>
    <x v="0"/>
    <n v="19069.599999999999"/>
  </r>
  <r>
    <s v="0068-FIGTF"/>
    <s v="Female"/>
    <x v="0"/>
    <s v="No"/>
    <s v="No"/>
    <n v="27"/>
    <s v="Yes"/>
    <s v="No"/>
    <s v="DSL"/>
    <n v="481"/>
    <n v="5"/>
    <s v="No"/>
    <s v="Yes"/>
    <s v="Yes"/>
    <s v="Yes"/>
    <s v="Yes"/>
    <s v="Yes"/>
    <x v="1"/>
    <s v="No"/>
    <s v="Mailed check"/>
    <x v="1379"/>
    <n v="2078.9499999999998"/>
    <x v="0"/>
    <x v="5786"/>
    <x v="5821"/>
    <x v="5831"/>
    <d v="2024-02-28T00:00:00"/>
    <n v="48.633466752303299"/>
    <n v="1055.7"/>
    <d v="2023-06-16T00:00:00"/>
    <x v="0"/>
    <n v="2024"/>
    <n v="2"/>
    <n v="28"/>
    <n v="2023"/>
    <n v="6"/>
    <n v="16"/>
    <x v="781"/>
    <n v="126.833466752303"/>
    <x v="1"/>
    <x v="2"/>
    <x v="1"/>
    <n v="37614.199999999997"/>
  </r>
  <r>
    <s v="5965-GGPRW"/>
    <s v="Male"/>
    <x v="0"/>
    <s v="Yes"/>
    <s v="Yes"/>
    <n v="72"/>
    <s v="Yes"/>
    <s v="Yes"/>
    <s v="Fiber optic"/>
    <n v="713"/>
    <n v="5"/>
    <s v="Yes"/>
    <s v="No"/>
    <s v="Yes"/>
    <s v="No"/>
    <s v="Yes"/>
    <s v="Yes"/>
    <x v="2"/>
    <s v="No"/>
    <s v="Bank transfer (automatic)"/>
    <x v="299"/>
    <n v="7609.75"/>
    <x v="0"/>
    <x v="5787"/>
    <x v="5822"/>
    <x v="5832"/>
    <d v="2025-05-06T00:00:00"/>
    <n v="16.991399515334599"/>
    <n v="3789"/>
    <d v="2023-08-08T00:00:00"/>
    <x v="0"/>
    <n v="2025"/>
    <n v="5"/>
    <n v="6"/>
    <n v="2023"/>
    <n v="8"/>
    <n v="8"/>
    <x v="4728"/>
    <n v="122.241399515334"/>
    <x v="2"/>
    <x v="2"/>
    <x v="0"/>
    <n v="75043.25"/>
  </r>
  <r>
    <s v="8035-PWSEV"/>
    <s v="Female"/>
    <x v="0"/>
    <s v="No"/>
    <s v="No"/>
    <n v="6"/>
    <s v="Yes"/>
    <s v="No"/>
    <s v="Fiber optic"/>
    <n v="180"/>
    <n v="1"/>
    <s v="No"/>
    <s v="No"/>
    <s v="Yes"/>
    <s v="Yes"/>
    <s v="No"/>
    <s v="Yes"/>
    <x v="0"/>
    <s v="Yes"/>
    <s v="Electronic check"/>
    <x v="543"/>
    <n v="487.05"/>
    <x v="0"/>
    <x v="5788"/>
    <x v="5823"/>
    <x v="5833"/>
    <d v="2023-10-27T00:00:00"/>
    <n v="0"/>
    <n v="267.75"/>
    <d v="2023-07-03T00:00:00"/>
    <x v="0"/>
    <n v="2023"/>
    <n v="10"/>
    <n v="27"/>
    <n v="2023"/>
    <n v="7"/>
    <n v="3"/>
    <x v="4729"/>
    <n v="89.25"/>
    <x v="0"/>
    <x v="2"/>
    <x v="1"/>
    <n v="16065"/>
  </r>
  <r>
    <s v="2236-HILPA"/>
    <s v="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"/>
    <n v="1218.45"/>
    <x v="0"/>
    <x v="5789"/>
    <x v="5824"/>
    <x v="5834"/>
    <d v="2024-10-23T00:00:00"/>
    <n v="0"/>
    <n v="640.15"/>
    <d v="2023-09-10T00:00:00"/>
    <x v="0"/>
    <n v="2024"/>
    <n v="10"/>
    <n v="23"/>
    <n v="2023"/>
    <n v="9"/>
    <n v="10"/>
    <x v="1712"/>
    <n v="20.65"/>
    <x v="2"/>
    <x v="0"/>
    <x v="2"/>
    <n v="0"/>
  </r>
  <r>
    <s v="1840-BIUOG"/>
    <s v="Male"/>
    <x v="0"/>
    <s v="No"/>
    <s v="No"/>
    <n v="20"/>
    <s v="Yes"/>
    <s v="Yes"/>
    <s v="DSL"/>
    <n v="858"/>
    <n v="2"/>
    <s v="No"/>
    <s v="Yes"/>
    <s v="No"/>
    <s v="Yes"/>
    <s v="Yes"/>
    <s v="No"/>
    <x v="1"/>
    <s v="Yes"/>
    <s v="Electronic check"/>
    <x v="1454"/>
    <n v="1416.2"/>
    <x v="0"/>
    <x v="5790"/>
    <x v="5825"/>
    <x v="5835"/>
    <d v="2024-03-07T00:00:00"/>
    <n v="38.702455305941399"/>
    <n v="687"/>
    <d v="2023-09-06T00:00:00"/>
    <x v="1"/>
    <n v="2024"/>
    <n v="3"/>
    <n v="7"/>
    <n v="2023"/>
    <n v="9"/>
    <n v="6"/>
    <x v="4730"/>
    <n v="107.402455305941"/>
    <x v="1"/>
    <x v="1"/>
    <x v="1"/>
    <n v="58944.6"/>
  </r>
  <r>
    <s v="1356-MKYSK"/>
    <s v="Male"/>
    <x v="0"/>
    <s v="No"/>
    <s v="No"/>
    <n v="6"/>
    <s v="Yes"/>
    <s v="No"/>
    <s v="DSL"/>
    <n v="577"/>
    <n v="7"/>
    <s v="Yes"/>
    <s v="No"/>
    <s v="Yes"/>
    <s v="Yes"/>
    <s v="Yes"/>
    <s v="Yes"/>
    <x v="0"/>
    <s v="No"/>
    <s v="Credit card (automatic)"/>
    <x v="1316"/>
    <n v="483.3"/>
    <x v="0"/>
    <x v="5791"/>
    <x v="5826"/>
    <x v="5836"/>
    <d v="2023-09-30T00:00:00"/>
    <n v="41.072854689611198"/>
    <n v="235.95"/>
    <d v="2023-07-18T00:00:00"/>
    <x v="0"/>
    <n v="2023"/>
    <n v="9"/>
    <n v="30"/>
    <n v="2023"/>
    <n v="7"/>
    <n v="18"/>
    <x v="1647"/>
    <n v="119.722854689611"/>
    <x v="0"/>
    <x v="2"/>
    <x v="0"/>
    <n v="45381.05"/>
  </r>
  <r>
    <s v="6080-LNESI"/>
    <s v="Male"/>
    <x v="0"/>
    <s v="No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3"/>
    <n v="1234.5999999999999"/>
    <x v="0"/>
    <x v="5792"/>
    <x v="5827"/>
    <x v="5837"/>
    <d v="2025-01-09T00:00:00"/>
    <n v="0"/>
    <n v="631.125"/>
    <d v="2023-08-12T00:00:00"/>
    <x v="0"/>
    <n v="2025"/>
    <n v="1"/>
    <n v="9"/>
    <n v="2023"/>
    <n v="8"/>
    <n v="12"/>
    <x v="94"/>
    <n v="24.75"/>
    <x v="2"/>
    <x v="0"/>
    <x v="1"/>
    <n v="0"/>
  </r>
  <r>
    <s v="1830-IPXVJ"/>
    <s v="Fe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9"/>
    <n v="1311.6"/>
    <x v="0"/>
    <x v="5793"/>
    <x v="5828"/>
    <x v="5838"/>
    <d v="2024-09-11T00:00:00"/>
    <n v="0"/>
    <n v="602.375"/>
    <d v="2023-08-04T00:00:00"/>
    <x v="0"/>
    <n v="2024"/>
    <n v="9"/>
    <n v="11"/>
    <n v="2023"/>
    <n v="8"/>
    <n v="4"/>
    <x v="4731"/>
    <n v="19.75"/>
    <x v="2"/>
    <x v="0"/>
    <x v="0"/>
    <n v="0"/>
  </r>
  <r>
    <s v="5828-DWPIL"/>
    <s v="Male"/>
    <x v="1"/>
    <s v="Yes"/>
    <s v="No"/>
    <n v="62"/>
    <s v="Yes"/>
    <s v="Yes"/>
    <s v="Fiber optic"/>
    <n v="391"/>
    <n v="9"/>
    <s v="Yes"/>
    <s v="Yes"/>
    <s v="Yes"/>
    <s v="No"/>
    <s v="No"/>
    <s v="No"/>
    <x v="0"/>
    <s v="Yes"/>
    <s v="Electronic check"/>
    <x v="6"/>
    <n v="5618.3"/>
    <x v="0"/>
    <x v="5794"/>
    <x v="149"/>
    <x v="5839"/>
    <d v="2023-10-03T00:00:00"/>
    <n v="45.698763758080403"/>
    <n v="2762.1"/>
    <d v="2023-08-09T00:00:00"/>
    <x v="0"/>
    <n v="2023"/>
    <n v="10"/>
    <n v="3"/>
    <n v="2023"/>
    <n v="8"/>
    <n v="9"/>
    <x v="4732"/>
    <n v="134.79876375808001"/>
    <x v="2"/>
    <x v="2"/>
    <x v="0"/>
    <n v="34838.1"/>
  </r>
  <r>
    <s v="8398-TBIYD"/>
    <s v="Female"/>
    <x v="0"/>
    <s v="No"/>
    <s v="No"/>
    <n v="72"/>
    <s v="Yes"/>
    <s v="Yes"/>
    <s v="Fiber optic"/>
    <n v="765"/>
    <n v="9"/>
    <s v="Yes"/>
    <s v="No"/>
    <s v="No"/>
    <s v="Yes"/>
    <s v="No"/>
    <s v="No"/>
    <x v="2"/>
    <s v="Yes"/>
    <s v="Bank transfer (automatic)"/>
    <x v="668"/>
    <n v="6185.15"/>
    <x v="0"/>
    <x v="5795"/>
    <x v="5829"/>
    <x v="5840"/>
    <d v="2025-05-13T00:00:00"/>
    <n v="13.1450684395903"/>
    <n v="3049.2"/>
    <d v="2023-08-31T00:00:00"/>
    <x v="1"/>
    <n v="2025"/>
    <n v="5"/>
    <n v="13"/>
    <n v="2023"/>
    <n v="8"/>
    <n v="31"/>
    <x v="4733"/>
    <n v="97.845068439590307"/>
    <x v="2"/>
    <x v="2"/>
    <x v="1"/>
    <n v="64795.5"/>
  </r>
  <r>
    <s v="0011-IGKFF"/>
    <s v="Male"/>
    <x v="1"/>
    <s v="Yes"/>
    <s v="No"/>
    <n v="13"/>
    <s v="Yes"/>
    <s v="No"/>
    <s v="Fiber optic"/>
    <n v="814"/>
    <n v="10"/>
    <s v="No"/>
    <s v="Yes"/>
    <s v="Yes"/>
    <s v="No"/>
    <s v="Yes"/>
    <s v="Yes"/>
    <x v="0"/>
    <s v="Yes"/>
    <s v="Electronic check"/>
    <x v="1378"/>
    <n v="1237.8499999999999"/>
    <x v="1"/>
    <x v="5796"/>
    <x v="5830"/>
    <x v="5841"/>
    <d v="2023-10-25T00:00:00"/>
    <n v="23.2365906312078"/>
    <n v="637"/>
    <d v="2023-09-05T00:00:00"/>
    <x v="1"/>
    <n v="2023"/>
    <n v="10"/>
    <n v="25"/>
    <n v="2023"/>
    <n v="9"/>
    <n v="5"/>
    <x v="3743"/>
    <n v="121.23659063120699"/>
    <x v="1"/>
    <x v="2"/>
    <x v="1"/>
    <n v="79772"/>
  </r>
  <r>
    <s v="4192-GORJT"/>
    <s v="Male"/>
    <x v="0"/>
    <s v="Yes"/>
    <s v="No"/>
    <n v="5"/>
    <s v="Yes"/>
    <s v="No"/>
    <s v="Fiber optic"/>
    <n v="782"/>
    <n v="3"/>
    <s v="No"/>
    <s v="No"/>
    <s v="Yes"/>
    <s v="No"/>
    <s v="Yes"/>
    <s v="Yes"/>
    <x v="0"/>
    <s v="Yes"/>
    <s v="Electronic check"/>
    <x v="229"/>
    <n v="498.1"/>
    <x v="1"/>
    <x v="5797"/>
    <x v="5831"/>
    <x v="5842"/>
    <d v="2023-10-18T00:00:00"/>
    <n v="19.9314991852338"/>
    <n v="236.125"/>
    <d v="2023-09-13T00:00:00"/>
    <x v="0"/>
    <n v="2023"/>
    <n v="10"/>
    <n v="18"/>
    <n v="2023"/>
    <n v="9"/>
    <n v="13"/>
    <x v="4734"/>
    <n v="114.381499185233"/>
    <x v="0"/>
    <x v="2"/>
    <x v="1"/>
    <n v="73859.899999999994"/>
  </r>
  <r>
    <s v="6496-SLWHQ"/>
    <s v="Male"/>
    <x v="1"/>
    <s v="No"/>
    <s v="No"/>
    <n v="3"/>
    <s v="Yes"/>
    <s v="Yes"/>
    <s v="Fiber optic"/>
    <n v="496"/>
    <n v="6"/>
    <s v="No"/>
    <s v="Yes"/>
    <s v="Yes"/>
    <s v="No"/>
    <s v="Yes"/>
    <s v="Yes"/>
    <x v="0"/>
    <s v="Yes"/>
    <s v="Electronic check"/>
    <x v="228"/>
    <n v="294.45"/>
    <x v="1"/>
    <x v="5798"/>
    <x v="5832"/>
    <x v="5843"/>
    <d v="2023-10-12T00:00:00"/>
    <n v="49.520558482616799"/>
    <n v="157.5"/>
    <d v="2023-09-01T00:00:00"/>
    <x v="1"/>
    <n v="2023"/>
    <n v="10"/>
    <n v="12"/>
    <n v="2023"/>
    <n v="9"/>
    <n v="1"/>
    <x v="4735"/>
    <n v="154.520558482616"/>
    <x v="0"/>
    <x v="2"/>
    <x v="2"/>
    <n v="52080"/>
  </r>
  <r>
    <s v="9912-GVSEQ"/>
    <s v="Female"/>
    <x v="1"/>
    <s v="Yes"/>
    <s v="No"/>
    <n v="26"/>
    <s v="Yes"/>
    <s v="Yes"/>
    <s v="Fiber optic"/>
    <n v="456"/>
    <n v="9"/>
    <s v="No"/>
    <s v="Yes"/>
    <s v="Yes"/>
    <s v="No"/>
    <s v="No"/>
    <s v="Yes"/>
    <x v="0"/>
    <s v="Yes"/>
    <s v="Electronic check"/>
    <x v="618"/>
    <n v="2381.5500000000002"/>
    <x v="1"/>
    <x v="5799"/>
    <x v="5833"/>
    <x v="5844"/>
    <d v="2023-10-27T00:00:00"/>
    <n v="25.575591186674899"/>
    <n v="1220.05"/>
    <d v="2023-08-30T00:00:00"/>
    <x v="0"/>
    <n v="2023"/>
    <n v="10"/>
    <n v="27"/>
    <n v="2023"/>
    <n v="8"/>
    <n v="30"/>
    <x v="45"/>
    <n v="119.425591186674"/>
    <x v="1"/>
    <x v="2"/>
    <x v="0"/>
    <n v="42795.6"/>
  </r>
  <r>
    <s v="2931-FSOHN"/>
    <s v="Male"/>
    <x v="1"/>
    <s v="No"/>
    <s v="No"/>
    <n v="13"/>
    <s v="Yes"/>
    <s v="No"/>
    <s v="DSL"/>
    <n v="246"/>
    <n v="9"/>
    <s v="No"/>
    <s v="Yes"/>
    <s v="No"/>
    <s v="No"/>
    <s v="Yes"/>
    <s v="No"/>
    <x v="0"/>
    <s v="Yes"/>
    <s v="Electronic check"/>
    <x v="23"/>
    <n v="788.35"/>
    <x v="0"/>
    <x v="5800"/>
    <x v="5834"/>
    <x v="5845"/>
    <d v="2023-10-03T00:00:00"/>
    <n v="0"/>
    <n v="389.35"/>
    <d v="2023-07-04T00:00:00"/>
    <x v="0"/>
    <n v="2023"/>
    <n v="10"/>
    <n v="3"/>
    <n v="2023"/>
    <n v="7"/>
    <n v="4"/>
    <x v="4736"/>
    <n v="59.9"/>
    <x v="1"/>
    <x v="1"/>
    <x v="0"/>
    <n v="14735.4"/>
  </r>
  <r>
    <s v="9418-RUKPH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81"/>
    <n v="756.4"/>
    <x v="0"/>
    <x v="5801"/>
    <x v="5835"/>
    <x v="40"/>
    <d v="2024-12-18T00:00:00"/>
    <n v="0"/>
    <n v="379.05"/>
    <d v="2023-07-13T00:00:00"/>
    <x v="0"/>
    <n v="2024"/>
    <n v="12"/>
    <n v="18"/>
    <n v="2023"/>
    <n v="7"/>
    <n v="13"/>
    <x v="4737"/>
    <n v="19.95"/>
    <x v="2"/>
    <x v="0"/>
    <x v="0"/>
    <n v="0"/>
  </r>
  <r>
    <s v="5383-MMTWC"/>
    <s v="Female"/>
    <x v="1"/>
    <s v="Yes"/>
    <s v="No"/>
    <n v="8"/>
    <s v="Yes"/>
    <s v="Yes"/>
    <s v="Fiber optic"/>
    <n v="269"/>
    <n v="10"/>
    <s v="No"/>
    <s v="No"/>
    <s v="No"/>
    <s v="No"/>
    <s v="No"/>
    <s v="Yes"/>
    <x v="0"/>
    <s v="Yes"/>
    <s v="Electronic check"/>
    <x v="85"/>
    <n v="613.4"/>
    <x v="1"/>
    <x v="5802"/>
    <x v="5836"/>
    <x v="5846"/>
    <d v="2023-10-15T00:00:00"/>
    <n v="0"/>
    <n v="336"/>
    <d v="2023-09-03T00:00:00"/>
    <x v="1"/>
    <n v="2023"/>
    <n v="10"/>
    <n v="15"/>
    <n v="2023"/>
    <n v="9"/>
    <n v="3"/>
    <x v="4738"/>
    <n v="84"/>
    <x v="0"/>
    <x v="2"/>
    <x v="2"/>
    <n v="22596"/>
  </r>
  <r>
    <s v="9971-ZWPBF"/>
    <s v="Male"/>
    <x v="1"/>
    <s v="Yes"/>
    <s v="Yes"/>
    <n v="34"/>
    <s v="Yes"/>
    <s v="Yes"/>
    <s v="Fiber optic"/>
    <n v="456"/>
    <n v="2"/>
    <s v="No"/>
    <s v="Yes"/>
    <s v="Yes"/>
    <s v="Yes"/>
    <s v="Yes"/>
    <s v="Yes"/>
    <x v="0"/>
    <s v="Yes"/>
    <s v="Electronic check"/>
    <x v="1160"/>
    <n v="3625.2"/>
    <x v="0"/>
    <x v="5803"/>
    <x v="5837"/>
    <x v="5847"/>
    <d v="2023-10-20T00:00:00"/>
    <n v="19.559907208462"/>
    <n v="1851.3"/>
    <d v="2023-08-04T00:00:00"/>
    <x v="0"/>
    <n v="2023"/>
    <n v="10"/>
    <n v="20"/>
    <n v="2023"/>
    <n v="8"/>
    <n v="4"/>
    <x v="4739"/>
    <n v="128.459907208462"/>
    <x v="1"/>
    <x v="2"/>
    <x v="0"/>
    <n v="49658.400000000001"/>
  </r>
  <r>
    <s v="4712-AUQZO"/>
    <s v="Male"/>
    <x v="0"/>
    <s v="No"/>
    <s v="No"/>
    <n v="18"/>
    <s v="No"/>
    <s v="No phone service"/>
    <s v="DSL"/>
    <n v="698"/>
    <n v="9"/>
    <s v="Yes"/>
    <s v="No"/>
    <s v="Yes"/>
    <s v="No"/>
    <s v="No"/>
    <s v="No"/>
    <x v="0"/>
    <s v="No"/>
    <s v="Mailed check"/>
    <x v="632"/>
    <n v="550.35"/>
    <x v="0"/>
    <x v="113"/>
    <x v="5838"/>
    <x v="5848"/>
    <d v="2023-10-26T00:00:00"/>
    <n v="21.251382542121299"/>
    <n v="302.39999999999998"/>
    <d v="2023-06-18T00:00:00"/>
    <x v="0"/>
    <n v="2023"/>
    <n v="10"/>
    <n v="26"/>
    <n v="2023"/>
    <n v="6"/>
    <n v="18"/>
    <x v="2990"/>
    <n v="54.8513825421213"/>
    <x v="1"/>
    <x v="0"/>
    <x v="2"/>
    <n v="23452.799999999999"/>
  </r>
  <r>
    <s v="9711-FJTBX"/>
    <s v="Male"/>
    <x v="0"/>
    <s v="Yes"/>
    <s v="Yes"/>
    <n v="56"/>
    <s v="Yes"/>
    <s v="No"/>
    <s v="Fiber optic"/>
    <n v="245"/>
    <n v="7"/>
    <s v="No"/>
    <s v="Yes"/>
    <s v="Yes"/>
    <s v="Yes"/>
    <s v="No"/>
    <s v="No"/>
    <x v="1"/>
    <s v="Yes"/>
    <s v="Mailed check"/>
    <x v="1042"/>
    <n v="4793.8"/>
    <x v="0"/>
    <x v="5804"/>
    <x v="5839"/>
    <x v="5849"/>
    <d v="2024-03-14T00:00:00"/>
    <n v="0"/>
    <n v="2403.8000000000002"/>
    <d v="2023-08-30T00:00:00"/>
    <x v="1"/>
    <n v="2024"/>
    <n v="3"/>
    <n v="14"/>
    <n v="2023"/>
    <n v="8"/>
    <n v="30"/>
    <x v="2578"/>
    <n v="85.85"/>
    <x v="2"/>
    <x v="2"/>
    <x v="1"/>
    <n v="21033.25"/>
  </r>
  <r>
    <s v="2908-ZTPNF"/>
    <s v="Female"/>
    <x v="0"/>
    <s v="No"/>
    <s v="No"/>
    <n v="36"/>
    <s v="No"/>
    <s v="No phone service"/>
    <s v="DSL"/>
    <n v="769"/>
    <n v="7"/>
    <s v="No"/>
    <s v="Yes"/>
    <s v="No"/>
    <s v="Yes"/>
    <s v="No"/>
    <s v="No"/>
    <x v="0"/>
    <s v="Yes"/>
    <s v="Bank transfer (automatic)"/>
    <x v="1506"/>
    <n v="1267.2"/>
    <x v="0"/>
    <x v="5805"/>
    <x v="5840"/>
    <x v="5850"/>
    <d v="2023-10-29T00:00:00"/>
    <n v="19.373002626021002"/>
    <n v="627.29999999999995"/>
    <d v="2023-08-11T00:00:00"/>
    <x v="0"/>
    <n v="2023"/>
    <n v="10"/>
    <n v="29"/>
    <n v="2023"/>
    <n v="8"/>
    <n v="11"/>
    <x v="4740"/>
    <n v="54.223002626021"/>
    <x v="2"/>
    <x v="0"/>
    <x v="0"/>
    <n v="26799.65"/>
  </r>
  <r>
    <s v="7240-ETPTR"/>
    <s v="Female"/>
    <x v="0"/>
    <s v="Yes"/>
    <s v="No"/>
    <n v="9"/>
    <s v="No"/>
    <s v="No phone service"/>
    <s v="DSL"/>
    <n v="174"/>
    <n v="2"/>
    <s v="No"/>
    <s v="No"/>
    <s v="Yes"/>
    <s v="No"/>
    <s v="Yes"/>
    <s v="Yes"/>
    <x v="0"/>
    <s v="Yes"/>
    <s v="Electronic check"/>
    <x v="939"/>
    <n v="442.2"/>
    <x v="1"/>
    <x v="5806"/>
    <x v="5841"/>
    <x v="5851"/>
    <d v="2023-10-01T00:00:00"/>
    <n v="0"/>
    <n v="219.375"/>
    <d v="2023-06-16T00:00:00"/>
    <x v="0"/>
    <n v="2023"/>
    <n v="10"/>
    <n v="1"/>
    <n v="2023"/>
    <n v="6"/>
    <n v="16"/>
    <x v="4741"/>
    <n v="48.75"/>
    <x v="0"/>
    <x v="1"/>
    <x v="1"/>
    <n v="8482.5"/>
  </r>
  <r>
    <s v="2202-CUYXZ"/>
    <s v="Male"/>
    <x v="0"/>
    <s v="No"/>
    <s v="No"/>
    <n v="1"/>
    <s v="Yes"/>
    <s v="No"/>
    <s v="Fiber optic"/>
    <n v="395"/>
    <n v="8"/>
    <s v="No"/>
    <s v="No"/>
    <s v="Yes"/>
    <s v="No"/>
    <s v="Yes"/>
    <s v="No"/>
    <x v="0"/>
    <s v="Yes"/>
    <s v="Electronic check"/>
    <x v="587"/>
    <n v="84.85"/>
    <x v="1"/>
    <x v="5807"/>
    <x v="5842"/>
    <x v="5852"/>
    <d v="2023-10-15T00:00:00"/>
    <n v="45.1757222722878"/>
    <n v="42.424999999999997"/>
    <d v="2023-08-30T00:00:00"/>
    <x v="1"/>
    <n v="2023"/>
    <n v="10"/>
    <n v="15"/>
    <n v="2023"/>
    <n v="8"/>
    <n v="30"/>
    <x v="4742"/>
    <n v="130.025722272287"/>
    <x v="0"/>
    <x v="2"/>
    <x v="2"/>
    <n v="33515.75"/>
  </r>
  <r>
    <s v="5995-OIGLP"/>
    <s v="Male"/>
    <x v="0"/>
    <s v="No"/>
    <s v="No"/>
    <n v="12"/>
    <s v="Yes"/>
    <s v="No"/>
    <s v="DSL"/>
    <n v="80"/>
    <n v="5"/>
    <s v="Yes"/>
    <s v="No"/>
    <s v="No"/>
    <s v="Yes"/>
    <s v="No"/>
    <s v="No"/>
    <x v="0"/>
    <s v="No"/>
    <s v="Mailed check"/>
    <x v="1507"/>
    <n v="654.85"/>
    <x v="1"/>
    <x v="5808"/>
    <x v="5843"/>
    <x v="5853"/>
    <d v="2023-10-14T00:00:00"/>
    <n v="0"/>
    <n v="339.9"/>
    <d v="2023-09-04T00:00:00"/>
    <x v="0"/>
    <n v="2023"/>
    <n v="10"/>
    <n v="14"/>
    <n v="2023"/>
    <n v="9"/>
    <n v="4"/>
    <x v="1299"/>
    <n v="56.65"/>
    <x v="1"/>
    <x v="1"/>
    <x v="0"/>
    <n v="4532"/>
  </r>
  <r>
    <s v="8421-WZOOW"/>
    <s v="Female"/>
    <x v="1"/>
    <s v="Yes"/>
    <s v="Yes"/>
    <n v="57"/>
    <s v="Yes"/>
    <s v="No"/>
    <s v="Fiber optic"/>
    <n v="948"/>
    <n v="8"/>
    <s v="No"/>
    <s v="Yes"/>
    <s v="Yes"/>
    <s v="Yes"/>
    <s v="Yes"/>
    <s v="No"/>
    <x v="0"/>
    <s v="Yes"/>
    <s v="Credit card (automatic)"/>
    <x v="804"/>
    <n v="5567.45"/>
    <x v="0"/>
    <x v="5809"/>
    <x v="5844"/>
    <x v="5854"/>
    <d v="2023-10-01T00:00:00"/>
    <n v="23.662815481262701"/>
    <n v="2716.05"/>
    <d v="2023-08-06T00:00:00"/>
    <x v="0"/>
    <n v="2023"/>
    <n v="10"/>
    <n v="1"/>
    <n v="2023"/>
    <n v="8"/>
    <n v="6"/>
    <x v="4743"/>
    <n v="118.962815481262"/>
    <x v="2"/>
    <x v="2"/>
    <x v="0"/>
    <n v="90344.4"/>
  </r>
  <r>
    <s v="6261-RCVNS"/>
    <s v="Female"/>
    <x v="0"/>
    <s v="No"/>
    <s v="No"/>
    <n v="42"/>
    <s v="Yes"/>
    <s v="No"/>
    <s v="DSL"/>
    <n v="845"/>
    <n v="3"/>
    <s v="Yes"/>
    <s v="Yes"/>
    <s v="Yes"/>
    <s v="Yes"/>
    <s v="No"/>
    <s v="Yes"/>
    <x v="1"/>
    <s v="No"/>
    <s v="Credit card (automatic)"/>
    <x v="145"/>
    <n v="3160.55"/>
    <x v="1"/>
    <x v="5810"/>
    <x v="5845"/>
    <x v="5855"/>
    <d v="2024-02-20T00:00:00"/>
    <n v="23.540275177018898"/>
    <n v="1551.9"/>
    <d v="2023-09-05T00:00:00"/>
    <x v="1"/>
    <n v="2024"/>
    <n v="2"/>
    <n v="20"/>
    <n v="2023"/>
    <n v="9"/>
    <n v="5"/>
    <x v="4744"/>
    <n v="97.440275177018904"/>
    <x v="2"/>
    <x v="2"/>
    <x v="1"/>
    <n v="62445.5"/>
  </r>
  <r>
    <s v="7951-QKZPL"/>
    <s v="Female"/>
    <x v="0"/>
    <s v="Yes"/>
    <s v="Yes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92"/>
    <n v="740.3"/>
    <x v="1"/>
    <x v="5811"/>
    <x v="5846"/>
    <x v="5856"/>
    <d v="2025-05-31T00:00:00"/>
    <n v="0"/>
    <n v="404.25"/>
    <d v="2023-08-31T00:00:00"/>
    <x v="0"/>
    <n v="2025"/>
    <n v="5"/>
    <n v="31"/>
    <n v="2023"/>
    <n v="8"/>
    <n v="31"/>
    <x v="3734"/>
    <n v="24.5"/>
    <x v="1"/>
    <x v="0"/>
    <x v="0"/>
    <n v="0"/>
  </r>
  <r>
    <s v="1414-YADCW"/>
    <s v="Male"/>
    <x v="0"/>
    <s v="Yes"/>
    <s v="No"/>
    <n v="70"/>
    <s v="Yes"/>
    <s v="No"/>
    <s v="Fiber optic"/>
    <n v="477"/>
    <n v="8"/>
    <s v="Yes"/>
    <s v="Yes"/>
    <s v="No"/>
    <s v="Yes"/>
    <s v="No"/>
    <s v="No"/>
    <x v="2"/>
    <s v="No"/>
    <s v="Bank transfer (automatic)"/>
    <x v="201"/>
    <n v="5706.2"/>
    <x v="0"/>
    <x v="5812"/>
    <x v="5847"/>
    <x v="5857"/>
    <d v="2025-06-28T00:00:00"/>
    <n v="37.210027533214898"/>
    <n v="2961"/>
    <d v="2023-09-06T00:00:00"/>
    <x v="1"/>
    <n v="2025"/>
    <n v="6"/>
    <n v="28"/>
    <n v="2023"/>
    <n v="9"/>
    <n v="6"/>
    <x v="4745"/>
    <n v="121.810027533214"/>
    <x v="2"/>
    <x v="2"/>
    <x v="2"/>
    <n v="40354.199999999997"/>
  </r>
  <r>
    <s v="8756-RDDLT"/>
    <s v="Female"/>
    <x v="0"/>
    <s v="No"/>
    <s v="No"/>
    <n v="68"/>
    <s v="No"/>
    <s v="No phone service"/>
    <s v="DSL"/>
    <n v="871"/>
    <n v="8"/>
    <s v="No"/>
    <s v="Yes"/>
    <s v="No"/>
    <s v="Yes"/>
    <s v="No"/>
    <s v="Yes"/>
    <x v="0"/>
    <s v="No"/>
    <s v="Electronic check"/>
    <x v="291"/>
    <n v="3085.35"/>
    <x v="0"/>
    <x v="5813"/>
    <x v="5848"/>
    <x v="5858"/>
    <d v="2023-10-05T00:00:00"/>
    <n v="43.017595829945101"/>
    <n v="1528.3"/>
    <d v="2023-08-31T00:00:00"/>
    <x v="0"/>
    <n v="2023"/>
    <n v="10"/>
    <n v="5"/>
    <n v="2023"/>
    <n v="8"/>
    <n v="31"/>
    <x v="333"/>
    <n v="87.967595829945097"/>
    <x v="2"/>
    <x v="1"/>
    <x v="2"/>
    <n v="39151.449999999997"/>
  </r>
  <r>
    <s v="2862-PFNIK"/>
    <s v="Male"/>
    <x v="0"/>
    <s v="No"/>
    <s v="Yes"/>
    <n v="1"/>
    <s v="No"/>
    <s v="No phone service"/>
    <s v="DSL"/>
    <n v="665"/>
    <n v="1"/>
    <s v="No"/>
    <s v="No"/>
    <s v="No"/>
    <s v="No"/>
    <s v="No"/>
    <s v="No"/>
    <x v="0"/>
    <s v="Yes"/>
    <s v="Electronic check"/>
    <x v="156"/>
    <n v="24.7"/>
    <x v="0"/>
    <x v="5814"/>
    <x v="5849"/>
    <x v="5859"/>
    <d v="2023-10-09T00:00:00"/>
    <n v="15.8643320144001"/>
    <n v="12.35"/>
    <d v="2023-08-01T00:00:00"/>
    <x v="0"/>
    <n v="2023"/>
    <n v="10"/>
    <n v="9"/>
    <n v="2023"/>
    <n v="8"/>
    <n v="1"/>
    <x v="4746"/>
    <n v="40.564332014400101"/>
    <x v="0"/>
    <x v="0"/>
    <x v="1"/>
    <n v="16425.5"/>
  </r>
  <r>
    <s v="5816-QVHRX"/>
    <s v="Female"/>
    <x v="0"/>
    <s v="No"/>
    <s v="No"/>
    <n v="37"/>
    <s v="Yes"/>
    <s v="Yes"/>
    <s v="Fiber optic"/>
    <n v="583"/>
    <n v="9"/>
    <s v="No"/>
    <s v="No"/>
    <s v="No"/>
    <s v="Yes"/>
    <s v="Yes"/>
    <s v="Yes"/>
    <x v="0"/>
    <s v="No"/>
    <s v="Credit card (automatic)"/>
    <x v="442"/>
    <n v="3541.4"/>
    <x v="0"/>
    <x v="5815"/>
    <x v="149"/>
    <x v="5860"/>
    <d v="2023-10-06T00:00:00"/>
    <n v="16.386653974685998"/>
    <n v="1855.55"/>
    <d v="2023-06-16T00:00:00"/>
    <x v="0"/>
    <n v="2023"/>
    <n v="10"/>
    <n v="6"/>
    <n v="2023"/>
    <n v="6"/>
    <n v="16"/>
    <x v="4747"/>
    <n v="116.686653974686"/>
    <x v="2"/>
    <x v="2"/>
    <x v="1"/>
    <n v="58474.9"/>
  </r>
  <r>
    <s v="4430-YHXGG"/>
    <s v="Female"/>
    <x v="0"/>
    <s v="No"/>
    <s v="Yes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640"/>
    <n v="84.2"/>
    <x v="0"/>
    <x v="5816"/>
    <x v="5850"/>
    <x v="5861"/>
    <d v="2023-10-27T00:00:00"/>
    <n v="0"/>
    <n v="50.9"/>
    <d v="2023-09-05T00:00:00"/>
    <x v="0"/>
    <n v="2023"/>
    <n v="10"/>
    <n v="27"/>
    <n v="2023"/>
    <n v="9"/>
    <n v="5"/>
    <x v="4748"/>
    <n v="25.45"/>
    <x v="0"/>
    <x v="0"/>
    <x v="1"/>
    <n v="0"/>
  </r>
  <r>
    <s v="6888-SBYAI"/>
    <s v="Male"/>
    <x v="0"/>
    <s v="No"/>
    <s v="No"/>
    <n v="1"/>
    <s v="Yes"/>
    <s v="No"/>
    <s v="DSL"/>
    <n v="452"/>
    <n v="4"/>
    <s v="Yes"/>
    <s v="No"/>
    <s v="No"/>
    <s v="No"/>
    <s v="No"/>
    <s v="No"/>
    <x v="0"/>
    <s v="Yes"/>
    <s v="Mailed check"/>
    <x v="114"/>
    <n v="50.7"/>
    <x v="0"/>
    <x v="5817"/>
    <x v="5851"/>
    <x v="5862"/>
    <d v="2023-10-22T00:00:00"/>
    <n v="34.651629934165697"/>
    <n v="25.35"/>
    <d v="2023-06-30T00:00:00"/>
    <x v="0"/>
    <n v="2023"/>
    <n v="10"/>
    <n v="22"/>
    <n v="2023"/>
    <n v="6"/>
    <n v="30"/>
    <x v="372"/>
    <n v="85.3516299341657"/>
    <x v="0"/>
    <x v="1"/>
    <x v="0"/>
    <n v="22916.400000000001"/>
  </r>
  <r>
    <s v="7395-XWZOY"/>
    <s v="Male"/>
    <x v="0"/>
    <s v="No"/>
    <s v="No"/>
    <n v="20"/>
    <s v="No"/>
    <s v="No phone service"/>
    <s v="DSL"/>
    <n v="825"/>
    <n v="10"/>
    <s v="Yes"/>
    <s v="Yes"/>
    <s v="Yes"/>
    <s v="Yes"/>
    <s v="Yes"/>
    <s v="No"/>
    <x v="0"/>
    <s v="Yes"/>
    <s v="Credit card (automatic)"/>
    <x v="236"/>
    <n v="1165.55"/>
    <x v="0"/>
    <x v="5818"/>
    <x v="5852"/>
    <x v="5863"/>
    <d v="2023-10-13T00:00:00"/>
    <n v="11.794422305108601"/>
    <n v="550"/>
    <d v="2023-08-03T00:00:00"/>
    <x v="0"/>
    <n v="2023"/>
    <n v="10"/>
    <n v="13"/>
    <n v="2023"/>
    <n v="8"/>
    <n v="3"/>
    <x v="3548"/>
    <n v="66.794422305108597"/>
    <x v="1"/>
    <x v="1"/>
    <x v="0"/>
    <n v="45375"/>
  </r>
  <r>
    <s v="7169-YWAMK"/>
    <s v="Male"/>
    <x v="0"/>
    <s v="Yes"/>
    <s v="Yes"/>
    <n v="72"/>
    <s v="Yes"/>
    <s v="No"/>
    <s v="DSL"/>
    <n v="362"/>
    <n v="2"/>
    <s v="Yes"/>
    <s v="Yes"/>
    <s v="No"/>
    <s v="Yes"/>
    <s v="Yes"/>
    <s v="No"/>
    <x v="2"/>
    <s v="No"/>
    <s v="Bank transfer (automatic)"/>
    <x v="1259"/>
    <n v="4855.3500000000004"/>
    <x v="0"/>
    <x v="5819"/>
    <x v="5853"/>
    <x v="5864"/>
    <d v="2025-07-03T00:00:00"/>
    <n v="34.901879618491201"/>
    <n v="2462.4"/>
    <d v="2023-08-09T00:00:00"/>
    <x v="0"/>
    <n v="2025"/>
    <n v="7"/>
    <n v="3"/>
    <n v="2023"/>
    <n v="8"/>
    <n v="9"/>
    <x v="2968"/>
    <n v="103.301879618491"/>
    <x v="2"/>
    <x v="1"/>
    <x v="0"/>
    <n v="24760.799999999999"/>
  </r>
  <r>
    <s v="3640-PHQXK"/>
    <s v="Female"/>
    <x v="0"/>
    <s v="No"/>
    <s v="No"/>
    <n v="31"/>
    <s v="Yes"/>
    <s v="Yes"/>
    <s v="Fiber optic"/>
    <n v="312"/>
    <n v="6"/>
    <s v="No"/>
    <s v="No"/>
    <s v="Yes"/>
    <s v="No"/>
    <s v="No"/>
    <s v="Yes"/>
    <x v="0"/>
    <s v="Yes"/>
    <s v="Electronic check"/>
    <x v="58"/>
    <n v="2806.9"/>
    <x v="1"/>
    <x v="5820"/>
    <x v="5854"/>
    <x v="5865"/>
    <d v="2023-10-10T00:00:00"/>
    <n v="22.356708913750602"/>
    <n v="1393.45"/>
    <d v="2023-09-09T00:00:00"/>
    <x v="1"/>
    <n v="2023"/>
    <n v="10"/>
    <n v="10"/>
    <n v="2023"/>
    <n v="9"/>
    <n v="9"/>
    <x v="4749"/>
    <n v="112.25670891375"/>
    <x v="1"/>
    <x v="2"/>
    <x v="1"/>
    <n v="28048.799999999999"/>
  </r>
  <r>
    <s v="6877-LGWXO"/>
    <s v="Male"/>
    <x v="1"/>
    <s v="Yes"/>
    <s v="No"/>
    <n v="18"/>
    <s v="Yes"/>
    <s v="No"/>
    <s v="Fiber optic"/>
    <n v="586"/>
    <n v="5"/>
    <s v="No"/>
    <s v="No"/>
    <s v="No"/>
    <s v="No"/>
    <s v="No"/>
    <s v="Yes"/>
    <x v="0"/>
    <s v="No"/>
    <s v="Electronic check"/>
    <x v="471"/>
    <n v="1422.65"/>
    <x v="1"/>
    <x v="5821"/>
    <x v="5855"/>
    <x v="5866"/>
    <d v="2023-10-26T00:00:00"/>
    <n v="24.749006218833799"/>
    <n v="706.94999999999902"/>
    <d v="2023-09-10T00:00:00"/>
    <x v="0"/>
    <n v="2023"/>
    <n v="10"/>
    <n v="26"/>
    <n v="2023"/>
    <n v="9"/>
    <n v="10"/>
    <x v="4750"/>
    <n v="103.299006218833"/>
    <x v="1"/>
    <x v="2"/>
    <x v="0"/>
    <n v="46030.299999999901"/>
  </r>
  <r>
    <s v="6859-RKMZJ"/>
    <s v="Male"/>
    <x v="0"/>
    <s v="Yes"/>
    <s v="No"/>
    <n v="11"/>
    <s v="Yes"/>
    <s v="No"/>
    <s v="DSL"/>
    <n v="17"/>
    <n v="1"/>
    <s v="No"/>
    <s v="No"/>
    <s v="No"/>
    <s v="No"/>
    <s v="Yes"/>
    <s v="No"/>
    <x v="0"/>
    <s v="Yes"/>
    <s v="Bank transfer (automatic)"/>
    <x v="357"/>
    <n v="608.15"/>
    <x v="0"/>
    <x v="5822"/>
    <x v="5856"/>
    <x v="5867"/>
    <d v="2023-10-02T00:00:00"/>
    <n v="0"/>
    <n v="302.77499999999998"/>
    <d v="2023-09-02T00:00:00"/>
    <x v="1"/>
    <n v="2023"/>
    <n v="10"/>
    <n v="2"/>
    <n v="2023"/>
    <n v="9"/>
    <n v="2"/>
    <x v="1565"/>
    <n v="55.05"/>
    <x v="0"/>
    <x v="1"/>
    <x v="1"/>
    <n v="935.849999999999"/>
  </r>
  <r>
    <s v="2729-VNVAP"/>
    <s v="Fe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641.35"/>
    <x v="0"/>
    <x v="113"/>
    <x v="5857"/>
    <x v="40"/>
    <d v="2024-09-04T00:00:00"/>
    <n v="0"/>
    <n v="326.7"/>
    <d v="2023-07-03T00:00:00"/>
    <x v="0"/>
    <n v="2024"/>
    <n v="9"/>
    <n v="4"/>
    <n v="2023"/>
    <n v="7"/>
    <n v="3"/>
    <x v="4751"/>
    <n v="19.8"/>
    <x v="1"/>
    <x v="0"/>
    <x v="2"/>
    <n v="0"/>
  </r>
  <r>
    <s v="2957-JIRMN"/>
    <s v="Female"/>
    <x v="1"/>
    <s v="No"/>
    <s v="No"/>
    <n v="62"/>
    <s v="Yes"/>
    <s v="Yes"/>
    <s v="Fiber optic"/>
    <n v="585"/>
    <n v="9"/>
    <s v="No"/>
    <s v="No"/>
    <s v="No"/>
    <s v="No"/>
    <s v="Yes"/>
    <s v="No"/>
    <x v="1"/>
    <s v="No"/>
    <s v="Electronic check"/>
    <x v="777"/>
    <n v="4959.1499999999996"/>
    <x v="0"/>
    <x v="5823"/>
    <x v="5858"/>
    <x v="5868"/>
    <d v="2024-04-16T00:00:00"/>
    <n v="26.014265073593201"/>
    <n v="2617.9499999999998"/>
    <d v="2023-09-04T00:00:00"/>
    <x v="1"/>
    <n v="2024"/>
    <n v="4"/>
    <n v="16"/>
    <n v="2023"/>
    <n v="9"/>
    <n v="4"/>
    <x v="4752"/>
    <n v="110.464265073593"/>
    <x v="2"/>
    <x v="2"/>
    <x v="1"/>
    <n v="49403.25"/>
  </r>
  <r>
    <s v="2049-BAFNW"/>
    <s v="Female"/>
    <x v="0"/>
    <s v="No"/>
    <s v="No"/>
    <n v="1"/>
    <s v="No"/>
    <s v="No phone service"/>
    <s v="DSL"/>
    <n v="36"/>
    <n v="1"/>
    <s v="No"/>
    <s v="No"/>
    <s v="Yes"/>
    <s v="Yes"/>
    <s v="No"/>
    <s v="No"/>
    <x v="0"/>
    <s v="No"/>
    <s v="Mailed check"/>
    <x v="277"/>
    <n v="35.9"/>
    <x v="0"/>
    <x v="113"/>
    <x v="5859"/>
    <x v="5869"/>
    <d v="2023-10-07T00:00:00"/>
    <n v="0"/>
    <n v="17.95"/>
    <d v="2023-07-30T00:00:00"/>
    <x v="0"/>
    <n v="2023"/>
    <n v="10"/>
    <n v="7"/>
    <n v="2023"/>
    <n v="7"/>
    <n v="30"/>
    <x v="2382"/>
    <n v="35.9"/>
    <x v="0"/>
    <x v="1"/>
    <x v="2"/>
    <n v="1292.3999999999901"/>
  </r>
  <r>
    <s v="3842-QTGDL"/>
    <s v="Male"/>
    <x v="0"/>
    <s v="Yes"/>
    <s v="No"/>
    <n v="16"/>
    <s v="Yes"/>
    <s v="No"/>
    <s v="Fiber optic"/>
    <n v="520"/>
    <n v="7"/>
    <s v="Yes"/>
    <s v="Yes"/>
    <s v="No"/>
    <s v="No"/>
    <s v="No"/>
    <s v="No"/>
    <x v="0"/>
    <s v="No"/>
    <s v="Bank transfer (automatic)"/>
    <x v="683"/>
    <n v="1321.3"/>
    <x v="0"/>
    <x v="5824"/>
    <x v="5860"/>
    <x v="5870"/>
    <d v="2023-10-23T00:00:00"/>
    <n v="26.258508718082801"/>
    <n v="646"/>
    <d v="2023-07-17T00:00:00"/>
    <x v="0"/>
    <n v="2023"/>
    <n v="10"/>
    <n v="23"/>
    <n v="2023"/>
    <n v="7"/>
    <n v="17"/>
    <x v="1588"/>
    <n v="107.008508718082"/>
    <x v="1"/>
    <x v="2"/>
    <x v="1"/>
    <n v="41990"/>
  </r>
  <r>
    <s v="7163-OCEQI"/>
    <s v="Male"/>
    <x v="0"/>
    <s v="Yes"/>
    <s v="Yes"/>
    <n v="22"/>
    <s v="Yes"/>
    <s v="Yes"/>
    <s v="DSL"/>
    <n v="768"/>
    <n v="10"/>
    <s v="No"/>
    <s v="No"/>
    <s v="Yes"/>
    <s v="Yes"/>
    <s v="Yes"/>
    <s v="Yes"/>
    <x v="1"/>
    <s v="Yes"/>
    <s v="Mailed check"/>
    <x v="1316"/>
    <n v="1663.75"/>
    <x v="0"/>
    <x v="5825"/>
    <x v="5861"/>
    <x v="5871"/>
    <d v="2024-02-19T00:00:00"/>
    <n v="40.873441409204403"/>
    <n v="865.15"/>
    <d v="2023-09-11T00:00:00"/>
    <x v="1"/>
    <n v="2024"/>
    <n v="2"/>
    <n v="19"/>
    <n v="2023"/>
    <n v="9"/>
    <n v="11"/>
    <x v="618"/>
    <n v="119.523441409204"/>
    <x v="1"/>
    <x v="2"/>
    <x v="2"/>
    <n v="60403.199999999997"/>
  </r>
  <r>
    <s v="9782-LGXMC"/>
    <s v="Female"/>
    <x v="0"/>
    <s v="Yes"/>
    <s v="Yes"/>
    <n v="49"/>
    <s v="Yes"/>
    <s v="No"/>
    <s v="DSL"/>
    <n v="145"/>
    <n v="1"/>
    <s v="Yes"/>
    <s v="No"/>
    <s v="Yes"/>
    <s v="Yes"/>
    <s v="No"/>
    <s v="No"/>
    <x v="0"/>
    <s v="No"/>
    <s v="Bank transfer (automatic)"/>
    <x v="1508"/>
    <n v="3024.15"/>
    <x v="0"/>
    <x v="5826"/>
    <x v="5862"/>
    <x v="5872"/>
    <d v="2023-10-25T00:00:00"/>
    <n v="0"/>
    <n v="1512.875"/>
    <d v="2023-08-22T00:00:00"/>
    <x v="0"/>
    <n v="2023"/>
    <n v="10"/>
    <n v="25"/>
    <n v="2023"/>
    <n v="8"/>
    <n v="22"/>
    <x v="1170"/>
    <n v="61.75"/>
    <x v="2"/>
    <x v="1"/>
    <x v="0"/>
    <n v="8953.75"/>
  </r>
  <r>
    <s v="5975-BAICR"/>
    <s v="Male"/>
    <x v="0"/>
    <s v="Yes"/>
    <s v="Yes"/>
    <n v="36"/>
    <s v="Yes"/>
    <s v="No"/>
    <s v="DSL"/>
    <n v="261"/>
    <n v="1"/>
    <s v="Yes"/>
    <s v="No"/>
    <s v="Yes"/>
    <s v="No"/>
    <s v="No"/>
    <s v="Yes"/>
    <x v="1"/>
    <s v="Yes"/>
    <s v="Credit card (automatic)"/>
    <x v="1067"/>
    <n v="2188.5"/>
    <x v="0"/>
    <x v="5827"/>
    <x v="5863"/>
    <x v="40"/>
    <d v="2024-04-01T00:00:00"/>
    <n v="0"/>
    <n v="1146.5999999999999"/>
    <d v="2023-07-04T00:00:00"/>
    <x v="0"/>
    <n v="2024"/>
    <n v="4"/>
    <n v="1"/>
    <n v="2023"/>
    <n v="7"/>
    <n v="4"/>
    <x v="3661"/>
    <n v="63.7"/>
    <x v="2"/>
    <x v="1"/>
    <x v="1"/>
    <n v="16625.7"/>
  </r>
  <r>
    <s v="8019-ENHXU"/>
    <s v="Male"/>
    <x v="0"/>
    <s v="Yes"/>
    <s v="No"/>
    <n v="42"/>
    <s v="Yes"/>
    <s v="Yes"/>
    <s v="Fiber optic"/>
    <n v="636"/>
    <n v="6"/>
    <s v="No"/>
    <s v="Yes"/>
    <s v="Yes"/>
    <s v="Yes"/>
    <s v="No"/>
    <s v="Yes"/>
    <x v="0"/>
    <s v="Yes"/>
    <s v="Electronic check"/>
    <x v="333"/>
    <n v="4138.05"/>
    <x v="1"/>
    <x v="5828"/>
    <x v="5864"/>
    <x v="5873"/>
    <d v="2023-10-06T00:00:00"/>
    <n v="46.310449746007102"/>
    <n v="2088.4499999999998"/>
    <d v="2023-09-06T00:00:00"/>
    <x v="0"/>
    <n v="2023"/>
    <n v="10"/>
    <n v="6"/>
    <n v="2023"/>
    <n v="9"/>
    <n v="6"/>
    <x v="4753"/>
    <n v="145.760449746007"/>
    <x v="2"/>
    <x v="2"/>
    <x v="0"/>
    <n v="63250.2"/>
  </r>
  <r>
    <s v="5167-GBFRE"/>
    <s v="Male"/>
    <x v="1"/>
    <s v="No"/>
    <s v="No"/>
    <n v="4"/>
    <s v="No"/>
    <s v="No phone service"/>
    <s v="DSL"/>
    <n v="856"/>
    <n v="4"/>
    <s v="No"/>
    <s v="No"/>
    <s v="No"/>
    <s v="No"/>
    <s v="No"/>
    <s v="No"/>
    <x v="0"/>
    <s v="Yes"/>
    <s v="Bank transfer (automatic)"/>
    <x v="624"/>
    <n v="102.5"/>
    <x v="1"/>
    <x v="5829"/>
    <x v="5865"/>
    <x v="5874"/>
    <d v="2023-10-20T00:00:00"/>
    <n v="13.4966723148433"/>
    <n v="50.4"/>
    <d v="2023-09-01T00:00:00"/>
    <x v="0"/>
    <n v="2023"/>
    <n v="10"/>
    <n v="20"/>
    <n v="2023"/>
    <n v="9"/>
    <n v="1"/>
    <x v="4754"/>
    <n v="38.696672314843298"/>
    <x v="0"/>
    <x v="0"/>
    <x v="0"/>
    <n v="21571.200000000001"/>
  </r>
  <r>
    <s v="9033-EOXWV"/>
    <s v="Female"/>
    <x v="0"/>
    <s v="No"/>
    <s v="No"/>
    <n v="12"/>
    <s v="Yes"/>
    <s v="Yes"/>
    <s v="DSL"/>
    <n v="252"/>
    <n v="4"/>
    <s v="No"/>
    <s v="No"/>
    <s v="No"/>
    <s v="Yes"/>
    <s v="Yes"/>
    <s v="Yes"/>
    <x v="1"/>
    <s v="No"/>
    <s v="Mailed check"/>
    <x v="1214"/>
    <n v="872.65"/>
    <x v="1"/>
    <x v="5830"/>
    <x v="5866"/>
    <x v="5875"/>
    <d v="2024-03-16T00:00:00"/>
    <n v="0"/>
    <n v="444.3"/>
    <d v="2023-09-05T00:00:00"/>
    <x v="0"/>
    <n v="2024"/>
    <n v="3"/>
    <n v="16"/>
    <n v="2023"/>
    <n v="9"/>
    <n v="5"/>
    <x v="4755"/>
    <n v="74.05"/>
    <x v="1"/>
    <x v="2"/>
    <x v="0"/>
    <n v="18660.599999999999"/>
  </r>
  <r>
    <s v="4673-KKSLS"/>
    <s v="Female"/>
    <x v="0"/>
    <s v="No"/>
    <s v="No"/>
    <n v="31"/>
    <s v="Yes"/>
    <s v="No"/>
    <s v="Fiber optic"/>
    <n v="709"/>
    <n v="7"/>
    <s v="Yes"/>
    <s v="No"/>
    <s v="Yes"/>
    <s v="Yes"/>
    <s v="No"/>
    <s v="No"/>
    <x v="0"/>
    <s v="No"/>
    <s v="Electronic check"/>
    <x v="1509"/>
    <n v="2724.25"/>
    <x v="0"/>
    <x v="5831"/>
    <x v="5867"/>
    <x v="5876"/>
    <d v="2023-10-21T00:00:00"/>
    <n v="43.021393660816599"/>
    <n v="1357.8"/>
    <d v="2023-09-03T00:00:00"/>
    <x v="1"/>
    <n v="2023"/>
    <n v="10"/>
    <n v="21"/>
    <n v="2023"/>
    <n v="9"/>
    <n v="3"/>
    <x v="2602"/>
    <n v="130.62139366081601"/>
    <x v="1"/>
    <x v="2"/>
    <x v="1"/>
    <n v="62108.3999999999"/>
  </r>
  <r>
    <s v="4853-OITSN"/>
    <s v="Male"/>
    <x v="0"/>
    <s v="Yes"/>
    <s v="No"/>
    <n v="5"/>
    <s v="Yes"/>
    <s v="Yes"/>
    <s v="Fiber optic"/>
    <n v="502"/>
    <n v="8"/>
    <s v="Yes"/>
    <s v="No"/>
    <s v="No"/>
    <s v="No"/>
    <s v="No"/>
    <s v="Yes"/>
    <x v="0"/>
    <s v="Yes"/>
    <s v="Electronic check"/>
    <x v="294"/>
    <n v="413.25"/>
    <x v="0"/>
    <x v="5832"/>
    <x v="5868"/>
    <x v="5877"/>
    <d v="2023-10-16T00:00:00"/>
    <n v="41.652428572506601"/>
    <n v="222.875"/>
    <d v="2023-06-30T00:00:00"/>
    <x v="0"/>
    <n v="2023"/>
    <n v="10"/>
    <n v="16"/>
    <n v="2023"/>
    <n v="6"/>
    <n v="30"/>
    <x v="4756"/>
    <n v="130.80242857250599"/>
    <x v="0"/>
    <x v="2"/>
    <x v="0"/>
    <n v="44753.3"/>
  </r>
  <r>
    <s v="9800-OUIGR"/>
    <s v="Male"/>
    <x v="0"/>
    <s v="Yes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7"/>
    <n v="1374.2"/>
    <x v="0"/>
    <x v="5833"/>
    <x v="5869"/>
    <x v="5878"/>
    <d v="2025-02-22T00:00:00"/>
    <n v="0"/>
    <n v="660"/>
    <d v="2023-06-25T00:00:00"/>
    <x v="0"/>
    <n v="2025"/>
    <n v="2"/>
    <n v="22"/>
    <n v="2023"/>
    <n v="6"/>
    <n v="25"/>
    <x v="4757"/>
    <n v="20"/>
    <x v="2"/>
    <x v="0"/>
    <x v="1"/>
    <n v="0"/>
  </r>
  <r>
    <s v="1324-NLTJE"/>
    <s v="Female"/>
    <x v="1"/>
    <s v="No"/>
    <s v="No"/>
    <n v="15"/>
    <s v="Yes"/>
    <s v="Yes"/>
    <s v="DSL"/>
    <n v="68"/>
    <n v="6"/>
    <s v="No"/>
    <s v="No"/>
    <s v="No"/>
    <s v="Yes"/>
    <s v="No"/>
    <s v="No"/>
    <x v="0"/>
    <s v="No"/>
    <s v="Credit card (automatic)"/>
    <x v="236"/>
    <n v="757.1"/>
    <x v="1"/>
    <x v="5834"/>
    <x v="5870"/>
    <x v="5879"/>
    <d v="2023-10-21T00:00:00"/>
    <n v="0"/>
    <n v="412.5"/>
    <d v="2023-09-06T00:00:00"/>
    <x v="0"/>
    <n v="2023"/>
    <n v="10"/>
    <n v="21"/>
    <n v="2023"/>
    <n v="9"/>
    <n v="6"/>
    <x v="4758"/>
    <n v="55"/>
    <x v="1"/>
    <x v="1"/>
    <x v="0"/>
    <n v="3740"/>
  </r>
  <r>
    <s v="2324-EFHVG"/>
    <s v="Male"/>
    <x v="0"/>
    <s v="No"/>
    <s v="No"/>
    <n v="64"/>
    <s v="Yes"/>
    <s v="Yes"/>
    <s v="Fiber optic"/>
    <n v="63"/>
    <n v="1"/>
    <s v="No"/>
    <s v="Yes"/>
    <s v="Yes"/>
    <s v="No"/>
    <s v="Yes"/>
    <s v="Yes"/>
    <x v="2"/>
    <s v="Yes"/>
    <s v="Bank transfer (automatic)"/>
    <x v="152"/>
    <n v="6692.65"/>
    <x v="0"/>
    <x v="5835"/>
    <x v="5871"/>
    <x v="5880"/>
    <d v="2024-10-05T00:00:00"/>
    <n v="0"/>
    <n v="3340.8"/>
    <d v="2023-09-03T00:00:00"/>
    <x v="1"/>
    <n v="2024"/>
    <n v="10"/>
    <n v="5"/>
    <n v="2023"/>
    <n v="9"/>
    <n v="3"/>
    <x v="2351"/>
    <n v="104.4"/>
    <x v="2"/>
    <x v="2"/>
    <x v="2"/>
    <n v="6577.2"/>
  </r>
  <r>
    <s v="7094-MSZAO"/>
    <s v="Male"/>
    <x v="0"/>
    <s v="Yes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332"/>
    <n v="218.5"/>
    <x v="0"/>
    <x v="5836"/>
    <x v="5872"/>
    <x v="5881"/>
    <d v="2023-10-29T00:00:00"/>
    <n v="0"/>
    <n v="100.25"/>
    <d v="2023-08-23T00:00:00"/>
    <x v="0"/>
    <n v="2023"/>
    <n v="10"/>
    <n v="29"/>
    <n v="2023"/>
    <n v="8"/>
    <n v="23"/>
    <x v="1829"/>
    <n v="20.05"/>
    <x v="0"/>
    <x v="0"/>
    <x v="0"/>
    <n v="0"/>
  </r>
  <r>
    <s v="1522-VVDMG"/>
    <s v="Male"/>
    <x v="0"/>
    <s v="Yes"/>
    <s v="Yes"/>
    <n v="7"/>
    <s v="Yes"/>
    <s v="No"/>
    <s v="Fiber optic"/>
    <n v="240"/>
    <n v="6"/>
    <s v="No"/>
    <s v="Yes"/>
    <s v="No"/>
    <s v="Yes"/>
    <s v="Yes"/>
    <s v="No"/>
    <x v="0"/>
    <s v="Yes"/>
    <s v="Electronic check"/>
    <x v="727"/>
    <n v="608.79999999999995"/>
    <x v="1"/>
    <x v="5837"/>
    <x v="5873"/>
    <x v="5882"/>
    <d v="2023-10-21T00:00:00"/>
    <n v="0"/>
    <n v="314.125"/>
    <d v="2023-09-05T00:00:00"/>
    <x v="1"/>
    <n v="2023"/>
    <n v="10"/>
    <n v="21"/>
    <n v="2023"/>
    <n v="9"/>
    <n v="5"/>
    <x v="4759"/>
    <n v="89.75"/>
    <x v="0"/>
    <x v="2"/>
    <x v="1"/>
    <n v="21540"/>
  </r>
  <r>
    <s v="6907-CQGPN"/>
    <s v="Male"/>
    <x v="0"/>
    <s v="No"/>
    <s v="No"/>
    <n v="29"/>
    <s v="No"/>
    <s v="No phone service"/>
    <s v="DSL"/>
    <n v="169"/>
    <n v="5"/>
    <s v="No"/>
    <s v="Yes"/>
    <s v="No"/>
    <s v="Yes"/>
    <s v="No"/>
    <s v="No"/>
    <x v="0"/>
    <s v="No"/>
    <s v="Electronic check"/>
    <x v="1496"/>
    <n v="1004.75"/>
    <x v="0"/>
    <x v="5838"/>
    <x v="5874"/>
    <x v="5883"/>
    <d v="2023-09-29T00:00:00"/>
    <n v="0"/>
    <n v="497.35"/>
    <d v="2023-07-23T00:00:00"/>
    <x v="0"/>
    <n v="2023"/>
    <n v="9"/>
    <n v="29"/>
    <n v="2023"/>
    <n v="7"/>
    <n v="23"/>
    <x v="4760"/>
    <n v="34.299999999999997"/>
    <x v="1"/>
    <x v="0"/>
    <x v="0"/>
    <n v="5796.7"/>
  </r>
  <r>
    <s v="0780-XNZFN"/>
    <s v="Male"/>
    <x v="0"/>
    <s v="No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"/>
    <n v="1125.5999999999999"/>
    <x v="0"/>
    <x v="5839"/>
    <x v="5875"/>
    <x v="5884"/>
    <d v="2025-01-16T00:00:00"/>
    <n v="0"/>
    <n v="588.52499999999998"/>
    <d v="2023-07-17T00:00:00"/>
    <x v="0"/>
    <n v="2025"/>
    <n v="1"/>
    <n v="16"/>
    <n v="2023"/>
    <n v="7"/>
    <n v="17"/>
    <x v="4761"/>
    <n v="20.65"/>
    <x v="2"/>
    <x v="0"/>
    <x v="0"/>
    <n v="0"/>
  </r>
  <r>
    <s v="0239-OXEXL"/>
    <s v="Female"/>
    <x v="0"/>
    <s v="No"/>
    <s v="No"/>
    <n v="46"/>
    <s v="Yes"/>
    <s v="Yes"/>
    <s v="Fiber optic"/>
    <n v="369"/>
    <n v="4"/>
    <s v="Yes"/>
    <s v="Yes"/>
    <s v="No"/>
    <s v="No"/>
    <s v="No"/>
    <s v="No"/>
    <x v="0"/>
    <s v="No"/>
    <s v="Mailed check"/>
    <x v="151"/>
    <n v="3847.6"/>
    <x v="0"/>
    <x v="5840"/>
    <x v="5876"/>
    <x v="5885"/>
    <d v="2023-10-10T00:00:00"/>
    <n v="31.503245522060499"/>
    <n v="1937.75"/>
    <d v="2023-08-18T00:00:00"/>
    <x v="0"/>
    <n v="2023"/>
    <n v="10"/>
    <n v="10"/>
    <n v="2023"/>
    <n v="8"/>
    <n v="18"/>
    <x v="3125"/>
    <n v="115.75324552206"/>
    <x v="2"/>
    <x v="2"/>
    <x v="1"/>
    <n v="31088.25"/>
  </r>
  <r>
    <s v="2675-IJRGJ"/>
    <s v="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5"/>
    <n v="978"/>
    <x v="0"/>
    <x v="5841"/>
    <x v="5877"/>
    <x v="5886"/>
    <d v="2025-04-13T00:00:00"/>
    <n v="0"/>
    <n v="520.724999999999"/>
    <d v="2023-06-27T00:00:00"/>
    <x v="0"/>
    <n v="2025"/>
    <n v="4"/>
    <n v="13"/>
    <n v="2023"/>
    <n v="6"/>
    <n v="27"/>
    <x v="4762"/>
    <n v="19.649999999999999"/>
    <x v="2"/>
    <x v="0"/>
    <x v="0"/>
    <n v="0"/>
  </r>
  <r>
    <s v="7049-GKVZY"/>
    <s v="Female"/>
    <x v="0"/>
    <s v="No"/>
    <s v="No"/>
    <n v="17"/>
    <s v="Yes"/>
    <s v="No"/>
    <s v="DSL"/>
    <n v="184"/>
    <n v="8"/>
    <s v="Yes"/>
    <s v="Yes"/>
    <s v="No"/>
    <s v="Yes"/>
    <s v="Yes"/>
    <s v="Yes"/>
    <x v="1"/>
    <s v="No"/>
    <s v="Credit card (automatic)"/>
    <x v="43"/>
    <n v="1387.35"/>
    <x v="0"/>
    <x v="5842"/>
    <x v="5878"/>
    <x v="5887"/>
    <d v="2024-04-07T00:00:00"/>
    <n v="0"/>
    <n v="678.724999999999"/>
    <d v="2023-09-01T00:00:00"/>
    <x v="1"/>
    <n v="2024"/>
    <n v="4"/>
    <n v="7"/>
    <n v="2023"/>
    <n v="9"/>
    <n v="1"/>
    <x v="4763"/>
    <n v="79.849999999999994"/>
    <x v="1"/>
    <x v="2"/>
    <x v="1"/>
    <n v="14692.4"/>
  </r>
  <r>
    <s v="8577-QSOCG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"/>
    <n v="746.05"/>
    <x v="0"/>
    <x v="5843"/>
    <x v="5879"/>
    <x v="5888"/>
    <d v="2024-12-16T00:00:00"/>
    <n v="0"/>
    <n v="383.8"/>
    <d v="2023-07-12T00:00:00"/>
    <x v="0"/>
    <n v="2024"/>
    <n v="12"/>
    <n v="16"/>
    <n v="2023"/>
    <n v="7"/>
    <n v="12"/>
    <x v="4764"/>
    <n v="20.2"/>
    <x v="2"/>
    <x v="0"/>
    <x v="0"/>
    <n v="0"/>
  </r>
  <r>
    <s v="3721-CNZHX"/>
    <s v="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304.60000000000002"/>
    <x v="0"/>
    <x v="5844"/>
    <x v="5880"/>
    <x v="5889"/>
    <d v="2024-03-03T00:00:00"/>
    <n v="0"/>
    <n v="148.5"/>
    <d v="2023-08-15T00:00:00"/>
    <x v="0"/>
    <n v="2024"/>
    <n v="3"/>
    <n v="3"/>
    <n v="2023"/>
    <n v="8"/>
    <n v="15"/>
    <x v="4765"/>
    <n v="19.8"/>
    <x v="1"/>
    <x v="0"/>
    <x v="0"/>
    <n v="0"/>
  </r>
  <r>
    <s v="0212-ISBBF"/>
    <s v="Female"/>
    <x v="0"/>
    <s v="No"/>
    <s v="No"/>
    <n v="22"/>
    <s v="No"/>
    <s v="No phone service"/>
    <s v="DSL"/>
    <n v="694"/>
    <n v="8"/>
    <s v="No"/>
    <s v="Yes"/>
    <s v="No"/>
    <s v="No"/>
    <s v="Yes"/>
    <s v="Yes"/>
    <x v="0"/>
    <s v="Yes"/>
    <s v="Electronic check"/>
    <x v="519"/>
    <n v="1098.8499999999999"/>
    <x v="0"/>
    <x v="5845"/>
    <x v="5881"/>
    <x v="5890"/>
    <d v="2023-10-23T00:00:00"/>
    <n v="11.783523709365699"/>
    <n v="553.85"/>
    <d v="2023-07-30T00:00:00"/>
    <x v="0"/>
    <n v="2023"/>
    <n v="10"/>
    <n v="23"/>
    <n v="2023"/>
    <n v="7"/>
    <n v="30"/>
    <x v="2596"/>
    <n v="62.133523709365697"/>
    <x v="1"/>
    <x v="1"/>
    <x v="0"/>
    <n v="34942.9"/>
  </r>
  <r>
    <s v="9185-TQCVP"/>
    <s v="Male"/>
    <x v="0"/>
    <s v="Yes"/>
    <s v="No"/>
    <n v="14"/>
    <s v="Yes"/>
    <s v="Yes"/>
    <s v="Fiber optic"/>
    <n v="943"/>
    <n v="4"/>
    <s v="No"/>
    <s v="No"/>
    <s v="No"/>
    <s v="No"/>
    <s v="No"/>
    <s v="Yes"/>
    <x v="0"/>
    <s v="Yes"/>
    <s v="Electronic check"/>
    <x v="509"/>
    <n v="1139.2"/>
    <x v="1"/>
    <x v="5846"/>
    <x v="5882"/>
    <x v="5891"/>
    <d v="2023-10-13T00:00:00"/>
    <n v="15.722478108936"/>
    <n v="596.04999999999995"/>
    <d v="2023-09-11T00:00:00"/>
    <x v="0"/>
    <n v="2023"/>
    <n v="10"/>
    <n v="13"/>
    <n v="2023"/>
    <n v="9"/>
    <n v="11"/>
    <x v="487"/>
    <n v="100.87247810893599"/>
    <x v="1"/>
    <x v="2"/>
    <x v="0"/>
    <n v="80296.45"/>
  </r>
  <r>
    <s v="3585-YNADK"/>
    <s v="Female"/>
    <x v="0"/>
    <s v="Yes"/>
    <s v="No"/>
    <n v="57"/>
    <s v="Yes"/>
    <s v="Yes"/>
    <s v="DSL"/>
    <n v="680"/>
    <n v="1"/>
    <s v="No"/>
    <s v="Yes"/>
    <s v="Yes"/>
    <s v="Yes"/>
    <s v="Yes"/>
    <s v="No"/>
    <x v="1"/>
    <s v="No"/>
    <s v="Bank transfer (automatic)"/>
    <x v="484"/>
    <n v="4368.95"/>
    <x v="0"/>
    <x v="5847"/>
    <x v="5883"/>
    <x v="5892"/>
    <d v="2024-03-06T00:00:00"/>
    <n v="10.5605807010422"/>
    <n v="2126.1"/>
    <d v="2023-08-31T00:00:00"/>
    <x v="1"/>
    <n v="2024"/>
    <n v="3"/>
    <n v="6"/>
    <n v="2023"/>
    <n v="8"/>
    <n v="31"/>
    <x v="4766"/>
    <n v="85.160580701042207"/>
    <x v="2"/>
    <x v="2"/>
    <x v="1"/>
    <n v="50727.999999999898"/>
  </r>
  <r>
    <s v="5271-DBYSJ"/>
    <s v="Male"/>
    <x v="1"/>
    <s v="No"/>
    <s v="No"/>
    <n v="11"/>
    <s v="Yes"/>
    <s v="No"/>
    <s v="Fiber optic"/>
    <n v="958"/>
    <n v="6"/>
    <s v="No"/>
    <s v="No"/>
    <s v="No"/>
    <s v="No"/>
    <s v="No"/>
    <s v="Yes"/>
    <x v="0"/>
    <s v="Yes"/>
    <s v="Credit card (automatic)"/>
    <x v="574"/>
    <n v="827.7"/>
    <x v="0"/>
    <x v="5848"/>
    <x v="5884"/>
    <x v="5893"/>
    <d v="2023-10-10T00:00:00"/>
    <n v="32.674337331763702"/>
    <n v="435.32499999999999"/>
    <d v="2023-09-02T00:00:00"/>
    <x v="1"/>
    <n v="2023"/>
    <n v="10"/>
    <n v="10"/>
    <n v="2023"/>
    <n v="9"/>
    <n v="2"/>
    <x v="3566"/>
    <n v="111.824337331763"/>
    <x v="0"/>
    <x v="2"/>
    <x v="1"/>
    <n v="75825.7"/>
  </r>
  <r>
    <s v="1099-GODLO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20.350000000000001"/>
    <x v="0"/>
    <x v="5849"/>
    <x v="5885"/>
    <x v="5894"/>
    <d v="2025-08-13T00:00:00"/>
    <n v="0"/>
    <n v="10.175000000000001"/>
    <d v="2023-06-30T00:00:00"/>
    <x v="0"/>
    <n v="2025"/>
    <n v="8"/>
    <n v="13"/>
    <n v="2023"/>
    <n v="6"/>
    <n v="30"/>
    <x v="4767"/>
    <n v="20.350000000000001"/>
    <x v="0"/>
    <x v="0"/>
    <x v="1"/>
    <n v="0"/>
  </r>
  <r>
    <s v="6828-HMKWP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0"/>
    <n v="262.05"/>
    <x v="0"/>
    <x v="5850"/>
    <x v="5886"/>
    <x v="5895"/>
    <d v="2024-09-01T00:00:00"/>
    <n v="0"/>
    <n v="126.3"/>
    <d v="2023-08-15T00:00:00"/>
    <x v="0"/>
    <n v="2024"/>
    <n v="9"/>
    <n v="1"/>
    <n v="2023"/>
    <n v="8"/>
    <n v="15"/>
    <x v="4768"/>
    <n v="21.05"/>
    <x v="1"/>
    <x v="0"/>
    <x v="0"/>
    <n v="0"/>
  </r>
  <r>
    <s v="5567-WSELE"/>
    <s v="Male"/>
    <x v="1"/>
    <s v="Yes"/>
    <s v="No"/>
    <n v="3"/>
    <s v="Yes"/>
    <s v="Yes"/>
    <s v="Fiber optic"/>
    <n v="481"/>
    <n v="4"/>
    <s v="No"/>
    <s v="No"/>
    <s v="No"/>
    <s v="No"/>
    <s v="Yes"/>
    <s v="Yes"/>
    <x v="0"/>
    <s v="Yes"/>
    <s v="Electronic check"/>
    <x v="1118"/>
    <n v="279.55"/>
    <x v="1"/>
    <x v="5851"/>
    <x v="5887"/>
    <x v="5896"/>
    <d v="2023-10-28T00:00:00"/>
    <n v="42.906298739217"/>
    <n v="141.89999999999901"/>
    <d v="2023-08-31T00:00:00"/>
    <x v="1"/>
    <n v="2023"/>
    <n v="10"/>
    <n v="28"/>
    <n v="2023"/>
    <n v="8"/>
    <n v="31"/>
    <x v="4769"/>
    <n v="137.50629873921699"/>
    <x v="0"/>
    <x v="2"/>
    <x v="1"/>
    <n v="45502.6"/>
  </r>
  <r>
    <s v="1472-TNCWL"/>
    <s v="Male"/>
    <x v="0"/>
    <s v="No"/>
    <s v="Yes"/>
    <n v="36"/>
    <s v="Yes"/>
    <s v="No"/>
    <s v="Fiber optic"/>
    <n v="536"/>
    <n v="10"/>
    <s v="No"/>
    <s v="Yes"/>
    <s v="No"/>
    <s v="No"/>
    <s v="Yes"/>
    <s v="Yes"/>
    <x v="0"/>
    <s v="Yes"/>
    <s v="Electronic check"/>
    <x v="415"/>
    <n v="3512.5"/>
    <x v="0"/>
    <x v="5852"/>
    <x v="5888"/>
    <x v="5897"/>
    <d v="2023-10-29T00:00:00"/>
    <n v="10.5312481383432"/>
    <n v="1704.6"/>
    <d v="2023-08-23T00:00:00"/>
    <x v="0"/>
    <n v="2023"/>
    <n v="10"/>
    <n v="29"/>
    <n v="2023"/>
    <n v="8"/>
    <n v="23"/>
    <x v="715"/>
    <n v="105.23124813834301"/>
    <x v="2"/>
    <x v="2"/>
    <x v="0"/>
    <n v="50759.199999999997"/>
  </r>
  <r>
    <s v="8063-RJYNF"/>
    <s v="Male"/>
    <x v="0"/>
    <s v="No"/>
    <s v="No"/>
    <n v="16"/>
    <s v="Yes"/>
    <s v="No"/>
    <s v="Fiber optic"/>
    <n v="810"/>
    <n v="1"/>
    <s v="Yes"/>
    <s v="No"/>
    <s v="No"/>
    <s v="No"/>
    <s v="Yes"/>
    <s v="Yes"/>
    <x v="0"/>
    <s v="Yes"/>
    <s v="Electronic check"/>
    <x v="745"/>
    <n v="1483.25"/>
    <x v="1"/>
    <x v="5853"/>
    <x v="5889"/>
    <x v="5898"/>
    <d v="2023-10-23T00:00:00"/>
    <n v="31.680611939188999"/>
    <n v="754"/>
    <d v="2023-09-12T00:00:00"/>
    <x v="0"/>
    <n v="2023"/>
    <n v="10"/>
    <n v="23"/>
    <n v="2023"/>
    <n v="9"/>
    <n v="12"/>
    <x v="1868"/>
    <n v="125.93061193918901"/>
    <x v="1"/>
    <x v="2"/>
    <x v="1"/>
    <n v="76342.5"/>
  </r>
  <r>
    <s v="0687-ZVTHB"/>
    <s v="Male"/>
    <x v="0"/>
    <s v="Yes"/>
    <s v="Yes"/>
    <n v="65"/>
    <s v="Yes"/>
    <s v="Yes"/>
    <s v="DSL"/>
    <n v="283"/>
    <n v="1"/>
    <s v="Yes"/>
    <s v="Yes"/>
    <s v="Yes"/>
    <s v="No"/>
    <s v="No"/>
    <s v="Yes"/>
    <x v="1"/>
    <s v="No"/>
    <s v="Credit card (automatic)"/>
    <x v="1408"/>
    <n v="4653.8500000000004"/>
    <x v="1"/>
    <x v="5854"/>
    <x v="5890"/>
    <x v="5899"/>
    <d v="2024-04-14T00:00:00"/>
    <n v="0"/>
    <n v="2354.625"/>
    <d v="2023-09-09T00:00:00"/>
    <x v="1"/>
    <n v="2024"/>
    <n v="4"/>
    <n v="14"/>
    <n v="2023"/>
    <n v="9"/>
    <n v="9"/>
    <x v="4770"/>
    <n v="72.45"/>
    <x v="2"/>
    <x v="2"/>
    <x v="1"/>
    <n v="20503.349999999999"/>
  </r>
  <r>
    <s v="2080-GKCWQ"/>
    <s v="Male"/>
    <x v="0"/>
    <s v="No"/>
    <s v="No"/>
    <n v="2"/>
    <s v="Yes"/>
    <s v="No"/>
    <s v="Fiber optic"/>
    <n v="658"/>
    <n v="3"/>
    <s v="No"/>
    <s v="Yes"/>
    <s v="No"/>
    <s v="No"/>
    <s v="No"/>
    <s v="No"/>
    <x v="0"/>
    <s v="No"/>
    <s v="Electronic check"/>
    <x v="339"/>
    <n v="151.75"/>
    <x v="0"/>
    <x v="5855"/>
    <x v="5891"/>
    <x v="5900"/>
    <d v="2023-10-27T00:00:00"/>
    <n v="29.958717768831701"/>
    <n v="74.95"/>
    <d v="2023-07-04T00:00:00"/>
    <x v="0"/>
    <n v="2023"/>
    <n v="10"/>
    <n v="27"/>
    <n v="2023"/>
    <n v="7"/>
    <n v="4"/>
    <x v="4771"/>
    <n v="104.908717768831"/>
    <x v="0"/>
    <x v="2"/>
    <x v="0"/>
    <n v="49317.1"/>
  </r>
  <r>
    <s v="9661-ACXBS"/>
    <s v="Female"/>
    <x v="0"/>
    <s v="No"/>
    <s v="No"/>
    <n v="42"/>
    <s v="Yes"/>
    <s v="Yes"/>
    <s v="Fiber optic"/>
    <n v="744"/>
    <n v="10"/>
    <s v="Yes"/>
    <s v="No"/>
    <s v="Yes"/>
    <s v="No"/>
    <s v="Yes"/>
    <s v="Yes"/>
    <x v="0"/>
    <s v="Yes"/>
    <s v="Electronic check"/>
    <x v="704"/>
    <n v="4400.75"/>
    <x v="1"/>
    <x v="5856"/>
    <x v="5892"/>
    <x v="5901"/>
    <d v="2023-10-28T00:00:00"/>
    <n v="12.8885274134075"/>
    <n v="2209.1999999999998"/>
    <d v="2023-09-10T00:00:00"/>
    <x v="0"/>
    <n v="2023"/>
    <n v="10"/>
    <n v="28"/>
    <n v="2023"/>
    <n v="9"/>
    <n v="10"/>
    <x v="4772"/>
    <n v="118.08852741340699"/>
    <x v="2"/>
    <x v="2"/>
    <x v="0"/>
    <n v="78268.800000000003"/>
  </r>
  <r>
    <s v="2193-SFWQW"/>
    <s v="Male"/>
    <x v="0"/>
    <s v="Yes"/>
    <s v="Yes"/>
    <n v="72"/>
    <s v="Yes"/>
    <s v="No"/>
    <s v="Fiber optic"/>
    <n v="927"/>
    <n v="1"/>
    <s v="Yes"/>
    <s v="Yes"/>
    <s v="Yes"/>
    <s v="Yes"/>
    <s v="Yes"/>
    <s v="Yes"/>
    <x v="2"/>
    <s v="No"/>
    <s v="Bank transfer (automatic)"/>
    <x v="1110"/>
    <n v="8033.1"/>
    <x v="0"/>
    <x v="5857"/>
    <x v="5893"/>
    <x v="5902"/>
    <d v="2024-09-10T00:00:00"/>
    <n v="37.377414440000003"/>
    <n v="4030.2"/>
    <d v="2023-08-03T00:00:00"/>
    <x v="0"/>
    <n v="2024"/>
    <n v="9"/>
    <n v="10"/>
    <n v="2023"/>
    <n v="8"/>
    <n v="3"/>
    <x v="4773"/>
    <n v="149.32741444000001"/>
    <x v="2"/>
    <x v="2"/>
    <x v="1"/>
    <n v="103777.65"/>
  </r>
  <r>
    <s v="5656-JAMLX"/>
    <s v="Male"/>
    <x v="0"/>
    <s v="No"/>
    <s v="No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253.6500000000001"/>
    <x v="0"/>
    <x v="5858"/>
    <x v="5894"/>
    <x v="5903"/>
    <d v="2025-01-21T00:00:00"/>
    <n v="0"/>
    <n v="615.35"/>
    <d v="2023-08-05T00:00:00"/>
    <x v="0"/>
    <n v="2025"/>
    <n v="1"/>
    <n v="21"/>
    <n v="2023"/>
    <n v="8"/>
    <n v="5"/>
    <x v="4774"/>
    <n v="19.850000000000001"/>
    <x v="2"/>
    <x v="0"/>
    <x v="0"/>
    <n v="0"/>
  </r>
  <r>
    <s v="3462-BJQQA"/>
    <s v="Female"/>
    <x v="0"/>
    <s v="No"/>
    <s v="No"/>
    <n v="6"/>
    <s v="Yes"/>
    <s v="Yes"/>
    <s v="Fiber optic"/>
    <n v="791"/>
    <n v="10"/>
    <s v="No"/>
    <s v="Yes"/>
    <s v="No"/>
    <s v="No"/>
    <s v="Yes"/>
    <s v="No"/>
    <x v="0"/>
    <s v="Yes"/>
    <s v="Electronic check"/>
    <x v="727"/>
    <n v="552.65"/>
    <x v="0"/>
    <x v="5859"/>
    <x v="5895"/>
    <x v="5904"/>
    <d v="2023-10-19T00:00:00"/>
    <n v="40.605953994450502"/>
    <n v="269.25"/>
    <d v="2023-09-06T00:00:00"/>
    <x v="1"/>
    <n v="2023"/>
    <n v="10"/>
    <n v="19"/>
    <n v="2023"/>
    <n v="9"/>
    <n v="6"/>
    <x v="4775"/>
    <n v="130.35595399445"/>
    <x v="0"/>
    <x v="2"/>
    <x v="1"/>
    <n v="70992.25"/>
  </r>
  <r>
    <s v="0442-TDYUO"/>
    <s v="Male"/>
    <x v="0"/>
    <s v="Yes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2"/>
    <n v="1036"/>
    <x v="0"/>
    <x v="5860"/>
    <x v="5896"/>
    <x v="5905"/>
    <d v="2025-06-24T00:00:00"/>
    <n v="0"/>
    <n v="481.2"/>
    <d v="2023-07-03T00:00:00"/>
    <x v="0"/>
    <n v="2025"/>
    <n v="6"/>
    <n v="24"/>
    <n v="2023"/>
    <n v="7"/>
    <n v="3"/>
    <x v="3379"/>
    <n v="20.05"/>
    <x v="2"/>
    <x v="0"/>
    <x v="0"/>
    <n v="0"/>
  </r>
  <r>
    <s v="6733-LRIZX"/>
    <s v="Male"/>
    <x v="0"/>
    <s v="No"/>
    <s v="No"/>
    <n v="35"/>
    <s v="Yes"/>
    <s v="Yes"/>
    <s v="Fiber optic"/>
    <n v="861"/>
    <n v="6"/>
    <s v="Yes"/>
    <s v="No"/>
    <s v="Yes"/>
    <s v="Yes"/>
    <s v="Yes"/>
    <s v="Yes"/>
    <x v="2"/>
    <s v="Yes"/>
    <s v="Electronic check"/>
    <x v="1046"/>
    <n v="4025.5"/>
    <x v="0"/>
    <x v="5861"/>
    <x v="5897"/>
    <x v="5906"/>
    <d v="2025-01-19T00:00:00"/>
    <n v="15.975265449057201"/>
    <n v="1906.625"/>
    <d v="2023-09-09T00:00:00"/>
    <x v="1"/>
    <n v="2025"/>
    <n v="1"/>
    <n v="19"/>
    <n v="2023"/>
    <n v="9"/>
    <n v="9"/>
    <x v="4025"/>
    <n v="124.92526544905699"/>
    <x v="1"/>
    <x v="2"/>
    <x v="1"/>
    <n v="93805.95"/>
  </r>
  <r>
    <s v="9503-XJUME"/>
    <s v="Male"/>
    <x v="0"/>
    <s v="No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65"/>
    <n v="928.4"/>
    <x v="0"/>
    <x v="5862"/>
    <x v="5898"/>
    <x v="5907"/>
    <d v="2024-03-10T00:00:00"/>
    <n v="0"/>
    <n v="510.9"/>
    <d v="2023-08-31T00:00:00"/>
    <x v="0"/>
    <n v="2024"/>
    <n v="3"/>
    <n v="10"/>
    <n v="2023"/>
    <n v="8"/>
    <n v="31"/>
    <x v="4776"/>
    <n v="19.649999999999999"/>
    <x v="2"/>
    <x v="0"/>
    <x v="1"/>
    <n v="0"/>
  </r>
  <r>
    <s v="4367-NHWMM"/>
    <s v="Female"/>
    <x v="0"/>
    <s v="No"/>
    <s v="No"/>
    <n v="1"/>
    <s v="No"/>
    <s v="No phone service"/>
    <s v="DSL"/>
    <n v="64"/>
    <n v="7"/>
    <s v="No"/>
    <s v="No"/>
    <s v="No"/>
    <s v="No"/>
    <s v="No"/>
    <s v="No"/>
    <x v="0"/>
    <s v="Yes"/>
    <s v="Mailed check"/>
    <x v="227"/>
    <n v="24.9"/>
    <x v="0"/>
    <x v="5863"/>
    <x v="5899"/>
    <x v="5908"/>
    <d v="2023-10-18T00:00:00"/>
    <n v="0"/>
    <n v="12.45"/>
    <d v="2023-09-13T00:00:00"/>
    <x v="0"/>
    <n v="2023"/>
    <n v="10"/>
    <n v="18"/>
    <n v="2023"/>
    <n v="9"/>
    <n v="13"/>
    <x v="285"/>
    <n v="24.9"/>
    <x v="0"/>
    <x v="0"/>
    <x v="1"/>
    <n v="1593.6"/>
  </r>
  <r>
    <s v="3727-RJMEO"/>
    <s v="Male"/>
    <x v="0"/>
    <s v="Yes"/>
    <s v="No"/>
    <n v="6"/>
    <s v="Yes"/>
    <s v="Yes"/>
    <s v="Fiber optic"/>
    <n v="379"/>
    <n v="9"/>
    <s v="No"/>
    <s v="No"/>
    <s v="No"/>
    <s v="No"/>
    <s v="Yes"/>
    <s v="No"/>
    <x v="0"/>
    <s v="Yes"/>
    <s v="Electronic check"/>
    <x v="813"/>
    <n v="460.25"/>
    <x v="1"/>
    <x v="5864"/>
    <x v="5900"/>
    <x v="5909"/>
    <d v="2023-10-07T00:00:00"/>
    <n v="44.895782529999998"/>
    <n v="248.55"/>
    <d v="2023-09-05T00:00:00"/>
    <x v="1"/>
    <n v="2023"/>
    <n v="10"/>
    <n v="7"/>
    <n v="2023"/>
    <n v="9"/>
    <n v="5"/>
    <x v="4777"/>
    <n v="127.745782529999"/>
    <x v="0"/>
    <x v="2"/>
    <x v="1"/>
    <n v="31400.1499999999"/>
  </r>
  <r>
    <s v="3779-OSWCF"/>
    <s v="Female"/>
    <x v="0"/>
    <s v="Yes"/>
    <s v="No"/>
    <n v="71"/>
    <s v="Yes"/>
    <s v="Yes"/>
    <s v="DSL"/>
    <n v="40"/>
    <n v="2"/>
    <s v="Yes"/>
    <s v="Yes"/>
    <s v="Yes"/>
    <s v="Yes"/>
    <s v="Yes"/>
    <s v="Yes"/>
    <x v="2"/>
    <s v="No"/>
    <s v="Credit card (automatic)"/>
    <x v="1020"/>
    <n v="6506.15"/>
    <x v="0"/>
    <x v="5865"/>
    <x v="5901"/>
    <x v="5910"/>
    <d v="2025-08-12T00:00:00"/>
    <n v="0"/>
    <n v="3308.6"/>
    <d v="2023-09-11T00:00:00"/>
    <x v="1"/>
    <n v="2025"/>
    <n v="8"/>
    <n v="12"/>
    <n v="2023"/>
    <n v="9"/>
    <n v="11"/>
    <x v="4778"/>
    <n v="93.2"/>
    <x v="2"/>
    <x v="2"/>
    <x v="1"/>
    <n v="3728"/>
  </r>
  <r>
    <s v="6736-DHUQI"/>
    <s v="Female"/>
    <x v="0"/>
    <s v="Yes"/>
    <s v="Yes"/>
    <n v="67"/>
    <s v="Yes"/>
    <s v="No"/>
    <s v="Fiber optic"/>
    <n v="989"/>
    <n v="9"/>
    <s v="Yes"/>
    <s v="Yes"/>
    <s v="Yes"/>
    <s v="No"/>
    <s v="No"/>
    <s v="No"/>
    <x v="1"/>
    <s v="No"/>
    <s v="Bank transfer (automatic)"/>
    <x v="295"/>
    <n v="5598.3"/>
    <x v="0"/>
    <x v="5866"/>
    <x v="5902"/>
    <x v="5911"/>
    <d v="2024-02-24T00:00:00"/>
    <n v="16.288155342278099"/>
    <n v="2840.8"/>
    <d v="2023-09-06T00:00:00"/>
    <x v="1"/>
    <n v="2024"/>
    <n v="2"/>
    <n v="24"/>
    <n v="2023"/>
    <n v="9"/>
    <n v="6"/>
    <x v="4779"/>
    <n v="101.088155342278"/>
    <x v="2"/>
    <x v="2"/>
    <x v="1"/>
    <n v="83867.199999999997"/>
  </r>
  <r>
    <s v="3915-ODIYG"/>
    <s v="Male"/>
    <x v="1"/>
    <s v="No"/>
    <s v="No"/>
    <n v="60"/>
    <s v="Yes"/>
    <s v="Yes"/>
    <s v="DSL"/>
    <n v="860"/>
    <n v="3"/>
    <s v="Yes"/>
    <s v="Yes"/>
    <s v="No"/>
    <s v="No"/>
    <s v="No"/>
    <s v="Yes"/>
    <x v="1"/>
    <s v="Yes"/>
    <s v="Electronic check"/>
    <x v="1510"/>
    <n v="4374.55"/>
    <x v="0"/>
    <x v="5867"/>
    <x v="5903"/>
    <x v="5912"/>
    <d v="2024-03-28T00:00:00"/>
    <n v="48.493522299248198"/>
    <n v="2152.5"/>
    <d v="2023-08-01T00:00:00"/>
    <x v="0"/>
    <n v="2024"/>
    <n v="3"/>
    <n v="28"/>
    <n v="2023"/>
    <n v="8"/>
    <n v="1"/>
    <x v="4780"/>
    <n v="120.243522299248"/>
    <x v="2"/>
    <x v="2"/>
    <x v="0"/>
    <n v="61705"/>
  </r>
  <r>
    <s v="1360-RCYRT"/>
    <s v="Male"/>
    <x v="0"/>
    <s v="Yes"/>
    <s v="Yes"/>
    <n v="23"/>
    <s v="No"/>
    <s v="No phone service"/>
    <s v="DSL"/>
    <n v="504"/>
    <n v="4"/>
    <s v="No"/>
    <s v="No"/>
    <s v="No"/>
    <s v="Yes"/>
    <s v="No"/>
    <s v="No"/>
    <x v="0"/>
    <s v="Yes"/>
    <s v="Bank transfer (automatic)"/>
    <x v="648"/>
    <n v="678.75"/>
    <x v="0"/>
    <x v="5868"/>
    <x v="5904"/>
    <x v="5913"/>
    <d v="2023-10-21T00:00:00"/>
    <n v="30.734618533412799"/>
    <n v="349.02499999999998"/>
    <d v="2023-09-05T00:00:00"/>
    <x v="0"/>
    <n v="2023"/>
    <n v="10"/>
    <n v="21"/>
    <n v="2023"/>
    <n v="9"/>
    <n v="5"/>
    <x v="4781"/>
    <n v="61.084618533412801"/>
    <x v="1"/>
    <x v="0"/>
    <x v="1"/>
    <n v="15296.4"/>
  </r>
  <r>
    <s v="2724-FJDYW"/>
    <s v="Male"/>
    <x v="0"/>
    <s v="No"/>
    <s v="Yes"/>
    <n v="39"/>
    <s v="No"/>
    <s v="No phone service"/>
    <s v="DSL"/>
    <n v="127"/>
    <n v="7"/>
    <s v="No"/>
    <s v="No"/>
    <s v="Yes"/>
    <s v="Yes"/>
    <s v="Yes"/>
    <s v="Yes"/>
    <x v="1"/>
    <s v="No"/>
    <s v="Bank transfer (automatic)"/>
    <x v="457"/>
    <n v="2191.6999999999998"/>
    <x v="0"/>
    <x v="5869"/>
    <x v="5905"/>
    <x v="5914"/>
    <d v="2024-04-09T00:00:00"/>
    <n v="0"/>
    <n v="1069.575"/>
    <d v="2023-09-12T00:00:00"/>
    <x v="1"/>
    <n v="2024"/>
    <n v="4"/>
    <n v="9"/>
    <n v="2023"/>
    <n v="9"/>
    <n v="12"/>
    <x v="1442"/>
    <n v="54.85"/>
    <x v="2"/>
    <x v="1"/>
    <x v="2"/>
    <n v="6965.95"/>
  </r>
  <r>
    <s v="4451-RWASJ"/>
    <s v="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88"/>
    <n v="239.75"/>
    <x v="0"/>
    <x v="5870"/>
    <x v="5906"/>
    <x v="5915"/>
    <d v="2024-03-09T00:00:00"/>
    <n v="0"/>
    <n v="146.25"/>
    <d v="2023-09-11T00:00:00"/>
    <x v="0"/>
    <n v="2024"/>
    <n v="3"/>
    <n v="9"/>
    <n v="2023"/>
    <n v="9"/>
    <n v="11"/>
    <x v="4782"/>
    <n v="19.5"/>
    <x v="1"/>
    <x v="0"/>
    <x v="0"/>
    <n v="0"/>
  </r>
  <r>
    <s v="6646-VRFOL"/>
    <s v="Male"/>
    <x v="1"/>
    <s v="Yes"/>
    <s v="No"/>
    <n v="53"/>
    <s v="Yes"/>
    <s v="Yes"/>
    <s v="Fiber optic"/>
    <n v="989"/>
    <n v="3"/>
    <s v="No"/>
    <s v="Yes"/>
    <s v="Yes"/>
    <s v="No"/>
    <s v="Yes"/>
    <s v="Yes"/>
    <x v="0"/>
    <s v="Yes"/>
    <s v="Electronic check"/>
    <x v="612"/>
    <n v="5485.5"/>
    <x v="1"/>
    <x v="5871"/>
    <x v="5907"/>
    <x v="5916"/>
    <d v="2023-10-09T00:00:00"/>
    <n v="20.1279562805124"/>
    <n v="2752.0250000000001"/>
    <d v="2023-09-01T00:00:00"/>
    <x v="1"/>
    <n v="2023"/>
    <n v="10"/>
    <n v="9"/>
    <n v="2023"/>
    <n v="9"/>
    <n v="1"/>
    <x v="4783"/>
    <n v="123.977956280512"/>
    <x v="2"/>
    <x v="2"/>
    <x v="1"/>
    <n v="102707.65"/>
  </r>
  <r>
    <s v="3460-TJBWI"/>
    <s v="Male"/>
    <x v="0"/>
    <s v="Yes"/>
    <s v="Yes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0"/>
    <n v="609.04999999999995"/>
    <x v="0"/>
    <x v="5872"/>
    <x v="5908"/>
    <x v="5917"/>
    <d v="2024-10-28T00:00:00"/>
    <n v="0"/>
    <n v="290.39999999999998"/>
    <d v="2023-09-10T00:00:00"/>
    <x v="0"/>
    <n v="2024"/>
    <n v="10"/>
    <n v="28"/>
    <n v="2023"/>
    <n v="9"/>
    <n v="10"/>
    <x v="1329"/>
    <n v="24.2"/>
    <x v="1"/>
    <x v="0"/>
    <x v="1"/>
    <n v="0"/>
  </r>
  <r>
    <s v="5917-HBSDW"/>
    <s v="Female"/>
    <x v="0"/>
    <s v="Yes"/>
    <s v="Yes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95"/>
    <n v="683.75"/>
    <x v="0"/>
    <x v="5873"/>
    <x v="5909"/>
    <x v="5918"/>
    <d v="2023-10-11T00:00:00"/>
    <n v="0"/>
    <n v="357.97500000000002"/>
    <d v="2023-08-19T00:00:00"/>
    <x v="0"/>
    <n v="2023"/>
    <n v="10"/>
    <n v="11"/>
    <n v="2023"/>
    <n v="8"/>
    <n v="19"/>
    <x v="4784"/>
    <n v="19.350000000000001"/>
    <x v="2"/>
    <x v="0"/>
    <x v="0"/>
    <n v="0"/>
  </r>
  <r>
    <s v="5685-IIXLY"/>
    <s v="Female"/>
    <x v="0"/>
    <s v="Yes"/>
    <s v="Yes"/>
    <n v="5"/>
    <s v="Yes"/>
    <s v="No"/>
    <s v="Fiber optic"/>
    <n v="599"/>
    <n v="5"/>
    <s v="No"/>
    <s v="Yes"/>
    <s v="No"/>
    <s v="No"/>
    <s v="No"/>
    <s v="Yes"/>
    <x v="0"/>
    <s v="Yes"/>
    <s v="Electronic check"/>
    <x v="1511"/>
    <n v="404.2"/>
    <x v="1"/>
    <x v="5874"/>
    <x v="5910"/>
    <x v="5919"/>
    <d v="2023-10-05T00:00:00"/>
    <n v="49.157894234186401"/>
    <n v="209"/>
    <d v="2023-09-07T00:00:00"/>
    <x v="0"/>
    <n v="2023"/>
    <n v="10"/>
    <n v="5"/>
    <n v="2023"/>
    <n v="9"/>
    <n v="7"/>
    <x v="4476"/>
    <n v="132.75789423418601"/>
    <x v="0"/>
    <x v="2"/>
    <x v="1"/>
    <n v="50076.3999999999"/>
  </r>
  <r>
    <s v="5671-UUNXD"/>
    <s v="Female"/>
    <x v="1"/>
    <s v="Yes"/>
    <s v="No"/>
    <n v="50"/>
    <s v="Yes"/>
    <s v="Yes"/>
    <s v="Fiber optic"/>
    <n v="543"/>
    <n v="3"/>
    <s v="No"/>
    <s v="No"/>
    <s v="No"/>
    <s v="Yes"/>
    <s v="Yes"/>
    <s v="Yes"/>
    <x v="1"/>
    <s v="Yes"/>
    <s v="Electronic check"/>
    <x v="1138"/>
    <n v="5189.75"/>
    <x v="0"/>
    <x v="5875"/>
    <x v="5911"/>
    <x v="5920"/>
    <d v="2024-04-06T00:00:00"/>
    <n v="30.074781240980101"/>
    <n v="2516.25"/>
    <d v="2023-06-17T00:00:00"/>
    <x v="0"/>
    <n v="2024"/>
    <n v="4"/>
    <n v="6"/>
    <n v="2023"/>
    <n v="6"/>
    <n v="17"/>
    <x v="4785"/>
    <n v="130.72478124098001"/>
    <x v="2"/>
    <x v="2"/>
    <x v="0"/>
    <n v="54652.95"/>
  </r>
  <r>
    <s v="0956-ACVZC"/>
    <s v="Female"/>
    <x v="0"/>
    <s v="No"/>
    <s v="No"/>
    <n v="54"/>
    <s v="Yes"/>
    <s v="No"/>
    <s v="Fiber optic"/>
    <n v="834"/>
    <n v="3"/>
    <s v="No"/>
    <s v="No"/>
    <s v="Yes"/>
    <s v="No"/>
    <s v="Yes"/>
    <s v="Yes"/>
    <x v="1"/>
    <s v="Yes"/>
    <s v="Credit card (automatic)"/>
    <x v="400"/>
    <n v="5060.8999999999996"/>
    <x v="0"/>
    <x v="5876"/>
    <x v="5912"/>
    <x v="5921"/>
    <d v="2024-04-11T00:00:00"/>
    <n v="28.198275189109399"/>
    <n v="2540.6999999999998"/>
    <d v="2023-08-06T00:00:00"/>
    <x v="0"/>
    <n v="2024"/>
    <n v="4"/>
    <n v="11"/>
    <n v="2023"/>
    <n v="8"/>
    <n v="6"/>
    <x v="4786"/>
    <n v="122.29827518910901"/>
    <x v="2"/>
    <x v="2"/>
    <x v="0"/>
    <n v="78479.399999999994"/>
  </r>
  <r>
    <s v="2325-NBPZG"/>
    <s v="Female"/>
    <x v="0"/>
    <s v="No"/>
    <s v="No"/>
    <n v="3"/>
    <s v="Yes"/>
    <s v="No"/>
    <s v="Fiber optic"/>
    <n v="758"/>
    <n v="9"/>
    <s v="Yes"/>
    <s v="No"/>
    <s v="No"/>
    <s v="No"/>
    <s v="No"/>
    <s v="No"/>
    <x v="0"/>
    <s v="Yes"/>
    <s v="Electronic check"/>
    <x v="251"/>
    <n v="233.65"/>
    <x v="0"/>
    <x v="5877"/>
    <x v="5913"/>
    <x v="5922"/>
    <d v="2023-09-30T00:00:00"/>
    <n v="40.139024217859202"/>
    <n v="111.825"/>
    <d v="2023-09-05T00:00:00"/>
    <x v="1"/>
    <n v="2023"/>
    <n v="9"/>
    <n v="30"/>
    <n v="2023"/>
    <n v="9"/>
    <n v="5"/>
    <x v="4787"/>
    <n v="114.689024217859"/>
    <x v="0"/>
    <x v="2"/>
    <x v="1"/>
    <n v="56508.9"/>
  </r>
  <r>
    <s v="4250-ZBWLV"/>
    <s v="Male"/>
    <x v="0"/>
    <s v="No"/>
    <s v="No"/>
    <n v="68"/>
    <s v="Yes"/>
    <s v="Yes"/>
    <s v="Fiber optic"/>
    <n v="783"/>
    <n v="6"/>
    <s v="No"/>
    <s v="Yes"/>
    <s v="Yes"/>
    <s v="Yes"/>
    <s v="Yes"/>
    <s v="Yes"/>
    <x v="1"/>
    <s v="No"/>
    <s v="Electronic check"/>
    <x v="54"/>
    <n v="7176.55"/>
    <x v="1"/>
    <x v="113"/>
    <x v="5914"/>
    <x v="5923"/>
    <d v="2024-04-07T00:00:00"/>
    <n v="15.298826253676999"/>
    <n v="3687.3"/>
    <d v="2023-09-08T00:00:00"/>
    <x v="0"/>
    <n v="2024"/>
    <n v="4"/>
    <n v="7"/>
    <n v="2023"/>
    <n v="9"/>
    <n v="8"/>
    <x v="3225"/>
    <n v="123.748826253677"/>
    <x v="2"/>
    <x v="2"/>
    <x v="2"/>
    <n v="84916.35"/>
  </r>
  <r>
    <s v="4482-FTFFX"/>
    <s v="Male"/>
    <x v="0"/>
    <s v="No"/>
    <s v="No"/>
    <n v="5"/>
    <s v="Yes"/>
    <s v="No"/>
    <s v="DSL"/>
    <n v="540"/>
    <n v="10"/>
    <s v="No"/>
    <s v="No"/>
    <s v="Yes"/>
    <s v="Yes"/>
    <s v="No"/>
    <s v="No"/>
    <x v="0"/>
    <s v="No"/>
    <s v="Electronic check"/>
    <x v="9"/>
    <n v="291.45"/>
    <x v="0"/>
    <x v="5878"/>
    <x v="5915"/>
    <x v="5924"/>
    <d v="2023-10-07T00:00:00"/>
    <n v="31.876620551724901"/>
    <n v="140.375"/>
    <d v="2023-06-23T00:00:00"/>
    <x v="0"/>
    <n v="2023"/>
    <n v="10"/>
    <n v="7"/>
    <n v="2023"/>
    <n v="6"/>
    <n v="23"/>
    <x v="4788"/>
    <n v="88.026620551724903"/>
    <x v="0"/>
    <x v="1"/>
    <x v="1"/>
    <n v="30321"/>
  </r>
  <r>
    <s v="8859-DZTGQ"/>
    <s v="Male"/>
    <x v="0"/>
    <s v="No"/>
    <s v="No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689.75"/>
    <x v="0"/>
    <x v="5879"/>
    <x v="5916"/>
    <x v="5925"/>
    <d v="2025-01-20T00:00:00"/>
    <n v="0"/>
    <n v="335.77499999999998"/>
    <d v="2023-09-07T00:00:00"/>
    <x v="0"/>
    <n v="2025"/>
    <n v="1"/>
    <n v="20"/>
    <n v="2023"/>
    <n v="9"/>
    <n v="7"/>
    <x v="2382"/>
    <n v="20.350000000000001"/>
    <x v="1"/>
    <x v="0"/>
    <x v="1"/>
    <n v="0"/>
  </r>
  <r>
    <s v="0440-MOGPM"/>
    <s v="Female"/>
    <x v="0"/>
    <s v="No"/>
    <s v="No"/>
    <n v="41"/>
    <s v="Yes"/>
    <s v="Yes"/>
    <s v="DSL"/>
    <n v="789"/>
    <n v="3"/>
    <s v="No"/>
    <s v="Yes"/>
    <s v="Yes"/>
    <s v="No"/>
    <s v="Yes"/>
    <s v="Yes"/>
    <x v="1"/>
    <s v="Yes"/>
    <s v="Electronic check"/>
    <x v="702"/>
    <n v="3263.9"/>
    <x v="0"/>
    <x v="5880"/>
    <x v="5917"/>
    <x v="5926"/>
    <d v="2024-04-15T00:00:00"/>
    <n v="13.578924912415401"/>
    <n v="1651.2750000000001"/>
    <d v="2023-07-13T00:00:00"/>
    <x v="0"/>
    <n v="2024"/>
    <n v="4"/>
    <n v="15"/>
    <n v="2023"/>
    <n v="7"/>
    <n v="13"/>
    <x v="4789"/>
    <n v="94.1289249124154"/>
    <x v="2"/>
    <x v="2"/>
    <x v="0"/>
    <n v="63553.95"/>
  </r>
  <r>
    <s v="0020-JDNXP"/>
    <s v="Female"/>
    <x v="0"/>
    <s v="Yes"/>
    <s v="Yes"/>
    <n v="34"/>
    <s v="No"/>
    <s v="No phone service"/>
    <s v="DSL"/>
    <n v="535"/>
    <n v="8"/>
    <s v="Yes"/>
    <s v="No"/>
    <s v="Yes"/>
    <s v="Yes"/>
    <s v="Yes"/>
    <s v="Yes"/>
    <x v="1"/>
    <s v="No"/>
    <s v="Mailed check"/>
    <x v="1083"/>
    <n v="1993.2"/>
    <x v="0"/>
    <x v="5881"/>
    <x v="5918"/>
    <x v="5927"/>
    <d v="2024-04-10T00:00:00"/>
    <n v="26.719363420276501"/>
    <n v="1041.25"/>
    <d v="2023-07-25T00:00:00"/>
    <x v="0"/>
    <n v="2024"/>
    <n v="4"/>
    <n v="10"/>
    <n v="2023"/>
    <n v="7"/>
    <n v="25"/>
    <x v="1307"/>
    <n v="87.969363420276494"/>
    <x v="1"/>
    <x v="1"/>
    <x v="1"/>
    <n v="32768.75"/>
  </r>
  <r>
    <s v="3752-CQSJI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254.5"/>
    <x v="0"/>
    <x v="5882"/>
    <x v="5919"/>
    <x v="5928"/>
    <d v="2023-10-07T00:00:00"/>
    <n v="0"/>
    <n v="132.92499999999899"/>
    <d v="2023-07-11T00:00:00"/>
    <x v="0"/>
    <n v="2023"/>
    <n v="10"/>
    <n v="7"/>
    <n v="2023"/>
    <n v="7"/>
    <n v="11"/>
    <x v="3260"/>
    <n v="20.45"/>
    <x v="1"/>
    <x v="0"/>
    <x v="0"/>
    <n v="0"/>
  </r>
  <r>
    <s v="5025-GOOKI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432"/>
    <n v="347.65"/>
    <x v="0"/>
    <x v="113"/>
    <x v="5920"/>
    <x v="5929"/>
    <d v="2023-10-16T00:00:00"/>
    <n v="0"/>
    <n v="189"/>
    <d v="2023-08-15T00:00:00"/>
    <x v="0"/>
    <n v="2023"/>
    <n v="10"/>
    <n v="16"/>
    <n v="2023"/>
    <n v="8"/>
    <n v="15"/>
    <x v="1663"/>
    <n v="18.899999999999999"/>
    <x v="1"/>
    <x v="0"/>
    <x v="2"/>
    <n v="0"/>
  </r>
  <r>
    <s v="4698-KVLLG"/>
    <s v="Female"/>
    <x v="1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967.9"/>
    <x v="0"/>
    <x v="5883"/>
    <x v="5921"/>
    <x v="5930"/>
    <d v="2024-11-24T00:00:00"/>
    <n v="0"/>
    <n v="499.8"/>
    <d v="2023-09-01T00:00:00"/>
    <x v="0"/>
    <n v="2024"/>
    <n v="11"/>
    <n v="24"/>
    <n v="2023"/>
    <n v="9"/>
    <n v="1"/>
    <x v="2695"/>
    <n v="19.600000000000001"/>
    <x v="2"/>
    <x v="0"/>
    <x v="1"/>
    <n v="0"/>
  </r>
  <r>
    <s v="5095-AESKG"/>
    <s v="Female"/>
    <x v="0"/>
    <s v="Yes"/>
    <s v="No"/>
    <n v="3"/>
    <s v="Yes"/>
    <s v="Yes"/>
    <s v="Fiber optic"/>
    <n v="230"/>
    <n v="8"/>
    <s v="No"/>
    <s v="Yes"/>
    <s v="No"/>
    <s v="No"/>
    <s v="No"/>
    <s v="Yes"/>
    <x v="0"/>
    <s v="Yes"/>
    <s v="Credit card (automatic)"/>
    <x v="268"/>
    <n v="242.95"/>
    <x v="1"/>
    <x v="5884"/>
    <x v="5922"/>
    <x v="5931"/>
    <d v="2023-10-20T00:00:00"/>
    <n v="0"/>
    <n v="137.25"/>
    <d v="2023-09-12T00:00:00"/>
    <x v="1"/>
    <n v="2023"/>
    <n v="10"/>
    <n v="20"/>
    <n v="2023"/>
    <n v="9"/>
    <n v="12"/>
    <x v="2972"/>
    <n v="91.5"/>
    <x v="0"/>
    <x v="2"/>
    <x v="1"/>
    <n v="21045"/>
  </r>
  <r>
    <s v="2887-JPYLU"/>
    <s v="Female"/>
    <x v="0"/>
    <s v="No"/>
    <s v="Yes"/>
    <n v="41"/>
    <s v="Yes"/>
    <s v="No"/>
    <s v="DSL"/>
    <n v="732"/>
    <n v="2"/>
    <s v="No"/>
    <s v="No"/>
    <s v="No"/>
    <s v="No"/>
    <s v="No"/>
    <s v="No"/>
    <x v="0"/>
    <s v="No"/>
    <s v="Bank transfer (automatic)"/>
    <x v="1003"/>
    <n v="1841.9"/>
    <x v="0"/>
    <x v="5885"/>
    <x v="5923"/>
    <x v="5932"/>
    <d v="2023-10-20T00:00:00"/>
    <n v="20.5078190800774"/>
    <n v="926.6"/>
    <d v="2023-08-02T00:00:00"/>
    <x v="0"/>
    <n v="2023"/>
    <n v="10"/>
    <n v="20"/>
    <n v="2023"/>
    <n v="8"/>
    <n v="2"/>
    <x v="1713"/>
    <n v="65.7078190800774"/>
    <x v="2"/>
    <x v="1"/>
    <x v="1"/>
    <n v="33086.400000000001"/>
  </r>
  <r>
    <s v="4770-QAZXN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3"/>
    <n v="232.1"/>
    <x v="0"/>
    <x v="5886"/>
    <x v="5924"/>
    <x v="5933"/>
    <d v="2023-10-17T00:00:00"/>
    <n v="0"/>
    <n v="126.425"/>
    <d v="2023-07-09T00:00:00"/>
    <x v="0"/>
    <n v="2023"/>
    <n v="10"/>
    <n v="17"/>
    <n v="2023"/>
    <n v="7"/>
    <n v="9"/>
    <x v="4790"/>
    <n v="19.45"/>
    <x v="1"/>
    <x v="0"/>
    <x v="0"/>
    <n v="0"/>
  </r>
  <r>
    <s v="4896-CPRPF"/>
    <s v="Male"/>
    <x v="0"/>
    <s v="Yes"/>
    <s v="Yes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40"/>
    <n v="809.25"/>
    <x v="0"/>
    <x v="5887"/>
    <x v="5925"/>
    <x v="5934"/>
    <d v="2024-09-07T00:00:00"/>
    <n v="0"/>
    <n v="445.375"/>
    <d v="2023-09-11T00:00:00"/>
    <x v="0"/>
    <n v="2024"/>
    <n v="9"/>
    <n v="7"/>
    <n v="2023"/>
    <n v="9"/>
    <n v="11"/>
    <x v="852"/>
    <n v="25.45"/>
    <x v="1"/>
    <x v="0"/>
    <x v="2"/>
    <n v="0"/>
  </r>
  <r>
    <s v="1871-MOWRM"/>
    <s v="Male"/>
    <x v="0"/>
    <s v="Yes"/>
    <s v="No"/>
    <n v="12"/>
    <s v="Yes"/>
    <s v="No"/>
    <s v="Fiber optic"/>
    <n v="589"/>
    <n v="3"/>
    <s v="Yes"/>
    <s v="No"/>
    <s v="No"/>
    <s v="Yes"/>
    <s v="No"/>
    <s v="No"/>
    <x v="0"/>
    <s v="No"/>
    <s v="Bank transfer (automatic)"/>
    <x v="524"/>
    <n v="866.45"/>
    <x v="1"/>
    <x v="5888"/>
    <x v="5926"/>
    <x v="5935"/>
    <d v="2023-10-08T00:00:00"/>
    <n v="38.799872105097798"/>
    <n v="485.1"/>
    <d v="2023-09-02T00:00:00"/>
    <x v="1"/>
    <n v="2023"/>
    <n v="10"/>
    <n v="8"/>
    <n v="2023"/>
    <n v="9"/>
    <n v="2"/>
    <x v="4791"/>
    <n v="119.649872105097"/>
    <x v="1"/>
    <x v="2"/>
    <x v="2"/>
    <n v="47620.6499999999"/>
  </r>
  <r>
    <s v="9714-EDSUC"/>
    <s v="Male"/>
    <x v="0"/>
    <s v="No"/>
    <s v="No"/>
    <n v="4"/>
    <s v="Yes"/>
    <s v="No"/>
    <s v="Fiber optic"/>
    <n v="282"/>
    <n v="7"/>
    <s v="Yes"/>
    <s v="Yes"/>
    <s v="No"/>
    <s v="Yes"/>
    <s v="No"/>
    <s v="Yes"/>
    <x v="0"/>
    <s v="Yes"/>
    <s v="Mailed check"/>
    <x v="280"/>
    <n v="360.55"/>
    <x v="0"/>
    <x v="5889"/>
    <x v="5927"/>
    <x v="5936"/>
    <d v="2023-10-28T00:00:00"/>
    <n v="0"/>
    <n v="189.8"/>
    <d v="2023-09-03T00:00:00"/>
    <x v="1"/>
    <n v="2023"/>
    <n v="10"/>
    <n v="28"/>
    <n v="2023"/>
    <n v="9"/>
    <n v="3"/>
    <x v="4402"/>
    <n v="94.9"/>
    <x v="0"/>
    <x v="2"/>
    <x v="1"/>
    <n v="26761.8"/>
  </r>
  <r>
    <s v="2027-OAQQC"/>
    <s v="Female"/>
    <x v="0"/>
    <s v="No"/>
    <s v="No"/>
    <n v="43"/>
    <s v="No"/>
    <s v="No phone service"/>
    <s v="DSL"/>
    <n v="12"/>
    <n v="3"/>
    <s v="No"/>
    <s v="No"/>
    <s v="Yes"/>
    <s v="No"/>
    <s v="Yes"/>
    <s v="Yes"/>
    <x v="0"/>
    <s v="Yes"/>
    <s v="Bank transfer (automatic)"/>
    <x v="65"/>
    <n v="2076.1999999999998"/>
    <x v="1"/>
    <x v="5890"/>
    <x v="5928"/>
    <x v="5937"/>
    <d v="2023-10-10T00:00:00"/>
    <n v="0"/>
    <n v="1054.575"/>
    <d v="2023-08-30T00:00:00"/>
    <x v="0"/>
    <n v="2023"/>
    <n v="10"/>
    <n v="10"/>
    <n v="2023"/>
    <n v="8"/>
    <n v="30"/>
    <x v="4792"/>
    <n v="49.05"/>
    <x v="2"/>
    <x v="1"/>
    <x v="2"/>
    <n v="588.599999999999"/>
  </r>
  <r>
    <s v="0282-NVSJS"/>
    <s v="Female"/>
    <x v="1"/>
    <s v="Yes"/>
    <s v="Yes"/>
    <n v="12"/>
    <s v="No"/>
    <s v="No phone service"/>
    <s v="DSL"/>
    <n v="499"/>
    <n v="8"/>
    <s v="No"/>
    <s v="No"/>
    <s v="No"/>
    <s v="Yes"/>
    <s v="No"/>
    <s v="No"/>
    <x v="0"/>
    <s v="Yes"/>
    <s v="Mailed check"/>
    <x v="1512"/>
    <n v="355.9"/>
    <x v="0"/>
    <x v="5891"/>
    <x v="5929"/>
    <x v="5938"/>
    <d v="2023-10-27T00:00:00"/>
    <n v="24.242691964765701"/>
    <n v="175.8"/>
    <d v="2023-09-06T00:00:00"/>
    <x v="0"/>
    <n v="2023"/>
    <n v="10"/>
    <n v="27"/>
    <n v="2023"/>
    <n v="9"/>
    <n v="6"/>
    <x v="64"/>
    <n v="53.542691964765702"/>
    <x v="1"/>
    <x v="0"/>
    <x v="1"/>
    <n v="14620.7"/>
  </r>
  <r>
    <s v="9090-SGQXL"/>
    <s v="Male"/>
    <x v="1"/>
    <s v="Yes"/>
    <s v="No"/>
    <n v="68"/>
    <s v="Yes"/>
    <s v="Yes"/>
    <s v="Fiber optic"/>
    <n v="445"/>
    <n v="2"/>
    <s v="No"/>
    <s v="Yes"/>
    <s v="Yes"/>
    <s v="No"/>
    <s v="Yes"/>
    <s v="Yes"/>
    <x v="0"/>
    <s v="Yes"/>
    <s v="Electronic check"/>
    <x v="1086"/>
    <n v="7299.65"/>
    <x v="1"/>
    <x v="5892"/>
    <x v="5930"/>
    <x v="5939"/>
    <d v="2023-10-28T00:00:00"/>
    <n v="41.556558518634603"/>
    <n v="3580.2"/>
    <d v="2023-09-09T00:00:00"/>
    <x v="0"/>
    <n v="2023"/>
    <n v="10"/>
    <n v="28"/>
    <n v="2023"/>
    <n v="9"/>
    <n v="9"/>
    <x v="4793"/>
    <n v="146.85655851863399"/>
    <x v="2"/>
    <x v="2"/>
    <x v="0"/>
    <n v="46858.5"/>
  </r>
  <r>
    <s v="6595-YGXIT"/>
    <s v="Male"/>
    <x v="1"/>
    <s v="No"/>
    <s v="No"/>
    <n v="25"/>
    <s v="Yes"/>
    <s v="Yes"/>
    <s v="Fiber optic"/>
    <n v="556"/>
    <n v="9"/>
    <s v="No"/>
    <s v="Yes"/>
    <s v="No"/>
    <s v="No"/>
    <s v="Yes"/>
    <s v="No"/>
    <x v="0"/>
    <s v="Yes"/>
    <s v="Electronic check"/>
    <x v="116"/>
    <n v="2291.1999999999998"/>
    <x v="1"/>
    <x v="5893"/>
    <x v="5931"/>
    <x v="5940"/>
    <d v="2023-10-27T00:00:00"/>
    <n v="19.347617953014499"/>
    <n v="1111.875"/>
    <d v="2023-09-07T00:00:00"/>
    <x v="1"/>
    <n v="2023"/>
    <n v="10"/>
    <n v="27"/>
    <n v="2023"/>
    <n v="9"/>
    <n v="7"/>
    <x v="4794"/>
    <n v="108.297617953014"/>
    <x v="1"/>
    <x v="2"/>
    <x v="1"/>
    <n v="49456.2"/>
  </r>
  <r>
    <s v="7353-YOWFP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129.15"/>
    <x v="0"/>
    <x v="5894"/>
    <x v="5932"/>
    <x v="5941"/>
    <d v="2024-03-21T00:00:00"/>
    <n v="0"/>
    <n v="70.875"/>
    <d v="2023-09-10T00:00:00"/>
    <x v="0"/>
    <n v="2024"/>
    <n v="3"/>
    <n v="21"/>
    <n v="2023"/>
    <n v="9"/>
    <n v="10"/>
    <x v="4091"/>
    <n v="20.25"/>
    <x v="0"/>
    <x v="0"/>
    <x v="2"/>
    <n v="0"/>
  </r>
  <r>
    <s v="9835-ZIITK"/>
    <s v="Male"/>
    <x v="1"/>
    <s v="Yes"/>
    <s v="No"/>
    <n v="66"/>
    <s v="Yes"/>
    <s v="Yes"/>
    <s v="Fiber optic"/>
    <n v="515"/>
    <n v="2"/>
    <s v="No"/>
    <s v="Yes"/>
    <s v="Yes"/>
    <s v="Yes"/>
    <s v="Yes"/>
    <s v="Yes"/>
    <x v="1"/>
    <s v="Yes"/>
    <s v="Electronic check"/>
    <x v="443"/>
    <n v="7491.75"/>
    <x v="1"/>
    <x v="5895"/>
    <x v="5933"/>
    <x v="5942"/>
    <d v="2024-03-29T00:00:00"/>
    <n v="19.427301379999999"/>
    <n v="3658.05"/>
    <d v="2023-09-02T00:00:00"/>
    <x v="0"/>
    <n v="2024"/>
    <n v="3"/>
    <n v="29"/>
    <n v="2023"/>
    <n v="9"/>
    <n v="2"/>
    <x v="254"/>
    <n v="130.27730137999899"/>
    <x v="2"/>
    <x v="2"/>
    <x v="1"/>
    <n v="57087.75"/>
  </r>
  <r>
    <s v="8008-ESFLK"/>
    <s v="Female"/>
    <x v="0"/>
    <s v="Yes"/>
    <s v="No"/>
    <n v="53"/>
    <s v="Yes"/>
    <s v="No"/>
    <s v="Fiber optic"/>
    <n v="905"/>
    <n v="1"/>
    <s v="Yes"/>
    <s v="Yes"/>
    <s v="Yes"/>
    <s v="Yes"/>
    <s v="Yes"/>
    <s v="Yes"/>
    <x v="1"/>
    <s v="No"/>
    <s v="Electronic check"/>
    <x v="70"/>
    <n v="5835.5"/>
    <x v="0"/>
    <x v="5896"/>
    <x v="5934"/>
    <x v="5943"/>
    <d v="2024-02-11T00:00:00"/>
    <n v="38.546411324486101"/>
    <n v="2928.25"/>
    <d v="2023-07-26T00:00:00"/>
    <x v="0"/>
    <n v="2024"/>
    <n v="2"/>
    <n v="11"/>
    <n v="2023"/>
    <n v="7"/>
    <n v="26"/>
    <x v="798"/>
    <n v="149.046411324486"/>
    <x v="2"/>
    <x v="2"/>
    <x v="0"/>
    <n v="100002.5"/>
  </r>
  <r>
    <s v="7537-CBQUZ"/>
    <s v="Male"/>
    <x v="1"/>
    <s v="No"/>
    <s v="No"/>
    <n v="63"/>
    <s v="Yes"/>
    <s v="Yes"/>
    <s v="Fiber optic"/>
    <n v="337"/>
    <n v="8"/>
    <s v="Yes"/>
    <s v="Yes"/>
    <s v="Yes"/>
    <s v="No"/>
    <s v="Yes"/>
    <s v="Yes"/>
    <x v="0"/>
    <s v="Yes"/>
    <s v="Bank transfer (automatic)"/>
    <x v="826"/>
    <n v="7031.45"/>
    <x v="0"/>
    <x v="5897"/>
    <x v="5935"/>
    <x v="5944"/>
    <d v="2023-10-22T00:00:00"/>
    <n v="44.947121382429899"/>
    <n v="3446.1"/>
    <d v="2023-09-05T00:00:00"/>
    <x v="1"/>
    <n v="2023"/>
    <n v="10"/>
    <n v="22"/>
    <n v="2023"/>
    <n v="9"/>
    <n v="5"/>
    <x v="703"/>
    <n v="154.34712138242901"/>
    <x v="2"/>
    <x v="2"/>
    <x v="2"/>
    <n v="36867.800000000003"/>
  </r>
  <r>
    <s v="1555-DJEQW"/>
    <s v="Female"/>
    <x v="0"/>
    <s v="Yes"/>
    <s v="Yes"/>
    <n v="70"/>
    <s v="Yes"/>
    <s v="Yes"/>
    <s v="Fiber optic"/>
    <n v="662"/>
    <n v="7"/>
    <s v="Yes"/>
    <s v="Yes"/>
    <s v="Yes"/>
    <s v="Yes"/>
    <s v="Yes"/>
    <s v="Yes"/>
    <x v="2"/>
    <s v="Yes"/>
    <s v="Bank transfer (automatic)"/>
    <x v="1513"/>
    <n v="7723.9"/>
    <x v="1"/>
    <x v="5898"/>
    <x v="5936"/>
    <x v="5945"/>
    <d v="2025-02-05T00:00:00"/>
    <n v="15.0720719650704"/>
    <n v="3997"/>
    <d v="2023-09-02T00:00:00"/>
    <x v="0"/>
    <n v="2025"/>
    <n v="2"/>
    <n v="5"/>
    <n v="2023"/>
    <n v="9"/>
    <n v="2"/>
    <x v="2601"/>
    <n v="129.27207196507001"/>
    <x v="2"/>
    <x v="2"/>
    <x v="0"/>
    <n v="75600.399999999994"/>
  </r>
  <r>
    <s v="5649-TJHOV"/>
    <s v="Male"/>
    <x v="1"/>
    <s v="Yes"/>
    <s v="No"/>
    <n v="27"/>
    <s v="No"/>
    <s v="No phone service"/>
    <s v="DSL"/>
    <n v="260"/>
    <n v="10"/>
    <s v="No"/>
    <s v="No"/>
    <s v="No"/>
    <s v="No"/>
    <s v="No"/>
    <s v="Yes"/>
    <x v="0"/>
    <s v="No"/>
    <s v="Bank transfer (automatic)"/>
    <x v="1514"/>
    <n v="1032"/>
    <x v="1"/>
    <x v="5899"/>
    <x v="5937"/>
    <x v="5946"/>
    <d v="2023-10-13T00:00:00"/>
    <n v="0"/>
    <n v="492.75"/>
    <d v="2023-09-13T00:00:00"/>
    <x v="0"/>
    <n v="2023"/>
    <n v="10"/>
    <n v="13"/>
    <n v="2023"/>
    <n v="9"/>
    <n v="13"/>
    <x v="4795"/>
    <n v="36.5"/>
    <x v="1"/>
    <x v="1"/>
    <x v="0"/>
    <n v="9490"/>
  </r>
  <r>
    <s v="0519-XUZJU"/>
    <s v="Female"/>
    <x v="0"/>
    <s v="No"/>
    <s v="No"/>
    <n v="1"/>
    <s v="Yes"/>
    <s v="No"/>
    <s v="Fiber optic"/>
    <n v="727"/>
    <n v="1"/>
    <s v="No"/>
    <s v="No"/>
    <s v="No"/>
    <s v="No"/>
    <s v="No"/>
    <s v="No"/>
    <x v="0"/>
    <s v="No"/>
    <s v="Mailed check"/>
    <x v="1111"/>
    <n v="70.75"/>
    <x v="1"/>
    <x v="5900"/>
    <x v="5938"/>
    <x v="5947"/>
    <d v="2023-10-13T00:00:00"/>
    <n v="33.7430101765719"/>
    <n v="35.375"/>
    <d v="2023-09-08T00:00:00"/>
    <x v="0"/>
    <n v="2023"/>
    <n v="10"/>
    <n v="13"/>
    <n v="2023"/>
    <n v="9"/>
    <n v="8"/>
    <x v="127"/>
    <n v="104.493010176571"/>
    <x v="0"/>
    <x v="2"/>
    <x v="0"/>
    <n v="51435.25"/>
  </r>
  <r>
    <s v="3363-EWLGO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09.6"/>
    <x v="0"/>
    <x v="5901"/>
    <x v="5939"/>
    <x v="5948"/>
    <d v="2023-09-29T00:00:00"/>
    <n v="0"/>
    <n v="49.875"/>
    <d v="2023-08-10T00:00:00"/>
    <x v="0"/>
    <n v="2023"/>
    <n v="9"/>
    <n v="29"/>
    <n v="2023"/>
    <n v="8"/>
    <n v="10"/>
    <x v="4796"/>
    <n v="19.95"/>
    <x v="0"/>
    <x v="0"/>
    <x v="0"/>
    <n v="0"/>
  </r>
  <r>
    <s v="4750-UKWJK"/>
    <s v="Female"/>
    <x v="1"/>
    <s v="Yes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27"/>
    <n v="727.8"/>
    <x v="0"/>
    <x v="113"/>
    <x v="5940"/>
    <x v="40"/>
    <d v="2024-02-17T00:00:00"/>
    <n v="0"/>
    <n v="362.6"/>
    <d v="2023-07-17T00:00:00"/>
    <x v="0"/>
    <n v="2024"/>
    <n v="2"/>
    <n v="17"/>
    <n v="2023"/>
    <n v="7"/>
    <n v="17"/>
    <x v="4797"/>
    <n v="19.600000000000001"/>
    <x v="2"/>
    <x v="0"/>
    <x v="2"/>
    <n v="0"/>
  </r>
  <r>
    <s v="6338-AVWCY"/>
    <s v="Male"/>
    <x v="0"/>
    <s v="No"/>
    <s v="No"/>
    <n v="3"/>
    <s v="No"/>
    <s v="No phone service"/>
    <s v="DSL"/>
    <n v="934"/>
    <n v="6"/>
    <s v="No"/>
    <s v="No"/>
    <s v="Yes"/>
    <s v="No"/>
    <s v="Yes"/>
    <s v="No"/>
    <x v="0"/>
    <s v="Yes"/>
    <s v="Mailed check"/>
    <x v="1381"/>
    <n v="130.75"/>
    <x v="1"/>
    <x v="5902"/>
    <x v="5941"/>
    <x v="5949"/>
    <d v="2023-10-18T00:00:00"/>
    <n v="16.434411739403899"/>
    <n v="60.225000000000001"/>
    <d v="2023-08-30T00:00:00"/>
    <x v="0"/>
    <n v="2023"/>
    <n v="10"/>
    <n v="18"/>
    <n v="2023"/>
    <n v="8"/>
    <n v="30"/>
    <x v="4798"/>
    <n v="56.584411739403897"/>
    <x v="0"/>
    <x v="1"/>
    <x v="1"/>
    <n v="37500.1"/>
  </r>
  <r>
    <s v="1689-YQBYY"/>
    <s v="Female"/>
    <x v="0"/>
    <s v="No"/>
    <s v="Yes"/>
    <n v="12"/>
    <s v="Yes"/>
    <s v="Yes"/>
    <s v="Fiber optic"/>
    <n v="957"/>
    <n v="10"/>
    <s v="No"/>
    <s v="No"/>
    <s v="No"/>
    <s v="No"/>
    <s v="No"/>
    <s v="No"/>
    <x v="0"/>
    <s v="Yes"/>
    <s v="Electronic check"/>
    <x v="1515"/>
    <n v="893"/>
    <x v="0"/>
    <x v="5903"/>
    <x v="5942"/>
    <x v="5950"/>
    <d v="2023-10-26T00:00:00"/>
    <n v="38.013915554662702"/>
    <n v="459.6"/>
    <d v="2023-08-06T00:00:00"/>
    <x v="0"/>
    <n v="2023"/>
    <n v="10"/>
    <n v="26"/>
    <n v="2023"/>
    <n v="8"/>
    <n v="6"/>
    <x v="4169"/>
    <n v="114.613915554662"/>
    <x v="1"/>
    <x v="2"/>
    <x v="1"/>
    <n v="73306.2"/>
  </r>
  <r>
    <s v="4487-ZYJZK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27"/>
    <n v="763.1"/>
    <x v="0"/>
    <x v="5904"/>
    <x v="5943"/>
    <x v="5951"/>
    <d v="2024-03-24T00:00:00"/>
    <n v="0"/>
    <n v="372.4"/>
    <d v="2023-09-09T00:00:00"/>
    <x v="0"/>
    <n v="2024"/>
    <n v="3"/>
    <n v="24"/>
    <n v="2023"/>
    <n v="9"/>
    <n v="9"/>
    <x v="325"/>
    <n v="19.600000000000001"/>
    <x v="2"/>
    <x v="0"/>
    <x v="1"/>
    <n v="0"/>
  </r>
  <r>
    <s v="2959-FENLU"/>
    <s v="Female"/>
    <x v="0"/>
    <s v="No"/>
    <s v="No"/>
    <n v="9"/>
    <s v="Yes"/>
    <s v="No"/>
    <s v="Fiber optic"/>
    <n v="225"/>
    <n v="1"/>
    <s v="No"/>
    <s v="No"/>
    <s v="Yes"/>
    <s v="No"/>
    <s v="No"/>
    <s v="Yes"/>
    <x v="0"/>
    <s v="Yes"/>
    <s v="Credit card (automatic)"/>
    <x v="198"/>
    <n v="781.4"/>
    <x v="0"/>
    <x v="5905"/>
    <x v="5944"/>
    <x v="5952"/>
    <d v="2023-10-13T00:00:00"/>
    <n v="0"/>
    <n v="383.85"/>
    <d v="2023-08-27T00:00:00"/>
    <x v="0"/>
    <n v="2023"/>
    <n v="10"/>
    <n v="13"/>
    <n v="2023"/>
    <n v="8"/>
    <n v="27"/>
    <x v="4799"/>
    <n v="85.3"/>
    <x v="0"/>
    <x v="2"/>
    <x v="1"/>
    <n v="19192.5"/>
  </r>
  <r>
    <s v="0708-LGSMF"/>
    <s v="Male"/>
    <x v="0"/>
    <s v="Yes"/>
    <s v="No"/>
    <n v="13"/>
    <s v="Yes"/>
    <s v="Yes"/>
    <s v="DSL"/>
    <n v="457"/>
    <n v="8"/>
    <s v="Yes"/>
    <s v="No"/>
    <s v="No"/>
    <s v="No"/>
    <s v="No"/>
    <s v="Yes"/>
    <x v="0"/>
    <s v="Yes"/>
    <s v="Electronic check"/>
    <x v="788"/>
    <n v="902.25"/>
    <x v="0"/>
    <x v="5906"/>
    <x v="5945"/>
    <x v="5953"/>
    <d v="2023-10-11T00:00:00"/>
    <n v="30.245594107785699"/>
    <n v="428.02499999999998"/>
    <d v="2023-07-14T00:00:00"/>
    <x v="0"/>
    <n v="2023"/>
    <n v="10"/>
    <n v="11"/>
    <n v="2023"/>
    <n v="7"/>
    <n v="14"/>
    <x v="4800"/>
    <n v="96.095594107785701"/>
    <x v="1"/>
    <x v="1"/>
    <x v="0"/>
    <n v="30093.449999999899"/>
  </r>
  <r>
    <s v="9253-QXKBE"/>
    <s v="Male"/>
    <x v="1"/>
    <s v="Yes"/>
    <s v="No"/>
    <n v="29"/>
    <s v="Yes"/>
    <s v="Yes"/>
    <s v="Fiber optic"/>
    <n v="332"/>
    <n v="1"/>
    <s v="No"/>
    <s v="No"/>
    <s v="No"/>
    <s v="No"/>
    <s v="Yes"/>
    <s v="Yes"/>
    <x v="0"/>
    <s v="Yes"/>
    <s v="Electronic check"/>
    <x v="229"/>
    <n v="2653.65"/>
    <x v="1"/>
    <x v="5907"/>
    <x v="5946"/>
    <x v="5954"/>
    <d v="2023-09-29T00:00:00"/>
    <n v="42.585002241036598"/>
    <n v="1369.5250000000001"/>
    <d v="2023-09-13T00:00:00"/>
    <x v="1"/>
    <n v="2023"/>
    <n v="9"/>
    <n v="29"/>
    <n v="2023"/>
    <n v="9"/>
    <n v="13"/>
    <x v="4801"/>
    <n v="137.03500224103601"/>
    <x v="1"/>
    <x v="2"/>
    <x v="2"/>
    <n v="31357.4"/>
  </r>
  <r>
    <s v="7634-HLQJR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016.7"/>
    <x v="0"/>
    <x v="5908"/>
    <x v="5947"/>
    <x v="5955"/>
    <d v="2024-07-20T00:00:00"/>
    <n v="0"/>
    <n v="471.17500000000001"/>
    <d v="2023-09-03T00:00:00"/>
    <x v="0"/>
    <n v="2024"/>
    <n v="7"/>
    <n v="20"/>
    <n v="2023"/>
    <n v="9"/>
    <n v="3"/>
    <x v="1755"/>
    <n v="20.05"/>
    <x v="2"/>
    <x v="0"/>
    <x v="1"/>
    <n v="0"/>
  </r>
  <r>
    <s v="0487-RPVUM"/>
    <s v="Male"/>
    <x v="0"/>
    <s v="Yes"/>
    <s v="No"/>
    <n v="61"/>
    <s v="Yes"/>
    <s v="Yes"/>
    <s v="Fiber optic"/>
    <n v="779"/>
    <n v="6"/>
    <s v="Yes"/>
    <s v="No"/>
    <s v="Yes"/>
    <s v="Yes"/>
    <s v="Yes"/>
    <s v="No"/>
    <x v="0"/>
    <s v="No"/>
    <s v="Bank transfer (automatic)"/>
    <x v="772"/>
    <n v="5943.65"/>
    <x v="0"/>
    <x v="5909"/>
    <x v="5948"/>
    <x v="5956"/>
    <d v="2023-10-22T00:00:00"/>
    <n v="30.540714669670798"/>
    <n v="3031.7"/>
    <d v="2023-07-13T00:00:00"/>
    <x v="0"/>
    <n v="2023"/>
    <n v="10"/>
    <n v="22"/>
    <n v="2023"/>
    <n v="7"/>
    <n v="13"/>
    <x v="4492"/>
    <n v="129.94071466967"/>
    <x v="2"/>
    <x v="2"/>
    <x v="0"/>
    <n v="77432.600000000006"/>
  </r>
  <r>
    <s v="4079-ULGFR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275.7"/>
    <x v="0"/>
    <x v="5910"/>
    <x v="5949"/>
    <x v="5957"/>
    <d v="2023-10-22T00:00:00"/>
    <n v="0"/>
    <n v="160"/>
    <d v="2023-07-28T00:00:00"/>
    <x v="0"/>
    <n v="2023"/>
    <n v="10"/>
    <n v="22"/>
    <n v="2023"/>
    <n v="7"/>
    <n v="28"/>
    <x v="301"/>
    <n v="20"/>
    <x v="1"/>
    <x v="0"/>
    <x v="0"/>
    <n v="0"/>
  </r>
  <r>
    <s v="2516-XSJKX"/>
    <s v="Female"/>
    <x v="0"/>
    <s v="Yes"/>
    <s v="Yes"/>
    <n v="41"/>
    <s v="Yes"/>
    <s v="No"/>
    <s v="DSL"/>
    <n v="125"/>
    <n v="5"/>
    <s v="Yes"/>
    <s v="Yes"/>
    <s v="No"/>
    <s v="Yes"/>
    <s v="Yes"/>
    <s v="Yes"/>
    <x v="2"/>
    <s v="No"/>
    <s v="Electronic check"/>
    <x v="800"/>
    <n v="3126.45"/>
    <x v="0"/>
    <x v="5911"/>
    <x v="5950"/>
    <x v="5958"/>
    <d v="2025-03-01T00:00:00"/>
    <n v="0"/>
    <n v="1608.2249999999999"/>
    <d v="2023-09-04T00:00:00"/>
    <x v="1"/>
    <n v="2025"/>
    <n v="3"/>
    <n v="1"/>
    <n v="2023"/>
    <n v="9"/>
    <n v="4"/>
    <x v="4802"/>
    <n v="78.45"/>
    <x v="2"/>
    <x v="2"/>
    <x v="1"/>
    <n v="9806.25"/>
  </r>
  <r>
    <s v="0057-QBUQH"/>
    <s v="Female"/>
    <x v="0"/>
    <s v="No"/>
    <s v="Yes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675"/>
    <n v="1070.1500000000001"/>
    <x v="0"/>
    <x v="5912"/>
    <x v="5951"/>
    <x v="5959"/>
    <d v="2025-03-28T00:00:00"/>
    <n v="0"/>
    <n v="539.65"/>
    <d v="2023-08-10T00:00:00"/>
    <x v="0"/>
    <n v="2025"/>
    <n v="3"/>
    <n v="28"/>
    <n v="2023"/>
    <n v="8"/>
    <n v="10"/>
    <x v="4803"/>
    <n v="25.1"/>
    <x v="2"/>
    <x v="0"/>
    <x v="0"/>
    <n v="0"/>
  </r>
  <r>
    <s v="9445-SZLCH"/>
    <s v="Female"/>
    <x v="0"/>
    <s v="Yes"/>
    <s v="Yes"/>
    <n v="36"/>
    <s v="Yes"/>
    <s v="Yes"/>
    <s v="Fiber optic"/>
    <n v="820"/>
    <n v="1"/>
    <s v="No"/>
    <s v="Yes"/>
    <s v="Yes"/>
    <s v="No"/>
    <s v="Yes"/>
    <s v="No"/>
    <x v="0"/>
    <s v="Yes"/>
    <s v="Bank transfer (automatic)"/>
    <x v="1501"/>
    <n v="3457.9"/>
    <x v="1"/>
    <x v="5913"/>
    <x v="5952"/>
    <x v="5960"/>
    <d v="2023-10-08T00:00:00"/>
    <n v="43.928125142115803"/>
    <n v="1752.3"/>
    <d v="2023-09-04T00:00:00"/>
    <x v="0"/>
    <n v="2023"/>
    <n v="10"/>
    <n v="8"/>
    <n v="2023"/>
    <n v="9"/>
    <n v="4"/>
    <x v="4804"/>
    <n v="141.27812514211499"/>
    <x v="2"/>
    <x v="2"/>
    <x v="0"/>
    <n v="79827"/>
  </r>
  <r>
    <s v="6599-SFQVE"/>
    <s v="Female"/>
    <x v="0"/>
    <s v="No"/>
    <s v="No"/>
    <n v="6"/>
    <s v="Yes"/>
    <s v="No"/>
    <s v="DSL"/>
    <n v="231"/>
    <n v="9"/>
    <s v="No"/>
    <s v="No"/>
    <s v="No"/>
    <s v="No"/>
    <s v="No"/>
    <s v="Yes"/>
    <x v="0"/>
    <s v="Yes"/>
    <s v="Electronic check"/>
    <x v="236"/>
    <n v="340.4"/>
    <x v="0"/>
    <x v="5914"/>
    <x v="5953"/>
    <x v="5961"/>
    <d v="2023-10-15T00:00:00"/>
    <n v="0"/>
    <n v="165"/>
    <d v="2023-06-27T00:00:00"/>
    <x v="0"/>
    <n v="2023"/>
    <n v="10"/>
    <n v="15"/>
    <n v="2023"/>
    <n v="6"/>
    <n v="27"/>
    <x v="4805"/>
    <n v="55"/>
    <x v="0"/>
    <x v="1"/>
    <x v="0"/>
    <n v="12705"/>
  </r>
  <r>
    <s v="8331-ZXFOE"/>
    <s v="Female"/>
    <x v="0"/>
    <s v="No"/>
    <s v="No"/>
    <n v="58"/>
    <s v="Yes"/>
    <s v="Yes"/>
    <s v="DSL"/>
    <n v="778"/>
    <n v="9"/>
    <s v="Yes"/>
    <s v="Yes"/>
    <s v="Yes"/>
    <s v="Yes"/>
    <s v="No"/>
    <s v="No"/>
    <x v="1"/>
    <s v="Yes"/>
    <s v="Credit card (automatic)"/>
    <x v="502"/>
    <n v="4299.2"/>
    <x v="0"/>
    <x v="5915"/>
    <x v="5954"/>
    <x v="5962"/>
    <d v="2024-03-27T00:00:00"/>
    <n v="28.876100422580901"/>
    <n v="2061.9"/>
    <d v="2023-08-28T00:00:00"/>
    <x v="0"/>
    <n v="2024"/>
    <n v="3"/>
    <n v="27"/>
    <n v="2023"/>
    <n v="8"/>
    <n v="28"/>
    <x v="4806"/>
    <n v="99.976100422580899"/>
    <x v="2"/>
    <x v="2"/>
    <x v="1"/>
    <n v="55315.799999999901"/>
  </r>
  <r>
    <s v="4003-FUSHP"/>
    <s v="Male"/>
    <x v="0"/>
    <s v="No"/>
    <s v="No"/>
    <n v="19"/>
    <s v="Yes"/>
    <s v="No"/>
    <s v="DSL"/>
    <n v="592"/>
    <n v="1"/>
    <s v="No"/>
    <s v="No"/>
    <s v="No"/>
    <s v="Yes"/>
    <s v="Yes"/>
    <s v="No"/>
    <x v="0"/>
    <s v="Yes"/>
    <s v="Credit card (automatic)"/>
    <x v="1261"/>
    <n v="1093.2"/>
    <x v="0"/>
    <x v="5916"/>
    <x v="5955"/>
    <x v="5963"/>
    <d v="2023-10-06T00:00:00"/>
    <n v="29.612499576393098"/>
    <n v="584.72500000000002"/>
    <d v="2023-07-31T00:00:00"/>
    <x v="0"/>
    <n v="2023"/>
    <n v="10"/>
    <n v="6"/>
    <n v="2023"/>
    <n v="7"/>
    <n v="31"/>
    <x v="4807"/>
    <n v="91.162499576393103"/>
    <x v="1"/>
    <x v="1"/>
    <x v="0"/>
    <n v="36437.599999999999"/>
  </r>
  <r>
    <s v="0356-ERHVT"/>
    <s v="Male"/>
    <x v="0"/>
    <s v="Yes"/>
    <s v="No"/>
    <n v="11"/>
    <s v="Yes"/>
    <s v="No"/>
    <s v="DSL"/>
    <n v="269"/>
    <n v="8"/>
    <s v="No"/>
    <s v="No"/>
    <s v="No"/>
    <s v="No"/>
    <s v="No"/>
    <s v="No"/>
    <x v="0"/>
    <s v="Yes"/>
    <s v="Bank transfer (automatic)"/>
    <x v="1273"/>
    <n v="521.9"/>
    <x v="0"/>
    <x v="113"/>
    <x v="5956"/>
    <x v="5964"/>
    <d v="2023-10-03T00:00:00"/>
    <n v="0"/>
    <n v="252.45"/>
    <d v="2023-08-13T00:00:00"/>
    <x v="0"/>
    <n v="2023"/>
    <n v="10"/>
    <n v="3"/>
    <n v="2023"/>
    <n v="8"/>
    <n v="13"/>
    <x v="4349"/>
    <n v="45.9"/>
    <x v="0"/>
    <x v="1"/>
    <x v="2"/>
    <n v="12347.1"/>
  </r>
  <r>
    <s v="7325-ENZFI"/>
    <s v="Female"/>
    <x v="0"/>
    <s v="No"/>
    <s v="No"/>
    <n v="39"/>
    <s v="No"/>
    <s v="No phone service"/>
    <s v="DSL"/>
    <n v="318"/>
    <n v="6"/>
    <s v="Yes"/>
    <s v="Yes"/>
    <s v="No"/>
    <s v="Yes"/>
    <s v="No"/>
    <s v="No"/>
    <x v="1"/>
    <s v="Yes"/>
    <s v="Bank transfer (automatic)"/>
    <x v="551"/>
    <n v="1630.4"/>
    <x v="0"/>
    <x v="5917"/>
    <x v="5957"/>
    <x v="5965"/>
    <d v="2024-02-28T00:00:00"/>
    <n v="43.277661667521997"/>
    <n v="785.849999999999"/>
    <d v="2023-06-27T00:00:00"/>
    <x v="0"/>
    <n v="2024"/>
    <n v="2"/>
    <n v="28"/>
    <n v="2023"/>
    <n v="6"/>
    <n v="27"/>
    <x v="4808"/>
    <n v="83.577661667521994"/>
    <x v="2"/>
    <x v="1"/>
    <x v="0"/>
    <n v="12815.4"/>
  </r>
  <r>
    <s v="4884-ZTHVF"/>
    <s v="Female"/>
    <x v="1"/>
    <s v="No"/>
    <s v="No"/>
    <n v="8"/>
    <s v="Yes"/>
    <s v="No"/>
    <s v="Fiber optic"/>
    <n v="641"/>
    <n v="6"/>
    <s v="No"/>
    <s v="Yes"/>
    <s v="No"/>
    <s v="No"/>
    <s v="Yes"/>
    <s v="No"/>
    <x v="0"/>
    <s v="Yes"/>
    <s v="Electronic check"/>
    <x v="897"/>
    <n v="713.6"/>
    <x v="0"/>
    <x v="5918"/>
    <x v="5958"/>
    <x v="5966"/>
    <d v="2023-10-01T00:00:00"/>
    <n v="26.140799697608401"/>
    <n v="348.4"/>
    <d v="2023-07-16T00:00:00"/>
    <x v="0"/>
    <n v="2023"/>
    <n v="10"/>
    <n v="1"/>
    <n v="2023"/>
    <n v="7"/>
    <n v="16"/>
    <x v="4809"/>
    <n v="113.240799697608"/>
    <x v="0"/>
    <x v="2"/>
    <x v="1"/>
    <n v="55831.1"/>
  </r>
  <r>
    <s v="3920-HIHMQ"/>
    <s v="Female"/>
    <x v="0"/>
    <s v="No"/>
    <s v="Yes"/>
    <n v="26"/>
    <s v="Yes"/>
    <s v="Yes"/>
    <s v="DSL"/>
    <n v="896"/>
    <n v="5"/>
    <s v="No"/>
    <s v="No"/>
    <s v="No"/>
    <s v="No"/>
    <s v="No"/>
    <s v="No"/>
    <x v="0"/>
    <s v="Yes"/>
    <s v="Mailed check"/>
    <x v="663"/>
    <n v="1265.6500000000001"/>
    <x v="0"/>
    <x v="5919"/>
    <x v="5959"/>
    <x v="5967"/>
    <d v="2023-10-27T00:00:00"/>
    <n v="23.331994394820999"/>
    <n v="643.5"/>
    <d v="2023-06-25T00:00:00"/>
    <x v="0"/>
    <n v="2023"/>
    <n v="10"/>
    <n v="27"/>
    <n v="2023"/>
    <n v="6"/>
    <n v="25"/>
    <x v="2646"/>
    <n v="72.831994394820995"/>
    <x v="1"/>
    <x v="1"/>
    <x v="0"/>
    <n v="44352"/>
  </r>
  <r>
    <s v="3055-OYMSE"/>
    <s v="Female"/>
    <x v="1"/>
    <s v="No"/>
    <s v="No"/>
    <n v="53"/>
    <s v="Yes"/>
    <s v="No"/>
    <s v="Fiber optic"/>
    <n v="385"/>
    <n v="8"/>
    <s v="No"/>
    <s v="Yes"/>
    <s v="No"/>
    <s v="No"/>
    <s v="No"/>
    <s v="No"/>
    <x v="0"/>
    <s v="Yes"/>
    <s v="Credit card (automatic)"/>
    <x v="499"/>
    <n v="4003.85"/>
    <x v="0"/>
    <x v="5920"/>
    <x v="5960"/>
    <x v="5968"/>
    <d v="2023-10-09T00:00:00"/>
    <n v="29.677120961565102"/>
    <n v="1955.7"/>
    <d v="2023-09-02T00:00:00"/>
    <x v="1"/>
    <n v="2023"/>
    <n v="10"/>
    <n v="9"/>
    <n v="2023"/>
    <n v="9"/>
    <n v="2"/>
    <x v="4810"/>
    <n v="103.47712096156501"/>
    <x v="2"/>
    <x v="2"/>
    <x v="1"/>
    <n v="28413"/>
  </r>
  <r>
    <s v="0613-WUXUM"/>
    <s v="Fe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79"/>
    <n v="1401.4"/>
    <x v="0"/>
    <x v="113"/>
    <x v="5961"/>
    <x v="5969"/>
    <d v="2025-02-13T00:00:00"/>
    <n v="0"/>
    <n v="672"/>
    <d v="2023-07-02T00:00:00"/>
    <x v="0"/>
    <n v="2025"/>
    <n v="2"/>
    <n v="13"/>
    <n v="2023"/>
    <n v="7"/>
    <n v="2"/>
    <x v="4811"/>
    <n v="19.2"/>
    <x v="2"/>
    <x v="0"/>
    <x v="2"/>
    <n v="0"/>
  </r>
  <r>
    <s v="7568-PODML"/>
    <s v="Male"/>
    <x v="0"/>
    <s v="No"/>
    <s v="No"/>
    <n v="1"/>
    <s v="No"/>
    <s v="No phone service"/>
    <s v="DSL"/>
    <n v="434"/>
    <n v="3"/>
    <s v="No"/>
    <s v="No"/>
    <s v="No"/>
    <s v="No"/>
    <s v="Yes"/>
    <s v="Yes"/>
    <x v="0"/>
    <s v="Yes"/>
    <s v="Mailed check"/>
    <x v="150"/>
    <n v="45.3"/>
    <x v="1"/>
    <x v="5921"/>
    <x v="5962"/>
    <x v="5970"/>
    <d v="2023-10-11T00:00:00"/>
    <n v="19.533488425119799"/>
    <n v="22.65"/>
    <d v="2023-09-07T00:00:00"/>
    <x v="0"/>
    <n v="2023"/>
    <n v="10"/>
    <n v="11"/>
    <n v="2023"/>
    <n v="9"/>
    <n v="7"/>
    <x v="4812"/>
    <n v="64.833488425119796"/>
    <x v="0"/>
    <x v="1"/>
    <x v="1"/>
    <n v="19660.199999999899"/>
  </r>
  <r>
    <s v="4458-KVRBJ"/>
    <s v="Male"/>
    <x v="0"/>
    <s v="No"/>
    <s v="No"/>
    <n v="5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1510.5"/>
    <x v="0"/>
    <x v="5922"/>
    <x v="5963"/>
    <x v="5971"/>
    <d v="2025-05-11T00:00:00"/>
    <n v="0"/>
    <n v="737.5"/>
    <d v="2023-08-30T00:00:00"/>
    <x v="0"/>
    <n v="2025"/>
    <n v="5"/>
    <n v="11"/>
    <n v="2023"/>
    <n v="8"/>
    <n v="30"/>
    <x v="4813"/>
    <n v="25"/>
    <x v="2"/>
    <x v="0"/>
    <x v="1"/>
    <n v="0"/>
  </r>
  <r>
    <s v="5349-IECLD"/>
    <s v="Male"/>
    <x v="0"/>
    <s v="No"/>
    <s v="No"/>
    <n v="2"/>
    <s v="Yes"/>
    <s v="No"/>
    <s v="Fiber optic"/>
    <n v="631"/>
    <n v="1"/>
    <s v="No"/>
    <s v="No"/>
    <s v="Yes"/>
    <s v="No"/>
    <s v="Yes"/>
    <s v="Yes"/>
    <x v="0"/>
    <s v="No"/>
    <s v="Electronic check"/>
    <x v="1129"/>
    <n v="178.1"/>
    <x v="1"/>
    <x v="5923"/>
    <x v="5964"/>
    <x v="5972"/>
    <d v="2023-10-06T00:00:00"/>
    <n v="29.459310629296901"/>
    <n v="94.95"/>
    <d v="2023-09-11T00:00:00"/>
    <x v="1"/>
    <n v="2023"/>
    <n v="10"/>
    <n v="6"/>
    <n v="2023"/>
    <n v="9"/>
    <n v="11"/>
    <x v="4814"/>
    <n v="124.409310629296"/>
    <x v="0"/>
    <x v="2"/>
    <x v="1"/>
    <n v="59913.45"/>
  </r>
  <r>
    <s v="1397-XKKWR"/>
    <s v="Male"/>
    <x v="0"/>
    <s v="No"/>
    <s v="No"/>
    <n v="7"/>
    <s v="No"/>
    <s v="No phone service"/>
    <s v="DSL"/>
    <n v="213"/>
    <n v="4"/>
    <s v="Yes"/>
    <s v="No"/>
    <s v="Yes"/>
    <s v="No"/>
    <s v="No"/>
    <s v="No"/>
    <x v="1"/>
    <s v="No"/>
    <s v="Mailed check"/>
    <x v="1516"/>
    <n v="264.8"/>
    <x v="0"/>
    <x v="5924"/>
    <x v="5965"/>
    <x v="5973"/>
    <d v="2024-02-12T00:00:00"/>
    <n v="0"/>
    <n v="123.549999999999"/>
    <d v="2023-07-01T00:00:00"/>
    <x v="0"/>
    <n v="2024"/>
    <n v="2"/>
    <n v="12"/>
    <n v="2023"/>
    <n v="7"/>
    <n v="1"/>
    <x v="4815"/>
    <n v="35.299999999999997"/>
    <x v="0"/>
    <x v="1"/>
    <x v="0"/>
    <n v="7518.9"/>
  </r>
  <r>
    <s v="3945-GFWQL"/>
    <s v="Female"/>
    <x v="0"/>
    <s v="No"/>
    <s v="Yes"/>
    <n v="12"/>
    <s v="Yes"/>
    <s v="No"/>
    <s v="DSL"/>
    <n v="962"/>
    <n v="7"/>
    <s v="No"/>
    <s v="No"/>
    <s v="No"/>
    <s v="No"/>
    <s v="No"/>
    <s v="No"/>
    <x v="0"/>
    <s v="Yes"/>
    <s v="Electronic check"/>
    <x v="817"/>
    <n v="480.6"/>
    <x v="1"/>
    <x v="5925"/>
    <x v="5966"/>
    <x v="5974"/>
    <d v="2023-10-25T00:00:00"/>
    <n v="14.272839718559601"/>
    <n v="267.29999999999899"/>
    <d v="2023-09-05T00:00:00"/>
    <x v="0"/>
    <n v="2023"/>
    <n v="10"/>
    <n v="25"/>
    <n v="2023"/>
    <n v="9"/>
    <n v="5"/>
    <x v="4816"/>
    <n v="58.822839718559599"/>
    <x v="1"/>
    <x v="1"/>
    <x v="0"/>
    <n v="42857.1"/>
  </r>
  <r>
    <s v="8097-OMULG"/>
    <s v="Male"/>
    <x v="0"/>
    <s v="Yes"/>
    <s v="Yes"/>
    <n v="59"/>
    <s v="Yes"/>
    <s v="No"/>
    <s v="DSL"/>
    <n v="741"/>
    <n v="6"/>
    <s v="No"/>
    <s v="Yes"/>
    <s v="Yes"/>
    <s v="Yes"/>
    <s v="Yes"/>
    <s v="Yes"/>
    <x v="1"/>
    <s v="No"/>
    <s v="Credit card (automatic)"/>
    <x v="919"/>
    <n v="4541.8999999999996"/>
    <x v="0"/>
    <x v="5926"/>
    <x v="5967"/>
    <x v="5975"/>
    <d v="2024-03-22T00:00:00"/>
    <n v="19.553806416144202"/>
    <n v="2264.125"/>
    <d v="2023-09-06T00:00:00"/>
    <x v="1"/>
    <n v="2024"/>
    <n v="3"/>
    <n v="22"/>
    <n v="2023"/>
    <n v="9"/>
    <n v="6"/>
    <x v="4817"/>
    <n v="96.303806416144198"/>
    <x v="2"/>
    <x v="2"/>
    <x v="1"/>
    <n v="56871.75"/>
  </r>
  <r>
    <s v="6013-BHCAW"/>
    <s v="Male"/>
    <x v="0"/>
    <s v="Yes"/>
    <s v="Yes"/>
    <n v="61"/>
    <s v="Yes"/>
    <s v="Yes"/>
    <s v="DSL"/>
    <n v="329"/>
    <n v="10"/>
    <s v="No"/>
    <s v="No"/>
    <s v="Yes"/>
    <s v="Yes"/>
    <s v="Yes"/>
    <s v="Yes"/>
    <x v="2"/>
    <s v="Yes"/>
    <s v="Bank transfer (automatic)"/>
    <x v="464"/>
    <n v="4976.1499999999996"/>
    <x v="0"/>
    <x v="5927"/>
    <x v="5968"/>
    <x v="5976"/>
    <d v="2024-12-11T00:00:00"/>
    <n v="47.971246870239298"/>
    <n v="2470.5"/>
    <d v="2023-08-20T00:00:00"/>
    <x v="0"/>
    <n v="2024"/>
    <n v="12"/>
    <n v="11"/>
    <n v="2023"/>
    <n v="8"/>
    <n v="20"/>
    <x v="984"/>
    <n v="128.97124687023901"/>
    <x v="2"/>
    <x v="2"/>
    <x v="0"/>
    <n v="26649"/>
  </r>
  <r>
    <s v="0401-WDBXM"/>
    <s v="Male"/>
    <x v="0"/>
    <s v="Yes"/>
    <s v="Yes"/>
    <n v="72"/>
    <s v="Yes"/>
    <s v="Yes"/>
    <s v="Fiber optic"/>
    <n v="608"/>
    <n v="2"/>
    <s v="Yes"/>
    <s v="No"/>
    <s v="Yes"/>
    <s v="No"/>
    <s v="Yes"/>
    <s v="Yes"/>
    <x v="2"/>
    <s v="Yes"/>
    <s v="Bank transfer (automatic)"/>
    <x v="177"/>
    <n v="7542.25"/>
    <x v="0"/>
    <x v="5928"/>
    <x v="5969"/>
    <x v="5977"/>
    <d v="2025-04-17T00:00:00"/>
    <n v="22.203987472781002"/>
    <n v="3799.8"/>
    <d v="2023-09-05T00:00:00"/>
    <x v="1"/>
    <n v="2025"/>
    <n v="4"/>
    <n v="17"/>
    <n v="2023"/>
    <n v="9"/>
    <n v="5"/>
    <x v="4469"/>
    <n v="127.75398747278101"/>
    <x v="2"/>
    <x v="2"/>
    <x v="2"/>
    <n v="64174.400000000001"/>
  </r>
  <r>
    <s v="3387-PLKUI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01"/>
    <n v="251.25"/>
    <x v="0"/>
    <x v="5929"/>
    <x v="5970"/>
    <x v="5978"/>
    <d v="2023-10-20T00:00:00"/>
    <n v="0"/>
    <n v="122.2"/>
    <d v="2023-06-21T00:00:00"/>
    <x v="0"/>
    <n v="2023"/>
    <n v="10"/>
    <n v="20"/>
    <n v="2023"/>
    <n v="6"/>
    <n v="21"/>
    <x v="702"/>
    <n v="18.8"/>
    <x v="1"/>
    <x v="0"/>
    <x v="1"/>
    <n v="0"/>
  </r>
  <r>
    <s v="6096-EGVTU"/>
    <s v="Female"/>
    <x v="0"/>
    <s v="Yes"/>
    <s v="Yes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27"/>
    <n v="1595.5"/>
    <x v="0"/>
    <x v="5930"/>
    <x v="5971"/>
    <x v="5979"/>
    <d v="2024-03-22T00:00:00"/>
    <n v="0"/>
    <n v="796.8"/>
    <d v="2023-08-18T00:00:00"/>
    <x v="0"/>
    <n v="2024"/>
    <n v="3"/>
    <n v="22"/>
    <n v="2023"/>
    <n v="8"/>
    <n v="18"/>
    <x v="4818"/>
    <n v="24.9"/>
    <x v="2"/>
    <x v="0"/>
    <x v="0"/>
    <n v="0"/>
  </r>
  <r>
    <s v="3797-VTIDR"/>
    <s v="Male"/>
    <x v="0"/>
    <s v="Yes"/>
    <s v="No"/>
    <n v="1"/>
    <s v="No"/>
    <s v="No phone service"/>
    <s v="DSL"/>
    <n v="702"/>
    <n v="8"/>
    <s v="No"/>
    <s v="No"/>
    <s v="No"/>
    <s v="No"/>
    <s v="No"/>
    <s v="No"/>
    <x v="0"/>
    <s v="Yes"/>
    <s v="Electronic check"/>
    <x v="1517"/>
    <n v="23.45"/>
    <x v="1"/>
    <x v="5931"/>
    <x v="5972"/>
    <x v="5980"/>
    <d v="2023-10-13T00:00:00"/>
    <n v="22.2835097344099"/>
    <n v="11.725"/>
    <d v="2023-09-08T00:00:00"/>
    <x v="0"/>
    <n v="2023"/>
    <n v="10"/>
    <n v="13"/>
    <n v="2023"/>
    <n v="9"/>
    <n v="8"/>
    <x v="3243"/>
    <n v="45.7335097344099"/>
    <x v="0"/>
    <x v="0"/>
    <x v="0"/>
    <n v="16461.8999999999"/>
  </r>
  <r>
    <s v="5081-NWSUP"/>
    <s v="Female"/>
    <x v="0"/>
    <s v="No"/>
    <s v="No"/>
    <n v="10"/>
    <s v="Yes"/>
    <s v="No"/>
    <s v="DSL"/>
    <n v="649"/>
    <n v="3"/>
    <s v="No"/>
    <s v="Yes"/>
    <s v="No"/>
    <s v="Yes"/>
    <s v="No"/>
    <s v="Yes"/>
    <x v="1"/>
    <s v="No"/>
    <s v="Mailed check"/>
    <x v="253"/>
    <n v="685.55"/>
    <x v="0"/>
    <x v="5932"/>
    <x v="5973"/>
    <x v="5981"/>
    <d v="2024-02-13T00:00:00"/>
    <n v="11.4063700108477"/>
    <n v="324.5"/>
    <d v="2023-09-06T00:00:00"/>
    <x v="1"/>
    <n v="2024"/>
    <n v="2"/>
    <n v="13"/>
    <n v="2023"/>
    <n v="9"/>
    <n v="6"/>
    <x v="4819"/>
    <n v="76.306370010847701"/>
    <x v="0"/>
    <x v="1"/>
    <x v="1"/>
    <n v="42120.1"/>
  </r>
  <r>
    <s v="2580-ATZSQ"/>
    <s v="Female"/>
    <x v="0"/>
    <s v="Yes"/>
    <s v="Yes"/>
    <n v="65"/>
    <s v="Yes"/>
    <s v="No"/>
    <s v="DSL"/>
    <n v="816"/>
    <n v="10"/>
    <s v="Yes"/>
    <s v="Yes"/>
    <s v="Yes"/>
    <s v="No"/>
    <s v="No"/>
    <s v="No"/>
    <x v="1"/>
    <s v="No"/>
    <s v="Bank transfer (automatic)"/>
    <x v="918"/>
    <n v="3874.1"/>
    <x v="0"/>
    <x v="5933"/>
    <x v="5974"/>
    <x v="5982"/>
    <d v="2024-03-29T00:00:00"/>
    <n v="22.925808691176599"/>
    <n v="1993.875"/>
    <d v="2023-08-31T00:00:00"/>
    <x v="1"/>
    <n v="2024"/>
    <n v="3"/>
    <n v="29"/>
    <n v="2023"/>
    <n v="8"/>
    <n v="31"/>
    <x v="4820"/>
    <n v="84.275808691176593"/>
    <x v="2"/>
    <x v="1"/>
    <x v="1"/>
    <n v="50061.599999999999"/>
  </r>
  <r>
    <s v="8085-MSNLK"/>
    <s v="Female"/>
    <x v="0"/>
    <s v="Yes"/>
    <s v="No"/>
    <n v="62"/>
    <s v="Yes"/>
    <s v="Yes"/>
    <s v="Fiber optic"/>
    <n v="704"/>
    <n v="7"/>
    <s v="Yes"/>
    <s v="Yes"/>
    <s v="Yes"/>
    <s v="Yes"/>
    <s v="Yes"/>
    <s v="Yes"/>
    <x v="2"/>
    <s v="No"/>
    <s v="Mailed check"/>
    <x v="1518"/>
    <n v="6891.4"/>
    <x v="0"/>
    <x v="5934"/>
    <x v="5975"/>
    <x v="5983"/>
    <d v="2024-12-02T00:00:00"/>
    <n v="31.7643449575787"/>
    <n v="3532.45"/>
    <d v="2023-09-02T00:00:00"/>
    <x v="1"/>
    <n v="2024"/>
    <n v="12"/>
    <n v="2"/>
    <n v="2023"/>
    <n v="9"/>
    <n v="2"/>
    <x v="4821"/>
    <n v="145.71434495757799"/>
    <x v="2"/>
    <x v="2"/>
    <x v="1"/>
    <n v="80220.800000000003"/>
  </r>
  <r>
    <s v="9691-HKOVS"/>
    <s v="Female"/>
    <x v="0"/>
    <s v="Yes"/>
    <s v="No"/>
    <n v="55"/>
    <s v="Yes"/>
    <s v="Yes"/>
    <s v="DSL"/>
    <n v="253"/>
    <n v="10"/>
    <s v="Yes"/>
    <s v="Yes"/>
    <s v="Yes"/>
    <s v="Yes"/>
    <s v="Yes"/>
    <s v="Yes"/>
    <x v="1"/>
    <s v="Yes"/>
    <s v="Electronic check"/>
    <x v="530"/>
    <n v="4916.95"/>
    <x v="0"/>
    <x v="5935"/>
    <x v="5976"/>
    <x v="5984"/>
    <d v="2024-04-15T00:00:00"/>
    <n v="0"/>
    <n v="2479.125"/>
    <d v="2023-09-09T00:00:00"/>
    <x v="1"/>
    <n v="2024"/>
    <n v="4"/>
    <n v="15"/>
    <n v="2023"/>
    <n v="9"/>
    <n v="9"/>
    <x v="2079"/>
    <n v="90.15"/>
    <x v="2"/>
    <x v="2"/>
    <x v="2"/>
    <n v="22807.95"/>
  </r>
  <r>
    <s v="9881-VCZEP"/>
    <s v="Female"/>
    <x v="0"/>
    <s v="Yes"/>
    <s v="No"/>
    <n v="25"/>
    <s v="Yes"/>
    <s v="Yes"/>
    <s v="DSL"/>
    <n v="33"/>
    <n v="10"/>
    <s v="No"/>
    <s v="Yes"/>
    <s v="No"/>
    <s v="No"/>
    <s v="No"/>
    <s v="No"/>
    <x v="0"/>
    <s v="No"/>
    <s v="Electronic check"/>
    <x v="298"/>
    <n v="1373"/>
    <x v="0"/>
    <x v="5936"/>
    <x v="5977"/>
    <x v="5985"/>
    <d v="2023-10-19T00:00:00"/>
    <n v="0"/>
    <n v="676.25"/>
    <d v="2023-06-16T00:00:00"/>
    <x v="0"/>
    <n v="2023"/>
    <n v="10"/>
    <n v="19"/>
    <n v="2023"/>
    <n v="6"/>
    <n v="16"/>
    <x v="4822"/>
    <n v="54.1"/>
    <x v="1"/>
    <x v="1"/>
    <x v="0"/>
    <n v="1785.3"/>
  </r>
  <r>
    <s v="9526-BIHHD"/>
    <s v="Male"/>
    <x v="0"/>
    <s v="No"/>
    <s v="No"/>
    <n v="1"/>
    <s v="No"/>
    <s v="No phone service"/>
    <s v="DSL"/>
    <n v="139"/>
    <n v="8"/>
    <s v="Yes"/>
    <s v="No"/>
    <s v="No"/>
    <s v="No"/>
    <s v="No"/>
    <s v="No"/>
    <x v="0"/>
    <s v="No"/>
    <s v="Mailed check"/>
    <x v="1519"/>
    <n v="29.7"/>
    <x v="1"/>
    <x v="5937"/>
    <x v="5978"/>
    <x v="5986"/>
    <d v="2023-10-18T00:00:00"/>
    <n v="0"/>
    <n v="14.85"/>
    <d v="2023-09-09T00:00:00"/>
    <x v="0"/>
    <n v="2023"/>
    <n v="10"/>
    <n v="18"/>
    <n v="2023"/>
    <n v="9"/>
    <n v="9"/>
    <x v="4632"/>
    <n v="29.7"/>
    <x v="0"/>
    <x v="0"/>
    <x v="0"/>
    <n v="4128.3"/>
  </r>
  <r>
    <s v="8757-TFHHJ"/>
    <s v="Male"/>
    <x v="0"/>
    <s v="No"/>
    <s v="No"/>
    <n v="1"/>
    <s v="Yes"/>
    <s v="No"/>
    <s v="DSL"/>
    <n v="398"/>
    <n v="4"/>
    <s v="Yes"/>
    <s v="No"/>
    <s v="No"/>
    <s v="No"/>
    <s v="No"/>
    <s v="No"/>
    <x v="0"/>
    <s v="Yes"/>
    <s v="Credit card (automatic)"/>
    <x v="734"/>
    <n v="49.8"/>
    <x v="0"/>
    <x v="5938"/>
    <x v="5979"/>
    <x v="5987"/>
    <d v="2023-10-20T00:00:00"/>
    <n v="48.620716729390601"/>
    <n v="24.9"/>
    <d v="2023-07-13T00:00:00"/>
    <x v="0"/>
    <n v="2023"/>
    <n v="10"/>
    <n v="20"/>
    <n v="2023"/>
    <n v="7"/>
    <n v="13"/>
    <x v="4823"/>
    <n v="98.420716729390605"/>
    <x v="0"/>
    <x v="1"/>
    <x v="1"/>
    <n v="19820.3999999999"/>
  </r>
  <r>
    <s v="4523-WXCEF"/>
    <s v="Female"/>
    <x v="0"/>
    <s v="Yes"/>
    <s v="No"/>
    <n v="59"/>
    <s v="Yes"/>
    <s v="Yes"/>
    <s v="Fiber optic"/>
    <n v="997"/>
    <n v="10"/>
    <s v="No"/>
    <s v="Yes"/>
    <s v="No"/>
    <s v="No"/>
    <s v="Yes"/>
    <s v="Yes"/>
    <x v="0"/>
    <s v="No"/>
    <s v="Electronic check"/>
    <x v="822"/>
    <n v="6039.9"/>
    <x v="1"/>
    <x v="5939"/>
    <x v="5980"/>
    <x v="5988"/>
    <d v="2023-10-14T00:00:00"/>
    <n v="25.093939089212402"/>
    <n v="2982.45"/>
    <d v="2023-09-01T00:00:00"/>
    <x v="0"/>
    <n v="2023"/>
    <n v="10"/>
    <n v="14"/>
    <n v="2023"/>
    <n v="9"/>
    <n v="1"/>
    <x v="4824"/>
    <n v="126.19393908921199"/>
    <x v="2"/>
    <x v="2"/>
    <x v="0"/>
    <n v="100796.7"/>
  </r>
  <r>
    <s v="1468-DEFNC"/>
    <s v="Male"/>
    <x v="1"/>
    <s v="Yes"/>
    <s v="Yes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69"/>
    <n v="1548.65"/>
    <x v="0"/>
    <x v="5940"/>
    <x v="5981"/>
    <x v="5989"/>
    <d v="2024-08-03T00:00:00"/>
    <n v="0"/>
    <n v="780.8"/>
    <d v="2023-08-16T00:00:00"/>
    <x v="0"/>
    <n v="2024"/>
    <n v="8"/>
    <n v="3"/>
    <n v="2023"/>
    <n v="8"/>
    <n v="16"/>
    <x v="4825"/>
    <n v="24.4"/>
    <x v="2"/>
    <x v="0"/>
    <x v="1"/>
    <n v="0"/>
  </r>
  <r>
    <s v="5119-KEPFY"/>
    <s v="Male"/>
    <x v="0"/>
    <s v="Yes"/>
    <s v="No"/>
    <n v="36"/>
    <s v="Yes"/>
    <s v="Yes"/>
    <s v="Fiber optic"/>
    <n v="22"/>
    <n v="1"/>
    <s v="No"/>
    <s v="No"/>
    <s v="No"/>
    <s v="No"/>
    <s v="Yes"/>
    <s v="Yes"/>
    <x v="0"/>
    <s v="Yes"/>
    <s v="Bank transfer (automatic)"/>
    <x v="94"/>
    <n v="3440.25"/>
    <x v="0"/>
    <x v="5941"/>
    <x v="5982"/>
    <x v="5990"/>
    <d v="2023-10-10T00:00:00"/>
    <n v="0"/>
    <n v="1710"/>
    <d v="2023-09-09T00:00:00"/>
    <x v="1"/>
    <n v="2023"/>
    <n v="10"/>
    <n v="10"/>
    <n v="2023"/>
    <n v="9"/>
    <n v="9"/>
    <x v="4826"/>
    <n v="95"/>
    <x v="2"/>
    <x v="2"/>
    <x v="1"/>
    <n v="2090"/>
  </r>
  <r>
    <s v="8364-TRMMK"/>
    <s v="Female"/>
    <x v="0"/>
    <s v="No"/>
    <s v="No"/>
    <n v="3"/>
    <s v="Yes"/>
    <s v="Yes"/>
    <s v="DSL"/>
    <n v="543"/>
    <n v="3"/>
    <s v="No"/>
    <s v="No"/>
    <s v="No"/>
    <s v="No"/>
    <s v="No"/>
    <s v="No"/>
    <x v="0"/>
    <s v="Yes"/>
    <s v="Mailed check"/>
    <x v="320"/>
    <n v="151.30000000000001"/>
    <x v="1"/>
    <x v="5942"/>
    <x v="5983"/>
    <x v="5991"/>
    <d v="2023-10-17T00:00:00"/>
    <n v="28.310584508165299"/>
    <n v="75.974999999999994"/>
    <d v="2023-09-11T00:00:00"/>
    <x v="1"/>
    <n v="2023"/>
    <n v="10"/>
    <n v="17"/>
    <n v="2023"/>
    <n v="9"/>
    <n v="11"/>
    <x v="1470"/>
    <n v="78.960584508165297"/>
    <x v="0"/>
    <x v="1"/>
    <x v="1"/>
    <n v="27502.95"/>
  </r>
  <r>
    <s v="0916-KNFAJ"/>
    <s v="Male"/>
    <x v="0"/>
    <s v="Yes"/>
    <s v="No"/>
    <n v="61"/>
    <s v="Yes"/>
    <s v="Yes"/>
    <s v="DSL"/>
    <n v="651"/>
    <n v="6"/>
    <s v="Yes"/>
    <s v="No"/>
    <s v="Yes"/>
    <s v="No"/>
    <s v="No"/>
    <s v="Yes"/>
    <x v="2"/>
    <s v="Yes"/>
    <s v="Mailed check"/>
    <x v="650"/>
    <n v="4226.7"/>
    <x v="0"/>
    <x v="5943"/>
    <x v="5984"/>
    <x v="5992"/>
    <d v="2025-04-23T00:00:00"/>
    <n v="40.380805948677697"/>
    <n v="2131.9499999999998"/>
    <d v="2023-09-06T00:00:00"/>
    <x v="1"/>
    <n v="2025"/>
    <n v="4"/>
    <n v="23"/>
    <n v="2023"/>
    <n v="9"/>
    <n v="6"/>
    <x v="4827"/>
    <n v="110.280805948677"/>
    <x v="2"/>
    <x v="1"/>
    <x v="1"/>
    <n v="45504.9"/>
  </r>
  <r>
    <s v="8319-QBEHW"/>
    <s v="Male"/>
    <x v="0"/>
    <s v="No"/>
    <s v="Yes"/>
    <n v="26"/>
    <s v="No"/>
    <s v="No phone service"/>
    <s v="DSL"/>
    <n v="734"/>
    <n v="2"/>
    <s v="No"/>
    <s v="Yes"/>
    <s v="No"/>
    <s v="No"/>
    <s v="Yes"/>
    <s v="No"/>
    <x v="1"/>
    <s v="Yes"/>
    <s v="Bank transfer (automatic)"/>
    <x v="1520"/>
    <n v="1023.75"/>
    <x v="0"/>
    <x v="5944"/>
    <x v="5985"/>
    <x v="40"/>
    <d v="2024-02-21T00:00:00"/>
    <n v="18.239527367538901"/>
    <n v="519.35"/>
    <d v="2023-08-30T00:00:00"/>
    <x v="0"/>
    <n v="2024"/>
    <n v="2"/>
    <n v="21"/>
    <n v="2023"/>
    <n v="8"/>
    <n v="30"/>
    <x v="1906"/>
    <n v="58.189527367538901"/>
    <x v="1"/>
    <x v="1"/>
    <x v="2"/>
    <n v="29323.3"/>
  </r>
  <r>
    <s v="3063-QFSZL"/>
    <s v="Female"/>
    <x v="0"/>
    <s v="No"/>
    <s v="No"/>
    <n v="1"/>
    <s v="Yes"/>
    <s v="No"/>
    <s v="DSL"/>
    <n v="699"/>
    <n v="4"/>
    <s v="No"/>
    <s v="No"/>
    <s v="No"/>
    <s v="No"/>
    <s v="No"/>
    <s v="Yes"/>
    <x v="0"/>
    <s v="Yes"/>
    <s v="Electronic check"/>
    <x v="1521"/>
    <n v="55.4"/>
    <x v="1"/>
    <x v="5945"/>
    <x v="5986"/>
    <x v="5993"/>
    <d v="2023-10-09T00:00:00"/>
    <n v="38.371845085630703"/>
    <n v="27.7"/>
    <d v="2023-09-07T00:00:00"/>
    <x v="0"/>
    <n v="2023"/>
    <n v="10"/>
    <n v="9"/>
    <n v="2023"/>
    <n v="9"/>
    <n v="7"/>
    <x v="3747"/>
    <n v="93.771845085630702"/>
    <x v="0"/>
    <x v="1"/>
    <x v="1"/>
    <n v="38724.6"/>
  </r>
  <r>
    <s v="8775-LHDJH"/>
    <s v="Female"/>
    <x v="1"/>
    <s v="Yes"/>
    <s v="No"/>
    <n v="1"/>
    <s v="Yes"/>
    <s v="Yes"/>
    <s v="Fiber optic"/>
    <n v="393"/>
    <n v="1"/>
    <s v="No"/>
    <s v="Yes"/>
    <s v="No"/>
    <s v="No"/>
    <s v="Yes"/>
    <s v="No"/>
    <x v="0"/>
    <s v="Yes"/>
    <s v="Electronic check"/>
    <x v="685"/>
    <n v="90.6"/>
    <x v="1"/>
    <x v="5946"/>
    <x v="5987"/>
    <x v="5994"/>
    <d v="2023-10-14T00:00:00"/>
    <n v="10.8459929339766"/>
    <n v="45.3"/>
    <d v="2023-09-09T00:00:00"/>
    <x v="1"/>
    <n v="2023"/>
    <n v="10"/>
    <n v="14"/>
    <n v="2023"/>
    <n v="9"/>
    <n v="9"/>
    <x v="3162"/>
    <n v="101.445992933976"/>
    <x v="0"/>
    <x v="2"/>
    <x v="1"/>
    <n v="35605.799999999901"/>
  </r>
  <r>
    <s v="9625-QNLUX"/>
    <s v="Male"/>
    <x v="0"/>
    <s v="Yes"/>
    <s v="Yes"/>
    <n v="68"/>
    <s v="Yes"/>
    <s v="No"/>
    <s v="Fiber optic"/>
    <n v="788"/>
    <n v="1"/>
    <s v="Yes"/>
    <s v="Yes"/>
    <s v="Yes"/>
    <s v="No"/>
    <s v="Yes"/>
    <s v="Yes"/>
    <x v="2"/>
    <s v="Yes"/>
    <s v="Credit card (automatic)"/>
    <x v="570"/>
    <n v="7074.4"/>
    <x v="0"/>
    <x v="5947"/>
    <x v="5988"/>
    <x v="5995"/>
    <d v="2025-07-12T00:00:00"/>
    <n v="26.757319119357799"/>
    <n v="3510.5"/>
    <d v="2023-08-15T00:00:00"/>
    <x v="0"/>
    <n v="2025"/>
    <n v="7"/>
    <n v="12"/>
    <n v="2023"/>
    <n v="8"/>
    <n v="15"/>
    <x v="4828"/>
    <n v="130.00731911935699"/>
    <x v="2"/>
    <x v="2"/>
    <x v="0"/>
    <n v="81361"/>
  </r>
  <r>
    <s v="3097-NQYSN"/>
    <s v="Male"/>
    <x v="1"/>
    <s v="Yes"/>
    <s v="No"/>
    <n v="2"/>
    <s v="Yes"/>
    <s v="Yes"/>
    <s v="Fiber optic"/>
    <n v="498"/>
    <n v="10"/>
    <s v="No"/>
    <s v="No"/>
    <s v="No"/>
    <s v="No"/>
    <s v="Yes"/>
    <s v="No"/>
    <x v="0"/>
    <s v="Yes"/>
    <s v="Mailed check"/>
    <x v="1058"/>
    <n v="156.35"/>
    <x v="1"/>
    <x v="5948"/>
    <x v="5989"/>
    <x v="5996"/>
    <d v="2023-10-10T00:00:00"/>
    <n v="41.034602608111399"/>
    <n v="86.85"/>
    <d v="2023-09-07T00:00:00"/>
    <x v="0"/>
    <n v="2023"/>
    <n v="10"/>
    <n v="10"/>
    <n v="2023"/>
    <n v="9"/>
    <n v="7"/>
    <x v="4829"/>
    <n v="127.884602608111"/>
    <x v="0"/>
    <x v="2"/>
    <x v="1"/>
    <n v="43251.299999999901"/>
  </r>
  <r>
    <s v="4024-CSNBY"/>
    <s v="Female"/>
    <x v="0"/>
    <s v="Yes"/>
    <s v="No"/>
    <n v="72"/>
    <s v="Yes"/>
    <s v="Yes"/>
    <s v="Fiber optic"/>
    <n v="90"/>
    <n v="1"/>
    <s v="Yes"/>
    <s v="Yes"/>
    <s v="Yes"/>
    <s v="Yes"/>
    <s v="No"/>
    <s v="No"/>
    <x v="2"/>
    <s v="Yes"/>
    <s v="Bank transfer (automatic)"/>
    <x v="745"/>
    <n v="6849.75"/>
    <x v="0"/>
    <x v="5949"/>
    <x v="5990"/>
    <x v="5997"/>
    <d v="2025-05-21T00:00:00"/>
    <n v="0"/>
    <n v="3393"/>
    <d v="2023-09-12T00:00:00"/>
    <x v="1"/>
    <n v="2025"/>
    <n v="5"/>
    <n v="21"/>
    <n v="2023"/>
    <n v="9"/>
    <n v="12"/>
    <x v="4830"/>
    <n v="94.25"/>
    <x v="2"/>
    <x v="2"/>
    <x v="1"/>
    <n v="8482.5"/>
  </r>
  <r>
    <s v="7110-BDTWG"/>
    <s v="Female"/>
    <x v="0"/>
    <s v="Yes"/>
    <s v="No"/>
    <n v="71"/>
    <s v="No"/>
    <s v="No phone service"/>
    <s v="DSL"/>
    <n v="168"/>
    <n v="5"/>
    <s v="No"/>
    <s v="No"/>
    <s v="Yes"/>
    <s v="Yes"/>
    <s v="No"/>
    <s v="Yes"/>
    <x v="2"/>
    <s v="Yes"/>
    <s v="Electronic check"/>
    <x v="1522"/>
    <n v="3263.6"/>
    <x v="0"/>
    <x v="5950"/>
    <x v="5991"/>
    <x v="5998"/>
    <d v="2025-06-08T00:00:00"/>
    <n v="0"/>
    <n v="1670.2750000000001"/>
    <d v="2023-09-10T00:00:00"/>
    <x v="0"/>
    <n v="2025"/>
    <n v="6"/>
    <n v="8"/>
    <n v="2023"/>
    <n v="9"/>
    <n v="10"/>
    <x v="4831"/>
    <n v="47.05"/>
    <x v="2"/>
    <x v="1"/>
    <x v="1"/>
    <n v="7904.4"/>
  </r>
  <r>
    <s v="7493-GVFIO"/>
    <s v="Male"/>
    <x v="0"/>
    <s v="No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5"/>
    <n v="1252.8499999999999"/>
    <x v="0"/>
    <x v="5951"/>
    <x v="5992"/>
    <x v="5999"/>
    <d v="2024-12-06T00:00:00"/>
    <n v="0"/>
    <n v="585.67499999999995"/>
    <d v="2023-06-29T00:00:00"/>
    <x v="0"/>
    <n v="2024"/>
    <n v="12"/>
    <n v="6"/>
    <n v="2023"/>
    <n v="6"/>
    <n v="29"/>
    <x v="4832"/>
    <n v="20.55"/>
    <x v="2"/>
    <x v="0"/>
    <x v="1"/>
    <n v="0"/>
  </r>
  <r>
    <s v="0690-SRQID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5"/>
    <n v="67.55"/>
    <x v="0"/>
    <x v="5952"/>
    <x v="5993"/>
    <x v="6000"/>
    <d v="2023-10-15T00:00:00"/>
    <n v="0"/>
    <n v="39.299999999999997"/>
    <d v="2023-08-20T00:00:00"/>
    <x v="0"/>
    <n v="2023"/>
    <n v="10"/>
    <n v="15"/>
    <n v="2023"/>
    <n v="8"/>
    <n v="20"/>
    <x v="148"/>
    <n v="19.649999999999999"/>
    <x v="0"/>
    <x v="0"/>
    <x v="0"/>
    <n v="0"/>
  </r>
  <r>
    <s v="9605-WGJVW"/>
    <s v="Female"/>
    <x v="1"/>
    <s v="No"/>
    <s v="No"/>
    <n v="1"/>
    <s v="Yes"/>
    <s v="No"/>
    <s v="Fiber optic"/>
    <n v="802"/>
    <n v="7"/>
    <s v="No"/>
    <s v="No"/>
    <s v="No"/>
    <s v="No"/>
    <s v="No"/>
    <s v="No"/>
    <x v="0"/>
    <s v="Yes"/>
    <s v="Electronic check"/>
    <x v="433"/>
    <n v="70.2"/>
    <x v="0"/>
    <x v="5953"/>
    <x v="5994"/>
    <x v="6001"/>
    <d v="2023-10-24T00:00:00"/>
    <n v="12.0911641307503"/>
    <n v="35.1"/>
    <d v="2023-09-12T00:00:00"/>
    <x v="1"/>
    <n v="2023"/>
    <n v="10"/>
    <n v="24"/>
    <n v="2023"/>
    <n v="9"/>
    <n v="12"/>
    <x v="4833"/>
    <n v="82.291164130750303"/>
    <x v="0"/>
    <x v="2"/>
    <x v="1"/>
    <n v="56300.4"/>
  </r>
  <r>
    <s v="9114-DPSIA"/>
    <s v="Male"/>
    <x v="0"/>
    <s v="Yes"/>
    <s v="Yes"/>
    <n v="72"/>
    <s v="Yes"/>
    <s v="Yes"/>
    <s v="DSL"/>
    <n v="242"/>
    <n v="7"/>
    <s v="Yes"/>
    <s v="Yes"/>
    <s v="Yes"/>
    <s v="Yes"/>
    <s v="No"/>
    <s v="Yes"/>
    <x v="2"/>
    <s v="No"/>
    <s v="Credit card (automatic)"/>
    <x v="464"/>
    <n v="5750"/>
    <x v="0"/>
    <x v="5954"/>
    <x v="5995"/>
    <x v="6002"/>
    <d v="2024-12-30T00:00:00"/>
    <n v="0"/>
    <n v="2916"/>
    <d v="2023-06-18T00:00:00"/>
    <x v="0"/>
    <n v="2024"/>
    <n v="12"/>
    <n v="30"/>
    <n v="2023"/>
    <n v="6"/>
    <n v="18"/>
    <x v="4834"/>
    <n v="81"/>
    <x v="2"/>
    <x v="2"/>
    <x v="1"/>
    <n v="19602"/>
  </r>
  <r>
    <s v="4700-UBQMV"/>
    <s v="Male"/>
    <x v="0"/>
    <s v="Yes"/>
    <s v="Yes"/>
    <n v="21"/>
    <s v="Yes"/>
    <s v="Yes"/>
    <s v="DSL"/>
    <n v="390"/>
    <n v="4"/>
    <s v="Yes"/>
    <s v="No"/>
    <s v="No"/>
    <s v="No"/>
    <s v="Yes"/>
    <s v="Yes"/>
    <x v="1"/>
    <s v="Yes"/>
    <s v="Bank transfer (automatic)"/>
    <x v="304"/>
    <n v="1549.75"/>
    <x v="0"/>
    <x v="5955"/>
    <x v="5996"/>
    <x v="6003"/>
    <d v="2024-04-02T00:00:00"/>
    <n v="17.927855456866698"/>
    <n v="796.95"/>
    <d v="2023-08-17T00:00:00"/>
    <x v="0"/>
    <n v="2024"/>
    <n v="4"/>
    <n v="2"/>
    <n v="2023"/>
    <n v="8"/>
    <n v="17"/>
    <x v="4835"/>
    <n v="93.8278554568667"/>
    <x v="1"/>
    <x v="2"/>
    <x v="1"/>
    <n v="29601"/>
  </r>
  <r>
    <s v="7711-GQBZC"/>
    <s v="Fe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56"/>
    <n v="1810.55"/>
    <x v="0"/>
    <x v="5956"/>
    <x v="5997"/>
    <x v="6004"/>
    <d v="2024-08-01T00:00:00"/>
    <n v="0"/>
    <n v="876.85"/>
    <d v="2023-09-11T00:00:00"/>
    <x v="0"/>
    <n v="2024"/>
    <n v="8"/>
    <n v="1"/>
    <n v="2023"/>
    <n v="9"/>
    <n v="11"/>
    <x v="4836"/>
    <n v="24.7"/>
    <x v="2"/>
    <x v="0"/>
    <x v="1"/>
    <n v="0"/>
  </r>
  <r>
    <s v="3565-UNOCC"/>
    <s v="Female"/>
    <x v="1"/>
    <s v="Yes"/>
    <s v="No"/>
    <n v="29"/>
    <s v="Yes"/>
    <s v="Yes"/>
    <s v="Fiber optic"/>
    <n v="963"/>
    <n v="2"/>
    <s v="No"/>
    <s v="No"/>
    <s v="Yes"/>
    <s v="No"/>
    <s v="Yes"/>
    <s v="Yes"/>
    <x v="0"/>
    <s v="Yes"/>
    <s v="Bank transfer (automatic)"/>
    <x v="134"/>
    <n v="2952.85"/>
    <x v="1"/>
    <x v="5957"/>
    <x v="5998"/>
    <x v="6005"/>
    <d v="2023-10-16T00:00:00"/>
    <n v="24.101169652020602"/>
    <n v="1436.2249999999999"/>
    <d v="2023-09-08T00:00:00"/>
    <x v="1"/>
    <n v="2023"/>
    <n v="10"/>
    <n v="16"/>
    <n v="2023"/>
    <n v="9"/>
    <n v="8"/>
    <x v="4837"/>
    <n v="123.15116965202"/>
    <x v="1"/>
    <x v="2"/>
    <x v="1"/>
    <n v="95385.15"/>
  </r>
  <r>
    <s v="4627-MIHJH"/>
    <s v="Female"/>
    <x v="1"/>
    <s v="No"/>
    <s v="No"/>
    <n v="69"/>
    <s v="Yes"/>
    <s v="Yes"/>
    <s v="Fiber optic"/>
    <n v="428"/>
    <n v="4"/>
    <s v="Yes"/>
    <s v="No"/>
    <s v="Yes"/>
    <s v="Yes"/>
    <s v="Yes"/>
    <s v="Yes"/>
    <x v="2"/>
    <s v="No"/>
    <s v="Credit card (automatic)"/>
    <x v="1523"/>
    <n v="7467.55"/>
    <x v="0"/>
    <x v="5958"/>
    <x v="5999"/>
    <x v="6006"/>
    <d v="2025-07-22T00:00:00"/>
    <n v="38.907342978979401"/>
    <n v="3803.625"/>
    <d v="2023-08-03T00:00:00"/>
    <x v="0"/>
    <n v="2025"/>
    <n v="7"/>
    <n v="22"/>
    <n v="2023"/>
    <n v="8"/>
    <n v="3"/>
    <x v="4838"/>
    <n v="149.15734297897899"/>
    <x v="2"/>
    <x v="2"/>
    <x v="1"/>
    <n v="47187"/>
  </r>
  <r>
    <s v="9795-NREXC"/>
    <s v="Female"/>
    <x v="0"/>
    <s v="Yes"/>
    <s v="No"/>
    <n v="64"/>
    <s v="Yes"/>
    <s v="Yes"/>
    <s v="DSL"/>
    <n v="37"/>
    <n v="2"/>
    <s v="Yes"/>
    <s v="No"/>
    <s v="Yes"/>
    <s v="Yes"/>
    <s v="Yes"/>
    <s v="Yes"/>
    <x v="2"/>
    <s v="Yes"/>
    <s v="Credit card (automatic)"/>
    <x v="418"/>
    <n v="5484.4"/>
    <x v="0"/>
    <x v="5959"/>
    <x v="6000"/>
    <x v="6007"/>
    <d v="2025-09-02T00:00:00"/>
    <n v="0"/>
    <n v="2720"/>
    <d v="2023-09-03T00:00:00"/>
    <x v="1"/>
    <n v="2025"/>
    <n v="9"/>
    <n v="2"/>
    <n v="2023"/>
    <n v="9"/>
    <n v="3"/>
    <x v="4839"/>
    <n v="85"/>
    <x v="2"/>
    <x v="2"/>
    <x v="1"/>
    <n v="3145"/>
  </r>
  <r>
    <s v="8573-CGOCC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19"/>
    <n v="294.89999999999998"/>
    <x v="0"/>
    <x v="5960"/>
    <x v="6001"/>
    <x v="6008"/>
    <d v="2023-10-11T00:00:00"/>
    <n v="0"/>
    <n v="158"/>
    <d v="2023-06-18T00:00:00"/>
    <x v="0"/>
    <n v="2023"/>
    <n v="10"/>
    <n v="11"/>
    <n v="2023"/>
    <n v="6"/>
    <n v="18"/>
    <x v="460"/>
    <n v="19.75"/>
    <x v="1"/>
    <x v="0"/>
    <x v="0"/>
    <n v="0"/>
  </r>
  <r>
    <s v="7356-AYNJP"/>
    <s v="Female"/>
    <x v="0"/>
    <s v="No"/>
    <s v="No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350"/>
    <n v="97.5"/>
    <x v="0"/>
    <x v="5961"/>
    <x v="6002"/>
    <x v="6009"/>
    <d v="2024-04-19T00:00:00"/>
    <n v="0"/>
    <n v="47.8"/>
    <d v="2023-09-02T00:00:00"/>
    <x v="0"/>
    <n v="2024"/>
    <n v="4"/>
    <n v="19"/>
    <n v="2023"/>
    <n v="9"/>
    <n v="2"/>
    <x v="4840"/>
    <n v="23.9"/>
    <x v="0"/>
    <x v="0"/>
    <x v="1"/>
    <n v="0"/>
  </r>
  <r>
    <s v="9249-FXSCK"/>
    <s v="Female"/>
    <x v="0"/>
    <s v="No"/>
    <s v="No"/>
    <n v="52"/>
    <s v="Yes"/>
    <s v="Yes"/>
    <s v="Fiber optic"/>
    <n v="197"/>
    <n v="8"/>
    <s v="Yes"/>
    <s v="Yes"/>
    <s v="No"/>
    <s v="Yes"/>
    <s v="Yes"/>
    <s v="Yes"/>
    <x v="1"/>
    <s v="Yes"/>
    <s v="Credit card (automatic)"/>
    <x v="608"/>
    <n v="5916.45"/>
    <x v="1"/>
    <x v="5962"/>
    <x v="6003"/>
    <x v="6010"/>
    <d v="2024-04-04T00:00:00"/>
    <n v="0"/>
    <n v="2892.5"/>
    <d v="2023-09-08T00:00:00"/>
    <x v="0"/>
    <n v="2024"/>
    <n v="4"/>
    <n v="4"/>
    <n v="2023"/>
    <n v="9"/>
    <n v="8"/>
    <x v="4841"/>
    <n v="111.25"/>
    <x v="2"/>
    <x v="2"/>
    <x v="0"/>
    <n v="21916.25"/>
  </r>
  <r>
    <s v="5493-SDRDQ"/>
    <s v="Male"/>
    <x v="0"/>
    <s v="No"/>
    <s v="No"/>
    <n v="2"/>
    <s v="Yes"/>
    <s v="No"/>
    <s v="DSL"/>
    <n v="409"/>
    <n v="2"/>
    <s v="Yes"/>
    <s v="No"/>
    <s v="Yes"/>
    <s v="No"/>
    <s v="No"/>
    <s v="No"/>
    <x v="0"/>
    <s v="Yes"/>
    <s v="Mailed check"/>
    <x v="638"/>
    <n v="113.35"/>
    <x v="1"/>
    <x v="113"/>
    <x v="6004"/>
    <x v="6011"/>
    <d v="2023-10-17T00:00:00"/>
    <n v="29.721205006352001"/>
    <n v="55.1"/>
    <d v="2023-09-07T00:00:00"/>
    <x v="0"/>
    <n v="2023"/>
    <n v="10"/>
    <n v="17"/>
    <n v="2023"/>
    <n v="9"/>
    <n v="7"/>
    <x v="2040"/>
    <n v="84.821205006352102"/>
    <x v="0"/>
    <x v="1"/>
    <x v="2"/>
    <n v="22535.9"/>
  </r>
  <r>
    <s v="6286-SUUWT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9.95"/>
    <x v="0"/>
    <x v="5963"/>
    <x v="6005"/>
    <x v="6012"/>
    <d v="2023-10-05T00:00:00"/>
    <n v="0"/>
    <n v="9.9749999999999996"/>
    <d v="2023-09-06T00:00:00"/>
    <x v="0"/>
    <n v="2023"/>
    <n v="10"/>
    <n v="5"/>
    <n v="2023"/>
    <n v="9"/>
    <n v="6"/>
    <x v="4842"/>
    <n v="19.95"/>
    <x v="0"/>
    <x v="0"/>
    <x v="1"/>
    <n v="0"/>
  </r>
  <r>
    <s v="4819-HJPIW"/>
    <s v="Male"/>
    <x v="0"/>
    <s v="No"/>
    <s v="No"/>
    <n v="18"/>
    <s v="No"/>
    <s v="No phone service"/>
    <s v="DSL"/>
    <n v="782"/>
    <n v="3"/>
    <s v="No"/>
    <s v="No"/>
    <s v="No"/>
    <s v="No"/>
    <s v="No"/>
    <s v="No"/>
    <x v="0"/>
    <s v="No"/>
    <s v="Mailed check"/>
    <x v="203"/>
    <n v="476.8"/>
    <x v="0"/>
    <x v="5964"/>
    <x v="6006"/>
    <x v="6013"/>
    <d v="2023-10-27T00:00:00"/>
    <n v="17.839207388070399"/>
    <n v="226.35"/>
    <d v="2023-08-28T00:00:00"/>
    <x v="0"/>
    <n v="2023"/>
    <n v="10"/>
    <n v="27"/>
    <n v="2023"/>
    <n v="8"/>
    <n v="28"/>
    <x v="4843"/>
    <n v="42.989207388070398"/>
    <x v="1"/>
    <x v="0"/>
    <x v="0"/>
    <n v="19667.3"/>
  </r>
  <r>
    <s v="8654-DHAOW"/>
    <s v="Female"/>
    <x v="0"/>
    <s v="No"/>
    <s v="No"/>
    <n v="2"/>
    <s v="Yes"/>
    <s v="Yes"/>
    <s v="DSL"/>
    <n v="539"/>
    <n v="5"/>
    <s v="No"/>
    <s v="Yes"/>
    <s v="No"/>
    <s v="No"/>
    <s v="No"/>
    <s v="No"/>
    <x v="0"/>
    <s v="No"/>
    <s v="Mailed check"/>
    <x v="1300"/>
    <n v="101.65"/>
    <x v="0"/>
    <x v="5965"/>
    <x v="6007"/>
    <x v="6014"/>
    <d v="2023-10-22T00:00:00"/>
    <n v="47.750655288480502"/>
    <n v="54.15"/>
    <d v="2023-09-01T00:00:00"/>
    <x v="1"/>
    <n v="2023"/>
    <n v="10"/>
    <n v="22"/>
    <n v="2023"/>
    <n v="9"/>
    <n v="1"/>
    <x v="2803"/>
    <n v="101.90065528848"/>
    <x v="0"/>
    <x v="1"/>
    <x v="1"/>
    <n v="29186.85"/>
  </r>
  <r>
    <s v="5438-QMDDL"/>
    <s v="Female"/>
    <x v="0"/>
    <s v="Yes"/>
    <s v="No"/>
    <n v="19"/>
    <s v="Yes"/>
    <s v="No"/>
    <s v="DSL"/>
    <n v="619"/>
    <n v="8"/>
    <s v="No"/>
    <s v="Yes"/>
    <s v="No"/>
    <s v="No"/>
    <s v="No"/>
    <s v="Yes"/>
    <x v="0"/>
    <s v="Yes"/>
    <s v="Mailed check"/>
    <x v="1094"/>
    <n v="1130.8499999999999"/>
    <x v="0"/>
    <x v="5966"/>
    <x v="6008"/>
    <x v="6015"/>
    <d v="2023-10-10T00:00:00"/>
    <n v="49.0595864459154"/>
    <n v="568.1"/>
    <d v="2023-07-13T00:00:00"/>
    <x v="0"/>
    <n v="2023"/>
    <n v="10"/>
    <n v="10"/>
    <n v="2023"/>
    <n v="7"/>
    <n v="13"/>
    <x v="4722"/>
    <n v="108.859586445915"/>
    <x v="1"/>
    <x v="1"/>
    <x v="0"/>
    <n v="37016.199999999997"/>
  </r>
  <r>
    <s v="9812-GHVRI"/>
    <s v="Female"/>
    <x v="0"/>
    <s v="No"/>
    <s v="No"/>
    <n v="40"/>
    <s v="Yes"/>
    <s v="Yes"/>
    <s v="Fiber optic"/>
    <n v="364"/>
    <n v="10"/>
    <s v="No"/>
    <s v="No"/>
    <s v="No"/>
    <s v="No"/>
    <s v="No"/>
    <s v="Yes"/>
    <x v="0"/>
    <s v="No"/>
    <s v="Bank transfer (automatic)"/>
    <x v="1272"/>
    <n v="3532.25"/>
    <x v="0"/>
    <x v="5967"/>
    <x v="6009"/>
    <x v="6016"/>
    <d v="2023-09-30T00:00:00"/>
    <n v="25.050373173216801"/>
    <n v="1677"/>
    <d v="2023-08-30T00:00:00"/>
    <x v="1"/>
    <n v="2023"/>
    <n v="9"/>
    <n v="30"/>
    <n v="2023"/>
    <n v="8"/>
    <n v="30"/>
    <x v="4844"/>
    <n v="108.900373173216"/>
    <x v="2"/>
    <x v="2"/>
    <x v="1"/>
    <n v="30521.3999999999"/>
  </r>
  <r>
    <s v="5553-AOINX"/>
    <s v="Female"/>
    <x v="1"/>
    <s v="Yes"/>
    <s v="Yes"/>
    <n v="66"/>
    <s v="Yes"/>
    <s v="Yes"/>
    <s v="Fiber optic"/>
    <n v="871"/>
    <n v="9"/>
    <s v="No"/>
    <s v="Yes"/>
    <s v="Yes"/>
    <s v="No"/>
    <s v="Yes"/>
    <s v="Yes"/>
    <x v="1"/>
    <s v="Yes"/>
    <s v="Electronic check"/>
    <x v="1043"/>
    <n v="6891.45"/>
    <x v="0"/>
    <x v="5968"/>
    <x v="6010"/>
    <x v="6017"/>
    <d v="2024-02-25T00:00:00"/>
    <n v="46.9314408405574"/>
    <n v="3461.7"/>
    <d v="2023-06-30T00:00:00"/>
    <x v="0"/>
    <n v="2024"/>
    <n v="2"/>
    <n v="25"/>
    <n v="2023"/>
    <n v="6"/>
    <n v="30"/>
    <x v="4845"/>
    <n v="151.83144084055701"/>
    <x v="2"/>
    <x v="2"/>
    <x v="0"/>
    <n v="91367.9"/>
  </r>
  <r>
    <s v="1228-ZLNBX"/>
    <s v="Male"/>
    <x v="0"/>
    <s v="No"/>
    <s v="No"/>
    <n v="21"/>
    <s v="Yes"/>
    <s v="Yes"/>
    <s v="Fiber optic"/>
    <n v="86"/>
    <n v="9"/>
    <s v="No"/>
    <s v="No"/>
    <s v="No"/>
    <s v="No"/>
    <s v="No"/>
    <s v="No"/>
    <x v="0"/>
    <s v="No"/>
    <s v="Mailed check"/>
    <x v="62"/>
    <n v="1570.7"/>
    <x v="0"/>
    <x v="5969"/>
    <x v="6011"/>
    <x v="6018"/>
    <d v="2023-10-29T00:00:00"/>
    <n v="0"/>
    <n v="790.65"/>
    <d v="2023-09-02T00:00:00"/>
    <x v="1"/>
    <n v="2023"/>
    <n v="10"/>
    <n v="29"/>
    <n v="2023"/>
    <n v="9"/>
    <n v="2"/>
    <x v="4846"/>
    <n v="75.3"/>
    <x v="1"/>
    <x v="2"/>
    <x v="1"/>
    <n v="6475.8"/>
  </r>
  <r>
    <s v="4226-KKDON"/>
    <s v="Male"/>
    <x v="0"/>
    <s v="No"/>
    <s v="No"/>
    <n v="8"/>
    <s v="Yes"/>
    <s v="No"/>
    <s v="DSL"/>
    <n v="799"/>
    <n v="8"/>
    <s v="No"/>
    <s v="Yes"/>
    <s v="No"/>
    <s v="Yes"/>
    <s v="Yes"/>
    <s v="No"/>
    <x v="0"/>
    <s v="Yes"/>
    <s v="Electronic check"/>
    <x v="1524"/>
    <n v="520.95000000000005"/>
    <x v="0"/>
    <x v="5970"/>
    <x v="6012"/>
    <x v="6019"/>
    <d v="2023-10-08T00:00:00"/>
    <n v="20.7896986349506"/>
    <n v="266.60000000000002"/>
    <d v="2023-08-31T00:00:00"/>
    <x v="1"/>
    <n v="2023"/>
    <n v="10"/>
    <n v="8"/>
    <n v="2023"/>
    <n v="8"/>
    <n v="31"/>
    <x v="4847"/>
    <n v="87.439698634950602"/>
    <x v="0"/>
    <x v="1"/>
    <x v="1"/>
    <n v="53253.35"/>
  </r>
  <r>
    <s v="3831-YCPUO"/>
    <s v="Female"/>
    <x v="0"/>
    <s v="Yes"/>
    <s v="Yes"/>
    <n v="72"/>
    <s v="Yes"/>
    <s v="No"/>
    <s v="Fiber optic"/>
    <n v="538"/>
    <n v="2"/>
    <s v="Yes"/>
    <s v="Yes"/>
    <s v="Yes"/>
    <s v="Yes"/>
    <s v="Yes"/>
    <s v="Yes"/>
    <x v="2"/>
    <s v="Yes"/>
    <s v="Credit card (automatic)"/>
    <x v="1280"/>
    <n v="7854.9"/>
    <x v="0"/>
    <x v="5971"/>
    <x v="6013"/>
    <x v="6020"/>
    <d v="2025-01-27T00:00:00"/>
    <n v="38.095948843223901"/>
    <n v="3942"/>
    <d v="2023-09-01T00:00:00"/>
    <x v="1"/>
    <n v="2025"/>
    <n v="1"/>
    <n v="27"/>
    <n v="2023"/>
    <n v="9"/>
    <n v="1"/>
    <x v="3379"/>
    <n v="147.595948843223"/>
    <x v="2"/>
    <x v="2"/>
    <x v="1"/>
    <n v="58911"/>
  </r>
  <r>
    <s v="7445-WMRBW"/>
    <s v="Female"/>
    <x v="0"/>
    <s v="No"/>
    <s v="No"/>
    <n v="48"/>
    <s v="Yes"/>
    <s v="Yes"/>
    <s v="DSL"/>
    <n v="28"/>
    <n v="7"/>
    <s v="No"/>
    <s v="Yes"/>
    <s v="Yes"/>
    <s v="Yes"/>
    <s v="Yes"/>
    <s v="No"/>
    <x v="1"/>
    <s v="Yes"/>
    <s v="Bank transfer (automatic)"/>
    <x v="281"/>
    <n v="3581.4"/>
    <x v="0"/>
    <x v="5972"/>
    <x v="6014"/>
    <x v="6021"/>
    <d v="2024-03-31T00:00:00"/>
    <n v="0"/>
    <n v="1772.4"/>
    <d v="2023-08-12T00:00:00"/>
    <x v="0"/>
    <n v="2024"/>
    <n v="3"/>
    <n v="31"/>
    <n v="2023"/>
    <n v="8"/>
    <n v="12"/>
    <x v="4848"/>
    <n v="73.849999999999994"/>
    <x v="2"/>
    <x v="2"/>
    <x v="0"/>
    <n v="2067.7999999999902"/>
  </r>
  <r>
    <s v="3308-DGHKL"/>
    <s v="Male"/>
    <x v="0"/>
    <s v="No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70"/>
    <n v="1447.9"/>
    <x v="0"/>
    <x v="5973"/>
    <x v="6015"/>
    <x v="6022"/>
    <d v="2024-07-21T00:00:00"/>
    <n v="0"/>
    <n v="665.85"/>
    <d v="2023-08-31T00:00:00"/>
    <x v="0"/>
    <n v="2024"/>
    <n v="7"/>
    <n v="21"/>
    <n v="2023"/>
    <n v="8"/>
    <n v="31"/>
    <x v="4849"/>
    <n v="19.3"/>
    <x v="2"/>
    <x v="0"/>
    <x v="1"/>
    <n v="0"/>
  </r>
  <r>
    <s v="9924-JPRMC"/>
    <s v="Male"/>
    <x v="0"/>
    <s v="No"/>
    <s v="No"/>
    <n v="72"/>
    <s v="Yes"/>
    <s v="Yes"/>
    <s v="Fiber optic"/>
    <n v="319"/>
    <n v="5"/>
    <s v="Yes"/>
    <s v="Yes"/>
    <s v="Yes"/>
    <s v="Yes"/>
    <s v="Yes"/>
    <s v="Yes"/>
    <x v="2"/>
    <s v="Yes"/>
    <s v="Electronic check"/>
    <x v="1525"/>
    <n v="8547.15"/>
    <x v="0"/>
    <x v="5974"/>
    <x v="6016"/>
    <x v="6023"/>
    <d v="2025-02-19T00:00:00"/>
    <n v="20.601891496371302"/>
    <n v="4255.2"/>
    <d v="2023-07-28T00:00:00"/>
    <x v="0"/>
    <n v="2025"/>
    <n v="2"/>
    <n v="19"/>
    <n v="2023"/>
    <n v="7"/>
    <n v="28"/>
    <x v="4850"/>
    <n v="138.80189149637101"/>
    <x v="2"/>
    <x v="2"/>
    <x v="0"/>
    <n v="37705.800000000003"/>
  </r>
  <r>
    <s v="0080-EMYVY"/>
    <s v="Female"/>
    <x v="0"/>
    <s v="No"/>
    <s v="No"/>
    <n v="14"/>
    <s v="Yes"/>
    <s v="No"/>
    <s v="DSL"/>
    <n v="331"/>
    <n v="5"/>
    <s v="No"/>
    <s v="Yes"/>
    <s v="No"/>
    <s v="No"/>
    <s v="No"/>
    <s v="No"/>
    <x v="1"/>
    <s v="No"/>
    <s v="Credit card (automatic)"/>
    <x v="1485"/>
    <n v="727.85"/>
    <x v="0"/>
    <x v="5975"/>
    <x v="6017"/>
    <x v="6024"/>
    <d v="2024-03-24T00:00:00"/>
    <n v="36.882380106469398"/>
    <n v="360.15"/>
    <d v="2023-09-08T00:00:00"/>
    <x v="1"/>
    <n v="2024"/>
    <n v="3"/>
    <n v="24"/>
    <n v="2023"/>
    <n v="9"/>
    <n v="8"/>
    <x v="2306"/>
    <n v="88.332380106469401"/>
    <x v="1"/>
    <x v="1"/>
    <x v="1"/>
    <n v="17029.95"/>
  </r>
  <r>
    <s v="6218-KNUBD"/>
    <s v="Male"/>
    <x v="0"/>
    <s v="No"/>
    <s v="No"/>
    <n v="6"/>
    <s v="Yes"/>
    <s v="No"/>
    <s v="DSL"/>
    <n v="774"/>
    <n v="5"/>
    <s v="No"/>
    <s v="Yes"/>
    <s v="No"/>
    <s v="No"/>
    <s v="Yes"/>
    <s v="No"/>
    <x v="0"/>
    <s v="No"/>
    <s v="Electronic check"/>
    <x v="890"/>
    <n v="357.6"/>
    <x v="0"/>
    <x v="5976"/>
    <x v="6018"/>
    <x v="6025"/>
    <d v="2023-10-24T00:00:00"/>
    <n v="12.080950201177799"/>
    <n v="178.35"/>
    <d v="2023-09-03T00:00:00"/>
    <x v="1"/>
    <n v="2023"/>
    <n v="10"/>
    <n v="24"/>
    <n v="2023"/>
    <n v="9"/>
    <n v="3"/>
    <x v="3966"/>
    <n v="71.530950201177802"/>
    <x v="0"/>
    <x v="1"/>
    <x v="1"/>
    <n v="46014.3"/>
  </r>
  <r>
    <s v="7337-CINUD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88"/>
    <n v="159.35"/>
    <x v="0"/>
    <x v="5977"/>
    <x v="6019"/>
    <x v="6026"/>
    <d v="2025-05-22T00:00:00"/>
    <n v="0"/>
    <n v="78"/>
    <d v="2023-07-27T00:00:00"/>
    <x v="0"/>
    <n v="2025"/>
    <n v="5"/>
    <n v="22"/>
    <n v="2023"/>
    <n v="7"/>
    <n v="27"/>
    <x v="4851"/>
    <n v="19.5"/>
    <x v="0"/>
    <x v="0"/>
    <x v="1"/>
    <n v="0"/>
  </r>
  <r>
    <s v="7609-NRNCA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5"/>
    <n v="280.85000000000002"/>
    <x v="0"/>
    <x v="5978"/>
    <x v="6020"/>
    <x v="6027"/>
    <d v="2024-04-09T00:00:00"/>
    <n v="0"/>
    <n v="166.17500000000001"/>
    <d v="2023-09-13T00:00:00"/>
    <x v="0"/>
    <n v="2024"/>
    <n v="4"/>
    <n v="9"/>
    <n v="2023"/>
    <n v="9"/>
    <n v="13"/>
    <x v="1575"/>
    <n v="19.55"/>
    <x v="1"/>
    <x v="0"/>
    <x v="1"/>
    <n v="0"/>
  </r>
  <r>
    <s v="0623-EJQEG"/>
    <s v="Male"/>
    <x v="0"/>
    <s v="No"/>
    <s v="No"/>
    <n v="65"/>
    <s v="Yes"/>
    <s v="Yes"/>
    <s v="Fiber optic"/>
    <n v="190"/>
    <n v="5"/>
    <s v="Yes"/>
    <s v="No"/>
    <s v="No"/>
    <s v="Yes"/>
    <s v="No"/>
    <s v="Yes"/>
    <x v="1"/>
    <s v="No"/>
    <s v="Electronic check"/>
    <x v="995"/>
    <n v="6069.25"/>
    <x v="0"/>
    <x v="5979"/>
    <x v="6021"/>
    <x v="6028"/>
    <d v="2024-03-26T00:00:00"/>
    <n v="0"/>
    <n v="3040.375"/>
    <d v="2023-07-02T00:00:00"/>
    <x v="0"/>
    <n v="2024"/>
    <n v="3"/>
    <n v="26"/>
    <n v="2023"/>
    <n v="7"/>
    <n v="2"/>
    <x v="3436"/>
    <n v="93.55"/>
    <x v="2"/>
    <x v="2"/>
    <x v="1"/>
    <n v="17774.5"/>
  </r>
  <r>
    <s v="7153-CHRBV"/>
    <s v="Female"/>
    <x v="0"/>
    <s v="Yes"/>
    <s v="Yes"/>
    <n v="57"/>
    <s v="Yes"/>
    <s v="No"/>
    <s v="DSL"/>
    <n v="777"/>
    <n v="5"/>
    <s v="Yes"/>
    <s v="No"/>
    <s v="Yes"/>
    <s v="Yes"/>
    <s v="No"/>
    <s v="No"/>
    <x v="1"/>
    <s v="Yes"/>
    <s v="Mailed check"/>
    <x v="1133"/>
    <n v="3274.35"/>
    <x v="0"/>
    <x v="5980"/>
    <x v="6022"/>
    <x v="6029"/>
    <d v="2024-02-20T00:00:00"/>
    <n v="42.090947885899098"/>
    <n v="1690.05"/>
    <d v="2023-07-24T00:00:00"/>
    <x v="0"/>
    <n v="2024"/>
    <n v="2"/>
    <n v="20"/>
    <n v="2023"/>
    <n v="7"/>
    <n v="24"/>
    <x v="2103"/>
    <n v="101.390947885899"/>
    <x v="2"/>
    <x v="1"/>
    <x v="0"/>
    <n v="46076.1"/>
  </r>
  <r>
    <s v="0871-URUWO"/>
    <s v="Male"/>
    <x v="0"/>
    <s v="Yes"/>
    <s v="No"/>
    <n v="13"/>
    <s v="Yes"/>
    <s v="Yes"/>
    <s v="Fiber optic"/>
    <n v="986"/>
    <n v="9"/>
    <s v="No"/>
    <s v="No"/>
    <s v="Yes"/>
    <s v="No"/>
    <s v="Yes"/>
    <s v="Yes"/>
    <x v="0"/>
    <s v="Yes"/>
    <s v="Credit card (automatic)"/>
    <x v="1526"/>
    <n v="1359"/>
    <x v="1"/>
    <x v="5981"/>
    <x v="6023"/>
    <x v="6030"/>
    <d v="2023-10-10T00:00:00"/>
    <n v="41.4689205893416"/>
    <n v="664.625"/>
    <d v="2023-09-01T00:00:00"/>
    <x v="1"/>
    <n v="2023"/>
    <n v="10"/>
    <n v="10"/>
    <n v="2023"/>
    <n v="9"/>
    <n v="1"/>
    <x v="4852"/>
    <n v="143.718920589341"/>
    <x v="1"/>
    <x v="2"/>
    <x v="1"/>
    <n v="100818.5"/>
  </r>
  <r>
    <s v="9190-MFJLN"/>
    <s v="Male"/>
    <x v="1"/>
    <s v="No"/>
    <s v="No"/>
    <n v="19"/>
    <s v="Yes"/>
    <s v="No"/>
    <s v="Fiber optic"/>
    <n v="650"/>
    <n v="8"/>
    <s v="No"/>
    <s v="No"/>
    <s v="Yes"/>
    <s v="No"/>
    <s v="Yes"/>
    <s v="Yes"/>
    <x v="0"/>
    <s v="Yes"/>
    <s v="Credit card (automatic)"/>
    <x v="662"/>
    <n v="1777.9"/>
    <x v="1"/>
    <x v="5982"/>
    <x v="6024"/>
    <x v="6031"/>
    <d v="2023-10-17T00:00:00"/>
    <n v="30.3890430115271"/>
    <n v="911.05"/>
    <d v="2023-08-30T00:00:00"/>
    <x v="0"/>
    <n v="2023"/>
    <n v="10"/>
    <n v="17"/>
    <n v="2023"/>
    <n v="8"/>
    <n v="30"/>
    <x v="4853"/>
    <n v="126.289043011527"/>
    <x v="1"/>
    <x v="2"/>
    <x v="0"/>
    <n v="62335"/>
  </r>
  <r>
    <s v="6198-PNNSZ"/>
    <s v="Female"/>
    <x v="0"/>
    <s v="Yes"/>
    <s v="No"/>
    <n v="56"/>
    <s v="Yes"/>
    <s v="Yes"/>
    <s v="Fiber optic"/>
    <n v="939"/>
    <n v="9"/>
    <s v="Yes"/>
    <s v="Yes"/>
    <s v="Yes"/>
    <s v="No"/>
    <s v="Yes"/>
    <s v="Yes"/>
    <x v="1"/>
    <s v="No"/>
    <s v="Bank transfer (automatic)"/>
    <x v="467"/>
    <n v="6109.65"/>
    <x v="0"/>
    <x v="5983"/>
    <x v="6025"/>
    <x v="6032"/>
    <d v="2024-02-19T00:00:00"/>
    <n v="22.002683319999999"/>
    <n v="3074.4"/>
    <d v="2023-06-28T00:00:00"/>
    <x v="0"/>
    <n v="2024"/>
    <n v="2"/>
    <n v="19"/>
    <n v="2023"/>
    <n v="6"/>
    <n v="28"/>
    <x v="4854"/>
    <n v="131.80268332"/>
    <x v="2"/>
    <x v="2"/>
    <x v="0"/>
    <n v="103102.2"/>
  </r>
  <r>
    <s v="3317-VLGQT"/>
    <s v="Female"/>
    <x v="0"/>
    <s v="Yes"/>
    <s v="No"/>
    <n v="14"/>
    <s v="Yes"/>
    <s v="No"/>
    <s v="Fiber optic"/>
    <n v="459"/>
    <n v="8"/>
    <s v="No"/>
    <s v="No"/>
    <s v="No"/>
    <s v="No"/>
    <s v="No"/>
    <s v="Yes"/>
    <x v="0"/>
    <s v="Yes"/>
    <s v="Electronic check"/>
    <x v="945"/>
    <n v="1122.4000000000001"/>
    <x v="0"/>
    <x v="5984"/>
    <x v="6026"/>
    <x v="6033"/>
    <d v="2023-10-20T00:00:00"/>
    <n v="16.050571378507001"/>
    <n v="546.69999999999902"/>
    <d v="2023-08-31T00:00:00"/>
    <x v="1"/>
    <n v="2023"/>
    <n v="10"/>
    <n v="20"/>
    <n v="2023"/>
    <n v="8"/>
    <n v="31"/>
    <x v="2412"/>
    <n v="94.150571378506996"/>
    <x v="1"/>
    <x v="2"/>
    <x v="1"/>
    <n v="35847.8999999999"/>
  </r>
  <r>
    <s v="4132-POCZS"/>
    <s v="Male"/>
    <x v="0"/>
    <s v="Yes"/>
    <s v="No"/>
    <n v="52"/>
    <s v="No"/>
    <s v="No phone service"/>
    <s v="DSL"/>
    <n v="259"/>
    <n v="7"/>
    <s v="Yes"/>
    <s v="No"/>
    <s v="No"/>
    <s v="No"/>
    <s v="No"/>
    <s v="Yes"/>
    <x v="0"/>
    <s v="Yes"/>
    <s v="Electronic check"/>
    <x v="1092"/>
    <n v="2020.9"/>
    <x v="0"/>
    <x v="5985"/>
    <x v="6027"/>
    <x v="6034"/>
    <d v="2023-10-02T00:00:00"/>
    <n v="0"/>
    <n v="1037.4000000000001"/>
    <d v="2023-09-12T00:00:00"/>
    <x v="0"/>
    <n v="2023"/>
    <n v="10"/>
    <n v="2"/>
    <n v="2023"/>
    <n v="9"/>
    <n v="12"/>
    <x v="4457"/>
    <n v="39.9"/>
    <x v="2"/>
    <x v="1"/>
    <x v="2"/>
    <n v="10334.1"/>
  </r>
  <r>
    <s v="5614-DNZCE"/>
    <s v="Female"/>
    <x v="0"/>
    <s v="No"/>
    <s v="No"/>
    <n v="58"/>
    <s v="Yes"/>
    <s v="No"/>
    <s v="DSL"/>
    <n v="97"/>
    <n v="5"/>
    <s v="Yes"/>
    <s v="Yes"/>
    <s v="Yes"/>
    <s v="Yes"/>
    <s v="No"/>
    <s v="No"/>
    <x v="2"/>
    <s v="Yes"/>
    <s v="Credit card (automatic)"/>
    <x v="253"/>
    <n v="3795.45"/>
    <x v="0"/>
    <x v="5986"/>
    <x v="6028"/>
    <x v="6035"/>
    <d v="2025-07-18T00:00:00"/>
    <n v="0"/>
    <n v="1882.1"/>
    <d v="2023-06-27T00:00:00"/>
    <x v="0"/>
    <n v="2025"/>
    <n v="7"/>
    <n v="18"/>
    <n v="2023"/>
    <n v="6"/>
    <n v="27"/>
    <x v="3470"/>
    <n v="64.900000000000006"/>
    <x v="2"/>
    <x v="1"/>
    <x v="1"/>
    <n v="6295.3"/>
  </r>
  <r>
    <s v="1095-JUDTC"/>
    <s v="Female"/>
    <x v="1"/>
    <s v="No"/>
    <s v="No"/>
    <n v="47"/>
    <s v="Yes"/>
    <s v="Yes"/>
    <s v="Fiber optic"/>
    <n v="819"/>
    <n v="1"/>
    <s v="No"/>
    <s v="Yes"/>
    <s v="No"/>
    <s v="Yes"/>
    <s v="Yes"/>
    <s v="No"/>
    <x v="0"/>
    <s v="Yes"/>
    <s v="Electronic check"/>
    <x v="329"/>
    <n v="4504.55"/>
    <x v="1"/>
    <x v="5987"/>
    <x v="6029"/>
    <x v="6036"/>
    <d v="2023-10-15T00:00:00"/>
    <n v="40.252403879211698"/>
    <n v="2233.6750000000002"/>
    <d v="2023-09-08T00:00:00"/>
    <x v="1"/>
    <n v="2023"/>
    <n v="10"/>
    <n v="15"/>
    <n v="2023"/>
    <n v="9"/>
    <n v="8"/>
    <x v="2544"/>
    <n v="135.302403879211"/>
    <x v="2"/>
    <x v="2"/>
    <x v="1"/>
    <n v="77845.95"/>
  </r>
  <r>
    <s v="3896-RCYYE"/>
    <s v="Female"/>
    <x v="0"/>
    <s v="No"/>
    <s v="No"/>
    <n v="67"/>
    <s v="No"/>
    <s v="No phone service"/>
    <s v="DSL"/>
    <n v="503"/>
    <n v="4"/>
    <s v="No"/>
    <s v="No"/>
    <s v="Yes"/>
    <s v="Yes"/>
    <s v="Yes"/>
    <s v="Yes"/>
    <x v="0"/>
    <s v="Yes"/>
    <s v="Credit card (automatic)"/>
    <x v="1262"/>
    <n v="3579.15"/>
    <x v="0"/>
    <x v="5988"/>
    <x v="6030"/>
    <x v="40"/>
    <d v="2023-10-01T00:00:00"/>
    <n v="31.586471556126"/>
    <n v="1788.9"/>
    <d v="2023-08-14T00:00:00"/>
    <x v="0"/>
    <n v="2023"/>
    <n v="10"/>
    <n v="1"/>
    <n v="2023"/>
    <n v="8"/>
    <n v="14"/>
    <x v="4855"/>
    <n v="84.986471556126006"/>
    <x v="2"/>
    <x v="1"/>
    <x v="0"/>
    <n v="26860.2"/>
  </r>
  <r>
    <s v="9638-JIQYA"/>
    <s v="Male"/>
    <x v="0"/>
    <s v="No"/>
    <s v="No"/>
    <n v="2"/>
    <s v="No"/>
    <s v="No phone service"/>
    <s v="DSL"/>
    <n v="902"/>
    <n v="8"/>
    <s v="No"/>
    <s v="No"/>
    <s v="No"/>
    <s v="No"/>
    <s v="No"/>
    <s v="No"/>
    <x v="0"/>
    <s v="Yes"/>
    <s v="Credit card (automatic)"/>
    <x v="227"/>
    <n v="49.7"/>
    <x v="0"/>
    <x v="5989"/>
    <x v="6031"/>
    <x v="6037"/>
    <d v="2023-10-24T00:00:00"/>
    <n v="13.0993450622193"/>
    <n v="24.9"/>
    <d v="2023-08-03T00:00:00"/>
    <x v="0"/>
    <n v="2023"/>
    <n v="10"/>
    <n v="24"/>
    <n v="2023"/>
    <n v="8"/>
    <n v="3"/>
    <x v="4856"/>
    <n v="37.999345062219298"/>
    <x v="0"/>
    <x v="0"/>
    <x v="1"/>
    <n v="22459.8"/>
  </r>
  <r>
    <s v="3258-SANFR"/>
    <s v="Male"/>
    <x v="1"/>
    <s v="No"/>
    <s v="No"/>
    <n v="6"/>
    <s v="Yes"/>
    <s v="No"/>
    <s v="DSL"/>
    <n v="419"/>
    <n v="2"/>
    <s v="No"/>
    <s v="No"/>
    <s v="No"/>
    <s v="No"/>
    <s v="No"/>
    <s v="No"/>
    <x v="0"/>
    <s v="No"/>
    <s v="Credit card (automatic)"/>
    <x v="639"/>
    <n v="276.5"/>
    <x v="0"/>
    <x v="5990"/>
    <x v="6032"/>
    <x v="6038"/>
    <d v="2023-10-13T00:00:00"/>
    <n v="10.7211603583564"/>
    <n v="134.1"/>
    <d v="2023-08-31T00:00:00"/>
    <x v="0"/>
    <n v="2023"/>
    <n v="10"/>
    <n v="13"/>
    <n v="2023"/>
    <n v="8"/>
    <n v="31"/>
    <x v="3115"/>
    <n v="55.421160358356403"/>
    <x v="0"/>
    <x v="1"/>
    <x v="1"/>
    <n v="18729.3"/>
  </r>
  <r>
    <s v="3726-TBHQT"/>
    <s v="Male"/>
    <x v="0"/>
    <s v="Yes"/>
    <s v="Yes"/>
    <n v="71"/>
    <s v="Yes"/>
    <s v="Yes"/>
    <s v="Fiber optic"/>
    <n v="682"/>
    <n v="4"/>
    <s v="Yes"/>
    <s v="Yes"/>
    <s v="Yes"/>
    <s v="Yes"/>
    <s v="Yes"/>
    <s v="Yes"/>
    <x v="2"/>
    <s v="Yes"/>
    <s v="Bank transfer (automatic)"/>
    <x v="731"/>
    <n v="8175.9"/>
    <x v="0"/>
    <x v="5991"/>
    <x v="6033"/>
    <x v="6039"/>
    <d v="2025-07-17T00:00:00"/>
    <n v="14.0932871813625"/>
    <n v="4047"/>
    <d v="2023-09-09T00:00:00"/>
    <x v="1"/>
    <n v="2025"/>
    <n v="7"/>
    <n v="17"/>
    <n v="2023"/>
    <n v="9"/>
    <n v="9"/>
    <x v="4857"/>
    <n v="128.093287181362"/>
    <x v="2"/>
    <x v="2"/>
    <x v="1"/>
    <n v="77748"/>
  </r>
  <r>
    <s v="3190-ITQXP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02"/>
    <n v="890.35"/>
    <x v="0"/>
    <x v="5992"/>
    <x v="6034"/>
    <x v="6040"/>
    <d v="2025-01-04T00:00:00"/>
    <n v="0"/>
    <n v="465.75"/>
    <d v="2023-07-11T00:00:00"/>
    <x v="0"/>
    <n v="2025"/>
    <n v="1"/>
    <n v="4"/>
    <n v="2023"/>
    <n v="7"/>
    <n v="11"/>
    <x v="4858"/>
    <n v="20.25"/>
    <x v="2"/>
    <x v="0"/>
    <x v="0"/>
    <n v="0"/>
  </r>
  <r>
    <s v="0870-VEMYL"/>
    <s v="Female"/>
    <x v="0"/>
    <s v="No"/>
    <s v="No"/>
    <n v="5"/>
    <s v="Yes"/>
    <s v="No"/>
    <s v="DSL"/>
    <n v="564"/>
    <n v="1"/>
    <s v="Yes"/>
    <s v="No"/>
    <s v="No"/>
    <s v="Yes"/>
    <s v="No"/>
    <s v="No"/>
    <x v="0"/>
    <s v="No"/>
    <s v="Credit card (automatic)"/>
    <x v="2"/>
    <n v="259.8"/>
    <x v="1"/>
    <x v="5993"/>
    <x v="6035"/>
    <x v="6041"/>
    <d v="2023-10-07T00:00:00"/>
    <n v="47.327716681960702"/>
    <n v="134.625"/>
    <d v="2023-09-13T00:00:00"/>
    <x v="1"/>
    <n v="2023"/>
    <n v="10"/>
    <n v="7"/>
    <n v="2023"/>
    <n v="9"/>
    <n v="13"/>
    <x v="2663"/>
    <n v="101.17771668196001"/>
    <x v="0"/>
    <x v="1"/>
    <x v="1"/>
    <n v="30371.4"/>
  </r>
  <r>
    <s v="4833-QTJNO"/>
    <s v="Male"/>
    <x v="1"/>
    <s v="Yes"/>
    <s v="No"/>
    <n v="67"/>
    <s v="Yes"/>
    <s v="Yes"/>
    <s v="Fiber optic"/>
    <n v="765"/>
    <n v="10"/>
    <s v="Yes"/>
    <s v="Yes"/>
    <s v="No"/>
    <s v="No"/>
    <s v="No"/>
    <s v="No"/>
    <x v="0"/>
    <s v="No"/>
    <s v="Bank transfer (automatic)"/>
    <x v="1272"/>
    <n v="5588.8"/>
    <x v="0"/>
    <x v="5994"/>
    <x v="6036"/>
    <x v="6042"/>
    <d v="2023-10-20T00:00:00"/>
    <n v="35.4960992483688"/>
    <n v="2808.9749999999999"/>
    <d v="2023-07-05T00:00:00"/>
    <x v="0"/>
    <n v="2023"/>
    <n v="10"/>
    <n v="20"/>
    <n v="2023"/>
    <n v="7"/>
    <n v="5"/>
    <x v="2430"/>
    <n v="119.34609924836801"/>
    <x v="2"/>
    <x v="2"/>
    <x v="1"/>
    <n v="64145.249999999898"/>
  </r>
  <r>
    <s v="3039-MJSLN"/>
    <s v="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"/>
    <n v="50.6"/>
    <x v="0"/>
    <x v="5995"/>
    <x v="6037"/>
    <x v="6043"/>
    <d v="2023-10-08T00:00:00"/>
    <n v="0"/>
    <n v="30.3"/>
    <d v="2023-07-13T00:00:00"/>
    <x v="0"/>
    <n v="2023"/>
    <n v="10"/>
    <n v="8"/>
    <n v="2023"/>
    <n v="7"/>
    <n v="13"/>
    <x v="4859"/>
    <n v="20.2"/>
    <x v="0"/>
    <x v="0"/>
    <x v="0"/>
    <n v="0"/>
  </r>
  <r>
    <s v="0178-CIIKR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58"/>
    <x v="0"/>
    <x v="5996"/>
    <x v="6038"/>
    <x v="6044"/>
    <d v="2023-10-01T00:00:00"/>
    <n v="0"/>
    <n v="29.925000000000001"/>
    <d v="2023-09-08T00:00:00"/>
    <x v="0"/>
    <n v="2023"/>
    <n v="10"/>
    <n v="1"/>
    <n v="2023"/>
    <n v="9"/>
    <n v="8"/>
    <x v="4860"/>
    <n v="19.95"/>
    <x v="0"/>
    <x v="0"/>
    <x v="1"/>
    <n v="0"/>
  </r>
  <r>
    <s v="5385-SUIRI"/>
    <s v="Male"/>
    <x v="1"/>
    <s v="Yes"/>
    <s v="No"/>
    <n v="52"/>
    <s v="Yes"/>
    <s v="Yes"/>
    <s v="Fiber optic"/>
    <n v="747"/>
    <n v="1"/>
    <s v="Yes"/>
    <s v="No"/>
    <s v="Yes"/>
    <s v="No"/>
    <s v="Yes"/>
    <s v="Yes"/>
    <x v="0"/>
    <s v="Yes"/>
    <s v="Electronic check"/>
    <x v="1445"/>
    <n v="5568.35"/>
    <x v="1"/>
    <x v="5997"/>
    <x v="6039"/>
    <x v="6045"/>
    <d v="2023-10-23T00:00:00"/>
    <n v="24.466643327801702"/>
    <n v="2709.2"/>
    <d v="2023-09-05T00:00:00"/>
    <x v="1"/>
    <n v="2023"/>
    <n v="10"/>
    <n v="23"/>
    <n v="2023"/>
    <n v="9"/>
    <n v="5"/>
    <x v="4861"/>
    <n v="128.66664332780101"/>
    <x v="2"/>
    <x v="2"/>
    <x v="1"/>
    <n v="77837.399999999994"/>
  </r>
  <r>
    <s v="3982-XWFZQ"/>
    <s v="Female"/>
    <x v="0"/>
    <s v="Yes"/>
    <s v="No"/>
    <n v="42"/>
    <s v="Yes"/>
    <s v="Yes"/>
    <s v="DSL"/>
    <n v="902"/>
    <n v="5"/>
    <s v="No"/>
    <s v="No"/>
    <s v="No"/>
    <s v="No"/>
    <s v="No"/>
    <s v="No"/>
    <x v="0"/>
    <s v="Yes"/>
    <s v="Electronic check"/>
    <x v="680"/>
    <n v="2203.65"/>
    <x v="1"/>
    <x v="5998"/>
    <x v="6040"/>
    <x v="6046"/>
    <d v="2023-10-23T00:00:00"/>
    <n v="14.3360149086649"/>
    <n v="1055.25"/>
    <d v="2023-09-03T00:00:00"/>
    <x v="1"/>
    <n v="2023"/>
    <n v="10"/>
    <n v="23"/>
    <n v="2023"/>
    <n v="9"/>
    <n v="3"/>
    <x v="4862"/>
    <n v="64.586014908664893"/>
    <x v="2"/>
    <x v="1"/>
    <x v="1"/>
    <n v="45325.5"/>
  </r>
  <r>
    <s v="5774-QPLTF"/>
    <s v="Male"/>
    <x v="0"/>
    <s v="Yes"/>
    <s v="Yes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77"/>
    <n v="938.95"/>
    <x v="0"/>
    <x v="5999"/>
    <x v="6041"/>
    <x v="6047"/>
    <d v="2024-04-08T00:00:00"/>
    <n v="0"/>
    <n v="508.75"/>
    <d v="2023-08-09T00:00:00"/>
    <x v="0"/>
    <n v="2024"/>
    <n v="4"/>
    <n v="8"/>
    <n v="2023"/>
    <n v="8"/>
    <n v="9"/>
    <x v="4863"/>
    <n v="20.350000000000001"/>
    <x v="2"/>
    <x v="0"/>
    <x v="0"/>
    <n v="0"/>
  </r>
  <r>
    <s v="2322-VCZHZ"/>
    <s v="Male"/>
    <x v="1"/>
    <s v="Yes"/>
    <s v="No"/>
    <n v="23"/>
    <s v="Yes"/>
    <s v="No"/>
    <s v="Fiber optic"/>
    <n v="541"/>
    <n v="8"/>
    <s v="Yes"/>
    <s v="Yes"/>
    <s v="No"/>
    <s v="No"/>
    <s v="No"/>
    <s v="Yes"/>
    <x v="0"/>
    <s v="Yes"/>
    <s v="Electronic check"/>
    <x v="862"/>
    <n v="2024.1"/>
    <x v="0"/>
    <x v="6000"/>
    <x v="149"/>
    <x v="6048"/>
    <d v="2023-10-05T00:00:00"/>
    <n v="41.326401161116102"/>
    <n v="1035"/>
    <d v="2023-08-27T00:00:00"/>
    <x v="0"/>
    <n v="2023"/>
    <n v="10"/>
    <n v="5"/>
    <n v="2023"/>
    <n v="8"/>
    <n v="27"/>
    <x v="4864"/>
    <n v="131.326401161116"/>
    <x v="1"/>
    <x v="2"/>
    <x v="0"/>
    <n v="48690"/>
  </r>
  <r>
    <s v="5010-IPEAQ"/>
    <s v="Female"/>
    <x v="0"/>
    <s v="Yes"/>
    <s v="Yes"/>
    <n v="67"/>
    <s v="No"/>
    <s v="No phone service"/>
    <s v="DSL"/>
    <n v="429"/>
    <n v="10"/>
    <s v="Yes"/>
    <s v="Yes"/>
    <s v="Yes"/>
    <s v="Yes"/>
    <s v="Yes"/>
    <s v="No"/>
    <x v="2"/>
    <s v="No"/>
    <s v="Credit card (automatic)"/>
    <x v="957"/>
    <n v="3623.95"/>
    <x v="0"/>
    <x v="6001"/>
    <x v="6042"/>
    <x v="6049"/>
    <d v="2025-02-24T00:00:00"/>
    <n v="16.724723903908998"/>
    <n v="1815.7"/>
    <d v="2023-08-30T00:00:00"/>
    <x v="1"/>
    <n v="2025"/>
    <n v="2"/>
    <n v="24"/>
    <n v="2023"/>
    <n v="8"/>
    <n v="30"/>
    <x v="4865"/>
    <n v="70.924723903908998"/>
    <x v="2"/>
    <x v="1"/>
    <x v="1"/>
    <n v="23251.8"/>
  </r>
  <r>
    <s v="4009-ALQFH"/>
    <s v="Female"/>
    <x v="0"/>
    <s v="No"/>
    <s v="No"/>
    <n v="25"/>
    <s v="Yes"/>
    <s v="No"/>
    <s v="Fiber optic"/>
    <n v="950"/>
    <n v="6"/>
    <s v="No"/>
    <s v="Yes"/>
    <s v="Yes"/>
    <s v="No"/>
    <s v="Yes"/>
    <s v="Yes"/>
    <x v="0"/>
    <s v="Yes"/>
    <s v="Electronic check"/>
    <x v="437"/>
    <n v="2369.0500000000002"/>
    <x v="1"/>
    <x v="6002"/>
    <x v="6043"/>
    <x v="6050"/>
    <d v="2023-10-28T00:00:00"/>
    <n v="30.490422555050401"/>
    <n v="1243.75"/>
    <d v="2023-09-13T00:00:00"/>
    <x v="0"/>
    <n v="2023"/>
    <n v="10"/>
    <n v="28"/>
    <n v="2023"/>
    <n v="9"/>
    <n v="13"/>
    <x v="4866"/>
    <n v="129.99042255505"/>
    <x v="1"/>
    <x v="2"/>
    <x v="1"/>
    <n v="94525"/>
  </r>
  <r>
    <s v="6383-ZTSIW"/>
    <s v="Female"/>
    <x v="1"/>
    <s v="Yes"/>
    <s v="No"/>
    <n v="39"/>
    <s v="Yes"/>
    <s v="No"/>
    <s v="Fiber optic"/>
    <n v="181"/>
    <n v="9"/>
    <s v="Yes"/>
    <s v="Yes"/>
    <s v="No"/>
    <s v="No"/>
    <s v="Yes"/>
    <s v="Yes"/>
    <x v="1"/>
    <s v="No"/>
    <s v="Mailed check"/>
    <x v="50"/>
    <n v="3877.95"/>
    <x v="0"/>
    <x v="6003"/>
    <x v="6044"/>
    <x v="6051"/>
    <d v="2024-02-19T00:00:00"/>
    <n v="0"/>
    <n v="1932.45"/>
    <d v="2023-09-08T00:00:00"/>
    <x v="1"/>
    <n v="2024"/>
    <n v="2"/>
    <n v="19"/>
    <n v="2023"/>
    <n v="9"/>
    <n v="8"/>
    <x v="4867"/>
    <n v="99.1"/>
    <x v="2"/>
    <x v="2"/>
    <x v="1"/>
    <n v="17937.099999999999"/>
  </r>
  <r>
    <s v="8990-YOZLV"/>
    <s v="Female"/>
    <x v="0"/>
    <s v="No"/>
    <s v="No"/>
    <n v="69"/>
    <s v="Yes"/>
    <s v="Yes"/>
    <s v="DSL"/>
    <n v="534"/>
    <n v="9"/>
    <s v="Yes"/>
    <s v="Yes"/>
    <s v="No"/>
    <s v="Yes"/>
    <s v="No"/>
    <s v="No"/>
    <x v="2"/>
    <s v="Yes"/>
    <s v="Mailed check"/>
    <x v="1403"/>
    <n v="4577.8999999999996"/>
    <x v="0"/>
    <x v="6004"/>
    <x v="6045"/>
    <x v="6052"/>
    <d v="2024-09-03T00:00:00"/>
    <n v="35.003662107461103"/>
    <n v="2308.0500000000002"/>
    <d v="2023-09-06T00:00:00"/>
    <x v="1"/>
    <n v="2024"/>
    <n v="9"/>
    <n v="3"/>
    <n v="2023"/>
    <n v="9"/>
    <n v="6"/>
    <x v="2373"/>
    <n v="101.903662107461"/>
    <x v="2"/>
    <x v="1"/>
    <x v="2"/>
    <n v="35724.6"/>
  </r>
  <r>
    <s v="3069-SSVSN"/>
    <s v="Female"/>
    <x v="0"/>
    <s v="No"/>
    <s v="No"/>
    <n v="1"/>
    <s v="No"/>
    <s v="No phone service"/>
    <s v="DSL"/>
    <n v="677"/>
    <n v="5"/>
    <s v="No"/>
    <s v="No"/>
    <s v="No"/>
    <s v="No"/>
    <s v="No"/>
    <s v="No"/>
    <x v="1"/>
    <s v="No"/>
    <s v="Mailed check"/>
    <x v="1527"/>
    <n v="25.85"/>
    <x v="0"/>
    <x v="6005"/>
    <x v="6046"/>
    <x v="6053"/>
    <d v="2024-03-02T00:00:00"/>
    <n v="47.847475759650401"/>
    <n v="12.925000000000001"/>
    <d v="2023-06-23T00:00:00"/>
    <x v="0"/>
    <n v="2024"/>
    <n v="3"/>
    <n v="2"/>
    <n v="2023"/>
    <n v="6"/>
    <n v="23"/>
    <x v="4868"/>
    <n v="73.697475759650402"/>
    <x v="0"/>
    <x v="0"/>
    <x v="1"/>
    <n v="17500.45"/>
  </r>
  <r>
    <s v="5222-IMUKT"/>
    <s v="Male"/>
    <x v="0"/>
    <s v="No"/>
    <s v="No"/>
    <n v="32"/>
    <s v="Yes"/>
    <s v="No"/>
    <s v="Fiber optic"/>
    <n v="631"/>
    <n v="6"/>
    <s v="No"/>
    <s v="No"/>
    <s v="No"/>
    <s v="No"/>
    <s v="Yes"/>
    <s v="Yes"/>
    <x v="0"/>
    <s v="No"/>
    <s v="Electronic check"/>
    <x v="947"/>
    <n v="2871.5"/>
    <x v="0"/>
    <x v="6006"/>
    <x v="6047"/>
    <x v="6054"/>
    <d v="2023-10-28T00:00:00"/>
    <n v="33.190857670499099"/>
    <n v="1456.8"/>
    <d v="2023-08-26T00:00:00"/>
    <x v="0"/>
    <n v="2023"/>
    <n v="10"/>
    <n v="28"/>
    <n v="2023"/>
    <n v="8"/>
    <n v="26"/>
    <x v="4869"/>
    <n v="124.240857670499"/>
    <x v="1"/>
    <x v="2"/>
    <x v="0"/>
    <n v="57452.549999999901"/>
  </r>
  <r>
    <s v="3627-FCRDW"/>
    <s v="Female"/>
    <x v="0"/>
    <s v="No"/>
    <s v="No"/>
    <n v="9"/>
    <s v="Yes"/>
    <s v="No"/>
    <s v="Fiber optic"/>
    <n v="363"/>
    <n v="5"/>
    <s v="No"/>
    <s v="No"/>
    <s v="No"/>
    <s v="No"/>
    <s v="No"/>
    <s v="No"/>
    <x v="0"/>
    <s v="No"/>
    <s v="Electronic check"/>
    <x v="1179"/>
    <n v="672.55"/>
    <x v="1"/>
    <x v="6007"/>
    <x v="6048"/>
    <x v="6055"/>
    <d v="2023-09-29T00:00:00"/>
    <n v="31.6086906711447"/>
    <n v="319.5"/>
    <d v="2023-08-31T00:00:00"/>
    <x v="1"/>
    <n v="2023"/>
    <n v="9"/>
    <n v="29"/>
    <n v="2023"/>
    <n v="8"/>
    <n v="31"/>
    <x v="4870"/>
    <n v="102.608690671144"/>
    <x v="0"/>
    <x v="2"/>
    <x v="1"/>
    <n v="25773"/>
  </r>
  <r>
    <s v="7562-GSUHK"/>
    <s v="Female"/>
    <x v="0"/>
    <s v="No"/>
    <s v="No"/>
    <n v="16"/>
    <s v="Yes"/>
    <s v="No"/>
    <s v="Fiber optic"/>
    <n v="19"/>
    <n v="4"/>
    <s v="No"/>
    <s v="Yes"/>
    <s v="Yes"/>
    <s v="No"/>
    <s v="No"/>
    <s v="Yes"/>
    <x v="0"/>
    <s v="Yes"/>
    <s v="Credit card (automatic)"/>
    <x v="1020"/>
    <n v="1573.7"/>
    <x v="1"/>
    <x v="6008"/>
    <x v="6049"/>
    <x v="6056"/>
    <d v="2023-10-21T00:00:00"/>
    <n v="0"/>
    <n v="745.6"/>
    <d v="2023-08-31T00:00:00"/>
    <x v="1"/>
    <n v="2023"/>
    <n v="10"/>
    <n v="21"/>
    <n v="2023"/>
    <n v="8"/>
    <n v="31"/>
    <x v="627"/>
    <n v="93.2"/>
    <x v="1"/>
    <x v="2"/>
    <x v="1"/>
    <n v="1770.8"/>
  </r>
  <r>
    <s v="6685-XSHHU"/>
    <s v="Male"/>
    <x v="0"/>
    <s v="Yes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74"/>
    <n v="1270.55"/>
    <x v="0"/>
    <x v="6009"/>
    <x v="6050"/>
    <x v="6057"/>
    <d v="2025-04-23T00:00:00"/>
    <n v="0"/>
    <n v="628.5"/>
    <d v="2023-09-09T00:00:00"/>
    <x v="0"/>
    <n v="2025"/>
    <n v="4"/>
    <n v="23"/>
    <n v="2023"/>
    <n v="9"/>
    <n v="9"/>
    <x v="4871"/>
    <n v="20.95"/>
    <x v="2"/>
    <x v="0"/>
    <x v="1"/>
    <n v="0"/>
  </r>
  <r>
    <s v="8901-UPRHR"/>
    <s v="Female"/>
    <x v="0"/>
    <s v="Yes"/>
    <s v="Yes"/>
    <n v="72"/>
    <s v="Yes"/>
    <s v="Yes"/>
    <s v="Fiber optic"/>
    <n v="507"/>
    <n v="3"/>
    <s v="No"/>
    <s v="Yes"/>
    <s v="Yes"/>
    <s v="Yes"/>
    <s v="Yes"/>
    <s v="Yes"/>
    <x v="2"/>
    <s v="Yes"/>
    <s v="Bank transfer (automatic)"/>
    <x v="207"/>
    <n v="7711.45"/>
    <x v="0"/>
    <x v="6010"/>
    <x v="6051"/>
    <x v="6058"/>
    <d v="2024-11-30T00:00:00"/>
    <n v="17.493871653071501"/>
    <n v="3931.2"/>
    <d v="2023-07-03T00:00:00"/>
    <x v="0"/>
    <n v="2024"/>
    <n v="11"/>
    <n v="30"/>
    <n v="2023"/>
    <n v="7"/>
    <n v="3"/>
    <x v="4234"/>
    <n v="126.693871653071"/>
    <x v="2"/>
    <x v="2"/>
    <x v="0"/>
    <n v="55364.4"/>
  </r>
  <r>
    <s v="4903-UYAVB"/>
    <s v="Male"/>
    <x v="0"/>
    <s v="Yes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95"/>
    <n v="126.05"/>
    <x v="1"/>
    <x v="6011"/>
    <x v="6052"/>
    <x v="6059"/>
    <d v="2023-10-11T00:00:00"/>
    <n v="0"/>
    <n v="48.375"/>
    <d v="2023-08-30T00:00:00"/>
    <x v="0"/>
    <n v="2023"/>
    <n v="10"/>
    <n v="11"/>
    <n v="2023"/>
    <n v="8"/>
    <n v="30"/>
    <x v="4872"/>
    <n v="19.350000000000001"/>
    <x v="0"/>
    <x v="0"/>
    <x v="0"/>
    <n v="0"/>
  </r>
  <r>
    <s v="0118-JPNOY"/>
    <s v="Female"/>
    <x v="1"/>
    <s v="No"/>
    <s v="No"/>
    <n v="26"/>
    <s v="Yes"/>
    <s v="No"/>
    <s v="Fiber optic"/>
    <n v="710"/>
    <n v="9"/>
    <s v="Yes"/>
    <s v="No"/>
    <s v="No"/>
    <s v="No"/>
    <s v="Yes"/>
    <s v="No"/>
    <x v="0"/>
    <s v="Yes"/>
    <s v="Credit card (automatic)"/>
    <x v="811"/>
    <n v="2193.65"/>
    <x v="0"/>
    <x v="6012"/>
    <x v="6053"/>
    <x v="6060"/>
    <d v="2023-10-20T00:00:00"/>
    <n v="39.73411582"/>
    <n v="1115.4000000000001"/>
    <d v="2023-09-09T00:00:00"/>
    <x v="1"/>
    <n v="2023"/>
    <n v="10"/>
    <n v="20"/>
    <n v="2023"/>
    <n v="9"/>
    <n v="9"/>
    <x v="822"/>
    <n v="125.53411582"/>
    <x v="1"/>
    <x v="2"/>
    <x v="1"/>
    <n v="60918"/>
  </r>
  <r>
    <s v="6776-TLWOI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64.55"/>
    <x v="1"/>
    <x v="6013"/>
    <x v="6054"/>
    <x v="6061"/>
    <d v="2023-10-11T00:00:00"/>
    <n v="0"/>
    <n v="29.774999999999999"/>
    <d v="2023-09-05T00:00:00"/>
    <x v="0"/>
    <n v="2023"/>
    <n v="10"/>
    <n v="11"/>
    <n v="2023"/>
    <n v="9"/>
    <n v="5"/>
    <x v="4873"/>
    <n v="19.850000000000001"/>
    <x v="0"/>
    <x v="0"/>
    <x v="1"/>
    <n v="0"/>
  </r>
  <r>
    <s v="3845-FXCYS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65"/>
    <n v="31.2"/>
    <x v="0"/>
    <x v="6014"/>
    <x v="6055"/>
    <x v="6062"/>
    <d v="2023-10-10T00:00:00"/>
    <n v="0"/>
    <n v="19.649999999999999"/>
    <d v="2023-08-08T00:00:00"/>
    <x v="0"/>
    <n v="2023"/>
    <n v="10"/>
    <n v="10"/>
    <n v="2023"/>
    <n v="8"/>
    <n v="8"/>
    <x v="4874"/>
    <n v="19.649999999999999"/>
    <x v="0"/>
    <x v="0"/>
    <x v="1"/>
    <n v="0"/>
  </r>
  <r>
    <s v="5857-XRECV"/>
    <s v="Female"/>
    <x v="0"/>
    <s v="No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89"/>
    <n v="38.25"/>
    <x v="0"/>
    <x v="6015"/>
    <x v="6056"/>
    <x v="6063"/>
    <d v="2024-02-14T00:00:00"/>
    <n v="0"/>
    <n v="20.5"/>
    <d v="2023-09-09T00:00:00"/>
    <x v="0"/>
    <n v="2024"/>
    <n v="2"/>
    <n v="14"/>
    <n v="2023"/>
    <n v="9"/>
    <n v="9"/>
    <x v="3556"/>
    <n v="20.5"/>
    <x v="0"/>
    <x v="0"/>
    <x v="2"/>
    <n v="0"/>
  </r>
  <r>
    <s v="0725-CXOTM"/>
    <s v="Female"/>
    <x v="0"/>
    <s v="No"/>
    <s v="No"/>
    <n v="36"/>
    <s v="Yes"/>
    <s v="Yes"/>
    <s v="DSL"/>
    <n v="742"/>
    <n v="9"/>
    <s v="Yes"/>
    <s v="No"/>
    <s v="Yes"/>
    <s v="Yes"/>
    <s v="Yes"/>
    <s v="Yes"/>
    <x v="1"/>
    <s v="Yes"/>
    <s v="Credit card (automatic)"/>
    <x v="317"/>
    <n v="3348.1"/>
    <x v="0"/>
    <x v="6016"/>
    <x v="6057"/>
    <x v="6064"/>
    <d v="2024-03-09T00:00:00"/>
    <n v="16.1914413938444"/>
    <n v="1613.7"/>
    <d v="2023-06-24T00:00:00"/>
    <x v="0"/>
    <n v="2024"/>
    <n v="3"/>
    <n v="9"/>
    <n v="2023"/>
    <n v="6"/>
    <n v="24"/>
    <x v="4875"/>
    <n v="105.84144139384399"/>
    <x v="2"/>
    <x v="2"/>
    <x v="1"/>
    <n v="66520.3"/>
  </r>
  <r>
    <s v="4343-EJVQB"/>
    <s v="Male"/>
    <x v="0"/>
    <s v="No"/>
    <s v="No"/>
    <n v="7"/>
    <s v="Yes"/>
    <s v="No"/>
    <s v="Fiber optic"/>
    <n v="353"/>
    <n v="6"/>
    <s v="Yes"/>
    <s v="No"/>
    <s v="No"/>
    <s v="No"/>
    <s v="No"/>
    <s v="No"/>
    <x v="0"/>
    <s v="No"/>
    <s v="Mailed check"/>
    <x v="389"/>
    <n v="533.6"/>
    <x v="0"/>
    <x v="6017"/>
    <x v="6058"/>
    <x v="6065"/>
    <d v="2023-10-17T00:00:00"/>
    <n v="22.0470234798943"/>
    <n v="260.22500000000002"/>
    <d v="2023-08-27T00:00:00"/>
    <x v="0"/>
    <n v="2023"/>
    <n v="10"/>
    <n v="17"/>
    <n v="2023"/>
    <n v="8"/>
    <n v="27"/>
    <x v="4876"/>
    <n v="96.397023479894301"/>
    <x v="0"/>
    <x v="2"/>
    <x v="0"/>
    <n v="26245.55"/>
  </r>
  <r>
    <s v="9000-PLFUZ"/>
    <s v="Female"/>
    <x v="1"/>
    <s v="Yes"/>
    <s v="No"/>
    <n v="60"/>
    <s v="No"/>
    <s v="No phone service"/>
    <s v="DSL"/>
    <n v="194"/>
    <n v="10"/>
    <s v="No"/>
    <s v="Yes"/>
    <s v="No"/>
    <s v="No"/>
    <s v="Yes"/>
    <s v="Yes"/>
    <x v="2"/>
    <s v="Yes"/>
    <s v="Credit card (automatic)"/>
    <x v="1235"/>
    <n v="2907.55"/>
    <x v="0"/>
    <x v="6018"/>
    <x v="6059"/>
    <x v="6066"/>
    <d v="2025-02-27T00:00:00"/>
    <n v="0"/>
    <n v="1483.5"/>
    <d v="2023-09-02T00:00:00"/>
    <x v="0"/>
    <n v="2025"/>
    <n v="2"/>
    <n v="27"/>
    <n v="2023"/>
    <n v="9"/>
    <n v="2"/>
    <x v="4877"/>
    <n v="49.45"/>
    <x v="2"/>
    <x v="1"/>
    <x v="1"/>
    <n v="9593.2999999999993"/>
  </r>
  <r>
    <s v="3427-GGZZI"/>
    <s v="Female"/>
    <x v="0"/>
    <s v="Yes"/>
    <s v="No"/>
    <n v="19"/>
    <s v="Yes"/>
    <s v="Yes"/>
    <s v="Fiber optic"/>
    <n v="109"/>
    <n v="5"/>
    <s v="No"/>
    <s v="Yes"/>
    <s v="No"/>
    <s v="No"/>
    <s v="No"/>
    <s v="Yes"/>
    <x v="0"/>
    <s v="Yes"/>
    <s v="Electronic check"/>
    <x v="6"/>
    <n v="1620.8"/>
    <x v="0"/>
    <x v="6019"/>
    <x v="6060"/>
    <x v="6067"/>
    <d v="2023-10-14T00:00:00"/>
    <n v="0"/>
    <n v="846.44999999999902"/>
    <d v="2023-09-10T00:00:00"/>
    <x v="1"/>
    <n v="2023"/>
    <n v="10"/>
    <n v="14"/>
    <n v="2023"/>
    <n v="9"/>
    <n v="10"/>
    <x v="4878"/>
    <n v="89.1"/>
    <x v="1"/>
    <x v="2"/>
    <x v="2"/>
    <n v="9711.9"/>
  </r>
  <r>
    <s v="7779-ORAEL"/>
    <s v="Male"/>
    <x v="1"/>
    <s v="Yes"/>
    <s v="No"/>
    <n v="45"/>
    <s v="Yes"/>
    <s v="Yes"/>
    <s v="DSL"/>
    <n v="165"/>
    <n v="9"/>
    <s v="Yes"/>
    <s v="No"/>
    <s v="Yes"/>
    <s v="Yes"/>
    <s v="No"/>
    <s v="Yes"/>
    <x v="2"/>
    <s v="No"/>
    <s v="Credit card (automatic)"/>
    <x v="77"/>
    <n v="3480.35"/>
    <x v="0"/>
    <x v="6020"/>
    <x v="6061"/>
    <x v="6068"/>
    <d v="2025-06-29T00:00:00"/>
    <n v="0"/>
    <n v="1690.875"/>
    <d v="2023-08-29T00:00:00"/>
    <x v="0"/>
    <n v="2025"/>
    <n v="6"/>
    <n v="29"/>
    <n v="2023"/>
    <n v="8"/>
    <n v="29"/>
    <x v="2784"/>
    <n v="75.150000000000006"/>
    <x v="2"/>
    <x v="2"/>
    <x v="0"/>
    <n v="12399.75"/>
  </r>
  <r>
    <s v="0644-OQMDK"/>
    <s v="Male"/>
    <x v="1"/>
    <s v="No"/>
    <s v="No"/>
    <n v="4"/>
    <s v="Yes"/>
    <s v="No"/>
    <s v="Fiber optic"/>
    <n v="503"/>
    <n v="8"/>
    <s v="No"/>
    <s v="No"/>
    <s v="No"/>
    <s v="No"/>
    <s v="No"/>
    <s v="No"/>
    <x v="0"/>
    <s v="Yes"/>
    <s v="Electronic check"/>
    <x v="341"/>
    <n v="293.85000000000002"/>
    <x v="0"/>
    <x v="6021"/>
    <x v="6062"/>
    <x v="6069"/>
    <d v="2023-10-16T00:00:00"/>
    <n v="29.558037057538002"/>
    <n v="141.30000000000001"/>
    <d v="2023-09-05T00:00:00"/>
    <x v="1"/>
    <n v="2023"/>
    <n v="10"/>
    <n v="16"/>
    <n v="2023"/>
    <n v="9"/>
    <n v="5"/>
    <x v="4879"/>
    <n v="100.20803705753799"/>
    <x v="0"/>
    <x v="2"/>
    <x v="1"/>
    <n v="35536.949999999997"/>
  </r>
  <r>
    <s v="4077-CROMM"/>
    <s v="Female"/>
    <x v="0"/>
    <s v="Yes"/>
    <s v="Yes"/>
    <n v="31"/>
    <s v="Yes"/>
    <s v="Yes"/>
    <s v="Fiber optic"/>
    <n v="141"/>
    <n v="3"/>
    <s v="No"/>
    <s v="No"/>
    <s v="Yes"/>
    <s v="Yes"/>
    <s v="Yes"/>
    <s v="Yes"/>
    <x v="0"/>
    <s v="Yes"/>
    <s v="Electronic check"/>
    <x v="1445"/>
    <n v="3243.45"/>
    <x v="1"/>
    <x v="6022"/>
    <x v="6063"/>
    <x v="6070"/>
    <d v="2023-10-23T00:00:00"/>
    <n v="0"/>
    <n v="1615.1"/>
    <d v="2023-09-04T00:00:00"/>
    <x v="0"/>
    <n v="2023"/>
    <n v="10"/>
    <n v="23"/>
    <n v="2023"/>
    <n v="9"/>
    <n v="4"/>
    <x v="4880"/>
    <n v="104.2"/>
    <x v="1"/>
    <x v="2"/>
    <x v="0"/>
    <n v="14692.2"/>
  </r>
  <r>
    <s v="3154-CFSZG"/>
    <s v="Male"/>
    <x v="0"/>
    <s v="Yes"/>
    <s v="Yes"/>
    <n v="47"/>
    <s v="Yes"/>
    <s v="No"/>
    <s v="Fiber optic"/>
    <n v="286"/>
    <n v="9"/>
    <s v="Yes"/>
    <s v="No"/>
    <s v="Yes"/>
    <s v="No"/>
    <s v="No"/>
    <s v="Yes"/>
    <x v="0"/>
    <s v="No"/>
    <s v="Electronic check"/>
    <x v="19"/>
    <n v="4137.2"/>
    <x v="0"/>
    <x v="6023"/>
    <x v="6064"/>
    <x v="6071"/>
    <d v="2023-10-27T00:00:00"/>
    <n v="0"/>
    <n v="2116.1750000000002"/>
    <d v="2023-09-04T00:00:00"/>
    <x v="1"/>
    <n v="2023"/>
    <n v="10"/>
    <n v="27"/>
    <n v="2023"/>
    <n v="9"/>
    <n v="4"/>
    <x v="4881"/>
    <n v="90.05"/>
    <x v="2"/>
    <x v="2"/>
    <x v="1"/>
    <n v="25754.3"/>
  </r>
  <r>
    <s v="2868-MZAGQ"/>
    <s v="Male"/>
    <x v="0"/>
    <s v="No"/>
    <s v="No"/>
    <n v="1"/>
    <s v="Yes"/>
    <s v="No"/>
    <s v="Fiber optic"/>
    <n v="160"/>
    <n v="9"/>
    <s v="No"/>
    <s v="No"/>
    <s v="No"/>
    <s v="No"/>
    <s v="No"/>
    <s v="Yes"/>
    <x v="0"/>
    <s v="Yes"/>
    <s v="Electronic check"/>
    <x v="161"/>
    <n v="79.25"/>
    <x v="1"/>
    <x v="6024"/>
    <x v="6065"/>
    <x v="6072"/>
    <d v="2023-10-12T00:00:00"/>
    <n v="0"/>
    <n v="39.625"/>
    <d v="2023-09-11T00:00:00"/>
    <x v="1"/>
    <n v="2023"/>
    <n v="10"/>
    <n v="12"/>
    <n v="2023"/>
    <n v="9"/>
    <n v="11"/>
    <x v="1583"/>
    <n v="79.25"/>
    <x v="0"/>
    <x v="2"/>
    <x v="1"/>
    <n v="12680"/>
  </r>
  <r>
    <s v="4847-QNOKA"/>
    <s v="Female"/>
    <x v="0"/>
    <s v="No"/>
    <s v="No"/>
    <n v="1"/>
    <s v="Yes"/>
    <s v="No"/>
    <s v="DSL"/>
    <n v="295"/>
    <n v="3"/>
    <s v="No"/>
    <s v="No"/>
    <s v="No"/>
    <s v="No"/>
    <s v="No"/>
    <s v="No"/>
    <x v="0"/>
    <s v="Yes"/>
    <s v="Bank transfer (automatic)"/>
    <x v="1147"/>
    <n v="44.9"/>
    <x v="1"/>
    <x v="6025"/>
    <x v="6066"/>
    <x v="6073"/>
    <d v="2023-10-11T00:00:00"/>
    <n v="0"/>
    <n v="22.45"/>
    <d v="2023-09-13T00:00:00"/>
    <x v="0"/>
    <n v="2023"/>
    <n v="10"/>
    <n v="11"/>
    <n v="2023"/>
    <n v="9"/>
    <n v="13"/>
    <x v="4882"/>
    <n v="44.9"/>
    <x v="0"/>
    <x v="1"/>
    <x v="0"/>
    <n v="13245.5"/>
  </r>
  <r>
    <s v="2220-IAHLS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01"/>
    <n v="19.399999999999999"/>
    <x v="0"/>
    <x v="6026"/>
    <x v="6067"/>
    <x v="6074"/>
    <d v="2023-10-23T00:00:00"/>
    <n v="0"/>
    <n v="9.6999999999999993"/>
    <d v="2023-09-05T00:00:00"/>
    <x v="0"/>
    <n v="2023"/>
    <n v="10"/>
    <n v="23"/>
    <n v="2023"/>
    <n v="9"/>
    <n v="5"/>
    <x v="4883"/>
    <n v="19.399999999999999"/>
    <x v="0"/>
    <x v="0"/>
    <x v="1"/>
    <n v="0"/>
  </r>
  <r>
    <s v="1658-XUHBX"/>
    <s v="Female"/>
    <x v="1"/>
    <s v="Yes"/>
    <s v="Yes"/>
    <n v="59"/>
    <s v="Yes"/>
    <s v="Yes"/>
    <s v="Fiber optic"/>
    <n v="802"/>
    <n v="10"/>
    <s v="No"/>
    <s v="No"/>
    <s v="Yes"/>
    <s v="No"/>
    <s v="No"/>
    <s v="Yes"/>
    <x v="0"/>
    <s v="Yes"/>
    <s v="Credit card (automatic)"/>
    <x v="1367"/>
    <n v="5348.65"/>
    <x v="0"/>
    <x v="6027"/>
    <x v="6068"/>
    <x v="6075"/>
    <d v="2023-10-23T00:00:00"/>
    <n v="35.033647799294997"/>
    <n v="2618.125"/>
    <d v="2023-07-12T00:00:00"/>
    <x v="0"/>
    <n v="2023"/>
    <n v="10"/>
    <n v="23"/>
    <n v="2023"/>
    <n v="7"/>
    <n v="12"/>
    <x v="4884"/>
    <n v="123.783647799295"/>
    <x v="2"/>
    <x v="2"/>
    <x v="1"/>
    <n v="71177.5"/>
  </r>
  <r>
    <s v="6379-RXJRQ"/>
    <s v="Male"/>
    <x v="0"/>
    <s v="Yes"/>
    <s v="No"/>
    <n v="10"/>
    <s v="Yes"/>
    <s v="No"/>
    <s v="Fiber optic"/>
    <n v="975"/>
    <n v="6"/>
    <s v="No"/>
    <s v="No"/>
    <s v="No"/>
    <s v="No"/>
    <s v="No"/>
    <s v="No"/>
    <x v="0"/>
    <s v="Yes"/>
    <s v="Electronic check"/>
    <x v="647"/>
    <n v="659.65"/>
    <x v="1"/>
    <x v="6028"/>
    <x v="6069"/>
    <x v="6076"/>
    <d v="2023-10-21T00:00:00"/>
    <n v="12.180371096548701"/>
    <n v="350.5"/>
    <d v="2023-09-01T00:00:00"/>
    <x v="1"/>
    <n v="2023"/>
    <n v="10"/>
    <n v="21"/>
    <n v="2023"/>
    <n v="9"/>
    <n v="1"/>
    <x v="4885"/>
    <n v="82.280371096548706"/>
    <x v="0"/>
    <x v="2"/>
    <x v="1"/>
    <n v="68347.5"/>
  </r>
  <r>
    <s v="2378-HTWFW"/>
    <s v="Male"/>
    <x v="1"/>
    <s v="No"/>
    <s v="No"/>
    <n v="35"/>
    <s v="Yes"/>
    <s v="Yes"/>
    <s v="Fiber optic"/>
    <n v="301"/>
    <n v="3"/>
    <s v="Yes"/>
    <s v="No"/>
    <s v="No"/>
    <s v="No"/>
    <s v="No"/>
    <s v="Yes"/>
    <x v="0"/>
    <s v="No"/>
    <s v="Credit card (automatic)"/>
    <x v="168"/>
    <n v="3180.5"/>
    <x v="0"/>
    <x v="6029"/>
    <x v="6070"/>
    <x v="6077"/>
    <d v="2023-10-15T00:00:00"/>
    <n v="43.4575894950449"/>
    <n v="1592.5"/>
    <d v="2023-09-12T00:00:00"/>
    <x v="1"/>
    <n v="2023"/>
    <n v="10"/>
    <n v="15"/>
    <n v="2023"/>
    <n v="9"/>
    <n v="12"/>
    <x v="4886"/>
    <n v="134.457589495044"/>
    <x v="1"/>
    <x v="2"/>
    <x v="1"/>
    <n v="27391"/>
  </r>
  <r>
    <s v="8650-RHRKE"/>
    <s v="Male"/>
    <x v="0"/>
    <s v="No"/>
    <s v="No"/>
    <n v="4"/>
    <s v="No"/>
    <s v="No phone service"/>
    <s v="DSL"/>
    <n v="746"/>
    <n v="3"/>
    <s v="No"/>
    <s v="No"/>
    <s v="Yes"/>
    <s v="No"/>
    <s v="No"/>
    <s v="No"/>
    <x v="0"/>
    <s v="Yes"/>
    <s v="Electronic check"/>
    <x v="1085"/>
    <n v="118.5"/>
    <x v="1"/>
    <x v="6030"/>
    <x v="6071"/>
    <x v="6078"/>
    <d v="2023-10-14T00:00:00"/>
    <n v="30.477545227277101"/>
    <n v="59.3"/>
    <d v="2023-09-02T00:00:00"/>
    <x v="0"/>
    <n v="2023"/>
    <n v="10"/>
    <n v="14"/>
    <n v="2023"/>
    <n v="9"/>
    <n v="2"/>
    <x v="4887"/>
    <n v="60.127545227277103"/>
    <x v="0"/>
    <x v="0"/>
    <x v="0"/>
    <n v="22118.8999999999"/>
  </r>
  <r>
    <s v="4377-VDHYI"/>
    <s v="Male"/>
    <x v="0"/>
    <s v="Yes"/>
    <s v="Yes"/>
    <n v="32"/>
    <s v="Yes"/>
    <s v="No"/>
    <s v="Fiber optic"/>
    <n v="286"/>
    <n v="10"/>
    <s v="Yes"/>
    <s v="Yes"/>
    <s v="No"/>
    <s v="No"/>
    <s v="No"/>
    <s v="Yes"/>
    <x v="1"/>
    <s v="Yes"/>
    <s v="Electronic check"/>
    <x v="902"/>
    <n v="3023.85"/>
    <x v="0"/>
    <x v="6031"/>
    <x v="6072"/>
    <x v="6079"/>
    <d v="2024-03-30T00:00:00"/>
    <n v="0"/>
    <n v="1452.8"/>
    <d v="2023-09-03T00:00:00"/>
    <x v="1"/>
    <n v="2024"/>
    <n v="3"/>
    <n v="30"/>
    <n v="2023"/>
    <n v="9"/>
    <n v="3"/>
    <x v="4888"/>
    <n v="90.8"/>
    <x v="1"/>
    <x v="2"/>
    <x v="1"/>
    <n v="25968.799999999999"/>
  </r>
  <r>
    <s v="0475-RIJEP"/>
    <s v="Male"/>
    <x v="0"/>
    <s v="No"/>
    <s v="No"/>
    <n v="43"/>
    <s v="Yes"/>
    <s v="Yes"/>
    <s v="Fiber optic"/>
    <n v="267"/>
    <n v="4"/>
    <s v="No"/>
    <s v="Yes"/>
    <s v="No"/>
    <s v="No"/>
    <s v="No"/>
    <s v="No"/>
    <x v="0"/>
    <s v="Yes"/>
    <s v="Electronic check"/>
    <x v="1211"/>
    <n v="3365.85"/>
    <x v="1"/>
    <x v="6032"/>
    <x v="6073"/>
    <x v="6080"/>
    <d v="2023-10-05T00:00:00"/>
    <n v="0"/>
    <n v="1673.7750000000001"/>
    <d v="2023-09-06T00:00:00"/>
    <x v="1"/>
    <n v="2023"/>
    <n v="10"/>
    <n v="5"/>
    <n v="2023"/>
    <n v="9"/>
    <n v="6"/>
    <x v="4889"/>
    <n v="77.849999999999994"/>
    <x v="2"/>
    <x v="2"/>
    <x v="1"/>
    <n v="20785.949999999899"/>
  </r>
  <r>
    <s v="1260-TTRXI"/>
    <s v="Male"/>
    <x v="0"/>
    <s v="No"/>
    <s v="No"/>
    <n v="4"/>
    <s v="Yes"/>
    <s v="No"/>
    <s v="DSL"/>
    <n v="421"/>
    <n v="1"/>
    <s v="No"/>
    <s v="No"/>
    <s v="No"/>
    <s v="No"/>
    <s v="No"/>
    <s v="Yes"/>
    <x v="0"/>
    <s v="No"/>
    <s v="Electronic check"/>
    <x v="407"/>
    <n v="195.3"/>
    <x v="1"/>
    <x v="6033"/>
    <x v="6074"/>
    <x v="6081"/>
    <d v="2023-10-21T00:00:00"/>
    <n v="16.832548252248401"/>
    <n v="108.6"/>
    <d v="2023-09-08T00:00:00"/>
    <x v="1"/>
    <n v="2023"/>
    <n v="10"/>
    <n v="21"/>
    <n v="2023"/>
    <n v="9"/>
    <n v="8"/>
    <x v="4890"/>
    <n v="71.132548252248398"/>
    <x v="0"/>
    <x v="1"/>
    <x v="1"/>
    <n v="22860.3"/>
  </r>
  <r>
    <s v="3719-TDVQB"/>
    <s v="Female"/>
    <x v="1"/>
    <s v="Yes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"/>
    <n v="1031.0999999999999"/>
    <x v="0"/>
    <x v="6034"/>
    <x v="6075"/>
    <x v="6082"/>
    <d v="2024-11-23T00:00:00"/>
    <n v="0"/>
    <n v="511.65"/>
    <d v="2023-06-23T00:00:00"/>
    <x v="0"/>
    <n v="2024"/>
    <n v="11"/>
    <n v="23"/>
    <n v="2023"/>
    <n v="6"/>
    <n v="23"/>
    <x v="2096"/>
    <n v="18.95"/>
    <x v="2"/>
    <x v="0"/>
    <x v="0"/>
    <n v="0"/>
  </r>
  <r>
    <s v="6328-ZPBGN"/>
    <s v="Female"/>
    <x v="1"/>
    <s v="No"/>
    <s v="No"/>
    <n v="11"/>
    <s v="Yes"/>
    <s v="Yes"/>
    <s v="Fiber optic"/>
    <n v="856"/>
    <n v="4"/>
    <s v="No"/>
    <s v="No"/>
    <s v="No"/>
    <s v="No"/>
    <s v="Yes"/>
    <s v="Yes"/>
    <x v="0"/>
    <s v="Yes"/>
    <s v="Bank transfer (automatic)"/>
    <x v="241"/>
    <n v="997.65"/>
    <x v="1"/>
    <x v="6035"/>
    <x v="6076"/>
    <x v="6083"/>
    <d v="2023-10-20T00:00:00"/>
    <n v="22.7526929149201"/>
    <n v="523.32500000000005"/>
    <d v="2023-09-03T00:00:00"/>
    <x v="0"/>
    <n v="2023"/>
    <n v="10"/>
    <n v="20"/>
    <n v="2023"/>
    <n v="9"/>
    <n v="3"/>
    <x v="3737"/>
    <n v="117.90269291492"/>
    <x v="0"/>
    <x v="2"/>
    <x v="0"/>
    <n v="81448.399999999994"/>
  </r>
  <r>
    <s v="0201-MIBOL"/>
    <s v="Female"/>
    <x v="1"/>
    <s v="No"/>
    <s v="No"/>
    <n v="66"/>
    <s v="Yes"/>
    <s v="Yes"/>
    <s v="Fiber optic"/>
    <n v="177"/>
    <n v="2"/>
    <s v="Yes"/>
    <s v="No"/>
    <s v="No"/>
    <s v="No"/>
    <s v="Yes"/>
    <s v="Yes"/>
    <x v="2"/>
    <s v="Yes"/>
    <s v="Bank transfer (automatic)"/>
    <x v="1494"/>
    <n v="6471.85"/>
    <x v="0"/>
    <x v="6036"/>
    <x v="6077"/>
    <x v="6084"/>
    <d v="2024-08-18T00:00:00"/>
    <n v="0"/>
    <n v="3379.2"/>
    <d v="2023-08-14T00:00:00"/>
    <x v="0"/>
    <n v="2024"/>
    <n v="8"/>
    <n v="18"/>
    <n v="2023"/>
    <n v="8"/>
    <n v="14"/>
    <x v="4891"/>
    <n v="102.4"/>
    <x v="2"/>
    <x v="2"/>
    <x v="0"/>
    <n v="18124.8"/>
  </r>
  <r>
    <s v="4937-QPZPO"/>
    <s v="Male"/>
    <x v="0"/>
    <s v="Yes"/>
    <s v="Yes"/>
    <n v="61"/>
    <s v="Yes"/>
    <s v="Yes"/>
    <s v="Fiber optic"/>
    <n v="275"/>
    <n v="4"/>
    <s v="No"/>
    <s v="No"/>
    <s v="Yes"/>
    <s v="No"/>
    <s v="Yes"/>
    <s v="Yes"/>
    <x v="1"/>
    <s v="Yes"/>
    <s v="Electronic check"/>
    <x v="35"/>
    <n v="6241.35"/>
    <x v="0"/>
    <x v="6037"/>
    <x v="6078"/>
    <x v="6085"/>
    <d v="2024-04-18T00:00:00"/>
    <n v="0"/>
    <n v="3046.95"/>
    <d v="2023-09-09T00:00:00"/>
    <x v="1"/>
    <n v="2024"/>
    <n v="4"/>
    <n v="18"/>
    <n v="2023"/>
    <n v="9"/>
    <n v="9"/>
    <x v="4271"/>
    <n v="99.9"/>
    <x v="2"/>
    <x v="2"/>
    <x v="1"/>
    <n v="27472.5"/>
  </r>
  <r>
    <s v="2925-VDZHY"/>
    <s v="Male"/>
    <x v="0"/>
    <s v="Yes"/>
    <s v="Yes"/>
    <n v="72"/>
    <s v="Yes"/>
    <s v="Yes"/>
    <s v="DSL"/>
    <n v="71"/>
    <n v="4"/>
    <s v="Yes"/>
    <s v="Yes"/>
    <s v="Yes"/>
    <s v="Yes"/>
    <s v="Yes"/>
    <s v="Yes"/>
    <x v="2"/>
    <s v="No"/>
    <s v="Credit card (automatic)"/>
    <x v="1314"/>
    <n v="6501.35"/>
    <x v="0"/>
    <x v="6038"/>
    <x v="6079"/>
    <x v="6086"/>
    <d v="2025-02-02T00:00:00"/>
    <n v="0"/>
    <n v="3193.2"/>
    <d v="2023-08-31T00:00:00"/>
    <x v="1"/>
    <n v="2025"/>
    <n v="2"/>
    <n v="2"/>
    <n v="2023"/>
    <n v="8"/>
    <n v="31"/>
    <x v="4892"/>
    <n v="88.7"/>
    <x v="2"/>
    <x v="2"/>
    <x v="2"/>
    <n v="6297.7"/>
  </r>
  <r>
    <s v="6981-TDRFT"/>
    <s v="Male"/>
    <x v="0"/>
    <s v="Yes"/>
    <s v="Yes"/>
    <n v="44"/>
    <s v="No"/>
    <s v="No phone service"/>
    <s v="DSL"/>
    <n v="842"/>
    <n v="8"/>
    <s v="No"/>
    <s v="No"/>
    <s v="Yes"/>
    <s v="Yes"/>
    <s v="Yes"/>
    <s v="Yes"/>
    <x v="1"/>
    <s v="Yes"/>
    <s v="Electronic check"/>
    <x v="407"/>
    <n v="2317.1"/>
    <x v="0"/>
    <x v="6039"/>
    <x v="6080"/>
    <x v="6087"/>
    <d v="2024-02-27T00:00:00"/>
    <n v="48.804675456737201"/>
    <n v="1194.5999999999999"/>
    <d v="2023-09-03T00:00:00"/>
    <x v="0"/>
    <n v="2024"/>
    <n v="2"/>
    <n v="27"/>
    <n v="2023"/>
    <n v="9"/>
    <n v="3"/>
    <x v="4893"/>
    <n v="103.104675456737"/>
    <x v="2"/>
    <x v="1"/>
    <x v="0"/>
    <n v="45720.6"/>
  </r>
  <r>
    <s v="3413-CSSTH"/>
    <s v="Male"/>
    <x v="0"/>
    <s v="No"/>
    <s v="No"/>
    <n v="41"/>
    <s v="Yes"/>
    <s v="Yes"/>
    <s v="DSL"/>
    <n v="916"/>
    <n v="7"/>
    <s v="No"/>
    <s v="No"/>
    <s v="Yes"/>
    <s v="No"/>
    <s v="No"/>
    <s v="No"/>
    <x v="0"/>
    <s v="Yes"/>
    <s v="Bank transfer (automatic)"/>
    <x v="689"/>
    <n v="2237.5500000000002"/>
    <x v="0"/>
    <x v="6040"/>
    <x v="6081"/>
    <x v="6088"/>
    <d v="2023-10-08T00:00:00"/>
    <n v="10.879272592384901"/>
    <n v="1141.8499999999999"/>
    <d v="2023-09-08T00:00:00"/>
    <x v="1"/>
    <n v="2023"/>
    <n v="10"/>
    <n v="8"/>
    <n v="2023"/>
    <n v="9"/>
    <n v="8"/>
    <x v="4894"/>
    <n v="66.579272592384896"/>
    <x v="2"/>
    <x v="1"/>
    <x v="1"/>
    <n v="51021.2"/>
  </r>
  <r>
    <s v="8033-VCZGH"/>
    <s v="Male"/>
    <x v="0"/>
    <s v="Yes"/>
    <s v="No"/>
    <n v="50"/>
    <s v="Yes"/>
    <s v="Yes"/>
    <s v="Fiber optic"/>
    <n v="109"/>
    <n v="9"/>
    <s v="Yes"/>
    <s v="No"/>
    <s v="Yes"/>
    <s v="No"/>
    <s v="Yes"/>
    <s v="Yes"/>
    <x v="1"/>
    <s v="Yes"/>
    <s v="Electronic check"/>
    <x v="1291"/>
    <n v="5231.3"/>
    <x v="0"/>
    <x v="6041"/>
    <x v="6082"/>
    <x v="6089"/>
    <d v="2024-04-03T00:00:00"/>
    <n v="0"/>
    <n v="2598.75"/>
    <d v="2023-09-02T00:00:00"/>
    <x v="1"/>
    <n v="2024"/>
    <n v="4"/>
    <n v="3"/>
    <n v="2023"/>
    <n v="9"/>
    <n v="2"/>
    <x v="4895"/>
    <n v="103.95"/>
    <x v="2"/>
    <x v="2"/>
    <x v="1"/>
    <n v="11330.55"/>
  </r>
  <r>
    <s v="4789-KWMXN"/>
    <s v="Male"/>
    <x v="0"/>
    <s v="Yes"/>
    <s v="No"/>
    <n v="47"/>
    <s v="Yes"/>
    <s v="Yes"/>
    <s v="Fiber optic"/>
    <n v="1000"/>
    <n v="8"/>
    <s v="Yes"/>
    <s v="No"/>
    <s v="Yes"/>
    <s v="Yes"/>
    <s v="Yes"/>
    <s v="Yes"/>
    <x v="1"/>
    <s v="Yes"/>
    <s v="Credit card (automatic)"/>
    <x v="443"/>
    <n v="5275.8"/>
    <x v="1"/>
    <x v="6042"/>
    <x v="6083"/>
    <x v="6090"/>
    <d v="2024-04-21T00:00:00"/>
    <n v="41.521405983000797"/>
    <n v="2604.9749999999999"/>
    <d v="2023-09-13T00:00:00"/>
    <x v="0"/>
    <n v="2024"/>
    <n v="4"/>
    <n v="21"/>
    <n v="2023"/>
    <n v="9"/>
    <n v="13"/>
    <x v="4896"/>
    <n v="152.37140598299999"/>
    <x v="2"/>
    <x v="2"/>
    <x v="0"/>
    <n v="110850"/>
  </r>
  <r>
    <s v="0224-NIJLP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165.5"/>
    <x v="0"/>
    <x v="6043"/>
    <x v="6084"/>
    <x v="6091"/>
    <d v="2025-06-09T00:00:00"/>
    <n v="0"/>
    <n v="80.599999999999994"/>
    <d v="2023-07-24T00:00:00"/>
    <x v="0"/>
    <n v="2025"/>
    <n v="6"/>
    <n v="9"/>
    <n v="2023"/>
    <n v="7"/>
    <n v="24"/>
    <x v="3172"/>
    <n v="20.149999999999999"/>
    <x v="0"/>
    <x v="0"/>
    <x v="0"/>
    <n v="0"/>
  </r>
  <r>
    <s v="7542-CYDDM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358.5"/>
    <x v="0"/>
    <x v="6044"/>
    <x v="6085"/>
    <x v="6092"/>
    <d v="2023-10-17T00:00:00"/>
    <n v="0"/>
    <n v="180.45"/>
    <d v="2023-09-05T00:00:00"/>
    <x v="0"/>
    <n v="2023"/>
    <n v="10"/>
    <n v="17"/>
    <n v="2023"/>
    <n v="9"/>
    <n v="5"/>
    <x v="4097"/>
    <n v="20.05"/>
    <x v="1"/>
    <x v="0"/>
    <x v="1"/>
    <n v="0"/>
  </r>
  <r>
    <s v="4718-WXBGI"/>
    <s v="Male"/>
    <x v="0"/>
    <s v="Yes"/>
    <s v="Yes"/>
    <n v="72"/>
    <s v="Yes"/>
    <s v="Yes"/>
    <s v="DSL"/>
    <n v="393"/>
    <n v="9"/>
    <s v="Yes"/>
    <s v="Yes"/>
    <s v="Yes"/>
    <s v="Yes"/>
    <s v="Yes"/>
    <s v="Yes"/>
    <x v="2"/>
    <s v="Yes"/>
    <s v="Credit card (automatic)"/>
    <x v="1528"/>
    <n v="6614.9"/>
    <x v="0"/>
    <x v="6045"/>
    <x v="6086"/>
    <x v="6093"/>
    <d v="2024-10-24T00:00:00"/>
    <n v="15.8251458682169"/>
    <n v="3310.2"/>
    <d v="2023-09-01T00:00:00"/>
    <x v="0"/>
    <n v="2024"/>
    <n v="10"/>
    <n v="24"/>
    <n v="2023"/>
    <n v="9"/>
    <n v="1"/>
    <x v="4176"/>
    <n v="107.775145868216"/>
    <x v="2"/>
    <x v="2"/>
    <x v="0"/>
    <n v="36136.35"/>
  </r>
  <r>
    <s v="2867-UIMSS"/>
    <s v="Male"/>
    <x v="0"/>
    <s v="No"/>
    <s v="No"/>
    <n v="1"/>
    <s v="Yes"/>
    <s v="No"/>
    <s v="Fiber optic"/>
    <n v="124"/>
    <n v="9"/>
    <s v="No"/>
    <s v="No"/>
    <s v="No"/>
    <s v="No"/>
    <s v="No"/>
    <s v="Yes"/>
    <x v="0"/>
    <s v="No"/>
    <s v="Electronic check"/>
    <x v="403"/>
    <n v="80.5"/>
    <x v="1"/>
    <x v="6046"/>
    <x v="6087"/>
    <x v="6094"/>
    <d v="2023-10-28T00:00:00"/>
    <n v="0"/>
    <n v="40.25"/>
    <d v="2023-09-02T00:00:00"/>
    <x v="0"/>
    <n v="2023"/>
    <n v="10"/>
    <n v="28"/>
    <n v="2023"/>
    <n v="9"/>
    <n v="2"/>
    <x v="1750"/>
    <n v="80.5"/>
    <x v="0"/>
    <x v="2"/>
    <x v="0"/>
    <n v="9982"/>
  </r>
  <r>
    <s v="8495-PRWFH"/>
    <s v="Female"/>
    <x v="1"/>
    <s v="No"/>
    <s v="No"/>
    <n v="42"/>
    <s v="Yes"/>
    <s v="Yes"/>
    <s v="DSL"/>
    <n v="546"/>
    <n v="6"/>
    <s v="No"/>
    <s v="No"/>
    <s v="Yes"/>
    <s v="No"/>
    <s v="No"/>
    <s v="No"/>
    <x v="0"/>
    <s v="No"/>
    <s v="Electronic check"/>
    <x v="71"/>
    <n v="2421.75"/>
    <x v="0"/>
    <x v="6047"/>
    <x v="6088"/>
    <x v="6095"/>
    <d v="2023-10-20T00:00:00"/>
    <n v="35.712263643446903"/>
    <n v="1168.6500000000001"/>
    <d v="2023-09-03T00:00:00"/>
    <x v="1"/>
    <n v="2023"/>
    <n v="10"/>
    <n v="20"/>
    <n v="2023"/>
    <n v="9"/>
    <n v="3"/>
    <x v="4897"/>
    <n v="91.362263643446894"/>
    <x v="2"/>
    <x v="1"/>
    <x v="1"/>
    <n v="30384.8999999999"/>
  </r>
  <r>
    <s v="0439-IFYUN"/>
    <s v="Female"/>
    <x v="1"/>
    <s v="No"/>
    <s v="No"/>
    <n v="18"/>
    <s v="Yes"/>
    <s v="No"/>
    <s v="Fiber optic"/>
    <n v="727"/>
    <n v="7"/>
    <s v="No"/>
    <s v="Yes"/>
    <s v="No"/>
    <s v="No"/>
    <s v="No"/>
    <s v="No"/>
    <x v="0"/>
    <s v="Yes"/>
    <s v="Electronic check"/>
    <x v="84"/>
    <n v="1294.5999999999999"/>
    <x v="0"/>
    <x v="6048"/>
    <x v="6089"/>
    <x v="6096"/>
    <d v="2023-10-16T00:00:00"/>
    <n v="41.309826970055397"/>
    <n v="672.3"/>
    <d v="2023-09-07T00:00:00"/>
    <x v="1"/>
    <n v="2023"/>
    <n v="10"/>
    <n v="16"/>
    <n v="2023"/>
    <n v="9"/>
    <n v="7"/>
    <x v="3035"/>
    <n v="116.009826970055"/>
    <x v="1"/>
    <x v="2"/>
    <x v="1"/>
    <n v="54306.9"/>
  </r>
  <r>
    <s v="5716-LIBJC"/>
    <s v="Female"/>
    <x v="0"/>
    <s v="No"/>
    <s v="Yes"/>
    <n v="13"/>
    <s v="Yes"/>
    <s v="Yes"/>
    <s v="Fiber optic"/>
    <n v="981"/>
    <n v="6"/>
    <s v="No"/>
    <s v="Yes"/>
    <s v="Yes"/>
    <s v="No"/>
    <s v="Yes"/>
    <s v="Yes"/>
    <x v="1"/>
    <s v="Yes"/>
    <s v="Credit card (automatic)"/>
    <x v="98"/>
    <n v="1299.0999999999999"/>
    <x v="0"/>
    <x v="6049"/>
    <x v="6090"/>
    <x v="6097"/>
    <d v="2024-02-15T00:00:00"/>
    <n v="47.499246895964099"/>
    <n v="676.97500000000002"/>
    <d v="2023-08-04T00:00:00"/>
    <x v="0"/>
    <n v="2024"/>
    <n v="2"/>
    <n v="15"/>
    <n v="2023"/>
    <n v="8"/>
    <n v="4"/>
    <x v="4120"/>
    <n v="151.64924689596401"/>
    <x v="1"/>
    <x v="2"/>
    <x v="0"/>
    <n v="102171.15"/>
  </r>
  <r>
    <s v="2868-LLSKM"/>
    <s v="Female"/>
    <x v="0"/>
    <s v="Yes"/>
    <s v="Yes"/>
    <n v="68"/>
    <s v="Yes"/>
    <s v="Yes"/>
    <s v="Fiber optic"/>
    <n v="376"/>
    <n v="5"/>
    <s v="No"/>
    <s v="Yes"/>
    <s v="No"/>
    <s v="Yes"/>
    <s v="No"/>
    <s v="No"/>
    <x v="1"/>
    <s v="Yes"/>
    <s v="Bank transfer (automatic)"/>
    <x v="1460"/>
    <n v="5733.4"/>
    <x v="0"/>
    <x v="6050"/>
    <x v="6091"/>
    <x v="6098"/>
    <d v="2024-04-11T00:00:00"/>
    <n v="37.677094530663602"/>
    <n v="2844.1"/>
    <d v="2023-09-03T00:00:00"/>
    <x v="1"/>
    <n v="2024"/>
    <n v="4"/>
    <n v="11"/>
    <n v="2023"/>
    <n v="9"/>
    <n v="3"/>
    <x v="4898"/>
    <n v="121.327094530663"/>
    <x v="2"/>
    <x v="2"/>
    <x v="2"/>
    <n v="31452.400000000001"/>
  </r>
  <r>
    <s v="8111-RKSPX"/>
    <s v="Male"/>
    <x v="0"/>
    <s v="No"/>
    <s v="No"/>
    <n v="4"/>
    <s v="Yes"/>
    <s v="Yes"/>
    <s v="Fiber optic"/>
    <n v="724"/>
    <n v="10"/>
    <s v="No"/>
    <s v="No"/>
    <s v="No"/>
    <s v="No"/>
    <s v="No"/>
    <s v="No"/>
    <x v="0"/>
    <s v="Yes"/>
    <s v="Bank transfer (automatic)"/>
    <x v="1529"/>
    <n v="305.55"/>
    <x v="1"/>
    <x v="6051"/>
    <x v="6092"/>
    <x v="6099"/>
    <d v="2023-10-10T00:00:00"/>
    <n v="16.234061462057699"/>
    <n v="144.4"/>
    <d v="2023-09-07T00:00:00"/>
    <x v="1"/>
    <n v="2023"/>
    <n v="10"/>
    <n v="10"/>
    <n v="2023"/>
    <n v="9"/>
    <n v="7"/>
    <x v="4899"/>
    <n v="88.434061462057699"/>
    <x v="0"/>
    <x v="2"/>
    <x v="1"/>
    <n v="52272.800000000003"/>
  </r>
  <r>
    <s v="2988-QRAJY"/>
    <s v="Male"/>
    <x v="0"/>
    <s v="No"/>
    <s v="No"/>
    <n v="69"/>
    <s v="Yes"/>
    <s v="Yes"/>
    <s v="Fiber optic"/>
    <n v="683"/>
    <n v="3"/>
    <s v="Yes"/>
    <s v="Yes"/>
    <s v="Yes"/>
    <s v="No"/>
    <s v="Yes"/>
    <s v="Yes"/>
    <x v="2"/>
    <s v="Yes"/>
    <s v="Credit card (automatic)"/>
    <x v="265"/>
    <n v="7430.75"/>
    <x v="0"/>
    <x v="6052"/>
    <x v="6093"/>
    <x v="6100"/>
    <d v="2025-08-11T00:00:00"/>
    <n v="19.737704670616399"/>
    <n v="3796.7249999999999"/>
    <d v="2023-09-09T00:00:00"/>
    <x v="1"/>
    <n v="2025"/>
    <n v="8"/>
    <n v="11"/>
    <n v="2023"/>
    <n v="9"/>
    <n v="9"/>
    <x v="4900"/>
    <n v="129.78770467061599"/>
    <x v="2"/>
    <x v="2"/>
    <x v="2"/>
    <n v="75164.149999999994"/>
  </r>
  <r>
    <s v="1585-MQSSU"/>
    <s v="Male"/>
    <x v="0"/>
    <s v="No"/>
    <s v="No"/>
    <n v="17"/>
    <s v="Yes"/>
    <s v="No"/>
    <s v="DSL"/>
    <n v="180"/>
    <n v="3"/>
    <s v="No"/>
    <s v="No"/>
    <s v="No"/>
    <s v="Yes"/>
    <s v="No"/>
    <s v="No"/>
    <x v="0"/>
    <s v="No"/>
    <s v="Mailed check"/>
    <x v="1530"/>
    <n v="900.5"/>
    <x v="1"/>
    <x v="6053"/>
    <x v="6094"/>
    <x v="6101"/>
    <d v="2023-10-24T00:00:00"/>
    <n v="0"/>
    <n v="437.75"/>
    <d v="2023-09-05T00:00:00"/>
    <x v="1"/>
    <n v="2023"/>
    <n v="10"/>
    <n v="24"/>
    <n v="2023"/>
    <n v="9"/>
    <n v="5"/>
    <x v="4901"/>
    <n v="51.5"/>
    <x v="1"/>
    <x v="1"/>
    <x v="1"/>
    <n v="9270"/>
  </r>
  <r>
    <s v="0071-NDAFP"/>
    <s v="Male"/>
    <x v="0"/>
    <s v="Yes"/>
    <s v="Yes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90"/>
    <n v="630.6"/>
    <x v="0"/>
    <x v="6054"/>
    <x v="6095"/>
    <x v="6102"/>
    <d v="2024-10-15T00:00:00"/>
    <n v="0"/>
    <n v="318.75"/>
    <d v="2023-09-01T00:00:00"/>
    <x v="0"/>
    <n v="2024"/>
    <n v="10"/>
    <n v="15"/>
    <n v="2023"/>
    <n v="9"/>
    <n v="1"/>
    <x v="775"/>
    <n v="25.5"/>
    <x v="1"/>
    <x v="0"/>
    <x v="1"/>
    <n v="0"/>
  </r>
  <r>
    <s v="2856-NNASM"/>
    <s v="Male"/>
    <x v="1"/>
    <s v="No"/>
    <s v="No"/>
    <n v="43"/>
    <s v="Yes"/>
    <s v="No"/>
    <s v="Fiber optic"/>
    <n v="550"/>
    <n v="9"/>
    <s v="No"/>
    <s v="No"/>
    <s v="No"/>
    <s v="No"/>
    <s v="Yes"/>
    <s v="Yes"/>
    <x v="0"/>
    <s v="Yes"/>
    <s v="Mailed check"/>
    <x v="419"/>
    <n v="3856.75"/>
    <x v="1"/>
    <x v="6055"/>
    <x v="6096"/>
    <x v="6103"/>
    <d v="2023-10-26T00:00:00"/>
    <n v="12.900892678179201"/>
    <n v="1925.325"/>
    <d v="2023-09-03T00:00:00"/>
    <x v="1"/>
    <n v="2023"/>
    <n v="10"/>
    <n v="26"/>
    <n v="2023"/>
    <n v="9"/>
    <n v="3"/>
    <x v="4902"/>
    <n v="102.450892678179"/>
    <x v="2"/>
    <x v="2"/>
    <x v="1"/>
    <n v="49252.5"/>
  </r>
  <r>
    <s v="7328-ZJAJO"/>
    <s v="Fe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1222.6500000000001"/>
    <x v="0"/>
    <x v="6056"/>
    <x v="6097"/>
    <x v="6104"/>
    <d v="2025-02-23T00:00:00"/>
    <n v="0"/>
    <n v="575.25"/>
    <d v="2023-09-01T00:00:00"/>
    <x v="0"/>
    <n v="2025"/>
    <n v="2"/>
    <n v="23"/>
    <n v="2023"/>
    <n v="9"/>
    <n v="1"/>
    <x v="4903"/>
    <n v="19.5"/>
    <x v="2"/>
    <x v="0"/>
    <x v="1"/>
    <n v="0"/>
  </r>
  <r>
    <s v="6458-CYIDZ"/>
    <s v="Female"/>
    <x v="1"/>
    <s v="No"/>
    <s v="No"/>
    <n v="5"/>
    <s v="Yes"/>
    <s v="No"/>
    <s v="Fiber optic"/>
    <n v="478"/>
    <n v="5"/>
    <s v="Yes"/>
    <s v="Yes"/>
    <s v="No"/>
    <s v="No"/>
    <s v="No"/>
    <s v="No"/>
    <x v="0"/>
    <s v="No"/>
    <s v="Electronic check"/>
    <x v="397"/>
    <n v="374.8"/>
    <x v="0"/>
    <x v="6057"/>
    <x v="6098"/>
    <x v="6105"/>
    <d v="2023-10-01T00:00:00"/>
    <n v="26.101054219605601"/>
    <n v="201.75"/>
    <d v="2023-09-05T00:00:00"/>
    <x v="1"/>
    <n v="2023"/>
    <n v="10"/>
    <n v="1"/>
    <n v="2023"/>
    <n v="9"/>
    <n v="5"/>
    <x v="4904"/>
    <n v="106.80105421960501"/>
    <x v="0"/>
    <x v="2"/>
    <x v="1"/>
    <n v="38574.6"/>
  </r>
  <r>
    <s v="8559-CIZFV"/>
    <s v="Male"/>
    <x v="0"/>
    <s v="Yes"/>
    <s v="Yes"/>
    <n v="21"/>
    <s v="Yes"/>
    <s v="Yes"/>
    <s v="DSL"/>
    <n v="747"/>
    <n v="7"/>
    <s v="Yes"/>
    <s v="Yes"/>
    <s v="No"/>
    <s v="Yes"/>
    <s v="Yes"/>
    <s v="No"/>
    <x v="1"/>
    <s v="No"/>
    <s v="Mailed check"/>
    <x v="1531"/>
    <n v="1625"/>
    <x v="1"/>
    <x v="113"/>
    <x v="6099"/>
    <x v="6106"/>
    <d v="2024-03-04T00:00:00"/>
    <n v="46.801602101836103"/>
    <n v="813.75"/>
    <d v="2023-09-08T00:00:00"/>
    <x v="0"/>
    <n v="2024"/>
    <n v="3"/>
    <n v="4"/>
    <n v="2023"/>
    <n v="9"/>
    <n v="8"/>
    <x v="3315"/>
    <n v="124.301602101836"/>
    <x v="1"/>
    <x v="2"/>
    <x v="0"/>
    <n v="57892.5"/>
  </r>
  <r>
    <s v="1090-PYKCI"/>
    <s v="Female"/>
    <x v="0"/>
    <s v="Yes"/>
    <s v="Yes"/>
    <n v="69"/>
    <s v="Yes"/>
    <s v="Yes"/>
    <s v="Fiber optic"/>
    <n v="333"/>
    <n v="1"/>
    <s v="Yes"/>
    <s v="Yes"/>
    <s v="Yes"/>
    <s v="Yes"/>
    <s v="Yes"/>
    <s v="No"/>
    <x v="1"/>
    <s v="Yes"/>
    <s v="Credit card (automatic)"/>
    <x v="349"/>
    <n v="7234.8"/>
    <x v="0"/>
    <x v="6058"/>
    <x v="6100"/>
    <x v="6107"/>
    <d v="2024-04-12T00:00:00"/>
    <n v="36.010202843746399"/>
    <n v="3625.95"/>
    <d v="2023-07-22T00:00:00"/>
    <x v="0"/>
    <n v="2024"/>
    <n v="4"/>
    <n v="12"/>
    <n v="2023"/>
    <n v="7"/>
    <n v="22"/>
    <x v="4905"/>
    <n v="141.11020284374601"/>
    <x v="2"/>
    <x v="2"/>
    <x v="0"/>
    <n v="34998.299999999901"/>
  </r>
  <r>
    <s v="3058-WQDRE"/>
    <s v="Male"/>
    <x v="0"/>
    <s v="No"/>
    <s v="No"/>
    <n v="13"/>
    <s v="No"/>
    <s v="No phone service"/>
    <s v="DSL"/>
    <n v="999"/>
    <n v="2"/>
    <s v="No"/>
    <s v="No"/>
    <s v="No"/>
    <s v="No"/>
    <s v="No"/>
    <s v="No"/>
    <x v="0"/>
    <s v="Yes"/>
    <s v="Bank transfer (automatic)"/>
    <x v="203"/>
    <n v="331.85"/>
    <x v="0"/>
    <x v="6059"/>
    <x v="6101"/>
    <x v="6108"/>
    <d v="2023-10-02T00:00:00"/>
    <n v="13.616759111666401"/>
    <n v="163.47499999999999"/>
    <d v="2023-09-08T00:00:00"/>
    <x v="0"/>
    <n v="2023"/>
    <n v="10"/>
    <n v="2"/>
    <n v="2023"/>
    <n v="9"/>
    <n v="8"/>
    <x v="4906"/>
    <n v="38.766759111666403"/>
    <x v="1"/>
    <x v="0"/>
    <x v="1"/>
    <n v="25124.85"/>
  </r>
  <r>
    <s v="7547-EKNFS"/>
    <s v="Male"/>
    <x v="0"/>
    <s v="Yes"/>
    <s v="No"/>
    <n v="42"/>
    <s v="Yes"/>
    <s v="Yes"/>
    <s v="Fiber optic"/>
    <n v="377"/>
    <n v="7"/>
    <s v="No"/>
    <s v="Yes"/>
    <s v="Yes"/>
    <s v="No"/>
    <s v="Yes"/>
    <s v="No"/>
    <x v="0"/>
    <s v="Yes"/>
    <s v="Bank transfer (automatic)"/>
    <x v="765"/>
    <n v="3959.35"/>
    <x v="1"/>
    <x v="6060"/>
    <x v="6102"/>
    <x v="6109"/>
    <d v="2023-09-30T00:00:00"/>
    <n v="47.914262690146401"/>
    <n v="2000.25"/>
    <d v="2023-09-10T00:00:00"/>
    <x v="0"/>
    <n v="2023"/>
    <n v="9"/>
    <n v="30"/>
    <n v="2023"/>
    <n v="9"/>
    <n v="10"/>
    <x v="4907"/>
    <n v="143.16426269014599"/>
    <x v="2"/>
    <x v="2"/>
    <x v="0"/>
    <n v="35909.25"/>
  </r>
  <r>
    <s v="2279-AXJJK"/>
    <s v="Male"/>
    <x v="0"/>
    <s v="Yes"/>
    <s v="No"/>
    <n v="52"/>
    <s v="Yes"/>
    <s v="Yes"/>
    <s v="Fiber optic"/>
    <n v="39"/>
    <n v="8"/>
    <s v="No"/>
    <s v="Yes"/>
    <s v="No"/>
    <s v="Yes"/>
    <s v="No"/>
    <s v="Yes"/>
    <x v="0"/>
    <s v="Yes"/>
    <s v="Credit card (automatic)"/>
    <x v="422"/>
    <n v="5088.3999999999996"/>
    <x v="0"/>
    <x v="6061"/>
    <x v="6103"/>
    <x v="6110"/>
    <d v="2023-10-02T00:00:00"/>
    <n v="0"/>
    <n v="2486.9"/>
    <d v="2023-09-08T00:00:00"/>
    <x v="1"/>
    <n v="2023"/>
    <n v="10"/>
    <n v="2"/>
    <n v="2023"/>
    <n v="9"/>
    <n v="8"/>
    <x v="2829"/>
    <n v="95.65"/>
    <x v="2"/>
    <x v="2"/>
    <x v="1"/>
    <n v="3730.35"/>
  </r>
  <r>
    <s v="6769-DYBQN"/>
    <s v="Male"/>
    <x v="1"/>
    <s v="No"/>
    <s v="No"/>
    <n v="46"/>
    <s v="Yes"/>
    <s v="No"/>
    <s v="Fiber optic"/>
    <n v="632"/>
    <n v="3"/>
    <s v="Yes"/>
    <s v="No"/>
    <s v="No"/>
    <s v="No"/>
    <s v="No"/>
    <s v="Yes"/>
    <x v="0"/>
    <s v="No"/>
    <s v="Electronic check"/>
    <x v="418"/>
    <n v="3969.4"/>
    <x v="1"/>
    <x v="6062"/>
    <x v="6104"/>
    <x v="6111"/>
    <d v="2023-10-26T00:00:00"/>
    <n v="23.488499616251399"/>
    <n v="1955"/>
    <d v="2023-09-11T00:00:00"/>
    <x v="0"/>
    <n v="2023"/>
    <n v="10"/>
    <n v="26"/>
    <n v="2023"/>
    <n v="9"/>
    <n v="11"/>
    <x v="3259"/>
    <n v="108.488499616251"/>
    <x v="2"/>
    <x v="2"/>
    <x v="1"/>
    <n v="53720"/>
  </r>
  <r>
    <s v="0909-SELIE"/>
    <s v="Male"/>
    <x v="0"/>
    <s v="Yes"/>
    <s v="No"/>
    <n v="61"/>
    <s v="Yes"/>
    <s v="Yes"/>
    <s v="DSL"/>
    <n v="576"/>
    <n v="8"/>
    <s v="Yes"/>
    <s v="Yes"/>
    <s v="Yes"/>
    <s v="Yes"/>
    <s v="No"/>
    <s v="Yes"/>
    <x v="2"/>
    <s v="Yes"/>
    <s v="Bank transfer (automatic)"/>
    <x v="371"/>
    <n v="4860.8500000000004"/>
    <x v="0"/>
    <x v="6063"/>
    <x v="6105"/>
    <x v="6112"/>
    <d v="2025-05-16T00:00:00"/>
    <n v="26.090416547341601"/>
    <n v="2464.4"/>
    <d v="2023-09-07T00:00:00"/>
    <x v="1"/>
    <n v="2025"/>
    <n v="5"/>
    <n v="16"/>
    <n v="2023"/>
    <n v="9"/>
    <n v="7"/>
    <x v="4908"/>
    <n v="106.890416547341"/>
    <x v="2"/>
    <x v="2"/>
    <x v="1"/>
    <n v="46540.799999999901"/>
  </r>
  <r>
    <s v="3417-TSCIC"/>
    <s v="Male"/>
    <x v="0"/>
    <s v="No"/>
    <s v="No"/>
    <n v="29"/>
    <s v="No"/>
    <s v="No phone service"/>
    <s v="DSL"/>
    <n v="386"/>
    <n v="7"/>
    <s v="No"/>
    <s v="No"/>
    <s v="No"/>
    <s v="No"/>
    <s v="No"/>
    <s v="No"/>
    <x v="1"/>
    <s v="Yes"/>
    <s v="Mailed check"/>
    <x v="492"/>
    <n v="788.05"/>
    <x v="0"/>
    <x v="6064"/>
    <x v="6106"/>
    <x v="6113"/>
    <d v="2024-04-18T00:00:00"/>
    <n v="12.0489718561725"/>
    <n v="360.32499999999999"/>
    <d v="2023-09-04T00:00:00"/>
    <x v="0"/>
    <n v="2024"/>
    <n v="4"/>
    <n v="18"/>
    <n v="2023"/>
    <n v="9"/>
    <n v="4"/>
    <x v="4909"/>
    <n v="36.898971856172501"/>
    <x v="1"/>
    <x v="0"/>
    <x v="1"/>
    <n v="9592.1"/>
  </r>
  <r>
    <s v="1042-HFUCW"/>
    <s v="Female"/>
    <x v="0"/>
    <s v="No"/>
    <s v="Yes"/>
    <n v="25"/>
    <s v="Yes"/>
    <s v="No"/>
    <s v="DSL"/>
    <n v="183"/>
    <n v="5"/>
    <s v="No"/>
    <s v="Yes"/>
    <s v="No"/>
    <s v="Yes"/>
    <s v="No"/>
    <s v="No"/>
    <x v="1"/>
    <s v="Yes"/>
    <s v="Credit card (automatic)"/>
    <x v="325"/>
    <n v="1266.3499999999999"/>
    <x v="0"/>
    <x v="6065"/>
    <x v="6107"/>
    <x v="6114"/>
    <d v="2024-02-17T00:00:00"/>
    <n v="0"/>
    <n v="684.375"/>
    <d v="2023-08-31T00:00:00"/>
    <x v="0"/>
    <n v="2024"/>
    <n v="2"/>
    <n v="17"/>
    <n v="2023"/>
    <n v="8"/>
    <n v="31"/>
    <x v="4910"/>
    <n v="54.75"/>
    <x v="1"/>
    <x v="1"/>
    <x v="0"/>
    <n v="10019.25"/>
  </r>
  <r>
    <s v="4439-JMPMT"/>
    <s v="Female"/>
    <x v="0"/>
    <s v="Yes"/>
    <s v="Yes"/>
    <n v="5"/>
    <s v="Yes"/>
    <s v="No"/>
    <s v="Fiber optic"/>
    <n v="561"/>
    <n v="8"/>
    <s v="No"/>
    <s v="No"/>
    <s v="No"/>
    <s v="Yes"/>
    <s v="Yes"/>
    <s v="No"/>
    <x v="0"/>
    <s v="Yes"/>
    <s v="Electronic check"/>
    <x v="287"/>
    <n v="470.95"/>
    <x v="1"/>
    <x v="6066"/>
    <x v="6108"/>
    <x v="6115"/>
    <d v="2023-10-22T00:00:00"/>
    <n v="14.932739643011599"/>
    <n v="214.375"/>
    <d v="2023-09-06T00:00:00"/>
    <x v="0"/>
    <n v="2023"/>
    <n v="10"/>
    <n v="22"/>
    <n v="2023"/>
    <n v="9"/>
    <n v="6"/>
    <x v="4911"/>
    <n v="100.682739643011"/>
    <x v="0"/>
    <x v="2"/>
    <x v="1"/>
    <n v="48105.75"/>
  </r>
  <r>
    <s v="6537-OTKMY"/>
    <s v="Male"/>
    <x v="0"/>
    <s v="No"/>
    <s v="No"/>
    <n v="15"/>
    <s v="No"/>
    <s v="No phone service"/>
    <s v="DSL"/>
    <n v="409"/>
    <n v="8"/>
    <s v="No"/>
    <s v="No"/>
    <s v="Yes"/>
    <s v="No"/>
    <s v="Yes"/>
    <s v="Yes"/>
    <x v="1"/>
    <s v="No"/>
    <s v="Electronic check"/>
    <x v="1286"/>
    <n v="688.2"/>
    <x v="0"/>
    <x v="6067"/>
    <x v="6109"/>
    <x v="6116"/>
    <d v="2024-04-19T00:00:00"/>
    <n v="26.038813067534001"/>
    <n v="380.625"/>
    <d v="2023-09-08T00:00:00"/>
    <x v="1"/>
    <n v="2024"/>
    <n v="4"/>
    <n v="19"/>
    <n v="2023"/>
    <n v="9"/>
    <n v="8"/>
    <x v="4912"/>
    <n v="76.788813067533994"/>
    <x v="1"/>
    <x v="1"/>
    <x v="1"/>
    <n v="20756.75"/>
  </r>
  <r>
    <s v="8999-EXMNO"/>
    <s v="Fe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387.7"/>
    <x v="0"/>
    <x v="6068"/>
    <x v="6110"/>
    <x v="6117"/>
    <d v="2025-04-25T00:00:00"/>
    <n v="0"/>
    <n v="191.42500000000001"/>
    <d v="2023-09-05T00:00:00"/>
    <x v="0"/>
    <n v="2025"/>
    <n v="4"/>
    <n v="25"/>
    <n v="2023"/>
    <n v="9"/>
    <n v="5"/>
    <x v="4913"/>
    <n v="20.149999999999999"/>
    <x v="1"/>
    <x v="0"/>
    <x v="1"/>
    <n v="0"/>
  </r>
  <r>
    <s v="6725-TPKJO"/>
    <s v="Male"/>
    <x v="0"/>
    <s v="No"/>
    <s v="No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845.25"/>
    <x v="0"/>
    <x v="6069"/>
    <x v="6111"/>
    <x v="6118"/>
    <d v="2025-04-21T00:00:00"/>
    <n v="0"/>
    <n v="441.1"/>
    <d v="2023-09-06T00:00:00"/>
    <x v="0"/>
    <n v="2025"/>
    <n v="4"/>
    <n v="21"/>
    <n v="2023"/>
    <n v="9"/>
    <n v="6"/>
    <x v="4914"/>
    <n v="20.05"/>
    <x v="2"/>
    <x v="0"/>
    <x v="1"/>
    <n v="0"/>
  </r>
  <r>
    <s v="2446-BEGGB"/>
    <s v="Female"/>
    <x v="1"/>
    <s v="No"/>
    <s v="No"/>
    <n v="6"/>
    <s v="Yes"/>
    <s v="Yes"/>
    <s v="Fiber optic"/>
    <n v="339"/>
    <n v="7"/>
    <s v="No"/>
    <s v="Yes"/>
    <s v="No"/>
    <s v="No"/>
    <s v="Yes"/>
    <s v="Yes"/>
    <x v="0"/>
    <s v="Yes"/>
    <s v="Electronic check"/>
    <x v="893"/>
    <n v="560.6"/>
    <x v="1"/>
    <x v="6070"/>
    <x v="6112"/>
    <x v="6119"/>
    <d v="2023-10-04T00:00:00"/>
    <n v="42.126820465309201"/>
    <n v="294.75"/>
    <d v="2023-09-10T00:00:00"/>
    <x v="1"/>
    <n v="2023"/>
    <n v="10"/>
    <n v="4"/>
    <n v="2023"/>
    <n v="9"/>
    <n v="10"/>
    <x v="4915"/>
    <n v="140.37682046530901"/>
    <x v="0"/>
    <x v="2"/>
    <x v="2"/>
    <n v="33306.75"/>
  </r>
  <r>
    <s v="7162-WPHPM"/>
    <s v="Male"/>
    <x v="0"/>
    <s v="Yes"/>
    <s v="Yes"/>
    <n v="58"/>
    <s v="Yes"/>
    <s v="Yes"/>
    <s v="DSL"/>
    <n v="888"/>
    <n v="7"/>
    <s v="Yes"/>
    <s v="Yes"/>
    <s v="Yes"/>
    <s v="Yes"/>
    <s v="No"/>
    <s v="No"/>
    <x v="2"/>
    <s v="No"/>
    <s v="Credit card (automatic)"/>
    <x v="672"/>
    <n v="4230.25"/>
    <x v="0"/>
    <x v="6071"/>
    <x v="6113"/>
    <x v="6120"/>
    <d v="2025-08-14T00:00:00"/>
    <n v="16.136515295563498"/>
    <n v="2076.4"/>
    <d v="2023-08-29T00:00:00"/>
    <x v="0"/>
    <n v="2025"/>
    <n v="8"/>
    <n v="14"/>
    <n v="2023"/>
    <n v="8"/>
    <n v="29"/>
    <x v="2547"/>
    <n v="87.736515295563507"/>
    <x v="2"/>
    <x v="2"/>
    <x v="1"/>
    <n v="63580.799999999901"/>
  </r>
  <r>
    <s v="1599-MMYRQ"/>
    <s v="Male"/>
    <x v="0"/>
    <s v="Yes"/>
    <s v="Yes"/>
    <n v="62"/>
    <s v="Yes"/>
    <s v="No"/>
    <s v="Fiber optic"/>
    <n v="22"/>
    <n v="10"/>
    <s v="Yes"/>
    <s v="Yes"/>
    <s v="No"/>
    <s v="No"/>
    <s v="No"/>
    <s v="No"/>
    <x v="1"/>
    <s v="Yes"/>
    <s v="Credit card (automatic)"/>
    <x v="383"/>
    <n v="4983.05"/>
    <x v="0"/>
    <x v="6072"/>
    <x v="6114"/>
    <x v="6121"/>
    <d v="2024-03-05T00:00:00"/>
    <n v="0"/>
    <n v="2524.9499999999998"/>
    <d v="2023-09-13T00:00:00"/>
    <x v="1"/>
    <n v="2024"/>
    <n v="3"/>
    <n v="5"/>
    <n v="2023"/>
    <n v="9"/>
    <n v="13"/>
    <x v="4916"/>
    <n v="81.45"/>
    <x v="2"/>
    <x v="2"/>
    <x v="1"/>
    <n v="1791.9"/>
  </r>
  <r>
    <s v="8821-KVZKQ"/>
    <s v="Female"/>
    <x v="0"/>
    <s v="Yes"/>
    <s v="Yes"/>
    <n v="70"/>
    <s v="No"/>
    <s v="No phone service"/>
    <s v="DSL"/>
    <n v="361"/>
    <n v="1"/>
    <s v="No"/>
    <s v="Yes"/>
    <s v="Yes"/>
    <s v="Yes"/>
    <s v="Yes"/>
    <s v="Yes"/>
    <x v="1"/>
    <s v="Yes"/>
    <s v="Bank transfer (automatic)"/>
    <x v="1400"/>
    <n v="4113.1499999999996"/>
    <x v="0"/>
    <x v="6073"/>
    <x v="6115"/>
    <x v="6122"/>
    <d v="2024-02-21T00:00:00"/>
    <n v="24.9341264412732"/>
    <n v="2044"/>
    <d v="2023-09-06T00:00:00"/>
    <x v="1"/>
    <n v="2024"/>
    <n v="2"/>
    <n v="21"/>
    <n v="2023"/>
    <n v="9"/>
    <n v="6"/>
    <x v="2633"/>
    <n v="83.334126441273199"/>
    <x v="2"/>
    <x v="1"/>
    <x v="1"/>
    <n v="21082.3999999999"/>
  </r>
  <r>
    <s v="1496-GGSUK"/>
    <s v="Female"/>
    <x v="1"/>
    <s v="No"/>
    <s v="No"/>
    <n v="1"/>
    <s v="No"/>
    <s v="No phone service"/>
    <s v="DSL"/>
    <n v="592"/>
    <n v="8"/>
    <s v="No"/>
    <s v="No"/>
    <s v="No"/>
    <s v="No"/>
    <s v="No"/>
    <s v="No"/>
    <x v="0"/>
    <s v="Yes"/>
    <s v="Mailed check"/>
    <x v="125"/>
    <n v="25.7"/>
    <x v="1"/>
    <x v="6074"/>
    <x v="6116"/>
    <x v="6123"/>
    <d v="2023-10-17T00:00:00"/>
    <n v="16.056417757443398"/>
    <n v="12.85"/>
    <d v="2023-09-13T00:00:00"/>
    <x v="0"/>
    <n v="2023"/>
    <n v="10"/>
    <n v="17"/>
    <n v="2023"/>
    <n v="9"/>
    <n v="13"/>
    <x v="4917"/>
    <n v="41.756417757443401"/>
    <x v="0"/>
    <x v="0"/>
    <x v="0"/>
    <n v="15214.4"/>
  </r>
  <r>
    <s v="6434-TTGJP"/>
    <s v="Male"/>
    <x v="0"/>
    <s v="Yes"/>
    <s v="Yes"/>
    <n v="10"/>
    <s v="No"/>
    <s v="No phone service"/>
    <s v="DSL"/>
    <n v="6"/>
    <n v="4"/>
    <s v="Yes"/>
    <s v="Yes"/>
    <s v="Yes"/>
    <s v="Yes"/>
    <s v="No"/>
    <s v="Yes"/>
    <x v="2"/>
    <s v="No"/>
    <s v="Credit card (automatic)"/>
    <x v="1532"/>
    <n v="521"/>
    <x v="0"/>
    <x v="6075"/>
    <x v="6117"/>
    <x v="6124"/>
    <d v="2024-09-16T00:00:00"/>
    <n v="0"/>
    <n v="268.5"/>
    <d v="2023-06-20T00:00:00"/>
    <x v="0"/>
    <n v="2024"/>
    <n v="9"/>
    <n v="16"/>
    <n v="2023"/>
    <n v="6"/>
    <n v="20"/>
    <x v="4918"/>
    <n v="53.7"/>
    <x v="0"/>
    <x v="1"/>
    <x v="0"/>
    <n v="322.2"/>
  </r>
  <r>
    <s v="0042-JVWOJ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27"/>
    <n v="471.85"/>
    <x v="0"/>
    <x v="6076"/>
    <x v="6118"/>
    <x v="6125"/>
    <d v="2024-03-09T00:00:00"/>
    <n v="0"/>
    <n v="254.8"/>
    <d v="2023-08-30T00:00:00"/>
    <x v="0"/>
    <n v="2024"/>
    <n v="3"/>
    <n v="9"/>
    <n v="2023"/>
    <n v="8"/>
    <n v="30"/>
    <x v="1453"/>
    <n v="19.600000000000001"/>
    <x v="1"/>
    <x v="0"/>
    <x v="1"/>
    <n v="0"/>
  </r>
  <r>
    <s v="0130-SXOUN"/>
    <s v="Male"/>
    <x v="0"/>
    <s v="No"/>
    <s v="No"/>
    <n v="66"/>
    <s v="Yes"/>
    <s v="Yes"/>
    <s v="Fiber optic"/>
    <n v="976"/>
    <n v="4"/>
    <s v="No"/>
    <s v="Yes"/>
    <s v="No"/>
    <s v="No"/>
    <s v="No"/>
    <s v="Yes"/>
    <x v="0"/>
    <s v="No"/>
    <s v="Credit card (automatic)"/>
    <x v="1070"/>
    <n v="5976.9"/>
    <x v="0"/>
    <x v="6077"/>
    <x v="6119"/>
    <x v="6126"/>
    <d v="2023-10-11T00:00:00"/>
    <n v="17.615271451881299"/>
    <n v="2950.2"/>
    <d v="2023-09-11T00:00:00"/>
    <x v="1"/>
    <n v="2023"/>
    <n v="10"/>
    <n v="11"/>
    <n v="2023"/>
    <n v="9"/>
    <n v="11"/>
    <x v="4919"/>
    <n v="107.01527145188101"/>
    <x v="2"/>
    <x v="2"/>
    <x v="1"/>
    <n v="87254.399999999994"/>
  </r>
  <r>
    <s v="2575-GFSOE"/>
    <s v="Female"/>
    <x v="0"/>
    <s v="Yes"/>
    <s v="Yes"/>
    <n v="7"/>
    <s v="Yes"/>
    <s v="No"/>
    <s v="Fiber optic"/>
    <n v="572"/>
    <n v="7"/>
    <s v="No"/>
    <s v="No"/>
    <s v="No"/>
    <s v="No"/>
    <s v="No"/>
    <s v="No"/>
    <x v="0"/>
    <s v="Yes"/>
    <s v="Electronic check"/>
    <x v="382"/>
    <n v="506.9"/>
    <x v="1"/>
    <x v="6078"/>
    <x v="6120"/>
    <x v="6127"/>
    <d v="2023-10-03T00:00:00"/>
    <n v="24.668876343751901"/>
    <n v="241.5"/>
    <d v="2023-09-03T00:00:00"/>
    <x v="0"/>
    <n v="2023"/>
    <n v="10"/>
    <n v="3"/>
    <n v="2023"/>
    <n v="9"/>
    <n v="3"/>
    <x v="3992"/>
    <n v="93.668876343751904"/>
    <x v="0"/>
    <x v="1"/>
    <x v="0"/>
    <n v="39468"/>
  </r>
  <r>
    <s v="2330-PQGDQ"/>
    <s v="Male"/>
    <x v="0"/>
    <s v="Yes"/>
    <s v="Yes"/>
    <n v="51"/>
    <s v="Yes"/>
    <s v="Yes"/>
    <s v="Fiber optic"/>
    <n v="213"/>
    <n v="6"/>
    <s v="No"/>
    <s v="Yes"/>
    <s v="No"/>
    <s v="Yes"/>
    <s v="No"/>
    <s v="No"/>
    <x v="1"/>
    <s v="No"/>
    <s v="Bank transfer (automatic)"/>
    <x v="190"/>
    <n v="4299.75"/>
    <x v="0"/>
    <x v="6079"/>
    <x v="6121"/>
    <x v="6128"/>
    <d v="2024-04-02T00:00:00"/>
    <n v="0"/>
    <n v="2147.1"/>
    <d v="2023-07-11T00:00:00"/>
    <x v="0"/>
    <n v="2024"/>
    <n v="4"/>
    <n v="2"/>
    <n v="2023"/>
    <n v="7"/>
    <n v="11"/>
    <x v="513"/>
    <n v="84.2"/>
    <x v="2"/>
    <x v="2"/>
    <x v="0"/>
    <n v="17934.599999999999"/>
  </r>
  <r>
    <s v="1452-UZOSF"/>
    <s v="Male"/>
    <x v="0"/>
    <s v="Yes"/>
    <s v="Yes"/>
    <n v="72"/>
    <s v="Yes"/>
    <s v="Yes"/>
    <s v="Fiber optic"/>
    <n v="39"/>
    <n v="2"/>
    <s v="Yes"/>
    <s v="Yes"/>
    <s v="Yes"/>
    <s v="Yes"/>
    <s v="Yes"/>
    <s v="No"/>
    <x v="2"/>
    <s v="Yes"/>
    <s v="Credit card (automatic)"/>
    <x v="623"/>
    <n v="7548.6"/>
    <x v="0"/>
    <x v="6080"/>
    <x v="6122"/>
    <x v="6129"/>
    <d v="2024-08-27T00:00:00"/>
    <n v="0"/>
    <n v="3819.6"/>
    <d v="2023-09-08T00:00:00"/>
    <x v="1"/>
    <n v="2024"/>
    <n v="8"/>
    <n v="27"/>
    <n v="2023"/>
    <n v="9"/>
    <n v="8"/>
    <x v="4920"/>
    <n v="106.1"/>
    <x v="2"/>
    <x v="2"/>
    <x v="1"/>
    <n v="4137.8999999999996"/>
  </r>
  <r>
    <s v="2097-YVPKN"/>
    <s v="Male"/>
    <x v="0"/>
    <s v="No"/>
    <s v="No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1654.75"/>
    <x v="0"/>
    <x v="6081"/>
    <x v="6123"/>
    <x v="6130"/>
    <d v="2025-06-24T00:00:00"/>
    <n v="0"/>
    <n v="836.875"/>
    <d v="2023-08-31T00:00:00"/>
    <x v="0"/>
    <n v="2025"/>
    <n v="6"/>
    <n v="24"/>
    <n v="2023"/>
    <n v="8"/>
    <n v="31"/>
    <x v="4921"/>
    <n v="25.75"/>
    <x v="2"/>
    <x v="0"/>
    <x v="2"/>
    <n v="0"/>
  </r>
  <r>
    <s v="2842-JTCCU"/>
    <s v="Male"/>
    <x v="0"/>
    <s v="No"/>
    <s v="No"/>
    <n v="2"/>
    <s v="Yes"/>
    <s v="No"/>
    <s v="DSL"/>
    <n v="96"/>
    <n v="1"/>
    <s v="No"/>
    <s v="No"/>
    <s v="No"/>
    <s v="No"/>
    <s v="No"/>
    <s v="No"/>
    <x v="0"/>
    <s v="No"/>
    <s v="Bank transfer (automatic)"/>
    <x v="1533"/>
    <n v="80.349999999999994"/>
    <x v="1"/>
    <x v="6082"/>
    <x v="6124"/>
    <x v="6131"/>
    <d v="2023-10-23T00:00:00"/>
    <n v="0"/>
    <n v="46.05"/>
    <d v="2023-09-05T00:00:00"/>
    <x v="0"/>
    <n v="2023"/>
    <n v="10"/>
    <n v="23"/>
    <n v="2023"/>
    <n v="9"/>
    <n v="5"/>
    <x v="4922"/>
    <n v="46.05"/>
    <x v="0"/>
    <x v="1"/>
    <x v="0"/>
    <n v="4420.7999999999902"/>
  </r>
  <r>
    <s v="8597-CTXVJ"/>
    <s v="Male"/>
    <x v="0"/>
    <s v="No"/>
    <s v="Yes"/>
    <n v="70"/>
    <s v="Yes"/>
    <s v="Yes"/>
    <s v="DSL"/>
    <n v="628"/>
    <n v="4"/>
    <s v="Yes"/>
    <s v="Yes"/>
    <s v="No"/>
    <s v="Yes"/>
    <s v="No"/>
    <s v="No"/>
    <x v="1"/>
    <s v="No"/>
    <s v="Bank transfer (automatic)"/>
    <x v="235"/>
    <n v="4551.5"/>
    <x v="0"/>
    <x v="6083"/>
    <x v="6125"/>
    <x v="6132"/>
    <d v="2024-03-12T00:00:00"/>
    <n v="41.2272829875144"/>
    <n v="2273.25"/>
    <d v="2023-09-01T00:00:00"/>
    <x v="0"/>
    <n v="2024"/>
    <n v="3"/>
    <n v="12"/>
    <n v="2023"/>
    <n v="9"/>
    <n v="1"/>
    <x v="4477"/>
    <n v="106.177282987514"/>
    <x v="2"/>
    <x v="1"/>
    <x v="0"/>
    <n v="40788.6"/>
  </r>
  <r>
    <s v="6631-HMANX"/>
    <s v="Male"/>
    <x v="0"/>
    <s v="Yes"/>
    <s v="No"/>
    <n v="72"/>
    <s v="Yes"/>
    <s v="Yes"/>
    <s v="DSL"/>
    <n v="500"/>
    <n v="9"/>
    <s v="No"/>
    <s v="Yes"/>
    <s v="Yes"/>
    <s v="Yes"/>
    <s v="Yes"/>
    <s v="Yes"/>
    <x v="2"/>
    <s v="Yes"/>
    <s v="Credit card (automatic)"/>
    <x v="324"/>
    <n v="6227.5"/>
    <x v="0"/>
    <x v="6084"/>
    <x v="6126"/>
    <x v="6133"/>
    <d v="2025-05-29T00:00:00"/>
    <n v="25.609541983359801"/>
    <n v="3076.2"/>
    <d v="2023-08-31T00:00:00"/>
    <x v="1"/>
    <n v="2025"/>
    <n v="5"/>
    <n v="29"/>
    <n v="2023"/>
    <n v="8"/>
    <n v="31"/>
    <x v="4923"/>
    <n v="111.059541983359"/>
    <x v="2"/>
    <x v="2"/>
    <x v="1"/>
    <n v="42725"/>
  </r>
  <r>
    <s v="9962-BFPDU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6085"/>
    <x v="6127"/>
    <x v="6134"/>
    <d v="2023-10-13T00:00:00"/>
    <n v="0"/>
    <n v="10.025"/>
    <d v="2023-06-23T00:00:00"/>
    <x v="0"/>
    <n v="2023"/>
    <n v="10"/>
    <n v="13"/>
    <n v="2023"/>
    <n v="6"/>
    <n v="23"/>
    <x v="4924"/>
    <n v="20.05"/>
    <x v="0"/>
    <x v="0"/>
    <x v="1"/>
    <n v="0"/>
  </r>
  <r>
    <s v="3296-SILRA"/>
    <s v="Female"/>
    <x v="1"/>
    <s v="Yes"/>
    <s v="No"/>
    <n v="1"/>
    <s v="Yes"/>
    <s v="No"/>
    <s v="Fiber optic"/>
    <n v="405"/>
    <n v="9"/>
    <s v="No"/>
    <s v="Yes"/>
    <s v="No"/>
    <s v="No"/>
    <s v="No"/>
    <s v="No"/>
    <x v="0"/>
    <s v="Yes"/>
    <s v="Mailed check"/>
    <x v="1016"/>
    <n v="76.400000000000006"/>
    <x v="1"/>
    <x v="6086"/>
    <x v="6128"/>
    <x v="6135"/>
    <d v="2023-10-04T00:00:00"/>
    <n v="46.453672648656301"/>
    <n v="38.200000000000003"/>
    <d v="2023-09-11T00:00:00"/>
    <x v="1"/>
    <n v="2023"/>
    <n v="10"/>
    <n v="4"/>
    <n v="2023"/>
    <n v="9"/>
    <n v="11"/>
    <x v="4925"/>
    <n v="122.853672648656"/>
    <x v="0"/>
    <x v="2"/>
    <x v="1"/>
    <n v="30942"/>
  </r>
  <r>
    <s v="9681-OXGVC"/>
    <s v="Female"/>
    <x v="0"/>
    <s v="No"/>
    <s v="No"/>
    <n v="5"/>
    <s v="Yes"/>
    <s v="Yes"/>
    <s v="Fiber optic"/>
    <n v="571"/>
    <n v="8"/>
    <s v="No"/>
    <s v="No"/>
    <s v="Yes"/>
    <s v="No"/>
    <s v="Yes"/>
    <s v="Yes"/>
    <x v="0"/>
    <s v="Yes"/>
    <s v="Electronic check"/>
    <x v="57"/>
    <n v="514"/>
    <x v="1"/>
    <x v="6087"/>
    <x v="6129"/>
    <x v="6136"/>
    <d v="2023-10-29T00:00:00"/>
    <n v="32.163971215833001"/>
    <n v="251.25"/>
    <d v="2023-09-06T00:00:00"/>
    <x v="1"/>
    <n v="2023"/>
    <n v="10"/>
    <n v="29"/>
    <n v="2023"/>
    <n v="9"/>
    <n v="6"/>
    <x v="4082"/>
    <n v="132.66397121583299"/>
    <x v="0"/>
    <x v="2"/>
    <x v="1"/>
    <n v="57385.5"/>
  </r>
  <r>
    <s v="6394-HHHZM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2"/>
    <n v="57.5"/>
    <x v="0"/>
    <x v="6088"/>
    <x v="6130"/>
    <x v="6137"/>
    <d v="2023-10-15T00:00:00"/>
    <n v="0"/>
    <n v="31.05"/>
    <d v="2023-09-07T00:00:00"/>
    <x v="0"/>
    <n v="2023"/>
    <n v="10"/>
    <n v="15"/>
    <n v="2023"/>
    <n v="9"/>
    <n v="7"/>
    <x v="3947"/>
    <n v="20.7"/>
    <x v="0"/>
    <x v="0"/>
    <x v="2"/>
    <n v="0"/>
  </r>
  <r>
    <s v="5995-LFTLE"/>
    <s v="Male"/>
    <x v="0"/>
    <s v="No"/>
    <s v="No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474.35"/>
    <x v="0"/>
    <x v="6089"/>
    <x v="6131"/>
    <x v="6138"/>
    <d v="2025-07-24T00:00:00"/>
    <n v="0"/>
    <n v="733.7"/>
    <d v="2023-09-09T00:00:00"/>
    <x v="0"/>
    <n v="2025"/>
    <n v="7"/>
    <n v="24"/>
    <n v="2023"/>
    <n v="9"/>
    <n v="9"/>
    <x v="4926"/>
    <n v="25.3"/>
    <x v="2"/>
    <x v="0"/>
    <x v="1"/>
    <n v="0"/>
  </r>
  <r>
    <s v="5180-UCIIQ"/>
    <s v="Male"/>
    <x v="1"/>
    <s v="Yes"/>
    <s v="Yes"/>
    <n v="22"/>
    <s v="No"/>
    <s v="No phone service"/>
    <s v="DSL"/>
    <n v="269"/>
    <n v="7"/>
    <s v="Yes"/>
    <s v="No"/>
    <s v="No"/>
    <s v="No"/>
    <s v="No"/>
    <s v="Yes"/>
    <x v="0"/>
    <s v="No"/>
    <s v="Mailed check"/>
    <x v="375"/>
    <n v="880.2"/>
    <x v="1"/>
    <x v="6090"/>
    <x v="6132"/>
    <x v="6139"/>
    <d v="2023-10-28T00:00:00"/>
    <n v="0"/>
    <n v="440.55"/>
    <d v="2023-09-07T00:00:00"/>
    <x v="0"/>
    <n v="2023"/>
    <n v="10"/>
    <n v="28"/>
    <n v="2023"/>
    <n v="9"/>
    <n v="7"/>
    <x v="4927"/>
    <n v="40.049999999999997"/>
    <x v="1"/>
    <x v="1"/>
    <x v="0"/>
    <n v="10773.449999999901"/>
  </r>
  <r>
    <s v="1932-UEDCX"/>
    <s v="Male"/>
    <x v="1"/>
    <s v="Yes"/>
    <s v="No"/>
    <n v="33"/>
    <s v="Yes"/>
    <s v="Yes"/>
    <s v="Fiber optic"/>
    <n v="464"/>
    <n v="3"/>
    <s v="No"/>
    <s v="Yes"/>
    <s v="No"/>
    <s v="No"/>
    <s v="Yes"/>
    <s v="Yes"/>
    <x v="0"/>
    <s v="Yes"/>
    <s v="Bank transfer (automatic)"/>
    <x v="669"/>
    <n v="3270.25"/>
    <x v="0"/>
    <x v="6091"/>
    <x v="6133"/>
    <x v="6140"/>
    <d v="2023-10-02T00:00:00"/>
    <n v="35.7685206395847"/>
    <n v="1659.9"/>
    <d v="2023-09-03T00:00:00"/>
    <x v="1"/>
    <n v="2023"/>
    <n v="10"/>
    <n v="2"/>
    <n v="2023"/>
    <n v="9"/>
    <n v="3"/>
    <x v="2002"/>
    <n v="136.36852063958401"/>
    <x v="1"/>
    <x v="2"/>
    <x v="1"/>
    <n v="46678.3999999999"/>
  </r>
  <r>
    <s v="7153-OANIO"/>
    <s v="Male"/>
    <x v="0"/>
    <s v="No"/>
    <s v="No"/>
    <n v="1"/>
    <s v="Yes"/>
    <s v="No"/>
    <s v="Fiber optic"/>
    <n v="416"/>
    <n v="6"/>
    <s v="No"/>
    <s v="No"/>
    <s v="No"/>
    <s v="No"/>
    <s v="No"/>
    <s v="No"/>
    <x v="0"/>
    <s v="No"/>
    <s v="Electronic check"/>
    <x v="864"/>
    <n v="69.95"/>
    <x v="1"/>
    <x v="6092"/>
    <x v="6134"/>
    <x v="6141"/>
    <d v="2023-10-28T00:00:00"/>
    <n v="36.028975373351997"/>
    <n v="34.975000000000001"/>
    <d v="2023-09-09T00:00:00"/>
    <x v="0"/>
    <n v="2023"/>
    <n v="10"/>
    <n v="28"/>
    <n v="2023"/>
    <n v="9"/>
    <n v="9"/>
    <x v="3952"/>
    <n v="105.978975373352"/>
    <x v="0"/>
    <x v="1"/>
    <x v="1"/>
    <n v="29099.200000000001"/>
  </r>
  <r>
    <s v="5188-HGMLP"/>
    <s v="Male"/>
    <x v="1"/>
    <s v="Yes"/>
    <s v="No"/>
    <n v="54"/>
    <s v="Yes"/>
    <s v="Yes"/>
    <s v="Fiber optic"/>
    <n v="575"/>
    <n v="2"/>
    <s v="No"/>
    <s v="No"/>
    <s v="No"/>
    <s v="No"/>
    <s v="No"/>
    <s v="No"/>
    <x v="0"/>
    <s v="No"/>
    <s v="Bank transfer (automatic)"/>
    <x v="679"/>
    <n v="3919.15"/>
    <x v="0"/>
    <x v="6093"/>
    <x v="6135"/>
    <x v="6142"/>
    <d v="2023-10-27T00:00:00"/>
    <n v="44.6728594275395"/>
    <n v="1998"/>
    <d v="2023-08-31T00:00:00"/>
    <x v="1"/>
    <n v="2023"/>
    <n v="10"/>
    <n v="27"/>
    <n v="2023"/>
    <n v="8"/>
    <n v="31"/>
    <x v="2961"/>
    <n v="118.672859427539"/>
    <x v="2"/>
    <x v="2"/>
    <x v="1"/>
    <n v="42550"/>
  </r>
  <r>
    <s v="0665-XHDJU"/>
    <s v="Male"/>
    <x v="0"/>
    <s v="Yes"/>
    <s v="No"/>
    <n v="72"/>
    <s v="Yes"/>
    <s v="Yes"/>
    <s v="Fiber optic"/>
    <n v="696"/>
    <n v="9"/>
    <s v="No"/>
    <s v="Yes"/>
    <s v="No"/>
    <s v="No"/>
    <s v="Yes"/>
    <s v="Yes"/>
    <x v="2"/>
    <s v="Yes"/>
    <s v="Electronic check"/>
    <x v="772"/>
    <n v="7285.7"/>
    <x v="0"/>
    <x v="6094"/>
    <x v="6136"/>
    <x v="6143"/>
    <d v="2025-02-09T00:00:00"/>
    <n v="45.758922298500103"/>
    <n v="3578.4"/>
    <d v="2023-08-28T00:00:00"/>
    <x v="0"/>
    <n v="2025"/>
    <n v="2"/>
    <n v="9"/>
    <n v="2023"/>
    <n v="8"/>
    <n v="28"/>
    <x v="1582"/>
    <n v="145.15892229849999"/>
    <x v="2"/>
    <x v="2"/>
    <x v="0"/>
    <n v="69182.399999999994"/>
  </r>
  <r>
    <s v="6521-YYTYI"/>
    <s v="Male"/>
    <x v="0"/>
    <s v="No"/>
    <s v="Yes"/>
    <n v="1"/>
    <s v="Yes"/>
    <s v="Yes"/>
    <s v="Fiber optic"/>
    <n v="97"/>
    <n v="6"/>
    <s v="No"/>
    <s v="No"/>
    <s v="No"/>
    <s v="No"/>
    <s v="Yes"/>
    <s v="Yes"/>
    <x v="0"/>
    <s v="Yes"/>
    <s v="Electronic check"/>
    <x v="999"/>
    <n v="93.3"/>
    <x v="1"/>
    <x v="6095"/>
    <x v="6137"/>
    <x v="6144"/>
    <d v="2023-10-05T00:00:00"/>
    <n v="0"/>
    <n v="46.65"/>
    <d v="2023-09-01T00:00:00"/>
    <x v="1"/>
    <n v="2023"/>
    <n v="10"/>
    <n v="5"/>
    <n v="2023"/>
    <n v="9"/>
    <n v="1"/>
    <x v="4928"/>
    <n v="93.3"/>
    <x v="0"/>
    <x v="2"/>
    <x v="1"/>
    <n v="9050.1"/>
  </r>
  <r>
    <s v="8878-HMWBV"/>
    <s v="Male"/>
    <x v="0"/>
    <s v="No"/>
    <s v="No"/>
    <n v="3"/>
    <s v="Yes"/>
    <s v="No"/>
    <s v="DSL"/>
    <n v="483"/>
    <n v="7"/>
    <s v="No"/>
    <s v="No"/>
    <s v="Yes"/>
    <s v="No"/>
    <s v="No"/>
    <s v="No"/>
    <x v="0"/>
    <s v="Yes"/>
    <s v="Electronic check"/>
    <x v="493"/>
    <n v="169.05"/>
    <x v="1"/>
    <x v="6096"/>
    <x v="6138"/>
    <x v="6145"/>
    <d v="2023-10-07T00:00:00"/>
    <n v="13.7939677301262"/>
    <n v="73.724999999999994"/>
    <d v="2023-09-12T00:00:00"/>
    <x v="0"/>
    <n v="2023"/>
    <n v="10"/>
    <n v="7"/>
    <n v="2023"/>
    <n v="9"/>
    <n v="12"/>
    <x v="4929"/>
    <n v="62.943967730126197"/>
    <x v="0"/>
    <x v="1"/>
    <x v="1"/>
    <n v="23739.45"/>
  </r>
  <r>
    <s v="8265-HKSOW"/>
    <s v="Female"/>
    <x v="0"/>
    <s v="Yes"/>
    <s v="Yes"/>
    <n v="72"/>
    <s v="Yes"/>
    <s v="Yes"/>
    <s v="Fiber optic"/>
    <n v="225"/>
    <n v="1"/>
    <s v="Yes"/>
    <s v="Yes"/>
    <s v="Yes"/>
    <s v="Yes"/>
    <s v="No"/>
    <s v="Yes"/>
    <x v="2"/>
    <s v="No"/>
    <s v="Credit card (automatic)"/>
    <x v="700"/>
    <n v="7658.3"/>
    <x v="0"/>
    <x v="6097"/>
    <x v="6139"/>
    <x v="6146"/>
    <d v="2025-04-04T00:00:00"/>
    <n v="0"/>
    <n v="3868.2"/>
    <d v="2023-09-09T00:00:00"/>
    <x v="0"/>
    <n v="2025"/>
    <n v="4"/>
    <n v="4"/>
    <n v="2023"/>
    <n v="9"/>
    <n v="9"/>
    <x v="1831"/>
    <n v="107.45"/>
    <x v="2"/>
    <x v="2"/>
    <x v="0"/>
    <n v="24176.25"/>
  </r>
  <r>
    <s v="3544-FBCAS"/>
    <s v="Female"/>
    <x v="0"/>
    <s v="Yes"/>
    <s v="Yes"/>
    <n v="72"/>
    <s v="Yes"/>
    <s v="Yes"/>
    <s v="DSL"/>
    <n v="225"/>
    <n v="10"/>
    <s v="Yes"/>
    <s v="Yes"/>
    <s v="Yes"/>
    <s v="No"/>
    <s v="Yes"/>
    <s v="Yes"/>
    <x v="2"/>
    <s v="Yes"/>
    <s v="Credit card (automatic)"/>
    <x v="1511"/>
    <n v="5959.3"/>
    <x v="0"/>
    <x v="6098"/>
    <x v="6140"/>
    <x v="6147"/>
    <d v="2025-08-17T00:00:00"/>
    <n v="0"/>
    <n v="3009.6"/>
    <d v="2023-06-23T00:00:00"/>
    <x v="0"/>
    <n v="2025"/>
    <n v="8"/>
    <n v="17"/>
    <n v="2023"/>
    <n v="6"/>
    <n v="23"/>
    <x v="4930"/>
    <n v="83.6"/>
    <x v="2"/>
    <x v="2"/>
    <x v="0"/>
    <n v="18810"/>
  </r>
  <r>
    <s v="5331-RGMTT"/>
    <s v="Male"/>
    <x v="1"/>
    <s v="Yes"/>
    <s v="No"/>
    <n v="54"/>
    <s v="Yes"/>
    <s v="Yes"/>
    <s v="Fiber optic"/>
    <n v="105"/>
    <n v="3"/>
    <s v="No"/>
    <s v="No"/>
    <s v="Yes"/>
    <s v="No"/>
    <s v="Yes"/>
    <s v="Yes"/>
    <x v="0"/>
    <s v="Yes"/>
    <s v="Credit card (automatic)"/>
    <x v="134"/>
    <n v="5295.7"/>
    <x v="0"/>
    <x v="6099"/>
    <x v="6141"/>
    <x v="6148"/>
    <d v="2023-10-07T00:00:00"/>
    <n v="0"/>
    <n v="2674.35"/>
    <d v="2023-09-03T00:00:00"/>
    <x v="1"/>
    <n v="2023"/>
    <n v="10"/>
    <n v="7"/>
    <n v="2023"/>
    <n v="9"/>
    <n v="3"/>
    <x v="924"/>
    <n v="99.05"/>
    <x v="2"/>
    <x v="2"/>
    <x v="1"/>
    <n v="10400.25"/>
  </r>
  <r>
    <s v="4759-PXTAN"/>
    <s v="Female"/>
    <x v="0"/>
    <s v="Yes"/>
    <s v="No"/>
    <n v="59"/>
    <s v="Yes"/>
    <s v="Yes"/>
    <s v="DSL"/>
    <n v="882"/>
    <n v="8"/>
    <s v="No"/>
    <s v="Yes"/>
    <s v="No"/>
    <s v="Yes"/>
    <s v="Yes"/>
    <s v="Yes"/>
    <x v="1"/>
    <s v="Yes"/>
    <s v="Electronic check"/>
    <x v="517"/>
    <n v="4693.2"/>
    <x v="0"/>
    <x v="6100"/>
    <x v="6142"/>
    <x v="6149"/>
    <d v="2024-02-26T00:00:00"/>
    <n v="34.268648078800098"/>
    <n v="2362.9499999999998"/>
    <d v="2023-08-15T00:00:00"/>
    <x v="0"/>
    <n v="2024"/>
    <n v="2"/>
    <n v="26"/>
    <n v="2023"/>
    <n v="8"/>
    <n v="15"/>
    <x v="4931"/>
    <n v="114.36864807880001"/>
    <x v="2"/>
    <x v="2"/>
    <x v="0"/>
    <n v="70648.2"/>
  </r>
  <r>
    <s v="7054-DMVAS"/>
    <s v="Male"/>
    <x v="0"/>
    <s v="No"/>
    <s v="No"/>
    <n v="54"/>
    <s v="Yes"/>
    <s v="No"/>
    <s v="DSL"/>
    <n v="240"/>
    <n v="6"/>
    <s v="Yes"/>
    <s v="Yes"/>
    <s v="No"/>
    <s v="No"/>
    <s v="Yes"/>
    <s v="No"/>
    <x v="2"/>
    <s v="Yes"/>
    <s v="Bank transfer (automatic)"/>
    <x v="1468"/>
    <n v="3512.9"/>
    <x v="0"/>
    <x v="6101"/>
    <x v="6143"/>
    <x v="6150"/>
    <d v="2025-09-04T00:00:00"/>
    <n v="0"/>
    <n v="1763.1"/>
    <d v="2023-08-21T00:00:00"/>
    <x v="0"/>
    <n v="2025"/>
    <n v="9"/>
    <n v="4"/>
    <n v="2023"/>
    <n v="8"/>
    <n v="21"/>
    <x v="4932"/>
    <n v="65.3"/>
    <x v="2"/>
    <x v="1"/>
    <x v="0"/>
    <n v="15672"/>
  </r>
  <r>
    <s v="3428-MMGUB"/>
    <s v="Male"/>
    <x v="0"/>
    <s v="No"/>
    <s v="No"/>
    <n v="60"/>
    <s v="Yes"/>
    <s v="Yes"/>
    <s v="Fiber optic"/>
    <n v="54"/>
    <n v="2"/>
    <s v="No"/>
    <s v="No"/>
    <s v="Yes"/>
    <s v="No"/>
    <s v="Yes"/>
    <s v="No"/>
    <x v="2"/>
    <s v="Yes"/>
    <s v="Electronic check"/>
    <x v="419"/>
    <n v="5231.2"/>
    <x v="0"/>
    <x v="6102"/>
    <x v="6144"/>
    <x v="6151"/>
    <d v="2025-09-10T00:00:00"/>
    <n v="0"/>
    <n v="2686.5"/>
    <d v="2023-08-24T00:00:00"/>
    <x v="0"/>
    <n v="2025"/>
    <n v="9"/>
    <n v="10"/>
    <n v="2023"/>
    <n v="8"/>
    <n v="24"/>
    <x v="4933"/>
    <n v="89.55"/>
    <x v="2"/>
    <x v="2"/>
    <x v="0"/>
    <n v="4835.7"/>
  </r>
  <r>
    <s v="6549-BTYPG"/>
    <s v="Female"/>
    <x v="0"/>
    <s v="Yes"/>
    <s v="No"/>
    <n v="60"/>
    <s v="No"/>
    <s v="No phone service"/>
    <s v="DSL"/>
    <n v="850"/>
    <n v="5"/>
    <s v="No"/>
    <s v="Yes"/>
    <s v="Yes"/>
    <s v="Yes"/>
    <s v="Yes"/>
    <s v="Yes"/>
    <x v="2"/>
    <s v="No"/>
    <s v="Credit card (automatic)"/>
    <x v="1269"/>
    <n v="3603.45"/>
    <x v="0"/>
    <x v="6103"/>
    <x v="6145"/>
    <x v="6152"/>
    <d v="2025-07-05T00:00:00"/>
    <n v="38.804453340597803"/>
    <n v="1824"/>
    <d v="2023-09-05T00:00:00"/>
    <x v="1"/>
    <n v="2025"/>
    <n v="7"/>
    <n v="5"/>
    <n v="2023"/>
    <n v="9"/>
    <n v="5"/>
    <x v="4934"/>
    <n v="99.6044533405978"/>
    <x v="2"/>
    <x v="1"/>
    <x v="2"/>
    <n v="51680"/>
  </r>
  <r>
    <s v="7823-JSOAG"/>
    <s v="Male"/>
    <x v="0"/>
    <s v="No"/>
    <s v="No"/>
    <n v="3"/>
    <s v="Yes"/>
    <s v="Yes"/>
    <s v="Fiber optic"/>
    <n v="911"/>
    <n v="9"/>
    <s v="No"/>
    <s v="No"/>
    <s v="No"/>
    <s v="No"/>
    <s v="No"/>
    <s v="No"/>
    <x v="0"/>
    <s v="No"/>
    <s v="Electronic check"/>
    <x v="244"/>
    <n v="217.45"/>
    <x v="0"/>
    <x v="6104"/>
    <x v="6146"/>
    <x v="6153"/>
    <d v="2023-10-03T00:00:00"/>
    <n v="13.4454308619614"/>
    <n v="111.75"/>
    <d v="2023-06-18T00:00:00"/>
    <x v="0"/>
    <n v="2023"/>
    <n v="10"/>
    <n v="3"/>
    <n v="2023"/>
    <n v="6"/>
    <n v="18"/>
    <x v="791"/>
    <n v="87.945430861961398"/>
    <x v="0"/>
    <x v="2"/>
    <x v="0"/>
    <n v="67869.5"/>
  </r>
  <r>
    <s v="3705-RHRFR"/>
    <s v="Female"/>
    <x v="0"/>
    <s v="Yes"/>
    <s v="No"/>
    <n v="69"/>
    <s v="Yes"/>
    <s v="Yes"/>
    <s v="Fiber optic"/>
    <n v="40"/>
    <n v="5"/>
    <s v="Yes"/>
    <s v="No"/>
    <s v="No"/>
    <s v="No"/>
    <s v="Yes"/>
    <s v="Yes"/>
    <x v="2"/>
    <s v="No"/>
    <s v="Bank transfer (automatic)"/>
    <x v="452"/>
    <n v="6875.35"/>
    <x v="0"/>
    <x v="6105"/>
    <x v="6147"/>
    <x v="6154"/>
    <d v="2025-03-01T00:00:00"/>
    <n v="0"/>
    <n v="3420.6750000000002"/>
    <d v="2023-09-07T00:00:00"/>
    <x v="1"/>
    <n v="2025"/>
    <n v="3"/>
    <n v="1"/>
    <n v="2023"/>
    <n v="9"/>
    <n v="7"/>
    <x v="1541"/>
    <n v="99.15"/>
    <x v="2"/>
    <x v="2"/>
    <x v="1"/>
    <n v="3966"/>
  </r>
  <r>
    <s v="9374-YOLBJ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61"/>
    <n v="19.25"/>
    <x v="0"/>
    <x v="6106"/>
    <x v="6148"/>
    <x v="6155"/>
    <d v="2023-10-25T00:00:00"/>
    <n v="0"/>
    <n v="9.625"/>
    <d v="2023-09-01T00:00:00"/>
    <x v="0"/>
    <n v="2023"/>
    <n v="10"/>
    <n v="25"/>
    <n v="2023"/>
    <n v="9"/>
    <n v="1"/>
    <x v="2872"/>
    <n v="19.25"/>
    <x v="0"/>
    <x v="0"/>
    <x v="1"/>
    <n v="0"/>
  </r>
  <r>
    <s v="9074-KGVOX"/>
    <s v="Male"/>
    <x v="0"/>
    <s v="Yes"/>
    <s v="Yes"/>
    <n v="50"/>
    <s v="No"/>
    <s v="No phone service"/>
    <s v="DSL"/>
    <n v="78"/>
    <n v="9"/>
    <s v="Yes"/>
    <s v="No"/>
    <s v="No"/>
    <s v="No"/>
    <s v="Yes"/>
    <s v="No"/>
    <x v="0"/>
    <s v="Yes"/>
    <s v="Credit card (automatic)"/>
    <x v="1534"/>
    <n v="2021.35"/>
    <x v="0"/>
    <x v="113"/>
    <x v="6149"/>
    <x v="6156"/>
    <d v="2023-10-15T00:00:00"/>
    <n v="0"/>
    <n v="986.25"/>
    <d v="2023-07-06T00:00:00"/>
    <x v="0"/>
    <n v="2023"/>
    <n v="10"/>
    <n v="15"/>
    <n v="2023"/>
    <n v="7"/>
    <n v="6"/>
    <x v="4935"/>
    <n v="39.450000000000003"/>
    <x v="2"/>
    <x v="1"/>
    <x v="0"/>
    <n v="3077.1"/>
  </r>
  <r>
    <s v="6128-DAFVY"/>
    <s v="Female"/>
    <x v="0"/>
    <s v="No"/>
    <s v="No"/>
    <n v="56"/>
    <s v="No"/>
    <s v="No phone service"/>
    <s v="DSL"/>
    <n v="120"/>
    <n v="7"/>
    <s v="No"/>
    <s v="No"/>
    <s v="No"/>
    <s v="No"/>
    <s v="Yes"/>
    <s v="Yes"/>
    <x v="0"/>
    <s v="Yes"/>
    <s v="Credit card (automatic)"/>
    <x v="245"/>
    <n v="2564.9499999999998"/>
    <x v="0"/>
    <x v="6107"/>
    <x v="6150"/>
    <x v="40"/>
    <d v="2023-10-06T00:00:00"/>
    <n v="0"/>
    <n v="1255.8"/>
    <d v="2023-07-11T00:00:00"/>
    <x v="0"/>
    <n v="2023"/>
    <n v="10"/>
    <n v="6"/>
    <n v="2023"/>
    <n v="7"/>
    <n v="11"/>
    <x v="4936"/>
    <n v="44.85"/>
    <x v="2"/>
    <x v="1"/>
    <x v="1"/>
    <n v="5382"/>
  </r>
  <r>
    <s v="9933-QRGTX"/>
    <s v="Female"/>
    <x v="0"/>
    <s v="Yes"/>
    <s v="No"/>
    <n v="60"/>
    <s v="Yes"/>
    <s v="No"/>
    <s v="Fiber optic"/>
    <n v="225"/>
    <n v="2"/>
    <s v="Yes"/>
    <s v="No"/>
    <s v="No"/>
    <s v="Yes"/>
    <s v="Yes"/>
    <s v="Yes"/>
    <x v="2"/>
    <s v="Yes"/>
    <s v="Electronic check"/>
    <x v="892"/>
    <n v="5611.75"/>
    <x v="0"/>
    <x v="6108"/>
    <x v="6151"/>
    <x v="6157"/>
    <d v="2024-10-02T00:00:00"/>
    <n v="0"/>
    <n v="2916"/>
    <d v="2023-09-13T00:00:00"/>
    <x v="1"/>
    <n v="2024"/>
    <n v="10"/>
    <n v="2"/>
    <n v="2023"/>
    <n v="9"/>
    <n v="13"/>
    <x v="4937"/>
    <n v="97.2"/>
    <x v="2"/>
    <x v="2"/>
    <x v="1"/>
    <n v="21870"/>
  </r>
  <r>
    <s v="4476-OSWTN"/>
    <s v="Male"/>
    <x v="1"/>
    <s v="Yes"/>
    <s v="No"/>
    <n v="69"/>
    <s v="Yes"/>
    <s v="Yes"/>
    <s v="Fiber optic"/>
    <n v="535"/>
    <n v="7"/>
    <s v="Yes"/>
    <s v="No"/>
    <s v="Yes"/>
    <s v="Yes"/>
    <s v="Yes"/>
    <s v="Yes"/>
    <x v="1"/>
    <s v="Yes"/>
    <s v="Mailed check"/>
    <x v="1535"/>
    <n v="7610.1"/>
    <x v="0"/>
    <x v="6109"/>
    <x v="6152"/>
    <x v="6158"/>
    <d v="2024-03-15T00:00:00"/>
    <n v="31.995076846248399"/>
    <n v="3813.9749999999999"/>
    <d v="2023-09-04T00:00:00"/>
    <x v="1"/>
    <n v="2024"/>
    <n v="3"/>
    <n v="15"/>
    <n v="2023"/>
    <n v="9"/>
    <n v="4"/>
    <x v="4938"/>
    <n v="142.54507684624801"/>
    <x v="2"/>
    <x v="2"/>
    <x v="2"/>
    <n v="59144.25"/>
  </r>
  <r>
    <s v="3751-KTZEL"/>
    <s v="Female"/>
    <x v="0"/>
    <s v="No"/>
    <s v="No"/>
    <n v="1"/>
    <s v="No"/>
    <s v="No phone service"/>
    <s v="DSL"/>
    <n v="816"/>
    <n v="1"/>
    <s v="No"/>
    <s v="No"/>
    <s v="No"/>
    <s v="No"/>
    <s v="No"/>
    <s v="Yes"/>
    <x v="0"/>
    <s v="No"/>
    <s v="Mailed check"/>
    <x v="1304"/>
    <n v="35.049999999999997"/>
    <x v="1"/>
    <x v="6110"/>
    <x v="6153"/>
    <x v="6159"/>
    <d v="2023-10-05T00:00:00"/>
    <n v="34.783303713083399"/>
    <n v="17.524999999999999"/>
    <d v="2023-09-11T00:00:00"/>
    <x v="0"/>
    <n v="2023"/>
    <n v="10"/>
    <n v="5"/>
    <n v="2023"/>
    <n v="9"/>
    <n v="11"/>
    <x v="2538"/>
    <n v="69.833303713083396"/>
    <x v="0"/>
    <x v="1"/>
    <x v="0"/>
    <n v="28600.799999999999"/>
  </r>
  <r>
    <s v="1977-STDKI"/>
    <s v="Female"/>
    <x v="1"/>
    <s v="No"/>
    <s v="No"/>
    <n v="1"/>
    <s v="Yes"/>
    <s v="No"/>
    <s v="Fiber optic"/>
    <n v="269"/>
    <n v="3"/>
    <s v="No"/>
    <s v="Yes"/>
    <s v="No"/>
    <s v="No"/>
    <s v="No"/>
    <s v="No"/>
    <x v="0"/>
    <s v="Yes"/>
    <s v="Electronic check"/>
    <x v="812"/>
    <n v="73"/>
    <x v="1"/>
    <x v="6111"/>
    <x v="6154"/>
    <x v="6160"/>
    <d v="2023-10-22T00:00:00"/>
    <n v="0"/>
    <n v="36.5"/>
    <d v="2023-09-01T00:00:00"/>
    <x v="1"/>
    <n v="2023"/>
    <n v="10"/>
    <n v="22"/>
    <n v="2023"/>
    <n v="9"/>
    <n v="1"/>
    <x v="1155"/>
    <n v="73"/>
    <x v="0"/>
    <x v="2"/>
    <x v="2"/>
    <n v="19637"/>
  </r>
  <r>
    <s v="5066-GFJMM"/>
    <s v="Fe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45.75"/>
    <x v="0"/>
    <x v="6112"/>
    <x v="6155"/>
    <x v="6161"/>
    <d v="2023-10-02T00:00:00"/>
    <n v="0"/>
    <n v="29.85"/>
    <d v="2023-09-03T00:00:00"/>
    <x v="0"/>
    <n v="2023"/>
    <n v="10"/>
    <n v="2"/>
    <n v="2023"/>
    <n v="9"/>
    <n v="3"/>
    <x v="4939"/>
    <n v="19.899999999999999"/>
    <x v="0"/>
    <x v="0"/>
    <x v="1"/>
    <n v="0"/>
  </r>
  <r>
    <s v="2661-GKBTK"/>
    <s v="Male"/>
    <x v="0"/>
    <s v="Yes"/>
    <s v="Yes"/>
    <n v="60"/>
    <s v="Yes"/>
    <s v="No"/>
    <s v="DSL"/>
    <n v="261"/>
    <n v="6"/>
    <s v="No"/>
    <s v="Yes"/>
    <s v="No"/>
    <s v="Yes"/>
    <s v="Yes"/>
    <s v="Yes"/>
    <x v="2"/>
    <s v="No"/>
    <s v="Bank transfer (automatic)"/>
    <x v="755"/>
    <n v="4543.95"/>
    <x v="0"/>
    <x v="6113"/>
    <x v="6156"/>
    <x v="6162"/>
    <d v="2024-12-06T00:00:00"/>
    <n v="0"/>
    <n v="2308.5"/>
    <d v="2023-09-03T00:00:00"/>
    <x v="1"/>
    <n v="2024"/>
    <n v="12"/>
    <n v="6"/>
    <n v="2023"/>
    <n v="9"/>
    <n v="3"/>
    <x v="4940"/>
    <n v="76.95"/>
    <x v="2"/>
    <x v="2"/>
    <x v="1"/>
    <n v="20083.95"/>
  </r>
  <r>
    <s v="0458-HEUZG"/>
    <s v="Female"/>
    <x v="0"/>
    <s v="No"/>
    <s v="No"/>
    <n v="13"/>
    <s v="No"/>
    <s v="No phone service"/>
    <s v="DSL"/>
    <n v="866"/>
    <n v="2"/>
    <s v="No"/>
    <s v="No"/>
    <s v="Yes"/>
    <s v="Yes"/>
    <s v="No"/>
    <s v="No"/>
    <x v="2"/>
    <s v="No"/>
    <s v="Mailed check"/>
    <x v="790"/>
    <n v="450.4"/>
    <x v="0"/>
    <x v="6114"/>
    <x v="6157"/>
    <x v="6163"/>
    <d v="2025-08-24T00:00:00"/>
    <n v="14.819272897538699"/>
    <n v="230.1"/>
    <d v="2023-07-24T00:00:00"/>
    <x v="0"/>
    <n v="2025"/>
    <n v="8"/>
    <n v="24"/>
    <n v="2023"/>
    <n v="7"/>
    <n v="24"/>
    <x v="2907"/>
    <n v="50.219272897538701"/>
    <x v="1"/>
    <x v="1"/>
    <x v="0"/>
    <n v="30656.3999999999"/>
  </r>
  <r>
    <s v="7268-WNTCP"/>
    <s v="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507"/>
    <n v="1297.3499999999999"/>
    <x v="0"/>
    <x v="6115"/>
    <x v="6158"/>
    <x v="6164"/>
    <d v="2024-09-26T00:00:00"/>
    <n v="0"/>
    <n v="633.94999999999902"/>
    <d v="2023-06-24T00:00:00"/>
    <x v="0"/>
    <n v="2024"/>
    <n v="9"/>
    <n v="26"/>
    <n v="2023"/>
    <n v="6"/>
    <n v="24"/>
    <x v="2592"/>
    <n v="20.45"/>
    <x v="2"/>
    <x v="0"/>
    <x v="0"/>
    <n v="0"/>
  </r>
  <r>
    <s v="0824-VWDPO"/>
    <s v="Female"/>
    <x v="0"/>
    <s v="No"/>
    <s v="No"/>
    <n v="45"/>
    <s v="Yes"/>
    <s v="Yes"/>
    <s v="Fiber optic"/>
    <n v="220"/>
    <n v="5"/>
    <s v="Yes"/>
    <s v="Yes"/>
    <s v="No"/>
    <s v="No"/>
    <s v="No"/>
    <s v="Yes"/>
    <x v="1"/>
    <s v="No"/>
    <s v="Bank transfer (automatic)"/>
    <x v="102"/>
    <n v="4442.75"/>
    <x v="0"/>
    <x v="6116"/>
    <x v="6159"/>
    <x v="6165"/>
    <d v="2024-03-22T00:00:00"/>
    <n v="0"/>
    <n v="2176.875"/>
    <d v="2023-09-06T00:00:00"/>
    <x v="1"/>
    <n v="2024"/>
    <n v="3"/>
    <n v="22"/>
    <n v="2023"/>
    <n v="9"/>
    <n v="6"/>
    <x v="411"/>
    <n v="96.75"/>
    <x v="2"/>
    <x v="2"/>
    <x v="1"/>
    <n v="21285"/>
  </r>
  <r>
    <s v="8409-WQJUX"/>
    <s v="Female"/>
    <x v="0"/>
    <s v="No"/>
    <s v="No"/>
    <n v="25"/>
    <s v="No"/>
    <s v="No phone service"/>
    <s v="DSL"/>
    <n v="602"/>
    <n v="7"/>
    <s v="No"/>
    <s v="No"/>
    <s v="Yes"/>
    <s v="Yes"/>
    <s v="Yes"/>
    <s v="Yes"/>
    <x v="1"/>
    <s v="No"/>
    <s v="Electronic check"/>
    <x v="957"/>
    <n v="1423.15"/>
    <x v="0"/>
    <x v="6117"/>
    <x v="6160"/>
    <x v="6166"/>
    <d v="2024-02-14T00:00:00"/>
    <n v="48.990403253447802"/>
    <n v="677.5"/>
    <d v="2023-07-14T00:00:00"/>
    <x v="0"/>
    <n v="2024"/>
    <n v="2"/>
    <n v="14"/>
    <n v="2023"/>
    <n v="7"/>
    <n v="14"/>
    <x v="1033"/>
    <n v="103.190403253447"/>
    <x v="1"/>
    <x v="1"/>
    <x v="1"/>
    <n v="32628.400000000001"/>
  </r>
  <r>
    <s v="2578-JQPHZ"/>
    <s v="Male"/>
    <x v="0"/>
    <s v="No"/>
    <s v="No"/>
    <n v="44"/>
    <s v="Yes"/>
    <s v="No"/>
    <s v="Fiber optic"/>
    <n v="193"/>
    <n v="7"/>
    <s v="No"/>
    <s v="No"/>
    <s v="Yes"/>
    <s v="Yes"/>
    <s v="Yes"/>
    <s v="Yes"/>
    <x v="2"/>
    <s v="No"/>
    <s v="Bank transfer (automatic)"/>
    <x v="1536"/>
    <n v="4378.3500000000004"/>
    <x v="0"/>
    <x v="6118"/>
    <x v="6161"/>
    <x v="6167"/>
    <d v="2025-09-08T00:00:00"/>
    <n v="0"/>
    <n v="2202.1999999999998"/>
    <d v="2023-09-06T00:00:00"/>
    <x v="1"/>
    <n v="2025"/>
    <n v="9"/>
    <n v="8"/>
    <n v="2023"/>
    <n v="9"/>
    <n v="6"/>
    <x v="4226"/>
    <n v="100.1"/>
    <x v="2"/>
    <x v="2"/>
    <x v="1"/>
    <n v="19319.3"/>
  </r>
  <r>
    <s v="3278-FSIXX"/>
    <s v="Female"/>
    <x v="0"/>
    <s v="No"/>
    <s v="No"/>
    <n v="2"/>
    <s v="Yes"/>
    <s v="No"/>
    <s v="DSL"/>
    <n v="842"/>
    <n v="4"/>
    <s v="No"/>
    <s v="No"/>
    <s v="No"/>
    <s v="No"/>
    <s v="No"/>
    <s v="No"/>
    <x v="0"/>
    <s v="Yes"/>
    <s v="Mailed check"/>
    <x v="34"/>
    <n v="74.2"/>
    <x v="0"/>
    <x v="6119"/>
    <x v="6162"/>
    <x v="6168"/>
    <d v="2023-09-29T00:00:00"/>
    <n v="30.035064235583899"/>
    <n v="45.25"/>
    <d v="2023-08-15T00:00:00"/>
    <x v="0"/>
    <n v="2023"/>
    <n v="9"/>
    <n v="29"/>
    <n v="2023"/>
    <n v="8"/>
    <n v="15"/>
    <x v="4941"/>
    <n v="75.285064235583903"/>
    <x v="0"/>
    <x v="1"/>
    <x v="1"/>
    <n v="38100.5"/>
  </r>
  <r>
    <s v="5813-UECBU"/>
    <s v="Male"/>
    <x v="1"/>
    <s v="No"/>
    <s v="No"/>
    <n v="33"/>
    <s v="Yes"/>
    <s v="Yes"/>
    <s v="Fiber optic"/>
    <n v="576"/>
    <n v="2"/>
    <s v="No"/>
    <s v="Yes"/>
    <s v="Yes"/>
    <s v="No"/>
    <s v="No"/>
    <s v="No"/>
    <x v="0"/>
    <s v="Yes"/>
    <s v="Credit card (automatic)"/>
    <x v="1272"/>
    <n v="2716.3"/>
    <x v="1"/>
    <x v="6120"/>
    <x v="6163"/>
    <x v="6169"/>
    <d v="2023-10-25T00:00:00"/>
    <n v="49.256856996880998"/>
    <n v="1383.5250000000001"/>
    <d v="2023-09-05T00:00:00"/>
    <x v="0"/>
    <n v="2023"/>
    <n v="10"/>
    <n v="25"/>
    <n v="2023"/>
    <n v="9"/>
    <n v="5"/>
    <x v="3243"/>
    <n v="133.10685699688099"/>
    <x v="1"/>
    <x v="2"/>
    <x v="1"/>
    <n v="48297.599999999999"/>
  </r>
  <r>
    <s v="0328-GRPMV"/>
    <s v="Female"/>
    <x v="0"/>
    <s v="No"/>
    <s v="No"/>
    <n v="1"/>
    <s v="Yes"/>
    <s v="No"/>
    <s v="Fiber optic"/>
    <n v="193"/>
    <n v="10"/>
    <s v="No"/>
    <s v="No"/>
    <s v="No"/>
    <s v="No"/>
    <s v="No"/>
    <s v="No"/>
    <x v="0"/>
    <s v="Yes"/>
    <s v="Electronic check"/>
    <x v="647"/>
    <n v="70.099999999999994"/>
    <x v="1"/>
    <x v="6121"/>
    <x v="6164"/>
    <x v="6170"/>
    <d v="2023-10-22T00:00:00"/>
    <n v="0"/>
    <n v="35.049999999999997"/>
    <d v="2023-09-08T00:00:00"/>
    <x v="0"/>
    <n v="2023"/>
    <n v="10"/>
    <n v="22"/>
    <n v="2023"/>
    <n v="9"/>
    <n v="8"/>
    <x v="2930"/>
    <n v="70.099999999999994"/>
    <x v="0"/>
    <x v="2"/>
    <x v="0"/>
    <n v="13529.3"/>
  </r>
  <r>
    <s v="9746-UGFAC"/>
    <s v="Fe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5"/>
    <n v="450.65"/>
    <x v="0"/>
    <x v="6122"/>
    <x v="6165"/>
    <x v="40"/>
    <d v="2024-04-11T00:00:00"/>
    <n v="0"/>
    <n v="229.35"/>
    <d v="2023-07-27T00:00:00"/>
    <x v="0"/>
    <n v="2024"/>
    <n v="4"/>
    <n v="11"/>
    <n v="2023"/>
    <n v="7"/>
    <n v="27"/>
    <x v="4942"/>
    <n v="20.85"/>
    <x v="1"/>
    <x v="0"/>
    <x v="0"/>
    <n v="0"/>
  </r>
  <r>
    <s v="2946-KIQSP"/>
    <s v="Female"/>
    <x v="0"/>
    <s v="No"/>
    <s v="No"/>
    <n v="35"/>
    <s v="No"/>
    <s v="No phone service"/>
    <s v="DSL"/>
    <n v="702"/>
    <n v="3"/>
    <s v="No"/>
    <s v="No"/>
    <s v="Yes"/>
    <s v="Yes"/>
    <s v="No"/>
    <s v="No"/>
    <x v="0"/>
    <s v="Yes"/>
    <s v="Mailed check"/>
    <x v="1416"/>
    <n v="1175.8499999999999"/>
    <x v="0"/>
    <x v="6123"/>
    <x v="6166"/>
    <x v="6171"/>
    <d v="2023-10-03T00:00:00"/>
    <n v="35.5289766016244"/>
    <n v="585.375"/>
    <d v="2023-07-01T00:00:00"/>
    <x v="0"/>
    <n v="2023"/>
    <n v="10"/>
    <n v="3"/>
    <n v="2023"/>
    <n v="7"/>
    <n v="1"/>
    <x v="1825"/>
    <n v="68.978976601624396"/>
    <x v="1"/>
    <x v="0"/>
    <x v="0"/>
    <n v="23481.9"/>
  </r>
  <r>
    <s v="0625-AFOHS"/>
    <s v="Female"/>
    <x v="0"/>
    <s v="Yes"/>
    <s v="Yes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558.79999999999995"/>
    <x v="0"/>
    <x v="6124"/>
    <x v="6167"/>
    <x v="6172"/>
    <d v="2024-10-29T00:00:00"/>
    <n v="0"/>
    <n v="292.89999999999998"/>
    <d v="2023-09-06T00:00:00"/>
    <x v="0"/>
    <n v="2024"/>
    <n v="10"/>
    <n v="29"/>
    <n v="2023"/>
    <n v="9"/>
    <n v="6"/>
    <x v="4943"/>
    <n v="20.2"/>
    <x v="1"/>
    <x v="0"/>
    <x v="1"/>
    <n v="0"/>
  </r>
  <r>
    <s v="6726-WEXXK"/>
    <s v="Male"/>
    <x v="1"/>
    <s v="Yes"/>
    <s v="No"/>
    <n v="27"/>
    <s v="Yes"/>
    <s v="Yes"/>
    <s v="Fiber optic"/>
    <n v="178"/>
    <n v="3"/>
    <s v="Yes"/>
    <s v="No"/>
    <s v="Yes"/>
    <s v="No"/>
    <s v="No"/>
    <s v="No"/>
    <x v="1"/>
    <s v="Yes"/>
    <s v="Electronic check"/>
    <x v="541"/>
    <n v="2220.1"/>
    <x v="0"/>
    <x v="6125"/>
    <x v="6168"/>
    <x v="6173"/>
    <d v="2024-03-10T00:00:00"/>
    <n v="0"/>
    <n v="1159.6500000000001"/>
    <d v="2023-07-21T00:00:00"/>
    <x v="0"/>
    <n v="2024"/>
    <n v="3"/>
    <n v="10"/>
    <n v="2023"/>
    <n v="7"/>
    <n v="21"/>
    <x v="4944"/>
    <n v="85.9"/>
    <x v="1"/>
    <x v="2"/>
    <x v="0"/>
    <n v="15290.2"/>
  </r>
  <r>
    <s v="4636-OLWOE"/>
    <s v="Male"/>
    <x v="0"/>
    <s v="No"/>
    <s v="Yes"/>
    <n v="54"/>
    <s v="Yes"/>
    <s v="No"/>
    <s v="DSL"/>
    <n v="292"/>
    <n v="10"/>
    <s v="No"/>
    <s v="Yes"/>
    <s v="Yes"/>
    <s v="Yes"/>
    <s v="No"/>
    <s v="No"/>
    <x v="1"/>
    <s v="Yes"/>
    <s v="Electronic check"/>
    <x v="1537"/>
    <n v="3283.05"/>
    <x v="0"/>
    <x v="6126"/>
    <x v="6169"/>
    <x v="6174"/>
    <d v="2024-04-15T00:00:00"/>
    <n v="0"/>
    <n v="1647"/>
    <d v="2023-09-04T00:00:00"/>
    <x v="1"/>
    <n v="2024"/>
    <n v="4"/>
    <n v="15"/>
    <n v="2023"/>
    <n v="9"/>
    <n v="4"/>
    <x v="4945"/>
    <n v="61"/>
    <x v="2"/>
    <x v="1"/>
    <x v="1"/>
    <n v="17812"/>
  </r>
  <r>
    <s v="4342-HENTK"/>
    <s v="Female"/>
    <x v="1"/>
    <s v="No"/>
    <s v="No"/>
    <n v="2"/>
    <s v="Yes"/>
    <s v="No"/>
    <s v="Fiber optic"/>
    <n v="522"/>
    <n v="1"/>
    <s v="No"/>
    <s v="No"/>
    <s v="No"/>
    <s v="No"/>
    <s v="No"/>
    <s v="No"/>
    <x v="0"/>
    <s v="Yes"/>
    <s v="Electronic check"/>
    <x v="341"/>
    <n v="142.35"/>
    <x v="1"/>
    <x v="6127"/>
    <x v="6170"/>
    <x v="6175"/>
    <d v="2023-10-23T00:00:00"/>
    <n v="31.976473282438501"/>
    <n v="70.650000000000006"/>
    <d v="2023-09-09T00:00:00"/>
    <x v="1"/>
    <n v="2023"/>
    <n v="10"/>
    <n v="23"/>
    <n v="2023"/>
    <n v="9"/>
    <n v="9"/>
    <x v="3422"/>
    <n v="102.626473282438"/>
    <x v="0"/>
    <x v="2"/>
    <x v="1"/>
    <n v="36879.300000000003"/>
  </r>
  <r>
    <s v="4685-ERGHK"/>
    <s v="Male"/>
    <x v="0"/>
    <s v="No"/>
    <s v="No"/>
    <n v="57"/>
    <s v="Yes"/>
    <s v="Yes"/>
    <s v="Fiber optic"/>
    <n v="265"/>
    <n v="2"/>
    <s v="No"/>
    <s v="No"/>
    <s v="No"/>
    <s v="No"/>
    <s v="Yes"/>
    <s v="No"/>
    <x v="1"/>
    <s v="Yes"/>
    <s v="Electronic check"/>
    <x v="1455"/>
    <n v="4939.25"/>
    <x v="0"/>
    <x v="6128"/>
    <x v="6171"/>
    <x v="6176"/>
    <d v="2024-04-14T00:00:00"/>
    <n v="0"/>
    <n v="2476.65"/>
    <d v="2023-09-13T00:00:00"/>
    <x v="1"/>
    <n v="2024"/>
    <n v="4"/>
    <n v="14"/>
    <n v="2023"/>
    <n v="9"/>
    <n v="13"/>
    <x v="539"/>
    <n v="86.9"/>
    <x v="2"/>
    <x v="2"/>
    <x v="1"/>
    <n v="23028.5"/>
  </r>
  <r>
    <s v="0885-HMGPY"/>
    <s v="Male"/>
    <x v="0"/>
    <s v="No"/>
    <s v="No"/>
    <n v="62"/>
    <s v="Yes"/>
    <s v="Yes"/>
    <s v="DSL"/>
    <n v="521"/>
    <n v="7"/>
    <s v="Yes"/>
    <s v="Yes"/>
    <s v="Yes"/>
    <s v="Yes"/>
    <s v="No"/>
    <s v="No"/>
    <x v="2"/>
    <s v="No"/>
    <s v="Bank transfer (automatic)"/>
    <x v="747"/>
    <n v="4237.5"/>
    <x v="0"/>
    <x v="6129"/>
    <x v="6172"/>
    <x v="6177"/>
    <d v="2024-10-05T00:00:00"/>
    <n v="36.109124951088901"/>
    <n v="2151.4"/>
    <d v="2023-08-01T00:00:00"/>
    <x v="0"/>
    <n v="2024"/>
    <n v="10"/>
    <n v="5"/>
    <n v="2023"/>
    <n v="8"/>
    <n v="1"/>
    <x v="4946"/>
    <n v="105.509124951088"/>
    <x v="2"/>
    <x v="1"/>
    <x v="1"/>
    <n v="36157.4"/>
  </r>
  <r>
    <s v="5003-OKNNK"/>
    <s v="Fe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77"/>
    <n v="335.95"/>
    <x v="0"/>
    <x v="6130"/>
    <x v="6173"/>
    <x v="6178"/>
    <d v="2024-03-13T00:00:00"/>
    <n v="0"/>
    <n v="152.625"/>
    <d v="2023-08-15T00:00:00"/>
    <x v="0"/>
    <n v="2024"/>
    <n v="3"/>
    <n v="13"/>
    <n v="2023"/>
    <n v="8"/>
    <n v="15"/>
    <x v="4947"/>
    <n v="20.350000000000001"/>
    <x v="1"/>
    <x v="0"/>
    <x v="0"/>
    <n v="0"/>
  </r>
  <r>
    <s v="4195-SMMNX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33.200000000000003"/>
    <x v="1"/>
    <x v="6131"/>
    <x v="6174"/>
    <x v="6179"/>
    <d v="2023-10-28T00:00:00"/>
    <n v="0"/>
    <n v="20.350000000000001"/>
    <d v="2023-09-07T00:00:00"/>
    <x v="0"/>
    <n v="2023"/>
    <n v="10"/>
    <n v="28"/>
    <n v="2023"/>
    <n v="9"/>
    <n v="7"/>
    <x v="4948"/>
    <n v="20.350000000000001"/>
    <x v="0"/>
    <x v="0"/>
    <x v="1"/>
    <n v="0"/>
  </r>
  <r>
    <s v="7208-PSIHR"/>
    <s v="Female"/>
    <x v="0"/>
    <s v="Yes"/>
    <s v="No"/>
    <n v="70"/>
    <s v="Yes"/>
    <s v="Yes"/>
    <s v="Fiber optic"/>
    <n v="523"/>
    <n v="2"/>
    <s v="No"/>
    <s v="No"/>
    <s v="Yes"/>
    <s v="Yes"/>
    <s v="Yes"/>
    <s v="Yes"/>
    <x v="2"/>
    <s v="Yes"/>
    <s v="Bank transfer (automatic)"/>
    <x v="1068"/>
    <n v="7188.5"/>
    <x v="0"/>
    <x v="6132"/>
    <x v="6175"/>
    <x v="6180"/>
    <d v="2024-10-28T00:00:00"/>
    <n v="43.747221186599099"/>
    <n v="3650.5"/>
    <d v="2023-09-03T00:00:00"/>
    <x v="1"/>
    <n v="2024"/>
    <n v="10"/>
    <n v="28"/>
    <n v="2023"/>
    <n v="9"/>
    <n v="3"/>
    <x v="4949"/>
    <n v="148.04722118659899"/>
    <x v="2"/>
    <x v="2"/>
    <x v="1"/>
    <n v="54548.9"/>
  </r>
  <r>
    <s v="4012-ZTHBR"/>
    <s v="Female"/>
    <x v="0"/>
    <s v="Yes"/>
    <s v="Yes"/>
    <n v="21"/>
    <s v="Yes"/>
    <s v="No"/>
    <s v="DSL"/>
    <n v="93"/>
    <n v="6"/>
    <s v="No"/>
    <s v="No"/>
    <s v="No"/>
    <s v="No"/>
    <s v="No"/>
    <s v="No"/>
    <x v="0"/>
    <s v="Yes"/>
    <s v="Electronic check"/>
    <x v="291"/>
    <n v="926.25"/>
    <x v="0"/>
    <x v="6133"/>
    <x v="6176"/>
    <x v="6181"/>
    <d v="2023-10-22T00:00:00"/>
    <n v="0"/>
    <n v="471.97500000000002"/>
    <d v="2023-08-17T00:00:00"/>
    <x v="0"/>
    <n v="2023"/>
    <n v="10"/>
    <n v="22"/>
    <n v="2023"/>
    <n v="8"/>
    <n v="17"/>
    <x v="4950"/>
    <n v="44.95"/>
    <x v="1"/>
    <x v="1"/>
    <x v="1"/>
    <n v="4180.3500000000004"/>
  </r>
  <r>
    <s v="0489-WMEMG"/>
    <s v="Female"/>
    <x v="0"/>
    <s v="No"/>
    <s v="Yes"/>
    <n v="23"/>
    <s v="Yes"/>
    <s v="No"/>
    <s v="DSL"/>
    <n v="97"/>
    <n v="9"/>
    <s v="No"/>
    <s v="No"/>
    <s v="No"/>
    <s v="Yes"/>
    <s v="No"/>
    <s v="No"/>
    <x v="1"/>
    <s v="Yes"/>
    <s v="Electronic check"/>
    <x v="1235"/>
    <n v="1119.3499999999999"/>
    <x v="0"/>
    <x v="6134"/>
    <x v="6177"/>
    <x v="6182"/>
    <d v="2024-03-01T00:00:00"/>
    <n v="0"/>
    <n v="568.67499999999995"/>
    <d v="2023-07-24T00:00:00"/>
    <x v="0"/>
    <n v="2024"/>
    <n v="3"/>
    <n v="1"/>
    <n v="2023"/>
    <n v="7"/>
    <n v="24"/>
    <x v="3053"/>
    <n v="49.45"/>
    <x v="1"/>
    <x v="1"/>
    <x v="1"/>
    <n v="4796.6499999999996"/>
  </r>
  <r>
    <s v="7435-ZNUYY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6"/>
    <n v="116.6"/>
    <x v="0"/>
    <x v="6135"/>
    <x v="6178"/>
    <x v="6183"/>
    <d v="2024-03-07T00:00:00"/>
    <n v="0"/>
    <n v="61.8"/>
    <d v="2023-08-20T00:00:00"/>
    <x v="0"/>
    <n v="2024"/>
    <n v="3"/>
    <n v="7"/>
    <n v="2023"/>
    <n v="8"/>
    <n v="20"/>
    <x v="4237"/>
    <n v="20.6"/>
    <x v="0"/>
    <x v="0"/>
    <x v="1"/>
    <n v="0"/>
  </r>
  <r>
    <s v="1354-YZFNB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68.8"/>
    <x v="0"/>
    <x v="6136"/>
    <x v="6179"/>
    <x v="6184"/>
    <d v="2024-10-07T00:00:00"/>
    <n v="0"/>
    <n v="39.1"/>
    <d v="2023-07-23T00:00:00"/>
    <x v="0"/>
    <n v="2024"/>
    <n v="10"/>
    <n v="7"/>
    <n v="2023"/>
    <n v="7"/>
    <n v="23"/>
    <x v="853"/>
    <n v="19.55"/>
    <x v="0"/>
    <x v="0"/>
    <x v="0"/>
    <n v="0"/>
  </r>
  <r>
    <s v="6956-SMUCM"/>
    <s v="Female"/>
    <x v="0"/>
    <s v="No"/>
    <s v="No"/>
    <n v="3"/>
    <s v="Yes"/>
    <s v="No"/>
    <s v="Fiber optic"/>
    <n v="865"/>
    <n v="2"/>
    <s v="Yes"/>
    <s v="No"/>
    <s v="Yes"/>
    <s v="No"/>
    <s v="Yes"/>
    <s v="Yes"/>
    <x v="0"/>
    <s v="Yes"/>
    <s v="Credit card (automatic)"/>
    <x v="212"/>
    <n v="287.39999999999998"/>
    <x v="1"/>
    <x v="6137"/>
    <x v="6180"/>
    <x v="6185"/>
    <d v="2023-10-23T00:00:00"/>
    <n v="38.544294650538802"/>
    <n v="148.5"/>
    <d v="2023-08-21T00:00:00"/>
    <x v="0"/>
    <n v="2023"/>
    <n v="10"/>
    <n v="23"/>
    <n v="2023"/>
    <n v="8"/>
    <n v="21"/>
    <x v="4951"/>
    <n v="137.54429465053801"/>
    <x v="0"/>
    <x v="2"/>
    <x v="0"/>
    <n v="85635"/>
  </r>
  <r>
    <s v="2985-FMWYF"/>
    <s v="Female"/>
    <x v="0"/>
    <s v="No"/>
    <s v="No"/>
    <n v="23"/>
    <s v="Yes"/>
    <s v="Yes"/>
    <s v="Fiber optic"/>
    <n v="145"/>
    <n v="4"/>
    <s v="No"/>
    <s v="No"/>
    <s v="No"/>
    <s v="No"/>
    <s v="Yes"/>
    <s v="Yes"/>
    <x v="0"/>
    <s v="Yes"/>
    <s v="Electronic check"/>
    <x v="200"/>
    <n v="2341.5500000000002"/>
    <x v="0"/>
    <x v="6138"/>
    <x v="6181"/>
    <x v="6186"/>
    <d v="2023-10-29T00:00:00"/>
    <n v="0"/>
    <n v="1075.25"/>
    <d v="2023-09-09T00:00:00"/>
    <x v="1"/>
    <n v="2023"/>
    <n v="10"/>
    <n v="29"/>
    <n v="2023"/>
    <n v="9"/>
    <n v="9"/>
    <x v="892"/>
    <n v="93.5"/>
    <x v="1"/>
    <x v="2"/>
    <x v="1"/>
    <n v="13557.5"/>
  </r>
  <r>
    <s v="2812-ENYMO"/>
    <s v="Male"/>
    <x v="0"/>
    <s v="No"/>
    <s v="No"/>
    <n v="26"/>
    <s v="No"/>
    <s v="No phone service"/>
    <s v="DSL"/>
    <n v="480"/>
    <n v="6"/>
    <s v="Yes"/>
    <s v="No"/>
    <s v="No"/>
    <s v="Yes"/>
    <s v="Yes"/>
    <s v="Yes"/>
    <x v="1"/>
    <s v="No"/>
    <s v="Credit card (automatic)"/>
    <x v="478"/>
    <n v="1362.85"/>
    <x v="0"/>
    <x v="6139"/>
    <x v="6182"/>
    <x v="6187"/>
    <d v="2024-03-16T00:00:00"/>
    <n v="32.752509457354897"/>
    <n v="709.15"/>
    <d v="2023-09-05T00:00:00"/>
    <x v="1"/>
    <n v="2024"/>
    <n v="3"/>
    <n v="16"/>
    <n v="2023"/>
    <n v="9"/>
    <n v="5"/>
    <x v="3340"/>
    <n v="87.302509457354901"/>
    <x v="1"/>
    <x v="1"/>
    <x v="1"/>
    <n v="26184"/>
  </r>
  <r>
    <s v="2717-HVIZY"/>
    <s v="Female"/>
    <x v="0"/>
    <s v="No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163.6"/>
    <x v="0"/>
    <x v="6140"/>
    <x v="6183"/>
    <x v="6188"/>
    <d v="2023-10-15T00:00:00"/>
    <n v="0"/>
    <n v="80.2"/>
    <d v="2023-09-08T00:00:00"/>
    <x v="0"/>
    <n v="2023"/>
    <n v="10"/>
    <n v="15"/>
    <n v="2023"/>
    <n v="9"/>
    <n v="8"/>
    <x v="4952"/>
    <n v="20.05"/>
    <x v="0"/>
    <x v="0"/>
    <x v="1"/>
    <n v="0"/>
  </r>
  <r>
    <s v="3223-WZWJM"/>
    <s v="Male"/>
    <x v="0"/>
    <s v="No"/>
    <s v="No"/>
    <n v="26"/>
    <s v="Yes"/>
    <s v="Yes"/>
    <s v="Fiber optic"/>
    <n v="708"/>
    <n v="4"/>
    <s v="No"/>
    <s v="No"/>
    <s v="No"/>
    <s v="No"/>
    <s v="No"/>
    <s v="Yes"/>
    <x v="0"/>
    <s v="Yes"/>
    <s v="Electronic check"/>
    <x v="1538"/>
    <n v="2254.1999999999998"/>
    <x v="1"/>
    <x v="6141"/>
    <x v="6184"/>
    <x v="6189"/>
    <d v="2023-09-30T00:00:00"/>
    <n v="27.284649472077099"/>
    <n v="1091.3499999999999"/>
    <d v="2023-09-12T00:00:00"/>
    <x v="0"/>
    <n v="2023"/>
    <n v="9"/>
    <n v="30"/>
    <n v="2023"/>
    <n v="9"/>
    <n v="12"/>
    <x v="2948"/>
    <n v="111.234649472077"/>
    <x v="1"/>
    <x v="2"/>
    <x v="0"/>
    <n v="59436.6"/>
  </r>
  <r>
    <s v="3422-GALYP"/>
    <s v="Male"/>
    <x v="0"/>
    <s v="No"/>
    <s v="No"/>
    <n v="2"/>
    <s v="Yes"/>
    <s v="Yes"/>
    <s v="Fiber optic"/>
    <n v="413"/>
    <n v="9"/>
    <s v="No"/>
    <s v="Yes"/>
    <s v="No"/>
    <s v="No"/>
    <s v="No"/>
    <s v="No"/>
    <x v="0"/>
    <s v="Yes"/>
    <s v="Electronic check"/>
    <x v="399"/>
    <n v="145.15"/>
    <x v="0"/>
    <x v="6142"/>
    <x v="6185"/>
    <x v="6190"/>
    <d v="2023-10-21T00:00:00"/>
    <n v="48.663630808932602"/>
    <n v="79.45"/>
    <d v="2023-07-06T00:00:00"/>
    <x v="0"/>
    <n v="2023"/>
    <n v="10"/>
    <n v="21"/>
    <n v="2023"/>
    <n v="7"/>
    <n v="6"/>
    <x v="415"/>
    <n v="128.11363080893199"/>
    <x v="0"/>
    <x v="2"/>
    <x v="0"/>
    <n v="32812.85"/>
  </r>
  <r>
    <s v="9053-JZFKV"/>
    <s v="Male"/>
    <x v="0"/>
    <s v="No"/>
    <s v="No"/>
    <n v="67"/>
    <s v="Yes"/>
    <s v="Yes"/>
    <s v="Fiber optic"/>
    <n v="345"/>
    <n v="2"/>
    <s v="Yes"/>
    <s v="Yes"/>
    <s v="Yes"/>
    <s v="Yes"/>
    <s v="Yes"/>
    <s v="Yes"/>
    <x v="2"/>
    <s v="No"/>
    <s v="Credit card (automatic)"/>
    <x v="1539"/>
    <n v="7752.3"/>
    <x v="1"/>
    <x v="6143"/>
    <x v="6186"/>
    <x v="6191"/>
    <d v="2025-07-09T00:00:00"/>
    <n v="28.088604004068699"/>
    <n v="3892.7"/>
    <d v="2023-09-07T00:00:00"/>
    <x v="1"/>
    <n v="2025"/>
    <n v="7"/>
    <n v="9"/>
    <n v="2023"/>
    <n v="9"/>
    <n v="7"/>
    <x v="1580"/>
    <n v="144.28860400406799"/>
    <x v="2"/>
    <x v="2"/>
    <x v="1"/>
    <n v="40089"/>
  </r>
  <r>
    <s v="2530-ENDWQ"/>
    <s v="Female"/>
    <x v="0"/>
    <s v="Yes"/>
    <s v="No"/>
    <n v="71"/>
    <s v="Yes"/>
    <s v="Yes"/>
    <s v="Fiber optic"/>
    <n v="330"/>
    <n v="10"/>
    <s v="No"/>
    <s v="No"/>
    <s v="No"/>
    <s v="No"/>
    <s v="Yes"/>
    <s v="Yes"/>
    <x v="2"/>
    <s v="Yes"/>
    <s v="Bank transfer (automatic)"/>
    <x v="1116"/>
    <n v="6585.35"/>
    <x v="1"/>
    <x v="6144"/>
    <x v="6187"/>
    <x v="6192"/>
    <d v="2024-11-23T00:00:00"/>
    <n v="15.711425466715299"/>
    <n v="3326.35"/>
    <d v="2023-09-08T00:00:00"/>
    <x v="1"/>
    <n v="2024"/>
    <n v="11"/>
    <n v="23"/>
    <n v="2023"/>
    <n v="9"/>
    <n v="8"/>
    <x v="841"/>
    <n v="109.411425466715"/>
    <x v="2"/>
    <x v="2"/>
    <x v="1"/>
    <n v="30921"/>
  </r>
  <r>
    <s v="2890-WFBHU"/>
    <s v="Female"/>
    <x v="0"/>
    <s v="No"/>
    <s v="No"/>
    <n v="59"/>
    <s v="Yes"/>
    <s v="Yes"/>
    <s v="DSL"/>
    <n v="617"/>
    <n v="4"/>
    <s v="Yes"/>
    <s v="Yes"/>
    <s v="Yes"/>
    <s v="Yes"/>
    <s v="No"/>
    <s v="Yes"/>
    <x v="1"/>
    <s v="No"/>
    <s v="Credit card (automatic)"/>
    <x v="43"/>
    <n v="4786.1000000000004"/>
    <x v="0"/>
    <x v="6145"/>
    <x v="6188"/>
    <x v="6193"/>
    <d v="2024-03-24T00:00:00"/>
    <n v="25.577387203106898"/>
    <n v="2355.5749999999998"/>
    <d v="2023-06-16T00:00:00"/>
    <x v="0"/>
    <n v="2024"/>
    <n v="3"/>
    <n v="24"/>
    <n v="2023"/>
    <n v="6"/>
    <n v="16"/>
    <x v="4953"/>
    <n v="105.42738720310599"/>
    <x v="2"/>
    <x v="2"/>
    <x v="0"/>
    <n v="49267.45"/>
  </r>
  <r>
    <s v="0327-WFZSY"/>
    <s v="Male"/>
    <x v="0"/>
    <s v="Yes"/>
    <s v="Yes"/>
    <n v="39"/>
    <s v="Yes"/>
    <s v="Yes"/>
    <s v="Fiber optic"/>
    <n v="304"/>
    <n v="2"/>
    <s v="No"/>
    <s v="No"/>
    <s v="Yes"/>
    <s v="No"/>
    <s v="Yes"/>
    <s v="Yes"/>
    <x v="1"/>
    <s v="No"/>
    <s v="Electronic check"/>
    <x v="585"/>
    <n v="3835.55"/>
    <x v="0"/>
    <x v="6146"/>
    <x v="6189"/>
    <x v="6194"/>
    <d v="2024-03-22T00:00:00"/>
    <n v="48.068096255621398"/>
    <n v="1950"/>
    <d v="2023-07-29T00:00:00"/>
    <x v="0"/>
    <n v="2024"/>
    <n v="3"/>
    <n v="22"/>
    <n v="2023"/>
    <n v="7"/>
    <n v="29"/>
    <x v="832"/>
    <n v="148.06809625562099"/>
    <x v="2"/>
    <x v="2"/>
    <x v="0"/>
    <n v="30400"/>
  </r>
  <r>
    <s v="7977-HXJKU"/>
    <s v="Male"/>
    <x v="0"/>
    <s v="No"/>
    <s v="Yes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397"/>
    <x v="0"/>
    <x v="6147"/>
    <x v="6190"/>
    <x v="6195"/>
    <d v="2025-07-31T00:00:00"/>
    <n v="0"/>
    <n v="205.8"/>
    <d v="2023-09-10T00:00:00"/>
    <x v="0"/>
    <n v="2025"/>
    <n v="7"/>
    <n v="31"/>
    <n v="2023"/>
    <n v="9"/>
    <n v="10"/>
    <x v="4495"/>
    <n v="19.600000000000001"/>
    <x v="1"/>
    <x v="0"/>
    <x v="0"/>
    <n v="0"/>
  </r>
  <r>
    <s v="6615-ZGEDR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9.7"/>
    <x v="1"/>
    <x v="6148"/>
    <x v="6191"/>
    <x v="6196"/>
    <d v="2023-10-22T00:00:00"/>
    <n v="0"/>
    <n v="9.85"/>
    <d v="2023-08-31T00:00:00"/>
    <x v="0"/>
    <n v="2023"/>
    <n v="10"/>
    <n v="22"/>
    <n v="2023"/>
    <n v="8"/>
    <n v="31"/>
    <x v="4954"/>
    <n v="19.7"/>
    <x v="0"/>
    <x v="0"/>
    <x v="1"/>
    <n v="0"/>
  </r>
  <r>
    <s v="7033-CLAMM"/>
    <s v="Female"/>
    <x v="0"/>
    <s v="Yes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"/>
    <n v="1027.25"/>
    <x v="0"/>
    <x v="6149"/>
    <x v="6192"/>
    <x v="40"/>
    <d v="2025-02-02T00:00:00"/>
    <n v="0"/>
    <n v="484.8"/>
    <d v="2023-06-30T00:00:00"/>
    <x v="0"/>
    <n v="2025"/>
    <n v="2"/>
    <n v="2"/>
    <n v="2023"/>
    <n v="6"/>
    <n v="30"/>
    <x v="2175"/>
    <n v="20.2"/>
    <x v="2"/>
    <x v="0"/>
    <x v="0"/>
    <n v="0"/>
  </r>
  <r>
    <s v="4023-RTIQM"/>
    <s v="Female"/>
    <x v="1"/>
    <s v="Yes"/>
    <s v="No"/>
    <n v="31"/>
    <s v="No"/>
    <s v="No phone service"/>
    <s v="DSL"/>
    <n v="211"/>
    <n v="2"/>
    <s v="Yes"/>
    <s v="Yes"/>
    <s v="Yes"/>
    <s v="No"/>
    <s v="No"/>
    <s v="Yes"/>
    <x v="1"/>
    <s v="Yes"/>
    <s v="Credit card (automatic)"/>
    <x v="981"/>
    <n v="1580.1"/>
    <x v="0"/>
    <x v="6150"/>
    <x v="6193"/>
    <x v="6197"/>
    <d v="2024-04-21T00:00:00"/>
    <n v="0"/>
    <n v="781.19999999999902"/>
    <d v="2023-09-03T00:00:00"/>
    <x v="1"/>
    <n v="2024"/>
    <n v="4"/>
    <n v="21"/>
    <n v="2023"/>
    <n v="9"/>
    <n v="3"/>
    <x v="4955"/>
    <n v="50.4"/>
    <x v="1"/>
    <x v="1"/>
    <x v="1"/>
    <n v="10634.4"/>
  </r>
  <r>
    <s v="0864-FVJNJ"/>
    <s v="Female"/>
    <x v="0"/>
    <s v="Yes"/>
    <s v="Yes"/>
    <n v="64"/>
    <s v="Yes"/>
    <s v="Yes"/>
    <s v="Fiber optic"/>
    <n v="284"/>
    <n v="7"/>
    <s v="Yes"/>
    <s v="Yes"/>
    <s v="Yes"/>
    <s v="Yes"/>
    <s v="Yes"/>
    <s v="Yes"/>
    <x v="1"/>
    <s v="No"/>
    <s v="Electronic check"/>
    <x v="1540"/>
    <n v="7222.75"/>
    <x v="0"/>
    <x v="6151"/>
    <x v="6194"/>
    <x v="6198"/>
    <d v="2024-04-15T00:00:00"/>
    <n v="0"/>
    <n v="3627.2"/>
    <d v="2023-09-11T00:00:00"/>
    <x v="1"/>
    <n v="2024"/>
    <n v="4"/>
    <n v="15"/>
    <n v="2023"/>
    <n v="9"/>
    <n v="11"/>
    <x v="4956"/>
    <n v="113.35"/>
    <x v="2"/>
    <x v="2"/>
    <x v="1"/>
    <n v="32191.3999999999"/>
  </r>
  <r>
    <s v="7356-IWLFW"/>
    <s v="Male"/>
    <x v="0"/>
    <s v="Yes"/>
    <s v="Yes"/>
    <n v="46"/>
    <s v="Yes"/>
    <s v="Yes"/>
    <s v="Fiber optic"/>
    <n v="290"/>
    <n v="2"/>
    <s v="No"/>
    <s v="Yes"/>
    <s v="No"/>
    <s v="No"/>
    <s v="No"/>
    <s v="No"/>
    <x v="0"/>
    <s v="Yes"/>
    <s v="Bank transfer (automatic)"/>
    <x v="191"/>
    <n v="3769.7"/>
    <x v="0"/>
    <x v="6152"/>
    <x v="6195"/>
    <x v="6199"/>
    <d v="2023-10-17T00:00:00"/>
    <n v="0"/>
    <n v="1840"/>
    <d v="2023-08-31T00:00:00"/>
    <x v="1"/>
    <n v="2023"/>
    <n v="10"/>
    <n v="17"/>
    <n v="2023"/>
    <n v="8"/>
    <n v="31"/>
    <x v="4957"/>
    <n v="80"/>
    <x v="2"/>
    <x v="2"/>
    <x v="1"/>
    <n v="23200"/>
  </r>
  <r>
    <s v="9541-PWTWO"/>
    <s v="Female"/>
    <x v="0"/>
    <s v="No"/>
    <s v="No"/>
    <n v="52"/>
    <s v="Yes"/>
    <s v="Yes"/>
    <s v="DSL"/>
    <n v="293"/>
    <n v="8"/>
    <s v="No"/>
    <s v="No"/>
    <s v="Yes"/>
    <s v="Yes"/>
    <s v="Yes"/>
    <s v="Yes"/>
    <x v="2"/>
    <s v="Yes"/>
    <s v="Bank transfer (automatic)"/>
    <x v="696"/>
    <n v="4233.95"/>
    <x v="0"/>
    <x v="6153"/>
    <x v="6196"/>
    <x v="6200"/>
    <d v="2024-10-14T00:00:00"/>
    <n v="0"/>
    <n v="2104.6999999999998"/>
    <d v="2023-09-11T00:00:00"/>
    <x v="1"/>
    <n v="2024"/>
    <n v="10"/>
    <n v="14"/>
    <n v="2023"/>
    <n v="9"/>
    <n v="11"/>
    <x v="4958"/>
    <n v="80.95"/>
    <x v="2"/>
    <x v="2"/>
    <x v="1"/>
    <n v="23718.35"/>
  </r>
  <r>
    <s v="3967-VQOGC"/>
    <s v="Female"/>
    <x v="0"/>
    <s v="Yes"/>
    <s v="Yes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27"/>
    <n v="1680.25"/>
    <x v="0"/>
    <x v="6154"/>
    <x v="6197"/>
    <x v="6201"/>
    <d v="2025-07-13T00:00:00"/>
    <n v="0"/>
    <n v="834.15"/>
    <d v="2023-09-04T00:00:00"/>
    <x v="0"/>
    <n v="2025"/>
    <n v="7"/>
    <n v="13"/>
    <n v="2023"/>
    <n v="9"/>
    <n v="4"/>
    <x v="4959"/>
    <n v="24.9"/>
    <x v="2"/>
    <x v="0"/>
    <x v="1"/>
    <n v="0"/>
  </r>
  <r>
    <s v="7872-RDDLZ"/>
    <s v="Female"/>
    <x v="1"/>
    <s v="No"/>
    <s v="No"/>
    <n v="67"/>
    <s v="Yes"/>
    <s v="Yes"/>
    <s v="DSL"/>
    <n v="954"/>
    <n v="4"/>
    <s v="No"/>
    <s v="Yes"/>
    <s v="No"/>
    <s v="No"/>
    <s v="No"/>
    <s v="No"/>
    <x v="0"/>
    <s v="No"/>
    <s v="Electronic check"/>
    <x v="933"/>
    <n v="3725.5"/>
    <x v="0"/>
    <x v="6155"/>
    <x v="6198"/>
    <x v="6202"/>
    <d v="2023-10-22T00:00:00"/>
    <n v="27.706193930417299"/>
    <n v="1839.15"/>
    <d v="2023-09-06T00:00:00"/>
    <x v="1"/>
    <n v="2023"/>
    <n v="10"/>
    <n v="22"/>
    <n v="2023"/>
    <n v="9"/>
    <n v="6"/>
    <x v="4960"/>
    <n v="82.606193930417305"/>
    <x v="2"/>
    <x v="1"/>
    <x v="2"/>
    <n v="52374.6"/>
  </r>
  <r>
    <s v="9250-WYPLL"/>
    <s v="Female"/>
    <x v="0"/>
    <s v="No"/>
    <s v="No"/>
    <n v="5"/>
    <s v="Yes"/>
    <s v="Yes"/>
    <s v="Fiber optic"/>
    <n v="674"/>
    <n v="4"/>
    <s v="No"/>
    <s v="No"/>
    <s v="No"/>
    <s v="No"/>
    <s v="No"/>
    <s v="No"/>
    <x v="0"/>
    <s v="No"/>
    <s v="Electronic check"/>
    <x v="258"/>
    <n v="413.65"/>
    <x v="1"/>
    <x v="6156"/>
    <x v="6199"/>
    <x v="6203"/>
    <d v="2023-10-02T00:00:00"/>
    <n v="29.410669693704801"/>
    <n v="188.875"/>
    <d v="2023-09-09T00:00:00"/>
    <x v="0"/>
    <n v="2023"/>
    <n v="10"/>
    <n v="2"/>
    <n v="2023"/>
    <n v="9"/>
    <n v="9"/>
    <x v="4635"/>
    <n v="104.96066969370401"/>
    <x v="0"/>
    <x v="2"/>
    <x v="0"/>
    <n v="50920.7"/>
  </r>
  <r>
    <s v="6308-CQRBU"/>
    <s v="Female"/>
    <x v="0"/>
    <s v="Yes"/>
    <s v="No"/>
    <n v="71"/>
    <s v="Yes"/>
    <s v="Yes"/>
    <s v="Fiber optic"/>
    <n v="252"/>
    <n v="9"/>
    <s v="No"/>
    <s v="Yes"/>
    <s v="Yes"/>
    <s v="Yes"/>
    <s v="Yes"/>
    <s v="Yes"/>
    <x v="2"/>
    <s v="No"/>
    <s v="Electronic check"/>
    <x v="1173"/>
    <n v="7707.7"/>
    <x v="0"/>
    <x v="6157"/>
    <x v="6200"/>
    <x v="6204"/>
    <d v="2024-10-31T00:00:00"/>
    <n v="0"/>
    <n v="3878.375"/>
    <d v="2023-07-29T00:00:00"/>
    <x v="0"/>
    <n v="2024"/>
    <n v="10"/>
    <n v="31"/>
    <n v="2023"/>
    <n v="7"/>
    <n v="29"/>
    <x v="4961"/>
    <n v="109.25"/>
    <x v="2"/>
    <x v="2"/>
    <x v="0"/>
    <n v="27531"/>
  </r>
  <r>
    <s v="2754-XBHTB"/>
    <s v="Female"/>
    <x v="0"/>
    <s v="No"/>
    <s v="No"/>
    <n v="9"/>
    <s v="Yes"/>
    <s v="No"/>
    <s v="Fiber optic"/>
    <n v="597"/>
    <n v="7"/>
    <s v="No"/>
    <s v="No"/>
    <s v="No"/>
    <s v="No"/>
    <s v="Yes"/>
    <s v="No"/>
    <x v="0"/>
    <s v="Yes"/>
    <s v="Bank transfer (automatic)"/>
    <x v="1541"/>
    <n v="714.15"/>
    <x v="1"/>
    <x v="6158"/>
    <x v="6201"/>
    <x v="6205"/>
    <d v="2023-10-22T00:00:00"/>
    <n v="25.2945332424651"/>
    <n v="349.42500000000001"/>
    <d v="2023-09-02T00:00:00"/>
    <x v="1"/>
    <n v="2023"/>
    <n v="10"/>
    <n v="22"/>
    <n v="2023"/>
    <n v="9"/>
    <n v="2"/>
    <x v="4962"/>
    <n v="102.944533242465"/>
    <x v="0"/>
    <x v="2"/>
    <x v="2"/>
    <n v="46357.05"/>
  </r>
  <r>
    <s v="1597-LHYNC"/>
    <s v="Female"/>
    <x v="1"/>
    <s v="No"/>
    <s v="No"/>
    <n v="26"/>
    <s v="Yes"/>
    <s v="Yes"/>
    <s v="Fiber optic"/>
    <n v="497"/>
    <n v="7"/>
    <s v="Yes"/>
    <s v="Yes"/>
    <s v="No"/>
    <s v="No"/>
    <s v="No"/>
    <s v="Yes"/>
    <x v="0"/>
    <s v="Yes"/>
    <s v="Electronic check"/>
    <x v="94"/>
    <n v="2497.1999999999998"/>
    <x v="1"/>
    <x v="6159"/>
    <x v="6202"/>
    <x v="6206"/>
    <d v="2023-10-02T00:00:00"/>
    <n v="27.725093812916501"/>
    <n v="1235"/>
    <d v="2023-09-06T00:00:00"/>
    <x v="0"/>
    <n v="2023"/>
    <n v="10"/>
    <n v="2"/>
    <n v="2023"/>
    <n v="9"/>
    <n v="6"/>
    <x v="1905"/>
    <n v="122.725093812916"/>
    <x v="1"/>
    <x v="2"/>
    <x v="0"/>
    <n v="47215"/>
  </r>
  <r>
    <s v="0186-CAERR"/>
    <s v="Male"/>
    <x v="0"/>
    <s v="No"/>
    <s v="No"/>
    <n v="71"/>
    <s v="Yes"/>
    <s v="Yes"/>
    <s v="Fiber optic"/>
    <n v="235"/>
    <n v="4"/>
    <s v="Yes"/>
    <s v="Yes"/>
    <s v="Yes"/>
    <s v="Yes"/>
    <s v="Yes"/>
    <s v="Yes"/>
    <x v="1"/>
    <s v="Yes"/>
    <s v="Bank transfer (automatic)"/>
    <x v="1542"/>
    <n v="8309.5499999999993"/>
    <x v="0"/>
    <x v="6160"/>
    <x v="6203"/>
    <x v="6207"/>
    <d v="2024-02-28T00:00:00"/>
    <n v="0"/>
    <n v="4128.6499999999996"/>
    <d v="2023-08-30T00:00:00"/>
    <x v="1"/>
    <n v="2024"/>
    <n v="2"/>
    <n v="28"/>
    <n v="2023"/>
    <n v="8"/>
    <n v="30"/>
    <x v="4963"/>
    <n v="116.3"/>
    <x v="2"/>
    <x v="2"/>
    <x v="1"/>
    <n v="27330.5"/>
  </r>
  <r>
    <s v="3043-SUDUA"/>
    <s v="Fe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47"/>
    <n v="601.54999999999995"/>
    <x v="0"/>
    <x v="6161"/>
    <x v="6204"/>
    <x v="6208"/>
    <d v="2023-10-13T00:00:00"/>
    <n v="0"/>
    <n v="318.39999999999998"/>
    <d v="2023-08-03T00:00:00"/>
    <x v="0"/>
    <n v="2023"/>
    <n v="10"/>
    <n v="13"/>
    <n v="2023"/>
    <n v="8"/>
    <n v="3"/>
    <x v="4964"/>
    <n v="19.899999999999999"/>
    <x v="1"/>
    <x v="0"/>
    <x v="0"/>
    <n v="0"/>
  </r>
  <r>
    <s v="5442-BHQNG"/>
    <s v="Female"/>
    <x v="0"/>
    <s v="No"/>
    <s v="No"/>
    <n v="2"/>
    <s v="Yes"/>
    <s v="No"/>
    <s v="Fiber optic"/>
    <n v="254"/>
    <n v="7"/>
    <s v="No"/>
    <s v="No"/>
    <s v="No"/>
    <s v="No"/>
    <s v="No"/>
    <s v="No"/>
    <x v="0"/>
    <s v="No"/>
    <s v="Electronic check"/>
    <x v="276"/>
    <n v="139.25"/>
    <x v="0"/>
    <x v="6162"/>
    <x v="6205"/>
    <x v="6209"/>
    <d v="2023-10-18T00:00:00"/>
    <n v="0"/>
    <n v="70.349999999999994"/>
    <d v="2023-09-06T00:00:00"/>
    <x v="1"/>
    <n v="2023"/>
    <n v="10"/>
    <n v="18"/>
    <n v="2023"/>
    <n v="9"/>
    <n v="6"/>
    <x v="4965"/>
    <n v="70.349999999999994"/>
    <x v="0"/>
    <x v="2"/>
    <x v="1"/>
    <n v="17868.8999999999"/>
  </r>
  <r>
    <s v="2169-RRLFW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30"/>
    <n v="1888.25"/>
    <x v="0"/>
    <x v="6163"/>
    <x v="6206"/>
    <x v="6210"/>
    <d v="2025-09-11T00:00:00"/>
    <n v="0"/>
    <n v="908.8"/>
    <d v="2023-06-28T00:00:00"/>
    <x v="0"/>
    <n v="2025"/>
    <n v="9"/>
    <n v="11"/>
    <n v="2023"/>
    <n v="6"/>
    <n v="28"/>
    <x v="4966"/>
    <n v="25.6"/>
    <x v="2"/>
    <x v="0"/>
    <x v="1"/>
    <n v="0"/>
  </r>
  <r>
    <s v="5872-OEQNH"/>
    <s v="Female"/>
    <x v="0"/>
    <s v="No"/>
    <s v="No"/>
    <n v="60"/>
    <s v="No"/>
    <s v="No phone service"/>
    <s v="DSL"/>
    <n v="938"/>
    <n v="2"/>
    <s v="Yes"/>
    <s v="No"/>
    <s v="Yes"/>
    <s v="No"/>
    <s v="No"/>
    <s v="Yes"/>
    <x v="1"/>
    <s v="Yes"/>
    <s v="Electronic check"/>
    <x v="355"/>
    <n v="2773.9"/>
    <x v="0"/>
    <x v="6164"/>
    <x v="6207"/>
    <x v="6211"/>
    <d v="2024-03-14T00:00:00"/>
    <n v="24.470732476902601"/>
    <n v="1333.5"/>
    <d v="2023-09-05T00:00:00"/>
    <x v="0"/>
    <n v="2024"/>
    <n v="3"/>
    <n v="14"/>
    <n v="2023"/>
    <n v="9"/>
    <n v="5"/>
    <x v="1762"/>
    <n v="68.9207324769026"/>
    <x v="2"/>
    <x v="1"/>
    <x v="1"/>
    <n v="41694.1"/>
  </r>
  <r>
    <s v="3162-KKZXO"/>
    <s v="Female"/>
    <x v="1"/>
    <s v="No"/>
    <s v="No"/>
    <n v="55"/>
    <s v="Yes"/>
    <s v="Yes"/>
    <s v="Fiber optic"/>
    <n v="257"/>
    <n v="4"/>
    <s v="No"/>
    <s v="No"/>
    <s v="Yes"/>
    <s v="No"/>
    <s v="Yes"/>
    <s v="Yes"/>
    <x v="1"/>
    <s v="Yes"/>
    <s v="Electronic check"/>
    <x v="386"/>
    <n v="5409.75"/>
    <x v="0"/>
    <x v="6165"/>
    <x v="6208"/>
    <x v="40"/>
    <d v="2024-04-20T00:00:00"/>
    <n v="0"/>
    <n v="2754.125"/>
    <d v="2023-06-16T00:00:00"/>
    <x v="0"/>
    <n v="2024"/>
    <n v="4"/>
    <n v="20"/>
    <n v="2023"/>
    <n v="6"/>
    <n v="16"/>
    <x v="4967"/>
    <n v="100.15"/>
    <x v="2"/>
    <x v="2"/>
    <x v="0"/>
    <n v="25738.55"/>
  </r>
  <r>
    <s v="7055-VKGDA"/>
    <s v="Male"/>
    <x v="0"/>
    <s v="No"/>
    <s v="No"/>
    <n v="54"/>
    <s v="Yes"/>
    <s v="No"/>
    <s v="Fiber optic"/>
    <n v="104"/>
    <n v="4"/>
    <s v="Yes"/>
    <s v="Yes"/>
    <s v="No"/>
    <s v="Yes"/>
    <s v="Yes"/>
    <s v="Yes"/>
    <x v="1"/>
    <s v="Yes"/>
    <s v="Credit card (automatic)"/>
    <x v="409"/>
    <n v="5643.4"/>
    <x v="1"/>
    <x v="6166"/>
    <x v="6209"/>
    <x v="6212"/>
    <d v="2024-03-28T00:00:00"/>
    <n v="0"/>
    <n v="2845.8"/>
    <d v="2023-09-08T00:00:00"/>
    <x v="1"/>
    <n v="2024"/>
    <n v="3"/>
    <n v="28"/>
    <n v="2023"/>
    <n v="9"/>
    <n v="8"/>
    <x v="1604"/>
    <n v="105.4"/>
    <x v="2"/>
    <x v="2"/>
    <x v="1"/>
    <n v="10961.6"/>
  </r>
  <r>
    <s v="0754-UKWQP"/>
    <s v="Male"/>
    <x v="0"/>
    <s v="No"/>
    <s v="No"/>
    <n v="2"/>
    <s v="Yes"/>
    <s v="No"/>
    <s v="Fiber optic"/>
    <n v="893"/>
    <n v="8"/>
    <s v="No"/>
    <s v="No"/>
    <s v="Yes"/>
    <s v="No"/>
    <s v="Yes"/>
    <s v="Yes"/>
    <x v="0"/>
    <s v="Yes"/>
    <s v="Electronic check"/>
    <x v="657"/>
    <n v="197.7"/>
    <x v="1"/>
    <x v="6167"/>
    <x v="6210"/>
    <x v="6213"/>
    <d v="2023-10-06T00:00:00"/>
    <n v="20.77757785"/>
    <n v="95.85"/>
    <d v="2023-09-06T00:00:00"/>
    <x v="0"/>
    <n v="2023"/>
    <n v="10"/>
    <n v="6"/>
    <n v="2023"/>
    <n v="9"/>
    <n v="6"/>
    <x v="4225"/>
    <n v="116.62757784999999"/>
    <x v="0"/>
    <x v="2"/>
    <x v="0"/>
    <n v="85594.049999999901"/>
  </r>
  <r>
    <s v="8873-GLDMH"/>
    <s v="Female"/>
    <x v="0"/>
    <s v="No"/>
    <s v="No"/>
    <n v="6"/>
    <s v="Yes"/>
    <s v="Yes"/>
    <s v="Fiber optic"/>
    <n v="957"/>
    <n v="2"/>
    <s v="No"/>
    <s v="No"/>
    <s v="No"/>
    <s v="No"/>
    <s v="No"/>
    <s v="No"/>
    <x v="0"/>
    <s v="Yes"/>
    <s v="Mailed check"/>
    <x v="281"/>
    <n v="401.3"/>
    <x v="0"/>
    <x v="6168"/>
    <x v="6211"/>
    <x v="6214"/>
    <d v="2023-10-29T00:00:00"/>
    <n v="21.100912196095699"/>
    <n v="221.55"/>
    <d v="2023-06-21T00:00:00"/>
    <x v="0"/>
    <n v="2023"/>
    <n v="10"/>
    <n v="29"/>
    <n v="2023"/>
    <n v="6"/>
    <n v="21"/>
    <x v="4968"/>
    <n v="94.9509121960957"/>
    <x v="0"/>
    <x v="2"/>
    <x v="0"/>
    <n v="70674.45"/>
  </r>
  <r>
    <s v="5696-JVVQY"/>
    <s v="Female"/>
    <x v="0"/>
    <s v="Yes"/>
    <s v="Yes"/>
    <n v="48"/>
    <s v="Yes"/>
    <s v="No"/>
    <s v="DSL"/>
    <n v="387"/>
    <n v="6"/>
    <s v="Yes"/>
    <s v="Yes"/>
    <s v="Yes"/>
    <s v="No"/>
    <s v="No"/>
    <s v="Yes"/>
    <x v="2"/>
    <s v="Yes"/>
    <s v="Credit card (automatic)"/>
    <x v="647"/>
    <n v="3238.4"/>
    <x v="0"/>
    <x v="6169"/>
    <x v="6212"/>
    <x v="6215"/>
    <d v="2024-09-17T00:00:00"/>
    <n v="47.336525080938202"/>
    <n v="1682.4"/>
    <d v="2023-06-24T00:00:00"/>
    <x v="0"/>
    <n v="2024"/>
    <n v="9"/>
    <n v="17"/>
    <n v="2023"/>
    <n v="6"/>
    <n v="24"/>
    <x v="517"/>
    <n v="117.436525080938"/>
    <x v="2"/>
    <x v="2"/>
    <x v="0"/>
    <n v="27128.699999999899"/>
  </r>
  <r>
    <s v="8946-BFWSG"/>
    <s v="Male"/>
    <x v="0"/>
    <s v="Yes"/>
    <s v="Yes"/>
    <n v="6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1573.05"/>
    <x v="0"/>
    <x v="113"/>
    <x v="6213"/>
    <x v="6216"/>
    <d v="2025-02-10T00:00:00"/>
    <n v="0"/>
    <n v="795.375"/>
    <d v="2023-07-20T00:00:00"/>
    <x v="0"/>
    <n v="2025"/>
    <n v="2"/>
    <n v="10"/>
    <n v="2023"/>
    <n v="7"/>
    <n v="20"/>
    <x v="4969"/>
    <n v="25.25"/>
    <x v="2"/>
    <x v="0"/>
    <x v="0"/>
    <n v="0"/>
  </r>
  <r>
    <s v="7493-TPUWZ"/>
    <s v="Male"/>
    <x v="0"/>
    <s v="No"/>
    <s v="No"/>
    <n v="1"/>
    <s v="Yes"/>
    <s v="Yes"/>
    <s v="Fiber optic"/>
    <n v="854"/>
    <n v="9"/>
    <s v="No"/>
    <s v="Yes"/>
    <s v="No"/>
    <s v="No"/>
    <s v="No"/>
    <s v="No"/>
    <x v="0"/>
    <s v="Yes"/>
    <s v="Electronic check"/>
    <x v="574"/>
    <n v="79.150000000000006"/>
    <x v="1"/>
    <x v="6170"/>
    <x v="6214"/>
    <x v="6217"/>
    <d v="2023-10-12T00:00:00"/>
    <n v="33.087467048932297"/>
    <n v="39.575000000000003"/>
    <d v="2023-08-30T00:00:00"/>
    <x v="1"/>
    <n v="2023"/>
    <n v="10"/>
    <n v="12"/>
    <n v="2023"/>
    <n v="8"/>
    <n v="30"/>
    <x v="4970"/>
    <n v="112.237467048932"/>
    <x v="0"/>
    <x v="2"/>
    <x v="1"/>
    <n v="67594.100000000006"/>
  </r>
  <r>
    <s v="0547-HURJB"/>
    <s v="Male"/>
    <x v="0"/>
    <s v="No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0"/>
    <n v="235.8"/>
    <x v="0"/>
    <x v="6171"/>
    <x v="6215"/>
    <x v="6218"/>
    <d v="2023-09-30T00:00:00"/>
    <n v="0"/>
    <n v="126.3"/>
    <d v="2023-08-17T00:00:00"/>
    <x v="0"/>
    <n v="2023"/>
    <n v="9"/>
    <n v="30"/>
    <n v="2023"/>
    <n v="8"/>
    <n v="17"/>
    <x v="4971"/>
    <n v="21.05"/>
    <x v="1"/>
    <x v="0"/>
    <x v="0"/>
    <n v="0"/>
  </r>
  <r>
    <s v="8904-OPDCK"/>
    <s v="Male"/>
    <x v="1"/>
    <s v="Yes"/>
    <s v="No"/>
    <n v="54"/>
    <s v="No"/>
    <s v="No phone service"/>
    <s v="DSL"/>
    <n v="589"/>
    <n v="9"/>
    <s v="No"/>
    <s v="No"/>
    <s v="No"/>
    <s v="No"/>
    <s v="No"/>
    <s v="No"/>
    <x v="0"/>
    <s v="Yes"/>
    <s v="Bank transfer (automatic)"/>
    <x v="55"/>
    <n v="1364.75"/>
    <x v="0"/>
    <x v="6172"/>
    <x v="6216"/>
    <x v="6219"/>
    <d v="2023-10-27T00:00:00"/>
    <n v="11.171977724136701"/>
    <n v="673.65"/>
    <d v="2023-09-03T00:00:00"/>
    <x v="0"/>
    <n v="2023"/>
    <n v="10"/>
    <n v="27"/>
    <n v="2023"/>
    <n v="9"/>
    <n v="3"/>
    <x v="4972"/>
    <n v="36.121977724136698"/>
    <x v="2"/>
    <x v="0"/>
    <x v="1"/>
    <n v="14695.55"/>
  </r>
  <r>
    <s v="8845-LWKGE"/>
    <s v="Female"/>
    <x v="0"/>
    <s v="Yes"/>
    <s v="Yes"/>
    <n v="30"/>
    <s v="Yes"/>
    <s v="No"/>
    <s v="DSL"/>
    <n v="995"/>
    <n v="8"/>
    <s v="No"/>
    <s v="No"/>
    <s v="Yes"/>
    <s v="Yes"/>
    <s v="Yes"/>
    <s v="No"/>
    <x v="1"/>
    <s v="Yes"/>
    <s v="Electronic check"/>
    <x v="69"/>
    <n v="1985.15"/>
    <x v="0"/>
    <x v="6173"/>
    <x v="6217"/>
    <x v="6220"/>
    <d v="2024-03-23T00:00:00"/>
    <n v="34.724118622467799"/>
    <n v="967.5"/>
    <d v="2023-07-16T00:00:00"/>
    <x v="0"/>
    <n v="2024"/>
    <n v="3"/>
    <n v="23"/>
    <n v="2023"/>
    <n v="7"/>
    <n v="16"/>
    <x v="4973"/>
    <n v="99.224118622467799"/>
    <x v="1"/>
    <x v="1"/>
    <x v="0"/>
    <n v="64177.5"/>
  </r>
  <r>
    <s v="1577-HKTFG"/>
    <s v="Female"/>
    <x v="0"/>
    <s v="Yes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65"/>
    <n v="655.85"/>
    <x v="1"/>
    <x v="6174"/>
    <x v="6218"/>
    <x v="6221"/>
    <d v="2023-10-19T00:00:00"/>
    <n v="0"/>
    <n v="294.75"/>
    <d v="2023-09-03T00:00:00"/>
    <x v="0"/>
    <n v="2023"/>
    <n v="10"/>
    <n v="19"/>
    <n v="2023"/>
    <n v="9"/>
    <n v="3"/>
    <x v="1808"/>
    <n v="19.649999999999999"/>
    <x v="1"/>
    <x v="0"/>
    <x v="1"/>
    <n v="0"/>
  </r>
  <r>
    <s v="8752-STIVR"/>
    <s v="Female"/>
    <x v="0"/>
    <s v="No"/>
    <s v="No"/>
    <n v="4"/>
    <s v="Yes"/>
    <s v="No"/>
    <s v="Fiber optic"/>
    <n v="885"/>
    <n v="5"/>
    <s v="No"/>
    <s v="No"/>
    <s v="No"/>
    <s v="No"/>
    <s v="Yes"/>
    <s v="No"/>
    <x v="0"/>
    <s v="Yes"/>
    <s v="Electronic check"/>
    <x v="938"/>
    <n v="303.14999999999998"/>
    <x v="1"/>
    <x v="6175"/>
    <x v="6219"/>
    <x v="6222"/>
    <d v="2023-10-27T00:00:00"/>
    <n v="31.829987191177398"/>
    <n v="158"/>
    <d v="2023-09-01T00:00:00"/>
    <x v="1"/>
    <n v="2023"/>
    <n v="10"/>
    <n v="27"/>
    <n v="2023"/>
    <n v="9"/>
    <n v="1"/>
    <x v="2766"/>
    <n v="110.829987191177"/>
    <x v="0"/>
    <x v="2"/>
    <x v="1"/>
    <n v="69915"/>
  </r>
  <r>
    <s v="0691-NIKRI"/>
    <s v="Female"/>
    <x v="0"/>
    <s v="No"/>
    <s v="No"/>
    <n v="40"/>
    <s v="Yes"/>
    <s v="Yes"/>
    <s v="Fiber optic"/>
    <n v="390"/>
    <n v="4"/>
    <s v="No"/>
    <s v="No"/>
    <s v="Yes"/>
    <s v="Yes"/>
    <s v="Yes"/>
    <s v="Yes"/>
    <x v="1"/>
    <s v="Yes"/>
    <s v="Credit card (automatic)"/>
    <x v="903"/>
    <n v="4335.2"/>
    <x v="0"/>
    <x v="6176"/>
    <x v="6220"/>
    <x v="6223"/>
    <d v="2024-03-14T00:00:00"/>
    <n v="24.376953073232599"/>
    <n v="2119"/>
    <d v="2023-06-30T00:00:00"/>
    <x v="0"/>
    <n v="2024"/>
    <n v="3"/>
    <n v="14"/>
    <n v="2023"/>
    <n v="6"/>
    <n v="30"/>
    <x v="1711"/>
    <n v="130.326953073232"/>
    <x v="2"/>
    <x v="2"/>
    <x v="0"/>
    <n v="41320.5"/>
  </r>
  <r>
    <s v="5022-JNQEQ"/>
    <s v="Female"/>
    <x v="0"/>
    <s v="Yes"/>
    <s v="Yes"/>
    <n v="9"/>
    <s v="Yes"/>
    <s v="No"/>
    <s v="Fiber optic"/>
    <n v="413"/>
    <n v="10"/>
    <s v="No"/>
    <s v="No"/>
    <s v="No"/>
    <s v="Yes"/>
    <s v="No"/>
    <s v="No"/>
    <x v="0"/>
    <s v="Yes"/>
    <s v="Electronic check"/>
    <x v="1030"/>
    <n v="647.5"/>
    <x v="0"/>
    <x v="6177"/>
    <x v="6221"/>
    <x v="6224"/>
    <d v="2023-09-29T00:00:00"/>
    <n v="13.258955908517599"/>
    <n v="341.32499999999999"/>
    <d v="2023-09-03T00:00:00"/>
    <x v="1"/>
    <n v="2023"/>
    <n v="9"/>
    <n v="29"/>
    <n v="2023"/>
    <n v="9"/>
    <n v="3"/>
    <x v="2775"/>
    <n v="89.108955908517601"/>
    <x v="0"/>
    <x v="2"/>
    <x v="1"/>
    <n v="31326.05"/>
  </r>
  <r>
    <s v="4558-FANTW"/>
    <s v="Female"/>
    <x v="0"/>
    <s v="Yes"/>
    <s v="Yes"/>
    <n v="17"/>
    <s v="Yes"/>
    <s v="No"/>
    <s v="Fiber optic"/>
    <n v="224"/>
    <n v="5"/>
    <s v="Yes"/>
    <s v="No"/>
    <s v="No"/>
    <s v="Yes"/>
    <s v="Yes"/>
    <s v="No"/>
    <x v="0"/>
    <s v="No"/>
    <s v="Electronic check"/>
    <x v="991"/>
    <n v="1574.45"/>
    <x v="1"/>
    <x v="6178"/>
    <x v="6222"/>
    <x v="6225"/>
    <d v="2023-10-03T00:00:00"/>
    <n v="0"/>
    <n v="780.724999999999"/>
    <d v="2023-09-01T00:00:00"/>
    <x v="1"/>
    <n v="2023"/>
    <n v="10"/>
    <n v="3"/>
    <n v="2023"/>
    <n v="9"/>
    <n v="1"/>
    <x v="4619"/>
    <n v="91.85"/>
    <x v="1"/>
    <x v="2"/>
    <x v="2"/>
    <n v="20574.3999999999"/>
  </r>
  <r>
    <s v="3249-VHRIP"/>
    <s v="Female"/>
    <x v="0"/>
    <s v="No"/>
    <s v="No"/>
    <n v="62"/>
    <s v="No"/>
    <s v="No phone service"/>
    <s v="DSL"/>
    <n v="846"/>
    <n v="10"/>
    <s v="No"/>
    <s v="Yes"/>
    <s v="Yes"/>
    <s v="No"/>
    <s v="No"/>
    <s v="Yes"/>
    <x v="2"/>
    <s v="Yes"/>
    <s v="Credit card (automatic)"/>
    <x v="1543"/>
    <n v="2748.7"/>
    <x v="0"/>
    <x v="6179"/>
    <x v="6223"/>
    <x v="6226"/>
    <d v="2024-09-20T00:00:00"/>
    <n v="48.029788528506799"/>
    <n v="1351.6"/>
    <d v="2023-09-05T00:00:00"/>
    <x v="0"/>
    <n v="2024"/>
    <n v="9"/>
    <n v="20"/>
    <n v="2023"/>
    <n v="9"/>
    <n v="5"/>
    <x v="933"/>
    <n v="91.629788528506793"/>
    <x v="2"/>
    <x v="1"/>
    <x v="1"/>
    <n v="36885.599999999999"/>
  </r>
  <r>
    <s v="3736-BLEPA"/>
    <s v="Male"/>
    <x v="0"/>
    <s v="No"/>
    <s v="No"/>
    <n v="28"/>
    <s v="Yes"/>
    <s v="No"/>
    <s v="Fiber optic"/>
    <n v="43"/>
    <n v="2"/>
    <s v="No"/>
    <s v="Yes"/>
    <s v="No"/>
    <s v="Yes"/>
    <s v="Yes"/>
    <s v="No"/>
    <x v="1"/>
    <s v="Yes"/>
    <s v="Bank transfer (automatic)"/>
    <x v="413"/>
    <n v="2483.65"/>
    <x v="0"/>
    <x v="6180"/>
    <x v="6224"/>
    <x v="6227"/>
    <d v="2024-02-16T00:00:00"/>
    <n v="0"/>
    <n v="1277.5"/>
    <d v="2023-06-30T00:00:00"/>
    <x v="0"/>
    <n v="2024"/>
    <n v="2"/>
    <n v="16"/>
    <n v="2023"/>
    <n v="6"/>
    <n v="30"/>
    <x v="2261"/>
    <n v="91.25"/>
    <x v="1"/>
    <x v="2"/>
    <x v="0"/>
    <n v="3923.75"/>
  </r>
  <r>
    <s v="4701-LKOZD"/>
    <s v="Female"/>
    <x v="0"/>
    <s v="No"/>
    <s v="No"/>
    <n v="70"/>
    <s v="Yes"/>
    <s v="Yes"/>
    <s v="DSL"/>
    <n v="216"/>
    <n v="8"/>
    <s v="Yes"/>
    <s v="Yes"/>
    <s v="Yes"/>
    <s v="Yes"/>
    <s v="Yes"/>
    <s v="Yes"/>
    <x v="2"/>
    <s v="No"/>
    <s v="Credit card (automatic)"/>
    <x v="727"/>
    <n v="6367.2"/>
    <x v="0"/>
    <x v="6181"/>
    <x v="149"/>
    <x v="6228"/>
    <d v="2024-07-28T00:00:00"/>
    <n v="0"/>
    <n v="3141.25"/>
    <d v="2023-08-20T00:00:00"/>
    <x v="0"/>
    <n v="2024"/>
    <n v="7"/>
    <n v="28"/>
    <n v="2023"/>
    <n v="8"/>
    <n v="20"/>
    <x v="4974"/>
    <n v="89.75"/>
    <x v="2"/>
    <x v="2"/>
    <x v="0"/>
    <n v="19386"/>
  </r>
  <r>
    <s v="6603-QWSPR"/>
    <s v="Female"/>
    <x v="0"/>
    <s v="No"/>
    <s v="No"/>
    <n v="46"/>
    <s v="Yes"/>
    <s v="No"/>
    <s v="Fiber optic"/>
    <n v="632"/>
    <n v="10"/>
    <s v="No"/>
    <s v="Yes"/>
    <s v="Yes"/>
    <s v="Yes"/>
    <s v="Yes"/>
    <s v="Yes"/>
    <x v="2"/>
    <s v="Yes"/>
    <s v="Bank transfer (automatic)"/>
    <x v="152"/>
    <n v="4904.2"/>
    <x v="0"/>
    <x v="6182"/>
    <x v="6225"/>
    <x v="6229"/>
    <d v="2024-10-17T00:00:00"/>
    <n v="12.108391594137499"/>
    <n v="2401.1999999999998"/>
    <d v="2023-08-06T00:00:00"/>
    <x v="0"/>
    <n v="2024"/>
    <n v="10"/>
    <n v="17"/>
    <n v="2023"/>
    <n v="8"/>
    <n v="6"/>
    <x v="4975"/>
    <n v="116.508391594137"/>
    <x v="2"/>
    <x v="2"/>
    <x v="1"/>
    <n v="65980.800000000003"/>
  </r>
  <r>
    <s v="9921-QFQUL"/>
    <s v="Female"/>
    <x v="0"/>
    <s v="Yes"/>
    <s v="No"/>
    <n v="23"/>
    <s v="Yes"/>
    <s v="Yes"/>
    <s v="Fiber optic"/>
    <n v="885"/>
    <n v="3"/>
    <s v="No"/>
    <s v="No"/>
    <s v="Yes"/>
    <s v="No"/>
    <s v="No"/>
    <s v="Yes"/>
    <x v="0"/>
    <s v="No"/>
    <s v="Mailed check"/>
    <x v="530"/>
    <n v="2044.95"/>
    <x v="0"/>
    <x v="6183"/>
    <x v="6226"/>
    <x v="6230"/>
    <d v="2023-10-24T00:00:00"/>
    <n v="11.5026491817592"/>
    <n v="1036.7249999999999"/>
    <d v="2023-07-02T00:00:00"/>
    <x v="0"/>
    <n v="2023"/>
    <n v="10"/>
    <n v="24"/>
    <n v="2023"/>
    <n v="7"/>
    <n v="2"/>
    <x v="4210"/>
    <n v="101.652649181759"/>
    <x v="1"/>
    <x v="2"/>
    <x v="0"/>
    <n v="79782.75"/>
  </r>
  <r>
    <s v="1929-ZCBHE"/>
    <s v="Male"/>
    <x v="0"/>
    <s v="Yes"/>
    <s v="Yes"/>
    <n v="47"/>
    <s v="No"/>
    <s v="No phone service"/>
    <s v="DSL"/>
    <n v="689"/>
    <n v="4"/>
    <s v="Yes"/>
    <s v="No"/>
    <s v="Yes"/>
    <s v="Yes"/>
    <s v="No"/>
    <s v="No"/>
    <x v="1"/>
    <s v="No"/>
    <s v="Electronic check"/>
    <x v="551"/>
    <n v="1794.8"/>
    <x v="0"/>
    <x v="6184"/>
    <x v="6227"/>
    <x v="6231"/>
    <d v="2024-04-07T00:00:00"/>
    <n v="38.687257881870302"/>
    <n v="947.05"/>
    <d v="2023-08-30T00:00:00"/>
    <x v="0"/>
    <n v="2024"/>
    <n v="4"/>
    <n v="7"/>
    <n v="2023"/>
    <n v="8"/>
    <n v="30"/>
    <x v="4976"/>
    <n v="78.987257881870306"/>
    <x v="2"/>
    <x v="1"/>
    <x v="2"/>
    <n v="27766.699999999899"/>
  </r>
  <r>
    <s v="4378-MYPGO"/>
    <s v="Male"/>
    <x v="0"/>
    <s v="Yes"/>
    <s v="Yes"/>
    <n v="68"/>
    <s v="Yes"/>
    <s v="No"/>
    <s v="Fiber optic"/>
    <n v="36"/>
    <n v="5"/>
    <s v="Yes"/>
    <s v="Yes"/>
    <s v="Yes"/>
    <s v="No"/>
    <s v="Yes"/>
    <s v="Yes"/>
    <x v="2"/>
    <s v="Yes"/>
    <s v="Bank transfer (automatic)"/>
    <x v="299"/>
    <n v="7173.15"/>
    <x v="0"/>
    <x v="6185"/>
    <x v="6228"/>
    <x v="6232"/>
    <d v="2024-12-21T00:00:00"/>
    <n v="0"/>
    <n v="3578.5"/>
    <d v="2023-09-02T00:00:00"/>
    <x v="1"/>
    <n v="2024"/>
    <n v="12"/>
    <n v="21"/>
    <n v="2023"/>
    <n v="9"/>
    <n v="2"/>
    <x v="3544"/>
    <n v="105.25"/>
    <x v="2"/>
    <x v="2"/>
    <x v="1"/>
    <n v="3789"/>
  </r>
  <r>
    <s v="8651-ENBZX"/>
    <s v="Female"/>
    <x v="1"/>
    <s v="No"/>
    <s v="No"/>
    <n v="60"/>
    <s v="Yes"/>
    <s v="Yes"/>
    <s v="Fiber optic"/>
    <n v="220"/>
    <n v="2"/>
    <s v="No"/>
    <s v="No"/>
    <s v="Yes"/>
    <s v="Yes"/>
    <s v="Yes"/>
    <s v="Yes"/>
    <x v="1"/>
    <s v="Yes"/>
    <s v="Electronic check"/>
    <x v="841"/>
    <n v="6441.4"/>
    <x v="1"/>
    <x v="6186"/>
    <x v="6229"/>
    <x v="6233"/>
    <d v="2024-04-09T00:00:00"/>
    <n v="0"/>
    <n v="3180"/>
    <d v="2023-08-31T00:00:00"/>
    <x v="1"/>
    <n v="2024"/>
    <n v="4"/>
    <n v="9"/>
    <n v="2023"/>
    <n v="8"/>
    <n v="31"/>
    <x v="925"/>
    <n v="106"/>
    <x v="2"/>
    <x v="2"/>
    <x v="1"/>
    <n v="23320"/>
  </r>
  <r>
    <s v="4129-LYCOI"/>
    <s v="Female"/>
    <x v="0"/>
    <s v="No"/>
    <s v="Yes"/>
    <n v="67"/>
    <s v="Yes"/>
    <s v="Yes"/>
    <s v="Fiber optic"/>
    <n v="283"/>
    <n v="4"/>
    <s v="No"/>
    <s v="Yes"/>
    <s v="No"/>
    <s v="Yes"/>
    <s v="Yes"/>
    <s v="Yes"/>
    <x v="2"/>
    <s v="Yes"/>
    <s v="Electronic check"/>
    <x v="571"/>
    <n v="7039.05"/>
    <x v="0"/>
    <x v="6187"/>
    <x v="6230"/>
    <x v="6234"/>
    <d v="2025-08-29T00:00:00"/>
    <n v="0"/>
    <n v="3484"/>
    <d v="2023-09-11T00:00:00"/>
    <x v="1"/>
    <n v="2025"/>
    <n v="8"/>
    <n v="29"/>
    <n v="2023"/>
    <n v="9"/>
    <n v="11"/>
    <x v="850"/>
    <n v="104"/>
    <x v="2"/>
    <x v="2"/>
    <x v="1"/>
    <n v="29432"/>
  </r>
  <r>
    <s v="7798-JVXYM"/>
    <s v="Female"/>
    <x v="0"/>
    <s v="No"/>
    <s v="No"/>
    <n v="14"/>
    <s v="Yes"/>
    <s v="No"/>
    <s v="DSL"/>
    <n v="60"/>
    <n v="1"/>
    <s v="No"/>
    <s v="No"/>
    <s v="No"/>
    <s v="Yes"/>
    <s v="Yes"/>
    <s v="Yes"/>
    <x v="0"/>
    <s v="Yes"/>
    <s v="Electronic check"/>
    <x v="482"/>
    <n v="921.4"/>
    <x v="0"/>
    <x v="6188"/>
    <x v="6231"/>
    <x v="6235"/>
    <d v="2023-10-26T00:00:00"/>
    <n v="0"/>
    <n v="487.55"/>
    <d v="2023-08-28T00:00:00"/>
    <x v="0"/>
    <n v="2023"/>
    <n v="10"/>
    <n v="26"/>
    <n v="2023"/>
    <n v="8"/>
    <n v="28"/>
    <x v="4977"/>
    <n v="69.650000000000006"/>
    <x v="1"/>
    <x v="1"/>
    <x v="1"/>
    <n v="4179"/>
  </r>
  <r>
    <s v="8647-SDTWQ"/>
    <s v="Male"/>
    <x v="0"/>
    <s v="Yes"/>
    <s v="Yes"/>
    <n v="57"/>
    <s v="Yes"/>
    <s v="Yes"/>
    <s v="Fiber optic"/>
    <n v="27"/>
    <n v="5"/>
    <s v="No"/>
    <s v="No"/>
    <s v="No"/>
    <s v="No"/>
    <s v="No"/>
    <s v="No"/>
    <x v="0"/>
    <s v="Yes"/>
    <s v="Electronic check"/>
    <x v="697"/>
    <n v="4018.35"/>
    <x v="0"/>
    <x v="6189"/>
    <x v="6232"/>
    <x v="6236"/>
    <d v="2023-10-11T00:00:00"/>
    <n v="0"/>
    <n v="2117.5500000000002"/>
    <d v="2023-08-09T00:00:00"/>
    <x v="0"/>
    <n v="2023"/>
    <n v="10"/>
    <n v="11"/>
    <n v="2023"/>
    <n v="8"/>
    <n v="9"/>
    <x v="4978"/>
    <n v="74.3"/>
    <x v="2"/>
    <x v="2"/>
    <x v="0"/>
    <n v="2006.1"/>
  </r>
  <r>
    <s v="2696-ECXKC"/>
    <s v="Female"/>
    <x v="0"/>
    <s v="Yes"/>
    <s v="Yes"/>
    <n v="55"/>
    <s v="Yes"/>
    <s v="Yes"/>
    <s v="Fiber optic"/>
    <n v="516"/>
    <n v="7"/>
    <s v="Yes"/>
    <s v="No"/>
    <s v="No"/>
    <s v="No"/>
    <s v="Yes"/>
    <s v="Yes"/>
    <x v="1"/>
    <s v="No"/>
    <s v="Mailed check"/>
    <x v="87"/>
    <n v="5448.6"/>
    <x v="0"/>
    <x v="6190"/>
    <x v="6233"/>
    <x v="6237"/>
    <d v="2024-04-09T00:00:00"/>
    <n v="17.597389750000001"/>
    <n v="2774.75"/>
    <d v="2023-09-13T00:00:00"/>
    <x v="1"/>
    <n v="2024"/>
    <n v="4"/>
    <n v="9"/>
    <n v="2023"/>
    <n v="9"/>
    <n v="13"/>
    <x v="1735"/>
    <n v="118.49738975"/>
    <x v="2"/>
    <x v="2"/>
    <x v="1"/>
    <n v="52064.4"/>
  </r>
  <r>
    <s v="2081-KJSQF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x v="0"/>
    <x v="6191"/>
    <x v="6234"/>
    <x v="6238"/>
    <d v="2023-10-08T00:00:00"/>
    <n v="0"/>
    <n v="10.125"/>
    <d v="2023-07-23T00:00:00"/>
    <x v="0"/>
    <n v="2023"/>
    <n v="10"/>
    <n v="8"/>
    <n v="2023"/>
    <n v="7"/>
    <n v="23"/>
    <x v="4979"/>
    <n v="20.25"/>
    <x v="0"/>
    <x v="0"/>
    <x v="1"/>
    <n v="0"/>
  </r>
  <r>
    <s v="7623-TRNQN"/>
    <s v="Male"/>
    <x v="0"/>
    <s v="No"/>
    <s v="Yes"/>
    <n v="1"/>
    <s v="Yes"/>
    <s v="No"/>
    <s v="DSL"/>
    <n v="134"/>
    <n v="9"/>
    <s v="No"/>
    <s v="No"/>
    <s v="No"/>
    <s v="Yes"/>
    <s v="No"/>
    <s v="No"/>
    <x v="0"/>
    <s v="Yes"/>
    <s v="Mailed check"/>
    <x v="503"/>
    <n v="49.9"/>
    <x v="1"/>
    <x v="6192"/>
    <x v="6235"/>
    <x v="6239"/>
    <d v="2023-10-19T00:00:00"/>
    <n v="0"/>
    <n v="24.95"/>
    <d v="2023-09-11T00:00:00"/>
    <x v="0"/>
    <n v="2023"/>
    <n v="10"/>
    <n v="19"/>
    <n v="2023"/>
    <n v="9"/>
    <n v="11"/>
    <x v="4775"/>
    <n v="49.9"/>
    <x v="0"/>
    <x v="1"/>
    <x v="1"/>
    <n v="6686.5999999999904"/>
  </r>
  <r>
    <s v="3323-CPBWR"/>
    <s v="Male"/>
    <x v="0"/>
    <s v="No"/>
    <s v="No"/>
    <n v="23"/>
    <s v="Yes"/>
    <s v="Yes"/>
    <s v="Fiber optic"/>
    <n v="628"/>
    <n v="8"/>
    <s v="No"/>
    <s v="No"/>
    <s v="Yes"/>
    <s v="Yes"/>
    <s v="Yes"/>
    <s v="No"/>
    <x v="0"/>
    <s v="Yes"/>
    <s v="Credit card (automatic)"/>
    <x v="883"/>
    <n v="2085.4499999999998"/>
    <x v="0"/>
    <x v="6193"/>
    <x v="6236"/>
    <x v="6240"/>
    <d v="2023-10-26T00:00:00"/>
    <n v="19.898519249325801"/>
    <n v="1114.3499999999999"/>
    <d v="2023-09-12T00:00:00"/>
    <x v="1"/>
    <n v="2023"/>
    <n v="10"/>
    <n v="26"/>
    <n v="2023"/>
    <n v="9"/>
    <n v="12"/>
    <x v="4980"/>
    <n v="116.798519249325"/>
    <x v="1"/>
    <x v="2"/>
    <x v="1"/>
    <n v="60853.2"/>
  </r>
  <r>
    <s v="9330-IJWIO"/>
    <s v="Female"/>
    <x v="0"/>
    <s v="No"/>
    <s v="No"/>
    <n v="13"/>
    <s v="Yes"/>
    <s v="Yes"/>
    <s v="Fiber optic"/>
    <n v="239"/>
    <n v="1"/>
    <s v="Yes"/>
    <s v="No"/>
    <s v="No"/>
    <s v="No"/>
    <s v="Yes"/>
    <s v="Yes"/>
    <x v="0"/>
    <s v="Yes"/>
    <s v="Electronic check"/>
    <x v="12"/>
    <n v="1358.85"/>
    <x v="1"/>
    <x v="6194"/>
    <x v="6237"/>
    <x v="6241"/>
    <d v="2023-10-06T00:00:00"/>
    <n v="0"/>
    <n v="652.27499999999998"/>
    <d v="2023-09-04T00:00:00"/>
    <x v="1"/>
    <n v="2023"/>
    <n v="10"/>
    <n v="6"/>
    <n v="2023"/>
    <n v="9"/>
    <n v="4"/>
    <x v="949"/>
    <n v="100.35"/>
    <x v="1"/>
    <x v="2"/>
    <x v="1"/>
    <n v="23983.6499999999"/>
  </r>
  <r>
    <s v="3384-CTMSF"/>
    <s v="Male"/>
    <x v="0"/>
    <s v="Yes"/>
    <s v="No"/>
    <n v="47"/>
    <s v="Yes"/>
    <s v="Yes"/>
    <s v="Fiber optic"/>
    <n v="95"/>
    <n v="3"/>
    <s v="No"/>
    <s v="Yes"/>
    <s v="Yes"/>
    <s v="No"/>
    <s v="Yes"/>
    <s v="Yes"/>
    <x v="0"/>
    <s v="Yes"/>
    <s v="Electronic check"/>
    <x v="636"/>
    <n v="5135.1499999999996"/>
    <x v="0"/>
    <x v="6195"/>
    <x v="6238"/>
    <x v="6242"/>
    <d v="2023-10-21T00:00:00"/>
    <n v="0"/>
    <n v="2446.35"/>
    <d v="2023-09-09T00:00:00"/>
    <x v="1"/>
    <n v="2023"/>
    <n v="10"/>
    <n v="21"/>
    <n v="2023"/>
    <n v="9"/>
    <n v="9"/>
    <x v="4981"/>
    <n v="104.1"/>
    <x v="2"/>
    <x v="2"/>
    <x v="1"/>
    <n v="9889.5"/>
  </r>
  <r>
    <s v="0902-RFHOF"/>
    <s v="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730.1"/>
    <x v="0"/>
    <x v="6196"/>
    <x v="6239"/>
    <x v="6243"/>
    <d v="2024-04-11T00:00:00"/>
    <n v="0"/>
    <n v="381.9"/>
    <d v="2023-09-01T00:00:00"/>
    <x v="0"/>
    <n v="2024"/>
    <n v="4"/>
    <n v="11"/>
    <n v="2023"/>
    <n v="9"/>
    <n v="1"/>
    <x v="2176"/>
    <n v="20.100000000000001"/>
    <x v="2"/>
    <x v="0"/>
    <x v="1"/>
    <n v="0"/>
  </r>
  <r>
    <s v="9286-DOJGF"/>
    <s v="Female"/>
    <x v="1"/>
    <s v="Yes"/>
    <s v="No"/>
    <n v="38"/>
    <s v="Yes"/>
    <s v="Yes"/>
    <s v="Fiber optic"/>
    <n v="394"/>
    <n v="8"/>
    <s v="No"/>
    <s v="No"/>
    <s v="No"/>
    <s v="No"/>
    <s v="No"/>
    <s v="No"/>
    <x v="0"/>
    <s v="Yes"/>
    <s v="Bank transfer (automatic)"/>
    <x v="339"/>
    <n v="2869.85"/>
    <x v="1"/>
    <x v="6197"/>
    <x v="6240"/>
    <x v="6244"/>
    <d v="2023-10-13T00:00:00"/>
    <n v="26.708342678918999"/>
    <n v="1424.05"/>
    <d v="2023-09-04T00:00:00"/>
    <x v="0"/>
    <n v="2023"/>
    <n v="10"/>
    <n v="13"/>
    <n v="2023"/>
    <n v="9"/>
    <n v="4"/>
    <x v="4982"/>
    <n v="101.658342678919"/>
    <x v="2"/>
    <x v="2"/>
    <x v="1"/>
    <n v="29530.3"/>
  </r>
  <r>
    <s v="6048-QBXKL"/>
    <s v="Female"/>
    <x v="1"/>
    <s v="No"/>
    <s v="No"/>
    <n v="2"/>
    <s v="Yes"/>
    <s v="Yes"/>
    <s v="DSL"/>
    <n v="638"/>
    <n v="10"/>
    <s v="No"/>
    <s v="Yes"/>
    <s v="No"/>
    <s v="No"/>
    <s v="No"/>
    <s v="No"/>
    <x v="0"/>
    <s v="Yes"/>
    <s v="Credit card (automatic)"/>
    <x v="1486"/>
    <n v="118.25"/>
    <x v="0"/>
    <x v="6198"/>
    <x v="6241"/>
    <x v="6245"/>
    <d v="2023-10-07T00:00:00"/>
    <n v="12.923403641046001"/>
    <n v="56.55"/>
    <d v="2023-08-18T00:00:00"/>
    <x v="0"/>
    <n v="2023"/>
    <n v="10"/>
    <n v="7"/>
    <n v="2023"/>
    <n v="8"/>
    <n v="18"/>
    <x v="274"/>
    <n v="69.473403641046005"/>
    <x v="0"/>
    <x v="1"/>
    <x v="1"/>
    <n v="36078.9"/>
  </r>
  <r>
    <s v="9661-MHUMO"/>
    <s v="Male"/>
    <x v="1"/>
    <s v="Yes"/>
    <s v="Yes"/>
    <n v="1"/>
    <s v="Yes"/>
    <s v="No"/>
    <s v="DSL"/>
    <n v="601"/>
    <n v="8"/>
    <s v="No"/>
    <s v="No"/>
    <s v="No"/>
    <s v="Yes"/>
    <s v="No"/>
    <s v="No"/>
    <x v="0"/>
    <s v="Yes"/>
    <s v="Credit card (automatic)"/>
    <x v="46"/>
    <n v="49.25"/>
    <x v="1"/>
    <x v="6199"/>
    <x v="6242"/>
    <x v="6246"/>
    <d v="2023-10-23T00:00:00"/>
    <n v="20.946655396858301"/>
    <n v="24.625"/>
    <d v="2023-09-11T00:00:00"/>
    <x v="0"/>
    <n v="2023"/>
    <n v="10"/>
    <n v="23"/>
    <n v="2023"/>
    <n v="9"/>
    <n v="11"/>
    <x v="4983"/>
    <n v="70.196655396858304"/>
    <x v="0"/>
    <x v="1"/>
    <x v="1"/>
    <n v="29599.25"/>
  </r>
  <r>
    <s v="7718-RXDGG"/>
    <s v="Male"/>
    <x v="0"/>
    <s v="Yes"/>
    <s v="No"/>
    <n v="15"/>
    <s v="Yes"/>
    <s v="No"/>
    <s v="Fiber optic"/>
    <n v="992"/>
    <n v="1"/>
    <s v="No"/>
    <s v="No"/>
    <s v="No"/>
    <s v="No"/>
    <s v="No"/>
    <s v="No"/>
    <x v="0"/>
    <s v="Yes"/>
    <s v="Bank transfer (automatic)"/>
    <x v="855"/>
    <n v="1108.5999999999999"/>
    <x v="0"/>
    <x v="6200"/>
    <x v="6243"/>
    <x v="6247"/>
    <d v="2023-09-29T00:00:00"/>
    <n v="49.2002185278726"/>
    <n v="514.5"/>
    <d v="2023-08-27T00:00:00"/>
    <x v="0"/>
    <n v="2023"/>
    <n v="9"/>
    <n v="29"/>
    <n v="2023"/>
    <n v="8"/>
    <n v="27"/>
    <x v="4984"/>
    <n v="117.800218527872"/>
    <x v="1"/>
    <x v="1"/>
    <x v="0"/>
    <n v="68051.199999999997"/>
  </r>
  <r>
    <s v="1025-FALIX"/>
    <s v="Female"/>
    <x v="0"/>
    <s v="No"/>
    <s v="No"/>
    <n v="26"/>
    <s v="Yes"/>
    <s v="No"/>
    <s v="Fiber optic"/>
    <n v="514"/>
    <n v="4"/>
    <s v="No"/>
    <s v="No"/>
    <s v="No"/>
    <s v="No"/>
    <s v="No"/>
    <s v="No"/>
    <x v="0"/>
    <s v="Yes"/>
    <s v="Credit card (automatic)"/>
    <x v="1194"/>
    <n v="1815.65"/>
    <x v="0"/>
    <x v="6201"/>
    <x v="6244"/>
    <x v="6248"/>
    <d v="2023-10-08T00:00:00"/>
    <n v="33.850343009307998"/>
    <n v="897.65"/>
    <d v="2023-09-11T00:00:00"/>
    <x v="1"/>
    <n v="2023"/>
    <n v="10"/>
    <n v="8"/>
    <n v="2023"/>
    <n v="9"/>
    <n v="11"/>
    <x v="4985"/>
    <n v="102.900343009308"/>
    <x v="1"/>
    <x v="1"/>
    <x v="1"/>
    <n v="35491.699999999997"/>
  </r>
  <r>
    <s v="3451-VAWLI"/>
    <s v="Fe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730.4"/>
    <x v="0"/>
    <x v="6202"/>
    <x v="6245"/>
    <x v="6249"/>
    <d v="2025-05-13T00:00:00"/>
    <n v="0"/>
    <n v="344.75"/>
    <d v="2023-09-09T00:00:00"/>
    <x v="0"/>
    <n v="2025"/>
    <n v="5"/>
    <n v="13"/>
    <n v="2023"/>
    <n v="9"/>
    <n v="9"/>
    <x v="4986"/>
    <n v="19.7"/>
    <x v="1"/>
    <x v="0"/>
    <x v="1"/>
    <n v="0"/>
  </r>
  <r>
    <s v="3407-QGWLG"/>
    <s v="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75.45"/>
    <x v="0"/>
    <x v="113"/>
    <x v="6246"/>
    <x v="6250"/>
    <d v="2023-10-05T00:00:00"/>
    <n v="0"/>
    <n v="30.074999999999999"/>
    <d v="2023-07-02T00:00:00"/>
    <x v="0"/>
    <n v="2023"/>
    <n v="10"/>
    <n v="5"/>
    <n v="2023"/>
    <n v="7"/>
    <n v="2"/>
    <x v="4987"/>
    <n v="20.05"/>
    <x v="0"/>
    <x v="0"/>
    <x v="0"/>
    <n v="0"/>
  </r>
  <r>
    <s v="1842-EZJMK"/>
    <s v="Male"/>
    <x v="0"/>
    <s v="Yes"/>
    <s v="Yes"/>
    <n v="50"/>
    <s v="Yes"/>
    <s v="Yes"/>
    <s v="Fiber optic"/>
    <n v="984"/>
    <n v="4"/>
    <s v="No"/>
    <s v="Yes"/>
    <s v="No"/>
    <s v="Yes"/>
    <s v="Yes"/>
    <s v="Yes"/>
    <x v="0"/>
    <s v="No"/>
    <s v="Electronic check"/>
    <x v="13"/>
    <n v="5071.05"/>
    <x v="1"/>
    <x v="6203"/>
    <x v="6247"/>
    <x v="6251"/>
    <d v="2023-10-22T00:00:00"/>
    <n v="30.728229287300799"/>
    <n v="2592.5"/>
    <d v="2023-08-30T00:00:00"/>
    <x v="1"/>
    <n v="2023"/>
    <n v="10"/>
    <n v="22"/>
    <n v="2023"/>
    <n v="8"/>
    <n v="30"/>
    <x v="1674"/>
    <n v="134.42822928730001"/>
    <x v="2"/>
    <x v="2"/>
    <x v="1"/>
    <n v="102040.8"/>
  </r>
  <r>
    <s v="2347-WKKAE"/>
    <s v="Male"/>
    <x v="0"/>
    <s v="Yes"/>
    <s v="No"/>
    <n v="42"/>
    <s v="Yes"/>
    <s v="Yes"/>
    <s v="Fiber optic"/>
    <n v="696"/>
    <n v="4"/>
    <s v="Yes"/>
    <s v="No"/>
    <s v="Yes"/>
    <s v="No"/>
    <s v="No"/>
    <s v="Yes"/>
    <x v="0"/>
    <s v="Yes"/>
    <s v="Electronic check"/>
    <x v="61"/>
    <n v="4014.6"/>
    <x v="0"/>
    <x v="6204"/>
    <x v="6248"/>
    <x v="6252"/>
    <d v="2023-10-23T00:00:00"/>
    <n v="11.501146301272099"/>
    <n v="1982.4"/>
    <d v="2023-09-09T00:00:00"/>
    <x v="1"/>
    <n v="2023"/>
    <n v="10"/>
    <n v="23"/>
    <n v="2023"/>
    <n v="9"/>
    <n v="9"/>
    <x v="735"/>
    <n v="105.90114630127199"/>
    <x v="2"/>
    <x v="2"/>
    <x v="2"/>
    <n v="65702.399999999994"/>
  </r>
  <r>
    <s v="8735-DCXNF"/>
    <s v="Male"/>
    <x v="0"/>
    <s v="Yes"/>
    <s v="No"/>
    <n v="10"/>
    <s v="Yes"/>
    <s v="No"/>
    <s v="DSL"/>
    <n v="604"/>
    <n v="9"/>
    <s v="Yes"/>
    <s v="No"/>
    <s v="No"/>
    <s v="Yes"/>
    <s v="No"/>
    <s v="No"/>
    <x v="0"/>
    <s v="Yes"/>
    <s v="Credit card (automatic)"/>
    <x v="651"/>
    <n v="568.85"/>
    <x v="0"/>
    <x v="6205"/>
    <x v="6249"/>
    <x v="6253"/>
    <d v="2023-10-12T00:00:00"/>
    <n v="32.769208483657899"/>
    <n v="274.75"/>
    <d v="2023-07-18T00:00:00"/>
    <x v="0"/>
    <n v="2023"/>
    <n v="10"/>
    <n v="12"/>
    <n v="2023"/>
    <n v="7"/>
    <n v="18"/>
    <x v="4988"/>
    <n v="87.719208483657894"/>
    <x v="0"/>
    <x v="1"/>
    <x v="0"/>
    <n v="33189.800000000003"/>
  </r>
  <r>
    <s v="3214-IYUUQ"/>
    <s v="Female"/>
    <x v="0"/>
    <s v="Yes"/>
    <s v="No"/>
    <n v="61"/>
    <s v="Yes"/>
    <s v="No"/>
    <s v="Fiber optic"/>
    <n v="132"/>
    <n v="1"/>
    <s v="Yes"/>
    <s v="Yes"/>
    <s v="No"/>
    <s v="Yes"/>
    <s v="No"/>
    <s v="Yes"/>
    <x v="1"/>
    <s v="No"/>
    <s v="Bank transfer (automatic)"/>
    <x v="1116"/>
    <n v="5860.7"/>
    <x v="0"/>
    <x v="6206"/>
    <x v="6250"/>
    <x v="6254"/>
    <d v="2024-04-14T00:00:00"/>
    <n v="0"/>
    <n v="2857.85"/>
    <d v="2023-08-30T00:00:00"/>
    <x v="1"/>
    <n v="2024"/>
    <n v="4"/>
    <n v="14"/>
    <n v="2023"/>
    <n v="8"/>
    <n v="30"/>
    <x v="4989"/>
    <n v="93.7"/>
    <x v="2"/>
    <x v="2"/>
    <x v="2"/>
    <n v="12368.4"/>
  </r>
  <r>
    <s v="1936-UAFEH"/>
    <s v="Female"/>
    <x v="0"/>
    <s v="No"/>
    <s v="No"/>
    <n v="68"/>
    <s v="Yes"/>
    <s v="Yes"/>
    <s v="Fiber optic"/>
    <n v="963"/>
    <n v="9"/>
    <s v="Yes"/>
    <s v="Yes"/>
    <s v="No"/>
    <s v="Yes"/>
    <s v="Yes"/>
    <s v="Yes"/>
    <x v="2"/>
    <s v="No"/>
    <s v="Credit card (automatic)"/>
    <x v="1523"/>
    <n v="7279.35"/>
    <x v="0"/>
    <x v="6207"/>
    <x v="6251"/>
    <x v="6255"/>
    <d v="2025-02-13T00:00:00"/>
    <n v="48.736765220016302"/>
    <n v="3748.5"/>
    <d v="2023-09-10T00:00:00"/>
    <x v="1"/>
    <n v="2025"/>
    <n v="2"/>
    <n v="13"/>
    <n v="2023"/>
    <n v="9"/>
    <n v="10"/>
    <x v="3482"/>
    <n v="158.986765220016"/>
    <x v="2"/>
    <x v="2"/>
    <x v="1"/>
    <n v="106170.75"/>
  </r>
  <r>
    <s v="3587-PMCOY"/>
    <s v="Male"/>
    <x v="0"/>
    <s v="No"/>
    <s v="No"/>
    <n v="10"/>
    <s v="Yes"/>
    <s v="No"/>
    <s v="Fiber optic"/>
    <n v="476"/>
    <n v="8"/>
    <s v="Yes"/>
    <s v="No"/>
    <s v="Yes"/>
    <s v="No"/>
    <s v="Yes"/>
    <s v="Yes"/>
    <x v="1"/>
    <s v="Yes"/>
    <s v="Electronic check"/>
    <x v="616"/>
    <n v="1064.95"/>
    <x v="0"/>
    <x v="113"/>
    <x v="6252"/>
    <x v="6256"/>
    <d v="2024-04-07T00:00:00"/>
    <n v="31.6221070155569"/>
    <n v="494.5"/>
    <d v="2023-08-27T00:00:00"/>
    <x v="0"/>
    <n v="2024"/>
    <n v="4"/>
    <n v="7"/>
    <n v="2023"/>
    <n v="8"/>
    <n v="27"/>
    <x v="4990"/>
    <n v="130.522107015556"/>
    <x v="0"/>
    <x v="2"/>
    <x v="0"/>
    <n v="47076.4"/>
  </r>
  <r>
    <s v="8079-XRJRS"/>
    <s v="Male"/>
    <x v="0"/>
    <s v="Yes"/>
    <s v="No"/>
    <n v="65"/>
    <s v="Yes"/>
    <s v="Yes"/>
    <s v="Fiber optic"/>
    <n v="891"/>
    <n v="9"/>
    <s v="Yes"/>
    <s v="Yes"/>
    <s v="Yes"/>
    <s v="No"/>
    <s v="No"/>
    <s v="No"/>
    <x v="1"/>
    <s v="No"/>
    <s v="Electronic check"/>
    <x v="727"/>
    <n v="5769.6"/>
    <x v="1"/>
    <x v="6208"/>
    <x v="6253"/>
    <x v="6257"/>
    <d v="2024-02-17T00:00:00"/>
    <n v="28.328192210088599"/>
    <n v="2916.875"/>
    <d v="2023-09-01T00:00:00"/>
    <x v="1"/>
    <n v="2024"/>
    <n v="2"/>
    <n v="17"/>
    <n v="2023"/>
    <n v="9"/>
    <n v="1"/>
    <x v="4991"/>
    <n v="118.07819221008801"/>
    <x v="2"/>
    <x v="2"/>
    <x v="2"/>
    <n v="79967.25"/>
  </r>
  <r>
    <s v="1027-LKKQQ"/>
    <s v="Female"/>
    <x v="0"/>
    <s v="Yes"/>
    <s v="Yes"/>
    <n v="72"/>
    <s v="Yes"/>
    <s v="No"/>
    <s v="DSL"/>
    <n v="672"/>
    <n v="7"/>
    <s v="Yes"/>
    <s v="No"/>
    <s v="Yes"/>
    <s v="Yes"/>
    <s v="Yes"/>
    <s v="Yes"/>
    <x v="2"/>
    <s v="Yes"/>
    <s v="Bank transfer (automatic)"/>
    <x v="533"/>
    <n v="5886.85"/>
    <x v="0"/>
    <x v="6209"/>
    <x v="6254"/>
    <x v="6258"/>
    <d v="2024-09-16T00:00:00"/>
    <n v="47.800683769939702"/>
    <n v="2896.2"/>
    <d v="2023-09-04T00:00:00"/>
    <x v="1"/>
    <n v="2024"/>
    <n v="9"/>
    <n v="16"/>
    <n v="2023"/>
    <n v="9"/>
    <n v="4"/>
    <x v="4992"/>
    <n v="128.250683769939"/>
    <x v="2"/>
    <x v="2"/>
    <x v="2"/>
    <n v="54062.400000000001"/>
  </r>
  <r>
    <s v="7148-XZPHA"/>
    <s v="Male"/>
    <x v="0"/>
    <s v="Yes"/>
    <s v="Yes"/>
    <n v="55"/>
    <s v="Yes"/>
    <s v="No"/>
    <s v="Fiber optic"/>
    <n v="28"/>
    <n v="2"/>
    <s v="No"/>
    <s v="Yes"/>
    <s v="No"/>
    <s v="Yes"/>
    <s v="No"/>
    <s v="No"/>
    <x v="0"/>
    <s v="No"/>
    <s v="Electronic check"/>
    <x v="630"/>
    <n v="4238.45"/>
    <x v="0"/>
    <x v="6210"/>
    <x v="6255"/>
    <x v="6259"/>
    <d v="2023-10-02T00:00:00"/>
    <n v="0"/>
    <n v="2183.5"/>
    <d v="2023-09-07T00:00:00"/>
    <x v="1"/>
    <n v="2023"/>
    <n v="10"/>
    <n v="2"/>
    <n v="2023"/>
    <n v="9"/>
    <n v="7"/>
    <x v="4993"/>
    <n v="79.400000000000006"/>
    <x v="2"/>
    <x v="2"/>
    <x v="2"/>
    <n v="2223.1999999999998"/>
  </r>
  <r>
    <s v="8073-IJDCM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56"/>
    <n v="20.3"/>
    <x v="1"/>
    <x v="6211"/>
    <x v="6256"/>
    <x v="6260"/>
    <d v="2023-10-10T00:00:00"/>
    <n v="0"/>
    <n v="10.15"/>
    <d v="2023-09-10T00:00:00"/>
    <x v="0"/>
    <n v="2023"/>
    <n v="10"/>
    <n v="10"/>
    <n v="2023"/>
    <n v="9"/>
    <n v="10"/>
    <x v="4994"/>
    <n v="20.3"/>
    <x v="0"/>
    <x v="0"/>
    <x v="0"/>
    <n v="0"/>
  </r>
  <r>
    <s v="5309-TAIKL"/>
    <s v="Female"/>
    <x v="0"/>
    <s v="No"/>
    <s v="No"/>
    <n v="7"/>
    <s v="Yes"/>
    <s v="No"/>
    <s v="DSL"/>
    <n v="142"/>
    <n v="8"/>
    <s v="No"/>
    <s v="No"/>
    <s v="Yes"/>
    <s v="Yes"/>
    <s v="No"/>
    <s v="Yes"/>
    <x v="0"/>
    <s v="No"/>
    <s v="Bank transfer (automatic)"/>
    <x v="293"/>
    <n v="418.3"/>
    <x v="0"/>
    <x v="6212"/>
    <x v="6257"/>
    <x v="6261"/>
    <d v="2023-10-10T00:00:00"/>
    <n v="0"/>
    <n v="219.8"/>
    <d v="2023-07-19T00:00:00"/>
    <x v="0"/>
    <n v="2023"/>
    <n v="10"/>
    <n v="10"/>
    <n v="2023"/>
    <n v="7"/>
    <n v="19"/>
    <x v="776"/>
    <n v="62.8"/>
    <x v="0"/>
    <x v="1"/>
    <x v="0"/>
    <n v="8917.6"/>
  </r>
  <r>
    <s v="6856-RAURS"/>
    <s v="Female"/>
    <x v="0"/>
    <s v="No"/>
    <s v="No"/>
    <n v="2"/>
    <s v="Yes"/>
    <s v="Yes"/>
    <s v="Fiber optic"/>
    <n v="843"/>
    <n v="8"/>
    <s v="No"/>
    <s v="No"/>
    <s v="No"/>
    <s v="No"/>
    <s v="No"/>
    <s v="No"/>
    <x v="0"/>
    <s v="Yes"/>
    <s v="Mailed check"/>
    <x v="257"/>
    <n v="136.05000000000001"/>
    <x v="0"/>
    <x v="6213"/>
    <x v="6258"/>
    <x v="6262"/>
    <d v="2023-10-12T00:00:00"/>
    <n v="19.609800738572101"/>
    <n v="74.900000000000006"/>
    <d v="2023-09-02T00:00:00"/>
    <x v="1"/>
    <n v="2023"/>
    <n v="10"/>
    <n v="12"/>
    <n v="2023"/>
    <n v="9"/>
    <n v="2"/>
    <x v="4995"/>
    <n v="94.509800738572096"/>
    <x v="0"/>
    <x v="2"/>
    <x v="1"/>
    <n v="63140.7"/>
  </r>
  <r>
    <s v="8778-LMWTJ"/>
    <s v="Female"/>
    <x v="0"/>
    <s v="No"/>
    <s v="No"/>
    <n v="9"/>
    <s v="Yes"/>
    <s v="No"/>
    <s v="Fiber optic"/>
    <n v="865"/>
    <n v="3"/>
    <s v="Yes"/>
    <s v="No"/>
    <s v="No"/>
    <s v="No"/>
    <s v="No"/>
    <s v="No"/>
    <x v="0"/>
    <s v="Yes"/>
    <s v="Electronic check"/>
    <x v="52"/>
    <n v="708.2"/>
    <x v="0"/>
    <x v="6214"/>
    <x v="6259"/>
    <x v="6263"/>
    <d v="2023-10-05T00:00:00"/>
    <n v="28.7921728579472"/>
    <n v="336.82499999999999"/>
    <d v="2023-07-08T00:00:00"/>
    <x v="0"/>
    <n v="2023"/>
    <n v="10"/>
    <n v="5"/>
    <n v="2023"/>
    <n v="7"/>
    <n v="8"/>
    <x v="4030"/>
    <n v="103.642172857947"/>
    <x v="0"/>
    <x v="2"/>
    <x v="0"/>
    <n v="64745.249999999898"/>
  </r>
  <r>
    <s v="9717-IOAAF"/>
    <s v="Male"/>
    <x v="0"/>
    <s v="No"/>
    <s v="Yes"/>
    <n v="2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527"/>
    <n v="788.55"/>
    <x v="0"/>
    <x v="6215"/>
    <x v="6260"/>
    <x v="6264"/>
    <d v="2024-12-02T00:00:00"/>
    <n v="0"/>
    <n v="348.97500000000002"/>
    <d v="2023-06-21T00:00:00"/>
    <x v="0"/>
    <n v="2024"/>
    <n v="12"/>
    <n v="2"/>
    <n v="2023"/>
    <n v="6"/>
    <n v="21"/>
    <x v="4996"/>
    <n v="25.85"/>
    <x v="1"/>
    <x v="0"/>
    <x v="0"/>
    <n v="0"/>
  </r>
  <r>
    <s v="8884-ADFVN"/>
    <s v="Male"/>
    <x v="1"/>
    <s v="Yes"/>
    <s v="No"/>
    <n v="7"/>
    <s v="Yes"/>
    <s v="Yes"/>
    <s v="Fiber optic"/>
    <n v="257"/>
    <n v="7"/>
    <s v="No"/>
    <s v="No"/>
    <s v="Yes"/>
    <s v="No"/>
    <s v="Yes"/>
    <s v="Yes"/>
    <x v="0"/>
    <s v="Yes"/>
    <s v="Electronic check"/>
    <x v="1544"/>
    <n v="700.85"/>
    <x v="1"/>
    <x v="6216"/>
    <x v="6261"/>
    <x v="6265"/>
    <d v="2023-10-28T00:00:00"/>
    <n v="0"/>
    <n v="356.82499999999999"/>
    <d v="2023-09-01T00:00:00"/>
    <x v="0"/>
    <n v="2023"/>
    <n v="10"/>
    <n v="28"/>
    <n v="2023"/>
    <n v="9"/>
    <n v="1"/>
    <x v="4997"/>
    <n v="101.95"/>
    <x v="0"/>
    <x v="2"/>
    <x v="0"/>
    <n v="26201.15"/>
  </r>
  <r>
    <s v="2845-KDHVX"/>
    <s v="Female"/>
    <x v="0"/>
    <s v="Yes"/>
    <s v="No"/>
    <n v="64"/>
    <s v="Yes"/>
    <s v="No"/>
    <s v="DSL"/>
    <n v="225"/>
    <n v="7"/>
    <s v="No"/>
    <s v="Yes"/>
    <s v="Yes"/>
    <s v="Yes"/>
    <s v="No"/>
    <s v="Yes"/>
    <x v="2"/>
    <s v="Yes"/>
    <s v="Mailed check"/>
    <x v="1545"/>
    <n v="4378.8"/>
    <x v="0"/>
    <x v="6217"/>
    <x v="6262"/>
    <x v="6266"/>
    <d v="2024-08-14T00:00:00"/>
    <n v="0"/>
    <n v="2185.6"/>
    <d v="2023-09-05T00:00:00"/>
    <x v="1"/>
    <n v="2024"/>
    <n v="8"/>
    <n v="14"/>
    <n v="2023"/>
    <n v="9"/>
    <n v="5"/>
    <x v="4998"/>
    <n v="68.3"/>
    <x v="2"/>
    <x v="1"/>
    <x v="1"/>
    <n v="15367.5"/>
  </r>
  <r>
    <s v="0848-SOMKO"/>
    <s v="Male"/>
    <x v="0"/>
    <s v="No"/>
    <s v="No"/>
    <n v="70"/>
    <s v="No"/>
    <s v="No phone service"/>
    <s v="DSL"/>
    <n v="457"/>
    <n v="10"/>
    <s v="Yes"/>
    <s v="No"/>
    <s v="Yes"/>
    <s v="Yes"/>
    <s v="No"/>
    <s v="Yes"/>
    <x v="2"/>
    <s v="No"/>
    <s v="Bank transfer (automatic)"/>
    <x v="1546"/>
    <n v="3442.8"/>
    <x v="0"/>
    <x v="6218"/>
    <x v="6263"/>
    <x v="6267"/>
    <d v="2024-12-19T00:00:00"/>
    <n v="16.570817978237098"/>
    <n v="1694"/>
    <d v="2023-08-31T00:00:00"/>
    <x v="0"/>
    <n v="2024"/>
    <n v="12"/>
    <n v="19"/>
    <n v="2023"/>
    <n v="8"/>
    <n v="31"/>
    <x v="860"/>
    <n v="64.970817978237093"/>
    <x v="2"/>
    <x v="1"/>
    <x v="2"/>
    <n v="22118.799999999999"/>
  </r>
  <r>
    <s v="2720-WGKHP"/>
    <s v="Male"/>
    <x v="1"/>
    <s v="No"/>
    <s v="No"/>
    <n v="2"/>
    <s v="Yes"/>
    <s v="Yes"/>
    <s v="Fiber optic"/>
    <n v="896"/>
    <n v="4"/>
    <s v="No"/>
    <s v="No"/>
    <s v="No"/>
    <s v="No"/>
    <s v="Yes"/>
    <s v="Yes"/>
    <x v="0"/>
    <s v="Yes"/>
    <s v="Electronic check"/>
    <x v="1363"/>
    <n v="181.7"/>
    <x v="1"/>
    <x v="6219"/>
    <x v="6264"/>
    <x v="6268"/>
    <d v="2023-10-24T00:00:00"/>
    <n v="30.148777383598201"/>
    <n v="94"/>
    <d v="2023-08-31T00:00:00"/>
    <x v="1"/>
    <n v="2023"/>
    <n v="10"/>
    <n v="24"/>
    <n v="2023"/>
    <n v="8"/>
    <n v="31"/>
    <x v="4999"/>
    <n v="124.148777383598"/>
    <x v="0"/>
    <x v="2"/>
    <x v="1"/>
    <n v="84224"/>
  </r>
  <r>
    <s v="6734-FQAJX"/>
    <s v="Male"/>
    <x v="1"/>
    <s v="No"/>
    <s v="No"/>
    <n v="67"/>
    <s v="Yes"/>
    <s v="No"/>
    <s v="Fiber optic"/>
    <n v="439"/>
    <n v="9"/>
    <s v="Yes"/>
    <s v="Yes"/>
    <s v="No"/>
    <s v="Yes"/>
    <s v="Yes"/>
    <s v="Yes"/>
    <x v="2"/>
    <s v="Yes"/>
    <s v="Electronic check"/>
    <x v="234"/>
    <n v="7171.7"/>
    <x v="0"/>
    <x v="6220"/>
    <x v="6265"/>
    <x v="6269"/>
    <d v="2025-02-26T00:00:00"/>
    <n v="43.208115373830402"/>
    <n v="3519.1750000000002"/>
    <d v="2023-09-10T00:00:00"/>
    <x v="1"/>
    <n v="2025"/>
    <n v="2"/>
    <n v="26"/>
    <n v="2023"/>
    <n v="9"/>
    <n v="10"/>
    <x v="1059"/>
    <n v="148.25811537383001"/>
    <x v="2"/>
    <x v="2"/>
    <x v="1"/>
    <n v="46116.95"/>
  </r>
  <r>
    <s v="2869-ADAWR"/>
    <s v="Female"/>
    <x v="0"/>
    <s v="No"/>
    <s v="No"/>
    <n v="45"/>
    <s v="Yes"/>
    <s v="Yes"/>
    <s v="Fiber optic"/>
    <n v="599"/>
    <n v="6"/>
    <s v="No"/>
    <s v="Yes"/>
    <s v="No"/>
    <s v="No"/>
    <s v="Yes"/>
    <s v="No"/>
    <x v="0"/>
    <s v="Yes"/>
    <s v="Credit card (automatic)"/>
    <x v="611"/>
    <n v="4016.85"/>
    <x v="1"/>
    <x v="6221"/>
    <x v="6266"/>
    <x v="6270"/>
    <d v="2023-10-22T00:00:00"/>
    <n v="36.560489122703999"/>
    <n v="2009.25"/>
    <d v="2023-09-03T00:00:00"/>
    <x v="1"/>
    <n v="2023"/>
    <n v="10"/>
    <n v="22"/>
    <n v="2023"/>
    <n v="9"/>
    <n v="3"/>
    <x v="974"/>
    <n v="125.860489122704"/>
    <x v="2"/>
    <x v="2"/>
    <x v="1"/>
    <n v="53490.7"/>
  </r>
  <r>
    <s v="1535-VTJOQ"/>
    <s v="Female"/>
    <x v="0"/>
    <s v="No"/>
    <s v="No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3"/>
    <n v="553"/>
    <x v="0"/>
    <x v="6222"/>
    <x v="6267"/>
    <x v="6271"/>
    <d v="2025-04-23T00:00:00"/>
    <n v="0"/>
    <n v="301.79999999999899"/>
    <d v="2023-09-02T00:00:00"/>
    <x v="0"/>
    <n v="2025"/>
    <n v="4"/>
    <n v="23"/>
    <n v="2023"/>
    <n v="9"/>
    <n v="2"/>
    <x v="201"/>
    <n v="25.15"/>
    <x v="1"/>
    <x v="0"/>
    <x v="1"/>
    <n v="0"/>
  </r>
  <r>
    <s v="6368-TZZDT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96.85"/>
    <x v="0"/>
    <x v="6223"/>
    <x v="6268"/>
    <x v="6272"/>
    <d v="2025-05-26T00:00:00"/>
    <n v="0"/>
    <n v="39"/>
    <d v="2023-09-11T00:00:00"/>
    <x v="0"/>
    <n v="2025"/>
    <n v="5"/>
    <n v="26"/>
    <n v="2023"/>
    <n v="9"/>
    <n v="11"/>
    <x v="3861"/>
    <n v="19.5"/>
    <x v="0"/>
    <x v="0"/>
    <x v="0"/>
    <n v="0"/>
  </r>
  <r>
    <s v="0943-ZQPXH"/>
    <s v="Male"/>
    <x v="0"/>
    <s v="Yes"/>
    <s v="Yes"/>
    <n v="44"/>
    <s v="Yes"/>
    <s v="No"/>
    <s v="Fiber optic"/>
    <n v="306"/>
    <n v="10"/>
    <s v="No"/>
    <s v="No"/>
    <s v="Yes"/>
    <s v="No"/>
    <s v="Yes"/>
    <s v="Yes"/>
    <x v="0"/>
    <s v="Yes"/>
    <s v="Bank transfer (automatic)"/>
    <x v="1015"/>
    <n v="4122.8999999999996"/>
    <x v="0"/>
    <x v="6224"/>
    <x v="6269"/>
    <x v="6273"/>
    <d v="2023-10-12T00:00:00"/>
    <n v="46.488302849967198"/>
    <n v="2044.9"/>
    <d v="2023-08-14T00:00:00"/>
    <x v="0"/>
    <n v="2023"/>
    <n v="10"/>
    <n v="12"/>
    <n v="2023"/>
    <n v="8"/>
    <n v="14"/>
    <x v="2984"/>
    <n v="139.43830284996699"/>
    <x v="2"/>
    <x v="2"/>
    <x v="0"/>
    <n v="28442.7"/>
  </r>
  <r>
    <s v="1293-BSEUN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2"/>
    <n v="1482.3"/>
    <x v="0"/>
    <x v="6225"/>
    <x v="6270"/>
    <x v="6274"/>
    <d v="2025-07-19T00:00:00"/>
    <n v="0"/>
    <n v="745.19999999999902"/>
    <d v="2023-09-06T00:00:00"/>
    <x v="0"/>
    <n v="2025"/>
    <n v="7"/>
    <n v="19"/>
    <n v="2023"/>
    <n v="9"/>
    <n v="6"/>
    <x v="5000"/>
    <n v="20.7"/>
    <x v="2"/>
    <x v="0"/>
    <x v="1"/>
    <n v="0"/>
  </r>
  <r>
    <s v="9894-EZEWG"/>
    <s v="Female"/>
    <x v="0"/>
    <s v="No"/>
    <s v="No"/>
    <n v="1"/>
    <s v="Yes"/>
    <s v="No"/>
    <s v="Fiber optic"/>
    <n v="501"/>
    <n v="10"/>
    <s v="No"/>
    <s v="Yes"/>
    <s v="No"/>
    <s v="No"/>
    <s v="No"/>
    <s v="No"/>
    <x v="0"/>
    <s v="Yes"/>
    <s v="Credit card (automatic)"/>
    <x v="697"/>
    <n v="74.3"/>
    <x v="1"/>
    <x v="6226"/>
    <x v="6271"/>
    <x v="6275"/>
    <d v="2023-10-02T00:00:00"/>
    <n v="11.5767034048145"/>
    <n v="37.15"/>
    <d v="2023-09-04T00:00:00"/>
    <x v="0"/>
    <n v="2023"/>
    <n v="10"/>
    <n v="2"/>
    <n v="2023"/>
    <n v="9"/>
    <n v="4"/>
    <x v="5001"/>
    <n v="85.876703404814506"/>
    <x v="0"/>
    <x v="2"/>
    <x v="0"/>
    <n v="37224.299999999901"/>
  </r>
  <r>
    <s v="1302-TPUBN"/>
    <s v="Male"/>
    <x v="0"/>
    <s v="No"/>
    <s v="No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1240.8"/>
    <x v="0"/>
    <x v="6227"/>
    <x v="6272"/>
    <x v="6276"/>
    <d v="2025-04-14T00:00:00"/>
    <n v="0"/>
    <n v="638.54999999999995"/>
    <d v="2023-06-27T00:00:00"/>
    <x v="0"/>
    <n v="2025"/>
    <n v="4"/>
    <n v="14"/>
    <n v="2023"/>
    <n v="6"/>
    <n v="27"/>
    <x v="2927"/>
    <n v="19.350000000000001"/>
    <x v="2"/>
    <x v="0"/>
    <x v="0"/>
    <n v="0"/>
  </r>
  <r>
    <s v="7851-FLGGQ"/>
    <s v="Male"/>
    <x v="0"/>
    <s v="No"/>
    <s v="No"/>
    <n v="1"/>
    <s v="No"/>
    <s v="No phone service"/>
    <s v="DSL"/>
    <n v="199"/>
    <n v="5"/>
    <s v="No"/>
    <s v="Yes"/>
    <s v="No"/>
    <s v="Yes"/>
    <s v="No"/>
    <s v="Yes"/>
    <x v="0"/>
    <s v="Yes"/>
    <s v="Mailed check"/>
    <x v="975"/>
    <n v="44.65"/>
    <x v="1"/>
    <x v="6228"/>
    <x v="6273"/>
    <x v="6277"/>
    <d v="2023-10-25T00:00:00"/>
    <n v="0"/>
    <n v="22.324999999999999"/>
    <d v="2023-09-08T00:00:00"/>
    <x v="0"/>
    <n v="2023"/>
    <n v="10"/>
    <n v="25"/>
    <n v="2023"/>
    <n v="9"/>
    <n v="8"/>
    <x v="3875"/>
    <n v="44.65"/>
    <x v="0"/>
    <x v="1"/>
    <x v="1"/>
    <n v="8885.35"/>
  </r>
  <r>
    <s v="0637-UBJRP"/>
    <s v="Male"/>
    <x v="0"/>
    <s v="Yes"/>
    <s v="Yes"/>
    <n v="13"/>
    <s v="Yes"/>
    <s v="No"/>
    <s v="Fiber optic"/>
    <n v="898"/>
    <n v="6"/>
    <s v="Yes"/>
    <s v="No"/>
    <s v="No"/>
    <s v="No"/>
    <s v="No"/>
    <s v="Yes"/>
    <x v="0"/>
    <s v="No"/>
    <s v="Electronic check"/>
    <x v="398"/>
    <n v="1095.3"/>
    <x v="1"/>
    <x v="6229"/>
    <x v="6274"/>
    <x v="6278"/>
    <d v="2023-10-13T00:00:00"/>
    <n v="48.714582638054203"/>
    <n v="546.32499999999902"/>
    <d v="2023-09-10T00:00:00"/>
    <x v="0"/>
    <n v="2023"/>
    <n v="10"/>
    <n v="13"/>
    <n v="2023"/>
    <n v="9"/>
    <n v="10"/>
    <x v="2982"/>
    <n v="132.76458263805401"/>
    <x v="1"/>
    <x v="2"/>
    <x v="0"/>
    <n v="75476.899999999994"/>
  </r>
  <r>
    <s v="0940-OUQEC"/>
    <s v="Male"/>
    <x v="0"/>
    <s v="No"/>
    <s v="No"/>
    <n v="10"/>
    <s v="Yes"/>
    <s v="Yes"/>
    <s v="Fiber optic"/>
    <n v="827"/>
    <n v="8"/>
    <s v="No"/>
    <s v="Yes"/>
    <s v="No"/>
    <s v="No"/>
    <s v="No"/>
    <s v="No"/>
    <x v="0"/>
    <s v="Yes"/>
    <s v="Bank transfer (automatic)"/>
    <x v="397"/>
    <n v="788.8"/>
    <x v="1"/>
    <x v="6230"/>
    <x v="6275"/>
    <x v="6279"/>
    <d v="2023-10-13T00:00:00"/>
    <n v="45.593455763532397"/>
    <n v="403.5"/>
    <d v="2023-09-03T00:00:00"/>
    <x v="0"/>
    <n v="2023"/>
    <n v="10"/>
    <n v="13"/>
    <n v="2023"/>
    <n v="9"/>
    <n v="3"/>
    <x v="5002"/>
    <n v="126.29345576353199"/>
    <x v="0"/>
    <x v="2"/>
    <x v="1"/>
    <n v="66738.899999999994"/>
  </r>
  <r>
    <s v="2378-VTKDH"/>
    <s v="Male"/>
    <x v="1"/>
    <s v="Yes"/>
    <s v="No"/>
    <n v="65"/>
    <s v="Yes"/>
    <s v="Yes"/>
    <s v="Fiber optic"/>
    <n v="873"/>
    <n v="7"/>
    <s v="No"/>
    <s v="Yes"/>
    <s v="Yes"/>
    <s v="No"/>
    <s v="Yes"/>
    <s v="Yes"/>
    <x v="0"/>
    <s v="Yes"/>
    <s v="Electronic check"/>
    <x v="941"/>
    <n v="6578.55"/>
    <x v="0"/>
    <x v="113"/>
    <x v="6276"/>
    <x v="6280"/>
    <d v="2023-10-24T00:00:00"/>
    <n v="34.021390728256499"/>
    <n v="3391.375"/>
    <d v="2023-08-04T00:00:00"/>
    <x v="0"/>
    <n v="2023"/>
    <n v="10"/>
    <n v="24"/>
    <n v="2023"/>
    <n v="8"/>
    <n v="4"/>
    <x v="5003"/>
    <n v="138.37139072825599"/>
    <x v="2"/>
    <x v="2"/>
    <x v="0"/>
    <n v="91097.549999999901"/>
  </r>
  <r>
    <s v="0927-CNGRH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0"/>
    <x v="6231"/>
    <x v="6277"/>
    <x v="6281"/>
    <d v="2023-10-03T00:00:00"/>
    <n v="0"/>
    <n v="9.7750000000000004"/>
    <d v="2023-09-13T00:00:00"/>
    <x v="0"/>
    <n v="2023"/>
    <n v="10"/>
    <n v="3"/>
    <n v="2023"/>
    <n v="9"/>
    <n v="13"/>
    <x v="5004"/>
    <n v="19.55"/>
    <x v="0"/>
    <x v="0"/>
    <x v="2"/>
    <n v="0"/>
  </r>
  <r>
    <s v="8608-OZTLB"/>
    <s v="Male"/>
    <x v="0"/>
    <s v="Yes"/>
    <s v="Yes"/>
    <n v="38"/>
    <s v="Yes"/>
    <s v="No"/>
    <s v="DSL"/>
    <n v="548"/>
    <n v="6"/>
    <s v="Yes"/>
    <s v="Yes"/>
    <s v="Yes"/>
    <s v="Yes"/>
    <s v="Yes"/>
    <s v="No"/>
    <x v="1"/>
    <s v="No"/>
    <s v="Electronic check"/>
    <x v="1214"/>
    <n v="2802.3"/>
    <x v="0"/>
    <x v="6232"/>
    <x v="6278"/>
    <x v="6282"/>
    <d v="2024-04-19T00:00:00"/>
    <n v="11.113642050503399"/>
    <n v="1406.95"/>
    <d v="2023-09-12T00:00:00"/>
    <x v="1"/>
    <n v="2024"/>
    <n v="4"/>
    <n v="19"/>
    <n v="2023"/>
    <n v="9"/>
    <n v="12"/>
    <x v="5005"/>
    <n v="85.163642050503398"/>
    <x v="2"/>
    <x v="2"/>
    <x v="1"/>
    <n v="40579.4"/>
  </r>
  <r>
    <s v="2335-GSODA"/>
    <s v="Male"/>
    <x v="0"/>
    <s v="No"/>
    <s v="Yes"/>
    <n v="23"/>
    <s v="No"/>
    <s v="No phone service"/>
    <s v="DSL"/>
    <n v="269"/>
    <n v="3"/>
    <s v="Yes"/>
    <s v="No"/>
    <s v="Yes"/>
    <s v="Yes"/>
    <s v="No"/>
    <s v="No"/>
    <x v="2"/>
    <s v="No"/>
    <s v="Mailed check"/>
    <x v="1371"/>
    <n v="857.75"/>
    <x v="0"/>
    <x v="6233"/>
    <x v="6279"/>
    <x v="6283"/>
    <d v="2024-12-19T00:00:00"/>
    <n v="0"/>
    <n v="461.15"/>
    <d v="2023-08-31T00:00:00"/>
    <x v="0"/>
    <n v="2024"/>
    <n v="12"/>
    <n v="19"/>
    <n v="2023"/>
    <n v="8"/>
    <n v="31"/>
    <x v="1536"/>
    <n v="40.1"/>
    <x v="1"/>
    <x v="1"/>
    <x v="1"/>
    <n v="10786.9"/>
  </r>
  <r>
    <s v="1952-DVVSW"/>
    <s v="Female"/>
    <x v="0"/>
    <s v="Yes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184.4"/>
    <x v="0"/>
    <x v="6234"/>
    <x v="6280"/>
    <x v="6284"/>
    <d v="2024-04-08T00:00:00"/>
    <n v="0"/>
    <n v="100.5"/>
    <d v="2023-08-05T00:00:00"/>
    <x v="0"/>
    <n v="2024"/>
    <n v="4"/>
    <n v="8"/>
    <n v="2023"/>
    <n v="8"/>
    <n v="5"/>
    <x v="445"/>
    <n v="20.100000000000001"/>
    <x v="0"/>
    <x v="0"/>
    <x v="0"/>
    <n v="0"/>
  </r>
  <r>
    <s v="0702-PGIBZ"/>
    <s v="Male"/>
    <x v="0"/>
    <s v="No"/>
    <s v="Yes"/>
    <n v="4"/>
    <s v="Yes"/>
    <s v="Yes"/>
    <s v="Fiber optic"/>
    <n v="651"/>
    <n v="10"/>
    <s v="No"/>
    <s v="Yes"/>
    <s v="No"/>
    <s v="No"/>
    <s v="Yes"/>
    <s v="Yes"/>
    <x v="0"/>
    <s v="Yes"/>
    <s v="Electronic check"/>
    <x v="1547"/>
    <n v="364.55"/>
    <x v="1"/>
    <x v="6235"/>
    <x v="6281"/>
    <x v="6285"/>
    <d v="2023-10-24T00:00:00"/>
    <n v="35.140156003342703"/>
    <n v="203.4"/>
    <d v="2023-08-28T00:00:00"/>
    <x v="0"/>
    <n v="2023"/>
    <n v="10"/>
    <n v="24"/>
    <n v="2023"/>
    <n v="8"/>
    <n v="28"/>
    <x v="3120"/>
    <n v="136.840156003342"/>
    <x v="0"/>
    <x v="2"/>
    <x v="0"/>
    <n v="66206.7"/>
  </r>
  <r>
    <s v="6656-GULJQ"/>
    <s v="Male"/>
    <x v="0"/>
    <s v="Yes"/>
    <s v="Yes"/>
    <n v="72"/>
    <s v="Yes"/>
    <s v="Yes"/>
    <s v="DSL"/>
    <n v="18"/>
    <n v="9"/>
    <s v="Yes"/>
    <s v="No"/>
    <s v="Yes"/>
    <s v="Yes"/>
    <s v="Yes"/>
    <s v="Yes"/>
    <x v="2"/>
    <s v="Yes"/>
    <s v="Credit card (automatic)"/>
    <x v="385"/>
    <n v="6093.3"/>
    <x v="0"/>
    <x v="6236"/>
    <x v="6282"/>
    <x v="6286"/>
    <d v="2025-08-16T00:00:00"/>
    <n v="0"/>
    <n v="3007.8"/>
    <d v="2023-08-30T00:00:00"/>
    <x v="1"/>
    <n v="2025"/>
    <n v="8"/>
    <n v="16"/>
    <n v="2023"/>
    <n v="8"/>
    <n v="30"/>
    <x v="5006"/>
    <n v="83.55"/>
    <x v="2"/>
    <x v="2"/>
    <x v="1"/>
    <n v="1503.8999999999901"/>
  </r>
  <r>
    <s v="9853-JFZDU"/>
    <s v="Female"/>
    <x v="0"/>
    <s v="Yes"/>
    <s v="No"/>
    <n v="35"/>
    <s v="Yes"/>
    <s v="No"/>
    <s v="DSL"/>
    <n v="294"/>
    <n v="1"/>
    <s v="No"/>
    <s v="Yes"/>
    <s v="No"/>
    <s v="Yes"/>
    <s v="No"/>
    <s v="No"/>
    <x v="0"/>
    <s v="No"/>
    <s v="Electronic check"/>
    <x v="1548"/>
    <n v="1861.1"/>
    <x v="0"/>
    <x v="6237"/>
    <x v="6283"/>
    <x v="6287"/>
    <d v="2023-10-01T00:00:00"/>
    <n v="0"/>
    <n v="994.875"/>
    <d v="2023-08-31T00:00:00"/>
    <x v="1"/>
    <n v="2023"/>
    <n v="10"/>
    <n v="1"/>
    <n v="2023"/>
    <n v="8"/>
    <n v="31"/>
    <x v="3541"/>
    <n v="56.85"/>
    <x v="1"/>
    <x v="1"/>
    <x v="2"/>
    <n v="16713.900000000001"/>
  </r>
  <r>
    <s v="1963-VAUKV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0.399999999999999"/>
    <x v="1"/>
    <x v="6238"/>
    <x v="6284"/>
    <x v="6288"/>
    <d v="2023-09-29T00:00:00"/>
    <n v="0"/>
    <n v="10.199999999999999"/>
    <d v="2023-09-05T00:00:00"/>
    <x v="0"/>
    <n v="2023"/>
    <n v="9"/>
    <n v="29"/>
    <n v="2023"/>
    <n v="9"/>
    <n v="5"/>
    <x v="5007"/>
    <n v="20.399999999999999"/>
    <x v="0"/>
    <x v="0"/>
    <x v="0"/>
    <n v="0"/>
  </r>
  <r>
    <s v="3777-XROBG"/>
    <s v="Fe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1079.6500000000001"/>
    <x v="0"/>
    <x v="6239"/>
    <x v="6285"/>
    <x v="6289"/>
    <d v="2025-07-26T00:00:00"/>
    <n v="0"/>
    <n v="566.95000000000005"/>
    <d v="2023-08-06T00:00:00"/>
    <x v="0"/>
    <n v="2025"/>
    <n v="7"/>
    <n v="26"/>
    <n v="2023"/>
    <n v="8"/>
    <n v="6"/>
    <x v="5008"/>
    <n v="19.55"/>
    <x v="2"/>
    <x v="0"/>
    <x v="0"/>
    <n v="0"/>
  </r>
  <r>
    <s v="6994-FGRHH"/>
    <s v="Male"/>
    <x v="0"/>
    <s v="Yes"/>
    <s v="Yes"/>
    <n v="70"/>
    <s v="Yes"/>
    <s v="No"/>
    <s v="Fiber optic"/>
    <n v="323"/>
    <n v="5"/>
    <s v="No"/>
    <s v="Yes"/>
    <s v="Yes"/>
    <s v="Yes"/>
    <s v="Yes"/>
    <s v="Yes"/>
    <x v="1"/>
    <s v="Yes"/>
    <s v="Electronic check"/>
    <x v="1275"/>
    <n v="7475.1"/>
    <x v="0"/>
    <x v="6240"/>
    <x v="6286"/>
    <x v="6290"/>
    <d v="2024-04-06T00:00:00"/>
    <n v="13.5256897356316"/>
    <n v="3715.25"/>
    <d v="2023-09-07T00:00:00"/>
    <x v="1"/>
    <n v="2024"/>
    <n v="4"/>
    <n v="6"/>
    <n v="2023"/>
    <n v="9"/>
    <n v="7"/>
    <x v="5009"/>
    <n v="119.675689735631"/>
    <x v="2"/>
    <x v="2"/>
    <x v="2"/>
    <n v="34286.449999999997"/>
  </r>
  <r>
    <s v="4000-VGMQP"/>
    <s v="Male"/>
    <x v="0"/>
    <s v="Yes"/>
    <s v="Yes"/>
    <n v="38"/>
    <s v="Yes"/>
    <s v="Yes"/>
    <s v="DSL"/>
    <n v="589"/>
    <n v="3"/>
    <s v="No"/>
    <s v="Yes"/>
    <s v="Yes"/>
    <s v="No"/>
    <s v="Yes"/>
    <s v="Yes"/>
    <x v="1"/>
    <s v="No"/>
    <s v="Credit card (automatic)"/>
    <x v="88"/>
    <n v="2862.55"/>
    <x v="0"/>
    <x v="6241"/>
    <x v="6287"/>
    <x v="6291"/>
    <d v="2024-04-08T00:00:00"/>
    <n v="26.5466209433282"/>
    <n v="1500.05"/>
    <d v="2023-09-05T00:00:00"/>
    <x v="1"/>
    <n v="2024"/>
    <n v="4"/>
    <n v="8"/>
    <n v="2023"/>
    <n v="9"/>
    <n v="5"/>
    <x v="4670"/>
    <n v="105.496620943328"/>
    <x v="2"/>
    <x v="2"/>
    <x v="1"/>
    <n v="46501.55"/>
  </r>
  <r>
    <s v="3999-WRNGR"/>
    <s v="Female"/>
    <x v="0"/>
    <s v="Yes"/>
    <s v="Yes"/>
    <n v="60"/>
    <s v="No"/>
    <s v="No phone service"/>
    <s v="DSL"/>
    <n v="508"/>
    <n v="1"/>
    <s v="No"/>
    <s v="Yes"/>
    <s v="No"/>
    <s v="No"/>
    <s v="Yes"/>
    <s v="Yes"/>
    <x v="0"/>
    <s v="Yes"/>
    <s v="Electronic check"/>
    <x v="1431"/>
    <n v="3069.45"/>
    <x v="0"/>
    <x v="6242"/>
    <x v="6288"/>
    <x v="6292"/>
    <d v="2023-10-25T00:00:00"/>
    <n v="40.006433318184001"/>
    <n v="1492.5"/>
    <d v="2023-08-30T00:00:00"/>
    <x v="0"/>
    <n v="2023"/>
    <n v="10"/>
    <n v="25"/>
    <n v="2023"/>
    <n v="8"/>
    <n v="30"/>
    <x v="3406"/>
    <n v="89.756433318183994"/>
    <x v="2"/>
    <x v="1"/>
    <x v="2"/>
    <n v="25273"/>
  </r>
  <r>
    <s v="3466-RITXD"/>
    <s v="Male"/>
    <x v="0"/>
    <s v="No"/>
    <s v="No"/>
    <n v="26"/>
    <s v="Yes"/>
    <s v="Yes"/>
    <s v="Fiber optic"/>
    <n v="486"/>
    <n v="1"/>
    <s v="Yes"/>
    <s v="Yes"/>
    <s v="No"/>
    <s v="No"/>
    <s v="Yes"/>
    <s v="No"/>
    <x v="0"/>
    <s v="Yes"/>
    <s v="Credit card (automatic)"/>
    <x v="1368"/>
    <n v="2349.8000000000002"/>
    <x v="0"/>
    <x v="6243"/>
    <x v="6289"/>
    <x v="6293"/>
    <d v="2023-10-14T00:00:00"/>
    <n v="37.736034137161703"/>
    <n v="1201.2"/>
    <d v="2023-09-06T00:00:00"/>
    <x v="1"/>
    <n v="2023"/>
    <n v="10"/>
    <n v="14"/>
    <n v="2023"/>
    <n v="9"/>
    <n v="6"/>
    <x v="2184"/>
    <n v="130.136034137161"/>
    <x v="1"/>
    <x v="2"/>
    <x v="1"/>
    <n v="44906.400000000001"/>
  </r>
  <r>
    <s v="2680-XKKNJ"/>
    <s v="Female"/>
    <x v="0"/>
    <s v="No"/>
    <s v="No"/>
    <n v="8"/>
    <s v="Yes"/>
    <s v="No"/>
    <s v="DSL"/>
    <n v="482"/>
    <n v="8"/>
    <s v="Yes"/>
    <s v="Yes"/>
    <s v="No"/>
    <s v="Yes"/>
    <s v="No"/>
    <s v="No"/>
    <x v="1"/>
    <s v="No"/>
    <s v="Bank transfer (automatic)"/>
    <x v="781"/>
    <n v="469.25"/>
    <x v="0"/>
    <x v="6244"/>
    <x v="6290"/>
    <x v="40"/>
    <d v="2024-04-04T00:00:00"/>
    <n v="49.625709486887096"/>
    <n v="232.8"/>
    <d v="2023-08-30T00:00:00"/>
    <x v="1"/>
    <n v="2024"/>
    <n v="4"/>
    <n v="4"/>
    <n v="2023"/>
    <n v="8"/>
    <n v="30"/>
    <x v="746"/>
    <n v="107.82570948688701"/>
    <x v="0"/>
    <x v="1"/>
    <x v="1"/>
    <n v="28052.400000000001"/>
  </r>
  <r>
    <s v="3058-HJCUY"/>
    <s v="Male"/>
    <x v="0"/>
    <s v="Yes"/>
    <s v="Yes"/>
    <n v="41"/>
    <s v="Yes"/>
    <s v="Yes"/>
    <s v="Fiber optic"/>
    <n v="619"/>
    <n v="2"/>
    <s v="No"/>
    <s v="No"/>
    <s v="Yes"/>
    <s v="Yes"/>
    <s v="Yes"/>
    <s v="Yes"/>
    <x v="1"/>
    <s v="Yes"/>
    <s v="Electronic check"/>
    <x v="895"/>
    <n v="4213.3500000000004"/>
    <x v="1"/>
    <x v="6245"/>
    <x v="6291"/>
    <x v="6294"/>
    <d v="2024-03-13T00:00:00"/>
    <n v="21.115645039510198"/>
    <n v="2103.3000000000002"/>
    <d v="2023-08-31T00:00:00"/>
    <x v="0"/>
    <n v="2024"/>
    <n v="3"/>
    <n v="13"/>
    <n v="2023"/>
    <n v="8"/>
    <n v="31"/>
    <x v="2195"/>
    <n v="123.71564503950999"/>
    <x v="2"/>
    <x v="2"/>
    <x v="0"/>
    <n v="63509.3999999999"/>
  </r>
  <r>
    <s v="2974-GGUXS"/>
    <s v="Female"/>
    <x v="1"/>
    <s v="Yes"/>
    <s v="No"/>
    <n v="36"/>
    <s v="Yes"/>
    <s v="Yes"/>
    <s v="Fiber optic"/>
    <n v="875"/>
    <n v="9"/>
    <s v="No"/>
    <s v="Yes"/>
    <s v="No"/>
    <s v="No"/>
    <s v="Yes"/>
    <s v="No"/>
    <x v="0"/>
    <s v="Yes"/>
    <s v="Credit card (automatic)"/>
    <x v="1528"/>
    <n v="3301.05"/>
    <x v="0"/>
    <x v="6246"/>
    <x v="6292"/>
    <x v="6295"/>
    <d v="2023-10-16T00:00:00"/>
    <n v="29.9275719669591"/>
    <n v="1655.1"/>
    <d v="2023-08-28T00:00:00"/>
    <x v="0"/>
    <n v="2023"/>
    <n v="10"/>
    <n v="16"/>
    <n v="2023"/>
    <n v="8"/>
    <n v="28"/>
    <x v="1963"/>
    <n v="121.877571966959"/>
    <x v="2"/>
    <x v="2"/>
    <x v="1"/>
    <n v="80456.25"/>
  </r>
  <r>
    <s v="7994-XIRTR"/>
    <s v="Male"/>
    <x v="1"/>
    <s v="No"/>
    <s v="No"/>
    <n v="54"/>
    <s v="Yes"/>
    <s v="No"/>
    <s v="DSL"/>
    <n v="374"/>
    <n v="2"/>
    <s v="No"/>
    <s v="No"/>
    <s v="Yes"/>
    <s v="Yes"/>
    <s v="No"/>
    <s v="Yes"/>
    <x v="1"/>
    <s v="No"/>
    <s v="Bank transfer (automatic)"/>
    <x v="1119"/>
    <n v="3529.95"/>
    <x v="0"/>
    <x v="6247"/>
    <x v="6293"/>
    <x v="6296"/>
    <d v="2024-04-05T00:00:00"/>
    <n v="23.1812165509598"/>
    <n v="1761.75"/>
    <d v="2023-09-10T00:00:00"/>
    <x v="1"/>
    <n v="2024"/>
    <n v="4"/>
    <n v="5"/>
    <n v="2023"/>
    <n v="9"/>
    <n v="10"/>
    <x v="5010"/>
    <n v="88.431216550959803"/>
    <x v="2"/>
    <x v="1"/>
    <x v="1"/>
    <n v="24403.5"/>
  </r>
  <r>
    <s v="3259-FDWOY"/>
    <s v="Male"/>
    <x v="0"/>
    <s v="Yes"/>
    <s v="Yes"/>
    <n v="71"/>
    <s v="Yes"/>
    <s v="Yes"/>
    <s v="Fiber optic"/>
    <n v="406"/>
    <n v="5"/>
    <s v="No"/>
    <s v="Yes"/>
    <s v="Yes"/>
    <s v="No"/>
    <s v="Yes"/>
    <s v="Yes"/>
    <x v="2"/>
    <s v="Yes"/>
    <s v="Bank transfer (automatic)"/>
    <x v="841"/>
    <n v="7723.7"/>
    <x v="1"/>
    <x v="6248"/>
    <x v="6294"/>
    <x v="6297"/>
    <d v="2025-08-11T00:00:00"/>
    <n v="27.624124562366902"/>
    <n v="3763"/>
    <d v="2023-09-12T00:00:00"/>
    <x v="0"/>
    <n v="2025"/>
    <n v="8"/>
    <n v="11"/>
    <n v="2023"/>
    <n v="9"/>
    <n v="12"/>
    <x v="2997"/>
    <n v="133.624124562367"/>
    <x v="2"/>
    <x v="2"/>
    <x v="0"/>
    <n v="43036"/>
  </r>
  <r>
    <s v="2101-RANCD"/>
    <s v="Female"/>
    <x v="0"/>
    <s v="No"/>
    <s v="No"/>
    <n v="55"/>
    <s v="Yes"/>
    <s v="Yes"/>
    <s v="Fiber optic"/>
    <n v="839"/>
    <n v="2"/>
    <s v="No"/>
    <s v="No"/>
    <s v="No"/>
    <s v="No"/>
    <s v="No"/>
    <s v="No"/>
    <x v="0"/>
    <s v="Yes"/>
    <s v="Electronic check"/>
    <x v="1549"/>
    <n v="4144.8999999999996"/>
    <x v="0"/>
    <x v="6249"/>
    <x v="6295"/>
    <x v="6298"/>
    <d v="2023-09-30T00:00:00"/>
    <n v="44.278005194775503"/>
    <n v="2010.25"/>
    <d v="2023-09-03T00:00:00"/>
    <x v="1"/>
    <n v="2023"/>
    <n v="9"/>
    <n v="30"/>
    <n v="2023"/>
    <n v="9"/>
    <n v="3"/>
    <x v="5011"/>
    <n v="117.378005194775"/>
    <x v="2"/>
    <x v="2"/>
    <x v="2"/>
    <n v="61330.8999999999"/>
  </r>
  <r>
    <s v="7921-BEPCI"/>
    <s v="Female"/>
    <x v="0"/>
    <s v="No"/>
    <s v="No"/>
    <n v="72"/>
    <s v="Yes"/>
    <s v="Yes"/>
    <s v="DSL"/>
    <n v="556"/>
    <n v="10"/>
    <s v="Yes"/>
    <s v="Yes"/>
    <s v="No"/>
    <s v="No"/>
    <s v="No"/>
    <s v="No"/>
    <x v="2"/>
    <s v="No"/>
    <s v="Bank transfer (automatic)"/>
    <x v="230"/>
    <n v="4265"/>
    <x v="0"/>
    <x v="6250"/>
    <x v="6296"/>
    <x v="6299"/>
    <d v="2025-04-08T00:00:00"/>
    <n v="37.368363007539401"/>
    <n v="2151"/>
    <d v="2023-07-18T00:00:00"/>
    <x v="0"/>
    <n v="2025"/>
    <n v="4"/>
    <n v="8"/>
    <n v="2023"/>
    <n v="7"/>
    <n v="18"/>
    <x v="5012"/>
    <n v="97.118363007539401"/>
    <x v="2"/>
    <x v="1"/>
    <x v="1"/>
    <n v="33221"/>
  </r>
  <r>
    <s v="0807-ZABDG"/>
    <s v="Female"/>
    <x v="0"/>
    <s v="No"/>
    <s v="Yes"/>
    <n v="3"/>
    <s v="Yes"/>
    <s v="No"/>
    <s v="DSL"/>
    <n v="467"/>
    <n v="5"/>
    <s v="Yes"/>
    <s v="No"/>
    <s v="No"/>
    <s v="Yes"/>
    <s v="No"/>
    <s v="No"/>
    <x v="0"/>
    <s v="Yes"/>
    <s v="Mailed check"/>
    <x v="638"/>
    <n v="154.65"/>
    <x v="1"/>
    <x v="6251"/>
    <x v="6297"/>
    <x v="6300"/>
    <d v="2023-10-15T00:00:00"/>
    <n v="45.297647653903198"/>
    <n v="82.65"/>
    <d v="2023-09-01T00:00:00"/>
    <x v="1"/>
    <n v="2023"/>
    <n v="10"/>
    <n v="15"/>
    <n v="2023"/>
    <n v="9"/>
    <n v="1"/>
    <x v="5013"/>
    <n v="100.39764765390299"/>
    <x v="0"/>
    <x v="1"/>
    <x v="1"/>
    <n v="25731.7"/>
  </r>
  <r>
    <s v="8510-TMWYB"/>
    <s v="Female"/>
    <x v="0"/>
    <s v="Yes"/>
    <s v="Yes"/>
    <n v="54"/>
    <s v="Yes"/>
    <s v="Yes"/>
    <s v="DSL"/>
    <n v="379"/>
    <n v="5"/>
    <s v="No"/>
    <s v="Yes"/>
    <s v="Yes"/>
    <s v="No"/>
    <s v="No"/>
    <s v="No"/>
    <x v="2"/>
    <s v="Yes"/>
    <s v="Bank transfer (automatic)"/>
    <x v="1094"/>
    <n v="3246.45"/>
    <x v="0"/>
    <x v="6252"/>
    <x v="6298"/>
    <x v="6301"/>
    <d v="2025-07-24T00:00:00"/>
    <n v="18.140444333275401"/>
    <n v="1614.6"/>
    <d v="2023-09-01T00:00:00"/>
    <x v="1"/>
    <n v="2025"/>
    <n v="7"/>
    <n v="24"/>
    <n v="2023"/>
    <n v="9"/>
    <n v="1"/>
    <x v="48"/>
    <n v="77.940444333275394"/>
    <x v="2"/>
    <x v="1"/>
    <x v="1"/>
    <n v="22664.2"/>
  </r>
  <r>
    <s v="3258-ZKPAI"/>
    <s v="Male"/>
    <x v="0"/>
    <s v="Yes"/>
    <s v="Yes"/>
    <n v="72"/>
    <s v="Yes"/>
    <s v="Yes"/>
    <s v="Fiber optic"/>
    <n v="834"/>
    <n v="3"/>
    <s v="Yes"/>
    <s v="Yes"/>
    <s v="Yes"/>
    <s v="Yes"/>
    <s v="Yes"/>
    <s v="Yes"/>
    <x v="2"/>
    <s v="Yes"/>
    <s v="Bank transfer (automatic)"/>
    <x v="1394"/>
    <n v="8337.4500000000007"/>
    <x v="0"/>
    <x v="6253"/>
    <x v="6299"/>
    <x v="6302"/>
    <d v="2024-07-18T00:00:00"/>
    <n v="44.934444713657498"/>
    <n v="4197.5999999999904"/>
    <d v="2023-07-25T00:00:00"/>
    <x v="0"/>
    <n v="2024"/>
    <n v="7"/>
    <n v="18"/>
    <n v="2023"/>
    <n v="7"/>
    <n v="25"/>
    <x v="5014"/>
    <n v="161.534444713657"/>
    <x v="2"/>
    <x v="2"/>
    <x v="0"/>
    <n v="97244.4"/>
  </r>
  <r>
    <s v="1428-IEDPR"/>
    <s v="Male"/>
    <x v="0"/>
    <s v="No"/>
    <s v="No"/>
    <n v="52"/>
    <s v="Yes"/>
    <s v="Yes"/>
    <s v="Fiber optic"/>
    <n v="598"/>
    <n v="4"/>
    <s v="Yes"/>
    <s v="No"/>
    <s v="Yes"/>
    <s v="Yes"/>
    <s v="Yes"/>
    <s v="Yes"/>
    <x v="2"/>
    <s v="Yes"/>
    <s v="Electronic check"/>
    <x v="1192"/>
    <n v="5731.4"/>
    <x v="0"/>
    <x v="6254"/>
    <x v="6300"/>
    <x v="6303"/>
    <d v="2024-09-11T00:00:00"/>
    <n v="12.3904909671353"/>
    <n v="2841.8"/>
    <d v="2023-08-07T00:00:00"/>
    <x v="0"/>
    <n v="2024"/>
    <n v="9"/>
    <n v="11"/>
    <n v="2023"/>
    <n v="8"/>
    <n v="7"/>
    <x v="5015"/>
    <n v="121.69049096713501"/>
    <x v="2"/>
    <x v="2"/>
    <x v="0"/>
    <n v="65361.4"/>
  </r>
  <r>
    <s v="5298-GSTLM"/>
    <s v="Female"/>
    <x v="1"/>
    <s v="No"/>
    <s v="No"/>
    <n v="60"/>
    <s v="Yes"/>
    <s v="Yes"/>
    <s v="Fiber optic"/>
    <n v="128"/>
    <n v="7"/>
    <s v="Yes"/>
    <s v="No"/>
    <s v="No"/>
    <s v="No"/>
    <s v="Yes"/>
    <s v="Yes"/>
    <x v="1"/>
    <s v="Yes"/>
    <s v="Bank transfer (automatic)"/>
    <x v="1171"/>
    <n v="6176.6"/>
    <x v="0"/>
    <x v="6255"/>
    <x v="6301"/>
    <x v="6304"/>
    <d v="2024-04-04T00:00:00"/>
    <n v="0"/>
    <n v="3042"/>
    <d v="2023-08-28T00:00:00"/>
    <x v="0"/>
    <n v="2024"/>
    <n v="4"/>
    <n v="4"/>
    <n v="2023"/>
    <n v="8"/>
    <n v="28"/>
    <x v="4135"/>
    <n v="101.4"/>
    <x v="2"/>
    <x v="2"/>
    <x v="0"/>
    <n v="12979.2"/>
  </r>
  <r>
    <s v="4450-YOOHP"/>
    <s v="Female"/>
    <x v="0"/>
    <s v="No"/>
    <s v="No"/>
    <n v="39"/>
    <s v="No"/>
    <s v="No phone service"/>
    <s v="DSL"/>
    <n v="374"/>
    <n v="7"/>
    <s v="No"/>
    <s v="No"/>
    <s v="Yes"/>
    <s v="No"/>
    <s v="Yes"/>
    <s v="Yes"/>
    <x v="0"/>
    <s v="Yes"/>
    <s v="Credit card (automatic)"/>
    <x v="320"/>
    <n v="1905.4"/>
    <x v="0"/>
    <x v="6256"/>
    <x v="6302"/>
    <x v="6305"/>
    <d v="2023-10-16T00:00:00"/>
    <n v="23.1629511784291"/>
    <n v="987.67499999999995"/>
    <d v="2023-09-04T00:00:00"/>
    <x v="1"/>
    <n v="2023"/>
    <n v="10"/>
    <n v="16"/>
    <n v="2023"/>
    <n v="9"/>
    <n v="4"/>
    <x v="5016"/>
    <n v="73.812951178429103"/>
    <x v="2"/>
    <x v="1"/>
    <x v="1"/>
    <n v="18943.099999999999"/>
  </r>
  <r>
    <s v="6728-CZFEI"/>
    <s v="Female"/>
    <x v="0"/>
    <s v="No"/>
    <s v="No"/>
    <n v="15"/>
    <s v="Yes"/>
    <s v="No"/>
    <s v="DSL"/>
    <n v="548"/>
    <n v="10"/>
    <s v="No"/>
    <s v="No"/>
    <s v="No"/>
    <s v="No"/>
    <s v="Yes"/>
    <s v="No"/>
    <x v="1"/>
    <s v="No"/>
    <s v="Mailed check"/>
    <x v="9"/>
    <n v="931.9"/>
    <x v="0"/>
    <x v="6257"/>
    <x v="6303"/>
    <x v="6306"/>
    <d v="2024-04-19T00:00:00"/>
    <n v="22.583505336562599"/>
    <n v="421.125"/>
    <d v="2023-08-23T00:00:00"/>
    <x v="0"/>
    <n v="2024"/>
    <n v="4"/>
    <n v="19"/>
    <n v="2023"/>
    <n v="8"/>
    <n v="23"/>
    <x v="4554"/>
    <n v="78.733505336562601"/>
    <x v="1"/>
    <x v="1"/>
    <x v="1"/>
    <n v="30770.2"/>
  </r>
  <r>
    <s v="5748-RNCJT"/>
    <s v="Male"/>
    <x v="0"/>
    <s v="No"/>
    <s v="No"/>
    <n v="69"/>
    <s v="Yes"/>
    <s v="Yes"/>
    <s v="Fiber optic"/>
    <n v="830"/>
    <n v="9"/>
    <s v="No"/>
    <s v="No"/>
    <s v="Yes"/>
    <s v="Yes"/>
    <s v="Yes"/>
    <s v="Yes"/>
    <x v="2"/>
    <s v="Yes"/>
    <s v="Bank transfer (automatic)"/>
    <x v="1305"/>
    <n v="7348.8"/>
    <x v="1"/>
    <x v="6258"/>
    <x v="6304"/>
    <x v="6307"/>
    <d v="2025-09-10T00:00:00"/>
    <n v="30.483543067946499"/>
    <n v="3674.25"/>
    <d v="2023-09-10T00:00:00"/>
    <x v="1"/>
    <n v="2025"/>
    <n v="9"/>
    <n v="10"/>
    <n v="2023"/>
    <n v="9"/>
    <n v="10"/>
    <x v="3570"/>
    <n v="136.98354306794599"/>
    <x v="2"/>
    <x v="2"/>
    <x v="1"/>
    <n v="88395"/>
  </r>
  <r>
    <s v="3653-NCRDJ"/>
    <s v="Male"/>
    <x v="0"/>
    <s v="Yes"/>
    <s v="Yes"/>
    <n v="4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79"/>
    <n v="776.25"/>
    <x v="0"/>
    <x v="6259"/>
    <x v="6305"/>
    <x v="6308"/>
    <d v="2024-04-06T00:00:00"/>
    <n v="0"/>
    <n v="412.8"/>
    <d v="2023-06-29T00:00:00"/>
    <x v="0"/>
    <n v="2024"/>
    <n v="4"/>
    <n v="6"/>
    <n v="2023"/>
    <n v="6"/>
    <n v="29"/>
    <x v="5017"/>
    <n v="19.2"/>
    <x v="2"/>
    <x v="0"/>
    <x v="1"/>
    <n v="0"/>
  </r>
  <r>
    <s v="6121-TNHBO"/>
    <s v="Female"/>
    <x v="1"/>
    <s v="No"/>
    <s v="No"/>
    <n v="63"/>
    <s v="Yes"/>
    <s v="Yes"/>
    <s v="DSL"/>
    <n v="577"/>
    <n v="1"/>
    <s v="Yes"/>
    <s v="Yes"/>
    <s v="Yes"/>
    <s v="Yes"/>
    <s v="Yes"/>
    <s v="No"/>
    <x v="1"/>
    <s v="No"/>
    <s v="Bank transfer (automatic)"/>
    <x v="1264"/>
    <n v="5243.05"/>
    <x v="0"/>
    <x v="6260"/>
    <x v="149"/>
    <x v="6309"/>
    <d v="2024-03-18T00:00:00"/>
    <n v="11.911254587256201"/>
    <n v="2614.5"/>
    <d v="2023-06-25T00:00:00"/>
    <x v="0"/>
    <n v="2024"/>
    <n v="3"/>
    <n v="18"/>
    <n v="2023"/>
    <n v="6"/>
    <n v="25"/>
    <x v="1653"/>
    <n v="94.911254587256195"/>
    <x v="2"/>
    <x v="2"/>
    <x v="0"/>
    <n v="47891"/>
  </r>
  <r>
    <s v="5119-NZPTV"/>
    <s v="Male"/>
    <x v="1"/>
    <s v="Yes"/>
    <s v="No"/>
    <n v="2"/>
    <s v="Yes"/>
    <s v="No"/>
    <s v="Fiber optic"/>
    <n v="486"/>
    <n v="9"/>
    <s v="No"/>
    <s v="No"/>
    <s v="No"/>
    <s v="No"/>
    <s v="No"/>
    <s v="No"/>
    <x v="0"/>
    <s v="No"/>
    <s v="Electronic check"/>
    <x v="647"/>
    <n v="141.65"/>
    <x v="0"/>
    <x v="6261"/>
    <x v="6306"/>
    <x v="6310"/>
    <d v="2023-10-25T00:00:00"/>
    <n v="24.0892390028298"/>
    <n v="70.099999999999994"/>
    <d v="2023-09-10T00:00:00"/>
    <x v="1"/>
    <n v="2023"/>
    <n v="10"/>
    <n v="25"/>
    <n v="2023"/>
    <n v="9"/>
    <n v="10"/>
    <x v="5018"/>
    <n v="94.189239002829794"/>
    <x v="0"/>
    <x v="2"/>
    <x v="1"/>
    <n v="34068.6"/>
  </r>
  <r>
    <s v="6519-ZHPXP"/>
    <s v="Female"/>
    <x v="0"/>
    <s v="Yes"/>
    <s v="Yes"/>
    <n v="72"/>
    <s v="Yes"/>
    <s v="No"/>
    <s v="Fiber optic"/>
    <n v="109"/>
    <n v="8"/>
    <s v="Yes"/>
    <s v="Yes"/>
    <s v="Yes"/>
    <s v="Yes"/>
    <s v="Yes"/>
    <s v="Yes"/>
    <x v="2"/>
    <s v="Yes"/>
    <s v="Bank transfer (automatic)"/>
    <x v="834"/>
    <n v="7679.65"/>
    <x v="0"/>
    <x v="6262"/>
    <x v="6307"/>
    <x v="6311"/>
    <d v="2024-09-09T00:00:00"/>
    <n v="0"/>
    <n v="3898.8"/>
    <d v="2023-09-06T00:00:00"/>
    <x v="1"/>
    <n v="2024"/>
    <n v="9"/>
    <n v="9"/>
    <n v="2023"/>
    <n v="9"/>
    <n v="6"/>
    <x v="5019"/>
    <n v="108.3"/>
    <x v="2"/>
    <x v="2"/>
    <x v="2"/>
    <n v="11804.699999999901"/>
  </r>
  <r>
    <s v="7739-LAXOG"/>
    <s v="Female"/>
    <x v="0"/>
    <s v="Yes"/>
    <s v="Yes"/>
    <n v="32"/>
    <s v="Yes"/>
    <s v="Yes"/>
    <s v="Fiber optic"/>
    <n v="946"/>
    <n v="5"/>
    <s v="No"/>
    <s v="No"/>
    <s v="Yes"/>
    <s v="No"/>
    <s v="No"/>
    <s v="Yes"/>
    <x v="0"/>
    <s v="Yes"/>
    <s v="Bank transfer (automatic)"/>
    <x v="947"/>
    <n v="2954.5"/>
    <x v="1"/>
    <x v="6263"/>
    <x v="6308"/>
    <x v="6312"/>
    <d v="2023-10-12T00:00:00"/>
    <n v="25.842179097418601"/>
    <n v="1456.8"/>
    <d v="2023-09-02T00:00:00"/>
    <x v="0"/>
    <n v="2023"/>
    <n v="10"/>
    <n v="12"/>
    <n v="2023"/>
    <n v="9"/>
    <n v="2"/>
    <x v="1003"/>
    <n v="116.89217909741799"/>
    <x v="1"/>
    <x v="2"/>
    <x v="1"/>
    <n v="86133.3"/>
  </r>
  <r>
    <s v="3472-QPRCH"/>
    <s v="Male"/>
    <x v="0"/>
    <s v="Yes"/>
    <s v="Yes"/>
    <n v="4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6"/>
    <n v="1006.9"/>
    <x v="0"/>
    <x v="6264"/>
    <x v="6309"/>
    <x v="6313"/>
    <d v="2024-11-12T00:00:00"/>
    <n v="0"/>
    <n v="505"/>
    <d v="2023-07-07T00:00:00"/>
    <x v="0"/>
    <n v="2024"/>
    <n v="11"/>
    <n v="12"/>
    <n v="2023"/>
    <n v="7"/>
    <n v="7"/>
    <x v="3977"/>
    <n v="25.25"/>
    <x v="2"/>
    <x v="0"/>
    <x v="0"/>
    <n v="0"/>
  </r>
  <r>
    <s v="8224-UAXBZ"/>
    <s v="Female"/>
    <x v="0"/>
    <s v="Yes"/>
    <s v="No"/>
    <n v="58"/>
    <s v="No"/>
    <s v="No phone service"/>
    <s v="DSL"/>
    <n v="675"/>
    <n v="3"/>
    <s v="Yes"/>
    <s v="Yes"/>
    <s v="No"/>
    <s v="No"/>
    <s v="Yes"/>
    <s v="No"/>
    <x v="1"/>
    <s v="Yes"/>
    <s v="Electronic check"/>
    <x v="520"/>
    <n v="2540.1"/>
    <x v="0"/>
    <x v="6265"/>
    <x v="6310"/>
    <x v="6314"/>
    <d v="2024-02-29T00:00:00"/>
    <n v="26.991767253256398"/>
    <n v="1315.15"/>
    <d v="2023-09-10T00:00:00"/>
    <x v="0"/>
    <n v="2024"/>
    <n v="2"/>
    <n v="29"/>
    <n v="2023"/>
    <n v="9"/>
    <n v="10"/>
    <x v="2272"/>
    <n v="72.341767253256407"/>
    <x v="2"/>
    <x v="1"/>
    <x v="1"/>
    <n v="30611.25"/>
  </r>
  <r>
    <s v="9610-WCESF"/>
    <s v="Male"/>
    <x v="0"/>
    <s v="No"/>
    <s v="No"/>
    <n v="67"/>
    <s v="No"/>
    <s v="No phone service"/>
    <s v="DSL"/>
    <n v="748"/>
    <n v="7"/>
    <s v="Yes"/>
    <s v="No"/>
    <s v="No"/>
    <s v="Yes"/>
    <s v="Yes"/>
    <s v="No"/>
    <x v="2"/>
    <s v="No"/>
    <s v="Electronic check"/>
    <x v="1285"/>
    <n v="3097.2"/>
    <x v="0"/>
    <x v="6266"/>
    <x v="6311"/>
    <x v="6315"/>
    <d v="2024-09-22T00:00:00"/>
    <n v="25.4221000596667"/>
    <n v="1470.65"/>
    <d v="2023-09-07T00:00:00"/>
    <x v="0"/>
    <n v="2024"/>
    <n v="9"/>
    <n v="22"/>
    <n v="2023"/>
    <n v="9"/>
    <n v="7"/>
    <x v="5020"/>
    <n v="69.322100059666695"/>
    <x v="2"/>
    <x v="1"/>
    <x v="1"/>
    <n v="32837.199999999997"/>
  </r>
  <r>
    <s v="9776-CLUJA"/>
    <s v="Female"/>
    <x v="1"/>
    <s v="Yes"/>
    <s v="No"/>
    <n v="51"/>
    <s v="Yes"/>
    <s v="Yes"/>
    <s v="Fiber optic"/>
    <n v="948"/>
    <n v="5"/>
    <s v="Yes"/>
    <s v="No"/>
    <s v="No"/>
    <s v="No"/>
    <s v="No"/>
    <s v="No"/>
    <x v="0"/>
    <s v="Yes"/>
    <s v="Electronic check"/>
    <x v="1531"/>
    <n v="3807.35"/>
    <x v="1"/>
    <x v="6267"/>
    <x v="6312"/>
    <x v="6316"/>
    <d v="2023-10-20T00:00:00"/>
    <n v="46.616648058668098"/>
    <n v="1976.25"/>
    <d v="2023-09-02T00:00:00"/>
    <x v="0"/>
    <n v="2023"/>
    <n v="10"/>
    <n v="20"/>
    <n v="2023"/>
    <n v="9"/>
    <n v="2"/>
    <x v="2339"/>
    <n v="124.11664805866801"/>
    <x v="2"/>
    <x v="2"/>
    <x v="0"/>
    <n v="73470"/>
  </r>
  <r>
    <s v="2486-WYVVE"/>
    <s v="Male"/>
    <x v="0"/>
    <s v="Yes"/>
    <s v="No"/>
    <n v="31"/>
    <s v="Yes"/>
    <s v="Yes"/>
    <s v="DSL"/>
    <n v="269"/>
    <n v="9"/>
    <s v="No"/>
    <s v="No"/>
    <s v="Yes"/>
    <s v="Yes"/>
    <s v="Yes"/>
    <s v="Yes"/>
    <x v="1"/>
    <s v="Yes"/>
    <s v="Mailed check"/>
    <x v="762"/>
    <n v="2484"/>
    <x v="0"/>
    <x v="6268"/>
    <x v="6313"/>
    <x v="6317"/>
    <d v="2024-04-07T00:00:00"/>
    <n v="0"/>
    <n v="1229.1500000000001"/>
    <d v="2023-08-06T00:00:00"/>
    <x v="0"/>
    <n v="2024"/>
    <n v="4"/>
    <n v="7"/>
    <n v="2023"/>
    <n v="8"/>
    <n v="6"/>
    <x v="5021"/>
    <n v="79.3"/>
    <x v="1"/>
    <x v="2"/>
    <x v="0"/>
    <n v="21331.7"/>
  </r>
  <r>
    <s v="3865-ZYKAD"/>
    <s v="Male"/>
    <x v="1"/>
    <s v="Yes"/>
    <s v="No"/>
    <n v="69"/>
    <s v="Yes"/>
    <s v="Yes"/>
    <s v="Fiber optic"/>
    <n v="688"/>
    <n v="9"/>
    <s v="Yes"/>
    <s v="Yes"/>
    <s v="No"/>
    <s v="No"/>
    <s v="No"/>
    <s v="No"/>
    <x v="0"/>
    <s v="Yes"/>
    <s v="Credit card (automatic)"/>
    <x v="515"/>
    <n v="5785.65"/>
    <x v="0"/>
    <x v="6269"/>
    <x v="6314"/>
    <x v="6318"/>
    <d v="2023-10-08T00:00:00"/>
    <n v="30.204622229760201"/>
    <n v="2929.05"/>
    <d v="2023-09-01T00:00:00"/>
    <x v="1"/>
    <n v="2023"/>
    <n v="10"/>
    <n v="8"/>
    <n v="2023"/>
    <n v="9"/>
    <n v="1"/>
    <x v="3989"/>
    <n v="115.10462222976"/>
    <x v="2"/>
    <x v="2"/>
    <x v="1"/>
    <n v="58411.199999999997"/>
  </r>
  <r>
    <s v="1422-DGUBX"/>
    <s v="Male"/>
    <x v="0"/>
    <s v="Yes"/>
    <s v="No"/>
    <n v="32"/>
    <s v="Yes"/>
    <s v="Yes"/>
    <s v="Fiber optic"/>
    <n v="557"/>
    <n v="1"/>
    <s v="No"/>
    <s v="No"/>
    <s v="No"/>
    <s v="Yes"/>
    <s v="No"/>
    <s v="No"/>
    <x v="1"/>
    <s v="Yes"/>
    <s v="Electronic check"/>
    <x v="161"/>
    <n v="2619.15"/>
    <x v="0"/>
    <x v="6270"/>
    <x v="6315"/>
    <x v="6319"/>
    <d v="2024-02-24T00:00:00"/>
    <n v="49.534822668862802"/>
    <n v="1268"/>
    <d v="2023-08-31T00:00:00"/>
    <x v="1"/>
    <n v="2024"/>
    <n v="2"/>
    <n v="24"/>
    <n v="2023"/>
    <n v="8"/>
    <n v="31"/>
    <x v="1667"/>
    <n v="128.78482266886201"/>
    <x v="1"/>
    <x v="2"/>
    <x v="1"/>
    <n v="44142.25"/>
  </r>
  <r>
    <s v="2999-AANRQ"/>
    <s v="Female"/>
    <x v="0"/>
    <s v="No"/>
    <s v="No"/>
    <n v="21"/>
    <s v="Yes"/>
    <s v="No"/>
    <s v="DSL"/>
    <n v="399"/>
    <n v="5"/>
    <s v="Yes"/>
    <s v="Yes"/>
    <s v="No"/>
    <s v="Yes"/>
    <s v="Yes"/>
    <s v="No"/>
    <x v="2"/>
    <s v="No"/>
    <s v="Credit card (automatic)"/>
    <x v="921"/>
    <n v="1524.85"/>
    <x v="0"/>
    <x v="6271"/>
    <x v="6316"/>
    <x v="6320"/>
    <d v="2024-09-15T00:00:00"/>
    <n v="28.611101251036899"/>
    <n v="746.02499999999998"/>
    <d v="2023-09-13T00:00:00"/>
    <x v="1"/>
    <n v="2024"/>
    <n v="9"/>
    <n v="15"/>
    <n v="2023"/>
    <n v="9"/>
    <n v="13"/>
    <x v="662"/>
    <n v="99.661101251036897"/>
    <x v="1"/>
    <x v="2"/>
    <x v="1"/>
    <n v="28348.949999999899"/>
  </r>
  <r>
    <s v="8668-KNZTI"/>
    <s v="Male"/>
    <x v="0"/>
    <s v="No"/>
    <s v="No"/>
    <n v="52"/>
    <s v="Yes"/>
    <s v="No"/>
    <s v="DSL"/>
    <n v="600"/>
    <n v="2"/>
    <s v="Yes"/>
    <s v="No"/>
    <s v="Yes"/>
    <s v="No"/>
    <s v="No"/>
    <s v="No"/>
    <x v="1"/>
    <s v="No"/>
    <s v="Electronic check"/>
    <x v="735"/>
    <n v="2790.65"/>
    <x v="0"/>
    <x v="6272"/>
    <x v="6317"/>
    <x v="6321"/>
    <d v="2024-03-31T00:00:00"/>
    <n v="12.329513232810999"/>
    <n v="1397.5"/>
    <d v="2023-08-10T00:00:00"/>
    <x v="0"/>
    <n v="2024"/>
    <n v="3"/>
    <n v="31"/>
    <n v="2023"/>
    <n v="8"/>
    <n v="10"/>
    <x v="5022"/>
    <n v="66.079513232810996"/>
    <x v="2"/>
    <x v="1"/>
    <x v="0"/>
    <n v="32250"/>
  </r>
  <r>
    <s v="0480-KYJVA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8"/>
    <n v="1784.5"/>
    <x v="0"/>
    <x v="6273"/>
    <x v="6318"/>
    <x v="6322"/>
    <d v="2024-09-12T00:00:00"/>
    <n v="0"/>
    <n v="873"/>
    <d v="2023-07-24T00:00:00"/>
    <x v="0"/>
    <n v="2024"/>
    <n v="9"/>
    <n v="12"/>
    <n v="2023"/>
    <n v="7"/>
    <n v="24"/>
    <x v="5023"/>
    <n v="24.25"/>
    <x v="2"/>
    <x v="0"/>
    <x v="1"/>
    <n v="0"/>
  </r>
  <r>
    <s v="6034-ZRYCV"/>
    <s v="Female"/>
    <x v="0"/>
    <s v="Yes"/>
    <s v="No"/>
    <n v="72"/>
    <s v="No"/>
    <s v="No phone service"/>
    <s v="DSL"/>
    <n v="712"/>
    <n v="4"/>
    <s v="No"/>
    <s v="Yes"/>
    <s v="Yes"/>
    <s v="No"/>
    <s v="Yes"/>
    <s v="Yes"/>
    <x v="2"/>
    <s v="Yes"/>
    <s v="Electronic check"/>
    <x v="957"/>
    <n v="3937.45"/>
    <x v="1"/>
    <x v="6274"/>
    <x v="6319"/>
    <x v="6323"/>
    <d v="2024-11-04T00:00:00"/>
    <n v="27.442819208772502"/>
    <n v="1951.2"/>
    <d v="2023-09-04T00:00:00"/>
    <x v="1"/>
    <n v="2024"/>
    <n v="11"/>
    <n v="4"/>
    <n v="2023"/>
    <n v="9"/>
    <n v="4"/>
    <x v="5024"/>
    <n v="81.642819208772494"/>
    <x v="2"/>
    <x v="1"/>
    <x v="1"/>
    <n v="38590.400000000001"/>
  </r>
  <r>
    <s v="9746-YKGXB"/>
    <s v="Male"/>
    <x v="0"/>
    <s v="Yes"/>
    <s v="Yes"/>
    <n v="52"/>
    <s v="No"/>
    <s v="No phone service"/>
    <s v="DSL"/>
    <n v="713"/>
    <n v="6"/>
    <s v="Yes"/>
    <s v="No"/>
    <s v="Yes"/>
    <s v="No"/>
    <s v="No"/>
    <s v="Yes"/>
    <x v="1"/>
    <s v="No"/>
    <s v="Bank transfer (automatic)"/>
    <x v="925"/>
    <n v="2276.1"/>
    <x v="0"/>
    <x v="6275"/>
    <x v="6320"/>
    <x v="6324"/>
    <d v="2024-03-01T00:00:00"/>
    <n v="16.276104965844802"/>
    <n v="1150.5"/>
    <d v="2023-07-11T00:00:00"/>
    <x v="0"/>
    <n v="2024"/>
    <n v="3"/>
    <n v="1"/>
    <n v="2023"/>
    <n v="7"/>
    <n v="11"/>
    <x v="5025"/>
    <n v="60.526104965844802"/>
    <x v="2"/>
    <x v="1"/>
    <x v="0"/>
    <n v="31550.25"/>
  </r>
  <r>
    <s v="3926-YZVVX"/>
    <s v="Female"/>
    <x v="0"/>
    <s v="No"/>
    <s v="No"/>
    <n v="41"/>
    <s v="Yes"/>
    <s v="No"/>
    <s v="DSL"/>
    <n v="86"/>
    <n v="4"/>
    <s v="No"/>
    <s v="No"/>
    <s v="No"/>
    <s v="Yes"/>
    <s v="No"/>
    <s v="No"/>
    <x v="1"/>
    <s v="No"/>
    <s v="Bank transfer (automatic)"/>
    <x v="194"/>
    <n v="2029.05"/>
    <x v="0"/>
    <x v="6276"/>
    <x v="6321"/>
    <x v="6325"/>
    <d v="2024-04-02T00:00:00"/>
    <n v="0"/>
    <n v="1026.0250000000001"/>
    <d v="2023-09-13T00:00:00"/>
    <x v="1"/>
    <n v="2024"/>
    <n v="4"/>
    <n v="2"/>
    <n v="2023"/>
    <n v="9"/>
    <n v="13"/>
    <x v="1678"/>
    <n v="50.05"/>
    <x v="2"/>
    <x v="1"/>
    <x v="1"/>
    <n v="4304.3"/>
  </r>
  <r>
    <s v="6000-UKLWI"/>
    <s v="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802.35"/>
    <x v="0"/>
    <x v="6277"/>
    <x v="6322"/>
    <x v="6326"/>
    <d v="2025-03-16T00:00:00"/>
    <n v="0"/>
    <n v="413.07499999999999"/>
    <d v="2023-06-18T00:00:00"/>
    <x v="0"/>
    <n v="2025"/>
    <n v="3"/>
    <n v="16"/>
    <n v="2023"/>
    <n v="6"/>
    <n v="18"/>
    <x v="5026"/>
    <n v="20.149999999999999"/>
    <x v="2"/>
    <x v="0"/>
    <x v="0"/>
    <n v="0"/>
  </r>
  <r>
    <s v="2079-FBMZK"/>
    <s v="Female"/>
    <x v="0"/>
    <s v="No"/>
    <s v="No"/>
    <n v="6"/>
    <s v="Yes"/>
    <s v="No"/>
    <s v="Fiber optic"/>
    <n v="766"/>
    <n v="6"/>
    <s v="No"/>
    <s v="No"/>
    <s v="No"/>
    <s v="No"/>
    <s v="No"/>
    <s v="No"/>
    <x v="0"/>
    <s v="Yes"/>
    <s v="Mailed check"/>
    <x v="750"/>
    <n v="418.4"/>
    <x v="1"/>
    <x v="6278"/>
    <x v="6323"/>
    <x v="6327"/>
    <d v="2023-10-08T00:00:00"/>
    <n v="20.731488017110902"/>
    <n v="207.75"/>
    <d v="2023-09-02T00:00:00"/>
    <x v="0"/>
    <n v="2023"/>
    <n v="10"/>
    <n v="8"/>
    <n v="2023"/>
    <n v="9"/>
    <n v="2"/>
    <x v="1095"/>
    <n v="89.981488017110905"/>
    <x v="0"/>
    <x v="1"/>
    <x v="0"/>
    <n v="53045.5"/>
  </r>
  <r>
    <s v="6332-FBZRI"/>
    <s v="Male"/>
    <x v="0"/>
    <s v="Yes"/>
    <s v="Yes"/>
    <n v="67"/>
    <s v="Yes"/>
    <s v="Yes"/>
    <s v="DSL"/>
    <n v="853"/>
    <n v="3"/>
    <s v="Yes"/>
    <s v="Yes"/>
    <s v="Yes"/>
    <s v="Yes"/>
    <s v="No"/>
    <s v="No"/>
    <x v="1"/>
    <s v="Yes"/>
    <s v="Credit card (automatic)"/>
    <x v="263"/>
    <n v="4653.25"/>
    <x v="0"/>
    <x v="6279"/>
    <x v="6324"/>
    <x v="6328"/>
    <d v="2024-03-30T00:00:00"/>
    <n v="33.632181340716599"/>
    <n v="2323.2249999999999"/>
    <d v="2023-09-02T00:00:00"/>
    <x v="1"/>
    <n v="2024"/>
    <n v="3"/>
    <n v="30"/>
    <n v="2023"/>
    <n v="9"/>
    <n v="2"/>
    <x v="5027"/>
    <n v="102.982181340716"/>
    <x v="2"/>
    <x v="1"/>
    <x v="1"/>
    <n v="59155.549999999901"/>
  </r>
  <r>
    <s v="2096-XOTMO"/>
    <s v="Fe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95"/>
    <n v="275.89999999999998"/>
    <x v="0"/>
    <x v="6280"/>
    <x v="6325"/>
    <x v="6329"/>
    <d v="2023-10-17T00:00:00"/>
    <n v="0"/>
    <n v="154.80000000000001"/>
    <d v="2023-09-07T00:00:00"/>
    <x v="0"/>
    <n v="2023"/>
    <n v="10"/>
    <n v="17"/>
    <n v="2023"/>
    <n v="9"/>
    <n v="7"/>
    <x v="2319"/>
    <n v="19.350000000000001"/>
    <x v="1"/>
    <x v="0"/>
    <x v="1"/>
    <n v="0"/>
  </r>
  <r>
    <s v="3266-FTKHB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07"/>
    <n v="343.45"/>
    <x v="0"/>
    <x v="6281"/>
    <x v="6326"/>
    <x v="6330"/>
    <d v="2025-06-16T00:00:00"/>
    <n v="0"/>
    <n v="162.77499999999901"/>
    <d v="2023-09-11T00:00:00"/>
    <x v="0"/>
    <n v="2025"/>
    <n v="6"/>
    <n v="16"/>
    <n v="2023"/>
    <n v="9"/>
    <n v="11"/>
    <x v="2238"/>
    <n v="19.149999999999999"/>
    <x v="1"/>
    <x v="0"/>
    <x v="2"/>
    <n v="0"/>
  </r>
  <r>
    <s v="8221-EQDGL"/>
    <s v="Male"/>
    <x v="0"/>
    <s v="Yes"/>
    <s v="No"/>
    <n v="35"/>
    <s v="Yes"/>
    <s v="No"/>
    <s v="DSL"/>
    <n v="681"/>
    <n v="8"/>
    <s v="Yes"/>
    <s v="Yes"/>
    <s v="Yes"/>
    <s v="No"/>
    <s v="No"/>
    <s v="No"/>
    <x v="0"/>
    <s v="No"/>
    <s v="Mailed check"/>
    <x v="1537"/>
    <n v="2130.4499999999998"/>
    <x v="0"/>
    <x v="6282"/>
    <x v="6327"/>
    <x v="6331"/>
    <d v="2023-10-14T00:00:00"/>
    <n v="45.2654139670164"/>
    <n v="1067.5"/>
    <d v="2023-09-02T00:00:00"/>
    <x v="1"/>
    <n v="2023"/>
    <n v="10"/>
    <n v="14"/>
    <n v="2023"/>
    <n v="9"/>
    <n v="2"/>
    <x v="434"/>
    <n v="106.265413967016"/>
    <x v="1"/>
    <x v="1"/>
    <x v="2"/>
    <n v="41541"/>
  </r>
  <r>
    <s v="2346-LOCWC"/>
    <s v="Fe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89"/>
    <n v="1191.4000000000001"/>
    <x v="0"/>
    <x v="6283"/>
    <x v="6328"/>
    <x v="6332"/>
    <d v="2024-08-25T00:00:00"/>
    <n v="0"/>
    <n v="594.5"/>
    <d v="2023-09-04T00:00:00"/>
    <x v="0"/>
    <n v="2024"/>
    <n v="8"/>
    <n v="25"/>
    <n v="2023"/>
    <n v="9"/>
    <n v="4"/>
    <x v="5028"/>
    <n v="20.5"/>
    <x v="2"/>
    <x v="0"/>
    <x v="2"/>
    <n v="0"/>
  </r>
  <r>
    <s v="6608-QQLVK"/>
    <s v="Male"/>
    <x v="0"/>
    <s v="No"/>
    <s v="No"/>
    <n v="1"/>
    <s v="Yes"/>
    <s v="No"/>
    <s v="DSL"/>
    <n v="515"/>
    <n v="7"/>
    <s v="No"/>
    <s v="No"/>
    <s v="Yes"/>
    <s v="No"/>
    <s v="No"/>
    <s v="No"/>
    <x v="0"/>
    <s v="Yes"/>
    <s v="Electronic check"/>
    <x v="971"/>
    <n v="50.5"/>
    <x v="1"/>
    <x v="6284"/>
    <x v="6329"/>
    <x v="6333"/>
    <d v="2023-10-17T00:00:00"/>
    <n v="40.986104791720699"/>
    <n v="25.25"/>
    <d v="2023-09-08T00:00:00"/>
    <x v="0"/>
    <n v="2023"/>
    <n v="10"/>
    <n v="17"/>
    <n v="2023"/>
    <n v="9"/>
    <n v="8"/>
    <x v="5029"/>
    <n v="91.486104791720706"/>
    <x v="0"/>
    <x v="1"/>
    <x v="1"/>
    <n v="26007.5"/>
  </r>
  <r>
    <s v="0298-XACET"/>
    <s v="Male"/>
    <x v="0"/>
    <s v="Yes"/>
    <s v="Yes"/>
    <n v="52"/>
    <s v="No"/>
    <s v="No phone service"/>
    <s v="DSL"/>
    <n v="417"/>
    <n v="5"/>
    <s v="No"/>
    <s v="Yes"/>
    <s v="Yes"/>
    <s v="Yes"/>
    <s v="Yes"/>
    <s v="No"/>
    <x v="2"/>
    <s v="No"/>
    <s v="Mailed check"/>
    <x v="687"/>
    <n v="2554"/>
    <x v="0"/>
    <x v="6285"/>
    <x v="6330"/>
    <x v="6334"/>
    <d v="2025-05-15T00:00:00"/>
    <n v="32.48579015"/>
    <n v="1305.2"/>
    <d v="2023-09-09T00:00:00"/>
    <x v="1"/>
    <n v="2025"/>
    <n v="5"/>
    <n v="15"/>
    <n v="2023"/>
    <n v="9"/>
    <n v="9"/>
    <x v="5030"/>
    <n v="82.685790150000003"/>
    <x v="2"/>
    <x v="1"/>
    <x v="1"/>
    <n v="20933.400000000001"/>
  </r>
  <r>
    <s v="7560-QJAVJ"/>
    <s v="Female"/>
    <x v="0"/>
    <s v="No"/>
    <s v="No"/>
    <n v="70"/>
    <s v="Yes"/>
    <s v="No"/>
    <s v="DSL"/>
    <n v="894"/>
    <n v="4"/>
    <s v="Yes"/>
    <s v="No"/>
    <s v="Yes"/>
    <s v="Yes"/>
    <s v="Yes"/>
    <s v="Yes"/>
    <x v="2"/>
    <s v="No"/>
    <s v="Bank transfer (automatic)"/>
    <x v="1228"/>
    <n v="5589.45"/>
    <x v="0"/>
    <x v="6286"/>
    <x v="6331"/>
    <x v="6335"/>
    <d v="2025-03-18T00:00:00"/>
    <n v="32.108155601821601"/>
    <n v="2786"/>
    <d v="2023-09-01T00:00:00"/>
    <x v="1"/>
    <n v="2025"/>
    <n v="3"/>
    <n v="18"/>
    <n v="2023"/>
    <n v="9"/>
    <n v="1"/>
    <x v="2373"/>
    <n v="111.70815560182101"/>
    <x v="2"/>
    <x v="2"/>
    <x v="2"/>
    <n v="71162.399999999994"/>
  </r>
  <r>
    <s v="2995-YWTCD"/>
    <s v="Female"/>
    <x v="0"/>
    <s v="Yes"/>
    <s v="Yes"/>
    <n v="1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27"/>
    <n v="467.7"/>
    <x v="0"/>
    <x v="6287"/>
    <x v="6332"/>
    <x v="6336"/>
    <d v="2025-09-05T00:00:00"/>
    <n v="0"/>
    <n v="236.55"/>
    <d v="2023-09-06T00:00:00"/>
    <x v="0"/>
    <n v="2025"/>
    <n v="9"/>
    <n v="5"/>
    <n v="2023"/>
    <n v="9"/>
    <n v="6"/>
    <x v="5031"/>
    <n v="24.9"/>
    <x v="1"/>
    <x v="0"/>
    <x v="1"/>
    <n v="0"/>
  </r>
  <r>
    <s v="3551-HUAZH"/>
    <s v="Male"/>
    <x v="1"/>
    <s v="No"/>
    <s v="No"/>
    <n v="1"/>
    <s v="Yes"/>
    <s v="Yes"/>
    <s v="Fiber optic"/>
    <n v="421"/>
    <n v="3"/>
    <s v="No"/>
    <s v="No"/>
    <s v="No"/>
    <s v="No"/>
    <s v="No"/>
    <s v="No"/>
    <x v="0"/>
    <s v="Yes"/>
    <s v="Electronic check"/>
    <x v="113"/>
    <n v="74.400000000000006"/>
    <x v="1"/>
    <x v="6288"/>
    <x v="6333"/>
    <x v="6337"/>
    <d v="2023-10-28T00:00:00"/>
    <n v="15.045506320646"/>
    <n v="37.200000000000003"/>
    <d v="2023-07-01T00:00:00"/>
    <x v="0"/>
    <n v="2023"/>
    <n v="10"/>
    <n v="28"/>
    <n v="2023"/>
    <n v="7"/>
    <n v="1"/>
    <x v="4622"/>
    <n v="89.445506320646004"/>
    <x v="0"/>
    <x v="2"/>
    <x v="0"/>
    <n v="31322.400000000001"/>
  </r>
  <r>
    <s v="9137-UIYPG"/>
    <s v="Female"/>
    <x v="0"/>
    <s v="Yes"/>
    <s v="Yes"/>
    <n v="35"/>
    <s v="Yes"/>
    <s v="No"/>
    <s v="Fiber optic"/>
    <n v="487"/>
    <n v="9"/>
    <s v="Yes"/>
    <s v="No"/>
    <s v="Yes"/>
    <s v="Yes"/>
    <s v="Yes"/>
    <s v="Yes"/>
    <x v="0"/>
    <s v="Yes"/>
    <s v="Electronic check"/>
    <x v="223"/>
    <n v="3756.45"/>
    <x v="0"/>
    <x v="6289"/>
    <x v="6334"/>
    <x v="6338"/>
    <d v="2023-10-15T00:00:00"/>
    <n v="31.181344599999999"/>
    <n v="1870.75"/>
    <d v="2023-08-21T00:00:00"/>
    <x v="0"/>
    <n v="2023"/>
    <n v="10"/>
    <n v="15"/>
    <n v="2023"/>
    <n v="8"/>
    <n v="21"/>
    <x v="1941"/>
    <n v="138.08134459999999"/>
    <x v="1"/>
    <x v="2"/>
    <x v="0"/>
    <n v="52060.3"/>
  </r>
  <r>
    <s v="2809-ZMYOQ"/>
    <s v="Female"/>
    <x v="0"/>
    <s v="No"/>
    <s v="No"/>
    <n v="32"/>
    <s v="Yes"/>
    <s v="Yes"/>
    <s v="Fiber optic"/>
    <n v="161"/>
    <n v="1"/>
    <s v="No"/>
    <s v="No"/>
    <s v="Yes"/>
    <s v="No"/>
    <s v="Yes"/>
    <s v="Yes"/>
    <x v="0"/>
    <s v="Yes"/>
    <s v="Electronic check"/>
    <x v="733"/>
    <n v="3334.9"/>
    <x v="0"/>
    <x v="6290"/>
    <x v="6335"/>
    <x v="6339"/>
    <d v="2023-10-24T00:00:00"/>
    <n v="0"/>
    <n v="1621.6"/>
    <d v="2023-09-05T00:00:00"/>
    <x v="1"/>
    <n v="2023"/>
    <n v="10"/>
    <n v="24"/>
    <n v="2023"/>
    <n v="9"/>
    <n v="5"/>
    <x v="1079"/>
    <n v="101.35"/>
    <x v="1"/>
    <x v="2"/>
    <x v="2"/>
    <n v="16317.3499999999"/>
  </r>
  <r>
    <s v="5084-OOVCJ"/>
    <s v="Female"/>
    <x v="0"/>
    <s v="Yes"/>
    <s v="Yes"/>
    <n v="17"/>
    <s v="Yes"/>
    <s v="No"/>
    <s v="DSL"/>
    <n v="213"/>
    <n v="7"/>
    <s v="Yes"/>
    <s v="No"/>
    <s v="No"/>
    <s v="Yes"/>
    <s v="No"/>
    <s v="No"/>
    <x v="0"/>
    <s v="Yes"/>
    <s v="Credit card (automatic)"/>
    <x v="851"/>
    <n v="920.5"/>
    <x v="0"/>
    <x v="6291"/>
    <x v="6336"/>
    <x v="6340"/>
    <d v="2023-10-16T00:00:00"/>
    <n v="0"/>
    <n v="470.47500000000002"/>
    <d v="2023-09-04T00:00:00"/>
    <x v="1"/>
    <n v="2023"/>
    <n v="10"/>
    <n v="16"/>
    <n v="2023"/>
    <n v="9"/>
    <n v="4"/>
    <x v="5032"/>
    <n v="55.35"/>
    <x v="1"/>
    <x v="1"/>
    <x v="1"/>
    <n v="11789.55"/>
  </r>
  <r>
    <s v="0254-WWRKD"/>
    <s v="Female"/>
    <x v="0"/>
    <s v="Yes"/>
    <s v="Yes"/>
    <n v="67"/>
    <s v="Yes"/>
    <s v="No"/>
    <s v="DSL"/>
    <n v="539"/>
    <n v="10"/>
    <s v="No"/>
    <s v="Yes"/>
    <s v="No"/>
    <s v="No"/>
    <s v="No"/>
    <s v="No"/>
    <x v="1"/>
    <s v="No"/>
    <s v="Credit card (automatic)"/>
    <x v="76"/>
    <n v="3431.75"/>
    <x v="0"/>
    <x v="6292"/>
    <x v="6337"/>
    <x v="6341"/>
    <d v="2024-04-01T00:00:00"/>
    <n v="38.913568156008402"/>
    <n v="1693.425"/>
    <d v="2023-08-30T00:00:00"/>
    <x v="1"/>
    <n v="2024"/>
    <n v="4"/>
    <n v="1"/>
    <n v="2023"/>
    <n v="8"/>
    <n v="30"/>
    <x v="1332"/>
    <n v="89.463568156008407"/>
    <x v="2"/>
    <x v="1"/>
    <x v="2"/>
    <n v="27246.449999999899"/>
  </r>
  <r>
    <s v="7727-SHVZV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150.35"/>
    <x v="0"/>
    <x v="6293"/>
    <x v="6338"/>
    <x v="6342"/>
    <d v="2023-10-06T00:00:00"/>
    <n v="0"/>
    <n v="87.75"/>
    <d v="2023-07-28T00:00:00"/>
    <x v="0"/>
    <n v="2023"/>
    <n v="10"/>
    <n v="6"/>
    <n v="2023"/>
    <n v="7"/>
    <n v="28"/>
    <x v="1730"/>
    <n v="19.5"/>
    <x v="0"/>
    <x v="0"/>
    <x v="0"/>
    <n v="0"/>
  </r>
  <r>
    <s v="6302-JGYRJ"/>
    <s v="Male"/>
    <x v="0"/>
    <s v="No"/>
    <s v="Yes"/>
    <n v="31"/>
    <s v="Yes"/>
    <s v="Yes"/>
    <s v="DSL"/>
    <n v="225"/>
    <n v="10"/>
    <s v="No"/>
    <s v="Yes"/>
    <s v="No"/>
    <s v="Yes"/>
    <s v="Yes"/>
    <s v="Yes"/>
    <x v="1"/>
    <s v="Yes"/>
    <s v="Mailed check"/>
    <x v="399"/>
    <n v="2587.6999999999998"/>
    <x v="1"/>
    <x v="6294"/>
    <x v="6339"/>
    <x v="6343"/>
    <d v="2024-02-12T00:00:00"/>
    <n v="0"/>
    <n v="1231.4749999999999"/>
    <d v="2023-08-30T00:00:00"/>
    <x v="0"/>
    <n v="2024"/>
    <n v="2"/>
    <n v="12"/>
    <n v="2023"/>
    <n v="8"/>
    <n v="30"/>
    <x v="2882"/>
    <n v="79.45"/>
    <x v="1"/>
    <x v="2"/>
    <x v="0"/>
    <n v="17876.25"/>
  </r>
  <r>
    <s v="5339-PXDVH"/>
    <s v="Male"/>
    <x v="0"/>
    <s v="No"/>
    <s v="No"/>
    <n v="4"/>
    <s v="Yes"/>
    <s v="Yes"/>
    <s v="Fiber optic"/>
    <n v="257"/>
    <n v="3"/>
    <s v="Yes"/>
    <s v="No"/>
    <s v="No"/>
    <s v="No"/>
    <s v="Yes"/>
    <s v="No"/>
    <x v="0"/>
    <s v="No"/>
    <s v="Electronic check"/>
    <x v="958"/>
    <n v="367.95"/>
    <x v="0"/>
    <x v="6295"/>
    <x v="6340"/>
    <x v="6344"/>
    <d v="2023-10-16T00:00:00"/>
    <n v="0"/>
    <n v="181.3"/>
    <d v="2023-09-08T00:00:00"/>
    <x v="1"/>
    <n v="2023"/>
    <n v="10"/>
    <n v="16"/>
    <n v="2023"/>
    <n v="9"/>
    <n v="8"/>
    <x v="5033"/>
    <n v="90.65"/>
    <x v="0"/>
    <x v="2"/>
    <x v="1"/>
    <n v="23297.05"/>
  </r>
  <r>
    <s v="2205-LPVGL"/>
    <s v="Male"/>
    <x v="1"/>
    <s v="Yes"/>
    <s v="Yes"/>
    <n v="58"/>
    <s v="Yes"/>
    <s v="Yes"/>
    <s v="Fiber optic"/>
    <n v="952"/>
    <n v="8"/>
    <s v="Yes"/>
    <s v="Yes"/>
    <s v="No"/>
    <s v="Yes"/>
    <s v="No"/>
    <s v="No"/>
    <x v="1"/>
    <s v="Yes"/>
    <s v="Bank transfer (automatic)"/>
    <x v="107"/>
    <n v="5125.75"/>
    <x v="0"/>
    <x v="6296"/>
    <x v="6341"/>
    <x v="6345"/>
    <d v="2024-03-01T00:00:00"/>
    <n v="48.752587623112099"/>
    <n v="2605.65"/>
    <d v="2023-08-30T00:00:00"/>
    <x v="1"/>
    <n v="2024"/>
    <n v="3"/>
    <n v="1"/>
    <n v="2023"/>
    <n v="8"/>
    <n v="30"/>
    <x v="5034"/>
    <n v="138.60258762311199"/>
    <x v="2"/>
    <x v="2"/>
    <x v="1"/>
    <n v="85537.2"/>
  </r>
  <r>
    <s v="8782-NUUOL"/>
    <s v="Male"/>
    <x v="0"/>
    <s v="No"/>
    <s v="No"/>
    <n v="60"/>
    <s v="Yes"/>
    <s v="No"/>
    <s v="DSL"/>
    <n v="850"/>
    <n v="8"/>
    <s v="Yes"/>
    <s v="No"/>
    <s v="Yes"/>
    <s v="Yes"/>
    <s v="Yes"/>
    <s v="Yes"/>
    <x v="1"/>
    <s v="No"/>
    <s v="Mailed check"/>
    <x v="938"/>
    <n v="4801.1000000000004"/>
    <x v="0"/>
    <x v="6297"/>
    <x v="6342"/>
    <x v="6346"/>
    <d v="2024-03-11T00:00:00"/>
    <n v="29.3685255739056"/>
    <n v="2370"/>
    <d v="2023-09-13T00:00:00"/>
    <x v="1"/>
    <n v="2024"/>
    <n v="3"/>
    <n v="11"/>
    <n v="2023"/>
    <n v="9"/>
    <n v="13"/>
    <x v="3606"/>
    <n v="108.368525573905"/>
    <x v="2"/>
    <x v="2"/>
    <x v="1"/>
    <n v="67150"/>
  </r>
  <r>
    <s v="3685-YLCMQ"/>
    <s v="Male"/>
    <x v="0"/>
    <s v="No"/>
    <s v="No"/>
    <n v="58"/>
    <s v="Yes"/>
    <s v="Yes"/>
    <s v="Fiber optic"/>
    <n v="899"/>
    <n v="9"/>
    <s v="No"/>
    <s v="No"/>
    <s v="Yes"/>
    <s v="Yes"/>
    <s v="Yes"/>
    <s v="Yes"/>
    <x v="1"/>
    <s v="Yes"/>
    <s v="Electronic check"/>
    <x v="516"/>
    <n v="6219.6"/>
    <x v="1"/>
    <x v="6298"/>
    <x v="6343"/>
    <x v="6347"/>
    <d v="2024-04-20T00:00:00"/>
    <n v="12.544057455111799"/>
    <n v="3034.85"/>
    <d v="2023-09-11T00:00:00"/>
    <x v="1"/>
    <n v="2024"/>
    <n v="4"/>
    <n v="20"/>
    <n v="2023"/>
    <n v="9"/>
    <n v="11"/>
    <x v="4336"/>
    <n v="117.19405745511099"/>
    <x v="2"/>
    <x v="2"/>
    <x v="2"/>
    <n v="94080.35"/>
  </r>
  <r>
    <s v="7601-WFVZV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0"/>
    <x v="6299"/>
    <x v="6344"/>
    <x v="6348"/>
    <d v="2023-10-04T00:00:00"/>
    <n v="0"/>
    <n v="9.7750000000000004"/>
    <d v="2023-06-21T00:00:00"/>
    <x v="0"/>
    <n v="2023"/>
    <n v="10"/>
    <n v="4"/>
    <n v="2023"/>
    <n v="6"/>
    <n v="21"/>
    <x v="2822"/>
    <n v="19.55"/>
    <x v="0"/>
    <x v="0"/>
    <x v="0"/>
    <n v="0"/>
  </r>
  <r>
    <s v="4609-KNNWG"/>
    <s v="Female"/>
    <x v="0"/>
    <s v="Yes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550.1"/>
    <x v="0"/>
    <x v="6300"/>
    <x v="6345"/>
    <x v="6349"/>
    <d v="2025-02-27T00:00:00"/>
    <n v="0"/>
    <n v="268.64999999999998"/>
    <d v="2023-08-31T00:00:00"/>
    <x v="0"/>
    <n v="2025"/>
    <n v="2"/>
    <n v="27"/>
    <n v="2023"/>
    <n v="8"/>
    <n v="31"/>
    <x v="1230"/>
    <n v="19.899999999999999"/>
    <x v="1"/>
    <x v="0"/>
    <x v="1"/>
    <n v="0"/>
  </r>
  <r>
    <s v="4868-AADLV"/>
    <s v="Male"/>
    <x v="1"/>
    <s v="Yes"/>
    <s v="Yes"/>
    <n v="66"/>
    <s v="Yes"/>
    <s v="Yes"/>
    <s v="Fiber optic"/>
    <n v="7"/>
    <n v="3"/>
    <s v="Yes"/>
    <s v="Yes"/>
    <s v="Yes"/>
    <s v="Yes"/>
    <s v="Yes"/>
    <s v="Yes"/>
    <x v="1"/>
    <s v="Yes"/>
    <s v="Electronic check"/>
    <x v="396"/>
    <n v="7862.25"/>
    <x v="0"/>
    <x v="6301"/>
    <x v="6346"/>
    <x v="6350"/>
    <d v="2024-04-20T00:00:00"/>
    <n v="0"/>
    <n v="3836.25"/>
    <d v="2023-07-22T00:00:00"/>
    <x v="0"/>
    <n v="2024"/>
    <n v="4"/>
    <n v="20"/>
    <n v="2023"/>
    <n v="7"/>
    <n v="22"/>
    <x v="5035"/>
    <n v="116.25"/>
    <x v="2"/>
    <x v="2"/>
    <x v="0"/>
    <n v="813.75"/>
  </r>
  <r>
    <s v="9529-OFXHY"/>
    <s v="Male"/>
    <x v="0"/>
    <s v="No"/>
    <s v="No"/>
    <n v="15"/>
    <s v="Yes"/>
    <s v="Yes"/>
    <s v="Fiber optic"/>
    <n v="524"/>
    <n v="10"/>
    <s v="Yes"/>
    <s v="No"/>
    <s v="No"/>
    <s v="No"/>
    <s v="Yes"/>
    <s v="No"/>
    <x v="0"/>
    <s v="Yes"/>
    <s v="Bank transfer (automatic)"/>
    <x v="1550"/>
    <n v="1242.2"/>
    <x v="0"/>
    <x v="6302"/>
    <x v="6347"/>
    <x v="6351"/>
    <d v="2023-10-12T00:00:00"/>
    <n v="27.213726950000002"/>
    <n v="658.125"/>
    <d v="2023-09-08T00:00:00"/>
    <x v="1"/>
    <n v="2023"/>
    <n v="10"/>
    <n v="12"/>
    <n v="2023"/>
    <n v="9"/>
    <n v="8"/>
    <x v="3789"/>
    <n v="114.96372694999999"/>
    <x v="1"/>
    <x v="2"/>
    <x v="1"/>
    <n v="45981"/>
  </r>
  <r>
    <s v="8634-MPHTR"/>
    <s v="Male"/>
    <x v="1"/>
    <s v="Yes"/>
    <s v="No"/>
    <n v="47"/>
    <s v="Yes"/>
    <s v="Yes"/>
    <s v="Fiber optic"/>
    <n v="920"/>
    <n v="1"/>
    <s v="No"/>
    <s v="No"/>
    <s v="Yes"/>
    <s v="No"/>
    <s v="Yes"/>
    <s v="Yes"/>
    <x v="0"/>
    <s v="Yes"/>
    <s v="Electronic check"/>
    <x v="412"/>
    <n v="4871.05"/>
    <x v="1"/>
    <x v="6303"/>
    <x v="6348"/>
    <x v="6352"/>
    <d v="2023-10-19T00:00:00"/>
    <n v="22.8119497"/>
    <n v="2351.1750000000002"/>
    <d v="2023-09-10T00:00:00"/>
    <x v="1"/>
    <n v="2023"/>
    <n v="10"/>
    <n v="19"/>
    <n v="2023"/>
    <n v="9"/>
    <n v="10"/>
    <x v="5036"/>
    <n v="122.8619497"/>
    <x v="2"/>
    <x v="2"/>
    <x v="1"/>
    <n v="92046"/>
  </r>
  <r>
    <s v="2669-QVCRG"/>
    <s v="Female"/>
    <x v="0"/>
    <s v="No"/>
    <s v="No"/>
    <n v="41"/>
    <s v="Yes"/>
    <s v="Yes"/>
    <s v="Fiber optic"/>
    <n v="228"/>
    <n v="5"/>
    <s v="Yes"/>
    <s v="No"/>
    <s v="No"/>
    <s v="No"/>
    <s v="No"/>
    <s v="No"/>
    <x v="0"/>
    <s v="Yes"/>
    <s v="Credit card (automatic)"/>
    <x v="1226"/>
    <n v="3190.65"/>
    <x v="0"/>
    <x v="6304"/>
    <x v="6349"/>
    <x v="6353"/>
    <d v="2023-10-10T00:00:00"/>
    <n v="0"/>
    <n v="1666.65"/>
    <d v="2023-08-31T00:00:00"/>
    <x v="1"/>
    <n v="2023"/>
    <n v="10"/>
    <n v="10"/>
    <n v="2023"/>
    <n v="8"/>
    <n v="31"/>
    <x v="2161"/>
    <n v="81.3"/>
    <x v="2"/>
    <x v="2"/>
    <x v="2"/>
    <n v="18536.3999999999"/>
  </r>
  <r>
    <s v="2478-EEWWM"/>
    <s v="Male"/>
    <x v="0"/>
    <s v="Yes"/>
    <s v="No"/>
    <n v="59"/>
    <s v="No"/>
    <s v="No phone service"/>
    <s v="DSL"/>
    <n v="283"/>
    <n v="3"/>
    <s v="No"/>
    <s v="No"/>
    <s v="No"/>
    <s v="No"/>
    <s v="Yes"/>
    <s v="Yes"/>
    <x v="0"/>
    <s v="Yes"/>
    <s v="Electronic check"/>
    <x v="328"/>
    <n v="2666.75"/>
    <x v="0"/>
    <x v="6305"/>
    <x v="6350"/>
    <x v="6354"/>
    <d v="2023-10-20T00:00:00"/>
    <n v="0"/>
    <n v="1306.8499999999999"/>
    <d v="2023-09-12T00:00:00"/>
    <x v="0"/>
    <n v="2023"/>
    <n v="10"/>
    <n v="20"/>
    <n v="2023"/>
    <n v="9"/>
    <n v="12"/>
    <x v="3722"/>
    <n v="44.3"/>
    <x v="2"/>
    <x v="1"/>
    <x v="1"/>
    <n v="12536.9"/>
  </r>
  <r>
    <s v="9174-IHETN"/>
    <s v="Female"/>
    <x v="0"/>
    <s v="No"/>
    <s v="Yes"/>
    <n v="50"/>
    <s v="Yes"/>
    <s v="No"/>
    <s v="Fiber optic"/>
    <n v="699"/>
    <n v="8"/>
    <s v="No"/>
    <s v="No"/>
    <s v="No"/>
    <s v="No"/>
    <s v="No"/>
    <s v="No"/>
    <x v="2"/>
    <s v="No"/>
    <s v="Credit card (automatic)"/>
    <x v="276"/>
    <n v="3533.6"/>
    <x v="0"/>
    <x v="6306"/>
    <x v="6351"/>
    <x v="6355"/>
    <d v="2025-01-12T00:00:00"/>
    <n v="34.617156601316999"/>
    <n v="1758.74999999999"/>
    <d v="2023-08-30T00:00:00"/>
    <x v="1"/>
    <n v="2025"/>
    <n v="1"/>
    <n v="12"/>
    <n v="2023"/>
    <n v="8"/>
    <n v="30"/>
    <x v="4532"/>
    <n v="104.967156601317"/>
    <x v="2"/>
    <x v="2"/>
    <x v="1"/>
    <n v="49174.6499999999"/>
  </r>
  <r>
    <s v="2233-TXSIU"/>
    <s v="Male"/>
    <x v="0"/>
    <s v="Yes"/>
    <s v="Yes"/>
    <n v="17"/>
    <s v="No"/>
    <s v="No phone service"/>
    <s v="DSL"/>
    <n v="293"/>
    <n v="3"/>
    <s v="Yes"/>
    <s v="No"/>
    <s v="Yes"/>
    <s v="No"/>
    <s v="Yes"/>
    <s v="No"/>
    <x v="1"/>
    <s v="No"/>
    <s v="Credit card (automatic)"/>
    <x v="355"/>
    <n v="792.15"/>
    <x v="0"/>
    <x v="6307"/>
    <x v="6352"/>
    <x v="6356"/>
    <d v="2024-04-20T00:00:00"/>
    <n v="0"/>
    <n v="377.82499999999999"/>
    <d v="2023-08-27T00:00:00"/>
    <x v="0"/>
    <n v="2024"/>
    <n v="4"/>
    <n v="20"/>
    <n v="2023"/>
    <n v="8"/>
    <n v="27"/>
    <x v="3247"/>
    <n v="44.45"/>
    <x v="1"/>
    <x v="1"/>
    <x v="0"/>
    <n v="13023.85"/>
  </r>
  <r>
    <s v="9644-UMGQA"/>
    <s v="Male"/>
    <x v="0"/>
    <s v="Yes"/>
    <s v="Yes"/>
    <n v="6"/>
    <s v="Yes"/>
    <s v="No"/>
    <s v="DSL"/>
    <n v="992"/>
    <n v="6"/>
    <s v="Yes"/>
    <s v="No"/>
    <s v="No"/>
    <s v="No"/>
    <s v="No"/>
    <s v="No"/>
    <x v="0"/>
    <s v="Yes"/>
    <s v="Electronic check"/>
    <x v="493"/>
    <n v="295.64999999999998"/>
    <x v="0"/>
    <x v="6308"/>
    <x v="6353"/>
    <x v="6357"/>
    <d v="2023-10-08T00:00:00"/>
    <n v="11.6432945982222"/>
    <n v="147.44999999999999"/>
    <d v="2023-09-06T00:00:00"/>
    <x v="0"/>
    <n v="2023"/>
    <n v="10"/>
    <n v="8"/>
    <n v="2023"/>
    <n v="9"/>
    <n v="6"/>
    <x v="1185"/>
    <n v="60.793294598222197"/>
    <x v="0"/>
    <x v="1"/>
    <x v="1"/>
    <n v="48756.799999999901"/>
  </r>
  <r>
    <s v="3256-EZDBI"/>
    <s v="Male"/>
    <x v="1"/>
    <s v="Yes"/>
    <s v="No"/>
    <n v="51"/>
    <s v="No"/>
    <s v="No phone service"/>
    <s v="DSL"/>
    <n v="800"/>
    <n v="3"/>
    <s v="No"/>
    <s v="Yes"/>
    <s v="No"/>
    <s v="No"/>
    <s v="No"/>
    <s v="No"/>
    <x v="0"/>
    <s v="Yes"/>
    <s v="Credit card (automatic)"/>
    <x v="896"/>
    <n v="1459.35"/>
    <x v="0"/>
    <x v="6309"/>
    <x v="6354"/>
    <x v="6358"/>
    <d v="2023-09-29T00:00:00"/>
    <n v="23.891538972227899"/>
    <n v="750.97500000000002"/>
    <d v="2023-07-24T00:00:00"/>
    <x v="0"/>
    <n v="2023"/>
    <n v="9"/>
    <n v="29"/>
    <n v="2023"/>
    <n v="7"/>
    <n v="24"/>
    <x v="5037"/>
    <n v="53.341538972227902"/>
    <x v="2"/>
    <x v="0"/>
    <x v="1"/>
    <n v="23560"/>
  </r>
  <r>
    <s v="8761-NSOBC"/>
    <s v="Male"/>
    <x v="0"/>
    <s v="No"/>
    <s v="No"/>
    <n v="44"/>
    <s v="Yes"/>
    <s v="No"/>
    <s v="Fiber optic"/>
    <n v="591"/>
    <n v="2"/>
    <s v="No"/>
    <s v="Yes"/>
    <s v="No"/>
    <s v="Yes"/>
    <s v="Yes"/>
    <s v="Yes"/>
    <x v="0"/>
    <s v="No"/>
    <s v="Electronic check"/>
    <x v="346"/>
    <n v="4398.1499999999996"/>
    <x v="1"/>
    <x v="6310"/>
    <x v="6355"/>
    <x v="6359"/>
    <d v="2023-10-17T00:00:00"/>
    <n v="20.609140900106901"/>
    <n v="2212.1"/>
    <d v="2023-09-13T00:00:00"/>
    <x v="1"/>
    <n v="2023"/>
    <n v="10"/>
    <n v="17"/>
    <n v="2023"/>
    <n v="9"/>
    <n v="13"/>
    <x v="5038"/>
    <n v="121.159140900106"/>
    <x v="2"/>
    <x v="2"/>
    <x v="1"/>
    <n v="59425.049999999901"/>
  </r>
  <r>
    <s v="0419-YAAPX"/>
    <s v="Male"/>
    <x v="0"/>
    <s v="Yes"/>
    <s v="No"/>
    <n v="49"/>
    <s v="Yes"/>
    <s v="No"/>
    <s v="Fiber optic"/>
    <n v="752"/>
    <n v="2"/>
    <s v="No"/>
    <s v="Yes"/>
    <s v="No"/>
    <s v="No"/>
    <s v="Yes"/>
    <s v="No"/>
    <x v="0"/>
    <s v="Yes"/>
    <s v="Credit card (automatic)"/>
    <x v="198"/>
    <n v="4297.95"/>
    <x v="0"/>
    <x v="6311"/>
    <x v="6356"/>
    <x v="6360"/>
    <d v="2023-10-04T00:00:00"/>
    <n v="37.443646157739401"/>
    <n v="2089.85"/>
    <d v="2023-08-31T00:00:00"/>
    <x v="1"/>
    <n v="2023"/>
    <n v="10"/>
    <n v="4"/>
    <n v="2023"/>
    <n v="8"/>
    <n v="31"/>
    <x v="5039"/>
    <n v="122.74364615773899"/>
    <x v="2"/>
    <x v="2"/>
    <x v="1"/>
    <n v="64145.599999999999"/>
  </r>
  <r>
    <s v="8413-VONUO"/>
    <s v="Male"/>
    <x v="0"/>
    <s v="No"/>
    <s v="No"/>
    <n v="2"/>
    <s v="Yes"/>
    <s v="No"/>
    <s v="Fiber optic"/>
    <n v="306"/>
    <n v="3"/>
    <s v="No"/>
    <s v="Yes"/>
    <s v="No"/>
    <s v="No"/>
    <s v="Yes"/>
    <s v="Yes"/>
    <x v="0"/>
    <s v="No"/>
    <s v="Electronic check"/>
    <x v="422"/>
    <n v="167.3"/>
    <x v="1"/>
    <x v="6312"/>
    <x v="6357"/>
    <x v="6361"/>
    <d v="2023-10-21T00:00:00"/>
    <n v="47.951619907676701"/>
    <n v="95.65"/>
    <d v="2023-09-03T00:00:00"/>
    <x v="1"/>
    <n v="2023"/>
    <n v="10"/>
    <n v="21"/>
    <n v="2023"/>
    <n v="9"/>
    <n v="3"/>
    <x v="5040"/>
    <n v="143.601619907676"/>
    <x v="0"/>
    <x v="2"/>
    <x v="1"/>
    <n v="29268.9"/>
  </r>
  <r>
    <s v="0872-CASZJ"/>
    <s v="Male"/>
    <x v="0"/>
    <s v="Yes"/>
    <s v="No"/>
    <n v="59"/>
    <s v="Yes"/>
    <s v="Yes"/>
    <s v="DSL"/>
    <n v="566"/>
    <n v="1"/>
    <s v="Yes"/>
    <s v="No"/>
    <s v="No"/>
    <s v="Yes"/>
    <s v="No"/>
    <s v="Yes"/>
    <x v="1"/>
    <s v="Yes"/>
    <s v="Mailed check"/>
    <x v="915"/>
    <n v="4096.8999999999996"/>
    <x v="0"/>
    <x v="6313"/>
    <x v="6358"/>
    <x v="6362"/>
    <d v="2024-03-09T00:00:00"/>
    <n v="20.721887495145499"/>
    <n v="2038.45"/>
    <d v="2023-08-25T00:00:00"/>
    <x v="0"/>
    <n v="2024"/>
    <n v="3"/>
    <n v="9"/>
    <n v="2023"/>
    <n v="8"/>
    <n v="25"/>
    <x v="5041"/>
    <n v="89.821887495145504"/>
    <x v="2"/>
    <x v="1"/>
    <x v="0"/>
    <n v="39110.6"/>
  </r>
  <r>
    <s v="4726-DLWQN"/>
    <s v="Male"/>
    <x v="1"/>
    <s v="No"/>
    <s v="No"/>
    <n v="50"/>
    <s v="Yes"/>
    <s v="Yes"/>
    <s v="DSL"/>
    <n v="592"/>
    <n v="5"/>
    <s v="Yes"/>
    <s v="Yes"/>
    <s v="No"/>
    <s v="No"/>
    <s v="Yes"/>
    <s v="No"/>
    <x v="0"/>
    <s v="Yes"/>
    <s v="Bank transfer (automatic)"/>
    <x v="276"/>
    <n v="3454.6"/>
    <x v="0"/>
    <x v="6314"/>
    <x v="6359"/>
    <x v="6363"/>
    <d v="2023-10-11T00:00:00"/>
    <n v="42.458637566067203"/>
    <n v="1758.74999999999"/>
    <d v="2023-09-09T00:00:00"/>
    <x v="1"/>
    <n v="2023"/>
    <n v="10"/>
    <n v="11"/>
    <n v="2023"/>
    <n v="9"/>
    <n v="9"/>
    <x v="5042"/>
    <n v="112.80863756606701"/>
    <x v="2"/>
    <x v="2"/>
    <x v="1"/>
    <n v="41647.199999999997"/>
  </r>
  <r>
    <s v="8164-OCKUJ"/>
    <s v="Fe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6"/>
    <n v="1286"/>
    <x v="0"/>
    <x v="6315"/>
    <x v="6360"/>
    <x v="6364"/>
    <d v="2025-07-01T00:00:00"/>
    <n v="0"/>
    <n v="607.70000000000005"/>
    <d v="2023-08-16T00:00:00"/>
    <x v="0"/>
    <n v="2025"/>
    <n v="7"/>
    <n v="1"/>
    <n v="2023"/>
    <n v="8"/>
    <n v="16"/>
    <x v="5043"/>
    <n v="20.6"/>
    <x v="2"/>
    <x v="0"/>
    <x v="0"/>
    <n v="0"/>
  </r>
  <r>
    <s v="3094-JOJAI"/>
    <s v="Male"/>
    <x v="0"/>
    <s v="No"/>
    <s v="No"/>
    <n v="18"/>
    <s v="Yes"/>
    <s v="Yes"/>
    <s v="Fiber optic"/>
    <n v="101"/>
    <n v="3"/>
    <s v="No"/>
    <s v="No"/>
    <s v="No"/>
    <s v="No"/>
    <s v="No"/>
    <s v="No"/>
    <x v="0"/>
    <s v="No"/>
    <s v="Mailed check"/>
    <x v="823"/>
    <n v="1387"/>
    <x v="0"/>
    <x v="6316"/>
    <x v="6361"/>
    <x v="6365"/>
    <d v="2023-10-05T00:00:00"/>
    <n v="0"/>
    <n v="667.35"/>
    <d v="2023-09-05T00:00:00"/>
    <x v="1"/>
    <n v="2023"/>
    <n v="10"/>
    <n v="5"/>
    <n v="2023"/>
    <n v="9"/>
    <n v="5"/>
    <x v="5044"/>
    <n v="74.150000000000006"/>
    <x v="1"/>
    <x v="2"/>
    <x v="1"/>
    <n v="7489.15"/>
  </r>
  <r>
    <s v="9494-MRNYX"/>
    <s v="Male"/>
    <x v="0"/>
    <s v="No"/>
    <s v="No"/>
    <n v="10"/>
    <s v="Yes"/>
    <s v="Yes"/>
    <s v="Fiber optic"/>
    <n v="395"/>
    <n v="10"/>
    <s v="No"/>
    <s v="No"/>
    <s v="No"/>
    <s v="No"/>
    <s v="No"/>
    <s v="No"/>
    <x v="0"/>
    <s v="No"/>
    <s v="Electronic check"/>
    <x v="491"/>
    <n v="786.3"/>
    <x v="0"/>
    <x v="6317"/>
    <x v="6362"/>
    <x v="6366"/>
    <d v="2023-10-28T00:00:00"/>
    <n v="12.8220025483957"/>
    <n v="375.25"/>
    <d v="2023-09-11T00:00:00"/>
    <x v="1"/>
    <n v="2023"/>
    <n v="10"/>
    <n v="28"/>
    <n v="2023"/>
    <n v="9"/>
    <n v="11"/>
    <x v="5045"/>
    <n v="87.872002548395699"/>
    <x v="0"/>
    <x v="2"/>
    <x v="1"/>
    <n v="29644.75"/>
  </r>
  <r>
    <s v="2599-CZABP"/>
    <s v="Male"/>
    <x v="0"/>
    <s v="Yes"/>
    <s v="No"/>
    <n v="14"/>
    <s v="Yes"/>
    <s v="No"/>
    <s v="DSL"/>
    <n v="114"/>
    <n v="9"/>
    <s v="No"/>
    <s v="No"/>
    <s v="No"/>
    <s v="No"/>
    <s v="No"/>
    <s v="No"/>
    <x v="1"/>
    <s v="No"/>
    <s v="Electronic check"/>
    <x v="220"/>
    <n v="641.25"/>
    <x v="0"/>
    <x v="6318"/>
    <x v="6363"/>
    <x v="6367"/>
    <d v="2024-02-21T00:00:00"/>
    <n v="0"/>
    <n v="312.2"/>
    <d v="2023-07-06T00:00:00"/>
    <x v="0"/>
    <n v="2024"/>
    <n v="2"/>
    <n v="21"/>
    <n v="2023"/>
    <n v="7"/>
    <n v="6"/>
    <x v="2285"/>
    <n v="44.6"/>
    <x v="1"/>
    <x v="1"/>
    <x v="0"/>
    <n v="5084.3999999999996"/>
  </r>
  <r>
    <s v="7945-PRBVF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551"/>
    <n v="705.45"/>
    <x v="0"/>
    <x v="6319"/>
    <x v="6364"/>
    <x v="6368"/>
    <d v="2025-01-01T00:00:00"/>
    <n v="0"/>
    <n v="375.375"/>
    <d v="2023-08-30T00:00:00"/>
    <x v="0"/>
    <n v="2025"/>
    <n v="1"/>
    <n v="1"/>
    <n v="2023"/>
    <n v="8"/>
    <n v="30"/>
    <x v="5046"/>
    <n v="21.45"/>
    <x v="1"/>
    <x v="0"/>
    <x v="1"/>
    <n v="0"/>
  </r>
  <r>
    <s v="4544-RXFMG"/>
    <s v="Male"/>
    <x v="0"/>
    <s v="Yes"/>
    <s v="Yes"/>
    <n v="8"/>
    <s v="Yes"/>
    <s v="No"/>
    <s v="DSL"/>
    <n v="662"/>
    <n v="3"/>
    <s v="No"/>
    <s v="No"/>
    <s v="No"/>
    <s v="No"/>
    <s v="No"/>
    <s v="No"/>
    <x v="1"/>
    <s v="Yes"/>
    <s v="Mailed check"/>
    <x v="1552"/>
    <n v="345.5"/>
    <x v="0"/>
    <x v="6320"/>
    <x v="6365"/>
    <x v="6369"/>
    <d v="2024-02-25T00:00:00"/>
    <n v="36.3179964481836"/>
    <n v="173.8"/>
    <d v="2023-08-03T00:00:00"/>
    <x v="0"/>
    <n v="2024"/>
    <n v="2"/>
    <n v="25"/>
    <n v="2023"/>
    <n v="8"/>
    <n v="3"/>
    <x v="5047"/>
    <n v="79.767996448183695"/>
    <x v="0"/>
    <x v="1"/>
    <x v="1"/>
    <n v="28763.9"/>
  </r>
  <r>
    <s v="0859-YGKFW"/>
    <s v="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332"/>
    <n v="345.9"/>
    <x v="0"/>
    <x v="6321"/>
    <x v="6366"/>
    <x v="6370"/>
    <d v="2024-02-16T00:00:00"/>
    <n v="0"/>
    <n v="180.45"/>
    <d v="2023-09-05T00:00:00"/>
    <x v="0"/>
    <n v="2024"/>
    <n v="2"/>
    <n v="16"/>
    <n v="2023"/>
    <n v="9"/>
    <n v="5"/>
    <x v="471"/>
    <n v="20.05"/>
    <x v="1"/>
    <x v="0"/>
    <x v="1"/>
    <n v="0"/>
  </r>
  <r>
    <s v="1150-FTQGN"/>
    <s v="Female"/>
    <x v="0"/>
    <s v="Yes"/>
    <s v="Yes"/>
    <n v="60"/>
    <s v="Yes"/>
    <s v="Yes"/>
    <s v="Fiber optic"/>
    <n v="398"/>
    <n v="6"/>
    <s v="Yes"/>
    <s v="Yes"/>
    <s v="No"/>
    <s v="No"/>
    <s v="Yes"/>
    <s v="No"/>
    <x v="1"/>
    <s v="No"/>
    <s v="Bank transfer (automatic)"/>
    <x v="1257"/>
    <n v="5811.8"/>
    <x v="0"/>
    <x v="6322"/>
    <x v="6367"/>
    <x v="6371"/>
    <d v="2024-02-28T00:00:00"/>
    <n v="35.900791822806497"/>
    <n v="2824.5"/>
    <d v="2023-07-12T00:00:00"/>
    <x v="0"/>
    <n v="2024"/>
    <n v="2"/>
    <n v="28"/>
    <n v="2023"/>
    <n v="7"/>
    <n v="12"/>
    <x v="5048"/>
    <n v="130.05079182280599"/>
    <x v="2"/>
    <x v="2"/>
    <x v="1"/>
    <n v="37471.699999999997"/>
  </r>
  <r>
    <s v="9223-UCPVT"/>
    <s v="Female"/>
    <x v="0"/>
    <s v="No"/>
    <s v="No"/>
    <n v="1"/>
    <s v="Yes"/>
    <s v="No"/>
    <s v="Fiber optic"/>
    <n v="683"/>
    <n v="10"/>
    <s v="No"/>
    <s v="No"/>
    <s v="Yes"/>
    <s v="No"/>
    <s v="Yes"/>
    <s v="Yes"/>
    <x v="0"/>
    <s v="No"/>
    <s v="Electronic check"/>
    <x v="61"/>
    <n v="94.4"/>
    <x v="1"/>
    <x v="6323"/>
    <x v="6368"/>
    <x v="6372"/>
    <d v="2023-10-23T00:00:00"/>
    <n v="48.757775886971601"/>
    <n v="47.2"/>
    <d v="2023-09-02T00:00:00"/>
    <x v="1"/>
    <n v="2023"/>
    <n v="10"/>
    <n v="23"/>
    <n v="2023"/>
    <n v="9"/>
    <n v="2"/>
    <x v="5049"/>
    <n v="143.157775886971"/>
    <x v="0"/>
    <x v="2"/>
    <x v="2"/>
    <n v="64475.199999999997"/>
  </r>
  <r>
    <s v="7196-LIWRH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124.45"/>
    <x v="0"/>
    <x v="6324"/>
    <x v="6369"/>
    <x v="6373"/>
    <d v="2025-05-19T00:00:00"/>
    <n v="0"/>
    <n v="58.65"/>
    <d v="2023-09-11T00:00:00"/>
    <x v="0"/>
    <n v="2025"/>
    <n v="5"/>
    <n v="19"/>
    <n v="2023"/>
    <n v="9"/>
    <n v="11"/>
    <x v="5050"/>
    <n v="19.55"/>
    <x v="0"/>
    <x v="0"/>
    <x v="2"/>
    <n v="0"/>
  </r>
  <r>
    <s v="5448-VWNAM"/>
    <s v="Female"/>
    <x v="0"/>
    <s v="No"/>
    <s v="Yes"/>
    <n v="19"/>
    <s v="Yes"/>
    <s v="Yes"/>
    <s v="DSL"/>
    <n v="739"/>
    <n v="6"/>
    <s v="Yes"/>
    <s v="Yes"/>
    <s v="No"/>
    <s v="Yes"/>
    <s v="Yes"/>
    <s v="No"/>
    <x v="0"/>
    <s v="Yes"/>
    <s v="Mailed check"/>
    <x v="304"/>
    <n v="1375.6"/>
    <x v="0"/>
    <x v="6325"/>
    <x v="6370"/>
    <x v="6374"/>
    <d v="2023-10-24T00:00:00"/>
    <n v="46.986344383289797"/>
    <n v="721.05"/>
    <d v="2023-07-24T00:00:00"/>
    <x v="0"/>
    <n v="2023"/>
    <n v="10"/>
    <n v="24"/>
    <n v="2023"/>
    <n v="7"/>
    <n v="24"/>
    <x v="279"/>
    <n v="122.886344383289"/>
    <x v="1"/>
    <x v="2"/>
    <x v="0"/>
    <n v="56090.1"/>
  </r>
  <r>
    <s v="1177-XZBJL"/>
    <s v="Male"/>
    <x v="0"/>
    <s v="Yes"/>
    <s v="Yes"/>
    <n v="53"/>
    <s v="Yes"/>
    <s v="Yes"/>
    <s v="DSL"/>
    <n v="532"/>
    <n v="6"/>
    <s v="Yes"/>
    <s v="Yes"/>
    <s v="No"/>
    <s v="Yes"/>
    <s v="No"/>
    <s v="No"/>
    <x v="1"/>
    <s v="No"/>
    <s v="Bank transfer (automatic)"/>
    <x v="49"/>
    <n v="3491.55"/>
    <x v="0"/>
    <x v="6326"/>
    <x v="6371"/>
    <x v="6375"/>
    <d v="2024-03-09T00:00:00"/>
    <n v="30.685275680425502"/>
    <n v="1699.9749999999999"/>
    <d v="2023-08-03T00:00:00"/>
    <x v="0"/>
    <n v="2024"/>
    <n v="3"/>
    <n v="9"/>
    <n v="2023"/>
    <n v="8"/>
    <n v="3"/>
    <x v="1597"/>
    <n v="94.835275680425497"/>
    <x v="2"/>
    <x v="1"/>
    <x v="0"/>
    <n v="34127.800000000003"/>
  </r>
  <r>
    <s v="3518-FSTWG"/>
    <s v="Male"/>
    <x v="1"/>
    <s v="Yes"/>
    <s v="No"/>
    <n v="72"/>
    <s v="Yes"/>
    <s v="Yes"/>
    <s v="Fiber optic"/>
    <n v="236"/>
    <n v="6"/>
    <s v="Yes"/>
    <s v="Yes"/>
    <s v="Yes"/>
    <s v="No"/>
    <s v="Yes"/>
    <s v="Yes"/>
    <x v="2"/>
    <s v="Yes"/>
    <s v="Bank transfer (automatic)"/>
    <x v="462"/>
    <n v="7920.7"/>
    <x v="0"/>
    <x v="6327"/>
    <x v="6372"/>
    <x v="6376"/>
    <d v="2024-12-14T00:00:00"/>
    <n v="0"/>
    <n v="3943.8"/>
    <d v="2023-08-30T00:00:00"/>
    <x v="1"/>
    <n v="2024"/>
    <n v="12"/>
    <n v="14"/>
    <n v="2023"/>
    <n v="8"/>
    <n v="30"/>
    <x v="5051"/>
    <n v="109.55"/>
    <x v="2"/>
    <x v="2"/>
    <x v="1"/>
    <n v="25853.8"/>
  </r>
  <r>
    <s v="9330-VOFSZ"/>
    <s v="Female"/>
    <x v="0"/>
    <s v="Yes"/>
    <s v="No"/>
    <n v="60"/>
    <s v="Yes"/>
    <s v="Yes"/>
    <s v="Fiber optic"/>
    <n v="101"/>
    <n v="8"/>
    <s v="No"/>
    <s v="Yes"/>
    <s v="Yes"/>
    <s v="Yes"/>
    <s v="Yes"/>
    <s v="Yes"/>
    <x v="2"/>
    <s v="Yes"/>
    <s v="Credit card (automatic)"/>
    <x v="536"/>
    <n v="6640.7"/>
    <x v="0"/>
    <x v="6328"/>
    <x v="6373"/>
    <x v="6377"/>
    <d v="2025-02-27T00:00:00"/>
    <n v="0"/>
    <n v="3324"/>
    <d v="2023-08-31T00:00:00"/>
    <x v="1"/>
    <n v="2025"/>
    <n v="2"/>
    <n v="27"/>
    <n v="2023"/>
    <n v="8"/>
    <n v="31"/>
    <x v="1919"/>
    <n v="110.8"/>
    <x v="2"/>
    <x v="2"/>
    <x v="1"/>
    <n v="11190.8"/>
  </r>
  <r>
    <s v="4351-QLCSU"/>
    <s v="Female"/>
    <x v="0"/>
    <s v="No"/>
    <s v="No"/>
    <n v="1"/>
    <s v="Yes"/>
    <s v="No"/>
    <s v="DSL"/>
    <n v="509"/>
    <n v="6"/>
    <s v="No"/>
    <s v="No"/>
    <s v="No"/>
    <s v="No"/>
    <s v="Yes"/>
    <s v="No"/>
    <x v="0"/>
    <s v="Yes"/>
    <s v="Credit card (automatic)"/>
    <x v="236"/>
    <n v="55"/>
    <x v="1"/>
    <x v="6329"/>
    <x v="6374"/>
    <x v="6378"/>
    <d v="2023-10-15T00:00:00"/>
    <n v="15.0749131225237"/>
    <n v="27.5"/>
    <d v="2023-09-03T00:00:00"/>
    <x v="0"/>
    <n v="2023"/>
    <n v="10"/>
    <n v="15"/>
    <n v="2023"/>
    <n v="9"/>
    <n v="3"/>
    <x v="5052"/>
    <n v="70.074913122523697"/>
    <x v="0"/>
    <x v="1"/>
    <x v="1"/>
    <n v="27995"/>
  </r>
  <r>
    <s v="0939-EREMR"/>
    <s v="Female"/>
    <x v="0"/>
    <s v="No"/>
    <s v="Yes"/>
    <n v="13"/>
    <s v="Yes"/>
    <s v="No"/>
    <s v="DSL"/>
    <n v="760"/>
    <n v="6"/>
    <s v="No"/>
    <s v="No"/>
    <s v="Yes"/>
    <s v="Yes"/>
    <s v="No"/>
    <s v="No"/>
    <x v="0"/>
    <s v="No"/>
    <s v="Mailed check"/>
    <x v="353"/>
    <n v="718.1"/>
    <x v="0"/>
    <x v="6330"/>
    <x v="6375"/>
    <x v="6379"/>
    <d v="2023-10-20T00:00:00"/>
    <n v="33.699739170000001"/>
    <n v="347.42500000000001"/>
    <d v="2023-08-20T00:00:00"/>
    <x v="0"/>
    <n v="2023"/>
    <n v="10"/>
    <n v="20"/>
    <n v="2023"/>
    <n v="8"/>
    <n v="20"/>
    <x v="302"/>
    <n v="87.149739170000004"/>
    <x v="1"/>
    <x v="1"/>
    <x v="0"/>
    <n v="40622"/>
  </r>
  <r>
    <s v="9389-ACWBI"/>
    <s v="Female"/>
    <x v="0"/>
    <s v="Yes"/>
    <s v="Yes"/>
    <n v="5"/>
    <s v="Yes"/>
    <s v="No"/>
    <s v="Fiber optic"/>
    <n v="741"/>
    <n v="7"/>
    <s v="No"/>
    <s v="No"/>
    <s v="No"/>
    <s v="No"/>
    <s v="No"/>
    <s v="No"/>
    <x v="0"/>
    <s v="No"/>
    <s v="Credit card (automatic)"/>
    <x v="864"/>
    <n v="320.39999999999998"/>
    <x v="0"/>
    <x v="6331"/>
    <x v="6376"/>
    <x v="6380"/>
    <d v="2023-10-03T00:00:00"/>
    <n v="29.299722421106502"/>
    <n v="174.875"/>
    <d v="2023-09-05T00:00:00"/>
    <x v="1"/>
    <n v="2023"/>
    <n v="10"/>
    <n v="3"/>
    <n v="2023"/>
    <n v="9"/>
    <n v="5"/>
    <x v="5053"/>
    <n v="99.249722421106497"/>
    <x v="0"/>
    <x v="1"/>
    <x v="2"/>
    <n v="51832.95"/>
  </r>
  <r>
    <s v="5419-JPRRN"/>
    <s v="Male"/>
    <x v="0"/>
    <s v="No"/>
    <s v="No"/>
    <n v="1"/>
    <s v="Yes"/>
    <s v="Yes"/>
    <s v="Fiber optic"/>
    <n v="778"/>
    <n v="4"/>
    <s v="No"/>
    <s v="No"/>
    <s v="Yes"/>
    <s v="No"/>
    <s v="Yes"/>
    <s v="Yes"/>
    <x v="0"/>
    <s v="Yes"/>
    <s v="Electronic check"/>
    <x v="819"/>
    <n v="101.45"/>
    <x v="1"/>
    <x v="6332"/>
    <x v="6377"/>
    <x v="6381"/>
    <d v="2023-10-11T00:00:00"/>
    <n v="34.903015913311201"/>
    <n v="50.725000000000001"/>
    <d v="2023-09-02T00:00:00"/>
    <x v="1"/>
    <n v="2023"/>
    <n v="10"/>
    <n v="11"/>
    <n v="2023"/>
    <n v="9"/>
    <n v="2"/>
    <x v="5054"/>
    <n v="136.353015913311"/>
    <x v="0"/>
    <x v="2"/>
    <x v="1"/>
    <n v="78928.100000000006"/>
  </r>
  <r>
    <s v="3644-QXEHN"/>
    <s v="Male"/>
    <x v="0"/>
    <s v="Yes"/>
    <s v="Yes"/>
    <n v="13"/>
    <s v="Yes"/>
    <s v="No"/>
    <s v="Fiber optic"/>
    <n v="924"/>
    <n v="2"/>
    <s v="No"/>
    <s v="No"/>
    <s v="Yes"/>
    <s v="No"/>
    <s v="Yes"/>
    <s v="Yes"/>
    <x v="0"/>
    <s v="No"/>
    <s v="Electronic check"/>
    <x v="292"/>
    <n v="1334.45"/>
    <x v="0"/>
    <x v="6333"/>
    <x v="6378"/>
    <x v="6382"/>
    <d v="2023-10-12T00:00:00"/>
    <n v="10.4018792421932"/>
    <n v="630.5"/>
    <d v="2023-09-10T00:00:00"/>
    <x v="1"/>
    <n v="2023"/>
    <n v="10"/>
    <n v="12"/>
    <n v="2023"/>
    <n v="9"/>
    <n v="10"/>
    <x v="5055"/>
    <n v="107.401879242193"/>
    <x v="1"/>
    <x v="2"/>
    <x v="1"/>
    <n v="89628"/>
  </r>
  <r>
    <s v="2911-IJORQ"/>
    <s v="Male"/>
    <x v="0"/>
    <s v="No"/>
    <s v="No"/>
    <n v="37"/>
    <s v="Yes"/>
    <s v="Yes"/>
    <s v="DSL"/>
    <n v="880"/>
    <n v="3"/>
    <s v="Yes"/>
    <s v="Yes"/>
    <s v="Yes"/>
    <s v="Yes"/>
    <s v="Yes"/>
    <s v="Yes"/>
    <x v="1"/>
    <s v="Yes"/>
    <s v="Bank transfer (automatic)"/>
    <x v="685"/>
    <n v="3358.65"/>
    <x v="0"/>
    <x v="6334"/>
    <x v="6379"/>
    <x v="6383"/>
    <d v="2024-02-12T00:00:00"/>
    <n v="17.7936196662145"/>
    <n v="1676.1"/>
    <d v="2023-06-27T00:00:00"/>
    <x v="0"/>
    <n v="2024"/>
    <n v="2"/>
    <n v="12"/>
    <n v="2023"/>
    <n v="6"/>
    <n v="27"/>
    <x v="5056"/>
    <n v="108.39361966621399"/>
    <x v="2"/>
    <x v="2"/>
    <x v="0"/>
    <n v="79728"/>
  </r>
  <r>
    <s v="5921-NGYRH"/>
    <s v="Male"/>
    <x v="0"/>
    <s v="Yes"/>
    <s v="No"/>
    <n v="64"/>
    <s v="Yes"/>
    <s v="No"/>
    <s v="Fiber optic"/>
    <n v="681"/>
    <n v="2"/>
    <s v="Yes"/>
    <s v="No"/>
    <s v="No"/>
    <s v="No"/>
    <s v="No"/>
    <s v="No"/>
    <x v="0"/>
    <s v="Yes"/>
    <s v="Mailed check"/>
    <x v="625"/>
    <n v="4764"/>
    <x v="0"/>
    <x v="113"/>
    <x v="6380"/>
    <x v="6384"/>
    <d v="2023-10-17T00:00:00"/>
    <n v="29.653217276485201"/>
    <n v="2353.6"/>
    <d v="2023-08-22T00:00:00"/>
    <x v="0"/>
    <n v="2023"/>
    <n v="10"/>
    <n v="17"/>
    <n v="2023"/>
    <n v="8"/>
    <n v="22"/>
    <x v="5057"/>
    <n v="103.20321727648501"/>
    <x v="2"/>
    <x v="2"/>
    <x v="0"/>
    <n v="50087.549999999901"/>
  </r>
  <r>
    <s v="2100-BDNSN"/>
    <s v="Female"/>
    <x v="0"/>
    <s v="Yes"/>
    <s v="No"/>
    <n v="5"/>
    <s v="Yes"/>
    <s v="Yes"/>
    <s v="DSL"/>
    <n v="963"/>
    <n v="3"/>
    <s v="No"/>
    <s v="No"/>
    <s v="Yes"/>
    <s v="Yes"/>
    <s v="Yes"/>
    <s v="No"/>
    <x v="0"/>
    <s v="No"/>
    <s v="Bank transfer (automatic)"/>
    <x v="1345"/>
    <n v="350.3"/>
    <x v="1"/>
    <x v="6335"/>
    <x v="6381"/>
    <x v="6385"/>
    <d v="2023-10-03T00:00:00"/>
    <n v="48.0201424635653"/>
    <n v="169.875"/>
    <d v="2023-09-10T00:00:00"/>
    <x v="1"/>
    <n v="2023"/>
    <n v="10"/>
    <n v="3"/>
    <n v="2023"/>
    <n v="9"/>
    <n v="10"/>
    <x v="5058"/>
    <n v="115.970142463565"/>
    <x v="0"/>
    <x v="1"/>
    <x v="1"/>
    <n v="65435.85"/>
  </r>
  <r>
    <s v="5998-DZLYR"/>
    <s v="Female"/>
    <x v="0"/>
    <s v="Yes"/>
    <s v="No"/>
    <n v="61"/>
    <s v="Yes"/>
    <s v="Yes"/>
    <s v="Fiber optic"/>
    <n v="114"/>
    <n v="10"/>
    <s v="No"/>
    <s v="Yes"/>
    <s v="No"/>
    <s v="Yes"/>
    <s v="No"/>
    <s v="Yes"/>
    <x v="2"/>
    <s v="Yes"/>
    <s v="Bank transfer (automatic)"/>
    <x v="100"/>
    <n v="5703"/>
    <x v="0"/>
    <x v="6336"/>
    <x v="6382"/>
    <x v="6386"/>
    <d v="2024-07-10T00:00:00"/>
    <n v="0"/>
    <n v="2877.6750000000002"/>
    <d v="2023-09-13T00:00:00"/>
    <x v="1"/>
    <n v="2024"/>
    <n v="7"/>
    <n v="10"/>
    <n v="2023"/>
    <n v="9"/>
    <n v="13"/>
    <x v="715"/>
    <n v="94.35"/>
    <x v="2"/>
    <x v="2"/>
    <x v="2"/>
    <n v="10755.9"/>
  </r>
  <r>
    <s v="0488-GSLFR"/>
    <s v="Female"/>
    <x v="0"/>
    <s v="No"/>
    <s v="No"/>
    <n v="1"/>
    <s v="Yes"/>
    <s v="No"/>
    <s v="Fiber optic"/>
    <n v="915"/>
    <n v="9"/>
    <s v="No"/>
    <s v="No"/>
    <s v="No"/>
    <s v="No"/>
    <s v="No"/>
    <s v="No"/>
    <x v="0"/>
    <s v="Yes"/>
    <s v="Electronic check"/>
    <x v="51"/>
    <n v="69.5"/>
    <x v="1"/>
    <x v="6337"/>
    <x v="6383"/>
    <x v="6387"/>
    <d v="2023-10-14T00:00:00"/>
    <n v="26.974881042145299"/>
    <n v="34.75"/>
    <d v="2023-09-09T00:00:00"/>
    <x v="0"/>
    <n v="2023"/>
    <n v="10"/>
    <n v="14"/>
    <n v="2023"/>
    <n v="9"/>
    <n v="9"/>
    <x v="5059"/>
    <n v="96.474881042145299"/>
    <x v="0"/>
    <x v="1"/>
    <x v="0"/>
    <n v="63592.5"/>
  </r>
  <r>
    <s v="9318-NKNF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721"/>
    <n v="18.850000000000001"/>
    <x v="1"/>
    <x v="6338"/>
    <x v="6384"/>
    <x v="6388"/>
    <d v="2023-09-29T00:00:00"/>
    <n v="0"/>
    <n v="9.4250000000000007"/>
    <d v="2023-08-02T00:00:00"/>
    <x v="0"/>
    <n v="2023"/>
    <n v="9"/>
    <n v="29"/>
    <n v="2023"/>
    <n v="8"/>
    <n v="2"/>
    <x v="5060"/>
    <n v="18.850000000000001"/>
    <x v="0"/>
    <x v="0"/>
    <x v="0"/>
    <n v="0"/>
  </r>
  <r>
    <s v="3985-HOYPM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01"/>
    <n v="525.54999999999995"/>
    <x v="0"/>
    <x v="6339"/>
    <x v="6385"/>
    <x v="6389"/>
    <d v="2024-02-21T00:00:00"/>
    <n v="0"/>
    <n v="252.2"/>
    <d v="2023-07-01T00:00:00"/>
    <x v="0"/>
    <n v="2024"/>
    <n v="2"/>
    <n v="21"/>
    <n v="2023"/>
    <n v="7"/>
    <n v="1"/>
    <x v="5061"/>
    <n v="19.399999999999999"/>
    <x v="1"/>
    <x v="0"/>
    <x v="1"/>
    <n v="0"/>
  </r>
  <r>
    <s v="9728-FTTVZ"/>
    <s v="Female"/>
    <x v="0"/>
    <s v="No"/>
    <s v="No"/>
    <n v="1"/>
    <s v="Yes"/>
    <s v="No"/>
    <s v="Fiber optic"/>
    <n v="98"/>
    <n v="9"/>
    <s v="No"/>
    <s v="No"/>
    <s v="No"/>
    <s v="No"/>
    <s v="No"/>
    <s v="No"/>
    <x v="0"/>
    <s v="Yes"/>
    <s v="Electronic check"/>
    <x v="41"/>
    <n v="69.2"/>
    <x v="1"/>
    <x v="6340"/>
    <x v="6386"/>
    <x v="6390"/>
    <d v="2023-10-09T00:00:00"/>
    <n v="0"/>
    <n v="34.6"/>
    <d v="2023-09-13T00:00:00"/>
    <x v="1"/>
    <n v="2023"/>
    <n v="10"/>
    <n v="9"/>
    <n v="2023"/>
    <n v="9"/>
    <n v="13"/>
    <x v="5062"/>
    <n v="69.2"/>
    <x v="0"/>
    <x v="1"/>
    <x v="1"/>
    <n v="6781.6"/>
  </r>
  <r>
    <s v="9548-LERKT"/>
    <s v="Male"/>
    <x v="0"/>
    <s v="Yes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483.15"/>
    <x v="0"/>
    <x v="6341"/>
    <x v="6387"/>
    <x v="6391"/>
    <d v="2024-08-15T00:00:00"/>
    <n v="0"/>
    <n v="237"/>
    <d v="2023-07-05T00:00:00"/>
    <x v="0"/>
    <n v="2024"/>
    <n v="8"/>
    <n v="15"/>
    <n v="2023"/>
    <n v="7"/>
    <n v="5"/>
    <x v="5063"/>
    <n v="19.75"/>
    <x v="1"/>
    <x v="0"/>
    <x v="0"/>
    <n v="0"/>
  </r>
  <r>
    <s v="6576-FBXOJ"/>
    <s v="Male"/>
    <x v="0"/>
    <s v="Yes"/>
    <s v="No"/>
    <n v="17"/>
    <s v="No"/>
    <s v="No phone service"/>
    <s v="DSL"/>
    <n v="737"/>
    <n v="2"/>
    <s v="No"/>
    <s v="No"/>
    <s v="Yes"/>
    <s v="Yes"/>
    <s v="Yes"/>
    <s v="Yes"/>
    <x v="1"/>
    <s v="No"/>
    <s v="Electronic check"/>
    <x v="106"/>
    <n v="934.8"/>
    <x v="0"/>
    <x v="6342"/>
    <x v="6388"/>
    <x v="6392"/>
    <d v="2024-02-14T00:00:00"/>
    <n v="18.707991954289199"/>
    <n v="464.1"/>
    <d v="2023-06-30T00:00:00"/>
    <x v="0"/>
    <n v="2024"/>
    <n v="2"/>
    <n v="14"/>
    <n v="2023"/>
    <n v="6"/>
    <n v="30"/>
    <x v="5064"/>
    <n v="73.307991954289193"/>
    <x v="1"/>
    <x v="1"/>
    <x v="0"/>
    <n v="40240.199999999997"/>
  </r>
  <r>
    <s v="4310-KEDTB"/>
    <s v="Female"/>
    <x v="0"/>
    <s v="No"/>
    <s v="Yes"/>
    <n v="26"/>
    <s v="No"/>
    <s v="No phone service"/>
    <s v="DSL"/>
    <n v="938"/>
    <n v="4"/>
    <s v="No"/>
    <s v="No"/>
    <s v="Yes"/>
    <s v="No"/>
    <s v="No"/>
    <s v="No"/>
    <x v="0"/>
    <s v="Yes"/>
    <s v="Mailed check"/>
    <x v="643"/>
    <n v="786.5"/>
    <x v="0"/>
    <x v="6343"/>
    <x v="6389"/>
    <x v="6393"/>
    <d v="2023-10-22T00:00:00"/>
    <n v="48.640858365208302"/>
    <n v="387.4"/>
    <d v="2023-09-05T00:00:00"/>
    <x v="0"/>
    <n v="2023"/>
    <n v="10"/>
    <n v="22"/>
    <n v="2023"/>
    <n v="9"/>
    <n v="5"/>
    <x v="5065"/>
    <n v="78.4408583652083"/>
    <x v="1"/>
    <x v="0"/>
    <x v="1"/>
    <n v="27952.400000000001"/>
  </r>
  <r>
    <s v="7254-IQWOZ"/>
    <s v="Male"/>
    <x v="0"/>
    <s v="No"/>
    <s v="No"/>
    <n v="1"/>
    <s v="Yes"/>
    <s v="No"/>
    <s v="Fiber optic"/>
    <n v="592"/>
    <n v="7"/>
    <s v="No"/>
    <s v="No"/>
    <s v="No"/>
    <s v="No"/>
    <s v="No"/>
    <s v="No"/>
    <x v="0"/>
    <s v="Yes"/>
    <s v="Electronic check"/>
    <x v="482"/>
    <n v="69.650000000000006"/>
    <x v="1"/>
    <x v="6344"/>
    <x v="6390"/>
    <x v="6394"/>
    <d v="2023-10-15T00:00:00"/>
    <n v="15.2253752622943"/>
    <n v="34.825000000000003"/>
    <d v="2023-09-05T00:00:00"/>
    <x v="0"/>
    <n v="2023"/>
    <n v="10"/>
    <n v="15"/>
    <n v="2023"/>
    <n v="9"/>
    <n v="5"/>
    <x v="5066"/>
    <n v="84.875375262294398"/>
    <x v="0"/>
    <x v="1"/>
    <x v="0"/>
    <n v="41232.800000000003"/>
  </r>
  <r>
    <s v="2474-BRUCM"/>
    <s v="Male"/>
    <x v="1"/>
    <s v="Yes"/>
    <s v="No"/>
    <n v="40"/>
    <s v="Yes"/>
    <s v="Yes"/>
    <s v="Fiber optic"/>
    <n v="566"/>
    <n v="2"/>
    <s v="Yes"/>
    <s v="No"/>
    <s v="No"/>
    <s v="No"/>
    <s v="Yes"/>
    <s v="Yes"/>
    <x v="0"/>
    <s v="No"/>
    <s v="Electronic check"/>
    <x v="1553"/>
    <n v="4086.3"/>
    <x v="1"/>
    <x v="6345"/>
    <x v="6391"/>
    <x v="6395"/>
    <d v="2023-10-22T00:00:00"/>
    <n v="24.8734713826567"/>
    <n v="2037"/>
    <d v="2023-09-05T00:00:00"/>
    <x v="0"/>
    <n v="2023"/>
    <n v="10"/>
    <n v="22"/>
    <n v="2023"/>
    <n v="9"/>
    <n v="5"/>
    <x v="2303"/>
    <n v="126.723471382656"/>
    <x v="2"/>
    <x v="2"/>
    <x v="0"/>
    <n v="57647.1"/>
  </r>
  <r>
    <s v="4062-HBMOS"/>
    <s v="Male"/>
    <x v="0"/>
    <s v="No"/>
    <s v="No"/>
    <n v="52"/>
    <s v="Yes"/>
    <s v="Yes"/>
    <s v="Fiber optic"/>
    <n v="130"/>
    <n v="2"/>
    <s v="No"/>
    <s v="Yes"/>
    <s v="Yes"/>
    <s v="No"/>
    <s v="Yes"/>
    <s v="Yes"/>
    <x v="0"/>
    <s v="Yes"/>
    <s v="Electronic check"/>
    <x v="1185"/>
    <n v="5364.8"/>
    <x v="0"/>
    <x v="6346"/>
    <x v="6392"/>
    <x v="6396"/>
    <d v="2023-10-24T00:00:00"/>
    <n v="0"/>
    <n v="2679.3"/>
    <d v="2023-07-11T00:00:00"/>
    <x v="0"/>
    <n v="2023"/>
    <n v="10"/>
    <n v="24"/>
    <n v="2023"/>
    <n v="7"/>
    <n v="11"/>
    <x v="5067"/>
    <n v="103.05"/>
    <x v="2"/>
    <x v="2"/>
    <x v="0"/>
    <n v="13396.5"/>
  </r>
  <r>
    <s v="0742-NXBGR"/>
    <s v="Female"/>
    <x v="0"/>
    <s v="No"/>
    <s v="No"/>
    <n v="1"/>
    <s v="Yes"/>
    <s v="No"/>
    <s v="Fiber optic"/>
    <n v="216"/>
    <n v="2"/>
    <s v="No"/>
    <s v="Yes"/>
    <s v="Yes"/>
    <s v="No"/>
    <s v="No"/>
    <s v="No"/>
    <x v="0"/>
    <s v="Yes"/>
    <s v="Electronic check"/>
    <x v="805"/>
    <n v="82.3"/>
    <x v="1"/>
    <x v="6347"/>
    <x v="6393"/>
    <x v="6397"/>
    <d v="2023-10-05T00:00:00"/>
    <n v="0"/>
    <n v="41.15"/>
    <d v="2023-09-03T00:00:00"/>
    <x v="1"/>
    <n v="2023"/>
    <n v="10"/>
    <n v="5"/>
    <n v="2023"/>
    <n v="9"/>
    <n v="3"/>
    <x v="5068"/>
    <n v="82.3"/>
    <x v="0"/>
    <x v="2"/>
    <x v="1"/>
    <n v="17776.8"/>
  </r>
  <r>
    <s v="2676-ISHSF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20.3"/>
    <x v="0"/>
    <x v="6348"/>
    <x v="149"/>
    <x v="6398"/>
    <d v="2023-10-24T00:00:00"/>
    <n v="0"/>
    <n v="10.15"/>
    <d v="2023-09-07T00:00:00"/>
    <x v="0"/>
    <n v="2023"/>
    <n v="10"/>
    <n v="24"/>
    <n v="2023"/>
    <n v="9"/>
    <n v="7"/>
    <x v="5069"/>
    <n v="20.3"/>
    <x v="0"/>
    <x v="0"/>
    <x v="1"/>
    <n v="0"/>
  </r>
  <r>
    <s v="9236-NDUCW"/>
    <s v="Female"/>
    <x v="0"/>
    <s v="No"/>
    <s v="No"/>
    <n v="21"/>
    <s v="No"/>
    <s v="No phone service"/>
    <s v="DSL"/>
    <n v="558"/>
    <n v="8"/>
    <s v="Yes"/>
    <s v="No"/>
    <s v="No"/>
    <s v="Yes"/>
    <s v="No"/>
    <s v="No"/>
    <x v="2"/>
    <s v="No"/>
    <s v="Mailed check"/>
    <x v="963"/>
    <n v="770.4"/>
    <x v="0"/>
    <x v="6349"/>
    <x v="6394"/>
    <x v="6399"/>
    <d v="2025-02-21T00:00:00"/>
    <n v="18.047009291555099"/>
    <n v="368.55"/>
    <d v="2023-08-20T00:00:00"/>
    <x v="0"/>
    <n v="2025"/>
    <n v="2"/>
    <n v="21"/>
    <n v="2023"/>
    <n v="8"/>
    <n v="20"/>
    <x v="5070"/>
    <n v="53.147009291555101"/>
    <x v="1"/>
    <x v="1"/>
    <x v="0"/>
    <n v="19585.8"/>
  </r>
  <r>
    <s v="4753-PADAS"/>
    <s v="Female"/>
    <x v="0"/>
    <s v="Yes"/>
    <s v="No"/>
    <n v="67"/>
    <s v="Yes"/>
    <s v="Yes"/>
    <s v="Fiber optic"/>
    <n v="254"/>
    <n v="4"/>
    <s v="No"/>
    <s v="Yes"/>
    <s v="Yes"/>
    <s v="No"/>
    <s v="Yes"/>
    <s v="Yes"/>
    <x v="1"/>
    <s v="Yes"/>
    <s v="Bank transfer (automatic)"/>
    <x v="1209"/>
    <n v="6816.95"/>
    <x v="0"/>
    <x v="6350"/>
    <x v="6395"/>
    <x v="6400"/>
    <d v="2024-02-12T00:00:00"/>
    <n v="0"/>
    <n v="3540.95"/>
    <d v="2023-09-08T00:00:00"/>
    <x v="1"/>
    <n v="2024"/>
    <n v="2"/>
    <n v="12"/>
    <n v="2023"/>
    <n v="9"/>
    <n v="8"/>
    <x v="3327"/>
    <n v="105.7"/>
    <x v="2"/>
    <x v="2"/>
    <x v="1"/>
    <n v="26847.8"/>
  </r>
  <r>
    <s v="6103-QCKFX"/>
    <s v="Female"/>
    <x v="0"/>
    <s v="Yes"/>
    <s v="Yes"/>
    <n v="44"/>
    <s v="Yes"/>
    <s v="No"/>
    <s v="DSL"/>
    <n v="766"/>
    <n v="9"/>
    <s v="Yes"/>
    <s v="No"/>
    <s v="No"/>
    <s v="Yes"/>
    <s v="No"/>
    <s v="No"/>
    <x v="0"/>
    <s v="No"/>
    <s v="Bank transfer (automatic)"/>
    <x v="789"/>
    <n v="2419.5500000000002"/>
    <x v="0"/>
    <x v="6351"/>
    <x v="6396"/>
    <x v="6401"/>
    <d v="2023-10-07T00:00:00"/>
    <n v="28.9781271937809"/>
    <n v="1237.5"/>
    <d v="2023-07-01T00:00:00"/>
    <x v="0"/>
    <n v="2023"/>
    <n v="10"/>
    <n v="7"/>
    <n v="2023"/>
    <n v="7"/>
    <n v="1"/>
    <x v="5071"/>
    <n v="85.228127193780907"/>
    <x v="2"/>
    <x v="1"/>
    <x v="0"/>
    <n v="43087.5"/>
  </r>
  <r>
    <s v="7781-EWARA"/>
    <s v="Male"/>
    <x v="0"/>
    <s v="Yes"/>
    <s v="Yes"/>
    <n v="70"/>
    <s v="No"/>
    <s v="No phone service"/>
    <s v="DSL"/>
    <n v="464"/>
    <n v="4"/>
    <s v="No"/>
    <s v="Yes"/>
    <s v="Yes"/>
    <s v="Yes"/>
    <s v="Yes"/>
    <s v="Yes"/>
    <x v="1"/>
    <s v="No"/>
    <s v="Electronic check"/>
    <x v="986"/>
    <n v="4138.7"/>
    <x v="0"/>
    <x v="6352"/>
    <x v="6397"/>
    <x v="6402"/>
    <d v="2024-03-05T00:00:00"/>
    <n v="10.3987693893807"/>
    <n v="2112.25"/>
    <d v="2023-09-06T00:00:00"/>
    <x v="1"/>
    <n v="2024"/>
    <n v="3"/>
    <n v="5"/>
    <n v="2023"/>
    <n v="9"/>
    <n v="6"/>
    <x v="5072"/>
    <n v="70.748769389380698"/>
    <x v="2"/>
    <x v="1"/>
    <x v="2"/>
    <n v="28002.400000000001"/>
  </r>
  <r>
    <s v="6110-OHIHY"/>
    <s v="Male"/>
    <x v="0"/>
    <s v="No"/>
    <s v="No"/>
    <n v="3"/>
    <s v="Yes"/>
    <s v="No"/>
    <s v="Fiber optic"/>
    <n v="495"/>
    <n v="5"/>
    <s v="No"/>
    <s v="No"/>
    <s v="No"/>
    <s v="No"/>
    <s v="Yes"/>
    <s v="No"/>
    <x v="0"/>
    <s v="No"/>
    <s v="Electronic check"/>
    <x v="161"/>
    <n v="267.60000000000002"/>
    <x v="1"/>
    <x v="6353"/>
    <x v="6398"/>
    <x v="6403"/>
    <d v="2023-10-25T00:00:00"/>
    <n v="13.3906461770533"/>
    <n v="118.875"/>
    <d v="2023-09-09T00:00:00"/>
    <x v="0"/>
    <n v="2023"/>
    <n v="10"/>
    <n v="25"/>
    <n v="2023"/>
    <n v="9"/>
    <n v="9"/>
    <x v="5073"/>
    <n v="92.640646177053299"/>
    <x v="0"/>
    <x v="2"/>
    <x v="0"/>
    <n v="39228.75"/>
  </r>
  <r>
    <s v="7018-FPXHH"/>
    <s v="Male"/>
    <x v="0"/>
    <s v="Yes"/>
    <s v="Yes"/>
    <n v="56"/>
    <s v="Yes"/>
    <s v="No"/>
    <s v="DSL"/>
    <n v="986"/>
    <n v="2"/>
    <s v="Yes"/>
    <s v="Yes"/>
    <s v="Yes"/>
    <s v="No"/>
    <s v="No"/>
    <s v="No"/>
    <x v="2"/>
    <s v="Yes"/>
    <s v="Bank transfer (automatic)"/>
    <x v="1094"/>
    <n v="3457.45"/>
    <x v="0"/>
    <x v="6354"/>
    <x v="6399"/>
    <x v="6404"/>
    <d v="2025-02-08T00:00:00"/>
    <n v="42.30503478"/>
    <n v="1674.4"/>
    <d v="2023-09-02T00:00:00"/>
    <x v="1"/>
    <n v="2025"/>
    <n v="2"/>
    <n v="8"/>
    <n v="2023"/>
    <n v="9"/>
    <n v="2"/>
    <x v="4849"/>
    <n v="102.10503478"/>
    <x v="2"/>
    <x v="1"/>
    <x v="1"/>
    <n v="58962.799999999901"/>
  </r>
  <r>
    <s v="5889-LFOLL"/>
    <s v="Female"/>
    <x v="0"/>
    <s v="No"/>
    <s v="No"/>
    <n v="13"/>
    <s v="Yes"/>
    <s v="Yes"/>
    <s v="Fiber optic"/>
    <n v="313"/>
    <n v="5"/>
    <s v="No"/>
    <s v="No"/>
    <s v="No"/>
    <s v="No"/>
    <s v="No"/>
    <s v="Yes"/>
    <x v="0"/>
    <s v="Yes"/>
    <s v="Electronic check"/>
    <x v="201"/>
    <n v="1115.2"/>
    <x v="1"/>
    <x v="6355"/>
    <x v="6400"/>
    <x v="6405"/>
    <d v="2023-10-14T00:00:00"/>
    <n v="40.8589337943842"/>
    <n v="549.9"/>
    <d v="2023-09-04T00:00:00"/>
    <x v="0"/>
    <n v="2023"/>
    <n v="10"/>
    <n v="14"/>
    <n v="2023"/>
    <n v="9"/>
    <n v="4"/>
    <x v="1758"/>
    <n v="125.458933794384"/>
    <x v="1"/>
    <x v="2"/>
    <x v="0"/>
    <n v="26479.8"/>
  </r>
  <r>
    <s v="5708-EVONK"/>
    <s v="Female"/>
    <x v="0"/>
    <s v="Yes"/>
    <s v="Yes"/>
    <n v="58"/>
    <s v="Yes"/>
    <s v="Yes"/>
    <s v="Fiber optic"/>
    <n v="192"/>
    <n v="10"/>
    <s v="Yes"/>
    <s v="Yes"/>
    <s v="No"/>
    <s v="No"/>
    <s v="No"/>
    <s v="Yes"/>
    <x v="0"/>
    <s v="Yes"/>
    <s v="Bank transfer (automatic)"/>
    <x v="595"/>
    <n v="5435.6"/>
    <x v="1"/>
    <x v="6356"/>
    <x v="6401"/>
    <x v="6406"/>
    <d v="2023-10-21T00:00:00"/>
    <n v="0"/>
    <n v="2708.6"/>
    <d v="2023-09-01T00:00:00"/>
    <x v="0"/>
    <n v="2023"/>
    <n v="10"/>
    <n v="21"/>
    <n v="2023"/>
    <n v="9"/>
    <n v="1"/>
    <x v="585"/>
    <n v="93.4"/>
    <x v="2"/>
    <x v="2"/>
    <x v="0"/>
    <n v="17932.8"/>
  </r>
  <r>
    <s v="8708-XPXHZ"/>
    <s v="Female"/>
    <x v="0"/>
    <s v="Yes"/>
    <s v="Yes"/>
    <n v="42"/>
    <s v="Yes"/>
    <s v="Yes"/>
    <s v="Fiber optic"/>
    <n v="193"/>
    <n v="10"/>
    <s v="No"/>
    <s v="No"/>
    <s v="No"/>
    <s v="No"/>
    <s v="Yes"/>
    <s v="Yes"/>
    <x v="0"/>
    <s v="Yes"/>
    <s v="Electronic check"/>
    <x v="402"/>
    <n v="4186.3"/>
    <x v="1"/>
    <x v="6357"/>
    <x v="6402"/>
    <x v="6407"/>
    <d v="2023-10-09T00:00:00"/>
    <n v="0"/>
    <n v="1978.2"/>
    <d v="2023-09-12T00:00:00"/>
    <x v="1"/>
    <n v="2023"/>
    <n v="10"/>
    <n v="9"/>
    <n v="2023"/>
    <n v="9"/>
    <n v="12"/>
    <x v="5074"/>
    <n v="94.2"/>
    <x v="2"/>
    <x v="2"/>
    <x v="1"/>
    <n v="18180.599999999999"/>
  </r>
  <r>
    <s v="0616-ATFGB"/>
    <s v="Male"/>
    <x v="1"/>
    <s v="Yes"/>
    <s v="No"/>
    <n v="1"/>
    <s v="No"/>
    <s v="No phone service"/>
    <s v="DSL"/>
    <n v="765"/>
    <n v="4"/>
    <s v="No"/>
    <s v="No"/>
    <s v="No"/>
    <s v="No"/>
    <s v="No"/>
    <s v="No"/>
    <x v="0"/>
    <s v="No"/>
    <s v="Electronic check"/>
    <x v="364"/>
    <n v="25.05"/>
    <x v="1"/>
    <x v="6358"/>
    <x v="6403"/>
    <x v="6408"/>
    <d v="2023-10-12T00:00:00"/>
    <n v="37.327022529592703"/>
    <n v="12.525"/>
    <d v="2023-08-30T00:00:00"/>
    <x v="0"/>
    <n v="2023"/>
    <n v="10"/>
    <n v="12"/>
    <n v="2023"/>
    <n v="8"/>
    <n v="30"/>
    <x v="5075"/>
    <n v="62.377022529592701"/>
    <x v="0"/>
    <x v="0"/>
    <x v="0"/>
    <n v="19163.25"/>
  </r>
  <r>
    <s v="0572-ZJKLT"/>
    <s v="Female"/>
    <x v="0"/>
    <s v="Yes"/>
    <s v="Yes"/>
    <n v="46"/>
    <s v="Yes"/>
    <s v="Yes"/>
    <s v="Fiber optic"/>
    <n v="613"/>
    <n v="9"/>
    <s v="Yes"/>
    <s v="No"/>
    <s v="Yes"/>
    <s v="Yes"/>
    <s v="No"/>
    <s v="Yes"/>
    <x v="2"/>
    <s v="No"/>
    <s v="Mailed check"/>
    <x v="5"/>
    <n v="4630.2"/>
    <x v="0"/>
    <x v="6359"/>
    <x v="6404"/>
    <x v="6409"/>
    <d v="2024-09-10T00:00:00"/>
    <n v="12.0933142920265"/>
    <n v="2291.9499999999998"/>
    <d v="2023-06-28T00:00:00"/>
    <x v="0"/>
    <n v="2024"/>
    <n v="9"/>
    <n v="10"/>
    <n v="2023"/>
    <n v="6"/>
    <n v="28"/>
    <x v="5076"/>
    <n v="111.743314292026"/>
    <x v="2"/>
    <x v="2"/>
    <x v="0"/>
    <n v="61085.45"/>
  </r>
  <r>
    <s v="5135-RDDQL"/>
    <s v="Female"/>
    <x v="0"/>
    <s v="Yes"/>
    <s v="Yes"/>
    <n v="63"/>
    <s v="Yes"/>
    <s v="No"/>
    <s v="DSL"/>
    <n v="726"/>
    <n v="7"/>
    <s v="Yes"/>
    <s v="No"/>
    <s v="No"/>
    <s v="No"/>
    <s v="No"/>
    <s v="No"/>
    <x v="2"/>
    <s v="Yes"/>
    <s v="Bank transfer (automatic)"/>
    <x v="320"/>
    <n v="3221.25"/>
    <x v="0"/>
    <x v="6360"/>
    <x v="6405"/>
    <x v="6410"/>
    <d v="2025-01-06T00:00:00"/>
    <n v="41.313944720000002"/>
    <n v="1595.4749999999999"/>
    <d v="2023-08-05T00:00:00"/>
    <x v="0"/>
    <n v="2025"/>
    <n v="1"/>
    <n v="6"/>
    <n v="2023"/>
    <n v="8"/>
    <n v="5"/>
    <x v="5077"/>
    <n v="91.963944720000001"/>
    <x v="2"/>
    <x v="1"/>
    <x v="0"/>
    <n v="36771.9"/>
  </r>
  <r>
    <s v="1353-LJWEM"/>
    <s v="Male"/>
    <x v="0"/>
    <s v="No"/>
    <s v="No"/>
    <n v="11"/>
    <s v="Yes"/>
    <s v="No"/>
    <s v="DSL"/>
    <n v="223"/>
    <n v="1"/>
    <s v="No"/>
    <s v="Yes"/>
    <s v="Yes"/>
    <s v="Yes"/>
    <s v="No"/>
    <s v="No"/>
    <x v="0"/>
    <s v="Yes"/>
    <s v="Electronic check"/>
    <x v="393"/>
    <n v="688.5"/>
    <x v="0"/>
    <x v="6361"/>
    <x v="6406"/>
    <x v="6411"/>
    <d v="2023-10-17T00:00:00"/>
    <n v="0"/>
    <n v="334.95"/>
    <d v="2023-08-30T00:00:00"/>
    <x v="1"/>
    <n v="2023"/>
    <n v="10"/>
    <n v="17"/>
    <n v="2023"/>
    <n v="8"/>
    <n v="30"/>
    <x v="3707"/>
    <n v="60.9"/>
    <x v="0"/>
    <x v="1"/>
    <x v="1"/>
    <n v="13580.699999999901"/>
  </r>
  <r>
    <s v="1794-SWWKL"/>
    <s v="Male"/>
    <x v="0"/>
    <s v="Yes"/>
    <s v="Yes"/>
    <n v="15"/>
    <s v="Yes"/>
    <s v="Yes"/>
    <s v="DSL"/>
    <n v="515"/>
    <n v="5"/>
    <s v="No"/>
    <s v="No"/>
    <s v="Yes"/>
    <s v="Yes"/>
    <s v="No"/>
    <s v="No"/>
    <x v="0"/>
    <s v="Yes"/>
    <s v="Bank transfer (automatic)"/>
    <x v="1097"/>
    <n v="867.1"/>
    <x v="0"/>
    <x v="6362"/>
    <x v="6407"/>
    <x v="6412"/>
    <d v="2023-10-08T00:00:00"/>
    <n v="41.9632858308781"/>
    <n v="447.375"/>
    <d v="2023-09-13T00:00:00"/>
    <x v="1"/>
    <n v="2023"/>
    <n v="10"/>
    <n v="8"/>
    <n v="2023"/>
    <n v="9"/>
    <n v="13"/>
    <x v="1242"/>
    <n v="101.613285830878"/>
    <x v="1"/>
    <x v="1"/>
    <x v="1"/>
    <n v="30719.75"/>
  </r>
  <r>
    <s v="6166-YIPFO"/>
    <s v="Male"/>
    <x v="0"/>
    <s v="Yes"/>
    <s v="No"/>
    <n v="72"/>
    <s v="No"/>
    <s v="No phone service"/>
    <s v="DSL"/>
    <n v="621"/>
    <n v="7"/>
    <s v="Yes"/>
    <s v="Yes"/>
    <s v="Yes"/>
    <s v="Yes"/>
    <s v="Yes"/>
    <s v="Yes"/>
    <x v="2"/>
    <s v="Yes"/>
    <s v="Electronic check"/>
    <x v="29"/>
    <n v="4746.05"/>
    <x v="0"/>
    <x v="6363"/>
    <x v="6408"/>
    <x v="6413"/>
    <d v="2025-01-26T00:00:00"/>
    <n v="30.339161412321001"/>
    <n v="2329.1999999999998"/>
    <d v="2023-06-19T00:00:00"/>
    <x v="0"/>
    <n v="2025"/>
    <n v="1"/>
    <n v="26"/>
    <n v="2023"/>
    <n v="6"/>
    <n v="19"/>
    <x v="4073"/>
    <n v="95.039161412320993"/>
    <x v="2"/>
    <x v="1"/>
    <x v="1"/>
    <n v="40178.699999999997"/>
  </r>
  <r>
    <s v="7016-BPGEU"/>
    <s v="Female"/>
    <x v="0"/>
    <s v="No"/>
    <s v="No"/>
    <n v="29"/>
    <s v="No"/>
    <s v="No phone service"/>
    <s v="DSL"/>
    <n v="659"/>
    <n v="8"/>
    <s v="No"/>
    <s v="No"/>
    <s v="No"/>
    <s v="No"/>
    <s v="No"/>
    <s v="No"/>
    <x v="0"/>
    <s v="Yes"/>
    <s v="Credit card (automatic)"/>
    <x v="675"/>
    <n v="712.85"/>
    <x v="1"/>
    <x v="6364"/>
    <x v="6409"/>
    <x v="6414"/>
    <d v="2023-10-15T00:00:00"/>
    <n v="19.316073545979201"/>
    <n v="363.95"/>
    <d v="2023-09-08T00:00:00"/>
    <x v="0"/>
    <n v="2023"/>
    <n v="10"/>
    <n v="15"/>
    <n v="2023"/>
    <n v="9"/>
    <n v="8"/>
    <x v="3891"/>
    <n v="44.416073545979202"/>
    <x v="1"/>
    <x v="0"/>
    <x v="1"/>
    <n v="16540.900000000001"/>
  </r>
  <r>
    <s v="6876-ADESB"/>
    <s v="Male"/>
    <x v="0"/>
    <s v="No"/>
    <s v="Yes"/>
    <n v="1"/>
    <s v="Yes"/>
    <s v="No"/>
    <s v="DSL"/>
    <n v="184"/>
    <n v="8"/>
    <s v="No"/>
    <s v="No"/>
    <s v="Yes"/>
    <s v="No"/>
    <s v="No"/>
    <s v="No"/>
    <x v="0"/>
    <s v="No"/>
    <s v="Electronic check"/>
    <x v="877"/>
    <n v="48.95"/>
    <x v="1"/>
    <x v="6365"/>
    <x v="6410"/>
    <x v="6415"/>
    <d v="2023-10-10T00:00:00"/>
    <n v="0"/>
    <n v="24.475000000000001"/>
    <d v="2023-09-11T00:00:00"/>
    <x v="0"/>
    <n v="2023"/>
    <n v="10"/>
    <n v="10"/>
    <n v="2023"/>
    <n v="9"/>
    <n v="11"/>
    <x v="1614"/>
    <n v="48.95"/>
    <x v="0"/>
    <x v="1"/>
    <x v="0"/>
    <n v="9006.7999999999993"/>
  </r>
  <r>
    <s v="9332-GYWLO"/>
    <s v="Female"/>
    <x v="0"/>
    <s v="Yes"/>
    <s v="Yes"/>
    <n v="6"/>
    <s v="Yes"/>
    <s v="No"/>
    <s v="DSL"/>
    <n v="414"/>
    <n v="7"/>
    <s v="No"/>
    <s v="No"/>
    <s v="No"/>
    <s v="No"/>
    <s v="Yes"/>
    <s v="No"/>
    <x v="0"/>
    <s v="No"/>
    <s v="Electronic check"/>
    <x v="457"/>
    <n v="355.1"/>
    <x v="0"/>
    <x v="6366"/>
    <x v="6411"/>
    <x v="6416"/>
    <d v="2023-10-16T00:00:00"/>
    <n v="39.086512389605502"/>
    <n v="164.55"/>
    <d v="2023-08-10T00:00:00"/>
    <x v="0"/>
    <n v="2023"/>
    <n v="10"/>
    <n v="16"/>
    <n v="2023"/>
    <n v="8"/>
    <n v="10"/>
    <x v="5078"/>
    <n v="93.936512389605497"/>
    <x v="0"/>
    <x v="1"/>
    <x v="1"/>
    <n v="22707.9"/>
  </r>
  <r>
    <s v="1963-SVUCV"/>
    <s v="Male"/>
    <x v="0"/>
    <s v="No"/>
    <s v="No"/>
    <n v="1"/>
    <s v="Yes"/>
    <s v="No"/>
    <s v="DSL"/>
    <n v="981"/>
    <n v="6"/>
    <s v="No"/>
    <s v="No"/>
    <s v="No"/>
    <s v="No"/>
    <s v="No"/>
    <s v="No"/>
    <x v="0"/>
    <s v="No"/>
    <s v="Electronic check"/>
    <x v="150"/>
    <n v="45.3"/>
    <x v="1"/>
    <x v="6367"/>
    <x v="6412"/>
    <x v="6417"/>
    <d v="2023-10-03T00:00:00"/>
    <n v="49.230446975554003"/>
    <n v="22.65"/>
    <d v="2023-09-01T00:00:00"/>
    <x v="0"/>
    <n v="2023"/>
    <n v="10"/>
    <n v="3"/>
    <n v="2023"/>
    <n v="9"/>
    <n v="1"/>
    <x v="5079"/>
    <n v="94.530446975554"/>
    <x v="0"/>
    <x v="1"/>
    <x v="2"/>
    <n v="44439.299999999901"/>
  </r>
  <r>
    <s v="4184-VODJZ"/>
    <s v="Male"/>
    <x v="0"/>
    <s v="Yes"/>
    <s v="Yes"/>
    <n v="63"/>
    <s v="Yes"/>
    <s v="Yes"/>
    <s v="Fiber optic"/>
    <n v="293"/>
    <n v="6"/>
    <s v="No"/>
    <s v="Yes"/>
    <s v="No"/>
    <s v="No"/>
    <s v="No"/>
    <s v="Yes"/>
    <x v="1"/>
    <s v="Yes"/>
    <s v="Electronic check"/>
    <x v="637"/>
    <n v="5764.7"/>
    <x v="0"/>
    <x v="6368"/>
    <x v="6413"/>
    <x v="6418"/>
    <d v="2024-03-22T00:00:00"/>
    <n v="0"/>
    <n v="2877.5250000000001"/>
    <d v="2023-07-07T00:00:00"/>
    <x v="0"/>
    <n v="2024"/>
    <n v="3"/>
    <n v="22"/>
    <n v="2023"/>
    <n v="7"/>
    <n v="7"/>
    <x v="5080"/>
    <n v="91.35"/>
    <x v="2"/>
    <x v="2"/>
    <x v="0"/>
    <n v="26765.55"/>
  </r>
  <r>
    <s v="0220-EBGCE"/>
    <s v="Male"/>
    <x v="0"/>
    <s v="No"/>
    <s v="No"/>
    <n v="2"/>
    <s v="Yes"/>
    <s v="No"/>
    <s v="Fiber optic"/>
    <n v="874"/>
    <n v="5"/>
    <s v="No"/>
    <s v="No"/>
    <s v="Yes"/>
    <s v="No"/>
    <s v="No"/>
    <s v="Yes"/>
    <x v="0"/>
    <s v="Yes"/>
    <s v="Electronic check"/>
    <x v="1042"/>
    <n v="167.3"/>
    <x v="1"/>
    <x v="6369"/>
    <x v="6414"/>
    <x v="6419"/>
    <d v="2023-10-23T00:00:00"/>
    <n v="19.0265833220822"/>
    <n v="85.85"/>
    <d v="2023-09-02T00:00:00"/>
    <x v="1"/>
    <n v="2023"/>
    <n v="10"/>
    <n v="23"/>
    <n v="2023"/>
    <n v="9"/>
    <n v="2"/>
    <x v="5081"/>
    <n v="104.876583322082"/>
    <x v="0"/>
    <x v="2"/>
    <x v="1"/>
    <n v="75032.899999999994"/>
  </r>
  <r>
    <s v="1092-WPIVQ"/>
    <s v="Female"/>
    <x v="0"/>
    <s v="Yes"/>
    <s v="Yes"/>
    <n v="1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75"/>
    <n v="428.45"/>
    <x v="0"/>
    <x v="6370"/>
    <x v="6415"/>
    <x v="6420"/>
    <d v="2024-12-10T00:00:00"/>
    <n v="0"/>
    <n v="225.9"/>
    <d v="2023-09-07T00:00:00"/>
    <x v="0"/>
    <n v="2024"/>
    <n v="12"/>
    <n v="10"/>
    <n v="2023"/>
    <n v="9"/>
    <n v="7"/>
    <x v="5082"/>
    <n v="25.1"/>
    <x v="1"/>
    <x v="0"/>
    <x v="1"/>
    <n v="0"/>
  </r>
  <r>
    <s v="7233-IOQNP"/>
    <s v="Female"/>
    <x v="0"/>
    <s v="Yes"/>
    <s v="No"/>
    <n v="43"/>
    <s v="No"/>
    <s v="No phone service"/>
    <s v="DSL"/>
    <n v="246"/>
    <n v="10"/>
    <s v="Yes"/>
    <s v="No"/>
    <s v="No"/>
    <s v="Yes"/>
    <s v="No"/>
    <s v="No"/>
    <x v="0"/>
    <s v="No"/>
    <s v="Bank transfer (automatic)"/>
    <x v="1196"/>
    <n v="1505.35"/>
    <x v="0"/>
    <x v="6371"/>
    <x v="6416"/>
    <x v="6421"/>
    <d v="2023-10-13T00:00:00"/>
    <n v="0"/>
    <n v="731"/>
    <d v="2023-09-10T00:00:00"/>
    <x v="0"/>
    <n v="2023"/>
    <n v="10"/>
    <n v="13"/>
    <n v="2023"/>
    <n v="9"/>
    <n v="10"/>
    <x v="5083"/>
    <n v="34"/>
    <x v="2"/>
    <x v="0"/>
    <x v="1"/>
    <n v="8364"/>
  </r>
  <r>
    <s v="2834-JKOOW"/>
    <s v="Female"/>
    <x v="0"/>
    <s v="No"/>
    <s v="No"/>
    <n v="15"/>
    <s v="No"/>
    <s v="No phone service"/>
    <s v="DSL"/>
    <n v="544"/>
    <n v="8"/>
    <s v="Yes"/>
    <s v="Yes"/>
    <s v="Yes"/>
    <s v="Yes"/>
    <s v="No"/>
    <s v="No"/>
    <x v="1"/>
    <s v="No"/>
    <s v="Mailed check"/>
    <x v="1273"/>
    <n v="693.45"/>
    <x v="0"/>
    <x v="6372"/>
    <x v="6417"/>
    <x v="6422"/>
    <d v="2024-02-29T00:00:00"/>
    <n v="17.4762918580047"/>
    <n v="344.25"/>
    <d v="2023-08-27T00:00:00"/>
    <x v="0"/>
    <n v="2024"/>
    <n v="2"/>
    <n v="29"/>
    <n v="2023"/>
    <n v="8"/>
    <n v="27"/>
    <x v="5084"/>
    <n v="63.376291858004699"/>
    <x v="1"/>
    <x v="1"/>
    <x v="0"/>
    <n v="24969.599999999999"/>
  </r>
  <r>
    <s v="2754-VDLTR"/>
    <s v="Male"/>
    <x v="0"/>
    <s v="No"/>
    <s v="Yes"/>
    <n v="10"/>
    <s v="Yes"/>
    <s v="Yes"/>
    <s v="Fiber optic"/>
    <n v="815"/>
    <n v="10"/>
    <s v="No"/>
    <s v="No"/>
    <s v="No"/>
    <s v="No"/>
    <s v="Yes"/>
    <s v="Yes"/>
    <x v="0"/>
    <s v="No"/>
    <s v="Electronic check"/>
    <x v="768"/>
    <n v="930.4"/>
    <x v="1"/>
    <x v="6373"/>
    <x v="6418"/>
    <x v="6423"/>
    <d v="2023-10-14T00:00:00"/>
    <n v="12.666393192932199"/>
    <n v="476"/>
    <d v="2023-09-07T00:00:00"/>
    <x v="0"/>
    <n v="2023"/>
    <n v="10"/>
    <n v="14"/>
    <n v="2023"/>
    <n v="9"/>
    <n v="7"/>
    <x v="5085"/>
    <n v="107.86639319293199"/>
    <x v="0"/>
    <x v="2"/>
    <x v="0"/>
    <n v="77588"/>
  </r>
  <r>
    <s v="2400-FEQME"/>
    <s v="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1177.95"/>
    <x v="0"/>
    <x v="6374"/>
    <x v="6419"/>
    <x v="6424"/>
    <d v="2025-07-19T00:00:00"/>
    <n v="0"/>
    <n v="563.75"/>
    <d v="2023-07-20T00:00:00"/>
    <x v="0"/>
    <n v="2025"/>
    <n v="7"/>
    <n v="19"/>
    <n v="2023"/>
    <n v="7"/>
    <n v="20"/>
    <x v="843"/>
    <n v="20.5"/>
    <x v="2"/>
    <x v="0"/>
    <x v="1"/>
    <n v="0"/>
  </r>
  <r>
    <s v="3190-XFANI"/>
    <s v="Male"/>
    <x v="0"/>
    <s v="No"/>
    <s v="Yes"/>
    <n v="49"/>
    <s v="Yes"/>
    <s v="Yes"/>
    <s v="Fiber optic"/>
    <n v="906"/>
    <n v="8"/>
    <s v="No"/>
    <s v="No"/>
    <s v="No"/>
    <s v="Yes"/>
    <s v="Yes"/>
    <s v="Yes"/>
    <x v="1"/>
    <s v="Yes"/>
    <s v="Bank transfer (automatic)"/>
    <x v="669"/>
    <n v="5069.6499999999996"/>
    <x v="1"/>
    <x v="6375"/>
    <x v="6420"/>
    <x v="6425"/>
    <d v="2024-02-18T00:00:00"/>
    <n v="10.992688457805899"/>
    <n v="2464.6999999999998"/>
    <d v="2023-09-10T00:00:00"/>
    <x v="1"/>
    <n v="2024"/>
    <n v="2"/>
    <n v="18"/>
    <n v="2023"/>
    <n v="9"/>
    <n v="10"/>
    <x v="5086"/>
    <n v="111.592688457805"/>
    <x v="2"/>
    <x v="2"/>
    <x v="1"/>
    <n v="91143.599999999904"/>
  </r>
  <r>
    <s v="7551-DACSP"/>
    <s v="Male"/>
    <x v="0"/>
    <s v="Yes"/>
    <s v="Yes"/>
    <n v="6"/>
    <s v="Yes"/>
    <s v="No"/>
    <s v="DSL"/>
    <n v="144"/>
    <n v="8"/>
    <s v="No"/>
    <s v="Yes"/>
    <s v="Yes"/>
    <s v="No"/>
    <s v="No"/>
    <s v="No"/>
    <x v="0"/>
    <s v="Yes"/>
    <s v="Mailed check"/>
    <x v="25"/>
    <n v="324.25"/>
    <x v="1"/>
    <x v="6376"/>
    <x v="6421"/>
    <x v="6426"/>
    <d v="2023-10-07T00:00:00"/>
    <n v="0"/>
    <n v="165.89999999999901"/>
    <d v="2023-09-11T00:00:00"/>
    <x v="1"/>
    <n v="2023"/>
    <n v="10"/>
    <n v="7"/>
    <n v="2023"/>
    <n v="9"/>
    <n v="11"/>
    <x v="5087"/>
    <n v="55.3"/>
    <x v="0"/>
    <x v="1"/>
    <x v="1"/>
    <n v="7963.2"/>
  </r>
  <r>
    <s v="4957-SREEC"/>
    <s v="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77"/>
    <n v="1458.1"/>
    <x v="0"/>
    <x v="6377"/>
    <x v="6422"/>
    <x v="6427"/>
    <d v="2024-11-10T00:00:00"/>
    <n v="0"/>
    <n v="712.25"/>
    <d v="2023-08-14T00:00:00"/>
    <x v="0"/>
    <n v="2024"/>
    <n v="11"/>
    <n v="10"/>
    <n v="2023"/>
    <n v="8"/>
    <n v="14"/>
    <x v="5088"/>
    <n v="20.350000000000001"/>
    <x v="2"/>
    <x v="0"/>
    <x v="1"/>
    <n v="0"/>
  </r>
  <r>
    <s v="7235-NXZCP"/>
    <s v="Male"/>
    <x v="1"/>
    <s v="No"/>
    <s v="No"/>
    <n v="2"/>
    <s v="Yes"/>
    <s v="Yes"/>
    <s v="Fiber optic"/>
    <n v="510"/>
    <n v="7"/>
    <s v="No"/>
    <s v="No"/>
    <s v="No"/>
    <s v="No"/>
    <s v="No"/>
    <s v="No"/>
    <x v="0"/>
    <s v="Yes"/>
    <s v="Mailed check"/>
    <x v="52"/>
    <n v="156.4"/>
    <x v="1"/>
    <x v="6378"/>
    <x v="6423"/>
    <x v="6428"/>
    <d v="2023-10-15T00:00:00"/>
    <n v="43.664618390312597"/>
    <n v="74.849999999999994"/>
    <d v="2023-09-10T00:00:00"/>
    <x v="1"/>
    <n v="2023"/>
    <n v="10"/>
    <n v="15"/>
    <n v="2023"/>
    <n v="9"/>
    <n v="10"/>
    <x v="475"/>
    <n v="118.51461839031199"/>
    <x v="0"/>
    <x v="2"/>
    <x v="1"/>
    <n v="38173.5"/>
  </r>
  <r>
    <s v="0230-UBYPQ"/>
    <s v="Male"/>
    <x v="1"/>
    <s v="Yes"/>
    <s v="No"/>
    <n v="63"/>
    <s v="No"/>
    <s v="No phone service"/>
    <s v="DSL"/>
    <n v="783"/>
    <n v="4"/>
    <s v="Yes"/>
    <s v="No"/>
    <s v="No"/>
    <s v="Yes"/>
    <s v="No"/>
    <s v="No"/>
    <x v="1"/>
    <s v="No"/>
    <s v="Bank transfer (automatic)"/>
    <x v="1362"/>
    <n v="2298.9"/>
    <x v="0"/>
    <x v="6379"/>
    <x v="6424"/>
    <x v="6429"/>
    <d v="2024-04-15T00:00:00"/>
    <n v="32.184819648445803"/>
    <n v="1137.1500000000001"/>
    <d v="2023-08-04T00:00:00"/>
    <x v="0"/>
    <n v="2024"/>
    <n v="4"/>
    <n v="15"/>
    <n v="2023"/>
    <n v="8"/>
    <n v="4"/>
    <x v="5089"/>
    <n v="68.284819648445804"/>
    <x v="2"/>
    <x v="1"/>
    <x v="0"/>
    <n v="28266.3"/>
  </r>
  <r>
    <s v="4923-ADWXJ"/>
    <s v="Female"/>
    <x v="0"/>
    <s v="No"/>
    <s v="No"/>
    <n v="25"/>
    <s v="Yes"/>
    <s v="No"/>
    <s v="DSL"/>
    <n v="255"/>
    <n v="1"/>
    <s v="No"/>
    <s v="Yes"/>
    <s v="No"/>
    <s v="Yes"/>
    <s v="No"/>
    <s v="Yes"/>
    <x v="0"/>
    <s v="Yes"/>
    <s v="Bank transfer (automatic)"/>
    <x v="1230"/>
    <n v="1679.65"/>
    <x v="0"/>
    <x v="6380"/>
    <x v="6425"/>
    <x v="6430"/>
    <d v="2023-09-29T00:00:00"/>
    <n v="0"/>
    <n v="822.5"/>
    <d v="2023-08-05T00:00:00"/>
    <x v="0"/>
    <n v="2023"/>
    <n v="9"/>
    <n v="29"/>
    <n v="2023"/>
    <n v="8"/>
    <n v="5"/>
    <x v="1199"/>
    <n v="65.8"/>
    <x v="1"/>
    <x v="1"/>
    <x v="0"/>
    <n v="16779"/>
  </r>
  <r>
    <s v="1763-KUAAW"/>
    <s v="Female"/>
    <x v="1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77"/>
    <n v="369.6"/>
    <x v="0"/>
    <x v="6381"/>
    <x v="6426"/>
    <x v="6431"/>
    <d v="2024-04-11T00:00:00"/>
    <n v="0"/>
    <n v="183.15"/>
    <d v="2023-08-28T00:00:00"/>
    <x v="0"/>
    <n v="2024"/>
    <n v="4"/>
    <n v="11"/>
    <n v="2023"/>
    <n v="8"/>
    <n v="28"/>
    <x v="319"/>
    <n v="20.350000000000001"/>
    <x v="1"/>
    <x v="0"/>
    <x v="0"/>
    <n v="0"/>
  </r>
  <r>
    <s v="1104-TNLZA"/>
    <s v="Male"/>
    <x v="1"/>
    <s v="Yes"/>
    <s v="No"/>
    <n v="28"/>
    <s v="Yes"/>
    <s v="Yes"/>
    <s v="Fiber optic"/>
    <n v="477"/>
    <n v="9"/>
    <s v="No"/>
    <s v="Yes"/>
    <s v="No"/>
    <s v="Yes"/>
    <s v="Yes"/>
    <s v="Yes"/>
    <x v="0"/>
    <s v="Yes"/>
    <s v="Electronic check"/>
    <x v="1554"/>
    <n v="2998"/>
    <x v="0"/>
    <x v="6382"/>
    <x v="6427"/>
    <x v="40"/>
    <d v="2023-10-16T00:00:00"/>
    <n v="10.363927251231001"/>
    <n v="1481.2"/>
    <d v="2023-07-25T00:00:00"/>
    <x v="0"/>
    <n v="2023"/>
    <n v="10"/>
    <n v="16"/>
    <n v="2023"/>
    <n v="7"/>
    <n v="25"/>
    <x v="1501"/>
    <n v="116.163927251231"/>
    <x v="1"/>
    <x v="2"/>
    <x v="0"/>
    <n v="50466.6"/>
  </r>
  <r>
    <s v="5195-KPUNQ"/>
    <s v="Female"/>
    <x v="1"/>
    <s v="No"/>
    <s v="No"/>
    <n v="53"/>
    <s v="Yes"/>
    <s v="No"/>
    <s v="Fiber optic"/>
    <n v="275"/>
    <n v="3"/>
    <s v="Yes"/>
    <s v="Yes"/>
    <s v="No"/>
    <s v="Yes"/>
    <s v="No"/>
    <s v="Yes"/>
    <x v="1"/>
    <s v="Yes"/>
    <s v="Mailed check"/>
    <x v="102"/>
    <n v="5206.55"/>
    <x v="0"/>
    <x v="6383"/>
    <x v="6428"/>
    <x v="6432"/>
    <d v="2024-03-15T00:00:00"/>
    <n v="0"/>
    <n v="2563.875"/>
    <d v="2023-08-31T00:00:00"/>
    <x v="1"/>
    <n v="2024"/>
    <n v="3"/>
    <n v="15"/>
    <n v="2023"/>
    <n v="8"/>
    <n v="31"/>
    <x v="731"/>
    <n v="96.75"/>
    <x v="2"/>
    <x v="2"/>
    <x v="1"/>
    <n v="26606.25"/>
  </r>
  <r>
    <s v="0520-FDVVT"/>
    <s v="Male"/>
    <x v="0"/>
    <s v="No"/>
    <s v="No"/>
    <n v="35"/>
    <s v="Yes"/>
    <s v="No"/>
    <s v="Fiber optic"/>
    <n v="872"/>
    <n v="4"/>
    <s v="No"/>
    <s v="Yes"/>
    <s v="Yes"/>
    <s v="No"/>
    <s v="Yes"/>
    <s v="Yes"/>
    <x v="1"/>
    <s v="Yes"/>
    <s v="Bank transfer (automatic)"/>
    <x v="1555"/>
    <n v="3626.1"/>
    <x v="1"/>
    <x v="6384"/>
    <x v="6429"/>
    <x v="6433"/>
    <d v="2024-03-17T00:00:00"/>
    <n v="20.014349182834199"/>
    <n v="1791.125"/>
    <d v="2023-09-10T00:00:00"/>
    <x v="0"/>
    <n v="2024"/>
    <n v="3"/>
    <n v="17"/>
    <n v="2023"/>
    <n v="9"/>
    <n v="10"/>
    <x v="5090"/>
    <n v="122.364349182834"/>
    <x v="1"/>
    <x v="2"/>
    <x v="0"/>
    <n v="89249.2"/>
  </r>
  <r>
    <s v="3439-GVUSX"/>
    <s v="Male"/>
    <x v="0"/>
    <s v="No"/>
    <s v="No"/>
    <n v="1"/>
    <s v="No"/>
    <s v="No phone service"/>
    <s v="DSL"/>
    <n v="826"/>
    <n v="2"/>
    <s v="No"/>
    <s v="No"/>
    <s v="No"/>
    <s v="No"/>
    <s v="No"/>
    <s v="No"/>
    <x v="0"/>
    <s v="No"/>
    <s v="Mailed check"/>
    <x v="369"/>
    <n v="24.4"/>
    <x v="0"/>
    <x v="6385"/>
    <x v="6430"/>
    <x v="6434"/>
    <d v="2023-10-17T00:00:00"/>
    <n v="36.772616654540002"/>
    <n v="12.2"/>
    <d v="2023-09-02T00:00:00"/>
    <x v="0"/>
    <n v="2023"/>
    <n v="10"/>
    <n v="17"/>
    <n v="2023"/>
    <n v="9"/>
    <n v="2"/>
    <x v="1287"/>
    <n v="61.172616654540001"/>
    <x v="0"/>
    <x v="0"/>
    <x v="1"/>
    <n v="20154.3999999999"/>
  </r>
  <r>
    <s v="1444-VVSGW"/>
    <s v="Male"/>
    <x v="0"/>
    <s v="Yes"/>
    <s v="No"/>
    <n v="70"/>
    <s v="Yes"/>
    <s v="Yes"/>
    <s v="Fiber optic"/>
    <n v="364"/>
    <n v="10"/>
    <s v="Yes"/>
    <s v="Yes"/>
    <s v="Yes"/>
    <s v="Yes"/>
    <s v="Yes"/>
    <s v="Yes"/>
    <x v="1"/>
    <s v="No"/>
    <s v="Credit card (automatic)"/>
    <x v="908"/>
    <n v="7968.85"/>
    <x v="1"/>
    <x v="6386"/>
    <x v="6431"/>
    <x v="6435"/>
    <d v="2024-02-27T00:00:00"/>
    <n v="45.530887860460197"/>
    <n v="4047.75"/>
    <d v="2023-09-13T00:00:00"/>
    <x v="0"/>
    <n v="2024"/>
    <n v="2"/>
    <n v="27"/>
    <n v="2023"/>
    <n v="9"/>
    <n v="13"/>
    <x v="5091"/>
    <n v="161.18088786045999"/>
    <x v="2"/>
    <x v="2"/>
    <x v="0"/>
    <n v="42096.6"/>
  </r>
  <r>
    <s v="5712-PTIWW"/>
    <s v="Male"/>
    <x v="0"/>
    <s v="No"/>
    <s v="No"/>
    <n v="2"/>
    <s v="Yes"/>
    <s v="No"/>
    <s v="Fiber optic"/>
    <n v="56"/>
    <n v="7"/>
    <s v="No"/>
    <s v="No"/>
    <s v="Yes"/>
    <s v="Yes"/>
    <s v="No"/>
    <s v="No"/>
    <x v="0"/>
    <s v="Yes"/>
    <s v="Electronic check"/>
    <x v="43"/>
    <n v="152.44999999999999"/>
    <x v="1"/>
    <x v="6387"/>
    <x v="6432"/>
    <x v="6436"/>
    <d v="2023-09-29T00:00:00"/>
    <n v="0"/>
    <n v="79.849999999999994"/>
    <d v="2023-08-30T00:00:00"/>
    <x v="1"/>
    <n v="2023"/>
    <n v="9"/>
    <n v="29"/>
    <n v="2023"/>
    <n v="8"/>
    <n v="30"/>
    <x v="5092"/>
    <n v="79.849999999999994"/>
    <x v="0"/>
    <x v="2"/>
    <x v="1"/>
    <n v="4471.5999999999904"/>
  </r>
  <r>
    <s v="5949-HGVJL"/>
    <s v="Female"/>
    <x v="0"/>
    <s v="Yes"/>
    <s v="No"/>
    <n v="26"/>
    <s v="Yes"/>
    <s v="No"/>
    <s v="DSL"/>
    <n v="634"/>
    <n v="7"/>
    <s v="No"/>
    <s v="Yes"/>
    <s v="No"/>
    <s v="Yes"/>
    <s v="Yes"/>
    <s v="Yes"/>
    <x v="0"/>
    <s v="Yes"/>
    <s v="Electronic check"/>
    <x v="793"/>
    <n v="1959.5"/>
    <x v="0"/>
    <x v="6388"/>
    <x v="6433"/>
    <x v="6437"/>
    <d v="2023-10-25T00:00:00"/>
    <n v="34.278924650970602"/>
    <n v="949.65"/>
    <d v="2023-09-09T00:00:00"/>
    <x v="1"/>
    <n v="2023"/>
    <n v="10"/>
    <n v="25"/>
    <n v="2023"/>
    <n v="9"/>
    <n v="9"/>
    <x v="1003"/>
    <n v="107.32892465097"/>
    <x v="1"/>
    <x v="2"/>
    <x v="1"/>
    <n v="46313.7"/>
  </r>
  <r>
    <s v="5203-XEHAX"/>
    <s v="Female"/>
    <x v="0"/>
    <s v="No"/>
    <s v="No"/>
    <n v="34"/>
    <s v="Yes"/>
    <s v="No"/>
    <s v="DSL"/>
    <n v="78"/>
    <n v="10"/>
    <s v="Yes"/>
    <s v="Yes"/>
    <s v="No"/>
    <s v="No"/>
    <s v="No"/>
    <s v="Yes"/>
    <x v="1"/>
    <s v="No"/>
    <s v="Electronic check"/>
    <x v="592"/>
    <n v="2053.0500000000002"/>
    <x v="0"/>
    <x v="6389"/>
    <x v="6434"/>
    <x v="6438"/>
    <d v="2024-02-13T00:00:00"/>
    <n v="0"/>
    <n v="1093.94999999999"/>
    <d v="2023-08-22T00:00:00"/>
    <x v="0"/>
    <n v="2024"/>
    <n v="2"/>
    <n v="13"/>
    <n v="2023"/>
    <n v="8"/>
    <n v="22"/>
    <x v="3220"/>
    <n v="64.349999999999994"/>
    <x v="1"/>
    <x v="1"/>
    <x v="1"/>
    <n v="5019.2999999999902"/>
  </r>
  <r>
    <s v="1635-HDGFT"/>
    <s v="Female"/>
    <x v="0"/>
    <s v="No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398.55"/>
    <x v="0"/>
    <x v="6390"/>
    <x v="6435"/>
    <x v="6439"/>
    <d v="2024-08-18T00:00:00"/>
    <n v="0"/>
    <n v="194.75"/>
    <d v="2023-09-01T00:00:00"/>
    <x v="0"/>
    <n v="2024"/>
    <n v="8"/>
    <n v="18"/>
    <n v="2023"/>
    <n v="9"/>
    <n v="1"/>
    <x v="5093"/>
    <n v="20.5"/>
    <x v="1"/>
    <x v="0"/>
    <x v="2"/>
    <n v="0"/>
  </r>
  <r>
    <s v="3315-TOTBP"/>
    <s v="Male"/>
    <x v="0"/>
    <s v="No"/>
    <s v="No"/>
    <n v="15"/>
    <s v="Yes"/>
    <s v="Yes"/>
    <s v="Fiber optic"/>
    <n v="505"/>
    <n v="3"/>
    <s v="No"/>
    <s v="No"/>
    <s v="No"/>
    <s v="No"/>
    <s v="No"/>
    <s v="No"/>
    <x v="0"/>
    <s v="Yes"/>
    <s v="Mailed check"/>
    <x v="242"/>
    <n v="1130.8499999999999"/>
    <x v="1"/>
    <x v="6391"/>
    <x v="6436"/>
    <x v="6440"/>
    <d v="2023-10-19T00:00:00"/>
    <n v="48.693124454138697"/>
    <n v="570"/>
    <d v="2023-09-11T00:00:00"/>
    <x v="1"/>
    <n v="2023"/>
    <n v="10"/>
    <n v="19"/>
    <n v="2023"/>
    <n v="9"/>
    <n v="11"/>
    <x v="5094"/>
    <n v="124.693124454138"/>
    <x v="1"/>
    <x v="2"/>
    <x v="2"/>
    <n v="38380"/>
  </r>
  <r>
    <s v="8050-XGRVL"/>
    <s v="Female"/>
    <x v="0"/>
    <s v="Yes"/>
    <s v="Yes"/>
    <n v="62"/>
    <s v="Yes"/>
    <s v="No"/>
    <s v="DSL"/>
    <n v="647"/>
    <n v="5"/>
    <s v="Yes"/>
    <s v="No"/>
    <s v="Yes"/>
    <s v="No"/>
    <s v="No"/>
    <s v="No"/>
    <x v="1"/>
    <s v="No"/>
    <s v="Credit card (automatic)"/>
    <x v="325"/>
    <n v="3425.35"/>
    <x v="0"/>
    <x v="6392"/>
    <x v="6437"/>
    <x v="6441"/>
    <d v="2024-02-17T00:00:00"/>
    <n v="20.74395732"/>
    <n v="1697.25"/>
    <d v="2023-09-08T00:00:00"/>
    <x v="1"/>
    <n v="2024"/>
    <n v="2"/>
    <n v="17"/>
    <n v="2023"/>
    <n v="9"/>
    <n v="8"/>
    <x v="2627"/>
    <n v="75.493957319999893"/>
    <x v="2"/>
    <x v="1"/>
    <x v="1"/>
    <n v="35423.25"/>
  </r>
  <r>
    <s v="6661-HBGWL"/>
    <s v="Female"/>
    <x v="1"/>
    <s v="No"/>
    <s v="No"/>
    <n v="42"/>
    <s v="Yes"/>
    <s v="Yes"/>
    <s v="Fiber optic"/>
    <n v="913"/>
    <n v="10"/>
    <s v="No"/>
    <s v="Yes"/>
    <s v="Yes"/>
    <s v="No"/>
    <s v="Yes"/>
    <s v="Yes"/>
    <x v="0"/>
    <s v="Yes"/>
    <s v="Bank transfer (automatic)"/>
    <x v="866"/>
    <n v="4323.45"/>
    <x v="1"/>
    <x v="6393"/>
    <x v="6438"/>
    <x v="6442"/>
    <d v="2023-10-18T00:00:00"/>
    <n v="29.7930380640218"/>
    <n v="2199.75"/>
    <d v="2023-09-09T00:00:00"/>
    <x v="0"/>
    <n v="2023"/>
    <n v="10"/>
    <n v="18"/>
    <n v="2023"/>
    <n v="9"/>
    <n v="9"/>
    <x v="2348"/>
    <n v="134.543038064021"/>
    <x v="2"/>
    <x v="2"/>
    <x v="1"/>
    <n v="95636.75"/>
  </r>
  <r>
    <s v="1518-VOWAV"/>
    <s v="Female"/>
    <x v="0"/>
    <s v="No"/>
    <s v="No"/>
    <n v="9"/>
    <s v="Yes"/>
    <s v="No"/>
    <s v="DSL"/>
    <n v="317"/>
    <n v="3"/>
    <s v="Yes"/>
    <s v="Yes"/>
    <s v="No"/>
    <s v="No"/>
    <s v="Yes"/>
    <s v="Yes"/>
    <x v="0"/>
    <s v="Yes"/>
    <s v="Electronic check"/>
    <x v="712"/>
    <n v="703.55"/>
    <x v="1"/>
    <x v="6394"/>
    <x v="6439"/>
    <x v="6443"/>
    <d v="2023-10-20T00:00:00"/>
    <n v="13.4446444202549"/>
    <n v="335.92500000000001"/>
    <d v="2023-09-10T00:00:00"/>
    <x v="1"/>
    <n v="2023"/>
    <n v="10"/>
    <n v="20"/>
    <n v="2023"/>
    <n v="9"/>
    <n v="10"/>
    <x v="5095"/>
    <n v="88.094644420254895"/>
    <x v="0"/>
    <x v="2"/>
    <x v="1"/>
    <n v="23664.05"/>
  </r>
  <r>
    <s v="9828-QHFBK"/>
    <s v="Male"/>
    <x v="0"/>
    <s v="No"/>
    <s v="No"/>
    <n v="24"/>
    <s v="Yes"/>
    <s v="No"/>
    <s v="DSL"/>
    <n v="393"/>
    <n v="4"/>
    <s v="Yes"/>
    <s v="No"/>
    <s v="No"/>
    <s v="No"/>
    <s v="No"/>
    <s v="No"/>
    <x v="0"/>
    <s v="Yes"/>
    <s v="Electronic check"/>
    <x v="1556"/>
    <n v="1275.7"/>
    <x v="0"/>
    <x v="6395"/>
    <x v="6440"/>
    <x v="40"/>
    <d v="2023-10-06T00:00:00"/>
    <n v="32.365466258518701"/>
    <n v="613.79999999999995"/>
    <d v="2023-09-03T00:00:00"/>
    <x v="1"/>
    <n v="2023"/>
    <n v="10"/>
    <n v="6"/>
    <n v="2023"/>
    <n v="9"/>
    <n v="3"/>
    <x v="3741"/>
    <n v="83.5154662585187"/>
    <x v="1"/>
    <x v="1"/>
    <x v="2"/>
    <n v="20101.95"/>
  </r>
  <r>
    <s v="3908-MKIMJ"/>
    <s v="Male"/>
    <x v="1"/>
    <s v="Yes"/>
    <s v="No"/>
    <n v="68"/>
    <s v="No"/>
    <s v="No phone service"/>
    <s v="DSL"/>
    <n v="26"/>
    <n v="9"/>
    <s v="Yes"/>
    <s v="Yes"/>
    <s v="Yes"/>
    <s v="No"/>
    <s v="No"/>
    <s v="No"/>
    <x v="2"/>
    <s v="Yes"/>
    <s v="Electronic check"/>
    <x v="1557"/>
    <n v="2965.75"/>
    <x v="0"/>
    <x v="6396"/>
    <x v="6441"/>
    <x v="6444"/>
    <d v="2024-10-23T00:00:00"/>
    <n v="0"/>
    <n v="1426.3"/>
    <d v="2023-09-10T00:00:00"/>
    <x v="0"/>
    <n v="2024"/>
    <n v="10"/>
    <n v="23"/>
    <n v="2023"/>
    <n v="9"/>
    <n v="10"/>
    <x v="5096"/>
    <n v="41.95"/>
    <x v="2"/>
    <x v="1"/>
    <x v="1"/>
    <n v="1090.7"/>
  </r>
  <r>
    <s v="5012-YSPJJ"/>
    <s v="Male"/>
    <x v="0"/>
    <s v="Yes"/>
    <s v="Yes"/>
    <n v="31"/>
    <s v="Yes"/>
    <s v="No"/>
    <s v="DSL"/>
    <n v="450"/>
    <n v="6"/>
    <s v="No"/>
    <s v="No"/>
    <s v="Yes"/>
    <s v="Yes"/>
    <s v="No"/>
    <s v="No"/>
    <x v="0"/>
    <s v="No"/>
    <s v="Mailed check"/>
    <x v="667"/>
    <n v="1647"/>
    <x v="0"/>
    <x v="6397"/>
    <x v="6442"/>
    <x v="6445"/>
    <d v="2023-10-29T00:00:00"/>
    <n v="15.7774593662031"/>
    <n v="842.42499999999995"/>
    <d v="2023-08-21T00:00:00"/>
    <x v="0"/>
    <n v="2023"/>
    <n v="10"/>
    <n v="29"/>
    <n v="2023"/>
    <n v="8"/>
    <n v="21"/>
    <x v="3180"/>
    <n v="70.127459366203098"/>
    <x v="1"/>
    <x v="1"/>
    <x v="0"/>
    <n v="24457.5"/>
  </r>
  <r>
    <s v="5909-ECHUI"/>
    <s v="Female"/>
    <x v="0"/>
    <s v="No"/>
    <s v="No"/>
    <n v="1"/>
    <s v="Yes"/>
    <s v="No"/>
    <s v="DSL"/>
    <n v="624"/>
    <n v="6"/>
    <s v="No"/>
    <s v="No"/>
    <s v="No"/>
    <s v="No"/>
    <s v="No"/>
    <s v="Yes"/>
    <x v="0"/>
    <s v="Yes"/>
    <s v="Electronic check"/>
    <x v="789"/>
    <n v="56.25"/>
    <x v="1"/>
    <x v="6398"/>
    <x v="6443"/>
    <x v="6446"/>
    <d v="2023-10-22T00:00:00"/>
    <n v="27.682648520000001"/>
    <n v="28.125"/>
    <d v="2023-09-04T00:00:00"/>
    <x v="0"/>
    <n v="2023"/>
    <n v="10"/>
    <n v="22"/>
    <n v="2023"/>
    <n v="9"/>
    <n v="4"/>
    <x v="5097"/>
    <n v="83.932648520000001"/>
    <x v="0"/>
    <x v="1"/>
    <x v="0"/>
    <n v="35100"/>
  </r>
  <r>
    <s v="1309-BXVOQ"/>
    <s v="Male"/>
    <x v="0"/>
    <s v="Yes"/>
    <s v="No"/>
    <n v="21"/>
    <s v="Yes"/>
    <s v="Yes"/>
    <s v="Fiber optic"/>
    <n v="422"/>
    <n v="10"/>
    <s v="No"/>
    <s v="No"/>
    <s v="Yes"/>
    <s v="Yes"/>
    <s v="Yes"/>
    <s v="Yes"/>
    <x v="0"/>
    <s v="Yes"/>
    <s v="Electronic check"/>
    <x v="623"/>
    <n v="2249.9499999999998"/>
    <x v="1"/>
    <x v="6399"/>
    <x v="6444"/>
    <x v="6447"/>
    <d v="2023-10-22T00:00:00"/>
    <n v="23.364186083462499"/>
    <n v="1114.05"/>
    <d v="2023-09-12T00:00:00"/>
    <x v="1"/>
    <n v="2023"/>
    <n v="10"/>
    <n v="22"/>
    <n v="2023"/>
    <n v="9"/>
    <n v="12"/>
    <x v="2308"/>
    <n v="129.46418608346201"/>
    <x v="1"/>
    <x v="2"/>
    <x v="1"/>
    <n v="44774.2"/>
  </r>
  <r>
    <s v="6728-VOIFY"/>
    <s v="Female"/>
    <x v="0"/>
    <s v="Yes"/>
    <s v="No"/>
    <n v="63"/>
    <s v="Yes"/>
    <s v="No"/>
    <s v="Fiber optic"/>
    <n v="370"/>
    <n v="7"/>
    <s v="No"/>
    <s v="Yes"/>
    <s v="No"/>
    <s v="No"/>
    <s v="Yes"/>
    <s v="Yes"/>
    <x v="1"/>
    <s v="Yes"/>
    <s v="Electronic check"/>
    <x v="645"/>
    <n v="6109.75"/>
    <x v="0"/>
    <x v="6400"/>
    <x v="6445"/>
    <x v="6448"/>
    <d v="2024-03-16T00:00:00"/>
    <n v="30.873235012207498"/>
    <n v="3024"/>
    <d v="2023-07-06T00:00:00"/>
    <x v="0"/>
    <n v="2024"/>
    <n v="3"/>
    <n v="16"/>
    <n v="2023"/>
    <n v="7"/>
    <n v="6"/>
    <x v="5098"/>
    <n v="126.873235012207"/>
    <x v="2"/>
    <x v="2"/>
    <x v="0"/>
    <n v="35520"/>
  </r>
  <r>
    <s v="9317-WZPGV"/>
    <s v="Female"/>
    <x v="1"/>
    <s v="No"/>
    <s v="No"/>
    <n v="2"/>
    <s v="Yes"/>
    <s v="No"/>
    <s v="Fiber optic"/>
    <n v="752"/>
    <n v="3"/>
    <s v="No"/>
    <s v="No"/>
    <s v="No"/>
    <s v="No"/>
    <s v="No"/>
    <s v="Yes"/>
    <x v="0"/>
    <s v="Yes"/>
    <s v="Bank transfer (automatic)"/>
    <x v="48"/>
    <n v="159.4"/>
    <x v="1"/>
    <x v="6401"/>
    <x v="6446"/>
    <x v="6449"/>
    <d v="2023-10-12T00:00:00"/>
    <n v="33.426173417151901"/>
    <n v="79.75"/>
    <d v="2023-09-11T00:00:00"/>
    <x v="0"/>
    <n v="2023"/>
    <n v="10"/>
    <n v="12"/>
    <n v="2023"/>
    <n v="9"/>
    <n v="11"/>
    <x v="4056"/>
    <n v="113.17617341715101"/>
    <x v="0"/>
    <x v="2"/>
    <x v="0"/>
    <n v="59972"/>
  </r>
  <r>
    <s v="4891-NLUBA"/>
    <s v="Female"/>
    <x v="0"/>
    <s v="Yes"/>
    <s v="Yes"/>
    <n v="61"/>
    <s v="No"/>
    <s v="No phone service"/>
    <s v="DSL"/>
    <n v="278"/>
    <n v="8"/>
    <s v="No"/>
    <s v="Yes"/>
    <s v="Yes"/>
    <s v="Yes"/>
    <s v="Yes"/>
    <s v="Yes"/>
    <x v="2"/>
    <s v="Yes"/>
    <s v="Bank transfer (automatic)"/>
    <x v="1271"/>
    <n v="3751.15"/>
    <x v="0"/>
    <x v="6402"/>
    <x v="6447"/>
    <x v="6450"/>
    <d v="2025-08-10T00:00:00"/>
    <n v="0"/>
    <n v="1874.2249999999999"/>
    <d v="2023-09-01T00:00:00"/>
    <x v="1"/>
    <n v="2025"/>
    <n v="8"/>
    <n v="10"/>
    <n v="2023"/>
    <n v="9"/>
    <n v="1"/>
    <x v="5099"/>
    <n v="61.45"/>
    <x v="2"/>
    <x v="1"/>
    <x v="1"/>
    <n v="17083.099999999999"/>
  </r>
  <r>
    <s v="2856-HYAPG"/>
    <s v="Female"/>
    <x v="0"/>
    <s v="No"/>
    <s v="No"/>
    <n v="1"/>
    <s v="Yes"/>
    <s v="No"/>
    <s v="Fiber optic"/>
    <n v="845"/>
    <n v="6"/>
    <s v="No"/>
    <s v="No"/>
    <s v="No"/>
    <s v="No"/>
    <s v="No"/>
    <s v="No"/>
    <x v="0"/>
    <s v="No"/>
    <s v="Electronic check"/>
    <x v="1207"/>
    <n v="68.650000000000006"/>
    <x v="1"/>
    <x v="6403"/>
    <x v="6448"/>
    <x v="6451"/>
    <d v="2023-10-23T00:00:00"/>
    <n v="40.440239317982197"/>
    <n v="34.325000000000003"/>
    <d v="2023-09-10T00:00:00"/>
    <x v="1"/>
    <n v="2023"/>
    <n v="10"/>
    <n v="23"/>
    <n v="2023"/>
    <n v="9"/>
    <n v="10"/>
    <x v="5100"/>
    <n v="109.090239317982"/>
    <x v="0"/>
    <x v="1"/>
    <x v="1"/>
    <n v="58009.25"/>
  </r>
  <r>
    <s v="8969-PRHFK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411.25"/>
    <x v="0"/>
    <x v="6404"/>
    <x v="6449"/>
    <x v="6452"/>
    <d v="2024-03-09T00:00:00"/>
    <n v="0"/>
    <n v="176.85"/>
    <d v="2023-09-01T00:00:00"/>
    <x v="0"/>
    <n v="2024"/>
    <n v="3"/>
    <n v="9"/>
    <n v="2023"/>
    <n v="9"/>
    <n v="1"/>
    <x v="549"/>
    <n v="19.649999999999999"/>
    <x v="1"/>
    <x v="0"/>
    <x v="2"/>
    <n v="0"/>
  </r>
  <r>
    <s v="0661-KQHNK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47"/>
    <n v="105.5"/>
    <x v="0"/>
    <x v="6405"/>
    <x v="6450"/>
    <x v="6453"/>
    <d v="2024-02-14T00:00:00"/>
    <n v="0"/>
    <n v="57"/>
    <d v="2023-09-05T00:00:00"/>
    <x v="0"/>
    <n v="2024"/>
    <n v="2"/>
    <n v="14"/>
    <n v="2023"/>
    <n v="9"/>
    <n v="5"/>
    <x v="5101"/>
    <n v="19"/>
    <x v="0"/>
    <x v="0"/>
    <x v="1"/>
    <n v="0"/>
  </r>
  <r>
    <s v="8709-KRDVL"/>
    <s v="Female"/>
    <x v="0"/>
    <s v="No"/>
    <s v="No"/>
    <n v="33"/>
    <s v="Yes"/>
    <s v="Yes"/>
    <s v="Fiber optic"/>
    <n v="185"/>
    <n v="6"/>
    <s v="No"/>
    <s v="Yes"/>
    <s v="No"/>
    <s v="No"/>
    <s v="Yes"/>
    <s v="Yes"/>
    <x v="0"/>
    <s v="Yes"/>
    <s v="Electronic check"/>
    <x v="585"/>
    <n v="3320.6"/>
    <x v="0"/>
    <x v="6406"/>
    <x v="6451"/>
    <x v="6454"/>
    <d v="2023-10-16T00:00:00"/>
    <n v="0"/>
    <n v="1650"/>
    <d v="2023-06-17T00:00:00"/>
    <x v="0"/>
    <n v="2023"/>
    <n v="10"/>
    <n v="16"/>
    <n v="2023"/>
    <n v="6"/>
    <n v="17"/>
    <x v="851"/>
    <n v="100"/>
    <x v="1"/>
    <x v="2"/>
    <x v="0"/>
    <n v="18500"/>
  </r>
  <r>
    <s v="4488-PSYCG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02"/>
    <n v="327.45"/>
    <x v="1"/>
    <x v="6407"/>
    <x v="6452"/>
    <x v="6455"/>
    <d v="2023-10-11T00:00:00"/>
    <n v="0"/>
    <n v="162"/>
    <d v="2023-09-04T00:00:00"/>
    <x v="0"/>
    <n v="2023"/>
    <n v="10"/>
    <n v="11"/>
    <n v="2023"/>
    <n v="9"/>
    <n v="4"/>
    <x v="3169"/>
    <n v="20.25"/>
    <x v="1"/>
    <x v="0"/>
    <x v="0"/>
    <n v="0"/>
  </r>
  <r>
    <s v="1427-VERSM"/>
    <s v="Female"/>
    <x v="0"/>
    <s v="Yes"/>
    <s v="No"/>
    <n v="56"/>
    <s v="Yes"/>
    <s v="No"/>
    <s v="Fiber optic"/>
    <n v="336"/>
    <n v="2"/>
    <s v="No"/>
    <s v="No"/>
    <s v="Yes"/>
    <s v="Yes"/>
    <s v="Yes"/>
    <s v="Yes"/>
    <x v="0"/>
    <s v="Yes"/>
    <s v="Electronic check"/>
    <x v="343"/>
    <n v="5669.5"/>
    <x v="0"/>
    <x v="6408"/>
    <x v="6453"/>
    <x v="6456"/>
    <d v="2023-10-20T00:00:00"/>
    <n v="48.207006419999999"/>
    <n v="2763.6"/>
    <d v="2023-07-19T00:00:00"/>
    <x v="0"/>
    <n v="2023"/>
    <n v="10"/>
    <n v="20"/>
    <n v="2023"/>
    <n v="7"/>
    <n v="19"/>
    <x v="5102"/>
    <n v="146.90700641999999"/>
    <x v="2"/>
    <x v="2"/>
    <x v="0"/>
    <n v="33163.199999999997"/>
  </r>
  <r>
    <s v="9801-NOSHQ"/>
    <s v="Male"/>
    <x v="0"/>
    <s v="No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465.45"/>
    <x v="0"/>
    <x v="6409"/>
    <x v="6454"/>
    <x v="6457"/>
    <d v="2024-03-19T00:00:00"/>
    <n v="0"/>
    <n v="227.7"/>
    <d v="2023-09-01T00:00:00"/>
    <x v="0"/>
    <n v="2024"/>
    <n v="3"/>
    <n v="19"/>
    <n v="2023"/>
    <n v="9"/>
    <n v="1"/>
    <x v="5103"/>
    <n v="19.8"/>
    <x v="1"/>
    <x v="0"/>
    <x v="1"/>
    <n v="0"/>
  </r>
  <r>
    <s v="6339-YPSAH"/>
    <s v="Male"/>
    <x v="0"/>
    <s v="No"/>
    <s v="No"/>
    <n v="9"/>
    <s v="Yes"/>
    <s v="No"/>
    <s v="Fiber optic"/>
    <n v="607"/>
    <n v="6"/>
    <s v="No"/>
    <s v="No"/>
    <s v="Yes"/>
    <s v="No"/>
    <s v="No"/>
    <s v="No"/>
    <x v="0"/>
    <s v="Yes"/>
    <s v="Electronic check"/>
    <x v="499"/>
    <n v="704.3"/>
    <x v="0"/>
    <x v="6410"/>
    <x v="6455"/>
    <x v="6458"/>
    <d v="2023-10-26T00:00:00"/>
    <n v="22.940984549481499"/>
    <n v="332.1"/>
    <d v="2023-07-27T00:00:00"/>
    <x v="0"/>
    <n v="2023"/>
    <n v="10"/>
    <n v="26"/>
    <n v="2023"/>
    <n v="7"/>
    <n v="27"/>
    <x v="354"/>
    <n v="96.740984549481496"/>
    <x v="0"/>
    <x v="2"/>
    <x v="0"/>
    <n v="44796.6"/>
  </r>
  <r>
    <s v="3621-CEOVK"/>
    <s v="Female"/>
    <x v="1"/>
    <s v="Yes"/>
    <s v="No"/>
    <n v="14"/>
    <s v="Yes"/>
    <s v="Yes"/>
    <s v="Fiber optic"/>
    <n v="468"/>
    <n v="4"/>
    <s v="No"/>
    <s v="Yes"/>
    <s v="No"/>
    <s v="No"/>
    <s v="Yes"/>
    <s v="Yes"/>
    <x v="0"/>
    <s v="Yes"/>
    <s v="Electronic check"/>
    <x v="1224"/>
    <n v="1369.8"/>
    <x v="1"/>
    <x v="6411"/>
    <x v="6456"/>
    <x v="6459"/>
    <d v="2023-10-19T00:00:00"/>
    <n v="17.352515579999999"/>
    <n v="701.4"/>
    <d v="2023-09-01T00:00:00"/>
    <x v="1"/>
    <n v="2023"/>
    <n v="10"/>
    <n v="19"/>
    <n v="2023"/>
    <n v="9"/>
    <n v="1"/>
    <x v="5104"/>
    <n v="117.55251558000001"/>
    <x v="1"/>
    <x v="2"/>
    <x v="1"/>
    <n v="46893.599999999999"/>
  </r>
  <r>
    <s v="6906-ANDWJ"/>
    <s v="Male"/>
    <x v="0"/>
    <s v="Yes"/>
    <s v="Yes"/>
    <n v="15"/>
    <s v="Yes"/>
    <s v="Yes"/>
    <s v="Fiber optic"/>
    <n v="588"/>
    <n v="5"/>
    <s v="No"/>
    <s v="No"/>
    <s v="No"/>
    <s v="No"/>
    <s v="No"/>
    <s v="No"/>
    <x v="0"/>
    <s v="Yes"/>
    <s v="Bank transfer (automatic)"/>
    <x v="257"/>
    <n v="1107.25"/>
    <x v="1"/>
    <x v="6412"/>
    <x v="6457"/>
    <x v="6460"/>
    <d v="2023-10-28T00:00:00"/>
    <n v="33.077444933793501"/>
    <n v="561.75"/>
    <d v="2023-09-12T00:00:00"/>
    <x v="0"/>
    <n v="2023"/>
    <n v="10"/>
    <n v="28"/>
    <n v="2023"/>
    <n v="9"/>
    <n v="12"/>
    <x v="4927"/>
    <n v="107.977444933793"/>
    <x v="1"/>
    <x v="2"/>
    <x v="0"/>
    <n v="44041.2"/>
  </r>
  <r>
    <s v="2159-TURXX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332"/>
    <n v="95.55"/>
    <x v="0"/>
    <x v="6413"/>
    <x v="6458"/>
    <x v="6461"/>
    <d v="2023-10-14T00:00:00"/>
    <n v="0"/>
    <n v="50.125"/>
    <d v="2023-09-06T00:00:00"/>
    <x v="0"/>
    <n v="2023"/>
    <n v="10"/>
    <n v="14"/>
    <n v="2023"/>
    <n v="9"/>
    <n v="6"/>
    <x v="3169"/>
    <n v="20.05"/>
    <x v="0"/>
    <x v="0"/>
    <x v="1"/>
    <n v="0"/>
  </r>
  <r>
    <s v="1548-FEHVL"/>
    <s v="Male"/>
    <x v="0"/>
    <s v="Yes"/>
    <s v="No"/>
    <n v="61"/>
    <s v="Yes"/>
    <s v="Yes"/>
    <s v="Fiber optic"/>
    <n v="316"/>
    <n v="2"/>
    <s v="Yes"/>
    <s v="Yes"/>
    <s v="No"/>
    <s v="No"/>
    <s v="Yes"/>
    <s v="Yes"/>
    <x v="0"/>
    <s v="Yes"/>
    <s v="Electronic check"/>
    <x v="1558"/>
    <n v="6375.2"/>
    <x v="0"/>
    <x v="6414"/>
    <x v="6459"/>
    <x v="40"/>
    <d v="2023-10-05T00:00:00"/>
    <n v="24.2477577384551"/>
    <n v="3239.1"/>
    <d v="2023-08-27T00:00:00"/>
    <x v="0"/>
    <n v="2023"/>
    <n v="10"/>
    <n v="5"/>
    <n v="2023"/>
    <n v="8"/>
    <n v="27"/>
    <x v="4439"/>
    <n v="130.44775773845501"/>
    <x v="2"/>
    <x v="2"/>
    <x v="0"/>
    <n v="33559.199999999997"/>
  </r>
  <r>
    <s v="3795-CAWEX"/>
    <s v="Male"/>
    <x v="0"/>
    <s v="Yes"/>
    <s v="Yes"/>
    <n v="70"/>
    <s v="Yes"/>
    <s v="Yes"/>
    <s v="Fiber optic"/>
    <n v="941"/>
    <n v="9"/>
    <s v="Yes"/>
    <s v="Yes"/>
    <s v="Yes"/>
    <s v="Yes"/>
    <s v="Yes"/>
    <s v="Yes"/>
    <x v="2"/>
    <s v="Yes"/>
    <s v="Credit card (automatic)"/>
    <x v="1559"/>
    <n v="8152.3"/>
    <x v="0"/>
    <x v="6415"/>
    <x v="6460"/>
    <x v="6462"/>
    <d v="2025-09-06T00:00:00"/>
    <n v="37.880520557370502"/>
    <n v="4079.25"/>
    <d v="2023-08-02T00:00:00"/>
    <x v="0"/>
    <n v="2025"/>
    <n v="9"/>
    <n v="6"/>
    <n v="2023"/>
    <n v="8"/>
    <n v="2"/>
    <x v="1318"/>
    <n v="154.43052055736999"/>
    <x v="2"/>
    <x v="2"/>
    <x v="0"/>
    <n v="109673.55"/>
  </r>
  <r>
    <s v="6215-NQCPY"/>
    <s v="Male"/>
    <x v="0"/>
    <s v="No"/>
    <s v="No"/>
    <n v="15"/>
    <s v="Yes"/>
    <s v="Yes"/>
    <s v="Fiber optic"/>
    <n v="445"/>
    <n v="8"/>
    <s v="Yes"/>
    <s v="No"/>
    <s v="No"/>
    <s v="No"/>
    <s v="Yes"/>
    <s v="Yes"/>
    <x v="0"/>
    <s v="Yes"/>
    <s v="Electronic check"/>
    <x v="395"/>
    <n v="1566.75"/>
    <x v="0"/>
    <x v="6416"/>
    <x v="6461"/>
    <x v="6463"/>
    <d v="2023-10-24T00:00:00"/>
    <n v="32.404639320373903"/>
    <n v="747.75"/>
    <d v="2023-09-06T00:00:00"/>
    <x v="1"/>
    <n v="2023"/>
    <n v="10"/>
    <n v="24"/>
    <n v="2023"/>
    <n v="9"/>
    <n v="6"/>
    <x v="3823"/>
    <n v="132.104639320373"/>
    <x v="1"/>
    <x v="2"/>
    <x v="1"/>
    <n v="44366.5"/>
  </r>
  <r>
    <s v="5647-URDKA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130.25"/>
    <x v="0"/>
    <x v="6417"/>
    <x v="6462"/>
    <x v="6464"/>
    <d v="2024-11-21T00:00:00"/>
    <n v="0"/>
    <n v="78.8"/>
    <d v="2023-08-27T00:00:00"/>
    <x v="0"/>
    <n v="2024"/>
    <n v="11"/>
    <n v="21"/>
    <n v="2023"/>
    <n v="8"/>
    <n v="27"/>
    <x v="5105"/>
    <n v="19.7"/>
    <x v="0"/>
    <x v="0"/>
    <x v="1"/>
    <n v="0"/>
  </r>
  <r>
    <s v="2229-DPMBI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88"/>
    <n v="162.15"/>
    <x v="0"/>
    <x v="6418"/>
    <x v="6463"/>
    <x v="6465"/>
    <d v="2025-02-04T00:00:00"/>
    <n v="0"/>
    <n v="78"/>
    <d v="2023-08-23T00:00:00"/>
    <x v="0"/>
    <n v="2025"/>
    <n v="2"/>
    <n v="4"/>
    <n v="2023"/>
    <n v="8"/>
    <n v="23"/>
    <x v="5106"/>
    <n v="19.5"/>
    <x v="0"/>
    <x v="0"/>
    <x v="0"/>
    <n v="0"/>
  </r>
  <r>
    <s v="9626-WEQRM"/>
    <s v="Female"/>
    <x v="0"/>
    <s v="No"/>
    <s v="No"/>
    <n v="4"/>
    <s v="No"/>
    <s v="No phone service"/>
    <s v="DSL"/>
    <n v="109"/>
    <n v="1"/>
    <s v="Yes"/>
    <s v="No"/>
    <s v="No"/>
    <s v="No"/>
    <s v="No"/>
    <s v="No"/>
    <x v="0"/>
    <s v="Yes"/>
    <s v="Mailed check"/>
    <x v="1308"/>
    <n v="110.05"/>
    <x v="0"/>
    <x v="6419"/>
    <x v="6464"/>
    <x v="6466"/>
    <d v="2023-10-09T00:00:00"/>
    <n v="0"/>
    <n v="58.3"/>
    <d v="2023-09-10T00:00:00"/>
    <x v="0"/>
    <n v="2023"/>
    <n v="10"/>
    <n v="9"/>
    <n v="2023"/>
    <n v="9"/>
    <n v="10"/>
    <x v="638"/>
    <n v="29.15"/>
    <x v="0"/>
    <x v="0"/>
    <x v="1"/>
    <n v="3177.35"/>
  </r>
  <r>
    <s v="2188-SXWVT"/>
    <s v="Female"/>
    <x v="0"/>
    <s v="No"/>
    <s v="No"/>
    <n v="34"/>
    <s v="Yes"/>
    <s v="No"/>
    <s v="DSL"/>
    <n v="349"/>
    <n v="9"/>
    <s v="Yes"/>
    <s v="Yes"/>
    <s v="No"/>
    <s v="No"/>
    <s v="No"/>
    <s v="No"/>
    <x v="1"/>
    <s v="No"/>
    <s v="Mailed check"/>
    <x v="236"/>
    <n v="1885.15"/>
    <x v="0"/>
    <x v="6420"/>
    <x v="6465"/>
    <x v="6467"/>
    <d v="2024-03-14T00:00:00"/>
    <n v="10.234589115486401"/>
    <n v="935"/>
    <d v="2023-09-13T00:00:00"/>
    <x v="1"/>
    <n v="2024"/>
    <n v="3"/>
    <n v="14"/>
    <n v="2023"/>
    <n v="9"/>
    <n v="13"/>
    <x v="5107"/>
    <n v="65.234589115486401"/>
    <x v="1"/>
    <x v="1"/>
    <x v="1"/>
    <n v="19195"/>
  </r>
  <r>
    <s v="6258-PVZWJ"/>
    <s v="Male"/>
    <x v="0"/>
    <s v="Yes"/>
    <s v="No"/>
    <n v="68"/>
    <s v="Yes"/>
    <s v="Yes"/>
    <s v="DSL"/>
    <n v="128"/>
    <n v="10"/>
    <s v="Yes"/>
    <s v="Yes"/>
    <s v="Yes"/>
    <s v="Yes"/>
    <s v="Yes"/>
    <s v="Yes"/>
    <x v="2"/>
    <s v="Yes"/>
    <s v="Credit card (automatic)"/>
    <x v="902"/>
    <n v="6302.85"/>
    <x v="0"/>
    <x v="113"/>
    <x v="6466"/>
    <x v="6468"/>
    <d v="2025-08-08T00:00:00"/>
    <n v="0"/>
    <n v="3087.2"/>
    <d v="2023-07-30T00:00:00"/>
    <x v="0"/>
    <n v="2025"/>
    <n v="8"/>
    <n v="8"/>
    <n v="2023"/>
    <n v="7"/>
    <n v="30"/>
    <x v="5108"/>
    <n v="90.8"/>
    <x v="2"/>
    <x v="2"/>
    <x v="0"/>
    <n v="11622.4"/>
  </r>
  <r>
    <s v="1094-BKOSX"/>
    <s v="Female"/>
    <x v="0"/>
    <s v="Yes"/>
    <s v="Yes"/>
    <n v="45"/>
    <s v="No"/>
    <s v="No phone service"/>
    <s v="DSL"/>
    <n v="210"/>
    <n v="1"/>
    <s v="No"/>
    <s v="Yes"/>
    <s v="Yes"/>
    <s v="Yes"/>
    <s v="No"/>
    <s v="Yes"/>
    <x v="1"/>
    <s v="No"/>
    <s v="Bank transfer (automatic)"/>
    <x v="1125"/>
    <n v="2264.5"/>
    <x v="0"/>
    <x v="6421"/>
    <x v="6467"/>
    <x v="6469"/>
    <d v="2024-03-07T00:00:00"/>
    <n v="0"/>
    <n v="1147.5"/>
    <d v="2023-09-04T00:00:00"/>
    <x v="1"/>
    <n v="2024"/>
    <n v="3"/>
    <n v="7"/>
    <n v="2023"/>
    <n v="9"/>
    <n v="4"/>
    <x v="3960"/>
    <n v="51"/>
    <x v="2"/>
    <x v="1"/>
    <x v="1"/>
    <n v="10710"/>
  </r>
  <r>
    <s v="6969-MVBAI"/>
    <s v="Female"/>
    <x v="1"/>
    <s v="No"/>
    <s v="No"/>
    <n v="9"/>
    <s v="Yes"/>
    <s v="Yes"/>
    <s v="Fiber optic"/>
    <n v="302"/>
    <n v="4"/>
    <s v="No"/>
    <s v="No"/>
    <s v="Yes"/>
    <s v="No"/>
    <s v="Yes"/>
    <s v="No"/>
    <x v="0"/>
    <s v="Yes"/>
    <s v="Electronic check"/>
    <x v="658"/>
    <n v="816.8"/>
    <x v="0"/>
    <x v="6422"/>
    <x v="6468"/>
    <x v="6470"/>
    <d v="2023-10-20T00:00:00"/>
    <n v="13.1151595636516"/>
    <n v="405.45"/>
    <d v="2023-06-30T00:00:00"/>
    <x v="0"/>
    <n v="2023"/>
    <n v="10"/>
    <n v="20"/>
    <n v="2023"/>
    <n v="6"/>
    <n v="30"/>
    <x v="1077"/>
    <n v="103.215159563651"/>
    <x v="0"/>
    <x v="2"/>
    <x v="1"/>
    <n v="27210.199999999899"/>
  </r>
  <r>
    <s v="2978-XXSOG"/>
    <s v="Female"/>
    <x v="0"/>
    <s v="No"/>
    <s v="No"/>
    <n v="22"/>
    <s v="Yes"/>
    <s v="Yes"/>
    <s v="DSL"/>
    <n v="156"/>
    <n v="4"/>
    <s v="Yes"/>
    <s v="No"/>
    <s v="No"/>
    <s v="Yes"/>
    <s v="No"/>
    <s v="No"/>
    <x v="0"/>
    <s v="Yes"/>
    <s v="Mailed check"/>
    <x v="1422"/>
    <n v="1253.5"/>
    <x v="0"/>
    <x v="6423"/>
    <x v="6469"/>
    <x v="6471"/>
    <d v="2023-10-09T00:00:00"/>
    <n v="0"/>
    <n v="649.54999999999995"/>
    <d v="2023-08-16T00:00:00"/>
    <x v="0"/>
    <n v="2023"/>
    <n v="10"/>
    <n v="9"/>
    <n v="2023"/>
    <n v="8"/>
    <n v="16"/>
    <x v="5109"/>
    <n v="59.05"/>
    <x v="1"/>
    <x v="1"/>
    <x v="0"/>
    <n v="9211.7999999999993"/>
  </r>
  <r>
    <s v="2342-CKIAO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41.2"/>
    <x v="0"/>
    <x v="6424"/>
    <x v="6470"/>
    <x v="6472"/>
    <d v="2023-10-11T00:00:00"/>
    <n v="0"/>
    <n v="20.3"/>
    <d v="2023-08-31T00:00:00"/>
    <x v="0"/>
    <n v="2023"/>
    <n v="10"/>
    <n v="11"/>
    <n v="2023"/>
    <n v="8"/>
    <n v="31"/>
    <x v="5110"/>
    <n v="20.3"/>
    <x v="0"/>
    <x v="0"/>
    <x v="1"/>
    <n v="0"/>
  </r>
  <r>
    <s v="6953-PBDIN"/>
    <s v="Male"/>
    <x v="0"/>
    <s v="Yes"/>
    <s v="No"/>
    <n v="70"/>
    <s v="Yes"/>
    <s v="Yes"/>
    <s v="DSL"/>
    <n v="209"/>
    <n v="8"/>
    <s v="No"/>
    <s v="Yes"/>
    <s v="Yes"/>
    <s v="Yes"/>
    <s v="Yes"/>
    <s v="No"/>
    <x v="2"/>
    <s v="No"/>
    <s v="Bank transfer (automatic)"/>
    <x v="1152"/>
    <n v="5265.55"/>
    <x v="0"/>
    <x v="6425"/>
    <x v="6471"/>
    <x v="6473"/>
    <d v="2024-11-25T00:00:00"/>
    <n v="0"/>
    <n v="2553.25"/>
    <d v="2023-09-04T00:00:00"/>
    <x v="1"/>
    <n v="2024"/>
    <n v="11"/>
    <n v="25"/>
    <n v="2023"/>
    <n v="9"/>
    <n v="4"/>
    <x v="4399"/>
    <n v="72.95"/>
    <x v="2"/>
    <x v="2"/>
    <x v="1"/>
    <n v="15246.55"/>
  </r>
  <r>
    <s v="3898-BSJYF"/>
    <s v="Female"/>
    <x v="0"/>
    <s v="No"/>
    <s v="Yes"/>
    <n v="10"/>
    <s v="Yes"/>
    <s v="Yes"/>
    <s v="DSL"/>
    <n v="269"/>
    <n v="8"/>
    <s v="Yes"/>
    <s v="No"/>
    <s v="Yes"/>
    <s v="Yes"/>
    <s v="No"/>
    <s v="Yes"/>
    <x v="1"/>
    <s v="No"/>
    <s v="Credit card (automatic)"/>
    <x v="625"/>
    <n v="693.3"/>
    <x v="0"/>
    <x v="6426"/>
    <x v="6472"/>
    <x v="6474"/>
    <d v="2024-04-17T00:00:00"/>
    <n v="0"/>
    <n v="367.75"/>
    <d v="2023-07-06T00:00:00"/>
    <x v="0"/>
    <n v="2024"/>
    <n v="4"/>
    <n v="17"/>
    <n v="2023"/>
    <n v="7"/>
    <n v="6"/>
    <x v="436"/>
    <n v="73.55"/>
    <x v="0"/>
    <x v="2"/>
    <x v="1"/>
    <n v="19784.95"/>
  </r>
  <r>
    <s v="3938-YFPXD"/>
    <s v="Male"/>
    <x v="0"/>
    <s v="No"/>
    <s v="No"/>
    <n v="72"/>
    <s v="Yes"/>
    <s v="Yes"/>
    <s v="DSL"/>
    <n v="298"/>
    <n v="3"/>
    <s v="Yes"/>
    <s v="No"/>
    <s v="Yes"/>
    <s v="Yes"/>
    <s v="Yes"/>
    <s v="Yes"/>
    <x v="2"/>
    <s v="No"/>
    <s v="Credit card (automatic)"/>
    <x v="132"/>
    <n v="5997.1"/>
    <x v="0"/>
    <x v="6427"/>
    <x v="6473"/>
    <x v="6475"/>
    <d v="2025-06-17T00:00:00"/>
    <n v="0"/>
    <n v="3034.8"/>
    <d v="2023-09-08T00:00:00"/>
    <x v="1"/>
    <n v="2025"/>
    <n v="6"/>
    <n v="17"/>
    <n v="2023"/>
    <n v="9"/>
    <n v="8"/>
    <x v="3922"/>
    <n v="84.3"/>
    <x v="2"/>
    <x v="2"/>
    <x v="2"/>
    <n v="25121.3999999999"/>
  </r>
  <r>
    <s v="7696-AMHOD"/>
    <s v="Female"/>
    <x v="0"/>
    <s v="Yes"/>
    <s v="Yes"/>
    <n v="49"/>
    <s v="Yes"/>
    <s v="No"/>
    <s v="DSL"/>
    <n v="971"/>
    <n v="2"/>
    <s v="No"/>
    <s v="Yes"/>
    <s v="Yes"/>
    <s v="No"/>
    <s v="Yes"/>
    <s v="Yes"/>
    <x v="1"/>
    <s v="No"/>
    <s v="Credit card (automatic)"/>
    <x v="401"/>
    <n v="3824.2"/>
    <x v="0"/>
    <x v="6428"/>
    <x v="6474"/>
    <x v="6476"/>
    <d v="2024-03-05T00:00:00"/>
    <n v="45.268358785543299"/>
    <n v="1911"/>
    <d v="2023-09-05T00:00:00"/>
    <x v="1"/>
    <n v="2024"/>
    <n v="3"/>
    <n v="5"/>
    <n v="2023"/>
    <n v="9"/>
    <n v="5"/>
    <x v="5111"/>
    <n v="123.268358785543"/>
    <x v="2"/>
    <x v="2"/>
    <x v="1"/>
    <n v="75738"/>
  </r>
  <r>
    <s v="2453-SAFNS"/>
    <s v="Female"/>
    <x v="1"/>
    <s v="No"/>
    <s v="No"/>
    <n v="54"/>
    <s v="Yes"/>
    <s v="Yes"/>
    <s v="DSL"/>
    <n v="440"/>
    <n v="6"/>
    <s v="No"/>
    <s v="Yes"/>
    <s v="No"/>
    <s v="Yes"/>
    <s v="Yes"/>
    <s v="No"/>
    <x v="1"/>
    <s v="No"/>
    <s v="Mailed check"/>
    <x v="290"/>
    <n v="3886.05"/>
    <x v="0"/>
    <x v="6429"/>
    <x v="6475"/>
    <x v="6477"/>
    <d v="2024-03-04T00:00:00"/>
    <n v="47.676223490416803"/>
    <n v="1946.7"/>
    <d v="2023-07-28T00:00:00"/>
    <x v="0"/>
    <n v="2024"/>
    <n v="3"/>
    <n v="4"/>
    <n v="2023"/>
    <n v="7"/>
    <n v="28"/>
    <x v="5112"/>
    <n v="119.776223490416"/>
    <x v="2"/>
    <x v="2"/>
    <x v="1"/>
    <n v="31723.999999999902"/>
  </r>
  <r>
    <s v="9558-IHEZX"/>
    <s v="Female"/>
    <x v="0"/>
    <s v="No"/>
    <s v="No"/>
    <n v="71"/>
    <s v="Yes"/>
    <s v="Yes"/>
    <s v="Fiber optic"/>
    <n v="154"/>
    <n v="5"/>
    <s v="Yes"/>
    <s v="Yes"/>
    <s v="Yes"/>
    <s v="No"/>
    <s v="Yes"/>
    <s v="Yes"/>
    <x v="2"/>
    <s v="Yes"/>
    <s v="Credit card (automatic)"/>
    <x v="1238"/>
    <n v="7283.25"/>
    <x v="0"/>
    <x v="6430"/>
    <x v="6476"/>
    <x v="6478"/>
    <d v="2024-12-31T00:00:00"/>
    <n v="0"/>
    <n v="3789.625"/>
    <d v="2023-09-12T00:00:00"/>
    <x v="1"/>
    <n v="2024"/>
    <n v="12"/>
    <n v="31"/>
    <n v="2023"/>
    <n v="9"/>
    <n v="12"/>
    <x v="5113"/>
    <n v="106.75"/>
    <x v="2"/>
    <x v="2"/>
    <x v="1"/>
    <n v="16439.5"/>
  </r>
  <r>
    <s v="9617-UDPEU"/>
    <s v="Fe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61"/>
    <n v="412.55"/>
    <x v="0"/>
    <x v="6431"/>
    <x v="6477"/>
    <x v="6479"/>
    <d v="2024-02-27T00:00:00"/>
    <n v="0"/>
    <n v="211.75"/>
    <d v="2023-09-02T00:00:00"/>
    <x v="0"/>
    <n v="2024"/>
    <n v="2"/>
    <n v="27"/>
    <n v="2023"/>
    <n v="9"/>
    <n v="2"/>
    <x v="630"/>
    <n v="19.25"/>
    <x v="1"/>
    <x v="0"/>
    <x v="2"/>
    <n v="0"/>
  </r>
  <r>
    <s v="6340-DACFT"/>
    <s v="Female"/>
    <x v="0"/>
    <s v="Yes"/>
    <s v="Yes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5"/>
    <n v="1070.25"/>
    <x v="0"/>
    <x v="6432"/>
    <x v="6478"/>
    <x v="6480"/>
    <d v="2025-06-18T00:00:00"/>
    <n v="0"/>
    <n v="513.75"/>
    <d v="2023-07-10T00:00:00"/>
    <x v="0"/>
    <n v="2025"/>
    <n v="6"/>
    <n v="18"/>
    <n v="2023"/>
    <n v="7"/>
    <n v="10"/>
    <x v="5114"/>
    <n v="20.55"/>
    <x v="2"/>
    <x v="0"/>
    <x v="0"/>
    <n v="0"/>
  </r>
  <r>
    <s v="4955-VCWBI"/>
    <s v="Female"/>
    <x v="0"/>
    <s v="Yes"/>
    <s v="Yes"/>
    <n v="4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817.95"/>
    <x v="0"/>
    <x v="6433"/>
    <x v="6479"/>
    <x v="6481"/>
    <d v="2024-04-08T00:00:00"/>
    <n v="0"/>
    <n v="430"/>
    <d v="2023-08-22T00:00:00"/>
    <x v="0"/>
    <n v="2024"/>
    <n v="4"/>
    <n v="8"/>
    <n v="2023"/>
    <n v="8"/>
    <n v="22"/>
    <x v="520"/>
    <n v="20"/>
    <x v="2"/>
    <x v="0"/>
    <x v="1"/>
    <n v="0"/>
  </r>
  <r>
    <s v="6813-GZQCG"/>
    <s v="Female"/>
    <x v="0"/>
    <s v="Yes"/>
    <s v="Yes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722"/>
    <n v="1171.3"/>
    <x v="0"/>
    <x v="6434"/>
    <x v="6480"/>
    <x v="6482"/>
    <d v="2025-03-25T00:00:00"/>
    <n v="0"/>
    <n v="554.625"/>
    <d v="2023-06-23T00:00:00"/>
    <x v="0"/>
    <n v="2025"/>
    <n v="3"/>
    <n v="25"/>
    <n v="2023"/>
    <n v="6"/>
    <n v="23"/>
    <x v="5115"/>
    <n v="24.65"/>
    <x v="2"/>
    <x v="0"/>
    <x v="0"/>
    <n v="0"/>
  </r>
  <r>
    <s v="7426-GSWPO"/>
    <s v="Male"/>
    <x v="1"/>
    <s v="No"/>
    <s v="No"/>
    <n v="64"/>
    <s v="Yes"/>
    <s v="Yes"/>
    <s v="Fiber optic"/>
    <n v="314"/>
    <n v="3"/>
    <s v="Yes"/>
    <s v="Yes"/>
    <s v="No"/>
    <s v="No"/>
    <s v="Yes"/>
    <s v="Yes"/>
    <x v="0"/>
    <s v="Yes"/>
    <s v="Bank transfer (automatic)"/>
    <x v="1560"/>
    <n v="6548.65"/>
    <x v="0"/>
    <x v="6435"/>
    <x v="6481"/>
    <x v="6483"/>
    <d v="2023-10-28T00:00:00"/>
    <n v="11.965935613807"/>
    <n v="3312"/>
    <d v="2023-08-30T00:00:00"/>
    <x v="1"/>
    <n v="2023"/>
    <n v="10"/>
    <n v="28"/>
    <n v="2023"/>
    <n v="8"/>
    <n v="30"/>
    <x v="5116"/>
    <n v="115.46593561380701"/>
    <x v="2"/>
    <x v="2"/>
    <x v="1"/>
    <n v="32499"/>
  </r>
  <r>
    <s v="3389-KTRXV"/>
    <s v="Female"/>
    <x v="0"/>
    <s v="Yes"/>
    <s v="Yes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29"/>
    <n v="625.65"/>
    <x v="0"/>
    <x v="6436"/>
    <x v="6482"/>
    <x v="6484"/>
    <d v="2025-02-25T00:00:00"/>
    <n v="0"/>
    <n v="274.27499999999998"/>
    <d v="2023-09-11T00:00:00"/>
    <x v="0"/>
    <n v="2025"/>
    <n v="2"/>
    <n v="25"/>
    <n v="2023"/>
    <n v="9"/>
    <n v="11"/>
    <x v="5117"/>
    <n v="23.85"/>
    <x v="1"/>
    <x v="0"/>
    <x v="1"/>
    <n v="0"/>
  </r>
  <r>
    <s v="3118-UHVVQ"/>
    <s v="Female"/>
    <x v="0"/>
    <s v="Yes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77"/>
    <n v="1911.5"/>
    <x v="0"/>
    <x v="6437"/>
    <x v="6483"/>
    <x v="6485"/>
    <d v="2025-02-28T00:00:00"/>
    <n v="0"/>
    <n v="877.2"/>
    <d v="2023-09-04T00:00:00"/>
    <x v="0"/>
    <n v="2025"/>
    <n v="2"/>
    <n v="28"/>
    <n v="2023"/>
    <n v="9"/>
    <n v="4"/>
    <x v="843"/>
    <n v="25.8"/>
    <x v="2"/>
    <x v="0"/>
    <x v="1"/>
    <n v="0"/>
  </r>
  <r>
    <s v="1031-IIDEO"/>
    <s v="Female"/>
    <x v="0"/>
    <s v="No"/>
    <s v="No"/>
    <n v="1"/>
    <s v="Yes"/>
    <s v="No"/>
    <s v="Fiber optic"/>
    <n v="595"/>
    <n v="3"/>
    <s v="No"/>
    <s v="No"/>
    <s v="No"/>
    <s v="No"/>
    <s v="No"/>
    <s v="No"/>
    <x v="0"/>
    <s v="Yes"/>
    <s v="Electronic check"/>
    <x v="439"/>
    <n v="70.849999999999994"/>
    <x v="1"/>
    <x v="6438"/>
    <x v="6484"/>
    <x v="6486"/>
    <d v="2023-10-02T00:00:00"/>
    <n v="28.158353321914301"/>
    <n v="35.424999999999997"/>
    <d v="2023-09-07T00:00:00"/>
    <x v="1"/>
    <n v="2023"/>
    <n v="10"/>
    <n v="2"/>
    <n v="2023"/>
    <n v="9"/>
    <n v="7"/>
    <x v="5118"/>
    <n v="99.008353321914299"/>
    <x v="0"/>
    <x v="2"/>
    <x v="1"/>
    <n v="42155.75"/>
  </r>
  <r>
    <s v="5832-XKAES"/>
    <s v="Male"/>
    <x v="0"/>
    <s v="No"/>
    <s v="No"/>
    <n v="2"/>
    <s v="Yes"/>
    <s v="No"/>
    <s v="Fiber optic"/>
    <n v="478"/>
    <n v="9"/>
    <s v="No"/>
    <s v="No"/>
    <s v="No"/>
    <s v="No"/>
    <s v="No"/>
    <s v="No"/>
    <x v="0"/>
    <s v="Yes"/>
    <s v="Credit card (automatic)"/>
    <x v="1266"/>
    <n v="134.69999999999999"/>
    <x v="1"/>
    <x v="6439"/>
    <x v="6485"/>
    <x v="6487"/>
    <d v="2023-10-09T00:00:00"/>
    <n v="22.0664896652459"/>
    <n v="69.8"/>
    <d v="2023-09-03T00:00:00"/>
    <x v="1"/>
    <n v="2023"/>
    <n v="10"/>
    <n v="9"/>
    <n v="2023"/>
    <n v="9"/>
    <n v="3"/>
    <x v="5119"/>
    <n v="91.866489665245894"/>
    <x v="0"/>
    <x v="1"/>
    <x v="1"/>
    <n v="33364.400000000001"/>
  </r>
  <r>
    <s v="3205-MXZRA"/>
    <s v="Male"/>
    <x v="0"/>
    <s v="No"/>
    <s v="No"/>
    <n v="26"/>
    <s v="Yes"/>
    <s v="No"/>
    <s v="DSL"/>
    <n v="977"/>
    <n v="6"/>
    <s v="No"/>
    <s v="No"/>
    <s v="No"/>
    <s v="Yes"/>
    <s v="Yes"/>
    <s v="No"/>
    <x v="1"/>
    <s v="No"/>
    <s v="Credit card (automatic)"/>
    <x v="890"/>
    <n v="1507"/>
    <x v="0"/>
    <x v="6440"/>
    <x v="6486"/>
    <x v="6488"/>
    <d v="2024-04-12T00:00:00"/>
    <n v="25.360762958598301"/>
    <n v="772.85"/>
    <d v="2023-08-19T00:00:00"/>
    <x v="0"/>
    <n v="2024"/>
    <n v="4"/>
    <n v="12"/>
    <n v="2023"/>
    <n v="8"/>
    <n v="19"/>
    <x v="5120"/>
    <n v="84.810762958598303"/>
    <x v="1"/>
    <x v="1"/>
    <x v="0"/>
    <n v="58082.65"/>
  </r>
  <r>
    <s v="4701-AHWMW"/>
    <s v="Male"/>
    <x v="0"/>
    <s v="Yes"/>
    <s v="No"/>
    <n v="55"/>
    <s v="No"/>
    <s v="No phone service"/>
    <s v="DSL"/>
    <n v="112"/>
    <n v="4"/>
    <s v="No"/>
    <s v="No"/>
    <s v="Yes"/>
    <s v="Yes"/>
    <s v="Yes"/>
    <s v="Yes"/>
    <x v="0"/>
    <s v="Yes"/>
    <s v="Bank transfer (automatic)"/>
    <x v="478"/>
    <n v="2978.3"/>
    <x v="1"/>
    <x v="6441"/>
    <x v="6487"/>
    <x v="6489"/>
    <d v="2023-10-04T00:00:00"/>
    <n v="0"/>
    <n v="1500.125"/>
    <d v="2023-09-03T00:00:00"/>
    <x v="1"/>
    <n v="2023"/>
    <n v="10"/>
    <n v="4"/>
    <n v="2023"/>
    <n v="9"/>
    <n v="3"/>
    <x v="1082"/>
    <n v="54.55"/>
    <x v="2"/>
    <x v="1"/>
    <x v="1"/>
    <n v="6109.5999999999904"/>
  </r>
  <r>
    <s v="8317-BVKSO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332"/>
    <n v="299.3"/>
    <x v="0"/>
    <x v="6442"/>
    <x v="6488"/>
    <x v="6490"/>
    <d v="2023-10-20T00:00:00"/>
    <n v="0"/>
    <n v="140.35"/>
    <d v="2023-09-01T00:00:00"/>
    <x v="0"/>
    <n v="2023"/>
    <n v="10"/>
    <n v="20"/>
    <n v="2023"/>
    <n v="9"/>
    <n v="1"/>
    <x v="4642"/>
    <n v="20.05"/>
    <x v="1"/>
    <x v="0"/>
    <x v="2"/>
    <n v="0"/>
  </r>
  <r>
    <s v="5702-KVQRD"/>
    <s v="Male"/>
    <x v="0"/>
    <s v="Yes"/>
    <s v="No"/>
    <n v="71"/>
    <s v="Yes"/>
    <s v="No"/>
    <s v="DSL"/>
    <n v="722"/>
    <n v="7"/>
    <s v="Yes"/>
    <s v="No"/>
    <s v="Yes"/>
    <s v="Yes"/>
    <s v="Yes"/>
    <s v="Yes"/>
    <x v="2"/>
    <s v="Yes"/>
    <s v="Electronic check"/>
    <x v="1561"/>
    <n v="5832.65"/>
    <x v="0"/>
    <x v="6443"/>
    <x v="149"/>
    <x v="6491"/>
    <d v="2025-02-01T00:00:00"/>
    <n v="20.892615887243299"/>
    <n v="2930.5250000000001"/>
    <d v="2023-07-03T00:00:00"/>
    <x v="0"/>
    <n v="2025"/>
    <n v="2"/>
    <n v="1"/>
    <n v="2023"/>
    <n v="7"/>
    <n v="3"/>
    <x v="5121"/>
    <n v="103.44261588724299"/>
    <x v="2"/>
    <x v="2"/>
    <x v="0"/>
    <n v="59601.1"/>
  </r>
  <r>
    <s v="0083-PIVIK"/>
    <s v="Male"/>
    <x v="0"/>
    <s v="No"/>
    <s v="No"/>
    <n v="64"/>
    <s v="Yes"/>
    <s v="Yes"/>
    <s v="DSL"/>
    <n v="815"/>
    <n v="9"/>
    <s v="Yes"/>
    <s v="Yes"/>
    <s v="Yes"/>
    <s v="Yes"/>
    <s v="Yes"/>
    <s v="No"/>
    <x v="1"/>
    <s v="No"/>
    <s v="Electronic check"/>
    <x v="703"/>
    <n v="5567.55"/>
    <x v="0"/>
    <x v="6444"/>
    <x v="6489"/>
    <x v="6492"/>
    <d v="2024-03-05T00:00:00"/>
    <n v="14.7000736084949"/>
    <n v="2600"/>
    <d v="2023-08-31T00:00:00"/>
    <x v="1"/>
    <n v="2024"/>
    <n v="3"/>
    <n v="5"/>
    <n v="2023"/>
    <n v="8"/>
    <n v="31"/>
    <x v="5122"/>
    <n v="95.950073608494904"/>
    <x v="2"/>
    <x v="2"/>
    <x v="1"/>
    <n v="66218.75"/>
  </r>
  <r>
    <s v="9210-IAHGH"/>
    <s v="Female"/>
    <x v="0"/>
    <s v="No"/>
    <s v="No"/>
    <n v="7"/>
    <s v="Yes"/>
    <s v="No"/>
    <s v="DSL"/>
    <n v="318"/>
    <n v="9"/>
    <s v="No"/>
    <s v="No"/>
    <s v="No"/>
    <s v="Yes"/>
    <s v="Yes"/>
    <s v="Yes"/>
    <x v="0"/>
    <s v="Yes"/>
    <s v="Credit card (automatic)"/>
    <x v="1111"/>
    <n v="450.8"/>
    <x v="1"/>
    <x v="6445"/>
    <x v="6490"/>
    <x v="6493"/>
    <d v="2023-10-02T00:00:00"/>
    <n v="20.079928865762799"/>
    <n v="247.625"/>
    <d v="2023-09-08T00:00:00"/>
    <x v="1"/>
    <n v="2023"/>
    <n v="10"/>
    <n v="2"/>
    <n v="2023"/>
    <n v="9"/>
    <n v="8"/>
    <x v="5123"/>
    <n v="90.829928865762795"/>
    <x v="0"/>
    <x v="2"/>
    <x v="1"/>
    <n v="22498.5"/>
  </r>
  <r>
    <s v="6169-PGNCD"/>
    <s v="Female"/>
    <x v="0"/>
    <s v="No"/>
    <s v="No"/>
    <n v="57"/>
    <s v="Yes"/>
    <s v="No"/>
    <s v="DSL"/>
    <n v="513"/>
    <n v="6"/>
    <s v="Yes"/>
    <s v="Yes"/>
    <s v="Yes"/>
    <s v="Yes"/>
    <s v="Yes"/>
    <s v="No"/>
    <x v="2"/>
    <s v="Yes"/>
    <s v="Credit card (automatic)"/>
    <x v="697"/>
    <n v="4166.3500000000004"/>
    <x v="0"/>
    <x v="6446"/>
    <x v="6491"/>
    <x v="6494"/>
    <d v="2024-09-22T00:00:00"/>
    <n v="46.8302580421893"/>
    <n v="2117.5500000000002"/>
    <d v="2023-09-10T00:00:00"/>
    <x v="1"/>
    <n v="2024"/>
    <n v="9"/>
    <n v="22"/>
    <n v="2023"/>
    <n v="9"/>
    <n v="10"/>
    <x v="5063"/>
    <n v="121.130258042189"/>
    <x v="2"/>
    <x v="2"/>
    <x v="2"/>
    <n v="38115.9"/>
  </r>
  <r>
    <s v="0023-XUOPT"/>
    <s v="Female"/>
    <x v="0"/>
    <s v="Yes"/>
    <s v="No"/>
    <n v="13"/>
    <s v="Yes"/>
    <s v="Yes"/>
    <s v="Fiber optic"/>
    <n v="181"/>
    <n v="1"/>
    <s v="No"/>
    <s v="Yes"/>
    <s v="Yes"/>
    <s v="No"/>
    <s v="Yes"/>
    <s v="No"/>
    <x v="0"/>
    <s v="No"/>
    <s v="Electronic check"/>
    <x v="400"/>
    <n v="1215.5999999999999"/>
    <x v="1"/>
    <x v="6447"/>
    <x v="6492"/>
    <x v="6495"/>
    <d v="2023-09-30T00:00:00"/>
    <n v="0"/>
    <n v="611.65"/>
    <d v="2023-09-01T00:00:00"/>
    <x v="0"/>
    <n v="2023"/>
    <n v="9"/>
    <n v="30"/>
    <n v="2023"/>
    <n v="9"/>
    <n v="1"/>
    <x v="2105"/>
    <n v="94.1"/>
    <x v="1"/>
    <x v="2"/>
    <x v="0"/>
    <n v="17032.099999999999"/>
  </r>
  <r>
    <s v="4592-IWTJI"/>
    <s v="Female"/>
    <x v="0"/>
    <s v="Yes"/>
    <s v="Yes"/>
    <n v="3"/>
    <s v="No"/>
    <s v="No phone service"/>
    <s v="DSL"/>
    <n v="262"/>
    <n v="9"/>
    <s v="Yes"/>
    <s v="No"/>
    <s v="No"/>
    <s v="No"/>
    <s v="No"/>
    <s v="No"/>
    <x v="0"/>
    <s v="No"/>
    <s v="Credit card (automatic)"/>
    <x v="1519"/>
    <n v="91.7"/>
    <x v="1"/>
    <x v="6448"/>
    <x v="6493"/>
    <x v="6496"/>
    <d v="2023-10-22T00:00:00"/>
    <n v="0"/>
    <n v="44.55"/>
    <d v="2023-09-01T00:00:00"/>
    <x v="0"/>
    <n v="2023"/>
    <n v="10"/>
    <n v="22"/>
    <n v="2023"/>
    <n v="9"/>
    <n v="1"/>
    <x v="2265"/>
    <n v="29.7"/>
    <x v="0"/>
    <x v="0"/>
    <x v="1"/>
    <n v="7781.4"/>
  </r>
  <r>
    <s v="4909-JOUPP"/>
    <s v="Male"/>
    <x v="1"/>
    <s v="Yes"/>
    <s v="No"/>
    <n v="72"/>
    <s v="Yes"/>
    <s v="Yes"/>
    <s v="Fiber optic"/>
    <n v="105"/>
    <n v="5"/>
    <s v="No"/>
    <s v="Yes"/>
    <s v="Yes"/>
    <s v="Yes"/>
    <s v="Yes"/>
    <s v="Yes"/>
    <x v="2"/>
    <s v="No"/>
    <s v="Credit card (automatic)"/>
    <x v="169"/>
    <n v="7898.45"/>
    <x v="0"/>
    <x v="6449"/>
    <x v="6494"/>
    <x v="6497"/>
    <d v="2025-04-24T00:00:00"/>
    <n v="0"/>
    <n v="3949.2"/>
    <d v="2023-07-01T00:00:00"/>
    <x v="0"/>
    <n v="2025"/>
    <n v="4"/>
    <n v="24"/>
    <n v="2023"/>
    <n v="7"/>
    <n v="1"/>
    <x v="5124"/>
    <n v="109.7"/>
    <x v="2"/>
    <x v="2"/>
    <x v="1"/>
    <n v="11518.5"/>
  </r>
  <r>
    <s v="4657-FWVFY"/>
    <s v="Female"/>
    <x v="0"/>
    <s v="Yes"/>
    <s v="Yes"/>
    <n v="40"/>
    <s v="Yes"/>
    <s v="Yes"/>
    <s v="Fiber optic"/>
    <n v="935"/>
    <n v="3"/>
    <s v="No"/>
    <s v="Yes"/>
    <s v="Yes"/>
    <s v="No"/>
    <s v="Yes"/>
    <s v="No"/>
    <x v="0"/>
    <s v="Yes"/>
    <s v="Credit card (automatic)"/>
    <x v="30"/>
    <n v="3915.4"/>
    <x v="0"/>
    <x v="6450"/>
    <x v="149"/>
    <x v="6498"/>
    <d v="2023-10-17T00:00:00"/>
    <n v="24.641130629860601"/>
    <n v="1927"/>
    <d v="2023-08-19T00:00:00"/>
    <x v="0"/>
    <n v="2023"/>
    <n v="10"/>
    <n v="17"/>
    <n v="2023"/>
    <n v="8"/>
    <n v="19"/>
    <x v="5125"/>
    <n v="120.99113062986"/>
    <x v="2"/>
    <x v="2"/>
    <x v="0"/>
    <n v="90087.25"/>
  </r>
  <r>
    <s v="2257-BOVXD"/>
    <s v="Male"/>
    <x v="0"/>
    <s v="Yes"/>
    <s v="No"/>
    <n v="14"/>
    <s v="Yes"/>
    <s v="Yes"/>
    <s v="DSL"/>
    <n v="847"/>
    <n v="3"/>
    <s v="No"/>
    <s v="No"/>
    <s v="No"/>
    <s v="Yes"/>
    <s v="Yes"/>
    <s v="No"/>
    <x v="0"/>
    <s v="Yes"/>
    <s v="Credit card (automatic)"/>
    <x v="1562"/>
    <n v="979.5"/>
    <x v="0"/>
    <x v="6451"/>
    <x v="6495"/>
    <x v="6499"/>
    <d v="2023-10-03T00:00:00"/>
    <n v="42.284280812780501"/>
    <n v="466.19999999999902"/>
    <d v="2023-07-22T00:00:00"/>
    <x v="0"/>
    <n v="2023"/>
    <n v="10"/>
    <n v="3"/>
    <n v="2023"/>
    <n v="7"/>
    <n v="22"/>
    <x v="5126"/>
    <n v="108.88428081278001"/>
    <x v="1"/>
    <x v="1"/>
    <x v="0"/>
    <n v="56410.2"/>
  </r>
  <r>
    <s v="7729-JTEEC"/>
    <s v="Male"/>
    <x v="0"/>
    <s v="Yes"/>
    <s v="Yes"/>
    <n v="2"/>
    <s v="Yes"/>
    <s v="No"/>
    <s v="DSL"/>
    <n v="176"/>
    <n v="5"/>
    <s v="No"/>
    <s v="No"/>
    <s v="No"/>
    <s v="No"/>
    <s v="No"/>
    <s v="No"/>
    <x v="0"/>
    <s v="Yes"/>
    <s v="Electronic check"/>
    <x v="1563"/>
    <n v="90.05"/>
    <x v="0"/>
    <x v="6452"/>
    <x v="6496"/>
    <x v="6500"/>
    <d v="2023-10-03T00:00:00"/>
    <n v="0"/>
    <n v="44.5"/>
    <d v="2023-09-11T00:00:00"/>
    <x v="0"/>
    <n v="2023"/>
    <n v="10"/>
    <n v="3"/>
    <n v="2023"/>
    <n v="9"/>
    <n v="11"/>
    <x v="5127"/>
    <n v="44.5"/>
    <x v="0"/>
    <x v="1"/>
    <x v="1"/>
    <n v="7832"/>
  </r>
  <r>
    <s v="7632-MNYOY"/>
    <s v="Male"/>
    <x v="1"/>
    <s v="No"/>
    <s v="No"/>
    <n v="66"/>
    <s v="Yes"/>
    <s v="Yes"/>
    <s v="Fiber optic"/>
    <n v="184"/>
    <n v="7"/>
    <s v="No"/>
    <s v="Yes"/>
    <s v="Yes"/>
    <s v="Yes"/>
    <s v="Yes"/>
    <s v="Yes"/>
    <x v="1"/>
    <s v="No"/>
    <s v="Credit card (automatic)"/>
    <x v="1309"/>
    <n v="7432.05"/>
    <x v="1"/>
    <x v="6453"/>
    <x v="6497"/>
    <x v="6501"/>
    <d v="2024-04-17T00:00:00"/>
    <n v="0"/>
    <n v="3659.7"/>
    <d v="2023-09-03T00:00:00"/>
    <x v="1"/>
    <n v="2024"/>
    <n v="4"/>
    <n v="17"/>
    <n v="2023"/>
    <n v="9"/>
    <n v="3"/>
    <x v="1463"/>
    <n v="110.9"/>
    <x v="2"/>
    <x v="2"/>
    <x v="2"/>
    <n v="20405.599999999999"/>
  </r>
  <r>
    <s v="6518-LGAOV"/>
    <s v="Female"/>
    <x v="0"/>
    <s v="Yes"/>
    <s v="No"/>
    <n v="38"/>
    <s v="Yes"/>
    <s v="Yes"/>
    <s v="Fiber optic"/>
    <n v="18"/>
    <n v="6"/>
    <s v="No"/>
    <s v="No"/>
    <s v="Yes"/>
    <s v="Yes"/>
    <s v="Yes"/>
    <s v="Yes"/>
    <x v="0"/>
    <s v="Yes"/>
    <s v="Electronic check"/>
    <x v="228"/>
    <n v="4026.4"/>
    <x v="1"/>
    <x v="6454"/>
    <x v="6498"/>
    <x v="6502"/>
    <d v="2023-10-07T00:00:00"/>
    <n v="0"/>
    <n v="1995"/>
    <d v="2023-09-04T00:00:00"/>
    <x v="1"/>
    <n v="2023"/>
    <n v="10"/>
    <n v="7"/>
    <n v="2023"/>
    <n v="9"/>
    <n v="4"/>
    <x v="2681"/>
    <n v="105"/>
    <x v="2"/>
    <x v="2"/>
    <x v="1"/>
    <n v="1890"/>
  </r>
  <r>
    <s v="7242-QZLXF"/>
    <s v="Male"/>
    <x v="0"/>
    <s v="No"/>
    <s v="Yes"/>
    <n v="1"/>
    <s v="No"/>
    <s v="No phone service"/>
    <s v="DSL"/>
    <n v="515"/>
    <n v="8"/>
    <s v="No"/>
    <s v="No"/>
    <s v="No"/>
    <s v="No"/>
    <s v="No"/>
    <s v="No"/>
    <x v="0"/>
    <s v="Yes"/>
    <s v="Electronic check"/>
    <x v="816"/>
    <n v="25.3"/>
    <x v="1"/>
    <x v="6455"/>
    <x v="6499"/>
    <x v="6503"/>
    <d v="2023-10-09T00:00:00"/>
    <n v="31.474365860104701"/>
    <n v="12.65"/>
    <d v="2023-09-07T00:00:00"/>
    <x v="0"/>
    <n v="2023"/>
    <n v="10"/>
    <n v="9"/>
    <n v="2023"/>
    <n v="9"/>
    <n v="7"/>
    <x v="5128"/>
    <n v="56.774365860104702"/>
    <x v="0"/>
    <x v="0"/>
    <x v="1"/>
    <n v="13029.5"/>
  </r>
  <r>
    <s v="4576-CSAJH"/>
    <s v="Male"/>
    <x v="0"/>
    <s v="No"/>
    <s v="No"/>
    <n v="22"/>
    <s v="Yes"/>
    <s v="No"/>
    <s v="DSL"/>
    <n v="88"/>
    <n v="5"/>
    <s v="No"/>
    <s v="Yes"/>
    <s v="No"/>
    <s v="Yes"/>
    <s v="No"/>
    <s v="No"/>
    <x v="1"/>
    <s v="Yes"/>
    <s v="Credit card (automatic)"/>
    <x v="237"/>
    <n v="1193.05"/>
    <x v="1"/>
    <x v="6456"/>
    <x v="6500"/>
    <x v="6504"/>
    <d v="2024-02-25T00:00:00"/>
    <n v="0"/>
    <n v="606.65"/>
    <d v="2023-09-13T00:00:00"/>
    <x v="1"/>
    <n v="2024"/>
    <n v="2"/>
    <n v="25"/>
    <n v="2023"/>
    <n v="9"/>
    <n v="13"/>
    <x v="5129"/>
    <n v="55.15"/>
    <x v="1"/>
    <x v="1"/>
    <x v="1"/>
    <n v="4853.2"/>
  </r>
  <r>
    <s v="1000-AJSLD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51"/>
    <n v="20.100000000000001"/>
    <x v="1"/>
    <x v="6457"/>
    <x v="6501"/>
    <x v="6505"/>
    <d v="2023-10-12T00:00:00"/>
    <n v="0"/>
    <n v="10.050000000000001"/>
    <d v="2023-08-31T00:00:00"/>
    <x v="0"/>
    <n v="2023"/>
    <n v="10"/>
    <n v="12"/>
    <n v="2023"/>
    <n v="8"/>
    <n v="31"/>
    <x v="5130"/>
    <n v="20.100000000000001"/>
    <x v="0"/>
    <x v="0"/>
    <x v="1"/>
    <n v="0"/>
  </r>
  <r>
    <s v="9696-RMYBA"/>
    <s v="Male"/>
    <x v="0"/>
    <s v="No"/>
    <s v="No"/>
    <n v="5"/>
    <s v="Yes"/>
    <s v="No"/>
    <s v="Fiber optic"/>
    <n v="991"/>
    <n v="4"/>
    <s v="No"/>
    <s v="No"/>
    <s v="No"/>
    <s v="No"/>
    <s v="Yes"/>
    <s v="No"/>
    <x v="0"/>
    <s v="Yes"/>
    <s v="Mailed check"/>
    <x v="517"/>
    <n v="398.55"/>
    <x v="0"/>
    <x v="6458"/>
    <x v="6502"/>
    <x v="6506"/>
    <d v="2023-10-05T00:00:00"/>
    <n v="44.781646754368701"/>
    <n v="200.25"/>
    <d v="2023-08-29T00:00:00"/>
    <x v="0"/>
    <n v="2023"/>
    <n v="10"/>
    <n v="5"/>
    <n v="2023"/>
    <n v="8"/>
    <n v="29"/>
    <x v="3126"/>
    <n v="124.88164675436801"/>
    <x v="0"/>
    <x v="2"/>
    <x v="0"/>
    <n v="79379.099999999904"/>
  </r>
  <r>
    <s v="8690-UPCZI"/>
    <s v="Male"/>
    <x v="0"/>
    <s v="Yes"/>
    <s v="Yes"/>
    <n v="29"/>
    <s v="Yes"/>
    <s v="Yes"/>
    <s v="DSL"/>
    <n v="935"/>
    <n v="3"/>
    <s v="Yes"/>
    <s v="No"/>
    <s v="No"/>
    <s v="Yes"/>
    <s v="Yes"/>
    <s v="No"/>
    <x v="1"/>
    <s v="No"/>
    <s v="Bank transfer (automatic)"/>
    <x v="1194"/>
    <n v="1958.45"/>
    <x v="0"/>
    <x v="6459"/>
    <x v="6503"/>
    <x v="40"/>
    <d v="2024-03-21T00:00:00"/>
    <n v="40.563823463155103"/>
    <n v="1001.225"/>
    <d v="2023-08-17T00:00:00"/>
    <x v="0"/>
    <n v="2024"/>
    <n v="3"/>
    <n v="21"/>
    <n v="2023"/>
    <n v="8"/>
    <n v="17"/>
    <x v="4903"/>
    <n v="109.613823463155"/>
    <x v="1"/>
    <x v="1"/>
    <x v="0"/>
    <n v="64561.75"/>
  </r>
  <r>
    <s v="1062-LHZOD"/>
    <s v="Male"/>
    <x v="0"/>
    <s v="Yes"/>
    <s v="Yes"/>
    <n v="1"/>
    <s v="Yes"/>
    <s v="No"/>
    <s v="Fiber optic"/>
    <n v="43"/>
    <n v="7"/>
    <s v="No"/>
    <s v="No"/>
    <s v="No"/>
    <s v="No"/>
    <s v="No"/>
    <s v="No"/>
    <x v="0"/>
    <s v="Yes"/>
    <s v="Mailed check"/>
    <x v="650"/>
    <n v="69.900000000000006"/>
    <x v="1"/>
    <x v="6460"/>
    <x v="6504"/>
    <x v="6507"/>
    <d v="2023-09-30T00:00:00"/>
    <n v="0"/>
    <n v="34.950000000000003"/>
    <d v="2023-09-13T00:00:00"/>
    <x v="1"/>
    <n v="2023"/>
    <n v="9"/>
    <n v="30"/>
    <n v="2023"/>
    <n v="9"/>
    <n v="13"/>
    <x v="5131"/>
    <n v="69.900000000000006"/>
    <x v="0"/>
    <x v="1"/>
    <x v="1"/>
    <n v="3005.7"/>
  </r>
  <r>
    <s v="9770-LXDBK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63.15"/>
    <x v="0"/>
    <x v="113"/>
    <x v="6505"/>
    <x v="6508"/>
    <d v="2023-10-07T00:00:00"/>
    <n v="0"/>
    <n v="30.6"/>
    <d v="2023-06-22T00:00:00"/>
    <x v="0"/>
    <n v="2023"/>
    <n v="10"/>
    <n v="7"/>
    <n v="2023"/>
    <n v="6"/>
    <n v="22"/>
    <x v="443"/>
    <n v="20.399999999999999"/>
    <x v="0"/>
    <x v="0"/>
    <x v="0"/>
    <n v="0"/>
  </r>
  <r>
    <s v="4086-WITJG"/>
    <s v="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301.0999999999999"/>
    <x v="0"/>
    <x v="6461"/>
    <x v="6506"/>
    <x v="6509"/>
    <d v="2025-02-06T00:00:00"/>
    <n v="0"/>
    <n v="699.35"/>
    <d v="2023-08-27T00:00:00"/>
    <x v="0"/>
    <n v="2025"/>
    <n v="2"/>
    <n v="6"/>
    <n v="2023"/>
    <n v="8"/>
    <n v="27"/>
    <x v="5132"/>
    <n v="19.7"/>
    <x v="2"/>
    <x v="0"/>
    <x v="0"/>
    <n v="0"/>
  </r>
  <r>
    <s v="8344-WFMFH"/>
    <s v="Male"/>
    <x v="0"/>
    <s v="No"/>
    <s v="Yes"/>
    <n v="9"/>
    <s v="Yes"/>
    <s v="No"/>
    <s v="DSL"/>
    <n v="182"/>
    <n v="2"/>
    <s v="No"/>
    <s v="Yes"/>
    <s v="No"/>
    <s v="No"/>
    <s v="No"/>
    <s v="No"/>
    <x v="0"/>
    <s v="Yes"/>
    <s v="Electronic check"/>
    <x v="1035"/>
    <n v="484.05"/>
    <x v="0"/>
    <x v="6462"/>
    <x v="6507"/>
    <x v="6510"/>
    <d v="2023-10-10T00:00:00"/>
    <n v="0"/>
    <n v="225.45"/>
    <d v="2023-09-03T00:00:00"/>
    <x v="1"/>
    <n v="2023"/>
    <n v="10"/>
    <n v="10"/>
    <n v="2023"/>
    <n v="9"/>
    <n v="3"/>
    <x v="5133"/>
    <n v="50.1"/>
    <x v="0"/>
    <x v="1"/>
    <x v="1"/>
    <n v="9118.2000000000007"/>
  </r>
  <r>
    <s v="9600-NAXZN"/>
    <s v="Male"/>
    <x v="0"/>
    <s v="No"/>
    <s v="No"/>
    <n v="43"/>
    <s v="Yes"/>
    <s v="Yes"/>
    <s v="Fiber optic"/>
    <n v="941"/>
    <n v="4"/>
    <s v="No"/>
    <s v="Yes"/>
    <s v="No"/>
    <s v="No"/>
    <s v="Yes"/>
    <s v="Yes"/>
    <x v="0"/>
    <s v="Yes"/>
    <s v="Electronic check"/>
    <x v="1171"/>
    <n v="4528"/>
    <x v="1"/>
    <x v="6463"/>
    <x v="6508"/>
    <x v="6511"/>
    <d v="2023-10-06T00:00:00"/>
    <n v="17.986789521625798"/>
    <n v="2180.1"/>
    <d v="2023-09-08T00:00:00"/>
    <x v="0"/>
    <n v="2023"/>
    <n v="10"/>
    <n v="6"/>
    <n v="2023"/>
    <n v="9"/>
    <n v="8"/>
    <x v="5134"/>
    <n v="119.386789521625"/>
    <x v="2"/>
    <x v="2"/>
    <x v="0"/>
    <n v="95417.4"/>
  </r>
  <r>
    <s v="8822-KNBHV"/>
    <s v="Female"/>
    <x v="0"/>
    <s v="No"/>
    <s v="No"/>
    <n v="48"/>
    <s v="Yes"/>
    <s v="Yes"/>
    <s v="DSL"/>
    <n v="190"/>
    <n v="3"/>
    <s v="Yes"/>
    <s v="Yes"/>
    <s v="Yes"/>
    <s v="No"/>
    <s v="Yes"/>
    <s v="Yes"/>
    <x v="1"/>
    <s v="Yes"/>
    <s v="Credit card (automatic)"/>
    <x v="1277"/>
    <n v="3887.85"/>
    <x v="0"/>
    <x v="113"/>
    <x v="6509"/>
    <x v="6512"/>
    <d v="2024-04-02T00:00:00"/>
    <n v="0"/>
    <n v="2002.8"/>
    <d v="2023-07-07T00:00:00"/>
    <x v="0"/>
    <n v="2024"/>
    <n v="4"/>
    <n v="2"/>
    <n v="2023"/>
    <n v="7"/>
    <n v="7"/>
    <x v="5135"/>
    <n v="83.45"/>
    <x v="2"/>
    <x v="2"/>
    <x v="0"/>
    <n v="15855.5"/>
  </r>
  <r>
    <s v="8404-FYDIB"/>
    <s v="Male"/>
    <x v="0"/>
    <s v="No"/>
    <s v="No"/>
    <n v="26"/>
    <s v="Yes"/>
    <s v="Yes"/>
    <s v="Fiber optic"/>
    <n v="292"/>
    <n v="9"/>
    <s v="Yes"/>
    <s v="Yes"/>
    <s v="No"/>
    <s v="No"/>
    <s v="No"/>
    <s v="No"/>
    <x v="0"/>
    <s v="Yes"/>
    <s v="Credit card (automatic)"/>
    <x v="463"/>
    <n v="2208.75"/>
    <x v="0"/>
    <x v="6464"/>
    <x v="6510"/>
    <x v="6513"/>
    <d v="2023-10-28T00:00:00"/>
    <n v="0"/>
    <n v="1126.45"/>
    <d v="2023-09-09T00:00:00"/>
    <x v="1"/>
    <n v="2023"/>
    <n v="10"/>
    <n v="28"/>
    <n v="2023"/>
    <n v="9"/>
    <n v="9"/>
    <x v="1081"/>
    <n v="86.65"/>
    <x v="1"/>
    <x v="2"/>
    <x v="2"/>
    <n v="25301.8"/>
  </r>
  <r>
    <s v="2791-SFVEW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2"/>
    <n v="238.15"/>
    <x v="0"/>
    <x v="6465"/>
    <x v="6511"/>
    <x v="6514"/>
    <d v="2023-10-06T00:00:00"/>
    <n v="0"/>
    <n v="90.674999999999997"/>
    <d v="2023-09-10T00:00:00"/>
    <x v="0"/>
    <n v="2023"/>
    <n v="10"/>
    <n v="6"/>
    <n v="2023"/>
    <n v="9"/>
    <n v="10"/>
    <x v="5136"/>
    <n v="20.149999999999999"/>
    <x v="0"/>
    <x v="0"/>
    <x v="1"/>
    <n v="0"/>
  </r>
  <r>
    <s v="6457-USBER"/>
    <s v="Male"/>
    <x v="0"/>
    <s v="No"/>
    <s v="No"/>
    <n v="1"/>
    <s v="Yes"/>
    <s v="No"/>
    <s v="Fiber optic"/>
    <n v="263"/>
    <n v="3"/>
    <s v="No"/>
    <s v="No"/>
    <s v="No"/>
    <s v="No"/>
    <s v="No"/>
    <s v="Yes"/>
    <x v="0"/>
    <s v="Yes"/>
    <s v="Electronic check"/>
    <x v="371"/>
    <n v="80.8"/>
    <x v="1"/>
    <x v="6466"/>
    <x v="6512"/>
    <x v="6515"/>
    <d v="2023-10-07T00:00:00"/>
    <n v="0"/>
    <n v="40.4"/>
    <d v="2023-09-13T00:00:00"/>
    <x v="1"/>
    <n v="2023"/>
    <n v="10"/>
    <n v="7"/>
    <n v="2023"/>
    <n v="9"/>
    <n v="13"/>
    <x v="5137"/>
    <n v="80.8"/>
    <x v="0"/>
    <x v="2"/>
    <x v="2"/>
    <n v="21250.3999999999"/>
  </r>
  <r>
    <s v="6762-NSODU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958.15"/>
    <x v="0"/>
    <x v="6467"/>
    <x v="6513"/>
    <x v="6516"/>
    <d v="2025-01-18T00:00:00"/>
    <n v="0"/>
    <n v="446.2"/>
    <d v="2023-07-16T00:00:00"/>
    <x v="0"/>
    <n v="2025"/>
    <n v="1"/>
    <n v="18"/>
    <n v="2023"/>
    <n v="7"/>
    <n v="16"/>
    <x v="5138"/>
    <n v="19.399999999999999"/>
    <x v="2"/>
    <x v="0"/>
    <x v="1"/>
    <n v="0"/>
  </r>
  <r>
    <s v="4662-EKDPQ"/>
    <s v="Male"/>
    <x v="0"/>
    <s v="No"/>
    <s v="No"/>
    <n v="2"/>
    <s v="Yes"/>
    <s v="Yes"/>
    <s v="DSL"/>
    <n v="499"/>
    <n v="4"/>
    <s v="No"/>
    <s v="No"/>
    <s v="No"/>
    <s v="No"/>
    <s v="No"/>
    <s v="Yes"/>
    <x v="0"/>
    <s v="No"/>
    <s v="Bank transfer (automatic)"/>
    <x v="1249"/>
    <n v="118.3"/>
    <x v="1"/>
    <x v="6468"/>
    <x v="6514"/>
    <x v="6517"/>
    <d v="2023-10-27T00:00:00"/>
    <n v="29.402916365707799"/>
    <n v="62.05"/>
    <d v="2023-09-09T00:00:00"/>
    <x v="0"/>
    <n v="2023"/>
    <n v="10"/>
    <n v="27"/>
    <n v="2023"/>
    <n v="9"/>
    <n v="9"/>
    <x v="955"/>
    <n v="91.452916365707793"/>
    <x v="0"/>
    <x v="1"/>
    <x v="0"/>
    <n v="30962.949999999899"/>
  </r>
  <r>
    <s v="9248-OJYKK"/>
    <s v="Male"/>
    <x v="1"/>
    <s v="No"/>
    <s v="No"/>
    <n v="1"/>
    <s v="Yes"/>
    <s v="Yes"/>
    <s v="Fiber optic"/>
    <n v="683"/>
    <n v="5"/>
    <s v="No"/>
    <s v="No"/>
    <s v="No"/>
    <s v="No"/>
    <s v="No"/>
    <s v="No"/>
    <x v="0"/>
    <s v="Yes"/>
    <s v="Electronic check"/>
    <x v="158"/>
    <n v="76.45"/>
    <x v="1"/>
    <x v="6469"/>
    <x v="6515"/>
    <x v="6518"/>
    <d v="2023-10-16T00:00:00"/>
    <n v="31.633082558861499"/>
    <n v="38.225000000000001"/>
    <d v="2023-09-09T00:00:00"/>
    <x v="1"/>
    <n v="2023"/>
    <n v="10"/>
    <n v="16"/>
    <n v="2023"/>
    <n v="9"/>
    <n v="9"/>
    <x v="1593"/>
    <n v="108.08308255886099"/>
    <x v="0"/>
    <x v="2"/>
    <x v="1"/>
    <n v="52215.35"/>
  </r>
  <r>
    <s v="9888-ZCUMM"/>
    <s v="Male"/>
    <x v="0"/>
    <s v="Yes"/>
    <s v="Yes"/>
    <n v="64"/>
    <s v="No"/>
    <s v="No phone service"/>
    <s v="DSL"/>
    <n v="40"/>
    <n v="7"/>
    <s v="Yes"/>
    <s v="No"/>
    <s v="Yes"/>
    <s v="Yes"/>
    <s v="Yes"/>
    <s v="Yes"/>
    <x v="2"/>
    <s v="Yes"/>
    <s v="Bank transfer (automatic)"/>
    <x v="273"/>
    <n v="3845.45"/>
    <x v="0"/>
    <x v="6470"/>
    <x v="6516"/>
    <x v="6519"/>
    <d v="2025-02-26T00:00:00"/>
    <n v="0"/>
    <n v="1921.6"/>
    <d v="2023-09-06T00:00:00"/>
    <x v="1"/>
    <n v="2025"/>
    <n v="2"/>
    <n v="26"/>
    <n v="2023"/>
    <n v="9"/>
    <n v="6"/>
    <x v="5139"/>
    <n v="60.05"/>
    <x v="2"/>
    <x v="1"/>
    <x v="1"/>
    <n v="2402"/>
  </r>
  <r>
    <s v="3398-FSHON"/>
    <s v="Female"/>
    <x v="1"/>
    <s v="No"/>
    <s v="No"/>
    <n v="12"/>
    <s v="Yes"/>
    <s v="Yes"/>
    <s v="Fiber optic"/>
    <n v="170"/>
    <n v="9"/>
    <s v="No"/>
    <s v="Yes"/>
    <s v="No"/>
    <s v="No"/>
    <s v="Yes"/>
    <s v="No"/>
    <x v="0"/>
    <s v="Yes"/>
    <s v="Electronic check"/>
    <x v="1038"/>
    <n v="1094.5"/>
    <x v="1"/>
    <x v="6471"/>
    <x v="6517"/>
    <x v="6520"/>
    <d v="2023-10-01T00:00:00"/>
    <n v="0"/>
    <n v="547.79999999999995"/>
    <d v="2023-09-01T00:00:00"/>
    <x v="1"/>
    <n v="2023"/>
    <n v="10"/>
    <n v="1"/>
    <n v="2023"/>
    <n v="9"/>
    <n v="1"/>
    <x v="5140"/>
    <n v="91.3"/>
    <x v="1"/>
    <x v="2"/>
    <x v="2"/>
    <n v="15521"/>
  </r>
  <r>
    <s v="3319-DWOEP"/>
    <s v="Male"/>
    <x v="1"/>
    <s v="Yes"/>
    <s v="No"/>
    <n v="6"/>
    <s v="Yes"/>
    <s v="No"/>
    <s v="Fiber optic"/>
    <n v="489"/>
    <n v="8"/>
    <s v="No"/>
    <s v="No"/>
    <s v="Yes"/>
    <s v="No"/>
    <s v="Yes"/>
    <s v="Yes"/>
    <x v="0"/>
    <s v="Yes"/>
    <s v="Electronic check"/>
    <x v="885"/>
    <n v="573.75"/>
    <x v="1"/>
    <x v="6472"/>
    <x v="6518"/>
    <x v="6521"/>
    <d v="2023-10-10T00:00:00"/>
    <n v="42.313258073064802"/>
    <n v="287.25"/>
    <d v="2023-09-12T00:00:00"/>
    <x v="0"/>
    <n v="2023"/>
    <n v="10"/>
    <n v="10"/>
    <n v="2023"/>
    <n v="9"/>
    <n v="12"/>
    <x v="5141"/>
    <n v="138.06325807306399"/>
    <x v="0"/>
    <x v="2"/>
    <x v="0"/>
    <n v="46821.75"/>
  </r>
  <r>
    <s v="1074-WVEVG"/>
    <s v="Female"/>
    <x v="0"/>
    <s v="Yes"/>
    <s v="No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1267"/>
    <x v="0"/>
    <x v="6473"/>
    <x v="6519"/>
    <x v="6522"/>
    <d v="2024-03-21T00:00:00"/>
    <n v="0"/>
    <n v="600.32500000000005"/>
    <d v="2023-08-15T00:00:00"/>
    <x v="0"/>
    <n v="2024"/>
    <n v="3"/>
    <n v="21"/>
    <n v="2023"/>
    <n v="8"/>
    <n v="15"/>
    <x v="5142"/>
    <n v="20.350000000000001"/>
    <x v="2"/>
    <x v="0"/>
    <x v="0"/>
    <n v="0"/>
  </r>
  <r>
    <s v="9979-RGMZT"/>
    <s v="Female"/>
    <x v="0"/>
    <s v="No"/>
    <s v="No"/>
    <n v="7"/>
    <s v="Yes"/>
    <s v="No"/>
    <s v="Fiber optic"/>
    <n v="188"/>
    <n v="7"/>
    <s v="No"/>
    <s v="Yes"/>
    <s v="No"/>
    <s v="No"/>
    <s v="Yes"/>
    <s v="Yes"/>
    <x v="1"/>
    <s v="Yes"/>
    <s v="Mailed check"/>
    <x v="1025"/>
    <n v="633.45000000000005"/>
    <x v="0"/>
    <x v="6474"/>
    <x v="6520"/>
    <x v="6523"/>
    <d v="2024-03-27T00:00:00"/>
    <n v="0"/>
    <n v="329.17500000000001"/>
    <d v="2023-09-04T00:00:00"/>
    <x v="1"/>
    <n v="2024"/>
    <n v="3"/>
    <n v="27"/>
    <n v="2023"/>
    <n v="9"/>
    <n v="4"/>
    <x v="2915"/>
    <n v="94.05"/>
    <x v="0"/>
    <x v="2"/>
    <x v="1"/>
    <n v="17681.3999999999"/>
  </r>
  <r>
    <s v="6437-UDQJM"/>
    <s v="Female"/>
    <x v="1"/>
    <s v="Yes"/>
    <s v="No"/>
    <n v="72"/>
    <s v="Yes"/>
    <s v="Yes"/>
    <s v="DSL"/>
    <n v="537"/>
    <n v="4"/>
    <s v="Yes"/>
    <s v="Yes"/>
    <s v="Yes"/>
    <s v="No"/>
    <s v="Yes"/>
    <s v="Yes"/>
    <x v="2"/>
    <s v="Yes"/>
    <s v="Credit card (automatic)"/>
    <x v="1019"/>
    <n v="6129.65"/>
    <x v="0"/>
    <x v="6475"/>
    <x v="149"/>
    <x v="6524"/>
    <d v="2025-07-18T00:00:00"/>
    <n v="37.981114816102803"/>
    <n v="3027.6"/>
    <d v="2023-07-22T00:00:00"/>
    <x v="0"/>
    <n v="2025"/>
    <n v="7"/>
    <n v="18"/>
    <n v="2023"/>
    <n v="7"/>
    <n v="22"/>
    <x v="5143"/>
    <n v="122.081114816102"/>
    <x v="2"/>
    <x v="2"/>
    <x v="0"/>
    <n v="45161.7"/>
  </r>
  <r>
    <s v="1226-IENZN"/>
    <s v="Male"/>
    <x v="1"/>
    <s v="No"/>
    <s v="No"/>
    <n v="16"/>
    <s v="Yes"/>
    <s v="No"/>
    <s v="Fiber optic"/>
    <n v="850"/>
    <n v="4"/>
    <s v="No"/>
    <s v="No"/>
    <s v="No"/>
    <s v="No"/>
    <s v="No"/>
    <s v="Yes"/>
    <x v="0"/>
    <s v="Yes"/>
    <s v="Electronic check"/>
    <x v="260"/>
    <n v="1218.25"/>
    <x v="0"/>
    <x v="6476"/>
    <x v="6521"/>
    <x v="6525"/>
    <d v="2023-10-26T00:00:00"/>
    <n v="26.480709558066199"/>
    <n v="630"/>
    <d v="2023-09-12T00:00:00"/>
    <x v="1"/>
    <n v="2023"/>
    <n v="10"/>
    <n v="26"/>
    <n v="2023"/>
    <n v="9"/>
    <n v="12"/>
    <x v="1238"/>
    <n v="105.230709558066"/>
    <x v="1"/>
    <x v="2"/>
    <x v="2"/>
    <n v="66937.5"/>
  </r>
  <r>
    <s v="2108-GLPQB"/>
    <s v="Male"/>
    <x v="0"/>
    <s v="Yes"/>
    <s v="No"/>
    <n v="25"/>
    <s v="Yes"/>
    <s v="Yes"/>
    <s v="DSL"/>
    <n v="849"/>
    <n v="4"/>
    <s v="No"/>
    <s v="No"/>
    <s v="Yes"/>
    <s v="No"/>
    <s v="No"/>
    <s v="No"/>
    <x v="0"/>
    <s v="No"/>
    <s v="Credit card (automatic)"/>
    <x v="1132"/>
    <n v="1405.3"/>
    <x v="0"/>
    <x v="6477"/>
    <x v="6522"/>
    <x v="6526"/>
    <d v="2023-10-05T00:00:00"/>
    <n v="15.535903438724899"/>
    <n v="694.375"/>
    <d v="2023-07-27T00:00:00"/>
    <x v="0"/>
    <n v="2023"/>
    <n v="10"/>
    <n v="5"/>
    <n v="2023"/>
    <n v="7"/>
    <n v="27"/>
    <x v="5144"/>
    <n v="71.085903438724898"/>
    <x v="1"/>
    <x v="1"/>
    <x v="0"/>
    <n v="47161.95"/>
  </r>
  <r>
    <s v="9259-PACGQ"/>
    <s v="Female"/>
    <x v="0"/>
    <s v="Yes"/>
    <s v="No"/>
    <n v="34"/>
    <s v="Yes"/>
    <s v="Yes"/>
    <s v="DSL"/>
    <n v="586"/>
    <n v="4"/>
    <s v="Yes"/>
    <s v="Yes"/>
    <s v="No"/>
    <s v="Yes"/>
    <s v="No"/>
    <s v="No"/>
    <x v="0"/>
    <s v="No"/>
    <s v="Electronic check"/>
    <x v="1466"/>
    <n v="2274.9"/>
    <x v="1"/>
    <x v="6478"/>
    <x v="6523"/>
    <x v="6527"/>
    <d v="2023-10-07T00:00:00"/>
    <n v="36.630609610614599"/>
    <n v="1065.05"/>
    <d v="2023-09-05T00:00:00"/>
    <x v="1"/>
    <n v="2023"/>
    <n v="10"/>
    <n v="7"/>
    <n v="2023"/>
    <n v="9"/>
    <n v="5"/>
    <x v="5145"/>
    <n v="99.280609610614604"/>
    <x v="1"/>
    <x v="1"/>
    <x v="1"/>
    <n v="36712.9"/>
  </r>
  <r>
    <s v="4415-IJZTP"/>
    <s v="Female"/>
    <x v="0"/>
    <s v="No"/>
    <s v="No"/>
    <n v="1"/>
    <s v="Yes"/>
    <s v="Yes"/>
    <s v="Fiber optic"/>
    <n v="527"/>
    <n v="9"/>
    <s v="No"/>
    <s v="No"/>
    <s v="No"/>
    <s v="No"/>
    <s v="No"/>
    <s v="No"/>
    <x v="0"/>
    <s v="Yes"/>
    <s v="Electronic check"/>
    <x v="244"/>
    <n v="74.5"/>
    <x v="1"/>
    <x v="6479"/>
    <x v="6524"/>
    <x v="6528"/>
    <d v="2023-10-23T00:00:00"/>
    <n v="30.9868922674248"/>
    <n v="37.25"/>
    <d v="2023-09-02T00:00:00"/>
    <x v="1"/>
    <n v="2023"/>
    <n v="10"/>
    <n v="23"/>
    <n v="2023"/>
    <n v="9"/>
    <n v="2"/>
    <x v="1284"/>
    <n v="105.486892267424"/>
    <x v="0"/>
    <x v="2"/>
    <x v="1"/>
    <n v="39261.5"/>
  </r>
  <r>
    <s v="1465-VINDH"/>
    <s v="Female"/>
    <x v="0"/>
    <s v="Yes"/>
    <s v="Yes"/>
    <n v="10"/>
    <s v="Yes"/>
    <s v="Yes"/>
    <s v="Fiber optic"/>
    <n v="836"/>
    <n v="9"/>
    <s v="No"/>
    <s v="Yes"/>
    <s v="Yes"/>
    <s v="No"/>
    <s v="Yes"/>
    <s v="Yes"/>
    <x v="0"/>
    <s v="Yes"/>
    <s v="Credit card (automatic)"/>
    <x v="376"/>
    <n v="1068.8499999999999"/>
    <x v="1"/>
    <x v="6480"/>
    <x v="6525"/>
    <x v="6529"/>
    <d v="2023-10-26T00:00:00"/>
    <n v="35.574992021710997"/>
    <n v="510.5"/>
    <d v="2023-09-11T00:00:00"/>
    <x v="1"/>
    <n v="2023"/>
    <n v="10"/>
    <n v="26"/>
    <n v="2023"/>
    <n v="9"/>
    <n v="11"/>
    <x v="5146"/>
    <n v="137.67499202171101"/>
    <x v="0"/>
    <x v="2"/>
    <x v="1"/>
    <n v="85355.599999999904"/>
  </r>
  <r>
    <s v="5474-LAMUQ"/>
    <s v="Male"/>
    <x v="0"/>
    <s v="Yes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533.9"/>
    <x v="0"/>
    <x v="6481"/>
    <x v="6526"/>
    <x v="6530"/>
    <d v="2024-03-27T00:00:00"/>
    <n v="0"/>
    <n v="241.2"/>
    <d v="2023-09-10T00:00:00"/>
    <x v="0"/>
    <n v="2024"/>
    <n v="3"/>
    <n v="27"/>
    <n v="2023"/>
    <n v="9"/>
    <n v="10"/>
    <x v="5147"/>
    <n v="20.100000000000001"/>
    <x v="1"/>
    <x v="0"/>
    <x v="1"/>
    <n v="0"/>
  </r>
  <r>
    <s v="3468-DRVQJ"/>
    <s v="Female"/>
    <x v="0"/>
    <s v="Yes"/>
    <s v="Yes"/>
    <n v="10"/>
    <s v="Yes"/>
    <s v="Yes"/>
    <s v="DSL"/>
    <n v="934"/>
    <n v="10"/>
    <s v="Yes"/>
    <s v="Yes"/>
    <s v="No"/>
    <s v="No"/>
    <s v="Yes"/>
    <s v="No"/>
    <x v="1"/>
    <s v="No"/>
    <s v="Electronic check"/>
    <x v="544"/>
    <n v="676.15"/>
    <x v="0"/>
    <x v="6482"/>
    <x v="6527"/>
    <x v="6531"/>
    <d v="2024-03-18T00:00:00"/>
    <n v="46.274663093593396"/>
    <n v="351.5"/>
    <d v="2023-07-15T00:00:00"/>
    <x v="0"/>
    <n v="2024"/>
    <n v="3"/>
    <n v="18"/>
    <n v="2023"/>
    <n v="7"/>
    <n v="15"/>
    <x v="5148"/>
    <n v="116.574663093593"/>
    <x v="0"/>
    <x v="2"/>
    <x v="0"/>
    <n v="65660.2"/>
  </r>
  <r>
    <s v="1122-YJBCS"/>
    <s v="Male"/>
    <x v="0"/>
    <s v="Yes"/>
    <s v="No"/>
    <n v="69"/>
    <s v="Yes"/>
    <s v="No"/>
    <s v="DSL"/>
    <n v="444"/>
    <n v="10"/>
    <s v="Yes"/>
    <s v="Yes"/>
    <s v="No"/>
    <s v="No"/>
    <s v="No"/>
    <s v="No"/>
    <x v="1"/>
    <s v="Yes"/>
    <s v="Credit card (automatic)"/>
    <x v="665"/>
    <n v="3804.4"/>
    <x v="0"/>
    <x v="6483"/>
    <x v="6528"/>
    <x v="6532"/>
    <d v="2024-02-13T00:00:00"/>
    <n v="33.494794743023"/>
    <n v="1850.925"/>
    <d v="2023-09-11T00:00:00"/>
    <x v="1"/>
    <n v="2024"/>
    <n v="2"/>
    <n v="13"/>
    <n v="2023"/>
    <n v="9"/>
    <n v="11"/>
    <x v="5149"/>
    <n v="87.144794743022999"/>
    <x v="2"/>
    <x v="1"/>
    <x v="1"/>
    <n v="23820.6"/>
  </r>
  <r>
    <s v="4990-ALDGW"/>
    <s v="Male"/>
    <x v="0"/>
    <s v="No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1118.8"/>
    <x v="0"/>
    <x v="6484"/>
    <x v="6529"/>
    <x v="6533"/>
    <d v="2025-09-06T00:00:00"/>
    <n v="0"/>
    <n v="591.375"/>
    <d v="2023-09-01T00:00:00"/>
    <x v="0"/>
    <n v="2025"/>
    <n v="9"/>
    <n v="6"/>
    <n v="2023"/>
    <n v="9"/>
    <n v="1"/>
    <x v="5150"/>
    <n v="20.75"/>
    <x v="2"/>
    <x v="0"/>
    <x v="1"/>
    <n v="0"/>
  </r>
  <r>
    <s v="4816-OKWNX"/>
    <s v="Male"/>
    <x v="0"/>
    <s v="Yes"/>
    <s v="Yes"/>
    <n v="50"/>
    <s v="Yes"/>
    <s v="No"/>
    <s v="Fiber optic"/>
    <n v="844"/>
    <n v="3"/>
    <s v="No"/>
    <s v="Yes"/>
    <s v="Yes"/>
    <s v="Yes"/>
    <s v="Yes"/>
    <s v="Yes"/>
    <x v="1"/>
    <s v="Yes"/>
    <s v="Bank transfer (automatic)"/>
    <x v="286"/>
    <n v="5236.3999999999996"/>
    <x v="0"/>
    <x v="6485"/>
    <x v="6530"/>
    <x v="6534"/>
    <d v="2024-04-06T00:00:00"/>
    <n v="27.992159628177099"/>
    <n v="2585"/>
    <d v="2023-09-01T00:00:00"/>
    <x v="1"/>
    <n v="2024"/>
    <n v="4"/>
    <n v="6"/>
    <n v="2023"/>
    <n v="9"/>
    <n v="1"/>
    <x v="1227"/>
    <n v="131.39215962817701"/>
    <x v="2"/>
    <x v="2"/>
    <x v="1"/>
    <n v="87269.6"/>
  </r>
  <r>
    <s v="3315-IKYZQ"/>
    <s v="Male"/>
    <x v="0"/>
    <s v="Yes"/>
    <s v="Yes"/>
    <n v="28"/>
    <s v="No"/>
    <s v="No phone service"/>
    <s v="DSL"/>
    <n v="836"/>
    <n v="7"/>
    <s v="Yes"/>
    <s v="No"/>
    <s v="Yes"/>
    <s v="Yes"/>
    <s v="Yes"/>
    <s v="No"/>
    <x v="1"/>
    <s v="No"/>
    <s v="Mailed check"/>
    <x v="593"/>
    <n v="1386.8"/>
    <x v="0"/>
    <x v="6486"/>
    <x v="6531"/>
    <x v="6535"/>
    <d v="2024-04-18T00:00:00"/>
    <n v="40.254242189745298"/>
    <n v="711.19999999999902"/>
    <d v="2023-09-08T00:00:00"/>
    <x v="1"/>
    <n v="2024"/>
    <n v="4"/>
    <n v="18"/>
    <n v="2023"/>
    <n v="9"/>
    <n v="8"/>
    <x v="5151"/>
    <n v="91.054242189745295"/>
    <x v="1"/>
    <x v="1"/>
    <x v="1"/>
    <n v="42468.799999999901"/>
  </r>
  <r>
    <s v="2810-FTLEM"/>
    <s v="Female"/>
    <x v="0"/>
    <s v="No"/>
    <s v="No"/>
    <n v="16"/>
    <s v="Yes"/>
    <s v="No"/>
    <s v="DSL"/>
    <n v="451"/>
    <n v="10"/>
    <s v="Yes"/>
    <s v="No"/>
    <s v="No"/>
    <s v="No"/>
    <s v="No"/>
    <s v="No"/>
    <x v="0"/>
    <s v="Yes"/>
    <s v="Electronic check"/>
    <x v="510"/>
    <n v="762.25"/>
    <x v="1"/>
    <x v="6487"/>
    <x v="6532"/>
    <x v="6536"/>
    <d v="2023-10-04T00:00:00"/>
    <n v="41.765382469999999"/>
    <n v="401.2"/>
    <d v="2023-09-10T00:00:00"/>
    <x v="0"/>
    <n v="2023"/>
    <n v="10"/>
    <n v="4"/>
    <n v="2023"/>
    <n v="9"/>
    <n v="10"/>
    <x v="5152"/>
    <n v="91.915382469999997"/>
    <x v="1"/>
    <x v="1"/>
    <x v="0"/>
    <n v="22617.6499999999"/>
  </r>
  <r>
    <s v="4747-LCAQL"/>
    <s v="Male"/>
    <x v="0"/>
    <s v="No"/>
    <s v="No"/>
    <n v="25"/>
    <s v="Yes"/>
    <s v="No"/>
    <s v="DSL"/>
    <n v="964"/>
    <n v="4"/>
    <s v="Yes"/>
    <s v="Yes"/>
    <s v="No"/>
    <s v="Yes"/>
    <s v="Yes"/>
    <s v="Yes"/>
    <x v="0"/>
    <s v="Yes"/>
    <s v="Mailed check"/>
    <x v="938"/>
    <n v="1902"/>
    <x v="0"/>
    <x v="6488"/>
    <x v="6533"/>
    <x v="6537"/>
    <d v="2023-09-30T00:00:00"/>
    <n v="29.783882110550302"/>
    <n v="987.5"/>
    <d v="2023-08-30T00:00:00"/>
    <x v="1"/>
    <n v="2023"/>
    <n v="9"/>
    <n v="30"/>
    <n v="2023"/>
    <n v="8"/>
    <n v="30"/>
    <x v="5148"/>
    <n v="108.78388211055"/>
    <x v="1"/>
    <x v="2"/>
    <x v="1"/>
    <n v="76156"/>
  </r>
  <r>
    <s v="3411-WLRSQ"/>
    <s v="Female"/>
    <x v="1"/>
    <s v="Yes"/>
    <s v="No"/>
    <n v="3"/>
    <s v="Yes"/>
    <s v="No"/>
    <s v="Fiber optic"/>
    <n v="273"/>
    <n v="5"/>
    <s v="No"/>
    <s v="Yes"/>
    <s v="No"/>
    <s v="No"/>
    <s v="No"/>
    <s v="No"/>
    <x v="0"/>
    <s v="Yes"/>
    <s v="Bank transfer (automatic)"/>
    <x v="484"/>
    <n v="239.05"/>
    <x v="0"/>
    <x v="6489"/>
    <x v="6534"/>
    <x v="6538"/>
    <d v="2023-09-30T00:00:00"/>
    <n v="0"/>
    <n v="111.9"/>
    <d v="2023-09-05T00:00:00"/>
    <x v="1"/>
    <n v="2023"/>
    <n v="9"/>
    <n v="30"/>
    <n v="2023"/>
    <n v="9"/>
    <n v="5"/>
    <x v="5153"/>
    <n v="74.599999999999994"/>
    <x v="0"/>
    <x v="2"/>
    <x v="1"/>
    <n v="20365.8"/>
  </r>
  <r>
    <s v="0898-XCGTF"/>
    <s v="Male"/>
    <x v="0"/>
    <s v="Yes"/>
    <s v="No"/>
    <n v="61"/>
    <s v="Yes"/>
    <s v="Yes"/>
    <s v="Fiber optic"/>
    <n v="235"/>
    <n v="6"/>
    <s v="No"/>
    <s v="No"/>
    <s v="No"/>
    <s v="No"/>
    <s v="Yes"/>
    <s v="Yes"/>
    <x v="1"/>
    <s v="Yes"/>
    <s v="Bank transfer (automatic)"/>
    <x v="305"/>
    <n v="5673.7"/>
    <x v="0"/>
    <x v="6490"/>
    <x v="6535"/>
    <x v="6539"/>
    <d v="2024-02-19T00:00:00"/>
    <n v="0"/>
    <n v="2943.25"/>
    <d v="2023-08-31T00:00:00"/>
    <x v="1"/>
    <n v="2024"/>
    <n v="2"/>
    <n v="19"/>
    <n v="2023"/>
    <n v="8"/>
    <n v="31"/>
    <x v="5154"/>
    <n v="96.5"/>
    <x v="2"/>
    <x v="2"/>
    <x v="1"/>
    <n v="22677.5"/>
  </r>
  <r>
    <s v="8006-PYCSW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51"/>
    <n v="39.799999999999997"/>
    <x v="0"/>
    <x v="6491"/>
    <x v="6536"/>
    <x v="6540"/>
    <d v="2023-10-07T00:00:00"/>
    <n v="0"/>
    <n v="20.100000000000001"/>
    <d v="2023-08-14T00:00:00"/>
    <x v="0"/>
    <n v="2023"/>
    <n v="10"/>
    <n v="7"/>
    <n v="2023"/>
    <n v="8"/>
    <n v="14"/>
    <x v="5155"/>
    <n v="20.100000000000001"/>
    <x v="0"/>
    <x v="0"/>
    <x v="0"/>
    <n v="0"/>
  </r>
  <r>
    <s v="8249-THVEC"/>
    <s v="Male"/>
    <x v="0"/>
    <s v="Yes"/>
    <s v="Yes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01"/>
    <n v="997.75"/>
    <x v="0"/>
    <x v="6492"/>
    <x v="6537"/>
    <x v="6541"/>
    <d v="2024-02-28T00:00:00"/>
    <n v="0"/>
    <n v="494.7"/>
    <d v="2023-09-13T00:00:00"/>
    <x v="0"/>
    <n v="2024"/>
    <n v="2"/>
    <n v="28"/>
    <n v="2023"/>
    <n v="9"/>
    <n v="13"/>
    <x v="333"/>
    <n v="19.399999999999999"/>
    <x v="2"/>
    <x v="0"/>
    <x v="0"/>
    <n v="0"/>
  </r>
  <r>
    <s v="8722-PRFDV"/>
    <s v="Female"/>
    <x v="0"/>
    <s v="Yes"/>
    <s v="Yes"/>
    <n v="71"/>
    <s v="Yes"/>
    <s v="No"/>
    <s v="DSL"/>
    <n v="756"/>
    <n v="9"/>
    <s v="Yes"/>
    <s v="No"/>
    <s v="Yes"/>
    <s v="No"/>
    <s v="Yes"/>
    <s v="Yes"/>
    <x v="2"/>
    <s v="No"/>
    <s v="Credit card (automatic)"/>
    <x v="1483"/>
    <n v="5574.35"/>
    <x v="0"/>
    <x v="6493"/>
    <x v="6538"/>
    <x v="6542"/>
    <d v="2025-09-12T00:00:00"/>
    <n v="45.850268658863101"/>
    <n v="2753.0250000000001"/>
    <d v="2023-09-09T00:00:00"/>
    <x v="1"/>
    <n v="2025"/>
    <n v="9"/>
    <n v="12"/>
    <n v="2023"/>
    <n v="9"/>
    <n v="9"/>
    <x v="5156"/>
    <n v="123.400268658863"/>
    <x v="2"/>
    <x v="2"/>
    <x v="1"/>
    <n v="58627.799999999901"/>
  </r>
  <r>
    <s v="2164-SOQXL"/>
    <s v="Fe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406.05"/>
    <x v="0"/>
    <x v="6494"/>
    <x v="6539"/>
    <x v="6543"/>
    <d v="2023-10-18T00:00:00"/>
    <n v="0"/>
    <n v="200.5"/>
    <d v="2023-07-18T00:00:00"/>
    <x v="0"/>
    <n v="2023"/>
    <n v="10"/>
    <n v="18"/>
    <n v="2023"/>
    <n v="7"/>
    <n v="18"/>
    <x v="5028"/>
    <n v="20.05"/>
    <x v="1"/>
    <x v="0"/>
    <x v="0"/>
    <n v="0"/>
  </r>
  <r>
    <s v="4020-KIUDI"/>
    <s v="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16"/>
    <n v="138.85"/>
    <x v="0"/>
    <x v="6495"/>
    <x v="6540"/>
    <x v="6544"/>
    <d v="2023-10-06T00:00:00"/>
    <n v="0"/>
    <n v="59.55"/>
    <d v="2023-06-24T00:00:00"/>
    <x v="0"/>
    <n v="2023"/>
    <n v="10"/>
    <n v="6"/>
    <n v="2023"/>
    <n v="6"/>
    <n v="24"/>
    <x v="5157"/>
    <n v="19.850000000000001"/>
    <x v="0"/>
    <x v="0"/>
    <x v="1"/>
    <n v="0"/>
  </r>
  <r>
    <s v="5850-BDWCY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123.65"/>
    <x v="0"/>
    <x v="6496"/>
    <x v="6541"/>
    <x v="6545"/>
    <d v="2023-10-21T00:00:00"/>
    <n v="0"/>
    <n v="60.6"/>
    <d v="2023-07-18T00:00:00"/>
    <x v="0"/>
    <n v="2023"/>
    <n v="10"/>
    <n v="21"/>
    <n v="2023"/>
    <n v="7"/>
    <n v="18"/>
    <x v="5158"/>
    <n v="20.2"/>
    <x v="0"/>
    <x v="0"/>
    <x v="1"/>
    <n v="0"/>
  </r>
  <r>
    <s v="2038-YSEZE"/>
    <s v="Female"/>
    <x v="0"/>
    <s v="No"/>
    <s v="No"/>
    <n v="29"/>
    <s v="Yes"/>
    <s v="Yes"/>
    <s v="DSL"/>
    <n v="899"/>
    <n v="8"/>
    <s v="Yes"/>
    <s v="Yes"/>
    <s v="No"/>
    <s v="Yes"/>
    <s v="No"/>
    <s v="No"/>
    <x v="0"/>
    <s v="No"/>
    <s v="Mailed check"/>
    <x v="288"/>
    <n v="1801.1"/>
    <x v="0"/>
    <x v="6497"/>
    <x v="6542"/>
    <x v="6546"/>
    <d v="2023-10-12T00:00:00"/>
    <n v="44.599799048310999"/>
    <n v="978.02499999999998"/>
    <d v="2023-09-05T00:00:00"/>
    <x v="1"/>
    <n v="2023"/>
    <n v="10"/>
    <n v="12"/>
    <n v="2023"/>
    <n v="9"/>
    <n v="5"/>
    <x v="4927"/>
    <n v="112.049799048311"/>
    <x v="1"/>
    <x v="1"/>
    <x v="1"/>
    <n v="60637.55"/>
  </r>
  <r>
    <s v="0827-ITJPH"/>
    <s v="Male"/>
    <x v="0"/>
    <s v="No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564"/>
    <n v="689"/>
    <x v="0"/>
    <x v="6498"/>
    <x v="6543"/>
    <x v="6547"/>
    <d v="2024-12-02T00:00:00"/>
    <n v="0"/>
    <n v="333.9"/>
    <d v="2023-09-07T00:00:00"/>
    <x v="0"/>
    <n v="2024"/>
    <n v="12"/>
    <n v="2"/>
    <n v="2023"/>
    <n v="9"/>
    <n v="7"/>
    <x v="5159"/>
    <n v="18.55"/>
    <x v="2"/>
    <x v="0"/>
    <x v="1"/>
    <n v="0"/>
  </r>
  <r>
    <s v="8799-OXZMD"/>
    <s v="Female"/>
    <x v="0"/>
    <s v="No"/>
    <s v="No"/>
    <n v="28"/>
    <s v="No"/>
    <s v="No phone service"/>
    <s v="DSL"/>
    <n v="724"/>
    <n v="5"/>
    <s v="No"/>
    <s v="No"/>
    <s v="Yes"/>
    <s v="No"/>
    <s v="No"/>
    <s v="No"/>
    <x v="0"/>
    <s v="Yes"/>
    <s v="Mailed check"/>
    <x v="7"/>
    <n v="790.7"/>
    <x v="0"/>
    <x v="6499"/>
    <x v="6544"/>
    <x v="6548"/>
    <d v="2023-10-24T00:00:00"/>
    <n v="17.1332604971286"/>
    <n v="416.5"/>
    <d v="2023-08-12T00:00:00"/>
    <x v="0"/>
    <n v="2023"/>
    <n v="10"/>
    <n v="24"/>
    <n v="2023"/>
    <n v="8"/>
    <n v="12"/>
    <x v="5160"/>
    <n v="46.883260497128603"/>
    <x v="1"/>
    <x v="0"/>
    <x v="0"/>
    <n v="21539"/>
  </r>
  <r>
    <s v="1925-TIBLE"/>
    <s v="Female"/>
    <x v="0"/>
    <s v="Yes"/>
    <s v="No"/>
    <n v="7"/>
    <s v="Yes"/>
    <s v="Yes"/>
    <s v="Fiber optic"/>
    <n v="615"/>
    <n v="5"/>
    <s v="No"/>
    <s v="No"/>
    <s v="No"/>
    <s v="No"/>
    <s v="Yes"/>
    <s v="No"/>
    <x v="0"/>
    <s v="Yes"/>
    <s v="Electronic check"/>
    <x v="980"/>
    <n v="582.5"/>
    <x v="1"/>
    <x v="6500"/>
    <x v="6545"/>
    <x v="6549"/>
    <d v="2023-10-18T00:00:00"/>
    <n v="19.574793453681799"/>
    <n v="302.75"/>
    <d v="2023-09-13T00:00:00"/>
    <x v="1"/>
    <n v="2023"/>
    <n v="10"/>
    <n v="18"/>
    <n v="2023"/>
    <n v="9"/>
    <n v="13"/>
    <x v="5161"/>
    <n v="106.074793453681"/>
    <x v="0"/>
    <x v="2"/>
    <x v="1"/>
    <n v="53197.5"/>
  </r>
  <r>
    <s v="1705-GUHPV"/>
    <s v="Female"/>
    <x v="0"/>
    <s v="No"/>
    <s v="No"/>
    <n v="6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0"/>
    <n v="1618.2"/>
    <x v="0"/>
    <x v="6501"/>
    <x v="6546"/>
    <x v="6550"/>
    <d v="2024-09-23T00:00:00"/>
    <n v="0"/>
    <n v="762.3"/>
    <d v="2023-07-12T00:00:00"/>
    <x v="0"/>
    <n v="2024"/>
    <n v="9"/>
    <n v="23"/>
    <n v="2023"/>
    <n v="7"/>
    <n v="12"/>
    <x v="5162"/>
    <n v="24.2"/>
    <x v="2"/>
    <x v="0"/>
    <x v="0"/>
    <n v="0"/>
  </r>
  <r>
    <s v="4779-ZGICK"/>
    <s v="Male"/>
    <x v="0"/>
    <s v="Yes"/>
    <s v="Yes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8"/>
    <n v="1173.3499999999999"/>
    <x v="0"/>
    <x v="6502"/>
    <x v="6547"/>
    <x v="6551"/>
    <d v="2025-07-14T00:00:00"/>
    <n v="0"/>
    <n v="565.20000000000005"/>
    <d v="2023-09-02T00:00:00"/>
    <x v="0"/>
    <n v="2025"/>
    <n v="7"/>
    <n v="14"/>
    <n v="2023"/>
    <n v="9"/>
    <n v="2"/>
    <x v="5163"/>
    <n v="23.55"/>
    <x v="2"/>
    <x v="0"/>
    <x v="1"/>
    <n v="0"/>
  </r>
  <r>
    <s v="0048-PIHNL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507"/>
    <n v="900.9"/>
    <x v="0"/>
    <x v="6503"/>
    <x v="6548"/>
    <x v="6552"/>
    <d v="2024-04-05T00:00:00"/>
    <n v="0"/>
    <n v="501.02499999999998"/>
    <d v="2023-08-04T00:00:00"/>
    <x v="0"/>
    <n v="2024"/>
    <n v="4"/>
    <n v="5"/>
    <n v="2023"/>
    <n v="8"/>
    <n v="4"/>
    <x v="5164"/>
    <n v="20.45"/>
    <x v="2"/>
    <x v="0"/>
    <x v="0"/>
    <n v="0"/>
  </r>
  <r>
    <s v="0818-OCPZO"/>
    <s v="Male"/>
    <x v="1"/>
    <s v="No"/>
    <s v="No"/>
    <n v="27"/>
    <s v="Yes"/>
    <s v="Yes"/>
    <s v="Fiber optic"/>
    <n v="944"/>
    <n v="6"/>
    <s v="No"/>
    <s v="Yes"/>
    <s v="No"/>
    <s v="No"/>
    <s v="No"/>
    <s v="No"/>
    <x v="0"/>
    <s v="Yes"/>
    <s v="Electronic check"/>
    <x v="383"/>
    <n v="2122.0500000000002"/>
    <x v="1"/>
    <x v="6504"/>
    <x v="6549"/>
    <x v="6553"/>
    <d v="2023-10-25T00:00:00"/>
    <n v="15.3991394428656"/>
    <n v="1099.575"/>
    <d v="2023-09-05T00:00:00"/>
    <x v="1"/>
    <n v="2023"/>
    <n v="10"/>
    <n v="25"/>
    <n v="2023"/>
    <n v="9"/>
    <n v="5"/>
    <x v="5165"/>
    <n v="96.849139442865606"/>
    <x v="1"/>
    <x v="2"/>
    <x v="1"/>
    <n v="76888.800000000003"/>
  </r>
  <r>
    <s v="3967-KXAPS"/>
    <s v="Male"/>
    <x v="0"/>
    <s v="Yes"/>
    <s v="No"/>
    <n v="72"/>
    <s v="Yes"/>
    <s v="Yes"/>
    <s v="DSL"/>
    <n v="977"/>
    <n v="7"/>
    <s v="Yes"/>
    <s v="Yes"/>
    <s v="Yes"/>
    <s v="Yes"/>
    <s v="Yes"/>
    <s v="Yes"/>
    <x v="2"/>
    <s v="No"/>
    <s v="Credit card (automatic)"/>
    <x v="837"/>
    <n v="6719.9"/>
    <x v="0"/>
    <x v="6505"/>
    <x v="6550"/>
    <x v="6554"/>
    <d v="2024-10-10T00:00:00"/>
    <n v="21.847070622359901"/>
    <n v="3322.8"/>
    <d v="2023-06-25T00:00:00"/>
    <x v="0"/>
    <n v="2024"/>
    <n v="10"/>
    <n v="10"/>
    <n v="2023"/>
    <n v="6"/>
    <n v="25"/>
    <x v="5166"/>
    <n v="114.147070622359"/>
    <x v="2"/>
    <x v="2"/>
    <x v="1"/>
    <n v="90177.099999999904"/>
  </r>
  <r>
    <s v="1447-GIQMR"/>
    <s v="Male"/>
    <x v="0"/>
    <s v="Yes"/>
    <s v="No"/>
    <n v="1"/>
    <s v="Yes"/>
    <s v="No"/>
    <s v="Fiber optic"/>
    <n v="502"/>
    <n v="7"/>
    <s v="No"/>
    <s v="No"/>
    <s v="No"/>
    <s v="No"/>
    <s v="No"/>
    <s v="No"/>
    <x v="0"/>
    <s v="Yes"/>
    <s v="Electronic check"/>
    <x v="741"/>
    <n v="69.150000000000006"/>
    <x v="1"/>
    <x v="6506"/>
    <x v="6551"/>
    <x v="6555"/>
    <d v="2023-10-25T00:00:00"/>
    <n v="32.891352581680003"/>
    <n v="34.575000000000003"/>
    <d v="2023-09-13T00:00:00"/>
    <x v="0"/>
    <n v="2023"/>
    <n v="10"/>
    <n v="25"/>
    <n v="2023"/>
    <n v="9"/>
    <n v="13"/>
    <x v="5167"/>
    <n v="102.04135258168"/>
    <x v="0"/>
    <x v="1"/>
    <x v="0"/>
    <n v="34713.300000000003"/>
  </r>
  <r>
    <s v="3704-IEAXF"/>
    <s v="Female"/>
    <x v="0"/>
    <s v="Yes"/>
    <s v="Yes"/>
    <n v="72"/>
    <s v="No"/>
    <s v="No phone service"/>
    <s v="DSL"/>
    <n v="999"/>
    <n v="5"/>
    <s v="No"/>
    <s v="Yes"/>
    <s v="No"/>
    <s v="Yes"/>
    <s v="Yes"/>
    <s v="Yes"/>
    <x v="2"/>
    <s v="No"/>
    <s v="Credit card (automatic)"/>
    <x v="665"/>
    <n v="3784"/>
    <x v="0"/>
    <x v="6507"/>
    <x v="6552"/>
    <x v="6556"/>
    <d v="2025-09-04T00:00:00"/>
    <n v="27.674148323642498"/>
    <n v="1931.4"/>
    <d v="2023-09-12T00:00:00"/>
    <x v="1"/>
    <n v="2025"/>
    <n v="9"/>
    <n v="4"/>
    <n v="2023"/>
    <n v="9"/>
    <n v="12"/>
    <x v="3526"/>
    <n v="81.324148323642504"/>
    <x v="2"/>
    <x v="1"/>
    <x v="1"/>
    <n v="53596.35"/>
  </r>
  <r>
    <s v="6810-VCAEX"/>
    <s v="Female"/>
    <x v="0"/>
    <s v="No"/>
    <s v="No"/>
    <n v="47"/>
    <s v="No"/>
    <s v="No phone service"/>
    <s v="DSL"/>
    <n v="904"/>
    <n v="9"/>
    <s v="Yes"/>
    <s v="Yes"/>
    <s v="No"/>
    <s v="Yes"/>
    <s v="No"/>
    <s v="No"/>
    <x v="1"/>
    <s v="No"/>
    <s v="Credit card (automatic)"/>
    <x v="20"/>
    <n v="1798.65"/>
    <x v="0"/>
    <x v="6508"/>
    <x v="6553"/>
    <x v="6557"/>
    <d v="2024-03-23T00:00:00"/>
    <n v="23.868750449436401"/>
    <n v="931.77499999999998"/>
    <d v="2023-08-17T00:00:00"/>
    <x v="0"/>
    <n v="2024"/>
    <n v="3"/>
    <n v="23"/>
    <n v="2023"/>
    <n v="8"/>
    <n v="17"/>
    <x v="5168"/>
    <n v="63.518750449436403"/>
    <x v="2"/>
    <x v="1"/>
    <x v="0"/>
    <n v="35843.599999999999"/>
  </r>
  <r>
    <s v="0674-EYYZV"/>
    <s v="Female"/>
    <x v="0"/>
    <s v="No"/>
    <s v="No"/>
    <n v="1"/>
    <s v="Yes"/>
    <s v="No"/>
    <s v="DSL"/>
    <n v="582"/>
    <n v="8"/>
    <s v="No"/>
    <s v="No"/>
    <s v="No"/>
    <s v="No"/>
    <s v="Yes"/>
    <s v="No"/>
    <x v="0"/>
    <s v="Yes"/>
    <s v="Electronic check"/>
    <x v="72"/>
    <n v="54.65"/>
    <x v="0"/>
    <x v="6509"/>
    <x v="6554"/>
    <x v="6558"/>
    <d v="2023-10-25T00:00:00"/>
    <n v="39.858085154284502"/>
    <n v="27.324999999999999"/>
    <d v="2023-09-03T00:00:00"/>
    <x v="1"/>
    <n v="2023"/>
    <n v="10"/>
    <n v="25"/>
    <n v="2023"/>
    <n v="9"/>
    <n v="3"/>
    <x v="5169"/>
    <n v="94.508085154284501"/>
    <x v="0"/>
    <x v="1"/>
    <x v="2"/>
    <n v="31806.3"/>
  </r>
  <r>
    <s v="4480-MBMLB"/>
    <s v="Female"/>
    <x v="0"/>
    <s v="No"/>
    <s v="No"/>
    <n v="36"/>
    <s v="Yes"/>
    <s v="Yes"/>
    <s v="Fiber optic"/>
    <n v="690"/>
    <n v="5"/>
    <s v="No"/>
    <s v="Yes"/>
    <s v="Yes"/>
    <s v="No"/>
    <s v="Yes"/>
    <s v="Yes"/>
    <x v="1"/>
    <s v="Yes"/>
    <s v="Bank transfer (automatic)"/>
    <x v="8"/>
    <n v="3886.45"/>
    <x v="0"/>
    <x v="6510"/>
    <x v="6555"/>
    <x v="6559"/>
    <d v="2024-03-17T00:00:00"/>
    <n v="45.7403988557327"/>
    <n v="1886.4"/>
    <d v="2023-09-07T00:00:00"/>
    <x v="1"/>
    <n v="2024"/>
    <n v="3"/>
    <n v="17"/>
    <n v="2023"/>
    <n v="9"/>
    <n v="7"/>
    <x v="1660"/>
    <n v="150.54039885573201"/>
    <x v="2"/>
    <x v="2"/>
    <x v="1"/>
    <n v="72312"/>
  </r>
  <r>
    <s v="1395-OFUWC"/>
    <s v="Male"/>
    <x v="0"/>
    <s v="Yes"/>
    <s v="Yes"/>
    <n v="43"/>
    <s v="No"/>
    <s v="No phone service"/>
    <s v="DSL"/>
    <n v="452"/>
    <n v="6"/>
    <s v="No"/>
    <s v="Yes"/>
    <s v="No"/>
    <s v="No"/>
    <s v="No"/>
    <s v="No"/>
    <x v="0"/>
    <s v="No"/>
    <s v="Credit card (automatic)"/>
    <x v="1512"/>
    <n v="1224.05"/>
    <x v="0"/>
    <x v="6511"/>
    <x v="6556"/>
    <x v="6560"/>
    <d v="2023-10-22T00:00:00"/>
    <n v="40.271568916095802"/>
    <n v="629.95000000000005"/>
    <d v="2023-09-13T00:00:00"/>
    <x v="0"/>
    <n v="2023"/>
    <n v="10"/>
    <n v="22"/>
    <n v="2023"/>
    <n v="9"/>
    <n v="13"/>
    <x v="5170"/>
    <n v="69.571568916095799"/>
    <x v="2"/>
    <x v="0"/>
    <x v="1"/>
    <n v="13243.6"/>
  </r>
  <r>
    <s v="0822-QGCXA"/>
    <s v="Female"/>
    <x v="1"/>
    <s v="Yes"/>
    <s v="No"/>
    <n v="27"/>
    <s v="Yes"/>
    <s v="Yes"/>
    <s v="DSL"/>
    <n v="790"/>
    <n v="3"/>
    <s v="No"/>
    <s v="Yes"/>
    <s v="Yes"/>
    <s v="Yes"/>
    <s v="Yes"/>
    <s v="Yes"/>
    <x v="0"/>
    <s v="No"/>
    <s v="Electronic check"/>
    <x v="1272"/>
    <n v="2310.1999999999998"/>
    <x v="0"/>
    <x v="6512"/>
    <x v="6557"/>
    <x v="6561"/>
    <d v="2023-10-25T00:00:00"/>
    <n v="23.280028084707101"/>
    <n v="1131.9749999999999"/>
    <d v="2023-09-07T00:00:00"/>
    <x v="1"/>
    <n v="2023"/>
    <n v="10"/>
    <n v="25"/>
    <n v="2023"/>
    <n v="9"/>
    <n v="7"/>
    <x v="5171"/>
    <n v="107.13002808470701"/>
    <x v="1"/>
    <x v="2"/>
    <x v="1"/>
    <n v="66241.5"/>
  </r>
  <r>
    <s v="0872-NXJYS"/>
    <s v="Female"/>
    <x v="0"/>
    <s v="No"/>
    <s v="No"/>
    <n v="9"/>
    <s v="Yes"/>
    <s v="No"/>
    <s v="Fiber optic"/>
    <n v="608"/>
    <n v="9"/>
    <s v="No"/>
    <s v="No"/>
    <s v="No"/>
    <s v="No"/>
    <s v="No"/>
    <s v="Yes"/>
    <x v="0"/>
    <s v="Yes"/>
    <s v="Electronic check"/>
    <x v="1024"/>
    <n v="723.4"/>
    <x v="1"/>
    <x v="6513"/>
    <x v="6558"/>
    <x v="6562"/>
    <d v="2023-10-04T00:00:00"/>
    <n v="39.777686713502099"/>
    <n v="357.97500000000002"/>
    <d v="2023-09-03T00:00:00"/>
    <x v="1"/>
    <n v="2023"/>
    <n v="10"/>
    <n v="4"/>
    <n v="2023"/>
    <n v="9"/>
    <n v="3"/>
    <x v="5172"/>
    <n v="119.327686713502"/>
    <x v="0"/>
    <x v="2"/>
    <x v="1"/>
    <n v="48366.400000000001"/>
  </r>
  <r>
    <s v="2832-KJCRD"/>
    <s v="Female"/>
    <x v="0"/>
    <s v="No"/>
    <s v="No"/>
    <n v="38"/>
    <s v="Yes"/>
    <s v="Yes"/>
    <s v="Fiber optic"/>
    <n v="47"/>
    <n v="7"/>
    <s v="No"/>
    <s v="No"/>
    <s v="Yes"/>
    <s v="Yes"/>
    <s v="Yes"/>
    <s v="Yes"/>
    <x v="0"/>
    <s v="Yes"/>
    <s v="Electronic check"/>
    <x v="1351"/>
    <n v="3988.5"/>
    <x v="0"/>
    <x v="6514"/>
    <x v="6559"/>
    <x v="6563"/>
    <d v="2023-10-22T00:00:00"/>
    <n v="0"/>
    <n v="1969.35"/>
    <d v="2023-09-10T00:00:00"/>
    <x v="0"/>
    <n v="2023"/>
    <n v="10"/>
    <n v="22"/>
    <n v="2023"/>
    <n v="9"/>
    <n v="10"/>
    <x v="5173"/>
    <n v="103.65"/>
    <x v="2"/>
    <x v="2"/>
    <x v="0"/>
    <n v="4871.55"/>
  </r>
  <r>
    <s v="3588-WSTTJ"/>
    <s v="Female"/>
    <x v="1"/>
    <s v="No"/>
    <s v="No"/>
    <n v="35"/>
    <s v="Yes"/>
    <s v="Yes"/>
    <s v="Fiber optic"/>
    <n v="826"/>
    <n v="2"/>
    <s v="Yes"/>
    <s v="No"/>
    <s v="No"/>
    <s v="No"/>
    <s v="Yes"/>
    <s v="Yes"/>
    <x v="0"/>
    <s v="Yes"/>
    <s v="Electronic check"/>
    <x v="134"/>
    <n v="3554.6"/>
    <x v="0"/>
    <x v="6515"/>
    <x v="6560"/>
    <x v="6564"/>
    <d v="2023-09-30T00:00:00"/>
    <n v="15.2127195236516"/>
    <n v="1733.375"/>
    <d v="2023-07-25T00:00:00"/>
    <x v="0"/>
    <n v="2023"/>
    <n v="9"/>
    <n v="30"/>
    <n v="2023"/>
    <n v="7"/>
    <n v="25"/>
    <x v="5174"/>
    <n v="114.262719523651"/>
    <x v="1"/>
    <x v="2"/>
    <x v="0"/>
    <n v="81815.3"/>
  </r>
  <r>
    <s v="4075-WKNIU"/>
    <s v="Female"/>
    <x v="0"/>
    <s v="Yes"/>
    <s v="Yes"/>
    <n v="0"/>
    <s v="Yes"/>
    <s v="Yes"/>
    <s v="DSL"/>
    <n v="695"/>
    <n v="8"/>
    <s v="No"/>
    <s v="Yes"/>
    <s v="Yes"/>
    <s v="Yes"/>
    <s v="Yes"/>
    <s v="No"/>
    <x v="2"/>
    <s v="No"/>
    <s v="Mailed check"/>
    <x v="554"/>
    <n v="1760.3999999999999"/>
    <x v="0"/>
    <x v="6516"/>
    <x v="6561"/>
    <x v="6565"/>
    <d v="2025-08-20T00:00:00"/>
    <n v="23.825081481446301"/>
    <n v="0"/>
    <d v="2023-07-16T00:00:00"/>
    <x v="0"/>
    <n v="2025"/>
    <n v="8"/>
    <n v="20"/>
    <n v="2023"/>
    <n v="7"/>
    <n v="16"/>
    <x v="5175"/>
    <n v="97.175081481446298"/>
    <x v="0"/>
    <x v="2"/>
    <x v="1"/>
    <n v="50978.249999999898"/>
  </r>
  <r>
    <s v="5090-EMGTC"/>
    <s v="Female"/>
    <x v="0"/>
    <s v="Yes"/>
    <s v="No"/>
    <n v="59"/>
    <s v="Yes"/>
    <s v="No"/>
    <s v="Fiber optic"/>
    <n v="654"/>
    <n v="3"/>
    <s v="No"/>
    <s v="Yes"/>
    <s v="No"/>
    <s v="Yes"/>
    <s v="Yes"/>
    <s v="Yes"/>
    <x v="2"/>
    <s v="Yes"/>
    <s v="Mailed check"/>
    <x v="412"/>
    <n v="6034.85"/>
    <x v="0"/>
    <x v="6517"/>
    <x v="6562"/>
    <x v="6566"/>
    <d v="2024-11-16T00:00:00"/>
    <n v="42.308094761762199"/>
    <n v="2951.4749999999999"/>
    <d v="2023-09-06T00:00:00"/>
    <x v="1"/>
    <n v="2024"/>
    <n v="11"/>
    <n v="16"/>
    <n v="2023"/>
    <n v="9"/>
    <n v="6"/>
    <x v="5176"/>
    <n v="142.358094761762"/>
    <x v="2"/>
    <x v="2"/>
    <x v="1"/>
    <n v="65432.7"/>
  </r>
  <r>
    <s v="2346-CZYIL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77"/>
    <n v="531.6"/>
    <x v="0"/>
    <x v="6518"/>
    <x v="6563"/>
    <x v="6567"/>
    <d v="2024-10-25T00:00:00"/>
    <n v="0"/>
    <n v="274.72500000000002"/>
    <d v="2023-07-01T00:00:00"/>
    <x v="0"/>
    <n v="2024"/>
    <n v="10"/>
    <n v="25"/>
    <n v="2023"/>
    <n v="7"/>
    <n v="1"/>
    <x v="5177"/>
    <n v="20.350000000000001"/>
    <x v="1"/>
    <x v="0"/>
    <x v="0"/>
    <n v="0"/>
  </r>
  <r>
    <s v="3798-EPWRR"/>
    <s v="Female"/>
    <x v="1"/>
    <s v="No"/>
    <s v="No"/>
    <n v="2"/>
    <s v="Yes"/>
    <s v="No"/>
    <s v="DSL"/>
    <n v="466"/>
    <n v="7"/>
    <s v="No"/>
    <s v="No"/>
    <s v="No"/>
    <s v="No"/>
    <s v="No"/>
    <s v="No"/>
    <x v="0"/>
    <s v="No"/>
    <s v="Electronic check"/>
    <x v="979"/>
    <n v="85.1"/>
    <x v="0"/>
    <x v="6519"/>
    <x v="6564"/>
    <x v="6568"/>
    <d v="2023-10-17T00:00:00"/>
    <n v="12.5301363559471"/>
    <n v="43.95"/>
    <d v="2023-07-22T00:00:00"/>
    <x v="0"/>
    <n v="2023"/>
    <n v="10"/>
    <n v="17"/>
    <n v="2023"/>
    <n v="7"/>
    <n v="22"/>
    <x v="5178"/>
    <n v="56.480136355947103"/>
    <x v="0"/>
    <x v="1"/>
    <x v="1"/>
    <n v="20480.7"/>
  </r>
  <r>
    <s v="6258-NGCNG"/>
    <s v="Male"/>
    <x v="0"/>
    <s v="No"/>
    <s v="No"/>
    <n v="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565"/>
    <n v="173"/>
    <x v="0"/>
    <x v="6520"/>
    <x v="6565"/>
    <x v="6569"/>
    <d v="2023-10-04T00:00:00"/>
    <n v="0"/>
    <n v="82.25"/>
    <d v="2023-07-27T00:00:00"/>
    <x v="0"/>
    <n v="2023"/>
    <n v="10"/>
    <n v="4"/>
    <n v="2023"/>
    <n v="7"/>
    <n v="27"/>
    <x v="3089"/>
    <n v="23.5"/>
    <x v="0"/>
    <x v="0"/>
    <x v="0"/>
    <n v="0"/>
  </r>
  <r>
    <s v="4186-ZBUEW"/>
    <s v="Female"/>
    <x v="0"/>
    <s v="No"/>
    <s v="No"/>
    <n v="36"/>
    <s v="Yes"/>
    <s v="Yes"/>
    <s v="DSL"/>
    <n v="424"/>
    <n v="6"/>
    <s v="No"/>
    <s v="Yes"/>
    <s v="No"/>
    <s v="Yes"/>
    <s v="No"/>
    <s v="Yes"/>
    <x v="1"/>
    <s v="Yes"/>
    <s v="Mailed check"/>
    <x v="4"/>
    <n v="2511.9499999999998"/>
    <x v="0"/>
    <x v="6521"/>
    <x v="6566"/>
    <x v="40"/>
    <d v="2024-02-24T00:00:00"/>
    <n v="44.3497987411832"/>
    <n v="1272.5999999999999"/>
    <d v="2023-06-18T00:00:00"/>
    <x v="0"/>
    <n v="2024"/>
    <n v="2"/>
    <n v="24"/>
    <n v="2023"/>
    <n v="6"/>
    <n v="18"/>
    <x v="117"/>
    <n v="115.049798741183"/>
    <x v="2"/>
    <x v="2"/>
    <x v="0"/>
    <n v="29976.799999999999"/>
  </r>
  <r>
    <s v="5274-XHAKY"/>
    <s v="Female"/>
    <x v="0"/>
    <s v="Yes"/>
    <s v="Yes"/>
    <n v="41"/>
    <s v="Yes"/>
    <s v="Yes"/>
    <s v="Fiber optic"/>
    <n v="892"/>
    <n v="5"/>
    <s v="Yes"/>
    <s v="Yes"/>
    <s v="No"/>
    <s v="No"/>
    <s v="Yes"/>
    <s v="No"/>
    <x v="0"/>
    <s v="Yes"/>
    <s v="Bank transfer (automatic)"/>
    <x v="404"/>
    <n v="3893.6"/>
    <x v="0"/>
    <x v="6522"/>
    <x v="6567"/>
    <x v="6570"/>
    <d v="2023-10-22T00:00:00"/>
    <n v="35.351331389891499"/>
    <n v="1933.15"/>
    <d v="2023-08-26T00:00:00"/>
    <x v="0"/>
    <n v="2023"/>
    <n v="10"/>
    <n v="22"/>
    <n v="2023"/>
    <n v="8"/>
    <n v="26"/>
    <x v="5179"/>
    <n v="129.651331389891"/>
    <x v="2"/>
    <x v="2"/>
    <x v="1"/>
    <n v="84115.599999999904"/>
  </r>
  <r>
    <s v="1442-BQPVU"/>
    <s v="Female"/>
    <x v="0"/>
    <s v="No"/>
    <s v="No"/>
    <n v="13"/>
    <s v="No"/>
    <s v="No phone service"/>
    <s v="DSL"/>
    <n v="831"/>
    <n v="4"/>
    <s v="No"/>
    <s v="Yes"/>
    <s v="No"/>
    <s v="No"/>
    <s v="No"/>
    <s v="No"/>
    <x v="0"/>
    <s v="No"/>
    <s v="Electronic check"/>
    <x v="1308"/>
    <n v="357.15"/>
    <x v="0"/>
    <x v="6523"/>
    <x v="6568"/>
    <x v="40"/>
    <d v="2023-10-13T00:00:00"/>
    <n v="20.128046534799001"/>
    <n v="189.47499999999999"/>
    <d v="2023-09-07T00:00:00"/>
    <x v="0"/>
    <n v="2023"/>
    <n v="10"/>
    <n v="13"/>
    <n v="2023"/>
    <n v="9"/>
    <n v="7"/>
    <x v="5180"/>
    <n v="49.278046534799003"/>
    <x v="1"/>
    <x v="0"/>
    <x v="1"/>
    <n v="24223.6499999999"/>
  </r>
  <r>
    <s v="3978-YNKDD"/>
    <s v="Male"/>
    <x v="0"/>
    <s v="No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5"/>
    <n v="467.5"/>
    <x v="0"/>
    <x v="6524"/>
    <x v="6569"/>
    <x v="6571"/>
    <d v="2024-10-18T00:00:00"/>
    <n v="0"/>
    <n v="198.07499999999999"/>
    <d v="2023-09-01T00:00:00"/>
    <x v="0"/>
    <n v="2024"/>
    <n v="10"/>
    <n v="18"/>
    <n v="2023"/>
    <n v="9"/>
    <n v="1"/>
    <x v="5181"/>
    <n v="20.85"/>
    <x v="1"/>
    <x v="0"/>
    <x v="1"/>
    <n v="0"/>
  </r>
  <r>
    <s v="4940-KHCWD"/>
    <s v="Female"/>
    <x v="0"/>
    <s v="Yes"/>
    <s v="No"/>
    <n v="60"/>
    <s v="No"/>
    <s v="No phone service"/>
    <s v="DSL"/>
    <n v="697"/>
    <n v="7"/>
    <s v="Yes"/>
    <s v="Yes"/>
    <s v="No"/>
    <s v="Yes"/>
    <s v="No"/>
    <s v="No"/>
    <x v="2"/>
    <s v="No"/>
    <s v="Bank transfer (automatic)"/>
    <x v="1566"/>
    <n v="2288.6999999999998"/>
    <x v="0"/>
    <x v="6525"/>
    <x v="6570"/>
    <x v="6572"/>
    <d v="2025-04-04T00:00:00"/>
    <n v="31.103184897014"/>
    <n v="1131"/>
    <d v="2023-08-31T00:00:00"/>
    <x v="0"/>
    <n v="2025"/>
    <n v="4"/>
    <n v="4"/>
    <n v="2023"/>
    <n v="8"/>
    <n v="31"/>
    <x v="2095"/>
    <n v="68.803184897014006"/>
    <x v="2"/>
    <x v="1"/>
    <x v="1"/>
    <n v="26276.9"/>
  </r>
  <r>
    <s v="9412-ARGBX"/>
    <s v="Female"/>
    <x v="0"/>
    <s v="No"/>
    <s v="Yes"/>
    <n v="48"/>
    <s v="Yes"/>
    <s v="No"/>
    <s v="Fiber optic"/>
    <n v="405"/>
    <n v="5"/>
    <s v="No"/>
    <s v="Yes"/>
    <s v="Yes"/>
    <s v="Yes"/>
    <s v="Yes"/>
    <s v="No"/>
    <x v="2"/>
    <s v="Yes"/>
    <s v="Mailed check"/>
    <x v="31"/>
    <n v="4627.8500000000004"/>
    <x v="1"/>
    <x v="6526"/>
    <x v="6571"/>
    <x v="6573"/>
    <d v="2025-06-29T00:00:00"/>
    <n v="36.2174391376264"/>
    <n v="2292"/>
    <d v="2023-08-30T00:00:00"/>
    <x v="1"/>
    <n v="2025"/>
    <n v="6"/>
    <n v="29"/>
    <n v="2023"/>
    <n v="8"/>
    <n v="30"/>
    <x v="5182"/>
    <n v="131.717439137626"/>
    <x v="2"/>
    <x v="2"/>
    <x v="1"/>
    <n v="38677.5"/>
  </r>
  <r>
    <s v="1389-CXMLU"/>
    <s v="Male"/>
    <x v="1"/>
    <s v="No"/>
    <s v="No"/>
    <n v="3"/>
    <s v="Yes"/>
    <s v="Yes"/>
    <s v="Fiber optic"/>
    <n v="30"/>
    <n v="4"/>
    <s v="No"/>
    <s v="No"/>
    <s v="Yes"/>
    <s v="No"/>
    <s v="Yes"/>
    <s v="No"/>
    <x v="0"/>
    <s v="No"/>
    <s v="Electronic check"/>
    <x v="947"/>
    <n v="289.10000000000002"/>
    <x v="1"/>
    <x v="6527"/>
    <x v="6572"/>
    <x v="6574"/>
    <d v="2023-10-20T00:00:00"/>
    <n v="0"/>
    <n v="136.57499999999999"/>
    <d v="2023-09-06T00:00:00"/>
    <x v="0"/>
    <n v="2023"/>
    <n v="10"/>
    <n v="20"/>
    <n v="2023"/>
    <n v="9"/>
    <n v="6"/>
    <x v="5183"/>
    <n v="91.05"/>
    <x v="0"/>
    <x v="2"/>
    <x v="1"/>
    <n v="2731.5"/>
  </r>
  <r>
    <s v="9589-ABEPT"/>
    <s v="Male"/>
    <x v="0"/>
    <s v="Yes"/>
    <s v="No"/>
    <n v="69"/>
    <s v="Yes"/>
    <s v="Yes"/>
    <s v="Fiber optic"/>
    <n v="824"/>
    <n v="3"/>
    <s v="No"/>
    <s v="Yes"/>
    <s v="No"/>
    <s v="Yes"/>
    <s v="Yes"/>
    <s v="No"/>
    <x v="2"/>
    <s v="Yes"/>
    <s v="Mailed check"/>
    <x v="1383"/>
    <n v="6460.55"/>
    <x v="0"/>
    <x v="6528"/>
    <x v="6573"/>
    <x v="6575"/>
    <d v="2025-03-30T00:00:00"/>
    <n v="44.576119487775898"/>
    <n v="3189.5250000000001"/>
    <d v="2023-07-10T00:00:00"/>
    <x v="0"/>
    <n v="2025"/>
    <n v="3"/>
    <n v="30"/>
    <n v="2023"/>
    <n v="7"/>
    <n v="10"/>
    <x v="4854"/>
    <n v="137.02611948777499"/>
    <x v="2"/>
    <x v="2"/>
    <x v="0"/>
    <n v="76178.8"/>
  </r>
  <r>
    <s v="9388-ZEYVT"/>
    <s v="Male"/>
    <x v="0"/>
    <s v="No"/>
    <s v="No"/>
    <n v="43"/>
    <s v="No"/>
    <s v="No phone service"/>
    <s v="DSL"/>
    <n v="941"/>
    <n v="6"/>
    <s v="No"/>
    <s v="No"/>
    <s v="Yes"/>
    <s v="Yes"/>
    <s v="No"/>
    <s v="Yes"/>
    <x v="1"/>
    <s v="No"/>
    <s v="Electronic check"/>
    <x v="1250"/>
    <n v="1931.3"/>
    <x v="0"/>
    <x v="6529"/>
    <x v="6574"/>
    <x v="6576"/>
    <d v="2024-03-10T00:00:00"/>
    <n v="22.3747424832005"/>
    <n v="949.22500000000002"/>
    <d v="2023-09-02T00:00:00"/>
    <x v="0"/>
    <n v="2024"/>
    <n v="3"/>
    <n v="10"/>
    <n v="2023"/>
    <n v="9"/>
    <n v="2"/>
    <x v="2661"/>
    <n v="66.524742483200498"/>
    <x v="2"/>
    <x v="1"/>
    <x v="1"/>
    <n v="41545.15"/>
  </r>
  <r>
    <s v="0305-SQECB"/>
    <s v="Female"/>
    <x v="0"/>
    <s v="No"/>
    <s v="Yes"/>
    <n v="11"/>
    <s v="No"/>
    <s v="No phone service"/>
    <s v="DSL"/>
    <n v="66"/>
    <n v="6"/>
    <s v="Yes"/>
    <s v="No"/>
    <s v="No"/>
    <s v="Yes"/>
    <s v="No"/>
    <s v="No"/>
    <x v="1"/>
    <s v="Yes"/>
    <s v="Mailed check"/>
    <x v="1567"/>
    <n v="402.6"/>
    <x v="0"/>
    <x v="6530"/>
    <x v="6575"/>
    <x v="6577"/>
    <d v="2024-02-24T00:00:00"/>
    <n v="0"/>
    <n v="198.27500000000001"/>
    <d v="2023-08-09T00:00:00"/>
    <x v="0"/>
    <n v="2024"/>
    <n v="2"/>
    <n v="24"/>
    <n v="2023"/>
    <n v="8"/>
    <n v="9"/>
    <x v="3775"/>
    <n v="36.049999999999997"/>
    <x v="0"/>
    <x v="1"/>
    <x v="1"/>
    <n v="2379.2999999999902"/>
  </r>
  <r>
    <s v="7605-SNLQG"/>
    <s v="Female"/>
    <x v="0"/>
    <s v="Yes"/>
    <s v="No"/>
    <n v="45"/>
    <s v="Yes"/>
    <s v="No"/>
    <s v="DSL"/>
    <n v="565"/>
    <n v="2"/>
    <s v="No"/>
    <s v="No"/>
    <s v="Yes"/>
    <s v="No"/>
    <s v="No"/>
    <s v="No"/>
    <x v="0"/>
    <s v="Yes"/>
    <s v="Credit card (automatic)"/>
    <x v="680"/>
    <n v="2221.5500000000002"/>
    <x v="0"/>
    <x v="6531"/>
    <x v="6576"/>
    <x v="6578"/>
    <d v="2023-10-10T00:00:00"/>
    <n v="10.6449858548885"/>
    <n v="1130.625"/>
    <d v="2023-08-19T00:00:00"/>
    <x v="0"/>
    <n v="2023"/>
    <n v="10"/>
    <n v="10"/>
    <n v="2023"/>
    <n v="8"/>
    <n v="19"/>
    <x v="2106"/>
    <n v="60.894985854888503"/>
    <x v="2"/>
    <x v="1"/>
    <x v="1"/>
    <n v="28391.25"/>
  </r>
  <r>
    <s v="4670-TABXH"/>
    <s v="Male"/>
    <x v="0"/>
    <s v="Yes"/>
    <s v="No"/>
    <n v="72"/>
    <s v="Yes"/>
    <s v="Yes"/>
    <s v="Fiber optic"/>
    <n v="501"/>
    <n v="9"/>
    <s v="No"/>
    <s v="Yes"/>
    <s v="Yes"/>
    <s v="Yes"/>
    <s v="Yes"/>
    <s v="Yes"/>
    <x v="2"/>
    <s v="Yes"/>
    <s v="Credit card (automatic)"/>
    <x v="1312"/>
    <n v="7758.9"/>
    <x v="0"/>
    <x v="6532"/>
    <x v="6577"/>
    <x v="6579"/>
    <d v="2024-11-03T00:00:00"/>
    <n v="24.9062851957658"/>
    <n v="3951"/>
    <d v="2023-08-31T00:00:00"/>
    <x v="1"/>
    <n v="2024"/>
    <n v="11"/>
    <n v="3"/>
    <n v="2023"/>
    <n v="8"/>
    <n v="31"/>
    <x v="3740"/>
    <n v="134.65628519576501"/>
    <x v="2"/>
    <x v="2"/>
    <x v="1"/>
    <n v="54984.75"/>
  </r>
  <r>
    <s v="5561-NWEVX"/>
    <s v="Female"/>
    <x v="1"/>
    <s v="Yes"/>
    <s v="No"/>
    <n v="2"/>
    <s v="Yes"/>
    <s v="Yes"/>
    <s v="Fiber optic"/>
    <n v="389"/>
    <n v="3"/>
    <s v="No"/>
    <s v="No"/>
    <s v="Yes"/>
    <s v="No"/>
    <s v="No"/>
    <s v="No"/>
    <x v="0"/>
    <s v="No"/>
    <s v="Electronic check"/>
    <x v="64"/>
    <n v="172.85"/>
    <x v="1"/>
    <x v="6533"/>
    <x v="6578"/>
    <x v="6580"/>
    <d v="2023-10-14T00:00:00"/>
    <n v="24.0683927183523"/>
    <n v="79.2"/>
    <d v="2023-09-13T00:00:00"/>
    <x v="1"/>
    <n v="2023"/>
    <n v="10"/>
    <n v="14"/>
    <n v="2023"/>
    <n v="9"/>
    <n v="13"/>
    <x v="895"/>
    <n v="103.268392718352"/>
    <x v="0"/>
    <x v="2"/>
    <x v="1"/>
    <n v="30808.799999999999"/>
  </r>
  <r>
    <s v="0064-SUDOG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56"/>
    <n v="224.5"/>
    <x v="0"/>
    <x v="6534"/>
    <x v="6579"/>
    <x v="6581"/>
    <d v="2025-07-30T00:00:00"/>
    <n v="0"/>
    <n v="121.8"/>
    <d v="2023-09-05T00:00:00"/>
    <x v="0"/>
    <n v="2025"/>
    <n v="7"/>
    <n v="30"/>
    <n v="2023"/>
    <n v="9"/>
    <n v="5"/>
    <x v="3273"/>
    <n v="20.3"/>
    <x v="1"/>
    <x v="0"/>
    <x v="2"/>
    <n v="0"/>
  </r>
  <r>
    <s v="8561-NMTBD"/>
    <s v="Female"/>
    <x v="0"/>
    <s v="Yes"/>
    <s v="Yes"/>
    <n v="67"/>
    <s v="Yes"/>
    <s v="Yes"/>
    <s v="Fiber optic"/>
    <n v="571"/>
    <n v="1"/>
    <s v="No"/>
    <s v="Yes"/>
    <s v="Yes"/>
    <s v="Yes"/>
    <s v="Yes"/>
    <s v="Yes"/>
    <x v="1"/>
    <s v="Yes"/>
    <s v="Credit card (automatic)"/>
    <x v="1568"/>
    <n v="7388.45"/>
    <x v="0"/>
    <x v="6535"/>
    <x v="6580"/>
    <x v="6582"/>
    <d v="2024-02-23T00:00:00"/>
    <n v="12.9094504710878"/>
    <n v="3763.7249999999999"/>
    <d v="2023-09-03T00:00:00"/>
    <x v="1"/>
    <n v="2024"/>
    <n v="2"/>
    <n v="23"/>
    <n v="2023"/>
    <n v="9"/>
    <n v="3"/>
    <x v="4270"/>
    <n v="125.25945047108701"/>
    <x v="2"/>
    <x v="2"/>
    <x v="1"/>
    <n v="64151.85"/>
  </r>
  <r>
    <s v="5161-XEUVX"/>
    <s v="Male"/>
    <x v="0"/>
    <s v="Yes"/>
    <s v="No"/>
    <n v="37"/>
    <s v="Yes"/>
    <s v="Yes"/>
    <s v="Fiber optic"/>
    <n v="87"/>
    <n v="10"/>
    <s v="No"/>
    <s v="No"/>
    <s v="Yes"/>
    <s v="Yes"/>
    <s v="Yes"/>
    <s v="No"/>
    <x v="2"/>
    <s v="No"/>
    <s v="Mailed check"/>
    <x v="404"/>
    <n v="3460.95"/>
    <x v="0"/>
    <x v="6536"/>
    <x v="6581"/>
    <x v="6583"/>
    <d v="2024-07-25T00:00:00"/>
    <n v="0"/>
    <n v="1744.55"/>
    <d v="2023-08-25T00:00:00"/>
    <x v="0"/>
    <n v="2024"/>
    <n v="7"/>
    <n v="25"/>
    <n v="2023"/>
    <n v="8"/>
    <n v="25"/>
    <x v="2397"/>
    <n v="94.3"/>
    <x v="2"/>
    <x v="2"/>
    <x v="0"/>
    <n v="8204.1"/>
  </r>
  <r>
    <s v="8292-FRFZQ"/>
    <s v="Female"/>
    <x v="0"/>
    <s v="No"/>
    <s v="No"/>
    <n v="39"/>
    <s v="No"/>
    <s v="No phone service"/>
    <s v="DSL"/>
    <n v="336"/>
    <n v="10"/>
    <s v="Yes"/>
    <s v="Yes"/>
    <s v="No"/>
    <s v="Yes"/>
    <s v="No"/>
    <s v="No"/>
    <x v="1"/>
    <s v="No"/>
    <s v="Bank transfer (automatic)"/>
    <x v="222"/>
    <n v="1700.9"/>
    <x v="0"/>
    <x v="6537"/>
    <x v="6582"/>
    <x v="6584"/>
    <d v="2024-03-25T00:00:00"/>
    <n v="18.7112320707027"/>
    <n v="802.42499999999995"/>
    <d v="2023-09-02T00:00:00"/>
    <x v="0"/>
    <n v="2024"/>
    <n v="3"/>
    <n v="25"/>
    <n v="2023"/>
    <n v="9"/>
    <n v="2"/>
    <x v="5184"/>
    <n v="59.861232070702698"/>
    <x v="2"/>
    <x v="1"/>
    <x v="1"/>
    <n v="13826.4"/>
  </r>
  <r>
    <s v="8591-NXRCV"/>
    <s v="Female"/>
    <x v="0"/>
    <s v="No"/>
    <s v="No"/>
    <n v="41"/>
    <s v="Yes"/>
    <s v="Yes"/>
    <s v="DSL"/>
    <n v="237"/>
    <n v="9"/>
    <s v="Yes"/>
    <s v="No"/>
    <s v="Yes"/>
    <s v="Yes"/>
    <s v="No"/>
    <s v="Yes"/>
    <x v="0"/>
    <s v="Yes"/>
    <s v="Bank transfer (automatic)"/>
    <x v="712"/>
    <n v="3090.65"/>
    <x v="0"/>
    <x v="6538"/>
    <x v="6583"/>
    <x v="6585"/>
    <d v="2023-10-14T00:00:00"/>
    <n v="0"/>
    <n v="1530.325"/>
    <d v="2023-09-06T00:00:00"/>
    <x v="1"/>
    <n v="2023"/>
    <n v="10"/>
    <n v="14"/>
    <n v="2023"/>
    <n v="9"/>
    <n v="6"/>
    <x v="5185"/>
    <n v="74.650000000000006"/>
    <x v="2"/>
    <x v="2"/>
    <x v="1"/>
    <n v="17692.05"/>
  </r>
  <r>
    <s v="7895-VONWT"/>
    <s v="Female"/>
    <x v="0"/>
    <s v="No"/>
    <s v="No"/>
    <n v="25"/>
    <s v="No"/>
    <s v="No phone service"/>
    <s v="DSL"/>
    <n v="330"/>
    <n v="9"/>
    <s v="No"/>
    <s v="No"/>
    <s v="Yes"/>
    <s v="No"/>
    <s v="Yes"/>
    <s v="Yes"/>
    <x v="0"/>
    <s v="Yes"/>
    <s v="Electronic check"/>
    <x v="1168"/>
    <n v="1293.8"/>
    <x v="0"/>
    <x v="6539"/>
    <x v="6584"/>
    <x v="6586"/>
    <d v="2023-10-28T00:00:00"/>
    <n v="42.128484929763701"/>
    <n v="603.125"/>
    <d v="2023-08-11T00:00:00"/>
    <x v="0"/>
    <n v="2023"/>
    <n v="10"/>
    <n v="28"/>
    <n v="2023"/>
    <n v="8"/>
    <n v="11"/>
    <x v="4947"/>
    <n v="90.378484929763701"/>
    <x v="1"/>
    <x v="1"/>
    <x v="0"/>
    <n v="15922.5"/>
  </r>
  <r>
    <s v="4526-RMTLL"/>
    <s v="Male"/>
    <x v="0"/>
    <s v="Yes"/>
    <s v="Yes"/>
    <n v="8"/>
    <s v="Yes"/>
    <s v="Yes"/>
    <s v="DSL"/>
    <n v="151"/>
    <n v="3"/>
    <s v="Yes"/>
    <s v="Yes"/>
    <s v="No"/>
    <s v="Yes"/>
    <s v="No"/>
    <s v="Yes"/>
    <x v="2"/>
    <s v="Yes"/>
    <s v="Credit card (automatic)"/>
    <x v="1112"/>
    <n v="645.79999999999995"/>
    <x v="0"/>
    <x v="6540"/>
    <x v="6585"/>
    <x v="6587"/>
    <d v="2024-09-18T00:00:00"/>
    <n v="0"/>
    <n v="304.60000000000002"/>
    <d v="2023-06-25T00:00:00"/>
    <x v="0"/>
    <n v="2024"/>
    <n v="9"/>
    <n v="18"/>
    <n v="2023"/>
    <n v="6"/>
    <n v="25"/>
    <x v="3811"/>
    <n v="76.150000000000006"/>
    <x v="0"/>
    <x v="2"/>
    <x v="0"/>
    <n v="11498.65"/>
  </r>
  <r>
    <s v="6253-GNHWH"/>
    <s v="Female"/>
    <x v="0"/>
    <s v="Yes"/>
    <s v="Yes"/>
    <n v="71"/>
    <s v="Yes"/>
    <s v="Yes"/>
    <s v="DSL"/>
    <n v="846"/>
    <n v="2"/>
    <s v="Yes"/>
    <s v="Yes"/>
    <s v="Yes"/>
    <s v="Yes"/>
    <s v="No"/>
    <s v="No"/>
    <x v="2"/>
    <s v="No"/>
    <s v="Mailed check"/>
    <x v="502"/>
    <n v="5224.95"/>
    <x v="0"/>
    <x v="6541"/>
    <x v="6586"/>
    <x v="6588"/>
    <d v="2025-08-11T00:00:00"/>
    <n v="39.635328268879398"/>
    <n v="2524.0500000000002"/>
    <d v="2023-09-02T00:00:00"/>
    <x v="1"/>
    <n v="2025"/>
    <n v="8"/>
    <n v="11"/>
    <n v="2023"/>
    <n v="9"/>
    <n v="2"/>
    <x v="5186"/>
    <n v="110.735328268879"/>
    <x v="2"/>
    <x v="2"/>
    <x v="1"/>
    <n v="60150.6"/>
  </r>
  <r>
    <s v="4566-NECEV"/>
    <s v="Male"/>
    <x v="0"/>
    <s v="No"/>
    <s v="No"/>
    <n v="5"/>
    <s v="Yes"/>
    <s v="Yes"/>
    <s v="Fiber optic"/>
    <n v="138"/>
    <n v="2"/>
    <s v="No"/>
    <s v="Yes"/>
    <s v="Yes"/>
    <s v="No"/>
    <s v="No"/>
    <s v="Yes"/>
    <x v="0"/>
    <s v="No"/>
    <s v="Electronic check"/>
    <x v="171"/>
    <n v="500.1"/>
    <x v="0"/>
    <x v="6542"/>
    <x v="6587"/>
    <x v="40"/>
    <d v="2023-09-29T00:00:00"/>
    <n v="0"/>
    <n v="241.375"/>
    <d v="2023-08-09T00:00:00"/>
    <x v="0"/>
    <n v="2023"/>
    <n v="9"/>
    <n v="29"/>
    <n v="2023"/>
    <n v="8"/>
    <n v="9"/>
    <x v="5039"/>
    <n v="96.55"/>
    <x v="0"/>
    <x v="2"/>
    <x v="0"/>
    <n v="13323.9"/>
  </r>
  <r>
    <s v="8080-POTJR"/>
    <s v="Female"/>
    <x v="0"/>
    <s v="No"/>
    <s v="No"/>
    <n v="30"/>
    <s v="Yes"/>
    <s v="Yes"/>
    <s v="DSL"/>
    <n v="721"/>
    <n v="8"/>
    <s v="Yes"/>
    <s v="No"/>
    <s v="Yes"/>
    <s v="No"/>
    <s v="Yes"/>
    <s v="Yes"/>
    <x v="1"/>
    <s v="Yes"/>
    <s v="Credit card (automatic)"/>
    <x v="762"/>
    <n v="2427.1"/>
    <x v="0"/>
    <x v="6543"/>
    <x v="6588"/>
    <x v="6589"/>
    <d v="2024-03-03T00:00:00"/>
    <n v="24.221191886080302"/>
    <n v="1189.5"/>
    <d v="2023-07-29T00:00:00"/>
    <x v="0"/>
    <n v="2024"/>
    <n v="3"/>
    <n v="3"/>
    <n v="2023"/>
    <n v="7"/>
    <n v="29"/>
    <x v="254"/>
    <n v="103.52119188608"/>
    <x v="1"/>
    <x v="2"/>
    <x v="0"/>
    <n v="57175.299999999901"/>
  </r>
  <r>
    <s v="6906-MPARY"/>
    <s v="Male"/>
    <x v="0"/>
    <s v="No"/>
    <s v="No"/>
    <n v="40"/>
    <s v="Yes"/>
    <s v="No"/>
    <s v="Fiber optic"/>
    <n v="663"/>
    <n v="6"/>
    <s v="No"/>
    <s v="Yes"/>
    <s v="No"/>
    <s v="Yes"/>
    <s v="No"/>
    <s v="Yes"/>
    <x v="1"/>
    <s v="Yes"/>
    <s v="Credit card (automatic)"/>
    <x v="767"/>
    <n v="3488.15"/>
    <x v="0"/>
    <x v="6544"/>
    <x v="6589"/>
    <x v="6590"/>
    <d v="2024-03-17T00:00:00"/>
    <n v="42.354341561342601"/>
    <n v="1792"/>
    <d v="2023-08-30T00:00:00"/>
    <x v="1"/>
    <n v="2024"/>
    <n v="3"/>
    <n v="17"/>
    <n v="2023"/>
    <n v="8"/>
    <n v="30"/>
    <x v="5187"/>
    <n v="131.95434156134201"/>
    <x v="2"/>
    <x v="2"/>
    <x v="1"/>
    <n v="59404.799999999901"/>
  </r>
  <r>
    <s v="3662-FXJFO"/>
    <s v="Female"/>
    <x v="0"/>
    <s v="No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89"/>
    <n v="1035.7"/>
    <x v="0"/>
    <x v="6545"/>
    <x v="6590"/>
    <x v="6591"/>
    <d v="2024-08-02T00:00:00"/>
    <n v="0"/>
    <n v="553.5"/>
    <d v="2023-09-11T00:00:00"/>
    <x v="0"/>
    <n v="2024"/>
    <n v="8"/>
    <n v="2"/>
    <n v="2023"/>
    <n v="9"/>
    <n v="11"/>
    <x v="939"/>
    <n v="20.5"/>
    <x v="2"/>
    <x v="0"/>
    <x v="1"/>
    <n v="0"/>
  </r>
  <r>
    <s v="8107-RZLNV"/>
    <s v="Male"/>
    <x v="0"/>
    <s v="Yes"/>
    <s v="No"/>
    <n v="72"/>
    <s v="Yes"/>
    <s v="Yes"/>
    <s v="Fiber optic"/>
    <n v="840"/>
    <n v="7"/>
    <s v="No"/>
    <s v="Yes"/>
    <s v="Yes"/>
    <s v="No"/>
    <s v="Yes"/>
    <s v="Yes"/>
    <x v="2"/>
    <s v="Yes"/>
    <s v="Bank transfer (automatic)"/>
    <x v="1248"/>
    <n v="7565.35"/>
    <x v="0"/>
    <x v="6546"/>
    <x v="6591"/>
    <x v="6592"/>
    <d v="2025-04-14T00:00:00"/>
    <n v="32.848516710060601"/>
    <n v="3826.8"/>
    <d v="2023-07-01T00:00:00"/>
    <x v="0"/>
    <n v="2025"/>
    <n v="4"/>
    <n v="14"/>
    <n v="2023"/>
    <n v="7"/>
    <n v="1"/>
    <x v="5188"/>
    <n v="139.14851671005999"/>
    <x v="2"/>
    <x v="2"/>
    <x v="0"/>
    <n v="89292"/>
  </r>
  <r>
    <s v="0516-OOHAR"/>
    <s v="Male"/>
    <x v="0"/>
    <s v="Yes"/>
    <s v="Yes"/>
    <n v="28"/>
    <s v="Yes"/>
    <s v="No"/>
    <s v="Fiber optic"/>
    <n v="678"/>
    <n v="10"/>
    <s v="No"/>
    <s v="Yes"/>
    <s v="Yes"/>
    <s v="No"/>
    <s v="Yes"/>
    <s v="Yes"/>
    <x v="1"/>
    <s v="No"/>
    <s v="Bank transfer (automatic)"/>
    <x v="12"/>
    <n v="2799"/>
    <x v="0"/>
    <x v="6547"/>
    <x v="6592"/>
    <x v="6593"/>
    <d v="2024-02-20T00:00:00"/>
    <n v="39.815909565661499"/>
    <n v="1404.9"/>
    <d v="2023-09-09T00:00:00"/>
    <x v="1"/>
    <n v="2024"/>
    <n v="2"/>
    <n v="20"/>
    <n v="2023"/>
    <n v="9"/>
    <n v="9"/>
    <x v="5189"/>
    <n v="140.165909565661"/>
    <x v="1"/>
    <x v="2"/>
    <x v="1"/>
    <n v="68037.3"/>
  </r>
  <r>
    <s v="2027-CWDNU"/>
    <s v="Male"/>
    <x v="0"/>
    <s v="Yes"/>
    <s v="Yes"/>
    <n v="18"/>
    <s v="Yes"/>
    <s v="No"/>
    <s v="Fiber optic"/>
    <n v="865"/>
    <n v="2"/>
    <s v="No"/>
    <s v="No"/>
    <s v="No"/>
    <s v="Yes"/>
    <s v="No"/>
    <s v="Yes"/>
    <x v="0"/>
    <s v="Yes"/>
    <s v="Electronic check"/>
    <x v="782"/>
    <n v="1601.5"/>
    <x v="0"/>
    <x v="6548"/>
    <x v="6593"/>
    <x v="6594"/>
    <d v="2023-10-02T00:00:00"/>
    <n v="25.158236392500299"/>
    <n v="770.4"/>
    <d v="2023-09-13T00:00:00"/>
    <x v="1"/>
    <n v="2023"/>
    <n v="10"/>
    <n v="2"/>
    <n v="2023"/>
    <n v="9"/>
    <n v="13"/>
    <x v="1154"/>
    <n v="110.7582363925"/>
    <x v="1"/>
    <x v="2"/>
    <x v="2"/>
    <n v="74044"/>
  </r>
  <r>
    <s v="2737-WFVYW"/>
    <s v="Female"/>
    <x v="0"/>
    <s v="No"/>
    <s v="No"/>
    <n v="2"/>
    <s v="No"/>
    <s v="No phone service"/>
    <s v="DSL"/>
    <n v="406"/>
    <n v="3"/>
    <s v="No"/>
    <s v="No"/>
    <s v="No"/>
    <s v="No"/>
    <s v="Yes"/>
    <s v="Yes"/>
    <x v="0"/>
    <s v="Yes"/>
    <s v="Electronic check"/>
    <x v="34"/>
    <n v="85.5"/>
    <x v="1"/>
    <x v="6549"/>
    <x v="6594"/>
    <x v="6595"/>
    <d v="2023-10-09T00:00:00"/>
    <n v="22.110704304696998"/>
    <n v="45.25"/>
    <d v="2023-09-03T00:00:00"/>
    <x v="0"/>
    <n v="2023"/>
    <n v="10"/>
    <n v="9"/>
    <n v="2023"/>
    <n v="9"/>
    <n v="3"/>
    <x v="5190"/>
    <n v="67.360704304696995"/>
    <x v="0"/>
    <x v="1"/>
    <x v="2"/>
    <n v="18371.5"/>
  </r>
  <r>
    <s v="9912-OMZDS"/>
    <s v="Female"/>
    <x v="0"/>
    <s v="Yes"/>
    <s v="Yes"/>
    <n v="59"/>
    <s v="Yes"/>
    <s v="Yes"/>
    <s v="Fiber optic"/>
    <n v="963"/>
    <n v="8"/>
    <s v="No"/>
    <s v="Yes"/>
    <s v="Yes"/>
    <s v="No"/>
    <s v="Yes"/>
    <s v="Yes"/>
    <x v="1"/>
    <s v="Yes"/>
    <s v="Electronic check"/>
    <x v="1275"/>
    <n v="6256.2"/>
    <x v="0"/>
    <x v="6550"/>
    <x v="6595"/>
    <x v="6596"/>
    <d v="2024-02-17T00:00:00"/>
    <n v="28.373840406912901"/>
    <n v="3131.4250000000002"/>
    <d v="2023-09-07T00:00:00"/>
    <x v="1"/>
    <n v="2024"/>
    <n v="2"/>
    <n v="17"/>
    <n v="2023"/>
    <n v="9"/>
    <n v="7"/>
    <x v="5191"/>
    <n v="134.523840406912"/>
    <x v="2"/>
    <x v="2"/>
    <x v="1"/>
    <n v="102222.45"/>
  </r>
  <r>
    <s v="3733-ZEECP"/>
    <s v="Male"/>
    <x v="0"/>
    <s v="Yes"/>
    <s v="Yes"/>
    <n v="22"/>
    <s v="Yes"/>
    <s v="No"/>
    <s v="DSL"/>
    <n v="202"/>
    <n v="6"/>
    <s v="No"/>
    <s v="No"/>
    <s v="No"/>
    <s v="Yes"/>
    <s v="No"/>
    <s v="No"/>
    <x v="0"/>
    <s v="Yes"/>
    <s v="Electronic check"/>
    <x v="985"/>
    <n v="1232.9000000000001"/>
    <x v="0"/>
    <x v="6551"/>
    <x v="6596"/>
    <x v="6597"/>
    <d v="2023-09-29T00:00:00"/>
    <n v="0"/>
    <n v="562.1"/>
    <d v="2023-08-31T00:00:00"/>
    <x v="1"/>
    <n v="2023"/>
    <n v="9"/>
    <n v="29"/>
    <n v="2023"/>
    <n v="8"/>
    <n v="31"/>
    <x v="5192"/>
    <n v="51.1"/>
    <x v="1"/>
    <x v="1"/>
    <x v="1"/>
    <n v="10322.200000000001"/>
  </r>
  <r>
    <s v="7878-RTCZG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x v="0"/>
    <x v="6552"/>
    <x v="6597"/>
    <x v="6598"/>
    <d v="2023-10-18T00:00:00"/>
    <n v="0"/>
    <n v="9.9499999999999993"/>
    <d v="2023-09-05T00:00:00"/>
    <x v="0"/>
    <n v="2023"/>
    <n v="10"/>
    <n v="18"/>
    <n v="2023"/>
    <n v="9"/>
    <n v="5"/>
    <x v="5193"/>
    <n v="19.899999999999999"/>
    <x v="0"/>
    <x v="0"/>
    <x v="1"/>
    <n v="0"/>
  </r>
  <r>
    <s v="2452-MRMZF"/>
    <s v="Female"/>
    <x v="1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25"/>
    <n v="1937.4"/>
    <x v="0"/>
    <x v="6553"/>
    <x v="6598"/>
    <x v="6599"/>
    <d v="2025-02-24T00:00:00"/>
    <n v="0"/>
    <n v="925.2"/>
    <d v="2023-09-01T00:00:00"/>
    <x v="0"/>
    <n v="2025"/>
    <n v="2"/>
    <n v="24"/>
    <n v="2023"/>
    <n v="9"/>
    <n v="1"/>
    <x v="576"/>
    <n v="25.7"/>
    <x v="2"/>
    <x v="0"/>
    <x v="1"/>
    <n v="0"/>
  </r>
  <r>
    <s v="2272-QAGFO"/>
    <s v="Female"/>
    <x v="1"/>
    <s v="No"/>
    <s v="No"/>
    <n v="14"/>
    <s v="Yes"/>
    <s v="Yes"/>
    <s v="Fiber optic"/>
    <n v="622"/>
    <n v="6"/>
    <s v="No"/>
    <s v="No"/>
    <s v="No"/>
    <s v="No"/>
    <s v="No"/>
    <s v="No"/>
    <x v="0"/>
    <s v="Yes"/>
    <s v="Electronic check"/>
    <x v="697"/>
    <n v="1096.25"/>
    <x v="1"/>
    <x v="6554"/>
    <x v="6599"/>
    <x v="6600"/>
    <d v="2023-09-29T00:00:00"/>
    <n v="36.458648212946002"/>
    <n v="520.1"/>
    <d v="2023-09-11T00:00:00"/>
    <x v="0"/>
    <n v="2023"/>
    <n v="9"/>
    <n v="29"/>
    <n v="2023"/>
    <n v="9"/>
    <n v="11"/>
    <x v="4276"/>
    <n v="110.758648212946"/>
    <x v="1"/>
    <x v="2"/>
    <x v="0"/>
    <n v="46214.6"/>
  </r>
  <r>
    <s v="7103-IPXPJ"/>
    <s v="Male"/>
    <x v="0"/>
    <s v="Yes"/>
    <s v="No"/>
    <n v="50"/>
    <s v="Yes"/>
    <s v="Yes"/>
    <s v="Fiber optic"/>
    <n v="989"/>
    <n v="4"/>
    <s v="No"/>
    <s v="No"/>
    <s v="No"/>
    <s v="Yes"/>
    <s v="Yes"/>
    <s v="Yes"/>
    <x v="1"/>
    <s v="No"/>
    <s v="Electronic check"/>
    <x v="772"/>
    <n v="5059.75"/>
    <x v="0"/>
    <x v="6555"/>
    <x v="6600"/>
    <x v="6601"/>
    <d v="2024-04-07T00:00:00"/>
    <n v="46.130944889556503"/>
    <n v="2485"/>
    <d v="2023-09-11T00:00:00"/>
    <x v="1"/>
    <n v="2024"/>
    <n v="4"/>
    <n v="7"/>
    <n v="2023"/>
    <n v="9"/>
    <n v="11"/>
    <x v="3269"/>
    <n v="145.530944889556"/>
    <x v="2"/>
    <x v="2"/>
    <x v="1"/>
    <n v="98306.6"/>
  </r>
  <r>
    <s v="4342-HFXWS"/>
    <s v="Female"/>
    <x v="0"/>
    <s v="Yes"/>
    <s v="Yes"/>
    <n v="48"/>
    <s v="Yes"/>
    <s v="No"/>
    <s v="DSL"/>
    <n v="13"/>
    <n v="8"/>
    <s v="Yes"/>
    <s v="No"/>
    <s v="Yes"/>
    <s v="Yes"/>
    <s v="Yes"/>
    <s v="No"/>
    <x v="1"/>
    <s v="No"/>
    <s v="Bank transfer (automatic)"/>
    <x v="36"/>
    <n v="3023.65"/>
    <x v="0"/>
    <x v="6556"/>
    <x v="6601"/>
    <x v="6602"/>
    <d v="2024-04-10T00:00:00"/>
    <n v="0"/>
    <n v="1672.8"/>
    <d v="2023-07-22T00:00:00"/>
    <x v="0"/>
    <n v="2024"/>
    <n v="4"/>
    <n v="10"/>
    <n v="2023"/>
    <n v="7"/>
    <n v="22"/>
    <x v="5194"/>
    <n v="69.7"/>
    <x v="2"/>
    <x v="1"/>
    <x v="0"/>
    <n v="906.1"/>
  </r>
  <r>
    <s v="3545-CNWRG"/>
    <s v="Female"/>
    <x v="0"/>
    <s v="Yes"/>
    <s v="Yes"/>
    <n v="49"/>
    <s v="Yes"/>
    <s v="Yes"/>
    <s v="Fiber optic"/>
    <n v="461"/>
    <n v="9"/>
    <s v="No"/>
    <s v="Yes"/>
    <s v="No"/>
    <s v="No"/>
    <s v="Yes"/>
    <s v="Yes"/>
    <x v="0"/>
    <s v="Yes"/>
    <s v="Electronic check"/>
    <x v="954"/>
    <n v="4889.2"/>
    <x v="0"/>
    <x v="6557"/>
    <x v="6602"/>
    <x v="40"/>
    <d v="2023-10-25T00:00:00"/>
    <n v="19.283143114646599"/>
    <n v="2409.5749999999998"/>
    <d v="2023-07-13T00:00:00"/>
    <x v="0"/>
    <n v="2023"/>
    <n v="10"/>
    <n v="25"/>
    <n v="2023"/>
    <n v="7"/>
    <n v="13"/>
    <x v="5195"/>
    <n v="117.633143114646"/>
    <x v="2"/>
    <x v="2"/>
    <x v="0"/>
    <n v="45339.35"/>
  </r>
  <r>
    <s v="1785-BPHTP"/>
    <s v="Male"/>
    <x v="0"/>
    <s v="Yes"/>
    <s v="Yes"/>
    <n v="28"/>
    <s v="Yes"/>
    <s v="No"/>
    <s v="Fiber optic"/>
    <n v="894"/>
    <n v="4"/>
    <s v="No"/>
    <s v="No"/>
    <s v="Yes"/>
    <s v="No"/>
    <s v="Yes"/>
    <s v="No"/>
    <x v="0"/>
    <s v="No"/>
    <s v="Electronic check"/>
    <x v="324"/>
    <n v="2289.9"/>
    <x v="0"/>
    <x v="6558"/>
    <x v="6603"/>
    <x v="6603"/>
    <d v="2023-10-14T00:00:00"/>
    <n v="38.356000250063197"/>
    <n v="1196.3"/>
    <d v="2023-08-21T00:00:00"/>
    <x v="0"/>
    <n v="2023"/>
    <n v="10"/>
    <n v="14"/>
    <n v="2023"/>
    <n v="8"/>
    <n v="21"/>
    <x v="5196"/>
    <n v="123.80600025006299"/>
    <x v="1"/>
    <x v="2"/>
    <x v="0"/>
    <n v="76392.3"/>
  </r>
  <r>
    <s v="4989-LIXVT"/>
    <s v="Male"/>
    <x v="1"/>
    <s v="No"/>
    <s v="No"/>
    <n v="68"/>
    <s v="Yes"/>
    <s v="Yes"/>
    <s v="Fiber optic"/>
    <n v="306"/>
    <n v="5"/>
    <s v="No"/>
    <s v="Yes"/>
    <s v="Yes"/>
    <s v="No"/>
    <s v="No"/>
    <s v="Yes"/>
    <x v="0"/>
    <s v="Yes"/>
    <s v="Electronic check"/>
    <x v="662"/>
    <n v="6503.2"/>
    <x v="0"/>
    <x v="6559"/>
    <x v="6604"/>
    <x v="6604"/>
    <d v="2023-10-28T00:00:00"/>
    <n v="42.9497784764919"/>
    <n v="3260.6"/>
    <d v="2023-08-26T00:00:00"/>
    <x v="0"/>
    <n v="2023"/>
    <n v="10"/>
    <n v="28"/>
    <n v="2023"/>
    <n v="8"/>
    <n v="26"/>
    <x v="5197"/>
    <n v="138.84977847649199"/>
    <x v="2"/>
    <x v="2"/>
    <x v="1"/>
    <n v="29345.4"/>
  </r>
  <r>
    <s v="7315-WYOAW"/>
    <s v="Male"/>
    <x v="0"/>
    <s v="No"/>
    <s v="No"/>
    <n v="13"/>
    <s v="Yes"/>
    <s v="Yes"/>
    <s v="Fiber optic"/>
    <n v="438"/>
    <n v="2"/>
    <s v="No"/>
    <s v="No"/>
    <s v="No"/>
    <s v="Yes"/>
    <s v="Yes"/>
    <s v="Yes"/>
    <x v="0"/>
    <s v="No"/>
    <s v="Electronic check"/>
    <x v="794"/>
    <n v="1313.25"/>
    <x v="0"/>
    <x v="6560"/>
    <x v="6605"/>
    <x v="6605"/>
    <d v="2023-10-07T00:00:00"/>
    <n v="44.281161133223101"/>
    <n v="654.875"/>
    <d v="2023-09-06T00:00:00"/>
    <x v="1"/>
    <n v="2023"/>
    <n v="10"/>
    <n v="7"/>
    <n v="2023"/>
    <n v="9"/>
    <n v="6"/>
    <x v="5198"/>
    <n v="145.03116113322301"/>
    <x v="1"/>
    <x v="2"/>
    <x v="2"/>
    <n v="44128.5"/>
  </r>
  <r>
    <s v="1173-XZPYF"/>
    <s v="Female"/>
    <x v="0"/>
    <s v="No"/>
    <s v="No"/>
    <n v="11"/>
    <s v="Yes"/>
    <s v="Yes"/>
    <s v="Fiber optic"/>
    <n v="937"/>
    <n v="7"/>
    <s v="No"/>
    <s v="No"/>
    <s v="Yes"/>
    <s v="No"/>
    <s v="Yes"/>
    <s v="No"/>
    <x v="0"/>
    <s v="Yes"/>
    <s v="Electronic check"/>
    <x v="448"/>
    <n v="990.3"/>
    <x v="0"/>
    <x v="6561"/>
    <x v="6606"/>
    <x v="6606"/>
    <d v="2023-10-26T00:00:00"/>
    <n v="26.604287074197298"/>
    <n v="490.6"/>
    <d v="2023-08-19T00:00:00"/>
    <x v="0"/>
    <n v="2023"/>
    <n v="10"/>
    <n v="26"/>
    <n v="2023"/>
    <n v="8"/>
    <n v="19"/>
    <x v="3325"/>
    <n v="115.80428707419701"/>
    <x v="0"/>
    <x v="2"/>
    <x v="0"/>
    <n v="83580.399999999994"/>
  </r>
  <r>
    <s v="9850-OWRHQ"/>
    <s v="Female"/>
    <x v="0"/>
    <s v="Yes"/>
    <s v="No"/>
    <n v="3"/>
    <s v="Yes"/>
    <s v="Yes"/>
    <s v="Fiber optic"/>
    <n v="305"/>
    <n v="7"/>
    <s v="No"/>
    <s v="No"/>
    <s v="No"/>
    <s v="No"/>
    <s v="No"/>
    <s v="No"/>
    <x v="0"/>
    <s v="Yes"/>
    <s v="Credit card (automatic)"/>
    <x v="580"/>
    <n v="228"/>
    <x v="1"/>
    <x v="6562"/>
    <x v="6607"/>
    <x v="6607"/>
    <d v="2023-10-15T00:00:00"/>
    <n v="13.573596091674601"/>
    <n v="111.15"/>
    <d v="2023-09-03T00:00:00"/>
    <x v="0"/>
    <n v="2023"/>
    <n v="10"/>
    <n v="15"/>
    <n v="2023"/>
    <n v="9"/>
    <n v="3"/>
    <x v="5199"/>
    <n v="87.673596091674597"/>
    <x v="0"/>
    <x v="2"/>
    <x v="0"/>
    <n v="22600.5"/>
  </r>
  <r>
    <s v="3768-NLUBH"/>
    <s v="Male"/>
    <x v="1"/>
    <s v="Yes"/>
    <s v="No"/>
    <n v="57"/>
    <s v="Yes"/>
    <s v="Yes"/>
    <s v="Fiber optic"/>
    <n v="334"/>
    <n v="9"/>
    <s v="No"/>
    <s v="No"/>
    <s v="Yes"/>
    <s v="No"/>
    <s v="Yes"/>
    <s v="Yes"/>
    <x v="0"/>
    <s v="No"/>
    <s v="Electronic check"/>
    <x v="669"/>
    <n v="5746.15"/>
    <x v="1"/>
    <x v="6563"/>
    <x v="6608"/>
    <x v="6608"/>
    <d v="2023-10-06T00:00:00"/>
    <n v="27.511259091984801"/>
    <n v="2867.1"/>
    <d v="2023-09-04T00:00:00"/>
    <x v="1"/>
    <n v="2023"/>
    <n v="10"/>
    <n v="6"/>
    <n v="2023"/>
    <n v="9"/>
    <n v="4"/>
    <x v="3441"/>
    <n v="128.11125909198401"/>
    <x v="2"/>
    <x v="2"/>
    <x v="1"/>
    <n v="33600.400000000001"/>
  </r>
  <r>
    <s v="8676-TRMJS"/>
    <s v="Male"/>
    <x v="0"/>
    <s v="No"/>
    <s v="No"/>
    <n v="3"/>
    <s v="Yes"/>
    <s v="Yes"/>
    <s v="Fiber optic"/>
    <n v="122"/>
    <n v="10"/>
    <s v="No"/>
    <s v="No"/>
    <s v="No"/>
    <s v="No"/>
    <s v="No"/>
    <s v="No"/>
    <x v="0"/>
    <s v="No"/>
    <s v="Mailed check"/>
    <x v="126"/>
    <n v="209.1"/>
    <x v="1"/>
    <x v="6564"/>
    <x v="6609"/>
    <x v="6609"/>
    <d v="2023-10-02T00:00:00"/>
    <n v="0"/>
    <n v="112.5"/>
    <d v="2023-09-06T00:00:00"/>
    <x v="0"/>
    <n v="2023"/>
    <n v="10"/>
    <n v="2"/>
    <n v="2023"/>
    <n v="9"/>
    <n v="6"/>
    <x v="5200"/>
    <n v="75"/>
    <x v="0"/>
    <x v="2"/>
    <x v="0"/>
    <n v="9150"/>
  </r>
  <r>
    <s v="2509-TFPJU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95"/>
    <n v="1864.2"/>
    <x v="0"/>
    <x v="6565"/>
    <x v="6610"/>
    <x v="6610"/>
    <d v="2025-08-21T00:00:00"/>
    <n v="0"/>
    <n v="927"/>
    <d v="2023-08-28T00:00:00"/>
    <x v="0"/>
    <n v="2025"/>
    <n v="8"/>
    <n v="21"/>
    <n v="2023"/>
    <n v="8"/>
    <n v="28"/>
    <x v="818"/>
    <n v="25.75"/>
    <x v="2"/>
    <x v="0"/>
    <x v="0"/>
    <n v="0"/>
  </r>
  <r>
    <s v="9530-GRMJG"/>
    <s v="Male"/>
    <x v="0"/>
    <s v="Yes"/>
    <s v="Yes"/>
    <n v="70"/>
    <s v="Yes"/>
    <s v="Yes"/>
    <s v="DSL"/>
    <n v="525"/>
    <n v="8"/>
    <s v="No"/>
    <s v="Yes"/>
    <s v="Yes"/>
    <s v="Yes"/>
    <s v="Yes"/>
    <s v="Yes"/>
    <x v="2"/>
    <s v="Yes"/>
    <s v="Electronic check"/>
    <x v="1019"/>
    <n v="5979.7"/>
    <x v="0"/>
    <x v="6566"/>
    <x v="6611"/>
    <x v="6611"/>
    <d v="2025-05-28T00:00:00"/>
    <n v="40.890702273500203"/>
    <n v="2943.5"/>
    <d v="2023-09-02T00:00:00"/>
    <x v="0"/>
    <n v="2025"/>
    <n v="5"/>
    <n v="28"/>
    <n v="2023"/>
    <n v="9"/>
    <n v="2"/>
    <x v="5201"/>
    <n v="124.99070227350001"/>
    <x v="2"/>
    <x v="2"/>
    <x v="0"/>
    <n v="44152.5"/>
  </r>
  <r>
    <s v="6898-RBTLU"/>
    <s v="Female"/>
    <x v="0"/>
    <s v="Yes"/>
    <s v="Yes"/>
    <n v="49"/>
    <s v="Yes"/>
    <s v="Yes"/>
    <s v="DSL"/>
    <n v="934"/>
    <n v="7"/>
    <s v="No"/>
    <s v="Yes"/>
    <s v="No"/>
    <s v="Yes"/>
    <s v="Yes"/>
    <s v="Yes"/>
    <x v="2"/>
    <s v="No"/>
    <s v="Bank transfer (automatic)"/>
    <x v="762"/>
    <n v="3902.45"/>
    <x v="0"/>
    <x v="6567"/>
    <x v="6612"/>
    <x v="6612"/>
    <d v="2025-01-17T00:00:00"/>
    <n v="13.021083441035399"/>
    <n v="1942.85"/>
    <d v="2023-08-09T00:00:00"/>
    <x v="0"/>
    <n v="2025"/>
    <n v="1"/>
    <n v="17"/>
    <n v="2023"/>
    <n v="8"/>
    <n v="9"/>
    <x v="5202"/>
    <n v="92.321083441035398"/>
    <x v="2"/>
    <x v="2"/>
    <x v="0"/>
    <n v="74066.2"/>
  </r>
  <r>
    <s v="5481-NTDOH"/>
    <s v="Female"/>
    <x v="1"/>
    <s v="Yes"/>
    <s v="No"/>
    <n v="67"/>
    <s v="Yes"/>
    <s v="Yes"/>
    <s v="Fiber optic"/>
    <n v="808"/>
    <n v="1"/>
    <s v="Yes"/>
    <s v="No"/>
    <s v="Yes"/>
    <s v="No"/>
    <s v="Yes"/>
    <s v="Yes"/>
    <x v="1"/>
    <s v="Yes"/>
    <s v="Credit card (automatic)"/>
    <x v="231"/>
    <n v="7142.5"/>
    <x v="0"/>
    <x v="6568"/>
    <x v="6613"/>
    <x v="6613"/>
    <d v="2024-03-15T00:00:00"/>
    <n v="43.103248699227997"/>
    <n v="3586.1750000000002"/>
    <d v="2023-08-04T00:00:00"/>
    <x v="0"/>
    <n v="2024"/>
    <n v="3"/>
    <n v="15"/>
    <n v="2023"/>
    <n v="8"/>
    <n v="4"/>
    <x v="5203"/>
    <n v="150.15324869922799"/>
    <x v="2"/>
    <x v="2"/>
    <x v="0"/>
    <n v="86496.4"/>
  </r>
  <r>
    <s v="2068-WWXQZ"/>
    <s v="Male"/>
    <x v="0"/>
    <s v="No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2"/>
    <n v="902"/>
    <x v="0"/>
    <x v="6569"/>
    <x v="6614"/>
    <x v="6614"/>
    <d v="2025-08-11T00:00:00"/>
    <n v="0"/>
    <n v="461.15"/>
    <d v="2023-09-02T00:00:00"/>
    <x v="0"/>
    <n v="2025"/>
    <n v="8"/>
    <n v="11"/>
    <n v="2023"/>
    <n v="9"/>
    <n v="2"/>
    <x v="5204"/>
    <n v="20.05"/>
    <x v="2"/>
    <x v="0"/>
    <x v="2"/>
    <n v="0"/>
  </r>
  <r>
    <s v="7359-SSBJK"/>
    <s v="Female"/>
    <x v="1"/>
    <s v="No"/>
    <s v="No"/>
    <n v="64"/>
    <s v="Yes"/>
    <s v="No"/>
    <s v="DSL"/>
    <n v="276"/>
    <n v="8"/>
    <s v="Yes"/>
    <s v="Yes"/>
    <s v="No"/>
    <s v="Yes"/>
    <s v="Yes"/>
    <s v="No"/>
    <x v="2"/>
    <s v="Yes"/>
    <s v="Credit card (automatic)"/>
    <x v="433"/>
    <n v="4481"/>
    <x v="1"/>
    <x v="6570"/>
    <x v="6615"/>
    <x v="6615"/>
    <d v="2025-01-20T00:00:00"/>
    <n v="0"/>
    <n v="2246.4"/>
    <d v="2023-09-04T00:00:00"/>
    <x v="1"/>
    <n v="2025"/>
    <n v="1"/>
    <n v="20"/>
    <n v="2023"/>
    <n v="9"/>
    <n v="4"/>
    <x v="427"/>
    <n v="70.2"/>
    <x v="2"/>
    <x v="2"/>
    <x v="1"/>
    <n v="19375.2"/>
  </r>
  <r>
    <s v="2061-VVFST"/>
    <s v="Female"/>
    <x v="0"/>
    <s v="Yes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805.2"/>
    <x v="0"/>
    <x v="6571"/>
    <x v="6616"/>
    <x v="6616"/>
    <d v="2023-10-14T00:00:00"/>
    <n v="0"/>
    <n v="360.75"/>
    <d v="2023-07-11T00:00:00"/>
    <x v="0"/>
    <n v="2023"/>
    <n v="10"/>
    <n v="14"/>
    <n v="2023"/>
    <n v="7"/>
    <n v="11"/>
    <x v="5205"/>
    <n v="19.5"/>
    <x v="2"/>
    <x v="0"/>
    <x v="0"/>
    <n v="0"/>
  </r>
  <r>
    <s v="0685-MLYYM"/>
    <s v="Female"/>
    <x v="1"/>
    <s v="No"/>
    <s v="No"/>
    <n v="2"/>
    <s v="Yes"/>
    <s v="No"/>
    <s v="Fiber optic"/>
    <n v="105"/>
    <n v="8"/>
    <s v="No"/>
    <s v="No"/>
    <s v="No"/>
    <s v="No"/>
    <s v="No"/>
    <s v="No"/>
    <x v="0"/>
    <s v="No"/>
    <s v="Electronic check"/>
    <x v="1111"/>
    <n v="154.85"/>
    <x v="1"/>
    <x v="6572"/>
    <x v="6617"/>
    <x v="6617"/>
    <d v="2023-10-27T00:00:00"/>
    <n v="0"/>
    <n v="70.75"/>
    <d v="2023-09-05T00:00:00"/>
    <x v="1"/>
    <n v="2023"/>
    <n v="10"/>
    <n v="27"/>
    <n v="2023"/>
    <n v="9"/>
    <n v="5"/>
    <x v="1308"/>
    <n v="70.75"/>
    <x v="0"/>
    <x v="2"/>
    <x v="1"/>
    <n v="7428.75"/>
  </r>
  <r>
    <s v="0749-IRGQE"/>
    <s v="Female"/>
    <x v="1"/>
    <s v="Yes"/>
    <s v="No"/>
    <n v="13"/>
    <s v="No"/>
    <s v="No phone service"/>
    <s v="DSL"/>
    <n v="542"/>
    <n v="10"/>
    <s v="No"/>
    <s v="No"/>
    <s v="No"/>
    <s v="No"/>
    <s v="Yes"/>
    <s v="Yes"/>
    <x v="0"/>
    <s v="No"/>
    <s v="Electronic check"/>
    <x v="150"/>
    <n v="528.45000000000005"/>
    <x v="0"/>
    <x v="6573"/>
    <x v="6618"/>
    <x v="6618"/>
    <d v="2023-10-27T00:00:00"/>
    <n v="13.5880367605938"/>
    <n v="294.45"/>
    <d v="2023-09-12T00:00:00"/>
    <x v="0"/>
    <n v="2023"/>
    <n v="10"/>
    <n v="27"/>
    <n v="2023"/>
    <n v="9"/>
    <n v="12"/>
    <x v="1438"/>
    <n v="58.888036760593799"/>
    <x v="1"/>
    <x v="1"/>
    <x v="1"/>
    <n v="24552.6"/>
  </r>
  <r>
    <s v="2380-DAMQP"/>
    <s v="Female"/>
    <x v="0"/>
    <s v="Yes"/>
    <s v="No"/>
    <n v="72"/>
    <s v="Yes"/>
    <s v="Yes"/>
    <s v="Fiber optic"/>
    <n v="390"/>
    <n v="10"/>
    <s v="Yes"/>
    <s v="Yes"/>
    <s v="Yes"/>
    <s v="Yes"/>
    <s v="Yes"/>
    <s v="Yes"/>
    <x v="2"/>
    <s v="No"/>
    <s v="Electronic check"/>
    <x v="934"/>
    <n v="8349.7000000000007"/>
    <x v="0"/>
    <x v="6574"/>
    <x v="6619"/>
    <x v="6619"/>
    <d v="2025-08-26T00:00:00"/>
    <n v="48.4617489152443"/>
    <n v="4145.3999999999996"/>
    <d v="2023-09-02T00:00:00"/>
    <x v="1"/>
    <n v="2025"/>
    <n v="8"/>
    <n v="26"/>
    <n v="2023"/>
    <n v="9"/>
    <n v="2"/>
    <x v="5206"/>
    <n v="163.61174891524399"/>
    <x v="2"/>
    <x v="2"/>
    <x v="1"/>
    <n v="44908.5"/>
  </r>
  <r>
    <s v="2256-YLYLP"/>
    <s v="Male"/>
    <x v="0"/>
    <s v="Yes"/>
    <s v="Yes"/>
    <n v="68"/>
    <s v="Yes"/>
    <s v="No"/>
    <s v="DSL"/>
    <n v="42"/>
    <n v="2"/>
    <s v="No"/>
    <s v="No"/>
    <s v="Yes"/>
    <s v="Yes"/>
    <s v="Yes"/>
    <s v="Yes"/>
    <x v="2"/>
    <s v="Yes"/>
    <s v="Bank transfer (automatic)"/>
    <x v="1152"/>
    <n v="4953.25"/>
    <x v="0"/>
    <x v="6575"/>
    <x v="6620"/>
    <x v="6620"/>
    <d v="2025-04-01T00:00:00"/>
    <n v="0"/>
    <n v="2480.3000000000002"/>
    <d v="2023-08-01T00:00:00"/>
    <x v="0"/>
    <n v="2025"/>
    <n v="4"/>
    <n v="1"/>
    <n v="2023"/>
    <n v="8"/>
    <n v="1"/>
    <x v="5207"/>
    <n v="72.95"/>
    <x v="2"/>
    <x v="2"/>
    <x v="0"/>
    <n v="3063.9"/>
  </r>
  <r>
    <s v="1272-ILHFG"/>
    <s v="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332.65"/>
    <x v="0"/>
    <x v="6576"/>
    <x v="6621"/>
    <x v="6621"/>
    <d v="2024-03-26T00:00:00"/>
    <n v="0"/>
    <n v="147.375"/>
    <d v="2023-08-09T00:00:00"/>
    <x v="0"/>
    <n v="2024"/>
    <n v="3"/>
    <n v="26"/>
    <n v="2023"/>
    <n v="8"/>
    <n v="9"/>
    <x v="5208"/>
    <n v="19.649999999999999"/>
    <x v="1"/>
    <x v="0"/>
    <x v="0"/>
    <n v="0"/>
  </r>
  <r>
    <s v="0164-XAIRP"/>
    <s v="Female"/>
    <x v="0"/>
    <s v="No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25"/>
    <n v="470.2"/>
    <x v="0"/>
    <x v="6577"/>
    <x v="6622"/>
    <x v="6622"/>
    <d v="2025-02-27T00:00:00"/>
    <n v="0"/>
    <n v="234.6"/>
    <d v="2023-08-31T00:00:00"/>
    <x v="0"/>
    <n v="2025"/>
    <n v="2"/>
    <n v="27"/>
    <n v="2023"/>
    <n v="8"/>
    <n v="31"/>
    <x v="2481"/>
    <n v="19.55"/>
    <x v="1"/>
    <x v="0"/>
    <x v="1"/>
    <n v="0"/>
  </r>
  <r>
    <s v="5666-CYCYZ"/>
    <s v="Female"/>
    <x v="0"/>
    <s v="No"/>
    <s v="No"/>
    <n v="24"/>
    <s v="Yes"/>
    <s v="Yes"/>
    <s v="Fiber optic"/>
    <n v="483"/>
    <n v="4"/>
    <s v="No"/>
    <s v="No"/>
    <s v="No"/>
    <s v="Yes"/>
    <s v="No"/>
    <s v="Yes"/>
    <x v="0"/>
    <s v="Yes"/>
    <s v="Electronic check"/>
    <x v="419"/>
    <n v="2259.35"/>
    <x v="0"/>
    <x v="6578"/>
    <x v="6623"/>
    <x v="6623"/>
    <d v="2023-10-23T00:00:00"/>
    <n v="47.338204209993997"/>
    <n v="1074.5999999999999"/>
    <d v="2023-07-11T00:00:00"/>
    <x v="0"/>
    <n v="2023"/>
    <n v="10"/>
    <n v="23"/>
    <n v="2023"/>
    <n v="7"/>
    <n v="11"/>
    <x v="4139"/>
    <n v="136.888204209994"/>
    <x v="1"/>
    <x v="2"/>
    <x v="1"/>
    <n v="43252.65"/>
  </r>
  <r>
    <s v="4011-ARPHK"/>
    <s v="Male"/>
    <x v="0"/>
    <s v="No"/>
    <s v="No"/>
    <n v="27"/>
    <s v="Yes"/>
    <s v="No"/>
    <s v="DSL"/>
    <n v="981"/>
    <n v="3"/>
    <s v="Yes"/>
    <s v="No"/>
    <s v="No"/>
    <s v="No"/>
    <s v="No"/>
    <s v="No"/>
    <x v="0"/>
    <s v="No"/>
    <s v="Mailed check"/>
    <x v="519"/>
    <n v="1411.35"/>
    <x v="0"/>
    <x v="6579"/>
    <x v="6624"/>
    <x v="6624"/>
    <d v="2023-10-19T00:00:00"/>
    <n v="23.7838638290788"/>
    <n v="679.72500000000002"/>
    <d v="2023-09-10T00:00:00"/>
    <x v="1"/>
    <n v="2023"/>
    <n v="10"/>
    <n v="19"/>
    <n v="2023"/>
    <n v="9"/>
    <n v="10"/>
    <x v="5209"/>
    <n v="74.133863829078805"/>
    <x v="1"/>
    <x v="1"/>
    <x v="1"/>
    <n v="49393.35"/>
  </r>
  <r>
    <s v="8182-PNAGI"/>
    <s v="Male"/>
    <x v="0"/>
    <s v="No"/>
    <s v="No"/>
    <n v="12"/>
    <s v="Yes"/>
    <s v="No"/>
    <s v="DSL"/>
    <n v="198"/>
    <n v="7"/>
    <s v="No"/>
    <s v="No"/>
    <s v="No"/>
    <s v="Yes"/>
    <s v="No"/>
    <s v="No"/>
    <x v="0"/>
    <s v="No"/>
    <s v="Bank transfer (automatic)"/>
    <x v="680"/>
    <n v="593.75"/>
    <x v="1"/>
    <x v="6580"/>
    <x v="6625"/>
    <x v="6625"/>
    <d v="2023-10-21T00:00:00"/>
    <n v="0"/>
    <n v="301.5"/>
    <d v="2023-09-07T00:00:00"/>
    <x v="0"/>
    <n v="2023"/>
    <n v="10"/>
    <n v="21"/>
    <n v="2023"/>
    <n v="9"/>
    <n v="7"/>
    <x v="618"/>
    <n v="50.25"/>
    <x v="1"/>
    <x v="1"/>
    <x v="0"/>
    <n v="9949.5"/>
  </r>
  <r>
    <s v="6365-HITVU"/>
    <s v="Female"/>
    <x v="0"/>
    <s v="Yes"/>
    <s v="Yes"/>
    <n v="71"/>
    <s v="Yes"/>
    <s v="No"/>
    <s v="DSL"/>
    <n v="227"/>
    <n v="3"/>
    <s v="Yes"/>
    <s v="Yes"/>
    <s v="Yes"/>
    <s v="Yes"/>
    <s v="Yes"/>
    <s v="Yes"/>
    <x v="2"/>
    <s v="No"/>
    <s v="Credit card (automatic)"/>
    <x v="527"/>
    <n v="6328.7"/>
    <x v="0"/>
    <x v="6581"/>
    <x v="6626"/>
    <x v="6626"/>
    <d v="2024-11-21T00:00:00"/>
    <n v="0"/>
    <n v="3097.375"/>
    <d v="2023-07-13T00:00:00"/>
    <x v="0"/>
    <n v="2024"/>
    <n v="11"/>
    <n v="21"/>
    <n v="2023"/>
    <n v="7"/>
    <n v="13"/>
    <x v="5210"/>
    <n v="87.25"/>
    <x v="2"/>
    <x v="2"/>
    <x v="0"/>
    <n v="19805.75"/>
  </r>
  <r>
    <s v="7558-IMLMT"/>
    <s v="Male"/>
    <x v="0"/>
    <s v="Yes"/>
    <s v="Yes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42"/>
    <n v="1411.9"/>
    <x v="0"/>
    <x v="6582"/>
    <x v="6627"/>
    <x v="6627"/>
    <d v="2024-11-18T00:00:00"/>
    <n v="0"/>
    <n v="696.8"/>
    <d v="2023-07-12T00:00:00"/>
    <x v="0"/>
    <n v="2024"/>
    <n v="11"/>
    <n v="18"/>
    <n v="2023"/>
    <n v="7"/>
    <n v="12"/>
    <x v="5211"/>
    <n v="20.8"/>
    <x v="2"/>
    <x v="0"/>
    <x v="0"/>
    <n v="0"/>
  </r>
  <r>
    <s v="9488-FYQAU"/>
    <s v="Female"/>
    <x v="0"/>
    <s v="Yes"/>
    <s v="No"/>
    <n v="63"/>
    <s v="Yes"/>
    <s v="Yes"/>
    <s v="Fiber optic"/>
    <n v="954"/>
    <n v="5"/>
    <s v="No"/>
    <s v="Yes"/>
    <s v="Yes"/>
    <s v="Yes"/>
    <s v="Yes"/>
    <s v="Yes"/>
    <x v="2"/>
    <s v="Yes"/>
    <s v="Bank transfer (automatic)"/>
    <x v="1173"/>
    <n v="6841.4"/>
    <x v="0"/>
    <x v="6583"/>
    <x v="6628"/>
    <x v="6628"/>
    <d v="2025-06-09T00:00:00"/>
    <n v="10.1532116200129"/>
    <n v="3441.375"/>
    <d v="2023-08-09T00:00:00"/>
    <x v="0"/>
    <n v="2025"/>
    <n v="6"/>
    <n v="9"/>
    <n v="2023"/>
    <n v="8"/>
    <n v="9"/>
    <x v="4732"/>
    <n v="119.403211620012"/>
    <x v="2"/>
    <x v="2"/>
    <x v="1"/>
    <n v="104224.5"/>
  </r>
  <r>
    <s v="3590-TCXT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20.350000000000001"/>
    <x v="0"/>
    <x v="113"/>
    <x v="6629"/>
    <x v="6629"/>
    <d v="2023-10-25T00:00:00"/>
    <n v="0"/>
    <n v="10.175000000000001"/>
    <d v="2023-07-25T00:00:00"/>
    <x v="0"/>
    <n v="2023"/>
    <n v="10"/>
    <n v="25"/>
    <n v="2023"/>
    <n v="7"/>
    <n v="25"/>
    <x v="1725"/>
    <n v="20.350000000000001"/>
    <x v="0"/>
    <x v="0"/>
    <x v="0"/>
    <n v="0"/>
  </r>
  <r>
    <s v="6994-KERXL"/>
    <s v="Male"/>
    <x v="0"/>
    <s v="No"/>
    <s v="No"/>
    <n v="4"/>
    <s v="Yes"/>
    <s v="No"/>
    <s v="DSL"/>
    <n v="636"/>
    <n v="6"/>
    <s v="No"/>
    <s v="No"/>
    <s v="No"/>
    <s v="No"/>
    <s v="No"/>
    <s v="Yes"/>
    <x v="0"/>
    <s v="Yes"/>
    <s v="Electronic check"/>
    <x v="334"/>
    <n v="238.5"/>
    <x v="0"/>
    <x v="6584"/>
    <x v="6630"/>
    <x v="6630"/>
    <d v="2023-10-10T00:00:00"/>
    <n v="47.537905619999997"/>
    <n v="111.8"/>
    <d v="2023-09-12T00:00:00"/>
    <x v="1"/>
    <n v="2023"/>
    <n v="10"/>
    <n v="10"/>
    <n v="2023"/>
    <n v="9"/>
    <n v="12"/>
    <x v="5212"/>
    <n v="103.43790562"/>
    <x v="0"/>
    <x v="1"/>
    <x v="1"/>
    <n v="35552.400000000001"/>
  </r>
  <r>
    <s v="7957-RYHQD"/>
    <s v="Female"/>
    <x v="1"/>
    <s v="No"/>
    <s v="No"/>
    <n v="40"/>
    <s v="Yes"/>
    <s v="No"/>
    <s v="Fiber optic"/>
    <n v="180"/>
    <n v="4"/>
    <s v="Yes"/>
    <s v="Yes"/>
    <s v="No"/>
    <s v="No"/>
    <s v="No"/>
    <s v="No"/>
    <x v="0"/>
    <s v="Yes"/>
    <s v="Credit card (automatic)"/>
    <x v="64"/>
    <n v="3233.85"/>
    <x v="1"/>
    <x v="6585"/>
    <x v="6631"/>
    <x v="6631"/>
    <d v="2023-10-06T00:00:00"/>
    <n v="0"/>
    <n v="1584"/>
    <d v="2023-09-11T00:00:00"/>
    <x v="1"/>
    <n v="2023"/>
    <n v="10"/>
    <n v="6"/>
    <n v="2023"/>
    <n v="9"/>
    <n v="11"/>
    <x v="5213"/>
    <n v="79.2"/>
    <x v="2"/>
    <x v="2"/>
    <x v="2"/>
    <n v="14256"/>
  </r>
  <r>
    <s v="2180-DXNEG"/>
    <s v="Female"/>
    <x v="0"/>
    <s v="No"/>
    <s v="No"/>
    <n v="12"/>
    <s v="Yes"/>
    <s v="No"/>
    <s v="Fiber optic"/>
    <n v="266"/>
    <n v="7"/>
    <s v="No"/>
    <s v="No"/>
    <s v="Yes"/>
    <s v="No"/>
    <s v="Yes"/>
    <s v="Yes"/>
    <x v="0"/>
    <s v="Yes"/>
    <s v="Electronic check"/>
    <x v="645"/>
    <n v="1062.0999999999999"/>
    <x v="1"/>
    <x v="6586"/>
    <x v="6632"/>
    <x v="6632"/>
    <d v="2023-10-24T00:00:00"/>
    <n v="0"/>
    <n v="576"/>
    <d v="2023-09-13T00:00:00"/>
    <x v="1"/>
    <n v="2023"/>
    <n v="10"/>
    <n v="24"/>
    <n v="2023"/>
    <n v="9"/>
    <n v="13"/>
    <x v="1895"/>
    <n v="96"/>
    <x v="1"/>
    <x v="2"/>
    <x v="1"/>
    <n v="25536"/>
  </r>
  <r>
    <s v="1960-UOTYM"/>
    <s v="Male"/>
    <x v="0"/>
    <s v="Yes"/>
    <s v="Yes"/>
    <n v="52"/>
    <s v="Yes"/>
    <s v="No"/>
    <s v="DSL"/>
    <n v="307"/>
    <n v="7"/>
    <s v="Yes"/>
    <s v="Yes"/>
    <s v="Yes"/>
    <s v="No"/>
    <s v="Yes"/>
    <s v="Yes"/>
    <x v="2"/>
    <s v="No"/>
    <s v="Electronic check"/>
    <x v="64"/>
    <n v="4016.3"/>
    <x v="0"/>
    <x v="6587"/>
    <x v="6633"/>
    <x v="6633"/>
    <d v="2025-07-03T00:00:00"/>
    <n v="32.807488631992101"/>
    <n v="2059.1999999999998"/>
    <d v="2023-08-30T00:00:00"/>
    <x v="1"/>
    <n v="2025"/>
    <n v="7"/>
    <n v="3"/>
    <n v="2023"/>
    <n v="8"/>
    <n v="30"/>
    <x v="1407"/>
    <n v="112.007488631992"/>
    <x v="2"/>
    <x v="2"/>
    <x v="2"/>
    <n v="24314.400000000001"/>
  </r>
  <r>
    <s v="2740-JFBOK"/>
    <s v="Male"/>
    <x v="0"/>
    <s v="No"/>
    <s v="No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188"/>
    <n v="226.55"/>
    <x v="0"/>
    <x v="6588"/>
    <x v="6634"/>
    <x v="6634"/>
    <d v="2023-10-28T00:00:00"/>
    <n v="0"/>
    <n v="120"/>
    <d v="2023-09-02T00:00:00"/>
    <x v="0"/>
    <n v="2023"/>
    <n v="10"/>
    <n v="28"/>
    <n v="2023"/>
    <n v="9"/>
    <n v="2"/>
    <x v="4656"/>
    <n v="24"/>
    <x v="0"/>
    <x v="0"/>
    <x v="2"/>
    <n v="0"/>
  </r>
  <r>
    <s v="6500-JVEGC"/>
    <s v="Male"/>
    <x v="0"/>
    <s v="No"/>
    <s v="No"/>
    <n v="68"/>
    <s v="Yes"/>
    <s v="Yes"/>
    <s v="Fiber optic"/>
    <n v="361"/>
    <n v="3"/>
    <s v="Yes"/>
    <s v="Yes"/>
    <s v="Yes"/>
    <s v="No"/>
    <s v="Yes"/>
    <s v="No"/>
    <x v="1"/>
    <s v="No"/>
    <s v="Bank transfer (automatic)"/>
    <x v="733"/>
    <n v="7110.75"/>
    <x v="0"/>
    <x v="6589"/>
    <x v="6635"/>
    <x v="6635"/>
    <d v="2024-04-03T00:00:00"/>
    <n v="29.084392707757001"/>
    <n v="3445.9"/>
    <d v="2023-09-03T00:00:00"/>
    <x v="1"/>
    <n v="2024"/>
    <n v="4"/>
    <n v="3"/>
    <n v="2023"/>
    <n v="9"/>
    <n v="3"/>
    <x v="4568"/>
    <n v="130.43439270775701"/>
    <x v="2"/>
    <x v="2"/>
    <x v="1"/>
    <n v="36587.35"/>
  </r>
  <r>
    <s v="5515-AKOAJ"/>
    <s v="Female"/>
    <x v="0"/>
    <s v="No"/>
    <s v="No"/>
    <n v="54"/>
    <s v="Yes"/>
    <s v="Yes"/>
    <s v="Fiber optic"/>
    <n v="489"/>
    <n v="4"/>
    <s v="No"/>
    <s v="No"/>
    <s v="No"/>
    <s v="Yes"/>
    <s v="Yes"/>
    <s v="Yes"/>
    <x v="0"/>
    <s v="Yes"/>
    <s v="Electronic check"/>
    <x v="1536"/>
    <n v="5440.9"/>
    <x v="1"/>
    <x v="6590"/>
    <x v="6636"/>
    <x v="6636"/>
    <d v="2023-10-20T00:00:00"/>
    <n v="49.782570267380898"/>
    <n v="2702.7"/>
    <d v="2023-09-05T00:00:00"/>
    <x v="1"/>
    <n v="2023"/>
    <n v="10"/>
    <n v="20"/>
    <n v="2023"/>
    <n v="9"/>
    <n v="5"/>
    <x v="3368"/>
    <n v="149.88257026738"/>
    <x v="2"/>
    <x v="2"/>
    <x v="1"/>
    <n v="48948.8999999999"/>
  </r>
  <r>
    <s v="8976-OQHGT"/>
    <s v="Female"/>
    <x v="0"/>
    <s v="Yes"/>
    <s v="Yes"/>
    <n v="4"/>
    <s v="Yes"/>
    <s v="No"/>
    <s v="DSL"/>
    <n v="139"/>
    <n v="8"/>
    <s v="No"/>
    <s v="Yes"/>
    <s v="No"/>
    <s v="Yes"/>
    <s v="No"/>
    <s v="No"/>
    <x v="0"/>
    <s v="No"/>
    <s v="Mailed check"/>
    <x v="1569"/>
    <n v="235.1"/>
    <x v="1"/>
    <x v="6591"/>
    <x v="6637"/>
    <x v="6637"/>
    <d v="2023-10-05T00:00:00"/>
    <n v="0"/>
    <n v="113"/>
    <d v="2023-09-01T00:00:00"/>
    <x v="1"/>
    <n v="2023"/>
    <n v="10"/>
    <n v="5"/>
    <n v="2023"/>
    <n v="9"/>
    <n v="1"/>
    <x v="5214"/>
    <n v="56.5"/>
    <x v="0"/>
    <x v="1"/>
    <x v="1"/>
    <n v="7853.5"/>
  </r>
  <r>
    <s v="5245-VDBUR"/>
    <s v="Female"/>
    <x v="0"/>
    <s v="Yes"/>
    <s v="No"/>
    <n v="52"/>
    <s v="No"/>
    <s v="No phone service"/>
    <s v="DSL"/>
    <n v="316"/>
    <n v="1"/>
    <s v="Yes"/>
    <s v="No"/>
    <s v="Yes"/>
    <s v="No"/>
    <s v="No"/>
    <s v="No"/>
    <x v="1"/>
    <s v="No"/>
    <s v="Mailed check"/>
    <x v="123"/>
    <n v="1958.95"/>
    <x v="0"/>
    <x v="6592"/>
    <x v="6638"/>
    <x v="6638"/>
    <d v="2024-03-27T00:00:00"/>
    <n v="12.9629962884179"/>
    <n v="921.7"/>
    <d v="2023-08-10T00:00:00"/>
    <x v="0"/>
    <n v="2024"/>
    <n v="3"/>
    <n v="27"/>
    <n v="2023"/>
    <n v="8"/>
    <n v="10"/>
    <x v="4588"/>
    <n v="48.412996288417901"/>
    <x v="2"/>
    <x v="1"/>
    <x v="0"/>
    <n v="11202.2"/>
  </r>
  <r>
    <s v="6230-BSUXY"/>
    <s v="Female"/>
    <x v="1"/>
    <s v="No"/>
    <s v="No"/>
    <n v="1"/>
    <s v="Yes"/>
    <s v="No"/>
    <s v="Fiber optic"/>
    <n v="926"/>
    <n v="5"/>
    <s v="No"/>
    <s v="No"/>
    <s v="Yes"/>
    <s v="No"/>
    <s v="No"/>
    <s v="Yes"/>
    <x v="0"/>
    <s v="Yes"/>
    <s v="Electronic check"/>
    <x v="418"/>
    <n v="85"/>
    <x v="1"/>
    <x v="6593"/>
    <x v="6639"/>
    <x v="6639"/>
    <d v="2023-10-10T00:00:00"/>
    <n v="49.713285267278998"/>
    <n v="42.5"/>
    <d v="2023-08-31T00:00:00"/>
    <x v="1"/>
    <n v="2023"/>
    <n v="10"/>
    <n v="10"/>
    <n v="2023"/>
    <n v="8"/>
    <n v="31"/>
    <x v="1447"/>
    <n v="134.71328526727899"/>
    <x v="0"/>
    <x v="2"/>
    <x v="1"/>
    <n v="78710"/>
  </r>
  <r>
    <s v="8469-SNFFH"/>
    <s v="Male"/>
    <x v="0"/>
    <s v="Yes"/>
    <s v="No"/>
    <n v="70"/>
    <s v="Yes"/>
    <s v="Yes"/>
    <s v="DSL"/>
    <n v="600"/>
    <n v="7"/>
    <s v="Yes"/>
    <s v="Yes"/>
    <s v="Yes"/>
    <s v="Yes"/>
    <s v="Yes"/>
    <s v="No"/>
    <x v="1"/>
    <s v="No"/>
    <s v="Bank transfer (automatic)"/>
    <x v="630"/>
    <n v="5528.9"/>
    <x v="0"/>
    <x v="6594"/>
    <x v="6640"/>
    <x v="6640"/>
    <d v="2024-03-29T00:00:00"/>
    <n v="26.315769471207599"/>
    <n v="2779"/>
    <d v="2023-09-04T00:00:00"/>
    <x v="1"/>
    <n v="2024"/>
    <n v="3"/>
    <n v="29"/>
    <n v="2023"/>
    <n v="9"/>
    <n v="4"/>
    <x v="3537"/>
    <n v="105.715769471207"/>
    <x v="2"/>
    <x v="2"/>
    <x v="1"/>
    <n v="47640"/>
  </r>
  <r>
    <s v="2144-ESWKO"/>
    <s v="Male"/>
    <x v="0"/>
    <s v="No"/>
    <s v="No"/>
    <n v="43"/>
    <s v="No"/>
    <s v="No phone service"/>
    <s v="DSL"/>
    <n v="35"/>
    <n v="8"/>
    <s v="Yes"/>
    <s v="No"/>
    <s v="Yes"/>
    <s v="No"/>
    <s v="No"/>
    <s v="No"/>
    <x v="1"/>
    <s v="Yes"/>
    <s v="Credit card (automatic)"/>
    <x v="1323"/>
    <n v="1463.7"/>
    <x v="0"/>
    <x v="6595"/>
    <x v="6641"/>
    <x v="6641"/>
    <d v="2024-02-24T00:00:00"/>
    <n v="0"/>
    <n v="756.8"/>
    <d v="2023-08-06T00:00:00"/>
    <x v="0"/>
    <n v="2024"/>
    <n v="2"/>
    <n v="24"/>
    <n v="2023"/>
    <n v="8"/>
    <n v="6"/>
    <x v="5215"/>
    <n v="35.200000000000003"/>
    <x v="2"/>
    <x v="1"/>
    <x v="0"/>
    <n v="1232"/>
  </r>
  <r>
    <s v="1241-FPMOF"/>
    <s v="Male"/>
    <x v="0"/>
    <s v="No"/>
    <s v="No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1025.05"/>
    <x v="0"/>
    <x v="6596"/>
    <x v="6642"/>
    <x v="6642"/>
    <d v="2025-07-05T00:00:00"/>
    <n v="0"/>
    <n v="510.9"/>
    <d v="2023-09-03T00:00:00"/>
    <x v="0"/>
    <n v="2025"/>
    <n v="7"/>
    <n v="5"/>
    <n v="2023"/>
    <n v="9"/>
    <n v="3"/>
    <x v="5216"/>
    <n v="19.649999999999999"/>
    <x v="2"/>
    <x v="0"/>
    <x v="1"/>
    <n v="0"/>
  </r>
  <r>
    <s v="9928-BZVLZ"/>
    <s v="Female"/>
    <x v="0"/>
    <s v="No"/>
    <s v="No"/>
    <n v="12"/>
    <s v="No"/>
    <s v="No phone service"/>
    <s v="DSL"/>
    <n v="507"/>
    <n v="2"/>
    <s v="Yes"/>
    <s v="No"/>
    <s v="Yes"/>
    <s v="Yes"/>
    <s v="No"/>
    <s v="Yes"/>
    <x v="2"/>
    <s v="No"/>
    <s v="Mailed check"/>
    <x v="224"/>
    <n v="552.1"/>
    <x v="0"/>
    <x v="6597"/>
    <x v="6643"/>
    <x v="6643"/>
    <d v="2024-07-11T00:00:00"/>
    <n v="22.172303672834499"/>
    <n v="299.10000000000002"/>
    <d v="2023-09-05T00:00:00"/>
    <x v="0"/>
    <n v="2024"/>
    <n v="7"/>
    <n v="11"/>
    <n v="2023"/>
    <n v="9"/>
    <n v="5"/>
    <x v="540"/>
    <n v="72.022303672834497"/>
    <x v="1"/>
    <x v="1"/>
    <x v="1"/>
    <n v="25273.95"/>
  </r>
  <r>
    <s v="4114-QMKVN"/>
    <s v="Female"/>
    <x v="0"/>
    <s v="Yes"/>
    <s v="Yes"/>
    <n v="56"/>
    <s v="Yes"/>
    <s v="Yes"/>
    <s v="DSL"/>
    <n v="307"/>
    <n v="2"/>
    <s v="Yes"/>
    <s v="Yes"/>
    <s v="No"/>
    <s v="No"/>
    <s v="No"/>
    <s v="Yes"/>
    <x v="1"/>
    <s v="No"/>
    <s v="Bank transfer (automatic)"/>
    <x v="432"/>
    <n v="3815.4"/>
    <x v="0"/>
    <x v="6598"/>
    <x v="6644"/>
    <x v="6644"/>
    <d v="2024-02-13T00:00:00"/>
    <n v="13.458300284806"/>
    <n v="1925"/>
    <d v="2023-07-07T00:00:00"/>
    <x v="0"/>
    <n v="2024"/>
    <n v="2"/>
    <n v="13"/>
    <n v="2023"/>
    <n v="7"/>
    <n v="7"/>
    <x v="5217"/>
    <n v="82.208300284806"/>
    <x v="2"/>
    <x v="1"/>
    <x v="0"/>
    <n v="21106.25"/>
  </r>
  <r>
    <s v="2775-SEFEE"/>
    <s v="Male"/>
    <x v="0"/>
    <s v="No"/>
    <s v="Yes"/>
    <n v="0"/>
    <s v="Yes"/>
    <s v="Yes"/>
    <s v="DSL"/>
    <n v="171"/>
    <n v="1"/>
    <s v="Yes"/>
    <s v="Yes"/>
    <s v="No"/>
    <s v="Yes"/>
    <s v="No"/>
    <s v="No"/>
    <x v="2"/>
    <s v="Yes"/>
    <s v="Bank transfer (automatic)"/>
    <x v="1028"/>
    <n v="1485.6"/>
    <x v="0"/>
    <x v="6599"/>
    <x v="6645"/>
    <x v="6645"/>
    <d v="2025-02-07T00:00:00"/>
    <n v="0"/>
    <n v="0"/>
    <d v="2023-09-01T00:00:00"/>
    <x v="1"/>
    <n v="2025"/>
    <n v="2"/>
    <n v="7"/>
    <n v="2023"/>
    <n v="9"/>
    <n v="1"/>
    <x v="5218"/>
    <n v="61.9"/>
    <x v="0"/>
    <x v="1"/>
    <x v="2"/>
    <n v="10584.9"/>
  </r>
  <r>
    <s v="9003-CPATH"/>
    <s v="Male"/>
    <x v="0"/>
    <s v="No"/>
    <s v="No"/>
    <n v="42"/>
    <s v="Yes"/>
    <s v="Yes"/>
    <s v="Fiber optic"/>
    <n v="589"/>
    <n v="5"/>
    <s v="No"/>
    <s v="No"/>
    <s v="Yes"/>
    <s v="No"/>
    <s v="No"/>
    <s v="No"/>
    <x v="0"/>
    <s v="No"/>
    <s v="Electronic check"/>
    <x v="182"/>
    <n v="3313.4"/>
    <x v="0"/>
    <x v="6600"/>
    <x v="6646"/>
    <x v="6646"/>
    <d v="2023-10-03T00:00:00"/>
    <n v="27.983334116810401"/>
    <n v="1677.9"/>
    <d v="2023-09-07T00:00:00"/>
    <x v="1"/>
    <n v="2023"/>
    <n v="10"/>
    <n v="3"/>
    <n v="2023"/>
    <n v="9"/>
    <n v="7"/>
    <x v="288"/>
    <n v="107.88333411681"/>
    <x v="2"/>
    <x v="2"/>
    <x v="2"/>
    <n v="47061.1"/>
  </r>
  <r>
    <s v="1754-GKYPY"/>
    <s v="Male"/>
    <x v="1"/>
    <s v="Yes"/>
    <s v="No"/>
    <n v="22"/>
    <s v="Yes"/>
    <s v="No"/>
    <s v="Fiber optic"/>
    <n v="237"/>
    <n v="5"/>
    <s v="No"/>
    <s v="No"/>
    <s v="No"/>
    <s v="No"/>
    <s v="Yes"/>
    <s v="Yes"/>
    <x v="0"/>
    <s v="Yes"/>
    <s v="Bank transfer (automatic)"/>
    <x v="727"/>
    <n v="1938.9"/>
    <x v="0"/>
    <x v="6601"/>
    <x v="6647"/>
    <x v="6647"/>
    <d v="2023-10-01T00:00:00"/>
    <n v="0"/>
    <n v="987.25"/>
    <d v="2023-07-24T00:00:00"/>
    <x v="0"/>
    <n v="2023"/>
    <n v="10"/>
    <n v="1"/>
    <n v="2023"/>
    <n v="7"/>
    <n v="24"/>
    <x v="940"/>
    <n v="89.75"/>
    <x v="1"/>
    <x v="2"/>
    <x v="0"/>
    <n v="21270.75"/>
  </r>
  <r>
    <s v="5294-CDGWY"/>
    <s v="Male"/>
    <x v="0"/>
    <s v="Yes"/>
    <s v="Yes"/>
    <n v="51"/>
    <s v="No"/>
    <s v="No phone service"/>
    <s v="DSL"/>
    <n v="426"/>
    <n v="2"/>
    <s v="Yes"/>
    <s v="Yes"/>
    <s v="Yes"/>
    <s v="No"/>
    <s v="Yes"/>
    <s v="Yes"/>
    <x v="1"/>
    <s v="No"/>
    <s v="Electronic check"/>
    <x v="1133"/>
    <n v="3014.65"/>
    <x v="1"/>
    <x v="6602"/>
    <x v="6648"/>
    <x v="6648"/>
    <d v="2024-04-13T00:00:00"/>
    <n v="32.892607425203003"/>
    <n v="1512.15"/>
    <d v="2023-09-06T00:00:00"/>
    <x v="0"/>
    <n v="2024"/>
    <n v="4"/>
    <n v="13"/>
    <n v="2023"/>
    <n v="9"/>
    <n v="6"/>
    <x v="1370"/>
    <n v="92.192607425202993"/>
    <x v="2"/>
    <x v="1"/>
    <x v="0"/>
    <n v="25261.8"/>
  </r>
  <r>
    <s v="7956-XQWGU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01"/>
    <n v="460.25"/>
    <x v="0"/>
    <x v="113"/>
    <x v="6649"/>
    <x v="6649"/>
    <d v="2023-10-26T00:00:00"/>
    <n v="0"/>
    <n v="261.89999999999998"/>
    <d v="2023-07-12T00:00:00"/>
    <x v="0"/>
    <n v="2023"/>
    <n v="10"/>
    <n v="26"/>
    <n v="2023"/>
    <n v="7"/>
    <n v="12"/>
    <x v="2671"/>
    <n v="19.399999999999999"/>
    <x v="1"/>
    <x v="0"/>
    <x v="0"/>
    <n v="0"/>
  </r>
  <r>
    <s v="1591-MQJTP"/>
    <s v="Male"/>
    <x v="1"/>
    <s v="Yes"/>
    <s v="No"/>
    <n v="51"/>
    <s v="Yes"/>
    <s v="Yes"/>
    <s v="Fiber optic"/>
    <n v="470"/>
    <n v="3"/>
    <s v="Yes"/>
    <s v="No"/>
    <s v="Yes"/>
    <s v="No"/>
    <s v="No"/>
    <s v="Yes"/>
    <x v="1"/>
    <s v="Yes"/>
    <s v="Bank transfer (automatic)"/>
    <x v="1462"/>
    <n v="4839.1499999999996"/>
    <x v="0"/>
    <x v="6603"/>
    <x v="6650"/>
    <x v="6650"/>
    <d v="2024-04-03T00:00:00"/>
    <n v="21.473865825888002"/>
    <n v="2388.0749999999998"/>
    <d v="2023-07-29T00:00:00"/>
    <x v="0"/>
    <n v="2024"/>
    <n v="4"/>
    <n v="3"/>
    <n v="2023"/>
    <n v="7"/>
    <n v="29"/>
    <x v="4337"/>
    <n v="115.123865825888"/>
    <x v="2"/>
    <x v="2"/>
    <x v="1"/>
    <n v="44015.5"/>
  </r>
  <r>
    <s v="5295-PCJOO"/>
    <s v="Male"/>
    <x v="0"/>
    <s v="No"/>
    <s v="Yes"/>
    <n v="4"/>
    <s v="Yes"/>
    <s v="No"/>
    <s v="DSL"/>
    <n v="954"/>
    <n v="8"/>
    <s v="Yes"/>
    <s v="No"/>
    <s v="No"/>
    <s v="No"/>
    <s v="No"/>
    <s v="No"/>
    <x v="0"/>
    <s v="Yes"/>
    <s v="Electronic check"/>
    <x v="744"/>
    <n v="184.4"/>
    <x v="1"/>
    <x v="6604"/>
    <x v="6651"/>
    <x v="6651"/>
    <d v="2023-10-20T00:00:00"/>
    <n v="21.2182025904022"/>
    <n v="98.8"/>
    <d v="2023-09-11T00:00:00"/>
    <x v="0"/>
    <n v="2023"/>
    <n v="10"/>
    <n v="20"/>
    <n v="2023"/>
    <n v="9"/>
    <n v="11"/>
    <x v="5219"/>
    <n v="70.618202590402205"/>
    <x v="0"/>
    <x v="1"/>
    <x v="0"/>
    <n v="47127.6"/>
  </r>
  <r>
    <s v="2369-FEVNO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19.899999999999999"/>
    <x v="0"/>
    <x v="6605"/>
    <x v="6652"/>
    <x v="6652"/>
    <d v="2023-10-22T00:00:00"/>
    <n v="0"/>
    <n v="9.9499999999999993"/>
    <d v="2023-09-09T00:00:00"/>
    <x v="0"/>
    <n v="2023"/>
    <n v="10"/>
    <n v="22"/>
    <n v="2023"/>
    <n v="9"/>
    <n v="9"/>
    <x v="4879"/>
    <n v="19.899999999999999"/>
    <x v="0"/>
    <x v="0"/>
    <x v="1"/>
    <n v="0"/>
  </r>
  <r>
    <s v="9863-JZAIC"/>
    <s v="Male"/>
    <x v="0"/>
    <s v="No"/>
    <s v="No"/>
    <n v="35"/>
    <s v="Yes"/>
    <s v="No"/>
    <s v="DSL"/>
    <n v="603"/>
    <n v="2"/>
    <s v="No"/>
    <s v="No"/>
    <s v="No"/>
    <s v="No"/>
    <s v="Yes"/>
    <s v="No"/>
    <x v="0"/>
    <s v="No"/>
    <s v="Mailed check"/>
    <x v="236"/>
    <n v="2010.55"/>
    <x v="1"/>
    <x v="6606"/>
    <x v="6653"/>
    <x v="6653"/>
    <d v="2023-10-19T00:00:00"/>
    <n v="16.5625435306134"/>
    <n v="962.5"/>
    <d v="2023-09-10T00:00:00"/>
    <x v="0"/>
    <n v="2023"/>
    <n v="10"/>
    <n v="19"/>
    <n v="2023"/>
    <n v="9"/>
    <n v="10"/>
    <x v="5220"/>
    <n v="71.562543530613397"/>
    <x v="1"/>
    <x v="1"/>
    <x v="1"/>
    <n v="33165"/>
  </r>
  <r>
    <s v="7471-MQPOS"/>
    <s v="Male"/>
    <x v="1"/>
    <s v="Yes"/>
    <s v="Yes"/>
    <n v="71"/>
    <s v="Yes"/>
    <s v="Yes"/>
    <s v="DSL"/>
    <n v="365"/>
    <n v="7"/>
    <s v="No"/>
    <s v="Yes"/>
    <s v="Yes"/>
    <s v="Yes"/>
    <s v="No"/>
    <s v="Yes"/>
    <x v="1"/>
    <s v="Yes"/>
    <s v="Bank transfer (automatic)"/>
    <x v="1034"/>
    <n v="5139.6499999999996"/>
    <x v="0"/>
    <x v="6607"/>
    <x v="6654"/>
    <x v="6654"/>
    <d v="2024-04-15T00:00:00"/>
    <n v="21.407463840401899"/>
    <n v="2587.9499999999998"/>
    <d v="2023-08-20T00:00:00"/>
    <x v="0"/>
    <n v="2024"/>
    <n v="4"/>
    <n v="15"/>
    <n v="2023"/>
    <n v="8"/>
    <n v="20"/>
    <x v="5221"/>
    <n v="94.307463840401894"/>
    <x v="2"/>
    <x v="2"/>
    <x v="0"/>
    <n v="26608.5"/>
  </r>
  <r>
    <s v="7660-HDPJV"/>
    <s v="Female"/>
    <x v="0"/>
    <s v="No"/>
    <s v="No"/>
    <n v="1"/>
    <s v="Yes"/>
    <s v="No"/>
    <s v="Fiber optic"/>
    <n v="831"/>
    <n v="4"/>
    <s v="No"/>
    <s v="No"/>
    <s v="No"/>
    <s v="No"/>
    <s v="No"/>
    <s v="No"/>
    <x v="0"/>
    <s v="Yes"/>
    <s v="Electronic check"/>
    <x v="41"/>
    <n v="69.2"/>
    <x v="1"/>
    <x v="6608"/>
    <x v="6655"/>
    <x v="6655"/>
    <d v="2023-10-11T00:00:00"/>
    <n v="41.713601810941"/>
    <n v="34.6"/>
    <d v="2023-09-05T00:00:00"/>
    <x v="1"/>
    <n v="2023"/>
    <n v="10"/>
    <n v="11"/>
    <n v="2023"/>
    <n v="9"/>
    <n v="5"/>
    <x v="5222"/>
    <n v="110.913601810941"/>
    <x v="0"/>
    <x v="1"/>
    <x v="2"/>
    <n v="57505.2"/>
  </r>
  <r>
    <s v="5115-SQAAU"/>
    <s v="Female"/>
    <x v="0"/>
    <s v="Yes"/>
    <s v="Yes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30"/>
    <n v="1673.4"/>
    <x v="0"/>
    <x v="6609"/>
    <x v="6656"/>
    <x v="6656"/>
    <d v="2025-04-29T00:00:00"/>
    <n v="0"/>
    <n v="883.2"/>
    <d v="2023-06-29T00:00:00"/>
    <x v="0"/>
    <n v="2025"/>
    <n v="4"/>
    <n v="29"/>
    <n v="2023"/>
    <n v="6"/>
    <n v="29"/>
    <x v="5223"/>
    <n v="25.6"/>
    <x v="2"/>
    <x v="0"/>
    <x v="0"/>
    <n v="0"/>
  </r>
  <r>
    <s v="9845-QOMAD"/>
    <s v="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19"/>
    <n v="309.35000000000002"/>
    <x v="0"/>
    <x v="113"/>
    <x v="6657"/>
    <x v="6657"/>
    <d v="2024-03-02T00:00:00"/>
    <n v="0"/>
    <n v="138.25"/>
    <d v="2023-08-20T00:00:00"/>
    <x v="0"/>
    <n v="2024"/>
    <n v="3"/>
    <n v="2"/>
    <n v="2023"/>
    <n v="8"/>
    <n v="20"/>
    <x v="5224"/>
    <n v="19.75"/>
    <x v="1"/>
    <x v="0"/>
    <x v="0"/>
    <n v="0"/>
  </r>
  <r>
    <s v="7672-VFMXZ"/>
    <s v="Male"/>
    <x v="0"/>
    <s v="Yes"/>
    <s v="No"/>
    <n v="57"/>
    <s v="Yes"/>
    <s v="No"/>
    <s v="DSL"/>
    <n v="962"/>
    <n v="2"/>
    <s v="Yes"/>
    <s v="No"/>
    <s v="No"/>
    <s v="Yes"/>
    <s v="No"/>
    <s v="No"/>
    <x v="0"/>
    <s v="No"/>
    <s v="Electronic check"/>
    <x v="689"/>
    <n v="3171.6"/>
    <x v="0"/>
    <x v="6610"/>
    <x v="6658"/>
    <x v="6658"/>
    <d v="2023-10-23T00:00:00"/>
    <n v="19.291586163858099"/>
    <n v="1587.45"/>
    <d v="2023-07-08T00:00:00"/>
    <x v="0"/>
    <n v="2023"/>
    <n v="10"/>
    <n v="23"/>
    <n v="2023"/>
    <n v="7"/>
    <n v="8"/>
    <x v="5156"/>
    <n v="74.991586163858102"/>
    <x v="2"/>
    <x v="1"/>
    <x v="1"/>
    <n v="53583.4"/>
  </r>
  <r>
    <s v="9739-JLPQJ"/>
    <s v="Female"/>
    <x v="0"/>
    <s v="Yes"/>
    <s v="Yes"/>
    <n v="72"/>
    <s v="Yes"/>
    <s v="Yes"/>
    <s v="Fiber optic"/>
    <n v="721"/>
    <n v="6"/>
    <s v="Yes"/>
    <s v="Yes"/>
    <s v="Yes"/>
    <s v="Yes"/>
    <s v="Yes"/>
    <s v="Yes"/>
    <x v="2"/>
    <s v="No"/>
    <s v="Credit card (automatic)"/>
    <x v="1570"/>
    <n v="8670.1"/>
    <x v="0"/>
    <x v="6611"/>
    <x v="6659"/>
    <x v="6659"/>
    <d v="2024-07-20T00:00:00"/>
    <n v="45.251901824563603"/>
    <n v="4230"/>
    <d v="2023-08-20T00:00:00"/>
    <x v="0"/>
    <n v="2024"/>
    <n v="7"/>
    <n v="20"/>
    <n v="2023"/>
    <n v="8"/>
    <n v="20"/>
    <x v="5225"/>
    <n v="162.75190182456299"/>
    <x v="2"/>
    <x v="2"/>
    <x v="0"/>
    <n v="84717.5"/>
  </r>
  <r>
    <s v="9916-AYHTC"/>
    <s v="Male"/>
    <x v="0"/>
    <s v="No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916"/>
    <x v="0"/>
    <x v="6612"/>
    <x v="6660"/>
    <x v="6660"/>
    <d v="2024-08-28T00:00:00"/>
    <n v="0"/>
    <n v="476.4"/>
    <d v="2023-09-10T00:00:00"/>
    <x v="0"/>
    <n v="2024"/>
    <n v="8"/>
    <n v="28"/>
    <n v="2023"/>
    <n v="9"/>
    <n v="10"/>
    <x v="5226"/>
    <n v="19.850000000000001"/>
    <x v="2"/>
    <x v="0"/>
    <x v="1"/>
    <n v="0"/>
  </r>
  <r>
    <s v="3855-ONCAR"/>
    <s v="Female"/>
    <x v="0"/>
    <s v="Yes"/>
    <s v="Yes"/>
    <n v="4"/>
    <s v="Yes"/>
    <s v="No"/>
    <s v="Fiber optic"/>
    <n v="735"/>
    <n v="1"/>
    <s v="No"/>
    <s v="No"/>
    <s v="No"/>
    <s v="No"/>
    <s v="Yes"/>
    <s v="No"/>
    <x v="0"/>
    <s v="Yes"/>
    <s v="Mailed check"/>
    <x v="63"/>
    <n v="299.75"/>
    <x v="0"/>
    <x v="6613"/>
    <x v="6661"/>
    <x v="6661"/>
    <d v="2023-10-04T00:00:00"/>
    <n v="14.513621780675299"/>
    <n v="157.80000000000001"/>
    <d v="2023-09-05T00:00:00"/>
    <x v="1"/>
    <n v="2023"/>
    <n v="10"/>
    <n v="4"/>
    <n v="2023"/>
    <n v="9"/>
    <n v="5"/>
    <x v="430"/>
    <n v="93.4136217806753"/>
    <x v="0"/>
    <x v="2"/>
    <x v="1"/>
    <n v="57991.5"/>
  </r>
  <r>
    <s v="1488-SYSFC"/>
    <s v="Male"/>
    <x v="0"/>
    <s v="Yes"/>
    <s v="Yes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6"/>
    <n v="702.05"/>
    <x v="0"/>
    <x v="6614"/>
    <x v="6662"/>
    <x v="6662"/>
    <d v="2023-10-09T00:00:00"/>
    <n v="0"/>
    <n v="320.07499999999999"/>
    <d v="2023-09-11T00:00:00"/>
    <x v="0"/>
    <n v="2023"/>
    <n v="10"/>
    <n v="9"/>
    <n v="2023"/>
    <n v="9"/>
    <n v="11"/>
    <x v="4005"/>
    <n v="20.65"/>
    <x v="1"/>
    <x v="0"/>
    <x v="1"/>
    <n v="0"/>
  </r>
  <r>
    <s v="7931-PXHFC"/>
    <s v="Male"/>
    <x v="0"/>
    <s v="No"/>
    <s v="No"/>
    <n v="38"/>
    <s v="Yes"/>
    <s v="No"/>
    <s v="DSL"/>
    <n v="510"/>
    <n v="6"/>
    <s v="No"/>
    <s v="No"/>
    <s v="Yes"/>
    <s v="Yes"/>
    <s v="No"/>
    <s v="Yes"/>
    <x v="1"/>
    <s v="Yes"/>
    <s v="Mailed check"/>
    <x v="1571"/>
    <n v="2354.8000000000002"/>
    <x v="1"/>
    <x v="6615"/>
    <x v="6663"/>
    <x v="6663"/>
    <d v="2024-03-26T00:00:00"/>
    <n v="35.444225385744701"/>
    <n v="1183.7"/>
    <d v="2023-09-01T00:00:00"/>
    <x v="1"/>
    <n v="2024"/>
    <n v="3"/>
    <n v="26"/>
    <n v="2023"/>
    <n v="9"/>
    <n v="1"/>
    <x v="5227"/>
    <n v="97.744225385744699"/>
    <x v="2"/>
    <x v="1"/>
    <x v="2"/>
    <n v="31773"/>
  </r>
  <r>
    <s v="3990-QYKBE"/>
    <s v="Male"/>
    <x v="1"/>
    <s v="Yes"/>
    <s v="No"/>
    <n v="37"/>
    <s v="Yes"/>
    <s v="Yes"/>
    <s v="Fiber optic"/>
    <n v="357"/>
    <n v="9"/>
    <s v="No"/>
    <s v="No"/>
    <s v="No"/>
    <s v="No"/>
    <s v="Yes"/>
    <s v="Yes"/>
    <x v="0"/>
    <s v="Yes"/>
    <s v="Electronic check"/>
    <x v="1396"/>
    <n v="3473.4"/>
    <x v="1"/>
    <x v="6616"/>
    <x v="6664"/>
    <x v="6664"/>
    <d v="2023-10-12T00:00:00"/>
    <n v="16.589235843242399"/>
    <n v="1711.25"/>
    <d v="2023-09-05T00:00:00"/>
    <x v="1"/>
    <n v="2023"/>
    <n v="10"/>
    <n v="12"/>
    <n v="2023"/>
    <n v="9"/>
    <n v="5"/>
    <x v="4103"/>
    <n v="109.08923584324199"/>
    <x v="2"/>
    <x v="2"/>
    <x v="1"/>
    <n v="33022.5"/>
  </r>
  <r>
    <s v="0970-QXPXW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0"/>
    <x v="6617"/>
    <x v="6665"/>
    <x v="6665"/>
    <d v="2023-10-19T00:00:00"/>
    <n v="0"/>
    <n v="9.8249999999999993"/>
    <d v="2023-09-10T00:00:00"/>
    <x v="0"/>
    <n v="2023"/>
    <n v="10"/>
    <n v="19"/>
    <n v="2023"/>
    <n v="9"/>
    <n v="10"/>
    <x v="5228"/>
    <n v="19.649999999999999"/>
    <x v="0"/>
    <x v="0"/>
    <x v="1"/>
    <n v="0"/>
  </r>
  <r>
    <s v="3259-KNMRR"/>
    <s v="Male"/>
    <x v="1"/>
    <s v="No"/>
    <s v="No"/>
    <n v="57"/>
    <s v="Yes"/>
    <s v="Yes"/>
    <s v="DSL"/>
    <n v="554"/>
    <n v="4"/>
    <s v="No"/>
    <s v="Yes"/>
    <s v="Yes"/>
    <s v="No"/>
    <s v="Yes"/>
    <s v="Yes"/>
    <x v="2"/>
    <s v="Yes"/>
    <s v="Bank transfer (automatic)"/>
    <x v="48"/>
    <n v="4438.2"/>
    <x v="0"/>
    <x v="6618"/>
    <x v="6666"/>
    <x v="6666"/>
    <d v="2024-09-04T00:00:00"/>
    <n v="21.4903077950827"/>
    <n v="2272.875"/>
    <d v="2023-08-09T00:00:00"/>
    <x v="0"/>
    <n v="2024"/>
    <n v="9"/>
    <n v="4"/>
    <n v="2023"/>
    <n v="8"/>
    <n v="9"/>
    <x v="5229"/>
    <n v="101.240307795082"/>
    <x v="2"/>
    <x v="2"/>
    <x v="0"/>
    <n v="44181.5"/>
  </r>
  <r>
    <s v="6120-RJKLU"/>
    <s v="Female"/>
    <x v="1"/>
    <s v="Yes"/>
    <s v="No"/>
    <n v="62"/>
    <s v="Yes"/>
    <s v="No"/>
    <s v="DSL"/>
    <n v="142"/>
    <n v="2"/>
    <s v="Yes"/>
    <s v="No"/>
    <s v="Yes"/>
    <s v="Yes"/>
    <s v="Yes"/>
    <s v="Yes"/>
    <x v="2"/>
    <s v="Yes"/>
    <s v="Credit card (automatic)"/>
    <x v="180"/>
    <n v="4819.75"/>
    <x v="0"/>
    <x v="6619"/>
    <x v="6667"/>
    <x v="6667"/>
    <d v="2024-08-06T00:00:00"/>
    <n v="0"/>
    <n v="2478.4499999999998"/>
    <d v="2023-07-02T00:00:00"/>
    <x v="0"/>
    <n v="2024"/>
    <n v="8"/>
    <n v="6"/>
    <n v="2023"/>
    <n v="7"/>
    <n v="2"/>
    <x v="5230"/>
    <n v="79.95"/>
    <x v="2"/>
    <x v="2"/>
    <x v="0"/>
    <n v="11352.9"/>
  </r>
  <r>
    <s v="9572-WUKSB"/>
    <s v="Male"/>
    <x v="0"/>
    <s v="Yes"/>
    <s v="No"/>
    <n v="3"/>
    <s v="No"/>
    <s v="No phone service"/>
    <s v="DSL"/>
    <n v="96"/>
    <n v="6"/>
    <s v="No"/>
    <s v="No"/>
    <s v="No"/>
    <s v="Yes"/>
    <s v="No"/>
    <s v="No"/>
    <x v="0"/>
    <s v="Yes"/>
    <s v="Electronic check"/>
    <x v="1234"/>
    <n v="92.25"/>
    <x v="0"/>
    <x v="6620"/>
    <x v="6668"/>
    <x v="6668"/>
    <d v="2023-09-30T00:00:00"/>
    <n v="0"/>
    <n v="44.85"/>
    <d v="2023-06-19T00:00:00"/>
    <x v="0"/>
    <n v="2023"/>
    <n v="9"/>
    <n v="30"/>
    <n v="2023"/>
    <n v="6"/>
    <n v="19"/>
    <x v="486"/>
    <n v="29.9"/>
    <x v="0"/>
    <x v="0"/>
    <x v="1"/>
    <n v="2870.3999999999901"/>
  </r>
  <r>
    <s v="5893-KCLGT"/>
    <s v="Female"/>
    <x v="0"/>
    <s v="No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9"/>
    <n v="1567"/>
    <x v="0"/>
    <x v="6621"/>
    <x v="149"/>
    <x v="6669"/>
    <d v="2025-04-28T00:00:00"/>
    <n v="0"/>
    <n v="711"/>
    <d v="2023-06-20T00:00:00"/>
    <x v="0"/>
    <n v="2025"/>
    <n v="4"/>
    <n v="28"/>
    <n v="2023"/>
    <n v="6"/>
    <n v="20"/>
    <x v="1363"/>
    <n v="19.75"/>
    <x v="2"/>
    <x v="0"/>
    <x v="0"/>
    <n v="0"/>
  </r>
  <r>
    <s v="0076-LVEPS"/>
    <s v="Male"/>
    <x v="0"/>
    <s v="No"/>
    <s v="Yes"/>
    <n v="29"/>
    <s v="No"/>
    <s v="No phone service"/>
    <s v="DSL"/>
    <n v="730"/>
    <n v="2"/>
    <s v="Yes"/>
    <s v="Yes"/>
    <s v="Yes"/>
    <s v="Yes"/>
    <s v="No"/>
    <s v="No"/>
    <x v="0"/>
    <s v="Yes"/>
    <s v="Mailed check"/>
    <x v="221"/>
    <n v="1242.45"/>
    <x v="0"/>
    <x v="6622"/>
    <x v="6669"/>
    <x v="6670"/>
    <d v="2023-10-25T00:00:00"/>
    <n v="12.1897992903838"/>
    <n v="652.5"/>
    <d v="2023-09-12T00:00:00"/>
    <x v="0"/>
    <n v="2023"/>
    <n v="10"/>
    <n v="25"/>
    <n v="2023"/>
    <n v="9"/>
    <n v="12"/>
    <x v="4299"/>
    <n v="57.189799290383803"/>
    <x v="1"/>
    <x v="1"/>
    <x v="1"/>
    <n v="32850"/>
  </r>
  <r>
    <s v="3640-JQGJG"/>
    <s v="Male"/>
    <x v="0"/>
    <s v="Yes"/>
    <s v="Yes"/>
    <n v="13"/>
    <s v="Yes"/>
    <s v="No"/>
    <s v="DSL"/>
    <n v="169"/>
    <n v="7"/>
    <s v="No"/>
    <s v="No"/>
    <s v="No"/>
    <s v="No"/>
    <s v="No"/>
    <s v="No"/>
    <x v="0"/>
    <s v="No"/>
    <s v="Bank transfer (automatic)"/>
    <x v="271"/>
    <n v="559.20000000000005"/>
    <x v="0"/>
    <x v="6623"/>
    <x v="6670"/>
    <x v="6671"/>
    <d v="2023-10-23T00:00:00"/>
    <n v="0"/>
    <n v="291.2"/>
    <d v="2023-06-20T00:00:00"/>
    <x v="0"/>
    <n v="2023"/>
    <n v="10"/>
    <n v="23"/>
    <n v="2023"/>
    <n v="6"/>
    <n v="20"/>
    <x v="1029"/>
    <n v="44.8"/>
    <x v="1"/>
    <x v="1"/>
    <x v="0"/>
    <n v="7571.2"/>
  </r>
  <r>
    <s v="4919-MOAVT"/>
    <s v="Male"/>
    <x v="0"/>
    <s v="No"/>
    <s v="Yes"/>
    <n v="3"/>
    <s v="Yes"/>
    <s v="No"/>
    <s v="Fiber optic"/>
    <n v="596"/>
    <n v="8"/>
    <s v="No"/>
    <s v="No"/>
    <s v="No"/>
    <s v="No"/>
    <s v="No"/>
    <s v="No"/>
    <x v="0"/>
    <s v="No"/>
    <s v="Electronic check"/>
    <x v="482"/>
    <n v="220.1"/>
    <x v="1"/>
    <x v="6624"/>
    <x v="6671"/>
    <x v="6672"/>
    <d v="2023-10-01T00:00:00"/>
    <n v="29.276006684399"/>
    <n v="104.47499999999999"/>
    <d v="2023-09-10T00:00:00"/>
    <x v="0"/>
    <n v="2023"/>
    <n v="10"/>
    <n v="1"/>
    <n v="2023"/>
    <n v="9"/>
    <n v="10"/>
    <x v="1111"/>
    <n v="98.926006684399098"/>
    <x v="0"/>
    <x v="1"/>
    <x v="1"/>
    <n v="41511.4"/>
  </r>
  <r>
    <s v="1596-OQSPS"/>
    <s v="Female"/>
    <x v="0"/>
    <s v="No"/>
    <s v="No"/>
    <n v="11"/>
    <s v="Yes"/>
    <s v="No"/>
    <s v="DSL"/>
    <n v="971"/>
    <n v="4"/>
    <s v="No"/>
    <s v="Yes"/>
    <s v="No"/>
    <s v="No"/>
    <s v="No"/>
    <s v="No"/>
    <x v="0"/>
    <s v="No"/>
    <s v="Electronic check"/>
    <x v="985"/>
    <n v="531.15"/>
    <x v="0"/>
    <x v="6625"/>
    <x v="6672"/>
    <x v="6673"/>
    <d v="2023-10-25T00:00:00"/>
    <n v="30.125342189932699"/>
    <n v="281.05"/>
    <d v="2023-06-29T00:00:00"/>
    <x v="0"/>
    <n v="2023"/>
    <n v="10"/>
    <n v="25"/>
    <n v="2023"/>
    <n v="6"/>
    <n v="29"/>
    <x v="5231"/>
    <n v="81.225342189932704"/>
    <x v="0"/>
    <x v="1"/>
    <x v="1"/>
    <n v="49618.1"/>
  </r>
  <r>
    <s v="9867-XOBQA"/>
    <s v="Female"/>
    <x v="0"/>
    <s v="No"/>
    <s v="Yes"/>
    <n v="21"/>
    <s v="No"/>
    <s v="No phone service"/>
    <s v="DSL"/>
    <n v="796"/>
    <n v="4"/>
    <s v="Yes"/>
    <s v="Yes"/>
    <s v="Yes"/>
    <s v="Yes"/>
    <s v="Yes"/>
    <s v="No"/>
    <x v="2"/>
    <s v="No"/>
    <s v="Mailed check"/>
    <x v="1484"/>
    <n v="1183.2"/>
    <x v="0"/>
    <x v="6626"/>
    <x v="6673"/>
    <x v="6674"/>
    <d v="2025-07-15T00:00:00"/>
    <n v="22.637432895425398"/>
    <n v="558.07499999999902"/>
    <d v="2023-08-31T00:00:00"/>
    <x v="1"/>
    <n v="2025"/>
    <n v="7"/>
    <n v="15"/>
    <n v="2023"/>
    <n v="8"/>
    <n v="31"/>
    <x v="1878"/>
    <n v="75.787432895425397"/>
    <x v="1"/>
    <x v="1"/>
    <x v="1"/>
    <n v="42307.4"/>
  </r>
  <r>
    <s v="9546-KDTRB"/>
    <s v="Female"/>
    <x v="0"/>
    <s v="No"/>
    <s v="No"/>
    <n v="1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56"/>
    <n v="465.85"/>
    <x v="0"/>
    <x v="6627"/>
    <x v="6674"/>
    <x v="40"/>
    <d v="2023-10-22T00:00:00"/>
    <n v="0"/>
    <n v="234.65"/>
    <d v="2023-07-26T00:00:00"/>
    <x v="0"/>
    <n v="2023"/>
    <n v="10"/>
    <n v="22"/>
    <n v="2023"/>
    <n v="7"/>
    <n v="26"/>
    <x v="5232"/>
    <n v="24.7"/>
    <x v="1"/>
    <x v="0"/>
    <x v="0"/>
    <n v="0"/>
  </r>
  <r>
    <s v="3090-HAWSU"/>
    <s v="Male"/>
    <x v="0"/>
    <s v="No"/>
    <s v="No"/>
    <n v="61"/>
    <s v="Yes"/>
    <s v="Yes"/>
    <s v="Fiber optic"/>
    <n v="730"/>
    <n v="9"/>
    <s v="Yes"/>
    <s v="No"/>
    <s v="Yes"/>
    <s v="Yes"/>
    <s v="Yes"/>
    <s v="Yes"/>
    <x v="2"/>
    <s v="Yes"/>
    <s v="Credit card (automatic)"/>
    <x v="67"/>
    <n v="6876.05"/>
    <x v="1"/>
    <x v="6628"/>
    <x v="6675"/>
    <x v="6675"/>
    <d v="2025-05-24T00:00:00"/>
    <n v="44.989882939558903"/>
    <n v="3403.8"/>
    <d v="2023-09-10T00:00:00"/>
    <x v="1"/>
    <n v="2025"/>
    <n v="5"/>
    <n v="24"/>
    <n v="2023"/>
    <n v="9"/>
    <n v="10"/>
    <x v="5233"/>
    <n v="156.58988293955801"/>
    <x v="2"/>
    <x v="2"/>
    <x v="1"/>
    <n v="81468"/>
  </r>
  <r>
    <s v="9820-RMCQV"/>
    <s v="Female"/>
    <x v="0"/>
    <s v="No"/>
    <s v="No"/>
    <n v="11"/>
    <s v="Yes"/>
    <s v="No"/>
    <s v="DSL"/>
    <n v="927"/>
    <n v="6"/>
    <s v="Yes"/>
    <s v="No"/>
    <s v="No"/>
    <s v="No"/>
    <s v="No"/>
    <s v="No"/>
    <x v="0"/>
    <s v="No"/>
    <s v="Credit card (automatic)"/>
    <x v="211"/>
    <n v="501"/>
    <x v="1"/>
    <x v="6629"/>
    <x v="6676"/>
    <x v="6676"/>
    <d v="2023-10-27T00:00:00"/>
    <n v="47.548772079114499"/>
    <n v="267.02499999999998"/>
    <d v="2023-08-30T00:00:00"/>
    <x v="0"/>
    <n v="2023"/>
    <n v="10"/>
    <n v="27"/>
    <n v="2023"/>
    <n v="8"/>
    <n v="30"/>
    <x v="5234"/>
    <n v="96.098772079114497"/>
    <x v="0"/>
    <x v="1"/>
    <x v="0"/>
    <n v="45005.85"/>
  </r>
  <r>
    <s v="3174-RKMOW"/>
    <s v="Male"/>
    <x v="0"/>
    <s v="Yes"/>
    <s v="Yes"/>
    <n v="35"/>
    <s v="Yes"/>
    <s v="Yes"/>
    <s v="Fiber optic"/>
    <n v="798"/>
    <n v="5"/>
    <s v="No"/>
    <s v="Yes"/>
    <s v="Yes"/>
    <s v="Yes"/>
    <s v="Yes"/>
    <s v="Yes"/>
    <x v="0"/>
    <s v="Yes"/>
    <s v="Electronic check"/>
    <x v="1247"/>
    <n v="3782.4"/>
    <x v="0"/>
    <x v="6630"/>
    <x v="6677"/>
    <x v="6677"/>
    <d v="2023-10-13T00:00:00"/>
    <n v="42.203735071981001"/>
    <n v="1924.125"/>
    <d v="2023-09-13T00:00:00"/>
    <x v="1"/>
    <n v="2023"/>
    <n v="10"/>
    <n v="13"/>
    <n v="2023"/>
    <n v="9"/>
    <n v="13"/>
    <x v="130"/>
    <n v="152.153735071981"/>
    <x v="1"/>
    <x v="2"/>
    <x v="1"/>
    <n v="87740.1"/>
  </r>
  <r>
    <s v="1760-CAZHT"/>
    <s v="Male"/>
    <x v="0"/>
    <s v="No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42"/>
    <n v="460.2"/>
    <x v="0"/>
    <x v="6631"/>
    <x v="6678"/>
    <x v="6678"/>
    <d v="2023-10-25T00:00:00"/>
    <n v="0"/>
    <n v="260"/>
    <d v="2023-08-31T00:00:00"/>
    <x v="0"/>
    <n v="2023"/>
    <n v="10"/>
    <n v="25"/>
    <n v="2023"/>
    <n v="8"/>
    <n v="31"/>
    <x v="4539"/>
    <n v="20.8"/>
    <x v="1"/>
    <x v="0"/>
    <x v="1"/>
    <n v="0"/>
  </r>
  <r>
    <s v="7839-QRKXN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20.2"/>
    <x v="1"/>
    <x v="6632"/>
    <x v="6679"/>
    <x v="6679"/>
    <d v="2023-10-08T00:00:00"/>
    <n v="0"/>
    <n v="10.1"/>
    <d v="2023-09-07T00:00:00"/>
    <x v="0"/>
    <n v="2023"/>
    <n v="10"/>
    <n v="8"/>
    <n v="2023"/>
    <n v="9"/>
    <n v="7"/>
    <x v="1658"/>
    <n v="20.2"/>
    <x v="0"/>
    <x v="0"/>
    <x v="0"/>
    <n v="0"/>
  </r>
  <r>
    <s v="8441-SHIPE"/>
    <s v="Female"/>
    <x v="0"/>
    <s v="No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30"/>
    <n v="1790.35"/>
    <x v="0"/>
    <x v="6633"/>
    <x v="149"/>
    <x v="6680"/>
    <d v="2024-11-28T00:00:00"/>
    <n v="0"/>
    <n v="857.6"/>
    <d v="2023-09-13T00:00:00"/>
    <x v="0"/>
    <n v="2024"/>
    <n v="11"/>
    <n v="28"/>
    <n v="2023"/>
    <n v="9"/>
    <n v="13"/>
    <x v="5235"/>
    <n v="25.6"/>
    <x v="2"/>
    <x v="0"/>
    <x v="1"/>
    <n v="0"/>
  </r>
  <r>
    <s v="5204-QZXPU"/>
    <s v="Male"/>
    <x v="0"/>
    <s v="No"/>
    <s v="No"/>
    <n v="19"/>
    <s v="No"/>
    <s v="No phone service"/>
    <s v="DSL"/>
    <n v="352"/>
    <n v="1"/>
    <s v="No"/>
    <s v="No"/>
    <s v="Yes"/>
    <s v="No"/>
    <s v="Yes"/>
    <s v="No"/>
    <x v="0"/>
    <s v="Yes"/>
    <s v="Electronic check"/>
    <x v="20"/>
    <n v="733.35"/>
    <x v="1"/>
    <x v="6634"/>
    <x v="6680"/>
    <x v="6681"/>
    <d v="2023-10-16T00:00:00"/>
    <n v="22.140156365917999"/>
    <n v="376.67500000000001"/>
    <d v="2023-08-30T00:00:00"/>
    <x v="0"/>
    <n v="2023"/>
    <n v="10"/>
    <n v="16"/>
    <n v="2023"/>
    <n v="8"/>
    <n v="30"/>
    <x v="1337"/>
    <n v="61.790156365918001"/>
    <x v="1"/>
    <x v="1"/>
    <x v="1"/>
    <n v="13956.8"/>
  </r>
  <r>
    <s v="4597-ELFTS"/>
    <s v="Male"/>
    <x v="0"/>
    <s v="No"/>
    <s v="No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227"/>
    <n v="1334"/>
    <x v="1"/>
    <x v="6635"/>
    <x v="6681"/>
    <x v="6682"/>
    <d v="2024-04-20T00:00:00"/>
    <n v="0"/>
    <n v="697.19999999999902"/>
    <d v="2023-09-01T00:00:00"/>
    <x v="0"/>
    <n v="2024"/>
    <n v="4"/>
    <n v="20"/>
    <n v="2023"/>
    <n v="9"/>
    <n v="1"/>
    <x v="4210"/>
    <n v="24.9"/>
    <x v="2"/>
    <x v="0"/>
    <x v="0"/>
    <n v="0"/>
  </r>
  <r>
    <s v="1320-GVNHT"/>
    <s v="Male"/>
    <x v="0"/>
    <s v="Yes"/>
    <s v="Yes"/>
    <n v="72"/>
    <s v="Yes"/>
    <s v="Yes"/>
    <s v="Fiber optic"/>
    <n v="556"/>
    <n v="6"/>
    <s v="Yes"/>
    <s v="Yes"/>
    <s v="Yes"/>
    <s v="No"/>
    <s v="Yes"/>
    <s v="Yes"/>
    <x v="2"/>
    <s v="Yes"/>
    <s v="Credit card (automatic)"/>
    <x v="1064"/>
    <n v="7767.25"/>
    <x v="0"/>
    <x v="6636"/>
    <x v="6682"/>
    <x v="6683"/>
    <d v="2025-01-21T00:00:00"/>
    <n v="22.6765205527417"/>
    <n v="3902.4"/>
    <d v="2023-09-07T00:00:00"/>
    <x v="1"/>
    <n v="2025"/>
    <n v="1"/>
    <n v="21"/>
    <n v="2023"/>
    <n v="9"/>
    <n v="7"/>
    <x v="5236"/>
    <n v="131.07652055274099"/>
    <x v="2"/>
    <x v="2"/>
    <x v="1"/>
    <n v="60270.400000000001"/>
  </r>
  <r>
    <s v="1047-RNXZV"/>
    <s v="Male"/>
    <x v="0"/>
    <s v="No"/>
    <s v="No"/>
    <n v="4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876.15"/>
    <x v="0"/>
    <x v="6637"/>
    <x v="6683"/>
    <x v="6684"/>
    <d v="2025-09-09T00:00:00"/>
    <n v="0"/>
    <n v="420.32499999999999"/>
    <d v="2023-09-01T00:00:00"/>
    <x v="0"/>
    <n v="2025"/>
    <n v="9"/>
    <n v="9"/>
    <n v="2023"/>
    <n v="9"/>
    <n v="1"/>
    <x v="5237"/>
    <n v="19.55"/>
    <x v="2"/>
    <x v="0"/>
    <x v="1"/>
    <n v="0"/>
  </r>
  <r>
    <s v="3541-ZNUHK"/>
    <s v="Female"/>
    <x v="0"/>
    <s v="Yes"/>
    <s v="Yes"/>
    <n v="55"/>
    <s v="Yes"/>
    <s v="Yes"/>
    <s v="Fiber optic"/>
    <n v="685"/>
    <n v="8"/>
    <s v="Yes"/>
    <s v="Yes"/>
    <s v="No"/>
    <s v="No"/>
    <s v="No"/>
    <s v="No"/>
    <x v="0"/>
    <s v="Yes"/>
    <s v="Electronic check"/>
    <x v="314"/>
    <n v="4600.95"/>
    <x v="0"/>
    <x v="6638"/>
    <x v="6684"/>
    <x v="6685"/>
    <d v="2023-10-23T00:00:00"/>
    <n v="21.423184649545401"/>
    <n v="2340.25"/>
    <d v="2023-07-04T00:00:00"/>
    <x v="0"/>
    <n v="2023"/>
    <n v="10"/>
    <n v="23"/>
    <n v="2023"/>
    <n v="7"/>
    <n v="4"/>
    <x v="1618"/>
    <n v="106.523184649545"/>
    <x v="2"/>
    <x v="2"/>
    <x v="0"/>
    <n v="58293.499999999898"/>
  </r>
  <r>
    <s v="8450-JOVAH"/>
    <s v="Male"/>
    <x v="0"/>
    <s v="Yes"/>
    <s v="Yes"/>
    <n v="2"/>
    <s v="Yes"/>
    <s v="Yes"/>
    <s v="DSL"/>
    <n v="837"/>
    <n v="9"/>
    <s v="Yes"/>
    <s v="No"/>
    <s v="No"/>
    <s v="No"/>
    <s v="No"/>
    <s v="No"/>
    <x v="0"/>
    <s v="No"/>
    <s v="Mailed check"/>
    <x v="538"/>
    <n v="113.55"/>
    <x v="1"/>
    <x v="6639"/>
    <x v="6685"/>
    <x v="6686"/>
    <d v="2023-10-11T00:00:00"/>
    <n v="48.464457690177802"/>
    <n v="56.7"/>
    <d v="2023-09-02T00:00:00"/>
    <x v="0"/>
    <n v="2023"/>
    <n v="10"/>
    <n v="11"/>
    <n v="2023"/>
    <n v="9"/>
    <n v="2"/>
    <x v="2486"/>
    <n v="105.164457690177"/>
    <x v="0"/>
    <x v="1"/>
    <x v="0"/>
    <n v="47457.9"/>
  </r>
  <r>
    <s v="8725-JEDFD"/>
    <s v="Male"/>
    <x v="0"/>
    <s v="No"/>
    <s v="No"/>
    <n v="27"/>
    <s v="Yes"/>
    <s v="No"/>
    <s v="Fiber optic"/>
    <n v="533"/>
    <n v="3"/>
    <s v="No"/>
    <s v="No"/>
    <s v="No"/>
    <s v="No"/>
    <s v="No"/>
    <s v="No"/>
    <x v="0"/>
    <s v="Yes"/>
    <s v="Mailed check"/>
    <x v="1194"/>
    <n v="1793.25"/>
    <x v="0"/>
    <x v="6640"/>
    <x v="6686"/>
    <x v="6687"/>
    <d v="2023-10-02T00:00:00"/>
    <n v="22.5137851202267"/>
    <n v="932.17499999999995"/>
    <d v="2023-06-18T00:00:00"/>
    <x v="0"/>
    <n v="2023"/>
    <n v="10"/>
    <n v="2"/>
    <n v="2023"/>
    <n v="6"/>
    <n v="18"/>
    <x v="58"/>
    <n v="91.563785120226697"/>
    <x v="1"/>
    <x v="1"/>
    <x v="0"/>
    <n v="36803.65"/>
  </r>
  <r>
    <s v="7562-UXTPG"/>
    <s v="Female"/>
    <x v="0"/>
    <s v="No"/>
    <s v="No"/>
    <n v="13"/>
    <s v="Yes"/>
    <s v="No"/>
    <s v="Fiber optic"/>
    <n v="38"/>
    <n v="7"/>
    <s v="No"/>
    <s v="No"/>
    <s v="No"/>
    <s v="No"/>
    <s v="No"/>
    <s v="No"/>
    <x v="0"/>
    <s v="Yes"/>
    <s v="Mailed check"/>
    <x v="192"/>
    <n v="886.7"/>
    <x v="0"/>
    <x v="6641"/>
    <x v="6687"/>
    <x v="6688"/>
    <d v="2023-10-12T00:00:00"/>
    <n v="0"/>
    <n v="455.97500000000002"/>
    <d v="2023-09-09T00:00:00"/>
    <x v="1"/>
    <n v="2023"/>
    <n v="10"/>
    <n v="12"/>
    <n v="2023"/>
    <n v="9"/>
    <n v="9"/>
    <x v="2688"/>
    <n v="70.150000000000006"/>
    <x v="1"/>
    <x v="2"/>
    <x v="1"/>
    <n v="2665.7"/>
  </r>
  <r>
    <s v="8071-SBTRN"/>
    <s v="Female"/>
    <x v="0"/>
    <s v="No"/>
    <s v="No"/>
    <n v="70"/>
    <s v="Yes"/>
    <s v="Yes"/>
    <s v="Fiber optic"/>
    <n v="157"/>
    <n v="7"/>
    <s v="Yes"/>
    <s v="Yes"/>
    <s v="Yes"/>
    <s v="No"/>
    <s v="Yes"/>
    <s v="Yes"/>
    <x v="2"/>
    <s v="Yes"/>
    <s v="Mailed check"/>
    <x v="831"/>
    <n v="7737.55"/>
    <x v="0"/>
    <x v="6642"/>
    <x v="6688"/>
    <x v="6689"/>
    <d v="2024-11-05T00:00:00"/>
    <n v="0"/>
    <n v="3890.25"/>
    <d v="2023-07-01T00:00:00"/>
    <x v="0"/>
    <n v="2024"/>
    <n v="11"/>
    <n v="5"/>
    <n v="2023"/>
    <n v="7"/>
    <n v="1"/>
    <x v="3059"/>
    <n v="111.15"/>
    <x v="2"/>
    <x v="2"/>
    <x v="0"/>
    <n v="17450.55"/>
  </r>
  <r>
    <s v="1113-IUJYX"/>
    <s v="Female"/>
    <x v="0"/>
    <s v="Yes"/>
    <s v="No"/>
    <n v="14"/>
    <s v="Yes"/>
    <s v="No"/>
    <s v="Fiber optic"/>
    <n v="670"/>
    <n v="7"/>
    <s v="Yes"/>
    <s v="Yes"/>
    <s v="No"/>
    <s v="Yes"/>
    <s v="Yes"/>
    <s v="Yes"/>
    <x v="1"/>
    <s v="No"/>
    <s v="Mailed check"/>
    <x v="903"/>
    <n v="1348.9"/>
    <x v="1"/>
    <x v="6643"/>
    <x v="6689"/>
    <x v="6690"/>
    <d v="2024-03-12T00:00:00"/>
    <n v="12.283963137807"/>
    <n v="741.65"/>
    <d v="2023-09-12T00:00:00"/>
    <x v="1"/>
    <n v="2024"/>
    <n v="3"/>
    <n v="12"/>
    <n v="2023"/>
    <n v="9"/>
    <n v="12"/>
    <x v="5029"/>
    <n v="118.233963137807"/>
    <x v="1"/>
    <x v="2"/>
    <x v="1"/>
    <n v="70986.5"/>
  </r>
  <r>
    <s v="6668-CNMFP"/>
    <s v="Female"/>
    <x v="0"/>
    <s v="Yes"/>
    <s v="Yes"/>
    <n v="19"/>
    <s v="Yes"/>
    <s v="Yes"/>
    <s v="Fiber optic"/>
    <n v="540"/>
    <n v="5"/>
    <s v="No"/>
    <s v="No"/>
    <s v="No"/>
    <s v="Yes"/>
    <s v="No"/>
    <s v="Yes"/>
    <x v="1"/>
    <s v="Yes"/>
    <s v="Bank transfer (automatic)"/>
    <x v="248"/>
    <n v="1686.85"/>
    <x v="0"/>
    <x v="6644"/>
    <x v="6690"/>
    <x v="6691"/>
    <d v="2024-03-20T00:00:00"/>
    <n v="14.4217266523432"/>
    <n v="848.82499999999902"/>
    <d v="2023-09-01T00:00:00"/>
    <x v="1"/>
    <n v="2024"/>
    <n v="3"/>
    <n v="20"/>
    <n v="2023"/>
    <n v="9"/>
    <n v="1"/>
    <x v="754"/>
    <n v="103.77172665234301"/>
    <x v="1"/>
    <x v="2"/>
    <x v="1"/>
    <n v="48249"/>
  </r>
  <r>
    <s v="5626-MGTUK"/>
    <s v="Female"/>
    <x v="0"/>
    <s v="No"/>
    <s v="No"/>
    <n v="20"/>
    <s v="Yes"/>
    <s v="Yes"/>
    <s v="Fiber optic"/>
    <n v="95"/>
    <n v="8"/>
    <s v="Yes"/>
    <s v="No"/>
    <s v="No"/>
    <s v="No"/>
    <s v="Yes"/>
    <s v="No"/>
    <x v="0"/>
    <s v="Yes"/>
    <s v="Bank transfer (automatic)"/>
    <x v="6"/>
    <n v="1879.25"/>
    <x v="0"/>
    <x v="6645"/>
    <x v="6691"/>
    <x v="6692"/>
    <d v="2023-10-09T00:00:00"/>
    <n v="0"/>
    <n v="891"/>
    <d v="2023-09-06T00:00:00"/>
    <x v="1"/>
    <n v="2023"/>
    <n v="10"/>
    <n v="9"/>
    <n v="2023"/>
    <n v="9"/>
    <n v="6"/>
    <x v="5238"/>
    <n v="89.1"/>
    <x v="1"/>
    <x v="2"/>
    <x v="2"/>
    <n v="8464.5"/>
  </r>
  <r>
    <s v="5681-LLOEI"/>
    <s v="Male"/>
    <x v="0"/>
    <s v="Yes"/>
    <s v="Yes"/>
    <n v="43"/>
    <s v="Yes"/>
    <s v="Yes"/>
    <s v="Fiber optic"/>
    <n v="704"/>
    <n v="1"/>
    <s v="Yes"/>
    <s v="No"/>
    <s v="Yes"/>
    <s v="Yes"/>
    <s v="No"/>
    <s v="No"/>
    <x v="1"/>
    <s v="Yes"/>
    <s v="Credit card (automatic)"/>
    <x v="413"/>
    <n v="4013.8"/>
    <x v="0"/>
    <x v="6646"/>
    <x v="6692"/>
    <x v="6693"/>
    <d v="2024-03-18T00:00:00"/>
    <n v="28.5740099952856"/>
    <n v="1961.875"/>
    <d v="2023-08-06T00:00:00"/>
    <x v="0"/>
    <n v="2024"/>
    <n v="3"/>
    <n v="18"/>
    <n v="2023"/>
    <n v="8"/>
    <n v="6"/>
    <x v="5239"/>
    <n v="119.824009995285"/>
    <x v="2"/>
    <x v="2"/>
    <x v="0"/>
    <n v="64240"/>
  </r>
  <r>
    <s v="8212-DJRCH"/>
    <s v="Male"/>
    <x v="0"/>
    <s v="Yes"/>
    <s v="Yes"/>
    <n v="5"/>
    <s v="Yes"/>
    <s v="No"/>
    <s v="Fiber optic"/>
    <n v="28"/>
    <n v="10"/>
    <s v="Yes"/>
    <s v="No"/>
    <s v="Yes"/>
    <s v="No"/>
    <s v="No"/>
    <s v="Yes"/>
    <x v="0"/>
    <s v="Yes"/>
    <s v="Mailed check"/>
    <x v="459"/>
    <n v="434.5"/>
    <x v="0"/>
    <x v="6647"/>
    <x v="6693"/>
    <x v="6694"/>
    <d v="2023-10-29T00:00:00"/>
    <n v="0"/>
    <n v="225.875"/>
    <d v="2023-09-04T00:00:00"/>
    <x v="1"/>
    <n v="2023"/>
    <n v="10"/>
    <n v="29"/>
    <n v="2023"/>
    <n v="9"/>
    <n v="4"/>
    <x v="5240"/>
    <n v="90.35"/>
    <x v="0"/>
    <x v="2"/>
    <x v="1"/>
    <n v="2529.7999999999902"/>
  </r>
  <r>
    <s v="4323-OHFOW"/>
    <s v="Female"/>
    <x v="1"/>
    <s v="Yes"/>
    <s v="No"/>
    <n v="70"/>
    <s v="Yes"/>
    <s v="Yes"/>
    <s v="Fiber optic"/>
    <n v="327"/>
    <n v="2"/>
    <s v="No"/>
    <s v="Yes"/>
    <s v="No"/>
    <s v="Yes"/>
    <s v="Yes"/>
    <s v="Yes"/>
    <x v="1"/>
    <s v="Yes"/>
    <s v="Bank transfer (automatic)"/>
    <x v="177"/>
    <n v="7195.35"/>
    <x v="0"/>
    <x v="6648"/>
    <x v="6694"/>
    <x v="6695"/>
    <d v="2024-02-25T00:00:00"/>
    <n v="41.9876744801116"/>
    <n v="3694.25"/>
    <d v="2023-09-08T00:00:00"/>
    <x v="1"/>
    <n v="2024"/>
    <n v="2"/>
    <n v="25"/>
    <n v="2023"/>
    <n v="9"/>
    <n v="8"/>
    <x v="5241"/>
    <n v="147.53767448011101"/>
    <x v="2"/>
    <x v="2"/>
    <x v="1"/>
    <n v="34514.85"/>
  </r>
  <r>
    <s v="4933-BSAIP"/>
    <s v="Female"/>
    <x v="0"/>
    <s v="Yes"/>
    <s v="No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42"/>
    <n v="780.1"/>
    <x v="0"/>
    <x v="6649"/>
    <x v="6695"/>
    <x v="6696"/>
    <d v="2024-09-02T00:00:00"/>
    <n v="0"/>
    <n v="382"/>
    <d v="2023-09-11T00:00:00"/>
    <x v="0"/>
    <n v="2024"/>
    <n v="9"/>
    <n v="2"/>
    <n v="2023"/>
    <n v="9"/>
    <n v="11"/>
    <x v="5242"/>
    <n v="19.100000000000001"/>
    <x v="2"/>
    <x v="0"/>
    <x v="1"/>
    <n v="0"/>
  </r>
  <r>
    <s v="2030-BTZRO"/>
    <s v="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6"/>
    <n v="107.6"/>
    <x v="0"/>
    <x v="6650"/>
    <x v="6696"/>
    <x v="6697"/>
    <d v="2025-05-07T00:00:00"/>
    <n v="0"/>
    <n v="61.2"/>
    <d v="2023-06-30T00:00:00"/>
    <x v="0"/>
    <n v="2025"/>
    <n v="5"/>
    <n v="7"/>
    <n v="2023"/>
    <n v="6"/>
    <n v="30"/>
    <x v="5243"/>
    <n v="20.399999999999999"/>
    <x v="0"/>
    <x v="0"/>
    <x v="0"/>
    <n v="0"/>
  </r>
  <r>
    <s v="1116-DXXDF"/>
    <s v="Male"/>
    <x v="0"/>
    <s v="No"/>
    <s v="No"/>
    <n v="39"/>
    <s v="Yes"/>
    <s v="No"/>
    <s v="Fiber optic"/>
    <n v="986"/>
    <n v="3"/>
    <s v="Yes"/>
    <s v="No"/>
    <s v="Yes"/>
    <s v="No"/>
    <s v="Yes"/>
    <s v="Yes"/>
    <x v="2"/>
    <s v="Yes"/>
    <s v="Electronic check"/>
    <x v="699"/>
    <n v="3801.7"/>
    <x v="0"/>
    <x v="6651"/>
    <x v="6697"/>
    <x v="6698"/>
    <d v="2024-12-17T00:00:00"/>
    <n v="23.348168303025201"/>
    <n v="1958.7750000000001"/>
    <d v="2023-09-13T00:00:00"/>
    <x v="1"/>
    <n v="2024"/>
    <n v="12"/>
    <n v="17"/>
    <n v="2023"/>
    <n v="9"/>
    <n v="13"/>
    <x v="420"/>
    <n v="123.79816830302499"/>
    <x v="2"/>
    <x v="2"/>
    <x v="1"/>
    <n v="99043.7"/>
  </r>
  <r>
    <s v="9274-CNFMO"/>
    <s v="Male"/>
    <x v="1"/>
    <s v="Yes"/>
    <s v="No"/>
    <n v="4"/>
    <s v="Yes"/>
    <s v="Yes"/>
    <s v="Fiber optic"/>
    <n v="792"/>
    <n v="9"/>
    <s v="No"/>
    <s v="No"/>
    <s v="No"/>
    <s v="No"/>
    <s v="No"/>
    <s v="No"/>
    <x v="0"/>
    <s v="No"/>
    <s v="Electronic check"/>
    <x v="339"/>
    <n v="308.7"/>
    <x v="1"/>
    <x v="6652"/>
    <x v="6698"/>
    <x v="6699"/>
    <d v="2023-10-24T00:00:00"/>
    <n v="22.658751362459899"/>
    <n v="149.9"/>
    <d v="2023-09-10T00:00:00"/>
    <x v="1"/>
    <n v="2023"/>
    <n v="10"/>
    <n v="24"/>
    <n v="2023"/>
    <n v="9"/>
    <n v="10"/>
    <x v="5244"/>
    <n v="97.608751362459898"/>
    <x v="0"/>
    <x v="2"/>
    <x v="1"/>
    <n v="59360.4"/>
  </r>
  <r>
    <s v="7758-XKCBS"/>
    <s v="Male"/>
    <x v="0"/>
    <s v="No"/>
    <s v="No"/>
    <n v="15"/>
    <s v="No"/>
    <s v="No phone service"/>
    <s v="DSL"/>
    <n v="988"/>
    <n v="2"/>
    <s v="No"/>
    <s v="No"/>
    <s v="No"/>
    <s v="Yes"/>
    <s v="No"/>
    <s v="No"/>
    <x v="0"/>
    <s v="Yes"/>
    <s v="Electronic check"/>
    <x v="1519"/>
    <n v="438.25"/>
    <x v="1"/>
    <x v="6653"/>
    <x v="6699"/>
    <x v="6700"/>
    <d v="2023-10-20T00:00:00"/>
    <n v="40.959803491760297"/>
    <n v="222.75"/>
    <d v="2023-09-10T00:00:00"/>
    <x v="0"/>
    <n v="2023"/>
    <n v="10"/>
    <n v="20"/>
    <n v="2023"/>
    <n v="9"/>
    <n v="10"/>
    <x v="5245"/>
    <n v="70.6598034917603"/>
    <x v="1"/>
    <x v="0"/>
    <x v="0"/>
    <n v="29343.599999999999"/>
  </r>
  <r>
    <s v="8992-JQYUN"/>
    <s v="Male"/>
    <x v="0"/>
    <s v="Yes"/>
    <s v="No"/>
    <n v="1"/>
    <s v="No"/>
    <s v="No phone service"/>
    <s v="DSL"/>
    <n v="110"/>
    <n v="3"/>
    <s v="No"/>
    <s v="No"/>
    <s v="Yes"/>
    <s v="No"/>
    <s v="Yes"/>
    <s v="Yes"/>
    <x v="0"/>
    <s v="Yes"/>
    <s v="Electronic check"/>
    <x v="519"/>
    <n v="50.35"/>
    <x v="1"/>
    <x v="6654"/>
    <x v="6700"/>
    <x v="6701"/>
    <d v="2023-10-23T00:00:00"/>
    <n v="0"/>
    <n v="25.175000000000001"/>
    <d v="2023-09-05T00:00:00"/>
    <x v="1"/>
    <n v="2023"/>
    <n v="10"/>
    <n v="23"/>
    <n v="2023"/>
    <n v="9"/>
    <n v="5"/>
    <x v="5246"/>
    <n v="50.35"/>
    <x v="0"/>
    <x v="1"/>
    <x v="2"/>
    <n v="5538.5"/>
  </r>
  <r>
    <s v="6563-VNPMN"/>
    <s v="Female"/>
    <x v="1"/>
    <s v="No"/>
    <s v="No"/>
    <n v="45"/>
    <s v="Yes"/>
    <s v="No"/>
    <s v="Fiber optic"/>
    <n v="31"/>
    <n v="9"/>
    <s v="Yes"/>
    <s v="Yes"/>
    <s v="No"/>
    <s v="Yes"/>
    <s v="No"/>
    <s v="No"/>
    <x v="0"/>
    <s v="Yes"/>
    <s v="Bank transfer (automatic)"/>
    <x v="449"/>
    <n v="3778.1"/>
    <x v="0"/>
    <x v="6655"/>
    <x v="6701"/>
    <x v="6702"/>
    <d v="2023-10-12T00:00:00"/>
    <n v="0"/>
    <n v="1928.25"/>
    <d v="2023-08-31T00:00:00"/>
    <x v="1"/>
    <n v="2023"/>
    <n v="10"/>
    <n v="12"/>
    <n v="2023"/>
    <n v="8"/>
    <n v="31"/>
    <x v="5247"/>
    <n v="85.7"/>
    <x v="2"/>
    <x v="2"/>
    <x v="1"/>
    <n v="2656.7"/>
  </r>
  <r>
    <s v="0617-AQNWT"/>
    <s v="Female"/>
    <x v="0"/>
    <s v="Yes"/>
    <s v="No"/>
    <n v="64"/>
    <s v="No"/>
    <s v="No phone service"/>
    <s v="DSL"/>
    <n v="63"/>
    <n v="4"/>
    <s v="Yes"/>
    <s v="No"/>
    <s v="Yes"/>
    <s v="Yes"/>
    <s v="No"/>
    <s v="Yes"/>
    <x v="2"/>
    <s v="No"/>
    <s v="Electronic check"/>
    <x v="465"/>
    <n v="3147.5"/>
    <x v="1"/>
    <x v="6656"/>
    <x v="6702"/>
    <x v="6703"/>
    <d v="2025-03-13T00:00:00"/>
    <n v="0"/>
    <n v="1531.2"/>
    <d v="2023-09-04T00:00:00"/>
    <x v="0"/>
    <n v="2025"/>
    <n v="3"/>
    <n v="13"/>
    <n v="2023"/>
    <n v="9"/>
    <n v="4"/>
    <x v="3214"/>
    <n v="47.85"/>
    <x v="2"/>
    <x v="1"/>
    <x v="2"/>
    <n v="3014.55"/>
  </r>
  <r>
    <s v="2267-WTPYD"/>
    <s v="Female"/>
    <x v="1"/>
    <s v="Yes"/>
    <s v="No"/>
    <n v="57"/>
    <s v="Yes"/>
    <s v="Yes"/>
    <s v="Fiber optic"/>
    <n v="667"/>
    <n v="6"/>
    <s v="No"/>
    <s v="Yes"/>
    <s v="Yes"/>
    <s v="No"/>
    <s v="No"/>
    <s v="Yes"/>
    <x v="0"/>
    <s v="No"/>
    <s v="Credit card (automatic)"/>
    <x v="1363"/>
    <n v="5438.95"/>
    <x v="0"/>
    <x v="6657"/>
    <x v="6703"/>
    <x v="6704"/>
    <d v="2023-10-03T00:00:00"/>
    <n v="29.085855039561899"/>
    <n v="2679"/>
    <d v="2023-09-10T00:00:00"/>
    <x v="1"/>
    <n v="2023"/>
    <n v="10"/>
    <n v="3"/>
    <n v="2023"/>
    <n v="9"/>
    <n v="10"/>
    <x v="5248"/>
    <n v="123.085855039561"/>
    <x v="2"/>
    <x v="2"/>
    <x v="2"/>
    <n v="62698"/>
  </r>
  <r>
    <s v="0270-THENM"/>
    <s v="Male"/>
    <x v="0"/>
    <s v="Yes"/>
    <s v="Yes"/>
    <n v="72"/>
    <s v="Yes"/>
    <s v="Yes"/>
    <s v="DSL"/>
    <n v="170"/>
    <n v="2"/>
    <s v="Yes"/>
    <s v="Yes"/>
    <s v="Yes"/>
    <s v="Yes"/>
    <s v="No"/>
    <s v="No"/>
    <x v="2"/>
    <s v="No"/>
    <s v="Bank transfer (automatic)"/>
    <x v="345"/>
    <n v="5102.3500000000004"/>
    <x v="0"/>
    <x v="6658"/>
    <x v="6704"/>
    <x v="6705"/>
    <d v="2025-04-18T00:00:00"/>
    <n v="0"/>
    <n v="2514.6"/>
    <d v="2023-06-18T00:00:00"/>
    <x v="0"/>
    <n v="2025"/>
    <n v="4"/>
    <n v="18"/>
    <n v="2023"/>
    <n v="6"/>
    <n v="18"/>
    <x v="2971"/>
    <n v="69.849999999999994"/>
    <x v="2"/>
    <x v="1"/>
    <x v="1"/>
    <n v="11874.4999999999"/>
  </r>
  <r>
    <s v="2446-PLQVO"/>
    <s v="Male"/>
    <x v="0"/>
    <s v="No"/>
    <s v="No"/>
    <n v="1"/>
    <s v="Yes"/>
    <s v="No"/>
    <s v="Fiber optic"/>
    <n v="793"/>
    <n v="6"/>
    <s v="No"/>
    <s v="No"/>
    <s v="No"/>
    <s v="No"/>
    <s v="No"/>
    <s v="No"/>
    <x v="0"/>
    <s v="Yes"/>
    <s v="Electronic check"/>
    <x v="544"/>
    <n v="70.3"/>
    <x v="1"/>
    <x v="6659"/>
    <x v="6705"/>
    <x v="6706"/>
    <d v="2023-10-03T00:00:00"/>
    <n v="19.42263738378"/>
    <n v="35.15"/>
    <d v="2023-09-04T00:00:00"/>
    <x v="1"/>
    <n v="2023"/>
    <n v="10"/>
    <n v="3"/>
    <n v="2023"/>
    <n v="9"/>
    <n v="4"/>
    <x v="5249"/>
    <n v="89.722637383779997"/>
    <x v="0"/>
    <x v="2"/>
    <x v="2"/>
    <n v="55747.8999999999"/>
  </r>
  <r>
    <s v="4707-MAXGU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27"/>
    <n v="1872.2"/>
    <x v="0"/>
    <x v="6660"/>
    <x v="6706"/>
    <x v="6707"/>
    <d v="2025-03-07T00:00:00"/>
    <n v="0"/>
    <n v="930.6"/>
    <d v="2023-09-03T00:00:00"/>
    <x v="0"/>
    <n v="2025"/>
    <n v="3"/>
    <n v="7"/>
    <n v="2023"/>
    <n v="9"/>
    <n v="3"/>
    <x v="1574"/>
    <n v="25.85"/>
    <x v="2"/>
    <x v="0"/>
    <x v="2"/>
    <n v="0"/>
  </r>
  <r>
    <s v="2710-WYVXG"/>
    <s v="Female"/>
    <x v="0"/>
    <s v="No"/>
    <s v="No"/>
    <n v="3"/>
    <s v="Yes"/>
    <s v="No"/>
    <s v="DSL"/>
    <n v="991"/>
    <n v="8"/>
    <s v="Yes"/>
    <s v="Yes"/>
    <s v="No"/>
    <s v="Yes"/>
    <s v="No"/>
    <s v="Yes"/>
    <x v="2"/>
    <s v="No"/>
    <s v="Mailed check"/>
    <x v="502"/>
    <n v="213.35"/>
    <x v="0"/>
    <x v="6661"/>
    <x v="6707"/>
    <x v="6708"/>
    <d v="2025-03-16T00:00:00"/>
    <n v="44.380119024995899"/>
    <n v="106.65"/>
    <d v="2023-09-09T00:00:00"/>
    <x v="1"/>
    <n v="2025"/>
    <n v="3"/>
    <n v="16"/>
    <n v="2023"/>
    <n v="9"/>
    <n v="9"/>
    <x v="2937"/>
    <n v="115.48011902499501"/>
    <x v="0"/>
    <x v="2"/>
    <x v="1"/>
    <n v="70460.099999999904"/>
  </r>
  <r>
    <s v="3005-NFMTA"/>
    <s v="Male"/>
    <x v="1"/>
    <s v="No"/>
    <s v="No"/>
    <n v="55"/>
    <s v="Yes"/>
    <s v="Yes"/>
    <s v="Fiber optic"/>
    <n v="625"/>
    <n v="5"/>
    <s v="Yes"/>
    <s v="No"/>
    <s v="No"/>
    <s v="No"/>
    <s v="Yes"/>
    <s v="Yes"/>
    <x v="0"/>
    <s v="Yes"/>
    <s v="Electronic check"/>
    <x v="302"/>
    <n v="5617.75"/>
    <x v="1"/>
    <x v="6662"/>
    <x v="6708"/>
    <x v="6709"/>
    <d v="2023-10-08T00:00:00"/>
    <n v="38.391402008958899"/>
    <n v="2717"/>
    <d v="2023-09-12T00:00:00"/>
    <x v="1"/>
    <n v="2023"/>
    <n v="10"/>
    <n v="8"/>
    <n v="2023"/>
    <n v="9"/>
    <n v="12"/>
    <x v="3890"/>
    <n v="137.19140200895799"/>
    <x v="2"/>
    <x v="2"/>
    <x v="1"/>
    <n v="61750"/>
  </r>
  <r>
    <s v="6300-BWMJX"/>
    <s v="Female"/>
    <x v="0"/>
    <s v="Yes"/>
    <s v="No"/>
    <n v="59"/>
    <s v="Yes"/>
    <s v="Yes"/>
    <s v="Fiber optic"/>
    <n v="536"/>
    <n v="9"/>
    <s v="No"/>
    <s v="No"/>
    <s v="Yes"/>
    <s v="Yes"/>
    <s v="Yes"/>
    <s v="No"/>
    <x v="0"/>
    <s v="No"/>
    <s v="Electronic check"/>
    <x v="547"/>
    <n v="5386.5"/>
    <x v="0"/>
    <x v="6663"/>
    <x v="149"/>
    <x v="6710"/>
    <d v="2023-10-23T00:00:00"/>
    <n v="29.289009213492999"/>
    <n v="2753.8249999999998"/>
    <d v="2023-08-20T00:00:00"/>
    <x v="0"/>
    <n v="2023"/>
    <n v="10"/>
    <n v="23"/>
    <n v="2023"/>
    <n v="8"/>
    <n v="20"/>
    <x v="5250"/>
    <n v="122.639009213493"/>
    <x v="2"/>
    <x v="2"/>
    <x v="0"/>
    <n v="50035.6"/>
  </r>
  <r>
    <s v="8784-CGILN"/>
    <s v="Female"/>
    <x v="0"/>
    <s v="No"/>
    <s v="No"/>
    <n v="18"/>
    <s v="Yes"/>
    <s v="Yes"/>
    <s v="Fiber optic"/>
    <n v="40"/>
    <n v="1"/>
    <s v="No"/>
    <s v="No"/>
    <s v="No"/>
    <s v="Yes"/>
    <s v="Yes"/>
    <s v="Yes"/>
    <x v="0"/>
    <s v="Yes"/>
    <s v="Bank transfer (automatic)"/>
    <x v="1045"/>
    <n v="1776.95"/>
    <x v="1"/>
    <x v="6664"/>
    <x v="6709"/>
    <x v="6711"/>
    <d v="2023-10-25T00:00:00"/>
    <n v="0"/>
    <n v="898.65"/>
    <d v="2023-09-02T00:00:00"/>
    <x v="0"/>
    <n v="2023"/>
    <n v="10"/>
    <n v="25"/>
    <n v="2023"/>
    <n v="9"/>
    <n v="2"/>
    <x v="5251"/>
    <n v="99.85"/>
    <x v="1"/>
    <x v="2"/>
    <x v="0"/>
    <n v="3994"/>
  </r>
  <r>
    <s v="5389-FFVKB"/>
    <s v="Male"/>
    <x v="1"/>
    <s v="Yes"/>
    <s v="No"/>
    <n v="32"/>
    <s v="Yes"/>
    <s v="No"/>
    <s v="Fiber optic"/>
    <n v="625"/>
    <n v="1"/>
    <s v="No"/>
    <s v="No"/>
    <s v="No"/>
    <s v="No"/>
    <s v="No"/>
    <s v="Yes"/>
    <x v="0"/>
    <s v="Yes"/>
    <s v="Credit card (automatic)"/>
    <x v="266"/>
    <n v="2483.0500000000002"/>
    <x v="1"/>
    <x v="6665"/>
    <x v="6710"/>
    <x v="6712"/>
    <d v="2023-10-05T00:00:00"/>
    <n v="49.009781411358297"/>
    <n v="1284.8"/>
    <d v="2023-09-13T00:00:00"/>
    <x v="1"/>
    <n v="2023"/>
    <n v="10"/>
    <n v="5"/>
    <n v="2023"/>
    <n v="9"/>
    <n v="13"/>
    <x v="3610"/>
    <n v="129.30978141135799"/>
    <x v="1"/>
    <x v="2"/>
    <x v="1"/>
    <n v="50187.5"/>
  </r>
  <r>
    <s v="7009-LGECI"/>
    <s v="Female"/>
    <x v="0"/>
    <s v="No"/>
    <s v="No"/>
    <n v="4"/>
    <s v="Yes"/>
    <s v="No"/>
    <s v="DSL"/>
    <n v="795"/>
    <n v="7"/>
    <s v="Yes"/>
    <s v="No"/>
    <s v="No"/>
    <s v="No"/>
    <s v="No"/>
    <s v="No"/>
    <x v="0"/>
    <s v="Yes"/>
    <s v="Bank transfer (automatic)"/>
    <x v="76"/>
    <n v="235.65"/>
    <x v="0"/>
    <x v="6666"/>
    <x v="6711"/>
    <x v="6713"/>
    <d v="2023-10-01T00:00:00"/>
    <n v="48.630817755371403"/>
    <n v="101.1"/>
    <d v="2023-07-20T00:00:00"/>
    <x v="0"/>
    <n v="2023"/>
    <n v="10"/>
    <n v="1"/>
    <n v="2023"/>
    <n v="7"/>
    <n v="20"/>
    <x v="909"/>
    <n v="99.180817755371393"/>
    <x v="0"/>
    <x v="1"/>
    <x v="0"/>
    <n v="40187.25"/>
  </r>
  <r>
    <s v="8444-WRIDW"/>
    <s v="Female"/>
    <x v="1"/>
    <s v="No"/>
    <s v="No"/>
    <n v="66"/>
    <s v="Yes"/>
    <s v="Yes"/>
    <s v="Fiber optic"/>
    <n v="371"/>
    <n v="2"/>
    <s v="No"/>
    <s v="Yes"/>
    <s v="No"/>
    <s v="No"/>
    <s v="No"/>
    <s v="No"/>
    <x v="0"/>
    <s v="Yes"/>
    <s v="Credit card (automatic)"/>
    <x v="533"/>
    <n v="5224.3500000000004"/>
    <x v="1"/>
    <x v="6667"/>
    <x v="6712"/>
    <x v="6714"/>
    <d v="2023-10-17T00:00:00"/>
    <n v="18.610761831433301"/>
    <n v="2654.85"/>
    <d v="2023-09-03T00:00:00"/>
    <x v="0"/>
    <n v="2023"/>
    <n v="10"/>
    <n v="17"/>
    <n v="2023"/>
    <n v="9"/>
    <n v="3"/>
    <x v="5252"/>
    <n v="99.060761831433297"/>
    <x v="2"/>
    <x v="2"/>
    <x v="0"/>
    <n v="29846.95"/>
  </r>
  <r>
    <s v="5022-KVDQT"/>
    <s v="Male"/>
    <x v="0"/>
    <s v="No"/>
    <s v="No"/>
    <n v="27"/>
    <s v="Yes"/>
    <s v="Yes"/>
    <s v="Fiber optic"/>
    <n v="344"/>
    <n v="5"/>
    <s v="No"/>
    <s v="No"/>
    <s v="Yes"/>
    <s v="No"/>
    <s v="No"/>
    <s v="No"/>
    <x v="0"/>
    <s v="Yes"/>
    <s v="Electronic check"/>
    <x v="1226"/>
    <n v="2272.8000000000002"/>
    <x v="0"/>
    <x v="6668"/>
    <x v="6713"/>
    <x v="6715"/>
    <d v="2023-10-12T00:00:00"/>
    <n v="42.444182652212703"/>
    <n v="1097.55"/>
    <d v="2023-09-10T00:00:00"/>
    <x v="1"/>
    <n v="2023"/>
    <n v="10"/>
    <n v="12"/>
    <n v="2023"/>
    <n v="9"/>
    <n v="10"/>
    <x v="4955"/>
    <n v="123.744182652212"/>
    <x v="1"/>
    <x v="2"/>
    <x v="1"/>
    <n v="27967.200000000001"/>
  </r>
  <r>
    <s v="7976-CICYS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12"/>
    <n v="83.75"/>
    <x v="0"/>
    <x v="6669"/>
    <x v="6714"/>
    <x v="6716"/>
    <d v="2023-10-10T00:00:00"/>
    <n v="0"/>
    <n v="41.4"/>
    <d v="2023-09-10T00:00:00"/>
    <x v="0"/>
    <n v="2023"/>
    <n v="10"/>
    <n v="10"/>
    <n v="2023"/>
    <n v="9"/>
    <n v="10"/>
    <x v="5253"/>
    <n v="20.7"/>
    <x v="0"/>
    <x v="0"/>
    <x v="2"/>
    <n v="0"/>
  </r>
  <r>
    <s v="1036-GUDCL"/>
    <s v="Male"/>
    <x v="0"/>
    <s v="Yes"/>
    <s v="Yes"/>
    <n v="60"/>
    <s v="Yes"/>
    <s v="No"/>
    <s v="DSL"/>
    <n v="887"/>
    <n v="3"/>
    <s v="Yes"/>
    <s v="Yes"/>
    <s v="No"/>
    <s v="Yes"/>
    <s v="Yes"/>
    <s v="Yes"/>
    <x v="0"/>
    <s v="Yes"/>
    <s v="Credit card (automatic)"/>
    <x v="529"/>
    <n v="4663.3999999999996"/>
    <x v="0"/>
    <x v="6670"/>
    <x v="6715"/>
    <x v="6717"/>
    <d v="2023-10-10T00:00:00"/>
    <n v="18.541499115358"/>
    <n v="2371.5"/>
    <d v="2023-09-02T00:00:00"/>
    <x v="1"/>
    <n v="2023"/>
    <n v="10"/>
    <n v="10"/>
    <n v="2023"/>
    <n v="9"/>
    <n v="2"/>
    <x v="5254"/>
    <n v="97.591499115358005"/>
    <x v="2"/>
    <x v="2"/>
    <x v="1"/>
    <n v="70117.349999999904"/>
  </r>
  <r>
    <s v="2005-DWQZJ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24"/>
    <n v="201.7"/>
    <x v="0"/>
    <x v="6671"/>
    <x v="6716"/>
    <x v="6718"/>
    <d v="2025-02-10T00:00:00"/>
    <n v="0"/>
    <n v="76.2"/>
    <d v="2023-09-13T00:00:00"/>
    <x v="0"/>
    <n v="2025"/>
    <n v="2"/>
    <n v="10"/>
    <n v="2023"/>
    <n v="9"/>
    <n v="13"/>
    <x v="4507"/>
    <n v="19.05"/>
    <x v="0"/>
    <x v="0"/>
    <x v="1"/>
    <n v="0"/>
  </r>
  <r>
    <s v="8148-WOCMK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125"/>
    <x v="0"/>
    <x v="6672"/>
    <x v="6717"/>
    <x v="6719"/>
    <d v="2024-12-11T00:00:00"/>
    <n v="0"/>
    <n v="78.400000000000006"/>
    <d v="2023-09-12T00:00:00"/>
    <x v="0"/>
    <n v="2024"/>
    <n v="12"/>
    <n v="11"/>
    <n v="2023"/>
    <n v="9"/>
    <n v="12"/>
    <x v="5255"/>
    <n v="19.600000000000001"/>
    <x v="0"/>
    <x v="0"/>
    <x v="1"/>
    <n v="0"/>
  </r>
  <r>
    <s v="7815-PDTHL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"/>
    <n v="684.4"/>
    <x v="0"/>
    <x v="6673"/>
    <x v="149"/>
    <x v="6720"/>
    <d v="2025-06-12T00:00:00"/>
    <n v="0"/>
    <n v="353.5"/>
    <d v="2023-08-22T00:00:00"/>
    <x v="0"/>
    <n v="2025"/>
    <n v="6"/>
    <n v="12"/>
    <n v="2023"/>
    <n v="8"/>
    <n v="22"/>
    <x v="5256"/>
    <n v="20.2"/>
    <x v="1"/>
    <x v="0"/>
    <x v="0"/>
    <n v="0"/>
  </r>
  <r>
    <s v="9451-LPGOO"/>
    <s v="Male"/>
    <x v="0"/>
    <s v="No"/>
    <s v="No"/>
    <n v="7"/>
    <s v="Yes"/>
    <s v="Yes"/>
    <s v="Fiber optic"/>
    <n v="360"/>
    <n v="6"/>
    <s v="No"/>
    <s v="No"/>
    <s v="No"/>
    <s v="No"/>
    <s v="No"/>
    <s v="Yes"/>
    <x v="0"/>
    <s v="Yes"/>
    <s v="Electronic check"/>
    <x v="188"/>
    <n v="620.35"/>
    <x v="1"/>
    <x v="6674"/>
    <x v="6718"/>
    <x v="6721"/>
    <d v="2023-10-03T00:00:00"/>
    <n v="13.5603893958403"/>
    <n v="303.8"/>
    <d v="2023-08-31T00:00:00"/>
    <x v="1"/>
    <n v="2023"/>
    <n v="10"/>
    <n v="3"/>
    <n v="2023"/>
    <n v="8"/>
    <n v="31"/>
    <x v="5257"/>
    <n v="100.36038939584"/>
    <x v="0"/>
    <x v="2"/>
    <x v="1"/>
    <n v="31248"/>
  </r>
  <r>
    <s v="9173-IVZVP"/>
    <s v="Fe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86"/>
    <n v="1146.05"/>
    <x v="0"/>
    <x v="6675"/>
    <x v="6719"/>
    <x v="6722"/>
    <d v="2024-12-29T00:00:00"/>
    <n v="0"/>
    <n v="553.849999999999"/>
    <d v="2023-09-03T00:00:00"/>
    <x v="0"/>
    <n v="2024"/>
    <n v="12"/>
    <n v="29"/>
    <n v="2023"/>
    <n v="9"/>
    <n v="3"/>
    <x v="945"/>
    <n v="20.9"/>
    <x v="2"/>
    <x v="0"/>
    <x v="1"/>
    <n v="0"/>
  </r>
  <r>
    <s v="9129-UXERG"/>
    <s v="Female"/>
    <x v="1"/>
    <s v="No"/>
    <s v="No"/>
    <n v="18"/>
    <s v="Yes"/>
    <s v="Yes"/>
    <s v="Fiber optic"/>
    <n v="607"/>
    <n v="5"/>
    <s v="No"/>
    <s v="Yes"/>
    <s v="No"/>
    <s v="Yes"/>
    <s v="Yes"/>
    <s v="Yes"/>
    <x v="0"/>
    <s v="Yes"/>
    <s v="Credit card (automatic)"/>
    <x v="1572"/>
    <n v="1806.35"/>
    <x v="0"/>
    <x v="6676"/>
    <x v="6720"/>
    <x v="6723"/>
    <d v="2023-09-30T00:00:00"/>
    <n v="46.740861217724799"/>
    <n v="932.4"/>
    <d v="2023-07-24T00:00:00"/>
    <x v="0"/>
    <n v="2023"/>
    <n v="9"/>
    <n v="30"/>
    <n v="2023"/>
    <n v="7"/>
    <n v="24"/>
    <x v="5258"/>
    <n v="150.34086121772401"/>
    <x v="1"/>
    <x v="2"/>
    <x v="1"/>
    <n v="62885.2"/>
  </r>
  <r>
    <s v="3635-JBPSG"/>
    <s v="Female"/>
    <x v="0"/>
    <s v="No"/>
    <s v="No"/>
    <n v="15"/>
    <s v="No"/>
    <s v="No phone service"/>
    <s v="DSL"/>
    <n v="475"/>
    <n v="5"/>
    <s v="No"/>
    <s v="Yes"/>
    <s v="No"/>
    <s v="No"/>
    <s v="No"/>
    <s v="Yes"/>
    <x v="2"/>
    <s v="Yes"/>
    <s v="Mailed check"/>
    <x v="1573"/>
    <n v="603"/>
    <x v="0"/>
    <x v="6677"/>
    <x v="6721"/>
    <x v="6724"/>
    <d v="2025-02-07T00:00:00"/>
    <n v="46.164546419180198"/>
    <n v="291"/>
    <d v="2023-07-18T00:00:00"/>
    <x v="0"/>
    <n v="2025"/>
    <n v="2"/>
    <n v="7"/>
    <n v="2023"/>
    <n v="7"/>
    <n v="18"/>
    <x v="4189"/>
    <n v="84.964546419180195"/>
    <x v="1"/>
    <x v="1"/>
    <x v="0"/>
    <n v="18430"/>
  </r>
  <r>
    <s v="7964-ZRKKG"/>
    <s v="Male"/>
    <x v="0"/>
    <s v="Yes"/>
    <s v="No"/>
    <n v="67"/>
    <s v="Yes"/>
    <s v="Yes"/>
    <s v="Fiber optic"/>
    <n v="443"/>
    <n v="4"/>
    <s v="No"/>
    <s v="Yes"/>
    <s v="No"/>
    <s v="No"/>
    <s v="Yes"/>
    <s v="No"/>
    <x v="1"/>
    <s v="Yes"/>
    <s v="Bank transfer (automatic)"/>
    <x v="1120"/>
    <n v="5798.3"/>
    <x v="0"/>
    <x v="6678"/>
    <x v="6722"/>
    <x v="6725"/>
    <d v="2024-03-11T00:00:00"/>
    <n v="16.261168536629601"/>
    <n v="2961.4"/>
    <d v="2023-09-05T00:00:00"/>
    <x v="1"/>
    <n v="2024"/>
    <n v="3"/>
    <n v="11"/>
    <n v="2023"/>
    <n v="9"/>
    <n v="5"/>
    <x v="3396"/>
    <n v="104.66116853662901"/>
    <x v="2"/>
    <x v="2"/>
    <x v="1"/>
    <n v="39161.199999999997"/>
  </r>
  <r>
    <s v="5868-YWPDW"/>
    <s v="Male"/>
    <x v="1"/>
    <s v="Yes"/>
    <s v="No"/>
    <n v="6"/>
    <s v="Yes"/>
    <s v="No"/>
    <s v="Fiber optic"/>
    <n v="921"/>
    <n v="1"/>
    <s v="No"/>
    <s v="Yes"/>
    <s v="No"/>
    <s v="No"/>
    <s v="No"/>
    <s v="Yes"/>
    <x v="0"/>
    <s v="Yes"/>
    <s v="Electronic check"/>
    <x v="190"/>
    <n v="519.15"/>
    <x v="1"/>
    <x v="6679"/>
    <x v="6723"/>
    <x v="6726"/>
    <d v="2023-10-29T00:00:00"/>
    <n v="24.6655080038582"/>
    <n v="252.6"/>
    <d v="2023-08-30T00:00:00"/>
    <x v="0"/>
    <n v="2023"/>
    <n v="10"/>
    <n v="29"/>
    <n v="2023"/>
    <n v="8"/>
    <n v="30"/>
    <x v="4924"/>
    <n v="108.865508003858"/>
    <x v="0"/>
    <x v="2"/>
    <x v="0"/>
    <n v="77548.2"/>
  </r>
  <r>
    <s v="6229-LSCKB"/>
    <s v="Male"/>
    <x v="1"/>
    <s v="No"/>
    <s v="No"/>
    <n v="6"/>
    <s v="Yes"/>
    <s v="No"/>
    <s v="Fiber optic"/>
    <n v="852"/>
    <n v="5"/>
    <s v="No"/>
    <s v="No"/>
    <s v="No"/>
    <s v="No"/>
    <s v="Yes"/>
    <s v="No"/>
    <x v="0"/>
    <s v="Yes"/>
    <s v="Electronic check"/>
    <x v="628"/>
    <n v="497.6"/>
    <x v="0"/>
    <x v="6680"/>
    <x v="6724"/>
    <x v="6727"/>
    <d v="2023-10-19T00:00:00"/>
    <n v="34.764856001867798"/>
    <n v="239.1"/>
    <d v="2023-09-08T00:00:00"/>
    <x v="1"/>
    <n v="2023"/>
    <n v="10"/>
    <n v="19"/>
    <n v="2023"/>
    <n v="9"/>
    <n v="8"/>
    <x v="5259"/>
    <n v="114.46485600186701"/>
    <x v="0"/>
    <x v="2"/>
    <x v="2"/>
    <n v="67904.399999999994"/>
  </r>
  <r>
    <s v="2025-JKFWI"/>
    <s v="Male"/>
    <x v="0"/>
    <s v="No"/>
    <s v="No"/>
    <n v="13"/>
    <s v="Yes"/>
    <s v="Yes"/>
    <s v="Fiber optic"/>
    <n v="829"/>
    <n v="4"/>
    <s v="No"/>
    <s v="No"/>
    <s v="No"/>
    <s v="Yes"/>
    <s v="Yes"/>
    <s v="Yes"/>
    <x v="0"/>
    <s v="Yes"/>
    <s v="Mailed check"/>
    <x v="212"/>
    <n v="1301.7"/>
    <x v="1"/>
    <x v="6681"/>
    <x v="6725"/>
    <x v="6728"/>
    <d v="2023-10-15T00:00:00"/>
    <n v="16.375795390855998"/>
    <n v="643.5"/>
    <d v="2023-09-02T00:00:00"/>
    <x v="1"/>
    <n v="2023"/>
    <n v="10"/>
    <n v="15"/>
    <n v="2023"/>
    <n v="9"/>
    <n v="2"/>
    <x v="1527"/>
    <n v="115.375795390856"/>
    <x v="1"/>
    <x v="2"/>
    <x v="1"/>
    <n v="82071"/>
  </r>
  <r>
    <s v="4078-SAYYN"/>
    <s v="Female"/>
    <x v="0"/>
    <s v="No"/>
    <s v="No"/>
    <n v="11"/>
    <s v="Yes"/>
    <s v="Yes"/>
    <s v="Fiber optic"/>
    <n v="358"/>
    <n v="2"/>
    <s v="No"/>
    <s v="No"/>
    <s v="Yes"/>
    <s v="No"/>
    <s v="Yes"/>
    <s v="Yes"/>
    <x v="0"/>
    <s v="Yes"/>
    <s v="Electronic check"/>
    <x v="794"/>
    <n v="1129.75"/>
    <x v="1"/>
    <x v="6682"/>
    <x v="6726"/>
    <x v="6729"/>
    <d v="2023-09-30T00:00:00"/>
    <n v="48.7208868818295"/>
    <n v="554.125"/>
    <d v="2023-09-03T00:00:00"/>
    <x v="1"/>
    <n v="2023"/>
    <n v="9"/>
    <n v="30"/>
    <n v="2023"/>
    <n v="9"/>
    <n v="3"/>
    <x v="5260"/>
    <n v="149.47088688182899"/>
    <x v="0"/>
    <x v="2"/>
    <x v="1"/>
    <n v="36068.5"/>
  </r>
  <r>
    <s v="1724-IQWNM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70"/>
    <n v="19.3"/>
    <x v="0"/>
    <x v="6683"/>
    <x v="6727"/>
    <x v="6730"/>
    <d v="2023-10-29T00:00:00"/>
    <n v="0"/>
    <n v="9.65"/>
    <d v="2023-09-10T00:00:00"/>
    <x v="0"/>
    <n v="2023"/>
    <n v="10"/>
    <n v="29"/>
    <n v="2023"/>
    <n v="9"/>
    <n v="10"/>
    <x v="5261"/>
    <n v="19.3"/>
    <x v="0"/>
    <x v="0"/>
    <x v="1"/>
    <n v="0"/>
  </r>
  <r>
    <s v="8217-QYOHV"/>
    <s v="Male"/>
    <x v="0"/>
    <s v="No"/>
    <s v="No"/>
    <n v="5"/>
    <s v="Yes"/>
    <s v="No"/>
    <s v="DSL"/>
    <n v="283"/>
    <n v="3"/>
    <s v="Yes"/>
    <s v="No"/>
    <s v="No"/>
    <s v="Yes"/>
    <s v="No"/>
    <s v="No"/>
    <x v="0"/>
    <s v="Yes"/>
    <s v="Mailed check"/>
    <x v="1387"/>
    <n v="266.95"/>
    <x v="0"/>
    <x v="6684"/>
    <x v="6728"/>
    <x v="6731"/>
    <d v="2023-10-18T00:00:00"/>
    <n v="0"/>
    <n v="139.375"/>
    <d v="2023-09-08T00:00:00"/>
    <x v="1"/>
    <n v="2023"/>
    <n v="10"/>
    <n v="18"/>
    <n v="2023"/>
    <n v="9"/>
    <n v="8"/>
    <x v="5262"/>
    <n v="55.75"/>
    <x v="0"/>
    <x v="1"/>
    <x v="1"/>
    <n v="15777.25"/>
  </r>
  <r>
    <s v="5546-QUERU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81"/>
    <n v="257"/>
    <x v="0"/>
    <x v="6685"/>
    <x v="6729"/>
    <x v="6732"/>
    <d v="2024-03-10T00:00:00"/>
    <n v="0"/>
    <n v="129.67499999999899"/>
    <d v="2023-08-07T00:00:00"/>
    <x v="0"/>
    <n v="2024"/>
    <n v="3"/>
    <n v="10"/>
    <n v="2023"/>
    <n v="8"/>
    <n v="7"/>
    <x v="5263"/>
    <n v="19.95"/>
    <x v="1"/>
    <x v="0"/>
    <x v="0"/>
    <n v="0"/>
  </r>
  <r>
    <s v="9940-HPQPG"/>
    <s v="Female"/>
    <x v="0"/>
    <s v="Yes"/>
    <s v="No"/>
    <n v="9"/>
    <s v="Yes"/>
    <s v="Yes"/>
    <s v="Fiber optic"/>
    <n v="611"/>
    <n v="9"/>
    <s v="Yes"/>
    <s v="Yes"/>
    <s v="Yes"/>
    <s v="No"/>
    <s v="No"/>
    <s v="No"/>
    <x v="0"/>
    <s v="No"/>
    <s v="Bank transfer (automatic)"/>
    <x v="1574"/>
    <n v="865.8"/>
    <x v="1"/>
    <x v="6686"/>
    <x v="6730"/>
    <x v="6733"/>
    <d v="2023-10-04T00:00:00"/>
    <n v="13.416339312330599"/>
    <n v="412.875"/>
    <d v="2023-09-09T00:00:00"/>
    <x v="1"/>
    <n v="2023"/>
    <n v="10"/>
    <n v="4"/>
    <n v="2023"/>
    <n v="9"/>
    <n v="9"/>
    <x v="234"/>
    <n v="105.16633931233"/>
    <x v="0"/>
    <x v="2"/>
    <x v="1"/>
    <n v="56059.25"/>
  </r>
  <r>
    <s v="6897-UUBNU"/>
    <s v="Male"/>
    <x v="0"/>
    <s v="No"/>
    <s v="No"/>
    <n v="29"/>
    <s v="Yes"/>
    <s v="No"/>
    <s v="Fiber optic"/>
    <n v="807"/>
    <n v="3"/>
    <s v="No"/>
    <s v="Yes"/>
    <s v="No"/>
    <s v="Yes"/>
    <s v="Yes"/>
    <s v="No"/>
    <x v="0"/>
    <s v="No"/>
    <s v="Mailed check"/>
    <x v="317"/>
    <n v="2623.65"/>
    <x v="0"/>
    <x v="113"/>
    <x v="6731"/>
    <x v="6734"/>
    <d v="2023-10-12T00:00:00"/>
    <n v="46.377746561465202"/>
    <n v="1299.925"/>
    <d v="2023-08-18T00:00:00"/>
    <x v="0"/>
    <n v="2023"/>
    <n v="10"/>
    <n v="12"/>
    <n v="2023"/>
    <n v="8"/>
    <n v="18"/>
    <x v="1551"/>
    <n v="136.02774656146499"/>
    <x v="1"/>
    <x v="2"/>
    <x v="0"/>
    <n v="72347.55"/>
  </r>
  <r>
    <s v="6127-IYJOZ"/>
    <s v="Male"/>
    <x v="1"/>
    <s v="No"/>
    <s v="No"/>
    <n v="1"/>
    <s v="Yes"/>
    <s v="No"/>
    <s v="DSL"/>
    <n v="229"/>
    <n v="2"/>
    <s v="No"/>
    <s v="No"/>
    <s v="No"/>
    <s v="No"/>
    <s v="No"/>
    <s v="No"/>
    <x v="0"/>
    <s v="Yes"/>
    <s v="Mailed check"/>
    <x v="751"/>
    <n v="45.85"/>
    <x v="0"/>
    <x v="6687"/>
    <x v="6732"/>
    <x v="6735"/>
    <d v="2023-10-03T00:00:00"/>
    <n v="0"/>
    <n v="22.925000000000001"/>
    <d v="2023-06-18T00:00:00"/>
    <x v="0"/>
    <n v="2023"/>
    <n v="10"/>
    <n v="3"/>
    <n v="2023"/>
    <n v="6"/>
    <n v="18"/>
    <x v="5264"/>
    <n v="45.85"/>
    <x v="0"/>
    <x v="1"/>
    <x v="0"/>
    <n v="10499.65"/>
  </r>
  <r>
    <s v="6618-RYATB"/>
    <s v="Female"/>
    <x v="0"/>
    <s v="No"/>
    <s v="No"/>
    <n v="1"/>
    <s v="Yes"/>
    <s v="Yes"/>
    <s v="Fiber optic"/>
    <n v="899"/>
    <n v="10"/>
    <s v="No"/>
    <s v="No"/>
    <s v="Yes"/>
    <s v="No"/>
    <s v="No"/>
    <s v="No"/>
    <x v="0"/>
    <s v="Yes"/>
    <s v="Mailed check"/>
    <x v="1024"/>
    <n v="79.55"/>
    <x v="1"/>
    <x v="6688"/>
    <x v="6733"/>
    <x v="6736"/>
    <d v="2023-10-14T00:00:00"/>
    <n v="26.651397141774101"/>
    <n v="39.774999999999999"/>
    <d v="2023-09-07T00:00:00"/>
    <x v="0"/>
    <n v="2023"/>
    <n v="10"/>
    <n v="14"/>
    <n v="2023"/>
    <n v="9"/>
    <n v="7"/>
    <x v="5265"/>
    <n v="106.201397141774"/>
    <x v="0"/>
    <x v="2"/>
    <x v="1"/>
    <n v="71515.45"/>
  </r>
  <r>
    <s v="8930-XOTDP"/>
    <s v="Female"/>
    <x v="0"/>
    <s v="Yes"/>
    <s v="Yes"/>
    <n v="18"/>
    <s v="Yes"/>
    <s v="No"/>
    <s v="DSL"/>
    <n v="27"/>
    <n v="9"/>
    <s v="No"/>
    <s v="No"/>
    <s v="No"/>
    <s v="No"/>
    <s v="Yes"/>
    <s v="No"/>
    <x v="0"/>
    <s v="No"/>
    <s v="Mailed check"/>
    <x v="378"/>
    <n v="1082.8"/>
    <x v="0"/>
    <x v="6689"/>
    <x v="149"/>
    <x v="6737"/>
    <d v="2023-10-27T00:00:00"/>
    <n v="0"/>
    <n v="503.55"/>
    <d v="2023-07-20T00:00:00"/>
    <x v="0"/>
    <n v="2023"/>
    <n v="10"/>
    <n v="27"/>
    <n v="2023"/>
    <n v="7"/>
    <n v="20"/>
    <x v="1534"/>
    <n v="55.95"/>
    <x v="1"/>
    <x v="1"/>
    <x v="0"/>
    <n v="1510.65"/>
  </r>
  <r>
    <s v="5916-QEWPT"/>
    <s v="Female"/>
    <x v="0"/>
    <s v="Yes"/>
    <s v="No"/>
    <n v="2"/>
    <s v="Yes"/>
    <s v="No"/>
    <s v="DSL"/>
    <n v="319"/>
    <n v="8"/>
    <s v="No"/>
    <s v="No"/>
    <s v="Yes"/>
    <s v="No"/>
    <s v="Yes"/>
    <s v="Yes"/>
    <x v="0"/>
    <s v="No"/>
    <s v="Credit card (automatic)"/>
    <x v="382"/>
    <n v="147.80000000000001"/>
    <x v="0"/>
    <x v="113"/>
    <x v="149"/>
    <x v="6738"/>
    <d v="2023-10-12T00:00:00"/>
    <n v="33.960441770000003"/>
    <n v="69"/>
    <d v="2023-07-30T00:00:00"/>
    <x v="0"/>
    <n v="2023"/>
    <n v="10"/>
    <n v="12"/>
    <n v="2023"/>
    <n v="7"/>
    <n v="30"/>
    <x v="5266"/>
    <n v="102.96044177"/>
    <x v="0"/>
    <x v="1"/>
    <x v="0"/>
    <n v="22011"/>
  </r>
  <r>
    <s v="5060-TQUQN"/>
    <s v="Male"/>
    <x v="0"/>
    <s v="Yes"/>
    <s v="Yes"/>
    <n v="30"/>
    <s v="Yes"/>
    <s v="Yes"/>
    <s v="Fiber optic"/>
    <n v="307"/>
    <n v="7"/>
    <s v="No"/>
    <s v="Yes"/>
    <s v="No"/>
    <s v="Yes"/>
    <s v="No"/>
    <s v="No"/>
    <x v="0"/>
    <s v="Yes"/>
    <s v="Bank transfer (automatic)"/>
    <x v="385"/>
    <n v="2570.1999999999998"/>
    <x v="0"/>
    <x v="6690"/>
    <x v="6734"/>
    <x v="6739"/>
    <d v="2023-10-19T00:00:00"/>
    <n v="12.86941375"/>
    <n v="1253.25"/>
    <d v="2023-09-01T00:00:00"/>
    <x v="1"/>
    <n v="2023"/>
    <n v="10"/>
    <n v="19"/>
    <n v="2023"/>
    <n v="9"/>
    <n v="1"/>
    <x v="469"/>
    <n v="96.419413749999904"/>
    <x v="1"/>
    <x v="2"/>
    <x v="1"/>
    <n v="25649.85"/>
  </r>
  <r>
    <s v="0531-XBKMM"/>
    <s v="Male"/>
    <x v="0"/>
    <s v="No"/>
    <s v="Yes"/>
    <n v="66"/>
    <s v="Yes"/>
    <s v="Yes"/>
    <s v="DSL"/>
    <n v="307"/>
    <n v="6"/>
    <s v="Yes"/>
    <s v="Yes"/>
    <s v="No"/>
    <s v="Yes"/>
    <s v="No"/>
    <s v="No"/>
    <x v="2"/>
    <s v="No"/>
    <s v="Bank transfer (automatic)"/>
    <x v="1338"/>
    <n v="4378.8999999999996"/>
    <x v="0"/>
    <x v="6691"/>
    <x v="6735"/>
    <x v="6740"/>
    <d v="2024-08-04T00:00:00"/>
    <n v="19.070344696020602"/>
    <n v="2168.1"/>
    <d v="2023-09-13T00:00:00"/>
    <x v="1"/>
    <n v="2024"/>
    <n v="8"/>
    <n v="4"/>
    <n v="2023"/>
    <n v="9"/>
    <n v="13"/>
    <x v="5267"/>
    <n v="84.770344696020601"/>
    <x v="2"/>
    <x v="1"/>
    <x v="1"/>
    <n v="20169.900000000001"/>
  </r>
  <r>
    <s v="8465-SBRXP"/>
    <s v="Male"/>
    <x v="0"/>
    <s v="Yes"/>
    <s v="Yes"/>
    <n v="38"/>
    <s v="Yes"/>
    <s v="Yes"/>
    <s v="Fiber optic"/>
    <n v="51"/>
    <n v="8"/>
    <s v="No"/>
    <s v="No"/>
    <s v="Yes"/>
    <s v="Yes"/>
    <s v="Yes"/>
    <s v="No"/>
    <x v="2"/>
    <s v="Yes"/>
    <s v="Bank transfer (automatic)"/>
    <x v="280"/>
    <n v="3616.25"/>
    <x v="0"/>
    <x v="6692"/>
    <x v="6736"/>
    <x v="6741"/>
    <d v="2025-05-07T00:00:00"/>
    <n v="0"/>
    <n v="1803.1"/>
    <d v="2023-08-30T00:00:00"/>
    <x v="1"/>
    <n v="2025"/>
    <n v="5"/>
    <n v="7"/>
    <n v="2023"/>
    <n v="8"/>
    <n v="30"/>
    <x v="2123"/>
    <n v="94.9"/>
    <x v="2"/>
    <x v="2"/>
    <x v="1"/>
    <n v="4839.8999999999996"/>
  </r>
  <r>
    <s v="2408-PSJVE"/>
    <s v="Male"/>
    <x v="0"/>
    <s v="Yes"/>
    <s v="Yes"/>
    <n v="44"/>
    <s v="Yes"/>
    <s v="No"/>
    <s v="DSL"/>
    <n v="990"/>
    <n v="6"/>
    <s v="No"/>
    <s v="Yes"/>
    <s v="Yes"/>
    <s v="Yes"/>
    <s v="No"/>
    <s v="No"/>
    <x v="0"/>
    <s v="Yes"/>
    <s v="Mailed check"/>
    <x v="1028"/>
    <n v="2924.05"/>
    <x v="0"/>
    <x v="6693"/>
    <x v="6737"/>
    <x v="6742"/>
    <d v="2023-10-01T00:00:00"/>
    <n v="46.336404290742699"/>
    <n v="1361.8"/>
    <d v="2023-06-21T00:00:00"/>
    <x v="0"/>
    <n v="2023"/>
    <n v="10"/>
    <n v="1"/>
    <n v="2023"/>
    <n v="6"/>
    <n v="21"/>
    <x v="2640"/>
    <n v="108.236404290742"/>
    <x v="2"/>
    <x v="1"/>
    <x v="1"/>
    <n v="61281"/>
  </r>
  <r>
    <s v="9079-YEXQJ"/>
    <s v="Female"/>
    <x v="0"/>
    <s v="No"/>
    <s v="No"/>
    <n v="54"/>
    <s v="Yes"/>
    <s v="Yes"/>
    <s v="Fiber optic"/>
    <n v="266"/>
    <n v="2"/>
    <s v="No"/>
    <s v="Yes"/>
    <s v="Yes"/>
    <s v="Yes"/>
    <s v="Yes"/>
    <s v="Yes"/>
    <x v="0"/>
    <s v="No"/>
    <s v="Electronic check"/>
    <x v="1447"/>
    <n v="6014.85"/>
    <x v="1"/>
    <x v="6694"/>
    <x v="6738"/>
    <x v="6743"/>
    <d v="2023-10-03T00:00:00"/>
    <n v="0"/>
    <n v="2999.7"/>
    <d v="2023-09-02T00:00:00"/>
    <x v="1"/>
    <n v="2023"/>
    <n v="10"/>
    <n v="3"/>
    <n v="2023"/>
    <n v="9"/>
    <n v="2"/>
    <x v="262"/>
    <n v="111.1"/>
    <x v="2"/>
    <x v="2"/>
    <x v="2"/>
    <n v="29552.6"/>
  </r>
  <r>
    <s v="9700-ZCLOT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32.700000000000003"/>
    <x v="0"/>
    <x v="6695"/>
    <x v="6739"/>
    <x v="6744"/>
    <d v="2023-10-03T00:00:00"/>
    <n v="0"/>
    <n v="20"/>
    <d v="2023-08-21T00:00:00"/>
    <x v="0"/>
    <n v="2023"/>
    <n v="10"/>
    <n v="3"/>
    <n v="2023"/>
    <n v="8"/>
    <n v="21"/>
    <x v="4754"/>
    <n v="20"/>
    <x v="0"/>
    <x v="0"/>
    <x v="1"/>
    <n v="0"/>
  </r>
  <r>
    <s v="8738-JOKAR"/>
    <s v="Female"/>
    <x v="0"/>
    <s v="No"/>
    <s v="No"/>
    <n v="42"/>
    <s v="Yes"/>
    <s v="No"/>
    <s v="DSL"/>
    <n v="114"/>
    <n v="5"/>
    <s v="Yes"/>
    <s v="Yes"/>
    <s v="No"/>
    <s v="Yes"/>
    <s v="No"/>
    <s v="Yes"/>
    <x v="1"/>
    <s v="Yes"/>
    <s v="Mailed check"/>
    <x v="1575"/>
    <n v="2882.25"/>
    <x v="0"/>
    <x v="6696"/>
    <x v="6740"/>
    <x v="6745"/>
    <d v="2024-04-11T00:00:00"/>
    <n v="0"/>
    <n v="1421.7"/>
    <d v="2023-07-04T00:00:00"/>
    <x v="0"/>
    <n v="2024"/>
    <n v="4"/>
    <n v="11"/>
    <n v="2023"/>
    <n v="7"/>
    <n v="4"/>
    <x v="5268"/>
    <n v="67.7"/>
    <x v="2"/>
    <x v="1"/>
    <x v="0"/>
    <n v="7717.8"/>
  </r>
  <r>
    <s v="4534-WGCIR"/>
    <s v="Female"/>
    <x v="0"/>
    <s v="Yes"/>
    <s v="Yes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3"/>
    <n v="1509.9"/>
    <x v="0"/>
    <x v="6697"/>
    <x v="6741"/>
    <x v="6746"/>
    <d v="2024-11-09T00:00:00"/>
    <n v="0"/>
    <n v="729.349999999999"/>
    <d v="2023-08-18T00:00:00"/>
    <x v="0"/>
    <n v="2024"/>
    <n v="11"/>
    <n v="9"/>
    <n v="2023"/>
    <n v="8"/>
    <n v="18"/>
    <x v="5269"/>
    <n v="25.15"/>
    <x v="2"/>
    <x v="0"/>
    <x v="1"/>
    <n v="0"/>
  </r>
  <r>
    <s v="1930-WNXSB"/>
    <s v="Male"/>
    <x v="0"/>
    <s v="Yes"/>
    <s v="Yes"/>
    <n v="58"/>
    <s v="Yes"/>
    <s v="No"/>
    <s v="Fiber optic"/>
    <n v="75"/>
    <n v="5"/>
    <s v="No"/>
    <s v="Yes"/>
    <s v="No"/>
    <s v="No"/>
    <s v="Yes"/>
    <s v="Yes"/>
    <x v="0"/>
    <s v="Yes"/>
    <s v="Electronic check"/>
    <x v="1189"/>
    <n v="5305.05"/>
    <x v="0"/>
    <x v="6698"/>
    <x v="6742"/>
    <x v="6747"/>
    <d v="2023-10-26T00:00:00"/>
    <n v="0"/>
    <n v="2692.65"/>
    <d v="2023-09-10T00:00:00"/>
    <x v="1"/>
    <n v="2023"/>
    <n v="10"/>
    <n v="26"/>
    <n v="2023"/>
    <n v="9"/>
    <n v="10"/>
    <x v="980"/>
    <n v="92.85"/>
    <x v="2"/>
    <x v="2"/>
    <x v="1"/>
    <n v="6963.75"/>
  </r>
  <r>
    <s v="2685-SREOM"/>
    <s v="Female"/>
    <x v="0"/>
    <s v="Yes"/>
    <s v="Yes"/>
    <n v="25"/>
    <s v="Yes"/>
    <s v="Yes"/>
    <s v="Fiber optic"/>
    <n v="557"/>
    <n v="7"/>
    <s v="No"/>
    <s v="No"/>
    <s v="Yes"/>
    <s v="No"/>
    <s v="No"/>
    <s v="Yes"/>
    <x v="0"/>
    <s v="Yes"/>
    <s v="Electronic check"/>
    <x v="6"/>
    <n v="2368.4"/>
    <x v="1"/>
    <x v="6699"/>
    <x v="6743"/>
    <x v="6748"/>
    <d v="2023-10-24T00:00:00"/>
    <n v="46.383467802151003"/>
    <n v="1113.75"/>
    <d v="2023-09-06T00:00:00"/>
    <x v="1"/>
    <n v="2023"/>
    <n v="10"/>
    <n v="24"/>
    <n v="2023"/>
    <n v="9"/>
    <n v="6"/>
    <x v="3626"/>
    <n v="135.48346780215101"/>
    <x v="1"/>
    <x v="2"/>
    <x v="1"/>
    <n v="49628.7"/>
  </r>
  <r>
    <s v="3508-CFVZL"/>
    <s v="Female"/>
    <x v="0"/>
    <s v="No"/>
    <s v="No"/>
    <n v="71"/>
    <s v="Yes"/>
    <s v="Yes"/>
    <s v="Fiber optic"/>
    <n v="569"/>
    <n v="10"/>
    <s v="Yes"/>
    <s v="Yes"/>
    <s v="Yes"/>
    <s v="Yes"/>
    <s v="Yes"/>
    <s v="Yes"/>
    <x v="2"/>
    <s v="No"/>
    <s v="Mailed check"/>
    <x v="1044"/>
    <n v="7985.9"/>
    <x v="0"/>
    <x v="6700"/>
    <x v="6744"/>
    <x v="6749"/>
    <d v="2024-09-27T00:00:00"/>
    <n v="35.355578473297598"/>
    <n v="3951.15"/>
    <d v="2023-07-10T00:00:00"/>
    <x v="0"/>
    <n v="2024"/>
    <n v="9"/>
    <n v="27"/>
    <n v="2023"/>
    <n v="7"/>
    <n v="10"/>
    <x v="5270"/>
    <n v="146.655578473297"/>
    <x v="2"/>
    <x v="2"/>
    <x v="0"/>
    <n v="63329.7"/>
  </r>
  <r>
    <s v="0402-CQAJN"/>
    <s v="Female"/>
    <x v="0"/>
    <s v="No"/>
    <s v="No"/>
    <n v="37"/>
    <s v="Yes"/>
    <s v="Yes"/>
    <s v="Fiber optic"/>
    <n v="991"/>
    <n v="3"/>
    <s v="No"/>
    <s v="Yes"/>
    <s v="Yes"/>
    <s v="No"/>
    <s v="Yes"/>
    <s v="Yes"/>
    <x v="0"/>
    <s v="Yes"/>
    <s v="Bank transfer (automatic)"/>
    <x v="175"/>
    <n v="3545.35"/>
    <x v="1"/>
    <x v="6701"/>
    <x v="6745"/>
    <x v="6750"/>
    <d v="2023-10-15T00:00:00"/>
    <n v="12.876268692657799"/>
    <n v="1885.15"/>
    <d v="2023-09-10T00:00:00"/>
    <x v="1"/>
    <n v="2023"/>
    <n v="10"/>
    <n v="15"/>
    <n v="2023"/>
    <n v="9"/>
    <n v="10"/>
    <x v="1085"/>
    <n v="114.776268692657"/>
    <x v="2"/>
    <x v="2"/>
    <x v="1"/>
    <n v="100982.9"/>
  </r>
  <r>
    <s v="6692-UDPJC"/>
    <s v="Female"/>
    <x v="0"/>
    <s v="Yes"/>
    <s v="Yes"/>
    <n v="14"/>
    <s v="Yes"/>
    <s v="Yes"/>
    <s v="Fiber optic"/>
    <n v="599"/>
    <n v="10"/>
    <s v="No"/>
    <s v="No"/>
    <s v="No"/>
    <s v="Yes"/>
    <s v="Yes"/>
    <s v="No"/>
    <x v="0"/>
    <s v="Yes"/>
    <s v="Electronic check"/>
    <x v="104"/>
    <n v="1301"/>
    <x v="1"/>
    <x v="6702"/>
    <x v="6746"/>
    <x v="6751"/>
    <d v="2023-10-19T00:00:00"/>
    <n v="46.360223553428099"/>
    <n v="641.54999999999995"/>
    <d v="2023-09-05T00:00:00"/>
    <x v="0"/>
    <n v="2023"/>
    <n v="10"/>
    <n v="19"/>
    <n v="2023"/>
    <n v="9"/>
    <n v="5"/>
    <x v="2306"/>
    <n v="138.01022355342801"/>
    <x v="1"/>
    <x v="2"/>
    <x v="0"/>
    <n v="54898.35"/>
  </r>
  <r>
    <s v="1273-MTETI"/>
    <s v="Female"/>
    <x v="1"/>
    <s v="No"/>
    <s v="No"/>
    <n v="4"/>
    <s v="Yes"/>
    <s v="Yes"/>
    <s v="Fiber optic"/>
    <n v="732"/>
    <n v="7"/>
    <s v="No"/>
    <s v="No"/>
    <s v="Yes"/>
    <s v="No"/>
    <s v="No"/>
    <s v="Yes"/>
    <x v="0"/>
    <s v="Yes"/>
    <s v="Electronic check"/>
    <x v="486"/>
    <n v="372.45"/>
    <x v="1"/>
    <x v="6703"/>
    <x v="6747"/>
    <x v="6752"/>
    <d v="2023-10-27T00:00:00"/>
    <n v="48.310666329999997"/>
    <n v="177.7"/>
    <d v="2023-09-13T00:00:00"/>
    <x v="0"/>
    <n v="2023"/>
    <n v="10"/>
    <n v="27"/>
    <n v="2023"/>
    <n v="9"/>
    <n v="13"/>
    <x v="5271"/>
    <n v="137.16066633"/>
    <x v="0"/>
    <x v="2"/>
    <x v="0"/>
    <n v="65038.2"/>
  </r>
  <r>
    <s v="0657-DOGUM"/>
    <s v="Female"/>
    <x v="0"/>
    <s v="Yes"/>
    <s v="No"/>
    <n v="48"/>
    <s v="Yes"/>
    <s v="Yes"/>
    <s v="DSL"/>
    <n v="973"/>
    <n v="1"/>
    <s v="Yes"/>
    <s v="No"/>
    <s v="No"/>
    <s v="Yes"/>
    <s v="No"/>
    <s v="No"/>
    <x v="1"/>
    <s v="Yes"/>
    <s v="Bank transfer (automatic)"/>
    <x v="1143"/>
    <n v="2985.25"/>
    <x v="0"/>
    <x v="6704"/>
    <x v="6748"/>
    <x v="40"/>
    <d v="2024-02-19T00:00:00"/>
    <n v="13.108496735669"/>
    <n v="1454.4"/>
    <d v="2023-08-03T00:00:00"/>
    <x v="0"/>
    <n v="2024"/>
    <n v="2"/>
    <n v="19"/>
    <n v="2023"/>
    <n v="8"/>
    <n v="3"/>
    <x v="5272"/>
    <n v="73.708496735669002"/>
    <x v="2"/>
    <x v="1"/>
    <x v="1"/>
    <n v="58963.8"/>
  </r>
  <r>
    <s v="5480-HPRRX"/>
    <s v="Female"/>
    <x v="1"/>
    <s v="No"/>
    <s v="No"/>
    <n v="3"/>
    <s v="No"/>
    <s v="No phone service"/>
    <s v="DSL"/>
    <n v="86"/>
    <n v="8"/>
    <s v="No"/>
    <s v="No"/>
    <s v="No"/>
    <s v="No"/>
    <s v="No"/>
    <s v="No"/>
    <x v="0"/>
    <s v="No"/>
    <s v="Electronic check"/>
    <x v="816"/>
    <n v="77.75"/>
    <x v="1"/>
    <x v="6705"/>
    <x v="6749"/>
    <x v="6753"/>
    <d v="2023-10-15T00:00:00"/>
    <n v="0"/>
    <n v="37.950000000000003"/>
    <d v="2023-09-06T00:00:00"/>
    <x v="0"/>
    <n v="2023"/>
    <n v="10"/>
    <n v="15"/>
    <n v="2023"/>
    <n v="9"/>
    <n v="6"/>
    <x v="2477"/>
    <n v="25.3"/>
    <x v="0"/>
    <x v="0"/>
    <x v="1"/>
    <n v="2175.8000000000002"/>
  </r>
  <r>
    <s v="8792-AOROI"/>
    <s v="Female"/>
    <x v="0"/>
    <s v="Yes"/>
    <s v="No"/>
    <n v="8"/>
    <s v="Yes"/>
    <s v="No"/>
    <s v="DSL"/>
    <n v="673"/>
    <n v="5"/>
    <s v="Yes"/>
    <s v="No"/>
    <s v="No"/>
    <s v="Yes"/>
    <s v="No"/>
    <s v="Yes"/>
    <x v="2"/>
    <s v="No"/>
    <s v="Mailed check"/>
    <x v="635"/>
    <n v="564.35"/>
    <x v="0"/>
    <x v="6706"/>
    <x v="6750"/>
    <x v="6754"/>
    <d v="2025-03-08T00:00:00"/>
    <n v="22.1345712885668"/>
    <n v="262"/>
    <d v="2023-08-28T00:00:00"/>
    <x v="0"/>
    <n v="2025"/>
    <n v="3"/>
    <n v="8"/>
    <n v="2023"/>
    <n v="8"/>
    <n v="28"/>
    <x v="5273"/>
    <n v="87.634571288566804"/>
    <x v="0"/>
    <x v="1"/>
    <x v="0"/>
    <n v="44081.5"/>
  </r>
  <r>
    <s v="0295-PPHDO"/>
    <s v="Male"/>
    <x v="0"/>
    <s v="No"/>
    <s v="No"/>
    <n v="1"/>
    <s v="Yes"/>
    <s v="Yes"/>
    <s v="Fiber optic"/>
    <n v="327"/>
    <n v="8"/>
    <s v="No"/>
    <s v="No"/>
    <s v="No"/>
    <s v="No"/>
    <s v="Yes"/>
    <s v="Yes"/>
    <x v="0"/>
    <s v="Yes"/>
    <s v="Electronic check"/>
    <x v="53"/>
    <n v="95.45"/>
    <x v="1"/>
    <x v="6707"/>
    <x v="6751"/>
    <x v="6755"/>
    <d v="2023-09-30T00:00:00"/>
    <n v="25.713563059256"/>
    <n v="47.725000000000001"/>
    <d v="2023-09-06T00:00:00"/>
    <x v="0"/>
    <n v="2023"/>
    <n v="9"/>
    <n v="30"/>
    <n v="2023"/>
    <n v="9"/>
    <n v="6"/>
    <x v="5274"/>
    <n v="121.16356305925601"/>
    <x v="0"/>
    <x v="2"/>
    <x v="0"/>
    <n v="31212.15"/>
  </r>
  <r>
    <s v="5146-YYFRZ"/>
    <s v="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"/>
    <n v="1311.75"/>
    <x v="0"/>
    <x v="6708"/>
    <x v="6752"/>
    <x v="6756"/>
    <d v="2024-08-04T00:00:00"/>
    <n v="0"/>
    <n v="668.32499999999902"/>
    <d v="2023-09-05T00:00:00"/>
    <x v="0"/>
    <n v="2024"/>
    <n v="8"/>
    <n v="4"/>
    <n v="2023"/>
    <n v="9"/>
    <n v="5"/>
    <x v="5275"/>
    <n v="19.95"/>
    <x v="2"/>
    <x v="0"/>
    <x v="1"/>
    <n v="0"/>
  </r>
  <r>
    <s v="1195-OIYEJ"/>
    <s v="Male"/>
    <x v="0"/>
    <s v="No"/>
    <s v="No"/>
    <n v="13"/>
    <s v="Yes"/>
    <s v="No"/>
    <s v="Fiber optic"/>
    <n v="59"/>
    <n v="8"/>
    <s v="No"/>
    <s v="No"/>
    <s v="No"/>
    <s v="No"/>
    <s v="Yes"/>
    <s v="Yes"/>
    <x v="0"/>
    <s v="Yes"/>
    <s v="Electronic check"/>
    <x v="1174"/>
    <n v="1135.7"/>
    <x v="1"/>
    <x v="6709"/>
    <x v="6753"/>
    <x v="6757"/>
    <d v="2023-10-16T00:00:00"/>
    <n v="0"/>
    <n v="592.15"/>
    <d v="2023-09-06T00:00:00"/>
    <x v="1"/>
    <n v="2023"/>
    <n v="10"/>
    <n v="16"/>
    <n v="2023"/>
    <n v="9"/>
    <n v="6"/>
    <x v="3000"/>
    <n v="91.1"/>
    <x v="1"/>
    <x v="2"/>
    <x v="1"/>
    <n v="5374.9"/>
  </r>
  <r>
    <s v="5906-CVLHP"/>
    <s v="Female"/>
    <x v="0"/>
    <s v="Yes"/>
    <s v="Yes"/>
    <n v="45"/>
    <s v="Yes"/>
    <s v="No"/>
    <s v="DSL"/>
    <n v="249"/>
    <n v="8"/>
    <s v="No"/>
    <s v="Yes"/>
    <s v="No"/>
    <s v="Yes"/>
    <s v="No"/>
    <s v="No"/>
    <x v="1"/>
    <s v="Yes"/>
    <s v="Credit card (automatic)"/>
    <x v="1300"/>
    <n v="2319.8000000000002"/>
    <x v="1"/>
    <x v="6710"/>
    <x v="6754"/>
    <x v="6758"/>
    <d v="2024-03-30T00:00:00"/>
    <n v="0"/>
    <n v="1218.375"/>
    <d v="2023-08-30T00:00:00"/>
    <x v="1"/>
    <n v="2024"/>
    <n v="3"/>
    <n v="30"/>
    <n v="2023"/>
    <n v="8"/>
    <n v="30"/>
    <x v="3116"/>
    <n v="54.15"/>
    <x v="2"/>
    <x v="1"/>
    <x v="1"/>
    <n v="13483.35"/>
  </r>
  <r>
    <s v="3452-SRFEG"/>
    <s v="Male"/>
    <x v="0"/>
    <s v="No"/>
    <s v="No"/>
    <n v="49"/>
    <s v="Yes"/>
    <s v="Yes"/>
    <s v="Fiber optic"/>
    <n v="262"/>
    <n v="8"/>
    <s v="No"/>
    <s v="No"/>
    <s v="No"/>
    <s v="No"/>
    <s v="No"/>
    <s v="No"/>
    <x v="0"/>
    <s v="Yes"/>
    <s v="Bank transfer (automatic)"/>
    <x v="484"/>
    <n v="3720.35"/>
    <x v="0"/>
    <x v="6711"/>
    <x v="6755"/>
    <x v="6759"/>
    <d v="2023-10-05T00:00:00"/>
    <n v="0"/>
    <n v="1827.7"/>
    <d v="2023-07-31T00:00:00"/>
    <x v="0"/>
    <n v="2023"/>
    <n v="10"/>
    <n v="5"/>
    <n v="2023"/>
    <n v="7"/>
    <n v="31"/>
    <x v="1587"/>
    <n v="74.599999999999994"/>
    <x v="2"/>
    <x v="2"/>
    <x v="0"/>
    <n v="19545.199999999899"/>
  </r>
  <r>
    <s v="4070-OKWVH"/>
    <s v="Female"/>
    <x v="0"/>
    <s v="Yes"/>
    <s v="No"/>
    <n v="52"/>
    <s v="Yes"/>
    <s v="Yes"/>
    <s v="Fiber optic"/>
    <n v="859"/>
    <n v="1"/>
    <s v="No"/>
    <s v="Yes"/>
    <s v="Yes"/>
    <s v="No"/>
    <s v="Yes"/>
    <s v="No"/>
    <x v="0"/>
    <s v="No"/>
    <s v="Bank transfer (automatic)"/>
    <x v="1118"/>
    <n v="5025.8"/>
    <x v="0"/>
    <x v="6712"/>
    <x v="6756"/>
    <x v="6760"/>
    <d v="2023-10-12T00:00:00"/>
    <n v="13.3165832557792"/>
    <n v="2459.6"/>
    <d v="2023-06-16T00:00:00"/>
    <x v="0"/>
    <n v="2023"/>
    <n v="10"/>
    <n v="12"/>
    <n v="2023"/>
    <n v="6"/>
    <n v="16"/>
    <x v="5276"/>
    <n v="107.916583255779"/>
    <x v="2"/>
    <x v="2"/>
    <x v="0"/>
    <n v="81261.399999999994"/>
  </r>
  <r>
    <s v="5297-MDOIR"/>
    <s v="Female"/>
    <x v="0"/>
    <s v="Yes"/>
    <s v="No"/>
    <n v="63"/>
    <s v="Yes"/>
    <s v="No"/>
    <s v="Fiber optic"/>
    <n v="746"/>
    <n v="2"/>
    <s v="Yes"/>
    <s v="No"/>
    <s v="Yes"/>
    <s v="No"/>
    <s v="No"/>
    <s v="No"/>
    <x v="1"/>
    <s v="Yes"/>
    <s v="Credit card (automatic)"/>
    <x v="197"/>
    <n v="5224.5"/>
    <x v="0"/>
    <x v="6713"/>
    <x v="6757"/>
    <x v="6761"/>
    <d v="2024-04-07T00:00:00"/>
    <n v="34.800053339096301"/>
    <n v="2556.2249999999999"/>
    <d v="2023-09-04T00:00:00"/>
    <x v="1"/>
    <n v="2024"/>
    <n v="4"/>
    <n v="7"/>
    <n v="2023"/>
    <n v="9"/>
    <n v="4"/>
    <x v="5277"/>
    <n v="115.950053339096"/>
    <x v="2"/>
    <x v="2"/>
    <x v="2"/>
    <n v="60537.9"/>
  </r>
  <r>
    <s v="6369-MCAKO"/>
    <s v="Female"/>
    <x v="0"/>
    <s v="Yes"/>
    <s v="Yes"/>
    <n v="68"/>
    <s v="Yes"/>
    <s v="Yes"/>
    <s v="DSL"/>
    <n v="660"/>
    <n v="3"/>
    <s v="Yes"/>
    <s v="Yes"/>
    <s v="Yes"/>
    <s v="Yes"/>
    <s v="Yes"/>
    <s v="Yes"/>
    <x v="2"/>
    <s v="Yes"/>
    <s v="Bank transfer (automatic)"/>
    <x v="149"/>
    <n v="6185.8"/>
    <x v="0"/>
    <x v="6714"/>
    <x v="6758"/>
    <x v="6762"/>
    <d v="2024-12-01T00:00:00"/>
    <n v="23.6089197780502"/>
    <n v="3027.7"/>
    <d v="2023-09-06T00:00:00"/>
    <x v="1"/>
    <n v="2024"/>
    <n v="12"/>
    <n v="1"/>
    <n v="2023"/>
    <n v="9"/>
    <n v="6"/>
    <x v="4268"/>
    <n v="112.65891977805001"/>
    <x v="2"/>
    <x v="2"/>
    <x v="1"/>
    <n v="58773"/>
  </r>
  <r>
    <s v="4926-UMJZD"/>
    <s v="Female"/>
    <x v="0"/>
    <s v="Yes"/>
    <s v="No"/>
    <n v="31"/>
    <s v="Yes"/>
    <s v="No"/>
    <s v="DSL"/>
    <n v="115"/>
    <n v="1"/>
    <s v="No"/>
    <s v="No"/>
    <s v="No"/>
    <s v="Yes"/>
    <s v="No"/>
    <s v="No"/>
    <x v="0"/>
    <s v="Yes"/>
    <s v="Mailed check"/>
    <x v="835"/>
    <n v="1498.55"/>
    <x v="0"/>
    <x v="6715"/>
    <x v="6759"/>
    <x v="6763"/>
    <d v="2023-10-13T00:00:00"/>
    <n v="0"/>
    <n v="762.6"/>
    <d v="2023-08-30T00:00:00"/>
    <x v="0"/>
    <n v="2023"/>
    <n v="10"/>
    <n v="13"/>
    <n v="2023"/>
    <n v="8"/>
    <n v="30"/>
    <x v="2566"/>
    <n v="49.2"/>
    <x v="1"/>
    <x v="1"/>
    <x v="2"/>
    <n v="5658"/>
  </r>
  <r>
    <s v="6848-HJTXY"/>
    <s v="Female"/>
    <x v="0"/>
    <s v="Yes"/>
    <s v="No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1208.5999999999999"/>
    <x v="0"/>
    <x v="6716"/>
    <x v="6760"/>
    <x v="6764"/>
    <d v="2025-04-26T00:00:00"/>
    <n v="0"/>
    <n v="622.4"/>
    <d v="2023-08-30T00:00:00"/>
    <x v="0"/>
    <n v="2025"/>
    <n v="4"/>
    <n v="26"/>
    <n v="2023"/>
    <n v="8"/>
    <n v="30"/>
    <x v="5150"/>
    <n v="19.45"/>
    <x v="2"/>
    <x v="0"/>
    <x v="1"/>
    <n v="0"/>
  </r>
  <r>
    <s v="6341-AEVKX"/>
    <s v="Female"/>
    <x v="0"/>
    <s v="Yes"/>
    <s v="No"/>
    <n v="62"/>
    <s v="Yes"/>
    <s v="No"/>
    <s v="Fiber optic"/>
    <n v="288"/>
    <n v="8"/>
    <s v="Yes"/>
    <s v="No"/>
    <s v="Yes"/>
    <s v="Yes"/>
    <s v="Yes"/>
    <s v="Yes"/>
    <x v="1"/>
    <s v="Yes"/>
    <s v="Electronic check"/>
    <x v="1068"/>
    <n v="6613.65"/>
    <x v="0"/>
    <x v="6717"/>
    <x v="6761"/>
    <x v="6765"/>
    <d v="2024-03-11T00:00:00"/>
    <n v="0"/>
    <n v="3233.3"/>
    <d v="2023-08-20T00:00:00"/>
    <x v="0"/>
    <n v="2024"/>
    <n v="3"/>
    <n v="11"/>
    <n v="2023"/>
    <n v="8"/>
    <n v="20"/>
    <x v="555"/>
    <n v="104.3"/>
    <x v="2"/>
    <x v="2"/>
    <x v="0"/>
    <n v="30038.3999999999"/>
  </r>
  <r>
    <s v="4501-EQDRN"/>
    <s v="Female"/>
    <x v="0"/>
    <s v="No"/>
    <s v="No"/>
    <n v="1"/>
    <s v="Yes"/>
    <s v="No"/>
    <s v="Fiber optic"/>
    <n v="226"/>
    <n v="1"/>
    <s v="No"/>
    <s v="No"/>
    <s v="No"/>
    <s v="No"/>
    <s v="No"/>
    <s v="No"/>
    <x v="0"/>
    <s v="No"/>
    <s v="Bank transfer (automatic)"/>
    <x v="36"/>
    <n v="69.7"/>
    <x v="1"/>
    <x v="6718"/>
    <x v="6762"/>
    <x v="6766"/>
    <d v="2023-10-10T00:00:00"/>
    <n v="0"/>
    <n v="34.85"/>
    <d v="2023-08-30T00:00:00"/>
    <x v="1"/>
    <n v="2023"/>
    <n v="10"/>
    <n v="10"/>
    <n v="2023"/>
    <n v="8"/>
    <n v="30"/>
    <x v="5278"/>
    <n v="69.7"/>
    <x v="0"/>
    <x v="1"/>
    <x v="1"/>
    <n v="15752.2"/>
  </r>
  <r>
    <s v="2990-HWIML"/>
    <s v="Female"/>
    <x v="0"/>
    <s v="No"/>
    <s v="No"/>
    <n v="6"/>
    <s v="Yes"/>
    <s v="No"/>
    <s v="Fiber optic"/>
    <n v="385"/>
    <n v="9"/>
    <s v="No"/>
    <s v="No"/>
    <s v="No"/>
    <s v="No"/>
    <s v="Yes"/>
    <s v="Yes"/>
    <x v="0"/>
    <s v="Yes"/>
    <s v="Electronic check"/>
    <x v="483"/>
    <n v="573.29999999999995"/>
    <x v="1"/>
    <x v="6719"/>
    <x v="6763"/>
    <x v="6767"/>
    <d v="2023-10-16T00:00:00"/>
    <n v="40.7505672288464"/>
    <n v="268.5"/>
    <d v="2023-09-05T00:00:00"/>
    <x v="1"/>
    <n v="2023"/>
    <n v="10"/>
    <n v="16"/>
    <n v="2023"/>
    <n v="9"/>
    <n v="5"/>
    <x v="4056"/>
    <n v="130.25056722884599"/>
    <x v="0"/>
    <x v="2"/>
    <x v="1"/>
    <n v="34457.5"/>
  </r>
  <r>
    <s v="0682-USIXD"/>
    <s v="Female"/>
    <x v="0"/>
    <s v="Yes"/>
    <s v="No"/>
    <n v="21"/>
    <s v="Yes"/>
    <s v="No"/>
    <s v="Fiber optic"/>
    <n v="46"/>
    <n v="8"/>
    <s v="No"/>
    <s v="No"/>
    <s v="No"/>
    <s v="Yes"/>
    <s v="Yes"/>
    <s v="No"/>
    <x v="0"/>
    <s v="Yes"/>
    <s v="Electronic check"/>
    <x v="426"/>
    <n v="1818.9"/>
    <x v="0"/>
    <x v="6720"/>
    <x v="6764"/>
    <x v="6768"/>
    <d v="2023-10-23T00:00:00"/>
    <n v="0"/>
    <n v="903.52499999999998"/>
    <d v="2023-09-01T00:00:00"/>
    <x v="1"/>
    <n v="2023"/>
    <n v="10"/>
    <n v="23"/>
    <n v="2023"/>
    <n v="9"/>
    <n v="1"/>
    <x v="5279"/>
    <n v="86.05"/>
    <x v="1"/>
    <x v="2"/>
    <x v="2"/>
    <n v="3958.2999999999902"/>
  </r>
  <r>
    <s v="6976-BWGLQ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24"/>
    <n v="1787.35"/>
    <x v="0"/>
    <x v="6721"/>
    <x v="6765"/>
    <x v="6769"/>
    <d v="2025-02-17T00:00:00"/>
    <n v="0"/>
    <n v="907.2"/>
    <d v="2023-08-06T00:00:00"/>
    <x v="0"/>
    <n v="2025"/>
    <n v="2"/>
    <n v="17"/>
    <n v="2023"/>
    <n v="8"/>
    <n v="6"/>
    <x v="5280"/>
    <n v="25.2"/>
    <x v="2"/>
    <x v="0"/>
    <x v="1"/>
    <n v="0"/>
  </r>
  <r>
    <s v="7078-NVFAM"/>
    <s v="Female"/>
    <x v="0"/>
    <s v="Yes"/>
    <s v="Yes"/>
    <n v="32"/>
    <s v="No"/>
    <s v="No phone service"/>
    <s v="DSL"/>
    <n v="636"/>
    <n v="6"/>
    <s v="Yes"/>
    <s v="Yes"/>
    <s v="No"/>
    <s v="No"/>
    <s v="No"/>
    <s v="No"/>
    <x v="0"/>
    <s v="Yes"/>
    <s v="Electronic check"/>
    <x v="1576"/>
    <n v="1051.05"/>
    <x v="0"/>
    <x v="6722"/>
    <x v="6766"/>
    <x v="6770"/>
    <d v="2023-10-26T00:00:00"/>
    <n v="18.2354924306639"/>
    <n v="562.4"/>
    <d v="2023-09-12T00:00:00"/>
    <x v="0"/>
    <n v="2023"/>
    <n v="10"/>
    <n v="26"/>
    <n v="2023"/>
    <n v="9"/>
    <n v="12"/>
    <x v="5281"/>
    <n v="53.385492430663902"/>
    <x v="1"/>
    <x v="1"/>
    <x v="1"/>
    <n v="22355.3999999999"/>
  </r>
  <r>
    <s v="8065-QBYTO"/>
    <s v="Female"/>
    <x v="1"/>
    <s v="No"/>
    <s v="No"/>
    <n v="71"/>
    <s v="Yes"/>
    <s v="Yes"/>
    <s v="Fiber optic"/>
    <n v="191"/>
    <n v="4"/>
    <s v="Yes"/>
    <s v="Yes"/>
    <s v="No"/>
    <s v="Yes"/>
    <s v="Yes"/>
    <s v="No"/>
    <x v="1"/>
    <s v="Yes"/>
    <s v="Credit card (automatic)"/>
    <x v="5"/>
    <n v="7181.25"/>
    <x v="0"/>
    <x v="6723"/>
    <x v="6767"/>
    <x v="6771"/>
    <d v="2024-03-25T00:00:00"/>
    <n v="0"/>
    <n v="3537.5749999999998"/>
    <d v="2023-09-09T00:00:00"/>
    <x v="1"/>
    <n v="2024"/>
    <n v="3"/>
    <n v="25"/>
    <n v="2023"/>
    <n v="9"/>
    <n v="9"/>
    <x v="3279"/>
    <n v="99.65"/>
    <x v="2"/>
    <x v="2"/>
    <x v="1"/>
    <n v="19033.150000000001"/>
  </r>
  <r>
    <s v="2133-TSRRM"/>
    <s v="Female"/>
    <x v="0"/>
    <s v="No"/>
    <s v="Yes"/>
    <n v="34"/>
    <s v="Yes"/>
    <s v="No"/>
    <s v="Fiber optic"/>
    <n v="737"/>
    <n v="9"/>
    <s v="Yes"/>
    <s v="Yes"/>
    <s v="Yes"/>
    <s v="No"/>
    <s v="Yes"/>
    <s v="Yes"/>
    <x v="0"/>
    <s v="Yes"/>
    <s v="Bank transfer (automatic)"/>
    <x v="159"/>
    <n v="3688.6"/>
    <x v="0"/>
    <x v="6724"/>
    <x v="6768"/>
    <x v="6772"/>
    <d v="2023-10-14T00:00:00"/>
    <n v="28.6194788975879"/>
    <n v="1790.94999999999"/>
    <d v="2023-09-07T00:00:00"/>
    <x v="1"/>
    <n v="2023"/>
    <n v="10"/>
    <n v="14"/>
    <n v="2023"/>
    <n v="9"/>
    <n v="7"/>
    <x v="5282"/>
    <n v="133.96947889758701"/>
    <x v="1"/>
    <x v="2"/>
    <x v="1"/>
    <n v="77642.95"/>
  </r>
  <r>
    <s v="7384-GHBPI"/>
    <s v="Male"/>
    <x v="0"/>
    <s v="Yes"/>
    <s v="No"/>
    <n v="3"/>
    <s v="No"/>
    <s v="No phone service"/>
    <s v="DSL"/>
    <n v="445"/>
    <n v="7"/>
    <s v="No"/>
    <s v="No"/>
    <s v="No"/>
    <s v="No"/>
    <s v="No"/>
    <s v="Yes"/>
    <x v="0"/>
    <s v="Yes"/>
    <s v="Electronic check"/>
    <x v="1576"/>
    <n v="99.75"/>
    <x v="1"/>
    <x v="6725"/>
    <x v="6769"/>
    <x v="6773"/>
    <d v="2023-10-09T00:00:00"/>
    <n v="47.727833987738002"/>
    <n v="52.725000000000001"/>
    <d v="2023-09-06T00:00:00"/>
    <x v="0"/>
    <n v="2023"/>
    <n v="10"/>
    <n v="9"/>
    <n v="2023"/>
    <n v="9"/>
    <n v="6"/>
    <x v="5283"/>
    <n v="82.877833987738001"/>
    <x v="0"/>
    <x v="1"/>
    <x v="1"/>
    <n v="15641.75"/>
  </r>
  <r>
    <s v="7603-USHJS"/>
    <s v="Male"/>
    <x v="0"/>
    <s v="No"/>
    <s v="Yes"/>
    <n v="12"/>
    <s v="Yes"/>
    <s v="Yes"/>
    <s v="Fiber optic"/>
    <n v="355"/>
    <n v="10"/>
    <s v="No"/>
    <s v="No"/>
    <s v="No"/>
    <s v="No"/>
    <s v="No"/>
    <s v="No"/>
    <x v="0"/>
    <s v="Yes"/>
    <s v="Credit card (automatic)"/>
    <x v="836"/>
    <n v="871.4"/>
    <x v="1"/>
    <x v="6726"/>
    <x v="6770"/>
    <x v="6774"/>
    <d v="2023-10-23T00:00:00"/>
    <n v="47.269256990152897"/>
    <n v="442.5"/>
    <d v="2023-09-12T00:00:00"/>
    <x v="1"/>
    <n v="2023"/>
    <n v="10"/>
    <n v="23"/>
    <n v="2023"/>
    <n v="9"/>
    <n v="12"/>
    <x v="4100"/>
    <n v="121.019256990152"/>
    <x v="1"/>
    <x v="2"/>
    <x v="1"/>
    <n v="26181.25"/>
  </r>
  <r>
    <s v="7234-FECYN"/>
    <s v="Female"/>
    <x v="1"/>
    <s v="No"/>
    <s v="No"/>
    <n v="8"/>
    <s v="Yes"/>
    <s v="Yes"/>
    <s v="Fiber optic"/>
    <n v="157"/>
    <n v="9"/>
    <s v="No"/>
    <s v="No"/>
    <s v="Yes"/>
    <s v="No"/>
    <s v="Yes"/>
    <s v="Yes"/>
    <x v="0"/>
    <s v="No"/>
    <s v="Electronic check"/>
    <x v="733"/>
    <n v="780.5"/>
    <x v="1"/>
    <x v="6727"/>
    <x v="6771"/>
    <x v="6775"/>
    <d v="2023-10-04T00:00:00"/>
    <n v="0"/>
    <n v="405.4"/>
    <d v="2023-09-03T00:00:00"/>
    <x v="1"/>
    <n v="2023"/>
    <n v="10"/>
    <n v="4"/>
    <n v="2023"/>
    <n v="9"/>
    <n v="3"/>
    <x v="5284"/>
    <n v="101.35"/>
    <x v="0"/>
    <x v="2"/>
    <x v="2"/>
    <n v="15911.949999999901"/>
  </r>
  <r>
    <s v="2511-ALLCS"/>
    <s v="Female"/>
    <x v="0"/>
    <s v="Yes"/>
    <s v="Yes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7"/>
    <n v="821.6"/>
    <x v="0"/>
    <x v="6728"/>
    <x v="6772"/>
    <x v="6776"/>
    <d v="2025-06-01T00:00:00"/>
    <n v="0"/>
    <n v="425.25"/>
    <d v="2023-06-25T00:00:00"/>
    <x v="0"/>
    <n v="2025"/>
    <n v="6"/>
    <n v="1"/>
    <n v="2023"/>
    <n v="6"/>
    <n v="25"/>
    <x v="4723"/>
    <n v="24.3"/>
    <x v="1"/>
    <x v="0"/>
    <x v="0"/>
    <n v="0"/>
  </r>
  <r>
    <s v="3191-CSNMG"/>
    <s v="Female"/>
    <x v="0"/>
    <s v="Yes"/>
    <s v="Yes"/>
    <n v="3"/>
    <s v="Yes"/>
    <s v="No"/>
    <s v="Fiber optic"/>
    <n v="805"/>
    <n v="3"/>
    <s v="No"/>
    <s v="No"/>
    <s v="No"/>
    <s v="No"/>
    <s v="Yes"/>
    <s v="No"/>
    <x v="0"/>
    <s v="Yes"/>
    <s v="Electronic check"/>
    <x v="397"/>
    <n v="239.45"/>
    <x v="0"/>
    <x v="6729"/>
    <x v="6773"/>
    <x v="6777"/>
    <d v="2023-10-13T00:00:00"/>
    <n v="15.9759755381508"/>
    <n v="121.05"/>
    <d v="2023-09-10T00:00:00"/>
    <x v="1"/>
    <n v="2023"/>
    <n v="10"/>
    <n v="13"/>
    <n v="2023"/>
    <n v="9"/>
    <n v="10"/>
    <x v="3574"/>
    <n v="96.675975538150894"/>
    <x v="0"/>
    <x v="2"/>
    <x v="1"/>
    <n v="64963.5"/>
  </r>
  <r>
    <s v="7952-OBOYL"/>
    <s v="Male"/>
    <x v="0"/>
    <s v="No"/>
    <s v="No"/>
    <n v="3"/>
    <s v="Yes"/>
    <s v="No"/>
    <s v="Fiber optic"/>
    <n v="618"/>
    <n v="9"/>
    <s v="No"/>
    <s v="No"/>
    <s v="Yes"/>
    <s v="Yes"/>
    <s v="Yes"/>
    <s v="No"/>
    <x v="0"/>
    <s v="Yes"/>
    <s v="Mailed check"/>
    <x v="107"/>
    <n v="244.45"/>
    <x v="0"/>
    <x v="6730"/>
    <x v="6774"/>
    <x v="6778"/>
    <d v="2023-10-13T00:00:00"/>
    <n v="30.399403172539799"/>
    <n v="134.77499999999901"/>
    <d v="2023-09-10T00:00:00"/>
    <x v="1"/>
    <n v="2023"/>
    <n v="10"/>
    <n v="13"/>
    <n v="2023"/>
    <n v="9"/>
    <n v="10"/>
    <x v="4277"/>
    <n v="120.249403172539"/>
    <x v="0"/>
    <x v="2"/>
    <x v="1"/>
    <n v="55527.299999999901"/>
  </r>
  <r>
    <s v="7470-DYNOE"/>
    <s v="Male"/>
    <x v="0"/>
    <s v="No"/>
    <s v="No"/>
    <n v="53"/>
    <s v="Yes"/>
    <s v="No"/>
    <s v="DSL"/>
    <n v="388"/>
    <n v="9"/>
    <s v="No"/>
    <s v="No"/>
    <s v="Yes"/>
    <s v="No"/>
    <s v="No"/>
    <s v="Yes"/>
    <x v="1"/>
    <s v="Yes"/>
    <s v="Electronic check"/>
    <x v="1577"/>
    <n v="3357.9"/>
    <x v="0"/>
    <x v="6731"/>
    <x v="6775"/>
    <x v="6779"/>
    <d v="2024-03-14T00:00:00"/>
    <n v="28.423302027786601"/>
    <n v="1619.15"/>
    <d v="2023-09-05T00:00:00"/>
    <x v="0"/>
    <n v="2024"/>
    <n v="3"/>
    <n v="14"/>
    <n v="2023"/>
    <n v="9"/>
    <n v="5"/>
    <x v="5285"/>
    <n v="89.523302027786599"/>
    <x v="2"/>
    <x v="1"/>
    <x v="0"/>
    <n v="23706.799999999999"/>
  </r>
  <r>
    <s v="7853-OETYL"/>
    <s v="Female"/>
    <x v="0"/>
    <s v="Yes"/>
    <s v="No"/>
    <n v="4"/>
    <s v="No"/>
    <s v="No phone service"/>
    <s v="DSL"/>
    <n v="850"/>
    <n v="5"/>
    <s v="Yes"/>
    <s v="No"/>
    <s v="No"/>
    <s v="No"/>
    <s v="No"/>
    <s v="No"/>
    <x v="0"/>
    <s v="Yes"/>
    <s v="Electronic check"/>
    <x v="891"/>
    <n v="129.6"/>
    <x v="0"/>
    <x v="113"/>
    <x v="6776"/>
    <x v="6780"/>
    <d v="2023-09-30T00:00:00"/>
    <n v="46.030406498029201"/>
    <n v="58.1"/>
    <d v="2023-08-15T00:00:00"/>
    <x v="0"/>
    <n v="2023"/>
    <n v="9"/>
    <n v="30"/>
    <n v="2023"/>
    <n v="8"/>
    <n v="15"/>
    <x v="3499"/>
    <n v="75.080406498029205"/>
    <x v="0"/>
    <x v="0"/>
    <x v="0"/>
    <n v="24692.5"/>
  </r>
  <r>
    <s v="1545-ACTAS"/>
    <s v="Female"/>
    <x v="0"/>
    <s v="Yes"/>
    <s v="Yes"/>
    <n v="48"/>
    <s v="Yes"/>
    <s v="No"/>
    <s v="Fiber optic"/>
    <n v="452"/>
    <n v="2"/>
    <s v="Yes"/>
    <s v="No"/>
    <s v="Yes"/>
    <s v="No"/>
    <s v="Yes"/>
    <s v="Yes"/>
    <x v="1"/>
    <s v="Yes"/>
    <s v="Bank transfer (automatic)"/>
    <x v="395"/>
    <n v="4977.2"/>
    <x v="0"/>
    <x v="6732"/>
    <x v="6777"/>
    <x v="6781"/>
    <d v="2024-02-16T00:00:00"/>
    <n v="47.200215111642898"/>
    <n v="2392.8000000000002"/>
    <d v="2023-09-02T00:00:00"/>
    <x v="1"/>
    <n v="2024"/>
    <n v="2"/>
    <n v="16"/>
    <n v="2023"/>
    <n v="9"/>
    <n v="2"/>
    <x v="5286"/>
    <n v="146.90021511164201"/>
    <x v="2"/>
    <x v="2"/>
    <x v="1"/>
    <n v="45064.4"/>
  </r>
  <r>
    <s v="5876-HZVZM"/>
    <s v="Female"/>
    <x v="0"/>
    <s v="Yes"/>
    <s v="Yes"/>
    <n v="6"/>
    <s v="Yes"/>
    <s v="No"/>
    <s v="DSL"/>
    <n v="317"/>
    <n v="5"/>
    <s v="Yes"/>
    <s v="Yes"/>
    <s v="No"/>
    <s v="No"/>
    <s v="No"/>
    <s v="No"/>
    <x v="0"/>
    <s v="No"/>
    <s v="Credit card (automatic)"/>
    <x v="334"/>
    <n v="365.35"/>
    <x v="1"/>
    <x v="6733"/>
    <x v="6778"/>
    <x v="6782"/>
    <d v="2023-10-28T00:00:00"/>
    <n v="25.342695640291598"/>
    <n v="167.7"/>
    <d v="2023-08-30T00:00:00"/>
    <x v="0"/>
    <n v="2023"/>
    <n v="10"/>
    <n v="28"/>
    <n v="2023"/>
    <n v="8"/>
    <n v="30"/>
    <x v="5287"/>
    <n v="81.242695640291601"/>
    <x v="0"/>
    <x v="1"/>
    <x v="0"/>
    <n v="17720.3"/>
  </r>
  <r>
    <s v="1400-MMYXY"/>
    <s v="Male"/>
    <x v="1"/>
    <s v="Yes"/>
    <s v="No"/>
    <n v="3"/>
    <s v="Yes"/>
    <s v="Yes"/>
    <s v="Fiber optic"/>
    <n v="659"/>
    <n v="1"/>
    <s v="No"/>
    <s v="Yes"/>
    <s v="Yes"/>
    <s v="No"/>
    <s v="Yes"/>
    <s v="Yes"/>
    <x v="0"/>
    <s v="Yes"/>
    <s v="Electronic check"/>
    <x v="362"/>
    <n v="334.65"/>
    <x v="1"/>
    <x v="6734"/>
    <x v="6779"/>
    <x v="6783"/>
    <d v="2023-10-05T00:00:00"/>
    <n v="29.669517720759501"/>
    <n v="158.85"/>
    <d v="2023-09-07T00:00:00"/>
    <x v="1"/>
    <n v="2023"/>
    <n v="10"/>
    <n v="5"/>
    <n v="2023"/>
    <n v="9"/>
    <n v="7"/>
    <x v="5288"/>
    <n v="135.56951772075899"/>
    <x v="0"/>
    <x v="2"/>
    <x v="1"/>
    <n v="69788.100000000006"/>
  </r>
  <r>
    <s v="5126-RCXYW"/>
    <s v="Male"/>
    <x v="0"/>
    <s v="Yes"/>
    <s v="Yes"/>
    <n v="54"/>
    <s v="No"/>
    <s v="No phone service"/>
    <s v="DSL"/>
    <n v="411"/>
    <n v="6"/>
    <s v="No"/>
    <s v="No"/>
    <s v="Yes"/>
    <s v="Yes"/>
    <s v="No"/>
    <s v="Yes"/>
    <x v="2"/>
    <s v="No"/>
    <s v="Credit card (automatic)"/>
    <x v="185"/>
    <n v="2424.0500000000002"/>
    <x v="0"/>
    <x v="6735"/>
    <x v="6780"/>
    <x v="6784"/>
    <d v="2024-08-20T00:00:00"/>
    <n v="45.849449965845302"/>
    <n v="1242"/>
    <d v="2023-09-13T00:00:00"/>
    <x v="0"/>
    <n v="2024"/>
    <n v="8"/>
    <n v="20"/>
    <n v="2023"/>
    <n v="9"/>
    <n v="13"/>
    <x v="3599"/>
    <n v="91.849449965845295"/>
    <x v="2"/>
    <x v="1"/>
    <x v="1"/>
    <n v="18906"/>
  </r>
  <r>
    <s v="3085-QUOZK"/>
    <s v="Female"/>
    <x v="0"/>
    <s v="No"/>
    <s v="No"/>
    <n v="1"/>
    <s v="Yes"/>
    <s v="No"/>
    <s v="DSL"/>
    <n v="939"/>
    <n v="3"/>
    <s v="No"/>
    <s v="No"/>
    <s v="No"/>
    <s v="No"/>
    <s v="No"/>
    <s v="No"/>
    <x v="0"/>
    <s v="No"/>
    <s v="Mailed check"/>
    <x v="979"/>
    <n v="43.95"/>
    <x v="1"/>
    <x v="6736"/>
    <x v="6781"/>
    <x v="6785"/>
    <d v="2023-10-09T00:00:00"/>
    <n v="42.268312309802397"/>
    <n v="21.975000000000001"/>
    <d v="2023-09-07T00:00:00"/>
    <x v="0"/>
    <n v="2023"/>
    <n v="10"/>
    <n v="9"/>
    <n v="2023"/>
    <n v="9"/>
    <n v="7"/>
    <x v="5289"/>
    <n v="86.2183123098024"/>
    <x v="0"/>
    <x v="1"/>
    <x v="1"/>
    <n v="41269.050000000003"/>
  </r>
  <r>
    <s v="2363-BJLSL"/>
    <s v="Male"/>
    <x v="0"/>
    <s v="No"/>
    <s v="No"/>
    <n v="62"/>
    <s v="Yes"/>
    <s v="No"/>
    <s v="DSL"/>
    <n v="240"/>
    <n v="5"/>
    <s v="No"/>
    <s v="Yes"/>
    <s v="Yes"/>
    <s v="Yes"/>
    <s v="Yes"/>
    <s v="Yes"/>
    <x v="0"/>
    <s v="Yes"/>
    <s v="Bank transfer (automatic)"/>
    <x v="361"/>
    <n v="4981.1499999999996"/>
    <x v="0"/>
    <x v="6737"/>
    <x v="6782"/>
    <x v="6786"/>
    <d v="2023-10-05T00:00:00"/>
    <n v="0"/>
    <n v="2492.4"/>
    <d v="2023-09-02T00:00:00"/>
    <x v="1"/>
    <n v="2023"/>
    <n v="10"/>
    <n v="5"/>
    <n v="2023"/>
    <n v="9"/>
    <n v="2"/>
    <x v="5290"/>
    <n v="80.400000000000006"/>
    <x v="2"/>
    <x v="2"/>
    <x v="1"/>
    <n v="19296"/>
  </r>
  <r>
    <s v="1956-YIFGE"/>
    <s v="Male"/>
    <x v="0"/>
    <s v="Yes"/>
    <s v="Yes"/>
    <n v="22"/>
    <s v="Yes"/>
    <s v="No"/>
    <s v="Fiber optic"/>
    <n v="891"/>
    <n v="9"/>
    <s v="No"/>
    <s v="Yes"/>
    <s v="Yes"/>
    <s v="No"/>
    <s v="Yes"/>
    <s v="Yes"/>
    <x v="1"/>
    <s v="Yes"/>
    <s v="Mailed check"/>
    <x v="412"/>
    <n v="2090.25"/>
    <x v="0"/>
    <x v="6738"/>
    <x v="6783"/>
    <x v="6787"/>
    <d v="2024-04-03T00:00:00"/>
    <n v="22.802382569999999"/>
    <n v="1100.55"/>
    <d v="2023-09-10T00:00:00"/>
    <x v="1"/>
    <n v="2024"/>
    <n v="4"/>
    <n v="3"/>
    <n v="2023"/>
    <n v="9"/>
    <n v="10"/>
    <x v="1976"/>
    <n v="122.85238257"/>
    <x v="1"/>
    <x v="2"/>
    <x v="1"/>
    <n v="89144.55"/>
  </r>
  <r>
    <s v="3926-CUQZX"/>
    <s v="Male"/>
    <x v="0"/>
    <s v="No"/>
    <s v="No"/>
    <n v="1"/>
    <s v="Yes"/>
    <s v="No"/>
    <s v="DSL"/>
    <n v="466"/>
    <n v="8"/>
    <s v="No"/>
    <s v="No"/>
    <s v="No"/>
    <s v="No"/>
    <s v="No"/>
    <s v="No"/>
    <x v="0"/>
    <s v="Yes"/>
    <s v="Bank transfer (automatic)"/>
    <x v="784"/>
    <n v="45.1"/>
    <x v="1"/>
    <x v="6739"/>
    <x v="6784"/>
    <x v="6788"/>
    <d v="2023-10-26T00:00:00"/>
    <n v="26.870969677445"/>
    <n v="22.55"/>
    <d v="2023-09-07T00:00:00"/>
    <x v="0"/>
    <n v="2023"/>
    <n v="10"/>
    <n v="26"/>
    <n v="2023"/>
    <n v="9"/>
    <n v="7"/>
    <x v="5291"/>
    <n v="71.970969677444998"/>
    <x v="0"/>
    <x v="1"/>
    <x v="2"/>
    <n v="21016.6"/>
  </r>
  <r>
    <s v="7921-LMDFQ"/>
    <s v="Male"/>
    <x v="1"/>
    <s v="No"/>
    <s v="No"/>
    <n v="51"/>
    <s v="Yes"/>
    <s v="No"/>
    <s v="Fiber optic"/>
    <n v="379"/>
    <n v="6"/>
    <s v="No"/>
    <s v="No"/>
    <s v="Yes"/>
    <s v="No"/>
    <s v="Yes"/>
    <s v="Yes"/>
    <x v="1"/>
    <s v="Yes"/>
    <s v="Bank transfer (automatic)"/>
    <x v="1363"/>
    <n v="4905.75"/>
    <x v="0"/>
    <x v="6740"/>
    <x v="6785"/>
    <x v="6789"/>
    <d v="2024-02-13T00:00:00"/>
    <n v="19.188651347329198"/>
    <n v="2397"/>
    <d v="2023-06-17T00:00:00"/>
    <x v="0"/>
    <n v="2024"/>
    <n v="2"/>
    <n v="13"/>
    <n v="2023"/>
    <n v="6"/>
    <n v="17"/>
    <x v="5292"/>
    <n v="113.188651347329"/>
    <x v="2"/>
    <x v="2"/>
    <x v="0"/>
    <n v="35626"/>
  </r>
  <r>
    <s v="2925-MXLSX"/>
    <s v="Female"/>
    <x v="0"/>
    <s v="No"/>
    <s v="No"/>
    <n v="30"/>
    <s v="Yes"/>
    <s v="Yes"/>
    <s v="DSL"/>
    <n v="665"/>
    <n v="3"/>
    <s v="No"/>
    <s v="Yes"/>
    <s v="Yes"/>
    <s v="No"/>
    <s v="Yes"/>
    <s v="No"/>
    <x v="1"/>
    <s v="Yes"/>
    <s v="Credit card (automatic)"/>
    <x v="659"/>
    <n v="2038.7"/>
    <x v="0"/>
    <x v="6741"/>
    <x v="6786"/>
    <x v="6790"/>
    <d v="2024-03-11T00:00:00"/>
    <n v="17.982864635837501"/>
    <n v="1034.25"/>
    <d v="2023-06-25T00:00:00"/>
    <x v="0"/>
    <n v="2024"/>
    <n v="3"/>
    <n v="11"/>
    <n v="2023"/>
    <n v="6"/>
    <n v="25"/>
    <x v="5293"/>
    <n v="86.932864635837504"/>
    <x v="1"/>
    <x v="1"/>
    <x v="1"/>
    <n v="45851.75"/>
  </r>
  <r>
    <s v="5820-PTRYM"/>
    <s v="Female"/>
    <x v="1"/>
    <s v="Yes"/>
    <s v="No"/>
    <n v="56"/>
    <s v="Yes"/>
    <s v="Yes"/>
    <s v="DSL"/>
    <n v="298"/>
    <n v="3"/>
    <s v="Yes"/>
    <s v="Yes"/>
    <s v="Yes"/>
    <s v="Yes"/>
    <s v="No"/>
    <s v="No"/>
    <x v="1"/>
    <s v="Yes"/>
    <s v="Credit card (automatic)"/>
    <x v="1578"/>
    <n v="4014"/>
    <x v="0"/>
    <x v="6742"/>
    <x v="6787"/>
    <x v="6791"/>
    <d v="2024-04-07T00:00:00"/>
    <n v="0"/>
    <n v="1916.6"/>
    <d v="2023-06-18T00:00:00"/>
    <x v="0"/>
    <n v="2024"/>
    <n v="4"/>
    <n v="7"/>
    <n v="2023"/>
    <n v="6"/>
    <n v="18"/>
    <x v="5294"/>
    <n v="68.45"/>
    <x v="2"/>
    <x v="1"/>
    <x v="0"/>
    <n v="20398.099999999999"/>
  </r>
  <r>
    <s v="9609-BENEA"/>
    <s v="Male"/>
    <x v="0"/>
    <s v="Yes"/>
    <s v="No"/>
    <n v="35"/>
    <s v="Yes"/>
    <s v="Yes"/>
    <s v="DSL"/>
    <n v="21"/>
    <n v="4"/>
    <s v="No"/>
    <s v="Yes"/>
    <s v="No"/>
    <s v="Yes"/>
    <s v="Yes"/>
    <s v="No"/>
    <x v="1"/>
    <s v="Yes"/>
    <s v="Electronic check"/>
    <x v="382"/>
    <n v="2441.6999999999998"/>
    <x v="0"/>
    <x v="6743"/>
    <x v="6788"/>
    <x v="6792"/>
    <d v="2024-03-03T00:00:00"/>
    <n v="0"/>
    <n v="1207.5"/>
    <d v="2023-09-01T00:00:00"/>
    <x v="1"/>
    <n v="2024"/>
    <n v="3"/>
    <n v="3"/>
    <n v="2023"/>
    <n v="9"/>
    <n v="1"/>
    <x v="1380"/>
    <n v="69"/>
    <x v="1"/>
    <x v="1"/>
    <x v="1"/>
    <n v="1449"/>
  </r>
  <r>
    <s v="6211-WHMYA"/>
    <s v="Female"/>
    <x v="1"/>
    <s v="No"/>
    <s v="No"/>
    <n v="64"/>
    <s v="No"/>
    <s v="No phone service"/>
    <s v="DSL"/>
    <n v="612"/>
    <n v="10"/>
    <s v="No"/>
    <s v="Yes"/>
    <s v="No"/>
    <s v="Yes"/>
    <s v="Yes"/>
    <s v="No"/>
    <x v="0"/>
    <s v="Yes"/>
    <s v="Electronic check"/>
    <x v="949"/>
    <n v="2751"/>
    <x v="0"/>
    <x v="6744"/>
    <x v="6789"/>
    <x v="6793"/>
    <d v="2023-10-06T00:00:00"/>
    <n v="20.500411619326599"/>
    <n v="1403.2"/>
    <d v="2023-09-08T00:00:00"/>
    <x v="0"/>
    <n v="2023"/>
    <n v="10"/>
    <n v="6"/>
    <n v="2023"/>
    <n v="9"/>
    <n v="8"/>
    <x v="3919"/>
    <n v="64.350411619326593"/>
    <x v="2"/>
    <x v="1"/>
    <x v="1"/>
    <n v="26836.2"/>
  </r>
  <r>
    <s v="4459-BBGHE"/>
    <s v="Male"/>
    <x v="0"/>
    <s v="No"/>
    <s v="Yes"/>
    <n v="30"/>
    <s v="No"/>
    <s v="No phone service"/>
    <s v="DSL"/>
    <n v="899"/>
    <n v="2"/>
    <s v="No"/>
    <s v="No"/>
    <s v="No"/>
    <s v="No"/>
    <s v="Yes"/>
    <s v="Yes"/>
    <x v="0"/>
    <s v="Yes"/>
    <s v="Electronic check"/>
    <x v="1563"/>
    <n v="1307.8"/>
    <x v="0"/>
    <x v="6745"/>
    <x v="6790"/>
    <x v="6794"/>
    <d v="2023-10-29T00:00:00"/>
    <n v="12.0938871372525"/>
    <n v="667.5"/>
    <d v="2023-08-19T00:00:00"/>
    <x v="0"/>
    <n v="2023"/>
    <n v="10"/>
    <n v="29"/>
    <n v="2023"/>
    <n v="8"/>
    <n v="19"/>
    <x v="506"/>
    <n v="56.593887137252501"/>
    <x v="1"/>
    <x v="1"/>
    <x v="1"/>
    <n v="40005.5"/>
  </r>
  <r>
    <s v="9945-PSVIP"/>
    <s v="Fe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723"/>
    <n v="383.65"/>
    <x v="0"/>
    <x v="6746"/>
    <x v="6791"/>
    <x v="6795"/>
    <d v="2025-01-18T00:00:00"/>
    <n v="0"/>
    <n v="233.75"/>
    <d v="2023-09-10T00:00:00"/>
    <x v="0"/>
    <n v="2025"/>
    <n v="1"/>
    <n v="18"/>
    <n v="2023"/>
    <n v="9"/>
    <n v="10"/>
    <x v="3949"/>
    <n v="18.7"/>
    <x v="1"/>
    <x v="0"/>
    <x v="1"/>
    <n v="0"/>
  </r>
  <r>
    <s v="1041-RXHRA"/>
    <s v="Female"/>
    <x v="0"/>
    <s v="No"/>
    <s v="No"/>
    <n v="41"/>
    <s v="Yes"/>
    <s v="No"/>
    <s v="Fiber optic"/>
    <n v="633"/>
    <n v="10"/>
    <s v="No"/>
    <s v="No"/>
    <s v="No"/>
    <s v="No"/>
    <s v="No"/>
    <s v="No"/>
    <x v="0"/>
    <s v="No"/>
    <s v="Bank transfer (automatic)"/>
    <x v="1193"/>
    <n v="2868.05"/>
    <x v="1"/>
    <x v="6747"/>
    <x v="6792"/>
    <x v="6796"/>
    <d v="2023-10-04T00:00:00"/>
    <n v="42.076558113445003"/>
    <n v="1440.125"/>
    <d v="2023-09-05T00:00:00"/>
    <x v="1"/>
    <n v="2023"/>
    <n v="10"/>
    <n v="4"/>
    <n v="2023"/>
    <n v="9"/>
    <n v="5"/>
    <x v="5204"/>
    <n v="112.326558113445"/>
    <x v="2"/>
    <x v="2"/>
    <x v="1"/>
    <n v="44468.25"/>
  </r>
  <r>
    <s v="1750-CSKKM"/>
    <s v="Male"/>
    <x v="0"/>
    <s v="No"/>
    <s v="Yes"/>
    <n v="9"/>
    <s v="Yes"/>
    <s v="No"/>
    <s v="DSL"/>
    <n v="496"/>
    <n v="5"/>
    <s v="No"/>
    <s v="No"/>
    <s v="No"/>
    <s v="No"/>
    <s v="Yes"/>
    <s v="No"/>
    <x v="0"/>
    <s v="No"/>
    <s v="Electronic check"/>
    <x v="851"/>
    <n v="449.75"/>
    <x v="1"/>
    <x v="6748"/>
    <x v="6793"/>
    <x v="6797"/>
    <d v="2023-10-05T00:00:00"/>
    <n v="44.059567265861801"/>
    <n v="249.07499999999999"/>
    <d v="2023-09-05T00:00:00"/>
    <x v="1"/>
    <n v="2023"/>
    <n v="10"/>
    <n v="5"/>
    <n v="2023"/>
    <n v="9"/>
    <n v="5"/>
    <x v="3144"/>
    <n v="99.409567265861796"/>
    <x v="0"/>
    <x v="1"/>
    <x v="1"/>
    <n v="27453.599999999999"/>
  </r>
  <r>
    <s v="9108-EJFJP"/>
    <s v="Female"/>
    <x v="0"/>
    <s v="Yes"/>
    <s v="No"/>
    <n v="1"/>
    <s v="Yes"/>
    <s v="No"/>
    <s v="DSL"/>
    <n v="59"/>
    <n v="9"/>
    <s v="Yes"/>
    <s v="Yes"/>
    <s v="No"/>
    <s v="No"/>
    <s v="No"/>
    <s v="No"/>
    <x v="0"/>
    <s v="Yes"/>
    <s v="Mailed check"/>
    <x v="1479"/>
    <n v="53.55"/>
    <x v="0"/>
    <x v="6749"/>
    <x v="6794"/>
    <x v="6798"/>
    <d v="2023-10-26T00:00:00"/>
    <n v="0"/>
    <n v="26.774999999999999"/>
    <d v="2023-09-09T00:00:00"/>
    <x v="1"/>
    <n v="2023"/>
    <n v="10"/>
    <n v="26"/>
    <n v="2023"/>
    <n v="9"/>
    <n v="9"/>
    <x v="2988"/>
    <n v="53.55"/>
    <x v="0"/>
    <x v="1"/>
    <x v="1"/>
    <n v="3159.45"/>
  </r>
  <r>
    <s v="0530-IJVDB"/>
    <s v="Male"/>
    <x v="0"/>
    <s v="No"/>
    <s v="Yes"/>
    <n v="70"/>
    <s v="Yes"/>
    <s v="Yes"/>
    <s v="Fiber optic"/>
    <n v="464"/>
    <n v="4"/>
    <s v="Yes"/>
    <s v="Yes"/>
    <s v="Yes"/>
    <s v="Yes"/>
    <s v="Yes"/>
    <s v="Yes"/>
    <x v="2"/>
    <s v="Yes"/>
    <s v="Electronic check"/>
    <x v="1388"/>
    <n v="7882.5"/>
    <x v="0"/>
    <x v="6750"/>
    <x v="6795"/>
    <x v="6799"/>
    <d v="2024-10-20T00:00:00"/>
    <n v="26.642826816347402"/>
    <n v="4011"/>
    <d v="2023-09-06T00:00:00"/>
    <x v="1"/>
    <n v="2024"/>
    <n v="10"/>
    <n v="20"/>
    <n v="2023"/>
    <n v="9"/>
    <n v="6"/>
    <x v="5295"/>
    <n v="141.24282681634699"/>
    <x v="2"/>
    <x v="2"/>
    <x v="2"/>
    <n v="53174.3999999999"/>
  </r>
  <r>
    <s v="0508-SQWPL"/>
    <s v="Fe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51"/>
    <n v="1087.7"/>
    <x v="0"/>
    <x v="6751"/>
    <x v="6796"/>
    <x v="6800"/>
    <d v="2024-09-11T00:00:00"/>
    <n v="0"/>
    <n v="572.85"/>
    <d v="2023-08-16T00:00:00"/>
    <x v="0"/>
    <n v="2024"/>
    <n v="9"/>
    <n v="11"/>
    <n v="2023"/>
    <n v="8"/>
    <n v="16"/>
    <x v="5296"/>
    <n v="20.100000000000001"/>
    <x v="2"/>
    <x v="0"/>
    <x v="0"/>
    <n v="0"/>
  </r>
  <r>
    <s v="2215-ZAFGX"/>
    <s v="Male"/>
    <x v="0"/>
    <s v="No"/>
    <s v="No"/>
    <n v="9"/>
    <s v="Yes"/>
    <s v="Yes"/>
    <s v="Fiber optic"/>
    <n v="341"/>
    <n v="1"/>
    <s v="No"/>
    <s v="No"/>
    <s v="No"/>
    <s v="No"/>
    <s v="Yes"/>
    <s v="No"/>
    <x v="0"/>
    <s v="Yes"/>
    <s v="Electronic check"/>
    <x v="411"/>
    <n v="791.7"/>
    <x v="0"/>
    <x v="6752"/>
    <x v="6797"/>
    <x v="6801"/>
    <d v="2023-10-24T00:00:00"/>
    <n v="18.0225863835228"/>
    <n v="384.75"/>
    <d v="2023-09-11T00:00:00"/>
    <x v="1"/>
    <n v="2023"/>
    <n v="10"/>
    <n v="24"/>
    <n v="2023"/>
    <n v="9"/>
    <n v="11"/>
    <x v="5297"/>
    <n v="103.522586383522"/>
    <x v="0"/>
    <x v="2"/>
    <x v="1"/>
    <n v="29155.5"/>
  </r>
  <r>
    <s v="8213-TAZPM"/>
    <s v="Female"/>
    <x v="0"/>
    <s v="Yes"/>
    <s v="Yes"/>
    <n v="69"/>
    <s v="Yes"/>
    <s v="Yes"/>
    <s v="Fiber optic"/>
    <n v="891"/>
    <n v="9"/>
    <s v="No"/>
    <s v="Yes"/>
    <s v="Yes"/>
    <s v="Yes"/>
    <s v="Yes"/>
    <s v="Yes"/>
    <x v="1"/>
    <s v="Yes"/>
    <s v="Bank transfer (automatic)"/>
    <x v="1301"/>
    <n v="7493.05"/>
    <x v="0"/>
    <x v="6753"/>
    <x v="6798"/>
    <x v="6802"/>
    <d v="2024-04-08T00:00:00"/>
    <n v="18.6143713141843"/>
    <n v="3751.875"/>
    <d v="2023-06-25T00:00:00"/>
    <x v="0"/>
    <n v="2024"/>
    <n v="4"/>
    <n v="8"/>
    <n v="2023"/>
    <n v="6"/>
    <n v="25"/>
    <x v="5298"/>
    <n v="127.364371314184"/>
    <x v="2"/>
    <x v="2"/>
    <x v="0"/>
    <n v="96896.25"/>
  </r>
  <r>
    <s v="7142-HVGBG"/>
    <s v="Male"/>
    <x v="1"/>
    <s v="Yes"/>
    <s v="No"/>
    <n v="43"/>
    <s v="Yes"/>
    <s v="Yes"/>
    <s v="Fiber optic"/>
    <n v="540"/>
    <n v="1"/>
    <s v="No"/>
    <s v="Yes"/>
    <s v="Yes"/>
    <s v="No"/>
    <s v="Yes"/>
    <s v="Yes"/>
    <x v="0"/>
    <s v="Yes"/>
    <s v="Electronic check"/>
    <x v="1478"/>
    <n v="4414.3"/>
    <x v="1"/>
    <x v="6754"/>
    <x v="6799"/>
    <x v="6803"/>
    <d v="2023-10-04T00:00:00"/>
    <n v="21.6746870814559"/>
    <n v="2214.5"/>
    <d v="2023-09-12T00:00:00"/>
    <x v="0"/>
    <n v="2023"/>
    <n v="10"/>
    <n v="4"/>
    <n v="2023"/>
    <n v="9"/>
    <n v="12"/>
    <x v="530"/>
    <n v="124.674687081455"/>
    <x v="2"/>
    <x v="2"/>
    <x v="0"/>
    <n v="55620"/>
  </r>
  <r>
    <s v="1304-SEGFY"/>
    <s v="Female"/>
    <x v="0"/>
    <s v="Yes"/>
    <s v="No"/>
    <n v="72"/>
    <s v="Yes"/>
    <s v="Yes"/>
    <s v="Fiber optic"/>
    <n v="690"/>
    <n v="2"/>
    <s v="No"/>
    <s v="No"/>
    <s v="Yes"/>
    <s v="No"/>
    <s v="Yes"/>
    <s v="Yes"/>
    <x v="2"/>
    <s v="Yes"/>
    <s v="Electronic check"/>
    <x v="39"/>
    <n v="6841.3"/>
    <x v="0"/>
    <x v="6755"/>
    <x v="6800"/>
    <x v="6804"/>
    <d v="2025-05-23T00:00:00"/>
    <n v="16.910292731243398"/>
    <n v="3522.6"/>
    <d v="2023-09-01T00:00:00"/>
    <x v="1"/>
    <n v="2025"/>
    <n v="5"/>
    <n v="23"/>
    <n v="2023"/>
    <n v="9"/>
    <n v="1"/>
    <x v="3482"/>
    <n v="114.760292731243"/>
    <x v="2"/>
    <x v="2"/>
    <x v="1"/>
    <n v="67516.5"/>
  </r>
  <r>
    <s v="7242-EDTYC"/>
    <s v="Male"/>
    <x v="0"/>
    <s v="No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25"/>
    <n v="819.95"/>
    <x v="0"/>
    <x v="6756"/>
    <x v="6801"/>
    <x v="6805"/>
    <d v="2024-10-19T00:00:00"/>
    <n v="0"/>
    <n v="430.1"/>
    <d v="2023-09-08T00:00:00"/>
    <x v="0"/>
    <n v="2024"/>
    <n v="10"/>
    <n v="19"/>
    <n v="2023"/>
    <n v="9"/>
    <n v="8"/>
    <x v="4524"/>
    <n v="19.55"/>
    <x v="2"/>
    <x v="0"/>
    <x v="1"/>
    <n v="0"/>
  </r>
  <r>
    <s v="2904-GGUAZ"/>
    <s v="Female"/>
    <x v="0"/>
    <s v="Yes"/>
    <s v="No"/>
    <n v="72"/>
    <s v="Yes"/>
    <s v="Yes"/>
    <s v="Fiber optic"/>
    <n v="52"/>
    <n v="7"/>
    <s v="Yes"/>
    <s v="Yes"/>
    <s v="No"/>
    <s v="No"/>
    <s v="No"/>
    <s v="No"/>
    <x v="2"/>
    <s v="Yes"/>
    <s v="Bank transfer (automatic)"/>
    <x v="398"/>
    <n v="6052.25"/>
    <x v="0"/>
    <x v="113"/>
    <x v="6802"/>
    <x v="6806"/>
    <d v="2025-02-21T00:00:00"/>
    <n v="0"/>
    <n v="3025.8"/>
    <d v="2023-07-23T00:00:00"/>
    <x v="0"/>
    <n v="2025"/>
    <n v="2"/>
    <n v="21"/>
    <n v="2023"/>
    <n v="7"/>
    <n v="23"/>
    <x v="5299"/>
    <n v="84.05"/>
    <x v="2"/>
    <x v="2"/>
    <x v="0"/>
    <n v="4370.5999999999904"/>
  </r>
  <r>
    <s v="8267-ZNYVZ"/>
    <s v="Female"/>
    <x v="0"/>
    <s v="Yes"/>
    <s v="No"/>
    <n v="33"/>
    <s v="Yes"/>
    <s v="No"/>
    <s v="Fiber optic"/>
    <n v="467"/>
    <n v="4"/>
    <s v="Yes"/>
    <s v="No"/>
    <s v="Yes"/>
    <s v="Yes"/>
    <s v="Yes"/>
    <s v="Yes"/>
    <x v="1"/>
    <s v="Yes"/>
    <s v="Electronic check"/>
    <x v="501"/>
    <n v="3361.05"/>
    <x v="1"/>
    <x v="6757"/>
    <x v="6803"/>
    <x v="6807"/>
    <d v="2024-04-19T00:00:00"/>
    <n v="34.613913625142899"/>
    <n v="1711.875"/>
    <d v="2023-08-31T00:00:00"/>
    <x v="0"/>
    <n v="2024"/>
    <n v="4"/>
    <n v="19"/>
    <n v="2023"/>
    <n v="8"/>
    <n v="31"/>
    <x v="5300"/>
    <n v="138.363913625142"/>
    <x v="1"/>
    <x v="2"/>
    <x v="0"/>
    <n v="48451.25"/>
  </r>
  <r>
    <s v="5136-GFPMB"/>
    <s v="Male"/>
    <x v="0"/>
    <s v="No"/>
    <s v="No"/>
    <n v="54"/>
    <s v="Yes"/>
    <s v="Yes"/>
    <s v="Fiber optic"/>
    <n v="602"/>
    <n v="9"/>
    <s v="No"/>
    <s v="No"/>
    <s v="Yes"/>
    <s v="No"/>
    <s v="No"/>
    <s v="Yes"/>
    <x v="0"/>
    <s v="No"/>
    <s v="Credit card (automatic)"/>
    <x v="1070"/>
    <n v="4869.5"/>
    <x v="0"/>
    <x v="6758"/>
    <x v="149"/>
    <x v="6808"/>
    <d v="2023-10-01T00:00:00"/>
    <n v="26.477861944490499"/>
    <n v="2413.8000000000002"/>
    <d v="2023-09-05T00:00:00"/>
    <x v="1"/>
    <n v="2023"/>
    <n v="10"/>
    <n v="1"/>
    <n v="2023"/>
    <n v="9"/>
    <n v="5"/>
    <x v="319"/>
    <n v="115.87786194448999"/>
    <x v="2"/>
    <x v="2"/>
    <x v="1"/>
    <n v="53818.8"/>
  </r>
  <r>
    <s v="2595-KIWPV"/>
    <s v="Male"/>
    <x v="0"/>
    <s v="No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509.3"/>
    <x v="0"/>
    <x v="6759"/>
    <x v="6804"/>
    <x v="6809"/>
    <d v="2024-07-22T00:00:00"/>
    <n v="0"/>
    <n v="265.95"/>
    <d v="2023-07-26T00:00:00"/>
    <x v="0"/>
    <n v="2024"/>
    <n v="7"/>
    <n v="22"/>
    <n v="2023"/>
    <n v="7"/>
    <n v="26"/>
    <x v="5301"/>
    <n v="19.7"/>
    <x v="1"/>
    <x v="0"/>
    <x v="1"/>
    <n v="0"/>
  </r>
  <r>
    <s v="5243-SAOTC"/>
    <s v="Male"/>
    <x v="0"/>
    <s v="No"/>
    <s v="No"/>
    <n v="54"/>
    <s v="Yes"/>
    <s v="Yes"/>
    <s v="Fiber optic"/>
    <n v="865"/>
    <n v="4"/>
    <s v="No"/>
    <s v="Yes"/>
    <s v="No"/>
    <s v="No"/>
    <s v="No"/>
    <s v="No"/>
    <x v="0"/>
    <s v="Yes"/>
    <s v="Bank transfer (automatic)"/>
    <x v="43"/>
    <n v="4308.25"/>
    <x v="0"/>
    <x v="6760"/>
    <x v="6805"/>
    <x v="6810"/>
    <d v="2023-09-29T00:00:00"/>
    <n v="11.9385692990328"/>
    <n v="2155.9499999999998"/>
    <d v="2023-08-31T00:00:00"/>
    <x v="1"/>
    <n v="2023"/>
    <n v="9"/>
    <n v="29"/>
    <n v="2023"/>
    <n v="8"/>
    <n v="31"/>
    <x v="5021"/>
    <n v="91.788569299032801"/>
    <x v="2"/>
    <x v="2"/>
    <x v="1"/>
    <n v="69070.25"/>
  </r>
  <r>
    <s v="9398-MMQTO"/>
    <s v="Male"/>
    <x v="0"/>
    <s v="No"/>
    <s v="No"/>
    <n v="3"/>
    <s v="Yes"/>
    <s v="No"/>
    <s v="Fiber optic"/>
    <n v="570"/>
    <n v="10"/>
    <s v="No"/>
    <s v="Yes"/>
    <s v="No"/>
    <s v="No"/>
    <s v="No"/>
    <s v="No"/>
    <x v="0"/>
    <s v="No"/>
    <s v="Credit card (automatic)"/>
    <x v="157"/>
    <n v="221.1"/>
    <x v="0"/>
    <x v="6761"/>
    <x v="6806"/>
    <x v="6811"/>
    <d v="2023-10-19T00:00:00"/>
    <n v="18.4110471160744"/>
    <n v="111.675"/>
    <d v="2023-08-20T00:00:00"/>
    <x v="0"/>
    <n v="2023"/>
    <n v="10"/>
    <n v="19"/>
    <n v="2023"/>
    <n v="8"/>
    <n v="20"/>
    <x v="5302"/>
    <n v="92.861047116074403"/>
    <x v="0"/>
    <x v="2"/>
    <x v="0"/>
    <n v="42436.5"/>
  </r>
  <r>
    <s v="7619-PLRLP"/>
    <s v="Female"/>
    <x v="0"/>
    <s v="Yes"/>
    <s v="No"/>
    <n v="53"/>
    <s v="Yes"/>
    <s v="Yes"/>
    <s v="DSL"/>
    <n v="681"/>
    <n v="6"/>
    <s v="Yes"/>
    <s v="Yes"/>
    <s v="Yes"/>
    <s v="No"/>
    <s v="No"/>
    <s v="Yes"/>
    <x v="1"/>
    <s v="No"/>
    <s v="Bank transfer (automatic)"/>
    <x v="580"/>
    <n v="3833.95"/>
    <x v="0"/>
    <x v="6762"/>
    <x v="6807"/>
    <x v="6812"/>
    <d v="2024-03-04T00:00:00"/>
    <n v="32.6355442040703"/>
    <n v="1963.65"/>
    <d v="2023-09-10T00:00:00"/>
    <x v="1"/>
    <n v="2024"/>
    <n v="3"/>
    <n v="4"/>
    <n v="2023"/>
    <n v="9"/>
    <n v="10"/>
    <x v="1739"/>
    <n v="106.73554420407"/>
    <x v="2"/>
    <x v="2"/>
    <x v="1"/>
    <n v="50462.1"/>
  </r>
  <r>
    <s v="6457-GIRWB"/>
    <s v="Male"/>
    <x v="0"/>
    <s v="No"/>
    <s v="No"/>
    <n v="1"/>
    <s v="Yes"/>
    <s v="No"/>
    <s v="Fiber optic"/>
    <n v="759"/>
    <n v="5"/>
    <s v="No"/>
    <s v="No"/>
    <s v="No"/>
    <s v="No"/>
    <s v="No"/>
    <s v="No"/>
    <x v="0"/>
    <s v="Yes"/>
    <s v="Electronic check"/>
    <x v="263"/>
    <n v="69.349999999999994"/>
    <x v="1"/>
    <x v="6763"/>
    <x v="6808"/>
    <x v="6813"/>
    <d v="2023-10-14T00:00:00"/>
    <n v="34.622104927727101"/>
    <n v="34.674999999999997"/>
    <d v="2023-09-02T00:00:00"/>
    <x v="1"/>
    <n v="2023"/>
    <n v="10"/>
    <n v="14"/>
    <n v="2023"/>
    <n v="9"/>
    <n v="2"/>
    <x v="5303"/>
    <n v="103.972104927727"/>
    <x v="0"/>
    <x v="1"/>
    <x v="2"/>
    <n v="52636.6499999999"/>
  </r>
  <r>
    <s v="6508-NJYRO"/>
    <s v="Male"/>
    <x v="0"/>
    <s v="Yes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01"/>
    <n v="294.95"/>
    <x v="0"/>
    <x v="6764"/>
    <x v="6809"/>
    <x v="6814"/>
    <d v="2024-02-18T00:00:00"/>
    <n v="0"/>
    <n v="141"/>
    <d v="2023-09-02T00:00:00"/>
    <x v="0"/>
    <n v="2024"/>
    <n v="2"/>
    <n v="18"/>
    <n v="2023"/>
    <n v="9"/>
    <n v="2"/>
    <x v="5304"/>
    <n v="18.8"/>
    <x v="1"/>
    <x v="0"/>
    <x v="1"/>
    <n v="0"/>
  </r>
  <r>
    <s v="1450-SKCVI"/>
    <s v="Female"/>
    <x v="0"/>
    <s v="No"/>
    <s v="No"/>
    <n v="56"/>
    <s v="Yes"/>
    <s v="No"/>
    <s v="Fiber optic"/>
    <n v="544"/>
    <n v="3"/>
    <s v="No"/>
    <s v="Yes"/>
    <s v="No"/>
    <s v="No"/>
    <s v="No"/>
    <s v="No"/>
    <x v="0"/>
    <s v="Yes"/>
    <s v="Electronic check"/>
    <x v="281"/>
    <n v="4092.85"/>
    <x v="1"/>
    <x v="6765"/>
    <x v="6810"/>
    <x v="6815"/>
    <d v="2023-10-11T00:00:00"/>
    <n v="26.121550316285202"/>
    <n v="2067.8000000000002"/>
    <d v="2023-09-01T00:00:00"/>
    <x v="0"/>
    <n v="2023"/>
    <n v="10"/>
    <n v="11"/>
    <n v="2023"/>
    <n v="9"/>
    <n v="1"/>
    <x v="2260"/>
    <n v="99.971550316285203"/>
    <x v="2"/>
    <x v="2"/>
    <x v="1"/>
    <n v="40174.3999999999"/>
  </r>
  <r>
    <s v="4710-NKCAW"/>
    <s v="Male"/>
    <x v="0"/>
    <s v="Yes"/>
    <s v="Yes"/>
    <n v="5"/>
    <s v="Yes"/>
    <s v="Yes"/>
    <s v="DSL"/>
    <n v="603"/>
    <n v="10"/>
    <s v="Yes"/>
    <s v="Yes"/>
    <s v="No"/>
    <s v="Yes"/>
    <s v="No"/>
    <s v="No"/>
    <x v="0"/>
    <s v="No"/>
    <s v="Credit card (automatic)"/>
    <x v="500"/>
    <n v="316.89999999999998"/>
    <x v="0"/>
    <x v="6766"/>
    <x v="6811"/>
    <x v="6816"/>
    <d v="2023-10-12T00:00:00"/>
    <n v="35.966158593234901"/>
    <n v="161"/>
    <d v="2023-09-08T00:00:00"/>
    <x v="1"/>
    <n v="2023"/>
    <n v="10"/>
    <n v="12"/>
    <n v="2023"/>
    <n v="9"/>
    <n v="8"/>
    <x v="2506"/>
    <n v="100.366158593234"/>
    <x v="0"/>
    <x v="1"/>
    <x v="1"/>
    <n v="38833.199999999997"/>
  </r>
  <r>
    <s v="5306-BVTKJ"/>
    <s v="Male"/>
    <x v="0"/>
    <s v="Yes"/>
    <s v="Yes"/>
    <n v="48"/>
    <s v="Yes"/>
    <s v="No"/>
    <s v="DSL"/>
    <n v="262"/>
    <n v="9"/>
    <s v="No"/>
    <s v="Yes"/>
    <s v="Yes"/>
    <s v="No"/>
    <s v="No"/>
    <s v="No"/>
    <x v="1"/>
    <s v="Yes"/>
    <s v="Credit card (automatic)"/>
    <x v="830"/>
    <n v="2651.2"/>
    <x v="0"/>
    <x v="6767"/>
    <x v="6812"/>
    <x v="6817"/>
    <d v="2024-02-17T00:00:00"/>
    <n v="0"/>
    <n v="1339.19999999999"/>
    <d v="2023-09-12T00:00:00"/>
    <x v="1"/>
    <n v="2024"/>
    <n v="2"/>
    <n v="17"/>
    <n v="2023"/>
    <n v="9"/>
    <n v="12"/>
    <x v="594"/>
    <n v="55.8"/>
    <x v="2"/>
    <x v="1"/>
    <x v="1"/>
    <n v="14619.5999999999"/>
  </r>
  <r>
    <s v="0357-NVCRI"/>
    <s v="Female"/>
    <x v="0"/>
    <s v="No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332"/>
    <n v="471.7"/>
    <x v="0"/>
    <x v="6768"/>
    <x v="6813"/>
    <x v="6818"/>
    <d v="2023-10-16T00:00:00"/>
    <n v="0"/>
    <n v="250.625"/>
    <d v="2023-09-08T00:00:00"/>
    <x v="0"/>
    <n v="2023"/>
    <n v="10"/>
    <n v="16"/>
    <n v="2023"/>
    <n v="9"/>
    <n v="8"/>
    <x v="4153"/>
    <n v="20.05"/>
    <x v="1"/>
    <x v="0"/>
    <x v="1"/>
    <n v="0"/>
  </r>
  <r>
    <s v="5570-PTWEH"/>
    <s v="Female"/>
    <x v="0"/>
    <s v="Yes"/>
    <s v="No"/>
    <n v="3"/>
    <s v="Yes"/>
    <s v="Yes"/>
    <s v="Fiber optic"/>
    <n v="547"/>
    <n v="5"/>
    <s v="No"/>
    <s v="No"/>
    <s v="No"/>
    <s v="No"/>
    <s v="No"/>
    <s v="No"/>
    <x v="0"/>
    <s v="Yes"/>
    <s v="Credit card (automatic)"/>
    <x v="77"/>
    <n v="216.75"/>
    <x v="1"/>
    <x v="6769"/>
    <x v="6814"/>
    <x v="6819"/>
    <d v="2023-10-14T00:00:00"/>
    <n v="22.822528974436899"/>
    <n v="112.72499999999999"/>
    <d v="2023-09-02T00:00:00"/>
    <x v="1"/>
    <n v="2023"/>
    <n v="10"/>
    <n v="14"/>
    <n v="2023"/>
    <n v="9"/>
    <n v="2"/>
    <x v="5305"/>
    <n v="97.972528974436898"/>
    <x v="0"/>
    <x v="2"/>
    <x v="1"/>
    <n v="41107.050000000003"/>
  </r>
  <r>
    <s v="2371-KFUOG"/>
    <s v="Male"/>
    <x v="0"/>
    <s v="No"/>
    <s v="No"/>
    <n v="58"/>
    <s v="Yes"/>
    <s v="No"/>
    <s v="Fiber optic"/>
    <n v="333"/>
    <n v="3"/>
    <s v="Yes"/>
    <s v="Yes"/>
    <s v="No"/>
    <s v="No"/>
    <s v="Yes"/>
    <s v="Yes"/>
    <x v="1"/>
    <s v="No"/>
    <s v="Bank transfer (automatic)"/>
    <x v="452"/>
    <n v="5720.95"/>
    <x v="0"/>
    <x v="6770"/>
    <x v="6815"/>
    <x v="6820"/>
    <d v="2024-04-21T00:00:00"/>
    <n v="13.7408049439163"/>
    <n v="2875.35"/>
    <d v="2023-07-23T00:00:00"/>
    <x v="0"/>
    <n v="2024"/>
    <n v="4"/>
    <n v="21"/>
    <n v="2023"/>
    <n v="7"/>
    <n v="23"/>
    <x v="5306"/>
    <n v="112.890804943916"/>
    <x v="2"/>
    <x v="2"/>
    <x v="0"/>
    <n v="33016.949999999997"/>
  </r>
  <r>
    <s v="0463-ZSDNT"/>
    <s v="Male"/>
    <x v="0"/>
    <s v="No"/>
    <s v="No"/>
    <n v="10"/>
    <s v="Yes"/>
    <s v="No"/>
    <s v="DSL"/>
    <n v="474"/>
    <n v="2"/>
    <s v="No"/>
    <s v="No"/>
    <s v="No"/>
    <s v="No"/>
    <s v="No"/>
    <s v="Yes"/>
    <x v="0"/>
    <s v="Yes"/>
    <s v="Bank transfer (automatic)"/>
    <x v="641"/>
    <n v="503.25"/>
    <x v="0"/>
    <x v="6771"/>
    <x v="6816"/>
    <x v="6821"/>
    <d v="2023-10-12T00:00:00"/>
    <n v="27.0844978567733"/>
    <n v="283.75"/>
    <d v="2023-08-20T00:00:00"/>
    <x v="0"/>
    <n v="2023"/>
    <n v="10"/>
    <n v="12"/>
    <n v="2023"/>
    <n v="8"/>
    <n v="20"/>
    <x v="2166"/>
    <n v="83.834497856773297"/>
    <x v="0"/>
    <x v="1"/>
    <x v="1"/>
    <n v="26899.5"/>
  </r>
  <r>
    <s v="6502-MJQAE"/>
    <s v="Male"/>
    <x v="0"/>
    <s v="No"/>
    <s v="No"/>
    <n v="1"/>
    <s v="Yes"/>
    <s v="No"/>
    <s v="Fiber optic"/>
    <n v="391"/>
    <n v="4"/>
    <s v="No"/>
    <s v="No"/>
    <s v="No"/>
    <s v="No"/>
    <s v="No"/>
    <s v="No"/>
    <x v="0"/>
    <s v="Yes"/>
    <s v="Electronic check"/>
    <x v="923"/>
    <n v="69.599999999999994"/>
    <x v="1"/>
    <x v="6772"/>
    <x v="6817"/>
    <x v="6822"/>
    <d v="2023-10-25T00:00:00"/>
    <n v="15.1501774947222"/>
    <n v="34.799999999999997"/>
    <d v="2023-09-07T00:00:00"/>
    <x v="1"/>
    <n v="2023"/>
    <n v="10"/>
    <n v="25"/>
    <n v="2023"/>
    <n v="9"/>
    <n v="7"/>
    <x v="5307"/>
    <n v="84.750177494722195"/>
    <x v="0"/>
    <x v="1"/>
    <x v="1"/>
    <n v="27213.599999999999"/>
  </r>
  <r>
    <s v="6257-DTAYD"/>
    <s v="Male"/>
    <x v="0"/>
    <s v="Yes"/>
    <s v="No"/>
    <n v="71"/>
    <s v="Yes"/>
    <s v="Yes"/>
    <s v="Fiber optic"/>
    <n v="417"/>
    <n v="8"/>
    <s v="No"/>
    <s v="Yes"/>
    <s v="No"/>
    <s v="Yes"/>
    <s v="Yes"/>
    <s v="Yes"/>
    <x v="2"/>
    <s v="Yes"/>
    <s v="Credit card (automatic)"/>
    <x v="98"/>
    <n v="7365.3"/>
    <x v="0"/>
    <x v="6773"/>
    <x v="6818"/>
    <x v="6823"/>
    <d v="2025-08-16T00:00:00"/>
    <n v="47.904946340826598"/>
    <n v="3697.3249999999998"/>
    <d v="2023-07-05T00:00:00"/>
    <x v="0"/>
    <n v="2025"/>
    <n v="8"/>
    <n v="16"/>
    <n v="2023"/>
    <n v="7"/>
    <n v="5"/>
    <x v="5308"/>
    <n v="152.05494634082601"/>
    <x v="2"/>
    <x v="2"/>
    <x v="0"/>
    <n v="43430.55"/>
  </r>
  <r>
    <s v="4616-ULAOA"/>
    <s v="Female"/>
    <x v="0"/>
    <s v="Yes"/>
    <s v="Yes"/>
    <n v="65"/>
    <s v="Yes"/>
    <s v="Yes"/>
    <s v="Fiber optic"/>
    <n v="621"/>
    <n v="10"/>
    <s v="No"/>
    <s v="Yes"/>
    <s v="Yes"/>
    <s v="Yes"/>
    <s v="Yes"/>
    <s v="Yes"/>
    <x v="2"/>
    <s v="Yes"/>
    <s v="Credit card (automatic)"/>
    <x v="536"/>
    <n v="7245.9"/>
    <x v="0"/>
    <x v="6774"/>
    <x v="6819"/>
    <x v="6824"/>
    <d v="2024-10-04T00:00:00"/>
    <n v="29.006834640905101"/>
    <n v="3601"/>
    <d v="2023-08-07T00:00:00"/>
    <x v="0"/>
    <n v="2024"/>
    <n v="10"/>
    <n v="4"/>
    <n v="2023"/>
    <n v="8"/>
    <n v="7"/>
    <x v="5309"/>
    <n v="139.80683464090501"/>
    <x v="2"/>
    <x v="2"/>
    <x v="0"/>
    <n v="68806.8"/>
  </r>
  <r>
    <s v="7693-LCKZL"/>
    <s v="Male"/>
    <x v="0"/>
    <s v="Yes"/>
    <s v="Yes"/>
    <n v="5"/>
    <s v="Yes"/>
    <s v="Yes"/>
    <s v="Fiber optic"/>
    <n v="127"/>
    <n v="7"/>
    <s v="No"/>
    <s v="Yes"/>
    <s v="No"/>
    <s v="No"/>
    <s v="No"/>
    <s v="No"/>
    <x v="0"/>
    <s v="Yes"/>
    <s v="Electronic check"/>
    <x v="539"/>
    <n v="385"/>
    <x v="1"/>
    <x v="6775"/>
    <x v="6820"/>
    <x v="6825"/>
    <d v="2023-10-19T00:00:00"/>
    <n v="0"/>
    <n v="200.375"/>
    <d v="2023-09-11T00:00:00"/>
    <x v="0"/>
    <n v="2023"/>
    <n v="10"/>
    <n v="19"/>
    <n v="2023"/>
    <n v="9"/>
    <n v="11"/>
    <x v="5274"/>
    <n v="80.150000000000006"/>
    <x v="0"/>
    <x v="2"/>
    <x v="0"/>
    <n v="10179.049999999999"/>
  </r>
  <r>
    <s v="7746-AWNQW"/>
    <s v="Female"/>
    <x v="0"/>
    <s v="No"/>
    <s v="No"/>
    <n v="28"/>
    <s v="No"/>
    <s v="No phone service"/>
    <s v="DSL"/>
    <n v="213"/>
    <n v="2"/>
    <s v="No"/>
    <s v="No"/>
    <s v="Yes"/>
    <s v="Yes"/>
    <s v="No"/>
    <s v="No"/>
    <x v="0"/>
    <s v="Yes"/>
    <s v="Mailed check"/>
    <x v="311"/>
    <n v="961.4"/>
    <x v="0"/>
    <x v="6776"/>
    <x v="6821"/>
    <x v="6826"/>
    <d v="2023-10-09T00:00:00"/>
    <n v="0"/>
    <n v="500.5"/>
    <d v="2023-09-04T00:00:00"/>
    <x v="0"/>
    <n v="2023"/>
    <n v="10"/>
    <n v="9"/>
    <n v="2023"/>
    <n v="9"/>
    <n v="4"/>
    <x v="5310"/>
    <n v="35.75"/>
    <x v="1"/>
    <x v="1"/>
    <x v="1"/>
    <n v="7614.75"/>
  </r>
  <r>
    <s v="5996-EBTKM"/>
    <s v="Female"/>
    <x v="0"/>
    <s v="Yes"/>
    <s v="Yes"/>
    <n v="67"/>
    <s v="Yes"/>
    <s v="Yes"/>
    <s v="DSL"/>
    <n v="44"/>
    <n v="4"/>
    <s v="No"/>
    <s v="No"/>
    <s v="Yes"/>
    <s v="Yes"/>
    <s v="No"/>
    <s v="Yes"/>
    <x v="2"/>
    <s v="Yes"/>
    <s v="Bank transfer (automatic)"/>
    <x v="650"/>
    <n v="4615.8999999999996"/>
    <x v="0"/>
    <x v="6777"/>
    <x v="6822"/>
    <x v="6827"/>
    <d v="2025-05-01T00:00:00"/>
    <n v="0"/>
    <n v="2341.65"/>
    <d v="2023-09-12T00:00:00"/>
    <x v="1"/>
    <n v="2025"/>
    <n v="5"/>
    <n v="1"/>
    <n v="2023"/>
    <n v="9"/>
    <n v="12"/>
    <x v="3573"/>
    <n v="69.900000000000006"/>
    <x v="2"/>
    <x v="1"/>
    <x v="1"/>
    <n v="3075.6"/>
  </r>
  <r>
    <s v="2758-RNWXS"/>
    <s v="Male"/>
    <x v="0"/>
    <s v="No"/>
    <s v="No"/>
    <n v="35"/>
    <s v="Yes"/>
    <s v="No"/>
    <s v="Fiber optic"/>
    <n v="838"/>
    <n v="9"/>
    <s v="Yes"/>
    <s v="No"/>
    <s v="No"/>
    <s v="Yes"/>
    <s v="No"/>
    <s v="Yes"/>
    <x v="1"/>
    <s v="Yes"/>
    <s v="Electronic check"/>
    <x v="448"/>
    <n v="3251.3"/>
    <x v="0"/>
    <x v="6778"/>
    <x v="6823"/>
    <x v="6828"/>
    <d v="2024-04-11T00:00:00"/>
    <n v="22.401360960498"/>
    <n v="1561"/>
    <d v="2023-09-08T00:00:00"/>
    <x v="1"/>
    <n v="2024"/>
    <n v="4"/>
    <n v="11"/>
    <n v="2023"/>
    <n v="9"/>
    <n v="8"/>
    <x v="5311"/>
    <n v="111.601360960498"/>
    <x v="1"/>
    <x v="2"/>
    <x v="1"/>
    <n v="74749.600000000006"/>
  </r>
  <r>
    <s v="2314-TNDJQ"/>
    <s v="Female"/>
    <x v="0"/>
    <s v="Yes"/>
    <s v="Yes"/>
    <n v="72"/>
    <s v="No"/>
    <s v="No phone service"/>
    <s v="DSL"/>
    <n v="991"/>
    <n v="10"/>
    <s v="Yes"/>
    <s v="Yes"/>
    <s v="Yes"/>
    <s v="Yes"/>
    <s v="No"/>
    <s v="Yes"/>
    <x v="2"/>
    <s v="No"/>
    <s v="Credit card (automatic)"/>
    <x v="71"/>
    <n v="3880.05"/>
    <x v="0"/>
    <x v="6779"/>
    <x v="6824"/>
    <x v="6829"/>
    <d v="2025-09-08T00:00:00"/>
    <n v="42.478709695631998"/>
    <n v="2003.4"/>
    <d v="2023-09-03T00:00:00"/>
    <x v="1"/>
    <n v="2025"/>
    <n v="9"/>
    <n v="8"/>
    <n v="2023"/>
    <n v="9"/>
    <n v="3"/>
    <x v="1613"/>
    <n v="98.128709695631997"/>
    <x v="2"/>
    <x v="1"/>
    <x v="1"/>
    <n v="55149.15"/>
  </r>
  <r>
    <s v="2405-LBMUW"/>
    <s v="Female"/>
    <x v="0"/>
    <s v="Yes"/>
    <s v="Yes"/>
    <n v="61"/>
    <s v="No"/>
    <s v="No phone service"/>
    <s v="DSL"/>
    <n v="626"/>
    <n v="7"/>
    <s v="Yes"/>
    <s v="Yes"/>
    <s v="No"/>
    <s v="Yes"/>
    <s v="No"/>
    <s v="Yes"/>
    <x v="1"/>
    <s v="Yes"/>
    <s v="Bank transfer (automatic)"/>
    <x v="114"/>
    <n v="3088.75"/>
    <x v="0"/>
    <x v="6780"/>
    <x v="6825"/>
    <x v="6830"/>
    <d v="2024-04-06T00:00:00"/>
    <n v="44.686086040044799"/>
    <n v="1546.35"/>
    <d v="2023-07-23T00:00:00"/>
    <x v="0"/>
    <n v="2024"/>
    <n v="4"/>
    <n v="6"/>
    <n v="2023"/>
    <n v="7"/>
    <n v="23"/>
    <x v="5312"/>
    <n v="95.386086040044802"/>
    <x v="2"/>
    <x v="1"/>
    <x v="0"/>
    <n v="31738.2"/>
  </r>
  <r>
    <s v="3454-JFUBC"/>
    <s v="Male"/>
    <x v="1"/>
    <s v="No"/>
    <s v="No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87"/>
    <n v="1396"/>
    <x v="0"/>
    <x v="6781"/>
    <x v="6826"/>
    <x v="6831"/>
    <d v="2024-10-19T00:00:00"/>
    <n v="0"/>
    <n v="680"/>
    <d v="2023-07-21T00:00:00"/>
    <x v="0"/>
    <n v="2024"/>
    <n v="10"/>
    <n v="19"/>
    <n v="2023"/>
    <n v="7"/>
    <n v="21"/>
    <x v="3594"/>
    <n v="20"/>
    <x v="2"/>
    <x v="0"/>
    <x v="0"/>
    <n v="0"/>
  </r>
  <r>
    <s v="0032-PGELS"/>
    <s v="Female"/>
    <x v="0"/>
    <s v="Yes"/>
    <s v="Yes"/>
    <n v="1"/>
    <s v="No"/>
    <s v="No phone service"/>
    <s v="DSL"/>
    <n v="328"/>
    <n v="8"/>
    <s v="Yes"/>
    <s v="No"/>
    <s v="No"/>
    <s v="No"/>
    <s v="No"/>
    <s v="No"/>
    <x v="0"/>
    <s v="No"/>
    <s v="Bank transfer (automatic)"/>
    <x v="983"/>
    <n v="30.5"/>
    <x v="1"/>
    <x v="6782"/>
    <x v="6827"/>
    <x v="6832"/>
    <d v="2023-10-03T00:00:00"/>
    <n v="11.878576896306599"/>
    <n v="15.25"/>
    <d v="2023-09-03T00:00:00"/>
    <x v="0"/>
    <n v="2023"/>
    <n v="10"/>
    <n v="3"/>
    <n v="2023"/>
    <n v="9"/>
    <n v="3"/>
    <x v="1820"/>
    <n v="42.378576896306598"/>
    <x v="0"/>
    <x v="0"/>
    <x v="0"/>
    <n v="10004"/>
  </r>
  <r>
    <s v="9039-ZVJDC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42"/>
    <n v="53.05"/>
    <x v="0"/>
    <x v="6783"/>
    <x v="6828"/>
    <x v="6833"/>
    <d v="2023-10-22T00:00:00"/>
    <n v="0"/>
    <n v="28.65"/>
    <d v="2023-09-08T00:00:00"/>
    <x v="0"/>
    <n v="2023"/>
    <n v="10"/>
    <n v="22"/>
    <n v="2023"/>
    <n v="9"/>
    <n v="8"/>
    <x v="5313"/>
    <n v="19.100000000000001"/>
    <x v="0"/>
    <x v="0"/>
    <x v="2"/>
    <n v="0"/>
  </r>
  <r>
    <s v="6797-LNAQX"/>
    <s v="Male"/>
    <x v="0"/>
    <s v="Yes"/>
    <s v="Yes"/>
    <n v="70"/>
    <s v="Yes"/>
    <s v="Yes"/>
    <s v="Fiber optic"/>
    <n v="873"/>
    <n v="4"/>
    <s v="No"/>
    <s v="Yes"/>
    <s v="No"/>
    <s v="No"/>
    <s v="Yes"/>
    <s v="Yes"/>
    <x v="2"/>
    <s v="No"/>
    <s v="Bank transfer (automatic)"/>
    <x v="617"/>
    <n v="6859.5"/>
    <x v="1"/>
    <x v="6784"/>
    <x v="6829"/>
    <x v="6834"/>
    <d v="2024-10-09T00:00:00"/>
    <n v="40.531796479891199"/>
    <n v="3440.5"/>
    <d v="2023-09-04T00:00:00"/>
    <x v="0"/>
    <n v="2024"/>
    <n v="10"/>
    <n v="9"/>
    <n v="2023"/>
    <n v="9"/>
    <n v="4"/>
    <x v="5314"/>
    <n v="138.83179647989101"/>
    <x v="2"/>
    <x v="2"/>
    <x v="0"/>
    <n v="85815.9"/>
  </r>
  <r>
    <s v="9013-AQORL"/>
    <s v="Female"/>
    <x v="0"/>
    <s v="No"/>
    <s v="Yes"/>
    <n v="48"/>
    <s v="No"/>
    <s v="No phone service"/>
    <s v="DSL"/>
    <n v="560"/>
    <n v="7"/>
    <s v="No"/>
    <s v="Yes"/>
    <s v="Yes"/>
    <s v="No"/>
    <s v="No"/>
    <s v="Yes"/>
    <x v="0"/>
    <s v="No"/>
    <s v="Credit card (automatic)"/>
    <x v="95"/>
    <n v="2108.35"/>
    <x v="0"/>
    <x v="6785"/>
    <x v="6830"/>
    <x v="6835"/>
    <d v="2023-10-20T00:00:00"/>
    <n v="15.4601204833432"/>
    <n v="1093.19999999999"/>
    <d v="2023-09-10T00:00:00"/>
    <x v="0"/>
    <n v="2023"/>
    <n v="10"/>
    <n v="20"/>
    <n v="2023"/>
    <n v="9"/>
    <n v="10"/>
    <x v="7"/>
    <n v="61.010120483343201"/>
    <x v="2"/>
    <x v="1"/>
    <x v="2"/>
    <n v="25508"/>
  </r>
  <r>
    <s v="2898-MRKPI"/>
    <s v="Male"/>
    <x v="0"/>
    <s v="Yes"/>
    <s v="Yes"/>
    <n v="68"/>
    <s v="Yes"/>
    <s v="Yes"/>
    <s v="Fiber optic"/>
    <n v="435"/>
    <n v="5"/>
    <s v="No"/>
    <s v="Yes"/>
    <s v="No"/>
    <s v="No"/>
    <s v="Yes"/>
    <s v="Yes"/>
    <x v="1"/>
    <s v="Yes"/>
    <s v="Credit card (automatic)"/>
    <x v="131"/>
    <n v="6770.5"/>
    <x v="0"/>
    <x v="6786"/>
    <x v="6831"/>
    <x v="6836"/>
    <d v="2024-02-25T00:00:00"/>
    <n v="19.1468300553841"/>
    <n v="3435.7"/>
    <d v="2023-06-21T00:00:00"/>
    <x v="0"/>
    <n v="2024"/>
    <n v="2"/>
    <n v="25"/>
    <n v="2023"/>
    <n v="6"/>
    <n v="21"/>
    <x v="5315"/>
    <n v="120.196830055384"/>
    <x v="2"/>
    <x v="2"/>
    <x v="0"/>
    <n v="43956.75"/>
  </r>
  <r>
    <s v="2750-BJLSB"/>
    <s v="Female"/>
    <x v="0"/>
    <s v="No"/>
    <s v="No"/>
    <n v="47"/>
    <s v="Yes"/>
    <s v="No"/>
    <s v="Fiber optic"/>
    <n v="328"/>
    <n v="6"/>
    <s v="Yes"/>
    <s v="No"/>
    <s v="Yes"/>
    <s v="Yes"/>
    <s v="Yes"/>
    <s v="Yes"/>
    <x v="1"/>
    <s v="Yes"/>
    <s v="Electronic check"/>
    <x v="13"/>
    <n v="4730.6000000000004"/>
    <x v="0"/>
    <x v="6787"/>
    <x v="6832"/>
    <x v="40"/>
    <d v="2024-03-01T00:00:00"/>
    <n v="45.299804202725397"/>
    <n v="2436.9499999999998"/>
    <d v="2023-09-04T00:00:00"/>
    <x v="1"/>
    <n v="2024"/>
    <n v="3"/>
    <n v="1"/>
    <n v="2023"/>
    <n v="9"/>
    <n v="4"/>
    <x v="2029"/>
    <n v="148.99980420272499"/>
    <x v="2"/>
    <x v="2"/>
    <x v="1"/>
    <n v="34013.599999999999"/>
  </r>
  <r>
    <s v="3648-GZPHF"/>
    <s v="Male"/>
    <x v="0"/>
    <s v="Yes"/>
    <s v="Yes"/>
    <n v="32"/>
    <s v="No"/>
    <s v="No phone service"/>
    <s v="DSL"/>
    <n v="734"/>
    <n v="2"/>
    <s v="No"/>
    <s v="No"/>
    <s v="Yes"/>
    <s v="Yes"/>
    <s v="No"/>
    <s v="No"/>
    <x v="1"/>
    <s v="Yes"/>
    <s v="Mailed check"/>
    <x v="1349"/>
    <n v="1151.05"/>
    <x v="0"/>
    <x v="6788"/>
    <x v="6833"/>
    <x v="6837"/>
    <d v="2024-02-16T00:00:00"/>
    <n v="10.804868874122899"/>
    <n v="580"/>
    <d v="2023-06-18T00:00:00"/>
    <x v="0"/>
    <n v="2024"/>
    <n v="2"/>
    <n v="16"/>
    <n v="2023"/>
    <n v="6"/>
    <n v="18"/>
    <x v="3176"/>
    <n v="47.054868874122903"/>
    <x v="1"/>
    <x v="1"/>
    <x v="0"/>
    <n v="26607.5"/>
  </r>
  <r>
    <s v="2075-RMJIK"/>
    <s v="Female"/>
    <x v="0"/>
    <s v="Yes"/>
    <s v="Yes"/>
    <n v="5"/>
    <s v="Yes"/>
    <s v="No"/>
    <s v="DSL"/>
    <n v="683"/>
    <n v="7"/>
    <s v="Yes"/>
    <s v="No"/>
    <s v="No"/>
    <s v="No"/>
    <s v="No"/>
    <s v="No"/>
    <x v="0"/>
    <s v="Yes"/>
    <s v="Mailed check"/>
    <x v="744"/>
    <n v="232.55"/>
    <x v="0"/>
    <x v="6789"/>
    <x v="6834"/>
    <x v="6838"/>
    <d v="2023-10-05T00:00:00"/>
    <n v="40.109085513038998"/>
    <n v="123.5"/>
    <d v="2023-09-06T00:00:00"/>
    <x v="0"/>
    <n v="2023"/>
    <n v="10"/>
    <n v="5"/>
    <n v="2023"/>
    <n v="9"/>
    <n v="6"/>
    <x v="5316"/>
    <n v="89.509085513038997"/>
    <x v="0"/>
    <x v="1"/>
    <x v="1"/>
    <n v="33740.199999999997"/>
  </r>
  <r>
    <s v="9588-YRFHY"/>
    <s v="Male"/>
    <x v="0"/>
    <s v="No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47"/>
    <n v="1022.6"/>
    <x v="0"/>
    <x v="6790"/>
    <x v="6835"/>
    <x v="6839"/>
    <d v="2024-12-25T00:00:00"/>
    <n v="0"/>
    <n v="487.55"/>
    <d v="2023-06-29T00:00:00"/>
    <x v="0"/>
    <n v="2024"/>
    <n v="12"/>
    <n v="25"/>
    <n v="2023"/>
    <n v="6"/>
    <n v="29"/>
    <x v="5317"/>
    <n v="19.899999999999999"/>
    <x v="2"/>
    <x v="0"/>
    <x v="0"/>
    <n v="0"/>
  </r>
  <r>
    <s v="6394-MFYNG"/>
    <s v="Female"/>
    <x v="0"/>
    <s v="No"/>
    <s v="No"/>
    <n v="48"/>
    <s v="Yes"/>
    <s v="Yes"/>
    <s v="Fiber optic"/>
    <n v="500"/>
    <n v="10"/>
    <s v="No"/>
    <s v="Yes"/>
    <s v="Yes"/>
    <s v="No"/>
    <s v="Yes"/>
    <s v="Yes"/>
    <x v="0"/>
    <s v="Yes"/>
    <s v="Bank transfer (automatic)"/>
    <x v="1401"/>
    <n v="5121.3"/>
    <x v="1"/>
    <x v="6791"/>
    <x v="6836"/>
    <x v="6840"/>
    <d v="2023-10-17T00:00:00"/>
    <n v="27.870886353584201"/>
    <n v="2577.6"/>
    <d v="2023-08-31T00:00:00"/>
    <x v="1"/>
    <n v="2023"/>
    <n v="10"/>
    <n v="17"/>
    <n v="2023"/>
    <n v="8"/>
    <n v="31"/>
    <x v="5318"/>
    <n v="135.27088635358399"/>
    <x v="2"/>
    <x v="2"/>
    <x v="2"/>
    <n v="53700"/>
  </r>
  <r>
    <s v="1564-NTYXF"/>
    <s v="Female"/>
    <x v="1"/>
    <s v="No"/>
    <s v="No"/>
    <n v="13"/>
    <s v="Yes"/>
    <s v="Yes"/>
    <s v="Fiber optic"/>
    <n v="508"/>
    <n v="8"/>
    <s v="No"/>
    <s v="No"/>
    <s v="No"/>
    <s v="No"/>
    <s v="No"/>
    <s v="Yes"/>
    <x v="0"/>
    <s v="Yes"/>
    <s v="Electronic check"/>
    <x v="552"/>
    <n v="1127.2"/>
    <x v="1"/>
    <x v="6792"/>
    <x v="6837"/>
    <x v="6841"/>
    <d v="2023-10-15T00:00:00"/>
    <n v="10.283861299795401"/>
    <n v="533"/>
    <d v="2023-09-10T00:00:00"/>
    <x v="1"/>
    <n v="2023"/>
    <n v="10"/>
    <n v="15"/>
    <n v="2023"/>
    <n v="9"/>
    <n v="10"/>
    <x v="5087"/>
    <n v="92.283861299795404"/>
    <x v="1"/>
    <x v="2"/>
    <x v="1"/>
    <n v="41656"/>
  </r>
  <r>
    <s v="9364-YKUVW"/>
    <s v="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1"/>
    <n v="309.39999999999998"/>
    <x v="0"/>
    <x v="6793"/>
    <x v="149"/>
    <x v="6842"/>
    <d v="2023-10-21T00:00:00"/>
    <n v="0"/>
    <n v="148.5"/>
    <d v="2023-08-30T00:00:00"/>
    <x v="0"/>
    <n v="2023"/>
    <n v="10"/>
    <n v="21"/>
    <n v="2023"/>
    <n v="8"/>
    <n v="30"/>
    <x v="1542"/>
    <n v="19.8"/>
    <x v="1"/>
    <x v="0"/>
    <x v="1"/>
    <n v="0"/>
  </r>
  <r>
    <s v="5392-AKEMH"/>
    <s v="Female"/>
    <x v="0"/>
    <s v="No"/>
    <s v="No"/>
    <n v="12"/>
    <s v="Yes"/>
    <s v="No"/>
    <s v="DSL"/>
    <n v="120"/>
    <n v="8"/>
    <s v="No"/>
    <s v="No"/>
    <s v="No"/>
    <s v="No"/>
    <s v="No"/>
    <s v="No"/>
    <x v="0"/>
    <s v="Yes"/>
    <s v="Electronic check"/>
    <x v="760"/>
    <n v="523.1"/>
    <x v="0"/>
    <x v="6794"/>
    <x v="6838"/>
    <x v="6843"/>
    <d v="2023-10-18T00:00:00"/>
    <n v="0"/>
    <n v="270.29999999999899"/>
    <d v="2023-09-06T00:00:00"/>
    <x v="0"/>
    <n v="2023"/>
    <n v="10"/>
    <n v="18"/>
    <n v="2023"/>
    <n v="9"/>
    <n v="6"/>
    <x v="5319"/>
    <n v="45.05"/>
    <x v="1"/>
    <x v="1"/>
    <x v="2"/>
    <n v="5406"/>
  </r>
  <r>
    <s v="2451-YMUXS"/>
    <s v="Male"/>
    <x v="1"/>
    <s v="No"/>
    <s v="No"/>
    <n v="67"/>
    <s v="Yes"/>
    <s v="Yes"/>
    <s v="DSL"/>
    <n v="608"/>
    <n v="7"/>
    <s v="Yes"/>
    <s v="Yes"/>
    <s v="No"/>
    <s v="Yes"/>
    <s v="No"/>
    <s v="No"/>
    <x v="2"/>
    <s v="Yes"/>
    <s v="Bank transfer (automatic)"/>
    <x v="1461"/>
    <n v="4250.1000000000004"/>
    <x v="0"/>
    <x v="6795"/>
    <x v="6839"/>
    <x v="6844"/>
    <d v="2024-10-06T00:00:00"/>
    <n v="31.630625252021701"/>
    <n v="2162.4250000000002"/>
    <d v="2023-08-17T00:00:00"/>
    <x v="0"/>
    <n v="2024"/>
    <n v="10"/>
    <n v="6"/>
    <n v="2023"/>
    <n v="8"/>
    <n v="17"/>
    <x v="5320"/>
    <n v="96.180625252021699"/>
    <x v="2"/>
    <x v="1"/>
    <x v="1"/>
    <n v="39246.400000000001"/>
  </r>
  <r>
    <s v="3914-FDRHP"/>
    <s v="Male"/>
    <x v="0"/>
    <s v="No"/>
    <s v="No"/>
    <n v="9"/>
    <s v="Yes"/>
    <s v="No"/>
    <s v="Fiber optic"/>
    <n v="317"/>
    <n v="6"/>
    <s v="No"/>
    <s v="No"/>
    <s v="No"/>
    <s v="Yes"/>
    <s v="Yes"/>
    <s v="No"/>
    <x v="0"/>
    <s v="No"/>
    <s v="Electronic check"/>
    <x v="1007"/>
    <n v="770.5"/>
    <x v="0"/>
    <x v="6796"/>
    <x v="6840"/>
    <x v="6845"/>
    <d v="2023-10-21T00:00:00"/>
    <n v="37.092027453426297"/>
    <n v="388.125"/>
    <d v="2023-08-13T00:00:00"/>
    <x v="0"/>
    <n v="2023"/>
    <n v="10"/>
    <n v="21"/>
    <n v="2023"/>
    <n v="8"/>
    <n v="13"/>
    <x v="5321"/>
    <n v="123.342027453426"/>
    <x v="0"/>
    <x v="2"/>
    <x v="0"/>
    <n v="27341.25"/>
  </r>
  <r>
    <s v="3078-ZKNTS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9"/>
    <n v="246.7"/>
    <x v="0"/>
    <x v="113"/>
    <x v="6841"/>
    <x v="6846"/>
    <d v="2025-06-03T00:00:00"/>
    <n v="0"/>
    <n v="128.375"/>
    <d v="2023-07-10T00:00:00"/>
    <x v="0"/>
    <n v="2025"/>
    <n v="6"/>
    <n v="3"/>
    <n v="2023"/>
    <n v="7"/>
    <n v="10"/>
    <x v="520"/>
    <n v="19.75"/>
    <x v="1"/>
    <x v="0"/>
    <x v="0"/>
    <n v="0"/>
  </r>
  <r>
    <s v="1024-KPRBB"/>
    <s v="Female"/>
    <x v="0"/>
    <s v="No"/>
    <s v="No"/>
    <n v="38"/>
    <s v="Yes"/>
    <s v="No"/>
    <s v="Fiber optic"/>
    <n v="414"/>
    <n v="4"/>
    <s v="No"/>
    <s v="No"/>
    <s v="No"/>
    <s v="No"/>
    <s v="Yes"/>
    <s v="Yes"/>
    <x v="1"/>
    <s v="Yes"/>
    <s v="Mailed check"/>
    <x v="6"/>
    <n v="3342"/>
    <x v="0"/>
    <x v="6797"/>
    <x v="6842"/>
    <x v="6847"/>
    <d v="2024-02-11T00:00:00"/>
    <n v="48.239202353042799"/>
    <n v="1692.9"/>
    <d v="2023-08-08T00:00:00"/>
    <x v="0"/>
    <n v="2024"/>
    <n v="2"/>
    <n v="11"/>
    <n v="2023"/>
    <n v="8"/>
    <n v="8"/>
    <x v="5322"/>
    <n v="137.339202353042"/>
    <x v="2"/>
    <x v="2"/>
    <x v="1"/>
    <n v="36887.3999999999"/>
  </r>
  <r>
    <s v="4690-PKDQG"/>
    <s v="Female"/>
    <x v="1"/>
    <s v="Yes"/>
    <s v="No"/>
    <n v="42"/>
    <s v="Yes"/>
    <s v="Yes"/>
    <s v="Fiber optic"/>
    <n v="391"/>
    <n v="7"/>
    <s v="No"/>
    <s v="Yes"/>
    <s v="Yes"/>
    <s v="No"/>
    <s v="Yes"/>
    <s v="No"/>
    <x v="0"/>
    <s v="Yes"/>
    <s v="Electronic check"/>
    <x v="1346"/>
    <n v="3930.6"/>
    <x v="0"/>
    <x v="6798"/>
    <x v="6843"/>
    <x v="6848"/>
    <d v="2023-10-03T00:00:00"/>
    <n v="31.253598129464301"/>
    <n v="2006.55"/>
    <d v="2023-07-11T00:00:00"/>
    <x v="0"/>
    <n v="2023"/>
    <n v="10"/>
    <n v="3"/>
    <n v="2023"/>
    <n v="7"/>
    <n v="11"/>
    <x v="5323"/>
    <n v="126.80359812946401"/>
    <x v="2"/>
    <x v="2"/>
    <x v="0"/>
    <n v="37360.049999999901"/>
  </r>
  <r>
    <s v="8155-IBNHG"/>
    <s v="Female"/>
    <x v="0"/>
    <s v="Yes"/>
    <s v="No"/>
    <n v="24"/>
    <s v="Yes"/>
    <s v="Yes"/>
    <s v="Fiber optic"/>
    <n v="556"/>
    <n v="4"/>
    <s v="No"/>
    <s v="No"/>
    <s v="No"/>
    <s v="No"/>
    <s v="No"/>
    <s v="No"/>
    <x v="0"/>
    <s v="Yes"/>
    <s v="Credit card (automatic)"/>
    <x v="626"/>
    <n v="1747.85"/>
    <x v="1"/>
    <x v="6799"/>
    <x v="6844"/>
    <x v="6849"/>
    <d v="2023-09-29T00:00:00"/>
    <n v="25.988782038977099"/>
    <n v="904.8"/>
    <d v="2023-09-08T00:00:00"/>
    <x v="0"/>
    <n v="2023"/>
    <n v="9"/>
    <n v="29"/>
    <n v="2023"/>
    <n v="9"/>
    <n v="8"/>
    <x v="5324"/>
    <n v="101.388782038977"/>
    <x v="1"/>
    <x v="2"/>
    <x v="1"/>
    <n v="41922.400000000001"/>
  </r>
  <r>
    <s v="0886-QGENL"/>
    <s v="Female"/>
    <x v="1"/>
    <s v="Yes"/>
    <s v="No"/>
    <n v="27"/>
    <s v="Yes"/>
    <s v="No"/>
    <s v="Fiber optic"/>
    <n v="262"/>
    <n v="4"/>
    <s v="Yes"/>
    <s v="No"/>
    <s v="Yes"/>
    <s v="No"/>
    <s v="Yes"/>
    <s v="Yes"/>
    <x v="0"/>
    <s v="Yes"/>
    <s v="Electronic check"/>
    <x v="1355"/>
    <n v="2754.45"/>
    <x v="1"/>
    <x v="6800"/>
    <x v="6845"/>
    <x v="6850"/>
    <d v="2023-10-23T00:00:00"/>
    <n v="0"/>
    <n v="1366.875"/>
    <d v="2023-09-11T00:00:00"/>
    <x v="0"/>
    <n v="2023"/>
    <n v="10"/>
    <n v="23"/>
    <n v="2023"/>
    <n v="9"/>
    <n v="11"/>
    <x v="5325"/>
    <n v="101.25"/>
    <x v="1"/>
    <x v="2"/>
    <x v="0"/>
    <n v="26527.5"/>
  </r>
  <r>
    <s v="9547-ITEFG"/>
    <s v="Male"/>
    <x v="0"/>
    <s v="Yes"/>
    <s v="Yes"/>
    <n v="9"/>
    <s v="Yes"/>
    <s v="Yes"/>
    <s v="Fiber optic"/>
    <n v="223"/>
    <n v="10"/>
    <s v="No"/>
    <s v="Yes"/>
    <s v="Yes"/>
    <s v="No"/>
    <s v="Yes"/>
    <s v="Yes"/>
    <x v="0"/>
    <s v="Yes"/>
    <s v="Credit card (automatic)"/>
    <x v="895"/>
    <n v="897.75"/>
    <x v="0"/>
    <x v="6801"/>
    <x v="6846"/>
    <x v="6851"/>
    <d v="2023-10-29T00:00:00"/>
    <n v="0"/>
    <n v="461.7"/>
    <d v="2023-09-13T00:00:00"/>
    <x v="1"/>
    <n v="2023"/>
    <n v="10"/>
    <n v="29"/>
    <n v="2023"/>
    <n v="9"/>
    <n v="13"/>
    <x v="1614"/>
    <n v="102.6"/>
    <x v="0"/>
    <x v="2"/>
    <x v="1"/>
    <n v="22879.8"/>
  </r>
  <r>
    <s v="1264-FUHCX"/>
    <s v="Female"/>
    <x v="0"/>
    <s v="Yes"/>
    <s v="No"/>
    <n v="49"/>
    <s v="No"/>
    <s v="No phone service"/>
    <s v="DSL"/>
    <n v="481"/>
    <n v="3"/>
    <s v="No"/>
    <s v="Yes"/>
    <s v="No"/>
    <s v="Yes"/>
    <s v="Yes"/>
    <s v="Yes"/>
    <x v="1"/>
    <s v="Yes"/>
    <s v="Credit card (automatic)"/>
    <x v="1233"/>
    <n v="2780.6"/>
    <x v="0"/>
    <x v="6802"/>
    <x v="6847"/>
    <x v="6852"/>
    <d v="2024-04-01T00:00:00"/>
    <n v="21.926014251062199"/>
    <n v="1379.35"/>
    <d v="2023-06-16T00:00:00"/>
    <x v="0"/>
    <n v="2024"/>
    <n v="4"/>
    <n v="1"/>
    <n v="2023"/>
    <n v="6"/>
    <n v="16"/>
    <x v="5326"/>
    <n v="78.226014251062196"/>
    <x v="2"/>
    <x v="1"/>
    <x v="1"/>
    <n v="27080.3"/>
  </r>
  <r>
    <s v="7789-CRUVC"/>
    <s v="Female"/>
    <x v="1"/>
    <s v="Yes"/>
    <s v="No"/>
    <n v="61"/>
    <s v="Yes"/>
    <s v="Yes"/>
    <s v="Fiber optic"/>
    <n v="935"/>
    <n v="4"/>
    <s v="Yes"/>
    <s v="Yes"/>
    <s v="Yes"/>
    <s v="Yes"/>
    <s v="No"/>
    <s v="No"/>
    <x v="0"/>
    <s v="Yes"/>
    <s v="Credit card (automatic)"/>
    <x v="402"/>
    <n v="5895.45"/>
    <x v="0"/>
    <x v="6803"/>
    <x v="6848"/>
    <x v="6853"/>
    <d v="2023-10-07T00:00:00"/>
    <n v="15.0585698161428"/>
    <n v="2873.1"/>
    <d v="2023-07-04T00:00:00"/>
    <x v="0"/>
    <n v="2023"/>
    <n v="10"/>
    <n v="7"/>
    <n v="2023"/>
    <n v="7"/>
    <n v="4"/>
    <x v="4678"/>
    <n v="109.258569816142"/>
    <x v="2"/>
    <x v="2"/>
    <x v="0"/>
    <n v="88077"/>
  </r>
  <r>
    <s v="6598-KELSS"/>
    <s v="Male"/>
    <x v="0"/>
    <s v="No"/>
    <s v="Yes"/>
    <n v="50"/>
    <s v="No"/>
    <s v="No phone service"/>
    <s v="DSL"/>
    <n v="968"/>
    <n v="10"/>
    <s v="Yes"/>
    <s v="Yes"/>
    <s v="No"/>
    <s v="No"/>
    <s v="Yes"/>
    <s v="No"/>
    <x v="1"/>
    <s v="Yes"/>
    <s v="Bank transfer (automatic)"/>
    <x v="1579"/>
    <n v="2208.0500000000002"/>
    <x v="0"/>
    <x v="6804"/>
    <x v="6849"/>
    <x v="6854"/>
    <d v="2024-03-20T00:00:00"/>
    <n v="43.702180058607198"/>
    <n v="1076.25"/>
    <d v="2023-09-11T00:00:00"/>
    <x v="0"/>
    <n v="2024"/>
    <n v="3"/>
    <n v="20"/>
    <n v="2023"/>
    <n v="9"/>
    <n v="11"/>
    <x v="1958"/>
    <n v="86.752180058607195"/>
    <x v="2"/>
    <x v="1"/>
    <x v="1"/>
    <n v="41672.3999999999"/>
  </r>
  <r>
    <s v="8739-WWKDU"/>
    <s v="Male"/>
    <x v="1"/>
    <s v="No"/>
    <s v="No"/>
    <n v="25"/>
    <s v="Yes"/>
    <s v="Yes"/>
    <s v="Fiber optic"/>
    <n v="228"/>
    <n v="10"/>
    <s v="No"/>
    <s v="Yes"/>
    <s v="No"/>
    <s v="No"/>
    <s v="Yes"/>
    <s v="No"/>
    <x v="0"/>
    <s v="Yes"/>
    <s v="Electronic check"/>
    <x v="483"/>
    <n v="2196.15"/>
    <x v="1"/>
    <x v="6805"/>
    <x v="6850"/>
    <x v="6855"/>
    <d v="2023-10-28T00:00:00"/>
    <n v="0"/>
    <n v="1118.75"/>
    <d v="2023-08-30T00:00:00"/>
    <x v="1"/>
    <n v="2023"/>
    <n v="10"/>
    <n v="28"/>
    <n v="2023"/>
    <n v="8"/>
    <n v="30"/>
    <x v="4400"/>
    <n v="89.5"/>
    <x v="1"/>
    <x v="2"/>
    <x v="1"/>
    <n v="20406"/>
  </r>
  <r>
    <s v="8685-WHQPW"/>
    <s v="Female"/>
    <x v="1"/>
    <s v="No"/>
    <s v="No"/>
    <n v="22"/>
    <s v="Yes"/>
    <s v="Yes"/>
    <s v="Fiber optic"/>
    <n v="111"/>
    <n v="10"/>
    <s v="No"/>
    <s v="No"/>
    <s v="No"/>
    <s v="No"/>
    <s v="No"/>
    <s v="No"/>
    <x v="0"/>
    <s v="Yes"/>
    <s v="Bank transfer (automatic)"/>
    <x v="113"/>
    <n v="1692.6"/>
    <x v="1"/>
    <x v="6806"/>
    <x v="6851"/>
    <x v="6856"/>
    <d v="2023-10-08T00:00:00"/>
    <n v="0"/>
    <n v="818.4"/>
    <d v="2023-09-02T00:00:00"/>
    <x v="1"/>
    <n v="2023"/>
    <n v="10"/>
    <n v="8"/>
    <n v="2023"/>
    <n v="9"/>
    <n v="2"/>
    <x v="1568"/>
    <n v="74.400000000000006"/>
    <x v="1"/>
    <x v="2"/>
    <x v="1"/>
    <n v="8258.4"/>
  </r>
  <r>
    <s v="4745-LSPLO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0.5"/>
    <x v="1"/>
    <x v="6807"/>
    <x v="6852"/>
    <x v="6857"/>
    <d v="2023-10-29T00:00:00"/>
    <n v="0"/>
    <n v="10.25"/>
    <d v="2023-09-05T00:00:00"/>
    <x v="0"/>
    <n v="2023"/>
    <n v="10"/>
    <n v="29"/>
    <n v="2023"/>
    <n v="9"/>
    <n v="5"/>
    <x v="366"/>
    <n v="20.5"/>
    <x v="0"/>
    <x v="0"/>
    <x v="0"/>
    <n v="0"/>
  </r>
  <r>
    <s v="8083-YTZES"/>
    <s v="Male"/>
    <x v="0"/>
    <s v="No"/>
    <s v="No"/>
    <n v="4"/>
    <s v="Yes"/>
    <s v="Yes"/>
    <s v="Fiber optic"/>
    <n v="913"/>
    <n v="1"/>
    <s v="No"/>
    <s v="No"/>
    <s v="No"/>
    <s v="No"/>
    <s v="No"/>
    <s v="No"/>
    <x v="0"/>
    <s v="Yes"/>
    <s v="Electronic check"/>
    <x v="389"/>
    <n v="265.35000000000002"/>
    <x v="1"/>
    <x v="6808"/>
    <x v="6853"/>
    <x v="6858"/>
    <d v="2023-10-02T00:00:00"/>
    <n v="17.957191191801499"/>
    <n v="148.69999999999999"/>
    <d v="2023-09-06T00:00:00"/>
    <x v="1"/>
    <n v="2023"/>
    <n v="10"/>
    <n v="2"/>
    <n v="2023"/>
    <n v="9"/>
    <n v="6"/>
    <x v="5327"/>
    <n v="92.307191191801493"/>
    <x v="0"/>
    <x v="2"/>
    <x v="1"/>
    <n v="67881.549999999901"/>
  </r>
  <r>
    <s v="7240-FQLHE"/>
    <s v="Female"/>
    <x v="1"/>
    <s v="Yes"/>
    <s v="No"/>
    <n v="18"/>
    <s v="Yes"/>
    <s v="Yes"/>
    <s v="Fiber optic"/>
    <n v="352"/>
    <n v="9"/>
    <s v="No"/>
    <s v="No"/>
    <s v="No"/>
    <s v="Yes"/>
    <s v="Yes"/>
    <s v="Yes"/>
    <x v="0"/>
    <s v="No"/>
    <s v="Bank transfer (automatic)"/>
    <x v="312"/>
    <n v="1836.25"/>
    <x v="1"/>
    <x v="6809"/>
    <x v="6854"/>
    <x v="6859"/>
    <d v="2023-10-07T00:00:00"/>
    <n v="34.067464340000001"/>
    <n v="897.75"/>
    <d v="2023-09-08T00:00:00"/>
    <x v="1"/>
    <n v="2023"/>
    <n v="10"/>
    <n v="7"/>
    <n v="2023"/>
    <n v="9"/>
    <n v="8"/>
    <x v="14"/>
    <n v="133.81746433999999"/>
    <x v="1"/>
    <x v="2"/>
    <x v="1"/>
    <n v="35112"/>
  </r>
  <r>
    <s v="6664-FPDAC"/>
    <s v="Female"/>
    <x v="1"/>
    <s v="No"/>
    <s v="No"/>
    <n v="56"/>
    <s v="Yes"/>
    <s v="Yes"/>
    <s v="Fiber optic"/>
    <n v="82"/>
    <n v="3"/>
    <s v="No"/>
    <s v="Yes"/>
    <s v="Yes"/>
    <s v="Yes"/>
    <s v="Yes"/>
    <s v="Yes"/>
    <x v="1"/>
    <s v="Yes"/>
    <s v="Electronic check"/>
    <x v="1110"/>
    <n v="6418.9"/>
    <x v="1"/>
    <x v="6810"/>
    <x v="6855"/>
    <x v="6860"/>
    <d v="2024-03-14T00:00:00"/>
    <n v="0"/>
    <n v="3134.6"/>
    <d v="2023-09-01T00:00:00"/>
    <x v="0"/>
    <n v="2024"/>
    <n v="3"/>
    <n v="14"/>
    <n v="2023"/>
    <n v="9"/>
    <n v="1"/>
    <x v="5328"/>
    <n v="111.95"/>
    <x v="2"/>
    <x v="2"/>
    <x v="0"/>
    <n v="9179.9"/>
  </r>
  <r>
    <s v="9972-VAFJJ"/>
    <s v="Female"/>
    <x v="1"/>
    <s v="Yes"/>
    <s v="No"/>
    <n v="53"/>
    <s v="Yes"/>
    <s v="No"/>
    <s v="Fiber optic"/>
    <n v="18"/>
    <n v="8"/>
    <s v="No"/>
    <s v="Yes"/>
    <s v="Yes"/>
    <s v="Yes"/>
    <s v="Yes"/>
    <s v="No"/>
    <x v="1"/>
    <s v="Yes"/>
    <s v="Electronic check"/>
    <x v="1363"/>
    <n v="4871.45"/>
    <x v="0"/>
    <x v="6811"/>
    <x v="6856"/>
    <x v="6861"/>
    <d v="2024-02-21T00:00:00"/>
    <n v="0"/>
    <n v="2491"/>
    <d v="2023-07-24T00:00:00"/>
    <x v="0"/>
    <n v="2024"/>
    <n v="2"/>
    <n v="21"/>
    <n v="2023"/>
    <n v="7"/>
    <n v="24"/>
    <x v="5329"/>
    <n v="94"/>
    <x v="2"/>
    <x v="2"/>
    <x v="0"/>
    <n v="1692"/>
  </r>
  <r>
    <s v="0422-UXFAP"/>
    <s v="Female"/>
    <x v="0"/>
    <s v="Yes"/>
    <s v="No"/>
    <n v="51"/>
    <s v="Yes"/>
    <s v="Yes"/>
    <s v="Fiber optic"/>
    <n v="13"/>
    <n v="4"/>
    <s v="No"/>
    <s v="No"/>
    <s v="Yes"/>
    <s v="No"/>
    <s v="Yes"/>
    <s v="Yes"/>
    <x v="1"/>
    <s v="Yes"/>
    <s v="Electronic check"/>
    <x v="694"/>
    <n v="4947.55"/>
    <x v="0"/>
    <x v="6812"/>
    <x v="6857"/>
    <x v="6862"/>
    <d v="2024-02-13T00:00:00"/>
    <n v="0"/>
    <n v="2520.6750000000002"/>
    <d v="2023-06-16T00:00:00"/>
    <x v="0"/>
    <n v="2024"/>
    <n v="2"/>
    <n v="13"/>
    <n v="2023"/>
    <n v="6"/>
    <n v="16"/>
    <x v="5330"/>
    <n v="98.85"/>
    <x v="2"/>
    <x v="2"/>
    <x v="0"/>
    <n v="1285.05"/>
  </r>
  <r>
    <s v="1904-WAJAA"/>
    <s v="Female"/>
    <x v="0"/>
    <s v="Yes"/>
    <s v="Yes"/>
    <n v="24"/>
    <s v="Yes"/>
    <s v="Yes"/>
    <s v="DSL"/>
    <n v="926"/>
    <n v="5"/>
    <s v="Yes"/>
    <s v="Yes"/>
    <s v="Yes"/>
    <s v="No"/>
    <s v="No"/>
    <s v="No"/>
    <x v="2"/>
    <s v="No"/>
    <s v="Electronic check"/>
    <x v="592"/>
    <n v="1558.65"/>
    <x v="0"/>
    <x v="6813"/>
    <x v="6858"/>
    <x v="6863"/>
    <d v="2025-07-15T00:00:00"/>
    <n v="27.441878964743101"/>
    <n v="772.19999999999902"/>
    <d v="2023-08-08T00:00:00"/>
    <x v="0"/>
    <n v="2025"/>
    <n v="7"/>
    <n v="15"/>
    <n v="2023"/>
    <n v="8"/>
    <n v="8"/>
    <x v="5331"/>
    <n v="91.791878964743105"/>
    <x v="1"/>
    <x v="1"/>
    <x v="1"/>
    <n v="59588.099999999897"/>
  </r>
  <r>
    <s v="5130-YPIRV"/>
    <s v="Female"/>
    <x v="0"/>
    <s v="Yes"/>
    <s v="No"/>
    <n v="62"/>
    <s v="Yes"/>
    <s v="No"/>
    <s v="DSL"/>
    <n v="550"/>
    <n v="1"/>
    <s v="Yes"/>
    <s v="Yes"/>
    <s v="Yes"/>
    <s v="No"/>
    <s v="Yes"/>
    <s v="No"/>
    <x v="2"/>
    <s v="Yes"/>
    <s v="Credit card (automatic)"/>
    <x v="1580"/>
    <n v="4284.2"/>
    <x v="0"/>
    <x v="6814"/>
    <x v="6859"/>
    <x v="6864"/>
    <d v="2025-08-04T00:00:00"/>
    <n v="39.946887010039603"/>
    <n v="2232"/>
    <d v="2023-08-10T00:00:00"/>
    <x v="0"/>
    <n v="2025"/>
    <n v="8"/>
    <n v="4"/>
    <n v="2023"/>
    <n v="8"/>
    <n v="10"/>
    <x v="1512"/>
    <n v="111.94688701003901"/>
    <x v="2"/>
    <x v="2"/>
    <x v="1"/>
    <n v="39600"/>
  </r>
  <r>
    <s v="2843-CQMEG"/>
    <s v="Male"/>
    <x v="0"/>
    <s v="No"/>
    <s v="No"/>
    <n v="24"/>
    <s v="Yes"/>
    <s v="No"/>
    <s v="DSL"/>
    <n v="805"/>
    <n v="7"/>
    <s v="No"/>
    <s v="Yes"/>
    <s v="No"/>
    <s v="No"/>
    <s v="No"/>
    <s v="No"/>
    <x v="0"/>
    <s v="Yes"/>
    <s v="Mailed check"/>
    <x v="1427"/>
    <n v="1218.25"/>
    <x v="0"/>
    <x v="6815"/>
    <x v="6860"/>
    <x v="6865"/>
    <d v="2023-10-08T00:00:00"/>
    <n v="43.116998180000003"/>
    <n v="596.4"/>
    <d v="2023-08-28T00:00:00"/>
    <x v="0"/>
    <n v="2023"/>
    <n v="10"/>
    <n v="8"/>
    <n v="2023"/>
    <n v="8"/>
    <n v="28"/>
    <x v="972"/>
    <n v="92.816998179999999"/>
    <x v="1"/>
    <x v="1"/>
    <x v="0"/>
    <n v="40008.5"/>
  </r>
  <r>
    <s v="6439-PKTRR"/>
    <s v="Female"/>
    <x v="0"/>
    <s v="Yes"/>
    <s v="Yes"/>
    <n v="70"/>
    <s v="Yes"/>
    <s v="Yes"/>
    <s v="DSL"/>
    <n v="262"/>
    <n v="2"/>
    <s v="Yes"/>
    <s v="Yes"/>
    <s v="Yes"/>
    <s v="Yes"/>
    <s v="Yes"/>
    <s v="No"/>
    <x v="2"/>
    <s v="No"/>
    <s v="Electronic check"/>
    <x v="397"/>
    <n v="5617.95"/>
    <x v="0"/>
    <x v="6816"/>
    <x v="6861"/>
    <x v="6866"/>
    <d v="2025-02-18T00:00:00"/>
    <n v="0"/>
    <n v="2824.5"/>
    <d v="2023-09-03T00:00:00"/>
    <x v="0"/>
    <n v="2025"/>
    <n v="2"/>
    <n v="18"/>
    <n v="2023"/>
    <n v="9"/>
    <n v="3"/>
    <x v="1115"/>
    <n v="80.7"/>
    <x v="2"/>
    <x v="2"/>
    <x v="0"/>
    <n v="21143.4"/>
  </r>
  <r>
    <s v="5351-QESIO"/>
    <s v="Male"/>
    <x v="0"/>
    <s v="No"/>
    <s v="Yes"/>
    <n v="1"/>
    <s v="No"/>
    <s v="No phone service"/>
    <s v="DSL"/>
    <n v="751"/>
    <n v="10"/>
    <s v="No"/>
    <s v="No"/>
    <s v="No"/>
    <s v="No"/>
    <s v="No"/>
    <s v="No"/>
    <x v="0"/>
    <s v="No"/>
    <s v="Mailed check"/>
    <x v="1390"/>
    <n v="24.2"/>
    <x v="0"/>
    <x v="6817"/>
    <x v="6862"/>
    <x v="6867"/>
    <d v="2023-09-30T00:00:00"/>
    <n v="11.552517912472"/>
    <n v="12.1"/>
    <d v="2023-09-10T00:00:00"/>
    <x v="0"/>
    <n v="2023"/>
    <n v="9"/>
    <n v="30"/>
    <n v="2023"/>
    <n v="9"/>
    <n v="10"/>
    <x v="5332"/>
    <n v="35.752517912472001"/>
    <x v="0"/>
    <x v="0"/>
    <x v="2"/>
    <n v="18174.2"/>
  </r>
  <r>
    <s v="0786-VSSUD"/>
    <s v="Male"/>
    <x v="1"/>
    <s v="No"/>
    <s v="No"/>
    <n v="16"/>
    <s v="No"/>
    <s v="No phone service"/>
    <s v="DSL"/>
    <n v="892"/>
    <n v="2"/>
    <s v="No"/>
    <s v="Yes"/>
    <s v="No"/>
    <s v="No"/>
    <s v="Yes"/>
    <s v="No"/>
    <x v="0"/>
    <s v="Yes"/>
    <s v="Mailed check"/>
    <x v="598"/>
    <n v="679.85"/>
    <x v="1"/>
    <x v="6818"/>
    <x v="6863"/>
    <x v="6868"/>
    <d v="2023-10-16T00:00:00"/>
    <n v="17.765150817838801"/>
    <n v="312"/>
    <d v="2023-09-12T00:00:00"/>
    <x v="0"/>
    <n v="2023"/>
    <n v="10"/>
    <n v="16"/>
    <n v="2023"/>
    <n v="9"/>
    <n v="12"/>
    <x v="3556"/>
    <n v="56.765150817838801"/>
    <x v="1"/>
    <x v="1"/>
    <x v="1"/>
    <n v="34788"/>
  </r>
  <r>
    <s v="5568-DMXZS"/>
    <s v="Female"/>
    <x v="0"/>
    <s v="No"/>
    <s v="No"/>
    <n v="8"/>
    <s v="Yes"/>
    <s v="No"/>
    <s v="DSL"/>
    <n v="665"/>
    <n v="4"/>
    <s v="No"/>
    <s v="Yes"/>
    <s v="No"/>
    <s v="Yes"/>
    <s v="Yes"/>
    <s v="No"/>
    <x v="0"/>
    <s v="Yes"/>
    <s v="Electronic check"/>
    <x v="1340"/>
    <n v="554.45000000000005"/>
    <x v="0"/>
    <x v="6819"/>
    <x v="6864"/>
    <x v="40"/>
    <d v="2023-10-24T00:00:00"/>
    <n v="31.464300370550902"/>
    <n v="261.8"/>
    <d v="2023-07-09T00:00:00"/>
    <x v="0"/>
    <n v="2023"/>
    <n v="10"/>
    <n v="24"/>
    <n v="2023"/>
    <n v="7"/>
    <n v="9"/>
    <x v="5333"/>
    <n v="96.914300370550905"/>
    <x v="0"/>
    <x v="1"/>
    <x v="0"/>
    <n v="43524.25"/>
  </r>
  <r>
    <s v="8468-FZTOE"/>
    <s v="Female"/>
    <x v="0"/>
    <s v="Yes"/>
    <s v="Yes"/>
    <n v="72"/>
    <s v="Yes"/>
    <s v="No"/>
    <s v="DSL"/>
    <n v="344"/>
    <n v="1"/>
    <s v="Yes"/>
    <s v="Yes"/>
    <s v="Yes"/>
    <s v="Yes"/>
    <s v="No"/>
    <s v="Yes"/>
    <x v="2"/>
    <s v="Yes"/>
    <s v="Electronic check"/>
    <x v="389"/>
    <n v="5237.3999999999996"/>
    <x v="0"/>
    <x v="6820"/>
    <x v="6865"/>
    <x v="6869"/>
    <d v="2025-04-25T00:00:00"/>
    <n v="47.392881617752003"/>
    <n v="2676.6"/>
    <d v="2023-09-10T00:00:00"/>
    <x v="1"/>
    <n v="2025"/>
    <n v="4"/>
    <n v="25"/>
    <n v="2023"/>
    <n v="9"/>
    <n v="10"/>
    <x v="5334"/>
    <n v="121.742881617752"/>
    <x v="2"/>
    <x v="2"/>
    <x v="1"/>
    <n v="25576.3999999999"/>
  </r>
  <r>
    <s v="6633-SYEUS"/>
    <s v="Female"/>
    <x v="0"/>
    <s v="No"/>
    <s v="No"/>
    <n v="23"/>
    <s v="Yes"/>
    <s v="No"/>
    <s v="Fiber optic"/>
    <n v="583"/>
    <n v="7"/>
    <s v="No"/>
    <s v="Yes"/>
    <s v="Yes"/>
    <s v="Yes"/>
    <s v="No"/>
    <s v="No"/>
    <x v="0"/>
    <s v="No"/>
    <s v="Bank transfer (automatic)"/>
    <x v="1255"/>
    <n v="2032.3"/>
    <x v="0"/>
    <x v="6821"/>
    <x v="6866"/>
    <x v="6870"/>
    <d v="2023-09-30T00:00:00"/>
    <n v="43.398271002084599"/>
    <n v="956.8"/>
    <d v="2023-09-13T00:00:00"/>
    <x v="1"/>
    <n v="2023"/>
    <n v="9"/>
    <n v="30"/>
    <n v="2023"/>
    <n v="9"/>
    <n v="13"/>
    <x v="5335"/>
    <n v="126.598271002084"/>
    <x v="1"/>
    <x v="2"/>
    <x v="1"/>
    <n v="48505.599999999999"/>
  </r>
  <r>
    <s v="6447-GORXK"/>
    <s v="Male"/>
    <x v="0"/>
    <s v="No"/>
    <s v="Yes"/>
    <n v="31"/>
    <s v="No"/>
    <s v="No phone service"/>
    <s v="DSL"/>
    <n v="883"/>
    <n v="5"/>
    <s v="No"/>
    <s v="No"/>
    <s v="No"/>
    <s v="No"/>
    <s v="No"/>
    <s v="No"/>
    <x v="0"/>
    <s v="No"/>
    <s v="Credit card (automatic)"/>
    <x v="746"/>
    <n v="789.2"/>
    <x v="0"/>
    <x v="6822"/>
    <x v="6867"/>
    <x v="6871"/>
    <d v="2023-10-18T00:00:00"/>
    <n v="43.701380334071999"/>
    <n v="387.5"/>
    <d v="2023-09-07T00:00:00"/>
    <x v="0"/>
    <n v="2023"/>
    <n v="10"/>
    <n v="18"/>
    <n v="2023"/>
    <n v="9"/>
    <n v="7"/>
    <x v="5336"/>
    <n v="68.701380334071999"/>
    <x v="1"/>
    <x v="0"/>
    <x v="1"/>
    <n v="22075"/>
  </r>
  <r>
    <s v="6967-PEJLL"/>
    <s v="Male"/>
    <x v="0"/>
    <s v="Yes"/>
    <s v="Yes"/>
    <n v="37"/>
    <s v="No"/>
    <s v="No phone service"/>
    <s v="DSL"/>
    <n v="876"/>
    <n v="9"/>
    <s v="Yes"/>
    <s v="No"/>
    <s v="Yes"/>
    <s v="Yes"/>
    <s v="No"/>
    <s v="No"/>
    <x v="1"/>
    <s v="Yes"/>
    <s v="Electronic check"/>
    <x v="214"/>
    <n v="1525.35"/>
    <x v="0"/>
    <x v="6823"/>
    <x v="6868"/>
    <x v="6872"/>
    <d v="2024-04-12T00:00:00"/>
    <n v="22.128327750386902"/>
    <n v="743.7"/>
    <d v="2023-09-10T00:00:00"/>
    <x v="0"/>
    <n v="2024"/>
    <n v="4"/>
    <n v="12"/>
    <n v="2023"/>
    <n v="9"/>
    <n v="10"/>
    <x v="5337"/>
    <n v="62.328327750386997"/>
    <x v="2"/>
    <x v="1"/>
    <x v="1"/>
    <n v="35215.199999999997"/>
  </r>
  <r>
    <s v="3976-BWUCK"/>
    <s v="Female"/>
    <x v="0"/>
    <s v="Yes"/>
    <s v="No"/>
    <n v="30"/>
    <s v="Yes"/>
    <s v="Yes"/>
    <s v="Fiber optic"/>
    <n v="263"/>
    <n v="6"/>
    <s v="No"/>
    <s v="Yes"/>
    <s v="No"/>
    <s v="Yes"/>
    <s v="Yes"/>
    <s v="No"/>
    <x v="0"/>
    <s v="Yes"/>
    <s v="Credit card (automatic)"/>
    <x v="400"/>
    <n v="2804.45"/>
    <x v="1"/>
    <x v="6824"/>
    <x v="6869"/>
    <x v="6873"/>
    <d v="2023-09-30T00:00:00"/>
    <n v="0"/>
    <n v="1411.5"/>
    <d v="2023-09-05T00:00:00"/>
    <x v="1"/>
    <n v="2023"/>
    <n v="9"/>
    <n v="30"/>
    <n v="2023"/>
    <n v="9"/>
    <n v="5"/>
    <x v="5338"/>
    <n v="94.1"/>
    <x v="1"/>
    <x v="2"/>
    <x v="2"/>
    <n v="24748.3"/>
  </r>
  <r>
    <s v="5981-ZVXOT"/>
    <s v="Female"/>
    <x v="1"/>
    <s v="No"/>
    <s v="No"/>
    <n v="35"/>
    <s v="Yes"/>
    <s v="Yes"/>
    <s v="Fiber optic"/>
    <n v="584"/>
    <n v="3"/>
    <s v="Yes"/>
    <s v="Yes"/>
    <s v="Yes"/>
    <s v="No"/>
    <s v="Yes"/>
    <s v="Yes"/>
    <x v="1"/>
    <s v="Yes"/>
    <s v="Electronic check"/>
    <x v="1581"/>
    <n v="3726.15"/>
    <x v="0"/>
    <x v="113"/>
    <x v="6870"/>
    <x v="6874"/>
    <d v="2024-02-26T00:00:00"/>
    <n v="28.8282378926374"/>
    <n v="1896.125"/>
    <d v="2023-07-10T00:00:00"/>
    <x v="0"/>
    <n v="2024"/>
    <n v="2"/>
    <n v="26"/>
    <n v="2023"/>
    <n v="7"/>
    <n v="10"/>
    <x v="5339"/>
    <n v="137.17823789263699"/>
    <x v="1"/>
    <x v="2"/>
    <x v="0"/>
    <n v="63276.3999999999"/>
  </r>
  <r>
    <s v="1684-FLBGS"/>
    <s v="Female"/>
    <x v="0"/>
    <s v="Yes"/>
    <s v="Yes"/>
    <n v="23"/>
    <s v="Yes"/>
    <s v="Yes"/>
    <s v="DSL"/>
    <n v="247"/>
    <n v="1"/>
    <s v="No"/>
    <s v="Yes"/>
    <s v="No"/>
    <s v="Yes"/>
    <s v="Yes"/>
    <s v="No"/>
    <x v="0"/>
    <s v="Yes"/>
    <s v="Credit card (automatic)"/>
    <x v="51"/>
    <n v="1652.1"/>
    <x v="0"/>
    <x v="6825"/>
    <x v="6871"/>
    <x v="6875"/>
    <d v="2023-10-21T00:00:00"/>
    <n v="0"/>
    <n v="799.25"/>
    <d v="2023-09-13T00:00:00"/>
    <x v="1"/>
    <n v="2023"/>
    <n v="10"/>
    <n v="21"/>
    <n v="2023"/>
    <n v="9"/>
    <n v="13"/>
    <x v="5340"/>
    <n v="69.5"/>
    <x v="1"/>
    <x v="1"/>
    <x v="1"/>
    <n v="17166.5"/>
  </r>
  <r>
    <s v="1389-WNUIB"/>
    <s v="Female"/>
    <x v="0"/>
    <s v="Yes"/>
    <s v="Yes"/>
    <n v="20"/>
    <s v="Yes"/>
    <s v="Yes"/>
    <s v="DSL"/>
    <n v="299"/>
    <n v="7"/>
    <s v="Yes"/>
    <s v="No"/>
    <s v="No"/>
    <s v="No"/>
    <s v="Yes"/>
    <s v="Yes"/>
    <x v="1"/>
    <s v="No"/>
    <s v="Bank transfer (automatic)"/>
    <x v="242"/>
    <n v="1588.75"/>
    <x v="0"/>
    <x v="6826"/>
    <x v="6872"/>
    <x v="6876"/>
    <d v="2024-02-27T00:00:00"/>
    <n v="0"/>
    <n v="760"/>
    <d v="2023-09-03T00:00:00"/>
    <x v="1"/>
    <n v="2024"/>
    <n v="2"/>
    <n v="27"/>
    <n v="2023"/>
    <n v="9"/>
    <n v="3"/>
    <x v="4638"/>
    <n v="76"/>
    <x v="1"/>
    <x v="2"/>
    <x v="1"/>
    <n v="22724"/>
  </r>
  <r>
    <s v="0376-OIWME"/>
    <s v="Male"/>
    <x v="0"/>
    <s v="Yes"/>
    <s v="No"/>
    <n v="36"/>
    <s v="Yes"/>
    <s v="No"/>
    <s v="Fiber optic"/>
    <n v="122"/>
    <n v="10"/>
    <s v="Yes"/>
    <s v="No"/>
    <s v="No"/>
    <s v="No"/>
    <s v="Yes"/>
    <s v="Yes"/>
    <x v="0"/>
    <s v="Yes"/>
    <s v="Electronic check"/>
    <x v="1398"/>
    <n v="3366.05"/>
    <x v="0"/>
    <x v="6827"/>
    <x v="6873"/>
    <x v="6877"/>
    <d v="2023-10-22T00:00:00"/>
    <n v="0"/>
    <n v="1684.8"/>
    <d v="2023-06-21T00:00:00"/>
    <x v="0"/>
    <n v="2023"/>
    <n v="10"/>
    <n v="22"/>
    <n v="2023"/>
    <n v="6"/>
    <n v="21"/>
    <x v="594"/>
    <n v="93.6"/>
    <x v="2"/>
    <x v="2"/>
    <x v="0"/>
    <n v="11419.199999999901"/>
  </r>
  <r>
    <s v="3585-ISXZP"/>
    <s v="Female"/>
    <x v="0"/>
    <s v="No"/>
    <s v="No"/>
    <n v="8"/>
    <s v="Yes"/>
    <s v="Yes"/>
    <s v="Fiber optic"/>
    <n v="268"/>
    <n v="6"/>
    <s v="No"/>
    <s v="No"/>
    <s v="No"/>
    <s v="No"/>
    <s v="Yes"/>
    <s v="Yes"/>
    <x v="0"/>
    <s v="No"/>
    <s v="Bank transfer (automatic)"/>
    <x v="422"/>
    <n v="778.1"/>
    <x v="1"/>
    <x v="6828"/>
    <x v="6874"/>
    <x v="6878"/>
    <d v="2023-10-28T00:00:00"/>
    <n v="0"/>
    <n v="382.6"/>
    <d v="2023-09-10T00:00:00"/>
    <x v="0"/>
    <n v="2023"/>
    <n v="10"/>
    <n v="28"/>
    <n v="2023"/>
    <n v="9"/>
    <n v="10"/>
    <x v="4799"/>
    <n v="95.65"/>
    <x v="0"/>
    <x v="2"/>
    <x v="0"/>
    <n v="25634.2"/>
  </r>
  <r>
    <s v="0218-QNVAS"/>
    <s v="Male"/>
    <x v="0"/>
    <s v="Yes"/>
    <s v="Yes"/>
    <n v="71"/>
    <s v="Yes"/>
    <s v="Yes"/>
    <s v="Fiber optic"/>
    <n v="721"/>
    <n v="1"/>
    <s v="No"/>
    <s v="Yes"/>
    <s v="No"/>
    <s v="No"/>
    <s v="Yes"/>
    <s v="Yes"/>
    <x v="1"/>
    <s v="No"/>
    <s v="Bank transfer (automatic)"/>
    <x v="346"/>
    <n v="7113.75"/>
    <x v="0"/>
    <x v="6829"/>
    <x v="6875"/>
    <x v="6879"/>
    <d v="2024-03-30T00:00:00"/>
    <n v="19.597956148945201"/>
    <n v="3569.5250000000001"/>
    <d v="2023-06-29T00:00:00"/>
    <x v="0"/>
    <n v="2024"/>
    <n v="3"/>
    <n v="30"/>
    <n v="2023"/>
    <n v="6"/>
    <n v="29"/>
    <x v="1156"/>
    <n v="120.147956148945"/>
    <x v="2"/>
    <x v="2"/>
    <x v="0"/>
    <n v="72496.55"/>
  </r>
  <r>
    <s v="6583-QGCSI"/>
    <s v="Female"/>
    <x v="1"/>
    <s v="Yes"/>
    <s v="No"/>
    <n v="50"/>
    <s v="Yes"/>
    <s v="Yes"/>
    <s v="Fiber optic"/>
    <n v="846"/>
    <n v="8"/>
    <s v="No"/>
    <s v="Yes"/>
    <s v="No"/>
    <s v="No"/>
    <s v="Yes"/>
    <s v="No"/>
    <x v="0"/>
    <s v="Yes"/>
    <s v="Electronic check"/>
    <x v="129"/>
    <n v="4367.3500000000004"/>
    <x v="1"/>
    <x v="6830"/>
    <x v="6876"/>
    <x v="6880"/>
    <d v="2023-10-24T00:00:00"/>
    <n v="13.3351621507503"/>
    <n v="2201.25"/>
    <d v="2023-09-01T00:00:00"/>
    <x v="0"/>
    <n v="2023"/>
    <n v="10"/>
    <n v="24"/>
    <n v="2023"/>
    <n v="9"/>
    <n v="1"/>
    <x v="2233"/>
    <n v="101.38516215075001"/>
    <x v="2"/>
    <x v="2"/>
    <x v="0"/>
    <n v="74490.3"/>
  </r>
  <r>
    <s v="0804-YGEQV"/>
    <s v="Female"/>
    <x v="0"/>
    <s v="Yes"/>
    <s v="Yes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8"/>
    <n v="993.15"/>
    <x v="0"/>
    <x v="6831"/>
    <x v="6877"/>
    <x v="6881"/>
    <d v="2024-03-16T00:00:00"/>
    <n v="0"/>
    <n v="525.67499999999995"/>
    <d v="2023-09-08T00:00:00"/>
    <x v="0"/>
    <n v="2024"/>
    <n v="3"/>
    <n v="16"/>
    <n v="2023"/>
    <n v="9"/>
    <n v="8"/>
    <x v="5341"/>
    <n v="24.45"/>
    <x v="2"/>
    <x v="0"/>
    <x v="1"/>
    <n v="0"/>
  </r>
  <r>
    <s v="7164-BPTUT"/>
    <s v="Male"/>
    <x v="0"/>
    <s v="No"/>
    <s v="Yes"/>
    <n v="57"/>
    <s v="Yes"/>
    <s v="Yes"/>
    <s v="DSL"/>
    <n v="967"/>
    <n v="1"/>
    <s v="Yes"/>
    <s v="Yes"/>
    <s v="Yes"/>
    <s v="Yes"/>
    <s v="Yes"/>
    <s v="Yes"/>
    <x v="2"/>
    <s v="No"/>
    <s v="Mailed check"/>
    <x v="419"/>
    <n v="5012.3500000000004"/>
    <x v="0"/>
    <x v="6832"/>
    <x v="6878"/>
    <x v="6882"/>
    <d v="2025-04-15T00:00:00"/>
    <n v="33.189484597590798"/>
    <n v="2552.1750000000002"/>
    <d v="2023-08-30T00:00:00"/>
    <x v="1"/>
    <n v="2025"/>
    <n v="4"/>
    <n v="15"/>
    <n v="2023"/>
    <n v="8"/>
    <n v="30"/>
    <x v="5342"/>
    <n v="122.73948459759001"/>
    <x v="2"/>
    <x v="2"/>
    <x v="1"/>
    <n v="86594.849999999904"/>
  </r>
  <r>
    <s v="4174-LPGTI"/>
    <s v="Female"/>
    <x v="0"/>
    <s v="Yes"/>
    <s v="Yes"/>
    <n v="41"/>
    <s v="Yes"/>
    <s v="No"/>
    <s v="DSL"/>
    <n v="939"/>
    <n v="2"/>
    <s v="No"/>
    <s v="Yes"/>
    <s v="No"/>
    <s v="Yes"/>
    <s v="No"/>
    <s v="Yes"/>
    <x v="1"/>
    <s v="Yes"/>
    <s v="Bank transfer (automatic)"/>
    <x v="512"/>
    <n v="2728.6"/>
    <x v="1"/>
    <x v="6833"/>
    <x v="6879"/>
    <x v="6883"/>
    <d v="2024-02-16T00:00:00"/>
    <n v="36.681474285014097"/>
    <n v="1363.25"/>
    <d v="2023-09-01T00:00:00"/>
    <x v="0"/>
    <n v="2024"/>
    <n v="2"/>
    <n v="16"/>
    <n v="2023"/>
    <n v="9"/>
    <n v="1"/>
    <x v="5016"/>
    <n v="103.181474285014"/>
    <x v="2"/>
    <x v="1"/>
    <x v="0"/>
    <n v="62443.5"/>
  </r>
  <r>
    <s v="2523-EWWZL"/>
    <s v="Female"/>
    <x v="0"/>
    <s v="Yes"/>
    <s v="No"/>
    <n v="27"/>
    <s v="Yes"/>
    <s v="No"/>
    <s v="Fiber optic"/>
    <n v="883"/>
    <n v="5"/>
    <s v="No"/>
    <s v="Yes"/>
    <s v="No"/>
    <s v="No"/>
    <s v="No"/>
    <s v="No"/>
    <x v="0"/>
    <s v="Yes"/>
    <s v="Electronic check"/>
    <x v="246"/>
    <n v="2093.4"/>
    <x v="0"/>
    <x v="6834"/>
    <x v="6880"/>
    <x v="6884"/>
    <d v="2023-10-26T00:00:00"/>
    <n v="46.463075490000001"/>
    <n v="1027.3499999999999"/>
    <d v="2023-09-12T00:00:00"/>
    <x v="1"/>
    <n v="2023"/>
    <n v="10"/>
    <n v="26"/>
    <n v="2023"/>
    <n v="9"/>
    <n v="12"/>
    <x v="470"/>
    <n v="122.56307548999899"/>
    <x v="1"/>
    <x v="2"/>
    <x v="1"/>
    <n v="67196.299999999901"/>
  </r>
  <r>
    <s v="0928-XUTSN"/>
    <s v="Female"/>
    <x v="0"/>
    <s v="No"/>
    <s v="No"/>
    <n v="13"/>
    <s v="Yes"/>
    <s v="No"/>
    <s v="Fiber optic"/>
    <n v="608"/>
    <n v="4"/>
    <s v="No"/>
    <s v="No"/>
    <s v="No"/>
    <s v="No"/>
    <s v="No"/>
    <s v="Yes"/>
    <x v="0"/>
    <s v="Yes"/>
    <s v="Electronic check"/>
    <x v="403"/>
    <n v="1011.8"/>
    <x v="0"/>
    <x v="6835"/>
    <x v="6881"/>
    <x v="6885"/>
    <d v="2023-10-23T00:00:00"/>
    <n v="23.824806756031499"/>
    <n v="523.25"/>
    <d v="2023-08-31T00:00:00"/>
    <x v="1"/>
    <n v="2023"/>
    <n v="10"/>
    <n v="23"/>
    <n v="2023"/>
    <n v="8"/>
    <n v="31"/>
    <x v="4357"/>
    <n v="104.32480675603099"/>
    <x v="1"/>
    <x v="2"/>
    <x v="1"/>
    <n v="48944"/>
  </r>
  <r>
    <s v="2108-XWMPY"/>
    <s v="Male"/>
    <x v="0"/>
    <s v="No"/>
    <s v="No"/>
    <n v="3"/>
    <s v="No"/>
    <s v="No phone service"/>
    <s v="DSL"/>
    <n v="867"/>
    <n v="2"/>
    <s v="Yes"/>
    <s v="Yes"/>
    <s v="No"/>
    <s v="No"/>
    <s v="No"/>
    <s v="No"/>
    <x v="0"/>
    <s v="Yes"/>
    <s v="Mailed check"/>
    <x v="123"/>
    <n v="106.85"/>
    <x v="1"/>
    <x v="6836"/>
    <x v="6882"/>
    <x v="6886"/>
    <d v="2023-10-23T00:00:00"/>
    <n v="34.860292445523299"/>
    <n v="53.174999999999997"/>
    <d v="2023-09-07T00:00:00"/>
    <x v="0"/>
    <n v="2023"/>
    <n v="10"/>
    <n v="23"/>
    <n v="2023"/>
    <n v="9"/>
    <n v="7"/>
    <x v="5343"/>
    <n v="70.310292445523302"/>
    <x v="0"/>
    <x v="1"/>
    <x v="0"/>
    <n v="30735.15"/>
  </r>
  <r>
    <s v="0052-YNYOT"/>
    <s v="Fe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55"/>
    <n v="1343.4"/>
    <x v="0"/>
    <x v="6837"/>
    <x v="6883"/>
    <x v="6887"/>
    <d v="2024-03-07T00:00:00"/>
    <n v="0"/>
    <n v="688.42499999999995"/>
    <d v="2023-08-04T00:00:00"/>
    <x v="0"/>
    <n v="2024"/>
    <n v="3"/>
    <n v="7"/>
    <n v="2023"/>
    <n v="8"/>
    <n v="4"/>
    <x v="5344"/>
    <n v="20.55"/>
    <x v="2"/>
    <x v="0"/>
    <x v="0"/>
    <n v="0"/>
  </r>
  <r>
    <s v="6304-IJFSQ"/>
    <s v="Male"/>
    <x v="0"/>
    <s v="No"/>
    <s v="No"/>
    <n v="3"/>
    <s v="Yes"/>
    <s v="No"/>
    <s v="DSL"/>
    <n v="117"/>
    <n v="8"/>
    <s v="No"/>
    <s v="Yes"/>
    <s v="No"/>
    <s v="No"/>
    <s v="No"/>
    <s v="No"/>
    <x v="0"/>
    <s v="Yes"/>
    <s v="Mailed check"/>
    <x v="503"/>
    <n v="130.1"/>
    <x v="1"/>
    <x v="6838"/>
    <x v="6884"/>
    <x v="6888"/>
    <d v="2023-10-18T00:00:00"/>
    <n v="0"/>
    <n v="74.849999999999994"/>
    <d v="2023-09-08T00:00:00"/>
    <x v="0"/>
    <n v="2023"/>
    <n v="10"/>
    <n v="18"/>
    <n v="2023"/>
    <n v="9"/>
    <n v="8"/>
    <x v="5345"/>
    <n v="49.9"/>
    <x v="0"/>
    <x v="1"/>
    <x v="2"/>
    <n v="5838.3"/>
  </r>
  <r>
    <s v="9586-JGQKH"/>
    <s v="Female"/>
    <x v="0"/>
    <s v="Yes"/>
    <s v="No"/>
    <n v="64"/>
    <s v="Yes"/>
    <s v="Yes"/>
    <s v="Fiber optic"/>
    <n v="682"/>
    <n v="9"/>
    <s v="No"/>
    <s v="Yes"/>
    <s v="No"/>
    <s v="Yes"/>
    <s v="Yes"/>
    <s v="Yes"/>
    <x v="2"/>
    <s v="Yes"/>
    <s v="Bank transfer (automatic)"/>
    <x v="409"/>
    <n v="6794.75"/>
    <x v="0"/>
    <x v="6839"/>
    <x v="6885"/>
    <x v="6889"/>
    <d v="2025-04-09T00:00:00"/>
    <n v="43.2498322"/>
    <n v="3372.8"/>
    <d v="2023-07-31T00:00:00"/>
    <x v="0"/>
    <n v="2025"/>
    <n v="4"/>
    <n v="9"/>
    <n v="2023"/>
    <n v="7"/>
    <n v="31"/>
    <x v="456"/>
    <n v="148.64983219999999"/>
    <x v="2"/>
    <x v="2"/>
    <x v="0"/>
    <n v="71882.8"/>
  </r>
  <r>
    <s v="4501-VCPFK"/>
    <s v="Male"/>
    <x v="0"/>
    <s v="No"/>
    <s v="No"/>
    <n v="26"/>
    <s v="No"/>
    <s v="No phone service"/>
    <s v="DSL"/>
    <n v="174"/>
    <n v="3"/>
    <s v="No"/>
    <s v="No"/>
    <s v="Yes"/>
    <s v="Yes"/>
    <s v="No"/>
    <s v="No"/>
    <x v="0"/>
    <s v="No"/>
    <s v="Electronic check"/>
    <x v="311"/>
    <n v="1022.5"/>
    <x v="0"/>
    <x v="6840"/>
    <x v="6886"/>
    <x v="6890"/>
    <d v="2023-10-07T00:00:00"/>
    <n v="0"/>
    <n v="464.75"/>
    <d v="2023-09-11T00:00:00"/>
    <x v="0"/>
    <n v="2023"/>
    <n v="10"/>
    <n v="7"/>
    <n v="2023"/>
    <n v="9"/>
    <n v="11"/>
    <x v="5346"/>
    <n v="35.75"/>
    <x v="1"/>
    <x v="1"/>
    <x v="1"/>
    <n v="6220.5"/>
  </r>
  <r>
    <s v="6075-SLNIL"/>
    <s v="Male"/>
    <x v="0"/>
    <s v="No"/>
    <s v="No"/>
    <n v="38"/>
    <s v="Yes"/>
    <s v="Yes"/>
    <s v="Fiber optic"/>
    <n v="584"/>
    <n v="5"/>
    <s v="No"/>
    <s v="Yes"/>
    <s v="Yes"/>
    <s v="No"/>
    <s v="No"/>
    <s v="Yes"/>
    <x v="0"/>
    <s v="Yes"/>
    <s v="Credit card (automatic)"/>
    <x v="485"/>
    <n v="3691.2"/>
    <x v="0"/>
    <x v="6841"/>
    <x v="6887"/>
    <x v="6891"/>
    <d v="2023-10-01T00:00:00"/>
    <n v="24.0257076582858"/>
    <n v="1806.9"/>
    <d v="2023-07-09T00:00:00"/>
    <x v="0"/>
    <n v="2023"/>
    <n v="10"/>
    <n v="1"/>
    <n v="2023"/>
    <n v="7"/>
    <n v="9"/>
    <x v="48"/>
    <n v="119.12570765828499"/>
    <x v="2"/>
    <x v="2"/>
    <x v="0"/>
    <n v="55538.3999999999"/>
  </r>
  <r>
    <s v="9347-AERRL"/>
    <s v="Male"/>
    <x v="0"/>
    <s v="Yes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486.2"/>
    <x v="0"/>
    <x v="6842"/>
    <x v="6888"/>
    <x v="6892"/>
    <d v="2024-04-13T00:00:00"/>
    <n v="0"/>
    <n v="221.95"/>
    <d v="2023-07-21T00:00:00"/>
    <x v="0"/>
    <n v="2024"/>
    <n v="4"/>
    <n v="13"/>
    <n v="2023"/>
    <n v="7"/>
    <n v="21"/>
    <x v="2541"/>
    <n v="19.3"/>
    <x v="1"/>
    <x v="0"/>
    <x v="0"/>
    <n v="0"/>
  </r>
  <r>
    <s v="0093-XWZFY"/>
    <s v="Male"/>
    <x v="0"/>
    <s v="No"/>
    <s v="No"/>
    <n v="40"/>
    <s v="Yes"/>
    <s v="Yes"/>
    <s v="Fiber optic"/>
    <n v="932"/>
    <n v="10"/>
    <s v="No"/>
    <s v="Yes"/>
    <s v="Yes"/>
    <s v="No"/>
    <s v="Yes"/>
    <s v="Yes"/>
    <x v="0"/>
    <s v="Yes"/>
    <s v="Credit card (automatic)"/>
    <x v="743"/>
    <n v="4036.85"/>
    <x v="1"/>
    <x v="6843"/>
    <x v="6889"/>
    <x v="6893"/>
    <d v="2023-10-19T00:00:00"/>
    <n v="31.342177342143099"/>
    <n v="2090"/>
    <d v="2023-09-08T00:00:00"/>
    <x v="0"/>
    <n v="2023"/>
    <n v="10"/>
    <n v="19"/>
    <n v="2023"/>
    <n v="9"/>
    <n v="8"/>
    <x v="5347"/>
    <n v="135.842177342143"/>
    <x v="2"/>
    <x v="2"/>
    <x v="0"/>
    <n v="97394"/>
  </r>
  <r>
    <s v="2274-XUATA"/>
    <s v="Male"/>
    <x v="1"/>
    <s v="Yes"/>
    <s v="No"/>
    <n v="72"/>
    <s v="No"/>
    <s v="No phone service"/>
    <s v="DSL"/>
    <n v="277"/>
    <n v="7"/>
    <s v="Yes"/>
    <s v="Yes"/>
    <s v="Yes"/>
    <s v="Yes"/>
    <s v="Yes"/>
    <s v="Yes"/>
    <x v="2"/>
    <s v="Yes"/>
    <s v="Bank transfer (automatic)"/>
    <x v="1582"/>
    <n v="4685.55"/>
    <x v="0"/>
    <x v="6844"/>
    <x v="6890"/>
    <x v="6894"/>
    <d v="2025-06-09T00:00:00"/>
    <n v="0"/>
    <n v="2271.6"/>
    <d v="2023-07-14T00:00:00"/>
    <x v="0"/>
    <n v="2025"/>
    <n v="6"/>
    <n v="9"/>
    <n v="2023"/>
    <n v="7"/>
    <n v="14"/>
    <x v="5348"/>
    <n v="63.1"/>
    <x v="2"/>
    <x v="1"/>
    <x v="0"/>
    <n v="17478.7"/>
  </r>
  <r>
    <s v="1980-KXVPM"/>
    <s v="Female"/>
    <x v="1"/>
    <s v="No"/>
    <s v="No"/>
    <n v="3"/>
    <s v="Yes"/>
    <s v="Yes"/>
    <s v="Fiber optic"/>
    <n v="686"/>
    <n v="7"/>
    <s v="No"/>
    <s v="No"/>
    <s v="No"/>
    <s v="No"/>
    <s v="No"/>
    <s v="No"/>
    <x v="0"/>
    <s v="Yes"/>
    <s v="Credit card (automatic)"/>
    <x v="491"/>
    <n v="256.25"/>
    <x v="1"/>
    <x v="6845"/>
    <x v="6891"/>
    <x v="6895"/>
    <d v="2023-10-04T00:00:00"/>
    <n v="19.649773441521099"/>
    <n v="112.575"/>
    <d v="2023-08-30T00:00:00"/>
    <x v="0"/>
    <n v="2023"/>
    <n v="10"/>
    <n v="4"/>
    <n v="2023"/>
    <n v="8"/>
    <n v="30"/>
    <x v="5199"/>
    <n v="94.699773441521103"/>
    <x v="0"/>
    <x v="2"/>
    <x v="0"/>
    <n v="51484.299999999901"/>
  </r>
  <r>
    <s v="7703-ZEKEF"/>
    <s v="Male"/>
    <x v="0"/>
    <s v="No"/>
    <s v="No"/>
    <n v="23"/>
    <s v="Yes"/>
    <s v="Yes"/>
    <s v="Fiber optic"/>
    <n v="993"/>
    <n v="7"/>
    <s v="No"/>
    <s v="No"/>
    <s v="Yes"/>
    <s v="No"/>
    <s v="No"/>
    <s v="No"/>
    <x v="0"/>
    <s v="Yes"/>
    <s v="Electronic check"/>
    <x v="464"/>
    <n v="1917.1"/>
    <x v="1"/>
    <x v="6846"/>
    <x v="6892"/>
    <x v="6896"/>
    <d v="2023-10-19T00:00:00"/>
    <n v="18.329272344328501"/>
    <n v="931.5"/>
    <d v="2023-09-13T00:00:00"/>
    <x v="0"/>
    <n v="2023"/>
    <n v="10"/>
    <n v="19"/>
    <n v="2023"/>
    <n v="9"/>
    <n v="13"/>
    <x v="1462"/>
    <n v="99.329272344328501"/>
    <x v="1"/>
    <x v="2"/>
    <x v="0"/>
    <n v="80433"/>
  </r>
  <r>
    <s v="0723-DRCLG"/>
    <s v="Female"/>
    <x v="1"/>
    <s v="Yes"/>
    <s v="No"/>
    <n v="1"/>
    <s v="Yes"/>
    <s v="Yes"/>
    <s v="Fiber optic"/>
    <n v="759"/>
    <n v="2"/>
    <s v="No"/>
    <s v="No"/>
    <s v="No"/>
    <s v="No"/>
    <s v="No"/>
    <s v="No"/>
    <x v="0"/>
    <s v="Yes"/>
    <s v="Electronic check"/>
    <x v="157"/>
    <n v="74.45"/>
    <x v="1"/>
    <x v="6847"/>
    <x v="6893"/>
    <x v="6897"/>
    <d v="2023-10-04T00:00:00"/>
    <n v="20.019317869990498"/>
    <n v="37.225000000000001"/>
    <d v="2023-09-10T00:00:00"/>
    <x v="0"/>
    <n v="2023"/>
    <n v="10"/>
    <n v="4"/>
    <n v="2023"/>
    <n v="9"/>
    <n v="10"/>
    <x v="5349"/>
    <n v="94.469317869990505"/>
    <x v="0"/>
    <x v="2"/>
    <x v="1"/>
    <n v="56507.55"/>
  </r>
  <r>
    <s v="5482-NUPNA"/>
    <s v="Female"/>
    <x v="0"/>
    <s v="No"/>
    <s v="No"/>
    <n v="4"/>
    <s v="Yes"/>
    <s v="No"/>
    <s v="DSL"/>
    <n v="668"/>
    <n v="10"/>
    <s v="Yes"/>
    <s v="Yes"/>
    <s v="No"/>
    <s v="Yes"/>
    <s v="No"/>
    <s v="No"/>
    <x v="0"/>
    <s v="Yes"/>
    <s v="Mailed check"/>
    <x v="976"/>
    <n v="272.14999999999998"/>
    <x v="1"/>
    <x v="6848"/>
    <x v="6894"/>
    <x v="6898"/>
    <d v="2023-10-08T00:00:00"/>
    <n v="42.236233701337603"/>
    <n v="120.8"/>
    <d v="2023-09-09T00:00:00"/>
    <x v="0"/>
    <n v="2023"/>
    <n v="10"/>
    <n v="8"/>
    <n v="2023"/>
    <n v="9"/>
    <n v="9"/>
    <x v="2497"/>
    <n v="102.63623370133701"/>
    <x v="0"/>
    <x v="1"/>
    <x v="1"/>
    <n v="40347.199999999997"/>
  </r>
  <r>
    <s v="6691-CCIHA"/>
    <s v="Female"/>
    <x v="0"/>
    <s v="Yes"/>
    <s v="No"/>
    <n v="62"/>
    <s v="Yes"/>
    <s v="Yes"/>
    <s v="DSL"/>
    <n v="429"/>
    <n v="7"/>
    <s v="Yes"/>
    <s v="Yes"/>
    <s v="No"/>
    <s v="Yes"/>
    <s v="Yes"/>
    <s v="Yes"/>
    <x v="2"/>
    <s v="Yes"/>
    <s v="Electronic check"/>
    <x v="511"/>
    <n v="5150.55"/>
    <x v="0"/>
    <x v="6849"/>
    <x v="6895"/>
    <x v="6899"/>
    <d v="2025-07-14T00:00:00"/>
    <n v="21.1869542618577"/>
    <n v="2633.45"/>
    <d v="2023-07-12T00:00:00"/>
    <x v="0"/>
    <n v="2025"/>
    <n v="7"/>
    <n v="14"/>
    <n v="2023"/>
    <n v="7"/>
    <n v="12"/>
    <x v="5350"/>
    <n v="106.136954261857"/>
    <x v="2"/>
    <x v="2"/>
    <x v="0"/>
    <n v="36443.550000000003"/>
  </r>
  <r>
    <s v="1685-BQULA"/>
    <s v="Female"/>
    <x v="0"/>
    <s v="No"/>
    <s v="No"/>
    <n v="40"/>
    <s v="Yes"/>
    <s v="Yes"/>
    <s v="Fiber optic"/>
    <n v="424"/>
    <n v="8"/>
    <s v="No"/>
    <s v="Yes"/>
    <s v="Yes"/>
    <s v="No"/>
    <s v="Yes"/>
    <s v="No"/>
    <x v="0"/>
    <s v="Yes"/>
    <s v="Bank transfer (automatic)"/>
    <x v="595"/>
    <n v="3756.4"/>
    <x v="0"/>
    <x v="6850"/>
    <x v="149"/>
    <x v="6900"/>
    <d v="2023-10-24T00:00:00"/>
    <n v="17.660852882005901"/>
    <n v="1868"/>
    <d v="2023-08-29T00:00:00"/>
    <x v="0"/>
    <n v="2023"/>
    <n v="10"/>
    <n v="24"/>
    <n v="2023"/>
    <n v="8"/>
    <n v="29"/>
    <x v="5351"/>
    <n v="111.06085288200499"/>
    <x v="2"/>
    <x v="2"/>
    <x v="0"/>
    <n v="39601.599999999999"/>
  </r>
  <r>
    <s v="9053-EJUNL"/>
    <s v="Male"/>
    <x v="0"/>
    <s v="No"/>
    <s v="No"/>
    <n v="41"/>
    <s v="Yes"/>
    <s v="Yes"/>
    <s v="Fiber optic"/>
    <n v="296"/>
    <n v="5"/>
    <s v="No"/>
    <s v="Yes"/>
    <s v="No"/>
    <s v="No"/>
    <s v="Yes"/>
    <s v="No"/>
    <x v="0"/>
    <s v="Yes"/>
    <s v="Electronic check"/>
    <x v="448"/>
    <n v="3645.75"/>
    <x v="0"/>
    <x v="6851"/>
    <x v="6896"/>
    <x v="6901"/>
    <d v="2023-10-28T00:00:00"/>
    <n v="0"/>
    <n v="1828.6"/>
    <d v="2023-09-03T00:00:00"/>
    <x v="1"/>
    <n v="2023"/>
    <n v="10"/>
    <n v="28"/>
    <n v="2023"/>
    <n v="9"/>
    <n v="3"/>
    <x v="5352"/>
    <n v="89.2"/>
    <x v="2"/>
    <x v="2"/>
    <x v="1"/>
    <n v="26403.200000000001"/>
  </r>
  <r>
    <s v="0666-UXTJO"/>
    <s v="Male"/>
    <x v="1"/>
    <s v="Yes"/>
    <s v="No"/>
    <n v="34"/>
    <s v="Yes"/>
    <s v="No"/>
    <s v="Fiber optic"/>
    <n v="478"/>
    <n v="6"/>
    <s v="No"/>
    <s v="No"/>
    <s v="Yes"/>
    <s v="No"/>
    <s v="Yes"/>
    <s v="No"/>
    <x v="0"/>
    <s v="Yes"/>
    <s v="Credit card (automatic)"/>
    <x v="110"/>
    <n v="2874.45"/>
    <x v="0"/>
    <x v="6852"/>
    <x v="6897"/>
    <x v="6902"/>
    <d v="2023-10-06T00:00:00"/>
    <n v="44.625801454909201"/>
    <n v="1448.4"/>
    <d v="2023-07-31T00:00:00"/>
    <x v="0"/>
    <n v="2023"/>
    <n v="10"/>
    <n v="6"/>
    <n v="2023"/>
    <n v="7"/>
    <n v="31"/>
    <x v="3163"/>
    <n v="129.825801454909"/>
    <x v="1"/>
    <x v="2"/>
    <x v="0"/>
    <n v="40725.599999999999"/>
  </r>
  <r>
    <s v="1471-GIQKQ"/>
    <s v="Female"/>
    <x v="0"/>
    <s v="No"/>
    <s v="No"/>
    <n v="1"/>
    <s v="Yes"/>
    <s v="No"/>
    <s v="DSL"/>
    <n v="131"/>
    <n v="8"/>
    <s v="No"/>
    <s v="Yes"/>
    <s v="No"/>
    <s v="No"/>
    <s v="No"/>
    <s v="No"/>
    <x v="0"/>
    <s v="No"/>
    <s v="Electronic check"/>
    <x v="10"/>
    <n v="49.95"/>
    <x v="0"/>
    <x v="6853"/>
    <x v="6898"/>
    <x v="6903"/>
    <d v="2023-10-06T00:00:00"/>
    <n v="0"/>
    <n v="24.975000000000001"/>
    <d v="2023-09-05T00:00:00"/>
    <x v="0"/>
    <n v="2023"/>
    <n v="10"/>
    <n v="6"/>
    <n v="2023"/>
    <n v="9"/>
    <n v="5"/>
    <x v="5353"/>
    <n v="49.95"/>
    <x v="0"/>
    <x v="1"/>
    <x v="1"/>
    <n v="6543.45"/>
  </r>
  <r>
    <s v="4807-IZYOZ"/>
    <s v="Female"/>
    <x v="0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"/>
    <n v="1020.75"/>
    <x v="0"/>
    <x v="6854"/>
    <x v="6899"/>
    <x v="6904"/>
    <d v="2024-11-05T00:00:00"/>
    <n v="0"/>
    <n v="526.57499999999902"/>
    <d v="2023-09-06T00:00:00"/>
    <x v="0"/>
    <n v="2024"/>
    <n v="11"/>
    <n v="5"/>
    <n v="2023"/>
    <n v="9"/>
    <n v="6"/>
    <x v="4289"/>
    <n v="20.65"/>
    <x v="2"/>
    <x v="0"/>
    <x v="1"/>
    <n v="0"/>
  </r>
  <r>
    <s v="1122-JWTJW"/>
    <s v="Male"/>
    <x v="0"/>
    <s v="Yes"/>
    <s v="Yes"/>
    <n v="1"/>
    <s v="Yes"/>
    <s v="No"/>
    <s v="Fiber optic"/>
    <n v="451"/>
    <n v="7"/>
    <s v="No"/>
    <s v="No"/>
    <s v="No"/>
    <s v="No"/>
    <s v="No"/>
    <s v="No"/>
    <x v="0"/>
    <s v="Yes"/>
    <s v="Mailed check"/>
    <x v="341"/>
    <n v="70.650000000000006"/>
    <x v="1"/>
    <x v="6855"/>
    <x v="6900"/>
    <x v="6905"/>
    <d v="2023-10-21T00:00:00"/>
    <n v="24.256189433986499"/>
    <n v="35.325000000000003"/>
    <d v="2023-09-13T00:00:00"/>
    <x v="0"/>
    <n v="2023"/>
    <n v="10"/>
    <n v="21"/>
    <n v="2023"/>
    <n v="9"/>
    <n v="13"/>
    <x v="64"/>
    <n v="94.906189433986597"/>
    <x v="0"/>
    <x v="2"/>
    <x v="0"/>
    <n v="31863.15"/>
  </r>
  <r>
    <s v="9710-NJERN"/>
    <s v="Female"/>
    <x v="0"/>
    <s v="No"/>
    <s v="No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826"/>
    <x v="0"/>
    <x v="6856"/>
    <x v="6901"/>
    <x v="6906"/>
    <d v="2025-08-07T00:00:00"/>
    <n v="0"/>
    <n v="392.92500000000001"/>
    <d v="2023-08-24T00:00:00"/>
    <x v="0"/>
    <n v="2025"/>
    <n v="8"/>
    <n v="7"/>
    <n v="2023"/>
    <n v="8"/>
    <n v="24"/>
    <x v="5354"/>
    <n v="20.149999999999999"/>
    <x v="2"/>
    <x v="0"/>
    <x v="1"/>
    <n v="0"/>
  </r>
  <r>
    <s v="9837-FWLCH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79"/>
    <n v="239"/>
    <x v="0"/>
    <x v="113"/>
    <x v="6902"/>
    <x v="6907"/>
    <d v="2023-09-29T00:00:00"/>
    <n v="0"/>
    <n v="115.2"/>
    <d v="2023-08-25T00:00:00"/>
    <x v="0"/>
    <n v="2023"/>
    <n v="9"/>
    <n v="29"/>
    <n v="2023"/>
    <n v="8"/>
    <n v="25"/>
    <x v="5355"/>
    <n v="19.2"/>
    <x v="1"/>
    <x v="0"/>
    <x v="0"/>
    <n v="0"/>
  </r>
  <r>
    <s v="1699-HPSBG"/>
    <s v="Male"/>
    <x v="0"/>
    <s v="No"/>
    <s v="No"/>
    <n v="12"/>
    <s v="Yes"/>
    <s v="No"/>
    <s v="DSL"/>
    <n v="487"/>
    <n v="8"/>
    <s v="No"/>
    <s v="No"/>
    <s v="No"/>
    <s v="Yes"/>
    <s v="Yes"/>
    <s v="No"/>
    <x v="1"/>
    <s v="Yes"/>
    <s v="Electronic check"/>
    <x v="1094"/>
    <n v="727.8"/>
    <x v="1"/>
    <x v="6857"/>
    <x v="6903"/>
    <x v="6908"/>
    <d v="2024-03-27T00:00:00"/>
    <n v="42.671734780000001"/>
    <n v="358.79999999999899"/>
    <d v="2023-09-05T00:00:00"/>
    <x v="1"/>
    <n v="2024"/>
    <n v="3"/>
    <n v="27"/>
    <n v="2023"/>
    <n v="9"/>
    <n v="5"/>
    <x v="5356"/>
    <n v="102.471734779999"/>
    <x v="1"/>
    <x v="1"/>
    <x v="2"/>
    <n v="29122.6"/>
  </r>
  <r>
    <s v="7203-OYKCT"/>
    <s v="Male"/>
    <x v="0"/>
    <s v="No"/>
    <s v="No"/>
    <n v="72"/>
    <s v="Yes"/>
    <s v="Yes"/>
    <s v="Fiber optic"/>
    <n v="259"/>
    <n v="9"/>
    <s v="No"/>
    <s v="Yes"/>
    <s v="Yes"/>
    <s v="No"/>
    <s v="Yes"/>
    <s v="Yes"/>
    <x v="1"/>
    <s v="Yes"/>
    <s v="Electronic check"/>
    <x v="316"/>
    <n v="7544.3"/>
    <x v="0"/>
    <x v="6858"/>
    <x v="149"/>
    <x v="6909"/>
    <d v="2024-03-15T00:00:00"/>
    <n v="0"/>
    <n v="3778.2"/>
    <d v="2023-09-01T00:00:00"/>
    <x v="1"/>
    <n v="2024"/>
    <n v="3"/>
    <n v="15"/>
    <n v="2023"/>
    <n v="9"/>
    <n v="1"/>
    <x v="5357"/>
    <n v="104.95"/>
    <x v="2"/>
    <x v="2"/>
    <x v="1"/>
    <n v="27182.05"/>
  </r>
  <r>
    <s v="1035-IPQPU"/>
    <s v="Female"/>
    <x v="1"/>
    <s v="Yes"/>
    <s v="No"/>
    <n v="63"/>
    <s v="Yes"/>
    <s v="Yes"/>
    <s v="Fiber optic"/>
    <n v="424"/>
    <n v="4"/>
    <s v="No"/>
    <s v="Yes"/>
    <s v="Yes"/>
    <s v="No"/>
    <s v="Yes"/>
    <s v="Yes"/>
    <x v="0"/>
    <s v="Yes"/>
    <s v="Electronic check"/>
    <x v="1560"/>
    <n v="6479.4"/>
    <x v="0"/>
    <x v="6859"/>
    <x v="6904"/>
    <x v="6910"/>
    <d v="2023-10-15T00:00:00"/>
    <n v="41.706499070064602"/>
    <n v="3260.25"/>
    <d v="2023-08-23T00:00:00"/>
    <x v="0"/>
    <n v="2023"/>
    <n v="10"/>
    <n v="15"/>
    <n v="2023"/>
    <n v="8"/>
    <n v="23"/>
    <x v="502"/>
    <n v="145.20649907006401"/>
    <x v="2"/>
    <x v="2"/>
    <x v="1"/>
    <n v="43884"/>
  </r>
  <r>
    <s v="7398-LXGYX"/>
    <s v="Male"/>
    <x v="0"/>
    <s v="Yes"/>
    <s v="No"/>
    <n v="44"/>
    <s v="Yes"/>
    <s v="Yes"/>
    <s v="Fiber optic"/>
    <n v="458"/>
    <n v="6"/>
    <s v="Yes"/>
    <s v="No"/>
    <s v="Yes"/>
    <s v="No"/>
    <s v="No"/>
    <s v="No"/>
    <x v="0"/>
    <s v="Yes"/>
    <s v="Credit card (automatic)"/>
    <x v="295"/>
    <n v="3626.35"/>
    <x v="0"/>
    <x v="6860"/>
    <x v="6905"/>
    <x v="6911"/>
    <d v="2023-10-05T00:00:00"/>
    <n v="34.152123153750097"/>
    <n v="1865.6"/>
    <d v="2023-08-29T00:00:00"/>
    <x v="0"/>
    <n v="2023"/>
    <n v="10"/>
    <n v="5"/>
    <n v="2023"/>
    <n v="8"/>
    <n v="29"/>
    <x v="5358"/>
    <n v="118.95212315374999"/>
    <x v="2"/>
    <x v="2"/>
    <x v="0"/>
    <n v="38838.400000000001"/>
  </r>
  <r>
    <s v="2823-LKABH"/>
    <s v="Female"/>
    <x v="0"/>
    <s v="No"/>
    <s v="No"/>
    <n v="18"/>
    <s v="Yes"/>
    <s v="Yes"/>
    <s v="Fiber optic"/>
    <n v="770"/>
    <n v="3"/>
    <s v="No"/>
    <s v="No"/>
    <s v="Yes"/>
    <s v="Yes"/>
    <s v="No"/>
    <s v="Yes"/>
    <x v="0"/>
    <s v="Yes"/>
    <s v="Bank transfer (automatic)"/>
    <x v="329"/>
    <n v="1679.4"/>
    <x v="0"/>
    <x v="6861"/>
    <x v="6906"/>
    <x v="6912"/>
    <d v="2023-10-21T00:00:00"/>
    <n v="29.733663522095199"/>
    <n v="855.44999999999902"/>
    <d v="2023-07-17T00:00:00"/>
    <x v="0"/>
    <n v="2023"/>
    <n v="10"/>
    <n v="21"/>
    <n v="2023"/>
    <n v="7"/>
    <n v="17"/>
    <x v="5271"/>
    <n v="124.783663522095"/>
    <x v="1"/>
    <x v="2"/>
    <x v="0"/>
    <n v="73188.5"/>
  </r>
  <r>
    <s v="8775-CEBBJ"/>
    <s v="Female"/>
    <x v="0"/>
    <s v="No"/>
    <s v="No"/>
    <n v="9"/>
    <s v="Yes"/>
    <s v="No"/>
    <s v="DSL"/>
    <n v="394"/>
    <n v="9"/>
    <s v="No"/>
    <s v="No"/>
    <s v="No"/>
    <s v="No"/>
    <s v="No"/>
    <s v="No"/>
    <x v="0"/>
    <s v="Yes"/>
    <s v="Bank transfer (automatic)"/>
    <x v="1583"/>
    <n v="403.35"/>
    <x v="1"/>
    <x v="6862"/>
    <x v="6907"/>
    <x v="6913"/>
    <d v="2023-10-01T00:00:00"/>
    <n v="11.602763453930599"/>
    <n v="198.9"/>
    <d v="2023-09-11T00:00:00"/>
    <x v="0"/>
    <n v="2023"/>
    <n v="10"/>
    <n v="1"/>
    <n v="2023"/>
    <n v="9"/>
    <n v="11"/>
    <x v="5359"/>
    <n v="55.802763453930602"/>
    <x v="0"/>
    <x v="1"/>
    <x v="1"/>
    <n v="17414.8"/>
  </r>
  <r>
    <s v="0550-DCXLH"/>
    <s v="Male"/>
    <x v="0"/>
    <s v="No"/>
    <s v="No"/>
    <n v="13"/>
    <s v="Yes"/>
    <s v="No"/>
    <s v="DSL"/>
    <n v="566"/>
    <n v="10"/>
    <s v="No"/>
    <s v="Yes"/>
    <s v="No"/>
    <s v="Yes"/>
    <s v="Yes"/>
    <s v="Yes"/>
    <x v="0"/>
    <s v="No"/>
    <s v="Mailed check"/>
    <x v="554"/>
    <n v="931.55"/>
    <x v="0"/>
    <x v="6863"/>
    <x v="6908"/>
    <x v="6914"/>
    <d v="2023-10-22T00:00:00"/>
    <n v="49.372879152561602"/>
    <n v="476.77499999999998"/>
    <d v="2023-09-03T00:00:00"/>
    <x v="1"/>
    <n v="2023"/>
    <n v="10"/>
    <n v="22"/>
    <n v="2023"/>
    <n v="9"/>
    <n v="3"/>
    <x v="5360"/>
    <n v="122.72287915256101"/>
    <x v="1"/>
    <x v="2"/>
    <x v="1"/>
    <n v="41516.1"/>
  </r>
  <r>
    <s v="9281-CEDRU"/>
    <s v="Female"/>
    <x v="0"/>
    <s v="Yes"/>
    <s v="No"/>
    <n v="68"/>
    <s v="Yes"/>
    <s v="No"/>
    <s v="DSL"/>
    <n v="172"/>
    <n v="1"/>
    <s v="No"/>
    <s v="Yes"/>
    <s v="No"/>
    <s v="Yes"/>
    <s v="Yes"/>
    <s v="No"/>
    <x v="2"/>
    <s v="No"/>
    <s v="Bank transfer (automatic)"/>
    <x v="1222"/>
    <n v="4326.25"/>
    <x v="0"/>
    <x v="6864"/>
    <x v="6909"/>
    <x v="6915"/>
    <d v="2025-05-09T00:00:00"/>
    <n v="0"/>
    <n v="2179.4"/>
    <d v="2023-09-12T00:00:00"/>
    <x v="1"/>
    <n v="2025"/>
    <n v="5"/>
    <n v="9"/>
    <n v="2023"/>
    <n v="9"/>
    <n v="12"/>
    <x v="244"/>
    <n v="64.099999999999994"/>
    <x v="2"/>
    <x v="1"/>
    <x v="1"/>
    <n v="11025.199999999901"/>
  </r>
  <r>
    <s v="2235-DWLJU"/>
    <s v="Female"/>
    <x v="1"/>
    <s v="No"/>
    <s v="No"/>
    <n v="6"/>
    <s v="No"/>
    <s v="No phone service"/>
    <s v="DSL"/>
    <n v="212"/>
    <n v="8"/>
    <s v="No"/>
    <s v="No"/>
    <s v="No"/>
    <s v="No"/>
    <s v="Yes"/>
    <s v="Yes"/>
    <x v="0"/>
    <s v="Yes"/>
    <s v="Electronic check"/>
    <x v="584"/>
    <n v="263.05"/>
    <x v="0"/>
    <x v="6865"/>
    <x v="6910"/>
    <x v="6916"/>
    <d v="2023-10-25T00:00:00"/>
    <n v="0"/>
    <n v="133.19999999999999"/>
    <d v="2023-08-17T00:00:00"/>
    <x v="0"/>
    <n v="2023"/>
    <n v="10"/>
    <n v="25"/>
    <n v="2023"/>
    <n v="8"/>
    <n v="17"/>
    <x v="5361"/>
    <n v="44.4"/>
    <x v="0"/>
    <x v="1"/>
    <x v="1"/>
    <n v="9412.7999999999993"/>
  </r>
  <r>
    <s v="0871-OPBXW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39.25"/>
    <x v="0"/>
    <x v="6866"/>
    <x v="6911"/>
    <x v="6917"/>
    <d v="2023-10-01T00:00:00"/>
    <n v="0"/>
    <n v="20.05"/>
    <d v="2023-09-02T00:00:00"/>
    <x v="0"/>
    <n v="2023"/>
    <n v="10"/>
    <n v="1"/>
    <n v="2023"/>
    <n v="9"/>
    <n v="2"/>
    <x v="5362"/>
    <n v="20.05"/>
    <x v="0"/>
    <x v="0"/>
    <x v="2"/>
    <n v="0"/>
  </r>
  <r>
    <s v="3605-JISKB"/>
    <s v="Male"/>
    <x v="1"/>
    <s v="Yes"/>
    <s v="No"/>
    <n v="55"/>
    <s v="Yes"/>
    <s v="Yes"/>
    <s v="DSL"/>
    <n v="114"/>
    <n v="4"/>
    <s v="Yes"/>
    <s v="Yes"/>
    <s v="No"/>
    <s v="No"/>
    <s v="No"/>
    <s v="No"/>
    <x v="1"/>
    <s v="No"/>
    <s v="Credit card (automatic)"/>
    <x v="270"/>
    <n v="3316.1"/>
    <x v="0"/>
    <x v="6867"/>
    <x v="6912"/>
    <x v="6918"/>
    <d v="2024-03-22T00:00:00"/>
    <n v="0"/>
    <n v="1650"/>
    <d v="2023-09-06T00:00:00"/>
    <x v="1"/>
    <n v="2024"/>
    <n v="3"/>
    <n v="22"/>
    <n v="2023"/>
    <n v="9"/>
    <n v="6"/>
    <x v="4370"/>
    <n v="60"/>
    <x v="2"/>
    <x v="1"/>
    <x v="1"/>
    <n v="6840"/>
  </r>
  <r>
    <s v="6894-LFHLY"/>
    <s v="Male"/>
    <x v="1"/>
    <s v="No"/>
    <s v="No"/>
    <n v="1"/>
    <s v="Yes"/>
    <s v="Yes"/>
    <s v="Fiber optic"/>
    <n v="425"/>
    <n v="6"/>
    <s v="No"/>
    <s v="No"/>
    <s v="No"/>
    <s v="No"/>
    <s v="No"/>
    <s v="No"/>
    <x v="0"/>
    <s v="Yes"/>
    <s v="Electronic check"/>
    <x v="863"/>
    <n v="75.75"/>
    <x v="1"/>
    <x v="6868"/>
    <x v="6913"/>
    <x v="6919"/>
    <d v="2023-10-10T00:00:00"/>
    <n v="33.431130837241902"/>
    <n v="37.875"/>
    <d v="2023-09-05T00:00:00"/>
    <x v="0"/>
    <n v="2023"/>
    <n v="10"/>
    <n v="10"/>
    <n v="2023"/>
    <n v="9"/>
    <n v="5"/>
    <x v="3434"/>
    <n v="109.181130837241"/>
    <x v="0"/>
    <x v="2"/>
    <x v="0"/>
    <n v="32193.75"/>
  </r>
  <r>
    <s v="9767-FFLEM"/>
    <s v="Male"/>
    <x v="0"/>
    <s v="No"/>
    <s v="No"/>
    <n v="38"/>
    <s v="Yes"/>
    <s v="No"/>
    <s v="Fiber optic"/>
    <n v="729"/>
    <n v="5"/>
    <s v="No"/>
    <s v="No"/>
    <s v="No"/>
    <s v="No"/>
    <s v="No"/>
    <s v="No"/>
    <x v="0"/>
    <s v="Yes"/>
    <s v="Credit card (automatic)"/>
    <x v="51"/>
    <n v="2625.25"/>
    <x v="0"/>
    <x v="6869"/>
    <x v="6914"/>
    <x v="6920"/>
    <d v="2023-10-18T00:00:00"/>
    <n v="33.470716313783598"/>
    <n v="1320.5"/>
    <d v="2023-09-07T00:00:00"/>
    <x v="1"/>
    <n v="2023"/>
    <n v="10"/>
    <n v="18"/>
    <n v="2023"/>
    <n v="9"/>
    <n v="7"/>
    <x v="5363"/>
    <n v="102.970716313783"/>
    <x v="2"/>
    <x v="1"/>
    <x v="1"/>
    <n v="50665.5"/>
  </r>
  <r>
    <s v="0639-TSIQW"/>
    <s v="Female"/>
    <x v="0"/>
    <s v="No"/>
    <s v="No"/>
    <n v="67"/>
    <s v="Yes"/>
    <s v="Yes"/>
    <s v="Fiber optic"/>
    <n v="777"/>
    <n v="7"/>
    <s v="Yes"/>
    <s v="Yes"/>
    <s v="Yes"/>
    <s v="No"/>
    <s v="Yes"/>
    <s v="No"/>
    <x v="0"/>
    <s v="Yes"/>
    <s v="Credit card (automatic)"/>
    <x v="1177"/>
    <n v="6886.25"/>
    <x v="1"/>
    <x v="6870"/>
    <x v="6915"/>
    <x v="6921"/>
    <d v="2023-10-01T00:00:00"/>
    <n v="27.8291928361147"/>
    <n v="3448.8249999999998"/>
    <d v="2023-09-09T00:00:00"/>
    <x v="0"/>
    <n v="2023"/>
    <n v="10"/>
    <n v="1"/>
    <n v="2023"/>
    <n v="9"/>
    <n v="9"/>
    <x v="5364"/>
    <n v="130.77919283611399"/>
    <x v="2"/>
    <x v="2"/>
    <x v="0"/>
    <n v="79992.149999999994"/>
  </r>
  <r>
    <s v="8456-QDAVC"/>
    <s v="Male"/>
    <x v="0"/>
    <s v="No"/>
    <s v="No"/>
    <n v="19"/>
    <s v="Yes"/>
    <s v="No"/>
    <s v="Fiber optic"/>
    <n v="57"/>
    <n v="5"/>
    <s v="No"/>
    <s v="No"/>
    <s v="No"/>
    <s v="No"/>
    <s v="Yes"/>
    <s v="No"/>
    <x v="0"/>
    <s v="Yes"/>
    <s v="Bank transfer (automatic)"/>
    <x v="1584"/>
    <n v="1495.1"/>
    <x v="0"/>
    <x v="6871"/>
    <x v="6916"/>
    <x v="6922"/>
    <d v="2023-10-20T00:00:00"/>
    <n v="0"/>
    <n v="747.65"/>
    <d v="2023-08-06T00:00:00"/>
    <x v="0"/>
    <n v="2023"/>
    <n v="10"/>
    <n v="20"/>
    <n v="2023"/>
    <n v="8"/>
    <n v="6"/>
    <x v="106"/>
    <n v="78.7"/>
    <x v="1"/>
    <x v="2"/>
    <x v="0"/>
    <n v="4485.8999999999996"/>
  </r>
  <r>
    <s v="7750-EYXWZ"/>
    <s v="Female"/>
    <x v="0"/>
    <s v="No"/>
    <s v="No"/>
    <n v="12"/>
    <s v="No"/>
    <s v="No phone service"/>
    <s v="DSL"/>
    <n v="259"/>
    <n v="1"/>
    <s v="No"/>
    <s v="Yes"/>
    <s v="Yes"/>
    <s v="Yes"/>
    <s v="Yes"/>
    <s v="Yes"/>
    <x v="1"/>
    <s v="No"/>
    <s v="Electronic check"/>
    <x v="873"/>
    <n v="743.3"/>
    <x v="0"/>
    <x v="6872"/>
    <x v="6917"/>
    <x v="6923"/>
    <d v="2024-03-28T00:00:00"/>
    <n v="0"/>
    <n v="363.9"/>
    <d v="2023-09-05T00:00:00"/>
    <x v="1"/>
    <n v="2024"/>
    <n v="3"/>
    <n v="28"/>
    <n v="2023"/>
    <n v="9"/>
    <n v="5"/>
    <x v="5365"/>
    <n v="60.65"/>
    <x v="1"/>
    <x v="1"/>
    <x v="2"/>
    <n v="15708.35"/>
  </r>
  <r>
    <s v="2569-WGERO"/>
    <s v="Fe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449"/>
    <n v="1419.4"/>
    <x v="0"/>
    <x v="6873"/>
    <x v="6918"/>
    <x v="40"/>
    <d v="2024-10-16T00:00:00"/>
    <n v="0"/>
    <n v="761.4"/>
    <d v="2023-09-04T00:00:00"/>
    <x v="0"/>
    <n v="2024"/>
    <n v="10"/>
    <n v="16"/>
    <n v="2023"/>
    <n v="9"/>
    <n v="4"/>
    <x v="5366"/>
    <n v="21.15"/>
    <x v="2"/>
    <x v="0"/>
    <x v="1"/>
    <n v="0"/>
  </r>
  <r>
    <s v="6840-RESVB"/>
    <s v="Male"/>
    <x v="0"/>
    <s v="Yes"/>
    <s v="Yes"/>
    <n v="24"/>
    <s v="Yes"/>
    <s v="Yes"/>
    <s v="DSL"/>
    <n v="991"/>
    <n v="5"/>
    <s v="Yes"/>
    <s v="No"/>
    <s v="Yes"/>
    <s v="Yes"/>
    <s v="Yes"/>
    <s v="Yes"/>
    <x v="1"/>
    <s v="Yes"/>
    <s v="Mailed check"/>
    <x v="295"/>
    <n v="1990.5"/>
    <x v="0"/>
    <x v="6874"/>
    <x v="6919"/>
    <x v="6924"/>
    <d v="2024-03-15T00:00:00"/>
    <n v="31.507685143638799"/>
    <n v="1017.6"/>
    <d v="2023-09-06T00:00:00"/>
    <x v="1"/>
    <n v="2024"/>
    <n v="3"/>
    <n v="15"/>
    <n v="2023"/>
    <n v="9"/>
    <n v="6"/>
    <x v="1111"/>
    <n v="116.307685143638"/>
    <x v="1"/>
    <x v="2"/>
    <x v="2"/>
    <n v="84036.800000000003"/>
  </r>
  <r>
    <s v="2234-XADUH"/>
    <s v="Female"/>
    <x v="0"/>
    <s v="Yes"/>
    <s v="Yes"/>
    <n v="72"/>
    <s v="Yes"/>
    <s v="Yes"/>
    <s v="Fiber optic"/>
    <n v="393"/>
    <n v="8"/>
    <s v="No"/>
    <s v="Yes"/>
    <s v="Yes"/>
    <s v="No"/>
    <s v="Yes"/>
    <s v="Yes"/>
    <x v="1"/>
    <s v="Yes"/>
    <s v="Credit card (automatic)"/>
    <x v="761"/>
    <n v="7362.9"/>
    <x v="0"/>
    <x v="6875"/>
    <x v="6920"/>
    <x v="6925"/>
    <d v="2024-02-20T00:00:00"/>
    <n v="36.544988830691899"/>
    <n v="3715.2"/>
    <d v="2023-09-10T00:00:00"/>
    <x v="1"/>
    <n v="2024"/>
    <n v="2"/>
    <n v="20"/>
    <n v="2023"/>
    <n v="9"/>
    <n v="10"/>
    <x v="3977"/>
    <n v="139.74498883069199"/>
    <x v="2"/>
    <x v="2"/>
    <x v="1"/>
    <n v="40557.599999999999"/>
  </r>
  <r>
    <s v="4801-JZAZL"/>
    <s v="Female"/>
    <x v="0"/>
    <s v="Yes"/>
    <s v="Yes"/>
    <n v="11"/>
    <s v="No"/>
    <s v="No phone service"/>
    <s v="DSL"/>
    <n v="456"/>
    <n v="8"/>
    <s v="Yes"/>
    <s v="No"/>
    <s v="No"/>
    <s v="No"/>
    <s v="No"/>
    <s v="No"/>
    <x v="0"/>
    <s v="Yes"/>
    <s v="Electronic check"/>
    <x v="204"/>
    <n v="346.45"/>
    <x v="0"/>
    <x v="6876"/>
    <x v="6921"/>
    <x v="6926"/>
    <d v="2023-09-30T00:00:00"/>
    <n v="41.358874020223503"/>
    <n v="162.80000000000001"/>
    <d v="2023-07-02T00:00:00"/>
    <x v="0"/>
    <n v="2023"/>
    <n v="9"/>
    <n v="30"/>
    <n v="2023"/>
    <n v="7"/>
    <n v="2"/>
    <x v="5367"/>
    <n v="70.958874020223504"/>
    <x v="0"/>
    <x v="0"/>
    <x v="0"/>
    <n v="13497.6"/>
  </r>
  <r>
    <s v="8361-LTMKD"/>
    <s v="Male"/>
    <x v="1"/>
    <s v="Yes"/>
    <s v="No"/>
    <n v="4"/>
    <s v="Yes"/>
    <s v="Yes"/>
    <s v="Fiber optic"/>
    <n v="371"/>
    <n v="2"/>
    <s v="No"/>
    <s v="No"/>
    <s v="No"/>
    <s v="No"/>
    <s v="No"/>
    <s v="No"/>
    <x v="0"/>
    <s v="Yes"/>
    <s v="Mailed check"/>
    <x v="113"/>
    <n v="306.60000000000002"/>
    <x v="1"/>
    <x v="6877"/>
    <x v="6922"/>
    <x v="6927"/>
    <d v="2023-10-19T00:00:00"/>
    <n v="25.7922913151302"/>
    <n v="148.80000000000001"/>
    <d v="2023-08-31T00:00:00"/>
    <x v="1"/>
    <n v="2023"/>
    <n v="10"/>
    <n v="19"/>
    <n v="2023"/>
    <n v="8"/>
    <n v="31"/>
    <x v="2408"/>
    <n v="100.19229131513001"/>
    <x v="0"/>
    <x v="2"/>
    <x v="1"/>
    <n v="27602.400000000001"/>
  </r>
  <r>
    <s v="3186-AJIEK"/>
    <s v="Male"/>
    <x v="0"/>
    <s v="No"/>
    <s v="No"/>
    <n v="66"/>
    <s v="Yes"/>
    <s v="No"/>
    <s v="Fiber optic"/>
    <n v="703"/>
    <n v="2"/>
    <s v="Yes"/>
    <s v="No"/>
    <s v="Yes"/>
    <s v="Yes"/>
    <s v="Yes"/>
    <s v="Yes"/>
    <x v="2"/>
    <s v="Yes"/>
    <s v="Bank transfer (automatic)"/>
    <x v="711"/>
    <n v="6844.5"/>
    <x v="0"/>
    <x v="6878"/>
    <x v="6923"/>
    <x v="6928"/>
    <d v="2024-10-08T00:00:00"/>
    <n v="35.841877763863799"/>
    <n v="3486.45"/>
    <d v="2023-08-07T00:00:00"/>
    <x v="0"/>
    <n v="2024"/>
    <n v="10"/>
    <n v="8"/>
    <n v="2023"/>
    <n v="8"/>
    <n v="7"/>
    <x v="5368"/>
    <n v="141.49187776386299"/>
    <x v="2"/>
    <x v="2"/>
    <x v="0"/>
    <n v="74271.95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793351F-DB80-2B4B-B3B1-B2CD04B0A346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1">
    <pivotField axis="axisRow" dataField="1" showAll="0">
      <items count="5">
        <item x="0"/>
        <item x="2"/>
        <item x="1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SatisfactionCatego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21295C5-AEBE-BE40-AC5D-A5050E66361A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8:E33" firstHeaderRow="1" firstDataRow="2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axis="axisRow" dataField="1" showAll="0">
      <items count="4">
        <item x="0"/>
        <item x="2"/>
        <item x="1"/>
        <item t="default"/>
      </items>
    </pivotField>
    <pivotField showAll="0"/>
  </pivotFields>
  <rowFields count="1">
    <field x="41"/>
  </rowFields>
  <rowItems count="4">
    <i>
      <x/>
    </i>
    <i>
      <x v="1"/>
    </i>
    <i>
      <x v="2"/>
    </i>
    <i t="grand">
      <x/>
    </i>
  </rowItems>
  <colFields count="1">
    <field x="40"/>
  </colFields>
  <colItems count="4">
    <i>
      <x/>
    </i>
    <i>
      <x v="1"/>
    </i>
    <i>
      <x v="2"/>
    </i>
    <i t="grand">
      <x/>
    </i>
  </colItems>
  <dataFields count="1">
    <dataField name="Count of CustomerSatisfactionCategory" fld="4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BF785E3-AD21-7D4A-920E-A5C1D4423C01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6:D21" firstHeaderRow="1" firstDataRow="2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</pivotFields>
  <rowFields count="1">
    <field x="39"/>
  </rowFields>
  <rowItems count="4">
    <i>
      <x/>
    </i>
    <i>
      <x v="1"/>
    </i>
    <i>
      <x v="2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Count of Churn" fld="2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2BF05FD7-6C13-614F-A45F-3603F42DC46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D10" firstHeaderRow="1" firstDataRow="2" firstDataCol="1" rowPageCount="2" colPageCount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</pivotFields>
  <rowFields count="1">
    <field x="41"/>
  </rowFields>
  <rowItems count="4">
    <i>
      <x/>
    </i>
    <i>
      <x v="1"/>
    </i>
    <i>
      <x v="2"/>
    </i>
    <i t="grand">
      <x/>
    </i>
  </rowItems>
  <colFields count="1">
    <field x="22"/>
  </colFields>
  <colItems count="3">
    <i>
      <x/>
    </i>
    <i>
      <x v="1"/>
    </i>
    <i t="grand">
      <x/>
    </i>
  </colItems>
  <pageFields count="2">
    <pageField fld="30" hier="-1"/>
    <pageField fld="17" hier="-1"/>
  </pageFields>
  <dataFields count="1">
    <dataField name="Count of CustomerSatisfactionCategory" fld="41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22" count="1" selected="0">
            <x v="0"/>
          </reference>
          <reference field="41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22" count="1" selected="0">
            <x v="0"/>
          </reference>
          <reference field="41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22" count="1" selected="0">
            <x v="0"/>
          </reference>
          <reference field="41" count="1" selected="0">
            <x v="2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41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41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4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0F5E7B9-8106-AE4D-8A53-B87B12B82CB7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8:B101" firstHeaderRow="1" firstDataRow="1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avgSubtotal="1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avg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um of MonthlyCharges" fld="2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6600542-A215-8940-893D-85ACAB3E3BBB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83:D87" firstHeaderRow="1" firstDataRow="2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"/>
  </rowFields>
  <rowItems count="3">
    <i>
      <x/>
    </i>
    <i>
      <x v="1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Count of Churn" fld="2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406D00E-2A9D-924B-A3BE-DA424100276A}" name="PivotTable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1:E55" firstHeaderRow="1" firstDataRow="2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 countASubtotal="1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countA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3">
    <i>
      <x/>
    </i>
    <i>
      <x v="1"/>
    </i>
    <i t="grand">
      <x/>
    </i>
  </rowItems>
  <colFields count="1">
    <field x="17"/>
  </colFields>
  <colItems count="4">
    <i>
      <x/>
    </i>
    <i>
      <x v="1"/>
    </i>
    <i>
      <x v="2"/>
    </i>
    <i t="grand">
      <x/>
    </i>
  </colItems>
  <dataFields count="1">
    <dataField name="Count of Churn" fld="22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950EDB2-D81F-3542-841C-F20820F1BE9F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8:B71" firstHeaderRow="1" firstDataRow="1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Count of Churn" fld="2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7AB74D7-DE26-DD40-B39A-5B1539F017FC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9:D43" firstHeaderRow="1" firstDataRow="2" firstDataCol="1"/>
  <pivotFields count="43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>
      <items count="6925">
        <item x="2748"/>
        <item x="1759"/>
        <item x="1545"/>
        <item x="3801"/>
        <item x="5539"/>
        <item x="5028"/>
        <item x="5124"/>
        <item x="4727"/>
        <item x="1638"/>
        <item x="1245"/>
        <item x="2726"/>
        <item x="2313"/>
        <item x="5771"/>
        <item x="3948"/>
        <item x="2406"/>
        <item x="2653"/>
        <item x="5882"/>
        <item x="1180"/>
        <item x="4871"/>
        <item x="5401"/>
        <item x="6066"/>
        <item x="2849"/>
        <item x="2382"/>
        <item x="4463"/>
        <item x="6903"/>
        <item x="2687"/>
        <item x="4788"/>
        <item x="802"/>
        <item x="2567"/>
        <item x="5693"/>
        <item x="5938"/>
        <item x="2039"/>
        <item x="4034"/>
        <item x="675"/>
        <item x="1220"/>
        <item x="842"/>
        <item x="2991"/>
        <item x="5922"/>
        <item x="2525"/>
        <item x="6446"/>
        <item x="6099"/>
        <item x="1967"/>
        <item x="4427"/>
        <item x="5419"/>
        <item x="6500"/>
        <item x="4894"/>
        <item x="681"/>
        <item x="4442"/>
        <item x="949"/>
        <item x="1093"/>
        <item x="3213"/>
        <item x="6108"/>
        <item x="5732"/>
        <item x="1502"/>
        <item x="36"/>
        <item x="6712"/>
        <item x="4235"/>
        <item x="4571"/>
        <item x="5873"/>
        <item x="2010"/>
        <item x="2494"/>
        <item x="4755"/>
        <item x="866"/>
        <item x="2790"/>
        <item x="8"/>
        <item x="82"/>
        <item x="5316"/>
        <item x="6607"/>
        <item x="4872"/>
        <item x="742"/>
        <item x="4653"/>
        <item x="2565"/>
        <item x="6594"/>
        <item x="2591"/>
        <item x="5271"/>
        <item x="1667"/>
        <item x="6779"/>
        <item x="981"/>
        <item x="6191"/>
        <item x="2112"/>
        <item x="5335"/>
        <item x="5620"/>
        <item x="6637"/>
        <item x="2822"/>
        <item x="5137"/>
        <item x="2288"/>
        <item x="626"/>
        <item x="1943"/>
        <item x="1772"/>
        <item x="1572"/>
        <item x="1849"/>
        <item x="3760"/>
        <item x="6253"/>
        <item x="5832"/>
        <item x="656"/>
        <item x="5355"/>
        <item x="3258"/>
        <item x="4009"/>
        <item x="2455"/>
        <item x="1377"/>
        <item x="2908"/>
        <item x="3875"/>
        <item x="3226"/>
        <item x="718"/>
        <item x="6368"/>
        <item x="328"/>
        <item x="2291"/>
        <item x="6852"/>
        <item x="2221"/>
        <item x="2633"/>
        <item x="4580"/>
        <item x="3123"/>
        <item x="2866"/>
        <item x="5154"/>
        <item x="6894"/>
        <item x="2715"/>
        <item x="5443"/>
        <item x="5836"/>
        <item x="3687"/>
        <item x="285"/>
        <item x="3431"/>
        <item x="4441"/>
        <item x="2896"/>
        <item x="5282"/>
        <item x="3698"/>
        <item x="894"/>
        <item x="2700"/>
        <item x="1286"/>
        <item x="829"/>
        <item x="562"/>
        <item x="3362"/>
        <item x="3212"/>
        <item x="4812"/>
        <item x="1296"/>
        <item x="2658"/>
        <item x="4444"/>
        <item x="761"/>
        <item x="467"/>
        <item x="6138"/>
        <item x="2912"/>
        <item x="1924"/>
        <item x="2524"/>
        <item x="5841"/>
        <item x="309"/>
        <item x="4728"/>
        <item x="6112"/>
        <item x="2667"/>
        <item x="1825"/>
        <item x="3648"/>
        <item x="6390"/>
        <item x="6420"/>
        <item x="395"/>
        <item x="2111"/>
        <item x="6631"/>
        <item x="3594"/>
        <item x="1422"/>
        <item x="4220"/>
        <item x="5398"/>
        <item x="4535"/>
        <item x="1842"/>
        <item x="4598"/>
        <item x="6094"/>
        <item x="3807"/>
        <item x="3242"/>
        <item x="3916"/>
        <item x="6102"/>
        <item x="4561"/>
        <item x="4328"/>
        <item x="853"/>
        <item x="4912"/>
        <item x="1039"/>
        <item x="2196"/>
        <item x="5185"/>
        <item x="6738"/>
        <item x="5699"/>
        <item x="2699"/>
        <item x="256"/>
        <item x="4763"/>
        <item x="1230"/>
        <item x="2564"/>
        <item x="2970"/>
        <item x="4972"/>
        <item x="6882"/>
        <item x="4354"/>
        <item x="2149"/>
        <item x="4423"/>
        <item x="6329"/>
        <item x="1035"/>
        <item x="1515"/>
        <item x="6339"/>
        <item x="4739"/>
        <item x="4049"/>
        <item x="3288"/>
        <item x="4730"/>
        <item x="3392"/>
        <item x="359"/>
        <item x="6617"/>
        <item x="840"/>
        <item x="6312"/>
        <item x="6501"/>
        <item x="5241"/>
        <item x="2884"/>
        <item x="3724"/>
        <item x="1877"/>
        <item x="6718"/>
        <item x="5468"/>
        <item x="6087"/>
        <item x="3871"/>
        <item x="2234"/>
        <item x="5"/>
        <item x="6551"/>
        <item x="5342"/>
        <item x="6484"/>
        <item x="4595"/>
        <item x="4668"/>
        <item x="3383"/>
        <item x="1209"/>
        <item x="1614"/>
        <item x="4837"/>
        <item x="5518"/>
        <item x="1933"/>
        <item x="3524"/>
        <item x="401"/>
        <item x="6730"/>
        <item x="5546"/>
        <item x="3695"/>
        <item x="2422"/>
        <item x="6402"/>
        <item x="785"/>
        <item x="4268"/>
        <item x="1291"/>
        <item x="2140"/>
        <item x="2243"/>
        <item x="1353"/>
        <item x="2514"/>
        <item x="5380"/>
        <item x="4995"/>
        <item x="3079"/>
        <item x="445"/>
        <item x="2033"/>
        <item x="3735"/>
        <item x="4968"/>
        <item x="4141"/>
        <item x="4854"/>
        <item x="376"/>
        <item x="181"/>
        <item x="584"/>
        <item x="3882"/>
        <item x="2521"/>
        <item x="4197"/>
        <item x="957"/>
        <item x="875"/>
        <item x="4814"/>
        <item x="953"/>
        <item x="5301"/>
        <item x="6186"/>
        <item x="3082"/>
        <item x="4406"/>
        <item x="5941"/>
        <item x="6438"/>
        <item x="5704"/>
        <item x="3841"/>
        <item x="6876"/>
        <item x="6174"/>
        <item x="3611"/>
        <item x="3465"/>
        <item x="4678"/>
        <item x="4204"/>
        <item x="313"/>
        <item x="3488"/>
        <item x="6003"/>
        <item x="6508"/>
        <item x="5680"/>
        <item x="6874"/>
        <item x="6414"/>
        <item x="787"/>
        <item x="6240"/>
        <item x="2439"/>
        <item x="3085"/>
        <item x="1050"/>
        <item x="2478"/>
        <item x="2808"/>
        <item x="5479"/>
        <item x="6004"/>
        <item x="4806"/>
        <item x="3835"/>
        <item x="5946"/>
        <item x="790"/>
        <item x="6485"/>
        <item x="4116"/>
        <item x="5652"/>
        <item x="161"/>
        <item x="3780"/>
        <item x="6514"/>
        <item x="209"/>
        <item x="6689"/>
        <item x="245"/>
        <item x="1343"/>
        <item x="648"/>
        <item x="1240"/>
        <item x="1946"/>
        <item x="1444"/>
        <item x="5780"/>
        <item x="2158"/>
        <item x="4169"/>
        <item x="4420"/>
        <item x="1065"/>
        <item x="1982"/>
        <item x="3529"/>
        <item x="5831"/>
        <item x="4941"/>
        <item x="141"/>
        <item x="5122"/>
        <item x="1744"/>
        <item x="5266"/>
        <item x="1910"/>
        <item x="4813"/>
        <item x="4056"/>
        <item x="5842"/>
        <item x="3020"/>
        <item x="3062"/>
        <item x="1471"/>
        <item x="6636"/>
        <item x="2556"/>
        <item x="6237"/>
        <item x="2089"/>
        <item x="6891"/>
        <item x="2184"/>
        <item x="2630"/>
        <item x="1494"/>
        <item x="514"/>
        <item x="2562"/>
        <item x="5487"/>
        <item x="2130"/>
        <item x="1398"/>
        <item x="2838"/>
        <item x="295"/>
        <item x="5845"/>
        <item x="1904"/>
        <item x="5115"/>
        <item x="6063"/>
        <item x="3097"/>
        <item x="1668"/>
        <item x="3987"/>
        <item x="5492"/>
        <item x="6900"/>
        <item x="4201"/>
        <item x="206"/>
        <item x="759"/>
        <item x="4385"/>
        <item x="5617"/>
        <item x="5543"/>
        <item x="1822"/>
        <item x="5843"/>
        <item x="2557"/>
        <item x="470"/>
        <item x="3678"/>
        <item x="47"/>
        <item x="2626"/>
        <item x="4879"/>
        <item x="6074"/>
        <item x="815"/>
        <item x="6065"/>
        <item x="4927"/>
        <item x="730"/>
        <item x="4584"/>
        <item x="2758"/>
        <item x="6343"/>
        <item x="4771"/>
        <item x="5586"/>
        <item x="3389"/>
        <item x="3495"/>
        <item x="2741"/>
        <item x="3874"/>
        <item x="2777"/>
        <item x="3241"/>
        <item x="6444"/>
        <item x="4895"/>
        <item x="3717"/>
        <item x="5791"/>
        <item x="3658"/>
        <item x="5294"/>
        <item x="1804"/>
        <item x="3526"/>
        <item x="3459"/>
        <item x="3662"/>
        <item x="6129"/>
        <item x="6071"/>
        <item x="3164"/>
        <item x="3289"/>
        <item x="3510"/>
        <item x="2824"/>
        <item x="6443"/>
        <item x="1312"/>
        <item x="6844"/>
        <item x="5484"/>
        <item x="508"/>
        <item x="886"/>
        <item x="6214"/>
        <item x="1022"/>
        <item x="4859"/>
        <item x="104"/>
        <item x="270"/>
        <item x="2403"/>
        <item x="6096"/>
        <item x="3128"/>
        <item x="3536"/>
        <item x="2229"/>
        <item x="3348"/>
        <item x="2676"/>
        <item x="6274"/>
        <item x="5683"/>
        <item x="4683"/>
        <item x="4465"/>
        <item x="348"/>
        <item x="5155"/>
        <item x="312"/>
        <item x="2637"/>
        <item x="3585"/>
        <item x="6386"/>
        <item x="2416"/>
        <item x="4706"/>
        <item x="4602"/>
        <item x="2960"/>
        <item x="1699"/>
        <item x="4242"/>
        <item x="5358"/>
        <item x="5776"/>
        <item x="6304"/>
        <item x="1813"/>
        <item x="534"/>
        <item x="5082"/>
        <item x="3606"/>
        <item x="639"/>
        <item x="3039"/>
        <item x="2839"/>
        <item x="5362"/>
        <item x="1734"/>
        <item x="6907"/>
        <item x="6515"/>
        <item x="331"/>
        <item x="3570"/>
        <item x="402"/>
        <item x="1975"/>
        <item x="3659"/>
        <item x="634"/>
        <item x="980"/>
        <item x="3375"/>
        <item x="2025"/>
        <item x="5865"/>
        <item x="4777"/>
        <item x="929"/>
        <item x="5450"/>
        <item x="3554"/>
        <item x="5007"/>
        <item x="5452"/>
        <item x="513"/>
        <item x="3981"/>
        <item x="6242"/>
        <item x="1564"/>
        <item x="6170"/>
        <item x="5506"/>
        <item x="1336"/>
        <item x="3765"/>
        <item x="1084"/>
        <item x="5180"/>
        <item x="1301"/>
        <item x="1954"/>
        <item x="1704"/>
        <item x="322"/>
        <item x="2674"/>
        <item x="6355"/>
        <item x="6381"/>
        <item x="3519"/>
        <item x="1536"/>
        <item x="4408"/>
        <item x="6412"/>
        <item x="5541"/>
        <item x="3477"/>
        <item x="6499"/>
        <item x="2932"/>
        <item x="1189"/>
        <item x="934"/>
        <item x="6409"/>
        <item x="5019"/>
        <item x="5630"/>
        <item x="847"/>
        <item x="4821"/>
        <item x="2602"/>
        <item x="5624"/>
        <item x="6452"/>
        <item x="984"/>
        <item x="5102"/>
        <item x="2246"/>
        <item x="5800"/>
        <item x="4665"/>
        <item x="3794"/>
        <item x="6726"/>
        <item x="1818"/>
        <item x="5486"/>
        <item x="6632"/>
        <item x="1505"/>
        <item x="5565"/>
        <item x="4583"/>
        <item x="4863"/>
        <item x="1302"/>
        <item x="3854"/>
        <item x="2601"/>
        <item x="544"/>
        <item x="5412"/>
        <item x="2609"/>
        <item x="5587"/>
        <item x="1215"/>
        <item x="2357"/>
        <item x="1543"/>
        <item x="1860"/>
        <item x="411"/>
        <item x="2999"/>
        <item x="6202"/>
        <item x="2616"/>
        <item x="53"/>
        <item x="6393"/>
        <item x="1021"/>
        <item x="3924"/>
        <item x="2582"/>
        <item x="3956"/>
        <item x="3086"/>
        <item x="6497"/>
        <item x="6754"/>
        <item x="5533"/>
        <item x="5933"/>
        <item x="4726"/>
        <item x="1055"/>
        <item x="2083"/>
        <item x="1447"/>
        <item x="5314"/>
        <item x="813"/>
        <item x="4811"/>
        <item x="6271"/>
        <item x="985"/>
        <item x="4168"/>
        <item x="1311"/>
        <item x="998"/>
        <item x="3704"/>
        <item x="1315"/>
        <item x="5259"/>
        <item x="5333"/>
        <item x="1773"/>
        <item x="6039"/>
        <item x="455"/>
        <item x="3993"/>
        <item x="1965"/>
        <item x="2026"/>
        <item x="1014"/>
        <item x="2903"/>
        <item x="4074"/>
        <item x="284"/>
        <item x="2598"/>
        <item x="6137"/>
        <item x="2445"/>
        <item x="4165"/>
        <item x="2984"/>
        <item x="80"/>
        <item x="2515"/>
        <item x="5439"/>
        <item x="3483"/>
        <item x="3216"/>
        <item x="811"/>
        <item x="4216"/>
        <item x="6679"/>
        <item x="6199"/>
        <item x="2060"/>
        <item x="3613"/>
        <item x="950"/>
        <item x="4011"/>
        <item x="3033"/>
        <item x="2592"/>
        <item x="2558"/>
        <item x="6209"/>
        <item x="1914"/>
        <item x="660"/>
        <item x="1754"/>
        <item x="810"/>
        <item x="6853"/>
        <item x="6733"/>
        <item x="1549"/>
        <item x="3820"/>
        <item x="4694"/>
        <item x="5589"/>
        <item x="3098"/>
        <item x="352"/>
        <item x="3603"/>
        <item x="2529"/>
        <item x="5512"/>
        <item x="6120"/>
        <item x="1025"/>
        <item x="712"/>
        <item x="6410"/>
        <item x="627"/>
        <item x="297"/>
        <item x="1482"/>
        <item x="6884"/>
        <item x="4295"/>
        <item x="6769"/>
        <item x="6308"/>
        <item x="917"/>
        <item x="921"/>
        <item x="2162"/>
        <item x="2577"/>
        <item x="618"/>
        <item x="4331"/>
        <item x="5119"/>
        <item x="5616"/>
        <item x="4540"/>
        <item x="179"/>
        <item x="4455"/>
        <item x="638"/>
        <item x="1632"/>
        <item x="117"/>
        <item x="176"/>
        <item x="5854"/>
        <item x="139"/>
        <item x="5328"/>
        <item x="1129"/>
        <item x="5772"/>
        <item x="1894"/>
        <item x="636"/>
        <item x="1929"/>
        <item x="3360"/>
        <item x="1387"/>
        <item x="4322"/>
        <item x="769"/>
        <item x="1831"/>
        <item x="3619"/>
        <item x="1232"/>
        <item x="4860"/>
        <item x="1153"/>
        <item x="3809"/>
        <item x="3868"/>
        <item x="2560"/>
        <item x="5249"/>
        <item x="302"/>
        <item x="4717"/>
        <item x="6431"/>
        <item x="4782"/>
        <item x="6545"/>
        <item x="6333"/>
        <item x="6029"/>
        <item x="2030"/>
        <item x="22"/>
        <item x="2948"/>
        <item x="4379"/>
        <item x="4368"/>
        <item x="1040"/>
        <item x="4638"/>
        <item x="6163"/>
        <item x="2013"/>
        <item x="4397"/>
        <item x="6549"/>
        <item x="6558"/>
        <item x="219"/>
        <item x="95"/>
        <item x="4468"/>
        <item x="1994"/>
        <item x="3227"/>
        <item x="5989"/>
        <item x="2487"/>
        <item x="3278"/>
        <item x="6915"/>
        <item x="5707"/>
        <item x="315"/>
        <item x="1193"/>
        <item x="2366"/>
        <item x="379"/>
        <item x="4118"/>
        <item x="1952"/>
        <item x="3848"/>
        <item x="877"/>
        <item x="5472"/>
        <item x="3052"/>
        <item x="5456"/>
        <item x="5447"/>
        <item x="5833"/>
        <item x="2743"/>
        <item x="4319"/>
        <item x="2615"/>
        <item x="4026"/>
        <item x="1192"/>
        <item x="2119"/>
        <item x="948"/>
        <item x="3722"/>
        <item x="4825"/>
        <item x="1201"/>
        <item x="1616"/>
        <item x="6083"/>
        <item x="1491"/>
        <item x="1128"/>
        <item x="3645"/>
        <item x="5150"/>
        <item x="38"/>
        <item x="5038"/>
        <item x="6609"/>
        <item x="6432"/>
        <item x="4603"/>
        <item x="3323"/>
        <item x="1376"/>
        <item x="3934"/>
        <item x="3295"/>
        <item x="4108"/>
        <item x="2389"/>
        <item x="3818"/>
        <item x="4958"/>
        <item x="6439"/>
        <item x="4012"/>
        <item x="3272"/>
        <item x="2237"/>
        <item x="1348"/>
        <item x="2688"/>
        <item x="5033"/>
        <item x="642"/>
        <item x="4215"/>
        <item x="991"/>
        <item x="5503"/>
        <item x="3543"/>
        <item x="1486"/>
        <item x="1966"/>
        <item x="6671"/>
        <item x="1908"/>
        <item x="1747"/>
        <item x="5062"/>
        <item x="99"/>
        <item x="2590"/>
        <item x="3427"/>
        <item x="4903"/>
        <item x="2161"/>
        <item x="4059"/>
        <item x="113"/>
        <item x="662"/>
        <item x="3912"/>
        <item x="1107"/>
        <item x="4735"/>
        <item x="1642"/>
        <item x="3118"/>
        <item x="1662"/>
        <item x="2212"/>
        <item x="3202"/>
        <item x="5598"/>
        <item x="4186"/>
        <item x="4868"/>
        <item x="491"/>
        <item x="3428"/>
        <item x="6829"/>
        <item x="5008"/>
        <item x="3752"/>
        <item x="765"/>
        <item x="5207"/>
        <item x="2579"/>
        <item x="6357"/>
        <item x="3817"/>
        <item x="6762"/>
        <item x="6266"/>
        <item x="5716"/>
        <item x="4370"/>
        <item x="5275"/>
        <item x="2330"/>
        <item x="6052"/>
        <item x="4742"/>
        <item x="2061"/>
        <item x="5183"/>
        <item x="1059"/>
        <item x="6725"/>
        <item x="1581"/>
        <item x="3200"/>
        <item x="745"/>
        <item x="668"/>
        <item x="3346"/>
        <item x="4790"/>
        <item x="524"/>
        <item x="5281"/>
        <item x="5986"/>
        <item x="3885"/>
        <item x="2431"/>
        <item x="5866"/>
        <item x="3731"/>
        <item x="2004"/>
        <item x="557"/>
        <item x="5291"/>
        <item x="4470"/>
        <item x="2348"/>
        <item x="4978"/>
        <item x="6201"/>
        <item x="499"/>
        <item x="246"/>
        <item x="629"/>
        <item x="1561"/>
        <item x="5700"/>
        <item x="4462"/>
        <item x="4886"/>
        <item x="4187"/>
        <item x="346"/>
        <item x="2363"/>
        <item x="5640"/>
        <item x="2472"/>
        <item x="4433"/>
        <item x="2775"/>
        <item x="6784"/>
        <item x="2395"/>
        <item x="2040"/>
        <item x="4676"/>
        <item x="4909"/>
        <item x="2692"/>
        <item x="1262"/>
        <item x="5400"/>
        <item x="190"/>
        <item x="5777"/>
        <item x="1032"/>
        <item x="3950"/>
        <item x="4218"/>
        <item x="569"/>
        <item x="3632"/>
        <item x="1963"/>
        <item x="3986"/>
        <item x="5299"/>
        <item x="5547"/>
        <item x="3112"/>
        <item x="1600"/>
        <item x="490"/>
        <item x="3528"/>
        <item x="910"/>
        <item x="1067"/>
        <item x="26"/>
        <item x="6040"/>
        <item x="1371"/>
        <item x="2156"/>
        <item x="5907"/>
        <item x="570"/>
        <item x="5225"/>
        <item x="5209"/>
        <item x="2057"/>
        <item x="760"/>
        <item x="6383"/>
        <item x="1593"/>
        <item x="4472"/>
        <item x="4256"/>
        <item x="3941"/>
        <item x="4140"/>
        <item x="1143"/>
        <item x="5855"/>
        <item x="1323"/>
        <item x="962"/>
        <item x="5139"/>
        <item x="6385"/>
        <item x="2744"/>
        <item x="1796"/>
        <item x="165"/>
        <item x="6154"/>
        <item x="1409"/>
        <item x="4487"/>
        <item x="6316"/>
        <item x="1139"/>
        <item x="473"/>
        <item x="1640"/>
        <item x="4841"/>
        <item x="1935"/>
        <item x="4390"/>
        <item x="2226"/>
        <item x="5972"/>
        <item x="3458"/>
        <item x="3711"/>
        <item x="1339"/>
        <item x="3677"/>
        <item x="4068"/>
        <item x="3733"/>
        <item x="3707"/>
        <item x="1660"/>
        <item x="2730"/>
        <item x="3805"/>
        <item x="3181"/>
        <item x="5688"/>
        <item x="2043"/>
        <item x="4389"/>
        <item x="1268"/>
        <item x="2252"/>
        <item x="5238"/>
        <item x="1800"/>
        <item x="505"/>
        <item x="1213"/>
        <item x="4758"/>
        <item x="6073"/>
        <item x="4545"/>
        <item x="13"/>
        <item x="2945"/>
        <item x="2477"/>
        <item x="4372"/>
        <item x="3548"/>
        <item x="4388"/>
        <item x="5525"/>
        <item x="1325"/>
        <item x="2461"/>
        <item x="5190"/>
        <item x="2275"/>
        <item x="2331"/>
        <item x="4308"/>
        <item x="1957"/>
        <item x="1594"/>
        <item x="268"/>
        <item x="4644"/>
        <item x="1687"/>
        <item x="6398"/>
        <item x="3423"/>
        <item x="4112"/>
        <item x="960"/>
        <item x="6024"/>
        <item x="3904"/>
        <item x="2764"/>
        <item x="4622"/>
        <item x="5750"/>
        <item x="2215"/>
        <item x="6680"/>
        <item x="5035"/>
        <item x="2725"/>
        <item x="4251"/>
        <item x="794"/>
        <item x="6512"/>
        <item x="4952"/>
        <item x="1414"/>
        <item x="3853"/>
        <item x="3762"/>
        <item x="1011"/>
        <item x="5351"/>
        <item x="3134"/>
        <item x="6681"/>
        <item x="6746"/>
        <item x="999"/>
        <item x="1820"/>
        <item x="2042"/>
        <item x="6698"/>
        <item x="5604"/>
        <item x="748"/>
        <item x="3621"/>
        <item x="2139"/>
        <item x="4384"/>
        <item x="1816"/>
        <item x="6377"/>
        <item x="5476"/>
        <item x="5073"/>
        <item x="55"/>
        <item x="6418"/>
        <item x="3449"/>
        <item x="5407"/>
        <item x="1068"/>
        <item x="6837"/>
        <item x="3900"/>
        <item x="5936"/>
        <item x="6492"/>
        <item x="1435"/>
        <item x="1446"/>
        <item x="1962"/>
        <item x="4559"/>
        <item x="3774"/>
        <item x="6745"/>
        <item x="5219"/>
        <item x="1095"/>
        <item x="979"/>
        <item x="1151"/>
        <item x="2685"/>
        <item x="2124"/>
        <item x="3622"/>
        <item x="5165"/>
        <item x="281"/>
        <item x="6153"/>
        <item x="6291"/>
        <item x="6523"/>
        <item x="613"/>
        <item x="4313"/>
        <item x="5611"/>
        <item x="6770"/>
        <item x="4573"/>
        <item x="1478"/>
        <item x="6116"/>
        <item x="5387"/>
        <item x="2988"/>
        <item x="2891"/>
        <item x="3280"/>
        <item x="889"/>
        <item x="1823"/>
        <item x="5980"/>
        <item x="3933"/>
        <item x="3879"/>
        <item x="1318"/>
        <item x="184"/>
        <item x="1519"/>
        <item x="18"/>
        <item x="5608"/>
        <item x="5076"/>
        <item x="1880"/>
        <item x="2096"/>
        <item x="6504"/>
        <item x="6256"/>
        <item x="825"/>
        <item x="6705"/>
        <item x="2916"/>
        <item x="4254"/>
        <item x="2239"/>
        <item x="2177"/>
        <item x="5583"/>
        <item x="1452"/>
        <item x="4392"/>
        <item x="6247"/>
        <item x="6817"/>
        <item x="5711"/>
        <item x="6854"/>
        <item x="5937"/>
        <item x="2434"/>
        <item x="954"/>
        <item x="685"/>
        <item x="2465"/>
        <item x="3605"/>
        <item x="2969"/>
        <item x="1170"/>
        <item x="2721"/>
        <item x="4867"/>
        <item x="1620"/>
        <item x="3043"/>
        <item x="2051"/>
        <item x="3614"/>
        <item x="1859"/>
        <item x="1913"/>
        <item x="3319"/>
        <item x="3974"/>
        <item x="6423"/>
        <item x="6850"/>
        <item x="4142"/>
        <item x="5983"/>
        <item x="1964"/>
        <item x="5343"/>
        <item x="2613"/>
        <item x="758"/>
        <item x="147"/>
        <item x="3634"/>
        <item x="4508"/>
        <item x="1940"/>
        <item x="3243"/>
        <item x="4600"/>
        <item x="3460"/>
        <item x="4520"/>
        <item x="4082"/>
        <item x="3303"/>
        <item x="1431"/>
        <item x="4394"/>
        <item x="2120"/>
        <item x="403"/>
        <item x="476"/>
        <item x="2820"/>
        <item x="5141"/>
        <item x="1164"/>
        <item x="1798"/>
        <item x="4374"/>
        <item x="4127"/>
        <item x="6196"/>
        <item x="1978"/>
        <item x="3467"/>
        <item x="885"/>
        <item x="6222"/>
        <item x="3681"/>
        <item x="4203"/>
        <item x="1631"/>
        <item x="3457"/>
        <item x="6639"/>
        <item x="2289"/>
        <item x="6653"/>
        <item x="2085"/>
        <item x="849"/>
        <item x="2845"/>
        <item x="5287"/>
        <item x="1470"/>
        <item x="990"/>
        <item x="151"/>
        <item x="2198"/>
        <item x="4917"/>
        <item x="6180"/>
        <item x="3274"/>
        <item x="1041"/>
        <item x="4344"/>
        <item x="1587"/>
        <item x="4154"/>
        <item x="749"/>
        <item x="3205"/>
        <item x="4593"/>
        <item x="4823"/>
        <item x="5573"/>
        <item x="1112"/>
        <item x="3862"/>
        <item x="2972"/>
        <item x="2054"/>
        <item x="3849"/>
        <item x="4869"/>
        <item x="3720"/>
        <item x="3418"/>
        <item x="1186"/>
        <item x="4731"/>
        <item x="1271"/>
        <item x="2041"/>
        <item x="2915"/>
        <item x="2379"/>
        <item x="4692"/>
        <item x="4381"/>
        <item x="2319"/>
        <item x="4077"/>
        <item x="5613"/>
        <item x="3688"/>
        <item x="5024"/>
        <item x="5625"/>
        <item x="5013"/>
        <item x="5794"/>
        <item x="3550"/>
        <item x="850"/>
        <item x="122"/>
        <item x="1712"/>
        <item x="6264"/>
        <item x="1417"/>
        <item x="5892"/>
        <item x="5250"/>
        <item x="2467"/>
        <item x="5374"/>
        <item x="2816"/>
        <item x="848"/>
        <item x="6172"/>
        <item x="1228"/>
        <item x="2833"/>
        <item x="710"/>
        <item x="6203"/>
        <item x="4025"/>
        <item x="3076"/>
        <item x="2419"/>
        <item x="6104"/>
        <item x="1887"/>
        <item x="259"/>
        <item x="3340"/>
        <item x="6384"/>
        <item x="4640"/>
        <item x="2480"/>
        <item x="3364"/>
        <item x="4156"/>
        <item x="6374"/>
        <item x="5360"/>
        <item x="536"/>
        <item x="5402"/>
        <item x="1510"/>
        <item x="3180"/>
        <item x="6675"/>
        <item x="600"/>
        <item x="3140"/>
        <item x="5500"/>
        <item x="2123"/>
        <item x="5367"/>
        <item x="2217"/>
        <item x="2620"/>
        <item x="599"/>
        <item x="3563"/>
        <item x="1338"/>
        <item x="39"/>
        <item x="619"/>
        <item x="5234"/>
        <item x="20"/>
        <item x="2402"/>
        <item x="1613"/>
        <item x="574"/>
        <item x="3484"/>
        <item x="1748"/>
        <item x="6663"/>
        <item x="3472"/>
        <item x="861"/>
        <item x="3017"/>
        <item x="5556"/>
        <item x="2559"/>
        <item x="5278"/>
        <item x="6518"/>
        <item x="1106"/>
        <item x="3186"/>
        <item x="3845"/>
        <item x="5267"/>
        <item x="630"/>
        <item x="6284"/>
        <item x="5502"/>
        <item x="6493"/>
        <item x="3653"/>
        <item x="1283"/>
        <item x="3432"/>
        <item x="5599"/>
        <item x="2436"/>
        <item x="5296"/>
        <item x="334"/>
        <item x="1468"/>
        <item x="487"/>
        <item x="5123"/>
        <item x="5930"/>
        <item x="5042"/>
        <item x="5731"/>
        <item x="6436"/>
        <item x="175"/>
        <item x="3928"/>
        <item x="6814"/>
        <item x="1103"/>
        <item x="4890"/>
        <item x="2358"/>
        <item x="5336"/>
        <item x="2322"/>
        <item x="5910"/>
        <item x="2318"/>
        <item x="1715"/>
        <item x="1971"/>
        <item x="5531"/>
        <item x="4017"/>
        <item x="3598"/>
        <item x="851"/>
        <item x="3060"/>
        <item x="4625"/>
        <item x="249"/>
        <item x="2233"/>
        <item x="4071"/>
        <item x="6869"/>
        <item x="873"/>
        <item x="1038"/>
        <item x="3407"/>
        <item x="6708"/>
        <item x="2650"/>
        <item x="6879"/>
        <item x="5964"/>
        <item x="1695"/>
        <item x="4601"/>
        <item x="4657"/>
        <item x="1944"/>
        <item x="5812"/>
        <item x="5770"/>
        <item x="4789"/>
        <item x="3728"/>
        <item x="5510"/>
        <item x="2983"/>
        <item x="2086"/>
        <item x="5031"/>
        <item x="3299"/>
        <item x="1010"/>
        <item x="5887"/>
        <item x="880"/>
        <item x="3494"/>
        <item x="4493"/>
        <item x="2518"/>
        <item x="1889"/>
        <item x="2624"/>
        <item x="170"/>
        <item x="3984"/>
        <item x="3395"/>
        <item x="4659"/>
        <item x="5405"/>
        <item x="5870"/>
        <item x="2117"/>
        <item x="1701"/>
        <item x="27"/>
        <item x="5567"/>
        <item x="5536"/>
        <item x="5421"/>
        <item x="6488"/>
        <item x="698"/>
        <item x="96"/>
        <item x="2635"/>
        <item x="4947"/>
        <item x="1125"/>
        <item x="5459"/>
        <item x="1569"/>
        <item x="5549"/>
        <item x="6184"/>
        <item x="1652"/>
        <item x="1530"/>
        <item x="5159"/>
        <item x="3028"/>
        <item x="3920"/>
        <item x="1991"/>
        <item x="3001"/>
        <item x="4634"/>
        <item x="5178"/>
        <item x="1990"/>
        <item x="6771"/>
        <item x="3188"/>
        <item x="167"/>
        <item x="6863"/>
        <item x="4914"/>
        <item x="2836"/>
        <item x="6836"/>
        <item x="2768"/>
        <item x="1403"/>
        <item x="1795"/>
        <item x="6319"/>
        <item x="1576"/>
        <item x="5926"/>
        <item x="438"/>
        <item x="222"/>
        <item x="3768"/>
        <item x="340"/>
        <item x="1608"/>
        <item x="5346"/>
        <item x="6429"/>
        <item x="287"/>
        <item x="654"/>
        <item x="1188"/>
        <item x="1203"/>
        <item x="795"/>
        <item x="6498"/>
        <item x="3044"/>
        <item x="4194"/>
        <item x="6219"/>
        <item x="2810"/>
        <item x="3716"/>
        <item x="4971"/>
        <item x="4552"/>
        <item x="4642"/>
        <item x="5441"/>
        <item x="6092"/>
        <item x="2853"/>
        <item x="6164"/>
        <item x="1783"/>
        <item x="3137"/>
        <item x="2996"/>
        <item x="3675"/>
        <item x="6403"/>
        <item x="1995"/>
        <item x="1160"/>
        <item x="2702"/>
        <item x="2235"/>
        <item x="3367"/>
        <item x="466"/>
        <item x="5444"/>
        <item x="2247"/>
        <item x="1590"/>
        <item x="5087"/>
        <item x="6922"/>
        <item x="5741"/>
        <item x="5643"/>
        <item x="4534"/>
        <item x="3081"/>
        <item x="1385"/>
        <item x="2548"/>
        <item x="3651"/>
        <item x="5626"/>
        <item x="623"/>
        <item x="6229"/>
        <item x="1670"/>
        <item x="3156"/>
        <item x="3525"/>
        <item x="6525"/>
        <item x="3019"/>
        <item x="4985"/>
        <item x="4672"/>
        <item x="5889"/>
        <item x="2897"/>
        <item x="4102"/>
        <item x="4001"/>
        <item x="6664"/>
        <item x="1544"/>
        <item x="6889"/>
        <item x="5897"/>
        <item x="3234"/>
        <item x="4606"/>
        <item x="172"/>
        <item x="1287"/>
        <item x="4743"/>
        <item x="4193"/>
        <item x="2761"/>
        <item x="236"/>
        <item x="4688"/>
        <item x="5806"/>
        <item x="4703"/>
        <item x="2356"/>
        <item x="4041"/>
        <item x="4382"/>
        <item x="2178"/>
        <item x="5846"/>
        <item x="3067"/>
        <item x="5648"/>
        <item x="3909"/>
        <item x="4610"/>
        <item x="1949"/>
        <item x="4753"/>
        <item x="713"/>
        <item x="4862"/>
        <item x="2941"/>
        <item x="1226"/>
        <item x="3513"/>
        <item x="882"/>
        <item x="4002"/>
        <item x="6676"/>
        <item x="3056"/>
        <item x="571"/>
        <item x="2"/>
        <item x="6348"/>
        <item x="3541"/>
        <item x="5491"/>
        <item x="498"/>
        <item x="2009"/>
        <item x="64"/>
        <item x="6132"/>
        <item x="2745"/>
        <item x="5760"/>
        <item x="2160"/>
        <item x="5605"/>
        <item x="2082"/>
        <item x="1300"/>
        <item x="3361"/>
        <item x="5085"/>
        <item x="2072"/>
        <item x="5164"/>
        <item x="6747"/>
        <item x="3628"/>
        <item x="2255"/>
        <item x="3313"/>
        <item x="4851"/>
        <item x="425"/>
        <item x="226"/>
        <item x="2947"/>
        <item x="4270"/>
        <item x="5641"/>
        <item x="804"/>
        <item x="5252"/>
        <item x="2561"/>
        <item x="1958"/>
        <item x="5606"/>
        <item x="693"/>
        <item x="5801"/>
        <item x="4876"/>
        <item x="4339"/>
        <item x="3008"/>
        <item x="2214"/>
        <item x="1290"/>
        <item x="5849"/>
        <item x="2125"/>
        <item x="1281"/>
        <item x="1411"/>
        <item x="4006"/>
        <item x="2818"/>
        <item x="939"/>
        <item x="2807"/>
        <item x="273"/>
        <item x="967"/>
        <item x="412"/>
        <item x="1624"/>
        <item x="1070"/>
        <item x="4938"/>
        <item x="6323"/>
        <item x="2655"/>
        <item x="2832"/>
        <item x="4200"/>
        <item x="6376"/>
        <item x="5372"/>
        <item x="4456"/>
        <item x="3626"/>
        <item x="4965"/>
        <item x="2415"/>
        <item x="5987"/>
        <item x="5194"/>
        <item x="2990"/>
        <item x="6023"/>
        <item x="992"/>
        <item x="1459"/>
        <item x="4376"/>
        <item x="1466"/>
        <item x="4893"/>
        <item x="1843"/>
        <item x="6076"/>
        <item x="5118"/>
        <item x="484"/>
        <item x="2227"/>
        <item x="2242"/>
        <item x="611"/>
        <item x="4182"/>
        <item x="378"/>
        <item x="6615"/>
        <item x="5554"/>
        <item x="4906"/>
        <item x="1225"/>
        <item x="2769"/>
        <item x="1735"/>
        <item x="5220"/>
        <item x="6792"/>
        <item x="6781"/>
        <item x="5600"/>
        <item x="2695"/>
        <item x="4276"/>
        <item x="1846"/>
        <item x="2528"/>
        <item x="3322"/>
        <item x="365"/>
        <item x="3669"/>
        <item x="1276"/>
        <item x="6827"/>
        <item x="864"/>
        <item x="4426"/>
        <item x="3461"/>
        <item x="796"/>
        <item x="4110"/>
        <item x="1183"/>
        <item x="3450"/>
        <item x="1451"/>
        <item x="6134"/>
        <item x="272"/>
        <item x="3443"/>
        <item x="1304"/>
        <item x="4566"/>
        <item x="1031"/>
        <item x="481"/>
        <item x="1771"/>
        <item x="3839"/>
        <item x="6913"/>
        <item x="5386"/>
        <item x="6763"/>
        <item x="5919"/>
        <item x="126"/>
        <item x="646"/>
        <item x="2885"/>
        <item x="4066"/>
        <item x="1438"/>
        <item x="6793"/>
        <item x="5582"/>
        <item x="6657"/>
        <item x="3347"/>
        <item x="5904"/>
        <item x="4686"/>
        <item x="390"/>
        <item x="4766"/>
        <item x="6778"/>
        <item x="1750"/>
        <item x="2899"/>
        <item x="750"/>
        <item x="3462"/>
        <item x="2783"/>
        <item x="1243"/>
        <item x="858"/>
        <item x="5172"/>
        <item x="5039"/>
        <item x="6592"/>
        <item x="4855"/>
        <item x="4591"/>
        <item x="2939"/>
        <item x="4741"/>
        <item x="5808"/>
        <item x="3262"/>
        <item x="286"/>
        <item x="5900"/>
        <item x="3259"/>
        <item x="5106"/>
        <item x="2479"/>
        <item x="6481"/>
        <item x="5952"/>
        <item x="3533"/>
        <item x="4989"/>
        <item x="5966"/>
        <item x="6685"/>
        <item x="133"/>
        <item x="2278"/>
        <item x="6143"/>
        <item x="3923"/>
        <item x="6011"/>
        <item x="5532"/>
        <item x="2898"/>
        <item x="3115"/>
        <item x="266"/>
        <item x="1236"/>
        <item x="822"/>
        <item x="4563"/>
        <item x="1534"/>
        <item x="3116"/>
        <item x="1713"/>
        <item x="4366"/>
        <item x="2408"/>
        <item x="2975"/>
        <item x="6517"/>
        <item x="2168"/>
        <item x="3296"/>
        <item x="1988"/>
        <item x="4243"/>
        <item x="496"/>
        <item x="2944"/>
        <item x="5757"/>
        <item x="3250"/>
        <item x="3075"/>
        <item x="5537"/>
        <item x="2595"/>
        <item x="1707"/>
        <item x="3353"/>
        <item x="4945"/>
        <item x="3858"/>
        <item x="4479"/>
        <item x="3691"/>
        <item x="5962"/>
        <item x="4184"/>
        <item x="6820"/>
        <item x="504"/>
        <item x="932"/>
        <item x="3738"/>
        <item x="2205"/>
        <item x="6524"/>
        <item x="3842"/>
        <item x="4597"/>
        <item x="5006"/>
        <item x="6035"/>
        <item x="5864"/>
        <item x="4630"/>
        <item x="716"/>
        <item x="6707"/>
        <item x="6608"/>
        <item x="4448"/>
        <item x="6273"/>
        <item x="1619"/>
        <item x="3608"/>
        <item x="6669"/>
        <item x="4764"/>
        <item x="4517"/>
        <item x="6397"/>
        <item x="4139"/>
        <item x="461"/>
        <item x="5344"/>
        <item x="3829"/>
        <item x="4866"/>
        <item x="6647"/>
        <item x="3863"/>
        <item x="5309"/>
        <item x="931"/>
        <item x="4158"/>
        <item x="5323"/>
        <item x="5032"/>
        <item x="6908"/>
        <item x="6748"/>
        <item x="110"/>
        <item x="959"/>
        <item x="884"/>
        <item x="6187"/>
        <item x="3991"/>
        <item x="578"/>
        <item x="5321"/>
        <item x="5581"/>
        <item x="5797"/>
        <item x="1787"/>
        <item x="6751"/>
        <item x="6421"/>
        <item x="6416"/>
        <item x="4058"/>
        <item x="1359"/>
        <item x="1696"/>
        <item x="3265"/>
        <item x="3618"/>
        <item x="4296"/>
        <item x="3798"/>
        <item x="231"/>
        <item x="4934"/>
        <item x="1322"/>
        <item x="4221"/>
        <item x="6578"/>
        <item x="563"/>
        <item x="737"/>
        <item x="6749"/>
        <item x="5379"/>
        <item x="5814"/>
        <item x="969"/>
        <item x="3185"/>
        <item x="3746"/>
        <item x="6571"/>
        <item x="4099"/>
        <item x="4097"/>
        <item x="3954"/>
        <item x="4796"/>
        <item x="1601"/>
        <item x="274"/>
        <item x="1969"/>
        <item x="4303"/>
        <item x="311"/>
        <item x="2985"/>
        <item x="1052"/>
        <item x="5998"/>
        <item x="5708"/>
        <item x="4239"/>
        <item x="6165"/>
        <item x="4969"/>
        <item x="6200"/>
        <item x="3857"/>
        <item x="5434"/>
        <item x="4816"/>
        <item x="2678"/>
        <item x="5661"/>
        <item x="4948"/>
        <item x="1464"/>
        <item x="6709"/>
        <item x="5697"/>
        <item x="1665"/>
        <item x="4010"/>
        <item x="2707"/>
        <item x="1815"/>
        <item x="6400"/>
        <item x="103"/>
        <item x="4160"/>
        <item x="3291"/>
        <item x="2543"/>
        <item x="1196"/>
        <item x="4819"/>
        <item x="2052"/>
        <item x="1527"/>
        <item x="5318"/>
        <item x="1757"/>
        <item x="3310"/>
        <item x="423"/>
        <item x="97"/>
        <item x="2959"/>
        <item x="6294"/>
        <item x="5001"/>
        <item x="5068"/>
        <item x="4106"/>
        <item x="1891"/>
        <item x="4877"/>
        <item x="3557"/>
        <item x="1630"/>
        <item x="54"/>
        <item x="29"/>
        <item x="3520"/>
        <item x="377"/>
        <item x="5745"/>
        <item x="1433"/>
        <item x="4115"/>
        <item x="5902"/>
        <item x="6415"/>
        <item x="2736"/>
        <item x="3498"/>
        <item x="5942"/>
        <item x="4973"/>
        <item x="6457"/>
        <item x="3211"/>
        <item x="3758"/>
        <item x="5717"/>
        <item x="6753"/>
        <item x="3314"/>
        <item x="145"/>
        <item x="2716"/>
        <item x="502"/>
        <item x="3776"/>
        <item x="6599"/>
        <item x="598"/>
        <item x="6437"/>
        <item x="5763"/>
        <item x="19"/>
        <item x="1460"/>
        <item x="3962"/>
        <item x="5442"/>
        <item x="6469"/>
        <item x="5396"/>
        <item x="3612"/>
        <item x="1079"/>
        <item x="4164"/>
        <item x="2722"/>
        <item x="5181"/>
        <item x="349"/>
        <item x="3999"/>
        <item x="3149"/>
        <item x="6297"/>
        <item x="3349"/>
        <item x="4488"/>
        <item x="1155"/>
        <item x="4275"/>
        <item x="2397"/>
        <item x="5494"/>
        <item x="2661"/>
        <item x="5495"/>
        <item x="5284"/>
        <item x="1298"/>
        <item x="5192"/>
        <item x="6655"/>
        <item x="4262"/>
        <item x="2441"/>
        <item x="911"/>
        <item x="1316"/>
        <item x="4480"/>
        <item x="5041"/>
        <item x="4260"/>
        <item x="3388"/>
        <item x="3448"/>
        <item x="4451"/>
        <item x="2370"/>
        <item x="1571"/>
        <item x="5667"/>
        <item x="4224"/>
        <item x="1801"/>
        <item x="739"/>
        <item x="4143"/>
        <item x="4033"/>
        <item x="293"/>
        <item x="2954"/>
        <item x="2016"/>
        <item x="3705"/>
        <item x="6855"/>
        <item x="3125"/>
        <item x="5633"/>
        <item x="4326"/>
        <item x="5359"/>
        <item x="899"/>
        <item x="3078"/>
        <item x="3173"/>
        <item x="5253"/>
        <item x="5168"/>
        <item x="5166"/>
        <item x="5665"/>
        <item x="977"/>
        <item x="134"/>
        <item x="4729"/>
        <item x="711"/>
        <item x="6456"/>
        <item x="5563"/>
        <item x="1709"/>
        <item x="6700"/>
        <item x="2905"/>
        <item x="3772"/>
        <item x="1533"/>
        <item x="4697"/>
        <item x="5029"/>
        <item x="2325"/>
        <item x="6625"/>
        <item x="3571"/>
        <item x="2378"/>
        <item x="6068"/>
        <item x="6809"/>
        <item x="3960"/>
        <item x="2835"/>
        <item x="4950"/>
        <item x="4119"/>
        <item x="1008"/>
        <item x="1547"/>
        <item x="347"/>
        <item x="5684"/>
        <item x="633"/>
        <item x="689"/>
        <item x="1285"/>
        <item x="5639"/>
        <item x="2388"/>
        <item x="2443"/>
        <item x="5774"/>
        <item x="1791"/>
        <item x="2536"/>
        <item x="3891"/>
        <item x="5978"/>
        <item x="258"/>
        <item x="6687"/>
        <item x="4486"/>
        <item x="5078"/>
        <item x="4257"/>
        <item x="4957"/>
        <item x="3730"/>
        <item x="3266"/>
        <item x="5918"/>
        <item x="793"/>
        <item x="3413"/>
        <item x="3011"/>
        <item x="3742"/>
        <item x="3135"/>
        <item x="2981"/>
        <item x="6893"/>
        <item x="1370"/>
        <item x="4557"/>
        <item x="2584"/>
        <item x="2856"/>
        <item x="4959"/>
        <item x="2587"/>
        <item x="5026"/>
        <item x="6054"/>
        <item x="2706"/>
        <item x="2044"/>
        <item x="4311"/>
        <item x="533"/>
        <item x="68"/>
        <item x="1984"/>
        <item x="1927"/>
        <item x="560"/>
        <item x="2586"/>
        <item x="2867"/>
        <item x="4222"/>
        <item x="2470"/>
        <item x="2814"/>
        <item x="4679"/>
        <item x="330"/>
        <item x="5756"/>
        <item x="1926"/>
        <item x="5094"/>
        <item x="2767"/>
        <item x="5838"/>
        <item x="1419"/>
        <item x="4553"/>
        <item x="4979"/>
        <item x="4173"/>
        <item x="2629"/>
        <item x="4402"/>
        <item x="3032"/>
        <item x="4482"/>
        <item x="21"/>
        <item x="3775"/>
        <item x="522"/>
        <item x="5237"/>
        <item x="947"/>
        <item x="6845"/>
        <item x="371"/>
        <item x="1331"/>
        <item x="3146"/>
        <item x="3778"/>
        <item x="573"/>
        <item x="970"/>
        <item x="6572"/>
        <item x="4690"/>
        <item x="4321"/>
        <item x="1563"/>
        <item x="828"/>
        <item x="6739"/>
        <item x="6389"/>
        <item x="6723"/>
        <item x="5315"/>
        <item x="6553"/>
        <item x="4485"/>
        <item x="6511"/>
        <item x="1337"/>
        <item x="2491"/>
        <item x="4501"/>
        <item x="4350"/>
        <item x="4916"/>
        <item x="471"/>
        <item x="5817"/>
        <item x="1396"/>
        <item x="5319"/>
        <item x="683"/>
        <item x="4316"/>
        <item x="1378"/>
        <item x="3990"/>
        <item x="1852"/>
        <item x="3396"/>
        <item x="4617"/>
        <item x="2473"/>
        <item x="696"/>
        <item x="5795"/>
        <item x="1051"/>
        <item x="6448"/>
        <item x="4286"/>
        <item x="3977"/>
        <item x="834"/>
        <item x="1888"/>
        <item x="5208"/>
        <item x="6808"/>
        <item x="6702"/>
        <item x="827"/>
        <item x="4712"/>
        <item x="6803"/>
        <item x="1550"/>
        <item x="2857"/>
        <item x="1763"/>
        <item x="3921"/>
        <item x="4956"/>
        <item x="2468"/>
        <item x="763"/>
        <item x="454"/>
        <item x="2971"/>
        <item x="6245"/>
        <item x="4207"/>
        <item x="3936"/>
        <item x="3887"/>
        <item x="690"/>
        <item x="3290"/>
        <item x="1817"/>
        <item x="6215"/>
        <item x="2304"/>
        <item x="5388"/>
        <item x="2101"/>
        <item x="1827"/>
        <item x="296"/>
        <item x="5224"/>
        <item x="4037"/>
        <item x="4459"/>
        <item x="2146"/>
        <item x="4343"/>
        <item x="2888"/>
        <item x="2669"/>
        <item x="2654"/>
        <item x="189"/>
        <item x="3238"/>
        <item x="625"/>
        <item x="2337"/>
        <item x="2851"/>
        <item x="6043"/>
        <item x="1053"/>
        <item x="5061"/>
        <item x="6717"/>
        <item x="2907"/>
        <item x="5196"/>
        <item x="5748"/>
        <item x="4646"/>
        <item x="6427"/>
        <item x="5995"/>
        <item x="2048"/>
        <item x="527"/>
        <item x="1588"/>
        <item x="2080"/>
        <item x="3387"/>
        <item x="2390"/>
        <item x="1303"/>
        <item x="6015"/>
        <item x="4060"/>
        <item x="6846"/>
        <item x="6870"/>
        <item x="5810"/>
        <item x="2394"/>
        <item x="4518"/>
        <item x="1399"/>
        <item x="4999"/>
        <item x="5725"/>
        <item x="5654"/>
        <item x="2527"/>
        <item x="1574"/>
        <item x="1027"/>
        <item x="5289"/>
        <item x="4724"/>
        <item x="5726"/>
        <item x="5610"/>
        <item x="3559"/>
        <item x="2977"/>
        <item x="2144"/>
        <item x="5658"/>
        <item x="2092"/>
        <item x="4369"/>
        <item x="2399"/>
        <item x="926"/>
        <item x="1436"/>
        <item x="6810"/>
        <item x="1661"/>
        <item x="2511"/>
        <item x="6788"/>
        <item x="2787"/>
        <item x="6532"/>
        <item x="1786"/>
        <item x="5958"/>
        <item x="4183"/>
        <item x="169"/>
        <item x="4425"/>
        <item x="3693"/>
        <item x="4013"/>
        <item x="4438"/>
        <item x="6190"/>
        <item x="5425"/>
        <item x="5671"/>
        <item x="5572"/>
        <item x="4828"/>
        <item x="5713"/>
        <item x="5429"/>
        <item x="3574"/>
        <item x="4259"/>
        <item x="542"/>
        <item x="4190"/>
        <item x="5161"/>
        <item x="3220"/>
        <item x="5485"/>
        <item x="5303"/>
        <item x="5214"/>
        <item x="5736"/>
        <item x="1985"/>
        <item x="1257"/>
        <item x="5223"/>
        <item x="4670"/>
        <item x="1233"/>
        <item x="3141"/>
        <item x="337"/>
        <item x="4024"/>
        <item x="5535"/>
        <item x="3102"/>
        <item x="3873"/>
        <item x="3789"/>
        <item x="1144"/>
        <item x="612"/>
        <item x="247"/>
        <item x="4085"/>
        <item x="2387"/>
        <item x="5718"/>
        <item x="2360"/>
        <item x="844"/>
        <item x="3057"/>
        <item x="2563"/>
        <item x="3573"/>
        <item x="5466"/>
        <item x="3301"/>
        <item x="4709"/>
        <item x="5211"/>
        <item x="6354"/>
        <item x="3175"/>
        <item x="1087"/>
        <item x="1782"/>
        <item x="1113"/>
        <item x="5733"/>
        <item x="4780"/>
        <item x="1802"/>
        <item x="753"/>
        <item x="62"/>
        <item x="5153"/>
        <item x="4992"/>
        <item x="6649"/>
        <item x="3564"/>
        <item x="2842"/>
        <item x="3284"/>
        <item x="4234"/>
        <item x="1386"/>
        <item x="5524"/>
        <item x="124"/>
        <item x="6048"/>
        <item x="1548"/>
        <item x="5091"/>
        <item x="2364"/>
        <item x="3401"/>
        <item x="2993"/>
        <item x="3178"/>
        <item x="5000"/>
        <item x="3414"/>
        <item x="451"/>
        <item x="1242"/>
        <item x="6287"/>
        <item x="2766"/>
        <item x="6268"/>
        <item x="1526"/>
        <item x="6710"/>
        <item x="2155"/>
        <item x="4942"/>
        <item x="360"/>
        <item x="5125"/>
        <item x="5861"/>
        <item x="1785"/>
        <item x="1289"/>
        <item x="355"/>
        <item x="6049"/>
        <item x="463"/>
        <item x="34"/>
        <item x="2901"/>
        <item x="5357"/>
        <item x="5101"/>
        <item x="632"/>
        <item x="1868"/>
        <item x="3703"/>
        <item x="1983"/>
        <item x="3847"/>
        <item x="5371"/>
        <item x="130"/>
        <item x="5204"/>
        <item x="1682"/>
        <item x="30"/>
        <item x="771"/>
        <item x="3031"/>
        <item x="3737"/>
        <item x="925"/>
        <item x="890"/>
        <item x="452"/>
        <item x="5201"/>
        <item x="994"/>
        <item x="2355"/>
        <item x="5286"/>
        <item x="3515"/>
        <item x="5345"/>
        <item x="3766"/>
        <item x="6839"/>
        <item x="1607"/>
        <item x="160"/>
        <item x="1221"/>
        <item x="6602"/>
        <item x="3602"/>
        <item x="659"/>
        <item x="4021"/>
        <item x="5132"/>
        <item x="6424"/>
        <item x="6892"/>
        <item x="5985"/>
        <item x="6212"/>
        <item x="6799"/>
        <item x="6812"/>
        <item x="5149"/>
        <item x="1546"/>
        <item x="6623"/>
        <item x="5060"/>
        <item x="6045"/>
        <item x="4524"/>
        <item x="655"/>
        <item x="437"/>
        <item x="3286"/>
        <item x="6848"/>
        <item x="572"/>
        <item x="2628"/>
        <item x="1158"/>
        <item x="269"/>
        <item x="3384"/>
        <item x="3022"/>
        <item x="6650"/>
        <item x="5646"/>
        <item x="4817"/>
        <item x="4666"/>
        <item x="1826"/>
        <item x="5113"/>
        <item x="4065"/>
        <item x="1641"/>
        <item x="3964"/>
        <item x="3544"/>
        <item x="1788"/>
        <item x="5332"/>
        <item x="3129"/>
        <item x="4446"/>
        <item x="5743"/>
        <item x="6332"/>
        <item x="1141"/>
        <item x="2910"/>
        <item x="1205"/>
        <item x="5705"/>
        <item x="5874"/>
        <item x="5934"/>
        <item x="2098"/>
        <item x="1528"/>
        <item x="4489"/>
        <item x="3139"/>
        <item x="6014"/>
        <item x="996"/>
        <item x="3336"/>
        <item x="6509"/>
        <item x="4799"/>
        <item x="5931"/>
        <item x="951"/>
        <item x="4981"/>
        <item x="1855"/>
        <item x="3002"/>
        <item x="2257"/>
        <item x="2728"/>
        <item x="1104"/>
        <item x="4445"/>
        <item x="6774"/>
        <item x="6529"/>
        <item x="3297"/>
        <item x="4615"/>
        <item x="4007"/>
        <item x="1037"/>
        <item x="6613"/>
        <item x="1584"/>
        <item x="5957"/>
        <item x="5244"/>
        <item x="5914"/>
        <item x="1708"/>
        <item x="2982"/>
        <item x="1365"/>
        <item x="2750"/>
        <item x="56"/>
        <item x="2668"/>
        <item x="6069"/>
        <item x="2852"/>
        <item x="3214"/>
        <item x="3158"/>
        <item x="665"/>
        <item x="1537"/>
        <item x="3337"/>
        <item x="195"/>
        <item x="518"/>
        <item x="2350"/>
        <item x="3434"/>
        <item x="5788"/>
        <item x="4230"/>
        <item x="4943"/>
        <item x="819"/>
        <item x="3584"/>
        <item x="1742"/>
        <item x="1360"/>
        <item x="2684"/>
        <item x="5020"/>
        <item x="5747"/>
        <item x="6261"/>
        <item x="580"/>
        <item x="3195"/>
        <item x="4737"/>
        <item x="1912"/>
        <item x="3714"/>
        <item x="1047"/>
        <item x="838"/>
        <item x="1423"/>
        <item x="4772"/>
        <item x="2923"/>
        <item x="4136"/>
        <item x="3374"/>
        <item x="4549"/>
        <item x="3244"/>
        <item x="6589"/>
        <item x="837"/>
        <item x="1947"/>
        <item x="4576"/>
        <item x="4020"/>
        <item x="4628"/>
        <item x="1674"/>
        <item x="1430"/>
        <item x="4306"/>
        <item x="928"/>
        <item x="1251"/>
        <item x="978"/>
        <item x="5260"/>
        <item x="2017"/>
        <item x="1058"/>
        <item x="4575"/>
        <item x="6691"/>
        <item x="6920"/>
        <item x="6574"/>
        <item x="4757"/>
        <item x="6360"/>
        <item x="4091"/>
        <item x="51"/>
        <item x="5077"/>
        <item x="6411"/>
        <item x="333"/>
        <item x="2862"/>
        <item x="5337"/>
        <item x="3379"/>
        <item x="4881"/>
        <item x="2878"/>
        <item x="3320"/>
        <item x="5752"/>
        <item x="4594"/>
        <item x="4310"/>
        <item x="2095"/>
        <item x="2995"/>
        <item x="1264"/>
        <item x="918"/>
        <item x="2930"/>
        <item x="6490"/>
        <item x="353"/>
        <item x="253"/>
        <item x="3376"/>
        <item x="792"/>
        <item x="6522"/>
        <item x="1610"/>
        <item x="3996"/>
        <item x="2680"/>
        <item x="2841"/>
        <item x="4702"/>
        <item x="374"/>
        <item x="3273"/>
        <item x="4208"/>
        <item x="194"/>
        <item x="6727"/>
        <item x="6719"/>
        <item x="2496"/>
        <item x="1626"/>
        <item x="3546"/>
        <item x="1036"/>
        <item x="186"/>
        <item x="2552"/>
        <item x="6106"/>
        <item x="5030"/>
        <item x="1513"/>
        <item x="1384"/>
        <item x="1936"/>
        <item x="1656"/>
        <item x="4769"/>
        <item x="902"/>
        <item x="50"/>
        <item x="2771"/>
        <item x="6198"/>
        <item x="6546"/>
        <item x="5063"/>
        <item x="6760"/>
        <item x="5784"/>
        <item x="183"/>
        <item x="427"/>
        <item x="4460"/>
        <item x="2962"/>
        <item x="699"/>
        <item x="1761"/>
        <item x="1671"/>
        <item x="4147"/>
        <item x="4387"/>
        <item x="5482"/>
        <item x="3708"/>
        <item x="4078"/>
        <item x="5488"/>
        <item x="323"/>
        <item x="4964"/>
        <item x="4"/>
        <item x="6658"/>
        <item x="596"/>
        <item x="4248"/>
        <item x="84"/>
        <item x="1948"/>
        <item x="4498"/>
        <item x="5990"/>
        <item x="6391"/>
        <item x="6012"/>
        <item x="2531"/>
        <item x="6648"/>
        <item x="2454"/>
        <item x="234"/>
        <item x="208"/>
        <item x="3453"/>
        <item x="2794"/>
        <item x="5424"/>
        <item x="6322"/>
        <item x="1625"/>
        <item x="6025"/>
        <item x="6466"/>
        <item x="5083"/>
        <item x="561"/>
        <item x="5513"/>
        <item x="6366"/>
        <item x="4412"/>
        <item x="2375"/>
        <item x="2821"/>
        <item x="5659"/>
        <item x="5230"/>
        <item x="2241"/>
        <item x="6785"/>
        <item x="4281"/>
        <item x="6118"/>
        <item x="5093"/>
        <item x="3537"/>
        <item x="4695"/>
        <item x="5043"/>
        <item x="4608"/>
        <item x="1790"/>
        <item x="2053"/>
        <item x="154"/>
        <item x="3791"/>
        <item x="6128"/>
        <item x="4144"/>
        <item x="1313"/>
        <item x="5956"/>
        <item x="5968"/>
        <item x="4219"/>
        <item x="5787"/>
        <item x="6275"/>
        <item x="6565"/>
        <item x="4396"/>
        <item x="4484"/>
        <item x="5373"/>
        <item x="3655"/>
        <item x="40"/>
        <item x="3027"/>
        <item x="3198"/>
        <item x="3931"/>
        <item x="1498"/>
        <item x="2433"/>
        <item x="4889"/>
        <item x="1496"/>
        <item x="262"/>
        <item x="2012"/>
        <item x="4586"/>
        <item x="2781"/>
        <item x="3468"/>
        <item x="5912"/>
        <item x="3840"/>
        <item x="3604"/>
        <item x="3363"/>
        <item x="3671"/>
        <item x="3982"/>
        <item x="6905"/>
        <item x="3878"/>
        <item x="707"/>
        <item x="898"/>
        <item x="6210"/>
        <item x="6918"/>
        <item x="5764"/>
        <item x="2530"/>
        <item x="5628"/>
        <item x="803"/>
        <item x="541"/>
        <item x="5307"/>
        <item x="1120"/>
        <item x="3203"/>
        <item x="6819"/>
        <item x="6761"/>
        <item x="5698"/>
        <item x="3905"/>
        <item x="6554"/>
        <item x="1421"/>
        <item x="2037"/>
        <item x="4901"/>
        <item x="4107"/>
        <item x="3147"/>
        <item x="4847"/>
        <item x="3417"/>
        <item x="4721"/>
        <item x="2222"/>
        <item x="2871"/>
        <item x="892"/>
        <item x="3657"/>
        <item x="5129"/>
        <item x="860"/>
        <item x="83"/>
        <item x="3947"/>
        <item x="2482"/>
        <item x="3803"/>
        <item x="4244"/>
        <item x="1567"/>
        <item x="1711"/>
        <item x="1892"/>
        <item x="3816"/>
        <item x="5290"/>
        <item x="1977"/>
        <item x="3087"/>
        <item x="1521"/>
        <item x="5454"/>
        <item x="5152"/>
        <item x="3793"/>
        <item x="1525"/>
        <item x="5507"/>
        <item x="6382"/>
        <item x="1690"/>
        <item x="4434"/>
        <item x="6156"/>
        <item x="5840"/>
        <item x="3531"/>
        <item x="3094"/>
        <item x="5678"/>
        <item x="2476"/>
        <item x="2421"/>
        <item x="5615"/>
        <item x="3511"/>
        <item x="6699"/>
        <item x="3023"/>
        <item x="6344"/>
        <item x="5906"/>
        <item x="3024"/>
        <item x="3333"/>
        <item x="637"/>
        <item x="912"/>
        <item x="1060"/>
        <item x="6139"/>
        <item x="5706"/>
        <item x="301"/>
        <item x="4715"/>
        <item x="5775"/>
        <item x="4391"/>
        <item x="6833"/>
        <item x="2545"/>
        <item x="2118"/>
        <item x="2786"/>
        <item x="3007"/>
        <item x="238"/>
        <item x="4304"/>
        <item x="6095"/>
        <item x="1256"/>
        <item x="6801"/>
        <item x="2306"/>
        <item x="535"/>
        <item x="2180"/>
        <item x="6281"/>
        <item x="4765"/>
        <item x="1743"/>
        <item x="6550"/>
        <item x="2186"/>
        <item x="173"/>
        <item x="4626"/>
        <item x="586"/>
        <item x="3623"/>
        <item x="5896"/>
        <item x="2276"/>
        <item x="48"/>
        <item x="3953"/>
        <item x="6248"/>
        <item x="5737"/>
        <item x="2305"/>
        <item x="1476"/>
        <item x="4698"/>
        <item x="6464"/>
        <item x="4290"/>
        <item x="5304"/>
        <item x="3761"/>
        <item x="1861"/>
        <item x="6325"/>
        <item x="1890"/>
        <item x="5040"/>
        <item x="3709"/>
        <item x="6064"/>
        <item x="1157"/>
        <item x="1474"/>
        <item x="5497"/>
        <item x="4206"/>
        <item x="651"/>
        <item x="6262"/>
        <item x="594"/>
        <item x="3504"/>
        <item x="6720"/>
        <item x="5461"/>
        <item x="6831"/>
        <item x="6630"/>
        <item x="3138"/>
        <item x="2447"/>
        <item x="6560"/>
        <item x="1224"/>
        <item x="4454"/>
        <item x="4403"/>
        <item x="350"/>
        <item x="2022"/>
        <item x="4502"/>
        <item x="1374"/>
        <item x="1247"/>
        <item x="4178"/>
        <item x="5406"/>
        <item x="3229"/>
        <item x="6559"/>
        <item x="3577"/>
        <item x="5059"/>
        <item x="2107"/>
        <item x="2876"/>
        <item x="4415"/>
        <item x="1654"/>
        <item x="6528"/>
        <item x="3400"/>
        <item x="24"/>
        <item x="833"/>
        <item x="4637"/>
        <item x="2126"/>
        <item x="3026"/>
        <item x="3556"/>
        <item x="6646"/>
        <item x="738"/>
        <item x="6124"/>
        <item x="2201"/>
        <item x="426"/>
        <item x="6089"/>
        <item x="1108"/>
        <item x="3740"/>
        <item x="3182"/>
        <item x="464"/>
        <item x="4232"/>
        <item x="2803"/>
        <item x="1327"/>
        <item x="2260"/>
        <item x="2209"/>
        <item x="2064"/>
        <item x="1115"/>
        <item x="3059"/>
        <item x="3408"/>
        <item x="6923"/>
        <item x="4987"/>
        <item x="6364"/>
        <item x="2809"/>
        <item x="5071"/>
        <item x="6797"/>
        <item x="5058"/>
        <item x="6286"/>
        <item x="5418"/>
        <item x="1532"/>
        <item x="163"/>
        <item x="4844"/>
        <item x="1575"/>
        <item x="821"/>
        <item x="1566"/>
        <item x="4297"/>
        <item x="2411"/>
        <item x="4808"/>
        <item x="589"/>
        <item x="5618"/>
        <item x="5347"/>
        <item x="5739"/>
        <item x="6125"/>
        <item x="1578"/>
        <item x="4419"/>
        <item x="4044"/>
        <item x="363"/>
        <item x="3036"/>
        <item x="4483"/>
        <item x="779"/>
        <item x="6392"/>
        <item x="966"/>
        <item x="679"/>
        <item x="329"/>
        <item x="997"/>
        <item x="5015"/>
        <item x="6372"/>
        <item x="211"/>
        <item x="2273"/>
        <item x="5744"/>
        <item x="2696"/>
        <item x="4784"/>
        <item x="1808"/>
        <item x="2627"/>
        <item x="1856"/>
        <item x="5103"/>
        <item x="5619"/>
        <item x="1582"/>
        <item x="5108"/>
        <item x="1308"/>
        <item x="5712"/>
        <item x="5576"/>
        <item x="6085"/>
        <item x="4689"/>
        <item x="556"/>
        <item x="4458"/>
        <item x="4504"/>
        <item x="5876"/>
        <item x="1380"/>
        <item x="3161"/>
        <item x="4050"/>
        <item x="6250"/>
        <item x="3978"/>
        <item x="2029"/>
        <item x="6013"/>
        <item x="6002"/>
        <item x="3162"/>
        <item x="2924"/>
        <item x="624"/>
        <item x="2176"/>
        <item x="2965"/>
        <item x="2136"/>
        <item x="4271"/>
        <item x="3992"/>
        <item x="6851"/>
        <item x="5416"/>
        <item x="6267"/>
        <item x="1001"/>
        <item x="3942"/>
        <item x="3540"/>
        <item x="4824"/>
        <item x="2957"/>
        <item x="4228"/>
        <item x="4395"/>
        <item x="5197"/>
        <item x="4532"/>
        <item x="6226"/>
        <item x="5811"/>
        <item x="2672"/>
        <item x="583"/>
        <item x="6640"/>
        <item x="1758"/>
        <item x="4400"/>
        <item x="271"/>
        <item x="3833"/>
        <item x="5890"/>
        <item x="6028"/>
        <item x="2293"/>
        <item x="1812"/>
        <item x="250"/>
        <item x="3174"/>
        <item x="2314"/>
        <item x="344"/>
        <item x="3725"/>
        <item x="3366"/>
        <item x="3403"/>
        <item x="4645"/>
        <item x="3779"/>
        <item x="3170"/>
        <item x="995"/>
        <item x="2220"/>
        <item x="783"/>
        <item x="3179"/>
        <item x="1680"/>
        <item x="177"/>
        <item x="2547"/>
        <item x="3369"/>
        <item x="1105"/>
        <item x="4774"/>
        <item x="3204"/>
        <item x="1202"/>
        <item x="4931"/>
        <item x="4358"/>
        <item x="3253"/>
        <item x="1736"/>
        <item x="6031"/>
        <item x="3832"/>
        <item x="158"/>
        <item x="6743"/>
        <item x="28"/>
        <item x="3518"/>
        <item x="674"/>
        <item x="2588"/>
        <item x="4342"/>
        <item x="694"/>
        <item x="4424"/>
        <item x="1684"/>
        <item x="2238"/>
        <item x="2791"/>
        <item x="2249"/>
        <item x="5875"/>
        <item x="2796"/>
        <item x="5911"/>
        <item x="2980"/>
        <item x="1729"/>
        <item x="516"/>
        <item x="6036"/>
        <item x="433"/>
        <item x="4198"/>
        <item x="6098"/>
        <item x="3405"/>
        <item x="3538"/>
        <item x="2967"/>
        <item x="1080"/>
        <item x="5065"/>
        <item x="2407"/>
        <item x="5169"/>
        <item x="223"/>
        <item x="3913"/>
        <item x="5687"/>
        <item x="1970"/>
        <item x="6178"/>
        <item x="3824"/>
        <item x="5047"/>
        <item x="1819"/>
        <item x="257"/>
        <item x="2649"/>
        <item x="4335"/>
        <item x="5508"/>
        <item x="3638"/>
        <item x="5881"/>
        <item x="6056"/>
        <item x="4348"/>
        <item x="5944"/>
        <item x="2070"/>
        <item x="4675"/>
        <item x="653"/>
        <item x="6449"/>
        <item x="4355"/>
        <item x="2792"/>
        <item x="6899"/>
        <item x="3393"/>
        <item x="6345"/>
        <item x="2723"/>
        <item x="2449"/>
        <item x="5928"/>
        <item x="667"/>
        <item x="4123"/>
        <item x="5327"/>
        <item x="3120"/>
        <item x="4364"/>
        <item x="647"/>
        <item x="3486"/>
        <item x="702"/>
        <item x="4000"/>
        <item x="1004"/>
        <item x="237"/>
        <item x="5242"/>
        <item x="5627"/>
        <item x="4073"/>
        <item x="5074"/>
        <item x="6241"/>
        <item x="770"/>
        <item x="4437"/>
        <item x="6536"/>
        <item x="6896"/>
        <item x="3351"/>
        <item x="4910"/>
        <item x="1938"/>
        <item x="767"/>
        <item x="3727"/>
        <item x="6683"/>
        <item x="3508"/>
        <item x="1531"/>
        <item x="4298"/>
        <item x="244"/>
        <item x="5591"/>
        <item x="2171"/>
        <item x="3969"/>
        <item x="6455"/>
        <item x="5992"/>
        <item x="5210"/>
        <item x="5915"/>
        <item x="2339"/>
        <item x="501"/>
        <item x="75"/>
        <item x="1886"/>
        <item x="6161"/>
        <item x="3823"/>
        <item x="3796"/>
        <item x="4932"/>
        <item x="5682"/>
        <item x="1623"/>
        <item x="2887"/>
        <item x="4826"/>
        <item x="5262"/>
        <item x="3744"/>
        <item x="1136"/>
        <item x="4543"/>
        <item x="4760"/>
        <item x="3254"/>
        <item x="670"/>
        <item x="3050"/>
        <item x="396"/>
        <item x="2854"/>
        <item x="4967"/>
        <item x="2115"/>
        <item x="472"/>
        <item x="2071"/>
        <item x="6506"/>
        <item x="4858"/>
        <item x="440"/>
        <item x="3334"/>
        <item x="5825"/>
        <item x="3949"/>
        <item x="4791"/>
        <item x="6567"/>
        <item x="2712"/>
        <item x="444"/>
        <item x="6544"/>
        <item x="3169"/>
        <item x="214"/>
        <item x="2729"/>
        <item x="3599"/>
        <item x="424"/>
        <item x="2001"/>
        <item x="2664"/>
        <item x="1194"/>
        <item x="4513"/>
        <item x="224"/>
        <item x="4762"/>
        <item x="5010"/>
        <item x="6741"/>
        <item x="4707"/>
        <item x="4846"/>
        <item x="2877"/>
        <item x="2104"/>
        <item x="2500"/>
        <item x="5375"/>
        <item x="109"/>
        <item x="500"/>
        <item x="3049"/>
        <item x="6475"/>
        <item x="2492"/>
        <item x="6009"/>
        <item x="4588"/>
        <item x="3674"/>
        <item x="6441"/>
        <item x="1644"/>
        <item x="5385"/>
        <item x="2076"/>
        <item x="4519"/>
        <item x="6228"/>
        <item x="136"/>
        <item x="3436"/>
        <item x="5179"/>
        <item x="2134"/>
        <item x="1156"/>
        <item x="3270"/>
        <item x="714"/>
        <item x="6265"/>
        <item x="2380"/>
        <item x="4682"/>
        <item x="592"/>
        <item x="5740"/>
        <item x="318"/>
        <item x="2659"/>
        <item x="4795"/>
        <item x="6330"/>
        <item x="812"/>
        <item x="5138"/>
        <item x="2538"/>
        <item x="1706"/>
        <item x="3285"/>
        <item x="1959"/>
        <item x="3512"/>
        <item x="3251"/>
        <item x="4070"/>
        <item x="180"/>
        <item x="5023"/>
        <item x="5365"/>
        <item x="4246"/>
        <item x="4797"/>
        <item x="5721"/>
        <item x="5467"/>
        <item x="964"/>
        <item x="891"/>
        <item x="5481"/>
        <item x="5851"/>
        <item x="5313"/>
        <item x="791"/>
        <item x="486"/>
        <item x="2623"/>
        <item x="289"/>
        <item x="4273"/>
        <item x="5246"/>
        <item x="6540"/>
        <item x="3713"/>
        <item x="1658"/>
        <item x="2671"/>
        <item x="2869"/>
        <item x="1109"/>
        <item x="494"/>
        <item x="6821"/>
        <item x="3305"/>
        <item x="6917"/>
        <item x="3277"/>
        <item x="688"/>
        <item x="2670"/>
        <item x="5778"/>
        <item x="5943"/>
        <item x="5025"/>
        <item x="507"/>
        <item x="6472"/>
        <item x="3167"/>
        <item x="3670"/>
        <item x="1867"/>
        <item x="4740"/>
        <item x="631"/>
        <item x="4151"/>
        <item x="1727"/>
        <item x="989"/>
        <item x="1500"/>
        <item x="1560"/>
        <item x="221"/>
        <item x="1845"/>
        <item x="4233"/>
        <item x="2367"/>
        <item x="2376"/>
        <item x="2151"/>
        <item x="6115"/>
        <item x="546"/>
        <item x="2081"/>
        <item x="5551"/>
        <item x="3690"/>
        <item x="2652"/>
        <item x="3631"/>
        <item x="2349"/>
        <item x="6612"/>
        <item x="5156"/>
        <item x="6428"/>
        <item x="5395"/>
        <item x="5203"/>
        <item x="1685"/>
        <item x="4288"/>
        <item x="5511"/>
        <item x="6715"/>
        <item x="2103"/>
        <item x="6694"/>
        <item x="3474"/>
        <item x="4324"/>
        <item x="4095"/>
        <item x="6185"/>
        <item x="5273"/>
        <item x="3886"/>
        <item x="1159"/>
        <item x="305"/>
        <item x="4134"/>
        <item x="5144"/>
        <item x="4506"/>
        <item x="6606"/>
        <item x="4874"/>
        <item x="2129"/>
        <item x="1028"/>
        <item x="987"/>
        <item x="5134"/>
        <item x="3187"/>
        <item x="63"/>
        <item x="2409"/>
        <item x="4792"/>
        <item x="3896"/>
        <item x="453"/>
        <item x="1612"/>
        <item x="3810"/>
        <item x="4627"/>
        <item x="2015"/>
        <item x="5595"/>
        <item x="3256"/>
        <item x="303"/>
        <item x="4982"/>
        <item x="203"/>
        <item x="6807"/>
        <item x="874"/>
        <item x="4336"/>
        <item x="4195"/>
        <item x="5571"/>
        <item x="5111"/>
        <item x="3378"/>
        <item x="4067"/>
        <item x="4490"/>
        <item x="2386"/>
        <item x="3836"/>
        <item x="6425"/>
        <item x="341"/>
        <item x="4192"/>
        <item x="4130"/>
        <item x="6811"/>
        <item x="1675"/>
        <item x="5428"/>
        <item x="924"/>
        <item x="1013"/>
        <item x="120"/>
        <item x="1605"/>
        <item x="1229"/>
        <item x="602"/>
        <item x="6260"/>
        <item x="5438"/>
        <item x="3551"/>
        <item x="4773"/>
        <item x="2708"/>
        <item x="4217"/>
        <item x="389"/>
        <item x="1611"/>
        <item x="2354"/>
        <item x="6875"/>
        <item x="4998"/>
        <item x="1258"/>
        <item x="3252"/>
        <item x="3316"/>
        <item x="1354"/>
        <item x="5382"/>
        <item x="1540"/>
        <item x="6507"/>
        <item x="6734"/>
        <item x="5860"/>
        <item x="2956"/>
        <item x="6859"/>
        <item x="1326"/>
        <item x="6531"/>
        <item x="1293"/>
        <item x="200"/>
        <item x="6195"/>
        <item x="5363"/>
        <item x="2261"/>
        <item x="1848"/>
        <item x="3034"/>
        <item x="435"/>
        <item x="4272"/>
        <item x="71"/>
        <item x="1282"/>
        <item x="3018"/>
        <item x="4280"/>
        <item x="2656"/>
        <item x="4539"/>
        <item x="1621"/>
        <item x="5835"/>
        <item x="1408"/>
        <item x="2458"/>
        <item x="5090"/>
        <item x="1830"/>
        <item x="5894"/>
        <item x="2159"/>
        <item x="1724"/>
        <item x="3834"/>
        <item x="6183"/>
        <item x="5856"/>
        <item x="6358"/>
        <item x="1606"/>
        <item x="686"/>
        <item x="3500"/>
        <item x="2913"/>
        <item x="316"/>
        <item x="3109"/>
        <item x="6877"/>
        <item x="4042"/>
        <item x="2724"/>
        <item x="3527"/>
        <item x="6674"/>
        <item x="1858"/>
        <item x="6635"/>
        <item x="2324"/>
        <item x="5805"/>
        <item x="2589"/>
        <item x="6474"/>
        <item x="326"/>
        <item x="1295"/>
        <item x="3509"/>
        <item x="700"/>
        <item x="308"/>
        <item x="1357"/>
        <item x="1916"/>
        <item x="6396"/>
        <item x="663"/>
        <item x="3176"/>
        <item x="2417"/>
        <item x="5558"/>
        <item x="3706"/>
        <item x="2950"/>
        <item x="1655"/>
        <item x="2943"/>
        <item x="1341"/>
        <item x="635"/>
        <item x="2452"/>
        <item x="2133"/>
        <item x="5793"/>
        <item x="90"/>
        <item x="2172"/>
        <item x="1875"/>
        <item x="6238"/>
        <item x="2918"/>
        <item x="2640"/>
        <item x="1535"/>
        <item x="4761"/>
        <item x="1126"/>
        <item x="6058"/>
        <item x="1132"/>
        <item x="3827"/>
        <item x="3749"/>
        <item x="3452"/>
        <item x="5397"/>
        <item x="4831"/>
        <item x="5420"/>
        <item x="4829"/>
        <item x="3679"/>
        <item x="5749"/>
        <item x="5338"/>
        <item x="3143"/>
        <item x="4377"/>
        <item x="4661"/>
        <item x="1017"/>
        <item x="2631"/>
        <item x="5622"/>
        <item x="3433"/>
        <item x="1402"/>
        <item x="982"/>
        <item x="3454"/>
        <item x="1477"/>
        <item x="1130"/>
        <item x="383"/>
        <item x="2346"/>
        <item x="4960"/>
        <item x="2540"/>
        <item x="131"/>
        <item x="2755"/>
        <item x="4258"/>
        <item x="3083"/>
        <item x="2863"/>
        <item x="5110"/>
        <item x="4579"/>
        <item x="6140"/>
        <item x="1770"/>
        <item x="1147"/>
        <item x="2430"/>
        <item x="3332"/>
        <item x="4157"/>
        <item x="3324"/>
        <item x="2351"/>
        <item x="993"/>
        <item x="5265"/>
        <item x="5656"/>
        <item x="1953"/>
        <item x="1746"/>
        <item x="3951"/>
        <item x="6299"/>
        <item x="5279"/>
        <item x="6527"/>
        <item x="3797"/>
        <item x="2206"/>
        <item x="5498"/>
        <item x="5858"/>
        <item x="4551"/>
        <item x="3843"/>
        <item x="3444"/>
        <item x="4212"/>
        <item x="3300"/>
        <item x="1837"/>
        <item x="1833"/>
        <item x="3456"/>
        <item x="720"/>
        <item x="3918"/>
        <item x="4188"/>
        <item x="2062"/>
        <item x="44"/>
        <item x="1585"/>
        <item x="42"/>
        <item x="2953"/>
        <item x="367"/>
        <item x="503"/>
        <item x="528"/>
        <item x="5710"/>
        <item x="6070"/>
        <item x="3042"/>
        <item x="5251"/>
        <item x="5828"/>
        <item x="6110"/>
        <item x="2593"/>
        <item x="5781"/>
        <item x="4476"/>
        <item x="2497"/>
        <item x="666"/>
        <item x="3615"/>
        <item x="406"/>
        <item x="5463"/>
        <item x="5668"/>
        <item x="6843"/>
        <item x="386"/>
        <item x="6005"/>
        <item x="4432"/>
        <item x="6027"/>
        <item x="3795"/>
        <item x="4054"/>
        <item x="4993"/>
        <item x="5592"/>
        <item x="3830"/>
        <item x="6114"/>
        <item x="4022"/>
        <item x="1899"/>
        <item x="2742"/>
        <item x="4693"/>
        <item x="1653"/>
        <item x="5264"/>
        <item x="1939"/>
        <item x="3261"/>
        <item x="5967"/>
        <item x="5350"/>
        <item x="5997"/>
        <item x="515"/>
        <item x="705"/>
        <item x="676"/>
        <item x="1794"/>
        <item x="6258"/>
        <item x="609"/>
        <item x="1006"/>
        <item x="6878"/>
        <item x="1364"/>
        <item x="869"/>
        <item x="2834"/>
        <item x="4924"/>
        <item x="1332"/>
        <item x="1135"/>
        <item x="6103"/>
        <item x="3959"/>
        <item x="3870"/>
        <item x="6547"/>
        <item x="6121"/>
        <item x="164"/>
        <item x="6232"/>
        <item x="3385"/>
        <item x="1989"/>
        <item x="1250"/>
        <item x="4512"/>
        <item x="443"/>
        <item x="1020"/>
        <item x="23"/>
        <item x="2489"/>
        <item x="6483"/>
        <item x="5921"/>
        <item x="5813"/>
        <item x="4599"/>
        <item x="397"/>
        <item x="1234"/>
        <item x="6218"/>
        <item x="3084"/>
        <item x="1639"/>
        <item x="3721"/>
        <item x="5191"/>
        <item x="4075"/>
        <item x="1131"/>
        <item x="1239"/>
        <item x="595"/>
        <item x="1647"/>
        <item x="5923"/>
        <item x="5018"/>
        <item x="1138"/>
        <item x="1987"/>
        <item x="2000"/>
        <item x="6050"/>
        <item x="5045"/>
        <item x="2770"/>
        <item x="1407"/>
        <item x="4544"/>
        <item x="3306"/>
        <item x="3747"/>
        <item x="2442"/>
        <item x="3151"/>
        <item x="3800"/>
        <item x="5311"/>
        <item x="870"/>
        <item x="3190"/>
        <item x="1797"/>
        <item x="5839"/>
        <item x="937"/>
        <item x="35"/>
        <item x="2800"/>
        <item x="872"/>
        <item x="2537"/>
        <item x="963"/>
        <item x="6192"/>
        <item x="3799"/>
        <item x="3555"/>
        <item x="5631"/>
        <item x="6091"/>
        <item x="2295"/>
        <item x="3145"/>
        <item x="3883"/>
        <item x="2280"/>
        <item x="4650"/>
        <item x="1350"/>
        <item x="6352"/>
        <item x="4673"/>
        <item x="5871"/>
        <item x="2050"/>
        <item x="4550"/>
        <item x="4723"/>
        <item x="3814"/>
        <item x="1127"/>
        <item x="3640"/>
        <item x="1168"/>
        <item x="608"/>
        <item x="591"/>
        <item x="115"/>
        <item x="6482"/>
        <item x="4084"/>
        <item x="6898"/>
        <item x="2093"/>
        <item x="3952"/>
        <item x="1917"/>
        <item x="5099"/>
        <item x="3850"/>
        <item x="3114"/>
        <item x="4492"/>
        <item x="506"/>
        <item x="5829"/>
        <item x="5126"/>
        <item x="4936"/>
        <item x="900"/>
        <item x="4287"/>
        <item x="2710"/>
        <item x="5703"/>
        <item x="1100"/>
        <item x="922"/>
        <item x="6520"/>
        <item x="4471"/>
        <item x="108"/>
        <item x="6568"/>
        <item x="5354"/>
        <item x="1163"/>
        <item x="1092"/>
        <item x="3685"/>
        <item x="1071"/>
        <item x="4639"/>
        <item x="5542"/>
        <item x="585"/>
        <item x="2805"/>
        <item x="3808"/>
        <item x="6167"/>
        <item x="6706"/>
        <item x="820"/>
        <item x="777"/>
        <item x="4039"/>
        <item x="5590"/>
        <item x="2704"/>
        <item x="2772"/>
        <item x="3191"/>
        <item x="448"/>
        <item x="3620"/>
        <item x="2210"/>
        <item x="3013"/>
        <item x="6914"/>
        <item x="168"/>
        <item x="3246"/>
        <item x="1853"/>
        <item x="1246"/>
        <item x="4664"/>
        <item x="111"/>
        <item x="4907"/>
        <item x="4236"/>
        <item x="6586"/>
        <item x="3846"/>
        <item x="1342"/>
        <item x="5950"/>
        <item x="5022"/>
        <item x="4842"/>
        <item x="6564"/>
        <item x="5607"/>
        <item x="5949"/>
        <item x="1434"/>
        <item x="3317"/>
        <item x="385"/>
        <item x="3447"/>
        <item x="2693"/>
        <item x="3694"/>
        <item x="1169"/>
        <item x="2036"/>
        <item x="6318"/>
        <item x="5339"/>
        <item x="1836"/>
        <item x="6037"/>
        <item x="727"/>
        <item x="3016"/>
        <item x="3710"/>
        <item x="664"/>
        <item x="291"/>
        <item x="3633"/>
        <item x="338"/>
        <item x="5575"/>
        <item x="6295"/>
        <item x="1358"/>
        <item x="4155"/>
        <item x="1382"/>
        <item x="2398"/>
        <item x="6269"/>
        <item x="5917"/>
        <item x="2135"/>
        <item x="5637"/>
        <item x="5352"/>
        <item x="6835"/>
        <item x="3491"/>
        <item x="79"/>
        <item x="3119"/>
        <item x="5593"/>
        <item x="1077"/>
        <item x="773"/>
        <item x="4592"/>
        <item x="5557"/>
        <item x="2731"/>
        <item x="6505"/>
        <item x="325"/>
        <item x="2254"/>
        <item x="6539"/>
        <item x="2502"/>
        <item x="2542"/>
        <item x="298"/>
        <item x="6233"/>
        <item x="5317"/>
        <item x="4015"/>
        <item x="449"/>
        <item x="6235"/>
        <item x="2935"/>
        <item x="12"/>
        <item x="521"/>
        <item x="6285"/>
        <item x="6471"/>
        <item x="1425"/>
        <item x="3926"/>
        <item x="2047"/>
        <item x="3664"/>
        <item x="16"/>
        <item x="2554"/>
        <item x="2245"/>
        <item x="5754"/>
        <item x="3037"/>
        <item x="15"/>
        <item x="4030"/>
        <item x="5120"/>
        <item x="1073"/>
        <item x="5982"/>
        <item x="65"/>
        <item x="6596"/>
        <item x="6136"/>
        <item x="766"/>
        <item x="4214"/>
        <item x="1391"/>
        <item x="6006"/>
        <item x="4976"/>
        <item x="5723"/>
        <item x="3439"/>
        <item x="2059"/>
        <item x="3715"/>
        <item x="3911"/>
        <item x="5496"/>
        <item x="4619"/>
        <item x="6176"/>
        <item x="6686"/>
        <item x="2774"/>
        <item x="2005"/>
        <item x="1299"/>
        <item x="2934"/>
        <item x="5136"/>
        <item x="3667"/>
        <item x="4027"/>
        <item x="2762"/>
        <item x="531"/>
        <item x="3880"/>
        <item x="6587"/>
        <item x="4997"/>
        <item x="2165"/>
        <item x="248"/>
        <item x="1219"/>
        <item x="1297"/>
        <item x="5431"/>
        <item x="1097"/>
        <item x="780"/>
        <item x="1814"/>
        <item x="3490"/>
        <item x="6721"/>
        <item x="356"/>
        <item x="1082"/>
        <item x="6487"/>
        <item x="1972"/>
        <item x="3237"/>
        <item x="2937"/>
        <item x="2506"/>
        <item x="6849"/>
        <item x="2285"/>
        <item x="1074"/>
        <item x="5564"/>
        <item x="728"/>
        <item x="2231"/>
        <item x="4852"/>
        <item x="5730"/>
        <item x="1598"/>
        <item x="2353"/>
        <item x="2904"/>
        <item x="1437"/>
        <item x="797"/>
        <item x="832"/>
        <item x="2152"/>
        <item x="3869"/>
        <item x="6767"/>
        <item x="6684"/>
        <item x="5742"/>
        <item x="731"/>
        <item x="3000"/>
        <item x="132"/>
        <item x="1101"/>
        <item x="6434"/>
        <item x="4302"/>
        <item x="6032"/>
        <item x="3370"/>
        <item x="5596"/>
        <item x="3877"/>
        <item x="4227"/>
        <item x="756"/>
        <item x="4800"/>
        <item x="5391"/>
        <item x="6921"/>
        <item x="4590"/>
        <item x="4003"/>
        <item x="3159"/>
        <item x="3723"/>
        <item x="5051"/>
        <item x="5254"/>
        <item x="375"/>
        <item x="726"/>
        <item x="4616"/>
        <item x="4170"/>
        <item x="4031"/>
        <item x="2481"/>
        <item x="4253"/>
        <item x="5761"/>
        <item x="2709"/>
        <item x="3406"/>
        <item x="736"/>
        <item x="6883"/>
        <item x="2966"/>
        <item x="6351"/>
        <item x="4527"/>
        <item x="5859"/>
        <item x="2175"/>
        <item x="4541"/>
        <item x="5785"/>
        <item x="480"/>
        <item x="5084"/>
        <item x="6405"/>
        <item x="1979"/>
        <item x="5081"/>
        <item x="5104"/>
        <item x="5288"/>
        <item x="4776"/>
        <item x="4079"/>
        <item x="4902"/>
        <item x="1197"/>
        <item x="5182"/>
        <item x="3922"/>
        <item x="123"/>
        <item x="3122"/>
        <item x="6557"/>
        <item x="2219"/>
        <item x="2572"/>
        <item x="4223"/>
        <item x="4035"/>
        <item x="2619"/>
        <item x="5435"/>
        <item x="5521"/>
        <item x="1775"/>
        <item x="1148"/>
        <item x="4589"/>
        <item x="5453"/>
        <item x="3308"/>
        <item x="3095"/>
        <item x="6614"/>
        <item x="369"/>
        <item x="70"/>
        <item x="3852"/>
        <item x="5888"/>
        <item x="703"/>
        <item x="3061"/>
        <item x="5079"/>
        <item x="1650"/>
        <item x="4349"/>
        <item x="4605"/>
        <item x="6577"/>
        <item x="2864"/>
        <item x="4205"/>
        <item x="905"/>
        <item x="6561"/>
        <item x="1974"/>
        <item x="5490"/>
        <item x="4263"/>
        <item x="2031"/>
        <item x="5143"/>
        <item x="888"/>
        <item x="1415"/>
        <item x="4980"/>
        <item x="3514"/>
        <item x="2509"/>
        <item x="2576"/>
        <item x="3233"/>
        <item x="3132"/>
        <item x="4202"/>
        <item x="2114"/>
        <item x="2218"/>
        <item x="3777"/>
        <item x="5130"/>
        <item x="1851"/>
        <item x="1885"/>
        <item x="944"/>
        <item x="5433"/>
        <item x="1096"/>
        <item x="1420"/>
        <item x="4016"/>
        <item x="4416"/>
        <item x="4635"/>
        <item x="908"/>
        <item x="4873"/>
        <item x="3157"/>
        <item x="3732"/>
        <item x="1175"/>
        <item x="2942"/>
        <item x="4161"/>
        <item x="3312"/>
        <item x="2893"/>
        <item x="3103"/>
        <item x="4658"/>
        <item x="2831"/>
        <item x="2194"/>
        <item x="3712"/>
        <item x="740"/>
        <item x="3596"/>
        <item x="5903"/>
        <item x="5245"/>
        <item x="2300"/>
        <item x="1442"/>
        <item x="1441"/>
        <item x="5662"/>
        <item x="5222"/>
        <item x="6816"/>
        <item x="6158"/>
        <item x="2574"/>
        <item x="5585"/>
        <item x="135"/>
        <item x="887"/>
        <item x="4047"/>
        <item x="4473"/>
        <item x="5929"/>
        <item x="4836"/>
        <item x="1769"/>
        <item x="5767"/>
        <item x="5227"/>
        <item x="4062"/>
        <item x="839"/>
        <item x="6773"/>
        <item x="3641"/>
        <item x="2174"/>
        <item x="324"/>
        <item x="3225"/>
        <item x="2519"/>
        <item x="6651"/>
        <item x="4081"/>
        <item x="3331"/>
        <item x="4245"/>
        <item x="4373"/>
        <item x="6688"/>
        <item x="3566"/>
        <item x="2798"/>
        <item x="2718"/>
        <item x="121"/>
        <item x="4647"/>
        <item x="5037"/>
        <item x="734"/>
        <item x="5055"/>
        <item x="1542"/>
        <item x="5821"/>
        <item x="1870"/>
        <item x="2224"/>
        <item x="182"/>
        <item x="5199"/>
        <item x="1443"/>
        <item x="441"/>
        <item x="3751"/>
        <item x="3070"/>
        <item x="1361"/>
        <item x="5324"/>
        <item x="2883"/>
        <item x="2377"/>
        <item x="6629"/>
        <item x="5364"/>
        <item x="2865"/>
        <item x="5798"/>
        <item x="1691"/>
        <item x="2756"/>
        <item x="6225"/>
        <item x="283"/>
        <item x="4923"/>
        <item x="3355"/>
        <item x="2928"/>
        <item x="5109"/>
        <item x="418"/>
        <item x="6169"/>
        <item x="915"/>
        <item x="76"/>
        <item x="2365"/>
        <item x="1075"/>
        <item x="1698"/>
        <item x="3381"/>
        <item x="2484"/>
        <item x="2660"/>
        <item x="3822"/>
        <item x="1208"/>
        <item x="5436"/>
        <item x="6394"/>
        <item x="1745"/>
        <item x="6768"/>
        <item x="2727"/>
        <item x="6314"/>
        <item x="6060"/>
        <item x="2302"/>
        <item x="1774"/>
        <item x="4633"/>
        <item x="3565"/>
        <item x="61"/>
        <item x="4146"/>
        <item x="6088"/>
        <item x="3784"/>
        <item x="3415"/>
        <item x="6111"/>
        <item x="101"/>
        <item x="1517"/>
        <item x="4751"/>
        <item x="5568"/>
        <item x="2393"/>
        <item x="3652"/>
        <item x="2516"/>
        <item x="2197"/>
        <item x="3371"/>
        <item x="1617"/>
        <item x="6642"/>
        <item x="5474"/>
        <item x="3100"/>
        <item x="2143"/>
        <item x="5692"/>
        <item x="43"/>
        <item x="1721"/>
        <item x="468"/>
        <item x="4069"/>
        <item x="4378"/>
        <item x="3865"/>
        <item x="5690"/>
        <item x="2549"/>
        <item x="6341"/>
        <item x="3696"/>
        <item x="4464"/>
        <item x="4809"/>
        <item x="6231"/>
        <item x="4145"/>
        <item x="1102"/>
        <item x="2088"/>
        <item x="1328"/>
        <item x="1562"/>
        <item x="5258"/>
        <item x="4503"/>
        <item x="3326"/>
        <item x="6451"/>
        <item x="3325"/>
        <item x="3759"/>
        <item x="6146"/>
        <item x="1895"/>
        <item x="610"/>
        <item x="3782"/>
        <item x="6860"/>
        <item x="846"/>
        <item x="5927"/>
        <item x="3192"/>
        <item x="6759"/>
        <item x="2078"/>
        <item x="778"/>
        <item x="564"/>
        <item x="859"/>
        <item x="5562"/>
        <item x="2405"/>
        <item x="4180"/>
        <item x="2902"/>
        <item x="6404"/>
        <item x="233"/>
        <item x="2677"/>
        <item x="3561"/>
        <item x="2815"/>
        <item x="6426"/>
        <item x="5226"/>
        <item x="5366"/>
        <item x="843"/>
        <item x="2287"/>
        <item x="1453"/>
        <item x="2251"/>
        <item x="3957"/>
        <item x="2510"/>
        <item x="6856"/>
        <item x="1375"/>
        <item x="5629"/>
        <item x="6349"/>
        <item x="3697"/>
        <item x="878"/>
        <item x="3342"/>
        <item x="6157"/>
        <item x="6367"/>
        <item x="351"/>
        <item x="2142"/>
        <item x="3041"/>
        <item x="1871"/>
        <item x="2460"/>
        <item x="5816"/>
        <item x="616"/>
        <item x="552"/>
        <item x="1902"/>
        <item x="6217"/>
        <item x="4103"/>
        <item x="6445"/>
        <item x="1029"/>
        <item x="1324"/>
        <item x="2940"/>
        <item x="5569"/>
        <item x="2338"/>
        <item x="845"/>
        <item x="220"/>
        <item x="1509"/>
        <item x="3578"/>
        <item x="3783"/>
        <item x="5515"/>
        <item x="5493"/>
        <item x="4453"/>
        <item x="3699"/>
        <item x="2269"/>
        <item x="1261"/>
        <item x="5053"/>
        <item x="904"/>
        <item x="5269"/>
        <item x="673"/>
        <item x="2216"/>
        <item x="4340"/>
        <item x="6703"/>
        <item x="5413"/>
        <item x="290"/>
        <item x="3945"/>
        <item x="4832"/>
        <item x="6350"/>
        <item x="6638"/>
        <item x="3411"/>
        <item x="129"/>
        <item x="3249"/>
        <item x="7"/>
        <item x="9"/>
        <item x="2879"/>
        <item x="6257"/>
        <item x="6080"/>
        <item x="854"/>
        <item x="3293"/>
        <item x="3811"/>
        <item x="3168"/>
        <item x="3350"/>
        <item x="3919"/>
        <item x="3218"/>
        <item x="6216"/>
        <item x="2806"/>
        <item x="4787"/>
        <item x="2028"/>
        <item x="2073"/>
        <item x="32"/>
        <item x="6206"/>
        <item x="2414"/>
        <item x="1789"/>
        <item x="1579"/>
        <item x="5446"/>
        <item x="2299"/>
        <item x="240"/>
        <item x="2848"/>
        <item x="4928"/>
        <item x="4538"/>
        <item x="6117"/>
        <item x="5378"/>
        <item x="1893"/>
        <item x="6666"/>
        <item x="605"/>
        <item x="1319"/>
        <item x="4414"/>
        <item x="105"/>
        <item x="6786"/>
        <item x="746"/>
        <item x="6061"/>
        <item x="4620"/>
        <item x="3507"/>
        <item x="409"/>
        <item x="5553"/>
        <item x="3380"/>
        <item x="6150"/>
        <item x="4353"/>
        <item x="5142"/>
        <item x="2483"/>
        <item x="6017"/>
        <item x="1117"/>
        <item x="4648"/>
        <item x="456"/>
        <item x="1766"/>
        <item x="3989"/>
        <item x="4375"/>
        <item x="6888"/>
        <item x="2410"/>
        <item x="1829"/>
        <item x="3282"/>
        <item x="2490"/>
        <item x="1937"/>
        <item x="5734"/>
        <item x="384"/>
        <item x="2438"/>
        <item x="4051"/>
        <item x="3689"/>
        <item x="6604"/>
        <item x="6776"/>
        <item x="3660"/>
        <item x="2069"/>
        <item x="1651"/>
        <item x="717"/>
        <item x="3435"/>
        <item x="5098"/>
        <item x="408"/>
        <item x="3469"/>
        <item x="5477"/>
        <item x="6279"/>
        <item x="4696"/>
        <item x="2607"/>
        <item x="5753"/>
        <item x="3686"/>
        <item x="1454"/>
        <item x="5162"/>
        <item x="6624"/>
        <item x="5135"/>
        <item x="2610"/>
        <item x="3898"/>
        <item x="4150"/>
        <item x="2675"/>
        <item x="2014"/>
        <item x="150"/>
        <item x="2811"/>
        <item x="2921"/>
        <item x="6278"/>
        <item x="1480"/>
        <item x="3929"/>
        <item x="652"/>
        <item x="2892"/>
        <item x="2986"/>
        <item x="6130"/>
        <item x="3838"/>
        <item x="2188"/>
        <item x="1749"/>
        <item x="3935"/>
        <item x="1081"/>
        <item x="6755"/>
        <item x="6716"/>
        <item x="4109"/>
        <item x="81"/>
        <item x="1633"/>
        <item x="920"/>
        <item x="3455"/>
        <item x="6904"/>
        <item x="956"/>
        <item x="6454"/>
        <item x="3066"/>
        <item x="4656"/>
        <item x="2131"/>
        <item x="4843"/>
        <item x="4988"/>
        <item x="4951"/>
        <item x="2949"/>
        <item x="2148"/>
        <item x="2894"/>
        <item x="4803"/>
        <item x="6030"/>
        <item x="1154"/>
        <item x="3692"/>
        <item x="2340"/>
        <item x="2858"/>
        <item x="1866"/>
        <item x="3892"/>
        <item x="5577"/>
        <item x="1726"/>
        <item x="3231"/>
        <item x="1523"/>
        <item x="1821"/>
        <item x="4318"/>
        <item x="1394"/>
        <item x="6740"/>
        <item x="6399"/>
        <item x="2003"/>
        <item x="2310"/>
        <item x="2541"/>
        <item x="1900"/>
        <item x="1187"/>
        <item x="4477"/>
        <item x="5056"/>
        <item x="2651"/>
        <item x="2801"/>
        <item x="5173"/>
        <item x="137"/>
        <item x="5574"/>
        <item x="4710"/>
        <item x="2372"/>
        <item x="460"/>
        <item x="4977"/>
        <item x="3787"/>
        <item x="1810"/>
        <item x="6453"/>
        <item x="4949"/>
        <item x="831"/>
        <item x="6236"/>
        <item x="3150"/>
        <item x="722"/>
        <item x="3998"/>
        <item x="1702"/>
        <item x="380"/>
        <item x="4915"/>
        <item x="5131"/>
        <item x="2608"/>
        <item x="3665"/>
        <item x="6916"/>
        <item x="5036"/>
        <item x="4898"/>
        <item x="6408"/>
        <item x="1520"/>
        <item x="5121"/>
        <item x="4447"/>
        <item x="2773"/>
        <item x="2046"/>
        <item x="6661"/>
        <item x="439"/>
        <item x="4546"/>
        <item x="1636"/>
        <item x="5430"/>
        <item x="2657"/>
        <item x="868"/>
        <item x="1760"/>
        <item x="6590"/>
        <item x="537"/>
        <item x="4884"/>
        <item x="6478"/>
        <item x="6695"/>
        <item x="6503"/>
        <item x="4933"/>
        <item x="1472"/>
        <item x="2760"/>
        <item x="4162"/>
        <item x="6766"/>
        <item x="1934"/>
        <item x="1"/>
        <item x="2328"/>
        <item x="2737"/>
        <item x="5499"/>
        <item x="4469"/>
        <item x="3580"/>
        <item x="2464"/>
        <item x="2746"/>
        <item x="6840"/>
        <item x="1955"/>
        <item x="2272"/>
        <item x="5464"/>
        <item x="5702"/>
        <item x="3235"/>
        <item x="2412"/>
        <item x="420"/>
        <item x="5193"/>
        <item x="1634"/>
        <item x="4128"/>
        <item x="6292"/>
        <item x="2440"/>
        <item x="622"/>
        <item x="4596"/>
        <item x="2989"/>
        <item x="823"/>
        <item x="3343"/>
        <item x="5884"/>
        <item x="6887"/>
        <item x="6548"/>
        <item x="4839"/>
        <item x="5080"/>
        <item x="6633"/>
        <item x="3979"/>
        <item x="4975"/>
        <item x="2019"/>
        <item x="1961"/>
        <item x="2277"/>
        <item x="2204"/>
        <item x="3748"/>
        <item x="3903"/>
        <item x="60"/>
        <item x="5886"/>
        <item x="6815"/>
        <item x="6672"/>
        <item x="319"/>
        <item x="6406"/>
        <item x="525"/>
        <item x="5457"/>
        <item x="4736"/>
        <item x="604"/>
        <item x="4587"/>
        <item x="1683"/>
        <item x="5520"/>
        <item x="4196"/>
        <item x="2507"/>
        <item x="477"/>
        <item x="2523"/>
        <item x="5769"/>
        <item x="593"/>
        <item x="4953"/>
        <item x="2555"/>
        <item x="6175"/>
        <item x="2309"/>
        <item x="5393"/>
        <item x="4701"/>
        <item x="2855"/>
        <item x="2739"/>
        <item x="5709"/>
        <item x="6077"/>
        <item x="2068"/>
        <item x="1254"/>
        <item x="4185"/>
        <item x="1719"/>
        <item x="4531"/>
        <item x="2424"/>
        <item x="1565"/>
        <item x="4570"/>
        <item x="936"/>
        <item x="4226"/>
        <item x="1009"/>
        <item x="3741"/>
        <item x="1214"/>
        <item x="5540"/>
        <item x="4121"/>
        <item x="4018"/>
        <item x="4083"/>
        <item x="5268"/>
        <item x="6909"/>
        <item x="5212"/>
        <item x="5686"/>
        <item x="4621"/>
        <item x="2281"/>
        <item x="1279"/>
        <item x="4171"/>
        <item x="579"/>
        <item x="2508"/>
        <item x="1643"/>
        <item x="5356"/>
        <item x="5213"/>
        <item x="5034"/>
        <item x="4900"/>
        <item x="3177"/>
        <item x="2359"/>
        <item x="6270"/>
        <item x="2018"/>
        <item x="1266"/>
        <item x="3014"/>
        <item x="6645"/>
        <item x="6315"/>
        <item x="4623"/>
        <item x="1462"/>
        <item x="3743"/>
        <item x="2183"/>
        <item x="6086"/>
        <item x="5349"/>
        <item x="5664"/>
        <item x="2147"/>
        <item x="4497"/>
        <item x="4554"/>
        <item x="225"/>
        <item x="2882"/>
        <item x="6510"/>
        <item x="2784"/>
        <item x="4522"/>
        <item x="144"/>
        <item x="1030"/>
        <item x="4521"/>
        <item x="3666"/>
        <item x="243"/>
        <item x="2539"/>
        <item x="87"/>
        <item x="1455"/>
        <item x="3101"/>
        <item x="1753"/>
        <item x="1049"/>
        <item x="6857"/>
        <item x="6022"/>
        <item x="3963"/>
        <item x="5714"/>
        <item x="3255"/>
        <item x="2938"/>
        <item x="697"/>
        <item x="1238"/>
        <item x="4892"/>
        <item x="5830"/>
        <item x="207"/>
        <item x="3899"/>
        <item x="4636"/>
        <item x="1501"/>
        <item x="5170"/>
        <item x="3437"/>
        <item x="5597"/>
        <item x="587"/>
        <item x="6459"/>
        <item x="5471"/>
        <item x="1559"/>
        <item x="3223"/>
        <item x="3771"/>
        <item x="3700"/>
        <item x="5895"/>
        <item x="4669"/>
        <item x="2385"/>
        <item x="5545"/>
        <item x="5694"/>
        <item x="345"/>
        <item x="5217"/>
        <item x="6714"/>
        <item x="1488"/>
        <item x="5674"/>
        <item x="6422"/>
        <item x="6078"/>
        <item x="945"/>
        <item x="4113"/>
        <item x="5522"/>
        <item x="1676"/>
        <item x="800"/>
        <item x="575"/>
        <item x="2599"/>
        <item x="852"/>
        <item x="4418"/>
        <item x="3426"/>
        <item x="6047"/>
        <item x="3767"/>
        <item x="6627"/>
        <item x="2583"/>
        <item x="672"/>
        <item x="3416"/>
        <item x="6324"/>
        <item x="1118"/>
        <item x="4708"/>
        <item x="6677"/>
        <item x="3764"/>
        <item x="3165"/>
        <item x="4655"/>
        <item x="1309"/>
        <item x="5809"/>
        <item x="1427"/>
        <item x="1259"/>
        <item x="3867"/>
        <item x="3309"/>
        <item x="5088"/>
        <item x="3219"/>
        <item x="3440"/>
        <item x="1288"/>
        <item x="6838"/>
        <item x="1062"/>
        <item x="3579"/>
        <item x="4301"/>
        <item x="6298"/>
        <item x="1393"/>
        <item x="6305"/>
        <item x="940"/>
        <item x="4172"/>
        <item x="1456"/>
        <item x="2352"/>
        <item x="6516"/>
        <item x="93"/>
        <item x="4722"/>
        <item x="2100"/>
        <item x="4845"/>
        <item x="1015"/>
        <item x="153"/>
        <item x="1110"/>
        <item x="6213"/>
        <item x="5994"/>
        <item x="3683"/>
        <item x="2437"/>
        <item x="1161"/>
        <item x="871"/>
        <item x="577"/>
        <item x="4732"/>
        <item x="3726"/>
        <item x="5329"/>
        <item x="3831"/>
        <item x="2580"/>
        <item x="2055"/>
        <item x="1811"/>
        <item x="2648"/>
        <item x="146"/>
        <item x="2498"/>
        <item x="2705"/>
        <item x="1410"/>
        <item x="1737"/>
        <item x="1366"/>
        <item x="6379"/>
        <item x="2236"/>
        <item x="865"/>
        <item x="3230"/>
        <item x="2208"/>
        <item x="5381"/>
        <item x="5004"/>
        <item x="6750"/>
        <item x="2079"/>
        <item x="400"/>
        <item x="6782"/>
        <item x="5768"/>
        <item x="1591"/>
        <item x="2301"/>
        <item x="2813"/>
        <item x="462"/>
        <item x="2618"/>
        <item x="465"/>
        <item x="6804"/>
        <item x="6173"/>
        <item x="1166"/>
        <item x="1805"/>
        <item x="2503"/>
        <item x="6861"/>
        <item x="6458"/>
        <item x="3315"/>
        <item x="46"/>
        <item x="432"/>
        <item x="2994"/>
        <item x="5009"/>
        <item x="6901"/>
        <item x="6552"/>
        <item x="2717"/>
        <item x="5579"/>
        <item x="1731"/>
        <item x="6144"/>
        <item x="643"/>
        <item x="5140"/>
        <item x="3470"/>
        <item x="1716"/>
        <item x="6126"/>
        <item x="3092"/>
        <item x="5644"/>
        <item x="1310"/>
        <item x="2002"/>
        <item x="4431"/>
        <item x="2929"/>
        <item x="4411"/>
        <item x="2714"/>
        <item x="2763"/>
        <item x="4793"/>
        <item x="2663"/>
        <item x="6000"/>
        <item x="6337"/>
        <item x="5516"/>
        <item x="1778"/>
        <item x="6598"/>
        <item x="3397"/>
        <item x="3627"/>
        <item x="5527"/>
        <item x="128"/>
        <item x="529"/>
        <item x="2505"/>
        <item x="2890"/>
        <item x="3108"/>
        <item x="4865"/>
        <item x="5054"/>
        <item x="5653"/>
        <item x="6701"/>
        <item x="362"/>
        <item x="1741"/>
        <item x="4315"/>
        <item x="483"/>
        <item x="5560"/>
        <item x="230"/>
        <item x="863"/>
        <item x="6109"/>
        <item x="2964"/>
        <item x="6724"/>
        <item x="1956"/>
        <item x="6371"/>
        <item x="1524"/>
        <item x="3516"/>
        <item x="6910"/>
        <item x="5014"/>
        <item x="5330"/>
        <item x="4088"/>
        <item x="741"/>
        <item x="958"/>
        <item x="4607"/>
        <item x="2425"/>
        <item x="2917"/>
        <item x="6321"/>
        <item x="6375"/>
        <item x="6765"/>
        <item x="2828"/>
        <item x="2128"/>
        <item x="2860"/>
        <item x="416"/>
        <item x="1920"/>
        <item x="2383"/>
        <item x="2817"/>
        <item x="5341"/>
        <item x="3595"/>
        <item x="2181"/>
        <item x="488"/>
        <item x="5670"/>
        <item x="3311"/>
        <item x="983"/>
        <item x="6313"/>
        <item x="1320"/>
        <item x="5807"/>
        <item x="1730"/>
        <item x="1064"/>
        <item x="5322"/>
        <item x="1198"/>
        <item x="1066"/>
        <item x="4365"/>
        <item x="6777"/>
        <item x="1844"/>
        <item x="5834"/>
        <item x="3166"/>
        <item x="6331"/>
        <item x="4801"/>
        <item x="1657"/>
        <item x="3021"/>
        <item x="4040"/>
        <item x="5067"/>
        <item x="601"/>
        <item x="6243"/>
        <item x="3279"/>
        <item x="1369"/>
        <item x="3412"/>
        <item x="4940"/>
        <item x="1604"/>
        <item x="2802"/>
        <item x="6791"/>
        <item x="4175"/>
        <item x="3649"/>
        <item x="2343"/>
        <item x="1635"/>
        <item x="5755"/>
        <item x="4662"/>
        <item x="5634"/>
        <item x="6221"/>
        <item x="307"/>
        <item x="4341"/>
        <item x="6832"/>
        <item x="1204"/>
        <item x="4820"/>
        <item x="530"/>
        <item x="701"/>
        <item x="5815"/>
        <item x="691"/>
        <item x="669"/>
        <item x="1603"/>
        <item x="5276"/>
        <item x="3107"/>
        <item x="6871"/>
        <item x="2844"/>
        <item x="4663"/>
        <item x="4746"/>
        <item x="1458"/>
        <item x="4624"/>
        <item x="3377"/>
        <item x="824"/>
        <item x="6168"/>
        <item x="1751"/>
        <item x="1878"/>
        <item x="3441"/>
        <item x="261"/>
        <item x="4045"/>
        <item x="862"/>
        <item x="1340"/>
        <item x="2681"/>
        <item x="5239"/>
        <item x="148"/>
        <item x="2108"/>
        <item x="300"/>
        <item x="1756"/>
        <item x="2090"/>
        <item x="550"/>
        <item x="33"/>
        <item x="6162"/>
        <item x="2167"/>
        <item x="6822"/>
        <item x="171"/>
        <item x="3184"/>
        <item x="6667"/>
        <item x="368"/>
        <item x="2311"/>
        <item x="4770"/>
        <item x="772"/>
        <item x="3988"/>
        <item x="5465"/>
        <item x="4167"/>
        <item x="4896"/>
        <item x="4897"/>
        <item x="836"/>
        <item x="567"/>
        <item x="2336"/>
        <item x="6476"/>
        <item x="434"/>
        <item x="3268"/>
        <item x="1678"/>
        <item x="6704"/>
        <item x="1429"/>
        <item x="2413"/>
        <item x="4475"/>
        <item x="645"/>
        <item x="3994"/>
        <item x="6826"/>
        <item x="4514"/>
        <item x="4478"/>
        <item x="1463"/>
        <item x="4362"/>
        <item x="5449"/>
        <item x="6834"/>
        <item x="6303"/>
        <item x="1718"/>
        <item x="292"/>
        <item x="3475"/>
        <item x="1090"/>
        <item x="2362"/>
        <item x="6605"/>
        <item x="3481"/>
        <item x="5559"/>
        <item x="6800"/>
        <item x="6461"/>
        <item x="6806"/>
        <item x="3932"/>
        <item x="3048"/>
        <item x="3402"/>
        <item x="3345"/>
        <item x="5550"/>
        <item x="2116"/>
        <item x="721"/>
        <item x="5293"/>
        <item x="100"/>
        <item x="2008"/>
        <item x="2753"/>
        <item x="2606"/>
        <item x="3901"/>
        <item x="102"/>
        <item x="2444"/>
        <item x="6470"/>
        <item x="3980"/>
        <item x="3560"/>
        <item x="1072"/>
        <item x="421"/>
        <item x="118"/>
        <item x="5075"/>
        <item x="485"/>
        <item x="6346"/>
        <item x="6864"/>
        <item x="2570"/>
        <item x="3894"/>
        <item x="2344"/>
        <item x="680"/>
        <item x="166"/>
        <item x="5945"/>
        <item x="6790"/>
        <item x="2837"/>
        <item x="5916"/>
        <item x="5002"/>
        <item x="1558"/>
        <item x="2979"/>
        <item x="1583"/>
        <item x="3967"/>
        <item x="2973"/>
        <item x="876"/>
        <item x="5971"/>
        <item x="2435"/>
        <item x="806"/>
        <item x="4209"/>
        <item x="5621"/>
        <item x="37"/>
        <item x="4802"/>
        <item x="6309"/>
        <item x="5432"/>
        <item x="2154"/>
        <item x="370"/>
        <item x="942"/>
        <item x="2371"/>
        <item x="548"/>
        <item x="6654"/>
        <item x="404"/>
        <item x="1807"/>
        <item x="1372"/>
        <item x="538"/>
        <item x="1007"/>
        <item x="1599"/>
        <item x="2137"/>
        <item x="4734"/>
        <item x="2341"/>
        <item x="6886"/>
        <item x="3616"/>
        <item x="1597"/>
        <item x="1522"/>
        <item x="4537"/>
        <item x="5738"/>
        <item x="6283"/>
        <item x="2258"/>
        <item x="1292"/>
        <item x="6205"/>
        <item x="805"/>
        <item x="6502"/>
        <item x="357"/>
        <item x="4496"/>
        <item x="4618"/>
        <item x="1227"/>
        <item x="1700"/>
        <item x="4361"/>
        <item x="5844"/>
        <item x="6798"/>
        <item x="1850"/>
        <item x="6902"/>
        <item x="6342"/>
        <item x="4516"/>
        <item x="5147"/>
        <item x="4105"/>
        <item x="2038"/>
        <item x="4581"/>
        <item x="3856"/>
        <item x="1693"/>
        <item x="2532"/>
        <item x="5174"/>
        <item x="3133"/>
        <item x="4117"/>
        <item x="3593"/>
        <item x="4970"/>
        <item x="4578"/>
        <item x="5862"/>
        <item x="1190"/>
        <item x="2400"/>
        <item x="6519"/>
        <item x="4334"/>
        <item x="1768"/>
        <item x="6491"/>
        <item x="4861"/>
        <item x="6862"/>
        <item x="943"/>
        <item x="509"/>
        <item x="1485"/>
        <item x="2886"/>
        <item x="2711"/>
        <item x="260"/>
        <item x="5766"/>
        <item x="2719"/>
        <item x="6711"/>
        <item x="4612"/>
        <item x="4053"/>
        <item x="5852"/>
        <item x="5151"/>
        <item x="6573"/>
        <item x="4225"/>
        <item x="6145"/>
        <item x="5064"/>
        <item x="2446"/>
        <item x="3152"/>
        <item x="4870"/>
        <item x="1777"/>
        <item x="5672"/>
        <item x="2843"/>
        <item x="1122"/>
        <item x="6051"/>
        <item x="4986"/>
        <item x="2199"/>
        <item x="2418"/>
        <item x="1681"/>
        <item x="1776"/>
        <item x="4048"/>
        <item x="955"/>
        <item x="59"/>
        <item x="3534"/>
        <item x="5231"/>
        <item x="254"/>
        <item x="2846"/>
        <item x="142"/>
        <item x="3352"/>
        <item x="4614"/>
        <item x="5167"/>
        <item x="5853"/>
        <item x="2113"/>
        <item x="3189"/>
        <item x="1034"/>
        <item x="4494"/>
        <item x="4990"/>
        <item x="4904"/>
        <item x="2263"/>
        <item x="1568"/>
        <item x="1911"/>
        <item x="5048"/>
        <item x="5399"/>
        <item x="3718"/>
        <item x="762"/>
        <item x="5089"/>
        <item x="497"/>
        <item x="1803"/>
        <item x="3736"/>
        <item x="2686"/>
        <item x="1992"/>
        <item x="191"/>
        <item x="1854"/>
        <item x="4312"/>
        <item x="2889"/>
        <item x="1003"/>
        <item x="4265"/>
        <item x="5724"/>
        <item x="5272"/>
        <item x="314"/>
        <item x="1218"/>
        <item x="988"/>
        <item x="5422"/>
        <item x="4307"/>
        <item x="2320"/>
        <item x="2911"/>
        <item x="4036"/>
        <item x="2283"/>
        <item x="3502"/>
        <item x="6513"/>
        <item x="1200"/>
        <item x="5297"/>
        <item x="5802"/>
        <item x="1697"/>
        <item x="6668"/>
        <item x="2734"/>
        <item x="4756"/>
        <item x="1222"/>
        <item x="3813"/>
        <item x="2193"/>
        <item x="2347"/>
        <item x="2617"/>
        <item x="5404"/>
        <item x="3668"/>
        <item x="4530"/>
        <item x="965"/>
        <item x="4422"/>
        <item x="6141"/>
        <item x="1277"/>
        <item x="1085"/>
        <item x="57"/>
        <item x="3496"/>
        <item x="2754"/>
        <item x="1352"/>
        <item x="1356"/>
        <item x="5857"/>
        <item x="867"/>
        <item x="5348"/>
        <item x="3003"/>
        <item x="366"/>
        <item x="5790"/>
        <item x="3971"/>
        <item x="5898"/>
        <item x="2105"/>
        <item x="6789"/>
        <item x="1489"/>
        <item x="2248"/>
        <item x="6830"/>
        <item x="4093"/>
        <item x="1142"/>
        <item x="5722"/>
        <item x="628"/>
        <item x="4076"/>
        <item x="5383"/>
        <item x="5408"/>
        <item x="3183"/>
        <item x="5504"/>
        <item x="1056"/>
        <item x="4548"/>
        <item x="1321"/>
        <item x="52"/>
        <item x="6123"/>
        <item x="5677"/>
        <item x="2691"/>
        <item x="6317"/>
        <item x="5676"/>
        <item x="935"/>
        <item x="3445"/>
        <item x="6575"/>
        <item x="5057"/>
        <item x="4509"/>
        <item x="4849"/>
        <item x="2374"/>
        <item x="2662"/>
        <item x="603"/>
        <item x="252"/>
        <item x="3906"/>
        <item x="3860"/>
        <item x="306"/>
        <item x="4401"/>
        <item x="6059"/>
        <item x="3792"/>
        <item x="1481"/>
        <item x="5205"/>
        <item x="1210"/>
        <item x="6100"/>
        <item x="3804"/>
        <item x="5458"/>
        <item x="1076"/>
        <item x="4267"/>
        <item x="5935"/>
        <item x="2597"/>
        <item x="5837"/>
        <item x="1165"/>
        <item x="809"/>
        <item x="1595"/>
        <item x="482"/>
        <item x="4055"/>
        <item x="5221"/>
        <item x="4749"/>
        <item x="1388"/>
        <item x="1980"/>
        <item x="4089"/>
        <item x="3232"/>
        <item x="5012"/>
        <item x="5920"/>
        <item x="5820"/>
        <item x="187"/>
        <item x="6542"/>
        <item x="4325"/>
        <item x="4747"/>
        <item x="3072"/>
        <item x="2861"/>
        <item x="4351"/>
        <item x="5478"/>
        <item x="450"/>
        <item x="201"/>
        <item x="4738"/>
        <item x="6526"/>
        <item x="2427"/>
        <item x="1659"/>
        <item x="5679"/>
        <item x="4101"/>
        <item x="1111"/>
        <item x="751"/>
        <item x="2315"/>
        <item x="6588"/>
        <item x="1450"/>
        <item x="2546"/>
        <item x="3263"/>
        <item x="6618"/>
        <item x="1923"/>
        <item x="6460"/>
        <item x="3654"/>
        <item x="17"/>
        <item x="5308"/>
        <item x="5160"/>
        <item x="6272"/>
        <item x="5473"/>
        <item x="1260"/>
        <item x="5544"/>
        <item x="5614"/>
        <item x="446"/>
        <item x="1249"/>
        <item x="2847"/>
        <item x="447"/>
        <item x="6227"/>
        <item x="2872"/>
        <item x="764"/>
        <item x="6825"/>
        <item x="3591"/>
        <item x="1211"/>
        <item x="6365"/>
        <item x="3063"/>
        <item x="198"/>
        <item x="6255"/>
        <item x="4149"/>
        <item x="3902"/>
        <item x="4560"/>
        <item x="3680"/>
        <item x="2566"/>
        <item x="724"/>
        <item x="3404"/>
        <item x="973"/>
        <item x="5052"/>
        <item x="143"/>
        <item x="3995"/>
        <item x="4428"/>
        <item x="4848"/>
        <item x="692"/>
        <item x="192"/>
        <item x="3160"/>
        <item x="2463"/>
        <item x="3553"/>
        <item x="1406"/>
        <item x="127"/>
        <item x="3131"/>
        <item x="5901"/>
        <item x="2733"/>
        <item x="3247"/>
        <item x="5602"/>
        <item x="3972"/>
        <item x="6407"/>
        <item x="4911"/>
        <item x="2740"/>
        <item x="6020"/>
        <item x="2936"/>
        <item x="4835"/>
        <item x="1088"/>
        <item x="2391"/>
        <item x="1722"/>
        <item x="6566"/>
        <item x="1879"/>
        <item x="2573"/>
        <item x="5086"/>
        <item x="3961"/>
        <item x="671"/>
        <item x="3207"/>
        <item x="1057"/>
        <item x="6906"/>
        <item x="5651"/>
        <item x="5826"/>
        <item x="228"/>
        <item x="5003"/>
        <item x="2682"/>
        <item x="5588"/>
        <item x="1622"/>
        <item x="1216"/>
        <item x="6387"/>
        <item x="5415"/>
        <item x="801"/>
        <item x="2499"/>
        <item x="3421"/>
        <item x="382"/>
        <item x="4944"/>
        <item x="1557"/>
        <item x="1901"/>
        <item x="2250"/>
        <item x="4294"/>
        <item x="2600"/>
        <item x="5991"/>
        <item x="1149"/>
        <item x="6660"/>
        <item x="4759"/>
        <item x="2429"/>
        <item x="3866"/>
        <item x="2462"/>
        <item x="3976"/>
        <item x="5955"/>
        <item x="1124"/>
        <item x="6783"/>
        <item x="732"/>
        <item x="5696"/>
        <item x="6327"/>
        <item x="6388"/>
        <item x="3837"/>
        <item x="4577"/>
        <item x="202"/>
        <item x="2097"/>
        <item x="3248"/>
        <item x="6353"/>
        <item x="5850"/>
        <item x="3788"/>
        <item x="125"/>
        <item x="3492"/>
        <item x="5953"/>
        <item x="197"/>
        <item x="5423"/>
        <item x="4329"/>
        <item x="2150"/>
        <item x="1839"/>
        <item x="5389"/>
        <item x="2779"/>
        <item x="3734"/>
        <item x="152"/>
        <item x="5163"/>
        <item x="2065"/>
        <item x="1499"/>
        <item x="3287"/>
        <item x="6582"/>
        <item x="5580"/>
        <item x="392"/>
        <item x="6442"/>
        <item x="5824"/>
        <item x="1896"/>
        <item x="4935"/>
        <item x="5505"/>
        <item x="946"/>
        <item x="2571"/>
        <item x="1921"/>
        <item x="6634"/>
        <item x="1627"/>
        <item x="6919"/>
        <item x="4111"/>
        <item x="457"/>
        <item x="5283"/>
        <item x="620"/>
        <item x="3497"/>
        <item x="5534"/>
        <item x="4878"/>
        <item x="4718"/>
        <item x="4211"/>
        <item x="25"/>
        <item x="3569"/>
        <item x="5046"/>
        <item x="4080"/>
        <item x="5417"/>
        <item x="2368"/>
        <item x="5145"/>
        <item x="3012"/>
        <item x="1586"/>
        <item x="4754"/>
        <item x="1504"/>
        <item x="4086"/>
        <item x="4984"/>
        <item x="1723"/>
        <item x="5005"/>
        <item x="469"/>
        <item x="4667"/>
        <item x="2141"/>
        <item x="2045"/>
        <item x="5974"/>
        <item x="3930"/>
        <item x="69"/>
        <item x="419"/>
        <item x="5869"/>
        <item x="2240"/>
        <item x="5638"/>
        <item x="6895"/>
        <item x="2192"/>
        <item x="916"/>
        <item x="2778"/>
        <item x="6622"/>
        <item x="744"/>
        <item x="3398"/>
        <item x="3344"/>
        <item x="114"/>
        <item x="1503"/>
        <item x="4994"/>
        <item x="3872"/>
        <item x="4711"/>
        <item x="1663"/>
        <item x="77"/>
        <item x="2282"/>
        <item x="545"/>
        <item x="4925"/>
        <item x="775"/>
        <item x="3581"/>
        <item x="3997"/>
        <item x="6795"/>
        <item x="1150"/>
        <item x="3568"/>
        <item x="4786"/>
        <item x="725"/>
        <item x="5523"/>
        <item x="4386"/>
        <item x="2195"/>
        <item x="755"/>
        <item x="4399"/>
        <item x="4885"/>
        <item x="3328"/>
        <item x="3209"/>
        <item x="227"/>
        <item x="6758"/>
        <item x="510"/>
        <item x="3642"/>
        <item x="1269"/>
        <item x="67"/>
        <item x="3163"/>
        <item x="6033"/>
        <item x="199"/>
        <item x="1467"/>
        <item x="1426"/>
        <item x="4725"/>
        <item x="5292"/>
        <item x="961"/>
        <item x="3015"/>
        <item x="6034"/>
        <item x="5883"/>
        <item x="3558"/>
        <item x="3739"/>
        <item x="5913"/>
        <item x="2264"/>
        <item x="6757"/>
        <item x="2646"/>
        <item x="4818"/>
        <item x="1263"/>
        <item x="3958"/>
        <item x="2927"/>
        <item x="5295"/>
        <item x="6181"/>
        <item x="6302"/>
        <item x="388"/>
        <item x="106"/>
        <item x="263"/>
        <item x="3884"/>
        <item x="5594"/>
        <item x="6090"/>
        <item x="5326"/>
        <item x="91"/>
        <item x="4135"/>
        <item x="2432"/>
        <item x="89"/>
        <item x="4409"/>
        <item x="5280"/>
        <item x="2997"/>
        <item x="5715"/>
        <item x="4864"/>
        <item x="1487"/>
        <item x="582"/>
        <item x="2297"/>
        <item x="2074"/>
        <item x="3354"/>
        <item x="4333"/>
        <item x="3607"/>
        <item x="1195"/>
        <item x="3756"/>
        <item x="2522"/>
        <item x="4838"/>
        <item x="6072"/>
        <item x="719"/>
        <item x="3424"/>
        <item x="4875"/>
        <item x="1666"/>
        <item x="41"/>
        <item x="2789"/>
        <item x="2578"/>
        <item x="1235"/>
        <item x="781"/>
        <item x="5247"/>
        <item x="6018"/>
        <item x="5189"/>
        <item x="5107"/>
        <item x="1042"/>
        <item x="1930"/>
        <item x="5530"/>
        <item x="1445"/>
        <item x="1121"/>
        <item x="3855"/>
        <item x="6736"/>
        <item x="5759"/>
        <item x="576"/>
        <item x="6363"/>
        <item x="255"/>
        <item x="3656"/>
        <item x="6193"/>
        <item x="3588"/>
        <item x="5973"/>
        <item x="5240"/>
        <item x="5538"/>
        <item x="1714"/>
        <item x="4148"/>
        <item x="3425"/>
        <item x="6656"/>
        <item x="3391"/>
        <item x="2738"/>
        <item x="3210"/>
        <item x="1799"/>
        <item x="2703"/>
        <item x="6867"/>
        <item x="5394"/>
        <item x="1694"/>
        <item x="1345"/>
        <item x="3757"/>
        <item x="729"/>
        <item x="1945"/>
        <item x="6001"/>
        <item x="5601"/>
        <item x="1404"/>
        <item x="4804"/>
        <item x="3505"/>
        <item x="6713"/>
        <item x="938"/>
        <item x="1379"/>
        <item x="1915"/>
        <item x="6828"/>
        <item x="4495"/>
        <item x="478"/>
        <item x="2232"/>
        <item x="138"/>
        <item x="5818"/>
        <item x="3005"/>
        <item x="332"/>
        <item x="2625"/>
        <item x="4853"/>
        <item x="968"/>
        <item x="3821"/>
        <item x="3136"/>
        <item x="6301"/>
        <item x="3485"/>
        <item x="2268"/>
        <item x="6079"/>
        <item x="216"/>
        <item x="442"/>
        <item x="6016"/>
        <item x="788"/>
        <item x="1629"/>
        <item x="6338"/>
        <item x="3646"/>
        <item x="4417"/>
        <item x="5970"/>
        <item x="4556"/>
        <item x="3053"/>
        <item x="1673"/>
        <item x="1968"/>
        <item x="4122"/>
        <item x="5650"/>
        <item x="3358"/>
        <item x="5072"/>
        <item x="5996"/>
        <item x="3111"/>
        <item x="4834"/>
        <item x="3077"/>
        <item x="6148"/>
        <item x="1506"/>
        <item x="2179"/>
        <item x="2501"/>
        <item x="4939"/>
        <item x="1362"/>
        <item x="4684"/>
        <item x="6189"/>
        <item x="4266"/>
        <item x="1307"/>
        <item x="4063"/>
        <item x="4555"/>
        <item x="2914"/>
        <item x="2451"/>
        <item x="5257"/>
        <item x="2187"/>
        <item x="4474"/>
        <item x="2109"/>
        <item x="5188"/>
        <item x="1054"/>
        <item x="1448"/>
        <item x="2641"/>
        <item x="6530"/>
        <item x="4189"/>
        <item x="3382"/>
        <item x="6616"/>
        <item x="4680"/>
        <item x="4533"/>
        <item x="6865"/>
        <item x="1368"/>
        <item x="2121"/>
        <item x="3004"/>
        <item x="1779"/>
        <item x="4264"/>
        <item x="2827"/>
        <item x="3088"/>
        <item x="1244"/>
        <item x="1589"/>
        <item x="4323"/>
        <item x="2420"/>
        <item x="4176"/>
        <item x="342"/>
        <item x="4564"/>
        <item x="907"/>
        <item x="1950"/>
        <item x="4857"/>
        <item x="4046"/>
        <item x="6585"/>
        <item x="1273"/>
        <item x="2526"/>
        <item x="5410"/>
        <item x="4038"/>
        <item x="4413"/>
        <item x="4138"/>
        <item x="4278"/>
        <item x="2185"/>
        <item x="4043"/>
        <item x="1508"/>
        <item x="6868"/>
        <item x="3684"/>
        <item x="1874"/>
        <item x="4213"/>
        <item x="1270"/>
        <item x="3476"/>
        <item x="3844"/>
        <item x="3090"/>
        <item x="4840"/>
        <item x="4481"/>
        <item x="3828"/>
        <item x="1048"/>
        <item x="1847"/>
        <item x="5403"/>
        <item x="3038"/>
        <item x="364"/>
        <item x="2909"/>
        <item x="5229"/>
        <item x="3030"/>
        <item x="3493"/>
        <item x="3542"/>
        <item x="3647"/>
        <item x="5044"/>
        <item x="2880"/>
        <item x="2099"/>
        <item x="4567"/>
        <item x="3939"/>
        <item x="2568"/>
        <item x="2063"/>
        <item x="3572"/>
        <item x="4191"/>
        <item x="1137"/>
        <item x="814"/>
        <item x="5027"/>
        <item x="3267"/>
        <item x="2925"/>
        <item x="972"/>
        <item x="5331"/>
        <item x="5792"/>
        <item x="242"/>
        <item x="6326"/>
        <item x="4179"/>
        <item x="174"/>
        <item x="3365"/>
        <item x="205"/>
        <item x="1733"/>
        <item x="4430"/>
        <item x="6537"/>
        <item x="4681"/>
        <item x="2697"/>
        <item x="1428"/>
        <item x="774"/>
        <item x="6486"/>
        <item x="3701"/>
        <item x="6872"/>
        <item x="5561"/>
        <item x="6246"/>
        <item x="5947"/>
        <item x="5097"/>
        <item x="808"/>
        <item x="3338"/>
        <item x="3755"/>
        <item x="3271"/>
        <item x="239"/>
        <item x="3357"/>
        <item x="3815"/>
        <item x="2170"/>
        <item x="4008"/>
        <item x="6413"/>
        <item x="1755"/>
        <item x="5879"/>
        <item x="5095"/>
        <item x="6693"/>
        <item x="2919"/>
        <item x="2265"/>
        <item x="6159"/>
        <item x="901"/>
        <item x="1905"/>
        <item x="4159"/>
        <item x="4528"/>
        <item x="5578"/>
        <item x="517"/>
        <item x="3113"/>
        <item x="1123"/>
        <item x="5673"/>
        <item x="1002"/>
        <item x="5695"/>
        <item x="5127"/>
        <item x="1405"/>
        <item x="5623"/>
        <item x="5758"/>
        <item x="1484"/>
        <item x="6336"/>
        <item x="4649"/>
        <item x="6041"/>
        <item x="2553"/>
        <item x="0"/>
        <item x="4962"/>
        <item x="3073"/>
        <item x="489"/>
        <item x="2873"/>
        <item x="6737"/>
        <item x="3264"/>
        <item x="3601"/>
        <item x="5932"/>
        <item x="4671"/>
        <item x="3106"/>
        <item x="6055"/>
        <item x="2535"/>
        <item x="678"/>
        <item x="2317"/>
        <item x="6824"/>
        <item x="3153"/>
        <item x="4687"/>
        <item x="4449"/>
        <item x="6628"/>
        <item x="5796"/>
        <item x="590"/>
        <item x="5657"/>
        <item x="320"/>
        <item x="6805"/>
        <item x="2698"/>
        <item x="4525"/>
        <item x="4505"/>
        <item x="5298"/>
        <item x="6419"/>
        <item x="1179"/>
        <item x="1882"/>
        <item x="1710"/>
        <item x="3861"/>
        <item x="5729"/>
        <item x="2392"/>
        <item x="6280"/>
        <item x="3522"/>
        <item x="2326"/>
        <item x="4651"/>
        <item x="2636"/>
        <item x="2286"/>
        <item x="116"/>
        <item x="2049"/>
        <item x="5066"/>
        <item x="276"/>
        <item x="2262"/>
        <item x="5981"/>
        <item x="3221"/>
        <item x="539"/>
        <item x="5867"/>
        <item x="275"/>
        <item x="277"/>
        <item x="5261"/>
        <item x="4238"/>
        <item x="2091"/>
        <item x="2639"/>
        <item x="5377"/>
        <item x="986"/>
        <item x="6311"/>
        <item x="6897"/>
        <item x="6335"/>
        <item x="474"/>
        <item x="6841"/>
        <item x="5647"/>
        <item x="2603"/>
        <item x="4983"/>
        <item x="196"/>
        <item x="4241"/>
        <item x="4569"/>
        <item x="3051"/>
        <item x="1363"/>
        <item x="6197"/>
        <item x="5555"/>
        <item x="6277"/>
        <item x="6401"/>
        <item x="1752"/>
        <item x="708"/>
        <item x="6480"/>
        <item x="6489"/>
        <item x="4407"/>
        <item x="4918"/>
        <item x="3068"/>
        <item x="3394"/>
        <item x="3825"/>
        <item x="5171"/>
        <item x="6880"/>
        <item x="1728"/>
        <item x="1862"/>
        <item x="5256"/>
        <item x="1883"/>
        <item x="6731"/>
        <item x="1679"/>
        <item x="650"/>
        <item x="5891"/>
        <item x="1792"/>
        <item x="14"/>
        <item x="1602"/>
        <item x="684"/>
        <item x="6597"/>
        <item x="3970"/>
        <item x="1413"/>
        <item x="5977"/>
        <item x="6142"/>
        <item x="2504"/>
        <item x="2213"/>
        <item x="407"/>
        <item x="2819"/>
        <item x="3339"/>
        <item x="5215"/>
        <item x="3341"/>
        <item x="1580"/>
        <item x="4856"/>
        <item x="3208"/>
        <item x="2342"/>
        <item x="4028"/>
        <item x="5939"/>
        <item x="3547"/>
        <item x="1592"/>
        <item x="4100"/>
        <item x="5310"/>
        <item x="3535"/>
        <item x="5993"/>
        <item x="4363"/>
        <item x="3368"/>
        <item x="2605"/>
        <item x="1873"/>
        <item x="4005"/>
        <item x="2870"/>
        <item x="1740"/>
        <item x="3650"/>
        <item x="1677"/>
        <item x="5635"/>
        <item x="1044"/>
        <item x="264"/>
        <item x="2513"/>
        <item x="3637"/>
        <item x="661"/>
        <item x="1553"/>
        <item x="3228"/>
        <item x="6662"/>
        <item x="1925"/>
        <item x="6673"/>
        <item x="5302"/>
        <item x="1648"/>
        <item x="4529"/>
        <item x="1272"/>
        <item x="5263"/>
        <item x="687"/>
        <item x="3329"/>
        <item x="278"/>
        <item x="5612"/>
        <item x="5427"/>
        <item x="3222"/>
        <item x="4137"/>
        <item x="1333"/>
        <item x="3729"/>
        <item x="4574"/>
        <item x="4440"/>
        <item x="3105"/>
        <item x="617"/>
        <item x="715"/>
        <item x="6290"/>
        <item x="6289"/>
        <item x="1806"/>
        <item x="2191"/>
        <item x="4129"/>
        <item x="3552"/>
        <item x="2027"/>
        <item x="5177"/>
        <item x="4961"/>
        <item x="4126"/>
        <item x="1174"/>
        <item x="6075"/>
        <item x="2974"/>
        <item x="5863"/>
        <item x="5202"/>
        <item x="5050"/>
        <item x="1918"/>
        <item x="2253"/>
        <item x="162"/>
        <item x="6603"/>
        <item x="6583"/>
        <item x="6467"/>
        <item x="381"/>
        <item x="2906"/>
        <item x="1941"/>
        <item x="4883"/>
        <item x="1176"/>
        <item x="5133"/>
        <item x="5822"/>
        <item x="2830"/>
        <item x="1998"/>
        <item x="6300"/>
        <item x="5334"/>
        <item x="914"/>
        <item x="2612"/>
        <item x="1554"/>
        <item x="3719"/>
        <item x="422"/>
        <item x="5462"/>
        <item x="4830"/>
        <item x="3539"/>
        <item x="1514"/>
        <item x="3471"/>
        <item x="1762"/>
        <item x="2765"/>
        <item x="3985"/>
        <item x="4908"/>
        <item x="2799"/>
        <item x="4327"/>
        <item x="6556"/>
        <item x="4779"/>
        <item x="2931"/>
        <item x="5728"/>
        <item x="927"/>
        <item x="3065"/>
        <item x="3359"/>
        <item x="1217"/>
        <item x="4229"/>
        <item x="5899"/>
        <item x="1689"/>
        <item x="6787"/>
        <item x="4052"/>
        <item x="399"/>
        <item x="1043"/>
        <item x="72"/>
        <item x="3576"/>
        <item x="1475"/>
        <item x="1373"/>
        <item x="606"/>
        <item x="2292"/>
        <item x="2757"/>
        <item x="913"/>
        <item x="3126"/>
        <item x="5528"/>
        <item x="2127"/>
        <item x="3451"/>
        <item x="6468"/>
        <item x="1033"/>
        <item x="2575"/>
        <item x="1026"/>
        <item x="3586"/>
        <item x="2780"/>
        <item x="3672"/>
        <item x="532"/>
        <item x="6223"/>
        <item x="430"/>
        <item x="3609"/>
        <item x="3549"/>
        <item x="235"/>
        <item x="6220"/>
        <item x="6450"/>
        <item x="431"/>
        <item x="3673"/>
        <item x="394"/>
        <item x="2021"/>
        <item x="1023"/>
        <item x="6538"/>
        <item x="757"/>
        <item x="1140"/>
        <item x="5340"/>
        <item x="5437"/>
        <item x="1628"/>
        <item x="310"/>
        <item x="2266"/>
        <item x="1347"/>
        <item x="2679"/>
        <item x="6543"/>
        <item x="6208"/>
        <item x="2534"/>
        <item x="2797"/>
        <item x="695"/>
        <item x="4330"/>
        <item x="1495"/>
        <item x="3927"/>
        <item x="4733"/>
        <item x="1330"/>
        <item x="1274"/>
        <item x="6562"/>
        <item x="2604"/>
        <item x="554"/>
        <item x="1207"/>
        <item x="6373"/>
        <item x="5848"/>
        <item x="4352"/>
        <item x="1381"/>
        <item x="3"/>
        <item x="1960"/>
        <item x="1185"/>
        <item x="1253"/>
        <item x="3055"/>
        <item x="3409"/>
        <item x="282"/>
        <item x="3466"/>
        <item x="6244"/>
        <item x="1397"/>
        <item x="6430"/>
        <item x="799"/>
        <item x="5069"/>
        <item x="6093"/>
        <item x="2614"/>
        <item x="210"/>
        <item x="6021"/>
        <item x="1152"/>
        <item x="2665"/>
        <item x="6440"/>
        <item x="5959"/>
        <item x="372"/>
        <item x="1907"/>
        <item x="5017"/>
        <item x="4643"/>
        <item x="6263"/>
        <item x="4346"/>
        <item x="3074"/>
        <item x="6288"/>
        <item x="3029"/>
        <item x="3473"/>
        <item x="3893"/>
        <item x="3093"/>
        <item x="6361"/>
        <item x="581"/>
        <item x="2785"/>
        <item x="6555"/>
        <item x="2373"/>
        <item x="5232"/>
        <item x="6362"/>
        <item x="2270"/>
        <item x="2829"/>
        <item x="1932"/>
        <item x="1119"/>
        <item x="2323"/>
        <item x="1835"/>
        <item x="4467"/>
        <item x="4705"/>
        <item x="3562"/>
        <item x="3025"/>
        <item x="304"/>
        <item x="3009"/>
        <item x="5823"/>
        <item x="5940"/>
        <item x="3819"/>
        <item x="5786"/>
        <item x="1063"/>
        <item x="1172"/>
        <item x="417"/>
        <item x="3257"/>
        <item x="4536"/>
        <item x="6670"/>
        <item x="3281"/>
        <item x="3127"/>
        <item x="3889"/>
        <item x="6477"/>
        <item x="558"/>
        <item x="294"/>
        <item x="2968"/>
        <item x="6160"/>
        <item x="4719"/>
        <item x="6858"/>
        <item x="3245"/>
        <item x="479"/>
        <item x="6019"/>
        <item x="4090"/>
        <item x="6251"/>
        <item x="4805"/>
        <item x="5176"/>
        <item x="3298"/>
        <item x="2110"/>
        <item x="3121"/>
        <item x="4293"/>
        <item x="4585"/>
        <item x="3096"/>
        <item x="5924"/>
        <item x="5353"/>
        <item x="855"/>
        <item x="2006"/>
        <item x="2517"/>
        <item x="3489"/>
        <item x="1344"/>
        <item x="5669"/>
        <item x="3110"/>
        <item x="1005"/>
        <item x="5392"/>
        <item x="1516"/>
        <item x="6334"/>
        <item x="5746"/>
        <item x="6224"/>
        <item x="3479"/>
        <item x="4452"/>
        <item x="1019"/>
        <item x="1703"/>
        <item x="2426"/>
        <item x="2645"/>
        <item x="1248"/>
        <item x="1278"/>
        <item x="6764"/>
        <item x="2284"/>
        <item x="5187"/>
        <item x="906"/>
        <item x="6678"/>
        <item x="540"/>
        <item x="4255"/>
        <item x="4261"/>
        <item x="903"/>
        <item x="241"/>
        <item x="4057"/>
        <item x="2825"/>
        <item x="6732"/>
        <item x="5819"/>
        <item x="565"/>
        <item x="2826"/>
        <item x="6234"/>
        <item x="1864"/>
        <item x="2922"/>
        <item x="4357"/>
        <item x="4289"/>
        <item x="3292"/>
        <item x="897"/>
        <item x="6359"/>
        <item x="1973"/>
        <item x="6307"/>
        <item x="2638"/>
        <item x="807"/>
        <item x="1457"/>
        <item x="6873"/>
        <item x="6756"/>
        <item x="2963"/>
        <item x="6395"/>
        <item x="6729"/>
        <item x="4882"/>
        <item x="3567"/>
        <item x="5751"/>
        <item x="3975"/>
        <item x="1461"/>
        <item x="6690"/>
        <item x="6697"/>
        <item x="4807"/>
        <item x="1906"/>
        <item x="4284"/>
        <item x="2087"/>
        <item x="58"/>
        <item x="2290"/>
        <item x="6417"/>
        <item x="4163"/>
        <item x="2804"/>
        <item x="1838"/>
        <item x="2335"/>
        <item x="6057"/>
        <item x="3269"/>
        <item x="952"/>
        <item x="6775"/>
        <item x="4833"/>
        <item x="2946"/>
        <item x="3897"/>
        <item x="1206"/>
        <item x="6890"/>
        <item x="398"/>
        <item x="2544"/>
        <item x="5414"/>
        <item x="3876"/>
        <item x="5320"/>
        <item x="682"/>
        <item x="156"/>
        <item x="1928"/>
        <item x="2643"/>
        <item x="5789"/>
        <item x="677"/>
        <item x="6435"/>
        <item x="5984"/>
        <item x="3575"/>
        <item x="782"/>
        <item x="4291"/>
        <item x="607"/>
        <item x="3888"/>
        <item x="1556"/>
        <item x="288"/>
        <item x="1793"/>
        <item x="5691"/>
        <item x="4120"/>
        <item x="2361"/>
        <item x="1305"/>
        <item x="5236"/>
        <item x="6046"/>
        <item x="4827"/>
        <item x="5384"/>
        <item x="2066"/>
        <item x="6062"/>
        <item x="11"/>
        <item x="3859"/>
        <item x="5277"/>
        <item x="752"/>
        <item x="1416"/>
        <item x="6179"/>
        <item x="4320"/>
        <item x="343"/>
        <item x="4098"/>
        <item x="4231"/>
        <item x="3938"/>
        <item x="1999"/>
        <item x="3089"/>
        <item x="4300"/>
        <item x="2485"/>
        <item x="193"/>
        <item x="4794"/>
        <item x="6378"/>
        <item x="4850"/>
        <item x="3040"/>
        <item x="5361"/>
        <item x="6127"/>
        <item x="2812"/>
        <item x="1306"/>
        <item x="212"/>
        <item x="3480"/>
        <item x="6620"/>
        <item x="3327"/>
        <item x="2958"/>
        <item x="157"/>
        <item x="429"/>
        <item x="6101"/>
        <item x="4974"/>
        <item x="2469"/>
        <item x="5566"/>
        <item x="2094"/>
        <item x="6911"/>
        <item x="6370"/>
        <item x="5632"/>
        <item x="6462"/>
        <item x="2303"/>
        <item x="2642"/>
        <item x="5369"/>
        <item x="2694"/>
        <item x="6682"/>
        <item x="2296"/>
        <item x="6113"/>
        <item x="5070"/>
        <item x="2466"/>
        <item x="3197"/>
        <item x="85"/>
        <item x="393"/>
        <item x="3321"/>
        <item x="414"/>
        <item x="185"/>
        <item x="6204"/>
        <item x="3754"/>
        <item x="4654"/>
        <item x="1897"/>
        <item x="6847"/>
        <item x="1738"/>
        <item x="2788"/>
        <item x="3199"/>
        <item x="5868"/>
        <item x="4891"/>
        <item x="3682"/>
        <item x="1178"/>
        <item x="98"/>
        <item x="217"/>
        <item x="49"/>
        <item x="6249"/>
        <item x="835"/>
        <item x="5011"/>
        <item x="2720"/>
        <item x="413"/>
        <item x="3236"/>
        <item x="6570"/>
        <item x="229"/>
        <item x="6742"/>
        <item x="5116"/>
        <item x="747"/>
        <item x="2673"/>
        <item x="3196"/>
        <item x="4274"/>
        <item x="768"/>
        <item x="6122"/>
        <item x="3802"/>
        <item x="1664"/>
        <item x="1046"/>
        <item x="4435"/>
        <item x="706"/>
        <item x="6194"/>
        <item x="1717"/>
        <item x="3080"/>
        <item x="6082"/>
        <item x="4919"/>
        <item x="5872"/>
        <item x="2211"/>
        <item x="1294"/>
        <item x="4547"/>
        <item x="4199"/>
        <item x="5963"/>
        <item x="6866"/>
        <item x="5642"/>
        <item x="3763"/>
        <item x="5979"/>
        <item x="4181"/>
        <item x="5885"/>
        <item x="2279"/>
        <item x="3545"/>
        <item x="3442"/>
        <item x="3099"/>
        <item x="387"/>
        <item x="5175"/>
        <item x="5969"/>
        <item x="1440"/>
        <item x="2735"/>
        <item x="317"/>
        <item x="6105"/>
        <item x="2169"/>
        <item x="1555"/>
        <item x="3644"/>
        <item x="3530"/>
        <item x="4131"/>
        <item x="251"/>
        <item x="6007"/>
        <item x="459"/>
        <item x="4966"/>
        <item x="3410"/>
        <item x="5448"/>
        <item x="3307"/>
        <item x="1898"/>
        <item x="6254"/>
        <item x="4515"/>
        <item x="5370"/>
        <item x="2632"/>
        <item x="321"/>
        <item x="6465"/>
        <item x="3910"/>
        <item x="3275"/>
        <item x="784"/>
        <item x="1483"/>
        <item x="6495"/>
        <item x="733"/>
        <item x="2256"/>
        <item x="4922"/>
        <item x="4888"/>
        <item x="495"/>
        <item x="1252"/>
        <item x="6084"/>
        <item x="2732"/>
        <item x="3702"/>
        <item x="3915"/>
        <item x="5893"/>
        <item x="4367"/>
        <item x="1317"/>
        <item x="4714"/>
        <item x="5999"/>
        <item x="4356"/>
        <item x="641"/>
        <item x="2933"/>
        <item x="2145"/>
        <item x="1395"/>
        <item x="2084"/>
        <item x="3610"/>
        <item x="5470"/>
        <item x="2998"/>
        <item x="6659"/>
        <item x="3276"/>
        <item x="5235"/>
        <item x="3069"/>
        <item x="4572"/>
        <item x="6818"/>
        <item x="1089"/>
        <item x="3171"/>
        <item x="3532"/>
        <item x="3104"/>
        <item x="5526"/>
        <item x="5666"/>
        <item x="2961"/>
        <item x="4250"/>
        <item x="4249"/>
        <item x="4815"/>
        <item x="1615"/>
        <item x="2396"/>
        <item x="1346"/>
        <item x="3676"/>
        <item x="2404"/>
        <item x="3463"/>
        <item x="391"/>
        <item x="4277"/>
        <item x="5782"/>
        <item x="3517"/>
        <item x="2122"/>
        <item x="4750"/>
        <item x="6885"/>
        <item x="3966"/>
        <item x="5255"/>
        <item x="2075"/>
        <item x="4436"/>
        <item x="3745"/>
        <item x="112"/>
        <item x="1465"/>
        <item x="335"/>
        <item x="1573"/>
        <item x="3373"/>
        <item x="6135"/>
        <item x="1720"/>
        <item x="2456"/>
        <item x="2157"/>
        <item x="2987"/>
        <item x="3356"/>
        <item x="6463"/>
        <item x="919"/>
        <item x="3399"/>
        <item x="1335"/>
        <item x="657"/>
        <item x="2749"/>
        <item x="1876"/>
        <item x="6563"/>
        <item x="5701"/>
        <item x="74"/>
        <item x="3944"/>
        <item x="5390"/>
        <item x="1981"/>
        <item x="4926"/>
        <item x="1784"/>
        <item x="895"/>
        <item x="6151"/>
        <item x="2666"/>
        <item x="4314"/>
        <item x="1069"/>
        <item x="1577"/>
        <item x="5799"/>
        <item x="3503"/>
        <item x="5878"/>
        <item x="6053"/>
        <item x="5909"/>
        <item x="2622"/>
        <item x="6496"/>
        <item x="1781"/>
        <item x="5216"/>
        <item x="5158"/>
        <item x="2307"/>
        <item x="512"/>
        <item x="6276"/>
        <item x="3773"/>
        <item x="4177"/>
        <item x="2329"/>
        <item x="2634"/>
        <item x="2428"/>
        <item x="280"/>
        <item x="588"/>
        <item x="6296"/>
        <item x="3914"/>
        <item x="2007"/>
        <item x="6802"/>
        <item x="1705"/>
        <item x="5376"/>
        <item x="5501"/>
        <item x="6328"/>
        <item x="4745"/>
        <item x="493"/>
        <item x="5228"/>
        <item x="5411"/>
        <item x="215"/>
        <item x="1637"/>
        <item x="1511"/>
        <item x="2493"/>
        <item x="2751"/>
        <item x="6533"/>
        <item x="3330"/>
        <item x="119"/>
        <item x="2450"/>
        <item x="6621"/>
        <item x="553"/>
        <item x="1024"/>
        <item x="5720"/>
        <item x="6912"/>
        <item x="436"/>
        <item x="2316"/>
        <item x="4237"/>
        <item x="78"/>
        <item x="3372"/>
        <item x="4629"/>
        <item x="4240"/>
        <item x="3047"/>
        <item x="5112"/>
        <item x="1541"/>
        <item x="6601"/>
        <item x="974"/>
        <item x="1116"/>
        <item x="3908"/>
        <item x="2189"/>
        <item x="5570"/>
        <item x="2881"/>
        <item x="5552"/>
        <item x="1725"/>
        <item x="6534"/>
        <item x="5847"/>
        <item x="4954"/>
        <item x="1865"/>
        <item x="5148"/>
        <item x="1432"/>
        <item x="3925"/>
        <item x="3420"/>
        <item x="5689"/>
        <item x="1469"/>
        <item x="2230"/>
        <item x="2457"/>
        <item x="2321"/>
        <item x="5184"/>
        <item x="5021"/>
        <item x="88"/>
        <item x="5762"/>
        <item x="704"/>
        <item x="4785"/>
        <item x="6310"/>
        <item x="4309"/>
        <item x="2955"/>
        <item x="5206"/>
        <item x="1539"/>
        <item x="3629"/>
        <item x="4946"/>
        <item x="976"/>
        <item x="3206"/>
        <item x="3386"/>
        <item x="6133"/>
        <item x="1551"/>
        <item x="4613"/>
        <item x="3590"/>
        <item x="1997"/>
        <item x="5804"/>
        <item x="4510"/>
        <item x="6823"/>
        <item x="971"/>
        <item x="6369"/>
        <item x="4887"/>
        <item x="2173"/>
        <item x="1449"/>
        <item x="3523"/>
        <item x="73"/>
        <item x="1086"/>
        <item x="336"/>
        <item x="2474"/>
        <item x="6881"/>
        <item x="3172"/>
        <item x="5681"/>
        <item x="5100"/>
        <item x="5779"/>
        <item x="6794"/>
        <item x="776"/>
        <item x="4023"/>
        <item x="2782"/>
        <item x="1832"/>
        <item x="6611"/>
        <item x="4125"/>
        <item x="1171"/>
        <item x="3592"/>
        <item x="6772"/>
        <item x="1389"/>
        <item x="3215"/>
        <item x="6692"/>
        <item x="4152"/>
        <item x="923"/>
        <item x="1349"/>
        <item x="1490"/>
        <item x="3058"/>
        <item x="1061"/>
        <item x="1000"/>
        <item x="267"/>
        <item x="5988"/>
        <item x="5426"/>
        <item x="2596"/>
        <item x="66"/>
        <item x="4921"/>
        <item x="6026"/>
        <item x="4332"/>
        <item x="559"/>
        <item x="4317"/>
        <item x="3124"/>
        <item x="6626"/>
        <item x="2701"/>
        <item x="4405"/>
        <item x="6576"/>
        <item x="4558"/>
        <item x="4929"/>
        <item x="1091"/>
        <item x="1181"/>
        <item x="4778"/>
        <item x="4963"/>
        <item x="2647"/>
        <item x="5517"/>
        <item x="4133"/>
        <item x="6744"/>
        <item x="3501"/>
        <item x="5880"/>
        <item x="1884"/>
        <item x="3283"/>
        <item x="1223"/>
        <item x="4748"/>
        <item x="6038"/>
        <item x="5675"/>
        <item x="2381"/>
        <item x="6010"/>
        <item x="1392"/>
        <item x="2164"/>
        <item x="5877"/>
        <item x="1045"/>
        <item x="3583"/>
        <item x="4798"/>
        <item x="4014"/>
        <item x="265"/>
        <item x="2569"/>
        <item x="1732"/>
        <item x="2294"/>
        <item x="2032"/>
        <item x="4604"/>
        <item x="299"/>
        <item x="5117"/>
        <item x="3589"/>
        <item x="1688"/>
        <item x="881"/>
        <item x="826"/>
        <item x="6188"/>
        <item x="3430"/>
        <item x="6591"/>
        <item x="3117"/>
        <item x="5609"/>
        <item x="410"/>
        <item x="4404"/>
        <item x="2550"/>
        <item x="4565"/>
        <item x="941"/>
        <item x="4429"/>
        <item x="6347"/>
        <item x="1492"/>
        <item x="6252"/>
        <item x="4511"/>
        <item x="2274"/>
        <item x="1473"/>
        <item x="1177"/>
        <item x="2267"/>
        <item x="3142"/>
        <item x="2823"/>
        <item x="5270"/>
        <item x="1267"/>
        <item x="3154"/>
        <item x="6641"/>
        <item x="621"/>
        <item x="2713"/>
        <item x="4421"/>
        <item x="6752"/>
        <item x="6595"/>
        <item x="2621"/>
        <item x="3224"/>
        <item x="2793"/>
        <item x="2581"/>
        <item x="857"/>
        <item x="2475"/>
        <item x="5548"/>
        <item x="5765"/>
        <item x="2611"/>
        <item x="279"/>
        <item x="3946"/>
        <item x="4398"/>
        <item x="5451"/>
        <item x="2202"/>
        <item x="2874"/>
        <item x="155"/>
        <item x="754"/>
        <item x="6044"/>
        <item x="6171"/>
        <item x="5480"/>
        <item x="4783"/>
        <item x="2153"/>
        <item x="2106"/>
        <item x="1418"/>
        <item x="1012"/>
        <item x="5951"/>
        <item x="4631"/>
        <item x="4032"/>
        <item x="428"/>
        <item x="213"/>
        <item x="4061"/>
        <item x="909"/>
        <item x="5719"/>
        <item x="1424"/>
        <item x="2312"/>
        <item x="5965"/>
        <item x="361"/>
        <item x="2102"/>
        <item x="6479"/>
        <item x="723"/>
        <item x="1182"/>
        <item x="3217"/>
        <item x="4360"/>
        <item x="5092"/>
        <item x="1412"/>
        <item x="4345"/>
        <item x="2520"/>
        <item x="5925"/>
        <item x="1909"/>
        <item x="5645"/>
        <item x="549"/>
        <item x="520"/>
        <item x="3812"/>
        <item x="6042"/>
        <item x="4660"/>
        <item x="6494"/>
        <item x="5096"/>
        <item x="4279"/>
        <item x="6306"/>
        <item x="1863"/>
        <item x="4337"/>
        <item x="1493"/>
        <item x="2190"/>
        <item x="2244"/>
        <item x="1167"/>
        <item x="5960"/>
        <item x="2644"/>
        <item x="1133"/>
        <item x="1512"/>
        <item x="4507"/>
        <item x="1780"/>
        <item x="4899"/>
        <item x="5157"/>
        <item x="3010"/>
        <item x="4880"/>
        <item x="6131"/>
        <item x="3035"/>
        <item x="4744"/>
        <item x="4810"/>
        <item x="1231"/>
        <item x="5827"/>
        <item x="1809"/>
        <item x="1951"/>
        <item x="4064"/>
        <item x="3446"/>
        <item x="4029"/>
        <item x="1857"/>
        <item x="4104"/>
        <item x="735"/>
        <item x="6380"/>
        <item x="2759"/>
        <item x="3937"/>
        <item x="1191"/>
        <item x="5735"/>
        <item x="1996"/>
        <item x="3130"/>
        <item x="1692"/>
        <item x="2225"/>
        <item x="3806"/>
        <item x="4920"/>
        <item x="1765"/>
        <item x="4114"/>
        <item x="5773"/>
        <item x="4674"/>
        <item x="2024"/>
        <item x="3955"/>
        <item x="3429"/>
        <item x="2067"/>
        <item x="1669"/>
        <item x="3826"/>
        <item x="4905"/>
        <item x="6600"/>
        <item x="4457"/>
        <item x="5248"/>
        <item x="3635"/>
        <item x="5460"/>
        <item x="3006"/>
        <item x="3148"/>
        <item x="1686"/>
        <item x="2752"/>
        <item x="3438"/>
        <item x="5105"/>
        <item x="526"/>
        <item x="1919"/>
        <item x="2690"/>
        <item x="4775"/>
        <item x="3335"/>
        <item x="883"/>
        <item x="3770"/>
        <item x="1618"/>
        <item x="5243"/>
        <item x="4299"/>
        <item x="4996"/>
        <item x="6619"/>
        <item x="6728"/>
        <item x="5908"/>
        <item x="1078"/>
        <item x="3881"/>
        <item x="4781"/>
        <item x="6182"/>
        <item x="2585"/>
        <item x="1986"/>
        <item x="3968"/>
        <item x="2448"/>
        <item x="339"/>
        <item x="5954"/>
        <item x="896"/>
        <item x="5519"/>
        <item x="3973"/>
        <item x="6282"/>
        <item x="3464"/>
        <item x="4913"/>
        <item x="4383"/>
        <item x="405"/>
        <item x="543"/>
        <item x="1199"/>
        <item x="4269"/>
        <item x="4124"/>
        <item x="4685"/>
        <item x="6356"/>
        <item x="2166"/>
        <item x="2868"/>
        <item x="5975"/>
        <item x="5603"/>
        <item x="6722"/>
        <item x="1931"/>
        <item x="5285"/>
        <item x="6147"/>
        <item x="6580"/>
        <item x="5976"/>
        <item x="3895"/>
        <item x="5128"/>
        <item x="2207"/>
        <item x="1840"/>
        <item x="5049"/>
        <item x="5016"/>
        <item x="2471"/>
        <item x="415"/>
        <item x="188"/>
        <item x="6149"/>
        <item x="2486"/>
        <item x="5445"/>
        <item x="6155"/>
        <item x="4752"/>
        <item x="2333"/>
        <item x="2203"/>
        <item x="1351"/>
        <item x="2200"/>
        <item x="4166"/>
        <item x="6447"/>
        <item x="2951"/>
        <item x="6569"/>
        <item x="5200"/>
        <item x="4019"/>
        <item x="1872"/>
        <item x="4210"/>
        <item x="3587"/>
        <item x="1275"/>
        <item x="4247"/>
        <item x="4767"/>
        <item x="2369"/>
        <item x="3194"/>
        <item x="3630"/>
        <item x="817"/>
        <item x="4568"/>
        <item x="6473"/>
        <item x="5469"/>
        <item x="6579"/>
        <item x="4937"/>
        <item x="523"/>
        <item x="4359"/>
        <item x="5655"/>
        <item x="786"/>
        <item x="86"/>
        <item x="5475"/>
        <item x="6521"/>
        <item x="2683"/>
        <item x="5305"/>
        <item x="1596"/>
        <item x="614"/>
        <item x="555"/>
        <item x="5905"/>
        <item x="4292"/>
        <item x="2895"/>
        <item x="2327"/>
        <item x="6535"/>
        <item x="2594"/>
        <item x="2132"/>
        <item x="1518"/>
        <item x="4716"/>
        <item x="6652"/>
        <item x="1401"/>
        <item x="3240"/>
        <item x="1184"/>
        <item x="1552"/>
        <item x="4562"/>
        <item x="4632"/>
        <item x="3851"/>
        <item x="6207"/>
        <item x="1739"/>
        <item x="1570"/>
        <item x="2459"/>
        <item x="6081"/>
        <item x="5186"/>
        <item x="2488"/>
        <item x="1334"/>
        <item x="4443"/>
        <item x="3054"/>
        <item x="159"/>
        <item x="3487"/>
        <item x="6293"/>
        <item x="1094"/>
        <item x="3482"/>
        <item x="2423"/>
        <item x="2182"/>
        <item x="6584"/>
        <item x="4380"/>
        <item x="2952"/>
        <item x="1134"/>
        <item x="5455"/>
        <item x="3045"/>
        <item x="2747"/>
        <item x="5685"/>
        <item x="6433"/>
        <item x="4991"/>
        <item x="3582"/>
        <item x="5660"/>
        <item x="4338"/>
        <item x="1280"/>
        <item x="358"/>
        <item x="709"/>
        <item x="6166"/>
        <item x="3318"/>
        <item x="1265"/>
        <item x="1083"/>
        <item x="5300"/>
        <item x="3155"/>
        <item x="4499"/>
        <item x="4713"/>
        <item x="492"/>
        <item x="6107"/>
        <item x="2776"/>
        <item x="4930"/>
        <item x="6643"/>
        <item x="3294"/>
        <item x="5663"/>
        <item x="1098"/>
        <item x="232"/>
        <item x="3478"/>
        <item x="5409"/>
        <item x="3419"/>
        <item x="31"/>
        <item x="4720"/>
        <item x="6259"/>
        <item x="1828"/>
        <item x="3917"/>
        <item x="458"/>
        <item x="1400"/>
        <item x="3790"/>
        <item x="2011"/>
        <item x="107"/>
        <item x="6796"/>
        <item x="644"/>
        <item x="3624"/>
        <item x="6230"/>
        <item x="2926"/>
        <item x="3260"/>
        <item x="4526"/>
        <item x="2850"/>
        <item x="1767"/>
        <item x="2077"/>
        <item x="4174"/>
        <item x="798"/>
        <item x="5948"/>
        <item x="4699"/>
        <item x="1439"/>
        <item x="1869"/>
        <item x="566"/>
        <item x="1314"/>
        <item x="4371"/>
        <item x="879"/>
        <item x="5727"/>
        <item x="2992"/>
        <item x="2020"/>
        <item x="3983"/>
        <item x="3521"/>
        <item x="3940"/>
        <item x="2228"/>
        <item x="6"/>
        <item x="649"/>
        <item x="4283"/>
        <item x="5233"/>
        <item x="1881"/>
        <item x="6644"/>
        <item x="830"/>
        <item x="4641"/>
        <item x="1764"/>
        <item x="3600"/>
        <item x="475"/>
        <item x="2900"/>
        <item x="3144"/>
        <item x="6593"/>
        <item x="3201"/>
        <item x="92"/>
        <item x="1993"/>
        <item x="2035"/>
        <item x="1145"/>
        <item x="2840"/>
        <item x="178"/>
        <item x="1114"/>
        <item x="547"/>
        <item x="3643"/>
        <item x="5483"/>
        <item x="1841"/>
        <item x="3781"/>
        <item x="3597"/>
        <item x="94"/>
        <item x="1237"/>
        <item x="3663"/>
        <item x="1383"/>
        <item x="1212"/>
        <item x="3907"/>
        <item x="10"/>
        <item x="1099"/>
        <item x="2875"/>
        <item x="373"/>
        <item x="4582"/>
        <item x="4439"/>
        <item x="4466"/>
        <item x="6320"/>
        <item x="818"/>
        <item x="4704"/>
        <item x="1529"/>
        <item x="6696"/>
        <item x="5368"/>
        <item x="2512"/>
        <item x="6340"/>
        <item x="1903"/>
        <item x="6780"/>
        <item x="5114"/>
        <item x="6541"/>
        <item x="2401"/>
        <item x="2332"/>
        <item x="1507"/>
        <item x="5198"/>
        <item x="2223"/>
        <item x="2495"/>
        <item x="6211"/>
        <item x="2978"/>
        <item x="6735"/>
        <item x="2138"/>
        <item x="3786"/>
        <item x="1649"/>
        <item x="4461"/>
        <item x="568"/>
        <item x="4691"/>
        <item x="5489"/>
        <item x="4094"/>
        <item x="354"/>
        <item x="1497"/>
        <item x="6152"/>
        <item x="6665"/>
        <item x="5529"/>
        <item x="1645"/>
        <item x="2334"/>
        <item x="5306"/>
        <item x="1538"/>
        <item x="2795"/>
        <item x="5325"/>
        <item x="615"/>
        <item x="4132"/>
        <item x="5146"/>
        <item x="4153"/>
        <item x="5514"/>
        <item x="2058"/>
        <item x="2859"/>
        <item x="6581"/>
        <item x="6239"/>
        <item x="975"/>
        <item x="4282"/>
        <item x="841"/>
        <item x="5195"/>
        <item x="1942"/>
        <item x="1672"/>
        <item x="6842"/>
        <item x="3193"/>
        <item x="3091"/>
        <item x="4393"/>
        <item x="743"/>
        <item x="6008"/>
        <item x="1646"/>
        <item x="5440"/>
        <item x="1390"/>
        <item x="3636"/>
        <item x="640"/>
        <item x="2345"/>
        <item x="4609"/>
        <item x="933"/>
        <item x="5783"/>
        <item x="3499"/>
        <item x="1922"/>
        <item x="4092"/>
        <item x="4955"/>
        <item x="6813"/>
        <item x="3769"/>
        <item x="2308"/>
        <item x="1824"/>
        <item x="4677"/>
        <item x="6097"/>
        <item x="3302"/>
        <item x="3864"/>
        <item x="6177"/>
        <item x="1976"/>
        <item x="1367"/>
        <item x="2533"/>
        <item x="4072"/>
        <item x="1355"/>
        <item x="3750"/>
        <item x="3046"/>
        <item x="3943"/>
        <item x="6610"/>
        <item x="1609"/>
        <item x="3239"/>
        <item x="893"/>
        <item x="930"/>
        <item x="4087"/>
        <item x="551"/>
        <item x="3661"/>
        <item x="3422"/>
        <item x="4410"/>
        <item x="327"/>
        <item x="1016"/>
        <item x="2056"/>
        <item x="2453"/>
        <item x="4285"/>
        <item x="1162"/>
        <item x="3071"/>
        <item x="1146"/>
        <item x="4450"/>
        <item x="1329"/>
        <item x="5509"/>
        <item x="2689"/>
        <item x="1284"/>
        <item x="2920"/>
        <item x="4500"/>
        <item x="3506"/>
        <item x="1018"/>
        <item x="5584"/>
        <item x="4096"/>
        <item x="6119"/>
        <item x="1834"/>
        <item x="4252"/>
        <item x="519"/>
        <item x="3753"/>
        <item x="2298"/>
        <item x="1255"/>
        <item x="1173"/>
        <item x="3890"/>
        <item x="856"/>
        <item x="5961"/>
        <item x="45"/>
        <item x="2023"/>
        <item x="5218"/>
        <item x="5636"/>
        <item x="4700"/>
        <item x="204"/>
        <item x="5649"/>
        <item x="3390"/>
        <item x="2163"/>
        <item x="511"/>
        <item x="789"/>
        <item x="1241"/>
        <item x="816"/>
        <item x="2034"/>
        <item x="140"/>
        <item x="4004"/>
        <item x="5274"/>
        <item x="218"/>
        <item x="4611"/>
        <item x="4822"/>
        <item x="2271"/>
        <item x="2384"/>
        <item x="3785"/>
        <item x="658"/>
        <item x="4305"/>
        <item x="1479"/>
        <item x="4768"/>
        <item x="5312"/>
        <item x="4652"/>
        <item x="2259"/>
        <item x="4347"/>
        <item x="6067"/>
        <item x="5803"/>
        <item x="4491"/>
        <item x="3617"/>
        <item x="2551"/>
        <item x="3625"/>
        <item x="597"/>
        <item x="4523"/>
        <item x="2976"/>
        <item x="3639"/>
        <item x="3965"/>
        <item x="4542"/>
        <item x="3304"/>
        <item x="3064"/>
        <item x="149"/>
        <item t="default"/>
      </items>
    </pivotField>
    <pivotField showAll="0">
      <items count="6930">
        <item x="40"/>
        <item x="3948"/>
        <item x="4420"/>
        <item x="1726"/>
        <item x="6872"/>
        <item x="1391"/>
        <item x="1415"/>
        <item x="3174"/>
        <item x="4912"/>
        <item x="3994"/>
        <item x="1188"/>
        <item x="2136"/>
        <item x="2274"/>
        <item x="5113"/>
        <item x="354"/>
        <item x="5509"/>
        <item x="2605"/>
        <item x="1128"/>
        <item x="83"/>
        <item x="105"/>
        <item x="6870"/>
        <item x="1422"/>
        <item x="2959"/>
        <item x="2946"/>
        <item x="6322"/>
        <item x="4900"/>
        <item x="1011"/>
        <item x="265"/>
        <item x="4234"/>
        <item x="5562"/>
        <item x="3872"/>
        <item x="430"/>
        <item x="1657"/>
        <item x="5009"/>
        <item x="4947"/>
        <item x="4641"/>
        <item x="4770"/>
        <item x="61"/>
        <item x="3516"/>
        <item x="4623"/>
        <item x="2258"/>
        <item x="1608"/>
        <item x="6627"/>
        <item x="478"/>
        <item x="1413"/>
        <item x="5429"/>
        <item x="3418"/>
        <item x="781"/>
        <item x="4482"/>
        <item x="2968"/>
        <item x="6355"/>
        <item x="3227"/>
        <item x="3232"/>
        <item x="6097"/>
        <item x="4751"/>
        <item x="1580"/>
        <item x="4705"/>
        <item x="2880"/>
        <item x="3478"/>
        <item x="6338"/>
        <item x="457"/>
        <item x="997"/>
        <item x="4129"/>
        <item x="774"/>
        <item x="2661"/>
        <item x="6133"/>
        <item x="4661"/>
        <item x="2328"/>
        <item x="2411"/>
        <item x="2589"/>
        <item x="5902"/>
        <item x="1303"/>
        <item x="362"/>
        <item x="2861"/>
        <item x="6513"/>
        <item x="5794"/>
        <item x="503"/>
        <item x="5368"/>
        <item x="3879"/>
        <item x="528"/>
        <item x="1930"/>
        <item x="1839"/>
        <item x="3938"/>
        <item x="3637"/>
        <item x="4022"/>
        <item x="5687"/>
        <item x="3012"/>
        <item x="2428"/>
        <item x="1493"/>
        <item x="2907"/>
        <item x="490"/>
        <item x="3926"/>
        <item x="3189"/>
        <item x="1423"/>
        <item x="1870"/>
        <item x="1977"/>
        <item x="2675"/>
        <item x="206"/>
        <item x="5000"/>
        <item x="3197"/>
        <item x="224"/>
        <item x="385"/>
        <item x="6313"/>
        <item x="4141"/>
        <item x="5549"/>
        <item x="17"/>
        <item x="949"/>
        <item x="2039"/>
        <item x="682"/>
        <item x="3846"/>
        <item x="297"/>
        <item x="70"/>
        <item x="1246"/>
        <item x="2490"/>
        <item x="4830"/>
        <item x="6498"/>
        <item x="2853"/>
        <item x="1808"/>
        <item x="5153"/>
        <item x="2797"/>
        <item x="2878"/>
        <item x="3986"/>
        <item x="3452"/>
        <item x="2622"/>
        <item x="3715"/>
        <item x="2184"/>
        <item x="2709"/>
        <item x="6188"/>
        <item x="4031"/>
        <item x="5800"/>
        <item x="127"/>
        <item x="5877"/>
        <item x="2934"/>
        <item x="5895"/>
        <item x="5351"/>
        <item x="906"/>
        <item x="6250"/>
        <item x="2919"/>
        <item x="4362"/>
        <item x="5325"/>
        <item x="4814"/>
        <item x="2400"/>
        <item x="5599"/>
        <item x="6232"/>
        <item x="2415"/>
        <item x="6296"/>
        <item x="1118"/>
        <item x="1565"/>
        <item x="4858"/>
        <item x="6092"/>
        <item x="2069"/>
        <item x="6769"/>
        <item x="4992"/>
        <item x="1310"/>
        <item x="5313"/>
        <item x="4657"/>
        <item x="2058"/>
        <item x="5381"/>
        <item x="1460"/>
        <item x="896"/>
        <item x="3040"/>
        <item x="6190"/>
        <item x="3376"/>
        <item x="4111"/>
        <item x="760"/>
        <item x="2179"/>
        <item x="6409"/>
        <item x="2410"/>
        <item x="3499"/>
        <item x="2698"/>
        <item x="3143"/>
        <item x="618"/>
        <item x="4856"/>
        <item x="5462"/>
        <item x="3387"/>
        <item x="5047"/>
        <item x="719"/>
        <item x="4982"/>
        <item x="6008"/>
        <item x="4924"/>
        <item x="2259"/>
        <item x="2995"/>
        <item x="3659"/>
        <item x="4637"/>
        <item x="1551"/>
        <item x="510"/>
        <item x="1323"/>
        <item x="1902"/>
        <item x="6348"/>
        <item x="3654"/>
        <item x="2548"/>
        <item x="2473"/>
        <item x="3026"/>
        <item x="3714"/>
        <item x="675"/>
        <item x="3384"/>
        <item x="1454"/>
        <item x="2899"/>
        <item x="2866"/>
        <item x="4789"/>
        <item x="4810"/>
        <item x="3320"/>
        <item x="666"/>
        <item x="6469"/>
        <item x="4413"/>
        <item x="3518"/>
        <item x="2784"/>
        <item x="0"/>
        <item x="6875"/>
        <item x="1479"/>
        <item x="4902"/>
        <item x="4527"/>
        <item x="4685"/>
        <item x="5148"/>
        <item x="521"/>
        <item x="5142"/>
        <item x="5914"/>
        <item x="4224"/>
        <item x="1732"/>
        <item x="3103"/>
        <item x="4264"/>
        <item x="6730"/>
        <item x="1360"/>
        <item x="3098"/>
        <item x="3945"/>
        <item x="2100"/>
        <item x="2900"/>
        <item x="4157"/>
        <item x="3246"/>
        <item x="6358"/>
        <item x="4258"/>
        <item x="3538"/>
        <item x="1134"/>
        <item x="4607"/>
        <item x="630"/>
        <item x="1173"/>
        <item x="2664"/>
        <item x="6024"/>
        <item x="2265"/>
        <item x="2680"/>
        <item x="198"/>
        <item x="4921"/>
        <item x="4844"/>
        <item x="1635"/>
        <item x="3348"/>
        <item x="269"/>
        <item x="4682"/>
        <item x="67"/>
        <item x="3594"/>
        <item x="1389"/>
        <item x="1779"/>
        <item x="6229"/>
        <item x="4936"/>
        <item x="5569"/>
        <item x="2883"/>
        <item x="6614"/>
        <item x="6566"/>
        <item x="6590"/>
        <item x="1465"/>
        <item x="3042"/>
        <item x="6410"/>
        <item x="1192"/>
        <item x="2207"/>
        <item x="1988"/>
        <item x="1330"/>
        <item x="4697"/>
        <item x="4033"/>
        <item x="5161"/>
        <item x="894"/>
        <item x="4898"/>
        <item x="6330"/>
        <item x="5809"/>
        <item x="697"/>
        <item x="6890"/>
        <item x="3412"/>
        <item x="5741"/>
        <item x="3640"/>
        <item x="1680"/>
        <item x="512"/>
        <item x="2765"/>
        <item x="6367"/>
        <item x="2087"/>
        <item x="5810"/>
        <item x="3182"/>
        <item x="3618"/>
        <item x="4183"/>
        <item x="5320"/>
        <item x="1086"/>
        <item x="1204"/>
        <item x="6386"/>
        <item x="4630"/>
        <item x="6597"/>
        <item x="4679"/>
        <item x="3383"/>
        <item x="3244"/>
        <item x="855"/>
        <item x="4150"/>
        <item x="935"/>
        <item x="74"/>
        <item x="3447"/>
        <item x="6665"/>
        <item x="1324"/>
        <item x="2200"/>
        <item x="2155"/>
        <item x="693"/>
        <item x="5982"/>
        <item x="6882"/>
        <item x="4664"/>
        <item x="4330"/>
        <item x="1207"/>
        <item x="6922"/>
        <item x="5889"/>
        <item x="3511"/>
        <item x="4066"/>
        <item x="5821"/>
        <item x="2306"/>
        <item x="374"/>
        <item x="6594"/>
        <item x="3575"/>
        <item x="1939"/>
        <item x="43"/>
        <item x="6704"/>
        <item x="4435"/>
        <item x="5651"/>
        <item x="2364"/>
        <item x="2424"/>
        <item x="5680"/>
        <item x="4039"/>
        <item x="1767"/>
        <item x="2003"/>
        <item x="5174"/>
        <item x="3790"/>
        <item x="1719"/>
        <item x="4286"/>
        <item x="2499"/>
        <item x="2378"/>
        <item x="1598"/>
        <item x="547"/>
        <item x="1904"/>
        <item x="3291"/>
        <item x="3551"/>
        <item x="5470"/>
        <item x="5762"/>
        <item x="994"/>
        <item x="1132"/>
        <item x="5435"/>
        <item x="152"/>
        <item x="5117"/>
        <item x="4585"/>
        <item x="5094"/>
        <item x="874"/>
        <item x="1563"/>
        <item x="4273"/>
        <item x="5308"/>
        <item x="1725"/>
        <item x="6601"/>
        <item x="2013"/>
        <item x="2116"/>
        <item x="6713"/>
        <item x="1519"/>
        <item x="5478"/>
        <item x="6194"/>
        <item x="1909"/>
        <item x="1697"/>
        <item x="1750"/>
        <item x="1111"/>
        <item x="3969"/>
        <item x="5090"/>
        <item x="2938"/>
        <item x="6522"/>
        <item x="4370"/>
        <item x="5616"/>
        <item x="745"/>
        <item x="5271"/>
        <item x="2917"/>
        <item x="1862"/>
        <item x="3683"/>
        <item x="6756"/>
        <item x="6431"/>
        <item x="6911"/>
        <item x="5712"/>
        <item x="454"/>
        <item x="4059"/>
        <item x="5417"/>
        <item x="6261"/>
        <item x="2616"/>
        <item x="936"/>
        <item x="4681"/>
        <item x="4131"/>
        <item x="2289"/>
        <item x="1342"/>
        <item x="215"/>
        <item x="5790"/>
        <item x="3327"/>
        <item x="397"/>
        <item x="425"/>
        <item x="895"/>
        <item x="3556"/>
        <item x="6110"/>
        <item x="5070"/>
        <item x="5933"/>
        <item x="3581"/>
        <item x="5486"/>
        <item x="4193"/>
        <item x="4346"/>
        <item x="9"/>
        <item x="5516"/>
        <item x="210"/>
        <item x="1424"/>
        <item x="4723"/>
        <item x="4555"/>
        <item x="5226"/>
        <item x="3871"/>
        <item x="2733"/>
        <item x="3116"/>
        <item x="3824"/>
        <item x="1165"/>
        <item x="2821"/>
        <item x="1783"/>
        <item x="3742"/>
        <item x="6373"/>
        <item x="4518"/>
        <item x="3225"/>
        <item x="4989"/>
        <item x="3584"/>
        <item x="2369"/>
        <item x="6506"/>
        <item x="4427"/>
        <item x="561"/>
        <item x="886"/>
        <item x="6227"/>
        <item x="5688"/>
        <item x="2734"/>
        <item x="4462"/>
        <item x="3780"/>
        <item x="3432"/>
        <item x="5934"/>
        <item x="6283"/>
        <item x="684"/>
        <item x="2433"/>
        <item x="3158"/>
        <item x="5491"/>
        <item x="5995"/>
        <item x="3735"/>
        <item x="6004"/>
        <item x="4658"/>
        <item x="2922"/>
        <item x="2533"/>
        <item x="3261"/>
        <item x="1892"/>
        <item x="4707"/>
        <item x="5878"/>
        <item x="1081"/>
        <item x="2315"/>
        <item x="6582"/>
        <item x="6568"/>
        <item x="3795"/>
        <item x="3149"/>
        <item x="4253"/>
        <item x="1124"/>
        <item x="4128"/>
        <item x="3934"/>
        <item x="413"/>
        <item x="4793"/>
        <item x="3311"/>
        <item x="2290"/>
        <item x="4748"/>
        <item x="5526"/>
        <item x="6042"/>
        <item x="3675"/>
        <item x="5473"/>
        <item x="5365"/>
        <item x="6620"/>
        <item x="550"/>
        <item x="2204"/>
        <item x="1436"/>
        <item x="2647"/>
        <item x="4821"/>
        <item x="5279"/>
        <item x="1346"/>
        <item x="609"/>
        <item x="5389"/>
        <item x="2147"/>
        <item x="6668"/>
        <item x="1139"/>
        <item x="4576"/>
        <item x="4660"/>
        <item x="3423"/>
        <item x="507"/>
        <item x="4139"/>
        <item x="2218"/>
        <item x="2123"/>
        <item x="6777"/>
        <item x="5188"/>
        <item x="5476"/>
        <item x="3593"/>
        <item x="2314"/>
        <item x="2538"/>
        <item x="5926"/>
        <item x="6086"/>
        <item x="2327"/>
        <item x="1414"/>
        <item x="3599"/>
        <item x="2725"/>
        <item x="6824"/>
        <item x="2609"/>
        <item x="1094"/>
        <item x="2706"/>
        <item x="667"/>
        <item x="2336"/>
        <item x="5864"/>
        <item x="10"/>
        <item x="551"/>
        <item x="2833"/>
        <item x="4119"/>
        <item x="1042"/>
        <item x="6040"/>
        <item x="1306"/>
        <item x="4072"/>
        <item x="6340"/>
        <item x="2127"/>
        <item x="500"/>
        <item x="5337"/>
        <item x="4625"/>
        <item x="5706"/>
        <item x="5704"/>
        <item x="6458"/>
        <item x="2670"/>
        <item x="676"/>
        <item x="4635"/>
        <item x="6661"/>
        <item x="4397"/>
        <item x="2139"/>
        <item x="1135"/>
        <item x="4953"/>
        <item x="5071"/>
        <item x="6839"/>
        <item x="2182"/>
        <item x="1641"/>
        <item x="2455"/>
        <item x="4105"/>
        <item x="2189"/>
        <item x="2877"/>
        <item x="232"/>
        <item x="3803"/>
        <item x="2497"/>
        <item x="6392"/>
        <item x="356"/>
        <item x="3821"/>
        <item x="5199"/>
        <item x="4048"/>
        <item x="6038"/>
        <item x="5050"/>
        <item x="4791"/>
        <item x="5382"/>
        <item x="223"/>
        <item x="861"/>
        <item x="4709"/>
        <item x="2122"/>
        <item x="3651"/>
        <item x="5798"/>
        <item x="3791"/>
        <item x="6826"/>
        <item x="4923"/>
        <item x="3736"/>
        <item x="2928"/>
        <item x="6100"/>
        <item x="1884"/>
        <item x="4028"/>
        <item x="6200"/>
        <item x="4256"/>
        <item x="6525"/>
        <item x="5950"/>
        <item x="1874"/>
        <item x="2829"/>
        <item x="3033"/>
        <item x="771"/>
        <item x="4153"/>
        <item x="2943"/>
        <item x="4027"/>
        <item x="3798"/>
        <item x="6836"/>
        <item x="3702"/>
        <item x="2140"/>
        <item x="4717"/>
        <item x="4598"/>
        <item x="2494"/>
        <item x="6920"/>
        <item x="5181"/>
        <item x="5458"/>
        <item x="687"/>
        <item x="4194"/>
        <item x="6321"/>
        <item x="3378"/>
        <item x="2365"/>
        <item x="1344"/>
        <item x="5834"/>
        <item x="739"/>
        <item x="4054"/>
        <item x="6105"/>
        <item x="1552"/>
        <item x="4870"/>
        <item x="2454"/>
        <item x="642"/>
        <item x="3605"/>
        <item x="3552"/>
        <item x="3973"/>
        <item x="3766"/>
        <item x="5708"/>
        <item x="4500"/>
        <item x="3901"/>
        <item x="6678"/>
        <item x="5192"/>
        <item x="2077"/>
        <item x="1632"/>
        <item x="3115"/>
        <item x="3563"/>
        <item x="2707"/>
        <item x="539"/>
        <item x="5646"/>
        <item x="3006"/>
        <item x="588"/>
        <item x="786"/>
        <item x="334"/>
        <item x="5388"/>
        <item x="1818"/>
        <item x="2460"/>
        <item x="317"/>
        <item x="1606"/>
        <item x="541"/>
        <item x="1979"/>
        <item x="304"/>
        <item x="720"/>
        <item x="4126"/>
        <item x="4539"/>
        <item x="1397"/>
        <item x="349"/>
        <item x="542"/>
        <item x="5200"/>
        <item x="3553"/>
        <item x="5184"/>
        <item x="6731"/>
        <item x="6812"/>
        <item x="5541"/>
        <item x="4056"/>
        <item x="704"/>
        <item x="237"/>
        <item x="6319"/>
        <item x="5493"/>
        <item x="4121"/>
        <item x="1484"/>
        <item x="2630"/>
        <item x="3897"/>
        <item x="5903"/>
        <item x="4168"/>
        <item x="6271"/>
        <item x="812"/>
        <item x="3842"/>
        <item x="3498"/>
        <item x="2840"/>
        <item x="3504"/>
        <item x="5236"/>
        <item x="939"/>
        <item x="3110"/>
        <item x="1609"/>
        <item x="3274"/>
        <item x="1655"/>
        <item x="5170"/>
        <item x="3286"/>
        <item x="965"/>
        <item x="3720"/>
        <item x="5455"/>
        <item x="395"/>
        <item x="1091"/>
        <item x="1976"/>
        <item x="4433"/>
        <item x="3680"/>
        <item x="6453"/>
        <item x="1427"/>
        <item x="6224"/>
        <item x="3925"/>
        <item x="1127"/>
        <item x="2865"/>
        <item x="4596"/>
        <item x="3078"/>
        <item x="3117"/>
        <item x="2501"/>
        <item x="1651"/>
        <item x="6258"/>
        <item x="2964"/>
        <item x="1078"/>
        <item x="4934"/>
        <item x="2823"/>
        <item x="3733"/>
        <item x="4329"/>
        <item x="3031"/>
        <item x="784"/>
        <item x="251"/>
        <item x="3001"/>
        <item x="4577"/>
        <item x="5700"/>
        <item x="1355"/>
        <item x="5424"/>
        <item x="2932"/>
        <item x="5043"/>
        <item x="6202"/>
        <item x="2743"/>
        <item x="6583"/>
        <item x="4556"/>
        <item x="4548"/>
        <item x="2509"/>
        <item x="2521"/>
        <item x="1242"/>
        <item x="1924"/>
        <item x="1587"/>
        <item x="2052"/>
        <item x="2506"/>
        <item x="3362"/>
        <item x="4594"/>
        <item x="5330"/>
        <item x="1917"/>
        <item x="4932"/>
        <item x="2162"/>
        <item x="3939"/>
        <item x="659"/>
        <item x="4073"/>
        <item x="5670"/>
        <item x="86"/>
        <item x="1557"/>
        <item x="329"/>
        <item x="2099"/>
        <item x="3172"/>
        <item x="4341"/>
        <item x="6508"/>
        <item x="2619"/>
        <item x="2465"/>
        <item x="6421"/>
        <item x="5744"/>
        <item x="3399"/>
        <item x="5508"/>
        <item x="350"/>
        <item x="3191"/>
        <item x="6130"/>
        <item x="1921"/>
        <item x="1718"/>
        <item x="4064"/>
        <item x="5243"/>
        <item x="4402"/>
        <item x="6084"/>
        <item x="6591"/>
        <item x="5426"/>
        <item x="4344"/>
        <item x="4235"/>
        <item x="1590"/>
        <item x="173"/>
        <item x="1421"/>
        <item x="4627"/>
        <item x="3891"/>
        <item x="5471"/>
        <item x="6201"/>
        <item x="3668"/>
        <item x="932"/>
        <item x="4512"/>
        <item x="4574"/>
        <item x="3021"/>
        <item x="1304"/>
        <item x="6843"/>
        <item x="6003"/>
        <item x="89"/>
        <item x="6026"/>
        <item x="6618"/>
        <item x="4646"/>
        <item x="1443"/>
        <item x="6624"/>
        <item x="4429"/>
        <item x="6079"/>
        <item x="1196"/>
        <item x="4945"/>
        <item x="967"/>
        <item x="2860"/>
        <item x="33"/>
        <item x="2534"/>
        <item x="42"/>
        <item x="2453"/>
        <item x="3062"/>
        <item x="2952"/>
        <item x="249"/>
        <item x="183"/>
        <item x="1247"/>
        <item x="1768"/>
        <item x="358"/>
        <item x="1959"/>
        <item x="5146"/>
        <item x="6301"/>
        <item x="3260"/>
        <item x="988"/>
        <item x="3493"/>
        <item x="516"/>
        <item x="2884"/>
        <item x="5591"/>
        <item x="3308"/>
        <item x="4455"/>
        <item x="4843"/>
        <item x="6770"/>
        <item x="6117"/>
        <item x="1762"/>
        <item x="5997"/>
        <item x="403"/>
        <item x="2558"/>
        <item x="6488"/>
        <item x="3914"/>
        <item x="492"/>
        <item x="6821"/>
        <item x="543"/>
        <item x="393"/>
        <item x="1456"/>
        <item x="6891"/>
        <item x="3154"/>
        <item x="1170"/>
        <item x="1838"/>
        <item x="4962"/>
        <item x="1684"/>
        <item x="1100"/>
        <item x="3923"/>
        <item x="401"/>
        <item x="2893"/>
        <item x="730"/>
        <item x="2689"/>
        <item x="1022"/>
        <item x="4893"/>
        <item x="4255"/>
        <item x="3159"/>
        <item x="1069"/>
        <item x="1742"/>
        <item x="3889"/>
        <item x="1425"/>
        <item x="4818"/>
        <item x="1082"/>
        <item x="1872"/>
        <item x="5118"/>
        <item x="1987"/>
        <item x="6177"/>
        <item x="1362"/>
        <item x="4331"/>
        <item x="2477"/>
        <item x="5329"/>
        <item x="872"/>
        <item x="73"/>
        <item x="140"/>
        <item x="828"/>
        <item x="2214"/>
        <item x="4842"/>
        <item x="6874"/>
        <item x="1834"/>
        <item x="673"/>
        <item x="2340"/>
        <item x="5715"/>
        <item x="5081"/>
        <item x="1878"/>
        <item x="1646"/>
        <item x="3440"/>
        <item x="5778"/>
        <item x="6467"/>
        <item x="553"/>
        <item x="4415"/>
        <item x="5639"/>
        <item x="4478"/>
        <item x="4088"/>
        <item x="3758"/>
        <item x="3623"/>
        <item x="4747"/>
        <item x="5900"/>
        <item x="4123"/>
        <item x="1079"/>
        <item x="4144"/>
        <item x="147"/>
        <item x="256"/>
        <item x="764"/>
        <item x="5436"/>
        <item x="1864"/>
        <item x="1688"/>
        <item x="5120"/>
        <item x="4815"/>
        <item x="4857"/>
        <item x="727"/>
        <item x="5711"/>
        <item x="6906"/>
        <item x="3965"/>
        <item x="2421"/>
        <item x="712"/>
        <item x="6254"/>
        <item x="3860"/>
        <item x="4558"/>
        <item x="3375"/>
        <item x="5127"/>
        <item x="205"/>
        <item x="2977"/>
        <item x="6334"/>
        <item x="4722"/>
        <item x="100"/>
        <item x="1252"/>
        <item x="96"/>
        <item x="5360"/>
        <item x="801"/>
        <item x="824"/>
        <item x="2921"/>
        <item x="1942"/>
        <item x="5126"/>
        <item x="1791"/>
        <item x="4200"/>
        <item x="2942"/>
        <item x="1265"/>
        <item x="5155"/>
        <item x="3852"/>
        <item x="5825"/>
        <item x="296"/>
        <item x="998"/>
        <item x="6577"/>
        <item x="4851"/>
        <item x="6544"/>
        <item x="6571"/>
        <item x="3178"/>
        <item x="5072"/>
        <item x="4009"/>
        <item x="3749"/>
        <item x="4940"/>
        <item x="1693"/>
        <item x="4136"/>
        <item x="6584"/>
        <item x="6567"/>
        <item x="1053"/>
        <item x="333"/>
        <item x="703"/>
        <item x="396"/>
        <item x="4390"/>
        <item x="6795"/>
        <item x="2478"/>
        <item x="5998"/>
        <item x="3310"/>
        <item x="4563"/>
        <item x="4251"/>
        <item x="6399"/>
        <item x="2333"/>
        <item x="3721"/>
        <item x="2775"/>
        <item x="3591"/>
        <item x="5953"/>
        <item x="5085"/>
        <item x="6592"/>
        <item x="918"/>
        <item x="6371"/>
        <item x="3109"/>
        <item x="3546"/>
        <item x="735"/>
        <item x="6741"/>
        <item x="2935"/>
        <item x="3707"/>
        <item x="830"/>
        <item x="6744"/>
        <item x="6107"/>
        <item x="5689"/>
        <item x="3356"/>
        <item x="5828"/>
        <item x="749"/>
        <item x="747"/>
        <item x="1543"/>
        <item x="2230"/>
        <item x="603"/>
        <item x="5164"/>
        <item x="3199"/>
        <item x="6197"/>
        <item x="3324"/>
        <item x="5720"/>
        <item x="3044"/>
        <item x="3529"/>
        <item x="5733"/>
        <item x="442"/>
        <item x="1000"/>
        <item x="3121"/>
        <item x="1857"/>
        <item x="1374"/>
        <item x="5103"/>
        <item x="987"/>
        <item x="4544"/>
        <item x="4792"/>
        <item x="623"/>
        <item x="2104"/>
        <item x="2686"/>
        <item x="2303"/>
        <item x="4804"/>
        <item x="1556"/>
        <item x="1868"/>
        <item x="5681"/>
        <item x="3902"/>
        <item x="1504"/>
        <item x="3963"/>
        <item x="1221"/>
        <item x="3514"/>
        <item x="57"/>
        <item x="3811"/>
        <item x="5299"/>
        <item x="602"/>
        <item x="3513"/>
        <item x="145"/>
        <item x="311"/>
        <item x="4379"/>
        <item x="4437"/>
        <item x="585"/>
        <item x="4595"/>
        <item x="6276"/>
        <item x="519"/>
        <item x="473"/>
        <item x="5182"/>
        <item x="3960"/>
        <item x="3940"/>
        <item x="5837"/>
        <item x="2131"/>
        <item x="5087"/>
        <item x="2092"/>
        <item x="4283"/>
        <item x="2951"/>
        <item x="1841"/>
        <item x="2471"/>
        <item x="5793"/>
        <item x="2930"/>
        <item x="2080"/>
        <item x="1487"/>
        <item x="864"/>
        <item x="4307"/>
        <item x="6356"/>
        <item x="3002"/>
        <item x="415"/>
        <item x="6794"/>
        <item x="6237"/>
        <item x="352"/>
        <item x="715"/>
        <item x="5211"/>
        <item x="2398"/>
        <item x="6183"/>
        <item x="1498"/>
        <item x="4103"/>
        <item x="2266"/>
        <item x="4328"/>
        <item x="1633"/>
        <item x="3572"/>
        <item x="1881"/>
        <item x="4494"/>
        <item x="6112"/>
        <item x="5227"/>
        <item x="5306"/>
        <item x="5359"/>
        <item x="5335"/>
        <item x="825"/>
        <item x="153"/>
        <item x="2014"/>
        <item x="5908"/>
        <item x="2390"/>
        <item x="4993"/>
        <item x="1296"/>
        <item x="6134"/>
        <item x="136"/>
        <item x="271"/>
        <item x="5289"/>
        <item x="646"/>
        <item x="6253"/>
        <item x="692"/>
        <item x="2623"/>
        <item x="2311"/>
        <item x="1463"/>
        <item x="1294"/>
        <item x="3210"/>
        <item x="750"/>
        <item x="729"/>
        <item x="4425"/>
        <item x="5678"/>
        <item x="5121"/>
        <item x="3911"/>
        <item x="6649"/>
        <item x="870"/>
        <item x="929"/>
        <item x="5746"/>
        <item x="176"/>
        <item x="1919"/>
        <item x="3118"/>
        <item x="5698"/>
        <item x="3864"/>
        <item x="1676"/>
        <item x="2040"/>
        <item x="6066"/>
        <item x="5663"/>
        <item x="3834"/>
        <item x="6524"/>
        <item x="5832"/>
        <item x="335"/>
        <item x="3975"/>
        <item x="6483"/>
        <item x="882"/>
        <item x="4781"/>
        <item x="5886"/>
        <item x="6673"/>
        <item x="5029"/>
        <item x="5105"/>
        <item x="30"/>
        <item x="2321"/>
        <item x="3003"/>
        <item x="4562"/>
        <item x="4917"/>
        <item x="1262"/>
        <item x="1341"/>
        <item x="2384"/>
        <item x="4888"/>
        <item x="4602"/>
        <item x="3859"/>
        <item x="3950"/>
        <item x="1597"/>
        <item x="303"/>
        <item x="3691"/>
        <item x="827"/>
        <item x="5459"/>
        <item x="2066"/>
        <item x="5379"/>
        <item x="1384"/>
        <item x="5158"/>
        <item x="4095"/>
        <item x="6263"/>
        <item x="2271"/>
        <item x="5483"/>
        <item x="5213"/>
        <item x="3445"/>
        <item x="5826"/>
        <item x="6862"/>
        <item x="2676"/>
        <item x="6171"/>
        <item x="6514"/>
        <item x="4677"/>
        <item x="5066"/>
        <item x="1160"/>
        <item x="4228"/>
        <item x="5143"/>
        <item x="2166"/>
        <item x="4557"/>
        <item x="5067"/>
        <item x="2599"/>
        <item x="3228"/>
        <item x="2115"/>
        <item x="4600"/>
        <item x="2004"/>
        <item x="3600"/>
        <item x="5773"/>
        <item x="4761"/>
        <item x="3433"/>
        <item x="999"/>
        <item x="2643"/>
        <item x="1410"/>
        <item x="3953"/>
        <item x="2579"/>
        <item x="5144"/>
        <item x="5361"/>
        <item x="6052"/>
        <item x="4087"/>
        <item x="4404"/>
        <item x="804"/>
        <item x="2990"/>
        <item x="4757"/>
        <item x="4097"/>
        <item x="4024"/>
        <item x="5217"/>
        <item x="5981"/>
        <item x="600"/>
        <item x="4746"/>
        <item x="6329"/>
        <item x="5570"/>
        <item x="5962"/>
        <item x="6593"/>
        <item x="2404"/>
        <item x="4248"/>
        <item x="4177"/>
        <item x="338"/>
        <item x="5023"/>
        <item x="718"/>
        <item x="6697"/>
        <item x="6846"/>
        <item x="4530"/>
        <item x="2555"/>
        <item x="6903"/>
        <item x="1897"/>
        <item x="862"/>
        <item x="4053"/>
        <item x="290"/>
        <item x="2282"/>
        <item x="6342"/>
        <item x="5384"/>
        <item x="1237"/>
        <item x="4359"/>
        <item x="3719"/>
        <item x="119"/>
        <item x="58"/>
        <item x="2967"/>
        <item x="4401"/>
        <item x="1071"/>
        <item x="2359"/>
        <item x="2436"/>
        <item x="3426"/>
        <item x="6643"/>
        <item x="4267"/>
        <item x="5209"/>
        <item x="5676"/>
        <item x="257"/>
        <item x="1087"/>
        <item x="5850"/>
        <item x="5845"/>
        <item x="3755"/>
        <item x="323"/>
        <item x="6017"/>
        <item x="1682"/>
        <item x="6556"/>
        <item x="690"/>
        <item x="5027"/>
        <item x="3751"/>
        <item x="5833"/>
        <item x="980"/>
        <item x="731"/>
        <item x="2261"/>
        <item x="3180"/>
        <item x="1845"/>
        <item x="1963"/>
        <item x="1656"/>
        <item x="914"/>
        <item x="5080"/>
        <item x="1217"/>
        <item x="6007"/>
        <item x="466"/>
        <item x="1462"/>
        <item x="6226"/>
        <item x="4189"/>
        <item x="1338"/>
        <item x="259"/>
        <item x="6181"/>
        <item x="245"/>
        <item x="3340"/>
        <item x="578"/>
        <item x="1809"/>
        <item x="5951"/>
        <item x="2906"/>
        <item x="6137"/>
        <item x="328"/>
        <item x="3205"/>
        <item x="1873"/>
        <item x="6473"/>
        <item x="4154"/>
        <item x="5366"/>
        <item x="1373"/>
        <item x="2057"/>
        <item x="2887"/>
        <item x="546"/>
        <item x="6402"/>
        <item x="2129"/>
        <item x="5556"/>
        <item x="4135"/>
        <item x="2580"/>
        <item x="3881"/>
        <item x="3565"/>
        <item x="3173"/>
        <item x="6538"/>
        <item x="6336"/>
        <item x="6641"/>
        <item x="6543"/>
        <item x="121"/>
        <item x="3450"/>
        <item x="2789"/>
        <item x="6804"/>
        <item x="2372"/>
        <item x="6077"/>
        <item x="548"/>
        <item x="6715"/>
        <item x="5323"/>
        <item x="586"/>
        <item x="6764"/>
        <item x="3661"/>
        <item x="4839"/>
        <item x="3716"/>
        <item x="4798"/>
        <item x="1944"/>
        <item x="389"/>
        <item x="6303"/>
        <item x="1833"/>
        <item x="3955"/>
        <item x="5412"/>
        <item x="847"/>
        <item x="3321"/>
        <item x="6654"/>
        <item x="5059"/>
        <item x="5269"/>
        <item x="1898"/>
        <item x="5069"/>
        <item x="5944"/>
        <item x="1744"/>
        <item x="1105"/>
        <item x="3487"/>
        <item x="221"/>
        <item x="6178"/>
        <item x="6060"/>
        <item x="3670"/>
        <item x="5868"/>
        <item x="6095"/>
        <item x="3107"/>
        <item x="5575"/>
        <item x="5777"/>
        <item x="1782"/>
        <item x="5607"/>
        <item x="5249"/>
        <item x="5344"/>
        <item x="2206"/>
        <item x="4325"/>
        <item x="283"/>
        <item x="686"/>
        <item x="4083"/>
        <item x="4534"/>
        <item x="1107"/>
        <item x="5897"/>
        <item x="4954"/>
        <item x="1582"/>
        <item x="1020"/>
        <item x="1823"/>
        <item x="2720"/>
        <item x="5913"/>
        <item x="1900"/>
        <item x="6710"/>
        <item x="5024"/>
        <item x="3350"/>
        <item x="3053"/>
        <item x="3333"/>
        <item x="5648"/>
        <item x="5362"/>
        <item x="6554"/>
        <item x="6216"/>
        <item x="3756"/>
        <item x="3335"/>
        <item x="5015"/>
        <item x="3873"/>
        <item x="4356"/>
        <item x="1893"/>
        <item x="4441"/>
        <item x="1301"/>
        <item x="1743"/>
        <item x="6441"/>
        <item x="3690"/>
        <item x="4645"/>
        <item x="6366"/>
        <item x="696"/>
        <item x="3369"/>
        <item x="5062"/>
        <item x="1223"/>
        <item x="1474"/>
        <item x="575"/>
        <item x="4878"/>
        <item x="4278"/>
        <item x="1733"/>
        <item x="1003"/>
        <item x="418"/>
        <item x="1923"/>
        <item x="3"/>
        <item x="4895"/>
        <item x="5647"/>
        <item x="5387"/>
        <item x="5058"/>
        <item x="3200"/>
        <item x="779"/>
        <item x="6354"/>
        <item x="3617"/>
        <item x="6401"/>
        <item x="1828"/>
        <item x="5701"/>
        <item x="1129"/>
        <item x="5068"/>
        <item x="3740"/>
        <item x="2535"/>
        <item x="4090"/>
        <item x="6384"/>
        <item x="2377"/>
        <item x="1476"/>
        <item x="6104"/>
        <item x="5887"/>
        <item x="1500"/>
        <item x="5431"/>
        <item x="5157"/>
        <item x="6869"/>
        <item x="3921"/>
        <item x="4532"/>
        <item x="2814"/>
        <item x="3992"/>
        <item x="1541"/>
        <item x="3839"/>
        <item x="6186"/>
        <item x="4931"/>
        <item x="1349"/>
        <item x="5474"/>
        <item x="6063"/>
        <item x="5092"/>
        <item x="5147"/>
        <item x="2837"/>
        <item x="1840"/>
        <item x="3138"/>
        <item x="4250"/>
        <item x="4381"/>
        <item x="1638"/>
        <item x="4550"/>
        <item x="2785"/>
        <item x="4848"/>
        <item x="641"/>
        <item x="1387"/>
        <item x="122"/>
        <item x="4395"/>
        <item x="4501"/>
        <item x="5169"/>
        <item x="4654"/>
        <item x="6424"/>
        <item x="6809"/>
        <item x="5679"/>
        <item x="6613"/>
        <item x="4355"/>
        <item x="4706"/>
        <item x="6646"/>
        <item x="1395"/>
        <item x="3851"/>
        <item x="2696"/>
        <item x="4271"/>
        <item x="1621"/>
        <item x="4928"/>
        <item x="590"/>
        <item x="2800"/>
        <item x="5750"/>
        <item x="339"/>
        <item x="2329"/>
        <item x="4169"/>
        <item x="6363"/>
        <item x="5857"/>
        <item x="4862"/>
        <item x="1238"/>
        <item x="4845"/>
        <item x="1829"/>
        <item x="3428"/>
        <item x="724"/>
        <item x="2488"/>
        <item x="3235"/>
        <item x="1558"/>
        <item x="5336"/>
        <item x="426"/>
        <item x="4861"/>
        <item x="748"/>
        <item x="1478"/>
        <item x="1248"/>
        <item x="3929"/>
        <item x="1271"/>
        <item x="6223"/>
        <item x="5183"/>
        <item x="405"/>
        <item x="4516"/>
        <item x="589"/>
        <item x="6267"/>
        <item x="837"/>
        <item x="2737"/>
        <item x="2394"/>
        <item x="3417"/>
        <item x="5661"/>
        <item x="604"/>
        <item x="6533"/>
        <item x="2284"/>
        <item x="5003"/>
        <item x="4572"/>
        <item x="6539"/>
        <item x="3588"/>
        <item x="3615"/>
        <item x="3997"/>
        <item x="1975"/>
        <item x="1029"/>
        <item x="1694"/>
        <item x="6545"/>
        <item x="2902"/>
        <item x="6572"/>
        <item x="4549"/>
        <item x="5705"/>
        <item x="2875"/>
        <item x="1400"/>
        <item x="3371"/>
        <item x="1348"/>
        <item x="4720"/>
        <item x="2373"/>
        <item x="3907"/>
        <item x="1133"/>
        <item x="3603"/>
        <item x="813"/>
        <item x="4108"/>
        <item x="531"/>
        <item x="160"/>
        <item x="5010"/>
        <item x="5122"/>
        <item x="1412"/>
        <item x="3253"/>
        <item x="5943"/>
        <item x="5751"/>
        <item x="2799"/>
        <item x="1675"/>
        <item x="1573"/>
        <item x="4703"/>
        <item x="4713"/>
        <item x="4268"/>
        <item x="101"/>
        <item x="65"/>
        <item x="2873"/>
        <item x="4127"/>
        <item x="5961"/>
        <item x="2941"/>
        <item x="3137"/>
        <item x="377"/>
        <item x="1506"/>
        <item x="4479"/>
        <item x="5690"/>
        <item x="424"/>
        <item x="6220"/>
        <item x="3323"/>
        <item x="5287"/>
        <item x="5540"/>
        <item x="3970"/>
        <item x="1467"/>
        <item x="608"/>
        <item x="5928"/>
        <item x="3032"/>
        <item x="6693"/>
        <item x="2807"/>
        <item x="2972"/>
        <item x="3576"/>
        <item x="4795"/>
        <item x="1226"/>
        <item x="5035"/>
        <item x="5645"/>
        <item x="3708"/>
        <item x="2093"/>
        <item x="1089"/>
        <item x="5734"/>
        <item x="2869"/>
        <item x="2843"/>
        <item x="537"/>
        <item x="3608"/>
        <item x="3649"/>
        <item x="1159"/>
        <item x="4149"/>
        <item x="5755"/>
        <item x="340"/>
        <item x="6787"/>
        <item x="365"/>
        <item x="3724"/>
        <item x="5001"/>
        <item x="2295"/>
        <item x="5786"/>
        <item x="2216"/>
        <item x="1934"/>
        <item x="3398"/>
        <item x="394"/>
        <item x="2253"/>
        <item x="517"/>
        <item x="4399"/>
        <item x="3420"/>
        <item x="351"/>
        <item x="989"/>
        <item x="5537"/>
        <item x="3035"/>
        <item x="1023"/>
        <item x="6176"/>
        <item x="1060"/>
        <item x="5693"/>
        <item x="1546"/>
        <item x="3927"/>
        <item x="1986"/>
        <item x="2583"/>
        <item x="255"/>
        <item x="6364"/>
        <item x="3812"/>
        <item x="776"/>
        <item x="6339"/>
        <item x="4047"/>
        <item x="640"/>
        <item x="4071"/>
        <item x="4692"/>
        <item x="2637"/>
        <item x="2074"/>
        <item x="1752"/>
        <item x="6069"/>
        <item x="99"/>
        <item x="4289"/>
        <item x="3243"/>
        <item x="2937"/>
        <item x="2011"/>
        <item x="4918"/>
        <item x="4655"/>
        <item x="5964"/>
        <item x="2961"/>
        <item x="91"/>
        <item x="6926"/>
        <item x="3258"/>
        <item x="1574"/>
        <item x="1956"/>
        <item x="644"/>
        <item x="3744"/>
        <item x="3345"/>
        <item x="5396"/>
        <item x="4553"/>
        <item x="2796"/>
        <item x="496"/>
        <item x="4297"/>
        <item x="3150"/>
        <item x="6889"/>
        <item x="2414"/>
        <item x="2970"/>
        <item x="2324"/>
        <item x="2468"/>
        <item x="1347"/>
        <item x="5270"/>
        <item x="4519"/>
        <item x="4489"/>
        <item x="4883"/>
        <item x="556"/>
        <item x="4771"/>
        <item x="6057"/>
        <item x="332"/>
        <item x="770"/>
        <item x="6848"/>
        <item x="1314"/>
        <item x="174"/>
        <item x="2894"/>
        <item x="4935"/>
        <item x="4463"/>
        <item x="4639"/>
        <item x="1528"/>
        <item x="1605"/>
        <item x="5490"/>
        <item x="6640"/>
        <item x="5186"/>
        <item x="217"/>
        <item x="6616"/>
        <item x="3037"/>
        <item x="5255"/>
        <item x="1232"/>
        <item x="3299"/>
        <item x="3157"/>
        <item x="901"/>
        <item x="2716"/>
        <item x="3282"/>
        <item x="629"/>
        <item x="148"/>
        <item x="5497"/>
        <item x="6570"/>
        <item x="2027"/>
        <item x="4081"/>
        <item x="1602"/>
        <item x="3112"/>
        <item x="6547"/>
        <item x="1544"/>
        <item x="5195"/>
        <item x="1015"/>
        <item x="3510"/>
        <item x="1065"/>
        <item x="3085"/>
        <item x="429"/>
        <item x="3142"/>
        <item x="4142"/>
        <item x="3935"/>
        <item x="4941"/>
        <item x="6448"/>
        <item x="4622"/>
        <item x="736"/>
        <item x="2794"/>
        <item x="2553"/>
        <item x="4304"/>
        <item x="117"/>
        <item x="5539"/>
        <item x="3151"/>
        <item x="1639"/>
        <item x="5892"/>
        <item x="2847"/>
        <item x="82"/>
        <item x="4813"/>
        <item x="4674"/>
        <item x="6491"/>
        <item x="2442"/>
        <item x="5084"/>
        <item x="968"/>
        <item x="1761"/>
        <item x="1482"/>
        <item x="142"/>
        <item x="3760"/>
        <item x="788"/>
        <item x="34"/>
        <item x="2079"/>
        <item x="5590"/>
        <item x="6816"/>
        <item x="2371"/>
        <item x="5440"/>
        <item x="3492"/>
        <item x="5910"/>
        <item x="3201"/>
        <item x="5074"/>
        <item x="1886"/>
        <item x="3365"/>
        <item x="1216"/>
        <item x="1230"/>
        <item x="3407"/>
        <item x="214"/>
        <item x="2835"/>
        <item x="2243"/>
        <item x="1292"/>
        <item x="1728"/>
        <item x="3366"/>
        <item x="6550"/>
        <item x="2279"/>
        <item x="476"/>
        <item x="732"/>
        <item x="2301"/>
        <item x="5941"/>
        <item x="5145"/>
        <item x="5056"/>
        <item x="3937"/>
        <item x="2439"/>
        <item x="4730"/>
        <item x="6928"/>
        <item x="5867"/>
        <item x="4728"/>
        <item x="6638"/>
        <item x="555"/>
        <item x="6118"/>
        <item x="2688"/>
        <item x="4303"/>
        <item x="2503"/>
        <item x="94"/>
        <item x="6199"/>
        <item x="2549"/>
        <item x="3807"/>
        <item x="4808"/>
        <item x="1368"/>
        <item x="1058"/>
        <item x="5533"/>
        <item x="772"/>
        <item x="4421"/>
        <item x="6484"/>
        <item x="4475"/>
        <item x="6259"/>
        <item x="181"/>
        <item x="683"/>
        <item x="2539"/>
        <item x="6468"/>
        <item x="2149"/>
        <item x="1104"/>
        <item x="3725"/>
        <item x="5623"/>
        <item x="568"/>
        <item x="6829"/>
        <item x="4045"/>
        <item x="2022"/>
        <item x="1254"/>
        <item x="5975"/>
        <item x="6481"/>
        <item x="6121"/>
        <item x="4528"/>
        <item x="2724"/>
        <item x="6332"/>
        <item x="5203"/>
        <item x="5675"/>
        <item x="5559"/>
        <item x="1790"/>
        <item x="455"/>
        <item x="3485"/>
        <item x="2391"/>
        <item x="2307"/>
        <item x="2744"/>
        <item x="2174"/>
        <item x="5863"/>
        <item x="2738"/>
        <item x="4540"/>
        <item x="6281"/>
        <item x="2110"/>
        <item x="5036"/>
        <item x="3379"/>
        <item x="1154"/>
        <item x="577"/>
        <item x="6720"/>
        <item x="5673"/>
        <item x="5140"/>
        <item x="2703"/>
        <item x="3351"/>
        <item x="3800"/>
        <item x="2674"/>
        <item x="4458"/>
        <item x="4207"/>
        <item x="1439"/>
        <item x="796"/>
        <item x="6475"/>
        <item x="2431"/>
        <item x="3074"/>
        <item x="4787"/>
        <item x="6476"/>
        <item x="6494"/>
        <item x="3558"/>
        <item x="6143"/>
        <item x="6871"/>
        <item x="6790"/>
        <item x="2221"/>
        <item x="5097"/>
        <item x="6628"/>
        <item x="6781"/>
        <item x="5372"/>
        <item x="1072"/>
        <item x="1319"/>
        <item x="506"/>
        <item x="5918"/>
        <item x="2158"/>
        <item x="5527"/>
        <item x="3566"/>
        <item x="3403"/>
        <item x="1982"/>
        <item x="2757"/>
        <item x="1617"/>
        <item x="3099"/>
        <item x="554"/>
        <item x="1905"/>
        <item x="2002"/>
        <item x="3784"/>
        <item x="4966"/>
        <item x="995"/>
        <item x="4531"/>
        <item x="1167"/>
        <item x="3353"/>
        <item x="1648"/>
        <item x="446"/>
        <item x="5839"/>
        <item x="6126"/>
        <item x="4001"/>
        <item x="1279"/>
        <item x="441"/>
        <item x="576"/>
        <item x="3393"/>
        <item x="6760"/>
        <item x="2012"/>
        <item x="3777"/>
        <item x="6835"/>
        <item x="4230"/>
        <item x="647"/>
        <item x="2275"/>
        <item x="4052"/>
        <item x="5985"/>
        <item x="3050"/>
        <item x="2233"/>
        <item x="59"/>
        <item x="5674"/>
        <item x="6082"/>
        <item x="1074"/>
        <item x="4986"/>
        <item x="2573"/>
        <item x="2973"/>
        <item x="6801"/>
        <item x="560"/>
        <item x="1940"/>
        <item x="3954"/>
        <item x="6471"/>
        <item x="5642"/>
        <item x="6214"/>
        <item x="3998"/>
        <item x="5858"/>
        <item x="2451"/>
        <item x="3643"/>
        <item x="3523"/>
        <item x="3631"/>
        <item x="3331"/>
        <item x="2662"/>
        <item x="6603"/>
        <item x="2429"/>
        <item x="5692"/>
        <item x="6166"/>
        <item x="2500"/>
        <item x="2541"/>
        <item x="865"/>
        <item x="2929"/>
        <item x="3573"/>
        <item x="885"/>
        <item x="2319"/>
        <item x="3444"/>
        <item x="5374"/>
        <item x="78"/>
        <item x="2806"/>
        <item x="3459"/>
        <item x="958"/>
        <item x="822"/>
        <item x="2117"/>
        <item x="1353"/>
        <item x="1848"/>
        <item x="1283"/>
        <item x="2388"/>
        <item x="6204"/>
        <item x="5171"/>
        <item x="4779"/>
        <item x="5278"/>
        <item x="3029"/>
        <item x="1185"/>
        <item x="6602"/>
        <item x="6374"/>
        <item x="2106"/>
        <item x="5990"/>
        <item x="188"/>
        <item x="2876"/>
        <item x="2536"/>
        <item x="5079"/>
        <item x="3179"/>
        <item x="4099"/>
        <item x="5555"/>
        <item x="5820"/>
        <item x="5553"/>
        <item x="4112"/>
        <item x="4729"/>
        <item x="6490"/>
        <item x="1144"/>
        <item x="5053"/>
        <item x="5008"/>
        <item x="4041"/>
        <item x="1057"/>
        <item x="2432"/>
        <item x="2326"/>
        <item x="4368"/>
        <item x="1157"/>
        <item x="4125"/>
        <item x="5757"/>
        <item x="1448"/>
        <item x="2273"/>
        <item x="4481"/>
        <item x="4335"/>
        <item x="1206"/>
        <item x="19"/>
        <item x="3814"/>
        <item x="1050"/>
        <item x="5595"/>
        <item x="5871"/>
        <item x="4715"/>
        <item x="2351"/>
        <item x="1120"/>
        <item x="4561"/>
        <item x="3269"/>
        <item x="4669"/>
        <item x="1392"/>
        <item x="4688"/>
        <item x="2060"/>
        <item x="4201"/>
        <item x="1683"/>
        <item x="583"/>
        <item x="2450"/>
        <item x="1937"/>
        <item x="6837"/>
        <item x="4767"/>
        <item x="4288"/>
        <item x="6674"/>
        <item x="6302"/>
        <item x="5604"/>
        <item x="4604"/>
        <item x="5176"/>
        <item x="4859"/>
        <item x="4007"/>
        <item x="5002"/>
        <item x="5634"/>
        <item x="247"/>
        <item x="3985"/>
        <item x="5797"/>
        <item x="535"/>
        <item x="6054"/>
        <item x="1512"/>
        <item x="6151"/>
        <item x="2945"/>
        <item x="3190"/>
        <item x="5063"/>
        <item x="3164"/>
        <item x="3288"/>
        <item x="444"/>
        <item x="2798"/>
        <item x="6049"/>
        <item x="494"/>
        <item x="613"/>
        <item x="875"/>
        <item x="6492"/>
        <item x="5702"/>
        <item x="2958"/>
        <item x="162"/>
        <item x="1577"/>
        <item x="3539"/>
        <item x="4584"/>
        <item x="4901"/>
        <item x="1706"/>
        <item x="5921"/>
        <item x="6509"/>
        <item x="3794"/>
        <item x="4590"/>
        <item x="5963"/>
        <item x="3451"/>
        <item x="2645"/>
        <item x="2263"/>
        <item x="1112"/>
        <item x="3746"/>
        <item x="6444"/>
        <item x="1859"/>
        <item x="5065"/>
        <item x="3853"/>
        <item x="3904"/>
        <item x="839"/>
        <item x="1971"/>
        <item x="2250"/>
        <item x="1431"/>
        <item x="5862"/>
        <item x="412"/>
        <item x="3528"/>
        <item x="2546"/>
        <item x="3525"/>
        <item x="966"/>
        <item x="484"/>
        <item x="5780"/>
        <item x="3344"/>
        <item x="301"/>
        <item x="4542"/>
        <item x="572"/>
        <item x="2577"/>
        <item x="5338"/>
        <item x="4439"/>
        <item x="2571"/>
        <item x="2483"/>
        <item x="4030"/>
        <item x="1040"/>
        <item x="1562"/>
        <item x="2137"/>
        <item x="75"/>
        <item x="4811"/>
        <item x="3129"/>
        <item x="3458"/>
        <item x="4006"/>
        <item x="3808"/>
        <item x="2848"/>
        <item x="5621"/>
        <item x="4410"/>
        <item x="1710"/>
        <item x="831"/>
        <item x="826"/>
        <item x="2618"/>
        <item x="6256"/>
        <item x="674"/>
        <item x="6432"/>
        <item x="3642"/>
        <item x="3058"/>
        <item x="1151"/>
        <item x="5286"/>
        <item x="5830"/>
        <item x="6152"/>
        <item x="2067"/>
        <item x="5185"/>
        <item x="4803"/>
        <item x="3145"/>
        <item x="5076"/>
        <item x="1766"/>
        <item x="35"/>
        <item x="3689"/>
        <item x="5083"/>
        <item x="957"/>
        <item x="228"/>
        <item x="4758"/>
        <item x="5813"/>
        <item x="2610"/>
        <item x="1327"/>
        <item x="3215"/>
        <item x="3298"/>
        <item x="4178"/>
        <item x="2524"/>
        <item x="5422"/>
        <item x="4241"/>
        <item x="3884"/>
        <item x="2073"/>
        <item x="844"/>
        <item x="1627"/>
        <item x="6470"/>
        <item x="4503"/>
        <item x="2624"/>
        <item x="6465"/>
        <item x="1044"/>
        <item x="2667"/>
        <item x="4911"/>
        <item x="2786"/>
        <item x="3878"/>
        <item x="5433"/>
        <item x="6274"/>
        <item x="1178"/>
        <item x="1624"/>
        <item x="2896"/>
        <item x="1691"/>
        <item x="6318"/>
        <item x="3056"/>
        <item x="1671"/>
        <item x="5880"/>
        <item x="3840"/>
        <item x="5346"/>
        <item x="4711"/>
        <item x="4263"/>
        <item x="113"/>
        <item x="1765"/>
        <item x="472"/>
        <item x="2677"/>
        <item x="1329"/>
        <item x="5475"/>
        <item x="4894"/>
        <item x="1446"/>
        <item x="5240"/>
        <item x="4944"/>
        <item x="6482"/>
        <item x="4853"/>
        <item x="592"/>
        <item x="5263"/>
        <item x="4132"/>
        <item x="1013"/>
        <item x="2792"/>
        <item x="3712"/>
        <item x="1176"/>
        <item x="5304"/>
        <item x="4332"/>
        <item x="1595"/>
        <item x="3203"/>
        <item x="6457"/>
        <item x="1272"/>
        <item x="887"/>
        <item x="4450"/>
        <item x="2310"/>
        <item x="1721"/>
        <item x="2850"/>
        <item x="5232"/>
        <item x="5501"/>
        <item x="1805"/>
        <item x="4158"/>
        <item x="164"/>
        <item x="6698"/>
        <item x="2096"/>
        <item x="6129"/>
        <item x="3251"/>
        <item x="3069"/>
        <item x="5927"/>
        <item x="5814"/>
        <item x="1002"/>
        <item x="5551"/>
        <item x="849"/>
        <item x="1705"/>
        <item x="4948"/>
        <item x="1426"/>
        <item x="5831"/>
        <item x="52"/>
        <item x="4294"/>
        <item x="3752"/>
        <item x="2606"/>
        <item x="4351"/>
        <item x="2588"/>
        <item x="5713"/>
        <item x="2512"/>
        <item x="2485"/>
        <item x="4695"/>
        <item x="3314"/>
        <item x="5218"/>
        <item x="2403"/>
        <item x="4384"/>
        <item x="4140"/>
        <item x="6771"/>
        <item x="5093"/>
        <item x="84"/>
        <item x="4301"/>
        <item x="2522"/>
        <item x="289"/>
        <item x="4451"/>
        <item x="1811"/>
        <item x="2518"/>
        <item x="4956"/>
        <item x="2049"/>
        <item x="5612"/>
        <item x="3586"/>
        <item x="1488"/>
        <item x="2712"/>
        <item x="5917"/>
        <item x="913"/>
        <item x="6778"/>
        <item x="3799"/>
        <item x="2544"/>
        <item x="2241"/>
        <item x="2145"/>
        <item x="1305"/>
        <item x="3810"/>
        <item x="6805"/>
        <item x="4459"/>
        <item x="6523"/>
        <item x="4414"/>
        <item x="5296"/>
        <item x="3696"/>
        <item x="2914"/>
        <item x="2719"/>
        <item x="2255"/>
        <item x="6067"/>
        <item x="3024"/>
        <item x="5295"/>
        <item x="723"/>
        <item x="2448"/>
        <item x="76"/>
        <item x="4113"/>
        <item x="5588"/>
        <item x="3616"/>
        <item x="5707"/>
        <item x="3337"/>
        <item x="1709"/>
        <item x="4298"/>
        <item x="5925"/>
        <item x="6669"/>
        <item x="2495"/>
        <item x="1455"/>
        <item x="4957"/>
        <item x="5571"/>
        <item x="3279"/>
        <item x="6480"/>
        <item x="1131"/>
        <item x="6096"/>
        <item x="3127"/>
        <item x="2196"/>
        <item x="3598"/>
        <item x="364"/>
        <item x="261"/>
        <item x="6287"/>
        <item x="1788"/>
        <item x="2462"/>
        <item x="5441"/>
        <item x="6290"/>
        <item x="154"/>
        <item x="3674"/>
        <item x="2678"/>
        <item x="6280"/>
        <item x="5332"/>
        <item x="157"/>
        <item x="4075"/>
        <item x="1499"/>
        <item x="3489"/>
        <item x="1288"/>
        <item x="1922"/>
        <item x="5520"/>
        <item x="4233"/>
        <item x="2215"/>
        <item x="470"/>
        <item x="4755"/>
        <item x="6429"/>
        <item x="6289"/>
        <item x="3184"/>
        <item x="5519"/>
        <item x="4092"/>
        <item x="2710"/>
        <item x="6881"/>
        <item x="196"/>
        <item x="3186"/>
        <item x="2202"/>
        <item x="5638"/>
        <item x="1399"/>
        <item x="4689"/>
        <item x="2683"/>
        <item x="4161"/>
        <item x="2815"/>
        <item x="716"/>
        <item x="6683"/>
        <item x="6623"/>
        <item x="5031"/>
        <item x="2272"/>
        <item x="2575"/>
        <item x="6242"/>
        <item x="6684"/>
        <item x="6187"/>
        <item x="5266"/>
        <item x="3443"/>
        <item x="5632"/>
        <item x="3221"/>
        <item x="2072"/>
        <item x="564"/>
        <item x="2846"/>
        <item x="4629"/>
        <item x="5613"/>
        <item x="3229"/>
        <item x="2025"/>
        <item x="4322"/>
        <item x="7"/>
        <item x="6028"/>
        <item x="2856"/>
        <item x="4866"/>
        <item x="1658"/>
        <item x="4533"/>
        <item x="1625"/>
        <item x="3023"/>
        <item x="4644"/>
        <item x="6863"/>
        <item x="1325"/>
        <item x="2762"/>
        <item x="3987"/>
        <item x="277"/>
        <item x="1379"/>
        <item x="307"/>
        <item x="5151"/>
        <item x="191"/>
        <item x="5869"/>
        <item x="5581"/>
        <item x="4731"/>
        <item x="4999"/>
        <item x="6335"/>
        <item x="6799"/>
        <item x="5629"/>
        <item x="1844"/>
        <item x="6670"/>
        <item x="5293"/>
        <item x="4485"/>
        <item x="5749"/>
        <item x="4179"/>
        <item x="1056"/>
        <item x="4093"/>
        <item x="5596"/>
        <item x="3448"/>
        <item x="6864"/>
        <item x="1894"/>
        <item x="5444"/>
        <item x="5159"/>
        <item x="112"/>
        <item x="5488"/>
        <item x="622"/>
        <item x="4943"/>
        <item x="1249"/>
        <item x="6621"/>
        <item x="1142"/>
        <item x="2671"/>
        <item x="1530"/>
        <item x="2387"/>
        <item x="6315"/>
        <item x="6331"/>
        <item x="5719"/>
        <item x="2449"/>
        <item x="3446"/>
        <item x="2172"/>
        <item x="305"/>
        <item x="4387"/>
        <item x="6461"/>
        <item x="3560"/>
        <item x="2852"/>
        <item x="2926"/>
        <item x="6162"/>
        <item x="1826"/>
        <item x="2292"/>
        <item x="5045"/>
        <item x="2819"/>
        <item x="72"/>
        <item x="793"/>
        <item x="4483"/>
        <item x="1059"/>
        <item x="4642"/>
        <item x="4316"/>
        <item x="5407"/>
        <item x="2666"/>
        <item x="4841"/>
        <item x="1039"/>
        <item x="520"/>
        <item x="6742"/>
        <item x="981"/>
        <item x="5959"/>
        <item x="233"/>
        <item x="150"/>
        <item x="1114"/>
        <item x="5876"/>
        <item x="1741"/>
        <item x="5290"/>
        <item x="1291"/>
        <item x="6516"/>
        <item x="2909"/>
        <item x="4040"/>
        <item x="3482"/>
        <item x="3672"/>
        <item x="2565"/>
        <item x="234"/>
        <item x="5099"/>
        <item x="3104"/>
        <item x="6150"/>
        <item x="733"/>
        <item x="2508"/>
        <item x="5649"/>
        <item x="4523"/>
        <item x="868"/>
        <item x="5573"/>
        <item x="3257"/>
        <item x="103"/>
        <item x="6818"/>
        <item x="5403"/>
        <item x="5566"/>
        <item x="6629"/>
        <item x="3822"/>
        <item x="816"/>
        <item x="1211"/>
        <item x="1810"/>
        <item x="3217"/>
        <item x="4515"/>
        <item x="5983"/>
        <item x="649"/>
        <item x="315"/>
        <item x="1416"/>
        <item x="5829"/>
        <item x="1797"/>
        <item x="3401"/>
        <item x="384"/>
        <item x="5166"/>
        <item x="6635"/>
        <item x="3153"/>
        <item x="5854"/>
        <item x="2197"/>
        <item x="5401"/>
        <item x="1269"/>
        <item x="4290"/>
        <item x="1836"/>
        <item x="1907"/>
        <item x="549"/>
        <item x="6155"/>
        <item x="3131"/>
        <item x="695"/>
        <item x="945"/>
        <item x="5138"/>
        <item x="3771"/>
        <item x="2341"/>
        <item x="2648"/>
        <item x="3095"/>
        <item x="3461"/>
        <item x="700"/>
        <item x="4796"/>
        <item x="21"/>
        <item x="5808"/>
        <item x="1469"/>
        <item x="1258"/>
        <item x="1855"/>
        <item x="5948"/>
        <item x="6412"/>
        <item x="1492"/>
        <item x="3788"/>
        <item x="493"/>
        <item x="5885"/>
        <item x="2590"/>
        <item x="2376"/>
        <item x="6286"/>
        <item x="3519"/>
        <item x="5165"/>
        <item x="4204"/>
        <item x="1723"/>
        <item x="322"/>
        <item x="672"/>
        <item x="1438"/>
        <item x="2927"/>
        <item x="4511"/>
        <item x="5096"/>
        <item x="6707"/>
        <item x="231"/>
        <item x="2644"/>
        <item x="2097"/>
        <item x="5025"/>
        <item x="6734"/>
        <item x="499"/>
        <item x="1594"/>
        <item x="3909"/>
        <item x="2005"/>
        <item x="5801"/>
        <item x="4832"/>
        <item x="2653"/>
        <item x="6759"/>
        <item x="3509"/>
        <item x="6923"/>
        <item x="5341"/>
        <item x="5040"/>
        <item x="6047"/>
        <item x="815"/>
        <item x="4955"/>
        <item x="6398"/>
        <item x="3114"/>
        <item x="1515"/>
        <item x="2791"/>
        <item x="4218"/>
        <item x="6360"/>
        <item x="4628"/>
        <item x="6877"/>
        <item x="5353"/>
        <item x="587"/>
        <item x="902"/>
        <item x="3700"/>
        <item x="3574"/>
        <item x="1156"/>
        <item x="4498"/>
        <item x="1948"/>
        <item x="4502"/>
        <item x="5644"/>
        <item x="4277"/>
        <item x="1579"/>
        <item x="3544"/>
        <item x="6320"/>
        <item x="2018"/>
        <item x="6193"/>
        <item x="777"/>
        <item x="1203"/>
        <item x="4323"/>
        <item x="4507"/>
        <item x="5605"/>
        <item x="4227"/>
        <item x="1433"/>
        <item x="5668"/>
        <item x="657"/>
        <item x="286"/>
        <item x="6"/>
        <item x="891"/>
        <item x="6089"/>
        <item x="4510"/>
        <item x="218"/>
        <item x="2768"/>
        <item x="2758"/>
        <item x="4488"/>
        <item x="4349"/>
        <item x="263"/>
        <item x="5936"/>
        <item x="6630"/>
        <item x="2051"/>
        <item x="6198"/>
        <item x="6907"/>
        <item x="6579"/>
        <item x="386"/>
        <item x="5884"/>
        <item x="2033"/>
        <item x="6351"/>
        <item x="6645"/>
        <item x="6411"/>
        <item x="2908"/>
        <item x="1601"/>
        <item x="2987"/>
        <item x="3061"/>
        <item x="6058"/>
        <item x="924"/>
        <item x="2505"/>
        <item x="4620"/>
        <item x="106"/>
        <item x="3170"/>
        <item x="1877"/>
        <item x="3569"/>
        <item x="4913"/>
        <item x="6450"/>
        <item x="688"/>
        <item x="5753"/>
        <item x="4650"/>
        <item x="3067"/>
        <item x="6120"/>
        <item x="3236"/>
        <item x="4891"/>
        <item x="3059"/>
        <item x="5439"/>
        <item x="2650"/>
        <item x="190"/>
        <item x="6362"/>
        <item x="4143"/>
        <item x="126"/>
        <item x="1367"/>
        <item x="5849"/>
        <item x="5697"/>
        <item x="5180"/>
        <item x="2684"/>
        <item x="4694"/>
        <item x="6581"/>
        <item x="159"/>
        <item x="5617"/>
        <item x="511"/>
        <item x="4291"/>
        <item x="6478"/>
        <item x="3972"/>
        <item x="1402"/>
        <item x="184"/>
        <item x="5013"/>
        <item x="5018"/>
        <item x="6564"/>
        <item x="456"/>
        <item x="6245"/>
        <item x="2423"/>
        <item x="2831"/>
        <item x="3793"/>
        <item x="4904"/>
        <item x="6585"/>
        <item x="3850"/>
        <item x="2633"/>
        <item x="4285"/>
        <item x="3213"/>
        <item x="2299"/>
        <item x="62"/>
        <item x="5770"/>
        <item x="1517"/>
        <item x="930"/>
        <item x="5448"/>
        <item x="5004"/>
        <item x="4217"/>
        <item x="6853"/>
        <item x="1708"/>
        <item x="5806"/>
        <item x="428"/>
        <item x="3778"/>
        <item x="976"/>
        <item x="1307"/>
        <item x="3866"/>
        <item x="2006"/>
        <item x="2325"/>
        <item x="3910"/>
        <item x="3633"/>
        <item x="3455"/>
        <item x="2771"/>
        <item x="3980"/>
        <item x="202"/>
        <item x="2350"/>
        <item x="4837"/>
        <item x="1702"/>
        <item x="3266"/>
        <item x="6310"/>
        <item x="2152"/>
        <item x="2913"/>
        <item x="4667"/>
        <item x="1070"/>
        <item x="4914"/>
        <item x="6427"/>
        <item x="4589"/>
        <item x="6365"/>
        <item x="3342"/>
        <item x="5383"/>
        <item x="990"/>
        <item x="6540"/>
        <item x="6820"/>
        <item x="4618"/>
        <item x="4988"/>
        <item x="5303"/>
        <item x="4151"/>
        <item x="6606"/>
        <item x="3063"/>
        <item x="6586"/>
        <item x="6208"/>
        <item x="451"/>
        <item x="294"/>
        <item x="1352"/>
        <item x="3194"/>
        <item x="1539"/>
        <item x="1240"/>
        <item x="6865"/>
        <item x="6477"/>
        <item x="2008"/>
        <item x="2353"/>
        <item x="2427"/>
        <item x="5133"/>
        <item x="1311"/>
        <item x="6474"/>
        <item x="1343"/>
        <item x="2346"/>
        <item x="4597"/>
        <item x="6314"/>
        <item x="1245"/>
        <item x="1143"/>
        <item x="4249"/>
        <item x="4608"/>
        <item x="4423"/>
        <item x="1722"/>
        <item x="638"/>
        <item x="4098"/>
        <item x="775"/>
        <item x="1364"/>
        <item x="1531"/>
        <item x="526"/>
        <item x="1215"/>
        <item x="1776"/>
        <item x="4571"/>
        <item x="1827"/>
        <item x="5979"/>
        <item x="6740"/>
        <item x="6305"/>
        <item x="4852"/>
        <item x="3841"/>
        <item x="5038"/>
        <item x="3038"/>
        <item x="483"/>
        <item x="5779"/>
        <item x="4353"/>
        <item x="116"/>
        <item x="596"/>
        <item x="4457"/>
        <item x="6182"/>
        <item x="2593"/>
        <item x="6102"/>
        <item x="1277"/>
        <item x="1774"/>
        <item x="2183"/>
        <item x="77"/>
        <item x="5189"/>
        <item x="3568"/>
        <item x="4334"/>
        <item x="3396"/>
        <item x="3361"/>
        <item x="6418"/>
        <item x="1356"/>
        <item x="4786"/>
        <item x="6844"/>
        <item x="977"/>
        <item x="2975"/>
        <item x="2735"/>
        <item x="5932"/>
        <item x="1533"/>
        <item x="3162"/>
        <item x="970"/>
        <item x="3957"/>
        <item x="6780"/>
        <item x="5754"/>
        <item x="5920"/>
        <item x="983"/>
        <item x="3699"/>
        <item x="3183"/>
        <item x="3168"/>
        <item x="1610"/>
        <item x="3770"/>
        <item x="3774"/>
        <item x="4167"/>
        <item x="31"/>
        <item x="1016"/>
        <item x="903"/>
        <item x="6037"/>
        <item x="4309"/>
        <item x="5827"/>
        <item x="4012"/>
        <item x="6382"/>
        <item x="3239"/>
        <item x="4493"/>
        <item x="2392"/>
        <item x="4320"/>
        <item x="594"/>
        <item x="331"/>
        <item x="4422"/>
        <item x="5922"/>
        <item x="6400"/>
        <item x="4100"/>
        <item x="1778"/>
        <item x="4005"/>
        <item x="3867"/>
        <item x="3530"/>
        <item x="5317"/>
        <item x="4008"/>
        <item x="5971"/>
        <item x="931"/>
        <item x="2153"/>
        <item x="404"/>
        <item x="2502"/>
        <item x="3415"/>
        <item x="5620"/>
        <item x="3005"/>
        <item x="2268"/>
        <item x="2408"/>
        <item x="5224"/>
        <item x="5731"/>
        <item x="6537"/>
        <item x="6284"/>
        <item x="3481"/>
        <item x="2413"/>
        <item x="4613"/>
        <item x="2071"/>
        <item x="4311"/>
        <item x="60"/>
        <item x="4371"/>
        <item x="1677"/>
        <item x="3096"/>
        <item x="199"/>
        <item x="4034"/>
        <item x="1516"/>
        <item x="4412"/>
        <item x="1115"/>
        <item x="1171"/>
        <item x="803"/>
        <item x="460"/>
        <item x="5725"/>
        <item x="16"/>
        <item x="4443"/>
        <item x="3604"/>
        <item x="4938"/>
        <item x="2344"/>
        <item x="996"/>
        <item x="4640"/>
        <item x="4259"/>
        <item x="2228"/>
        <item x="2192"/>
        <item x="1085"/>
        <item x="3628"/>
        <item x="1720"/>
        <item x="2617"/>
        <item x="1713"/>
        <item x="1849"/>
        <item x="1359"/>
        <item x="1019"/>
        <item x="1654"/>
        <item x="6437"/>
        <item x="1901"/>
        <item x="1377"/>
        <item x="1014"/>
        <item x="2730"/>
        <item x="207"/>
        <item x="3113"/>
        <item x="3686"/>
        <item x="1851"/>
        <item x="189"/>
        <item x="2466"/>
        <item x="235"/>
        <item x="6718"/>
        <item x="6768"/>
        <item x="741"/>
        <item x="2286"/>
        <item x="87"/>
        <item x="5408"/>
        <item x="5618"/>
        <item x="5334"/>
        <item x="890"/>
        <item x="4632"/>
        <item x="3646"/>
        <item x="4117"/>
        <item x="1408"/>
        <item x="898"/>
        <item x="1122"/>
        <item x="3079"/>
        <item x="1794"/>
        <item x="6792"/>
        <item x="710"/>
        <item x="3133"/>
        <item x="6847"/>
        <item x="6039"/>
        <item x="6904"/>
        <item x="2054"/>
        <item x="3273"/>
        <item x="3313"/>
        <item x="4063"/>
        <item x="619"/>
        <item x="2504"/>
        <item x="5102"/>
        <item x="4847"/>
        <item x="4499"/>
        <item x="5534"/>
        <item x="4526"/>
        <item x="6149"/>
        <item x="3667"/>
        <item x="5468"/>
        <item x="5955"/>
        <item x="6633"/>
        <item x="2901"/>
        <item x="2021"/>
        <item x="5614"/>
        <item x="4762"/>
        <item x="1483"/>
        <item x="3429"/>
        <item x="4369"/>
        <item x="4750"/>
        <item x="295"/>
        <item x="1354"/>
        <item x="4665"/>
        <item x="5860"/>
        <item x="6048"/>
        <item x="2525"/>
        <item x="2134"/>
        <item x="3436"/>
        <item x="5419"/>
        <item x="6021"/>
        <item x="6014"/>
        <item x="3496"/>
        <item x="2298"/>
        <item x="3595"/>
        <item x="1863"/>
        <item x="5513"/>
        <item x="2627"/>
        <item x="3406"/>
        <item x="1041"/>
        <item x="3943"/>
        <item x="1001"/>
        <item x="2235"/>
        <item x="5608"/>
        <item x="3471"/>
        <item x="3657"/>
        <item x="972"/>
        <item x="109"/>
        <item x="4496"/>
        <item x="1852"/>
        <item x="5386"/>
        <item x="5260"/>
        <item x="566"/>
        <item x="4536"/>
        <item x="2983"/>
        <item x="3624"/>
        <item x="4386"/>
        <item x="4086"/>
        <item x="4910"/>
        <item x="2194"/>
        <item x="1973"/>
        <item x="5039"/>
        <item x="509"/>
        <item x="6596"/>
        <item x="3656"/>
        <item x="2211"/>
        <item x="601"/>
        <item x="3698"/>
        <item x="5294"/>
        <item x="2262"/>
        <item x="2176"/>
        <item x="3290"/>
        <item x="2407"/>
        <item x="6163"/>
        <item x="2030"/>
        <item x="427"/>
        <item x="3255"/>
        <item x="4014"/>
        <item x="909"/>
        <item x="2109"/>
        <item x="1983"/>
        <item x="6652"/>
        <item x="1591"/>
        <item x="4215"/>
        <item x="2464"/>
        <item x="5630"/>
        <item x="5034"/>
        <item x="3463"/>
        <item x="6368"/>
        <item x="4044"/>
        <item x="4981"/>
        <item x="2654"/>
        <item x="5319"/>
        <item x="607"/>
        <item x="4505"/>
        <item x="6124"/>
        <item x="1052"/>
        <item x="3832"/>
        <item x="2095"/>
        <item x="2939"/>
        <item x="6716"/>
        <item x="5696"/>
        <item x="3018"/>
        <item x="1253"/>
        <item x="5402"/>
        <item x="6023"/>
        <item x="353"/>
        <item x="4184"/>
        <item x="5222"/>
        <item x="2316"/>
        <item x="3046"/>
        <item x="6108"/>
        <item x="4137"/>
        <item x="4805"/>
        <item x="5030"/>
        <item x="5956"/>
        <item x="3845"/>
        <item x="3486"/>
        <item x="5625"/>
        <item x="3888"/>
        <item x="6762"/>
        <item x="4643"/>
        <item x="1616"/>
        <item x="5745"/>
        <item x="3206"/>
        <item x="1770"/>
        <item x="6341"/>
        <item x="1958"/>
        <item x="2803"/>
        <item x="4319"/>
        <item x="4196"/>
        <item x="1799"/>
        <item x="1024"/>
        <item x="4812"/>
        <item x="1390"/>
        <item x="6852"/>
        <item x="734"/>
        <item x="1759"/>
        <item x="299"/>
        <item x="32"/>
        <item x="5427"/>
        <item x="2532"/>
        <item x="3567"/>
        <item x="1953"/>
        <item x="5796"/>
        <item x="1251"/>
        <item x="4036"/>
        <item x="4345"/>
        <item x="6702"/>
        <item x="1559"/>
        <item x="5272"/>
        <item x="382"/>
        <item x="1686"/>
        <item x="6309"/>
        <item x="5123"/>
        <item x="900"/>
        <item x="3933"/>
        <item x="2781"/>
        <item x="5322"/>
        <item x="366"/>
        <item x="241"/>
        <item x="4823"/>
        <item x="4426"/>
        <item x="3984"/>
        <item x="2138"/>
        <item x="2881"/>
        <item x="5190"/>
        <item x="5245"/>
        <item x="5848"/>
        <item x="2793"/>
        <item x="1763"/>
        <item x="581"/>
        <item x="3748"/>
        <item x="4524"/>
        <item x="6688"/>
        <item x="4365"/>
        <item x="5760"/>
        <item x="2135"/>
        <item x="6519"/>
        <item x="3892"/>
        <item x="722"/>
        <item x="3801"/>
        <item x="2545"/>
        <item x="1747"/>
        <item x="3562"/>
        <item x="3222"/>
        <item x="6526"/>
        <item x="1820"/>
        <item x="6899"/>
        <item x="6551"/>
        <item x="5531"/>
        <item x="1503"/>
        <item x="6589"/>
        <item x="1473"/>
        <item x="669"/>
        <item x="3454"/>
        <item x="2358"/>
        <item x="6167"/>
        <item x="2355"/>
        <item x="3747"/>
        <item x="3494"/>
        <item x="5141"/>
        <item x="1620"/>
        <item x="3254"/>
        <item x="2892"/>
        <item x="3385"/>
        <item x="3237"/>
        <item x="149"/>
        <item x="4210"/>
        <item x="2825"/>
        <item x="4797"/>
        <item x="4060"/>
        <item x="2783"/>
        <item x="4687"/>
        <item x="3245"/>
        <item x="6019"/>
        <item x="2236"/>
        <item x="248"/>
        <item x="2420"/>
        <item x="6497"/>
        <item x="3166"/>
        <item x="5057"/>
        <item x="5655"/>
        <item x="1452"/>
        <item x="1447"/>
        <item x="208"/>
        <item x="3483"/>
        <item x="5109"/>
        <item x="2484"/>
        <item x="4159"/>
        <item x="3638"/>
        <item x="1030"/>
        <item x="3508"/>
        <item x="6708"/>
        <item x="5061"/>
        <item x="6800"/>
        <item x="2895"/>
        <item x="1831"/>
        <item x="1189"/>
        <item x="4742"/>
        <item x="5231"/>
        <item x="3837"/>
        <item x="6000"/>
        <item x="5017"/>
        <item x="5228"/>
        <item x="4214"/>
        <item x="3165"/>
        <item x="3167"/>
        <item x="5775"/>
        <item x="2256"/>
        <item x="6248"/>
        <item x="3521"/>
        <item x="920"/>
        <item x="518"/>
        <item x="6727"/>
        <item x="2285"/>
        <item x="4764"/>
        <item x="1825"/>
        <item x="3705"/>
        <item x="2641"/>
        <item x="573"/>
        <item x="2656"/>
        <item x="2412"/>
        <item x="2550"/>
        <item x="1513"/>
        <item x="194"/>
        <item x="6472"/>
        <item x="5254"/>
        <item x="6295"/>
        <item x="6542"/>
        <item x="383"/>
        <item x="2714"/>
        <item x="6879"/>
        <item x="5606"/>
        <item x="2459"/>
        <item x="4080"/>
        <item x="2612"/>
        <item x="728"/>
        <item x="411"/>
        <item x="1775"/>
        <item x="4213"/>
        <item x="2559"/>
        <item x="3088"/>
        <item x="6535"/>
        <item x="129"/>
        <item x="4790"/>
        <item x="3868"/>
        <item x="2808"/>
        <item x="2349"/>
        <item x="6811"/>
        <item x="1172"/>
        <item x="4321"/>
        <item x="445"/>
        <item x="5450"/>
        <item x="447"/>
        <item x="178"/>
        <item x="3462"/>
        <item x="4521"/>
        <item x="1729"/>
        <item x="5216"/>
        <item x="5652"/>
        <item x="925"/>
        <item x="3786"/>
        <item x="5088"/>
        <item x="2237"/>
        <item x="1241"/>
        <item x="3773"/>
        <item x="4725"/>
        <item x="3653"/>
        <item x="4120"/>
        <item x="15"/>
        <item x="1255"/>
        <item x="3075"/>
        <item x="5273"/>
        <item x="3625"/>
        <item x="4949"/>
        <item x="6680"/>
        <item x="1264"/>
        <item x="1106"/>
        <item x="2187"/>
        <item x="3332"/>
        <item x="6062"/>
        <item x="6691"/>
        <item x="5406"/>
        <item x="4440"/>
        <item x="2345"/>
        <item x="6909"/>
        <item x="3071"/>
        <item x="3108"/>
        <item x="1998"/>
        <item x="1869"/>
        <item x="1727"/>
        <item x="873"/>
        <item x="2528"/>
        <item x="877"/>
        <item x="2849"/>
        <item x="820"/>
        <item x="5523"/>
        <item x="1147"/>
        <item x="4807"/>
        <item x="3663"/>
        <item x="2366"/>
        <item x="4733"/>
        <item x="5999"/>
        <item x="270"/>
        <item x="5938"/>
        <item x="2994"/>
        <item x="3607"/>
        <item x="5156"/>
        <item x="4926"/>
        <item x="6462"/>
        <item x="2446"/>
        <item x="1429"/>
        <item x="341"/>
        <item x="2614"/>
        <item x="5738"/>
        <item x="663"/>
        <item x="2827"/>
        <item x="5484"/>
        <item x="54"/>
        <item x="1553"/>
        <item x="6413"/>
        <item x="5160"/>
        <item x="2078"/>
        <item x="4314"/>
        <item x="1461"/>
        <item x="2864"/>
        <item x="6719"/>
        <item x="2519"/>
        <item x="5872"/>
        <item x="5735"/>
        <item x="5223"/>
        <item x="1754"/>
        <item x="85"/>
        <item x="4671"/>
        <item x="360"/>
        <item x="4176"/>
        <item x="6598"/>
        <item x="4743"/>
        <item x="4055"/>
        <item x="1381"/>
        <item x="169"/>
        <item x="1076"/>
        <item x="3341"/>
        <item x="3043"/>
        <item x="3427"/>
        <item x="5466"/>
        <item x="4575"/>
        <item x="680"/>
        <item x="5321"/>
        <item x="3120"/>
        <item x="6154"/>
        <item x="6827"/>
        <item x="6147"/>
        <item x="3648"/>
        <item x="6814"/>
        <item x="3102"/>
        <item x="3820"/>
        <item x="1781"/>
        <item x="6867"/>
        <item x="5423"/>
        <item x="6252"/>
        <item x="5883"/>
        <item x="5049"/>
        <item x="897"/>
        <item x="3017"/>
        <item x="4766"/>
        <item x="3453"/>
        <item x="3673"/>
        <item x="1669"/>
        <item x="5239"/>
        <item x="1643"/>
        <item x="3776"/>
        <item x="5835"/>
        <item x="5722"/>
        <item x="2356"/>
        <item x="3216"/>
        <item x="462"/>
        <item x="5253"/>
        <item x="1757"/>
        <item x="2931"/>
        <item x="6876"/>
        <item x="3161"/>
        <item x="2167"/>
        <item x="6588"/>
        <item x="3692"/>
        <item x="917"/>
        <item x="4350"/>
        <item x="287"/>
        <item x="5352"/>
        <item x="3579"/>
        <item x="1717"/>
        <item x="3497"/>
        <item x="4714"/>
        <item x="1137"/>
        <item x="4987"/>
        <item x="4310"/>
        <item x="2854"/>
        <item x="2986"/>
        <item x="3896"/>
        <item x="3259"/>
        <item x="2493"/>
        <item x="4582"/>
        <item x="746"/>
        <item x="6001"/>
        <item x="5464"/>
        <item x="3706"/>
        <item x="762"/>
        <item x="2649"/>
        <item x="440"/>
        <item x="125"/>
        <item x="1784"/>
        <item x="6006"/>
        <item x="709"/>
        <item x="6576"/>
        <item x="438"/>
        <item x="4509"/>
        <item x="2971"/>
        <item x="4727"/>
        <item x="12"/>
        <item x="1110"/>
        <item x="3645"/>
        <item x="486"/>
        <item x="2339"/>
        <item x="2685"/>
        <item x="4296"/>
        <item x="5847"/>
        <item x="4231"/>
        <item x="2657"/>
        <item x="3373"/>
        <item x="2050"/>
        <item x="5718"/>
        <item x="3590"/>
        <item x="3421"/>
        <item x="2997"/>
        <item x="3388"/>
        <item x="4960"/>
        <item x="372"/>
        <item x="6466"/>
        <item x="5378"/>
        <item x="2212"/>
        <item x="6887"/>
        <item x="845"/>
        <item x="2042"/>
        <item x="2041"/>
        <item x="1195"/>
        <item x="390"/>
        <item x="5822"/>
        <item x="4708"/>
        <item x="3230"/>
        <item x="2249"/>
        <item x="5447"/>
        <item x="6308"/>
        <item x="1420"/>
        <item x="3204"/>
        <item x="2801"/>
        <item x="1914"/>
        <item x="3587"/>
        <item x="1437"/>
        <item x="6293"/>
        <item x="2082"/>
        <item x="3475"/>
        <item x="5966"/>
        <item x="2751"/>
        <item x="6380"/>
        <item x="3008"/>
        <item x="6452"/>
        <item x="2669"/>
        <item x="6035"/>
        <item x="2178"/>
        <item x="3900"/>
        <item x="5669"/>
        <item x="5888"/>
        <item x="1005"/>
        <item x="2985"/>
        <item x="1734"/>
        <item x="6228"/>
        <item x="2444"/>
        <item x="6033"/>
        <item x="4243"/>
        <item x="2053"/>
        <item x="1287"/>
        <item x="6667"/>
        <item x="5280"/>
        <item x="5333"/>
        <item x="4710"/>
        <item x="6404"/>
        <item x="4964"/>
        <item x="4029"/>
        <item x="2486"/>
        <item x="4017"/>
        <item x="4042"/>
        <item x="4102"/>
        <item x="6817"/>
        <item x="3411"/>
        <item x="2389"/>
        <item x="1406"/>
        <item x="1486"/>
        <item x="6439"/>
        <item x="5912"/>
        <item x="448"/>
        <item x="6735"/>
        <item x="1393"/>
        <item x="5443"/>
        <item x="5005"/>
        <item x="3312"/>
        <item x="959"/>
        <item x="4101"/>
        <item x="1193"/>
        <item x="856"/>
        <item x="3066"/>
        <item x="2177"/>
        <item x="4339"/>
        <item x="2037"/>
        <item x="3541"/>
        <item x="3796"/>
        <item x="4772"/>
        <item x="2746"/>
        <item x="4670"/>
        <item x="1568"/>
        <item x="5574"/>
        <item x="195"/>
        <item x="4013"/>
        <item x="620"/>
        <item x="6619"/>
        <item x="6463"/>
        <item x="6892"/>
        <item x="5376"/>
        <item x="1871"/>
        <item x="3559"/>
        <item x="6732"/>
        <item x="4543"/>
        <item x="342"/>
        <item x="2687"/>
        <item x="4775"/>
        <item x="4016"/>
        <item x="3974"/>
        <item x="1883"/>
        <item x="4050"/>
        <item x="6561"/>
        <item x="5729"/>
        <item x="2543"/>
        <item x="580"/>
        <item x="515"/>
        <item x="6068"/>
        <item x="4754"/>
        <item x="2430"/>
        <item x="6776"/>
        <item x="433"/>
        <item x="6071"/>
        <item x="1351"/>
        <item x="6326"/>
        <item x="1475"/>
        <item x="1161"/>
        <item x="6064"/>
        <item x="6434"/>
        <item x="610"/>
        <item x="3360"/>
        <item x="431"/>
        <item x="655"/>
        <item x="2416"/>
        <item x="3764"/>
        <item x="4114"/>
        <item x="5134"/>
        <item x="368"/>
        <item x="5238"/>
        <item x="1116"/>
        <item x="538"/>
        <item x="132"/>
        <item x="2511"/>
        <item x="6116"/>
        <item x="4032"/>
        <item x="1899"/>
        <item x="5807"/>
        <item x="1954"/>
        <item x="3077"/>
        <item x="1989"/>
        <item x="6912"/>
        <item x="6793"/>
        <item x="3080"/>
        <item x="794"/>
        <item x="5564"/>
        <item x="2354"/>
        <item x="3522"/>
        <item x="726"/>
        <item x="6098"/>
        <item x="4535"/>
        <item x="5577"/>
        <item x="2342"/>
        <item x="4216"/>
        <item x="2646"/>
        <item x="5442"/>
        <item x="5405"/>
        <item x="6660"/>
        <item x="6784"/>
        <item x="758"/>
        <item x="4624"/>
        <item x="5242"/>
        <item x="3951"/>
        <item x="6722"/>
        <item x="2337"/>
        <item x="4373"/>
        <item x="2603"/>
        <item x="3414"/>
        <item x="4735"/>
        <item x="4419"/>
        <item x="4734"/>
        <item x="4164"/>
        <item x="3906"/>
        <item x="3460"/>
        <item x="4155"/>
        <item x="6789"/>
        <item x="3678"/>
        <item x="3991"/>
        <item x="4302"/>
        <item x="6902"/>
        <item x="5585"/>
        <item x="4514"/>
        <item x="6210"/>
        <item x="5739"/>
        <item x="5028"/>
        <item x="6034"/>
        <item x="2128"/>
        <item x="3055"/>
        <item x="6157"/>
        <item x="5529"/>
        <item x="2193"/>
        <item x="1856"/>
        <item x="5016"/>
        <item x="6884"/>
        <item x="6235"/>
        <item x="4269"/>
        <item x="5748"/>
        <item x="118"/>
        <item x="4375"/>
        <item x="2368"/>
        <item x="3363"/>
        <item x="908"/>
        <item x="6747"/>
        <item x="4877"/>
        <item x="4238"/>
        <item x="5430"/>
        <item x="6174"/>
        <item x="3718"/>
        <item x="2229"/>
        <item x="4569"/>
        <item x="5139"/>
        <item x="5824"/>
        <item x="3930"/>
        <item x="2017"/>
        <item x="2036"/>
        <item x="4282"/>
        <item x="6656"/>
        <item x="6264"/>
        <item x="2458"/>
        <item x="2195"/>
        <item x="3765"/>
        <item x="2452"/>
        <item x="6269"/>
        <item x="829"/>
        <item x="2886"/>
        <item x="2551"/>
        <item x="3011"/>
        <item x="1926"/>
        <item x="2918"/>
        <item x="3224"/>
        <item x="5256"/>
        <item x="4434"/>
        <item x="5764"/>
        <item x="504"/>
        <item x="5395"/>
        <item x="2753"/>
        <item x="2277"/>
        <item x="1077"/>
        <item x="1152"/>
        <item x="3545"/>
        <item x="838"/>
        <item x="6512"/>
        <item x="3797"/>
        <item x="1083"/>
        <item x="1567"/>
        <item x="6657"/>
        <item x="3858"/>
        <item x="151"/>
        <item x="5546"/>
        <item x="5149"/>
        <item x="4180"/>
        <item x="5162"/>
        <item x="5965"/>
        <item x="5311"/>
        <item x="6074"/>
        <item x="3761"/>
        <item x="3343"/>
        <item x="2062"/>
        <item x="1521"/>
        <item x="3155"/>
        <item x="50"/>
        <item x="2529"/>
        <item x="2143"/>
        <item x="5421"/>
        <item x="2144"/>
        <item x="4091"/>
        <item x="5870"/>
        <item x="219"/>
        <item x="6085"/>
        <item x="2475"/>
        <item x="1149"/>
        <item x="4208"/>
        <item x="2435"/>
        <item x="2224"/>
        <item x="1756"/>
        <item x="4587"/>
        <item x="3402"/>
        <item x="6051"/>
        <item x="2776"/>
        <item x="1276"/>
        <item x="4308"/>
        <item x="2774"/>
        <item x="5836"/>
        <item x="1918"/>
        <item x="3357"/>
        <item x="437"/>
        <item x="3596"/>
        <item x="2690"/>
        <item x="5324"/>
        <item x="2809"/>
        <item x="467"/>
        <item x="6532"/>
        <item x="4444"/>
        <item x="2805"/>
        <item x="1012"/>
        <item x="6565"/>
        <item x="5583"/>
        <item x="2291"/>
        <item x="6325"/>
        <item x="4469"/>
        <item x="1256"/>
        <item x="3389"/>
        <item x="2094"/>
        <item x="3242"/>
        <item x="1730"/>
        <item x="1119"/>
        <item x="1951"/>
        <item x="5804"/>
        <item x="1451"/>
        <item x="6249"/>
        <item x="3542"/>
        <item x="6917"/>
        <item x="6754"/>
        <item x="4887"/>
        <item x="5911"/>
        <item x="133"/>
        <item x="4293"/>
        <item x="5073"/>
        <item x="3757"/>
        <item x="5967"/>
        <item x="2381"/>
        <item x="114"/>
        <item x="5890"/>
        <item x="1945"/>
        <item x="3564"/>
        <item x="5106"/>
        <item x="6002"/>
        <item x="28"/>
        <item x="6420"/>
        <item x="1025"/>
        <item x="4366"/>
        <item x="4062"/>
        <item x="916"/>
        <item x="1168"/>
        <item x="962"/>
        <item x="165"/>
        <item x="1887"/>
        <item x="6230"/>
        <item x="3918"/>
        <item x="1525"/>
        <item x="3978"/>
        <item x="1459"/>
        <item x="5818"/>
        <item x="3763"/>
        <item x="2770"/>
        <item x="3048"/>
        <item x="3477"/>
        <item x="940"/>
        <item x="714"/>
        <item x="1174"/>
        <item x="6153"/>
        <item x="6292"/>
        <item x="434"/>
        <item x="3073"/>
        <item x="5905"/>
        <item x="5111"/>
        <item x="648"/>
        <item x="5861"/>
        <item x="5237"/>
        <item x="6634"/>
        <item x="2949"/>
        <item x="4693"/>
        <item x="4586"/>
        <item x="1550"/>
        <item x="4882"/>
        <item x="2084"/>
        <item x="1835"/>
        <item x="3534"/>
        <item x="910"/>
        <item x="5416"/>
        <item x="637"/>
        <item x="4403"/>
        <item x="2863"/>
        <item x="850"/>
        <item x="6647"/>
        <item x="4003"/>
        <item x="4186"/>
        <item x="2278"/>
        <item x="5643"/>
        <item x="557"/>
        <item x="6238"/>
        <item x="1554"/>
        <item x="6454"/>
        <item x="2461"/>
        <item x="3146"/>
        <item x="5264"/>
        <item x="107"/>
        <item x="1803"/>
        <item x="2568"/>
        <item x="3500"/>
        <item x="6015"/>
        <item x="2507"/>
        <item x="1471"/>
        <item x="6231"/>
        <item x="5772"/>
        <item x="2317"/>
        <item x="2059"/>
        <item x="522"/>
        <item x="2832"/>
        <item x="4275"/>
        <item x="1522"/>
        <item x="6500"/>
        <item x="80"/>
        <item x="2338"/>
        <item x="5234"/>
        <item x="363"/>
        <item x="3416"/>
        <item x="3827"/>
        <item x="4023"/>
        <item x="3136"/>
        <item x="6650"/>
        <item x="2208"/>
        <item x="1996"/>
        <item x="4915"/>
        <item x="3139"/>
        <item x="4175"/>
        <item x="1555"/>
        <item x="5589"/>
        <item x="811"/>
        <item x="1047"/>
        <item x="6604"/>
        <item x="2498"/>
        <item x="1536"/>
        <item x="2225"/>
        <item x="3952"/>
        <item x="1236"/>
        <item x="6376"/>
        <item x="4430"/>
        <item x="1999"/>
        <item x="6298"/>
        <item x="5130"/>
        <item x="2112"/>
        <item x="278"/>
        <item x="5784"/>
        <item x="3898"/>
        <item x="3597"/>
        <item x="2911"/>
        <item x="3836"/>
        <item x="6689"/>
        <item x="1746"/>
        <item x="5502"/>
        <item x="4701"/>
        <item x="3863"/>
        <item x="2304"/>
        <item x="5449"/>
        <item x="1062"/>
        <item x="2802"/>
        <item x="5198"/>
        <item x="3081"/>
        <item x="141"/>
        <item x="5528"/>
        <item x="6761"/>
        <item x="3944"/>
        <item x="236"/>
        <item x="6861"/>
        <item x="6383"/>
        <item x="702"/>
        <item x="807"/>
        <item x="6113"/>
        <item x="2210"/>
        <item x="416"/>
        <item x="1865"/>
        <item x="2626"/>
        <item x="2547"/>
        <item x="5114"/>
        <item x="699"/>
        <item x="881"/>
        <item x="2395"/>
        <item x="4232"/>
        <item x="614"/>
        <item x="2816"/>
        <item x="3338"/>
        <item x="4820"/>
        <item x="4078"/>
        <item x="6717"/>
        <item x="2955"/>
        <item x="1372"/>
        <item x="69"/>
        <item x="5582"/>
        <item x="5732"/>
        <item x="1795"/>
        <item x="1604"/>
        <item x="3470"/>
        <item x="4831"/>
        <item x="3554"/>
        <item x="5428"/>
        <item x="2320"/>
        <item x="5640"/>
        <item x="6346"/>
        <item x="2767"/>
        <item x="1523"/>
        <item x="2476"/>
        <item x="4869"/>
        <item x="2347"/>
        <item x="3750"/>
        <item x="4287"/>
        <item x="138"/>
        <item x="3754"/>
        <item x="5194"/>
        <item x="185"/>
        <item x="24"/>
        <item x="98"/>
        <item x="5201"/>
        <item x="254"/>
        <item x="3854"/>
        <item x="3903"/>
        <item x="5110"/>
        <item x="5724"/>
        <item x="5082"/>
        <item x="2105"/>
        <item x="2102"/>
        <item x="950"/>
        <item x="4416"/>
        <item x="2636"/>
        <item x="3894"/>
        <item x="2723"/>
        <item x="258"/>
        <item x="4110"/>
        <item x="477"/>
        <item x="6842"/>
        <item x="6830"/>
        <item x="3915"/>
        <item x="3134"/>
        <item x="2982"/>
        <item x="3635"/>
        <item x="1054"/>
        <item x="6377"/>
        <item x="768"/>
        <item x="6724"/>
        <item x="6851"/>
        <item x="2375"/>
        <item x="369"/>
        <item x="6901"/>
        <item x="6845"/>
        <item x="5665"/>
        <item x="6765"/>
        <item x="912"/>
        <item x="2028"/>
        <item x="1993"/>
        <item x="1714"/>
        <item x="4675"/>
        <item x="938"/>
        <item x="4352"/>
        <item x="6534"/>
        <item x="1273"/>
        <item x="3140"/>
        <item x="4477"/>
        <item x="6158"/>
        <item x="274"/>
        <item x="6791"/>
        <item x="2385"/>
        <item x="6605"/>
        <item x="1497"/>
        <item x="6389"/>
        <item x="1243"/>
        <item x="379"/>
        <item x="2694"/>
        <item x="1095"/>
        <item x="6317"/>
        <item x="6738"/>
        <item x="2101"/>
        <item x="242"/>
        <item x="6324"/>
        <item x="3263"/>
        <item x="3281"/>
        <item x="2761"/>
        <item x="182"/>
        <item x="921"/>
        <item x="45"/>
        <item x="1875"/>
        <item x="2740"/>
        <item x="3349"/>
        <item x="2472"/>
        <item x="5767"/>
        <item x="1578"/>
        <item x="1222"/>
        <item x="5683"/>
        <item x="4185"/>
        <item x="660"/>
        <item x="3202"/>
        <item x="1847"/>
        <item x="139"/>
        <item x="1925"/>
        <item x="1045"/>
        <item x="3339"/>
        <item x="193"/>
        <item x="3082"/>
        <item x="4905"/>
        <item x="6236"/>
        <item x="818"/>
        <item x="3072"/>
        <item x="5246"/>
        <item x="4134"/>
        <item x="3377"/>
        <item x="595"/>
        <item x="5283"/>
        <item x="1511"/>
        <item x="1913"/>
        <item x="5816"/>
        <item x="6915"/>
        <item x="2745"/>
        <item x="545"/>
        <item x="800"/>
        <item x="6479"/>
        <item x="5315"/>
        <item x="6786"/>
        <item x="4295"/>
        <item x="4621"/>
        <item x="5538"/>
        <item x="421"/>
        <item x="2601"/>
        <item x="3981"/>
        <item x="2343"/>
        <item x="6422"/>
        <item x="1690"/>
        <item x="308"/>
        <item x="4067"/>
        <item x="1738"/>
        <item x="1145"/>
        <item x="4537"/>
        <item x="3610"/>
        <item x="6530"/>
        <item x="2652"/>
        <item x="5666"/>
        <item x="530"/>
        <item x="1388"/>
        <item x="4617"/>
        <item x="3208"/>
        <item x="5267"/>
        <item x="4855"/>
        <item x="4840"/>
        <item x="2300"/>
        <item x="2146"/>
        <item x="4408"/>
        <item x="3211"/>
        <item x="1645"/>
        <item x="2925"/>
        <item x="491"/>
        <item x="3334"/>
        <item x="1146"/>
        <item x="5664"/>
        <item x="5987"/>
        <item x="1318"/>
        <item x="6806"/>
        <item x="6560"/>
        <item x="6642"/>
        <item x="527"/>
        <item x="1584"/>
        <item x="1337"/>
        <item x="6746"/>
        <item x="6559"/>
        <item x="1490"/>
        <item x="5275"/>
        <item x="4448"/>
        <item x="6552"/>
        <item x="1634"/>
        <item x="5210"/>
        <item x="4973"/>
        <item x="651"/>
        <item x="3835"/>
        <item x="2790"/>
        <item x="2156"/>
        <item x="1"/>
        <item x="1679"/>
        <item x="3391"/>
        <item x="2168"/>
        <item x="4276"/>
        <item x="6900"/>
        <item x="48"/>
        <item x="2600"/>
        <item x="4849"/>
        <item x="1661"/>
        <item x="5265"/>
        <item x="1198"/>
        <item x="1650"/>
        <item x="4994"/>
        <item x="3126"/>
        <item x="582"/>
        <item x="5656"/>
        <item x="3315"/>
        <item x="6725"/>
        <item x="1769"/>
        <item x="6685"/>
        <item x="927"/>
        <item x="1093"/>
        <item x="4357"/>
        <item x="204"/>
        <item x="6833"/>
        <item x="5364"/>
        <item x="4656"/>
        <item x="960"/>
        <item x="2557"/>
        <item x="708"/>
        <item x="6311"/>
        <item x="3966"/>
        <item x="1417"/>
        <item x="3322"/>
        <item x="6393"/>
        <item x="3681"/>
        <item x="3662"/>
        <item x="3971"/>
        <item x="3988"/>
        <item x="5547"/>
        <item x="5893"/>
        <item x="2491"/>
        <item x="4724"/>
        <item x="2576"/>
        <item x="5357"/>
        <item x="3185"/>
        <item x="5907"/>
        <item x="3283"/>
        <item x="3015"/>
        <item x="1837"/>
        <item x="2185"/>
        <item x="1678"/>
        <item x="6916"/>
        <item x="449"/>
        <item x="4732"/>
        <item x="1628"/>
        <item x="3647"/>
        <item x="6622"/>
        <item x="4265"/>
        <item x="1692"/>
        <item x="6531"/>
        <item x="5859"/>
        <item x="6184"/>
        <item x="5215"/>
        <item x="5989"/>
        <item x="752"/>
        <item x="3916"/>
        <item x="1398"/>
        <item x="6644"/>
        <item x="3009"/>
        <item x="1180"/>
        <item x="5561"/>
        <item x="857"/>
        <item x="5815"/>
        <item x="3968"/>
        <item x="391"/>
        <item x="4833"/>
        <item x="5006"/>
        <item x="1026"/>
        <item x="4506"/>
        <item x="668"/>
        <item x="3409"/>
        <item x="3869"/>
        <item x="5342"/>
        <item x="2160"/>
        <item x="1092"/>
        <item x="5601"/>
        <item x="3177"/>
        <item x="321"/>
        <item x="1689"/>
        <item x="410"/>
        <item x="64"/>
        <item x="5124"/>
        <item x="6091"/>
        <item x="3886"/>
        <item x="3169"/>
        <item x="6370"/>
        <item x="2186"/>
        <item x="3054"/>
        <item x="4863"/>
        <item x="679"/>
        <item x="6291"/>
        <item x="292"/>
        <item x="3392"/>
        <item x="1753"/>
        <item x="1489"/>
        <item x="4977"/>
        <item x="1442"/>
        <item x="2632"/>
        <item x="2276"/>
        <item x="1664"/>
        <item x="2363"/>
        <item x="4739"/>
        <item x="2269"/>
        <item x="1440"/>
        <item x="4037"/>
        <item x="2882"/>
        <item x="4406"/>
        <item x="5391"/>
        <item x="6610"/>
        <item x="6379"/>
        <item x="955"/>
        <item x="2988"/>
        <item x="2586"/>
        <item x="859"/>
        <item x="3431"/>
        <item x="809"/>
        <item x="5521"/>
        <item x="4292"/>
        <item x="1792"/>
        <item x="4236"/>
        <item x="2668"/>
        <item x="2330"/>
        <item x="5482"/>
        <item x="6802"/>
        <item x="5453"/>
        <item x="2175"/>
        <item x="836"/>
        <item x="6122"/>
        <item x="4672"/>
        <item x="300"/>
        <item x="2198"/>
        <item x="5716"/>
        <item x="2246"/>
        <item x="5568"/>
        <item x="6548"/>
        <item x="6125"/>
        <item x="1260"/>
        <item x="4172"/>
        <item x="5487"/>
        <item x="2759"/>
        <item x="5730"/>
        <item x="6020"/>
        <item x="1585"/>
        <item x="4835"/>
        <item x="4360"/>
        <item x="4545"/>
        <item x="3805"/>
        <item x="4996"/>
        <item x="4961"/>
        <item x="4051"/>
        <item x="5205"/>
        <item x="1570"/>
        <item x="3967"/>
        <item x="5316"/>
        <item x="2695"/>
        <item x="3589"/>
        <item x="4247"/>
        <item x="1793"/>
        <item x="1366"/>
        <item x="5684"/>
        <item x="1480"/>
        <item x="2029"/>
        <item x="5022"/>
        <item x="4783"/>
        <item x="439"/>
        <item x="4969"/>
        <item x="3632"/>
        <item x="5532"/>
        <item x="3677"/>
        <item x="4963"/>
        <item x="3819"/>
        <item x="6273"/>
        <item x="3014"/>
        <item x="2897"/>
        <item x="2818"/>
        <item x="4306"/>
        <item x="5301"/>
        <item x="2020"/>
        <item x="2374"/>
        <item x="1832"/>
        <item x="5257"/>
        <item x="1653"/>
        <item x="778"/>
        <item x="6798"/>
        <item x="3990"/>
        <item x="1331"/>
        <item x="1524"/>
        <item x="3818"/>
        <item x="1371"/>
        <item x="559"/>
        <item x="6666"/>
        <item x="4567"/>
        <item x="4828"/>
        <item x="4454"/>
        <item x="2540"/>
        <item x="1332"/>
        <item x="3304"/>
        <item x="4252"/>
        <item x="1740"/>
        <item x="2312"/>
        <item x="4445"/>
        <item x="2111"/>
        <item x="5894"/>
        <item x="4593"/>
        <item x="1033"/>
        <item x="5517"/>
        <item x="766"/>
        <item x="5437"/>
        <item x="4633"/>
        <item x="6659"/>
        <item x="273"/>
        <item x="1566"/>
        <item x="11"/>
        <item x="3833"/>
        <item x="5446"/>
        <item x="3823"/>
        <item x="6009"/>
        <item x="2288"/>
        <item x="4937"/>
        <item x="678"/>
        <item x="3101"/>
        <item x="1202"/>
        <item x="5803"/>
        <item x="5461"/>
        <item x="3687"/>
        <item x="6148"/>
        <item x="1298"/>
        <item x="1205"/>
        <item x="3287"/>
        <item x="2611"/>
        <item x="2440"/>
        <item x="5116"/>
        <item x="6558"/>
        <item x="617"/>
        <item x="6164"/>
        <item x="3512"/>
        <item x="4049"/>
        <item x="1885"/>
        <item x="6823"/>
        <item x="5327"/>
        <item x="3277"/>
        <item x="192"/>
        <item x="3515"/>
        <item x="3549"/>
        <item x="6053"/>
        <item x="721"/>
        <item x="834"/>
        <item x="4281"/>
        <item x="2777"/>
        <item x="863"/>
        <item x="5091"/>
        <item x="3013"/>
        <item x="2804"/>
        <item x="5580"/>
        <item x="1361"/>
        <item x="1534"/>
        <item x="3961"/>
        <item x="5545"/>
        <item x="1813"/>
        <item x="5369"/>
        <item x="1876"/>
        <item x="5978"/>
        <item x="4683"/>
        <item x="1984"/>
        <item x="969"/>
        <item x="3422"/>
        <item x="2297"/>
        <item x="626"/>
        <item x="6692"/>
        <item x="4130"/>
        <item x="3326"/>
        <item x="540"/>
        <item x="346"/>
        <item x="2108"/>
        <item x="2739"/>
        <item x="3731"/>
        <item x="5214"/>
        <item x="3424"/>
        <item x="3124"/>
        <item x="1665"/>
        <item x="4520"/>
        <item x="6445"/>
        <item x="501"/>
        <item x="3300"/>
        <item x="1228"/>
        <item x="4211"/>
        <item x="1281"/>
        <item x="1715"/>
        <item x="5135"/>
        <item x="853"/>
        <item x="3019"/>
        <item x="1672"/>
        <item x="6430"/>
        <item x="2965"/>
        <item x="4367"/>
        <item x="6499"/>
        <item x="419"/>
        <item x="964"/>
        <item x="4318"/>
        <item x="3241"/>
        <item x="4490"/>
        <item x="3214"/>
        <item x="6425"/>
        <item x="3609"/>
        <item x="3847"/>
        <item x="320"/>
        <item x="2076"/>
        <item x="1941"/>
        <item x="14"/>
        <item x="2787"/>
        <item x="2537"/>
        <item x="481"/>
        <item x="2879"/>
        <item x="3729"/>
        <item x="4152"/>
        <item x="1583"/>
        <item x="4508"/>
        <item x="272"/>
        <item x="4998"/>
        <item x="1636"/>
        <item x="2426"/>
        <item x="654"/>
        <item x="417"/>
        <item x="1123"/>
        <item x="5451"/>
        <item x="90"/>
        <item x="5977"/>
        <item x="3830"/>
        <item x="2755"/>
        <item x="1931"/>
        <item x="4377"/>
        <item x="6578"/>
        <item x="2817"/>
        <item x="4865"/>
        <item x="4799"/>
        <item x="6044"/>
        <item x="3650"/>
        <item x="2639"/>
        <item x="763"/>
        <item x="6894"/>
        <item x="6831"/>
        <item x="6369"/>
        <item x="2602"/>
        <item x="3045"/>
        <item x="5339"/>
        <item x="318"/>
        <item x="6694"/>
        <item x="4203"/>
        <item x="3022"/>
        <item x="5125"/>
        <item x="6696"/>
        <item x="6075"/>
        <item x="795"/>
        <item x="5284"/>
        <item x="1468"/>
        <item x="158"/>
        <item x="4338"/>
        <item x="6337"/>
        <item x="5250"/>
        <item x="4473"/>
        <item x="6173"/>
        <item x="5445"/>
        <item x="5657"/>
        <item x="4659"/>
        <item x="5973"/>
        <item x="4951"/>
        <item x="5740"/>
        <item x="757"/>
        <item x="4846"/>
        <item x="787"/>
        <item x="5587"/>
        <item x="2834"/>
        <item x="4583"/>
        <item x="4517"/>
        <item x="226"/>
        <item x="1418"/>
        <item x="2223"/>
        <item x="3703"/>
        <item x="6695"/>
        <item x="6018"/>
        <item x="5282"/>
        <item x="3097"/>
        <item x="6344"/>
        <item x="5586"/>
        <item x="6772"/>
        <item x="1141"/>
        <item x="5495"/>
        <item x="6211"/>
        <item x="4138"/>
        <item x="4182"/>
        <item x="3695"/>
        <item x="2169"/>
        <item x="1197"/>
        <item x="1507"/>
        <item x="336"/>
        <item x="1614"/>
        <item x="4759"/>
        <item x="3469"/>
        <item x="6240"/>
        <item x="982"/>
        <item x="1964"/>
        <item x="4648"/>
        <item x="1233"/>
        <item x="4363"/>
        <item x="4756"/>
        <item x="6032"/>
        <item x="1647"/>
        <item x="1380"/>
        <item x="3395"/>
        <item x="2085"/>
        <item x="5622"/>
        <item x="1386"/>
        <item x="1434"/>
        <item x="6247"/>
        <item x="2308"/>
        <item x="2132"/>
        <item x="1711"/>
        <item x="2974"/>
        <item x="2120"/>
        <item x="6161"/>
        <item x="2613"/>
        <item x="3386"/>
        <item x="2682"/>
        <item x="3601"/>
        <item x="4578"/>
        <item x="1404"/>
        <item x="211"/>
        <item x="4495"/>
        <item x="3582"/>
        <item x="2309"/>
        <item x="6658"/>
        <item x="4564"/>
        <item x="4262"/>
        <item x="1405"/>
        <item x="5467"/>
        <item x="2026"/>
        <item x="1365"/>
        <item x="1802"/>
        <item x="1038"/>
        <item x="952"/>
        <item x="2594"/>
        <item x="144"/>
        <item x="3732"/>
        <item x="1117"/>
        <item x="1164"/>
        <item x="5930"/>
        <item x="6808"/>
        <item x="4896"/>
        <item x="6626"/>
        <item x="6029"/>
        <item x="685"/>
        <item x="2916"/>
        <item x="5685"/>
        <item x="6838"/>
        <item x="370"/>
        <item x="884"/>
        <item x="2009"/>
        <item x="406"/>
        <item x="5274"/>
        <item x="4591"/>
        <item x="44"/>
        <item x="480"/>
        <item x="6209"/>
        <item x="2313"/>
        <item x="5976"/>
        <item x="5480"/>
        <item x="4546"/>
        <item x="170"/>
        <item x="4237"/>
        <item x="2332"/>
        <item x="4744"/>
        <item x="698"/>
        <item x="4313"/>
        <item x="2107"/>
        <item x="3293"/>
        <item x="2811"/>
        <item x="68"/>
        <item x="991"/>
        <item x="2173"/>
        <item x="3946"/>
        <item x="3252"/>
        <item x="4219"/>
        <item x="3959"/>
        <item x="4778"/>
        <item x="4487"/>
        <item x="2888"/>
        <item x="3537"/>
        <item x="41"/>
        <item x="2891"/>
        <item x="5952"/>
        <item x="1928"/>
        <item x="1257"/>
        <item x="5207"/>
        <item x="388"/>
        <item x="4860"/>
        <item x="4156"/>
        <item x="2885"/>
        <item x="2043"/>
        <item x="4785"/>
        <item x="6065"/>
        <item x="2729"/>
        <item x="4471"/>
        <item x="2065"/>
        <item x="2778"/>
        <item x="6925"/>
        <item x="3111"/>
        <item x="4361"/>
        <item x="5014"/>
        <item x="4565"/>
        <item x="579"/>
        <item x="2034"/>
        <item x="6924"/>
        <item x="6438"/>
        <item x="3317"/>
        <item x="6304"/>
        <item x="6749"/>
        <item x="5659"/>
        <item x="1540"/>
        <item x="532"/>
        <item x="5633"/>
        <item x="4975"/>
        <item x="6391"/>
        <item x="3262"/>
        <item x="1777"/>
        <item x="359"/>
        <item x="56"/>
        <item x="3671"/>
        <item x="4611"/>
        <item x="316"/>
        <item x="3804"/>
        <item x="3394"/>
        <item x="6027"/>
        <item x="5792"/>
        <item x="46"/>
        <item x="2331"/>
        <item x="2836"/>
        <item x="6739"/>
        <item x="5968"/>
        <item x="634"/>
        <item x="5958"/>
        <item x="1501"/>
        <item x="1992"/>
        <item x="1920"/>
        <item x="3405"/>
        <item x="2283"/>
        <item x="3583"/>
        <item x="5077"/>
        <item x="5370"/>
        <item x="2417"/>
        <item x="4886"/>
        <item x="4504"/>
        <item x="4636"/>
        <item x="6569"/>
        <item x="3488"/>
        <item x="562"/>
        <item x="4244"/>
        <item x="2124"/>
        <item x="5881"/>
        <item x="1274"/>
        <item x="2665"/>
        <item x="2963"/>
        <item x="2726"/>
        <item x="4769"/>
        <item x="450"/>
        <item x="5636"/>
        <item x="1731"/>
        <item x="1113"/>
        <item x="246"/>
        <item x="5924"/>
        <item x="1962"/>
        <item x="4699"/>
        <item x="1166"/>
        <item x="4212"/>
        <item x="5078"/>
        <item x="3250"/>
        <item x="6088"/>
        <item x="6022"/>
        <item x="5626"/>
        <item x="5957"/>
        <item x="6918"/>
        <item x="5108"/>
        <item x="878"/>
        <item x="4780"/>
        <item x="3885"/>
        <item x="3947"/>
        <item x="6328"/>
        <item x="3480"/>
        <item x="3476"/>
        <item x="6671"/>
        <item x="6215"/>
        <item x="5309"/>
        <item x="110"/>
        <item x="1163"/>
        <item x="407"/>
        <item x="4094"/>
        <item x="670"/>
        <item x="88"/>
        <item x="937"/>
        <item x="5129"/>
        <item x="3838"/>
        <item x="4240"/>
        <item x="5992"/>
        <item x="3270"/>
        <item x="6353"/>
        <item x="5397"/>
        <item x="5507"/>
        <item x="6128"/>
        <item x="2556"/>
        <item x="5776"/>
        <item x="2933"/>
        <item x="1130"/>
        <item x="4616"/>
        <item x="1382"/>
        <item x="3738"/>
        <item x="3100"/>
        <item x="1596"/>
        <item x="104"/>
        <item x="2357"/>
        <item x="5758"/>
        <item x="1293"/>
        <item x="6763"/>
        <item x="1175"/>
        <item x="5479"/>
        <item x="2651"/>
        <item x="4978"/>
        <item x="653"/>
        <item x="1209"/>
        <item x="1806"/>
        <item x="4776"/>
        <item x="123"/>
        <item x="3152"/>
        <item x="6266"/>
        <item x="3585"/>
        <item x="288"/>
        <item x="1177"/>
        <item x="3979"/>
        <item x="4690"/>
        <item x="701"/>
        <item x="463"/>
        <item x="5572"/>
        <item x="5654"/>
        <item x="134"/>
        <item x="313"/>
        <item x="2574"/>
        <item x="5766"/>
        <item x="6016"/>
        <item x="802"/>
        <item x="1649"/>
        <item x="167"/>
        <item x="2715"/>
        <item x="2763"/>
        <item x="4871"/>
        <item x="2741"/>
        <item x="2190"/>
        <item x="4760"/>
        <item x="1990"/>
        <item x="5759"/>
        <item x="6575"/>
        <item x="458"/>
        <item x="3358"/>
        <item x="3785"/>
        <item x="3057"/>
        <item x="922"/>
        <item x="5896"/>
        <item x="6012"/>
        <item x="381"/>
        <item x="3065"/>
        <item x="2810"/>
        <item x="4407"/>
        <item x="1858"/>
        <item x="1891"/>
        <item x="4822"/>
        <item x="4084"/>
        <item x="3336"/>
        <item x="3049"/>
        <item x="1317"/>
        <item x="3092"/>
        <item x="3831"/>
        <item x="2868"/>
        <item x="2213"/>
        <item x="2514"/>
        <item x="919"/>
        <item x="5112"/>
        <item x="402"/>
        <item x="2380"/>
        <item x="2658"/>
        <item x="5769"/>
        <item x="5929"/>
        <item x="3091"/>
        <item x="1611"/>
        <item x="3941"/>
        <item x="3226"/>
        <item x="2305"/>
        <item x="6262"/>
        <item x="4817"/>
        <item x="3196"/>
        <item x="773"/>
        <item x="5060"/>
        <item x="347"/>
        <item x="302"/>
        <item x="889"/>
        <item x="5350"/>
        <item x="717"/>
        <item x="6025"/>
        <item x="1673"/>
        <item x="4816"/>
        <item x="2068"/>
        <item x="5343"/>
        <item x="852"/>
        <item x="2287"/>
        <item x="1068"/>
        <item x="6172"/>
        <item x="3380"/>
        <item x="941"/>
        <item x="5477"/>
        <item x="5101"/>
        <item x="5377"/>
        <item x="6299"/>
        <item x="3983"/>
        <item x="2264"/>
        <item x="2554"/>
        <item x="6914"/>
        <item x="6723"/>
        <item x="691"/>
        <item x="6219"/>
        <item x="3503"/>
        <item x="1560"/>
        <item x="209"/>
        <item x="2699"/>
        <item x="6165"/>
        <item x="2691"/>
        <item x="2552"/>
        <item x="848"/>
        <item x="2948"/>
        <item x="6142"/>
        <item x="4909"/>
        <item x="742"/>
        <item x="1183"/>
        <item x="2962"/>
        <item x="3449"/>
        <item x="1278"/>
        <item x="4480"/>
        <item x="5603"/>
        <item x="1316"/>
        <item x="529"/>
        <item x="738"/>
        <item x="6349"/>
        <item x="4070"/>
        <item x="4933"/>
        <item x="4181"/>
        <item x="6156"/>
        <item x="3128"/>
        <item x="3919"/>
        <item x="2118"/>
        <item x="4222"/>
        <item x="3473"/>
        <item x="4166"/>
        <item x="798"/>
        <item x="2267"/>
        <item x="5838"/>
        <item x="2581"/>
        <item x="3410"/>
        <item x="1096"/>
        <item x="1509"/>
        <item x="3419"/>
        <item x="5840"/>
        <item x="2748"/>
        <item x="5984"/>
        <item x="25"/>
        <item x="2867"/>
        <item x="1895"/>
        <item x="357"/>
        <item x="1764"/>
        <item x="4652"/>
        <item x="4614"/>
        <item x="832"/>
        <item x="3181"/>
        <item x="899"/>
        <item x="2702"/>
        <item x="6587"/>
        <item x="3977"/>
        <item x="6180"/>
        <item x="6234"/>
        <item x="5765"/>
        <item x="222"/>
        <item x="4968"/>
        <item x="6013"/>
        <item x="3547"/>
        <item x="6745"/>
        <item x="6854"/>
        <item x="5390"/>
        <item x="4061"/>
        <item x="6375"/>
        <item x="2302"/>
        <item x="2170"/>
        <item x="435"/>
        <item x="1789"/>
        <item x="4337"/>
        <item x="6350"/>
        <item x="866"/>
        <item x="3231"/>
        <item x="4976"/>
        <item x="4972"/>
        <item x="4995"/>
        <item x="2103"/>
        <item x="3644"/>
        <item x="2598"/>
        <item x="3905"/>
        <item x="3506"/>
        <item x="1880"/>
        <item x="3238"/>
        <item x="2205"/>
        <item x="1067"/>
        <item x="6705"/>
        <item x="1234"/>
        <item x="5318"/>
        <item x="4077"/>
        <item x="1508"/>
        <item x="4967"/>
        <item x="2585"/>
        <item x="6828"/>
        <item x="5727"/>
        <item x="6345"/>
        <item x="5404"/>
        <item x="6043"/>
        <item x="37"/>
        <item x="2711"/>
        <item x="2628"/>
        <item x="2857"/>
        <item x="3816"/>
        <item x="2760"/>
        <item x="1588"/>
        <item x="4529"/>
        <item x="2130"/>
        <item x="4270"/>
        <item x="5709"/>
        <item x="4391"/>
        <item x="5173"/>
        <item x="1758"/>
        <item x="5851"/>
        <item x="4704"/>
        <item x="1780"/>
        <item x="514"/>
        <item x="1218"/>
        <item x="6456"/>
        <item x="892"/>
        <item x="1259"/>
        <item x="1009"/>
        <item x="1700"/>
        <item x="4165"/>
        <item x="464"/>
        <item x="5064"/>
        <item x="2150"/>
        <item x="1266"/>
        <item x="6557"/>
        <item x="1703"/>
        <item x="2157"/>
        <item x="1526"/>
        <item x="2870"/>
        <item x="1472"/>
        <item x="3267"/>
        <item x="5261"/>
        <item x="475"/>
        <item x="2578"/>
        <item x="6687"/>
        <item x="3922"/>
        <item x="6464"/>
        <item x="6737"/>
        <item x="3658"/>
        <item x="66"/>
        <item x="2936"/>
        <item x="5579"/>
        <item x="4554"/>
        <item x="4942"/>
        <item x="6168"/>
        <item x="6910"/>
        <item x="662"/>
        <item x="6396"/>
        <item x="2492"/>
        <item x="4266"/>
        <item x="6185"/>
        <item x="238"/>
        <item x="5175"/>
        <item x="2923"/>
        <item x="1997"/>
        <item x="5042"/>
        <item x="6612"/>
        <item x="3792"/>
        <item x="1622"/>
        <item x="5789"/>
        <item x="1008"/>
        <item x="593"/>
        <item x="744"/>
        <item x="422"/>
        <item x="6306"/>
        <item x="6357"/>
        <item x="565"/>
        <item x="5394"/>
        <item x="3160"/>
        <item x="6677"/>
        <item x="2443"/>
        <item x="2161"/>
        <item x="6255"/>
        <item x="2209"/>
        <item x="605"/>
        <item x="1496"/>
        <item x="3123"/>
        <item x="4327"/>
        <item x="2090"/>
        <item x="92"/>
        <item x="6218"/>
        <item x="2487"/>
        <item x="4436"/>
        <item x="523"/>
        <item x="4171"/>
        <item x="2679"/>
        <item x="5312"/>
        <item x="197"/>
        <item x="5563"/>
        <item x="5578"/>
        <item x="4038"/>
        <item x="612"/>
        <item x="2481"/>
        <item x="2960"/>
        <item x="3976"/>
        <item x="3874"/>
        <item x="3148"/>
        <item x="5505"/>
        <item x="5414"/>
        <item x="6140"/>
        <item x="1698"/>
        <item x="4784"/>
        <item x="4466"/>
        <item x="275"/>
        <item x="5241"/>
        <item x="3876"/>
        <item x="1453"/>
        <item x="5686"/>
        <item x="3806"/>
        <item x="2515"/>
        <item x="3292"/>
        <item x="3275"/>
        <item x="2752"/>
        <item x="4057"/>
        <item x="5187"/>
        <item x="769"/>
        <item x="5969"/>
        <item x="2063"/>
        <item x="4096"/>
        <item x="2516"/>
        <item x="4663"/>
        <item x="2396"/>
        <item x="5660"/>
        <item x="3329"/>
        <item x="6416"/>
        <item x="4342"/>
        <item x="1250"/>
        <item x="5667"/>
        <item x="1935"/>
        <item x="4382"/>
        <item x="3789"/>
        <item x="155"/>
        <item x="4580"/>
        <item x="6388"/>
        <item x="1097"/>
        <item x="6285"/>
        <item x="4340"/>
        <item x="1681"/>
        <item x="1908"/>
        <item x="5075"/>
        <item x="665"/>
        <item x="5906"/>
        <item x="567"/>
        <item x="6885"/>
        <item x="3020"/>
        <item x="2007"/>
        <item x="2070"/>
        <item x="414"/>
        <item x="4209"/>
        <item x="1457"/>
        <item x="5682"/>
        <item x="6207"/>
        <item x="6282"/>
        <item x="3000"/>
        <item x="23"/>
        <item x="5363"/>
        <item x="6810"/>
        <item x="4486"/>
        <item x="4806"/>
        <item x="2114"/>
        <item x="314"/>
        <item x="4305"/>
        <item x="432"/>
        <item x="1666"/>
        <item x="4721"/>
        <item x="216"/>
        <item x="2713"/>
        <item x="3303"/>
        <item x="285"/>
        <item x="1911"/>
        <item x="3828"/>
        <item x="1321"/>
        <item x="4004"/>
        <item x="2718"/>
        <item x="4979"/>
        <item x="6387"/>
        <item x="6243"/>
        <item x="1073"/>
        <item x="3442"/>
        <item x="4974"/>
        <item x="3347"/>
        <item x="2779"/>
        <item x="6563"/>
        <item x="6779"/>
        <item x="400"/>
        <item x="5791"/>
        <item x="3875"/>
        <item x="3175"/>
        <item x="6485"/>
        <item x="2717"/>
        <item x="4242"/>
        <item x="2191"/>
        <item x="3441"/>
        <item x="783"/>
        <item x="2456"/>
        <item x="6323"/>
        <item x="2270"/>
        <item x="1807"/>
        <item x="172"/>
        <item x="3762"/>
        <item x="1084"/>
        <item x="2701"/>
        <item x="49"/>
        <item x="4364"/>
        <item x="1537"/>
        <item x="1268"/>
        <item x="2898"/>
        <item x="1210"/>
        <item x="6195"/>
        <item x="552"/>
        <item x="5044"/>
        <item x="4897"/>
        <item x="4197"/>
        <item x="4638"/>
        <item x="1297"/>
        <item x="187"/>
        <item x="591"/>
        <item x="5671"/>
        <item x="759"/>
        <item x="5672"/>
        <item x="4074"/>
        <item x="2024"/>
        <item x="3330"/>
        <item x="4874"/>
        <item x="5262"/>
        <item x="3364"/>
        <item x="1213"/>
        <item x="5119"/>
        <item x="3727"/>
        <item x="5348"/>
        <item x="3306"/>
        <item x="6726"/>
        <item x="632"/>
        <item x="6546"/>
        <item x="6132"/>
        <item x="1575"/>
        <item x="2405"/>
        <item x="1663"/>
        <item x="1739"/>
        <item x="1612"/>
        <item x="1538"/>
        <item x="933"/>
        <item x="6397"/>
        <item x="1866"/>
        <item x="1263"/>
        <item x="1659"/>
        <item x="5300"/>
        <item x="3664"/>
        <item x="1903"/>
        <item x="5783"/>
        <item x="5305"/>
        <item x="993"/>
        <item x="5021"/>
        <item x="2595"/>
        <item x="5212"/>
        <item x="6599"/>
        <item x="2510"/>
        <item x="1932"/>
        <item x="2188"/>
        <item x="1326"/>
        <item x="2999"/>
        <item x="1985"/>
        <item x="4876"/>
        <item x="5899"/>
        <item x="5511"/>
        <item x="3817"/>
        <item x="6752"/>
        <item x="487"/>
        <item x="3571"/>
        <item x="4696"/>
        <item x="3531"/>
        <item x="5481"/>
        <item x="3679"/>
        <item x="2154"/>
        <item x="597"/>
        <item x="156"/>
        <item x="934"/>
        <item x="3829"/>
        <item x="1312"/>
        <item x="6087"/>
        <item x="1328"/>
        <item x="3382"/>
        <item x="2199"/>
        <item x="4452"/>
        <item x="5510"/>
        <item x="4082"/>
        <item x="212"/>
        <item x="380"/>
        <item x="2592"/>
        <item x="1695"/>
        <item x="2966"/>
        <item x="835"/>
        <item x="1376"/>
        <item x="3779"/>
        <item x="3437"/>
        <item x="606"/>
        <item x="1261"/>
        <item x="1707"/>
        <item x="1182"/>
        <item x="4392"/>
        <item x="1751"/>
        <item x="6146"/>
        <item x="2383"/>
        <item x="5177"/>
        <item x="3856"/>
        <item x="6541"/>
        <item x="5904"/>
        <item x="6272"/>
        <item x="4726"/>
        <item x="6662"/>
        <item x="1957"/>
        <item x="284"/>
        <item x="3536"/>
        <item x="799"/>
        <item x="1644"/>
        <item x="943"/>
        <item x="1199"/>
        <item x="1470"/>
        <item x="5594"/>
        <item x="2756"/>
        <item x="1090"/>
        <item x="4881"/>
        <item x="5349"/>
        <item x="4280"/>
        <item x="180"/>
        <item x="5019"/>
        <item x="4737"/>
        <item x="4461"/>
        <item x="3723"/>
        <item x="4046"/>
        <item x="4107"/>
        <item x="1280"/>
        <item x="1933"/>
        <item x="6138"/>
        <item x="5536"/>
        <item x="6279"/>
        <item x="5743"/>
        <item x="5328"/>
        <item x="3666"/>
        <item x="2673"/>
        <item x="6093"/>
        <item x="6866"/>
        <item x="5550"/>
        <item x="3524"/>
        <item x="2257"/>
        <item x="2904"/>
        <item x="1938"/>
        <item x="2822"/>
        <item x="3318"/>
        <item x="2437"/>
        <item x="6611"/>
        <item x="1286"/>
        <item x="1581"/>
        <item x="1879"/>
        <item x="3949"/>
        <item x="6343"/>
        <item x="869"/>
        <item x="1036"/>
        <item x="1542"/>
        <item x="1974"/>
        <item x="4824"/>
        <item x="6459"/>
        <item x="4418"/>
        <item x="3325"/>
        <item x="6510"/>
        <item x="268"/>
        <item x="1724"/>
        <item x="2081"/>
        <item x="658"/>
        <item x="6617"/>
        <item x="946"/>
        <item x="2419"/>
        <item x="6114"/>
        <item x="971"/>
        <item x="3739"/>
        <item x="1812"/>
        <item x="4916"/>
        <item x="4551"/>
        <item x="1618"/>
        <item x="2086"/>
        <item x="1403"/>
        <item x="1889"/>
        <item x="4089"/>
        <item x="27"/>
        <item x="505"/>
        <item x="5233"/>
        <item x="6213"/>
        <item x="3094"/>
        <item x="1830"/>
        <item x="6675"/>
        <item x="3434"/>
        <item x="2562"/>
        <item x="6607"/>
        <item x="711"/>
        <item x="2704"/>
        <item x="3701"/>
        <item x="6005"/>
        <item x="5367"/>
        <item x="2480"/>
        <item x="465"/>
        <item x="5637"/>
        <item x="3769"/>
        <item x="2998"/>
        <item x="367"/>
        <item x="5354"/>
        <item x="281"/>
        <item x="1685"/>
        <item x="137"/>
        <item x="6608"/>
        <item x="907"/>
        <item x="71"/>
        <item x="5602"/>
        <item x="6260"/>
        <item x="2871"/>
        <item x="751"/>
        <item x="2479"/>
        <item x="168"/>
        <item x="2788"/>
        <item x="4581"/>
        <item x="3533"/>
        <item x="5128"/>
        <item x="2992"/>
        <item x="2570"/>
        <item x="1339"/>
        <item x="4300"/>
        <item x="6686"/>
        <item x="5695"/>
        <item x="2944"/>
        <item x="2954"/>
        <item x="2766"/>
        <item x="5259"/>
        <item x="805"/>
        <item x="2597"/>
        <item x="525"/>
        <item x="6036"/>
        <item x="250"/>
        <item x="4718"/>
        <item x="423"/>
        <item x="880"/>
        <item x="227"/>
        <item x="2732"/>
        <item x="1980"/>
        <item x="5554"/>
        <item x="1101"/>
        <item x="6609"/>
        <item x="2382"/>
        <item x="2402"/>
        <item x="2360"/>
        <item x="3826"/>
        <item x="1383"/>
        <item x="1051"/>
        <item x="6196"/>
        <item x="2858"/>
        <item x="5781"/>
        <item x="1340"/>
        <item x="3296"/>
        <item x="2640"/>
        <item x="1098"/>
        <item x="2463"/>
        <item x="2239"/>
        <item x="4649"/>
        <item x="4868"/>
        <item x="3622"/>
        <item x="1285"/>
        <item x="1208"/>
        <item x="2386"/>
        <item x="1334"/>
        <item x="4115"/>
        <item x="4686"/>
        <item x="1300"/>
        <item x="2280"/>
        <item x="1035"/>
        <item x="5089"/>
        <item x="97"/>
        <item x="4190"/>
        <item x="2061"/>
        <item x="3163"/>
        <item x="2638"/>
        <item x="4984"/>
        <item x="4043"/>
        <item x="2322"/>
        <item x="1169"/>
        <item x="1315"/>
        <item x="6268"/>
        <item x="1017"/>
        <item x="4559"/>
        <item x="378"/>
        <item x="4491"/>
        <item x="5247"/>
        <item x="6690"/>
        <item x="4446"/>
        <item x="5560"/>
        <item x="3400"/>
        <item x="974"/>
        <item x="5947"/>
        <item x="6408"/>
        <item x="2517"/>
        <item x="4417"/>
        <item x="1061"/>
        <item x="2165"/>
        <item x="2323"/>
        <item x="6507"/>
        <item x="1817"/>
        <item x="4464"/>
        <item x="1495"/>
        <item x="4958"/>
        <item x="6841"/>
        <item x="3665"/>
        <item x="2991"/>
        <item x="4552"/>
        <item x="4741"/>
        <item x="2772"/>
        <item x="3212"/>
        <item x="5691"/>
        <item x="6868"/>
        <item x="6106"/>
        <item x="3354"/>
        <item x="6505"/>
        <item x="1064"/>
        <item x="4447"/>
        <item x="2119"/>
        <item x="3093"/>
        <item x="2747"/>
        <item x="4246"/>
        <item x="3580"/>
        <item x="947"/>
        <item x="1549"/>
        <item x="2151"/>
        <item x="5525"/>
        <item x="1896"/>
        <item x="6803"/>
        <item x="2181"/>
        <item x="3995"/>
        <item x="797"/>
        <item x="625"/>
        <item x="5098"/>
        <item x="6883"/>
        <item x="1153"/>
        <item x="6860"/>
        <item x="1888"/>
        <item x="6819"/>
        <item x="2813"/>
        <item x="6600"/>
        <item x="5132"/>
        <item x="5542"/>
        <item x="6159"/>
        <item x="5785"/>
        <item x="3404"/>
        <item x="5931"/>
        <item x="5168"/>
        <item x="489"/>
        <item x="1007"/>
        <item x="2969"/>
        <item x="6873"/>
        <item x="6712"/>
        <item x="4619"/>
        <item x="4513"/>
        <item x="6083"/>
        <item x="6755"/>
        <item x="3862"/>
        <item x="3526"/>
        <item x="3557"/>
        <item x="2874"/>
        <item x="1660"/>
        <item x="6423"/>
        <item x="3144"/>
        <item x="3087"/>
        <item x="1755"/>
        <item x="5204"/>
        <item x="6714"/>
        <item x="2978"/>
        <item x="4950"/>
        <item x="203"/>
        <item x="4456"/>
        <item x="452"/>
        <item x="229"/>
        <item x="6203"/>
        <item x="2862"/>
        <item x="4899"/>
        <item x="6855"/>
        <item x="4315"/>
        <item x="6428"/>
        <item x="3652"/>
        <item x="2728"/>
        <item x="6773"/>
        <item x="51"/>
        <item x="5054"/>
        <item x="6307"/>
        <item x="1214"/>
        <item x="4666"/>
        <item x="4145"/>
        <item x="6127"/>
        <item x="871"/>
        <item x="2828"/>
        <item x="3467"/>
        <item x="5515"/>
        <item x="4653"/>
        <item x="6813"/>
        <item x="627"/>
        <item x="2352"/>
        <item x="2245"/>
        <item x="5737"/>
        <item x="327"/>
        <item x="3634"/>
        <item x="361"/>
        <item x="756"/>
        <item x="755"/>
        <item x="2635"/>
        <item x="3962"/>
        <item x="4187"/>
        <item x="2903"/>
        <item x="4312"/>
        <item x="4794"/>
        <item x="4147"/>
        <item x="1995"/>
        <item x="1394"/>
        <item x="5856"/>
        <item x="5268"/>
        <item x="5244"/>
        <item x="3561"/>
        <item x="2979"/>
        <item x="4631"/>
        <item x="6815"/>
        <item x="6676"/>
        <item x="5923"/>
        <item x="3284"/>
        <item x="5874"/>
        <item x="6278"/>
        <item x="3844"/>
        <item x="1407"/>
        <item x="1969"/>
        <item x="879"/>
        <item x="5954"/>
        <item x="6414"/>
        <item x="6797"/>
        <item x="6785"/>
        <item x="2399"/>
        <item x="4205"/>
        <item x="1102"/>
        <item x="310"/>
        <item x="841"/>
        <item x="3825"/>
        <item x="6782"/>
        <item x="689"/>
        <item x="213"/>
        <item x="6733"/>
        <item x="1158"/>
        <item x="4453"/>
        <item x="2563"/>
        <item x="1949"/>
        <item x="1819"/>
        <item x="3655"/>
        <item x="5782"/>
        <item x="81"/>
        <item x="1063"/>
        <item x="1227"/>
        <item x="4188"/>
        <item x="6403"/>
        <item x="5543"/>
        <item x="5302"/>
        <item x="3271"/>
        <item x="4279"/>
        <item x="4468"/>
        <item x="6856"/>
        <item x="4146"/>
        <item x="5841"/>
        <item x="1212"/>
        <item x="5694"/>
        <item x="485"/>
        <item x="6834"/>
        <item x="4220"/>
        <item x="4907"/>
        <item x="1219"/>
        <item x="4432"/>
        <item x="38"/>
        <item x="2244"/>
        <item x="6850"/>
        <item x="5248"/>
        <item x="765"/>
        <item x="2681"/>
        <item x="6905"/>
        <item x="814"/>
        <item x="1518"/>
        <item x="5915"/>
        <item x="161"/>
        <item x="2615"/>
        <item x="5163"/>
        <item x="5026"/>
        <item x="5610"/>
        <item x="1194"/>
        <item x="1363"/>
        <item x="5489"/>
        <item x="694"/>
        <item x="5506"/>
        <item x="5844"/>
        <item x="5535"/>
        <item x="1798"/>
        <item x="643"/>
        <item x="5048"/>
        <item x="330"/>
        <item x="2089"/>
        <item x="3305"/>
        <item x="6099"/>
        <item x="6297"/>
        <item x="2293"/>
        <item x="5500"/>
        <item x="6489"/>
        <item x="5598"/>
        <item x="6221"/>
        <item x="128"/>
        <item x="4010"/>
        <item x="4768"/>
        <item x="5051"/>
        <item x="2996"/>
        <item x="4568"/>
        <item x="502"/>
        <item x="6574"/>
        <item x="2582"/>
        <item x="1225"/>
        <item x="508"/>
        <item x="860"/>
        <item x="4970"/>
        <item x="6518"/>
        <item x="2542"/>
        <item x="5817"/>
        <item x="309"/>
        <item x="3240"/>
        <item x="1668"/>
        <item x="5805"/>
        <item x="2159"/>
        <item x="5292"/>
        <item x="4400"/>
        <item x="1950"/>
        <item x="6443"/>
        <item x="3083"/>
        <item x="867"/>
        <item x="4347"/>
        <item x="2692"/>
        <item x="4753"/>
        <item x="2824"/>
        <item x="4525"/>
        <item x="5558"/>
        <item x="1603"/>
        <item x="5747"/>
        <item x="1824"/>
        <item x="6919"/>
        <item x="2773"/>
        <item x="2232"/>
        <item x="279"/>
        <item x="3693"/>
        <item x="810"/>
        <item x="5152"/>
        <item x="22"/>
        <item x="200"/>
        <item x="5055"/>
        <item x="3372"/>
        <item x="4202"/>
        <item x="3491"/>
        <item x="2334"/>
        <item x="4788"/>
        <item x="5703"/>
        <item x="5288"/>
        <item x="2915"/>
        <item x="3619"/>
        <item x="6921"/>
        <item x="4104"/>
        <item x="3041"/>
        <item x="6774"/>
        <item x="5567"/>
        <item x="6385"/>
        <item x="2016"/>
        <item x="3772"/>
        <item x="3602"/>
        <item x="4438"/>
        <item x="3577"/>
        <item x="6222"/>
        <item x="4239"/>
        <item x="3505"/>
        <item x="6451"/>
        <item x="4245"/>
        <item x="3052"/>
        <item x="6553"/>
        <item x="4890"/>
        <item x="4221"/>
        <item x="6897"/>
        <item x="1187"/>
        <item x="3726"/>
        <item x="558"/>
        <item x="1155"/>
        <item x="63"/>
        <item x="179"/>
        <item x="5514"/>
        <item x="3218"/>
        <item x="3352"/>
        <item x="661"/>
        <item x="2251"/>
        <item x="2940"/>
        <item x="4068"/>
        <item x="1043"/>
        <item x="5812"/>
        <item x="789"/>
        <item x="5326"/>
        <item x="4076"/>
        <item x="5852"/>
        <item x="3857"/>
        <item x="911"/>
        <item x="2950"/>
        <item x="1150"/>
        <item x="5011"/>
        <item x="1814"/>
        <item x="6426"/>
        <item x="6681"/>
        <item x="4274"/>
        <item x="6753"/>
        <item x="2655"/>
        <item x="3660"/>
        <item x="5418"/>
        <item x="6927"/>
        <item x="6192"/>
        <item x="3268"/>
        <item x="6893"/>
        <item x="2425"/>
        <item x="923"/>
        <item x="713"/>
        <item x="4885"/>
        <item x="6664"/>
        <item x="536"/>
        <item x="3430"/>
        <item x="574"/>
        <item x="5191"/>
        <item x="4206"/>
        <item x="4376"/>
        <item x="3089"/>
        <item x="4079"/>
        <item x="1510"/>
        <item x="5699"/>
        <item x="3280"/>
        <item x="5356"/>
        <item x="3928"/>
        <item x="4875"/>
        <item x="1313"/>
        <item x="253"/>
        <item x="5909"/>
        <item x="2905"/>
        <item x="6225"/>
        <item x="280"/>
        <item x="2401"/>
        <item x="3507"/>
        <item x="5230"/>
        <item x="1607"/>
        <item x="5600"/>
        <item x="3289"/>
        <item x="1088"/>
        <item x="3125"/>
        <item x="4892"/>
        <item x="1302"/>
        <item x="1275"/>
        <item x="6895"/>
        <item x="4601"/>
        <item x="3629"/>
        <item x="6294"/>
        <item x="2561"/>
        <item x="4374"/>
        <item x="3982"/>
        <item x="1972"/>
        <item x="915"/>
        <item x="3865"/>
        <item x="3276"/>
        <item x="5726"/>
        <item x="5020"/>
        <item x="1295"/>
        <item x="6706"/>
        <item x="6109"/>
        <item x="3466"/>
        <item x="408"/>
        <item x="5811"/>
        <item x="4560"/>
        <item x="986"/>
        <item x="1785"/>
        <item x="1946"/>
        <item x="5879"/>
        <item x="1642"/>
        <item x="6333"/>
        <item x="5347"/>
        <item x="1991"/>
        <item x="3996"/>
        <item x="6407"/>
        <item x="650"/>
        <item x="95"/>
        <item x="1350"/>
        <item x="4678"/>
        <item x="2217"/>
        <item x="371"/>
        <item x="6636"/>
        <item x="6758"/>
        <item x="479"/>
        <item x="3156"/>
        <item x="4906"/>
        <item x="5046"/>
        <item x="3265"/>
        <item x="6073"/>
        <item x="2091"/>
        <item x="4959"/>
        <item x="1435"/>
        <item x="1667"/>
        <item x="3548"/>
        <item x="436"/>
        <item x="645"/>
        <item x="5768"/>
        <item x="1576"/>
        <item x="1108"/>
        <item x="5463"/>
        <item x="1787"/>
        <item x="4740"/>
        <item x="1309"/>
        <item x="2980"/>
        <item x="2564"/>
        <item x="4326"/>
        <item x="1441"/>
        <item x="306"/>
        <item x="6729"/>
        <item x="2984"/>
        <item x="2141"/>
        <item x="3007"/>
        <item x="6699"/>
        <item x="1532"/>
        <item x="1662"/>
        <item x="276"/>
        <item x="6521"/>
        <item x="513"/>
        <item x="656"/>
        <item x="482"/>
        <item x="1674"/>
        <item x="1220"/>
        <item x="2203"/>
        <item x="3895"/>
        <item x="808"/>
        <item x="6711"/>
        <item x="5842"/>
        <item x="5393"/>
        <item x="1235"/>
        <item x="5576"/>
        <item x="6529"/>
        <item x="6788"/>
        <item x="1701"/>
        <item x="3956"/>
        <item x="928"/>
        <item x="5994"/>
        <item x="1916"/>
        <item x="468"/>
        <item x="2222"/>
        <item x="6625"/>
        <item x="6405"/>
        <item x="5086"/>
        <item x="5855"/>
        <item x="5345"/>
        <item x="954"/>
        <item x="953"/>
        <item x="5946"/>
        <item x="3626"/>
        <item x="1965"/>
        <item x="2625"/>
        <item x="4538"/>
        <item x="821"/>
        <item x="2001"/>
        <item x="5945"/>
        <item x="1846"/>
        <item x="1224"/>
        <item x="131"/>
        <item x="2634"/>
        <item x="6511"/>
        <item x="3010"/>
        <item x="598"/>
        <item x="842"/>
        <item x="5771"/>
        <item x="392"/>
        <item x="2038"/>
        <item x="6179"/>
        <item x="2912"/>
        <item x="3958"/>
        <item x="3913"/>
        <item x="819"/>
        <item x="4873"/>
        <item x="1004"/>
        <item x="1589"/>
        <item x="3877"/>
        <item x="1290"/>
        <item x="5385"/>
        <item x="1229"/>
        <item x="2842"/>
        <item x="4428"/>
        <item x="2171"/>
        <item x="6275"/>
        <item x="4343"/>
        <item x="6648"/>
        <item x="4801"/>
        <item x="2526"/>
        <item x="985"/>
        <item x="3870"/>
        <item x="240"/>
        <item x="5457"/>
        <item x="1890"/>
        <item x="846"/>
        <item x="6651"/>
        <item x="2201"/>
        <item x="6880"/>
        <item x="6170"/>
        <item x="6090"/>
        <item x="5721"/>
        <item x="4827"/>
        <item x="1586"/>
        <item x="3613"/>
        <item x="740"/>
        <item x="524"/>
        <item x="621"/>
        <item x="893"/>
        <item x="3920"/>
        <item x="4199"/>
        <item x="2438"/>
        <item x="4333"/>
        <item x="2839"/>
        <item x="2569"/>
        <item x="1947"/>
        <item x="1049"/>
        <item x="1815"/>
        <item x="4394"/>
        <item x="2362"/>
        <item x="3931"/>
        <item x="3027"/>
        <item x="4223"/>
        <item x="4299"/>
        <item x="6502"/>
        <item x="13"/>
        <item x="1704"/>
        <item x="792"/>
        <item x="3849"/>
        <item x="3368"/>
        <item x="707"/>
        <item x="3753"/>
        <item x="5802"/>
        <item x="948"/>
        <item x="2294"/>
        <item x="225"/>
        <item x="4867"/>
        <item x="705"/>
        <item x="3016"/>
        <item x="1121"/>
        <item x="55"/>
        <item x="4336"/>
        <item x="785"/>
        <item x="2055"/>
        <item x="3171"/>
        <item x="3464"/>
        <item x="6101"/>
        <item x="6050"/>
        <item x="2976"/>
        <item x="1548"/>
        <item x="5104"/>
        <item x="3472"/>
        <item x="4133"/>
        <item x="1771"/>
        <item x="264"/>
        <item x="1066"/>
        <item x="5795"/>
        <item x="1018"/>
        <item x="1006"/>
        <item x="4272"/>
        <item x="1804"/>
        <item x="6709"/>
        <item x="6288"/>
        <item x="4476"/>
        <item x="3272"/>
        <item x="1853"/>
        <item x="1432"/>
        <item x="1529"/>
        <item x="3737"/>
        <item x="3484"/>
        <item x="1867"/>
        <item x="1696"/>
        <item x="6878"/>
        <item x="888"/>
        <item x="1547"/>
        <item x="5756"/>
        <item x="2584"/>
        <item x="6241"/>
        <item x="664"/>
        <item x="1357"/>
        <item x="1773"/>
        <item x="5662"/>
        <item x="29"/>
        <item x="175"/>
        <item x="1140"/>
        <item x="1289"/>
        <item x="2075"/>
        <item x="6672"/>
        <item x="1299"/>
        <item x="3893"/>
        <item x="3543"/>
        <item x="6244"/>
        <item x="4802"/>
        <item x="2947"/>
        <item x="6822"/>
        <item x="636"/>
        <item x="324"/>
        <item x="652"/>
        <item x="53"/>
        <item x="2"/>
        <item x="5677"/>
        <item x="2872"/>
        <item x="443"/>
        <item x="6046"/>
        <item x="6562"/>
        <item x="2596"/>
        <item x="6700"/>
        <item x="4605"/>
        <item x="3381"/>
        <item x="1125"/>
        <item x="1652"/>
        <item x="5723"/>
        <item x="4676"/>
        <item x="6857"/>
        <item x="5631"/>
        <item x="1906"/>
        <item x="5843"/>
        <item x="4449"/>
        <item x="6270"/>
        <item x="1336"/>
        <item x="942"/>
        <item x="6394"/>
        <item x="6277"/>
        <item x="6796"/>
        <item x="3122"/>
        <item x="498"/>
        <item x="1520"/>
        <item x="2567"/>
        <item x="2660"/>
        <item x="5980"/>
        <item x="5736"/>
        <item x="3039"/>
        <item x="5919"/>
        <item x="5456"/>
        <item x="6076"/>
        <item x="1514"/>
        <item x="4566"/>
        <item x="4358"/>
        <item x="5310"/>
        <item x="3408"/>
        <item x="3438"/>
        <item x="6372"/>
        <item x="3147"/>
        <item x="1967"/>
        <item x="4229"/>
        <item x="3641"/>
        <item x="1028"/>
        <item x="2697"/>
        <item x="1284"/>
        <item x="1080"/>
        <item x="3843"/>
        <item x="3457"/>
        <item x="1186"/>
        <item x="1148"/>
        <item x="5593"/>
        <item x="3234"/>
        <item x="1282"/>
        <item x="2418"/>
        <item x="2530"/>
        <item x="2956"/>
        <item x="2032"/>
        <item x="3490"/>
        <item x="4160"/>
        <item x="6070"/>
        <item x="5472"/>
        <item x="1409"/>
        <item x="6265"/>
        <item x="1184"/>
        <item x="6189"/>
        <item x="3964"/>
        <item x="5358"/>
        <item x="6030"/>
        <item x="1561"/>
        <item x="2148"/>
        <item x="4668"/>
        <item x="3709"/>
        <item x="1796"/>
        <item x="5432"/>
        <item x="3474"/>
        <item x="3924"/>
        <item x="4777"/>
        <item x="2370"/>
        <item x="3717"/>
        <item x="5179"/>
        <item x="3309"/>
        <item x="6487"/>
        <item x="5774"/>
        <item x="2607"/>
        <item x="4317"/>
        <item x="6115"/>
        <item x="544"/>
        <item x="1927"/>
        <item x="5037"/>
        <item x="4"/>
        <item x="5131"/>
        <item x="4173"/>
        <item x="5940"/>
        <item x="5206"/>
        <item x="4702"/>
        <item x="1369"/>
        <item x="628"/>
        <item x="4606"/>
        <item x="3195"/>
        <item x="4354"/>
        <item x="4065"/>
        <item x="5235"/>
        <item x="2474"/>
        <item x="5452"/>
        <item x="1481"/>
        <item x="2019"/>
        <item x="3999"/>
        <item x="5095"/>
        <item x="3989"/>
        <item x="4651"/>
        <item x="6496"/>
        <item x="5949"/>
        <item x="817"/>
        <item x="5465"/>
        <item x="5728"/>
        <item x="1861"/>
        <item x="6327"/>
        <item x="3936"/>
        <item x="2722"/>
        <item x="5787"/>
        <item x="2180"/>
        <item x="2234"/>
        <item x="3861"/>
        <item x="2631"/>
        <item x="3307"/>
        <item x="6059"/>
        <item x="102"/>
        <item x="753"/>
        <item x="5100"/>
        <item x="4460"/>
        <item x="1037"/>
        <item x="3694"/>
        <item x="6639"/>
        <item x="5340"/>
        <item x="6580"/>
        <item x="3319"/>
        <item x="5898"/>
        <item x="6131"/>
        <item x="6111"/>
        <item x="2469"/>
        <item x="3768"/>
        <item x="2044"/>
        <item x="1103"/>
        <item x="2531"/>
        <item x="4826"/>
        <item x="3993"/>
        <item x="1034"/>
        <item x="6783"/>
        <item x="5"/>
        <item x="1786"/>
        <item x="6175"/>
        <item x="3722"/>
        <item x="1699"/>
        <item x="4225"/>
        <item x="3030"/>
        <item x="3942"/>
        <item x="2523"/>
        <item x="5252"/>
        <item x="1670"/>
        <item x="4647"/>
        <item x="3710"/>
        <item x="453"/>
        <item x="4626"/>
        <item x="6061"/>
        <item x="1970"/>
        <item x="186"/>
        <item x="6080"/>
        <item x="6517"/>
        <item x="563"/>
        <item x="4880"/>
        <item x="4662"/>
        <item x="3294"/>
        <item x="2447"/>
        <item x="978"/>
        <item x="1748"/>
        <item x="4058"/>
        <item x="1860"/>
        <item x="1626"/>
        <item x="3627"/>
        <item x="2254"/>
        <item x="4492"/>
        <item x="2608"/>
        <item x="3060"/>
        <item x="3899"/>
        <item x="3685"/>
        <item x="5193"/>
        <item x="4409"/>
        <item x="1231"/>
        <item x="3781"/>
        <item x="5007"/>
        <item x="5400"/>
        <item x="220"/>
        <item x="5970"/>
        <item x="5041"/>
        <item x="2520"/>
        <item x="2226"/>
        <item x="790"/>
        <item x="631"/>
        <item x="5819"/>
        <item x="6501"/>
        <item x="6395"/>
        <item x="2023"/>
        <item x="3550"/>
        <item x="2035"/>
        <item x="6637"/>
        <item x="6160"/>
        <item x="2247"/>
        <item x="230"/>
        <item x="2467"/>
        <item x="2113"/>
        <item x="5409"/>
        <item x="4749"/>
        <item x="1737"/>
        <item x="4680"/>
        <item x="4393"/>
        <item x="5167"/>
        <item x="6406"/>
        <item x="497"/>
        <item x="5873"/>
        <item x="4348"/>
        <item x="1464"/>
        <item x="1535"/>
        <item x="1981"/>
        <item x="2219"/>
        <item x="2409"/>
        <item x="319"/>
        <item x="5996"/>
        <item x="851"/>
        <item x="6536"/>
        <item x="2750"/>
        <item x="2844"/>
        <item x="2470"/>
        <item x="3620"/>
        <item x="4834"/>
        <item x="3135"/>
        <item x="767"/>
        <item x="2838"/>
        <item x="1505"/>
        <item x="6417"/>
        <item x="3621"/>
        <item x="267"/>
        <item x="124"/>
        <item x="3520"/>
        <item x="6455"/>
        <item x="3815"/>
        <item x="6103"/>
        <item x="4002"/>
        <item x="951"/>
        <item x="4522"/>
        <item x="4691"/>
        <item x="6520"/>
        <item x="2830"/>
        <item x="3316"/>
        <item x="4819"/>
        <item x="4782"/>
        <item x="1320"/>
        <item x="243"/>
        <item x="6886"/>
        <item x="1190"/>
        <item x="1375"/>
        <item x="5628"/>
        <item x="244"/>
        <item x="6011"/>
        <item x="420"/>
        <item x="4809"/>
        <item x="2361"/>
        <item x="3219"/>
        <item x="3130"/>
        <item x="5624"/>
        <item x="4431"/>
        <item x="6807"/>
        <item x="5972"/>
        <item x="5942"/>
        <item x="4118"/>
        <item x="6141"/>
        <item x="1449"/>
        <item x="2441"/>
        <item x="1021"/>
        <item x="858"/>
        <item x="616"/>
        <item x="5518"/>
        <item x="5788"/>
        <item x="6191"/>
        <item x="1966"/>
        <item x="2513"/>
        <item x="843"/>
        <item x="1593"/>
        <item x="39"/>
        <item x="1458"/>
        <item x="5202"/>
        <item x="3397"/>
        <item x="975"/>
        <item x="2056"/>
        <item x="1322"/>
        <item x="883"/>
        <item x="6361"/>
        <item x="1201"/>
        <item x="2445"/>
        <item x="840"/>
        <item x="3359"/>
        <item x="4497"/>
        <item x="3047"/>
        <item x="6528"/>
        <item x="5277"/>
        <item x="4879"/>
        <item x="4609"/>
        <item x="5763"/>
        <item x="6913"/>
        <item x="4573"/>
        <item x="6446"/>
        <item x="1345"/>
        <item x="6433"/>
        <item x="4745"/>
        <item x="3413"/>
        <item x="3501"/>
        <item x="979"/>
        <item x="5552"/>
        <item x="4765"/>
        <item x="2629"/>
        <item x="1712"/>
        <item x="2348"/>
        <item x="3328"/>
        <item x="4424"/>
        <item x="6493"/>
        <item x="5258"/>
        <item x="4226"/>
        <item x="1445"/>
        <item x="5485"/>
        <item x="2527"/>
        <item x="4405"/>
        <item x="2672"/>
        <item x="5314"/>
        <item x="5627"/>
        <item x="5373"/>
        <item x="3882"/>
        <item x="3782"/>
        <item x="1623"/>
        <item x="5619"/>
        <item x="4980"/>
        <item x="2727"/>
        <item x="2335"/>
        <item x="4011"/>
        <item x="2088"/>
        <item x="1502"/>
        <item x="3247"/>
        <item x="4965"/>
        <item x="4738"/>
        <item x="6555"/>
        <item x="4124"/>
        <item x="326"/>
        <item x="2642"/>
        <item x="4579"/>
        <item x="1929"/>
        <item x="4372"/>
        <item x="6632"/>
        <item x="3176"/>
        <item x="376"/>
        <item x="6495"/>
        <item x="4470"/>
        <item x="956"/>
        <item x="1994"/>
        <item x="6573"/>
        <item x="5154"/>
        <item x="1527"/>
        <item x="3495"/>
        <item x="4829"/>
        <item x="3119"/>
        <item x="5530"/>
        <item x="4174"/>
        <item x="3456"/>
        <item x="4939"/>
        <item x="5865"/>
        <item x="355"/>
        <item x="5960"/>
        <item x="5298"/>
        <item x="1428"/>
        <item x="3730"/>
        <item x="2659"/>
        <item x="20"/>
        <item x="2125"/>
        <item x="6703"/>
        <item x="3295"/>
        <item x="4716"/>
        <item x="130"/>
        <item x="4884"/>
        <item x="4411"/>
        <item x="633"/>
        <item x="2910"/>
        <item x="5875"/>
        <item x="3220"/>
        <item x="2260"/>
        <item x="4467"/>
        <item x="3233"/>
        <item x="5415"/>
        <item x="6246"/>
        <item x="3192"/>
        <item x="4254"/>
        <item x="474"/>
        <item x="5392"/>
        <item x="1637"/>
        <item x="1745"/>
        <item x="2826"/>
        <item x="3883"/>
        <item x="6055"/>
        <item x="2252"/>
        <item x="3465"/>
        <item x="3390"/>
        <item x="1126"/>
        <item x="4191"/>
        <item x="1485"/>
        <item x="471"/>
        <item x="1735"/>
        <item x="2457"/>
        <item x="2318"/>
        <item x="5115"/>
        <item x="6010"/>
        <item x="6750"/>
        <item x="1687"/>
        <item x="1378"/>
        <item x="5033"/>
        <item x="1816"/>
        <item x="459"/>
        <item x="1244"/>
        <item x="2591"/>
        <item x="3606"/>
        <item x="3051"/>
        <item x="1821"/>
        <item x="1055"/>
        <item x="3728"/>
        <item x="571"/>
        <item x="5150"/>
        <item x="5544"/>
        <item x="1267"/>
        <item x="3187"/>
        <item x="2859"/>
        <item x="4388"/>
        <item x="2957"/>
        <item x="3209"/>
        <item x="1308"/>
        <item x="2434"/>
        <item x="992"/>
        <item x="3256"/>
        <item x="6767"/>
        <item x="624"/>
        <item x="4838"/>
        <item x="3887"/>
        <item x="47"/>
        <item x="1572"/>
        <item x="4019"/>
        <item x="2238"/>
        <item x="905"/>
        <item x="344"/>
        <item x="1099"/>
        <item x="2231"/>
        <item x="8"/>
        <item x="4380"/>
        <item x="6896"/>
        <item x="1494"/>
        <item x="5615"/>
        <item x="5799"/>
        <item x="4162"/>
        <item x="4774"/>
        <item x="4922"/>
        <item x="4026"/>
        <item x="534"/>
        <item x="4472"/>
        <item x="6251"/>
        <item x="6442"/>
        <item x="1936"/>
        <item x="469"/>
        <item x="4700"/>
        <item x="5411"/>
        <item x="6858"/>
        <item x="599"/>
        <item x="2000"/>
        <item x="3684"/>
        <item x="6615"/>
        <item x="5281"/>
        <item x="5052"/>
        <item x="780"/>
        <item x="1270"/>
        <item x="5717"/>
        <item x="266"/>
        <item x="5371"/>
        <item x="3468"/>
        <item x="6419"/>
        <item x="3890"/>
        <item x="1640"/>
        <item x="6631"/>
        <item x="3676"/>
        <item x="2031"/>
        <item x="398"/>
        <item x="4919"/>
        <item x="3775"/>
        <item x="5557"/>
        <item x="201"/>
        <item x="3555"/>
        <item x="3301"/>
        <item x="4925"/>
        <item x="4712"/>
        <item x="5032"/>
        <item x="2248"/>
        <item x="312"/>
        <item x="4109"/>
        <item x="2046"/>
        <item x="1716"/>
        <item x="2604"/>
        <item x="108"/>
        <item x="2981"/>
        <item x="3570"/>
        <item x="1631"/>
        <item x="1162"/>
        <item x="2754"/>
        <item x="3611"/>
        <item x="260"/>
        <item x="6144"/>
        <item x="6898"/>
        <item x="6859"/>
        <item x="615"/>
        <item x="461"/>
        <item x="854"/>
        <item x="6145"/>
        <item x="6135"/>
        <item x="337"/>
        <item x="4116"/>
        <item x="743"/>
        <item x="1749"/>
        <item x="1910"/>
        <item x="737"/>
        <item x="6436"/>
        <item x="5494"/>
        <item x="4684"/>
        <item x="5653"/>
        <item x="3223"/>
        <item x="5225"/>
        <item x="5710"/>
        <item x="1032"/>
        <item x="4615"/>
        <item x="2047"/>
        <item x="3084"/>
        <item x="1200"/>
        <item x="3813"/>
        <item x="6233"/>
        <item x="4908"/>
        <item x="171"/>
        <item x="5522"/>
        <item x="4850"/>
        <item x="5752"/>
        <item x="2406"/>
        <item x="6139"/>
        <item x="5137"/>
        <item x="2708"/>
        <item x="2048"/>
        <item x="4020"/>
        <item x="2227"/>
        <item x="5196"/>
        <item x="6504"/>
        <item x="6515"/>
        <item x="5285"/>
        <item x="6736"/>
        <item x="611"/>
        <item x="5611"/>
        <item x="5882"/>
        <item x="1048"/>
        <item x="5916"/>
        <item x="3697"/>
        <item x="584"/>
        <item x="4673"/>
        <item x="1181"/>
        <item x="373"/>
        <item x="4719"/>
        <item x="1411"/>
        <item x="5986"/>
        <item x="4261"/>
        <item x="725"/>
        <item x="1333"/>
        <item x="4800"/>
        <item x="5012"/>
        <item x="4991"/>
        <item x="6205"/>
        <item x="4836"/>
        <item x="963"/>
        <item x="3917"/>
        <item x="488"/>
        <item x="262"/>
        <item x="635"/>
        <item x="6347"/>
        <item x="4952"/>
        <item x="1843"/>
        <item x="1419"/>
        <item x="3532"/>
        <item x="2572"/>
        <item x="3682"/>
        <item x="2855"/>
        <item x="2780"/>
        <item x="4997"/>
        <item x="2889"/>
        <item x="2851"/>
        <item x="3517"/>
        <item x="1450"/>
        <item x="5221"/>
        <item x="4773"/>
        <item x="5565"/>
        <item x="5503"/>
        <item x="3036"/>
        <item x="6655"/>
        <item x="2890"/>
        <item x="1915"/>
        <item x="163"/>
        <item x="2482"/>
        <item x="5853"/>
        <item x="3346"/>
        <item x="2742"/>
        <item x="5592"/>
        <item x="4634"/>
        <item x="5650"/>
        <item x="399"/>
        <item x="6460"/>
        <item x="4069"/>
        <item x="4383"/>
        <item x="2489"/>
        <item x="2736"/>
        <item x="2841"/>
        <item x="4592"/>
        <item x="1109"/>
        <item x="2496"/>
        <item x="6766"/>
        <item x="495"/>
        <item x="3070"/>
        <item x="1571"/>
        <item x="6217"/>
        <item x="146"/>
        <item x="3639"/>
        <item x="1444"/>
        <item x="754"/>
        <item x="806"/>
        <item x="3802"/>
        <item x="5492"/>
        <item x="5460"/>
        <item x="1854"/>
        <item x="1850"/>
        <item x="4927"/>
        <item x="3367"/>
        <item x="926"/>
        <item x="6527"/>
        <item x="4864"/>
        <item x="1138"/>
        <item x="3745"/>
        <item x="3502"/>
        <item x="6045"/>
        <item x="6359"/>
        <item x="4946"/>
        <item x="5866"/>
        <item x="5498"/>
        <item x="4106"/>
        <item x="5220"/>
        <item x="4547"/>
        <item x="4257"/>
        <item x="5524"/>
        <item x="3713"/>
        <item x="4018"/>
        <item x="1046"/>
        <item x="111"/>
        <item x="3809"/>
        <item x="6701"/>
        <item x="533"/>
        <item x="135"/>
        <item x="4398"/>
        <item x="4389"/>
        <item x="4599"/>
        <item x="1031"/>
        <item x="4260"/>
        <item x="1822"/>
        <item x="2281"/>
        <item x="1955"/>
        <item x="3435"/>
        <item x="2693"/>
        <item x="18"/>
        <item x="6825"/>
        <item x="2098"/>
        <item x="5584"/>
        <item x="409"/>
        <item x="5937"/>
        <item x="6239"/>
        <item x="2705"/>
        <item x="36"/>
        <item x="570"/>
        <item x="2121"/>
        <item x="4484"/>
        <item x="293"/>
        <item x="2560"/>
        <item x="4284"/>
        <item x="2566"/>
        <item x="4474"/>
        <item x="1912"/>
        <item x="6503"/>
        <item x="4195"/>
        <item x="4736"/>
        <item x="93"/>
        <item x="3025"/>
        <item x="3249"/>
        <item x="5641"/>
        <item x="4541"/>
        <item x="2769"/>
        <item x="239"/>
        <item x="6031"/>
        <item x="2782"/>
        <item x="6721"/>
        <item x="3264"/>
        <item x="1569"/>
        <item x="4985"/>
        <item x="1736"/>
        <item x="4570"/>
        <item x="343"/>
        <item x="3759"/>
        <item x="2812"/>
        <item x="1592"/>
        <item x="3425"/>
        <item x="3741"/>
        <item x="1010"/>
        <item x="3034"/>
        <item x="4324"/>
        <item x="4035"/>
        <item x="3004"/>
        <item x="4025"/>
        <item x="2989"/>
        <item x="6849"/>
        <item x="6751"/>
        <item x="1191"/>
        <item x="3479"/>
        <item x="5499"/>
        <item x="2795"/>
        <item x="5846"/>
        <item x="6595"/>
        <item x="1800"/>
        <item x="4971"/>
        <item x="177"/>
        <item x="5658"/>
        <item x="6748"/>
        <item x="4983"/>
        <item x="3912"/>
        <item x="282"/>
        <item x="3612"/>
        <item x="2700"/>
        <item x="6081"/>
        <item x="2083"/>
        <item x="2845"/>
        <item x="3592"/>
        <item x="5399"/>
        <item x="3193"/>
        <item x="5548"/>
        <item x="3540"/>
        <item x="5993"/>
        <item x="3908"/>
        <item x="1239"/>
        <item x="5229"/>
        <item x="2010"/>
        <item x="5307"/>
        <item x="4588"/>
        <item x="387"/>
        <item x="1075"/>
        <item x="1772"/>
        <item x="4442"/>
        <item x="6257"/>
        <item x="166"/>
        <item x="3636"/>
        <item x="4000"/>
        <item x="2393"/>
        <item x="1961"/>
        <item x="3106"/>
        <item x="1600"/>
        <item x="3278"/>
        <item x="6415"/>
        <item x="5597"/>
        <item x="4930"/>
        <item x="3439"/>
        <item x="3734"/>
        <item x="6757"/>
        <item x="4385"/>
        <item x="671"/>
        <item x="5178"/>
        <item x="3297"/>
        <item x="3064"/>
        <item x="2924"/>
        <item x="1430"/>
        <item x="3711"/>
        <item x="2240"/>
        <item x="4198"/>
        <item x="2064"/>
        <item x="298"/>
        <item x="3355"/>
        <item x="4603"/>
        <item x="2731"/>
        <item x="4903"/>
        <item x="4170"/>
        <item x="6119"/>
        <item x="791"/>
        <item x="5355"/>
        <item x="4825"/>
        <item x="3855"/>
        <item x="6775"/>
        <item x="325"/>
        <item x="2045"/>
        <item x="2920"/>
        <item x="3527"/>
        <item x="5991"/>
        <item x="3787"/>
        <item x="6549"/>
        <item x="4698"/>
        <item x="6390"/>
        <item x="6300"/>
        <item x="2721"/>
        <item x="1179"/>
        <item x="26"/>
        <item x="681"/>
        <item x="3086"/>
        <item x="3932"/>
        <item x="5380"/>
        <item x="4612"/>
        <item x="1630"/>
        <item x="3669"/>
        <item x="2663"/>
        <item x="5219"/>
        <item x="823"/>
        <item x="5136"/>
        <item x="4854"/>
        <item x="1027"/>
        <item x="1615"/>
        <item x="2015"/>
        <item x="5197"/>
        <item x="4148"/>
        <item x="2296"/>
        <item x="984"/>
        <item x="4378"/>
        <item x="6212"/>
        <item x="1613"/>
        <item x="1564"/>
        <item x="5291"/>
        <item x="5297"/>
        <item x="1385"/>
        <item x="904"/>
        <item x="5469"/>
        <item x="6312"/>
        <item x="1370"/>
        <item x="1801"/>
        <item x="2220"/>
        <item x="2242"/>
        <item x="3743"/>
        <item x="5276"/>
        <item x="4021"/>
        <item x="4763"/>
        <item x="5410"/>
        <item x="6169"/>
        <item x="3688"/>
        <item x="6078"/>
        <item x="1401"/>
        <item x="5496"/>
        <item x="973"/>
        <item x="2587"/>
        <item x="5891"/>
        <item x="6094"/>
        <item x="6743"/>
        <item x="4085"/>
        <item x="1960"/>
        <item x="6832"/>
        <item x="1619"/>
        <item x="5635"/>
        <item x="782"/>
        <item x="4163"/>
        <item x="5172"/>
        <item x="6136"/>
        <item x="6056"/>
        <item x="961"/>
        <item x="3105"/>
        <item x="3783"/>
        <item x="5434"/>
        <item x="833"/>
        <item x="569"/>
        <item x="6123"/>
        <item x="2953"/>
        <item x="5425"/>
        <item x="6486"/>
        <item x="1477"/>
        <item x="3302"/>
        <item x="5413"/>
        <item x="1335"/>
        <item x="115"/>
        <item x="3132"/>
        <item x="5935"/>
        <item x="1760"/>
        <item x="761"/>
        <item x="2164"/>
        <item x="2820"/>
        <item x="291"/>
        <item x="2163"/>
        <item x="1599"/>
        <item x="1358"/>
        <item x="1629"/>
        <item x="6728"/>
        <item x="6316"/>
        <item x="6041"/>
        <item x="348"/>
        <item x="2422"/>
        <item x="4872"/>
        <item x="1466"/>
        <item x="5107"/>
        <item x="5974"/>
        <item x="1491"/>
        <item x="4396"/>
        <item x="5331"/>
        <item x="3198"/>
        <item x="2133"/>
        <item x="6378"/>
        <item x="5742"/>
        <item x="4015"/>
        <item x="4929"/>
        <item x="3090"/>
        <item x="2620"/>
        <item x="3374"/>
        <item x="2126"/>
        <item x="5375"/>
        <item x="2397"/>
        <item x="5420"/>
        <item x="6447"/>
        <item x="4920"/>
        <item x="6072"/>
        <item x="5438"/>
        <item x="706"/>
        <item x="5512"/>
        <item x="2379"/>
        <item x="5208"/>
        <item x="375"/>
        <item x="6449"/>
        <item x="6908"/>
        <item x="3248"/>
        <item x="3880"/>
        <item x="3076"/>
        <item x="3535"/>
        <item x="345"/>
        <item x="5761"/>
        <item x="6679"/>
        <item x="6682"/>
        <item x="2993"/>
        <item x="1545"/>
        <item x="1882"/>
        <item x="3285"/>
        <item x="5939"/>
        <item x="876"/>
        <item x="5504"/>
        <item x="6206"/>
        <item x="1968"/>
        <item x="2749"/>
        <item x="3614"/>
        <item x="6352"/>
        <item x="1943"/>
        <item x="5988"/>
        <item x="4465"/>
        <item x="5398"/>
        <item x="252"/>
        <item x="3068"/>
        <item x="4990"/>
        <item x="1136"/>
        <item x="4752"/>
        <item x="2764"/>
        <item x="6381"/>
        <item x="6840"/>
        <item x="2367"/>
        <item x="3141"/>
        <item x="3188"/>
        <item x="944"/>
        <item x="1978"/>
        <item x="677"/>
        <item x="5714"/>
        <item x="6653"/>
        <item x="6888"/>
        <item x="1952"/>
        <item x="79"/>
        <item x="5823"/>
        <item x="5609"/>
        <item x="4122"/>
        <item x="3028"/>
        <item x="143"/>
        <item x="639"/>
        <item x="4192"/>
        <item x="3207"/>
        <item x="3630"/>
        <item x="5901"/>
        <item x="5454"/>
        <item x="6663"/>
        <item x="5251"/>
        <item x="2142"/>
        <item x="3848"/>
        <item x="3370"/>
        <item x="4889"/>
        <item x="6440"/>
        <item x="2621"/>
        <item x="120"/>
        <item x="1396"/>
        <item x="3578"/>
        <item x="3704"/>
        <item x="4610"/>
        <item x="1842"/>
        <item x="6435"/>
        <item x="3767"/>
        <item t="default"/>
      </items>
    </pivotField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370">
        <item x="3937"/>
        <item x="5079"/>
        <item x="4543"/>
        <item x="2935"/>
        <item x="5137"/>
        <item x="2349"/>
        <item x="463"/>
        <item x="4652"/>
        <item x="652"/>
        <item x="5345"/>
        <item x="5222"/>
        <item x="1552"/>
        <item x="5049"/>
        <item x="2674"/>
        <item x="1913"/>
        <item x="2499"/>
        <item x="2275"/>
        <item x="3234"/>
        <item x="3093"/>
        <item x="4735"/>
        <item x="146"/>
        <item x="631"/>
        <item x="2626"/>
        <item x="4499"/>
        <item x="2565"/>
        <item x="2001"/>
        <item x="1423"/>
        <item x="3244"/>
        <item x="3674"/>
        <item x="4142"/>
        <item x="3881"/>
        <item x="1742"/>
        <item x="2762"/>
        <item x="3236"/>
        <item x="535"/>
        <item x="2940"/>
        <item x="5249"/>
        <item x="902"/>
        <item x="2721"/>
        <item x="1282"/>
        <item x="4718"/>
        <item x="4791"/>
        <item x="5303"/>
        <item x="3867"/>
        <item x="5246"/>
        <item x="3716"/>
        <item x="4915"/>
        <item x="5094"/>
        <item x="5169"/>
        <item x="5190"/>
        <item x="4962"/>
        <item x="4665"/>
        <item x="3738"/>
        <item x="2949"/>
        <item x="4699"/>
        <item x="3373"/>
        <item x="4702"/>
        <item x="341"/>
        <item x="1261"/>
        <item x="3284"/>
        <item x="5054"/>
        <item x="1448"/>
        <item x="3241"/>
        <item x="679"/>
        <item x="3617"/>
        <item x="4074"/>
        <item x="138"/>
        <item x="2146"/>
        <item x="5356"/>
        <item x="2404"/>
        <item x="4738"/>
        <item x="255"/>
        <item x="2214"/>
        <item x="4471"/>
        <item x="1399"/>
        <item x="5284"/>
        <item x="4096"/>
        <item x="3307"/>
        <item x="4548"/>
        <item x="1155"/>
        <item x="3595"/>
        <item x="1498"/>
        <item x="5140"/>
        <item x="2085"/>
        <item x="3603"/>
        <item x="4890"/>
        <item x="4320"/>
        <item x="5291"/>
        <item x="2151"/>
        <item x="3085"/>
        <item x="4742"/>
        <item x="4675"/>
        <item x="1684"/>
        <item x="2895"/>
        <item x="3713"/>
        <item x="5062"/>
        <item x="3452"/>
        <item x="1189"/>
        <item x="2818"/>
        <item x="3968"/>
        <item x="3821"/>
        <item x="4163"/>
        <item x="3583"/>
        <item x="4198"/>
        <item x="4017"/>
        <item x="4444"/>
        <item x="3391"/>
        <item x="2066"/>
        <item x="4001"/>
        <item x="4326"/>
        <item x="3034"/>
        <item x="1195"/>
        <item x="1850"/>
        <item x="4448"/>
        <item x="269"/>
        <item x="2265"/>
        <item x="3251"/>
        <item x="1817"/>
        <item x="4555"/>
        <item x="2888"/>
        <item x="4151"/>
        <item x="1933"/>
        <item x="168"/>
        <item x="223"/>
        <item x="1718"/>
        <item x="4534"/>
        <item x="2185"/>
        <item x="5119"/>
        <item x="5013"/>
        <item x="2989"/>
        <item x="1774"/>
        <item x="4089"/>
        <item x="704"/>
        <item x="116"/>
        <item x="1888"/>
        <item x="2886"/>
        <item x="3150"/>
        <item x="95"/>
        <item x="5327"/>
        <item x="3422"/>
        <item x="4108"/>
        <item x="1126"/>
        <item x="934"/>
        <item x="4220"/>
        <item x="350"/>
        <item x="4929"/>
        <item x="814"/>
        <item x="5278"/>
        <item x="3964"/>
        <item x="931"/>
        <item x="1192"/>
        <item x="2650"/>
        <item x="2879"/>
        <item x="5244"/>
        <item x="4388"/>
        <item x="4521"/>
        <item x="80"/>
        <item x="1914"/>
        <item x="3479"/>
        <item x="179"/>
        <item x="1415"/>
        <item x="4525"/>
        <item x="787"/>
        <item x="1616"/>
        <item x="4257"/>
        <item x="1331"/>
        <item x="3723"/>
        <item x="4316"/>
        <item x="4614"/>
        <item x="3657"/>
        <item x="1347"/>
        <item x="895"/>
        <item x="1110"/>
        <item x="5131"/>
        <item x="1114"/>
        <item x="2077"/>
        <item x="1284"/>
        <item x="498"/>
        <item x="489"/>
        <item x="4814"/>
        <item x="74"/>
        <item x="2663"/>
        <item x="2906"/>
        <item x="1662"/>
        <item x="4873"/>
        <item x="2713"/>
        <item x="3250"/>
        <item x="3112"/>
        <item x="5214"/>
        <item x="4970"/>
        <item x="3947"/>
        <item x="3062"/>
        <item x="4595"/>
        <item x="4954"/>
        <item x="1860"/>
        <item x="4468"/>
        <item x="3037"/>
        <item x="2054"/>
        <item x="1053"/>
        <item x="4386"/>
        <item x="4302"/>
        <item x="378"/>
        <item x="1184"/>
        <item x="912"/>
        <item x="4325"/>
        <item x="133"/>
        <item x="3047"/>
        <item x="1583"/>
        <item x="4403"/>
        <item x="5332"/>
        <item x="219"/>
        <item x="570"/>
        <item x="4395"/>
        <item x="3277"/>
        <item x="5118"/>
        <item x="3178"/>
        <item x="1471"/>
        <item x="2177"/>
        <item x="942"/>
        <item x="3481"/>
        <item x="670"/>
        <item x="4044"/>
        <item x="1352"/>
        <item x="3388"/>
        <item x="5257"/>
        <item x="3648"/>
        <item x="296"/>
        <item x="2415"/>
        <item x="5092"/>
        <item x="5218"/>
        <item x="2763"/>
        <item x="2387"/>
        <item x="2929"/>
        <item x="4434"/>
        <item x="3183"/>
        <item x="1291"/>
        <item x="4343"/>
        <item x="3347"/>
        <item x="2991"/>
        <item x="1470"/>
        <item x="3196"/>
        <item x="4199"/>
        <item x="1648"/>
        <item x="18"/>
        <item x="2946"/>
        <item x="5288"/>
        <item x="4263"/>
        <item x="2914"/>
        <item x="1988"/>
        <item x="4377"/>
        <item x="4297"/>
        <item x="5313"/>
        <item x="1840"/>
        <item x="3767"/>
        <item x="2515"/>
        <item x="4022"/>
        <item x="3117"/>
        <item x="4925"/>
        <item x="4983"/>
        <item x="525"/>
        <item x="3762"/>
        <item x="5161"/>
        <item x="989"/>
        <item x="2204"/>
        <item x="5227"/>
        <item x="1315"/>
        <item x="5053"/>
        <item x="2489"/>
        <item x="2754"/>
        <item x="948"/>
        <item x="4497"/>
        <item x="1447"/>
        <item x="2526"/>
        <item x="2624"/>
        <item x="1381"/>
        <item x="2689"/>
        <item x="4335"/>
        <item x="4870"/>
        <item x="3249"/>
        <item x="3601"/>
        <item x="1677"/>
        <item x="3445"/>
        <item x="4528"/>
        <item x="4157"/>
        <item x="1030"/>
        <item x="1803"/>
        <item x="2433"/>
        <item x="3504"/>
        <item x="4759"/>
        <item x="5081"/>
        <item x="1847"/>
        <item x="4024"/>
        <item x="4691"/>
        <item x="3386"/>
        <item x="2466"/>
        <item x="3793"/>
        <item x="376"/>
        <item x="3464"/>
        <item x="4687"/>
        <item x="3808"/>
        <item x="1845"/>
        <item x="1859"/>
        <item x="5289"/>
        <item x="4556"/>
        <item x="4777"/>
        <item x="4229"/>
        <item x="475"/>
        <item x="4581"/>
        <item x="4928"/>
        <item x="3338"/>
        <item x="1655"/>
        <item x="3718"/>
        <item x="4082"/>
        <item x="2352"/>
        <item x="780"/>
        <item x="1989"/>
        <item x="2343"/>
        <item x="3256"/>
        <item x="2841"/>
        <item x="1224"/>
        <item x="4999"/>
        <item x="1560"/>
        <item x="1855"/>
        <item x="3764"/>
        <item x="4478"/>
        <item x="3392"/>
        <item x="1846"/>
        <item x="1702"/>
        <item x="2670"/>
        <item x="4725"/>
        <item x="4681"/>
        <item x="624"/>
        <item x="4018"/>
        <item x="2210"/>
        <item x="1705"/>
        <item x="4775"/>
        <item x="3539"/>
        <item x="941"/>
        <item x="4397"/>
        <item x="2771"/>
        <item x="3008"/>
        <item x="490"/>
        <item x="1770"/>
        <item x="2356"/>
        <item x="2353"/>
        <item x="5305"/>
        <item x="3568"/>
        <item x="3936"/>
        <item x="5123"/>
        <item x="3118"/>
        <item x="2563"/>
        <item x="3982"/>
        <item x="1527"/>
        <item x="633"/>
        <item x="2620"/>
        <item x="100"/>
        <item x="1006"/>
        <item x="3562"/>
        <item x="348"/>
        <item x="3424"/>
        <item x="4275"/>
        <item x="819"/>
        <item x="2460"/>
        <item x="2794"/>
        <item x="838"/>
        <item x="1546"/>
        <item x="5093"/>
        <item x="1484"/>
        <item x="821"/>
        <item x="1751"/>
        <item x="360"/>
        <item x="627"/>
        <item x="1874"/>
        <item x="724"/>
        <item x="3848"/>
        <item x="3869"/>
        <item x="3956"/>
        <item x="2381"/>
        <item x="1308"/>
        <item x="1225"/>
        <item x="5052"/>
        <item x="4563"/>
        <item x="645"/>
        <item x="3693"/>
        <item x="328"/>
        <item x="4798"/>
        <item x="4061"/>
        <item x="413"/>
        <item x="4124"/>
        <item x="3809"/>
        <item x="1444"/>
        <item x="4459"/>
        <item x="656"/>
        <item x="1027"/>
        <item x="1953"/>
        <item x="877"/>
        <item x="2923"/>
        <item x="4182"/>
        <item x="2979"/>
        <item x="3584"/>
        <item x="1152"/>
        <item x="5040"/>
        <item x="1101"/>
        <item x="454"/>
        <item x="5259"/>
        <item x="1943"/>
        <item x="3088"/>
        <item x="2367"/>
        <item x="4619"/>
        <item x="1358"/>
        <item x="3358"/>
        <item x="2556"/>
        <item x="4"/>
        <item x="2807"/>
        <item x="1349"/>
        <item x="1452"/>
        <item x="2572"/>
        <item x="2446"/>
        <item x="1157"/>
        <item x="2150"/>
        <item x="1103"/>
        <item x="667"/>
        <item x="3727"/>
        <item x="4054"/>
        <item x="2525"/>
        <item x="5362"/>
        <item x="1433"/>
        <item x="2171"/>
        <item x="3912"/>
        <item x="5265"/>
        <item x="1271"/>
        <item x="4013"/>
        <item x="3699"/>
        <item x="4658"/>
        <item x="2664"/>
        <item x="4671"/>
        <item x="4056"/>
        <item x="5128"/>
        <item x="4523"/>
        <item x="451"/>
        <item x="317"/>
        <item x="195"/>
        <item x="1305"/>
        <item x="3000"/>
        <item x="4204"/>
        <item x="2938"/>
        <item x="4586"/>
        <item x="5316"/>
        <item x="1096"/>
        <item x="3747"/>
        <item x="3429"/>
        <item x="3227"/>
        <item x="2406"/>
        <item x="762"/>
        <item x="1951"/>
        <item x="5238"/>
        <item x="5100"/>
        <item x="403"/>
        <item x="3230"/>
        <item x="4648"/>
        <item x="4011"/>
        <item x="1666"/>
        <item x="3290"/>
        <item x="1641"/>
        <item x="929"/>
        <item x="916"/>
        <item x="5198"/>
        <item x="3294"/>
        <item x="3144"/>
        <item x="242"/>
        <item x="2612"/>
        <item x="234"/>
        <item x="3671"/>
        <item x="651"/>
        <item x="5146"/>
        <item x="782"/>
        <item x="1255"/>
        <item x="2469"/>
        <item x="3952"/>
        <item x="2408"/>
        <item x="1153"/>
        <item x="3296"/>
        <item x="3478"/>
        <item x="4111"/>
        <item x="4948"/>
        <item x="5253"/>
        <item x="4580"/>
        <item x="686"/>
        <item x="2082"/>
        <item x="1270"/>
        <item x="4412"/>
        <item x="2395"/>
        <item x="582"/>
        <item x="3071"/>
        <item x="4615"/>
        <item x="1924"/>
        <item x="232"/>
        <item x="2697"/>
        <item x="4084"/>
        <item x="3328"/>
        <item x="249"/>
        <item x="1057"/>
        <item x="4607"/>
        <item x="3192"/>
        <item x="3272"/>
        <item x="4438"/>
        <item x="387"/>
        <item x="913"/>
        <item x="2766"/>
        <item x="4842"/>
        <item x="5004"/>
        <item x="2429"/>
        <item x="2497"/>
        <item x="4695"/>
        <item x="4852"/>
        <item x="3556"/>
        <item x="675"/>
        <item x="5307"/>
        <item x="2931"/>
        <item x="2379"/>
        <item x="1704"/>
        <item x="3233"/>
        <item x="2322"/>
        <item x="2021"/>
        <item x="2759"/>
        <item x="4166"/>
        <item x="3275"/>
        <item x="1741"/>
        <item x="2859"/>
        <item x="4442"/>
        <item x="4130"/>
        <item x="4423"/>
        <item x="4887"/>
        <item x="2672"/>
        <item x="1658"/>
        <item x="461"/>
        <item x="4833"/>
        <item x="854"/>
        <item x="3162"/>
        <item x="2934"/>
        <item x="4287"/>
        <item x="3242"/>
        <item x="1138"/>
        <item x="3555"/>
        <item x="2683"/>
        <item x="1440"/>
        <item x="4701"/>
        <item x="2603"/>
        <item x="4394"/>
        <item x="3875"/>
        <item x="4939"/>
        <item x="4829"/>
        <item x="2093"/>
        <item x="2461"/>
        <item x="4579"/>
        <item x="3593"/>
        <item x="2717"/>
        <item x="4346"/>
        <item x="3124"/>
        <item x="294"/>
        <item x="2760"/>
        <item x="228"/>
        <item x="3810"/>
        <item x="2722"/>
        <item x="2743"/>
        <item x="3232"/>
        <item x="1605"/>
        <item x="3426"/>
        <item x="4372"/>
        <item x="1009"/>
        <item x="3412"/>
        <item x="1124"/>
        <item x="4100"/>
        <item x="3367"/>
        <item x="2805"/>
        <item x="2972"/>
        <item x="4812"/>
        <item x="3785"/>
        <item x="2988"/>
        <item x="2304"/>
        <item x="1128"/>
        <item x="1022"/>
        <item x="1603"/>
        <item x="3984"/>
        <item x="2776"/>
        <item x="2546"/>
        <item x="3068"/>
        <item x="1294"/>
        <item x="2230"/>
        <item x="2083"/>
        <item x="739"/>
        <item x="1494"/>
        <item x="4660"/>
        <item x="1733"/>
        <item x="4452"/>
        <item x="1533"/>
        <item x="3625"/>
        <item x="36"/>
        <item x="1141"/>
        <item x="760"/>
        <item x="2140"/>
        <item x="1158"/>
        <item x="2977"/>
        <item x="2735"/>
        <item x="2500"/>
        <item x="2099"/>
        <item x="4509"/>
        <item x="1274"/>
        <item x="1111"/>
        <item x="4666"/>
        <item x="2133"/>
        <item x="2676"/>
        <item x="3888"/>
        <item x="1593"/>
        <item x="4625"/>
        <item x="2568"/>
        <item x="3812"/>
        <item x="935"/>
        <item x="3528"/>
        <item x="2898"/>
        <item x="4456"/>
        <item x="5"/>
        <item x="848"/>
        <item x="2076"/>
        <item x="2254"/>
        <item x="1015"/>
        <item x="1895"/>
        <item x="4354"/>
        <item x="3070"/>
        <item x="380"/>
        <item x="2462"/>
        <item x="2298"/>
        <item x="1233"/>
        <item x="3754"/>
        <item x="1012"/>
        <item x="3914"/>
        <item x="2020"/>
        <item x="464"/>
        <item x="1287"/>
        <item x="4885"/>
        <item x="4589"/>
        <item x="5058"/>
        <item x="3014"/>
        <item x="4656"/>
        <item x="2072"/>
        <item x="404"/>
        <item x="1485"/>
        <item x="973"/>
        <item x="503"/>
        <item x="3743"/>
        <item x="483"/>
        <item x="5050"/>
        <item x="3280"/>
        <item x="3887"/>
        <item x="2238"/>
        <item x="741"/>
        <item x="2962"/>
        <item x="44"/>
        <item x="4883"/>
        <item x="5033"/>
        <item x="4123"/>
        <item x="3401"/>
        <item x="5029"/>
        <item x="22"/>
        <item x="1607"/>
        <item x="3501"/>
        <item x="4899"/>
        <item x="4485"/>
        <item x="3976"/>
        <item x="705"/>
        <item x="2334"/>
        <item x="597"/>
        <item x="2242"/>
        <item x="4101"/>
        <item x="2876"/>
        <item x="3142"/>
        <item x="723"/>
        <item x="1260"/>
        <item x="3506"/>
        <item x="2477"/>
        <item x="3273"/>
        <item x="3155"/>
        <item x="3056"/>
        <item x="3814"/>
        <item x="2401"/>
        <item x="3667"/>
        <item x="2277"/>
        <item x="3041"/>
        <item x="4361"/>
        <item x="1428"/>
        <item x="4840"/>
        <item x="1612"/>
        <item x="2450"/>
        <item x="132"/>
        <item x="3103"/>
        <item x="1841"/>
        <item x="1916"/>
        <item x="2919"/>
        <item x="4200"/>
        <item x="2201"/>
        <item x="881"/>
        <item x="2554"/>
        <item x="752"/>
        <item x="1791"/>
        <item x="4007"/>
        <item x="5172"/>
        <item x="2656"/>
        <item x="886"/>
        <item x="753"/>
        <item x="1400"/>
        <item x="4475"/>
        <item x="4709"/>
        <item x="3660"/>
        <item x="3750"/>
        <item x="685"/>
        <item x="3199"/>
        <item x="145"/>
        <item x="2196"/>
        <item x="2712"/>
        <item x="2094"/>
        <item x="3686"/>
        <item x="1590"/>
        <item x="3223"/>
        <item x="5129"/>
        <item x="556"/>
        <item x="1979"/>
        <item x="3302"/>
        <item x="2773"/>
        <item x="5095"/>
        <item x="4059"/>
        <item x="4911"/>
        <item x="5240"/>
        <item x="1387"/>
        <item x="3335"/>
        <item x="2366"/>
        <item x="955"/>
        <item x="1927"/>
        <item x="3578"/>
        <item x="1867"/>
        <item x="1185"/>
        <item x="3407"/>
        <item x="1838"/>
        <item x="4371"/>
        <item x="499"/>
        <item x="5066"/>
        <item x="811"/>
        <item x="2706"/>
        <item x="3215"/>
        <item x="3023"/>
        <item x="3923"/>
        <item x="4995"/>
        <item x="1477"/>
        <item x="4090"/>
        <item x="284"/>
        <item x="572"/>
        <item x="2456"/>
        <item x="4467"/>
        <item x="3554"/>
        <item x="713"/>
        <item x="4037"/>
        <item x="4922"/>
        <item x="2618"/>
        <item x="1099"/>
        <item x="1581"/>
        <item x="4091"/>
        <item x="1368"/>
        <item x="3387"/>
        <item x="758"/>
        <item x="5343"/>
        <item x="692"/>
        <item x="3697"/>
        <item x="3462"/>
        <item x="4428"/>
        <item x="2378"/>
        <item x="3369"/>
        <item x="4642"/>
        <item x="2007"/>
        <item x="4149"/>
        <item x="905"/>
        <item x="1820"/>
        <item x="149"/>
        <item x="4605"/>
        <item x="1295"/>
        <item x="5097"/>
        <item x="5087"/>
        <item x="2473"/>
        <item x="4600"/>
        <item x="3692"/>
        <item x="3636"/>
        <item x="2027"/>
        <item x="876"/>
        <item x="1993"/>
        <item x="4734"/>
        <item x="5349"/>
        <item x="4476"/>
        <item x="2928"/>
        <item x="3264"/>
        <item x="4298"/>
        <item x="2917"/>
        <item x="2074"/>
        <item x="3845"/>
        <item x="4148"/>
        <item x="438"/>
        <item x="3756"/>
        <item x="2632"/>
        <item x="3619"/>
        <item x="643"/>
        <item x="1277"/>
        <item x="4244"/>
        <item x="496"/>
        <item x="5365"/>
        <item x="2357"/>
        <item x="5212"/>
        <item x="2471"/>
        <item x="500"/>
        <item x="3901"/>
        <item x="2576"/>
        <item x="2009"/>
        <item x="290"/>
        <item x="5360"/>
        <item x="3240"/>
        <item x="992"/>
        <item x="384"/>
        <item x="1626"/>
        <item x="3308"/>
        <item x="2830"/>
        <item x="2575"/>
        <item x="46"/>
        <item x="5260"/>
        <item x="3876"/>
        <item x="3480"/>
        <item x="4107"/>
        <item x="1369"/>
        <item x="158"/>
        <item x="4585"/>
        <item x="1945"/>
        <item x="1024"/>
        <item x="3604"/>
        <item x="5068"/>
        <item x="5130"/>
        <item x="3343"/>
        <item x="2768"/>
        <item x="4128"/>
        <item x="122"/>
        <item x="3637"/>
        <item x="3955"/>
        <item x="2804"/>
        <item x="3440"/>
        <item x="3736"/>
        <item x="3261"/>
        <item x="3046"/>
        <item x="3185"/>
        <item x="121"/>
        <item x="1676"/>
        <item x="774"/>
        <item x="569"/>
        <item x="1143"/>
        <item x="4882"/>
        <item x="1403"/>
        <item x="1925"/>
        <item x="4787"/>
        <item x="1065"/>
        <item x="455"/>
        <item x="3634"/>
        <item x="4383"/>
        <item x="757"/>
        <item x="4279"/>
        <item x="2313"/>
        <item x="558"/>
        <item x="2911"/>
        <item x="986"/>
        <item x="1956"/>
        <item x="1051"/>
        <item x="2441"/>
        <item x="1750"/>
        <item x="33"/>
        <item x="3024"/>
        <item x="3729"/>
        <item x="3467"/>
        <item x="4609"/>
        <item x="2506"/>
        <item x="3497"/>
        <item x="5283"/>
        <item x="1028"/>
        <item x="2110"/>
        <item x="4769"/>
        <item x="1873"/>
        <item x="3626"/>
        <item x="329"/>
        <item x="2803"/>
        <item x="2942"/>
        <item x="4748"/>
        <item x="2115"/>
        <item x="4552"/>
        <item x="1882"/>
        <item x="5183"/>
        <item x="3745"/>
        <item x="2455"/>
        <item x="4860"/>
        <item x="2222"/>
        <item x="5319"/>
        <item x="4679"/>
        <item x="1915"/>
        <item x="305"/>
        <item x="1443"/>
        <item x="1983"/>
        <item x="2740"/>
        <item x="1783"/>
        <item x="4901"/>
        <item x="1617"/>
        <item x="2190"/>
        <item x="270"/>
        <item x="4694"/>
        <item x="587"/>
        <item x="1922"/>
        <item x="2579"/>
        <item x="793"/>
        <item x="3298"/>
        <item x="3177"/>
        <item x="177"/>
        <item x="4085"/>
        <item x="3915"/>
        <item x="97"/>
        <item x="125"/>
        <item x="1080"/>
        <item x="4233"/>
        <item x="1622"/>
        <item x="4364"/>
        <item x="1691"/>
        <item x="3900"/>
        <item x="4505"/>
        <item x="2182"/>
        <item x="4419"/>
        <item x="1212"/>
        <item x="4424"/>
        <item x="2132"/>
        <item x="4872"/>
        <item x="5213"/>
        <item x="1328"/>
        <item x="3575"/>
        <item x="3907"/>
        <item x="3135"/>
        <item x="4794"/>
        <item x="5110"/>
        <item x="4717"/>
        <item x="3561"/>
        <item x="4540"/>
        <item x="5167"/>
        <item x="2063"/>
        <item x="450"/>
        <item x="4637"/>
        <item x="5228"/>
        <item x="1154"/>
        <item x="1251"/>
        <item x="3434"/>
        <item x="1657"/>
        <item x="173"/>
        <item x="4058"/>
        <item x="240"/>
        <item x="1253"/>
        <item x="2574"/>
        <item x="1960"/>
        <item x="203"/>
        <item x="3459"/>
        <item x="178"/>
        <item x="2135"/>
        <item x="949"/>
        <item x="1901"/>
        <item x="3454"/>
        <item x="1134"/>
        <item x="2308"/>
        <item x="3771"/>
        <item x="3052"/>
        <item x="3523"/>
        <item x="5359"/>
        <item x="3598"/>
        <item x="3834"/>
        <item x="677"/>
        <item x="2825"/>
        <item x="959"/>
        <item x="3377"/>
        <item x="2034"/>
        <item x="2"/>
        <item x="3749"/>
        <item x="4374"/>
        <item x="4706"/>
        <item x="3999"/>
        <item x="2223"/>
        <item x="2482"/>
        <item x="2046"/>
        <item x="1361"/>
        <item x="1719"/>
        <item x="3980"/>
        <item x="664"/>
        <item x="584"/>
        <item x="39"/>
        <item x="1169"/>
        <item x="4545"/>
        <item x="3342"/>
        <item x="2973"/>
        <item x="3222"/>
        <item x="2542"/>
        <item x="1465"/>
        <item x="3684"/>
        <item x="4441"/>
        <item x="968"/>
        <item x="3361"/>
        <item x="1869"/>
        <item x="322"/>
        <item x="4801"/>
        <item x="4617"/>
        <item x="2956"/>
        <item x="2860"/>
        <item x="3012"/>
        <item x="3824"/>
        <item x="282"/>
        <item x="3092"/>
        <item x="1252"/>
        <item x="1756"/>
        <item x="3513"/>
        <item x="5193"/>
        <item x="997"/>
        <item x="2796"/>
        <item x="29"/>
        <item x="2840"/>
        <item x="4570"/>
        <item x="280"/>
        <item x="1848"/>
        <item x="3329"/>
        <item x="1160"/>
        <item x="4515"/>
        <item x="5141"/>
        <item x="1912"/>
        <item x="2703"/>
        <item x="5304"/>
        <item x="4239"/>
        <item x="27"/>
        <item x="2478"/>
        <item x="1365"/>
        <item x="3493"/>
        <item x="1357"/>
        <item x="362"/>
        <item x="4183"/>
        <item x="3654"/>
        <item x="51"/>
        <item x="5338"/>
        <item x="4338"/>
        <item x="2172"/>
        <item x="366"/>
        <item x="2284"/>
        <item x="4792"/>
        <item x="4047"/>
        <item x="2883"/>
        <item x="1193"/>
        <item x="764"/>
        <item x="991"/>
        <item x="4571"/>
        <item x="574"/>
        <item x="4917"/>
        <item x="4716"/>
        <item x="14"/>
        <item x="1180"/>
        <item x="4904"/>
        <item x="3021"/>
        <item x="2523"/>
        <item x="2231"/>
        <item x="4455"/>
        <item x="4512"/>
        <item x="837"/>
        <item x="4538"/>
        <item x="2548"/>
        <item x="1378"/>
        <item x="4205"/>
        <item x="2173"/>
        <item x="4685"/>
        <item x="2164"/>
        <item x="2396"/>
        <item x="3903"/>
        <item x="3450"/>
        <item x="4050"/>
        <item x="5007"/>
        <item x="3709"/>
        <item x="1879"/>
        <item x="69"/>
        <item x="2189"/>
        <item x="3935"/>
        <item x="1784"/>
        <item x="246"/>
        <item x="4906"/>
        <item x="2368"/>
        <item x="256"/>
        <item x="3397"/>
        <item x="2392"/>
        <item x="283"/>
        <item x="3265"/>
        <item x="1478"/>
        <item x="1654"/>
        <item x="4603"/>
        <item x="1518"/>
        <item x="4185"/>
        <item x="2043"/>
        <item x="3394"/>
        <item x="253"/>
        <item x="4286"/>
        <item x="3360"/>
        <item x="4531"/>
        <item x="4755"/>
        <item x="1337"/>
        <item x="3393"/>
        <item x="3443"/>
        <item x="549"/>
        <item x="2909"/>
        <item x="4491"/>
        <item x="3566"/>
        <item x="1008"/>
        <item x="206"/>
        <item x="630"/>
        <item x="4965"/>
        <item x="2952"/>
        <item x="4402"/>
        <item x="47"/>
        <item x="2504"/>
        <item x="285"/>
        <item x="4384"/>
        <item x="5318"/>
        <item x="1299"/>
        <item x="2400"/>
        <item x="4696"/>
        <item x="2186"/>
        <item x="2256"/>
        <item x="2211"/>
        <item x="2850"/>
        <item x="1798"/>
        <item x="2091"/>
        <item x="2654"/>
        <item x="4561"/>
        <item x="3484"/>
        <item x="4249"/>
        <item x="3685"/>
        <item x="120"/>
        <item x="5069"/>
        <item x="3324"/>
        <item x="4941"/>
        <item x="4590"/>
        <item x="2748"/>
        <item x="1780"/>
        <item x="4251"/>
        <item x="5279"/>
        <item x="2872"/>
        <item x="1188"/>
        <item x="1168"/>
        <item x="2325"/>
        <item x="896"/>
        <item x="2765"/>
        <item x="2168"/>
        <item x="2388"/>
        <item x="1926"/>
        <item x="5153"/>
        <item x="2557"/>
        <item x="1503"/>
        <item x="2668"/>
        <item x="5133"/>
        <item x="4693"/>
        <item x="3309"/>
        <item x="831"/>
        <item x="480"/>
        <item x="3631"/>
        <item x="729"/>
        <item x="1968"/>
        <item x="508"/>
        <item x="1727"/>
        <item x="1161"/>
        <item x="4092"/>
        <item x="4549"/>
        <item x="3270"/>
        <item x="3993"/>
        <item x="3382"/>
        <item x="3110"/>
        <item x="1857"/>
        <item x="532"/>
        <item x="2484"/>
        <item x="3882"/>
        <item x="1542"/>
        <item x="2930"/>
        <item x="3773"/>
        <item x="5287"/>
        <item x="4816"/>
        <item x="1835"/>
        <item x="673"/>
        <item x="4878"/>
        <item x="2535"/>
        <item x="2274"/>
        <item x="2086"/>
        <item x="1556"/>
        <item x="547"/>
        <item x="3799"/>
        <item x="4767"/>
        <item x="473"/>
        <item x="2180"/>
        <item x="101"/>
        <item x="4002"/>
        <item x="2590"/>
        <item x="1018"/>
        <item x="1881"/>
        <item x="4879"/>
        <item x="956"/>
        <item x="3966"/>
        <item x="5059"/>
        <item x="606"/>
        <item x="1236"/>
        <item x="2832"/>
        <item x="3498"/>
        <item x="904"/>
        <item x="3449"/>
        <item x="3405"/>
        <item x="3836"/>
        <item x="3416"/>
        <item x="3366"/>
        <item x="1191"/>
        <item x="1017"/>
        <item x="5219"/>
        <item x="2827"/>
        <item x="2026"/>
        <item x="215"/>
        <item x="1672"/>
        <item x="1039"/>
        <item x="3753"/>
        <item x="231"/>
        <item x="1793"/>
        <item x="3149"/>
        <item x="3672"/>
        <item x="1545"/>
        <item x="1760"/>
        <item x="3200"/>
        <item x="3171"/>
        <item x="53"/>
        <item x="1752"/>
        <item x="1794"/>
        <item x="1516"/>
        <item x="4487"/>
        <item x="1290"/>
        <item x="3039"/>
        <item x="38"/>
        <item x="4541"/>
        <item x="396"/>
        <item x="2852"/>
        <item x="3239"/>
        <item x="3868"/>
        <item x="4225"/>
        <item x="523"/>
        <item x="4483"/>
        <item x="5127"/>
        <item x="349"/>
        <item x="4537"/>
        <item x="3926"/>
        <item x="1238"/>
        <item x="1748"/>
        <item x="3831"/>
        <item x="2864"/>
        <item x="1356"/>
        <item x="187"/>
        <item x="129"/>
        <item x="3310"/>
        <item x="8"/>
        <item x="4464"/>
        <item x="4339"/>
        <item x="4560"/>
        <item x="5104"/>
        <item x="183"/>
        <item x="636"/>
        <item x="1468"/>
        <item x="440"/>
        <item x="2479"/>
        <item x="605"/>
        <item x="3208"/>
        <item x="3898"/>
        <item x="3789"/>
        <item x="978"/>
        <item x="5002"/>
        <item x="2155"/>
        <item x="5001"/>
        <item x="4535"/>
        <item x="2517"/>
        <item x="3217"/>
        <item x="4558"/>
        <item x="4342"/>
        <item x="3496"/>
        <item x="526"/>
        <item x="1949"/>
        <item x="5078"/>
        <item x="2915"/>
        <item x="4746"/>
        <item x="800"/>
        <item x="2102"/>
        <item x="340"/>
        <item x="1764"/>
        <item x="406"/>
        <item x="4301"/>
        <item x="2426"/>
        <item x="5261"/>
        <item x="1539"/>
        <item x="4318"/>
        <item x="3645"/>
        <item x="2370"/>
        <item x="267"/>
        <item x="2960"/>
        <item x="181"/>
        <item x="3640"/>
        <item x="2700"/>
        <item x="1575"/>
        <item x="3574"/>
        <item x="2552"/>
        <item x="2065"/>
        <item x="2608"/>
        <item x="4368"/>
        <item x="3707"/>
        <item x="1961"/>
        <item x="2649"/>
        <item x="3115"/>
        <item x="3849"/>
        <item x="2619"/>
        <item x="2412"/>
        <item x="1826"/>
        <item x="1458"/>
        <item x="1313"/>
        <item x="2160"/>
        <item x="3346"/>
        <item x="4379"/>
        <item x="4197"/>
        <item x="2783"/>
        <item x="5255"/>
        <item x="3205"/>
        <item x="1978"/>
        <item x="63"/>
        <item x="3193"/>
        <item x="163"/>
        <item x="3663"/>
        <item x="4868"/>
        <item x="4134"/>
        <item x="2729"/>
        <item x="2651"/>
        <item x="1473"/>
        <item x="638"/>
        <item x="4979"/>
        <item x="3378"/>
        <item x="2569"/>
        <item x="1868"/>
        <item x="596"/>
        <item x="4576"/>
        <item x="3323"/>
        <item x="3330"/>
        <item x="4426"/>
        <item x="2838"/>
        <item x="1104"/>
        <item x="5018"/>
        <item x="2798"/>
        <item x="3582"/>
        <item x="3017"/>
        <item x="5297"/>
        <item x="3267"/>
        <item x="1907"/>
        <item x="870"/>
        <item x="2485"/>
        <item x="3883"/>
        <item x="4336"/>
        <item x="1614"/>
        <item x="3878"/>
        <item x="742"/>
        <item x="4632"/>
        <item x="4596"/>
        <item x="4389"/>
        <item x="127"/>
        <item x="3830"/>
        <item x="3127"/>
        <item x="1880"/>
        <item x="1830"/>
        <item x="3725"/>
        <item x="4248"/>
        <item x="2631"/>
        <item x="262"/>
        <item x="3726"/>
        <item x="3282"/>
        <item x="5175"/>
        <item x="3650"/>
        <item x="20"/>
        <item x="1995"/>
        <item x="1724"/>
        <item x="4952"/>
        <item x="1133"/>
        <item x="4741"/>
        <item x="4994"/>
        <item x="1630"/>
        <item x="3651"/>
        <item x="2016"/>
        <item x="2858"/>
        <item x="559"/>
        <item x="872"/>
        <item x="1720"/>
        <item x="4473"/>
        <item x="3576"/>
        <item x="4697"/>
        <item x="3991"/>
        <item x="2259"/>
        <item x="3040"/>
        <item x="2704"/>
        <item x="13"/>
        <item x="19"/>
        <item x="4650"/>
        <item x="2655"/>
        <item x="3229"/>
        <item x="4214"/>
        <item x="2232"/>
        <item x="4000"/>
        <item x="374"/>
        <item x="4659"/>
        <item x="2219"/>
        <item x="3791"/>
        <item x="1429"/>
        <item x="690"/>
        <item x="2174"/>
        <item x="4788"/>
        <item x="3181"/>
        <item x="2937"/>
        <item x="1391"/>
        <item x="4530"/>
        <item x="2660"/>
        <item x="3691"/>
        <item x="385"/>
        <item x="2536"/>
        <item x="1459"/>
        <item x="3433"/>
        <item x="4367"/>
        <item x="4874"/>
        <item x="5262"/>
        <item x="4819"/>
        <item x="156"/>
        <item x="1977"/>
        <item x="4823"/>
        <item x="4690"/>
        <item x="287"/>
        <item x="4856"/>
        <item x="5245"/>
        <item x="4103"/>
        <item x="5274"/>
        <item x="1466"/>
        <item x="2413"/>
        <item x="1688"/>
        <item x="5324"/>
        <item x="1085"/>
        <item x="1970"/>
        <item x="3362"/>
        <item x="431"/>
        <item x="1656"/>
        <item x="707"/>
        <item x="3190"/>
        <item x="1931"/>
        <item x="3909"/>
        <item x="85"/>
        <item x="4277"/>
        <item x="2719"/>
        <item x="3268"/>
        <item x="1775"/>
        <item x="3748"/>
        <item x="4846"/>
        <item x="734"/>
        <item x="3891"/>
        <item x="1388"/>
        <item x="3801"/>
        <item x="275"/>
        <item x="2097"/>
        <item x="3166"/>
        <item x="1557"/>
        <item x="3105"/>
        <item x="4506"/>
        <item x="3527"/>
        <item x="4750"/>
        <item x="1254"/>
        <item x="3614"/>
        <item x="4278"/>
        <item x="4173"/>
        <item x="4680"/>
        <item x="4020"/>
        <item x="2350"/>
        <item x="1670"/>
        <item x="3803"/>
        <item x="2044"/>
        <item x="1093"/>
        <item x="618"/>
        <item x="4272"/>
        <item x="5073"/>
        <item x="533"/>
        <item x="4463"/>
        <item x="1405"/>
        <item x="1432"/>
        <item x="865"/>
        <item x="804"/>
        <item x="3274"/>
        <item x="1324"/>
        <item x="5105"/>
        <item x="274"/>
        <item x="918"/>
        <item x="109"/>
        <item x="3676"/>
        <item x="4799"/>
        <item x="1975"/>
        <item x="1938"/>
        <item x="70"/>
        <item x="26"/>
        <item x="2826"/>
        <item x="3490"/>
        <item x="4622"/>
        <item x="3784"/>
        <item x="5047"/>
        <item x="568"/>
        <item x="1042"/>
        <item x="2645"/>
        <item x="4357"/>
        <item x="3043"/>
        <item x="1715"/>
        <item x="3333"/>
        <item x="4222"/>
        <item x="957"/>
        <item x="873"/>
        <item x="1411"/>
        <item x="2647"/>
        <item x="3842"/>
        <item x="4980"/>
        <item x="3959"/>
        <item x="4847"/>
        <item x="2377"/>
        <item x="3610"/>
        <item x="2657"/>
        <item x="153"/>
        <item x="204"/>
        <item x="1986"/>
        <item x="3297"/>
        <item x="4720"/>
        <item x="1522"/>
        <item x="1697"/>
        <item x="353"/>
        <item x="3535"/>
        <item x="2750"/>
        <item x="5145"/>
        <item x="1393"/>
        <item x="754"/>
        <item x="4267"/>
        <item x="5353"/>
        <item x="4635"/>
        <item x="4060"/>
        <item x="975"/>
        <item x="1165"/>
        <item x="3432"/>
        <item x="1992"/>
        <item x="64"/>
        <item x="4913"/>
        <item x="1258"/>
        <item x="2566"/>
        <item x="1563"/>
        <item x="1183"/>
        <item x="3025"/>
        <item x="77"/>
        <item x="11"/>
        <item x="647"/>
        <item x="2207"/>
        <item x="3339"/>
        <item x="571"/>
        <item x="497"/>
        <item x="1629"/>
        <item x="3813"/>
        <item x="1802"/>
        <item x="3029"/>
        <item x="3776"/>
        <item x="792"/>
        <item x="2060"/>
        <item x="746"/>
        <item x="2925"/>
        <item x="1276"/>
        <item x="3560"/>
        <item x="4704"/>
        <item x="326"/>
        <item x="967"/>
        <item x="3179"/>
        <item x="2221"/>
        <item x="4507"/>
        <item x="907"/>
        <item x="3074"/>
        <item x="4132"/>
        <item x="1816"/>
        <item x="2178"/>
        <item x="2217"/>
        <item x="4763"/>
        <item x="4102"/>
        <item x="650"/>
        <item x="3487"/>
        <item x="3409"/>
        <item x="1568"/>
        <item x="3359"/>
        <item x="5044"/>
        <item x="3529"/>
        <item x="257"/>
        <item x="184"/>
        <item x="2199"/>
        <item x="2887"/>
        <item x="3510"/>
        <item x="2891"/>
        <item x="3169"/>
        <item x="4023"/>
        <item x="899"/>
        <item x="4043"/>
        <item x="1045"/>
        <item x="1813"/>
        <item x="1822"/>
        <item x="3428"/>
        <item x="4730"/>
        <item x="2524"/>
        <item x="233"/>
        <item x="1872"/>
        <item x="1703"/>
        <item x="4553"/>
        <item x="4206"/>
        <item x="3044"/>
        <item x="4033"/>
        <item x="5264"/>
        <item x="5199"/>
        <item x="3954"/>
        <item x="2764"/>
        <item x="2588"/>
        <item x="2815"/>
        <item x="4912"/>
        <item x="3807"/>
        <item x="1701"/>
        <item x="166"/>
        <item x="5045"/>
        <item x="4577"/>
        <item x="5074"/>
        <item x="1079"/>
        <item x="4623"/>
        <item x="1076"/>
        <item x="1095"/>
        <item x="4430"/>
        <item x="4218"/>
        <item x="4184"/>
        <item x="1971"/>
        <item x="2229"/>
        <item x="3235"/>
        <item x="5171"/>
        <item x="3859"/>
        <item x="169"/>
        <item x="3669"/>
        <item x="1842"/>
        <item x="395"/>
        <item x="1119"/>
        <item x="1125"/>
        <item x="2985"/>
        <item x="2873"/>
        <item x="639"/>
        <item x="1367"/>
        <item x="1565"/>
        <item x="1320"/>
        <item x="295"/>
        <item x="1100"/>
        <item x="309"/>
        <item x="2687"/>
        <item x="4754"/>
        <item x="803"/>
        <item x="3152"/>
        <item x="1175"/>
        <item x="1201"/>
        <item x="3219"/>
        <item x="4358"/>
        <item x="2538"/>
        <item x="5065"/>
        <item x="1148"/>
        <item x="2958"/>
        <item x="2481"/>
        <item x="1112"/>
        <item x="1732"/>
        <item x="2587"/>
        <item x="3587"/>
        <item x="4313"/>
        <item x="4285"/>
        <item x="4809"/>
        <item x="2459"/>
        <item x="5361"/>
        <item x="2775"/>
        <item x="4866"/>
        <item x="1476"/>
        <item x="2681"/>
        <item x="921"/>
        <item x="2416"/>
        <item x="3705"/>
        <item x="4837"/>
        <item x="3243"/>
        <item x="1087"/>
        <item x="3781"/>
        <item x="467"/>
        <item x="4567"/>
        <item x="635"/>
        <item x="2745"/>
        <item x="3910"/>
        <item x="99"/>
        <item x="4749"/>
        <item x="220"/>
        <item x="1690"/>
        <item x="4985"/>
        <item x="534"/>
        <item x="3973"/>
        <item x="1278"/>
        <item x="3226"/>
        <item x="3116"/>
        <item x="1492"/>
        <item x="1827"/>
        <item x="2476"/>
        <item x="1200"/>
        <item x="1441"/>
        <item x="477"/>
        <item x="2728"/>
        <item x="610"/>
        <item x="391"/>
        <item x="1327"/>
        <item x="3291"/>
        <item x="1098"/>
        <item x="1206"/>
        <item x="409"/>
        <item x="4758"/>
        <item x="4081"/>
        <item x="4527"/>
        <item x="1682"/>
        <item x="3091"/>
        <item x="2216"/>
        <item x="3143"/>
        <item x="5055"/>
        <item x="1744"/>
        <item x="5311"/>
        <item x="1055"/>
        <item x="4127"/>
        <item x="2688"/>
        <item x="1619"/>
        <item x="5075"/>
        <item x="2782"/>
        <item x="2673"/>
        <item x="1828"/>
        <item x="2314"/>
        <item x="5036"/>
        <item x="3266"/>
        <item x="2558"/>
        <item x="2467"/>
        <item x="1876"/>
        <item x="4174"/>
        <item x="1336"/>
        <item x="2871"/>
        <item x="2758"/>
        <item x="1866"/>
        <item x="4230"/>
        <item x="2206"/>
        <item x="2249"/>
        <item x="4025"/>
        <item x="2127"/>
        <item x="927"/>
        <item x="5302"/>
        <item x="4474"/>
        <item x="840"/>
        <item x="3418"/>
        <item x="1292"/>
        <item x="1166"/>
        <item x="4280"/>
        <item x="963"/>
        <item x="3811"/>
        <item x="2149"/>
        <item x="3769"/>
        <item x="2550"/>
        <item x="5165"/>
        <item x="4400"/>
        <item x="3148"/>
        <item x="1013"/>
        <item x="5220"/>
        <item x="135"/>
        <item x="1304"/>
        <item x="4443"/>
        <item x="4177"/>
        <item x="1001"/>
        <item x="4004"/>
        <item x="611"/>
        <item x="1422"/>
        <item x="3508"/>
        <item x="114"/>
        <item x="3218"/>
        <item x="4686"/>
        <item x="1604"/>
        <item x="3035"/>
        <item x="3446"/>
        <item x="710"/>
        <item x="3861"/>
        <item x="243"/>
        <item x="37"/>
        <item x="982"/>
        <item x="3896"/>
        <item x="662"/>
        <item x="2869"/>
        <item x="3737"/>
        <item x="3858"/>
        <item x="21"/>
        <item x="3816"/>
        <item x="469"/>
        <item x="4126"/>
        <item x="288"/>
        <item x="908"/>
        <item x="1930"/>
        <item x="3995"/>
        <item x="471"/>
        <item x="3865"/>
        <item x="152"/>
        <item x="4924"/>
        <item x="5136"/>
        <item x="4153"/>
        <item x="3157"/>
        <item x="3822"/>
        <item x="4601"/>
        <item x="430"/>
        <item x="4113"/>
        <item x="3474"/>
        <item x="1345"/>
        <item x="2847"/>
        <item x="2310"/>
        <item x="2615"/>
        <item x="4859"/>
        <item x="130"/>
        <item x="709"/>
        <item x="1243"/>
        <item x="612"/>
        <item x="4243"/>
        <item x="3015"/>
        <item x="5101"/>
        <item x="2878"/>
        <item x="552"/>
        <item x="562"/>
        <item x="5180"/>
        <item x="2638"/>
        <item x="3303"/>
        <item x="247"/>
        <item x="4118"/>
        <item x="4188"/>
        <item x="5234"/>
        <item x="4352"/>
        <item x="1052"/>
        <item x="3987"/>
        <item x="2514"/>
        <item x="3828"/>
        <item x="2593"/>
        <item x="3823"/>
        <item x="4951"/>
        <item x="5178"/>
        <item x="1003"/>
        <item x="2319"/>
        <item x="2252"/>
        <item x="795"/>
        <item x="192"/>
        <item x="418"/>
        <item x="5151"/>
        <item x="3069"/>
        <item x="3804"/>
        <item x="961"/>
        <item x="2336"/>
        <item x="3054"/>
        <item x="1994"/>
        <item x="3214"/>
        <item x="4269"/>
        <item x="2686"/>
        <item x="1576"/>
        <item x="3741"/>
        <item x="1829"/>
        <item x="668"/>
        <item x="2307"/>
        <item x="4729"/>
        <item x="487"/>
        <item x="2739"/>
        <item x="4212"/>
        <item x="2435"/>
        <item x="3774"/>
        <item x="1242"/>
        <item x="447"/>
        <item x="2419"/>
        <item x="2982"/>
        <item x="351"/>
        <item x="2179"/>
        <item x="2040"/>
        <item x="2465"/>
        <item x="2778"/>
        <item x="2617"/>
        <item x="1785"/>
        <item x="702"/>
        <item x="1964"/>
        <item x="3516"/>
        <item x="2694"/>
        <item x="1905"/>
        <item x="4064"/>
        <item x="4592"/>
        <item x="4557"/>
        <item x="1559"/>
        <item x="2908"/>
        <item x="4554"/>
        <item x="4195"/>
        <item x="1086"/>
        <item x="661"/>
        <item x="4461"/>
        <item x="2770"/>
        <item x="2299"/>
        <item x="882"/>
        <item x="1371"/>
        <item x="1515"/>
        <item x="3589"/>
        <item x="738"/>
        <item x="2293"/>
        <item x="3063"/>
        <item x="472"/>
        <item x="1864"/>
        <item x="1717"/>
        <item x="540"/>
        <item x="104"/>
        <item x="5085"/>
        <item x="2486"/>
        <item x="5060"/>
        <item x="1043"/>
        <item x="4616"/>
        <item x="2068"/>
        <item x="2022"/>
        <item x="4470"/>
        <item x="4853"/>
        <item x="3677"/>
        <item x="2411"/>
        <item x="5148"/>
        <item x="3018"/>
        <item x="4145"/>
        <item x="1674"/>
        <item x="5117"/>
        <item x="5192"/>
        <item x="2402"/>
        <item x="3949"/>
        <item x="2045"/>
        <item x="2716"/>
        <item x="509"/>
        <item x="1221"/>
        <item x="2181"/>
        <item x="2161"/>
        <item x="646"/>
        <item x="10"/>
        <item x="1179"/>
        <item x="3974"/>
        <item x="3304"/>
        <item x="3444"/>
        <item x="4391"/>
        <item x="2777"/>
        <item x="1140"/>
        <item x="1034"/>
        <item x="2041"/>
        <item x="2774"/>
        <item x="3538"/>
        <item x="3140"/>
        <item x="3563"/>
        <item x="462"/>
        <item x="4099"/>
        <item x="5258"/>
        <item x="2449"/>
        <item x="1472"/>
        <item x="3616"/>
        <item x="5158"/>
        <item x="1246"/>
        <item x="4175"/>
        <item x="1077"/>
        <item x="4328"/>
        <item x="3096"/>
        <item x="3395"/>
        <item x="3281"/>
        <item x="2139"/>
        <item x="3322"/>
        <item x="2772"/>
        <item x="4237"/>
        <item x="3851"/>
        <item x="2134"/>
        <item x="4977"/>
        <item x="4242"/>
        <item x="3134"/>
        <item x="55"/>
        <item x="313"/>
        <item x="1906"/>
        <item x="1749"/>
        <item x="4026"/>
        <item x="371"/>
        <item x="807"/>
        <item x="3122"/>
        <item x="449"/>
        <item x="938"/>
        <item x="4927"/>
        <item x="4253"/>
        <item x="82"/>
        <item x="3167"/>
        <item x="1322"/>
        <item x="1058"/>
        <item x="1016"/>
        <item x="926"/>
        <item x="2843"/>
        <item x="640"/>
        <item x="434"/>
        <item x="4416"/>
        <item x="5157"/>
        <item x="3204"/>
        <item x="81"/>
        <item x="1808"/>
        <item x="514"/>
        <item x="1856"/>
        <item x="1647"/>
        <item x="1973"/>
        <item x="2101"/>
        <item x="2824"/>
        <item x="3456"/>
        <item x="1523"/>
        <item x="5181"/>
        <item x="273"/>
        <item x="2213"/>
        <item x="436"/>
        <item x="732"/>
        <item x="1800"/>
        <item x="1081"/>
        <item x="4429"/>
        <item x="2218"/>
        <item x="3120"/>
        <item x="1758"/>
        <item x="2501"/>
        <item x="3099"/>
        <item x="1766"/>
        <item x="853"/>
        <item x="148"/>
        <item x="602"/>
        <item x="4594"/>
        <item x="2981"/>
        <item x="1743"/>
        <item x="4698"/>
        <item x="1588"/>
        <item x="4997"/>
        <item x="700"/>
        <item x="486"/>
        <item x="4323"/>
        <item x="2248"/>
        <item x="265"/>
        <item x="5038"/>
        <item x="2822"/>
        <item x="836"/>
        <item x="5336"/>
        <item x="2903"/>
        <item x="4539"/>
        <item x="5082"/>
        <item x="3662"/>
        <item x="1264"/>
        <item x="1272"/>
        <item x="2162"/>
        <item x="2184"/>
        <item x="2126"/>
        <item x="623"/>
        <item x="207"/>
        <item x="2503"/>
        <item x="4876"/>
        <item x="1555"/>
        <item x="3278"/>
        <item x="4450"/>
        <item x="4771"/>
        <item x="3761"/>
        <item x="140"/>
        <item x="1548"/>
        <item x="2258"/>
        <item x="4844"/>
        <item x="3892"/>
        <item x="4138"/>
        <item x="3806"/>
        <item x="5147"/>
        <item x="3541"/>
        <item x="4115"/>
        <item x="2158"/>
        <item x="4160"/>
        <item x="2148"/>
        <item x="372"/>
        <item x="1023"/>
        <item x="435"/>
        <item x="3403"/>
        <item x="2012"/>
        <item x="1438"/>
        <item x="515"/>
        <item x="1461"/>
        <item x="1353"/>
        <item x="4744"/>
        <item x="200"/>
        <item x="281"/>
        <item x="2002"/>
        <item x="2999"/>
        <item x="4503"/>
        <item x="3495"/>
        <item x="4404"/>
        <item x="3818"/>
        <item x="2326"/>
        <item x="3832"/>
        <item x="1377"/>
        <item x="3089"/>
        <item x="1621"/>
        <item x="1891"/>
        <item x="2038"/>
        <item x="1763"/>
        <item x="4294"/>
        <item x="343"/>
        <item x="331"/>
        <item x="297"/>
        <item x="4639"/>
        <item x="1031"/>
        <item x="2666"/>
        <item x="3971"/>
        <item x="4851"/>
        <item x="1483"/>
        <item x="421"/>
        <item x="4466"/>
        <item x="5200"/>
        <item x="903"/>
        <item x="791"/>
        <item x="2519"/>
        <item x="4398"/>
        <item x="276"/>
        <item x="4228"/>
        <item x="2475"/>
        <item x="5126"/>
        <item x="1553"/>
        <item x="4480"/>
        <item x="1689"/>
        <item x="2286"/>
        <item x="1187"/>
        <item x="34"/>
        <item x="4260"/>
        <item x="1230"/>
        <item x="1972"/>
        <item x="3775"/>
        <item x="5231"/>
        <item x="123"/>
        <item x="3972"/>
        <item x="898"/>
        <item x="2643"/>
        <item x="3780"/>
        <item x="2630"/>
        <item x="2291"/>
        <item x="399"/>
        <item x="2613"/>
        <item x="2347"/>
        <item x="2684"/>
        <item x="52"/>
        <item x="1887"/>
        <item x="4782"/>
        <item x="2551"/>
        <item x="3492"/>
        <item x="3111"/>
        <item x="1460"/>
        <item x="4909"/>
        <item x="784"/>
        <item x="583"/>
        <item x="175"/>
        <item x="5204"/>
        <item x="988"/>
        <item x="4055"/>
        <item x="445"/>
        <item x="4406"/>
        <item x="4991"/>
        <item x="3646"/>
        <item x="2080"/>
        <item x="0"/>
        <item x="2853"/>
        <item x="2374"/>
        <item x="943"/>
        <item x="3629"/>
        <item x="2197"/>
        <item x="1600"/>
        <item x="2877"/>
        <item x="4943"/>
        <item x="2306"/>
        <item x="2445"/>
        <item x="2121"/>
        <item x="3755"/>
        <item x="4482"/>
        <item x="4902"/>
        <item x="1528"/>
        <item x="657"/>
        <item x="2948"/>
        <item x="706"/>
        <item x="4259"/>
        <item x="3300"/>
        <item x="1821"/>
        <item x="3473"/>
        <item x="470"/>
        <item x="312"/>
        <item x="3752"/>
        <item x="4631"/>
        <item x="1948"/>
        <item x="1832"/>
        <item x="3194"/>
        <item x="3026"/>
        <item x="3615"/>
        <item x="2323"/>
        <item x="79"/>
        <item x="1326"/>
        <item x="4783"/>
        <item x="3925"/>
        <item x="2747"/>
        <item x="1534"/>
        <item x="892"/>
        <item x="4546"/>
        <item x="4624"/>
        <item x="545"/>
        <item x="2675"/>
        <item x="1319"/>
        <item x="917"/>
        <item x="3933"/>
        <item x="726"/>
        <item x="4495"/>
        <item x="2105"/>
        <item x="4405"/>
        <item x="185"/>
        <item x="1040"/>
        <item x="1036"/>
        <item x="3033"/>
        <item x="2491"/>
        <item x="4638"/>
        <item x="4150"/>
        <item x="2780"/>
        <item x="3340"/>
        <item x="2644"/>
        <item x="4189"/>
        <item x="2537"/>
        <item x="930"/>
        <item x="289"/>
        <item x="2116"/>
        <item x="751"/>
        <item x="466"/>
        <item x="4360"/>
        <item x="210"/>
        <item x="2062"/>
        <item x="3325"/>
        <item x="308"/>
        <item x="4971"/>
        <item x="2187"/>
        <item x="1788"/>
        <item x="2025"/>
        <item x="355"/>
        <item x="3320"/>
        <item x="4256"/>
        <item x="3036"/>
        <item x="3263"/>
        <item x="2010"/>
        <item x="3106"/>
        <item x="218"/>
        <item x="1609"/>
        <item x="1594"/>
        <item x="2442"/>
        <item x="4235"/>
        <item x="1786"/>
        <item x="5031"/>
        <item x="258"/>
        <item x="216"/>
        <item x="581"/>
        <item x="923"/>
        <item x="658"/>
        <item x="2616"/>
        <item x="2107"/>
        <item x="4815"/>
        <item x="687"/>
        <item x="1409"/>
        <item x="4715"/>
        <item x="3212"/>
        <item x="5325"/>
        <item x="2090"/>
        <item x="2953"/>
        <item x="2194"/>
        <item x="1414"/>
        <item x="4529"/>
        <item x="2823"/>
        <item x="4886"/>
        <item x="4843"/>
        <item x="3683"/>
        <item x="2166"/>
        <item x="1176"/>
        <item x="1878"/>
        <item x="4643"/>
        <item x="2385"/>
        <item x="2718"/>
        <item x="2251"/>
        <item x="3613"/>
        <item x="3720"/>
        <item x="5107"/>
        <item x="3894"/>
        <item x="4508"/>
        <item x="852"/>
        <item x="174"/>
        <item x="1932"/>
        <item x="1543"/>
        <item x="2910"/>
        <item x="505"/>
        <item x="1496"/>
        <item x="3703"/>
        <item x="3385"/>
        <item x="629"/>
        <item x="2720"/>
        <item x="2209"/>
        <item x="1419"/>
        <item x="2787"/>
        <item x="3184"/>
        <item x="4982"/>
        <item x="4804"/>
        <item x="2607"/>
        <item x="482"/>
        <item x="302"/>
        <item x="2266"/>
        <item x="2901"/>
        <item x="909"/>
        <item x="1467"/>
        <item x="65"/>
        <item x="335"/>
        <item x="2122"/>
        <item x="962"/>
        <item x="4621"/>
        <item x="1757"/>
        <item x="4169"/>
        <item x="1507"/>
        <item x="565"/>
        <item x="1646"/>
        <item x="2056"/>
        <item x="3941"/>
        <item x="951"/>
        <item x="4005"/>
        <item x="2707"/>
        <item x="1302"/>
        <item x="5103"/>
        <item x="272"/>
        <item x="4068"/>
        <item x="1852"/>
        <item x="1772"/>
        <item x="2749"/>
        <item x="2585"/>
        <item x="3992"/>
        <item x="2312"/>
        <item x="3622"/>
        <item x="3624"/>
        <item x="655"/>
        <item x="4304"/>
        <item x="858"/>
        <item x="1463"/>
        <item x="567"/>
        <item x="4314"/>
        <item x="3519"/>
        <item x="1418"/>
        <item x="2921"/>
        <item x="1435"/>
        <item x="5243"/>
        <item x="3065"/>
        <item x="2069"/>
        <item x="2493"/>
        <item x="735"/>
        <item x="3317"/>
        <item x="4889"/>
        <item x="2701"/>
        <item x="1000"/>
        <item x="42"/>
        <item x="1267"/>
        <item x="775"/>
        <item x="722"/>
        <item x="914"/>
        <item x="4380"/>
        <item x="3354"/>
        <item x="3545"/>
        <item x="1673"/>
        <item x="1667"/>
        <item x="1789"/>
        <item x="1771"/>
        <item x="820"/>
        <item x="159"/>
        <item x="4254"/>
        <item x="1145"/>
        <item x="91"/>
        <item x="708"/>
        <item x="2058"/>
        <item x="1250"/>
        <item x="1362"/>
        <item x="1566"/>
        <item x="2348"/>
        <item x="947"/>
        <item x="157"/>
        <item x="3577"/>
        <item x="3383"/>
        <item x="4647"/>
        <item x="5005"/>
        <item x="5273"/>
        <item x="2329"/>
        <item x="2980"/>
        <item x="2904"/>
        <item x="4276"/>
        <item x="3953"/>
        <item x="2463"/>
        <item x="3276"/>
        <item x="3364"/>
        <item x="4795"/>
        <item x="2862"/>
        <item x="2998"/>
        <item x="5032"/>
        <item x="4284"/>
        <item x="601"/>
        <item x="1342"/>
        <item x="4494"/>
        <item x="1247"/>
        <item x="4620"/>
        <item x="197"/>
        <item x="5242"/>
        <item x="3066"/>
        <item x="1486"/>
        <item x="1453"/>
        <item x="1404"/>
        <item x="808"/>
        <item x="3064"/>
        <item x="4955"/>
        <item x="4781"/>
        <item x="4676"/>
        <item x="1014"/>
        <item x="5182"/>
        <item x="620"/>
        <item x="3172"/>
        <item x="3948"/>
        <item x="277"/>
        <item x="772"/>
        <item x="1984"/>
        <item x="1660"/>
        <item x="4986"/>
        <item x="2320"/>
        <item x="2912"/>
        <item x="3260"/>
        <item x="684"/>
        <item x="974"/>
        <item x="3970"/>
        <item x="1430"/>
        <item x="3126"/>
        <item x="2417"/>
        <item x="1537"/>
        <item x="5209"/>
        <item x="2861"/>
        <item x="1385"/>
        <item x="835"/>
        <item x="5271"/>
        <item x="1237"/>
        <item x="2806"/>
        <item x="2088"/>
        <item x="1965"/>
        <item x="3666"/>
        <item x="4644"/>
        <item x="412"/>
        <item x="2247"/>
        <item x="5152"/>
        <item x="2752"/>
        <item x="2003"/>
        <item x="3758"/>
        <item x="1462"/>
        <item x="424"/>
        <item x="2848"/>
        <item x="3534"/>
        <item x="7"/>
        <item x="1026"/>
        <item x="1671"/>
        <item x="890"/>
        <item x="3656"/>
        <item x="4396"/>
        <item x="4432"/>
        <item x="3368"/>
        <item x="4862"/>
        <item x="324"/>
        <item x="1699"/>
        <item x="4077"/>
        <item x="1092"/>
        <item x="3175"/>
        <item x="2682"/>
        <item x="2490"/>
        <item x="224"/>
        <item x="510"/>
        <item x="4574"/>
        <item x="1372"/>
        <item x="954"/>
        <item x="2341"/>
        <item x="2975"/>
        <item x="1078"/>
        <item x="2602"/>
        <item x="2440"/>
        <item x="4112"/>
        <item x="4550"/>
        <item x="375"/>
        <item x="1908"/>
        <item x="2738"/>
        <item x="619"/>
        <item x="2509"/>
        <item x="5335"/>
        <item x="3944"/>
        <item x="516"/>
        <item x="1202"/>
        <item x="1668"/>
        <item x="2725"/>
        <item x="2118"/>
        <item x="4329"/>
        <item x="4030"/>
        <item x="4772"/>
        <item x="4290"/>
        <item x="1442"/>
        <item x="981"/>
        <item x="695"/>
        <item x="3874"/>
        <item x="4038"/>
        <item x="4736"/>
        <item x="1745"/>
        <item x="2432"/>
        <item x="3097"/>
        <item x="4245"/>
        <item x="321"/>
        <item x="3505"/>
        <item x="1508"/>
        <item x="1283"/>
        <item x="859"/>
        <item x="2376"/>
        <item x="3109"/>
        <item x="3254"/>
        <item x="3652"/>
        <item x="2005"/>
        <item x="5084"/>
        <item x="528"/>
        <item x="536"/>
        <item x="4040"/>
        <item x="2518"/>
        <item x="1782"/>
        <item x="4796"/>
        <item x="3852"/>
        <item x="1325"/>
        <item x="3706"/>
        <item x="4976"/>
        <item x="3253"/>
        <item x="4258"/>
        <item x="2384"/>
        <item x="1877"/>
        <item x="3522"/>
        <item x="3906"/>
        <item x="1976"/>
        <item x="1680"/>
        <item x="3129"/>
        <item x="857"/>
        <item x="3195"/>
        <item x="3746"/>
        <item x="4458"/>
        <item x="3061"/>
        <item x="1329"/>
        <item x="1572"/>
        <item x="4094"/>
        <item x="879"/>
        <item x="1898"/>
        <item x="2192"/>
        <item x="2436"/>
        <item x="802"/>
        <item x="2894"/>
        <item x="2936"/>
        <item x="5046"/>
        <item x="25"/>
        <item x="1480"/>
        <item x="747"/>
        <item x="5061"/>
        <item x="4968"/>
        <item x="2250"/>
        <item x="4208"/>
        <item x="3448"/>
        <item x="940"/>
        <item x="453"/>
        <item x="3988"/>
        <item x="3053"/>
        <item x="3145"/>
        <item x="1592"/>
        <item x="2431"/>
        <item x="2362"/>
        <item x="4427"/>
        <item x="1524"/>
        <item x="743"/>
        <item x="2276"/>
        <item x="4306"/>
        <item x="1010"/>
        <item x="2845"/>
        <item x="3189"/>
        <item x="2710"/>
        <item x="3694"/>
        <item x="1029"/>
        <item x="4351"/>
        <item x="3797"/>
        <item x="1500"/>
        <item x="3419"/>
        <item x="3788"/>
        <item x="2639"/>
        <item x="2836"/>
        <item x="5367"/>
        <item x="4988"/>
        <item x="4105"/>
        <item x="4045"/>
        <item x="4193"/>
        <item x="847"/>
        <item x="3228"/>
        <item x="5331"/>
        <item x="301"/>
        <item x="952"/>
        <item x="2544"/>
        <item x="1333"/>
        <item x="773"/>
        <item x="4479"/>
        <item x="4898"/>
        <item x="90"/>
        <item x="2533"/>
        <item x="2596"/>
        <item x="1950"/>
        <item x="4414"/>
        <item x="485"/>
        <item x="4950"/>
        <item x="768"/>
        <item x="3885"/>
        <item x="3600"/>
        <item x="2507"/>
        <item x="2875"/>
        <item x="3665"/>
        <item x="2761"/>
        <item x="5170"/>
        <item x="1595"/>
        <item x="393"/>
        <item x="3198"/>
        <item x="4083"/>
        <item x="161"/>
        <item x="3288"/>
        <item x="2496"/>
        <item x="806"/>
        <item x="3551"/>
        <item x="4076"/>
        <item x="1117"/>
        <item x="2801"/>
        <item x="3299"/>
        <item x="1384"/>
        <item x="1208"/>
        <item x="241"/>
        <item x="4435"/>
        <item x="2652"/>
        <item x="4069"/>
        <item x="777"/>
        <item x="2176"/>
        <item x="2699"/>
        <item x="4514"/>
        <item x="920"/>
        <item x="5090"/>
        <item x="5282"/>
        <item x="4141"/>
        <item x="32"/>
        <item x="3525"/>
        <item x="2235"/>
        <item x="3389"/>
        <item x="4649"/>
        <item x="3893"/>
        <item x="4067"/>
        <item x="1130"/>
        <item x="829"/>
        <item x="1589"/>
        <item x="592"/>
        <item x="3336"/>
        <item x="1730"/>
        <item x="965"/>
        <item x="4097"/>
        <item x="3628"/>
        <item x="4152"/>
        <item x="1678"/>
        <item x="3557"/>
        <item x="3763"/>
        <item x="2055"/>
        <item x="2255"/>
        <item x="2333"/>
        <item x="676"/>
        <item x="3612"/>
        <item x="1273"/>
        <item x="4445"/>
        <item x="2487"/>
        <item x="3730"/>
        <item x="2403"/>
        <item x="1398"/>
        <item x="3141"/>
        <item x="3653"/>
        <item x="4462"/>
        <item x="3252"/>
        <item x="201"/>
        <item x="2849"/>
        <item x="416"/>
        <item x="3588"/>
        <item x="1129"/>
        <item x="4019"/>
        <item x="2125"/>
        <item x="2714"/>
        <item x="4551"/>
        <item x="2970"/>
        <item x="755"/>
        <item x="4209"/>
        <item x="736"/>
        <item x="1226"/>
        <item x="822"/>
        <item x="1386"/>
        <item x="2200"/>
        <item x="554"/>
        <item x="167"/>
        <item x="5310"/>
        <item x="4139"/>
        <item x="3913"/>
        <item x="2522"/>
        <item x="1199"/>
        <item x="4910"/>
        <item x="5159"/>
        <item x="2483"/>
        <item x="4861"/>
        <item x="1637"/>
        <item x="2488"/>
        <item x="3006"/>
        <item x="23"/>
        <item x="4768"/>
        <item x="4918"/>
        <item x="4299"/>
        <item x="3580"/>
        <item x="2611"/>
        <item x="1181"/>
        <item x="3558"/>
        <item x="2730"/>
        <item x="1074"/>
        <item x="5251"/>
        <item x="1380"/>
        <item x="2659"/>
        <item x="1536"/>
        <item x="2244"/>
        <item x="3313"/>
        <item x="1897"/>
        <item x="2079"/>
        <item x="3715"/>
        <item x="1573"/>
        <item x="4674"/>
        <item x="3259"/>
        <item x="889"/>
        <item x="970"/>
        <item x="386"/>
        <item x="3224"/>
        <item x="2532"/>
        <item x="3890"/>
        <item x="4238"/>
        <item x="1407"/>
        <item x="964"/>
        <item x="2653"/>
        <item x="4457"/>
        <item x="660"/>
        <item x="5163"/>
        <item x="2147"/>
        <item x="1220"/>
        <item x="1624"/>
        <item x="1171"/>
        <item x="2057"/>
        <item x="2757"/>
        <item x="2939"/>
        <item x="637"/>
        <item x="810"/>
        <item x="4703"/>
        <item x="3500"/>
        <item x="1"/>
        <item x="4880"/>
        <item x="3658"/>
        <item x="448"/>
        <item x="1339"/>
        <item x="4756"/>
        <item x="2000"/>
        <item x="2731"/>
        <item x="4221"/>
        <item x="634"/>
        <item x="3696"/>
        <item x="3820"/>
        <item x="1149"/>
        <item x="2867"/>
        <item x="3943"/>
        <item x="4415"/>
        <item x="3796"/>
        <item x="2600"/>
        <item x="4171"/>
        <item x="5106"/>
        <item x="2301"/>
        <item x="4524"/>
        <item x="5266"/>
        <item x="4984"/>
        <item x="1203"/>
        <item x="1495"/>
        <item x="1198"/>
        <item x="245"/>
        <item x="392"/>
        <item x="628"/>
        <item x="2856"/>
        <item x="5160"/>
        <item x="693"/>
        <item x="593"/>
        <item x="1037"/>
        <item x="3374"/>
        <item x="5155"/>
        <item x="1708"/>
        <item x="196"/>
        <item x="3375"/>
        <item x="5363"/>
        <item x="4088"/>
        <item x="1151"/>
        <item x="2842"/>
        <item x="4119"/>
        <item x="788"/>
        <item x="4897"/>
        <item x="3714"/>
        <item x="235"/>
        <item x="182"/>
        <item x="1088"/>
        <item x="3687"/>
        <item x="3981"/>
        <item x="1082"/>
        <item x="2734"/>
        <item x="3376"/>
        <item x="3113"/>
        <item x="452"/>
        <item x="2285"/>
        <item x="4591"/>
        <item x="460"/>
        <item x="5189"/>
        <item x="263"/>
        <item x="1801"/>
        <item x="222"/>
        <item x="4504"/>
        <item x="31"/>
        <item x="2071"/>
        <item x="4802"/>
        <item x="4835"/>
        <item x="3488"/>
        <item x="199"/>
        <item x="950"/>
        <item x="3057"/>
        <item x="3108"/>
        <item x="3916"/>
        <item x="1839"/>
        <item x="4721"/>
        <item x="1781"/>
        <item x="4003"/>
        <item x="2793"/>
        <item x="4517"/>
        <item x="2610"/>
        <item x="1020"/>
        <item x="4031"/>
        <item x="3420"/>
        <item x="5346"/>
        <item x="1746"/>
        <item x="279"/>
        <item x="3548"/>
        <item x="501"/>
        <item x="268"/>
        <item x="2361"/>
        <item x="2598"/>
        <item x="969"/>
        <item x="1303"/>
        <item x="347"/>
        <item x="4393"/>
        <item x="2567"/>
        <item x="1351"/>
        <item x="3206"/>
        <item x="2425"/>
        <item x="1917"/>
        <item x="5039"/>
        <item x="1911"/>
        <item x="2882"/>
        <item x="1709"/>
        <item x="1967"/>
        <item x="3638"/>
        <item x="2622"/>
        <item x="1889"/>
        <item x="1182"/>
        <item x="537"/>
        <item x="3918"/>
        <item x="932"/>
        <item x="781"/>
        <item x="165"/>
        <item x="5011"/>
        <item x="5340"/>
        <item x="1530"/>
        <item x="5187"/>
        <item x="776"/>
        <item x="3698"/>
        <item x="712"/>
        <item x="1940"/>
        <item x="2059"/>
        <item x="1853"/>
        <item x="286"/>
        <item x="2834"/>
        <item x="5144"/>
        <item x="4867"/>
        <item x="750"/>
        <item x="1382"/>
        <item x="3098"/>
        <item x="1479"/>
        <item x="414"/>
        <item x="2791"/>
        <item x="2123"/>
        <item x="1123"/>
        <item x="2208"/>
        <item x="1693"/>
        <item x="2141"/>
        <item x="78"/>
        <item x="4241"/>
        <item x="4805"/>
        <item x="3371"/>
        <item x="4582"/>
        <item x="2359"/>
        <item x="4864"/>
        <item x="580"/>
        <item x="5286"/>
        <item x="2165"/>
        <item x="4156"/>
        <item x="2658"/>
        <item x="40"/>
        <item x="1966"/>
        <item x="3460"/>
        <item x="1033"/>
        <item x="4776"/>
        <item x="3174"/>
        <item x="1102"/>
        <item x="1725"/>
        <item x="4583"/>
        <item x="5247"/>
        <item x="4449"/>
        <item x="432"/>
        <item x="544"/>
        <item x="2302"/>
        <item x="3520"/>
        <item x="1097"/>
        <item x="2382"/>
        <item x="3090"/>
        <item x="1178"/>
        <item x="4178"/>
        <item x="4722"/>
        <item x="2648"/>
        <item x="1833"/>
        <item x="2837"/>
        <item x="365"/>
        <item x="4947"/>
        <item x="3027"/>
        <item x="767"/>
        <item x="3717"/>
        <item x="878"/>
        <item x="3180"/>
        <item x="1262"/>
        <item x="1019"/>
        <item x="3512"/>
        <item x="415"/>
        <item x="1633"/>
        <item x="3101"/>
        <item x="2399"/>
        <item x="1652"/>
        <item x="4657"/>
        <item x="3978"/>
        <item x="361"/>
        <item x="2073"/>
        <item x="563"/>
        <item x="4584"/>
        <item x="4159"/>
        <item x="4559"/>
        <item x="4353"/>
        <item x="3220"/>
        <item x="4207"/>
        <item x="1067"/>
        <item x="1147"/>
        <item x="3787"/>
        <item x="323"/>
        <item x="925"/>
        <item x="1602"/>
        <item x="2705"/>
        <item x="5063"/>
        <item x="3080"/>
        <item x="315"/>
        <item x="49"/>
        <item x="1716"/>
        <item x="3724"/>
        <item x="910"/>
        <item x="4158"/>
        <item x="4938"/>
        <item x="2297"/>
        <item x="2541"/>
        <item x="4914"/>
        <item x="1837"/>
        <item x="3003"/>
        <item x="3983"/>
        <item x="5293"/>
        <item x="115"/>
        <item x="5064"/>
        <item x="5321"/>
        <item x="1335"/>
        <item x="5184"/>
        <item x="2679"/>
        <item x="2351"/>
        <item x="4944"/>
        <item x="2560"/>
        <item x="2573"/>
        <item x="1923"/>
        <item x="1809"/>
        <item x="4888"/>
        <item x="2087"/>
        <item x="4667"/>
        <item x="2317"/>
        <item x="5352"/>
        <item x="186"/>
        <item x="2756"/>
        <item x="1132"/>
        <item x="1047"/>
        <item x="1939"/>
        <item x="4232"/>
        <item x="3597"/>
        <item x="2358"/>
        <item x="3655"/>
        <item x="2863"/>
        <item x="3154"/>
        <item x="1002"/>
        <item x="2039"/>
        <item x="3406"/>
        <item x="2969"/>
        <item x="2897"/>
        <item x="1755"/>
        <item x="1205"/>
        <item x="2907"/>
        <item x="1497"/>
        <item x="945"/>
        <item x="1991"/>
        <item x="1736"/>
        <item x="4110"/>
        <item x="3678"/>
        <item x="2696"/>
        <item x="3873"/>
        <item x="4053"/>
        <item x="2820"/>
        <item x="2332"/>
        <item x="3499"/>
        <item x="141"/>
        <item x="5301"/>
        <item x="1807"/>
        <item x="1958"/>
        <item x="427"/>
        <item x="4670"/>
        <item x="4894"/>
        <item x="3731"/>
        <item x="405"/>
        <item x="4422"/>
        <item x="4226"/>
        <item x="5173"/>
        <item x="4753"/>
        <item x="1084"/>
        <item x="2788"/>
        <item x="370"/>
        <item x="1844"/>
        <item x="1854"/>
        <item x="521"/>
        <item x="2646"/>
        <item x="3318"/>
        <item x="4319"/>
        <item x="4375"/>
        <item x="4164"/>
        <item x="3262"/>
        <item x="3398"/>
        <item x="2303"/>
        <item x="5341"/>
        <item x="4065"/>
        <item x="4989"/>
        <item x="3119"/>
        <item x="2741"/>
        <item x="1767"/>
        <item x="1389"/>
        <item x="4544"/>
        <item x="2724"/>
        <item x="420"/>
        <item x="1608"/>
        <item x="4896"/>
        <item x="4993"/>
        <item x="3170"/>
        <item x="4274"/>
        <item x="2549"/>
        <item x="171"/>
        <item x="3390"/>
        <item x="4682"/>
        <item x="2144"/>
        <item x="699"/>
        <item x="4636"/>
        <item x="5042"/>
        <item x="1640"/>
        <item x="665"/>
        <item x="1394"/>
        <item x="2075"/>
        <item x="790"/>
        <item x="45"/>
        <item x="3895"/>
        <item x="3734"/>
        <item x="915"/>
        <item x="2531"/>
        <item x="1235"/>
        <item x="3050"/>
        <item x="1402"/>
        <item x="479"/>
        <item x="4460"/>
        <item x="4598"/>
        <item x="5021"/>
        <item x="2363"/>
        <item x="2015"/>
        <item x="3102"/>
        <item x="2494"/>
        <item x="354"/>
        <item x="2203"/>
        <item x="1228"/>
        <item x="325"/>
        <item x="714"/>
        <item x="1094"/>
        <item x="4710"/>
        <item x="3314"/>
        <item x="1761"/>
        <item x="1056"/>
        <item x="4677"/>
        <item x="4133"/>
        <item x="1436"/>
        <item x="439"/>
        <item x="1599"/>
        <item x="1818"/>
        <item x="2246"/>
        <item x="411"/>
        <item x="2961"/>
        <item x="716"/>
        <item x="749"/>
        <item x="160"/>
        <item x="2195"/>
        <item x="805"/>
        <item x="3331"/>
        <item x="266"/>
        <item x="3679"/>
        <item x="2808"/>
        <item x="817"/>
        <item x="4790"/>
        <item x="3494"/>
        <item x="3886"/>
        <item x="4420"/>
        <item x="3932"/>
        <item x="4807"/>
        <item x="884"/>
        <item x="3188"/>
        <item x="4934"/>
        <item x="1777"/>
        <item x="4223"/>
        <item x="2922"/>
        <item x="3247"/>
        <item x="1811"/>
        <item x="1937"/>
        <item x="191"/>
        <item x="155"/>
        <item x="4875"/>
        <item x="1481"/>
        <item x="1118"/>
        <item x="2831"/>
        <item x="3532"/>
        <item x="89"/>
        <item x="1439"/>
        <item x="5281"/>
        <item x="3315"/>
        <item x="842"/>
        <item x="4826"/>
        <item x="2578"/>
        <item x="4161"/>
        <item x="919"/>
        <item x="1696"/>
        <item x="4291"/>
        <item x="871"/>
        <item x="16"/>
        <item x="2855"/>
        <item x="5226"/>
        <item x="2271"/>
        <item x="3502"/>
        <item x="2270"/>
        <item x="2472"/>
        <item x="83"/>
        <item x="4672"/>
        <item x="2899"/>
        <item x="1963"/>
        <item x="402"/>
        <item x="3045"/>
        <item x="3042"/>
        <item x="1281"/>
        <item x="3884"/>
        <item x="423"/>
        <item x="2534"/>
        <item x="4747"/>
        <item x="1843"/>
        <item x="3164"/>
        <item x="578"/>
        <item x="1256"/>
        <item x="5216"/>
        <item x="2641"/>
        <item x="2405"/>
        <item x="4465"/>
        <item x="4120"/>
        <item x="422"/>
        <item x="5177"/>
        <item x="1135"/>
        <item x="4610"/>
        <item x="346"/>
        <item x="2810"/>
        <item x="314"/>
        <item x="2423"/>
        <item x="512"/>
        <item x="763"/>
        <item x="644"/>
        <item x="3255"/>
        <item x="4440"/>
        <item x="4692"/>
        <item x="102"/>
        <item x="4392"/>
        <item x="1805"/>
        <item x="599"/>
        <item x="2769"/>
        <item x="507"/>
        <item x="2193"/>
        <item x="5185"/>
        <item x="4700"/>
        <item x="846"/>
        <item x="4381"/>
        <item x="4034"/>
        <item x="5016"/>
        <item x="1245"/>
        <item x="4289"/>
        <item x="2726"/>
        <item x="111"/>
        <item x="24"/>
        <item x="519"/>
        <item x="4341"/>
        <item x="339"/>
        <item x="990"/>
        <item x="3163"/>
        <item x="2128"/>
        <item x="1044"/>
        <item x="1348"/>
        <item x="425"/>
        <item x="3332"/>
        <item x="2926"/>
        <item x="5333"/>
        <item x="2691"/>
        <item x="67"/>
        <item x="465"/>
        <item x="1025"/>
        <item x="2521"/>
        <item x="2014"/>
        <item x="5300"/>
        <item x="609"/>
        <item x="2037"/>
        <item x="443"/>
        <item x="2702"/>
        <item x="334"/>
        <item x="860"/>
        <item x="2145"/>
        <item x="381"/>
        <item x="867"/>
        <item x="359"/>
        <item x="377"/>
        <item x="506"/>
        <item x="3695"/>
        <item x="3795"/>
        <item x="4566"/>
        <item x="1469"/>
        <item x="548"/>
        <item x="3649"/>
        <item x="1376"/>
        <item x="1280"/>
        <item x="1146"/>
        <item x="3356"/>
        <item x="3173"/>
        <item x="3411"/>
        <item x="5034"/>
        <item x="3271"/>
        <item x="979"/>
        <item x="1307"/>
        <item x="1834"/>
        <item x="2781"/>
        <item x="5322"/>
        <item x="5337"/>
        <item x="972"/>
        <item x="180"/>
        <item x="5086"/>
        <item x="4770"/>
        <item x="4895"/>
        <item x="5295"/>
        <item x="551"/>
        <item x="5263"/>
        <item x="1675"/>
        <item x="3590"/>
        <item x="2281"/>
        <item x="4359"/>
        <item x="4187"/>
        <item x="1893"/>
        <item x="1263"/>
        <item x="999"/>
        <item x="320"/>
        <item x="590"/>
        <item x="3345"/>
        <item x="2609"/>
        <item x="318"/>
        <item x="3477"/>
        <item x="1620"/>
        <item x="2799"/>
        <item x="5232"/>
        <item x="887"/>
        <item x="2052"/>
        <item x="1068"/>
        <item x="3049"/>
        <item x="4039"/>
        <item x="4613"/>
        <item x="778"/>
        <item x="5277"/>
        <item x="1493"/>
        <item x="1370"/>
        <item x="3985"/>
        <item x="1412"/>
        <item x="2983"/>
        <item x="1615"/>
        <item x="1586"/>
        <item x="3792"/>
        <item x="4562"/>
        <item x="4293"/>
        <item x="2114"/>
        <item x="1383"/>
        <item x="5028"/>
        <item x="2169"/>
        <item x="4210"/>
        <item x="3659"/>
        <item x="4536"/>
        <item x="4719"/>
        <item x="894"/>
        <item x="3751"/>
        <item x="3334"/>
        <item x="345"/>
        <item x="3844"/>
        <item x="1174"/>
        <item x="4454"/>
        <item x="924"/>
        <item x="4800"/>
        <item x="2893"/>
        <item x="1491"/>
        <item x="1069"/>
        <item x="1863"/>
        <item x="3744"/>
        <item x="1401"/>
        <item x="118"/>
        <item x="1904"/>
        <item x="2661"/>
        <item x="221"/>
        <item x="3772"/>
        <item x="278"/>
        <item x="4362"/>
        <item x="292"/>
        <item x="4683"/>
        <item x="2260"/>
        <item x="4129"/>
        <item x="4431"/>
        <item x="1426"/>
        <item x="1650"/>
        <item x="4572"/>
        <item x="1987"/>
        <item x="172"/>
        <item x="5237"/>
        <item x="3094"/>
        <item x="4370"/>
        <item x="703"/>
        <item x="1851"/>
        <item x="5208"/>
        <item x="5134"/>
        <item x="2269"/>
        <item x="1218"/>
        <item x="2583"/>
        <item x="2993"/>
        <item x="4713"/>
        <item x="1681"/>
        <item x="1580"/>
        <item x="3285"/>
        <item x="669"/>
        <item x="5019"/>
        <item x="3607"/>
        <item x="5109"/>
        <item x="564"/>
        <item x="4569"/>
        <item x="3182"/>
        <item x="1957"/>
        <item x="827"/>
        <item x="524"/>
        <item x="2695"/>
        <item x="3136"/>
        <item x="3058"/>
        <item x="4321"/>
        <item x="4990"/>
        <item x="1038"/>
        <item x="1712"/>
        <item x="2253"/>
        <item x="3569"/>
        <item x="1139"/>
        <item x="3643"/>
        <item x="4810"/>
        <item x="1721"/>
        <item x="3838"/>
        <item x="2335"/>
        <item x="5224"/>
        <item x="2941"/>
        <item x="5290"/>
        <item x="5233"/>
        <item x="3870"/>
        <item x="4987"/>
        <item x="4500"/>
        <item x="1946"/>
        <item x="3920"/>
        <item x="5009"/>
        <item x="2723"/>
        <item x="786"/>
        <item x="4532"/>
        <item x="4087"/>
        <item x="1865"/>
        <item x="2328"/>
        <item x="303"/>
        <item x="4490"/>
        <item x="2677"/>
        <item x="718"/>
        <item x="2451"/>
        <item x="1698"/>
        <item x="3009"/>
        <item x="4315"/>
        <item x="2106"/>
        <item x="1186"/>
        <item x="1886"/>
        <item x="299"/>
        <item x="3908"/>
        <item x="1584"/>
        <item x="5355"/>
        <item x="1969"/>
        <item x="1996"/>
        <item x="2543"/>
        <item x="306"/>
        <item x="730"/>
        <item x="3847"/>
        <item x="615"/>
        <item x="271"/>
        <item x="1355"/>
        <item x="3997"/>
        <item x="2905"/>
        <item x="1936"/>
        <item x="4926"/>
        <item x="3866"/>
        <item x="1779"/>
        <item x="1554"/>
        <item x="1713"/>
        <item x="845"/>
        <item x="58"/>
        <item x="3441"/>
        <item x="4664"/>
        <item x="476"/>
        <item x="5083"/>
        <item x="4881"/>
        <item x="717"/>
        <item x="112"/>
        <item x="834"/>
        <item x="3078"/>
        <item x="5248"/>
        <item x="4179"/>
        <item x="4606"/>
        <item x="1046"/>
        <item x="1413"/>
        <item x="4957"/>
        <item x="1223"/>
        <item x="4072"/>
        <item x="3800"/>
        <item x="189"/>
        <item x="1722"/>
        <item x="2444"/>
        <item x="1634"/>
        <item x="2733"/>
        <item x="3121"/>
        <item x="1511"/>
        <item x="1298"/>
        <item x="1663"/>
        <item x="3430"/>
        <item x="3072"/>
        <item x="1520"/>
        <item x="1061"/>
        <item x="756"/>
        <item x="88"/>
        <item x="1425"/>
        <item x="5010"/>
        <item x="4116"/>
        <item x="2621"/>
        <item x="3137"/>
        <item x="4162"/>
        <item x="823"/>
        <item x="2854"/>
        <item x="1959"/>
        <item x="1457"/>
        <item x="3221"/>
        <item x="4349"/>
        <item x="3311"/>
        <item x="4331"/>
        <item x="649"/>
        <item x="5256"/>
        <item x="4522"/>
        <item x="2389"/>
        <item x="1998"/>
        <item x="1902"/>
        <item x="3837"/>
        <item x="2261"/>
        <item x="3599"/>
        <item x="5179"/>
        <item x="379"/>
        <item x="5070"/>
        <item x="1954"/>
        <item x="383"/>
        <item x="862"/>
        <item x="4170"/>
        <item x="4627"/>
        <item x="3156"/>
        <item x="3381"/>
        <item x="5017"/>
        <item x="621"/>
        <item x="1707"/>
        <item x="330"/>
        <item x="731"/>
        <item x="1890"/>
        <item x="530"/>
        <item x="3176"/>
        <item x="2604"/>
        <item x="2797"/>
        <item x="3312"/>
        <item x="2017"/>
        <item x="4661"/>
        <item x="2119"/>
        <item x="3414"/>
        <item x="5091"/>
        <item x="252"/>
        <item x="4469"/>
        <item x="5354"/>
        <item x="2976"/>
        <item x="4186"/>
        <item x="4949"/>
        <item x="4312"/>
        <item x="3552"/>
        <item x="946"/>
        <item x="56"/>
        <item x="1122"/>
        <item x="3917"/>
        <item x="2992"/>
        <item x="5056"/>
        <item x="789"/>
        <item x="2464"/>
        <item x="106"/>
        <item x="2278"/>
        <item x="585"/>
        <item x="2965"/>
        <item x="2916"/>
        <item x="4035"/>
        <item x="3798"/>
        <item x="4964"/>
        <item x="170"/>
        <item x="3257"/>
        <item x="566"/>
        <item x="2468"/>
        <item x="394"/>
        <item x="748"/>
        <item x="3962"/>
        <item x="3872"/>
        <item x="1213"/>
        <item x="2902"/>
        <item x="2767"/>
        <item x="3735"/>
        <item x="1814"/>
        <item x="3958"/>
        <item x="1455"/>
        <item x="2640"/>
        <item x="863"/>
        <item x="594"/>
        <item x="4877"/>
        <item x="683"/>
        <item x="217"/>
        <item x="388"/>
        <item x="4972"/>
        <item x="2339"/>
        <item x="2300"/>
        <item x="4711"/>
        <item x="50"/>
        <item x="1332"/>
        <item x="1729"/>
        <item x="1107"/>
        <item x="4211"/>
        <item x="4093"/>
        <item x="4808"/>
        <item x="4996"/>
        <item x="3721"/>
        <item x="3708"/>
        <item x="4106"/>
        <item x="3396"/>
        <item x="5174"/>
        <item x="4784"/>
        <item x="4981"/>
        <item x="3341"/>
        <item x="4355"/>
        <item x="4488"/>
        <item x="4841"/>
        <item x="259"/>
        <item x="260"/>
        <item x="2885"/>
        <item x="2715"/>
        <item x="3960"/>
        <item x="254"/>
        <item x="3719"/>
        <item x="1197"/>
        <item x="6"/>
        <item x="2279"/>
        <item x="4916"/>
        <item x="1227"/>
        <item x="4793"/>
        <item x="844"/>
        <item x="1392"/>
        <item x="1825"/>
        <item x="2555"/>
        <item x="4191"/>
        <item x="689"/>
        <item x="4669"/>
        <item x="3415"/>
        <item x="1011"/>
        <item x="2018"/>
        <item x="1482"/>
        <item x="546"/>
        <item x="1487"/>
        <item x="3879"/>
        <item x="1935"/>
        <item x="304"/>
        <item x="3153"/>
        <item x="1488"/>
        <item x="433"/>
        <item x="4308"/>
        <item x="958"/>
        <item x="1127"/>
        <item x="2881"/>
        <item x="3165"/>
        <item x="520"/>
        <item x="2224"/>
        <item x="4095"/>
        <item x="5111"/>
        <item x="4520"/>
        <item x="5149"/>
        <item x="2513"/>
        <item x="939"/>
        <item x="2191"/>
        <item x="3457"/>
        <item x="4942"/>
        <item x="2365"/>
        <item x="84"/>
        <item x="1397"/>
        <item x="851"/>
        <item x="3880"/>
        <item x="1509"/>
        <item x="4822"/>
        <item x="5347"/>
        <item x="987"/>
        <item x="2874"/>
        <item x="3722"/>
        <item x="4401"/>
        <item x="2835"/>
        <item x="3570"/>
        <item x="107"/>
        <item x="2990"/>
        <item x="3922"/>
        <item x="468"/>
        <item x="3829"/>
        <item x="2913"/>
        <item x="1207"/>
        <item x="244"/>
        <item x="1007"/>
        <item x="4705"/>
        <item x="4956"/>
        <item x="2736"/>
        <item x="1824"/>
        <item x="2789"/>
        <item x="3863"/>
        <item x="715"/>
        <item x="5351"/>
        <item x="815"/>
        <item x="4824"/>
        <item x="3621"/>
        <item x="333"/>
        <item x="2932"/>
        <item x="2233"/>
        <item x="3542"/>
        <item x="1366"/>
        <item x="901"/>
        <item x="154"/>
        <item x="2957"/>
        <item x="3733"/>
        <item x="4992"/>
        <item x="4633"/>
        <item x="2581"/>
        <item x="3471"/>
        <item x="2811"/>
        <item x="3766"/>
        <item x="2272"/>
        <item x="3927"/>
        <item x="1072"/>
        <item x="936"/>
        <item x="944"/>
        <item x="2492"/>
        <item x="1739"/>
        <item x="209"/>
        <item x="2346"/>
        <item x="3567"/>
        <item x="3639"/>
        <item x="4745"/>
        <item x="1474"/>
        <item x="484"/>
        <item x="4079"/>
        <item x="2474"/>
        <item x="319"/>
        <item x="1706"/>
        <item x="3011"/>
        <item x="1982"/>
        <item x="2945"/>
        <item x="4907"/>
        <item x="3306"/>
        <item x="147"/>
        <item x="3661"/>
        <item x="573"/>
        <item x="3083"/>
        <item x="3630"/>
        <item x="4486"/>
        <item x="5020"/>
        <item x="401"/>
        <item x="3327"/>
        <item x="2540"/>
        <item x="66"/>
        <item x="4387"/>
        <item x="2023"/>
        <item x="2315"/>
        <item x="3447"/>
        <item x="3319"/>
        <item x="4385"/>
        <item x="76"/>
        <item x="1395"/>
        <item x="3641"/>
        <item x="4921"/>
        <item x="4599"/>
        <item x="2516"/>
        <item x="1310"/>
        <item x="4250"/>
        <item x="733"/>
        <item x="226"/>
        <item x="2375"/>
        <item x="1753"/>
        <item x="1434"/>
        <item x="3605"/>
        <item x="5267"/>
        <item x="4958"/>
        <item x="3728"/>
        <item x="4821"/>
        <item x="4288"/>
        <item x="5154"/>
        <item x="1765"/>
        <item x="238"/>
        <item x="996"/>
        <item x="3902"/>
        <item x="4216"/>
        <item x="2974"/>
        <item x="2316"/>
        <item x="4114"/>
        <item x="3439"/>
        <item x="3518"/>
        <item x="688"/>
        <item x="3739"/>
        <item x="4437"/>
        <item x="3945"/>
        <item x="4871"/>
        <item x="2397"/>
        <item x="1810"/>
        <item x="4593"/>
        <item x="4963"/>
        <item x="3990"/>
        <item x="1928"/>
        <item x="4348"/>
        <item x="1293"/>
        <item x="5138"/>
        <item x="1330"/>
        <item x="444"/>
        <item x="4305"/>
        <item x="2117"/>
        <item x="2422"/>
        <item x="4688"/>
        <item x="1631"/>
        <item x="3128"/>
        <item x="225"/>
        <item x="2951"/>
        <item x="797"/>
        <item x="1354"/>
        <item x="2108"/>
        <item x="131"/>
        <item x="1137"/>
        <item x="2051"/>
        <item x="4653"/>
        <item x="4533"/>
        <item x="527"/>
        <item x="5099"/>
        <item x="1980"/>
        <item x="3032"/>
        <item x="3606"/>
        <item x="1962"/>
        <item x="3125"/>
        <item x="511"/>
        <item x="4057"/>
        <item x="4827"/>
        <item x="60"/>
        <item x="1574"/>
        <item x="4733"/>
        <item x="1669"/>
        <item x="72"/>
        <item x="1896"/>
        <item x="841"/>
        <item x="2369"/>
        <item x="4849"/>
        <item x="694"/>
        <item x="2205"/>
        <item x="4945"/>
        <item x="642"/>
        <item x="4340"/>
        <item x="4080"/>
        <item x="2287"/>
        <item x="3897"/>
        <item x="3258"/>
        <item x="4839"/>
        <item x="92"/>
        <item x="4337"/>
        <item x="1464"/>
        <item x="3965"/>
        <item x="4390"/>
        <item x="2373"/>
        <item x="3681"/>
        <item x="429"/>
        <item x="3413"/>
        <item x="3602"/>
        <item x="4217"/>
        <item x="1083"/>
        <item x="397"/>
        <item x="4960"/>
        <item x="327"/>
        <item x="1694"/>
        <item x="1244"/>
        <item x="4766"/>
        <item x="4281"/>
        <item x="2920"/>
        <item x="3316"/>
        <item x="1300"/>
        <item x="4014"/>
        <item x="1538"/>
        <item x="2690"/>
        <item x="4155"/>
        <item x="248"/>
        <item x="110"/>
        <item x="2880"/>
        <item x="4739"/>
        <item x="4727"/>
        <item x="3732"/>
        <item x="5326"/>
        <item x="1360"/>
        <item x="4740"/>
        <item x="816"/>
        <item x="2257"/>
        <item x="4973"/>
        <item x="2391"/>
        <item x="1275"/>
        <item x="3855"/>
        <item x="3216"/>
        <item x="980"/>
        <item x="5196"/>
        <item x="4408"/>
        <item x="2288"/>
        <item x="3187"/>
        <item x="3644"/>
        <item x="1796"/>
        <item x="1456"/>
        <item x="3904"/>
        <item x="1162"/>
        <item x="2944"/>
        <item x="1700"/>
        <item x="4411"/>
        <item x="87"/>
        <item x="3352"/>
        <item x="2019"/>
        <item x="3591"/>
        <item x="4684"/>
        <item x="2227"/>
        <item x="2163"/>
        <item x="5030"/>
        <item x="3857"/>
        <item x="3779"/>
        <item x="504"/>
        <item x="2866"/>
        <item x="4167"/>
        <item x="3491"/>
        <item x="441"/>
        <item x="2029"/>
        <item x="1934"/>
        <item x="1231"/>
        <item x="1571"/>
        <item x="3536"/>
        <item x="864"/>
        <item x="1762"/>
        <item x="4937"/>
        <item x="5168"/>
        <item x="4425"/>
        <item x="4436"/>
        <item x="310"/>
        <item x="1316"/>
        <item x="3030"/>
        <item x="4765"/>
        <item x="1944"/>
        <item x="2964"/>
        <item x="4892"/>
        <item x="358"/>
        <item x="4760"/>
        <item x="214"/>
        <item x="3379"/>
        <item x="4350"/>
        <item x="1526"/>
        <item x="1113"/>
        <item x="2786"/>
        <item x="1823"/>
        <item x="1941"/>
        <item x="1248"/>
        <item x="1735"/>
        <item x="513"/>
        <item x="342"/>
        <item x="517"/>
        <item x="626"/>
        <item x="478"/>
        <item x="3269"/>
        <item x="1373"/>
        <item x="3825"/>
        <item x="1021"/>
        <item x="408"/>
        <item x="2943"/>
        <item x="3632"/>
        <item x="2829"/>
        <item x="1687"/>
        <item x="352"/>
        <item x="1579"/>
        <item x="5072"/>
        <item x="2138"/>
        <item x="769"/>
        <item x="5120"/>
        <item x="522"/>
        <item x="1659"/>
        <item x="4752"/>
        <item x="557"/>
        <item x="2821"/>
        <item x="4820"/>
        <item x="1919"/>
        <item x="1564"/>
        <item x="1505"/>
        <item x="1091"/>
        <item x="5186"/>
        <item x="2006"/>
        <item x="5139"/>
        <item x="4857"/>
        <item x="212"/>
        <item x="1610"/>
        <item x="4511"/>
        <item x="4900"/>
        <item x="2545"/>
        <item x="666"/>
        <item x="2667"/>
        <item x="4247"/>
        <item x="48"/>
        <item x="4568"/>
        <item x="539"/>
        <item x="832"/>
        <item x="2561"/>
        <item x="2595"/>
        <item x="4516"/>
        <item x="1714"/>
        <item x="4817"/>
        <item x="3211"/>
        <item x="5071"/>
        <item x="4168"/>
        <item x="3461"/>
        <item x="2130"/>
        <item x="3437"/>
        <item x="3007"/>
        <item x="4903"/>
        <item x="1296"/>
        <item x="1075"/>
        <item x="5027"/>
        <item x="5024"/>
        <item x="4998"/>
        <item x="5150"/>
        <item x="1514"/>
        <item x="493"/>
        <item x="2495"/>
        <item x="4271"/>
        <item x="1050"/>
        <item x="3547"/>
        <item x="1870"/>
        <item x="4180"/>
        <item x="3207"/>
        <item x="2954"/>
        <item x="4215"/>
        <item x="2234"/>
        <item x="1301"/>
        <item x="2380"/>
        <item x="2785"/>
        <item x="1778"/>
        <item x="2289"/>
        <item x="4413"/>
        <item x="3846"/>
        <item x="5206"/>
        <item x="1747"/>
        <item x="4604"/>
        <item x="3977"/>
        <item x="364"/>
        <item x="2095"/>
        <item x="5191"/>
        <item x="2606"/>
        <item x="4813"/>
        <item x="446"/>
        <item x="3005"/>
        <item x="3286"/>
        <item x="4192"/>
        <item x="3690"/>
        <item x="3862"/>
        <item x="3079"/>
        <item x="1041"/>
        <item x="3503"/>
        <item x="3463"/>
        <item x="3305"/>
        <item x="3854"/>
        <item x="893"/>
        <item x="830"/>
        <item x="2828"/>
        <item x="1431"/>
        <item x="4356"/>
        <item x="2844"/>
        <item x="4640"/>
        <item x="4493"/>
        <item x="35"/>
        <item x="2890"/>
        <item x="1773"/>
        <item x="2011"/>
        <item x="2562"/>
        <item x="4587"/>
        <item x="4032"/>
        <item x="367"/>
        <item x="3939"/>
        <item x="3287"/>
        <item x="2212"/>
        <item x="4975"/>
        <item x="1266"/>
        <item x="2896"/>
        <item x="4376"/>
        <item x="3670"/>
        <item x="2024"/>
        <item x="3642"/>
        <item x="4046"/>
        <item x="502"/>
        <item x="5051"/>
        <item x="1836"/>
        <item x="4121"/>
        <item x="1587"/>
        <item x="2816"/>
        <item x="1547"/>
        <item x="2427"/>
        <item x="1544"/>
        <item x="3975"/>
        <item x="2013"/>
        <item x="4940"/>
        <item x="1116"/>
        <item x="1285"/>
        <item x="3986"/>
        <item x="2589"/>
        <item x="5156"/>
        <item x="1754"/>
        <item x="293"/>
        <item x="604"/>
        <item x="3633"/>
        <item x="2819"/>
        <item x="3531"/>
        <item x="4884"/>
        <item x="4629"/>
        <item x="4078"/>
        <item x="2280"/>
        <item x="488"/>
        <item x="1032"/>
        <item x="2078"/>
        <item x="3482"/>
        <item x="4311"/>
        <item x="1420"/>
        <item x="2892"/>
        <item x="3609"/>
        <item x="4303"/>
        <item x="3013"/>
        <item x="3402"/>
        <item x="1215"/>
        <item x="2498"/>
        <item x="2698"/>
        <item x="4526"/>
        <item x="5025"/>
        <item x="2226"/>
        <item x="674"/>
        <item x="3919"/>
        <item x="1627"/>
        <item x="4803"/>
        <item x="3533"/>
        <item x="2354"/>
        <item x="124"/>
        <item x="2591"/>
        <item x="3353"/>
        <item x="4410"/>
        <item x="5176"/>
        <item x="98"/>
        <item x="1799"/>
        <item x="5269"/>
        <item x="1142"/>
        <item x="3399"/>
        <item x="103"/>
        <item x="1446"/>
        <item x="1569"/>
        <item x="4832"/>
        <item x="3081"/>
        <item x="869"/>
        <item x="5254"/>
        <item x="1286"/>
        <item x="61"/>
        <item x="697"/>
        <item x="4332"/>
        <item x="4086"/>
        <item x="4028"/>
        <item x="4219"/>
        <item x="229"/>
        <item x="491"/>
        <item x="2505"/>
        <item x="5202"/>
        <item x="1792"/>
        <item x="2452"/>
        <item x="1501"/>
        <item x="4417"/>
        <item x="1071"/>
        <item x="5096"/>
        <item x="3963"/>
        <item x="4075"/>
        <item x="481"/>
        <item x="5205"/>
        <item x="2623"/>
        <item x="2692"/>
        <item x="2342"/>
        <item x="2033"/>
        <item x="4307"/>
        <item x="1396"/>
        <item x="5217"/>
        <item x="5112"/>
        <item x="4246"/>
        <item x="3458"/>
        <item x="1257"/>
        <item x="94"/>
        <item x="2152"/>
        <item x="4344"/>
        <item x="2295"/>
        <item x="933"/>
        <item x="2294"/>
        <item x="2036"/>
        <item x="2963"/>
        <item x="2202"/>
        <item x="850"/>
        <item x="2628"/>
        <item x="711"/>
        <item x="2124"/>
        <item x="3453"/>
        <item x="117"/>
        <item x="5122"/>
        <item x="3469"/>
        <item x="1642"/>
        <item x="2113"/>
        <item x="2345"/>
        <item x="1787"/>
        <item x="1510"/>
        <item x="625"/>
        <item x="1059"/>
        <item x="2995"/>
        <item x="3210"/>
        <item x="4399"/>
        <item x="2547"/>
        <item x="2061"/>
        <item x="5285"/>
        <item x="3004"/>
        <item x="3579"/>
        <item x="4048"/>
        <item x="4421"/>
        <item x="2439"/>
        <item x="659"/>
        <item x="2779"/>
        <item x="4366"/>
        <item x="966"/>
        <item x="977"/>
        <item x="1899"/>
        <item x="1323"/>
        <item x="648"/>
        <item x="553"/>
        <item x="2984"/>
        <item x="2035"/>
        <item x="3010"/>
        <item x="2167"/>
        <item x="1004"/>
        <item x="2296"/>
        <item x="3931"/>
        <item x="1541"/>
        <item x="801"/>
        <item x="2813"/>
        <item x="3573"/>
        <item x="86"/>
        <item x="5294"/>
        <item x="2438"/>
        <item x="998"/>
        <item x="3365"/>
        <item x="1955"/>
        <item x="1521"/>
        <item x="3819"/>
        <item x="4378"/>
        <item x="1062"/>
        <item x="3996"/>
        <item x="1999"/>
        <item x="15"/>
        <item x="4009"/>
        <item x="725"/>
        <item x="2605"/>
        <item x="1815"/>
        <item x="4137"/>
        <item x="1551"/>
        <item x="1239"/>
        <item x="4575"/>
        <item x="2032"/>
        <item x="632"/>
        <item x="1241"/>
        <item x="4565"/>
        <item x="928"/>
        <item x="2790"/>
        <item x="1685"/>
        <item x="3191"/>
        <item x="4848"/>
        <item x="1920"/>
        <item x="2795"/>
        <item x="4154"/>
        <item x="5215"/>
        <item x="5342"/>
        <item x="1424"/>
        <item x="727"/>
        <item x="5268"/>
        <item x="12"/>
        <item x="4295"/>
        <item x="2678"/>
        <item x="4723"/>
        <item x="1686"/>
        <item x="4262"/>
        <item x="3475"/>
        <item x="4240"/>
        <item x="2434"/>
        <item x="3404"/>
        <item x="3139"/>
        <item x="389"/>
        <item x="3757"/>
        <item x="3159"/>
        <item x="1723"/>
        <item x="1529"/>
        <item x="28"/>
        <item x="4451"/>
        <item x="4268"/>
        <item x="809"/>
        <item x="2817"/>
        <item x="4573"/>
        <item x="357"/>
        <item x="3038"/>
        <item x="900"/>
        <item x="4764"/>
        <item x="4369"/>
        <item x="2049"/>
        <item x="4863"/>
        <item x="5037"/>
        <item x="4098"/>
        <item x="1064"/>
        <item x="2933"/>
        <item x="2239"/>
        <item x="3470"/>
        <item x="4021"/>
        <item x="495"/>
        <item x="2042"/>
        <item x="1364"/>
        <item x="4283"/>
        <item x="494"/>
        <item x="2839"/>
        <item x="1005"/>
        <item x="2671"/>
        <item x="307"/>
        <item x="338"/>
        <item x="1597"/>
        <item x="794"/>
        <item x="4224"/>
        <item x="4052"/>
        <item x="3279"/>
        <item x="5323"/>
        <item x="4779"/>
        <item x="994"/>
        <item x="2064"/>
        <item x="3790"/>
        <item x="3712"/>
        <item x="518"/>
        <item x="4345"/>
        <item x="3348"/>
        <item x="250"/>
        <item x="3084"/>
        <item x="2092"/>
        <item x="953"/>
        <item x="1427"/>
        <item x="442"/>
        <item x="1359"/>
        <item x="1734"/>
        <item x="193"/>
        <item x="3942"/>
        <item x="5026"/>
        <item x="4498"/>
        <item x="3905"/>
        <item x="4689"/>
        <item x="4789"/>
        <item x="3700"/>
        <item x="576"/>
        <item x="5067"/>
        <item x="4015"/>
        <item x="3408"/>
        <item x="849"/>
        <item x="3581"/>
        <item x="691"/>
        <item x="4662"/>
        <item x="5275"/>
        <item x="113"/>
        <item x="2633"/>
        <item x="4433"/>
        <item x="2220"/>
        <item x="3100"/>
        <item x="4588"/>
        <item x="2642"/>
        <item x="4893"/>
        <item x="2580"/>
        <item x="4869"/>
        <item x="5252"/>
        <item x="2447"/>
        <item x="4611"/>
        <item x="1136"/>
        <item x="4825"/>
        <item x="560"/>
        <item x="4626"/>
        <item x="3826"/>
        <item x="5272"/>
        <item x="843"/>
        <item x="2050"/>
        <item x="3363"/>
        <item x="227"/>
        <item x="1374"/>
        <item x="5357"/>
        <item x="672"/>
        <item x="720"/>
        <item x="1502"/>
        <item x="4831"/>
        <item x="2527"/>
        <item x="1711"/>
        <item x="4707"/>
        <item x="2627"/>
        <item x="2553"/>
        <item x="1875"/>
        <item x="437"/>
        <item x="2800"/>
        <item x="5125"/>
        <item x="93"/>
        <item x="3929"/>
        <item x="3489"/>
        <item x="4932"/>
        <item x="300"/>
        <item x="663"/>
        <item x="137"/>
        <item x="885"/>
        <item x="4786"/>
        <item x="1578"/>
        <item x="1728"/>
        <item x="4806"/>
        <item x="4407"/>
        <item x="2528"/>
        <item x="3350"/>
        <item x="856"/>
        <item x="3483"/>
        <item x="5241"/>
        <item x="2742"/>
        <item x="4270"/>
        <item x="1475"/>
        <item x="1885"/>
        <item x="5292"/>
        <item x="68"/>
        <item x="671"/>
        <item x="4363"/>
        <item x="861"/>
        <item x="5015"/>
        <item x="4519"/>
        <item x="2746"/>
        <item x="1506"/>
        <item x="2708"/>
        <item x="3815"/>
        <item x="3704"/>
        <item x="428"/>
        <item x="3794"/>
        <item x="3246"/>
        <item x="190"/>
        <item x="2457"/>
        <item x="1060"/>
        <item x="142"/>
        <item x="344"/>
        <item x="1651"/>
        <item x="960"/>
        <item x="4608"/>
        <item x="1561"/>
        <item x="3465"/>
        <item x="1421"/>
        <item x="2241"/>
        <item x="2262"/>
        <item x="1679"/>
        <item x="1190"/>
        <item x="2950"/>
        <item x="128"/>
        <item x="3618"/>
        <item x="3357"/>
        <item x="5236"/>
        <item x="1628"/>
        <item x="812"/>
        <item x="5276"/>
        <item x="3777"/>
        <item x="4231"/>
        <item x="4978"/>
        <item x="2601"/>
        <item x="2508"/>
        <item x="5116"/>
        <item x="984"/>
        <item x="4908"/>
        <item x="701"/>
        <item x="1449"/>
        <item x="4762"/>
        <item x="134"/>
        <item x="1150"/>
        <item x="3028"/>
        <item x="771"/>
        <item x="1070"/>
        <item x="1163"/>
        <item x="3805"/>
        <item x="3786"/>
        <item x="4602"/>
        <item x="2337"/>
        <item x="616"/>
        <item x="5235"/>
        <item x="150"/>
        <item x="4051"/>
        <item x="3673"/>
        <item x="1504"/>
        <item x="3740"/>
        <item x="2109"/>
        <item x="2004"/>
        <item x="2136"/>
        <item x="538"/>
        <item x="2792"/>
        <item x="682"/>
        <item x="3860"/>
        <item x="1334"/>
        <item x="2031"/>
        <item x="4252"/>
        <item x="2680"/>
        <item x="1871"/>
        <item x="2846"/>
        <item x="417"/>
        <item x="922"/>
        <item x="5229"/>
        <item x="4063"/>
        <item x="1519"/>
        <item x="3623"/>
        <item x="3001"/>
        <item x="4778"/>
        <item x="4194"/>
        <item x="3213"/>
        <item x="4578"/>
        <item x="2851"/>
        <item x="3675"/>
        <item x="62"/>
        <item x="3486"/>
        <item x="3572"/>
        <item x="3151"/>
        <item x="4865"/>
        <item x="1558"/>
        <item x="3123"/>
        <item x="3635"/>
        <item x="1858"/>
        <item x="3060"/>
        <item x="2311"/>
        <item x="3158"/>
        <item x="4010"/>
        <item x="57"/>
        <item x="4564"/>
        <item x="119"/>
        <item x="2240"/>
        <item x="43"/>
        <item x="3899"/>
        <item x="3114"/>
        <item x="1375"/>
        <item x="1819"/>
        <item x="1942"/>
        <item x="5194"/>
        <item x="2237"/>
        <item x="30"/>
        <item x="4931"/>
        <item x="2321"/>
        <item x="2183"/>
        <item x="1795"/>
        <item x="4708"/>
        <item x="906"/>
        <item x="3202"/>
        <item x="236"/>
        <item x="785"/>
        <item x="3526"/>
        <item x="5201"/>
        <item x="3940"/>
        <item x="4785"/>
        <item x="737"/>
        <item x="426"/>
        <item x="759"/>
        <item x="1683"/>
        <item x="3237"/>
        <item x="2571"/>
        <item x="4049"/>
        <item x="5048"/>
        <item x="3372"/>
        <item x="2470"/>
        <item x="4213"/>
        <item x="2480"/>
        <item x="4202"/>
        <item x="2142"/>
        <item x="1341"/>
        <item x="3130"/>
        <item x="3349"/>
        <item x="356"/>
        <item x="550"/>
        <item x="4761"/>
        <item x="4919"/>
        <item x="2520"/>
        <item x="332"/>
        <item x="4836"/>
        <item x="1606"/>
        <item x="2454"/>
        <item x="2784"/>
        <item x="654"/>
        <item x="4737"/>
        <item x="4628"/>
        <item x="3620"/>
        <item x="3957"/>
        <item x="4309"/>
        <item x="3989"/>
        <item x="3442"/>
        <item x="41"/>
        <item x="3293"/>
        <item x="2577"/>
        <item x="765"/>
        <item x="3132"/>
        <item x="3760"/>
        <item x="4673"/>
        <item x="2971"/>
        <item x="555"/>
        <item x="5113"/>
        <item x="3326"/>
        <item x="1211"/>
        <item x="1909"/>
        <item x="911"/>
        <item x="2111"/>
        <item x="3550"/>
        <item x="577"/>
        <item x="211"/>
        <item x="826"/>
        <item x="1649"/>
        <item x="1598"/>
        <item x="4501"/>
        <item x="1346"/>
        <item x="937"/>
        <item x="5329"/>
        <item x="1512"/>
        <item x="368"/>
        <item x="3051"/>
        <item x="839"/>
        <item x="4140"/>
        <item x="1900"/>
        <item x="1613"/>
        <item x="5115"/>
        <item x="2737"/>
        <item x="3201"/>
        <item x="3871"/>
        <item x="4472"/>
        <item x="4008"/>
        <item x="1769"/>
        <item x="151"/>
        <item x="825"/>
        <item x="3530"/>
        <item x="5080"/>
        <item x="2997"/>
        <item x="369"/>
        <item x="5358"/>
        <item x="1644"/>
        <item x="390"/>
        <item x="4946"/>
        <item x="4330"/>
        <item x="3022"/>
        <item x="1550"/>
        <item x="3355"/>
        <item x="108"/>
        <item x="2390"/>
        <item x="1170"/>
        <item x="4196"/>
        <item x="5041"/>
        <item x="1635"/>
        <item x="5320"/>
        <item x="4920"/>
        <item x="976"/>
        <item x="2636"/>
        <item x="5366"/>
        <item x="2154"/>
        <item x="4104"/>
        <item x="4858"/>
        <item x="1562"/>
        <item x="5164"/>
        <item x="2290"/>
        <item x="2614"/>
        <item x="2175"/>
        <item x="541"/>
        <item x="770"/>
        <item x="4036"/>
        <item x="1489"/>
        <item x="798"/>
        <item x="1653"/>
        <item x="457"/>
        <item x="588"/>
        <item x="4201"/>
        <item x="4959"/>
        <item x="3509"/>
        <item x="1596"/>
        <item x="4062"/>
        <item x="3436"/>
        <item x="2592"/>
        <item x="2637"/>
        <item x="1445"/>
        <item x="4612"/>
        <item x="4333"/>
        <item x="4510"/>
        <item x="4678"/>
        <item x="213"/>
        <item x="5102"/>
        <item x="1288"/>
        <item x="2751"/>
        <item x="2564"/>
        <item x="4966"/>
        <item x="2120"/>
        <item x="579"/>
        <item x="3104"/>
        <item x="3337"/>
        <item x="230"/>
        <item x="5197"/>
        <item x="4266"/>
        <item x="3994"/>
        <item x="136"/>
        <item x="2331"/>
        <item x="2318"/>
        <item x="1408"/>
        <item x="985"/>
        <item x="1454"/>
        <item x="2559"/>
        <item x="3537"/>
        <item x="5339"/>
        <item x="698"/>
        <item x="5328"/>
        <item x="2662"/>
        <item x="1249"/>
        <item x="1451"/>
        <item x="680"/>
        <item x="1167"/>
        <item x="614"/>
        <item x="1306"/>
        <item x="2084"/>
        <item x="1229"/>
        <item x="2665"/>
        <item x="5012"/>
        <item x="4732"/>
        <item x="4663"/>
        <item x="3544"/>
        <item x="2225"/>
        <item x="4743"/>
        <item x="4273"/>
        <item x="1410"/>
        <item x="1918"/>
        <item x="4016"/>
        <item x="3839"/>
        <item x="4446"/>
        <item x="5008"/>
        <item x="5314"/>
        <item x="5088"/>
        <item x="1910"/>
        <item x="4296"/>
        <item x="4489"/>
        <item x="4365"/>
        <item x="3077"/>
        <item x="799"/>
        <item x="4012"/>
        <item x="3435"/>
        <item x="4645"/>
        <item x="3802"/>
        <item x="1105"/>
        <item x="1312"/>
        <item x="4382"/>
        <item x="3289"/>
        <item x="4818"/>
        <item x="4834"/>
        <item x="1695"/>
        <item x="4780"/>
        <item x="5000"/>
        <item x="5239"/>
        <item x="5306"/>
        <item x="3076"/>
        <item x="4838"/>
        <item x="4936"/>
        <item x="1172"/>
        <item x="2409"/>
        <item x="5334"/>
        <item x="237"/>
        <item x="3019"/>
        <item x="3472"/>
        <item x="3850"/>
        <item x="3"/>
        <item x="2264"/>
        <item x="4634"/>
        <item x="2586"/>
        <item x="1214"/>
        <item x="2458"/>
        <item x="3689"/>
        <item x="641"/>
        <item x="3517"/>
        <item x="4933"/>
        <item x="3765"/>
        <item x="2833"/>
        <item x="3841"/>
        <item x="2584"/>
        <item x="4027"/>
        <item x="261"/>
        <item x="681"/>
        <item x="1234"/>
        <item x="2273"/>
        <item x="3924"/>
        <item x="2053"/>
        <item x="2709"/>
        <item x="1219"/>
        <item x="4731"/>
        <item x="1204"/>
        <item x="2418"/>
        <item x="4334"/>
        <item x="1892"/>
        <item x="1379"/>
        <item x="4236"/>
        <item x="3549"/>
        <item x="4265"/>
        <item x="607"/>
        <item x="2809"/>
        <item x="3546"/>
        <item x="5124"/>
        <item x="1268"/>
        <item x="1740"/>
        <item x="4477"/>
        <item x="3321"/>
        <item x="3946"/>
        <item x="3770"/>
        <item x="4923"/>
        <item x="1812"/>
        <item x="761"/>
        <item x="5006"/>
        <item x="4373"/>
        <item x="874"/>
        <item x="4668"/>
        <item x="1726"/>
        <item x="1618"/>
        <item x="1344"/>
        <item x="3292"/>
        <item x="5312"/>
        <item x="4757"/>
        <item x="1269"/>
        <item x="1297"/>
        <item x="1952"/>
        <item x="2324"/>
        <item x="2383"/>
        <item x="5317"/>
        <item x="5089"/>
        <item x="3969"/>
        <item x="2529"/>
        <item x="3565"/>
        <item x="1661"/>
        <item x="2727"/>
        <item x="4190"/>
        <item x="824"/>
        <item x="2865"/>
        <item x="4935"/>
        <item x="4073"/>
        <item x="3344"/>
        <item x="3540"/>
        <item x="382"/>
        <item x="2243"/>
        <item x="5223"/>
        <item x="2947"/>
        <item x="4324"/>
        <item x="783"/>
        <item x="5035"/>
        <item x="2340"/>
        <item x="4726"/>
        <item x="2986"/>
        <item x="5210"/>
        <item x="2857"/>
        <item x="4854"/>
        <item x="3928"/>
        <item x="3998"/>
        <item x="4146"/>
        <item x="5230"/>
        <item x="458"/>
        <item x="4751"/>
        <item x="2137"/>
        <item x="1665"/>
        <item x="622"/>
        <item x="1131"/>
        <item x="4597"/>
        <item x="2098"/>
        <item x="1144"/>
        <item x="1499"/>
        <item x="2510"/>
        <item x="2327"/>
        <item x="2539"/>
        <item x="1570"/>
        <item x="398"/>
        <item x="194"/>
        <item x="5043"/>
        <item x="3950"/>
        <item x="4006"/>
        <item x="2131"/>
        <item x="144"/>
        <item x="875"/>
        <item x="3934"/>
        <item x="1883"/>
        <item x="126"/>
        <item x="3889"/>
        <item x="598"/>
        <item x="264"/>
        <item x="2430"/>
        <item x="2112"/>
        <item x="2453"/>
        <item x="3283"/>
        <item x="2744"/>
        <item x="1513"/>
        <item x="54"/>
        <item x="2048"/>
        <item x="5350"/>
        <item x="337"/>
        <item x="4135"/>
        <item x="2344"/>
        <item x="3521"/>
        <item x="1591"/>
        <item x="1664"/>
        <item x="2070"/>
        <item x="4641"/>
        <item x="5364"/>
        <item x="1340"/>
        <item x="983"/>
        <item x="2530"/>
        <item x="2103"/>
        <item x="316"/>
        <item x="613"/>
        <item x="608"/>
        <item x="4830"/>
        <item x="4513"/>
        <item x="2104"/>
        <item x="1585"/>
        <item x="3248"/>
        <item x="2028"/>
        <item x="2129"/>
        <item x="2338"/>
        <item x="1531"/>
        <item x="1090"/>
        <item x="5114"/>
        <item x="1804"/>
        <item x="1490"/>
        <item x="3768"/>
        <item x="5203"/>
        <item x="1990"/>
        <item x="3710"/>
        <item x="5330"/>
        <item x="3680"/>
        <item x="407"/>
        <item x="5368"/>
        <item x="1279"/>
        <item x="4630"/>
        <item x="883"/>
        <item x="3778"/>
        <item x="542"/>
        <item x="2305"/>
        <item x="2143"/>
        <item x="3782"/>
        <item x="1049"/>
        <item x="678"/>
        <item x="3160"/>
        <item x="3086"/>
        <item x="1692"/>
        <item x="4143"/>
        <item x="868"/>
        <item x="2927"/>
        <item x="891"/>
        <item x="5135"/>
        <item x="1194"/>
        <item x="75"/>
        <item x="1790"/>
        <item x="2398"/>
        <item x="1314"/>
        <item x="3380"/>
        <item x="2966"/>
        <item x="5296"/>
        <item x="1063"/>
        <item x="3592"/>
        <item x="2512"/>
        <item x="595"/>
        <item x="1643"/>
        <item x="1417"/>
        <item x="586"/>
        <item x="1929"/>
        <item x="2360"/>
        <item x="3131"/>
        <item x="4317"/>
        <item x="3688"/>
        <item x="2157"/>
        <item x="2570"/>
        <item x="1601"/>
        <item x="1797"/>
        <item x="971"/>
        <item x="298"/>
        <item x="4144"/>
        <item x="589"/>
        <item x="4845"/>
        <item x="1632"/>
        <item x="3031"/>
        <item x="9"/>
        <item x="4418"/>
        <item x="3238"/>
        <item x="1540"/>
        <item x="5344"/>
        <item x="336"/>
        <item x="2330"/>
        <item x="4322"/>
        <item x="2407"/>
        <item x="1217"/>
        <item x="456"/>
        <item x="4282"/>
        <item x="4181"/>
        <item x="5022"/>
        <item x="4797"/>
        <item x="4042"/>
        <item x="4347"/>
        <item x="363"/>
        <item x="744"/>
        <item x="1645"/>
        <item x="3438"/>
        <item x="239"/>
        <item x="4547"/>
        <item x="96"/>
        <item x="5076"/>
        <item x="1390"/>
        <item x="311"/>
        <item x="4409"/>
        <item x="2424"/>
        <item x="2625"/>
        <item x="4136"/>
        <item x="3515"/>
        <item x="3833"/>
        <item x="2081"/>
        <item x="617"/>
        <item x="4131"/>
        <item x="162"/>
        <item x="4646"/>
        <item x="291"/>
        <item x="543"/>
        <item x="3938"/>
        <item x="3055"/>
        <item x="2047"/>
        <item x="5309"/>
        <item x="1567"/>
        <item x="4261"/>
        <item x="1073"/>
        <item x="4041"/>
        <item x="1222"/>
        <item x="4172"/>
        <item x="2987"/>
        <item x="4227"/>
        <item x="2900"/>
        <item x="5270"/>
        <item x="3146"/>
        <item x="561"/>
        <item x="3423"/>
        <item x="1289"/>
        <item x="1321"/>
        <item x="728"/>
        <item x="4176"/>
        <item x="696"/>
        <item x="251"/>
        <item x="4327"/>
        <item x="3431"/>
        <item x="4070"/>
        <item x="3384"/>
        <item x="3351"/>
        <item x="3425"/>
        <item x="4292"/>
        <item x="1120"/>
        <item x="2355"/>
        <item x="474"/>
        <item x="2410"/>
        <item x="1776"/>
        <item x="1054"/>
        <item x="2393"/>
        <item x="600"/>
        <item x="202"/>
        <item x="2889"/>
        <item x="1582"/>
        <item x="1639"/>
        <item x="139"/>
        <item x="4850"/>
        <item x="1861"/>
        <item x="5308"/>
        <item x="3853"/>
        <item x="143"/>
        <item x="419"/>
        <item x="5166"/>
        <item x="2420"/>
        <item x="603"/>
        <item x="2096"/>
        <item x="3075"/>
        <item x="2994"/>
        <item x="208"/>
        <item x="3553"/>
        <item x="1806"/>
        <item x="653"/>
        <item x="4496"/>
        <item x="2414"/>
        <item x="1232"/>
        <item x="2634"/>
        <item x="2394"/>
        <item x="2371"/>
        <item x="1831"/>
        <item x="3048"/>
        <item x="2868"/>
        <item x="1209"/>
        <item x="3466"/>
        <item x="3082"/>
        <item x="3002"/>
        <item x="4481"/>
        <item x="745"/>
        <item x="1109"/>
        <item x="1240"/>
        <item x="5195"/>
        <item x="818"/>
        <item x="4492"/>
        <item x="1048"/>
        <item x="531"/>
        <item x="4655"/>
        <item x="1115"/>
        <item x="2959"/>
        <item x="4165"/>
        <item x="5014"/>
        <item x="1625"/>
        <item x="3664"/>
        <item x="4953"/>
        <item x="1416"/>
        <item x="1159"/>
        <item x="766"/>
        <item x="888"/>
        <item x="1638"/>
        <item x="993"/>
        <item x="4484"/>
        <item x="3571"/>
        <item x="2188"/>
        <item x="2753"/>
        <item x="3107"/>
        <item x="2732"/>
        <item x="828"/>
        <item x="4439"/>
        <item x="2955"/>
        <item x="740"/>
        <item x="1121"/>
        <item x="2067"/>
        <item x="1035"/>
        <item x="3711"/>
        <item x="2372"/>
        <item x="5298"/>
        <item x="1577"/>
        <item x="3301"/>
        <item x="3225"/>
        <item x="1731"/>
        <item x="2996"/>
        <item x="3594"/>
        <item x="5143"/>
        <item x="188"/>
        <item x="2153"/>
        <item x="5098"/>
        <item x="3161"/>
        <item x="1710"/>
        <item x="2156"/>
        <item x="3095"/>
        <item x="3209"/>
        <item x="3585"/>
        <item x="3647"/>
        <item x="4122"/>
        <item x="4234"/>
        <item x="3840"/>
        <item x="1981"/>
        <item x="3147"/>
        <item x="4203"/>
        <item x="5280"/>
        <item x="3197"/>
        <item x="3133"/>
        <item x="2437"/>
        <item x="4967"/>
        <item x="3911"/>
        <item x="2629"/>
        <item x="2283"/>
        <item x="3961"/>
        <item x="5077"/>
        <item x="4300"/>
        <item x="4773"/>
        <item x="71"/>
        <item x="1156"/>
        <item x="2884"/>
        <item x="5023"/>
        <item x="5132"/>
        <item x="2814"/>
        <item x="4518"/>
        <item x="4447"/>
        <item x="1737"/>
        <item x="3543"/>
        <item x="2245"/>
        <item x="833"/>
        <item x="4930"/>
        <item x="4125"/>
        <item x="1623"/>
        <item x="2635"/>
        <item x="1525"/>
        <item x="1406"/>
        <item x="17"/>
        <item x="2421"/>
        <item x="2364"/>
        <item x="4774"/>
        <item x="3827"/>
        <item x="3843"/>
        <item x="2802"/>
        <item x="3485"/>
        <item x="3231"/>
        <item x="3427"/>
        <item x="1884"/>
        <item x="1363"/>
        <item x="198"/>
        <item x="3020"/>
        <item x="3059"/>
        <item x="1849"/>
        <item x="4728"/>
        <item x="1309"/>
        <item x="4828"/>
        <item x="4891"/>
        <item x="3979"/>
        <item x="813"/>
        <item x="1894"/>
        <item x="3507"/>
        <item x="3016"/>
        <item x="2198"/>
        <item x="2428"/>
        <item x="1265"/>
        <item x="73"/>
        <item x="2170"/>
        <item x="3073"/>
        <item x="3877"/>
        <item x="721"/>
        <item x="4618"/>
        <item x="1173"/>
        <item x="2215"/>
        <item x="575"/>
        <item x="2685"/>
        <item x="3611"/>
        <item x="2386"/>
        <item x="1759"/>
        <item x="3951"/>
        <item x="3742"/>
        <item x="1066"/>
        <item x="400"/>
        <item x="2159"/>
        <item x="2309"/>
        <item x="1947"/>
        <item x="5315"/>
        <item x="5348"/>
        <item x="2599"/>
        <item x="3702"/>
        <item x="4255"/>
        <item x="3967"/>
        <item x="4712"/>
        <item x="410"/>
        <item x="5142"/>
        <item x="4724"/>
        <item x="3138"/>
        <item x="1089"/>
        <item x="2008"/>
        <item x="3524"/>
        <item x="3668"/>
        <item x="4109"/>
        <item x="4310"/>
        <item x="1210"/>
        <item x="3295"/>
        <item x="866"/>
        <item x="4264"/>
        <item x="59"/>
        <item x="3835"/>
        <item x="855"/>
        <item x="1259"/>
        <item x="3864"/>
        <item x="3203"/>
        <item x="2967"/>
        <item x="5211"/>
        <item x="3476"/>
        <item x="373"/>
        <item x="4974"/>
        <item x="2448"/>
        <item x="2089"/>
        <item x="3596"/>
        <item x="2755"/>
        <item x="3783"/>
        <item x="3417"/>
        <item x="2502"/>
        <item x="1338"/>
        <item x="4961"/>
        <item x="3514"/>
        <item x="2228"/>
        <item x="2597"/>
        <item x="2236"/>
        <item x="1164"/>
        <item x="719"/>
        <item x="3245"/>
        <item x="2282"/>
        <item x="3564"/>
        <item x="4542"/>
        <item x="1318"/>
        <item x="4714"/>
        <item x="995"/>
        <item x="2968"/>
        <item x="3759"/>
        <item x="4811"/>
        <item x="4502"/>
        <item x="2669"/>
        <item x="3682"/>
        <item x="1317"/>
        <item x="1517"/>
        <item x="3701"/>
        <item x="3455"/>
        <item x="3511"/>
        <item x="1921"/>
        <item x="591"/>
        <item x="4066"/>
        <item x="5250"/>
        <item x="1106"/>
        <item x="1974"/>
        <item x="2263"/>
        <item x="5225"/>
        <item x="4071"/>
        <item x="5162"/>
        <item x="1636"/>
        <item x="3627"/>
        <item x="459"/>
        <item x="3468"/>
        <item x="1997"/>
        <item x="5121"/>
        <item x="4651"/>
        <item x="529"/>
        <item x="176"/>
        <item x="1177"/>
        <item x="2812"/>
        <item x="3421"/>
        <item x="779"/>
        <item x="105"/>
        <item x="205"/>
        <item x="3186"/>
        <item x="5188"/>
        <item x="3410"/>
        <item x="2292"/>
        <item x="3856"/>
        <item x="2443"/>
        <item x="2268"/>
        <item x="1549"/>
        <item x="3067"/>
        <item x="2924"/>
        <item x="4117"/>
        <item x="1903"/>
        <item x="5003"/>
        <item x="1437"/>
        <item x="492"/>
        <item x="3559"/>
        <item x="4969"/>
        <item x="796"/>
        <item x="3370"/>
        <item x="3608"/>
        <item x="3930"/>
        <item x="2030"/>
        <item x="4453"/>
        <item x="2693"/>
        <item x="2511"/>
        <item x="3087"/>
        <item x="5057"/>
        <item x="3921"/>
        <item x="3817"/>
        <item x="1738"/>
        <item x="4029"/>
        <item x="5299"/>
        <item x="1535"/>
        <item x="1311"/>
        <item x="2870"/>
        <item x="2711"/>
        <item x="5221"/>
        <item x="1196"/>
        <item x="1985"/>
        <item x="1108"/>
        <item x="5108"/>
        <item x="897"/>
        <item x="1343"/>
        <item x="2100"/>
        <item x="2594"/>
        <item x="2267"/>
        <item x="5207"/>
        <item x="4905"/>
        <item x="3451"/>
        <item x="1350"/>
        <item x="1611"/>
        <item x="2978"/>
        <item x="164"/>
        <item x="880"/>
        <item x="4654"/>
        <item x="3168"/>
        <item x="1532"/>
        <item x="2918"/>
        <item x="4855"/>
        <item x="1216"/>
        <item x="1862"/>
        <item x="3400"/>
        <item x="3586"/>
        <item x="2582"/>
        <item x="1768"/>
        <item x="1450"/>
        <item x="4147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Count of SeniorCitizen" fld="2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Q7044" totalsRowShown="0">
  <autoFilter ref="A1:AQ7044" xr:uid="{00000000-0009-0000-0100-000001000000}"/>
  <tableColumns count="43">
    <tableColumn id="1" xr3:uid="{00000000-0010-0000-0000-000001000000}" name="customerID"/>
    <tableColumn id="2" xr3:uid="{00000000-0010-0000-0000-000002000000}" name="gender"/>
    <tableColumn id="3" xr3:uid="{00000000-0010-0000-0000-000003000000}" name="SeniorCitizen"/>
    <tableColumn id="4" xr3:uid="{00000000-0010-0000-0000-000004000000}" name="Partner"/>
    <tableColumn id="5" xr3:uid="{00000000-0010-0000-0000-000005000000}" name="Dependents"/>
    <tableColumn id="6" xr3:uid="{00000000-0010-0000-0000-000006000000}" name="tenure"/>
    <tableColumn id="7" xr3:uid="{00000000-0010-0000-0000-000007000000}" name="PhoneService"/>
    <tableColumn id="8" xr3:uid="{00000000-0010-0000-0000-000008000000}" name="MultipleLines"/>
    <tableColumn id="9" xr3:uid="{00000000-0010-0000-0000-000009000000}" name="InternetService"/>
    <tableColumn id="10" xr3:uid="{00000000-0010-0000-0000-00000A000000}" name="AverageDataUsage(GB)"/>
    <tableColumn id="11" xr3:uid="{00000000-0010-0000-0000-00000B000000}" name="NumberofDevicesConnected"/>
    <tableColumn id="12" xr3:uid="{00000000-0010-0000-0000-00000C000000}" name="OnlineSecurity"/>
    <tableColumn id="13" xr3:uid="{00000000-0010-0000-0000-00000D000000}" name="OnlineBackup"/>
    <tableColumn id="14" xr3:uid="{00000000-0010-0000-0000-00000E000000}" name="DeviceProtection"/>
    <tableColumn id="15" xr3:uid="{00000000-0010-0000-0000-00000F000000}" name="TechSupport"/>
    <tableColumn id="16" xr3:uid="{00000000-0010-0000-0000-000010000000}" name="StreamingTV"/>
    <tableColumn id="17" xr3:uid="{00000000-0010-0000-0000-000011000000}" name="StreamingMovies"/>
    <tableColumn id="18" xr3:uid="{00000000-0010-0000-0000-000012000000}" name="Contract"/>
    <tableColumn id="19" xr3:uid="{00000000-0010-0000-0000-000013000000}" name="PaperlessBilling"/>
    <tableColumn id="20" xr3:uid="{00000000-0010-0000-0000-000014000000}" name="PaymentMethod"/>
    <tableColumn id="21" xr3:uid="{00000000-0010-0000-0000-000015000000}" name="MonthlyCharges"/>
    <tableColumn id="22" xr3:uid="{00000000-0010-0000-0000-000016000000}" name="TotalCharges"/>
    <tableColumn id="23" xr3:uid="{00000000-0010-0000-0000-000017000000}" name="Churn"/>
    <tableColumn id="24" xr3:uid="{00000000-0010-0000-0000-000018000000}" name="CustomerSatisfactionScore"/>
    <tableColumn id="25" xr3:uid="{00000000-0010-0000-0000-000019000000}" name="AdjustedCustomerSatisfactionScore"/>
    <tableColumn id="26" xr3:uid="{00000000-0010-0000-0000-00001A000000}" name="ComplaintsReceived"/>
    <tableColumn id="27" xr3:uid="{00000000-0010-0000-0000-00001B000000}" name="ContractRenewalDate" dataDxfId="25"/>
    <tableColumn id="28" xr3:uid="{00000000-0010-0000-0000-00001C000000}" name="DataOverageFees"/>
    <tableColumn id="29" xr3:uid="{00000000-0010-0000-0000-00001D000000}" name="CustomerLifetimeValue"/>
    <tableColumn id="30" xr3:uid="{00000000-0010-0000-0000-00001E000000}" name="LastContactDate" dataDxfId="24"/>
    <tableColumn id="31" xr3:uid="{00000000-0010-0000-0000-00001F000000}" name="PromotionReceived"/>
    <tableColumn id="32" xr3:uid="{00000000-0010-0000-0000-000020000000}" name="ContractRenewalYear"/>
    <tableColumn id="33" xr3:uid="{00000000-0010-0000-0000-000021000000}" name="ContractRenewalMonth"/>
    <tableColumn id="34" xr3:uid="{00000000-0010-0000-0000-000022000000}" name="ContractRenewalDay"/>
    <tableColumn id="35" xr3:uid="{00000000-0010-0000-0000-000023000000}" name="LastContactYear"/>
    <tableColumn id="36" xr3:uid="{00000000-0010-0000-0000-000024000000}" name="LastContactMonth"/>
    <tableColumn id="37" xr3:uid="{00000000-0010-0000-0000-000025000000}" name="LastContactDay"/>
    <tableColumn id="38" xr3:uid="{00000000-0010-0000-0000-000026000000}" name="ChurnRiskScore"/>
    <tableColumn id="39" xr3:uid="{00000000-0010-0000-0000-000027000000}" name="MonthlyRevenue"/>
    <tableColumn id="40" xr3:uid="{00000000-0010-0000-0000-000028000000}" name="TenureCategory"/>
    <tableColumn id="41" xr3:uid="{00000000-0010-0000-0000-000029000000}" name="MonthlyChargesCategory"/>
    <tableColumn id="42" xr3:uid="{00000000-0010-0000-0000-00002A000000}" name="CustomerSatisfactionCategory"/>
    <tableColumn id="43" xr3:uid="{00000000-0010-0000-0000-00002B000000}" name="MonthlyCharges_DataUsage"/>
  </tableColumns>
  <tableStyleInfo name="TableStyleMedium4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E5FB7EEC-19CA-E24F-AF32-A66BF00211D4}" name="Table2" displayName="Table2" ref="A1:A7044" totalsRowShown="0" headerRowDxfId="23" dataDxfId="21" headerRowBorderDxfId="22" tableBorderDxfId="20" totalsRowBorderDxfId="19">
  <autoFilter ref="A1:A7044" xr:uid="{E5FB7EEC-19CA-E24F-AF32-A66BF00211D4}"/>
  <tableColumns count="1">
    <tableColumn id="1" xr3:uid="{0E3D6AB0-95AC-B24D-9683-F46747303A27}" name="tenure" dataDxfId="18"/>
  </tableColumns>
  <tableStyleInfo name="TableStyleMedium4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3" xr:uid="{45D2B3C3-C02F-AE4A-839E-079806D759A7}" name="Table3" displayName="Table3" ref="F1:F7044" totalsRowShown="0" headerRowDxfId="17" dataDxfId="15" headerRowBorderDxfId="16" tableBorderDxfId="14" totalsRowBorderDxfId="13">
  <autoFilter ref="F1:F7044" xr:uid="{45D2B3C3-C02F-AE4A-839E-079806D759A7}"/>
  <tableColumns count="1">
    <tableColumn id="1" xr3:uid="{5FE9CEA9-71D0-0844-8C16-41313235102C}" name="MonthlyCharges" dataDxfId="12"/>
  </tableColumns>
  <tableStyleInfo name="TableStyleLight11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4" xr:uid="{238B9589-B281-8D47-B490-579F72659955}" name="Table4" displayName="Table4" ref="K1:K7044" totalsRowShown="0" headerRowDxfId="11" dataDxfId="9" headerRowBorderDxfId="10" tableBorderDxfId="8" totalsRowBorderDxfId="7">
  <autoFilter ref="K1:K7044" xr:uid="{238B9589-B281-8D47-B490-579F72659955}"/>
  <tableColumns count="1">
    <tableColumn id="1" xr3:uid="{8422CDE7-B135-B443-A869-EA992183F073}" name="CustomerSatisfactionScore" dataDxfId="6"/>
  </tableColumns>
  <tableStyleInfo name="TableStyleMedium4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D1A27EF1-0754-1146-8905-F6F730021D1B}" name="Table5" displayName="Table5" ref="Q1:Q7044" totalsRowShown="0" headerRowDxfId="5" dataDxfId="3" headerRowBorderDxfId="4" tableBorderDxfId="2" totalsRowBorderDxfId="1">
  <autoFilter ref="Q1:Q7044" xr:uid="{D1A27EF1-0754-1146-8905-F6F730021D1B}"/>
  <tableColumns count="1">
    <tableColumn id="1" xr3:uid="{0AF97314-F582-F644-9D48-54E7FBBE07B1}" name="ChurnRiskScore" dataDxfId="0"/>
  </tableColumns>
  <tableStyleInfo name="TableStyleMedium4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purl.oclc.org/ooxml/officeDocument/relationships/pivotTable" Target="../pivotTables/pivotTable9.xml"/><Relationship Id="rId3" Type="http://purl.oclc.org/ooxml/officeDocument/relationships/pivotTable" Target="../pivotTables/pivotTable4.xml"/><Relationship Id="rId7" Type="http://purl.oclc.org/ooxml/officeDocument/relationships/pivotTable" Target="../pivotTables/pivotTable8.xml"/><Relationship Id="rId2" Type="http://purl.oclc.org/ooxml/officeDocument/relationships/pivotTable" Target="../pivotTables/pivotTable3.xml"/><Relationship Id="rId1" Type="http://purl.oclc.org/ooxml/officeDocument/relationships/pivotTable" Target="../pivotTables/pivotTable2.xml"/><Relationship Id="rId6" Type="http://purl.oclc.org/ooxml/officeDocument/relationships/pivotTable" Target="../pivotTables/pivotTable7.xml"/><Relationship Id="rId5" Type="http://purl.oclc.org/ooxml/officeDocument/relationships/pivotTable" Target="../pivotTables/pivotTable6.xml"/><Relationship Id="rId4" Type="http://purl.oclc.org/ooxml/officeDocument/relationships/pivotTable" Target="../pivotTables/pivotTable5.xml"/><Relationship Id="rId9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purl.oclc.org/ooxml/officeDocument/relationships/table" Target="../tables/table3.xml"/><Relationship Id="rId2" Type="http://purl.oclc.org/ooxml/officeDocument/relationships/table" Target="../tables/table2.xml"/><Relationship Id="rId1" Type="http://purl.oclc.org/ooxml/officeDocument/relationships/drawing" Target="../drawings/drawing2.xml"/><Relationship Id="rId5" Type="http://purl.oclc.org/ooxml/officeDocument/relationships/table" Target="../tables/table5.xml"/><Relationship Id="rId4" Type="http://purl.oclc.org/ooxml/officeDocument/relationships/table" Target="../tables/table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8ED6F-4087-174E-8B2E-E6E51181008E}">
  <dimension ref="A3:E12"/>
  <sheetViews>
    <sheetView workbookViewId="0">
      <selection activeCell="B32" sqref="B32"/>
    </sheetView>
  </sheetViews>
  <sheetFormatPr baseColWidth="10" defaultRowHeight="16" x14ac:dyDescent="0.2"/>
  <cols>
    <col min="1" max="1" width="13" bestFit="1" customWidth="1"/>
    <col min="2" max="2" width="34" bestFit="1" customWidth="1"/>
  </cols>
  <sheetData>
    <row r="3" spans="1:5" x14ac:dyDescent="0.2">
      <c r="A3" s="4" t="s">
        <v>7107</v>
      </c>
      <c r="B3" t="s">
        <v>7110</v>
      </c>
    </row>
    <row r="4" spans="1:5" x14ac:dyDescent="0.2">
      <c r="A4" s="5" t="s">
        <v>53</v>
      </c>
      <c r="B4">
        <v>2419</v>
      </c>
      <c r="C4" s="6">
        <f>GETPIVOTDATA("CustomerSatisfactionCategory",$A$3,"CustomerSatisfactionCategory","High")/GETPIVOTDATA("CustomerSatisfactionCategory",$A$3)</f>
        <v>0.35170107589415528</v>
      </c>
      <c r="D4">
        <f>C4*B12</f>
        <v>58.030677522535619</v>
      </c>
      <c r="E4">
        <v>58</v>
      </c>
    </row>
    <row r="5" spans="1:5" x14ac:dyDescent="0.2">
      <c r="A5" s="5" t="s">
        <v>52</v>
      </c>
      <c r="B5">
        <v>663</v>
      </c>
      <c r="C5" s="6">
        <f>GETPIVOTDATA("CustomerSatisfactionCategory",$A$3,"CustomerSatisfactionCategory","Low")/GETPIVOTDATA("CustomerSatisfactionCategory",$A$3)</f>
        <v>9.6394300668799074E-2</v>
      </c>
      <c r="D5">
        <f>C5*B12</f>
        <v>15.905059610351847</v>
      </c>
      <c r="E5">
        <v>16</v>
      </c>
    </row>
    <row r="6" spans="1:5" x14ac:dyDescent="0.2">
      <c r="A6" s="5" t="s">
        <v>59</v>
      </c>
      <c r="B6">
        <v>3796</v>
      </c>
      <c r="C6" s="6">
        <f>GETPIVOTDATA("CustomerSatisfactionCategory",$A$3,"CustomerSatisfactionCategory","Medium")/GETPIVOTDATA("CustomerSatisfactionCategory",$A$3)</f>
        <v>0.5519046234370456</v>
      </c>
      <c r="D6">
        <f>C6*B12</f>
        <v>91.064262867112518</v>
      </c>
      <c r="E6">
        <v>91</v>
      </c>
    </row>
    <row r="7" spans="1:5" x14ac:dyDescent="0.2">
      <c r="A7" s="5" t="s">
        <v>7108</v>
      </c>
    </row>
    <row r="8" spans="1:5" x14ac:dyDescent="0.2">
      <c r="A8" s="5" t="s">
        <v>7109</v>
      </c>
      <c r="B8">
        <v>6878</v>
      </c>
    </row>
    <row r="10" spans="1:5" x14ac:dyDescent="0.2">
      <c r="B10">
        <v>7043</v>
      </c>
    </row>
    <row r="12" spans="1:5" x14ac:dyDescent="0.2">
      <c r="B12">
        <f>B10-GETPIVOTDATA("CustomerSatisfactionCategory",$A$3)</f>
        <v>165</v>
      </c>
      <c r="E12">
        <f>E4+E5+E6</f>
        <v>165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FBEF0-7F51-2B40-B24D-75A48919B62F}">
  <dimension ref="A2:AE103"/>
  <sheetViews>
    <sheetView tabSelected="1" topLeftCell="A39" workbookViewId="0">
      <selection activeCell="R41" sqref="R41"/>
    </sheetView>
  </sheetViews>
  <sheetFormatPr baseColWidth="10" defaultRowHeight="16" x14ac:dyDescent="0.2"/>
  <cols>
    <col min="1" max="1" width="13" bestFit="1" customWidth="1"/>
    <col min="2" max="2" width="21" bestFit="1" customWidth="1"/>
    <col min="3" max="3" width="5.1640625" bestFit="1" customWidth="1"/>
    <col min="4" max="4" width="6.1640625" bestFit="1" customWidth="1"/>
    <col min="5" max="5" width="5.1640625" bestFit="1" customWidth="1"/>
    <col min="6" max="6" width="6.1640625" bestFit="1" customWidth="1"/>
    <col min="7" max="7" width="5.1640625" bestFit="1" customWidth="1"/>
    <col min="8" max="8" width="6.1640625" bestFit="1" customWidth="1"/>
    <col min="9" max="9" width="5.1640625" bestFit="1" customWidth="1"/>
    <col min="10" max="10" width="6.1640625" bestFit="1" customWidth="1"/>
    <col min="11" max="11" width="3.1640625" bestFit="1" customWidth="1"/>
    <col min="12" max="12" width="6.1640625" bestFit="1" customWidth="1"/>
    <col min="13" max="13" width="5.1640625" bestFit="1" customWidth="1"/>
    <col min="14" max="14" width="6.1640625" bestFit="1" customWidth="1"/>
    <col min="15" max="15" width="5.1640625" bestFit="1" customWidth="1"/>
    <col min="16" max="16" width="6.1640625" bestFit="1" customWidth="1"/>
    <col min="17" max="17" width="5.1640625" bestFit="1" customWidth="1"/>
    <col min="18" max="18" width="3.6640625" customWidth="1"/>
    <col min="19" max="19" width="5.1640625" bestFit="1" customWidth="1"/>
    <col min="20" max="20" width="6.1640625" bestFit="1" customWidth="1"/>
    <col min="21" max="21" width="5.1640625" bestFit="1" customWidth="1"/>
    <col min="22" max="22" width="6.1640625" bestFit="1" customWidth="1"/>
    <col min="23" max="23" width="23.83203125" customWidth="1"/>
    <col min="24" max="24" width="13" customWidth="1"/>
    <col min="25" max="25" width="5.1640625" bestFit="1" customWidth="1"/>
    <col min="26" max="26" width="6.1640625" bestFit="1" customWidth="1"/>
    <col min="27" max="27" width="5.1640625" bestFit="1" customWidth="1"/>
    <col min="28" max="28" width="6.1640625" bestFit="1" customWidth="1"/>
    <col min="29" max="29" width="5.1640625" bestFit="1" customWidth="1"/>
    <col min="30" max="30" width="6.1640625" bestFit="1" customWidth="1"/>
    <col min="31" max="31" width="3.1640625" bestFit="1" customWidth="1"/>
    <col min="32" max="32" width="6.1640625" bestFit="1" customWidth="1"/>
    <col min="33" max="33" width="5.1640625" bestFit="1" customWidth="1"/>
    <col min="34" max="34" width="6.1640625" bestFit="1" customWidth="1"/>
    <col min="35" max="35" width="5.1640625" bestFit="1" customWidth="1"/>
    <col min="36" max="36" width="6.1640625" bestFit="1" customWidth="1"/>
    <col min="37" max="37" width="5.1640625" bestFit="1" customWidth="1"/>
    <col min="38" max="38" width="6.1640625" bestFit="1" customWidth="1"/>
    <col min="39" max="39" width="5.1640625" bestFit="1" customWidth="1"/>
    <col min="40" max="40" width="6.1640625" bestFit="1" customWidth="1"/>
    <col min="41" max="41" width="5.1640625" bestFit="1" customWidth="1"/>
    <col min="42" max="42" width="6.1640625" bestFit="1" customWidth="1"/>
    <col min="43" max="43" width="5.1640625" bestFit="1" customWidth="1"/>
    <col min="44" max="44" width="6.1640625" bestFit="1" customWidth="1"/>
    <col min="45" max="45" width="5.1640625" bestFit="1" customWidth="1"/>
    <col min="46" max="46" width="6.1640625" bestFit="1" customWidth="1"/>
    <col min="47" max="47" width="5.1640625" bestFit="1" customWidth="1"/>
    <col min="48" max="48" width="6.1640625" bestFit="1" customWidth="1"/>
    <col min="49" max="49" width="5.1640625" bestFit="1" customWidth="1"/>
    <col min="50" max="50" width="6.1640625" bestFit="1" customWidth="1"/>
    <col min="51" max="51" width="3.1640625" bestFit="1" customWidth="1"/>
    <col min="52" max="52" width="6.1640625" bestFit="1" customWidth="1"/>
    <col min="53" max="53" width="5.1640625" bestFit="1" customWidth="1"/>
    <col min="54" max="54" width="6.1640625" bestFit="1" customWidth="1"/>
    <col min="55" max="55" width="5.1640625" bestFit="1" customWidth="1"/>
    <col min="56" max="56" width="6.1640625" bestFit="1" customWidth="1"/>
    <col min="57" max="57" width="5.1640625" bestFit="1" customWidth="1"/>
    <col min="58" max="61" width="6.1640625" bestFit="1" customWidth="1"/>
    <col min="62" max="63" width="5.1640625" bestFit="1" customWidth="1"/>
    <col min="64" max="64" width="6.1640625" bestFit="1" customWidth="1"/>
    <col min="65" max="65" width="5.1640625" bestFit="1" customWidth="1"/>
    <col min="66" max="66" width="6.1640625" bestFit="1" customWidth="1"/>
    <col min="67" max="67" width="5.1640625" bestFit="1" customWidth="1"/>
    <col min="68" max="69" width="6.1640625" bestFit="1" customWidth="1"/>
    <col min="70" max="70" width="5.1640625" bestFit="1" customWidth="1"/>
    <col min="71" max="71" width="6.1640625" bestFit="1" customWidth="1"/>
    <col min="72" max="72" width="5.1640625" bestFit="1" customWidth="1"/>
    <col min="73" max="73" width="6.1640625" bestFit="1" customWidth="1"/>
    <col min="74" max="74" width="3.1640625" bestFit="1" customWidth="1"/>
    <col min="75" max="75" width="6.1640625" bestFit="1" customWidth="1"/>
    <col min="76" max="76" width="5.1640625" bestFit="1" customWidth="1"/>
    <col min="77" max="77" width="6.1640625" bestFit="1" customWidth="1"/>
    <col min="78" max="78" width="5.1640625" bestFit="1" customWidth="1"/>
    <col min="79" max="79" width="6.1640625" bestFit="1" customWidth="1"/>
    <col min="80" max="80" width="5.1640625" bestFit="1" customWidth="1"/>
    <col min="81" max="81" width="6.1640625" bestFit="1" customWidth="1"/>
    <col min="82" max="82" width="5.1640625" bestFit="1" customWidth="1"/>
    <col min="83" max="83" width="6.1640625" bestFit="1" customWidth="1"/>
    <col min="84" max="84" width="5.1640625" bestFit="1" customWidth="1"/>
    <col min="85" max="85" width="6.1640625" bestFit="1" customWidth="1"/>
    <col min="86" max="86" width="5.1640625" bestFit="1" customWidth="1"/>
    <col min="87" max="87" width="6.1640625" bestFit="1" customWidth="1"/>
    <col min="88" max="88" width="5.1640625" bestFit="1" customWidth="1"/>
    <col min="89" max="89" width="6.1640625" bestFit="1" customWidth="1"/>
    <col min="90" max="90" width="5.1640625" bestFit="1" customWidth="1"/>
    <col min="91" max="91" width="6.1640625" bestFit="1" customWidth="1"/>
    <col min="92" max="92" width="5.1640625" bestFit="1" customWidth="1"/>
    <col min="93" max="93" width="6.1640625" bestFit="1" customWidth="1"/>
    <col min="94" max="94" width="3.1640625" bestFit="1" customWidth="1"/>
    <col min="95" max="95" width="6.1640625" bestFit="1" customWidth="1"/>
    <col min="96" max="96" width="5.1640625" bestFit="1" customWidth="1"/>
    <col min="97" max="97" width="6.1640625" bestFit="1" customWidth="1"/>
    <col min="98" max="98" width="5.1640625" bestFit="1" customWidth="1"/>
    <col min="99" max="99" width="6.1640625" bestFit="1" customWidth="1"/>
    <col min="100" max="100" width="5.1640625" bestFit="1" customWidth="1"/>
    <col min="101" max="101" width="6.1640625" bestFit="1" customWidth="1"/>
    <col min="102" max="102" width="5.1640625" bestFit="1" customWidth="1"/>
    <col min="103" max="103" width="6.1640625" bestFit="1" customWidth="1"/>
    <col min="104" max="104" width="5.1640625" bestFit="1" customWidth="1"/>
    <col min="105" max="105" width="6.1640625" bestFit="1" customWidth="1"/>
    <col min="106" max="106" width="5.1640625" bestFit="1" customWidth="1"/>
    <col min="107" max="107" width="6.1640625" bestFit="1" customWidth="1"/>
    <col min="108" max="108" width="5.1640625" bestFit="1" customWidth="1"/>
    <col min="109" max="109" width="6.1640625" bestFit="1" customWidth="1"/>
    <col min="110" max="110" width="5.1640625" bestFit="1" customWidth="1"/>
    <col min="111" max="111" width="6.1640625" bestFit="1" customWidth="1"/>
    <col min="112" max="112" width="5.1640625" bestFit="1" customWidth="1"/>
    <col min="113" max="113" width="6.1640625" bestFit="1" customWidth="1"/>
    <col min="114" max="114" width="3.1640625" bestFit="1" customWidth="1"/>
    <col min="115" max="115" width="6.1640625" bestFit="1" customWidth="1"/>
    <col min="116" max="117" width="5.1640625" bestFit="1" customWidth="1"/>
    <col min="118" max="118" width="6.1640625" bestFit="1" customWidth="1"/>
    <col min="119" max="119" width="5.1640625" bestFit="1" customWidth="1"/>
    <col min="120" max="120" width="6.1640625" bestFit="1" customWidth="1"/>
    <col min="121" max="121" width="5.1640625" bestFit="1" customWidth="1"/>
    <col min="122" max="122" width="6.1640625" bestFit="1" customWidth="1"/>
    <col min="123" max="125" width="5.1640625" bestFit="1" customWidth="1"/>
    <col min="126" max="126" width="6.1640625" bestFit="1" customWidth="1"/>
    <col min="127" max="128" width="5.1640625" bestFit="1" customWidth="1"/>
    <col min="129" max="129" width="6.1640625" bestFit="1" customWidth="1"/>
    <col min="130" max="130" width="5.1640625" bestFit="1" customWidth="1"/>
    <col min="131" max="131" width="6.1640625" bestFit="1" customWidth="1"/>
    <col min="132" max="132" width="5.1640625" bestFit="1" customWidth="1"/>
    <col min="133" max="133" width="6.1640625" bestFit="1" customWidth="1"/>
    <col min="134" max="134" width="5.1640625" bestFit="1" customWidth="1"/>
    <col min="135" max="135" width="6.1640625" bestFit="1" customWidth="1"/>
    <col min="136" max="136" width="5.1640625" bestFit="1" customWidth="1"/>
    <col min="137" max="137" width="6.1640625" bestFit="1" customWidth="1"/>
    <col min="138" max="139" width="5.1640625" bestFit="1" customWidth="1"/>
    <col min="140" max="140" width="6.1640625" bestFit="1" customWidth="1"/>
    <col min="141" max="141" width="5.1640625" bestFit="1" customWidth="1"/>
    <col min="142" max="142" width="6.1640625" bestFit="1" customWidth="1"/>
    <col min="143" max="143" width="5.1640625" bestFit="1" customWidth="1"/>
    <col min="144" max="144" width="6.1640625" bestFit="1" customWidth="1"/>
    <col min="145" max="145" width="5.1640625" bestFit="1" customWidth="1"/>
    <col min="146" max="147" width="6.1640625" bestFit="1" customWidth="1"/>
    <col min="148" max="148" width="5.1640625" bestFit="1" customWidth="1"/>
    <col min="149" max="149" width="6.1640625" bestFit="1" customWidth="1"/>
    <col min="150" max="150" width="5.1640625" bestFit="1" customWidth="1"/>
    <col min="151" max="151" width="6.1640625" bestFit="1" customWidth="1"/>
    <col min="152" max="152" width="5.1640625" bestFit="1" customWidth="1"/>
    <col min="153" max="153" width="6.1640625" bestFit="1" customWidth="1"/>
    <col min="154" max="154" width="5.1640625" bestFit="1" customWidth="1"/>
    <col min="155" max="155" width="6.1640625" bestFit="1" customWidth="1"/>
    <col min="156" max="156" width="5.1640625" bestFit="1" customWidth="1"/>
    <col min="157" max="157" width="6.1640625" bestFit="1" customWidth="1"/>
    <col min="158" max="158" width="5.1640625" bestFit="1" customWidth="1"/>
    <col min="159" max="160" width="6.1640625" bestFit="1" customWidth="1"/>
    <col min="161" max="161" width="5.1640625" bestFit="1" customWidth="1"/>
    <col min="162" max="162" width="3.1640625" bestFit="1" customWidth="1"/>
    <col min="163" max="163" width="6.1640625" bestFit="1" customWidth="1"/>
    <col min="164" max="165" width="5.1640625" bestFit="1" customWidth="1"/>
    <col min="166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3" width="6.1640625" bestFit="1" customWidth="1"/>
    <col min="174" max="174" width="5.1640625" bestFit="1" customWidth="1"/>
    <col min="175" max="175" width="6.1640625" bestFit="1" customWidth="1"/>
    <col min="176" max="176" width="5.1640625" bestFit="1" customWidth="1"/>
    <col min="177" max="177" width="3.1640625" bestFit="1" customWidth="1"/>
    <col min="178" max="178" width="6.1640625" bestFit="1" customWidth="1"/>
    <col min="179" max="179" width="5.1640625" bestFit="1" customWidth="1"/>
    <col min="180" max="180" width="6.1640625" bestFit="1" customWidth="1"/>
    <col min="181" max="183" width="5.1640625" bestFit="1" customWidth="1"/>
    <col min="184" max="184" width="6.1640625" bestFit="1" customWidth="1"/>
    <col min="185" max="185" width="5.1640625" bestFit="1" customWidth="1"/>
    <col min="186" max="186" width="6.1640625" bestFit="1" customWidth="1"/>
    <col min="187" max="188" width="5.1640625" bestFit="1" customWidth="1"/>
    <col min="189" max="190" width="6.1640625" bestFit="1" customWidth="1"/>
    <col min="191" max="191" width="3.1640625" bestFit="1" customWidth="1"/>
    <col min="192" max="192" width="6.1640625" bestFit="1" customWidth="1"/>
    <col min="193" max="193" width="5.1640625" bestFit="1" customWidth="1"/>
    <col min="194" max="194" width="6.1640625" bestFit="1" customWidth="1"/>
    <col min="195" max="195" width="5.1640625" bestFit="1" customWidth="1"/>
    <col min="196" max="196" width="6.1640625" bestFit="1" customWidth="1"/>
    <col min="197" max="197" width="5.1640625" bestFit="1" customWidth="1"/>
    <col min="198" max="198" width="6.1640625" bestFit="1" customWidth="1"/>
    <col min="199" max="199" width="5.1640625" bestFit="1" customWidth="1"/>
    <col min="200" max="200" width="6.1640625" bestFit="1" customWidth="1"/>
    <col min="201" max="201" width="5.1640625" bestFit="1" customWidth="1"/>
    <col min="202" max="202" width="6.1640625" bestFit="1" customWidth="1"/>
    <col min="203" max="203" width="5.1640625" bestFit="1" customWidth="1"/>
    <col min="204" max="204" width="6.1640625" bestFit="1" customWidth="1"/>
    <col min="205" max="205" width="5.1640625" bestFit="1" customWidth="1"/>
    <col min="206" max="206" width="6.1640625" bestFit="1" customWidth="1"/>
    <col min="207" max="208" width="5.1640625" bestFit="1" customWidth="1"/>
    <col min="209" max="209" width="3.1640625" bestFit="1" customWidth="1"/>
    <col min="210" max="210" width="6.1640625" bestFit="1" customWidth="1"/>
    <col min="211" max="211" width="5.1640625" bestFit="1" customWidth="1"/>
    <col min="212" max="214" width="6.1640625" bestFit="1" customWidth="1"/>
    <col min="215" max="215" width="5.1640625" bestFit="1" customWidth="1"/>
    <col min="216" max="217" width="6.1640625" bestFit="1" customWidth="1"/>
    <col min="218" max="219" width="5.1640625" bestFit="1" customWidth="1"/>
    <col min="220" max="220" width="6.1640625" bestFit="1" customWidth="1"/>
    <col min="221" max="221" width="5.1640625" bestFit="1" customWidth="1"/>
    <col min="222" max="222" width="6.1640625" bestFit="1" customWidth="1"/>
    <col min="223" max="224" width="5.1640625" bestFit="1" customWidth="1"/>
    <col min="225" max="225" width="6.1640625" bestFit="1" customWidth="1"/>
    <col min="226" max="226" width="5.1640625" bestFit="1" customWidth="1"/>
    <col min="227" max="227" width="3.1640625" bestFit="1" customWidth="1"/>
    <col min="228" max="228" width="6.1640625" bestFit="1" customWidth="1"/>
    <col min="229" max="229" width="5.1640625" bestFit="1" customWidth="1"/>
    <col min="230" max="230" width="6.1640625" bestFit="1" customWidth="1"/>
    <col min="231" max="232" width="5.1640625" bestFit="1" customWidth="1"/>
    <col min="233" max="233" width="6.1640625" bestFit="1" customWidth="1"/>
    <col min="234" max="234" width="5.1640625" bestFit="1" customWidth="1"/>
    <col min="235" max="235" width="6.1640625" bestFit="1" customWidth="1"/>
    <col min="236" max="236" width="5.1640625" bestFit="1" customWidth="1"/>
    <col min="237" max="237" width="6.1640625" bestFit="1" customWidth="1"/>
    <col min="238" max="238" width="5.1640625" bestFit="1" customWidth="1"/>
    <col min="239" max="239" width="6.1640625" bestFit="1" customWidth="1"/>
    <col min="240" max="240" width="5.1640625" bestFit="1" customWidth="1"/>
    <col min="241" max="241" width="6.1640625" bestFit="1" customWidth="1"/>
    <col min="242" max="242" width="5.1640625" bestFit="1" customWidth="1"/>
    <col min="243" max="243" width="6.1640625" bestFit="1" customWidth="1"/>
    <col min="244" max="244" width="3.1640625" bestFit="1" customWidth="1"/>
    <col min="245" max="245" width="6.1640625" bestFit="1" customWidth="1"/>
    <col min="246" max="246" width="5.1640625" bestFit="1" customWidth="1"/>
    <col min="247" max="247" width="6.1640625" bestFit="1" customWidth="1"/>
    <col min="248" max="248" width="5.1640625" bestFit="1" customWidth="1"/>
    <col min="249" max="249" width="6.1640625" bestFit="1" customWidth="1"/>
    <col min="250" max="250" width="5.1640625" bestFit="1" customWidth="1"/>
    <col min="251" max="251" width="6.1640625" bestFit="1" customWidth="1"/>
    <col min="252" max="252" width="5.1640625" bestFit="1" customWidth="1"/>
    <col min="253" max="254" width="6.1640625" bestFit="1" customWidth="1"/>
    <col min="255" max="255" width="5.1640625" bestFit="1" customWidth="1"/>
    <col min="256" max="256" width="6.1640625" bestFit="1" customWidth="1"/>
    <col min="257" max="257" width="5.1640625" bestFit="1" customWidth="1"/>
    <col min="258" max="258" width="6.1640625" bestFit="1" customWidth="1"/>
    <col min="259" max="259" width="5.1640625" bestFit="1" customWidth="1"/>
    <col min="260" max="260" width="6.1640625" bestFit="1" customWidth="1"/>
    <col min="261" max="261" width="5.1640625" bestFit="1" customWidth="1"/>
    <col min="262" max="263" width="6.1640625" bestFit="1" customWidth="1"/>
    <col min="264" max="265" width="5.1640625" bestFit="1" customWidth="1"/>
    <col min="266" max="266" width="6.1640625" bestFit="1" customWidth="1"/>
    <col min="267" max="268" width="5.1640625" bestFit="1" customWidth="1"/>
    <col min="269" max="269" width="6.1640625" bestFit="1" customWidth="1"/>
    <col min="270" max="272" width="5.1640625" bestFit="1" customWidth="1"/>
    <col min="273" max="274" width="6.1640625" bestFit="1" customWidth="1"/>
    <col min="275" max="275" width="5.1640625" bestFit="1" customWidth="1"/>
    <col min="276" max="278" width="6.1640625" bestFit="1" customWidth="1"/>
    <col min="279" max="279" width="5.1640625" bestFit="1" customWidth="1"/>
    <col min="280" max="280" width="6.1640625" bestFit="1" customWidth="1"/>
    <col min="281" max="281" width="5.1640625" bestFit="1" customWidth="1"/>
    <col min="282" max="282" width="6.1640625" bestFit="1" customWidth="1"/>
    <col min="283" max="283" width="5.1640625" bestFit="1" customWidth="1"/>
    <col min="284" max="284" width="6.1640625" bestFit="1" customWidth="1"/>
    <col min="285" max="285" width="5.1640625" bestFit="1" customWidth="1"/>
    <col min="286" max="286" width="6.1640625" bestFit="1" customWidth="1"/>
    <col min="287" max="287" width="3.1640625" bestFit="1" customWidth="1"/>
    <col min="288" max="288" width="6.1640625" bestFit="1" customWidth="1"/>
    <col min="289" max="289" width="5.1640625" bestFit="1" customWidth="1"/>
    <col min="290" max="290" width="6.1640625" bestFit="1" customWidth="1"/>
    <col min="291" max="291" width="5.1640625" bestFit="1" customWidth="1"/>
    <col min="292" max="292" width="6.1640625" bestFit="1" customWidth="1"/>
    <col min="293" max="293" width="5.1640625" bestFit="1" customWidth="1"/>
    <col min="294" max="294" width="6.1640625" bestFit="1" customWidth="1"/>
    <col min="295" max="295" width="5.1640625" bestFit="1" customWidth="1"/>
    <col min="296" max="296" width="6.1640625" bestFit="1" customWidth="1"/>
    <col min="297" max="297" width="5.1640625" bestFit="1" customWidth="1"/>
    <col min="298" max="298" width="6.1640625" bestFit="1" customWidth="1"/>
    <col min="299" max="299" width="5.1640625" bestFit="1" customWidth="1"/>
    <col min="300" max="300" width="6.1640625" bestFit="1" customWidth="1"/>
    <col min="301" max="301" width="5.1640625" bestFit="1" customWidth="1"/>
    <col min="302" max="302" width="6.1640625" bestFit="1" customWidth="1"/>
    <col min="303" max="303" width="5.1640625" bestFit="1" customWidth="1"/>
    <col min="304" max="304" width="6.1640625" bestFit="1" customWidth="1"/>
    <col min="305" max="305" width="5.1640625" bestFit="1" customWidth="1"/>
    <col min="306" max="306" width="6.1640625" bestFit="1" customWidth="1"/>
    <col min="307" max="307" width="3.1640625" bestFit="1" customWidth="1"/>
    <col min="308" max="308" width="6.1640625" bestFit="1" customWidth="1"/>
    <col min="309" max="309" width="5.1640625" bestFit="1" customWidth="1"/>
    <col min="310" max="310" width="6.1640625" bestFit="1" customWidth="1"/>
    <col min="311" max="311" width="5.1640625" bestFit="1" customWidth="1"/>
    <col min="312" max="312" width="6.1640625" bestFit="1" customWidth="1"/>
    <col min="313" max="313" width="5.1640625" bestFit="1" customWidth="1"/>
    <col min="314" max="314" width="6.1640625" bestFit="1" customWidth="1"/>
    <col min="315" max="315" width="5.1640625" bestFit="1" customWidth="1"/>
    <col min="316" max="316" width="6.1640625" bestFit="1" customWidth="1"/>
    <col min="317" max="317" width="5.1640625" bestFit="1" customWidth="1"/>
    <col min="318" max="318" width="6.1640625" bestFit="1" customWidth="1"/>
    <col min="319" max="319" width="5.1640625" bestFit="1" customWidth="1"/>
    <col min="320" max="320" width="6.1640625" bestFit="1" customWidth="1"/>
    <col min="321" max="321" width="5.1640625" bestFit="1" customWidth="1"/>
    <col min="322" max="322" width="6.1640625" bestFit="1" customWidth="1"/>
    <col min="323" max="323" width="5.1640625" bestFit="1" customWidth="1"/>
    <col min="324" max="324" width="6.1640625" bestFit="1" customWidth="1"/>
    <col min="325" max="325" width="5.1640625" bestFit="1" customWidth="1"/>
    <col min="326" max="326" width="6.1640625" bestFit="1" customWidth="1"/>
    <col min="327" max="327" width="3.1640625" bestFit="1" customWidth="1"/>
    <col min="328" max="328" width="6.1640625" bestFit="1" customWidth="1"/>
    <col min="329" max="330" width="5.1640625" bestFit="1" customWidth="1"/>
    <col min="331" max="331" width="6.1640625" bestFit="1" customWidth="1"/>
    <col min="332" max="332" width="5.1640625" bestFit="1" customWidth="1"/>
    <col min="333" max="333" width="6.1640625" bestFit="1" customWidth="1"/>
    <col min="334" max="335" width="5.1640625" bestFit="1" customWidth="1"/>
    <col min="336" max="337" width="6.1640625" bestFit="1" customWidth="1"/>
    <col min="338" max="340" width="5.1640625" bestFit="1" customWidth="1"/>
    <col min="341" max="343" width="6.1640625" bestFit="1" customWidth="1"/>
    <col min="344" max="344" width="5.1640625" bestFit="1" customWidth="1"/>
    <col min="345" max="346" width="6.1640625" bestFit="1" customWidth="1"/>
    <col min="347" max="347" width="5.1640625" bestFit="1" customWidth="1"/>
    <col min="348" max="349" width="6.1640625" bestFit="1" customWidth="1"/>
    <col min="350" max="350" width="5.1640625" bestFit="1" customWidth="1"/>
    <col min="351" max="351" width="6.1640625" bestFit="1" customWidth="1"/>
    <col min="352" max="352" width="5.1640625" bestFit="1" customWidth="1"/>
    <col min="353" max="353" width="6.1640625" bestFit="1" customWidth="1"/>
    <col min="354" max="354" width="5.1640625" bestFit="1" customWidth="1"/>
    <col min="355" max="355" width="6.1640625" bestFit="1" customWidth="1"/>
    <col min="356" max="356" width="5.1640625" bestFit="1" customWidth="1"/>
    <col min="357" max="357" width="6.1640625" bestFit="1" customWidth="1"/>
    <col min="358" max="358" width="3.1640625" bestFit="1" customWidth="1"/>
    <col min="359" max="359" width="6.1640625" bestFit="1" customWidth="1"/>
    <col min="360" max="360" width="5.1640625" bestFit="1" customWidth="1"/>
    <col min="361" max="361" width="6.1640625" bestFit="1" customWidth="1"/>
    <col min="362" max="362" width="5.1640625" bestFit="1" customWidth="1"/>
    <col min="363" max="363" width="6.1640625" bestFit="1" customWidth="1"/>
    <col min="364" max="364" width="5.1640625" bestFit="1" customWidth="1"/>
    <col min="365" max="365" width="6.1640625" bestFit="1" customWidth="1"/>
    <col min="366" max="366" width="5.1640625" bestFit="1" customWidth="1"/>
    <col min="367" max="367" width="6.1640625" bestFit="1" customWidth="1"/>
    <col min="368" max="368" width="5.1640625" bestFit="1" customWidth="1"/>
    <col min="369" max="369" width="6.1640625" bestFit="1" customWidth="1"/>
    <col min="370" max="370" width="5.1640625" bestFit="1" customWidth="1"/>
    <col min="371" max="371" width="6.1640625" bestFit="1" customWidth="1"/>
    <col min="372" max="372" width="5.1640625" bestFit="1" customWidth="1"/>
    <col min="373" max="373" width="6.1640625" bestFit="1" customWidth="1"/>
    <col min="374" max="374" width="5.1640625" bestFit="1" customWidth="1"/>
    <col min="375" max="375" width="6.1640625" bestFit="1" customWidth="1"/>
    <col min="376" max="376" width="5.1640625" bestFit="1" customWidth="1"/>
    <col min="377" max="377" width="6.1640625" bestFit="1" customWidth="1"/>
    <col min="378" max="378" width="3.1640625" bestFit="1" customWidth="1"/>
    <col min="379" max="379" width="6.1640625" bestFit="1" customWidth="1"/>
    <col min="380" max="380" width="5.1640625" bestFit="1" customWidth="1"/>
    <col min="381" max="381" width="6.1640625" bestFit="1" customWidth="1"/>
    <col min="382" max="382" width="5.1640625" bestFit="1" customWidth="1"/>
    <col min="383" max="383" width="6.1640625" bestFit="1" customWidth="1"/>
    <col min="384" max="384" width="5.1640625" bestFit="1" customWidth="1"/>
    <col min="385" max="385" width="6.1640625" bestFit="1" customWidth="1"/>
    <col min="386" max="386" width="5.1640625" bestFit="1" customWidth="1"/>
    <col min="387" max="387" width="6.1640625" bestFit="1" customWidth="1"/>
    <col min="388" max="388" width="5.1640625" bestFit="1" customWidth="1"/>
    <col min="389" max="389" width="6.1640625" bestFit="1" customWidth="1"/>
    <col min="390" max="390" width="5.1640625" bestFit="1" customWidth="1"/>
    <col min="391" max="391" width="6.1640625" bestFit="1" customWidth="1"/>
    <col min="392" max="392" width="5.1640625" bestFit="1" customWidth="1"/>
    <col min="393" max="393" width="6.1640625" bestFit="1" customWidth="1"/>
    <col min="394" max="394" width="5.1640625" bestFit="1" customWidth="1"/>
    <col min="395" max="395" width="6.1640625" bestFit="1" customWidth="1"/>
    <col min="396" max="396" width="5.1640625" bestFit="1" customWidth="1"/>
    <col min="397" max="397" width="6.1640625" bestFit="1" customWidth="1"/>
    <col min="398" max="398" width="3.1640625" bestFit="1" customWidth="1"/>
    <col min="399" max="399" width="6.1640625" bestFit="1" customWidth="1"/>
    <col min="400" max="400" width="5.1640625" bestFit="1" customWidth="1"/>
    <col min="401" max="401" width="6.1640625" bestFit="1" customWidth="1"/>
    <col min="402" max="402" width="5.1640625" bestFit="1" customWidth="1"/>
    <col min="403" max="403" width="6.1640625" bestFit="1" customWidth="1"/>
    <col min="404" max="404" width="5.1640625" bestFit="1" customWidth="1"/>
    <col min="405" max="405" width="6.1640625" bestFit="1" customWidth="1"/>
    <col min="406" max="406" width="5.1640625" bestFit="1" customWidth="1"/>
    <col min="407" max="407" width="6.1640625" bestFit="1" customWidth="1"/>
    <col min="408" max="408" width="5.1640625" bestFit="1" customWidth="1"/>
    <col min="409" max="409" width="6.1640625" bestFit="1" customWidth="1"/>
    <col min="410" max="410" width="5.1640625" bestFit="1" customWidth="1"/>
    <col min="411" max="411" width="6.1640625" bestFit="1" customWidth="1"/>
    <col min="412" max="412" width="5.1640625" bestFit="1" customWidth="1"/>
    <col min="413" max="413" width="6.1640625" bestFit="1" customWidth="1"/>
    <col min="414" max="414" width="5.1640625" bestFit="1" customWidth="1"/>
    <col min="415" max="415" width="3.1640625" bestFit="1" customWidth="1"/>
    <col min="416" max="416" width="5.1640625" bestFit="1" customWidth="1"/>
    <col min="417" max="417" width="6.1640625" bestFit="1" customWidth="1"/>
    <col min="418" max="420" width="5.1640625" bestFit="1" customWidth="1"/>
    <col min="421" max="421" width="6.1640625" bestFit="1" customWidth="1"/>
    <col min="422" max="422" width="5.1640625" bestFit="1" customWidth="1"/>
    <col min="423" max="423" width="6.1640625" bestFit="1" customWidth="1"/>
    <col min="424" max="424" width="3.1640625" bestFit="1" customWidth="1"/>
    <col min="425" max="425" width="5.1640625" bestFit="1" customWidth="1"/>
    <col min="426" max="426" width="6.1640625" bestFit="1" customWidth="1"/>
    <col min="427" max="427" width="5.1640625" bestFit="1" customWidth="1"/>
    <col min="428" max="428" width="6.1640625" bestFit="1" customWidth="1"/>
    <col min="429" max="429" width="5.1640625" bestFit="1" customWidth="1"/>
    <col min="430" max="430" width="6.1640625" bestFit="1" customWidth="1"/>
    <col min="431" max="431" width="5.1640625" bestFit="1" customWidth="1"/>
    <col min="432" max="432" width="6.1640625" bestFit="1" customWidth="1"/>
    <col min="433" max="433" width="5.1640625" bestFit="1" customWidth="1"/>
    <col min="434" max="434" width="6.1640625" bestFit="1" customWidth="1"/>
    <col min="435" max="435" width="5.1640625" bestFit="1" customWidth="1"/>
    <col min="436" max="436" width="6.1640625" bestFit="1" customWidth="1"/>
    <col min="437" max="437" width="5.1640625" bestFit="1" customWidth="1"/>
    <col min="438" max="438" width="6.1640625" bestFit="1" customWidth="1"/>
    <col min="439" max="439" width="5.1640625" bestFit="1" customWidth="1"/>
    <col min="440" max="440" width="6.1640625" bestFit="1" customWidth="1"/>
    <col min="441" max="441" width="3.1640625" bestFit="1" customWidth="1"/>
    <col min="442" max="442" width="6.1640625" bestFit="1" customWidth="1"/>
    <col min="443" max="443" width="5.1640625" bestFit="1" customWidth="1"/>
    <col min="444" max="444" width="6.1640625" bestFit="1" customWidth="1"/>
    <col min="445" max="445" width="5.1640625" bestFit="1" customWidth="1"/>
    <col min="446" max="446" width="6.1640625" bestFit="1" customWidth="1"/>
    <col min="447" max="447" width="5.1640625" bestFit="1" customWidth="1"/>
    <col min="448" max="448" width="6.1640625" bestFit="1" customWidth="1"/>
    <col min="449" max="449" width="5.1640625" bestFit="1" customWidth="1"/>
    <col min="450" max="450" width="6.1640625" bestFit="1" customWidth="1"/>
    <col min="451" max="451" width="5.1640625" bestFit="1" customWidth="1"/>
    <col min="452" max="452" width="6.1640625" bestFit="1" customWidth="1"/>
    <col min="453" max="453" width="5.1640625" bestFit="1" customWidth="1"/>
    <col min="454" max="454" width="6.1640625" bestFit="1" customWidth="1"/>
    <col min="455" max="455" width="5.1640625" bestFit="1" customWidth="1"/>
    <col min="456" max="456" width="6.1640625" bestFit="1" customWidth="1"/>
    <col min="457" max="457" width="5.1640625" bestFit="1" customWidth="1"/>
    <col min="458" max="458" width="6.1640625" bestFit="1" customWidth="1"/>
    <col min="459" max="459" width="5.1640625" bestFit="1" customWidth="1"/>
    <col min="460" max="460" width="6.1640625" bestFit="1" customWidth="1"/>
    <col min="461" max="461" width="3.1640625" bestFit="1" customWidth="1"/>
    <col min="462" max="462" width="6.1640625" bestFit="1" customWidth="1"/>
    <col min="463" max="463" width="5.1640625" bestFit="1" customWidth="1"/>
    <col min="464" max="464" width="6.1640625" bestFit="1" customWidth="1"/>
    <col min="465" max="465" width="5.1640625" bestFit="1" customWidth="1"/>
    <col min="466" max="466" width="6.1640625" bestFit="1" customWidth="1"/>
    <col min="467" max="467" width="5.1640625" bestFit="1" customWidth="1"/>
    <col min="468" max="468" width="6.1640625" bestFit="1" customWidth="1"/>
    <col min="469" max="469" width="5.1640625" bestFit="1" customWidth="1"/>
    <col min="470" max="470" width="6.1640625" bestFit="1" customWidth="1"/>
    <col min="471" max="471" width="5.1640625" bestFit="1" customWidth="1"/>
    <col min="472" max="472" width="6.1640625" bestFit="1" customWidth="1"/>
    <col min="473" max="473" width="5.1640625" bestFit="1" customWidth="1"/>
    <col min="474" max="474" width="6.1640625" bestFit="1" customWidth="1"/>
    <col min="475" max="475" width="5.1640625" bestFit="1" customWidth="1"/>
    <col min="476" max="476" width="6.1640625" bestFit="1" customWidth="1"/>
    <col min="477" max="477" width="5.1640625" bestFit="1" customWidth="1"/>
    <col min="478" max="478" width="6.1640625" bestFit="1" customWidth="1"/>
    <col min="479" max="479" width="5.1640625" bestFit="1" customWidth="1"/>
    <col min="480" max="480" width="6.1640625" bestFit="1" customWidth="1"/>
    <col min="481" max="481" width="3.1640625" bestFit="1" customWidth="1"/>
    <col min="482" max="482" width="6.1640625" bestFit="1" customWidth="1"/>
    <col min="483" max="483" width="5.1640625" bestFit="1" customWidth="1"/>
    <col min="484" max="484" width="6.1640625" bestFit="1" customWidth="1"/>
    <col min="485" max="485" width="5.1640625" bestFit="1" customWidth="1"/>
    <col min="486" max="486" width="6.1640625" bestFit="1" customWidth="1"/>
    <col min="487" max="487" width="5.1640625" bestFit="1" customWidth="1"/>
    <col min="488" max="488" width="6.1640625" bestFit="1" customWidth="1"/>
    <col min="489" max="489" width="5.1640625" bestFit="1" customWidth="1"/>
    <col min="490" max="490" width="6.1640625" bestFit="1" customWidth="1"/>
    <col min="491" max="491" width="5.1640625" bestFit="1" customWidth="1"/>
    <col min="492" max="492" width="6.1640625" bestFit="1" customWidth="1"/>
    <col min="493" max="493" width="5.1640625" bestFit="1" customWidth="1"/>
    <col min="494" max="494" width="6.1640625" bestFit="1" customWidth="1"/>
    <col min="495" max="495" width="5.1640625" bestFit="1" customWidth="1"/>
    <col min="496" max="496" width="6.1640625" bestFit="1" customWidth="1"/>
    <col min="497" max="497" width="5.1640625" bestFit="1" customWidth="1"/>
    <col min="498" max="498" width="6.1640625" bestFit="1" customWidth="1"/>
    <col min="499" max="499" width="5.1640625" bestFit="1" customWidth="1"/>
    <col min="500" max="501" width="6.1640625" bestFit="1" customWidth="1"/>
    <col min="502" max="502" width="5.1640625" bestFit="1" customWidth="1"/>
    <col min="503" max="503" width="6.1640625" bestFit="1" customWidth="1"/>
    <col min="504" max="504" width="5.1640625" bestFit="1" customWidth="1"/>
    <col min="505" max="505" width="6.1640625" bestFit="1" customWidth="1"/>
    <col min="506" max="506" width="5.1640625" bestFit="1" customWidth="1"/>
    <col min="507" max="508" width="6.1640625" bestFit="1" customWidth="1"/>
    <col min="509" max="509" width="5.1640625" bestFit="1" customWidth="1"/>
    <col min="510" max="510" width="6.1640625" bestFit="1" customWidth="1"/>
    <col min="511" max="511" width="3.1640625" bestFit="1" customWidth="1"/>
    <col min="512" max="512" width="5.1640625" bestFit="1" customWidth="1"/>
    <col min="513" max="514" width="6.1640625" bestFit="1" customWidth="1"/>
    <col min="515" max="515" width="5.1640625" bestFit="1" customWidth="1"/>
    <col min="516" max="516" width="6.1640625" bestFit="1" customWidth="1"/>
    <col min="517" max="517" width="5.1640625" bestFit="1" customWidth="1"/>
    <col min="518" max="518" width="6.1640625" bestFit="1" customWidth="1"/>
    <col min="519" max="519" width="5.1640625" bestFit="1" customWidth="1"/>
    <col min="520" max="520" width="6.1640625" bestFit="1" customWidth="1"/>
    <col min="521" max="521" width="5.1640625" bestFit="1" customWidth="1"/>
    <col min="522" max="523" width="6.1640625" bestFit="1" customWidth="1"/>
    <col min="524" max="524" width="5.1640625" bestFit="1" customWidth="1"/>
    <col min="525" max="525" width="6.1640625" bestFit="1" customWidth="1"/>
    <col min="526" max="526" width="3.1640625" bestFit="1" customWidth="1"/>
    <col min="527" max="527" width="6.1640625" bestFit="1" customWidth="1"/>
    <col min="528" max="528" width="5.1640625" bestFit="1" customWidth="1"/>
    <col min="529" max="529" width="6.1640625" bestFit="1" customWidth="1"/>
    <col min="530" max="530" width="5.1640625" bestFit="1" customWidth="1"/>
    <col min="531" max="531" width="6.1640625" bestFit="1" customWidth="1"/>
    <col min="532" max="533" width="5.1640625" bestFit="1" customWidth="1"/>
    <col min="534" max="534" width="6.1640625" bestFit="1" customWidth="1"/>
    <col min="535" max="535" width="5.1640625" bestFit="1" customWidth="1"/>
    <col min="536" max="536" width="6.1640625" bestFit="1" customWidth="1"/>
    <col min="537" max="537" width="5.1640625" bestFit="1" customWidth="1"/>
    <col min="538" max="538" width="6.1640625" bestFit="1" customWidth="1"/>
    <col min="539" max="539" width="5.1640625" bestFit="1" customWidth="1"/>
    <col min="540" max="540" width="6.1640625" bestFit="1" customWidth="1"/>
    <col min="541" max="541" width="5.1640625" bestFit="1" customWidth="1"/>
    <col min="542" max="542" width="6.1640625" bestFit="1" customWidth="1"/>
    <col min="543" max="543" width="5.1640625" bestFit="1" customWidth="1"/>
    <col min="544" max="544" width="6.1640625" bestFit="1" customWidth="1"/>
    <col min="545" max="545" width="3.1640625" bestFit="1" customWidth="1"/>
    <col min="546" max="546" width="6.1640625" bestFit="1" customWidth="1"/>
    <col min="547" max="547" width="5.1640625" bestFit="1" customWidth="1"/>
    <col min="548" max="548" width="6.1640625" bestFit="1" customWidth="1"/>
    <col min="549" max="549" width="5.1640625" bestFit="1" customWidth="1"/>
    <col min="550" max="550" width="6.1640625" bestFit="1" customWidth="1"/>
    <col min="551" max="551" width="5.1640625" bestFit="1" customWidth="1"/>
    <col min="552" max="552" width="6.1640625" bestFit="1" customWidth="1"/>
    <col min="553" max="553" width="5.1640625" bestFit="1" customWidth="1"/>
    <col min="554" max="554" width="6.1640625" bestFit="1" customWidth="1"/>
    <col min="555" max="555" width="5.1640625" bestFit="1" customWidth="1"/>
    <col min="556" max="556" width="6.1640625" bestFit="1" customWidth="1"/>
    <col min="557" max="557" width="5.1640625" bestFit="1" customWidth="1"/>
    <col min="558" max="558" width="6.1640625" bestFit="1" customWidth="1"/>
    <col min="559" max="559" width="5.1640625" bestFit="1" customWidth="1"/>
    <col min="560" max="560" width="6.1640625" bestFit="1" customWidth="1"/>
    <col min="561" max="561" width="5.1640625" bestFit="1" customWidth="1"/>
    <col min="562" max="562" width="6.1640625" bestFit="1" customWidth="1"/>
    <col min="563" max="563" width="5.1640625" bestFit="1" customWidth="1"/>
    <col min="564" max="564" width="6.1640625" bestFit="1" customWidth="1"/>
    <col min="565" max="565" width="3.1640625" bestFit="1" customWidth="1"/>
    <col min="566" max="566" width="6.1640625" bestFit="1" customWidth="1"/>
    <col min="567" max="567" width="5.1640625" bestFit="1" customWidth="1"/>
    <col min="568" max="568" width="6.1640625" bestFit="1" customWidth="1"/>
    <col min="569" max="569" width="5.1640625" bestFit="1" customWidth="1"/>
    <col min="570" max="570" width="6.1640625" bestFit="1" customWidth="1"/>
    <col min="571" max="571" width="5.1640625" bestFit="1" customWidth="1"/>
    <col min="572" max="572" width="6.1640625" bestFit="1" customWidth="1"/>
    <col min="573" max="573" width="5.1640625" bestFit="1" customWidth="1"/>
    <col min="574" max="574" width="6.1640625" bestFit="1" customWidth="1"/>
    <col min="575" max="575" width="5.1640625" bestFit="1" customWidth="1"/>
    <col min="576" max="576" width="6.1640625" bestFit="1" customWidth="1"/>
    <col min="577" max="577" width="5.1640625" bestFit="1" customWidth="1"/>
    <col min="578" max="579" width="6.1640625" bestFit="1" customWidth="1"/>
    <col min="580" max="581" width="5.1640625" bestFit="1" customWidth="1"/>
    <col min="582" max="583" width="6.1640625" bestFit="1" customWidth="1"/>
    <col min="584" max="584" width="5.1640625" bestFit="1" customWidth="1"/>
    <col min="585" max="586" width="6.1640625" bestFit="1" customWidth="1"/>
    <col min="587" max="587" width="5.1640625" bestFit="1" customWidth="1"/>
    <col min="588" max="588" width="6.1640625" bestFit="1" customWidth="1"/>
    <col min="589" max="589" width="5.1640625" bestFit="1" customWidth="1"/>
    <col min="590" max="591" width="6.1640625" bestFit="1" customWidth="1"/>
    <col min="592" max="593" width="5.1640625" bestFit="1" customWidth="1"/>
    <col min="594" max="595" width="6.1640625" bestFit="1" customWidth="1"/>
    <col min="596" max="596" width="5.1640625" bestFit="1" customWidth="1"/>
    <col min="597" max="598" width="6.1640625" bestFit="1" customWidth="1"/>
    <col min="599" max="599" width="5.1640625" bestFit="1" customWidth="1"/>
    <col min="600" max="600" width="6.1640625" bestFit="1" customWidth="1"/>
    <col min="601" max="601" width="5.1640625" bestFit="1" customWidth="1"/>
    <col min="602" max="602" width="6.1640625" bestFit="1" customWidth="1"/>
    <col min="603" max="604" width="5.1640625" bestFit="1" customWidth="1"/>
    <col min="605" max="605" width="6.1640625" bestFit="1" customWidth="1"/>
    <col min="606" max="606" width="5.1640625" bestFit="1" customWidth="1"/>
    <col min="607" max="607" width="6.1640625" bestFit="1" customWidth="1"/>
    <col min="608" max="608" width="5.1640625" bestFit="1" customWidth="1"/>
    <col min="609" max="609" width="6.1640625" bestFit="1" customWidth="1"/>
    <col min="610" max="610" width="3.1640625" bestFit="1" customWidth="1"/>
    <col min="611" max="611" width="6.1640625" bestFit="1" customWidth="1"/>
    <col min="612" max="612" width="5.1640625" bestFit="1" customWidth="1"/>
    <col min="613" max="613" width="6.1640625" bestFit="1" customWidth="1"/>
    <col min="614" max="614" width="5.1640625" bestFit="1" customWidth="1"/>
    <col min="615" max="615" width="6.1640625" bestFit="1" customWidth="1"/>
    <col min="616" max="616" width="5.1640625" bestFit="1" customWidth="1"/>
    <col min="617" max="617" width="6.1640625" bestFit="1" customWidth="1"/>
    <col min="618" max="618" width="5.1640625" bestFit="1" customWidth="1"/>
    <col min="619" max="619" width="6.1640625" bestFit="1" customWidth="1"/>
    <col min="620" max="620" width="5.1640625" bestFit="1" customWidth="1"/>
    <col min="621" max="621" width="6.1640625" bestFit="1" customWidth="1"/>
    <col min="622" max="622" width="5.1640625" bestFit="1" customWidth="1"/>
    <col min="623" max="623" width="6.1640625" bestFit="1" customWidth="1"/>
    <col min="624" max="624" width="5.1640625" bestFit="1" customWidth="1"/>
    <col min="625" max="625" width="6.1640625" bestFit="1" customWidth="1"/>
    <col min="626" max="626" width="5.1640625" bestFit="1" customWidth="1"/>
    <col min="627" max="627" width="6.1640625" bestFit="1" customWidth="1"/>
    <col min="628" max="628" width="5.1640625" bestFit="1" customWidth="1"/>
    <col min="629" max="629" width="6.1640625" bestFit="1" customWidth="1"/>
    <col min="630" max="630" width="3.1640625" bestFit="1" customWidth="1"/>
    <col min="631" max="631" width="6.1640625" bestFit="1" customWidth="1"/>
    <col min="632" max="632" width="5.1640625" bestFit="1" customWidth="1"/>
    <col min="633" max="633" width="6.1640625" bestFit="1" customWidth="1"/>
    <col min="634" max="634" width="5.1640625" bestFit="1" customWidth="1"/>
    <col min="635" max="635" width="6.1640625" bestFit="1" customWidth="1"/>
    <col min="636" max="636" width="5.1640625" bestFit="1" customWidth="1"/>
    <col min="637" max="637" width="6.1640625" bestFit="1" customWidth="1"/>
    <col min="638" max="638" width="5.1640625" bestFit="1" customWidth="1"/>
    <col min="639" max="639" width="6.1640625" bestFit="1" customWidth="1"/>
    <col min="640" max="640" width="5.1640625" bestFit="1" customWidth="1"/>
    <col min="641" max="641" width="6.1640625" bestFit="1" customWidth="1"/>
    <col min="642" max="642" width="5.1640625" bestFit="1" customWidth="1"/>
    <col min="643" max="643" width="6.1640625" bestFit="1" customWidth="1"/>
    <col min="644" max="644" width="5.1640625" bestFit="1" customWidth="1"/>
    <col min="645" max="645" width="6.1640625" bestFit="1" customWidth="1"/>
    <col min="646" max="646" width="5.1640625" bestFit="1" customWidth="1"/>
    <col min="647" max="647" width="6.1640625" bestFit="1" customWidth="1"/>
    <col min="648" max="648" width="5.1640625" bestFit="1" customWidth="1"/>
    <col min="649" max="649" width="3.1640625" bestFit="1" customWidth="1"/>
    <col min="650" max="650" width="6.1640625" bestFit="1" customWidth="1"/>
    <col min="651" max="651" width="5.1640625" bestFit="1" customWidth="1"/>
    <col min="652" max="652" width="6.1640625" bestFit="1" customWidth="1"/>
    <col min="653" max="653" width="5.1640625" bestFit="1" customWidth="1"/>
    <col min="654" max="654" width="6.1640625" bestFit="1" customWidth="1"/>
    <col min="655" max="655" width="5.1640625" bestFit="1" customWidth="1"/>
    <col min="656" max="656" width="6.1640625" bestFit="1" customWidth="1"/>
    <col min="657" max="659" width="5.1640625" bestFit="1" customWidth="1"/>
    <col min="660" max="660" width="6.1640625" bestFit="1" customWidth="1"/>
    <col min="661" max="661" width="5.1640625" bestFit="1" customWidth="1"/>
    <col min="662" max="662" width="6.1640625" bestFit="1" customWidth="1"/>
    <col min="663" max="663" width="5.1640625" bestFit="1" customWidth="1"/>
    <col min="664" max="664" width="6.1640625" bestFit="1" customWidth="1"/>
    <col min="665" max="665" width="5.1640625" bestFit="1" customWidth="1"/>
    <col min="666" max="666" width="6.1640625" bestFit="1" customWidth="1"/>
    <col min="667" max="667" width="5.1640625" bestFit="1" customWidth="1"/>
    <col min="668" max="668" width="6.1640625" bestFit="1" customWidth="1"/>
    <col min="669" max="669" width="5.1640625" bestFit="1" customWidth="1"/>
    <col min="670" max="670" width="6.1640625" bestFit="1" customWidth="1"/>
    <col min="671" max="672" width="5.1640625" bestFit="1" customWidth="1"/>
    <col min="673" max="673" width="6.1640625" bestFit="1" customWidth="1"/>
    <col min="674" max="674" width="5.1640625" bestFit="1" customWidth="1"/>
    <col min="675" max="675" width="6.1640625" bestFit="1" customWidth="1"/>
    <col min="676" max="676" width="5.1640625" bestFit="1" customWidth="1"/>
    <col min="677" max="679" width="6.1640625" bestFit="1" customWidth="1"/>
    <col min="680" max="680" width="5.1640625" bestFit="1" customWidth="1"/>
    <col min="681" max="682" width="6.1640625" bestFit="1" customWidth="1"/>
    <col min="683" max="683" width="5.1640625" bestFit="1" customWidth="1"/>
    <col min="684" max="684" width="6.1640625" bestFit="1" customWidth="1"/>
    <col min="685" max="685" width="5.1640625" bestFit="1" customWidth="1"/>
    <col min="686" max="686" width="6.1640625" bestFit="1" customWidth="1"/>
    <col min="687" max="687" width="5.1640625" bestFit="1" customWidth="1"/>
    <col min="688" max="688" width="6.1640625" bestFit="1" customWidth="1"/>
    <col min="689" max="689" width="5.1640625" bestFit="1" customWidth="1"/>
    <col min="690" max="690" width="6.1640625" bestFit="1" customWidth="1"/>
    <col min="691" max="691" width="5.1640625" bestFit="1" customWidth="1"/>
    <col min="692" max="692" width="6.1640625" bestFit="1" customWidth="1"/>
    <col min="693" max="693" width="5.1640625" bestFit="1" customWidth="1"/>
    <col min="694" max="694" width="6.1640625" bestFit="1" customWidth="1"/>
    <col min="695" max="695" width="5.1640625" bestFit="1" customWidth="1"/>
    <col min="696" max="696" width="6.1640625" bestFit="1" customWidth="1"/>
    <col min="697" max="697" width="3.1640625" bestFit="1" customWidth="1"/>
    <col min="698" max="698" width="6.1640625" bestFit="1" customWidth="1"/>
    <col min="699" max="699" width="5.1640625" bestFit="1" customWidth="1"/>
    <col min="700" max="700" width="6.1640625" bestFit="1" customWidth="1"/>
    <col min="701" max="701" width="5.1640625" bestFit="1" customWidth="1"/>
    <col min="702" max="702" width="6.1640625" bestFit="1" customWidth="1"/>
    <col min="703" max="703" width="5.1640625" bestFit="1" customWidth="1"/>
    <col min="704" max="704" width="6.1640625" bestFit="1" customWidth="1"/>
    <col min="705" max="705" width="5.1640625" bestFit="1" customWidth="1"/>
    <col min="706" max="706" width="6.1640625" bestFit="1" customWidth="1"/>
    <col min="707" max="707" width="5.1640625" bestFit="1" customWidth="1"/>
    <col min="708" max="708" width="6.1640625" bestFit="1" customWidth="1"/>
    <col min="709" max="709" width="5.1640625" bestFit="1" customWidth="1"/>
    <col min="710" max="710" width="6.1640625" bestFit="1" customWidth="1"/>
    <col min="711" max="711" width="5.1640625" bestFit="1" customWidth="1"/>
    <col min="712" max="712" width="6.1640625" bestFit="1" customWidth="1"/>
    <col min="713" max="713" width="5.1640625" bestFit="1" customWidth="1"/>
    <col min="714" max="714" width="6.1640625" bestFit="1" customWidth="1"/>
    <col min="715" max="715" width="5.1640625" bestFit="1" customWidth="1"/>
    <col min="716" max="716" width="6.1640625" bestFit="1" customWidth="1"/>
    <col min="717" max="717" width="3.1640625" bestFit="1" customWidth="1"/>
    <col min="718" max="718" width="6.1640625" bestFit="1" customWidth="1"/>
    <col min="719" max="719" width="5.1640625" bestFit="1" customWidth="1"/>
    <col min="720" max="720" width="6.1640625" bestFit="1" customWidth="1"/>
    <col min="721" max="721" width="5.1640625" bestFit="1" customWidth="1"/>
    <col min="722" max="722" width="6.1640625" bestFit="1" customWidth="1"/>
    <col min="723" max="723" width="5.1640625" bestFit="1" customWidth="1"/>
    <col min="724" max="724" width="6.1640625" bestFit="1" customWidth="1"/>
    <col min="725" max="725" width="5.1640625" bestFit="1" customWidth="1"/>
    <col min="726" max="726" width="6.1640625" bestFit="1" customWidth="1"/>
    <col min="727" max="727" width="5.1640625" bestFit="1" customWidth="1"/>
    <col min="728" max="728" width="6.1640625" bestFit="1" customWidth="1"/>
    <col min="729" max="729" width="5.1640625" bestFit="1" customWidth="1"/>
    <col min="730" max="730" width="6.1640625" bestFit="1" customWidth="1"/>
    <col min="731" max="731" width="5.1640625" bestFit="1" customWidth="1"/>
    <col min="732" max="732" width="6.1640625" bestFit="1" customWidth="1"/>
    <col min="733" max="733" width="5.1640625" bestFit="1" customWidth="1"/>
    <col min="734" max="734" width="6.1640625" bestFit="1" customWidth="1"/>
    <col min="735" max="735" width="5.1640625" bestFit="1" customWidth="1"/>
    <col min="736" max="736" width="6.1640625" bestFit="1" customWidth="1"/>
    <col min="737" max="737" width="3.1640625" bestFit="1" customWidth="1"/>
    <col min="738" max="738" width="6.1640625" bestFit="1" customWidth="1"/>
    <col min="739" max="739" width="5.1640625" bestFit="1" customWidth="1"/>
    <col min="740" max="741" width="6.1640625" bestFit="1" customWidth="1"/>
    <col min="742" max="742" width="5.1640625" bestFit="1" customWidth="1"/>
    <col min="743" max="743" width="6.1640625" bestFit="1" customWidth="1"/>
    <col min="744" max="744" width="5.1640625" bestFit="1" customWidth="1"/>
    <col min="745" max="745" width="6.1640625" bestFit="1" customWidth="1"/>
    <col min="746" max="746" width="5.1640625" bestFit="1" customWidth="1"/>
    <col min="747" max="747" width="6.1640625" bestFit="1" customWidth="1"/>
    <col min="748" max="748" width="5.1640625" bestFit="1" customWidth="1"/>
    <col min="749" max="749" width="6.1640625" bestFit="1" customWidth="1"/>
    <col min="750" max="750" width="5.1640625" bestFit="1" customWidth="1"/>
    <col min="751" max="751" width="6.1640625" bestFit="1" customWidth="1"/>
    <col min="752" max="752" width="5.1640625" bestFit="1" customWidth="1"/>
    <col min="753" max="753" width="6.1640625" bestFit="1" customWidth="1"/>
    <col min="754" max="754" width="5.1640625" bestFit="1" customWidth="1"/>
    <col min="755" max="755" width="6.1640625" bestFit="1" customWidth="1"/>
    <col min="756" max="756" width="3.1640625" bestFit="1" customWidth="1"/>
    <col min="757" max="757" width="5.1640625" bestFit="1" customWidth="1"/>
    <col min="758" max="758" width="6.1640625" bestFit="1" customWidth="1"/>
    <col min="759" max="759" width="5.1640625" bestFit="1" customWidth="1"/>
    <col min="760" max="762" width="6.1640625" bestFit="1" customWidth="1"/>
    <col min="763" max="763" width="5.1640625" bestFit="1" customWidth="1"/>
    <col min="764" max="765" width="6.1640625" bestFit="1" customWidth="1"/>
    <col min="766" max="766" width="5.1640625" bestFit="1" customWidth="1"/>
    <col min="767" max="767" width="6.1640625" bestFit="1" customWidth="1"/>
    <col min="768" max="768" width="5.1640625" bestFit="1" customWidth="1"/>
    <col min="769" max="769" width="6.1640625" bestFit="1" customWidth="1"/>
    <col min="770" max="770" width="3.1640625" bestFit="1" customWidth="1"/>
    <col min="771" max="771" width="6.1640625" bestFit="1" customWidth="1"/>
    <col min="772" max="772" width="5.1640625" bestFit="1" customWidth="1"/>
    <col min="773" max="773" width="6.1640625" bestFit="1" customWidth="1"/>
    <col min="774" max="774" width="5.1640625" bestFit="1" customWidth="1"/>
    <col min="775" max="775" width="6.1640625" bestFit="1" customWidth="1"/>
    <col min="776" max="776" width="5.1640625" bestFit="1" customWidth="1"/>
    <col min="777" max="778" width="6.1640625" bestFit="1" customWidth="1"/>
    <col min="779" max="779" width="5.1640625" bestFit="1" customWidth="1"/>
    <col min="780" max="780" width="6.1640625" bestFit="1" customWidth="1"/>
    <col min="781" max="781" width="5.1640625" bestFit="1" customWidth="1"/>
    <col min="782" max="782" width="6.1640625" bestFit="1" customWidth="1"/>
    <col min="783" max="783" width="5.1640625" bestFit="1" customWidth="1"/>
    <col min="784" max="784" width="6.1640625" bestFit="1" customWidth="1"/>
    <col min="785" max="785" width="5.1640625" bestFit="1" customWidth="1"/>
    <col min="786" max="786" width="6.1640625" bestFit="1" customWidth="1"/>
    <col min="787" max="787" width="5.1640625" bestFit="1" customWidth="1"/>
    <col min="788" max="788" width="6.1640625" bestFit="1" customWidth="1"/>
    <col min="789" max="789" width="3.1640625" bestFit="1" customWidth="1"/>
    <col min="790" max="790" width="6.1640625" bestFit="1" customWidth="1"/>
    <col min="791" max="791" width="5.1640625" bestFit="1" customWidth="1"/>
    <col min="792" max="792" width="6.1640625" bestFit="1" customWidth="1"/>
    <col min="793" max="793" width="5.1640625" bestFit="1" customWidth="1"/>
    <col min="794" max="794" width="6.1640625" bestFit="1" customWidth="1"/>
    <col min="795" max="795" width="5.1640625" bestFit="1" customWidth="1"/>
    <col min="796" max="796" width="6.1640625" bestFit="1" customWidth="1"/>
    <col min="797" max="797" width="5.1640625" bestFit="1" customWidth="1"/>
    <col min="798" max="798" width="6.1640625" bestFit="1" customWidth="1"/>
    <col min="799" max="799" width="5.1640625" bestFit="1" customWidth="1"/>
    <col min="800" max="800" width="6.1640625" bestFit="1" customWidth="1"/>
    <col min="801" max="801" width="5.1640625" bestFit="1" customWidth="1"/>
    <col min="802" max="802" width="6.1640625" bestFit="1" customWidth="1"/>
    <col min="803" max="803" width="5.1640625" bestFit="1" customWidth="1"/>
    <col min="804" max="804" width="6.1640625" bestFit="1" customWidth="1"/>
    <col min="805" max="805" width="5.1640625" bestFit="1" customWidth="1"/>
    <col min="806" max="806" width="6.1640625" bestFit="1" customWidth="1"/>
    <col min="807" max="807" width="5.1640625" bestFit="1" customWidth="1"/>
    <col min="808" max="808" width="6.1640625" bestFit="1" customWidth="1"/>
    <col min="809" max="809" width="3.1640625" bestFit="1" customWidth="1"/>
    <col min="810" max="810" width="6.1640625" bestFit="1" customWidth="1"/>
    <col min="811" max="811" width="5.1640625" bestFit="1" customWidth="1"/>
    <col min="812" max="812" width="6.1640625" bestFit="1" customWidth="1"/>
    <col min="813" max="813" width="5.1640625" bestFit="1" customWidth="1"/>
    <col min="814" max="814" width="6.1640625" bestFit="1" customWidth="1"/>
    <col min="815" max="815" width="5.1640625" bestFit="1" customWidth="1"/>
    <col min="816" max="816" width="6.1640625" bestFit="1" customWidth="1"/>
    <col min="817" max="817" width="5.1640625" bestFit="1" customWidth="1"/>
    <col min="818" max="818" width="6.1640625" bestFit="1" customWidth="1"/>
    <col min="819" max="819" width="5.1640625" bestFit="1" customWidth="1"/>
    <col min="820" max="820" width="6.1640625" bestFit="1" customWidth="1"/>
    <col min="821" max="821" width="5.1640625" bestFit="1" customWidth="1"/>
    <col min="822" max="822" width="6.1640625" bestFit="1" customWidth="1"/>
    <col min="823" max="823" width="5.1640625" bestFit="1" customWidth="1"/>
    <col min="824" max="824" width="6.1640625" bestFit="1" customWidth="1"/>
    <col min="825" max="825" width="5.1640625" bestFit="1" customWidth="1"/>
    <col min="826" max="826" width="6.1640625" bestFit="1" customWidth="1"/>
    <col min="827" max="827" width="5.1640625" bestFit="1" customWidth="1"/>
    <col min="828" max="828" width="6.1640625" bestFit="1" customWidth="1"/>
    <col min="829" max="829" width="3.1640625" bestFit="1" customWidth="1"/>
    <col min="830" max="830" width="6.1640625" bestFit="1" customWidth="1"/>
    <col min="831" max="831" width="5.1640625" bestFit="1" customWidth="1"/>
    <col min="832" max="832" width="6.1640625" bestFit="1" customWidth="1"/>
    <col min="833" max="833" width="5.1640625" bestFit="1" customWidth="1"/>
    <col min="834" max="834" width="6.1640625" bestFit="1" customWidth="1"/>
    <col min="835" max="835" width="5.1640625" bestFit="1" customWidth="1"/>
    <col min="836" max="836" width="6.1640625" bestFit="1" customWidth="1"/>
    <col min="837" max="837" width="5.1640625" bestFit="1" customWidth="1"/>
    <col min="838" max="838" width="6.1640625" bestFit="1" customWidth="1"/>
    <col min="839" max="839" width="5.1640625" bestFit="1" customWidth="1"/>
    <col min="840" max="840" width="6.1640625" bestFit="1" customWidth="1"/>
    <col min="841" max="841" width="5.1640625" bestFit="1" customWidth="1"/>
    <col min="842" max="843" width="6.1640625" bestFit="1" customWidth="1"/>
    <col min="844" max="844" width="5.1640625" bestFit="1" customWidth="1"/>
    <col min="845" max="845" width="6.1640625" bestFit="1" customWidth="1"/>
    <col min="846" max="846" width="5.1640625" bestFit="1" customWidth="1"/>
    <col min="847" max="847" width="6.1640625" bestFit="1" customWidth="1"/>
    <col min="848" max="848" width="3.1640625" bestFit="1" customWidth="1"/>
    <col min="849" max="849" width="6.1640625" bestFit="1" customWidth="1"/>
    <col min="850" max="851" width="5.1640625" bestFit="1" customWidth="1"/>
    <col min="852" max="852" width="6.1640625" bestFit="1" customWidth="1"/>
    <col min="853" max="854" width="5.1640625" bestFit="1" customWidth="1"/>
    <col min="855" max="857" width="6.1640625" bestFit="1" customWidth="1"/>
    <col min="858" max="858" width="5.1640625" bestFit="1" customWidth="1"/>
    <col min="859" max="859" width="6.1640625" bestFit="1" customWidth="1"/>
    <col min="860" max="860" width="5.1640625" bestFit="1" customWidth="1"/>
    <col min="861" max="861" width="6.1640625" bestFit="1" customWidth="1"/>
    <col min="862" max="862" width="3.1640625" bestFit="1" customWidth="1"/>
    <col min="863" max="863" width="6.1640625" bestFit="1" customWidth="1"/>
    <col min="864" max="864" width="5.1640625" bestFit="1" customWidth="1"/>
    <col min="865" max="865" width="6.1640625" bestFit="1" customWidth="1"/>
    <col min="866" max="866" width="5.1640625" bestFit="1" customWidth="1"/>
    <col min="867" max="867" width="6.1640625" bestFit="1" customWidth="1"/>
    <col min="868" max="868" width="5.1640625" bestFit="1" customWidth="1"/>
    <col min="869" max="869" width="6.1640625" bestFit="1" customWidth="1"/>
    <col min="870" max="870" width="5.1640625" bestFit="1" customWidth="1"/>
    <col min="871" max="871" width="6.1640625" bestFit="1" customWidth="1"/>
    <col min="872" max="872" width="5.1640625" bestFit="1" customWidth="1"/>
    <col min="873" max="873" width="6.1640625" bestFit="1" customWidth="1"/>
    <col min="874" max="874" width="5.1640625" bestFit="1" customWidth="1"/>
    <col min="875" max="875" width="6.1640625" bestFit="1" customWidth="1"/>
    <col min="876" max="876" width="5.1640625" bestFit="1" customWidth="1"/>
    <col min="877" max="877" width="6.1640625" bestFit="1" customWidth="1"/>
    <col min="878" max="878" width="5.1640625" bestFit="1" customWidth="1"/>
    <col min="879" max="879" width="6.1640625" bestFit="1" customWidth="1"/>
    <col min="880" max="880" width="5.1640625" bestFit="1" customWidth="1"/>
    <col min="881" max="881" width="6.1640625" bestFit="1" customWidth="1"/>
    <col min="882" max="882" width="3.1640625" bestFit="1" customWidth="1"/>
    <col min="883" max="883" width="6.1640625" bestFit="1" customWidth="1"/>
    <col min="884" max="884" width="5.1640625" bestFit="1" customWidth="1"/>
    <col min="885" max="885" width="6.1640625" bestFit="1" customWidth="1"/>
    <col min="886" max="886" width="5.1640625" bestFit="1" customWidth="1"/>
    <col min="887" max="887" width="6.1640625" bestFit="1" customWidth="1"/>
    <col min="888" max="888" width="5.1640625" bestFit="1" customWidth="1"/>
    <col min="889" max="889" width="6.1640625" bestFit="1" customWidth="1"/>
    <col min="890" max="890" width="5.1640625" bestFit="1" customWidth="1"/>
    <col min="891" max="891" width="6.1640625" bestFit="1" customWidth="1"/>
    <col min="892" max="892" width="5.1640625" bestFit="1" customWidth="1"/>
    <col min="893" max="893" width="6.1640625" bestFit="1" customWidth="1"/>
    <col min="894" max="894" width="5.1640625" bestFit="1" customWidth="1"/>
    <col min="895" max="895" width="6.1640625" bestFit="1" customWidth="1"/>
    <col min="896" max="896" width="5.1640625" bestFit="1" customWidth="1"/>
    <col min="897" max="897" width="6.1640625" bestFit="1" customWidth="1"/>
    <col min="898" max="898" width="5.1640625" bestFit="1" customWidth="1"/>
    <col min="899" max="899" width="6.1640625" bestFit="1" customWidth="1"/>
    <col min="900" max="900" width="5.1640625" bestFit="1" customWidth="1"/>
    <col min="901" max="901" width="6.1640625" bestFit="1" customWidth="1"/>
    <col min="902" max="902" width="3.1640625" bestFit="1" customWidth="1"/>
    <col min="903" max="903" width="6.1640625" bestFit="1" customWidth="1"/>
    <col min="904" max="904" width="5.1640625" bestFit="1" customWidth="1"/>
    <col min="905" max="905" width="6.1640625" bestFit="1" customWidth="1"/>
    <col min="906" max="906" width="5.1640625" bestFit="1" customWidth="1"/>
    <col min="907" max="907" width="6.1640625" bestFit="1" customWidth="1"/>
    <col min="908" max="908" width="5.1640625" bestFit="1" customWidth="1"/>
    <col min="909" max="909" width="6.1640625" bestFit="1" customWidth="1"/>
    <col min="910" max="910" width="5.1640625" bestFit="1" customWidth="1"/>
    <col min="911" max="911" width="6.1640625" bestFit="1" customWidth="1"/>
    <col min="912" max="912" width="5.1640625" bestFit="1" customWidth="1"/>
    <col min="913" max="913" width="6.1640625" bestFit="1" customWidth="1"/>
    <col min="914" max="914" width="5.1640625" bestFit="1" customWidth="1"/>
    <col min="915" max="915" width="6.1640625" bestFit="1" customWidth="1"/>
    <col min="916" max="916" width="5.1640625" bestFit="1" customWidth="1"/>
    <col min="917" max="917" width="6.1640625" bestFit="1" customWidth="1"/>
    <col min="918" max="918" width="5.1640625" bestFit="1" customWidth="1"/>
    <col min="919" max="919" width="6.1640625" bestFit="1" customWidth="1"/>
    <col min="920" max="920" width="5.1640625" bestFit="1" customWidth="1"/>
    <col min="921" max="921" width="6.1640625" bestFit="1" customWidth="1"/>
    <col min="922" max="922" width="3.1640625" bestFit="1" customWidth="1"/>
    <col min="923" max="923" width="6.1640625" bestFit="1" customWidth="1"/>
    <col min="924" max="924" width="5.1640625" bestFit="1" customWidth="1"/>
    <col min="925" max="925" width="6.1640625" bestFit="1" customWidth="1"/>
    <col min="926" max="926" width="5.1640625" bestFit="1" customWidth="1"/>
    <col min="927" max="927" width="6.1640625" bestFit="1" customWidth="1"/>
    <col min="928" max="928" width="5.1640625" bestFit="1" customWidth="1"/>
    <col min="929" max="929" width="6.1640625" bestFit="1" customWidth="1"/>
    <col min="930" max="930" width="5.1640625" bestFit="1" customWidth="1"/>
    <col min="931" max="931" width="6.1640625" bestFit="1" customWidth="1"/>
    <col min="932" max="932" width="5.1640625" bestFit="1" customWidth="1"/>
    <col min="933" max="933" width="6.1640625" bestFit="1" customWidth="1"/>
    <col min="934" max="934" width="5.1640625" bestFit="1" customWidth="1"/>
    <col min="935" max="935" width="6.1640625" bestFit="1" customWidth="1"/>
    <col min="936" max="936" width="5.1640625" bestFit="1" customWidth="1"/>
    <col min="937" max="937" width="6.1640625" bestFit="1" customWidth="1"/>
    <col min="938" max="938" width="5.1640625" bestFit="1" customWidth="1"/>
    <col min="939" max="939" width="6.1640625" bestFit="1" customWidth="1"/>
    <col min="940" max="940" width="5.1640625" bestFit="1" customWidth="1"/>
    <col min="941" max="941" width="6.1640625" bestFit="1" customWidth="1"/>
    <col min="942" max="942" width="3.1640625" bestFit="1" customWidth="1"/>
    <col min="943" max="943" width="6.1640625" bestFit="1" customWidth="1"/>
    <col min="944" max="944" width="5.1640625" bestFit="1" customWidth="1"/>
    <col min="945" max="945" width="6.1640625" bestFit="1" customWidth="1"/>
    <col min="946" max="946" width="5.1640625" bestFit="1" customWidth="1"/>
    <col min="947" max="947" width="6.1640625" bestFit="1" customWidth="1"/>
    <col min="948" max="948" width="5.1640625" bestFit="1" customWidth="1"/>
    <col min="949" max="949" width="6.1640625" bestFit="1" customWidth="1"/>
    <col min="950" max="950" width="5.1640625" bestFit="1" customWidth="1"/>
    <col min="951" max="952" width="6.1640625" bestFit="1" customWidth="1"/>
    <col min="953" max="953" width="5.1640625" bestFit="1" customWidth="1"/>
    <col min="954" max="955" width="6.1640625" bestFit="1" customWidth="1"/>
    <col min="956" max="956" width="5.1640625" bestFit="1" customWidth="1"/>
    <col min="957" max="957" width="6.1640625" bestFit="1" customWidth="1"/>
    <col min="958" max="958" width="3.1640625" bestFit="1" customWidth="1"/>
    <col min="959" max="960" width="6.1640625" bestFit="1" customWidth="1"/>
    <col min="961" max="961" width="5.1640625" bestFit="1" customWidth="1"/>
    <col min="962" max="962" width="6.1640625" bestFit="1" customWidth="1"/>
    <col min="963" max="963" width="5.1640625" bestFit="1" customWidth="1"/>
    <col min="964" max="964" width="6.1640625" bestFit="1" customWidth="1"/>
    <col min="965" max="965" width="5.1640625" bestFit="1" customWidth="1"/>
    <col min="966" max="966" width="6.1640625" bestFit="1" customWidth="1"/>
    <col min="967" max="967" width="5.1640625" bestFit="1" customWidth="1"/>
    <col min="968" max="968" width="6.1640625" bestFit="1" customWidth="1"/>
    <col min="969" max="969" width="5.1640625" bestFit="1" customWidth="1"/>
    <col min="970" max="970" width="6.1640625" bestFit="1" customWidth="1"/>
    <col min="971" max="971" width="5.1640625" bestFit="1" customWidth="1"/>
    <col min="972" max="972" width="6.1640625" bestFit="1" customWidth="1"/>
    <col min="973" max="973" width="5.1640625" bestFit="1" customWidth="1"/>
    <col min="974" max="974" width="6.1640625" bestFit="1" customWidth="1"/>
    <col min="975" max="975" width="5.1640625" bestFit="1" customWidth="1"/>
    <col min="976" max="976" width="6.1640625" bestFit="1" customWidth="1"/>
    <col min="977" max="977" width="3.1640625" bestFit="1" customWidth="1"/>
    <col min="978" max="978" width="6.1640625" bestFit="1" customWidth="1"/>
    <col min="979" max="979" width="5.1640625" bestFit="1" customWidth="1"/>
    <col min="980" max="980" width="6.1640625" bestFit="1" customWidth="1"/>
    <col min="981" max="981" width="5.1640625" bestFit="1" customWidth="1"/>
    <col min="982" max="982" width="6.1640625" bestFit="1" customWidth="1"/>
    <col min="983" max="983" width="5.1640625" bestFit="1" customWidth="1"/>
    <col min="984" max="984" width="6.1640625" bestFit="1" customWidth="1"/>
    <col min="985" max="985" width="5.1640625" bestFit="1" customWidth="1"/>
    <col min="986" max="986" width="6.1640625" bestFit="1" customWidth="1"/>
    <col min="987" max="987" width="5.1640625" bestFit="1" customWidth="1"/>
    <col min="988" max="988" width="6.1640625" bestFit="1" customWidth="1"/>
    <col min="989" max="989" width="5.1640625" bestFit="1" customWidth="1"/>
    <col min="990" max="990" width="6.1640625" bestFit="1" customWidth="1"/>
    <col min="991" max="991" width="5.1640625" bestFit="1" customWidth="1"/>
    <col min="992" max="992" width="6.1640625" bestFit="1" customWidth="1"/>
    <col min="993" max="993" width="5.1640625" bestFit="1" customWidth="1"/>
    <col min="994" max="994" width="6.1640625" bestFit="1" customWidth="1"/>
    <col min="995" max="995" width="5.1640625" bestFit="1" customWidth="1"/>
    <col min="996" max="996" width="6.1640625" bestFit="1" customWidth="1"/>
    <col min="997" max="997" width="3.1640625" bestFit="1" customWidth="1"/>
    <col min="998" max="998" width="6.1640625" bestFit="1" customWidth="1"/>
    <col min="999" max="999" width="5.1640625" bestFit="1" customWidth="1"/>
    <col min="1000" max="1000" width="6.1640625" bestFit="1" customWidth="1"/>
    <col min="1001" max="1001" width="5.1640625" bestFit="1" customWidth="1"/>
    <col min="1002" max="1002" width="6.1640625" bestFit="1" customWidth="1"/>
    <col min="1003" max="1003" width="5.1640625" bestFit="1" customWidth="1"/>
    <col min="1004" max="1004" width="6.1640625" bestFit="1" customWidth="1"/>
    <col min="1005" max="1005" width="5.1640625" bestFit="1" customWidth="1"/>
    <col min="1006" max="1006" width="6.1640625" bestFit="1" customWidth="1"/>
    <col min="1007" max="1007" width="5.1640625" bestFit="1" customWidth="1"/>
    <col min="1008" max="1008" width="6.1640625" bestFit="1" customWidth="1"/>
    <col min="1009" max="1009" width="5.1640625" bestFit="1" customWidth="1"/>
    <col min="1010" max="1010" width="6.1640625" bestFit="1" customWidth="1"/>
    <col min="1011" max="1011" width="5.1640625" bestFit="1" customWidth="1"/>
    <col min="1012" max="1012" width="6.1640625" bestFit="1" customWidth="1"/>
    <col min="1013" max="1013" width="5.1640625" bestFit="1" customWidth="1"/>
    <col min="1014" max="1014" width="6.1640625" bestFit="1" customWidth="1"/>
    <col min="1015" max="1015" width="5.1640625" bestFit="1" customWidth="1"/>
    <col min="1016" max="1016" width="6.1640625" bestFit="1" customWidth="1"/>
    <col min="1017" max="1017" width="3.1640625" bestFit="1" customWidth="1"/>
    <col min="1018" max="1018" width="6.1640625" bestFit="1" customWidth="1"/>
    <col min="1019" max="1019" width="5.1640625" bestFit="1" customWidth="1"/>
    <col min="1020" max="1020" width="6.1640625" bestFit="1" customWidth="1"/>
    <col min="1021" max="1021" width="5.1640625" bestFit="1" customWidth="1"/>
    <col min="1022" max="1022" width="6.1640625" bestFit="1" customWidth="1"/>
    <col min="1023" max="1023" width="5.1640625" bestFit="1" customWidth="1"/>
    <col min="1024" max="1024" width="6.1640625" bestFit="1" customWidth="1"/>
    <col min="1025" max="1025" width="5.1640625" bestFit="1" customWidth="1"/>
    <col min="1026" max="1026" width="6.1640625" bestFit="1" customWidth="1"/>
    <col min="1027" max="1027" width="5.1640625" bestFit="1" customWidth="1"/>
    <col min="1028" max="1028" width="6.1640625" bestFit="1" customWidth="1"/>
    <col min="1029" max="1029" width="5.1640625" bestFit="1" customWidth="1"/>
    <col min="1030" max="1030" width="6.1640625" bestFit="1" customWidth="1"/>
    <col min="1031" max="1031" width="5.1640625" bestFit="1" customWidth="1"/>
    <col min="1032" max="1032" width="6.1640625" bestFit="1" customWidth="1"/>
    <col min="1033" max="1033" width="5.1640625" bestFit="1" customWidth="1"/>
    <col min="1034" max="1034" width="6.1640625" bestFit="1" customWidth="1"/>
    <col min="1035" max="1035" width="5.1640625" bestFit="1" customWidth="1"/>
    <col min="1036" max="1036" width="6.1640625" bestFit="1" customWidth="1"/>
    <col min="1037" max="1037" width="3.1640625" bestFit="1" customWidth="1"/>
    <col min="1038" max="1038" width="6.1640625" bestFit="1" customWidth="1"/>
    <col min="1039" max="1039" width="5.1640625" bestFit="1" customWidth="1"/>
    <col min="1040" max="1040" width="6.1640625" bestFit="1" customWidth="1"/>
    <col min="1041" max="1041" width="5.1640625" bestFit="1" customWidth="1"/>
    <col min="1042" max="1042" width="6.1640625" bestFit="1" customWidth="1"/>
    <col min="1043" max="1043" width="5.1640625" bestFit="1" customWidth="1"/>
    <col min="1044" max="1044" width="6.1640625" bestFit="1" customWidth="1"/>
    <col min="1045" max="1045" width="5.1640625" bestFit="1" customWidth="1"/>
    <col min="1046" max="1047" width="6.1640625" bestFit="1" customWidth="1"/>
    <col min="1048" max="1048" width="5.1640625" bestFit="1" customWidth="1"/>
    <col min="1049" max="1049" width="6.1640625" bestFit="1" customWidth="1"/>
    <col min="1050" max="1050" width="5.1640625" bestFit="1" customWidth="1"/>
    <col min="1051" max="1051" width="6.1640625" bestFit="1" customWidth="1"/>
    <col min="1052" max="1053" width="5.1640625" bestFit="1" customWidth="1"/>
    <col min="1054" max="1054" width="6.1640625" bestFit="1" customWidth="1"/>
    <col min="1055" max="1055" width="3.1640625" bestFit="1" customWidth="1"/>
    <col min="1056" max="1056" width="6.1640625" bestFit="1" customWidth="1"/>
    <col min="1057" max="1057" width="5.1640625" bestFit="1" customWidth="1"/>
    <col min="1058" max="1058" width="6.1640625" bestFit="1" customWidth="1"/>
    <col min="1059" max="1059" width="5.1640625" bestFit="1" customWidth="1"/>
    <col min="1060" max="1060" width="6.1640625" bestFit="1" customWidth="1"/>
    <col min="1061" max="1061" width="5.1640625" bestFit="1" customWidth="1"/>
    <col min="1062" max="1062" width="6.1640625" bestFit="1" customWidth="1"/>
    <col min="1063" max="1063" width="5.1640625" bestFit="1" customWidth="1"/>
    <col min="1064" max="1064" width="6.1640625" bestFit="1" customWidth="1"/>
    <col min="1065" max="1065" width="5.1640625" bestFit="1" customWidth="1"/>
    <col min="1066" max="1066" width="6.1640625" bestFit="1" customWidth="1"/>
    <col min="1067" max="1067" width="5.1640625" bestFit="1" customWidth="1"/>
    <col min="1068" max="1068" width="6.1640625" bestFit="1" customWidth="1"/>
    <col min="1069" max="1069" width="5.1640625" bestFit="1" customWidth="1"/>
    <col min="1070" max="1070" width="6.1640625" bestFit="1" customWidth="1"/>
    <col min="1071" max="1071" width="5.1640625" bestFit="1" customWidth="1"/>
    <col min="1072" max="1072" width="6.1640625" bestFit="1" customWidth="1"/>
    <col min="1073" max="1073" width="5.1640625" bestFit="1" customWidth="1"/>
    <col min="1074" max="1074" width="6.1640625" bestFit="1" customWidth="1"/>
    <col min="1075" max="1075" width="3.1640625" bestFit="1" customWidth="1"/>
    <col min="1076" max="1076" width="6.1640625" bestFit="1" customWidth="1"/>
    <col min="1077" max="1077" width="5.1640625" bestFit="1" customWidth="1"/>
    <col min="1078" max="1078" width="6.1640625" bestFit="1" customWidth="1"/>
    <col min="1079" max="1079" width="5.1640625" bestFit="1" customWidth="1"/>
    <col min="1080" max="1080" width="6.1640625" bestFit="1" customWidth="1"/>
    <col min="1081" max="1081" width="5.1640625" bestFit="1" customWidth="1"/>
    <col min="1082" max="1082" width="6.1640625" bestFit="1" customWidth="1"/>
    <col min="1083" max="1083" width="5.1640625" bestFit="1" customWidth="1"/>
    <col min="1084" max="1084" width="6.1640625" bestFit="1" customWidth="1"/>
    <col min="1085" max="1085" width="5.1640625" bestFit="1" customWidth="1"/>
    <col min="1086" max="1086" width="6.1640625" bestFit="1" customWidth="1"/>
    <col min="1087" max="1087" width="5.1640625" bestFit="1" customWidth="1"/>
    <col min="1088" max="1088" width="6.1640625" bestFit="1" customWidth="1"/>
    <col min="1089" max="1089" width="5.1640625" bestFit="1" customWidth="1"/>
    <col min="1090" max="1090" width="6.1640625" bestFit="1" customWidth="1"/>
    <col min="1091" max="1091" width="5.1640625" bestFit="1" customWidth="1"/>
    <col min="1092" max="1092" width="6.1640625" bestFit="1" customWidth="1"/>
    <col min="1093" max="1093" width="5.1640625" bestFit="1" customWidth="1"/>
    <col min="1094" max="1094" width="6.1640625" bestFit="1" customWidth="1"/>
    <col min="1095" max="1095" width="3.1640625" bestFit="1" customWidth="1"/>
    <col min="1096" max="1096" width="6.1640625" bestFit="1" customWidth="1"/>
    <col min="1097" max="1097" width="5.1640625" bestFit="1" customWidth="1"/>
    <col min="1098" max="1098" width="6.1640625" bestFit="1" customWidth="1"/>
    <col min="1099" max="1099" width="5.1640625" bestFit="1" customWidth="1"/>
    <col min="1100" max="1100" width="6.1640625" bestFit="1" customWidth="1"/>
    <col min="1101" max="1101" width="5.1640625" bestFit="1" customWidth="1"/>
    <col min="1102" max="1102" width="6.1640625" bestFit="1" customWidth="1"/>
    <col min="1103" max="1103" width="5.1640625" bestFit="1" customWidth="1"/>
    <col min="1104" max="1104" width="6.1640625" bestFit="1" customWidth="1"/>
    <col min="1105" max="1105" width="5.1640625" bestFit="1" customWidth="1"/>
    <col min="1106" max="1106" width="6.1640625" bestFit="1" customWidth="1"/>
    <col min="1107" max="1107" width="5.1640625" bestFit="1" customWidth="1"/>
    <col min="1108" max="1108" width="6.1640625" bestFit="1" customWidth="1"/>
    <col min="1109" max="1109" width="5.1640625" bestFit="1" customWidth="1"/>
    <col min="1110" max="1110" width="6.1640625" bestFit="1" customWidth="1"/>
    <col min="1111" max="1111" width="5.1640625" bestFit="1" customWidth="1"/>
    <col min="1112" max="1112" width="6.1640625" bestFit="1" customWidth="1"/>
    <col min="1113" max="1113" width="5.1640625" bestFit="1" customWidth="1"/>
    <col min="1114" max="1114" width="6.1640625" bestFit="1" customWidth="1"/>
    <col min="1115" max="1115" width="3.1640625" bestFit="1" customWidth="1"/>
    <col min="1116" max="1116" width="6.1640625" bestFit="1" customWidth="1"/>
    <col min="1117" max="1117" width="5.1640625" bestFit="1" customWidth="1"/>
    <col min="1118" max="1118" width="6.1640625" bestFit="1" customWidth="1"/>
    <col min="1119" max="1119" width="5.1640625" bestFit="1" customWidth="1"/>
    <col min="1120" max="1120" width="6.1640625" bestFit="1" customWidth="1"/>
    <col min="1121" max="1121" width="5.1640625" bestFit="1" customWidth="1"/>
    <col min="1122" max="1122" width="6.1640625" bestFit="1" customWidth="1"/>
    <col min="1123" max="1123" width="5.1640625" bestFit="1" customWidth="1"/>
    <col min="1124" max="1124" width="6.1640625" bestFit="1" customWidth="1"/>
    <col min="1125" max="1125" width="5.1640625" bestFit="1" customWidth="1"/>
    <col min="1126" max="1126" width="6.1640625" bestFit="1" customWidth="1"/>
    <col min="1127" max="1127" width="5.1640625" bestFit="1" customWidth="1"/>
    <col min="1128" max="1128" width="6.1640625" bestFit="1" customWidth="1"/>
    <col min="1129" max="1129" width="5.1640625" bestFit="1" customWidth="1"/>
    <col min="1130" max="1130" width="6.1640625" bestFit="1" customWidth="1"/>
    <col min="1131" max="1131" width="5.1640625" bestFit="1" customWidth="1"/>
    <col min="1132" max="1133" width="6.1640625" bestFit="1" customWidth="1"/>
    <col min="1134" max="1134" width="3.1640625" bestFit="1" customWidth="1"/>
    <col min="1135" max="1135" width="6.1640625" bestFit="1" customWidth="1"/>
    <col min="1136" max="1136" width="5.1640625" bestFit="1" customWidth="1"/>
    <col min="1137" max="1137" width="6.1640625" bestFit="1" customWidth="1"/>
    <col min="1138" max="1139" width="5.1640625" bestFit="1" customWidth="1"/>
    <col min="1140" max="1140" width="6.1640625" bestFit="1" customWidth="1"/>
    <col min="1141" max="1141" width="5.1640625" bestFit="1" customWidth="1"/>
    <col min="1142" max="1142" width="6.1640625" bestFit="1" customWidth="1"/>
    <col min="1143" max="1143" width="5.1640625" bestFit="1" customWidth="1"/>
    <col min="1144" max="1144" width="6.1640625" bestFit="1" customWidth="1"/>
    <col min="1145" max="1145" width="5.1640625" bestFit="1" customWidth="1"/>
    <col min="1146" max="1146" width="6.1640625" bestFit="1" customWidth="1"/>
    <col min="1147" max="1147" width="5.1640625" bestFit="1" customWidth="1"/>
    <col min="1148" max="1148" width="6.1640625" bestFit="1" customWidth="1"/>
    <col min="1149" max="1149" width="5.1640625" bestFit="1" customWidth="1"/>
    <col min="1150" max="1150" width="6.1640625" bestFit="1" customWidth="1"/>
    <col min="1151" max="1151" width="3.1640625" bestFit="1" customWidth="1"/>
    <col min="1152" max="1153" width="6.1640625" bestFit="1" customWidth="1"/>
    <col min="1154" max="1154" width="5.1640625" bestFit="1" customWidth="1"/>
    <col min="1155" max="1155" width="6.1640625" bestFit="1" customWidth="1"/>
    <col min="1156" max="1156" width="5.1640625" bestFit="1" customWidth="1"/>
    <col min="1157" max="1157" width="6.1640625" bestFit="1" customWidth="1"/>
    <col min="1158" max="1158" width="5.1640625" bestFit="1" customWidth="1"/>
    <col min="1159" max="1159" width="6.1640625" bestFit="1" customWidth="1"/>
    <col min="1160" max="1160" width="5.1640625" bestFit="1" customWidth="1"/>
    <col min="1161" max="1161" width="6.1640625" bestFit="1" customWidth="1"/>
    <col min="1162" max="1162" width="5.1640625" bestFit="1" customWidth="1"/>
    <col min="1163" max="1163" width="6.1640625" bestFit="1" customWidth="1"/>
    <col min="1164" max="1164" width="5.1640625" bestFit="1" customWidth="1"/>
    <col min="1165" max="1165" width="6.1640625" bestFit="1" customWidth="1"/>
    <col min="1166" max="1166" width="5.1640625" bestFit="1" customWidth="1"/>
    <col min="1167" max="1167" width="6.1640625" bestFit="1" customWidth="1"/>
    <col min="1168" max="1168" width="5.1640625" bestFit="1" customWidth="1"/>
    <col min="1169" max="1169" width="6.1640625" bestFit="1" customWidth="1"/>
    <col min="1170" max="1170" width="3.1640625" bestFit="1" customWidth="1"/>
    <col min="1171" max="1171" width="6.1640625" bestFit="1" customWidth="1"/>
    <col min="1172" max="1172" width="5.1640625" bestFit="1" customWidth="1"/>
    <col min="1173" max="1173" width="6.1640625" bestFit="1" customWidth="1"/>
    <col min="1174" max="1174" width="5.1640625" bestFit="1" customWidth="1"/>
    <col min="1175" max="1175" width="6.1640625" bestFit="1" customWidth="1"/>
    <col min="1176" max="1176" width="5.1640625" bestFit="1" customWidth="1"/>
    <col min="1177" max="1177" width="6.1640625" bestFit="1" customWidth="1"/>
    <col min="1178" max="1178" width="5.1640625" bestFit="1" customWidth="1"/>
    <col min="1179" max="1179" width="6.1640625" bestFit="1" customWidth="1"/>
    <col min="1180" max="1180" width="5.1640625" bestFit="1" customWidth="1"/>
    <col min="1181" max="1181" width="6.1640625" bestFit="1" customWidth="1"/>
    <col min="1182" max="1182" width="5.1640625" bestFit="1" customWidth="1"/>
    <col min="1183" max="1183" width="6.1640625" bestFit="1" customWidth="1"/>
    <col min="1184" max="1184" width="5.1640625" bestFit="1" customWidth="1"/>
    <col min="1185" max="1185" width="6.1640625" bestFit="1" customWidth="1"/>
    <col min="1186" max="1186" width="5.1640625" bestFit="1" customWidth="1"/>
    <col min="1187" max="1187" width="6.1640625" bestFit="1" customWidth="1"/>
    <col min="1188" max="1188" width="5.1640625" bestFit="1" customWidth="1"/>
    <col min="1189" max="1189" width="6.1640625" bestFit="1" customWidth="1"/>
    <col min="1190" max="1190" width="3.1640625" bestFit="1" customWidth="1"/>
    <col min="1191" max="1191" width="6.1640625" bestFit="1" customWidth="1"/>
    <col min="1192" max="1192" width="5.1640625" bestFit="1" customWidth="1"/>
    <col min="1193" max="1193" width="6.1640625" bestFit="1" customWidth="1"/>
    <col min="1194" max="1194" width="5.1640625" bestFit="1" customWidth="1"/>
    <col min="1195" max="1195" width="6.1640625" bestFit="1" customWidth="1"/>
    <col min="1196" max="1196" width="5.1640625" bestFit="1" customWidth="1"/>
    <col min="1197" max="1197" width="6.1640625" bestFit="1" customWidth="1"/>
    <col min="1198" max="1198" width="5.1640625" bestFit="1" customWidth="1"/>
    <col min="1199" max="1199" width="6.1640625" bestFit="1" customWidth="1"/>
    <col min="1200" max="1200" width="5.1640625" bestFit="1" customWidth="1"/>
    <col min="1201" max="1201" width="6.1640625" bestFit="1" customWidth="1"/>
    <col min="1202" max="1202" width="5.1640625" bestFit="1" customWidth="1"/>
    <col min="1203" max="1203" width="6.1640625" bestFit="1" customWidth="1"/>
    <col min="1204" max="1204" width="5.1640625" bestFit="1" customWidth="1"/>
    <col min="1205" max="1205" width="6.1640625" bestFit="1" customWidth="1"/>
    <col min="1206" max="1206" width="5.1640625" bestFit="1" customWidth="1"/>
    <col min="1207" max="1207" width="6.1640625" bestFit="1" customWidth="1"/>
    <col min="1208" max="1208" width="5.1640625" bestFit="1" customWidth="1"/>
    <col min="1209" max="1209" width="6.1640625" bestFit="1" customWidth="1"/>
    <col min="1210" max="1210" width="3.1640625" bestFit="1" customWidth="1"/>
    <col min="1211" max="1211" width="6.1640625" bestFit="1" customWidth="1"/>
    <col min="1212" max="1212" width="5.1640625" bestFit="1" customWidth="1"/>
    <col min="1213" max="1213" width="6.1640625" bestFit="1" customWidth="1"/>
    <col min="1214" max="1214" width="5.1640625" bestFit="1" customWidth="1"/>
    <col min="1215" max="1215" width="6.1640625" bestFit="1" customWidth="1"/>
    <col min="1216" max="1216" width="5.1640625" bestFit="1" customWidth="1"/>
    <col min="1217" max="1217" width="6.1640625" bestFit="1" customWidth="1"/>
    <col min="1218" max="1219" width="5.1640625" bestFit="1" customWidth="1"/>
    <col min="1220" max="1220" width="6.1640625" bestFit="1" customWidth="1"/>
    <col min="1221" max="1221" width="5.1640625" bestFit="1" customWidth="1"/>
    <col min="1222" max="1222" width="6.1640625" bestFit="1" customWidth="1"/>
    <col min="1223" max="1223" width="5.1640625" bestFit="1" customWidth="1"/>
    <col min="1224" max="1224" width="6.1640625" bestFit="1" customWidth="1"/>
    <col min="1225" max="1225" width="5.1640625" bestFit="1" customWidth="1"/>
    <col min="1226" max="1226" width="6.1640625" bestFit="1" customWidth="1"/>
    <col min="1227" max="1227" width="5.1640625" bestFit="1" customWidth="1"/>
    <col min="1228" max="1228" width="6.1640625" bestFit="1" customWidth="1"/>
    <col min="1229" max="1229" width="3.1640625" bestFit="1" customWidth="1"/>
    <col min="1230" max="1230" width="6.1640625" bestFit="1" customWidth="1"/>
    <col min="1231" max="1232" width="5.1640625" bestFit="1" customWidth="1"/>
    <col min="1233" max="1237" width="6.1640625" bestFit="1" customWidth="1"/>
    <col min="1238" max="1238" width="5.1640625" bestFit="1" customWidth="1"/>
    <col min="1239" max="1239" width="6.1640625" bestFit="1" customWidth="1"/>
    <col min="1240" max="1240" width="5.1640625" bestFit="1" customWidth="1"/>
    <col min="1241" max="1241" width="6.1640625" bestFit="1" customWidth="1"/>
    <col min="1242" max="1242" width="5.1640625" bestFit="1" customWidth="1"/>
    <col min="1243" max="1243" width="6.1640625" bestFit="1" customWidth="1"/>
    <col min="1244" max="1244" width="3.1640625" bestFit="1" customWidth="1"/>
    <col min="1245" max="1245" width="6.1640625" bestFit="1" customWidth="1"/>
    <col min="1246" max="1246" width="5.1640625" bestFit="1" customWidth="1"/>
    <col min="1247" max="1247" width="6.1640625" bestFit="1" customWidth="1"/>
    <col min="1248" max="1248" width="5.1640625" bestFit="1" customWidth="1"/>
    <col min="1249" max="1249" width="6.1640625" bestFit="1" customWidth="1"/>
    <col min="1250" max="1250" width="5.1640625" bestFit="1" customWidth="1"/>
    <col min="1251" max="1251" width="6.1640625" bestFit="1" customWidth="1"/>
    <col min="1252" max="1252" width="5.1640625" bestFit="1" customWidth="1"/>
    <col min="1253" max="1253" width="6.1640625" bestFit="1" customWidth="1"/>
    <col min="1254" max="1254" width="5.1640625" bestFit="1" customWidth="1"/>
    <col min="1255" max="1255" width="6.1640625" bestFit="1" customWidth="1"/>
    <col min="1256" max="1256" width="5.1640625" bestFit="1" customWidth="1"/>
    <col min="1257" max="1257" width="6.1640625" bestFit="1" customWidth="1"/>
    <col min="1258" max="1258" width="5.1640625" bestFit="1" customWidth="1"/>
    <col min="1259" max="1259" width="6.1640625" bestFit="1" customWidth="1"/>
    <col min="1260" max="1260" width="5.1640625" bestFit="1" customWidth="1"/>
    <col min="1261" max="1261" width="6.1640625" bestFit="1" customWidth="1"/>
    <col min="1262" max="1262" width="5.1640625" bestFit="1" customWidth="1"/>
    <col min="1263" max="1263" width="3.1640625" bestFit="1" customWidth="1"/>
    <col min="1264" max="1264" width="6.1640625" bestFit="1" customWidth="1"/>
    <col min="1265" max="1265" width="5.1640625" bestFit="1" customWidth="1"/>
    <col min="1266" max="1266" width="6.1640625" bestFit="1" customWidth="1"/>
    <col min="1267" max="1267" width="5.1640625" bestFit="1" customWidth="1"/>
    <col min="1268" max="1268" width="6.1640625" bestFit="1" customWidth="1"/>
    <col min="1269" max="1269" width="5.1640625" bestFit="1" customWidth="1"/>
    <col min="1270" max="1270" width="6.1640625" bestFit="1" customWidth="1"/>
    <col min="1271" max="1271" width="5.1640625" bestFit="1" customWidth="1"/>
    <col min="1272" max="1272" width="6.1640625" bestFit="1" customWidth="1"/>
    <col min="1273" max="1273" width="5.1640625" bestFit="1" customWidth="1"/>
    <col min="1274" max="1274" width="6.1640625" bestFit="1" customWidth="1"/>
    <col min="1275" max="1275" width="5.1640625" bestFit="1" customWidth="1"/>
    <col min="1276" max="1276" width="6.1640625" bestFit="1" customWidth="1"/>
    <col min="1277" max="1277" width="5.1640625" bestFit="1" customWidth="1"/>
    <col min="1278" max="1278" width="6.1640625" bestFit="1" customWidth="1"/>
    <col min="1279" max="1279" width="5.1640625" bestFit="1" customWidth="1"/>
    <col min="1280" max="1280" width="6.1640625" bestFit="1" customWidth="1"/>
    <col min="1281" max="1281" width="5.1640625" bestFit="1" customWidth="1"/>
    <col min="1282" max="1282" width="6.1640625" bestFit="1" customWidth="1"/>
    <col min="1283" max="1283" width="4.1640625" bestFit="1" customWidth="1"/>
    <col min="1284" max="1284" width="7.1640625" bestFit="1" customWidth="1"/>
    <col min="1285" max="1285" width="6.1640625" bestFit="1" customWidth="1"/>
    <col min="1286" max="1286" width="7.1640625" bestFit="1" customWidth="1"/>
    <col min="1287" max="1287" width="6.1640625" bestFit="1" customWidth="1"/>
    <col min="1288" max="1288" width="7.1640625" bestFit="1" customWidth="1"/>
    <col min="1289" max="1289" width="6.1640625" bestFit="1" customWidth="1"/>
    <col min="1290" max="1290" width="7.1640625" bestFit="1" customWidth="1"/>
    <col min="1291" max="1291" width="6.1640625" bestFit="1" customWidth="1"/>
    <col min="1292" max="1292" width="7.1640625" bestFit="1" customWidth="1"/>
    <col min="1293" max="1293" width="6.1640625" bestFit="1" customWidth="1"/>
    <col min="1294" max="1294" width="7.1640625" bestFit="1" customWidth="1"/>
    <col min="1295" max="1295" width="6.1640625" bestFit="1" customWidth="1"/>
    <col min="1296" max="1296" width="7.1640625" bestFit="1" customWidth="1"/>
    <col min="1297" max="1297" width="6.1640625" bestFit="1" customWidth="1"/>
    <col min="1298" max="1298" width="7.1640625" bestFit="1" customWidth="1"/>
    <col min="1299" max="1299" width="6.1640625" bestFit="1" customWidth="1"/>
    <col min="1300" max="1300" width="7.1640625" bestFit="1" customWidth="1"/>
    <col min="1301" max="1301" width="6.1640625" bestFit="1" customWidth="1"/>
    <col min="1302" max="1302" width="7.1640625" bestFit="1" customWidth="1"/>
    <col min="1303" max="1303" width="4.1640625" bestFit="1" customWidth="1"/>
    <col min="1304" max="1304" width="7.1640625" bestFit="1" customWidth="1"/>
    <col min="1305" max="1305" width="6.1640625" bestFit="1" customWidth="1"/>
    <col min="1306" max="1307" width="7.1640625" bestFit="1" customWidth="1"/>
    <col min="1308" max="1308" width="6.1640625" bestFit="1" customWidth="1"/>
    <col min="1309" max="1309" width="7.1640625" bestFit="1" customWidth="1"/>
    <col min="1310" max="1310" width="6.1640625" bestFit="1" customWidth="1"/>
    <col min="1311" max="1311" width="7.1640625" bestFit="1" customWidth="1"/>
    <col min="1312" max="1312" width="6.1640625" bestFit="1" customWidth="1"/>
    <col min="1313" max="1313" width="7.1640625" bestFit="1" customWidth="1"/>
    <col min="1314" max="1315" width="6.1640625" bestFit="1" customWidth="1"/>
    <col min="1316" max="1316" width="7.1640625" bestFit="1" customWidth="1"/>
    <col min="1317" max="1317" width="6.1640625" bestFit="1" customWidth="1"/>
    <col min="1318" max="1318" width="7.1640625" bestFit="1" customWidth="1"/>
    <col min="1319" max="1319" width="6.1640625" bestFit="1" customWidth="1"/>
    <col min="1320" max="1320" width="7.1640625" bestFit="1" customWidth="1"/>
    <col min="1321" max="1321" width="4.1640625" bestFit="1" customWidth="1"/>
    <col min="1322" max="1322" width="7.1640625" bestFit="1" customWidth="1"/>
    <col min="1323" max="1323" width="6.1640625" bestFit="1" customWidth="1"/>
    <col min="1324" max="1326" width="7.1640625" bestFit="1" customWidth="1"/>
    <col min="1327" max="1327" width="6.1640625" bestFit="1" customWidth="1"/>
    <col min="1328" max="1328" width="7.1640625" bestFit="1" customWidth="1"/>
    <col min="1329" max="1329" width="6.1640625" bestFit="1" customWidth="1"/>
    <col min="1330" max="1330" width="7.1640625" bestFit="1" customWidth="1"/>
    <col min="1331" max="1331" width="6.1640625" bestFit="1" customWidth="1"/>
    <col min="1332" max="1332" width="7.1640625" bestFit="1" customWidth="1"/>
    <col min="1333" max="1334" width="6.1640625" bestFit="1" customWidth="1"/>
    <col min="1335" max="1335" width="7.1640625" bestFit="1" customWidth="1"/>
    <col min="1336" max="1336" width="6.1640625" bestFit="1" customWidth="1"/>
    <col min="1337" max="1337" width="7.1640625" bestFit="1" customWidth="1"/>
    <col min="1338" max="1338" width="4.1640625" bestFit="1" customWidth="1"/>
    <col min="1339" max="1339" width="7.1640625" bestFit="1" customWidth="1"/>
    <col min="1340" max="1340" width="6.1640625" bestFit="1" customWidth="1"/>
    <col min="1341" max="1341" width="7.1640625" bestFit="1" customWidth="1"/>
    <col min="1342" max="1342" width="6.1640625" bestFit="1" customWidth="1"/>
    <col min="1343" max="1343" width="7.1640625" bestFit="1" customWidth="1"/>
    <col min="1344" max="1344" width="6.1640625" bestFit="1" customWidth="1"/>
    <col min="1345" max="1345" width="7.1640625" bestFit="1" customWidth="1"/>
    <col min="1346" max="1346" width="6.1640625" bestFit="1" customWidth="1"/>
    <col min="1347" max="1347" width="7.1640625" bestFit="1" customWidth="1"/>
    <col min="1348" max="1349" width="6.1640625" bestFit="1" customWidth="1"/>
    <col min="1350" max="1350" width="7.1640625" bestFit="1" customWidth="1"/>
    <col min="1351" max="1351" width="6.1640625" bestFit="1" customWidth="1"/>
    <col min="1352" max="1352" width="7.1640625" bestFit="1" customWidth="1"/>
    <col min="1353" max="1353" width="6.1640625" bestFit="1" customWidth="1"/>
    <col min="1354" max="1354" width="7.1640625" bestFit="1" customWidth="1"/>
    <col min="1355" max="1355" width="6.1640625" bestFit="1" customWidth="1"/>
    <col min="1356" max="1356" width="7.1640625" bestFit="1" customWidth="1"/>
    <col min="1357" max="1357" width="4.1640625" bestFit="1" customWidth="1"/>
    <col min="1358" max="1358" width="7.1640625" bestFit="1" customWidth="1"/>
    <col min="1359" max="1359" width="6.1640625" bestFit="1" customWidth="1"/>
    <col min="1360" max="1360" width="7.1640625" bestFit="1" customWidth="1"/>
    <col min="1361" max="1361" width="6.1640625" bestFit="1" customWidth="1"/>
    <col min="1362" max="1362" width="7.1640625" bestFit="1" customWidth="1"/>
    <col min="1363" max="1363" width="6.1640625" bestFit="1" customWidth="1"/>
    <col min="1364" max="1364" width="7.1640625" bestFit="1" customWidth="1"/>
    <col min="1365" max="1365" width="6.1640625" bestFit="1" customWidth="1"/>
    <col min="1366" max="1366" width="7.1640625" bestFit="1" customWidth="1"/>
    <col min="1367" max="1367" width="6.1640625" bestFit="1" customWidth="1"/>
    <col min="1368" max="1368" width="7.1640625" bestFit="1" customWidth="1"/>
    <col min="1369" max="1369" width="6.1640625" bestFit="1" customWidth="1"/>
    <col min="1370" max="1370" width="7.1640625" bestFit="1" customWidth="1"/>
    <col min="1371" max="1371" width="6.1640625" bestFit="1" customWidth="1"/>
    <col min="1372" max="1372" width="7.1640625" bestFit="1" customWidth="1"/>
    <col min="1373" max="1373" width="6.1640625" bestFit="1" customWidth="1"/>
    <col min="1374" max="1374" width="7.1640625" bestFit="1" customWidth="1"/>
    <col min="1375" max="1375" width="6.1640625" bestFit="1" customWidth="1"/>
    <col min="1376" max="1376" width="7.1640625" bestFit="1" customWidth="1"/>
    <col min="1377" max="1377" width="4.1640625" bestFit="1" customWidth="1"/>
    <col min="1378" max="1378" width="7.1640625" bestFit="1" customWidth="1"/>
    <col min="1379" max="1379" width="6.1640625" bestFit="1" customWidth="1"/>
    <col min="1380" max="1380" width="7.1640625" bestFit="1" customWidth="1"/>
    <col min="1381" max="1381" width="6.1640625" bestFit="1" customWidth="1"/>
    <col min="1382" max="1382" width="7.1640625" bestFit="1" customWidth="1"/>
    <col min="1383" max="1383" width="6.1640625" bestFit="1" customWidth="1"/>
    <col min="1384" max="1384" width="7.1640625" bestFit="1" customWidth="1"/>
    <col min="1385" max="1385" width="6.1640625" bestFit="1" customWidth="1"/>
    <col min="1386" max="1386" width="7.1640625" bestFit="1" customWidth="1"/>
    <col min="1387" max="1387" width="6.1640625" bestFit="1" customWidth="1"/>
    <col min="1388" max="1388" width="7.1640625" bestFit="1" customWidth="1"/>
    <col min="1389" max="1389" width="6.1640625" bestFit="1" customWidth="1"/>
    <col min="1390" max="1390" width="7.1640625" bestFit="1" customWidth="1"/>
    <col min="1391" max="1391" width="6.1640625" bestFit="1" customWidth="1"/>
    <col min="1392" max="1392" width="7.1640625" bestFit="1" customWidth="1"/>
    <col min="1393" max="1393" width="6.1640625" bestFit="1" customWidth="1"/>
    <col min="1394" max="1394" width="7.1640625" bestFit="1" customWidth="1"/>
    <col min="1395" max="1395" width="6.1640625" bestFit="1" customWidth="1"/>
    <col min="1396" max="1396" width="7.1640625" bestFit="1" customWidth="1"/>
    <col min="1397" max="1397" width="4.1640625" bestFit="1" customWidth="1"/>
    <col min="1398" max="1398" width="7.1640625" bestFit="1" customWidth="1"/>
    <col min="1399" max="1399" width="6.1640625" bestFit="1" customWidth="1"/>
    <col min="1400" max="1400" width="7.1640625" bestFit="1" customWidth="1"/>
    <col min="1401" max="1401" width="6.1640625" bestFit="1" customWidth="1"/>
    <col min="1402" max="1402" width="7.1640625" bestFit="1" customWidth="1"/>
    <col min="1403" max="1403" width="6.1640625" bestFit="1" customWidth="1"/>
    <col min="1404" max="1404" width="7.1640625" bestFit="1" customWidth="1"/>
    <col min="1405" max="1405" width="6.1640625" bestFit="1" customWidth="1"/>
    <col min="1406" max="1406" width="7.1640625" bestFit="1" customWidth="1"/>
    <col min="1407" max="1407" width="6.1640625" bestFit="1" customWidth="1"/>
    <col min="1408" max="1408" width="7.1640625" bestFit="1" customWidth="1"/>
    <col min="1409" max="1409" width="6.1640625" bestFit="1" customWidth="1"/>
    <col min="1410" max="1410" width="7.1640625" bestFit="1" customWidth="1"/>
    <col min="1411" max="1411" width="6.1640625" bestFit="1" customWidth="1"/>
    <col min="1412" max="1412" width="7.1640625" bestFit="1" customWidth="1"/>
    <col min="1413" max="1413" width="6.1640625" bestFit="1" customWidth="1"/>
    <col min="1414" max="1414" width="7.1640625" bestFit="1" customWidth="1"/>
    <col min="1415" max="1415" width="6.1640625" bestFit="1" customWidth="1"/>
    <col min="1416" max="1416" width="7.1640625" bestFit="1" customWidth="1"/>
    <col min="1417" max="1417" width="4.1640625" bestFit="1" customWidth="1"/>
    <col min="1418" max="1419" width="7.1640625" bestFit="1" customWidth="1"/>
    <col min="1420" max="1420" width="6.1640625" bestFit="1" customWidth="1"/>
    <col min="1421" max="1422" width="7.1640625" bestFit="1" customWidth="1"/>
    <col min="1423" max="1423" width="6.1640625" bestFit="1" customWidth="1"/>
    <col min="1424" max="1424" width="7.1640625" bestFit="1" customWidth="1"/>
    <col min="1425" max="1425" width="6.1640625" bestFit="1" customWidth="1"/>
    <col min="1426" max="1426" width="7.1640625" bestFit="1" customWidth="1"/>
    <col min="1427" max="1427" width="6.1640625" bestFit="1" customWidth="1"/>
    <col min="1428" max="1428" width="7.1640625" bestFit="1" customWidth="1"/>
    <col min="1429" max="1429" width="6.1640625" bestFit="1" customWidth="1"/>
    <col min="1430" max="1430" width="7.1640625" bestFit="1" customWidth="1"/>
    <col min="1431" max="1431" width="6.1640625" bestFit="1" customWidth="1"/>
    <col min="1432" max="1432" width="7.1640625" bestFit="1" customWidth="1"/>
    <col min="1433" max="1433" width="4.1640625" bestFit="1" customWidth="1"/>
    <col min="1434" max="1434" width="7.1640625" bestFit="1" customWidth="1"/>
    <col min="1435" max="1435" width="6.1640625" bestFit="1" customWidth="1"/>
    <col min="1436" max="1436" width="7.1640625" bestFit="1" customWidth="1"/>
    <col min="1437" max="1437" width="6.1640625" bestFit="1" customWidth="1"/>
    <col min="1438" max="1438" width="7.1640625" bestFit="1" customWidth="1"/>
    <col min="1439" max="1439" width="6.1640625" bestFit="1" customWidth="1"/>
    <col min="1440" max="1440" width="7.1640625" bestFit="1" customWidth="1"/>
    <col min="1441" max="1441" width="6.1640625" bestFit="1" customWidth="1"/>
    <col min="1442" max="1442" width="7.1640625" bestFit="1" customWidth="1"/>
    <col min="1443" max="1443" width="6.1640625" bestFit="1" customWidth="1"/>
    <col min="1444" max="1444" width="7.1640625" bestFit="1" customWidth="1"/>
    <col min="1445" max="1445" width="6.1640625" bestFit="1" customWidth="1"/>
    <col min="1446" max="1447" width="7.1640625" bestFit="1" customWidth="1"/>
    <col min="1448" max="1448" width="6.1640625" bestFit="1" customWidth="1"/>
    <col min="1449" max="1449" width="7.1640625" bestFit="1" customWidth="1"/>
    <col min="1450" max="1450" width="6.1640625" bestFit="1" customWidth="1"/>
    <col min="1451" max="1451" width="7.1640625" bestFit="1" customWidth="1"/>
    <col min="1452" max="1452" width="4.1640625" bestFit="1" customWidth="1"/>
    <col min="1453" max="1453" width="7.1640625" bestFit="1" customWidth="1"/>
    <col min="1454" max="1454" width="6.1640625" bestFit="1" customWidth="1"/>
    <col min="1455" max="1455" width="7.1640625" bestFit="1" customWidth="1"/>
    <col min="1456" max="1456" width="6.1640625" bestFit="1" customWidth="1"/>
    <col min="1457" max="1457" width="7.1640625" bestFit="1" customWidth="1"/>
    <col min="1458" max="1459" width="6.1640625" bestFit="1" customWidth="1"/>
    <col min="1460" max="1460" width="7.1640625" bestFit="1" customWidth="1"/>
    <col min="1461" max="1461" width="6.1640625" bestFit="1" customWidth="1"/>
    <col min="1462" max="1462" width="7.1640625" bestFit="1" customWidth="1"/>
    <col min="1463" max="1463" width="6.1640625" bestFit="1" customWidth="1"/>
    <col min="1464" max="1464" width="7.1640625" bestFit="1" customWidth="1"/>
    <col min="1465" max="1465" width="6.1640625" bestFit="1" customWidth="1"/>
    <col min="1466" max="1466" width="7.1640625" bestFit="1" customWidth="1"/>
    <col min="1467" max="1467" width="6.1640625" bestFit="1" customWidth="1"/>
    <col min="1468" max="1468" width="7.1640625" bestFit="1" customWidth="1"/>
    <col min="1469" max="1469" width="6.1640625" bestFit="1" customWidth="1"/>
    <col min="1470" max="1470" width="7.1640625" bestFit="1" customWidth="1"/>
    <col min="1471" max="1471" width="4.1640625" bestFit="1" customWidth="1"/>
    <col min="1472" max="1472" width="7.1640625" bestFit="1" customWidth="1"/>
    <col min="1473" max="1473" width="6.1640625" bestFit="1" customWidth="1"/>
    <col min="1474" max="1474" width="7.1640625" bestFit="1" customWidth="1"/>
    <col min="1475" max="1475" width="6.1640625" bestFit="1" customWidth="1"/>
    <col min="1476" max="1476" width="7.1640625" bestFit="1" customWidth="1"/>
    <col min="1477" max="1477" width="6.1640625" bestFit="1" customWidth="1"/>
    <col min="1478" max="1479" width="7.1640625" bestFit="1" customWidth="1"/>
    <col min="1480" max="1480" width="6.1640625" bestFit="1" customWidth="1"/>
    <col min="1481" max="1481" width="7.1640625" bestFit="1" customWidth="1"/>
    <col min="1482" max="1482" width="6.1640625" bestFit="1" customWidth="1"/>
    <col min="1483" max="1483" width="7.1640625" bestFit="1" customWidth="1"/>
    <col min="1484" max="1484" width="6.1640625" bestFit="1" customWidth="1"/>
    <col min="1485" max="1485" width="7.1640625" bestFit="1" customWidth="1"/>
    <col min="1486" max="1486" width="6.1640625" bestFit="1" customWidth="1"/>
    <col min="1487" max="1487" width="7.1640625" bestFit="1" customWidth="1"/>
    <col min="1488" max="1488" width="6.1640625" bestFit="1" customWidth="1"/>
    <col min="1489" max="1489" width="7.1640625" bestFit="1" customWidth="1"/>
    <col min="1490" max="1490" width="6.1640625" bestFit="1" customWidth="1"/>
    <col min="1491" max="1491" width="7.1640625" bestFit="1" customWidth="1"/>
    <col min="1492" max="1492" width="6.1640625" bestFit="1" customWidth="1"/>
    <col min="1493" max="1493" width="7.1640625" bestFit="1" customWidth="1"/>
    <col min="1494" max="1494" width="6.1640625" bestFit="1" customWidth="1"/>
    <col min="1495" max="1495" width="7.1640625" bestFit="1" customWidth="1"/>
    <col min="1496" max="1496" width="6.1640625" bestFit="1" customWidth="1"/>
    <col min="1497" max="1497" width="7.1640625" bestFit="1" customWidth="1"/>
    <col min="1498" max="1498" width="6.1640625" bestFit="1" customWidth="1"/>
    <col min="1499" max="1499" width="7.1640625" bestFit="1" customWidth="1"/>
    <col min="1500" max="1500" width="6.1640625" bestFit="1" customWidth="1"/>
    <col min="1501" max="1502" width="7.1640625" bestFit="1" customWidth="1"/>
    <col min="1503" max="1504" width="6.1640625" bestFit="1" customWidth="1"/>
    <col min="1505" max="1505" width="7.1640625" bestFit="1" customWidth="1"/>
    <col min="1506" max="1507" width="6.1640625" bestFit="1" customWidth="1"/>
    <col min="1508" max="1509" width="7.1640625" bestFit="1" customWidth="1"/>
    <col min="1510" max="1510" width="6.1640625" bestFit="1" customWidth="1"/>
    <col min="1511" max="1511" width="7.1640625" bestFit="1" customWidth="1"/>
    <col min="1512" max="1512" width="6.1640625" bestFit="1" customWidth="1"/>
    <col min="1513" max="1513" width="7.1640625" bestFit="1" customWidth="1"/>
    <col min="1514" max="1514" width="6.1640625" bestFit="1" customWidth="1"/>
    <col min="1515" max="1515" width="7.1640625" bestFit="1" customWidth="1"/>
    <col min="1516" max="1516" width="4.1640625" bestFit="1" customWidth="1"/>
    <col min="1517" max="1517" width="7.1640625" bestFit="1" customWidth="1"/>
    <col min="1518" max="1518" width="6.1640625" bestFit="1" customWidth="1"/>
    <col min="1519" max="1519" width="7.1640625" bestFit="1" customWidth="1"/>
    <col min="1520" max="1520" width="6.1640625" bestFit="1" customWidth="1"/>
    <col min="1521" max="1521" width="7.1640625" bestFit="1" customWidth="1"/>
    <col min="1522" max="1522" width="6.1640625" bestFit="1" customWidth="1"/>
    <col min="1523" max="1523" width="7.1640625" bestFit="1" customWidth="1"/>
    <col min="1524" max="1524" width="6.1640625" bestFit="1" customWidth="1"/>
    <col min="1525" max="1525" width="7.1640625" bestFit="1" customWidth="1"/>
    <col min="1526" max="1526" width="6.1640625" bestFit="1" customWidth="1"/>
    <col min="1527" max="1528" width="7.1640625" bestFit="1" customWidth="1"/>
    <col min="1529" max="1529" width="6.1640625" bestFit="1" customWidth="1"/>
    <col min="1530" max="1530" width="7.1640625" bestFit="1" customWidth="1"/>
    <col min="1531" max="1531" width="4.1640625" bestFit="1" customWidth="1"/>
    <col min="1532" max="1532" width="7.1640625" bestFit="1" customWidth="1"/>
    <col min="1533" max="1535" width="6.1640625" bestFit="1" customWidth="1"/>
    <col min="1536" max="1537" width="7.1640625" bestFit="1" customWidth="1"/>
    <col min="1538" max="1538" width="6.1640625" bestFit="1" customWidth="1"/>
    <col min="1539" max="1539" width="7.1640625" bestFit="1" customWidth="1"/>
    <col min="1540" max="1540" width="6.1640625" bestFit="1" customWidth="1"/>
    <col min="1541" max="1541" width="7.1640625" bestFit="1" customWidth="1"/>
    <col min="1542" max="1542" width="6.1640625" bestFit="1" customWidth="1"/>
    <col min="1543" max="1544" width="7.1640625" bestFit="1" customWidth="1"/>
    <col min="1545" max="1545" width="6.1640625" bestFit="1" customWidth="1"/>
    <col min="1546" max="1546" width="7.1640625" bestFit="1" customWidth="1"/>
    <col min="1547" max="1547" width="4.1640625" bestFit="1" customWidth="1"/>
    <col min="1548" max="1548" width="7.1640625" bestFit="1" customWidth="1"/>
    <col min="1549" max="1549" width="6.1640625" bestFit="1" customWidth="1"/>
    <col min="1550" max="1551" width="7.1640625" bestFit="1" customWidth="1"/>
    <col min="1552" max="1552" width="6.1640625" bestFit="1" customWidth="1"/>
    <col min="1553" max="1553" width="7.1640625" bestFit="1" customWidth="1"/>
    <col min="1554" max="1554" width="6.1640625" bestFit="1" customWidth="1"/>
    <col min="1555" max="1556" width="7.1640625" bestFit="1" customWidth="1"/>
    <col min="1557" max="1557" width="6.1640625" bestFit="1" customWidth="1"/>
    <col min="1558" max="1558" width="7.1640625" bestFit="1" customWidth="1"/>
    <col min="1559" max="1559" width="4.1640625" bestFit="1" customWidth="1"/>
    <col min="1560" max="1560" width="7.1640625" bestFit="1" customWidth="1"/>
    <col min="1561" max="1561" width="6.1640625" bestFit="1" customWidth="1"/>
    <col min="1562" max="1562" width="7.1640625" bestFit="1" customWidth="1"/>
    <col min="1563" max="1563" width="6.1640625" bestFit="1" customWidth="1"/>
    <col min="1564" max="1564" width="7.1640625" bestFit="1" customWidth="1"/>
    <col min="1565" max="1566" width="6.1640625" bestFit="1" customWidth="1"/>
    <col min="1567" max="1567" width="7.1640625" bestFit="1" customWidth="1"/>
    <col min="1568" max="1568" width="6.1640625" bestFit="1" customWidth="1"/>
    <col min="1569" max="1569" width="7.1640625" bestFit="1" customWidth="1"/>
    <col min="1570" max="1570" width="6.1640625" bestFit="1" customWidth="1"/>
    <col min="1571" max="1571" width="7.1640625" bestFit="1" customWidth="1"/>
    <col min="1572" max="1572" width="6.1640625" bestFit="1" customWidth="1"/>
    <col min="1573" max="1575" width="7.1640625" bestFit="1" customWidth="1"/>
    <col min="1576" max="1576" width="6.1640625" bestFit="1" customWidth="1"/>
    <col min="1577" max="1578" width="7.1640625" bestFit="1" customWidth="1"/>
    <col min="1579" max="1582" width="6.1640625" bestFit="1" customWidth="1"/>
    <col min="1583" max="1583" width="7.1640625" bestFit="1" customWidth="1"/>
    <col min="1584" max="1584" width="6.1640625" bestFit="1" customWidth="1"/>
    <col min="1585" max="1586" width="7.1640625" bestFit="1" customWidth="1"/>
    <col min="1587" max="1587" width="10.83203125" bestFit="1" customWidth="1"/>
    <col min="1588" max="1589" width="6.1640625" bestFit="1" customWidth="1"/>
    <col min="1590" max="1590" width="5.1640625" bestFit="1" customWidth="1"/>
    <col min="1591" max="1593" width="6.1640625" bestFit="1" customWidth="1"/>
    <col min="1594" max="1594" width="5.1640625" bestFit="1" customWidth="1"/>
    <col min="1595" max="1605" width="6.1640625" bestFit="1" customWidth="1"/>
    <col min="1606" max="1606" width="3.1640625" bestFit="1" customWidth="1"/>
    <col min="1607" max="1611" width="6.1640625" bestFit="1" customWidth="1"/>
    <col min="1612" max="1612" width="5.1640625" bestFit="1" customWidth="1"/>
    <col min="1613" max="1615" width="6.1640625" bestFit="1" customWidth="1"/>
    <col min="1616" max="1616" width="5.1640625" bestFit="1" customWidth="1"/>
    <col min="1617" max="1631" width="6.1640625" bestFit="1" customWidth="1"/>
    <col min="1632" max="1632" width="5.1640625" bestFit="1" customWidth="1"/>
    <col min="1633" max="1646" width="6.1640625" bestFit="1" customWidth="1"/>
    <col min="1647" max="1647" width="5.1640625" bestFit="1" customWidth="1"/>
    <col min="1648" max="1650" width="6.1640625" bestFit="1" customWidth="1"/>
    <col min="1651" max="1651" width="3.1640625" bestFit="1" customWidth="1"/>
    <col min="1652" max="1660" width="6.1640625" bestFit="1" customWidth="1"/>
    <col min="1661" max="1661" width="5.1640625" bestFit="1" customWidth="1"/>
    <col min="1662" max="1667" width="6.1640625" bestFit="1" customWidth="1"/>
    <col min="1668" max="1668" width="5.1640625" bestFit="1" customWidth="1"/>
    <col min="1669" max="1672" width="6.1640625" bestFit="1" customWidth="1"/>
    <col min="1673" max="1673" width="5.1640625" bestFit="1" customWidth="1"/>
    <col min="1674" max="1686" width="6.1640625" bestFit="1" customWidth="1"/>
    <col min="1687" max="1687" width="5.1640625" bestFit="1" customWidth="1"/>
    <col min="1688" max="1693" width="6.1640625" bestFit="1" customWidth="1"/>
    <col min="1694" max="1694" width="5.1640625" bestFit="1" customWidth="1"/>
    <col min="1695" max="1700" width="6.1640625" bestFit="1" customWidth="1"/>
    <col min="1701" max="1701" width="5.1640625" bestFit="1" customWidth="1"/>
    <col min="1702" max="1706" width="6.1640625" bestFit="1" customWidth="1"/>
    <col min="1707" max="1707" width="3.1640625" bestFit="1" customWidth="1"/>
    <col min="1708" max="1712" width="6.1640625" bestFit="1" customWidth="1"/>
    <col min="1713" max="1713" width="5.1640625" bestFit="1" customWidth="1"/>
    <col min="1714" max="1718" width="6.1640625" bestFit="1" customWidth="1"/>
    <col min="1719" max="1719" width="5.1640625" bestFit="1" customWidth="1"/>
    <col min="1720" max="1725" width="6.1640625" bestFit="1" customWidth="1"/>
    <col min="1726" max="1726" width="5.1640625" bestFit="1" customWidth="1"/>
    <col min="1727" max="1736" width="6.1640625" bestFit="1" customWidth="1"/>
    <col min="1737" max="1737" width="5.1640625" bestFit="1" customWidth="1"/>
    <col min="1738" max="1742" width="6.1640625" bestFit="1" customWidth="1"/>
    <col min="1743" max="1743" width="5.1640625" bestFit="1" customWidth="1"/>
    <col min="1744" max="1777" width="6.1640625" bestFit="1" customWidth="1"/>
    <col min="1778" max="1778" width="5.1640625" bestFit="1" customWidth="1"/>
    <col min="1779" max="1790" width="6.1640625" bestFit="1" customWidth="1"/>
    <col min="1791" max="1791" width="5.1640625" bestFit="1" customWidth="1"/>
    <col min="1792" max="1799" width="6.1640625" bestFit="1" customWidth="1"/>
    <col min="1800" max="1800" width="5.1640625" bestFit="1" customWidth="1"/>
    <col min="1801" max="1804" width="6.1640625" bestFit="1" customWidth="1"/>
    <col min="1805" max="1805" width="5.1640625" bestFit="1" customWidth="1"/>
    <col min="1806" max="1808" width="6.1640625" bestFit="1" customWidth="1"/>
    <col min="1809" max="1809" width="5.1640625" bestFit="1" customWidth="1"/>
    <col min="1810" max="1816" width="6.1640625" bestFit="1" customWidth="1"/>
    <col min="1817" max="1817" width="5.1640625" bestFit="1" customWidth="1"/>
    <col min="1818" max="1822" width="6.1640625" bestFit="1" customWidth="1"/>
    <col min="1823" max="1823" width="5.1640625" bestFit="1" customWidth="1"/>
    <col min="1824" max="1844" width="6.1640625" bestFit="1" customWidth="1"/>
    <col min="1845" max="1845" width="5.1640625" bestFit="1" customWidth="1"/>
    <col min="1846" max="1854" width="6.1640625" bestFit="1" customWidth="1"/>
    <col min="1855" max="1855" width="5.1640625" bestFit="1" customWidth="1"/>
    <col min="1856" max="1869" width="6.1640625" bestFit="1" customWidth="1"/>
    <col min="1870" max="1870" width="5.1640625" bestFit="1" customWidth="1"/>
    <col min="1871" max="1883" width="6.1640625" bestFit="1" customWidth="1"/>
    <col min="1884" max="1884" width="5.1640625" bestFit="1" customWidth="1"/>
    <col min="1885" max="1908" width="6.1640625" bestFit="1" customWidth="1"/>
    <col min="1909" max="1909" width="5.1640625" bestFit="1" customWidth="1"/>
    <col min="1910" max="1921" width="6.1640625" bestFit="1" customWidth="1"/>
    <col min="1922" max="1922" width="5.1640625" bestFit="1" customWidth="1"/>
    <col min="1923" max="1925" width="6.1640625" bestFit="1" customWidth="1"/>
    <col min="1926" max="1926" width="5.1640625" bestFit="1" customWidth="1"/>
    <col min="1927" max="1935" width="6.1640625" bestFit="1" customWidth="1"/>
    <col min="1936" max="1936" width="5.1640625" bestFit="1" customWidth="1"/>
    <col min="1937" max="1940" width="6.1640625" bestFit="1" customWidth="1"/>
    <col min="1941" max="1941" width="5.1640625" bestFit="1" customWidth="1"/>
    <col min="1942" max="1945" width="6.1640625" bestFit="1" customWidth="1"/>
    <col min="1946" max="1946" width="5.1640625" bestFit="1" customWidth="1"/>
    <col min="1947" max="1949" width="6.1640625" bestFit="1" customWidth="1"/>
    <col min="1950" max="1950" width="5.1640625" bestFit="1" customWidth="1"/>
    <col min="1951" max="1957" width="6.1640625" bestFit="1" customWidth="1"/>
    <col min="1958" max="1958" width="5.1640625" bestFit="1" customWidth="1"/>
    <col min="1959" max="1971" width="6.1640625" bestFit="1" customWidth="1"/>
    <col min="1972" max="1972" width="5.1640625" bestFit="1" customWidth="1"/>
    <col min="1973" max="1976" width="6.1640625" bestFit="1" customWidth="1"/>
    <col min="1977" max="1977" width="5.1640625" bestFit="1" customWidth="1"/>
    <col min="1978" max="1991" width="6.1640625" bestFit="1" customWidth="1"/>
    <col min="1992" max="1992" width="5.1640625" bestFit="1" customWidth="1"/>
    <col min="1993" max="1996" width="6.1640625" bestFit="1" customWidth="1"/>
    <col min="1997" max="1997" width="3.1640625" bestFit="1" customWidth="1"/>
    <col min="1998" max="2008" width="6.1640625" bestFit="1" customWidth="1"/>
    <col min="2009" max="2009" width="5.1640625" bestFit="1" customWidth="1"/>
    <col min="2010" max="2013" width="6.1640625" bestFit="1" customWidth="1"/>
    <col min="2014" max="2014" width="5.1640625" bestFit="1" customWidth="1"/>
    <col min="2015" max="2021" width="6.1640625" bestFit="1" customWidth="1"/>
    <col min="2022" max="2022" width="5.1640625" bestFit="1" customWidth="1"/>
    <col min="2023" max="2038" width="6.1640625" bestFit="1" customWidth="1"/>
    <col min="2039" max="2039" width="5.1640625" bestFit="1" customWidth="1"/>
    <col min="2040" max="2052" width="6.1640625" bestFit="1" customWidth="1"/>
    <col min="2053" max="2053" width="5.1640625" bestFit="1" customWidth="1"/>
    <col min="2054" max="2062" width="6.1640625" bestFit="1" customWidth="1"/>
    <col min="2063" max="2063" width="3.1640625" bestFit="1" customWidth="1"/>
    <col min="2064" max="2068" width="6.1640625" bestFit="1" customWidth="1"/>
    <col min="2069" max="2069" width="5.1640625" bestFit="1" customWidth="1"/>
    <col min="2070" max="2073" width="6.1640625" bestFit="1" customWidth="1"/>
    <col min="2074" max="2074" width="5.1640625" bestFit="1" customWidth="1"/>
    <col min="2075" max="2080" width="6.1640625" bestFit="1" customWidth="1"/>
    <col min="2081" max="2081" width="5.1640625" bestFit="1" customWidth="1"/>
    <col min="2082" max="2086" width="6.1640625" bestFit="1" customWidth="1"/>
    <col min="2087" max="2087" width="5.1640625" bestFit="1" customWidth="1"/>
    <col min="2088" max="2097" width="6.1640625" bestFit="1" customWidth="1"/>
    <col min="2098" max="2098" width="5.1640625" bestFit="1" customWidth="1"/>
    <col min="2099" max="2107" width="6.1640625" bestFit="1" customWidth="1"/>
    <col min="2108" max="2108" width="5.1640625" bestFit="1" customWidth="1"/>
    <col min="2109" max="2117" width="6.1640625" bestFit="1" customWidth="1"/>
    <col min="2118" max="2118" width="3.1640625" bestFit="1" customWidth="1"/>
    <col min="2119" max="2123" width="6.1640625" bestFit="1" customWidth="1"/>
    <col min="2124" max="2124" width="5.1640625" bestFit="1" customWidth="1"/>
    <col min="2125" max="2135" width="6.1640625" bestFit="1" customWidth="1"/>
    <col min="2136" max="2136" width="5.1640625" bestFit="1" customWidth="1"/>
    <col min="2137" max="2144" width="6.1640625" bestFit="1" customWidth="1"/>
    <col min="2145" max="2145" width="5.1640625" bestFit="1" customWidth="1"/>
    <col min="2146" max="2153" width="6.1640625" bestFit="1" customWidth="1"/>
    <col min="2154" max="2154" width="5.1640625" bestFit="1" customWidth="1"/>
    <col min="2155" max="2175" width="6.1640625" bestFit="1" customWidth="1"/>
    <col min="2176" max="2176" width="5.1640625" bestFit="1" customWidth="1"/>
    <col min="2177" max="2190" width="6.1640625" bestFit="1" customWidth="1"/>
    <col min="2191" max="2191" width="5.1640625" bestFit="1" customWidth="1"/>
    <col min="2192" max="2208" width="6.1640625" bestFit="1" customWidth="1"/>
    <col min="2209" max="2209" width="5.1640625" bestFit="1" customWidth="1"/>
    <col min="2210" max="2232" width="6.1640625" bestFit="1" customWidth="1"/>
    <col min="2233" max="2233" width="5.1640625" bestFit="1" customWidth="1"/>
    <col min="2234" max="2238" width="6.1640625" bestFit="1" customWidth="1"/>
    <col min="2239" max="2239" width="5.1640625" bestFit="1" customWidth="1"/>
    <col min="2240" max="2247" width="6.1640625" bestFit="1" customWidth="1"/>
    <col min="2248" max="2248" width="5.1640625" bestFit="1" customWidth="1"/>
    <col min="2249" max="2256" width="6.1640625" bestFit="1" customWidth="1"/>
    <col min="2257" max="2257" width="5.1640625" bestFit="1" customWidth="1"/>
    <col min="2258" max="2268" width="6.1640625" bestFit="1" customWidth="1"/>
    <col min="2269" max="2269" width="3.1640625" bestFit="1" customWidth="1"/>
    <col min="2270" max="2286" width="6.1640625" bestFit="1" customWidth="1"/>
    <col min="2287" max="2287" width="5.1640625" bestFit="1" customWidth="1"/>
    <col min="2288" max="2291" width="6.1640625" bestFit="1" customWidth="1"/>
    <col min="2292" max="2292" width="5.1640625" bestFit="1" customWidth="1"/>
    <col min="2293" max="2316" width="6.1640625" bestFit="1" customWidth="1"/>
    <col min="2317" max="2317" width="3.1640625" bestFit="1" customWidth="1"/>
    <col min="2318" max="2327" width="6.1640625" bestFit="1" customWidth="1"/>
    <col min="2328" max="2328" width="5.1640625" bestFit="1" customWidth="1"/>
    <col min="2329" max="2341" width="6.1640625" bestFit="1" customWidth="1"/>
    <col min="2342" max="2342" width="5.1640625" bestFit="1" customWidth="1"/>
    <col min="2343" max="2381" width="6.1640625" bestFit="1" customWidth="1"/>
    <col min="2382" max="2382" width="5.1640625" bestFit="1" customWidth="1"/>
    <col min="2383" max="2394" width="6.1640625" bestFit="1" customWidth="1"/>
    <col min="2395" max="2395" width="5.1640625" bestFit="1" customWidth="1"/>
    <col min="2396" max="2401" width="6.1640625" bestFit="1" customWidth="1"/>
    <col min="2402" max="2402" width="5.1640625" bestFit="1" customWidth="1"/>
    <col min="2403" max="2410" width="6.1640625" bestFit="1" customWidth="1"/>
    <col min="2411" max="2411" width="5.1640625" bestFit="1" customWidth="1"/>
    <col min="2412" max="2416" width="6.1640625" bestFit="1" customWidth="1"/>
    <col min="2417" max="2417" width="3.1640625" bestFit="1" customWidth="1"/>
    <col min="2418" max="2441" width="6.1640625" bestFit="1" customWidth="1"/>
    <col min="2442" max="2442" width="5.1640625" bestFit="1" customWidth="1"/>
    <col min="2443" max="2471" width="6.1640625" bestFit="1" customWidth="1"/>
    <col min="2472" max="2472" width="5.1640625" bestFit="1" customWidth="1"/>
    <col min="2473" max="2483" width="6.1640625" bestFit="1" customWidth="1"/>
    <col min="2484" max="2484" width="5.1640625" bestFit="1" customWidth="1"/>
    <col min="2485" max="2487" width="6.1640625" bestFit="1" customWidth="1"/>
    <col min="2488" max="2488" width="5.1640625" bestFit="1" customWidth="1"/>
    <col min="2489" max="2509" width="6.1640625" bestFit="1" customWidth="1"/>
    <col min="2510" max="2510" width="5.1640625" bestFit="1" customWidth="1"/>
    <col min="2511" max="2513" width="6.1640625" bestFit="1" customWidth="1"/>
    <col min="2514" max="2514" width="5.1640625" bestFit="1" customWidth="1"/>
    <col min="2515" max="2517" width="6.1640625" bestFit="1" customWidth="1"/>
    <col min="2518" max="2518" width="3.1640625" bestFit="1" customWidth="1"/>
    <col min="2519" max="2524" width="6.1640625" bestFit="1" customWidth="1"/>
    <col min="2525" max="2525" width="5.1640625" bestFit="1" customWidth="1"/>
    <col min="2526" max="2538" width="6.1640625" bestFit="1" customWidth="1"/>
    <col min="2539" max="2539" width="5.1640625" bestFit="1" customWidth="1"/>
    <col min="2540" max="2558" width="6.1640625" bestFit="1" customWidth="1"/>
    <col min="2559" max="2559" width="5.1640625" bestFit="1" customWidth="1"/>
    <col min="2560" max="2565" width="6.1640625" bestFit="1" customWidth="1"/>
    <col min="2566" max="2566" width="3.1640625" bestFit="1" customWidth="1"/>
    <col min="2567" max="2571" width="6.1640625" bestFit="1" customWidth="1"/>
    <col min="2572" max="2572" width="5.1640625" bestFit="1" customWidth="1"/>
    <col min="2573" max="2583" width="6.1640625" bestFit="1" customWidth="1"/>
    <col min="2584" max="2584" width="5.1640625" bestFit="1" customWidth="1"/>
    <col min="2585" max="2589" width="6.1640625" bestFit="1" customWidth="1"/>
    <col min="2590" max="2590" width="5.1640625" bestFit="1" customWidth="1"/>
    <col min="2591" max="2593" width="6.1640625" bestFit="1" customWidth="1"/>
    <col min="2594" max="2594" width="5.1640625" bestFit="1" customWidth="1"/>
    <col min="2595" max="2599" width="6.1640625" bestFit="1" customWidth="1"/>
    <col min="2600" max="2600" width="5.1640625" bestFit="1" customWidth="1"/>
    <col min="2601" max="2604" width="6.1640625" bestFit="1" customWidth="1"/>
    <col min="2605" max="2605" width="5.1640625" bestFit="1" customWidth="1"/>
    <col min="2606" max="2626" width="6.1640625" bestFit="1" customWidth="1"/>
    <col min="2627" max="2627" width="5.1640625" bestFit="1" customWidth="1"/>
    <col min="2628" max="2640" width="6.1640625" bestFit="1" customWidth="1"/>
    <col min="2641" max="2641" width="5.1640625" bestFit="1" customWidth="1"/>
    <col min="2642" max="2646" width="6.1640625" bestFit="1" customWidth="1"/>
    <col min="2647" max="2647" width="5.1640625" bestFit="1" customWidth="1"/>
    <col min="2648" max="2652" width="6.1640625" bestFit="1" customWidth="1"/>
    <col min="2653" max="2653" width="5.1640625" bestFit="1" customWidth="1"/>
    <col min="2654" max="2672" width="6.1640625" bestFit="1" customWidth="1"/>
    <col min="2673" max="2673" width="5.1640625" bestFit="1" customWidth="1"/>
    <col min="2674" max="2676" width="6.1640625" bestFit="1" customWidth="1"/>
    <col min="2677" max="2677" width="3.1640625" bestFit="1" customWidth="1"/>
    <col min="2678" max="2681" width="6.1640625" bestFit="1" customWidth="1"/>
    <col min="2682" max="2682" width="5.1640625" bestFit="1" customWidth="1"/>
    <col min="2683" max="2683" width="6.1640625" bestFit="1" customWidth="1"/>
    <col min="2684" max="2684" width="5.1640625" bestFit="1" customWidth="1"/>
    <col min="2685" max="2687" width="6.1640625" bestFit="1" customWidth="1"/>
    <col min="2688" max="2688" width="5.1640625" bestFit="1" customWidth="1"/>
    <col min="2689" max="2690" width="6.1640625" bestFit="1" customWidth="1"/>
    <col min="2691" max="2691" width="5.1640625" bestFit="1" customWidth="1"/>
    <col min="2692" max="2698" width="6.1640625" bestFit="1" customWidth="1"/>
    <col min="2699" max="2699" width="5.1640625" bestFit="1" customWidth="1"/>
    <col min="2700" max="2716" width="6.1640625" bestFit="1" customWidth="1"/>
    <col min="2717" max="2717" width="5.1640625" bestFit="1" customWidth="1"/>
    <col min="2718" max="2722" width="6.1640625" bestFit="1" customWidth="1"/>
    <col min="2723" max="2723" width="5.1640625" bestFit="1" customWidth="1"/>
    <col min="2724" max="2727" width="6.1640625" bestFit="1" customWidth="1"/>
    <col min="2728" max="2728" width="3.1640625" bestFit="1" customWidth="1"/>
    <col min="2729" max="2730" width="6.1640625" bestFit="1" customWidth="1"/>
    <col min="2731" max="2731" width="5.1640625" bestFit="1" customWidth="1"/>
    <col min="2732" max="2738" width="6.1640625" bestFit="1" customWidth="1"/>
    <col min="2739" max="2739" width="5.1640625" bestFit="1" customWidth="1"/>
    <col min="2740" max="2744" width="6.1640625" bestFit="1" customWidth="1"/>
    <col min="2745" max="2745" width="5.1640625" bestFit="1" customWidth="1"/>
    <col min="2746" max="2751" width="6.1640625" bestFit="1" customWidth="1"/>
    <col min="2752" max="2752" width="5.1640625" bestFit="1" customWidth="1"/>
    <col min="2753" max="2763" width="6.1640625" bestFit="1" customWidth="1"/>
    <col min="2764" max="2764" width="5.1640625" bestFit="1" customWidth="1"/>
    <col min="2765" max="2780" width="6.1640625" bestFit="1" customWidth="1"/>
    <col min="2781" max="2781" width="5.1640625" bestFit="1" customWidth="1"/>
    <col min="2782" max="2785" width="6.1640625" bestFit="1" customWidth="1"/>
    <col min="2786" max="2786" width="5.1640625" bestFit="1" customWidth="1"/>
    <col min="2787" max="2790" width="6.1640625" bestFit="1" customWidth="1"/>
    <col min="2791" max="2791" width="5.1640625" bestFit="1" customWidth="1"/>
    <col min="2792" max="2801" width="6.1640625" bestFit="1" customWidth="1"/>
    <col min="2802" max="2802" width="5.1640625" bestFit="1" customWidth="1"/>
    <col min="2803" max="2806" width="6.1640625" bestFit="1" customWidth="1"/>
    <col min="2807" max="2807" width="5.1640625" bestFit="1" customWidth="1"/>
    <col min="2808" max="2819" width="6.1640625" bestFit="1" customWidth="1"/>
    <col min="2820" max="2820" width="3.1640625" bestFit="1" customWidth="1"/>
    <col min="2821" max="2826" width="6.1640625" bestFit="1" customWidth="1"/>
    <col min="2827" max="2827" width="5.1640625" bestFit="1" customWidth="1"/>
    <col min="2828" max="2832" width="6.1640625" bestFit="1" customWidth="1"/>
    <col min="2833" max="2833" width="5.1640625" bestFit="1" customWidth="1"/>
    <col min="2834" max="2865" width="6.1640625" bestFit="1" customWidth="1"/>
    <col min="2866" max="2866" width="5.1640625" bestFit="1" customWidth="1"/>
    <col min="2867" max="2877" width="6.1640625" bestFit="1" customWidth="1"/>
    <col min="2878" max="2878" width="5.1640625" bestFit="1" customWidth="1"/>
    <col min="2879" max="2886" width="6.1640625" bestFit="1" customWidth="1"/>
    <col min="2887" max="2887" width="5.1640625" bestFit="1" customWidth="1"/>
    <col min="2888" max="2899" width="6.1640625" bestFit="1" customWidth="1"/>
    <col min="2900" max="2900" width="5.1640625" bestFit="1" customWidth="1"/>
    <col min="2901" max="2912" width="6.1640625" bestFit="1" customWidth="1"/>
    <col min="2913" max="2913" width="5.1640625" bestFit="1" customWidth="1"/>
    <col min="2914" max="2935" width="6.1640625" bestFit="1" customWidth="1"/>
    <col min="2936" max="2936" width="5.1640625" bestFit="1" customWidth="1"/>
    <col min="2937" max="2954" width="6.1640625" bestFit="1" customWidth="1"/>
    <col min="2955" max="2955" width="5.1640625" bestFit="1" customWidth="1"/>
    <col min="2956" max="2958" width="6.1640625" bestFit="1" customWidth="1"/>
    <col min="2959" max="2959" width="5.1640625" bestFit="1" customWidth="1"/>
    <col min="2960" max="2965" width="6.1640625" bestFit="1" customWidth="1"/>
    <col min="2966" max="2966" width="3.1640625" bestFit="1" customWidth="1"/>
    <col min="2967" max="2972" width="6.1640625" bestFit="1" customWidth="1"/>
    <col min="2973" max="2973" width="5.1640625" bestFit="1" customWidth="1"/>
    <col min="2974" max="2998" width="6.1640625" bestFit="1" customWidth="1"/>
    <col min="2999" max="2999" width="5.1640625" bestFit="1" customWidth="1"/>
    <col min="3000" max="3002" width="6.1640625" bestFit="1" customWidth="1"/>
    <col min="3003" max="3003" width="5.1640625" bestFit="1" customWidth="1"/>
    <col min="3004" max="3013" width="6.1640625" bestFit="1" customWidth="1"/>
    <col min="3014" max="3014" width="5.1640625" bestFit="1" customWidth="1"/>
    <col min="3015" max="3023" width="6.1640625" bestFit="1" customWidth="1"/>
    <col min="3024" max="3024" width="5.1640625" bestFit="1" customWidth="1"/>
    <col min="3025" max="3037" width="6.1640625" bestFit="1" customWidth="1"/>
    <col min="3038" max="3038" width="5.1640625" bestFit="1" customWidth="1"/>
    <col min="3039" max="3047" width="6.1640625" bestFit="1" customWidth="1"/>
    <col min="3048" max="3048" width="5.1640625" bestFit="1" customWidth="1"/>
    <col min="3049" max="3052" width="6.1640625" bestFit="1" customWidth="1"/>
    <col min="3053" max="3053" width="5.1640625" bestFit="1" customWidth="1"/>
    <col min="3054" max="3061" width="6.1640625" bestFit="1" customWidth="1"/>
    <col min="3062" max="3062" width="5.1640625" bestFit="1" customWidth="1"/>
    <col min="3063" max="3072" width="6.1640625" bestFit="1" customWidth="1"/>
    <col min="3073" max="3073" width="5.1640625" bestFit="1" customWidth="1"/>
    <col min="3074" max="3088" width="6.1640625" bestFit="1" customWidth="1"/>
    <col min="3089" max="3089" width="5.1640625" bestFit="1" customWidth="1"/>
    <col min="3090" max="3099" width="6.1640625" bestFit="1" customWidth="1"/>
    <col min="3100" max="3100" width="5.1640625" bestFit="1" customWidth="1"/>
    <col min="3101" max="3105" width="6.1640625" bestFit="1" customWidth="1"/>
    <col min="3106" max="3106" width="5.1640625" bestFit="1" customWidth="1"/>
    <col min="3107" max="3116" width="6.1640625" bestFit="1" customWidth="1"/>
    <col min="3117" max="3117" width="5.1640625" bestFit="1" customWidth="1"/>
    <col min="3118" max="3127" width="6.1640625" bestFit="1" customWidth="1"/>
    <col min="3128" max="3128" width="5.1640625" bestFit="1" customWidth="1"/>
    <col min="3129" max="3131" width="6.1640625" bestFit="1" customWidth="1"/>
    <col min="3132" max="3132" width="5.1640625" bestFit="1" customWidth="1"/>
    <col min="3133" max="3135" width="6.1640625" bestFit="1" customWidth="1"/>
    <col min="3136" max="3136" width="5.1640625" bestFit="1" customWidth="1"/>
    <col min="3137" max="3147" width="6.1640625" bestFit="1" customWidth="1"/>
    <col min="3148" max="3148" width="5.1640625" bestFit="1" customWidth="1"/>
    <col min="3149" max="3152" width="6.1640625" bestFit="1" customWidth="1"/>
    <col min="3153" max="3153" width="5.1640625" bestFit="1" customWidth="1"/>
    <col min="3154" max="3157" width="6.1640625" bestFit="1" customWidth="1"/>
    <col min="3158" max="3158" width="5.1640625" bestFit="1" customWidth="1"/>
    <col min="3159" max="3176" width="6.1640625" bestFit="1" customWidth="1"/>
    <col min="3177" max="3177" width="5.1640625" bestFit="1" customWidth="1"/>
    <col min="3178" max="3186" width="6.1640625" bestFit="1" customWidth="1"/>
    <col min="3187" max="3187" width="5.1640625" bestFit="1" customWidth="1"/>
    <col min="3188" max="3224" width="6.1640625" bestFit="1" customWidth="1"/>
    <col min="3225" max="3225" width="5.1640625" bestFit="1" customWidth="1"/>
    <col min="3226" max="3230" width="6.1640625" bestFit="1" customWidth="1"/>
    <col min="3231" max="3231" width="5.1640625" bestFit="1" customWidth="1"/>
    <col min="3232" max="3234" width="6.1640625" bestFit="1" customWidth="1"/>
    <col min="3235" max="3235" width="5.1640625" bestFit="1" customWidth="1"/>
    <col min="3236" max="3244" width="6.1640625" bestFit="1" customWidth="1"/>
    <col min="3245" max="3245" width="5.1640625" bestFit="1" customWidth="1"/>
    <col min="3246" max="3257" width="6.1640625" bestFit="1" customWidth="1"/>
    <col min="3258" max="3258" width="5.1640625" bestFit="1" customWidth="1"/>
    <col min="3259" max="3260" width="6.1640625" bestFit="1" customWidth="1"/>
    <col min="3261" max="3261" width="3.1640625" bestFit="1" customWidth="1"/>
    <col min="3262" max="3264" width="6.1640625" bestFit="1" customWidth="1"/>
    <col min="3265" max="3265" width="5.1640625" bestFit="1" customWidth="1"/>
    <col min="3266" max="3279" width="6.1640625" bestFit="1" customWidth="1"/>
    <col min="3280" max="3280" width="5.1640625" bestFit="1" customWidth="1"/>
    <col min="3281" max="3284" width="6.1640625" bestFit="1" customWidth="1"/>
    <col min="3285" max="3285" width="5.1640625" bestFit="1" customWidth="1"/>
    <col min="3286" max="3289" width="6.1640625" bestFit="1" customWidth="1"/>
    <col min="3290" max="3290" width="5.1640625" bestFit="1" customWidth="1"/>
    <col min="3291" max="3299" width="6.1640625" bestFit="1" customWidth="1"/>
    <col min="3300" max="3300" width="3.1640625" bestFit="1" customWidth="1"/>
    <col min="3301" max="3303" width="6.1640625" bestFit="1" customWidth="1"/>
    <col min="3304" max="3304" width="5.1640625" bestFit="1" customWidth="1"/>
    <col min="3305" max="3306" width="6.1640625" bestFit="1" customWidth="1"/>
    <col min="3307" max="3307" width="5.1640625" bestFit="1" customWidth="1"/>
    <col min="3308" max="3320" width="6.1640625" bestFit="1" customWidth="1"/>
    <col min="3321" max="3321" width="5.1640625" bestFit="1" customWidth="1"/>
    <col min="3322" max="3335" width="6.1640625" bestFit="1" customWidth="1"/>
    <col min="3336" max="3336" width="5.1640625" bestFit="1" customWidth="1"/>
    <col min="3337" max="3343" width="6.1640625" bestFit="1" customWidth="1"/>
    <col min="3344" max="3350" width="7.1640625" bestFit="1" customWidth="1"/>
    <col min="3351" max="3351" width="6.1640625" bestFit="1" customWidth="1"/>
    <col min="3352" max="3370" width="7.1640625" bestFit="1" customWidth="1"/>
    <col min="3371" max="3371" width="6.1640625" bestFit="1" customWidth="1"/>
    <col min="3372" max="3392" width="7.1640625" bestFit="1" customWidth="1"/>
    <col min="3393" max="3393" width="4.1640625" bestFit="1" customWidth="1"/>
    <col min="3394" max="3411" width="7.1640625" bestFit="1" customWidth="1"/>
    <col min="3412" max="3412" width="6.1640625" bestFit="1" customWidth="1"/>
    <col min="3413" max="3421" width="7.1640625" bestFit="1" customWidth="1"/>
    <col min="3422" max="3422" width="6.1640625" bestFit="1" customWidth="1"/>
    <col min="3423" max="3427" width="7.1640625" bestFit="1" customWidth="1"/>
    <col min="3428" max="3428" width="6.1640625" bestFit="1" customWidth="1"/>
    <col min="3429" max="3431" width="7.1640625" bestFit="1" customWidth="1"/>
    <col min="3432" max="3432" width="6.1640625" bestFit="1" customWidth="1"/>
    <col min="3433" max="3443" width="7.1640625" bestFit="1" customWidth="1"/>
    <col min="3444" max="3444" width="4.1640625" bestFit="1" customWidth="1"/>
    <col min="3445" max="3449" width="7.1640625" bestFit="1" customWidth="1"/>
    <col min="3450" max="3450" width="6.1640625" bestFit="1" customWidth="1"/>
    <col min="3451" max="3455" width="7.1640625" bestFit="1" customWidth="1"/>
    <col min="3456" max="3456" width="6.1640625" bestFit="1" customWidth="1"/>
    <col min="3457" max="3465" width="7.1640625" bestFit="1" customWidth="1"/>
    <col min="3466" max="3466" width="6.1640625" bestFit="1" customWidth="1"/>
    <col min="3467" max="3471" width="7.1640625" bestFit="1" customWidth="1"/>
    <col min="3472" max="3472" width="6.1640625" bestFit="1" customWidth="1"/>
    <col min="3473" max="3476" width="7.1640625" bestFit="1" customWidth="1"/>
    <col min="3477" max="3477" width="6.1640625" bestFit="1" customWidth="1"/>
    <col min="3478" max="3481" width="7.1640625" bestFit="1" customWidth="1"/>
    <col min="3482" max="3482" width="6.1640625" bestFit="1" customWidth="1"/>
    <col min="3483" max="3487" width="7.1640625" bestFit="1" customWidth="1"/>
    <col min="3488" max="3488" width="6.1640625" bestFit="1" customWidth="1"/>
    <col min="3489" max="3494" width="7.1640625" bestFit="1" customWidth="1"/>
    <col min="3495" max="3495" width="4.1640625" bestFit="1" customWidth="1"/>
    <col min="3496" max="3510" width="7.1640625" bestFit="1" customWidth="1"/>
    <col min="3511" max="3511" width="6.1640625" bestFit="1" customWidth="1"/>
    <col min="3512" max="3517" width="7.1640625" bestFit="1" customWidth="1"/>
    <col min="3518" max="3518" width="6.1640625" bestFit="1" customWidth="1"/>
    <col min="3519" max="3523" width="7.1640625" bestFit="1" customWidth="1"/>
    <col min="3524" max="3524" width="6.1640625" bestFit="1" customWidth="1"/>
    <col min="3525" max="3534" width="7.1640625" bestFit="1" customWidth="1"/>
    <col min="3535" max="3535" width="6.1640625" bestFit="1" customWidth="1"/>
    <col min="3536" max="3544" width="7.1640625" bestFit="1" customWidth="1"/>
    <col min="3545" max="3545" width="6.1640625" bestFit="1" customWidth="1"/>
    <col min="3546" max="3551" width="7.1640625" bestFit="1" customWidth="1"/>
    <col min="3552" max="3552" width="6.1640625" bestFit="1" customWidth="1"/>
    <col min="3553" max="3572" width="7.1640625" bestFit="1" customWidth="1"/>
    <col min="3573" max="3573" width="6.1640625" bestFit="1" customWidth="1"/>
    <col min="3574" max="3593" width="7.1640625" bestFit="1" customWidth="1"/>
    <col min="3594" max="3594" width="6.1640625" bestFit="1" customWidth="1"/>
    <col min="3595" max="3597" width="7.1640625" bestFit="1" customWidth="1"/>
    <col min="3598" max="3598" width="6.1640625" bestFit="1" customWidth="1"/>
    <col min="3599" max="3602" width="7.1640625" bestFit="1" customWidth="1"/>
    <col min="3603" max="3603" width="6.1640625" bestFit="1" customWidth="1"/>
    <col min="3604" max="3607" width="7.1640625" bestFit="1" customWidth="1"/>
    <col min="3608" max="3608" width="6.1640625" bestFit="1" customWidth="1"/>
    <col min="3609" max="3611" width="7.1640625" bestFit="1" customWidth="1"/>
    <col min="3612" max="3612" width="6.1640625" bestFit="1" customWidth="1"/>
    <col min="3613" max="3615" width="7.1640625" bestFit="1" customWidth="1"/>
    <col min="3616" max="3616" width="6.1640625" bestFit="1" customWidth="1"/>
    <col min="3617" max="3620" width="7.1640625" bestFit="1" customWidth="1"/>
    <col min="3621" max="3621" width="6.1640625" bestFit="1" customWidth="1"/>
    <col min="3622" max="3628" width="7.1640625" bestFit="1" customWidth="1"/>
    <col min="3629" max="3629" width="6.1640625" bestFit="1" customWidth="1"/>
    <col min="3630" max="3632" width="7.1640625" bestFit="1" customWidth="1"/>
    <col min="3633" max="3633" width="4.1640625" bestFit="1" customWidth="1"/>
    <col min="3634" max="3638" width="7.1640625" bestFit="1" customWidth="1"/>
    <col min="3639" max="3639" width="6.1640625" bestFit="1" customWidth="1"/>
    <col min="3640" max="3643" width="7.1640625" bestFit="1" customWidth="1"/>
    <col min="3644" max="3644" width="6.1640625" bestFit="1" customWidth="1"/>
    <col min="3645" max="3647" width="7.1640625" bestFit="1" customWidth="1"/>
    <col min="3648" max="3648" width="6.1640625" bestFit="1" customWidth="1"/>
    <col min="3649" max="3656" width="7.1640625" bestFit="1" customWidth="1"/>
    <col min="3657" max="3657" width="6.1640625" bestFit="1" customWidth="1"/>
    <col min="3658" max="3664" width="7.1640625" bestFit="1" customWidth="1"/>
    <col min="3665" max="3665" width="6.1640625" bestFit="1" customWidth="1"/>
    <col min="3666" max="3675" width="7.1640625" bestFit="1" customWidth="1"/>
    <col min="3676" max="3676" width="6.1640625" bestFit="1" customWidth="1"/>
    <col min="3677" max="3697" width="7.1640625" bestFit="1" customWidth="1"/>
    <col min="3698" max="3698" width="6.1640625" bestFit="1" customWidth="1"/>
    <col min="3699" max="3710" width="7.1640625" bestFit="1" customWidth="1"/>
    <col min="3711" max="3711" width="6.1640625" bestFit="1" customWidth="1"/>
    <col min="3712" max="3721" width="7.1640625" bestFit="1" customWidth="1"/>
    <col min="3722" max="3722" width="6.1640625" bestFit="1" customWidth="1"/>
    <col min="3723" max="3728" width="7.1640625" bestFit="1" customWidth="1"/>
    <col min="3729" max="3729" width="6.1640625" bestFit="1" customWidth="1"/>
    <col min="3730" max="3732" width="7.1640625" bestFit="1" customWidth="1"/>
    <col min="3733" max="3733" width="6.1640625" bestFit="1" customWidth="1"/>
    <col min="3734" max="3737" width="7.1640625" bestFit="1" customWidth="1"/>
    <col min="3738" max="3738" width="6.1640625" bestFit="1" customWidth="1"/>
    <col min="3739" max="3740" width="7.1640625" bestFit="1" customWidth="1"/>
    <col min="3741" max="3741" width="6.1640625" bestFit="1" customWidth="1"/>
    <col min="3742" max="3760" width="7.1640625" bestFit="1" customWidth="1"/>
    <col min="3761" max="3761" width="6.1640625" bestFit="1" customWidth="1"/>
    <col min="3762" max="3772" width="7.1640625" bestFit="1" customWidth="1"/>
    <col min="3773" max="3773" width="6.1640625" bestFit="1" customWidth="1"/>
    <col min="3774" max="3778" width="7.1640625" bestFit="1" customWidth="1"/>
    <col min="3779" max="3779" width="4.1640625" bestFit="1" customWidth="1"/>
    <col min="3780" max="3786" width="7.1640625" bestFit="1" customWidth="1"/>
    <col min="3787" max="3787" width="6.1640625" bestFit="1" customWidth="1"/>
    <col min="3788" max="3798" width="7.1640625" bestFit="1" customWidth="1"/>
    <col min="3799" max="3799" width="6.1640625" bestFit="1" customWidth="1"/>
    <col min="3800" max="3815" width="7.1640625" bestFit="1" customWidth="1"/>
    <col min="3816" max="3816" width="6.1640625" bestFit="1" customWidth="1"/>
    <col min="3817" max="3829" width="7.1640625" bestFit="1" customWidth="1"/>
    <col min="3830" max="3830" width="4.1640625" bestFit="1" customWidth="1"/>
    <col min="3831" max="3834" width="7.1640625" bestFit="1" customWidth="1"/>
    <col min="3835" max="3835" width="6.1640625" bestFit="1" customWidth="1"/>
    <col min="3836" max="3841" width="7.1640625" bestFit="1" customWidth="1"/>
    <col min="3842" max="3842" width="6.1640625" bestFit="1" customWidth="1"/>
    <col min="3843" max="3849" width="7.1640625" bestFit="1" customWidth="1"/>
    <col min="3850" max="3850" width="6.1640625" bestFit="1" customWidth="1"/>
    <col min="3851" max="3858" width="7.1640625" bestFit="1" customWidth="1"/>
    <col min="3859" max="3859" width="6.1640625" bestFit="1" customWidth="1"/>
    <col min="3860" max="3887" width="7.1640625" bestFit="1" customWidth="1"/>
    <col min="3888" max="3888" width="6.1640625" bestFit="1" customWidth="1"/>
    <col min="3889" max="3922" width="7.1640625" bestFit="1" customWidth="1"/>
    <col min="3923" max="3923" width="6.1640625" bestFit="1" customWidth="1"/>
    <col min="3924" max="3930" width="7.1640625" bestFit="1" customWidth="1"/>
    <col min="3931" max="3931" width="4.1640625" bestFit="1" customWidth="1"/>
    <col min="3932" max="3935" width="7.1640625" bestFit="1" customWidth="1"/>
    <col min="3936" max="3936" width="6.1640625" bestFit="1" customWidth="1"/>
    <col min="3937" max="3948" width="7.1640625" bestFit="1" customWidth="1"/>
    <col min="3949" max="3949" width="6.1640625" bestFit="1" customWidth="1"/>
    <col min="3950" max="3963" width="7.1640625" bestFit="1" customWidth="1"/>
    <col min="3964" max="3964" width="6.1640625" bestFit="1" customWidth="1"/>
    <col min="3965" max="3969" width="7.1640625" bestFit="1" customWidth="1"/>
    <col min="3970" max="3970" width="6.1640625" bestFit="1" customWidth="1"/>
    <col min="3971" max="3988" width="7.1640625" bestFit="1" customWidth="1"/>
    <col min="3989" max="3989" width="6.1640625" bestFit="1" customWidth="1"/>
    <col min="3990" max="3993" width="7.1640625" bestFit="1" customWidth="1"/>
    <col min="3994" max="3994" width="6.1640625" bestFit="1" customWidth="1"/>
    <col min="3995" max="4000" width="7.1640625" bestFit="1" customWidth="1"/>
    <col min="4001" max="4001" width="6.1640625" bestFit="1" customWidth="1"/>
    <col min="4002" max="4006" width="7.1640625" bestFit="1" customWidth="1"/>
    <col min="4007" max="4007" width="6.1640625" bestFit="1" customWidth="1"/>
    <col min="4008" max="4008" width="7.1640625" bestFit="1" customWidth="1"/>
    <col min="4009" max="4009" width="6.1640625" bestFit="1" customWidth="1"/>
    <col min="4010" max="4023" width="7.1640625" bestFit="1" customWidth="1"/>
    <col min="4024" max="4024" width="6.1640625" bestFit="1" customWidth="1"/>
    <col min="4025" max="4032" width="7.1640625" bestFit="1" customWidth="1"/>
    <col min="4033" max="4033" width="6.1640625" bestFit="1" customWidth="1"/>
    <col min="4034" max="4036" width="7.1640625" bestFit="1" customWidth="1"/>
    <col min="4037" max="4037" width="6.1640625" bestFit="1" customWidth="1"/>
    <col min="4038" max="4050" width="7.1640625" bestFit="1" customWidth="1"/>
    <col min="4051" max="4051" width="6.1640625" bestFit="1" customWidth="1"/>
    <col min="4052" max="4057" width="7.1640625" bestFit="1" customWidth="1"/>
    <col min="4058" max="4058" width="6.1640625" bestFit="1" customWidth="1"/>
    <col min="4059" max="4061" width="7.1640625" bestFit="1" customWidth="1"/>
    <col min="4062" max="4062" width="6.1640625" bestFit="1" customWidth="1"/>
    <col min="4063" max="4070" width="7.1640625" bestFit="1" customWidth="1"/>
    <col min="4071" max="4071" width="6.1640625" bestFit="1" customWidth="1"/>
    <col min="4072" max="4076" width="7.1640625" bestFit="1" customWidth="1"/>
    <col min="4077" max="4077" width="6.1640625" bestFit="1" customWidth="1"/>
    <col min="4078" max="4078" width="7.1640625" bestFit="1" customWidth="1"/>
    <col min="4079" max="4079" width="6.1640625" bestFit="1" customWidth="1"/>
    <col min="4080" max="4084" width="7.1640625" bestFit="1" customWidth="1"/>
    <col min="4085" max="4085" width="6.1640625" bestFit="1" customWidth="1"/>
    <col min="4086" max="4090" width="7.1640625" bestFit="1" customWidth="1"/>
    <col min="4091" max="4091" width="6.1640625" bestFit="1" customWidth="1"/>
    <col min="4092" max="4097" width="7.1640625" bestFit="1" customWidth="1"/>
    <col min="4098" max="4098" width="6.1640625" bestFit="1" customWidth="1"/>
    <col min="4099" max="4102" width="7.1640625" bestFit="1" customWidth="1"/>
    <col min="4103" max="4103" width="6.1640625" bestFit="1" customWidth="1"/>
    <col min="4104" max="4117" width="7.1640625" bestFit="1" customWidth="1"/>
    <col min="4118" max="4118" width="6.1640625" bestFit="1" customWidth="1"/>
    <col min="4119" max="4133" width="7.1640625" bestFit="1" customWidth="1"/>
    <col min="4134" max="4134" width="6.1640625" bestFit="1" customWidth="1"/>
    <col min="4135" max="4139" width="7.1640625" bestFit="1" customWidth="1"/>
    <col min="4140" max="4140" width="6.1640625" bestFit="1" customWidth="1"/>
    <col min="4141" max="4173" width="7.1640625" bestFit="1" customWidth="1"/>
    <col min="4174" max="4174" width="6.1640625" bestFit="1" customWidth="1"/>
    <col min="4175" max="4195" width="7.1640625" bestFit="1" customWidth="1"/>
    <col min="4196" max="4196" width="4.1640625" bestFit="1" customWidth="1"/>
    <col min="4197" max="4211" width="7.1640625" bestFit="1" customWidth="1"/>
    <col min="4212" max="4212" width="6.1640625" bestFit="1" customWidth="1"/>
    <col min="4213" max="4217" width="7.1640625" bestFit="1" customWidth="1"/>
    <col min="4218" max="4218" width="6.1640625" bestFit="1" customWidth="1"/>
    <col min="4219" max="4228" width="7.1640625" bestFit="1" customWidth="1"/>
    <col min="4229" max="4229" width="6.1640625" bestFit="1" customWidth="1"/>
    <col min="4230" max="4233" width="7.1640625" bestFit="1" customWidth="1"/>
    <col min="4234" max="4234" width="6.1640625" bestFit="1" customWidth="1"/>
    <col min="4235" max="4241" width="7.1640625" bestFit="1" customWidth="1"/>
    <col min="4242" max="4242" width="4.1640625" bestFit="1" customWidth="1"/>
    <col min="4243" max="4249" width="7.1640625" bestFit="1" customWidth="1"/>
    <col min="4250" max="4250" width="6.1640625" bestFit="1" customWidth="1"/>
    <col min="4251" max="4253" width="7.1640625" bestFit="1" customWidth="1"/>
    <col min="4254" max="4254" width="6.1640625" bestFit="1" customWidth="1"/>
    <col min="4255" max="4258" width="7.1640625" bestFit="1" customWidth="1"/>
    <col min="4259" max="4259" width="6.1640625" bestFit="1" customWidth="1"/>
    <col min="4260" max="4268" width="7.1640625" bestFit="1" customWidth="1"/>
    <col min="4269" max="4269" width="6.1640625" bestFit="1" customWidth="1"/>
    <col min="4270" max="4274" width="7.1640625" bestFit="1" customWidth="1"/>
    <col min="4275" max="4275" width="6.1640625" bestFit="1" customWidth="1"/>
    <col min="4276" max="4278" width="7.1640625" bestFit="1" customWidth="1"/>
    <col min="4279" max="4279" width="4.1640625" bestFit="1" customWidth="1"/>
    <col min="4280" max="4295" width="7.1640625" bestFit="1" customWidth="1"/>
    <col min="4296" max="4296" width="6.1640625" bestFit="1" customWidth="1"/>
    <col min="4297" max="4300" width="7.1640625" bestFit="1" customWidth="1"/>
    <col min="4301" max="4301" width="6.1640625" bestFit="1" customWidth="1"/>
    <col min="4302" max="4303" width="7.1640625" bestFit="1" customWidth="1"/>
    <col min="4304" max="4304" width="6.1640625" bestFit="1" customWidth="1"/>
    <col min="4305" max="4316" width="7.1640625" bestFit="1" customWidth="1"/>
    <col min="4317" max="4317" width="6.1640625" bestFit="1" customWidth="1"/>
    <col min="4318" max="4320" width="7.1640625" bestFit="1" customWidth="1"/>
    <col min="4321" max="4321" width="4.1640625" bestFit="1" customWidth="1"/>
    <col min="4322" max="4333" width="7.1640625" bestFit="1" customWidth="1"/>
    <col min="4334" max="4334" width="6.1640625" bestFit="1" customWidth="1"/>
    <col min="4335" max="4338" width="7.1640625" bestFit="1" customWidth="1"/>
    <col min="4339" max="4339" width="6.1640625" bestFit="1" customWidth="1"/>
    <col min="4340" max="4342" width="7.1640625" bestFit="1" customWidth="1"/>
    <col min="4343" max="4343" width="6.1640625" bestFit="1" customWidth="1"/>
    <col min="4344" max="4348" width="7.1640625" bestFit="1" customWidth="1"/>
    <col min="4349" max="4349" width="6.1640625" bestFit="1" customWidth="1"/>
    <col min="4350" max="4351" width="7.1640625" bestFit="1" customWidth="1"/>
    <col min="4352" max="4352" width="6.1640625" bestFit="1" customWidth="1"/>
    <col min="4353" max="4358" width="7.1640625" bestFit="1" customWidth="1"/>
    <col min="4359" max="4359" width="6.1640625" bestFit="1" customWidth="1"/>
    <col min="4360" max="4372" width="7.1640625" bestFit="1" customWidth="1"/>
    <col min="4373" max="4373" width="4.1640625" bestFit="1" customWidth="1"/>
    <col min="4374" max="4382" width="7.1640625" bestFit="1" customWidth="1"/>
    <col min="4383" max="4383" width="6.1640625" bestFit="1" customWidth="1"/>
    <col min="4384" max="4387" width="7.1640625" bestFit="1" customWidth="1"/>
    <col min="4388" max="4388" width="6.1640625" bestFit="1" customWidth="1"/>
    <col min="4389" max="4393" width="7.1640625" bestFit="1" customWidth="1"/>
    <col min="4394" max="4394" width="6.1640625" bestFit="1" customWidth="1"/>
    <col min="4395" max="4421" width="7.1640625" bestFit="1" customWidth="1"/>
    <col min="4422" max="4422" width="4.1640625" bestFit="1" customWidth="1"/>
    <col min="4423" max="4441" width="7.1640625" bestFit="1" customWidth="1"/>
    <col min="4442" max="4442" width="6.1640625" bestFit="1" customWidth="1"/>
    <col min="4443" max="4457" width="7.1640625" bestFit="1" customWidth="1"/>
    <col min="4458" max="4458" width="6.1640625" bestFit="1" customWidth="1"/>
    <col min="4459" max="4464" width="7.1640625" bestFit="1" customWidth="1"/>
    <col min="4465" max="4465" width="4.1640625" bestFit="1" customWidth="1"/>
    <col min="4466" max="4481" width="7.1640625" bestFit="1" customWidth="1"/>
    <col min="4482" max="4482" width="6.1640625" bestFit="1" customWidth="1"/>
    <col min="4483" max="4497" width="7.1640625" bestFit="1" customWidth="1"/>
    <col min="4498" max="4498" width="6.1640625" bestFit="1" customWidth="1"/>
    <col min="4499" max="4507" width="7.1640625" bestFit="1" customWidth="1"/>
    <col min="4508" max="4509" width="6.1640625" bestFit="1" customWidth="1"/>
    <col min="4510" max="4527" width="7.1640625" bestFit="1" customWidth="1"/>
    <col min="4528" max="4528" width="6.1640625" bestFit="1" customWidth="1"/>
    <col min="4529" max="4565" width="7.1640625" bestFit="1" customWidth="1"/>
    <col min="4566" max="4566" width="6.1640625" bestFit="1" customWidth="1"/>
    <col min="4567" max="4571" width="7.1640625" bestFit="1" customWidth="1"/>
    <col min="4572" max="4572" width="6.1640625" bestFit="1" customWidth="1"/>
    <col min="4573" max="4578" width="7.1640625" bestFit="1" customWidth="1"/>
    <col min="4579" max="4579" width="6.1640625" bestFit="1" customWidth="1"/>
    <col min="4580" max="4580" width="7.1640625" bestFit="1" customWidth="1"/>
    <col min="4581" max="4581" width="6.1640625" bestFit="1" customWidth="1"/>
    <col min="4582" max="4603" width="7.1640625" bestFit="1" customWidth="1"/>
    <col min="4604" max="4604" width="6.1640625" bestFit="1" customWidth="1"/>
    <col min="4605" max="4607" width="7.1640625" bestFit="1" customWidth="1"/>
    <col min="4608" max="4608" width="6.1640625" bestFit="1" customWidth="1"/>
    <col min="4609" max="4612" width="7.1640625" bestFit="1" customWidth="1"/>
    <col min="4613" max="4613" width="6.1640625" bestFit="1" customWidth="1"/>
    <col min="4614" max="4656" width="7.1640625" bestFit="1" customWidth="1"/>
    <col min="4657" max="4657" width="6.1640625" bestFit="1" customWidth="1"/>
    <col min="4658" max="4661" width="7.1640625" bestFit="1" customWidth="1"/>
    <col min="4662" max="4662" width="6.1640625" bestFit="1" customWidth="1"/>
    <col min="4663" max="4666" width="7.1640625" bestFit="1" customWidth="1"/>
    <col min="4667" max="4667" width="6.1640625" bestFit="1" customWidth="1"/>
    <col min="4668" max="4671" width="7.1640625" bestFit="1" customWidth="1"/>
    <col min="4672" max="4672" width="6.1640625" bestFit="1" customWidth="1"/>
    <col min="4673" max="4676" width="7.1640625" bestFit="1" customWidth="1"/>
    <col min="4677" max="4677" width="4.1640625" bestFit="1" customWidth="1"/>
    <col min="4678" max="4690" width="7.1640625" bestFit="1" customWidth="1"/>
    <col min="4691" max="4691" width="6.1640625" bestFit="1" customWidth="1"/>
    <col min="4692" max="4707" width="7.1640625" bestFit="1" customWidth="1"/>
    <col min="4708" max="4708" width="6.1640625" bestFit="1" customWidth="1"/>
    <col min="4709" max="4710" width="7.1640625" bestFit="1" customWidth="1"/>
    <col min="4711" max="4711" width="6.1640625" bestFit="1" customWidth="1"/>
    <col min="4712" max="4719" width="7.1640625" bestFit="1" customWidth="1"/>
    <col min="4720" max="4720" width="4.1640625" bestFit="1" customWidth="1"/>
    <col min="4721" max="4725" width="7.1640625" bestFit="1" customWidth="1"/>
    <col min="4726" max="4726" width="6.1640625" bestFit="1" customWidth="1"/>
    <col min="4727" max="4745" width="7.1640625" bestFit="1" customWidth="1"/>
    <col min="4746" max="4746" width="6.1640625" bestFit="1" customWidth="1"/>
    <col min="4747" max="4757" width="7.1640625" bestFit="1" customWidth="1"/>
    <col min="4758" max="4758" width="6.1640625" bestFit="1" customWidth="1"/>
    <col min="4759" max="4769" width="7.1640625" bestFit="1" customWidth="1"/>
    <col min="4770" max="4770" width="6.1640625" bestFit="1" customWidth="1"/>
    <col min="4771" max="4773" width="7.1640625" bestFit="1" customWidth="1"/>
    <col min="4774" max="4774" width="6.1640625" bestFit="1" customWidth="1"/>
    <col min="4775" max="4776" width="7.1640625" bestFit="1" customWidth="1"/>
    <col min="4777" max="4777" width="6.1640625" bestFit="1" customWidth="1"/>
    <col min="4778" max="4779" width="7.1640625" bestFit="1" customWidth="1"/>
    <col min="4780" max="4780" width="6.1640625" bestFit="1" customWidth="1"/>
    <col min="4781" max="4824" width="7.1640625" bestFit="1" customWidth="1"/>
    <col min="4825" max="4825" width="6.1640625" bestFit="1" customWidth="1"/>
    <col min="4826" max="4833" width="7.1640625" bestFit="1" customWidth="1"/>
    <col min="4834" max="4834" width="6.1640625" bestFit="1" customWidth="1"/>
    <col min="4835" max="4839" width="7.1640625" bestFit="1" customWidth="1"/>
    <col min="4840" max="4840" width="4.1640625" bestFit="1" customWidth="1"/>
    <col min="4841" max="4861" width="7.1640625" bestFit="1" customWidth="1"/>
    <col min="4862" max="4862" width="6.1640625" bestFit="1" customWidth="1"/>
    <col min="4863" max="4875" width="7.1640625" bestFit="1" customWidth="1"/>
    <col min="4876" max="4876" width="6.1640625" bestFit="1" customWidth="1"/>
    <col min="4877" max="4877" width="7.1640625" bestFit="1" customWidth="1"/>
    <col min="4878" max="4878" width="6.1640625" bestFit="1" customWidth="1"/>
    <col min="4879" max="4894" width="7.1640625" bestFit="1" customWidth="1"/>
    <col min="4895" max="4895" width="6.1640625" bestFit="1" customWidth="1"/>
    <col min="4896" max="4899" width="7.1640625" bestFit="1" customWidth="1"/>
    <col min="4900" max="4900" width="6.1640625" bestFit="1" customWidth="1"/>
    <col min="4901" max="4904" width="7.1640625" bestFit="1" customWidth="1"/>
    <col min="4905" max="4905" width="6.1640625" bestFit="1" customWidth="1"/>
    <col min="4906" max="4912" width="7.1640625" bestFit="1" customWidth="1"/>
    <col min="4913" max="4913" width="6.1640625" bestFit="1" customWidth="1"/>
    <col min="4914" max="4919" width="7.1640625" bestFit="1" customWidth="1"/>
    <col min="4920" max="4920" width="4.1640625" bestFit="1" customWidth="1"/>
    <col min="4921" max="4933" width="7.1640625" bestFit="1" customWidth="1"/>
    <col min="4934" max="4934" width="6.1640625" bestFit="1" customWidth="1"/>
    <col min="4935" max="4942" width="7.1640625" bestFit="1" customWidth="1"/>
    <col min="4943" max="4943" width="6.1640625" bestFit="1" customWidth="1"/>
    <col min="4944" max="4947" width="7.1640625" bestFit="1" customWidth="1"/>
    <col min="4948" max="4948" width="4.1640625" bestFit="1" customWidth="1"/>
    <col min="4949" max="4950" width="7.1640625" bestFit="1" customWidth="1"/>
    <col min="4951" max="4951" width="6.1640625" bestFit="1" customWidth="1"/>
    <col min="4952" max="4961" width="7.1640625" bestFit="1" customWidth="1"/>
    <col min="4962" max="4962" width="6.1640625" bestFit="1" customWidth="1"/>
    <col min="4963" max="4970" width="7.1640625" bestFit="1" customWidth="1"/>
    <col min="4971" max="4971" width="6.1640625" bestFit="1" customWidth="1"/>
    <col min="4972" max="4975" width="7.1640625" bestFit="1" customWidth="1"/>
    <col min="4976" max="4976" width="4.1640625" bestFit="1" customWidth="1"/>
    <col min="4977" max="4989" width="7.1640625" bestFit="1" customWidth="1"/>
    <col min="4990" max="4990" width="6.1640625" bestFit="1" customWidth="1"/>
    <col min="4991" max="4999" width="7.1640625" bestFit="1" customWidth="1"/>
    <col min="5000" max="5000" width="6.1640625" bestFit="1" customWidth="1"/>
    <col min="5001" max="5014" width="7.1640625" bestFit="1" customWidth="1"/>
    <col min="5015" max="5015" width="6.1640625" bestFit="1" customWidth="1"/>
    <col min="5016" max="5018" width="7.1640625" bestFit="1" customWidth="1"/>
    <col min="5019" max="5019" width="6.1640625" bestFit="1" customWidth="1"/>
    <col min="5020" max="5029" width="7.1640625" bestFit="1" customWidth="1"/>
    <col min="5030" max="5030" width="6.1640625" bestFit="1" customWidth="1"/>
    <col min="5031" max="5032" width="7.1640625" bestFit="1" customWidth="1"/>
    <col min="5033" max="5033" width="6.1640625" bestFit="1" customWidth="1"/>
    <col min="5034" max="5043" width="7.1640625" bestFit="1" customWidth="1"/>
    <col min="5044" max="5044" width="6.1640625" bestFit="1" customWidth="1"/>
    <col min="5045" max="5060" width="7.1640625" bestFit="1" customWidth="1"/>
    <col min="5061" max="5061" width="6.1640625" bestFit="1" customWidth="1"/>
    <col min="5062" max="5100" width="7.1640625" bestFit="1" customWidth="1"/>
    <col min="5101" max="5101" width="6.1640625" bestFit="1" customWidth="1"/>
    <col min="5102" max="5102" width="7.1640625" bestFit="1" customWidth="1"/>
    <col min="5103" max="5103" width="6.1640625" bestFit="1" customWidth="1"/>
    <col min="5104" max="5108" width="7.1640625" bestFit="1" customWidth="1"/>
    <col min="5109" max="5109" width="6.1640625" bestFit="1" customWidth="1"/>
    <col min="5110" max="5136" width="7.1640625" bestFit="1" customWidth="1"/>
    <col min="5137" max="5137" width="4.1640625" bestFit="1" customWidth="1"/>
    <col min="5138" max="5171" width="7.1640625" bestFit="1" customWidth="1"/>
    <col min="5172" max="5172" width="6.1640625" bestFit="1" customWidth="1"/>
    <col min="5173" max="5173" width="7.1640625" bestFit="1" customWidth="1"/>
    <col min="5174" max="5174" width="6.1640625" bestFit="1" customWidth="1"/>
    <col min="5175" max="5184" width="7.1640625" bestFit="1" customWidth="1"/>
    <col min="5185" max="5185" width="6.1640625" bestFit="1" customWidth="1"/>
    <col min="5186" max="5216" width="7.1640625" bestFit="1" customWidth="1"/>
    <col min="5217" max="5217" width="6.1640625" bestFit="1" customWidth="1"/>
    <col min="5218" max="5218" width="7.1640625" bestFit="1" customWidth="1"/>
    <col min="5219" max="5219" width="6.1640625" bestFit="1" customWidth="1"/>
    <col min="5220" max="5228" width="7.1640625" bestFit="1" customWidth="1"/>
    <col min="5229" max="5229" width="6.1640625" bestFit="1" customWidth="1"/>
    <col min="5230" max="5237" width="7.1640625" bestFit="1" customWidth="1"/>
    <col min="5238" max="5238" width="6.1640625" bestFit="1" customWidth="1"/>
    <col min="5239" max="5246" width="7.1640625" bestFit="1" customWidth="1"/>
    <col min="5247" max="5247" width="6.1640625" bestFit="1" customWidth="1"/>
    <col min="5248" max="5249" width="7.1640625" bestFit="1" customWidth="1"/>
    <col min="5250" max="5250" width="6.1640625" bestFit="1" customWidth="1"/>
    <col min="5251" max="5251" width="7.1640625" bestFit="1" customWidth="1"/>
    <col min="5252" max="5252" width="6.1640625" bestFit="1" customWidth="1"/>
    <col min="5253" max="5259" width="7.1640625" bestFit="1" customWidth="1"/>
    <col min="5260" max="5260" width="4.1640625" bestFit="1" customWidth="1"/>
    <col min="5261" max="5266" width="7.1640625" bestFit="1" customWidth="1"/>
    <col min="5267" max="5267" width="6.1640625" bestFit="1" customWidth="1"/>
    <col min="5268" max="5272" width="7.1640625" bestFit="1" customWidth="1"/>
    <col min="5273" max="5273" width="4.1640625" bestFit="1" customWidth="1"/>
    <col min="5274" max="5284" width="7.1640625" bestFit="1" customWidth="1"/>
    <col min="5285" max="5285" width="6.1640625" bestFit="1" customWidth="1"/>
    <col min="5286" max="5295" width="7.1640625" bestFit="1" customWidth="1"/>
    <col min="5296" max="5296" width="4.1640625" bestFit="1" customWidth="1"/>
    <col min="5297" max="5310" width="7.1640625" bestFit="1" customWidth="1"/>
    <col min="5311" max="5311" width="6.1640625" bestFit="1" customWidth="1"/>
    <col min="5312" max="5325" width="7.1640625" bestFit="1" customWidth="1"/>
    <col min="5326" max="5326" width="6.1640625" bestFit="1" customWidth="1"/>
    <col min="5327" max="5327" width="7.1640625" bestFit="1" customWidth="1"/>
    <col min="5328" max="5328" width="6.1640625" bestFit="1" customWidth="1"/>
    <col min="5329" max="5347" width="7.1640625" bestFit="1" customWidth="1"/>
    <col min="5348" max="5348" width="6.1640625" bestFit="1" customWidth="1"/>
    <col min="5349" max="5362" width="7.1640625" bestFit="1" customWidth="1"/>
    <col min="5363" max="5363" width="6.1640625" bestFit="1" customWidth="1"/>
    <col min="5364" max="5370" width="7.1640625" bestFit="1" customWidth="1"/>
    <col min="5371" max="5371" width="10.83203125" bestFit="1" customWidth="1"/>
    <col min="5372" max="5373" width="12.1640625" bestFit="1" customWidth="1"/>
    <col min="5374" max="5374" width="11.1640625" bestFit="1" customWidth="1"/>
    <col min="5375" max="5391" width="12.1640625" bestFit="1" customWidth="1"/>
    <col min="5392" max="5392" width="11.1640625" bestFit="1" customWidth="1"/>
    <col min="5393" max="5419" width="12.1640625" bestFit="1" customWidth="1"/>
    <col min="5420" max="5420" width="11.1640625" bestFit="1" customWidth="1"/>
    <col min="5421" max="5425" width="12.1640625" bestFit="1" customWidth="1"/>
    <col min="5426" max="5426" width="11.1640625" bestFit="1" customWidth="1"/>
    <col min="5427" max="5429" width="12.1640625" bestFit="1" customWidth="1"/>
    <col min="5430" max="5430" width="11.1640625" bestFit="1" customWidth="1"/>
    <col min="5431" max="5439" width="12.1640625" bestFit="1" customWidth="1"/>
    <col min="5440" max="5440" width="11.1640625" bestFit="1" customWidth="1"/>
    <col min="5441" max="5441" width="12.1640625" bestFit="1" customWidth="1"/>
    <col min="5442" max="5442" width="11.1640625" bestFit="1" customWidth="1"/>
    <col min="5443" max="5464" width="12.1640625" bestFit="1" customWidth="1"/>
    <col min="5465" max="5465" width="11.1640625" bestFit="1" customWidth="1"/>
    <col min="5466" max="5466" width="12.1640625" bestFit="1" customWidth="1"/>
    <col min="5467" max="5467" width="11.1640625" bestFit="1" customWidth="1"/>
    <col min="5468" max="5470" width="12.1640625" bestFit="1" customWidth="1"/>
    <col min="5471" max="5471" width="11.1640625" bestFit="1" customWidth="1"/>
    <col min="5472" max="5506" width="12.1640625" bestFit="1" customWidth="1"/>
    <col min="5507" max="5507" width="11.1640625" bestFit="1" customWidth="1"/>
    <col min="5508" max="5520" width="12.1640625" bestFit="1" customWidth="1"/>
    <col min="5521" max="5521" width="11.1640625" bestFit="1" customWidth="1"/>
    <col min="5522" max="5525" width="12.1640625" bestFit="1" customWidth="1"/>
    <col min="5526" max="5526" width="11.1640625" bestFit="1" customWidth="1"/>
    <col min="5527" max="5530" width="12.1640625" bestFit="1" customWidth="1"/>
    <col min="5531" max="5531" width="10.1640625" bestFit="1" customWidth="1"/>
    <col min="5532" max="5539" width="12.1640625" bestFit="1" customWidth="1"/>
    <col min="5540" max="5540" width="11.1640625" bestFit="1" customWidth="1"/>
    <col min="5541" max="5545" width="12.1640625" bestFit="1" customWidth="1"/>
    <col min="5546" max="5546" width="10.1640625" bestFit="1" customWidth="1"/>
    <col min="5547" max="5552" width="12.1640625" bestFit="1" customWidth="1"/>
    <col min="5553" max="5553" width="11.1640625" bestFit="1" customWidth="1"/>
    <col min="5554" max="5557" width="12.1640625" bestFit="1" customWidth="1"/>
    <col min="5558" max="5558" width="11.1640625" bestFit="1" customWidth="1"/>
    <col min="5559" max="5570" width="12.1640625" bestFit="1" customWidth="1"/>
    <col min="5571" max="5571" width="11.1640625" bestFit="1" customWidth="1"/>
    <col min="5572" max="5576" width="12.1640625" bestFit="1" customWidth="1"/>
    <col min="5577" max="5578" width="11.1640625" bestFit="1" customWidth="1"/>
    <col min="5579" max="5579" width="12.1640625" bestFit="1" customWidth="1"/>
    <col min="5580" max="5580" width="11.1640625" bestFit="1" customWidth="1"/>
    <col min="5581" max="5584" width="12.1640625" bestFit="1" customWidth="1"/>
    <col min="5585" max="5586" width="11.1640625" bestFit="1" customWidth="1"/>
    <col min="5587" max="5622" width="12.1640625" bestFit="1" customWidth="1"/>
    <col min="5623" max="5624" width="11.1640625" bestFit="1" customWidth="1"/>
    <col min="5625" max="5630" width="12.1640625" bestFit="1" customWidth="1"/>
    <col min="5631" max="5631" width="11.1640625" bestFit="1" customWidth="1"/>
    <col min="5632" max="5639" width="12.1640625" bestFit="1" customWidth="1"/>
    <col min="5640" max="5640" width="11.1640625" bestFit="1" customWidth="1"/>
    <col min="5641" max="5695" width="12.1640625" bestFit="1" customWidth="1"/>
    <col min="5696" max="5696" width="11.1640625" bestFit="1" customWidth="1"/>
    <col min="5697" max="5698" width="12.1640625" bestFit="1" customWidth="1"/>
    <col min="5699" max="5700" width="11.1640625" bestFit="1" customWidth="1"/>
    <col min="5701" max="5706" width="12.1640625" bestFit="1" customWidth="1"/>
    <col min="5707" max="5707" width="11.1640625" bestFit="1" customWidth="1"/>
    <col min="5708" max="5708" width="12.1640625" bestFit="1" customWidth="1"/>
    <col min="5709" max="5709" width="11.1640625" bestFit="1" customWidth="1"/>
    <col min="5710" max="5713" width="12.1640625" bestFit="1" customWidth="1"/>
    <col min="5714" max="5714" width="11.1640625" bestFit="1" customWidth="1"/>
    <col min="5715" max="5727" width="12.1640625" bestFit="1" customWidth="1"/>
    <col min="5728" max="5728" width="11.1640625" bestFit="1" customWidth="1"/>
    <col min="5729" max="5729" width="12.1640625" bestFit="1" customWidth="1"/>
    <col min="5730" max="5730" width="11.1640625" bestFit="1" customWidth="1"/>
    <col min="5731" max="5743" width="12.1640625" bestFit="1" customWidth="1"/>
    <col min="5744" max="5744" width="11.1640625" bestFit="1" customWidth="1"/>
    <col min="5745" max="5752" width="12.1640625" bestFit="1" customWidth="1"/>
    <col min="5753" max="5753" width="11.1640625" bestFit="1" customWidth="1"/>
    <col min="5754" max="5759" width="12.1640625" bestFit="1" customWidth="1"/>
    <col min="5760" max="5760" width="11.1640625" bestFit="1" customWidth="1"/>
    <col min="5761" max="5765" width="12.1640625" bestFit="1" customWidth="1"/>
    <col min="5766" max="5766" width="11.1640625" bestFit="1" customWidth="1"/>
    <col min="5767" max="5768" width="12.1640625" bestFit="1" customWidth="1"/>
    <col min="5769" max="5769" width="11.1640625" bestFit="1" customWidth="1"/>
    <col min="5770" max="5772" width="12.1640625" bestFit="1" customWidth="1"/>
    <col min="5773" max="5773" width="11.1640625" bestFit="1" customWidth="1"/>
    <col min="5774" max="5829" width="12.1640625" bestFit="1" customWidth="1"/>
    <col min="5830" max="5830" width="11.1640625" bestFit="1" customWidth="1"/>
    <col min="5831" max="5839" width="12.1640625" bestFit="1" customWidth="1"/>
    <col min="5840" max="5840" width="11.1640625" bestFit="1" customWidth="1"/>
    <col min="5841" max="5848" width="12.1640625" bestFit="1" customWidth="1"/>
    <col min="5849" max="5849" width="11.1640625" bestFit="1" customWidth="1"/>
    <col min="5850" max="5850" width="12.1640625" bestFit="1" customWidth="1"/>
    <col min="5851" max="5851" width="11.1640625" bestFit="1" customWidth="1"/>
    <col min="5852" max="5858" width="12.1640625" bestFit="1" customWidth="1"/>
    <col min="5859" max="5859" width="11.1640625" bestFit="1" customWidth="1"/>
    <col min="5860" max="5863" width="12.1640625" bestFit="1" customWidth="1"/>
    <col min="5864" max="5864" width="11.1640625" bestFit="1" customWidth="1"/>
    <col min="5865" max="5868" width="12.1640625" bestFit="1" customWidth="1"/>
    <col min="5869" max="5869" width="11.1640625" bestFit="1" customWidth="1"/>
    <col min="5870" max="5872" width="12.1640625" bestFit="1" customWidth="1"/>
    <col min="5873" max="5873" width="11.1640625" bestFit="1" customWidth="1"/>
    <col min="5874" max="5895" width="12.1640625" bestFit="1" customWidth="1"/>
    <col min="5896" max="5896" width="11.1640625" bestFit="1" customWidth="1"/>
    <col min="5897" max="5912" width="12.1640625" bestFit="1" customWidth="1"/>
    <col min="5913" max="5913" width="11.1640625" bestFit="1" customWidth="1"/>
    <col min="5914" max="5920" width="12.1640625" bestFit="1" customWidth="1"/>
    <col min="5921" max="5921" width="11.1640625" bestFit="1" customWidth="1"/>
    <col min="5922" max="5922" width="12.1640625" bestFit="1" customWidth="1"/>
    <col min="5923" max="5923" width="11.1640625" bestFit="1" customWidth="1"/>
    <col min="5924" max="5925" width="12.1640625" bestFit="1" customWidth="1"/>
    <col min="5926" max="5927" width="11.1640625" bestFit="1" customWidth="1"/>
    <col min="5928" max="5930" width="12.1640625" bestFit="1" customWidth="1"/>
    <col min="5931" max="5931" width="11.1640625" bestFit="1" customWidth="1"/>
    <col min="5932" max="5935" width="12.1640625" bestFit="1" customWidth="1"/>
    <col min="5936" max="5936" width="11.1640625" bestFit="1" customWidth="1"/>
    <col min="5937" max="5938" width="12.1640625" bestFit="1" customWidth="1"/>
    <col min="5939" max="5939" width="11.1640625" bestFit="1" customWidth="1"/>
    <col min="5940" max="5940" width="12.1640625" bestFit="1" customWidth="1"/>
    <col min="5941" max="5941" width="11.1640625" bestFit="1" customWidth="1"/>
    <col min="5942" max="5943" width="12.1640625" bestFit="1" customWidth="1"/>
    <col min="5944" max="5944" width="11.1640625" bestFit="1" customWidth="1"/>
    <col min="5945" max="5948" width="12.1640625" bestFit="1" customWidth="1"/>
    <col min="5949" max="5949" width="11.1640625" bestFit="1" customWidth="1"/>
    <col min="5950" max="5953" width="12.1640625" bestFit="1" customWidth="1"/>
    <col min="5954" max="5955" width="11.1640625" bestFit="1" customWidth="1"/>
    <col min="5956" max="5960" width="12.1640625" bestFit="1" customWidth="1"/>
    <col min="5961" max="5961" width="11.1640625" bestFit="1" customWidth="1"/>
    <col min="5962" max="5962" width="12.1640625" bestFit="1" customWidth="1"/>
    <col min="5963" max="5963" width="11.1640625" bestFit="1" customWidth="1"/>
    <col min="5964" max="5965" width="12.1640625" bestFit="1" customWidth="1"/>
    <col min="5966" max="5966" width="11.1640625" bestFit="1" customWidth="1"/>
    <col min="5967" max="5978" width="12.1640625" bestFit="1" customWidth="1"/>
    <col min="5979" max="5979" width="11.1640625" bestFit="1" customWidth="1"/>
    <col min="5980" max="5988" width="12.1640625" bestFit="1" customWidth="1"/>
    <col min="5989" max="5989" width="11.1640625" bestFit="1" customWidth="1"/>
    <col min="5990" max="5992" width="12.1640625" bestFit="1" customWidth="1"/>
    <col min="5993" max="5993" width="11.1640625" bestFit="1" customWidth="1"/>
    <col min="5994" max="6004" width="12.1640625" bestFit="1" customWidth="1"/>
    <col min="6005" max="6005" width="11.1640625" bestFit="1" customWidth="1"/>
    <col min="6006" max="6027" width="12.1640625" bestFit="1" customWidth="1"/>
    <col min="6028" max="6028" width="11.1640625" bestFit="1" customWidth="1"/>
    <col min="6029" max="6031" width="12.1640625" bestFit="1" customWidth="1"/>
    <col min="6032" max="6032" width="11.1640625" bestFit="1" customWidth="1"/>
    <col min="6033" max="6038" width="12.1640625" bestFit="1" customWidth="1"/>
    <col min="6039" max="6039" width="11.1640625" bestFit="1" customWidth="1"/>
    <col min="6040" max="6063" width="12.1640625" bestFit="1" customWidth="1"/>
    <col min="6064" max="6064" width="11.1640625" bestFit="1" customWidth="1"/>
    <col min="6065" max="6068" width="12.1640625" bestFit="1" customWidth="1"/>
    <col min="6069" max="6069" width="11.1640625" bestFit="1" customWidth="1"/>
    <col min="6070" max="6074" width="12.1640625" bestFit="1" customWidth="1"/>
    <col min="6075" max="6075" width="11.1640625" bestFit="1" customWidth="1"/>
    <col min="6076" max="6078" width="12.1640625" bestFit="1" customWidth="1"/>
    <col min="6079" max="6079" width="11.1640625" bestFit="1" customWidth="1"/>
    <col min="6080" max="6104" width="12.1640625" bestFit="1" customWidth="1"/>
    <col min="6105" max="6105" width="11.1640625" bestFit="1" customWidth="1"/>
    <col min="6106" max="6109" width="12.1640625" bestFit="1" customWidth="1"/>
    <col min="6110" max="6110" width="11.1640625" bestFit="1" customWidth="1"/>
    <col min="6111" max="6129" width="12.1640625" bestFit="1" customWidth="1"/>
    <col min="6130" max="6130" width="11.1640625" bestFit="1" customWidth="1"/>
    <col min="6131" max="6141" width="12.1640625" bestFit="1" customWidth="1"/>
    <col min="6142" max="6142" width="11.1640625" bestFit="1" customWidth="1"/>
    <col min="6143" max="6145" width="12.1640625" bestFit="1" customWidth="1"/>
    <col min="6146" max="6146" width="11.1640625" bestFit="1" customWidth="1"/>
    <col min="6147" max="6153" width="12.1640625" bestFit="1" customWidth="1"/>
    <col min="6154" max="6154" width="11.1640625" bestFit="1" customWidth="1"/>
    <col min="6155" max="6155" width="12.1640625" bestFit="1" customWidth="1"/>
    <col min="6156" max="6156" width="11.1640625" bestFit="1" customWidth="1"/>
    <col min="6157" max="6164" width="12.1640625" bestFit="1" customWidth="1"/>
    <col min="6165" max="6165" width="11.1640625" bestFit="1" customWidth="1"/>
    <col min="6166" max="6204" width="12.1640625" bestFit="1" customWidth="1"/>
    <col min="6205" max="6205" width="10.1640625" bestFit="1" customWidth="1"/>
    <col min="6206" max="6232" width="12.1640625" bestFit="1" customWidth="1"/>
    <col min="6233" max="6233" width="10.1640625" bestFit="1" customWidth="1"/>
    <col min="6234" max="6252" width="12.1640625" bestFit="1" customWidth="1"/>
    <col min="6253" max="6253" width="11.1640625" bestFit="1" customWidth="1"/>
    <col min="6254" max="6259" width="12.1640625" bestFit="1" customWidth="1"/>
    <col min="6260" max="6260" width="11.1640625" bestFit="1" customWidth="1"/>
    <col min="6261" max="6267" width="12.1640625" bestFit="1" customWidth="1"/>
    <col min="6268" max="6268" width="11.1640625" bestFit="1" customWidth="1"/>
    <col min="6269" max="6271" width="12.1640625" bestFit="1" customWidth="1"/>
    <col min="6272" max="6272" width="11.1640625" bestFit="1" customWidth="1"/>
    <col min="6273" max="6280" width="12.1640625" bestFit="1" customWidth="1"/>
    <col min="6281" max="6281" width="11.1640625" bestFit="1" customWidth="1"/>
    <col min="6282" max="6301" width="12.1640625" bestFit="1" customWidth="1"/>
    <col min="6302" max="6304" width="11.1640625" bestFit="1" customWidth="1"/>
    <col min="6305" max="6312" width="12.1640625" bestFit="1" customWidth="1"/>
    <col min="6313" max="6313" width="11.1640625" bestFit="1" customWidth="1"/>
    <col min="6314" max="6314" width="12.1640625" bestFit="1" customWidth="1"/>
    <col min="6315" max="6315" width="11.1640625" bestFit="1" customWidth="1"/>
    <col min="6316" max="6326" width="12.1640625" bestFit="1" customWidth="1"/>
    <col min="6327" max="6327" width="11.1640625" bestFit="1" customWidth="1"/>
    <col min="6328" max="6331" width="12.1640625" bestFit="1" customWidth="1"/>
    <col min="6332" max="6332" width="11.1640625" bestFit="1" customWidth="1"/>
    <col min="6333" max="6340" width="12.1640625" bestFit="1" customWidth="1"/>
    <col min="6341" max="6341" width="11.1640625" bestFit="1" customWidth="1"/>
    <col min="6342" max="6342" width="10.1640625" bestFit="1" customWidth="1"/>
    <col min="6343" max="6343" width="12.1640625" bestFit="1" customWidth="1"/>
    <col min="6344" max="6344" width="11.1640625" bestFit="1" customWidth="1"/>
    <col min="6345" max="6357" width="12.1640625" bestFit="1" customWidth="1"/>
    <col min="6358" max="6358" width="11.1640625" bestFit="1" customWidth="1"/>
    <col min="6359" max="6359" width="12.1640625" bestFit="1" customWidth="1"/>
    <col min="6360" max="6360" width="11.1640625" bestFit="1" customWidth="1"/>
    <col min="6361" max="6361" width="12.1640625" bestFit="1" customWidth="1"/>
    <col min="6362" max="6362" width="11.1640625" bestFit="1" customWidth="1"/>
    <col min="6363" max="6375" width="12.1640625" bestFit="1" customWidth="1"/>
    <col min="6376" max="6376" width="11.1640625" bestFit="1" customWidth="1"/>
    <col min="6377" max="6392" width="12.1640625" bestFit="1" customWidth="1"/>
    <col min="6393" max="6393" width="11.1640625" bestFit="1" customWidth="1"/>
    <col min="6394" max="6394" width="12.1640625" bestFit="1" customWidth="1"/>
    <col min="6395" max="6395" width="11.1640625" bestFit="1" customWidth="1"/>
    <col min="6396" max="6399" width="12.1640625" bestFit="1" customWidth="1"/>
    <col min="6400" max="6400" width="11.1640625" bestFit="1" customWidth="1"/>
    <col min="6401" max="6409" width="12.1640625" bestFit="1" customWidth="1"/>
    <col min="6410" max="6410" width="11.1640625" bestFit="1" customWidth="1"/>
    <col min="6411" max="6419" width="12.1640625" bestFit="1" customWidth="1"/>
    <col min="6420" max="6420" width="9.1640625" bestFit="1" customWidth="1"/>
    <col min="6421" max="6422" width="12.1640625" bestFit="1" customWidth="1"/>
    <col min="6423" max="6424" width="11.1640625" bestFit="1" customWidth="1"/>
    <col min="6425" max="6449" width="12.1640625" bestFit="1" customWidth="1"/>
    <col min="6450" max="6450" width="11.1640625" bestFit="1" customWidth="1"/>
    <col min="6451" max="6452" width="12.1640625" bestFit="1" customWidth="1"/>
    <col min="6453" max="6453" width="11.1640625" bestFit="1" customWidth="1"/>
    <col min="6454" max="6457" width="12.1640625" bestFit="1" customWidth="1"/>
    <col min="6458" max="6458" width="11.1640625" bestFit="1" customWidth="1"/>
    <col min="6459" max="6463" width="12.1640625" bestFit="1" customWidth="1"/>
    <col min="6464" max="6464" width="10.1640625" bestFit="1" customWidth="1"/>
    <col min="6465" max="6465" width="11.1640625" bestFit="1" customWidth="1"/>
    <col min="6466" max="6484" width="12.1640625" bestFit="1" customWidth="1"/>
    <col min="6485" max="6485" width="11.1640625" bestFit="1" customWidth="1"/>
    <col min="6486" max="6504" width="12.1640625" bestFit="1" customWidth="1"/>
    <col min="6505" max="6505" width="11.1640625" bestFit="1" customWidth="1"/>
    <col min="6506" max="6524" width="12.1640625" bestFit="1" customWidth="1"/>
    <col min="6525" max="6525" width="10.1640625" bestFit="1" customWidth="1"/>
    <col min="6526" max="6526" width="12.1640625" bestFit="1" customWidth="1"/>
    <col min="6527" max="6527" width="11.1640625" bestFit="1" customWidth="1"/>
    <col min="6528" max="6532" width="12.1640625" bestFit="1" customWidth="1"/>
    <col min="6533" max="6533" width="11.1640625" bestFit="1" customWidth="1"/>
    <col min="6534" max="6545" width="12.1640625" bestFit="1" customWidth="1"/>
    <col min="6546" max="6546" width="11.1640625" bestFit="1" customWidth="1"/>
    <col min="6547" max="6550" width="12.1640625" bestFit="1" customWidth="1"/>
    <col min="6551" max="6551" width="11.1640625" bestFit="1" customWidth="1"/>
    <col min="6552" max="6554" width="12.1640625" bestFit="1" customWidth="1"/>
    <col min="6555" max="6555" width="11.1640625" bestFit="1" customWidth="1"/>
    <col min="6556" max="6570" width="12.1640625" bestFit="1" customWidth="1"/>
    <col min="6571" max="6571" width="11.1640625" bestFit="1" customWidth="1"/>
    <col min="6572" max="6577" width="12.1640625" bestFit="1" customWidth="1"/>
    <col min="6578" max="6578" width="10.1640625" bestFit="1" customWidth="1"/>
    <col min="6579" max="6579" width="12.1640625" bestFit="1" customWidth="1"/>
    <col min="6580" max="6580" width="11.1640625" bestFit="1" customWidth="1"/>
    <col min="6581" max="6594" width="12.1640625" bestFit="1" customWidth="1"/>
    <col min="6595" max="6595" width="11.1640625" bestFit="1" customWidth="1"/>
    <col min="6596" max="6605" width="12.1640625" bestFit="1" customWidth="1"/>
    <col min="6606" max="6606" width="11.1640625" bestFit="1" customWidth="1"/>
    <col min="6607" max="6608" width="12.1640625" bestFit="1" customWidth="1"/>
    <col min="6609" max="6609" width="11.1640625" bestFit="1" customWidth="1"/>
    <col min="6610" max="6617" width="12.1640625" bestFit="1" customWidth="1"/>
    <col min="6618" max="6618" width="11.1640625" bestFit="1" customWidth="1"/>
    <col min="6619" max="6619" width="12.1640625" bestFit="1" customWidth="1"/>
    <col min="6620" max="6621" width="11.1640625" bestFit="1" customWidth="1"/>
    <col min="6622" max="6628" width="12.1640625" bestFit="1" customWidth="1"/>
    <col min="6629" max="6629" width="10.1640625" bestFit="1" customWidth="1"/>
    <col min="6630" max="6630" width="12.1640625" bestFit="1" customWidth="1"/>
    <col min="6631" max="6631" width="11.1640625" bestFit="1" customWidth="1"/>
    <col min="6632" max="6637" width="12.1640625" bestFit="1" customWidth="1"/>
    <col min="6638" max="6638" width="11.1640625" bestFit="1" customWidth="1"/>
    <col min="6639" max="6642" width="12.1640625" bestFit="1" customWidth="1"/>
    <col min="6643" max="6643" width="11.1640625" bestFit="1" customWidth="1"/>
    <col min="6644" max="6648" width="12.1640625" bestFit="1" customWidth="1"/>
    <col min="6649" max="6649" width="11.1640625" bestFit="1" customWidth="1"/>
    <col min="6650" max="6660" width="12.1640625" bestFit="1" customWidth="1"/>
    <col min="6661" max="6661" width="11.1640625" bestFit="1" customWidth="1"/>
    <col min="6662" max="6670" width="12.1640625" bestFit="1" customWidth="1"/>
    <col min="6671" max="6671" width="11.1640625" bestFit="1" customWidth="1"/>
    <col min="6672" max="6687" width="12.1640625" bestFit="1" customWidth="1"/>
    <col min="6688" max="6689" width="11.1640625" bestFit="1" customWidth="1"/>
    <col min="6690" max="6696" width="12.1640625" bestFit="1" customWidth="1"/>
    <col min="6697" max="6698" width="11.1640625" bestFit="1" customWidth="1"/>
    <col min="6699" max="6700" width="12.1640625" bestFit="1" customWidth="1"/>
    <col min="6701" max="6701" width="11.1640625" bestFit="1" customWidth="1"/>
    <col min="6702" max="6721" width="12.1640625" bestFit="1" customWidth="1"/>
    <col min="6722" max="6722" width="11.1640625" bestFit="1" customWidth="1"/>
    <col min="6723" max="6733" width="12.1640625" bestFit="1" customWidth="1"/>
    <col min="6734" max="6735" width="11.1640625" bestFit="1" customWidth="1"/>
    <col min="6736" max="6760" width="12.1640625" bestFit="1" customWidth="1"/>
    <col min="6761" max="6761" width="11.1640625" bestFit="1" customWidth="1"/>
    <col min="6762" max="6764" width="12.1640625" bestFit="1" customWidth="1"/>
    <col min="6765" max="6765" width="11.1640625" bestFit="1" customWidth="1"/>
    <col min="6766" max="6776" width="12.1640625" bestFit="1" customWidth="1"/>
    <col min="6777" max="6777" width="11.1640625" bestFit="1" customWidth="1"/>
    <col min="6778" max="6789" width="12.1640625" bestFit="1" customWidth="1"/>
    <col min="6790" max="6790" width="11.1640625" bestFit="1" customWidth="1"/>
    <col min="6791" max="6791" width="12.1640625" bestFit="1" customWidth="1"/>
    <col min="6792" max="6792" width="11.1640625" bestFit="1" customWidth="1"/>
    <col min="6793" max="6794" width="12.1640625" bestFit="1" customWidth="1"/>
    <col min="6795" max="6795" width="10.1640625" bestFit="1" customWidth="1"/>
    <col min="6796" max="6800" width="12.1640625" bestFit="1" customWidth="1"/>
    <col min="6801" max="6801" width="11.1640625" bestFit="1" customWidth="1"/>
    <col min="6802" max="6807" width="12.1640625" bestFit="1" customWidth="1"/>
    <col min="6808" max="6808" width="11.1640625" bestFit="1" customWidth="1"/>
    <col min="6809" max="6832" width="12.1640625" bestFit="1" customWidth="1"/>
    <col min="6833" max="6833" width="11.1640625" bestFit="1" customWidth="1"/>
    <col min="6834" max="6836" width="12.1640625" bestFit="1" customWidth="1"/>
    <col min="6837" max="6837" width="10.1640625" bestFit="1" customWidth="1"/>
    <col min="6838" max="6849" width="12.1640625" bestFit="1" customWidth="1"/>
    <col min="6850" max="6850" width="10.1640625" bestFit="1" customWidth="1"/>
    <col min="6851" max="6852" width="12.1640625" bestFit="1" customWidth="1"/>
    <col min="6853" max="6853" width="11.1640625" bestFit="1" customWidth="1"/>
    <col min="6854" max="6857" width="12.1640625" bestFit="1" customWidth="1"/>
    <col min="6858" max="6858" width="11.1640625" bestFit="1" customWidth="1"/>
    <col min="6859" max="6867" width="12.1640625" bestFit="1" customWidth="1"/>
    <col min="6868" max="6868" width="11.1640625" bestFit="1" customWidth="1"/>
    <col min="6869" max="6870" width="12.1640625" bestFit="1" customWidth="1"/>
    <col min="6871" max="6871" width="11.1640625" bestFit="1" customWidth="1"/>
    <col min="6872" max="6877" width="12.1640625" bestFit="1" customWidth="1"/>
    <col min="6878" max="6878" width="10.1640625" bestFit="1" customWidth="1"/>
    <col min="6879" max="6884" width="12.1640625" bestFit="1" customWidth="1"/>
    <col min="6885" max="6886" width="11.1640625" bestFit="1" customWidth="1"/>
    <col min="6887" max="6909" width="12.1640625" bestFit="1" customWidth="1"/>
    <col min="6910" max="6910" width="10.1640625" bestFit="1" customWidth="1"/>
    <col min="6911" max="6917" width="12.1640625" bestFit="1" customWidth="1"/>
    <col min="6918" max="6918" width="11.1640625" bestFit="1" customWidth="1"/>
    <col min="6919" max="6920" width="12.1640625" bestFit="1" customWidth="1"/>
    <col min="6921" max="6921" width="11.1640625" bestFit="1" customWidth="1"/>
    <col min="6922" max="6930" width="12.1640625" bestFit="1" customWidth="1"/>
    <col min="6931" max="6931" width="10.83203125" bestFit="1" customWidth="1"/>
    <col min="6932" max="6932" width="19.33203125" bestFit="1" customWidth="1"/>
    <col min="6933" max="6933" width="24.5" bestFit="1" customWidth="1"/>
    <col min="6934" max="6934" width="19.33203125" bestFit="1" customWidth="1"/>
    <col min="6935" max="6935" width="24.5" bestFit="1" customWidth="1"/>
    <col min="6936" max="6936" width="19.33203125" bestFit="1" customWidth="1"/>
    <col min="6937" max="6937" width="24.5" bestFit="1" customWidth="1"/>
    <col min="6938" max="6938" width="19.33203125" bestFit="1" customWidth="1"/>
    <col min="6939" max="6939" width="24.5" bestFit="1" customWidth="1"/>
    <col min="6940" max="6940" width="19.33203125" bestFit="1" customWidth="1"/>
    <col min="6941" max="6941" width="24.5" bestFit="1" customWidth="1"/>
    <col min="6942" max="6942" width="19.33203125" bestFit="1" customWidth="1"/>
    <col min="6943" max="6943" width="24.5" bestFit="1" customWidth="1"/>
    <col min="6944" max="6944" width="19.33203125" bestFit="1" customWidth="1"/>
    <col min="6945" max="6945" width="24.5" bestFit="1" customWidth="1"/>
    <col min="6946" max="6946" width="19.33203125" bestFit="1" customWidth="1"/>
    <col min="6947" max="6947" width="24.5" bestFit="1" customWidth="1"/>
    <col min="6948" max="6948" width="19.33203125" bestFit="1" customWidth="1"/>
    <col min="6949" max="6949" width="24.5" bestFit="1" customWidth="1"/>
    <col min="6950" max="6950" width="19.33203125" bestFit="1" customWidth="1"/>
    <col min="6951" max="6951" width="24.5" bestFit="1" customWidth="1"/>
    <col min="6952" max="6952" width="19.33203125" bestFit="1" customWidth="1"/>
    <col min="6953" max="6953" width="24.5" bestFit="1" customWidth="1"/>
    <col min="6954" max="6954" width="19.33203125" bestFit="1" customWidth="1"/>
    <col min="6955" max="6955" width="24.5" bestFit="1" customWidth="1"/>
    <col min="6956" max="6956" width="19.33203125" bestFit="1" customWidth="1"/>
    <col min="6957" max="6957" width="24.5" bestFit="1" customWidth="1"/>
    <col min="6958" max="6958" width="19.33203125" bestFit="1" customWidth="1"/>
    <col min="6959" max="6959" width="24.5" bestFit="1" customWidth="1"/>
    <col min="6960" max="6960" width="19.33203125" bestFit="1" customWidth="1"/>
    <col min="6961" max="6961" width="24.5" bestFit="1" customWidth="1"/>
    <col min="6962" max="6962" width="19.33203125" bestFit="1" customWidth="1"/>
    <col min="6963" max="6963" width="24.5" bestFit="1" customWidth="1"/>
    <col min="6964" max="6964" width="19.33203125" bestFit="1" customWidth="1"/>
    <col min="6965" max="6965" width="24.5" bestFit="1" customWidth="1"/>
    <col min="6966" max="6966" width="19.33203125" bestFit="1" customWidth="1"/>
    <col min="6967" max="6967" width="24.5" bestFit="1" customWidth="1"/>
    <col min="6968" max="6968" width="19.33203125" bestFit="1" customWidth="1"/>
    <col min="6969" max="6969" width="24.5" bestFit="1" customWidth="1"/>
    <col min="6970" max="6970" width="19.33203125" bestFit="1" customWidth="1"/>
    <col min="6971" max="6971" width="24.5" bestFit="1" customWidth="1"/>
    <col min="6972" max="6972" width="19.33203125" bestFit="1" customWidth="1"/>
    <col min="6973" max="6973" width="24.5" bestFit="1" customWidth="1"/>
    <col min="6974" max="6974" width="19.33203125" bestFit="1" customWidth="1"/>
    <col min="6975" max="6975" width="24.5" bestFit="1" customWidth="1"/>
    <col min="6976" max="6976" width="19.33203125" bestFit="1" customWidth="1"/>
    <col min="6977" max="6977" width="24.5" bestFit="1" customWidth="1"/>
    <col min="6978" max="6978" width="19.33203125" bestFit="1" customWidth="1"/>
    <col min="6979" max="6979" width="24.5" bestFit="1" customWidth="1"/>
    <col min="6980" max="6980" width="19.33203125" bestFit="1" customWidth="1"/>
    <col min="6981" max="6981" width="24.5" bestFit="1" customWidth="1"/>
    <col min="6982" max="6982" width="19.33203125" bestFit="1" customWidth="1"/>
    <col min="6983" max="6983" width="24.5" bestFit="1" customWidth="1"/>
    <col min="6984" max="6984" width="19.33203125" bestFit="1" customWidth="1"/>
    <col min="6985" max="6985" width="24.5" bestFit="1" customWidth="1"/>
    <col min="6986" max="6986" width="19.33203125" bestFit="1" customWidth="1"/>
    <col min="6987" max="6987" width="24.5" bestFit="1" customWidth="1"/>
    <col min="6988" max="6988" width="19.33203125" bestFit="1" customWidth="1"/>
    <col min="6989" max="6989" width="24.5" bestFit="1" customWidth="1"/>
    <col min="6990" max="6990" width="19.33203125" bestFit="1" customWidth="1"/>
    <col min="6991" max="6991" width="24.5" bestFit="1" customWidth="1"/>
    <col min="6992" max="6992" width="19.33203125" bestFit="1" customWidth="1"/>
    <col min="6993" max="6993" width="24.5" bestFit="1" customWidth="1"/>
    <col min="6994" max="6994" width="19.33203125" bestFit="1" customWidth="1"/>
    <col min="6995" max="6995" width="24.5" bestFit="1" customWidth="1"/>
    <col min="6996" max="6996" width="19.33203125" bestFit="1" customWidth="1"/>
    <col min="6997" max="6997" width="24.5" bestFit="1" customWidth="1"/>
    <col min="6998" max="6998" width="19.33203125" bestFit="1" customWidth="1"/>
    <col min="6999" max="6999" width="24.5" bestFit="1" customWidth="1"/>
    <col min="7000" max="7000" width="19.33203125" bestFit="1" customWidth="1"/>
    <col min="7001" max="7001" width="24.5" bestFit="1" customWidth="1"/>
    <col min="7002" max="7002" width="19.33203125" bestFit="1" customWidth="1"/>
    <col min="7003" max="7003" width="24.5" bestFit="1" customWidth="1"/>
    <col min="7004" max="7004" width="19.33203125" bestFit="1" customWidth="1"/>
    <col min="7005" max="7005" width="24.5" bestFit="1" customWidth="1"/>
    <col min="7006" max="7006" width="19.33203125" bestFit="1" customWidth="1"/>
    <col min="7007" max="7007" width="24.5" bestFit="1" customWidth="1"/>
    <col min="7008" max="7008" width="19.33203125" bestFit="1" customWidth="1"/>
    <col min="7009" max="7009" width="24.5" bestFit="1" customWidth="1"/>
    <col min="7010" max="7010" width="19.33203125" bestFit="1" customWidth="1"/>
    <col min="7011" max="7011" width="24.5" bestFit="1" customWidth="1"/>
    <col min="7012" max="7012" width="19.33203125" bestFit="1" customWidth="1"/>
    <col min="7013" max="7013" width="24.5" bestFit="1" customWidth="1"/>
    <col min="7014" max="7014" width="19.33203125" bestFit="1" customWidth="1"/>
    <col min="7015" max="7015" width="24.5" bestFit="1" customWidth="1"/>
    <col min="7016" max="7016" width="19.33203125" bestFit="1" customWidth="1"/>
    <col min="7017" max="7017" width="24.5" bestFit="1" customWidth="1"/>
    <col min="7018" max="7018" width="19.33203125" bestFit="1" customWidth="1"/>
    <col min="7019" max="7019" width="24.5" bestFit="1" customWidth="1"/>
    <col min="7020" max="7020" width="19.33203125" bestFit="1" customWidth="1"/>
    <col min="7021" max="7021" width="24.5" bestFit="1" customWidth="1"/>
    <col min="7022" max="7022" width="19.33203125" bestFit="1" customWidth="1"/>
    <col min="7023" max="7023" width="24.5" bestFit="1" customWidth="1"/>
    <col min="7024" max="7024" width="19.33203125" bestFit="1" customWidth="1"/>
    <col min="7025" max="7025" width="24.5" bestFit="1" customWidth="1"/>
    <col min="7026" max="7026" width="19.33203125" bestFit="1" customWidth="1"/>
    <col min="7027" max="7027" width="24.5" bestFit="1" customWidth="1"/>
    <col min="7028" max="7028" width="19.33203125" bestFit="1" customWidth="1"/>
    <col min="7029" max="7029" width="24.5" bestFit="1" customWidth="1"/>
    <col min="7030" max="7030" width="19.33203125" bestFit="1" customWidth="1"/>
    <col min="7031" max="7031" width="24.5" bestFit="1" customWidth="1"/>
    <col min="7032" max="7032" width="19.33203125" bestFit="1" customWidth="1"/>
    <col min="7033" max="7033" width="24.5" bestFit="1" customWidth="1"/>
    <col min="7034" max="7034" width="19.33203125" bestFit="1" customWidth="1"/>
    <col min="7035" max="7035" width="24.5" bestFit="1" customWidth="1"/>
    <col min="7036" max="7036" width="19.33203125" bestFit="1" customWidth="1"/>
    <col min="7037" max="7037" width="24.5" bestFit="1" customWidth="1"/>
    <col min="7038" max="7038" width="19.33203125" bestFit="1" customWidth="1"/>
    <col min="7039" max="7039" width="24.5" bestFit="1" customWidth="1"/>
    <col min="7040" max="7040" width="19.33203125" bestFit="1" customWidth="1"/>
    <col min="7041" max="7041" width="24.5" bestFit="1" customWidth="1"/>
    <col min="7042" max="7042" width="19.33203125" bestFit="1" customWidth="1"/>
    <col min="7043" max="7043" width="24.5" bestFit="1" customWidth="1"/>
    <col min="7044" max="7044" width="19.33203125" bestFit="1" customWidth="1"/>
    <col min="7045" max="7045" width="24.5" bestFit="1" customWidth="1"/>
    <col min="7046" max="7046" width="19.33203125" bestFit="1" customWidth="1"/>
    <col min="7047" max="7047" width="24.5" bestFit="1" customWidth="1"/>
    <col min="7048" max="7048" width="19.33203125" bestFit="1" customWidth="1"/>
    <col min="7049" max="7049" width="24.5" bestFit="1" customWidth="1"/>
    <col min="7050" max="7050" width="19.33203125" bestFit="1" customWidth="1"/>
    <col min="7051" max="7051" width="24.5" bestFit="1" customWidth="1"/>
    <col min="7052" max="7052" width="19.33203125" bestFit="1" customWidth="1"/>
    <col min="7053" max="7053" width="24.5" bestFit="1" customWidth="1"/>
    <col min="7054" max="7054" width="19.33203125" bestFit="1" customWidth="1"/>
    <col min="7055" max="7055" width="24.5" bestFit="1" customWidth="1"/>
    <col min="7056" max="7056" width="19.33203125" bestFit="1" customWidth="1"/>
    <col min="7057" max="7057" width="24.5" bestFit="1" customWidth="1"/>
    <col min="7058" max="7058" width="19.33203125" bestFit="1" customWidth="1"/>
    <col min="7059" max="7059" width="24.5" bestFit="1" customWidth="1"/>
    <col min="7060" max="7060" width="19.33203125" bestFit="1" customWidth="1"/>
    <col min="7061" max="7061" width="24.5" bestFit="1" customWidth="1"/>
    <col min="7062" max="7062" width="19.33203125" bestFit="1" customWidth="1"/>
    <col min="7063" max="7063" width="24.5" bestFit="1" customWidth="1"/>
    <col min="7064" max="7064" width="19.33203125" bestFit="1" customWidth="1"/>
    <col min="7065" max="7065" width="24.5" bestFit="1" customWidth="1"/>
    <col min="7066" max="7066" width="19.33203125" bestFit="1" customWidth="1"/>
    <col min="7067" max="7067" width="24.5" bestFit="1" customWidth="1"/>
    <col min="7068" max="7068" width="19.33203125" bestFit="1" customWidth="1"/>
    <col min="7069" max="7069" width="24.5" bestFit="1" customWidth="1"/>
    <col min="7070" max="7070" width="19.33203125" bestFit="1" customWidth="1"/>
    <col min="7071" max="7071" width="24.5" bestFit="1" customWidth="1"/>
    <col min="7072" max="7072" width="19.33203125" bestFit="1" customWidth="1"/>
    <col min="7073" max="7073" width="24.5" bestFit="1" customWidth="1"/>
    <col min="7074" max="7074" width="19.33203125" bestFit="1" customWidth="1"/>
    <col min="7075" max="7075" width="24.5" bestFit="1" customWidth="1"/>
    <col min="7076" max="7076" width="19.33203125" bestFit="1" customWidth="1"/>
    <col min="7077" max="7077" width="24.5" bestFit="1" customWidth="1"/>
    <col min="7078" max="7078" width="19.33203125" bestFit="1" customWidth="1"/>
    <col min="7079" max="7079" width="24.5" bestFit="1" customWidth="1"/>
    <col min="7080" max="7080" width="19.33203125" bestFit="1" customWidth="1"/>
    <col min="7081" max="7081" width="24.5" bestFit="1" customWidth="1"/>
    <col min="7082" max="7082" width="19.33203125" bestFit="1" customWidth="1"/>
    <col min="7083" max="7083" width="24.5" bestFit="1" customWidth="1"/>
    <col min="7084" max="7084" width="19.33203125" bestFit="1" customWidth="1"/>
    <col min="7085" max="7085" width="24.5" bestFit="1" customWidth="1"/>
    <col min="7086" max="7086" width="19.33203125" bestFit="1" customWidth="1"/>
    <col min="7087" max="7087" width="24.5" bestFit="1" customWidth="1"/>
    <col min="7088" max="7088" width="19.33203125" bestFit="1" customWidth="1"/>
    <col min="7089" max="7089" width="24.5" bestFit="1" customWidth="1"/>
    <col min="7090" max="7090" width="19.33203125" bestFit="1" customWidth="1"/>
    <col min="7091" max="7091" width="24.5" bestFit="1" customWidth="1"/>
    <col min="7092" max="7092" width="19.33203125" bestFit="1" customWidth="1"/>
    <col min="7093" max="7093" width="24.5" bestFit="1" customWidth="1"/>
    <col min="7094" max="7094" width="19.33203125" bestFit="1" customWidth="1"/>
    <col min="7095" max="7095" width="24.5" bestFit="1" customWidth="1"/>
    <col min="7096" max="7096" width="19.33203125" bestFit="1" customWidth="1"/>
    <col min="7097" max="7097" width="24.5" bestFit="1" customWidth="1"/>
    <col min="7098" max="7098" width="19.33203125" bestFit="1" customWidth="1"/>
    <col min="7099" max="7099" width="24.5" bestFit="1" customWidth="1"/>
    <col min="7100" max="7100" width="19.33203125" bestFit="1" customWidth="1"/>
    <col min="7101" max="7101" width="24.5" bestFit="1" customWidth="1"/>
    <col min="7102" max="7102" width="19.33203125" bestFit="1" customWidth="1"/>
    <col min="7103" max="7103" width="24.5" bestFit="1" customWidth="1"/>
    <col min="7104" max="7104" width="19.33203125" bestFit="1" customWidth="1"/>
    <col min="7105" max="7105" width="24.5" bestFit="1" customWidth="1"/>
    <col min="7106" max="7106" width="19.33203125" bestFit="1" customWidth="1"/>
    <col min="7107" max="7107" width="24.5" bestFit="1" customWidth="1"/>
    <col min="7108" max="7108" width="19.33203125" bestFit="1" customWidth="1"/>
    <col min="7109" max="7109" width="24.5" bestFit="1" customWidth="1"/>
    <col min="7110" max="7110" width="19.33203125" bestFit="1" customWidth="1"/>
    <col min="7111" max="7111" width="24.5" bestFit="1" customWidth="1"/>
    <col min="7112" max="7112" width="19.33203125" bestFit="1" customWidth="1"/>
    <col min="7113" max="7113" width="24.5" bestFit="1" customWidth="1"/>
    <col min="7114" max="7114" width="19.33203125" bestFit="1" customWidth="1"/>
    <col min="7115" max="7115" width="24.5" bestFit="1" customWidth="1"/>
    <col min="7116" max="7116" width="19.33203125" bestFit="1" customWidth="1"/>
    <col min="7117" max="7117" width="24.5" bestFit="1" customWidth="1"/>
    <col min="7118" max="7118" width="19.33203125" bestFit="1" customWidth="1"/>
    <col min="7119" max="7119" width="24.5" bestFit="1" customWidth="1"/>
    <col min="7120" max="7120" width="19.33203125" bestFit="1" customWidth="1"/>
    <col min="7121" max="7121" width="24.5" bestFit="1" customWidth="1"/>
    <col min="7122" max="7122" width="19.33203125" bestFit="1" customWidth="1"/>
    <col min="7123" max="7123" width="24.5" bestFit="1" customWidth="1"/>
    <col min="7124" max="7124" width="19.33203125" bestFit="1" customWidth="1"/>
    <col min="7125" max="7125" width="24.5" bestFit="1" customWidth="1"/>
    <col min="7126" max="7126" width="19.33203125" bestFit="1" customWidth="1"/>
    <col min="7127" max="7127" width="24.5" bestFit="1" customWidth="1"/>
    <col min="7128" max="7128" width="19.33203125" bestFit="1" customWidth="1"/>
    <col min="7129" max="7129" width="24.5" bestFit="1" customWidth="1"/>
    <col min="7130" max="7130" width="19.33203125" bestFit="1" customWidth="1"/>
    <col min="7131" max="7131" width="24.5" bestFit="1" customWidth="1"/>
    <col min="7132" max="7132" width="19.33203125" bestFit="1" customWidth="1"/>
    <col min="7133" max="7133" width="24.5" bestFit="1" customWidth="1"/>
    <col min="7134" max="7134" width="19.33203125" bestFit="1" customWidth="1"/>
    <col min="7135" max="7135" width="24.5" bestFit="1" customWidth="1"/>
    <col min="7136" max="7136" width="19.33203125" bestFit="1" customWidth="1"/>
    <col min="7137" max="7137" width="24.5" bestFit="1" customWidth="1"/>
    <col min="7138" max="7138" width="19.33203125" bestFit="1" customWidth="1"/>
    <col min="7139" max="7139" width="24.5" bestFit="1" customWidth="1"/>
    <col min="7140" max="7140" width="19.33203125" bestFit="1" customWidth="1"/>
    <col min="7141" max="7141" width="24.5" bestFit="1" customWidth="1"/>
    <col min="7142" max="7142" width="19.33203125" bestFit="1" customWidth="1"/>
    <col min="7143" max="7143" width="24.5" bestFit="1" customWidth="1"/>
    <col min="7144" max="7144" width="19.33203125" bestFit="1" customWidth="1"/>
    <col min="7145" max="7145" width="24.5" bestFit="1" customWidth="1"/>
    <col min="7146" max="7146" width="19.33203125" bestFit="1" customWidth="1"/>
    <col min="7147" max="7147" width="24.5" bestFit="1" customWidth="1"/>
    <col min="7148" max="7148" width="19.33203125" bestFit="1" customWidth="1"/>
    <col min="7149" max="7149" width="24.5" bestFit="1" customWidth="1"/>
    <col min="7150" max="7150" width="19.33203125" bestFit="1" customWidth="1"/>
    <col min="7151" max="7151" width="24.5" bestFit="1" customWidth="1"/>
    <col min="7152" max="7152" width="19.33203125" bestFit="1" customWidth="1"/>
    <col min="7153" max="7153" width="24.5" bestFit="1" customWidth="1"/>
    <col min="7154" max="7154" width="19.33203125" bestFit="1" customWidth="1"/>
    <col min="7155" max="7155" width="24.5" bestFit="1" customWidth="1"/>
    <col min="7156" max="7156" width="19.33203125" bestFit="1" customWidth="1"/>
    <col min="7157" max="7157" width="24.5" bestFit="1" customWidth="1"/>
    <col min="7158" max="7158" width="19.33203125" bestFit="1" customWidth="1"/>
    <col min="7159" max="7159" width="24.5" bestFit="1" customWidth="1"/>
    <col min="7160" max="7160" width="19.33203125" bestFit="1" customWidth="1"/>
    <col min="7161" max="7161" width="24.5" bestFit="1" customWidth="1"/>
    <col min="7162" max="7162" width="19.33203125" bestFit="1" customWidth="1"/>
    <col min="7163" max="7163" width="24.5" bestFit="1" customWidth="1"/>
    <col min="7164" max="7164" width="19.33203125" bestFit="1" customWidth="1"/>
    <col min="7165" max="7165" width="24.5" bestFit="1" customWidth="1"/>
    <col min="7166" max="7166" width="19.33203125" bestFit="1" customWidth="1"/>
    <col min="7167" max="7167" width="24.5" bestFit="1" customWidth="1"/>
    <col min="7168" max="7168" width="19.33203125" bestFit="1" customWidth="1"/>
    <col min="7169" max="7169" width="24.5" bestFit="1" customWidth="1"/>
    <col min="7170" max="7170" width="19.33203125" bestFit="1" customWidth="1"/>
    <col min="7171" max="7171" width="24.5" bestFit="1" customWidth="1"/>
    <col min="7172" max="7172" width="19.33203125" bestFit="1" customWidth="1"/>
    <col min="7173" max="7173" width="24.5" bestFit="1" customWidth="1"/>
    <col min="7174" max="7174" width="19.33203125" bestFit="1" customWidth="1"/>
    <col min="7175" max="7175" width="24.5" bestFit="1" customWidth="1"/>
    <col min="7176" max="7176" width="19.33203125" bestFit="1" customWidth="1"/>
    <col min="7177" max="7177" width="24.5" bestFit="1" customWidth="1"/>
    <col min="7178" max="7178" width="19.33203125" bestFit="1" customWidth="1"/>
    <col min="7179" max="7179" width="24.5" bestFit="1" customWidth="1"/>
    <col min="7180" max="7180" width="19.33203125" bestFit="1" customWidth="1"/>
    <col min="7181" max="7181" width="24.5" bestFit="1" customWidth="1"/>
    <col min="7182" max="7182" width="19.33203125" bestFit="1" customWidth="1"/>
    <col min="7183" max="7183" width="24.5" bestFit="1" customWidth="1"/>
    <col min="7184" max="7184" width="19.33203125" bestFit="1" customWidth="1"/>
    <col min="7185" max="7185" width="24.5" bestFit="1" customWidth="1"/>
    <col min="7186" max="7186" width="19.33203125" bestFit="1" customWidth="1"/>
    <col min="7187" max="7187" width="24.5" bestFit="1" customWidth="1"/>
    <col min="7188" max="7188" width="19.33203125" bestFit="1" customWidth="1"/>
    <col min="7189" max="7189" width="24.5" bestFit="1" customWidth="1"/>
    <col min="7190" max="7190" width="19.33203125" bestFit="1" customWidth="1"/>
    <col min="7191" max="7191" width="24.5" bestFit="1" customWidth="1"/>
    <col min="7192" max="7192" width="19.33203125" bestFit="1" customWidth="1"/>
    <col min="7193" max="7193" width="24.5" bestFit="1" customWidth="1"/>
    <col min="7194" max="7194" width="19.33203125" bestFit="1" customWidth="1"/>
    <col min="7195" max="7195" width="24.5" bestFit="1" customWidth="1"/>
    <col min="7196" max="7196" width="19.33203125" bestFit="1" customWidth="1"/>
    <col min="7197" max="7197" width="24.5" bestFit="1" customWidth="1"/>
    <col min="7198" max="7198" width="19.33203125" bestFit="1" customWidth="1"/>
    <col min="7199" max="7199" width="24.5" bestFit="1" customWidth="1"/>
    <col min="7200" max="7200" width="19.33203125" bestFit="1" customWidth="1"/>
    <col min="7201" max="7201" width="24.5" bestFit="1" customWidth="1"/>
    <col min="7202" max="7202" width="19.33203125" bestFit="1" customWidth="1"/>
    <col min="7203" max="7203" width="24.5" bestFit="1" customWidth="1"/>
    <col min="7204" max="7204" width="19.33203125" bestFit="1" customWidth="1"/>
    <col min="7205" max="7205" width="24.5" bestFit="1" customWidth="1"/>
    <col min="7206" max="7206" width="19.33203125" bestFit="1" customWidth="1"/>
    <col min="7207" max="7207" width="24.5" bestFit="1" customWidth="1"/>
    <col min="7208" max="7208" width="19.33203125" bestFit="1" customWidth="1"/>
    <col min="7209" max="7209" width="24.5" bestFit="1" customWidth="1"/>
    <col min="7210" max="7210" width="19.33203125" bestFit="1" customWidth="1"/>
    <col min="7211" max="7211" width="24.5" bestFit="1" customWidth="1"/>
    <col min="7212" max="7212" width="19.33203125" bestFit="1" customWidth="1"/>
    <col min="7213" max="7213" width="24.5" bestFit="1" customWidth="1"/>
    <col min="7214" max="7214" width="19.33203125" bestFit="1" customWidth="1"/>
    <col min="7215" max="7215" width="24.5" bestFit="1" customWidth="1"/>
    <col min="7216" max="7216" width="19.33203125" bestFit="1" customWidth="1"/>
    <col min="7217" max="7217" width="24.5" bestFit="1" customWidth="1"/>
    <col min="7218" max="7218" width="19.33203125" bestFit="1" customWidth="1"/>
    <col min="7219" max="7219" width="24.5" bestFit="1" customWidth="1"/>
    <col min="7220" max="7220" width="19.33203125" bestFit="1" customWidth="1"/>
    <col min="7221" max="7221" width="24.5" bestFit="1" customWidth="1"/>
    <col min="7222" max="7222" width="19.33203125" bestFit="1" customWidth="1"/>
    <col min="7223" max="7223" width="24.5" bestFit="1" customWidth="1"/>
    <col min="7224" max="7224" width="19.33203125" bestFit="1" customWidth="1"/>
    <col min="7225" max="7225" width="24.5" bestFit="1" customWidth="1"/>
    <col min="7226" max="7226" width="19.33203125" bestFit="1" customWidth="1"/>
    <col min="7227" max="7227" width="24.5" bestFit="1" customWidth="1"/>
    <col min="7228" max="7228" width="19.33203125" bestFit="1" customWidth="1"/>
    <col min="7229" max="7229" width="24.5" bestFit="1" customWidth="1"/>
    <col min="7230" max="7230" width="19.33203125" bestFit="1" customWidth="1"/>
    <col min="7231" max="7231" width="24.5" bestFit="1" customWidth="1"/>
    <col min="7232" max="7232" width="19.33203125" bestFit="1" customWidth="1"/>
    <col min="7233" max="7233" width="24.5" bestFit="1" customWidth="1"/>
    <col min="7234" max="7234" width="19.33203125" bestFit="1" customWidth="1"/>
    <col min="7235" max="7235" width="24.5" bestFit="1" customWidth="1"/>
    <col min="7236" max="7236" width="19.33203125" bestFit="1" customWidth="1"/>
    <col min="7237" max="7237" width="24.5" bestFit="1" customWidth="1"/>
    <col min="7238" max="7238" width="19.33203125" bestFit="1" customWidth="1"/>
    <col min="7239" max="7239" width="24.5" bestFit="1" customWidth="1"/>
    <col min="7240" max="7240" width="19.33203125" bestFit="1" customWidth="1"/>
    <col min="7241" max="7241" width="24.5" bestFit="1" customWidth="1"/>
    <col min="7242" max="7242" width="19.33203125" bestFit="1" customWidth="1"/>
    <col min="7243" max="7243" width="24.5" bestFit="1" customWidth="1"/>
    <col min="7244" max="7244" width="19.33203125" bestFit="1" customWidth="1"/>
    <col min="7245" max="7245" width="24.5" bestFit="1" customWidth="1"/>
    <col min="7246" max="7246" width="19.33203125" bestFit="1" customWidth="1"/>
    <col min="7247" max="7247" width="24.5" bestFit="1" customWidth="1"/>
    <col min="7248" max="7248" width="19.33203125" bestFit="1" customWidth="1"/>
    <col min="7249" max="7249" width="24.5" bestFit="1" customWidth="1"/>
    <col min="7250" max="7250" width="19.33203125" bestFit="1" customWidth="1"/>
    <col min="7251" max="7251" width="24.5" bestFit="1" customWidth="1"/>
    <col min="7252" max="7252" width="19.33203125" bestFit="1" customWidth="1"/>
    <col min="7253" max="7253" width="24.5" bestFit="1" customWidth="1"/>
    <col min="7254" max="7254" width="19.33203125" bestFit="1" customWidth="1"/>
    <col min="7255" max="7255" width="24.5" bestFit="1" customWidth="1"/>
    <col min="7256" max="7256" width="19.33203125" bestFit="1" customWidth="1"/>
    <col min="7257" max="7257" width="24.5" bestFit="1" customWidth="1"/>
    <col min="7258" max="7258" width="19.33203125" bestFit="1" customWidth="1"/>
    <col min="7259" max="7259" width="24.5" bestFit="1" customWidth="1"/>
    <col min="7260" max="7260" width="19.33203125" bestFit="1" customWidth="1"/>
    <col min="7261" max="7261" width="24.5" bestFit="1" customWidth="1"/>
    <col min="7262" max="7262" width="19.33203125" bestFit="1" customWidth="1"/>
    <col min="7263" max="7263" width="24.5" bestFit="1" customWidth="1"/>
    <col min="7264" max="7264" width="19.33203125" bestFit="1" customWidth="1"/>
    <col min="7265" max="7265" width="24.5" bestFit="1" customWidth="1"/>
    <col min="7266" max="7266" width="19.33203125" bestFit="1" customWidth="1"/>
    <col min="7267" max="7267" width="24.5" bestFit="1" customWidth="1"/>
    <col min="7268" max="7268" width="19.33203125" bestFit="1" customWidth="1"/>
    <col min="7269" max="7269" width="24.5" bestFit="1" customWidth="1"/>
    <col min="7270" max="7270" width="19.33203125" bestFit="1" customWidth="1"/>
    <col min="7271" max="7271" width="24.5" bestFit="1" customWidth="1"/>
    <col min="7272" max="7272" width="19.33203125" bestFit="1" customWidth="1"/>
    <col min="7273" max="7273" width="24.5" bestFit="1" customWidth="1"/>
    <col min="7274" max="7274" width="19.33203125" bestFit="1" customWidth="1"/>
    <col min="7275" max="7275" width="24.5" bestFit="1" customWidth="1"/>
    <col min="7276" max="7276" width="19.33203125" bestFit="1" customWidth="1"/>
    <col min="7277" max="7277" width="24.5" bestFit="1" customWidth="1"/>
    <col min="7278" max="7278" width="19.33203125" bestFit="1" customWidth="1"/>
    <col min="7279" max="7279" width="24.5" bestFit="1" customWidth="1"/>
    <col min="7280" max="7280" width="19.33203125" bestFit="1" customWidth="1"/>
    <col min="7281" max="7281" width="24.5" bestFit="1" customWidth="1"/>
    <col min="7282" max="7282" width="19.33203125" bestFit="1" customWidth="1"/>
    <col min="7283" max="7283" width="24.5" bestFit="1" customWidth="1"/>
    <col min="7284" max="7284" width="19.33203125" bestFit="1" customWidth="1"/>
    <col min="7285" max="7285" width="24.5" bestFit="1" customWidth="1"/>
    <col min="7286" max="7286" width="19.33203125" bestFit="1" customWidth="1"/>
    <col min="7287" max="7287" width="24.5" bestFit="1" customWidth="1"/>
    <col min="7288" max="7288" width="19.33203125" bestFit="1" customWidth="1"/>
    <col min="7289" max="7289" width="24.5" bestFit="1" customWidth="1"/>
    <col min="7290" max="7290" width="19.33203125" bestFit="1" customWidth="1"/>
    <col min="7291" max="7291" width="24.5" bestFit="1" customWidth="1"/>
    <col min="7292" max="7292" width="19.33203125" bestFit="1" customWidth="1"/>
    <col min="7293" max="7293" width="24.5" bestFit="1" customWidth="1"/>
    <col min="7294" max="7294" width="19.33203125" bestFit="1" customWidth="1"/>
    <col min="7295" max="7295" width="24.5" bestFit="1" customWidth="1"/>
    <col min="7296" max="7296" width="19.33203125" bestFit="1" customWidth="1"/>
    <col min="7297" max="7297" width="24.5" bestFit="1" customWidth="1"/>
    <col min="7298" max="7298" width="19.33203125" bestFit="1" customWidth="1"/>
    <col min="7299" max="7299" width="24.5" bestFit="1" customWidth="1"/>
    <col min="7300" max="7300" width="19.33203125" bestFit="1" customWidth="1"/>
    <col min="7301" max="7301" width="24.5" bestFit="1" customWidth="1"/>
    <col min="7302" max="7302" width="19.33203125" bestFit="1" customWidth="1"/>
    <col min="7303" max="7303" width="24.5" bestFit="1" customWidth="1"/>
    <col min="7304" max="7304" width="19.33203125" bestFit="1" customWidth="1"/>
    <col min="7305" max="7305" width="24.5" bestFit="1" customWidth="1"/>
    <col min="7306" max="7306" width="19.33203125" bestFit="1" customWidth="1"/>
    <col min="7307" max="7307" width="24.5" bestFit="1" customWidth="1"/>
    <col min="7308" max="7308" width="19.33203125" bestFit="1" customWidth="1"/>
    <col min="7309" max="7309" width="24.5" bestFit="1" customWidth="1"/>
    <col min="7310" max="7310" width="19.33203125" bestFit="1" customWidth="1"/>
    <col min="7311" max="7311" width="24.5" bestFit="1" customWidth="1"/>
    <col min="7312" max="7312" width="19.33203125" bestFit="1" customWidth="1"/>
    <col min="7313" max="7313" width="24.5" bestFit="1" customWidth="1"/>
    <col min="7314" max="7314" width="19.33203125" bestFit="1" customWidth="1"/>
    <col min="7315" max="7315" width="24.5" bestFit="1" customWidth="1"/>
    <col min="7316" max="7316" width="19.33203125" bestFit="1" customWidth="1"/>
    <col min="7317" max="7317" width="24.5" bestFit="1" customWidth="1"/>
    <col min="7318" max="7318" width="19.33203125" bestFit="1" customWidth="1"/>
    <col min="7319" max="7319" width="24.5" bestFit="1" customWidth="1"/>
    <col min="7320" max="7320" width="19.33203125" bestFit="1" customWidth="1"/>
    <col min="7321" max="7321" width="24.5" bestFit="1" customWidth="1"/>
    <col min="7322" max="7322" width="19.33203125" bestFit="1" customWidth="1"/>
    <col min="7323" max="7323" width="24.5" bestFit="1" customWidth="1"/>
    <col min="7324" max="7324" width="19.33203125" bestFit="1" customWidth="1"/>
    <col min="7325" max="7325" width="24.5" bestFit="1" customWidth="1"/>
    <col min="7326" max="7326" width="19.33203125" bestFit="1" customWidth="1"/>
    <col min="7327" max="7327" width="24.5" bestFit="1" customWidth="1"/>
    <col min="7328" max="7328" width="19.33203125" bestFit="1" customWidth="1"/>
    <col min="7329" max="7329" width="24.5" bestFit="1" customWidth="1"/>
    <col min="7330" max="7330" width="19.33203125" bestFit="1" customWidth="1"/>
    <col min="7331" max="7331" width="24.5" bestFit="1" customWidth="1"/>
    <col min="7332" max="7332" width="19.33203125" bestFit="1" customWidth="1"/>
    <col min="7333" max="7333" width="24.5" bestFit="1" customWidth="1"/>
    <col min="7334" max="7334" width="19.33203125" bestFit="1" customWidth="1"/>
    <col min="7335" max="7335" width="24.5" bestFit="1" customWidth="1"/>
    <col min="7336" max="7336" width="19.33203125" bestFit="1" customWidth="1"/>
    <col min="7337" max="7337" width="24.5" bestFit="1" customWidth="1"/>
    <col min="7338" max="7338" width="19.33203125" bestFit="1" customWidth="1"/>
    <col min="7339" max="7339" width="24.5" bestFit="1" customWidth="1"/>
    <col min="7340" max="7340" width="19.33203125" bestFit="1" customWidth="1"/>
    <col min="7341" max="7341" width="24.5" bestFit="1" customWidth="1"/>
    <col min="7342" max="7342" width="19.33203125" bestFit="1" customWidth="1"/>
    <col min="7343" max="7343" width="24.5" bestFit="1" customWidth="1"/>
    <col min="7344" max="7344" width="19.33203125" bestFit="1" customWidth="1"/>
    <col min="7345" max="7345" width="24.5" bestFit="1" customWidth="1"/>
    <col min="7346" max="7346" width="19.33203125" bestFit="1" customWidth="1"/>
    <col min="7347" max="7347" width="24.5" bestFit="1" customWidth="1"/>
    <col min="7348" max="7348" width="19.33203125" bestFit="1" customWidth="1"/>
    <col min="7349" max="7349" width="24.5" bestFit="1" customWidth="1"/>
    <col min="7350" max="7350" width="19.33203125" bestFit="1" customWidth="1"/>
    <col min="7351" max="7351" width="24.5" bestFit="1" customWidth="1"/>
    <col min="7352" max="7352" width="19.33203125" bestFit="1" customWidth="1"/>
    <col min="7353" max="7353" width="24.5" bestFit="1" customWidth="1"/>
    <col min="7354" max="7354" width="19.33203125" bestFit="1" customWidth="1"/>
    <col min="7355" max="7355" width="24.5" bestFit="1" customWidth="1"/>
    <col min="7356" max="7356" width="19.33203125" bestFit="1" customWidth="1"/>
    <col min="7357" max="7357" width="24.5" bestFit="1" customWidth="1"/>
    <col min="7358" max="7358" width="19.33203125" bestFit="1" customWidth="1"/>
    <col min="7359" max="7359" width="24.5" bestFit="1" customWidth="1"/>
    <col min="7360" max="7360" width="19.33203125" bestFit="1" customWidth="1"/>
    <col min="7361" max="7361" width="24.5" bestFit="1" customWidth="1"/>
    <col min="7362" max="7362" width="19.33203125" bestFit="1" customWidth="1"/>
    <col min="7363" max="7363" width="24.5" bestFit="1" customWidth="1"/>
    <col min="7364" max="7364" width="19.33203125" bestFit="1" customWidth="1"/>
    <col min="7365" max="7365" width="24.5" bestFit="1" customWidth="1"/>
    <col min="7366" max="7366" width="19.33203125" bestFit="1" customWidth="1"/>
    <col min="7367" max="7367" width="24.5" bestFit="1" customWidth="1"/>
    <col min="7368" max="7368" width="19.33203125" bestFit="1" customWidth="1"/>
    <col min="7369" max="7369" width="24.5" bestFit="1" customWidth="1"/>
    <col min="7370" max="7370" width="19.33203125" bestFit="1" customWidth="1"/>
    <col min="7371" max="7371" width="24.5" bestFit="1" customWidth="1"/>
    <col min="7372" max="7372" width="19.33203125" bestFit="1" customWidth="1"/>
    <col min="7373" max="7373" width="24.5" bestFit="1" customWidth="1"/>
    <col min="7374" max="7374" width="19.33203125" bestFit="1" customWidth="1"/>
    <col min="7375" max="7375" width="24.5" bestFit="1" customWidth="1"/>
    <col min="7376" max="7376" width="19.33203125" bestFit="1" customWidth="1"/>
    <col min="7377" max="7377" width="24.5" bestFit="1" customWidth="1"/>
    <col min="7378" max="7378" width="19.33203125" bestFit="1" customWidth="1"/>
    <col min="7379" max="7379" width="24.5" bestFit="1" customWidth="1"/>
    <col min="7380" max="7380" width="19.33203125" bestFit="1" customWidth="1"/>
    <col min="7381" max="7381" width="24.5" bestFit="1" customWidth="1"/>
    <col min="7382" max="7382" width="19.33203125" bestFit="1" customWidth="1"/>
    <col min="7383" max="7383" width="24.5" bestFit="1" customWidth="1"/>
    <col min="7384" max="7384" width="19.33203125" bestFit="1" customWidth="1"/>
    <col min="7385" max="7385" width="24.5" bestFit="1" customWidth="1"/>
    <col min="7386" max="7386" width="19.33203125" bestFit="1" customWidth="1"/>
    <col min="7387" max="7387" width="24.5" bestFit="1" customWidth="1"/>
    <col min="7388" max="7388" width="19.33203125" bestFit="1" customWidth="1"/>
    <col min="7389" max="7389" width="24.5" bestFit="1" customWidth="1"/>
    <col min="7390" max="7390" width="19.33203125" bestFit="1" customWidth="1"/>
    <col min="7391" max="7391" width="24.5" bestFit="1" customWidth="1"/>
    <col min="7392" max="7392" width="19.33203125" bestFit="1" customWidth="1"/>
    <col min="7393" max="7393" width="24.5" bestFit="1" customWidth="1"/>
    <col min="7394" max="7394" width="19.33203125" bestFit="1" customWidth="1"/>
    <col min="7395" max="7395" width="24.5" bestFit="1" customWidth="1"/>
    <col min="7396" max="7396" width="19.33203125" bestFit="1" customWidth="1"/>
    <col min="7397" max="7397" width="24.5" bestFit="1" customWidth="1"/>
    <col min="7398" max="7398" width="19.33203125" bestFit="1" customWidth="1"/>
    <col min="7399" max="7399" width="24.5" bestFit="1" customWidth="1"/>
    <col min="7400" max="7400" width="19.33203125" bestFit="1" customWidth="1"/>
    <col min="7401" max="7401" width="24.5" bestFit="1" customWidth="1"/>
    <col min="7402" max="7402" width="19.33203125" bestFit="1" customWidth="1"/>
    <col min="7403" max="7403" width="24.5" bestFit="1" customWidth="1"/>
    <col min="7404" max="7404" width="19.33203125" bestFit="1" customWidth="1"/>
    <col min="7405" max="7405" width="24.5" bestFit="1" customWidth="1"/>
    <col min="7406" max="7406" width="19.33203125" bestFit="1" customWidth="1"/>
    <col min="7407" max="7407" width="24.5" bestFit="1" customWidth="1"/>
    <col min="7408" max="7408" width="19.33203125" bestFit="1" customWidth="1"/>
    <col min="7409" max="7409" width="24.5" bestFit="1" customWidth="1"/>
    <col min="7410" max="7410" width="19.33203125" bestFit="1" customWidth="1"/>
    <col min="7411" max="7411" width="24.5" bestFit="1" customWidth="1"/>
    <col min="7412" max="7412" width="19.33203125" bestFit="1" customWidth="1"/>
    <col min="7413" max="7413" width="24.5" bestFit="1" customWidth="1"/>
    <col min="7414" max="7414" width="19.33203125" bestFit="1" customWidth="1"/>
    <col min="7415" max="7415" width="24.5" bestFit="1" customWidth="1"/>
    <col min="7416" max="7416" width="19.33203125" bestFit="1" customWidth="1"/>
    <col min="7417" max="7417" width="24.5" bestFit="1" customWidth="1"/>
    <col min="7418" max="7418" width="19.33203125" bestFit="1" customWidth="1"/>
    <col min="7419" max="7419" width="24.5" bestFit="1" customWidth="1"/>
    <col min="7420" max="7420" width="19.33203125" bestFit="1" customWidth="1"/>
    <col min="7421" max="7421" width="24.5" bestFit="1" customWidth="1"/>
    <col min="7422" max="7422" width="19.33203125" bestFit="1" customWidth="1"/>
    <col min="7423" max="7423" width="24.5" bestFit="1" customWidth="1"/>
    <col min="7424" max="7424" width="19.33203125" bestFit="1" customWidth="1"/>
    <col min="7425" max="7425" width="24.5" bestFit="1" customWidth="1"/>
    <col min="7426" max="7426" width="19.33203125" bestFit="1" customWidth="1"/>
    <col min="7427" max="7427" width="24.5" bestFit="1" customWidth="1"/>
    <col min="7428" max="7428" width="19.33203125" bestFit="1" customWidth="1"/>
    <col min="7429" max="7429" width="24.5" bestFit="1" customWidth="1"/>
    <col min="7430" max="7430" width="19.33203125" bestFit="1" customWidth="1"/>
    <col min="7431" max="7431" width="24.5" bestFit="1" customWidth="1"/>
    <col min="7432" max="7432" width="19.33203125" bestFit="1" customWidth="1"/>
    <col min="7433" max="7433" width="24.5" bestFit="1" customWidth="1"/>
    <col min="7434" max="7434" width="19.33203125" bestFit="1" customWidth="1"/>
    <col min="7435" max="7435" width="24.5" bestFit="1" customWidth="1"/>
    <col min="7436" max="7436" width="19.33203125" bestFit="1" customWidth="1"/>
    <col min="7437" max="7437" width="24.5" bestFit="1" customWidth="1"/>
    <col min="7438" max="7438" width="19.33203125" bestFit="1" customWidth="1"/>
    <col min="7439" max="7439" width="24.5" bestFit="1" customWidth="1"/>
    <col min="7440" max="7440" width="19.33203125" bestFit="1" customWidth="1"/>
    <col min="7441" max="7441" width="24.5" bestFit="1" customWidth="1"/>
    <col min="7442" max="7442" width="19.33203125" bestFit="1" customWidth="1"/>
    <col min="7443" max="7443" width="24.5" bestFit="1" customWidth="1"/>
    <col min="7444" max="7444" width="19.33203125" bestFit="1" customWidth="1"/>
    <col min="7445" max="7445" width="24.5" bestFit="1" customWidth="1"/>
    <col min="7446" max="7446" width="19.33203125" bestFit="1" customWidth="1"/>
    <col min="7447" max="7447" width="24.5" bestFit="1" customWidth="1"/>
    <col min="7448" max="7448" width="19.33203125" bestFit="1" customWidth="1"/>
    <col min="7449" max="7449" width="24.5" bestFit="1" customWidth="1"/>
    <col min="7450" max="7450" width="19.33203125" bestFit="1" customWidth="1"/>
    <col min="7451" max="7451" width="24.5" bestFit="1" customWidth="1"/>
    <col min="7452" max="7452" width="19.33203125" bestFit="1" customWidth="1"/>
    <col min="7453" max="7453" width="24.5" bestFit="1" customWidth="1"/>
    <col min="7454" max="7454" width="19.33203125" bestFit="1" customWidth="1"/>
    <col min="7455" max="7455" width="24.5" bestFit="1" customWidth="1"/>
    <col min="7456" max="7456" width="19.33203125" bestFit="1" customWidth="1"/>
    <col min="7457" max="7457" width="24.5" bestFit="1" customWidth="1"/>
    <col min="7458" max="7458" width="19.33203125" bestFit="1" customWidth="1"/>
    <col min="7459" max="7459" width="24.5" bestFit="1" customWidth="1"/>
    <col min="7460" max="7460" width="19.33203125" bestFit="1" customWidth="1"/>
    <col min="7461" max="7461" width="24.5" bestFit="1" customWidth="1"/>
    <col min="7462" max="7462" width="19.33203125" bestFit="1" customWidth="1"/>
    <col min="7463" max="7463" width="24.5" bestFit="1" customWidth="1"/>
    <col min="7464" max="7464" width="19.33203125" bestFit="1" customWidth="1"/>
    <col min="7465" max="7465" width="24.5" bestFit="1" customWidth="1"/>
    <col min="7466" max="7466" width="19.33203125" bestFit="1" customWidth="1"/>
    <col min="7467" max="7467" width="24.5" bestFit="1" customWidth="1"/>
    <col min="7468" max="7468" width="19.33203125" bestFit="1" customWidth="1"/>
    <col min="7469" max="7469" width="24.5" bestFit="1" customWidth="1"/>
    <col min="7470" max="7470" width="19.33203125" bestFit="1" customWidth="1"/>
    <col min="7471" max="7471" width="24.5" bestFit="1" customWidth="1"/>
    <col min="7472" max="7472" width="19.33203125" bestFit="1" customWidth="1"/>
    <col min="7473" max="7473" width="24.5" bestFit="1" customWidth="1"/>
    <col min="7474" max="7474" width="19.33203125" bestFit="1" customWidth="1"/>
    <col min="7475" max="7475" width="24.5" bestFit="1" customWidth="1"/>
    <col min="7476" max="7476" width="19.33203125" bestFit="1" customWidth="1"/>
    <col min="7477" max="7477" width="24.5" bestFit="1" customWidth="1"/>
    <col min="7478" max="7478" width="19.33203125" bestFit="1" customWidth="1"/>
    <col min="7479" max="7479" width="24.5" bestFit="1" customWidth="1"/>
    <col min="7480" max="7480" width="19.33203125" bestFit="1" customWidth="1"/>
    <col min="7481" max="7481" width="24.5" bestFit="1" customWidth="1"/>
    <col min="7482" max="7482" width="19.33203125" bestFit="1" customWidth="1"/>
    <col min="7483" max="7483" width="24.5" bestFit="1" customWidth="1"/>
    <col min="7484" max="7484" width="19.33203125" bestFit="1" customWidth="1"/>
    <col min="7485" max="7485" width="24.5" bestFit="1" customWidth="1"/>
    <col min="7486" max="7486" width="19.33203125" bestFit="1" customWidth="1"/>
    <col min="7487" max="7487" width="24.5" bestFit="1" customWidth="1"/>
    <col min="7488" max="7488" width="19.33203125" bestFit="1" customWidth="1"/>
    <col min="7489" max="7489" width="24.5" bestFit="1" customWidth="1"/>
    <col min="7490" max="7490" width="19.33203125" bestFit="1" customWidth="1"/>
    <col min="7491" max="7491" width="24.5" bestFit="1" customWidth="1"/>
    <col min="7492" max="7492" width="19.33203125" bestFit="1" customWidth="1"/>
    <col min="7493" max="7493" width="24.5" bestFit="1" customWidth="1"/>
    <col min="7494" max="7494" width="19.33203125" bestFit="1" customWidth="1"/>
    <col min="7495" max="7495" width="24.5" bestFit="1" customWidth="1"/>
    <col min="7496" max="7496" width="19.33203125" bestFit="1" customWidth="1"/>
    <col min="7497" max="7497" width="24.5" bestFit="1" customWidth="1"/>
    <col min="7498" max="7498" width="19.33203125" bestFit="1" customWidth="1"/>
    <col min="7499" max="7499" width="24.5" bestFit="1" customWidth="1"/>
    <col min="7500" max="7500" width="19.33203125" bestFit="1" customWidth="1"/>
    <col min="7501" max="7501" width="24.5" bestFit="1" customWidth="1"/>
    <col min="7502" max="7502" width="19.33203125" bestFit="1" customWidth="1"/>
    <col min="7503" max="7503" width="24.5" bestFit="1" customWidth="1"/>
    <col min="7504" max="7504" width="19.33203125" bestFit="1" customWidth="1"/>
    <col min="7505" max="7505" width="24.5" bestFit="1" customWidth="1"/>
    <col min="7506" max="7506" width="19.33203125" bestFit="1" customWidth="1"/>
    <col min="7507" max="7507" width="24.5" bestFit="1" customWidth="1"/>
    <col min="7508" max="7508" width="19.33203125" bestFit="1" customWidth="1"/>
    <col min="7509" max="7509" width="24.5" bestFit="1" customWidth="1"/>
    <col min="7510" max="7510" width="19.33203125" bestFit="1" customWidth="1"/>
    <col min="7511" max="7511" width="24.5" bestFit="1" customWidth="1"/>
    <col min="7512" max="7512" width="19.33203125" bestFit="1" customWidth="1"/>
    <col min="7513" max="7513" width="24.5" bestFit="1" customWidth="1"/>
    <col min="7514" max="7514" width="19.33203125" bestFit="1" customWidth="1"/>
    <col min="7515" max="7515" width="24.5" bestFit="1" customWidth="1"/>
    <col min="7516" max="7516" width="19.33203125" bestFit="1" customWidth="1"/>
    <col min="7517" max="7517" width="24.5" bestFit="1" customWidth="1"/>
    <col min="7518" max="7518" width="19.33203125" bestFit="1" customWidth="1"/>
    <col min="7519" max="7519" width="24.5" bestFit="1" customWidth="1"/>
    <col min="7520" max="7520" width="19.33203125" bestFit="1" customWidth="1"/>
    <col min="7521" max="7521" width="24.5" bestFit="1" customWidth="1"/>
    <col min="7522" max="7522" width="19.33203125" bestFit="1" customWidth="1"/>
    <col min="7523" max="7523" width="24.5" bestFit="1" customWidth="1"/>
    <col min="7524" max="7524" width="19.33203125" bestFit="1" customWidth="1"/>
    <col min="7525" max="7525" width="24.5" bestFit="1" customWidth="1"/>
    <col min="7526" max="7526" width="19.33203125" bestFit="1" customWidth="1"/>
    <col min="7527" max="7527" width="24.5" bestFit="1" customWidth="1"/>
    <col min="7528" max="7528" width="19.33203125" bestFit="1" customWidth="1"/>
    <col min="7529" max="7529" width="24.5" bestFit="1" customWidth="1"/>
    <col min="7530" max="7530" width="19.33203125" bestFit="1" customWidth="1"/>
    <col min="7531" max="7531" width="24.5" bestFit="1" customWidth="1"/>
    <col min="7532" max="7532" width="19.33203125" bestFit="1" customWidth="1"/>
    <col min="7533" max="7533" width="24.5" bestFit="1" customWidth="1"/>
    <col min="7534" max="7534" width="19.33203125" bestFit="1" customWidth="1"/>
    <col min="7535" max="7535" width="24.5" bestFit="1" customWidth="1"/>
    <col min="7536" max="7536" width="19.33203125" bestFit="1" customWidth="1"/>
    <col min="7537" max="7537" width="24.5" bestFit="1" customWidth="1"/>
    <col min="7538" max="7538" width="19.33203125" bestFit="1" customWidth="1"/>
    <col min="7539" max="7539" width="24.5" bestFit="1" customWidth="1"/>
    <col min="7540" max="7540" width="19.33203125" bestFit="1" customWidth="1"/>
    <col min="7541" max="7541" width="24.5" bestFit="1" customWidth="1"/>
    <col min="7542" max="7542" width="19.33203125" bestFit="1" customWidth="1"/>
    <col min="7543" max="7543" width="24.5" bestFit="1" customWidth="1"/>
    <col min="7544" max="7544" width="19.33203125" bestFit="1" customWidth="1"/>
    <col min="7545" max="7545" width="24.5" bestFit="1" customWidth="1"/>
    <col min="7546" max="7546" width="19.33203125" bestFit="1" customWidth="1"/>
    <col min="7547" max="7547" width="24.5" bestFit="1" customWidth="1"/>
    <col min="7548" max="7548" width="19.33203125" bestFit="1" customWidth="1"/>
    <col min="7549" max="7549" width="24.5" bestFit="1" customWidth="1"/>
    <col min="7550" max="7550" width="19.33203125" bestFit="1" customWidth="1"/>
    <col min="7551" max="7551" width="24.5" bestFit="1" customWidth="1"/>
    <col min="7552" max="7552" width="19.33203125" bestFit="1" customWidth="1"/>
    <col min="7553" max="7553" width="24.5" bestFit="1" customWidth="1"/>
    <col min="7554" max="7554" width="19.33203125" bestFit="1" customWidth="1"/>
    <col min="7555" max="7555" width="24.5" bestFit="1" customWidth="1"/>
    <col min="7556" max="7556" width="19.33203125" bestFit="1" customWidth="1"/>
    <col min="7557" max="7557" width="24.5" bestFit="1" customWidth="1"/>
    <col min="7558" max="7558" width="19.33203125" bestFit="1" customWidth="1"/>
    <col min="7559" max="7559" width="24.5" bestFit="1" customWidth="1"/>
    <col min="7560" max="7560" width="19.33203125" bestFit="1" customWidth="1"/>
    <col min="7561" max="7561" width="24.5" bestFit="1" customWidth="1"/>
    <col min="7562" max="7562" width="19.33203125" bestFit="1" customWidth="1"/>
    <col min="7563" max="7563" width="24.5" bestFit="1" customWidth="1"/>
    <col min="7564" max="7564" width="19.33203125" bestFit="1" customWidth="1"/>
    <col min="7565" max="7565" width="24.5" bestFit="1" customWidth="1"/>
    <col min="7566" max="7566" width="19.33203125" bestFit="1" customWidth="1"/>
    <col min="7567" max="7567" width="24.5" bestFit="1" customWidth="1"/>
    <col min="7568" max="7568" width="19.33203125" bestFit="1" customWidth="1"/>
    <col min="7569" max="7569" width="24.5" bestFit="1" customWidth="1"/>
    <col min="7570" max="7570" width="19.33203125" bestFit="1" customWidth="1"/>
    <col min="7571" max="7571" width="24.5" bestFit="1" customWidth="1"/>
    <col min="7572" max="7572" width="19.33203125" bestFit="1" customWidth="1"/>
    <col min="7573" max="7573" width="24.5" bestFit="1" customWidth="1"/>
    <col min="7574" max="7574" width="19.33203125" bestFit="1" customWidth="1"/>
    <col min="7575" max="7575" width="24.5" bestFit="1" customWidth="1"/>
    <col min="7576" max="7576" width="19.33203125" bestFit="1" customWidth="1"/>
    <col min="7577" max="7577" width="24.5" bestFit="1" customWidth="1"/>
    <col min="7578" max="7578" width="19.33203125" bestFit="1" customWidth="1"/>
    <col min="7579" max="7579" width="24.5" bestFit="1" customWidth="1"/>
    <col min="7580" max="7580" width="19.33203125" bestFit="1" customWidth="1"/>
    <col min="7581" max="7581" width="24.5" bestFit="1" customWidth="1"/>
    <col min="7582" max="7582" width="19.33203125" bestFit="1" customWidth="1"/>
    <col min="7583" max="7583" width="24.5" bestFit="1" customWidth="1"/>
    <col min="7584" max="7584" width="19.33203125" bestFit="1" customWidth="1"/>
    <col min="7585" max="7585" width="24.5" bestFit="1" customWidth="1"/>
    <col min="7586" max="7586" width="19.33203125" bestFit="1" customWidth="1"/>
    <col min="7587" max="7587" width="24.5" bestFit="1" customWidth="1"/>
    <col min="7588" max="7588" width="19.33203125" bestFit="1" customWidth="1"/>
    <col min="7589" max="7589" width="24.5" bestFit="1" customWidth="1"/>
    <col min="7590" max="7590" width="19.33203125" bestFit="1" customWidth="1"/>
    <col min="7591" max="7591" width="24.5" bestFit="1" customWidth="1"/>
    <col min="7592" max="7592" width="19.33203125" bestFit="1" customWidth="1"/>
    <col min="7593" max="7593" width="24.5" bestFit="1" customWidth="1"/>
    <col min="7594" max="7594" width="19.33203125" bestFit="1" customWidth="1"/>
    <col min="7595" max="7595" width="24.5" bestFit="1" customWidth="1"/>
    <col min="7596" max="7596" width="19.33203125" bestFit="1" customWidth="1"/>
    <col min="7597" max="7597" width="24.5" bestFit="1" customWidth="1"/>
    <col min="7598" max="7598" width="19.33203125" bestFit="1" customWidth="1"/>
    <col min="7599" max="7599" width="24.5" bestFit="1" customWidth="1"/>
    <col min="7600" max="7600" width="19.33203125" bestFit="1" customWidth="1"/>
    <col min="7601" max="7601" width="24.5" bestFit="1" customWidth="1"/>
    <col min="7602" max="7602" width="19.33203125" bestFit="1" customWidth="1"/>
    <col min="7603" max="7603" width="24.5" bestFit="1" customWidth="1"/>
    <col min="7604" max="7604" width="19.33203125" bestFit="1" customWidth="1"/>
    <col min="7605" max="7605" width="24.5" bestFit="1" customWidth="1"/>
    <col min="7606" max="7606" width="19.33203125" bestFit="1" customWidth="1"/>
    <col min="7607" max="7607" width="24.5" bestFit="1" customWidth="1"/>
    <col min="7608" max="7608" width="19.33203125" bestFit="1" customWidth="1"/>
    <col min="7609" max="7609" width="24.5" bestFit="1" customWidth="1"/>
    <col min="7610" max="7610" width="19.33203125" bestFit="1" customWidth="1"/>
    <col min="7611" max="7611" width="24.5" bestFit="1" customWidth="1"/>
    <col min="7612" max="7612" width="19.33203125" bestFit="1" customWidth="1"/>
    <col min="7613" max="7613" width="24.5" bestFit="1" customWidth="1"/>
    <col min="7614" max="7614" width="19.33203125" bestFit="1" customWidth="1"/>
    <col min="7615" max="7615" width="24.5" bestFit="1" customWidth="1"/>
    <col min="7616" max="7616" width="19.33203125" bestFit="1" customWidth="1"/>
    <col min="7617" max="7617" width="24.5" bestFit="1" customWidth="1"/>
    <col min="7618" max="7618" width="19.33203125" bestFit="1" customWidth="1"/>
    <col min="7619" max="7619" width="24.5" bestFit="1" customWidth="1"/>
    <col min="7620" max="7620" width="19.33203125" bestFit="1" customWidth="1"/>
    <col min="7621" max="7621" width="24.5" bestFit="1" customWidth="1"/>
    <col min="7622" max="7622" width="19.33203125" bestFit="1" customWidth="1"/>
    <col min="7623" max="7623" width="24.5" bestFit="1" customWidth="1"/>
    <col min="7624" max="7624" width="19.33203125" bestFit="1" customWidth="1"/>
    <col min="7625" max="7625" width="24.5" bestFit="1" customWidth="1"/>
    <col min="7626" max="7626" width="19.33203125" bestFit="1" customWidth="1"/>
    <col min="7627" max="7627" width="24.5" bestFit="1" customWidth="1"/>
    <col min="7628" max="7628" width="19.33203125" bestFit="1" customWidth="1"/>
    <col min="7629" max="7629" width="24.5" bestFit="1" customWidth="1"/>
    <col min="7630" max="7630" width="19.33203125" bestFit="1" customWidth="1"/>
    <col min="7631" max="7631" width="24.5" bestFit="1" customWidth="1"/>
    <col min="7632" max="7632" width="19.33203125" bestFit="1" customWidth="1"/>
    <col min="7633" max="7633" width="24.5" bestFit="1" customWidth="1"/>
    <col min="7634" max="7634" width="19.33203125" bestFit="1" customWidth="1"/>
    <col min="7635" max="7635" width="24.5" bestFit="1" customWidth="1"/>
    <col min="7636" max="7636" width="19.33203125" bestFit="1" customWidth="1"/>
    <col min="7637" max="7637" width="24.5" bestFit="1" customWidth="1"/>
    <col min="7638" max="7638" width="19.33203125" bestFit="1" customWidth="1"/>
    <col min="7639" max="7639" width="24.5" bestFit="1" customWidth="1"/>
    <col min="7640" max="7640" width="19.33203125" bestFit="1" customWidth="1"/>
    <col min="7641" max="7641" width="24.5" bestFit="1" customWidth="1"/>
    <col min="7642" max="7642" width="19.33203125" bestFit="1" customWidth="1"/>
    <col min="7643" max="7643" width="24.5" bestFit="1" customWidth="1"/>
    <col min="7644" max="7644" width="19.33203125" bestFit="1" customWidth="1"/>
    <col min="7645" max="7645" width="24.5" bestFit="1" customWidth="1"/>
    <col min="7646" max="7646" width="19.33203125" bestFit="1" customWidth="1"/>
    <col min="7647" max="7647" width="24.5" bestFit="1" customWidth="1"/>
    <col min="7648" max="7648" width="19.33203125" bestFit="1" customWidth="1"/>
    <col min="7649" max="7649" width="24.5" bestFit="1" customWidth="1"/>
    <col min="7650" max="7650" width="19.33203125" bestFit="1" customWidth="1"/>
    <col min="7651" max="7651" width="24.5" bestFit="1" customWidth="1"/>
    <col min="7652" max="7652" width="19.33203125" bestFit="1" customWidth="1"/>
    <col min="7653" max="7653" width="24.5" bestFit="1" customWidth="1"/>
    <col min="7654" max="7654" width="19.33203125" bestFit="1" customWidth="1"/>
    <col min="7655" max="7655" width="24.5" bestFit="1" customWidth="1"/>
    <col min="7656" max="7656" width="19.33203125" bestFit="1" customWidth="1"/>
    <col min="7657" max="7657" width="24.5" bestFit="1" customWidth="1"/>
    <col min="7658" max="7658" width="19.33203125" bestFit="1" customWidth="1"/>
    <col min="7659" max="7659" width="24.5" bestFit="1" customWidth="1"/>
    <col min="7660" max="7660" width="19.33203125" bestFit="1" customWidth="1"/>
    <col min="7661" max="7661" width="24.5" bestFit="1" customWidth="1"/>
    <col min="7662" max="7662" width="19.33203125" bestFit="1" customWidth="1"/>
    <col min="7663" max="7663" width="24.5" bestFit="1" customWidth="1"/>
    <col min="7664" max="7664" width="19.33203125" bestFit="1" customWidth="1"/>
    <col min="7665" max="7665" width="24.5" bestFit="1" customWidth="1"/>
    <col min="7666" max="7666" width="19.33203125" bestFit="1" customWidth="1"/>
    <col min="7667" max="7667" width="24.5" bestFit="1" customWidth="1"/>
    <col min="7668" max="7668" width="19.33203125" bestFit="1" customWidth="1"/>
    <col min="7669" max="7669" width="24.5" bestFit="1" customWidth="1"/>
    <col min="7670" max="7670" width="19.33203125" bestFit="1" customWidth="1"/>
    <col min="7671" max="7671" width="24.5" bestFit="1" customWidth="1"/>
    <col min="7672" max="7672" width="19.33203125" bestFit="1" customWidth="1"/>
    <col min="7673" max="7673" width="24.5" bestFit="1" customWidth="1"/>
    <col min="7674" max="7674" width="19.33203125" bestFit="1" customWidth="1"/>
    <col min="7675" max="7675" width="24.5" bestFit="1" customWidth="1"/>
    <col min="7676" max="7676" width="19.33203125" bestFit="1" customWidth="1"/>
    <col min="7677" max="7677" width="24.5" bestFit="1" customWidth="1"/>
    <col min="7678" max="7678" width="19.33203125" bestFit="1" customWidth="1"/>
    <col min="7679" max="7679" width="24.5" bestFit="1" customWidth="1"/>
    <col min="7680" max="7680" width="19.33203125" bestFit="1" customWidth="1"/>
    <col min="7681" max="7681" width="24.5" bestFit="1" customWidth="1"/>
    <col min="7682" max="7682" width="19.33203125" bestFit="1" customWidth="1"/>
    <col min="7683" max="7683" width="24.5" bestFit="1" customWidth="1"/>
    <col min="7684" max="7684" width="19.33203125" bestFit="1" customWidth="1"/>
    <col min="7685" max="7685" width="24.5" bestFit="1" customWidth="1"/>
    <col min="7686" max="7686" width="19.33203125" bestFit="1" customWidth="1"/>
    <col min="7687" max="7687" width="24.5" bestFit="1" customWidth="1"/>
    <col min="7688" max="7688" width="19.33203125" bestFit="1" customWidth="1"/>
    <col min="7689" max="7689" width="24.5" bestFit="1" customWidth="1"/>
    <col min="7690" max="7690" width="19.33203125" bestFit="1" customWidth="1"/>
    <col min="7691" max="7691" width="24.5" bestFit="1" customWidth="1"/>
    <col min="7692" max="7692" width="19.33203125" bestFit="1" customWidth="1"/>
    <col min="7693" max="7693" width="24.5" bestFit="1" customWidth="1"/>
    <col min="7694" max="7694" width="19.33203125" bestFit="1" customWidth="1"/>
    <col min="7695" max="7695" width="24.5" bestFit="1" customWidth="1"/>
    <col min="7696" max="7696" width="19.33203125" bestFit="1" customWidth="1"/>
    <col min="7697" max="7697" width="24.5" bestFit="1" customWidth="1"/>
    <col min="7698" max="7698" width="19.33203125" bestFit="1" customWidth="1"/>
    <col min="7699" max="7699" width="24.5" bestFit="1" customWidth="1"/>
    <col min="7700" max="7700" width="19.33203125" bestFit="1" customWidth="1"/>
    <col min="7701" max="7701" width="24.5" bestFit="1" customWidth="1"/>
    <col min="7702" max="7702" width="19.33203125" bestFit="1" customWidth="1"/>
    <col min="7703" max="7703" width="24.5" bestFit="1" customWidth="1"/>
    <col min="7704" max="7704" width="19.33203125" bestFit="1" customWidth="1"/>
    <col min="7705" max="7705" width="24.5" bestFit="1" customWidth="1"/>
    <col min="7706" max="7706" width="19.33203125" bestFit="1" customWidth="1"/>
    <col min="7707" max="7707" width="24.5" bestFit="1" customWidth="1"/>
    <col min="7708" max="7708" width="19.33203125" bestFit="1" customWidth="1"/>
    <col min="7709" max="7709" width="24.5" bestFit="1" customWidth="1"/>
    <col min="7710" max="7710" width="19.33203125" bestFit="1" customWidth="1"/>
    <col min="7711" max="7711" width="24.5" bestFit="1" customWidth="1"/>
    <col min="7712" max="7712" width="19.33203125" bestFit="1" customWidth="1"/>
    <col min="7713" max="7713" width="24.5" bestFit="1" customWidth="1"/>
    <col min="7714" max="7714" width="19.33203125" bestFit="1" customWidth="1"/>
    <col min="7715" max="7715" width="24.5" bestFit="1" customWidth="1"/>
    <col min="7716" max="7716" width="19.33203125" bestFit="1" customWidth="1"/>
    <col min="7717" max="7717" width="24.5" bestFit="1" customWidth="1"/>
    <col min="7718" max="7718" width="19.33203125" bestFit="1" customWidth="1"/>
    <col min="7719" max="7719" width="24.5" bestFit="1" customWidth="1"/>
    <col min="7720" max="7720" width="19.33203125" bestFit="1" customWidth="1"/>
    <col min="7721" max="7721" width="24.5" bestFit="1" customWidth="1"/>
    <col min="7722" max="7722" width="19.33203125" bestFit="1" customWidth="1"/>
    <col min="7723" max="7723" width="24.5" bestFit="1" customWidth="1"/>
    <col min="7724" max="7724" width="19.33203125" bestFit="1" customWidth="1"/>
    <col min="7725" max="7725" width="24.5" bestFit="1" customWidth="1"/>
    <col min="7726" max="7726" width="19.33203125" bestFit="1" customWidth="1"/>
    <col min="7727" max="7727" width="24.5" bestFit="1" customWidth="1"/>
    <col min="7728" max="7728" width="19.33203125" bestFit="1" customWidth="1"/>
    <col min="7729" max="7729" width="24.5" bestFit="1" customWidth="1"/>
    <col min="7730" max="7730" width="19.33203125" bestFit="1" customWidth="1"/>
    <col min="7731" max="7731" width="24.5" bestFit="1" customWidth="1"/>
    <col min="7732" max="7732" width="19.33203125" bestFit="1" customWidth="1"/>
    <col min="7733" max="7733" width="24.5" bestFit="1" customWidth="1"/>
    <col min="7734" max="7734" width="19.33203125" bestFit="1" customWidth="1"/>
    <col min="7735" max="7735" width="24.5" bestFit="1" customWidth="1"/>
    <col min="7736" max="7736" width="19.33203125" bestFit="1" customWidth="1"/>
    <col min="7737" max="7737" width="24.5" bestFit="1" customWidth="1"/>
    <col min="7738" max="7738" width="19.33203125" bestFit="1" customWidth="1"/>
    <col min="7739" max="7739" width="24.5" bestFit="1" customWidth="1"/>
    <col min="7740" max="7740" width="19.33203125" bestFit="1" customWidth="1"/>
    <col min="7741" max="7741" width="24.5" bestFit="1" customWidth="1"/>
    <col min="7742" max="7742" width="19.33203125" bestFit="1" customWidth="1"/>
    <col min="7743" max="7743" width="24.5" bestFit="1" customWidth="1"/>
    <col min="7744" max="7744" width="19.33203125" bestFit="1" customWidth="1"/>
    <col min="7745" max="7745" width="24.5" bestFit="1" customWidth="1"/>
    <col min="7746" max="7746" width="19.33203125" bestFit="1" customWidth="1"/>
    <col min="7747" max="7747" width="24.5" bestFit="1" customWidth="1"/>
    <col min="7748" max="7748" width="19.33203125" bestFit="1" customWidth="1"/>
    <col min="7749" max="7749" width="24.5" bestFit="1" customWidth="1"/>
    <col min="7750" max="7750" width="19.33203125" bestFit="1" customWidth="1"/>
    <col min="7751" max="7751" width="24.5" bestFit="1" customWidth="1"/>
    <col min="7752" max="7752" width="19.33203125" bestFit="1" customWidth="1"/>
    <col min="7753" max="7753" width="24.5" bestFit="1" customWidth="1"/>
    <col min="7754" max="7754" width="19.33203125" bestFit="1" customWidth="1"/>
    <col min="7755" max="7755" width="24.5" bestFit="1" customWidth="1"/>
    <col min="7756" max="7756" width="19.33203125" bestFit="1" customWidth="1"/>
    <col min="7757" max="7757" width="24.5" bestFit="1" customWidth="1"/>
    <col min="7758" max="7758" width="19.33203125" bestFit="1" customWidth="1"/>
    <col min="7759" max="7759" width="24.5" bestFit="1" customWidth="1"/>
    <col min="7760" max="7760" width="19.33203125" bestFit="1" customWidth="1"/>
    <col min="7761" max="7761" width="24.5" bestFit="1" customWidth="1"/>
    <col min="7762" max="7762" width="19.33203125" bestFit="1" customWidth="1"/>
    <col min="7763" max="7763" width="24.5" bestFit="1" customWidth="1"/>
    <col min="7764" max="7764" width="19.33203125" bestFit="1" customWidth="1"/>
    <col min="7765" max="7765" width="24.5" bestFit="1" customWidth="1"/>
    <col min="7766" max="7766" width="19.33203125" bestFit="1" customWidth="1"/>
    <col min="7767" max="7767" width="24.5" bestFit="1" customWidth="1"/>
    <col min="7768" max="7768" width="19.33203125" bestFit="1" customWidth="1"/>
    <col min="7769" max="7769" width="24.5" bestFit="1" customWidth="1"/>
    <col min="7770" max="7770" width="19.33203125" bestFit="1" customWidth="1"/>
    <col min="7771" max="7771" width="24.5" bestFit="1" customWidth="1"/>
    <col min="7772" max="7772" width="19.33203125" bestFit="1" customWidth="1"/>
    <col min="7773" max="7773" width="24.5" bestFit="1" customWidth="1"/>
    <col min="7774" max="7774" width="19.33203125" bestFit="1" customWidth="1"/>
    <col min="7775" max="7775" width="24.5" bestFit="1" customWidth="1"/>
    <col min="7776" max="7776" width="19.33203125" bestFit="1" customWidth="1"/>
    <col min="7777" max="7777" width="24.5" bestFit="1" customWidth="1"/>
    <col min="7778" max="7778" width="19.33203125" bestFit="1" customWidth="1"/>
    <col min="7779" max="7779" width="24.5" bestFit="1" customWidth="1"/>
    <col min="7780" max="7780" width="19.33203125" bestFit="1" customWidth="1"/>
    <col min="7781" max="7781" width="24.5" bestFit="1" customWidth="1"/>
    <col min="7782" max="7782" width="19.33203125" bestFit="1" customWidth="1"/>
    <col min="7783" max="7783" width="24.5" bestFit="1" customWidth="1"/>
    <col min="7784" max="7784" width="19.33203125" bestFit="1" customWidth="1"/>
    <col min="7785" max="7785" width="24.5" bestFit="1" customWidth="1"/>
    <col min="7786" max="7786" width="19.33203125" bestFit="1" customWidth="1"/>
    <col min="7787" max="7787" width="24.5" bestFit="1" customWidth="1"/>
    <col min="7788" max="7788" width="19.33203125" bestFit="1" customWidth="1"/>
    <col min="7789" max="7789" width="24.5" bestFit="1" customWidth="1"/>
    <col min="7790" max="7790" width="19.33203125" bestFit="1" customWidth="1"/>
    <col min="7791" max="7791" width="24.5" bestFit="1" customWidth="1"/>
    <col min="7792" max="7792" width="19.33203125" bestFit="1" customWidth="1"/>
    <col min="7793" max="7793" width="24.5" bestFit="1" customWidth="1"/>
    <col min="7794" max="7794" width="19.33203125" bestFit="1" customWidth="1"/>
    <col min="7795" max="7795" width="24.5" bestFit="1" customWidth="1"/>
    <col min="7796" max="7796" width="19.33203125" bestFit="1" customWidth="1"/>
    <col min="7797" max="7797" width="24.5" bestFit="1" customWidth="1"/>
    <col min="7798" max="7798" width="19.33203125" bestFit="1" customWidth="1"/>
    <col min="7799" max="7799" width="24.5" bestFit="1" customWidth="1"/>
    <col min="7800" max="7800" width="19.33203125" bestFit="1" customWidth="1"/>
    <col min="7801" max="7801" width="24.5" bestFit="1" customWidth="1"/>
    <col min="7802" max="7802" width="19.33203125" bestFit="1" customWidth="1"/>
    <col min="7803" max="7803" width="24.5" bestFit="1" customWidth="1"/>
    <col min="7804" max="7804" width="19.33203125" bestFit="1" customWidth="1"/>
    <col min="7805" max="7805" width="24.5" bestFit="1" customWidth="1"/>
    <col min="7806" max="7806" width="19.33203125" bestFit="1" customWidth="1"/>
    <col min="7807" max="7807" width="24.5" bestFit="1" customWidth="1"/>
    <col min="7808" max="7808" width="19.33203125" bestFit="1" customWidth="1"/>
    <col min="7809" max="7809" width="24.5" bestFit="1" customWidth="1"/>
    <col min="7810" max="7810" width="19.33203125" bestFit="1" customWidth="1"/>
    <col min="7811" max="7811" width="24.5" bestFit="1" customWidth="1"/>
    <col min="7812" max="7812" width="19.33203125" bestFit="1" customWidth="1"/>
    <col min="7813" max="7813" width="24.5" bestFit="1" customWidth="1"/>
    <col min="7814" max="7814" width="19.33203125" bestFit="1" customWidth="1"/>
    <col min="7815" max="7815" width="24.5" bestFit="1" customWidth="1"/>
    <col min="7816" max="7816" width="19.33203125" bestFit="1" customWidth="1"/>
    <col min="7817" max="7817" width="24.5" bestFit="1" customWidth="1"/>
    <col min="7818" max="7818" width="19.33203125" bestFit="1" customWidth="1"/>
    <col min="7819" max="7819" width="24.5" bestFit="1" customWidth="1"/>
    <col min="7820" max="7820" width="19.33203125" bestFit="1" customWidth="1"/>
    <col min="7821" max="7821" width="24.5" bestFit="1" customWidth="1"/>
    <col min="7822" max="7822" width="19.33203125" bestFit="1" customWidth="1"/>
    <col min="7823" max="7823" width="24.5" bestFit="1" customWidth="1"/>
    <col min="7824" max="7824" width="19.33203125" bestFit="1" customWidth="1"/>
    <col min="7825" max="7825" width="24.5" bestFit="1" customWidth="1"/>
    <col min="7826" max="7826" width="19.33203125" bestFit="1" customWidth="1"/>
    <col min="7827" max="7827" width="24.5" bestFit="1" customWidth="1"/>
    <col min="7828" max="7828" width="19.33203125" bestFit="1" customWidth="1"/>
    <col min="7829" max="7829" width="24.5" bestFit="1" customWidth="1"/>
    <col min="7830" max="7830" width="19.33203125" bestFit="1" customWidth="1"/>
    <col min="7831" max="7831" width="24.5" bestFit="1" customWidth="1"/>
    <col min="7832" max="7832" width="19.33203125" bestFit="1" customWidth="1"/>
    <col min="7833" max="7833" width="24.5" bestFit="1" customWidth="1"/>
    <col min="7834" max="7834" width="19.33203125" bestFit="1" customWidth="1"/>
    <col min="7835" max="7835" width="24.5" bestFit="1" customWidth="1"/>
    <col min="7836" max="7836" width="19.33203125" bestFit="1" customWidth="1"/>
    <col min="7837" max="7837" width="24.5" bestFit="1" customWidth="1"/>
    <col min="7838" max="7838" width="19.33203125" bestFit="1" customWidth="1"/>
    <col min="7839" max="7839" width="24.5" bestFit="1" customWidth="1"/>
    <col min="7840" max="7840" width="19.33203125" bestFit="1" customWidth="1"/>
    <col min="7841" max="7841" width="24.5" bestFit="1" customWidth="1"/>
    <col min="7842" max="7842" width="19.33203125" bestFit="1" customWidth="1"/>
    <col min="7843" max="7843" width="24.5" bestFit="1" customWidth="1"/>
    <col min="7844" max="7844" width="19.33203125" bestFit="1" customWidth="1"/>
    <col min="7845" max="7845" width="24.5" bestFit="1" customWidth="1"/>
    <col min="7846" max="7846" width="19.33203125" bestFit="1" customWidth="1"/>
    <col min="7847" max="7847" width="24.5" bestFit="1" customWidth="1"/>
    <col min="7848" max="7848" width="19.33203125" bestFit="1" customWidth="1"/>
    <col min="7849" max="7849" width="24.5" bestFit="1" customWidth="1"/>
    <col min="7850" max="7850" width="19.33203125" bestFit="1" customWidth="1"/>
    <col min="7851" max="7851" width="24.5" bestFit="1" customWidth="1"/>
    <col min="7852" max="7852" width="19.33203125" bestFit="1" customWidth="1"/>
    <col min="7853" max="7853" width="24.5" bestFit="1" customWidth="1"/>
    <col min="7854" max="7854" width="19.33203125" bestFit="1" customWidth="1"/>
    <col min="7855" max="7855" width="24.5" bestFit="1" customWidth="1"/>
    <col min="7856" max="7856" width="19.33203125" bestFit="1" customWidth="1"/>
    <col min="7857" max="7857" width="24.5" bestFit="1" customWidth="1"/>
    <col min="7858" max="7858" width="19.33203125" bestFit="1" customWidth="1"/>
    <col min="7859" max="7859" width="24.5" bestFit="1" customWidth="1"/>
    <col min="7860" max="7860" width="19.33203125" bestFit="1" customWidth="1"/>
    <col min="7861" max="7861" width="24.5" bestFit="1" customWidth="1"/>
    <col min="7862" max="7862" width="19.33203125" bestFit="1" customWidth="1"/>
    <col min="7863" max="7863" width="24.5" bestFit="1" customWidth="1"/>
    <col min="7864" max="7864" width="19.33203125" bestFit="1" customWidth="1"/>
    <col min="7865" max="7865" width="24.5" bestFit="1" customWidth="1"/>
    <col min="7866" max="7866" width="19.33203125" bestFit="1" customWidth="1"/>
    <col min="7867" max="7867" width="24.5" bestFit="1" customWidth="1"/>
    <col min="7868" max="7868" width="19.33203125" bestFit="1" customWidth="1"/>
    <col min="7869" max="7869" width="24.5" bestFit="1" customWidth="1"/>
    <col min="7870" max="7870" width="19.33203125" bestFit="1" customWidth="1"/>
    <col min="7871" max="7871" width="24.5" bestFit="1" customWidth="1"/>
    <col min="7872" max="7872" width="19.33203125" bestFit="1" customWidth="1"/>
    <col min="7873" max="7873" width="24.5" bestFit="1" customWidth="1"/>
    <col min="7874" max="7874" width="19.33203125" bestFit="1" customWidth="1"/>
    <col min="7875" max="7875" width="24.5" bestFit="1" customWidth="1"/>
    <col min="7876" max="7876" width="19.33203125" bestFit="1" customWidth="1"/>
    <col min="7877" max="7877" width="24.5" bestFit="1" customWidth="1"/>
    <col min="7878" max="7878" width="19.33203125" bestFit="1" customWidth="1"/>
    <col min="7879" max="7879" width="24.5" bestFit="1" customWidth="1"/>
    <col min="7880" max="7880" width="19.33203125" bestFit="1" customWidth="1"/>
    <col min="7881" max="7881" width="24.5" bestFit="1" customWidth="1"/>
    <col min="7882" max="7882" width="19.33203125" bestFit="1" customWidth="1"/>
    <col min="7883" max="7883" width="24.5" bestFit="1" customWidth="1"/>
    <col min="7884" max="7884" width="19.33203125" bestFit="1" customWidth="1"/>
    <col min="7885" max="7885" width="24.5" bestFit="1" customWidth="1"/>
    <col min="7886" max="7886" width="19.33203125" bestFit="1" customWidth="1"/>
    <col min="7887" max="7887" width="24.5" bestFit="1" customWidth="1"/>
    <col min="7888" max="7888" width="19.33203125" bestFit="1" customWidth="1"/>
    <col min="7889" max="7889" width="24.5" bestFit="1" customWidth="1"/>
    <col min="7890" max="7890" width="19.33203125" bestFit="1" customWidth="1"/>
    <col min="7891" max="7891" width="24.5" bestFit="1" customWidth="1"/>
    <col min="7892" max="7892" width="19.33203125" bestFit="1" customWidth="1"/>
    <col min="7893" max="7893" width="24.5" bestFit="1" customWidth="1"/>
    <col min="7894" max="7894" width="19.33203125" bestFit="1" customWidth="1"/>
    <col min="7895" max="7895" width="24.5" bestFit="1" customWidth="1"/>
    <col min="7896" max="7896" width="19.33203125" bestFit="1" customWidth="1"/>
    <col min="7897" max="7897" width="24.5" bestFit="1" customWidth="1"/>
    <col min="7898" max="7898" width="19.33203125" bestFit="1" customWidth="1"/>
    <col min="7899" max="7899" width="24.5" bestFit="1" customWidth="1"/>
    <col min="7900" max="7900" width="19.33203125" bestFit="1" customWidth="1"/>
    <col min="7901" max="7901" width="24.5" bestFit="1" customWidth="1"/>
    <col min="7902" max="7902" width="19.33203125" bestFit="1" customWidth="1"/>
    <col min="7903" max="7903" width="24.5" bestFit="1" customWidth="1"/>
    <col min="7904" max="7904" width="19.33203125" bestFit="1" customWidth="1"/>
    <col min="7905" max="7905" width="24.5" bestFit="1" customWidth="1"/>
    <col min="7906" max="7906" width="19.33203125" bestFit="1" customWidth="1"/>
    <col min="7907" max="7907" width="24.5" bestFit="1" customWidth="1"/>
    <col min="7908" max="7908" width="19.33203125" bestFit="1" customWidth="1"/>
    <col min="7909" max="7909" width="24.5" bestFit="1" customWidth="1"/>
    <col min="7910" max="7910" width="19.33203125" bestFit="1" customWidth="1"/>
    <col min="7911" max="7911" width="24.5" bestFit="1" customWidth="1"/>
    <col min="7912" max="7912" width="19.33203125" bestFit="1" customWidth="1"/>
    <col min="7913" max="7913" width="24.5" bestFit="1" customWidth="1"/>
    <col min="7914" max="7914" width="19.33203125" bestFit="1" customWidth="1"/>
    <col min="7915" max="7915" width="24.5" bestFit="1" customWidth="1"/>
    <col min="7916" max="7916" width="19.33203125" bestFit="1" customWidth="1"/>
    <col min="7917" max="7917" width="24.5" bestFit="1" customWidth="1"/>
    <col min="7918" max="7918" width="19.33203125" bestFit="1" customWidth="1"/>
    <col min="7919" max="7919" width="24.5" bestFit="1" customWidth="1"/>
    <col min="7920" max="7920" width="19.33203125" bestFit="1" customWidth="1"/>
    <col min="7921" max="7921" width="24.5" bestFit="1" customWidth="1"/>
    <col min="7922" max="7922" width="19.33203125" bestFit="1" customWidth="1"/>
    <col min="7923" max="7923" width="24.5" bestFit="1" customWidth="1"/>
    <col min="7924" max="7924" width="19.33203125" bestFit="1" customWidth="1"/>
    <col min="7925" max="7925" width="24.5" bestFit="1" customWidth="1"/>
    <col min="7926" max="7926" width="19.33203125" bestFit="1" customWidth="1"/>
    <col min="7927" max="7927" width="24.5" bestFit="1" customWidth="1"/>
    <col min="7928" max="7928" width="19.33203125" bestFit="1" customWidth="1"/>
    <col min="7929" max="7929" width="24.5" bestFit="1" customWidth="1"/>
    <col min="7930" max="7930" width="19.33203125" bestFit="1" customWidth="1"/>
    <col min="7931" max="7931" width="24.5" bestFit="1" customWidth="1"/>
    <col min="7932" max="7932" width="19.33203125" bestFit="1" customWidth="1"/>
    <col min="7933" max="7933" width="24.5" bestFit="1" customWidth="1"/>
    <col min="7934" max="7934" width="19.33203125" bestFit="1" customWidth="1"/>
    <col min="7935" max="7935" width="24.5" bestFit="1" customWidth="1"/>
    <col min="7936" max="7936" width="19.33203125" bestFit="1" customWidth="1"/>
    <col min="7937" max="7937" width="24.5" bestFit="1" customWidth="1"/>
    <col min="7938" max="7938" width="19.33203125" bestFit="1" customWidth="1"/>
    <col min="7939" max="7939" width="24.5" bestFit="1" customWidth="1"/>
    <col min="7940" max="7940" width="19.33203125" bestFit="1" customWidth="1"/>
    <col min="7941" max="7941" width="24.5" bestFit="1" customWidth="1"/>
    <col min="7942" max="7942" width="19.33203125" bestFit="1" customWidth="1"/>
    <col min="7943" max="7943" width="24.5" bestFit="1" customWidth="1"/>
    <col min="7944" max="7944" width="19.33203125" bestFit="1" customWidth="1"/>
    <col min="7945" max="7945" width="24.5" bestFit="1" customWidth="1"/>
    <col min="7946" max="7946" width="19.33203125" bestFit="1" customWidth="1"/>
    <col min="7947" max="7947" width="24.5" bestFit="1" customWidth="1"/>
    <col min="7948" max="7948" width="19.33203125" bestFit="1" customWidth="1"/>
    <col min="7949" max="7949" width="24.5" bestFit="1" customWidth="1"/>
    <col min="7950" max="7950" width="19.33203125" bestFit="1" customWidth="1"/>
    <col min="7951" max="7951" width="24.5" bestFit="1" customWidth="1"/>
    <col min="7952" max="7952" width="19.33203125" bestFit="1" customWidth="1"/>
    <col min="7953" max="7953" width="24.5" bestFit="1" customWidth="1"/>
    <col min="7954" max="7954" width="19.33203125" bestFit="1" customWidth="1"/>
    <col min="7955" max="7955" width="24.5" bestFit="1" customWidth="1"/>
    <col min="7956" max="7956" width="19.33203125" bestFit="1" customWidth="1"/>
    <col min="7957" max="7957" width="24.5" bestFit="1" customWidth="1"/>
    <col min="7958" max="7958" width="19.33203125" bestFit="1" customWidth="1"/>
    <col min="7959" max="7959" width="24.5" bestFit="1" customWidth="1"/>
    <col min="7960" max="7960" width="19.33203125" bestFit="1" customWidth="1"/>
    <col min="7961" max="7961" width="24.5" bestFit="1" customWidth="1"/>
    <col min="7962" max="7962" width="19.33203125" bestFit="1" customWidth="1"/>
    <col min="7963" max="7963" width="24.5" bestFit="1" customWidth="1"/>
    <col min="7964" max="7964" width="19.33203125" bestFit="1" customWidth="1"/>
    <col min="7965" max="7965" width="24.5" bestFit="1" customWidth="1"/>
    <col min="7966" max="7966" width="19.33203125" bestFit="1" customWidth="1"/>
    <col min="7967" max="7967" width="24.5" bestFit="1" customWidth="1"/>
    <col min="7968" max="7968" width="19.33203125" bestFit="1" customWidth="1"/>
    <col min="7969" max="7969" width="24.5" bestFit="1" customWidth="1"/>
    <col min="7970" max="7970" width="19.33203125" bestFit="1" customWidth="1"/>
    <col min="7971" max="7971" width="24.5" bestFit="1" customWidth="1"/>
    <col min="7972" max="7972" width="19.33203125" bestFit="1" customWidth="1"/>
    <col min="7973" max="7973" width="24.5" bestFit="1" customWidth="1"/>
    <col min="7974" max="7974" width="19.33203125" bestFit="1" customWidth="1"/>
    <col min="7975" max="7975" width="24.5" bestFit="1" customWidth="1"/>
    <col min="7976" max="7976" width="19.33203125" bestFit="1" customWidth="1"/>
    <col min="7977" max="7977" width="24.5" bestFit="1" customWidth="1"/>
    <col min="7978" max="7978" width="19.33203125" bestFit="1" customWidth="1"/>
    <col min="7979" max="7979" width="24.5" bestFit="1" customWidth="1"/>
    <col min="7980" max="7980" width="19.33203125" bestFit="1" customWidth="1"/>
    <col min="7981" max="7981" width="24.5" bestFit="1" customWidth="1"/>
    <col min="7982" max="7982" width="19.33203125" bestFit="1" customWidth="1"/>
    <col min="7983" max="7983" width="24.5" bestFit="1" customWidth="1"/>
    <col min="7984" max="7984" width="19.33203125" bestFit="1" customWidth="1"/>
    <col min="7985" max="7985" width="24.5" bestFit="1" customWidth="1"/>
    <col min="7986" max="7986" width="19.33203125" bestFit="1" customWidth="1"/>
    <col min="7987" max="7987" width="24.5" bestFit="1" customWidth="1"/>
    <col min="7988" max="7988" width="19.33203125" bestFit="1" customWidth="1"/>
    <col min="7989" max="7989" width="24.5" bestFit="1" customWidth="1"/>
    <col min="7990" max="7990" width="19.33203125" bestFit="1" customWidth="1"/>
    <col min="7991" max="7991" width="24.5" bestFit="1" customWidth="1"/>
    <col min="7992" max="7992" width="19.33203125" bestFit="1" customWidth="1"/>
    <col min="7993" max="7993" width="24.5" bestFit="1" customWidth="1"/>
    <col min="7994" max="7994" width="19.33203125" bestFit="1" customWidth="1"/>
    <col min="7995" max="7995" width="24.5" bestFit="1" customWidth="1"/>
    <col min="7996" max="7996" width="19.33203125" bestFit="1" customWidth="1"/>
    <col min="7997" max="7997" width="24.5" bestFit="1" customWidth="1"/>
    <col min="7998" max="7998" width="19.33203125" bestFit="1" customWidth="1"/>
    <col min="7999" max="7999" width="24.5" bestFit="1" customWidth="1"/>
    <col min="8000" max="8000" width="19.33203125" bestFit="1" customWidth="1"/>
    <col min="8001" max="8001" width="24.5" bestFit="1" customWidth="1"/>
    <col min="8002" max="8002" width="19.33203125" bestFit="1" customWidth="1"/>
    <col min="8003" max="8003" width="24.5" bestFit="1" customWidth="1"/>
    <col min="8004" max="8004" width="19.33203125" bestFit="1" customWidth="1"/>
    <col min="8005" max="8005" width="24.5" bestFit="1" customWidth="1"/>
    <col min="8006" max="8006" width="19.33203125" bestFit="1" customWidth="1"/>
    <col min="8007" max="8007" width="24.5" bestFit="1" customWidth="1"/>
    <col min="8008" max="8008" width="19.33203125" bestFit="1" customWidth="1"/>
    <col min="8009" max="8009" width="24.5" bestFit="1" customWidth="1"/>
    <col min="8010" max="8010" width="19.33203125" bestFit="1" customWidth="1"/>
    <col min="8011" max="8011" width="24.5" bestFit="1" customWidth="1"/>
    <col min="8012" max="8012" width="19.33203125" bestFit="1" customWidth="1"/>
    <col min="8013" max="8013" width="24.5" bestFit="1" customWidth="1"/>
    <col min="8014" max="8014" width="19.33203125" bestFit="1" customWidth="1"/>
    <col min="8015" max="8015" width="24.5" bestFit="1" customWidth="1"/>
    <col min="8016" max="8016" width="19.33203125" bestFit="1" customWidth="1"/>
    <col min="8017" max="8017" width="24.5" bestFit="1" customWidth="1"/>
    <col min="8018" max="8018" width="19.33203125" bestFit="1" customWidth="1"/>
    <col min="8019" max="8019" width="24.5" bestFit="1" customWidth="1"/>
    <col min="8020" max="8020" width="19.33203125" bestFit="1" customWidth="1"/>
    <col min="8021" max="8021" width="24.5" bestFit="1" customWidth="1"/>
    <col min="8022" max="8022" width="19.33203125" bestFit="1" customWidth="1"/>
    <col min="8023" max="8023" width="24.5" bestFit="1" customWidth="1"/>
    <col min="8024" max="8024" width="19.33203125" bestFit="1" customWidth="1"/>
    <col min="8025" max="8025" width="24.5" bestFit="1" customWidth="1"/>
    <col min="8026" max="8026" width="19.33203125" bestFit="1" customWidth="1"/>
    <col min="8027" max="8027" width="24.5" bestFit="1" customWidth="1"/>
    <col min="8028" max="8028" width="19.33203125" bestFit="1" customWidth="1"/>
    <col min="8029" max="8029" width="24.5" bestFit="1" customWidth="1"/>
    <col min="8030" max="8030" width="19.33203125" bestFit="1" customWidth="1"/>
    <col min="8031" max="8031" width="24.5" bestFit="1" customWidth="1"/>
    <col min="8032" max="8032" width="19.33203125" bestFit="1" customWidth="1"/>
    <col min="8033" max="8033" width="24.5" bestFit="1" customWidth="1"/>
    <col min="8034" max="8034" width="19.33203125" bestFit="1" customWidth="1"/>
    <col min="8035" max="8035" width="24.5" bestFit="1" customWidth="1"/>
    <col min="8036" max="8036" width="19.33203125" bestFit="1" customWidth="1"/>
    <col min="8037" max="8037" width="24.5" bestFit="1" customWidth="1"/>
    <col min="8038" max="8038" width="19.33203125" bestFit="1" customWidth="1"/>
    <col min="8039" max="8039" width="24.5" bestFit="1" customWidth="1"/>
    <col min="8040" max="8040" width="19.33203125" bestFit="1" customWidth="1"/>
    <col min="8041" max="8041" width="24.5" bestFit="1" customWidth="1"/>
    <col min="8042" max="8042" width="19.33203125" bestFit="1" customWidth="1"/>
    <col min="8043" max="8043" width="24.5" bestFit="1" customWidth="1"/>
    <col min="8044" max="8044" width="19.33203125" bestFit="1" customWidth="1"/>
    <col min="8045" max="8045" width="24.5" bestFit="1" customWidth="1"/>
    <col min="8046" max="8046" width="19.33203125" bestFit="1" customWidth="1"/>
    <col min="8047" max="8047" width="24.5" bestFit="1" customWidth="1"/>
    <col min="8048" max="8048" width="19.33203125" bestFit="1" customWidth="1"/>
    <col min="8049" max="8049" width="24.5" bestFit="1" customWidth="1"/>
    <col min="8050" max="8050" width="19.33203125" bestFit="1" customWidth="1"/>
    <col min="8051" max="8051" width="24.5" bestFit="1" customWidth="1"/>
    <col min="8052" max="8052" width="19.33203125" bestFit="1" customWidth="1"/>
    <col min="8053" max="8053" width="24.5" bestFit="1" customWidth="1"/>
    <col min="8054" max="8054" width="19.33203125" bestFit="1" customWidth="1"/>
    <col min="8055" max="8055" width="24.5" bestFit="1" customWidth="1"/>
    <col min="8056" max="8056" width="19.33203125" bestFit="1" customWidth="1"/>
    <col min="8057" max="8057" width="24.5" bestFit="1" customWidth="1"/>
    <col min="8058" max="8058" width="19.33203125" bestFit="1" customWidth="1"/>
    <col min="8059" max="8059" width="24.5" bestFit="1" customWidth="1"/>
    <col min="8060" max="8060" width="19.33203125" bestFit="1" customWidth="1"/>
    <col min="8061" max="8061" width="24.5" bestFit="1" customWidth="1"/>
    <col min="8062" max="8062" width="19.33203125" bestFit="1" customWidth="1"/>
    <col min="8063" max="8063" width="24.5" bestFit="1" customWidth="1"/>
    <col min="8064" max="8064" width="19.33203125" bestFit="1" customWidth="1"/>
    <col min="8065" max="8065" width="24.5" bestFit="1" customWidth="1"/>
    <col min="8066" max="8066" width="19.33203125" bestFit="1" customWidth="1"/>
    <col min="8067" max="8067" width="24.5" bestFit="1" customWidth="1"/>
    <col min="8068" max="8068" width="19.33203125" bestFit="1" customWidth="1"/>
    <col min="8069" max="8069" width="24.5" bestFit="1" customWidth="1"/>
    <col min="8070" max="8070" width="19.33203125" bestFit="1" customWidth="1"/>
    <col min="8071" max="8071" width="24.5" bestFit="1" customWidth="1"/>
    <col min="8072" max="8072" width="19.33203125" bestFit="1" customWidth="1"/>
    <col min="8073" max="8073" width="24.5" bestFit="1" customWidth="1"/>
    <col min="8074" max="8074" width="19.33203125" bestFit="1" customWidth="1"/>
    <col min="8075" max="8075" width="24.5" bestFit="1" customWidth="1"/>
    <col min="8076" max="8076" width="19.33203125" bestFit="1" customWidth="1"/>
    <col min="8077" max="8077" width="24.5" bestFit="1" customWidth="1"/>
    <col min="8078" max="8078" width="19.33203125" bestFit="1" customWidth="1"/>
    <col min="8079" max="8079" width="24.5" bestFit="1" customWidth="1"/>
    <col min="8080" max="8080" width="19.33203125" bestFit="1" customWidth="1"/>
    <col min="8081" max="8081" width="24.5" bestFit="1" customWidth="1"/>
    <col min="8082" max="8082" width="19.33203125" bestFit="1" customWidth="1"/>
    <col min="8083" max="8083" width="24.5" bestFit="1" customWidth="1"/>
    <col min="8084" max="8084" width="19.33203125" bestFit="1" customWidth="1"/>
    <col min="8085" max="8085" width="24.5" bestFit="1" customWidth="1"/>
    <col min="8086" max="8086" width="19.33203125" bestFit="1" customWidth="1"/>
    <col min="8087" max="8087" width="24.5" bestFit="1" customWidth="1"/>
    <col min="8088" max="8088" width="19.33203125" bestFit="1" customWidth="1"/>
    <col min="8089" max="8089" width="24.5" bestFit="1" customWidth="1"/>
    <col min="8090" max="8090" width="19.33203125" bestFit="1" customWidth="1"/>
    <col min="8091" max="8091" width="24.5" bestFit="1" customWidth="1"/>
    <col min="8092" max="8092" width="19.33203125" bestFit="1" customWidth="1"/>
    <col min="8093" max="8093" width="24.5" bestFit="1" customWidth="1"/>
    <col min="8094" max="8094" width="19.33203125" bestFit="1" customWidth="1"/>
    <col min="8095" max="8095" width="24.5" bestFit="1" customWidth="1"/>
    <col min="8096" max="8096" width="19.33203125" bestFit="1" customWidth="1"/>
    <col min="8097" max="8097" width="24.5" bestFit="1" customWidth="1"/>
    <col min="8098" max="8098" width="19.33203125" bestFit="1" customWidth="1"/>
    <col min="8099" max="8099" width="24.5" bestFit="1" customWidth="1"/>
    <col min="8100" max="8100" width="19.33203125" bestFit="1" customWidth="1"/>
    <col min="8101" max="8101" width="24.5" bestFit="1" customWidth="1"/>
    <col min="8102" max="8102" width="19.33203125" bestFit="1" customWidth="1"/>
    <col min="8103" max="8103" width="24.5" bestFit="1" customWidth="1"/>
    <col min="8104" max="8104" width="19.33203125" bestFit="1" customWidth="1"/>
    <col min="8105" max="8105" width="24.5" bestFit="1" customWidth="1"/>
    <col min="8106" max="8106" width="19.33203125" bestFit="1" customWidth="1"/>
    <col min="8107" max="8107" width="24.5" bestFit="1" customWidth="1"/>
    <col min="8108" max="8108" width="19.33203125" bestFit="1" customWidth="1"/>
    <col min="8109" max="8109" width="24.5" bestFit="1" customWidth="1"/>
    <col min="8110" max="8110" width="19.33203125" bestFit="1" customWidth="1"/>
    <col min="8111" max="8111" width="24.5" bestFit="1" customWidth="1"/>
    <col min="8112" max="8112" width="19.33203125" bestFit="1" customWidth="1"/>
    <col min="8113" max="8113" width="24.5" bestFit="1" customWidth="1"/>
    <col min="8114" max="8114" width="19.33203125" bestFit="1" customWidth="1"/>
    <col min="8115" max="8115" width="24.5" bestFit="1" customWidth="1"/>
    <col min="8116" max="8116" width="19.33203125" bestFit="1" customWidth="1"/>
    <col min="8117" max="8117" width="24.5" bestFit="1" customWidth="1"/>
    <col min="8118" max="8118" width="19.33203125" bestFit="1" customWidth="1"/>
    <col min="8119" max="8119" width="24.5" bestFit="1" customWidth="1"/>
    <col min="8120" max="8120" width="19.33203125" bestFit="1" customWidth="1"/>
    <col min="8121" max="8121" width="24.5" bestFit="1" customWidth="1"/>
    <col min="8122" max="8122" width="19.33203125" bestFit="1" customWidth="1"/>
    <col min="8123" max="8123" width="24.5" bestFit="1" customWidth="1"/>
    <col min="8124" max="8124" width="19.33203125" bestFit="1" customWidth="1"/>
    <col min="8125" max="8125" width="24.5" bestFit="1" customWidth="1"/>
    <col min="8126" max="8126" width="19.33203125" bestFit="1" customWidth="1"/>
    <col min="8127" max="8127" width="24.5" bestFit="1" customWidth="1"/>
    <col min="8128" max="8128" width="19.33203125" bestFit="1" customWidth="1"/>
    <col min="8129" max="8129" width="24.5" bestFit="1" customWidth="1"/>
    <col min="8130" max="8130" width="19.33203125" bestFit="1" customWidth="1"/>
    <col min="8131" max="8131" width="24.5" bestFit="1" customWidth="1"/>
    <col min="8132" max="8132" width="19.33203125" bestFit="1" customWidth="1"/>
    <col min="8133" max="8133" width="24.5" bestFit="1" customWidth="1"/>
    <col min="8134" max="8134" width="19.33203125" bestFit="1" customWidth="1"/>
    <col min="8135" max="8135" width="24.5" bestFit="1" customWidth="1"/>
    <col min="8136" max="8136" width="19.33203125" bestFit="1" customWidth="1"/>
    <col min="8137" max="8137" width="24.5" bestFit="1" customWidth="1"/>
    <col min="8138" max="8138" width="19.33203125" bestFit="1" customWidth="1"/>
    <col min="8139" max="8139" width="24.5" bestFit="1" customWidth="1"/>
    <col min="8140" max="8140" width="19.33203125" bestFit="1" customWidth="1"/>
    <col min="8141" max="8141" width="24.5" bestFit="1" customWidth="1"/>
    <col min="8142" max="8142" width="19.33203125" bestFit="1" customWidth="1"/>
    <col min="8143" max="8143" width="24.5" bestFit="1" customWidth="1"/>
    <col min="8144" max="8144" width="19.33203125" bestFit="1" customWidth="1"/>
    <col min="8145" max="8145" width="24.5" bestFit="1" customWidth="1"/>
    <col min="8146" max="8146" width="19.33203125" bestFit="1" customWidth="1"/>
    <col min="8147" max="8147" width="24.5" bestFit="1" customWidth="1"/>
    <col min="8148" max="8148" width="19.33203125" bestFit="1" customWidth="1"/>
    <col min="8149" max="8149" width="24.5" bestFit="1" customWidth="1"/>
    <col min="8150" max="8150" width="19.33203125" bestFit="1" customWidth="1"/>
    <col min="8151" max="8151" width="24.5" bestFit="1" customWidth="1"/>
    <col min="8152" max="8152" width="19.33203125" bestFit="1" customWidth="1"/>
    <col min="8153" max="8153" width="24.5" bestFit="1" customWidth="1"/>
    <col min="8154" max="8154" width="19.33203125" bestFit="1" customWidth="1"/>
    <col min="8155" max="8155" width="24.5" bestFit="1" customWidth="1"/>
    <col min="8156" max="8156" width="19.33203125" bestFit="1" customWidth="1"/>
    <col min="8157" max="8157" width="24.5" bestFit="1" customWidth="1"/>
    <col min="8158" max="8158" width="19.33203125" bestFit="1" customWidth="1"/>
    <col min="8159" max="8159" width="24.5" bestFit="1" customWidth="1"/>
    <col min="8160" max="8160" width="19.33203125" bestFit="1" customWidth="1"/>
    <col min="8161" max="8161" width="24.5" bestFit="1" customWidth="1"/>
    <col min="8162" max="8162" width="19.33203125" bestFit="1" customWidth="1"/>
    <col min="8163" max="8163" width="24.5" bestFit="1" customWidth="1"/>
    <col min="8164" max="8164" width="19.33203125" bestFit="1" customWidth="1"/>
    <col min="8165" max="8165" width="24.5" bestFit="1" customWidth="1"/>
    <col min="8166" max="8166" width="19.33203125" bestFit="1" customWidth="1"/>
    <col min="8167" max="8167" width="24.5" bestFit="1" customWidth="1"/>
    <col min="8168" max="8168" width="19.33203125" bestFit="1" customWidth="1"/>
    <col min="8169" max="8169" width="24.5" bestFit="1" customWidth="1"/>
    <col min="8170" max="8170" width="19.33203125" bestFit="1" customWidth="1"/>
    <col min="8171" max="8171" width="24.5" bestFit="1" customWidth="1"/>
    <col min="8172" max="8172" width="19.33203125" bestFit="1" customWidth="1"/>
    <col min="8173" max="8173" width="24.5" bestFit="1" customWidth="1"/>
    <col min="8174" max="8174" width="19.33203125" bestFit="1" customWidth="1"/>
    <col min="8175" max="8175" width="24.5" bestFit="1" customWidth="1"/>
    <col min="8176" max="8176" width="19.33203125" bestFit="1" customWidth="1"/>
    <col min="8177" max="8177" width="24.5" bestFit="1" customWidth="1"/>
    <col min="8178" max="8178" width="19.33203125" bestFit="1" customWidth="1"/>
    <col min="8179" max="8179" width="24.5" bestFit="1" customWidth="1"/>
    <col min="8180" max="8180" width="19.33203125" bestFit="1" customWidth="1"/>
    <col min="8181" max="8181" width="24.5" bestFit="1" customWidth="1"/>
    <col min="8182" max="8182" width="19.33203125" bestFit="1" customWidth="1"/>
    <col min="8183" max="8183" width="24.5" bestFit="1" customWidth="1"/>
    <col min="8184" max="8184" width="19.33203125" bestFit="1" customWidth="1"/>
    <col min="8185" max="8185" width="24.5" bestFit="1" customWidth="1"/>
    <col min="8186" max="8186" width="19.33203125" bestFit="1" customWidth="1"/>
    <col min="8187" max="8187" width="24.5" bestFit="1" customWidth="1"/>
    <col min="8188" max="8188" width="19.33203125" bestFit="1" customWidth="1"/>
    <col min="8189" max="8189" width="24.5" bestFit="1" customWidth="1"/>
    <col min="8190" max="8190" width="19.33203125" bestFit="1" customWidth="1"/>
    <col min="8191" max="8191" width="24.5" bestFit="1" customWidth="1"/>
    <col min="8192" max="8192" width="19.33203125" bestFit="1" customWidth="1"/>
    <col min="8193" max="8193" width="24.5" bestFit="1" customWidth="1"/>
    <col min="8194" max="8194" width="19.33203125" bestFit="1" customWidth="1"/>
    <col min="8195" max="8195" width="24.5" bestFit="1" customWidth="1"/>
    <col min="8196" max="8196" width="19.33203125" bestFit="1" customWidth="1"/>
    <col min="8197" max="8197" width="24.5" bestFit="1" customWidth="1"/>
    <col min="8198" max="8198" width="19.33203125" bestFit="1" customWidth="1"/>
    <col min="8199" max="8199" width="24.5" bestFit="1" customWidth="1"/>
    <col min="8200" max="8200" width="19.33203125" bestFit="1" customWidth="1"/>
    <col min="8201" max="8201" width="24.5" bestFit="1" customWidth="1"/>
    <col min="8202" max="8202" width="19.33203125" bestFit="1" customWidth="1"/>
    <col min="8203" max="8203" width="24.5" bestFit="1" customWidth="1"/>
    <col min="8204" max="8204" width="19.33203125" bestFit="1" customWidth="1"/>
    <col min="8205" max="8205" width="24.5" bestFit="1" customWidth="1"/>
    <col min="8206" max="8206" width="19.33203125" bestFit="1" customWidth="1"/>
    <col min="8207" max="8207" width="24.5" bestFit="1" customWidth="1"/>
    <col min="8208" max="8208" width="19.33203125" bestFit="1" customWidth="1"/>
    <col min="8209" max="8209" width="24.5" bestFit="1" customWidth="1"/>
    <col min="8210" max="8210" width="19.33203125" bestFit="1" customWidth="1"/>
    <col min="8211" max="8211" width="24.5" bestFit="1" customWidth="1"/>
    <col min="8212" max="8212" width="19.33203125" bestFit="1" customWidth="1"/>
    <col min="8213" max="8213" width="24.5" bestFit="1" customWidth="1"/>
    <col min="8214" max="8214" width="19.33203125" bestFit="1" customWidth="1"/>
    <col min="8215" max="8215" width="24.5" bestFit="1" customWidth="1"/>
    <col min="8216" max="8216" width="19.33203125" bestFit="1" customWidth="1"/>
    <col min="8217" max="8217" width="24.5" bestFit="1" customWidth="1"/>
    <col min="8218" max="8218" width="19.33203125" bestFit="1" customWidth="1"/>
    <col min="8219" max="8219" width="24.5" bestFit="1" customWidth="1"/>
    <col min="8220" max="8220" width="19.33203125" bestFit="1" customWidth="1"/>
    <col min="8221" max="8221" width="24.5" bestFit="1" customWidth="1"/>
    <col min="8222" max="8222" width="19.33203125" bestFit="1" customWidth="1"/>
    <col min="8223" max="8223" width="24.5" bestFit="1" customWidth="1"/>
    <col min="8224" max="8224" width="19.33203125" bestFit="1" customWidth="1"/>
    <col min="8225" max="8225" width="24.5" bestFit="1" customWidth="1"/>
    <col min="8226" max="8226" width="19.33203125" bestFit="1" customWidth="1"/>
    <col min="8227" max="8227" width="24.5" bestFit="1" customWidth="1"/>
    <col min="8228" max="8228" width="19.33203125" bestFit="1" customWidth="1"/>
    <col min="8229" max="8229" width="24.5" bestFit="1" customWidth="1"/>
    <col min="8230" max="8230" width="19.33203125" bestFit="1" customWidth="1"/>
    <col min="8231" max="8231" width="24.5" bestFit="1" customWidth="1"/>
    <col min="8232" max="8232" width="19.33203125" bestFit="1" customWidth="1"/>
    <col min="8233" max="8233" width="24.5" bestFit="1" customWidth="1"/>
    <col min="8234" max="8234" width="19.33203125" bestFit="1" customWidth="1"/>
    <col min="8235" max="8235" width="24.5" bestFit="1" customWidth="1"/>
    <col min="8236" max="8236" width="19.33203125" bestFit="1" customWidth="1"/>
    <col min="8237" max="8237" width="24.5" bestFit="1" customWidth="1"/>
    <col min="8238" max="8238" width="19.33203125" bestFit="1" customWidth="1"/>
    <col min="8239" max="8239" width="24.5" bestFit="1" customWidth="1"/>
    <col min="8240" max="8240" width="19.33203125" bestFit="1" customWidth="1"/>
    <col min="8241" max="8241" width="24.5" bestFit="1" customWidth="1"/>
    <col min="8242" max="8242" width="19.33203125" bestFit="1" customWidth="1"/>
    <col min="8243" max="8243" width="24.5" bestFit="1" customWidth="1"/>
    <col min="8244" max="8244" width="19.33203125" bestFit="1" customWidth="1"/>
    <col min="8245" max="8245" width="24.5" bestFit="1" customWidth="1"/>
    <col min="8246" max="8246" width="19.33203125" bestFit="1" customWidth="1"/>
    <col min="8247" max="8247" width="24.5" bestFit="1" customWidth="1"/>
    <col min="8248" max="8248" width="19.33203125" bestFit="1" customWidth="1"/>
    <col min="8249" max="8249" width="24.5" bestFit="1" customWidth="1"/>
    <col min="8250" max="8250" width="19.33203125" bestFit="1" customWidth="1"/>
    <col min="8251" max="8251" width="24.5" bestFit="1" customWidth="1"/>
    <col min="8252" max="8252" width="19.33203125" bestFit="1" customWidth="1"/>
    <col min="8253" max="8253" width="24.5" bestFit="1" customWidth="1"/>
    <col min="8254" max="8254" width="19.33203125" bestFit="1" customWidth="1"/>
    <col min="8255" max="8255" width="24.5" bestFit="1" customWidth="1"/>
    <col min="8256" max="8256" width="19.33203125" bestFit="1" customWidth="1"/>
    <col min="8257" max="8257" width="24.5" bestFit="1" customWidth="1"/>
    <col min="8258" max="8258" width="19.33203125" bestFit="1" customWidth="1"/>
    <col min="8259" max="8259" width="24.5" bestFit="1" customWidth="1"/>
    <col min="8260" max="8260" width="19.33203125" bestFit="1" customWidth="1"/>
    <col min="8261" max="8261" width="24.5" bestFit="1" customWidth="1"/>
    <col min="8262" max="8262" width="19.33203125" bestFit="1" customWidth="1"/>
    <col min="8263" max="8263" width="24.5" bestFit="1" customWidth="1"/>
    <col min="8264" max="8264" width="19.33203125" bestFit="1" customWidth="1"/>
    <col min="8265" max="8265" width="24.5" bestFit="1" customWidth="1"/>
    <col min="8266" max="8266" width="19.33203125" bestFit="1" customWidth="1"/>
    <col min="8267" max="8267" width="24.5" bestFit="1" customWidth="1"/>
    <col min="8268" max="8268" width="19.33203125" bestFit="1" customWidth="1"/>
    <col min="8269" max="8269" width="24.5" bestFit="1" customWidth="1"/>
    <col min="8270" max="8270" width="19.33203125" bestFit="1" customWidth="1"/>
    <col min="8271" max="8271" width="24.5" bestFit="1" customWidth="1"/>
    <col min="8272" max="8272" width="19.33203125" bestFit="1" customWidth="1"/>
    <col min="8273" max="8273" width="24.5" bestFit="1" customWidth="1"/>
    <col min="8274" max="8274" width="19.33203125" bestFit="1" customWidth="1"/>
    <col min="8275" max="8275" width="24.5" bestFit="1" customWidth="1"/>
    <col min="8276" max="8276" width="19.33203125" bestFit="1" customWidth="1"/>
    <col min="8277" max="8277" width="24.5" bestFit="1" customWidth="1"/>
    <col min="8278" max="8278" width="19.33203125" bestFit="1" customWidth="1"/>
    <col min="8279" max="8279" width="24.5" bestFit="1" customWidth="1"/>
    <col min="8280" max="8280" width="19.33203125" bestFit="1" customWidth="1"/>
    <col min="8281" max="8281" width="24.5" bestFit="1" customWidth="1"/>
    <col min="8282" max="8282" width="19.33203125" bestFit="1" customWidth="1"/>
    <col min="8283" max="8283" width="24.5" bestFit="1" customWidth="1"/>
    <col min="8284" max="8284" width="19.33203125" bestFit="1" customWidth="1"/>
    <col min="8285" max="8285" width="24.5" bestFit="1" customWidth="1"/>
    <col min="8286" max="8286" width="19.33203125" bestFit="1" customWidth="1"/>
    <col min="8287" max="8287" width="24.5" bestFit="1" customWidth="1"/>
    <col min="8288" max="8288" width="19.33203125" bestFit="1" customWidth="1"/>
    <col min="8289" max="8289" width="24.5" bestFit="1" customWidth="1"/>
    <col min="8290" max="8290" width="19.33203125" bestFit="1" customWidth="1"/>
    <col min="8291" max="8291" width="24.5" bestFit="1" customWidth="1"/>
    <col min="8292" max="8292" width="19.33203125" bestFit="1" customWidth="1"/>
    <col min="8293" max="8293" width="24.5" bestFit="1" customWidth="1"/>
    <col min="8294" max="8294" width="19.33203125" bestFit="1" customWidth="1"/>
    <col min="8295" max="8295" width="24.5" bestFit="1" customWidth="1"/>
    <col min="8296" max="8296" width="19.33203125" bestFit="1" customWidth="1"/>
    <col min="8297" max="8297" width="24.5" bestFit="1" customWidth="1"/>
    <col min="8298" max="8298" width="19.33203125" bestFit="1" customWidth="1"/>
    <col min="8299" max="8299" width="24.5" bestFit="1" customWidth="1"/>
    <col min="8300" max="8300" width="19.33203125" bestFit="1" customWidth="1"/>
    <col min="8301" max="8301" width="24.5" bestFit="1" customWidth="1"/>
    <col min="8302" max="8302" width="19.33203125" bestFit="1" customWidth="1"/>
    <col min="8303" max="8303" width="24.5" bestFit="1" customWidth="1"/>
    <col min="8304" max="8304" width="19.33203125" bestFit="1" customWidth="1"/>
    <col min="8305" max="8305" width="24.5" bestFit="1" customWidth="1"/>
    <col min="8306" max="8306" width="19.33203125" bestFit="1" customWidth="1"/>
    <col min="8307" max="8307" width="24.5" bestFit="1" customWidth="1"/>
    <col min="8308" max="8308" width="19.33203125" bestFit="1" customWidth="1"/>
    <col min="8309" max="8309" width="24.5" bestFit="1" customWidth="1"/>
    <col min="8310" max="8310" width="19.33203125" bestFit="1" customWidth="1"/>
    <col min="8311" max="8311" width="24.5" bestFit="1" customWidth="1"/>
    <col min="8312" max="8312" width="19.33203125" bestFit="1" customWidth="1"/>
    <col min="8313" max="8313" width="24.5" bestFit="1" customWidth="1"/>
    <col min="8314" max="8314" width="19.33203125" bestFit="1" customWidth="1"/>
    <col min="8315" max="8315" width="24.5" bestFit="1" customWidth="1"/>
    <col min="8316" max="8316" width="19.33203125" bestFit="1" customWidth="1"/>
    <col min="8317" max="8317" width="24.5" bestFit="1" customWidth="1"/>
    <col min="8318" max="8318" width="19.33203125" bestFit="1" customWidth="1"/>
    <col min="8319" max="8319" width="24.5" bestFit="1" customWidth="1"/>
    <col min="8320" max="8320" width="19.33203125" bestFit="1" customWidth="1"/>
    <col min="8321" max="8321" width="24.5" bestFit="1" customWidth="1"/>
    <col min="8322" max="8322" width="19.33203125" bestFit="1" customWidth="1"/>
    <col min="8323" max="8323" width="24.5" bestFit="1" customWidth="1"/>
    <col min="8324" max="8324" width="19.33203125" bestFit="1" customWidth="1"/>
    <col min="8325" max="8325" width="24.5" bestFit="1" customWidth="1"/>
    <col min="8326" max="8326" width="19.33203125" bestFit="1" customWidth="1"/>
    <col min="8327" max="8327" width="24.5" bestFit="1" customWidth="1"/>
    <col min="8328" max="8328" width="19.33203125" bestFit="1" customWidth="1"/>
    <col min="8329" max="8329" width="24.5" bestFit="1" customWidth="1"/>
    <col min="8330" max="8330" width="19.33203125" bestFit="1" customWidth="1"/>
    <col min="8331" max="8331" width="24.5" bestFit="1" customWidth="1"/>
    <col min="8332" max="8332" width="19.33203125" bestFit="1" customWidth="1"/>
    <col min="8333" max="8333" width="24.5" bestFit="1" customWidth="1"/>
    <col min="8334" max="8334" width="19.33203125" bestFit="1" customWidth="1"/>
    <col min="8335" max="8335" width="24.5" bestFit="1" customWidth="1"/>
    <col min="8336" max="8336" width="19.33203125" bestFit="1" customWidth="1"/>
    <col min="8337" max="8337" width="24.5" bestFit="1" customWidth="1"/>
    <col min="8338" max="8338" width="19.33203125" bestFit="1" customWidth="1"/>
    <col min="8339" max="8339" width="24.5" bestFit="1" customWidth="1"/>
    <col min="8340" max="8340" width="19.33203125" bestFit="1" customWidth="1"/>
    <col min="8341" max="8341" width="24.5" bestFit="1" customWidth="1"/>
    <col min="8342" max="8342" width="19.33203125" bestFit="1" customWidth="1"/>
    <col min="8343" max="8343" width="24.5" bestFit="1" customWidth="1"/>
    <col min="8344" max="8344" width="19.33203125" bestFit="1" customWidth="1"/>
    <col min="8345" max="8345" width="24.5" bestFit="1" customWidth="1"/>
    <col min="8346" max="8346" width="19.33203125" bestFit="1" customWidth="1"/>
    <col min="8347" max="8347" width="24.5" bestFit="1" customWidth="1"/>
    <col min="8348" max="8348" width="19.33203125" bestFit="1" customWidth="1"/>
    <col min="8349" max="8349" width="24.5" bestFit="1" customWidth="1"/>
    <col min="8350" max="8350" width="19.33203125" bestFit="1" customWidth="1"/>
    <col min="8351" max="8351" width="24.5" bestFit="1" customWidth="1"/>
    <col min="8352" max="8352" width="19.33203125" bestFit="1" customWidth="1"/>
    <col min="8353" max="8353" width="24.5" bestFit="1" customWidth="1"/>
    <col min="8354" max="8354" width="19.33203125" bestFit="1" customWidth="1"/>
    <col min="8355" max="8355" width="24.5" bestFit="1" customWidth="1"/>
    <col min="8356" max="8356" width="19.33203125" bestFit="1" customWidth="1"/>
    <col min="8357" max="8357" width="24.5" bestFit="1" customWidth="1"/>
    <col min="8358" max="8358" width="19.33203125" bestFit="1" customWidth="1"/>
    <col min="8359" max="8359" width="24.5" bestFit="1" customWidth="1"/>
    <col min="8360" max="8360" width="19.33203125" bestFit="1" customWidth="1"/>
    <col min="8361" max="8361" width="24.5" bestFit="1" customWidth="1"/>
    <col min="8362" max="8362" width="19.33203125" bestFit="1" customWidth="1"/>
    <col min="8363" max="8363" width="24.5" bestFit="1" customWidth="1"/>
    <col min="8364" max="8364" width="19.33203125" bestFit="1" customWidth="1"/>
    <col min="8365" max="8365" width="24.5" bestFit="1" customWidth="1"/>
    <col min="8366" max="8366" width="19.33203125" bestFit="1" customWidth="1"/>
    <col min="8367" max="8367" width="24.5" bestFit="1" customWidth="1"/>
    <col min="8368" max="8368" width="19.33203125" bestFit="1" customWidth="1"/>
    <col min="8369" max="8369" width="24.5" bestFit="1" customWidth="1"/>
    <col min="8370" max="8370" width="19.33203125" bestFit="1" customWidth="1"/>
    <col min="8371" max="8371" width="24.5" bestFit="1" customWidth="1"/>
    <col min="8372" max="8372" width="19.33203125" bestFit="1" customWidth="1"/>
    <col min="8373" max="8373" width="24.5" bestFit="1" customWidth="1"/>
    <col min="8374" max="8374" width="19.33203125" bestFit="1" customWidth="1"/>
    <col min="8375" max="8375" width="24.5" bestFit="1" customWidth="1"/>
    <col min="8376" max="8376" width="19.33203125" bestFit="1" customWidth="1"/>
    <col min="8377" max="8377" width="24.5" bestFit="1" customWidth="1"/>
    <col min="8378" max="8378" width="19.33203125" bestFit="1" customWidth="1"/>
    <col min="8379" max="8379" width="24.5" bestFit="1" customWidth="1"/>
    <col min="8380" max="8380" width="19.33203125" bestFit="1" customWidth="1"/>
    <col min="8381" max="8381" width="24.5" bestFit="1" customWidth="1"/>
    <col min="8382" max="8382" width="19.33203125" bestFit="1" customWidth="1"/>
    <col min="8383" max="8383" width="24.5" bestFit="1" customWidth="1"/>
    <col min="8384" max="8384" width="19.33203125" bestFit="1" customWidth="1"/>
    <col min="8385" max="8385" width="24.5" bestFit="1" customWidth="1"/>
    <col min="8386" max="8386" width="19.33203125" bestFit="1" customWidth="1"/>
    <col min="8387" max="8387" width="24.5" bestFit="1" customWidth="1"/>
    <col min="8388" max="8388" width="19.33203125" bestFit="1" customWidth="1"/>
    <col min="8389" max="8389" width="24.5" bestFit="1" customWidth="1"/>
    <col min="8390" max="8390" width="19.33203125" bestFit="1" customWidth="1"/>
    <col min="8391" max="8391" width="24.5" bestFit="1" customWidth="1"/>
    <col min="8392" max="8392" width="19.33203125" bestFit="1" customWidth="1"/>
    <col min="8393" max="8393" width="24.5" bestFit="1" customWidth="1"/>
    <col min="8394" max="8394" width="19.33203125" bestFit="1" customWidth="1"/>
    <col min="8395" max="8395" width="24.5" bestFit="1" customWidth="1"/>
    <col min="8396" max="8396" width="19.33203125" bestFit="1" customWidth="1"/>
    <col min="8397" max="8397" width="24.5" bestFit="1" customWidth="1"/>
    <col min="8398" max="8398" width="19.33203125" bestFit="1" customWidth="1"/>
    <col min="8399" max="8399" width="24.5" bestFit="1" customWidth="1"/>
    <col min="8400" max="8400" width="19.33203125" bestFit="1" customWidth="1"/>
    <col min="8401" max="8401" width="24.5" bestFit="1" customWidth="1"/>
    <col min="8402" max="8402" width="19.33203125" bestFit="1" customWidth="1"/>
    <col min="8403" max="8403" width="24.5" bestFit="1" customWidth="1"/>
    <col min="8404" max="8404" width="19.33203125" bestFit="1" customWidth="1"/>
    <col min="8405" max="8405" width="24.5" bestFit="1" customWidth="1"/>
    <col min="8406" max="8406" width="19.33203125" bestFit="1" customWidth="1"/>
    <col min="8407" max="8407" width="24.5" bestFit="1" customWidth="1"/>
    <col min="8408" max="8408" width="19.33203125" bestFit="1" customWidth="1"/>
    <col min="8409" max="8409" width="24.5" bestFit="1" customWidth="1"/>
    <col min="8410" max="8410" width="19.33203125" bestFit="1" customWidth="1"/>
    <col min="8411" max="8411" width="24.5" bestFit="1" customWidth="1"/>
    <col min="8412" max="8412" width="19.33203125" bestFit="1" customWidth="1"/>
    <col min="8413" max="8413" width="24.5" bestFit="1" customWidth="1"/>
    <col min="8414" max="8414" width="19.33203125" bestFit="1" customWidth="1"/>
    <col min="8415" max="8415" width="24.5" bestFit="1" customWidth="1"/>
    <col min="8416" max="8416" width="19.33203125" bestFit="1" customWidth="1"/>
    <col min="8417" max="8417" width="24.5" bestFit="1" customWidth="1"/>
    <col min="8418" max="8418" width="19.33203125" bestFit="1" customWidth="1"/>
    <col min="8419" max="8419" width="24.5" bestFit="1" customWidth="1"/>
    <col min="8420" max="8420" width="19.33203125" bestFit="1" customWidth="1"/>
    <col min="8421" max="8421" width="24.5" bestFit="1" customWidth="1"/>
    <col min="8422" max="8422" width="19.33203125" bestFit="1" customWidth="1"/>
    <col min="8423" max="8423" width="24.5" bestFit="1" customWidth="1"/>
    <col min="8424" max="8424" width="19.33203125" bestFit="1" customWidth="1"/>
    <col min="8425" max="8425" width="24.5" bestFit="1" customWidth="1"/>
    <col min="8426" max="8426" width="19.33203125" bestFit="1" customWidth="1"/>
    <col min="8427" max="8427" width="24.5" bestFit="1" customWidth="1"/>
    <col min="8428" max="8428" width="19.33203125" bestFit="1" customWidth="1"/>
    <col min="8429" max="8429" width="24.5" bestFit="1" customWidth="1"/>
    <col min="8430" max="8430" width="19.33203125" bestFit="1" customWidth="1"/>
    <col min="8431" max="8431" width="24.5" bestFit="1" customWidth="1"/>
    <col min="8432" max="8432" width="19.33203125" bestFit="1" customWidth="1"/>
    <col min="8433" max="8433" width="24.5" bestFit="1" customWidth="1"/>
    <col min="8434" max="8434" width="19.33203125" bestFit="1" customWidth="1"/>
    <col min="8435" max="8435" width="24.5" bestFit="1" customWidth="1"/>
    <col min="8436" max="8436" width="19.33203125" bestFit="1" customWidth="1"/>
    <col min="8437" max="8437" width="24.5" bestFit="1" customWidth="1"/>
    <col min="8438" max="8438" width="19.33203125" bestFit="1" customWidth="1"/>
    <col min="8439" max="8439" width="24.5" bestFit="1" customWidth="1"/>
    <col min="8440" max="8440" width="19.33203125" bestFit="1" customWidth="1"/>
    <col min="8441" max="8441" width="24.5" bestFit="1" customWidth="1"/>
    <col min="8442" max="8442" width="19.33203125" bestFit="1" customWidth="1"/>
    <col min="8443" max="8443" width="24.5" bestFit="1" customWidth="1"/>
    <col min="8444" max="8444" width="19.33203125" bestFit="1" customWidth="1"/>
    <col min="8445" max="8445" width="24.5" bestFit="1" customWidth="1"/>
    <col min="8446" max="8446" width="19.33203125" bestFit="1" customWidth="1"/>
    <col min="8447" max="8447" width="24.5" bestFit="1" customWidth="1"/>
    <col min="8448" max="8448" width="19.33203125" bestFit="1" customWidth="1"/>
    <col min="8449" max="8449" width="24.5" bestFit="1" customWidth="1"/>
    <col min="8450" max="8450" width="19.33203125" bestFit="1" customWidth="1"/>
    <col min="8451" max="8451" width="24.5" bestFit="1" customWidth="1"/>
    <col min="8452" max="8452" width="19.33203125" bestFit="1" customWidth="1"/>
    <col min="8453" max="8453" width="24.5" bestFit="1" customWidth="1"/>
    <col min="8454" max="8454" width="19.33203125" bestFit="1" customWidth="1"/>
    <col min="8455" max="8455" width="24.5" bestFit="1" customWidth="1"/>
    <col min="8456" max="8456" width="19.33203125" bestFit="1" customWidth="1"/>
    <col min="8457" max="8457" width="24.5" bestFit="1" customWidth="1"/>
    <col min="8458" max="8458" width="19.33203125" bestFit="1" customWidth="1"/>
    <col min="8459" max="8459" width="24.5" bestFit="1" customWidth="1"/>
    <col min="8460" max="8460" width="19.33203125" bestFit="1" customWidth="1"/>
    <col min="8461" max="8461" width="24.5" bestFit="1" customWidth="1"/>
    <col min="8462" max="8462" width="19.33203125" bestFit="1" customWidth="1"/>
    <col min="8463" max="8463" width="24.5" bestFit="1" customWidth="1"/>
    <col min="8464" max="8464" width="19.33203125" bestFit="1" customWidth="1"/>
    <col min="8465" max="8465" width="24.5" bestFit="1" customWidth="1"/>
    <col min="8466" max="8466" width="19.33203125" bestFit="1" customWidth="1"/>
    <col min="8467" max="8467" width="24.5" bestFit="1" customWidth="1"/>
    <col min="8468" max="8468" width="19.33203125" bestFit="1" customWidth="1"/>
    <col min="8469" max="8469" width="24.5" bestFit="1" customWidth="1"/>
    <col min="8470" max="8470" width="19.33203125" bestFit="1" customWidth="1"/>
    <col min="8471" max="8471" width="24.5" bestFit="1" customWidth="1"/>
    <col min="8472" max="8472" width="19.33203125" bestFit="1" customWidth="1"/>
    <col min="8473" max="8473" width="24.5" bestFit="1" customWidth="1"/>
    <col min="8474" max="8474" width="19.33203125" bestFit="1" customWidth="1"/>
    <col min="8475" max="8475" width="24.5" bestFit="1" customWidth="1"/>
    <col min="8476" max="8476" width="19.33203125" bestFit="1" customWidth="1"/>
    <col min="8477" max="8477" width="24.5" bestFit="1" customWidth="1"/>
    <col min="8478" max="8478" width="19.33203125" bestFit="1" customWidth="1"/>
    <col min="8479" max="8479" width="24.5" bestFit="1" customWidth="1"/>
    <col min="8480" max="8480" width="19.33203125" bestFit="1" customWidth="1"/>
    <col min="8481" max="8481" width="24.5" bestFit="1" customWidth="1"/>
    <col min="8482" max="8482" width="19.33203125" bestFit="1" customWidth="1"/>
    <col min="8483" max="8483" width="24.5" bestFit="1" customWidth="1"/>
    <col min="8484" max="8484" width="19.33203125" bestFit="1" customWidth="1"/>
    <col min="8485" max="8485" width="24.5" bestFit="1" customWidth="1"/>
    <col min="8486" max="8486" width="19.33203125" bestFit="1" customWidth="1"/>
    <col min="8487" max="8487" width="24.5" bestFit="1" customWidth="1"/>
    <col min="8488" max="8488" width="19.33203125" bestFit="1" customWidth="1"/>
    <col min="8489" max="8489" width="24.5" bestFit="1" customWidth="1"/>
    <col min="8490" max="8490" width="19.33203125" bestFit="1" customWidth="1"/>
    <col min="8491" max="8491" width="24.5" bestFit="1" customWidth="1"/>
    <col min="8492" max="8492" width="19.33203125" bestFit="1" customWidth="1"/>
    <col min="8493" max="8493" width="24.5" bestFit="1" customWidth="1"/>
    <col min="8494" max="8494" width="19.33203125" bestFit="1" customWidth="1"/>
    <col min="8495" max="8495" width="24.5" bestFit="1" customWidth="1"/>
    <col min="8496" max="8496" width="19.33203125" bestFit="1" customWidth="1"/>
    <col min="8497" max="8497" width="24.5" bestFit="1" customWidth="1"/>
    <col min="8498" max="8498" width="19.33203125" bestFit="1" customWidth="1"/>
    <col min="8499" max="8499" width="24.5" bestFit="1" customWidth="1"/>
    <col min="8500" max="8500" width="19.33203125" bestFit="1" customWidth="1"/>
    <col min="8501" max="8501" width="24.5" bestFit="1" customWidth="1"/>
    <col min="8502" max="8502" width="19.33203125" bestFit="1" customWidth="1"/>
    <col min="8503" max="8503" width="24.5" bestFit="1" customWidth="1"/>
    <col min="8504" max="8504" width="19.33203125" bestFit="1" customWidth="1"/>
    <col min="8505" max="8505" width="24.5" bestFit="1" customWidth="1"/>
    <col min="8506" max="8506" width="19.33203125" bestFit="1" customWidth="1"/>
    <col min="8507" max="8507" width="24.5" bestFit="1" customWidth="1"/>
    <col min="8508" max="8508" width="19.33203125" bestFit="1" customWidth="1"/>
    <col min="8509" max="8509" width="24.5" bestFit="1" customWidth="1"/>
    <col min="8510" max="8510" width="19.33203125" bestFit="1" customWidth="1"/>
    <col min="8511" max="8511" width="24.5" bestFit="1" customWidth="1"/>
    <col min="8512" max="8512" width="19.33203125" bestFit="1" customWidth="1"/>
    <col min="8513" max="8513" width="24.5" bestFit="1" customWidth="1"/>
    <col min="8514" max="8514" width="19.33203125" bestFit="1" customWidth="1"/>
    <col min="8515" max="8515" width="24.5" bestFit="1" customWidth="1"/>
    <col min="8516" max="8516" width="19.33203125" bestFit="1" customWidth="1"/>
    <col min="8517" max="8517" width="24.5" bestFit="1" customWidth="1"/>
    <col min="8518" max="8518" width="19.33203125" bestFit="1" customWidth="1"/>
    <col min="8519" max="8519" width="24.5" bestFit="1" customWidth="1"/>
    <col min="8520" max="8520" width="19.33203125" bestFit="1" customWidth="1"/>
    <col min="8521" max="8521" width="24.5" bestFit="1" customWidth="1"/>
    <col min="8522" max="8522" width="19.33203125" bestFit="1" customWidth="1"/>
    <col min="8523" max="8523" width="24.5" bestFit="1" customWidth="1"/>
    <col min="8524" max="8524" width="19.33203125" bestFit="1" customWidth="1"/>
    <col min="8525" max="8525" width="24.5" bestFit="1" customWidth="1"/>
    <col min="8526" max="8526" width="19.33203125" bestFit="1" customWidth="1"/>
    <col min="8527" max="8527" width="24.5" bestFit="1" customWidth="1"/>
    <col min="8528" max="8528" width="19.33203125" bestFit="1" customWidth="1"/>
    <col min="8529" max="8529" width="24.5" bestFit="1" customWidth="1"/>
    <col min="8530" max="8530" width="19.33203125" bestFit="1" customWidth="1"/>
    <col min="8531" max="8531" width="24.5" bestFit="1" customWidth="1"/>
    <col min="8532" max="8532" width="19.33203125" bestFit="1" customWidth="1"/>
    <col min="8533" max="8533" width="24.5" bestFit="1" customWidth="1"/>
    <col min="8534" max="8534" width="19.33203125" bestFit="1" customWidth="1"/>
    <col min="8535" max="8535" width="24.5" bestFit="1" customWidth="1"/>
    <col min="8536" max="8536" width="19.33203125" bestFit="1" customWidth="1"/>
    <col min="8537" max="8537" width="24.5" bestFit="1" customWidth="1"/>
    <col min="8538" max="8538" width="19.33203125" bestFit="1" customWidth="1"/>
    <col min="8539" max="8539" width="24.5" bestFit="1" customWidth="1"/>
    <col min="8540" max="8540" width="19.33203125" bestFit="1" customWidth="1"/>
    <col min="8541" max="8541" width="24.5" bestFit="1" customWidth="1"/>
    <col min="8542" max="8542" width="19.33203125" bestFit="1" customWidth="1"/>
    <col min="8543" max="8543" width="24.5" bestFit="1" customWidth="1"/>
    <col min="8544" max="8544" width="19.33203125" bestFit="1" customWidth="1"/>
    <col min="8545" max="8545" width="24.5" bestFit="1" customWidth="1"/>
    <col min="8546" max="8546" width="19.33203125" bestFit="1" customWidth="1"/>
    <col min="8547" max="8547" width="24.5" bestFit="1" customWidth="1"/>
    <col min="8548" max="8548" width="19.33203125" bestFit="1" customWidth="1"/>
    <col min="8549" max="8549" width="24.5" bestFit="1" customWidth="1"/>
    <col min="8550" max="8550" width="19.33203125" bestFit="1" customWidth="1"/>
    <col min="8551" max="8551" width="24.5" bestFit="1" customWidth="1"/>
    <col min="8552" max="8552" width="19.33203125" bestFit="1" customWidth="1"/>
    <col min="8553" max="8553" width="24.5" bestFit="1" customWidth="1"/>
    <col min="8554" max="8554" width="19.33203125" bestFit="1" customWidth="1"/>
    <col min="8555" max="8555" width="24.5" bestFit="1" customWidth="1"/>
    <col min="8556" max="8556" width="19.33203125" bestFit="1" customWidth="1"/>
    <col min="8557" max="8557" width="24.5" bestFit="1" customWidth="1"/>
    <col min="8558" max="8558" width="19.33203125" bestFit="1" customWidth="1"/>
    <col min="8559" max="8559" width="24.5" bestFit="1" customWidth="1"/>
    <col min="8560" max="8560" width="19.33203125" bestFit="1" customWidth="1"/>
    <col min="8561" max="8561" width="24.5" bestFit="1" customWidth="1"/>
    <col min="8562" max="8562" width="19.33203125" bestFit="1" customWidth="1"/>
    <col min="8563" max="8563" width="24.5" bestFit="1" customWidth="1"/>
    <col min="8564" max="8564" width="19.33203125" bestFit="1" customWidth="1"/>
    <col min="8565" max="8565" width="24.5" bestFit="1" customWidth="1"/>
    <col min="8566" max="8566" width="19.33203125" bestFit="1" customWidth="1"/>
    <col min="8567" max="8567" width="24.5" bestFit="1" customWidth="1"/>
    <col min="8568" max="8568" width="19.33203125" bestFit="1" customWidth="1"/>
    <col min="8569" max="8569" width="24.5" bestFit="1" customWidth="1"/>
    <col min="8570" max="8570" width="19.33203125" bestFit="1" customWidth="1"/>
    <col min="8571" max="8571" width="24.5" bestFit="1" customWidth="1"/>
    <col min="8572" max="8572" width="19.33203125" bestFit="1" customWidth="1"/>
    <col min="8573" max="8573" width="24.5" bestFit="1" customWidth="1"/>
    <col min="8574" max="8574" width="19.33203125" bestFit="1" customWidth="1"/>
    <col min="8575" max="8575" width="24.5" bestFit="1" customWidth="1"/>
    <col min="8576" max="8576" width="19.33203125" bestFit="1" customWidth="1"/>
    <col min="8577" max="8577" width="24.5" bestFit="1" customWidth="1"/>
    <col min="8578" max="8578" width="19.33203125" bestFit="1" customWidth="1"/>
    <col min="8579" max="8579" width="24.5" bestFit="1" customWidth="1"/>
    <col min="8580" max="8580" width="19.33203125" bestFit="1" customWidth="1"/>
    <col min="8581" max="8581" width="24.5" bestFit="1" customWidth="1"/>
    <col min="8582" max="8582" width="19.33203125" bestFit="1" customWidth="1"/>
    <col min="8583" max="8583" width="24.5" bestFit="1" customWidth="1"/>
    <col min="8584" max="8584" width="19.33203125" bestFit="1" customWidth="1"/>
    <col min="8585" max="8585" width="24.5" bestFit="1" customWidth="1"/>
    <col min="8586" max="8586" width="19.33203125" bestFit="1" customWidth="1"/>
    <col min="8587" max="8587" width="24.5" bestFit="1" customWidth="1"/>
    <col min="8588" max="8588" width="19.33203125" bestFit="1" customWidth="1"/>
    <col min="8589" max="8589" width="24.5" bestFit="1" customWidth="1"/>
    <col min="8590" max="8590" width="19.33203125" bestFit="1" customWidth="1"/>
    <col min="8591" max="8591" width="24.5" bestFit="1" customWidth="1"/>
    <col min="8592" max="8592" width="19.33203125" bestFit="1" customWidth="1"/>
    <col min="8593" max="8593" width="24.5" bestFit="1" customWidth="1"/>
    <col min="8594" max="8594" width="19.33203125" bestFit="1" customWidth="1"/>
    <col min="8595" max="8595" width="24.5" bestFit="1" customWidth="1"/>
    <col min="8596" max="8596" width="19.33203125" bestFit="1" customWidth="1"/>
    <col min="8597" max="8597" width="24.5" bestFit="1" customWidth="1"/>
    <col min="8598" max="8598" width="19.33203125" bestFit="1" customWidth="1"/>
    <col min="8599" max="8599" width="24.5" bestFit="1" customWidth="1"/>
    <col min="8600" max="8600" width="19.33203125" bestFit="1" customWidth="1"/>
    <col min="8601" max="8601" width="24.5" bestFit="1" customWidth="1"/>
    <col min="8602" max="8602" width="19.33203125" bestFit="1" customWidth="1"/>
    <col min="8603" max="8603" width="24.5" bestFit="1" customWidth="1"/>
    <col min="8604" max="8604" width="19.33203125" bestFit="1" customWidth="1"/>
    <col min="8605" max="8605" width="24.5" bestFit="1" customWidth="1"/>
    <col min="8606" max="8606" width="19.33203125" bestFit="1" customWidth="1"/>
    <col min="8607" max="8607" width="24.5" bestFit="1" customWidth="1"/>
    <col min="8608" max="8608" width="19.33203125" bestFit="1" customWidth="1"/>
    <col min="8609" max="8609" width="24.5" bestFit="1" customWidth="1"/>
    <col min="8610" max="8610" width="19.33203125" bestFit="1" customWidth="1"/>
    <col min="8611" max="8611" width="24.5" bestFit="1" customWidth="1"/>
    <col min="8612" max="8612" width="19.33203125" bestFit="1" customWidth="1"/>
    <col min="8613" max="8613" width="24.5" bestFit="1" customWidth="1"/>
    <col min="8614" max="8614" width="19.33203125" bestFit="1" customWidth="1"/>
    <col min="8615" max="8615" width="24.5" bestFit="1" customWidth="1"/>
    <col min="8616" max="8616" width="19.33203125" bestFit="1" customWidth="1"/>
    <col min="8617" max="8617" width="24.5" bestFit="1" customWidth="1"/>
    <col min="8618" max="8618" width="19.33203125" bestFit="1" customWidth="1"/>
    <col min="8619" max="8619" width="24.5" bestFit="1" customWidth="1"/>
    <col min="8620" max="8620" width="19.33203125" bestFit="1" customWidth="1"/>
    <col min="8621" max="8621" width="24.5" bestFit="1" customWidth="1"/>
    <col min="8622" max="8622" width="19.33203125" bestFit="1" customWidth="1"/>
    <col min="8623" max="8623" width="24.5" bestFit="1" customWidth="1"/>
    <col min="8624" max="8624" width="19.33203125" bestFit="1" customWidth="1"/>
    <col min="8625" max="8625" width="24.5" bestFit="1" customWidth="1"/>
    <col min="8626" max="8626" width="19.33203125" bestFit="1" customWidth="1"/>
    <col min="8627" max="8627" width="24.5" bestFit="1" customWidth="1"/>
    <col min="8628" max="8628" width="19.33203125" bestFit="1" customWidth="1"/>
    <col min="8629" max="8629" width="24.5" bestFit="1" customWidth="1"/>
    <col min="8630" max="8630" width="19.33203125" bestFit="1" customWidth="1"/>
    <col min="8631" max="8631" width="24.5" bestFit="1" customWidth="1"/>
    <col min="8632" max="8632" width="19.33203125" bestFit="1" customWidth="1"/>
    <col min="8633" max="8633" width="24.5" bestFit="1" customWidth="1"/>
    <col min="8634" max="8634" width="19.33203125" bestFit="1" customWidth="1"/>
    <col min="8635" max="8635" width="24.5" bestFit="1" customWidth="1"/>
    <col min="8636" max="8636" width="19.33203125" bestFit="1" customWidth="1"/>
    <col min="8637" max="8637" width="24.5" bestFit="1" customWidth="1"/>
    <col min="8638" max="8638" width="19.33203125" bestFit="1" customWidth="1"/>
    <col min="8639" max="8639" width="24.5" bestFit="1" customWidth="1"/>
    <col min="8640" max="8640" width="19.33203125" bestFit="1" customWidth="1"/>
    <col min="8641" max="8641" width="24.5" bestFit="1" customWidth="1"/>
    <col min="8642" max="8642" width="19.33203125" bestFit="1" customWidth="1"/>
    <col min="8643" max="8643" width="24.5" bestFit="1" customWidth="1"/>
    <col min="8644" max="8644" width="19.33203125" bestFit="1" customWidth="1"/>
    <col min="8645" max="8645" width="24.5" bestFit="1" customWidth="1"/>
    <col min="8646" max="8646" width="19.33203125" bestFit="1" customWidth="1"/>
    <col min="8647" max="8647" width="24.5" bestFit="1" customWidth="1"/>
    <col min="8648" max="8648" width="19.33203125" bestFit="1" customWidth="1"/>
    <col min="8649" max="8649" width="24.5" bestFit="1" customWidth="1"/>
    <col min="8650" max="8650" width="19.33203125" bestFit="1" customWidth="1"/>
    <col min="8651" max="8651" width="24.5" bestFit="1" customWidth="1"/>
    <col min="8652" max="8652" width="19.33203125" bestFit="1" customWidth="1"/>
    <col min="8653" max="8653" width="24.5" bestFit="1" customWidth="1"/>
    <col min="8654" max="8654" width="19.33203125" bestFit="1" customWidth="1"/>
    <col min="8655" max="8655" width="24.5" bestFit="1" customWidth="1"/>
    <col min="8656" max="8656" width="19.33203125" bestFit="1" customWidth="1"/>
    <col min="8657" max="8657" width="24.5" bestFit="1" customWidth="1"/>
    <col min="8658" max="8658" width="19.33203125" bestFit="1" customWidth="1"/>
    <col min="8659" max="8659" width="24.5" bestFit="1" customWidth="1"/>
    <col min="8660" max="8660" width="19.33203125" bestFit="1" customWidth="1"/>
    <col min="8661" max="8661" width="24.5" bestFit="1" customWidth="1"/>
    <col min="8662" max="8662" width="19.33203125" bestFit="1" customWidth="1"/>
    <col min="8663" max="8663" width="24.5" bestFit="1" customWidth="1"/>
    <col min="8664" max="8664" width="19.33203125" bestFit="1" customWidth="1"/>
    <col min="8665" max="8665" width="24.5" bestFit="1" customWidth="1"/>
    <col min="8666" max="8666" width="19.33203125" bestFit="1" customWidth="1"/>
    <col min="8667" max="8667" width="24.5" bestFit="1" customWidth="1"/>
    <col min="8668" max="8668" width="19.33203125" bestFit="1" customWidth="1"/>
    <col min="8669" max="8669" width="24.5" bestFit="1" customWidth="1"/>
    <col min="8670" max="8670" width="19.33203125" bestFit="1" customWidth="1"/>
    <col min="8671" max="8671" width="24.5" bestFit="1" customWidth="1"/>
    <col min="8672" max="8672" width="19.33203125" bestFit="1" customWidth="1"/>
    <col min="8673" max="8673" width="24.5" bestFit="1" customWidth="1"/>
    <col min="8674" max="8674" width="19.33203125" bestFit="1" customWidth="1"/>
    <col min="8675" max="8675" width="24.5" bestFit="1" customWidth="1"/>
    <col min="8676" max="8676" width="19.33203125" bestFit="1" customWidth="1"/>
    <col min="8677" max="8677" width="24.5" bestFit="1" customWidth="1"/>
    <col min="8678" max="8678" width="19.33203125" bestFit="1" customWidth="1"/>
    <col min="8679" max="8679" width="24.5" bestFit="1" customWidth="1"/>
    <col min="8680" max="8680" width="19.33203125" bestFit="1" customWidth="1"/>
    <col min="8681" max="8681" width="24.5" bestFit="1" customWidth="1"/>
    <col min="8682" max="8682" width="19.33203125" bestFit="1" customWidth="1"/>
    <col min="8683" max="8683" width="24.5" bestFit="1" customWidth="1"/>
    <col min="8684" max="8684" width="19.33203125" bestFit="1" customWidth="1"/>
    <col min="8685" max="8685" width="24.5" bestFit="1" customWidth="1"/>
    <col min="8686" max="8686" width="19.33203125" bestFit="1" customWidth="1"/>
    <col min="8687" max="8687" width="24.5" bestFit="1" customWidth="1"/>
    <col min="8688" max="8688" width="19.33203125" bestFit="1" customWidth="1"/>
    <col min="8689" max="8689" width="24.5" bestFit="1" customWidth="1"/>
    <col min="8690" max="8690" width="19.33203125" bestFit="1" customWidth="1"/>
    <col min="8691" max="8691" width="24.5" bestFit="1" customWidth="1"/>
    <col min="8692" max="8692" width="19.33203125" bestFit="1" customWidth="1"/>
    <col min="8693" max="8693" width="24.5" bestFit="1" customWidth="1"/>
    <col min="8694" max="8694" width="19.33203125" bestFit="1" customWidth="1"/>
    <col min="8695" max="8695" width="24.5" bestFit="1" customWidth="1"/>
    <col min="8696" max="8696" width="19.33203125" bestFit="1" customWidth="1"/>
    <col min="8697" max="8697" width="24.5" bestFit="1" customWidth="1"/>
    <col min="8698" max="8698" width="19.33203125" bestFit="1" customWidth="1"/>
    <col min="8699" max="8699" width="24.5" bestFit="1" customWidth="1"/>
    <col min="8700" max="8700" width="19.33203125" bestFit="1" customWidth="1"/>
    <col min="8701" max="8701" width="24.5" bestFit="1" customWidth="1"/>
    <col min="8702" max="8702" width="19.33203125" bestFit="1" customWidth="1"/>
    <col min="8703" max="8703" width="24.5" bestFit="1" customWidth="1"/>
    <col min="8704" max="8704" width="19.33203125" bestFit="1" customWidth="1"/>
    <col min="8705" max="8705" width="24.5" bestFit="1" customWidth="1"/>
    <col min="8706" max="8706" width="19.33203125" bestFit="1" customWidth="1"/>
    <col min="8707" max="8707" width="24.5" bestFit="1" customWidth="1"/>
    <col min="8708" max="8708" width="19.33203125" bestFit="1" customWidth="1"/>
    <col min="8709" max="8709" width="24.5" bestFit="1" customWidth="1"/>
    <col min="8710" max="8710" width="19.33203125" bestFit="1" customWidth="1"/>
    <col min="8711" max="8711" width="24.5" bestFit="1" customWidth="1"/>
    <col min="8712" max="8712" width="19.33203125" bestFit="1" customWidth="1"/>
    <col min="8713" max="8713" width="24.5" bestFit="1" customWidth="1"/>
    <col min="8714" max="8714" width="19.33203125" bestFit="1" customWidth="1"/>
    <col min="8715" max="8715" width="24.5" bestFit="1" customWidth="1"/>
    <col min="8716" max="8716" width="19.33203125" bestFit="1" customWidth="1"/>
    <col min="8717" max="8717" width="24.5" bestFit="1" customWidth="1"/>
    <col min="8718" max="8718" width="19.33203125" bestFit="1" customWidth="1"/>
    <col min="8719" max="8719" width="24.5" bestFit="1" customWidth="1"/>
    <col min="8720" max="8720" width="19.33203125" bestFit="1" customWidth="1"/>
    <col min="8721" max="8721" width="24.5" bestFit="1" customWidth="1"/>
    <col min="8722" max="8722" width="19.33203125" bestFit="1" customWidth="1"/>
    <col min="8723" max="8723" width="24.5" bestFit="1" customWidth="1"/>
    <col min="8724" max="8724" width="19.33203125" bestFit="1" customWidth="1"/>
    <col min="8725" max="8725" width="24.5" bestFit="1" customWidth="1"/>
    <col min="8726" max="8726" width="19.33203125" bestFit="1" customWidth="1"/>
    <col min="8727" max="8727" width="24.5" bestFit="1" customWidth="1"/>
    <col min="8728" max="8728" width="19.33203125" bestFit="1" customWidth="1"/>
    <col min="8729" max="8729" width="24.5" bestFit="1" customWidth="1"/>
    <col min="8730" max="8730" width="19.33203125" bestFit="1" customWidth="1"/>
    <col min="8731" max="8731" width="24.5" bestFit="1" customWidth="1"/>
    <col min="8732" max="8732" width="19.33203125" bestFit="1" customWidth="1"/>
    <col min="8733" max="8733" width="24.5" bestFit="1" customWidth="1"/>
    <col min="8734" max="8734" width="19.33203125" bestFit="1" customWidth="1"/>
    <col min="8735" max="8735" width="24.5" bestFit="1" customWidth="1"/>
    <col min="8736" max="8736" width="19.33203125" bestFit="1" customWidth="1"/>
    <col min="8737" max="8737" width="24.5" bestFit="1" customWidth="1"/>
    <col min="8738" max="8738" width="19.33203125" bestFit="1" customWidth="1"/>
    <col min="8739" max="8739" width="24.5" bestFit="1" customWidth="1"/>
    <col min="8740" max="8740" width="19.33203125" bestFit="1" customWidth="1"/>
    <col min="8741" max="8741" width="24.5" bestFit="1" customWidth="1"/>
    <col min="8742" max="8742" width="19.33203125" bestFit="1" customWidth="1"/>
    <col min="8743" max="8743" width="24.5" bestFit="1" customWidth="1"/>
    <col min="8744" max="8744" width="19.33203125" bestFit="1" customWidth="1"/>
    <col min="8745" max="8745" width="24.5" bestFit="1" customWidth="1"/>
    <col min="8746" max="8746" width="19.33203125" bestFit="1" customWidth="1"/>
    <col min="8747" max="8747" width="24.5" bestFit="1" customWidth="1"/>
    <col min="8748" max="8748" width="19.33203125" bestFit="1" customWidth="1"/>
    <col min="8749" max="8749" width="24.5" bestFit="1" customWidth="1"/>
    <col min="8750" max="8750" width="19.33203125" bestFit="1" customWidth="1"/>
    <col min="8751" max="8751" width="24.5" bestFit="1" customWidth="1"/>
    <col min="8752" max="8752" width="19.33203125" bestFit="1" customWidth="1"/>
    <col min="8753" max="8753" width="24.5" bestFit="1" customWidth="1"/>
    <col min="8754" max="8754" width="19.33203125" bestFit="1" customWidth="1"/>
    <col min="8755" max="8755" width="24.5" bestFit="1" customWidth="1"/>
    <col min="8756" max="8756" width="19.33203125" bestFit="1" customWidth="1"/>
    <col min="8757" max="8757" width="24.5" bestFit="1" customWidth="1"/>
    <col min="8758" max="8758" width="19.33203125" bestFit="1" customWidth="1"/>
    <col min="8759" max="8759" width="24.5" bestFit="1" customWidth="1"/>
    <col min="8760" max="8760" width="19.33203125" bestFit="1" customWidth="1"/>
    <col min="8761" max="8761" width="24.5" bestFit="1" customWidth="1"/>
    <col min="8762" max="8762" width="19.33203125" bestFit="1" customWidth="1"/>
    <col min="8763" max="8763" width="24.5" bestFit="1" customWidth="1"/>
    <col min="8764" max="8764" width="19.33203125" bestFit="1" customWidth="1"/>
    <col min="8765" max="8765" width="24.5" bestFit="1" customWidth="1"/>
    <col min="8766" max="8766" width="19.33203125" bestFit="1" customWidth="1"/>
    <col min="8767" max="8767" width="24.5" bestFit="1" customWidth="1"/>
    <col min="8768" max="8768" width="19.33203125" bestFit="1" customWidth="1"/>
    <col min="8769" max="8769" width="24.5" bestFit="1" customWidth="1"/>
    <col min="8770" max="8770" width="19.33203125" bestFit="1" customWidth="1"/>
    <col min="8771" max="8771" width="24.5" bestFit="1" customWidth="1"/>
    <col min="8772" max="8772" width="19.33203125" bestFit="1" customWidth="1"/>
    <col min="8773" max="8773" width="24.5" bestFit="1" customWidth="1"/>
    <col min="8774" max="8774" width="19.33203125" bestFit="1" customWidth="1"/>
    <col min="8775" max="8775" width="24.5" bestFit="1" customWidth="1"/>
    <col min="8776" max="8776" width="19.33203125" bestFit="1" customWidth="1"/>
    <col min="8777" max="8777" width="24.5" bestFit="1" customWidth="1"/>
    <col min="8778" max="8778" width="19.33203125" bestFit="1" customWidth="1"/>
    <col min="8779" max="8779" width="24.5" bestFit="1" customWidth="1"/>
    <col min="8780" max="8780" width="19.33203125" bestFit="1" customWidth="1"/>
    <col min="8781" max="8781" width="24.5" bestFit="1" customWidth="1"/>
    <col min="8782" max="8782" width="19.33203125" bestFit="1" customWidth="1"/>
    <col min="8783" max="8783" width="24.5" bestFit="1" customWidth="1"/>
    <col min="8784" max="8784" width="19.33203125" bestFit="1" customWidth="1"/>
    <col min="8785" max="8785" width="24.5" bestFit="1" customWidth="1"/>
    <col min="8786" max="8786" width="19.33203125" bestFit="1" customWidth="1"/>
    <col min="8787" max="8787" width="24.5" bestFit="1" customWidth="1"/>
    <col min="8788" max="8788" width="19.33203125" bestFit="1" customWidth="1"/>
    <col min="8789" max="8789" width="24.5" bestFit="1" customWidth="1"/>
    <col min="8790" max="8790" width="19.33203125" bestFit="1" customWidth="1"/>
    <col min="8791" max="8791" width="24.5" bestFit="1" customWidth="1"/>
    <col min="8792" max="8792" width="19.33203125" bestFit="1" customWidth="1"/>
    <col min="8793" max="8793" width="24.5" bestFit="1" customWidth="1"/>
    <col min="8794" max="8794" width="19.33203125" bestFit="1" customWidth="1"/>
    <col min="8795" max="8795" width="24.5" bestFit="1" customWidth="1"/>
    <col min="8796" max="8796" width="19.33203125" bestFit="1" customWidth="1"/>
    <col min="8797" max="8797" width="24.5" bestFit="1" customWidth="1"/>
    <col min="8798" max="8798" width="19.33203125" bestFit="1" customWidth="1"/>
    <col min="8799" max="8799" width="24.5" bestFit="1" customWidth="1"/>
    <col min="8800" max="8800" width="19.33203125" bestFit="1" customWidth="1"/>
    <col min="8801" max="8801" width="24.5" bestFit="1" customWidth="1"/>
    <col min="8802" max="8802" width="19.33203125" bestFit="1" customWidth="1"/>
    <col min="8803" max="8803" width="24.5" bestFit="1" customWidth="1"/>
    <col min="8804" max="8804" width="19.33203125" bestFit="1" customWidth="1"/>
    <col min="8805" max="8805" width="24.5" bestFit="1" customWidth="1"/>
    <col min="8806" max="8806" width="19.33203125" bestFit="1" customWidth="1"/>
    <col min="8807" max="8807" width="24.5" bestFit="1" customWidth="1"/>
    <col min="8808" max="8808" width="19.33203125" bestFit="1" customWidth="1"/>
    <col min="8809" max="8809" width="24.5" bestFit="1" customWidth="1"/>
    <col min="8810" max="8810" width="19.33203125" bestFit="1" customWidth="1"/>
    <col min="8811" max="8811" width="24.5" bestFit="1" customWidth="1"/>
    <col min="8812" max="8812" width="19.33203125" bestFit="1" customWidth="1"/>
    <col min="8813" max="8813" width="24.5" bestFit="1" customWidth="1"/>
    <col min="8814" max="8814" width="19.33203125" bestFit="1" customWidth="1"/>
    <col min="8815" max="8815" width="24.5" bestFit="1" customWidth="1"/>
    <col min="8816" max="8816" width="19.33203125" bestFit="1" customWidth="1"/>
    <col min="8817" max="8817" width="24.5" bestFit="1" customWidth="1"/>
    <col min="8818" max="8818" width="19.33203125" bestFit="1" customWidth="1"/>
    <col min="8819" max="8819" width="24.5" bestFit="1" customWidth="1"/>
    <col min="8820" max="8820" width="19.33203125" bestFit="1" customWidth="1"/>
    <col min="8821" max="8821" width="24.5" bestFit="1" customWidth="1"/>
    <col min="8822" max="8822" width="19.33203125" bestFit="1" customWidth="1"/>
    <col min="8823" max="8823" width="24.5" bestFit="1" customWidth="1"/>
    <col min="8824" max="8824" width="19.33203125" bestFit="1" customWidth="1"/>
    <col min="8825" max="8825" width="24.5" bestFit="1" customWidth="1"/>
    <col min="8826" max="8826" width="19.33203125" bestFit="1" customWidth="1"/>
    <col min="8827" max="8827" width="24.5" bestFit="1" customWidth="1"/>
    <col min="8828" max="8828" width="19.33203125" bestFit="1" customWidth="1"/>
    <col min="8829" max="8829" width="24.5" bestFit="1" customWidth="1"/>
    <col min="8830" max="8830" width="19.33203125" bestFit="1" customWidth="1"/>
    <col min="8831" max="8831" width="24.5" bestFit="1" customWidth="1"/>
    <col min="8832" max="8832" width="19.33203125" bestFit="1" customWidth="1"/>
    <col min="8833" max="8833" width="24.5" bestFit="1" customWidth="1"/>
    <col min="8834" max="8834" width="19.33203125" bestFit="1" customWidth="1"/>
    <col min="8835" max="8835" width="24.5" bestFit="1" customWidth="1"/>
    <col min="8836" max="8836" width="19.33203125" bestFit="1" customWidth="1"/>
    <col min="8837" max="8837" width="24.5" bestFit="1" customWidth="1"/>
    <col min="8838" max="8838" width="19.33203125" bestFit="1" customWidth="1"/>
    <col min="8839" max="8839" width="24.5" bestFit="1" customWidth="1"/>
    <col min="8840" max="8840" width="19.33203125" bestFit="1" customWidth="1"/>
    <col min="8841" max="8841" width="24.5" bestFit="1" customWidth="1"/>
    <col min="8842" max="8842" width="19.33203125" bestFit="1" customWidth="1"/>
    <col min="8843" max="8843" width="24.5" bestFit="1" customWidth="1"/>
    <col min="8844" max="8844" width="19.33203125" bestFit="1" customWidth="1"/>
    <col min="8845" max="8845" width="24.5" bestFit="1" customWidth="1"/>
    <col min="8846" max="8846" width="19.33203125" bestFit="1" customWidth="1"/>
    <col min="8847" max="8847" width="24.5" bestFit="1" customWidth="1"/>
    <col min="8848" max="8848" width="19.33203125" bestFit="1" customWidth="1"/>
    <col min="8849" max="8849" width="24.5" bestFit="1" customWidth="1"/>
    <col min="8850" max="8850" width="19.33203125" bestFit="1" customWidth="1"/>
    <col min="8851" max="8851" width="24.5" bestFit="1" customWidth="1"/>
    <col min="8852" max="8852" width="19.33203125" bestFit="1" customWidth="1"/>
    <col min="8853" max="8853" width="24.5" bestFit="1" customWidth="1"/>
    <col min="8854" max="8854" width="19.33203125" bestFit="1" customWidth="1"/>
    <col min="8855" max="8855" width="24.5" bestFit="1" customWidth="1"/>
    <col min="8856" max="8856" width="19.33203125" bestFit="1" customWidth="1"/>
    <col min="8857" max="8857" width="24.5" bestFit="1" customWidth="1"/>
    <col min="8858" max="8858" width="19.33203125" bestFit="1" customWidth="1"/>
    <col min="8859" max="8859" width="24.5" bestFit="1" customWidth="1"/>
    <col min="8860" max="8860" width="19.33203125" bestFit="1" customWidth="1"/>
    <col min="8861" max="8861" width="24.5" bestFit="1" customWidth="1"/>
    <col min="8862" max="8862" width="19.33203125" bestFit="1" customWidth="1"/>
    <col min="8863" max="8863" width="24.5" bestFit="1" customWidth="1"/>
    <col min="8864" max="8864" width="19.33203125" bestFit="1" customWidth="1"/>
    <col min="8865" max="8865" width="24.5" bestFit="1" customWidth="1"/>
    <col min="8866" max="8866" width="19.33203125" bestFit="1" customWidth="1"/>
    <col min="8867" max="8867" width="24.5" bestFit="1" customWidth="1"/>
    <col min="8868" max="8868" width="19.33203125" bestFit="1" customWidth="1"/>
    <col min="8869" max="8869" width="24.5" bestFit="1" customWidth="1"/>
    <col min="8870" max="8870" width="19.33203125" bestFit="1" customWidth="1"/>
    <col min="8871" max="8871" width="24.5" bestFit="1" customWidth="1"/>
    <col min="8872" max="8872" width="19.33203125" bestFit="1" customWidth="1"/>
    <col min="8873" max="8873" width="24.5" bestFit="1" customWidth="1"/>
    <col min="8874" max="8874" width="19.33203125" bestFit="1" customWidth="1"/>
    <col min="8875" max="8875" width="24.5" bestFit="1" customWidth="1"/>
    <col min="8876" max="8876" width="19.33203125" bestFit="1" customWidth="1"/>
    <col min="8877" max="8877" width="24.5" bestFit="1" customWidth="1"/>
    <col min="8878" max="8878" width="19.33203125" bestFit="1" customWidth="1"/>
    <col min="8879" max="8879" width="24.5" bestFit="1" customWidth="1"/>
    <col min="8880" max="8880" width="19.33203125" bestFit="1" customWidth="1"/>
    <col min="8881" max="8881" width="24.5" bestFit="1" customWidth="1"/>
    <col min="8882" max="8882" width="19.33203125" bestFit="1" customWidth="1"/>
    <col min="8883" max="8883" width="24.5" bestFit="1" customWidth="1"/>
    <col min="8884" max="8884" width="19.33203125" bestFit="1" customWidth="1"/>
    <col min="8885" max="8885" width="24.5" bestFit="1" customWidth="1"/>
    <col min="8886" max="8886" width="19.33203125" bestFit="1" customWidth="1"/>
    <col min="8887" max="8887" width="24.5" bestFit="1" customWidth="1"/>
    <col min="8888" max="8888" width="19.33203125" bestFit="1" customWidth="1"/>
    <col min="8889" max="8889" width="24.5" bestFit="1" customWidth="1"/>
    <col min="8890" max="8890" width="19.33203125" bestFit="1" customWidth="1"/>
    <col min="8891" max="8891" width="24.5" bestFit="1" customWidth="1"/>
    <col min="8892" max="8892" width="19.33203125" bestFit="1" customWidth="1"/>
    <col min="8893" max="8893" width="24.5" bestFit="1" customWidth="1"/>
    <col min="8894" max="8894" width="19.33203125" bestFit="1" customWidth="1"/>
    <col min="8895" max="8895" width="24.5" bestFit="1" customWidth="1"/>
    <col min="8896" max="8896" width="19.33203125" bestFit="1" customWidth="1"/>
    <col min="8897" max="8897" width="24.5" bestFit="1" customWidth="1"/>
    <col min="8898" max="8898" width="19.33203125" bestFit="1" customWidth="1"/>
    <col min="8899" max="8899" width="24.5" bestFit="1" customWidth="1"/>
    <col min="8900" max="8900" width="19.33203125" bestFit="1" customWidth="1"/>
    <col min="8901" max="8901" width="24.5" bestFit="1" customWidth="1"/>
    <col min="8902" max="8902" width="19.33203125" bestFit="1" customWidth="1"/>
    <col min="8903" max="8903" width="24.5" bestFit="1" customWidth="1"/>
    <col min="8904" max="8904" width="19.33203125" bestFit="1" customWidth="1"/>
    <col min="8905" max="8905" width="24.5" bestFit="1" customWidth="1"/>
    <col min="8906" max="8906" width="19.33203125" bestFit="1" customWidth="1"/>
    <col min="8907" max="8907" width="24.5" bestFit="1" customWidth="1"/>
    <col min="8908" max="8908" width="19.33203125" bestFit="1" customWidth="1"/>
    <col min="8909" max="8909" width="24.5" bestFit="1" customWidth="1"/>
    <col min="8910" max="8910" width="19.33203125" bestFit="1" customWidth="1"/>
    <col min="8911" max="8911" width="24.5" bestFit="1" customWidth="1"/>
    <col min="8912" max="8912" width="19.33203125" bestFit="1" customWidth="1"/>
    <col min="8913" max="8913" width="24.5" bestFit="1" customWidth="1"/>
    <col min="8914" max="8914" width="19.33203125" bestFit="1" customWidth="1"/>
    <col min="8915" max="8915" width="24.5" bestFit="1" customWidth="1"/>
    <col min="8916" max="8916" width="19.33203125" bestFit="1" customWidth="1"/>
    <col min="8917" max="8917" width="24.5" bestFit="1" customWidth="1"/>
    <col min="8918" max="8918" width="19.33203125" bestFit="1" customWidth="1"/>
    <col min="8919" max="8919" width="24.5" bestFit="1" customWidth="1"/>
    <col min="8920" max="8920" width="19.33203125" bestFit="1" customWidth="1"/>
    <col min="8921" max="8921" width="24.5" bestFit="1" customWidth="1"/>
    <col min="8922" max="8922" width="19.33203125" bestFit="1" customWidth="1"/>
    <col min="8923" max="8923" width="24.5" bestFit="1" customWidth="1"/>
    <col min="8924" max="8924" width="19.33203125" bestFit="1" customWidth="1"/>
    <col min="8925" max="8925" width="24.5" bestFit="1" customWidth="1"/>
    <col min="8926" max="8926" width="19.33203125" bestFit="1" customWidth="1"/>
    <col min="8927" max="8927" width="24.5" bestFit="1" customWidth="1"/>
    <col min="8928" max="8928" width="19.33203125" bestFit="1" customWidth="1"/>
    <col min="8929" max="8929" width="24.5" bestFit="1" customWidth="1"/>
    <col min="8930" max="8930" width="19.33203125" bestFit="1" customWidth="1"/>
    <col min="8931" max="8931" width="24.5" bestFit="1" customWidth="1"/>
    <col min="8932" max="8932" width="19.33203125" bestFit="1" customWidth="1"/>
    <col min="8933" max="8933" width="24.5" bestFit="1" customWidth="1"/>
    <col min="8934" max="8934" width="19.33203125" bestFit="1" customWidth="1"/>
    <col min="8935" max="8935" width="24.5" bestFit="1" customWidth="1"/>
    <col min="8936" max="8936" width="19.33203125" bestFit="1" customWidth="1"/>
    <col min="8937" max="8937" width="24.5" bestFit="1" customWidth="1"/>
    <col min="8938" max="8938" width="19.33203125" bestFit="1" customWidth="1"/>
    <col min="8939" max="8939" width="24.5" bestFit="1" customWidth="1"/>
    <col min="8940" max="8940" width="19.33203125" bestFit="1" customWidth="1"/>
    <col min="8941" max="8941" width="24.5" bestFit="1" customWidth="1"/>
    <col min="8942" max="8942" width="19.33203125" bestFit="1" customWidth="1"/>
    <col min="8943" max="8943" width="24.5" bestFit="1" customWidth="1"/>
    <col min="8944" max="8944" width="19.33203125" bestFit="1" customWidth="1"/>
    <col min="8945" max="8945" width="24.5" bestFit="1" customWidth="1"/>
    <col min="8946" max="8946" width="19.33203125" bestFit="1" customWidth="1"/>
    <col min="8947" max="8947" width="24.5" bestFit="1" customWidth="1"/>
    <col min="8948" max="8948" width="19.33203125" bestFit="1" customWidth="1"/>
    <col min="8949" max="8949" width="24.5" bestFit="1" customWidth="1"/>
    <col min="8950" max="8950" width="19.33203125" bestFit="1" customWidth="1"/>
    <col min="8951" max="8951" width="24.5" bestFit="1" customWidth="1"/>
    <col min="8952" max="8952" width="19.33203125" bestFit="1" customWidth="1"/>
    <col min="8953" max="8953" width="24.5" bestFit="1" customWidth="1"/>
    <col min="8954" max="8954" width="19.33203125" bestFit="1" customWidth="1"/>
    <col min="8955" max="8955" width="24.5" bestFit="1" customWidth="1"/>
    <col min="8956" max="8956" width="19.33203125" bestFit="1" customWidth="1"/>
    <col min="8957" max="8957" width="24.5" bestFit="1" customWidth="1"/>
    <col min="8958" max="8958" width="19.33203125" bestFit="1" customWidth="1"/>
    <col min="8959" max="8959" width="24.5" bestFit="1" customWidth="1"/>
    <col min="8960" max="8960" width="19.33203125" bestFit="1" customWidth="1"/>
    <col min="8961" max="8961" width="24.5" bestFit="1" customWidth="1"/>
    <col min="8962" max="8962" width="19.33203125" bestFit="1" customWidth="1"/>
    <col min="8963" max="8963" width="24.5" bestFit="1" customWidth="1"/>
    <col min="8964" max="8964" width="19.33203125" bestFit="1" customWidth="1"/>
    <col min="8965" max="8965" width="24.5" bestFit="1" customWidth="1"/>
    <col min="8966" max="8966" width="19.33203125" bestFit="1" customWidth="1"/>
    <col min="8967" max="8967" width="24.5" bestFit="1" customWidth="1"/>
    <col min="8968" max="8968" width="19.33203125" bestFit="1" customWidth="1"/>
    <col min="8969" max="8969" width="24.5" bestFit="1" customWidth="1"/>
    <col min="8970" max="8970" width="19.33203125" bestFit="1" customWidth="1"/>
    <col min="8971" max="8971" width="24.5" bestFit="1" customWidth="1"/>
    <col min="8972" max="8972" width="19.33203125" bestFit="1" customWidth="1"/>
    <col min="8973" max="8973" width="24.5" bestFit="1" customWidth="1"/>
    <col min="8974" max="8974" width="19.33203125" bestFit="1" customWidth="1"/>
    <col min="8975" max="8975" width="24.5" bestFit="1" customWidth="1"/>
    <col min="8976" max="8976" width="19.33203125" bestFit="1" customWidth="1"/>
    <col min="8977" max="8977" width="24.5" bestFit="1" customWidth="1"/>
    <col min="8978" max="8978" width="19.33203125" bestFit="1" customWidth="1"/>
    <col min="8979" max="8979" width="24.5" bestFit="1" customWidth="1"/>
    <col min="8980" max="8980" width="19.33203125" bestFit="1" customWidth="1"/>
    <col min="8981" max="8981" width="24.5" bestFit="1" customWidth="1"/>
    <col min="8982" max="8982" width="19.33203125" bestFit="1" customWidth="1"/>
    <col min="8983" max="8983" width="24.5" bestFit="1" customWidth="1"/>
    <col min="8984" max="8984" width="19.33203125" bestFit="1" customWidth="1"/>
    <col min="8985" max="8985" width="24.5" bestFit="1" customWidth="1"/>
    <col min="8986" max="8986" width="19.33203125" bestFit="1" customWidth="1"/>
    <col min="8987" max="8987" width="24.5" bestFit="1" customWidth="1"/>
    <col min="8988" max="8988" width="19.33203125" bestFit="1" customWidth="1"/>
    <col min="8989" max="8989" width="24.5" bestFit="1" customWidth="1"/>
    <col min="8990" max="8990" width="19.33203125" bestFit="1" customWidth="1"/>
    <col min="8991" max="8991" width="24.5" bestFit="1" customWidth="1"/>
    <col min="8992" max="8992" width="19.33203125" bestFit="1" customWidth="1"/>
    <col min="8993" max="8993" width="24.5" bestFit="1" customWidth="1"/>
    <col min="8994" max="8994" width="19.33203125" bestFit="1" customWidth="1"/>
    <col min="8995" max="8995" width="24.5" bestFit="1" customWidth="1"/>
    <col min="8996" max="8996" width="19.33203125" bestFit="1" customWidth="1"/>
    <col min="8997" max="8997" width="24.5" bestFit="1" customWidth="1"/>
    <col min="8998" max="8998" width="19.33203125" bestFit="1" customWidth="1"/>
    <col min="8999" max="8999" width="24.5" bestFit="1" customWidth="1"/>
    <col min="9000" max="9000" width="19.33203125" bestFit="1" customWidth="1"/>
    <col min="9001" max="9001" width="24.5" bestFit="1" customWidth="1"/>
    <col min="9002" max="9002" width="19.33203125" bestFit="1" customWidth="1"/>
    <col min="9003" max="9003" width="24.5" bestFit="1" customWidth="1"/>
    <col min="9004" max="9004" width="19.33203125" bestFit="1" customWidth="1"/>
    <col min="9005" max="9005" width="24.5" bestFit="1" customWidth="1"/>
    <col min="9006" max="9006" width="19.33203125" bestFit="1" customWidth="1"/>
    <col min="9007" max="9007" width="24.5" bestFit="1" customWidth="1"/>
    <col min="9008" max="9008" width="19.33203125" bestFit="1" customWidth="1"/>
    <col min="9009" max="9009" width="24.5" bestFit="1" customWidth="1"/>
    <col min="9010" max="9010" width="19.33203125" bestFit="1" customWidth="1"/>
    <col min="9011" max="9011" width="24.5" bestFit="1" customWidth="1"/>
    <col min="9012" max="9012" width="19.33203125" bestFit="1" customWidth="1"/>
    <col min="9013" max="9013" width="24.5" bestFit="1" customWidth="1"/>
    <col min="9014" max="9014" width="19.33203125" bestFit="1" customWidth="1"/>
    <col min="9015" max="9015" width="24.5" bestFit="1" customWidth="1"/>
    <col min="9016" max="9016" width="19.33203125" bestFit="1" customWidth="1"/>
    <col min="9017" max="9017" width="24.5" bestFit="1" customWidth="1"/>
    <col min="9018" max="9018" width="19.33203125" bestFit="1" customWidth="1"/>
    <col min="9019" max="9019" width="24.5" bestFit="1" customWidth="1"/>
    <col min="9020" max="9020" width="19.33203125" bestFit="1" customWidth="1"/>
    <col min="9021" max="9021" width="24.5" bestFit="1" customWidth="1"/>
    <col min="9022" max="9022" width="19.33203125" bestFit="1" customWidth="1"/>
    <col min="9023" max="9023" width="24.5" bestFit="1" customWidth="1"/>
    <col min="9024" max="9024" width="19.33203125" bestFit="1" customWidth="1"/>
    <col min="9025" max="9025" width="24.5" bestFit="1" customWidth="1"/>
    <col min="9026" max="9026" width="19.33203125" bestFit="1" customWidth="1"/>
    <col min="9027" max="9027" width="24.5" bestFit="1" customWidth="1"/>
    <col min="9028" max="9028" width="19.33203125" bestFit="1" customWidth="1"/>
    <col min="9029" max="9029" width="24.5" bestFit="1" customWidth="1"/>
    <col min="9030" max="9030" width="19.33203125" bestFit="1" customWidth="1"/>
    <col min="9031" max="9031" width="24.5" bestFit="1" customWidth="1"/>
    <col min="9032" max="9032" width="19.33203125" bestFit="1" customWidth="1"/>
    <col min="9033" max="9033" width="24.5" bestFit="1" customWidth="1"/>
    <col min="9034" max="9034" width="19.33203125" bestFit="1" customWidth="1"/>
    <col min="9035" max="9035" width="24.5" bestFit="1" customWidth="1"/>
    <col min="9036" max="9036" width="19.33203125" bestFit="1" customWidth="1"/>
    <col min="9037" max="9037" width="24.5" bestFit="1" customWidth="1"/>
    <col min="9038" max="9038" width="19.33203125" bestFit="1" customWidth="1"/>
    <col min="9039" max="9039" width="24.5" bestFit="1" customWidth="1"/>
    <col min="9040" max="9040" width="19.33203125" bestFit="1" customWidth="1"/>
    <col min="9041" max="9041" width="24.5" bestFit="1" customWidth="1"/>
    <col min="9042" max="9042" width="19.33203125" bestFit="1" customWidth="1"/>
    <col min="9043" max="9043" width="24.5" bestFit="1" customWidth="1"/>
    <col min="9044" max="9044" width="19.33203125" bestFit="1" customWidth="1"/>
    <col min="9045" max="9045" width="24.5" bestFit="1" customWidth="1"/>
    <col min="9046" max="9046" width="19.33203125" bestFit="1" customWidth="1"/>
    <col min="9047" max="9047" width="24.5" bestFit="1" customWidth="1"/>
    <col min="9048" max="9048" width="19.33203125" bestFit="1" customWidth="1"/>
    <col min="9049" max="9049" width="24.5" bestFit="1" customWidth="1"/>
    <col min="9050" max="9050" width="19.33203125" bestFit="1" customWidth="1"/>
    <col min="9051" max="9051" width="24.5" bestFit="1" customWidth="1"/>
    <col min="9052" max="9052" width="19.33203125" bestFit="1" customWidth="1"/>
    <col min="9053" max="9053" width="24.5" bestFit="1" customWidth="1"/>
    <col min="9054" max="9054" width="19.33203125" bestFit="1" customWidth="1"/>
    <col min="9055" max="9055" width="24.5" bestFit="1" customWidth="1"/>
    <col min="9056" max="9056" width="19.33203125" bestFit="1" customWidth="1"/>
    <col min="9057" max="9057" width="24.5" bestFit="1" customWidth="1"/>
    <col min="9058" max="9058" width="19.33203125" bestFit="1" customWidth="1"/>
    <col min="9059" max="9059" width="24.5" bestFit="1" customWidth="1"/>
    <col min="9060" max="9060" width="19.33203125" bestFit="1" customWidth="1"/>
    <col min="9061" max="9061" width="24.5" bestFit="1" customWidth="1"/>
    <col min="9062" max="9062" width="19.33203125" bestFit="1" customWidth="1"/>
    <col min="9063" max="9063" width="24.5" bestFit="1" customWidth="1"/>
    <col min="9064" max="9064" width="19.33203125" bestFit="1" customWidth="1"/>
    <col min="9065" max="9065" width="24.5" bestFit="1" customWidth="1"/>
    <col min="9066" max="9066" width="19.33203125" bestFit="1" customWidth="1"/>
    <col min="9067" max="9067" width="24.5" bestFit="1" customWidth="1"/>
    <col min="9068" max="9068" width="19.33203125" bestFit="1" customWidth="1"/>
    <col min="9069" max="9069" width="24.5" bestFit="1" customWidth="1"/>
    <col min="9070" max="9070" width="19.33203125" bestFit="1" customWidth="1"/>
    <col min="9071" max="9071" width="24.5" bestFit="1" customWidth="1"/>
    <col min="9072" max="9072" width="19.33203125" bestFit="1" customWidth="1"/>
    <col min="9073" max="9073" width="24.5" bestFit="1" customWidth="1"/>
    <col min="9074" max="9074" width="19.33203125" bestFit="1" customWidth="1"/>
    <col min="9075" max="9075" width="24.5" bestFit="1" customWidth="1"/>
    <col min="9076" max="9076" width="19.33203125" bestFit="1" customWidth="1"/>
    <col min="9077" max="9077" width="24.5" bestFit="1" customWidth="1"/>
    <col min="9078" max="9078" width="19.33203125" bestFit="1" customWidth="1"/>
    <col min="9079" max="9079" width="24.5" bestFit="1" customWidth="1"/>
    <col min="9080" max="9080" width="19.33203125" bestFit="1" customWidth="1"/>
    <col min="9081" max="9081" width="24.5" bestFit="1" customWidth="1"/>
    <col min="9082" max="9082" width="19.33203125" bestFit="1" customWidth="1"/>
    <col min="9083" max="9083" width="24.5" bestFit="1" customWidth="1"/>
    <col min="9084" max="9084" width="19.33203125" bestFit="1" customWidth="1"/>
    <col min="9085" max="9085" width="24.5" bestFit="1" customWidth="1"/>
    <col min="9086" max="9086" width="19.33203125" bestFit="1" customWidth="1"/>
    <col min="9087" max="9087" width="24.5" bestFit="1" customWidth="1"/>
    <col min="9088" max="9088" width="19.33203125" bestFit="1" customWidth="1"/>
    <col min="9089" max="9089" width="24.5" bestFit="1" customWidth="1"/>
    <col min="9090" max="9090" width="19.33203125" bestFit="1" customWidth="1"/>
    <col min="9091" max="9091" width="24.5" bestFit="1" customWidth="1"/>
    <col min="9092" max="9092" width="19.33203125" bestFit="1" customWidth="1"/>
    <col min="9093" max="9093" width="24.5" bestFit="1" customWidth="1"/>
    <col min="9094" max="9094" width="19.33203125" bestFit="1" customWidth="1"/>
    <col min="9095" max="9095" width="24.5" bestFit="1" customWidth="1"/>
    <col min="9096" max="9096" width="19.33203125" bestFit="1" customWidth="1"/>
    <col min="9097" max="9097" width="24.5" bestFit="1" customWidth="1"/>
    <col min="9098" max="9098" width="19.33203125" bestFit="1" customWidth="1"/>
    <col min="9099" max="9099" width="24.5" bestFit="1" customWidth="1"/>
    <col min="9100" max="9100" width="19.33203125" bestFit="1" customWidth="1"/>
    <col min="9101" max="9101" width="24.5" bestFit="1" customWidth="1"/>
    <col min="9102" max="9102" width="19.33203125" bestFit="1" customWidth="1"/>
    <col min="9103" max="9103" width="24.5" bestFit="1" customWidth="1"/>
    <col min="9104" max="9104" width="19.33203125" bestFit="1" customWidth="1"/>
    <col min="9105" max="9105" width="24.5" bestFit="1" customWidth="1"/>
    <col min="9106" max="9106" width="19.33203125" bestFit="1" customWidth="1"/>
    <col min="9107" max="9107" width="24.5" bestFit="1" customWidth="1"/>
    <col min="9108" max="9108" width="19.33203125" bestFit="1" customWidth="1"/>
    <col min="9109" max="9109" width="24.5" bestFit="1" customWidth="1"/>
    <col min="9110" max="9110" width="19.33203125" bestFit="1" customWidth="1"/>
    <col min="9111" max="9111" width="24.5" bestFit="1" customWidth="1"/>
    <col min="9112" max="9112" width="19.33203125" bestFit="1" customWidth="1"/>
    <col min="9113" max="9113" width="24.5" bestFit="1" customWidth="1"/>
    <col min="9114" max="9114" width="19.33203125" bestFit="1" customWidth="1"/>
    <col min="9115" max="9115" width="24.5" bestFit="1" customWidth="1"/>
    <col min="9116" max="9116" width="19.33203125" bestFit="1" customWidth="1"/>
    <col min="9117" max="9117" width="24.5" bestFit="1" customWidth="1"/>
    <col min="9118" max="9118" width="19.33203125" bestFit="1" customWidth="1"/>
    <col min="9119" max="9119" width="24.5" bestFit="1" customWidth="1"/>
    <col min="9120" max="9120" width="19.33203125" bestFit="1" customWidth="1"/>
    <col min="9121" max="9121" width="24.5" bestFit="1" customWidth="1"/>
    <col min="9122" max="9122" width="19.33203125" bestFit="1" customWidth="1"/>
    <col min="9123" max="9123" width="24.5" bestFit="1" customWidth="1"/>
    <col min="9124" max="9124" width="19.33203125" bestFit="1" customWidth="1"/>
    <col min="9125" max="9125" width="24.5" bestFit="1" customWidth="1"/>
    <col min="9126" max="9126" width="19.33203125" bestFit="1" customWidth="1"/>
    <col min="9127" max="9127" width="24.5" bestFit="1" customWidth="1"/>
    <col min="9128" max="9128" width="19.33203125" bestFit="1" customWidth="1"/>
    <col min="9129" max="9129" width="24.5" bestFit="1" customWidth="1"/>
    <col min="9130" max="9130" width="19.33203125" bestFit="1" customWidth="1"/>
    <col min="9131" max="9131" width="24.5" bestFit="1" customWidth="1"/>
    <col min="9132" max="9132" width="19.33203125" bestFit="1" customWidth="1"/>
    <col min="9133" max="9133" width="24.5" bestFit="1" customWidth="1"/>
    <col min="9134" max="9134" width="19.33203125" bestFit="1" customWidth="1"/>
    <col min="9135" max="9135" width="24.5" bestFit="1" customWidth="1"/>
    <col min="9136" max="9136" width="19.33203125" bestFit="1" customWidth="1"/>
    <col min="9137" max="9137" width="24.5" bestFit="1" customWidth="1"/>
    <col min="9138" max="9138" width="19.33203125" bestFit="1" customWidth="1"/>
    <col min="9139" max="9139" width="24.5" bestFit="1" customWidth="1"/>
    <col min="9140" max="9140" width="19.33203125" bestFit="1" customWidth="1"/>
    <col min="9141" max="9141" width="24.5" bestFit="1" customWidth="1"/>
    <col min="9142" max="9142" width="19.33203125" bestFit="1" customWidth="1"/>
    <col min="9143" max="9143" width="24.5" bestFit="1" customWidth="1"/>
    <col min="9144" max="9144" width="19.33203125" bestFit="1" customWidth="1"/>
    <col min="9145" max="9145" width="24.5" bestFit="1" customWidth="1"/>
    <col min="9146" max="9146" width="19.33203125" bestFit="1" customWidth="1"/>
    <col min="9147" max="9147" width="24.5" bestFit="1" customWidth="1"/>
    <col min="9148" max="9148" width="19.33203125" bestFit="1" customWidth="1"/>
    <col min="9149" max="9149" width="24.5" bestFit="1" customWidth="1"/>
    <col min="9150" max="9150" width="19.33203125" bestFit="1" customWidth="1"/>
    <col min="9151" max="9151" width="24.5" bestFit="1" customWidth="1"/>
    <col min="9152" max="9152" width="19.33203125" bestFit="1" customWidth="1"/>
    <col min="9153" max="9153" width="24.5" bestFit="1" customWidth="1"/>
    <col min="9154" max="9154" width="19.33203125" bestFit="1" customWidth="1"/>
    <col min="9155" max="9155" width="24.5" bestFit="1" customWidth="1"/>
    <col min="9156" max="9156" width="19.33203125" bestFit="1" customWidth="1"/>
    <col min="9157" max="9157" width="24.5" bestFit="1" customWidth="1"/>
    <col min="9158" max="9158" width="19.33203125" bestFit="1" customWidth="1"/>
    <col min="9159" max="9159" width="24.5" bestFit="1" customWidth="1"/>
    <col min="9160" max="9160" width="19.33203125" bestFit="1" customWidth="1"/>
    <col min="9161" max="9161" width="24.5" bestFit="1" customWidth="1"/>
    <col min="9162" max="9162" width="19.33203125" bestFit="1" customWidth="1"/>
    <col min="9163" max="9163" width="24.5" bestFit="1" customWidth="1"/>
    <col min="9164" max="9164" width="19.33203125" bestFit="1" customWidth="1"/>
    <col min="9165" max="9165" width="24.5" bestFit="1" customWidth="1"/>
    <col min="9166" max="9166" width="19.33203125" bestFit="1" customWidth="1"/>
    <col min="9167" max="9167" width="24.5" bestFit="1" customWidth="1"/>
    <col min="9168" max="9168" width="19.33203125" bestFit="1" customWidth="1"/>
    <col min="9169" max="9169" width="24.5" bestFit="1" customWidth="1"/>
    <col min="9170" max="9170" width="19.33203125" bestFit="1" customWidth="1"/>
    <col min="9171" max="9171" width="24.5" bestFit="1" customWidth="1"/>
    <col min="9172" max="9172" width="19.33203125" bestFit="1" customWidth="1"/>
    <col min="9173" max="9173" width="24.5" bestFit="1" customWidth="1"/>
    <col min="9174" max="9174" width="19.33203125" bestFit="1" customWidth="1"/>
    <col min="9175" max="9175" width="24.5" bestFit="1" customWidth="1"/>
    <col min="9176" max="9176" width="19.33203125" bestFit="1" customWidth="1"/>
    <col min="9177" max="9177" width="24.5" bestFit="1" customWidth="1"/>
    <col min="9178" max="9178" width="19.33203125" bestFit="1" customWidth="1"/>
    <col min="9179" max="9179" width="24.5" bestFit="1" customWidth="1"/>
    <col min="9180" max="9180" width="19.33203125" bestFit="1" customWidth="1"/>
    <col min="9181" max="9181" width="24.5" bestFit="1" customWidth="1"/>
    <col min="9182" max="9182" width="19.33203125" bestFit="1" customWidth="1"/>
    <col min="9183" max="9183" width="24.5" bestFit="1" customWidth="1"/>
    <col min="9184" max="9184" width="19.33203125" bestFit="1" customWidth="1"/>
    <col min="9185" max="9185" width="24.5" bestFit="1" customWidth="1"/>
    <col min="9186" max="9186" width="19.33203125" bestFit="1" customWidth="1"/>
    <col min="9187" max="9187" width="24.5" bestFit="1" customWidth="1"/>
    <col min="9188" max="9188" width="19.33203125" bestFit="1" customWidth="1"/>
    <col min="9189" max="9189" width="24.5" bestFit="1" customWidth="1"/>
    <col min="9190" max="9190" width="19.33203125" bestFit="1" customWidth="1"/>
    <col min="9191" max="9191" width="24.5" bestFit="1" customWidth="1"/>
    <col min="9192" max="9192" width="19.33203125" bestFit="1" customWidth="1"/>
    <col min="9193" max="9193" width="24.5" bestFit="1" customWidth="1"/>
    <col min="9194" max="9194" width="19.33203125" bestFit="1" customWidth="1"/>
    <col min="9195" max="9195" width="24.5" bestFit="1" customWidth="1"/>
    <col min="9196" max="9196" width="19.33203125" bestFit="1" customWidth="1"/>
    <col min="9197" max="9197" width="24.5" bestFit="1" customWidth="1"/>
    <col min="9198" max="9198" width="19.33203125" bestFit="1" customWidth="1"/>
    <col min="9199" max="9199" width="24.5" bestFit="1" customWidth="1"/>
    <col min="9200" max="9200" width="19.33203125" bestFit="1" customWidth="1"/>
    <col min="9201" max="9201" width="24.5" bestFit="1" customWidth="1"/>
    <col min="9202" max="9202" width="19.33203125" bestFit="1" customWidth="1"/>
    <col min="9203" max="9203" width="24.5" bestFit="1" customWidth="1"/>
    <col min="9204" max="9204" width="19.33203125" bestFit="1" customWidth="1"/>
    <col min="9205" max="9205" width="24.5" bestFit="1" customWidth="1"/>
    <col min="9206" max="9206" width="19.33203125" bestFit="1" customWidth="1"/>
    <col min="9207" max="9207" width="24.5" bestFit="1" customWidth="1"/>
    <col min="9208" max="9208" width="19.33203125" bestFit="1" customWidth="1"/>
    <col min="9209" max="9209" width="24.5" bestFit="1" customWidth="1"/>
    <col min="9210" max="9210" width="19.33203125" bestFit="1" customWidth="1"/>
    <col min="9211" max="9211" width="24.5" bestFit="1" customWidth="1"/>
    <col min="9212" max="9212" width="19.33203125" bestFit="1" customWidth="1"/>
    <col min="9213" max="9213" width="24.5" bestFit="1" customWidth="1"/>
    <col min="9214" max="9214" width="19.33203125" bestFit="1" customWidth="1"/>
    <col min="9215" max="9215" width="24.5" bestFit="1" customWidth="1"/>
    <col min="9216" max="9216" width="19.33203125" bestFit="1" customWidth="1"/>
    <col min="9217" max="9217" width="24.5" bestFit="1" customWidth="1"/>
    <col min="9218" max="9218" width="19.33203125" bestFit="1" customWidth="1"/>
    <col min="9219" max="9219" width="24.5" bestFit="1" customWidth="1"/>
    <col min="9220" max="9220" width="19.33203125" bestFit="1" customWidth="1"/>
    <col min="9221" max="9221" width="24.5" bestFit="1" customWidth="1"/>
    <col min="9222" max="9222" width="19.33203125" bestFit="1" customWidth="1"/>
    <col min="9223" max="9223" width="24.5" bestFit="1" customWidth="1"/>
    <col min="9224" max="9224" width="19.33203125" bestFit="1" customWidth="1"/>
    <col min="9225" max="9225" width="24.5" bestFit="1" customWidth="1"/>
    <col min="9226" max="9226" width="19.33203125" bestFit="1" customWidth="1"/>
    <col min="9227" max="9227" width="24.5" bestFit="1" customWidth="1"/>
    <col min="9228" max="9228" width="19.33203125" bestFit="1" customWidth="1"/>
    <col min="9229" max="9229" width="24.5" bestFit="1" customWidth="1"/>
    <col min="9230" max="9230" width="19.33203125" bestFit="1" customWidth="1"/>
    <col min="9231" max="9231" width="24.5" bestFit="1" customWidth="1"/>
    <col min="9232" max="9232" width="19.33203125" bestFit="1" customWidth="1"/>
    <col min="9233" max="9233" width="24.5" bestFit="1" customWidth="1"/>
    <col min="9234" max="9234" width="19.33203125" bestFit="1" customWidth="1"/>
    <col min="9235" max="9235" width="24.5" bestFit="1" customWidth="1"/>
    <col min="9236" max="9236" width="19.33203125" bestFit="1" customWidth="1"/>
    <col min="9237" max="9237" width="24.5" bestFit="1" customWidth="1"/>
    <col min="9238" max="9238" width="19.33203125" bestFit="1" customWidth="1"/>
    <col min="9239" max="9239" width="24.5" bestFit="1" customWidth="1"/>
    <col min="9240" max="9240" width="19.33203125" bestFit="1" customWidth="1"/>
    <col min="9241" max="9241" width="24.5" bestFit="1" customWidth="1"/>
    <col min="9242" max="9242" width="19.33203125" bestFit="1" customWidth="1"/>
    <col min="9243" max="9243" width="24.5" bestFit="1" customWidth="1"/>
    <col min="9244" max="9244" width="19.33203125" bestFit="1" customWidth="1"/>
    <col min="9245" max="9245" width="24.5" bestFit="1" customWidth="1"/>
    <col min="9246" max="9246" width="19.33203125" bestFit="1" customWidth="1"/>
    <col min="9247" max="9247" width="24.5" bestFit="1" customWidth="1"/>
    <col min="9248" max="9248" width="19.33203125" bestFit="1" customWidth="1"/>
    <col min="9249" max="9249" width="24.5" bestFit="1" customWidth="1"/>
    <col min="9250" max="9250" width="19.33203125" bestFit="1" customWidth="1"/>
    <col min="9251" max="9251" width="24.5" bestFit="1" customWidth="1"/>
    <col min="9252" max="9252" width="19.33203125" bestFit="1" customWidth="1"/>
    <col min="9253" max="9253" width="24.5" bestFit="1" customWidth="1"/>
    <col min="9254" max="9254" width="19.33203125" bestFit="1" customWidth="1"/>
    <col min="9255" max="9255" width="24.5" bestFit="1" customWidth="1"/>
    <col min="9256" max="9256" width="19.33203125" bestFit="1" customWidth="1"/>
    <col min="9257" max="9257" width="24.5" bestFit="1" customWidth="1"/>
    <col min="9258" max="9258" width="19.33203125" bestFit="1" customWidth="1"/>
    <col min="9259" max="9259" width="24.5" bestFit="1" customWidth="1"/>
    <col min="9260" max="9260" width="19.33203125" bestFit="1" customWidth="1"/>
    <col min="9261" max="9261" width="24.5" bestFit="1" customWidth="1"/>
    <col min="9262" max="9262" width="19.33203125" bestFit="1" customWidth="1"/>
    <col min="9263" max="9263" width="24.5" bestFit="1" customWidth="1"/>
    <col min="9264" max="9264" width="19.33203125" bestFit="1" customWidth="1"/>
    <col min="9265" max="9265" width="24.5" bestFit="1" customWidth="1"/>
    <col min="9266" max="9266" width="19.33203125" bestFit="1" customWidth="1"/>
    <col min="9267" max="9267" width="24.5" bestFit="1" customWidth="1"/>
    <col min="9268" max="9268" width="19.33203125" bestFit="1" customWidth="1"/>
    <col min="9269" max="9269" width="24.5" bestFit="1" customWidth="1"/>
    <col min="9270" max="9270" width="19.33203125" bestFit="1" customWidth="1"/>
    <col min="9271" max="9271" width="24.5" bestFit="1" customWidth="1"/>
    <col min="9272" max="9272" width="19.33203125" bestFit="1" customWidth="1"/>
    <col min="9273" max="9273" width="24.5" bestFit="1" customWidth="1"/>
    <col min="9274" max="9274" width="19.33203125" bestFit="1" customWidth="1"/>
    <col min="9275" max="9275" width="24.5" bestFit="1" customWidth="1"/>
    <col min="9276" max="9276" width="19.33203125" bestFit="1" customWidth="1"/>
    <col min="9277" max="9277" width="24.5" bestFit="1" customWidth="1"/>
    <col min="9278" max="9278" width="19.33203125" bestFit="1" customWidth="1"/>
    <col min="9279" max="9279" width="24.5" bestFit="1" customWidth="1"/>
    <col min="9280" max="9280" width="19.33203125" bestFit="1" customWidth="1"/>
    <col min="9281" max="9281" width="24.5" bestFit="1" customWidth="1"/>
    <col min="9282" max="9282" width="19.33203125" bestFit="1" customWidth="1"/>
    <col min="9283" max="9283" width="24.5" bestFit="1" customWidth="1"/>
    <col min="9284" max="9284" width="19.33203125" bestFit="1" customWidth="1"/>
    <col min="9285" max="9285" width="24.5" bestFit="1" customWidth="1"/>
    <col min="9286" max="9286" width="19.33203125" bestFit="1" customWidth="1"/>
    <col min="9287" max="9287" width="24.5" bestFit="1" customWidth="1"/>
    <col min="9288" max="9288" width="19.33203125" bestFit="1" customWidth="1"/>
    <col min="9289" max="9289" width="24.5" bestFit="1" customWidth="1"/>
    <col min="9290" max="9290" width="19.33203125" bestFit="1" customWidth="1"/>
    <col min="9291" max="9291" width="24.5" bestFit="1" customWidth="1"/>
    <col min="9292" max="9292" width="19.33203125" bestFit="1" customWidth="1"/>
    <col min="9293" max="9293" width="24.5" bestFit="1" customWidth="1"/>
    <col min="9294" max="9294" width="19.33203125" bestFit="1" customWidth="1"/>
    <col min="9295" max="9295" width="24.5" bestFit="1" customWidth="1"/>
    <col min="9296" max="9296" width="19.33203125" bestFit="1" customWidth="1"/>
    <col min="9297" max="9297" width="24.5" bestFit="1" customWidth="1"/>
    <col min="9298" max="9298" width="19.33203125" bestFit="1" customWidth="1"/>
    <col min="9299" max="9299" width="24.5" bestFit="1" customWidth="1"/>
    <col min="9300" max="9300" width="19.33203125" bestFit="1" customWidth="1"/>
    <col min="9301" max="9301" width="24.5" bestFit="1" customWidth="1"/>
    <col min="9302" max="9302" width="19.33203125" bestFit="1" customWidth="1"/>
    <col min="9303" max="9303" width="24.5" bestFit="1" customWidth="1"/>
    <col min="9304" max="9304" width="19.33203125" bestFit="1" customWidth="1"/>
    <col min="9305" max="9305" width="24.5" bestFit="1" customWidth="1"/>
    <col min="9306" max="9306" width="19.33203125" bestFit="1" customWidth="1"/>
    <col min="9307" max="9307" width="24.5" bestFit="1" customWidth="1"/>
    <col min="9308" max="9308" width="19.33203125" bestFit="1" customWidth="1"/>
    <col min="9309" max="9309" width="24.5" bestFit="1" customWidth="1"/>
    <col min="9310" max="9310" width="19.33203125" bestFit="1" customWidth="1"/>
    <col min="9311" max="9311" width="24.5" bestFit="1" customWidth="1"/>
    <col min="9312" max="9312" width="19.33203125" bestFit="1" customWidth="1"/>
    <col min="9313" max="9313" width="24.5" bestFit="1" customWidth="1"/>
    <col min="9314" max="9314" width="19.33203125" bestFit="1" customWidth="1"/>
    <col min="9315" max="9315" width="24.5" bestFit="1" customWidth="1"/>
    <col min="9316" max="9316" width="19.33203125" bestFit="1" customWidth="1"/>
    <col min="9317" max="9317" width="24.5" bestFit="1" customWidth="1"/>
    <col min="9318" max="9318" width="19.33203125" bestFit="1" customWidth="1"/>
    <col min="9319" max="9319" width="24.5" bestFit="1" customWidth="1"/>
    <col min="9320" max="9320" width="19.33203125" bestFit="1" customWidth="1"/>
    <col min="9321" max="9321" width="24.5" bestFit="1" customWidth="1"/>
    <col min="9322" max="9322" width="19.33203125" bestFit="1" customWidth="1"/>
    <col min="9323" max="9323" width="24.5" bestFit="1" customWidth="1"/>
    <col min="9324" max="9324" width="19.33203125" bestFit="1" customWidth="1"/>
    <col min="9325" max="9325" width="24.5" bestFit="1" customWidth="1"/>
    <col min="9326" max="9326" width="19.33203125" bestFit="1" customWidth="1"/>
    <col min="9327" max="9327" width="24.5" bestFit="1" customWidth="1"/>
    <col min="9328" max="9328" width="19.33203125" bestFit="1" customWidth="1"/>
    <col min="9329" max="9329" width="24.5" bestFit="1" customWidth="1"/>
    <col min="9330" max="9330" width="19.33203125" bestFit="1" customWidth="1"/>
    <col min="9331" max="9331" width="24.5" bestFit="1" customWidth="1"/>
    <col min="9332" max="9332" width="19.33203125" bestFit="1" customWidth="1"/>
    <col min="9333" max="9333" width="24.5" bestFit="1" customWidth="1"/>
    <col min="9334" max="9334" width="19.33203125" bestFit="1" customWidth="1"/>
    <col min="9335" max="9335" width="24.5" bestFit="1" customWidth="1"/>
    <col min="9336" max="9336" width="19.33203125" bestFit="1" customWidth="1"/>
    <col min="9337" max="9337" width="24.5" bestFit="1" customWidth="1"/>
    <col min="9338" max="9338" width="19.33203125" bestFit="1" customWidth="1"/>
    <col min="9339" max="9339" width="24.5" bestFit="1" customWidth="1"/>
    <col min="9340" max="9340" width="19.33203125" bestFit="1" customWidth="1"/>
    <col min="9341" max="9341" width="24.5" bestFit="1" customWidth="1"/>
    <col min="9342" max="9342" width="19.33203125" bestFit="1" customWidth="1"/>
    <col min="9343" max="9343" width="24.5" bestFit="1" customWidth="1"/>
    <col min="9344" max="9344" width="19.33203125" bestFit="1" customWidth="1"/>
    <col min="9345" max="9345" width="24.5" bestFit="1" customWidth="1"/>
    <col min="9346" max="9346" width="19.33203125" bestFit="1" customWidth="1"/>
    <col min="9347" max="9347" width="24.5" bestFit="1" customWidth="1"/>
    <col min="9348" max="9348" width="19.33203125" bestFit="1" customWidth="1"/>
    <col min="9349" max="9349" width="24.5" bestFit="1" customWidth="1"/>
    <col min="9350" max="9350" width="19.33203125" bestFit="1" customWidth="1"/>
    <col min="9351" max="9351" width="24.5" bestFit="1" customWidth="1"/>
    <col min="9352" max="9352" width="19.33203125" bestFit="1" customWidth="1"/>
    <col min="9353" max="9353" width="24.5" bestFit="1" customWidth="1"/>
    <col min="9354" max="9354" width="19.33203125" bestFit="1" customWidth="1"/>
    <col min="9355" max="9355" width="24.5" bestFit="1" customWidth="1"/>
    <col min="9356" max="9356" width="19.33203125" bestFit="1" customWidth="1"/>
    <col min="9357" max="9357" width="24.5" bestFit="1" customWidth="1"/>
    <col min="9358" max="9358" width="19.33203125" bestFit="1" customWidth="1"/>
    <col min="9359" max="9359" width="24.5" bestFit="1" customWidth="1"/>
    <col min="9360" max="9360" width="19.33203125" bestFit="1" customWidth="1"/>
    <col min="9361" max="9361" width="24.5" bestFit="1" customWidth="1"/>
    <col min="9362" max="9362" width="19.33203125" bestFit="1" customWidth="1"/>
    <col min="9363" max="9363" width="24.5" bestFit="1" customWidth="1"/>
    <col min="9364" max="9364" width="19.33203125" bestFit="1" customWidth="1"/>
    <col min="9365" max="9365" width="24.5" bestFit="1" customWidth="1"/>
    <col min="9366" max="9366" width="19.33203125" bestFit="1" customWidth="1"/>
    <col min="9367" max="9367" width="24.5" bestFit="1" customWidth="1"/>
    <col min="9368" max="9368" width="19.33203125" bestFit="1" customWidth="1"/>
    <col min="9369" max="9369" width="24.5" bestFit="1" customWidth="1"/>
    <col min="9370" max="9370" width="19.33203125" bestFit="1" customWidth="1"/>
    <col min="9371" max="9371" width="24.5" bestFit="1" customWidth="1"/>
    <col min="9372" max="9372" width="19.33203125" bestFit="1" customWidth="1"/>
    <col min="9373" max="9373" width="24.5" bestFit="1" customWidth="1"/>
    <col min="9374" max="9374" width="19.33203125" bestFit="1" customWidth="1"/>
    <col min="9375" max="9375" width="24.5" bestFit="1" customWidth="1"/>
    <col min="9376" max="9376" width="19.33203125" bestFit="1" customWidth="1"/>
    <col min="9377" max="9377" width="24.5" bestFit="1" customWidth="1"/>
    <col min="9378" max="9378" width="19.33203125" bestFit="1" customWidth="1"/>
    <col min="9379" max="9379" width="24.5" bestFit="1" customWidth="1"/>
    <col min="9380" max="9380" width="19.33203125" bestFit="1" customWidth="1"/>
    <col min="9381" max="9381" width="24.5" bestFit="1" customWidth="1"/>
    <col min="9382" max="9382" width="19.33203125" bestFit="1" customWidth="1"/>
    <col min="9383" max="9383" width="24.5" bestFit="1" customWidth="1"/>
    <col min="9384" max="9384" width="19.33203125" bestFit="1" customWidth="1"/>
    <col min="9385" max="9385" width="24.5" bestFit="1" customWidth="1"/>
    <col min="9386" max="9386" width="19.33203125" bestFit="1" customWidth="1"/>
    <col min="9387" max="9387" width="24.5" bestFit="1" customWidth="1"/>
    <col min="9388" max="9388" width="19.33203125" bestFit="1" customWidth="1"/>
    <col min="9389" max="9389" width="24.5" bestFit="1" customWidth="1"/>
    <col min="9390" max="9390" width="19.33203125" bestFit="1" customWidth="1"/>
    <col min="9391" max="9391" width="24.5" bestFit="1" customWidth="1"/>
    <col min="9392" max="9392" width="19.33203125" bestFit="1" customWidth="1"/>
    <col min="9393" max="9393" width="24.5" bestFit="1" customWidth="1"/>
    <col min="9394" max="9394" width="19.33203125" bestFit="1" customWidth="1"/>
    <col min="9395" max="9395" width="24.5" bestFit="1" customWidth="1"/>
    <col min="9396" max="9396" width="19.33203125" bestFit="1" customWidth="1"/>
    <col min="9397" max="9397" width="24.5" bestFit="1" customWidth="1"/>
    <col min="9398" max="9398" width="19.33203125" bestFit="1" customWidth="1"/>
    <col min="9399" max="9399" width="24.5" bestFit="1" customWidth="1"/>
    <col min="9400" max="9400" width="19.33203125" bestFit="1" customWidth="1"/>
    <col min="9401" max="9401" width="24.5" bestFit="1" customWidth="1"/>
    <col min="9402" max="9402" width="19.33203125" bestFit="1" customWidth="1"/>
    <col min="9403" max="9403" width="24.5" bestFit="1" customWidth="1"/>
    <col min="9404" max="9404" width="19.33203125" bestFit="1" customWidth="1"/>
    <col min="9405" max="9405" width="24.5" bestFit="1" customWidth="1"/>
    <col min="9406" max="9406" width="19.33203125" bestFit="1" customWidth="1"/>
    <col min="9407" max="9407" width="24.5" bestFit="1" customWidth="1"/>
    <col min="9408" max="9408" width="19.33203125" bestFit="1" customWidth="1"/>
    <col min="9409" max="9409" width="24.5" bestFit="1" customWidth="1"/>
    <col min="9410" max="9410" width="19.33203125" bestFit="1" customWidth="1"/>
    <col min="9411" max="9411" width="24.5" bestFit="1" customWidth="1"/>
    <col min="9412" max="9412" width="19.33203125" bestFit="1" customWidth="1"/>
    <col min="9413" max="9413" width="24.5" bestFit="1" customWidth="1"/>
    <col min="9414" max="9414" width="19.33203125" bestFit="1" customWidth="1"/>
    <col min="9415" max="9415" width="24.5" bestFit="1" customWidth="1"/>
    <col min="9416" max="9416" width="19.33203125" bestFit="1" customWidth="1"/>
    <col min="9417" max="9417" width="24.5" bestFit="1" customWidth="1"/>
    <col min="9418" max="9418" width="19.33203125" bestFit="1" customWidth="1"/>
    <col min="9419" max="9419" width="24.5" bestFit="1" customWidth="1"/>
    <col min="9420" max="9420" width="19.33203125" bestFit="1" customWidth="1"/>
    <col min="9421" max="9421" width="24.5" bestFit="1" customWidth="1"/>
    <col min="9422" max="9422" width="19.33203125" bestFit="1" customWidth="1"/>
    <col min="9423" max="9423" width="24.5" bestFit="1" customWidth="1"/>
    <col min="9424" max="9424" width="19.33203125" bestFit="1" customWidth="1"/>
    <col min="9425" max="9425" width="24.5" bestFit="1" customWidth="1"/>
    <col min="9426" max="9426" width="19.33203125" bestFit="1" customWidth="1"/>
    <col min="9427" max="9427" width="24.5" bestFit="1" customWidth="1"/>
    <col min="9428" max="9428" width="19.33203125" bestFit="1" customWidth="1"/>
    <col min="9429" max="9429" width="24.5" bestFit="1" customWidth="1"/>
    <col min="9430" max="9430" width="19.33203125" bestFit="1" customWidth="1"/>
    <col min="9431" max="9431" width="24.5" bestFit="1" customWidth="1"/>
    <col min="9432" max="9432" width="19.33203125" bestFit="1" customWidth="1"/>
    <col min="9433" max="9433" width="24.5" bestFit="1" customWidth="1"/>
    <col min="9434" max="9434" width="19.33203125" bestFit="1" customWidth="1"/>
    <col min="9435" max="9435" width="24.5" bestFit="1" customWidth="1"/>
    <col min="9436" max="9436" width="19.33203125" bestFit="1" customWidth="1"/>
    <col min="9437" max="9437" width="24.5" bestFit="1" customWidth="1"/>
    <col min="9438" max="9438" width="19.33203125" bestFit="1" customWidth="1"/>
    <col min="9439" max="9439" width="24.5" bestFit="1" customWidth="1"/>
    <col min="9440" max="9440" width="19.33203125" bestFit="1" customWidth="1"/>
    <col min="9441" max="9441" width="24.5" bestFit="1" customWidth="1"/>
    <col min="9442" max="9442" width="19.33203125" bestFit="1" customWidth="1"/>
    <col min="9443" max="9443" width="24.5" bestFit="1" customWidth="1"/>
    <col min="9444" max="9444" width="19.33203125" bestFit="1" customWidth="1"/>
    <col min="9445" max="9445" width="24.5" bestFit="1" customWidth="1"/>
    <col min="9446" max="9446" width="19.33203125" bestFit="1" customWidth="1"/>
    <col min="9447" max="9447" width="24.5" bestFit="1" customWidth="1"/>
    <col min="9448" max="9448" width="19.33203125" bestFit="1" customWidth="1"/>
    <col min="9449" max="9449" width="24.5" bestFit="1" customWidth="1"/>
    <col min="9450" max="9450" width="19.33203125" bestFit="1" customWidth="1"/>
    <col min="9451" max="9451" width="24.5" bestFit="1" customWidth="1"/>
    <col min="9452" max="9452" width="19.33203125" bestFit="1" customWidth="1"/>
    <col min="9453" max="9453" width="24.5" bestFit="1" customWidth="1"/>
    <col min="9454" max="9454" width="19.33203125" bestFit="1" customWidth="1"/>
    <col min="9455" max="9455" width="24.5" bestFit="1" customWidth="1"/>
    <col min="9456" max="9456" width="19.33203125" bestFit="1" customWidth="1"/>
    <col min="9457" max="9457" width="24.5" bestFit="1" customWidth="1"/>
    <col min="9458" max="9458" width="19.33203125" bestFit="1" customWidth="1"/>
    <col min="9459" max="9459" width="24.5" bestFit="1" customWidth="1"/>
    <col min="9460" max="9460" width="19.33203125" bestFit="1" customWidth="1"/>
    <col min="9461" max="9461" width="24.5" bestFit="1" customWidth="1"/>
    <col min="9462" max="9462" width="19.33203125" bestFit="1" customWidth="1"/>
    <col min="9463" max="9463" width="24.5" bestFit="1" customWidth="1"/>
    <col min="9464" max="9464" width="19.33203125" bestFit="1" customWidth="1"/>
    <col min="9465" max="9465" width="24.5" bestFit="1" customWidth="1"/>
    <col min="9466" max="9466" width="19.33203125" bestFit="1" customWidth="1"/>
    <col min="9467" max="9467" width="24.5" bestFit="1" customWidth="1"/>
    <col min="9468" max="9468" width="19.33203125" bestFit="1" customWidth="1"/>
    <col min="9469" max="9469" width="24.5" bestFit="1" customWidth="1"/>
    <col min="9470" max="9470" width="19.33203125" bestFit="1" customWidth="1"/>
    <col min="9471" max="9471" width="24.5" bestFit="1" customWidth="1"/>
    <col min="9472" max="9472" width="19.33203125" bestFit="1" customWidth="1"/>
    <col min="9473" max="9473" width="24.5" bestFit="1" customWidth="1"/>
    <col min="9474" max="9474" width="19.33203125" bestFit="1" customWidth="1"/>
    <col min="9475" max="9475" width="24.5" bestFit="1" customWidth="1"/>
    <col min="9476" max="9476" width="19.33203125" bestFit="1" customWidth="1"/>
    <col min="9477" max="9477" width="24.5" bestFit="1" customWidth="1"/>
    <col min="9478" max="9478" width="19.33203125" bestFit="1" customWidth="1"/>
    <col min="9479" max="9479" width="24.5" bestFit="1" customWidth="1"/>
    <col min="9480" max="9480" width="19.33203125" bestFit="1" customWidth="1"/>
    <col min="9481" max="9481" width="24.5" bestFit="1" customWidth="1"/>
    <col min="9482" max="9482" width="19.33203125" bestFit="1" customWidth="1"/>
    <col min="9483" max="9483" width="24.5" bestFit="1" customWidth="1"/>
    <col min="9484" max="9484" width="19.33203125" bestFit="1" customWidth="1"/>
    <col min="9485" max="9485" width="24.5" bestFit="1" customWidth="1"/>
    <col min="9486" max="9486" width="19.33203125" bestFit="1" customWidth="1"/>
    <col min="9487" max="9487" width="24.5" bestFit="1" customWidth="1"/>
    <col min="9488" max="9488" width="19.33203125" bestFit="1" customWidth="1"/>
    <col min="9489" max="9489" width="24.5" bestFit="1" customWidth="1"/>
    <col min="9490" max="9490" width="19.33203125" bestFit="1" customWidth="1"/>
    <col min="9491" max="9491" width="24.5" bestFit="1" customWidth="1"/>
    <col min="9492" max="9492" width="19.33203125" bestFit="1" customWidth="1"/>
    <col min="9493" max="9493" width="24.5" bestFit="1" customWidth="1"/>
    <col min="9494" max="9494" width="19.33203125" bestFit="1" customWidth="1"/>
    <col min="9495" max="9495" width="24.5" bestFit="1" customWidth="1"/>
    <col min="9496" max="9496" width="19.33203125" bestFit="1" customWidth="1"/>
    <col min="9497" max="9497" width="24.5" bestFit="1" customWidth="1"/>
    <col min="9498" max="9498" width="19.33203125" bestFit="1" customWidth="1"/>
    <col min="9499" max="9499" width="24.5" bestFit="1" customWidth="1"/>
    <col min="9500" max="9500" width="19.33203125" bestFit="1" customWidth="1"/>
    <col min="9501" max="9501" width="24.5" bestFit="1" customWidth="1"/>
    <col min="9502" max="9502" width="19.33203125" bestFit="1" customWidth="1"/>
    <col min="9503" max="9503" width="24.5" bestFit="1" customWidth="1"/>
    <col min="9504" max="9504" width="19.33203125" bestFit="1" customWidth="1"/>
    <col min="9505" max="9505" width="24.5" bestFit="1" customWidth="1"/>
    <col min="9506" max="9506" width="19.33203125" bestFit="1" customWidth="1"/>
    <col min="9507" max="9507" width="24.5" bestFit="1" customWidth="1"/>
    <col min="9508" max="9508" width="19.33203125" bestFit="1" customWidth="1"/>
    <col min="9509" max="9509" width="24.5" bestFit="1" customWidth="1"/>
    <col min="9510" max="9510" width="19.33203125" bestFit="1" customWidth="1"/>
    <col min="9511" max="9511" width="24.5" bestFit="1" customWidth="1"/>
    <col min="9512" max="9512" width="19.33203125" bestFit="1" customWidth="1"/>
    <col min="9513" max="9513" width="24.5" bestFit="1" customWidth="1"/>
    <col min="9514" max="9514" width="19.33203125" bestFit="1" customWidth="1"/>
    <col min="9515" max="9515" width="24.5" bestFit="1" customWidth="1"/>
    <col min="9516" max="9516" width="19.33203125" bestFit="1" customWidth="1"/>
    <col min="9517" max="9517" width="24.5" bestFit="1" customWidth="1"/>
    <col min="9518" max="9518" width="19.33203125" bestFit="1" customWidth="1"/>
    <col min="9519" max="9519" width="24.5" bestFit="1" customWidth="1"/>
    <col min="9520" max="9520" width="19.33203125" bestFit="1" customWidth="1"/>
    <col min="9521" max="9521" width="24.5" bestFit="1" customWidth="1"/>
    <col min="9522" max="9522" width="19.33203125" bestFit="1" customWidth="1"/>
    <col min="9523" max="9523" width="24.5" bestFit="1" customWidth="1"/>
    <col min="9524" max="9524" width="19.33203125" bestFit="1" customWidth="1"/>
    <col min="9525" max="9525" width="24.5" bestFit="1" customWidth="1"/>
    <col min="9526" max="9526" width="19.33203125" bestFit="1" customWidth="1"/>
    <col min="9527" max="9527" width="24.5" bestFit="1" customWidth="1"/>
    <col min="9528" max="9528" width="19.33203125" bestFit="1" customWidth="1"/>
    <col min="9529" max="9529" width="24.5" bestFit="1" customWidth="1"/>
    <col min="9530" max="9530" width="19.33203125" bestFit="1" customWidth="1"/>
    <col min="9531" max="9531" width="24.5" bestFit="1" customWidth="1"/>
    <col min="9532" max="9532" width="19.33203125" bestFit="1" customWidth="1"/>
    <col min="9533" max="9533" width="24.5" bestFit="1" customWidth="1"/>
    <col min="9534" max="9534" width="19.33203125" bestFit="1" customWidth="1"/>
    <col min="9535" max="9535" width="24.5" bestFit="1" customWidth="1"/>
    <col min="9536" max="9536" width="19.33203125" bestFit="1" customWidth="1"/>
    <col min="9537" max="9537" width="24.5" bestFit="1" customWidth="1"/>
    <col min="9538" max="9538" width="19.33203125" bestFit="1" customWidth="1"/>
    <col min="9539" max="9539" width="24.5" bestFit="1" customWidth="1"/>
    <col min="9540" max="9540" width="19.33203125" bestFit="1" customWidth="1"/>
    <col min="9541" max="9541" width="24.5" bestFit="1" customWidth="1"/>
    <col min="9542" max="9542" width="19.33203125" bestFit="1" customWidth="1"/>
    <col min="9543" max="9543" width="24.5" bestFit="1" customWidth="1"/>
    <col min="9544" max="9544" width="19.33203125" bestFit="1" customWidth="1"/>
    <col min="9545" max="9545" width="24.5" bestFit="1" customWidth="1"/>
    <col min="9546" max="9546" width="19.33203125" bestFit="1" customWidth="1"/>
    <col min="9547" max="9547" width="24.5" bestFit="1" customWidth="1"/>
    <col min="9548" max="9548" width="19.33203125" bestFit="1" customWidth="1"/>
    <col min="9549" max="9549" width="24.5" bestFit="1" customWidth="1"/>
    <col min="9550" max="9550" width="19.33203125" bestFit="1" customWidth="1"/>
    <col min="9551" max="9551" width="24.5" bestFit="1" customWidth="1"/>
    <col min="9552" max="9552" width="19.33203125" bestFit="1" customWidth="1"/>
    <col min="9553" max="9553" width="24.5" bestFit="1" customWidth="1"/>
    <col min="9554" max="9554" width="19.33203125" bestFit="1" customWidth="1"/>
    <col min="9555" max="9555" width="24.5" bestFit="1" customWidth="1"/>
    <col min="9556" max="9556" width="19.33203125" bestFit="1" customWidth="1"/>
    <col min="9557" max="9557" width="24.5" bestFit="1" customWidth="1"/>
    <col min="9558" max="9558" width="19.33203125" bestFit="1" customWidth="1"/>
    <col min="9559" max="9559" width="24.5" bestFit="1" customWidth="1"/>
    <col min="9560" max="9560" width="19.33203125" bestFit="1" customWidth="1"/>
    <col min="9561" max="9561" width="24.5" bestFit="1" customWidth="1"/>
    <col min="9562" max="9562" width="19.33203125" bestFit="1" customWidth="1"/>
    <col min="9563" max="9563" width="24.5" bestFit="1" customWidth="1"/>
    <col min="9564" max="9564" width="19.33203125" bestFit="1" customWidth="1"/>
    <col min="9565" max="9565" width="24.5" bestFit="1" customWidth="1"/>
    <col min="9566" max="9566" width="19.33203125" bestFit="1" customWidth="1"/>
    <col min="9567" max="9567" width="24.5" bestFit="1" customWidth="1"/>
    <col min="9568" max="9568" width="19.33203125" bestFit="1" customWidth="1"/>
    <col min="9569" max="9569" width="24.5" bestFit="1" customWidth="1"/>
    <col min="9570" max="9570" width="19.33203125" bestFit="1" customWidth="1"/>
    <col min="9571" max="9571" width="24.5" bestFit="1" customWidth="1"/>
    <col min="9572" max="9572" width="19.33203125" bestFit="1" customWidth="1"/>
    <col min="9573" max="9573" width="24.5" bestFit="1" customWidth="1"/>
    <col min="9574" max="9574" width="19.33203125" bestFit="1" customWidth="1"/>
    <col min="9575" max="9575" width="24.5" bestFit="1" customWidth="1"/>
    <col min="9576" max="9576" width="19.33203125" bestFit="1" customWidth="1"/>
    <col min="9577" max="9577" width="24.5" bestFit="1" customWidth="1"/>
    <col min="9578" max="9578" width="19.33203125" bestFit="1" customWidth="1"/>
    <col min="9579" max="9579" width="24.5" bestFit="1" customWidth="1"/>
    <col min="9580" max="9580" width="19.33203125" bestFit="1" customWidth="1"/>
    <col min="9581" max="9581" width="24.5" bestFit="1" customWidth="1"/>
    <col min="9582" max="9582" width="19.33203125" bestFit="1" customWidth="1"/>
    <col min="9583" max="9583" width="24.5" bestFit="1" customWidth="1"/>
    <col min="9584" max="9584" width="19.33203125" bestFit="1" customWidth="1"/>
    <col min="9585" max="9585" width="24.5" bestFit="1" customWidth="1"/>
    <col min="9586" max="9586" width="19.33203125" bestFit="1" customWidth="1"/>
    <col min="9587" max="9587" width="24.5" bestFit="1" customWidth="1"/>
    <col min="9588" max="9588" width="19.33203125" bestFit="1" customWidth="1"/>
    <col min="9589" max="9589" width="24.5" bestFit="1" customWidth="1"/>
    <col min="9590" max="9590" width="19.33203125" bestFit="1" customWidth="1"/>
    <col min="9591" max="9591" width="24.5" bestFit="1" customWidth="1"/>
    <col min="9592" max="9592" width="19.33203125" bestFit="1" customWidth="1"/>
    <col min="9593" max="9593" width="24.5" bestFit="1" customWidth="1"/>
    <col min="9594" max="9594" width="19.33203125" bestFit="1" customWidth="1"/>
    <col min="9595" max="9595" width="24.5" bestFit="1" customWidth="1"/>
    <col min="9596" max="9596" width="19.33203125" bestFit="1" customWidth="1"/>
    <col min="9597" max="9597" width="24.5" bestFit="1" customWidth="1"/>
    <col min="9598" max="9598" width="19.33203125" bestFit="1" customWidth="1"/>
    <col min="9599" max="9599" width="24.5" bestFit="1" customWidth="1"/>
    <col min="9600" max="9600" width="19.33203125" bestFit="1" customWidth="1"/>
    <col min="9601" max="9601" width="24.5" bestFit="1" customWidth="1"/>
    <col min="9602" max="9602" width="19.33203125" bestFit="1" customWidth="1"/>
    <col min="9603" max="9603" width="24.5" bestFit="1" customWidth="1"/>
    <col min="9604" max="9604" width="19.33203125" bestFit="1" customWidth="1"/>
    <col min="9605" max="9605" width="24.5" bestFit="1" customWidth="1"/>
    <col min="9606" max="9606" width="19.33203125" bestFit="1" customWidth="1"/>
    <col min="9607" max="9607" width="24.5" bestFit="1" customWidth="1"/>
    <col min="9608" max="9608" width="19.33203125" bestFit="1" customWidth="1"/>
    <col min="9609" max="9609" width="24.5" bestFit="1" customWidth="1"/>
    <col min="9610" max="9610" width="19.33203125" bestFit="1" customWidth="1"/>
    <col min="9611" max="9611" width="24.5" bestFit="1" customWidth="1"/>
    <col min="9612" max="9612" width="19.33203125" bestFit="1" customWidth="1"/>
    <col min="9613" max="9613" width="24.5" bestFit="1" customWidth="1"/>
    <col min="9614" max="9614" width="19.33203125" bestFit="1" customWidth="1"/>
    <col min="9615" max="9615" width="24.5" bestFit="1" customWidth="1"/>
    <col min="9616" max="9616" width="19.33203125" bestFit="1" customWidth="1"/>
    <col min="9617" max="9617" width="24.5" bestFit="1" customWidth="1"/>
    <col min="9618" max="9618" width="19.33203125" bestFit="1" customWidth="1"/>
    <col min="9619" max="9619" width="24.5" bestFit="1" customWidth="1"/>
    <col min="9620" max="9620" width="19.33203125" bestFit="1" customWidth="1"/>
    <col min="9621" max="9621" width="24.5" bestFit="1" customWidth="1"/>
    <col min="9622" max="9622" width="19.33203125" bestFit="1" customWidth="1"/>
    <col min="9623" max="9623" width="24.5" bestFit="1" customWidth="1"/>
    <col min="9624" max="9624" width="19.33203125" bestFit="1" customWidth="1"/>
    <col min="9625" max="9625" width="24.5" bestFit="1" customWidth="1"/>
    <col min="9626" max="9626" width="19.33203125" bestFit="1" customWidth="1"/>
    <col min="9627" max="9627" width="24.5" bestFit="1" customWidth="1"/>
    <col min="9628" max="9628" width="19.33203125" bestFit="1" customWidth="1"/>
    <col min="9629" max="9629" width="24.5" bestFit="1" customWidth="1"/>
    <col min="9630" max="9630" width="19.33203125" bestFit="1" customWidth="1"/>
    <col min="9631" max="9631" width="24.5" bestFit="1" customWidth="1"/>
    <col min="9632" max="9632" width="19.33203125" bestFit="1" customWidth="1"/>
    <col min="9633" max="9633" width="24.5" bestFit="1" customWidth="1"/>
    <col min="9634" max="9634" width="19.33203125" bestFit="1" customWidth="1"/>
    <col min="9635" max="9635" width="24.5" bestFit="1" customWidth="1"/>
    <col min="9636" max="9636" width="19.33203125" bestFit="1" customWidth="1"/>
    <col min="9637" max="9637" width="24.5" bestFit="1" customWidth="1"/>
    <col min="9638" max="9638" width="19.33203125" bestFit="1" customWidth="1"/>
    <col min="9639" max="9639" width="24.5" bestFit="1" customWidth="1"/>
    <col min="9640" max="9640" width="19.33203125" bestFit="1" customWidth="1"/>
    <col min="9641" max="9641" width="24.5" bestFit="1" customWidth="1"/>
    <col min="9642" max="9642" width="19.33203125" bestFit="1" customWidth="1"/>
    <col min="9643" max="9643" width="24.5" bestFit="1" customWidth="1"/>
    <col min="9644" max="9644" width="19.33203125" bestFit="1" customWidth="1"/>
    <col min="9645" max="9645" width="24.5" bestFit="1" customWidth="1"/>
    <col min="9646" max="9646" width="19.33203125" bestFit="1" customWidth="1"/>
    <col min="9647" max="9647" width="24.5" bestFit="1" customWidth="1"/>
    <col min="9648" max="9648" width="19.33203125" bestFit="1" customWidth="1"/>
    <col min="9649" max="9649" width="24.5" bestFit="1" customWidth="1"/>
    <col min="9650" max="9650" width="19.33203125" bestFit="1" customWidth="1"/>
    <col min="9651" max="9651" width="24.5" bestFit="1" customWidth="1"/>
    <col min="9652" max="9652" width="19.33203125" bestFit="1" customWidth="1"/>
    <col min="9653" max="9653" width="24.5" bestFit="1" customWidth="1"/>
    <col min="9654" max="9654" width="19.33203125" bestFit="1" customWidth="1"/>
    <col min="9655" max="9655" width="24.5" bestFit="1" customWidth="1"/>
    <col min="9656" max="9656" width="19.33203125" bestFit="1" customWidth="1"/>
    <col min="9657" max="9657" width="24.5" bestFit="1" customWidth="1"/>
    <col min="9658" max="9658" width="19.33203125" bestFit="1" customWidth="1"/>
    <col min="9659" max="9659" width="24.5" bestFit="1" customWidth="1"/>
    <col min="9660" max="9660" width="19.33203125" bestFit="1" customWidth="1"/>
    <col min="9661" max="9661" width="24.5" bestFit="1" customWidth="1"/>
    <col min="9662" max="9662" width="19.33203125" bestFit="1" customWidth="1"/>
    <col min="9663" max="9663" width="24.5" bestFit="1" customWidth="1"/>
    <col min="9664" max="9664" width="19.33203125" bestFit="1" customWidth="1"/>
    <col min="9665" max="9665" width="24.5" bestFit="1" customWidth="1"/>
    <col min="9666" max="9666" width="19.33203125" bestFit="1" customWidth="1"/>
    <col min="9667" max="9667" width="24.5" bestFit="1" customWidth="1"/>
    <col min="9668" max="9668" width="19.33203125" bestFit="1" customWidth="1"/>
    <col min="9669" max="9669" width="24.5" bestFit="1" customWidth="1"/>
    <col min="9670" max="9670" width="19.33203125" bestFit="1" customWidth="1"/>
    <col min="9671" max="9671" width="24.5" bestFit="1" customWidth="1"/>
    <col min="9672" max="9672" width="19.33203125" bestFit="1" customWidth="1"/>
    <col min="9673" max="9673" width="24.5" bestFit="1" customWidth="1"/>
    <col min="9674" max="9674" width="19.33203125" bestFit="1" customWidth="1"/>
    <col min="9675" max="9675" width="24.5" bestFit="1" customWidth="1"/>
    <col min="9676" max="9676" width="19.33203125" bestFit="1" customWidth="1"/>
    <col min="9677" max="9677" width="24.5" bestFit="1" customWidth="1"/>
    <col min="9678" max="9678" width="19.33203125" bestFit="1" customWidth="1"/>
    <col min="9679" max="9679" width="24.5" bestFit="1" customWidth="1"/>
    <col min="9680" max="9680" width="19.33203125" bestFit="1" customWidth="1"/>
    <col min="9681" max="9681" width="24.5" bestFit="1" customWidth="1"/>
    <col min="9682" max="9682" width="19.33203125" bestFit="1" customWidth="1"/>
    <col min="9683" max="9683" width="24.5" bestFit="1" customWidth="1"/>
    <col min="9684" max="9684" width="19.33203125" bestFit="1" customWidth="1"/>
    <col min="9685" max="9685" width="24.5" bestFit="1" customWidth="1"/>
    <col min="9686" max="9686" width="19.33203125" bestFit="1" customWidth="1"/>
    <col min="9687" max="9687" width="24.5" bestFit="1" customWidth="1"/>
    <col min="9688" max="9688" width="19.33203125" bestFit="1" customWidth="1"/>
    <col min="9689" max="9689" width="24.5" bestFit="1" customWidth="1"/>
    <col min="9690" max="9690" width="19.33203125" bestFit="1" customWidth="1"/>
    <col min="9691" max="9691" width="24.5" bestFit="1" customWidth="1"/>
    <col min="9692" max="9692" width="19.33203125" bestFit="1" customWidth="1"/>
    <col min="9693" max="9693" width="24.5" bestFit="1" customWidth="1"/>
    <col min="9694" max="9694" width="19.33203125" bestFit="1" customWidth="1"/>
    <col min="9695" max="9695" width="24.5" bestFit="1" customWidth="1"/>
    <col min="9696" max="9696" width="19.33203125" bestFit="1" customWidth="1"/>
    <col min="9697" max="9697" width="24.5" bestFit="1" customWidth="1"/>
    <col min="9698" max="9698" width="19.33203125" bestFit="1" customWidth="1"/>
    <col min="9699" max="9699" width="24.5" bestFit="1" customWidth="1"/>
    <col min="9700" max="9700" width="19.33203125" bestFit="1" customWidth="1"/>
    <col min="9701" max="9701" width="24.5" bestFit="1" customWidth="1"/>
    <col min="9702" max="9702" width="19.33203125" bestFit="1" customWidth="1"/>
    <col min="9703" max="9703" width="24.5" bestFit="1" customWidth="1"/>
    <col min="9704" max="9704" width="19.33203125" bestFit="1" customWidth="1"/>
    <col min="9705" max="9705" width="24.5" bestFit="1" customWidth="1"/>
    <col min="9706" max="9706" width="19.33203125" bestFit="1" customWidth="1"/>
    <col min="9707" max="9707" width="24.5" bestFit="1" customWidth="1"/>
    <col min="9708" max="9708" width="19.33203125" bestFit="1" customWidth="1"/>
    <col min="9709" max="9709" width="24.5" bestFit="1" customWidth="1"/>
    <col min="9710" max="9710" width="19.33203125" bestFit="1" customWidth="1"/>
    <col min="9711" max="9711" width="24.5" bestFit="1" customWidth="1"/>
    <col min="9712" max="9712" width="19.33203125" bestFit="1" customWidth="1"/>
    <col min="9713" max="9713" width="24.5" bestFit="1" customWidth="1"/>
    <col min="9714" max="9714" width="19.33203125" bestFit="1" customWidth="1"/>
    <col min="9715" max="9715" width="24.5" bestFit="1" customWidth="1"/>
    <col min="9716" max="9716" width="19.33203125" bestFit="1" customWidth="1"/>
    <col min="9717" max="9717" width="24.5" bestFit="1" customWidth="1"/>
    <col min="9718" max="9718" width="19.33203125" bestFit="1" customWidth="1"/>
    <col min="9719" max="9719" width="24.5" bestFit="1" customWidth="1"/>
    <col min="9720" max="9720" width="19.33203125" bestFit="1" customWidth="1"/>
    <col min="9721" max="9721" width="24.5" bestFit="1" customWidth="1"/>
    <col min="9722" max="9722" width="19.33203125" bestFit="1" customWidth="1"/>
    <col min="9723" max="9723" width="24.5" bestFit="1" customWidth="1"/>
    <col min="9724" max="9724" width="19.33203125" bestFit="1" customWidth="1"/>
    <col min="9725" max="9725" width="24.5" bestFit="1" customWidth="1"/>
    <col min="9726" max="9726" width="19.33203125" bestFit="1" customWidth="1"/>
    <col min="9727" max="9727" width="24.5" bestFit="1" customWidth="1"/>
    <col min="9728" max="9728" width="19.33203125" bestFit="1" customWidth="1"/>
    <col min="9729" max="9729" width="24.5" bestFit="1" customWidth="1"/>
    <col min="9730" max="9730" width="19.33203125" bestFit="1" customWidth="1"/>
    <col min="9731" max="9731" width="24.5" bestFit="1" customWidth="1"/>
    <col min="9732" max="9732" width="19.33203125" bestFit="1" customWidth="1"/>
    <col min="9733" max="9733" width="24.5" bestFit="1" customWidth="1"/>
    <col min="9734" max="9734" width="19.33203125" bestFit="1" customWidth="1"/>
    <col min="9735" max="9735" width="24.5" bestFit="1" customWidth="1"/>
    <col min="9736" max="9736" width="19.33203125" bestFit="1" customWidth="1"/>
    <col min="9737" max="9737" width="24.5" bestFit="1" customWidth="1"/>
    <col min="9738" max="9738" width="19.33203125" bestFit="1" customWidth="1"/>
    <col min="9739" max="9739" width="24.5" bestFit="1" customWidth="1"/>
    <col min="9740" max="9740" width="19.33203125" bestFit="1" customWidth="1"/>
    <col min="9741" max="9741" width="24.5" bestFit="1" customWidth="1"/>
    <col min="9742" max="9742" width="19.33203125" bestFit="1" customWidth="1"/>
    <col min="9743" max="9743" width="24.5" bestFit="1" customWidth="1"/>
    <col min="9744" max="9744" width="19.33203125" bestFit="1" customWidth="1"/>
    <col min="9745" max="9745" width="24.5" bestFit="1" customWidth="1"/>
    <col min="9746" max="9746" width="19.33203125" bestFit="1" customWidth="1"/>
    <col min="9747" max="9747" width="24.5" bestFit="1" customWidth="1"/>
    <col min="9748" max="9748" width="19.33203125" bestFit="1" customWidth="1"/>
    <col min="9749" max="9749" width="24.5" bestFit="1" customWidth="1"/>
    <col min="9750" max="9750" width="19.33203125" bestFit="1" customWidth="1"/>
    <col min="9751" max="9751" width="24.5" bestFit="1" customWidth="1"/>
    <col min="9752" max="9752" width="19.33203125" bestFit="1" customWidth="1"/>
    <col min="9753" max="9753" width="24.5" bestFit="1" customWidth="1"/>
    <col min="9754" max="9754" width="19.33203125" bestFit="1" customWidth="1"/>
    <col min="9755" max="9755" width="24.5" bestFit="1" customWidth="1"/>
    <col min="9756" max="9756" width="19.33203125" bestFit="1" customWidth="1"/>
    <col min="9757" max="9757" width="24.5" bestFit="1" customWidth="1"/>
    <col min="9758" max="9758" width="19.33203125" bestFit="1" customWidth="1"/>
    <col min="9759" max="9759" width="24.5" bestFit="1" customWidth="1"/>
    <col min="9760" max="9760" width="19.33203125" bestFit="1" customWidth="1"/>
    <col min="9761" max="9761" width="24.5" bestFit="1" customWidth="1"/>
    <col min="9762" max="9762" width="19.33203125" bestFit="1" customWidth="1"/>
    <col min="9763" max="9763" width="24.5" bestFit="1" customWidth="1"/>
    <col min="9764" max="9764" width="19.33203125" bestFit="1" customWidth="1"/>
    <col min="9765" max="9765" width="24.5" bestFit="1" customWidth="1"/>
    <col min="9766" max="9766" width="19.33203125" bestFit="1" customWidth="1"/>
    <col min="9767" max="9767" width="24.5" bestFit="1" customWidth="1"/>
    <col min="9768" max="9768" width="19.33203125" bestFit="1" customWidth="1"/>
    <col min="9769" max="9769" width="24.5" bestFit="1" customWidth="1"/>
    <col min="9770" max="9770" width="19.33203125" bestFit="1" customWidth="1"/>
    <col min="9771" max="9771" width="24.5" bestFit="1" customWidth="1"/>
    <col min="9772" max="9772" width="19.33203125" bestFit="1" customWidth="1"/>
    <col min="9773" max="9773" width="24.5" bestFit="1" customWidth="1"/>
    <col min="9774" max="9774" width="19.33203125" bestFit="1" customWidth="1"/>
    <col min="9775" max="9775" width="24.5" bestFit="1" customWidth="1"/>
    <col min="9776" max="9776" width="19.33203125" bestFit="1" customWidth="1"/>
    <col min="9777" max="9777" width="24.5" bestFit="1" customWidth="1"/>
    <col min="9778" max="9778" width="19.33203125" bestFit="1" customWidth="1"/>
    <col min="9779" max="9779" width="24.5" bestFit="1" customWidth="1"/>
    <col min="9780" max="9780" width="19.33203125" bestFit="1" customWidth="1"/>
    <col min="9781" max="9781" width="24.5" bestFit="1" customWidth="1"/>
    <col min="9782" max="9782" width="19.33203125" bestFit="1" customWidth="1"/>
    <col min="9783" max="9783" width="24.5" bestFit="1" customWidth="1"/>
    <col min="9784" max="9784" width="19.33203125" bestFit="1" customWidth="1"/>
    <col min="9785" max="9785" width="24.5" bestFit="1" customWidth="1"/>
    <col min="9786" max="9786" width="19.33203125" bestFit="1" customWidth="1"/>
    <col min="9787" max="9787" width="24.5" bestFit="1" customWidth="1"/>
    <col min="9788" max="9788" width="19.33203125" bestFit="1" customWidth="1"/>
    <col min="9789" max="9789" width="24.5" bestFit="1" customWidth="1"/>
    <col min="9790" max="9790" width="19.33203125" bestFit="1" customWidth="1"/>
    <col min="9791" max="9791" width="24.5" bestFit="1" customWidth="1"/>
    <col min="9792" max="9792" width="19.33203125" bestFit="1" customWidth="1"/>
    <col min="9793" max="9793" width="24.5" bestFit="1" customWidth="1"/>
    <col min="9794" max="9794" width="19.33203125" bestFit="1" customWidth="1"/>
    <col min="9795" max="9795" width="24.5" bestFit="1" customWidth="1"/>
    <col min="9796" max="9796" width="19.33203125" bestFit="1" customWidth="1"/>
    <col min="9797" max="9797" width="24.5" bestFit="1" customWidth="1"/>
    <col min="9798" max="9798" width="19.33203125" bestFit="1" customWidth="1"/>
    <col min="9799" max="9799" width="24.5" bestFit="1" customWidth="1"/>
    <col min="9800" max="9800" width="19.33203125" bestFit="1" customWidth="1"/>
    <col min="9801" max="9801" width="24.5" bestFit="1" customWidth="1"/>
    <col min="9802" max="9802" width="19.33203125" bestFit="1" customWidth="1"/>
    <col min="9803" max="9803" width="24.5" bestFit="1" customWidth="1"/>
    <col min="9804" max="9804" width="19.33203125" bestFit="1" customWidth="1"/>
    <col min="9805" max="9805" width="24.5" bestFit="1" customWidth="1"/>
    <col min="9806" max="9806" width="19.33203125" bestFit="1" customWidth="1"/>
    <col min="9807" max="9807" width="24.5" bestFit="1" customWidth="1"/>
    <col min="9808" max="9808" width="19.33203125" bestFit="1" customWidth="1"/>
    <col min="9809" max="9809" width="24.5" bestFit="1" customWidth="1"/>
    <col min="9810" max="9810" width="19.33203125" bestFit="1" customWidth="1"/>
    <col min="9811" max="9811" width="24.5" bestFit="1" customWidth="1"/>
    <col min="9812" max="9812" width="19.33203125" bestFit="1" customWidth="1"/>
    <col min="9813" max="9813" width="24.5" bestFit="1" customWidth="1"/>
    <col min="9814" max="9814" width="19.33203125" bestFit="1" customWidth="1"/>
    <col min="9815" max="9815" width="24.5" bestFit="1" customWidth="1"/>
    <col min="9816" max="9816" width="19.33203125" bestFit="1" customWidth="1"/>
    <col min="9817" max="9817" width="24.5" bestFit="1" customWidth="1"/>
    <col min="9818" max="9818" width="19.33203125" bestFit="1" customWidth="1"/>
    <col min="9819" max="9819" width="24.5" bestFit="1" customWidth="1"/>
    <col min="9820" max="9820" width="19.33203125" bestFit="1" customWidth="1"/>
    <col min="9821" max="9821" width="24.5" bestFit="1" customWidth="1"/>
    <col min="9822" max="9822" width="19.33203125" bestFit="1" customWidth="1"/>
    <col min="9823" max="9823" width="24.5" bestFit="1" customWidth="1"/>
    <col min="9824" max="9824" width="19.33203125" bestFit="1" customWidth="1"/>
    <col min="9825" max="9825" width="24.5" bestFit="1" customWidth="1"/>
    <col min="9826" max="9826" width="19.33203125" bestFit="1" customWidth="1"/>
    <col min="9827" max="9827" width="24.5" bestFit="1" customWidth="1"/>
    <col min="9828" max="9828" width="19.33203125" bestFit="1" customWidth="1"/>
    <col min="9829" max="9829" width="24.5" bestFit="1" customWidth="1"/>
    <col min="9830" max="9830" width="19.33203125" bestFit="1" customWidth="1"/>
    <col min="9831" max="9831" width="24.5" bestFit="1" customWidth="1"/>
    <col min="9832" max="9832" width="19.33203125" bestFit="1" customWidth="1"/>
    <col min="9833" max="9833" width="24.5" bestFit="1" customWidth="1"/>
    <col min="9834" max="9834" width="19.33203125" bestFit="1" customWidth="1"/>
    <col min="9835" max="9835" width="24.5" bestFit="1" customWidth="1"/>
    <col min="9836" max="9836" width="19.33203125" bestFit="1" customWidth="1"/>
    <col min="9837" max="9837" width="24.5" bestFit="1" customWidth="1"/>
    <col min="9838" max="9838" width="19.33203125" bestFit="1" customWidth="1"/>
    <col min="9839" max="9839" width="24.5" bestFit="1" customWidth="1"/>
    <col min="9840" max="9840" width="19.33203125" bestFit="1" customWidth="1"/>
    <col min="9841" max="9841" width="24.5" bestFit="1" customWidth="1"/>
    <col min="9842" max="9842" width="19.33203125" bestFit="1" customWidth="1"/>
    <col min="9843" max="9843" width="24.5" bestFit="1" customWidth="1"/>
    <col min="9844" max="9844" width="19.33203125" bestFit="1" customWidth="1"/>
    <col min="9845" max="9845" width="24.5" bestFit="1" customWidth="1"/>
    <col min="9846" max="9846" width="19.33203125" bestFit="1" customWidth="1"/>
    <col min="9847" max="9847" width="24.5" bestFit="1" customWidth="1"/>
    <col min="9848" max="9848" width="19.33203125" bestFit="1" customWidth="1"/>
    <col min="9849" max="9849" width="24.5" bestFit="1" customWidth="1"/>
    <col min="9850" max="9850" width="19.33203125" bestFit="1" customWidth="1"/>
    <col min="9851" max="9851" width="24.5" bestFit="1" customWidth="1"/>
    <col min="9852" max="9852" width="19.33203125" bestFit="1" customWidth="1"/>
    <col min="9853" max="9853" width="24.5" bestFit="1" customWidth="1"/>
    <col min="9854" max="9854" width="19.33203125" bestFit="1" customWidth="1"/>
    <col min="9855" max="9855" width="24.5" bestFit="1" customWidth="1"/>
    <col min="9856" max="9856" width="19.33203125" bestFit="1" customWidth="1"/>
    <col min="9857" max="9857" width="24.5" bestFit="1" customWidth="1"/>
    <col min="9858" max="9858" width="19.33203125" bestFit="1" customWidth="1"/>
    <col min="9859" max="9859" width="24.5" bestFit="1" customWidth="1"/>
    <col min="9860" max="9860" width="19.33203125" bestFit="1" customWidth="1"/>
    <col min="9861" max="9861" width="24.5" bestFit="1" customWidth="1"/>
    <col min="9862" max="9862" width="19.33203125" bestFit="1" customWidth="1"/>
    <col min="9863" max="9863" width="24.5" bestFit="1" customWidth="1"/>
    <col min="9864" max="9864" width="19.33203125" bestFit="1" customWidth="1"/>
    <col min="9865" max="9865" width="24.5" bestFit="1" customWidth="1"/>
    <col min="9866" max="9866" width="19.33203125" bestFit="1" customWidth="1"/>
    <col min="9867" max="9867" width="24.5" bestFit="1" customWidth="1"/>
    <col min="9868" max="9868" width="19.33203125" bestFit="1" customWidth="1"/>
    <col min="9869" max="9869" width="24.5" bestFit="1" customWidth="1"/>
    <col min="9870" max="9870" width="19.33203125" bestFit="1" customWidth="1"/>
    <col min="9871" max="9871" width="24.5" bestFit="1" customWidth="1"/>
    <col min="9872" max="9872" width="19.33203125" bestFit="1" customWidth="1"/>
    <col min="9873" max="9873" width="24.5" bestFit="1" customWidth="1"/>
    <col min="9874" max="9874" width="19.33203125" bestFit="1" customWidth="1"/>
    <col min="9875" max="9875" width="24.5" bestFit="1" customWidth="1"/>
    <col min="9876" max="9876" width="19.33203125" bestFit="1" customWidth="1"/>
    <col min="9877" max="9877" width="24.5" bestFit="1" customWidth="1"/>
    <col min="9878" max="9878" width="19.33203125" bestFit="1" customWidth="1"/>
    <col min="9879" max="9879" width="24.5" bestFit="1" customWidth="1"/>
    <col min="9880" max="9880" width="19.33203125" bestFit="1" customWidth="1"/>
    <col min="9881" max="9881" width="24.5" bestFit="1" customWidth="1"/>
    <col min="9882" max="9882" width="19.33203125" bestFit="1" customWidth="1"/>
    <col min="9883" max="9883" width="24.5" bestFit="1" customWidth="1"/>
    <col min="9884" max="9884" width="19.33203125" bestFit="1" customWidth="1"/>
    <col min="9885" max="9885" width="24.5" bestFit="1" customWidth="1"/>
    <col min="9886" max="9886" width="19.33203125" bestFit="1" customWidth="1"/>
    <col min="9887" max="9887" width="24.5" bestFit="1" customWidth="1"/>
    <col min="9888" max="9888" width="19.33203125" bestFit="1" customWidth="1"/>
    <col min="9889" max="9889" width="24.5" bestFit="1" customWidth="1"/>
    <col min="9890" max="9890" width="19.33203125" bestFit="1" customWidth="1"/>
    <col min="9891" max="9891" width="24.5" bestFit="1" customWidth="1"/>
    <col min="9892" max="9892" width="19.33203125" bestFit="1" customWidth="1"/>
    <col min="9893" max="9893" width="24.5" bestFit="1" customWidth="1"/>
    <col min="9894" max="9894" width="19.33203125" bestFit="1" customWidth="1"/>
    <col min="9895" max="9895" width="24.5" bestFit="1" customWidth="1"/>
    <col min="9896" max="9896" width="19.33203125" bestFit="1" customWidth="1"/>
    <col min="9897" max="9897" width="24.5" bestFit="1" customWidth="1"/>
    <col min="9898" max="9898" width="19.33203125" bestFit="1" customWidth="1"/>
    <col min="9899" max="9899" width="24.5" bestFit="1" customWidth="1"/>
    <col min="9900" max="9900" width="19.33203125" bestFit="1" customWidth="1"/>
    <col min="9901" max="9901" width="24.5" bestFit="1" customWidth="1"/>
    <col min="9902" max="9902" width="19.33203125" bestFit="1" customWidth="1"/>
    <col min="9903" max="9903" width="24.5" bestFit="1" customWidth="1"/>
    <col min="9904" max="9904" width="19.33203125" bestFit="1" customWidth="1"/>
    <col min="9905" max="9905" width="24.5" bestFit="1" customWidth="1"/>
    <col min="9906" max="9906" width="19.33203125" bestFit="1" customWidth="1"/>
    <col min="9907" max="9907" width="24.5" bestFit="1" customWidth="1"/>
    <col min="9908" max="9908" width="19.33203125" bestFit="1" customWidth="1"/>
    <col min="9909" max="9909" width="24.5" bestFit="1" customWidth="1"/>
    <col min="9910" max="9910" width="19.33203125" bestFit="1" customWidth="1"/>
    <col min="9911" max="9911" width="24.5" bestFit="1" customWidth="1"/>
    <col min="9912" max="9912" width="19.33203125" bestFit="1" customWidth="1"/>
    <col min="9913" max="9913" width="24.5" bestFit="1" customWidth="1"/>
    <col min="9914" max="9914" width="19.33203125" bestFit="1" customWidth="1"/>
    <col min="9915" max="9915" width="24.5" bestFit="1" customWidth="1"/>
    <col min="9916" max="9916" width="19.33203125" bestFit="1" customWidth="1"/>
    <col min="9917" max="9917" width="24.5" bestFit="1" customWidth="1"/>
    <col min="9918" max="9918" width="19.33203125" bestFit="1" customWidth="1"/>
    <col min="9919" max="9919" width="24.5" bestFit="1" customWidth="1"/>
    <col min="9920" max="9920" width="19.33203125" bestFit="1" customWidth="1"/>
    <col min="9921" max="9921" width="24.5" bestFit="1" customWidth="1"/>
    <col min="9922" max="9922" width="19.33203125" bestFit="1" customWidth="1"/>
    <col min="9923" max="9923" width="24.5" bestFit="1" customWidth="1"/>
    <col min="9924" max="9924" width="19.33203125" bestFit="1" customWidth="1"/>
    <col min="9925" max="9925" width="24.5" bestFit="1" customWidth="1"/>
    <col min="9926" max="9926" width="19.33203125" bestFit="1" customWidth="1"/>
    <col min="9927" max="9927" width="24.5" bestFit="1" customWidth="1"/>
    <col min="9928" max="9928" width="19.33203125" bestFit="1" customWidth="1"/>
    <col min="9929" max="9929" width="24.5" bestFit="1" customWidth="1"/>
    <col min="9930" max="9930" width="19.33203125" bestFit="1" customWidth="1"/>
    <col min="9931" max="9931" width="24.5" bestFit="1" customWidth="1"/>
    <col min="9932" max="9932" width="19.33203125" bestFit="1" customWidth="1"/>
    <col min="9933" max="9933" width="24.5" bestFit="1" customWidth="1"/>
    <col min="9934" max="9934" width="19.33203125" bestFit="1" customWidth="1"/>
    <col min="9935" max="9935" width="24.5" bestFit="1" customWidth="1"/>
    <col min="9936" max="9936" width="19.33203125" bestFit="1" customWidth="1"/>
    <col min="9937" max="9937" width="24.5" bestFit="1" customWidth="1"/>
    <col min="9938" max="9938" width="19.33203125" bestFit="1" customWidth="1"/>
    <col min="9939" max="9939" width="24.5" bestFit="1" customWidth="1"/>
    <col min="9940" max="9940" width="19.33203125" bestFit="1" customWidth="1"/>
    <col min="9941" max="9941" width="24.5" bestFit="1" customWidth="1"/>
    <col min="9942" max="9942" width="19.33203125" bestFit="1" customWidth="1"/>
    <col min="9943" max="9943" width="24.5" bestFit="1" customWidth="1"/>
    <col min="9944" max="9944" width="19.33203125" bestFit="1" customWidth="1"/>
    <col min="9945" max="9945" width="24.5" bestFit="1" customWidth="1"/>
    <col min="9946" max="9946" width="19.33203125" bestFit="1" customWidth="1"/>
    <col min="9947" max="9947" width="24.5" bestFit="1" customWidth="1"/>
    <col min="9948" max="9948" width="19.33203125" bestFit="1" customWidth="1"/>
    <col min="9949" max="9949" width="24.5" bestFit="1" customWidth="1"/>
    <col min="9950" max="9950" width="19.33203125" bestFit="1" customWidth="1"/>
    <col min="9951" max="9951" width="24.5" bestFit="1" customWidth="1"/>
    <col min="9952" max="9952" width="19.33203125" bestFit="1" customWidth="1"/>
    <col min="9953" max="9953" width="24.5" bestFit="1" customWidth="1"/>
    <col min="9954" max="9954" width="19.33203125" bestFit="1" customWidth="1"/>
    <col min="9955" max="9955" width="24.5" bestFit="1" customWidth="1"/>
    <col min="9956" max="9956" width="19.33203125" bestFit="1" customWidth="1"/>
    <col min="9957" max="9957" width="24.5" bestFit="1" customWidth="1"/>
    <col min="9958" max="9958" width="19.33203125" bestFit="1" customWidth="1"/>
    <col min="9959" max="9959" width="24.5" bestFit="1" customWidth="1"/>
    <col min="9960" max="9960" width="19.33203125" bestFit="1" customWidth="1"/>
    <col min="9961" max="9961" width="24.5" bestFit="1" customWidth="1"/>
    <col min="9962" max="9962" width="19.33203125" bestFit="1" customWidth="1"/>
    <col min="9963" max="9963" width="24.5" bestFit="1" customWidth="1"/>
    <col min="9964" max="9964" width="19.33203125" bestFit="1" customWidth="1"/>
    <col min="9965" max="9965" width="24.5" bestFit="1" customWidth="1"/>
    <col min="9966" max="9966" width="19.33203125" bestFit="1" customWidth="1"/>
    <col min="9967" max="9967" width="24.5" bestFit="1" customWidth="1"/>
    <col min="9968" max="9968" width="19.33203125" bestFit="1" customWidth="1"/>
    <col min="9969" max="9969" width="24.5" bestFit="1" customWidth="1"/>
    <col min="9970" max="9970" width="19.33203125" bestFit="1" customWidth="1"/>
    <col min="9971" max="9971" width="24.5" bestFit="1" customWidth="1"/>
    <col min="9972" max="9972" width="19.33203125" bestFit="1" customWidth="1"/>
    <col min="9973" max="9973" width="24.5" bestFit="1" customWidth="1"/>
    <col min="9974" max="9974" width="19.33203125" bestFit="1" customWidth="1"/>
    <col min="9975" max="9975" width="24.5" bestFit="1" customWidth="1"/>
    <col min="9976" max="9976" width="19.33203125" bestFit="1" customWidth="1"/>
    <col min="9977" max="9977" width="24.5" bestFit="1" customWidth="1"/>
    <col min="9978" max="9978" width="19.33203125" bestFit="1" customWidth="1"/>
    <col min="9979" max="9979" width="24.5" bestFit="1" customWidth="1"/>
    <col min="9980" max="9980" width="19.33203125" bestFit="1" customWidth="1"/>
    <col min="9981" max="9981" width="24.5" bestFit="1" customWidth="1"/>
    <col min="9982" max="9982" width="19.33203125" bestFit="1" customWidth="1"/>
    <col min="9983" max="9983" width="24.5" bestFit="1" customWidth="1"/>
    <col min="9984" max="9984" width="19.33203125" bestFit="1" customWidth="1"/>
    <col min="9985" max="9985" width="24.5" bestFit="1" customWidth="1"/>
    <col min="9986" max="9986" width="19.33203125" bestFit="1" customWidth="1"/>
    <col min="9987" max="9987" width="24.5" bestFit="1" customWidth="1"/>
    <col min="9988" max="9988" width="19.33203125" bestFit="1" customWidth="1"/>
    <col min="9989" max="9989" width="24.5" bestFit="1" customWidth="1"/>
    <col min="9990" max="9990" width="19.33203125" bestFit="1" customWidth="1"/>
    <col min="9991" max="9991" width="24.5" bestFit="1" customWidth="1"/>
    <col min="9992" max="9992" width="19.33203125" bestFit="1" customWidth="1"/>
    <col min="9993" max="9993" width="24.5" bestFit="1" customWidth="1"/>
    <col min="9994" max="9994" width="19.33203125" bestFit="1" customWidth="1"/>
    <col min="9995" max="9995" width="24.5" bestFit="1" customWidth="1"/>
    <col min="9996" max="9996" width="19.33203125" bestFit="1" customWidth="1"/>
    <col min="9997" max="9997" width="24.5" bestFit="1" customWidth="1"/>
    <col min="9998" max="9998" width="19.33203125" bestFit="1" customWidth="1"/>
    <col min="9999" max="9999" width="24.5" bestFit="1" customWidth="1"/>
    <col min="10000" max="10000" width="19.33203125" bestFit="1" customWidth="1"/>
    <col min="10001" max="10001" width="24.5" bestFit="1" customWidth="1"/>
    <col min="10002" max="10002" width="19.33203125" bestFit="1" customWidth="1"/>
    <col min="10003" max="10003" width="24.5" bestFit="1" customWidth="1"/>
    <col min="10004" max="10004" width="19.33203125" bestFit="1" customWidth="1"/>
    <col min="10005" max="10005" width="24.5" bestFit="1" customWidth="1"/>
    <col min="10006" max="10006" width="19.33203125" bestFit="1" customWidth="1"/>
    <col min="10007" max="10007" width="24.5" bestFit="1" customWidth="1"/>
    <col min="10008" max="10008" width="19.33203125" bestFit="1" customWidth="1"/>
    <col min="10009" max="10009" width="24.5" bestFit="1" customWidth="1"/>
    <col min="10010" max="10010" width="19.33203125" bestFit="1" customWidth="1"/>
    <col min="10011" max="10011" width="24.5" bestFit="1" customWidth="1"/>
    <col min="10012" max="10012" width="19.33203125" bestFit="1" customWidth="1"/>
    <col min="10013" max="10013" width="24.5" bestFit="1" customWidth="1"/>
    <col min="10014" max="10014" width="19.33203125" bestFit="1" customWidth="1"/>
    <col min="10015" max="10015" width="24.5" bestFit="1" customWidth="1"/>
    <col min="10016" max="10016" width="19.33203125" bestFit="1" customWidth="1"/>
    <col min="10017" max="10017" width="24.5" bestFit="1" customWidth="1"/>
    <col min="10018" max="10018" width="19.33203125" bestFit="1" customWidth="1"/>
    <col min="10019" max="10019" width="24.5" bestFit="1" customWidth="1"/>
    <col min="10020" max="10020" width="19.33203125" bestFit="1" customWidth="1"/>
    <col min="10021" max="10021" width="24.5" bestFit="1" customWidth="1"/>
    <col min="10022" max="10022" width="19.33203125" bestFit="1" customWidth="1"/>
    <col min="10023" max="10023" width="24.5" bestFit="1" customWidth="1"/>
    <col min="10024" max="10024" width="19.33203125" bestFit="1" customWidth="1"/>
    <col min="10025" max="10025" width="24.5" bestFit="1" customWidth="1"/>
    <col min="10026" max="10026" width="19.33203125" bestFit="1" customWidth="1"/>
    <col min="10027" max="10027" width="24.5" bestFit="1" customWidth="1"/>
    <col min="10028" max="10028" width="19.33203125" bestFit="1" customWidth="1"/>
    <col min="10029" max="10029" width="24.5" bestFit="1" customWidth="1"/>
    <col min="10030" max="10030" width="19.33203125" bestFit="1" customWidth="1"/>
    <col min="10031" max="10031" width="24.5" bestFit="1" customWidth="1"/>
    <col min="10032" max="10032" width="19.33203125" bestFit="1" customWidth="1"/>
    <col min="10033" max="10033" width="24.5" bestFit="1" customWidth="1"/>
    <col min="10034" max="10034" width="19.33203125" bestFit="1" customWidth="1"/>
    <col min="10035" max="10035" width="24.5" bestFit="1" customWidth="1"/>
    <col min="10036" max="10036" width="19.33203125" bestFit="1" customWidth="1"/>
    <col min="10037" max="10037" width="24.5" bestFit="1" customWidth="1"/>
    <col min="10038" max="10038" width="19.33203125" bestFit="1" customWidth="1"/>
    <col min="10039" max="10039" width="24.5" bestFit="1" customWidth="1"/>
    <col min="10040" max="10040" width="19.33203125" bestFit="1" customWidth="1"/>
    <col min="10041" max="10041" width="24.5" bestFit="1" customWidth="1"/>
    <col min="10042" max="10042" width="19.33203125" bestFit="1" customWidth="1"/>
    <col min="10043" max="10043" width="24.5" bestFit="1" customWidth="1"/>
    <col min="10044" max="10044" width="19.33203125" bestFit="1" customWidth="1"/>
    <col min="10045" max="10045" width="24.5" bestFit="1" customWidth="1"/>
    <col min="10046" max="10046" width="19.33203125" bestFit="1" customWidth="1"/>
    <col min="10047" max="10047" width="24.5" bestFit="1" customWidth="1"/>
    <col min="10048" max="10048" width="19.33203125" bestFit="1" customWidth="1"/>
    <col min="10049" max="10049" width="24.5" bestFit="1" customWidth="1"/>
    <col min="10050" max="10050" width="19.33203125" bestFit="1" customWidth="1"/>
    <col min="10051" max="10051" width="24.5" bestFit="1" customWidth="1"/>
    <col min="10052" max="10052" width="19.33203125" bestFit="1" customWidth="1"/>
    <col min="10053" max="10053" width="24.5" bestFit="1" customWidth="1"/>
    <col min="10054" max="10054" width="19.33203125" bestFit="1" customWidth="1"/>
    <col min="10055" max="10055" width="24.5" bestFit="1" customWidth="1"/>
    <col min="10056" max="10056" width="19.33203125" bestFit="1" customWidth="1"/>
    <col min="10057" max="10057" width="24.5" bestFit="1" customWidth="1"/>
    <col min="10058" max="10058" width="19.33203125" bestFit="1" customWidth="1"/>
    <col min="10059" max="10059" width="24.5" bestFit="1" customWidth="1"/>
    <col min="10060" max="10060" width="19.33203125" bestFit="1" customWidth="1"/>
    <col min="10061" max="10061" width="24.5" bestFit="1" customWidth="1"/>
    <col min="10062" max="10062" width="19.33203125" bestFit="1" customWidth="1"/>
    <col min="10063" max="10063" width="24.5" bestFit="1" customWidth="1"/>
    <col min="10064" max="10064" width="19.33203125" bestFit="1" customWidth="1"/>
    <col min="10065" max="10065" width="24.5" bestFit="1" customWidth="1"/>
    <col min="10066" max="10066" width="19.33203125" bestFit="1" customWidth="1"/>
    <col min="10067" max="10067" width="24.5" bestFit="1" customWidth="1"/>
    <col min="10068" max="10068" width="19.33203125" bestFit="1" customWidth="1"/>
    <col min="10069" max="10069" width="24.5" bestFit="1" customWidth="1"/>
    <col min="10070" max="10070" width="19.33203125" bestFit="1" customWidth="1"/>
    <col min="10071" max="10071" width="24.5" bestFit="1" customWidth="1"/>
    <col min="10072" max="10072" width="19.33203125" bestFit="1" customWidth="1"/>
    <col min="10073" max="10073" width="24.5" bestFit="1" customWidth="1"/>
    <col min="10074" max="10074" width="19.33203125" bestFit="1" customWidth="1"/>
    <col min="10075" max="10075" width="24.5" bestFit="1" customWidth="1"/>
    <col min="10076" max="10076" width="19.33203125" bestFit="1" customWidth="1"/>
    <col min="10077" max="10077" width="24.5" bestFit="1" customWidth="1"/>
    <col min="10078" max="10078" width="19.33203125" bestFit="1" customWidth="1"/>
    <col min="10079" max="10079" width="24.5" bestFit="1" customWidth="1"/>
    <col min="10080" max="10080" width="19.33203125" bestFit="1" customWidth="1"/>
    <col min="10081" max="10081" width="24.5" bestFit="1" customWidth="1"/>
    <col min="10082" max="10082" width="19.33203125" bestFit="1" customWidth="1"/>
    <col min="10083" max="10083" width="24.5" bestFit="1" customWidth="1"/>
    <col min="10084" max="10084" width="19.33203125" bestFit="1" customWidth="1"/>
    <col min="10085" max="10085" width="24.5" bestFit="1" customWidth="1"/>
    <col min="10086" max="10086" width="19.33203125" bestFit="1" customWidth="1"/>
    <col min="10087" max="10087" width="24.5" bestFit="1" customWidth="1"/>
    <col min="10088" max="10088" width="19.33203125" bestFit="1" customWidth="1"/>
    <col min="10089" max="10089" width="24.5" bestFit="1" customWidth="1"/>
    <col min="10090" max="10090" width="19.33203125" bestFit="1" customWidth="1"/>
    <col min="10091" max="10091" width="24.5" bestFit="1" customWidth="1"/>
    <col min="10092" max="10092" width="19.33203125" bestFit="1" customWidth="1"/>
    <col min="10093" max="10093" width="24.5" bestFit="1" customWidth="1"/>
    <col min="10094" max="10094" width="19.33203125" bestFit="1" customWidth="1"/>
    <col min="10095" max="10095" width="24.5" bestFit="1" customWidth="1"/>
    <col min="10096" max="10096" width="19.33203125" bestFit="1" customWidth="1"/>
    <col min="10097" max="10097" width="24.5" bestFit="1" customWidth="1"/>
    <col min="10098" max="10098" width="19.33203125" bestFit="1" customWidth="1"/>
    <col min="10099" max="10099" width="24.5" bestFit="1" customWidth="1"/>
    <col min="10100" max="10100" width="19.33203125" bestFit="1" customWidth="1"/>
    <col min="10101" max="10101" width="24.5" bestFit="1" customWidth="1"/>
    <col min="10102" max="10102" width="19.33203125" bestFit="1" customWidth="1"/>
    <col min="10103" max="10103" width="24.5" bestFit="1" customWidth="1"/>
    <col min="10104" max="10104" width="19.33203125" bestFit="1" customWidth="1"/>
    <col min="10105" max="10105" width="24.5" bestFit="1" customWidth="1"/>
    <col min="10106" max="10106" width="19.33203125" bestFit="1" customWidth="1"/>
    <col min="10107" max="10107" width="24.5" bestFit="1" customWidth="1"/>
    <col min="10108" max="10108" width="19.33203125" bestFit="1" customWidth="1"/>
    <col min="10109" max="10109" width="24.5" bestFit="1" customWidth="1"/>
    <col min="10110" max="10110" width="19.33203125" bestFit="1" customWidth="1"/>
    <col min="10111" max="10111" width="24.5" bestFit="1" customWidth="1"/>
    <col min="10112" max="10112" width="19.33203125" bestFit="1" customWidth="1"/>
    <col min="10113" max="10113" width="24.5" bestFit="1" customWidth="1"/>
    <col min="10114" max="10114" width="19.33203125" bestFit="1" customWidth="1"/>
    <col min="10115" max="10115" width="24.5" bestFit="1" customWidth="1"/>
    <col min="10116" max="10116" width="19.33203125" bestFit="1" customWidth="1"/>
    <col min="10117" max="10117" width="24.5" bestFit="1" customWidth="1"/>
    <col min="10118" max="10118" width="19.33203125" bestFit="1" customWidth="1"/>
    <col min="10119" max="10119" width="24.5" bestFit="1" customWidth="1"/>
    <col min="10120" max="10120" width="19.33203125" bestFit="1" customWidth="1"/>
    <col min="10121" max="10121" width="24.5" bestFit="1" customWidth="1"/>
    <col min="10122" max="10122" width="19.33203125" bestFit="1" customWidth="1"/>
    <col min="10123" max="10123" width="24.5" bestFit="1" customWidth="1"/>
    <col min="10124" max="10124" width="19.33203125" bestFit="1" customWidth="1"/>
    <col min="10125" max="10125" width="24.5" bestFit="1" customWidth="1"/>
    <col min="10126" max="10126" width="19.33203125" bestFit="1" customWidth="1"/>
    <col min="10127" max="10127" width="24.5" bestFit="1" customWidth="1"/>
    <col min="10128" max="10128" width="19.33203125" bestFit="1" customWidth="1"/>
    <col min="10129" max="10129" width="24.5" bestFit="1" customWidth="1"/>
    <col min="10130" max="10130" width="19.33203125" bestFit="1" customWidth="1"/>
    <col min="10131" max="10131" width="24.5" bestFit="1" customWidth="1"/>
    <col min="10132" max="10132" width="19.33203125" bestFit="1" customWidth="1"/>
    <col min="10133" max="10133" width="24.5" bestFit="1" customWidth="1"/>
    <col min="10134" max="10134" width="19.33203125" bestFit="1" customWidth="1"/>
    <col min="10135" max="10135" width="24.5" bestFit="1" customWidth="1"/>
    <col min="10136" max="10136" width="19.33203125" bestFit="1" customWidth="1"/>
    <col min="10137" max="10137" width="24.5" bestFit="1" customWidth="1"/>
    <col min="10138" max="10138" width="19.33203125" bestFit="1" customWidth="1"/>
    <col min="10139" max="10139" width="24.5" bestFit="1" customWidth="1"/>
    <col min="10140" max="10140" width="19.33203125" bestFit="1" customWidth="1"/>
    <col min="10141" max="10141" width="24.5" bestFit="1" customWidth="1"/>
    <col min="10142" max="10142" width="19.33203125" bestFit="1" customWidth="1"/>
    <col min="10143" max="10143" width="24.5" bestFit="1" customWidth="1"/>
    <col min="10144" max="10144" width="19.33203125" bestFit="1" customWidth="1"/>
    <col min="10145" max="10145" width="24.5" bestFit="1" customWidth="1"/>
    <col min="10146" max="10146" width="19.33203125" bestFit="1" customWidth="1"/>
    <col min="10147" max="10147" width="24.5" bestFit="1" customWidth="1"/>
    <col min="10148" max="10148" width="19.33203125" bestFit="1" customWidth="1"/>
    <col min="10149" max="10149" width="24.5" bestFit="1" customWidth="1"/>
    <col min="10150" max="10150" width="19.33203125" bestFit="1" customWidth="1"/>
    <col min="10151" max="10151" width="24.5" bestFit="1" customWidth="1"/>
    <col min="10152" max="10152" width="19.33203125" bestFit="1" customWidth="1"/>
    <col min="10153" max="10153" width="24.5" bestFit="1" customWidth="1"/>
    <col min="10154" max="10154" width="19.33203125" bestFit="1" customWidth="1"/>
    <col min="10155" max="10155" width="24.5" bestFit="1" customWidth="1"/>
    <col min="10156" max="10156" width="19.33203125" bestFit="1" customWidth="1"/>
    <col min="10157" max="10157" width="24.5" bestFit="1" customWidth="1"/>
    <col min="10158" max="10158" width="19.33203125" bestFit="1" customWidth="1"/>
    <col min="10159" max="10159" width="24.5" bestFit="1" customWidth="1"/>
    <col min="10160" max="10160" width="19.33203125" bestFit="1" customWidth="1"/>
    <col min="10161" max="10161" width="24.5" bestFit="1" customWidth="1"/>
    <col min="10162" max="10162" width="19.33203125" bestFit="1" customWidth="1"/>
    <col min="10163" max="10163" width="24.5" bestFit="1" customWidth="1"/>
    <col min="10164" max="10164" width="19.33203125" bestFit="1" customWidth="1"/>
    <col min="10165" max="10165" width="24.5" bestFit="1" customWidth="1"/>
    <col min="10166" max="10166" width="19.33203125" bestFit="1" customWidth="1"/>
    <col min="10167" max="10167" width="24.5" bestFit="1" customWidth="1"/>
    <col min="10168" max="10168" width="19.33203125" bestFit="1" customWidth="1"/>
    <col min="10169" max="10169" width="24.5" bestFit="1" customWidth="1"/>
    <col min="10170" max="10170" width="19.33203125" bestFit="1" customWidth="1"/>
    <col min="10171" max="10171" width="24.5" bestFit="1" customWidth="1"/>
    <col min="10172" max="10172" width="19.33203125" bestFit="1" customWidth="1"/>
    <col min="10173" max="10173" width="24.5" bestFit="1" customWidth="1"/>
    <col min="10174" max="10174" width="19.33203125" bestFit="1" customWidth="1"/>
    <col min="10175" max="10175" width="24.5" bestFit="1" customWidth="1"/>
    <col min="10176" max="10176" width="19.33203125" bestFit="1" customWidth="1"/>
    <col min="10177" max="10177" width="24.5" bestFit="1" customWidth="1"/>
    <col min="10178" max="10178" width="19.33203125" bestFit="1" customWidth="1"/>
    <col min="10179" max="10179" width="24.5" bestFit="1" customWidth="1"/>
    <col min="10180" max="10180" width="19.33203125" bestFit="1" customWidth="1"/>
    <col min="10181" max="10181" width="24.5" bestFit="1" customWidth="1"/>
    <col min="10182" max="10182" width="19.33203125" bestFit="1" customWidth="1"/>
    <col min="10183" max="10183" width="24.5" bestFit="1" customWidth="1"/>
    <col min="10184" max="10184" width="19.33203125" bestFit="1" customWidth="1"/>
    <col min="10185" max="10185" width="24.5" bestFit="1" customWidth="1"/>
    <col min="10186" max="10186" width="19.33203125" bestFit="1" customWidth="1"/>
    <col min="10187" max="10187" width="24.5" bestFit="1" customWidth="1"/>
    <col min="10188" max="10188" width="19.33203125" bestFit="1" customWidth="1"/>
    <col min="10189" max="10189" width="24.5" bestFit="1" customWidth="1"/>
    <col min="10190" max="10190" width="19.33203125" bestFit="1" customWidth="1"/>
    <col min="10191" max="10191" width="24.5" bestFit="1" customWidth="1"/>
    <col min="10192" max="10192" width="19.33203125" bestFit="1" customWidth="1"/>
    <col min="10193" max="10193" width="24.5" bestFit="1" customWidth="1"/>
    <col min="10194" max="10194" width="19.33203125" bestFit="1" customWidth="1"/>
    <col min="10195" max="10195" width="24.5" bestFit="1" customWidth="1"/>
    <col min="10196" max="10196" width="19.33203125" bestFit="1" customWidth="1"/>
    <col min="10197" max="10197" width="24.5" bestFit="1" customWidth="1"/>
    <col min="10198" max="10198" width="19.33203125" bestFit="1" customWidth="1"/>
    <col min="10199" max="10199" width="24.5" bestFit="1" customWidth="1"/>
    <col min="10200" max="10200" width="19.33203125" bestFit="1" customWidth="1"/>
    <col min="10201" max="10201" width="24.5" bestFit="1" customWidth="1"/>
    <col min="10202" max="10202" width="19.33203125" bestFit="1" customWidth="1"/>
    <col min="10203" max="10203" width="24.5" bestFit="1" customWidth="1"/>
    <col min="10204" max="10204" width="19.33203125" bestFit="1" customWidth="1"/>
    <col min="10205" max="10205" width="24.5" bestFit="1" customWidth="1"/>
    <col min="10206" max="10206" width="19.33203125" bestFit="1" customWidth="1"/>
    <col min="10207" max="10207" width="24.5" bestFit="1" customWidth="1"/>
    <col min="10208" max="10208" width="19.33203125" bestFit="1" customWidth="1"/>
    <col min="10209" max="10209" width="24.5" bestFit="1" customWidth="1"/>
    <col min="10210" max="10210" width="19.33203125" bestFit="1" customWidth="1"/>
    <col min="10211" max="10211" width="24.5" bestFit="1" customWidth="1"/>
    <col min="10212" max="10212" width="19.33203125" bestFit="1" customWidth="1"/>
    <col min="10213" max="10213" width="24.5" bestFit="1" customWidth="1"/>
    <col min="10214" max="10214" width="19.33203125" bestFit="1" customWidth="1"/>
    <col min="10215" max="10215" width="24.5" bestFit="1" customWidth="1"/>
    <col min="10216" max="10216" width="19.33203125" bestFit="1" customWidth="1"/>
    <col min="10217" max="10217" width="24.5" bestFit="1" customWidth="1"/>
    <col min="10218" max="10218" width="19.33203125" bestFit="1" customWidth="1"/>
    <col min="10219" max="10219" width="24.5" bestFit="1" customWidth="1"/>
    <col min="10220" max="10220" width="19.33203125" bestFit="1" customWidth="1"/>
    <col min="10221" max="10221" width="24.5" bestFit="1" customWidth="1"/>
    <col min="10222" max="10222" width="19.33203125" bestFit="1" customWidth="1"/>
    <col min="10223" max="10223" width="24.5" bestFit="1" customWidth="1"/>
    <col min="10224" max="10224" width="19.33203125" bestFit="1" customWidth="1"/>
    <col min="10225" max="10225" width="24.5" bestFit="1" customWidth="1"/>
    <col min="10226" max="10226" width="19.33203125" bestFit="1" customWidth="1"/>
    <col min="10227" max="10227" width="24.5" bestFit="1" customWidth="1"/>
    <col min="10228" max="10228" width="19.33203125" bestFit="1" customWidth="1"/>
    <col min="10229" max="10229" width="24.5" bestFit="1" customWidth="1"/>
    <col min="10230" max="10230" width="19.33203125" bestFit="1" customWidth="1"/>
    <col min="10231" max="10231" width="24.5" bestFit="1" customWidth="1"/>
    <col min="10232" max="10232" width="19.33203125" bestFit="1" customWidth="1"/>
    <col min="10233" max="10233" width="24.5" bestFit="1" customWidth="1"/>
    <col min="10234" max="10234" width="19.33203125" bestFit="1" customWidth="1"/>
    <col min="10235" max="10235" width="24.5" bestFit="1" customWidth="1"/>
    <col min="10236" max="10236" width="19.33203125" bestFit="1" customWidth="1"/>
    <col min="10237" max="10237" width="24.5" bestFit="1" customWidth="1"/>
    <col min="10238" max="10238" width="19.33203125" bestFit="1" customWidth="1"/>
    <col min="10239" max="10239" width="24.5" bestFit="1" customWidth="1"/>
    <col min="10240" max="10240" width="19.33203125" bestFit="1" customWidth="1"/>
    <col min="10241" max="10241" width="24.5" bestFit="1" customWidth="1"/>
    <col min="10242" max="10242" width="19.33203125" bestFit="1" customWidth="1"/>
    <col min="10243" max="10243" width="24.5" bestFit="1" customWidth="1"/>
    <col min="10244" max="10244" width="19.33203125" bestFit="1" customWidth="1"/>
    <col min="10245" max="10245" width="24.5" bestFit="1" customWidth="1"/>
    <col min="10246" max="10246" width="19.33203125" bestFit="1" customWidth="1"/>
    <col min="10247" max="10247" width="24.5" bestFit="1" customWidth="1"/>
    <col min="10248" max="10248" width="19.33203125" bestFit="1" customWidth="1"/>
    <col min="10249" max="10249" width="24.5" bestFit="1" customWidth="1"/>
    <col min="10250" max="10250" width="19.33203125" bestFit="1" customWidth="1"/>
    <col min="10251" max="10251" width="24.5" bestFit="1" customWidth="1"/>
    <col min="10252" max="10252" width="19.33203125" bestFit="1" customWidth="1"/>
    <col min="10253" max="10253" width="24.5" bestFit="1" customWidth="1"/>
    <col min="10254" max="10254" width="19.33203125" bestFit="1" customWidth="1"/>
    <col min="10255" max="10255" width="24.5" bestFit="1" customWidth="1"/>
    <col min="10256" max="10256" width="19.33203125" bestFit="1" customWidth="1"/>
    <col min="10257" max="10257" width="24.5" bestFit="1" customWidth="1"/>
    <col min="10258" max="10258" width="19.33203125" bestFit="1" customWidth="1"/>
    <col min="10259" max="10259" width="24.5" bestFit="1" customWidth="1"/>
    <col min="10260" max="10260" width="19.33203125" bestFit="1" customWidth="1"/>
    <col min="10261" max="10261" width="24.5" bestFit="1" customWidth="1"/>
    <col min="10262" max="10262" width="19.33203125" bestFit="1" customWidth="1"/>
    <col min="10263" max="10263" width="24.5" bestFit="1" customWidth="1"/>
    <col min="10264" max="10264" width="19.33203125" bestFit="1" customWidth="1"/>
    <col min="10265" max="10265" width="24.5" bestFit="1" customWidth="1"/>
    <col min="10266" max="10266" width="19.33203125" bestFit="1" customWidth="1"/>
    <col min="10267" max="10267" width="24.5" bestFit="1" customWidth="1"/>
    <col min="10268" max="10268" width="19.33203125" bestFit="1" customWidth="1"/>
    <col min="10269" max="10269" width="24.5" bestFit="1" customWidth="1"/>
    <col min="10270" max="10270" width="19.33203125" bestFit="1" customWidth="1"/>
    <col min="10271" max="10271" width="24.5" bestFit="1" customWidth="1"/>
    <col min="10272" max="10272" width="19.33203125" bestFit="1" customWidth="1"/>
    <col min="10273" max="10273" width="24.5" bestFit="1" customWidth="1"/>
    <col min="10274" max="10274" width="19.33203125" bestFit="1" customWidth="1"/>
    <col min="10275" max="10275" width="24.5" bestFit="1" customWidth="1"/>
    <col min="10276" max="10276" width="19.33203125" bestFit="1" customWidth="1"/>
    <col min="10277" max="10277" width="24.5" bestFit="1" customWidth="1"/>
    <col min="10278" max="10278" width="19.33203125" bestFit="1" customWidth="1"/>
    <col min="10279" max="10279" width="24.5" bestFit="1" customWidth="1"/>
    <col min="10280" max="10280" width="19.33203125" bestFit="1" customWidth="1"/>
    <col min="10281" max="10281" width="24.5" bestFit="1" customWidth="1"/>
    <col min="10282" max="10282" width="19.33203125" bestFit="1" customWidth="1"/>
    <col min="10283" max="10283" width="24.5" bestFit="1" customWidth="1"/>
    <col min="10284" max="10284" width="19.33203125" bestFit="1" customWidth="1"/>
    <col min="10285" max="10285" width="24.5" bestFit="1" customWidth="1"/>
    <col min="10286" max="10286" width="19.33203125" bestFit="1" customWidth="1"/>
    <col min="10287" max="10287" width="24.5" bestFit="1" customWidth="1"/>
    <col min="10288" max="10288" width="19.33203125" bestFit="1" customWidth="1"/>
    <col min="10289" max="10289" width="24.5" bestFit="1" customWidth="1"/>
    <col min="10290" max="10290" width="19.33203125" bestFit="1" customWidth="1"/>
    <col min="10291" max="10291" width="24.5" bestFit="1" customWidth="1"/>
    <col min="10292" max="10292" width="19.33203125" bestFit="1" customWidth="1"/>
    <col min="10293" max="10293" width="24.5" bestFit="1" customWidth="1"/>
    <col min="10294" max="10294" width="19.33203125" bestFit="1" customWidth="1"/>
    <col min="10295" max="10295" width="24.5" bestFit="1" customWidth="1"/>
    <col min="10296" max="10296" width="19.33203125" bestFit="1" customWidth="1"/>
    <col min="10297" max="10297" width="24.5" bestFit="1" customWidth="1"/>
    <col min="10298" max="10298" width="19.33203125" bestFit="1" customWidth="1"/>
    <col min="10299" max="10299" width="24.5" bestFit="1" customWidth="1"/>
    <col min="10300" max="10300" width="19.33203125" bestFit="1" customWidth="1"/>
    <col min="10301" max="10301" width="24.5" bestFit="1" customWidth="1"/>
    <col min="10302" max="10302" width="19.33203125" bestFit="1" customWidth="1"/>
    <col min="10303" max="10303" width="24.5" bestFit="1" customWidth="1"/>
    <col min="10304" max="10304" width="19.33203125" bestFit="1" customWidth="1"/>
    <col min="10305" max="10305" width="24.5" bestFit="1" customWidth="1"/>
    <col min="10306" max="10306" width="19.33203125" bestFit="1" customWidth="1"/>
    <col min="10307" max="10307" width="24.5" bestFit="1" customWidth="1"/>
    <col min="10308" max="10308" width="19.33203125" bestFit="1" customWidth="1"/>
    <col min="10309" max="10309" width="24.5" bestFit="1" customWidth="1"/>
    <col min="10310" max="10310" width="19.33203125" bestFit="1" customWidth="1"/>
    <col min="10311" max="10311" width="24.5" bestFit="1" customWidth="1"/>
    <col min="10312" max="10312" width="19.33203125" bestFit="1" customWidth="1"/>
    <col min="10313" max="10313" width="24.5" bestFit="1" customWidth="1"/>
    <col min="10314" max="10314" width="19.33203125" bestFit="1" customWidth="1"/>
    <col min="10315" max="10315" width="24.5" bestFit="1" customWidth="1"/>
    <col min="10316" max="10316" width="19.33203125" bestFit="1" customWidth="1"/>
    <col min="10317" max="10317" width="24.5" bestFit="1" customWidth="1"/>
    <col min="10318" max="10318" width="19.33203125" bestFit="1" customWidth="1"/>
    <col min="10319" max="10319" width="24.5" bestFit="1" customWidth="1"/>
    <col min="10320" max="10320" width="19.33203125" bestFit="1" customWidth="1"/>
    <col min="10321" max="10321" width="24.5" bestFit="1" customWidth="1"/>
    <col min="10322" max="10322" width="19.33203125" bestFit="1" customWidth="1"/>
    <col min="10323" max="10323" width="24.5" bestFit="1" customWidth="1"/>
    <col min="10324" max="10324" width="19.33203125" bestFit="1" customWidth="1"/>
    <col min="10325" max="10325" width="24.5" bestFit="1" customWidth="1"/>
    <col min="10326" max="10326" width="19.33203125" bestFit="1" customWidth="1"/>
    <col min="10327" max="10327" width="24.5" bestFit="1" customWidth="1"/>
    <col min="10328" max="10328" width="19.33203125" bestFit="1" customWidth="1"/>
    <col min="10329" max="10329" width="24.5" bestFit="1" customWidth="1"/>
    <col min="10330" max="10330" width="19.33203125" bestFit="1" customWidth="1"/>
    <col min="10331" max="10331" width="24.5" bestFit="1" customWidth="1"/>
    <col min="10332" max="10332" width="19.33203125" bestFit="1" customWidth="1"/>
    <col min="10333" max="10333" width="24.5" bestFit="1" customWidth="1"/>
    <col min="10334" max="10334" width="19.33203125" bestFit="1" customWidth="1"/>
    <col min="10335" max="10335" width="24.5" bestFit="1" customWidth="1"/>
    <col min="10336" max="10336" width="19.33203125" bestFit="1" customWidth="1"/>
    <col min="10337" max="10337" width="24.5" bestFit="1" customWidth="1"/>
    <col min="10338" max="10338" width="19.33203125" bestFit="1" customWidth="1"/>
    <col min="10339" max="10339" width="24.5" bestFit="1" customWidth="1"/>
    <col min="10340" max="10340" width="19.33203125" bestFit="1" customWidth="1"/>
    <col min="10341" max="10341" width="24.5" bestFit="1" customWidth="1"/>
    <col min="10342" max="10342" width="19.33203125" bestFit="1" customWidth="1"/>
    <col min="10343" max="10343" width="24.5" bestFit="1" customWidth="1"/>
    <col min="10344" max="10344" width="19.33203125" bestFit="1" customWidth="1"/>
    <col min="10345" max="10345" width="24.5" bestFit="1" customWidth="1"/>
    <col min="10346" max="10346" width="19.33203125" bestFit="1" customWidth="1"/>
    <col min="10347" max="10347" width="24.5" bestFit="1" customWidth="1"/>
    <col min="10348" max="10348" width="19.33203125" bestFit="1" customWidth="1"/>
    <col min="10349" max="10349" width="24.5" bestFit="1" customWidth="1"/>
    <col min="10350" max="10350" width="19.33203125" bestFit="1" customWidth="1"/>
    <col min="10351" max="10351" width="24.5" bestFit="1" customWidth="1"/>
    <col min="10352" max="10352" width="19.33203125" bestFit="1" customWidth="1"/>
    <col min="10353" max="10353" width="24.5" bestFit="1" customWidth="1"/>
    <col min="10354" max="10354" width="19.33203125" bestFit="1" customWidth="1"/>
    <col min="10355" max="10355" width="24.5" bestFit="1" customWidth="1"/>
    <col min="10356" max="10356" width="19.33203125" bestFit="1" customWidth="1"/>
    <col min="10357" max="10357" width="24.5" bestFit="1" customWidth="1"/>
    <col min="10358" max="10358" width="19.33203125" bestFit="1" customWidth="1"/>
    <col min="10359" max="10359" width="24.5" bestFit="1" customWidth="1"/>
    <col min="10360" max="10360" width="19.33203125" bestFit="1" customWidth="1"/>
    <col min="10361" max="10361" width="24.5" bestFit="1" customWidth="1"/>
    <col min="10362" max="10362" width="19.33203125" bestFit="1" customWidth="1"/>
    <col min="10363" max="10363" width="24.5" bestFit="1" customWidth="1"/>
    <col min="10364" max="10364" width="19.33203125" bestFit="1" customWidth="1"/>
    <col min="10365" max="10365" width="24.5" bestFit="1" customWidth="1"/>
    <col min="10366" max="10366" width="19.33203125" bestFit="1" customWidth="1"/>
    <col min="10367" max="10367" width="24.5" bestFit="1" customWidth="1"/>
    <col min="10368" max="10368" width="19.33203125" bestFit="1" customWidth="1"/>
    <col min="10369" max="10369" width="24.5" bestFit="1" customWidth="1"/>
    <col min="10370" max="10370" width="19.33203125" bestFit="1" customWidth="1"/>
    <col min="10371" max="10371" width="24.5" bestFit="1" customWidth="1"/>
    <col min="10372" max="10372" width="19.33203125" bestFit="1" customWidth="1"/>
    <col min="10373" max="10373" width="24.5" bestFit="1" customWidth="1"/>
    <col min="10374" max="10374" width="19.33203125" bestFit="1" customWidth="1"/>
    <col min="10375" max="10375" width="24.5" bestFit="1" customWidth="1"/>
    <col min="10376" max="10376" width="19.33203125" bestFit="1" customWidth="1"/>
    <col min="10377" max="10377" width="24.5" bestFit="1" customWidth="1"/>
    <col min="10378" max="10378" width="19.33203125" bestFit="1" customWidth="1"/>
    <col min="10379" max="10379" width="24.5" bestFit="1" customWidth="1"/>
    <col min="10380" max="10380" width="19.33203125" bestFit="1" customWidth="1"/>
    <col min="10381" max="10381" width="24.5" bestFit="1" customWidth="1"/>
    <col min="10382" max="10382" width="19.33203125" bestFit="1" customWidth="1"/>
    <col min="10383" max="10383" width="24.5" bestFit="1" customWidth="1"/>
    <col min="10384" max="10384" width="19.33203125" bestFit="1" customWidth="1"/>
    <col min="10385" max="10385" width="24.5" bestFit="1" customWidth="1"/>
    <col min="10386" max="10386" width="19.33203125" bestFit="1" customWidth="1"/>
    <col min="10387" max="10387" width="24.5" bestFit="1" customWidth="1"/>
    <col min="10388" max="10388" width="19.33203125" bestFit="1" customWidth="1"/>
    <col min="10389" max="10389" width="24.5" bestFit="1" customWidth="1"/>
    <col min="10390" max="10390" width="19.33203125" bestFit="1" customWidth="1"/>
    <col min="10391" max="10391" width="24.5" bestFit="1" customWidth="1"/>
    <col min="10392" max="10392" width="19.33203125" bestFit="1" customWidth="1"/>
    <col min="10393" max="10393" width="24.5" bestFit="1" customWidth="1"/>
    <col min="10394" max="10394" width="19.33203125" bestFit="1" customWidth="1"/>
    <col min="10395" max="10395" width="24.5" bestFit="1" customWidth="1"/>
    <col min="10396" max="10396" width="19.33203125" bestFit="1" customWidth="1"/>
    <col min="10397" max="10397" width="24.5" bestFit="1" customWidth="1"/>
    <col min="10398" max="10398" width="19.33203125" bestFit="1" customWidth="1"/>
    <col min="10399" max="10399" width="24.5" bestFit="1" customWidth="1"/>
    <col min="10400" max="10400" width="19.33203125" bestFit="1" customWidth="1"/>
    <col min="10401" max="10401" width="24.5" bestFit="1" customWidth="1"/>
    <col min="10402" max="10402" width="19.33203125" bestFit="1" customWidth="1"/>
    <col min="10403" max="10403" width="24.5" bestFit="1" customWidth="1"/>
    <col min="10404" max="10404" width="19.33203125" bestFit="1" customWidth="1"/>
    <col min="10405" max="10405" width="24.5" bestFit="1" customWidth="1"/>
    <col min="10406" max="10406" width="19.33203125" bestFit="1" customWidth="1"/>
    <col min="10407" max="10407" width="24.5" bestFit="1" customWidth="1"/>
    <col min="10408" max="10408" width="19.33203125" bestFit="1" customWidth="1"/>
    <col min="10409" max="10409" width="24.5" bestFit="1" customWidth="1"/>
    <col min="10410" max="10410" width="19.33203125" bestFit="1" customWidth="1"/>
    <col min="10411" max="10411" width="24.5" bestFit="1" customWidth="1"/>
    <col min="10412" max="10412" width="19.33203125" bestFit="1" customWidth="1"/>
    <col min="10413" max="10413" width="24.5" bestFit="1" customWidth="1"/>
    <col min="10414" max="10414" width="19.33203125" bestFit="1" customWidth="1"/>
    <col min="10415" max="10415" width="24.5" bestFit="1" customWidth="1"/>
    <col min="10416" max="10416" width="19.33203125" bestFit="1" customWidth="1"/>
    <col min="10417" max="10417" width="24.5" bestFit="1" customWidth="1"/>
    <col min="10418" max="10418" width="19.33203125" bestFit="1" customWidth="1"/>
    <col min="10419" max="10419" width="24.5" bestFit="1" customWidth="1"/>
    <col min="10420" max="10420" width="19.33203125" bestFit="1" customWidth="1"/>
    <col min="10421" max="10421" width="24.5" bestFit="1" customWidth="1"/>
    <col min="10422" max="10422" width="19.33203125" bestFit="1" customWidth="1"/>
    <col min="10423" max="10423" width="24.5" bestFit="1" customWidth="1"/>
    <col min="10424" max="10424" width="19.33203125" bestFit="1" customWidth="1"/>
    <col min="10425" max="10425" width="24.5" bestFit="1" customWidth="1"/>
    <col min="10426" max="10426" width="19.33203125" bestFit="1" customWidth="1"/>
    <col min="10427" max="10427" width="24.5" bestFit="1" customWidth="1"/>
    <col min="10428" max="10428" width="19.33203125" bestFit="1" customWidth="1"/>
    <col min="10429" max="10429" width="24.5" bestFit="1" customWidth="1"/>
    <col min="10430" max="10430" width="19.33203125" bestFit="1" customWidth="1"/>
    <col min="10431" max="10431" width="24.5" bestFit="1" customWidth="1"/>
    <col min="10432" max="10432" width="19.33203125" bestFit="1" customWidth="1"/>
    <col min="10433" max="10433" width="24.5" bestFit="1" customWidth="1"/>
    <col min="10434" max="10434" width="19.33203125" bestFit="1" customWidth="1"/>
    <col min="10435" max="10435" width="24.5" bestFit="1" customWidth="1"/>
    <col min="10436" max="10436" width="19.33203125" bestFit="1" customWidth="1"/>
    <col min="10437" max="10437" width="24.5" bestFit="1" customWidth="1"/>
    <col min="10438" max="10438" width="19.33203125" bestFit="1" customWidth="1"/>
    <col min="10439" max="10439" width="24.5" bestFit="1" customWidth="1"/>
    <col min="10440" max="10440" width="19.33203125" bestFit="1" customWidth="1"/>
    <col min="10441" max="10441" width="24.5" bestFit="1" customWidth="1"/>
    <col min="10442" max="10442" width="19.33203125" bestFit="1" customWidth="1"/>
    <col min="10443" max="10443" width="24.5" bestFit="1" customWidth="1"/>
    <col min="10444" max="10444" width="19.33203125" bestFit="1" customWidth="1"/>
    <col min="10445" max="10445" width="24.5" bestFit="1" customWidth="1"/>
    <col min="10446" max="10446" width="19.33203125" bestFit="1" customWidth="1"/>
    <col min="10447" max="10447" width="24.5" bestFit="1" customWidth="1"/>
    <col min="10448" max="10448" width="19.33203125" bestFit="1" customWidth="1"/>
    <col min="10449" max="10449" width="24.5" bestFit="1" customWidth="1"/>
    <col min="10450" max="10450" width="19.33203125" bestFit="1" customWidth="1"/>
    <col min="10451" max="10451" width="24.5" bestFit="1" customWidth="1"/>
    <col min="10452" max="10452" width="19.33203125" bestFit="1" customWidth="1"/>
    <col min="10453" max="10453" width="24.5" bestFit="1" customWidth="1"/>
    <col min="10454" max="10454" width="19.33203125" bestFit="1" customWidth="1"/>
    <col min="10455" max="10455" width="24.5" bestFit="1" customWidth="1"/>
    <col min="10456" max="10456" width="19.33203125" bestFit="1" customWidth="1"/>
    <col min="10457" max="10457" width="24.5" bestFit="1" customWidth="1"/>
    <col min="10458" max="10458" width="19.33203125" bestFit="1" customWidth="1"/>
    <col min="10459" max="10459" width="24.5" bestFit="1" customWidth="1"/>
    <col min="10460" max="10460" width="19.33203125" bestFit="1" customWidth="1"/>
    <col min="10461" max="10461" width="24.5" bestFit="1" customWidth="1"/>
    <col min="10462" max="10462" width="19.33203125" bestFit="1" customWidth="1"/>
    <col min="10463" max="10463" width="24.5" bestFit="1" customWidth="1"/>
    <col min="10464" max="10464" width="19.33203125" bestFit="1" customWidth="1"/>
    <col min="10465" max="10465" width="24.5" bestFit="1" customWidth="1"/>
    <col min="10466" max="10466" width="19.33203125" bestFit="1" customWidth="1"/>
    <col min="10467" max="10467" width="24.5" bestFit="1" customWidth="1"/>
    <col min="10468" max="10468" width="19.33203125" bestFit="1" customWidth="1"/>
    <col min="10469" max="10469" width="24.5" bestFit="1" customWidth="1"/>
    <col min="10470" max="10470" width="19.33203125" bestFit="1" customWidth="1"/>
    <col min="10471" max="10471" width="24.5" bestFit="1" customWidth="1"/>
    <col min="10472" max="10472" width="19.33203125" bestFit="1" customWidth="1"/>
    <col min="10473" max="10473" width="24.5" bestFit="1" customWidth="1"/>
    <col min="10474" max="10474" width="19.33203125" bestFit="1" customWidth="1"/>
    <col min="10475" max="10475" width="24.5" bestFit="1" customWidth="1"/>
    <col min="10476" max="10476" width="19.33203125" bestFit="1" customWidth="1"/>
    <col min="10477" max="10477" width="24.5" bestFit="1" customWidth="1"/>
    <col min="10478" max="10478" width="19.33203125" bestFit="1" customWidth="1"/>
    <col min="10479" max="10479" width="24.5" bestFit="1" customWidth="1"/>
    <col min="10480" max="10480" width="19.33203125" bestFit="1" customWidth="1"/>
    <col min="10481" max="10481" width="24.5" bestFit="1" customWidth="1"/>
    <col min="10482" max="10482" width="19.33203125" bestFit="1" customWidth="1"/>
    <col min="10483" max="10483" width="24.5" bestFit="1" customWidth="1"/>
    <col min="10484" max="10484" width="19.33203125" bestFit="1" customWidth="1"/>
    <col min="10485" max="10485" width="24.5" bestFit="1" customWidth="1"/>
    <col min="10486" max="10486" width="19.33203125" bestFit="1" customWidth="1"/>
    <col min="10487" max="10487" width="24.5" bestFit="1" customWidth="1"/>
    <col min="10488" max="10488" width="19.33203125" bestFit="1" customWidth="1"/>
    <col min="10489" max="10489" width="24.5" bestFit="1" customWidth="1"/>
    <col min="10490" max="10490" width="19.33203125" bestFit="1" customWidth="1"/>
    <col min="10491" max="10491" width="24.5" bestFit="1" customWidth="1"/>
    <col min="10492" max="10492" width="19.33203125" bestFit="1" customWidth="1"/>
    <col min="10493" max="10493" width="24.5" bestFit="1" customWidth="1"/>
    <col min="10494" max="10494" width="19.33203125" bestFit="1" customWidth="1"/>
    <col min="10495" max="10495" width="24.5" bestFit="1" customWidth="1"/>
    <col min="10496" max="10496" width="19.33203125" bestFit="1" customWidth="1"/>
    <col min="10497" max="10497" width="24.5" bestFit="1" customWidth="1"/>
    <col min="10498" max="10498" width="19.33203125" bestFit="1" customWidth="1"/>
    <col min="10499" max="10499" width="24.5" bestFit="1" customWidth="1"/>
    <col min="10500" max="10500" width="19.33203125" bestFit="1" customWidth="1"/>
    <col min="10501" max="10501" width="24.5" bestFit="1" customWidth="1"/>
    <col min="10502" max="10502" width="19.33203125" bestFit="1" customWidth="1"/>
    <col min="10503" max="10503" width="24.5" bestFit="1" customWidth="1"/>
    <col min="10504" max="10504" width="19.33203125" bestFit="1" customWidth="1"/>
    <col min="10505" max="10505" width="24.5" bestFit="1" customWidth="1"/>
    <col min="10506" max="10506" width="19.33203125" bestFit="1" customWidth="1"/>
    <col min="10507" max="10507" width="24.5" bestFit="1" customWidth="1"/>
    <col min="10508" max="10508" width="19.33203125" bestFit="1" customWidth="1"/>
    <col min="10509" max="10509" width="24.5" bestFit="1" customWidth="1"/>
    <col min="10510" max="10510" width="19.33203125" bestFit="1" customWidth="1"/>
    <col min="10511" max="10511" width="24.5" bestFit="1" customWidth="1"/>
    <col min="10512" max="10512" width="19.33203125" bestFit="1" customWidth="1"/>
    <col min="10513" max="10513" width="24.5" bestFit="1" customWidth="1"/>
    <col min="10514" max="10514" width="19.33203125" bestFit="1" customWidth="1"/>
    <col min="10515" max="10515" width="24.5" bestFit="1" customWidth="1"/>
    <col min="10516" max="10516" width="19.33203125" bestFit="1" customWidth="1"/>
    <col min="10517" max="10517" width="24.5" bestFit="1" customWidth="1"/>
    <col min="10518" max="10518" width="19.33203125" bestFit="1" customWidth="1"/>
    <col min="10519" max="10519" width="24.5" bestFit="1" customWidth="1"/>
    <col min="10520" max="10520" width="19.33203125" bestFit="1" customWidth="1"/>
    <col min="10521" max="10521" width="24.5" bestFit="1" customWidth="1"/>
    <col min="10522" max="10522" width="19.33203125" bestFit="1" customWidth="1"/>
    <col min="10523" max="10523" width="24.5" bestFit="1" customWidth="1"/>
    <col min="10524" max="10524" width="19.33203125" bestFit="1" customWidth="1"/>
    <col min="10525" max="10525" width="24.5" bestFit="1" customWidth="1"/>
    <col min="10526" max="10526" width="19.33203125" bestFit="1" customWidth="1"/>
    <col min="10527" max="10527" width="24.5" bestFit="1" customWidth="1"/>
    <col min="10528" max="10528" width="19.33203125" bestFit="1" customWidth="1"/>
    <col min="10529" max="10529" width="24.5" bestFit="1" customWidth="1"/>
    <col min="10530" max="10530" width="19.33203125" bestFit="1" customWidth="1"/>
    <col min="10531" max="10531" width="24.5" bestFit="1" customWidth="1"/>
    <col min="10532" max="10532" width="19.33203125" bestFit="1" customWidth="1"/>
    <col min="10533" max="10533" width="24.5" bestFit="1" customWidth="1"/>
    <col min="10534" max="10534" width="19.33203125" bestFit="1" customWidth="1"/>
    <col min="10535" max="10535" width="24.5" bestFit="1" customWidth="1"/>
    <col min="10536" max="10536" width="19.33203125" bestFit="1" customWidth="1"/>
    <col min="10537" max="10537" width="24.5" bestFit="1" customWidth="1"/>
    <col min="10538" max="10538" width="19.33203125" bestFit="1" customWidth="1"/>
    <col min="10539" max="10539" width="24.5" bestFit="1" customWidth="1"/>
    <col min="10540" max="10540" width="19.33203125" bestFit="1" customWidth="1"/>
    <col min="10541" max="10541" width="24.5" bestFit="1" customWidth="1"/>
    <col min="10542" max="10542" width="19.33203125" bestFit="1" customWidth="1"/>
    <col min="10543" max="10543" width="24.5" bestFit="1" customWidth="1"/>
    <col min="10544" max="10544" width="19.33203125" bestFit="1" customWidth="1"/>
    <col min="10545" max="10545" width="24.5" bestFit="1" customWidth="1"/>
    <col min="10546" max="10546" width="19.33203125" bestFit="1" customWidth="1"/>
    <col min="10547" max="10547" width="24.5" bestFit="1" customWidth="1"/>
    <col min="10548" max="10548" width="19.33203125" bestFit="1" customWidth="1"/>
    <col min="10549" max="10549" width="24.5" bestFit="1" customWidth="1"/>
    <col min="10550" max="10550" width="19.33203125" bestFit="1" customWidth="1"/>
    <col min="10551" max="10551" width="24.5" bestFit="1" customWidth="1"/>
    <col min="10552" max="10552" width="19.33203125" bestFit="1" customWidth="1"/>
    <col min="10553" max="10553" width="24.5" bestFit="1" customWidth="1"/>
    <col min="10554" max="10554" width="19.33203125" bestFit="1" customWidth="1"/>
    <col min="10555" max="10555" width="24.5" bestFit="1" customWidth="1"/>
    <col min="10556" max="10556" width="19.33203125" bestFit="1" customWidth="1"/>
    <col min="10557" max="10557" width="24.5" bestFit="1" customWidth="1"/>
    <col min="10558" max="10558" width="19.33203125" bestFit="1" customWidth="1"/>
    <col min="10559" max="10559" width="24.5" bestFit="1" customWidth="1"/>
    <col min="10560" max="10560" width="19.33203125" bestFit="1" customWidth="1"/>
    <col min="10561" max="10561" width="24.5" bestFit="1" customWidth="1"/>
    <col min="10562" max="10562" width="19.33203125" bestFit="1" customWidth="1"/>
    <col min="10563" max="10563" width="24.5" bestFit="1" customWidth="1"/>
    <col min="10564" max="10564" width="19.33203125" bestFit="1" customWidth="1"/>
    <col min="10565" max="10565" width="24.5" bestFit="1" customWidth="1"/>
    <col min="10566" max="10566" width="19.33203125" bestFit="1" customWidth="1"/>
    <col min="10567" max="10567" width="24.5" bestFit="1" customWidth="1"/>
    <col min="10568" max="10568" width="19.33203125" bestFit="1" customWidth="1"/>
    <col min="10569" max="10569" width="24.5" bestFit="1" customWidth="1"/>
    <col min="10570" max="10570" width="19.33203125" bestFit="1" customWidth="1"/>
    <col min="10571" max="10571" width="24.5" bestFit="1" customWidth="1"/>
    <col min="10572" max="10572" width="19.33203125" bestFit="1" customWidth="1"/>
    <col min="10573" max="10573" width="24.5" bestFit="1" customWidth="1"/>
    <col min="10574" max="10574" width="19.33203125" bestFit="1" customWidth="1"/>
    <col min="10575" max="10575" width="24.5" bestFit="1" customWidth="1"/>
    <col min="10576" max="10576" width="19.33203125" bestFit="1" customWidth="1"/>
    <col min="10577" max="10577" width="24.5" bestFit="1" customWidth="1"/>
    <col min="10578" max="10578" width="19.33203125" bestFit="1" customWidth="1"/>
    <col min="10579" max="10579" width="24.5" bestFit="1" customWidth="1"/>
    <col min="10580" max="10580" width="19.33203125" bestFit="1" customWidth="1"/>
    <col min="10581" max="10581" width="24.5" bestFit="1" customWidth="1"/>
    <col min="10582" max="10582" width="19.33203125" bestFit="1" customWidth="1"/>
    <col min="10583" max="10583" width="24.5" bestFit="1" customWidth="1"/>
    <col min="10584" max="10584" width="19.33203125" bestFit="1" customWidth="1"/>
    <col min="10585" max="10585" width="24.5" bestFit="1" customWidth="1"/>
    <col min="10586" max="10586" width="19.33203125" bestFit="1" customWidth="1"/>
    <col min="10587" max="10587" width="24.5" bestFit="1" customWidth="1"/>
    <col min="10588" max="10588" width="19.33203125" bestFit="1" customWidth="1"/>
    <col min="10589" max="10589" width="24.5" bestFit="1" customWidth="1"/>
    <col min="10590" max="10590" width="19.33203125" bestFit="1" customWidth="1"/>
    <col min="10591" max="10591" width="24.5" bestFit="1" customWidth="1"/>
    <col min="10592" max="10592" width="19.33203125" bestFit="1" customWidth="1"/>
    <col min="10593" max="10593" width="24.5" bestFit="1" customWidth="1"/>
    <col min="10594" max="10594" width="19.33203125" bestFit="1" customWidth="1"/>
    <col min="10595" max="10595" width="24.5" bestFit="1" customWidth="1"/>
    <col min="10596" max="10596" width="19.33203125" bestFit="1" customWidth="1"/>
    <col min="10597" max="10597" width="24.5" bestFit="1" customWidth="1"/>
    <col min="10598" max="10598" width="19.33203125" bestFit="1" customWidth="1"/>
    <col min="10599" max="10599" width="24.5" bestFit="1" customWidth="1"/>
    <col min="10600" max="10600" width="19.33203125" bestFit="1" customWidth="1"/>
    <col min="10601" max="10601" width="24.5" bestFit="1" customWidth="1"/>
    <col min="10602" max="10602" width="19.33203125" bestFit="1" customWidth="1"/>
    <col min="10603" max="10603" width="24.5" bestFit="1" customWidth="1"/>
    <col min="10604" max="10604" width="19.33203125" bestFit="1" customWidth="1"/>
    <col min="10605" max="10605" width="24.5" bestFit="1" customWidth="1"/>
    <col min="10606" max="10606" width="19.33203125" bestFit="1" customWidth="1"/>
    <col min="10607" max="10607" width="24.5" bestFit="1" customWidth="1"/>
    <col min="10608" max="10608" width="19.33203125" bestFit="1" customWidth="1"/>
    <col min="10609" max="10609" width="24.5" bestFit="1" customWidth="1"/>
    <col min="10610" max="10610" width="19.33203125" bestFit="1" customWidth="1"/>
    <col min="10611" max="10611" width="24.5" bestFit="1" customWidth="1"/>
    <col min="10612" max="10612" width="19.33203125" bestFit="1" customWidth="1"/>
    <col min="10613" max="10613" width="24.5" bestFit="1" customWidth="1"/>
    <col min="10614" max="10614" width="19.33203125" bestFit="1" customWidth="1"/>
    <col min="10615" max="10615" width="24.5" bestFit="1" customWidth="1"/>
    <col min="10616" max="10616" width="19.33203125" bestFit="1" customWidth="1"/>
    <col min="10617" max="10617" width="24.5" bestFit="1" customWidth="1"/>
    <col min="10618" max="10618" width="19.33203125" bestFit="1" customWidth="1"/>
    <col min="10619" max="10619" width="24.5" bestFit="1" customWidth="1"/>
    <col min="10620" max="10620" width="19.33203125" bestFit="1" customWidth="1"/>
    <col min="10621" max="10621" width="24.5" bestFit="1" customWidth="1"/>
    <col min="10622" max="10622" width="19.33203125" bestFit="1" customWidth="1"/>
    <col min="10623" max="10623" width="24.5" bestFit="1" customWidth="1"/>
    <col min="10624" max="10624" width="19.33203125" bestFit="1" customWidth="1"/>
    <col min="10625" max="10625" width="24.5" bestFit="1" customWidth="1"/>
    <col min="10626" max="10626" width="19.33203125" bestFit="1" customWidth="1"/>
    <col min="10627" max="10627" width="24.5" bestFit="1" customWidth="1"/>
    <col min="10628" max="10628" width="19.33203125" bestFit="1" customWidth="1"/>
    <col min="10629" max="10629" width="24.5" bestFit="1" customWidth="1"/>
    <col min="10630" max="10630" width="19.33203125" bestFit="1" customWidth="1"/>
    <col min="10631" max="10631" width="24.5" bestFit="1" customWidth="1"/>
    <col min="10632" max="10632" width="19.33203125" bestFit="1" customWidth="1"/>
    <col min="10633" max="10633" width="24.5" bestFit="1" customWidth="1"/>
    <col min="10634" max="10634" width="19.33203125" bestFit="1" customWidth="1"/>
    <col min="10635" max="10635" width="24.5" bestFit="1" customWidth="1"/>
    <col min="10636" max="10636" width="19.33203125" bestFit="1" customWidth="1"/>
    <col min="10637" max="10637" width="24.5" bestFit="1" customWidth="1"/>
    <col min="10638" max="10638" width="19.33203125" bestFit="1" customWidth="1"/>
    <col min="10639" max="10639" width="24.5" bestFit="1" customWidth="1"/>
    <col min="10640" max="10640" width="19.33203125" bestFit="1" customWidth="1"/>
    <col min="10641" max="10641" width="24.5" bestFit="1" customWidth="1"/>
    <col min="10642" max="10642" width="19.33203125" bestFit="1" customWidth="1"/>
    <col min="10643" max="10643" width="24.5" bestFit="1" customWidth="1"/>
    <col min="10644" max="10644" width="19.33203125" bestFit="1" customWidth="1"/>
    <col min="10645" max="10645" width="24.5" bestFit="1" customWidth="1"/>
    <col min="10646" max="10646" width="19.33203125" bestFit="1" customWidth="1"/>
    <col min="10647" max="10647" width="24.5" bestFit="1" customWidth="1"/>
    <col min="10648" max="10648" width="19.33203125" bestFit="1" customWidth="1"/>
    <col min="10649" max="10649" width="24.5" bestFit="1" customWidth="1"/>
    <col min="10650" max="10650" width="19.33203125" bestFit="1" customWidth="1"/>
    <col min="10651" max="10651" width="24.5" bestFit="1" customWidth="1"/>
    <col min="10652" max="10652" width="19.33203125" bestFit="1" customWidth="1"/>
    <col min="10653" max="10653" width="24.5" bestFit="1" customWidth="1"/>
    <col min="10654" max="10654" width="19.33203125" bestFit="1" customWidth="1"/>
    <col min="10655" max="10655" width="24.5" bestFit="1" customWidth="1"/>
    <col min="10656" max="10656" width="19.33203125" bestFit="1" customWidth="1"/>
    <col min="10657" max="10657" width="24.5" bestFit="1" customWidth="1"/>
    <col min="10658" max="10658" width="19.33203125" bestFit="1" customWidth="1"/>
    <col min="10659" max="10659" width="24.5" bestFit="1" customWidth="1"/>
    <col min="10660" max="10660" width="19.33203125" bestFit="1" customWidth="1"/>
    <col min="10661" max="10661" width="24.5" bestFit="1" customWidth="1"/>
    <col min="10662" max="10662" width="19.33203125" bestFit="1" customWidth="1"/>
    <col min="10663" max="10663" width="24.5" bestFit="1" customWidth="1"/>
    <col min="10664" max="10664" width="19.33203125" bestFit="1" customWidth="1"/>
    <col min="10665" max="10665" width="24.5" bestFit="1" customWidth="1"/>
    <col min="10666" max="10666" width="19.33203125" bestFit="1" customWidth="1"/>
    <col min="10667" max="10667" width="24.5" bestFit="1" customWidth="1"/>
    <col min="10668" max="10668" width="19.33203125" bestFit="1" customWidth="1"/>
    <col min="10669" max="10669" width="24.5" bestFit="1" customWidth="1"/>
    <col min="10670" max="10670" width="19.33203125" bestFit="1" customWidth="1"/>
    <col min="10671" max="10671" width="24.5" bestFit="1" customWidth="1"/>
    <col min="10672" max="10672" width="19.33203125" bestFit="1" customWidth="1"/>
    <col min="10673" max="10673" width="24.5" bestFit="1" customWidth="1"/>
    <col min="10674" max="10674" width="19.33203125" bestFit="1" customWidth="1"/>
    <col min="10675" max="10675" width="24.5" bestFit="1" customWidth="1"/>
    <col min="10676" max="10676" width="19.33203125" bestFit="1" customWidth="1"/>
    <col min="10677" max="10677" width="24.5" bestFit="1" customWidth="1"/>
    <col min="10678" max="10678" width="19.33203125" bestFit="1" customWidth="1"/>
    <col min="10679" max="10679" width="24.5" bestFit="1" customWidth="1"/>
    <col min="10680" max="10680" width="19.33203125" bestFit="1" customWidth="1"/>
    <col min="10681" max="10681" width="24.5" bestFit="1" customWidth="1"/>
    <col min="10682" max="10682" width="19.33203125" bestFit="1" customWidth="1"/>
    <col min="10683" max="10683" width="24.5" bestFit="1" customWidth="1"/>
    <col min="10684" max="10684" width="19.33203125" bestFit="1" customWidth="1"/>
    <col min="10685" max="10685" width="24.5" bestFit="1" customWidth="1"/>
    <col min="10686" max="10686" width="19.33203125" bestFit="1" customWidth="1"/>
    <col min="10687" max="10687" width="24.5" bestFit="1" customWidth="1"/>
    <col min="10688" max="10688" width="19.33203125" bestFit="1" customWidth="1"/>
    <col min="10689" max="10689" width="24.5" bestFit="1" customWidth="1"/>
    <col min="10690" max="10690" width="19.33203125" bestFit="1" customWidth="1"/>
    <col min="10691" max="10691" width="24.5" bestFit="1" customWidth="1"/>
    <col min="10692" max="10692" width="19.33203125" bestFit="1" customWidth="1"/>
    <col min="10693" max="10693" width="24.5" bestFit="1" customWidth="1"/>
    <col min="10694" max="10694" width="19.33203125" bestFit="1" customWidth="1"/>
    <col min="10695" max="10695" width="24.5" bestFit="1" customWidth="1"/>
    <col min="10696" max="10696" width="19.33203125" bestFit="1" customWidth="1"/>
    <col min="10697" max="10697" width="24.5" bestFit="1" customWidth="1"/>
    <col min="10698" max="10698" width="19.33203125" bestFit="1" customWidth="1"/>
    <col min="10699" max="10699" width="24.5" bestFit="1" customWidth="1"/>
    <col min="10700" max="10700" width="19.33203125" bestFit="1" customWidth="1"/>
    <col min="10701" max="10701" width="24.5" bestFit="1" customWidth="1"/>
    <col min="10702" max="10702" width="19.33203125" bestFit="1" customWidth="1"/>
    <col min="10703" max="10703" width="24.5" bestFit="1" customWidth="1"/>
    <col min="10704" max="10704" width="19.33203125" bestFit="1" customWidth="1"/>
    <col min="10705" max="10705" width="24.5" bestFit="1" customWidth="1"/>
    <col min="10706" max="10706" width="19.33203125" bestFit="1" customWidth="1"/>
    <col min="10707" max="10707" width="24.5" bestFit="1" customWidth="1"/>
    <col min="10708" max="10708" width="19.33203125" bestFit="1" customWidth="1"/>
    <col min="10709" max="10709" width="24.5" bestFit="1" customWidth="1"/>
    <col min="10710" max="10710" width="19.33203125" bestFit="1" customWidth="1"/>
    <col min="10711" max="10711" width="24.5" bestFit="1" customWidth="1"/>
    <col min="10712" max="10712" width="19.33203125" bestFit="1" customWidth="1"/>
    <col min="10713" max="10713" width="24.5" bestFit="1" customWidth="1"/>
    <col min="10714" max="10714" width="19.33203125" bestFit="1" customWidth="1"/>
    <col min="10715" max="10715" width="24.5" bestFit="1" customWidth="1"/>
    <col min="10716" max="10716" width="19.33203125" bestFit="1" customWidth="1"/>
    <col min="10717" max="10717" width="24.5" bestFit="1" customWidth="1"/>
    <col min="10718" max="10718" width="19.33203125" bestFit="1" customWidth="1"/>
    <col min="10719" max="10719" width="24.5" bestFit="1" customWidth="1"/>
    <col min="10720" max="10720" width="19.33203125" bestFit="1" customWidth="1"/>
    <col min="10721" max="10721" width="24.5" bestFit="1" customWidth="1"/>
    <col min="10722" max="10722" width="19.33203125" bestFit="1" customWidth="1"/>
    <col min="10723" max="10723" width="24.5" bestFit="1" customWidth="1"/>
    <col min="10724" max="10724" width="19.33203125" bestFit="1" customWidth="1"/>
    <col min="10725" max="10725" width="24.5" bestFit="1" customWidth="1"/>
    <col min="10726" max="10726" width="19.33203125" bestFit="1" customWidth="1"/>
    <col min="10727" max="10727" width="24.5" bestFit="1" customWidth="1"/>
    <col min="10728" max="10728" width="19.33203125" bestFit="1" customWidth="1"/>
    <col min="10729" max="10729" width="24.5" bestFit="1" customWidth="1"/>
    <col min="10730" max="10730" width="19.33203125" bestFit="1" customWidth="1"/>
    <col min="10731" max="10731" width="24.5" bestFit="1" customWidth="1"/>
    <col min="10732" max="10732" width="19.33203125" bestFit="1" customWidth="1"/>
    <col min="10733" max="10733" width="24.5" bestFit="1" customWidth="1"/>
    <col min="10734" max="10734" width="19.33203125" bestFit="1" customWidth="1"/>
    <col min="10735" max="10735" width="24.5" bestFit="1" customWidth="1"/>
    <col min="10736" max="10736" width="19.33203125" bestFit="1" customWidth="1"/>
    <col min="10737" max="10737" width="24.5" bestFit="1" customWidth="1"/>
    <col min="10738" max="10738" width="19.33203125" bestFit="1" customWidth="1"/>
    <col min="10739" max="10739" width="24.5" bestFit="1" customWidth="1"/>
    <col min="10740" max="10740" width="19.33203125" bestFit="1" customWidth="1"/>
    <col min="10741" max="10741" width="24.5" bestFit="1" customWidth="1"/>
    <col min="10742" max="10742" width="19.33203125" bestFit="1" customWidth="1"/>
    <col min="10743" max="10743" width="24.5" bestFit="1" customWidth="1"/>
    <col min="10744" max="10744" width="19.33203125" bestFit="1" customWidth="1"/>
    <col min="10745" max="10745" width="24.5" bestFit="1" customWidth="1"/>
    <col min="10746" max="10746" width="19.33203125" bestFit="1" customWidth="1"/>
    <col min="10747" max="10747" width="24.5" bestFit="1" customWidth="1"/>
    <col min="10748" max="10748" width="19.33203125" bestFit="1" customWidth="1"/>
    <col min="10749" max="10749" width="24.5" bestFit="1" customWidth="1"/>
    <col min="10750" max="10750" width="19.33203125" bestFit="1" customWidth="1"/>
    <col min="10751" max="10751" width="24.5" bestFit="1" customWidth="1"/>
    <col min="10752" max="10752" width="19.33203125" bestFit="1" customWidth="1"/>
    <col min="10753" max="10753" width="24.5" bestFit="1" customWidth="1"/>
    <col min="10754" max="10754" width="19.33203125" bestFit="1" customWidth="1"/>
    <col min="10755" max="10755" width="24.5" bestFit="1" customWidth="1"/>
    <col min="10756" max="10756" width="19.33203125" bestFit="1" customWidth="1"/>
    <col min="10757" max="10757" width="24.5" bestFit="1" customWidth="1"/>
    <col min="10758" max="10758" width="19.33203125" bestFit="1" customWidth="1"/>
    <col min="10759" max="10759" width="24.5" bestFit="1" customWidth="1"/>
    <col min="10760" max="10760" width="19.33203125" bestFit="1" customWidth="1"/>
    <col min="10761" max="10761" width="24.5" bestFit="1" customWidth="1"/>
    <col min="10762" max="10762" width="19.33203125" bestFit="1" customWidth="1"/>
    <col min="10763" max="10763" width="24.5" bestFit="1" customWidth="1"/>
    <col min="10764" max="10764" width="19.33203125" bestFit="1" customWidth="1"/>
    <col min="10765" max="10765" width="24.5" bestFit="1" customWidth="1"/>
    <col min="10766" max="10766" width="19.33203125" bestFit="1" customWidth="1"/>
    <col min="10767" max="10767" width="24.5" bestFit="1" customWidth="1"/>
    <col min="10768" max="10768" width="19.33203125" bestFit="1" customWidth="1"/>
    <col min="10769" max="10769" width="24.5" bestFit="1" customWidth="1"/>
    <col min="10770" max="10770" width="19.33203125" bestFit="1" customWidth="1"/>
    <col min="10771" max="10771" width="24.5" bestFit="1" customWidth="1"/>
    <col min="10772" max="10772" width="19.33203125" bestFit="1" customWidth="1"/>
    <col min="10773" max="10773" width="24.5" bestFit="1" customWidth="1"/>
    <col min="10774" max="10774" width="19.33203125" bestFit="1" customWidth="1"/>
    <col min="10775" max="10775" width="24.5" bestFit="1" customWidth="1"/>
    <col min="10776" max="10776" width="19.33203125" bestFit="1" customWidth="1"/>
    <col min="10777" max="10777" width="24.5" bestFit="1" customWidth="1"/>
    <col min="10778" max="10778" width="19.33203125" bestFit="1" customWidth="1"/>
    <col min="10779" max="10779" width="24.5" bestFit="1" customWidth="1"/>
    <col min="10780" max="10780" width="19.33203125" bestFit="1" customWidth="1"/>
    <col min="10781" max="10781" width="24.5" bestFit="1" customWidth="1"/>
    <col min="10782" max="10782" width="19.33203125" bestFit="1" customWidth="1"/>
    <col min="10783" max="10783" width="24.5" bestFit="1" customWidth="1"/>
    <col min="10784" max="10784" width="19.33203125" bestFit="1" customWidth="1"/>
    <col min="10785" max="10785" width="24.5" bestFit="1" customWidth="1"/>
    <col min="10786" max="10786" width="19.33203125" bestFit="1" customWidth="1"/>
    <col min="10787" max="10787" width="24.5" bestFit="1" customWidth="1"/>
    <col min="10788" max="10788" width="19.33203125" bestFit="1" customWidth="1"/>
    <col min="10789" max="10789" width="24.5" bestFit="1" customWidth="1"/>
    <col min="10790" max="10790" width="19.33203125" bestFit="1" customWidth="1"/>
    <col min="10791" max="10791" width="24.5" bestFit="1" customWidth="1"/>
    <col min="10792" max="10792" width="19.33203125" bestFit="1" customWidth="1"/>
    <col min="10793" max="10793" width="24.5" bestFit="1" customWidth="1"/>
    <col min="10794" max="10794" width="19.33203125" bestFit="1" customWidth="1"/>
    <col min="10795" max="10795" width="24.5" bestFit="1" customWidth="1"/>
    <col min="10796" max="10796" width="19.33203125" bestFit="1" customWidth="1"/>
    <col min="10797" max="10797" width="24.5" bestFit="1" customWidth="1"/>
    <col min="10798" max="10798" width="19.33203125" bestFit="1" customWidth="1"/>
    <col min="10799" max="10799" width="24.5" bestFit="1" customWidth="1"/>
    <col min="10800" max="10800" width="19.33203125" bestFit="1" customWidth="1"/>
    <col min="10801" max="10801" width="24.5" bestFit="1" customWidth="1"/>
    <col min="10802" max="10802" width="19.33203125" bestFit="1" customWidth="1"/>
    <col min="10803" max="10803" width="24.5" bestFit="1" customWidth="1"/>
    <col min="10804" max="10804" width="19.33203125" bestFit="1" customWidth="1"/>
    <col min="10805" max="10805" width="24.5" bestFit="1" customWidth="1"/>
    <col min="10806" max="10806" width="19.33203125" bestFit="1" customWidth="1"/>
    <col min="10807" max="10807" width="24.5" bestFit="1" customWidth="1"/>
    <col min="10808" max="10808" width="19.33203125" bestFit="1" customWidth="1"/>
    <col min="10809" max="10809" width="24.5" bestFit="1" customWidth="1"/>
    <col min="10810" max="10810" width="19.33203125" bestFit="1" customWidth="1"/>
    <col min="10811" max="10811" width="24.5" bestFit="1" customWidth="1"/>
    <col min="10812" max="10812" width="19.33203125" bestFit="1" customWidth="1"/>
    <col min="10813" max="10813" width="24.5" bestFit="1" customWidth="1"/>
    <col min="10814" max="10814" width="19.33203125" bestFit="1" customWidth="1"/>
    <col min="10815" max="10815" width="24.5" bestFit="1" customWidth="1"/>
    <col min="10816" max="10816" width="19.33203125" bestFit="1" customWidth="1"/>
    <col min="10817" max="10817" width="24.5" bestFit="1" customWidth="1"/>
    <col min="10818" max="10818" width="19.33203125" bestFit="1" customWidth="1"/>
    <col min="10819" max="10819" width="24.5" bestFit="1" customWidth="1"/>
    <col min="10820" max="10820" width="19.33203125" bestFit="1" customWidth="1"/>
    <col min="10821" max="10821" width="24.5" bestFit="1" customWidth="1"/>
    <col min="10822" max="10822" width="19.33203125" bestFit="1" customWidth="1"/>
    <col min="10823" max="10823" width="24.5" bestFit="1" customWidth="1"/>
    <col min="10824" max="10824" width="19.33203125" bestFit="1" customWidth="1"/>
    <col min="10825" max="10825" width="24.5" bestFit="1" customWidth="1"/>
    <col min="10826" max="10826" width="19.33203125" bestFit="1" customWidth="1"/>
    <col min="10827" max="10827" width="24.5" bestFit="1" customWidth="1"/>
    <col min="10828" max="10828" width="19.33203125" bestFit="1" customWidth="1"/>
    <col min="10829" max="10829" width="24.5" bestFit="1" customWidth="1"/>
    <col min="10830" max="10830" width="19.33203125" bestFit="1" customWidth="1"/>
    <col min="10831" max="10831" width="24.5" bestFit="1" customWidth="1"/>
    <col min="10832" max="10832" width="19.33203125" bestFit="1" customWidth="1"/>
    <col min="10833" max="10833" width="24.5" bestFit="1" customWidth="1"/>
    <col min="10834" max="10834" width="19.33203125" bestFit="1" customWidth="1"/>
    <col min="10835" max="10835" width="24.5" bestFit="1" customWidth="1"/>
    <col min="10836" max="10836" width="19.33203125" bestFit="1" customWidth="1"/>
    <col min="10837" max="10837" width="24.5" bestFit="1" customWidth="1"/>
    <col min="10838" max="10838" width="19.33203125" bestFit="1" customWidth="1"/>
    <col min="10839" max="10839" width="24.5" bestFit="1" customWidth="1"/>
    <col min="10840" max="10840" width="19.33203125" bestFit="1" customWidth="1"/>
    <col min="10841" max="10841" width="24.5" bestFit="1" customWidth="1"/>
    <col min="10842" max="10842" width="19.33203125" bestFit="1" customWidth="1"/>
    <col min="10843" max="10843" width="24.5" bestFit="1" customWidth="1"/>
    <col min="10844" max="10844" width="19.33203125" bestFit="1" customWidth="1"/>
    <col min="10845" max="10845" width="24.5" bestFit="1" customWidth="1"/>
    <col min="10846" max="10846" width="19.33203125" bestFit="1" customWidth="1"/>
    <col min="10847" max="10847" width="24.5" bestFit="1" customWidth="1"/>
    <col min="10848" max="10848" width="19.33203125" bestFit="1" customWidth="1"/>
    <col min="10849" max="10849" width="24.5" bestFit="1" customWidth="1"/>
    <col min="10850" max="10850" width="19.33203125" bestFit="1" customWidth="1"/>
    <col min="10851" max="10851" width="24.5" bestFit="1" customWidth="1"/>
    <col min="10852" max="10852" width="19.33203125" bestFit="1" customWidth="1"/>
    <col min="10853" max="10853" width="24.5" bestFit="1" customWidth="1"/>
    <col min="10854" max="10854" width="19.33203125" bestFit="1" customWidth="1"/>
    <col min="10855" max="10855" width="24.5" bestFit="1" customWidth="1"/>
    <col min="10856" max="10856" width="19.33203125" bestFit="1" customWidth="1"/>
    <col min="10857" max="10857" width="24.5" bestFit="1" customWidth="1"/>
    <col min="10858" max="10858" width="19.33203125" bestFit="1" customWidth="1"/>
    <col min="10859" max="10859" width="24.5" bestFit="1" customWidth="1"/>
    <col min="10860" max="10860" width="19.33203125" bestFit="1" customWidth="1"/>
    <col min="10861" max="10861" width="24.5" bestFit="1" customWidth="1"/>
    <col min="10862" max="10862" width="19.33203125" bestFit="1" customWidth="1"/>
    <col min="10863" max="10863" width="24.5" bestFit="1" customWidth="1"/>
    <col min="10864" max="10864" width="19.33203125" bestFit="1" customWidth="1"/>
    <col min="10865" max="10865" width="24.5" bestFit="1" customWidth="1"/>
    <col min="10866" max="10866" width="19.33203125" bestFit="1" customWidth="1"/>
    <col min="10867" max="10867" width="24.5" bestFit="1" customWidth="1"/>
    <col min="10868" max="10868" width="19.33203125" bestFit="1" customWidth="1"/>
    <col min="10869" max="10869" width="24.5" bestFit="1" customWidth="1"/>
    <col min="10870" max="10870" width="19.33203125" bestFit="1" customWidth="1"/>
    <col min="10871" max="10871" width="24.5" bestFit="1" customWidth="1"/>
    <col min="10872" max="10872" width="19.33203125" bestFit="1" customWidth="1"/>
    <col min="10873" max="10873" width="24.5" bestFit="1" customWidth="1"/>
    <col min="10874" max="10874" width="19.33203125" bestFit="1" customWidth="1"/>
    <col min="10875" max="10875" width="24.5" bestFit="1" customWidth="1"/>
    <col min="10876" max="10876" width="19.33203125" bestFit="1" customWidth="1"/>
    <col min="10877" max="10877" width="24.5" bestFit="1" customWidth="1"/>
    <col min="10878" max="10878" width="19.33203125" bestFit="1" customWidth="1"/>
    <col min="10879" max="10879" width="24.5" bestFit="1" customWidth="1"/>
    <col min="10880" max="10880" width="19.33203125" bestFit="1" customWidth="1"/>
    <col min="10881" max="10881" width="24.5" bestFit="1" customWidth="1"/>
    <col min="10882" max="10882" width="19.33203125" bestFit="1" customWidth="1"/>
    <col min="10883" max="10883" width="24.5" bestFit="1" customWidth="1"/>
    <col min="10884" max="10884" width="19.33203125" bestFit="1" customWidth="1"/>
    <col min="10885" max="10885" width="24.5" bestFit="1" customWidth="1"/>
    <col min="10886" max="10886" width="19.33203125" bestFit="1" customWidth="1"/>
    <col min="10887" max="10887" width="24.5" bestFit="1" customWidth="1"/>
    <col min="10888" max="10888" width="19.33203125" bestFit="1" customWidth="1"/>
    <col min="10889" max="10889" width="24.5" bestFit="1" customWidth="1"/>
    <col min="10890" max="10890" width="19.33203125" bestFit="1" customWidth="1"/>
    <col min="10891" max="10891" width="24.5" bestFit="1" customWidth="1"/>
    <col min="10892" max="10892" width="19.33203125" bestFit="1" customWidth="1"/>
    <col min="10893" max="10893" width="24.5" bestFit="1" customWidth="1"/>
    <col min="10894" max="10894" width="19.33203125" bestFit="1" customWidth="1"/>
    <col min="10895" max="10895" width="24.5" bestFit="1" customWidth="1"/>
    <col min="10896" max="10896" width="19.33203125" bestFit="1" customWidth="1"/>
    <col min="10897" max="10897" width="24.5" bestFit="1" customWidth="1"/>
    <col min="10898" max="10898" width="19.33203125" bestFit="1" customWidth="1"/>
    <col min="10899" max="10899" width="24.5" bestFit="1" customWidth="1"/>
    <col min="10900" max="10900" width="19.33203125" bestFit="1" customWidth="1"/>
    <col min="10901" max="10901" width="24.5" bestFit="1" customWidth="1"/>
    <col min="10902" max="10902" width="19.33203125" bestFit="1" customWidth="1"/>
    <col min="10903" max="10903" width="24.5" bestFit="1" customWidth="1"/>
    <col min="10904" max="10904" width="19.33203125" bestFit="1" customWidth="1"/>
    <col min="10905" max="10905" width="24.5" bestFit="1" customWidth="1"/>
    <col min="10906" max="10906" width="19.33203125" bestFit="1" customWidth="1"/>
    <col min="10907" max="10907" width="24.5" bestFit="1" customWidth="1"/>
    <col min="10908" max="10908" width="19.33203125" bestFit="1" customWidth="1"/>
    <col min="10909" max="10909" width="24.5" bestFit="1" customWidth="1"/>
    <col min="10910" max="10910" width="19.33203125" bestFit="1" customWidth="1"/>
    <col min="10911" max="10911" width="24.5" bestFit="1" customWidth="1"/>
    <col min="10912" max="10912" width="19.33203125" bestFit="1" customWidth="1"/>
    <col min="10913" max="10913" width="24.5" bestFit="1" customWidth="1"/>
    <col min="10914" max="10914" width="19.33203125" bestFit="1" customWidth="1"/>
    <col min="10915" max="10915" width="24.5" bestFit="1" customWidth="1"/>
    <col min="10916" max="10916" width="19.33203125" bestFit="1" customWidth="1"/>
    <col min="10917" max="10917" width="24.5" bestFit="1" customWidth="1"/>
    <col min="10918" max="10918" width="19.33203125" bestFit="1" customWidth="1"/>
    <col min="10919" max="10919" width="24.5" bestFit="1" customWidth="1"/>
    <col min="10920" max="10920" width="19.33203125" bestFit="1" customWidth="1"/>
    <col min="10921" max="10921" width="24.5" bestFit="1" customWidth="1"/>
    <col min="10922" max="10922" width="19.33203125" bestFit="1" customWidth="1"/>
    <col min="10923" max="10923" width="24.5" bestFit="1" customWidth="1"/>
    <col min="10924" max="10924" width="19.33203125" bestFit="1" customWidth="1"/>
    <col min="10925" max="10925" width="24.5" bestFit="1" customWidth="1"/>
    <col min="10926" max="10926" width="19.33203125" bestFit="1" customWidth="1"/>
    <col min="10927" max="10927" width="24.5" bestFit="1" customWidth="1"/>
    <col min="10928" max="10928" width="19.33203125" bestFit="1" customWidth="1"/>
    <col min="10929" max="10929" width="24.5" bestFit="1" customWidth="1"/>
    <col min="10930" max="10930" width="19.33203125" bestFit="1" customWidth="1"/>
    <col min="10931" max="10931" width="24.5" bestFit="1" customWidth="1"/>
    <col min="10932" max="10932" width="19.33203125" bestFit="1" customWidth="1"/>
    <col min="10933" max="10933" width="24.5" bestFit="1" customWidth="1"/>
    <col min="10934" max="10934" width="19.33203125" bestFit="1" customWidth="1"/>
    <col min="10935" max="10935" width="24.5" bestFit="1" customWidth="1"/>
    <col min="10936" max="10936" width="19.33203125" bestFit="1" customWidth="1"/>
    <col min="10937" max="10937" width="24.5" bestFit="1" customWidth="1"/>
    <col min="10938" max="10938" width="19.33203125" bestFit="1" customWidth="1"/>
    <col min="10939" max="10939" width="24.5" bestFit="1" customWidth="1"/>
    <col min="10940" max="10940" width="19.33203125" bestFit="1" customWidth="1"/>
    <col min="10941" max="10941" width="24.5" bestFit="1" customWidth="1"/>
    <col min="10942" max="10942" width="19.33203125" bestFit="1" customWidth="1"/>
    <col min="10943" max="10943" width="24.5" bestFit="1" customWidth="1"/>
    <col min="10944" max="10944" width="19.33203125" bestFit="1" customWidth="1"/>
    <col min="10945" max="10945" width="24.5" bestFit="1" customWidth="1"/>
    <col min="10946" max="10946" width="19.33203125" bestFit="1" customWidth="1"/>
    <col min="10947" max="10947" width="24.5" bestFit="1" customWidth="1"/>
    <col min="10948" max="10948" width="19.33203125" bestFit="1" customWidth="1"/>
    <col min="10949" max="10949" width="24.5" bestFit="1" customWidth="1"/>
    <col min="10950" max="10950" width="19.33203125" bestFit="1" customWidth="1"/>
    <col min="10951" max="10951" width="24.5" bestFit="1" customWidth="1"/>
    <col min="10952" max="10952" width="19.33203125" bestFit="1" customWidth="1"/>
    <col min="10953" max="10953" width="24.5" bestFit="1" customWidth="1"/>
    <col min="10954" max="10954" width="19.33203125" bestFit="1" customWidth="1"/>
    <col min="10955" max="10955" width="24.5" bestFit="1" customWidth="1"/>
    <col min="10956" max="10956" width="19.33203125" bestFit="1" customWidth="1"/>
    <col min="10957" max="10957" width="24.5" bestFit="1" customWidth="1"/>
    <col min="10958" max="10958" width="19.33203125" bestFit="1" customWidth="1"/>
    <col min="10959" max="10959" width="24.5" bestFit="1" customWidth="1"/>
    <col min="10960" max="10960" width="19.33203125" bestFit="1" customWidth="1"/>
    <col min="10961" max="10961" width="24.5" bestFit="1" customWidth="1"/>
    <col min="10962" max="10962" width="19.33203125" bestFit="1" customWidth="1"/>
    <col min="10963" max="10963" width="24.5" bestFit="1" customWidth="1"/>
    <col min="10964" max="10964" width="19.33203125" bestFit="1" customWidth="1"/>
    <col min="10965" max="10965" width="24.5" bestFit="1" customWidth="1"/>
    <col min="10966" max="10966" width="19.33203125" bestFit="1" customWidth="1"/>
    <col min="10967" max="10967" width="24.5" bestFit="1" customWidth="1"/>
    <col min="10968" max="10968" width="19.33203125" bestFit="1" customWidth="1"/>
    <col min="10969" max="10969" width="24.5" bestFit="1" customWidth="1"/>
    <col min="10970" max="10970" width="19.33203125" bestFit="1" customWidth="1"/>
    <col min="10971" max="10971" width="24.5" bestFit="1" customWidth="1"/>
    <col min="10972" max="10972" width="19.33203125" bestFit="1" customWidth="1"/>
    <col min="10973" max="10973" width="24.5" bestFit="1" customWidth="1"/>
    <col min="10974" max="10974" width="19.33203125" bestFit="1" customWidth="1"/>
    <col min="10975" max="10975" width="24.5" bestFit="1" customWidth="1"/>
    <col min="10976" max="10976" width="19.33203125" bestFit="1" customWidth="1"/>
    <col min="10977" max="10977" width="24.5" bestFit="1" customWidth="1"/>
    <col min="10978" max="10978" width="19.33203125" bestFit="1" customWidth="1"/>
    <col min="10979" max="10979" width="24.5" bestFit="1" customWidth="1"/>
    <col min="10980" max="10980" width="19.33203125" bestFit="1" customWidth="1"/>
    <col min="10981" max="10981" width="24.5" bestFit="1" customWidth="1"/>
    <col min="10982" max="10982" width="19.33203125" bestFit="1" customWidth="1"/>
    <col min="10983" max="10983" width="24.5" bestFit="1" customWidth="1"/>
    <col min="10984" max="10984" width="19.33203125" bestFit="1" customWidth="1"/>
    <col min="10985" max="10985" width="24.5" bestFit="1" customWidth="1"/>
    <col min="10986" max="10986" width="19.33203125" bestFit="1" customWidth="1"/>
    <col min="10987" max="10987" width="24.5" bestFit="1" customWidth="1"/>
    <col min="10988" max="10988" width="19.33203125" bestFit="1" customWidth="1"/>
    <col min="10989" max="10989" width="24.5" bestFit="1" customWidth="1"/>
    <col min="10990" max="10990" width="19.33203125" bestFit="1" customWidth="1"/>
    <col min="10991" max="10991" width="24.5" bestFit="1" customWidth="1"/>
    <col min="10992" max="10992" width="19.33203125" bestFit="1" customWidth="1"/>
    <col min="10993" max="10993" width="24.5" bestFit="1" customWidth="1"/>
    <col min="10994" max="10994" width="19.33203125" bestFit="1" customWidth="1"/>
    <col min="10995" max="10995" width="24.5" bestFit="1" customWidth="1"/>
    <col min="10996" max="10996" width="19.33203125" bestFit="1" customWidth="1"/>
    <col min="10997" max="10997" width="24.5" bestFit="1" customWidth="1"/>
    <col min="10998" max="10998" width="19.33203125" bestFit="1" customWidth="1"/>
    <col min="10999" max="10999" width="24.5" bestFit="1" customWidth="1"/>
    <col min="11000" max="11000" width="19.33203125" bestFit="1" customWidth="1"/>
    <col min="11001" max="11001" width="24.5" bestFit="1" customWidth="1"/>
    <col min="11002" max="11002" width="19.33203125" bestFit="1" customWidth="1"/>
    <col min="11003" max="11003" width="24.5" bestFit="1" customWidth="1"/>
    <col min="11004" max="11004" width="19.33203125" bestFit="1" customWidth="1"/>
    <col min="11005" max="11005" width="24.5" bestFit="1" customWidth="1"/>
    <col min="11006" max="11006" width="19.33203125" bestFit="1" customWidth="1"/>
    <col min="11007" max="11007" width="24.5" bestFit="1" customWidth="1"/>
    <col min="11008" max="11008" width="19.33203125" bestFit="1" customWidth="1"/>
    <col min="11009" max="11009" width="24.5" bestFit="1" customWidth="1"/>
    <col min="11010" max="11010" width="19.33203125" bestFit="1" customWidth="1"/>
    <col min="11011" max="11011" width="24.5" bestFit="1" customWidth="1"/>
    <col min="11012" max="11012" width="19.33203125" bestFit="1" customWidth="1"/>
    <col min="11013" max="11013" width="24.5" bestFit="1" customWidth="1"/>
    <col min="11014" max="11014" width="19.33203125" bestFit="1" customWidth="1"/>
    <col min="11015" max="11015" width="24.5" bestFit="1" customWidth="1"/>
    <col min="11016" max="11016" width="19.33203125" bestFit="1" customWidth="1"/>
    <col min="11017" max="11017" width="24.5" bestFit="1" customWidth="1"/>
    <col min="11018" max="11018" width="19.33203125" bestFit="1" customWidth="1"/>
    <col min="11019" max="11019" width="24.5" bestFit="1" customWidth="1"/>
    <col min="11020" max="11020" width="19.33203125" bestFit="1" customWidth="1"/>
    <col min="11021" max="11021" width="24.5" bestFit="1" customWidth="1"/>
    <col min="11022" max="11022" width="19.33203125" bestFit="1" customWidth="1"/>
    <col min="11023" max="11023" width="24.5" bestFit="1" customWidth="1"/>
    <col min="11024" max="11024" width="19.33203125" bestFit="1" customWidth="1"/>
    <col min="11025" max="11025" width="24.5" bestFit="1" customWidth="1"/>
    <col min="11026" max="11026" width="19.33203125" bestFit="1" customWidth="1"/>
    <col min="11027" max="11027" width="24.5" bestFit="1" customWidth="1"/>
    <col min="11028" max="11028" width="19.33203125" bestFit="1" customWidth="1"/>
    <col min="11029" max="11029" width="24.5" bestFit="1" customWidth="1"/>
    <col min="11030" max="11030" width="19.33203125" bestFit="1" customWidth="1"/>
    <col min="11031" max="11031" width="24.5" bestFit="1" customWidth="1"/>
    <col min="11032" max="11032" width="19.33203125" bestFit="1" customWidth="1"/>
    <col min="11033" max="11033" width="24.5" bestFit="1" customWidth="1"/>
    <col min="11034" max="11034" width="19.33203125" bestFit="1" customWidth="1"/>
    <col min="11035" max="11035" width="24.5" bestFit="1" customWidth="1"/>
    <col min="11036" max="11036" width="19.33203125" bestFit="1" customWidth="1"/>
    <col min="11037" max="11037" width="24.5" bestFit="1" customWidth="1"/>
    <col min="11038" max="11038" width="19.33203125" bestFit="1" customWidth="1"/>
    <col min="11039" max="11039" width="24.5" bestFit="1" customWidth="1"/>
    <col min="11040" max="11040" width="19.33203125" bestFit="1" customWidth="1"/>
    <col min="11041" max="11041" width="24.5" bestFit="1" customWidth="1"/>
    <col min="11042" max="11042" width="19.33203125" bestFit="1" customWidth="1"/>
    <col min="11043" max="11043" width="24.5" bestFit="1" customWidth="1"/>
    <col min="11044" max="11044" width="19.33203125" bestFit="1" customWidth="1"/>
    <col min="11045" max="11045" width="24.5" bestFit="1" customWidth="1"/>
    <col min="11046" max="11046" width="19.33203125" bestFit="1" customWidth="1"/>
    <col min="11047" max="11047" width="24.5" bestFit="1" customWidth="1"/>
    <col min="11048" max="11048" width="19.33203125" bestFit="1" customWidth="1"/>
    <col min="11049" max="11049" width="24.5" bestFit="1" customWidth="1"/>
    <col min="11050" max="11050" width="19.33203125" bestFit="1" customWidth="1"/>
    <col min="11051" max="11051" width="24.5" bestFit="1" customWidth="1"/>
    <col min="11052" max="11052" width="19.33203125" bestFit="1" customWidth="1"/>
    <col min="11053" max="11053" width="24.5" bestFit="1" customWidth="1"/>
    <col min="11054" max="11054" width="19.33203125" bestFit="1" customWidth="1"/>
    <col min="11055" max="11055" width="24.5" bestFit="1" customWidth="1"/>
    <col min="11056" max="11056" width="19.33203125" bestFit="1" customWidth="1"/>
    <col min="11057" max="11057" width="24.5" bestFit="1" customWidth="1"/>
    <col min="11058" max="11058" width="19.33203125" bestFit="1" customWidth="1"/>
    <col min="11059" max="11059" width="24.5" bestFit="1" customWidth="1"/>
    <col min="11060" max="11060" width="19.33203125" bestFit="1" customWidth="1"/>
    <col min="11061" max="11061" width="24.5" bestFit="1" customWidth="1"/>
    <col min="11062" max="11062" width="19.33203125" bestFit="1" customWidth="1"/>
    <col min="11063" max="11063" width="24.5" bestFit="1" customWidth="1"/>
    <col min="11064" max="11064" width="19.33203125" bestFit="1" customWidth="1"/>
    <col min="11065" max="11065" width="24.5" bestFit="1" customWidth="1"/>
    <col min="11066" max="11066" width="19.33203125" bestFit="1" customWidth="1"/>
    <col min="11067" max="11067" width="24.5" bestFit="1" customWidth="1"/>
    <col min="11068" max="11068" width="19.33203125" bestFit="1" customWidth="1"/>
    <col min="11069" max="11069" width="24.5" bestFit="1" customWidth="1"/>
    <col min="11070" max="11070" width="19.33203125" bestFit="1" customWidth="1"/>
    <col min="11071" max="11071" width="24.5" bestFit="1" customWidth="1"/>
    <col min="11072" max="11072" width="19.33203125" bestFit="1" customWidth="1"/>
    <col min="11073" max="11073" width="24.5" bestFit="1" customWidth="1"/>
    <col min="11074" max="11074" width="19.33203125" bestFit="1" customWidth="1"/>
    <col min="11075" max="11075" width="24.5" bestFit="1" customWidth="1"/>
    <col min="11076" max="11076" width="19.33203125" bestFit="1" customWidth="1"/>
    <col min="11077" max="11077" width="24.5" bestFit="1" customWidth="1"/>
    <col min="11078" max="11078" width="19.33203125" bestFit="1" customWidth="1"/>
    <col min="11079" max="11079" width="24.5" bestFit="1" customWidth="1"/>
    <col min="11080" max="11080" width="19.33203125" bestFit="1" customWidth="1"/>
    <col min="11081" max="11081" width="24.5" bestFit="1" customWidth="1"/>
    <col min="11082" max="11082" width="19.33203125" bestFit="1" customWidth="1"/>
    <col min="11083" max="11083" width="24.5" bestFit="1" customWidth="1"/>
    <col min="11084" max="11084" width="19.33203125" bestFit="1" customWidth="1"/>
    <col min="11085" max="11085" width="24.5" bestFit="1" customWidth="1"/>
    <col min="11086" max="11086" width="19.33203125" bestFit="1" customWidth="1"/>
    <col min="11087" max="11087" width="24.5" bestFit="1" customWidth="1"/>
    <col min="11088" max="11088" width="19.33203125" bestFit="1" customWidth="1"/>
    <col min="11089" max="11089" width="24.5" bestFit="1" customWidth="1"/>
    <col min="11090" max="11090" width="19.33203125" bestFit="1" customWidth="1"/>
    <col min="11091" max="11091" width="24.5" bestFit="1" customWidth="1"/>
    <col min="11092" max="11092" width="19.33203125" bestFit="1" customWidth="1"/>
    <col min="11093" max="11093" width="24.5" bestFit="1" customWidth="1"/>
    <col min="11094" max="11094" width="19.33203125" bestFit="1" customWidth="1"/>
    <col min="11095" max="11095" width="24.5" bestFit="1" customWidth="1"/>
    <col min="11096" max="11096" width="19.33203125" bestFit="1" customWidth="1"/>
    <col min="11097" max="11097" width="24.5" bestFit="1" customWidth="1"/>
    <col min="11098" max="11098" width="19.33203125" bestFit="1" customWidth="1"/>
    <col min="11099" max="11099" width="24.5" bestFit="1" customWidth="1"/>
    <col min="11100" max="11100" width="19.33203125" bestFit="1" customWidth="1"/>
    <col min="11101" max="11101" width="24.5" bestFit="1" customWidth="1"/>
    <col min="11102" max="11102" width="19.33203125" bestFit="1" customWidth="1"/>
    <col min="11103" max="11103" width="24.5" bestFit="1" customWidth="1"/>
    <col min="11104" max="11104" width="19.33203125" bestFit="1" customWidth="1"/>
    <col min="11105" max="11105" width="24.5" bestFit="1" customWidth="1"/>
    <col min="11106" max="11106" width="19.33203125" bestFit="1" customWidth="1"/>
    <col min="11107" max="11107" width="24.5" bestFit="1" customWidth="1"/>
    <col min="11108" max="11108" width="19.33203125" bestFit="1" customWidth="1"/>
    <col min="11109" max="11109" width="24.5" bestFit="1" customWidth="1"/>
    <col min="11110" max="11110" width="19.33203125" bestFit="1" customWidth="1"/>
    <col min="11111" max="11111" width="24.5" bestFit="1" customWidth="1"/>
    <col min="11112" max="11112" width="19.33203125" bestFit="1" customWidth="1"/>
    <col min="11113" max="11113" width="24.5" bestFit="1" customWidth="1"/>
    <col min="11114" max="11114" width="19.33203125" bestFit="1" customWidth="1"/>
    <col min="11115" max="11115" width="24.5" bestFit="1" customWidth="1"/>
    <col min="11116" max="11116" width="19.33203125" bestFit="1" customWidth="1"/>
    <col min="11117" max="11117" width="24.5" bestFit="1" customWidth="1"/>
    <col min="11118" max="11118" width="19.33203125" bestFit="1" customWidth="1"/>
    <col min="11119" max="11119" width="24.5" bestFit="1" customWidth="1"/>
    <col min="11120" max="11120" width="19.33203125" bestFit="1" customWidth="1"/>
    <col min="11121" max="11121" width="24.5" bestFit="1" customWidth="1"/>
    <col min="11122" max="11122" width="19.33203125" bestFit="1" customWidth="1"/>
    <col min="11123" max="11123" width="24.5" bestFit="1" customWidth="1"/>
    <col min="11124" max="11124" width="19.33203125" bestFit="1" customWidth="1"/>
    <col min="11125" max="11125" width="24.5" bestFit="1" customWidth="1"/>
    <col min="11126" max="11126" width="19.33203125" bestFit="1" customWidth="1"/>
    <col min="11127" max="11127" width="24.5" bestFit="1" customWidth="1"/>
    <col min="11128" max="11128" width="19.33203125" bestFit="1" customWidth="1"/>
    <col min="11129" max="11129" width="24.5" bestFit="1" customWidth="1"/>
    <col min="11130" max="11130" width="19.33203125" bestFit="1" customWidth="1"/>
    <col min="11131" max="11131" width="24.5" bestFit="1" customWidth="1"/>
    <col min="11132" max="11132" width="19.33203125" bestFit="1" customWidth="1"/>
    <col min="11133" max="11133" width="24.5" bestFit="1" customWidth="1"/>
    <col min="11134" max="11134" width="19.33203125" bestFit="1" customWidth="1"/>
    <col min="11135" max="11135" width="24.5" bestFit="1" customWidth="1"/>
    <col min="11136" max="11136" width="19.33203125" bestFit="1" customWidth="1"/>
    <col min="11137" max="11137" width="24.5" bestFit="1" customWidth="1"/>
    <col min="11138" max="11138" width="19.33203125" bestFit="1" customWidth="1"/>
    <col min="11139" max="11139" width="24.5" bestFit="1" customWidth="1"/>
    <col min="11140" max="11140" width="19.33203125" bestFit="1" customWidth="1"/>
    <col min="11141" max="11141" width="24.5" bestFit="1" customWidth="1"/>
    <col min="11142" max="11142" width="19.33203125" bestFit="1" customWidth="1"/>
    <col min="11143" max="11143" width="24.5" bestFit="1" customWidth="1"/>
    <col min="11144" max="11144" width="19.33203125" bestFit="1" customWidth="1"/>
    <col min="11145" max="11145" width="24.5" bestFit="1" customWidth="1"/>
    <col min="11146" max="11146" width="19.33203125" bestFit="1" customWidth="1"/>
    <col min="11147" max="11147" width="24.5" bestFit="1" customWidth="1"/>
    <col min="11148" max="11148" width="19.33203125" bestFit="1" customWidth="1"/>
    <col min="11149" max="11149" width="24.5" bestFit="1" customWidth="1"/>
    <col min="11150" max="11150" width="19.33203125" bestFit="1" customWidth="1"/>
    <col min="11151" max="11151" width="24.5" bestFit="1" customWidth="1"/>
    <col min="11152" max="11152" width="19.33203125" bestFit="1" customWidth="1"/>
    <col min="11153" max="11153" width="24.5" bestFit="1" customWidth="1"/>
    <col min="11154" max="11154" width="19.33203125" bestFit="1" customWidth="1"/>
    <col min="11155" max="11155" width="24.5" bestFit="1" customWidth="1"/>
    <col min="11156" max="11156" width="19.33203125" bestFit="1" customWidth="1"/>
    <col min="11157" max="11157" width="24.5" bestFit="1" customWidth="1"/>
    <col min="11158" max="11158" width="19.33203125" bestFit="1" customWidth="1"/>
    <col min="11159" max="11159" width="24.5" bestFit="1" customWidth="1"/>
    <col min="11160" max="11160" width="19.33203125" bestFit="1" customWidth="1"/>
    <col min="11161" max="11161" width="24.5" bestFit="1" customWidth="1"/>
    <col min="11162" max="11162" width="19.33203125" bestFit="1" customWidth="1"/>
    <col min="11163" max="11163" width="24.5" bestFit="1" customWidth="1"/>
    <col min="11164" max="11164" width="19.33203125" bestFit="1" customWidth="1"/>
    <col min="11165" max="11165" width="24.5" bestFit="1" customWidth="1"/>
    <col min="11166" max="11166" width="19.33203125" bestFit="1" customWidth="1"/>
    <col min="11167" max="11167" width="24.5" bestFit="1" customWidth="1"/>
    <col min="11168" max="11168" width="19.33203125" bestFit="1" customWidth="1"/>
    <col min="11169" max="11169" width="24.5" bestFit="1" customWidth="1"/>
    <col min="11170" max="11170" width="19.33203125" bestFit="1" customWidth="1"/>
    <col min="11171" max="11171" width="24.5" bestFit="1" customWidth="1"/>
    <col min="11172" max="11172" width="19.33203125" bestFit="1" customWidth="1"/>
    <col min="11173" max="11173" width="24.5" bestFit="1" customWidth="1"/>
    <col min="11174" max="11174" width="19.33203125" bestFit="1" customWidth="1"/>
    <col min="11175" max="11175" width="24.5" bestFit="1" customWidth="1"/>
    <col min="11176" max="11176" width="19.33203125" bestFit="1" customWidth="1"/>
    <col min="11177" max="11177" width="24.5" bestFit="1" customWidth="1"/>
    <col min="11178" max="11178" width="19.33203125" bestFit="1" customWidth="1"/>
    <col min="11179" max="11179" width="24.5" bestFit="1" customWidth="1"/>
    <col min="11180" max="11180" width="19.33203125" bestFit="1" customWidth="1"/>
    <col min="11181" max="11181" width="24.5" bestFit="1" customWidth="1"/>
    <col min="11182" max="11182" width="19.33203125" bestFit="1" customWidth="1"/>
    <col min="11183" max="11183" width="24.5" bestFit="1" customWidth="1"/>
    <col min="11184" max="11184" width="19.33203125" bestFit="1" customWidth="1"/>
    <col min="11185" max="11185" width="24.5" bestFit="1" customWidth="1"/>
    <col min="11186" max="11186" width="19.33203125" bestFit="1" customWidth="1"/>
    <col min="11187" max="11187" width="24.5" bestFit="1" customWidth="1"/>
    <col min="11188" max="11188" width="19.33203125" bestFit="1" customWidth="1"/>
    <col min="11189" max="11189" width="24.5" bestFit="1" customWidth="1"/>
    <col min="11190" max="11190" width="19.33203125" bestFit="1" customWidth="1"/>
    <col min="11191" max="11191" width="24.5" bestFit="1" customWidth="1"/>
    <col min="11192" max="11192" width="19.33203125" bestFit="1" customWidth="1"/>
    <col min="11193" max="11193" width="24.5" bestFit="1" customWidth="1"/>
    <col min="11194" max="11194" width="19.33203125" bestFit="1" customWidth="1"/>
    <col min="11195" max="11195" width="24.5" bestFit="1" customWidth="1"/>
    <col min="11196" max="11196" width="19.33203125" bestFit="1" customWidth="1"/>
    <col min="11197" max="11197" width="24.5" bestFit="1" customWidth="1"/>
    <col min="11198" max="11198" width="19.33203125" bestFit="1" customWidth="1"/>
    <col min="11199" max="11199" width="24.5" bestFit="1" customWidth="1"/>
    <col min="11200" max="11200" width="19.33203125" bestFit="1" customWidth="1"/>
    <col min="11201" max="11201" width="24.5" bestFit="1" customWidth="1"/>
    <col min="11202" max="11202" width="19.33203125" bestFit="1" customWidth="1"/>
    <col min="11203" max="11203" width="24.5" bestFit="1" customWidth="1"/>
    <col min="11204" max="11204" width="19.33203125" bestFit="1" customWidth="1"/>
    <col min="11205" max="11205" width="24.5" bestFit="1" customWidth="1"/>
    <col min="11206" max="11206" width="19.33203125" bestFit="1" customWidth="1"/>
    <col min="11207" max="11207" width="24.5" bestFit="1" customWidth="1"/>
    <col min="11208" max="11208" width="19.33203125" bestFit="1" customWidth="1"/>
    <col min="11209" max="11209" width="24.5" bestFit="1" customWidth="1"/>
    <col min="11210" max="11210" width="19.33203125" bestFit="1" customWidth="1"/>
    <col min="11211" max="11211" width="24.5" bestFit="1" customWidth="1"/>
    <col min="11212" max="11212" width="19.33203125" bestFit="1" customWidth="1"/>
    <col min="11213" max="11213" width="24.5" bestFit="1" customWidth="1"/>
    <col min="11214" max="11214" width="19.33203125" bestFit="1" customWidth="1"/>
    <col min="11215" max="11215" width="24.5" bestFit="1" customWidth="1"/>
    <col min="11216" max="11216" width="19.33203125" bestFit="1" customWidth="1"/>
    <col min="11217" max="11217" width="24.5" bestFit="1" customWidth="1"/>
    <col min="11218" max="11218" width="19.33203125" bestFit="1" customWidth="1"/>
    <col min="11219" max="11219" width="24.5" bestFit="1" customWidth="1"/>
    <col min="11220" max="11220" width="19.33203125" bestFit="1" customWidth="1"/>
    <col min="11221" max="11221" width="24.5" bestFit="1" customWidth="1"/>
    <col min="11222" max="11222" width="19.33203125" bestFit="1" customWidth="1"/>
    <col min="11223" max="11223" width="24.5" bestFit="1" customWidth="1"/>
    <col min="11224" max="11224" width="19.33203125" bestFit="1" customWidth="1"/>
    <col min="11225" max="11225" width="24.5" bestFit="1" customWidth="1"/>
    <col min="11226" max="11226" width="19.33203125" bestFit="1" customWidth="1"/>
    <col min="11227" max="11227" width="24.5" bestFit="1" customWidth="1"/>
    <col min="11228" max="11228" width="19.33203125" bestFit="1" customWidth="1"/>
    <col min="11229" max="11229" width="24.5" bestFit="1" customWidth="1"/>
    <col min="11230" max="11230" width="19.33203125" bestFit="1" customWidth="1"/>
    <col min="11231" max="11231" width="24.5" bestFit="1" customWidth="1"/>
    <col min="11232" max="11232" width="19.33203125" bestFit="1" customWidth="1"/>
    <col min="11233" max="11233" width="24.5" bestFit="1" customWidth="1"/>
    <col min="11234" max="11234" width="19.33203125" bestFit="1" customWidth="1"/>
    <col min="11235" max="11235" width="24.5" bestFit="1" customWidth="1"/>
    <col min="11236" max="11236" width="19.33203125" bestFit="1" customWidth="1"/>
    <col min="11237" max="11237" width="24.5" bestFit="1" customWidth="1"/>
    <col min="11238" max="11238" width="19.33203125" bestFit="1" customWidth="1"/>
    <col min="11239" max="11239" width="24.5" bestFit="1" customWidth="1"/>
    <col min="11240" max="11240" width="19.33203125" bestFit="1" customWidth="1"/>
    <col min="11241" max="11241" width="24.5" bestFit="1" customWidth="1"/>
    <col min="11242" max="11242" width="19.33203125" bestFit="1" customWidth="1"/>
    <col min="11243" max="11243" width="24.5" bestFit="1" customWidth="1"/>
    <col min="11244" max="11244" width="19.33203125" bestFit="1" customWidth="1"/>
    <col min="11245" max="11245" width="24.5" bestFit="1" customWidth="1"/>
    <col min="11246" max="11246" width="19.33203125" bestFit="1" customWidth="1"/>
    <col min="11247" max="11247" width="24.5" bestFit="1" customWidth="1"/>
    <col min="11248" max="11248" width="19.33203125" bestFit="1" customWidth="1"/>
    <col min="11249" max="11249" width="24.5" bestFit="1" customWidth="1"/>
    <col min="11250" max="11250" width="19.33203125" bestFit="1" customWidth="1"/>
    <col min="11251" max="11251" width="24.5" bestFit="1" customWidth="1"/>
    <col min="11252" max="11252" width="19.33203125" bestFit="1" customWidth="1"/>
    <col min="11253" max="11253" width="24.5" bestFit="1" customWidth="1"/>
    <col min="11254" max="11254" width="19.33203125" bestFit="1" customWidth="1"/>
    <col min="11255" max="11255" width="24.5" bestFit="1" customWidth="1"/>
    <col min="11256" max="11256" width="19.33203125" bestFit="1" customWidth="1"/>
    <col min="11257" max="11257" width="24.5" bestFit="1" customWidth="1"/>
    <col min="11258" max="11258" width="19.33203125" bestFit="1" customWidth="1"/>
    <col min="11259" max="11259" width="24.5" bestFit="1" customWidth="1"/>
    <col min="11260" max="11260" width="19.33203125" bestFit="1" customWidth="1"/>
    <col min="11261" max="11261" width="24.5" bestFit="1" customWidth="1"/>
    <col min="11262" max="11262" width="19.33203125" bestFit="1" customWidth="1"/>
    <col min="11263" max="11263" width="24.5" bestFit="1" customWidth="1"/>
    <col min="11264" max="11264" width="19.33203125" bestFit="1" customWidth="1"/>
    <col min="11265" max="11265" width="24.5" bestFit="1" customWidth="1"/>
    <col min="11266" max="11266" width="19.33203125" bestFit="1" customWidth="1"/>
    <col min="11267" max="11267" width="24.5" bestFit="1" customWidth="1"/>
    <col min="11268" max="11268" width="19.33203125" bestFit="1" customWidth="1"/>
    <col min="11269" max="11269" width="24.5" bestFit="1" customWidth="1"/>
    <col min="11270" max="11270" width="19.33203125" bestFit="1" customWidth="1"/>
    <col min="11271" max="11271" width="24.5" bestFit="1" customWidth="1"/>
    <col min="11272" max="11272" width="19.33203125" bestFit="1" customWidth="1"/>
    <col min="11273" max="11273" width="24.5" bestFit="1" customWidth="1"/>
    <col min="11274" max="11274" width="19.33203125" bestFit="1" customWidth="1"/>
    <col min="11275" max="11275" width="24.5" bestFit="1" customWidth="1"/>
    <col min="11276" max="11276" width="19.33203125" bestFit="1" customWidth="1"/>
    <col min="11277" max="11277" width="24.5" bestFit="1" customWidth="1"/>
    <col min="11278" max="11278" width="19.33203125" bestFit="1" customWidth="1"/>
    <col min="11279" max="11279" width="24.5" bestFit="1" customWidth="1"/>
    <col min="11280" max="11280" width="19.33203125" bestFit="1" customWidth="1"/>
    <col min="11281" max="11281" width="24.5" bestFit="1" customWidth="1"/>
    <col min="11282" max="11282" width="19.33203125" bestFit="1" customWidth="1"/>
    <col min="11283" max="11283" width="24.5" bestFit="1" customWidth="1"/>
    <col min="11284" max="11284" width="19.33203125" bestFit="1" customWidth="1"/>
    <col min="11285" max="11285" width="24.5" bestFit="1" customWidth="1"/>
    <col min="11286" max="11286" width="19.33203125" bestFit="1" customWidth="1"/>
    <col min="11287" max="11287" width="24.5" bestFit="1" customWidth="1"/>
    <col min="11288" max="11288" width="19.33203125" bestFit="1" customWidth="1"/>
    <col min="11289" max="11289" width="24.5" bestFit="1" customWidth="1"/>
    <col min="11290" max="11290" width="19.33203125" bestFit="1" customWidth="1"/>
    <col min="11291" max="11291" width="24.5" bestFit="1" customWidth="1"/>
    <col min="11292" max="11292" width="19.33203125" bestFit="1" customWidth="1"/>
    <col min="11293" max="11293" width="24.5" bestFit="1" customWidth="1"/>
    <col min="11294" max="11294" width="19.33203125" bestFit="1" customWidth="1"/>
    <col min="11295" max="11295" width="24.5" bestFit="1" customWidth="1"/>
    <col min="11296" max="11296" width="19.33203125" bestFit="1" customWidth="1"/>
    <col min="11297" max="11297" width="24.5" bestFit="1" customWidth="1"/>
    <col min="11298" max="11298" width="19.33203125" bestFit="1" customWidth="1"/>
    <col min="11299" max="11299" width="24.5" bestFit="1" customWidth="1"/>
    <col min="11300" max="11300" width="19.33203125" bestFit="1" customWidth="1"/>
    <col min="11301" max="11301" width="24.5" bestFit="1" customWidth="1"/>
    <col min="11302" max="11302" width="19.33203125" bestFit="1" customWidth="1"/>
    <col min="11303" max="11303" width="24.5" bestFit="1" customWidth="1"/>
    <col min="11304" max="11304" width="19.33203125" bestFit="1" customWidth="1"/>
    <col min="11305" max="11305" width="24.5" bestFit="1" customWidth="1"/>
    <col min="11306" max="11306" width="19.33203125" bestFit="1" customWidth="1"/>
    <col min="11307" max="11307" width="24.5" bestFit="1" customWidth="1"/>
    <col min="11308" max="11308" width="19.33203125" bestFit="1" customWidth="1"/>
    <col min="11309" max="11309" width="24.5" bestFit="1" customWidth="1"/>
    <col min="11310" max="11310" width="19.33203125" bestFit="1" customWidth="1"/>
    <col min="11311" max="11311" width="24.5" bestFit="1" customWidth="1"/>
    <col min="11312" max="11312" width="19.33203125" bestFit="1" customWidth="1"/>
    <col min="11313" max="11313" width="24.5" bestFit="1" customWidth="1"/>
    <col min="11314" max="11314" width="19.33203125" bestFit="1" customWidth="1"/>
    <col min="11315" max="11315" width="24.5" bestFit="1" customWidth="1"/>
    <col min="11316" max="11316" width="19.33203125" bestFit="1" customWidth="1"/>
    <col min="11317" max="11317" width="24.5" bestFit="1" customWidth="1"/>
    <col min="11318" max="11318" width="19.33203125" bestFit="1" customWidth="1"/>
    <col min="11319" max="11319" width="24.5" bestFit="1" customWidth="1"/>
    <col min="11320" max="11320" width="19.33203125" bestFit="1" customWidth="1"/>
    <col min="11321" max="11321" width="24.5" bestFit="1" customWidth="1"/>
    <col min="11322" max="11322" width="19.33203125" bestFit="1" customWidth="1"/>
    <col min="11323" max="11323" width="24.5" bestFit="1" customWidth="1"/>
    <col min="11324" max="11324" width="19.33203125" bestFit="1" customWidth="1"/>
    <col min="11325" max="11325" width="24.5" bestFit="1" customWidth="1"/>
    <col min="11326" max="11326" width="19.33203125" bestFit="1" customWidth="1"/>
    <col min="11327" max="11327" width="24.5" bestFit="1" customWidth="1"/>
    <col min="11328" max="11328" width="19.33203125" bestFit="1" customWidth="1"/>
    <col min="11329" max="11329" width="24.5" bestFit="1" customWidth="1"/>
    <col min="11330" max="11330" width="19.33203125" bestFit="1" customWidth="1"/>
    <col min="11331" max="11331" width="24.5" bestFit="1" customWidth="1"/>
    <col min="11332" max="11332" width="19.33203125" bestFit="1" customWidth="1"/>
    <col min="11333" max="11333" width="24.5" bestFit="1" customWidth="1"/>
    <col min="11334" max="11334" width="19.33203125" bestFit="1" customWidth="1"/>
    <col min="11335" max="11335" width="24.5" bestFit="1" customWidth="1"/>
    <col min="11336" max="11336" width="19.33203125" bestFit="1" customWidth="1"/>
    <col min="11337" max="11337" width="24.5" bestFit="1" customWidth="1"/>
    <col min="11338" max="11338" width="19.33203125" bestFit="1" customWidth="1"/>
    <col min="11339" max="11339" width="24.5" bestFit="1" customWidth="1"/>
    <col min="11340" max="11340" width="19.33203125" bestFit="1" customWidth="1"/>
    <col min="11341" max="11341" width="24.5" bestFit="1" customWidth="1"/>
    <col min="11342" max="11342" width="19.33203125" bestFit="1" customWidth="1"/>
    <col min="11343" max="11343" width="24.5" bestFit="1" customWidth="1"/>
    <col min="11344" max="11344" width="19.33203125" bestFit="1" customWidth="1"/>
    <col min="11345" max="11345" width="24.5" bestFit="1" customWidth="1"/>
    <col min="11346" max="11346" width="19.33203125" bestFit="1" customWidth="1"/>
    <col min="11347" max="11347" width="24.5" bestFit="1" customWidth="1"/>
    <col min="11348" max="11348" width="19.33203125" bestFit="1" customWidth="1"/>
    <col min="11349" max="11349" width="24.5" bestFit="1" customWidth="1"/>
    <col min="11350" max="11350" width="19.33203125" bestFit="1" customWidth="1"/>
    <col min="11351" max="11351" width="24.5" bestFit="1" customWidth="1"/>
    <col min="11352" max="11352" width="19.33203125" bestFit="1" customWidth="1"/>
    <col min="11353" max="11353" width="24.5" bestFit="1" customWidth="1"/>
    <col min="11354" max="11354" width="19.33203125" bestFit="1" customWidth="1"/>
    <col min="11355" max="11355" width="24.5" bestFit="1" customWidth="1"/>
    <col min="11356" max="11356" width="19.33203125" bestFit="1" customWidth="1"/>
    <col min="11357" max="11357" width="24.5" bestFit="1" customWidth="1"/>
    <col min="11358" max="11358" width="19.33203125" bestFit="1" customWidth="1"/>
    <col min="11359" max="11359" width="24.5" bestFit="1" customWidth="1"/>
    <col min="11360" max="11360" width="19.33203125" bestFit="1" customWidth="1"/>
    <col min="11361" max="11361" width="24.5" bestFit="1" customWidth="1"/>
    <col min="11362" max="11362" width="19.33203125" bestFit="1" customWidth="1"/>
    <col min="11363" max="11363" width="24.5" bestFit="1" customWidth="1"/>
    <col min="11364" max="11364" width="19.33203125" bestFit="1" customWidth="1"/>
    <col min="11365" max="11365" width="24.5" bestFit="1" customWidth="1"/>
    <col min="11366" max="11366" width="19.33203125" bestFit="1" customWidth="1"/>
    <col min="11367" max="11367" width="24.5" bestFit="1" customWidth="1"/>
    <col min="11368" max="11368" width="19.33203125" bestFit="1" customWidth="1"/>
    <col min="11369" max="11369" width="24.5" bestFit="1" customWidth="1"/>
    <col min="11370" max="11370" width="19.33203125" bestFit="1" customWidth="1"/>
    <col min="11371" max="11371" width="24.5" bestFit="1" customWidth="1"/>
    <col min="11372" max="11372" width="19.33203125" bestFit="1" customWidth="1"/>
    <col min="11373" max="11373" width="24.5" bestFit="1" customWidth="1"/>
    <col min="11374" max="11374" width="19.33203125" bestFit="1" customWidth="1"/>
    <col min="11375" max="11375" width="24.5" bestFit="1" customWidth="1"/>
    <col min="11376" max="11376" width="19.33203125" bestFit="1" customWidth="1"/>
    <col min="11377" max="11377" width="24.5" bestFit="1" customWidth="1"/>
    <col min="11378" max="11378" width="19.33203125" bestFit="1" customWidth="1"/>
    <col min="11379" max="11379" width="24.5" bestFit="1" customWidth="1"/>
    <col min="11380" max="11380" width="19.33203125" bestFit="1" customWidth="1"/>
    <col min="11381" max="11381" width="24.5" bestFit="1" customWidth="1"/>
    <col min="11382" max="11382" width="19.33203125" bestFit="1" customWidth="1"/>
    <col min="11383" max="11383" width="24.5" bestFit="1" customWidth="1"/>
    <col min="11384" max="11384" width="19.33203125" bestFit="1" customWidth="1"/>
    <col min="11385" max="11385" width="24.5" bestFit="1" customWidth="1"/>
    <col min="11386" max="11386" width="19.33203125" bestFit="1" customWidth="1"/>
    <col min="11387" max="11387" width="24.5" bestFit="1" customWidth="1"/>
    <col min="11388" max="11388" width="19.33203125" bestFit="1" customWidth="1"/>
    <col min="11389" max="11389" width="24.5" bestFit="1" customWidth="1"/>
    <col min="11390" max="11390" width="19.33203125" bestFit="1" customWidth="1"/>
    <col min="11391" max="11391" width="24.5" bestFit="1" customWidth="1"/>
    <col min="11392" max="11392" width="19.33203125" bestFit="1" customWidth="1"/>
    <col min="11393" max="11393" width="24.5" bestFit="1" customWidth="1"/>
    <col min="11394" max="11394" width="19.33203125" bestFit="1" customWidth="1"/>
    <col min="11395" max="11395" width="24.5" bestFit="1" customWidth="1"/>
    <col min="11396" max="11396" width="19.33203125" bestFit="1" customWidth="1"/>
    <col min="11397" max="11397" width="24.5" bestFit="1" customWidth="1"/>
    <col min="11398" max="11398" width="19.33203125" bestFit="1" customWidth="1"/>
    <col min="11399" max="11399" width="24.5" bestFit="1" customWidth="1"/>
    <col min="11400" max="11400" width="19.33203125" bestFit="1" customWidth="1"/>
    <col min="11401" max="11401" width="24.5" bestFit="1" customWidth="1"/>
    <col min="11402" max="11402" width="19.33203125" bestFit="1" customWidth="1"/>
    <col min="11403" max="11403" width="24.5" bestFit="1" customWidth="1"/>
    <col min="11404" max="11404" width="19.33203125" bestFit="1" customWidth="1"/>
    <col min="11405" max="11405" width="24.5" bestFit="1" customWidth="1"/>
    <col min="11406" max="11406" width="19.33203125" bestFit="1" customWidth="1"/>
    <col min="11407" max="11407" width="24.5" bestFit="1" customWidth="1"/>
    <col min="11408" max="11408" width="19.33203125" bestFit="1" customWidth="1"/>
    <col min="11409" max="11409" width="24.5" bestFit="1" customWidth="1"/>
    <col min="11410" max="11410" width="19.33203125" bestFit="1" customWidth="1"/>
    <col min="11411" max="11411" width="24.5" bestFit="1" customWidth="1"/>
    <col min="11412" max="11412" width="19.33203125" bestFit="1" customWidth="1"/>
    <col min="11413" max="11413" width="24.5" bestFit="1" customWidth="1"/>
    <col min="11414" max="11414" width="19.33203125" bestFit="1" customWidth="1"/>
    <col min="11415" max="11415" width="24.5" bestFit="1" customWidth="1"/>
    <col min="11416" max="11416" width="19.33203125" bestFit="1" customWidth="1"/>
    <col min="11417" max="11417" width="24.5" bestFit="1" customWidth="1"/>
    <col min="11418" max="11418" width="19.33203125" bestFit="1" customWidth="1"/>
    <col min="11419" max="11419" width="24.5" bestFit="1" customWidth="1"/>
    <col min="11420" max="11420" width="19.33203125" bestFit="1" customWidth="1"/>
    <col min="11421" max="11421" width="24.5" bestFit="1" customWidth="1"/>
    <col min="11422" max="11422" width="19.33203125" bestFit="1" customWidth="1"/>
    <col min="11423" max="11423" width="24.5" bestFit="1" customWidth="1"/>
    <col min="11424" max="11424" width="19.33203125" bestFit="1" customWidth="1"/>
    <col min="11425" max="11425" width="24.5" bestFit="1" customWidth="1"/>
    <col min="11426" max="11426" width="19.33203125" bestFit="1" customWidth="1"/>
    <col min="11427" max="11427" width="24.5" bestFit="1" customWidth="1"/>
    <col min="11428" max="11428" width="19.33203125" bestFit="1" customWidth="1"/>
    <col min="11429" max="11429" width="24.5" bestFit="1" customWidth="1"/>
    <col min="11430" max="11430" width="19.33203125" bestFit="1" customWidth="1"/>
    <col min="11431" max="11431" width="24.5" bestFit="1" customWidth="1"/>
    <col min="11432" max="11432" width="19.33203125" bestFit="1" customWidth="1"/>
    <col min="11433" max="11433" width="24.5" bestFit="1" customWidth="1"/>
    <col min="11434" max="11434" width="19.33203125" bestFit="1" customWidth="1"/>
    <col min="11435" max="11435" width="24.5" bestFit="1" customWidth="1"/>
    <col min="11436" max="11436" width="19.33203125" bestFit="1" customWidth="1"/>
    <col min="11437" max="11437" width="24.5" bestFit="1" customWidth="1"/>
    <col min="11438" max="11438" width="19.33203125" bestFit="1" customWidth="1"/>
    <col min="11439" max="11439" width="24.5" bestFit="1" customWidth="1"/>
    <col min="11440" max="11440" width="19.33203125" bestFit="1" customWidth="1"/>
    <col min="11441" max="11441" width="24.5" bestFit="1" customWidth="1"/>
    <col min="11442" max="11442" width="19.33203125" bestFit="1" customWidth="1"/>
    <col min="11443" max="11443" width="24.5" bestFit="1" customWidth="1"/>
    <col min="11444" max="11444" width="19.33203125" bestFit="1" customWidth="1"/>
    <col min="11445" max="11445" width="24.5" bestFit="1" customWidth="1"/>
    <col min="11446" max="11446" width="19.33203125" bestFit="1" customWidth="1"/>
    <col min="11447" max="11447" width="24.5" bestFit="1" customWidth="1"/>
    <col min="11448" max="11448" width="19.33203125" bestFit="1" customWidth="1"/>
    <col min="11449" max="11449" width="24.5" bestFit="1" customWidth="1"/>
    <col min="11450" max="11450" width="19.33203125" bestFit="1" customWidth="1"/>
    <col min="11451" max="11451" width="24.5" bestFit="1" customWidth="1"/>
    <col min="11452" max="11452" width="19.33203125" bestFit="1" customWidth="1"/>
    <col min="11453" max="11453" width="24.5" bestFit="1" customWidth="1"/>
    <col min="11454" max="11454" width="19.33203125" bestFit="1" customWidth="1"/>
    <col min="11455" max="11455" width="24.5" bestFit="1" customWidth="1"/>
    <col min="11456" max="11456" width="19.33203125" bestFit="1" customWidth="1"/>
    <col min="11457" max="11457" width="24.5" bestFit="1" customWidth="1"/>
    <col min="11458" max="11458" width="19.33203125" bestFit="1" customWidth="1"/>
    <col min="11459" max="11459" width="24.5" bestFit="1" customWidth="1"/>
    <col min="11460" max="11460" width="19.33203125" bestFit="1" customWidth="1"/>
    <col min="11461" max="11461" width="24.5" bestFit="1" customWidth="1"/>
    <col min="11462" max="11462" width="19.33203125" bestFit="1" customWidth="1"/>
    <col min="11463" max="11463" width="24.5" bestFit="1" customWidth="1"/>
    <col min="11464" max="11464" width="19.33203125" bestFit="1" customWidth="1"/>
    <col min="11465" max="11465" width="24.5" bestFit="1" customWidth="1"/>
    <col min="11466" max="11466" width="19.33203125" bestFit="1" customWidth="1"/>
    <col min="11467" max="11467" width="24.5" bestFit="1" customWidth="1"/>
    <col min="11468" max="11468" width="19.33203125" bestFit="1" customWidth="1"/>
    <col min="11469" max="11469" width="24.5" bestFit="1" customWidth="1"/>
    <col min="11470" max="11470" width="19.33203125" bestFit="1" customWidth="1"/>
    <col min="11471" max="11471" width="24.5" bestFit="1" customWidth="1"/>
    <col min="11472" max="11472" width="19.33203125" bestFit="1" customWidth="1"/>
    <col min="11473" max="11473" width="24.5" bestFit="1" customWidth="1"/>
    <col min="11474" max="11474" width="19.33203125" bestFit="1" customWidth="1"/>
    <col min="11475" max="11475" width="24.5" bestFit="1" customWidth="1"/>
    <col min="11476" max="11476" width="19.33203125" bestFit="1" customWidth="1"/>
    <col min="11477" max="11477" width="24.5" bestFit="1" customWidth="1"/>
    <col min="11478" max="11478" width="19.33203125" bestFit="1" customWidth="1"/>
    <col min="11479" max="11479" width="24.5" bestFit="1" customWidth="1"/>
    <col min="11480" max="11480" width="19.33203125" bestFit="1" customWidth="1"/>
    <col min="11481" max="11481" width="24.5" bestFit="1" customWidth="1"/>
    <col min="11482" max="11482" width="19.33203125" bestFit="1" customWidth="1"/>
    <col min="11483" max="11483" width="24.5" bestFit="1" customWidth="1"/>
    <col min="11484" max="11484" width="19.33203125" bestFit="1" customWidth="1"/>
    <col min="11485" max="11485" width="24.5" bestFit="1" customWidth="1"/>
    <col min="11486" max="11486" width="19.33203125" bestFit="1" customWidth="1"/>
    <col min="11487" max="11487" width="24.5" bestFit="1" customWidth="1"/>
    <col min="11488" max="11488" width="19.33203125" bestFit="1" customWidth="1"/>
    <col min="11489" max="11489" width="24.5" bestFit="1" customWidth="1"/>
    <col min="11490" max="11490" width="19.33203125" bestFit="1" customWidth="1"/>
    <col min="11491" max="11491" width="24.5" bestFit="1" customWidth="1"/>
    <col min="11492" max="11492" width="19.33203125" bestFit="1" customWidth="1"/>
    <col min="11493" max="11493" width="24.5" bestFit="1" customWidth="1"/>
    <col min="11494" max="11494" width="19.33203125" bestFit="1" customWidth="1"/>
    <col min="11495" max="11495" width="24.5" bestFit="1" customWidth="1"/>
    <col min="11496" max="11496" width="19.33203125" bestFit="1" customWidth="1"/>
    <col min="11497" max="11497" width="24.5" bestFit="1" customWidth="1"/>
    <col min="11498" max="11498" width="19.33203125" bestFit="1" customWidth="1"/>
    <col min="11499" max="11499" width="24.5" bestFit="1" customWidth="1"/>
    <col min="11500" max="11500" width="19.33203125" bestFit="1" customWidth="1"/>
    <col min="11501" max="11501" width="24.5" bestFit="1" customWidth="1"/>
    <col min="11502" max="11502" width="19.33203125" bestFit="1" customWidth="1"/>
    <col min="11503" max="11503" width="24.5" bestFit="1" customWidth="1"/>
    <col min="11504" max="11504" width="19.33203125" bestFit="1" customWidth="1"/>
    <col min="11505" max="11505" width="24.5" bestFit="1" customWidth="1"/>
    <col min="11506" max="11506" width="19.33203125" bestFit="1" customWidth="1"/>
    <col min="11507" max="11507" width="24.5" bestFit="1" customWidth="1"/>
    <col min="11508" max="11508" width="19.33203125" bestFit="1" customWidth="1"/>
    <col min="11509" max="11509" width="24.5" bestFit="1" customWidth="1"/>
    <col min="11510" max="11510" width="19.33203125" bestFit="1" customWidth="1"/>
    <col min="11511" max="11511" width="24.5" bestFit="1" customWidth="1"/>
    <col min="11512" max="11512" width="19.33203125" bestFit="1" customWidth="1"/>
    <col min="11513" max="11513" width="24.5" bestFit="1" customWidth="1"/>
    <col min="11514" max="11514" width="19.33203125" bestFit="1" customWidth="1"/>
    <col min="11515" max="11515" width="24.5" bestFit="1" customWidth="1"/>
    <col min="11516" max="11516" width="19.33203125" bestFit="1" customWidth="1"/>
    <col min="11517" max="11517" width="24.5" bestFit="1" customWidth="1"/>
    <col min="11518" max="11518" width="19.33203125" bestFit="1" customWidth="1"/>
    <col min="11519" max="11519" width="24.5" bestFit="1" customWidth="1"/>
    <col min="11520" max="11520" width="19.33203125" bestFit="1" customWidth="1"/>
    <col min="11521" max="11521" width="24.5" bestFit="1" customWidth="1"/>
    <col min="11522" max="11522" width="19.33203125" bestFit="1" customWidth="1"/>
    <col min="11523" max="11523" width="24.5" bestFit="1" customWidth="1"/>
    <col min="11524" max="11524" width="19.33203125" bestFit="1" customWidth="1"/>
    <col min="11525" max="11525" width="24.5" bestFit="1" customWidth="1"/>
    <col min="11526" max="11526" width="19.33203125" bestFit="1" customWidth="1"/>
    <col min="11527" max="11527" width="24.5" bestFit="1" customWidth="1"/>
    <col min="11528" max="11528" width="19.33203125" bestFit="1" customWidth="1"/>
    <col min="11529" max="11529" width="24.5" bestFit="1" customWidth="1"/>
    <col min="11530" max="11530" width="19.33203125" bestFit="1" customWidth="1"/>
    <col min="11531" max="11531" width="24.5" bestFit="1" customWidth="1"/>
    <col min="11532" max="11532" width="19.33203125" bestFit="1" customWidth="1"/>
    <col min="11533" max="11533" width="24.5" bestFit="1" customWidth="1"/>
    <col min="11534" max="11534" width="19.33203125" bestFit="1" customWidth="1"/>
    <col min="11535" max="11535" width="24.5" bestFit="1" customWidth="1"/>
    <col min="11536" max="11536" width="19.33203125" bestFit="1" customWidth="1"/>
    <col min="11537" max="11537" width="24.5" bestFit="1" customWidth="1"/>
    <col min="11538" max="11538" width="19.33203125" bestFit="1" customWidth="1"/>
    <col min="11539" max="11539" width="24.5" bestFit="1" customWidth="1"/>
    <col min="11540" max="11540" width="19.33203125" bestFit="1" customWidth="1"/>
    <col min="11541" max="11541" width="24.5" bestFit="1" customWidth="1"/>
    <col min="11542" max="11542" width="19.33203125" bestFit="1" customWidth="1"/>
    <col min="11543" max="11543" width="24.5" bestFit="1" customWidth="1"/>
    <col min="11544" max="11544" width="19.33203125" bestFit="1" customWidth="1"/>
    <col min="11545" max="11545" width="24.5" bestFit="1" customWidth="1"/>
    <col min="11546" max="11546" width="19.33203125" bestFit="1" customWidth="1"/>
    <col min="11547" max="11547" width="24.5" bestFit="1" customWidth="1"/>
    <col min="11548" max="11548" width="19.33203125" bestFit="1" customWidth="1"/>
    <col min="11549" max="11549" width="24.5" bestFit="1" customWidth="1"/>
    <col min="11550" max="11550" width="19.33203125" bestFit="1" customWidth="1"/>
    <col min="11551" max="11551" width="24.5" bestFit="1" customWidth="1"/>
    <col min="11552" max="11552" width="19.33203125" bestFit="1" customWidth="1"/>
    <col min="11553" max="11553" width="24.5" bestFit="1" customWidth="1"/>
    <col min="11554" max="11554" width="19.33203125" bestFit="1" customWidth="1"/>
    <col min="11555" max="11555" width="24.5" bestFit="1" customWidth="1"/>
    <col min="11556" max="11556" width="19.33203125" bestFit="1" customWidth="1"/>
    <col min="11557" max="11557" width="24.5" bestFit="1" customWidth="1"/>
    <col min="11558" max="11558" width="19.33203125" bestFit="1" customWidth="1"/>
    <col min="11559" max="11559" width="24.5" bestFit="1" customWidth="1"/>
    <col min="11560" max="11560" width="19.33203125" bestFit="1" customWidth="1"/>
    <col min="11561" max="11561" width="24.5" bestFit="1" customWidth="1"/>
    <col min="11562" max="11562" width="19.33203125" bestFit="1" customWidth="1"/>
    <col min="11563" max="11563" width="24.5" bestFit="1" customWidth="1"/>
    <col min="11564" max="11564" width="19.33203125" bestFit="1" customWidth="1"/>
    <col min="11565" max="11565" width="24.5" bestFit="1" customWidth="1"/>
    <col min="11566" max="11566" width="19.33203125" bestFit="1" customWidth="1"/>
    <col min="11567" max="11567" width="24.5" bestFit="1" customWidth="1"/>
    <col min="11568" max="11568" width="19.33203125" bestFit="1" customWidth="1"/>
    <col min="11569" max="11569" width="24.5" bestFit="1" customWidth="1"/>
    <col min="11570" max="11570" width="19.33203125" bestFit="1" customWidth="1"/>
    <col min="11571" max="11571" width="24.5" bestFit="1" customWidth="1"/>
    <col min="11572" max="11572" width="19.33203125" bestFit="1" customWidth="1"/>
    <col min="11573" max="11573" width="24.5" bestFit="1" customWidth="1"/>
    <col min="11574" max="11574" width="19.33203125" bestFit="1" customWidth="1"/>
    <col min="11575" max="11575" width="24.5" bestFit="1" customWidth="1"/>
    <col min="11576" max="11576" width="19.33203125" bestFit="1" customWidth="1"/>
    <col min="11577" max="11577" width="24.5" bestFit="1" customWidth="1"/>
    <col min="11578" max="11578" width="19.33203125" bestFit="1" customWidth="1"/>
    <col min="11579" max="11579" width="24.5" bestFit="1" customWidth="1"/>
    <col min="11580" max="11580" width="19.33203125" bestFit="1" customWidth="1"/>
    <col min="11581" max="11581" width="24.5" bestFit="1" customWidth="1"/>
    <col min="11582" max="11582" width="19.33203125" bestFit="1" customWidth="1"/>
    <col min="11583" max="11583" width="24.5" bestFit="1" customWidth="1"/>
    <col min="11584" max="11584" width="19.33203125" bestFit="1" customWidth="1"/>
    <col min="11585" max="11585" width="24.5" bestFit="1" customWidth="1"/>
    <col min="11586" max="11586" width="19.33203125" bestFit="1" customWidth="1"/>
    <col min="11587" max="11587" width="24.5" bestFit="1" customWidth="1"/>
    <col min="11588" max="11588" width="19.33203125" bestFit="1" customWidth="1"/>
    <col min="11589" max="11589" width="24.5" bestFit="1" customWidth="1"/>
    <col min="11590" max="11590" width="19.33203125" bestFit="1" customWidth="1"/>
    <col min="11591" max="11591" width="24.5" bestFit="1" customWidth="1"/>
    <col min="11592" max="11592" width="19.33203125" bestFit="1" customWidth="1"/>
    <col min="11593" max="11593" width="24.5" bestFit="1" customWidth="1"/>
    <col min="11594" max="11594" width="19.33203125" bestFit="1" customWidth="1"/>
    <col min="11595" max="11595" width="24.5" bestFit="1" customWidth="1"/>
    <col min="11596" max="11596" width="19.33203125" bestFit="1" customWidth="1"/>
    <col min="11597" max="11597" width="24.5" bestFit="1" customWidth="1"/>
    <col min="11598" max="11598" width="19.33203125" bestFit="1" customWidth="1"/>
    <col min="11599" max="11599" width="24.5" bestFit="1" customWidth="1"/>
    <col min="11600" max="11600" width="19.33203125" bestFit="1" customWidth="1"/>
    <col min="11601" max="11601" width="24.5" bestFit="1" customWidth="1"/>
    <col min="11602" max="11602" width="19.33203125" bestFit="1" customWidth="1"/>
    <col min="11603" max="11603" width="24.5" bestFit="1" customWidth="1"/>
    <col min="11604" max="11604" width="19.33203125" bestFit="1" customWidth="1"/>
    <col min="11605" max="11605" width="24.5" bestFit="1" customWidth="1"/>
    <col min="11606" max="11606" width="19.33203125" bestFit="1" customWidth="1"/>
    <col min="11607" max="11607" width="24.5" bestFit="1" customWidth="1"/>
    <col min="11608" max="11608" width="19.33203125" bestFit="1" customWidth="1"/>
    <col min="11609" max="11609" width="24.5" bestFit="1" customWidth="1"/>
    <col min="11610" max="11610" width="19.33203125" bestFit="1" customWidth="1"/>
    <col min="11611" max="11611" width="24.5" bestFit="1" customWidth="1"/>
    <col min="11612" max="11612" width="19.33203125" bestFit="1" customWidth="1"/>
    <col min="11613" max="11613" width="24.5" bestFit="1" customWidth="1"/>
    <col min="11614" max="11614" width="19.33203125" bestFit="1" customWidth="1"/>
    <col min="11615" max="11615" width="24.5" bestFit="1" customWidth="1"/>
    <col min="11616" max="11616" width="19.33203125" bestFit="1" customWidth="1"/>
    <col min="11617" max="11617" width="24.5" bestFit="1" customWidth="1"/>
    <col min="11618" max="11618" width="19.33203125" bestFit="1" customWidth="1"/>
    <col min="11619" max="11619" width="24.5" bestFit="1" customWidth="1"/>
    <col min="11620" max="11620" width="19.33203125" bestFit="1" customWidth="1"/>
    <col min="11621" max="11621" width="24.5" bestFit="1" customWidth="1"/>
    <col min="11622" max="11622" width="19.33203125" bestFit="1" customWidth="1"/>
    <col min="11623" max="11623" width="24.5" bestFit="1" customWidth="1"/>
    <col min="11624" max="11624" width="19.33203125" bestFit="1" customWidth="1"/>
    <col min="11625" max="11625" width="24.5" bestFit="1" customWidth="1"/>
    <col min="11626" max="11626" width="19.33203125" bestFit="1" customWidth="1"/>
    <col min="11627" max="11627" width="24.5" bestFit="1" customWidth="1"/>
    <col min="11628" max="11628" width="19.33203125" bestFit="1" customWidth="1"/>
    <col min="11629" max="11629" width="24.5" bestFit="1" customWidth="1"/>
    <col min="11630" max="11630" width="19.33203125" bestFit="1" customWidth="1"/>
    <col min="11631" max="11631" width="24.5" bestFit="1" customWidth="1"/>
    <col min="11632" max="11632" width="19.33203125" bestFit="1" customWidth="1"/>
    <col min="11633" max="11633" width="24.5" bestFit="1" customWidth="1"/>
    <col min="11634" max="11634" width="19.33203125" bestFit="1" customWidth="1"/>
    <col min="11635" max="11635" width="24.5" bestFit="1" customWidth="1"/>
    <col min="11636" max="11636" width="19.33203125" bestFit="1" customWidth="1"/>
    <col min="11637" max="11637" width="24.5" bestFit="1" customWidth="1"/>
    <col min="11638" max="11638" width="19.33203125" bestFit="1" customWidth="1"/>
    <col min="11639" max="11639" width="24.5" bestFit="1" customWidth="1"/>
    <col min="11640" max="11640" width="19.33203125" bestFit="1" customWidth="1"/>
    <col min="11641" max="11641" width="24.5" bestFit="1" customWidth="1"/>
    <col min="11642" max="11642" width="19.33203125" bestFit="1" customWidth="1"/>
    <col min="11643" max="11643" width="24.5" bestFit="1" customWidth="1"/>
    <col min="11644" max="11644" width="19.33203125" bestFit="1" customWidth="1"/>
    <col min="11645" max="11645" width="24.5" bestFit="1" customWidth="1"/>
    <col min="11646" max="11646" width="19.33203125" bestFit="1" customWidth="1"/>
    <col min="11647" max="11647" width="24.5" bestFit="1" customWidth="1"/>
    <col min="11648" max="11648" width="19.33203125" bestFit="1" customWidth="1"/>
    <col min="11649" max="11649" width="24.5" bestFit="1" customWidth="1"/>
    <col min="11650" max="11650" width="19.33203125" bestFit="1" customWidth="1"/>
    <col min="11651" max="11651" width="24.5" bestFit="1" customWidth="1"/>
    <col min="11652" max="11652" width="19.33203125" bestFit="1" customWidth="1"/>
    <col min="11653" max="11653" width="24.5" bestFit="1" customWidth="1"/>
    <col min="11654" max="11654" width="19.33203125" bestFit="1" customWidth="1"/>
    <col min="11655" max="11655" width="24.5" bestFit="1" customWidth="1"/>
    <col min="11656" max="11656" width="19.33203125" bestFit="1" customWidth="1"/>
    <col min="11657" max="11657" width="24.5" bestFit="1" customWidth="1"/>
    <col min="11658" max="11658" width="19.33203125" bestFit="1" customWidth="1"/>
    <col min="11659" max="11659" width="24.5" bestFit="1" customWidth="1"/>
    <col min="11660" max="11660" width="19.33203125" bestFit="1" customWidth="1"/>
    <col min="11661" max="11661" width="24.5" bestFit="1" customWidth="1"/>
    <col min="11662" max="11662" width="19.33203125" bestFit="1" customWidth="1"/>
    <col min="11663" max="11663" width="24.5" bestFit="1" customWidth="1"/>
    <col min="11664" max="11664" width="19.33203125" bestFit="1" customWidth="1"/>
    <col min="11665" max="11665" width="24.5" bestFit="1" customWidth="1"/>
    <col min="11666" max="11666" width="19.33203125" bestFit="1" customWidth="1"/>
    <col min="11667" max="11667" width="24.5" bestFit="1" customWidth="1"/>
    <col min="11668" max="11668" width="19.33203125" bestFit="1" customWidth="1"/>
    <col min="11669" max="11669" width="24.5" bestFit="1" customWidth="1"/>
    <col min="11670" max="11670" width="19.33203125" bestFit="1" customWidth="1"/>
    <col min="11671" max="11671" width="24.5" bestFit="1" customWidth="1"/>
    <col min="11672" max="11672" width="19.33203125" bestFit="1" customWidth="1"/>
    <col min="11673" max="11673" width="24.5" bestFit="1" customWidth="1"/>
    <col min="11674" max="11674" width="19.33203125" bestFit="1" customWidth="1"/>
    <col min="11675" max="11675" width="24.5" bestFit="1" customWidth="1"/>
    <col min="11676" max="11676" width="19.33203125" bestFit="1" customWidth="1"/>
    <col min="11677" max="11677" width="24.5" bestFit="1" customWidth="1"/>
    <col min="11678" max="11678" width="19.33203125" bestFit="1" customWidth="1"/>
    <col min="11679" max="11679" width="24.5" bestFit="1" customWidth="1"/>
    <col min="11680" max="11680" width="19.33203125" bestFit="1" customWidth="1"/>
    <col min="11681" max="11681" width="24.5" bestFit="1" customWidth="1"/>
    <col min="11682" max="11682" width="19.33203125" bestFit="1" customWidth="1"/>
    <col min="11683" max="11683" width="24.5" bestFit="1" customWidth="1"/>
    <col min="11684" max="11684" width="19.33203125" bestFit="1" customWidth="1"/>
    <col min="11685" max="11685" width="24.5" bestFit="1" customWidth="1"/>
    <col min="11686" max="11686" width="19.33203125" bestFit="1" customWidth="1"/>
    <col min="11687" max="11687" width="24.5" bestFit="1" customWidth="1"/>
    <col min="11688" max="11688" width="19.33203125" bestFit="1" customWidth="1"/>
    <col min="11689" max="11689" width="24.5" bestFit="1" customWidth="1"/>
    <col min="11690" max="11690" width="19.33203125" bestFit="1" customWidth="1"/>
    <col min="11691" max="11691" width="24.5" bestFit="1" customWidth="1"/>
    <col min="11692" max="11692" width="19.33203125" bestFit="1" customWidth="1"/>
    <col min="11693" max="11693" width="24.5" bestFit="1" customWidth="1"/>
    <col min="11694" max="11694" width="19.33203125" bestFit="1" customWidth="1"/>
    <col min="11695" max="11695" width="24.5" bestFit="1" customWidth="1"/>
    <col min="11696" max="11696" width="19.33203125" bestFit="1" customWidth="1"/>
    <col min="11697" max="11697" width="24.5" bestFit="1" customWidth="1"/>
    <col min="11698" max="11698" width="19.33203125" bestFit="1" customWidth="1"/>
    <col min="11699" max="11699" width="24.5" bestFit="1" customWidth="1"/>
    <col min="11700" max="11700" width="19.33203125" bestFit="1" customWidth="1"/>
    <col min="11701" max="11701" width="24.5" bestFit="1" customWidth="1"/>
    <col min="11702" max="11702" width="19.33203125" bestFit="1" customWidth="1"/>
    <col min="11703" max="11703" width="24.5" bestFit="1" customWidth="1"/>
    <col min="11704" max="11704" width="19.33203125" bestFit="1" customWidth="1"/>
    <col min="11705" max="11705" width="24.5" bestFit="1" customWidth="1"/>
    <col min="11706" max="11706" width="19.33203125" bestFit="1" customWidth="1"/>
    <col min="11707" max="11707" width="24.5" bestFit="1" customWidth="1"/>
    <col min="11708" max="11708" width="19.33203125" bestFit="1" customWidth="1"/>
    <col min="11709" max="11709" width="24.5" bestFit="1" customWidth="1"/>
    <col min="11710" max="11710" width="19.33203125" bestFit="1" customWidth="1"/>
    <col min="11711" max="11711" width="24.5" bestFit="1" customWidth="1"/>
    <col min="11712" max="11712" width="19.33203125" bestFit="1" customWidth="1"/>
    <col min="11713" max="11713" width="24.5" bestFit="1" customWidth="1"/>
    <col min="11714" max="11714" width="19.33203125" bestFit="1" customWidth="1"/>
    <col min="11715" max="11715" width="24.5" bestFit="1" customWidth="1"/>
    <col min="11716" max="11716" width="19.33203125" bestFit="1" customWidth="1"/>
    <col min="11717" max="11717" width="24.5" bestFit="1" customWidth="1"/>
    <col min="11718" max="11718" width="19.33203125" bestFit="1" customWidth="1"/>
    <col min="11719" max="11719" width="24.5" bestFit="1" customWidth="1"/>
    <col min="11720" max="11720" width="19.33203125" bestFit="1" customWidth="1"/>
    <col min="11721" max="11721" width="24.5" bestFit="1" customWidth="1"/>
    <col min="11722" max="11722" width="19.33203125" bestFit="1" customWidth="1"/>
    <col min="11723" max="11723" width="24.5" bestFit="1" customWidth="1"/>
    <col min="11724" max="11724" width="19.33203125" bestFit="1" customWidth="1"/>
    <col min="11725" max="11725" width="24.5" bestFit="1" customWidth="1"/>
    <col min="11726" max="11726" width="19.33203125" bestFit="1" customWidth="1"/>
    <col min="11727" max="11727" width="24.5" bestFit="1" customWidth="1"/>
    <col min="11728" max="11728" width="19.33203125" bestFit="1" customWidth="1"/>
    <col min="11729" max="11729" width="24.5" bestFit="1" customWidth="1"/>
    <col min="11730" max="11730" width="19.33203125" bestFit="1" customWidth="1"/>
    <col min="11731" max="11731" width="24.5" bestFit="1" customWidth="1"/>
    <col min="11732" max="11732" width="19.33203125" bestFit="1" customWidth="1"/>
    <col min="11733" max="11733" width="24.5" bestFit="1" customWidth="1"/>
    <col min="11734" max="11734" width="19.33203125" bestFit="1" customWidth="1"/>
    <col min="11735" max="11735" width="24.5" bestFit="1" customWidth="1"/>
    <col min="11736" max="11736" width="19.33203125" bestFit="1" customWidth="1"/>
    <col min="11737" max="11737" width="24.5" bestFit="1" customWidth="1"/>
    <col min="11738" max="11738" width="19.33203125" bestFit="1" customWidth="1"/>
    <col min="11739" max="11739" width="24.5" bestFit="1" customWidth="1"/>
    <col min="11740" max="11740" width="19.33203125" bestFit="1" customWidth="1"/>
    <col min="11741" max="11741" width="24.5" bestFit="1" customWidth="1"/>
    <col min="11742" max="11742" width="19.33203125" bestFit="1" customWidth="1"/>
    <col min="11743" max="11743" width="24.5" bestFit="1" customWidth="1"/>
    <col min="11744" max="11744" width="19.33203125" bestFit="1" customWidth="1"/>
    <col min="11745" max="11745" width="24.5" bestFit="1" customWidth="1"/>
    <col min="11746" max="11746" width="19.33203125" bestFit="1" customWidth="1"/>
    <col min="11747" max="11747" width="24.5" bestFit="1" customWidth="1"/>
    <col min="11748" max="11748" width="19.33203125" bestFit="1" customWidth="1"/>
    <col min="11749" max="11749" width="24.5" bestFit="1" customWidth="1"/>
    <col min="11750" max="11750" width="19.33203125" bestFit="1" customWidth="1"/>
    <col min="11751" max="11751" width="24.5" bestFit="1" customWidth="1"/>
    <col min="11752" max="11752" width="19.33203125" bestFit="1" customWidth="1"/>
    <col min="11753" max="11753" width="24.5" bestFit="1" customWidth="1"/>
    <col min="11754" max="11754" width="19.33203125" bestFit="1" customWidth="1"/>
    <col min="11755" max="11755" width="24.5" bestFit="1" customWidth="1"/>
    <col min="11756" max="11756" width="19.33203125" bestFit="1" customWidth="1"/>
    <col min="11757" max="11757" width="24.5" bestFit="1" customWidth="1"/>
    <col min="11758" max="11758" width="19.33203125" bestFit="1" customWidth="1"/>
    <col min="11759" max="11759" width="24.5" bestFit="1" customWidth="1"/>
    <col min="11760" max="11760" width="19.33203125" bestFit="1" customWidth="1"/>
    <col min="11761" max="11761" width="24.5" bestFit="1" customWidth="1"/>
    <col min="11762" max="11762" width="19.33203125" bestFit="1" customWidth="1"/>
    <col min="11763" max="11763" width="24.5" bestFit="1" customWidth="1"/>
    <col min="11764" max="11764" width="19.33203125" bestFit="1" customWidth="1"/>
    <col min="11765" max="11765" width="24.5" bestFit="1" customWidth="1"/>
    <col min="11766" max="11766" width="19.33203125" bestFit="1" customWidth="1"/>
    <col min="11767" max="11767" width="24.5" bestFit="1" customWidth="1"/>
    <col min="11768" max="11768" width="19.33203125" bestFit="1" customWidth="1"/>
    <col min="11769" max="11769" width="24.5" bestFit="1" customWidth="1"/>
    <col min="11770" max="11770" width="19.33203125" bestFit="1" customWidth="1"/>
    <col min="11771" max="11771" width="24.5" bestFit="1" customWidth="1"/>
    <col min="11772" max="11772" width="19.33203125" bestFit="1" customWidth="1"/>
    <col min="11773" max="11773" width="24.5" bestFit="1" customWidth="1"/>
    <col min="11774" max="11774" width="19.33203125" bestFit="1" customWidth="1"/>
    <col min="11775" max="11775" width="24.5" bestFit="1" customWidth="1"/>
    <col min="11776" max="11776" width="19.33203125" bestFit="1" customWidth="1"/>
    <col min="11777" max="11777" width="24.5" bestFit="1" customWidth="1"/>
    <col min="11778" max="11778" width="19.33203125" bestFit="1" customWidth="1"/>
    <col min="11779" max="11779" width="24.5" bestFit="1" customWidth="1"/>
    <col min="11780" max="11780" width="19.33203125" bestFit="1" customWidth="1"/>
    <col min="11781" max="11781" width="24.5" bestFit="1" customWidth="1"/>
    <col min="11782" max="11782" width="19.33203125" bestFit="1" customWidth="1"/>
    <col min="11783" max="11783" width="24.5" bestFit="1" customWidth="1"/>
    <col min="11784" max="11784" width="19.33203125" bestFit="1" customWidth="1"/>
    <col min="11785" max="11785" width="24.5" bestFit="1" customWidth="1"/>
    <col min="11786" max="11786" width="19.33203125" bestFit="1" customWidth="1"/>
    <col min="11787" max="11787" width="24.5" bestFit="1" customWidth="1"/>
    <col min="11788" max="11788" width="19.33203125" bestFit="1" customWidth="1"/>
    <col min="11789" max="11789" width="24.5" bestFit="1" customWidth="1"/>
    <col min="11790" max="11790" width="19.33203125" bestFit="1" customWidth="1"/>
    <col min="11791" max="11791" width="24.5" bestFit="1" customWidth="1"/>
    <col min="11792" max="11792" width="19.33203125" bestFit="1" customWidth="1"/>
    <col min="11793" max="11793" width="24.5" bestFit="1" customWidth="1"/>
    <col min="11794" max="11794" width="19.33203125" bestFit="1" customWidth="1"/>
    <col min="11795" max="11795" width="24.5" bestFit="1" customWidth="1"/>
    <col min="11796" max="11796" width="19.33203125" bestFit="1" customWidth="1"/>
    <col min="11797" max="11797" width="24.5" bestFit="1" customWidth="1"/>
    <col min="11798" max="11798" width="19.33203125" bestFit="1" customWidth="1"/>
    <col min="11799" max="11799" width="24.5" bestFit="1" customWidth="1"/>
    <col min="11800" max="11800" width="19.33203125" bestFit="1" customWidth="1"/>
    <col min="11801" max="11801" width="24.5" bestFit="1" customWidth="1"/>
    <col min="11802" max="11802" width="19.33203125" bestFit="1" customWidth="1"/>
    <col min="11803" max="11803" width="24.5" bestFit="1" customWidth="1"/>
    <col min="11804" max="11804" width="19.33203125" bestFit="1" customWidth="1"/>
    <col min="11805" max="11805" width="24.5" bestFit="1" customWidth="1"/>
    <col min="11806" max="11806" width="19.33203125" bestFit="1" customWidth="1"/>
    <col min="11807" max="11807" width="24.5" bestFit="1" customWidth="1"/>
    <col min="11808" max="11808" width="19.33203125" bestFit="1" customWidth="1"/>
    <col min="11809" max="11809" width="24.5" bestFit="1" customWidth="1"/>
    <col min="11810" max="11810" width="19.33203125" bestFit="1" customWidth="1"/>
    <col min="11811" max="11811" width="24.5" bestFit="1" customWidth="1"/>
    <col min="11812" max="11812" width="19.33203125" bestFit="1" customWidth="1"/>
    <col min="11813" max="11813" width="24.5" bestFit="1" customWidth="1"/>
    <col min="11814" max="11814" width="19.33203125" bestFit="1" customWidth="1"/>
    <col min="11815" max="11815" width="24.5" bestFit="1" customWidth="1"/>
    <col min="11816" max="11816" width="19.33203125" bestFit="1" customWidth="1"/>
    <col min="11817" max="11817" width="24.5" bestFit="1" customWidth="1"/>
    <col min="11818" max="11818" width="19.33203125" bestFit="1" customWidth="1"/>
    <col min="11819" max="11819" width="24.5" bestFit="1" customWidth="1"/>
    <col min="11820" max="11820" width="19.33203125" bestFit="1" customWidth="1"/>
    <col min="11821" max="11821" width="24.5" bestFit="1" customWidth="1"/>
    <col min="11822" max="11822" width="19.33203125" bestFit="1" customWidth="1"/>
    <col min="11823" max="11823" width="24.5" bestFit="1" customWidth="1"/>
    <col min="11824" max="11824" width="19.33203125" bestFit="1" customWidth="1"/>
    <col min="11825" max="11825" width="24.5" bestFit="1" customWidth="1"/>
    <col min="11826" max="11826" width="19.33203125" bestFit="1" customWidth="1"/>
    <col min="11827" max="11827" width="24.5" bestFit="1" customWidth="1"/>
    <col min="11828" max="11828" width="19.33203125" bestFit="1" customWidth="1"/>
    <col min="11829" max="11829" width="24.5" bestFit="1" customWidth="1"/>
    <col min="11830" max="11830" width="19.33203125" bestFit="1" customWidth="1"/>
    <col min="11831" max="11831" width="24.5" bestFit="1" customWidth="1"/>
    <col min="11832" max="11832" width="19.33203125" bestFit="1" customWidth="1"/>
    <col min="11833" max="11833" width="24.5" bestFit="1" customWidth="1"/>
    <col min="11834" max="11834" width="19.33203125" bestFit="1" customWidth="1"/>
    <col min="11835" max="11835" width="24.5" bestFit="1" customWidth="1"/>
    <col min="11836" max="11836" width="19.33203125" bestFit="1" customWidth="1"/>
    <col min="11837" max="11837" width="24.5" bestFit="1" customWidth="1"/>
    <col min="11838" max="11838" width="19.33203125" bestFit="1" customWidth="1"/>
    <col min="11839" max="11839" width="24.5" bestFit="1" customWidth="1"/>
    <col min="11840" max="11840" width="19.33203125" bestFit="1" customWidth="1"/>
    <col min="11841" max="11841" width="24.5" bestFit="1" customWidth="1"/>
    <col min="11842" max="11842" width="19.33203125" bestFit="1" customWidth="1"/>
    <col min="11843" max="11843" width="24.5" bestFit="1" customWidth="1"/>
    <col min="11844" max="11844" width="19.33203125" bestFit="1" customWidth="1"/>
    <col min="11845" max="11845" width="24.5" bestFit="1" customWidth="1"/>
    <col min="11846" max="11846" width="19.33203125" bestFit="1" customWidth="1"/>
    <col min="11847" max="11847" width="24.5" bestFit="1" customWidth="1"/>
    <col min="11848" max="11848" width="19.33203125" bestFit="1" customWidth="1"/>
    <col min="11849" max="11849" width="24.5" bestFit="1" customWidth="1"/>
    <col min="11850" max="11850" width="19.33203125" bestFit="1" customWidth="1"/>
    <col min="11851" max="11851" width="24.5" bestFit="1" customWidth="1"/>
    <col min="11852" max="11852" width="19.33203125" bestFit="1" customWidth="1"/>
    <col min="11853" max="11853" width="24.5" bestFit="1" customWidth="1"/>
    <col min="11854" max="11854" width="19.33203125" bestFit="1" customWidth="1"/>
    <col min="11855" max="11855" width="24.5" bestFit="1" customWidth="1"/>
    <col min="11856" max="11856" width="19.33203125" bestFit="1" customWidth="1"/>
    <col min="11857" max="11857" width="24.5" bestFit="1" customWidth="1"/>
    <col min="11858" max="11858" width="19.33203125" bestFit="1" customWidth="1"/>
    <col min="11859" max="11859" width="24.5" bestFit="1" customWidth="1"/>
    <col min="11860" max="11860" width="19.33203125" bestFit="1" customWidth="1"/>
    <col min="11861" max="11861" width="24.5" bestFit="1" customWidth="1"/>
    <col min="11862" max="11862" width="19.33203125" bestFit="1" customWidth="1"/>
    <col min="11863" max="11863" width="24.5" bestFit="1" customWidth="1"/>
    <col min="11864" max="11864" width="19.33203125" bestFit="1" customWidth="1"/>
    <col min="11865" max="11865" width="24.5" bestFit="1" customWidth="1"/>
    <col min="11866" max="11866" width="19.33203125" bestFit="1" customWidth="1"/>
    <col min="11867" max="11867" width="24.5" bestFit="1" customWidth="1"/>
    <col min="11868" max="11868" width="19.33203125" bestFit="1" customWidth="1"/>
    <col min="11869" max="11869" width="24.5" bestFit="1" customWidth="1"/>
    <col min="11870" max="11870" width="19.33203125" bestFit="1" customWidth="1"/>
    <col min="11871" max="11871" width="24.5" bestFit="1" customWidth="1"/>
    <col min="11872" max="11872" width="19.33203125" bestFit="1" customWidth="1"/>
    <col min="11873" max="11873" width="24.5" bestFit="1" customWidth="1"/>
    <col min="11874" max="11874" width="19.33203125" bestFit="1" customWidth="1"/>
    <col min="11875" max="11875" width="24.5" bestFit="1" customWidth="1"/>
    <col min="11876" max="11876" width="19.33203125" bestFit="1" customWidth="1"/>
    <col min="11877" max="11877" width="24.5" bestFit="1" customWidth="1"/>
    <col min="11878" max="11878" width="19.33203125" bestFit="1" customWidth="1"/>
    <col min="11879" max="11879" width="24.5" bestFit="1" customWidth="1"/>
    <col min="11880" max="11880" width="19.33203125" bestFit="1" customWidth="1"/>
    <col min="11881" max="11881" width="24.5" bestFit="1" customWidth="1"/>
    <col min="11882" max="11882" width="19.33203125" bestFit="1" customWidth="1"/>
    <col min="11883" max="11883" width="24.5" bestFit="1" customWidth="1"/>
    <col min="11884" max="11884" width="19.33203125" bestFit="1" customWidth="1"/>
    <col min="11885" max="11885" width="24.5" bestFit="1" customWidth="1"/>
    <col min="11886" max="11886" width="19.33203125" bestFit="1" customWidth="1"/>
    <col min="11887" max="11887" width="24.5" bestFit="1" customWidth="1"/>
    <col min="11888" max="11888" width="19.33203125" bestFit="1" customWidth="1"/>
    <col min="11889" max="11889" width="24.5" bestFit="1" customWidth="1"/>
    <col min="11890" max="11890" width="19.33203125" bestFit="1" customWidth="1"/>
    <col min="11891" max="11891" width="24.5" bestFit="1" customWidth="1"/>
    <col min="11892" max="11892" width="19.33203125" bestFit="1" customWidth="1"/>
    <col min="11893" max="11893" width="24.5" bestFit="1" customWidth="1"/>
    <col min="11894" max="11894" width="19.33203125" bestFit="1" customWidth="1"/>
    <col min="11895" max="11895" width="24.5" bestFit="1" customWidth="1"/>
    <col min="11896" max="11896" width="19.33203125" bestFit="1" customWidth="1"/>
    <col min="11897" max="11897" width="24.5" bestFit="1" customWidth="1"/>
    <col min="11898" max="11898" width="19.33203125" bestFit="1" customWidth="1"/>
    <col min="11899" max="11899" width="24.5" bestFit="1" customWidth="1"/>
    <col min="11900" max="11900" width="19.33203125" bestFit="1" customWidth="1"/>
    <col min="11901" max="11901" width="24.5" bestFit="1" customWidth="1"/>
    <col min="11902" max="11902" width="19.33203125" bestFit="1" customWidth="1"/>
    <col min="11903" max="11903" width="24.5" bestFit="1" customWidth="1"/>
    <col min="11904" max="11904" width="19.33203125" bestFit="1" customWidth="1"/>
    <col min="11905" max="11905" width="24.5" bestFit="1" customWidth="1"/>
    <col min="11906" max="11906" width="19.33203125" bestFit="1" customWidth="1"/>
    <col min="11907" max="11907" width="24.5" bestFit="1" customWidth="1"/>
    <col min="11908" max="11908" width="19.33203125" bestFit="1" customWidth="1"/>
    <col min="11909" max="11909" width="24.5" bestFit="1" customWidth="1"/>
    <col min="11910" max="11910" width="19.33203125" bestFit="1" customWidth="1"/>
    <col min="11911" max="11911" width="24.5" bestFit="1" customWidth="1"/>
    <col min="11912" max="11912" width="19.33203125" bestFit="1" customWidth="1"/>
    <col min="11913" max="11913" width="24.5" bestFit="1" customWidth="1"/>
    <col min="11914" max="11914" width="19.33203125" bestFit="1" customWidth="1"/>
    <col min="11915" max="11915" width="24.5" bestFit="1" customWidth="1"/>
    <col min="11916" max="11916" width="19.33203125" bestFit="1" customWidth="1"/>
    <col min="11917" max="11917" width="24.5" bestFit="1" customWidth="1"/>
    <col min="11918" max="11918" width="19.33203125" bestFit="1" customWidth="1"/>
    <col min="11919" max="11919" width="24.5" bestFit="1" customWidth="1"/>
    <col min="11920" max="11920" width="19.33203125" bestFit="1" customWidth="1"/>
    <col min="11921" max="11921" width="24.5" bestFit="1" customWidth="1"/>
    <col min="11922" max="11922" width="19.33203125" bestFit="1" customWidth="1"/>
    <col min="11923" max="11923" width="24.5" bestFit="1" customWidth="1"/>
    <col min="11924" max="11924" width="19.33203125" bestFit="1" customWidth="1"/>
    <col min="11925" max="11925" width="24.5" bestFit="1" customWidth="1"/>
    <col min="11926" max="11926" width="19.33203125" bestFit="1" customWidth="1"/>
    <col min="11927" max="11927" width="24.5" bestFit="1" customWidth="1"/>
    <col min="11928" max="11928" width="19.33203125" bestFit="1" customWidth="1"/>
    <col min="11929" max="11929" width="24.5" bestFit="1" customWidth="1"/>
    <col min="11930" max="11930" width="19.33203125" bestFit="1" customWidth="1"/>
    <col min="11931" max="11931" width="24.5" bestFit="1" customWidth="1"/>
    <col min="11932" max="11932" width="19.33203125" bestFit="1" customWidth="1"/>
    <col min="11933" max="11933" width="24.5" bestFit="1" customWidth="1"/>
    <col min="11934" max="11934" width="19.33203125" bestFit="1" customWidth="1"/>
    <col min="11935" max="11935" width="24.5" bestFit="1" customWidth="1"/>
    <col min="11936" max="11936" width="19.33203125" bestFit="1" customWidth="1"/>
    <col min="11937" max="11937" width="24.5" bestFit="1" customWidth="1"/>
    <col min="11938" max="11938" width="19.33203125" bestFit="1" customWidth="1"/>
    <col min="11939" max="11939" width="24.5" bestFit="1" customWidth="1"/>
    <col min="11940" max="11940" width="19.33203125" bestFit="1" customWidth="1"/>
    <col min="11941" max="11941" width="24.5" bestFit="1" customWidth="1"/>
    <col min="11942" max="11942" width="19.33203125" bestFit="1" customWidth="1"/>
    <col min="11943" max="11943" width="24.5" bestFit="1" customWidth="1"/>
    <col min="11944" max="11944" width="19.33203125" bestFit="1" customWidth="1"/>
    <col min="11945" max="11945" width="24.5" bestFit="1" customWidth="1"/>
    <col min="11946" max="11946" width="19.33203125" bestFit="1" customWidth="1"/>
    <col min="11947" max="11947" width="24.5" bestFit="1" customWidth="1"/>
    <col min="11948" max="11948" width="19.33203125" bestFit="1" customWidth="1"/>
    <col min="11949" max="11949" width="24.5" bestFit="1" customWidth="1"/>
    <col min="11950" max="11950" width="19.33203125" bestFit="1" customWidth="1"/>
    <col min="11951" max="11951" width="24.5" bestFit="1" customWidth="1"/>
    <col min="11952" max="11952" width="19.33203125" bestFit="1" customWidth="1"/>
    <col min="11953" max="11953" width="24.5" bestFit="1" customWidth="1"/>
    <col min="11954" max="11954" width="19.33203125" bestFit="1" customWidth="1"/>
    <col min="11955" max="11955" width="24.5" bestFit="1" customWidth="1"/>
    <col min="11956" max="11956" width="19.33203125" bestFit="1" customWidth="1"/>
    <col min="11957" max="11957" width="24.5" bestFit="1" customWidth="1"/>
    <col min="11958" max="11958" width="19.33203125" bestFit="1" customWidth="1"/>
    <col min="11959" max="11959" width="24.5" bestFit="1" customWidth="1"/>
    <col min="11960" max="11960" width="19.33203125" bestFit="1" customWidth="1"/>
    <col min="11961" max="11961" width="24.5" bestFit="1" customWidth="1"/>
    <col min="11962" max="11962" width="19.33203125" bestFit="1" customWidth="1"/>
    <col min="11963" max="11963" width="24.5" bestFit="1" customWidth="1"/>
    <col min="11964" max="11964" width="19.33203125" bestFit="1" customWidth="1"/>
    <col min="11965" max="11965" width="24.5" bestFit="1" customWidth="1"/>
    <col min="11966" max="11966" width="19.33203125" bestFit="1" customWidth="1"/>
    <col min="11967" max="11967" width="24.5" bestFit="1" customWidth="1"/>
    <col min="11968" max="11968" width="19.33203125" bestFit="1" customWidth="1"/>
    <col min="11969" max="11969" width="24.5" bestFit="1" customWidth="1"/>
    <col min="11970" max="11970" width="19.33203125" bestFit="1" customWidth="1"/>
    <col min="11971" max="11971" width="24.5" bestFit="1" customWidth="1"/>
    <col min="11972" max="11972" width="19.33203125" bestFit="1" customWidth="1"/>
    <col min="11973" max="11973" width="24.5" bestFit="1" customWidth="1"/>
    <col min="11974" max="11974" width="19.33203125" bestFit="1" customWidth="1"/>
    <col min="11975" max="11975" width="24.5" bestFit="1" customWidth="1"/>
    <col min="11976" max="11976" width="19.33203125" bestFit="1" customWidth="1"/>
    <col min="11977" max="11977" width="24.5" bestFit="1" customWidth="1"/>
    <col min="11978" max="11978" width="19.33203125" bestFit="1" customWidth="1"/>
    <col min="11979" max="11979" width="24.5" bestFit="1" customWidth="1"/>
    <col min="11980" max="11980" width="19.33203125" bestFit="1" customWidth="1"/>
    <col min="11981" max="11981" width="24.5" bestFit="1" customWidth="1"/>
    <col min="11982" max="11982" width="19.33203125" bestFit="1" customWidth="1"/>
    <col min="11983" max="11983" width="24.5" bestFit="1" customWidth="1"/>
    <col min="11984" max="11984" width="19.33203125" bestFit="1" customWidth="1"/>
    <col min="11985" max="11985" width="24.5" bestFit="1" customWidth="1"/>
    <col min="11986" max="11986" width="19.33203125" bestFit="1" customWidth="1"/>
    <col min="11987" max="11987" width="24.5" bestFit="1" customWidth="1"/>
    <col min="11988" max="11988" width="19.33203125" bestFit="1" customWidth="1"/>
    <col min="11989" max="11989" width="24.5" bestFit="1" customWidth="1"/>
    <col min="11990" max="11990" width="19.33203125" bestFit="1" customWidth="1"/>
    <col min="11991" max="11991" width="24.5" bestFit="1" customWidth="1"/>
    <col min="11992" max="11992" width="19.33203125" bestFit="1" customWidth="1"/>
    <col min="11993" max="11993" width="24.5" bestFit="1" customWidth="1"/>
    <col min="11994" max="11994" width="19.33203125" bestFit="1" customWidth="1"/>
    <col min="11995" max="11995" width="24.5" bestFit="1" customWidth="1"/>
    <col min="11996" max="11996" width="19.33203125" bestFit="1" customWidth="1"/>
    <col min="11997" max="11997" width="24.5" bestFit="1" customWidth="1"/>
    <col min="11998" max="11998" width="19.33203125" bestFit="1" customWidth="1"/>
    <col min="11999" max="11999" width="24.5" bestFit="1" customWidth="1"/>
    <col min="12000" max="12000" width="19.33203125" bestFit="1" customWidth="1"/>
    <col min="12001" max="12001" width="24.5" bestFit="1" customWidth="1"/>
    <col min="12002" max="12002" width="19.33203125" bestFit="1" customWidth="1"/>
    <col min="12003" max="12003" width="24.5" bestFit="1" customWidth="1"/>
    <col min="12004" max="12004" width="19.33203125" bestFit="1" customWidth="1"/>
    <col min="12005" max="12005" width="24.5" bestFit="1" customWidth="1"/>
    <col min="12006" max="12006" width="19.33203125" bestFit="1" customWidth="1"/>
    <col min="12007" max="12007" width="24.5" bestFit="1" customWidth="1"/>
    <col min="12008" max="12008" width="19.33203125" bestFit="1" customWidth="1"/>
    <col min="12009" max="12009" width="24.5" bestFit="1" customWidth="1"/>
    <col min="12010" max="12010" width="19.33203125" bestFit="1" customWidth="1"/>
    <col min="12011" max="12011" width="24.5" bestFit="1" customWidth="1"/>
    <col min="12012" max="12012" width="19.33203125" bestFit="1" customWidth="1"/>
    <col min="12013" max="12013" width="24.5" bestFit="1" customWidth="1"/>
    <col min="12014" max="12014" width="19.33203125" bestFit="1" customWidth="1"/>
    <col min="12015" max="12015" width="24.5" bestFit="1" customWidth="1"/>
    <col min="12016" max="12016" width="19.33203125" bestFit="1" customWidth="1"/>
    <col min="12017" max="12017" width="24.5" bestFit="1" customWidth="1"/>
    <col min="12018" max="12018" width="19.33203125" bestFit="1" customWidth="1"/>
    <col min="12019" max="12019" width="24.5" bestFit="1" customWidth="1"/>
    <col min="12020" max="12020" width="19.33203125" bestFit="1" customWidth="1"/>
    <col min="12021" max="12021" width="24.5" bestFit="1" customWidth="1"/>
    <col min="12022" max="12022" width="19.33203125" bestFit="1" customWidth="1"/>
    <col min="12023" max="12023" width="24.5" bestFit="1" customWidth="1"/>
    <col min="12024" max="12024" width="19.33203125" bestFit="1" customWidth="1"/>
    <col min="12025" max="12025" width="24.5" bestFit="1" customWidth="1"/>
    <col min="12026" max="12026" width="19.33203125" bestFit="1" customWidth="1"/>
    <col min="12027" max="12027" width="24.5" bestFit="1" customWidth="1"/>
    <col min="12028" max="12028" width="19.33203125" bestFit="1" customWidth="1"/>
    <col min="12029" max="12029" width="24.5" bestFit="1" customWidth="1"/>
    <col min="12030" max="12030" width="19.33203125" bestFit="1" customWidth="1"/>
    <col min="12031" max="12031" width="24.5" bestFit="1" customWidth="1"/>
    <col min="12032" max="12032" width="19.33203125" bestFit="1" customWidth="1"/>
    <col min="12033" max="12033" width="24.5" bestFit="1" customWidth="1"/>
    <col min="12034" max="12034" width="19.33203125" bestFit="1" customWidth="1"/>
    <col min="12035" max="12035" width="24.5" bestFit="1" customWidth="1"/>
    <col min="12036" max="12036" width="19.33203125" bestFit="1" customWidth="1"/>
    <col min="12037" max="12037" width="24.5" bestFit="1" customWidth="1"/>
    <col min="12038" max="12038" width="19.33203125" bestFit="1" customWidth="1"/>
    <col min="12039" max="12039" width="24.5" bestFit="1" customWidth="1"/>
    <col min="12040" max="12040" width="19.33203125" bestFit="1" customWidth="1"/>
    <col min="12041" max="12041" width="24.5" bestFit="1" customWidth="1"/>
    <col min="12042" max="12042" width="19.33203125" bestFit="1" customWidth="1"/>
    <col min="12043" max="12043" width="24.5" bestFit="1" customWidth="1"/>
    <col min="12044" max="12044" width="19.33203125" bestFit="1" customWidth="1"/>
    <col min="12045" max="12045" width="24.5" bestFit="1" customWidth="1"/>
    <col min="12046" max="12046" width="19.33203125" bestFit="1" customWidth="1"/>
    <col min="12047" max="12047" width="24.5" bestFit="1" customWidth="1"/>
    <col min="12048" max="12048" width="19.33203125" bestFit="1" customWidth="1"/>
    <col min="12049" max="12049" width="24.5" bestFit="1" customWidth="1"/>
    <col min="12050" max="12050" width="19.33203125" bestFit="1" customWidth="1"/>
    <col min="12051" max="12051" width="24.5" bestFit="1" customWidth="1"/>
    <col min="12052" max="12052" width="19.33203125" bestFit="1" customWidth="1"/>
    <col min="12053" max="12053" width="24.5" bestFit="1" customWidth="1"/>
    <col min="12054" max="12054" width="19.33203125" bestFit="1" customWidth="1"/>
    <col min="12055" max="12055" width="24.5" bestFit="1" customWidth="1"/>
    <col min="12056" max="12056" width="19.33203125" bestFit="1" customWidth="1"/>
    <col min="12057" max="12057" width="24.5" bestFit="1" customWidth="1"/>
    <col min="12058" max="12058" width="19.33203125" bestFit="1" customWidth="1"/>
    <col min="12059" max="12059" width="24.5" bestFit="1" customWidth="1"/>
    <col min="12060" max="12060" width="19.33203125" bestFit="1" customWidth="1"/>
    <col min="12061" max="12061" width="24.5" bestFit="1" customWidth="1"/>
    <col min="12062" max="12062" width="19.33203125" bestFit="1" customWidth="1"/>
    <col min="12063" max="12063" width="24.5" bestFit="1" customWidth="1"/>
    <col min="12064" max="12064" width="19.33203125" bestFit="1" customWidth="1"/>
    <col min="12065" max="12065" width="24.5" bestFit="1" customWidth="1"/>
    <col min="12066" max="12066" width="19.33203125" bestFit="1" customWidth="1"/>
    <col min="12067" max="12067" width="24.5" bestFit="1" customWidth="1"/>
    <col min="12068" max="12068" width="19.33203125" bestFit="1" customWidth="1"/>
    <col min="12069" max="12069" width="24.5" bestFit="1" customWidth="1"/>
    <col min="12070" max="12070" width="19.33203125" bestFit="1" customWidth="1"/>
    <col min="12071" max="12071" width="24.5" bestFit="1" customWidth="1"/>
    <col min="12072" max="12072" width="19.33203125" bestFit="1" customWidth="1"/>
    <col min="12073" max="12073" width="24.5" bestFit="1" customWidth="1"/>
    <col min="12074" max="12074" width="19.33203125" bestFit="1" customWidth="1"/>
    <col min="12075" max="12075" width="24.5" bestFit="1" customWidth="1"/>
    <col min="12076" max="12076" width="19.33203125" bestFit="1" customWidth="1"/>
    <col min="12077" max="12077" width="24.5" bestFit="1" customWidth="1"/>
    <col min="12078" max="12078" width="19.33203125" bestFit="1" customWidth="1"/>
    <col min="12079" max="12079" width="24.5" bestFit="1" customWidth="1"/>
    <col min="12080" max="12080" width="19.33203125" bestFit="1" customWidth="1"/>
    <col min="12081" max="12081" width="24.5" bestFit="1" customWidth="1"/>
    <col min="12082" max="12082" width="19.33203125" bestFit="1" customWidth="1"/>
    <col min="12083" max="12083" width="24.5" bestFit="1" customWidth="1"/>
    <col min="12084" max="12084" width="19.33203125" bestFit="1" customWidth="1"/>
    <col min="12085" max="12085" width="24.5" bestFit="1" customWidth="1"/>
    <col min="12086" max="12086" width="19.33203125" bestFit="1" customWidth="1"/>
    <col min="12087" max="12087" width="24.5" bestFit="1" customWidth="1"/>
    <col min="12088" max="12088" width="19.33203125" bestFit="1" customWidth="1"/>
    <col min="12089" max="12089" width="24.5" bestFit="1" customWidth="1"/>
    <col min="12090" max="12090" width="19.33203125" bestFit="1" customWidth="1"/>
    <col min="12091" max="12091" width="24.5" bestFit="1" customWidth="1"/>
    <col min="12092" max="12092" width="19.33203125" bestFit="1" customWidth="1"/>
    <col min="12093" max="12093" width="24.5" bestFit="1" customWidth="1"/>
    <col min="12094" max="12094" width="19.33203125" bestFit="1" customWidth="1"/>
    <col min="12095" max="12095" width="24.5" bestFit="1" customWidth="1"/>
    <col min="12096" max="12096" width="19.33203125" bestFit="1" customWidth="1"/>
    <col min="12097" max="12097" width="24.5" bestFit="1" customWidth="1"/>
    <col min="12098" max="12098" width="19.33203125" bestFit="1" customWidth="1"/>
    <col min="12099" max="12099" width="24.5" bestFit="1" customWidth="1"/>
    <col min="12100" max="12100" width="19.33203125" bestFit="1" customWidth="1"/>
    <col min="12101" max="12101" width="24.5" bestFit="1" customWidth="1"/>
    <col min="12102" max="12102" width="19.33203125" bestFit="1" customWidth="1"/>
    <col min="12103" max="12103" width="24.5" bestFit="1" customWidth="1"/>
    <col min="12104" max="12104" width="19.33203125" bestFit="1" customWidth="1"/>
    <col min="12105" max="12105" width="24.5" bestFit="1" customWidth="1"/>
    <col min="12106" max="12106" width="19.33203125" bestFit="1" customWidth="1"/>
    <col min="12107" max="12107" width="24.5" bestFit="1" customWidth="1"/>
    <col min="12108" max="12108" width="19.33203125" bestFit="1" customWidth="1"/>
    <col min="12109" max="12109" width="24.5" bestFit="1" customWidth="1"/>
    <col min="12110" max="12110" width="19.33203125" bestFit="1" customWidth="1"/>
    <col min="12111" max="12111" width="24.5" bestFit="1" customWidth="1"/>
    <col min="12112" max="12112" width="19.33203125" bestFit="1" customWidth="1"/>
    <col min="12113" max="12113" width="24.5" bestFit="1" customWidth="1"/>
    <col min="12114" max="12114" width="19.33203125" bestFit="1" customWidth="1"/>
    <col min="12115" max="12115" width="24.5" bestFit="1" customWidth="1"/>
    <col min="12116" max="12116" width="19.33203125" bestFit="1" customWidth="1"/>
    <col min="12117" max="12117" width="24.5" bestFit="1" customWidth="1"/>
    <col min="12118" max="12118" width="19.33203125" bestFit="1" customWidth="1"/>
    <col min="12119" max="12119" width="24.5" bestFit="1" customWidth="1"/>
    <col min="12120" max="12120" width="19.33203125" bestFit="1" customWidth="1"/>
    <col min="12121" max="12121" width="24.5" bestFit="1" customWidth="1"/>
    <col min="12122" max="12122" width="19.33203125" bestFit="1" customWidth="1"/>
    <col min="12123" max="12123" width="24.5" bestFit="1" customWidth="1"/>
    <col min="12124" max="12124" width="19.33203125" bestFit="1" customWidth="1"/>
    <col min="12125" max="12125" width="24.5" bestFit="1" customWidth="1"/>
    <col min="12126" max="12126" width="19.33203125" bestFit="1" customWidth="1"/>
    <col min="12127" max="12127" width="24.5" bestFit="1" customWidth="1"/>
    <col min="12128" max="12128" width="19.33203125" bestFit="1" customWidth="1"/>
    <col min="12129" max="12129" width="24.5" bestFit="1" customWidth="1"/>
    <col min="12130" max="12130" width="19.33203125" bestFit="1" customWidth="1"/>
    <col min="12131" max="12131" width="24.5" bestFit="1" customWidth="1"/>
    <col min="12132" max="12132" width="19.33203125" bestFit="1" customWidth="1"/>
    <col min="12133" max="12133" width="24.5" bestFit="1" customWidth="1"/>
    <col min="12134" max="12134" width="19.33203125" bestFit="1" customWidth="1"/>
    <col min="12135" max="12135" width="24.5" bestFit="1" customWidth="1"/>
    <col min="12136" max="12136" width="19.33203125" bestFit="1" customWidth="1"/>
    <col min="12137" max="12137" width="24.5" bestFit="1" customWidth="1"/>
    <col min="12138" max="12138" width="19.33203125" bestFit="1" customWidth="1"/>
    <col min="12139" max="12139" width="24.5" bestFit="1" customWidth="1"/>
    <col min="12140" max="12140" width="19.33203125" bestFit="1" customWidth="1"/>
    <col min="12141" max="12141" width="24.5" bestFit="1" customWidth="1"/>
    <col min="12142" max="12142" width="19.33203125" bestFit="1" customWidth="1"/>
    <col min="12143" max="12143" width="24.5" bestFit="1" customWidth="1"/>
    <col min="12144" max="12144" width="19.33203125" bestFit="1" customWidth="1"/>
    <col min="12145" max="12145" width="24.5" bestFit="1" customWidth="1"/>
    <col min="12146" max="12146" width="19.33203125" bestFit="1" customWidth="1"/>
    <col min="12147" max="12147" width="24.5" bestFit="1" customWidth="1"/>
    <col min="12148" max="12148" width="19.33203125" bestFit="1" customWidth="1"/>
    <col min="12149" max="12149" width="24.5" bestFit="1" customWidth="1"/>
    <col min="12150" max="12150" width="19.33203125" bestFit="1" customWidth="1"/>
    <col min="12151" max="12151" width="24.5" bestFit="1" customWidth="1"/>
    <col min="12152" max="12152" width="19.33203125" bestFit="1" customWidth="1"/>
    <col min="12153" max="12153" width="24.5" bestFit="1" customWidth="1"/>
    <col min="12154" max="12154" width="19.33203125" bestFit="1" customWidth="1"/>
    <col min="12155" max="12155" width="24.5" bestFit="1" customWidth="1"/>
    <col min="12156" max="12156" width="19.33203125" bestFit="1" customWidth="1"/>
    <col min="12157" max="12157" width="24.5" bestFit="1" customWidth="1"/>
    <col min="12158" max="12158" width="19.33203125" bestFit="1" customWidth="1"/>
    <col min="12159" max="12159" width="24.5" bestFit="1" customWidth="1"/>
    <col min="12160" max="12160" width="19.33203125" bestFit="1" customWidth="1"/>
    <col min="12161" max="12161" width="24.5" bestFit="1" customWidth="1"/>
    <col min="12162" max="12162" width="19.33203125" bestFit="1" customWidth="1"/>
    <col min="12163" max="12163" width="24.5" bestFit="1" customWidth="1"/>
    <col min="12164" max="12164" width="19.33203125" bestFit="1" customWidth="1"/>
    <col min="12165" max="12165" width="24.5" bestFit="1" customWidth="1"/>
    <col min="12166" max="12166" width="19.33203125" bestFit="1" customWidth="1"/>
    <col min="12167" max="12167" width="24.5" bestFit="1" customWidth="1"/>
    <col min="12168" max="12168" width="19.33203125" bestFit="1" customWidth="1"/>
    <col min="12169" max="12169" width="24.5" bestFit="1" customWidth="1"/>
    <col min="12170" max="12170" width="19.33203125" bestFit="1" customWidth="1"/>
    <col min="12171" max="12171" width="24.5" bestFit="1" customWidth="1"/>
    <col min="12172" max="12172" width="19.33203125" bestFit="1" customWidth="1"/>
    <col min="12173" max="12173" width="24.5" bestFit="1" customWidth="1"/>
    <col min="12174" max="12174" width="19.33203125" bestFit="1" customWidth="1"/>
    <col min="12175" max="12175" width="24.5" bestFit="1" customWidth="1"/>
    <col min="12176" max="12176" width="19.33203125" bestFit="1" customWidth="1"/>
    <col min="12177" max="12177" width="24.5" bestFit="1" customWidth="1"/>
    <col min="12178" max="12178" width="19.33203125" bestFit="1" customWidth="1"/>
    <col min="12179" max="12179" width="24.5" bestFit="1" customWidth="1"/>
    <col min="12180" max="12180" width="19.33203125" bestFit="1" customWidth="1"/>
    <col min="12181" max="12181" width="24.5" bestFit="1" customWidth="1"/>
    <col min="12182" max="12182" width="19.33203125" bestFit="1" customWidth="1"/>
    <col min="12183" max="12183" width="24.5" bestFit="1" customWidth="1"/>
    <col min="12184" max="12184" width="19.33203125" bestFit="1" customWidth="1"/>
    <col min="12185" max="12185" width="24.5" bestFit="1" customWidth="1"/>
    <col min="12186" max="12186" width="19.33203125" bestFit="1" customWidth="1"/>
    <col min="12187" max="12187" width="24.5" bestFit="1" customWidth="1"/>
    <col min="12188" max="12188" width="19.33203125" bestFit="1" customWidth="1"/>
    <col min="12189" max="12189" width="24.5" bestFit="1" customWidth="1"/>
    <col min="12190" max="12190" width="19.33203125" bestFit="1" customWidth="1"/>
    <col min="12191" max="12191" width="24.5" bestFit="1" customWidth="1"/>
    <col min="12192" max="12192" width="19.33203125" bestFit="1" customWidth="1"/>
    <col min="12193" max="12193" width="24.5" bestFit="1" customWidth="1"/>
    <col min="12194" max="12194" width="19.33203125" bestFit="1" customWidth="1"/>
    <col min="12195" max="12195" width="24.5" bestFit="1" customWidth="1"/>
    <col min="12196" max="12196" width="19.33203125" bestFit="1" customWidth="1"/>
    <col min="12197" max="12197" width="24.5" bestFit="1" customWidth="1"/>
    <col min="12198" max="12198" width="19.33203125" bestFit="1" customWidth="1"/>
    <col min="12199" max="12199" width="24.5" bestFit="1" customWidth="1"/>
    <col min="12200" max="12200" width="19.33203125" bestFit="1" customWidth="1"/>
    <col min="12201" max="12201" width="24.5" bestFit="1" customWidth="1"/>
    <col min="12202" max="12202" width="19.33203125" bestFit="1" customWidth="1"/>
    <col min="12203" max="12203" width="24.5" bestFit="1" customWidth="1"/>
    <col min="12204" max="12204" width="19.33203125" bestFit="1" customWidth="1"/>
    <col min="12205" max="12205" width="24.5" bestFit="1" customWidth="1"/>
    <col min="12206" max="12206" width="19.33203125" bestFit="1" customWidth="1"/>
    <col min="12207" max="12207" width="24.5" bestFit="1" customWidth="1"/>
    <col min="12208" max="12208" width="19.33203125" bestFit="1" customWidth="1"/>
    <col min="12209" max="12209" width="24.5" bestFit="1" customWidth="1"/>
    <col min="12210" max="12210" width="19.33203125" bestFit="1" customWidth="1"/>
    <col min="12211" max="12211" width="24.5" bestFit="1" customWidth="1"/>
    <col min="12212" max="12212" width="19.33203125" bestFit="1" customWidth="1"/>
    <col min="12213" max="12213" width="24.5" bestFit="1" customWidth="1"/>
    <col min="12214" max="12214" width="19.33203125" bestFit="1" customWidth="1"/>
    <col min="12215" max="12215" width="24.5" bestFit="1" customWidth="1"/>
    <col min="12216" max="12216" width="19.33203125" bestFit="1" customWidth="1"/>
    <col min="12217" max="12217" width="24.5" bestFit="1" customWidth="1"/>
    <col min="12218" max="12218" width="19.33203125" bestFit="1" customWidth="1"/>
    <col min="12219" max="12219" width="24.5" bestFit="1" customWidth="1"/>
    <col min="12220" max="12220" width="19.33203125" bestFit="1" customWidth="1"/>
    <col min="12221" max="12221" width="24.5" bestFit="1" customWidth="1"/>
    <col min="12222" max="12222" width="19.33203125" bestFit="1" customWidth="1"/>
    <col min="12223" max="12223" width="24.5" bestFit="1" customWidth="1"/>
    <col min="12224" max="12224" width="19.33203125" bestFit="1" customWidth="1"/>
    <col min="12225" max="12225" width="24.5" bestFit="1" customWidth="1"/>
    <col min="12226" max="12226" width="19.33203125" bestFit="1" customWidth="1"/>
    <col min="12227" max="12227" width="24.5" bestFit="1" customWidth="1"/>
    <col min="12228" max="12228" width="19.33203125" bestFit="1" customWidth="1"/>
    <col min="12229" max="12229" width="24.5" bestFit="1" customWidth="1"/>
    <col min="12230" max="12230" width="19.33203125" bestFit="1" customWidth="1"/>
    <col min="12231" max="12231" width="24.5" bestFit="1" customWidth="1"/>
    <col min="12232" max="12232" width="19.33203125" bestFit="1" customWidth="1"/>
    <col min="12233" max="12233" width="24.5" bestFit="1" customWidth="1"/>
    <col min="12234" max="12234" width="19.33203125" bestFit="1" customWidth="1"/>
    <col min="12235" max="12235" width="24.5" bestFit="1" customWidth="1"/>
    <col min="12236" max="12236" width="19.33203125" bestFit="1" customWidth="1"/>
    <col min="12237" max="12237" width="24.5" bestFit="1" customWidth="1"/>
    <col min="12238" max="12238" width="19.33203125" bestFit="1" customWidth="1"/>
    <col min="12239" max="12239" width="24.5" bestFit="1" customWidth="1"/>
    <col min="12240" max="12240" width="19.33203125" bestFit="1" customWidth="1"/>
    <col min="12241" max="12241" width="24.5" bestFit="1" customWidth="1"/>
    <col min="12242" max="12242" width="19.33203125" bestFit="1" customWidth="1"/>
    <col min="12243" max="12243" width="24.5" bestFit="1" customWidth="1"/>
    <col min="12244" max="12244" width="19.33203125" bestFit="1" customWidth="1"/>
    <col min="12245" max="12245" width="24.5" bestFit="1" customWidth="1"/>
    <col min="12246" max="12246" width="19.33203125" bestFit="1" customWidth="1"/>
    <col min="12247" max="12247" width="24.5" bestFit="1" customWidth="1"/>
    <col min="12248" max="12248" width="19.33203125" bestFit="1" customWidth="1"/>
    <col min="12249" max="12249" width="24.5" bestFit="1" customWidth="1"/>
    <col min="12250" max="12250" width="19.33203125" bestFit="1" customWidth="1"/>
    <col min="12251" max="12251" width="24.5" bestFit="1" customWidth="1"/>
    <col min="12252" max="12252" width="19.33203125" bestFit="1" customWidth="1"/>
    <col min="12253" max="12253" width="24.5" bestFit="1" customWidth="1"/>
    <col min="12254" max="12254" width="19.33203125" bestFit="1" customWidth="1"/>
    <col min="12255" max="12255" width="24.5" bestFit="1" customWidth="1"/>
    <col min="12256" max="12256" width="19.33203125" bestFit="1" customWidth="1"/>
    <col min="12257" max="12257" width="24.5" bestFit="1" customWidth="1"/>
    <col min="12258" max="12258" width="19.33203125" bestFit="1" customWidth="1"/>
    <col min="12259" max="12259" width="24.5" bestFit="1" customWidth="1"/>
    <col min="12260" max="12260" width="19.33203125" bestFit="1" customWidth="1"/>
    <col min="12261" max="12261" width="24.5" bestFit="1" customWidth="1"/>
    <col min="12262" max="12262" width="19.33203125" bestFit="1" customWidth="1"/>
    <col min="12263" max="12263" width="24.5" bestFit="1" customWidth="1"/>
    <col min="12264" max="12264" width="19.33203125" bestFit="1" customWidth="1"/>
    <col min="12265" max="12265" width="24.5" bestFit="1" customWidth="1"/>
    <col min="12266" max="12266" width="19.33203125" bestFit="1" customWidth="1"/>
    <col min="12267" max="12267" width="24.5" bestFit="1" customWidth="1"/>
    <col min="12268" max="12268" width="19.33203125" bestFit="1" customWidth="1"/>
    <col min="12269" max="12269" width="24.5" bestFit="1" customWidth="1"/>
    <col min="12270" max="12270" width="19.33203125" bestFit="1" customWidth="1"/>
    <col min="12271" max="12271" width="24.5" bestFit="1" customWidth="1"/>
    <col min="12272" max="12272" width="19.33203125" bestFit="1" customWidth="1"/>
    <col min="12273" max="12273" width="24.5" bestFit="1" customWidth="1"/>
    <col min="12274" max="12274" width="19.33203125" bestFit="1" customWidth="1"/>
    <col min="12275" max="12275" width="24.5" bestFit="1" customWidth="1"/>
    <col min="12276" max="12276" width="19.33203125" bestFit="1" customWidth="1"/>
    <col min="12277" max="12277" width="24.5" bestFit="1" customWidth="1"/>
    <col min="12278" max="12278" width="19.33203125" bestFit="1" customWidth="1"/>
    <col min="12279" max="12279" width="24.5" bestFit="1" customWidth="1"/>
    <col min="12280" max="12280" width="19.33203125" bestFit="1" customWidth="1"/>
    <col min="12281" max="12281" width="24.5" bestFit="1" customWidth="1"/>
    <col min="12282" max="12282" width="19.33203125" bestFit="1" customWidth="1"/>
    <col min="12283" max="12283" width="24.5" bestFit="1" customWidth="1"/>
    <col min="12284" max="12284" width="19.33203125" bestFit="1" customWidth="1"/>
    <col min="12285" max="12285" width="24.5" bestFit="1" customWidth="1"/>
    <col min="12286" max="12286" width="19.33203125" bestFit="1" customWidth="1"/>
    <col min="12287" max="12287" width="24.5" bestFit="1" customWidth="1"/>
    <col min="12288" max="12288" width="19.33203125" bestFit="1" customWidth="1"/>
    <col min="12289" max="12289" width="24.5" bestFit="1" customWidth="1"/>
    <col min="12290" max="12290" width="19.33203125" bestFit="1" customWidth="1"/>
    <col min="12291" max="12291" width="24.5" bestFit="1" customWidth="1"/>
    <col min="12292" max="12292" width="19.33203125" bestFit="1" customWidth="1"/>
    <col min="12293" max="12293" width="24.5" bestFit="1" customWidth="1"/>
    <col min="12294" max="12294" width="19.33203125" bestFit="1" customWidth="1"/>
    <col min="12295" max="12295" width="24.5" bestFit="1" customWidth="1"/>
    <col min="12296" max="12296" width="19.33203125" bestFit="1" customWidth="1"/>
    <col min="12297" max="12297" width="24.5" bestFit="1" customWidth="1"/>
    <col min="12298" max="12298" width="19.33203125" bestFit="1" customWidth="1"/>
    <col min="12299" max="12299" width="24.5" bestFit="1" customWidth="1"/>
    <col min="12300" max="12300" width="19.33203125" bestFit="1" customWidth="1"/>
    <col min="12301" max="12301" width="24.5" bestFit="1" customWidth="1"/>
    <col min="12302" max="12302" width="19.33203125" bestFit="1" customWidth="1"/>
    <col min="12303" max="12303" width="24.5" bestFit="1" customWidth="1"/>
    <col min="12304" max="12304" width="19.33203125" bestFit="1" customWidth="1"/>
    <col min="12305" max="12305" width="24.5" bestFit="1" customWidth="1"/>
    <col min="12306" max="12306" width="19.33203125" bestFit="1" customWidth="1"/>
    <col min="12307" max="12307" width="24.5" bestFit="1" customWidth="1"/>
    <col min="12308" max="12308" width="19.33203125" bestFit="1" customWidth="1"/>
    <col min="12309" max="12309" width="24.5" bestFit="1" customWidth="1"/>
    <col min="12310" max="12310" width="19.33203125" bestFit="1" customWidth="1"/>
    <col min="12311" max="12311" width="24.5" bestFit="1" customWidth="1"/>
    <col min="12312" max="12312" width="19.33203125" bestFit="1" customWidth="1"/>
    <col min="12313" max="12313" width="24.5" bestFit="1" customWidth="1"/>
    <col min="12314" max="12314" width="19.33203125" bestFit="1" customWidth="1"/>
    <col min="12315" max="12315" width="24.5" bestFit="1" customWidth="1"/>
    <col min="12316" max="12316" width="19.33203125" bestFit="1" customWidth="1"/>
    <col min="12317" max="12317" width="24.5" bestFit="1" customWidth="1"/>
    <col min="12318" max="12318" width="19.33203125" bestFit="1" customWidth="1"/>
    <col min="12319" max="12319" width="24.5" bestFit="1" customWidth="1"/>
    <col min="12320" max="12320" width="19.33203125" bestFit="1" customWidth="1"/>
    <col min="12321" max="12321" width="24.5" bestFit="1" customWidth="1"/>
    <col min="12322" max="12322" width="19.33203125" bestFit="1" customWidth="1"/>
    <col min="12323" max="12323" width="24.5" bestFit="1" customWidth="1"/>
    <col min="12324" max="12324" width="19.33203125" bestFit="1" customWidth="1"/>
    <col min="12325" max="12325" width="24.5" bestFit="1" customWidth="1"/>
    <col min="12326" max="12326" width="19.33203125" bestFit="1" customWidth="1"/>
    <col min="12327" max="12327" width="24.5" bestFit="1" customWidth="1"/>
    <col min="12328" max="12328" width="19.33203125" bestFit="1" customWidth="1"/>
    <col min="12329" max="12329" width="24.5" bestFit="1" customWidth="1"/>
    <col min="12330" max="12330" width="19.33203125" bestFit="1" customWidth="1"/>
    <col min="12331" max="12331" width="24.5" bestFit="1" customWidth="1"/>
    <col min="12332" max="12332" width="19.33203125" bestFit="1" customWidth="1"/>
    <col min="12333" max="12333" width="24.5" bestFit="1" customWidth="1"/>
    <col min="12334" max="12334" width="19.33203125" bestFit="1" customWidth="1"/>
    <col min="12335" max="12335" width="24.5" bestFit="1" customWidth="1"/>
    <col min="12336" max="12336" width="19.33203125" bestFit="1" customWidth="1"/>
    <col min="12337" max="12337" width="24.5" bestFit="1" customWidth="1"/>
    <col min="12338" max="12338" width="19.33203125" bestFit="1" customWidth="1"/>
    <col min="12339" max="12339" width="24.5" bestFit="1" customWidth="1"/>
    <col min="12340" max="12340" width="19.33203125" bestFit="1" customWidth="1"/>
    <col min="12341" max="12341" width="24.5" bestFit="1" customWidth="1"/>
    <col min="12342" max="12342" width="19.33203125" bestFit="1" customWidth="1"/>
    <col min="12343" max="12343" width="24.5" bestFit="1" customWidth="1"/>
    <col min="12344" max="12344" width="19.33203125" bestFit="1" customWidth="1"/>
    <col min="12345" max="12345" width="24.5" bestFit="1" customWidth="1"/>
    <col min="12346" max="12346" width="19.33203125" bestFit="1" customWidth="1"/>
    <col min="12347" max="12347" width="24.5" bestFit="1" customWidth="1"/>
    <col min="12348" max="12348" width="19.33203125" bestFit="1" customWidth="1"/>
    <col min="12349" max="12349" width="24.5" bestFit="1" customWidth="1"/>
    <col min="12350" max="12350" width="19.33203125" bestFit="1" customWidth="1"/>
    <col min="12351" max="12351" width="24.5" bestFit="1" customWidth="1"/>
    <col min="12352" max="12352" width="19.33203125" bestFit="1" customWidth="1"/>
    <col min="12353" max="12353" width="24.5" bestFit="1" customWidth="1"/>
    <col min="12354" max="12354" width="19.33203125" bestFit="1" customWidth="1"/>
    <col min="12355" max="12355" width="24.5" bestFit="1" customWidth="1"/>
    <col min="12356" max="12356" width="19.33203125" bestFit="1" customWidth="1"/>
    <col min="12357" max="12357" width="24.5" bestFit="1" customWidth="1"/>
    <col min="12358" max="12358" width="19.33203125" bestFit="1" customWidth="1"/>
    <col min="12359" max="12359" width="24.5" bestFit="1" customWidth="1"/>
    <col min="12360" max="12360" width="19.33203125" bestFit="1" customWidth="1"/>
    <col min="12361" max="12361" width="24.5" bestFit="1" customWidth="1"/>
    <col min="12362" max="12362" width="19.33203125" bestFit="1" customWidth="1"/>
    <col min="12363" max="12363" width="24.5" bestFit="1" customWidth="1"/>
    <col min="12364" max="12364" width="19.33203125" bestFit="1" customWidth="1"/>
    <col min="12365" max="12365" width="24.5" bestFit="1" customWidth="1"/>
    <col min="12366" max="12366" width="19.33203125" bestFit="1" customWidth="1"/>
    <col min="12367" max="12367" width="24.5" bestFit="1" customWidth="1"/>
    <col min="12368" max="12368" width="19.33203125" bestFit="1" customWidth="1"/>
    <col min="12369" max="12369" width="24.5" bestFit="1" customWidth="1"/>
    <col min="12370" max="12370" width="19.33203125" bestFit="1" customWidth="1"/>
    <col min="12371" max="12371" width="24.5" bestFit="1" customWidth="1"/>
    <col min="12372" max="12372" width="19.33203125" bestFit="1" customWidth="1"/>
    <col min="12373" max="12373" width="24.5" bestFit="1" customWidth="1"/>
    <col min="12374" max="12374" width="19.33203125" bestFit="1" customWidth="1"/>
    <col min="12375" max="12375" width="24.5" bestFit="1" customWidth="1"/>
    <col min="12376" max="12376" width="19.33203125" bestFit="1" customWidth="1"/>
    <col min="12377" max="12377" width="24.5" bestFit="1" customWidth="1"/>
    <col min="12378" max="12378" width="19.33203125" bestFit="1" customWidth="1"/>
    <col min="12379" max="12379" width="24.5" bestFit="1" customWidth="1"/>
    <col min="12380" max="12380" width="19.33203125" bestFit="1" customWidth="1"/>
    <col min="12381" max="12381" width="24.5" bestFit="1" customWidth="1"/>
    <col min="12382" max="12382" width="19.33203125" bestFit="1" customWidth="1"/>
    <col min="12383" max="12383" width="24.5" bestFit="1" customWidth="1"/>
    <col min="12384" max="12384" width="19.33203125" bestFit="1" customWidth="1"/>
    <col min="12385" max="12385" width="24.5" bestFit="1" customWidth="1"/>
    <col min="12386" max="12386" width="19.33203125" bestFit="1" customWidth="1"/>
    <col min="12387" max="12387" width="24.5" bestFit="1" customWidth="1"/>
    <col min="12388" max="12388" width="19.33203125" bestFit="1" customWidth="1"/>
    <col min="12389" max="12389" width="24.5" bestFit="1" customWidth="1"/>
    <col min="12390" max="12390" width="19.33203125" bestFit="1" customWidth="1"/>
    <col min="12391" max="12391" width="24.5" bestFit="1" customWidth="1"/>
    <col min="12392" max="12392" width="19.33203125" bestFit="1" customWidth="1"/>
    <col min="12393" max="12393" width="24.5" bestFit="1" customWidth="1"/>
    <col min="12394" max="12394" width="19.33203125" bestFit="1" customWidth="1"/>
    <col min="12395" max="12395" width="24.5" bestFit="1" customWidth="1"/>
    <col min="12396" max="12396" width="19.33203125" bestFit="1" customWidth="1"/>
    <col min="12397" max="12397" width="24.5" bestFit="1" customWidth="1"/>
    <col min="12398" max="12398" width="19.33203125" bestFit="1" customWidth="1"/>
    <col min="12399" max="12399" width="24.5" bestFit="1" customWidth="1"/>
    <col min="12400" max="12400" width="19.33203125" bestFit="1" customWidth="1"/>
    <col min="12401" max="12401" width="24.5" bestFit="1" customWidth="1"/>
    <col min="12402" max="12402" width="19.33203125" bestFit="1" customWidth="1"/>
    <col min="12403" max="12403" width="24.5" bestFit="1" customWidth="1"/>
    <col min="12404" max="12404" width="19.33203125" bestFit="1" customWidth="1"/>
    <col min="12405" max="12405" width="24.5" bestFit="1" customWidth="1"/>
    <col min="12406" max="12406" width="19.33203125" bestFit="1" customWidth="1"/>
    <col min="12407" max="12407" width="24.5" bestFit="1" customWidth="1"/>
    <col min="12408" max="12408" width="19.33203125" bestFit="1" customWidth="1"/>
    <col min="12409" max="12409" width="24.5" bestFit="1" customWidth="1"/>
    <col min="12410" max="12410" width="19.33203125" bestFit="1" customWidth="1"/>
    <col min="12411" max="12411" width="24.5" bestFit="1" customWidth="1"/>
    <col min="12412" max="12412" width="19.33203125" bestFit="1" customWidth="1"/>
    <col min="12413" max="12413" width="24.5" bestFit="1" customWidth="1"/>
    <col min="12414" max="12414" width="19.33203125" bestFit="1" customWidth="1"/>
    <col min="12415" max="12415" width="24.5" bestFit="1" customWidth="1"/>
    <col min="12416" max="12416" width="19.33203125" bestFit="1" customWidth="1"/>
    <col min="12417" max="12417" width="24.5" bestFit="1" customWidth="1"/>
    <col min="12418" max="12418" width="19.33203125" bestFit="1" customWidth="1"/>
    <col min="12419" max="12419" width="24.5" bestFit="1" customWidth="1"/>
    <col min="12420" max="12420" width="19.33203125" bestFit="1" customWidth="1"/>
    <col min="12421" max="12421" width="24.5" bestFit="1" customWidth="1"/>
    <col min="12422" max="12422" width="19.33203125" bestFit="1" customWidth="1"/>
    <col min="12423" max="12423" width="24.5" bestFit="1" customWidth="1"/>
    <col min="12424" max="12424" width="19.33203125" bestFit="1" customWidth="1"/>
    <col min="12425" max="12425" width="24.5" bestFit="1" customWidth="1"/>
    <col min="12426" max="12426" width="19.33203125" bestFit="1" customWidth="1"/>
    <col min="12427" max="12427" width="24.5" bestFit="1" customWidth="1"/>
    <col min="12428" max="12428" width="19.33203125" bestFit="1" customWidth="1"/>
    <col min="12429" max="12429" width="24.5" bestFit="1" customWidth="1"/>
    <col min="12430" max="12430" width="19.33203125" bestFit="1" customWidth="1"/>
    <col min="12431" max="12431" width="24.5" bestFit="1" customWidth="1"/>
    <col min="12432" max="12432" width="19.33203125" bestFit="1" customWidth="1"/>
    <col min="12433" max="12433" width="24.5" bestFit="1" customWidth="1"/>
    <col min="12434" max="12434" width="19.33203125" bestFit="1" customWidth="1"/>
    <col min="12435" max="12435" width="24.5" bestFit="1" customWidth="1"/>
    <col min="12436" max="12436" width="19.33203125" bestFit="1" customWidth="1"/>
    <col min="12437" max="12437" width="24.5" bestFit="1" customWidth="1"/>
    <col min="12438" max="12438" width="19.33203125" bestFit="1" customWidth="1"/>
    <col min="12439" max="12439" width="24.5" bestFit="1" customWidth="1"/>
    <col min="12440" max="12440" width="19.33203125" bestFit="1" customWidth="1"/>
    <col min="12441" max="12441" width="24.5" bestFit="1" customWidth="1"/>
    <col min="12442" max="12442" width="19.33203125" bestFit="1" customWidth="1"/>
    <col min="12443" max="12443" width="24.5" bestFit="1" customWidth="1"/>
    <col min="12444" max="12444" width="19.33203125" bestFit="1" customWidth="1"/>
    <col min="12445" max="12445" width="24.5" bestFit="1" customWidth="1"/>
    <col min="12446" max="12446" width="19.33203125" bestFit="1" customWidth="1"/>
    <col min="12447" max="12447" width="24.5" bestFit="1" customWidth="1"/>
    <col min="12448" max="12448" width="19.33203125" bestFit="1" customWidth="1"/>
    <col min="12449" max="12449" width="24.5" bestFit="1" customWidth="1"/>
    <col min="12450" max="12450" width="19.33203125" bestFit="1" customWidth="1"/>
    <col min="12451" max="12451" width="24.5" bestFit="1" customWidth="1"/>
    <col min="12452" max="12452" width="19.33203125" bestFit="1" customWidth="1"/>
    <col min="12453" max="12453" width="24.5" bestFit="1" customWidth="1"/>
    <col min="12454" max="12454" width="19.33203125" bestFit="1" customWidth="1"/>
    <col min="12455" max="12455" width="24.5" bestFit="1" customWidth="1"/>
    <col min="12456" max="12456" width="19.33203125" bestFit="1" customWidth="1"/>
    <col min="12457" max="12457" width="24.5" bestFit="1" customWidth="1"/>
    <col min="12458" max="12458" width="19.33203125" bestFit="1" customWidth="1"/>
    <col min="12459" max="12459" width="24.5" bestFit="1" customWidth="1"/>
    <col min="12460" max="12460" width="19.33203125" bestFit="1" customWidth="1"/>
    <col min="12461" max="12461" width="24.5" bestFit="1" customWidth="1"/>
    <col min="12462" max="12462" width="19.33203125" bestFit="1" customWidth="1"/>
    <col min="12463" max="12463" width="24.5" bestFit="1" customWidth="1"/>
    <col min="12464" max="12464" width="19.33203125" bestFit="1" customWidth="1"/>
    <col min="12465" max="12465" width="24.5" bestFit="1" customWidth="1"/>
    <col min="12466" max="12466" width="19.33203125" bestFit="1" customWidth="1"/>
    <col min="12467" max="12467" width="24.5" bestFit="1" customWidth="1"/>
    <col min="12468" max="12468" width="19.33203125" bestFit="1" customWidth="1"/>
    <col min="12469" max="12469" width="24.5" bestFit="1" customWidth="1"/>
    <col min="12470" max="12470" width="19.33203125" bestFit="1" customWidth="1"/>
    <col min="12471" max="12471" width="24.5" bestFit="1" customWidth="1"/>
    <col min="12472" max="12472" width="19.33203125" bestFit="1" customWidth="1"/>
    <col min="12473" max="12473" width="24.5" bestFit="1" customWidth="1"/>
    <col min="12474" max="12474" width="19.33203125" bestFit="1" customWidth="1"/>
    <col min="12475" max="12475" width="24.5" bestFit="1" customWidth="1"/>
    <col min="12476" max="12476" width="19.33203125" bestFit="1" customWidth="1"/>
    <col min="12477" max="12477" width="24.5" bestFit="1" customWidth="1"/>
    <col min="12478" max="12478" width="19.33203125" bestFit="1" customWidth="1"/>
    <col min="12479" max="12479" width="24.5" bestFit="1" customWidth="1"/>
    <col min="12480" max="12480" width="19.33203125" bestFit="1" customWidth="1"/>
    <col min="12481" max="12481" width="24.5" bestFit="1" customWidth="1"/>
    <col min="12482" max="12482" width="19.33203125" bestFit="1" customWidth="1"/>
    <col min="12483" max="12483" width="24.5" bestFit="1" customWidth="1"/>
    <col min="12484" max="12484" width="19.33203125" bestFit="1" customWidth="1"/>
    <col min="12485" max="12485" width="24.5" bestFit="1" customWidth="1"/>
    <col min="12486" max="12486" width="19.33203125" bestFit="1" customWidth="1"/>
    <col min="12487" max="12487" width="24.5" bestFit="1" customWidth="1"/>
    <col min="12488" max="12488" width="19.33203125" bestFit="1" customWidth="1"/>
    <col min="12489" max="12489" width="24.5" bestFit="1" customWidth="1"/>
    <col min="12490" max="12490" width="19.33203125" bestFit="1" customWidth="1"/>
    <col min="12491" max="12491" width="24.5" bestFit="1" customWidth="1"/>
    <col min="12492" max="12492" width="19.33203125" bestFit="1" customWidth="1"/>
    <col min="12493" max="12493" width="24.5" bestFit="1" customWidth="1"/>
    <col min="12494" max="12494" width="19.33203125" bestFit="1" customWidth="1"/>
    <col min="12495" max="12495" width="24.5" bestFit="1" customWidth="1"/>
    <col min="12496" max="12496" width="19.33203125" bestFit="1" customWidth="1"/>
    <col min="12497" max="12497" width="24.5" bestFit="1" customWidth="1"/>
    <col min="12498" max="12498" width="19.33203125" bestFit="1" customWidth="1"/>
    <col min="12499" max="12499" width="24.5" bestFit="1" customWidth="1"/>
    <col min="12500" max="12500" width="19.33203125" bestFit="1" customWidth="1"/>
    <col min="12501" max="12501" width="24.5" bestFit="1" customWidth="1"/>
    <col min="12502" max="12502" width="19.33203125" bestFit="1" customWidth="1"/>
    <col min="12503" max="12503" width="24.5" bestFit="1" customWidth="1"/>
    <col min="12504" max="12504" width="19.33203125" bestFit="1" customWidth="1"/>
    <col min="12505" max="12505" width="24.5" bestFit="1" customWidth="1"/>
    <col min="12506" max="12506" width="19.33203125" bestFit="1" customWidth="1"/>
    <col min="12507" max="12507" width="24.5" bestFit="1" customWidth="1"/>
    <col min="12508" max="12508" width="19.33203125" bestFit="1" customWidth="1"/>
    <col min="12509" max="12509" width="24.5" bestFit="1" customWidth="1"/>
    <col min="12510" max="12510" width="19.33203125" bestFit="1" customWidth="1"/>
    <col min="12511" max="12511" width="24.5" bestFit="1" customWidth="1"/>
    <col min="12512" max="12512" width="19.33203125" bestFit="1" customWidth="1"/>
    <col min="12513" max="12513" width="24.5" bestFit="1" customWidth="1"/>
    <col min="12514" max="12514" width="19.33203125" bestFit="1" customWidth="1"/>
    <col min="12515" max="12515" width="24.5" bestFit="1" customWidth="1"/>
    <col min="12516" max="12516" width="19.33203125" bestFit="1" customWidth="1"/>
    <col min="12517" max="12517" width="24.5" bestFit="1" customWidth="1"/>
    <col min="12518" max="12518" width="19.33203125" bestFit="1" customWidth="1"/>
    <col min="12519" max="12519" width="24.5" bestFit="1" customWidth="1"/>
    <col min="12520" max="12520" width="19.33203125" bestFit="1" customWidth="1"/>
    <col min="12521" max="12521" width="24.5" bestFit="1" customWidth="1"/>
    <col min="12522" max="12522" width="19.33203125" bestFit="1" customWidth="1"/>
    <col min="12523" max="12523" width="24.5" bestFit="1" customWidth="1"/>
    <col min="12524" max="12524" width="19.33203125" bestFit="1" customWidth="1"/>
    <col min="12525" max="12525" width="24.5" bestFit="1" customWidth="1"/>
    <col min="12526" max="12526" width="19.33203125" bestFit="1" customWidth="1"/>
    <col min="12527" max="12527" width="24.5" bestFit="1" customWidth="1"/>
    <col min="12528" max="12528" width="19.33203125" bestFit="1" customWidth="1"/>
    <col min="12529" max="12529" width="24.5" bestFit="1" customWidth="1"/>
    <col min="12530" max="12530" width="19.33203125" bestFit="1" customWidth="1"/>
    <col min="12531" max="12531" width="24.5" bestFit="1" customWidth="1"/>
    <col min="12532" max="12532" width="19.33203125" bestFit="1" customWidth="1"/>
    <col min="12533" max="12533" width="24.5" bestFit="1" customWidth="1"/>
    <col min="12534" max="12534" width="19.33203125" bestFit="1" customWidth="1"/>
    <col min="12535" max="12535" width="24.5" bestFit="1" customWidth="1"/>
    <col min="12536" max="12536" width="19.33203125" bestFit="1" customWidth="1"/>
    <col min="12537" max="12537" width="24.5" bestFit="1" customWidth="1"/>
    <col min="12538" max="12538" width="19.33203125" bestFit="1" customWidth="1"/>
    <col min="12539" max="12539" width="24.5" bestFit="1" customWidth="1"/>
    <col min="12540" max="12540" width="19.33203125" bestFit="1" customWidth="1"/>
    <col min="12541" max="12541" width="24.5" bestFit="1" customWidth="1"/>
    <col min="12542" max="12542" width="19.33203125" bestFit="1" customWidth="1"/>
    <col min="12543" max="12543" width="24.5" bestFit="1" customWidth="1"/>
    <col min="12544" max="12544" width="19.33203125" bestFit="1" customWidth="1"/>
    <col min="12545" max="12545" width="24.5" bestFit="1" customWidth="1"/>
    <col min="12546" max="12546" width="19.33203125" bestFit="1" customWidth="1"/>
    <col min="12547" max="12547" width="24.5" bestFit="1" customWidth="1"/>
    <col min="12548" max="12548" width="19.33203125" bestFit="1" customWidth="1"/>
    <col min="12549" max="12549" width="24.5" bestFit="1" customWidth="1"/>
    <col min="12550" max="12550" width="19.33203125" bestFit="1" customWidth="1"/>
    <col min="12551" max="12551" width="24.5" bestFit="1" customWidth="1"/>
    <col min="12552" max="12552" width="19.33203125" bestFit="1" customWidth="1"/>
    <col min="12553" max="12553" width="24.5" bestFit="1" customWidth="1"/>
    <col min="12554" max="12554" width="19.33203125" bestFit="1" customWidth="1"/>
    <col min="12555" max="12555" width="24.5" bestFit="1" customWidth="1"/>
    <col min="12556" max="12556" width="19.33203125" bestFit="1" customWidth="1"/>
    <col min="12557" max="12557" width="24.5" bestFit="1" customWidth="1"/>
    <col min="12558" max="12558" width="19.33203125" bestFit="1" customWidth="1"/>
    <col min="12559" max="12559" width="24.5" bestFit="1" customWidth="1"/>
    <col min="12560" max="12560" width="19.33203125" bestFit="1" customWidth="1"/>
    <col min="12561" max="12561" width="24.5" bestFit="1" customWidth="1"/>
    <col min="12562" max="12562" width="19.33203125" bestFit="1" customWidth="1"/>
    <col min="12563" max="12563" width="24.5" bestFit="1" customWidth="1"/>
    <col min="12564" max="12564" width="19.33203125" bestFit="1" customWidth="1"/>
    <col min="12565" max="12565" width="24.5" bestFit="1" customWidth="1"/>
    <col min="12566" max="12566" width="19.33203125" bestFit="1" customWidth="1"/>
    <col min="12567" max="12567" width="24.5" bestFit="1" customWidth="1"/>
    <col min="12568" max="12568" width="19.33203125" bestFit="1" customWidth="1"/>
    <col min="12569" max="12569" width="24.5" bestFit="1" customWidth="1"/>
    <col min="12570" max="12570" width="19.33203125" bestFit="1" customWidth="1"/>
    <col min="12571" max="12571" width="24.5" bestFit="1" customWidth="1"/>
    <col min="12572" max="12572" width="19.33203125" bestFit="1" customWidth="1"/>
    <col min="12573" max="12573" width="24.5" bestFit="1" customWidth="1"/>
    <col min="12574" max="12574" width="19.33203125" bestFit="1" customWidth="1"/>
    <col min="12575" max="12575" width="24.5" bestFit="1" customWidth="1"/>
    <col min="12576" max="12576" width="19.33203125" bestFit="1" customWidth="1"/>
    <col min="12577" max="12577" width="24.5" bestFit="1" customWidth="1"/>
    <col min="12578" max="12578" width="19.33203125" bestFit="1" customWidth="1"/>
    <col min="12579" max="12579" width="24.5" bestFit="1" customWidth="1"/>
    <col min="12580" max="12580" width="19.33203125" bestFit="1" customWidth="1"/>
    <col min="12581" max="12581" width="24.5" bestFit="1" customWidth="1"/>
    <col min="12582" max="12582" width="19.33203125" bestFit="1" customWidth="1"/>
    <col min="12583" max="12583" width="24.5" bestFit="1" customWidth="1"/>
    <col min="12584" max="12584" width="19.33203125" bestFit="1" customWidth="1"/>
    <col min="12585" max="12585" width="24.5" bestFit="1" customWidth="1"/>
    <col min="12586" max="12586" width="19.33203125" bestFit="1" customWidth="1"/>
    <col min="12587" max="12587" width="24.5" bestFit="1" customWidth="1"/>
    <col min="12588" max="12588" width="19.33203125" bestFit="1" customWidth="1"/>
    <col min="12589" max="12589" width="24.5" bestFit="1" customWidth="1"/>
    <col min="12590" max="12590" width="19.33203125" bestFit="1" customWidth="1"/>
    <col min="12591" max="12591" width="24.5" bestFit="1" customWidth="1"/>
    <col min="12592" max="12592" width="19.33203125" bestFit="1" customWidth="1"/>
    <col min="12593" max="12593" width="24.5" bestFit="1" customWidth="1"/>
    <col min="12594" max="12594" width="19.33203125" bestFit="1" customWidth="1"/>
    <col min="12595" max="12595" width="24.5" bestFit="1" customWidth="1"/>
    <col min="12596" max="12596" width="19.33203125" bestFit="1" customWidth="1"/>
    <col min="12597" max="12597" width="24.5" bestFit="1" customWidth="1"/>
    <col min="12598" max="12598" width="19.33203125" bestFit="1" customWidth="1"/>
    <col min="12599" max="12599" width="24.5" bestFit="1" customWidth="1"/>
    <col min="12600" max="12600" width="19.33203125" bestFit="1" customWidth="1"/>
    <col min="12601" max="12601" width="24.5" bestFit="1" customWidth="1"/>
    <col min="12602" max="12602" width="19.33203125" bestFit="1" customWidth="1"/>
    <col min="12603" max="12603" width="24.5" bestFit="1" customWidth="1"/>
    <col min="12604" max="12604" width="19.33203125" bestFit="1" customWidth="1"/>
    <col min="12605" max="12605" width="24.5" bestFit="1" customWidth="1"/>
    <col min="12606" max="12606" width="19.33203125" bestFit="1" customWidth="1"/>
    <col min="12607" max="12607" width="24.5" bestFit="1" customWidth="1"/>
    <col min="12608" max="12608" width="19.33203125" bestFit="1" customWidth="1"/>
    <col min="12609" max="12609" width="24.5" bestFit="1" customWidth="1"/>
    <col min="12610" max="12610" width="19.33203125" bestFit="1" customWidth="1"/>
    <col min="12611" max="12611" width="24.5" bestFit="1" customWidth="1"/>
    <col min="12612" max="12612" width="19.33203125" bestFit="1" customWidth="1"/>
    <col min="12613" max="12613" width="24.5" bestFit="1" customWidth="1"/>
    <col min="12614" max="12614" width="19.33203125" bestFit="1" customWidth="1"/>
    <col min="12615" max="12615" width="24.5" bestFit="1" customWidth="1"/>
    <col min="12616" max="12616" width="19.33203125" bestFit="1" customWidth="1"/>
    <col min="12617" max="12617" width="24.5" bestFit="1" customWidth="1"/>
    <col min="12618" max="12618" width="19.33203125" bestFit="1" customWidth="1"/>
    <col min="12619" max="12619" width="24.5" bestFit="1" customWidth="1"/>
    <col min="12620" max="12620" width="19.33203125" bestFit="1" customWidth="1"/>
    <col min="12621" max="12621" width="24.5" bestFit="1" customWidth="1"/>
    <col min="12622" max="12622" width="19.33203125" bestFit="1" customWidth="1"/>
    <col min="12623" max="12623" width="24.5" bestFit="1" customWidth="1"/>
    <col min="12624" max="12624" width="19.33203125" bestFit="1" customWidth="1"/>
    <col min="12625" max="12625" width="24.5" bestFit="1" customWidth="1"/>
    <col min="12626" max="12626" width="19.33203125" bestFit="1" customWidth="1"/>
    <col min="12627" max="12627" width="24.5" bestFit="1" customWidth="1"/>
    <col min="12628" max="12628" width="19.33203125" bestFit="1" customWidth="1"/>
    <col min="12629" max="12629" width="24.5" bestFit="1" customWidth="1"/>
    <col min="12630" max="12630" width="19.33203125" bestFit="1" customWidth="1"/>
    <col min="12631" max="12631" width="24.5" bestFit="1" customWidth="1"/>
    <col min="12632" max="12632" width="19.33203125" bestFit="1" customWidth="1"/>
    <col min="12633" max="12633" width="24.5" bestFit="1" customWidth="1"/>
    <col min="12634" max="12634" width="19.33203125" bestFit="1" customWidth="1"/>
    <col min="12635" max="12635" width="24.5" bestFit="1" customWidth="1"/>
    <col min="12636" max="12636" width="19.33203125" bestFit="1" customWidth="1"/>
    <col min="12637" max="12637" width="24.5" bestFit="1" customWidth="1"/>
    <col min="12638" max="12638" width="19.33203125" bestFit="1" customWidth="1"/>
    <col min="12639" max="12639" width="24.5" bestFit="1" customWidth="1"/>
    <col min="12640" max="12640" width="19.33203125" bestFit="1" customWidth="1"/>
    <col min="12641" max="12641" width="24.5" bestFit="1" customWidth="1"/>
    <col min="12642" max="12642" width="19.33203125" bestFit="1" customWidth="1"/>
    <col min="12643" max="12643" width="24.5" bestFit="1" customWidth="1"/>
    <col min="12644" max="12644" width="19.33203125" bestFit="1" customWidth="1"/>
    <col min="12645" max="12645" width="24.5" bestFit="1" customWidth="1"/>
    <col min="12646" max="12646" width="19.33203125" bestFit="1" customWidth="1"/>
    <col min="12647" max="12647" width="24.5" bestFit="1" customWidth="1"/>
    <col min="12648" max="12648" width="19.33203125" bestFit="1" customWidth="1"/>
    <col min="12649" max="12649" width="24.5" bestFit="1" customWidth="1"/>
    <col min="12650" max="12650" width="19.33203125" bestFit="1" customWidth="1"/>
    <col min="12651" max="12651" width="24.5" bestFit="1" customWidth="1"/>
    <col min="12652" max="12652" width="19.33203125" bestFit="1" customWidth="1"/>
    <col min="12653" max="12653" width="24.5" bestFit="1" customWidth="1"/>
    <col min="12654" max="12654" width="19.33203125" bestFit="1" customWidth="1"/>
    <col min="12655" max="12655" width="24.5" bestFit="1" customWidth="1"/>
    <col min="12656" max="12656" width="19.33203125" bestFit="1" customWidth="1"/>
    <col min="12657" max="12657" width="24.5" bestFit="1" customWidth="1"/>
    <col min="12658" max="12658" width="19.33203125" bestFit="1" customWidth="1"/>
    <col min="12659" max="12659" width="24.5" bestFit="1" customWidth="1"/>
    <col min="12660" max="12660" width="19.33203125" bestFit="1" customWidth="1"/>
    <col min="12661" max="12661" width="24.5" bestFit="1" customWidth="1"/>
    <col min="12662" max="12662" width="19.33203125" bestFit="1" customWidth="1"/>
    <col min="12663" max="12663" width="24.5" bestFit="1" customWidth="1"/>
    <col min="12664" max="12664" width="19.33203125" bestFit="1" customWidth="1"/>
    <col min="12665" max="12665" width="24.5" bestFit="1" customWidth="1"/>
    <col min="12666" max="12666" width="19.33203125" bestFit="1" customWidth="1"/>
    <col min="12667" max="12667" width="24.5" bestFit="1" customWidth="1"/>
    <col min="12668" max="12668" width="19.33203125" bestFit="1" customWidth="1"/>
    <col min="12669" max="12669" width="24.5" bestFit="1" customWidth="1"/>
    <col min="12670" max="12670" width="19.33203125" bestFit="1" customWidth="1"/>
    <col min="12671" max="12671" width="24.5" bestFit="1" customWidth="1"/>
    <col min="12672" max="12672" width="19.33203125" bestFit="1" customWidth="1"/>
    <col min="12673" max="12673" width="24.5" bestFit="1" customWidth="1"/>
    <col min="12674" max="12674" width="19.33203125" bestFit="1" customWidth="1"/>
    <col min="12675" max="12675" width="24.5" bestFit="1" customWidth="1"/>
    <col min="12676" max="12676" width="19.33203125" bestFit="1" customWidth="1"/>
    <col min="12677" max="12677" width="24.5" bestFit="1" customWidth="1"/>
    <col min="12678" max="12678" width="19.33203125" bestFit="1" customWidth="1"/>
    <col min="12679" max="12679" width="24.5" bestFit="1" customWidth="1"/>
    <col min="12680" max="12680" width="19.33203125" bestFit="1" customWidth="1"/>
    <col min="12681" max="12681" width="24.5" bestFit="1" customWidth="1"/>
    <col min="12682" max="12682" width="19.33203125" bestFit="1" customWidth="1"/>
    <col min="12683" max="12683" width="24.5" bestFit="1" customWidth="1"/>
    <col min="12684" max="12684" width="19.33203125" bestFit="1" customWidth="1"/>
    <col min="12685" max="12685" width="24.5" bestFit="1" customWidth="1"/>
    <col min="12686" max="12686" width="19.33203125" bestFit="1" customWidth="1"/>
    <col min="12687" max="12687" width="24.5" bestFit="1" customWidth="1"/>
    <col min="12688" max="12688" width="19.33203125" bestFit="1" customWidth="1"/>
    <col min="12689" max="12689" width="24.5" bestFit="1" customWidth="1"/>
    <col min="12690" max="12690" width="19.33203125" bestFit="1" customWidth="1"/>
    <col min="12691" max="12691" width="24.5" bestFit="1" customWidth="1"/>
    <col min="12692" max="12692" width="19.33203125" bestFit="1" customWidth="1"/>
    <col min="12693" max="12693" width="24.5" bestFit="1" customWidth="1"/>
    <col min="12694" max="12694" width="19.33203125" bestFit="1" customWidth="1"/>
    <col min="12695" max="12695" width="24.5" bestFit="1" customWidth="1"/>
    <col min="12696" max="12696" width="19.33203125" bestFit="1" customWidth="1"/>
    <col min="12697" max="12697" width="24.5" bestFit="1" customWidth="1"/>
    <col min="12698" max="12698" width="19.33203125" bestFit="1" customWidth="1"/>
    <col min="12699" max="12699" width="24.5" bestFit="1" customWidth="1"/>
    <col min="12700" max="12700" width="19.33203125" bestFit="1" customWidth="1"/>
    <col min="12701" max="12701" width="24.5" bestFit="1" customWidth="1"/>
    <col min="12702" max="12702" width="19.33203125" bestFit="1" customWidth="1"/>
    <col min="12703" max="12703" width="24.5" bestFit="1" customWidth="1"/>
    <col min="12704" max="12704" width="19.33203125" bestFit="1" customWidth="1"/>
    <col min="12705" max="12705" width="24.5" bestFit="1" customWidth="1"/>
    <col min="12706" max="12706" width="19.33203125" bestFit="1" customWidth="1"/>
    <col min="12707" max="12707" width="24.5" bestFit="1" customWidth="1"/>
    <col min="12708" max="12708" width="19.33203125" bestFit="1" customWidth="1"/>
    <col min="12709" max="12709" width="24.5" bestFit="1" customWidth="1"/>
    <col min="12710" max="12710" width="19.33203125" bestFit="1" customWidth="1"/>
    <col min="12711" max="12711" width="24.5" bestFit="1" customWidth="1"/>
    <col min="12712" max="12712" width="19.33203125" bestFit="1" customWidth="1"/>
    <col min="12713" max="12713" width="24.5" bestFit="1" customWidth="1"/>
    <col min="12714" max="12714" width="19.33203125" bestFit="1" customWidth="1"/>
    <col min="12715" max="12715" width="24.5" bestFit="1" customWidth="1"/>
    <col min="12716" max="12716" width="19.33203125" bestFit="1" customWidth="1"/>
    <col min="12717" max="12717" width="24.5" bestFit="1" customWidth="1"/>
    <col min="12718" max="12718" width="19.33203125" bestFit="1" customWidth="1"/>
    <col min="12719" max="12719" width="24.5" bestFit="1" customWidth="1"/>
    <col min="12720" max="12720" width="19.33203125" bestFit="1" customWidth="1"/>
    <col min="12721" max="12721" width="24.5" bestFit="1" customWidth="1"/>
    <col min="12722" max="12722" width="19.33203125" bestFit="1" customWidth="1"/>
    <col min="12723" max="12723" width="24.5" bestFit="1" customWidth="1"/>
    <col min="12724" max="12724" width="19.33203125" bestFit="1" customWidth="1"/>
    <col min="12725" max="12725" width="24.5" bestFit="1" customWidth="1"/>
    <col min="12726" max="12726" width="19.33203125" bestFit="1" customWidth="1"/>
    <col min="12727" max="12727" width="24.5" bestFit="1" customWidth="1"/>
    <col min="12728" max="12728" width="19.33203125" bestFit="1" customWidth="1"/>
    <col min="12729" max="12729" width="24.5" bestFit="1" customWidth="1"/>
    <col min="12730" max="12730" width="19.33203125" bestFit="1" customWidth="1"/>
    <col min="12731" max="12731" width="24.5" bestFit="1" customWidth="1"/>
    <col min="12732" max="12732" width="19.33203125" bestFit="1" customWidth="1"/>
    <col min="12733" max="12733" width="24.5" bestFit="1" customWidth="1"/>
    <col min="12734" max="12734" width="19.33203125" bestFit="1" customWidth="1"/>
    <col min="12735" max="12735" width="24.5" bestFit="1" customWidth="1"/>
    <col min="12736" max="12736" width="19.33203125" bestFit="1" customWidth="1"/>
    <col min="12737" max="12737" width="24.5" bestFit="1" customWidth="1"/>
    <col min="12738" max="12738" width="19.33203125" bestFit="1" customWidth="1"/>
    <col min="12739" max="12739" width="24.5" bestFit="1" customWidth="1"/>
    <col min="12740" max="12740" width="19.33203125" bestFit="1" customWidth="1"/>
    <col min="12741" max="12741" width="24.5" bestFit="1" customWidth="1"/>
    <col min="12742" max="12742" width="19.33203125" bestFit="1" customWidth="1"/>
    <col min="12743" max="12743" width="24.5" bestFit="1" customWidth="1"/>
    <col min="12744" max="12744" width="19.33203125" bestFit="1" customWidth="1"/>
    <col min="12745" max="12745" width="24.5" bestFit="1" customWidth="1"/>
    <col min="12746" max="12746" width="19.33203125" bestFit="1" customWidth="1"/>
    <col min="12747" max="12747" width="24.5" bestFit="1" customWidth="1"/>
    <col min="12748" max="12748" width="19.33203125" bestFit="1" customWidth="1"/>
    <col min="12749" max="12749" width="24.5" bestFit="1" customWidth="1"/>
    <col min="12750" max="12750" width="19.33203125" bestFit="1" customWidth="1"/>
    <col min="12751" max="12751" width="24.5" bestFit="1" customWidth="1"/>
    <col min="12752" max="12752" width="19.33203125" bestFit="1" customWidth="1"/>
    <col min="12753" max="12753" width="24.5" bestFit="1" customWidth="1"/>
    <col min="12754" max="12754" width="19.33203125" bestFit="1" customWidth="1"/>
    <col min="12755" max="12755" width="24.5" bestFit="1" customWidth="1"/>
    <col min="12756" max="12756" width="19.33203125" bestFit="1" customWidth="1"/>
    <col min="12757" max="12757" width="24.5" bestFit="1" customWidth="1"/>
    <col min="12758" max="12758" width="19.33203125" bestFit="1" customWidth="1"/>
    <col min="12759" max="12759" width="24.5" bestFit="1" customWidth="1"/>
    <col min="12760" max="12760" width="19.33203125" bestFit="1" customWidth="1"/>
    <col min="12761" max="12761" width="24.5" bestFit="1" customWidth="1"/>
    <col min="12762" max="12762" width="19.33203125" bestFit="1" customWidth="1"/>
    <col min="12763" max="12763" width="24.5" bestFit="1" customWidth="1"/>
    <col min="12764" max="12764" width="19.33203125" bestFit="1" customWidth="1"/>
    <col min="12765" max="12765" width="24.5" bestFit="1" customWidth="1"/>
    <col min="12766" max="12766" width="19.33203125" bestFit="1" customWidth="1"/>
    <col min="12767" max="12767" width="24.5" bestFit="1" customWidth="1"/>
    <col min="12768" max="12768" width="19.33203125" bestFit="1" customWidth="1"/>
    <col min="12769" max="12769" width="24.5" bestFit="1" customWidth="1"/>
    <col min="12770" max="12770" width="19.33203125" bestFit="1" customWidth="1"/>
    <col min="12771" max="12771" width="24.5" bestFit="1" customWidth="1"/>
    <col min="12772" max="12772" width="19.33203125" bestFit="1" customWidth="1"/>
    <col min="12773" max="12773" width="24.5" bestFit="1" customWidth="1"/>
    <col min="12774" max="12774" width="19.33203125" bestFit="1" customWidth="1"/>
    <col min="12775" max="12775" width="24.5" bestFit="1" customWidth="1"/>
    <col min="12776" max="12776" width="19.33203125" bestFit="1" customWidth="1"/>
    <col min="12777" max="12777" width="24.5" bestFit="1" customWidth="1"/>
    <col min="12778" max="12778" width="19.33203125" bestFit="1" customWidth="1"/>
    <col min="12779" max="12779" width="24.5" bestFit="1" customWidth="1"/>
    <col min="12780" max="12780" width="19.33203125" bestFit="1" customWidth="1"/>
    <col min="12781" max="12781" width="24.5" bestFit="1" customWidth="1"/>
    <col min="12782" max="12782" width="19.33203125" bestFit="1" customWidth="1"/>
    <col min="12783" max="12783" width="24.5" bestFit="1" customWidth="1"/>
    <col min="12784" max="12784" width="19.33203125" bestFit="1" customWidth="1"/>
    <col min="12785" max="12785" width="24.5" bestFit="1" customWidth="1"/>
    <col min="12786" max="12786" width="19.33203125" bestFit="1" customWidth="1"/>
    <col min="12787" max="12787" width="24.5" bestFit="1" customWidth="1"/>
    <col min="12788" max="12788" width="19.33203125" bestFit="1" customWidth="1"/>
    <col min="12789" max="12789" width="24.5" bestFit="1" customWidth="1"/>
    <col min="12790" max="12790" width="19.33203125" bestFit="1" customWidth="1"/>
    <col min="12791" max="12791" width="24.5" bestFit="1" customWidth="1"/>
    <col min="12792" max="12792" width="19.33203125" bestFit="1" customWidth="1"/>
    <col min="12793" max="12793" width="24.5" bestFit="1" customWidth="1"/>
    <col min="12794" max="12794" width="19.33203125" bestFit="1" customWidth="1"/>
    <col min="12795" max="12795" width="24.5" bestFit="1" customWidth="1"/>
    <col min="12796" max="12796" width="19.33203125" bestFit="1" customWidth="1"/>
    <col min="12797" max="12797" width="24.5" bestFit="1" customWidth="1"/>
    <col min="12798" max="12798" width="19.33203125" bestFit="1" customWidth="1"/>
    <col min="12799" max="12799" width="24.5" bestFit="1" customWidth="1"/>
    <col min="12800" max="12800" width="19.33203125" bestFit="1" customWidth="1"/>
    <col min="12801" max="12801" width="24.5" bestFit="1" customWidth="1"/>
    <col min="12802" max="12802" width="19.33203125" bestFit="1" customWidth="1"/>
    <col min="12803" max="12803" width="24.5" bestFit="1" customWidth="1"/>
    <col min="12804" max="12804" width="19.33203125" bestFit="1" customWidth="1"/>
    <col min="12805" max="12805" width="24.5" bestFit="1" customWidth="1"/>
    <col min="12806" max="12806" width="19.33203125" bestFit="1" customWidth="1"/>
    <col min="12807" max="12807" width="24.5" bestFit="1" customWidth="1"/>
    <col min="12808" max="12808" width="19.33203125" bestFit="1" customWidth="1"/>
    <col min="12809" max="12809" width="24.5" bestFit="1" customWidth="1"/>
    <col min="12810" max="12810" width="19.33203125" bestFit="1" customWidth="1"/>
    <col min="12811" max="12811" width="24.5" bestFit="1" customWidth="1"/>
    <col min="12812" max="12812" width="19.33203125" bestFit="1" customWidth="1"/>
    <col min="12813" max="12813" width="24.5" bestFit="1" customWidth="1"/>
    <col min="12814" max="12814" width="19.33203125" bestFit="1" customWidth="1"/>
    <col min="12815" max="12815" width="24.5" bestFit="1" customWidth="1"/>
    <col min="12816" max="12816" width="19.33203125" bestFit="1" customWidth="1"/>
    <col min="12817" max="12817" width="24.5" bestFit="1" customWidth="1"/>
    <col min="12818" max="12818" width="19.33203125" bestFit="1" customWidth="1"/>
    <col min="12819" max="12819" width="24.5" bestFit="1" customWidth="1"/>
    <col min="12820" max="12820" width="19.33203125" bestFit="1" customWidth="1"/>
    <col min="12821" max="12821" width="24.5" bestFit="1" customWidth="1"/>
    <col min="12822" max="12822" width="19.33203125" bestFit="1" customWidth="1"/>
    <col min="12823" max="12823" width="24.5" bestFit="1" customWidth="1"/>
    <col min="12824" max="12824" width="19.33203125" bestFit="1" customWidth="1"/>
    <col min="12825" max="12825" width="24.5" bestFit="1" customWidth="1"/>
    <col min="12826" max="12826" width="19.33203125" bestFit="1" customWidth="1"/>
    <col min="12827" max="12827" width="24.5" bestFit="1" customWidth="1"/>
    <col min="12828" max="12828" width="19.33203125" bestFit="1" customWidth="1"/>
    <col min="12829" max="12829" width="24.5" bestFit="1" customWidth="1"/>
    <col min="12830" max="12830" width="19.33203125" bestFit="1" customWidth="1"/>
    <col min="12831" max="12831" width="24.5" bestFit="1" customWidth="1"/>
    <col min="12832" max="12832" width="19.33203125" bestFit="1" customWidth="1"/>
    <col min="12833" max="12833" width="24.5" bestFit="1" customWidth="1"/>
    <col min="12834" max="12834" width="19.33203125" bestFit="1" customWidth="1"/>
    <col min="12835" max="12835" width="24.5" bestFit="1" customWidth="1"/>
    <col min="12836" max="12836" width="19.33203125" bestFit="1" customWidth="1"/>
    <col min="12837" max="12837" width="24.5" bestFit="1" customWidth="1"/>
    <col min="12838" max="12838" width="19.33203125" bestFit="1" customWidth="1"/>
    <col min="12839" max="12839" width="24.5" bestFit="1" customWidth="1"/>
    <col min="12840" max="12840" width="19.33203125" bestFit="1" customWidth="1"/>
    <col min="12841" max="12841" width="24.5" bestFit="1" customWidth="1"/>
    <col min="12842" max="12842" width="19.33203125" bestFit="1" customWidth="1"/>
    <col min="12843" max="12843" width="24.5" bestFit="1" customWidth="1"/>
    <col min="12844" max="12844" width="19.33203125" bestFit="1" customWidth="1"/>
    <col min="12845" max="12845" width="24.5" bestFit="1" customWidth="1"/>
    <col min="12846" max="12846" width="19.33203125" bestFit="1" customWidth="1"/>
    <col min="12847" max="12847" width="24.5" bestFit="1" customWidth="1"/>
    <col min="12848" max="12848" width="19.33203125" bestFit="1" customWidth="1"/>
    <col min="12849" max="12849" width="24.5" bestFit="1" customWidth="1"/>
    <col min="12850" max="12850" width="19.33203125" bestFit="1" customWidth="1"/>
    <col min="12851" max="12851" width="24.5" bestFit="1" customWidth="1"/>
    <col min="12852" max="12852" width="19.33203125" bestFit="1" customWidth="1"/>
    <col min="12853" max="12853" width="24.5" bestFit="1" customWidth="1"/>
    <col min="12854" max="12854" width="19.33203125" bestFit="1" customWidth="1"/>
    <col min="12855" max="12855" width="24.5" bestFit="1" customWidth="1"/>
    <col min="12856" max="12856" width="19.33203125" bestFit="1" customWidth="1"/>
    <col min="12857" max="12857" width="24.5" bestFit="1" customWidth="1"/>
    <col min="12858" max="12858" width="19.33203125" bestFit="1" customWidth="1"/>
    <col min="12859" max="12859" width="24.5" bestFit="1" customWidth="1"/>
    <col min="12860" max="12860" width="19.33203125" bestFit="1" customWidth="1"/>
    <col min="12861" max="12861" width="24.5" bestFit="1" customWidth="1"/>
    <col min="12862" max="12862" width="19.33203125" bestFit="1" customWidth="1"/>
    <col min="12863" max="12863" width="24.5" bestFit="1" customWidth="1"/>
    <col min="12864" max="12864" width="19.33203125" bestFit="1" customWidth="1"/>
    <col min="12865" max="12865" width="24.5" bestFit="1" customWidth="1"/>
    <col min="12866" max="12866" width="19.33203125" bestFit="1" customWidth="1"/>
    <col min="12867" max="12867" width="24.5" bestFit="1" customWidth="1"/>
    <col min="12868" max="12868" width="19.33203125" bestFit="1" customWidth="1"/>
    <col min="12869" max="12869" width="24.5" bestFit="1" customWidth="1"/>
    <col min="12870" max="12870" width="19.33203125" bestFit="1" customWidth="1"/>
    <col min="12871" max="12871" width="24.5" bestFit="1" customWidth="1"/>
    <col min="12872" max="12872" width="19.33203125" bestFit="1" customWidth="1"/>
    <col min="12873" max="12873" width="24.5" bestFit="1" customWidth="1"/>
    <col min="12874" max="12874" width="19.33203125" bestFit="1" customWidth="1"/>
    <col min="12875" max="12875" width="24.5" bestFit="1" customWidth="1"/>
    <col min="12876" max="12876" width="19.33203125" bestFit="1" customWidth="1"/>
    <col min="12877" max="12877" width="24.5" bestFit="1" customWidth="1"/>
    <col min="12878" max="12878" width="19.33203125" bestFit="1" customWidth="1"/>
    <col min="12879" max="12879" width="24.5" bestFit="1" customWidth="1"/>
    <col min="12880" max="12880" width="19.33203125" bestFit="1" customWidth="1"/>
    <col min="12881" max="12881" width="24.5" bestFit="1" customWidth="1"/>
    <col min="12882" max="12882" width="19.33203125" bestFit="1" customWidth="1"/>
    <col min="12883" max="12883" width="24.5" bestFit="1" customWidth="1"/>
    <col min="12884" max="12884" width="19.33203125" bestFit="1" customWidth="1"/>
    <col min="12885" max="12885" width="24.5" bestFit="1" customWidth="1"/>
    <col min="12886" max="12886" width="19.33203125" bestFit="1" customWidth="1"/>
    <col min="12887" max="12887" width="24.5" bestFit="1" customWidth="1"/>
    <col min="12888" max="12888" width="19.33203125" bestFit="1" customWidth="1"/>
    <col min="12889" max="12889" width="24.5" bestFit="1" customWidth="1"/>
    <col min="12890" max="12890" width="19.33203125" bestFit="1" customWidth="1"/>
    <col min="12891" max="12891" width="24.5" bestFit="1" customWidth="1"/>
    <col min="12892" max="12892" width="19.33203125" bestFit="1" customWidth="1"/>
    <col min="12893" max="12893" width="24.5" bestFit="1" customWidth="1"/>
    <col min="12894" max="12894" width="19.33203125" bestFit="1" customWidth="1"/>
    <col min="12895" max="12895" width="24.5" bestFit="1" customWidth="1"/>
    <col min="12896" max="12896" width="19.33203125" bestFit="1" customWidth="1"/>
    <col min="12897" max="12897" width="24.5" bestFit="1" customWidth="1"/>
    <col min="12898" max="12898" width="19.33203125" bestFit="1" customWidth="1"/>
    <col min="12899" max="12899" width="24.5" bestFit="1" customWidth="1"/>
    <col min="12900" max="12900" width="19.33203125" bestFit="1" customWidth="1"/>
    <col min="12901" max="12901" width="24.5" bestFit="1" customWidth="1"/>
    <col min="12902" max="12902" width="19.33203125" bestFit="1" customWidth="1"/>
    <col min="12903" max="12903" width="24.5" bestFit="1" customWidth="1"/>
    <col min="12904" max="12904" width="19.33203125" bestFit="1" customWidth="1"/>
    <col min="12905" max="12905" width="24.5" bestFit="1" customWidth="1"/>
    <col min="12906" max="12906" width="19.33203125" bestFit="1" customWidth="1"/>
    <col min="12907" max="12907" width="24.5" bestFit="1" customWidth="1"/>
    <col min="12908" max="12908" width="19.33203125" bestFit="1" customWidth="1"/>
    <col min="12909" max="12909" width="24.5" bestFit="1" customWidth="1"/>
    <col min="12910" max="12910" width="19.33203125" bestFit="1" customWidth="1"/>
    <col min="12911" max="12911" width="24.5" bestFit="1" customWidth="1"/>
    <col min="12912" max="12912" width="19.33203125" bestFit="1" customWidth="1"/>
    <col min="12913" max="12913" width="24.5" bestFit="1" customWidth="1"/>
    <col min="12914" max="12914" width="19.33203125" bestFit="1" customWidth="1"/>
    <col min="12915" max="12915" width="24.5" bestFit="1" customWidth="1"/>
    <col min="12916" max="12916" width="19.33203125" bestFit="1" customWidth="1"/>
    <col min="12917" max="12917" width="24.5" bestFit="1" customWidth="1"/>
    <col min="12918" max="12918" width="19.33203125" bestFit="1" customWidth="1"/>
    <col min="12919" max="12919" width="24.5" bestFit="1" customWidth="1"/>
    <col min="12920" max="12920" width="19.33203125" bestFit="1" customWidth="1"/>
    <col min="12921" max="12921" width="24.5" bestFit="1" customWidth="1"/>
    <col min="12922" max="12922" width="19.33203125" bestFit="1" customWidth="1"/>
    <col min="12923" max="12923" width="24.5" bestFit="1" customWidth="1"/>
    <col min="12924" max="12924" width="19.33203125" bestFit="1" customWidth="1"/>
    <col min="12925" max="12925" width="24.5" bestFit="1" customWidth="1"/>
    <col min="12926" max="12926" width="19.33203125" bestFit="1" customWidth="1"/>
    <col min="12927" max="12927" width="24.5" bestFit="1" customWidth="1"/>
    <col min="12928" max="12928" width="19.33203125" bestFit="1" customWidth="1"/>
    <col min="12929" max="12929" width="24.5" bestFit="1" customWidth="1"/>
    <col min="12930" max="12930" width="19.33203125" bestFit="1" customWidth="1"/>
    <col min="12931" max="12931" width="24.5" bestFit="1" customWidth="1"/>
    <col min="12932" max="12932" width="19.33203125" bestFit="1" customWidth="1"/>
    <col min="12933" max="12933" width="24.5" bestFit="1" customWidth="1"/>
    <col min="12934" max="12934" width="19.33203125" bestFit="1" customWidth="1"/>
    <col min="12935" max="12935" width="24.5" bestFit="1" customWidth="1"/>
    <col min="12936" max="12936" width="19.33203125" bestFit="1" customWidth="1"/>
    <col min="12937" max="12937" width="24.5" bestFit="1" customWidth="1"/>
    <col min="12938" max="12938" width="19.33203125" bestFit="1" customWidth="1"/>
    <col min="12939" max="12939" width="24.5" bestFit="1" customWidth="1"/>
    <col min="12940" max="12940" width="19.33203125" bestFit="1" customWidth="1"/>
    <col min="12941" max="12941" width="24.5" bestFit="1" customWidth="1"/>
    <col min="12942" max="12942" width="19.33203125" bestFit="1" customWidth="1"/>
    <col min="12943" max="12943" width="24.5" bestFit="1" customWidth="1"/>
    <col min="12944" max="12944" width="19.33203125" bestFit="1" customWidth="1"/>
    <col min="12945" max="12945" width="24.5" bestFit="1" customWidth="1"/>
    <col min="12946" max="12946" width="19.33203125" bestFit="1" customWidth="1"/>
    <col min="12947" max="12947" width="24.5" bestFit="1" customWidth="1"/>
    <col min="12948" max="12948" width="19.33203125" bestFit="1" customWidth="1"/>
    <col min="12949" max="12949" width="24.5" bestFit="1" customWidth="1"/>
    <col min="12950" max="12950" width="19.33203125" bestFit="1" customWidth="1"/>
    <col min="12951" max="12951" width="24.5" bestFit="1" customWidth="1"/>
    <col min="12952" max="12952" width="19.33203125" bestFit="1" customWidth="1"/>
    <col min="12953" max="12953" width="24.5" bestFit="1" customWidth="1"/>
    <col min="12954" max="12954" width="19.33203125" bestFit="1" customWidth="1"/>
    <col min="12955" max="12955" width="24.5" bestFit="1" customWidth="1"/>
    <col min="12956" max="12956" width="19.33203125" bestFit="1" customWidth="1"/>
    <col min="12957" max="12957" width="24.5" bestFit="1" customWidth="1"/>
    <col min="12958" max="12958" width="19.33203125" bestFit="1" customWidth="1"/>
    <col min="12959" max="12959" width="24.5" bestFit="1" customWidth="1"/>
    <col min="12960" max="12960" width="19.33203125" bestFit="1" customWidth="1"/>
    <col min="12961" max="12961" width="24.5" bestFit="1" customWidth="1"/>
    <col min="12962" max="12962" width="19.33203125" bestFit="1" customWidth="1"/>
    <col min="12963" max="12963" width="24.5" bestFit="1" customWidth="1"/>
    <col min="12964" max="12964" width="19.33203125" bestFit="1" customWidth="1"/>
    <col min="12965" max="12965" width="24.5" bestFit="1" customWidth="1"/>
    <col min="12966" max="12966" width="19.33203125" bestFit="1" customWidth="1"/>
    <col min="12967" max="12967" width="24.5" bestFit="1" customWidth="1"/>
    <col min="12968" max="12968" width="19.33203125" bestFit="1" customWidth="1"/>
    <col min="12969" max="12969" width="24.5" bestFit="1" customWidth="1"/>
    <col min="12970" max="12970" width="19.33203125" bestFit="1" customWidth="1"/>
    <col min="12971" max="12971" width="24.5" bestFit="1" customWidth="1"/>
    <col min="12972" max="12972" width="19.33203125" bestFit="1" customWidth="1"/>
    <col min="12973" max="12973" width="24.5" bestFit="1" customWidth="1"/>
    <col min="12974" max="12974" width="19.33203125" bestFit="1" customWidth="1"/>
    <col min="12975" max="12975" width="24.5" bestFit="1" customWidth="1"/>
    <col min="12976" max="12976" width="19.33203125" bestFit="1" customWidth="1"/>
    <col min="12977" max="12977" width="24.5" bestFit="1" customWidth="1"/>
    <col min="12978" max="12978" width="19.33203125" bestFit="1" customWidth="1"/>
    <col min="12979" max="12979" width="24.5" bestFit="1" customWidth="1"/>
    <col min="12980" max="12980" width="19.33203125" bestFit="1" customWidth="1"/>
    <col min="12981" max="12981" width="24.5" bestFit="1" customWidth="1"/>
    <col min="12982" max="12982" width="19.33203125" bestFit="1" customWidth="1"/>
    <col min="12983" max="12983" width="24.5" bestFit="1" customWidth="1"/>
    <col min="12984" max="12984" width="19.33203125" bestFit="1" customWidth="1"/>
    <col min="12985" max="12985" width="24.5" bestFit="1" customWidth="1"/>
    <col min="12986" max="12986" width="19.33203125" bestFit="1" customWidth="1"/>
    <col min="12987" max="12987" width="24.5" bestFit="1" customWidth="1"/>
    <col min="12988" max="12988" width="19.33203125" bestFit="1" customWidth="1"/>
    <col min="12989" max="12989" width="24.5" bestFit="1" customWidth="1"/>
    <col min="12990" max="12990" width="19.33203125" bestFit="1" customWidth="1"/>
    <col min="12991" max="12991" width="24.5" bestFit="1" customWidth="1"/>
    <col min="12992" max="12992" width="19.33203125" bestFit="1" customWidth="1"/>
    <col min="12993" max="12993" width="24.5" bestFit="1" customWidth="1"/>
    <col min="12994" max="12994" width="19.33203125" bestFit="1" customWidth="1"/>
    <col min="12995" max="12995" width="24.5" bestFit="1" customWidth="1"/>
    <col min="12996" max="12996" width="19.33203125" bestFit="1" customWidth="1"/>
    <col min="12997" max="12997" width="24.5" bestFit="1" customWidth="1"/>
    <col min="12998" max="12998" width="19.33203125" bestFit="1" customWidth="1"/>
    <col min="12999" max="12999" width="24.5" bestFit="1" customWidth="1"/>
    <col min="13000" max="13000" width="19.33203125" bestFit="1" customWidth="1"/>
    <col min="13001" max="13001" width="24.5" bestFit="1" customWidth="1"/>
    <col min="13002" max="13002" width="19.33203125" bestFit="1" customWidth="1"/>
    <col min="13003" max="13003" width="24.5" bestFit="1" customWidth="1"/>
    <col min="13004" max="13004" width="19.33203125" bestFit="1" customWidth="1"/>
    <col min="13005" max="13005" width="24.5" bestFit="1" customWidth="1"/>
    <col min="13006" max="13006" width="19.33203125" bestFit="1" customWidth="1"/>
    <col min="13007" max="13007" width="24.5" bestFit="1" customWidth="1"/>
    <col min="13008" max="13008" width="19.33203125" bestFit="1" customWidth="1"/>
    <col min="13009" max="13009" width="24.5" bestFit="1" customWidth="1"/>
    <col min="13010" max="13010" width="19.33203125" bestFit="1" customWidth="1"/>
    <col min="13011" max="13011" width="24.5" bestFit="1" customWidth="1"/>
    <col min="13012" max="13012" width="19.33203125" bestFit="1" customWidth="1"/>
    <col min="13013" max="13013" width="24.5" bestFit="1" customWidth="1"/>
    <col min="13014" max="13014" width="19.33203125" bestFit="1" customWidth="1"/>
    <col min="13015" max="13015" width="24.5" bestFit="1" customWidth="1"/>
    <col min="13016" max="13016" width="19.33203125" bestFit="1" customWidth="1"/>
    <col min="13017" max="13017" width="24.5" bestFit="1" customWidth="1"/>
    <col min="13018" max="13018" width="19.33203125" bestFit="1" customWidth="1"/>
    <col min="13019" max="13019" width="24.5" bestFit="1" customWidth="1"/>
    <col min="13020" max="13020" width="19.33203125" bestFit="1" customWidth="1"/>
    <col min="13021" max="13021" width="24.5" bestFit="1" customWidth="1"/>
    <col min="13022" max="13022" width="19.33203125" bestFit="1" customWidth="1"/>
    <col min="13023" max="13023" width="24.5" bestFit="1" customWidth="1"/>
    <col min="13024" max="13024" width="19.33203125" bestFit="1" customWidth="1"/>
    <col min="13025" max="13025" width="24.5" bestFit="1" customWidth="1"/>
    <col min="13026" max="13026" width="19.33203125" bestFit="1" customWidth="1"/>
    <col min="13027" max="13027" width="24.5" bestFit="1" customWidth="1"/>
    <col min="13028" max="13028" width="19.33203125" bestFit="1" customWidth="1"/>
    <col min="13029" max="13029" width="24.5" bestFit="1" customWidth="1"/>
    <col min="13030" max="13030" width="19.33203125" bestFit="1" customWidth="1"/>
    <col min="13031" max="13031" width="24.5" bestFit="1" customWidth="1"/>
    <col min="13032" max="13032" width="19.33203125" bestFit="1" customWidth="1"/>
    <col min="13033" max="13033" width="24.5" bestFit="1" customWidth="1"/>
    <col min="13034" max="13034" width="19.33203125" bestFit="1" customWidth="1"/>
    <col min="13035" max="13035" width="24.5" bestFit="1" customWidth="1"/>
    <col min="13036" max="13036" width="19.33203125" bestFit="1" customWidth="1"/>
    <col min="13037" max="13037" width="24.5" bestFit="1" customWidth="1"/>
    <col min="13038" max="13038" width="19.33203125" bestFit="1" customWidth="1"/>
    <col min="13039" max="13039" width="24.5" bestFit="1" customWidth="1"/>
    <col min="13040" max="13040" width="19.33203125" bestFit="1" customWidth="1"/>
    <col min="13041" max="13041" width="24.5" bestFit="1" customWidth="1"/>
    <col min="13042" max="13042" width="19.33203125" bestFit="1" customWidth="1"/>
    <col min="13043" max="13043" width="24.5" bestFit="1" customWidth="1"/>
    <col min="13044" max="13044" width="19.33203125" bestFit="1" customWidth="1"/>
    <col min="13045" max="13045" width="24.5" bestFit="1" customWidth="1"/>
    <col min="13046" max="13046" width="19.33203125" bestFit="1" customWidth="1"/>
    <col min="13047" max="13047" width="24.5" bestFit="1" customWidth="1"/>
    <col min="13048" max="13048" width="19.33203125" bestFit="1" customWidth="1"/>
    <col min="13049" max="13049" width="24.5" bestFit="1" customWidth="1"/>
    <col min="13050" max="13050" width="19.33203125" bestFit="1" customWidth="1"/>
    <col min="13051" max="13051" width="24.5" bestFit="1" customWidth="1"/>
    <col min="13052" max="13052" width="19.33203125" bestFit="1" customWidth="1"/>
    <col min="13053" max="13053" width="24.5" bestFit="1" customWidth="1"/>
    <col min="13054" max="13054" width="19.33203125" bestFit="1" customWidth="1"/>
    <col min="13055" max="13055" width="24.5" bestFit="1" customWidth="1"/>
    <col min="13056" max="13056" width="19.33203125" bestFit="1" customWidth="1"/>
    <col min="13057" max="13057" width="24.5" bestFit="1" customWidth="1"/>
    <col min="13058" max="13058" width="19.33203125" bestFit="1" customWidth="1"/>
    <col min="13059" max="13059" width="24.5" bestFit="1" customWidth="1"/>
    <col min="13060" max="13060" width="19.33203125" bestFit="1" customWidth="1"/>
    <col min="13061" max="13061" width="24.5" bestFit="1" customWidth="1"/>
    <col min="13062" max="13062" width="19.33203125" bestFit="1" customWidth="1"/>
    <col min="13063" max="13063" width="24.5" bestFit="1" customWidth="1"/>
    <col min="13064" max="13064" width="19.33203125" bestFit="1" customWidth="1"/>
    <col min="13065" max="13065" width="24.5" bestFit="1" customWidth="1"/>
    <col min="13066" max="13066" width="19.33203125" bestFit="1" customWidth="1"/>
    <col min="13067" max="13067" width="24.5" bestFit="1" customWidth="1"/>
    <col min="13068" max="13068" width="19.33203125" bestFit="1" customWidth="1"/>
    <col min="13069" max="13069" width="24.5" bestFit="1" customWidth="1"/>
    <col min="13070" max="13070" width="19.33203125" bestFit="1" customWidth="1"/>
    <col min="13071" max="13071" width="24.5" bestFit="1" customWidth="1"/>
    <col min="13072" max="13072" width="19.33203125" bestFit="1" customWidth="1"/>
    <col min="13073" max="13073" width="24.5" bestFit="1" customWidth="1"/>
    <col min="13074" max="13074" width="19.33203125" bestFit="1" customWidth="1"/>
    <col min="13075" max="13075" width="24.5" bestFit="1" customWidth="1"/>
    <col min="13076" max="13076" width="19.33203125" bestFit="1" customWidth="1"/>
    <col min="13077" max="13077" width="24.5" bestFit="1" customWidth="1"/>
    <col min="13078" max="13078" width="19.33203125" bestFit="1" customWidth="1"/>
    <col min="13079" max="13079" width="24.5" bestFit="1" customWidth="1"/>
    <col min="13080" max="13080" width="19.33203125" bestFit="1" customWidth="1"/>
    <col min="13081" max="13081" width="24.5" bestFit="1" customWidth="1"/>
    <col min="13082" max="13082" width="19.33203125" bestFit="1" customWidth="1"/>
    <col min="13083" max="13083" width="24.5" bestFit="1" customWidth="1"/>
    <col min="13084" max="13084" width="19.33203125" bestFit="1" customWidth="1"/>
    <col min="13085" max="13085" width="24.5" bestFit="1" customWidth="1"/>
    <col min="13086" max="13086" width="19.33203125" bestFit="1" customWidth="1"/>
    <col min="13087" max="13087" width="24.5" bestFit="1" customWidth="1"/>
    <col min="13088" max="13088" width="19.33203125" bestFit="1" customWidth="1"/>
    <col min="13089" max="13089" width="24.5" bestFit="1" customWidth="1"/>
    <col min="13090" max="13090" width="19.33203125" bestFit="1" customWidth="1"/>
    <col min="13091" max="13091" width="24.5" bestFit="1" customWidth="1"/>
    <col min="13092" max="13092" width="19.33203125" bestFit="1" customWidth="1"/>
    <col min="13093" max="13093" width="24.5" bestFit="1" customWidth="1"/>
    <col min="13094" max="13094" width="19.33203125" bestFit="1" customWidth="1"/>
    <col min="13095" max="13095" width="24.5" bestFit="1" customWidth="1"/>
    <col min="13096" max="13096" width="19.33203125" bestFit="1" customWidth="1"/>
    <col min="13097" max="13097" width="24.5" bestFit="1" customWidth="1"/>
    <col min="13098" max="13098" width="19.33203125" bestFit="1" customWidth="1"/>
    <col min="13099" max="13099" width="24.5" bestFit="1" customWidth="1"/>
    <col min="13100" max="13100" width="19.33203125" bestFit="1" customWidth="1"/>
    <col min="13101" max="13101" width="24.5" bestFit="1" customWidth="1"/>
    <col min="13102" max="13102" width="19.33203125" bestFit="1" customWidth="1"/>
    <col min="13103" max="13103" width="24.5" bestFit="1" customWidth="1"/>
    <col min="13104" max="13104" width="19.33203125" bestFit="1" customWidth="1"/>
    <col min="13105" max="13105" width="24.5" bestFit="1" customWidth="1"/>
    <col min="13106" max="13106" width="19.33203125" bestFit="1" customWidth="1"/>
    <col min="13107" max="13107" width="24.5" bestFit="1" customWidth="1"/>
    <col min="13108" max="13108" width="19.33203125" bestFit="1" customWidth="1"/>
    <col min="13109" max="13109" width="24.5" bestFit="1" customWidth="1"/>
    <col min="13110" max="13110" width="19.33203125" bestFit="1" customWidth="1"/>
    <col min="13111" max="13111" width="24.5" bestFit="1" customWidth="1"/>
    <col min="13112" max="13112" width="19.33203125" bestFit="1" customWidth="1"/>
    <col min="13113" max="13113" width="24.5" bestFit="1" customWidth="1"/>
    <col min="13114" max="13114" width="19.33203125" bestFit="1" customWidth="1"/>
    <col min="13115" max="13115" width="24.5" bestFit="1" customWidth="1"/>
    <col min="13116" max="13116" width="19.33203125" bestFit="1" customWidth="1"/>
    <col min="13117" max="13117" width="24.5" bestFit="1" customWidth="1"/>
    <col min="13118" max="13118" width="19.33203125" bestFit="1" customWidth="1"/>
    <col min="13119" max="13119" width="24.5" bestFit="1" customWidth="1"/>
    <col min="13120" max="13120" width="19.33203125" bestFit="1" customWidth="1"/>
    <col min="13121" max="13121" width="24.5" bestFit="1" customWidth="1"/>
    <col min="13122" max="13122" width="19.33203125" bestFit="1" customWidth="1"/>
    <col min="13123" max="13123" width="24.5" bestFit="1" customWidth="1"/>
    <col min="13124" max="13124" width="19.33203125" bestFit="1" customWidth="1"/>
    <col min="13125" max="13125" width="24.5" bestFit="1" customWidth="1"/>
    <col min="13126" max="13126" width="19.33203125" bestFit="1" customWidth="1"/>
    <col min="13127" max="13127" width="24.5" bestFit="1" customWidth="1"/>
    <col min="13128" max="13128" width="19.33203125" bestFit="1" customWidth="1"/>
    <col min="13129" max="13129" width="24.5" bestFit="1" customWidth="1"/>
    <col min="13130" max="13130" width="19.33203125" bestFit="1" customWidth="1"/>
    <col min="13131" max="13131" width="24.5" bestFit="1" customWidth="1"/>
    <col min="13132" max="13132" width="19.33203125" bestFit="1" customWidth="1"/>
    <col min="13133" max="13133" width="24.5" bestFit="1" customWidth="1"/>
    <col min="13134" max="13134" width="19.33203125" bestFit="1" customWidth="1"/>
    <col min="13135" max="13135" width="24.5" bestFit="1" customWidth="1"/>
    <col min="13136" max="13136" width="19.33203125" bestFit="1" customWidth="1"/>
    <col min="13137" max="13137" width="24.5" bestFit="1" customWidth="1"/>
    <col min="13138" max="13138" width="19.33203125" bestFit="1" customWidth="1"/>
    <col min="13139" max="13139" width="24.5" bestFit="1" customWidth="1"/>
    <col min="13140" max="13140" width="19.33203125" bestFit="1" customWidth="1"/>
    <col min="13141" max="13141" width="24.5" bestFit="1" customWidth="1"/>
    <col min="13142" max="13142" width="19.33203125" bestFit="1" customWidth="1"/>
    <col min="13143" max="13143" width="24.5" bestFit="1" customWidth="1"/>
    <col min="13144" max="13144" width="19.33203125" bestFit="1" customWidth="1"/>
    <col min="13145" max="13145" width="24.5" bestFit="1" customWidth="1"/>
    <col min="13146" max="13146" width="19.33203125" bestFit="1" customWidth="1"/>
    <col min="13147" max="13147" width="24.5" bestFit="1" customWidth="1"/>
    <col min="13148" max="13148" width="19.33203125" bestFit="1" customWidth="1"/>
    <col min="13149" max="13149" width="24.5" bestFit="1" customWidth="1"/>
    <col min="13150" max="13150" width="19.33203125" bestFit="1" customWidth="1"/>
    <col min="13151" max="13151" width="24.5" bestFit="1" customWidth="1"/>
    <col min="13152" max="13152" width="19.33203125" bestFit="1" customWidth="1"/>
    <col min="13153" max="13153" width="24.5" bestFit="1" customWidth="1"/>
    <col min="13154" max="13154" width="19.33203125" bestFit="1" customWidth="1"/>
    <col min="13155" max="13155" width="24.5" bestFit="1" customWidth="1"/>
    <col min="13156" max="13156" width="19.33203125" bestFit="1" customWidth="1"/>
    <col min="13157" max="13157" width="24.5" bestFit="1" customWidth="1"/>
    <col min="13158" max="13158" width="19.33203125" bestFit="1" customWidth="1"/>
    <col min="13159" max="13159" width="24.5" bestFit="1" customWidth="1"/>
    <col min="13160" max="13160" width="19.33203125" bestFit="1" customWidth="1"/>
    <col min="13161" max="13161" width="24.5" bestFit="1" customWidth="1"/>
    <col min="13162" max="13162" width="19.33203125" bestFit="1" customWidth="1"/>
    <col min="13163" max="13163" width="24.5" bestFit="1" customWidth="1"/>
    <col min="13164" max="13164" width="19.33203125" bestFit="1" customWidth="1"/>
    <col min="13165" max="13165" width="24.5" bestFit="1" customWidth="1"/>
    <col min="13166" max="13166" width="19.33203125" bestFit="1" customWidth="1"/>
    <col min="13167" max="13167" width="24.5" bestFit="1" customWidth="1"/>
    <col min="13168" max="13168" width="19.33203125" bestFit="1" customWidth="1"/>
    <col min="13169" max="13169" width="24.5" bestFit="1" customWidth="1"/>
    <col min="13170" max="13170" width="19.33203125" bestFit="1" customWidth="1"/>
    <col min="13171" max="13171" width="24.5" bestFit="1" customWidth="1"/>
    <col min="13172" max="13172" width="19.33203125" bestFit="1" customWidth="1"/>
    <col min="13173" max="13173" width="24.5" bestFit="1" customWidth="1"/>
    <col min="13174" max="13174" width="19.33203125" bestFit="1" customWidth="1"/>
    <col min="13175" max="13175" width="24.5" bestFit="1" customWidth="1"/>
    <col min="13176" max="13176" width="19.33203125" bestFit="1" customWidth="1"/>
    <col min="13177" max="13177" width="24.5" bestFit="1" customWidth="1"/>
    <col min="13178" max="13178" width="19.33203125" bestFit="1" customWidth="1"/>
    <col min="13179" max="13179" width="24.5" bestFit="1" customWidth="1"/>
    <col min="13180" max="13180" width="19.33203125" bestFit="1" customWidth="1"/>
    <col min="13181" max="13181" width="24.5" bestFit="1" customWidth="1"/>
    <col min="13182" max="13182" width="19.33203125" bestFit="1" customWidth="1"/>
    <col min="13183" max="13183" width="24.5" bestFit="1" customWidth="1"/>
    <col min="13184" max="13184" width="19.33203125" bestFit="1" customWidth="1"/>
    <col min="13185" max="13185" width="24.5" bestFit="1" customWidth="1"/>
    <col min="13186" max="13186" width="19.33203125" bestFit="1" customWidth="1"/>
    <col min="13187" max="13187" width="24.5" bestFit="1" customWidth="1"/>
    <col min="13188" max="13188" width="19.33203125" bestFit="1" customWidth="1"/>
    <col min="13189" max="13189" width="24.5" bestFit="1" customWidth="1"/>
    <col min="13190" max="13190" width="19.33203125" bestFit="1" customWidth="1"/>
    <col min="13191" max="13191" width="24.5" bestFit="1" customWidth="1"/>
    <col min="13192" max="13192" width="19.33203125" bestFit="1" customWidth="1"/>
    <col min="13193" max="13193" width="24.5" bestFit="1" customWidth="1"/>
    <col min="13194" max="13194" width="19.33203125" bestFit="1" customWidth="1"/>
    <col min="13195" max="13195" width="24.5" bestFit="1" customWidth="1"/>
    <col min="13196" max="13196" width="19.33203125" bestFit="1" customWidth="1"/>
    <col min="13197" max="13197" width="24.5" bestFit="1" customWidth="1"/>
    <col min="13198" max="13198" width="19.33203125" bestFit="1" customWidth="1"/>
    <col min="13199" max="13199" width="24.5" bestFit="1" customWidth="1"/>
    <col min="13200" max="13200" width="19.33203125" bestFit="1" customWidth="1"/>
    <col min="13201" max="13201" width="24.5" bestFit="1" customWidth="1"/>
    <col min="13202" max="13202" width="19.33203125" bestFit="1" customWidth="1"/>
    <col min="13203" max="13203" width="24.5" bestFit="1" customWidth="1"/>
    <col min="13204" max="13204" width="19.33203125" bestFit="1" customWidth="1"/>
    <col min="13205" max="13205" width="24.5" bestFit="1" customWidth="1"/>
    <col min="13206" max="13206" width="19.33203125" bestFit="1" customWidth="1"/>
    <col min="13207" max="13207" width="24.5" bestFit="1" customWidth="1"/>
    <col min="13208" max="13208" width="19.33203125" bestFit="1" customWidth="1"/>
    <col min="13209" max="13209" width="24.5" bestFit="1" customWidth="1"/>
    <col min="13210" max="13210" width="19.33203125" bestFit="1" customWidth="1"/>
    <col min="13211" max="13211" width="24.5" bestFit="1" customWidth="1"/>
    <col min="13212" max="13212" width="19.33203125" bestFit="1" customWidth="1"/>
    <col min="13213" max="13213" width="24.5" bestFit="1" customWidth="1"/>
    <col min="13214" max="13214" width="19.33203125" bestFit="1" customWidth="1"/>
    <col min="13215" max="13215" width="24.5" bestFit="1" customWidth="1"/>
    <col min="13216" max="13216" width="19.33203125" bestFit="1" customWidth="1"/>
    <col min="13217" max="13217" width="24.5" bestFit="1" customWidth="1"/>
    <col min="13218" max="13218" width="19.33203125" bestFit="1" customWidth="1"/>
    <col min="13219" max="13219" width="24.5" bestFit="1" customWidth="1"/>
    <col min="13220" max="13220" width="19.33203125" bestFit="1" customWidth="1"/>
    <col min="13221" max="13221" width="24.5" bestFit="1" customWidth="1"/>
    <col min="13222" max="13222" width="19.33203125" bestFit="1" customWidth="1"/>
    <col min="13223" max="13223" width="24.5" bestFit="1" customWidth="1"/>
    <col min="13224" max="13224" width="19.33203125" bestFit="1" customWidth="1"/>
    <col min="13225" max="13225" width="24.5" bestFit="1" customWidth="1"/>
    <col min="13226" max="13226" width="19.33203125" bestFit="1" customWidth="1"/>
    <col min="13227" max="13227" width="24.5" bestFit="1" customWidth="1"/>
    <col min="13228" max="13228" width="19.33203125" bestFit="1" customWidth="1"/>
    <col min="13229" max="13229" width="24.5" bestFit="1" customWidth="1"/>
    <col min="13230" max="13230" width="19.33203125" bestFit="1" customWidth="1"/>
    <col min="13231" max="13231" width="24.5" bestFit="1" customWidth="1"/>
    <col min="13232" max="13232" width="19.33203125" bestFit="1" customWidth="1"/>
    <col min="13233" max="13233" width="24.5" bestFit="1" customWidth="1"/>
    <col min="13234" max="13234" width="19.33203125" bestFit="1" customWidth="1"/>
    <col min="13235" max="13235" width="24.5" bestFit="1" customWidth="1"/>
    <col min="13236" max="13236" width="19.33203125" bestFit="1" customWidth="1"/>
    <col min="13237" max="13237" width="24.5" bestFit="1" customWidth="1"/>
    <col min="13238" max="13238" width="19.33203125" bestFit="1" customWidth="1"/>
    <col min="13239" max="13239" width="24.5" bestFit="1" customWidth="1"/>
    <col min="13240" max="13240" width="19.33203125" bestFit="1" customWidth="1"/>
    <col min="13241" max="13241" width="24.5" bestFit="1" customWidth="1"/>
    <col min="13242" max="13242" width="19.33203125" bestFit="1" customWidth="1"/>
    <col min="13243" max="13243" width="24.5" bestFit="1" customWidth="1"/>
    <col min="13244" max="13244" width="19.33203125" bestFit="1" customWidth="1"/>
    <col min="13245" max="13245" width="24.5" bestFit="1" customWidth="1"/>
    <col min="13246" max="13246" width="19.33203125" bestFit="1" customWidth="1"/>
    <col min="13247" max="13247" width="24.5" bestFit="1" customWidth="1"/>
    <col min="13248" max="13248" width="19.33203125" bestFit="1" customWidth="1"/>
    <col min="13249" max="13249" width="24.5" bestFit="1" customWidth="1"/>
    <col min="13250" max="13250" width="19.33203125" bestFit="1" customWidth="1"/>
    <col min="13251" max="13251" width="24.5" bestFit="1" customWidth="1"/>
    <col min="13252" max="13252" width="19.33203125" bestFit="1" customWidth="1"/>
    <col min="13253" max="13253" width="24.5" bestFit="1" customWidth="1"/>
    <col min="13254" max="13254" width="19.33203125" bestFit="1" customWidth="1"/>
    <col min="13255" max="13255" width="24.5" bestFit="1" customWidth="1"/>
    <col min="13256" max="13256" width="19.33203125" bestFit="1" customWidth="1"/>
    <col min="13257" max="13257" width="24.5" bestFit="1" customWidth="1"/>
    <col min="13258" max="13258" width="19.33203125" bestFit="1" customWidth="1"/>
    <col min="13259" max="13259" width="24.5" bestFit="1" customWidth="1"/>
    <col min="13260" max="13260" width="19.33203125" bestFit="1" customWidth="1"/>
    <col min="13261" max="13261" width="24.5" bestFit="1" customWidth="1"/>
    <col min="13262" max="13262" width="19.33203125" bestFit="1" customWidth="1"/>
    <col min="13263" max="13263" width="24.5" bestFit="1" customWidth="1"/>
    <col min="13264" max="13264" width="19.33203125" bestFit="1" customWidth="1"/>
    <col min="13265" max="13265" width="24.5" bestFit="1" customWidth="1"/>
    <col min="13266" max="13266" width="19.33203125" bestFit="1" customWidth="1"/>
    <col min="13267" max="13267" width="24.5" bestFit="1" customWidth="1"/>
    <col min="13268" max="13268" width="19.33203125" bestFit="1" customWidth="1"/>
    <col min="13269" max="13269" width="24.5" bestFit="1" customWidth="1"/>
    <col min="13270" max="13270" width="19.33203125" bestFit="1" customWidth="1"/>
    <col min="13271" max="13271" width="24.5" bestFit="1" customWidth="1"/>
    <col min="13272" max="13272" width="19.33203125" bestFit="1" customWidth="1"/>
    <col min="13273" max="13273" width="24.5" bestFit="1" customWidth="1"/>
    <col min="13274" max="13274" width="19.33203125" bestFit="1" customWidth="1"/>
    <col min="13275" max="13275" width="24.5" bestFit="1" customWidth="1"/>
    <col min="13276" max="13276" width="19.33203125" bestFit="1" customWidth="1"/>
    <col min="13277" max="13277" width="24.5" bestFit="1" customWidth="1"/>
    <col min="13278" max="13278" width="19.33203125" bestFit="1" customWidth="1"/>
    <col min="13279" max="13279" width="24.5" bestFit="1" customWidth="1"/>
    <col min="13280" max="13280" width="19.33203125" bestFit="1" customWidth="1"/>
    <col min="13281" max="13281" width="24.5" bestFit="1" customWidth="1"/>
    <col min="13282" max="13282" width="19.33203125" bestFit="1" customWidth="1"/>
    <col min="13283" max="13283" width="24.5" bestFit="1" customWidth="1"/>
    <col min="13284" max="13284" width="19.33203125" bestFit="1" customWidth="1"/>
    <col min="13285" max="13285" width="24.5" bestFit="1" customWidth="1"/>
    <col min="13286" max="13286" width="19.33203125" bestFit="1" customWidth="1"/>
    <col min="13287" max="13287" width="24.5" bestFit="1" customWidth="1"/>
    <col min="13288" max="13288" width="19.33203125" bestFit="1" customWidth="1"/>
    <col min="13289" max="13289" width="24.5" bestFit="1" customWidth="1"/>
    <col min="13290" max="13290" width="19.33203125" bestFit="1" customWidth="1"/>
    <col min="13291" max="13291" width="24.5" bestFit="1" customWidth="1"/>
    <col min="13292" max="13292" width="19.33203125" bestFit="1" customWidth="1"/>
    <col min="13293" max="13293" width="24.5" bestFit="1" customWidth="1"/>
    <col min="13294" max="13294" width="19.33203125" bestFit="1" customWidth="1"/>
    <col min="13295" max="13295" width="24.5" bestFit="1" customWidth="1"/>
    <col min="13296" max="13296" width="19.33203125" bestFit="1" customWidth="1"/>
    <col min="13297" max="13297" width="24.5" bestFit="1" customWidth="1"/>
    <col min="13298" max="13298" width="19.33203125" bestFit="1" customWidth="1"/>
    <col min="13299" max="13299" width="24.5" bestFit="1" customWidth="1"/>
    <col min="13300" max="13300" width="19.33203125" bestFit="1" customWidth="1"/>
    <col min="13301" max="13301" width="24.5" bestFit="1" customWidth="1"/>
    <col min="13302" max="13302" width="19.33203125" bestFit="1" customWidth="1"/>
    <col min="13303" max="13303" width="24.5" bestFit="1" customWidth="1"/>
    <col min="13304" max="13304" width="19.33203125" bestFit="1" customWidth="1"/>
    <col min="13305" max="13305" width="24.5" bestFit="1" customWidth="1"/>
    <col min="13306" max="13306" width="19.33203125" bestFit="1" customWidth="1"/>
    <col min="13307" max="13307" width="24.5" bestFit="1" customWidth="1"/>
    <col min="13308" max="13308" width="19.33203125" bestFit="1" customWidth="1"/>
    <col min="13309" max="13309" width="24.5" bestFit="1" customWidth="1"/>
    <col min="13310" max="13310" width="19.33203125" bestFit="1" customWidth="1"/>
    <col min="13311" max="13311" width="24.5" bestFit="1" customWidth="1"/>
    <col min="13312" max="13312" width="19.33203125" bestFit="1" customWidth="1"/>
    <col min="13313" max="13313" width="24.5" bestFit="1" customWidth="1"/>
    <col min="13314" max="13314" width="19.33203125" bestFit="1" customWidth="1"/>
    <col min="13315" max="13315" width="24.5" bestFit="1" customWidth="1"/>
    <col min="13316" max="13316" width="19.33203125" bestFit="1" customWidth="1"/>
    <col min="13317" max="13317" width="24.5" bestFit="1" customWidth="1"/>
    <col min="13318" max="13318" width="19.33203125" bestFit="1" customWidth="1"/>
    <col min="13319" max="13319" width="24.5" bestFit="1" customWidth="1"/>
    <col min="13320" max="13320" width="19.33203125" bestFit="1" customWidth="1"/>
    <col min="13321" max="13321" width="24.5" bestFit="1" customWidth="1"/>
    <col min="13322" max="13322" width="19.33203125" bestFit="1" customWidth="1"/>
    <col min="13323" max="13323" width="24.5" bestFit="1" customWidth="1"/>
    <col min="13324" max="13324" width="19.33203125" bestFit="1" customWidth="1"/>
    <col min="13325" max="13325" width="24.5" bestFit="1" customWidth="1"/>
    <col min="13326" max="13326" width="19.33203125" bestFit="1" customWidth="1"/>
    <col min="13327" max="13327" width="24.5" bestFit="1" customWidth="1"/>
    <col min="13328" max="13328" width="19.33203125" bestFit="1" customWidth="1"/>
    <col min="13329" max="13329" width="24.5" bestFit="1" customWidth="1"/>
    <col min="13330" max="13330" width="19.33203125" bestFit="1" customWidth="1"/>
    <col min="13331" max="13331" width="24.5" bestFit="1" customWidth="1"/>
    <col min="13332" max="13332" width="19.33203125" bestFit="1" customWidth="1"/>
    <col min="13333" max="13333" width="24.5" bestFit="1" customWidth="1"/>
    <col min="13334" max="13334" width="19.33203125" bestFit="1" customWidth="1"/>
    <col min="13335" max="13335" width="24.5" bestFit="1" customWidth="1"/>
    <col min="13336" max="13336" width="19.33203125" bestFit="1" customWidth="1"/>
    <col min="13337" max="13337" width="24.5" bestFit="1" customWidth="1"/>
    <col min="13338" max="13338" width="19.33203125" bestFit="1" customWidth="1"/>
    <col min="13339" max="13339" width="24.5" bestFit="1" customWidth="1"/>
    <col min="13340" max="13340" width="19.33203125" bestFit="1" customWidth="1"/>
    <col min="13341" max="13341" width="24.5" bestFit="1" customWidth="1"/>
    <col min="13342" max="13342" width="19.33203125" bestFit="1" customWidth="1"/>
    <col min="13343" max="13343" width="24.5" bestFit="1" customWidth="1"/>
    <col min="13344" max="13344" width="19.33203125" bestFit="1" customWidth="1"/>
    <col min="13345" max="13345" width="24.5" bestFit="1" customWidth="1"/>
    <col min="13346" max="13346" width="19.33203125" bestFit="1" customWidth="1"/>
    <col min="13347" max="13347" width="24.5" bestFit="1" customWidth="1"/>
    <col min="13348" max="13348" width="19.33203125" bestFit="1" customWidth="1"/>
    <col min="13349" max="13349" width="24.5" bestFit="1" customWidth="1"/>
    <col min="13350" max="13350" width="19.33203125" bestFit="1" customWidth="1"/>
    <col min="13351" max="13351" width="24.5" bestFit="1" customWidth="1"/>
    <col min="13352" max="13352" width="19.33203125" bestFit="1" customWidth="1"/>
    <col min="13353" max="13353" width="24.5" bestFit="1" customWidth="1"/>
    <col min="13354" max="13354" width="19.33203125" bestFit="1" customWidth="1"/>
    <col min="13355" max="13355" width="24.5" bestFit="1" customWidth="1"/>
    <col min="13356" max="13356" width="19.33203125" bestFit="1" customWidth="1"/>
    <col min="13357" max="13357" width="24.5" bestFit="1" customWidth="1"/>
    <col min="13358" max="13358" width="19.33203125" bestFit="1" customWidth="1"/>
    <col min="13359" max="13359" width="24.5" bestFit="1" customWidth="1"/>
    <col min="13360" max="13360" width="19.33203125" bestFit="1" customWidth="1"/>
    <col min="13361" max="13361" width="24.5" bestFit="1" customWidth="1"/>
    <col min="13362" max="13362" width="19.33203125" bestFit="1" customWidth="1"/>
    <col min="13363" max="13363" width="24.5" bestFit="1" customWidth="1"/>
    <col min="13364" max="13364" width="19.33203125" bestFit="1" customWidth="1"/>
    <col min="13365" max="13365" width="24.5" bestFit="1" customWidth="1"/>
    <col min="13366" max="13366" width="19.33203125" bestFit="1" customWidth="1"/>
    <col min="13367" max="13367" width="24.5" bestFit="1" customWidth="1"/>
    <col min="13368" max="13368" width="19.33203125" bestFit="1" customWidth="1"/>
    <col min="13369" max="13369" width="24.5" bestFit="1" customWidth="1"/>
    <col min="13370" max="13370" width="19.33203125" bestFit="1" customWidth="1"/>
    <col min="13371" max="13371" width="24.5" bestFit="1" customWidth="1"/>
    <col min="13372" max="13372" width="19.33203125" bestFit="1" customWidth="1"/>
    <col min="13373" max="13373" width="24.5" bestFit="1" customWidth="1"/>
    <col min="13374" max="13374" width="19.33203125" bestFit="1" customWidth="1"/>
    <col min="13375" max="13375" width="24.5" bestFit="1" customWidth="1"/>
    <col min="13376" max="13376" width="19.33203125" bestFit="1" customWidth="1"/>
    <col min="13377" max="13377" width="24.5" bestFit="1" customWidth="1"/>
    <col min="13378" max="13378" width="19.33203125" bestFit="1" customWidth="1"/>
    <col min="13379" max="13379" width="24.5" bestFit="1" customWidth="1"/>
    <col min="13380" max="13380" width="19.33203125" bestFit="1" customWidth="1"/>
    <col min="13381" max="13381" width="24.5" bestFit="1" customWidth="1"/>
    <col min="13382" max="13382" width="19.33203125" bestFit="1" customWidth="1"/>
    <col min="13383" max="13383" width="24.5" bestFit="1" customWidth="1"/>
    <col min="13384" max="13384" width="19.33203125" bestFit="1" customWidth="1"/>
    <col min="13385" max="13385" width="24.5" bestFit="1" customWidth="1"/>
    <col min="13386" max="13386" width="19.33203125" bestFit="1" customWidth="1"/>
    <col min="13387" max="13387" width="24.5" bestFit="1" customWidth="1"/>
    <col min="13388" max="13388" width="19.33203125" bestFit="1" customWidth="1"/>
    <col min="13389" max="13389" width="24.5" bestFit="1" customWidth="1"/>
    <col min="13390" max="13390" width="19.33203125" bestFit="1" customWidth="1"/>
    <col min="13391" max="13391" width="24.5" bestFit="1" customWidth="1"/>
    <col min="13392" max="13392" width="19.33203125" bestFit="1" customWidth="1"/>
    <col min="13393" max="13393" width="24.5" bestFit="1" customWidth="1"/>
    <col min="13394" max="13394" width="19.33203125" bestFit="1" customWidth="1"/>
    <col min="13395" max="13395" width="24.5" bestFit="1" customWidth="1"/>
    <col min="13396" max="13396" width="19.33203125" bestFit="1" customWidth="1"/>
    <col min="13397" max="13397" width="24.5" bestFit="1" customWidth="1"/>
    <col min="13398" max="13398" width="19.33203125" bestFit="1" customWidth="1"/>
    <col min="13399" max="13399" width="24.5" bestFit="1" customWidth="1"/>
    <col min="13400" max="13400" width="19.33203125" bestFit="1" customWidth="1"/>
    <col min="13401" max="13401" width="24.5" bestFit="1" customWidth="1"/>
    <col min="13402" max="13402" width="19.33203125" bestFit="1" customWidth="1"/>
    <col min="13403" max="13403" width="24.5" bestFit="1" customWidth="1"/>
    <col min="13404" max="13404" width="19.33203125" bestFit="1" customWidth="1"/>
    <col min="13405" max="13405" width="24.5" bestFit="1" customWidth="1"/>
    <col min="13406" max="13406" width="19.33203125" bestFit="1" customWidth="1"/>
    <col min="13407" max="13407" width="24.5" bestFit="1" customWidth="1"/>
    <col min="13408" max="13408" width="19.33203125" bestFit="1" customWidth="1"/>
    <col min="13409" max="13409" width="24.5" bestFit="1" customWidth="1"/>
    <col min="13410" max="13410" width="19.33203125" bestFit="1" customWidth="1"/>
    <col min="13411" max="13411" width="24.5" bestFit="1" customWidth="1"/>
    <col min="13412" max="13412" width="19.33203125" bestFit="1" customWidth="1"/>
    <col min="13413" max="13413" width="24.5" bestFit="1" customWidth="1"/>
    <col min="13414" max="13414" width="19.33203125" bestFit="1" customWidth="1"/>
    <col min="13415" max="13415" width="24.5" bestFit="1" customWidth="1"/>
    <col min="13416" max="13416" width="19.33203125" bestFit="1" customWidth="1"/>
    <col min="13417" max="13417" width="24.5" bestFit="1" customWidth="1"/>
    <col min="13418" max="13418" width="19.33203125" bestFit="1" customWidth="1"/>
    <col min="13419" max="13419" width="24.5" bestFit="1" customWidth="1"/>
    <col min="13420" max="13420" width="19.33203125" bestFit="1" customWidth="1"/>
    <col min="13421" max="13421" width="24.5" bestFit="1" customWidth="1"/>
    <col min="13422" max="13422" width="19.33203125" bestFit="1" customWidth="1"/>
    <col min="13423" max="13423" width="24.5" bestFit="1" customWidth="1"/>
    <col min="13424" max="13424" width="19.33203125" bestFit="1" customWidth="1"/>
    <col min="13425" max="13425" width="24.5" bestFit="1" customWidth="1"/>
    <col min="13426" max="13426" width="19.33203125" bestFit="1" customWidth="1"/>
    <col min="13427" max="13427" width="24.5" bestFit="1" customWidth="1"/>
    <col min="13428" max="13428" width="19.33203125" bestFit="1" customWidth="1"/>
    <col min="13429" max="13429" width="24.5" bestFit="1" customWidth="1"/>
    <col min="13430" max="13430" width="19.33203125" bestFit="1" customWidth="1"/>
    <col min="13431" max="13431" width="24.5" bestFit="1" customWidth="1"/>
    <col min="13432" max="13432" width="19.33203125" bestFit="1" customWidth="1"/>
    <col min="13433" max="13433" width="24.5" bestFit="1" customWidth="1"/>
    <col min="13434" max="13434" width="19.33203125" bestFit="1" customWidth="1"/>
    <col min="13435" max="13435" width="24.5" bestFit="1" customWidth="1"/>
    <col min="13436" max="13436" width="19.33203125" bestFit="1" customWidth="1"/>
    <col min="13437" max="13437" width="24.5" bestFit="1" customWidth="1"/>
    <col min="13438" max="13438" width="19.33203125" bestFit="1" customWidth="1"/>
    <col min="13439" max="13439" width="24.5" bestFit="1" customWidth="1"/>
    <col min="13440" max="13440" width="19.33203125" bestFit="1" customWidth="1"/>
    <col min="13441" max="13441" width="24.5" bestFit="1" customWidth="1"/>
    <col min="13442" max="13442" width="19.33203125" bestFit="1" customWidth="1"/>
    <col min="13443" max="13443" width="24.5" bestFit="1" customWidth="1"/>
    <col min="13444" max="13444" width="19.33203125" bestFit="1" customWidth="1"/>
    <col min="13445" max="13445" width="24.5" bestFit="1" customWidth="1"/>
    <col min="13446" max="13446" width="19.33203125" bestFit="1" customWidth="1"/>
    <col min="13447" max="13447" width="24.5" bestFit="1" customWidth="1"/>
    <col min="13448" max="13448" width="19.33203125" bestFit="1" customWidth="1"/>
    <col min="13449" max="13449" width="24.5" bestFit="1" customWidth="1"/>
    <col min="13450" max="13450" width="19.33203125" bestFit="1" customWidth="1"/>
    <col min="13451" max="13451" width="24.5" bestFit="1" customWidth="1"/>
    <col min="13452" max="13452" width="19.33203125" bestFit="1" customWidth="1"/>
    <col min="13453" max="13453" width="24.5" bestFit="1" customWidth="1"/>
    <col min="13454" max="13454" width="19.33203125" bestFit="1" customWidth="1"/>
    <col min="13455" max="13455" width="24.5" bestFit="1" customWidth="1"/>
    <col min="13456" max="13456" width="19.33203125" bestFit="1" customWidth="1"/>
    <col min="13457" max="13457" width="24.5" bestFit="1" customWidth="1"/>
    <col min="13458" max="13458" width="19.33203125" bestFit="1" customWidth="1"/>
    <col min="13459" max="13459" width="24.5" bestFit="1" customWidth="1"/>
    <col min="13460" max="13460" width="19.33203125" bestFit="1" customWidth="1"/>
    <col min="13461" max="13461" width="24.5" bestFit="1" customWidth="1"/>
    <col min="13462" max="13462" width="19.33203125" bestFit="1" customWidth="1"/>
    <col min="13463" max="13463" width="24.5" bestFit="1" customWidth="1"/>
    <col min="13464" max="13464" width="19.33203125" bestFit="1" customWidth="1"/>
    <col min="13465" max="13465" width="24.5" bestFit="1" customWidth="1"/>
    <col min="13466" max="13466" width="19.33203125" bestFit="1" customWidth="1"/>
    <col min="13467" max="13467" width="24.5" bestFit="1" customWidth="1"/>
    <col min="13468" max="13468" width="19.33203125" bestFit="1" customWidth="1"/>
    <col min="13469" max="13469" width="24.5" bestFit="1" customWidth="1"/>
    <col min="13470" max="13470" width="19.33203125" bestFit="1" customWidth="1"/>
    <col min="13471" max="13471" width="24.5" bestFit="1" customWidth="1"/>
    <col min="13472" max="13472" width="19.33203125" bestFit="1" customWidth="1"/>
    <col min="13473" max="13473" width="24.5" bestFit="1" customWidth="1"/>
    <col min="13474" max="13474" width="19.33203125" bestFit="1" customWidth="1"/>
    <col min="13475" max="13475" width="24.5" bestFit="1" customWidth="1"/>
    <col min="13476" max="13476" width="19.33203125" bestFit="1" customWidth="1"/>
    <col min="13477" max="13477" width="24.5" bestFit="1" customWidth="1"/>
    <col min="13478" max="13478" width="19.33203125" bestFit="1" customWidth="1"/>
    <col min="13479" max="13479" width="24.5" bestFit="1" customWidth="1"/>
    <col min="13480" max="13480" width="19.33203125" bestFit="1" customWidth="1"/>
    <col min="13481" max="13481" width="24.5" bestFit="1" customWidth="1"/>
    <col min="13482" max="13482" width="19.33203125" bestFit="1" customWidth="1"/>
    <col min="13483" max="13483" width="24.5" bestFit="1" customWidth="1"/>
    <col min="13484" max="13484" width="19.33203125" bestFit="1" customWidth="1"/>
    <col min="13485" max="13485" width="24.5" bestFit="1" customWidth="1"/>
    <col min="13486" max="13486" width="19.33203125" bestFit="1" customWidth="1"/>
    <col min="13487" max="13487" width="24.5" bestFit="1" customWidth="1"/>
    <col min="13488" max="13488" width="19.33203125" bestFit="1" customWidth="1"/>
    <col min="13489" max="13489" width="24.5" bestFit="1" customWidth="1"/>
    <col min="13490" max="13490" width="19.33203125" bestFit="1" customWidth="1"/>
    <col min="13491" max="13491" width="24.5" bestFit="1" customWidth="1"/>
    <col min="13492" max="13492" width="19.33203125" bestFit="1" customWidth="1"/>
    <col min="13493" max="13493" width="24.5" bestFit="1" customWidth="1"/>
    <col min="13494" max="13494" width="19.33203125" bestFit="1" customWidth="1"/>
    <col min="13495" max="13495" width="24.5" bestFit="1" customWidth="1"/>
    <col min="13496" max="13496" width="19.33203125" bestFit="1" customWidth="1"/>
    <col min="13497" max="13497" width="24.5" bestFit="1" customWidth="1"/>
    <col min="13498" max="13498" width="19.33203125" bestFit="1" customWidth="1"/>
    <col min="13499" max="13499" width="24.5" bestFit="1" customWidth="1"/>
    <col min="13500" max="13500" width="19.33203125" bestFit="1" customWidth="1"/>
    <col min="13501" max="13501" width="24.5" bestFit="1" customWidth="1"/>
    <col min="13502" max="13502" width="19.33203125" bestFit="1" customWidth="1"/>
    <col min="13503" max="13503" width="24.5" bestFit="1" customWidth="1"/>
    <col min="13504" max="13504" width="19.33203125" bestFit="1" customWidth="1"/>
    <col min="13505" max="13505" width="24.5" bestFit="1" customWidth="1"/>
    <col min="13506" max="13506" width="19.33203125" bestFit="1" customWidth="1"/>
    <col min="13507" max="13507" width="24.5" bestFit="1" customWidth="1"/>
    <col min="13508" max="13508" width="19.33203125" bestFit="1" customWidth="1"/>
    <col min="13509" max="13509" width="24.5" bestFit="1" customWidth="1"/>
    <col min="13510" max="13510" width="19.33203125" bestFit="1" customWidth="1"/>
    <col min="13511" max="13511" width="24.5" bestFit="1" customWidth="1"/>
    <col min="13512" max="13512" width="19.33203125" bestFit="1" customWidth="1"/>
    <col min="13513" max="13513" width="24.5" bestFit="1" customWidth="1"/>
    <col min="13514" max="13514" width="19.33203125" bestFit="1" customWidth="1"/>
    <col min="13515" max="13515" width="24.5" bestFit="1" customWidth="1"/>
    <col min="13516" max="13516" width="19.33203125" bestFit="1" customWidth="1"/>
    <col min="13517" max="13517" width="24.5" bestFit="1" customWidth="1"/>
    <col min="13518" max="13518" width="19.33203125" bestFit="1" customWidth="1"/>
    <col min="13519" max="13519" width="24.5" bestFit="1" customWidth="1"/>
    <col min="13520" max="13520" width="19.33203125" bestFit="1" customWidth="1"/>
    <col min="13521" max="13521" width="24.5" bestFit="1" customWidth="1"/>
    <col min="13522" max="13522" width="19.33203125" bestFit="1" customWidth="1"/>
    <col min="13523" max="13523" width="24.5" bestFit="1" customWidth="1"/>
    <col min="13524" max="13524" width="19.33203125" bestFit="1" customWidth="1"/>
    <col min="13525" max="13525" width="24.5" bestFit="1" customWidth="1"/>
    <col min="13526" max="13526" width="19.33203125" bestFit="1" customWidth="1"/>
    <col min="13527" max="13527" width="24.5" bestFit="1" customWidth="1"/>
    <col min="13528" max="13528" width="19.33203125" bestFit="1" customWidth="1"/>
    <col min="13529" max="13529" width="24.5" bestFit="1" customWidth="1"/>
    <col min="13530" max="13530" width="19.33203125" bestFit="1" customWidth="1"/>
    <col min="13531" max="13531" width="24.5" bestFit="1" customWidth="1"/>
    <col min="13532" max="13532" width="19.33203125" bestFit="1" customWidth="1"/>
    <col min="13533" max="13533" width="24.5" bestFit="1" customWidth="1"/>
    <col min="13534" max="13534" width="19.33203125" bestFit="1" customWidth="1"/>
    <col min="13535" max="13535" width="24.5" bestFit="1" customWidth="1"/>
    <col min="13536" max="13536" width="19.33203125" bestFit="1" customWidth="1"/>
    <col min="13537" max="13537" width="24.5" bestFit="1" customWidth="1"/>
    <col min="13538" max="13538" width="19.33203125" bestFit="1" customWidth="1"/>
    <col min="13539" max="13539" width="24.5" bestFit="1" customWidth="1"/>
    <col min="13540" max="13540" width="19.33203125" bestFit="1" customWidth="1"/>
    <col min="13541" max="13541" width="24.5" bestFit="1" customWidth="1"/>
    <col min="13542" max="13542" width="19.33203125" bestFit="1" customWidth="1"/>
    <col min="13543" max="13543" width="24.5" bestFit="1" customWidth="1"/>
    <col min="13544" max="13544" width="19.33203125" bestFit="1" customWidth="1"/>
    <col min="13545" max="13545" width="24.5" bestFit="1" customWidth="1"/>
    <col min="13546" max="13546" width="19.33203125" bestFit="1" customWidth="1"/>
    <col min="13547" max="13547" width="24.5" bestFit="1" customWidth="1"/>
    <col min="13548" max="13548" width="19.33203125" bestFit="1" customWidth="1"/>
    <col min="13549" max="13549" width="24.5" bestFit="1" customWidth="1"/>
    <col min="13550" max="13550" width="19.33203125" bestFit="1" customWidth="1"/>
    <col min="13551" max="13551" width="24.5" bestFit="1" customWidth="1"/>
    <col min="13552" max="13552" width="19.33203125" bestFit="1" customWidth="1"/>
    <col min="13553" max="13553" width="24.5" bestFit="1" customWidth="1"/>
    <col min="13554" max="13554" width="19.33203125" bestFit="1" customWidth="1"/>
    <col min="13555" max="13555" width="24.5" bestFit="1" customWidth="1"/>
    <col min="13556" max="13556" width="19.33203125" bestFit="1" customWidth="1"/>
    <col min="13557" max="13557" width="24.5" bestFit="1" customWidth="1"/>
    <col min="13558" max="13558" width="19.33203125" bestFit="1" customWidth="1"/>
    <col min="13559" max="13559" width="24.5" bestFit="1" customWidth="1"/>
    <col min="13560" max="13560" width="19.33203125" bestFit="1" customWidth="1"/>
    <col min="13561" max="13561" width="24.5" bestFit="1" customWidth="1"/>
    <col min="13562" max="13562" width="19.33203125" bestFit="1" customWidth="1"/>
    <col min="13563" max="13563" width="24.5" bestFit="1" customWidth="1"/>
    <col min="13564" max="13564" width="19.33203125" bestFit="1" customWidth="1"/>
    <col min="13565" max="13565" width="24.5" bestFit="1" customWidth="1"/>
    <col min="13566" max="13566" width="19.33203125" bestFit="1" customWidth="1"/>
    <col min="13567" max="13567" width="24.5" bestFit="1" customWidth="1"/>
    <col min="13568" max="13568" width="19.33203125" bestFit="1" customWidth="1"/>
    <col min="13569" max="13569" width="24.5" bestFit="1" customWidth="1"/>
    <col min="13570" max="13570" width="19.33203125" bestFit="1" customWidth="1"/>
    <col min="13571" max="13571" width="24.5" bestFit="1" customWidth="1"/>
    <col min="13572" max="13572" width="19.33203125" bestFit="1" customWidth="1"/>
    <col min="13573" max="13573" width="24.5" bestFit="1" customWidth="1"/>
    <col min="13574" max="13574" width="19.33203125" bestFit="1" customWidth="1"/>
    <col min="13575" max="13575" width="24.5" bestFit="1" customWidth="1"/>
    <col min="13576" max="13576" width="19.33203125" bestFit="1" customWidth="1"/>
    <col min="13577" max="13577" width="24.5" bestFit="1" customWidth="1"/>
    <col min="13578" max="13578" width="19.33203125" bestFit="1" customWidth="1"/>
    <col min="13579" max="13579" width="24.5" bestFit="1" customWidth="1"/>
    <col min="13580" max="13580" width="19.33203125" bestFit="1" customWidth="1"/>
    <col min="13581" max="13581" width="24.5" bestFit="1" customWidth="1"/>
    <col min="13582" max="13582" width="19.33203125" bestFit="1" customWidth="1"/>
    <col min="13583" max="13583" width="24.5" bestFit="1" customWidth="1"/>
    <col min="13584" max="13584" width="19.33203125" bestFit="1" customWidth="1"/>
    <col min="13585" max="13585" width="24.5" bestFit="1" customWidth="1"/>
    <col min="13586" max="13586" width="19.33203125" bestFit="1" customWidth="1"/>
    <col min="13587" max="13587" width="24.5" bestFit="1" customWidth="1"/>
    <col min="13588" max="13588" width="19.33203125" bestFit="1" customWidth="1"/>
    <col min="13589" max="13589" width="24.5" bestFit="1" customWidth="1"/>
    <col min="13590" max="13590" width="19.33203125" bestFit="1" customWidth="1"/>
    <col min="13591" max="13591" width="24.5" bestFit="1" customWidth="1"/>
    <col min="13592" max="13592" width="19.33203125" bestFit="1" customWidth="1"/>
    <col min="13593" max="13593" width="24.5" bestFit="1" customWidth="1"/>
    <col min="13594" max="13594" width="19.33203125" bestFit="1" customWidth="1"/>
    <col min="13595" max="13595" width="24.5" bestFit="1" customWidth="1"/>
    <col min="13596" max="13596" width="19.33203125" bestFit="1" customWidth="1"/>
    <col min="13597" max="13597" width="24.5" bestFit="1" customWidth="1"/>
    <col min="13598" max="13598" width="19.33203125" bestFit="1" customWidth="1"/>
    <col min="13599" max="13599" width="24.5" bestFit="1" customWidth="1"/>
    <col min="13600" max="13600" width="19.33203125" bestFit="1" customWidth="1"/>
    <col min="13601" max="13601" width="24.5" bestFit="1" customWidth="1"/>
    <col min="13602" max="13602" width="19.33203125" bestFit="1" customWidth="1"/>
    <col min="13603" max="13603" width="24.5" bestFit="1" customWidth="1"/>
    <col min="13604" max="13604" width="19.33203125" bestFit="1" customWidth="1"/>
    <col min="13605" max="13605" width="24.5" bestFit="1" customWidth="1"/>
    <col min="13606" max="13606" width="19.33203125" bestFit="1" customWidth="1"/>
    <col min="13607" max="13607" width="24.5" bestFit="1" customWidth="1"/>
    <col min="13608" max="13608" width="19.33203125" bestFit="1" customWidth="1"/>
    <col min="13609" max="13609" width="24.5" bestFit="1" customWidth="1"/>
    <col min="13610" max="13610" width="19.33203125" bestFit="1" customWidth="1"/>
    <col min="13611" max="13611" width="24.5" bestFit="1" customWidth="1"/>
    <col min="13612" max="13612" width="19.33203125" bestFit="1" customWidth="1"/>
    <col min="13613" max="13613" width="24.5" bestFit="1" customWidth="1"/>
    <col min="13614" max="13614" width="19.33203125" bestFit="1" customWidth="1"/>
    <col min="13615" max="13615" width="24.5" bestFit="1" customWidth="1"/>
    <col min="13616" max="13616" width="19.33203125" bestFit="1" customWidth="1"/>
    <col min="13617" max="13617" width="24.5" bestFit="1" customWidth="1"/>
    <col min="13618" max="13618" width="19.33203125" bestFit="1" customWidth="1"/>
    <col min="13619" max="13619" width="24.5" bestFit="1" customWidth="1"/>
    <col min="13620" max="13620" width="19.33203125" bestFit="1" customWidth="1"/>
    <col min="13621" max="13621" width="24.5" bestFit="1" customWidth="1"/>
    <col min="13622" max="13622" width="19.33203125" bestFit="1" customWidth="1"/>
    <col min="13623" max="13623" width="24.5" bestFit="1" customWidth="1"/>
    <col min="13624" max="13624" width="19.33203125" bestFit="1" customWidth="1"/>
    <col min="13625" max="13625" width="24.5" bestFit="1" customWidth="1"/>
    <col min="13626" max="13626" width="19.33203125" bestFit="1" customWidth="1"/>
    <col min="13627" max="13627" width="24.5" bestFit="1" customWidth="1"/>
    <col min="13628" max="13628" width="19.33203125" bestFit="1" customWidth="1"/>
    <col min="13629" max="13629" width="24.5" bestFit="1" customWidth="1"/>
    <col min="13630" max="13630" width="19.33203125" bestFit="1" customWidth="1"/>
    <col min="13631" max="13631" width="24.5" bestFit="1" customWidth="1"/>
    <col min="13632" max="13632" width="19.33203125" bestFit="1" customWidth="1"/>
    <col min="13633" max="13633" width="24.5" bestFit="1" customWidth="1"/>
    <col min="13634" max="13634" width="19.33203125" bestFit="1" customWidth="1"/>
    <col min="13635" max="13635" width="24.5" bestFit="1" customWidth="1"/>
    <col min="13636" max="13636" width="19.33203125" bestFit="1" customWidth="1"/>
    <col min="13637" max="13637" width="24.5" bestFit="1" customWidth="1"/>
    <col min="13638" max="13638" width="19.33203125" bestFit="1" customWidth="1"/>
    <col min="13639" max="13639" width="24.5" bestFit="1" customWidth="1"/>
    <col min="13640" max="13640" width="19.33203125" bestFit="1" customWidth="1"/>
    <col min="13641" max="13641" width="24.5" bestFit="1" customWidth="1"/>
    <col min="13642" max="13642" width="19.33203125" bestFit="1" customWidth="1"/>
    <col min="13643" max="13643" width="24.5" bestFit="1" customWidth="1"/>
    <col min="13644" max="13644" width="19.33203125" bestFit="1" customWidth="1"/>
    <col min="13645" max="13645" width="24.5" bestFit="1" customWidth="1"/>
    <col min="13646" max="13646" width="19.33203125" bestFit="1" customWidth="1"/>
    <col min="13647" max="13647" width="24.5" bestFit="1" customWidth="1"/>
    <col min="13648" max="13648" width="19.33203125" bestFit="1" customWidth="1"/>
    <col min="13649" max="13649" width="24.5" bestFit="1" customWidth="1"/>
    <col min="13650" max="13650" width="19.33203125" bestFit="1" customWidth="1"/>
    <col min="13651" max="13651" width="24.5" bestFit="1" customWidth="1"/>
    <col min="13652" max="13652" width="19.33203125" bestFit="1" customWidth="1"/>
    <col min="13653" max="13653" width="24.5" bestFit="1" customWidth="1"/>
    <col min="13654" max="13654" width="19.33203125" bestFit="1" customWidth="1"/>
    <col min="13655" max="13655" width="24.5" bestFit="1" customWidth="1"/>
    <col min="13656" max="13656" width="19.33203125" bestFit="1" customWidth="1"/>
    <col min="13657" max="13657" width="24.5" bestFit="1" customWidth="1"/>
    <col min="13658" max="13658" width="19.33203125" bestFit="1" customWidth="1"/>
    <col min="13659" max="13659" width="24.5" bestFit="1" customWidth="1"/>
    <col min="13660" max="13660" width="19.33203125" bestFit="1" customWidth="1"/>
    <col min="13661" max="13661" width="24.5" bestFit="1" customWidth="1"/>
    <col min="13662" max="13662" width="19.33203125" bestFit="1" customWidth="1"/>
    <col min="13663" max="13663" width="24.5" bestFit="1" customWidth="1"/>
    <col min="13664" max="13664" width="19.33203125" bestFit="1" customWidth="1"/>
    <col min="13665" max="13665" width="24.5" bestFit="1" customWidth="1"/>
    <col min="13666" max="13666" width="19.33203125" bestFit="1" customWidth="1"/>
    <col min="13667" max="13667" width="24.5" bestFit="1" customWidth="1"/>
    <col min="13668" max="13668" width="19.33203125" bestFit="1" customWidth="1"/>
    <col min="13669" max="13669" width="24.5" bestFit="1" customWidth="1"/>
    <col min="13670" max="13670" width="19.33203125" bestFit="1" customWidth="1"/>
    <col min="13671" max="13671" width="24.5" bestFit="1" customWidth="1"/>
    <col min="13672" max="13672" width="19.33203125" bestFit="1" customWidth="1"/>
    <col min="13673" max="13673" width="24.5" bestFit="1" customWidth="1"/>
    <col min="13674" max="13674" width="19.33203125" bestFit="1" customWidth="1"/>
    <col min="13675" max="13675" width="24.5" bestFit="1" customWidth="1"/>
    <col min="13676" max="13676" width="19.33203125" bestFit="1" customWidth="1"/>
    <col min="13677" max="13677" width="24.5" bestFit="1" customWidth="1"/>
    <col min="13678" max="13678" width="19.33203125" bestFit="1" customWidth="1"/>
    <col min="13679" max="13679" width="24.5" bestFit="1" customWidth="1"/>
    <col min="13680" max="13680" width="19.33203125" bestFit="1" customWidth="1"/>
    <col min="13681" max="13681" width="24.5" bestFit="1" customWidth="1"/>
    <col min="13682" max="13682" width="19.33203125" bestFit="1" customWidth="1"/>
    <col min="13683" max="13683" width="24.5" bestFit="1" customWidth="1"/>
    <col min="13684" max="13684" width="19.33203125" bestFit="1" customWidth="1"/>
    <col min="13685" max="13685" width="24.5" bestFit="1" customWidth="1"/>
    <col min="13686" max="13686" width="19.33203125" bestFit="1" customWidth="1"/>
    <col min="13687" max="13687" width="24.5" bestFit="1" customWidth="1"/>
    <col min="13688" max="13688" width="19.33203125" bestFit="1" customWidth="1"/>
    <col min="13689" max="13689" width="24.5" bestFit="1" customWidth="1"/>
    <col min="13690" max="13690" width="19.33203125" bestFit="1" customWidth="1"/>
    <col min="13691" max="13691" width="24.5" bestFit="1" customWidth="1"/>
    <col min="13692" max="13692" width="19.33203125" bestFit="1" customWidth="1"/>
    <col min="13693" max="13693" width="24.5" bestFit="1" customWidth="1"/>
    <col min="13694" max="13694" width="19.33203125" bestFit="1" customWidth="1"/>
    <col min="13695" max="13695" width="24.5" bestFit="1" customWidth="1"/>
    <col min="13696" max="13696" width="19.33203125" bestFit="1" customWidth="1"/>
    <col min="13697" max="13697" width="24.5" bestFit="1" customWidth="1"/>
    <col min="13698" max="13698" width="19.33203125" bestFit="1" customWidth="1"/>
    <col min="13699" max="13699" width="24.5" bestFit="1" customWidth="1"/>
    <col min="13700" max="13700" width="19.33203125" bestFit="1" customWidth="1"/>
    <col min="13701" max="13701" width="24.5" bestFit="1" customWidth="1"/>
    <col min="13702" max="13702" width="19.33203125" bestFit="1" customWidth="1"/>
    <col min="13703" max="13703" width="24.5" bestFit="1" customWidth="1"/>
    <col min="13704" max="13704" width="19.33203125" bestFit="1" customWidth="1"/>
    <col min="13705" max="13705" width="24.5" bestFit="1" customWidth="1"/>
    <col min="13706" max="13706" width="19.33203125" bestFit="1" customWidth="1"/>
    <col min="13707" max="13707" width="24.5" bestFit="1" customWidth="1"/>
    <col min="13708" max="13708" width="19.33203125" bestFit="1" customWidth="1"/>
    <col min="13709" max="13709" width="24.5" bestFit="1" customWidth="1"/>
    <col min="13710" max="13710" width="19.33203125" bestFit="1" customWidth="1"/>
    <col min="13711" max="13711" width="24.5" bestFit="1" customWidth="1"/>
    <col min="13712" max="13712" width="19.33203125" bestFit="1" customWidth="1"/>
    <col min="13713" max="13713" width="24.5" bestFit="1" customWidth="1"/>
    <col min="13714" max="13714" width="19.33203125" bestFit="1" customWidth="1"/>
    <col min="13715" max="13715" width="24.5" bestFit="1" customWidth="1"/>
    <col min="13716" max="13716" width="19.33203125" bestFit="1" customWidth="1"/>
    <col min="13717" max="13717" width="24.5" bestFit="1" customWidth="1"/>
    <col min="13718" max="13718" width="19.33203125" bestFit="1" customWidth="1"/>
    <col min="13719" max="13719" width="24.5" bestFit="1" customWidth="1"/>
    <col min="13720" max="13720" width="19.33203125" bestFit="1" customWidth="1"/>
    <col min="13721" max="13721" width="24.5" bestFit="1" customWidth="1"/>
    <col min="13722" max="13722" width="19.33203125" bestFit="1" customWidth="1"/>
    <col min="13723" max="13723" width="24.5" bestFit="1" customWidth="1"/>
    <col min="13724" max="13724" width="19.33203125" bestFit="1" customWidth="1"/>
    <col min="13725" max="13725" width="24.5" bestFit="1" customWidth="1"/>
    <col min="13726" max="13726" width="19.33203125" bestFit="1" customWidth="1"/>
    <col min="13727" max="13727" width="24.5" bestFit="1" customWidth="1"/>
    <col min="13728" max="13728" width="19.33203125" bestFit="1" customWidth="1"/>
    <col min="13729" max="13729" width="24.5" bestFit="1" customWidth="1"/>
    <col min="13730" max="13730" width="19.33203125" bestFit="1" customWidth="1"/>
    <col min="13731" max="13731" width="24.5" bestFit="1" customWidth="1"/>
    <col min="13732" max="13732" width="19.33203125" bestFit="1" customWidth="1"/>
    <col min="13733" max="13733" width="24.5" bestFit="1" customWidth="1"/>
    <col min="13734" max="13734" width="19.33203125" bestFit="1" customWidth="1"/>
    <col min="13735" max="13735" width="24.5" bestFit="1" customWidth="1"/>
    <col min="13736" max="13736" width="19.33203125" bestFit="1" customWidth="1"/>
    <col min="13737" max="13737" width="24.5" bestFit="1" customWidth="1"/>
    <col min="13738" max="13738" width="19.33203125" bestFit="1" customWidth="1"/>
    <col min="13739" max="13739" width="24.5" bestFit="1" customWidth="1"/>
    <col min="13740" max="13740" width="19.33203125" bestFit="1" customWidth="1"/>
    <col min="13741" max="13741" width="24.5" bestFit="1" customWidth="1"/>
    <col min="13742" max="13742" width="19.33203125" bestFit="1" customWidth="1"/>
    <col min="13743" max="13743" width="24.5" bestFit="1" customWidth="1"/>
    <col min="13744" max="13744" width="19.33203125" bestFit="1" customWidth="1"/>
    <col min="13745" max="13745" width="24.5" bestFit="1" customWidth="1"/>
    <col min="13746" max="13746" width="19.33203125" bestFit="1" customWidth="1"/>
    <col min="13747" max="13747" width="24.5" bestFit="1" customWidth="1"/>
    <col min="13748" max="13748" width="19.33203125" bestFit="1" customWidth="1"/>
    <col min="13749" max="13749" width="24.5" bestFit="1" customWidth="1"/>
    <col min="13750" max="13750" width="19.33203125" bestFit="1" customWidth="1"/>
    <col min="13751" max="13751" width="24.5" bestFit="1" customWidth="1"/>
    <col min="13752" max="13752" width="19.33203125" bestFit="1" customWidth="1"/>
    <col min="13753" max="13753" width="24.5" bestFit="1" customWidth="1"/>
    <col min="13754" max="13754" width="19.33203125" bestFit="1" customWidth="1"/>
    <col min="13755" max="13755" width="24.5" bestFit="1" customWidth="1"/>
    <col min="13756" max="13756" width="19.33203125" bestFit="1" customWidth="1"/>
    <col min="13757" max="13757" width="24.5" bestFit="1" customWidth="1"/>
    <col min="13758" max="13758" width="19.33203125" bestFit="1" customWidth="1"/>
    <col min="13759" max="13759" width="24.5" bestFit="1" customWidth="1"/>
    <col min="13760" max="13760" width="19.33203125" bestFit="1" customWidth="1"/>
    <col min="13761" max="13761" width="24.5" bestFit="1" customWidth="1"/>
    <col min="13762" max="13762" width="19.33203125" bestFit="1" customWidth="1"/>
    <col min="13763" max="13763" width="24.5" bestFit="1" customWidth="1"/>
    <col min="13764" max="13764" width="19.33203125" bestFit="1" customWidth="1"/>
    <col min="13765" max="13765" width="24.5" bestFit="1" customWidth="1"/>
    <col min="13766" max="13766" width="19.33203125" bestFit="1" customWidth="1"/>
    <col min="13767" max="13767" width="24.5" bestFit="1" customWidth="1"/>
    <col min="13768" max="13768" width="19.33203125" bestFit="1" customWidth="1"/>
    <col min="13769" max="13769" width="24.5" bestFit="1" customWidth="1"/>
    <col min="13770" max="13770" width="19.33203125" bestFit="1" customWidth="1"/>
    <col min="13771" max="13771" width="24.5" bestFit="1" customWidth="1"/>
    <col min="13772" max="13772" width="19.33203125" bestFit="1" customWidth="1"/>
    <col min="13773" max="13773" width="24.5" bestFit="1" customWidth="1"/>
    <col min="13774" max="13774" width="19.33203125" bestFit="1" customWidth="1"/>
    <col min="13775" max="13775" width="24.5" bestFit="1" customWidth="1"/>
    <col min="13776" max="13776" width="19.33203125" bestFit="1" customWidth="1"/>
    <col min="13777" max="13777" width="24.5" bestFit="1" customWidth="1"/>
    <col min="13778" max="13778" width="19.33203125" bestFit="1" customWidth="1"/>
    <col min="13779" max="13779" width="24.5" bestFit="1" customWidth="1"/>
    <col min="13780" max="13780" width="19.33203125" bestFit="1" customWidth="1"/>
    <col min="13781" max="13781" width="24.5" bestFit="1" customWidth="1"/>
    <col min="13782" max="13782" width="19.33203125" bestFit="1" customWidth="1"/>
    <col min="13783" max="13783" width="24.5" bestFit="1" customWidth="1"/>
    <col min="13784" max="13784" width="19.33203125" bestFit="1" customWidth="1"/>
    <col min="13785" max="13785" width="24.5" bestFit="1" customWidth="1"/>
    <col min="13786" max="13786" width="19.33203125" bestFit="1" customWidth="1"/>
    <col min="13787" max="13787" width="24.5" bestFit="1" customWidth="1"/>
    <col min="13788" max="13788" width="19.33203125" bestFit="1" customWidth="1"/>
    <col min="13789" max="13789" width="24.5" bestFit="1" customWidth="1"/>
    <col min="13790" max="13790" width="19.33203125" bestFit="1" customWidth="1"/>
    <col min="13791" max="13791" width="24.5" bestFit="1" customWidth="1"/>
    <col min="13792" max="13792" width="19.33203125" bestFit="1" customWidth="1"/>
    <col min="13793" max="13793" width="24.5" bestFit="1" customWidth="1"/>
    <col min="13794" max="13794" width="19.33203125" bestFit="1" customWidth="1"/>
    <col min="13795" max="13795" width="24.5" bestFit="1" customWidth="1"/>
    <col min="13796" max="13796" width="19.33203125" bestFit="1" customWidth="1"/>
    <col min="13797" max="13797" width="24.5" bestFit="1" customWidth="1"/>
    <col min="13798" max="13798" width="19.33203125" bestFit="1" customWidth="1"/>
    <col min="13799" max="13799" width="24.5" bestFit="1" customWidth="1"/>
    <col min="13800" max="13800" width="19.33203125" bestFit="1" customWidth="1"/>
    <col min="13801" max="13801" width="24.5" bestFit="1" customWidth="1"/>
    <col min="13802" max="13802" width="19.33203125" bestFit="1" customWidth="1"/>
    <col min="13803" max="13803" width="24.5" bestFit="1" customWidth="1"/>
    <col min="13804" max="13804" width="19.33203125" bestFit="1" customWidth="1"/>
    <col min="13805" max="13805" width="24.5" bestFit="1" customWidth="1"/>
    <col min="13806" max="13806" width="19.33203125" bestFit="1" customWidth="1"/>
    <col min="13807" max="13807" width="24.5" bestFit="1" customWidth="1"/>
    <col min="13808" max="13808" width="19.33203125" bestFit="1" customWidth="1"/>
    <col min="13809" max="13809" width="24.5" bestFit="1" customWidth="1"/>
    <col min="13810" max="13810" width="19.33203125" bestFit="1" customWidth="1"/>
    <col min="13811" max="13811" width="24.5" bestFit="1" customWidth="1"/>
    <col min="13812" max="13812" width="19.33203125" bestFit="1" customWidth="1"/>
    <col min="13813" max="13813" width="24.5" bestFit="1" customWidth="1"/>
    <col min="13814" max="13814" width="19.33203125" bestFit="1" customWidth="1"/>
    <col min="13815" max="13815" width="24.5" bestFit="1" customWidth="1"/>
    <col min="13816" max="13816" width="19.33203125" bestFit="1" customWidth="1"/>
    <col min="13817" max="13817" width="24.5" bestFit="1" customWidth="1"/>
    <col min="13818" max="13818" width="19.33203125" bestFit="1" customWidth="1"/>
    <col min="13819" max="13819" width="24.5" bestFit="1" customWidth="1"/>
    <col min="13820" max="13820" width="19.33203125" bestFit="1" customWidth="1"/>
    <col min="13821" max="13821" width="24.5" bestFit="1" customWidth="1"/>
    <col min="13822" max="13822" width="19.33203125" bestFit="1" customWidth="1"/>
    <col min="13823" max="13823" width="24.5" bestFit="1" customWidth="1"/>
    <col min="13824" max="13824" width="19.33203125" bestFit="1" customWidth="1"/>
    <col min="13825" max="13825" width="24.5" bestFit="1" customWidth="1"/>
    <col min="13826" max="13826" width="19.33203125" bestFit="1" customWidth="1"/>
    <col min="13827" max="13827" width="24.5" bestFit="1" customWidth="1"/>
    <col min="13828" max="13828" width="19.33203125" bestFit="1" customWidth="1"/>
    <col min="13829" max="13829" width="24.5" bestFit="1" customWidth="1"/>
    <col min="13830" max="13830" width="19.33203125" bestFit="1" customWidth="1"/>
    <col min="13831" max="13831" width="24.5" bestFit="1" customWidth="1"/>
    <col min="13832" max="13832" width="19.33203125" bestFit="1" customWidth="1"/>
    <col min="13833" max="13833" width="24.5" bestFit="1" customWidth="1"/>
    <col min="13834" max="13834" width="19.33203125" bestFit="1" customWidth="1"/>
    <col min="13835" max="13835" width="24.5" bestFit="1" customWidth="1"/>
    <col min="13836" max="13836" width="19.33203125" bestFit="1" customWidth="1"/>
    <col min="13837" max="13837" width="24.5" bestFit="1" customWidth="1"/>
    <col min="13838" max="13838" width="19.33203125" bestFit="1" customWidth="1"/>
    <col min="13839" max="13839" width="24.5" bestFit="1" customWidth="1"/>
    <col min="13840" max="13840" width="19.33203125" bestFit="1" customWidth="1"/>
    <col min="13841" max="13841" width="24.5" bestFit="1" customWidth="1"/>
    <col min="13842" max="13842" width="19.33203125" bestFit="1" customWidth="1"/>
    <col min="13843" max="13843" width="24.5" bestFit="1" customWidth="1"/>
    <col min="13844" max="13844" width="19.33203125" bestFit="1" customWidth="1"/>
    <col min="13845" max="13845" width="24.5" bestFit="1" customWidth="1"/>
    <col min="13846" max="13846" width="19.33203125" bestFit="1" customWidth="1"/>
    <col min="13847" max="13847" width="24.5" bestFit="1" customWidth="1"/>
    <col min="13848" max="13848" width="19.33203125" bestFit="1" customWidth="1"/>
    <col min="13849" max="13849" width="24.5" bestFit="1" customWidth="1"/>
    <col min="13850" max="13850" width="24.1640625" bestFit="1" customWidth="1"/>
    <col min="13851" max="13851" width="29.33203125" bestFit="1" customWidth="1"/>
  </cols>
  <sheetData>
    <row r="2" spans="1:28" x14ac:dyDescent="0.2">
      <c r="A2" s="4" t="s">
        <v>30</v>
      </c>
      <c r="B2" t="s">
        <v>7126</v>
      </c>
    </row>
    <row r="3" spans="1:28" x14ac:dyDescent="0.2">
      <c r="A3" s="4" t="s">
        <v>17</v>
      </c>
      <c r="B3" t="s">
        <v>7126</v>
      </c>
    </row>
    <row r="4" spans="1:28" ht="21" x14ac:dyDescent="0.25">
      <c r="S4" s="18" t="s">
        <v>7132</v>
      </c>
      <c r="T4" s="18"/>
      <c r="U4" s="18"/>
      <c r="V4" s="18"/>
      <c r="W4" s="18"/>
      <c r="X4" s="18"/>
      <c r="Y4" s="18"/>
      <c r="Z4" s="18"/>
      <c r="AA4" s="18"/>
      <c r="AB4" s="18"/>
    </row>
    <row r="5" spans="1:28" x14ac:dyDescent="0.2">
      <c r="A5" s="4" t="s">
        <v>7110</v>
      </c>
      <c r="B5" s="4" t="s">
        <v>7127</v>
      </c>
    </row>
    <row r="6" spans="1:28" x14ac:dyDescent="0.2">
      <c r="A6" s="4" t="s">
        <v>7107</v>
      </c>
      <c r="B6" t="s">
        <v>46</v>
      </c>
      <c r="C6" t="s">
        <v>45</v>
      </c>
      <c r="D6" t="s">
        <v>7109</v>
      </c>
    </row>
    <row r="7" spans="1:28" x14ac:dyDescent="0.2">
      <c r="A7" s="5" t="s">
        <v>53</v>
      </c>
      <c r="B7">
        <v>1806</v>
      </c>
      <c r="C7">
        <v>671</v>
      </c>
      <c r="D7">
        <v>2477</v>
      </c>
    </row>
    <row r="8" spans="1:28" x14ac:dyDescent="0.2">
      <c r="A8" s="5" t="s">
        <v>52</v>
      </c>
      <c r="B8">
        <v>506</v>
      </c>
      <c r="C8">
        <v>173</v>
      </c>
      <c r="D8">
        <v>679</v>
      </c>
    </row>
    <row r="9" spans="1:28" x14ac:dyDescent="0.2">
      <c r="A9" s="5" t="s">
        <v>59</v>
      </c>
      <c r="B9">
        <v>2862</v>
      </c>
      <c r="C9">
        <v>1025</v>
      </c>
      <c r="D9">
        <v>3887</v>
      </c>
    </row>
    <row r="10" spans="1:28" x14ac:dyDescent="0.2">
      <c r="A10" s="5" t="s">
        <v>7109</v>
      </c>
      <c r="B10">
        <v>5174</v>
      </c>
      <c r="C10">
        <v>1869</v>
      </c>
      <c r="D10">
        <v>7043</v>
      </c>
    </row>
    <row r="16" spans="1:28" x14ac:dyDescent="0.2">
      <c r="A16" s="4" t="s">
        <v>7128</v>
      </c>
      <c r="B16" s="4" t="s">
        <v>7127</v>
      </c>
    </row>
    <row r="17" spans="1:31" x14ac:dyDescent="0.2">
      <c r="A17" s="4" t="s">
        <v>7107</v>
      </c>
      <c r="B17" t="s">
        <v>46</v>
      </c>
      <c r="C17" t="s">
        <v>45</v>
      </c>
      <c r="D17" t="s">
        <v>7109</v>
      </c>
    </row>
    <row r="18" spans="1:31" x14ac:dyDescent="0.2">
      <c r="A18" s="5" t="s">
        <v>63</v>
      </c>
      <c r="B18">
        <v>2683</v>
      </c>
      <c r="C18">
        <v>368</v>
      </c>
      <c r="D18">
        <v>3051</v>
      </c>
    </row>
    <row r="19" spans="1:31" x14ac:dyDescent="0.2">
      <c r="A19" s="5" t="s">
        <v>58</v>
      </c>
      <c r="B19">
        <v>1421</v>
      </c>
      <c r="C19">
        <v>502</v>
      </c>
      <c r="D19">
        <v>1923</v>
      </c>
    </row>
    <row r="20" spans="1:31" x14ac:dyDescent="0.2">
      <c r="A20" s="5" t="s">
        <v>51</v>
      </c>
      <c r="B20">
        <v>1070</v>
      </c>
      <c r="C20">
        <v>999</v>
      </c>
      <c r="D20">
        <v>2069</v>
      </c>
    </row>
    <row r="21" spans="1:31" x14ac:dyDescent="0.2">
      <c r="A21" s="5" t="s">
        <v>7109</v>
      </c>
      <c r="B21">
        <v>5174</v>
      </c>
      <c r="C21">
        <v>1869</v>
      </c>
      <c r="D21">
        <v>7043</v>
      </c>
    </row>
    <row r="27" spans="1:31" ht="21" x14ac:dyDescent="0.25">
      <c r="T27" s="18" t="s">
        <v>7133</v>
      </c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</row>
    <row r="28" spans="1:31" x14ac:dyDescent="0.2">
      <c r="A28" s="4" t="s">
        <v>7110</v>
      </c>
      <c r="B28" s="4" t="s">
        <v>7127</v>
      </c>
    </row>
    <row r="29" spans="1:31" x14ac:dyDescent="0.2">
      <c r="A29" s="4" t="s">
        <v>7107</v>
      </c>
      <c r="B29" t="s">
        <v>53</v>
      </c>
      <c r="C29" t="s">
        <v>52</v>
      </c>
      <c r="D29" t="s">
        <v>59</v>
      </c>
      <c r="E29" t="s">
        <v>7109</v>
      </c>
    </row>
    <row r="30" spans="1:31" x14ac:dyDescent="0.2">
      <c r="A30" s="5" t="s">
        <v>53</v>
      </c>
      <c r="B30">
        <v>1266</v>
      </c>
      <c r="C30">
        <v>612</v>
      </c>
      <c r="D30">
        <v>599</v>
      </c>
      <c r="E30">
        <v>2477</v>
      </c>
    </row>
    <row r="31" spans="1:31" x14ac:dyDescent="0.2">
      <c r="A31" s="5" t="s">
        <v>52</v>
      </c>
      <c r="B31">
        <v>317</v>
      </c>
      <c r="C31">
        <v>180</v>
      </c>
      <c r="D31">
        <v>182</v>
      </c>
      <c r="E31">
        <v>679</v>
      </c>
    </row>
    <row r="32" spans="1:31" x14ac:dyDescent="0.2">
      <c r="A32" s="5" t="s">
        <v>59</v>
      </c>
      <c r="B32">
        <v>2008</v>
      </c>
      <c r="C32">
        <v>939</v>
      </c>
      <c r="D32">
        <v>940</v>
      </c>
      <c r="E32">
        <v>3887</v>
      </c>
    </row>
    <row r="33" spans="1:5" x14ac:dyDescent="0.2">
      <c r="A33" s="5" t="s">
        <v>7109</v>
      </c>
      <c r="B33">
        <v>3591</v>
      </c>
      <c r="C33">
        <v>1731</v>
      </c>
      <c r="D33">
        <v>1721</v>
      </c>
      <c r="E33">
        <v>7043</v>
      </c>
    </row>
    <row r="39" spans="1:5" x14ac:dyDescent="0.2">
      <c r="A39" s="4" t="s">
        <v>7129</v>
      </c>
      <c r="B39" s="4" t="s">
        <v>7127</v>
      </c>
    </row>
    <row r="40" spans="1:5" x14ac:dyDescent="0.2">
      <c r="A40" s="4" t="s">
        <v>7107</v>
      </c>
      <c r="B40" t="s">
        <v>46</v>
      </c>
      <c r="C40" t="s">
        <v>45</v>
      </c>
      <c r="D40" t="s">
        <v>7109</v>
      </c>
    </row>
    <row r="41" spans="1:5" x14ac:dyDescent="0.2">
      <c r="A41" s="5">
        <v>0</v>
      </c>
      <c r="B41">
        <v>4508</v>
      </c>
      <c r="C41">
        <v>1393</v>
      </c>
      <c r="D41">
        <v>5901</v>
      </c>
    </row>
    <row r="42" spans="1:5" x14ac:dyDescent="0.2">
      <c r="A42" s="5">
        <v>1</v>
      </c>
      <c r="B42">
        <v>666</v>
      </c>
      <c r="C42">
        <v>476</v>
      </c>
      <c r="D42">
        <v>1142</v>
      </c>
    </row>
    <row r="43" spans="1:5" x14ac:dyDescent="0.2">
      <c r="A43" s="5" t="s">
        <v>7109</v>
      </c>
      <c r="B43">
        <v>5174</v>
      </c>
      <c r="C43">
        <v>1869</v>
      </c>
      <c r="D43">
        <v>7043</v>
      </c>
    </row>
    <row r="51" spans="1:30" x14ac:dyDescent="0.2">
      <c r="A51" s="4" t="s">
        <v>7128</v>
      </c>
      <c r="B51" s="4" t="s">
        <v>7127</v>
      </c>
    </row>
    <row r="52" spans="1:30" x14ac:dyDescent="0.2">
      <c r="A52" s="4" t="s">
        <v>7107</v>
      </c>
      <c r="B52" t="s">
        <v>49</v>
      </c>
      <c r="C52" t="s">
        <v>56</v>
      </c>
      <c r="D52" t="s">
        <v>75</v>
      </c>
      <c r="E52" t="s">
        <v>7109</v>
      </c>
    </row>
    <row r="53" spans="1:30" x14ac:dyDescent="0.2">
      <c r="A53" s="5" t="s">
        <v>46</v>
      </c>
      <c r="B53">
        <v>2220</v>
      </c>
      <c r="C53">
        <v>1307</v>
      </c>
      <c r="D53">
        <v>1647</v>
      </c>
      <c r="E53">
        <v>5174</v>
      </c>
    </row>
    <row r="54" spans="1:30" ht="21" x14ac:dyDescent="0.25">
      <c r="A54" s="5" t="s">
        <v>45</v>
      </c>
      <c r="B54">
        <v>1655</v>
      </c>
      <c r="C54">
        <v>166</v>
      </c>
      <c r="D54">
        <v>48</v>
      </c>
      <c r="E54">
        <v>1869</v>
      </c>
      <c r="S54" s="18" t="s">
        <v>7131</v>
      </c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</row>
    <row r="55" spans="1:30" x14ac:dyDescent="0.2">
      <c r="A55" s="5" t="s">
        <v>7109</v>
      </c>
      <c r="B55">
        <v>3875</v>
      </c>
      <c r="C55">
        <v>1473</v>
      </c>
      <c r="D55">
        <v>1695</v>
      </c>
      <c r="E55">
        <v>7043</v>
      </c>
    </row>
    <row r="68" spans="1:24" ht="21" x14ac:dyDescent="0.25">
      <c r="A68" s="4" t="s">
        <v>7107</v>
      </c>
      <c r="B68" t="s">
        <v>7128</v>
      </c>
      <c r="R68" s="18" t="s">
        <v>7130</v>
      </c>
      <c r="S68" s="18"/>
      <c r="T68" s="18"/>
      <c r="U68" s="18"/>
      <c r="V68" s="18"/>
      <c r="W68" s="18"/>
      <c r="X68" s="18"/>
    </row>
    <row r="69" spans="1:24" x14ac:dyDescent="0.2">
      <c r="A69" s="5" t="s">
        <v>46</v>
      </c>
      <c r="B69">
        <v>5174</v>
      </c>
    </row>
    <row r="70" spans="1:24" x14ac:dyDescent="0.2">
      <c r="A70" s="5" t="s">
        <v>45</v>
      </c>
      <c r="B70">
        <v>1869</v>
      </c>
    </row>
    <row r="71" spans="1:24" x14ac:dyDescent="0.2">
      <c r="A71" s="5" t="s">
        <v>7109</v>
      </c>
      <c r="B71">
        <v>7043</v>
      </c>
    </row>
    <row r="83" spans="1:24" x14ac:dyDescent="0.2">
      <c r="A83" s="4" t="s">
        <v>7128</v>
      </c>
      <c r="B83" s="4" t="s">
        <v>7127</v>
      </c>
    </row>
    <row r="84" spans="1:24" x14ac:dyDescent="0.2">
      <c r="A84" s="4" t="s">
        <v>7107</v>
      </c>
      <c r="B84" t="s">
        <v>46</v>
      </c>
      <c r="C84" t="s">
        <v>45</v>
      </c>
      <c r="D84" t="s">
        <v>7109</v>
      </c>
    </row>
    <row r="85" spans="1:24" x14ac:dyDescent="0.2">
      <c r="A85" s="5" t="s">
        <v>46</v>
      </c>
      <c r="B85">
        <v>3552</v>
      </c>
      <c r="C85">
        <v>1098</v>
      </c>
      <c r="D85">
        <v>4650</v>
      </c>
    </row>
    <row r="86" spans="1:24" ht="21" x14ac:dyDescent="0.25">
      <c r="A86" s="5" t="s">
        <v>45</v>
      </c>
      <c r="B86">
        <v>1622</v>
      </c>
      <c r="C86">
        <v>771</v>
      </c>
      <c r="D86">
        <v>2393</v>
      </c>
      <c r="S86" s="18" t="s">
        <v>7136</v>
      </c>
      <c r="T86" s="18"/>
      <c r="U86" s="18"/>
      <c r="V86" s="18"/>
      <c r="W86" s="18"/>
      <c r="X86" s="18"/>
    </row>
    <row r="87" spans="1:24" x14ac:dyDescent="0.2">
      <c r="A87" s="5" t="s">
        <v>7109</v>
      </c>
      <c r="B87">
        <v>5174</v>
      </c>
      <c r="C87">
        <v>1869</v>
      </c>
      <c r="D87">
        <v>7043</v>
      </c>
    </row>
    <row r="98" spans="1:23" x14ac:dyDescent="0.2">
      <c r="A98" s="4" t="s">
        <v>7107</v>
      </c>
      <c r="B98" t="s">
        <v>7134</v>
      </c>
    </row>
    <row r="99" spans="1:23" x14ac:dyDescent="0.2">
      <c r="A99" s="5" t="s">
        <v>46</v>
      </c>
      <c r="B99">
        <v>316985.74999999907</v>
      </c>
    </row>
    <row r="100" spans="1:23" x14ac:dyDescent="0.2">
      <c r="A100" s="5" t="s">
        <v>45</v>
      </c>
      <c r="B100">
        <v>139130.84999999986</v>
      </c>
    </row>
    <row r="101" spans="1:23" x14ac:dyDescent="0.2">
      <c r="A101" s="5" t="s">
        <v>7109</v>
      </c>
      <c r="B101">
        <v>456116.59999999893</v>
      </c>
    </row>
    <row r="103" spans="1:23" ht="21" x14ac:dyDescent="0.25">
      <c r="Q103" s="18" t="s">
        <v>7135</v>
      </c>
      <c r="R103" s="18"/>
      <c r="S103" s="18"/>
      <c r="T103" s="18"/>
      <c r="U103" s="18"/>
      <c r="V103" s="18"/>
      <c r="W103" s="18"/>
    </row>
  </sheetData>
  <mergeCells count="6">
    <mergeCell ref="T27:AE27"/>
    <mergeCell ref="S4:AB4"/>
    <mergeCell ref="S54:AD54"/>
    <mergeCell ref="R68:X68"/>
    <mergeCell ref="Q103:W103"/>
    <mergeCell ref="S86:X86"/>
  </mergeCells>
  <pageMargins left="0.7" right="0.7" top="0.75" bottom="0.75" header="0.3" footer="0.3"/>
  <drawing r:id="rId9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044"/>
  <sheetViews>
    <sheetView topLeftCell="V1" workbookViewId="0">
      <selection activeCell="AL1" sqref="AL1:AL1048576"/>
    </sheetView>
  </sheetViews>
  <sheetFormatPr baseColWidth="10" defaultRowHeight="16" x14ac:dyDescent="0.2"/>
  <cols>
    <col min="1" max="1" width="12.83203125" customWidth="1"/>
    <col min="3" max="3" width="14.1640625" customWidth="1"/>
    <col min="5" max="5" width="13.1640625" customWidth="1"/>
    <col min="7" max="7" width="14.33203125" customWidth="1"/>
    <col min="8" max="8" width="14.5" customWidth="1"/>
    <col min="9" max="9" width="15.83203125" customWidth="1"/>
    <col min="10" max="10" width="23" customWidth="1"/>
    <col min="11" max="11" width="26.5" customWidth="1"/>
    <col min="12" max="12" width="15.33203125" customWidth="1"/>
    <col min="13" max="13" width="14.6640625" customWidth="1"/>
    <col min="14" max="14" width="17.1640625" customWidth="1"/>
    <col min="15" max="15" width="13.6640625" customWidth="1"/>
    <col min="16" max="16" width="14.1640625" customWidth="1"/>
    <col min="17" max="17" width="17.83203125" customWidth="1"/>
    <col min="19" max="19" width="16.5" customWidth="1"/>
    <col min="20" max="20" width="17" customWidth="1"/>
    <col min="21" max="21" width="16.6640625" customWidth="1"/>
    <col min="22" max="22" width="14.1640625" customWidth="1"/>
    <col min="24" max="24" width="25.5" customWidth="1"/>
    <col min="25" max="25" width="32.6640625" customWidth="1"/>
    <col min="26" max="26" width="20" customWidth="1"/>
    <col min="27" max="27" width="21.33203125" style="1" customWidth="1"/>
    <col min="28" max="28" width="18" customWidth="1"/>
    <col min="29" max="29" width="22.83203125" customWidth="1"/>
    <col min="30" max="30" width="16.83203125" customWidth="1"/>
    <col min="31" max="31" width="19.33203125" customWidth="1"/>
    <col min="32" max="32" width="21.1640625" customWidth="1"/>
    <col min="33" max="33" width="22.83203125" customWidth="1"/>
    <col min="34" max="34" width="20.5" customWidth="1"/>
    <col min="35" max="35" width="16.6640625" customWidth="1"/>
    <col min="36" max="36" width="18.33203125" customWidth="1"/>
    <col min="37" max="38" width="16" customWidth="1"/>
    <col min="39" max="39" width="17.1640625" customWidth="1"/>
    <col min="40" max="40" width="16.33203125" customWidth="1"/>
    <col min="41" max="41" width="23.83203125" customWidth="1"/>
    <col min="42" max="42" width="28.1640625" customWidth="1"/>
    <col min="43" max="43" width="26.6640625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 t="s">
        <v>43</v>
      </c>
      <c r="B2" t="s">
        <v>44</v>
      </c>
      <c r="C2">
        <v>0</v>
      </c>
      <c r="D2" t="s">
        <v>45</v>
      </c>
      <c r="E2" t="s">
        <v>46</v>
      </c>
      <c r="F2">
        <v>1</v>
      </c>
      <c r="G2" t="s">
        <v>46</v>
      </c>
      <c r="H2" t="s">
        <v>47</v>
      </c>
      <c r="I2" t="s">
        <v>48</v>
      </c>
      <c r="J2">
        <v>338</v>
      </c>
      <c r="K2">
        <v>9</v>
      </c>
      <c r="L2" t="s">
        <v>46</v>
      </c>
      <c r="M2" t="s">
        <v>45</v>
      </c>
      <c r="N2" t="s">
        <v>46</v>
      </c>
      <c r="O2" t="s">
        <v>46</v>
      </c>
      <c r="P2" t="s">
        <v>46</v>
      </c>
      <c r="Q2" t="s">
        <v>46</v>
      </c>
      <c r="R2" t="s">
        <v>49</v>
      </c>
      <c r="S2" t="s">
        <v>45</v>
      </c>
      <c r="T2" t="s">
        <v>50</v>
      </c>
      <c r="U2">
        <v>29.85</v>
      </c>
      <c r="V2">
        <v>29.85</v>
      </c>
      <c r="W2" t="s">
        <v>46</v>
      </c>
      <c r="X2">
        <v>77.450712295168401</v>
      </c>
      <c r="Y2">
        <v>84.967141530112301</v>
      </c>
      <c r="Z2">
        <v>2.3883284085912702</v>
      </c>
      <c r="AA2" s="1" t="d">
        <v>2023-10-26</v>
      </c>
      <c r="AB2">
        <v>24.981604749999999</v>
      </c>
      <c r="AC2">
        <v>14.925000000000001</v>
      </c>
      <c r="AD2" s="1" t="d">
        <v>2023-08-15</v>
      </c>
      <c r="AE2" t="s">
        <v>46</v>
      </c>
      <c r="AF2">
        <v>2023</v>
      </c>
      <c r="AG2">
        <v>10</v>
      </c>
      <c r="AH2">
        <v>26</v>
      </c>
      <c r="AI2">
        <v>2023</v>
      </c>
      <c r="AJ2">
        <v>8</v>
      </c>
      <c r="AK2">
        <v>15</v>
      </c>
      <c r="AL2">
        <v>76.06</v>
      </c>
      <c r="AM2">
        <v>54.831604749999997</v>
      </c>
      <c r="AN2" t="s">
        <v>51</v>
      </c>
      <c r="AO2" t="s">
        <v>52</v>
      </c>
      <c r="AP2" t="s">
        <v>53</v>
      </c>
      <c r="AQ2">
        <v>10089.299999999999</v>
      </c>
    </row>
    <row r="3" spans="1:43" x14ac:dyDescent="0.2">
      <c r="A3" t="s">
        <v>54</v>
      </c>
      <c r="B3" t="s">
        <v>55</v>
      </c>
      <c r="C3">
        <v>0</v>
      </c>
      <c r="D3" t="s">
        <v>46</v>
      </c>
      <c r="E3" t="s">
        <v>46</v>
      </c>
      <c r="F3">
        <v>34</v>
      </c>
      <c r="G3" t="s">
        <v>45</v>
      </c>
      <c r="H3" t="s">
        <v>46</v>
      </c>
      <c r="I3" t="s">
        <v>48</v>
      </c>
      <c r="J3">
        <v>130</v>
      </c>
      <c r="K3">
        <v>10</v>
      </c>
      <c r="L3" t="s">
        <v>45</v>
      </c>
      <c r="M3" t="s">
        <v>46</v>
      </c>
      <c r="N3" t="s">
        <v>45</v>
      </c>
      <c r="O3" t="s">
        <v>46</v>
      </c>
      <c r="P3" t="s">
        <v>46</v>
      </c>
      <c r="Q3" t="s">
        <v>46</v>
      </c>
      <c r="R3" t="s">
        <v>56</v>
      </c>
      <c r="S3" t="s">
        <v>46</v>
      </c>
      <c r="T3" t="s">
        <v>57</v>
      </c>
      <c r="U3">
        <v>56.95</v>
      </c>
      <c r="V3">
        <v>1889.5</v>
      </c>
      <c r="W3" t="s">
        <v>46</v>
      </c>
      <c r="X3">
        <v>67.926035482432198</v>
      </c>
      <c r="Y3">
        <v>78.617356988288094</v>
      </c>
      <c r="Z3">
        <v>13.9898762729095</v>
      </c>
      <c r="AA3" s="1" t="d">
        <v>2024-03-25</v>
      </c>
      <c r="AB3">
        <v>0</v>
      </c>
      <c r="AC3">
        <v>968.15</v>
      </c>
      <c r="AD3" s="1" t="d">
        <v>2023-09-01</v>
      </c>
      <c r="AE3" t="s">
        <v>45</v>
      </c>
      <c r="AF3">
        <v>2024</v>
      </c>
      <c r="AG3">
        <v>3</v>
      </c>
      <c r="AH3">
        <v>25</v>
      </c>
      <c r="AI3">
        <v>2023</v>
      </c>
      <c r="AJ3">
        <v>9</v>
      </c>
      <c r="AK3">
        <v>1</v>
      </c>
      <c r="AL3">
        <v>87.94</v>
      </c>
      <c r="AM3">
        <v>56.95</v>
      </c>
      <c r="AN3" t="s">
        <v>58</v>
      </c>
      <c r="AO3" t="s">
        <v>59</v>
      </c>
      <c r="AP3" t="s">
        <v>59</v>
      </c>
      <c r="AQ3">
        <v>7403.5</v>
      </c>
    </row>
    <row r="4" spans="1:43" x14ac:dyDescent="0.2">
      <c r="A4" t="s">
        <v>60</v>
      </c>
      <c r="B4" t="s">
        <v>55</v>
      </c>
      <c r="C4">
        <v>0</v>
      </c>
      <c r="D4" t="s">
        <v>46</v>
      </c>
      <c r="E4" t="s">
        <v>46</v>
      </c>
      <c r="F4">
        <v>2</v>
      </c>
      <c r="G4" t="s">
        <v>45</v>
      </c>
      <c r="H4" t="s">
        <v>46</v>
      </c>
      <c r="I4" t="s">
        <v>48</v>
      </c>
      <c r="J4">
        <v>528</v>
      </c>
      <c r="K4">
        <v>8</v>
      </c>
      <c r="L4" t="s">
        <v>45</v>
      </c>
      <c r="M4" t="s">
        <v>45</v>
      </c>
      <c r="N4" t="s">
        <v>46</v>
      </c>
      <c r="O4" t="s">
        <v>46</v>
      </c>
      <c r="P4" t="s">
        <v>46</v>
      </c>
      <c r="Q4" t="s">
        <v>46</v>
      </c>
      <c r="R4" t="s">
        <v>49</v>
      </c>
      <c r="S4" t="s">
        <v>45</v>
      </c>
      <c r="T4" t="s">
        <v>57</v>
      </c>
      <c r="U4">
        <v>53.85</v>
      </c>
      <c r="V4">
        <v>108.15</v>
      </c>
      <c r="W4" t="s">
        <v>45</v>
      </c>
      <c r="X4">
        <v>79.715328071510299</v>
      </c>
      <c r="Y4">
        <v>55.49683186</v>
      </c>
      <c r="Z4">
        <v>29.6382626242466</v>
      </c>
      <c r="AA4" s="1" t="d">
        <v>2023-10-03</v>
      </c>
      <c r="AB4">
        <v>39.279757670000002</v>
      </c>
      <c r="AC4">
        <v>53.85</v>
      </c>
      <c r="AD4" s="1" t="d">
        <v>2023-09-07</v>
      </c>
      <c r="AE4" t="s">
        <v>46</v>
      </c>
      <c r="AF4">
        <v>2023</v>
      </c>
      <c r="AG4">
        <v>10</v>
      </c>
      <c r="AH4">
        <v>3</v>
      </c>
      <c r="AI4">
        <v>2023</v>
      </c>
      <c r="AJ4">
        <v>9</v>
      </c>
      <c r="AK4">
        <v>7</v>
      </c>
      <c r="AL4">
        <v>52.08</v>
      </c>
      <c r="AM4">
        <v>93.129757670000004</v>
      </c>
      <c r="AN4" t="s">
        <v>51</v>
      </c>
      <c r="AO4" t="s">
        <v>59</v>
      </c>
      <c r="AP4" t="s">
        <v>53</v>
      </c>
      <c r="AQ4">
        <v>28432.799999999999</v>
      </c>
    </row>
    <row r="5" spans="1:43" x14ac:dyDescent="0.2">
      <c r="A5" t="s">
        <v>61</v>
      </c>
      <c r="B5" t="s">
        <v>55</v>
      </c>
      <c r="C5">
        <v>0</v>
      </c>
      <c r="D5" t="s">
        <v>46</v>
      </c>
      <c r="E5" t="s">
        <v>46</v>
      </c>
      <c r="F5">
        <v>45</v>
      </c>
      <c r="G5" t="s">
        <v>46</v>
      </c>
      <c r="H5" t="s">
        <v>47</v>
      </c>
      <c r="I5" t="s">
        <v>48</v>
      </c>
      <c r="J5">
        <v>192</v>
      </c>
      <c r="K5">
        <v>8</v>
      </c>
      <c r="L5" t="s">
        <v>45</v>
      </c>
      <c r="M5" t="s">
        <v>46</v>
      </c>
      <c r="N5" t="s">
        <v>45</v>
      </c>
      <c r="O5" t="s">
        <v>45</v>
      </c>
      <c r="P5" t="s">
        <v>46</v>
      </c>
      <c r="Q5" t="s">
        <v>46</v>
      </c>
      <c r="R5" t="s">
        <v>56</v>
      </c>
      <c r="S5" t="s">
        <v>46</v>
      </c>
      <c r="T5" t="s">
        <v>62</v>
      </c>
      <c r="U5">
        <v>42.3</v>
      </c>
      <c r="V5">
        <v>1840.75</v>
      </c>
      <c r="W5" t="s">
        <v>46</v>
      </c>
      <c r="X5">
        <v>92.845447846120294</v>
      </c>
      <c r="Y5">
        <v>86.476885381006895</v>
      </c>
      <c r="Z5">
        <v>7.22445386035825</v>
      </c>
      <c r="AA5" s="1" t="d">
        <v>2024-02-28</v>
      </c>
      <c r="AB5">
        <v>0</v>
      </c>
      <c r="AC5">
        <v>951.75</v>
      </c>
      <c r="AD5" s="1" t="d">
        <v>2023-07-20</v>
      </c>
      <c r="AE5" t="s">
        <v>46</v>
      </c>
      <c r="AF5">
        <v>2024</v>
      </c>
      <c r="AG5">
        <v>2</v>
      </c>
      <c r="AH5">
        <v>28</v>
      </c>
      <c r="AI5">
        <v>2023</v>
      </c>
      <c r="AJ5">
        <v>7</v>
      </c>
      <c r="AK5">
        <v>20</v>
      </c>
      <c r="AL5">
        <v>130.62</v>
      </c>
      <c r="AM5">
        <v>42.3</v>
      </c>
      <c r="AN5" t="s">
        <v>63</v>
      </c>
      <c r="AO5" t="s">
        <v>59</v>
      </c>
      <c r="AP5" t="s">
        <v>53</v>
      </c>
      <c r="AQ5">
        <v>8121.5999999999904</v>
      </c>
    </row>
    <row r="6" spans="1:43" x14ac:dyDescent="0.2">
      <c r="A6" t="s">
        <v>64</v>
      </c>
      <c r="B6" t="s">
        <v>44</v>
      </c>
      <c r="C6">
        <v>0</v>
      </c>
      <c r="D6" t="s">
        <v>46</v>
      </c>
      <c r="E6" t="s">
        <v>46</v>
      </c>
      <c r="F6">
        <v>2</v>
      </c>
      <c r="G6" t="s">
        <v>45</v>
      </c>
      <c r="H6" t="s">
        <v>46</v>
      </c>
      <c r="I6" t="s">
        <v>65</v>
      </c>
      <c r="J6">
        <v>499</v>
      </c>
      <c r="K6">
        <v>3</v>
      </c>
      <c r="L6" t="s">
        <v>46</v>
      </c>
      <c r="M6" t="s">
        <v>46</v>
      </c>
      <c r="N6" t="s">
        <v>46</v>
      </c>
      <c r="O6" t="s">
        <v>46</v>
      </c>
      <c r="P6" t="s">
        <v>46</v>
      </c>
      <c r="Q6" t="s">
        <v>46</v>
      </c>
      <c r="R6" t="s">
        <v>49</v>
      </c>
      <c r="S6" t="s">
        <v>45</v>
      </c>
      <c r="T6" t="s">
        <v>50</v>
      </c>
      <c r="U6">
        <v>70.7</v>
      </c>
      <c r="V6">
        <v>151.65</v>
      </c>
      <c r="W6" t="s">
        <v>45</v>
      </c>
      <c r="X6">
        <v>66.487699379149902</v>
      </c>
      <c r="Y6">
        <v>68.014300992664801</v>
      </c>
      <c r="Z6">
        <v>30.26010325</v>
      </c>
      <c r="AA6" s="1" t="d">
        <v>2023-10-20</v>
      </c>
      <c r="AB6">
        <v>16.240745617697399</v>
      </c>
      <c r="AC6">
        <v>70.7</v>
      </c>
      <c r="AD6" s="1" t="d">
        <v>2023-09-02</v>
      </c>
      <c r="AE6" t="s">
        <v>45</v>
      </c>
      <c r="AF6">
        <v>2023</v>
      </c>
      <c r="AG6">
        <v>10</v>
      </c>
      <c r="AH6">
        <v>20</v>
      </c>
      <c r="AI6">
        <v>2023</v>
      </c>
      <c r="AJ6">
        <v>9</v>
      </c>
      <c r="AK6">
        <v>2</v>
      </c>
      <c r="AL6">
        <v>38.229999999999997</v>
      </c>
      <c r="AM6">
        <v>86.940745617697402</v>
      </c>
      <c r="AN6" t="s">
        <v>51</v>
      </c>
      <c r="AO6" t="s">
        <v>53</v>
      </c>
      <c r="AP6" t="s">
        <v>59</v>
      </c>
      <c r="AQ6">
        <v>35279.300000000003</v>
      </c>
    </row>
    <row r="7" spans="1:43" x14ac:dyDescent="0.2">
      <c r="A7" t="s">
        <v>66</v>
      </c>
      <c r="B7" t="s">
        <v>44</v>
      </c>
      <c r="C7">
        <v>0</v>
      </c>
      <c r="D7" t="s">
        <v>46</v>
      </c>
      <c r="E7" t="s">
        <v>46</v>
      </c>
      <c r="F7">
        <v>8</v>
      </c>
      <c r="G7" t="s">
        <v>45</v>
      </c>
      <c r="H7" t="s">
        <v>45</v>
      </c>
      <c r="I7" t="s">
        <v>65</v>
      </c>
      <c r="J7">
        <v>329</v>
      </c>
      <c r="K7">
        <v>7</v>
      </c>
      <c r="L7" t="s">
        <v>46</v>
      </c>
      <c r="M7" t="s">
        <v>46</v>
      </c>
      <c r="N7" t="s">
        <v>45</v>
      </c>
      <c r="O7" t="s">
        <v>46</v>
      </c>
      <c r="P7" t="s">
        <v>45</v>
      </c>
      <c r="Q7" t="s">
        <v>45</v>
      </c>
      <c r="R7" t="s">
        <v>49</v>
      </c>
      <c r="S7" t="s">
        <v>45</v>
      </c>
      <c r="T7" t="s">
        <v>50</v>
      </c>
      <c r="U7">
        <v>99.65</v>
      </c>
      <c r="V7">
        <v>820.5</v>
      </c>
      <c r="W7" t="s">
        <v>45</v>
      </c>
      <c r="X7">
        <v>66.48794565</v>
      </c>
      <c r="Y7">
        <v>36.984120171966602</v>
      </c>
      <c r="Z7">
        <v>30.6358695959714</v>
      </c>
      <c r="AA7" s="1" t="d">
        <v>2023-10-23</v>
      </c>
      <c r="AB7">
        <v>16.2397808134481</v>
      </c>
      <c r="AC7">
        <v>398.6</v>
      </c>
      <c r="AD7" s="1" t="d">
        <v>2023-09-06</v>
      </c>
      <c r="AE7" t="s">
        <v>45</v>
      </c>
      <c r="AF7">
        <v>2023</v>
      </c>
      <c r="AG7">
        <v>10</v>
      </c>
      <c r="AH7">
        <v>23</v>
      </c>
      <c r="AI7">
        <v>2023</v>
      </c>
      <c r="AJ7">
        <v>9</v>
      </c>
      <c r="AK7">
        <v>6</v>
      </c>
      <c r="AL7">
        <v>43.85</v>
      </c>
      <c r="AM7">
        <v>115.889780813448</v>
      </c>
      <c r="AN7" t="s">
        <v>51</v>
      </c>
      <c r="AO7" t="s">
        <v>53</v>
      </c>
      <c r="AP7" t="s">
        <v>59</v>
      </c>
      <c r="AQ7">
        <v>32784.85</v>
      </c>
    </row>
    <row r="8" spans="1:43" x14ac:dyDescent="0.2">
      <c r="A8" t="s">
        <v>67</v>
      </c>
      <c r="B8" t="s">
        <v>55</v>
      </c>
      <c r="C8">
        <v>0</v>
      </c>
      <c r="D8" t="s">
        <v>46</v>
      </c>
      <c r="E8" t="s">
        <v>45</v>
      </c>
      <c r="F8">
        <v>22</v>
      </c>
      <c r="G8" t="s">
        <v>45</v>
      </c>
      <c r="H8" t="s">
        <v>45</v>
      </c>
      <c r="I8" t="s">
        <v>65</v>
      </c>
      <c r="J8">
        <v>466</v>
      </c>
      <c r="K8">
        <v>6</v>
      </c>
      <c r="L8" t="s">
        <v>46</v>
      </c>
      <c r="M8" t="s">
        <v>45</v>
      </c>
      <c r="N8" t="s">
        <v>46</v>
      </c>
      <c r="O8" t="s">
        <v>46</v>
      </c>
      <c r="P8" t="s">
        <v>45</v>
      </c>
      <c r="Q8" t="s">
        <v>46</v>
      </c>
      <c r="R8" t="s">
        <v>49</v>
      </c>
      <c r="S8" t="s">
        <v>45</v>
      </c>
      <c r="T8" t="s">
        <v>68</v>
      </c>
      <c r="U8">
        <v>89.1</v>
      </c>
      <c r="V8">
        <v>1949.4</v>
      </c>
      <c r="W8" t="s">
        <v>46</v>
      </c>
      <c r="X8">
        <v>93.688192232610803</v>
      </c>
      <c r="Y8">
        <v>95.230298564080201</v>
      </c>
      <c r="Z8">
        <v>10.060848411414501</v>
      </c>
      <c r="AA8" s="1" t="d">
        <v>2023-10-21</v>
      </c>
      <c r="AB8">
        <v>12.323344486727899</v>
      </c>
      <c r="AC8">
        <v>980.1</v>
      </c>
      <c r="AD8" s="1" t="d">
        <v>2023-07-08</v>
      </c>
      <c r="AE8" t="s">
        <v>46</v>
      </c>
      <c r="AF8">
        <v>2023</v>
      </c>
      <c r="AG8">
        <v>10</v>
      </c>
      <c r="AH8">
        <v>21</v>
      </c>
      <c r="AI8">
        <v>2023</v>
      </c>
      <c r="AJ8">
        <v>7</v>
      </c>
      <c r="AK8">
        <v>8</v>
      </c>
      <c r="AL8">
        <v>105.63</v>
      </c>
      <c r="AM8">
        <v>101.423344486727</v>
      </c>
      <c r="AN8" t="s">
        <v>58</v>
      </c>
      <c r="AO8" t="s">
        <v>53</v>
      </c>
      <c r="AP8" t="s">
        <v>53</v>
      </c>
      <c r="AQ8">
        <v>41520.6</v>
      </c>
    </row>
    <row r="9" spans="1:43" x14ac:dyDescent="0.2">
      <c r="A9" t="s">
        <v>69</v>
      </c>
      <c r="B9" t="s">
        <v>44</v>
      </c>
      <c r="C9">
        <v>0</v>
      </c>
      <c r="D9" t="s">
        <v>46</v>
      </c>
      <c r="E9" t="s">
        <v>46</v>
      </c>
      <c r="F9">
        <v>10</v>
      </c>
      <c r="G9" t="s">
        <v>46</v>
      </c>
      <c r="H9" t="s">
        <v>47</v>
      </c>
      <c r="I9" t="s">
        <v>48</v>
      </c>
      <c r="J9">
        <v>523</v>
      </c>
      <c r="K9">
        <v>4</v>
      </c>
      <c r="L9" t="s">
        <v>45</v>
      </c>
      <c r="M9" t="s">
        <v>46</v>
      </c>
      <c r="N9" t="s">
        <v>46</v>
      </c>
      <c r="O9" t="s">
        <v>46</v>
      </c>
      <c r="P9" t="s">
        <v>46</v>
      </c>
      <c r="Q9" t="s">
        <v>46</v>
      </c>
      <c r="R9" t="s">
        <v>49</v>
      </c>
      <c r="S9" t="s">
        <v>46</v>
      </c>
      <c r="T9" t="s">
        <v>57</v>
      </c>
      <c r="U9">
        <v>29.75</v>
      </c>
      <c r="V9">
        <v>301.89999999999998</v>
      </c>
      <c r="W9" t="s">
        <v>46</v>
      </c>
      <c r="X9">
        <v>81.511520937293596</v>
      </c>
      <c r="Y9">
        <v>77.658466252766601</v>
      </c>
      <c r="Z9">
        <v>9.5356274930347293</v>
      </c>
      <c r="AA9" s="1" t="d">
        <v>2023-10-03</v>
      </c>
      <c r="AB9">
        <v>44.647045830997399</v>
      </c>
      <c r="AC9">
        <v>148.75</v>
      </c>
      <c r="AD9" s="1" t="d">
        <v>2023-08-07</v>
      </c>
      <c r="AE9" t="s">
        <v>46</v>
      </c>
      <c r="AF9">
        <v>2023</v>
      </c>
      <c r="AG9">
        <v>10</v>
      </c>
      <c r="AH9">
        <v>3</v>
      </c>
      <c r="AI9">
        <v>2023</v>
      </c>
      <c r="AJ9">
        <v>8</v>
      </c>
      <c r="AK9">
        <v>7</v>
      </c>
      <c r="AL9">
        <v>81.98</v>
      </c>
      <c r="AM9">
        <v>74.397045830997399</v>
      </c>
      <c r="AN9" t="s">
        <v>51</v>
      </c>
      <c r="AO9" t="s">
        <v>52</v>
      </c>
      <c r="AP9" t="s">
        <v>53</v>
      </c>
      <c r="AQ9">
        <v>15559.25</v>
      </c>
    </row>
    <row r="10" spans="1:43" x14ac:dyDescent="0.2">
      <c r="A10" t="s">
        <v>70</v>
      </c>
      <c r="B10" t="s">
        <v>44</v>
      </c>
      <c r="C10">
        <v>0</v>
      </c>
      <c r="D10" t="s">
        <v>45</v>
      </c>
      <c r="E10" t="s">
        <v>46</v>
      </c>
      <c r="F10">
        <v>28</v>
      </c>
      <c r="G10" t="s">
        <v>45</v>
      </c>
      <c r="H10" t="s">
        <v>45</v>
      </c>
      <c r="I10" t="s">
        <v>65</v>
      </c>
      <c r="J10">
        <v>177</v>
      </c>
      <c r="K10">
        <v>5</v>
      </c>
      <c r="L10" t="s">
        <v>46</v>
      </c>
      <c r="M10" t="s">
        <v>46</v>
      </c>
      <c r="N10" t="s">
        <v>45</v>
      </c>
      <c r="O10" t="s">
        <v>45</v>
      </c>
      <c r="P10" t="s">
        <v>45</v>
      </c>
      <c r="Q10" t="s">
        <v>45</v>
      </c>
      <c r="R10" t="s">
        <v>49</v>
      </c>
      <c r="S10" t="s">
        <v>45</v>
      </c>
      <c r="T10" t="s">
        <v>50</v>
      </c>
      <c r="U10">
        <v>104.8</v>
      </c>
      <c r="V10">
        <v>3046.05</v>
      </c>
      <c r="W10" t="s">
        <v>45</v>
      </c>
      <c r="X10">
        <v>62.957884210975699</v>
      </c>
      <c r="Y10">
        <v>31.469815171024301</v>
      </c>
      <c r="Z10">
        <v>32.791160534391501</v>
      </c>
      <c r="AA10" s="1" t="d">
        <v>2023-10-29</v>
      </c>
      <c r="AB10">
        <v>0</v>
      </c>
      <c r="AC10">
        <v>1467.2</v>
      </c>
      <c r="AD10" s="1" t="d">
        <v>2023-09-06</v>
      </c>
      <c r="AE10" t="s">
        <v>45</v>
      </c>
      <c r="AF10">
        <v>2023</v>
      </c>
      <c r="AG10">
        <v>10</v>
      </c>
      <c r="AH10">
        <v>29</v>
      </c>
      <c r="AI10">
        <v>2023</v>
      </c>
      <c r="AJ10">
        <v>9</v>
      </c>
      <c r="AK10">
        <v>6</v>
      </c>
      <c r="AL10">
        <v>58.17</v>
      </c>
      <c r="AM10">
        <v>104.8</v>
      </c>
      <c r="AN10" t="s">
        <v>58</v>
      </c>
      <c r="AO10" t="s">
        <v>53</v>
      </c>
      <c r="AP10" t="s">
        <v>59</v>
      </c>
      <c r="AQ10">
        <v>18549.599999999999</v>
      </c>
    </row>
    <row r="11" spans="1:43" x14ac:dyDescent="0.2">
      <c r="A11" t="s">
        <v>71</v>
      </c>
      <c r="B11" t="s">
        <v>55</v>
      </c>
      <c r="C11">
        <v>0</v>
      </c>
      <c r="D11" t="s">
        <v>46</v>
      </c>
      <c r="E11" t="s">
        <v>45</v>
      </c>
      <c r="F11">
        <v>62</v>
      </c>
      <c r="G11" t="s">
        <v>45</v>
      </c>
      <c r="H11" t="s">
        <v>46</v>
      </c>
      <c r="I11" t="s">
        <v>48</v>
      </c>
      <c r="J11">
        <v>810</v>
      </c>
      <c r="K11">
        <v>5</v>
      </c>
      <c r="L11" t="s">
        <v>45</v>
      </c>
      <c r="M11" t="s">
        <v>45</v>
      </c>
      <c r="N11" t="s">
        <v>46</v>
      </c>
      <c r="O11" t="s">
        <v>46</v>
      </c>
      <c r="P11" t="s">
        <v>46</v>
      </c>
      <c r="Q11" t="s">
        <v>46</v>
      </c>
      <c r="R11" t="s">
        <v>56</v>
      </c>
      <c r="S11" t="s">
        <v>46</v>
      </c>
      <c r="T11" t="s">
        <v>62</v>
      </c>
      <c r="U11">
        <v>56.15</v>
      </c>
      <c r="V11">
        <v>3487.95</v>
      </c>
      <c r="W11" t="s">
        <v>46</v>
      </c>
      <c r="X11">
        <v>78.138400653789404</v>
      </c>
      <c r="Y11">
        <v>77.658630430000002</v>
      </c>
      <c r="Z11">
        <v>3.64225739553858</v>
      </c>
      <c r="AA11" s="1" t="d">
        <v>2024-03-02</v>
      </c>
      <c r="AB11">
        <v>38.322903111841804</v>
      </c>
      <c r="AC11">
        <v>1740.65</v>
      </c>
      <c r="AD11" s="1" t="d">
        <v>2023-07-01</v>
      </c>
      <c r="AE11" t="s">
        <v>46</v>
      </c>
      <c r="AF11">
        <v>2024</v>
      </c>
      <c r="AG11">
        <v>3</v>
      </c>
      <c r="AH11">
        <v>2</v>
      </c>
      <c r="AI11">
        <v>2023</v>
      </c>
      <c r="AJ11">
        <v>7</v>
      </c>
      <c r="AK11">
        <v>1</v>
      </c>
      <c r="AL11">
        <v>136.5</v>
      </c>
      <c r="AM11">
        <v>94.472903111841802</v>
      </c>
      <c r="AN11" t="s">
        <v>63</v>
      </c>
      <c r="AO11" t="s">
        <v>59</v>
      </c>
      <c r="AP11" t="s">
        <v>53</v>
      </c>
      <c r="AQ11">
        <v>45481.5</v>
      </c>
    </row>
    <row r="12" spans="1:43" x14ac:dyDescent="0.2">
      <c r="A12" t="s">
        <v>72</v>
      </c>
      <c r="B12" t="s">
        <v>55</v>
      </c>
      <c r="C12">
        <v>0</v>
      </c>
      <c r="D12" t="s">
        <v>45</v>
      </c>
      <c r="E12" t="s">
        <v>45</v>
      </c>
      <c r="F12">
        <v>13</v>
      </c>
      <c r="G12" t="s">
        <v>45</v>
      </c>
      <c r="H12" t="s">
        <v>46</v>
      </c>
      <c r="I12" t="s">
        <v>48</v>
      </c>
      <c r="J12">
        <v>479</v>
      </c>
      <c r="K12">
        <v>1</v>
      </c>
      <c r="L12" t="s">
        <v>45</v>
      </c>
      <c r="M12" t="s">
        <v>46</v>
      </c>
      <c r="N12" t="s">
        <v>46</v>
      </c>
      <c r="O12" t="s">
        <v>46</v>
      </c>
      <c r="P12" t="s">
        <v>46</v>
      </c>
      <c r="Q12" t="s">
        <v>46</v>
      </c>
      <c r="R12" t="s">
        <v>49</v>
      </c>
      <c r="S12" t="s">
        <v>45</v>
      </c>
      <c r="T12" t="s">
        <v>57</v>
      </c>
      <c r="U12">
        <v>49.95</v>
      </c>
      <c r="V12">
        <v>587.45000000000005</v>
      </c>
      <c r="W12" t="s">
        <v>46</v>
      </c>
      <c r="X12">
        <v>63.048734607813003</v>
      </c>
      <c r="Y12">
        <v>95.792128155073897</v>
      </c>
      <c r="Z12">
        <v>4.2345783413010798</v>
      </c>
      <c r="AA12" s="1" t="d">
        <v>2023-10-09</v>
      </c>
      <c r="AB12">
        <v>10.823379771832</v>
      </c>
      <c r="AC12">
        <v>324.67500000000001</v>
      </c>
      <c r="AD12" s="1" t="d">
        <v>2023-09-06</v>
      </c>
      <c r="AE12" t="s">
        <v>46</v>
      </c>
      <c r="AF12">
        <v>2023</v>
      </c>
      <c r="AG12">
        <v>10</v>
      </c>
      <c r="AH12">
        <v>9</v>
      </c>
      <c r="AI12">
        <v>2023</v>
      </c>
      <c r="AJ12">
        <v>9</v>
      </c>
      <c r="AK12">
        <v>6</v>
      </c>
      <c r="AL12">
        <v>71.81</v>
      </c>
      <c r="AM12">
        <v>60.773379771832097</v>
      </c>
      <c r="AN12" t="s">
        <v>58</v>
      </c>
      <c r="AO12" t="s">
        <v>59</v>
      </c>
      <c r="AP12" t="s">
        <v>59</v>
      </c>
      <c r="AQ12">
        <v>23926.05</v>
      </c>
    </row>
    <row r="13" spans="1:43" x14ac:dyDescent="0.2">
      <c r="A13" t="s">
        <v>73</v>
      </c>
      <c r="B13" t="s">
        <v>55</v>
      </c>
      <c r="C13">
        <v>0</v>
      </c>
      <c r="D13" t="s">
        <v>46</v>
      </c>
      <c r="E13" t="s">
        <v>46</v>
      </c>
      <c r="F13">
        <v>16</v>
      </c>
      <c r="G13" t="s">
        <v>45</v>
      </c>
      <c r="H13" t="s">
        <v>46</v>
      </c>
      <c r="I13" t="s">
        <v>46</v>
      </c>
      <c r="J13">
        <v>0</v>
      </c>
      <c r="K13">
        <v>0</v>
      </c>
      <c r="L13" t="s">
        <v>74</v>
      </c>
      <c r="M13" t="s">
        <v>74</v>
      </c>
      <c r="N13" t="s">
        <v>74</v>
      </c>
      <c r="O13" t="s">
        <v>74</v>
      </c>
      <c r="P13" t="s">
        <v>74</v>
      </c>
      <c r="Q13" t="s">
        <v>74</v>
      </c>
      <c r="R13" t="s">
        <v>75</v>
      </c>
      <c r="S13" t="s">
        <v>46</v>
      </c>
      <c r="T13" t="s">
        <v>68</v>
      </c>
      <c r="U13">
        <v>18.95</v>
      </c>
      <c r="V13">
        <v>326.8</v>
      </c>
      <c r="W13" t="s">
        <v>46</v>
      </c>
      <c r="X13">
        <v>63.014053696446098</v>
      </c>
      <c r="Y13">
        <v>87.674347291529003</v>
      </c>
      <c r="Z13">
        <v>14.838972345017099</v>
      </c>
      <c r="AA13" s="1" t="d">
        <v>2024-11-13</v>
      </c>
      <c r="AB13">
        <v>0</v>
      </c>
      <c r="AC13">
        <v>151.6</v>
      </c>
      <c r="AD13" s="1" t="d">
        <v>2023-09-07</v>
      </c>
      <c r="AE13" t="s">
        <v>46</v>
      </c>
      <c r="AF13">
        <v>2024</v>
      </c>
      <c r="AG13">
        <v>11</v>
      </c>
      <c r="AH13">
        <v>13</v>
      </c>
      <c r="AI13">
        <v>2023</v>
      </c>
      <c r="AJ13">
        <v>9</v>
      </c>
      <c r="AK13">
        <v>7</v>
      </c>
      <c r="AL13">
        <v>64.180000000000007</v>
      </c>
      <c r="AM13">
        <v>18.95</v>
      </c>
      <c r="AN13" t="s">
        <v>58</v>
      </c>
      <c r="AO13" t="s">
        <v>52</v>
      </c>
      <c r="AP13" t="s">
        <v>59</v>
      </c>
      <c r="AQ13">
        <v>0</v>
      </c>
    </row>
    <row r="14" spans="1:43" x14ac:dyDescent="0.2">
      <c r="A14" t="s">
        <v>76</v>
      </c>
      <c r="B14" t="s">
        <v>55</v>
      </c>
      <c r="C14">
        <v>0</v>
      </c>
      <c r="D14" t="s">
        <v>45</v>
      </c>
      <c r="E14" t="s">
        <v>46</v>
      </c>
      <c r="F14">
        <v>58</v>
      </c>
      <c r="G14" t="s">
        <v>45</v>
      </c>
      <c r="H14" t="s">
        <v>45</v>
      </c>
      <c r="I14" t="s">
        <v>65</v>
      </c>
      <c r="J14">
        <v>446</v>
      </c>
      <c r="K14">
        <v>8</v>
      </c>
      <c r="L14" t="s">
        <v>46</v>
      </c>
      <c r="M14" t="s">
        <v>46</v>
      </c>
      <c r="N14" t="s">
        <v>45</v>
      </c>
      <c r="O14" t="s">
        <v>46</v>
      </c>
      <c r="P14" t="s">
        <v>45</v>
      </c>
      <c r="Q14" t="s">
        <v>45</v>
      </c>
      <c r="R14" t="s">
        <v>56</v>
      </c>
      <c r="S14" t="s">
        <v>46</v>
      </c>
      <c r="T14" t="s">
        <v>68</v>
      </c>
      <c r="U14">
        <v>100.35</v>
      </c>
      <c r="V14">
        <v>5681.1</v>
      </c>
      <c r="W14" t="s">
        <v>46</v>
      </c>
      <c r="X14">
        <v>73.629434073490501</v>
      </c>
      <c r="Y14">
        <v>75.3052561406504</v>
      </c>
      <c r="Z14">
        <v>11.994960787508401</v>
      </c>
      <c r="AA14" s="1" t="d">
        <v>2024-04-04</v>
      </c>
      <c r="AB14">
        <v>43.2977056320168</v>
      </c>
      <c r="AC14">
        <v>2910.15</v>
      </c>
      <c r="AD14" s="1" t="d">
        <v>2023-07-26</v>
      </c>
      <c r="AE14" t="s">
        <v>46</v>
      </c>
      <c r="AF14">
        <v>2024</v>
      </c>
      <c r="AG14">
        <v>4</v>
      </c>
      <c r="AH14">
        <v>4</v>
      </c>
      <c r="AI14">
        <v>2023</v>
      </c>
      <c r="AJ14">
        <v>7</v>
      </c>
      <c r="AK14">
        <v>26</v>
      </c>
      <c r="AL14">
        <v>119.63</v>
      </c>
      <c r="AM14">
        <v>143.647705632016</v>
      </c>
      <c r="AN14" t="s">
        <v>63</v>
      </c>
      <c r="AO14" t="s">
        <v>53</v>
      </c>
      <c r="AP14" t="s">
        <v>59</v>
      </c>
      <c r="AQ14">
        <v>44756.1</v>
      </c>
    </row>
    <row r="15" spans="1:43" x14ac:dyDescent="0.2">
      <c r="A15" t="s">
        <v>77</v>
      </c>
      <c r="B15" t="s">
        <v>55</v>
      </c>
      <c r="C15">
        <v>0</v>
      </c>
      <c r="D15" t="s">
        <v>46</v>
      </c>
      <c r="E15" t="s">
        <v>46</v>
      </c>
      <c r="F15">
        <v>49</v>
      </c>
      <c r="G15" t="s">
        <v>45</v>
      </c>
      <c r="H15" t="s">
        <v>45</v>
      </c>
      <c r="I15" t="s">
        <v>65</v>
      </c>
      <c r="J15">
        <v>953</v>
      </c>
      <c r="K15">
        <v>9</v>
      </c>
      <c r="L15" t="s">
        <v>46</v>
      </c>
      <c r="M15" t="s">
        <v>45</v>
      </c>
      <c r="N15" t="s">
        <v>45</v>
      </c>
      <c r="O15" t="s">
        <v>46</v>
      </c>
      <c r="P15" t="s">
        <v>45</v>
      </c>
      <c r="Q15" t="s">
        <v>45</v>
      </c>
      <c r="R15" t="s">
        <v>49</v>
      </c>
      <c r="S15" t="s">
        <v>45</v>
      </c>
      <c r="T15" t="s">
        <v>62</v>
      </c>
      <c r="U15">
        <v>103.7</v>
      </c>
      <c r="V15">
        <v>5036.3</v>
      </c>
      <c r="W15" t="s">
        <v>45</v>
      </c>
      <c r="X15">
        <v>41.300796330132997</v>
      </c>
      <c r="Y15">
        <v>48.751131146499297</v>
      </c>
      <c r="Z15">
        <v>29.1368682349576</v>
      </c>
      <c r="AA15" s="1" t="d">
        <v>2023-10-18</v>
      </c>
      <c r="AB15">
        <v>18.493564427130998</v>
      </c>
      <c r="AC15">
        <v>2540.65</v>
      </c>
      <c r="AD15" s="1" t="d">
        <v>2023-09-08</v>
      </c>
      <c r="AE15" t="s">
        <v>45</v>
      </c>
      <c r="AF15">
        <v>2023</v>
      </c>
      <c r="AG15">
        <v>10</v>
      </c>
      <c r="AH15">
        <v>18</v>
      </c>
      <c r="AI15">
        <v>2023</v>
      </c>
      <c r="AJ15">
        <v>9</v>
      </c>
      <c r="AK15">
        <v>8</v>
      </c>
      <c r="AL15">
        <v>61.16</v>
      </c>
      <c r="AM15">
        <v>122.19356442713099</v>
      </c>
      <c r="AN15" t="s">
        <v>63</v>
      </c>
      <c r="AO15" t="s">
        <v>53</v>
      </c>
      <c r="AP15" t="s">
        <v>52</v>
      </c>
      <c r="AQ15">
        <v>98826.1</v>
      </c>
    </row>
    <row r="16" spans="1:43" x14ac:dyDescent="0.2">
      <c r="A16" t="s">
        <v>78</v>
      </c>
      <c r="B16" t="s">
        <v>55</v>
      </c>
      <c r="C16">
        <v>0</v>
      </c>
      <c r="D16" t="s">
        <v>46</v>
      </c>
      <c r="E16" t="s">
        <v>46</v>
      </c>
      <c r="F16">
        <v>25</v>
      </c>
      <c r="G16" t="s">
        <v>45</v>
      </c>
      <c r="H16" t="s">
        <v>46</v>
      </c>
      <c r="I16" t="s">
        <v>65</v>
      </c>
      <c r="J16">
        <v>288</v>
      </c>
      <c r="K16">
        <v>6</v>
      </c>
      <c r="L16" t="s">
        <v>45</v>
      </c>
      <c r="M16" t="s">
        <v>46</v>
      </c>
      <c r="N16" t="s">
        <v>45</v>
      </c>
      <c r="O16" t="s">
        <v>45</v>
      </c>
      <c r="P16" t="s">
        <v>45</v>
      </c>
      <c r="Q16" t="s">
        <v>45</v>
      </c>
      <c r="R16" t="s">
        <v>49</v>
      </c>
      <c r="S16" t="s">
        <v>45</v>
      </c>
      <c r="T16" t="s">
        <v>50</v>
      </c>
      <c r="U16">
        <v>105.5</v>
      </c>
      <c r="V16">
        <v>2686.05</v>
      </c>
      <c r="W16" t="s">
        <v>46</v>
      </c>
      <c r="X16">
        <v>44.126232512304497</v>
      </c>
      <c r="Y16">
        <v>85.425600435859593</v>
      </c>
      <c r="Z16">
        <v>15.250245207767099</v>
      </c>
      <c r="AA16" s="1" t="d">
        <v>2023-10-22</v>
      </c>
      <c r="AB16">
        <v>0</v>
      </c>
      <c r="AC16">
        <v>1318.75</v>
      </c>
      <c r="AD16" s="1" t="d">
        <v>2023-09-09</v>
      </c>
      <c r="AE16" t="s">
        <v>45</v>
      </c>
      <c r="AF16">
        <v>2023</v>
      </c>
      <c r="AG16">
        <v>10</v>
      </c>
      <c r="AH16">
        <v>22</v>
      </c>
      <c r="AI16">
        <v>2023</v>
      </c>
      <c r="AJ16">
        <v>9</v>
      </c>
      <c r="AK16">
        <v>9</v>
      </c>
      <c r="AL16">
        <v>53.88</v>
      </c>
      <c r="AM16">
        <v>105.5</v>
      </c>
      <c r="AN16" t="s">
        <v>58</v>
      </c>
      <c r="AO16" t="s">
        <v>53</v>
      </c>
      <c r="AP16" t="s">
        <v>52</v>
      </c>
      <c r="AQ16">
        <v>30384</v>
      </c>
    </row>
    <row r="17" spans="1:43" x14ac:dyDescent="0.2">
      <c r="A17" t="s">
        <v>79</v>
      </c>
      <c r="B17" t="s">
        <v>44</v>
      </c>
      <c r="C17">
        <v>0</v>
      </c>
      <c r="D17" t="s">
        <v>45</v>
      </c>
      <c r="E17" t="s">
        <v>45</v>
      </c>
      <c r="F17">
        <v>69</v>
      </c>
      <c r="G17" t="s">
        <v>45</v>
      </c>
      <c r="H17" t="s">
        <v>45</v>
      </c>
      <c r="I17" t="s">
        <v>65</v>
      </c>
      <c r="J17">
        <v>927</v>
      </c>
      <c r="K17">
        <v>3</v>
      </c>
      <c r="L17" t="s">
        <v>45</v>
      </c>
      <c r="M17" t="s">
        <v>45</v>
      </c>
      <c r="N17" t="s">
        <v>45</v>
      </c>
      <c r="O17" t="s">
        <v>45</v>
      </c>
      <c r="P17" t="s">
        <v>45</v>
      </c>
      <c r="Q17" t="s">
        <v>45</v>
      </c>
      <c r="R17" t="s">
        <v>75</v>
      </c>
      <c r="S17" t="s">
        <v>46</v>
      </c>
      <c r="T17" t="s">
        <v>68</v>
      </c>
      <c r="U17">
        <v>113.25</v>
      </c>
      <c r="V17">
        <v>7895.15</v>
      </c>
      <c r="W17" t="s">
        <v>46</v>
      </c>
      <c r="X17">
        <v>61.565687061385397</v>
      </c>
      <c r="Y17">
        <v>75.365823071875298</v>
      </c>
      <c r="Z17">
        <v>11.623291177512501</v>
      </c>
      <c r="AA17" s="1" t="d">
        <v>2024-10-13</v>
      </c>
      <c r="AB17">
        <v>17.336180394137301</v>
      </c>
      <c r="AC17">
        <v>3907.125</v>
      </c>
      <c r="AD17" s="1" t="d">
        <v>2023-09-11</v>
      </c>
      <c r="AE17" t="s">
        <v>45</v>
      </c>
      <c r="AF17">
        <v>2024</v>
      </c>
      <c r="AG17">
        <v>10</v>
      </c>
      <c r="AH17">
        <v>13</v>
      </c>
      <c r="AI17">
        <v>2023</v>
      </c>
      <c r="AJ17">
        <v>9</v>
      </c>
      <c r="AK17">
        <v>11</v>
      </c>
      <c r="AL17">
        <v>118.94</v>
      </c>
      <c r="AM17">
        <v>130.58618039413699</v>
      </c>
      <c r="AN17" t="s">
        <v>63</v>
      </c>
      <c r="AO17" t="s">
        <v>53</v>
      </c>
      <c r="AP17" t="s">
        <v>59</v>
      </c>
      <c r="AQ17">
        <v>104982.75</v>
      </c>
    </row>
    <row r="18" spans="1:43" x14ac:dyDescent="0.2">
      <c r="A18" t="s">
        <v>80</v>
      </c>
      <c r="B18" t="s">
        <v>44</v>
      </c>
      <c r="C18">
        <v>0</v>
      </c>
      <c r="D18" t="s">
        <v>46</v>
      </c>
      <c r="E18" t="s">
        <v>46</v>
      </c>
      <c r="F18">
        <v>52</v>
      </c>
      <c r="G18" t="s">
        <v>45</v>
      </c>
      <c r="H18" t="s">
        <v>46</v>
      </c>
      <c r="I18" t="s">
        <v>46</v>
      </c>
      <c r="J18">
        <v>0</v>
      </c>
      <c r="K18">
        <v>0</v>
      </c>
      <c r="L18" t="s">
        <v>74</v>
      </c>
      <c r="M18" t="s">
        <v>74</v>
      </c>
      <c r="N18" t="s">
        <v>74</v>
      </c>
      <c r="O18" t="s">
        <v>74</v>
      </c>
      <c r="P18" t="s">
        <v>74</v>
      </c>
      <c r="Q18" t="s">
        <v>74</v>
      </c>
      <c r="R18" t="s">
        <v>56</v>
      </c>
      <c r="S18" t="s">
        <v>46</v>
      </c>
      <c r="T18" t="s">
        <v>57</v>
      </c>
      <c r="U18">
        <v>20.65</v>
      </c>
      <c r="V18">
        <v>1022.95</v>
      </c>
      <c r="W18" t="s">
        <v>46</v>
      </c>
      <c r="X18">
        <v>54.807533194983598</v>
      </c>
      <c r="Y18">
        <v>75.342702464297403</v>
      </c>
      <c r="Z18">
        <v>10.714953174046</v>
      </c>
      <c r="AA18" s="1" t="d">
        <v>2024-04-07</v>
      </c>
      <c r="AB18">
        <v>0</v>
      </c>
      <c r="AC18">
        <v>536.9</v>
      </c>
      <c r="AD18" s="1" t="d">
        <v>2023-09-01</v>
      </c>
      <c r="AE18" t="s">
        <v>46</v>
      </c>
      <c r="AF18">
        <v>2024</v>
      </c>
      <c r="AG18">
        <v>4</v>
      </c>
      <c r="AH18">
        <v>7</v>
      </c>
      <c r="AI18">
        <v>2023</v>
      </c>
      <c r="AJ18">
        <v>9</v>
      </c>
      <c r="AK18">
        <v>1</v>
      </c>
      <c r="AL18">
        <v>96.09</v>
      </c>
      <c r="AM18">
        <v>20.65</v>
      </c>
      <c r="AN18" t="s">
        <v>63</v>
      </c>
      <c r="AO18" t="s">
        <v>52</v>
      </c>
      <c r="AP18" t="s">
        <v>59</v>
      </c>
      <c r="AQ18">
        <v>0</v>
      </c>
    </row>
    <row r="19" spans="1:43" x14ac:dyDescent="0.2">
      <c r="A19" t="s">
        <v>81</v>
      </c>
      <c r="B19" t="s">
        <v>55</v>
      </c>
      <c r="C19">
        <v>0</v>
      </c>
      <c r="D19" t="s">
        <v>46</v>
      </c>
      <c r="E19" t="s">
        <v>45</v>
      </c>
      <c r="F19">
        <v>71</v>
      </c>
      <c r="G19" t="s">
        <v>45</v>
      </c>
      <c r="H19" t="s">
        <v>45</v>
      </c>
      <c r="I19" t="s">
        <v>65</v>
      </c>
      <c r="J19">
        <v>148</v>
      </c>
      <c r="K19">
        <v>1</v>
      </c>
      <c r="L19" t="s">
        <v>45</v>
      </c>
      <c r="M19" t="s">
        <v>46</v>
      </c>
      <c r="N19" t="s">
        <v>45</v>
      </c>
      <c r="O19" t="s">
        <v>46</v>
      </c>
      <c r="P19" t="s">
        <v>45</v>
      </c>
      <c r="Q19" t="s">
        <v>45</v>
      </c>
      <c r="R19" t="s">
        <v>75</v>
      </c>
      <c r="S19" t="s">
        <v>46</v>
      </c>
      <c r="T19" t="s">
        <v>62</v>
      </c>
      <c r="U19">
        <v>106.7</v>
      </c>
      <c r="V19">
        <v>7382.25</v>
      </c>
      <c r="W19" t="s">
        <v>46</v>
      </c>
      <c r="X19">
        <v>74.713709988929097</v>
      </c>
      <c r="Y19">
        <v>82.419622715660296</v>
      </c>
      <c r="Z19">
        <v>1.36994690666616</v>
      </c>
      <c r="AA19" s="1" t="d">
        <v>2024-09-05</v>
      </c>
      <c r="AB19">
        <v>0</v>
      </c>
      <c r="AC19">
        <v>3787.85</v>
      </c>
      <c r="AD19" s="1" t="d">
        <v>2023-08-03</v>
      </c>
      <c r="AE19" t="s">
        <v>46</v>
      </c>
      <c r="AF19">
        <v>2024</v>
      </c>
      <c r="AG19">
        <v>9</v>
      </c>
      <c r="AH19">
        <v>5</v>
      </c>
      <c r="AI19">
        <v>2023</v>
      </c>
      <c r="AJ19">
        <v>8</v>
      </c>
      <c r="AK19">
        <v>3</v>
      </c>
      <c r="AL19">
        <v>144.34</v>
      </c>
      <c r="AM19">
        <v>106.7</v>
      </c>
      <c r="AN19" t="s">
        <v>63</v>
      </c>
      <c r="AO19" t="s">
        <v>53</v>
      </c>
      <c r="AP19" t="s">
        <v>59</v>
      </c>
      <c r="AQ19">
        <v>15791.6</v>
      </c>
    </row>
    <row r="20" spans="1:43" x14ac:dyDescent="0.2">
      <c r="A20" t="s">
        <v>82</v>
      </c>
      <c r="B20" t="s">
        <v>44</v>
      </c>
      <c r="C20">
        <v>0</v>
      </c>
      <c r="D20" t="s">
        <v>45</v>
      </c>
      <c r="E20" t="s">
        <v>45</v>
      </c>
      <c r="F20">
        <v>10</v>
      </c>
      <c r="G20" t="s">
        <v>45</v>
      </c>
      <c r="H20" t="s">
        <v>46</v>
      </c>
      <c r="I20" t="s">
        <v>48</v>
      </c>
      <c r="J20">
        <v>526</v>
      </c>
      <c r="K20">
        <v>9</v>
      </c>
      <c r="L20" t="s">
        <v>46</v>
      </c>
      <c r="M20" t="s">
        <v>46</v>
      </c>
      <c r="N20" t="s">
        <v>45</v>
      </c>
      <c r="O20" t="s">
        <v>45</v>
      </c>
      <c r="P20" t="s">
        <v>46</v>
      </c>
      <c r="Q20" t="s">
        <v>46</v>
      </c>
      <c r="R20" t="s">
        <v>49</v>
      </c>
      <c r="S20" t="s">
        <v>46</v>
      </c>
      <c r="T20" t="s">
        <v>68</v>
      </c>
      <c r="U20">
        <v>55.2</v>
      </c>
      <c r="V20">
        <v>528.35</v>
      </c>
      <c r="W20" t="s">
        <v>45</v>
      </c>
      <c r="X20">
        <v>56.379638867181797</v>
      </c>
      <c r="Y20">
        <v>50.156977959577503</v>
      </c>
      <c r="Z20">
        <v>34.7159665173889</v>
      </c>
      <c r="AA20" s="1" t="d">
        <v>2023-10-17</v>
      </c>
      <c r="AB20">
        <v>27.277800745684601</v>
      </c>
      <c r="AC20">
        <v>276</v>
      </c>
      <c r="AD20" s="1" t="d">
        <v>2023-09-09</v>
      </c>
      <c r="AE20" t="s">
        <v>45</v>
      </c>
      <c r="AF20">
        <v>2023</v>
      </c>
      <c r="AG20">
        <v>10</v>
      </c>
      <c r="AH20">
        <v>17</v>
      </c>
      <c r="AI20">
        <v>2023</v>
      </c>
      <c r="AJ20">
        <v>9</v>
      </c>
      <c r="AK20">
        <v>9</v>
      </c>
      <c r="AL20">
        <v>31.66</v>
      </c>
      <c r="AM20">
        <v>82.477800745684604</v>
      </c>
      <c r="AN20" t="s">
        <v>51</v>
      </c>
      <c r="AO20" t="s">
        <v>59</v>
      </c>
      <c r="AP20" t="s">
        <v>59</v>
      </c>
      <c r="AQ20">
        <v>29035.200000000001</v>
      </c>
    </row>
    <row r="21" spans="1:43" x14ac:dyDescent="0.2">
      <c r="A21" t="s">
        <v>83</v>
      </c>
      <c r="B21" t="s">
        <v>44</v>
      </c>
      <c r="C21">
        <v>0</v>
      </c>
      <c r="D21" t="s">
        <v>46</v>
      </c>
      <c r="E21" t="s">
        <v>46</v>
      </c>
      <c r="F21">
        <v>21</v>
      </c>
      <c r="G21" t="s">
        <v>45</v>
      </c>
      <c r="H21" t="s">
        <v>46</v>
      </c>
      <c r="I21" t="s">
        <v>65</v>
      </c>
      <c r="J21">
        <v>70</v>
      </c>
      <c r="K21">
        <v>1</v>
      </c>
      <c r="L21" t="s">
        <v>46</v>
      </c>
      <c r="M21" t="s">
        <v>45</v>
      </c>
      <c r="N21" t="s">
        <v>45</v>
      </c>
      <c r="O21" t="s">
        <v>46</v>
      </c>
      <c r="P21" t="s">
        <v>46</v>
      </c>
      <c r="Q21" t="s">
        <v>45</v>
      </c>
      <c r="R21" t="s">
        <v>49</v>
      </c>
      <c r="S21" t="s">
        <v>45</v>
      </c>
      <c r="T21" t="s">
        <v>50</v>
      </c>
      <c r="U21">
        <v>90.05</v>
      </c>
      <c r="V21">
        <v>1862.9</v>
      </c>
      <c r="W21" t="s">
        <v>46</v>
      </c>
      <c r="X21">
        <v>48.815444479970601</v>
      </c>
      <c r="Y21">
        <v>60.867197553422002</v>
      </c>
      <c r="Z21">
        <v>8.6481665161941503</v>
      </c>
      <c r="AA21" s="1" t="d">
        <v>2023-10-15</v>
      </c>
      <c r="AB21">
        <v>0</v>
      </c>
      <c r="AC21">
        <v>945.52499999999998</v>
      </c>
      <c r="AD21" s="1" t="d">
        <v>2023-08-31</v>
      </c>
      <c r="AE21" t="s">
        <v>45</v>
      </c>
      <c r="AF21">
        <v>2023</v>
      </c>
      <c r="AG21">
        <v>10</v>
      </c>
      <c r="AH21">
        <v>15</v>
      </c>
      <c r="AI21">
        <v>2023</v>
      </c>
      <c r="AJ21">
        <v>8</v>
      </c>
      <c r="AK21">
        <v>31</v>
      </c>
      <c r="AL21">
        <v>61.17</v>
      </c>
      <c r="AM21">
        <v>90.05</v>
      </c>
      <c r="AN21" t="s">
        <v>58</v>
      </c>
      <c r="AO21" t="s">
        <v>53</v>
      </c>
      <c r="AP21" t="s">
        <v>52</v>
      </c>
      <c r="AQ21">
        <v>6303.5</v>
      </c>
    </row>
    <row r="22" spans="1:43" x14ac:dyDescent="0.2">
      <c r="A22" t="s">
        <v>84</v>
      </c>
      <c r="B22" t="s">
        <v>55</v>
      </c>
      <c r="C22">
        <v>1</v>
      </c>
      <c r="D22" t="s">
        <v>46</v>
      </c>
      <c r="E22" t="s">
        <v>46</v>
      </c>
      <c r="F22">
        <v>1</v>
      </c>
      <c r="G22" t="s">
        <v>46</v>
      </c>
      <c r="H22" t="s">
        <v>47</v>
      </c>
      <c r="I22" t="s">
        <v>48</v>
      </c>
      <c r="J22">
        <v>631</v>
      </c>
      <c r="K22">
        <v>10</v>
      </c>
      <c r="L22" t="s">
        <v>46</v>
      </c>
      <c r="M22" t="s">
        <v>46</v>
      </c>
      <c r="N22" t="s">
        <v>45</v>
      </c>
      <c r="O22" t="s">
        <v>46</v>
      </c>
      <c r="P22" t="s">
        <v>46</v>
      </c>
      <c r="Q22" t="s">
        <v>45</v>
      </c>
      <c r="R22" t="s">
        <v>49</v>
      </c>
      <c r="S22" t="s">
        <v>45</v>
      </c>
      <c r="T22" t="s">
        <v>50</v>
      </c>
      <c r="U22">
        <v>39.65</v>
      </c>
      <c r="V22">
        <v>39.65</v>
      </c>
      <c r="W22" t="s">
        <v>45</v>
      </c>
      <c r="X22">
        <v>91.984731533823293</v>
      </c>
      <c r="Y22">
        <v>52.1865930675729</v>
      </c>
      <c r="Z22">
        <v>32.229738885626503</v>
      </c>
      <c r="AA22" s="1" t="d">
        <v>2023-10-01</v>
      </c>
      <c r="AB22">
        <v>34.474115788895098</v>
      </c>
      <c r="AC22">
        <v>19.824999999999999</v>
      </c>
      <c r="AD22" s="1" t="d">
        <v>2023-09-08</v>
      </c>
      <c r="AE22" t="s">
        <v>46</v>
      </c>
      <c r="AF22">
        <v>2023</v>
      </c>
      <c r="AG22">
        <v>10</v>
      </c>
      <c r="AH22">
        <v>1</v>
      </c>
      <c r="AI22">
        <v>2023</v>
      </c>
      <c r="AJ22">
        <v>9</v>
      </c>
      <c r="AK22">
        <v>8</v>
      </c>
      <c r="AL22">
        <v>60.75</v>
      </c>
      <c r="AM22">
        <v>74.124115788895097</v>
      </c>
      <c r="AN22" t="s">
        <v>51</v>
      </c>
      <c r="AO22" t="s">
        <v>59</v>
      </c>
      <c r="AP22" t="s">
        <v>53</v>
      </c>
      <c r="AQ22">
        <v>25019.1499999999</v>
      </c>
    </row>
    <row r="23" spans="1:43" x14ac:dyDescent="0.2">
      <c r="A23" t="s">
        <v>85</v>
      </c>
      <c r="B23" t="s">
        <v>55</v>
      </c>
      <c r="C23">
        <v>0</v>
      </c>
      <c r="D23" t="s">
        <v>45</v>
      </c>
      <c r="E23" t="s">
        <v>46</v>
      </c>
      <c r="F23">
        <v>12</v>
      </c>
      <c r="G23" t="s">
        <v>45</v>
      </c>
      <c r="H23" t="s">
        <v>46</v>
      </c>
      <c r="I23" t="s">
        <v>46</v>
      </c>
      <c r="J23">
        <v>0</v>
      </c>
      <c r="K23">
        <v>0</v>
      </c>
      <c r="L23" t="s">
        <v>74</v>
      </c>
      <c r="M23" t="s">
        <v>74</v>
      </c>
      <c r="N23" t="s">
        <v>74</v>
      </c>
      <c r="O23" t="s">
        <v>74</v>
      </c>
      <c r="P23" t="s">
        <v>74</v>
      </c>
      <c r="Q23" t="s">
        <v>74</v>
      </c>
      <c r="R23" t="s">
        <v>56</v>
      </c>
      <c r="S23" t="s">
        <v>46</v>
      </c>
      <c r="T23" t="s">
        <v>62</v>
      </c>
      <c r="U23">
        <v>19.8</v>
      </c>
      <c r="V23">
        <v>202.25</v>
      </c>
      <c r="W23" t="s">
        <v>46</v>
      </c>
      <c r="X23">
        <v>66.613355492701899</v>
      </c>
      <c r="Y23">
        <v>62.750821674869599</v>
      </c>
      <c r="Z23">
        <v>9.8630783980000007</v>
      </c>
      <c r="AA23" s="1" t="d">
        <v>2024-03-01</v>
      </c>
      <c r="AB23">
        <v>0</v>
      </c>
      <c r="AC23">
        <v>118.8</v>
      </c>
      <c r="AD23" s="1" t="d">
        <v>2023-09-07</v>
      </c>
      <c r="AE23" t="s">
        <v>46</v>
      </c>
      <c r="AF23">
        <v>2024</v>
      </c>
      <c r="AG23">
        <v>3</v>
      </c>
      <c r="AH23">
        <v>1</v>
      </c>
      <c r="AI23">
        <v>2023</v>
      </c>
      <c r="AJ23">
        <v>9</v>
      </c>
      <c r="AK23">
        <v>7</v>
      </c>
      <c r="AL23">
        <v>68.75</v>
      </c>
      <c r="AM23">
        <v>19.8</v>
      </c>
      <c r="AN23" t="s">
        <v>58</v>
      </c>
      <c r="AO23" t="s">
        <v>52</v>
      </c>
      <c r="AP23" t="s">
        <v>59</v>
      </c>
      <c r="AQ23">
        <v>0</v>
      </c>
    </row>
    <row r="24" spans="1:43" x14ac:dyDescent="0.2">
      <c r="A24" t="s">
        <v>86</v>
      </c>
      <c r="B24" t="s">
        <v>55</v>
      </c>
      <c r="C24">
        <v>0</v>
      </c>
      <c r="D24" t="s">
        <v>46</v>
      </c>
      <c r="E24" t="s">
        <v>46</v>
      </c>
      <c r="F24">
        <v>1</v>
      </c>
      <c r="G24" t="s">
        <v>45</v>
      </c>
      <c r="H24" t="s">
        <v>46</v>
      </c>
      <c r="I24" t="s">
        <v>46</v>
      </c>
      <c r="J24">
        <v>0</v>
      </c>
      <c r="K24">
        <v>0</v>
      </c>
      <c r="L24" t="s">
        <v>74</v>
      </c>
      <c r="M24" t="s">
        <v>74</v>
      </c>
      <c r="N24" t="s">
        <v>74</v>
      </c>
      <c r="O24" t="s">
        <v>74</v>
      </c>
      <c r="P24" t="s">
        <v>74</v>
      </c>
      <c r="Q24" t="s">
        <v>74</v>
      </c>
      <c r="R24" t="s">
        <v>49</v>
      </c>
      <c r="S24" t="s">
        <v>46</v>
      </c>
      <c r="T24" t="s">
        <v>57</v>
      </c>
      <c r="U24">
        <v>20.149999999999999</v>
      </c>
      <c r="V24">
        <v>20.149999999999999</v>
      </c>
      <c r="W24" t="s">
        <v>45</v>
      </c>
      <c r="X24">
        <v>71.012923070318806</v>
      </c>
      <c r="Y24">
        <v>45.536794847656502</v>
      </c>
      <c r="Z24">
        <v>26.965182770636801</v>
      </c>
      <c r="AA24" s="1" t="d">
        <v>2023-09-30</v>
      </c>
      <c r="AB24">
        <v>0</v>
      </c>
      <c r="AC24">
        <v>10.074999999999999</v>
      </c>
      <c r="AD24" s="1" t="d">
        <v>2023-09-11</v>
      </c>
      <c r="AE24" t="s">
        <v>46</v>
      </c>
      <c r="AF24">
        <v>2023</v>
      </c>
      <c r="AG24">
        <v>9</v>
      </c>
      <c r="AH24">
        <v>30</v>
      </c>
      <c r="AI24">
        <v>2023</v>
      </c>
      <c r="AJ24">
        <v>9</v>
      </c>
      <c r="AK24">
        <v>11</v>
      </c>
      <c r="AL24">
        <v>45.05</v>
      </c>
      <c r="AM24">
        <v>20.149999999999999</v>
      </c>
      <c r="AN24" t="s">
        <v>51</v>
      </c>
      <c r="AO24" t="s">
        <v>52</v>
      </c>
      <c r="AP24" t="s">
        <v>59</v>
      </c>
      <c r="AQ24">
        <v>0</v>
      </c>
    </row>
    <row r="25" spans="1:43" x14ac:dyDescent="0.2">
      <c r="A25" t="s">
        <v>87</v>
      </c>
      <c r="B25" t="s">
        <v>44</v>
      </c>
      <c r="C25">
        <v>0</v>
      </c>
      <c r="D25" t="s">
        <v>45</v>
      </c>
      <c r="E25" t="s">
        <v>46</v>
      </c>
      <c r="F25">
        <v>58</v>
      </c>
      <c r="G25" t="s">
        <v>45</v>
      </c>
      <c r="H25" t="s">
        <v>45</v>
      </c>
      <c r="I25" t="s">
        <v>48</v>
      </c>
      <c r="J25">
        <v>556</v>
      </c>
      <c r="K25">
        <v>4</v>
      </c>
      <c r="L25" t="s">
        <v>46</v>
      </c>
      <c r="M25" t="s">
        <v>45</v>
      </c>
      <c r="N25" t="s">
        <v>46</v>
      </c>
      <c r="O25" t="s">
        <v>45</v>
      </c>
      <c r="P25" t="s">
        <v>46</v>
      </c>
      <c r="Q25" t="s">
        <v>46</v>
      </c>
      <c r="R25" t="s">
        <v>75</v>
      </c>
      <c r="S25" t="s">
        <v>45</v>
      </c>
      <c r="T25" t="s">
        <v>68</v>
      </c>
      <c r="U25">
        <v>59.9</v>
      </c>
      <c r="V25">
        <v>3505.1</v>
      </c>
      <c r="W25" t="s">
        <v>46</v>
      </c>
      <c r="X25">
        <v>48.628777206798098</v>
      </c>
      <c r="Y25">
        <v>74.377124707590198</v>
      </c>
      <c r="Z25">
        <v>19.7655359913628</v>
      </c>
      <c r="AA25" s="1" t="d">
        <v>2025-03-16</v>
      </c>
      <c r="AB25">
        <v>24.654473731747601</v>
      </c>
      <c r="AC25">
        <v>1737.1</v>
      </c>
      <c r="AD25" s="1" t="d">
        <v>2023-09-02</v>
      </c>
      <c r="AE25" t="s">
        <v>45</v>
      </c>
      <c r="AF25">
        <v>2025</v>
      </c>
      <c r="AG25">
        <v>3</v>
      </c>
      <c r="AH25">
        <v>16</v>
      </c>
      <c r="AI25">
        <v>2023</v>
      </c>
      <c r="AJ25">
        <v>9</v>
      </c>
      <c r="AK25">
        <v>2</v>
      </c>
      <c r="AL25">
        <v>86.86</v>
      </c>
      <c r="AM25">
        <v>84.554473731747606</v>
      </c>
      <c r="AN25" t="s">
        <v>63</v>
      </c>
      <c r="AO25" t="s">
        <v>59</v>
      </c>
      <c r="AP25" t="s">
        <v>52</v>
      </c>
      <c r="AQ25">
        <v>33304.400000000001</v>
      </c>
    </row>
    <row r="26" spans="1:43" x14ac:dyDescent="0.2">
      <c r="A26" t="s">
        <v>88</v>
      </c>
      <c r="B26" t="s">
        <v>55</v>
      </c>
      <c r="C26">
        <v>0</v>
      </c>
      <c r="D26" t="s">
        <v>45</v>
      </c>
      <c r="E26" t="s">
        <v>45</v>
      </c>
      <c r="F26">
        <v>49</v>
      </c>
      <c r="G26" t="s">
        <v>45</v>
      </c>
      <c r="H26" t="s">
        <v>46</v>
      </c>
      <c r="I26" t="s">
        <v>48</v>
      </c>
      <c r="J26">
        <v>554</v>
      </c>
      <c r="K26">
        <v>2</v>
      </c>
      <c r="L26" t="s">
        <v>45</v>
      </c>
      <c r="M26" t="s">
        <v>45</v>
      </c>
      <c r="N26" t="s">
        <v>46</v>
      </c>
      <c r="O26" t="s">
        <v>45</v>
      </c>
      <c r="P26" t="s">
        <v>46</v>
      </c>
      <c r="Q26" t="s">
        <v>46</v>
      </c>
      <c r="R26" t="s">
        <v>49</v>
      </c>
      <c r="S26" t="s">
        <v>46</v>
      </c>
      <c r="T26" t="s">
        <v>68</v>
      </c>
      <c r="U26">
        <v>59.6</v>
      </c>
      <c r="V26">
        <v>2970.3</v>
      </c>
      <c r="W26" t="s">
        <v>46</v>
      </c>
      <c r="X26">
        <v>61.834259132122199</v>
      </c>
      <c r="Y26">
        <v>69.871688796655704</v>
      </c>
      <c r="Z26">
        <v>13.4347831604933</v>
      </c>
      <c r="AA26" s="1" t="d">
        <v>2023-10-04</v>
      </c>
      <c r="AB26">
        <v>28.2427993686814</v>
      </c>
      <c r="AC26">
        <v>1460.2</v>
      </c>
      <c r="AD26" s="1" t="d">
        <v>2023-09-02</v>
      </c>
      <c r="AE26" t="s">
        <v>45</v>
      </c>
      <c r="AF26">
        <v>2023</v>
      </c>
      <c r="AG26">
        <v>10</v>
      </c>
      <c r="AH26">
        <v>4</v>
      </c>
      <c r="AI26">
        <v>2023</v>
      </c>
      <c r="AJ26">
        <v>9</v>
      </c>
      <c r="AK26">
        <v>2</v>
      </c>
      <c r="AL26">
        <v>97.4</v>
      </c>
      <c r="AM26">
        <v>87.842799368681398</v>
      </c>
      <c r="AN26" t="s">
        <v>63</v>
      </c>
      <c r="AO26" t="s">
        <v>59</v>
      </c>
      <c r="AP26" t="s">
        <v>59</v>
      </c>
      <c r="AQ26">
        <v>33018.400000000001</v>
      </c>
    </row>
    <row r="27" spans="1:43" x14ac:dyDescent="0.2">
      <c r="A27" t="s">
        <v>89</v>
      </c>
      <c r="B27" t="s">
        <v>44</v>
      </c>
      <c r="C27">
        <v>0</v>
      </c>
      <c r="D27" t="s">
        <v>46</v>
      </c>
      <c r="E27" t="s">
        <v>46</v>
      </c>
      <c r="F27">
        <v>30</v>
      </c>
      <c r="G27" t="s">
        <v>45</v>
      </c>
      <c r="H27" t="s">
        <v>46</v>
      </c>
      <c r="I27" t="s">
        <v>48</v>
      </c>
      <c r="J27">
        <v>661</v>
      </c>
      <c r="K27">
        <v>4</v>
      </c>
      <c r="L27" t="s">
        <v>45</v>
      </c>
      <c r="M27" t="s">
        <v>45</v>
      </c>
      <c r="N27" t="s">
        <v>46</v>
      </c>
      <c r="O27" t="s">
        <v>46</v>
      </c>
      <c r="P27" t="s">
        <v>46</v>
      </c>
      <c r="Q27" t="s">
        <v>46</v>
      </c>
      <c r="R27" t="s">
        <v>49</v>
      </c>
      <c r="S27" t="s">
        <v>45</v>
      </c>
      <c r="T27" t="s">
        <v>62</v>
      </c>
      <c r="U27">
        <v>55.3</v>
      </c>
      <c r="V27">
        <v>1530.6</v>
      </c>
      <c r="W27" t="s">
        <v>46</v>
      </c>
      <c r="X27">
        <v>71.663838845647902</v>
      </c>
      <c r="Y27">
        <v>83.142473325952693</v>
      </c>
      <c r="Z27">
        <v>17.680305908547599</v>
      </c>
      <c r="AA27" s="1" t="d">
        <v>2023-10-03</v>
      </c>
      <c r="AB27">
        <v>41.407038455720503</v>
      </c>
      <c r="AC27">
        <v>829.5</v>
      </c>
      <c r="AD27" s="1" t="d">
        <v>2023-07-02</v>
      </c>
      <c r="AE27" t="s">
        <v>46</v>
      </c>
      <c r="AF27">
        <v>2023</v>
      </c>
      <c r="AG27">
        <v>10</v>
      </c>
      <c r="AH27">
        <v>3</v>
      </c>
      <c r="AI27">
        <v>2023</v>
      </c>
      <c r="AJ27">
        <v>7</v>
      </c>
      <c r="AK27">
        <v>2</v>
      </c>
      <c r="AL27">
        <v>83.98</v>
      </c>
      <c r="AM27">
        <v>96.707038455720493</v>
      </c>
      <c r="AN27" t="s">
        <v>58</v>
      </c>
      <c r="AO27" t="s">
        <v>59</v>
      </c>
      <c r="AP27" t="s">
        <v>59</v>
      </c>
      <c r="AQ27">
        <v>36553.299999999901</v>
      </c>
    </row>
    <row r="28" spans="1:43" x14ac:dyDescent="0.2">
      <c r="A28" t="s">
        <v>90</v>
      </c>
      <c r="B28" t="s">
        <v>55</v>
      </c>
      <c r="C28">
        <v>0</v>
      </c>
      <c r="D28" t="s">
        <v>45</v>
      </c>
      <c r="E28" t="s">
        <v>45</v>
      </c>
      <c r="F28">
        <v>47</v>
      </c>
      <c r="G28" t="s">
        <v>45</v>
      </c>
      <c r="H28" t="s">
        <v>45</v>
      </c>
      <c r="I28" t="s">
        <v>65</v>
      </c>
      <c r="J28">
        <v>689</v>
      </c>
      <c r="K28">
        <v>2</v>
      </c>
      <c r="L28" t="s">
        <v>46</v>
      </c>
      <c r="M28" t="s">
        <v>45</v>
      </c>
      <c r="N28" t="s">
        <v>46</v>
      </c>
      <c r="O28" t="s">
        <v>46</v>
      </c>
      <c r="P28" t="s">
        <v>45</v>
      </c>
      <c r="Q28" t="s">
        <v>45</v>
      </c>
      <c r="R28" t="s">
        <v>49</v>
      </c>
      <c r="S28" t="s">
        <v>45</v>
      </c>
      <c r="T28" t="s">
        <v>50</v>
      </c>
      <c r="U28">
        <v>99.35</v>
      </c>
      <c r="V28">
        <v>4749.1499999999996</v>
      </c>
      <c r="W28" t="s">
        <v>45</v>
      </c>
      <c r="X28">
        <v>52.7350963386654</v>
      </c>
      <c r="Y28">
        <v>47.993607011745603</v>
      </c>
      <c r="Z28">
        <v>36.6755633390204</v>
      </c>
      <c r="AA28" s="1" t="d">
        <v>2023-10-11</v>
      </c>
      <c r="AB28">
        <v>17.9869512863343</v>
      </c>
      <c r="AC28">
        <v>2334.7249999999999</v>
      </c>
      <c r="AD28" s="1" t="d">
        <v>2023-09-06</v>
      </c>
      <c r="AE28" t="s">
        <v>45</v>
      </c>
      <c r="AF28">
        <v>2023</v>
      </c>
      <c r="AG28">
        <v>10</v>
      </c>
      <c r="AH28">
        <v>11</v>
      </c>
      <c r="AI28">
        <v>2023</v>
      </c>
      <c r="AJ28">
        <v>9</v>
      </c>
      <c r="AK28">
        <v>6</v>
      </c>
      <c r="AL28">
        <v>63.06</v>
      </c>
      <c r="AM28">
        <v>117.336951286334</v>
      </c>
      <c r="AN28" t="s">
        <v>63</v>
      </c>
      <c r="AO28" t="s">
        <v>53</v>
      </c>
      <c r="AP28" t="s">
        <v>59</v>
      </c>
      <c r="AQ28">
        <v>68452.149999999994</v>
      </c>
    </row>
    <row r="29" spans="1:43" x14ac:dyDescent="0.2">
      <c r="A29" t="s">
        <v>91</v>
      </c>
      <c r="B29" t="s">
        <v>55</v>
      </c>
      <c r="C29">
        <v>0</v>
      </c>
      <c r="D29" t="s">
        <v>45</v>
      </c>
      <c r="E29" t="s">
        <v>45</v>
      </c>
      <c r="F29">
        <v>1</v>
      </c>
      <c r="G29" t="s">
        <v>46</v>
      </c>
      <c r="H29" t="s">
        <v>47</v>
      </c>
      <c r="I29" t="s">
        <v>48</v>
      </c>
      <c r="J29">
        <v>465</v>
      </c>
      <c r="K29">
        <v>6</v>
      </c>
      <c r="L29" t="s">
        <v>46</v>
      </c>
      <c r="M29" t="s">
        <v>45</v>
      </c>
      <c r="N29" t="s">
        <v>46</v>
      </c>
      <c r="O29" t="s">
        <v>46</v>
      </c>
      <c r="P29" t="s">
        <v>46</v>
      </c>
      <c r="Q29" t="s">
        <v>46</v>
      </c>
      <c r="R29" t="s">
        <v>49</v>
      </c>
      <c r="S29" t="s">
        <v>46</v>
      </c>
      <c r="T29" t="s">
        <v>50</v>
      </c>
      <c r="U29">
        <v>30.2</v>
      </c>
      <c r="V29">
        <v>30.2</v>
      </c>
      <c r="W29" t="s">
        <v>45</v>
      </c>
      <c r="X29">
        <v>75.635470275185</v>
      </c>
      <c r="Y29">
        <v>53.675104105406</v>
      </c>
      <c r="Z29">
        <v>23.208715069387502</v>
      </c>
      <c r="AA29" s="1" t="d">
        <v>2023-10-10</v>
      </c>
      <c r="AB29">
        <v>30.569377536544401</v>
      </c>
      <c r="AC29">
        <v>15.1</v>
      </c>
      <c r="AD29" s="1" t="d">
        <v>2023-09-10</v>
      </c>
      <c r="AE29" t="s">
        <v>46</v>
      </c>
      <c r="AF29">
        <v>2023</v>
      </c>
      <c r="AG29">
        <v>10</v>
      </c>
      <c r="AH29">
        <v>10</v>
      </c>
      <c r="AI29">
        <v>2023</v>
      </c>
      <c r="AJ29">
        <v>9</v>
      </c>
      <c r="AK29">
        <v>10</v>
      </c>
      <c r="AL29">
        <v>53.43</v>
      </c>
      <c r="AM29">
        <v>60.769377536544397</v>
      </c>
      <c r="AN29" t="s">
        <v>51</v>
      </c>
      <c r="AO29" t="s">
        <v>52</v>
      </c>
      <c r="AP29" t="s">
        <v>53</v>
      </c>
      <c r="AQ29">
        <v>14043</v>
      </c>
    </row>
    <row r="30" spans="1:43" x14ac:dyDescent="0.2">
      <c r="A30" t="s">
        <v>92</v>
      </c>
      <c r="B30" t="s">
        <v>55</v>
      </c>
      <c r="C30">
        <v>0</v>
      </c>
      <c r="D30" t="s">
        <v>45</v>
      </c>
      <c r="E30" t="s">
        <v>46</v>
      </c>
      <c r="F30">
        <v>72</v>
      </c>
      <c r="G30" t="s">
        <v>45</v>
      </c>
      <c r="H30" t="s">
        <v>45</v>
      </c>
      <c r="I30" t="s">
        <v>48</v>
      </c>
      <c r="J30">
        <v>962</v>
      </c>
      <c r="K30">
        <v>2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75</v>
      </c>
      <c r="S30" t="s">
        <v>45</v>
      </c>
      <c r="T30" t="s">
        <v>68</v>
      </c>
      <c r="U30">
        <v>90.25</v>
      </c>
      <c r="V30">
        <v>6369.45</v>
      </c>
      <c r="W30" t="s">
        <v>46</v>
      </c>
      <c r="X30">
        <v>60.990419651217898</v>
      </c>
      <c r="Y30">
        <v>70.919759244787798</v>
      </c>
      <c r="Z30">
        <v>12.9876885294736</v>
      </c>
      <c r="AA30" s="1" t="d">
        <v>2025-04-05</v>
      </c>
      <c r="AB30">
        <v>33.696582754481597</v>
      </c>
      <c r="AC30">
        <v>3249</v>
      </c>
      <c r="AD30" s="1" t="d">
        <v>2023-09-07</v>
      </c>
      <c r="AE30" t="s">
        <v>45</v>
      </c>
      <c r="AF30">
        <v>2025</v>
      </c>
      <c r="AG30">
        <v>4</v>
      </c>
      <c r="AH30">
        <v>5</v>
      </c>
      <c r="AI30">
        <v>2023</v>
      </c>
      <c r="AJ30">
        <v>9</v>
      </c>
      <c r="AK30">
        <v>7</v>
      </c>
      <c r="AL30">
        <v>120</v>
      </c>
      <c r="AM30">
        <v>123.946582754481</v>
      </c>
      <c r="AN30" t="s">
        <v>63</v>
      </c>
      <c r="AO30" t="s">
        <v>53</v>
      </c>
      <c r="AP30" t="s">
        <v>59</v>
      </c>
      <c r="AQ30">
        <v>86820.5</v>
      </c>
    </row>
    <row r="31" spans="1:43" x14ac:dyDescent="0.2">
      <c r="A31" t="s">
        <v>93</v>
      </c>
      <c r="B31" t="s">
        <v>44</v>
      </c>
      <c r="C31">
        <v>0</v>
      </c>
      <c r="D31" t="s">
        <v>46</v>
      </c>
      <c r="E31" t="s">
        <v>45</v>
      </c>
      <c r="F31">
        <v>17</v>
      </c>
      <c r="G31" t="s">
        <v>45</v>
      </c>
      <c r="H31" t="s">
        <v>46</v>
      </c>
      <c r="I31" t="s">
        <v>48</v>
      </c>
      <c r="J31">
        <v>881</v>
      </c>
      <c r="K31">
        <v>2</v>
      </c>
      <c r="L31" t="s">
        <v>46</v>
      </c>
      <c r="M31" t="s">
        <v>46</v>
      </c>
      <c r="N31" t="s">
        <v>46</v>
      </c>
      <c r="O31" t="s">
        <v>46</v>
      </c>
      <c r="P31" t="s">
        <v>45</v>
      </c>
      <c r="Q31" t="s">
        <v>45</v>
      </c>
      <c r="R31" t="s">
        <v>49</v>
      </c>
      <c r="S31" t="s">
        <v>45</v>
      </c>
      <c r="T31" t="s">
        <v>57</v>
      </c>
      <c r="U31">
        <v>64.7</v>
      </c>
      <c r="V31">
        <v>1093.0999999999999</v>
      </c>
      <c r="W31" t="s">
        <v>45</v>
      </c>
      <c r="X31">
        <v>65.624593753100797</v>
      </c>
      <c r="Y31">
        <v>60.404308926448302</v>
      </c>
      <c r="Z31">
        <v>29.5391709458926</v>
      </c>
      <c r="AA31" s="1" t="d">
        <v>2023-10-29</v>
      </c>
      <c r="AB31">
        <v>11.858016508799899</v>
      </c>
      <c r="AC31">
        <v>549.95000000000005</v>
      </c>
      <c r="AD31" s="1" t="d">
        <v>2023-09-08</v>
      </c>
      <c r="AE31" t="s">
        <v>45</v>
      </c>
      <c r="AF31">
        <v>2023</v>
      </c>
      <c r="AG31">
        <v>10</v>
      </c>
      <c r="AH31">
        <v>29</v>
      </c>
      <c r="AI31">
        <v>2023</v>
      </c>
      <c r="AJ31">
        <v>9</v>
      </c>
      <c r="AK31">
        <v>8</v>
      </c>
      <c r="AL31">
        <v>53.09</v>
      </c>
      <c r="AM31">
        <v>76.558016508799895</v>
      </c>
      <c r="AN31" t="s">
        <v>58</v>
      </c>
      <c r="AO31" t="s">
        <v>59</v>
      </c>
      <c r="AP31" t="s">
        <v>59</v>
      </c>
      <c r="AQ31">
        <v>57000.7</v>
      </c>
    </row>
    <row r="32" spans="1:43" x14ac:dyDescent="0.2">
      <c r="A32" t="s">
        <v>94</v>
      </c>
      <c r="B32" t="s">
        <v>44</v>
      </c>
      <c r="C32">
        <v>1</v>
      </c>
      <c r="D32" t="s">
        <v>45</v>
      </c>
      <c r="E32" t="s">
        <v>46</v>
      </c>
      <c r="F32">
        <v>71</v>
      </c>
      <c r="G32" t="s">
        <v>45</v>
      </c>
      <c r="H32" t="s">
        <v>45</v>
      </c>
      <c r="I32" t="s">
        <v>65</v>
      </c>
      <c r="J32">
        <v>425</v>
      </c>
      <c r="K32">
        <v>10</v>
      </c>
      <c r="L32" t="s">
        <v>45</v>
      </c>
      <c r="M32" t="s">
        <v>45</v>
      </c>
      <c r="N32" t="s">
        <v>45</v>
      </c>
      <c r="O32" t="s">
        <v>45</v>
      </c>
      <c r="P32" t="s">
        <v>46</v>
      </c>
      <c r="Q32" t="s">
        <v>46</v>
      </c>
      <c r="R32" t="s">
        <v>75</v>
      </c>
      <c r="S32" t="s">
        <v>45</v>
      </c>
      <c r="T32" t="s">
        <v>68</v>
      </c>
      <c r="U32">
        <v>96.35</v>
      </c>
      <c r="V32">
        <v>6766.95</v>
      </c>
      <c r="W32" t="s">
        <v>46</v>
      </c>
      <c r="X32">
        <v>60.974400816558997</v>
      </c>
      <c r="Y32">
        <v>65.876962986647001</v>
      </c>
      <c r="Z32">
        <v>6.4434838652525999</v>
      </c>
      <c r="AA32" s="1" t="d">
        <v>2025-04-07</v>
      </c>
      <c r="AB32">
        <v>34.301794076057497</v>
      </c>
      <c r="AC32">
        <v>3420.4250000000002</v>
      </c>
      <c r="AD32" s="1" t="d">
        <v>2023-09-01</v>
      </c>
      <c r="AE32" t="s">
        <v>45</v>
      </c>
      <c r="AF32">
        <v>2025</v>
      </c>
      <c r="AG32">
        <v>4</v>
      </c>
      <c r="AH32">
        <v>7</v>
      </c>
      <c r="AI32">
        <v>2023</v>
      </c>
      <c r="AJ32">
        <v>9</v>
      </c>
      <c r="AK32">
        <v>1</v>
      </c>
      <c r="AL32">
        <v>125.53</v>
      </c>
      <c r="AM32">
        <v>130.651794076057</v>
      </c>
      <c r="AN32" t="s">
        <v>63</v>
      </c>
      <c r="AO32" t="s">
        <v>53</v>
      </c>
      <c r="AP32" t="s">
        <v>59</v>
      </c>
      <c r="AQ32">
        <v>40948.75</v>
      </c>
    </row>
    <row r="33" spans="1:43" x14ac:dyDescent="0.2">
      <c r="A33" t="s">
        <v>95</v>
      </c>
      <c r="B33" t="s">
        <v>55</v>
      </c>
      <c r="C33">
        <v>1</v>
      </c>
      <c r="D33" t="s">
        <v>45</v>
      </c>
      <c r="E33" t="s">
        <v>46</v>
      </c>
      <c r="F33">
        <v>2</v>
      </c>
      <c r="G33" t="s">
        <v>45</v>
      </c>
      <c r="H33" t="s">
        <v>46</v>
      </c>
      <c r="I33" t="s">
        <v>65</v>
      </c>
      <c r="J33">
        <v>429</v>
      </c>
      <c r="K33">
        <v>2</v>
      </c>
      <c r="L33" t="s">
        <v>46</v>
      </c>
      <c r="M33" t="s">
        <v>46</v>
      </c>
      <c r="N33" t="s">
        <v>45</v>
      </c>
      <c r="O33" t="s">
        <v>46</v>
      </c>
      <c r="P33" t="s">
        <v>45</v>
      </c>
      <c r="Q33" t="s">
        <v>45</v>
      </c>
      <c r="R33" t="s">
        <v>49</v>
      </c>
      <c r="S33" t="s">
        <v>45</v>
      </c>
      <c r="T33" t="s">
        <v>68</v>
      </c>
      <c r="U33">
        <v>95.5</v>
      </c>
      <c r="V33">
        <v>181.65</v>
      </c>
      <c r="W33" t="s">
        <v>46</v>
      </c>
      <c r="X33">
        <v>97.784172767634004</v>
      </c>
      <c r="Y33">
        <v>94.656487689215496</v>
      </c>
      <c r="Z33">
        <v>10.585621080749201</v>
      </c>
      <c r="AA33" s="1" t="d">
        <v>2023-10-24</v>
      </c>
      <c r="AB33">
        <v>16.8209649474916</v>
      </c>
      <c r="AC33">
        <v>95.5</v>
      </c>
      <c r="AD33" s="1" t="d">
        <v>2023-08-20</v>
      </c>
      <c r="AE33" t="s">
        <v>46</v>
      </c>
      <c r="AF33">
        <v>2023</v>
      </c>
      <c r="AG33">
        <v>10</v>
      </c>
      <c r="AH33">
        <v>24</v>
      </c>
      <c r="AI33">
        <v>2023</v>
      </c>
      <c r="AJ33">
        <v>8</v>
      </c>
      <c r="AK33">
        <v>20</v>
      </c>
      <c r="AL33">
        <v>89.2</v>
      </c>
      <c r="AM33">
        <v>112.32096494749101</v>
      </c>
      <c r="AN33" t="s">
        <v>51</v>
      </c>
      <c r="AO33" t="s">
        <v>53</v>
      </c>
      <c r="AP33" t="s">
        <v>53</v>
      </c>
      <c r="AQ33">
        <v>40969.5</v>
      </c>
    </row>
    <row r="34" spans="1:43" x14ac:dyDescent="0.2">
      <c r="A34" t="s">
        <v>96</v>
      </c>
      <c r="B34" t="s">
        <v>44</v>
      </c>
      <c r="C34">
        <v>0</v>
      </c>
      <c r="D34" t="s">
        <v>45</v>
      </c>
      <c r="E34" t="s">
        <v>45</v>
      </c>
      <c r="F34">
        <v>27</v>
      </c>
      <c r="G34" t="s">
        <v>45</v>
      </c>
      <c r="H34" t="s">
        <v>46</v>
      </c>
      <c r="I34" t="s">
        <v>48</v>
      </c>
      <c r="J34">
        <v>363</v>
      </c>
      <c r="K34">
        <v>6</v>
      </c>
      <c r="L34" t="s">
        <v>45</v>
      </c>
      <c r="M34" t="s">
        <v>45</v>
      </c>
      <c r="N34" t="s">
        <v>45</v>
      </c>
      <c r="O34" t="s">
        <v>45</v>
      </c>
      <c r="P34" t="s">
        <v>46</v>
      </c>
      <c r="Q34" t="s">
        <v>46</v>
      </c>
      <c r="R34" t="s">
        <v>56</v>
      </c>
      <c r="S34" t="s">
        <v>46</v>
      </c>
      <c r="T34" t="s">
        <v>57</v>
      </c>
      <c r="U34">
        <v>66.150000000000006</v>
      </c>
      <c r="V34">
        <v>1874.45</v>
      </c>
      <c r="W34" t="s">
        <v>46</v>
      </c>
      <c r="X34">
        <v>69.797541628930901</v>
      </c>
      <c r="Y34">
        <v>77.742236995134604</v>
      </c>
      <c r="Z34">
        <v>11.181118231321101</v>
      </c>
      <c r="AA34" s="1" t="d">
        <v>2024-03-23</v>
      </c>
      <c r="AB34">
        <v>12.602063719411101</v>
      </c>
      <c r="AC34">
        <v>893.02499999999998</v>
      </c>
      <c r="AD34" s="1" t="d">
        <v>2023-09-09</v>
      </c>
      <c r="AE34" t="s">
        <v>45</v>
      </c>
      <c r="AF34">
        <v>2024</v>
      </c>
      <c r="AG34">
        <v>3</v>
      </c>
      <c r="AH34">
        <v>23</v>
      </c>
      <c r="AI34">
        <v>2023</v>
      </c>
      <c r="AJ34">
        <v>9</v>
      </c>
      <c r="AK34">
        <v>9</v>
      </c>
      <c r="AL34">
        <v>85.62</v>
      </c>
      <c r="AM34">
        <v>78.752063719411098</v>
      </c>
      <c r="AN34" t="s">
        <v>58</v>
      </c>
      <c r="AO34" t="s">
        <v>59</v>
      </c>
      <c r="AP34" t="s">
        <v>59</v>
      </c>
      <c r="AQ34">
        <v>24012.45</v>
      </c>
    </row>
    <row r="35" spans="1:43" x14ac:dyDescent="0.2">
      <c r="A35" t="s">
        <v>97</v>
      </c>
      <c r="B35" t="s">
        <v>55</v>
      </c>
      <c r="C35">
        <v>0</v>
      </c>
      <c r="D35" t="s">
        <v>46</v>
      </c>
      <c r="E35" t="s">
        <v>46</v>
      </c>
      <c r="F35">
        <v>1</v>
      </c>
      <c r="G35" t="s">
        <v>45</v>
      </c>
      <c r="H35" t="s">
        <v>46</v>
      </c>
      <c r="I35" t="s">
        <v>46</v>
      </c>
      <c r="J35">
        <v>0</v>
      </c>
      <c r="K35">
        <v>0</v>
      </c>
      <c r="L35" t="s">
        <v>74</v>
      </c>
      <c r="M35" t="s">
        <v>74</v>
      </c>
      <c r="N35" t="s">
        <v>74</v>
      </c>
      <c r="O35" t="s">
        <v>74</v>
      </c>
      <c r="P35" t="s">
        <v>74</v>
      </c>
      <c r="Q35" t="s">
        <v>74</v>
      </c>
      <c r="R35" t="s">
        <v>49</v>
      </c>
      <c r="S35" t="s">
        <v>46</v>
      </c>
      <c r="T35" t="s">
        <v>62</v>
      </c>
      <c r="U35">
        <v>20.2</v>
      </c>
      <c r="V35">
        <v>20.2</v>
      </c>
      <c r="W35" t="s">
        <v>46</v>
      </c>
      <c r="X35">
        <v>54.134336065661401</v>
      </c>
      <c r="Y35">
        <v>80.675282046879204</v>
      </c>
      <c r="Z35">
        <v>5.3042221511465897</v>
      </c>
      <c r="AA35" s="1" t="d">
        <v>2023-10-15</v>
      </c>
      <c r="AB35">
        <v>0</v>
      </c>
      <c r="AC35">
        <v>10.1</v>
      </c>
      <c r="AD35" s="1" t="d">
        <v>2023-09-10</v>
      </c>
      <c r="AE35" t="s">
        <v>46</v>
      </c>
      <c r="AF35">
        <v>2023</v>
      </c>
      <c r="AG35">
        <v>10</v>
      </c>
      <c r="AH35">
        <v>15</v>
      </c>
      <c r="AI35">
        <v>2023</v>
      </c>
      <c r="AJ35">
        <v>9</v>
      </c>
      <c r="AK35">
        <v>10</v>
      </c>
      <c r="AL35">
        <v>49.83</v>
      </c>
      <c r="AM35">
        <v>20.2</v>
      </c>
      <c r="AN35" t="s">
        <v>51</v>
      </c>
      <c r="AO35" t="s">
        <v>52</v>
      </c>
      <c r="AP35" t="s">
        <v>59</v>
      </c>
      <c r="AQ35">
        <v>0</v>
      </c>
    </row>
    <row r="36" spans="1:43" x14ac:dyDescent="0.2">
      <c r="A36" t="s">
        <v>98</v>
      </c>
      <c r="B36" t="s">
        <v>55</v>
      </c>
      <c r="C36">
        <v>1</v>
      </c>
      <c r="D36" t="s">
        <v>46</v>
      </c>
      <c r="E36" t="s">
        <v>46</v>
      </c>
      <c r="F36">
        <v>1</v>
      </c>
      <c r="G36" t="s">
        <v>45</v>
      </c>
      <c r="H36" t="s">
        <v>46</v>
      </c>
      <c r="I36" t="s">
        <v>48</v>
      </c>
      <c r="J36">
        <v>974</v>
      </c>
      <c r="K36">
        <v>2</v>
      </c>
      <c r="L36" t="s">
        <v>46</v>
      </c>
      <c r="M36" t="s">
        <v>46</v>
      </c>
      <c r="N36" t="s">
        <v>46</v>
      </c>
      <c r="O36" t="s">
        <v>46</v>
      </c>
      <c r="P36" t="s">
        <v>46</v>
      </c>
      <c r="Q36" t="s">
        <v>46</v>
      </c>
      <c r="R36" t="s">
        <v>49</v>
      </c>
      <c r="S36" t="s">
        <v>46</v>
      </c>
      <c r="T36" t="s">
        <v>62</v>
      </c>
      <c r="U36">
        <v>45.25</v>
      </c>
      <c r="V36">
        <v>45.25</v>
      </c>
      <c r="W36" t="s">
        <v>46</v>
      </c>
      <c r="X36">
        <v>82.338173681547801</v>
      </c>
      <c r="Y36">
        <v>65.752518137865394</v>
      </c>
      <c r="Z36">
        <v>8.0780631170353896</v>
      </c>
      <c r="AA36" s="1" t="d">
        <v>2023-10-05</v>
      </c>
      <c r="AB36">
        <v>48.625281322982303</v>
      </c>
      <c r="AC36">
        <v>22.625</v>
      </c>
      <c r="AD36" s="1" t="d">
        <v>2023-07-24</v>
      </c>
      <c r="AE36" t="s">
        <v>46</v>
      </c>
      <c r="AF36">
        <v>2023</v>
      </c>
      <c r="AG36">
        <v>10</v>
      </c>
      <c r="AH36">
        <v>5</v>
      </c>
      <c r="AI36">
        <v>2023</v>
      </c>
      <c r="AJ36">
        <v>7</v>
      </c>
      <c r="AK36">
        <v>24</v>
      </c>
      <c r="AL36">
        <v>75.260000000000005</v>
      </c>
      <c r="AM36">
        <v>93.875281322982303</v>
      </c>
      <c r="AN36" t="s">
        <v>51</v>
      </c>
      <c r="AO36" t="s">
        <v>59</v>
      </c>
      <c r="AP36" t="s">
        <v>53</v>
      </c>
      <c r="AQ36">
        <v>44073.5</v>
      </c>
    </row>
    <row r="37" spans="1:43" x14ac:dyDescent="0.2">
      <c r="A37" t="s">
        <v>99</v>
      </c>
      <c r="B37" t="s">
        <v>44</v>
      </c>
      <c r="C37">
        <v>0</v>
      </c>
      <c r="D37" t="s">
        <v>45</v>
      </c>
      <c r="E37" t="s">
        <v>45</v>
      </c>
      <c r="F37">
        <v>72</v>
      </c>
      <c r="G37" t="s">
        <v>45</v>
      </c>
      <c r="H37" t="s">
        <v>45</v>
      </c>
      <c r="I37" t="s">
        <v>65</v>
      </c>
      <c r="J37">
        <v>15</v>
      </c>
      <c r="K37">
        <v>9</v>
      </c>
      <c r="L37" t="s">
        <v>45</v>
      </c>
      <c r="M37" t="s">
        <v>45</v>
      </c>
      <c r="N37" t="s">
        <v>46</v>
      </c>
      <c r="O37" t="s">
        <v>45</v>
      </c>
      <c r="P37" t="s">
        <v>45</v>
      </c>
      <c r="Q37" t="s">
        <v>46</v>
      </c>
      <c r="R37" t="s">
        <v>75</v>
      </c>
      <c r="S37" t="s">
        <v>46</v>
      </c>
      <c r="T37" t="s">
        <v>62</v>
      </c>
      <c r="U37">
        <v>99.9</v>
      </c>
      <c r="V37">
        <v>7251.7</v>
      </c>
      <c r="W37" t="s">
        <v>46</v>
      </c>
      <c r="X37">
        <v>51.687345250434603</v>
      </c>
      <c r="Y37">
        <v>74.556172754748104</v>
      </c>
      <c r="Z37">
        <v>8.971165032</v>
      </c>
      <c r="AA37" s="1" t="d">
        <v>2024-08-27</v>
      </c>
      <c r="AB37">
        <v>0</v>
      </c>
      <c r="AC37">
        <v>3596.4</v>
      </c>
      <c r="AD37" s="1" t="d">
        <v>2023-09-06</v>
      </c>
      <c r="AE37" t="s">
        <v>45</v>
      </c>
      <c r="AF37">
        <v>2024</v>
      </c>
      <c r="AG37">
        <v>8</v>
      </c>
      <c r="AH37">
        <v>27</v>
      </c>
      <c r="AI37">
        <v>2023</v>
      </c>
      <c r="AJ37">
        <v>9</v>
      </c>
      <c r="AK37">
        <v>6</v>
      </c>
      <c r="AL37">
        <v>114.72</v>
      </c>
      <c r="AM37">
        <v>99.9</v>
      </c>
      <c r="AN37" t="s">
        <v>63</v>
      </c>
      <c r="AO37" t="s">
        <v>53</v>
      </c>
      <c r="AP37" t="s">
        <v>59</v>
      </c>
      <c r="AQ37">
        <v>1498.5</v>
      </c>
    </row>
    <row r="38" spans="1:43" x14ac:dyDescent="0.2">
      <c r="A38" t="s">
        <v>100</v>
      </c>
      <c r="B38" t="s">
        <v>55</v>
      </c>
      <c r="C38">
        <v>0</v>
      </c>
      <c r="D38" t="s">
        <v>46</v>
      </c>
      <c r="E38" t="s">
        <v>46</v>
      </c>
      <c r="F38">
        <v>5</v>
      </c>
      <c r="G38" t="s">
        <v>45</v>
      </c>
      <c r="H38" t="s">
        <v>46</v>
      </c>
      <c r="I38" t="s">
        <v>65</v>
      </c>
      <c r="J38">
        <v>219</v>
      </c>
      <c r="K38">
        <v>8</v>
      </c>
      <c r="L38" t="s">
        <v>46</v>
      </c>
      <c r="M38" t="s">
        <v>46</v>
      </c>
      <c r="N38" t="s">
        <v>46</v>
      </c>
      <c r="O38" t="s">
        <v>46</v>
      </c>
      <c r="P38" t="s">
        <v>46</v>
      </c>
      <c r="Q38" t="s">
        <v>46</v>
      </c>
      <c r="R38" t="s">
        <v>49</v>
      </c>
      <c r="S38" t="s">
        <v>45</v>
      </c>
      <c r="T38" t="s">
        <v>50</v>
      </c>
      <c r="U38">
        <v>69.7</v>
      </c>
      <c r="V38">
        <v>316.89999999999998</v>
      </c>
      <c r="W38" t="s">
        <v>45</v>
      </c>
      <c r="X38">
        <v>73.132953925071305</v>
      </c>
      <c r="Y38">
        <v>30.449512296817101</v>
      </c>
      <c r="Z38">
        <v>34.834587005377301</v>
      </c>
      <c r="AA38" s="1" t="d">
        <v>2023-10-20</v>
      </c>
      <c r="AB38">
        <v>0</v>
      </c>
      <c r="AC38">
        <v>174.25</v>
      </c>
      <c r="AD38" s="1" t="d">
        <v>2023-09-13</v>
      </c>
      <c r="AE38" t="s">
        <v>46</v>
      </c>
      <c r="AF38">
        <v>2023</v>
      </c>
      <c r="AG38">
        <v>10</v>
      </c>
      <c r="AH38">
        <v>20</v>
      </c>
      <c r="AI38">
        <v>2023</v>
      </c>
      <c r="AJ38">
        <v>9</v>
      </c>
      <c r="AK38">
        <v>13</v>
      </c>
      <c r="AL38">
        <v>43.3</v>
      </c>
      <c r="AM38">
        <v>69.7</v>
      </c>
      <c r="AN38" t="s">
        <v>51</v>
      </c>
      <c r="AO38" t="s">
        <v>59</v>
      </c>
      <c r="AP38" t="s">
        <v>59</v>
      </c>
      <c r="AQ38">
        <v>15264.3</v>
      </c>
    </row>
    <row r="39" spans="1:43" x14ac:dyDescent="0.2">
      <c r="A39" t="s">
        <v>101</v>
      </c>
      <c r="B39" t="s">
        <v>44</v>
      </c>
      <c r="C39">
        <v>0</v>
      </c>
      <c r="D39" t="s">
        <v>46</v>
      </c>
      <c r="E39" t="s">
        <v>46</v>
      </c>
      <c r="F39">
        <v>46</v>
      </c>
      <c r="G39" t="s">
        <v>45</v>
      </c>
      <c r="H39" t="s">
        <v>46</v>
      </c>
      <c r="I39" t="s">
        <v>65</v>
      </c>
      <c r="J39">
        <v>458</v>
      </c>
      <c r="K39">
        <v>9</v>
      </c>
      <c r="L39" t="s">
        <v>46</v>
      </c>
      <c r="M39" t="s">
        <v>46</v>
      </c>
      <c r="N39" t="s">
        <v>45</v>
      </c>
      <c r="O39" t="s">
        <v>46</v>
      </c>
      <c r="P39" t="s">
        <v>46</v>
      </c>
      <c r="Q39" t="s">
        <v>46</v>
      </c>
      <c r="R39" t="s">
        <v>49</v>
      </c>
      <c r="S39" t="s">
        <v>45</v>
      </c>
      <c r="T39" t="s">
        <v>68</v>
      </c>
      <c r="U39">
        <v>74.8</v>
      </c>
      <c r="V39">
        <v>3548.3</v>
      </c>
      <c r="W39" t="s">
        <v>46</v>
      </c>
      <c r="X39">
        <v>40.604948141803298</v>
      </c>
      <c r="Y39">
        <v>81.109225897098597</v>
      </c>
      <c r="Z39">
        <v>18.028099162825502</v>
      </c>
      <c r="AA39" s="1" t="d">
        <v>2023-10-14</v>
      </c>
      <c r="AB39">
        <v>13.9068845602553</v>
      </c>
      <c r="AC39">
        <v>1720.4</v>
      </c>
      <c r="AD39" s="1" t="d">
        <v>2023-09-12</v>
      </c>
      <c r="AE39" t="s">
        <v>45</v>
      </c>
      <c r="AF39">
        <v>2023</v>
      </c>
      <c r="AG39">
        <v>10</v>
      </c>
      <c r="AH39">
        <v>14</v>
      </c>
      <c r="AI39">
        <v>2023</v>
      </c>
      <c r="AJ39">
        <v>9</v>
      </c>
      <c r="AK39">
        <v>12</v>
      </c>
      <c r="AL39">
        <v>68.58</v>
      </c>
      <c r="AM39">
        <v>88.706884560255304</v>
      </c>
      <c r="AN39" t="s">
        <v>63</v>
      </c>
      <c r="AO39" t="s">
        <v>53</v>
      </c>
      <c r="AP39" t="s">
        <v>52</v>
      </c>
      <c r="AQ39">
        <v>34258.400000000001</v>
      </c>
    </row>
    <row r="40" spans="1:43" x14ac:dyDescent="0.2">
      <c r="A40" t="s">
        <v>102</v>
      </c>
      <c r="B40" t="s">
        <v>55</v>
      </c>
      <c r="C40">
        <v>0</v>
      </c>
      <c r="D40" t="s">
        <v>46</v>
      </c>
      <c r="E40" t="s">
        <v>46</v>
      </c>
      <c r="F40">
        <v>34</v>
      </c>
      <c r="G40" t="s">
        <v>45</v>
      </c>
      <c r="H40" t="s">
        <v>45</v>
      </c>
      <c r="I40" t="s">
        <v>65</v>
      </c>
      <c r="J40">
        <v>682</v>
      </c>
      <c r="K40">
        <v>10</v>
      </c>
      <c r="L40" t="s">
        <v>46</v>
      </c>
      <c r="M40" t="s">
        <v>45</v>
      </c>
      <c r="N40" t="s">
        <v>45</v>
      </c>
      <c r="O40" t="s">
        <v>46</v>
      </c>
      <c r="P40" t="s">
        <v>45</v>
      </c>
      <c r="Q40" t="s">
        <v>45</v>
      </c>
      <c r="R40" t="s">
        <v>49</v>
      </c>
      <c r="S40" t="s">
        <v>45</v>
      </c>
      <c r="T40" t="s">
        <v>50</v>
      </c>
      <c r="U40">
        <v>106.35</v>
      </c>
      <c r="V40">
        <v>3549.25</v>
      </c>
      <c r="W40" t="s">
        <v>45</v>
      </c>
      <c r="X40">
        <v>50.077209266523496</v>
      </c>
      <c r="Y40">
        <v>46.310605609685297</v>
      </c>
      <c r="Z40">
        <v>26.384634475439199</v>
      </c>
      <c r="AA40" s="1" t="d">
        <v>2023-10-27</v>
      </c>
      <c r="AB40">
        <v>37.3693210604862</v>
      </c>
      <c r="AC40">
        <v>1807.95</v>
      </c>
      <c r="AD40" s="1" t="d">
        <v>2023-09-08</v>
      </c>
      <c r="AE40" t="s">
        <v>45</v>
      </c>
      <c r="AF40">
        <v>2023</v>
      </c>
      <c r="AG40">
        <v>10</v>
      </c>
      <c r="AH40">
        <v>27</v>
      </c>
      <c r="AI40">
        <v>2023</v>
      </c>
      <c r="AJ40">
        <v>9</v>
      </c>
      <c r="AK40">
        <v>8</v>
      </c>
      <c r="AL40">
        <v>57.69</v>
      </c>
      <c r="AM40">
        <v>143.71932106048601</v>
      </c>
      <c r="AN40" t="s">
        <v>58</v>
      </c>
      <c r="AO40" t="s">
        <v>53</v>
      </c>
      <c r="AP40" t="s">
        <v>59</v>
      </c>
      <c r="AQ40">
        <v>72530.7</v>
      </c>
    </row>
    <row r="41" spans="1:43" x14ac:dyDescent="0.2">
      <c r="A41" t="s">
        <v>103</v>
      </c>
      <c r="B41" t="s">
        <v>44</v>
      </c>
      <c r="C41">
        <v>0</v>
      </c>
      <c r="D41" t="s">
        <v>46</v>
      </c>
      <c r="E41" t="s">
        <v>46</v>
      </c>
      <c r="F41">
        <v>11</v>
      </c>
      <c r="G41" t="s">
        <v>45</v>
      </c>
      <c r="H41" t="s">
        <v>45</v>
      </c>
      <c r="I41" t="s">
        <v>65</v>
      </c>
      <c r="J41">
        <v>976</v>
      </c>
      <c r="K41">
        <v>6</v>
      </c>
      <c r="L41" t="s">
        <v>46</v>
      </c>
      <c r="M41" t="s">
        <v>46</v>
      </c>
      <c r="N41" t="s">
        <v>45</v>
      </c>
      <c r="O41" t="s">
        <v>46</v>
      </c>
      <c r="P41" t="s">
        <v>45</v>
      </c>
      <c r="Q41" t="s">
        <v>45</v>
      </c>
      <c r="R41" t="s">
        <v>49</v>
      </c>
      <c r="S41" t="s">
        <v>45</v>
      </c>
      <c r="T41" t="s">
        <v>62</v>
      </c>
      <c r="U41">
        <v>97.85</v>
      </c>
      <c r="V41">
        <v>1105.4000000000001</v>
      </c>
      <c r="W41" t="s">
        <v>45</v>
      </c>
      <c r="X41">
        <v>72.952918538036798</v>
      </c>
      <c r="Y41">
        <v>52.138087939410603</v>
      </c>
      <c r="Z41">
        <v>31.5477782338357</v>
      </c>
      <c r="AA41" s="1" t="d">
        <v>2023-10-22</v>
      </c>
      <c r="AB41">
        <v>27.606099749584001</v>
      </c>
      <c r="AC41">
        <v>538.17499999999995</v>
      </c>
      <c r="AD41" s="1" t="d">
        <v>2023-09-03</v>
      </c>
      <c r="AE41" t="s">
        <v>46</v>
      </c>
      <c r="AF41">
        <v>2023</v>
      </c>
      <c r="AG41">
        <v>10</v>
      </c>
      <c r="AH41">
        <v>22</v>
      </c>
      <c r="AI41">
        <v>2023</v>
      </c>
      <c r="AJ41">
        <v>9</v>
      </c>
      <c r="AK41">
        <v>3</v>
      </c>
      <c r="AL41">
        <v>52.41</v>
      </c>
      <c r="AM41">
        <v>125.456099749584</v>
      </c>
      <c r="AN41" t="s">
        <v>51</v>
      </c>
      <c r="AO41" t="s">
        <v>53</v>
      </c>
      <c r="AP41" t="s">
        <v>59</v>
      </c>
      <c r="AQ41">
        <v>95501.599999999904</v>
      </c>
    </row>
    <row r="42" spans="1:43" x14ac:dyDescent="0.2">
      <c r="A42" t="s">
        <v>104</v>
      </c>
      <c r="B42" t="s">
        <v>55</v>
      </c>
      <c r="C42">
        <v>0</v>
      </c>
      <c r="D42" t="s">
        <v>45</v>
      </c>
      <c r="E42" t="s">
        <v>45</v>
      </c>
      <c r="F42">
        <v>10</v>
      </c>
      <c r="G42" t="s">
        <v>45</v>
      </c>
      <c r="H42" t="s">
        <v>46</v>
      </c>
      <c r="I42" t="s">
        <v>48</v>
      </c>
      <c r="J42">
        <v>981</v>
      </c>
      <c r="K42">
        <v>3</v>
      </c>
      <c r="L42" t="s">
        <v>46</v>
      </c>
      <c r="M42" t="s">
        <v>45</v>
      </c>
      <c r="N42" t="s">
        <v>46</v>
      </c>
      <c r="O42" t="s">
        <v>46</v>
      </c>
      <c r="P42" t="s">
        <v>46</v>
      </c>
      <c r="Q42" t="s">
        <v>46</v>
      </c>
      <c r="R42" t="s">
        <v>56</v>
      </c>
      <c r="S42" t="s">
        <v>46</v>
      </c>
      <c r="T42" t="s">
        <v>57</v>
      </c>
      <c r="U42">
        <v>49.55</v>
      </c>
      <c r="V42">
        <v>475.7</v>
      </c>
      <c r="W42" t="s">
        <v>46</v>
      </c>
      <c r="X42">
        <v>81.076998699931096</v>
      </c>
      <c r="Y42">
        <v>68.490064225776905</v>
      </c>
      <c r="Z42">
        <v>0</v>
      </c>
      <c r="AA42" s="1" t="d">
        <v>2024-04-20</v>
      </c>
      <c r="AB42">
        <v>14.8815293937911</v>
      </c>
      <c r="AC42">
        <v>247.75</v>
      </c>
      <c r="AD42" s="1" t="d">
        <v>2023-07-23</v>
      </c>
      <c r="AE42" t="s">
        <v>46</v>
      </c>
      <c r="AF42">
        <v>2024</v>
      </c>
      <c r="AG42">
        <v>4</v>
      </c>
      <c r="AH42">
        <v>20</v>
      </c>
      <c r="AI42">
        <v>2023</v>
      </c>
      <c r="AJ42">
        <v>7</v>
      </c>
      <c r="AK42">
        <v>23</v>
      </c>
      <c r="AL42">
        <v>91.08</v>
      </c>
      <c r="AM42">
        <v>64.431529393791095</v>
      </c>
      <c r="AN42" t="s">
        <v>51</v>
      </c>
      <c r="AO42" t="s">
        <v>59</v>
      </c>
      <c r="AP42" t="s">
        <v>53</v>
      </c>
      <c r="AQ42">
        <v>48608.549999999901</v>
      </c>
    </row>
    <row r="43" spans="1:43" x14ac:dyDescent="0.2">
      <c r="A43" t="s">
        <v>105</v>
      </c>
      <c r="B43" t="s">
        <v>44</v>
      </c>
      <c r="C43">
        <v>0</v>
      </c>
      <c r="D43" t="s">
        <v>45</v>
      </c>
      <c r="E43" t="s">
        <v>45</v>
      </c>
      <c r="F43">
        <v>70</v>
      </c>
      <c r="G43" t="s">
        <v>45</v>
      </c>
      <c r="H43" t="s">
        <v>45</v>
      </c>
      <c r="I43" t="s">
        <v>48</v>
      </c>
      <c r="J43">
        <v>41</v>
      </c>
      <c r="K43">
        <v>9</v>
      </c>
      <c r="L43" t="s">
        <v>45</v>
      </c>
      <c r="M43" t="s">
        <v>45</v>
      </c>
      <c r="N43" t="s">
        <v>46</v>
      </c>
      <c r="O43" t="s">
        <v>46</v>
      </c>
      <c r="P43" t="s">
        <v>45</v>
      </c>
      <c r="Q43" t="s">
        <v>46</v>
      </c>
      <c r="R43" t="s">
        <v>75</v>
      </c>
      <c r="S43" t="s">
        <v>45</v>
      </c>
      <c r="T43" t="s">
        <v>68</v>
      </c>
      <c r="U43">
        <v>69.2</v>
      </c>
      <c r="V43">
        <v>4872.3500000000004</v>
      </c>
      <c r="W43" t="s">
        <v>46</v>
      </c>
      <c r="X43">
        <v>72.570524217849496</v>
      </c>
      <c r="Y43">
        <v>83.756980183456704</v>
      </c>
      <c r="Z43">
        <v>16.029092103580201</v>
      </c>
      <c r="AA43" s="1" t="d">
        <v>2024-12-08</v>
      </c>
      <c r="AB43">
        <v>0</v>
      </c>
      <c r="AC43">
        <v>2422</v>
      </c>
      <c r="AD43" s="1" t="d">
        <v>2023-08-25</v>
      </c>
      <c r="AE43" t="s">
        <v>46</v>
      </c>
      <c r="AF43">
        <v>2024</v>
      </c>
      <c r="AG43">
        <v>12</v>
      </c>
      <c r="AH43">
        <v>8</v>
      </c>
      <c r="AI43">
        <v>2023</v>
      </c>
      <c r="AJ43">
        <v>8</v>
      </c>
      <c r="AK43">
        <v>25</v>
      </c>
      <c r="AL43">
        <v>126.54</v>
      </c>
      <c r="AM43">
        <v>69.2</v>
      </c>
      <c r="AN43" t="s">
        <v>63</v>
      </c>
      <c r="AO43" t="s">
        <v>59</v>
      </c>
      <c r="AP43" t="s">
        <v>59</v>
      </c>
      <c r="AQ43">
        <v>2837.2</v>
      </c>
    </row>
    <row r="44" spans="1:43" x14ac:dyDescent="0.2">
      <c r="A44" t="s">
        <v>106</v>
      </c>
      <c r="B44" t="s">
        <v>44</v>
      </c>
      <c r="C44">
        <v>0</v>
      </c>
      <c r="D44" t="s">
        <v>45</v>
      </c>
      <c r="E44" t="s">
        <v>45</v>
      </c>
      <c r="F44">
        <v>17</v>
      </c>
      <c r="G44" t="s">
        <v>45</v>
      </c>
      <c r="H44" t="s">
        <v>46</v>
      </c>
      <c r="I44" t="s">
        <v>46</v>
      </c>
      <c r="J44">
        <v>0</v>
      </c>
      <c r="K44">
        <v>0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74</v>
      </c>
      <c r="R44" t="s">
        <v>56</v>
      </c>
      <c r="S44" t="s">
        <v>46</v>
      </c>
      <c r="T44" t="s">
        <v>57</v>
      </c>
      <c r="U44">
        <v>20.75</v>
      </c>
      <c r="V44">
        <v>418.25</v>
      </c>
      <c r="W44" t="s">
        <v>46</v>
      </c>
      <c r="X44">
        <v>68.265275759999994</v>
      </c>
      <c r="Y44">
        <v>73.993613100811899</v>
      </c>
      <c r="Z44">
        <v>5.3160238252030796</v>
      </c>
      <c r="AA44" s="1" t="d">
        <v>2024-04-13</v>
      </c>
      <c r="AB44">
        <v>0</v>
      </c>
      <c r="AC44">
        <v>176.375</v>
      </c>
      <c r="AD44" s="1" t="d">
        <v>2023-09-02</v>
      </c>
      <c r="AE44" t="s">
        <v>46</v>
      </c>
      <c r="AF44">
        <v>2024</v>
      </c>
      <c r="AG44">
        <v>4</v>
      </c>
      <c r="AH44">
        <v>13</v>
      </c>
      <c r="AI44">
        <v>2023</v>
      </c>
      <c r="AJ44">
        <v>9</v>
      </c>
      <c r="AK44">
        <v>2</v>
      </c>
      <c r="AL44">
        <v>79.95</v>
      </c>
      <c r="AM44">
        <v>20.75</v>
      </c>
      <c r="AN44" t="s">
        <v>58</v>
      </c>
      <c r="AO44" t="s">
        <v>52</v>
      </c>
      <c r="AP44" t="s">
        <v>59</v>
      </c>
      <c r="AQ44">
        <v>0</v>
      </c>
    </row>
    <row r="45" spans="1:43" x14ac:dyDescent="0.2">
      <c r="A45" t="s">
        <v>107</v>
      </c>
      <c r="B45" t="s">
        <v>44</v>
      </c>
      <c r="C45">
        <v>0</v>
      </c>
      <c r="D45" t="s">
        <v>46</v>
      </c>
      <c r="E45" t="s">
        <v>46</v>
      </c>
      <c r="F45">
        <v>63</v>
      </c>
      <c r="G45" t="s">
        <v>45</v>
      </c>
      <c r="H45" t="s">
        <v>45</v>
      </c>
      <c r="I45" t="s">
        <v>48</v>
      </c>
      <c r="J45">
        <v>244</v>
      </c>
      <c r="K45">
        <v>7</v>
      </c>
      <c r="L45" t="s">
        <v>45</v>
      </c>
      <c r="M45" t="s">
        <v>45</v>
      </c>
      <c r="N45" t="s">
        <v>45</v>
      </c>
      <c r="O45" t="s">
        <v>45</v>
      </c>
      <c r="P45" t="s">
        <v>45</v>
      </c>
      <c r="Q45" t="s">
        <v>46</v>
      </c>
      <c r="R45" t="s">
        <v>75</v>
      </c>
      <c r="S45" t="s">
        <v>45</v>
      </c>
      <c r="T45" t="s">
        <v>68</v>
      </c>
      <c r="U45">
        <v>79.849999999999994</v>
      </c>
      <c r="V45">
        <v>4861.45</v>
      </c>
      <c r="W45" t="s">
        <v>46</v>
      </c>
      <c r="X45">
        <v>65.4834445661606</v>
      </c>
      <c r="Y45">
        <v>77.083062502067193</v>
      </c>
      <c r="Z45">
        <v>3.13960406365192</v>
      </c>
      <c r="AA45" s="1" t="d">
        <v>2024-11-12</v>
      </c>
      <c r="AB45">
        <v>0</v>
      </c>
      <c r="AC45">
        <v>2515.2750000000001</v>
      </c>
      <c r="AD45" s="1" t="d">
        <v>2023-08-31</v>
      </c>
      <c r="AE45" t="s">
        <v>45</v>
      </c>
      <c r="AF45">
        <v>2024</v>
      </c>
      <c r="AG45">
        <v>11</v>
      </c>
      <c r="AH45">
        <v>12</v>
      </c>
      <c r="AI45">
        <v>2023</v>
      </c>
      <c r="AJ45">
        <v>8</v>
      </c>
      <c r="AK45">
        <v>31</v>
      </c>
      <c r="AL45">
        <v>125.34</v>
      </c>
      <c r="AM45">
        <v>79.849999999999994</v>
      </c>
      <c r="AN45" t="s">
        <v>63</v>
      </c>
      <c r="AO45" t="s">
        <v>53</v>
      </c>
      <c r="AP45" t="s">
        <v>59</v>
      </c>
      <c r="AQ45">
        <v>19483.3999999999</v>
      </c>
    </row>
    <row r="46" spans="1:43" x14ac:dyDescent="0.2">
      <c r="A46" t="s">
        <v>108</v>
      </c>
      <c r="B46" t="s">
        <v>44</v>
      </c>
      <c r="C46">
        <v>0</v>
      </c>
      <c r="D46" t="s">
        <v>45</v>
      </c>
      <c r="E46" t="s">
        <v>46</v>
      </c>
      <c r="F46">
        <v>13</v>
      </c>
      <c r="G46" t="s">
        <v>45</v>
      </c>
      <c r="H46" t="s">
        <v>45</v>
      </c>
      <c r="I46" t="s">
        <v>48</v>
      </c>
      <c r="J46">
        <v>297</v>
      </c>
      <c r="K46">
        <v>6</v>
      </c>
      <c r="L46" t="s">
        <v>45</v>
      </c>
      <c r="M46" t="s">
        <v>45</v>
      </c>
      <c r="N46" t="s">
        <v>46</v>
      </c>
      <c r="O46" t="s">
        <v>45</v>
      </c>
      <c r="P46" t="s">
        <v>45</v>
      </c>
      <c r="Q46" t="s">
        <v>46</v>
      </c>
      <c r="R46" t="s">
        <v>49</v>
      </c>
      <c r="S46" t="s">
        <v>45</v>
      </c>
      <c r="T46" t="s">
        <v>50</v>
      </c>
      <c r="U46">
        <v>76.2</v>
      </c>
      <c r="V46">
        <v>981.45</v>
      </c>
      <c r="W46" t="s">
        <v>46</v>
      </c>
      <c r="X46">
        <v>47.822170144488503</v>
      </c>
      <c r="Y46">
        <v>73.982933877706003</v>
      </c>
      <c r="Z46">
        <v>15.899710650192301</v>
      </c>
      <c r="AA46" s="1" t="d">
        <v>2023-10-09</v>
      </c>
      <c r="AB46">
        <v>0</v>
      </c>
      <c r="AC46">
        <v>495.3</v>
      </c>
      <c r="AD46" s="1" t="d">
        <v>2023-09-03</v>
      </c>
      <c r="AE46" t="s">
        <v>45</v>
      </c>
      <c r="AF46">
        <v>2023</v>
      </c>
      <c r="AG46">
        <v>10</v>
      </c>
      <c r="AH46">
        <v>9</v>
      </c>
      <c r="AI46">
        <v>2023</v>
      </c>
      <c r="AJ46">
        <v>9</v>
      </c>
      <c r="AK46">
        <v>3</v>
      </c>
      <c r="AL46">
        <v>44.92</v>
      </c>
      <c r="AM46">
        <v>76.2</v>
      </c>
      <c r="AN46" t="s">
        <v>58</v>
      </c>
      <c r="AO46" t="s">
        <v>53</v>
      </c>
      <c r="AP46" t="s">
        <v>52</v>
      </c>
      <c r="AQ46">
        <v>22631.4</v>
      </c>
    </row>
    <row r="47" spans="1:43" x14ac:dyDescent="0.2">
      <c r="A47" t="s">
        <v>109</v>
      </c>
      <c r="B47" t="s">
        <v>44</v>
      </c>
      <c r="C47">
        <v>0</v>
      </c>
      <c r="D47" t="s">
        <v>46</v>
      </c>
      <c r="E47" t="s">
        <v>46</v>
      </c>
      <c r="F47">
        <v>49</v>
      </c>
      <c r="G47" t="s">
        <v>45</v>
      </c>
      <c r="H47" t="s">
        <v>45</v>
      </c>
      <c r="I47" t="s">
        <v>65</v>
      </c>
      <c r="J47">
        <v>149</v>
      </c>
      <c r="K47">
        <v>10</v>
      </c>
      <c r="L47" t="s">
        <v>46</v>
      </c>
      <c r="M47" t="s">
        <v>46</v>
      </c>
      <c r="N47" t="s">
        <v>46</v>
      </c>
      <c r="O47" t="s">
        <v>46</v>
      </c>
      <c r="P47" t="s">
        <v>46</v>
      </c>
      <c r="Q47" t="s">
        <v>45</v>
      </c>
      <c r="R47" t="s">
        <v>49</v>
      </c>
      <c r="S47" t="s">
        <v>45</v>
      </c>
      <c r="T47" t="s">
        <v>50</v>
      </c>
      <c r="U47">
        <v>84.5</v>
      </c>
      <c r="V47">
        <v>3906.7</v>
      </c>
      <c r="W47" t="s">
        <v>46</v>
      </c>
      <c r="X47">
        <v>59.2023368740793</v>
      </c>
      <c r="Y47">
        <v>98.522781845089298</v>
      </c>
      <c r="Z47">
        <v>13.6594903461719</v>
      </c>
      <c r="AA47" s="1" t="d">
        <v>2023-10-25</v>
      </c>
      <c r="AB47">
        <v>0</v>
      </c>
      <c r="AC47">
        <v>2070.25</v>
      </c>
      <c r="AD47" s="1" t="d">
        <v>2023-09-03</v>
      </c>
      <c r="AE47" t="s">
        <v>45</v>
      </c>
      <c r="AF47">
        <v>2023</v>
      </c>
      <c r="AG47">
        <v>10</v>
      </c>
      <c r="AH47">
        <v>25</v>
      </c>
      <c r="AI47">
        <v>2023</v>
      </c>
      <c r="AJ47">
        <v>9</v>
      </c>
      <c r="AK47">
        <v>3</v>
      </c>
      <c r="AL47">
        <v>94.54</v>
      </c>
      <c r="AM47">
        <v>84.5</v>
      </c>
      <c r="AN47" t="s">
        <v>63</v>
      </c>
      <c r="AO47" t="s">
        <v>53</v>
      </c>
      <c r="AP47" t="s">
        <v>59</v>
      </c>
      <c r="AQ47">
        <v>12590.5</v>
      </c>
    </row>
    <row r="48" spans="1:43" x14ac:dyDescent="0.2">
      <c r="A48" t="s">
        <v>110</v>
      </c>
      <c r="B48" t="s">
        <v>55</v>
      </c>
      <c r="C48">
        <v>0</v>
      </c>
      <c r="D48" t="s">
        <v>46</v>
      </c>
      <c r="E48" t="s">
        <v>46</v>
      </c>
      <c r="F48">
        <v>2</v>
      </c>
      <c r="G48" t="s">
        <v>45</v>
      </c>
      <c r="H48" t="s">
        <v>46</v>
      </c>
      <c r="I48" t="s">
        <v>48</v>
      </c>
      <c r="J48">
        <v>937</v>
      </c>
      <c r="K48">
        <v>4</v>
      </c>
      <c r="L48" t="s">
        <v>46</v>
      </c>
      <c r="M48" t="s">
        <v>45</v>
      </c>
      <c r="N48" t="s">
        <v>46</v>
      </c>
      <c r="O48" t="s">
        <v>46</v>
      </c>
      <c r="P48" t="s">
        <v>46</v>
      </c>
      <c r="Q48" t="s">
        <v>46</v>
      </c>
      <c r="R48" t="s">
        <v>49</v>
      </c>
      <c r="S48" t="s">
        <v>46</v>
      </c>
      <c r="T48" t="s">
        <v>57</v>
      </c>
      <c r="U48">
        <v>49.25</v>
      </c>
      <c r="V48">
        <v>97</v>
      </c>
      <c r="W48" t="s">
        <v>46</v>
      </c>
      <c r="X48">
        <v>63.090418435603098</v>
      </c>
      <c r="Y48">
        <v>79.865027752620605</v>
      </c>
      <c r="Z48">
        <v>16.2725935119059</v>
      </c>
      <c r="AA48" s="1" t="d">
        <v>2023-10-28</v>
      </c>
      <c r="AB48">
        <v>22.4684430435764</v>
      </c>
      <c r="AC48">
        <v>49.25</v>
      </c>
      <c r="AD48" s="1" t="d">
        <v>2023-09-03</v>
      </c>
      <c r="AE48" t="s">
        <v>46</v>
      </c>
      <c r="AF48">
        <v>2023</v>
      </c>
      <c r="AG48">
        <v>10</v>
      </c>
      <c r="AH48">
        <v>28</v>
      </c>
      <c r="AI48">
        <v>2023</v>
      </c>
      <c r="AJ48">
        <v>9</v>
      </c>
      <c r="AK48">
        <v>3</v>
      </c>
      <c r="AL48">
        <v>48.82</v>
      </c>
      <c r="AM48">
        <v>71.7184430435764</v>
      </c>
      <c r="AN48" t="s">
        <v>51</v>
      </c>
      <c r="AO48" t="s">
        <v>59</v>
      </c>
      <c r="AP48" t="s">
        <v>59</v>
      </c>
      <c r="AQ48">
        <v>46147.25</v>
      </c>
    </row>
    <row r="49" spans="1:43" x14ac:dyDescent="0.2">
      <c r="A49" t="s">
        <v>111</v>
      </c>
      <c r="B49" t="s">
        <v>44</v>
      </c>
      <c r="C49">
        <v>0</v>
      </c>
      <c r="D49" t="s">
        <v>46</v>
      </c>
      <c r="E49" t="s">
        <v>46</v>
      </c>
      <c r="F49">
        <v>2</v>
      </c>
      <c r="G49" t="s">
        <v>45</v>
      </c>
      <c r="H49" t="s">
        <v>46</v>
      </c>
      <c r="I49" t="s">
        <v>65</v>
      </c>
      <c r="J49">
        <v>454</v>
      </c>
      <c r="K49">
        <v>6</v>
      </c>
      <c r="L49" t="s">
        <v>46</v>
      </c>
      <c r="M49" t="s">
        <v>46</v>
      </c>
      <c r="N49" t="s">
        <v>46</v>
      </c>
      <c r="O49" t="s">
        <v>46</v>
      </c>
      <c r="P49" t="s">
        <v>45</v>
      </c>
      <c r="Q49" t="s">
        <v>46</v>
      </c>
      <c r="R49" t="s">
        <v>49</v>
      </c>
      <c r="S49" t="s">
        <v>45</v>
      </c>
      <c r="T49" t="s">
        <v>50</v>
      </c>
      <c r="U49">
        <v>80.650000000000006</v>
      </c>
      <c r="V49">
        <v>144.15</v>
      </c>
      <c r="W49" t="s">
        <v>45</v>
      </c>
      <c r="X49">
        <v>85.856833393283694</v>
      </c>
      <c r="Y49">
        <v>40.820238953892598</v>
      </c>
      <c r="Z49">
        <v>32.7166979849952</v>
      </c>
      <c r="AA49" s="1" t="d">
        <v>2023-10-25</v>
      </c>
      <c r="AB49">
        <v>30.802720847112401</v>
      </c>
      <c r="AC49">
        <v>80.650000000000006</v>
      </c>
      <c r="AD49" s="1" t="d">
        <v>2023-09-08</v>
      </c>
      <c r="AE49" t="s">
        <v>46</v>
      </c>
      <c r="AF49">
        <v>2023</v>
      </c>
      <c r="AG49">
        <v>10</v>
      </c>
      <c r="AH49">
        <v>25</v>
      </c>
      <c r="AI49">
        <v>2023</v>
      </c>
      <c r="AJ49">
        <v>9</v>
      </c>
      <c r="AK49">
        <v>8</v>
      </c>
      <c r="AL49">
        <v>55.14</v>
      </c>
      <c r="AM49">
        <v>111.452720847112</v>
      </c>
      <c r="AN49" t="s">
        <v>51</v>
      </c>
      <c r="AO49" t="s">
        <v>53</v>
      </c>
      <c r="AP49" t="s">
        <v>53</v>
      </c>
      <c r="AQ49">
        <v>36615.1</v>
      </c>
    </row>
    <row r="50" spans="1:43" x14ac:dyDescent="0.2">
      <c r="A50" t="s">
        <v>112</v>
      </c>
      <c r="B50" t="s">
        <v>55</v>
      </c>
      <c r="C50">
        <v>0</v>
      </c>
      <c r="D50" t="s">
        <v>46</v>
      </c>
      <c r="E50" t="s">
        <v>46</v>
      </c>
      <c r="F50">
        <v>52</v>
      </c>
      <c r="G50" t="s">
        <v>45</v>
      </c>
      <c r="H50" t="s">
        <v>45</v>
      </c>
      <c r="I50" t="s">
        <v>48</v>
      </c>
      <c r="J50">
        <v>719</v>
      </c>
      <c r="K50">
        <v>10</v>
      </c>
      <c r="L50" t="s">
        <v>45</v>
      </c>
      <c r="M50" t="s">
        <v>46</v>
      </c>
      <c r="N50" t="s">
        <v>46</v>
      </c>
      <c r="O50" t="s">
        <v>45</v>
      </c>
      <c r="P50" t="s">
        <v>45</v>
      </c>
      <c r="Q50" t="s">
        <v>45</v>
      </c>
      <c r="R50" t="s">
        <v>75</v>
      </c>
      <c r="S50" t="s">
        <v>45</v>
      </c>
      <c r="T50" t="s">
        <v>68</v>
      </c>
      <c r="U50">
        <v>79.75</v>
      </c>
      <c r="V50">
        <v>4217.8</v>
      </c>
      <c r="W50" t="s">
        <v>46</v>
      </c>
      <c r="X50">
        <v>75.154274343526893</v>
      </c>
      <c r="Y50">
        <v>69.422890710000004</v>
      </c>
      <c r="Z50">
        <v>14.0035097377278</v>
      </c>
      <c r="AA50" s="1" t="d">
        <v>2024-08-18</v>
      </c>
      <c r="AB50">
        <v>31.868411173731101</v>
      </c>
      <c r="AC50">
        <v>2073.5</v>
      </c>
      <c r="AD50" s="1" t="d">
        <v>2023-07-05</v>
      </c>
      <c r="AE50" t="s">
        <v>46</v>
      </c>
      <c r="AF50">
        <v>2024</v>
      </c>
      <c r="AG50">
        <v>8</v>
      </c>
      <c r="AH50">
        <v>18</v>
      </c>
      <c r="AI50">
        <v>2023</v>
      </c>
      <c r="AJ50">
        <v>7</v>
      </c>
      <c r="AK50">
        <v>5</v>
      </c>
      <c r="AL50">
        <v>113.15</v>
      </c>
      <c r="AM50">
        <v>111.618411173731</v>
      </c>
      <c r="AN50" t="s">
        <v>63</v>
      </c>
      <c r="AO50" t="s">
        <v>53</v>
      </c>
      <c r="AP50" t="s">
        <v>53</v>
      </c>
      <c r="AQ50">
        <v>57340.25</v>
      </c>
    </row>
    <row r="51" spans="1:43" x14ac:dyDescent="0.2">
      <c r="A51" t="s">
        <v>113</v>
      </c>
      <c r="B51" t="s">
        <v>44</v>
      </c>
      <c r="C51">
        <v>0</v>
      </c>
      <c r="D51" t="s">
        <v>45</v>
      </c>
      <c r="E51" t="s">
        <v>45</v>
      </c>
      <c r="F51">
        <v>69</v>
      </c>
      <c r="G51" t="s">
        <v>45</v>
      </c>
      <c r="H51" t="s">
        <v>45</v>
      </c>
      <c r="I51" t="s">
        <v>48</v>
      </c>
      <c r="J51">
        <v>655</v>
      </c>
      <c r="K51">
        <v>3</v>
      </c>
      <c r="L51" t="s">
        <v>45</v>
      </c>
      <c r="M51" t="s">
        <v>46</v>
      </c>
      <c r="N51" t="s">
        <v>45</v>
      </c>
      <c r="O51" t="s">
        <v>45</v>
      </c>
      <c r="P51" t="s">
        <v>46</v>
      </c>
      <c r="Q51" t="s">
        <v>46</v>
      </c>
      <c r="R51" t="s">
        <v>75</v>
      </c>
      <c r="S51" t="s">
        <v>45</v>
      </c>
      <c r="T51" t="s">
        <v>68</v>
      </c>
      <c r="U51">
        <v>64.150000000000006</v>
      </c>
      <c r="V51">
        <v>4254.1000000000004</v>
      </c>
      <c r="W51" t="s">
        <v>46</v>
      </c>
      <c r="X51">
        <v>43.55439767</v>
      </c>
      <c r="Y51">
        <v>88.225449121031801</v>
      </c>
      <c r="Z51">
        <v>20.299225008686999</v>
      </c>
      <c r="AA51" s="1" t="d">
        <v>2024-12-30</v>
      </c>
      <c r="AB51">
        <v>17.394178221021001</v>
      </c>
      <c r="AC51">
        <v>2213.1750000000002</v>
      </c>
      <c r="AD51" s="1" t="d">
        <v>2023-09-02</v>
      </c>
      <c r="AE51" t="s">
        <v>45</v>
      </c>
      <c r="AF51">
        <v>2024</v>
      </c>
      <c r="AG51">
        <v>12</v>
      </c>
      <c r="AH51">
        <v>30</v>
      </c>
      <c r="AI51">
        <v>2023</v>
      </c>
      <c r="AJ51">
        <v>9</v>
      </c>
      <c r="AK51">
        <v>2</v>
      </c>
      <c r="AL51">
        <v>92.26</v>
      </c>
      <c r="AM51">
        <v>81.544178221020999</v>
      </c>
      <c r="AN51" t="s">
        <v>63</v>
      </c>
      <c r="AO51" t="s">
        <v>59</v>
      </c>
      <c r="AP51" t="s">
        <v>52</v>
      </c>
      <c r="AQ51">
        <v>42018.25</v>
      </c>
    </row>
    <row r="52" spans="1:43" x14ac:dyDescent="0.2">
      <c r="A52" t="s">
        <v>114</v>
      </c>
      <c r="B52" t="s">
        <v>44</v>
      </c>
      <c r="C52">
        <v>1</v>
      </c>
      <c r="D52" t="s">
        <v>46</v>
      </c>
      <c r="E52" t="s">
        <v>46</v>
      </c>
      <c r="F52">
        <v>43</v>
      </c>
      <c r="G52" t="s">
        <v>45</v>
      </c>
      <c r="H52" t="s">
        <v>45</v>
      </c>
      <c r="I52" t="s">
        <v>65</v>
      </c>
      <c r="J52">
        <v>557</v>
      </c>
      <c r="K52">
        <v>7</v>
      </c>
      <c r="L52" t="s">
        <v>46</v>
      </c>
      <c r="M52" t="s">
        <v>45</v>
      </c>
      <c r="N52" t="s">
        <v>46</v>
      </c>
      <c r="O52" t="s">
        <v>46</v>
      </c>
      <c r="P52" t="s">
        <v>45</v>
      </c>
      <c r="Q52" t="s">
        <v>46</v>
      </c>
      <c r="R52" t="s">
        <v>49</v>
      </c>
      <c r="S52" t="s">
        <v>45</v>
      </c>
      <c r="T52" t="s">
        <v>50</v>
      </c>
      <c r="U52">
        <v>90.25</v>
      </c>
      <c r="V52">
        <v>3838.75</v>
      </c>
      <c r="W52" t="s">
        <v>46</v>
      </c>
      <c r="X52">
        <v>74.861259540921907</v>
      </c>
      <c r="Y52">
        <v>67.791563500289698</v>
      </c>
      <c r="Z52">
        <v>12.793619184722401</v>
      </c>
      <c r="AA52" s="1" t="d">
        <v>2023-10-14</v>
      </c>
      <c r="AB52">
        <v>48.783385110582302</v>
      </c>
      <c r="AC52">
        <v>1940.375</v>
      </c>
      <c r="AD52" s="1" t="d">
        <v>2023-06-23</v>
      </c>
      <c r="AE52" t="s">
        <v>46</v>
      </c>
      <c r="AF52">
        <v>2023</v>
      </c>
      <c r="AG52">
        <v>10</v>
      </c>
      <c r="AH52">
        <v>14</v>
      </c>
      <c r="AI52">
        <v>2023</v>
      </c>
      <c r="AJ52">
        <v>6</v>
      </c>
      <c r="AK52">
        <v>23</v>
      </c>
      <c r="AL52">
        <v>105.07</v>
      </c>
      <c r="AM52">
        <v>139.033385110582</v>
      </c>
      <c r="AN52" t="s">
        <v>63</v>
      </c>
      <c r="AO52" t="s">
        <v>53</v>
      </c>
      <c r="AP52" t="s">
        <v>59</v>
      </c>
      <c r="AQ52">
        <v>50269.25</v>
      </c>
    </row>
    <row r="53" spans="1:43" x14ac:dyDescent="0.2">
      <c r="A53" t="s">
        <v>115</v>
      </c>
      <c r="B53" t="s">
        <v>44</v>
      </c>
      <c r="C53">
        <v>0</v>
      </c>
      <c r="D53" t="s">
        <v>46</v>
      </c>
      <c r="E53" t="s">
        <v>46</v>
      </c>
      <c r="F53">
        <v>15</v>
      </c>
      <c r="G53" t="s">
        <v>45</v>
      </c>
      <c r="H53" t="s">
        <v>46</v>
      </c>
      <c r="I53" t="s">
        <v>65</v>
      </c>
      <c r="J53">
        <v>634</v>
      </c>
      <c r="K53">
        <v>8</v>
      </c>
      <c r="L53" t="s">
        <v>45</v>
      </c>
      <c r="M53" t="s">
        <v>45</v>
      </c>
      <c r="N53" t="s">
        <v>46</v>
      </c>
      <c r="O53" t="s">
        <v>46</v>
      </c>
      <c r="P53" t="s">
        <v>45</v>
      </c>
      <c r="Q53" t="s">
        <v>45</v>
      </c>
      <c r="R53" t="s">
        <v>49</v>
      </c>
      <c r="S53" t="s">
        <v>45</v>
      </c>
      <c r="T53" t="s">
        <v>68</v>
      </c>
      <c r="U53">
        <v>99.1</v>
      </c>
      <c r="V53">
        <v>1426.4</v>
      </c>
      <c r="W53" t="s">
        <v>45</v>
      </c>
      <c r="X53">
        <v>64.223765793755206</v>
      </c>
      <c r="Y53">
        <v>67.311696319999996</v>
      </c>
      <c r="Z53">
        <v>25.697380660093799</v>
      </c>
      <c r="AA53" s="1" t="d">
        <v>2023-09-29</v>
      </c>
      <c r="AB53">
        <v>41.005312934444497</v>
      </c>
      <c r="AC53">
        <v>743.25</v>
      </c>
      <c r="AD53" s="1" t="d">
        <v>2023-09-11</v>
      </c>
      <c r="AE53" t="s">
        <v>45</v>
      </c>
      <c r="AF53">
        <v>2023</v>
      </c>
      <c r="AG53">
        <v>9</v>
      </c>
      <c r="AH53">
        <v>29</v>
      </c>
      <c r="AI53">
        <v>2023</v>
      </c>
      <c r="AJ53">
        <v>9</v>
      </c>
      <c r="AK53">
        <v>11</v>
      </c>
      <c r="AL53">
        <v>53.53</v>
      </c>
      <c r="AM53">
        <v>140.10531293444399</v>
      </c>
      <c r="AN53" t="s">
        <v>58</v>
      </c>
      <c r="AO53" t="s">
        <v>53</v>
      </c>
      <c r="AP53" t="s">
        <v>59</v>
      </c>
      <c r="AQ53">
        <v>62829.3999999999</v>
      </c>
    </row>
    <row r="54" spans="1:43" x14ac:dyDescent="0.2">
      <c r="A54" t="s">
        <v>116</v>
      </c>
      <c r="B54" t="s">
        <v>44</v>
      </c>
      <c r="C54">
        <v>1</v>
      </c>
      <c r="D54" t="s">
        <v>45</v>
      </c>
      <c r="E54" t="s">
        <v>46</v>
      </c>
      <c r="F54">
        <v>25</v>
      </c>
      <c r="G54" t="s">
        <v>45</v>
      </c>
      <c r="H54" t="s">
        <v>45</v>
      </c>
      <c r="I54" t="s">
        <v>48</v>
      </c>
      <c r="J54">
        <v>707</v>
      </c>
      <c r="K54">
        <v>5</v>
      </c>
      <c r="L54" t="s">
        <v>45</v>
      </c>
      <c r="M54" t="s">
        <v>46</v>
      </c>
      <c r="N54" t="s">
        <v>46</v>
      </c>
      <c r="O54" t="s">
        <v>45</v>
      </c>
      <c r="P54" t="s">
        <v>45</v>
      </c>
      <c r="Q54" t="s">
        <v>46</v>
      </c>
      <c r="R54" t="s">
        <v>49</v>
      </c>
      <c r="S54" t="s">
        <v>45</v>
      </c>
      <c r="T54" t="s">
        <v>68</v>
      </c>
      <c r="U54">
        <v>69.5</v>
      </c>
      <c r="V54">
        <v>1752.65</v>
      </c>
      <c r="W54" t="s">
        <v>46</v>
      </c>
      <c r="X54">
        <v>59.846169995410598</v>
      </c>
      <c r="Y54">
        <v>82.088635950047504</v>
      </c>
      <c r="Z54">
        <v>9.2176131193842004</v>
      </c>
      <c r="AA54" s="1" t="d">
        <v>2023-10-28</v>
      </c>
      <c r="AB54">
        <v>47.579957662567502</v>
      </c>
      <c r="AC54">
        <v>868.75</v>
      </c>
      <c r="AD54" s="1" t="d">
        <v>2023-09-09</v>
      </c>
      <c r="AE54" t="s">
        <v>45</v>
      </c>
      <c r="AF54">
        <v>2023</v>
      </c>
      <c r="AG54">
        <v>10</v>
      </c>
      <c r="AH54">
        <v>28</v>
      </c>
      <c r="AI54">
        <v>2023</v>
      </c>
      <c r="AJ54">
        <v>9</v>
      </c>
      <c r="AK54">
        <v>9</v>
      </c>
      <c r="AL54">
        <v>75.63</v>
      </c>
      <c r="AM54">
        <v>117.079957662567</v>
      </c>
      <c r="AN54" t="s">
        <v>58</v>
      </c>
      <c r="AO54" t="s">
        <v>59</v>
      </c>
      <c r="AP54" t="s">
        <v>59</v>
      </c>
      <c r="AQ54">
        <v>49136.5</v>
      </c>
    </row>
    <row r="55" spans="1:43" x14ac:dyDescent="0.2">
      <c r="A55" t="s">
        <v>117</v>
      </c>
      <c r="B55" t="s">
        <v>44</v>
      </c>
      <c r="C55">
        <v>1</v>
      </c>
      <c r="D55" t="s">
        <v>45</v>
      </c>
      <c r="E55" t="s">
        <v>46</v>
      </c>
      <c r="F55">
        <v>8</v>
      </c>
      <c r="G55" t="s">
        <v>45</v>
      </c>
      <c r="H55" t="s">
        <v>45</v>
      </c>
      <c r="I55" t="s">
        <v>65</v>
      </c>
      <c r="J55">
        <v>661</v>
      </c>
      <c r="K55">
        <v>4</v>
      </c>
      <c r="L55" t="s">
        <v>46</v>
      </c>
      <c r="M55" t="s">
        <v>45</v>
      </c>
      <c r="N55" t="s">
        <v>46</v>
      </c>
      <c r="O55" t="s">
        <v>46</v>
      </c>
      <c r="P55" t="s">
        <v>46</v>
      </c>
      <c r="Q55" t="s">
        <v>46</v>
      </c>
      <c r="R55" t="s">
        <v>49</v>
      </c>
      <c r="S55" t="s">
        <v>45</v>
      </c>
      <c r="T55" t="s">
        <v>68</v>
      </c>
      <c r="U55">
        <v>80.650000000000006</v>
      </c>
      <c r="V55">
        <v>633.29999999999995</v>
      </c>
      <c r="W55" t="s">
        <v>45</v>
      </c>
      <c r="X55">
        <v>79.175144332613002</v>
      </c>
      <c r="Y55">
        <v>43.645901197712597</v>
      </c>
      <c r="Z55">
        <v>29.637611402029801</v>
      </c>
      <c r="AA55" s="1" t="d">
        <v>2023-10-01</v>
      </c>
      <c r="AB55">
        <v>45.793094017105901</v>
      </c>
      <c r="AC55">
        <v>322.60000000000002</v>
      </c>
      <c r="AD55" s="1" t="d">
        <v>2023-09-06</v>
      </c>
      <c r="AE55" t="s">
        <v>46</v>
      </c>
      <c r="AF55">
        <v>2023</v>
      </c>
      <c r="AG55">
        <v>10</v>
      </c>
      <c r="AH55">
        <v>1</v>
      </c>
      <c r="AI55">
        <v>2023</v>
      </c>
      <c r="AJ55">
        <v>9</v>
      </c>
      <c r="AK55">
        <v>6</v>
      </c>
      <c r="AL55">
        <v>57.54</v>
      </c>
      <c r="AM55">
        <v>126.443094017105</v>
      </c>
      <c r="AN55" t="s">
        <v>51</v>
      </c>
      <c r="AO55" t="s">
        <v>53</v>
      </c>
      <c r="AP55" t="s">
        <v>53</v>
      </c>
      <c r="AQ55">
        <v>53309.65</v>
      </c>
    </row>
    <row r="56" spans="1:43" x14ac:dyDescent="0.2">
      <c r="A56" t="s">
        <v>118</v>
      </c>
      <c r="B56" t="s">
        <v>44</v>
      </c>
      <c r="C56">
        <v>1</v>
      </c>
      <c r="D56" t="s">
        <v>45</v>
      </c>
      <c r="E56" t="s">
        <v>45</v>
      </c>
      <c r="F56">
        <v>60</v>
      </c>
      <c r="G56" t="s">
        <v>45</v>
      </c>
      <c r="H56" t="s">
        <v>46</v>
      </c>
      <c r="I56" t="s">
        <v>48</v>
      </c>
      <c r="J56">
        <v>231</v>
      </c>
      <c r="K56">
        <v>10</v>
      </c>
      <c r="L56" t="s">
        <v>45</v>
      </c>
      <c r="M56" t="s">
        <v>45</v>
      </c>
      <c r="N56" t="s">
        <v>45</v>
      </c>
      <c r="O56" t="s">
        <v>45</v>
      </c>
      <c r="P56" t="s">
        <v>46</v>
      </c>
      <c r="Q56" t="s">
        <v>45</v>
      </c>
      <c r="R56" t="s">
        <v>56</v>
      </c>
      <c r="S56" t="s">
        <v>45</v>
      </c>
      <c r="T56" t="s">
        <v>68</v>
      </c>
      <c r="U56">
        <v>74.849999999999994</v>
      </c>
      <c r="V56">
        <v>4456.3500000000004</v>
      </c>
      <c r="W56" t="s">
        <v>46</v>
      </c>
      <c r="X56">
        <v>85.464992837439198</v>
      </c>
      <c r="Y56">
        <v>60.403298761202201</v>
      </c>
      <c r="Z56">
        <v>11.7146318866067</v>
      </c>
      <c r="AA56" s="1" t="d">
        <v>2024-02-28</v>
      </c>
      <c r="AB56">
        <v>0</v>
      </c>
      <c r="AC56">
        <v>2245.5</v>
      </c>
      <c r="AD56" s="1" t="d">
        <v>2023-07-13</v>
      </c>
      <c r="AE56" t="s">
        <v>46</v>
      </c>
      <c r="AF56">
        <v>2024</v>
      </c>
      <c r="AG56">
        <v>2</v>
      </c>
      <c r="AH56">
        <v>28</v>
      </c>
      <c r="AI56">
        <v>2023</v>
      </c>
      <c r="AJ56">
        <v>7</v>
      </c>
      <c r="AK56">
        <v>13</v>
      </c>
      <c r="AL56">
        <v>133.75</v>
      </c>
      <c r="AM56">
        <v>74.849999999999994</v>
      </c>
      <c r="AN56" t="s">
        <v>63</v>
      </c>
      <c r="AO56" t="s">
        <v>53</v>
      </c>
      <c r="AP56" t="s">
        <v>53</v>
      </c>
      <c r="AQ56">
        <v>17290.349999999999</v>
      </c>
    </row>
    <row r="57" spans="1:43" x14ac:dyDescent="0.2">
      <c r="A57" t="s">
        <v>119</v>
      </c>
      <c r="B57" t="s">
        <v>55</v>
      </c>
      <c r="C57">
        <v>1</v>
      </c>
      <c r="D57" t="s">
        <v>46</v>
      </c>
      <c r="E57" t="s">
        <v>46</v>
      </c>
      <c r="F57">
        <v>18</v>
      </c>
      <c r="G57" t="s">
        <v>45</v>
      </c>
      <c r="H57" t="s">
        <v>45</v>
      </c>
      <c r="I57" t="s">
        <v>65</v>
      </c>
      <c r="J57">
        <v>815</v>
      </c>
      <c r="K57">
        <v>10</v>
      </c>
      <c r="L57" t="s">
        <v>46</v>
      </c>
      <c r="M57" t="s">
        <v>46</v>
      </c>
      <c r="N57" t="s">
        <v>46</v>
      </c>
      <c r="O57" t="s">
        <v>46</v>
      </c>
      <c r="P57" t="s">
        <v>45</v>
      </c>
      <c r="Q57" t="s">
        <v>45</v>
      </c>
      <c r="R57" t="s">
        <v>49</v>
      </c>
      <c r="S57" t="s">
        <v>45</v>
      </c>
      <c r="T57" t="s">
        <v>50</v>
      </c>
      <c r="U57">
        <v>95.45</v>
      </c>
      <c r="V57">
        <v>1752.55</v>
      </c>
      <c r="W57" t="s">
        <v>45</v>
      </c>
      <c r="X57">
        <v>83.9692017867429</v>
      </c>
      <c r="Y57">
        <v>49.587073129927099</v>
      </c>
      <c r="Z57">
        <v>29.217480848953901</v>
      </c>
      <c r="AA57" s="1" t="d">
        <v>2023-10-15</v>
      </c>
      <c r="AB57">
        <v>46.874969400924599</v>
      </c>
      <c r="AC57">
        <v>859.05</v>
      </c>
      <c r="AD57" s="1" t="d">
        <v>2023-09-02</v>
      </c>
      <c r="AE57" t="s">
        <v>46</v>
      </c>
      <c r="AF57">
        <v>2023</v>
      </c>
      <c r="AG57">
        <v>10</v>
      </c>
      <c r="AH57">
        <v>15</v>
      </c>
      <c r="AI57">
        <v>2023</v>
      </c>
      <c r="AJ57">
        <v>9</v>
      </c>
      <c r="AK57">
        <v>2</v>
      </c>
      <c r="AL57">
        <v>72.75</v>
      </c>
      <c r="AM57">
        <v>142.324969400924</v>
      </c>
      <c r="AN57" t="s">
        <v>58</v>
      </c>
      <c r="AO57" t="s">
        <v>53</v>
      </c>
      <c r="AP57" t="s">
        <v>53</v>
      </c>
      <c r="AQ57">
        <v>77791.75</v>
      </c>
    </row>
    <row r="58" spans="1:43" x14ac:dyDescent="0.2">
      <c r="A58" t="s">
        <v>120</v>
      </c>
      <c r="B58" t="s">
        <v>44</v>
      </c>
      <c r="C58">
        <v>0</v>
      </c>
      <c r="D58" t="s">
        <v>45</v>
      </c>
      <c r="E58" t="s">
        <v>45</v>
      </c>
      <c r="F58">
        <v>63</v>
      </c>
      <c r="G58" t="s">
        <v>45</v>
      </c>
      <c r="H58" t="s">
        <v>45</v>
      </c>
      <c r="I58" t="s">
        <v>65</v>
      </c>
      <c r="J58">
        <v>843</v>
      </c>
      <c r="K58">
        <v>7</v>
      </c>
      <c r="L58" t="s">
        <v>45</v>
      </c>
      <c r="M58" t="s">
        <v>46</v>
      </c>
      <c r="N58" t="s">
        <v>46</v>
      </c>
      <c r="O58" t="s">
        <v>46</v>
      </c>
      <c r="P58" t="s">
        <v>45</v>
      </c>
      <c r="Q58" t="s">
        <v>45</v>
      </c>
      <c r="R58" t="s">
        <v>56</v>
      </c>
      <c r="S58" t="s">
        <v>45</v>
      </c>
      <c r="T58" t="s">
        <v>68</v>
      </c>
      <c r="U58">
        <v>99.65</v>
      </c>
      <c r="V58">
        <v>6311.2</v>
      </c>
      <c r="W58" t="s">
        <v>46</v>
      </c>
      <c r="X58">
        <v>57.411737151660397</v>
      </c>
      <c r="Y58">
        <v>66.718139511015593</v>
      </c>
      <c r="Z58">
        <v>16.2173456417298</v>
      </c>
      <c r="AA58" s="1" t="d">
        <v>2024-03-19</v>
      </c>
      <c r="AB58">
        <v>13.539700082076701</v>
      </c>
      <c r="AC58">
        <v>3138.9749999999999</v>
      </c>
      <c r="AD58" s="1" t="d">
        <v>2023-09-02</v>
      </c>
      <c r="AE58" t="s">
        <v>45</v>
      </c>
      <c r="AF58">
        <v>2024</v>
      </c>
      <c r="AG58">
        <v>3</v>
      </c>
      <c r="AH58">
        <v>19</v>
      </c>
      <c r="AI58">
        <v>2023</v>
      </c>
      <c r="AJ58">
        <v>9</v>
      </c>
      <c r="AK58">
        <v>2</v>
      </c>
      <c r="AL58">
        <v>104.19</v>
      </c>
      <c r="AM58">
        <v>113.189700082076</v>
      </c>
      <c r="AN58" t="s">
        <v>63</v>
      </c>
      <c r="AO58" t="s">
        <v>53</v>
      </c>
      <c r="AP58" t="s">
        <v>59</v>
      </c>
      <c r="AQ58">
        <v>84004.95</v>
      </c>
    </row>
    <row r="59" spans="1:43" x14ac:dyDescent="0.2">
      <c r="A59" t="s">
        <v>121</v>
      </c>
      <c r="B59" t="s">
        <v>55</v>
      </c>
      <c r="C59">
        <v>1</v>
      </c>
      <c r="D59" t="s">
        <v>45</v>
      </c>
      <c r="E59" t="s">
        <v>45</v>
      </c>
      <c r="F59">
        <v>66</v>
      </c>
      <c r="G59" t="s">
        <v>45</v>
      </c>
      <c r="H59" t="s">
        <v>45</v>
      </c>
      <c r="I59" t="s">
        <v>65</v>
      </c>
      <c r="J59">
        <v>494</v>
      </c>
      <c r="K59">
        <v>6</v>
      </c>
      <c r="L59" t="s">
        <v>46</v>
      </c>
      <c r="M59" t="s">
        <v>45</v>
      </c>
      <c r="N59" t="s">
        <v>45</v>
      </c>
      <c r="O59" t="s">
        <v>45</v>
      </c>
      <c r="P59" t="s">
        <v>45</v>
      </c>
      <c r="Q59" t="s">
        <v>45</v>
      </c>
      <c r="R59" t="s">
        <v>56</v>
      </c>
      <c r="S59" t="s">
        <v>45</v>
      </c>
      <c r="T59" t="s">
        <v>50</v>
      </c>
      <c r="U59">
        <v>108.45</v>
      </c>
      <c r="V59">
        <v>7076.35</v>
      </c>
      <c r="W59" t="s">
        <v>46</v>
      </c>
      <c r="X59">
        <v>65.361814362231698</v>
      </c>
      <c r="Y59">
        <v>81.968612358691203</v>
      </c>
      <c r="Z59">
        <v>6.1031233736994102</v>
      </c>
      <c r="AA59" s="1" t="d">
        <v>2024-03-25</v>
      </c>
      <c r="AB59">
        <v>17.839314496765802</v>
      </c>
      <c r="AC59">
        <v>3578.85</v>
      </c>
      <c r="AD59" s="1" t="d">
        <v>2023-09-01</v>
      </c>
      <c r="AE59" t="s">
        <v>45</v>
      </c>
      <c r="AF59">
        <v>2024</v>
      </c>
      <c r="AG59">
        <v>3</v>
      </c>
      <c r="AH59">
        <v>25</v>
      </c>
      <c r="AI59">
        <v>2023</v>
      </c>
      <c r="AJ59">
        <v>9</v>
      </c>
      <c r="AK59">
        <v>1</v>
      </c>
      <c r="AL59">
        <v>125.26</v>
      </c>
      <c r="AM59">
        <v>126.289314496765</v>
      </c>
      <c r="AN59" t="s">
        <v>63</v>
      </c>
      <c r="AO59" t="s">
        <v>53</v>
      </c>
      <c r="AP59" t="s">
        <v>59</v>
      </c>
      <c r="AQ59">
        <v>53574.3</v>
      </c>
    </row>
    <row r="60" spans="1:43" x14ac:dyDescent="0.2">
      <c r="A60" t="s">
        <v>122</v>
      </c>
      <c r="B60" t="s">
        <v>44</v>
      </c>
      <c r="C60">
        <v>0</v>
      </c>
      <c r="D60" t="s">
        <v>45</v>
      </c>
      <c r="E60" t="s">
        <v>45</v>
      </c>
      <c r="F60">
        <v>34</v>
      </c>
      <c r="G60" t="s">
        <v>45</v>
      </c>
      <c r="H60" t="s">
        <v>45</v>
      </c>
      <c r="I60" t="s">
        <v>46</v>
      </c>
      <c r="J60">
        <v>0</v>
      </c>
      <c r="K60">
        <v>0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74</v>
      </c>
      <c r="R60" t="s">
        <v>75</v>
      </c>
      <c r="S60" t="s">
        <v>46</v>
      </c>
      <c r="T60" t="s">
        <v>68</v>
      </c>
      <c r="U60">
        <v>24.95</v>
      </c>
      <c r="V60">
        <v>894.3</v>
      </c>
      <c r="W60" t="s">
        <v>46</v>
      </c>
      <c r="X60">
        <v>74.968951471053401</v>
      </c>
      <c r="Y60">
        <v>87.384665799999993</v>
      </c>
      <c r="Z60">
        <v>6.74055708734309</v>
      </c>
      <c r="AA60" s="1" t="d">
        <v>2024-11-02</v>
      </c>
      <c r="AB60">
        <v>0</v>
      </c>
      <c r="AC60">
        <v>424.15</v>
      </c>
      <c r="AD60" s="1" t="d">
        <v>2023-07-28</v>
      </c>
      <c r="AE60" t="s">
        <v>46</v>
      </c>
      <c r="AF60">
        <v>2024</v>
      </c>
      <c r="AG60">
        <v>11</v>
      </c>
      <c r="AH60">
        <v>2</v>
      </c>
      <c r="AI60">
        <v>2023</v>
      </c>
      <c r="AJ60">
        <v>7</v>
      </c>
      <c r="AK60">
        <v>28</v>
      </c>
      <c r="AL60">
        <v>102.23</v>
      </c>
      <c r="AM60">
        <v>24.95</v>
      </c>
      <c r="AN60" t="s">
        <v>58</v>
      </c>
      <c r="AO60" t="s">
        <v>52</v>
      </c>
      <c r="AP60" t="s">
        <v>59</v>
      </c>
      <c r="AQ60">
        <v>0</v>
      </c>
    </row>
    <row r="61" spans="1:43" x14ac:dyDescent="0.2">
      <c r="A61" t="s">
        <v>123</v>
      </c>
      <c r="B61" t="s">
        <v>44</v>
      </c>
      <c r="C61">
        <v>0</v>
      </c>
      <c r="D61" t="s">
        <v>46</v>
      </c>
      <c r="E61" t="s">
        <v>46</v>
      </c>
      <c r="F61">
        <v>72</v>
      </c>
      <c r="G61" t="s">
        <v>45</v>
      </c>
      <c r="H61" t="s">
        <v>45</v>
      </c>
      <c r="I61" t="s">
        <v>65</v>
      </c>
      <c r="J61">
        <v>573</v>
      </c>
      <c r="K61">
        <v>5</v>
      </c>
      <c r="L61" t="s">
        <v>46</v>
      </c>
      <c r="M61" t="s">
        <v>46</v>
      </c>
      <c r="N61" t="s">
        <v>45</v>
      </c>
      <c r="O61" t="s">
        <v>45</v>
      </c>
      <c r="P61" t="s">
        <v>45</v>
      </c>
      <c r="Q61" t="s">
        <v>45</v>
      </c>
      <c r="R61" t="s">
        <v>75</v>
      </c>
      <c r="S61" t="s">
        <v>45</v>
      </c>
      <c r="T61" t="s">
        <v>68</v>
      </c>
      <c r="U61">
        <v>107.5</v>
      </c>
      <c r="V61">
        <v>7853.7</v>
      </c>
      <c r="W61" t="s">
        <v>46</v>
      </c>
      <c r="X61">
        <v>84.633176906835303</v>
      </c>
      <c r="Y61">
        <v>81.713682809999995</v>
      </c>
      <c r="Z61">
        <v>8.4551999270104599</v>
      </c>
      <c r="AA61" s="1" t="d">
        <v>2025-03-11</v>
      </c>
      <c r="AB61">
        <v>23.0132132305305</v>
      </c>
      <c r="AC61">
        <v>3870</v>
      </c>
      <c r="AD61" s="1" t="d">
        <v>2023-08-13</v>
      </c>
      <c r="AE61" t="s">
        <v>46</v>
      </c>
      <c r="AF61">
        <v>2025</v>
      </c>
      <c r="AG61">
        <v>3</v>
      </c>
      <c r="AH61">
        <v>11</v>
      </c>
      <c r="AI61">
        <v>2023</v>
      </c>
      <c r="AJ61">
        <v>8</v>
      </c>
      <c r="AK61">
        <v>13</v>
      </c>
      <c r="AL61">
        <v>148.18</v>
      </c>
      <c r="AM61">
        <v>130.51321323053</v>
      </c>
      <c r="AN61" t="s">
        <v>63</v>
      </c>
      <c r="AO61" t="s">
        <v>53</v>
      </c>
      <c r="AP61" t="s">
        <v>53</v>
      </c>
      <c r="AQ61">
        <v>61597.5</v>
      </c>
    </row>
    <row r="62" spans="1:43" x14ac:dyDescent="0.2">
      <c r="A62" t="s">
        <v>124</v>
      </c>
      <c r="B62" t="s">
        <v>44</v>
      </c>
      <c r="C62">
        <v>0</v>
      </c>
      <c r="D62" t="s">
        <v>45</v>
      </c>
      <c r="E62" t="s">
        <v>46</v>
      </c>
      <c r="F62">
        <v>47</v>
      </c>
      <c r="G62" t="s">
        <v>45</v>
      </c>
      <c r="H62" t="s">
        <v>45</v>
      </c>
      <c r="I62" t="s">
        <v>65</v>
      </c>
      <c r="J62">
        <v>661</v>
      </c>
      <c r="K62">
        <v>1</v>
      </c>
      <c r="L62" t="s">
        <v>46</v>
      </c>
      <c r="M62" t="s">
        <v>46</v>
      </c>
      <c r="N62" t="s">
        <v>45</v>
      </c>
      <c r="O62" t="s">
        <v>46</v>
      </c>
      <c r="P62" t="s">
        <v>45</v>
      </c>
      <c r="Q62" t="s">
        <v>45</v>
      </c>
      <c r="R62" t="s">
        <v>49</v>
      </c>
      <c r="S62" t="s">
        <v>45</v>
      </c>
      <c r="T62" t="s">
        <v>50</v>
      </c>
      <c r="U62">
        <v>100.5</v>
      </c>
      <c r="V62">
        <v>4707.1000000000004</v>
      </c>
      <c r="W62" t="s">
        <v>46</v>
      </c>
      <c r="X62">
        <v>62.812386432320601</v>
      </c>
      <c r="Y62">
        <v>78.843517180000006</v>
      </c>
      <c r="Z62">
        <v>0</v>
      </c>
      <c r="AA62" s="1" t="d">
        <v>2023-10-25</v>
      </c>
      <c r="AB62">
        <v>25.5470915875792</v>
      </c>
      <c r="AC62">
        <v>2361.75</v>
      </c>
      <c r="AD62" s="1" t="d">
        <v>2023-09-13</v>
      </c>
      <c r="AE62" t="s">
        <v>45</v>
      </c>
      <c r="AF62">
        <v>2023</v>
      </c>
      <c r="AG62">
        <v>10</v>
      </c>
      <c r="AH62">
        <v>25</v>
      </c>
      <c r="AI62">
        <v>2023</v>
      </c>
      <c r="AJ62">
        <v>9</v>
      </c>
      <c r="AK62">
        <v>13</v>
      </c>
      <c r="AL62">
        <v>109.81</v>
      </c>
      <c r="AM62">
        <v>126.047091587579</v>
      </c>
      <c r="AN62" t="s">
        <v>63</v>
      </c>
      <c r="AO62" t="s">
        <v>53</v>
      </c>
      <c r="AP62" t="s">
        <v>59</v>
      </c>
      <c r="AQ62">
        <v>66430.5</v>
      </c>
    </row>
    <row r="63" spans="1:43" x14ac:dyDescent="0.2">
      <c r="A63" t="s">
        <v>125</v>
      </c>
      <c r="B63" t="s">
        <v>55</v>
      </c>
      <c r="C63">
        <v>0</v>
      </c>
      <c r="D63" t="s">
        <v>46</v>
      </c>
      <c r="E63" t="s">
        <v>46</v>
      </c>
      <c r="F63">
        <v>60</v>
      </c>
      <c r="G63" t="s">
        <v>45</v>
      </c>
      <c r="H63" t="s">
        <v>45</v>
      </c>
      <c r="I63" t="s">
        <v>65</v>
      </c>
      <c r="J63">
        <v>812</v>
      </c>
      <c r="K63">
        <v>2</v>
      </c>
      <c r="L63" t="s">
        <v>46</v>
      </c>
      <c r="M63" t="s">
        <v>45</v>
      </c>
      <c r="N63" t="s">
        <v>46</v>
      </c>
      <c r="O63" t="s">
        <v>46</v>
      </c>
      <c r="P63" t="s">
        <v>45</v>
      </c>
      <c r="Q63" t="s">
        <v>46</v>
      </c>
      <c r="R63" t="s">
        <v>49</v>
      </c>
      <c r="S63" t="s">
        <v>45</v>
      </c>
      <c r="T63" t="s">
        <v>62</v>
      </c>
      <c r="U63">
        <v>89.9</v>
      </c>
      <c r="V63">
        <v>5450.7</v>
      </c>
      <c r="W63" t="s">
        <v>46</v>
      </c>
      <c r="X63">
        <v>67.215115350042694</v>
      </c>
      <c r="Y63">
        <v>76.988963044107095</v>
      </c>
      <c r="Z63">
        <v>10.6903920420877</v>
      </c>
      <c r="AA63" s="1" t="d">
        <v>2023-09-29</v>
      </c>
      <c r="AB63">
        <v>20.8539612709558</v>
      </c>
      <c r="AC63">
        <v>2697</v>
      </c>
      <c r="AD63" s="1" t="d">
        <v>2023-09-12</v>
      </c>
      <c r="AE63" t="s">
        <v>45</v>
      </c>
      <c r="AF63">
        <v>2023</v>
      </c>
      <c r="AG63">
        <v>9</v>
      </c>
      <c r="AH63">
        <v>29</v>
      </c>
      <c r="AI63">
        <v>2023</v>
      </c>
      <c r="AJ63">
        <v>9</v>
      </c>
      <c r="AK63">
        <v>12</v>
      </c>
      <c r="AL63">
        <v>116.52</v>
      </c>
      <c r="AM63">
        <v>110.753961270955</v>
      </c>
      <c r="AN63" t="s">
        <v>63</v>
      </c>
      <c r="AO63" t="s">
        <v>53</v>
      </c>
      <c r="AP63" t="s">
        <v>59</v>
      </c>
      <c r="AQ63">
        <v>72998.8</v>
      </c>
    </row>
    <row r="64" spans="1:43" x14ac:dyDescent="0.2">
      <c r="A64" t="s">
        <v>126</v>
      </c>
      <c r="B64" t="s">
        <v>55</v>
      </c>
      <c r="C64">
        <v>0</v>
      </c>
      <c r="D64" t="s">
        <v>45</v>
      </c>
      <c r="E64" t="s">
        <v>46</v>
      </c>
      <c r="F64">
        <v>72</v>
      </c>
      <c r="G64" t="s">
        <v>46</v>
      </c>
      <c r="H64" t="s">
        <v>47</v>
      </c>
      <c r="I64" t="s">
        <v>48</v>
      </c>
      <c r="J64">
        <v>237</v>
      </c>
      <c r="K64">
        <v>3</v>
      </c>
      <c r="L64" t="s">
        <v>45</v>
      </c>
      <c r="M64" t="s">
        <v>45</v>
      </c>
      <c r="N64" t="s">
        <v>45</v>
      </c>
      <c r="O64" t="s">
        <v>46</v>
      </c>
      <c r="P64" t="s">
        <v>46</v>
      </c>
      <c r="Q64" t="s">
        <v>46</v>
      </c>
      <c r="R64" t="s">
        <v>75</v>
      </c>
      <c r="S64" t="s">
        <v>46</v>
      </c>
      <c r="T64" t="s">
        <v>62</v>
      </c>
      <c r="U64">
        <v>42.1</v>
      </c>
      <c r="V64">
        <v>2962</v>
      </c>
      <c r="W64" t="s">
        <v>46</v>
      </c>
      <c r="X64">
        <v>53.404975389909502</v>
      </c>
      <c r="Y64">
        <v>65.214780096325697</v>
      </c>
      <c r="Z64">
        <v>0.56935648024486796</v>
      </c>
      <c r="AA64" s="1" t="d">
        <v>2024-12-06</v>
      </c>
      <c r="AB64">
        <v>0</v>
      </c>
      <c r="AC64">
        <v>1515.6</v>
      </c>
      <c r="AD64" s="1" t="d">
        <v>2023-09-08</v>
      </c>
      <c r="AE64" t="s">
        <v>46</v>
      </c>
      <c r="AF64">
        <v>2024</v>
      </c>
      <c r="AG64">
        <v>12</v>
      </c>
      <c r="AH64">
        <v>6</v>
      </c>
      <c r="AI64">
        <v>2023</v>
      </c>
      <c r="AJ64">
        <v>9</v>
      </c>
      <c r="AK64">
        <v>8</v>
      </c>
      <c r="AL64">
        <v>124.84</v>
      </c>
      <c r="AM64">
        <v>42.1</v>
      </c>
      <c r="AN64" t="s">
        <v>63</v>
      </c>
      <c r="AO64" t="s">
        <v>59</v>
      </c>
      <c r="AP64" t="s">
        <v>59</v>
      </c>
      <c r="AQ64">
        <v>9977.7000000000007</v>
      </c>
    </row>
    <row r="65" spans="1:43" x14ac:dyDescent="0.2">
      <c r="A65" t="s">
        <v>127</v>
      </c>
      <c r="B65" t="s">
        <v>44</v>
      </c>
      <c r="C65">
        <v>0</v>
      </c>
      <c r="D65" t="s">
        <v>45</v>
      </c>
      <c r="E65" t="s">
        <v>45</v>
      </c>
      <c r="F65">
        <v>18</v>
      </c>
      <c r="G65" t="s">
        <v>45</v>
      </c>
      <c r="H65" t="s">
        <v>46</v>
      </c>
      <c r="I65" t="s">
        <v>48</v>
      </c>
      <c r="J65">
        <v>531</v>
      </c>
      <c r="K65">
        <v>9</v>
      </c>
      <c r="L65" t="s">
        <v>46</v>
      </c>
      <c r="M65" t="s">
        <v>46</v>
      </c>
      <c r="N65" t="s">
        <v>45</v>
      </c>
      <c r="O65" t="s">
        <v>45</v>
      </c>
      <c r="P65" t="s">
        <v>46</v>
      </c>
      <c r="Q65" t="s">
        <v>46</v>
      </c>
      <c r="R65" t="s">
        <v>56</v>
      </c>
      <c r="S65" t="s">
        <v>45</v>
      </c>
      <c r="T65" t="s">
        <v>68</v>
      </c>
      <c r="U65">
        <v>54.4</v>
      </c>
      <c r="V65">
        <v>957.1</v>
      </c>
      <c r="W65" t="s">
        <v>46</v>
      </c>
      <c r="X65">
        <v>52.056900638789898</v>
      </c>
      <c r="Y65">
        <v>72.8015579160529</v>
      </c>
      <c r="Z65">
        <v>10.265296564663</v>
      </c>
      <c r="AA65" s="1" t="d">
        <v>2024-04-06</v>
      </c>
      <c r="AB65">
        <v>24.270133067743501</v>
      </c>
      <c r="AC65">
        <v>489.6</v>
      </c>
      <c r="AD65" s="1" t="d">
        <v>2023-09-02</v>
      </c>
      <c r="AE65" t="s">
        <v>45</v>
      </c>
      <c r="AF65">
        <v>2024</v>
      </c>
      <c r="AG65">
        <v>4</v>
      </c>
      <c r="AH65">
        <v>6</v>
      </c>
      <c r="AI65">
        <v>2023</v>
      </c>
      <c r="AJ65">
        <v>9</v>
      </c>
      <c r="AK65">
        <v>2</v>
      </c>
      <c r="AL65">
        <v>59.79</v>
      </c>
      <c r="AM65">
        <v>78.670133067743507</v>
      </c>
      <c r="AN65" t="s">
        <v>58</v>
      </c>
      <c r="AO65" t="s">
        <v>59</v>
      </c>
      <c r="AP65" t="s">
        <v>59</v>
      </c>
      <c r="AQ65">
        <v>28886.3999999999</v>
      </c>
    </row>
    <row r="66" spans="1:43" x14ac:dyDescent="0.2">
      <c r="A66" t="s">
        <v>128</v>
      </c>
      <c r="B66" t="s">
        <v>44</v>
      </c>
      <c r="C66">
        <v>0</v>
      </c>
      <c r="D66" t="s">
        <v>46</v>
      </c>
      <c r="E66" t="s">
        <v>46</v>
      </c>
      <c r="F66">
        <v>9</v>
      </c>
      <c r="G66" t="s">
        <v>45</v>
      </c>
      <c r="H66" t="s">
        <v>45</v>
      </c>
      <c r="I66" t="s">
        <v>65</v>
      </c>
      <c r="J66">
        <v>614</v>
      </c>
      <c r="K66">
        <v>7</v>
      </c>
      <c r="L66" t="s">
        <v>46</v>
      </c>
      <c r="M66" t="s">
        <v>46</v>
      </c>
      <c r="N66" t="s">
        <v>46</v>
      </c>
      <c r="O66" t="s">
        <v>46</v>
      </c>
      <c r="P66" t="s">
        <v>45</v>
      </c>
      <c r="Q66" t="s">
        <v>45</v>
      </c>
      <c r="R66" t="s">
        <v>49</v>
      </c>
      <c r="S66" t="s">
        <v>46</v>
      </c>
      <c r="T66" t="s">
        <v>50</v>
      </c>
      <c r="U66">
        <v>94.4</v>
      </c>
      <c r="V66">
        <v>857.25</v>
      </c>
      <c r="W66" t="s">
        <v>45</v>
      </c>
      <c r="X66">
        <v>82.187887335912905</v>
      </c>
      <c r="Y66">
        <v>55.560220968422897</v>
      </c>
      <c r="Z66">
        <v>27.2413107408385</v>
      </c>
      <c r="AA66" s="1" t="d">
        <v>2023-10-22</v>
      </c>
      <c r="AB66">
        <v>21.2373803874952</v>
      </c>
      <c r="AC66">
        <v>424.8</v>
      </c>
      <c r="AD66" s="1" t="d">
        <v>2023-09-05</v>
      </c>
      <c r="AE66" t="s">
        <v>46</v>
      </c>
      <c r="AF66">
        <v>2023</v>
      </c>
      <c r="AG66">
        <v>10</v>
      </c>
      <c r="AH66">
        <v>22</v>
      </c>
      <c r="AI66">
        <v>2023</v>
      </c>
      <c r="AJ66">
        <v>9</v>
      </c>
      <c r="AK66">
        <v>5</v>
      </c>
      <c r="AL66">
        <v>63.95</v>
      </c>
      <c r="AM66">
        <v>115.637380387495</v>
      </c>
      <c r="AN66" t="s">
        <v>51</v>
      </c>
      <c r="AO66" t="s">
        <v>53</v>
      </c>
      <c r="AP66" t="s">
        <v>53</v>
      </c>
      <c r="AQ66">
        <v>57961.599999999999</v>
      </c>
    </row>
    <row r="67" spans="1:43" x14ac:dyDescent="0.2">
      <c r="A67" t="s">
        <v>129</v>
      </c>
      <c r="B67" t="s">
        <v>44</v>
      </c>
      <c r="C67">
        <v>0</v>
      </c>
      <c r="D67" t="s">
        <v>46</v>
      </c>
      <c r="E67" t="s">
        <v>46</v>
      </c>
      <c r="F67">
        <v>3</v>
      </c>
      <c r="G67" t="s">
        <v>45</v>
      </c>
      <c r="H67" t="s">
        <v>46</v>
      </c>
      <c r="I67" t="s">
        <v>48</v>
      </c>
      <c r="J67">
        <v>598</v>
      </c>
      <c r="K67">
        <v>8</v>
      </c>
      <c r="L67" t="s">
        <v>46</v>
      </c>
      <c r="M67" t="s">
        <v>45</v>
      </c>
      <c r="N67" t="s">
        <v>46</v>
      </c>
      <c r="O67" t="s">
        <v>45</v>
      </c>
      <c r="P67" t="s">
        <v>45</v>
      </c>
      <c r="Q67" t="s">
        <v>45</v>
      </c>
      <c r="R67" t="s">
        <v>49</v>
      </c>
      <c r="S67" t="s">
        <v>45</v>
      </c>
      <c r="T67" t="s">
        <v>50</v>
      </c>
      <c r="U67">
        <v>75.3</v>
      </c>
      <c r="V67">
        <v>244.1</v>
      </c>
      <c r="W67" t="s">
        <v>46</v>
      </c>
      <c r="X67">
        <v>90.343600428562297</v>
      </c>
      <c r="Y67">
        <v>75.393612290402103</v>
      </c>
      <c r="Z67">
        <v>14.3264487806762</v>
      </c>
      <c r="AA67" s="1" t="d">
        <v>2023-10-29</v>
      </c>
      <c r="AB67">
        <v>31.7078433263299</v>
      </c>
      <c r="AC67">
        <v>112.95</v>
      </c>
      <c r="AD67" s="1" t="d">
        <v>2023-07-13</v>
      </c>
      <c r="AE67" t="s">
        <v>46</v>
      </c>
      <c r="AF67">
        <v>2023</v>
      </c>
      <c r="AG67">
        <v>10</v>
      </c>
      <c r="AH67">
        <v>29</v>
      </c>
      <c r="AI67">
        <v>2023</v>
      </c>
      <c r="AJ67">
        <v>7</v>
      </c>
      <c r="AK67">
        <v>13</v>
      </c>
      <c r="AL67">
        <v>79.02</v>
      </c>
      <c r="AM67">
        <v>107.007843326329</v>
      </c>
      <c r="AN67" t="s">
        <v>51</v>
      </c>
      <c r="AO67" t="s">
        <v>53</v>
      </c>
      <c r="AP67" t="s">
        <v>53</v>
      </c>
      <c r="AQ67">
        <v>45029.4</v>
      </c>
    </row>
    <row r="68" spans="1:43" x14ac:dyDescent="0.2">
      <c r="A68" t="s">
        <v>130</v>
      </c>
      <c r="B68" t="s">
        <v>55</v>
      </c>
      <c r="C68">
        <v>0</v>
      </c>
      <c r="D68" t="s">
        <v>45</v>
      </c>
      <c r="E68" t="s">
        <v>46</v>
      </c>
      <c r="F68">
        <v>47</v>
      </c>
      <c r="G68" t="s">
        <v>45</v>
      </c>
      <c r="H68" t="s">
        <v>45</v>
      </c>
      <c r="I68" t="s">
        <v>65</v>
      </c>
      <c r="J68">
        <v>110</v>
      </c>
      <c r="K68">
        <v>10</v>
      </c>
      <c r="L68" t="s">
        <v>46</v>
      </c>
      <c r="M68" t="s">
        <v>45</v>
      </c>
      <c r="N68" t="s">
        <v>46</v>
      </c>
      <c r="O68" t="s">
        <v>46</v>
      </c>
      <c r="P68" t="s">
        <v>46</v>
      </c>
      <c r="Q68" t="s">
        <v>46</v>
      </c>
      <c r="R68" t="s">
        <v>56</v>
      </c>
      <c r="S68" t="s">
        <v>45</v>
      </c>
      <c r="T68" t="s">
        <v>50</v>
      </c>
      <c r="U68">
        <v>78.900000000000006</v>
      </c>
      <c r="V68">
        <v>3650.35</v>
      </c>
      <c r="W68" t="s">
        <v>46</v>
      </c>
      <c r="X68">
        <v>68.919848176294906</v>
      </c>
      <c r="Y68">
        <v>90.571222262189096</v>
      </c>
      <c r="Z68">
        <v>7.61561769678082</v>
      </c>
      <c r="AA68" s="1" t="d">
        <v>2024-02-26</v>
      </c>
      <c r="AB68">
        <v>0</v>
      </c>
      <c r="AC68">
        <v>1854.15</v>
      </c>
      <c r="AD68" s="1" t="d">
        <v>2023-09-12</v>
      </c>
      <c r="AE68" t="s">
        <v>45</v>
      </c>
      <c r="AF68">
        <v>2024</v>
      </c>
      <c r="AG68">
        <v>2</v>
      </c>
      <c r="AH68">
        <v>26</v>
      </c>
      <c r="AI68">
        <v>2023</v>
      </c>
      <c r="AJ68">
        <v>9</v>
      </c>
      <c r="AK68">
        <v>12</v>
      </c>
      <c r="AL68">
        <v>108.3</v>
      </c>
      <c r="AM68">
        <v>78.900000000000006</v>
      </c>
      <c r="AN68" t="s">
        <v>63</v>
      </c>
      <c r="AO68" t="s">
        <v>53</v>
      </c>
      <c r="AP68" t="s">
        <v>59</v>
      </c>
      <c r="AQ68">
        <v>8679</v>
      </c>
    </row>
    <row r="69" spans="1:43" x14ac:dyDescent="0.2">
      <c r="A69" t="s">
        <v>131</v>
      </c>
      <c r="B69" t="s">
        <v>44</v>
      </c>
      <c r="C69">
        <v>0</v>
      </c>
      <c r="D69" t="s">
        <v>46</v>
      </c>
      <c r="E69" t="s">
        <v>46</v>
      </c>
      <c r="F69">
        <v>31</v>
      </c>
      <c r="G69" t="s">
        <v>45</v>
      </c>
      <c r="H69" t="s">
        <v>46</v>
      </c>
      <c r="I69" t="s">
        <v>48</v>
      </c>
      <c r="J69">
        <v>171</v>
      </c>
      <c r="K69">
        <v>4</v>
      </c>
      <c r="L69" t="s">
        <v>46</v>
      </c>
      <c r="M69" t="s">
        <v>45</v>
      </c>
      <c r="N69" t="s">
        <v>45</v>
      </c>
      <c r="O69" t="s">
        <v>45</v>
      </c>
      <c r="P69" t="s">
        <v>45</v>
      </c>
      <c r="Q69" t="s">
        <v>45</v>
      </c>
      <c r="R69" t="s">
        <v>75</v>
      </c>
      <c r="S69" t="s">
        <v>46</v>
      </c>
      <c r="T69" t="s">
        <v>57</v>
      </c>
      <c r="U69">
        <v>79.2</v>
      </c>
      <c r="V69">
        <v>2497.1999999999998</v>
      </c>
      <c r="W69" t="s">
        <v>46</v>
      </c>
      <c r="X69">
        <v>85.052993468380294</v>
      </c>
      <c r="Y69">
        <v>83.436182895684595</v>
      </c>
      <c r="Z69">
        <v>18.3855793509343</v>
      </c>
      <c r="AA69" s="1" t="d">
        <v>2024-12-11</v>
      </c>
      <c r="AB69">
        <v>0</v>
      </c>
      <c r="AC69">
        <v>1227.5999999999999</v>
      </c>
      <c r="AD69" s="1" t="d">
        <v>2023-06-29</v>
      </c>
      <c r="AE69" t="s">
        <v>46</v>
      </c>
      <c r="AF69">
        <v>2024</v>
      </c>
      <c r="AG69">
        <v>12</v>
      </c>
      <c r="AH69">
        <v>11</v>
      </c>
      <c r="AI69">
        <v>2023</v>
      </c>
      <c r="AJ69">
        <v>6</v>
      </c>
      <c r="AK69">
        <v>29</v>
      </c>
      <c r="AL69">
        <v>97.67</v>
      </c>
      <c r="AM69">
        <v>79.2</v>
      </c>
      <c r="AN69" t="s">
        <v>58</v>
      </c>
      <c r="AO69" t="s">
        <v>53</v>
      </c>
      <c r="AP69" t="s">
        <v>53</v>
      </c>
      <c r="AQ69">
        <v>13543.2</v>
      </c>
    </row>
    <row r="70" spans="1:43" x14ac:dyDescent="0.2">
      <c r="A70" t="s">
        <v>132</v>
      </c>
      <c r="B70" t="s">
        <v>44</v>
      </c>
      <c r="C70">
        <v>0</v>
      </c>
      <c r="D70" t="s">
        <v>45</v>
      </c>
      <c r="E70" t="s">
        <v>45</v>
      </c>
      <c r="F70">
        <v>50</v>
      </c>
      <c r="G70" t="s">
        <v>45</v>
      </c>
      <c r="H70" t="s">
        <v>46</v>
      </c>
      <c r="I70" t="s">
        <v>46</v>
      </c>
      <c r="J70">
        <v>0</v>
      </c>
      <c r="K70">
        <v>0</v>
      </c>
      <c r="L70" t="s">
        <v>74</v>
      </c>
      <c r="M70" t="s">
        <v>74</v>
      </c>
      <c r="N70" t="s">
        <v>74</v>
      </c>
      <c r="O70" t="s">
        <v>74</v>
      </c>
      <c r="P70" t="s">
        <v>74</v>
      </c>
      <c r="Q70" t="s">
        <v>74</v>
      </c>
      <c r="R70" t="s">
        <v>75</v>
      </c>
      <c r="S70" t="s">
        <v>46</v>
      </c>
      <c r="T70" t="s">
        <v>62</v>
      </c>
      <c r="U70">
        <v>20.149999999999999</v>
      </c>
      <c r="V70">
        <v>930.9</v>
      </c>
      <c r="W70" t="s">
        <v>46</v>
      </c>
      <c r="X70">
        <v>75.4245403757145</v>
      </c>
      <c r="Y70">
        <v>62.369598446372599</v>
      </c>
      <c r="Z70">
        <v>2.69749550290756</v>
      </c>
      <c r="AA70" s="1" t="d">
        <v>2025-08-26</v>
      </c>
      <c r="AB70">
        <v>0</v>
      </c>
      <c r="AC70">
        <v>503.75</v>
      </c>
      <c r="AD70" s="1" t="d">
        <v>2023-07-29</v>
      </c>
      <c r="AE70" t="s">
        <v>46</v>
      </c>
      <c r="AF70">
        <v>2025</v>
      </c>
      <c r="AG70">
        <v>8</v>
      </c>
      <c r="AH70">
        <v>26</v>
      </c>
      <c r="AI70">
        <v>2023</v>
      </c>
      <c r="AJ70">
        <v>7</v>
      </c>
      <c r="AK70">
        <v>29</v>
      </c>
      <c r="AL70">
        <v>122.73</v>
      </c>
      <c r="AM70">
        <v>20.149999999999999</v>
      </c>
      <c r="AN70" t="s">
        <v>63</v>
      </c>
      <c r="AO70" t="s">
        <v>52</v>
      </c>
      <c r="AP70" t="s">
        <v>53</v>
      </c>
      <c r="AQ70">
        <v>0</v>
      </c>
    </row>
    <row r="71" spans="1:43" x14ac:dyDescent="0.2">
      <c r="A71" t="s">
        <v>133</v>
      </c>
      <c r="B71" t="s">
        <v>55</v>
      </c>
      <c r="C71">
        <v>0</v>
      </c>
      <c r="D71" t="s">
        <v>46</v>
      </c>
      <c r="E71" t="s">
        <v>46</v>
      </c>
      <c r="F71">
        <v>10</v>
      </c>
      <c r="G71" t="s">
        <v>45</v>
      </c>
      <c r="H71" t="s">
        <v>46</v>
      </c>
      <c r="I71" t="s">
        <v>65</v>
      </c>
      <c r="J71">
        <v>977</v>
      </c>
      <c r="K71">
        <v>7</v>
      </c>
      <c r="L71" t="s">
        <v>45</v>
      </c>
      <c r="M71" t="s">
        <v>46</v>
      </c>
      <c r="N71" t="s">
        <v>45</v>
      </c>
      <c r="O71" t="s">
        <v>46</v>
      </c>
      <c r="P71" t="s">
        <v>46</v>
      </c>
      <c r="Q71" t="s">
        <v>46</v>
      </c>
      <c r="R71" t="s">
        <v>49</v>
      </c>
      <c r="S71" t="s">
        <v>45</v>
      </c>
      <c r="T71" t="s">
        <v>57</v>
      </c>
      <c r="U71">
        <v>79.849999999999994</v>
      </c>
      <c r="V71">
        <v>887.35</v>
      </c>
      <c r="W71" t="s">
        <v>46</v>
      </c>
      <c r="X71">
        <v>60.3232036809231</v>
      </c>
      <c r="Y71">
        <v>83.240839693947905</v>
      </c>
      <c r="Z71">
        <v>15.9563034081591</v>
      </c>
      <c r="AA71" s="1" t="d">
        <v>2023-10-17</v>
      </c>
      <c r="AB71">
        <v>49.475477464020599</v>
      </c>
      <c r="AC71">
        <v>399.25</v>
      </c>
      <c r="AD71" s="1" t="d">
        <v>2023-09-02</v>
      </c>
      <c r="AE71" t="s">
        <v>45</v>
      </c>
      <c r="AF71">
        <v>2023</v>
      </c>
      <c r="AG71">
        <v>10</v>
      </c>
      <c r="AH71">
        <v>17</v>
      </c>
      <c r="AI71">
        <v>2023</v>
      </c>
      <c r="AJ71">
        <v>9</v>
      </c>
      <c r="AK71">
        <v>2</v>
      </c>
      <c r="AL71">
        <v>54.37</v>
      </c>
      <c r="AM71">
        <v>129.32547746402</v>
      </c>
      <c r="AN71" t="s">
        <v>51</v>
      </c>
      <c r="AO71" t="s">
        <v>53</v>
      </c>
      <c r="AP71" t="s">
        <v>59</v>
      </c>
      <c r="AQ71">
        <v>78013.45</v>
      </c>
    </row>
    <row r="72" spans="1:43" x14ac:dyDescent="0.2">
      <c r="A72" t="s">
        <v>134</v>
      </c>
      <c r="B72" t="s">
        <v>55</v>
      </c>
      <c r="C72">
        <v>0</v>
      </c>
      <c r="D72" t="s">
        <v>46</v>
      </c>
      <c r="E72" t="s">
        <v>46</v>
      </c>
      <c r="F72">
        <v>1</v>
      </c>
      <c r="G72" t="s">
        <v>45</v>
      </c>
      <c r="H72" t="s">
        <v>46</v>
      </c>
      <c r="I72" t="s">
        <v>48</v>
      </c>
      <c r="J72">
        <v>249</v>
      </c>
      <c r="K72">
        <v>1</v>
      </c>
      <c r="L72" t="s">
        <v>46</v>
      </c>
      <c r="M72" t="s">
        <v>46</v>
      </c>
      <c r="N72" t="s">
        <v>46</v>
      </c>
      <c r="O72" t="s">
        <v>45</v>
      </c>
      <c r="P72" t="s">
        <v>46</v>
      </c>
      <c r="Q72" t="s">
        <v>46</v>
      </c>
      <c r="R72" t="s">
        <v>49</v>
      </c>
      <c r="S72" t="s">
        <v>46</v>
      </c>
      <c r="T72" t="s">
        <v>57</v>
      </c>
      <c r="U72">
        <v>49.05</v>
      </c>
      <c r="V72">
        <v>49.05</v>
      </c>
      <c r="W72" t="s">
        <v>46</v>
      </c>
      <c r="X72">
        <v>75.420934079999995</v>
      </c>
      <c r="Y72">
        <v>76.149177195836799</v>
      </c>
      <c r="Z72">
        <v>13.375685282034601</v>
      </c>
      <c r="AA72" s="1" t="d">
        <v>2023-10-18</v>
      </c>
      <c r="AB72">
        <v>0</v>
      </c>
      <c r="AC72">
        <v>24.524999999999999</v>
      </c>
      <c r="AD72" s="1" t="d">
        <v>2023-06-19</v>
      </c>
      <c r="AE72" t="s">
        <v>46</v>
      </c>
      <c r="AF72">
        <v>2023</v>
      </c>
      <c r="AG72">
        <v>10</v>
      </c>
      <c r="AH72">
        <v>18</v>
      </c>
      <c r="AI72">
        <v>2023</v>
      </c>
      <c r="AJ72">
        <v>6</v>
      </c>
      <c r="AK72">
        <v>19</v>
      </c>
      <c r="AL72">
        <v>63.05</v>
      </c>
      <c r="AM72">
        <v>49.05</v>
      </c>
      <c r="AN72" t="s">
        <v>51</v>
      </c>
      <c r="AO72" t="s">
        <v>59</v>
      </c>
      <c r="AP72" t="s">
        <v>53</v>
      </c>
      <c r="AQ72">
        <v>12213.449999999901</v>
      </c>
    </row>
    <row r="73" spans="1:43" x14ac:dyDescent="0.2">
      <c r="A73" t="s">
        <v>135</v>
      </c>
      <c r="B73" t="s">
        <v>44</v>
      </c>
      <c r="C73">
        <v>0</v>
      </c>
      <c r="D73" t="s">
        <v>45</v>
      </c>
      <c r="E73" t="s">
        <v>45</v>
      </c>
      <c r="F73">
        <v>52</v>
      </c>
      <c r="G73" t="s">
        <v>45</v>
      </c>
      <c r="H73" t="s">
        <v>46</v>
      </c>
      <c r="I73" t="s">
        <v>46</v>
      </c>
      <c r="J73">
        <v>0</v>
      </c>
      <c r="K73">
        <v>0</v>
      </c>
      <c r="L73" t="s">
        <v>74</v>
      </c>
      <c r="M73" t="s">
        <v>74</v>
      </c>
      <c r="N73" t="s">
        <v>74</v>
      </c>
      <c r="O73" t="s">
        <v>74</v>
      </c>
      <c r="P73" t="s">
        <v>74</v>
      </c>
      <c r="Q73" t="s">
        <v>74</v>
      </c>
      <c r="R73" t="s">
        <v>56</v>
      </c>
      <c r="S73" t="s">
        <v>45</v>
      </c>
      <c r="T73" t="s">
        <v>50</v>
      </c>
      <c r="U73">
        <v>20.399999999999999</v>
      </c>
      <c r="V73">
        <v>1090.6500000000001</v>
      </c>
      <c r="W73" t="s">
        <v>46</v>
      </c>
      <c r="X73">
        <v>93.070548496989502</v>
      </c>
      <c r="Y73">
        <v>73.230779996940399</v>
      </c>
      <c r="Z73">
        <v>1.4198337584465499</v>
      </c>
      <c r="AA73" s="1" t="d">
        <v>2024-04-21</v>
      </c>
      <c r="AB73">
        <v>0</v>
      </c>
      <c r="AC73">
        <v>530.4</v>
      </c>
      <c r="AD73" s="1" t="d">
        <v>2023-07-08</v>
      </c>
      <c r="AE73" t="s">
        <v>46</v>
      </c>
      <c r="AF73">
        <v>2024</v>
      </c>
      <c r="AG73">
        <v>4</v>
      </c>
      <c r="AH73">
        <v>21</v>
      </c>
      <c r="AI73">
        <v>2023</v>
      </c>
      <c r="AJ73">
        <v>7</v>
      </c>
      <c r="AK73">
        <v>8</v>
      </c>
      <c r="AL73">
        <v>143.65</v>
      </c>
      <c r="AM73">
        <v>20.399999999999999</v>
      </c>
      <c r="AN73" t="s">
        <v>63</v>
      </c>
      <c r="AO73" t="s">
        <v>52</v>
      </c>
      <c r="AP73" t="s">
        <v>53</v>
      </c>
      <c r="AQ73">
        <v>0</v>
      </c>
    </row>
    <row r="74" spans="1:43" x14ac:dyDescent="0.2">
      <c r="A74" t="s">
        <v>136</v>
      </c>
      <c r="B74" t="s">
        <v>55</v>
      </c>
      <c r="C74">
        <v>1</v>
      </c>
      <c r="D74" t="s">
        <v>45</v>
      </c>
      <c r="E74" t="s">
        <v>45</v>
      </c>
      <c r="F74">
        <v>64</v>
      </c>
      <c r="G74" t="s">
        <v>45</v>
      </c>
      <c r="H74" t="s">
        <v>45</v>
      </c>
      <c r="I74" t="s">
        <v>65</v>
      </c>
      <c r="J74">
        <v>159</v>
      </c>
      <c r="K74">
        <v>8</v>
      </c>
      <c r="L74" t="s">
        <v>45</v>
      </c>
      <c r="M74" t="s">
        <v>46</v>
      </c>
      <c r="N74" t="s">
        <v>45</v>
      </c>
      <c r="O74" t="s">
        <v>45</v>
      </c>
      <c r="P74" t="s">
        <v>45</v>
      </c>
      <c r="Q74" t="s">
        <v>45</v>
      </c>
      <c r="R74" t="s">
        <v>75</v>
      </c>
      <c r="S74" t="s">
        <v>45</v>
      </c>
      <c r="T74" t="s">
        <v>62</v>
      </c>
      <c r="U74">
        <v>111.6</v>
      </c>
      <c r="V74">
        <v>7099</v>
      </c>
      <c r="W74" t="s">
        <v>46</v>
      </c>
      <c r="X74">
        <v>69.462609413350705</v>
      </c>
      <c r="Y74">
        <v>86.116762888408601</v>
      </c>
      <c r="Z74">
        <v>23.5539714952026</v>
      </c>
      <c r="AA74" s="1" t="d">
        <v>2025-05-03</v>
      </c>
      <c r="AB74">
        <v>0</v>
      </c>
      <c r="AC74">
        <v>3571.2</v>
      </c>
      <c r="AD74" s="1" t="d">
        <v>2023-09-01</v>
      </c>
      <c r="AE74" t="s">
        <v>45</v>
      </c>
      <c r="AF74">
        <v>2025</v>
      </c>
      <c r="AG74">
        <v>5</v>
      </c>
      <c r="AH74">
        <v>3</v>
      </c>
      <c r="AI74">
        <v>2023</v>
      </c>
      <c r="AJ74">
        <v>9</v>
      </c>
      <c r="AK74">
        <v>1</v>
      </c>
      <c r="AL74">
        <v>109.91</v>
      </c>
      <c r="AM74">
        <v>111.6</v>
      </c>
      <c r="AN74" t="s">
        <v>63</v>
      </c>
      <c r="AO74" t="s">
        <v>53</v>
      </c>
      <c r="AP74" t="s">
        <v>59</v>
      </c>
      <c r="AQ74">
        <v>17744.3999999999</v>
      </c>
    </row>
    <row r="75" spans="1:43" x14ac:dyDescent="0.2">
      <c r="A75" t="s">
        <v>137</v>
      </c>
      <c r="B75" t="s">
        <v>55</v>
      </c>
      <c r="C75">
        <v>0</v>
      </c>
      <c r="D75" t="s">
        <v>45</v>
      </c>
      <c r="E75" t="s">
        <v>45</v>
      </c>
      <c r="F75">
        <v>62</v>
      </c>
      <c r="G75" t="s">
        <v>45</v>
      </c>
      <c r="H75" t="s">
        <v>45</v>
      </c>
      <c r="I75" t="s">
        <v>46</v>
      </c>
      <c r="J75">
        <v>0</v>
      </c>
      <c r="K75">
        <v>0</v>
      </c>
      <c r="L75" t="s">
        <v>74</v>
      </c>
      <c r="M75" t="s">
        <v>74</v>
      </c>
      <c r="N75" t="s">
        <v>74</v>
      </c>
      <c r="O75" t="s">
        <v>74</v>
      </c>
      <c r="P75" t="s">
        <v>74</v>
      </c>
      <c r="Q75" t="s">
        <v>74</v>
      </c>
      <c r="R75" t="s">
        <v>75</v>
      </c>
      <c r="S75" t="s">
        <v>45</v>
      </c>
      <c r="T75" t="s">
        <v>62</v>
      </c>
      <c r="U75">
        <v>24.25</v>
      </c>
      <c r="V75">
        <v>1424.6</v>
      </c>
      <c r="W75" t="s">
        <v>46</v>
      </c>
      <c r="X75">
        <v>93.469654840000004</v>
      </c>
      <c r="Y75">
        <v>90.309995224959493</v>
      </c>
      <c r="Z75">
        <v>9.6812735724801602</v>
      </c>
      <c r="AA75" s="1" t="d">
        <v>2024-10-08</v>
      </c>
      <c r="AB75">
        <v>0</v>
      </c>
      <c r="AC75">
        <v>751.75</v>
      </c>
      <c r="AD75" s="1" t="d">
        <v>2023-08-09</v>
      </c>
      <c r="AE75" t="s">
        <v>46</v>
      </c>
      <c r="AF75">
        <v>2024</v>
      </c>
      <c r="AG75">
        <v>10</v>
      </c>
      <c r="AH75">
        <v>8</v>
      </c>
      <c r="AI75">
        <v>2023</v>
      </c>
      <c r="AJ75">
        <v>8</v>
      </c>
      <c r="AK75">
        <v>9</v>
      </c>
      <c r="AL75">
        <v>145.79</v>
      </c>
      <c r="AM75">
        <v>24.25</v>
      </c>
      <c r="AN75" t="s">
        <v>63</v>
      </c>
      <c r="AO75" t="s">
        <v>52</v>
      </c>
      <c r="AP75" t="s">
        <v>53</v>
      </c>
      <c r="AQ75">
        <v>0</v>
      </c>
    </row>
    <row r="76" spans="1:43" x14ac:dyDescent="0.2">
      <c r="A76" t="s">
        <v>138</v>
      </c>
      <c r="B76" t="s">
        <v>44</v>
      </c>
      <c r="C76">
        <v>0</v>
      </c>
      <c r="D76" t="s">
        <v>46</v>
      </c>
      <c r="E76" t="s">
        <v>45</v>
      </c>
      <c r="F76">
        <v>3</v>
      </c>
      <c r="G76" t="s">
        <v>45</v>
      </c>
      <c r="H76" t="s">
        <v>46</v>
      </c>
      <c r="I76" t="s">
        <v>48</v>
      </c>
      <c r="J76">
        <v>430</v>
      </c>
      <c r="K76">
        <v>9</v>
      </c>
      <c r="L76" t="s">
        <v>45</v>
      </c>
      <c r="M76" t="s">
        <v>46</v>
      </c>
      <c r="N76" t="s">
        <v>46</v>
      </c>
      <c r="O76" t="s">
        <v>45</v>
      </c>
      <c r="P76" t="s">
        <v>46</v>
      </c>
      <c r="Q76" t="s">
        <v>45</v>
      </c>
      <c r="R76" t="s">
        <v>49</v>
      </c>
      <c r="S76" t="s">
        <v>45</v>
      </c>
      <c r="T76" t="s">
        <v>62</v>
      </c>
      <c r="U76">
        <v>64.5</v>
      </c>
      <c r="V76">
        <v>177.4</v>
      </c>
      <c r="W76" t="s">
        <v>46</v>
      </c>
      <c r="X76">
        <v>30.703823438653799</v>
      </c>
      <c r="Y76">
        <v>89.312801191161896</v>
      </c>
      <c r="Z76">
        <v>5.6125798892218404</v>
      </c>
      <c r="AA76" s="1" t="d">
        <v>2023-10-10</v>
      </c>
      <c r="AB76">
        <v>38.274293753904601</v>
      </c>
      <c r="AC76">
        <v>96.75</v>
      </c>
      <c r="AD76" s="1" t="d">
        <v>2023-09-07</v>
      </c>
      <c r="AE76" t="s">
        <v>45</v>
      </c>
      <c r="AF76">
        <v>2023</v>
      </c>
      <c r="AG76">
        <v>10</v>
      </c>
      <c r="AH76">
        <v>10</v>
      </c>
      <c r="AI76">
        <v>2023</v>
      </c>
      <c r="AJ76">
        <v>9</v>
      </c>
      <c r="AK76">
        <v>7</v>
      </c>
      <c r="AL76">
        <v>28.09</v>
      </c>
      <c r="AM76">
        <v>102.774293753904</v>
      </c>
      <c r="AN76" t="s">
        <v>51</v>
      </c>
      <c r="AO76" t="s">
        <v>59</v>
      </c>
      <c r="AP76" t="s">
        <v>52</v>
      </c>
      <c r="AQ76">
        <v>27735</v>
      </c>
    </row>
    <row r="77" spans="1:43" x14ac:dyDescent="0.2">
      <c r="A77" t="s">
        <v>139</v>
      </c>
      <c r="B77" t="s">
        <v>44</v>
      </c>
      <c r="C77">
        <v>1</v>
      </c>
      <c r="D77" t="s">
        <v>46</v>
      </c>
      <c r="E77" t="s">
        <v>46</v>
      </c>
      <c r="F77">
        <v>56</v>
      </c>
      <c r="G77" t="s">
        <v>45</v>
      </c>
      <c r="H77" t="s">
        <v>45</v>
      </c>
      <c r="I77" t="s">
        <v>65</v>
      </c>
      <c r="J77">
        <v>329</v>
      </c>
      <c r="K77">
        <v>7</v>
      </c>
      <c r="L77" t="s">
        <v>45</v>
      </c>
      <c r="M77" t="s">
        <v>45</v>
      </c>
      <c r="N77" t="s">
        <v>45</v>
      </c>
      <c r="O77" t="s">
        <v>46</v>
      </c>
      <c r="P77" t="s">
        <v>45</v>
      </c>
      <c r="Q77" t="s">
        <v>45</v>
      </c>
      <c r="R77" t="s">
        <v>56</v>
      </c>
      <c r="S77" t="s">
        <v>46</v>
      </c>
      <c r="T77" t="s">
        <v>50</v>
      </c>
      <c r="U77">
        <v>110.5</v>
      </c>
      <c r="V77">
        <v>6139.5</v>
      </c>
      <c r="W77" t="s">
        <v>46</v>
      </c>
      <c r="X77">
        <v>82.328537565628295</v>
      </c>
      <c r="Y77">
        <v>71.607824767773593</v>
      </c>
      <c r="Z77">
        <v>2.96456402607991</v>
      </c>
      <c r="AA77" s="1" t="d">
        <v>2024-03-13</v>
      </c>
      <c r="AB77">
        <v>39.160286721639402</v>
      </c>
      <c r="AC77">
        <v>3094</v>
      </c>
      <c r="AD77" s="1" t="d">
        <v>2023-08-06</v>
      </c>
      <c r="AE77" t="s">
        <v>46</v>
      </c>
      <c r="AF77">
        <v>2024</v>
      </c>
      <c r="AG77">
        <v>3</v>
      </c>
      <c r="AH77">
        <v>13</v>
      </c>
      <c r="AI77">
        <v>2023</v>
      </c>
      <c r="AJ77">
        <v>8</v>
      </c>
      <c r="AK77">
        <v>6</v>
      </c>
      <c r="AL77">
        <v>135.36000000000001</v>
      </c>
      <c r="AM77">
        <v>149.66028672163901</v>
      </c>
      <c r="AN77" t="s">
        <v>63</v>
      </c>
      <c r="AO77" t="s">
        <v>53</v>
      </c>
      <c r="AP77" t="s">
        <v>53</v>
      </c>
      <c r="AQ77">
        <v>36354.5</v>
      </c>
    </row>
    <row r="78" spans="1:43" x14ac:dyDescent="0.2">
      <c r="A78" t="s">
        <v>140</v>
      </c>
      <c r="B78" t="s">
        <v>44</v>
      </c>
      <c r="C78">
        <v>0</v>
      </c>
      <c r="D78" t="s">
        <v>46</v>
      </c>
      <c r="E78" t="s">
        <v>46</v>
      </c>
      <c r="F78">
        <v>46</v>
      </c>
      <c r="G78" t="s">
        <v>45</v>
      </c>
      <c r="H78" t="s">
        <v>46</v>
      </c>
      <c r="I78" t="s">
        <v>48</v>
      </c>
      <c r="J78">
        <v>185</v>
      </c>
      <c r="K78">
        <v>1</v>
      </c>
      <c r="L78" t="s">
        <v>46</v>
      </c>
      <c r="M78" t="s">
        <v>46</v>
      </c>
      <c r="N78" t="s">
        <v>46</v>
      </c>
      <c r="O78" t="s">
        <v>46</v>
      </c>
      <c r="P78" t="s">
        <v>46</v>
      </c>
      <c r="Q78" t="s">
        <v>45</v>
      </c>
      <c r="R78" t="s">
        <v>56</v>
      </c>
      <c r="S78" t="s">
        <v>46</v>
      </c>
      <c r="T78" t="s">
        <v>68</v>
      </c>
      <c r="U78">
        <v>55.65</v>
      </c>
      <c r="V78">
        <v>2688.85</v>
      </c>
      <c r="W78" t="s">
        <v>46</v>
      </c>
      <c r="X78">
        <v>71.305706023572498</v>
      </c>
      <c r="Y78">
        <v>76.907876241487799</v>
      </c>
      <c r="Z78">
        <v>8.8999098619999994</v>
      </c>
      <c r="AA78" s="1" t="d">
        <v>2024-04-06</v>
      </c>
      <c r="AB78">
        <v>0</v>
      </c>
      <c r="AC78">
        <v>1279.95</v>
      </c>
      <c r="AD78" s="1" t="d">
        <v>2023-08-12</v>
      </c>
      <c r="AE78" t="s">
        <v>46</v>
      </c>
      <c r="AF78">
        <v>2024</v>
      </c>
      <c r="AG78">
        <v>4</v>
      </c>
      <c r="AH78">
        <v>6</v>
      </c>
      <c r="AI78">
        <v>2023</v>
      </c>
      <c r="AJ78">
        <v>8</v>
      </c>
      <c r="AK78">
        <v>12</v>
      </c>
      <c r="AL78">
        <v>108.41</v>
      </c>
      <c r="AM78">
        <v>55.65</v>
      </c>
      <c r="AN78" t="s">
        <v>63</v>
      </c>
      <c r="AO78" t="s">
        <v>59</v>
      </c>
      <c r="AP78" t="s">
        <v>59</v>
      </c>
      <c r="AQ78">
        <v>10295.25</v>
      </c>
    </row>
    <row r="79" spans="1:43" x14ac:dyDescent="0.2">
      <c r="A79" t="s">
        <v>141</v>
      </c>
      <c r="B79" t="s">
        <v>44</v>
      </c>
      <c r="C79">
        <v>0</v>
      </c>
      <c r="D79" t="s">
        <v>45</v>
      </c>
      <c r="E79" t="s">
        <v>45</v>
      </c>
      <c r="F79">
        <v>8</v>
      </c>
      <c r="G79" t="s">
        <v>45</v>
      </c>
      <c r="H79" t="s">
        <v>46</v>
      </c>
      <c r="I79" t="s">
        <v>48</v>
      </c>
      <c r="J79">
        <v>728</v>
      </c>
      <c r="K79">
        <v>2</v>
      </c>
      <c r="L79" t="s">
        <v>45</v>
      </c>
      <c r="M79" t="s">
        <v>45</v>
      </c>
      <c r="N79" t="s">
        <v>46</v>
      </c>
      <c r="O79" t="s">
        <v>46</v>
      </c>
      <c r="P79" t="s">
        <v>46</v>
      </c>
      <c r="Q79" t="s">
        <v>46</v>
      </c>
      <c r="R79" t="s">
        <v>49</v>
      </c>
      <c r="S79" t="s">
        <v>46</v>
      </c>
      <c r="T79" t="s">
        <v>57</v>
      </c>
      <c r="U79">
        <v>54.65</v>
      </c>
      <c r="V79">
        <v>482.25</v>
      </c>
      <c r="W79" t="s">
        <v>46</v>
      </c>
      <c r="X79">
        <v>65.514889743011906</v>
      </c>
      <c r="Y79">
        <v>83.312634314035606</v>
      </c>
      <c r="Z79">
        <v>9.3629656380502002</v>
      </c>
      <c r="AA79" s="1" t="d">
        <v>2023-10-11</v>
      </c>
      <c r="AB79">
        <v>12.961786069363599</v>
      </c>
      <c r="AC79">
        <v>218.6</v>
      </c>
      <c r="AD79" s="1" t="d">
        <v>2023-09-10</v>
      </c>
      <c r="AE79" t="s">
        <v>45</v>
      </c>
      <c r="AF79">
        <v>2023</v>
      </c>
      <c r="AG79">
        <v>10</v>
      </c>
      <c r="AH79">
        <v>11</v>
      </c>
      <c r="AI79">
        <v>2023</v>
      </c>
      <c r="AJ79">
        <v>9</v>
      </c>
      <c r="AK79">
        <v>10</v>
      </c>
      <c r="AL79">
        <v>64.150000000000006</v>
      </c>
      <c r="AM79">
        <v>67.611786069363603</v>
      </c>
      <c r="AN79" t="s">
        <v>51</v>
      </c>
      <c r="AO79" t="s">
        <v>59</v>
      </c>
      <c r="AP79" t="s">
        <v>59</v>
      </c>
      <c r="AQ79">
        <v>39785.199999999997</v>
      </c>
    </row>
    <row r="80" spans="1:43" x14ac:dyDescent="0.2">
      <c r="A80" t="s">
        <v>142</v>
      </c>
      <c r="B80" t="s">
        <v>55</v>
      </c>
      <c r="C80">
        <v>1</v>
      </c>
      <c r="D80" t="s">
        <v>46</v>
      </c>
      <c r="E80" t="s">
        <v>46</v>
      </c>
      <c r="F80">
        <v>30</v>
      </c>
      <c r="G80" t="s">
        <v>45</v>
      </c>
      <c r="H80" t="s">
        <v>46</v>
      </c>
      <c r="I80" t="s">
        <v>48</v>
      </c>
      <c r="J80">
        <v>136</v>
      </c>
      <c r="K80">
        <v>1</v>
      </c>
      <c r="L80" t="s">
        <v>45</v>
      </c>
      <c r="M80" t="s">
        <v>45</v>
      </c>
      <c r="N80" t="s">
        <v>46</v>
      </c>
      <c r="O80" t="s">
        <v>46</v>
      </c>
      <c r="P80" t="s">
        <v>45</v>
      </c>
      <c r="Q80" t="s">
        <v>45</v>
      </c>
      <c r="R80" t="s">
        <v>49</v>
      </c>
      <c r="S80" t="s">
        <v>45</v>
      </c>
      <c r="T80" t="s">
        <v>50</v>
      </c>
      <c r="U80">
        <v>74.75</v>
      </c>
      <c r="V80">
        <v>2111.3000000000002</v>
      </c>
      <c r="W80" t="s">
        <v>46</v>
      </c>
      <c r="X80">
        <v>71.376411648032501</v>
      </c>
      <c r="Y80">
        <v>89.755451271223507</v>
      </c>
      <c r="Z80">
        <v>10.5132276426983</v>
      </c>
      <c r="AA80" s="1" t="d">
        <v>2023-10-08</v>
      </c>
      <c r="AB80">
        <v>0</v>
      </c>
      <c r="AC80">
        <v>1121.25</v>
      </c>
      <c r="AD80" s="1" t="d">
        <v>2023-07-01</v>
      </c>
      <c r="AE80" t="s">
        <v>46</v>
      </c>
      <c r="AF80">
        <v>2023</v>
      </c>
      <c r="AG80">
        <v>10</v>
      </c>
      <c r="AH80">
        <v>8</v>
      </c>
      <c r="AI80">
        <v>2023</v>
      </c>
      <c r="AJ80">
        <v>7</v>
      </c>
      <c r="AK80">
        <v>1</v>
      </c>
      <c r="AL80">
        <v>90.86</v>
      </c>
      <c r="AM80">
        <v>74.75</v>
      </c>
      <c r="AN80" t="s">
        <v>58</v>
      </c>
      <c r="AO80" t="s">
        <v>53</v>
      </c>
      <c r="AP80" t="s">
        <v>59</v>
      </c>
      <c r="AQ80">
        <v>10166</v>
      </c>
    </row>
    <row r="81" spans="1:43" x14ac:dyDescent="0.2">
      <c r="A81" t="s">
        <v>143</v>
      </c>
      <c r="B81" t="s">
        <v>44</v>
      </c>
      <c r="C81">
        <v>0</v>
      </c>
      <c r="D81" t="s">
        <v>45</v>
      </c>
      <c r="E81" t="s">
        <v>45</v>
      </c>
      <c r="F81">
        <v>45</v>
      </c>
      <c r="G81" t="s">
        <v>45</v>
      </c>
      <c r="H81" t="s">
        <v>45</v>
      </c>
      <c r="I81" t="s">
        <v>46</v>
      </c>
      <c r="J81">
        <v>0</v>
      </c>
      <c r="K81">
        <v>0</v>
      </c>
      <c r="L81" t="s">
        <v>74</v>
      </c>
      <c r="M81" t="s">
        <v>74</v>
      </c>
      <c r="N81" t="s">
        <v>74</v>
      </c>
      <c r="O81" t="s">
        <v>74</v>
      </c>
      <c r="P81" t="s">
        <v>74</v>
      </c>
      <c r="Q81" t="s">
        <v>74</v>
      </c>
      <c r="R81" t="s">
        <v>56</v>
      </c>
      <c r="S81" t="s">
        <v>45</v>
      </c>
      <c r="T81" t="s">
        <v>68</v>
      </c>
      <c r="U81">
        <v>25.9</v>
      </c>
      <c r="V81">
        <v>1216.5999999999999</v>
      </c>
      <c r="W81" t="s">
        <v>46</v>
      </c>
      <c r="X81">
        <v>40.1864662809866</v>
      </c>
      <c r="Y81">
        <v>75.208257619999998</v>
      </c>
      <c r="Z81">
        <v>8.5110192188801896</v>
      </c>
      <c r="AA81" s="1" t="d">
        <v>2024-04-01</v>
      </c>
      <c r="AB81">
        <v>0</v>
      </c>
      <c r="AC81">
        <v>582.75</v>
      </c>
      <c r="AD81" s="1" t="d">
        <v>2023-09-05</v>
      </c>
      <c r="AE81" t="s">
        <v>46</v>
      </c>
      <c r="AF81">
        <v>2024</v>
      </c>
      <c r="AG81">
        <v>4</v>
      </c>
      <c r="AH81">
        <v>1</v>
      </c>
      <c r="AI81">
        <v>2023</v>
      </c>
      <c r="AJ81">
        <v>9</v>
      </c>
      <c r="AK81">
        <v>5</v>
      </c>
      <c r="AL81">
        <v>76.680000000000007</v>
      </c>
      <c r="AM81">
        <v>25.9</v>
      </c>
      <c r="AN81" t="s">
        <v>63</v>
      </c>
      <c r="AO81" t="s">
        <v>52</v>
      </c>
      <c r="AP81" t="s">
        <v>52</v>
      </c>
      <c r="AQ81">
        <v>0</v>
      </c>
    </row>
    <row r="82" spans="1:43" x14ac:dyDescent="0.2">
      <c r="A82" t="s">
        <v>144</v>
      </c>
      <c r="B82" t="s">
        <v>44</v>
      </c>
      <c r="C82">
        <v>0</v>
      </c>
      <c r="D82" t="s">
        <v>46</v>
      </c>
      <c r="E82" t="s">
        <v>45</v>
      </c>
      <c r="F82">
        <v>1</v>
      </c>
      <c r="G82" t="s">
        <v>45</v>
      </c>
      <c r="H82" t="s">
        <v>46</v>
      </c>
      <c r="I82" t="s">
        <v>65</v>
      </c>
      <c r="J82">
        <v>76</v>
      </c>
      <c r="K82">
        <v>1</v>
      </c>
      <c r="L82" t="s">
        <v>46</v>
      </c>
      <c r="M82" t="s">
        <v>46</v>
      </c>
      <c r="N82" t="s">
        <v>46</v>
      </c>
      <c r="O82" t="s">
        <v>46</v>
      </c>
      <c r="P82" t="s">
        <v>45</v>
      </c>
      <c r="Q82" t="s">
        <v>46</v>
      </c>
      <c r="R82" t="s">
        <v>49</v>
      </c>
      <c r="S82" t="s">
        <v>45</v>
      </c>
      <c r="T82" t="s">
        <v>50</v>
      </c>
      <c r="U82">
        <v>79.349999999999994</v>
      </c>
      <c r="V82">
        <v>79.349999999999994</v>
      </c>
      <c r="W82" t="s">
        <v>45</v>
      </c>
      <c r="X82">
        <v>66.704921682437302</v>
      </c>
      <c r="Y82">
        <v>44.087152111980998</v>
      </c>
      <c r="Z82">
        <v>41.508374260253802</v>
      </c>
      <c r="AA82" s="1" t="d">
        <v>2023-10-02</v>
      </c>
      <c r="AB82">
        <v>0</v>
      </c>
      <c r="AC82">
        <v>39.674999999999997</v>
      </c>
      <c r="AD82" s="1" t="d">
        <v>2023-09-12</v>
      </c>
      <c r="AE82" t="s">
        <v>45</v>
      </c>
      <c r="AF82">
        <v>2023</v>
      </c>
      <c r="AG82">
        <v>10</v>
      </c>
      <c r="AH82">
        <v>2</v>
      </c>
      <c r="AI82">
        <v>2023</v>
      </c>
      <c r="AJ82">
        <v>9</v>
      </c>
      <c r="AK82">
        <v>12</v>
      </c>
      <c r="AL82">
        <v>26.2</v>
      </c>
      <c r="AM82">
        <v>79.349999999999994</v>
      </c>
      <c r="AN82" t="s">
        <v>51</v>
      </c>
      <c r="AO82" t="s">
        <v>53</v>
      </c>
      <c r="AP82" t="s">
        <v>59</v>
      </c>
      <c r="AQ82">
        <v>6030.5999999999904</v>
      </c>
    </row>
    <row r="83" spans="1:43" x14ac:dyDescent="0.2">
      <c r="A83" t="s">
        <v>145</v>
      </c>
      <c r="B83" t="s">
        <v>44</v>
      </c>
      <c r="C83">
        <v>0</v>
      </c>
      <c r="D83" t="s">
        <v>45</v>
      </c>
      <c r="E83" t="s">
        <v>45</v>
      </c>
      <c r="F83">
        <v>11</v>
      </c>
      <c r="G83" t="s">
        <v>46</v>
      </c>
      <c r="H83" t="s">
        <v>47</v>
      </c>
      <c r="I83" t="s">
        <v>48</v>
      </c>
      <c r="J83">
        <v>347</v>
      </c>
      <c r="K83">
        <v>9</v>
      </c>
      <c r="L83" t="s">
        <v>45</v>
      </c>
      <c r="M83" t="s">
        <v>46</v>
      </c>
      <c r="N83" t="s">
        <v>46</v>
      </c>
      <c r="O83" t="s">
        <v>46</v>
      </c>
      <c r="P83" t="s">
        <v>45</v>
      </c>
      <c r="Q83" t="s">
        <v>45</v>
      </c>
      <c r="R83" t="s">
        <v>49</v>
      </c>
      <c r="S83" t="s">
        <v>46</v>
      </c>
      <c r="T83" t="s">
        <v>50</v>
      </c>
      <c r="U83">
        <v>50.55</v>
      </c>
      <c r="V83">
        <v>565.35</v>
      </c>
      <c r="W83" t="s">
        <v>46</v>
      </c>
      <c r="X83">
        <v>75.356688572676106</v>
      </c>
      <c r="Y83">
        <v>78.143410233361806</v>
      </c>
      <c r="Z83">
        <v>13.166126550575401</v>
      </c>
      <c r="AA83" s="1" t="d">
        <v>2023-10-21</v>
      </c>
      <c r="AB83">
        <v>34.931925073102299</v>
      </c>
      <c r="AC83">
        <v>278.02499999999998</v>
      </c>
      <c r="AD83" s="1" t="d">
        <v>2023-08-29</v>
      </c>
      <c r="AE83" t="s">
        <v>46</v>
      </c>
      <c r="AF83">
        <v>2023</v>
      </c>
      <c r="AG83">
        <v>10</v>
      </c>
      <c r="AH83">
        <v>21</v>
      </c>
      <c r="AI83">
        <v>2023</v>
      </c>
      <c r="AJ83">
        <v>8</v>
      </c>
      <c r="AK83">
        <v>29</v>
      </c>
      <c r="AL83">
        <v>73.19</v>
      </c>
      <c r="AM83">
        <v>85.481925073102303</v>
      </c>
      <c r="AN83" t="s">
        <v>51</v>
      </c>
      <c r="AO83" t="s">
        <v>59</v>
      </c>
      <c r="AP83" t="s">
        <v>53</v>
      </c>
      <c r="AQ83">
        <v>17540.849999999999</v>
      </c>
    </row>
    <row r="84" spans="1:43" x14ac:dyDescent="0.2">
      <c r="A84" t="s">
        <v>146</v>
      </c>
      <c r="B84" t="s">
        <v>44</v>
      </c>
      <c r="C84">
        <v>0</v>
      </c>
      <c r="D84" t="s">
        <v>45</v>
      </c>
      <c r="E84" t="s">
        <v>46</v>
      </c>
      <c r="F84">
        <v>7</v>
      </c>
      <c r="G84" t="s">
        <v>45</v>
      </c>
      <c r="H84" t="s">
        <v>46</v>
      </c>
      <c r="I84" t="s">
        <v>65</v>
      </c>
      <c r="J84">
        <v>498</v>
      </c>
      <c r="K84">
        <v>8</v>
      </c>
      <c r="L84" t="s">
        <v>46</v>
      </c>
      <c r="M84" t="s">
        <v>46</v>
      </c>
      <c r="N84" t="s">
        <v>45</v>
      </c>
      <c r="O84" t="s">
        <v>46</v>
      </c>
      <c r="P84" t="s">
        <v>46</v>
      </c>
      <c r="Q84" t="s">
        <v>46</v>
      </c>
      <c r="R84" t="s">
        <v>49</v>
      </c>
      <c r="S84" t="s">
        <v>45</v>
      </c>
      <c r="T84" t="s">
        <v>62</v>
      </c>
      <c r="U84">
        <v>75.150000000000006</v>
      </c>
      <c r="V84">
        <v>496.9</v>
      </c>
      <c r="W84" t="s">
        <v>45</v>
      </c>
      <c r="X84">
        <v>92.1684106711227</v>
      </c>
      <c r="Y84">
        <v>31.5342695219558</v>
      </c>
      <c r="Z84">
        <v>26.184468232772598</v>
      </c>
      <c r="AA84" s="1" t="d">
        <v>2023-10-20</v>
      </c>
      <c r="AB84">
        <v>23.2359209941059</v>
      </c>
      <c r="AC84">
        <v>263.02499999999998</v>
      </c>
      <c r="AD84" s="1" t="d">
        <v>2023-09-02</v>
      </c>
      <c r="AE84" t="s">
        <v>46</v>
      </c>
      <c r="AF84">
        <v>2023</v>
      </c>
      <c r="AG84">
        <v>10</v>
      </c>
      <c r="AH84">
        <v>20</v>
      </c>
      <c r="AI84">
        <v>2023</v>
      </c>
      <c r="AJ84">
        <v>9</v>
      </c>
      <c r="AK84">
        <v>2</v>
      </c>
      <c r="AL84">
        <v>72.98</v>
      </c>
      <c r="AM84">
        <v>98.385920994105902</v>
      </c>
      <c r="AN84" t="s">
        <v>51</v>
      </c>
      <c r="AO84" t="s">
        <v>53</v>
      </c>
      <c r="AP84" t="s">
        <v>53</v>
      </c>
      <c r="AQ84">
        <v>37424.699999999997</v>
      </c>
    </row>
    <row r="85" spans="1:43" x14ac:dyDescent="0.2">
      <c r="A85" t="s">
        <v>147</v>
      </c>
      <c r="B85" t="s">
        <v>44</v>
      </c>
      <c r="C85">
        <v>0</v>
      </c>
      <c r="D85" t="s">
        <v>46</v>
      </c>
      <c r="E85" t="s">
        <v>46</v>
      </c>
      <c r="F85">
        <v>42</v>
      </c>
      <c r="G85" t="s">
        <v>45</v>
      </c>
      <c r="H85" t="s">
        <v>46</v>
      </c>
      <c r="I85" t="s">
        <v>65</v>
      </c>
      <c r="J85">
        <v>723</v>
      </c>
      <c r="K85">
        <v>6</v>
      </c>
      <c r="L85" t="s">
        <v>46</v>
      </c>
      <c r="M85" t="s">
        <v>45</v>
      </c>
      <c r="N85" t="s">
        <v>45</v>
      </c>
      <c r="O85" t="s">
        <v>45</v>
      </c>
      <c r="P85" t="s">
        <v>45</v>
      </c>
      <c r="Q85" t="s">
        <v>45</v>
      </c>
      <c r="R85" t="s">
        <v>49</v>
      </c>
      <c r="S85" t="s">
        <v>45</v>
      </c>
      <c r="T85" t="s">
        <v>62</v>
      </c>
      <c r="U85">
        <v>103.8</v>
      </c>
      <c r="V85">
        <v>4327.5</v>
      </c>
      <c r="W85" t="s">
        <v>46</v>
      </c>
      <c r="X85">
        <v>62.225946725895199</v>
      </c>
      <c r="Y85">
        <v>68.936650259939697</v>
      </c>
      <c r="Z85">
        <v>8.0618508366837602</v>
      </c>
      <c r="AA85" s="1" t="d">
        <v>2023-10-17</v>
      </c>
      <c r="AB85">
        <v>12.5423340114409</v>
      </c>
      <c r="AC85">
        <v>2179.8000000000002</v>
      </c>
      <c r="AD85" s="1" t="d">
        <v>2023-09-06</v>
      </c>
      <c r="AE85" t="s">
        <v>45</v>
      </c>
      <c r="AF85">
        <v>2023</v>
      </c>
      <c r="AG85">
        <v>10</v>
      </c>
      <c r="AH85">
        <v>17</v>
      </c>
      <c r="AI85">
        <v>2023</v>
      </c>
      <c r="AJ85">
        <v>9</v>
      </c>
      <c r="AK85">
        <v>6</v>
      </c>
      <c r="AL85">
        <v>96.16</v>
      </c>
      <c r="AM85">
        <v>116.34233401144</v>
      </c>
      <c r="AN85" t="s">
        <v>63</v>
      </c>
      <c r="AO85" t="s">
        <v>53</v>
      </c>
      <c r="AP85" t="s">
        <v>59</v>
      </c>
      <c r="AQ85">
        <v>75047.399999999994</v>
      </c>
    </row>
    <row r="86" spans="1:43" x14ac:dyDescent="0.2">
      <c r="A86" t="s">
        <v>148</v>
      </c>
      <c r="B86" t="s">
        <v>44</v>
      </c>
      <c r="C86">
        <v>0</v>
      </c>
      <c r="D86" t="s">
        <v>45</v>
      </c>
      <c r="E86" t="s">
        <v>46</v>
      </c>
      <c r="F86">
        <v>49</v>
      </c>
      <c r="G86" t="s">
        <v>45</v>
      </c>
      <c r="H86" t="s">
        <v>46</v>
      </c>
      <c r="I86" t="s">
        <v>46</v>
      </c>
      <c r="J86">
        <v>0</v>
      </c>
      <c r="K86">
        <v>0</v>
      </c>
      <c r="L86" t="s">
        <v>74</v>
      </c>
      <c r="M86" t="s">
        <v>74</v>
      </c>
      <c r="N86" t="s">
        <v>74</v>
      </c>
      <c r="O86" t="s">
        <v>74</v>
      </c>
      <c r="P86" t="s">
        <v>74</v>
      </c>
      <c r="Q86" t="s">
        <v>74</v>
      </c>
      <c r="R86" t="s">
        <v>75</v>
      </c>
      <c r="S86" t="s">
        <v>45</v>
      </c>
      <c r="T86" t="s">
        <v>62</v>
      </c>
      <c r="U86">
        <v>20.149999999999999</v>
      </c>
      <c r="V86">
        <v>973.35</v>
      </c>
      <c r="W86" t="s">
        <v>46</v>
      </c>
      <c r="X86">
        <v>57.872595956602098</v>
      </c>
      <c r="Y86">
        <v>68.037933760000001</v>
      </c>
      <c r="Z86">
        <v>0.32517941379764498</v>
      </c>
      <c r="AA86" s="1" t="d">
        <v>2024-10-06</v>
      </c>
      <c r="AB86">
        <v>0</v>
      </c>
      <c r="AC86">
        <v>493.67500000000001</v>
      </c>
      <c r="AD86" s="1" t="d">
        <v>2023-09-09</v>
      </c>
      <c r="AE86" t="s">
        <v>46</v>
      </c>
      <c r="AF86">
        <v>2024</v>
      </c>
      <c r="AG86">
        <v>10</v>
      </c>
      <c r="AH86">
        <v>6</v>
      </c>
      <c r="AI86">
        <v>2023</v>
      </c>
      <c r="AJ86">
        <v>9</v>
      </c>
      <c r="AK86">
        <v>9</v>
      </c>
      <c r="AL86">
        <v>106.55</v>
      </c>
      <c r="AM86">
        <v>20.149999999999999</v>
      </c>
      <c r="AN86" t="s">
        <v>63</v>
      </c>
      <c r="AO86" t="s">
        <v>52</v>
      </c>
      <c r="AP86" t="s">
        <v>59</v>
      </c>
      <c r="AQ86">
        <v>0</v>
      </c>
    </row>
    <row r="87" spans="1:43" x14ac:dyDescent="0.2">
      <c r="A87" t="s">
        <v>149</v>
      </c>
      <c r="B87" t="s">
        <v>55</v>
      </c>
      <c r="C87">
        <v>0</v>
      </c>
      <c r="D87" t="s">
        <v>46</v>
      </c>
      <c r="E87" t="s">
        <v>46</v>
      </c>
      <c r="F87">
        <v>9</v>
      </c>
      <c r="G87" t="s">
        <v>45</v>
      </c>
      <c r="H87" t="s">
        <v>45</v>
      </c>
      <c r="I87" t="s">
        <v>65</v>
      </c>
      <c r="J87">
        <v>962</v>
      </c>
      <c r="K87">
        <v>2</v>
      </c>
      <c r="L87" t="s">
        <v>46</v>
      </c>
      <c r="M87" t="s">
        <v>45</v>
      </c>
      <c r="N87" t="s">
        <v>46</v>
      </c>
      <c r="O87" t="s">
        <v>46</v>
      </c>
      <c r="P87" t="s">
        <v>45</v>
      </c>
      <c r="Q87" t="s">
        <v>45</v>
      </c>
      <c r="R87" t="s">
        <v>49</v>
      </c>
      <c r="S87" t="s">
        <v>45</v>
      </c>
      <c r="T87" t="s">
        <v>68</v>
      </c>
      <c r="U87">
        <v>99.3</v>
      </c>
      <c r="V87">
        <v>918.75</v>
      </c>
      <c r="W87" t="s">
        <v>46</v>
      </c>
      <c r="X87">
        <v>62.4736443462319</v>
      </c>
      <c r="Y87">
        <v>88.125258223941898</v>
      </c>
      <c r="Z87">
        <v>9.2531925217517905</v>
      </c>
      <c r="AA87" s="1" t="d">
        <v>2023-09-29</v>
      </c>
      <c r="AB87">
        <v>23.0073328810698</v>
      </c>
      <c r="AC87">
        <v>446.85</v>
      </c>
      <c r="AD87" s="1" t="d">
        <v>2023-09-05</v>
      </c>
      <c r="AE87" t="s">
        <v>45</v>
      </c>
      <c r="AF87">
        <v>2023</v>
      </c>
      <c r="AG87">
        <v>9</v>
      </c>
      <c r="AH87">
        <v>29</v>
      </c>
      <c r="AI87">
        <v>2023</v>
      </c>
      <c r="AJ87">
        <v>9</v>
      </c>
      <c r="AK87">
        <v>5</v>
      </c>
      <c r="AL87">
        <v>62.22</v>
      </c>
      <c r="AM87">
        <v>122.307332881069</v>
      </c>
      <c r="AN87" t="s">
        <v>51</v>
      </c>
      <c r="AO87" t="s">
        <v>53</v>
      </c>
      <c r="AP87" t="s">
        <v>59</v>
      </c>
      <c r="AQ87">
        <v>95526.599999999904</v>
      </c>
    </row>
    <row r="88" spans="1:43" x14ac:dyDescent="0.2">
      <c r="A88" t="s">
        <v>150</v>
      </c>
      <c r="B88" t="s">
        <v>44</v>
      </c>
      <c r="C88">
        <v>0</v>
      </c>
      <c r="D88" t="s">
        <v>45</v>
      </c>
      <c r="E88" t="s">
        <v>46</v>
      </c>
      <c r="F88">
        <v>35</v>
      </c>
      <c r="G88" t="s">
        <v>45</v>
      </c>
      <c r="H88" t="s">
        <v>46</v>
      </c>
      <c r="I88" t="s">
        <v>48</v>
      </c>
      <c r="J88">
        <v>679</v>
      </c>
      <c r="K88">
        <v>8</v>
      </c>
      <c r="L88" t="s">
        <v>45</v>
      </c>
      <c r="M88" t="s">
        <v>46</v>
      </c>
      <c r="N88" t="s">
        <v>46</v>
      </c>
      <c r="O88" t="s">
        <v>46</v>
      </c>
      <c r="P88" t="s">
        <v>45</v>
      </c>
      <c r="Q88" t="s">
        <v>46</v>
      </c>
      <c r="R88" t="s">
        <v>56</v>
      </c>
      <c r="S88" t="s">
        <v>45</v>
      </c>
      <c r="T88" t="s">
        <v>62</v>
      </c>
      <c r="U88">
        <v>62.15</v>
      </c>
      <c r="V88">
        <v>2215.4499999999998</v>
      </c>
      <c r="W88" t="s">
        <v>46</v>
      </c>
      <c r="X88">
        <v>83.7310317655311</v>
      </c>
      <c r="Y88">
        <v>93.562400285708193</v>
      </c>
      <c r="Z88">
        <v>0</v>
      </c>
      <c r="AA88" s="1" t="d">
        <v>2024-04-18</v>
      </c>
      <c r="AB88">
        <v>39.184247133522497</v>
      </c>
      <c r="AC88">
        <v>1087.625</v>
      </c>
      <c r="AD88" s="1" t="d">
        <v>2023-07-28</v>
      </c>
      <c r="AE88" t="s">
        <v>46</v>
      </c>
      <c r="AF88">
        <v>2024</v>
      </c>
      <c r="AG88">
        <v>4</v>
      </c>
      <c r="AH88">
        <v>18</v>
      </c>
      <c r="AI88">
        <v>2023</v>
      </c>
      <c r="AJ88">
        <v>7</v>
      </c>
      <c r="AK88">
        <v>28</v>
      </c>
      <c r="AL88">
        <v>118.73</v>
      </c>
      <c r="AM88">
        <v>101.334247133522</v>
      </c>
      <c r="AN88" t="s">
        <v>58</v>
      </c>
      <c r="AO88" t="s">
        <v>59</v>
      </c>
      <c r="AP88" t="s">
        <v>53</v>
      </c>
      <c r="AQ88">
        <v>42199.85</v>
      </c>
    </row>
    <row r="89" spans="1:43" x14ac:dyDescent="0.2">
      <c r="A89" t="s">
        <v>151</v>
      </c>
      <c r="B89" t="s">
        <v>44</v>
      </c>
      <c r="C89">
        <v>0</v>
      </c>
      <c r="D89" t="s">
        <v>45</v>
      </c>
      <c r="E89" t="s">
        <v>45</v>
      </c>
      <c r="F89">
        <v>48</v>
      </c>
      <c r="G89" t="s">
        <v>45</v>
      </c>
      <c r="H89" t="s">
        <v>46</v>
      </c>
      <c r="I89" t="s">
        <v>46</v>
      </c>
      <c r="J89">
        <v>0</v>
      </c>
      <c r="K89">
        <v>0</v>
      </c>
      <c r="L89" t="s">
        <v>74</v>
      </c>
      <c r="M89" t="s">
        <v>74</v>
      </c>
      <c r="N89" t="s">
        <v>74</v>
      </c>
      <c r="O89" t="s">
        <v>74</v>
      </c>
      <c r="P89" t="s">
        <v>74</v>
      </c>
      <c r="Q89" t="s">
        <v>74</v>
      </c>
      <c r="R89" t="s">
        <v>75</v>
      </c>
      <c r="S89" t="s">
        <v>46</v>
      </c>
      <c r="T89" t="s">
        <v>62</v>
      </c>
      <c r="U89">
        <v>20.65</v>
      </c>
      <c r="V89">
        <v>1057</v>
      </c>
      <c r="W89" t="s">
        <v>46</v>
      </c>
      <c r="X89">
        <v>74.931266644895203</v>
      </c>
      <c r="Y89">
        <v>79.279898784196604</v>
      </c>
      <c r="Z89">
        <v>11.768853154456901</v>
      </c>
      <c r="AA89" s="1" t="d">
        <v>2025-01-27</v>
      </c>
      <c r="AB89">
        <v>0</v>
      </c>
      <c r="AC89">
        <v>495.6</v>
      </c>
      <c r="AD89" s="1" t="d">
        <v>2023-06-29</v>
      </c>
      <c r="AE89" t="s">
        <v>46</v>
      </c>
      <c r="AF89">
        <v>2025</v>
      </c>
      <c r="AG89">
        <v>1</v>
      </c>
      <c r="AH89">
        <v>27</v>
      </c>
      <c r="AI89">
        <v>2023</v>
      </c>
      <c r="AJ89">
        <v>6</v>
      </c>
      <c r="AK89">
        <v>29</v>
      </c>
      <c r="AL89">
        <v>111.16</v>
      </c>
      <c r="AM89">
        <v>20.65</v>
      </c>
      <c r="AN89" t="s">
        <v>63</v>
      </c>
      <c r="AO89" t="s">
        <v>52</v>
      </c>
      <c r="AP89" t="s">
        <v>59</v>
      </c>
      <c r="AQ89">
        <v>0</v>
      </c>
    </row>
    <row r="90" spans="1:43" x14ac:dyDescent="0.2">
      <c r="A90" t="s">
        <v>152</v>
      </c>
      <c r="B90" t="s">
        <v>44</v>
      </c>
      <c r="C90">
        <v>0</v>
      </c>
      <c r="D90" t="s">
        <v>45</v>
      </c>
      <c r="E90" t="s">
        <v>45</v>
      </c>
      <c r="F90">
        <v>46</v>
      </c>
      <c r="G90" t="s">
        <v>45</v>
      </c>
      <c r="H90" t="s">
        <v>46</v>
      </c>
      <c r="I90" t="s">
        <v>46</v>
      </c>
      <c r="J90">
        <v>0</v>
      </c>
      <c r="K90">
        <v>0</v>
      </c>
      <c r="L90" t="s">
        <v>74</v>
      </c>
      <c r="M90" t="s">
        <v>74</v>
      </c>
      <c r="N90" t="s">
        <v>74</v>
      </c>
      <c r="O90" t="s">
        <v>74</v>
      </c>
      <c r="P90" t="s">
        <v>74</v>
      </c>
      <c r="Q90" t="s">
        <v>74</v>
      </c>
      <c r="R90" t="s">
        <v>75</v>
      </c>
      <c r="S90" t="s">
        <v>45</v>
      </c>
      <c r="T90" t="s">
        <v>57</v>
      </c>
      <c r="U90">
        <v>19.95</v>
      </c>
      <c r="V90">
        <v>927.1</v>
      </c>
      <c r="W90" t="s">
        <v>46</v>
      </c>
      <c r="X90">
        <v>62.053596943494398</v>
      </c>
      <c r="Y90">
        <v>90.035328978920205</v>
      </c>
      <c r="Z90">
        <v>5.1034988485868196</v>
      </c>
      <c r="AA90" s="1" t="d">
        <v>2025-05-03</v>
      </c>
      <c r="AB90">
        <v>0</v>
      </c>
      <c r="AC90">
        <v>458.85</v>
      </c>
      <c r="AD90" s="1" t="d">
        <v>2023-09-07</v>
      </c>
      <c r="AE90" t="s">
        <v>46</v>
      </c>
      <c r="AF90">
        <v>2025</v>
      </c>
      <c r="AG90">
        <v>5</v>
      </c>
      <c r="AH90">
        <v>3</v>
      </c>
      <c r="AI90">
        <v>2023</v>
      </c>
      <c r="AJ90">
        <v>9</v>
      </c>
      <c r="AK90">
        <v>7</v>
      </c>
      <c r="AL90">
        <v>102.95</v>
      </c>
      <c r="AM90">
        <v>19.95</v>
      </c>
      <c r="AN90" t="s">
        <v>63</v>
      </c>
      <c r="AO90" t="s">
        <v>52</v>
      </c>
      <c r="AP90" t="s">
        <v>59</v>
      </c>
      <c r="AQ90">
        <v>0</v>
      </c>
    </row>
    <row r="91" spans="1:43" x14ac:dyDescent="0.2">
      <c r="A91" t="s">
        <v>153</v>
      </c>
      <c r="B91" t="s">
        <v>55</v>
      </c>
      <c r="C91">
        <v>0</v>
      </c>
      <c r="D91" t="s">
        <v>45</v>
      </c>
      <c r="E91" t="s">
        <v>46</v>
      </c>
      <c r="F91">
        <v>29</v>
      </c>
      <c r="G91" t="s">
        <v>46</v>
      </c>
      <c r="H91" t="s">
        <v>47</v>
      </c>
      <c r="I91" t="s">
        <v>48</v>
      </c>
      <c r="J91">
        <v>961</v>
      </c>
      <c r="K91">
        <v>5</v>
      </c>
      <c r="L91" t="s">
        <v>46</v>
      </c>
      <c r="M91" t="s">
        <v>46</v>
      </c>
      <c r="N91" t="s">
        <v>46</v>
      </c>
      <c r="O91" t="s">
        <v>46</v>
      </c>
      <c r="P91" t="s">
        <v>45</v>
      </c>
      <c r="Q91" t="s">
        <v>46</v>
      </c>
      <c r="R91" t="s">
        <v>49</v>
      </c>
      <c r="S91" t="s">
        <v>46</v>
      </c>
      <c r="T91" t="s">
        <v>57</v>
      </c>
      <c r="U91">
        <v>33.75</v>
      </c>
      <c r="V91">
        <v>1009.25</v>
      </c>
      <c r="W91" t="s">
        <v>46</v>
      </c>
      <c r="X91">
        <v>77.699011496700294</v>
      </c>
      <c r="Y91">
        <v>83.616360250476305</v>
      </c>
      <c r="Z91">
        <v>10.816801774579</v>
      </c>
      <c r="AA91" s="1" t="d">
        <v>2023-10-27</v>
      </c>
      <c r="AB91">
        <v>28.888597006477902</v>
      </c>
      <c r="AC91">
        <v>489.375</v>
      </c>
      <c r="AD91" s="1" t="d">
        <v>2023-06-17</v>
      </c>
      <c r="AE91" t="s">
        <v>46</v>
      </c>
      <c r="AF91">
        <v>2023</v>
      </c>
      <c r="AG91">
        <v>10</v>
      </c>
      <c r="AH91">
        <v>27</v>
      </c>
      <c r="AI91">
        <v>2023</v>
      </c>
      <c r="AJ91">
        <v>6</v>
      </c>
      <c r="AK91">
        <v>17</v>
      </c>
      <c r="AL91">
        <v>95.88</v>
      </c>
      <c r="AM91">
        <v>62.638597006477902</v>
      </c>
      <c r="AN91" t="s">
        <v>58</v>
      </c>
      <c r="AO91" t="s">
        <v>52</v>
      </c>
      <c r="AP91" t="s">
        <v>53</v>
      </c>
      <c r="AQ91">
        <v>32433.75</v>
      </c>
    </row>
    <row r="92" spans="1:43" x14ac:dyDescent="0.2">
      <c r="A92" t="s">
        <v>154</v>
      </c>
      <c r="B92" t="s">
        <v>55</v>
      </c>
      <c r="C92">
        <v>0</v>
      </c>
      <c r="D92" t="s">
        <v>45</v>
      </c>
      <c r="E92" t="s">
        <v>45</v>
      </c>
      <c r="F92">
        <v>30</v>
      </c>
      <c r="G92" t="s">
        <v>45</v>
      </c>
      <c r="H92" t="s">
        <v>46</v>
      </c>
      <c r="I92" t="s">
        <v>65</v>
      </c>
      <c r="J92">
        <v>223</v>
      </c>
      <c r="K92">
        <v>6</v>
      </c>
      <c r="L92" t="s">
        <v>46</v>
      </c>
      <c r="M92" t="s">
        <v>45</v>
      </c>
      <c r="N92" t="s">
        <v>45</v>
      </c>
      <c r="O92" t="s">
        <v>46</v>
      </c>
      <c r="P92" t="s">
        <v>46</v>
      </c>
      <c r="Q92" t="s">
        <v>46</v>
      </c>
      <c r="R92" t="s">
        <v>49</v>
      </c>
      <c r="S92" t="s">
        <v>46</v>
      </c>
      <c r="T92" t="s">
        <v>62</v>
      </c>
      <c r="U92">
        <v>82.05</v>
      </c>
      <c r="V92">
        <v>2570.1999999999998</v>
      </c>
      <c r="W92" t="s">
        <v>46</v>
      </c>
      <c r="X92">
        <v>71.456163239999995</v>
      </c>
      <c r="Y92">
        <v>73.548802453948696</v>
      </c>
      <c r="Z92">
        <v>16.570374907622998</v>
      </c>
      <c r="AA92" s="1" t="d">
        <v>2023-10-23</v>
      </c>
      <c r="AB92">
        <v>0</v>
      </c>
      <c r="AC92">
        <v>1230.75</v>
      </c>
      <c r="AD92" s="1" t="d">
        <v>2023-07-28</v>
      </c>
      <c r="AE92" t="s">
        <v>46</v>
      </c>
      <c r="AF92">
        <v>2023</v>
      </c>
      <c r="AG92">
        <v>10</v>
      </c>
      <c r="AH92">
        <v>23</v>
      </c>
      <c r="AI92">
        <v>2023</v>
      </c>
      <c r="AJ92">
        <v>7</v>
      </c>
      <c r="AK92">
        <v>28</v>
      </c>
      <c r="AL92">
        <v>84.89</v>
      </c>
      <c r="AM92">
        <v>82.05</v>
      </c>
      <c r="AN92" t="s">
        <v>58</v>
      </c>
      <c r="AO92" t="s">
        <v>53</v>
      </c>
      <c r="AP92" t="s">
        <v>59</v>
      </c>
      <c r="AQ92">
        <v>18297.1499999999</v>
      </c>
    </row>
    <row r="93" spans="1:43" x14ac:dyDescent="0.2">
      <c r="A93" t="s">
        <v>155</v>
      </c>
      <c r="B93" t="s">
        <v>55</v>
      </c>
      <c r="C93">
        <v>1</v>
      </c>
      <c r="D93" t="s">
        <v>46</v>
      </c>
      <c r="E93" t="s">
        <v>46</v>
      </c>
      <c r="F93">
        <v>1</v>
      </c>
      <c r="G93" t="s">
        <v>45</v>
      </c>
      <c r="H93" t="s">
        <v>46</v>
      </c>
      <c r="I93" t="s">
        <v>65</v>
      </c>
      <c r="J93">
        <v>526</v>
      </c>
      <c r="K93">
        <v>2</v>
      </c>
      <c r="L93" t="s">
        <v>46</v>
      </c>
      <c r="M93" t="s">
        <v>46</v>
      </c>
      <c r="N93" t="s">
        <v>46</v>
      </c>
      <c r="O93" t="s">
        <v>45</v>
      </c>
      <c r="P93" t="s">
        <v>46</v>
      </c>
      <c r="Q93" t="s">
        <v>46</v>
      </c>
      <c r="R93" t="s">
        <v>49</v>
      </c>
      <c r="S93" t="s">
        <v>46</v>
      </c>
      <c r="T93" t="s">
        <v>50</v>
      </c>
      <c r="U93">
        <v>74.7</v>
      </c>
      <c r="V93">
        <v>74.7</v>
      </c>
      <c r="W93" t="s">
        <v>46</v>
      </c>
      <c r="X93">
        <v>84.529674857993299</v>
      </c>
      <c r="Y93">
        <v>83.613956055084103</v>
      </c>
      <c r="Z93">
        <v>5.2562565236599896</v>
      </c>
      <c r="AA93" s="1" t="d">
        <v>2023-10-28</v>
      </c>
      <c r="AB93">
        <v>38.529791490000001</v>
      </c>
      <c r="AC93">
        <v>37.35</v>
      </c>
      <c r="AD93" s="1" t="d">
        <v>2023-07-14</v>
      </c>
      <c r="AE93" t="s">
        <v>46</v>
      </c>
      <c r="AF93">
        <v>2023</v>
      </c>
      <c r="AG93">
        <v>10</v>
      </c>
      <c r="AH93">
        <v>28</v>
      </c>
      <c r="AI93">
        <v>2023</v>
      </c>
      <c r="AJ93">
        <v>7</v>
      </c>
      <c r="AK93">
        <v>14</v>
      </c>
      <c r="AL93">
        <v>80.27</v>
      </c>
      <c r="AM93">
        <v>113.22979149</v>
      </c>
      <c r="AN93" t="s">
        <v>51</v>
      </c>
      <c r="AO93" t="s">
        <v>53</v>
      </c>
      <c r="AP93" t="s">
        <v>53</v>
      </c>
      <c r="AQ93">
        <v>39292.199999999997</v>
      </c>
    </row>
    <row r="94" spans="1:43" x14ac:dyDescent="0.2">
      <c r="A94" t="s">
        <v>156</v>
      </c>
      <c r="B94" t="s">
        <v>55</v>
      </c>
      <c r="C94">
        <v>0</v>
      </c>
      <c r="D94" t="s">
        <v>45</v>
      </c>
      <c r="E94" t="s">
        <v>45</v>
      </c>
      <c r="F94">
        <v>66</v>
      </c>
      <c r="G94" t="s">
        <v>45</v>
      </c>
      <c r="H94" t="s">
        <v>45</v>
      </c>
      <c r="I94" t="s">
        <v>48</v>
      </c>
      <c r="J94">
        <v>464</v>
      </c>
      <c r="K94">
        <v>2</v>
      </c>
      <c r="L94" t="s">
        <v>45</v>
      </c>
      <c r="M94" t="s">
        <v>46</v>
      </c>
      <c r="N94" t="s">
        <v>45</v>
      </c>
      <c r="O94" t="s">
        <v>45</v>
      </c>
      <c r="P94" t="s">
        <v>45</v>
      </c>
      <c r="Q94" t="s">
        <v>45</v>
      </c>
      <c r="R94" t="s">
        <v>75</v>
      </c>
      <c r="S94" t="s">
        <v>45</v>
      </c>
      <c r="T94" t="s">
        <v>57</v>
      </c>
      <c r="U94">
        <v>84</v>
      </c>
      <c r="V94">
        <v>5714.25</v>
      </c>
      <c r="W94" t="s">
        <v>46</v>
      </c>
      <c r="X94">
        <v>59.469203591839701</v>
      </c>
      <c r="Y94">
        <v>95.380365664659607</v>
      </c>
      <c r="Z94">
        <v>15.306281292560501</v>
      </c>
      <c r="AA94" s="1" t="d">
        <v>2025-01-01</v>
      </c>
      <c r="AB94">
        <v>40.431401940000001</v>
      </c>
      <c r="AC94">
        <v>2772</v>
      </c>
      <c r="AD94" s="1" t="d">
        <v>2023-09-08</v>
      </c>
      <c r="AE94" t="s">
        <v>45</v>
      </c>
      <c r="AF94">
        <v>2025</v>
      </c>
      <c r="AG94">
        <v>1</v>
      </c>
      <c r="AH94">
        <v>1</v>
      </c>
      <c r="AI94">
        <v>2023</v>
      </c>
      <c r="AJ94">
        <v>9</v>
      </c>
      <c r="AK94">
        <v>8</v>
      </c>
      <c r="AL94">
        <v>110.16</v>
      </c>
      <c r="AM94">
        <v>124.43140194</v>
      </c>
      <c r="AN94" t="s">
        <v>63</v>
      </c>
      <c r="AO94" t="s">
        <v>53</v>
      </c>
      <c r="AP94" t="s">
        <v>59</v>
      </c>
      <c r="AQ94">
        <v>38976</v>
      </c>
    </row>
    <row r="95" spans="1:43" x14ac:dyDescent="0.2">
      <c r="A95" t="s">
        <v>157</v>
      </c>
      <c r="B95" t="s">
        <v>44</v>
      </c>
      <c r="C95">
        <v>0</v>
      </c>
      <c r="D95" t="s">
        <v>46</v>
      </c>
      <c r="E95" t="s">
        <v>46</v>
      </c>
      <c r="F95">
        <v>65</v>
      </c>
      <c r="G95" t="s">
        <v>45</v>
      </c>
      <c r="H95" t="s">
        <v>45</v>
      </c>
      <c r="I95" t="s">
        <v>65</v>
      </c>
      <c r="J95">
        <v>587</v>
      </c>
      <c r="K95">
        <v>4</v>
      </c>
      <c r="L95" t="s">
        <v>45</v>
      </c>
      <c r="M95" t="s">
        <v>45</v>
      </c>
      <c r="N95" t="s">
        <v>45</v>
      </c>
      <c r="O95" t="s">
        <v>46</v>
      </c>
      <c r="P95" t="s">
        <v>45</v>
      </c>
      <c r="Q95" t="s">
        <v>45</v>
      </c>
      <c r="R95" t="s">
        <v>49</v>
      </c>
      <c r="S95" t="s">
        <v>45</v>
      </c>
      <c r="T95" t="s">
        <v>68</v>
      </c>
      <c r="U95">
        <v>111.05</v>
      </c>
      <c r="V95">
        <v>7107</v>
      </c>
      <c r="W95" t="s">
        <v>46</v>
      </c>
      <c r="X95">
        <v>65.085067801033404</v>
      </c>
      <c r="Y95">
        <v>79.641739608900394</v>
      </c>
      <c r="Z95">
        <v>7.8330521665692299</v>
      </c>
      <c r="AA95" s="1" t="d">
        <v>2023-10-16</v>
      </c>
      <c r="AB95">
        <v>32.451087902779797</v>
      </c>
      <c r="AC95">
        <v>3609.125</v>
      </c>
      <c r="AD95" s="1" t="d">
        <v>2023-09-08</v>
      </c>
      <c r="AE95" t="s">
        <v>45</v>
      </c>
      <c r="AF95">
        <v>2023</v>
      </c>
      <c r="AG95">
        <v>10</v>
      </c>
      <c r="AH95">
        <v>16</v>
      </c>
      <c r="AI95">
        <v>2023</v>
      </c>
      <c r="AJ95">
        <v>9</v>
      </c>
      <c r="AK95">
        <v>8</v>
      </c>
      <c r="AL95">
        <v>122.25</v>
      </c>
      <c r="AM95">
        <v>143.50108790277901</v>
      </c>
      <c r="AN95" t="s">
        <v>63</v>
      </c>
      <c r="AO95" t="s">
        <v>53</v>
      </c>
      <c r="AP95" t="s">
        <v>59</v>
      </c>
      <c r="AQ95">
        <v>65186.35</v>
      </c>
    </row>
    <row r="96" spans="1:43" x14ac:dyDescent="0.2">
      <c r="A96" t="s">
        <v>158</v>
      </c>
      <c r="B96" t="s">
        <v>55</v>
      </c>
      <c r="C96">
        <v>0</v>
      </c>
      <c r="D96" t="s">
        <v>46</v>
      </c>
      <c r="E96" t="s">
        <v>46</v>
      </c>
      <c r="F96">
        <v>72</v>
      </c>
      <c r="G96" t="s">
        <v>45</v>
      </c>
      <c r="H96" t="s">
        <v>45</v>
      </c>
      <c r="I96" t="s">
        <v>65</v>
      </c>
      <c r="J96">
        <v>842</v>
      </c>
      <c r="K96">
        <v>4</v>
      </c>
      <c r="L96" t="s">
        <v>46</v>
      </c>
      <c r="M96" t="s">
        <v>45</v>
      </c>
      <c r="N96" t="s">
        <v>45</v>
      </c>
      <c r="O96" t="s">
        <v>46</v>
      </c>
      <c r="P96" t="s">
        <v>45</v>
      </c>
      <c r="Q96" t="s">
        <v>45</v>
      </c>
      <c r="R96" t="s">
        <v>75</v>
      </c>
      <c r="S96" t="s">
        <v>45</v>
      </c>
      <c r="T96" t="s">
        <v>62</v>
      </c>
      <c r="U96">
        <v>100.9</v>
      </c>
      <c r="V96">
        <v>7459.05</v>
      </c>
      <c r="W96" t="s">
        <v>46</v>
      </c>
      <c r="X96">
        <v>64.1183777030176</v>
      </c>
      <c r="Y96">
        <v>95.646436558139996</v>
      </c>
      <c r="Z96">
        <v>18.765974010327898</v>
      </c>
      <c r="AA96" s="1" t="d">
        <v>2024-11-17</v>
      </c>
      <c r="AB96">
        <v>40.838687198182399</v>
      </c>
      <c r="AC96">
        <v>3632.4</v>
      </c>
      <c r="AD96" s="1" t="d">
        <v>2023-08-30</v>
      </c>
      <c r="AE96" t="s">
        <v>45</v>
      </c>
      <c r="AF96">
        <v>2024</v>
      </c>
      <c r="AG96">
        <v>11</v>
      </c>
      <c r="AH96">
        <v>17</v>
      </c>
      <c r="AI96">
        <v>2023</v>
      </c>
      <c r="AJ96">
        <v>8</v>
      </c>
      <c r="AK96">
        <v>30</v>
      </c>
      <c r="AL96">
        <v>117.35</v>
      </c>
      <c r="AM96">
        <v>141.73868719818199</v>
      </c>
      <c r="AN96" t="s">
        <v>63</v>
      </c>
      <c r="AO96" t="s">
        <v>53</v>
      </c>
      <c r="AP96" t="s">
        <v>59</v>
      </c>
      <c r="AQ96">
        <v>84957.8</v>
      </c>
    </row>
    <row r="97" spans="1:43" x14ac:dyDescent="0.2">
      <c r="A97" t="s">
        <v>159</v>
      </c>
      <c r="B97" t="s">
        <v>44</v>
      </c>
      <c r="C97">
        <v>0</v>
      </c>
      <c r="D97" t="s">
        <v>46</v>
      </c>
      <c r="E97" t="s">
        <v>46</v>
      </c>
      <c r="F97">
        <v>12</v>
      </c>
      <c r="G97" t="s">
        <v>45</v>
      </c>
      <c r="H97" t="s">
        <v>45</v>
      </c>
      <c r="I97" t="s">
        <v>65</v>
      </c>
      <c r="J97">
        <v>941</v>
      </c>
      <c r="K97">
        <v>7</v>
      </c>
      <c r="L97" t="s">
        <v>45</v>
      </c>
      <c r="M97" t="s">
        <v>46</v>
      </c>
      <c r="N97" t="s">
        <v>46</v>
      </c>
      <c r="O97" t="s">
        <v>46</v>
      </c>
      <c r="P97" t="s">
        <v>46</v>
      </c>
      <c r="Q97" t="s">
        <v>46</v>
      </c>
      <c r="R97" t="s">
        <v>49</v>
      </c>
      <c r="S97" t="s">
        <v>45</v>
      </c>
      <c r="T97" t="s">
        <v>50</v>
      </c>
      <c r="U97">
        <v>78.95</v>
      </c>
      <c r="V97">
        <v>927.35</v>
      </c>
      <c r="W97" t="s">
        <v>45</v>
      </c>
      <c r="X97">
        <v>48.047275778018196</v>
      </c>
      <c r="Y97">
        <v>45.713454730834599</v>
      </c>
      <c r="Z97">
        <v>35.0246514703394</v>
      </c>
      <c r="AA97" s="1" t="d">
        <v>2023-10-25</v>
      </c>
      <c r="AB97">
        <v>29.751823854575601</v>
      </c>
      <c r="AC97">
        <v>473.7</v>
      </c>
      <c r="AD97" s="1" t="d">
        <v>2023-09-13</v>
      </c>
      <c r="AE97" t="s">
        <v>45</v>
      </c>
      <c r="AF97">
        <v>2023</v>
      </c>
      <c r="AG97">
        <v>10</v>
      </c>
      <c r="AH97">
        <v>25</v>
      </c>
      <c r="AI97">
        <v>2023</v>
      </c>
      <c r="AJ97">
        <v>9</v>
      </c>
      <c r="AK97">
        <v>13</v>
      </c>
      <c r="AL97">
        <v>25.02</v>
      </c>
      <c r="AM97">
        <v>108.701823854575</v>
      </c>
      <c r="AN97" t="s">
        <v>58</v>
      </c>
      <c r="AO97" t="s">
        <v>53</v>
      </c>
      <c r="AP97" t="s">
        <v>52</v>
      </c>
      <c r="AQ97">
        <v>74291.95</v>
      </c>
    </row>
    <row r="98" spans="1:43" x14ac:dyDescent="0.2">
      <c r="A98" t="s">
        <v>160</v>
      </c>
      <c r="B98" t="s">
        <v>55</v>
      </c>
      <c r="C98">
        <v>0</v>
      </c>
      <c r="D98" t="s">
        <v>45</v>
      </c>
      <c r="E98" t="s">
        <v>45</v>
      </c>
      <c r="F98">
        <v>71</v>
      </c>
      <c r="G98" t="s">
        <v>45</v>
      </c>
      <c r="H98" t="s">
        <v>45</v>
      </c>
      <c r="I98" t="s">
        <v>48</v>
      </c>
      <c r="J98">
        <v>875</v>
      </c>
      <c r="K98">
        <v>6</v>
      </c>
      <c r="L98" t="s">
        <v>45</v>
      </c>
      <c r="M98" t="s">
        <v>45</v>
      </c>
      <c r="N98" t="s">
        <v>46</v>
      </c>
      <c r="O98" t="s">
        <v>45</v>
      </c>
      <c r="P98" t="s">
        <v>46</v>
      </c>
      <c r="Q98" t="s">
        <v>46</v>
      </c>
      <c r="R98" t="s">
        <v>56</v>
      </c>
      <c r="S98" t="s">
        <v>45</v>
      </c>
      <c r="T98" t="s">
        <v>68</v>
      </c>
      <c r="U98">
        <v>66.849999999999994</v>
      </c>
      <c r="V98">
        <v>4748.7</v>
      </c>
      <c r="W98" t="s">
        <v>46</v>
      </c>
      <c r="X98">
        <v>74.441804155968597</v>
      </c>
      <c r="Y98">
        <v>53.802548959102502</v>
      </c>
      <c r="Z98">
        <v>8.1742369340089294</v>
      </c>
      <c r="AA98" s="1" t="d">
        <v>2024-02-29</v>
      </c>
      <c r="AB98">
        <v>30.909313175279699</v>
      </c>
      <c r="AC98">
        <v>2373.1750000000002</v>
      </c>
      <c r="AD98" s="1" t="d">
        <v>2023-06-27</v>
      </c>
      <c r="AE98" t="s">
        <v>46</v>
      </c>
      <c r="AF98">
        <v>2024</v>
      </c>
      <c r="AG98">
        <v>2</v>
      </c>
      <c r="AH98">
        <v>29</v>
      </c>
      <c r="AI98">
        <v>2023</v>
      </c>
      <c r="AJ98">
        <v>6</v>
      </c>
      <c r="AK98">
        <v>27</v>
      </c>
      <c r="AL98">
        <v>137.27000000000001</v>
      </c>
      <c r="AM98">
        <v>97.759313175279701</v>
      </c>
      <c r="AN98" t="s">
        <v>63</v>
      </c>
      <c r="AO98" t="s">
        <v>59</v>
      </c>
      <c r="AP98" t="s">
        <v>59</v>
      </c>
      <c r="AQ98">
        <v>58493.749999999898</v>
      </c>
    </row>
    <row r="99" spans="1:43" x14ac:dyDescent="0.2">
      <c r="A99" t="s">
        <v>161</v>
      </c>
      <c r="B99" t="s">
        <v>55</v>
      </c>
      <c r="C99">
        <v>0</v>
      </c>
      <c r="D99" t="s">
        <v>46</v>
      </c>
      <c r="E99" t="s">
        <v>46</v>
      </c>
      <c r="F99">
        <v>5</v>
      </c>
      <c r="G99" t="s">
        <v>45</v>
      </c>
      <c r="H99" t="s">
        <v>46</v>
      </c>
      <c r="I99" t="s">
        <v>46</v>
      </c>
      <c r="J99">
        <v>0</v>
      </c>
      <c r="K99">
        <v>0</v>
      </c>
      <c r="L99" t="s">
        <v>74</v>
      </c>
      <c r="M99" t="s">
        <v>74</v>
      </c>
      <c r="N99" t="s">
        <v>74</v>
      </c>
      <c r="O99" t="s">
        <v>74</v>
      </c>
      <c r="P99" t="s">
        <v>74</v>
      </c>
      <c r="Q99" t="s">
        <v>74</v>
      </c>
      <c r="R99" t="s">
        <v>49</v>
      </c>
      <c r="S99" t="s">
        <v>46</v>
      </c>
      <c r="T99" t="s">
        <v>57</v>
      </c>
      <c r="U99">
        <v>21.05</v>
      </c>
      <c r="V99">
        <v>113.85</v>
      </c>
      <c r="W99" t="s">
        <v>45</v>
      </c>
      <c r="X99">
        <v>73.915829082698295</v>
      </c>
      <c r="Y99">
        <v>60.294405560000001</v>
      </c>
      <c r="Z99">
        <v>28.035994915594198</v>
      </c>
      <c r="AA99" s="1" t="d">
        <v>2023-10-14</v>
      </c>
      <c r="AB99">
        <v>0</v>
      </c>
      <c r="AC99">
        <v>52.625</v>
      </c>
      <c r="AD99" s="1" t="d">
        <v>2023-09-05</v>
      </c>
      <c r="AE99" t="s">
        <v>46</v>
      </c>
      <c r="AF99">
        <v>2023</v>
      </c>
      <c r="AG99">
        <v>10</v>
      </c>
      <c r="AH99">
        <v>14</v>
      </c>
      <c r="AI99">
        <v>2023</v>
      </c>
      <c r="AJ99">
        <v>9</v>
      </c>
      <c r="AK99">
        <v>5</v>
      </c>
      <c r="AL99">
        <v>50.88</v>
      </c>
      <c r="AM99">
        <v>21.05</v>
      </c>
      <c r="AN99" t="s">
        <v>51</v>
      </c>
      <c r="AO99" t="s">
        <v>52</v>
      </c>
      <c r="AP99" t="s">
        <v>59</v>
      </c>
      <c r="AQ99">
        <v>0</v>
      </c>
    </row>
    <row r="100" spans="1:43" x14ac:dyDescent="0.2">
      <c r="A100" t="s">
        <v>162</v>
      </c>
      <c r="B100" t="s">
        <v>55</v>
      </c>
      <c r="C100">
        <v>0</v>
      </c>
      <c r="D100" t="s">
        <v>46</v>
      </c>
      <c r="E100" t="s">
        <v>46</v>
      </c>
      <c r="F100">
        <v>52</v>
      </c>
      <c r="G100" t="s">
        <v>45</v>
      </c>
      <c r="H100" t="s">
        <v>46</v>
      </c>
      <c r="I100" t="s">
        <v>46</v>
      </c>
      <c r="J100">
        <v>0</v>
      </c>
      <c r="K100">
        <v>0</v>
      </c>
      <c r="L100" t="s">
        <v>74</v>
      </c>
      <c r="M100" t="s">
        <v>74</v>
      </c>
      <c r="N100" t="s">
        <v>74</v>
      </c>
      <c r="O100" t="s">
        <v>74</v>
      </c>
      <c r="P100" t="s">
        <v>74</v>
      </c>
      <c r="Q100" t="s">
        <v>74</v>
      </c>
      <c r="R100" t="s">
        <v>75</v>
      </c>
      <c r="S100" t="s">
        <v>46</v>
      </c>
      <c r="T100" t="s">
        <v>62</v>
      </c>
      <c r="U100">
        <v>21</v>
      </c>
      <c r="V100">
        <v>1107.2</v>
      </c>
      <c r="W100" t="s">
        <v>46</v>
      </c>
      <c r="X100">
        <v>70.076701849636905</v>
      </c>
      <c r="Y100">
        <v>88.219025043752197</v>
      </c>
      <c r="Z100">
        <v>5.7975350724665402</v>
      </c>
      <c r="AA100" s="1" t="d">
        <v>2025-05-18</v>
      </c>
      <c r="AB100">
        <v>0</v>
      </c>
      <c r="AC100">
        <v>546</v>
      </c>
      <c r="AD100" s="1" t="d">
        <v>2023-07-01</v>
      </c>
      <c r="AE100" t="s">
        <v>46</v>
      </c>
      <c r="AF100">
        <v>2025</v>
      </c>
      <c r="AG100">
        <v>5</v>
      </c>
      <c r="AH100">
        <v>18</v>
      </c>
      <c r="AI100">
        <v>2023</v>
      </c>
      <c r="AJ100">
        <v>7</v>
      </c>
      <c r="AK100">
        <v>1</v>
      </c>
      <c r="AL100">
        <v>116.28</v>
      </c>
      <c r="AM100">
        <v>21</v>
      </c>
      <c r="AN100" t="s">
        <v>63</v>
      </c>
      <c r="AO100" t="s">
        <v>52</v>
      </c>
      <c r="AP100" t="s">
        <v>59</v>
      </c>
      <c r="AQ100">
        <v>0</v>
      </c>
    </row>
    <row r="101" spans="1:43" x14ac:dyDescent="0.2">
      <c r="A101" t="s">
        <v>163</v>
      </c>
      <c r="B101" t="s">
        <v>44</v>
      </c>
      <c r="C101">
        <v>1</v>
      </c>
      <c r="D101" t="s">
        <v>45</v>
      </c>
      <c r="E101" t="s">
        <v>46</v>
      </c>
      <c r="F101">
        <v>25</v>
      </c>
      <c r="G101" t="s">
        <v>45</v>
      </c>
      <c r="H101" t="s">
        <v>46</v>
      </c>
      <c r="I101" t="s">
        <v>65</v>
      </c>
      <c r="J101">
        <v>933</v>
      </c>
      <c r="K101">
        <v>2</v>
      </c>
      <c r="L101" t="s">
        <v>46</v>
      </c>
      <c r="M101" t="s">
        <v>45</v>
      </c>
      <c r="N101" t="s">
        <v>45</v>
      </c>
      <c r="O101" t="s">
        <v>46</v>
      </c>
      <c r="P101" t="s">
        <v>45</v>
      </c>
      <c r="Q101" t="s">
        <v>45</v>
      </c>
      <c r="R101" t="s">
        <v>49</v>
      </c>
      <c r="S101" t="s">
        <v>45</v>
      </c>
      <c r="T101" t="s">
        <v>50</v>
      </c>
      <c r="U101">
        <v>98.5</v>
      </c>
      <c r="V101">
        <v>2514.5</v>
      </c>
      <c r="W101" t="s">
        <v>45</v>
      </c>
      <c r="X101">
        <v>66.481193000000005</v>
      </c>
      <c r="Y101">
        <v>46.631048732148599</v>
      </c>
      <c r="Z101">
        <v>24.5668190555735</v>
      </c>
      <c r="AA101" s="1" t="d">
        <v>2023-10-01</v>
      </c>
      <c r="AB101">
        <v>14.3156570797321</v>
      </c>
      <c r="AC101">
        <v>1231.25</v>
      </c>
      <c r="AD101" s="1" t="d">
        <v>2023-08-30</v>
      </c>
      <c r="AE101" t="s">
        <v>45</v>
      </c>
      <c r="AF101">
        <v>2023</v>
      </c>
      <c r="AG101">
        <v>10</v>
      </c>
      <c r="AH101">
        <v>1</v>
      </c>
      <c r="AI101">
        <v>2023</v>
      </c>
      <c r="AJ101">
        <v>8</v>
      </c>
      <c r="AK101">
        <v>30</v>
      </c>
      <c r="AL101">
        <v>66.91</v>
      </c>
      <c r="AM101">
        <v>112.81565707973201</v>
      </c>
      <c r="AN101" t="s">
        <v>58</v>
      </c>
      <c r="AO101" t="s">
        <v>53</v>
      </c>
      <c r="AP101" t="s">
        <v>59</v>
      </c>
      <c r="AQ101">
        <v>91900.5</v>
      </c>
    </row>
    <row r="102" spans="1:43" x14ac:dyDescent="0.2">
      <c r="A102" t="s">
        <v>164</v>
      </c>
      <c r="B102" t="s">
        <v>55</v>
      </c>
      <c r="C102">
        <v>0</v>
      </c>
      <c r="D102" t="s">
        <v>46</v>
      </c>
      <c r="E102" t="s">
        <v>46</v>
      </c>
      <c r="F102">
        <v>1</v>
      </c>
      <c r="G102" t="s">
        <v>45</v>
      </c>
      <c r="H102" t="s">
        <v>46</v>
      </c>
      <c r="I102" t="s">
        <v>46</v>
      </c>
      <c r="J102">
        <v>0</v>
      </c>
      <c r="K102">
        <v>0</v>
      </c>
      <c r="L102" t="s">
        <v>74</v>
      </c>
      <c r="M102" t="s">
        <v>74</v>
      </c>
      <c r="N102" t="s">
        <v>74</v>
      </c>
      <c r="O102" t="s">
        <v>74</v>
      </c>
      <c r="P102" t="s">
        <v>74</v>
      </c>
      <c r="Q102" t="s">
        <v>74</v>
      </c>
      <c r="R102" t="s">
        <v>49</v>
      </c>
      <c r="S102" t="s">
        <v>46</v>
      </c>
      <c r="T102" t="s">
        <v>57</v>
      </c>
      <c r="U102">
        <v>20.2</v>
      </c>
      <c r="V102">
        <v>20.2</v>
      </c>
      <c r="W102" t="s">
        <v>46</v>
      </c>
      <c r="X102">
        <v>48.7694388692437</v>
      </c>
      <c r="Y102">
        <v>80.870470682381693</v>
      </c>
      <c r="Z102">
        <v>13.436192251976401</v>
      </c>
      <c r="AA102" s="1" t="d">
        <v>2023-10-22</v>
      </c>
      <c r="AB102">
        <v>0</v>
      </c>
      <c r="AC102">
        <v>10.1</v>
      </c>
      <c r="AD102" s="1" t="d">
        <v>2023-09-06</v>
      </c>
      <c r="AE102" t="s">
        <v>46</v>
      </c>
      <c r="AF102">
        <v>2023</v>
      </c>
      <c r="AG102">
        <v>10</v>
      </c>
      <c r="AH102">
        <v>22</v>
      </c>
      <c r="AI102">
        <v>2023</v>
      </c>
      <c r="AJ102">
        <v>9</v>
      </c>
      <c r="AK102">
        <v>6</v>
      </c>
      <c r="AL102">
        <v>36.33</v>
      </c>
      <c r="AM102">
        <v>20.2</v>
      </c>
      <c r="AN102" t="s">
        <v>51</v>
      </c>
      <c r="AO102" t="s">
        <v>52</v>
      </c>
      <c r="AP102" t="s">
        <v>52</v>
      </c>
      <c r="AQ102">
        <v>0</v>
      </c>
    </row>
    <row r="103" spans="1:43" x14ac:dyDescent="0.2">
      <c r="A103" t="s">
        <v>165</v>
      </c>
      <c r="B103" t="s">
        <v>44</v>
      </c>
      <c r="C103">
        <v>0</v>
      </c>
      <c r="D103" t="s">
        <v>45</v>
      </c>
      <c r="E103" t="s">
        <v>45</v>
      </c>
      <c r="F103">
        <v>1</v>
      </c>
      <c r="G103" t="s">
        <v>45</v>
      </c>
      <c r="H103" t="s">
        <v>46</v>
      </c>
      <c r="I103" t="s">
        <v>46</v>
      </c>
      <c r="J103">
        <v>0</v>
      </c>
      <c r="K103">
        <v>0</v>
      </c>
      <c r="L103" t="s">
        <v>74</v>
      </c>
      <c r="M103" t="s">
        <v>74</v>
      </c>
      <c r="N103" t="s">
        <v>74</v>
      </c>
      <c r="O103" t="s">
        <v>74</v>
      </c>
      <c r="P103" t="s">
        <v>74</v>
      </c>
      <c r="Q103" t="s">
        <v>74</v>
      </c>
      <c r="R103" t="s">
        <v>49</v>
      </c>
      <c r="S103" t="s">
        <v>46</v>
      </c>
      <c r="T103" t="s">
        <v>50</v>
      </c>
      <c r="U103">
        <v>19.45</v>
      </c>
      <c r="V103">
        <v>19.45</v>
      </c>
      <c r="W103" t="s">
        <v>46</v>
      </c>
      <c r="X103">
        <v>63.690320158519597</v>
      </c>
      <c r="Y103">
        <v>77.009926495341304</v>
      </c>
      <c r="Z103">
        <v>7.8210513519999996</v>
      </c>
      <c r="AA103" s="1" t="d">
        <v>2023-10-04</v>
      </c>
      <c r="AB103">
        <v>0</v>
      </c>
      <c r="AC103">
        <v>9.7249999999999996</v>
      </c>
      <c r="AD103" s="1" t="d">
        <v>2023-09-02</v>
      </c>
      <c r="AE103" t="s">
        <v>46</v>
      </c>
      <c r="AF103">
        <v>2023</v>
      </c>
      <c r="AG103">
        <v>10</v>
      </c>
      <c r="AH103">
        <v>4</v>
      </c>
      <c r="AI103">
        <v>2023</v>
      </c>
      <c r="AJ103">
        <v>9</v>
      </c>
      <c r="AK103">
        <v>2</v>
      </c>
      <c r="AL103">
        <v>56.87</v>
      </c>
      <c r="AM103">
        <v>19.45</v>
      </c>
      <c r="AN103" t="s">
        <v>51</v>
      </c>
      <c r="AO103" t="s">
        <v>52</v>
      </c>
      <c r="AP103" t="s">
        <v>59</v>
      </c>
      <c r="AQ103">
        <v>0</v>
      </c>
    </row>
    <row r="104" spans="1:43" x14ac:dyDescent="0.2">
      <c r="A104" t="s">
        <v>166</v>
      </c>
      <c r="B104" t="s">
        <v>55</v>
      </c>
      <c r="C104">
        <v>0</v>
      </c>
      <c r="D104" t="s">
        <v>46</v>
      </c>
      <c r="E104" t="s">
        <v>46</v>
      </c>
      <c r="F104">
        <v>38</v>
      </c>
      <c r="G104" t="s">
        <v>45</v>
      </c>
      <c r="H104" t="s">
        <v>45</v>
      </c>
      <c r="I104" t="s">
        <v>65</v>
      </c>
      <c r="J104">
        <v>968</v>
      </c>
      <c r="K104">
        <v>1</v>
      </c>
      <c r="L104" t="s">
        <v>46</v>
      </c>
      <c r="M104" t="s">
        <v>46</v>
      </c>
      <c r="N104" t="s">
        <v>45</v>
      </c>
      <c r="O104" t="s">
        <v>45</v>
      </c>
      <c r="P104" t="s">
        <v>45</v>
      </c>
      <c r="Q104" t="s">
        <v>46</v>
      </c>
      <c r="R104" t="s">
        <v>56</v>
      </c>
      <c r="S104" t="s">
        <v>46</v>
      </c>
      <c r="T104" t="s">
        <v>62</v>
      </c>
      <c r="U104">
        <v>95</v>
      </c>
      <c r="V104">
        <v>3605.6</v>
      </c>
      <c r="W104" t="s">
        <v>46</v>
      </c>
      <c r="X104">
        <v>64.859282252098396</v>
      </c>
      <c r="Y104">
        <v>80.917607765355001</v>
      </c>
      <c r="Z104">
        <v>5.7927524293549499</v>
      </c>
      <c r="AA104" s="1" t="d">
        <v>2024-04-08</v>
      </c>
      <c r="AB104">
        <v>22.574239243053</v>
      </c>
      <c r="AC104">
        <v>1805</v>
      </c>
      <c r="AD104" s="1" t="d">
        <v>2023-09-10</v>
      </c>
      <c r="AE104" t="s">
        <v>45</v>
      </c>
      <c r="AF104">
        <v>2024</v>
      </c>
      <c r="AG104">
        <v>4</v>
      </c>
      <c r="AH104">
        <v>8</v>
      </c>
      <c r="AI104">
        <v>2023</v>
      </c>
      <c r="AJ104">
        <v>9</v>
      </c>
      <c r="AK104">
        <v>10</v>
      </c>
      <c r="AL104">
        <v>97.07</v>
      </c>
      <c r="AM104">
        <v>117.574239243053</v>
      </c>
      <c r="AN104" t="s">
        <v>63</v>
      </c>
      <c r="AO104" t="s">
        <v>53</v>
      </c>
      <c r="AP104" t="s">
        <v>59</v>
      </c>
      <c r="AQ104">
        <v>91960</v>
      </c>
    </row>
    <row r="105" spans="1:43" x14ac:dyDescent="0.2">
      <c r="A105" t="s">
        <v>167</v>
      </c>
      <c r="B105" t="s">
        <v>44</v>
      </c>
      <c r="C105">
        <v>1</v>
      </c>
      <c r="D105" t="s">
        <v>45</v>
      </c>
      <c r="E105" t="s">
        <v>46</v>
      </c>
      <c r="F105">
        <v>66</v>
      </c>
      <c r="G105" t="s">
        <v>46</v>
      </c>
      <c r="H105" t="s">
        <v>47</v>
      </c>
      <c r="I105" t="s">
        <v>48</v>
      </c>
      <c r="J105">
        <v>779</v>
      </c>
      <c r="K105">
        <v>10</v>
      </c>
      <c r="L105" t="s">
        <v>46</v>
      </c>
      <c r="M105" t="s">
        <v>45</v>
      </c>
      <c r="N105" t="s">
        <v>45</v>
      </c>
      <c r="O105" t="s">
        <v>46</v>
      </c>
      <c r="P105" t="s">
        <v>45</v>
      </c>
      <c r="Q105" t="s">
        <v>46</v>
      </c>
      <c r="R105" t="s">
        <v>56</v>
      </c>
      <c r="S105" t="s">
        <v>46</v>
      </c>
      <c r="T105" t="s">
        <v>62</v>
      </c>
      <c r="U105">
        <v>45.55</v>
      </c>
      <c r="V105">
        <v>3027.25</v>
      </c>
      <c r="W105" t="s">
        <v>46</v>
      </c>
      <c r="X105">
        <v>57.965840961675703</v>
      </c>
      <c r="Y105">
        <v>60.124310853990998</v>
      </c>
      <c r="Z105">
        <v>7.6108007464810399</v>
      </c>
      <c r="AA105" s="1" t="d">
        <v>2024-03-19</v>
      </c>
      <c r="AB105">
        <v>30.342827646588098</v>
      </c>
      <c r="AC105">
        <v>1503.15</v>
      </c>
      <c r="AD105" s="1" t="d">
        <v>2023-09-09</v>
      </c>
      <c r="AE105" t="s">
        <v>46</v>
      </c>
      <c r="AF105">
        <v>2024</v>
      </c>
      <c r="AG105">
        <v>3</v>
      </c>
      <c r="AH105">
        <v>19</v>
      </c>
      <c r="AI105">
        <v>2023</v>
      </c>
      <c r="AJ105">
        <v>9</v>
      </c>
      <c r="AK105">
        <v>9</v>
      </c>
      <c r="AL105">
        <v>116.36</v>
      </c>
      <c r="AM105">
        <v>75.892827646588103</v>
      </c>
      <c r="AN105" t="s">
        <v>63</v>
      </c>
      <c r="AO105" t="s">
        <v>59</v>
      </c>
      <c r="AP105" t="s">
        <v>59</v>
      </c>
      <c r="AQ105">
        <v>35483.449999999997</v>
      </c>
    </row>
    <row r="106" spans="1:43" x14ac:dyDescent="0.2">
      <c r="A106" t="s">
        <v>168</v>
      </c>
      <c r="B106" t="s">
        <v>55</v>
      </c>
      <c r="C106">
        <v>0</v>
      </c>
      <c r="D106" t="s">
        <v>45</v>
      </c>
      <c r="E106" t="s">
        <v>46</v>
      </c>
      <c r="F106">
        <v>68</v>
      </c>
      <c r="G106" t="s">
        <v>45</v>
      </c>
      <c r="H106" t="s">
        <v>45</v>
      </c>
      <c r="I106" t="s">
        <v>65</v>
      </c>
      <c r="J106">
        <v>704</v>
      </c>
      <c r="K106">
        <v>9</v>
      </c>
      <c r="L106" t="s">
        <v>46</v>
      </c>
      <c r="M106" t="s">
        <v>45</v>
      </c>
      <c r="N106" t="s">
        <v>45</v>
      </c>
      <c r="O106" t="s">
        <v>45</v>
      </c>
      <c r="P106" t="s">
        <v>45</v>
      </c>
      <c r="Q106" t="s">
        <v>45</v>
      </c>
      <c r="R106" t="s">
        <v>75</v>
      </c>
      <c r="S106" t="s">
        <v>45</v>
      </c>
      <c r="T106" t="s">
        <v>62</v>
      </c>
      <c r="U106">
        <v>110</v>
      </c>
      <c r="V106">
        <v>7611.85</v>
      </c>
      <c r="W106" t="s">
        <v>45</v>
      </c>
      <c r="X106">
        <v>67.580714325009794</v>
      </c>
      <c r="Y106">
        <v>41.535656985410199</v>
      </c>
      <c r="Z106">
        <v>30.514071215775299</v>
      </c>
      <c r="AA106" s="1" t="d">
        <v>2025-06-12</v>
      </c>
      <c r="AB106">
        <v>46.302658957043697</v>
      </c>
      <c r="AC106">
        <v>3740</v>
      </c>
      <c r="AD106" s="1" t="d">
        <v>2023-08-31</v>
      </c>
      <c r="AE106" t="s">
        <v>45</v>
      </c>
      <c r="AF106">
        <v>2025</v>
      </c>
      <c r="AG106">
        <v>6</v>
      </c>
      <c r="AH106">
        <v>12</v>
      </c>
      <c r="AI106">
        <v>2023</v>
      </c>
      <c r="AJ106">
        <v>8</v>
      </c>
      <c r="AK106">
        <v>31</v>
      </c>
      <c r="AL106">
        <v>105.07</v>
      </c>
      <c r="AM106">
        <v>156.30265895704301</v>
      </c>
      <c r="AN106" t="s">
        <v>63</v>
      </c>
      <c r="AO106" t="s">
        <v>53</v>
      </c>
      <c r="AP106" t="s">
        <v>59</v>
      </c>
      <c r="AQ106">
        <v>77440</v>
      </c>
    </row>
    <row r="107" spans="1:43" x14ac:dyDescent="0.2">
      <c r="A107" t="s">
        <v>169</v>
      </c>
      <c r="B107" t="s">
        <v>55</v>
      </c>
      <c r="C107">
        <v>0</v>
      </c>
      <c r="D107" t="s">
        <v>46</v>
      </c>
      <c r="E107" t="s">
        <v>46</v>
      </c>
      <c r="F107">
        <v>5</v>
      </c>
      <c r="G107" t="s">
        <v>46</v>
      </c>
      <c r="H107" t="s">
        <v>47</v>
      </c>
      <c r="I107" t="s">
        <v>48</v>
      </c>
      <c r="J107">
        <v>684</v>
      </c>
      <c r="K107">
        <v>7</v>
      </c>
      <c r="L107" t="s">
        <v>46</v>
      </c>
      <c r="M107" t="s">
        <v>46</v>
      </c>
      <c r="N107" t="s">
        <v>46</v>
      </c>
      <c r="O107" t="s">
        <v>46</v>
      </c>
      <c r="P107" t="s">
        <v>46</v>
      </c>
      <c r="Q107" t="s">
        <v>46</v>
      </c>
      <c r="R107" t="s">
        <v>49</v>
      </c>
      <c r="S107" t="s">
        <v>46</v>
      </c>
      <c r="T107" t="s">
        <v>57</v>
      </c>
      <c r="U107">
        <v>24.3</v>
      </c>
      <c r="V107">
        <v>100.2</v>
      </c>
      <c r="W107" t="s">
        <v>46</v>
      </c>
      <c r="X107">
        <v>76.060762852218005</v>
      </c>
      <c r="Y107">
        <v>77.803281121624806</v>
      </c>
      <c r="Z107">
        <v>9.7769673390849903</v>
      </c>
      <c r="AA107" s="1" t="d">
        <v>2023-10-09</v>
      </c>
      <c r="AB107">
        <v>19.971689170000001</v>
      </c>
      <c r="AC107">
        <v>60.75</v>
      </c>
      <c r="AD107" s="1" t="d">
        <v>2023-08-06</v>
      </c>
      <c r="AE107" t="s">
        <v>46</v>
      </c>
      <c r="AF107">
        <v>2023</v>
      </c>
      <c r="AG107">
        <v>10</v>
      </c>
      <c r="AH107">
        <v>9</v>
      </c>
      <c r="AI107">
        <v>2023</v>
      </c>
      <c r="AJ107">
        <v>8</v>
      </c>
      <c r="AK107">
        <v>6</v>
      </c>
      <c r="AL107">
        <v>71.28</v>
      </c>
      <c r="AM107">
        <v>44.271689170000002</v>
      </c>
      <c r="AN107" t="s">
        <v>51</v>
      </c>
      <c r="AO107" t="s">
        <v>52</v>
      </c>
      <c r="AP107" t="s">
        <v>53</v>
      </c>
      <c r="AQ107">
        <v>16621.2</v>
      </c>
    </row>
    <row r="108" spans="1:43" x14ac:dyDescent="0.2">
      <c r="A108" t="s">
        <v>170</v>
      </c>
      <c r="B108" t="s">
        <v>44</v>
      </c>
      <c r="C108">
        <v>0</v>
      </c>
      <c r="D108" t="s">
        <v>45</v>
      </c>
      <c r="E108" t="s">
        <v>45</v>
      </c>
      <c r="F108">
        <v>72</v>
      </c>
      <c r="G108" t="s">
        <v>45</v>
      </c>
      <c r="H108" t="s">
        <v>45</v>
      </c>
      <c r="I108" t="s">
        <v>65</v>
      </c>
      <c r="J108">
        <v>392</v>
      </c>
      <c r="K108">
        <v>4</v>
      </c>
      <c r="L108" t="s">
        <v>45</v>
      </c>
      <c r="M108" t="s">
        <v>45</v>
      </c>
      <c r="N108" t="s">
        <v>46</v>
      </c>
      <c r="O108" t="s">
        <v>46</v>
      </c>
      <c r="P108" t="s">
        <v>45</v>
      </c>
      <c r="Q108" t="s">
        <v>45</v>
      </c>
      <c r="R108" t="s">
        <v>56</v>
      </c>
      <c r="S108" t="s">
        <v>45</v>
      </c>
      <c r="T108" t="s">
        <v>50</v>
      </c>
      <c r="U108">
        <v>104.15</v>
      </c>
      <c r="V108">
        <v>7303.05</v>
      </c>
      <c r="W108" t="s">
        <v>46</v>
      </c>
      <c r="X108">
        <v>98.292788518157906</v>
      </c>
      <c r="Y108">
        <v>83.571125715117404</v>
      </c>
      <c r="Z108">
        <v>16.710900656224201</v>
      </c>
      <c r="AA108" s="1" t="d">
        <v>2024-02-29</v>
      </c>
      <c r="AB108">
        <v>26.415316921425099</v>
      </c>
      <c r="AC108">
        <v>3749.4</v>
      </c>
      <c r="AD108" s="1" t="d">
        <v>2023-08-15</v>
      </c>
      <c r="AE108" t="s">
        <v>46</v>
      </c>
      <c r="AF108">
        <v>2024</v>
      </c>
      <c r="AG108">
        <v>2</v>
      </c>
      <c r="AH108">
        <v>29</v>
      </c>
      <c r="AI108">
        <v>2023</v>
      </c>
      <c r="AJ108">
        <v>8</v>
      </c>
      <c r="AK108">
        <v>15</v>
      </c>
      <c r="AL108">
        <v>153.58000000000001</v>
      </c>
      <c r="AM108">
        <v>130.56531692142499</v>
      </c>
      <c r="AN108" t="s">
        <v>63</v>
      </c>
      <c r="AO108" t="s">
        <v>53</v>
      </c>
      <c r="AP108" t="s">
        <v>53</v>
      </c>
      <c r="AQ108">
        <v>40826.800000000003</v>
      </c>
    </row>
    <row r="109" spans="1:43" x14ac:dyDescent="0.2">
      <c r="A109" t="s">
        <v>171</v>
      </c>
      <c r="B109" t="s">
        <v>44</v>
      </c>
      <c r="C109">
        <v>0</v>
      </c>
      <c r="D109" t="s">
        <v>46</v>
      </c>
      <c r="E109" t="s">
        <v>46</v>
      </c>
      <c r="F109">
        <v>32</v>
      </c>
      <c r="G109" t="s">
        <v>46</v>
      </c>
      <c r="H109" t="s">
        <v>47</v>
      </c>
      <c r="I109" t="s">
        <v>48</v>
      </c>
      <c r="J109">
        <v>361</v>
      </c>
      <c r="K109">
        <v>9</v>
      </c>
      <c r="L109" t="s">
        <v>45</v>
      </c>
      <c r="M109" t="s">
        <v>46</v>
      </c>
      <c r="N109" t="s">
        <v>46</v>
      </c>
      <c r="O109" t="s">
        <v>46</v>
      </c>
      <c r="P109" t="s">
        <v>46</v>
      </c>
      <c r="Q109" t="s">
        <v>46</v>
      </c>
      <c r="R109" t="s">
        <v>56</v>
      </c>
      <c r="S109" t="s">
        <v>46</v>
      </c>
      <c r="T109" t="s">
        <v>57</v>
      </c>
      <c r="U109">
        <v>30.15</v>
      </c>
      <c r="V109">
        <v>927.65</v>
      </c>
      <c r="W109" t="s">
        <v>46</v>
      </c>
      <c r="X109">
        <v>72.618667192477503</v>
      </c>
      <c r="Y109">
        <v>94.778940447415096</v>
      </c>
      <c r="Z109">
        <v>0.32956127270211499</v>
      </c>
      <c r="AA109" s="1" t="d">
        <v>2024-03-20</v>
      </c>
      <c r="AB109">
        <v>40.222045541721897</v>
      </c>
      <c r="AC109">
        <v>482.4</v>
      </c>
      <c r="AD109" s="1" t="d">
        <v>2023-07-28</v>
      </c>
      <c r="AE109" t="s">
        <v>46</v>
      </c>
      <c r="AF109">
        <v>2024</v>
      </c>
      <c r="AG109">
        <v>3</v>
      </c>
      <c r="AH109">
        <v>20</v>
      </c>
      <c r="AI109">
        <v>2023</v>
      </c>
      <c r="AJ109">
        <v>7</v>
      </c>
      <c r="AK109">
        <v>28</v>
      </c>
      <c r="AL109">
        <v>104.29</v>
      </c>
      <c r="AM109">
        <v>70.372045541721903</v>
      </c>
      <c r="AN109" t="s">
        <v>58</v>
      </c>
      <c r="AO109" t="s">
        <v>52</v>
      </c>
      <c r="AP109" t="s">
        <v>59</v>
      </c>
      <c r="AQ109">
        <v>10884.15</v>
      </c>
    </row>
    <row r="110" spans="1:43" x14ac:dyDescent="0.2">
      <c r="A110" t="s">
        <v>172</v>
      </c>
      <c r="B110" t="s">
        <v>55</v>
      </c>
      <c r="C110">
        <v>0</v>
      </c>
      <c r="D110" t="s">
        <v>46</v>
      </c>
      <c r="E110" t="s">
        <v>46</v>
      </c>
      <c r="F110">
        <v>43</v>
      </c>
      <c r="G110" t="s">
        <v>45</v>
      </c>
      <c r="H110" t="s">
        <v>45</v>
      </c>
      <c r="I110" t="s">
        <v>65</v>
      </c>
      <c r="J110">
        <v>817</v>
      </c>
      <c r="K110">
        <v>7</v>
      </c>
      <c r="L110" t="s">
        <v>46</v>
      </c>
      <c r="M110" t="s">
        <v>46</v>
      </c>
      <c r="N110" t="s">
        <v>46</v>
      </c>
      <c r="O110" t="s">
        <v>46</v>
      </c>
      <c r="P110" t="s">
        <v>45</v>
      </c>
      <c r="Q110" t="s">
        <v>45</v>
      </c>
      <c r="R110" t="s">
        <v>56</v>
      </c>
      <c r="S110" t="s">
        <v>46</v>
      </c>
      <c r="T110" t="s">
        <v>57</v>
      </c>
      <c r="U110">
        <v>94.35</v>
      </c>
      <c r="V110">
        <v>3921.3</v>
      </c>
      <c r="W110" t="s">
        <v>46</v>
      </c>
      <c r="X110">
        <v>73.863255860841406</v>
      </c>
      <c r="Y110">
        <v>74.817297817263494</v>
      </c>
      <c r="Z110">
        <v>10.115403294752101</v>
      </c>
      <c r="AA110" s="1" t="d">
        <v>2024-03-25</v>
      </c>
      <c r="AB110">
        <v>19.151926620000001</v>
      </c>
      <c r="AC110">
        <v>2028.5250000000001</v>
      </c>
      <c r="AD110" s="1" t="d">
        <v>2023-06-24</v>
      </c>
      <c r="AE110" t="s">
        <v>46</v>
      </c>
      <c r="AF110">
        <v>2024</v>
      </c>
      <c r="AG110">
        <v>3</v>
      </c>
      <c r="AH110">
        <v>25</v>
      </c>
      <c r="AI110">
        <v>2023</v>
      </c>
      <c r="AJ110">
        <v>6</v>
      </c>
      <c r="AK110">
        <v>24</v>
      </c>
      <c r="AL110">
        <v>106.75</v>
      </c>
      <c r="AM110">
        <v>113.501926619999</v>
      </c>
      <c r="AN110" t="s">
        <v>63</v>
      </c>
      <c r="AO110" t="s">
        <v>53</v>
      </c>
      <c r="AP110" t="s">
        <v>59</v>
      </c>
      <c r="AQ110">
        <v>77083.95</v>
      </c>
    </row>
    <row r="111" spans="1:43" x14ac:dyDescent="0.2">
      <c r="A111" t="s">
        <v>173</v>
      </c>
      <c r="B111" t="s">
        <v>55</v>
      </c>
      <c r="C111">
        <v>0</v>
      </c>
      <c r="D111" t="s">
        <v>45</v>
      </c>
      <c r="E111" t="s">
        <v>45</v>
      </c>
      <c r="F111">
        <v>72</v>
      </c>
      <c r="G111" t="s">
        <v>45</v>
      </c>
      <c r="H111" t="s">
        <v>46</v>
      </c>
      <c r="I111" t="s">
        <v>46</v>
      </c>
      <c r="J111">
        <v>0</v>
      </c>
      <c r="K111">
        <v>0</v>
      </c>
      <c r="L111" t="s">
        <v>74</v>
      </c>
      <c r="M111" t="s">
        <v>74</v>
      </c>
      <c r="N111" t="s">
        <v>74</v>
      </c>
      <c r="O111" t="s">
        <v>74</v>
      </c>
      <c r="P111" t="s">
        <v>74</v>
      </c>
      <c r="Q111" t="s">
        <v>74</v>
      </c>
      <c r="R111" t="s">
        <v>75</v>
      </c>
      <c r="S111" t="s">
        <v>46</v>
      </c>
      <c r="T111" t="s">
        <v>68</v>
      </c>
      <c r="U111">
        <v>19.399999999999999</v>
      </c>
      <c r="V111">
        <v>1363.25</v>
      </c>
      <c r="W111" t="s">
        <v>46</v>
      </c>
      <c r="X111">
        <v>68.883311259999999</v>
      </c>
      <c r="Y111">
        <v>71.915063971068093</v>
      </c>
      <c r="Z111">
        <v>13.1245179732702</v>
      </c>
      <c r="AA111" s="1" t="d">
        <v>2025-07-08</v>
      </c>
      <c r="AB111">
        <v>0</v>
      </c>
      <c r="AC111">
        <v>698.4</v>
      </c>
      <c r="AD111" s="1" t="d">
        <v>2023-08-31</v>
      </c>
      <c r="AE111" t="s">
        <v>46</v>
      </c>
      <c r="AF111">
        <v>2025</v>
      </c>
      <c r="AG111">
        <v>7</v>
      </c>
      <c r="AH111">
        <v>8</v>
      </c>
      <c r="AI111">
        <v>2023</v>
      </c>
      <c r="AJ111">
        <v>8</v>
      </c>
      <c r="AK111">
        <v>31</v>
      </c>
      <c r="AL111">
        <v>127.76</v>
      </c>
      <c r="AM111">
        <v>19.399999999999999</v>
      </c>
      <c r="AN111" t="s">
        <v>63</v>
      </c>
      <c r="AO111" t="s">
        <v>52</v>
      </c>
      <c r="AP111" t="s">
        <v>59</v>
      </c>
      <c r="AQ111">
        <v>0</v>
      </c>
    </row>
    <row r="112" spans="1:43" x14ac:dyDescent="0.2">
      <c r="A112" t="s">
        <v>174</v>
      </c>
      <c r="B112" t="s">
        <v>55</v>
      </c>
      <c r="C112">
        <v>0</v>
      </c>
      <c r="D112" t="s">
        <v>45</v>
      </c>
      <c r="E112" t="s">
        <v>46</v>
      </c>
      <c r="F112">
        <v>55</v>
      </c>
      <c r="G112" t="s">
        <v>45</v>
      </c>
      <c r="H112" t="s">
        <v>45</v>
      </c>
      <c r="I112" t="s">
        <v>65</v>
      </c>
      <c r="J112">
        <v>402</v>
      </c>
      <c r="K112">
        <v>8</v>
      </c>
      <c r="L112" t="s">
        <v>45</v>
      </c>
      <c r="M112" t="s">
        <v>45</v>
      </c>
      <c r="N112" t="s">
        <v>46</v>
      </c>
      <c r="O112" t="s">
        <v>46</v>
      </c>
      <c r="P112" t="s">
        <v>45</v>
      </c>
      <c r="Q112" t="s">
        <v>46</v>
      </c>
      <c r="R112" t="s">
        <v>49</v>
      </c>
      <c r="S112" t="s">
        <v>45</v>
      </c>
      <c r="T112" t="s">
        <v>50</v>
      </c>
      <c r="U112">
        <v>96.75</v>
      </c>
      <c r="V112">
        <v>5238.8999999999996</v>
      </c>
      <c r="W112" t="s">
        <v>45</v>
      </c>
      <c r="X112">
        <v>41.2184317705143</v>
      </c>
      <c r="Y112">
        <v>59.2567220950272</v>
      </c>
      <c r="Z112">
        <v>33.245466921937499</v>
      </c>
      <c r="AA112" s="1" t="d">
        <v>2023-10-21</v>
      </c>
      <c r="AB112">
        <v>21.590058116550701</v>
      </c>
      <c r="AC112">
        <v>2660.625</v>
      </c>
      <c r="AD112" s="1" t="d">
        <v>2023-09-09</v>
      </c>
      <c r="AE112" t="s">
        <v>45</v>
      </c>
      <c r="AF112">
        <v>2023</v>
      </c>
      <c r="AG112">
        <v>10</v>
      </c>
      <c r="AH112">
        <v>21</v>
      </c>
      <c r="AI112">
        <v>2023</v>
      </c>
      <c r="AJ112">
        <v>9</v>
      </c>
      <c r="AK112">
        <v>9</v>
      </c>
      <c r="AL112">
        <v>62.97</v>
      </c>
      <c r="AM112">
        <v>118.34005811655</v>
      </c>
      <c r="AN112" t="s">
        <v>63</v>
      </c>
      <c r="AO112" t="s">
        <v>53</v>
      </c>
      <c r="AP112" t="s">
        <v>52</v>
      </c>
      <c r="AQ112">
        <v>38893.5</v>
      </c>
    </row>
    <row r="113" spans="1:43" x14ac:dyDescent="0.2">
      <c r="A113" t="s">
        <v>175</v>
      </c>
      <c r="B113" t="s">
        <v>44</v>
      </c>
      <c r="C113">
        <v>0</v>
      </c>
      <c r="D113" t="s">
        <v>46</v>
      </c>
      <c r="E113" t="s">
        <v>46</v>
      </c>
      <c r="F113">
        <v>52</v>
      </c>
      <c r="G113" t="s">
        <v>45</v>
      </c>
      <c r="H113" t="s">
        <v>46</v>
      </c>
      <c r="I113" t="s">
        <v>48</v>
      </c>
      <c r="J113">
        <v>986</v>
      </c>
      <c r="K113">
        <v>10</v>
      </c>
      <c r="L113" t="s">
        <v>45</v>
      </c>
      <c r="M113" t="s">
        <v>46</v>
      </c>
      <c r="N113" t="s">
        <v>45</v>
      </c>
      <c r="O113" t="s">
        <v>45</v>
      </c>
      <c r="P113" t="s">
        <v>46</v>
      </c>
      <c r="Q113" t="s">
        <v>46</v>
      </c>
      <c r="R113" t="s">
        <v>56</v>
      </c>
      <c r="S113" t="s">
        <v>46</v>
      </c>
      <c r="T113" t="s">
        <v>68</v>
      </c>
      <c r="U113">
        <v>57.95</v>
      </c>
      <c r="V113">
        <v>3042.25</v>
      </c>
      <c r="W113" t="s">
        <v>46</v>
      </c>
      <c r="X113">
        <v>69.602291868261702</v>
      </c>
      <c r="Y113">
        <v>74.9824295641546</v>
      </c>
      <c r="Z113">
        <v>10.967242874958901</v>
      </c>
      <c r="AA113" s="1" t="d">
        <v>2024-03-13</v>
      </c>
      <c r="AB113">
        <v>16.448851490160099</v>
      </c>
      <c r="AC113">
        <v>1506.7</v>
      </c>
      <c r="AD113" s="1" t="d">
        <v>2023-09-02</v>
      </c>
      <c r="AE113" t="s">
        <v>45</v>
      </c>
      <c r="AF113">
        <v>2024</v>
      </c>
      <c r="AG113">
        <v>3</v>
      </c>
      <c r="AH113">
        <v>13</v>
      </c>
      <c r="AI113">
        <v>2023</v>
      </c>
      <c r="AJ113">
        <v>9</v>
      </c>
      <c r="AK113">
        <v>2</v>
      </c>
      <c r="AL113">
        <v>110.64</v>
      </c>
      <c r="AM113">
        <v>74.398851490160098</v>
      </c>
      <c r="AN113" t="s">
        <v>63</v>
      </c>
      <c r="AO113" t="s">
        <v>59</v>
      </c>
      <c r="AP113" t="s">
        <v>59</v>
      </c>
      <c r="AQ113">
        <v>57138.7</v>
      </c>
    </row>
    <row r="114" spans="1:43" x14ac:dyDescent="0.2">
      <c r="A114" t="s">
        <v>176</v>
      </c>
      <c r="B114" t="s">
        <v>44</v>
      </c>
      <c r="C114">
        <v>0</v>
      </c>
      <c r="D114" t="s">
        <v>46</v>
      </c>
      <c r="E114" t="s">
        <v>46</v>
      </c>
      <c r="F114">
        <v>43</v>
      </c>
      <c r="G114" t="s">
        <v>45</v>
      </c>
      <c r="H114" t="s">
        <v>46</v>
      </c>
      <c r="I114" t="s">
        <v>65</v>
      </c>
      <c r="J114">
        <v>291</v>
      </c>
      <c r="K114">
        <v>4</v>
      </c>
      <c r="L114" t="s">
        <v>46</v>
      </c>
      <c r="M114" t="s">
        <v>45</v>
      </c>
      <c r="N114" t="s">
        <v>45</v>
      </c>
      <c r="O114" t="s">
        <v>46</v>
      </c>
      <c r="P114" t="s">
        <v>45</v>
      </c>
      <c r="Q114" t="s">
        <v>46</v>
      </c>
      <c r="R114" t="s">
        <v>49</v>
      </c>
      <c r="S114" t="s">
        <v>45</v>
      </c>
      <c r="T114" t="s">
        <v>50</v>
      </c>
      <c r="U114">
        <v>91.65</v>
      </c>
      <c r="V114">
        <v>3954.1</v>
      </c>
      <c r="W114" t="s">
        <v>46</v>
      </c>
      <c r="X114">
        <v>70.903453149115293</v>
      </c>
      <c r="Y114">
        <v>89.154021177020695</v>
      </c>
      <c r="Z114">
        <v>16.549325847167601</v>
      </c>
      <c r="AA114" s="1" t="d">
        <v>2023-10-15</v>
      </c>
      <c r="AB114">
        <v>0</v>
      </c>
      <c r="AC114">
        <v>1970.4749999999999</v>
      </c>
      <c r="AD114" s="1" t="d">
        <v>2023-08-15</v>
      </c>
      <c r="AE114" t="s">
        <v>46</v>
      </c>
      <c r="AF114">
        <v>2023</v>
      </c>
      <c r="AG114">
        <v>10</v>
      </c>
      <c r="AH114">
        <v>15</v>
      </c>
      <c r="AI114">
        <v>2023</v>
      </c>
      <c r="AJ114">
        <v>8</v>
      </c>
      <c r="AK114">
        <v>15</v>
      </c>
      <c r="AL114">
        <v>97.35</v>
      </c>
      <c r="AM114">
        <v>91.65</v>
      </c>
      <c r="AN114" t="s">
        <v>63</v>
      </c>
      <c r="AO114" t="s">
        <v>53</v>
      </c>
      <c r="AP114" t="s">
        <v>59</v>
      </c>
      <c r="AQ114">
        <v>26670.15</v>
      </c>
    </row>
    <row r="115" spans="1:43" x14ac:dyDescent="0.2">
      <c r="A115" t="s">
        <v>177</v>
      </c>
      <c r="B115" t="s">
        <v>44</v>
      </c>
      <c r="C115">
        <v>1</v>
      </c>
      <c r="D115" t="s">
        <v>45</v>
      </c>
      <c r="E115" t="s">
        <v>46</v>
      </c>
      <c r="F115">
        <v>37</v>
      </c>
      <c r="G115" t="s">
        <v>45</v>
      </c>
      <c r="H115" t="s">
        <v>45</v>
      </c>
      <c r="I115" t="s">
        <v>65</v>
      </c>
      <c r="J115">
        <v>883</v>
      </c>
      <c r="K115">
        <v>2</v>
      </c>
      <c r="L115" t="s">
        <v>46</v>
      </c>
      <c r="M115" t="s">
        <v>46</v>
      </c>
      <c r="N115" t="s">
        <v>46</v>
      </c>
      <c r="O115" t="s">
        <v>46</v>
      </c>
      <c r="P115" t="s">
        <v>46</v>
      </c>
      <c r="Q115" t="s">
        <v>46</v>
      </c>
      <c r="R115" t="s">
        <v>49</v>
      </c>
      <c r="S115" t="s">
        <v>45</v>
      </c>
      <c r="T115" t="s">
        <v>50</v>
      </c>
      <c r="U115">
        <v>76.5</v>
      </c>
      <c r="V115">
        <v>2868.15</v>
      </c>
      <c r="W115" t="s">
        <v>45</v>
      </c>
      <c r="X115">
        <v>100</v>
      </c>
      <c r="Y115">
        <v>46.692251039769403</v>
      </c>
      <c r="Z115">
        <v>34.602547880000003</v>
      </c>
      <c r="AA115" s="1" t="d">
        <v>2023-10-08</v>
      </c>
      <c r="AB115">
        <v>42.3248151825766</v>
      </c>
      <c r="AC115">
        <v>1415.25</v>
      </c>
      <c r="AD115" s="1" t="d">
        <v>2023-08-31</v>
      </c>
      <c r="AE115" t="s">
        <v>46</v>
      </c>
      <c r="AF115">
        <v>2023</v>
      </c>
      <c r="AG115">
        <v>10</v>
      </c>
      <c r="AH115">
        <v>8</v>
      </c>
      <c r="AI115">
        <v>2023</v>
      </c>
      <c r="AJ115">
        <v>8</v>
      </c>
      <c r="AK115">
        <v>31</v>
      </c>
      <c r="AL115">
        <v>102.4</v>
      </c>
      <c r="AM115">
        <v>118.824815182576</v>
      </c>
      <c r="AN115" t="s">
        <v>63</v>
      </c>
      <c r="AO115" t="s">
        <v>53</v>
      </c>
      <c r="AP115" t="s">
        <v>53</v>
      </c>
      <c r="AQ115">
        <v>67549.5</v>
      </c>
    </row>
    <row r="116" spans="1:43" x14ac:dyDescent="0.2">
      <c r="A116" t="s">
        <v>178</v>
      </c>
      <c r="B116" t="s">
        <v>44</v>
      </c>
      <c r="C116">
        <v>0</v>
      </c>
      <c r="D116" t="s">
        <v>45</v>
      </c>
      <c r="E116" t="s">
        <v>45</v>
      </c>
      <c r="F116">
        <v>64</v>
      </c>
      <c r="G116" t="s">
        <v>46</v>
      </c>
      <c r="H116" t="s">
        <v>47</v>
      </c>
      <c r="I116" t="s">
        <v>48</v>
      </c>
      <c r="J116">
        <v>501</v>
      </c>
      <c r="K116">
        <v>6</v>
      </c>
      <c r="L116" t="s">
        <v>46</v>
      </c>
      <c r="M116" t="s">
        <v>45</v>
      </c>
      <c r="N116" t="s">
        <v>46</v>
      </c>
      <c r="O116" t="s">
        <v>45</v>
      </c>
      <c r="P116" t="s">
        <v>45</v>
      </c>
      <c r="Q116" t="s">
        <v>45</v>
      </c>
      <c r="R116" t="s">
        <v>75</v>
      </c>
      <c r="S116" t="s">
        <v>45</v>
      </c>
      <c r="T116" t="s">
        <v>50</v>
      </c>
      <c r="U116">
        <v>54.6</v>
      </c>
      <c r="V116">
        <v>3423.5</v>
      </c>
      <c r="W116" t="s">
        <v>46</v>
      </c>
      <c r="X116">
        <v>67.114585528283101</v>
      </c>
      <c r="Y116">
        <v>83.287511096596802</v>
      </c>
      <c r="Z116">
        <v>9.6282733512073708</v>
      </c>
      <c r="AA116" s="1" t="d">
        <v>2025-07-08</v>
      </c>
      <c r="AB116">
        <v>35.3361502604169</v>
      </c>
      <c r="AC116">
        <v>1747.2</v>
      </c>
      <c r="AD116" s="1" t="d">
        <v>2023-09-04</v>
      </c>
      <c r="AE116" t="s">
        <v>45</v>
      </c>
      <c r="AF116">
        <v>2025</v>
      </c>
      <c r="AG116">
        <v>7</v>
      </c>
      <c r="AH116">
        <v>8</v>
      </c>
      <c r="AI116">
        <v>2023</v>
      </c>
      <c r="AJ116">
        <v>9</v>
      </c>
      <c r="AK116">
        <v>4</v>
      </c>
      <c r="AL116">
        <v>121.49</v>
      </c>
      <c r="AM116">
        <v>89.936150260416895</v>
      </c>
      <c r="AN116" t="s">
        <v>63</v>
      </c>
      <c r="AO116" t="s">
        <v>59</v>
      </c>
      <c r="AP116" t="s">
        <v>59</v>
      </c>
      <c r="AQ116">
        <v>27354.6</v>
      </c>
    </row>
    <row r="117" spans="1:43" x14ac:dyDescent="0.2">
      <c r="A117" t="s">
        <v>179</v>
      </c>
      <c r="B117" t="s">
        <v>55</v>
      </c>
      <c r="C117">
        <v>0</v>
      </c>
      <c r="D117" t="s">
        <v>45</v>
      </c>
      <c r="E117" t="s">
        <v>45</v>
      </c>
      <c r="F117">
        <v>3</v>
      </c>
      <c r="G117" t="s">
        <v>45</v>
      </c>
      <c r="H117" t="s">
        <v>46</v>
      </c>
      <c r="I117" t="s">
        <v>65</v>
      </c>
      <c r="J117">
        <v>300</v>
      </c>
      <c r="K117">
        <v>5</v>
      </c>
      <c r="L117" t="s">
        <v>45</v>
      </c>
      <c r="M117" t="s">
        <v>45</v>
      </c>
      <c r="N117" t="s">
        <v>46</v>
      </c>
      <c r="O117" t="s">
        <v>46</v>
      </c>
      <c r="P117" t="s">
        <v>45</v>
      </c>
      <c r="Q117" t="s">
        <v>46</v>
      </c>
      <c r="R117" t="s">
        <v>49</v>
      </c>
      <c r="S117" t="s">
        <v>46</v>
      </c>
      <c r="T117" t="s">
        <v>50</v>
      </c>
      <c r="U117">
        <v>89.85</v>
      </c>
      <c r="V117">
        <v>248.4</v>
      </c>
      <c r="W117" t="s">
        <v>46</v>
      </c>
      <c r="X117">
        <v>74.523210135004106</v>
      </c>
      <c r="Y117">
        <v>74.702397962329599</v>
      </c>
      <c r="Z117">
        <v>9.0772427890702705</v>
      </c>
      <c r="AA117" s="1" t="d">
        <v>2023-09-29</v>
      </c>
      <c r="AB117">
        <v>0</v>
      </c>
      <c r="AC117">
        <v>134.77499999999901</v>
      </c>
      <c r="AD117" s="1" t="d">
        <v>2023-08-28</v>
      </c>
      <c r="AE117" t="s">
        <v>46</v>
      </c>
      <c r="AF117">
        <v>2023</v>
      </c>
      <c r="AG117">
        <v>9</v>
      </c>
      <c r="AH117">
        <v>29</v>
      </c>
      <c r="AI117">
        <v>2023</v>
      </c>
      <c r="AJ117">
        <v>8</v>
      </c>
      <c r="AK117">
        <v>28</v>
      </c>
      <c r="AL117">
        <v>68.45</v>
      </c>
      <c r="AM117">
        <v>89.85</v>
      </c>
      <c r="AN117" t="s">
        <v>51</v>
      </c>
      <c r="AO117" t="s">
        <v>53</v>
      </c>
      <c r="AP117" t="s">
        <v>59</v>
      </c>
      <c r="AQ117">
        <v>26955</v>
      </c>
    </row>
    <row r="118" spans="1:43" x14ac:dyDescent="0.2">
      <c r="A118" t="s">
        <v>180</v>
      </c>
      <c r="B118" t="s">
        <v>44</v>
      </c>
      <c r="C118">
        <v>0</v>
      </c>
      <c r="D118" t="s">
        <v>46</v>
      </c>
      <c r="E118" t="s">
        <v>46</v>
      </c>
      <c r="F118">
        <v>36</v>
      </c>
      <c r="G118" t="s">
        <v>46</v>
      </c>
      <c r="H118" t="s">
        <v>47</v>
      </c>
      <c r="I118" t="s">
        <v>48</v>
      </c>
      <c r="J118">
        <v>16</v>
      </c>
      <c r="K118">
        <v>8</v>
      </c>
      <c r="L118" t="s">
        <v>45</v>
      </c>
      <c r="M118" t="s">
        <v>46</v>
      </c>
      <c r="N118" t="s">
        <v>46</v>
      </c>
      <c r="O118" t="s">
        <v>46</v>
      </c>
      <c r="P118" t="s">
        <v>46</v>
      </c>
      <c r="Q118" t="s">
        <v>46</v>
      </c>
      <c r="R118" t="s">
        <v>75</v>
      </c>
      <c r="S118" t="s">
        <v>46</v>
      </c>
      <c r="T118" t="s">
        <v>62</v>
      </c>
      <c r="U118">
        <v>31.05</v>
      </c>
      <c r="V118">
        <v>1126.3499999999999</v>
      </c>
      <c r="W118" t="s">
        <v>46</v>
      </c>
      <c r="X118">
        <v>69.479323454421305</v>
      </c>
      <c r="Y118">
        <v>85.132674331133501</v>
      </c>
      <c r="Z118">
        <v>12.9616477350667</v>
      </c>
      <c r="AA118" s="1" t="d">
        <v>2024-10-30</v>
      </c>
      <c r="AB118">
        <v>0</v>
      </c>
      <c r="AC118">
        <v>558.9</v>
      </c>
      <c r="AD118" s="1" t="d">
        <v>2023-09-07</v>
      </c>
      <c r="AE118" t="s">
        <v>46</v>
      </c>
      <c r="AF118">
        <v>2024</v>
      </c>
      <c r="AG118">
        <v>10</v>
      </c>
      <c r="AH118">
        <v>30</v>
      </c>
      <c r="AI118">
        <v>2023</v>
      </c>
      <c r="AJ118">
        <v>9</v>
      </c>
      <c r="AK118">
        <v>7</v>
      </c>
      <c r="AL118">
        <v>92.52</v>
      </c>
      <c r="AM118">
        <v>31.05</v>
      </c>
      <c r="AN118" t="s">
        <v>63</v>
      </c>
      <c r="AO118" t="s">
        <v>52</v>
      </c>
      <c r="AP118" t="s">
        <v>59</v>
      </c>
      <c r="AQ118">
        <v>496.8</v>
      </c>
    </row>
    <row r="119" spans="1:43" x14ac:dyDescent="0.2">
      <c r="A119" t="s">
        <v>181</v>
      </c>
      <c r="B119" t="s">
        <v>44</v>
      </c>
      <c r="C119">
        <v>0</v>
      </c>
      <c r="D119" t="s">
        <v>45</v>
      </c>
      <c r="E119" t="s">
        <v>45</v>
      </c>
      <c r="F119">
        <v>10</v>
      </c>
      <c r="G119" t="s">
        <v>45</v>
      </c>
      <c r="H119" t="s">
        <v>45</v>
      </c>
      <c r="I119" t="s">
        <v>65</v>
      </c>
      <c r="J119">
        <v>137</v>
      </c>
      <c r="K119">
        <v>3</v>
      </c>
      <c r="L119" t="s">
        <v>45</v>
      </c>
      <c r="M119" t="s">
        <v>46</v>
      </c>
      <c r="N119" t="s">
        <v>46</v>
      </c>
      <c r="O119" t="s">
        <v>46</v>
      </c>
      <c r="P119" t="s">
        <v>45</v>
      </c>
      <c r="Q119" t="s">
        <v>45</v>
      </c>
      <c r="R119" t="s">
        <v>49</v>
      </c>
      <c r="S119" t="s">
        <v>45</v>
      </c>
      <c r="T119" t="s">
        <v>50</v>
      </c>
      <c r="U119">
        <v>100.25</v>
      </c>
      <c r="V119">
        <v>1064.6500000000001</v>
      </c>
      <c r="W119" t="s">
        <v>45</v>
      </c>
      <c r="X119">
        <v>52.469829435706998</v>
      </c>
      <c r="Y119">
        <v>44.8983918634978</v>
      </c>
      <c r="Z119">
        <v>37.811325553275303</v>
      </c>
      <c r="AA119" s="1" t="d">
        <v>2023-10-21</v>
      </c>
      <c r="AB119">
        <v>0</v>
      </c>
      <c r="AC119">
        <v>501.25</v>
      </c>
      <c r="AD119" s="1" t="d">
        <v>2023-08-30</v>
      </c>
      <c r="AE119" t="s">
        <v>45</v>
      </c>
      <c r="AF119">
        <v>2023</v>
      </c>
      <c r="AG119">
        <v>10</v>
      </c>
      <c r="AH119">
        <v>21</v>
      </c>
      <c r="AI119">
        <v>2023</v>
      </c>
      <c r="AJ119">
        <v>8</v>
      </c>
      <c r="AK119">
        <v>30</v>
      </c>
      <c r="AL119">
        <v>24.66</v>
      </c>
      <c r="AM119">
        <v>100.25</v>
      </c>
      <c r="AN119" t="s">
        <v>51</v>
      </c>
      <c r="AO119" t="s">
        <v>53</v>
      </c>
      <c r="AP119" t="s">
        <v>59</v>
      </c>
      <c r="AQ119">
        <v>13734.25</v>
      </c>
    </row>
    <row r="120" spans="1:43" x14ac:dyDescent="0.2">
      <c r="A120" t="s">
        <v>182</v>
      </c>
      <c r="B120" t="s">
        <v>44</v>
      </c>
      <c r="C120">
        <v>0</v>
      </c>
      <c r="D120" t="s">
        <v>46</v>
      </c>
      <c r="E120" t="s">
        <v>46</v>
      </c>
      <c r="F120">
        <v>41</v>
      </c>
      <c r="G120" t="s">
        <v>45</v>
      </c>
      <c r="H120" t="s">
        <v>46</v>
      </c>
      <c r="I120" t="s">
        <v>46</v>
      </c>
      <c r="J120">
        <v>0</v>
      </c>
      <c r="K120">
        <v>0</v>
      </c>
      <c r="L120" t="s">
        <v>74</v>
      </c>
      <c r="M120" t="s">
        <v>74</v>
      </c>
      <c r="N120" t="s">
        <v>74</v>
      </c>
      <c r="O120" t="s">
        <v>74</v>
      </c>
      <c r="P120" t="s">
        <v>74</v>
      </c>
      <c r="Q120" t="s">
        <v>74</v>
      </c>
      <c r="R120" t="s">
        <v>75</v>
      </c>
      <c r="S120" t="s">
        <v>46</v>
      </c>
      <c r="T120" t="s">
        <v>57</v>
      </c>
      <c r="U120">
        <v>20.65</v>
      </c>
      <c r="V120">
        <v>835.15</v>
      </c>
      <c r="W120" t="s">
        <v>46</v>
      </c>
      <c r="X120">
        <v>87.1423422177253</v>
      </c>
      <c r="Y120">
        <v>80.970775489999994</v>
      </c>
      <c r="Z120">
        <v>10.4965690747567</v>
      </c>
      <c r="AA120" s="1" t="d">
        <v>2024-12-09</v>
      </c>
      <c r="AB120">
        <v>0</v>
      </c>
      <c r="AC120">
        <v>423.32499999999999</v>
      </c>
      <c r="AD120" s="1" t="d">
        <v>2023-08-14</v>
      </c>
      <c r="AE120" t="s">
        <v>46</v>
      </c>
      <c r="AF120">
        <v>2024</v>
      </c>
      <c r="AG120">
        <v>12</v>
      </c>
      <c r="AH120">
        <v>9</v>
      </c>
      <c r="AI120">
        <v>2023</v>
      </c>
      <c r="AJ120">
        <v>8</v>
      </c>
      <c r="AK120">
        <v>14</v>
      </c>
      <c r="AL120">
        <v>117.65</v>
      </c>
      <c r="AM120">
        <v>20.65</v>
      </c>
      <c r="AN120" t="s">
        <v>63</v>
      </c>
      <c r="AO120" t="s">
        <v>52</v>
      </c>
      <c r="AP120" t="s">
        <v>53</v>
      </c>
      <c r="AQ120">
        <v>0</v>
      </c>
    </row>
    <row r="121" spans="1:43" x14ac:dyDescent="0.2">
      <c r="A121" t="s">
        <v>183</v>
      </c>
      <c r="B121" t="s">
        <v>55</v>
      </c>
      <c r="C121">
        <v>0</v>
      </c>
      <c r="D121" t="s">
        <v>45</v>
      </c>
      <c r="E121" t="s">
        <v>45</v>
      </c>
      <c r="F121">
        <v>27</v>
      </c>
      <c r="G121" t="s">
        <v>45</v>
      </c>
      <c r="H121" t="s">
        <v>45</v>
      </c>
      <c r="I121" t="s">
        <v>65</v>
      </c>
      <c r="J121">
        <v>702</v>
      </c>
      <c r="K121">
        <v>2</v>
      </c>
      <c r="L121" t="s">
        <v>46</v>
      </c>
      <c r="M121" t="s">
        <v>45</v>
      </c>
      <c r="N121" t="s">
        <v>46</v>
      </c>
      <c r="O121" t="s">
        <v>45</v>
      </c>
      <c r="P121" t="s">
        <v>46</v>
      </c>
      <c r="Q121" t="s">
        <v>46</v>
      </c>
      <c r="R121" t="s">
        <v>49</v>
      </c>
      <c r="S121" t="s">
        <v>45</v>
      </c>
      <c r="T121" t="s">
        <v>68</v>
      </c>
      <c r="U121">
        <v>85.2</v>
      </c>
      <c r="V121">
        <v>2151.6</v>
      </c>
      <c r="W121" t="s">
        <v>46</v>
      </c>
      <c r="X121">
        <v>81.278995490301597</v>
      </c>
      <c r="Y121">
        <v>89.6864499053288</v>
      </c>
      <c r="Z121">
        <v>8.0479563085976409</v>
      </c>
      <c r="AA121" s="1" t="d">
        <v>2023-10-10</v>
      </c>
      <c r="AB121">
        <v>31.573689676626</v>
      </c>
      <c r="AC121">
        <v>1150.2</v>
      </c>
      <c r="AD121" s="1" t="d">
        <v>2023-07-08</v>
      </c>
      <c r="AE121" t="s">
        <v>46</v>
      </c>
      <c r="AF121">
        <v>2023</v>
      </c>
      <c r="AG121">
        <v>10</v>
      </c>
      <c r="AH121">
        <v>10</v>
      </c>
      <c r="AI121">
        <v>2023</v>
      </c>
      <c r="AJ121">
        <v>7</v>
      </c>
      <c r="AK121">
        <v>8</v>
      </c>
      <c r="AL121">
        <v>100.23</v>
      </c>
      <c r="AM121">
        <v>116.77368967662601</v>
      </c>
      <c r="AN121" t="s">
        <v>58</v>
      </c>
      <c r="AO121" t="s">
        <v>53</v>
      </c>
      <c r="AP121" t="s">
        <v>53</v>
      </c>
      <c r="AQ121">
        <v>59810.400000000001</v>
      </c>
    </row>
    <row r="122" spans="1:43" x14ac:dyDescent="0.2">
      <c r="A122" t="s">
        <v>184</v>
      </c>
      <c r="B122" t="s">
        <v>44</v>
      </c>
      <c r="C122">
        <v>0</v>
      </c>
      <c r="D122" t="s">
        <v>45</v>
      </c>
      <c r="E122" t="s">
        <v>45</v>
      </c>
      <c r="F122">
        <v>56</v>
      </c>
      <c r="G122" t="s">
        <v>45</v>
      </c>
      <c r="H122" t="s">
        <v>45</v>
      </c>
      <c r="I122" t="s">
        <v>65</v>
      </c>
      <c r="J122">
        <v>367</v>
      </c>
      <c r="K122">
        <v>7</v>
      </c>
      <c r="L122" t="s">
        <v>46</v>
      </c>
      <c r="M122" t="s">
        <v>46</v>
      </c>
      <c r="N122" t="s">
        <v>45</v>
      </c>
      <c r="O122" t="s">
        <v>46</v>
      </c>
      <c r="P122" t="s">
        <v>45</v>
      </c>
      <c r="Q122" t="s">
        <v>45</v>
      </c>
      <c r="R122" t="s">
        <v>56</v>
      </c>
      <c r="S122" t="s">
        <v>45</v>
      </c>
      <c r="T122" t="s">
        <v>68</v>
      </c>
      <c r="U122">
        <v>99.8</v>
      </c>
      <c r="V122">
        <v>5515.45</v>
      </c>
      <c r="W122" t="s">
        <v>46</v>
      </c>
      <c r="X122">
        <v>81.865479210000004</v>
      </c>
      <c r="Y122">
        <v>72.979469061226396</v>
      </c>
      <c r="Z122">
        <v>12.5807201979318</v>
      </c>
      <c r="AA122" s="1" t="d">
        <v>2024-02-24</v>
      </c>
      <c r="AB122">
        <v>42.297606209999998</v>
      </c>
      <c r="AC122">
        <v>2794.4</v>
      </c>
      <c r="AD122" s="1" t="d">
        <v>2023-08-23</v>
      </c>
      <c r="AE122" t="s">
        <v>46</v>
      </c>
      <c r="AF122">
        <v>2024</v>
      </c>
      <c r="AG122">
        <v>2</v>
      </c>
      <c r="AH122">
        <v>24</v>
      </c>
      <c r="AI122">
        <v>2023</v>
      </c>
      <c r="AJ122">
        <v>8</v>
      </c>
      <c r="AK122">
        <v>23</v>
      </c>
      <c r="AL122">
        <v>125.28</v>
      </c>
      <c r="AM122">
        <v>142.09760620999899</v>
      </c>
      <c r="AN122" t="s">
        <v>63</v>
      </c>
      <c r="AO122" t="s">
        <v>53</v>
      </c>
      <c r="AP122" t="s">
        <v>53</v>
      </c>
      <c r="AQ122">
        <v>36626.6</v>
      </c>
    </row>
    <row r="123" spans="1:43" x14ac:dyDescent="0.2">
      <c r="A123" t="s">
        <v>185</v>
      </c>
      <c r="B123" t="s">
        <v>44</v>
      </c>
      <c r="C123">
        <v>0</v>
      </c>
      <c r="D123" t="s">
        <v>46</v>
      </c>
      <c r="E123" t="s">
        <v>46</v>
      </c>
      <c r="F123">
        <v>6</v>
      </c>
      <c r="G123" t="s">
        <v>45</v>
      </c>
      <c r="H123" t="s">
        <v>46</v>
      </c>
      <c r="I123" t="s">
        <v>46</v>
      </c>
      <c r="J123">
        <v>0</v>
      </c>
      <c r="K123">
        <v>0</v>
      </c>
      <c r="L123" t="s">
        <v>74</v>
      </c>
      <c r="M123" t="s">
        <v>74</v>
      </c>
      <c r="N123" t="s">
        <v>74</v>
      </c>
      <c r="O123" t="s">
        <v>74</v>
      </c>
      <c r="P123" t="s">
        <v>74</v>
      </c>
      <c r="Q123" t="s">
        <v>74</v>
      </c>
      <c r="R123" t="s">
        <v>49</v>
      </c>
      <c r="S123" t="s">
        <v>46</v>
      </c>
      <c r="T123" t="s">
        <v>57</v>
      </c>
      <c r="U123">
        <v>20.7</v>
      </c>
      <c r="V123">
        <v>112.75</v>
      </c>
      <c r="W123" t="s">
        <v>46</v>
      </c>
      <c r="X123">
        <v>56.359188178078902</v>
      </c>
      <c r="Y123">
        <v>76.723378534022302</v>
      </c>
      <c r="Z123">
        <v>6.7373585339167699</v>
      </c>
      <c r="AA123" s="1" t="d">
        <v>2023-10-22</v>
      </c>
      <c r="AB123">
        <v>0</v>
      </c>
      <c r="AC123">
        <v>62.1</v>
      </c>
      <c r="AD123" s="1" t="d">
        <v>2023-09-05</v>
      </c>
      <c r="AE123" t="s">
        <v>46</v>
      </c>
      <c r="AF123">
        <v>2023</v>
      </c>
      <c r="AG123">
        <v>10</v>
      </c>
      <c r="AH123">
        <v>22</v>
      </c>
      <c r="AI123">
        <v>2023</v>
      </c>
      <c r="AJ123">
        <v>9</v>
      </c>
      <c r="AK123">
        <v>5</v>
      </c>
      <c r="AL123">
        <v>55.62</v>
      </c>
      <c r="AM123">
        <v>20.7</v>
      </c>
      <c r="AN123" t="s">
        <v>51</v>
      </c>
      <c r="AO123" t="s">
        <v>52</v>
      </c>
      <c r="AP123" t="s">
        <v>59</v>
      </c>
      <c r="AQ123">
        <v>0</v>
      </c>
    </row>
    <row r="124" spans="1:43" x14ac:dyDescent="0.2">
      <c r="A124" t="s">
        <v>186</v>
      </c>
      <c r="B124" t="s">
        <v>55</v>
      </c>
      <c r="C124">
        <v>0</v>
      </c>
      <c r="D124" t="s">
        <v>46</v>
      </c>
      <c r="E124" t="s">
        <v>46</v>
      </c>
      <c r="F124">
        <v>3</v>
      </c>
      <c r="G124" t="s">
        <v>45</v>
      </c>
      <c r="H124" t="s">
        <v>45</v>
      </c>
      <c r="I124" t="s">
        <v>65</v>
      </c>
      <c r="J124">
        <v>704</v>
      </c>
      <c r="K124">
        <v>3</v>
      </c>
      <c r="L124" t="s">
        <v>46</v>
      </c>
      <c r="M124" t="s">
        <v>46</v>
      </c>
      <c r="N124" t="s">
        <v>46</v>
      </c>
      <c r="O124" t="s">
        <v>46</v>
      </c>
      <c r="P124" t="s">
        <v>46</v>
      </c>
      <c r="Q124" t="s">
        <v>46</v>
      </c>
      <c r="R124" t="s">
        <v>49</v>
      </c>
      <c r="S124" t="s">
        <v>45</v>
      </c>
      <c r="T124" t="s">
        <v>50</v>
      </c>
      <c r="U124">
        <v>74.400000000000006</v>
      </c>
      <c r="V124">
        <v>229.55</v>
      </c>
      <c r="W124" t="s">
        <v>45</v>
      </c>
      <c r="X124">
        <v>91.0419146640414</v>
      </c>
      <c r="Y124">
        <v>51.494560900000003</v>
      </c>
      <c r="Z124">
        <v>44.726231449675403</v>
      </c>
      <c r="AA124" s="1" t="d">
        <v>2023-10-13</v>
      </c>
      <c r="AB124">
        <v>22.7201389988745</v>
      </c>
      <c r="AC124">
        <v>111.6</v>
      </c>
      <c r="AD124" s="1" t="d">
        <v>2023-09-01</v>
      </c>
      <c r="AE124" t="s">
        <v>46</v>
      </c>
      <c r="AF124">
        <v>2023</v>
      </c>
      <c r="AG124">
        <v>10</v>
      </c>
      <c r="AH124">
        <v>13</v>
      </c>
      <c r="AI124">
        <v>2023</v>
      </c>
      <c r="AJ124">
        <v>9</v>
      </c>
      <c r="AK124">
        <v>1</v>
      </c>
      <c r="AL124">
        <v>49.32</v>
      </c>
      <c r="AM124">
        <v>97.120138998874495</v>
      </c>
      <c r="AN124" t="s">
        <v>51</v>
      </c>
      <c r="AO124" t="s">
        <v>53</v>
      </c>
      <c r="AP124" t="s">
        <v>53</v>
      </c>
      <c r="AQ124">
        <v>52377.599999999999</v>
      </c>
    </row>
    <row r="125" spans="1:43" x14ac:dyDescent="0.2">
      <c r="A125" t="s">
        <v>187</v>
      </c>
      <c r="B125" t="s">
        <v>44</v>
      </c>
      <c r="C125">
        <v>0</v>
      </c>
      <c r="D125" t="s">
        <v>45</v>
      </c>
      <c r="E125" t="s">
        <v>45</v>
      </c>
      <c r="F125">
        <v>7</v>
      </c>
      <c r="G125" t="s">
        <v>45</v>
      </c>
      <c r="H125" t="s">
        <v>46</v>
      </c>
      <c r="I125" t="s">
        <v>48</v>
      </c>
      <c r="J125">
        <v>136</v>
      </c>
      <c r="K125">
        <v>6</v>
      </c>
      <c r="L125" t="s">
        <v>45</v>
      </c>
      <c r="M125" t="s">
        <v>46</v>
      </c>
      <c r="N125" t="s">
        <v>46</v>
      </c>
      <c r="O125" t="s">
        <v>46</v>
      </c>
      <c r="P125" t="s">
        <v>46</v>
      </c>
      <c r="Q125" t="s">
        <v>46</v>
      </c>
      <c r="R125" t="s">
        <v>49</v>
      </c>
      <c r="S125" t="s">
        <v>46</v>
      </c>
      <c r="T125" t="s">
        <v>57</v>
      </c>
      <c r="U125">
        <v>50.7</v>
      </c>
      <c r="V125">
        <v>350.35</v>
      </c>
      <c r="W125" t="s">
        <v>46</v>
      </c>
      <c r="X125">
        <v>48.972234058115703</v>
      </c>
      <c r="Y125">
        <v>76.078918468678395</v>
      </c>
      <c r="Z125">
        <v>6.9441142399033602</v>
      </c>
      <c r="AA125" s="1" t="d">
        <v>2023-09-29</v>
      </c>
      <c r="AB125">
        <v>0</v>
      </c>
      <c r="AC125">
        <v>177.45</v>
      </c>
      <c r="AD125" s="1" t="d">
        <v>2023-08-31</v>
      </c>
      <c r="AE125" t="s">
        <v>45</v>
      </c>
      <c r="AF125">
        <v>2023</v>
      </c>
      <c r="AG125">
        <v>9</v>
      </c>
      <c r="AH125">
        <v>29</v>
      </c>
      <c r="AI125">
        <v>2023</v>
      </c>
      <c r="AJ125">
        <v>8</v>
      </c>
      <c r="AK125">
        <v>31</v>
      </c>
      <c r="AL125">
        <v>49.03</v>
      </c>
      <c r="AM125">
        <v>50.7</v>
      </c>
      <c r="AN125" t="s">
        <v>51</v>
      </c>
      <c r="AO125" t="s">
        <v>59</v>
      </c>
      <c r="AP125" t="s">
        <v>52</v>
      </c>
      <c r="AQ125">
        <v>6895.2</v>
      </c>
    </row>
    <row r="126" spans="1:43" x14ac:dyDescent="0.2">
      <c r="A126" t="s">
        <v>188</v>
      </c>
      <c r="B126" t="s">
        <v>44</v>
      </c>
      <c r="C126">
        <v>0</v>
      </c>
      <c r="D126" t="s">
        <v>45</v>
      </c>
      <c r="E126" t="s">
        <v>45</v>
      </c>
      <c r="F126">
        <v>4</v>
      </c>
      <c r="G126" t="s">
        <v>45</v>
      </c>
      <c r="H126" t="s">
        <v>46</v>
      </c>
      <c r="I126" t="s">
        <v>46</v>
      </c>
      <c r="J126">
        <v>0</v>
      </c>
      <c r="K126">
        <v>0</v>
      </c>
      <c r="L126" t="s">
        <v>74</v>
      </c>
      <c r="M126" t="s">
        <v>74</v>
      </c>
      <c r="N126" t="s">
        <v>74</v>
      </c>
      <c r="O126" t="s">
        <v>74</v>
      </c>
      <c r="P126" t="s">
        <v>74</v>
      </c>
      <c r="Q126" t="s">
        <v>74</v>
      </c>
      <c r="R126" t="s">
        <v>49</v>
      </c>
      <c r="S126" t="s">
        <v>46</v>
      </c>
      <c r="T126" t="s">
        <v>57</v>
      </c>
      <c r="U126">
        <v>20.85</v>
      </c>
      <c r="V126">
        <v>62.9</v>
      </c>
      <c r="W126" t="s">
        <v>46</v>
      </c>
      <c r="X126">
        <v>78.802856407004001</v>
      </c>
      <c r="Y126">
        <v>65.364850518678793</v>
      </c>
      <c r="Z126">
        <v>7.36002989117193</v>
      </c>
      <c r="AA126" s="1" t="d">
        <v>2023-10-06</v>
      </c>
      <c r="AB126">
        <v>0</v>
      </c>
      <c r="AC126">
        <v>41.7</v>
      </c>
      <c r="AD126" s="1" t="d">
        <v>2023-06-30</v>
      </c>
      <c r="AE126" t="s">
        <v>46</v>
      </c>
      <c r="AF126">
        <v>2023</v>
      </c>
      <c r="AG126">
        <v>10</v>
      </c>
      <c r="AH126">
        <v>6</v>
      </c>
      <c r="AI126">
        <v>2023</v>
      </c>
      <c r="AJ126">
        <v>6</v>
      </c>
      <c r="AK126">
        <v>30</v>
      </c>
      <c r="AL126">
        <v>75.44</v>
      </c>
      <c r="AM126">
        <v>20.85</v>
      </c>
      <c r="AN126" t="s">
        <v>51</v>
      </c>
      <c r="AO126" t="s">
        <v>52</v>
      </c>
      <c r="AP126" t="s">
        <v>53</v>
      </c>
      <c r="AQ126">
        <v>0</v>
      </c>
    </row>
    <row r="127" spans="1:43" x14ac:dyDescent="0.2">
      <c r="A127" t="s">
        <v>189</v>
      </c>
      <c r="B127" t="s">
        <v>55</v>
      </c>
      <c r="C127">
        <v>0</v>
      </c>
      <c r="D127" t="s">
        <v>46</v>
      </c>
      <c r="E127" t="s">
        <v>46</v>
      </c>
      <c r="F127">
        <v>33</v>
      </c>
      <c r="G127" t="s">
        <v>45</v>
      </c>
      <c r="H127" t="s">
        <v>46</v>
      </c>
      <c r="I127" t="s">
        <v>65</v>
      </c>
      <c r="J127">
        <v>103</v>
      </c>
      <c r="K127">
        <v>3</v>
      </c>
      <c r="L127" t="s">
        <v>45</v>
      </c>
      <c r="M127" t="s">
        <v>46</v>
      </c>
      <c r="N127" t="s">
        <v>46</v>
      </c>
      <c r="O127" t="s">
        <v>45</v>
      </c>
      <c r="P127" t="s">
        <v>45</v>
      </c>
      <c r="Q127" t="s">
        <v>46</v>
      </c>
      <c r="R127" t="s">
        <v>75</v>
      </c>
      <c r="S127" t="s">
        <v>45</v>
      </c>
      <c r="T127" t="s">
        <v>50</v>
      </c>
      <c r="U127">
        <v>88.95</v>
      </c>
      <c r="V127">
        <v>3027.65</v>
      </c>
      <c r="W127" t="s">
        <v>46</v>
      </c>
      <c r="X127">
        <v>100</v>
      </c>
      <c r="Y127">
        <v>82.961202770645698</v>
      </c>
      <c r="Z127">
        <v>16.765345800832002</v>
      </c>
      <c r="AA127" s="1" t="d">
        <v>2025-07-26</v>
      </c>
      <c r="AB127">
        <v>0</v>
      </c>
      <c r="AC127">
        <v>1467.675</v>
      </c>
      <c r="AD127" s="1" t="d">
        <v>2023-08-19</v>
      </c>
      <c r="AE127" t="s">
        <v>46</v>
      </c>
      <c r="AF127">
        <v>2025</v>
      </c>
      <c r="AG127">
        <v>7</v>
      </c>
      <c r="AH127">
        <v>26</v>
      </c>
      <c r="AI127">
        <v>2023</v>
      </c>
      <c r="AJ127">
        <v>8</v>
      </c>
      <c r="AK127">
        <v>19</v>
      </c>
      <c r="AL127">
        <v>116.23</v>
      </c>
      <c r="AM127">
        <v>88.95</v>
      </c>
      <c r="AN127" t="s">
        <v>58</v>
      </c>
      <c r="AO127" t="s">
        <v>53</v>
      </c>
      <c r="AP127" t="s">
        <v>53</v>
      </c>
      <c r="AQ127">
        <v>9161.85</v>
      </c>
    </row>
    <row r="128" spans="1:43" x14ac:dyDescent="0.2">
      <c r="A128" t="s">
        <v>190</v>
      </c>
      <c r="B128" t="s">
        <v>44</v>
      </c>
      <c r="C128">
        <v>1</v>
      </c>
      <c r="D128" t="s">
        <v>46</v>
      </c>
      <c r="E128" t="s">
        <v>46</v>
      </c>
      <c r="F128">
        <v>27</v>
      </c>
      <c r="G128" t="s">
        <v>45</v>
      </c>
      <c r="H128" t="s">
        <v>45</v>
      </c>
      <c r="I128" t="s">
        <v>65</v>
      </c>
      <c r="J128">
        <v>495</v>
      </c>
      <c r="K128">
        <v>6</v>
      </c>
      <c r="L128" t="s">
        <v>46</v>
      </c>
      <c r="M128" t="s">
        <v>46</v>
      </c>
      <c r="N128" t="s">
        <v>45</v>
      </c>
      <c r="O128" t="s">
        <v>46</v>
      </c>
      <c r="P128" t="s">
        <v>46</v>
      </c>
      <c r="Q128" t="s">
        <v>46</v>
      </c>
      <c r="R128" t="s">
        <v>49</v>
      </c>
      <c r="S128" t="s">
        <v>45</v>
      </c>
      <c r="T128" t="s">
        <v>50</v>
      </c>
      <c r="U128">
        <v>78.05</v>
      </c>
      <c r="V128">
        <v>2135.5</v>
      </c>
      <c r="W128" t="s">
        <v>45</v>
      </c>
      <c r="X128">
        <v>55.141955123039601</v>
      </c>
      <c r="Y128">
        <v>57.707502096187802</v>
      </c>
      <c r="Z128">
        <v>31.2525710187779</v>
      </c>
      <c r="AA128" s="1" t="d">
        <v>2023-10-27</v>
      </c>
      <c r="AB128">
        <v>42.720590636899701</v>
      </c>
      <c r="AC128">
        <v>1053.675</v>
      </c>
      <c r="AD128" s="1" t="d">
        <v>2023-09-12</v>
      </c>
      <c r="AE128" t="s">
        <v>45</v>
      </c>
      <c r="AF128">
        <v>2023</v>
      </c>
      <c r="AG128">
        <v>10</v>
      </c>
      <c r="AH128">
        <v>27</v>
      </c>
      <c r="AI128">
        <v>2023</v>
      </c>
      <c r="AJ128">
        <v>9</v>
      </c>
      <c r="AK128">
        <v>12</v>
      </c>
      <c r="AL128">
        <v>50.89</v>
      </c>
      <c r="AM128">
        <v>120.770590636899</v>
      </c>
      <c r="AN128" t="s">
        <v>58</v>
      </c>
      <c r="AO128" t="s">
        <v>53</v>
      </c>
      <c r="AP128" t="s">
        <v>59</v>
      </c>
      <c r="AQ128">
        <v>38634.75</v>
      </c>
    </row>
    <row r="129" spans="1:43" x14ac:dyDescent="0.2">
      <c r="A129" t="s">
        <v>191</v>
      </c>
      <c r="B129" t="s">
        <v>55</v>
      </c>
      <c r="C129">
        <v>0</v>
      </c>
      <c r="D129" t="s">
        <v>45</v>
      </c>
      <c r="E129" t="s">
        <v>46</v>
      </c>
      <c r="F129">
        <v>72</v>
      </c>
      <c r="G129" t="s">
        <v>45</v>
      </c>
      <c r="H129" t="s">
        <v>45</v>
      </c>
      <c r="I129" t="s">
        <v>46</v>
      </c>
      <c r="J129">
        <v>0</v>
      </c>
      <c r="K129">
        <v>0</v>
      </c>
      <c r="L129" t="s">
        <v>74</v>
      </c>
      <c r="M129" t="s">
        <v>74</v>
      </c>
      <c r="N129" t="s">
        <v>74</v>
      </c>
      <c r="O129" t="s">
        <v>74</v>
      </c>
      <c r="P129" t="s">
        <v>74</v>
      </c>
      <c r="Q129" t="s">
        <v>74</v>
      </c>
      <c r="R129" t="s">
        <v>75</v>
      </c>
      <c r="S129" t="s">
        <v>45</v>
      </c>
      <c r="T129" t="s">
        <v>62</v>
      </c>
      <c r="U129">
        <v>23.55</v>
      </c>
      <c r="V129">
        <v>1723.95</v>
      </c>
      <c r="W129" t="s">
        <v>46</v>
      </c>
      <c r="X129">
        <v>61.5055340559584</v>
      </c>
      <c r="Y129">
        <v>82.610552720000001</v>
      </c>
      <c r="Z129">
        <v>0</v>
      </c>
      <c r="AA129" s="1" t="d">
        <v>2025-03-08</v>
      </c>
      <c r="AB129">
        <v>0</v>
      </c>
      <c r="AC129">
        <v>847.8</v>
      </c>
      <c r="AD129" s="1" t="d">
        <v>2023-09-03</v>
      </c>
      <c r="AE129" t="s">
        <v>46</v>
      </c>
      <c r="AF129">
        <v>2025</v>
      </c>
      <c r="AG129">
        <v>3</v>
      </c>
      <c r="AH129">
        <v>8</v>
      </c>
      <c r="AI129">
        <v>2023</v>
      </c>
      <c r="AJ129">
        <v>9</v>
      </c>
      <c r="AK129">
        <v>3</v>
      </c>
      <c r="AL129">
        <v>133.51</v>
      </c>
      <c r="AM129">
        <v>23.55</v>
      </c>
      <c r="AN129" t="s">
        <v>63</v>
      </c>
      <c r="AO129" t="s">
        <v>52</v>
      </c>
      <c r="AP129" t="s">
        <v>59</v>
      </c>
      <c r="AQ129">
        <v>0</v>
      </c>
    </row>
    <row r="130" spans="1:43" x14ac:dyDescent="0.2">
      <c r="A130" t="s">
        <v>192</v>
      </c>
      <c r="B130" t="s">
        <v>55</v>
      </c>
      <c r="C130">
        <v>0</v>
      </c>
      <c r="D130" t="s">
        <v>46</v>
      </c>
      <c r="E130" t="s">
        <v>46</v>
      </c>
      <c r="F130">
        <v>1</v>
      </c>
      <c r="G130" t="s">
        <v>45</v>
      </c>
      <c r="H130" t="s">
        <v>46</v>
      </c>
      <c r="I130" t="s">
        <v>46</v>
      </c>
      <c r="J130">
        <v>0</v>
      </c>
      <c r="K130">
        <v>0</v>
      </c>
      <c r="L130" t="s">
        <v>74</v>
      </c>
      <c r="M130" t="s">
        <v>74</v>
      </c>
      <c r="N130" t="s">
        <v>74</v>
      </c>
      <c r="O130" t="s">
        <v>74</v>
      </c>
      <c r="P130" t="s">
        <v>74</v>
      </c>
      <c r="Q130" t="s">
        <v>74</v>
      </c>
      <c r="R130" t="s">
        <v>49</v>
      </c>
      <c r="S130" t="s">
        <v>46</v>
      </c>
      <c r="T130" t="s">
        <v>57</v>
      </c>
      <c r="U130">
        <v>19.75</v>
      </c>
      <c r="V130">
        <v>19.75</v>
      </c>
      <c r="W130" t="s">
        <v>46</v>
      </c>
      <c r="X130">
        <v>71.494770476314599</v>
      </c>
      <c r="Y130">
        <v>80.051134566424594</v>
      </c>
      <c r="Z130">
        <v>11.9779941738147</v>
      </c>
      <c r="AA130" s="1" t="d">
        <v>2023-10-28</v>
      </c>
      <c r="AB130">
        <v>0</v>
      </c>
      <c r="AC130">
        <v>9.875</v>
      </c>
      <c r="AD130" s="1" t="d">
        <v>2023-06-16</v>
      </c>
      <c r="AE130" t="s">
        <v>46</v>
      </c>
      <c r="AF130">
        <v>2023</v>
      </c>
      <c r="AG130">
        <v>10</v>
      </c>
      <c r="AH130">
        <v>28</v>
      </c>
      <c r="AI130">
        <v>2023</v>
      </c>
      <c r="AJ130">
        <v>6</v>
      </c>
      <c r="AK130">
        <v>16</v>
      </c>
      <c r="AL130">
        <v>60.52</v>
      </c>
      <c r="AM130">
        <v>19.75</v>
      </c>
      <c r="AN130" t="s">
        <v>51</v>
      </c>
      <c r="AO130" t="s">
        <v>52</v>
      </c>
      <c r="AP130" t="s">
        <v>59</v>
      </c>
      <c r="AQ130">
        <v>0</v>
      </c>
    </row>
    <row r="131" spans="1:43" x14ac:dyDescent="0.2">
      <c r="A131" t="s">
        <v>193</v>
      </c>
      <c r="B131" t="s">
        <v>55</v>
      </c>
      <c r="C131">
        <v>1</v>
      </c>
      <c r="D131" t="s">
        <v>46</v>
      </c>
      <c r="E131" t="s">
        <v>46</v>
      </c>
      <c r="F131">
        <v>71</v>
      </c>
      <c r="G131" t="s">
        <v>46</v>
      </c>
      <c r="H131" t="s">
        <v>47</v>
      </c>
      <c r="I131" t="s">
        <v>48</v>
      </c>
      <c r="J131">
        <v>120</v>
      </c>
      <c r="K131">
        <v>9</v>
      </c>
      <c r="L131" t="s">
        <v>45</v>
      </c>
      <c r="M131" t="s">
        <v>45</v>
      </c>
      <c r="N131" t="s">
        <v>46</v>
      </c>
      <c r="O131" t="s">
        <v>46</v>
      </c>
      <c r="P131" t="s">
        <v>45</v>
      </c>
      <c r="Q131" t="s">
        <v>45</v>
      </c>
      <c r="R131" t="s">
        <v>56</v>
      </c>
      <c r="S131" t="s">
        <v>45</v>
      </c>
      <c r="T131" t="s">
        <v>50</v>
      </c>
      <c r="U131">
        <v>56.45</v>
      </c>
      <c r="V131">
        <v>3985.35</v>
      </c>
      <c r="W131" t="s">
        <v>46</v>
      </c>
      <c r="X131">
        <v>62.447865188256998</v>
      </c>
      <c r="Y131">
        <v>77.654128666248496</v>
      </c>
      <c r="Z131">
        <v>10.171359071001101</v>
      </c>
      <c r="AA131" s="1" t="d">
        <v>2024-04-12</v>
      </c>
      <c r="AB131">
        <v>0</v>
      </c>
      <c r="AC131">
        <v>2003.9749999999999</v>
      </c>
      <c r="AD131" s="1" t="d">
        <v>2023-09-06</v>
      </c>
      <c r="AE131" t="s">
        <v>45</v>
      </c>
      <c r="AF131">
        <v>2024</v>
      </c>
      <c r="AG131">
        <v>4</v>
      </c>
      <c r="AH131">
        <v>12</v>
      </c>
      <c r="AI131">
        <v>2023</v>
      </c>
      <c r="AJ131">
        <v>9</v>
      </c>
      <c r="AK131">
        <v>6</v>
      </c>
      <c r="AL131">
        <v>123.28</v>
      </c>
      <c r="AM131">
        <v>56.45</v>
      </c>
      <c r="AN131" t="s">
        <v>63</v>
      </c>
      <c r="AO131" t="s">
        <v>59</v>
      </c>
      <c r="AP131" t="s">
        <v>59</v>
      </c>
      <c r="AQ131">
        <v>6774</v>
      </c>
    </row>
    <row r="132" spans="1:43" x14ac:dyDescent="0.2">
      <c r="A132" t="s">
        <v>194</v>
      </c>
      <c r="B132" t="s">
        <v>44</v>
      </c>
      <c r="C132">
        <v>0</v>
      </c>
      <c r="D132" t="s">
        <v>46</v>
      </c>
      <c r="E132" t="s">
        <v>46</v>
      </c>
      <c r="F132">
        <v>13</v>
      </c>
      <c r="G132" t="s">
        <v>45</v>
      </c>
      <c r="H132" t="s">
        <v>45</v>
      </c>
      <c r="I132" t="s">
        <v>65</v>
      </c>
      <c r="J132">
        <v>404</v>
      </c>
      <c r="K132">
        <v>7</v>
      </c>
      <c r="L132" t="s">
        <v>46</v>
      </c>
      <c r="M132" t="s">
        <v>46</v>
      </c>
      <c r="N132" t="s">
        <v>46</v>
      </c>
      <c r="O132" t="s">
        <v>46</v>
      </c>
      <c r="P132" t="s">
        <v>46</v>
      </c>
      <c r="Q132" t="s">
        <v>45</v>
      </c>
      <c r="R132" t="s">
        <v>49</v>
      </c>
      <c r="S132" t="s">
        <v>45</v>
      </c>
      <c r="T132" t="s">
        <v>50</v>
      </c>
      <c r="U132">
        <v>85.95</v>
      </c>
      <c r="V132">
        <v>1215.6500000000001</v>
      </c>
      <c r="W132" t="s">
        <v>46</v>
      </c>
      <c r="X132">
        <v>46.740048534007997</v>
      </c>
      <c r="Y132">
        <v>65.846292579495795</v>
      </c>
      <c r="Z132">
        <v>1.5956477038093899</v>
      </c>
      <c r="AA132" s="1" t="d">
        <v>2023-10-08</v>
      </c>
      <c r="AB132">
        <v>26.696440125951099</v>
      </c>
      <c r="AC132">
        <v>558.67499999999995</v>
      </c>
      <c r="AD132" s="1" t="d">
        <v>2023-09-03</v>
      </c>
      <c r="AE132" t="s">
        <v>45</v>
      </c>
      <c r="AF132">
        <v>2023</v>
      </c>
      <c r="AG132">
        <v>10</v>
      </c>
      <c r="AH132">
        <v>8</v>
      </c>
      <c r="AI132">
        <v>2023</v>
      </c>
      <c r="AJ132">
        <v>9</v>
      </c>
      <c r="AK132">
        <v>3</v>
      </c>
      <c r="AL132">
        <v>58.14</v>
      </c>
      <c r="AM132">
        <v>112.646440125951</v>
      </c>
      <c r="AN132" t="s">
        <v>58</v>
      </c>
      <c r="AO132" t="s">
        <v>53</v>
      </c>
      <c r="AP132" t="s">
        <v>52</v>
      </c>
      <c r="AQ132">
        <v>34723.800000000003</v>
      </c>
    </row>
    <row r="133" spans="1:43" x14ac:dyDescent="0.2">
      <c r="A133" t="s">
        <v>195</v>
      </c>
      <c r="B133" t="s">
        <v>44</v>
      </c>
      <c r="C133">
        <v>0</v>
      </c>
      <c r="D133" t="s">
        <v>45</v>
      </c>
      <c r="E133" t="s">
        <v>45</v>
      </c>
      <c r="F133">
        <v>25</v>
      </c>
      <c r="G133" t="s">
        <v>46</v>
      </c>
      <c r="H133" t="s">
        <v>47</v>
      </c>
      <c r="I133" t="s">
        <v>48</v>
      </c>
      <c r="J133">
        <v>153</v>
      </c>
      <c r="K133">
        <v>4</v>
      </c>
      <c r="L133" t="s">
        <v>45</v>
      </c>
      <c r="M133" t="s">
        <v>45</v>
      </c>
      <c r="N133" t="s">
        <v>45</v>
      </c>
      <c r="O133" t="s">
        <v>46</v>
      </c>
      <c r="P133" t="s">
        <v>45</v>
      </c>
      <c r="Q133" t="s">
        <v>45</v>
      </c>
      <c r="R133" t="s">
        <v>49</v>
      </c>
      <c r="S133" t="s">
        <v>45</v>
      </c>
      <c r="T133" t="s">
        <v>68</v>
      </c>
      <c r="U133">
        <v>58.6</v>
      </c>
      <c r="V133">
        <v>1502.65</v>
      </c>
      <c r="W133" t="s">
        <v>45</v>
      </c>
      <c r="X133">
        <v>71.028444620000002</v>
      </c>
      <c r="Y133">
        <v>73.817135317325395</v>
      </c>
      <c r="Z133">
        <v>26.684539130872999</v>
      </c>
      <c r="AA133" s="1" t="d">
        <v>2023-10-26</v>
      </c>
      <c r="AB133">
        <v>0</v>
      </c>
      <c r="AC133">
        <v>732.5</v>
      </c>
      <c r="AD133" s="1" t="d">
        <v>2023-09-13</v>
      </c>
      <c r="AE133" t="s">
        <v>46</v>
      </c>
      <c r="AF133">
        <v>2023</v>
      </c>
      <c r="AG133">
        <v>10</v>
      </c>
      <c r="AH133">
        <v>26</v>
      </c>
      <c r="AI133">
        <v>2023</v>
      </c>
      <c r="AJ133">
        <v>9</v>
      </c>
      <c r="AK133">
        <v>13</v>
      </c>
      <c r="AL133">
        <v>69.34</v>
      </c>
      <c r="AM133">
        <v>58.6</v>
      </c>
      <c r="AN133" t="s">
        <v>58</v>
      </c>
      <c r="AO133" t="s">
        <v>59</v>
      </c>
      <c r="AP133" t="s">
        <v>59</v>
      </c>
      <c r="AQ133">
        <v>8965.7999999999993</v>
      </c>
    </row>
    <row r="134" spans="1:43" x14ac:dyDescent="0.2">
      <c r="A134" t="s">
        <v>196</v>
      </c>
      <c r="B134" t="s">
        <v>55</v>
      </c>
      <c r="C134">
        <v>0</v>
      </c>
      <c r="D134" t="s">
        <v>46</v>
      </c>
      <c r="E134" t="s">
        <v>46</v>
      </c>
      <c r="F134">
        <v>67</v>
      </c>
      <c r="G134" t="s">
        <v>45</v>
      </c>
      <c r="H134" t="s">
        <v>46</v>
      </c>
      <c r="I134" t="s">
        <v>48</v>
      </c>
      <c r="J134">
        <v>306</v>
      </c>
      <c r="K134">
        <v>5</v>
      </c>
      <c r="L134" t="s">
        <v>46</v>
      </c>
      <c r="M134" t="s">
        <v>46</v>
      </c>
      <c r="N134" t="s">
        <v>46</v>
      </c>
      <c r="O134" t="s">
        <v>45</v>
      </c>
      <c r="P134" t="s">
        <v>46</v>
      </c>
      <c r="Q134" t="s">
        <v>46</v>
      </c>
      <c r="R134" t="s">
        <v>75</v>
      </c>
      <c r="S134" t="s">
        <v>46</v>
      </c>
      <c r="T134" t="s">
        <v>62</v>
      </c>
      <c r="U134">
        <v>50.55</v>
      </c>
      <c r="V134">
        <v>3260.1</v>
      </c>
      <c r="W134" t="s">
        <v>46</v>
      </c>
      <c r="X134">
        <v>54.065444294108403</v>
      </c>
      <c r="Y134">
        <v>75.793546772346403</v>
      </c>
      <c r="Z134">
        <v>11.54863389568</v>
      </c>
      <c r="AA134" s="1" t="d">
        <v>2025-05-06</v>
      </c>
      <c r="AB134">
        <v>14.794614693347301</v>
      </c>
      <c r="AC134">
        <v>1693.425</v>
      </c>
      <c r="AD134" s="1" t="d">
        <v>2023-09-10</v>
      </c>
      <c r="AE134" t="s">
        <v>45</v>
      </c>
      <c r="AF134">
        <v>2025</v>
      </c>
      <c r="AG134">
        <v>5</v>
      </c>
      <c r="AH134">
        <v>6</v>
      </c>
      <c r="AI134">
        <v>2023</v>
      </c>
      <c r="AJ134">
        <v>9</v>
      </c>
      <c r="AK134">
        <v>10</v>
      </c>
      <c r="AL134">
        <v>109.52</v>
      </c>
      <c r="AM134">
        <v>65.344614693347296</v>
      </c>
      <c r="AN134" t="s">
        <v>63</v>
      </c>
      <c r="AO134" t="s">
        <v>59</v>
      </c>
      <c r="AP134" t="s">
        <v>59</v>
      </c>
      <c r="AQ134">
        <v>15468.3</v>
      </c>
    </row>
    <row r="135" spans="1:43" x14ac:dyDescent="0.2">
      <c r="A135" t="s">
        <v>197</v>
      </c>
      <c r="B135" t="s">
        <v>55</v>
      </c>
      <c r="C135">
        <v>0</v>
      </c>
      <c r="D135" t="s">
        <v>46</v>
      </c>
      <c r="E135" t="s">
        <v>46</v>
      </c>
      <c r="F135">
        <v>1</v>
      </c>
      <c r="G135" t="s">
        <v>46</v>
      </c>
      <c r="H135" t="s">
        <v>47</v>
      </c>
      <c r="I135" t="s">
        <v>48</v>
      </c>
      <c r="J135">
        <v>41</v>
      </c>
      <c r="K135">
        <v>5</v>
      </c>
      <c r="L135" t="s">
        <v>46</v>
      </c>
      <c r="M135" t="s">
        <v>46</v>
      </c>
      <c r="N135" t="s">
        <v>46</v>
      </c>
      <c r="O135" t="s">
        <v>46</v>
      </c>
      <c r="P135" t="s">
        <v>46</v>
      </c>
      <c r="Q135" t="s">
        <v>45</v>
      </c>
      <c r="R135" t="s">
        <v>49</v>
      </c>
      <c r="S135" t="s">
        <v>45</v>
      </c>
      <c r="T135" t="s">
        <v>50</v>
      </c>
      <c r="U135">
        <v>35.450000000000003</v>
      </c>
      <c r="V135">
        <v>35.450000000000003</v>
      </c>
      <c r="W135" t="s">
        <v>45</v>
      </c>
      <c r="X135">
        <v>77.1038864595277</v>
      </c>
      <c r="Y135">
        <v>58.2723610765742</v>
      </c>
      <c r="Z135">
        <v>32.264371633974399</v>
      </c>
      <c r="AA135" s="1" t="d">
        <v>2023-10-12</v>
      </c>
      <c r="AB135">
        <v>0</v>
      </c>
      <c r="AC135">
        <v>17.725000000000001</v>
      </c>
      <c r="AD135" s="1" t="d">
        <v>2023-09-01</v>
      </c>
      <c r="AE135" t="s">
        <v>46</v>
      </c>
      <c r="AF135">
        <v>2023</v>
      </c>
      <c r="AG135">
        <v>10</v>
      </c>
      <c r="AH135">
        <v>12</v>
      </c>
      <c r="AI135">
        <v>2023</v>
      </c>
      <c r="AJ135">
        <v>9</v>
      </c>
      <c r="AK135">
        <v>1</v>
      </c>
      <c r="AL135">
        <v>45.84</v>
      </c>
      <c r="AM135">
        <v>35.450000000000003</v>
      </c>
      <c r="AN135" t="s">
        <v>51</v>
      </c>
      <c r="AO135" t="s">
        <v>59</v>
      </c>
      <c r="AP135" t="s">
        <v>53</v>
      </c>
      <c r="AQ135">
        <v>1453.45</v>
      </c>
    </row>
    <row r="136" spans="1:43" x14ac:dyDescent="0.2">
      <c r="A136" t="s">
        <v>198</v>
      </c>
      <c r="B136" t="s">
        <v>55</v>
      </c>
      <c r="C136">
        <v>0</v>
      </c>
      <c r="D136" t="s">
        <v>46</v>
      </c>
      <c r="E136" t="s">
        <v>46</v>
      </c>
      <c r="F136">
        <v>2</v>
      </c>
      <c r="G136" t="s">
        <v>45</v>
      </c>
      <c r="H136" t="s">
        <v>46</v>
      </c>
      <c r="I136" t="s">
        <v>48</v>
      </c>
      <c r="J136">
        <v>96</v>
      </c>
      <c r="K136">
        <v>4</v>
      </c>
      <c r="L136" t="s">
        <v>46</v>
      </c>
      <c r="M136" t="s">
        <v>46</v>
      </c>
      <c r="N136" t="s">
        <v>46</v>
      </c>
      <c r="O136" t="s">
        <v>46</v>
      </c>
      <c r="P136" t="s">
        <v>46</v>
      </c>
      <c r="Q136" t="s">
        <v>46</v>
      </c>
      <c r="R136" t="s">
        <v>49</v>
      </c>
      <c r="S136" t="s">
        <v>46</v>
      </c>
      <c r="T136" t="s">
        <v>50</v>
      </c>
      <c r="U136">
        <v>44.35</v>
      </c>
      <c r="V136">
        <v>81.25</v>
      </c>
      <c r="W136" t="s">
        <v>45</v>
      </c>
      <c r="X136">
        <v>56.2086364864929</v>
      </c>
      <c r="Y136">
        <v>61.598399663883399</v>
      </c>
      <c r="Z136">
        <v>28.6689352479675</v>
      </c>
      <c r="AA136" s="1" t="d">
        <v>2023-10-28</v>
      </c>
      <c r="AB136">
        <v>0</v>
      </c>
      <c r="AC136">
        <v>44.35</v>
      </c>
      <c r="AD136" s="1" t="d">
        <v>2023-09-06</v>
      </c>
      <c r="AE136" t="s">
        <v>46</v>
      </c>
      <c r="AF136">
        <v>2023</v>
      </c>
      <c r="AG136">
        <v>10</v>
      </c>
      <c r="AH136">
        <v>28</v>
      </c>
      <c r="AI136">
        <v>2023</v>
      </c>
      <c r="AJ136">
        <v>9</v>
      </c>
      <c r="AK136">
        <v>6</v>
      </c>
      <c r="AL136">
        <v>29.54</v>
      </c>
      <c r="AM136">
        <v>44.35</v>
      </c>
      <c r="AN136" t="s">
        <v>51</v>
      </c>
      <c r="AO136" t="s">
        <v>59</v>
      </c>
      <c r="AP136" t="s">
        <v>59</v>
      </c>
      <c r="AQ136">
        <v>4257.6000000000004</v>
      </c>
    </row>
    <row r="137" spans="1:43" x14ac:dyDescent="0.2">
      <c r="A137" t="s">
        <v>199</v>
      </c>
      <c r="B137" t="s">
        <v>44</v>
      </c>
      <c r="C137">
        <v>0</v>
      </c>
      <c r="D137" t="s">
        <v>46</v>
      </c>
      <c r="E137" t="s">
        <v>46</v>
      </c>
      <c r="F137">
        <v>43</v>
      </c>
      <c r="G137" t="s">
        <v>45</v>
      </c>
      <c r="H137" t="s">
        <v>45</v>
      </c>
      <c r="I137" t="s">
        <v>46</v>
      </c>
      <c r="J137">
        <v>0</v>
      </c>
      <c r="K137">
        <v>0</v>
      </c>
      <c r="L137" t="s">
        <v>74</v>
      </c>
      <c r="M137" t="s">
        <v>74</v>
      </c>
      <c r="N137" t="s">
        <v>74</v>
      </c>
      <c r="O137" t="s">
        <v>74</v>
      </c>
      <c r="P137" t="s">
        <v>74</v>
      </c>
      <c r="Q137" t="s">
        <v>74</v>
      </c>
      <c r="R137" t="s">
        <v>75</v>
      </c>
      <c r="S137" t="s">
        <v>45</v>
      </c>
      <c r="T137" t="s">
        <v>68</v>
      </c>
      <c r="U137">
        <v>25.7</v>
      </c>
      <c r="V137">
        <v>1188.2</v>
      </c>
      <c r="W137" t="s">
        <v>46</v>
      </c>
      <c r="X137">
        <v>93.249016075263</v>
      </c>
      <c r="Y137">
        <v>76.572854834732297</v>
      </c>
      <c r="Z137">
        <v>12.3787599591576</v>
      </c>
      <c r="AA137" s="1" t="d">
        <v>2024-12-21</v>
      </c>
      <c r="AB137">
        <v>0</v>
      </c>
      <c r="AC137">
        <v>552.54999999999995</v>
      </c>
      <c r="AD137" s="1" t="d">
        <v>2023-07-14</v>
      </c>
      <c r="AE137" t="s">
        <v>46</v>
      </c>
      <c r="AF137">
        <v>2024</v>
      </c>
      <c r="AG137">
        <v>12</v>
      </c>
      <c r="AH137">
        <v>21</v>
      </c>
      <c r="AI137">
        <v>2023</v>
      </c>
      <c r="AJ137">
        <v>7</v>
      </c>
      <c r="AK137">
        <v>14</v>
      </c>
      <c r="AL137">
        <v>123.87</v>
      </c>
      <c r="AM137">
        <v>25.7</v>
      </c>
      <c r="AN137" t="s">
        <v>63</v>
      </c>
      <c r="AO137" t="s">
        <v>52</v>
      </c>
      <c r="AP137" t="s">
        <v>53</v>
      </c>
      <c r="AQ137">
        <v>0</v>
      </c>
    </row>
    <row r="138" spans="1:43" x14ac:dyDescent="0.2">
      <c r="A138" t="s">
        <v>200</v>
      </c>
      <c r="B138" t="s">
        <v>44</v>
      </c>
      <c r="C138">
        <v>0</v>
      </c>
      <c r="D138" t="s">
        <v>46</v>
      </c>
      <c r="E138" t="s">
        <v>46</v>
      </c>
      <c r="F138">
        <v>23</v>
      </c>
      <c r="G138" t="s">
        <v>45</v>
      </c>
      <c r="H138" t="s">
        <v>46</v>
      </c>
      <c r="I138" t="s">
        <v>65</v>
      </c>
      <c r="J138">
        <v>400</v>
      </c>
      <c r="K138">
        <v>1</v>
      </c>
      <c r="L138" t="s">
        <v>45</v>
      </c>
      <c r="M138" t="s">
        <v>46</v>
      </c>
      <c r="N138" t="s">
        <v>46</v>
      </c>
      <c r="O138" t="s">
        <v>46</v>
      </c>
      <c r="P138" t="s">
        <v>46</v>
      </c>
      <c r="Q138" t="s">
        <v>46</v>
      </c>
      <c r="R138" t="s">
        <v>49</v>
      </c>
      <c r="S138" t="s">
        <v>45</v>
      </c>
      <c r="T138" t="s">
        <v>62</v>
      </c>
      <c r="U138">
        <v>75</v>
      </c>
      <c r="V138">
        <v>1778.5</v>
      </c>
      <c r="W138" t="s">
        <v>46</v>
      </c>
      <c r="X138">
        <v>58.251200614956403</v>
      </c>
      <c r="Y138">
        <v>71.977227310000004</v>
      </c>
      <c r="Z138">
        <v>12.94819616</v>
      </c>
      <c r="AA138" s="1" t="d">
        <v>2023-10-28</v>
      </c>
      <c r="AB138">
        <v>30.751624869734599</v>
      </c>
      <c r="AC138">
        <v>862.5</v>
      </c>
      <c r="AD138" s="1" t="d">
        <v>2023-09-13</v>
      </c>
      <c r="AE138" t="s">
        <v>45</v>
      </c>
      <c r="AF138">
        <v>2023</v>
      </c>
      <c r="AG138">
        <v>10</v>
      </c>
      <c r="AH138">
        <v>28</v>
      </c>
      <c r="AI138">
        <v>2023</v>
      </c>
      <c r="AJ138">
        <v>9</v>
      </c>
      <c r="AK138">
        <v>13</v>
      </c>
      <c r="AL138">
        <v>68.3</v>
      </c>
      <c r="AM138">
        <v>105.751624869734</v>
      </c>
      <c r="AN138" t="s">
        <v>58</v>
      </c>
      <c r="AO138" t="s">
        <v>53</v>
      </c>
      <c r="AP138" t="s">
        <v>59</v>
      </c>
      <c r="AQ138">
        <v>30000</v>
      </c>
    </row>
    <row r="139" spans="1:43" x14ac:dyDescent="0.2">
      <c r="A139" t="s">
        <v>201</v>
      </c>
      <c r="B139" t="s">
        <v>44</v>
      </c>
      <c r="C139">
        <v>0</v>
      </c>
      <c r="D139" t="s">
        <v>45</v>
      </c>
      <c r="E139" t="s">
        <v>45</v>
      </c>
      <c r="F139">
        <v>64</v>
      </c>
      <c r="G139" t="s">
        <v>45</v>
      </c>
      <c r="H139" t="s">
        <v>46</v>
      </c>
      <c r="I139" t="s">
        <v>46</v>
      </c>
      <c r="J139">
        <v>0</v>
      </c>
      <c r="K139">
        <v>0</v>
      </c>
      <c r="L139" t="s">
        <v>74</v>
      </c>
      <c r="M139" t="s">
        <v>74</v>
      </c>
      <c r="N139" t="s">
        <v>74</v>
      </c>
      <c r="O139" t="s">
        <v>74</v>
      </c>
      <c r="P139" t="s">
        <v>74</v>
      </c>
      <c r="Q139" t="s">
        <v>74</v>
      </c>
      <c r="R139" t="s">
        <v>75</v>
      </c>
      <c r="S139" t="s">
        <v>46</v>
      </c>
      <c r="T139" t="s">
        <v>57</v>
      </c>
      <c r="U139">
        <v>20.2</v>
      </c>
      <c r="V139">
        <v>1277.75</v>
      </c>
      <c r="W139" t="s">
        <v>46</v>
      </c>
      <c r="X139">
        <v>65.169077256914804</v>
      </c>
      <c r="Y139">
        <v>78.387142879999999</v>
      </c>
      <c r="Z139">
        <v>0</v>
      </c>
      <c r="AA139" s="1" t="d">
        <v>2025-09-08</v>
      </c>
      <c r="AB139">
        <v>0</v>
      </c>
      <c r="AC139">
        <v>646.4</v>
      </c>
      <c r="AD139" s="1" t="d">
        <v>2023-09-01</v>
      </c>
      <c r="AE139" t="s">
        <v>46</v>
      </c>
      <c r="AF139">
        <v>2025</v>
      </c>
      <c r="AG139">
        <v>9</v>
      </c>
      <c r="AH139">
        <v>8</v>
      </c>
      <c r="AI139">
        <v>2023</v>
      </c>
      <c r="AJ139">
        <v>9</v>
      </c>
      <c r="AK139">
        <v>1</v>
      </c>
      <c r="AL139">
        <v>129.16999999999999</v>
      </c>
      <c r="AM139">
        <v>20.2</v>
      </c>
      <c r="AN139" t="s">
        <v>63</v>
      </c>
      <c r="AO139" t="s">
        <v>52</v>
      </c>
      <c r="AP139" t="s">
        <v>59</v>
      </c>
      <c r="AQ139">
        <v>0</v>
      </c>
    </row>
    <row r="140" spans="1:43" x14ac:dyDescent="0.2">
      <c r="A140" t="s">
        <v>202</v>
      </c>
      <c r="B140" t="s">
        <v>55</v>
      </c>
      <c r="C140">
        <v>0</v>
      </c>
      <c r="D140" t="s">
        <v>46</v>
      </c>
      <c r="E140" t="s">
        <v>45</v>
      </c>
      <c r="F140">
        <v>57</v>
      </c>
      <c r="G140" t="s">
        <v>45</v>
      </c>
      <c r="H140" t="s">
        <v>46</v>
      </c>
      <c r="I140" t="s">
        <v>46</v>
      </c>
      <c r="J140">
        <v>0</v>
      </c>
      <c r="K140">
        <v>0</v>
      </c>
      <c r="L140" t="s">
        <v>74</v>
      </c>
      <c r="M140" t="s">
        <v>74</v>
      </c>
      <c r="N140" t="s">
        <v>74</v>
      </c>
      <c r="O140" t="s">
        <v>74</v>
      </c>
      <c r="P140" t="s">
        <v>74</v>
      </c>
      <c r="Q140" t="s">
        <v>74</v>
      </c>
      <c r="R140" t="s">
        <v>75</v>
      </c>
      <c r="S140" t="s">
        <v>45</v>
      </c>
      <c r="T140" t="s">
        <v>57</v>
      </c>
      <c r="U140">
        <v>19.600000000000001</v>
      </c>
      <c r="V140">
        <v>1170.55</v>
      </c>
      <c r="W140" t="s">
        <v>46</v>
      </c>
      <c r="X140">
        <v>82.202758260544996</v>
      </c>
      <c r="Y140">
        <v>84.040508568145299</v>
      </c>
      <c r="Z140">
        <v>16.8319470592721</v>
      </c>
      <c r="AA140" s="1" t="d">
        <v>2025-01-29</v>
      </c>
      <c r="AB140">
        <v>0</v>
      </c>
      <c r="AC140">
        <v>558.6</v>
      </c>
      <c r="AD140" s="1" t="d">
        <v>2023-08-24</v>
      </c>
      <c r="AE140" t="s">
        <v>46</v>
      </c>
      <c r="AF140">
        <v>2025</v>
      </c>
      <c r="AG140">
        <v>1</v>
      </c>
      <c r="AH140">
        <v>29</v>
      </c>
      <c r="AI140">
        <v>2023</v>
      </c>
      <c r="AJ140">
        <v>8</v>
      </c>
      <c r="AK140">
        <v>24</v>
      </c>
      <c r="AL140">
        <v>122.37</v>
      </c>
      <c r="AM140">
        <v>19.600000000000001</v>
      </c>
      <c r="AN140" t="s">
        <v>63</v>
      </c>
      <c r="AO140" t="s">
        <v>52</v>
      </c>
      <c r="AP140" t="s">
        <v>53</v>
      </c>
      <c r="AQ140">
        <v>0</v>
      </c>
    </row>
    <row r="141" spans="1:43" x14ac:dyDescent="0.2">
      <c r="A141" t="s">
        <v>203</v>
      </c>
      <c r="B141" t="s">
        <v>44</v>
      </c>
      <c r="C141">
        <v>1</v>
      </c>
      <c r="D141" t="s">
        <v>45</v>
      </c>
      <c r="E141" t="s">
        <v>46</v>
      </c>
      <c r="F141">
        <v>1</v>
      </c>
      <c r="G141" t="s">
        <v>45</v>
      </c>
      <c r="H141" t="s">
        <v>46</v>
      </c>
      <c r="I141" t="s">
        <v>65</v>
      </c>
      <c r="J141">
        <v>581</v>
      </c>
      <c r="K141">
        <v>6</v>
      </c>
      <c r="L141" t="s">
        <v>46</v>
      </c>
      <c r="M141" t="s">
        <v>46</v>
      </c>
      <c r="N141" t="s">
        <v>46</v>
      </c>
      <c r="O141" t="s">
        <v>46</v>
      </c>
      <c r="P141" t="s">
        <v>46</v>
      </c>
      <c r="Q141" t="s">
        <v>46</v>
      </c>
      <c r="R141" t="s">
        <v>49</v>
      </c>
      <c r="S141" t="s">
        <v>45</v>
      </c>
      <c r="T141" t="s">
        <v>57</v>
      </c>
      <c r="U141">
        <v>70.45</v>
      </c>
      <c r="V141">
        <v>70.45</v>
      </c>
      <c r="W141" t="s">
        <v>45</v>
      </c>
      <c r="X141">
        <v>51.5370352534906</v>
      </c>
      <c r="Y141">
        <v>44.940338010121401</v>
      </c>
      <c r="Z141">
        <v>34.629830649261102</v>
      </c>
      <c r="AA141" s="1" t="d">
        <v>2023-10-20</v>
      </c>
      <c r="AB141">
        <v>48.8712833088384</v>
      </c>
      <c r="AC141">
        <v>35.225000000000001</v>
      </c>
      <c r="AD141" s="1" t="d">
        <v>2023-09-07</v>
      </c>
      <c r="AE141" t="s">
        <v>45</v>
      </c>
      <c r="AF141">
        <v>2023</v>
      </c>
      <c r="AG141">
        <v>10</v>
      </c>
      <c r="AH141">
        <v>20</v>
      </c>
      <c r="AI141">
        <v>2023</v>
      </c>
      <c r="AJ141">
        <v>9</v>
      </c>
      <c r="AK141">
        <v>7</v>
      </c>
      <c r="AL141">
        <v>17.91</v>
      </c>
      <c r="AM141">
        <v>119.32128330883801</v>
      </c>
      <c r="AN141" t="s">
        <v>51</v>
      </c>
      <c r="AO141" t="s">
        <v>53</v>
      </c>
      <c r="AP141" t="s">
        <v>59</v>
      </c>
      <c r="AQ141">
        <v>40931.449999999997</v>
      </c>
    </row>
    <row r="142" spans="1:43" x14ac:dyDescent="0.2">
      <c r="A142" t="s">
        <v>204</v>
      </c>
      <c r="B142" t="s">
        <v>44</v>
      </c>
      <c r="C142">
        <v>1</v>
      </c>
      <c r="D142" t="s">
        <v>45</v>
      </c>
      <c r="E142" t="s">
        <v>45</v>
      </c>
      <c r="F142">
        <v>72</v>
      </c>
      <c r="G142" t="s">
        <v>45</v>
      </c>
      <c r="H142" t="s">
        <v>45</v>
      </c>
      <c r="I142" t="s">
        <v>48</v>
      </c>
      <c r="J142">
        <v>173</v>
      </c>
      <c r="K142">
        <v>3</v>
      </c>
      <c r="L142" t="s">
        <v>45</v>
      </c>
      <c r="M142" t="s">
        <v>45</v>
      </c>
      <c r="N142" t="s">
        <v>45</v>
      </c>
      <c r="O142" t="s">
        <v>45</v>
      </c>
      <c r="P142" t="s">
        <v>45</v>
      </c>
      <c r="Q142" t="s">
        <v>45</v>
      </c>
      <c r="R142" t="s">
        <v>75</v>
      </c>
      <c r="S142" t="s">
        <v>45</v>
      </c>
      <c r="T142" t="s">
        <v>68</v>
      </c>
      <c r="U142">
        <v>88.05</v>
      </c>
      <c r="V142">
        <v>6425.65</v>
      </c>
      <c r="W142" t="s">
        <v>46</v>
      </c>
      <c r="X142">
        <v>73.411899019061906</v>
      </c>
      <c r="Y142">
        <v>98.861859010000003</v>
      </c>
      <c r="Z142">
        <v>6.3113164765757901</v>
      </c>
      <c r="AA142" s="1" t="d">
        <v>2025-01-26</v>
      </c>
      <c r="AB142">
        <v>0</v>
      </c>
      <c r="AC142">
        <v>3169.8</v>
      </c>
      <c r="AD142" s="1" t="d">
        <v>2023-08-03</v>
      </c>
      <c r="AE142" t="s">
        <v>46</v>
      </c>
      <c r="AF142">
        <v>2025</v>
      </c>
      <c r="AG142">
        <v>1</v>
      </c>
      <c r="AH142">
        <v>26</v>
      </c>
      <c r="AI142">
        <v>2023</v>
      </c>
      <c r="AJ142">
        <v>8</v>
      </c>
      <c r="AK142">
        <v>3</v>
      </c>
      <c r="AL142">
        <v>139.1</v>
      </c>
      <c r="AM142">
        <v>88.05</v>
      </c>
      <c r="AN142" t="s">
        <v>63</v>
      </c>
      <c r="AO142" t="s">
        <v>53</v>
      </c>
      <c r="AP142" t="s">
        <v>59</v>
      </c>
      <c r="AQ142">
        <v>15232.65</v>
      </c>
    </row>
    <row r="143" spans="1:43" x14ac:dyDescent="0.2">
      <c r="A143" t="s">
        <v>205</v>
      </c>
      <c r="B143" t="s">
        <v>44</v>
      </c>
      <c r="C143">
        <v>0</v>
      </c>
      <c r="D143" t="s">
        <v>46</v>
      </c>
      <c r="E143" t="s">
        <v>46</v>
      </c>
      <c r="F143">
        <v>8</v>
      </c>
      <c r="G143" t="s">
        <v>45</v>
      </c>
      <c r="H143" t="s">
        <v>45</v>
      </c>
      <c r="I143" t="s">
        <v>48</v>
      </c>
      <c r="J143">
        <v>332</v>
      </c>
      <c r="K143">
        <v>8</v>
      </c>
      <c r="L143" t="s">
        <v>45</v>
      </c>
      <c r="M143" t="s">
        <v>46</v>
      </c>
      <c r="N143" t="s">
        <v>46</v>
      </c>
      <c r="O143" t="s">
        <v>45</v>
      </c>
      <c r="P143" t="s">
        <v>46</v>
      </c>
      <c r="Q143" t="s">
        <v>45</v>
      </c>
      <c r="R143" t="s">
        <v>49</v>
      </c>
      <c r="S143" t="s">
        <v>46</v>
      </c>
      <c r="T143" t="s">
        <v>50</v>
      </c>
      <c r="U143">
        <v>71.150000000000006</v>
      </c>
      <c r="V143">
        <v>563.65</v>
      </c>
      <c r="W143" t="s">
        <v>45</v>
      </c>
      <c r="X143">
        <v>89.607141314236401</v>
      </c>
      <c r="Y143">
        <v>39.741318940305199</v>
      </c>
      <c r="Z143">
        <v>23.514178518171299</v>
      </c>
      <c r="AA143" s="1" t="d">
        <v>2023-10-25</v>
      </c>
      <c r="AB143">
        <v>20.071291833014499</v>
      </c>
      <c r="AC143">
        <v>284.60000000000002</v>
      </c>
      <c r="AD143" s="1" t="d">
        <v>2023-09-12</v>
      </c>
      <c r="AE143" t="s">
        <v>46</v>
      </c>
      <c r="AF143">
        <v>2023</v>
      </c>
      <c r="AG143">
        <v>10</v>
      </c>
      <c r="AH143">
        <v>25</v>
      </c>
      <c r="AI143">
        <v>2023</v>
      </c>
      <c r="AJ143">
        <v>9</v>
      </c>
      <c r="AK143">
        <v>12</v>
      </c>
      <c r="AL143">
        <v>74.09</v>
      </c>
      <c r="AM143">
        <v>91.221291833014504</v>
      </c>
      <c r="AN143" t="s">
        <v>51</v>
      </c>
      <c r="AO143" t="s">
        <v>53</v>
      </c>
      <c r="AP143" t="s">
        <v>53</v>
      </c>
      <c r="AQ143">
        <v>23621.8</v>
      </c>
    </row>
    <row r="144" spans="1:43" x14ac:dyDescent="0.2">
      <c r="A144" t="s">
        <v>206</v>
      </c>
      <c r="B144" t="s">
        <v>44</v>
      </c>
      <c r="C144">
        <v>0</v>
      </c>
      <c r="D144" t="s">
        <v>45</v>
      </c>
      <c r="E144" t="s">
        <v>46</v>
      </c>
      <c r="F144">
        <v>61</v>
      </c>
      <c r="G144" t="s">
        <v>45</v>
      </c>
      <c r="H144" t="s">
        <v>45</v>
      </c>
      <c r="I144" t="s">
        <v>65</v>
      </c>
      <c r="J144">
        <v>486</v>
      </c>
      <c r="K144">
        <v>1</v>
      </c>
      <c r="L144" t="s">
        <v>46</v>
      </c>
      <c r="M144" t="s">
        <v>45</v>
      </c>
      <c r="N144" t="s">
        <v>46</v>
      </c>
      <c r="O144" t="s">
        <v>46</v>
      </c>
      <c r="P144" t="s">
        <v>45</v>
      </c>
      <c r="Q144" t="s">
        <v>45</v>
      </c>
      <c r="R144" t="s">
        <v>75</v>
      </c>
      <c r="S144" t="s">
        <v>45</v>
      </c>
      <c r="T144" t="s">
        <v>62</v>
      </c>
      <c r="U144">
        <v>101.05</v>
      </c>
      <c r="V144">
        <v>5971.25</v>
      </c>
      <c r="W144" t="s">
        <v>46</v>
      </c>
      <c r="X144">
        <v>45.887751481581503</v>
      </c>
      <c r="Y144">
        <v>81.745778128318307</v>
      </c>
      <c r="Z144">
        <v>13.4328387337658</v>
      </c>
      <c r="AA144" s="1" t="d">
        <v>2025-05-03</v>
      </c>
      <c r="AB144">
        <v>29.889940235695398</v>
      </c>
      <c r="AC144">
        <v>3082.0250000000001</v>
      </c>
      <c r="AD144" s="1" t="d">
        <v>2023-09-09</v>
      </c>
      <c r="AE144" t="s">
        <v>45</v>
      </c>
      <c r="AF144">
        <v>2025</v>
      </c>
      <c r="AG144">
        <v>5</v>
      </c>
      <c r="AH144">
        <v>3</v>
      </c>
      <c r="AI144">
        <v>2023</v>
      </c>
      <c r="AJ144">
        <v>9</v>
      </c>
      <c r="AK144">
        <v>9</v>
      </c>
      <c r="AL144">
        <v>93.45</v>
      </c>
      <c r="AM144">
        <v>130.93994023569499</v>
      </c>
      <c r="AN144" t="s">
        <v>63</v>
      </c>
      <c r="AO144" t="s">
        <v>53</v>
      </c>
      <c r="AP144" t="s">
        <v>52</v>
      </c>
      <c r="AQ144">
        <v>49110.299999999901</v>
      </c>
    </row>
    <row r="145" spans="1:43" x14ac:dyDescent="0.2">
      <c r="A145" t="s">
        <v>207</v>
      </c>
      <c r="B145" t="s">
        <v>55</v>
      </c>
      <c r="C145">
        <v>0</v>
      </c>
      <c r="D145" t="s">
        <v>46</v>
      </c>
      <c r="E145" t="s">
        <v>46</v>
      </c>
      <c r="F145">
        <v>64</v>
      </c>
      <c r="G145" t="s">
        <v>45</v>
      </c>
      <c r="H145" t="s">
        <v>45</v>
      </c>
      <c r="I145" t="s">
        <v>65</v>
      </c>
      <c r="J145">
        <v>449</v>
      </c>
      <c r="K145">
        <v>1</v>
      </c>
      <c r="L145" t="s">
        <v>45</v>
      </c>
      <c r="M145" t="s">
        <v>45</v>
      </c>
      <c r="N145" t="s">
        <v>46</v>
      </c>
      <c r="O145" t="s">
        <v>46</v>
      </c>
      <c r="P145" t="s">
        <v>46</v>
      </c>
      <c r="Q145" t="s">
        <v>46</v>
      </c>
      <c r="R145" t="s">
        <v>56</v>
      </c>
      <c r="S145" t="s">
        <v>45</v>
      </c>
      <c r="T145" t="s">
        <v>68</v>
      </c>
      <c r="U145">
        <v>84.3</v>
      </c>
      <c r="V145">
        <v>5289.05</v>
      </c>
      <c r="W145" t="s">
        <v>46</v>
      </c>
      <c r="X145">
        <v>72.769507877984495</v>
      </c>
      <c r="Y145">
        <v>82.575503907227599</v>
      </c>
      <c r="Z145">
        <v>13.705368903411401</v>
      </c>
      <c r="AA145" s="1" t="d">
        <v>2024-02-25</v>
      </c>
      <c r="AB145">
        <v>22.0351323926707</v>
      </c>
      <c r="AC145">
        <v>2697.6</v>
      </c>
      <c r="AD145" s="1" t="d">
        <v>2023-08-24</v>
      </c>
      <c r="AE145" t="s">
        <v>46</v>
      </c>
      <c r="AF145">
        <v>2024</v>
      </c>
      <c r="AG145">
        <v>2</v>
      </c>
      <c r="AH145">
        <v>25</v>
      </c>
      <c r="AI145">
        <v>2023</v>
      </c>
      <c r="AJ145">
        <v>8</v>
      </c>
      <c r="AK145">
        <v>24</v>
      </c>
      <c r="AL145">
        <v>123.06</v>
      </c>
      <c r="AM145">
        <v>106.33513239267</v>
      </c>
      <c r="AN145" t="s">
        <v>63</v>
      </c>
      <c r="AO145" t="s">
        <v>53</v>
      </c>
      <c r="AP145" t="s">
        <v>59</v>
      </c>
      <c r="AQ145">
        <v>37850.699999999997</v>
      </c>
    </row>
    <row r="146" spans="1:43" x14ac:dyDescent="0.2">
      <c r="A146" t="s">
        <v>208</v>
      </c>
      <c r="B146" t="s">
        <v>55</v>
      </c>
      <c r="C146">
        <v>1</v>
      </c>
      <c r="D146" t="s">
        <v>45</v>
      </c>
      <c r="E146" t="s">
        <v>46</v>
      </c>
      <c r="F146">
        <v>71</v>
      </c>
      <c r="G146" t="s">
        <v>45</v>
      </c>
      <c r="H146" t="s">
        <v>45</v>
      </c>
      <c r="I146" t="s">
        <v>46</v>
      </c>
      <c r="J146">
        <v>0</v>
      </c>
      <c r="K146">
        <v>0</v>
      </c>
      <c r="L146" t="s">
        <v>74</v>
      </c>
      <c r="M146" t="s">
        <v>74</v>
      </c>
      <c r="N146" t="s">
        <v>74</v>
      </c>
      <c r="O146" t="s">
        <v>74</v>
      </c>
      <c r="P146" t="s">
        <v>74</v>
      </c>
      <c r="Q146" t="s">
        <v>74</v>
      </c>
      <c r="R146" t="s">
        <v>75</v>
      </c>
      <c r="S146" t="s">
        <v>46</v>
      </c>
      <c r="T146" t="s">
        <v>62</v>
      </c>
      <c r="U146">
        <v>23.95</v>
      </c>
      <c r="V146">
        <v>1756.2</v>
      </c>
      <c r="W146" t="s">
        <v>46</v>
      </c>
      <c r="X146">
        <v>73.898241913726295</v>
      </c>
      <c r="Y146">
        <v>79.255540842338306</v>
      </c>
      <c r="Z146">
        <v>5.6165145719035303</v>
      </c>
      <c r="AA146" s="1" t="d">
        <v>2025-05-23</v>
      </c>
      <c r="AB146">
        <v>0</v>
      </c>
      <c r="AC146">
        <v>850.22500000000002</v>
      </c>
      <c r="AD146" s="1" t="d">
        <v>2023-07-15</v>
      </c>
      <c r="AE146" t="s">
        <v>46</v>
      </c>
      <c r="AF146">
        <v>2025</v>
      </c>
      <c r="AG146">
        <v>5</v>
      </c>
      <c r="AH146">
        <v>23</v>
      </c>
      <c r="AI146">
        <v>2023</v>
      </c>
      <c r="AJ146">
        <v>7</v>
      </c>
      <c r="AK146">
        <v>15</v>
      </c>
      <c r="AL146">
        <v>139.28</v>
      </c>
      <c r="AM146">
        <v>23.95</v>
      </c>
      <c r="AN146" t="s">
        <v>63</v>
      </c>
      <c r="AO146" t="s">
        <v>52</v>
      </c>
      <c r="AP146" t="s">
        <v>59</v>
      </c>
      <c r="AQ146">
        <v>0</v>
      </c>
    </row>
    <row r="147" spans="1:43" x14ac:dyDescent="0.2">
      <c r="A147" t="s">
        <v>209</v>
      </c>
      <c r="B147" t="s">
        <v>44</v>
      </c>
      <c r="C147">
        <v>0</v>
      </c>
      <c r="D147" t="s">
        <v>45</v>
      </c>
      <c r="E147" t="s">
        <v>45</v>
      </c>
      <c r="F147">
        <v>65</v>
      </c>
      <c r="G147" t="s">
        <v>45</v>
      </c>
      <c r="H147" t="s">
        <v>45</v>
      </c>
      <c r="I147" t="s">
        <v>65</v>
      </c>
      <c r="J147">
        <v>868</v>
      </c>
      <c r="K147">
        <v>8</v>
      </c>
      <c r="L147" t="s">
        <v>45</v>
      </c>
      <c r="M147" t="s">
        <v>45</v>
      </c>
      <c r="N147" t="s">
        <v>46</v>
      </c>
      <c r="O147" t="s">
        <v>45</v>
      </c>
      <c r="P147" t="s">
        <v>45</v>
      </c>
      <c r="Q147" t="s">
        <v>46</v>
      </c>
      <c r="R147" t="s">
        <v>75</v>
      </c>
      <c r="S147" t="s">
        <v>45</v>
      </c>
      <c r="T147" t="s">
        <v>68</v>
      </c>
      <c r="U147">
        <v>99.05</v>
      </c>
      <c r="V147">
        <v>6416.7</v>
      </c>
      <c r="W147" t="s">
        <v>46</v>
      </c>
      <c r="X147">
        <v>81.727343076659594</v>
      </c>
      <c r="Y147">
        <v>60.8122878470095</v>
      </c>
      <c r="Z147">
        <v>13.3022997617577</v>
      </c>
      <c r="AA147" s="1" t="d">
        <v>2024-09-27</v>
      </c>
      <c r="AB147">
        <v>11.475477894181299</v>
      </c>
      <c r="AC147">
        <v>3219.125</v>
      </c>
      <c r="AD147" s="1" t="d">
        <v>2023-08-14</v>
      </c>
      <c r="AE147" t="s">
        <v>46</v>
      </c>
      <c r="AF147">
        <v>2024</v>
      </c>
      <c r="AG147">
        <v>9</v>
      </c>
      <c r="AH147">
        <v>27</v>
      </c>
      <c r="AI147">
        <v>2023</v>
      </c>
      <c r="AJ147">
        <v>8</v>
      </c>
      <c r="AK147">
        <v>14</v>
      </c>
      <c r="AL147">
        <v>133.43</v>
      </c>
      <c r="AM147">
        <v>110.52547789418099</v>
      </c>
      <c r="AN147" t="s">
        <v>63</v>
      </c>
      <c r="AO147" t="s">
        <v>53</v>
      </c>
      <c r="AP147" t="s">
        <v>53</v>
      </c>
      <c r="AQ147">
        <v>85975.4</v>
      </c>
    </row>
    <row r="148" spans="1:43" x14ac:dyDescent="0.2">
      <c r="A148" t="s">
        <v>210</v>
      </c>
      <c r="B148" t="s">
        <v>55</v>
      </c>
      <c r="C148">
        <v>0</v>
      </c>
      <c r="D148" t="s">
        <v>46</v>
      </c>
      <c r="E148" t="s">
        <v>46</v>
      </c>
      <c r="F148">
        <v>3</v>
      </c>
      <c r="G148" t="s">
        <v>45</v>
      </c>
      <c r="H148" t="s">
        <v>46</v>
      </c>
      <c r="I148" t="s">
        <v>46</v>
      </c>
      <c r="J148">
        <v>0</v>
      </c>
      <c r="K148">
        <v>0</v>
      </c>
      <c r="L148" t="s">
        <v>74</v>
      </c>
      <c r="M148" t="s">
        <v>74</v>
      </c>
      <c r="N148" t="s">
        <v>74</v>
      </c>
      <c r="O148" t="s">
        <v>74</v>
      </c>
      <c r="P148" t="s">
        <v>74</v>
      </c>
      <c r="Q148" t="s">
        <v>74</v>
      </c>
      <c r="R148" t="s">
        <v>56</v>
      </c>
      <c r="S148" t="s">
        <v>46</v>
      </c>
      <c r="T148" t="s">
        <v>57</v>
      </c>
      <c r="U148">
        <v>19.600000000000001</v>
      </c>
      <c r="V148">
        <v>61.35</v>
      </c>
      <c r="W148" t="s">
        <v>46</v>
      </c>
      <c r="X148">
        <v>51.445739336828701</v>
      </c>
      <c r="Y148">
        <v>79.734861245507801</v>
      </c>
      <c r="Z148">
        <v>8.072533795</v>
      </c>
      <c r="AA148" s="1" t="d">
        <v>2024-04-14</v>
      </c>
      <c r="AB148">
        <v>0</v>
      </c>
      <c r="AC148">
        <v>29.4</v>
      </c>
      <c r="AD148" s="1" t="d">
        <v>2023-09-08</v>
      </c>
      <c r="AE148" t="s">
        <v>46</v>
      </c>
      <c r="AF148">
        <v>2024</v>
      </c>
      <c r="AG148">
        <v>4</v>
      </c>
      <c r="AH148">
        <v>14</v>
      </c>
      <c r="AI148">
        <v>2023</v>
      </c>
      <c r="AJ148">
        <v>9</v>
      </c>
      <c r="AK148">
        <v>8</v>
      </c>
      <c r="AL148">
        <v>46.37</v>
      </c>
      <c r="AM148">
        <v>19.600000000000001</v>
      </c>
      <c r="AN148" t="s">
        <v>51</v>
      </c>
      <c r="AO148" t="s">
        <v>52</v>
      </c>
      <c r="AP148" t="s">
        <v>59</v>
      </c>
      <c r="AQ148">
        <v>0</v>
      </c>
    </row>
    <row r="149" spans="1:43" x14ac:dyDescent="0.2">
      <c r="A149" t="s">
        <v>211</v>
      </c>
      <c r="B149" t="s">
        <v>55</v>
      </c>
      <c r="C149">
        <v>0</v>
      </c>
      <c r="D149" t="s">
        <v>46</v>
      </c>
      <c r="E149" t="s">
        <v>46</v>
      </c>
      <c r="F149">
        <v>1</v>
      </c>
      <c r="G149" t="s">
        <v>45</v>
      </c>
      <c r="H149" t="s">
        <v>46</v>
      </c>
      <c r="I149" t="s">
        <v>48</v>
      </c>
      <c r="J149">
        <v>537</v>
      </c>
      <c r="K149">
        <v>6</v>
      </c>
      <c r="L149" t="s">
        <v>46</v>
      </c>
      <c r="M149" t="s">
        <v>46</v>
      </c>
      <c r="N149" t="s">
        <v>46</v>
      </c>
      <c r="O149" t="s">
        <v>46</v>
      </c>
      <c r="P149" t="s">
        <v>46</v>
      </c>
      <c r="Q149" t="s">
        <v>46</v>
      </c>
      <c r="R149" t="s">
        <v>49</v>
      </c>
      <c r="S149" t="s">
        <v>45</v>
      </c>
      <c r="T149" t="s">
        <v>50</v>
      </c>
      <c r="U149">
        <v>45.65</v>
      </c>
      <c r="V149">
        <v>45.65</v>
      </c>
      <c r="W149" t="s">
        <v>45</v>
      </c>
      <c r="X149">
        <v>50.193150803735797</v>
      </c>
      <c r="Y149">
        <v>50.623313496191201</v>
      </c>
      <c r="Z149">
        <v>41.841672712002101</v>
      </c>
      <c r="AA149" s="1" t="d">
        <v>2023-10-25</v>
      </c>
      <c r="AB149">
        <v>30.1071609291544</v>
      </c>
      <c r="AC149">
        <v>22.824999999999999</v>
      </c>
      <c r="AD149" s="1" t="d">
        <v>2023-09-09</v>
      </c>
      <c r="AE149" t="s">
        <v>46</v>
      </c>
      <c r="AF149">
        <v>2023</v>
      </c>
      <c r="AG149">
        <v>10</v>
      </c>
      <c r="AH149">
        <v>25</v>
      </c>
      <c r="AI149">
        <v>2023</v>
      </c>
      <c r="AJ149">
        <v>9</v>
      </c>
      <c r="AK149">
        <v>9</v>
      </c>
      <c r="AL149">
        <v>9.35</v>
      </c>
      <c r="AM149">
        <v>75.757160929154395</v>
      </c>
      <c r="AN149" t="s">
        <v>51</v>
      </c>
      <c r="AO149" t="s">
        <v>59</v>
      </c>
      <c r="AP149" t="s">
        <v>59</v>
      </c>
      <c r="AQ149">
        <v>24514.05</v>
      </c>
    </row>
    <row r="150" spans="1:43" x14ac:dyDescent="0.2">
      <c r="A150" t="s">
        <v>212</v>
      </c>
      <c r="B150" t="s">
        <v>55</v>
      </c>
      <c r="C150">
        <v>0</v>
      </c>
      <c r="D150" t="s">
        <v>46</v>
      </c>
      <c r="E150" t="s">
        <v>45</v>
      </c>
      <c r="F150">
        <v>30</v>
      </c>
      <c r="G150" t="s">
        <v>45</v>
      </c>
      <c r="H150" t="s">
        <v>46</v>
      </c>
      <c r="I150" t="s">
        <v>48</v>
      </c>
      <c r="J150">
        <v>540</v>
      </c>
      <c r="K150">
        <v>1</v>
      </c>
      <c r="L150" t="s">
        <v>46</v>
      </c>
      <c r="M150" t="s">
        <v>45</v>
      </c>
      <c r="N150" t="s">
        <v>45</v>
      </c>
      <c r="O150" t="s">
        <v>46</v>
      </c>
      <c r="P150" t="s">
        <v>45</v>
      </c>
      <c r="Q150" t="s">
        <v>46</v>
      </c>
      <c r="R150" t="s">
        <v>56</v>
      </c>
      <c r="S150" t="s">
        <v>46</v>
      </c>
      <c r="T150" t="s">
        <v>68</v>
      </c>
      <c r="U150">
        <v>64.5</v>
      </c>
      <c r="V150">
        <v>1929.95</v>
      </c>
      <c r="W150" t="s">
        <v>46</v>
      </c>
      <c r="X150">
        <v>77.829123484253401</v>
      </c>
      <c r="Y150">
        <v>80.602302099410196</v>
      </c>
      <c r="Z150">
        <v>0</v>
      </c>
      <c r="AA150" s="1" t="d">
        <v>2024-02-26</v>
      </c>
      <c r="AB150">
        <v>12.0591500499995</v>
      </c>
      <c r="AC150">
        <v>967.5</v>
      </c>
      <c r="AD150" s="1" t="d">
        <v>2023-06-18</v>
      </c>
      <c r="AE150" t="s">
        <v>46</v>
      </c>
      <c r="AF150">
        <v>2024</v>
      </c>
      <c r="AG150">
        <v>2</v>
      </c>
      <c r="AH150">
        <v>26</v>
      </c>
      <c r="AI150">
        <v>2023</v>
      </c>
      <c r="AJ150">
        <v>6</v>
      </c>
      <c r="AK150">
        <v>18</v>
      </c>
      <c r="AL150">
        <v>107.83</v>
      </c>
      <c r="AM150">
        <v>76.559150049999502</v>
      </c>
      <c r="AN150" t="s">
        <v>58</v>
      </c>
      <c r="AO150" t="s">
        <v>59</v>
      </c>
      <c r="AP150" t="s">
        <v>53</v>
      </c>
      <c r="AQ150">
        <v>34830</v>
      </c>
    </row>
    <row r="151" spans="1:43" x14ac:dyDescent="0.2">
      <c r="A151" t="s">
        <v>213</v>
      </c>
      <c r="B151" t="s">
        <v>55</v>
      </c>
      <c r="C151">
        <v>0</v>
      </c>
      <c r="D151" t="s">
        <v>45</v>
      </c>
      <c r="E151" t="s">
        <v>45</v>
      </c>
      <c r="F151">
        <v>15</v>
      </c>
      <c r="G151" t="s">
        <v>45</v>
      </c>
      <c r="H151" t="s">
        <v>46</v>
      </c>
      <c r="I151" t="s">
        <v>48</v>
      </c>
      <c r="J151">
        <v>891</v>
      </c>
      <c r="K151">
        <v>6</v>
      </c>
      <c r="L151" t="s">
        <v>46</v>
      </c>
      <c r="M151" t="s">
        <v>45</v>
      </c>
      <c r="N151" t="s">
        <v>45</v>
      </c>
      <c r="O151" t="s">
        <v>45</v>
      </c>
      <c r="P151" t="s">
        <v>46</v>
      </c>
      <c r="Q151" t="s">
        <v>45</v>
      </c>
      <c r="R151" t="s">
        <v>49</v>
      </c>
      <c r="S151" t="s">
        <v>45</v>
      </c>
      <c r="T151" t="s">
        <v>57</v>
      </c>
      <c r="U151">
        <v>69.5</v>
      </c>
      <c r="V151">
        <v>1071.4000000000001</v>
      </c>
      <c r="W151" t="s">
        <v>46</v>
      </c>
      <c r="X151">
        <v>74.454770098497704</v>
      </c>
      <c r="Y151">
        <v>100</v>
      </c>
      <c r="Z151">
        <v>15.838709627638799</v>
      </c>
      <c r="AA151" s="1" t="d">
        <v>2023-10-06</v>
      </c>
      <c r="AB151">
        <v>21.145858569464401</v>
      </c>
      <c r="AC151">
        <v>521.25</v>
      </c>
      <c r="AD151" s="1" t="d">
        <v>2023-06-16</v>
      </c>
      <c r="AE151" t="s">
        <v>46</v>
      </c>
      <c r="AF151">
        <v>2023</v>
      </c>
      <c r="AG151">
        <v>10</v>
      </c>
      <c r="AH151">
        <v>6</v>
      </c>
      <c r="AI151">
        <v>2023</v>
      </c>
      <c r="AJ151">
        <v>6</v>
      </c>
      <c r="AK151">
        <v>16</v>
      </c>
      <c r="AL151">
        <v>73.62</v>
      </c>
      <c r="AM151">
        <v>90.645858569464394</v>
      </c>
      <c r="AN151" t="s">
        <v>58</v>
      </c>
      <c r="AO151" t="s">
        <v>59</v>
      </c>
      <c r="AP151" t="s">
        <v>59</v>
      </c>
      <c r="AQ151">
        <v>61924.5</v>
      </c>
    </row>
    <row r="152" spans="1:43" x14ac:dyDescent="0.2">
      <c r="A152" t="s">
        <v>214</v>
      </c>
      <c r="B152" t="s">
        <v>44</v>
      </c>
      <c r="C152">
        <v>0</v>
      </c>
      <c r="D152" t="s">
        <v>45</v>
      </c>
      <c r="E152" t="s">
        <v>45</v>
      </c>
      <c r="F152">
        <v>8</v>
      </c>
      <c r="G152" t="s">
        <v>45</v>
      </c>
      <c r="H152" t="s">
        <v>46</v>
      </c>
      <c r="I152" t="s">
        <v>48</v>
      </c>
      <c r="J152">
        <v>395</v>
      </c>
      <c r="K152">
        <v>10</v>
      </c>
      <c r="L152" t="s">
        <v>46</v>
      </c>
      <c r="M152" t="s">
        <v>46</v>
      </c>
      <c r="N152" t="s">
        <v>46</v>
      </c>
      <c r="O152" t="s">
        <v>45</v>
      </c>
      <c r="P152" t="s">
        <v>45</v>
      </c>
      <c r="Q152" t="s">
        <v>45</v>
      </c>
      <c r="R152" t="s">
        <v>49</v>
      </c>
      <c r="S152" t="s">
        <v>45</v>
      </c>
      <c r="T152" t="s">
        <v>50</v>
      </c>
      <c r="U152">
        <v>68.55</v>
      </c>
      <c r="V152">
        <v>564.35</v>
      </c>
      <c r="W152" t="s">
        <v>46</v>
      </c>
      <c r="X152">
        <v>73.757392755188107</v>
      </c>
      <c r="Y152">
        <v>78.076390352188696</v>
      </c>
      <c r="Z152">
        <v>6.1247751849187999</v>
      </c>
      <c r="AA152" s="1" t="d">
        <v>2023-10-02</v>
      </c>
      <c r="AB152">
        <v>46.3306354386661</v>
      </c>
      <c r="AC152">
        <v>274.2</v>
      </c>
      <c r="AD152" s="1" t="d">
        <v>2023-07-27</v>
      </c>
      <c r="AE152" t="s">
        <v>46</v>
      </c>
      <c r="AF152">
        <v>2023</v>
      </c>
      <c r="AG152">
        <v>10</v>
      </c>
      <c r="AH152">
        <v>2</v>
      </c>
      <c r="AI152">
        <v>2023</v>
      </c>
      <c r="AJ152">
        <v>7</v>
      </c>
      <c r="AK152">
        <v>27</v>
      </c>
      <c r="AL152">
        <v>75.63</v>
      </c>
      <c r="AM152">
        <v>114.880635438666</v>
      </c>
      <c r="AN152" t="s">
        <v>51</v>
      </c>
      <c r="AO152" t="s">
        <v>59</v>
      </c>
      <c r="AP152" t="s">
        <v>59</v>
      </c>
      <c r="AQ152">
        <v>27077.25</v>
      </c>
    </row>
    <row r="153" spans="1:43" x14ac:dyDescent="0.2">
      <c r="A153" t="s">
        <v>215</v>
      </c>
      <c r="B153" t="s">
        <v>55</v>
      </c>
      <c r="C153">
        <v>0</v>
      </c>
      <c r="D153" t="s">
        <v>46</v>
      </c>
      <c r="E153" t="s">
        <v>46</v>
      </c>
      <c r="F153">
        <v>7</v>
      </c>
      <c r="G153" t="s">
        <v>45</v>
      </c>
      <c r="H153" t="s">
        <v>45</v>
      </c>
      <c r="I153" t="s">
        <v>65</v>
      </c>
      <c r="J153">
        <v>645</v>
      </c>
      <c r="K153">
        <v>1</v>
      </c>
      <c r="L153" t="s">
        <v>46</v>
      </c>
      <c r="M153" t="s">
        <v>46</v>
      </c>
      <c r="N153" t="s">
        <v>46</v>
      </c>
      <c r="O153" t="s">
        <v>46</v>
      </c>
      <c r="P153" t="s">
        <v>45</v>
      </c>
      <c r="Q153" t="s">
        <v>45</v>
      </c>
      <c r="R153" t="s">
        <v>49</v>
      </c>
      <c r="S153" t="s">
        <v>46</v>
      </c>
      <c r="T153" t="s">
        <v>57</v>
      </c>
      <c r="U153">
        <v>95</v>
      </c>
      <c r="V153">
        <v>655.5</v>
      </c>
      <c r="W153" t="s">
        <v>45</v>
      </c>
      <c r="X153">
        <v>75.196723142454601</v>
      </c>
      <c r="Y153">
        <v>51.071699152595897</v>
      </c>
      <c r="Z153">
        <v>34.280240473877498</v>
      </c>
      <c r="AA153" s="1" t="d">
        <v>2023-10-14</v>
      </c>
      <c r="AB153">
        <v>19.5824756266788</v>
      </c>
      <c r="AC153">
        <v>332.5</v>
      </c>
      <c r="AD153" s="1" t="d">
        <v>2023-09-13</v>
      </c>
      <c r="AE153" t="s">
        <v>46</v>
      </c>
      <c r="AF153">
        <v>2023</v>
      </c>
      <c r="AG153">
        <v>10</v>
      </c>
      <c r="AH153">
        <v>14</v>
      </c>
      <c r="AI153">
        <v>2023</v>
      </c>
      <c r="AJ153">
        <v>9</v>
      </c>
      <c r="AK153">
        <v>13</v>
      </c>
      <c r="AL153">
        <v>47.92</v>
      </c>
      <c r="AM153">
        <v>114.582475626678</v>
      </c>
      <c r="AN153" t="s">
        <v>51</v>
      </c>
      <c r="AO153" t="s">
        <v>53</v>
      </c>
      <c r="AP153" t="s">
        <v>53</v>
      </c>
      <c r="AQ153">
        <v>61275</v>
      </c>
    </row>
    <row r="154" spans="1:43" x14ac:dyDescent="0.2">
      <c r="A154" t="s">
        <v>216</v>
      </c>
      <c r="B154" t="s">
        <v>44</v>
      </c>
      <c r="C154">
        <v>0</v>
      </c>
      <c r="D154" t="s">
        <v>45</v>
      </c>
      <c r="E154" t="s">
        <v>45</v>
      </c>
      <c r="F154">
        <v>70</v>
      </c>
      <c r="G154" t="s">
        <v>45</v>
      </c>
      <c r="H154" t="s">
        <v>45</v>
      </c>
      <c r="I154" t="s">
        <v>65</v>
      </c>
      <c r="J154">
        <v>590</v>
      </c>
      <c r="K154">
        <v>7</v>
      </c>
      <c r="L154" t="s">
        <v>45</v>
      </c>
      <c r="M154" t="s">
        <v>45</v>
      </c>
      <c r="N154" t="s">
        <v>45</v>
      </c>
      <c r="O154" t="s">
        <v>46</v>
      </c>
      <c r="P154" t="s">
        <v>45</v>
      </c>
      <c r="Q154" t="s">
        <v>45</v>
      </c>
      <c r="R154" t="s">
        <v>56</v>
      </c>
      <c r="S154" t="s">
        <v>45</v>
      </c>
      <c r="T154" t="s">
        <v>68</v>
      </c>
      <c r="U154">
        <v>108.15</v>
      </c>
      <c r="V154">
        <v>7930.55</v>
      </c>
      <c r="W154" t="s">
        <v>46</v>
      </c>
      <c r="X154">
        <v>59.799629176322597</v>
      </c>
      <c r="Y154">
        <v>83.015473423336104</v>
      </c>
      <c r="Z154">
        <v>5.7275326863097202</v>
      </c>
      <c r="AA154" s="1" t="d">
        <v>2024-04-01</v>
      </c>
      <c r="AB154">
        <v>15.795794883648901</v>
      </c>
      <c r="AC154">
        <v>3785.25</v>
      </c>
      <c r="AD154" s="1" t="d">
        <v>2023-09-07</v>
      </c>
      <c r="AE154" t="s">
        <v>45</v>
      </c>
      <c r="AF154">
        <v>2024</v>
      </c>
      <c r="AG154">
        <v>4</v>
      </c>
      <c r="AH154">
        <v>1</v>
      </c>
      <c r="AI154">
        <v>2023</v>
      </c>
      <c r="AJ154">
        <v>9</v>
      </c>
      <c r="AK154">
        <v>7</v>
      </c>
      <c r="AL154">
        <v>124.07</v>
      </c>
      <c r="AM154">
        <v>123.94579488364801</v>
      </c>
      <c r="AN154" t="s">
        <v>63</v>
      </c>
      <c r="AO154" t="s">
        <v>53</v>
      </c>
      <c r="AP154" t="s">
        <v>59</v>
      </c>
      <c r="AQ154">
        <v>63808.5</v>
      </c>
    </row>
    <row r="155" spans="1:43" x14ac:dyDescent="0.2">
      <c r="A155" t="s">
        <v>217</v>
      </c>
      <c r="B155" t="s">
        <v>55</v>
      </c>
      <c r="C155">
        <v>0</v>
      </c>
      <c r="D155" t="s">
        <v>45</v>
      </c>
      <c r="E155" t="s">
        <v>45</v>
      </c>
      <c r="F155">
        <v>62</v>
      </c>
      <c r="G155" t="s">
        <v>45</v>
      </c>
      <c r="H155" t="s">
        <v>46</v>
      </c>
      <c r="I155" t="s">
        <v>48</v>
      </c>
      <c r="J155">
        <v>295</v>
      </c>
      <c r="K155">
        <v>2</v>
      </c>
      <c r="L155" t="s">
        <v>45</v>
      </c>
      <c r="M155" t="s">
        <v>45</v>
      </c>
      <c r="N155" t="s">
        <v>45</v>
      </c>
      <c r="O155" t="s">
        <v>45</v>
      </c>
      <c r="P155" t="s">
        <v>45</v>
      </c>
      <c r="Q155" t="s">
        <v>45</v>
      </c>
      <c r="R155" t="s">
        <v>75</v>
      </c>
      <c r="S155" t="s">
        <v>46</v>
      </c>
      <c r="T155" t="s">
        <v>50</v>
      </c>
      <c r="U155">
        <v>86.1</v>
      </c>
      <c r="V155">
        <v>5215.25</v>
      </c>
      <c r="W155" t="s">
        <v>46</v>
      </c>
      <c r="X155">
        <v>73.483805457415002</v>
      </c>
      <c r="Y155">
        <v>79.652882302947503</v>
      </c>
      <c r="Z155">
        <v>7.9846706598163797</v>
      </c>
      <c r="AA155" s="1" t="d">
        <v>2025-06-30</v>
      </c>
      <c r="AB155">
        <v>0</v>
      </c>
      <c r="AC155">
        <v>2669.1</v>
      </c>
      <c r="AD155" s="1" t="d">
        <v>2023-07-03</v>
      </c>
      <c r="AE155" t="s">
        <v>46</v>
      </c>
      <c r="AF155">
        <v>2025</v>
      </c>
      <c r="AG155">
        <v>6</v>
      </c>
      <c r="AH155">
        <v>30</v>
      </c>
      <c r="AI155">
        <v>2023</v>
      </c>
      <c r="AJ155">
        <v>7</v>
      </c>
      <c r="AK155">
        <v>3</v>
      </c>
      <c r="AL155">
        <v>127.5</v>
      </c>
      <c r="AM155">
        <v>86.1</v>
      </c>
      <c r="AN155" t="s">
        <v>63</v>
      </c>
      <c r="AO155" t="s">
        <v>53</v>
      </c>
      <c r="AP155" t="s">
        <v>59</v>
      </c>
      <c r="AQ155">
        <v>25399.5</v>
      </c>
    </row>
    <row r="156" spans="1:43" x14ac:dyDescent="0.2">
      <c r="A156" t="s">
        <v>218</v>
      </c>
      <c r="B156" t="s">
        <v>44</v>
      </c>
      <c r="C156">
        <v>0</v>
      </c>
      <c r="D156" t="s">
        <v>45</v>
      </c>
      <c r="E156" t="s">
        <v>45</v>
      </c>
      <c r="F156">
        <v>6</v>
      </c>
      <c r="G156" t="s">
        <v>45</v>
      </c>
      <c r="H156" t="s">
        <v>46</v>
      </c>
      <c r="I156" t="s">
        <v>46</v>
      </c>
      <c r="J156">
        <v>0</v>
      </c>
      <c r="K156">
        <v>0</v>
      </c>
      <c r="L156" t="s">
        <v>74</v>
      </c>
      <c r="M156" t="s">
        <v>74</v>
      </c>
      <c r="N156" t="s">
        <v>74</v>
      </c>
      <c r="O156" t="s">
        <v>74</v>
      </c>
      <c r="P156" t="s">
        <v>74</v>
      </c>
      <c r="Q156" t="s">
        <v>74</v>
      </c>
      <c r="R156" t="s">
        <v>49</v>
      </c>
      <c r="S156" t="s">
        <v>46</v>
      </c>
      <c r="T156" t="s">
        <v>57</v>
      </c>
      <c r="U156">
        <v>19.7</v>
      </c>
      <c r="V156">
        <v>113.5</v>
      </c>
      <c r="W156" t="s">
        <v>46</v>
      </c>
      <c r="X156">
        <v>74.396087099480198</v>
      </c>
      <c r="Y156">
        <v>68.313219623804599</v>
      </c>
      <c r="Z156">
        <v>11.361183626636899</v>
      </c>
      <c r="AA156" s="1" t="d">
        <v>2023-10-27</v>
      </c>
      <c r="AB156">
        <v>0</v>
      </c>
      <c r="AC156">
        <v>59.1</v>
      </c>
      <c r="AD156" s="1" t="d">
        <v>2023-06-21</v>
      </c>
      <c r="AE156" t="s">
        <v>46</v>
      </c>
      <c r="AF156">
        <v>2023</v>
      </c>
      <c r="AG156">
        <v>10</v>
      </c>
      <c r="AH156">
        <v>27</v>
      </c>
      <c r="AI156">
        <v>2023</v>
      </c>
      <c r="AJ156">
        <v>6</v>
      </c>
      <c r="AK156">
        <v>21</v>
      </c>
      <c r="AL156">
        <v>69.03</v>
      </c>
      <c r="AM156">
        <v>19.7</v>
      </c>
      <c r="AN156" t="s">
        <v>51</v>
      </c>
      <c r="AO156" t="s">
        <v>52</v>
      </c>
      <c r="AP156" t="s">
        <v>59</v>
      </c>
      <c r="AQ156">
        <v>0</v>
      </c>
    </row>
    <row r="157" spans="1:43" x14ac:dyDescent="0.2">
      <c r="A157" t="s">
        <v>219</v>
      </c>
      <c r="B157" t="s">
        <v>44</v>
      </c>
      <c r="C157">
        <v>0</v>
      </c>
      <c r="D157" t="s">
        <v>45</v>
      </c>
      <c r="E157" t="s">
        <v>45</v>
      </c>
      <c r="F157">
        <v>14</v>
      </c>
      <c r="G157" t="s">
        <v>45</v>
      </c>
      <c r="H157" t="s">
        <v>46</v>
      </c>
      <c r="I157" t="s">
        <v>65</v>
      </c>
      <c r="J157">
        <v>542</v>
      </c>
      <c r="K157">
        <v>7</v>
      </c>
      <c r="L157" t="s">
        <v>46</v>
      </c>
      <c r="M157" t="s">
        <v>46</v>
      </c>
      <c r="N157" t="s">
        <v>46</v>
      </c>
      <c r="O157" t="s">
        <v>46</v>
      </c>
      <c r="P157" t="s">
        <v>46</v>
      </c>
      <c r="Q157" t="s">
        <v>45</v>
      </c>
      <c r="R157" t="s">
        <v>49</v>
      </c>
      <c r="S157" t="s">
        <v>45</v>
      </c>
      <c r="T157" t="s">
        <v>62</v>
      </c>
      <c r="U157">
        <v>80.900000000000006</v>
      </c>
      <c r="V157">
        <v>1152.8</v>
      </c>
      <c r="W157" t="s">
        <v>46</v>
      </c>
      <c r="X157">
        <v>59.284728729604403</v>
      </c>
      <c r="Y157">
        <v>91.428228149999995</v>
      </c>
      <c r="Z157">
        <v>9.713647946</v>
      </c>
      <c r="AA157" s="1" t="d">
        <v>2023-10-07</v>
      </c>
      <c r="AB157">
        <v>19.68221086046</v>
      </c>
      <c r="AC157">
        <v>566.29999999999995</v>
      </c>
      <c r="AD157" s="1" t="d">
        <v>2023-09-12</v>
      </c>
      <c r="AE157" t="s">
        <v>45</v>
      </c>
      <c r="AF157">
        <v>2023</v>
      </c>
      <c r="AG157">
        <v>10</v>
      </c>
      <c r="AH157">
        <v>7</v>
      </c>
      <c r="AI157">
        <v>2023</v>
      </c>
      <c r="AJ157">
        <v>9</v>
      </c>
      <c r="AK157">
        <v>12</v>
      </c>
      <c r="AL157">
        <v>63.57</v>
      </c>
      <c r="AM157">
        <v>100.58221086045999</v>
      </c>
      <c r="AN157" t="s">
        <v>58</v>
      </c>
      <c r="AO157" t="s">
        <v>53</v>
      </c>
      <c r="AP157" t="s">
        <v>59</v>
      </c>
      <c r="AQ157">
        <v>43847.8</v>
      </c>
    </row>
    <row r="158" spans="1:43" x14ac:dyDescent="0.2">
      <c r="A158" t="s">
        <v>220</v>
      </c>
      <c r="B158" t="s">
        <v>44</v>
      </c>
      <c r="C158">
        <v>0</v>
      </c>
      <c r="D158" t="s">
        <v>46</v>
      </c>
      <c r="E158" t="s">
        <v>46</v>
      </c>
      <c r="F158">
        <v>22</v>
      </c>
      <c r="G158" t="s">
        <v>45</v>
      </c>
      <c r="H158" t="s">
        <v>45</v>
      </c>
      <c r="I158" t="s">
        <v>65</v>
      </c>
      <c r="J158">
        <v>610</v>
      </c>
      <c r="K158">
        <v>9</v>
      </c>
      <c r="L158" t="s">
        <v>46</v>
      </c>
      <c r="M158" t="s">
        <v>46</v>
      </c>
      <c r="N158" t="s">
        <v>46</v>
      </c>
      <c r="O158" t="s">
        <v>46</v>
      </c>
      <c r="P158" t="s">
        <v>45</v>
      </c>
      <c r="Q158" t="s">
        <v>46</v>
      </c>
      <c r="R158" t="s">
        <v>49</v>
      </c>
      <c r="S158" t="s">
        <v>45</v>
      </c>
      <c r="T158" t="s">
        <v>62</v>
      </c>
      <c r="U158">
        <v>84.15</v>
      </c>
      <c r="V158">
        <v>1821.95</v>
      </c>
      <c r="W158" t="s">
        <v>46</v>
      </c>
      <c r="X158">
        <v>97.986617667171302</v>
      </c>
      <c r="Y158">
        <v>87.519330326867703</v>
      </c>
      <c r="Z158">
        <v>12.7403346235358</v>
      </c>
      <c r="AA158" s="1" t="d">
        <v>2023-10-21</v>
      </c>
      <c r="AB158">
        <v>36.885421896235101</v>
      </c>
      <c r="AC158">
        <v>925.65</v>
      </c>
      <c r="AD158" s="1" t="d">
        <v>2023-08-14</v>
      </c>
      <c r="AE158" t="s">
        <v>46</v>
      </c>
      <c r="AF158">
        <v>2023</v>
      </c>
      <c r="AG158">
        <v>10</v>
      </c>
      <c r="AH158">
        <v>21</v>
      </c>
      <c r="AI158">
        <v>2023</v>
      </c>
      <c r="AJ158">
        <v>8</v>
      </c>
      <c r="AK158">
        <v>14</v>
      </c>
      <c r="AL158">
        <v>107.25</v>
      </c>
      <c r="AM158">
        <v>121.03542189623499</v>
      </c>
      <c r="AN158" t="s">
        <v>58</v>
      </c>
      <c r="AO158" t="s">
        <v>53</v>
      </c>
      <c r="AP158" t="s">
        <v>53</v>
      </c>
      <c r="AQ158">
        <v>51331.5</v>
      </c>
    </row>
    <row r="159" spans="1:43" x14ac:dyDescent="0.2">
      <c r="A159" t="s">
        <v>221</v>
      </c>
      <c r="B159" t="s">
        <v>55</v>
      </c>
      <c r="C159">
        <v>0</v>
      </c>
      <c r="D159" t="s">
        <v>45</v>
      </c>
      <c r="E159" t="s">
        <v>45</v>
      </c>
      <c r="F159">
        <v>22</v>
      </c>
      <c r="G159" t="s">
        <v>45</v>
      </c>
      <c r="H159" t="s">
        <v>46</v>
      </c>
      <c r="I159" t="s">
        <v>46</v>
      </c>
      <c r="J159">
        <v>0</v>
      </c>
      <c r="K159">
        <v>0</v>
      </c>
      <c r="L159" t="s">
        <v>74</v>
      </c>
      <c r="M159" t="s">
        <v>74</v>
      </c>
      <c r="N159" t="s">
        <v>74</v>
      </c>
      <c r="O159" t="s">
        <v>74</v>
      </c>
      <c r="P159" t="s">
        <v>74</v>
      </c>
      <c r="Q159" t="s">
        <v>74</v>
      </c>
      <c r="R159" t="s">
        <v>56</v>
      </c>
      <c r="S159" t="s">
        <v>46</v>
      </c>
      <c r="T159" t="s">
        <v>57</v>
      </c>
      <c r="U159">
        <v>20.149999999999999</v>
      </c>
      <c r="V159">
        <v>419.9</v>
      </c>
      <c r="W159" t="s">
        <v>46</v>
      </c>
      <c r="X159">
        <v>77.107493813676797</v>
      </c>
      <c r="Y159">
        <v>87.910319470430395</v>
      </c>
      <c r="Z159">
        <v>3.3025531673567001</v>
      </c>
      <c r="AA159" s="1" t="d">
        <v>2024-04-12</v>
      </c>
      <c r="AB159">
        <v>0</v>
      </c>
      <c r="AC159">
        <v>221.65</v>
      </c>
      <c r="AD159" s="1" t="d">
        <v>2023-07-09</v>
      </c>
      <c r="AE159" t="s">
        <v>46</v>
      </c>
      <c r="AF159">
        <v>2024</v>
      </c>
      <c r="AG159">
        <v>4</v>
      </c>
      <c r="AH159">
        <v>12</v>
      </c>
      <c r="AI159">
        <v>2023</v>
      </c>
      <c r="AJ159">
        <v>7</v>
      </c>
      <c r="AK159">
        <v>9</v>
      </c>
      <c r="AL159">
        <v>95.8</v>
      </c>
      <c r="AM159">
        <v>20.149999999999999</v>
      </c>
      <c r="AN159" t="s">
        <v>58</v>
      </c>
      <c r="AO159" t="s">
        <v>52</v>
      </c>
      <c r="AP159" t="s">
        <v>53</v>
      </c>
      <c r="AQ159">
        <v>0</v>
      </c>
    </row>
    <row r="160" spans="1:43" x14ac:dyDescent="0.2">
      <c r="A160" t="s">
        <v>222</v>
      </c>
      <c r="B160" t="s">
        <v>55</v>
      </c>
      <c r="C160">
        <v>0</v>
      </c>
      <c r="D160" t="s">
        <v>45</v>
      </c>
      <c r="E160" t="s">
        <v>45</v>
      </c>
      <c r="F160">
        <v>16</v>
      </c>
      <c r="G160" t="s">
        <v>45</v>
      </c>
      <c r="H160" t="s">
        <v>46</v>
      </c>
      <c r="I160" t="s">
        <v>48</v>
      </c>
      <c r="J160">
        <v>638</v>
      </c>
      <c r="K160">
        <v>7</v>
      </c>
      <c r="L160" t="s">
        <v>45</v>
      </c>
      <c r="M160" t="s">
        <v>46</v>
      </c>
      <c r="N160" t="s">
        <v>45</v>
      </c>
      <c r="O160" t="s">
        <v>46</v>
      </c>
      <c r="P160" t="s">
        <v>45</v>
      </c>
      <c r="Q160" t="s">
        <v>46</v>
      </c>
      <c r="R160" t="s">
        <v>75</v>
      </c>
      <c r="S160" t="s">
        <v>46</v>
      </c>
      <c r="T160" t="s">
        <v>57</v>
      </c>
      <c r="U160">
        <v>64.25</v>
      </c>
      <c r="V160">
        <v>1024</v>
      </c>
      <c r="W160" t="s">
        <v>46</v>
      </c>
      <c r="X160">
        <v>52.130447541960201</v>
      </c>
      <c r="Y160">
        <v>70.906125450000005</v>
      </c>
      <c r="Z160">
        <v>6.2880681478463201</v>
      </c>
      <c r="AA160" s="1" t="d">
        <v>2025-02-07</v>
      </c>
      <c r="AB160">
        <v>19.5055017596959</v>
      </c>
      <c r="AC160">
        <v>514</v>
      </c>
      <c r="AD160" s="1" t="d">
        <v>2023-08-31</v>
      </c>
      <c r="AE160" t="s">
        <v>45</v>
      </c>
      <c r="AF160">
        <v>2025</v>
      </c>
      <c r="AG160">
        <v>2</v>
      </c>
      <c r="AH160">
        <v>7</v>
      </c>
      <c r="AI160">
        <v>2023</v>
      </c>
      <c r="AJ160">
        <v>8</v>
      </c>
      <c r="AK160">
        <v>31</v>
      </c>
      <c r="AL160">
        <v>61.84</v>
      </c>
      <c r="AM160">
        <v>83.755501759695903</v>
      </c>
      <c r="AN160" t="s">
        <v>58</v>
      </c>
      <c r="AO160" t="s">
        <v>59</v>
      </c>
      <c r="AP160" t="s">
        <v>59</v>
      </c>
      <c r="AQ160">
        <v>40991.5</v>
      </c>
    </row>
    <row r="161" spans="1:43" x14ac:dyDescent="0.2">
      <c r="A161" t="s">
        <v>223</v>
      </c>
      <c r="B161" t="s">
        <v>55</v>
      </c>
      <c r="C161">
        <v>0</v>
      </c>
      <c r="D161" t="s">
        <v>46</v>
      </c>
      <c r="E161" t="s">
        <v>46</v>
      </c>
      <c r="F161">
        <v>10</v>
      </c>
      <c r="G161" t="s">
        <v>45</v>
      </c>
      <c r="H161" t="s">
        <v>45</v>
      </c>
      <c r="I161" t="s">
        <v>46</v>
      </c>
      <c r="J161">
        <v>0</v>
      </c>
      <c r="K161">
        <v>0</v>
      </c>
      <c r="L161" t="s">
        <v>74</v>
      </c>
      <c r="M161" t="s">
        <v>74</v>
      </c>
      <c r="N161" t="s">
        <v>74</v>
      </c>
      <c r="O161" t="s">
        <v>74</v>
      </c>
      <c r="P161" t="s">
        <v>74</v>
      </c>
      <c r="Q161" t="s">
        <v>74</v>
      </c>
      <c r="R161" t="s">
        <v>75</v>
      </c>
      <c r="S161" t="s">
        <v>46</v>
      </c>
      <c r="T161" t="s">
        <v>62</v>
      </c>
      <c r="U161">
        <v>25.7</v>
      </c>
      <c r="V161">
        <v>251.6</v>
      </c>
      <c r="W161" t="s">
        <v>46</v>
      </c>
      <c r="X161">
        <v>79.848304129507397</v>
      </c>
      <c r="Y161">
        <v>94.027943109999995</v>
      </c>
      <c r="Z161">
        <v>9.4200146383923293</v>
      </c>
      <c r="AA161" s="1" t="d">
        <v>2025-06-11</v>
      </c>
      <c r="AB161">
        <v>0</v>
      </c>
      <c r="AC161">
        <v>128.5</v>
      </c>
      <c r="AD161" s="1" t="d">
        <v>2023-08-01</v>
      </c>
      <c r="AE161" t="s">
        <v>46</v>
      </c>
      <c r="AF161">
        <v>2025</v>
      </c>
      <c r="AG161">
        <v>6</v>
      </c>
      <c r="AH161">
        <v>11</v>
      </c>
      <c r="AI161">
        <v>2023</v>
      </c>
      <c r="AJ161">
        <v>8</v>
      </c>
      <c r="AK161">
        <v>1</v>
      </c>
      <c r="AL161">
        <v>80.430000000000007</v>
      </c>
      <c r="AM161">
        <v>25.7</v>
      </c>
      <c r="AN161" t="s">
        <v>51</v>
      </c>
      <c r="AO161" t="s">
        <v>52</v>
      </c>
      <c r="AP161" t="s">
        <v>53</v>
      </c>
      <c r="AQ161">
        <v>0</v>
      </c>
    </row>
    <row r="162" spans="1:43" x14ac:dyDescent="0.2">
      <c r="A162" t="s">
        <v>224</v>
      </c>
      <c r="B162" t="s">
        <v>44</v>
      </c>
      <c r="C162">
        <v>0</v>
      </c>
      <c r="D162" t="s">
        <v>46</v>
      </c>
      <c r="E162" t="s">
        <v>45</v>
      </c>
      <c r="F162">
        <v>13</v>
      </c>
      <c r="G162" t="s">
        <v>45</v>
      </c>
      <c r="H162" t="s">
        <v>46</v>
      </c>
      <c r="I162" t="s">
        <v>48</v>
      </c>
      <c r="J162">
        <v>83</v>
      </c>
      <c r="K162">
        <v>4</v>
      </c>
      <c r="L162" t="s">
        <v>45</v>
      </c>
      <c r="M162" t="s">
        <v>45</v>
      </c>
      <c r="N162" t="s">
        <v>46</v>
      </c>
      <c r="O162" t="s">
        <v>46</v>
      </c>
      <c r="P162" t="s">
        <v>46</v>
      </c>
      <c r="Q162" t="s">
        <v>46</v>
      </c>
      <c r="R162" t="s">
        <v>49</v>
      </c>
      <c r="S162" t="s">
        <v>45</v>
      </c>
      <c r="T162" t="s">
        <v>50</v>
      </c>
      <c r="U162">
        <v>56</v>
      </c>
      <c r="V162">
        <v>764.55</v>
      </c>
      <c r="W162" t="s">
        <v>46</v>
      </c>
      <c r="X162">
        <v>55.379774946590103</v>
      </c>
      <c r="Y162">
        <v>65.981489372077107</v>
      </c>
      <c r="Z162">
        <v>19.489436463293501</v>
      </c>
      <c r="AA162" s="1" t="d">
        <v>2023-10-27</v>
      </c>
      <c r="AB162">
        <v>0</v>
      </c>
      <c r="AC162">
        <v>364</v>
      </c>
      <c r="AD162" s="1" t="d">
        <v>2023-09-05</v>
      </c>
      <c r="AE162" t="s">
        <v>45</v>
      </c>
      <c r="AF162">
        <v>2023</v>
      </c>
      <c r="AG162">
        <v>10</v>
      </c>
      <c r="AH162">
        <v>27</v>
      </c>
      <c r="AI162">
        <v>2023</v>
      </c>
      <c r="AJ162">
        <v>9</v>
      </c>
      <c r="AK162">
        <v>5</v>
      </c>
      <c r="AL162">
        <v>48.89</v>
      </c>
      <c r="AM162">
        <v>56</v>
      </c>
      <c r="AN162" t="s">
        <v>58</v>
      </c>
      <c r="AO162" t="s">
        <v>59</v>
      </c>
      <c r="AP162" t="s">
        <v>59</v>
      </c>
      <c r="AQ162">
        <v>4648</v>
      </c>
    </row>
    <row r="163" spans="1:43" x14ac:dyDescent="0.2">
      <c r="A163" t="s">
        <v>225</v>
      </c>
      <c r="B163" t="s">
        <v>44</v>
      </c>
      <c r="C163">
        <v>0</v>
      </c>
      <c r="D163" t="s">
        <v>45</v>
      </c>
      <c r="E163" t="s">
        <v>46</v>
      </c>
      <c r="F163">
        <v>20</v>
      </c>
      <c r="G163" t="s">
        <v>45</v>
      </c>
      <c r="H163" t="s">
        <v>45</v>
      </c>
      <c r="I163" t="s">
        <v>65</v>
      </c>
      <c r="J163">
        <v>850</v>
      </c>
      <c r="K163">
        <v>10</v>
      </c>
      <c r="L163" t="s">
        <v>45</v>
      </c>
      <c r="M163" t="s">
        <v>46</v>
      </c>
      <c r="N163" t="s">
        <v>46</v>
      </c>
      <c r="O163" t="s">
        <v>46</v>
      </c>
      <c r="P163" t="s">
        <v>46</v>
      </c>
      <c r="Q163" t="s">
        <v>46</v>
      </c>
      <c r="R163" t="s">
        <v>49</v>
      </c>
      <c r="S163" t="s">
        <v>46</v>
      </c>
      <c r="T163" t="s">
        <v>50</v>
      </c>
      <c r="U163">
        <v>82.4</v>
      </c>
      <c r="V163">
        <v>1592.35</v>
      </c>
      <c r="W163" t="s">
        <v>45</v>
      </c>
      <c r="X163">
        <v>81.806269056136699</v>
      </c>
      <c r="Y163">
        <v>39.214872586353998</v>
      </c>
      <c r="Z163">
        <v>21.579979911019102</v>
      </c>
      <c r="AA163" s="1" t="d">
        <v>2023-10-11</v>
      </c>
      <c r="AB163">
        <v>35.292233223743096</v>
      </c>
      <c r="AC163">
        <v>824</v>
      </c>
      <c r="AD163" s="1" t="d">
        <v>2023-09-05</v>
      </c>
      <c r="AE163" t="s">
        <v>46</v>
      </c>
      <c r="AF163">
        <v>2023</v>
      </c>
      <c r="AG163">
        <v>10</v>
      </c>
      <c r="AH163">
        <v>11</v>
      </c>
      <c r="AI163">
        <v>2023</v>
      </c>
      <c r="AJ163">
        <v>9</v>
      </c>
      <c r="AK163">
        <v>5</v>
      </c>
      <c r="AL163">
        <v>80.23</v>
      </c>
      <c r="AM163">
        <v>117.692233223743</v>
      </c>
      <c r="AN163" t="s">
        <v>58</v>
      </c>
      <c r="AO163" t="s">
        <v>53</v>
      </c>
      <c r="AP163" t="s">
        <v>53</v>
      </c>
      <c r="AQ163">
        <v>70040</v>
      </c>
    </row>
    <row r="164" spans="1:43" x14ac:dyDescent="0.2">
      <c r="A164" t="s">
        <v>226</v>
      </c>
      <c r="B164" t="s">
        <v>44</v>
      </c>
      <c r="C164">
        <v>0</v>
      </c>
      <c r="D164" t="s">
        <v>46</v>
      </c>
      <c r="E164" t="s">
        <v>46</v>
      </c>
      <c r="F164">
        <v>2</v>
      </c>
      <c r="G164" t="s">
        <v>45</v>
      </c>
      <c r="H164" t="s">
        <v>46</v>
      </c>
      <c r="I164" t="s">
        <v>65</v>
      </c>
      <c r="J164">
        <v>26</v>
      </c>
      <c r="K164">
        <v>3</v>
      </c>
      <c r="L164" t="s">
        <v>46</v>
      </c>
      <c r="M164" t="s">
        <v>46</v>
      </c>
      <c r="N164" t="s">
        <v>46</v>
      </c>
      <c r="O164" t="s">
        <v>46</v>
      </c>
      <c r="P164" t="s">
        <v>46</v>
      </c>
      <c r="Q164" t="s">
        <v>46</v>
      </c>
      <c r="R164" t="s">
        <v>49</v>
      </c>
      <c r="S164" t="s">
        <v>45</v>
      </c>
      <c r="T164" t="s">
        <v>50</v>
      </c>
      <c r="U164">
        <v>69.7</v>
      </c>
      <c r="V164">
        <v>135.19999999999999</v>
      </c>
      <c r="W164" t="s">
        <v>46</v>
      </c>
      <c r="X164">
        <v>87.378933685110994</v>
      </c>
      <c r="Y164">
        <v>85.868570939999998</v>
      </c>
      <c r="Z164">
        <v>9.4309373080000007</v>
      </c>
      <c r="AA164" s="1" t="d">
        <v>2023-10-16</v>
      </c>
      <c r="AB164">
        <v>0</v>
      </c>
      <c r="AC164">
        <v>69.7</v>
      </c>
      <c r="AD164" s="1" t="d">
        <v>2023-07-26</v>
      </c>
      <c r="AE164" t="s">
        <v>46</v>
      </c>
      <c r="AF164">
        <v>2023</v>
      </c>
      <c r="AG164">
        <v>10</v>
      </c>
      <c r="AH164">
        <v>16</v>
      </c>
      <c r="AI164">
        <v>2023</v>
      </c>
      <c r="AJ164">
        <v>7</v>
      </c>
      <c r="AK164">
        <v>26</v>
      </c>
      <c r="AL164">
        <v>79.95</v>
      </c>
      <c r="AM164">
        <v>69.7</v>
      </c>
      <c r="AN164" t="s">
        <v>51</v>
      </c>
      <c r="AO164" t="s">
        <v>59</v>
      </c>
      <c r="AP164" t="s">
        <v>53</v>
      </c>
      <c r="AQ164">
        <v>1812.2</v>
      </c>
    </row>
    <row r="165" spans="1:43" x14ac:dyDescent="0.2">
      <c r="A165" t="s">
        <v>227</v>
      </c>
      <c r="B165" t="s">
        <v>55</v>
      </c>
      <c r="C165">
        <v>0</v>
      </c>
      <c r="D165" t="s">
        <v>46</v>
      </c>
      <c r="E165" t="s">
        <v>46</v>
      </c>
      <c r="F165">
        <v>53</v>
      </c>
      <c r="G165" t="s">
        <v>45</v>
      </c>
      <c r="H165" t="s">
        <v>45</v>
      </c>
      <c r="I165" t="s">
        <v>48</v>
      </c>
      <c r="J165">
        <v>590</v>
      </c>
      <c r="K165">
        <v>6</v>
      </c>
      <c r="L165" t="s">
        <v>46</v>
      </c>
      <c r="M165" t="s">
        <v>45</v>
      </c>
      <c r="N165" t="s">
        <v>45</v>
      </c>
      <c r="O165" t="s">
        <v>45</v>
      </c>
      <c r="P165" t="s">
        <v>46</v>
      </c>
      <c r="Q165" t="s">
        <v>45</v>
      </c>
      <c r="R165" t="s">
        <v>75</v>
      </c>
      <c r="S165" t="s">
        <v>45</v>
      </c>
      <c r="T165" t="s">
        <v>62</v>
      </c>
      <c r="U165">
        <v>73.900000000000006</v>
      </c>
      <c r="V165">
        <v>3958.25</v>
      </c>
      <c r="W165" t="s">
        <v>46</v>
      </c>
      <c r="X165">
        <v>57.689765224724297</v>
      </c>
      <c r="Y165">
        <v>100</v>
      </c>
      <c r="Z165">
        <v>15.4261113183081</v>
      </c>
      <c r="AA165" s="1" t="d">
        <v>2025-02-20</v>
      </c>
      <c r="AB165">
        <v>31.430987362990301</v>
      </c>
      <c r="AC165">
        <v>1958.35</v>
      </c>
      <c r="AD165" s="1" t="d">
        <v>2023-09-08</v>
      </c>
      <c r="AE165" t="s">
        <v>45</v>
      </c>
      <c r="AF165">
        <v>2025</v>
      </c>
      <c r="AG165">
        <v>2</v>
      </c>
      <c r="AH165">
        <v>20</v>
      </c>
      <c r="AI165">
        <v>2023</v>
      </c>
      <c r="AJ165">
        <v>9</v>
      </c>
      <c r="AK165">
        <v>8</v>
      </c>
      <c r="AL165">
        <v>95.26</v>
      </c>
      <c r="AM165">
        <v>105.33098736299</v>
      </c>
      <c r="AN165" t="s">
        <v>63</v>
      </c>
      <c r="AO165" t="s">
        <v>53</v>
      </c>
      <c r="AP165" t="s">
        <v>59</v>
      </c>
      <c r="AQ165">
        <v>43601</v>
      </c>
    </row>
    <row r="166" spans="1:43" x14ac:dyDescent="0.2">
      <c r="A166" t="s">
        <v>228</v>
      </c>
      <c r="B166" t="s">
        <v>44</v>
      </c>
      <c r="C166">
        <v>0</v>
      </c>
      <c r="D166" t="s">
        <v>45</v>
      </c>
      <c r="E166" t="s">
        <v>45</v>
      </c>
      <c r="F166">
        <v>11</v>
      </c>
      <c r="G166" t="s">
        <v>45</v>
      </c>
      <c r="H166" t="s">
        <v>46</v>
      </c>
      <c r="I166" t="s">
        <v>46</v>
      </c>
      <c r="J166">
        <v>0</v>
      </c>
      <c r="K166">
        <v>0</v>
      </c>
      <c r="L166" t="s">
        <v>74</v>
      </c>
      <c r="M166" t="s">
        <v>74</v>
      </c>
      <c r="N166" t="s">
        <v>74</v>
      </c>
      <c r="O166" t="s">
        <v>74</v>
      </c>
      <c r="P166" t="s">
        <v>74</v>
      </c>
      <c r="Q166" t="s">
        <v>74</v>
      </c>
      <c r="R166" t="s">
        <v>56</v>
      </c>
      <c r="S166" t="s">
        <v>46</v>
      </c>
      <c r="T166" t="s">
        <v>57</v>
      </c>
      <c r="U166">
        <v>20.6</v>
      </c>
      <c r="V166">
        <v>233.9</v>
      </c>
      <c r="W166" t="s">
        <v>46</v>
      </c>
      <c r="X166">
        <v>84.450641938664802</v>
      </c>
      <c r="Y166">
        <v>70.094636748693105</v>
      </c>
      <c r="Z166">
        <v>10.192775843921501</v>
      </c>
      <c r="AA166" s="1" t="d">
        <v>2024-03-26</v>
      </c>
      <c r="AB166">
        <v>0</v>
      </c>
      <c r="AC166">
        <v>113.3</v>
      </c>
      <c r="AD166" s="1" t="d">
        <v>2023-08-02</v>
      </c>
      <c r="AE166" t="s">
        <v>46</v>
      </c>
      <c r="AF166">
        <v>2024</v>
      </c>
      <c r="AG166">
        <v>3</v>
      </c>
      <c r="AH166">
        <v>26</v>
      </c>
      <c r="AI166">
        <v>2023</v>
      </c>
      <c r="AJ166">
        <v>8</v>
      </c>
      <c r="AK166">
        <v>2</v>
      </c>
      <c r="AL166">
        <v>85.26</v>
      </c>
      <c r="AM166">
        <v>20.6</v>
      </c>
      <c r="AN166" t="s">
        <v>51</v>
      </c>
      <c r="AO166" t="s">
        <v>52</v>
      </c>
      <c r="AP166" t="s">
        <v>53</v>
      </c>
      <c r="AQ166">
        <v>0</v>
      </c>
    </row>
    <row r="167" spans="1:43" x14ac:dyDescent="0.2">
      <c r="A167" t="s">
        <v>229</v>
      </c>
      <c r="B167" t="s">
        <v>55</v>
      </c>
      <c r="C167">
        <v>0</v>
      </c>
      <c r="D167" t="s">
        <v>45</v>
      </c>
      <c r="E167" t="s">
        <v>46</v>
      </c>
      <c r="F167">
        <v>69</v>
      </c>
      <c r="G167" t="s">
        <v>45</v>
      </c>
      <c r="H167" t="s">
        <v>46</v>
      </c>
      <c r="I167" t="s">
        <v>46</v>
      </c>
      <c r="J167">
        <v>0</v>
      </c>
      <c r="K167">
        <v>0</v>
      </c>
      <c r="L167" t="s">
        <v>74</v>
      </c>
      <c r="M167" t="s">
        <v>74</v>
      </c>
      <c r="N167" t="s">
        <v>74</v>
      </c>
      <c r="O167" t="s">
        <v>74</v>
      </c>
      <c r="P167" t="s">
        <v>74</v>
      </c>
      <c r="Q167" t="s">
        <v>74</v>
      </c>
      <c r="R167" t="s">
        <v>75</v>
      </c>
      <c r="S167" t="s">
        <v>46</v>
      </c>
      <c r="T167" t="s">
        <v>57</v>
      </c>
      <c r="U167">
        <v>19.899999999999999</v>
      </c>
      <c r="V167">
        <v>1363.45</v>
      </c>
      <c r="W167" t="s">
        <v>46</v>
      </c>
      <c r="X167">
        <v>76.191713904047404</v>
      </c>
      <c r="Y167">
        <v>74.337022703972195</v>
      </c>
      <c r="Z167">
        <v>7.5817068128121496</v>
      </c>
      <c r="AA167" s="1" t="d">
        <v>2025-03-27</v>
      </c>
      <c r="AB167">
        <v>0</v>
      </c>
      <c r="AC167">
        <v>686.55</v>
      </c>
      <c r="AD167" s="1" t="d">
        <v>2023-06-28</v>
      </c>
      <c r="AE167" t="s">
        <v>46</v>
      </c>
      <c r="AF167">
        <v>2025</v>
      </c>
      <c r="AG167">
        <v>3</v>
      </c>
      <c r="AH167">
        <v>27</v>
      </c>
      <c r="AI167">
        <v>2023</v>
      </c>
      <c r="AJ167">
        <v>6</v>
      </c>
      <c r="AK167">
        <v>28</v>
      </c>
      <c r="AL167">
        <v>137.61000000000001</v>
      </c>
      <c r="AM167">
        <v>19.899999999999999</v>
      </c>
      <c r="AN167" t="s">
        <v>63</v>
      </c>
      <c r="AO167" t="s">
        <v>52</v>
      </c>
      <c r="AP167" t="s">
        <v>53</v>
      </c>
      <c r="AQ167">
        <v>0</v>
      </c>
    </row>
    <row r="168" spans="1:43" x14ac:dyDescent="0.2">
      <c r="A168" t="s">
        <v>230</v>
      </c>
      <c r="B168" t="s">
        <v>44</v>
      </c>
      <c r="C168">
        <v>0</v>
      </c>
      <c r="D168" t="s">
        <v>46</v>
      </c>
      <c r="E168" t="s">
        <v>46</v>
      </c>
      <c r="F168">
        <v>4</v>
      </c>
      <c r="G168" t="s">
        <v>45</v>
      </c>
      <c r="H168" t="s">
        <v>46</v>
      </c>
      <c r="I168" t="s">
        <v>65</v>
      </c>
      <c r="J168">
        <v>608</v>
      </c>
      <c r="K168">
        <v>6</v>
      </c>
      <c r="L168" t="s">
        <v>46</v>
      </c>
      <c r="M168" t="s">
        <v>46</v>
      </c>
      <c r="N168" t="s">
        <v>46</v>
      </c>
      <c r="O168" t="s">
        <v>46</v>
      </c>
      <c r="P168" t="s">
        <v>46</v>
      </c>
      <c r="Q168" t="s">
        <v>46</v>
      </c>
      <c r="R168" t="s">
        <v>49</v>
      </c>
      <c r="S168" t="s">
        <v>45</v>
      </c>
      <c r="T168" t="s">
        <v>62</v>
      </c>
      <c r="U168">
        <v>70.900000000000006</v>
      </c>
      <c r="V168">
        <v>273</v>
      </c>
      <c r="W168" t="s">
        <v>45</v>
      </c>
      <c r="X168">
        <v>82.330902399917306</v>
      </c>
      <c r="Y168">
        <v>48.247054700959801</v>
      </c>
      <c r="Z168">
        <v>26.4548554884251</v>
      </c>
      <c r="AA168" s="1" t="d">
        <v>2023-10-21</v>
      </c>
      <c r="AB168">
        <v>22.8312025988694</v>
      </c>
      <c r="AC168">
        <v>141.80000000000001</v>
      </c>
      <c r="AD168" s="1" t="d">
        <v>2023-09-12</v>
      </c>
      <c r="AE168" t="s">
        <v>46</v>
      </c>
      <c r="AF168">
        <v>2023</v>
      </c>
      <c r="AG168">
        <v>10</v>
      </c>
      <c r="AH168">
        <v>21</v>
      </c>
      <c r="AI168">
        <v>2023</v>
      </c>
      <c r="AJ168">
        <v>9</v>
      </c>
      <c r="AK168">
        <v>12</v>
      </c>
      <c r="AL168">
        <v>59.88</v>
      </c>
      <c r="AM168">
        <v>93.731202598869402</v>
      </c>
      <c r="AN168" t="s">
        <v>51</v>
      </c>
      <c r="AO168" t="s">
        <v>53</v>
      </c>
      <c r="AP168" t="s">
        <v>53</v>
      </c>
      <c r="AQ168">
        <v>43107.199999999997</v>
      </c>
    </row>
    <row r="169" spans="1:43" x14ac:dyDescent="0.2">
      <c r="A169" t="s">
        <v>231</v>
      </c>
      <c r="B169" t="s">
        <v>55</v>
      </c>
      <c r="C169">
        <v>0</v>
      </c>
      <c r="D169" t="s">
        <v>45</v>
      </c>
      <c r="E169" t="s">
        <v>46</v>
      </c>
      <c r="F169">
        <v>72</v>
      </c>
      <c r="G169" t="s">
        <v>45</v>
      </c>
      <c r="H169" t="s">
        <v>45</v>
      </c>
      <c r="I169" t="s">
        <v>48</v>
      </c>
      <c r="J169">
        <v>156</v>
      </c>
      <c r="K169">
        <v>10</v>
      </c>
      <c r="L169" t="s">
        <v>45</v>
      </c>
      <c r="M169" t="s">
        <v>45</v>
      </c>
      <c r="N169" t="s">
        <v>45</v>
      </c>
      <c r="O169" t="s">
        <v>45</v>
      </c>
      <c r="P169" t="s">
        <v>45</v>
      </c>
      <c r="Q169" t="s">
        <v>45</v>
      </c>
      <c r="R169" t="s">
        <v>75</v>
      </c>
      <c r="S169" t="s">
        <v>45</v>
      </c>
      <c r="T169" t="s">
        <v>62</v>
      </c>
      <c r="U169">
        <v>89.05</v>
      </c>
      <c r="V169">
        <v>6254.45</v>
      </c>
      <c r="W169" t="s">
        <v>46</v>
      </c>
      <c r="X169">
        <v>98.45189474</v>
      </c>
      <c r="Y169">
        <v>80.996513650876395</v>
      </c>
      <c r="Z169">
        <v>8.7663778794277896</v>
      </c>
      <c r="AA169" s="1" t="d">
        <v>2025-01-07</v>
      </c>
      <c r="AB169">
        <v>0</v>
      </c>
      <c r="AC169">
        <v>3205.8</v>
      </c>
      <c r="AD169" s="1" t="d">
        <v>2023-08-08</v>
      </c>
      <c r="AE169" t="s">
        <v>46</v>
      </c>
      <c r="AF169">
        <v>2025</v>
      </c>
      <c r="AG169">
        <v>1</v>
      </c>
      <c r="AH169">
        <v>7</v>
      </c>
      <c r="AI169">
        <v>2023</v>
      </c>
      <c r="AJ169">
        <v>8</v>
      </c>
      <c r="AK169">
        <v>8</v>
      </c>
      <c r="AL169">
        <v>161.69</v>
      </c>
      <c r="AM169">
        <v>89.05</v>
      </c>
      <c r="AN169" t="s">
        <v>63</v>
      </c>
      <c r="AO169" t="s">
        <v>53</v>
      </c>
      <c r="AP169" t="s">
        <v>53</v>
      </c>
      <c r="AQ169">
        <v>13891.8</v>
      </c>
    </row>
    <row r="170" spans="1:43" x14ac:dyDescent="0.2">
      <c r="A170" t="s">
        <v>232</v>
      </c>
      <c r="B170" t="s">
        <v>55</v>
      </c>
      <c r="C170">
        <v>1</v>
      </c>
      <c r="D170" t="s">
        <v>45</v>
      </c>
      <c r="E170" t="s">
        <v>46</v>
      </c>
      <c r="F170">
        <v>58</v>
      </c>
      <c r="G170" t="s">
        <v>46</v>
      </c>
      <c r="H170" t="s">
        <v>47</v>
      </c>
      <c r="I170" t="s">
        <v>48</v>
      </c>
      <c r="J170">
        <v>731</v>
      </c>
      <c r="K170">
        <v>1</v>
      </c>
      <c r="L170" t="s">
        <v>46</v>
      </c>
      <c r="M170" t="s">
        <v>45</v>
      </c>
      <c r="N170" t="s">
        <v>45</v>
      </c>
      <c r="O170" t="s">
        <v>46</v>
      </c>
      <c r="P170" t="s">
        <v>46</v>
      </c>
      <c r="Q170" t="s">
        <v>45</v>
      </c>
      <c r="R170" t="s">
        <v>49</v>
      </c>
      <c r="S170" t="s">
        <v>45</v>
      </c>
      <c r="T170" t="s">
        <v>50</v>
      </c>
      <c r="U170">
        <v>45.3</v>
      </c>
      <c r="V170">
        <v>2651.2</v>
      </c>
      <c r="W170" t="s">
        <v>45</v>
      </c>
      <c r="X170">
        <v>66.3191782599569</v>
      </c>
      <c r="Y170">
        <v>53.993176017191303</v>
      </c>
      <c r="Z170">
        <v>34.080405220569602</v>
      </c>
      <c r="AA170" s="1" t="d">
        <v>2023-10-27</v>
      </c>
      <c r="AB170">
        <v>11.6310056621905</v>
      </c>
      <c r="AC170">
        <v>1313.69999999999</v>
      </c>
      <c r="AD170" s="1" t="d">
        <v>2023-09-04</v>
      </c>
      <c r="AE170" t="s">
        <v>46</v>
      </c>
      <c r="AF170">
        <v>2023</v>
      </c>
      <c r="AG170">
        <v>10</v>
      </c>
      <c r="AH170">
        <v>27</v>
      </c>
      <c r="AI170">
        <v>2023</v>
      </c>
      <c r="AJ170">
        <v>9</v>
      </c>
      <c r="AK170">
        <v>4</v>
      </c>
      <c r="AL170">
        <v>90.24</v>
      </c>
      <c r="AM170">
        <v>56.931005662190501</v>
      </c>
      <c r="AN170" t="s">
        <v>63</v>
      </c>
      <c r="AO170" t="s">
        <v>59</v>
      </c>
      <c r="AP170" t="s">
        <v>59</v>
      </c>
      <c r="AQ170">
        <v>33114.299999999901</v>
      </c>
    </row>
    <row r="171" spans="1:43" x14ac:dyDescent="0.2">
      <c r="A171" t="s">
        <v>233</v>
      </c>
      <c r="B171" t="s">
        <v>44</v>
      </c>
      <c r="C171">
        <v>0</v>
      </c>
      <c r="D171" t="s">
        <v>45</v>
      </c>
      <c r="E171" t="s">
        <v>45</v>
      </c>
      <c r="F171">
        <v>16</v>
      </c>
      <c r="G171" t="s">
        <v>45</v>
      </c>
      <c r="H171" t="s">
        <v>46</v>
      </c>
      <c r="I171" t="s">
        <v>46</v>
      </c>
      <c r="J171">
        <v>0</v>
      </c>
      <c r="K171">
        <v>0</v>
      </c>
      <c r="L171" t="s">
        <v>74</v>
      </c>
      <c r="M171" t="s">
        <v>74</v>
      </c>
      <c r="N171" t="s">
        <v>74</v>
      </c>
      <c r="O171" t="s">
        <v>74</v>
      </c>
      <c r="P171" t="s">
        <v>74</v>
      </c>
      <c r="Q171" t="s">
        <v>74</v>
      </c>
      <c r="R171" t="s">
        <v>49</v>
      </c>
      <c r="S171" t="s">
        <v>46</v>
      </c>
      <c r="T171" t="s">
        <v>50</v>
      </c>
      <c r="U171">
        <v>20.399999999999999</v>
      </c>
      <c r="V171">
        <v>321.39999999999998</v>
      </c>
      <c r="W171" t="s">
        <v>46</v>
      </c>
      <c r="X171">
        <v>58.693957534637597</v>
      </c>
      <c r="Y171">
        <v>74.965243459999996</v>
      </c>
      <c r="Z171">
        <v>9.1579014398555891</v>
      </c>
      <c r="AA171" s="1" t="d">
        <v>2023-10-28</v>
      </c>
      <c r="AB171">
        <v>0</v>
      </c>
      <c r="AC171">
        <v>163.19999999999999</v>
      </c>
      <c r="AD171" s="1" t="d">
        <v>2023-09-02</v>
      </c>
      <c r="AE171" t="s">
        <v>46</v>
      </c>
      <c r="AF171">
        <v>2023</v>
      </c>
      <c r="AG171">
        <v>10</v>
      </c>
      <c r="AH171">
        <v>28</v>
      </c>
      <c r="AI171">
        <v>2023</v>
      </c>
      <c r="AJ171">
        <v>9</v>
      </c>
      <c r="AK171">
        <v>2</v>
      </c>
      <c r="AL171">
        <v>65.540000000000006</v>
      </c>
      <c r="AM171">
        <v>20.399999999999999</v>
      </c>
      <c r="AN171" t="s">
        <v>58</v>
      </c>
      <c r="AO171" t="s">
        <v>52</v>
      </c>
      <c r="AP171" t="s">
        <v>59</v>
      </c>
      <c r="AQ171">
        <v>0</v>
      </c>
    </row>
    <row r="172" spans="1:43" x14ac:dyDescent="0.2">
      <c r="A172" t="s">
        <v>234</v>
      </c>
      <c r="B172" t="s">
        <v>55</v>
      </c>
      <c r="C172">
        <v>0</v>
      </c>
      <c r="D172" t="s">
        <v>45</v>
      </c>
      <c r="E172" t="s">
        <v>46</v>
      </c>
      <c r="F172">
        <v>43</v>
      </c>
      <c r="G172" t="s">
        <v>45</v>
      </c>
      <c r="H172" t="s">
        <v>46</v>
      </c>
      <c r="I172" t="s">
        <v>65</v>
      </c>
      <c r="J172">
        <v>616</v>
      </c>
      <c r="K172">
        <v>6</v>
      </c>
      <c r="L172" t="s">
        <v>45</v>
      </c>
      <c r="M172" t="s">
        <v>46</v>
      </c>
      <c r="N172" t="s">
        <v>45</v>
      </c>
      <c r="O172" t="s">
        <v>45</v>
      </c>
      <c r="P172" t="s">
        <v>46</v>
      </c>
      <c r="Q172" t="s">
        <v>46</v>
      </c>
      <c r="R172" t="s">
        <v>56</v>
      </c>
      <c r="S172" t="s">
        <v>45</v>
      </c>
      <c r="T172" t="s">
        <v>62</v>
      </c>
      <c r="U172">
        <v>84.25</v>
      </c>
      <c r="V172">
        <v>3539.25</v>
      </c>
      <c r="W172" t="s">
        <v>46</v>
      </c>
      <c r="X172">
        <v>56.657283555617099</v>
      </c>
      <c r="Y172">
        <v>64.493365689338603</v>
      </c>
      <c r="Z172">
        <v>13.0182286948036</v>
      </c>
      <c r="AA172" s="1" t="d">
        <v>2024-03-07</v>
      </c>
      <c r="AB172">
        <v>37.10257447</v>
      </c>
      <c r="AC172">
        <v>1811.375</v>
      </c>
      <c r="AD172" s="1" t="d">
        <v>2023-09-11</v>
      </c>
      <c r="AE172" t="s">
        <v>45</v>
      </c>
      <c r="AF172">
        <v>2024</v>
      </c>
      <c r="AG172">
        <v>3</v>
      </c>
      <c r="AH172">
        <v>7</v>
      </c>
      <c r="AI172">
        <v>2023</v>
      </c>
      <c r="AJ172">
        <v>9</v>
      </c>
      <c r="AK172">
        <v>11</v>
      </c>
      <c r="AL172">
        <v>86.64</v>
      </c>
      <c r="AM172">
        <v>121.35257446999999</v>
      </c>
      <c r="AN172" t="s">
        <v>63</v>
      </c>
      <c r="AO172" t="s">
        <v>53</v>
      </c>
      <c r="AP172" t="s">
        <v>59</v>
      </c>
      <c r="AQ172">
        <v>51898</v>
      </c>
    </row>
    <row r="173" spans="1:43" x14ac:dyDescent="0.2">
      <c r="A173" t="s">
        <v>235</v>
      </c>
      <c r="B173" t="s">
        <v>44</v>
      </c>
      <c r="C173">
        <v>0</v>
      </c>
      <c r="D173" t="s">
        <v>45</v>
      </c>
      <c r="E173" t="s">
        <v>46</v>
      </c>
      <c r="F173">
        <v>2</v>
      </c>
      <c r="G173" t="s">
        <v>45</v>
      </c>
      <c r="H173" t="s">
        <v>45</v>
      </c>
      <c r="I173" t="s">
        <v>65</v>
      </c>
      <c r="J173">
        <v>920</v>
      </c>
      <c r="K173">
        <v>5</v>
      </c>
      <c r="L173" t="s">
        <v>46</v>
      </c>
      <c r="M173" t="s">
        <v>46</v>
      </c>
      <c r="N173" t="s">
        <v>45</v>
      </c>
      <c r="O173" t="s">
        <v>45</v>
      </c>
      <c r="P173" t="s">
        <v>45</v>
      </c>
      <c r="Q173" t="s">
        <v>45</v>
      </c>
      <c r="R173" t="s">
        <v>49</v>
      </c>
      <c r="S173" t="s">
        <v>45</v>
      </c>
      <c r="T173" t="s">
        <v>50</v>
      </c>
      <c r="U173">
        <v>104.4</v>
      </c>
      <c r="V173">
        <v>242.8</v>
      </c>
      <c r="W173" t="s">
        <v>45</v>
      </c>
      <c r="X173">
        <v>57.762845725518403</v>
      </c>
      <c r="Y173">
        <v>53.603933949999998</v>
      </c>
      <c r="Z173">
        <v>35.881720280857202</v>
      </c>
      <c r="AA173" s="1" t="d">
        <v>2023-10-16</v>
      </c>
      <c r="AB173">
        <v>10.663513157114201</v>
      </c>
      <c r="AC173">
        <v>104.4</v>
      </c>
      <c r="AD173" s="1" t="d">
        <v>2023-09-03</v>
      </c>
      <c r="AE173" t="s">
        <v>45</v>
      </c>
      <c r="AF173">
        <v>2023</v>
      </c>
      <c r="AG173">
        <v>10</v>
      </c>
      <c r="AH173">
        <v>16</v>
      </c>
      <c r="AI173">
        <v>2023</v>
      </c>
      <c r="AJ173">
        <v>9</v>
      </c>
      <c r="AK173">
        <v>3</v>
      </c>
      <c r="AL173">
        <v>23.88</v>
      </c>
      <c r="AM173">
        <v>115.063513157114</v>
      </c>
      <c r="AN173" t="s">
        <v>51</v>
      </c>
      <c r="AO173" t="s">
        <v>53</v>
      </c>
      <c r="AP173" t="s">
        <v>59</v>
      </c>
      <c r="AQ173">
        <v>96048</v>
      </c>
    </row>
    <row r="174" spans="1:43" x14ac:dyDescent="0.2">
      <c r="A174" t="s">
        <v>236</v>
      </c>
      <c r="B174" t="s">
        <v>55</v>
      </c>
      <c r="C174">
        <v>0</v>
      </c>
      <c r="D174" t="s">
        <v>45</v>
      </c>
      <c r="E174" t="s">
        <v>46</v>
      </c>
      <c r="F174">
        <v>14</v>
      </c>
      <c r="G174" t="s">
        <v>45</v>
      </c>
      <c r="H174" t="s">
        <v>46</v>
      </c>
      <c r="I174" t="s">
        <v>48</v>
      </c>
      <c r="J174">
        <v>51</v>
      </c>
      <c r="K174">
        <v>7</v>
      </c>
      <c r="L174" t="s">
        <v>46</v>
      </c>
      <c r="M174" t="s">
        <v>45</v>
      </c>
      <c r="N174" t="s">
        <v>45</v>
      </c>
      <c r="O174" t="s">
        <v>45</v>
      </c>
      <c r="P174" t="s">
        <v>45</v>
      </c>
      <c r="Q174" t="s">
        <v>45</v>
      </c>
      <c r="R174" t="s">
        <v>75</v>
      </c>
      <c r="S174" t="s">
        <v>46</v>
      </c>
      <c r="T174" t="s">
        <v>57</v>
      </c>
      <c r="U174">
        <v>81.95</v>
      </c>
      <c r="V174">
        <v>1181.75</v>
      </c>
      <c r="W174" t="s">
        <v>46</v>
      </c>
      <c r="X174">
        <v>68.843474358788399</v>
      </c>
      <c r="Y174">
        <v>80.685629748060194</v>
      </c>
      <c r="Z174">
        <v>16.873056337882701</v>
      </c>
      <c r="AA174" s="1" t="d">
        <v>2024-08-12</v>
      </c>
      <c r="AB174">
        <v>0</v>
      </c>
      <c r="AC174">
        <v>573.65</v>
      </c>
      <c r="AD174" s="1" t="d">
        <v>2023-09-11</v>
      </c>
      <c r="AE174" t="s">
        <v>45</v>
      </c>
      <c r="AF174">
        <v>2024</v>
      </c>
      <c r="AG174">
        <v>8</v>
      </c>
      <c r="AH174">
        <v>12</v>
      </c>
      <c r="AI174">
        <v>2023</v>
      </c>
      <c r="AJ174">
        <v>9</v>
      </c>
      <c r="AK174">
        <v>11</v>
      </c>
      <c r="AL174">
        <v>65.97</v>
      </c>
      <c r="AM174">
        <v>81.95</v>
      </c>
      <c r="AN174" t="s">
        <v>58</v>
      </c>
      <c r="AO174" t="s">
        <v>53</v>
      </c>
      <c r="AP174" t="s">
        <v>59</v>
      </c>
      <c r="AQ174">
        <v>4179.45</v>
      </c>
    </row>
    <row r="175" spans="1:43" x14ac:dyDescent="0.2">
      <c r="A175" t="s">
        <v>237</v>
      </c>
      <c r="B175" t="s">
        <v>44</v>
      </c>
      <c r="C175">
        <v>0</v>
      </c>
      <c r="D175" t="s">
        <v>45</v>
      </c>
      <c r="E175" t="s">
        <v>46</v>
      </c>
      <c r="F175">
        <v>53</v>
      </c>
      <c r="G175" t="s">
        <v>45</v>
      </c>
      <c r="H175" t="s">
        <v>46</v>
      </c>
      <c r="I175" t="s">
        <v>65</v>
      </c>
      <c r="J175">
        <v>594</v>
      </c>
      <c r="K175">
        <v>3</v>
      </c>
      <c r="L175" t="s">
        <v>46</v>
      </c>
      <c r="M175" t="s">
        <v>46</v>
      </c>
      <c r="N175" t="s">
        <v>45</v>
      </c>
      <c r="O175" t="s">
        <v>46</v>
      </c>
      <c r="P175" t="s">
        <v>45</v>
      </c>
      <c r="Q175" t="s">
        <v>45</v>
      </c>
      <c r="R175" t="s">
        <v>56</v>
      </c>
      <c r="S175" t="s">
        <v>45</v>
      </c>
      <c r="T175" t="s">
        <v>62</v>
      </c>
      <c r="U175">
        <v>94.85</v>
      </c>
      <c r="V175">
        <v>5000.2</v>
      </c>
      <c r="W175" t="s">
        <v>45</v>
      </c>
      <c r="X175">
        <v>75.117279622249598</v>
      </c>
      <c r="Y175">
        <v>55.042878533842703</v>
      </c>
      <c r="Z175">
        <v>23.6388118638401</v>
      </c>
      <c r="AA175" s="1" t="d">
        <v>2024-04-11</v>
      </c>
      <c r="AB175">
        <v>19.059831007917499</v>
      </c>
      <c r="AC175">
        <v>2513.5250000000001</v>
      </c>
      <c r="AD175" s="1" t="d">
        <v>2023-09-12</v>
      </c>
      <c r="AE175" t="s">
        <v>46</v>
      </c>
      <c r="AF175">
        <v>2024</v>
      </c>
      <c r="AG175">
        <v>4</v>
      </c>
      <c r="AH175">
        <v>11</v>
      </c>
      <c r="AI175">
        <v>2023</v>
      </c>
      <c r="AJ175">
        <v>9</v>
      </c>
      <c r="AK175">
        <v>12</v>
      </c>
      <c r="AL175">
        <v>104.48</v>
      </c>
      <c r="AM175">
        <v>113.90983100791701</v>
      </c>
      <c r="AN175" t="s">
        <v>63</v>
      </c>
      <c r="AO175" t="s">
        <v>53</v>
      </c>
      <c r="AP175" t="s">
        <v>53</v>
      </c>
      <c r="AQ175">
        <v>56340.8999999999</v>
      </c>
    </row>
    <row r="176" spans="1:43" x14ac:dyDescent="0.2">
      <c r="A176" t="s">
        <v>238</v>
      </c>
      <c r="B176" t="s">
        <v>44</v>
      </c>
      <c r="C176">
        <v>0</v>
      </c>
      <c r="D176" t="s">
        <v>46</v>
      </c>
      <c r="E176" t="s">
        <v>46</v>
      </c>
      <c r="F176">
        <v>32</v>
      </c>
      <c r="G176" t="s">
        <v>45</v>
      </c>
      <c r="H176" t="s">
        <v>46</v>
      </c>
      <c r="I176" t="s">
        <v>46</v>
      </c>
      <c r="J176">
        <v>0</v>
      </c>
      <c r="K176">
        <v>0</v>
      </c>
      <c r="L176" t="s">
        <v>74</v>
      </c>
      <c r="M176" t="s">
        <v>74</v>
      </c>
      <c r="N176" t="s">
        <v>74</v>
      </c>
      <c r="O176" t="s">
        <v>74</v>
      </c>
      <c r="P176" t="s">
        <v>74</v>
      </c>
      <c r="Q176" t="s">
        <v>74</v>
      </c>
      <c r="R176" t="s">
        <v>56</v>
      </c>
      <c r="S176" t="s">
        <v>46</v>
      </c>
      <c r="T176" t="s">
        <v>62</v>
      </c>
      <c r="U176">
        <v>20.55</v>
      </c>
      <c r="V176">
        <v>654.54999999999995</v>
      </c>
      <c r="W176" t="s">
        <v>46</v>
      </c>
      <c r="X176">
        <v>74.150361989950198</v>
      </c>
      <c r="Y176">
        <v>69.376962862738907</v>
      </c>
      <c r="Z176">
        <v>11.798404238431599</v>
      </c>
      <c r="AA176" s="1" t="d">
        <v>2024-04-15</v>
      </c>
      <c r="AB176">
        <v>0</v>
      </c>
      <c r="AC176">
        <v>328.8</v>
      </c>
      <c r="AD176" s="1" t="d">
        <v>2023-06-19</v>
      </c>
      <c r="AE176" t="s">
        <v>46</v>
      </c>
      <c r="AF176">
        <v>2024</v>
      </c>
      <c r="AG176">
        <v>4</v>
      </c>
      <c r="AH176">
        <v>15</v>
      </c>
      <c r="AI176">
        <v>2023</v>
      </c>
      <c r="AJ176">
        <v>6</v>
      </c>
      <c r="AK176">
        <v>19</v>
      </c>
      <c r="AL176">
        <v>94.35</v>
      </c>
      <c r="AM176">
        <v>20.55</v>
      </c>
      <c r="AN176" t="s">
        <v>58</v>
      </c>
      <c r="AO176" t="s">
        <v>52</v>
      </c>
      <c r="AP176" t="s">
        <v>59</v>
      </c>
      <c r="AQ176">
        <v>0</v>
      </c>
    </row>
    <row r="177" spans="1:43" x14ac:dyDescent="0.2">
      <c r="A177" t="s">
        <v>239</v>
      </c>
      <c r="B177" t="s">
        <v>44</v>
      </c>
      <c r="C177">
        <v>0</v>
      </c>
      <c r="D177" t="s">
        <v>45</v>
      </c>
      <c r="E177" t="s">
        <v>46</v>
      </c>
      <c r="F177">
        <v>34</v>
      </c>
      <c r="G177" t="s">
        <v>45</v>
      </c>
      <c r="H177" t="s">
        <v>45</v>
      </c>
      <c r="I177" t="s">
        <v>46</v>
      </c>
      <c r="J177">
        <v>0</v>
      </c>
      <c r="K177">
        <v>0</v>
      </c>
      <c r="L177" t="s">
        <v>74</v>
      </c>
      <c r="M177" t="s">
        <v>74</v>
      </c>
      <c r="N177" t="s">
        <v>74</v>
      </c>
      <c r="O177" t="s">
        <v>74</v>
      </c>
      <c r="P177" t="s">
        <v>74</v>
      </c>
      <c r="Q177" t="s">
        <v>74</v>
      </c>
      <c r="R177" t="s">
        <v>49</v>
      </c>
      <c r="S177" t="s">
        <v>46</v>
      </c>
      <c r="T177" t="s">
        <v>50</v>
      </c>
      <c r="U177">
        <v>24.7</v>
      </c>
      <c r="V177">
        <v>780.2</v>
      </c>
      <c r="W177" t="s">
        <v>46</v>
      </c>
      <c r="X177">
        <v>82.407748735540295</v>
      </c>
      <c r="Y177">
        <v>84.735924306351805</v>
      </c>
      <c r="Z177">
        <v>15.935388393708701</v>
      </c>
      <c r="AA177" s="1" t="d">
        <v>2023-09-29</v>
      </c>
      <c r="AB177">
        <v>0</v>
      </c>
      <c r="AC177">
        <v>419.9</v>
      </c>
      <c r="AD177" s="1" t="d">
        <v>2023-08-08</v>
      </c>
      <c r="AE177" t="s">
        <v>46</v>
      </c>
      <c r="AF177">
        <v>2023</v>
      </c>
      <c r="AG177">
        <v>9</v>
      </c>
      <c r="AH177">
        <v>29</v>
      </c>
      <c r="AI177">
        <v>2023</v>
      </c>
      <c r="AJ177">
        <v>8</v>
      </c>
      <c r="AK177">
        <v>8</v>
      </c>
      <c r="AL177">
        <v>100.47</v>
      </c>
      <c r="AM177">
        <v>24.7</v>
      </c>
      <c r="AN177" t="s">
        <v>58</v>
      </c>
      <c r="AO177" t="s">
        <v>52</v>
      </c>
      <c r="AP177" t="s">
        <v>53</v>
      </c>
      <c r="AQ177">
        <v>0</v>
      </c>
    </row>
    <row r="178" spans="1:43" x14ac:dyDescent="0.2">
      <c r="A178" t="s">
        <v>240</v>
      </c>
      <c r="B178" t="s">
        <v>44</v>
      </c>
      <c r="C178">
        <v>1</v>
      </c>
      <c r="D178" t="s">
        <v>46</v>
      </c>
      <c r="E178" t="s">
        <v>46</v>
      </c>
      <c r="F178">
        <v>15</v>
      </c>
      <c r="G178" t="s">
        <v>45</v>
      </c>
      <c r="H178" t="s">
        <v>45</v>
      </c>
      <c r="I178" t="s">
        <v>65</v>
      </c>
      <c r="J178">
        <v>964</v>
      </c>
      <c r="K178">
        <v>5</v>
      </c>
      <c r="L178" t="s">
        <v>46</v>
      </c>
      <c r="M178" t="s">
        <v>46</v>
      </c>
      <c r="N178" t="s">
        <v>46</v>
      </c>
      <c r="O178" t="s">
        <v>46</v>
      </c>
      <c r="P178" t="s">
        <v>46</v>
      </c>
      <c r="Q178" t="s">
        <v>46</v>
      </c>
      <c r="R178" t="s">
        <v>49</v>
      </c>
      <c r="S178" t="s">
        <v>45</v>
      </c>
      <c r="T178" t="s">
        <v>57</v>
      </c>
      <c r="U178">
        <v>74.45</v>
      </c>
      <c r="V178">
        <v>1145.7</v>
      </c>
      <c r="W178" t="s">
        <v>45</v>
      </c>
      <c r="X178">
        <v>70.195028379999997</v>
      </c>
      <c r="Y178">
        <v>52.909647301374399</v>
      </c>
      <c r="Z178">
        <v>33.565129252164702</v>
      </c>
      <c r="AA178" s="1" t="d">
        <v>2023-10-07</v>
      </c>
      <c r="AB178">
        <v>37.637509524098597</v>
      </c>
      <c r="AC178">
        <v>558.375</v>
      </c>
      <c r="AD178" s="1" t="d">
        <v>2023-09-01</v>
      </c>
      <c r="AE178" t="s">
        <v>46</v>
      </c>
      <c r="AF178">
        <v>2023</v>
      </c>
      <c r="AG178">
        <v>10</v>
      </c>
      <c r="AH178">
        <v>7</v>
      </c>
      <c r="AI178">
        <v>2023</v>
      </c>
      <c r="AJ178">
        <v>9</v>
      </c>
      <c r="AK178">
        <v>1</v>
      </c>
      <c r="AL178">
        <v>51.63</v>
      </c>
      <c r="AM178">
        <v>112.087509524098</v>
      </c>
      <c r="AN178" t="s">
        <v>58</v>
      </c>
      <c r="AO178" t="s">
        <v>53</v>
      </c>
      <c r="AP178" t="s">
        <v>59</v>
      </c>
      <c r="AQ178">
        <v>71769.8</v>
      </c>
    </row>
    <row r="179" spans="1:43" x14ac:dyDescent="0.2">
      <c r="A179" t="s">
        <v>241</v>
      </c>
      <c r="B179" t="s">
        <v>44</v>
      </c>
      <c r="C179">
        <v>1</v>
      </c>
      <c r="D179" t="s">
        <v>46</v>
      </c>
      <c r="E179" t="s">
        <v>46</v>
      </c>
      <c r="F179">
        <v>7</v>
      </c>
      <c r="G179" t="s">
        <v>45</v>
      </c>
      <c r="H179" t="s">
        <v>46</v>
      </c>
      <c r="I179" t="s">
        <v>65</v>
      </c>
      <c r="J179">
        <v>314</v>
      </c>
      <c r="K179">
        <v>7</v>
      </c>
      <c r="L179" t="s">
        <v>45</v>
      </c>
      <c r="M179" t="s">
        <v>46</v>
      </c>
      <c r="N179" t="s">
        <v>46</v>
      </c>
      <c r="O179" t="s">
        <v>46</v>
      </c>
      <c r="P179" t="s">
        <v>46</v>
      </c>
      <c r="Q179" t="s">
        <v>46</v>
      </c>
      <c r="R179" t="s">
        <v>49</v>
      </c>
      <c r="S179" t="s">
        <v>46</v>
      </c>
      <c r="T179" t="s">
        <v>62</v>
      </c>
      <c r="U179">
        <v>76.45</v>
      </c>
      <c r="V179">
        <v>503.6</v>
      </c>
      <c r="W179" t="s">
        <v>45</v>
      </c>
      <c r="X179">
        <v>91.803011157359705</v>
      </c>
      <c r="Y179">
        <v>44.929913407299402</v>
      </c>
      <c r="Z179">
        <v>20.2633006366903</v>
      </c>
      <c r="AA179" s="1" t="d">
        <v>2023-10-07</v>
      </c>
      <c r="AB179">
        <v>25.4694138520214</v>
      </c>
      <c r="AC179">
        <v>267.57499999999999</v>
      </c>
      <c r="AD179" s="1" t="d">
        <v>2023-09-02</v>
      </c>
      <c r="AE179" t="s">
        <v>46</v>
      </c>
      <c r="AF179">
        <v>2023</v>
      </c>
      <c r="AG179">
        <v>10</v>
      </c>
      <c r="AH179">
        <v>7</v>
      </c>
      <c r="AI179">
        <v>2023</v>
      </c>
      <c r="AJ179">
        <v>9</v>
      </c>
      <c r="AK179">
        <v>2</v>
      </c>
      <c r="AL179">
        <v>78.540000000000006</v>
      </c>
      <c r="AM179">
        <v>101.91941385202099</v>
      </c>
      <c r="AN179" t="s">
        <v>51</v>
      </c>
      <c r="AO179" t="s">
        <v>53</v>
      </c>
      <c r="AP179" t="s">
        <v>53</v>
      </c>
      <c r="AQ179">
        <v>24005.3</v>
      </c>
    </row>
    <row r="180" spans="1:43" x14ac:dyDescent="0.2">
      <c r="A180" t="s">
        <v>242</v>
      </c>
      <c r="B180" t="s">
        <v>44</v>
      </c>
      <c r="C180">
        <v>0</v>
      </c>
      <c r="D180" t="s">
        <v>45</v>
      </c>
      <c r="E180" t="s">
        <v>45</v>
      </c>
      <c r="F180">
        <v>15</v>
      </c>
      <c r="G180" t="s">
        <v>45</v>
      </c>
      <c r="H180" t="s">
        <v>45</v>
      </c>
      <c r="I180" t="s">
        <v>65</v>
      </c>
      <c r="J180">
        <v>659</v>
      </c>
      <c r="K180">
        <v>4</v>
      </c>
      <c r="L180" t="s">
        <v>46</v>
      </c>
      <c r="M180" t="s">
        <v>45</v>
      </c>
      <c r="N180" t="s">
        <v>45</v>
      </c>
      <c r="O180" t="s">
        <v>46</v>
      </c>
      <c r="P180" t="s">
        <v>45</v>
      </c>
      <c r="Q180" t="s">
        <v>45</v>
      </c>
      <c r="R180" t="s">
        <v>49</v>
      </c>
      <c r="S180" t="s">
        <v>45</v>
      </c>
      <c r="T180" t="s">
        <v>62</v>
      </c>
      <c r="U180">
        <v>105.35</v>
      </c>
      <c r="V180">
        <v>1559.25</v>
      </c>
      <c r="W180" t="s">
        <v>46</v>
      </c>
      <c r="X180">
        <v>66.030147501430605</v>
      </c>
      <c r="Y180">
        <v>70.8057576576619</v>
      </c>
      <c r="Z180">
        <v>5.1760513118515696</v>
      </c>
      <c r="AA180" s="1" t="d">
        <v>2023-10-16</v>
      </c>
      <c r="AB180">
        <v>47.469199549469302</v>
      </c>
      <c r="AC180">
        <v>790.125</v>
      </c>
      <c r="AD180" s="1" t="d">
        <v>2023-09-08</v>
      </c>
      <c r="AE180" t="s">
        <v>45</v>
      </c>
      <c r="AF180">
        <v>2023</v>
      </c>
      <c r="AG180">
        <v>10</v>
      </c>
      <c r="AH180">
        <v>16</v>
      </c>
      <c r="AI180">
        <v>2023</v>
      </c>
      <c r="AJ180">
        <v>9</v>
      </c>
      <c r="AK180">
        <v>8</v>
      </c>
      <c r="AL180">
        <v>75.849999999999994</v>
      </c>
      <c r="AM180">
        <v>152.819199549469</v>
      </c>
      <c r="AN180" t="s">
        <v>58</v>
      </c>
      <c r="AO180" t="s">
        <v>53</v>
      </c>
      <c r="AP180" t="s">
        <v>59</v>
      </c>
      <c r="AQ180">
        <v>69425.649999999994</v>
      </c>
    </row>
    <row r="181" spans="1:43" x14ac:dyDescent="0.2">
      <c r="A181" t="s">
        <v>243</v>
      </c>
      <c r="B181" t="s">
        <v>55</v>
      </c>
      <c r="C181">
        <v>0</v>
      </c>
      <c r="D181" t="s">
        <v>45</v>
      </c>
      <c r="E181" t="s">
        <v>46</v>
      </c>
      <c r="F181">
        <v>61</v>
      </c>
      <c r="G181" t="s">
        <v>45</v>
      </c>
      <c r="H181" t="s">
        <v>46</v>
      </c>
      <c r="I181" t="s">
        <v>46</v>
      </c>
      <c r="J181">
        <v>0</v>
      </c>
      <c r="K181">
        <v>0</v>
      </c>
      <c r="L181" t="s">
        <v>74</v>
      </c>
      <c r="M181" t="s">
        <v>74</v>
      </c>
      <c r="N181" t="s">
        <v>74</v>
      </c>
      <c r="O181" t="s">
        <v>74</v>
      </c>
      <c r="P181" t="s">
        <v>74</v>
      </c>
      <c r="Q181" t="s">
        <v>74</v>
      </c>
      <c r="R181" t="s">
        <v>56</v>
      </c>
      <c r="S181" t="s">
        <v>45</v>
      </c>
      <c r="T181" t="s">
        <v>68</v>
      </c>
      <c r="U181">
        <v>20.55</v>
      </c>
      <c r="V181">
        <v>1252</v>
      </c>
      <c r="W181" t="s">
        <v>46</v>
      </c>
      <c r="X181">
        <v>100</v>
      </c>
      <c r="Y181">
        <v>95.499344050000005</v>
      </c>
      <c r="Z181">
        <v>7.9268474559298401</v>
      </c>
      <c r="AA181" s="1" t="d">
        <v>2024-02-12</v>
      </c>
      <c r="AB181">
        <v>0</v>
      </c>
      <c r="AC181">
        <v>626.77499999999998</v>
      </c>
      <c r="AD181" s="1" t="d">
        <v>2023-06-20</v>
      </c>
      <c r="AE181" t="s">
        <v>46</v>
      </c>
      <c r="AF181">
        <v>2024</v>
      </c>
      <c r="AG181">
        <v>2</v>
      </c>
      <c r="AH181">
        <v>12</v>
      </c>
      <c r="AI181">
        <v>2023</v>
      </c>
      <c r="AJ181">
        <v>6</v>
      </c>
      <c r="AK181">
        <v>20</v>
      </c>
      <c r="AL181">
        <v>153.07</v>
      </c>
      <c r="AM181">
        <v>20.55</v>
      </c>
      <c r="AN181" t="s">
        <v>63</v>
      </c>
      <c r="AO181" t="s">
        <v>52</v>
      </c>
      <c r="AP181" t="s">
        <v>53</v>
      </c>
      <c r="AQ181">
        <v>0</v>
      </c>
    </row>
    <row r="182" spans="1:43" x14ac:dyDescent="0.2">
      <c r="A182" t="s">
        <v>244</v>
      </c>
      <c r="B182" t="s">
        <v>44</v>
      </c>
      <c r="C182">
        <v>0</v>
      </c>
      <c r="D182" t="s">
        <v>46</v>
      </c>
      <c r="E182" t="s">
        <v>46</v>
      </c>
      <c r="F182">
        <v>1</v>
      </c>
      <c r="G182" t="s">
        <v>46</v>
      </c>
      <c r="H182" t="s">
        <v>47</v>
      </c>
      <c r="I182" t="s">
        <v>48</v>
      </c>
      <c r="J182">
        <v>538</v>
      </c>
      <c r="K182">
        <v>10</v>
      </c>
      <c r="L182" t="s">
        <v>46</v>
      </c>
      <c r="M182" t="s">
        <v>45</v>
      </c>
      <c r="N182" t="s">
        <v>46</v>
      </c>
      <c r="O182" t="s">
        <v>46</v>
      </c>
      <c r="P182" t="s">
        <v>46</v>
      </c>
      <c r="Q182" t="s">
        <v>46</v>
      </c>
      <c r="R182" t="s">
        <v>49</v>
      </c>
      <c r="S182" t="s">
        <v>46</v>
      </c>
      <c r="T182" t="s">
        <v>62</v>
      </c>
      <c r="U182">
        <v>29.95</v>
      </c>
      <c r="V182">
        <v>29.95</v>
      </c>
      <c r="W182" t="s">
        <v>45</v>
      </c>
      <c r="X182">
        <v>79.385010219999998</v>
      </c>
      <c r="Y182">
        <v>44.860993733511499</v>
      </c>
      <c r="Z182">
        <v>29.553320672644698</v>
      </c>
      <c r="AA182" s="1" t="d">
        <v>2023-10-05</v>
      </c>
      <c r="AB182">
        <v>23.6426540420103</v>
      </c>
      <c r="AC182">
        <v>14.975</v>
      </c>
      <c r="AD182" s="1" t="d">
        <v>2023-08-30</v>
      </c>
      <c r="AE182" t="s">
        <v>46</v>
      </c>
      <c r="AF182">
        <v>2023</v>
      </c>
      <c r="AG182">
        <v>10</v>
      </c>
      <c r="AH182">
        <v>5</v>
      </c>
      <c r="AI182">
        <v>2023</v>
      </c>
      <c r="AJ182">
        <v>8</v>
      </c>
      <c r="AK182">
        <v>30</v>
      </c>
      <c r="AL182">
        <v>50.83</v>
      </c>
      <c r="AM182">
        <v>53.592654042010302</v>
      </c>
      <c r="AN182" t="s">
        <v>51</v>
      </c>
      <c r="AO182" t="s">
        <v>52</v>
      </c>
      <c r="AP182" t="s">
        <v>53</v>
      </c>
      <c r="AQ182">
        <v>16113.1</v>
      </c>
    </row>
    <row r="183" spans="1:43" x14ac:dyDescent="0.2">
      <c r="A183" t="s">
        <v>245</v>
      </c>
      <c r="B183" t="s">
        <v>44</v>
      </c>
      <c r="C183">
        <v>0</v>
      </c>
      <c r="D183" t="s">
        <v>46</v>
      </c>
      <c r="E183" t="s">
        <v>46</v>
      </c>
      <c r="F183">
        <v>1</v>
      </c>
      <c r="G183" t="s">
        <v>45</v>
      </c>
      <c r="H183" t="s">
        <v>46</v>
      </c>
      <c r="I183" t="s">
        <v>48</v>
      </c>
      <c r="J183">
        <v>355</v>
      </c>
      <c r="K183">
        <v>1</v>
      </c>
      <c r="L183" t="s">
        <v>46</v>
      </c>
      <c r="M183" t="s">
        <v>46</v>
      </c>
      <c r="N183" t="s">
        <v>46</v>
      </c>
      <c r="O183" t="s">
        <v>46</v>
      </c>
      <c r="P183" t="s">
        <v>46</v>
      </c>
      <c r="Q183" t="s">
        <v>46</v>
      </c>
      <c r="R183" t="s">
        <v>49</v>
      </c>
      <c r="S183" t="s">
        <v>46</v>
      </c>
      <c r="T183" t="s">
        <v>57</v>
      </c>
      <c r="U183">
        <v>45.3</v>
      </c>
      <c r="V183">
        <v>45.3</v>
      </c>
      <c r="W183" t="s">
        <v>46</v>
      </c>
      <c r="X183">
        <v>57.142636653755702</v>
      </c>
      <c r="Y183">
        <v>72.167467076637607</v>
      </c>
      <c r="Z183">
        <v>6.3784873289616604</v>
      </c>
      <c r="AA183" s="1" t="d">
        <v>2023-10-26</v>
      </c>
      <c r="AB183">
        <v>14.538940849623501</v>
      </c>
      <c r="AC183">
        <v>22.65</v>
      </c>
      <c r="AD183" s="1" t="d">
        <v>2023-09-04</v>
      </c>
      <c r="AE183" t="s">
        <v>46</v>
      </c>
      <c r="AF183">
        <v>2023</v>
      </c>
      <c r="AG183">
        <v>10</v>
      </c>
      <c r="AH183">
        <v>26</v>
      </c>
      <c r="AI183">
        <v>2023</v>
      </c>
      <c r="AJ183">
        <v>9</v>
      </c>
      <c r="AK183">
        <v>4</v>
      </c>
      <c r="AL183">
        <v>51.76</v>
      </c>
      <c r="AM183">
        <v>59.838940849623498</v>
      </c>
      <c r="AN183" t="s">
        <v>51</v>
      </c>
      <c r="AO183" t="s">
        <v>59</v>
      </c>
      <c r="AP183" t="s">
        <v>59</v>
      </c>
      <c r="AQ183">
        <v>16081.4999999999</v>
      </c>
    </row>
    <row r="184" spans="1:43" x14ac:dyDescent="0.2">
      <c r="A184" t="s">
        <v>246</v>
      </c>
      <c r="B184" t="s">
        <v>55</v>
      </c>
      <c r="C184">
        <v>0</v>
      </c>
      <c r="D184" t="s">
        <v>46</v>
      </c>
      <c r="E184" t="s">
        <v>46</v>
      </c>
      <c r="F184">
        <v>8</v>
      </c>
      <c r="G184" t="s">
        <v>45</v>
      </c>
      <c r="H184" t="s">
        <v>45</v>
      </c>
      <c r="I184" t="s">
        <v>65</v>
      </c>
      <c r="J184">
        <v>590</v>
      </c>
      <c r="K184">
        <v>7</v>
      </c>
      <c r="L184" t="s">
        <v>46</v>
      </c>
      <c r="M184" t="s">
        <v>46</v>
      </c>
      <c r="N184" t="s">
        <v>46</v>
      </c>
      <c r="O184" t="s">
        <v>46</v>
      </c>
      <c r="P184" t="s">
        <v>46</v>
      </c>
      <c r="Q184" t="s">
        <v>45</v>
      </c>
      <c r="R184" t="s">
        <v>49</v>
      </c>
      <c r="S184" t="s">
        <v>46</v>
      </c>
      <c r="T184" t="s">
        <v>62</v>
      </c>
      <c r="U184">
        <v>84.5</v>
      </c>
      <c r="V184">
        <v>662.65</v>
      </c>
      <c r="W184" t="s">
        <v>45</v>
      </c>
      <c r="X184">
        <v>53.936612529083298</v>
      </c>
      <c r="Y184">
        <v>38.010486020061201</v>
      </c>
      <c r="Z184">
        <v>35.560234210516001</v>
      </c>
      <c r="AA184" s="1" t="d">
        <v>2023-10-18</v>
      </c>
      <c r="AB184">
        <v>46.987744731142499</v>
      </c>
      <c r="AC184">
        <v>338</v>
      </c>
      <c r="AD184" s="1" t="d">
        <v>2023-09-04</v>
      </c>
      <c r="AE184" t="s">
        <v>45</v>
      </c>
      <c r="AF184">
        <v>2023</v>
      </c>
      <c r="AG184">
        <v>10</v>
      </c>
      <c r="AH184">
        <v>18</v>
      </c>
      <c r="AI184">
        <v>2023</v>
      </c>
      <c r="AJ184">
        <v>9</v>
      </c>
      <c r="AK184">
        <v>4</v>
      </c>
      <c r="AL184">
        <v>26.38</v>
      </c>
      <c r="AM184">
        <v>131.48774473114199</v>
      </c>
      <c r="AN184" t="s">
        <v>51</v>
      </c>
      <c r="AO184" t="s">
        <v>53</v>
      </c>
      <c r="AP184" t="s">
        <v>59</v>
      </c>
      <c r="AQ184">
        <v>49855</v>
      </c>
    </row>
    <row r="185" spans="1:43" x14ac:dyDescent="0.2">
      <c r="A185" t="s">
        <v>247</v>
      </c>
      <c r="B185" t="s">
        <v>55</v>
      </c>
      <c r="C185">
        <v>0</v>
      </c>
      <c r="D185" t="s">
        <v>45</v>
      </c>
      <c r="E185" t="s">
        <v>45</v>
      </c>
      <c r="F185">
        <v>33</v>
      </c>
      <c r="G185" t="s">
        <v>45</v>
      </c>
      <c r="H185" t="s">
        <v>46</v>
      </c>
      <c r="I185" t="s">
        <v>48</v>
      </c>
      <c r="J185">
        <v>290</v>
      </c>
      <c r="K185">
        <v>8</v>
      </c>
      <c r="L185" t="s">
        <v>45</v>
      </c>
      <c r="M185" t="s">
        <v>46</v>
      </c>
      <c r="N185" t="s">
        <v>45</v>
      </c>
      <c r="O185" t="s">
        <v>46</v>
      </c>
      <c r="P185" t="s">
        <v>45</v>
      </c>
      <c r="Q185" t="s">
        <v>45</v>
      </c>
      <c r="R185" t="s">
        <v>56</v>
      </c>
      <c r="S185" t="s">
        <v>46</v>
      </c>
      <c r="T185" t="s">
        <v>68</v>
      </c>
      <c r="U185">
        <v>74.75</v>
      </c>
      <c r="V185">
        <v>2453.3000000000002</v>
      </c>
      <c r="W185" t="s">
        <v>46</v>
      </c>
      <c r="X185">
        <v>77.237086228647698</v>
      </c>
      <c r="Y185">
        <v>76.779384837943198</v>
      </c>
      <c r="Z185">
        <v>11.572222954374199</v>
      </c>
      <c r="AA185" s="1" t="d">
        <v>2024-03-01</v>
      </c>
      <c r="AB185">
        <v>0</v>
      </c>
      <c r="AC185">
        <v>1233.375</v>
      </c>
      <c r="AD185" s="1" t="d">
        <v>2023-07-30</v>
      </c>
      <c r="AE185" t="s">
        <v>46</v>
      </c>
      <c r="AF185">
        <v>2024</v>
      </c>
      <c r="AG185">
        <v>3</v>
      </c>
      <c r="AH185">
        <v>1</v>
      </c>
      <c r="AI185">
        <v>2023</v>
      </c>
      <c r="AJ185">
        <v>7</v>
      </c>
      <c r="AK185">
        <v>30</v>
      </c>
      <c r="AL185">
        <v>98.66</v>
      </c>
      <c r="AM185">
        <v>74.75</v>
      </c>
      <c r="AN185" t="s">
        <v>58</v>
      </c>
      <c r="AO185" t="s">
        <v>53</v>
      </c>
      <c r="AP185" t="s">
        <v>53</v>
      </c>
      <c r="AQ185">
        <v>21677.5</v>
      </c>
    </row>
    <row r="186" spans="1:43" x14ac:dyDescent="0.2">
      <c r="A186" t="s">
        <v>248</v>
      </c>
      <c r="B186" t="s">
        <v>44</v>
      </c>
      <c r="C186">
        <v>0</v>
      </c>
      <c r="D186" t="s">
        <v>46</v>
      </c>
      <c r="E186" t="s">
        <v>46</v>
      </c>
      <c r="F186">
        <v>13</v>
      </c>
      <c r="G186" t="s">
        <v>45</v>
      </c>
      <c r="H186" t="s">
        <v>46</v>
      </c>
      <c r="I186" t="s">
        <v>65</v>
      </c>
      <c r="J186">
        <v>597</v>
      </c>
      <c r="K186">
        <v>8</v>
      </c>
      <c r="L186" t="s">
        <v>46</v>
      </c>
      <c r="M186" t="s">
        <v>45</v>
      </c>
      <c r="N186" t="s">
        <v>45</v>
      </c>
      <c r="O186" t="s">
        <v>46</v>
      </c>
      <c r="P186" t="s">
        <v>46</v>
      </c>
      <c r="Q186" t="s">
        <v>46</v>
      </c>
      <c r="R186" t="s">
        <v>49</v>
      </c>
      <c r="S186" t="s">
        <v>45</v>
      </c>
      <c r="T186" t="s">
        <v>50</v>
      </c>
      <c r="U186">
        <v>79.25</v>
      </c>
      <c r="V186">
        <v>1111.6500000000001</v>
      </c>
      <c r="W186" t="s">
        <v>45</v>
      </c>
      <c r="X186">
        <v>66.648058220112205</v>
      </c>
      <c r="Y186">
        <v>67.847750391850894</v>
      </c>
      <c r="Z186">
        <v>27.242421350000001</v>
      </c>
      <c r="AA186" s="1" t="d">
        <v>2023-10-05</v>
      </c>
      <c r="AB186">
        <v>20.317665108606199</v>
      </c>
      <c r="AC186">
        <v>515.125</v>
      </c>
      <c r="AD186" s="1" t="d">
        <v>2023-09-12</v>
      </c>
      <c r="AE186" t="s">
        <v>45</v>
      </c>
      <c r="AF186">
        <v>2023</v>
      </c>
      <c r="AG186">
        <v>10</v>
      </c>
      <c r="AH186">
        <v>5</v>
      </c>
      <c r="AI186">
        <v>2023</v>
      </c>
      <c r="AJ186">
        <v>9</v>
      </c>
      <c r="AK186">
        <v>12</v>
      </c>
      <c r="AL186">
        <v>52.41</v>
      </c>
      <c r="AM186">
        <v>99.567665108606207</v>
      </c>
      <c r="AN186" t="s">
        <v>58</v>
      </c>
      <c r="AO186" t="s">
        <v>53</v>
      </c>
      <c r="AP186" t="s">
        <v>59</v>
      </c>
      <c r="AQ186">
        <v>47312.25</v>
      </c>
    </row>
    <row r="187" spans="1:43" x14ac:dyDescent="0.2">
      <c r="A187" t="s">
        <v>249</v>
      </c>
      <c r="B187" t="s">
        <v>44</v>
      </c>
      <c r="C187">
        <v>0</v>
      </c>
      <c r="D187" t="s">
        <v>45</v>
      </c>
      <c r="E187" t="s">
        <v>46</v>
      </c>
      <c r="F187">
        <v>1</v>
      </c>
      <c r="G187" t="s">
        <v>46</v>
      </c>
      <c r="H187" t="s">
        <v>47</v>
      </c>
      <c r="I187" t="s">
        <v>48</v>
      </c>
      <c r="J187">
        <v>101</v>
      </c>
      <c r="K187">
        <v>2</v>
      </c>
      <c r="L187" t="s">
        <v>46</v>
      </c>
      <c r="M187" t="s">
        <v>46</v>
      </c>
      <c r="N187" t="s">
        <v>46</v>
      </c>
      <c r="O187" t="s">
        <v>46</v>
      </c>
      <c r="P187" t="s">
        <v>46</v>
      </c>
      <c r="Q187" t="s">
        <v>46</v>
      </c>
      <c r="R187" t="s">
        <v>49</v>
      </c>
      <c r="S187" t="s">
        <v>45</v>
      </c>
      <c r="T187" t="s">
        <v>50</v>
      </c>
      <c r="U187">
        <v>24.8</v>
      </c>
      <c r="V187">
        <v>24.8</v>
      </c>
      <c r="W187" t="s">
        <v>45</v>
      </c>
      <c r="X187">
        <v>80.710007411381298</v>
      </c>
      <c r="Y187">
        <v>50.134503646192897</v>
      </c>
      <c r="Z187">
        <v>22.4653885043099</v>
      </c>
      <c r="AA187" s="1" t="d">
        <v>2023-10-03</v>
      </c>
      <c r="AB187">
        <v>0</v>
      </c>
      <c r="AC187">
        <v>12.4</v>
      </c>
      <c r="AD187" s="1" t="d">
        <v>2023-09-04</v>
      </c>
      <c r="AE187" t="s">
        <v>46</v>
      </c>
      <c r="AF187">
        <v>2023</v>
      </c>
      <c r="AG187">
        <v>10</v>
      </c>
      <c r="AH187">
        <v>3</v>
      </c>
      <c r="AI187">
        <v>2023</v>
      </c>
      <c r="AJ187">
        <v>9</v>
      </c>
      <c r="AK187">
        <v>4</v>
      </c>
      <c r="AL187">
        <v>59.24</v>
      </c>
      <c r="AM187">
        <v>24.8</v>
      </c>
      <c r="AN187" t="s">
        <v>51</v>
      </c>
      <c r="AO187" t="s">
        <v>52</v>
      </c>
      <c r="AP187" t="s">
        <v>53</v>
      </c>
      <c r="AQ187">
        <v>2504.8000000000002</v>
      </c>
    </row>
    <row r="188" spans="1:43" x14ac:dyDescent="0.2">
      <c r="A188" t="s">
        <v>250</v>
      </c>
      <c r="B188" t="s">
        <v>55</v>
      </c>
      <c r="C188">
        <v>0</v>
      </c>
      <c r="D188" t="s">
        <v>46</v>
      </c>
      <c r="E188" t="s">
        <v>46</v>
      </c>
      <c r="F188">
        <v>20</v>
      </c>
      <c r="G188" t="s">
        <v>45</v>
      </c>
      <c r="H188" t="s">
        <v>46</v>
      </c>
      <c r="I188" t="s">
        <v>48</v>
      </c>
      <c r="J188">
        <v>34</v>
      </c>
      <c r="K188">
        <v>9</v>
      </c>
      <c r="L188" t="s">
        <v>46</v>
      </c>
      <c r="M188" t="s">
        <v>45</v>
      </c>
      <c r="N188" t="s">
        <v>46</v>
      </c>
      <c r="O188" t="s">
        <v>46</v>
      </c>
      <c r="P188" t="s">
        <v>46</v>
      </c>
      <c r="Q188" t="s">
        <v>46</v>
      </c>
      <c r="R188" t="s">
        <v>49</v>
      </c>
      <c r="S188" t="s">
        <v>45</v>
      </c>
      <c r="T188" t="s">
        <v>57</v>
      </c>
      <c r="U188">
        <v>51.8</v>
      </c>
      <c r="V188">
        <v>1023.85</v>
      </c>
      <c r="W188" t="s">
        <v>46</v>
      </c>
      <c r="X188">
        <v>77.098564368603107</v>
      </c>
      <c r="Y188">
        <v>88.135172170000004</v>
      </c>
      <c r="Z188">
        <v>8.2052080739999997</v>
      </c>
      <c r="AA188" s="1" t="d">
        <v>2023-10-17</v>
      </c>
      <c r="AB188">
        <v>0</v>
      </c>
      <c r="AC188">
        <v>518</v>
      </c>
      <c r="AD188" s="1" t="d">
        <v>2023-08-04</v>
      </c>
      <c r="AE188" t="s">
        <v>46</v>
      </c>
      <c r="AF188">
        <v>2023</v>
      </c>
      <c r="AG188">
        <v>10</v>
      </c>
      <c r="AH188">
        <v>17</v>
      </c>
      <c r="AI188">
        <v>2023</v>
      </c>
      <c r="AJ188">
        <v>8</v>
      </c>
      <c r="AK188">
        <v>4</v>
      </c>
      <c r="AL188">
        <v>88.89</v>
      </c>
      <c r="AM188">
        <v>51.8</v>
      </c>
      <c r="AN188" t="s">
        <v>58</v>
      </c>
      <c r="AO188" t="s">
        <v>59</v>
      </c>
      <c r="AP188" t="s">
        <v>53</v>
      </c>
      <c r="AQ188">
        <v>1761.19999999999</v>
      </c>
    </row>
    <row r="189" spans="1:43" x14ac:dyDescent="0.2">
      <c r="A189" t="s">
        <v>251</v>
      </c>
      <c r="B189" t="s">
        <v>55</v>
      </c>
      <c r="C189">
        <v>0</v>
      </c>
      <c r="D189" t="s">
        <v>46</v>
      </c>
      <c r="E189" t="s">
        <v>46</v>
      </c>
      <c r="F189">
        <v>3</v>
      </c>
      <c r="G189" t="s">
        <v>46</v>
      </c>
      <c r="H189" t="s">
        <v>47</v>
      </c>
      <c r="I189" t="s">
        <v>48</v>
      </c>
      <c r="J189">
        <v>115</v>
      </c>
      <c r="K189">
        <v>1</v>
      </c>
      <c r="L189" t="s">
        <v>46</v>
      </c>
      <c r="M189" t="s">
        <v>46</v>
      </c>
      <c r="N189" t="s">
        <v>46</v>
      </c>
      <c r="O189" t="s">
        <v>45</v>
      </c>
      <c r="P189" t="s">
        <v>46</v>
      </c>
      <c r="Q189" t="s">
        <v>46</v>
      </c>
      <c r="R189" t="s">
        <v>49</v>
      </c>
      <c r="S189" t="s">
        <v>46</v>
      </c>
      <c r="T189" t="s">
        <v>50</v>
      </c>
      <c r="U189">
        <v>30.4</v>
      </c>
      <c r="V189">
        <v>82.15</v>
      </c>
      <c r="W189" t="s">
        <v>46</v>
      </c>
      <c r="X189">
        <v>68.907566310000007</v>
      </c>
      <c r="Y189">
        <v>67.6913568356604</v>
      </c>
      <c r="Z189">
        <v>13.648864685170899</v>
      </c>
      <c r="AA189" s="1" t="d">
        <v>2023-10-05</v>
      </c>
      <c r="AB189">
        <v>0</v>
      </c>
      <c r="AC189">
        <v>45.6</v>
      </c>
      <c r="AD189" s="1" t="d">
        <v>2023-09-04</v>
      </c>
      <c r="AE189" t="s">
        <v>46</v>
      </c>
      <c r="AF189">
        <v>2023</v>
      </c>
      <c r="AG189">
        <v>10</v>
      </c>
      <c r="AH189">
        <v>5</v>
      </c>
      <c r="AI189">
        <v>2023</v>
      </c>
      <c r="AJ189">
        <v>9</v>
      </c>
      <c r="AK189">
        <v>4</v>
      </c>
      <c r="AL189">
        <v>58.26</v>
      </c>
      <c r="AM189">
        <v>30.4</v>
      </c>
      <c r="AN189" t="s">
        <v>51</v>
      </c>
      <c r="AO189" t="s">
        <v>52</v>
      </c>
      <c r="AP189" t="s">
        <v>59</v>
      </c>
      <c r="AQ189">
        <v>3496</v>
      </c>
    </row>
    <row r="190" spans="1:43" x14ac:dyDescent="0.2">
      <c r="A190" t="s">
        <v>252</v>
      </c>
      <c r="B190" t="s">
        <v>44</v>
      </c>
      <c r="C190">
        <v>0</v>
      </c>
      <c r="D190" t="s">
        <v>46</v>
      </c>
      <c r="E190" t="s">
        <v>46</v>
      </c>
      <c r="F190">
        <v>13</v>
      </c>
      <c r="G190" t="s">
        <v>45</v>
      </c>
      <c r="H190" t="s">
        <v>46</v>
      </c>
      <c r="I190" t="s">
        <v>46</v>
      </c>
      <c r="J190">
        <v>0</v>
      </c>
      <c r="K190">
        <v>0</v>
      </c>
      <c r="L190" t="s">
        <v>74</v>
      </c>
      <c r="M190" t="s">
        <v>74</v>
      </c>
      <c r="N190" t="s">
        <v>74</v>
      </c>
      <c r="O190" t="s">
        <v>74</v>
      </c>
      <c r="P190" t="s">
        <v>74</v>
      </c>
      <c r="Q190" t="s">
        <v>74</v>
      </c>
      <c r="R190" t="s">
        <v>56</v>
      </c>
      <c r="S190" t="s">
        <v>46</v>
      </c>
      <c r="T190" t="s">
        <v>50</v>
      </c>
      <c r="U190">
        <v>19.649999999999999</v>
      </c>
      <c r="V190">
        <v>244.8</v>
      </c>
      <c r="W190" t="s">
        <v>46</v>
      </c>
      <c r="X190">
        <v>57.298094228973902</v>
      </c>
      <c r="Y190">
        <v>82.274599350000003</v>
      </c>
      <c r="Z190">
        <v>5.3449914418377897</v>
      </c>
      <c r="AA190" s="1" t="d">
        <v>2024-03-15</v>
      </c>
      <c r="AB190">
        <v>0</v>
      </c>
      <c r="AC190">
        <v>127.72499999999999</v>
      </c>
      <c r="AD190" s="1" t="d">
        <v>2023-09-10</v>
      </c>
      <c r="AE190" t="s">
        <v>46</v>
      </c>
      <c r="AF190">
        <v>2024</v>
      </c>
      <c r="AG190">
        <v>3</v>
      </c>
      <c r="AH190">
        <v>15</v>
      </c>
      <c r="AI190">
        <v>2023</v>
      </c>
      <c r="AJ190">
        <v>9</v>
      </c>
      <c r="AK190">
        <v>10</v>
      </c>
      <c r="AL190">
        <v>64.95</v>
      </c>
      <c r="AM190">
        <v>19.649999999999999</v>
      </c>
      <c r="AN190" t="s">
        <v>58</v>
      </c>
      <c r="AO190" t="s">
        <v>52</v>
      </c>
      <c r="AP190" t="s">
        <v>59</v>
      </c>
      <c r="AQ190">
        <v>0</v>
      </c>
    </row>
    <row r="191" spans="1:43" x14ac:dyDescent="0.2">
      <c r="A191" t="s">
        <v>253</v>
      </c>
      <c r="B191" t="s">
        <v>44</v>
      </c>
      <c r="C191">
        <v>0</v>
      </c>
      <c r="D191" t="s">
        <v>45</v>
      </c>
      <c r="E191" t="s">
        <v>46</v>
      </c>
      <c r="F191">
        <v>40</v>
      </c>
      <c r="G191" t="s">
        <v>45</v>
      </c>
      <c r="H191" t="s">
        <v>45</v>
      </c>
      <c r="I191" t="s">
        <v>48</v>
      </c>
      <c r="J191">
        <v>440</v>
      </c>
      <c r="K191">
        <v>6</v>
      </c>
      <c r="L191" t="s">
        <v>46</v>
      </c>
      <c r="M191" t="s">
        <v>45</v>
      </c>
      <c r="N191" t="s">
        <v>46</v>
      </c>
      <c r="O191" t="s">
        <v>46</v>
      </c>
      <c r="P191" t="s">
        <v>46</v>
      </c>
      <c r="Q191" t="s">
        <v>46</v>
      </c>
      <c r="R191" t="s">
        <v>49</v>
      </c>
      <c r="S191" t="s">
        <v>46</v>
      </c>
      <c r="T191" t="s">
        <v>68</v>
      </c>
      <c r="U191">
        <v>56.6</v>
      </c>
      <c r="V191">
        <v>2379.1</v>
      </c>
      <c r="W191" t="s">
        <v>46</v>
      </c>
      <c r="X191">
        <v>47.277291629712003</v>
      </c>
      <c r="Y191">
        <v>93.071427542824196</v>
      </c>
      <c r="Z191">
        <v>10.215154866606399</v>
      </c>
      <c r="AA191" s="1" t="d">
        <v>2023-10-25</v>
      </c>
      <c r="AB191">
        <v>19.674091636018002</v>
      </c>
      <c r="AC191">
        <v>1132</v>
      </c>
      <c r="AD191" s="1" t="d">
        <v>2023-09-08</v>
      </c>
      <c r="AE191" t="s">
        <v>45</v>
      </c>
      <c r="AF191">
        <v>2023</v>
      </c>
      <c r="AG191">
        <v>10</v>
      </c>
      <c r="AH191">
        <v>25</v>
      </c>
      <c r="AI191">
        <v>2023</v>
      </c>
      <c r="AJ191">
        <v>9</v>
      </c>
      <c r="AK191">
        <v>8</v>
      </c>
      <c r="AL191">
        <v>77.06</v>
      </c>
      <c r="AM191">
        <v>76.274091636017999</v>
      </c>
      <c r="AN191" t="s">
        <v>63</v>
      </c>
      <c r="AO191" t="s">
        <v>59</v>
      </c>
      <c r="AP191" t="s">
        <v>52</v>
      </c>
      <c r="AQ191">
        <v>24904</v>
      </c>
    </row>
    <row r="192" spans="1:43" x14ac:dyDescent="0.2">
      <c r="A192" t="s">
        <v>254</v>
      </c>
      <c r="B192" t="s">
        <v>55</v>
      </c>
      <c r="C192">
        <v>0</v>
      </c>
      <c r="D192" t="s">
        <v>45</v>
      </c>
      <c r="E192" t="s">
        <v>45</v>
      </c>
      <c r="F192">
        <v>43</v>
      </c>
      <c r="G192" t="s">
        <v>45</v>
      </c>
      <c r="H192" t="s">
        <v>45</v>
      </c>
      <c r="I192" t="s">
        <v>48</v>
      </c>
      <c r="J192">
        <v>599</v>
      </c>
      <c r="K192">
        <v>9</v>
      </c>
      <c r="L192" t="s">
        <v>45</v>
      </c>
      <c r="M192" t="s">
        <v>46</v>
      </c>
      <c r="N192" t="s">
        <v>46</v>
      </c>
      <c r="O192" t="s">
        <v>45</v>
      </c>
      <c r="P192" t="s">
        <v>46</v>
      </c>
      <c r="Q192" t="s">
        <v>45</v>
      </c>
      <c r="R192" t="s">
        <v>56</v>
      </c>
      <c r="S192" t="s">
        <v>45</v>
      </c>
      <c r="T192" t="s">
        <v>68</v>
      </c>
      <c r="U192">
        <v>71.900000000000006</v>
      </c>
      <c r="V192">
        <v>3173.35</v>
      </c>
      <c r="W192" t="s">
        <v>46</v>
      </c>
      <c r="X192">
        <v>63.302275718994601</v>
      </c>
      <c r="Y192">
        <v>63.9251676543877</v>
      </c>
      <c r="Z192">
        <v>13.4342895550612</v>
      </c>
      <c r="AA192" s="1" t="d">
        <v>2024-03-15</v>
      </c>
      <c r="AB192">
        <v>13.7241107122359</v>
      </c>
      <c r="AC192">
        <v>1545.85</v>
      </c>
      <c r="AD192" s="1" t="d">
        <v>2023-08-31</v>
      </c>
      <c r="AE192" t="s">
        <v>45</v>
      </c>
      <c r="AF192">
        <v>2024</v>
      </c>
      <c r="AG192">
        <v>3</v>
      </c>
      <c r="AH192">
        <v>15</v>
      </c>
      <c r="AI192">
        <v>2023</v>
      </c>
      <c r="AJ192">
        <v>8</v>
      </c>
      <c r="AK192">
        <v>31</v>
      </c>
      <c r="AL192">
        <v>92.87</v>
      </c>
      <c r="AM192">
        <v>85.624110712235904</v>
      </c>
      <c r="AN192" t="s">
        <v>63</v>
      </c>
      <c r="AO192" t="s">
        <v>53</v>
      </c>
      <c r="AP192" t="s">
        <v>59</v>
      </c>
      <c r="AQ192">
        <v>43068.1</v>
      </c>
    </row>
    <row r="193" spans="1:43" x14ac:dyDescent="0.2">
      <c r="A193" t="s">
        <v>255</v>
      </c>
      <c r="B193" t="s">
        <v>55</v>
      </c>
      <c r="C193">
        <v>0</v>
      </c>
      <c r="D193" t="s">
        <v>45</v>
      </c>
      <c r="E193" t="s">
        <v>46</v>
      </c>
      <c r="F193">
        <v>6</v>
      </c>
      <c r="G193" t="s">
        <v>45</v>
      </c>
      <c r="H193" t="s">
        <v>46</v>
      </c>
      <c r="I193" t="s">
        <v>65</v>
      </c>
      <c r="J193">
        <v>515</v>
      </c>
      <c r="K193">
        <v>3</v>
      </c>
      <c r="L193" t="s">
        <v>46</v>
      </c>
      <c r="M193" t="s">
        <v>45</v>
      </c>
      <c r="N193" t="s">
        <v>45</v>
      </c>
      <c r="O193" t="s">
        <v>46</v>
      </c>
      <c r="P193" t="s">
        <v>46</v>
      </c>
      <c r="Q193" t="s">
        <v>45</v>
      </c>
      <c r="R193" t="s">
        <v>49</v>
      </c>
      <c r="S193" t="s">
        <v>45</v>
      </c>
      <c r="T193" t="s">
        <v>50</v>
      </c>
      <c r="U193">
        <v>91</v>
      </c>
      <c r="V193">
        <v>531</v>
      </c>
      <c r="W193" t="s">
        <v>45</v>
      </c>
      <c r="X193">
        <v>82.845981914852004</v>
      </c>
      <c r="Y193">
        <v>47.751469442051402</v>
      </c>
      <c r="Z193">
        <v>30.731073980000001</v>
      </c>
      <c r="AA193" s="1" t="d">
        <v>2023-10-11</v>
      </c>
      <c r="AB193">
        <v>45.888630318133004</v>
      </c>
      <c r="AC193">
        <v>273</v>
      </c>
      <c r="AD193" s="1" t="d">
        <v>2023-09-01</v>
      </c>
      <c r="AE193" t="s">
        <v>46</v>
      </c>
      <c r="AF193">
        <v>2023</v>
      </c>
      <c r="AG193">
        <v>10</v>
      </c>
      <c r="AH193">
        <v>11</v>
      </c>
      <c r="AI193">
        <v>2023</v>
      </c>
      <c r="AJ193">
        <v>9</v>
      </c>
      <c r="AK193">
        <v>1</v>
      </c>
      <c r="AL193">
        <v>58.11</v>
      </c>
      <c r="AM193">
        <v>136.88863031813301</v>
      </c>
      <c r="AN193" t="s">
        <v>51</v>
      </c>
      <c r="AO193" t="s">
        <v>53</v>
      </c>
      <c r="AP193" t="s">
        <v>53</v>
      </c>
      <c r="AQ193">
        <v>46865</v>
      </c>
    </row>
    <row r="194" spans="1:43" x14ac:dyDescent="0.2">
      <c r="A194" t="s">
        <v>256</v>
      </c>
      <c r="B194" t="s">
        <v>44</v>
      </c>
      <c r="C194">
        <v>0</v>
      </c>
      <c r="D194" t="s">
        <v>45</v>
      </c>
      <c r="E194" t="s">
        <v>45</v>
      </c>
      <c r="F194">
        <v>69</v>
      </c>
      <c r="G194" t="s">
        <v>45</v>
      </c>
      <c r="H194" t="s">
        <v>46</v>
      </c>
      <c r="I194" t="s">
        <v>46</v>
      </c>
      <c r="J194">
        <v>0</v>
      </c>
      <c r="K194">
        <v>0</v>
      </c>
      <c r="L194" t="s">
        <v>74</v>
      </c>
      <c r="M194" t="s">
        <v>74</v>
      </c>
      <c r="N194" t="s">
        <v>74</v>
      </c>
      <c r="O194" t="s">
        <v>74</v>
      </c>
      <c r="P194" t="s">
        <v>74</v>
      </c>
      <c r="Q194" t="s">
        <v>74</v>
      </c>
      <c r="R194" t="s">
        <v>75</v>
      </c>
      <c r="S194" t="s">
        <v>46</v>
      </c>
      <c r="T194" t="s">
        <v>62</v>
      </c>
      <c r="U194">
        <v>19.75</v>
      </c>
      <c r="V194">
        <v>1375.4</v>
      </c>
      <c r="W194" t="s">
        <v>46</v>
      </c>
      <c r="X194">
        <v>73.211406161952993</v>
      </c>
      <c r="Y194">
        <v>81.846338585322997</v>
      </c>
      <c r="Z194">
        <v>0</v>
      </c>
      <c r="AA194" s="1" t="d">
        <v>2024-09-11</v>
      </c>
      <c r="AB194">
        <v>0</v>
      </c>
      <c r="AC194">
        <v>681.375</v>
      </c>
      <c r="AD194" s="1" t="d">
        <v>2023-07-24</v>
      </c>
      <c r="AE194" t="s">
        <v>46</v>
      </c>
      <c r="AF194">
        <v>2024</v>
      </c>
      <c r="AG194">
        <v>9</v>
      </c>
      <c r="AH194">
        <v>11</v>
      </c>
      <c r="AI194">
        <v>2023</v>
      </c>
      <c r="AJ194">
        <v>7</v>
      </c>
      <c r="AK194">
        <v>24</v>
      </c>
      <c r="AL194">
        <v>142.21</v>
      </c>
      <c r="AM194">
        <v>19.75</v>
      </c>
      <c r="AN194" t="s">
        <v>63</v>
      </c>
      <c r="AO194" t="s">
        <v>52</v>
      </c>
      <c r="AP194" t="s">
        <v>59</v>
      </c>
      <c r="AQ194">
        <v>0</v>
      </c>
    </row>
    <row r="195" spans="1:43" x14ac:dyDescent="0.2">
      <c r="A195" t="s">
        <v>257</v>
      </c>
      <c r="B195" t="s">
        <v>44</v>
      </c>
      <c r="C195">
        <v>0</v>
      </c>
      <c r="D195" t="s">
        <v>45</v>
      </c>
      <c r="E195" t="s">
        <v>45</v>
      </c>
      <c r="F195">
        <v>72</v>
      </c>
      <c r="G195" t="s">
        <v>45</v>
      </c>
      <c r="H195" t="s">
        <v>45</v>
      </c>
      <c r="I195" t="s">
        <v>65</v>
      </c>
      <c r="J195">
        <v>988</v>
      </c>
      <c r="K195">
        <v>6</v>
      </c>
      <c r="L195" t="s">
        <v>45</v>
      </c>
      <c r="M195" t="s">
        <v>45</v>
      </c>
      <c r="N195" t="s">
        <v>45</v>
      </c>
      <c r="O195" t="s">
        <v>46</v>
      </c>
      <c r="P195" t="s">
        <v>45</v>
      </c>
      <c r="Q195" t="s">
        <v>45</v>
      </c>
      <c r="R195" t="s">
        <v>75</v>
      </c>
      <c r="S195" t="s">
        <v>46</v>
      </c>
      <c r="T195" t="s">
        <v>68</v>
      </c>
      <c r="U195">
        <v>109.7</v>
      </c>
      <c r="V195">
        <v>8129.3</v>
      </c>
      <c r="W195" t="s">
        <v>46</v>
      </c>
      <c r="X195">
        <v>51.313918319320102</v>
      </c>
      <c r="Y195">
        <v>82.598827942484206</v>
      </c>
      <c r="Z195">
        <v>20.608156536650998</v>
      </c>
      <c r="AA195" s="1" t="d">
        <v>2024-07-22</v>
      </c>
      <c r="AB195">
        <v>35.324058290930701</v>
      </c>
      <c r="AC195">
        <v>3949.2</v>
      </c>
      <c r="AD195" s="1" t="d">
        <v>2023-09-04</v>
      </c>
      <c r="AE195" t="s">
        <v>45</v>
      </c>
      <c r="AF195">
        <v>2024</v>
      </c>
      <c r="AG195">
        <v>7</v>
      </c>
      <c r="AH195">
        <v>22</v>
      </c>
      <c r="AI195">
        <v>2023</v>
      </c>
      <c r="AJ195">
        <v>9</v>
      </c>
      <c r="AK195">
        <v>4</v>
      </c>
      <c r="AL195">
        <v>102.71</v>
      </c>
      <c r="AM195">
        <v>145.02405829092999</v>
      </c>
      <c r="AN195" t="s">
        <v>63</v>
      </c>
      <c r="AO195" t="s">
        <v>53</v>
      </c>
      <c r="AP195" t="s">
        <v>59</v>
      </c>
      <c r="AQ195">
        <v>108383.6</v>
      </c>
    </row>
    <row r="196" spans="1:43" x14ac:dyDescent="0.2">
      <c r="A196" t="s">
        <v>258</v>
      </c>
      <c r="B196" t="s">
        <v>55</v>
      </c>
      <c r="C196">
        <v>0</v>
      </c>
      <c r="D196" t="s">
        <v>45</v>
      </c>
      <c r="E196" t="s">
        <v>45</v>
      </c>
      <c r="F196">
        <v>59</v>
      </c>
      <c r="G196" t="s">
        <v>45</v>
      </c>
      <c r="H196" t="s">
        <v>46</v>
      </c>
      <c r="I196" t="s">
        <v>46</v>
      </c>
      <c r="J196">
        <v>0</v>
      </c>
      <c r="K196">
        <v>0</v>
      </c>
      <c r="L196" t="s">
        <v>74</v>
      </c>
      <c r="M196" t="s">
        <v>74</v>
      </c>
      <c r="N196" t="s">
        <v>74</v>
      </c>
      <c r="O196" t="s">
        <v>74</v>
      </c>
      <c r="P196" t="s">
        <v>74</v>
      </c>
      <c r="Q196" t="s">
        <v>74</v>
      </c>
      <c r="R196" t="s">
        <v>75</v>
      </c>
      <c r="S196" t="s">
        <v>46</v>
      </c>
      <c r="T196" t="s">
        <v>68</v>
      </c>
      <c r="U196">
        <v>19.3</v>
      </c>
      <c r="V196">
        <v>1192.7</v>
      </c>
      <c r="W196" t="s">
        <v>46</v>
      </c>
      <c r="X196">
        <v>72.597713887767696</v>
      </c>
      <c r="Y196">
        <v>87.818228717773096</v>
      </c>
      <c r="Z196">
        <v>8.5842405759999991</v>
      </c>
      <c r="AA196" s="1" t="d">
        <v>2025-07-12</v>
      </c>
      <c r="AB196">
        <v>0</v>
      </c>
      <c r="AC196">
        <v>569.35</v>
      </c>
      <c r="AD196" s="1" t="d">
        <v>2023-07-07</v>
      </c>
      <c r="AE196" t="s">
        <v>46</v>
      </c>
      <c r="AF196">
        <v>2025</v>
      </c>
      <c r="AG196">
        <v>7</v>
      </c>
      <c r="AH196">
        <v>12</v>
      </c>
      <c r="AI196">
        <v>2023</v>
      </c>
      <c r="AJ196">
        <v>7</v>
      </c>
      <c r="AK196">
        <v>7</v>
      </c>
      <c r="AL196">
        <v>123.01</v>
      </c>
      <c r="AM196">
        <v>19.3</v>
      </c>
      <c r="AN196" t="s">
        <v>63</v>
      </c>
      <c r="AO196" t="s">
        <v>52</v>
      </c>
      <c r="AP196" t="s">
        <v>59</v>
      </c>
      <c r="AQ196">
        <v>0</v>
      </c>
    </row>
    <row r="197" spans="1:43" x14ac:dyDescent="0.2">
      <c r="A197" t="s">
        <v>259</v>
      </c>
      <c r="B197" t="s">
        <v>44</v>
      </c>
      <c r="C197">
        <v>0</v>
      </c>
      <c r="D197" t="s">
        <v>45</v>
      </c>
      <c r="E197" t="s">
        <v>46</v>
      </c>
      <c r="F197">
        <v>20</v>
      </c>
      <c r="G197" t="s">
        <v>45</v>
      </c>
      <c r="H197" t="s">
        <v>46</v>
      </c>
      <c r="I197" t="s">
        <v>65</v>
      </c>
      <c r="J197">
        <v>262</v>
      </c>
      <c r="K197">
        <v>7</v>
      </c>
      <c r="L197" t="s">
        <v>45</v>
      </c>
      <c r="M197" t="s">
        <v>45</v>
      </c>
      <c r="N197" t="s">
        <v>46</v>
      </c>
      <c r="O197" t="s">
        <v>45</v>
      </c>
      <c r="P197" t="s">
        <v>45</v>
      </c>
      <c r="Q197" t="s">
        <v>46</v>
      </c>
      <c r="R197" t="s">
        <v>49</v>
      </c>
      <c r="S197" t="s">
        <v>45</v>
      </c>
      <c r="T197" t="s">
        <v>50</v>
      </c>
      <c r="U197">
        <v>96.55</v>
      </c>
      <c r="V197">
        <v>1901.65</v>
      </c>
      <c r="W197" t="s">
        <v>46</v>
      </c>
      <c r="X197">
        <v>75.779760695932495</v>
      </c>
      <c r="Y197">
        <v>67.630492891219106</v>
      </c>
      <c r="Z197">
        <v>0</v>
      </c>
      <c r="AA197" s="1" t="d">
        <v>2023-10-04</v>
      </c>
      <c r="AB197">
        <v>0</v>
      </c>
      <c r="AC197">
        <v>965.5</v>
      </c>
      <c r="AD197" s="1" t="d">
        <v>2023-07-06</v>
      </c>
      <c r="AE197" t="s">
        <v>46</v>
      </c>
      <c r="AF197">
        <v>2023</v>
      </c>
      <c r="AG197">
        <v>10</v>
      </c>
      <c r="AH197">
        <v>4</v>
      </c>
      <c r="AI197">
        <v>2023</v>
      </c>
      <c r="AJ197">
        <v>7</v>
      </c>
      <c r="AK197">
        <v>6</v>
      </c>
      <c r="AL197">
        <v>95.78</v>
      </c>
      <c r="AM197">
        <v>96.55</v>
      </c>
      <c r="AN197" t="s">
        <v>58</v>
      </c>
      <c r="AO197" t="s">
        <v>53</v>
      </c>
      <c r="AP197" t="s">
        <v>53</v>
      </c>
      <c r="AQ197">
        <v>25296.1</v>
      </c>
    </row>
    <row r="198" spans="1:43" x14ac:dyDescent="0.2">
      <c r="A198" t="s">
        <v>260</v>
      </c>
      <c r="B198" t="s">
        <v>55</v>
      </c>
      <c r="C198">
        <v>0</v>
      </c>
      <c r="D198" t="s">
        <v>45</v>
      </c>
      <c r="E198" t="s">
        <v>45</v>
      </c>
      <c r="F198">
        <v>24</v>
      </c>
      <c r="G198" t="s">
        <v>45</v>
      </c>
      <c r="H198" t="s">
        <v>45</v>
      </c>
      <c r="I198" t="s">
        <v>46</v>
      </c>
      <c r="J198">
        <v>0</v>
      </c>
      <c r="K198">
        <v>0</v>
      </c>
      <c r="L198" t="s">
        <v>74</v>
      </c>
      <c r="M198" t="s">
        <v>74</v>
      </c>
      <c r="N198" t="s">
        <v>74</v>
      </c>
      <c r="O198" t="s">
        <v>74</v>
      </c>
      <c r="P198" t="s">
        <v>74</v>
      </c>
      <c r="Q198" t="s">
        <v>74</v>
      </c>
      <c r="R198" t="s">
        <v>75</v>
      </c>
      <c r="S198" t="s">
        <v>45</v>
      </c>
      <c r="T198" t="s">
        <v>62</v>
      </c>
      <c r="U198">
        <v>24.1</v>
      </c>
      <c r="V198">
        <v>587.4</v>
      </c>
      <c r="W198" t="s">
        <v>46</v>
      </c>
      <c r="X198">
        <v>56.742138456983</v>
      </c>
      <c r="Y198">
        <v>66.795433869157193</v>
      </c>
      <c r="Z198">
        <v>10.790469492883901</v>
      </c>
      <c r="AA198" s="1" t="d">
        <v>2024-09-23</v>
      </c>
      <c r="AB198">
        <v>0</v>
      </c>
      <c r="AC198">
        <v>289.2</v>
      </c>
      <c r="AD198" s="1" t="d">
        <v>2023-09-13</v>
      </c>
      <c r="AE198" t="s">
        <v>46</v>
      </c>
      <c r="AF198">
        <v>2024</v>
      </c>
      <c r="AG198">
        <v>9</v>
      </c>
      <c r="AH198">
        <v>23</v>
      </c>
      <c r="AI198">
        <v>2023</v>
      </c>
      <c r="AJ198">
        <v>9</v>
      </c>
      <c r="AK198">
        <v>13</v>
      </c>
      <c r="AL198">
        <v>69.95</v>
      </c>
      <c r="AM198">
        <v>24.1</v>
      </c>
      <c r="AN198" t="s">
        <v>58</v>
      </c>
      <c r="AO198" t="s">
        <v>52</v>
      </c>
      <c r="AP198" t="s">
        <v>59</v>
      </c>
      <c r="AQ198">
        <v>0</v>
      </c>
    </row>
    <row r="199" spans="1:43" x14ac:dyDescent="0.2">
      <c r="A199" t="s">
        <v>261</v>
      </c>
      <c r="B199" t="s">
        <v>55</v>
      </c>
      <c r="C199">
        <v>0</v>
      </c>
      <c r="D199" t="s">
        <v>46</v>
      </c>
      <c r="E199" t="s">
        <v>46</v>
      </c>
      <c r="F199">
        <v>59</v>
      </c>
      <c r="G199" t="s">
        <v>45</v>
      </c>
      <c r="H199" t="s">
        <v>45</v>
      </c>
      <c r="I199" t="s">
        <v>65</v>
      </c>
      <c r="J199">
        <v>566</v>
      </c>
      <c r="K199">
        <v>7</v>
      </c>
      <c r="L199" t="s">
        <v>46</v>
      </c>
      <c r="M199" t="s">
        <v>45</v>
      </c>
      <c r="N199" t="s">
        <v>45</v>
      </c>
      <c r="O199" t="s">
        <v>45</v>
      </c>
      <c r="P199" t="s">
        <v>45</v>
      </c>
      <c r="Q199" t="s">
        <v>45</v>
      </c>
      <c r="R199" t="s">
        <v>49</v>
      </c>
      <c r="S199" t="s">
        <v>45</v>
      </c>
      <c r="T199" t="s">
        <v>50</v>
      </c>
      <c r="U199">
        <v>111.35</v>
      </c>
      <c r="V199">
        <v>6519.75</v>
      </c>
      <c r="W199" t="s">
        <v>46</v>
      </c>
      <c r="X199">
        <v>72.305876589182901</v>
      </c>
      <c r="Y199">
        <v>85.219415656168906</v>
      </c>
      <c r="Z199">
        <v>10.167217339865701</v>
      </c>
      <c r="AA199" s="1" t="d">
        <v>2023-10-11</v>
      </c>
      <c r="AB199">
        <v>45.884410398103</v>
      </c>
      <c r="AC199">
        <v>3284.8249999999998</v>
      </c>
      <c r="AD199" s="1" t="d">
        <v>2023-07-11</v>
      </c>
      <c r="AE199" t="s">
        <v>46</v>
      </c>
      <c r="AF199">
        <v>2023</v>
      </c>
      <c r="AG199">
        <v>10</v>
      </c>
      <c r="AH199">
        <v>11</v>
      </c>
      <c r="AI199">
        <v>2023</v>
      </c>
      <c r="AJ199">
        <v>7</v>
      </c>
      <c r="AK199">
        <v>11</v>
      </c>
      <c r="AL199">
        <v>121.14</v>
      </c>
      <c r="AM199">
        <v>157.23441039810299</v>
      </c>
      <c r="AN199" t="s">
        <v>63</v>
      </c>
      <c r="AO199" t="s">
        <v>53</v>
      </c>
      <c r="AP199" t="s">
        <v>59</v>
      </c>
      <c r="AQ199">
        <v>63024.1</v>
      </c>
    </row>
    <row r="200" spans="1:43" x14ac:dyDescent="0.2">
      <c r="A200" t="s">
        <v>262</v>
      </c>
      <c r="B200" t="s">
        <v>55</v>
      </c>
      <c r="C200">
        <v>0</v>
      </c>
      <c r="D200" t="s">
        <v>45</v>
      </c>
      <c r="E200" t="s">
        <v>45</v>
      </c>
      <c r="F200">
        <v>72</v>
      </c>
      <c r="G200" t="s">
        <v>45</v>
      </c>
      <c r="H200" t="s">
        <v>45</v>
      </c>
      <c r="I200" t="s">
        <v>65</v>
      </c>
      <c r="J200">
        <v>709</v>
      </c>
      <c r="K200">
        <v>2</v>
      </c>
      <c r="L200" t="s">
        <v>46</v>
      </c>
      <c r="M200" t="s">
        <v>45</v>
      </c>
      <c r="N200" t="s">
        <v>45</v>
      </c>
      <c r="O200" t="s">
        <v>45</v>
      </c>
      <c r="P200" t="s">
        <v>45</v>
      </c>
      <c r="Q200" t="s">
        <v>45</v>
      </c>
      <c r="R200" t="s">
        <v>75</v>
      </c>
      <c r="S200" t="s">
        <v>45</v>
      </c>
      <c r="T200" t="s">
        <v>62</v>
      </c>
      <c r="U200">
        <v>112.25</v>
      </c>
      <c r="V200">
        <v>8041.65</v>
      </c>
      <c r="W200" t="s">
        <v>46</v>
      </c>
      <c r="X200">
        <v>70.873130779999997</v>
      </c>
      <c r="Y200">
        <v>82.969846732331803</v>
      </c>
      <c r="Z200">
        <v>9.5905281021375295</v>
      </c>
      <c r="AA200" s="1" t="d">
        <v>2024-11-24</v>
      </c>
      <c r="AB200">
        <v>45.4834569706046</v>
      </c>
      <c r="AC200">
        <v>4041</v>
      </c>
      <c r="AD200" s="1" t="d">
        <v>2023-06-24</v>
      </c>
      <c r="AE200" t="s">
        <v>46</v>
      </c>
      <c r="AF200">
        <v>2024</v>
      </c>
      <c r="AG200">
        <v>11</v>
      </c>
      <c r="AH200">
        <v>24</v>
      </c>
      <c r="AI200">
        <v>2023</v>
      </c>
      <c r="AJ200">
        <v>6</v>
      </c>
      <c r="AK200">
        <v>24</v>
      </c>
      <c r="AL200">
        <v>133.28</v>
      </c>
      <c r="AM200">
        <v>157.73345697060401</v>
      </c>
      <c r="AN200" t="s">
        <v>63</v>
      </c>
      <c r="AO200" t="s">
        <v>53</v>
      </c>
      <c r="AP200" t="s">
        <v>59</v>
      </c>
      <c r="AQ200">
        <v>79585.25</v>
      </c>
    </row>
    <row r="201" spans="1:43" x14ac:dyDescent="0.2">
      <c r="A201" t="s">
        <v>263</v>
      </c>
      <c r="B201" t="s">
        <v>55</v>
      </c>
      <c r="C201">
        <v>0</v>
      </c>
      <c r="D201" t="s">
        <v>46</v>
      </c>
      <c r="E201" t="s">
        <v>45</v>
      </c>
      <c r="F201">
        <v>1</v>
      </c>
      <c r="G201" t="s">
        <v>45</v>
      </c>
      <c r="H201" t="s">
        <v>46</v>
      </c>
      <c r="I201" t="s">
        <v>46</v>
      </c>
      <c r="J201">
        <v>0</v>
      </c>
      <c r="K201">
        <v>0</v>
      </c>
      <c r="L201" t="s">
        <v>74</v>
      </c>
      <c r="M201" t="s">
        <v>74</v>
      </c>
      <c r="N201" t="s">
        <v>74</v>
      </c>
      <c r="O201" t="s">
        <v>74</v>
      </c>
      <c r="P201" t="s">
        <v>74</v>
      </c>
      <c r="Q201" t="s">
        <v>74</v>
      </c>
      <c r="R201" t="s">
        <v>49</v>
      </c>
      <c r="S201" t="s">
        <v>46</v>
      </c>
      <c r="T201" t="s">
        <v>57</v>
      </c>
      <c r="U201">
        <v>20.75</v>
      </c>
      <c r="V201">
        <v>20.75</v>
      </c>
      <c r="W201" t="s">
        <v>46</v>
      </c>
      <c r="X201">
        <v>52.8554455325406</v>
      </c>
      <c r="Y201">
        <v>82.5049285034587</v>
      </c>
      <c r="Z201">
        <v>14.9559555646333</v>
      </c>
      <c r="AA201" s="1" t="d">
        <v>2023-10-28</v>
      </c>
      <c r="AB201">
        <v>0</v>
      </c>
      <c r="AC201">
        <v>10.375</v>
      </c>
      <c r="AD201" s="1" t="d">
        <v>2023-09-05</v>
      </c>
      <c r="AE201" t="s">
        <v>46</v>
      </c>
      <c r="AF201">
        <v>2023</v>
      </c>
      <c r="AG201">
        <v>10</v>
      </c>
      <c r="AH201">
        <v>28</v>
      </c>
      <c r="AI201">
        <v>2023</v>
      </c>
      <c r="AJ201">
        <v>9</v>
      </c>
      <c r="AK201">
        <v>5</v>
      </c>
      <c r="AL201">
        <v>38.9</v>
      </c>
      <c r="AM201">
        <v>20.75</v>
      </c>
      <c r="AN201" t="s">
        <v>51</v>
      </c>
      <c r="AO201" t="s">
        <v>52</v>
      </c>
      <c r="AP201" t="s">
        <v>59</v>
      </c>
      <c r="AQ201">
        <v>0</v>
      </c>
    </row>
    <row r="202" spans="1:43" x14ac:dyDescent="0.2">
      <c r="A202" t="s">
        <v>264</v>
      </c>
      <c r="B202" t="s">
        <v>44</v>
      </c>
      <c r="C202">
        <v>0</v>
      </c>
      <c r="D202" t="s">
        <v>45</v>
      </c>
      <c r="E202" t="s">
        <v>46</v>
      </c>
      <c r="F202">
        <v>27</v>
      </c>
      <c r="G202" t="s">
        <v>45</v>
      </c>
      <c r="H202" t="s">
        <v>46</v>
      </c>
      <c r="I202" t="s">
        <v>65</v>
      </c>
      <c r="J202">
        <v>865</v>
      </c>
      <c r="K202">
        <v>9</v>
      </c>
      <c r="L202" t="s">
        <v>45</v>
      </c>
      <c r="M202" t="s">
        <v>46</v>
      </c>
      <c r="N202" t="s">
        <v>46</v>
      </c>
      <c r="O202" t="s">
        <v>45</v>
      </c>
      <c r="P202" t="s">
        <v>45</v>
      </c>
      <c r="Q202" t="s">
        <v>45</v>
      </c>
      <c r="R202" t="s">
        <v>56</v>
      </c>
      <c r="S202" t="s">
        <v>45</v>
      </c>
      <c r="T202" t="s">
        <v>68</v>
      </c>
      <c r="U202">
        <v>101.9</v>
      </c>
      <c r="V202">
        <v>2681.15</v>
      </c>
      <c r="W202" t="s">
        <v>46</v>
      </c>
      <c r="X202">
        <v>75.3668104052242</v>
      </c>
      <c r="Y202">
        <v>83.464482094969696</v>
      </c>
      <c r="Z202">
        <v>13.7372248571352</v>
      </c>
      <c r="AA202" s="1" t="d">
        <v>2024-02-29</v>
      </c>
      <c r="AB202">
        <v>35.681265846171499</v>
      </c>
      <c r="AC202">
        <v>1375.65</v>
      </c>
      <c r="AD202" s="1" t="d">
        <v>2023-08-07</v>
      </c>
      <c r="AE202" t="s">
        <v>46</v>
      </c>
      <c r="AF202">
        <v>2024</v>
      </c>
      <c r="AG202">
        <v>2</v>
      </c>
      <c r="AH202">
        <v>29</v>
      </c>
      <c r="AI202">
        <v>2023</v>
      </c>
      <c r="AJ202">
        <v>8</v>
      </c>
      <c r="AK202">
        <v>7</v>
      </c>
      <c r="AL202">
        <v>88.63</v>
      </c>
      <c r="AM202">
        <v>137.58126584617099</v>
      </c>
      <c r="AN202" t="s">
        <v>58</v>
      </c>
      <c r="AO202" t="s">
        <v>53</v>
      </c>
      <c r="AP202" t="s">
        <v>53</v>
      </c>
      <c r="AQ202">
        <v>88143.5</v>
      </c>
    </row>
    <row r="203" spans="1:43" x14ac:dyDescent="0.2">
      <c r="A203" t="s">
        <v>265</v>
      </c>
      <c r="B203" t="s">
        <v>44</v>
      </c>
      <c r="C203">
        <v>0</v>
      </c>
      <c r="D203" t="s">
        <v>46</v>
      </c>
      <c r="E203" t="s">
        <v>46</v>
      </c>
      <c r="F203">
        <v>14</v>
      </c>
      <c r="G203" t="s">
        <v>45</v>
      </c>
      <c r="H203" t="s">
        <v>46</v>
      </c>
      <c r="I203" t="s">
        <v>65</v>
      </c>
      <c r="J203">
        <v>820</v>
      </c>
      <c r="K203">
        <v>8</v>
      </c>
      <c r="L203" t="s">
        <v>46</v>
      </c>
      <c r="M203" t="s">
        <v>45</v>
      </c>
      <c r="N203" t="s">
        <v>46</v>
      </c>
      <c r="O203" t="s">
        <v>45</v>
      </c>
      <c r="P203" t="s">
        <v>46</v>
      </c>
      <c r="Q203" t="s">
        <v>46</v>
      </c>
      <c r="R203" t="s">
        <v>49</v>
      </c>
      <c r="S203" t="s">
        <v>45</v>
      </c>
      <c r="T203" t="s">
        <v>68</v>
      </c>
      <c r="U203">
        <v>80.05</v>
      </c>
      <c r="V203">
        <v>1112.3</v>
      </c>
      <c r="W203" t="s">
        <v>46</v>
      </c>
      <c r="X203">
        <v>78.411767895523496</v>
      </c>
      <c r="Y203">
        <v>73.199752779999997</v>
      </c>
      <c r="Z203">
        <v>11.4893809551192</v>
      </c>
      <c r="AA203" s="1" t="d">
        <v>2023-10-13</v>
      </c>
      <c r="AB203">
        <v>13.365598599801899</v>
      </c>
      <c r="AC203">
        <v>560.35</v>
      </c>
      <c r="AD203" s="1" t="d">
        <v>2023-07-16</v>
      </c>
      <c r="AE203" t="s">
        <v>46</v>
      </c>
      <c r="AF203">
        <v>2023</v>
      </c>
      <c r="AG203">
        <v>10</v>
      </c>
      <c r="AH203">
        <v>13</v>
      </c>
      <c r="AI203">
        <v>2023</v>
      </c>
      <c r="AJ203">
        <v>7</v>
      </c>
      <c r="AK203">
        <v>16</v>
      </c>
      <c r="AL203">
        <v>80.92</v>
      </c>
      <c r="AM203">
        <v>93.415598599801896</v>
      </c>
      <c r="AN203" t="s">
        <v>58</v>
      </c>
      <c r="AO203" t="s">
        <v>53</v>
      </c>
      <c r="AP203" t="s">
        <v>53</v>
      </c>
      <c r="AQ203">
        <v>65641</v>
      </c>
    </row>
    <row r="204" spans="1:43" x14ac:dyDescent="0.2">
      <c r="A204" t="s">
        <v>266</v>
      </c>
      <c r="B204" t="s">
        <v>55</v>
      </c>
      <c r="C204">
        <v>0</v>
      </c>
      <c r="D204" t="s">
        <v>45</v>
      </c>
      <c r="E204" t="s">
        <v>45</v>
      </c>
      <c r="F204">
        <v>71</v>
      </c>
      <c r="G204" t="s">
        <v>45</v>
      </c>
      <c r="H204" t="s">
        <v>45</v>
      </c>
      <c r="I204" t="s">
        <v>65</v>
      </c>
      <c r="J204">
        <v>163</v>
      </c>
      <c r="K204">
        <v>9</v>
      </c>
      <c r="L204" t="s">
        <v>45</v>
      </c>
      <c r="M204" t="s">
        <v>46</v>
      </c>
      <c r="N204" t="s">
        <v>45</v>
      </c>
      <c r="O204" t="s">
        <v>46</v>
      </c>
      <c r="P204" t="s">
        <v>45</v>
      </c>
      <c r="Q204" t="s">
        <v>45</v>
      </c>
      <c r="R204" t="s">
        <v>75</v>
      </c>
      <c r="S204" t="s">
        <v>46</v>
      </c>
      <c r="T204" t="s">
        <v>50</v>
      </c>
      <c r="U204">
        <v>105.55</v>
      </c>
      <c r="V204">
        <v>7405.5</v>
      </c>
      <c r="W204" t="s">
        <v>46</v>
      </c>
      <c r="X204">
        <v>86.245768647629106</v>
      </c>
      <c r="Y204">
        <v>82.322536971610006</v>
      </c>
      <c r="Z204">
        <v>12.2507781697332</v>
      </c>
      <c r="AA204" s="1" t="d">
        <v>2025-05-11</v>
      </c>
      <c r="AB204">
        <v>0</v>
      </c>
      <c r="AC204">
        <v>3747.0250000000001</v>
      </c>
      <c r="AD204" s="1" t="d">
        <v>2023-07-19</v>
      </c>
      <c r="AE204" t="s">
        <v>46</v>
      </c>
      <c r="AF204">
        <v>2025</v>
      </c>
      <c r="AG204">
        <v>5</v>
      </c>
      <c r="AH204">
        <v>11</v>
      </c>
      <c r="AI204">
        <v>2023</v>
      </c>
      <c r="AJ204">
        <v>7</v>
      </c>
      <c r="AK204">
        <v>19</v>
      </c>
      <c r="AL204">
        <v>144.99</v>
      </c>
      <c r="AM204">
        <v>105.55</v>
      </c>
      <c r="AN204" t="s">
        <v>63</v>
      </c>
      <c r="AO204" t="s">
        <v>53</v>
      </c>
      <c r="AP204" t="s">
        <v>53</v>
      </c>
      <c r="AQ204">
        <v>17204.6499999999</v>
      </c>
    </row>
    <row r="205" spans="1:43" x14ac:dyDescent="0.2">
      <c r="A205" t="s">
        <v>267</v>
      </c>
      <c r="B205" t="s">
        <v>55</v>
      </c>
      <c r="C205">
        <v>0</v>
      </c>
      <c r="D205" t="s">
        <v>46</v>
      </c>
      <c r="E205" t="s">
        <v>45</v>
      </c>
      <c r="F205">
        <v>13</v>
      </c>
      <c r="G205" t="s">
        <v>45</v>
      </c>
      <c r="H205" t="s">
        <v>46</v>
      </c>
      <c r="I205" t="s">
        <v>65</v>
      </c>
      <c r="J205">
        <v>584</v>
      </c>
      <c r="K205">
        <v>2</v>
      </c>
      <c r="L205" t="s">
        <v>46</v>
      </c>
      <c r="M205" t="s">
        <v>46</v>
      </c>
      <c r="N205" t="s">
        <v>46</v>
      </c>
      <c r="O205" t="s">
        <v>46</v>
      </c>
      <c r="P205" t="s">
        <v>45</v>
      </c>
      <c r="Q205" t="s">
        <v>46</v>
      </c>
      <c r="R205" t="s">
        <v>49</v>
      </c>
      <c r="S205" t="s">
        <v>45</v>
      </c>
      <c r="T205" t="s">
        <v>68</v>
      </c>
      <c r="U205">
        <v>78.3</v>
      </c>
      <c r="V205">
        <v>1033.95</v>
      </c>
      <c r="W205" t="s">
        <v>46</v>
      </c>
      <c r="X205">
        <v>85.807030780523505</v>
      </c>
      <c r="Y205">
        <v>82.930724732986803</v>
      </c>
      <c r="Z205">
        <v>9.4782077528095598</v>
      </c>
      <c r="AA205" s="1" t="d">
        <v>2023-10-24</v>
      </c>
      <c r="AB205">
        <v>45.942167541083101</v>
      </c>
      <c r="AC205">
        <v>508.95</v>
      </c>
      <c r="AD205" s="1" t="d">
        <v>2023-08-18</v>
      </c>
      <c r="AE205" t="s">
        <v>46</v>
      </c>
      <c r="AF205">
        <v>2023</v>
      </c>
      <c r="AG205">
        <v>10</v>
      </c>
      <c r="AH205">
        <v>24</v>
      </c>
      <c r="AI205">
        <v>2023</v>
      </c>
      <c r="AJ205">
        <v>8</v>
      </c>
      <c r="AK205">
        <v>18</v>
      </c>
      <c r="AL205">
        <v>89.33</v>
      </c>
      <c r="AM205">
        <v>124.24216754108301</v>
      </c>
      <c r="AN205" t="s">
        <v>58</v>
      </c>
      <c r="AO205" t="s">
        <v>53</v>
      </c>
      <c r="AP205" t="s">
        <v>53</v>
      </c>
      <c r="AQ205">
        <v>45727.199999999997</v>
      </c>
    </row>
    <row r="206" spans="1:43" x14ac:dyDescent="0.2">
      <c r="A206" t="s">
        <v>268</v>
      </c>
      <c r="B206" t="s">
        <v>55</v>
      </c>
      <c r="C206">
        <v>0</v>
      </c>
      <c r="D206" t="s">
        <v>46</v>
      </c>
      <c r="E206" t="s">
        <v>46</v>
      </c>
      <c r="F206">
        <v>44</v>
      </c>
      <c r="G206" t="s">
        <v>45</v>
      </c>
      <c r="H206" t="s">
        <v>46</v>
      </c>
      <c r="I206" t="s">
        <v>65</v>
      </c>
      <c r="J206">
        <v>612</v>
      </c>
      <c r="K206">
        <v>10</v>
      </c>
      <c r="L206" t="s">
        <v>46</v>
      </c>
      <c r="M206" t="s">
        <v>46</v>
      </c>
      <c r="N206" t="s">
        <v>46</v>
      </c>
      <c r="O206" t="s">
        <v>46</v>
      </c>
      <c r="P206" t="s">
        <v>46</v>
      </c>
      <c r="Q206" t="s">
        <v>46</v>
      </c>
      <c r="R206" t="s">
        <v>49</v>
      </c>
      <c r="S206" t="s">
        <v>46</v>
      </c>
      <c r="T206" t="s">
        <v>68</v>
      </c>
      <c r="U206">
        <v>68.849999999999994</v>
      </c>
      <c r="V206">
        <v>2958.95</v>
      </c>
      <c r="W206" t="s">
        <v>46</v>
      </c>
      <c r="X206">
        <v>49.334959480643597</v>
      </c>
      <c r="Y206">
        <v>72.856485819736307</v>
      </c>
      <c r="Z206">
        <v>18.877454246200202</v>
      </c>
      <c r="AA206" s="1" t="d">
        <v>2023-10-25</v>
      </c>
      <c r="AB206">
        <v>34.257162389999998</v>
      </c>
      <c r="AC206">
        <v>1514.69999999999</v>
      </c>
      <c r="AD206" s="1" t="d">
        <v>2023-08-31</v>
      </c>
      <c r="AE206" t="s">
        <v>45</v>
      </c>
      <c r="AF206">
        <v>2023</v>
      </c>
      <c r="AG206">
        <v>10</v>
      </c>
      <c r="AH206">
        <v>25</v>
      </c>
      <c r="AI206">
        <v>2023</v>
      </c>
      <c r="AJ206">
        <v>8</v>
      </c>
      <c r="AK206">
        <v>31</v>
      </c>
      <c r="AL206">
        <v>74.459999999999994</v>
      </c>
      <c r="AM206">
        <v>103.107162389999</v>
      </c>
      <c r="AN206" t="s">
        <v>63</v>
      </c>
      <c r="AO206" t="s">
        <v>59</v>
      </c>
      <c r="AP206" t="s">
        <v>52</v>
      </c>
      <c r="AQ206">
        <v>42136.2</v>
      </c>
    </row>
    <row r="207" spans="1:43" x14ac:dyDescent="0.2">
      <c r="A207" t="s">
        <v>269</v>
      </c>
      <c r="B207" t="s">
        <v>44</v>
      </c>
      <c r="C207">
        <v>0</v>
      </c>
      <c r="D207" t="s">
        <v>46</v>
      </c>
      <c r="E207" t="s">
        <v>46</v>
      </c>
      <c r="F207">
        <v>33</v>
      </c>
      <c r="G207" t="s">
        <v>45</v>
      </c>
      <c r="H207" t="s">
        <v>46</v>
      </c>
      <c r="I207" t="s">
        <v>65</v>
      </c>
      <c r="J207">
        <v>551</v>
      </c>
      <c r="K207">
        <v>9</v>
      </c>
      <c r="L207" t="s">
        <v>46</v>
      </c>
      <c r="M207" t="s">
        <v>45</v>
      </c>
      <c r="N207" t="s">
        <v>46</v>
      </c>
      <c r="O207" t="s">
        <v>45</v>
      </c>
      <c r="P207" t="s">
        <v>46</v>
      </c>
      <c r="Q207" t="s">
        <v>46</v>
      </c>
      <c r="R207" t="s">
        <v>56</v>
      </c>
      <c r="S207" t="s">
        <v>45</v>
      </c>
      <c r="T207" t="s">
        <v>62</v>
      </c>
      <c r="U207">
        <v>79.95</v>
      </c>
      <c r="V207">
        <v>2684.85</v>
      </c>
      <c r="W207" t="s">
        <v>46</v>
      </c>
      <c r="X207">
        <v>55.932624401273102</v>
      </c>
      <c r="Y207">
        <v>98.657745111447497</v>
      </c>
      <c r="Z207">
        <v>2.6040199082111601</v>
      </c>
      <c r="AA207" s="1" t="d">
        <v>2024-04-04</v>
      </c>
      <c r="AB207">
        <v>10.3678820646651</v>
      </c>
      <c r="AC207">
        <v>1319.175</v>
      </c>
      <c r="AD207" s="1" t="d">
        <v>2023-09-12</v>
      </c>
      <c r="AE207" t="s">
        <v>45</v>
      </c>
      <c r="AF207">
        <v>2024</v>
      </c>
      <c r="AG207">
        <v>4</v>
      </c>
      <c r="AH207">
        <v>4</v>
      </c>
      <c r="AI207">
        <v>2023</v>
      </c>
      <c r="AJ207">
        <v>9</v>
      </c>
      <c r="AK207">
        <v>12</v>
      </c>
      <c r="AL207">
        <v>86.33</v>
      </c>
      <c r="AM207">
        <v>90.317882064665099</v>
      </c>
      <c r="AN207" t="s">
        <v>58</v>
      </c>
      <c r="AO207" t="s">
        <v>53</v>
      </c>
      <c r="AP207" t="s">
        <v>59</v>
      </c>
      <c r="AQ207">
        <v>44052.45</v>
      </c>
    </row>
    <row r="208" spans="1:43" x14ac:dyDescent="0.2">
      <c r="A208" t="s">
        <v>270</v>
      </c>
      <c r="B208" t="s">
        <v>55</v>
      </c>
      <c r="C208">
        <v>0</v>
      </c>
      <c r="D208" t="s">
        <v>45</v>
      </c>
      <c r="E208" t="s">
        <v>45</v>
      </c>
      <c r="F208">
        <v>72</v>
      </c>
      <c r="G208" t="s">
        <v>46</v>
      </c>
      <c r="H208" t="s">
        <v>47</v>
      </c>
      <c r="I208" t="s">
        <v>48</v>
      </c>
      <c r="J208">
        <v>343</v>
      </c>
      <c r="K208">
        <v>3</v>
      </c>
      <c r="L208" t="s">
        <v>45</v>
      </c>
      <c r="M208" t="s">
        <v>45</v>
      </c>
      <c r="N208" t="s">
        <v>45</v>
      </c>
      <c r="O208" t="s">
        <v>45</v>
      </c>
      <c r="P208" t="s">
        <v>46</v>
      </c>
      <c r="Q208" t="s">
        <v>45</v>
      </c>
      <c r="R208" t="s">
        <v>75</v>
      </c>
      <c r="S208" t="s">
        <v>45</v>
      </c>
      <c r="T208" t="s">
        <v>68</v>
      </c>
      <c r="U208">
        <v>55.45</v>
      </c>
      <c r="V208">
        <v>4179.2</v>
      </c>
      <c r="W208" t="s">
        <v>46</v>
      </c>
      <c r="X208">
        <v>77.725529010000002</v>
      </c>
      <c r="Y208">
        <v>84.738329209117794</v>
      </c>
      <c r="Z208">
        <v>10.698258371079399</v>
      </c>
      <c r="AA208" s="1" t="d">
        <v>2024-12-15</v>
      </c>
      <c r="AB208">
        <v>14.0588617146412</v>
      </c>
      <c r="AC208">
        <v>1996.2</v>
      </c>
      <c r="AD208" s="1" t="d">
        <v>2023-07-21</v>
      </c>
      <c r="AE208" t="s">
        <v>46</v>
      </c>
      <c r="AF208">
        <v>2024</v>
      </c>
      <c r="AG208">
        <v>12</v>
      </c>
      <c r="AH208">
        <v>15</v>
      </c>
      <c r="AI208">
        <v>2023</v>
      </c>
      <c r="AJ208">
        <v>7</v>
      </c>
      <c r="AK208">
        <v>21</v>
      </c>
      <c r="AL208">
        <v>139.03</v>
      </c>
      <c r="AM208">
        <v>69.508861714641199</v>
      </c>
      <c r="AN208" t="s">
        <v>63</v>
      </c>
      <c r="AO208" t="s">
        <v>59</v>
      </c>
      <c r="AP208" t="s">
        <v>53</v>
      </c>
      <c r="AQ208">
        <v>19019.349999999999</v>
      </c>
    </row>
    <row r="209" spans="1:43" x14ac:dyDescent="0.2">
      <c r="A209" t="s">
        <v>271</v>
      </c>
      <c r="B209" t="s">
        <v>55</v>
      </c>
      <c r="C209">
        <v>0</v>
      </c>
      <c r="D209" t="s">
        <v>46</v>
      </c>
      <c r="E209" t="s">
        <v>46</v>
      </c>
      <c r="F209">
        <v>1</v>
      </c>
      <c r="G209" t="s">
        <v>45</v>
      </c>
      <c r="H209" t="s">
        <v>46</v>
      </c>
      <c r="I209" t="s">
        <v>65</v>
      </c>
      <c r="J209">
        <v>104</v>
      </c>
      <c r="K209">
        <v>9</v>
      </c>
      <c r="L209" t="s">
        <v>46</v>
      </c>
      <c r="M209" t="s">
        <v>46</v>
      </c>
      <c r="N209" t="s">
        <v>46</v>
      </c>
      <c r="O209" t="s">
        <v>46</v>
      </c>
      <c r="P209" t="s">
        <v>46</v>
      </c>
      <c r="Q209" t="s">
        <v>45</v>
      </c>
      <c r="R209" t="s">
        <v>49</v>
      </c>
      <c r="S209" t="s">
        <v>46</v>
      </c>
      <c r="T209" t="s">
        <v>50</v>
      </c>
      <c r="U209">
        <v>79.900000000000006</v>
      </c>
      <c r="V209">
        <v>79.900000000000006</v>
      </c>
      <c r="W209" t="s">
        <v>45</v>
      </c>
      <c r="X209">
        <v>77.706789263683106</v>
      </c>
      <c r="Y209">
        <v>40.712079185475403</v>
      </c>
      <c r="Z209">
        <v>26.9764056668226</v>
      </c>
      <c r="AA209" s="1" t="d">
        <v>2023-10-01</v>
      </c>
      <c r="AB209">
        <v>0</v>
      </c>
      <c r="AC209">
        <v>39.950000000000003</v>
      </c>
      <c r="AD209" s="1" t="d">
        <v>2023-09-05</v>
      </c>
      <c r="AE209" t="s">
        <v>46</v>
      </c>
      <c r="AF209">
        <v>2023</v>
      </c>
      <c r="AG209">
        <v>10</v>
      </c>
      <c r="AH209">
        <v>1</v>
      </c>
      <c r="AI209">
        <v>2023</v>
      </c>
      <c r="AJ209">
        <v>9</v>
      </c>
      <c r="AK209">
        <v>5</v>
      </c>
      <c r="AL209">
        <v>51.73</v>
      </c>
      <c r="AM209">
        <v>79.900000000000006</v>
      </c>
      <c r="AN209" t="s">
        <v>51</v>
      </c>
      <c r="AO209" t="s">
        <v>53</v>
      </c>
      <c r="AP209" t="s">
        <v>53</v>
      </c>
      <c r="AQ209">
        <v>8309.6</v>
      </c>
    </row>
    <row r="210" spans="1:43" x14ac:dyDescent="0.2">
      <c r="A210" t="s">
        <v>272</v>
      </c>
      <c r="B210" t="s">
        <v>44</v>
      </c>
      <c r="C210">
        <v>0</v>
      </c>
      <c r="D210" t="s">
        <v>46</v>
      </c>
      <c r="E210" t="s">
        <v>46</v>
      </c>
      <c r="F210">
        <v>19</v>
      </c>
      <c r="G210" t="s">
        <v>45</v>
      </c>
      <c r="H210" t="s">
        <v>46</v>
      </c>
      <c r="I210" t="s">
        <v>65</v>
      </c>
      <c r="J210">
        <v>150</v>
      </c>
      <c r="K210">
        <v>2</v>
      </c>
      <c r="L210" t="s">
        <v>45</v>
      </c>
      <c r="M210" t="s">
        <v>46</v>
      </c>
      <c r="N210" t="s">
        <v>45</v>
      </c>
      <c r="O210" t="s">
        <v>45</v>
      </c>
      <c r="P210" t="s">
        <v>45</v>
      </c>
      <c r="Q210" t="s">
        <v>45</v>
      </c>
      <c r="R210" t="s">
        <v>49</v>
      </c>
      <c r="S210" t="s">
        <v>45</v>
      </c>
      <c r="T210" t="s">
        <v>50</v>
      </c>
      <c r="U210">
        <v>106.6</v>
      </c>
      <c r="V210">
        <v>1934.45</v>
      </c>
      <c r="W210" t="s">
        <v>45</v>
      </c>
      <c r="X210">
        <v>77.7257152945907</v>
      </c>
      <c r="Y210">
        <v>79.356579023277703</v>
      </c>
      <c r="Z210">
        <v>33.147791830329098</v>
      </c>
      <c r="AA210" s="1" t="d">
        <v>2023-10-06</v>
      </c>
      <c r="AB210">
        <v>0</v>
      </c>
      <c r="AC210">
        <v>1012.7</v>
      </c>
      <c r="AD210" s="1" t="d">
        <v>2023-09-13</v>
      </c>
      <c r="AE210" t="s">
        <v>46</v>
      </c>
      <c r="AF210">
        <v>2023</v>
      </c>
      <c r="AG210">
        <v>10</v>
      </c>
      <c r="AH210">
        <v>6</v>
      </c>
      <c r="AI210">
        <v>2023</v>
      </c>
      <c r="AJ210">
        <v>9</v>
      </c>
      <c r="AK210">
        <v>13</v>
      </c>
      <c r="AL210">
        <v>63.58</v>
      </c>
      <c r="AM210">
        <v>106.6</v>
      </c>
      <c r="AN210" t="s">
        <v>58</v>
      </c>
      <c r="AO210" t="s">
        <v>53</v>
      </c>
      <c r="AP210" t="s">
        <v>53</v>
      </c>
      <c r="AQ210">
        <v>15990</v>
      </c>
    </row>
    <row r="211" spans="1:43" x14ac:dyDescent="0.2">
      <c r="A211" t="s">
        <v>273</v>
      </c>
      <c r="B211" t="s">
        <v>55</v>
      </c>
      <c r="C211">
        <v>0</v>
      </c>
      <c r="D211" t="s">
        <v>45</v>
      </c>
      <c r="E211" t="s">
        <v>46</v>
      </c>
      <c r="F211">
        <v>64</v>
      </c>
      <c r="G211" t="s">
        <v>45</v>
      </c>
      <c r="H211" t="s">
        <v>46</v>
      </c>
      <c r="I211" t="s">
        <v>65</v>
      </c>
      <c r="J211">
        <v>880</v>
      </c>
      <c r="K211">
        <v>10</v>
      </c>
      <c r="L211" t="s">
        <v>46</v>
      </c>
      <c r="M211" t="s">
        <v>45</v>
      </c>
      <c r="N211" t="s">
        <v>45</v>
      </c>
      <c r="O211" t="s">
        <v>45</v>
      </c>
      <c r="P211" t="s">
        <v>45</v>
      </c>
      <c r="Q211" t="s">
        <v>45</v>
      </c>
      <c r="R211" t="s">
        <v>56</v>
      </c>
      <c r="S211" t="s">
        <v>45</v>
      </c>
      <c r="T211" t="s">
        <v>68</v>
      </c>
      <c r="U211">
        <v>102.45</v>
      </c>
      <c r="V211">
        <v>6654.1</v>
      </c>
      <c r="W211" t="s">
        <v>46</v>
      </c>
      <c r="X211">
        <v>100</v>
      </c>
      <c r="Y211">
        <v>68.086965027973505</v>
      </c>
      <c r="Z211">
        <v>10.32512316</v>
      </c>
      <c r="AA211" s="1" t="d">
        <v>2024-02-18</v>
      </c>
      <c r="AB211">
        <v>16.432322056699899</v>
      </c>
      <c r="AC211">
        <v>3278.4</v>
      </c>
      <c r="AD211" s="1" t="d">
        <v>2023-08-02</v>
      </c>
      <c r="AE211" t="s">
        <v>46</v>
      </c>
      <c r="AF211">
        <v>2024</v>
      </c>
      <c r="AG211">
        <v>2</v>
      </c>
      <c r="AH211">
        <v>18</v>
      </c>
      <c r="AI211">
        <v>2023</v>
      </c>
      <c r="AJ211">
        <v>8</v>
      </c>
      <c r="AK211">
        <v>2</v>
      </c>
      <c r="AL211">
        <v>153.66999999999999</v>
      </c>
      <c r="AM211">
        <v>118.882322056699</v>
      </c>
      <c r="AN211" t="s">
        <v>63</v>
      </c>
      <c r="AO211" t="s">
        <v>53</v>
      </c>
      <c r="AP211" t="s">
        <v>53</v>
      </c>
      <c r="AQ211">
        <v>90156</v>
      </c>
    </row>
    <row r="212" spans="1:43" x14ac:dyDescent="0.2">
      <c r="A212" t="s">
        <v>274</v>
      </c>
      <c r="B212" t="s">
        <v>55</v>
      </c>
      <c r="C212">
        <v>0</v>
      </c>
      <c r="D212" t="s">
        <v>46</v>
      </c>
      <c r="E212" t="s">
        <v>46</v>
      </c>
      <c r="F212">
        <v>2</v>
      </c>
      <c r="G212" t="s">
        <v>45</v>
      </c>
      <c r="H212" t="s">
        <v>46</v>
      </c>
      <c r="I212" t="s">
        <v>48</v>
      </c>
      <c r="J212">
        <v>298</v>
      </c>
      <c r="K212">
        <v>6</v>
      </c>
      <c r="L212" t="s">
        <v>46</v>
      </c>
      <c r="M212" t="s">
        <v>46</v>
      </c>
      <c r="N212" t="s">
        <v>46</v>
      </c>
      <c r="O212" t="s">
        <v>46</v>
      </c>
      <c r="P212" t="s">
        <v>46</v>
      </c>
      <c r="Q212" t="s">
        <v>46</v>
      </c>
      <c r="R212" t="s">
        <v>49</v>
      </c>
      <c r="S212" t="s">
        <v>45</v>
      </c>
      <c r="T212" t="s">
        <v>68</v>
      </c>
      <c r="U212">
        <v>46</v>
      </c>
      <c r="V212">
        <v>84.5</v>
      </c>
      <c r="W212" t="s">
        <v>45</v>
      </c>
      <c r="X212">
        <v>78.563357659999994</v>
      </c>
      <c r="Y212">
        <v>39.266719677771</v>
      </c>
      <c r="Z212">
        <v>25.573367838909601</v>
      </c>
      <c r="AA212" s="1" t="d">
        <v>2023-10-09</v>
      </c>
      <c r="AB212">
        <v>0</v>
      </c>
      <c r="AC212">
        <v>46</v>
      </c>
      <c r="AD212" s="1" t="d">
        <v>2023-09-08</v>
      </c>
      <c r="AE212" t="s">
        <v>46</v>
      </c>
      <c r="AF212">
        <v>2023</v>
      </c>
      <c r="AG212">
        <v>10</v>
      </c>
      <c r="AH212">
        <v>9</v>
      </c>
      <c r="AI212">
        <v>2023</v>
      </c>
      <c r="AJ212">
        <v>9</v>
      </c>
      <c r="AK212">
        <v>8</v>
      </c>
      <c r="AL212">
        <v>54.99</v>
      </c>
      <c r="AM212">
        <v>46</v>
      </c>
      <c r="AN212" t="s">
        <v>51</v>
      </c>
      <c r="AO212" t="s">
        <v>59</v>
      </c>
      <c r="AP212" t="s">
        <v>53</v>
      </c>
      <c r="AQ212">
        <v>13708</v>
      </c>
    </row>
    <row r="213" spans="1:43" x14ac:dyDescent="0.2">
      <c r="A213" t="s">
        <v>275</v>
      </c>
      <c r="B213" t="s">
        <v>44</v>
      </c>
      <c r="C213">
        <v>0</v>
      </c>
      <c r="D213" t="s">
        <v>46</v>
      </c>
      <c r="E213" t="s">
        <v>46</v>
      </c>
      <c r="F213">
        <v>1</v>
      </c>
      <c r="G213" t="s">
        <v>46</v>
      </c>
      <c r="H213" t="s">
        <v>47</v>
      </c>
      <c r="I213" t="s">
        <v>48</v>
      </c>
      <c r="J213">
        <v>905</v>
      </c>
      <c r="K213">
        <v>5</v>
      </c>
      <c r="L213" t="s">
        <v>46</v>
      </c>
      <c r="M213" t="s">
        <v>46</v>
      </c>
      <c r="N213" t="s">
        <v>46</v>
      </c>
      <c r="O213" t="s">
        <v>46</v>
      </c>
      <c r="P213" t="s">
        <v>46</v>
      </c>
      <c r="Q213" t="s">
        <v>46</v>
      </c>
      <c r="R213" t="s">
        <v>49</v>
      </c>
      <c r="S213" t="s">
        <v>46</v>
      </c>
      <c r="T213" t="s">
        <v>50</v>
      </c>
      <c r="U213">
        <v>25.25</v>
      </c>
      <c r="V213">
        <v>25.25</v>
      </c>
      <c r="W213" t="s">
        <v>46</v>
      </c>
      <c r="X213">
        <v>87.033484602708896</v>
      </c>
      <c r="Y213">
        <v>86.565536089999995</v>
      </c>
      <c r="Z213">
        <v>14.0664020303229</v>
      </c>
      <c r="AA213" s="1" t="d">
        <v>2023-10-09</v>
      </c>
      <c r="AB213">
        <v>37.6758079077077</v>
      </c>
      <c r="AC213">
        <v>12.625</v>
      </c>
      <c r="AD213" s="1" t="d">
        <v>2023-08-17</v>
      </c>
      <c r="AE213" t="s">
        <v>46</v>
      </c>
      <c r="AF213">
        <v>2023</v>
      </c>
      <c r="AG213">
        <v>10</v>
      </c>
      <c r="AH213">
        <v>9</v>
      </c>
      <c r="AI213">
        <v>2023</v>
      </c>
      <c r="AJ213">
        <v>8</v>
      </c>
      <c r="AK213">
        <v>17</v>
      </c>
      <c r="AL213">
        <v>73.97</v>
      </c>
      <c r="AM213">
        <v>62.9258079077077</v>
      </c>
      <c r="AN213" t="s">
        <v>51</v>
      </c>
      <c r="AO213" t="s">
        <v>52</v>
      </c>
      <c r="AP213" t="s">
        <v>53</v>
      </c>
      <c r="AQ213">
        <v>22851.25</v>
      </c>
    </row>
    <row r="214" spans="1:43" x14ac:dyDescent="0.2">
      <c r="A214" t="s">
        <v>276</v>
      </c>
      <c r="B214" t="s">
        <v>55</v>
      </c>
      <c r="C214">
        <v>0</v>
      </c>
      <c r="D214" t="s">
        <v>46</v>
      </c>
      <c r="E214" t="s">
        <v>45</v>
      </c>
      <c r="F214">
        <v>61</v>
      </c>
      <c r="G214" t="s">
        <v>45</v>
      </c>
      <c r="H214" t="s">
        <v>46</v>
      </c>
      <c r="I214" t="s">
        <v>46</v>
      </c>
      <c r="J214">
        <v>0</v>
      </c>
      <c r="K214">
        <v>0</v>
      </c>
      <c r="L214" t="s">
        <v>74</v>
      </c>
      <c r="M214" t="s">
        <v>74</v>
      </c>
      <c r="N214" t="s">
        <v>74</v>
      </c>
      <c r="O214" t="s">
        <v>74</v>
      </c>
      <c r="P214" t="s">
        <v>74</v>
      </c>
      <c r="Q214" t="s">
        <v>74</v>
      </c>
      <c r="R214" t="s">
        <v>75</v>
      </c>
      <c r="S214" t="s">
        <v>46</v>
      </c>
      <c r="T214" t="s">
        <v>57</v>
      </c>
      <c r="U214">
        <v>19.75</v>
      </c>
      <c r="V214">
        <v>1124.2</v>
      </c>
      <c r="W214" t="s">
        <v>46</v>
      </c>
      <c r="X214">
        <v>84.310026452398006</v>
      </c>
      <c r="Y214">
        <v>70.253183297726693</v>
      </c>
      <c r="Z214">
        <v>5.7807306128754998</v>
      </c>
      <c r="AA214" s="1" t="d">
        <v>2025-06-23</v>
      </c>
      <c r="AB214">
        <v>0</v>
      </c>
      <c r="AC214">
        <v>602.375</v>
      </c>
      <c r="AD214" s="1" t="d">
        <v>2023-06-20</v>
      </c>
      <c r="AE214" t="s">
        <v>46</v>
      </c>
      <c r="AF214">
        <v>2025</v>
      </c>
      <c r="AG214">
        <v>6</v>
      </c>
      <c r="AH214">
        <v>23</v>
      </c>
      <c r="AI214">
        <v>2023</v>
      </c>
      <c r="AJ214">
        <v>6</v>
      </c>
      <c r="AK214">
        <v>20</v>
      </c>
      <c r="AL214">
        <v>139.53</v>
      </c>
      <c r="AM214">
        <v>19.75</v>
      </c>
      <c r="AN214" t="s">
        <v>63</v>
      </c>
      <c r="AO214" t="s">
        <v>52</v>
      </c>
      <c r="AP214" t="s">
        <v>53</v>
      </c>
      <c r="AQ214">
        <v>0</v>
      </c>
    </row>
    <row r="215" spans="1:43" x14ac:dyDescent="0.2">
      <c r="A215" t="s">
        <v>277</v>
      </c>
      <c r="B215" t="s">
        <v>44</v>
      </c>
      <c r="C215">
        <v>0</v>
      </c>
      <c r="D215" t="s">
        <v>45</v>
      </c>
      <c r="E215" t="s">
        <v>45</v>
      </c>
      <c r="F215">
        <v>29</v>
      </c>
      <c r="G215" t="s">
        <v>45</v>
      </c>
      <c r="H215" t="s">
        <v>46</v>
      </c>
      <c r="I215" t="s">
        <v>46</v>
      </c>
      <c r="J215">
        <v>0</v>
      </c>
      <c r="K215">
        <v>0</v>
      </c>
      <c r="L215" t="s">
        <v>74</v>
      </c>
      <c r="M215" t="s">
        <v>74</v>
      </c>
      <c r="N215" t="s">
        <v>74</v>
      </c>
      <c r="O215" t="s">
        <v>74</v>
      </c>
      <c r="P215" t="s">
        <v>74</v>
      </c>
      <c r="Q215" t="s">
        <v>74</v>
      </c>
      <c r="R215" t="s">
        <v>56</v>
      </c>
      <c r="S215" t="s">
        <v>46</v>
      </c>
      <c r="T215" t="s">
        <v>50</v>
      </c>
      <c r="U215">
        <v>20</v>
      </c>
      <c r="V215">
        <v>540.04999999999995</v>
      </c>
      <c r="W215" t="s">
        <v>46</v>
      </c>
      <c r="X215">
        <v>79.770868769586897</v>
      </c>
      <c r="Y215">
        <v>87.870846037424499</v>
      </c>
      <c r="Z215">
        <v>1.28163698801732</v>
      </c>
      <c r="AA215" s="1" t="d">
        <v>2024-04-05</v>
      </c>
      <c r="AB215">
        <v>0</v>
      </c>
      <c r="AC215">
        <v>290</v>
      </c>
      <c r="AD215" s="1" t="d">
        <v>2023-08-08</v>
      </c>
      <c r="AE215" t="s">
        <v>46</v>
      </c>
      <c r="AF215">
        <v>2024</v>
      </c>
      <c r="AG215">
        <v>4</v>
      </c>
      <c r="AH215">
        <v>5</v>
      </c>
      <c r="AI215">
        <v>2023</v>
      </c>
      <c r="AJ215">
        <v>8</v>
      </c>
      <c r="AK215">
        <v>8</v>
      </c>
      <c r="AL215">
        <v>107.49</v>
      </c>
      <c r="AM215">
        <v>20</v>
      </c>
      <c r="AN215" t="s">
        <v>58</v>
      </c>
      <c r="AO215" t="s">
        <v>52</v>
      </c>
      <c r="AP215" t="s">
        <v>53</v>
      </c>
      <c r="AQ215">
        <v>0</v>
      </c>
    </row>
    <row r="216" spans="1:43" x14ac:dyDescent="0.2">
      <c r="A216" t="s">
        <v>278</v>
      </c>
      <c r="B216" t="s">
        <v>55</v>
      </c>
      <c r="C216">
        <v>1</v>
      </c>
      <c r="D216" t="s">
        <v>45</v>
      </c>
      <c r="E216" t="s">
        <v>46</v>
      </c>
      <c r="F216">
        <v>23</v>
      </c>
      <c r="G216" t="s">
        <v>45</v>
      </c>
      <c r="H216" t="s">
        <v>45</v>
      </c>
      <c r="I216" t="s">
        <v>65</v>
      </c>
      <c r="J216">
        <v>23</v>
      </c>
      <c r="K216">
        <v>9</v>
      </c>
      <c r="L216" t="s">
        <v>46</v>
      </c>
      <c r="M216" t="s">
        <v>46</v>
      </c>
      <c r="N216" t="s">
        <v>46</v>
      </c>
      <c r="O216" t="s">
        <v>46</v>
      </c>
      <c r="P216" t="s">
        <v>46</v>
      </c>
      <c r="Q216" t="s">
        <v>45</v>
      </c>
      <c r="R216" t="s">
        <v>49</v>
      </c>
      <c r="S216" t="s">
        <v>46</v>
      </c>
      <c r="T216" t="s">
        <v>50</v>
      </c>
      <c r="U216">
        <v>86.8</v>
      </c>
      <c r="V216">
        <v>1975.85</v>
      </c>
      <c r="W216" t="s">
        <v>46</v>
      </c>
      <c r="X216">
        <v>65.270961330394798</v>
      </c>
      <c r="Y216">
        <v>91.585955790073996</v>
      </c>
      <c r="Z216">
        <v>10.784115080490899</v>
      </c>
      <c r="AA216" s="1" t="d">
        <v>2023-10-18</v>
      </c>
      <c r="AB216">
        <v>0</v>
      </c>
      <c r="AC216">
        <v>998.2</v>
      </c>
      <c r="AD216" s="1" t="d">
        <v>2023-09-09</v>
      </c>
      <c r="AE216" t="s">
        <v>45</v>
      </c>
      <c r="AF216">
        <v>2023</v>
      </c>
      <c r="AG216">
        <v>10</v>
      </c>
      <c r="AH216">
        <v>18</v>
      </c>
      <c r="AI216">
        <v>2023</v>
      </c>
      <c r="AJ216">
        <v>9</v>
      </c>
      <c r="AK216">
        <v>9</v>
      </c>
      <c r="AL216">
        <v>77.489999999999995</v>
      </c>
      <c r="AM216">
        <v>86.8</v>
      </c>
      <c r="AN216" t="s">
        <v>58</v>
      </c>
      <c r="AO216" t="s">
        <v>53</v>
      </c>
      <c r="AP216" t="s">
        <v>59</v>
      </c>
      <c r="AQ216">
        <v>1996.3999999999901</v>
      </c>
    </row>
    <row r="217" spans="1:43" x14ac:dyDescent="0.2">
      <c r="A217" t="s">
        <v>279</v>
      </c>
      <c r="B217" t="s">
        <v>44</v>
      </c>
      <c r="C217">
        <v>0</v>
      </c>
      <c r="D217" t="s">
        <v>45</v>
      </c>
      <c r="E217" t="s">
        <v>46</v>
      </c>
      <c r="F217">
        <v>57</v>
      </c>
      <c r="G217" t="s">
        <v>46</v>
      </c>
      <c r="H217" t="s">
        <v>47</v>
      </c>
      <c r="I217" t="s">
        <v>48</v>
      </c>
      <c r="J217">
        <v>505</v>
      </c>
      <c r="K217">
        <v>9</v>
      </c>
      <c r="L217" t="s">
        <v>45</v>
      </c>
      <c r="M217" t="s">
        <v>45</v>
      </c>
      <c r="N217" t="s">
        <v>45</v>
      </c>
      <c r="O217" t="s">
        <v>46</v>
      </c>
      <c r="P217" t="s">
        <v>45</v>
      </c>
      <c r="Q217" t="s">
        <v>45</v>
      </c>
      <c r="R217" t="s">
        <v>49</v>
      </c>
      <c r="S217" t="s">
        <v>45</v>
      </c>
      <c r="T217" t="s">
        <v>62</v>
      </c>
      <c r="U217">
        <v>58.75</v>
      </c>
      <c r="V217">
        <v>3437.45</v>
      </c>
      <c r="W217" t="s">
        <v>46</v>
      </c>
      <c r="X217">
        <v>81.384538307398998</v>
      </c>
      <c r="Y217">
        <v>71.793176819999999</v>
      </c>
      <c r="Z217">
        <v>11.406152461093001</v>
      </c>
      <c r="AA217" s="1" t="d">
        <v>2023-10-26</v>
      </c>
      <c r="AB217">
        <v>19.489963499872001</v>
      </c>
      <c r="AC217">
        <v>1674.375</v>
      </c>
      <c r="AD217" s="1" t="d">
        <v>2023-07-05</v>
      </c>
      <c r="AE217" t="s">
        <v>46</v>
      </c>
      <c r="AF217">
        <v>2023</v>
      </c>
      <c r="AG217">
        <v>10</v>
      </c>
      <c r="AH217">
        <v>26</v>
      </c>
      <c r="AI217">
        <v>2023</v>
      </c>
      <c r="AJ217">
        <v>7</v>
      </c>
      <c r="AK217">
        <v>5</v>
      </c>
      <c r="AL217">
        <v>126.98</v>
      </c>
      <c r="AM217">
        <v>78.239963499872005</v>
      </c>
      <c r="AN217" t="s">
        <v>63</v>
      </c>
      <c r="AO217" t="s">
        <v>59</v>
      </c>
      <c r="AP217" t="s">
        <v>53</v>
      </c>
      <c r="AQ217">
        <v>29668.75</v>
      </c>
    </row>
    <row r="218" spans="1:43" x14ac:dyDescent="0.2">
      <c r="A218" t="s">
        <v>280</v>
      </c>
      <c r="B218" t="s">
        <v>55</v>
      </c>
      <c r="C218">
        <v>0</v>
      </c>
      <c r="D218" t="s">
        <v>45</v>
      </c>
      <c r="E218" t="s">
        <v>45</v>
      </c>
      <c r="F218">
        <v>72</v>
      </c>
      <c r="G218" t="s">
        <v>46</v>
      </c>
      <c r="H218" t="s">
        <v>47</v>
      </c>
      <c r="I218" t="s">
        <v>48</v>
      </c>
      <c r="J218">
        <v>502</v>
      </c>
      <c r="K218">
        <v>9</v>
      </c>
      <c r="L218" t="s">
        <v>45</v>
      </c>
      <c r="M218" t="s">
        <v>45</v>
      </c>
      <c r="N218" t="s">
        <v>45</v>
      </c>
      <c r="O218" t="s">
        <v>45</v>
      </c>
      <c r="P218" t="s">
        <v>46</v>
      </c>
      <c r="Q218" t="s">
        <v>46</v>
      </c>
      <c r="R218" t="s">
        <v>75</v>
      </c>
      <c r="S218" t="s">
        <v>46</v>
      </c>
      <c r="T218" t="s">
        <v>68</v>
      </c>
      <c r="U218">
        <v>45.25</v>
      </c>
      <c r="V218">
        <v>3139.8</v>
      </c>
      <c r="W218" t="s">
        <v>46</v>
      </c>
      <c r="X218">
        <v>58.407621781936399</v>
      </c>
      <c r="Y218">
        <v>89.633761292443197</v>
      </c>
      <c r="Z218">
        <v>17.4479970472382</v>
      </c>
      <c r="AA218" s="1" t="d">
        <v>2025-07-12</v>
      </c>
      <c r="AB218">
        <v>23.015987926370698</v>
      </c>
      <c r="AC218">
        <v>1629</v>
      </c>
      <c r="AD218" s="1" t="d">
        <v>2023-09-01</v>
      </c>
      <c r="AE218" t="s">
        <v>46</v>
      </c>
      <c r="AF218">
        <v>2025</v>
      </c>
      <c r="AG218">
        <v>7</v>
      </c>
      <c r="AH218">
        <v>12</v>
      </c>
      <c r="AI218">
        <v>2023</v>
      </c>
      <c r="AJ218">
        <v>9</v>
      </c>
      <c r="AK218">
        <v>1</v>
      </c>
      <c r="AL218">
        <v>112.96</v>
      </c>
      <c r="AM218">
        <v>68.265987926370698</v>
      </c>
      <c r="AN218" t="s">
        <v>63</v>
      </c>
      <c r="AO218" t="s">
        <v>59</v>
      </c>
      <c r="AP218" t="s">
        <v>59</v>
      </c>
      <c r="AQ218">
        <v>22715.5</v>
      </c>
    </row>
    <row r="219" spans="1:43" x14ac:dyDescent="0.2">
      <c r="A219" t="s">
        <v>281</v>
      </c>
      <c r="B219" t="s">
        <v>55</v>
      </c>
      <c r="C219">
        <v>0</v>
      </c>
      <c r="D219" t="s">
        <v>45</v>
      </c>
      <c r="E219" t="s">
        <v>46</v>
      </c>
      <c r="F219">
        <v>66</v>
      </c>
      <c r="G219" t="s">
        <v>46</v>
      </c>
      <c r="H219" t="s">
        <v>47</v>
      </c>
      <c r="I219" t="s">
        <v>48</v>
      </c>
      <c r="J219">
        <v>690</v>
      </c>
      <c r="K219">
        <v>2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46</v>
      </c>
      <c r="R219" t="s">
        <v>75</v>
      </c>
      <c r="S219" t="s">
        <v>45</v>
      </c>
      <c r="T219" t="s">
        <v>62</v>
      </c>
      <c r="U219">
        <v>56.6</v>
      </c>
      <c r="V219">
        <v>3789.2</v>
      </c>
      <c r="W219" t="s">
        <v>46</v>
      </c>
      <c r="X219">
        <v>66.447720898899803</v>
      </c>
      <c r="Y219">
        <v>84.127809269364903</v>
      </c>
      <c r="Z219">
        <v>3.6481897683745599</v>
      </c>
      <c r="AA219" s="1" t="d">
        <v>2024-10-19</v>
      </c>
      <c r="AB219">
        <v>39.859656204720899</v>
      </c>
      <c r="AC219">
        <v>1867.8</v>
      </c>
      <c r="AD219" s="1" t="d">
        <v>2023-08-30</v>
      </c>
      <c r="AE219" t="s">
        <v>45</v>
      </c>
      <c r="AF219">
        <v>2024</v>
      </c>
      <c r="AG219">
        <v>10</v>
      </c>
      <c r="AH219">
        <v>19</v>
      </c>
      <c r="AI219">
        <v>2023</v>
      </c>
      <c r="AJ219">
        <v>8</v>
      </c>
      <c r="AK219">
        <v>30</v>
      </c>
      <c r="AL219">
        <v>128.80000000000001</v>
      </c>
      <c r="AM219">
        <v>96.459656204720901</v>
      </c>
      <c r="AN219" t="s">
        <v>63</v>
      </c>
      <c r="AO219" t="s">
        <v>59</v>
      </c>
      <c r="AP219" t="s">
        <v>59</v>
      </c>
      <c r="AQ219">
        <v>39054</v>
      </c>
    </row>
    <row r="220" spans="1:43" x14ac:dyDescent="0.2">
      <c r="A220" t="s">
        <v>282</v>
      </c>
      <c r="B220" t="s">
        <v>55</v>
      </c>
      <c r="C220">
        <v>0</v>
      </c>
      <c r="D220" t="s">
        <v>45</v>
      </c>
      <c r="E220" t="s">
        <v>45</v>
      </c>
      <c r="F220">
        <v>65</v>
      </c>
      <c r="G220" t="s">
        <v>45</v>
      </c>
      <c r="H220" t="s">
        <v>45</v>
      </c>
      <c r="I220" t="s">
        <v>48</v>
      </c>
      <c r="J220">
        <v>156</v>
      </c>
      <c r="K220">
        <v>8</v>
      </c>
      <c r="L220" t="s">
        <v>46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75</v>
      </c>
      <c r="S220" t="s">
        <v>45</v>
      </c>
      <c r="T220" t="s">
        <v>62</v>
      </c>
      <c r="U220">
        <v>84.2</v>
      </c>
      <c r="V220">
        <v>5324.5</v>
      </c>
      <c r="W220" t="s">
        <v>46</v>
      </c>
      <c r="X220">
        <v>62.719546782563398</v>
      </c>
      <c r="Y220">
        <v>88.220601599999995</v>
      </c>
      <c r="Z220">
        <v>15.773468830000001</v>
      </c>
      <c r="AA220" s="1" t="d">
        <v>2024-09-04</v>
      </c>
      <c r="AB220">
        <v>0</v>
      </c>
      <c r="AC220">
        <v>2736.5</v>
      </c>
      <c r="AD220" s="1" t="d">
        <v>2023-09-01</v>
      </c>
      <c r="AE220" t="s">
        <v>45</v>
      </c>
      <c r="AF220">
        <v>2024</v>
      </c>
      <c r="AG220">
        <v>9</v>
      </c>
      <c r="AH220">
        <v>4</v>
      </c>
      <c r="AI220">
        <v>2023</v>
      </c>
      <c r="AJ220">
        <v>9</v>
      </c>
      <c r="AK220">
        <v>1</v>
      </c>
      <c r="AL220">
        <v>111.95</v>
      </c>
      <c r="AM220">
        <v>84.2</v>
      </c>
      <c r="AN220" t="s">
        <v>63</v>
      </c>
      <c r="AO220" t="s">
        <v>53</v>
      </c>
      <c r="AP220" t="s">
        <v>59</v>
      </c>
      <c r="AQ220">
        <v>13135.2</v>
      </c>
    </row>
    <row r="221" spans="1:43" x14ac:dyDescent="0.2">
      <c r="A221" t="s">
        <v>283</v>
      </c>
      <c r="B221" t="s">
        <v>44</v>
      </c>
      <c r="C221">
        <v>0</v>
      </c>
      <c r="D221" t="s">
        <v>46</v>
      </c>
      <c r="E221" t="s">
        <v>46</v>
      </c>
      <c r="F221">
        <v>8</v>
      </c>
      <c r="G221" t="s">
        <v>45</v>
      </c>
      <c r="H221" t="s">
        <v>46</v>
      </c>
      <c r="I221" t="s">
        <v>65</v>
      </c>
      <c r="J221">
        <v>261</v>
      </c>
      <c r="K221">
        <v>2</v>
      </c>
      <c r="L221" t="s">
        <v>46</v>
      </c>
      <c r="M221" t="s">
        <v>46</v>
      </c>
      <c r="N221" t="s">
        <v>46</v>
      </c>
      <c r="O221" t="s">
        <v>46</v>
      </c>
      <c r="P221" t="s">
        <v>45</v>
      </c>
      <c r="Q221" t="s">
        <v>46</v>
      </c>
      <c r="R221" t="s">
        <v>49</v>
      </c>
      <c r="S221" t="s">
        <v>45</v>
      </c>
      <c r="T221" t="s">
        <v>62</v>
      </c>
      <c r="U221">
        <v>80</v>
      </c>
      <c r="V221">
        <v>624.6</v>
      </c>
      <c r="W221" t="s">
        <v>46</v>
      </c>
      <c r="X221">
        <v>71.228112090794795</v>
      </c>
      <c r="Y221">
        <v>98.967929826539404</v>
      </c>
      <c r="Z221">
        <v>21.837071820135598</v>
      </c>
      <c r="AA221" s="1" t="d">
        <v>2023-10-10</v>
      </c>
      <c r="AB221">
        <v>0</v>
      </c>
      <c r="AC221">
        <v>320</v>
      </c>
      <c r="AD221" s="1" t="d">
        <v>2023-09-04</v>
      </c>
      <c r="AE221" t="s">
        <v>46</v>
      </c>
      <c r="AF221">
        <v>2023</v>
      </c>
      <c r="AG221">
        <v>10</v>
      </c>
      <c r="AH221">
        <v>10</v>
      </c>
      <c r="AI221">
        <v>2023</v>
      </c>
      <c r="AJ221">
        <v>9</v>
      </c>
      <c r="AK221">
        <v>4</v>
      </c>
      <c r="AL221">
        <v>57.39</v>
      </c>
      <c r="AM221">
        <v>80</v>
      </c>
      <c r="AN221" t="s">
        <v>51</v>
      </c>
      <c r="AO221" t="s">
        <v>53</v>
      </c>
      <c r="AP221" t="s">
        <v>59</v>
      </c>
      <c r="AQ221">
        <v>20880</v>
      </c>
    </row>
    <row r="222" spans="1:43" x14ac:dyDescent="0.2">
      <c r="A222" t="s">
        <v>284</v>
      </c>
      <c r="B222" t="s">
        <v>44</v>
      </c>
      <c r="C222">
        <v>0</v>
      </c>
      <c r="D222" t="s">
        <v>46</v>
      </c>
      <c r="E222" t="s">
        <v>46</v>
      </c>
      <c r="F222">
        <v>4</v>
      </c>
      <c r="G222" t="s">
        <v>45</v>
      </c>
      <c r="H222" t="s">
        <v>46</v>
      </c>
      <c r="I222" t="s">
        <v>65</v>
      </c>
      <c r="J222">
        <v>373</v>
      </c>
      <c r="K222">
        <v>4</v>
      </c>
      <c r="L222" t="s">
        <v>46</v>
      </c>
      <c r="M222" t="s">
        <v>46</v>
      </c>
      <c r="N222" t="s">
        <v>46</v>
      </c>
      <c r="O222" t="s">
        <v>46</v>
      </c>
      <c r="P222" t="s">
        <v>46</v>
      </c>
      <c r="Q222" t="s">
        <v>46</v>
      </c>
      <c r="R222" t="s">
        <v>49</v>
      </c>
      <c r="S222" t="s">
        <v>45</v>
      </c>
      <c r="T222" t="s">
        <v>50</v>
      </c>
      <c r="U222">
        <v>70.150000000000006</v>
      </c>
      <c r="V222">
        <v>268.35000000000002</v>
      </c>
      <c r="W222" t="s">
        <v>45</v>
      </c>
      <c r="X222">
        <v>100</v>
      </c>
      <c r="Y222">
        <v>45.711520743939197</v>
      </c>
      <c r="Z222">
        <v>26.136815550000001</v>
      </c>
      <c r="AA222" s="1" t="d">
        <v>2023-10-05</v>
      </c>
      <c r="AB222">
        <v>36.304515692013702</v>
      </c>
      <c r="AC222">
        <v>140.30000000000001</v>
      </c>
      <c r="AD222" s="1" t="d">
        <v>2023-09-01</v>
      </c>
      <c r="AE222" t="s">
        <v>46</v>
      </c>
      <c r="AF222">
        <v>2023</v>
      </c>
      <c r="AG222">
        <v>10</v>
      </c>
      <c r="AH222">
        <v>5</v>
      </c>
      <c r="AI222">
        <v>2023</v>
      </c>
      <c r="AJ222">
        <v>9</v>
      </c>
      <c r="AK222">
        <v>1</v>
      </c>
      <c r="AL222">
        <v>77.86</v>
      </c>
      <c r="AM222">
        <v>106.454515692013</v>
      </c>
      <c r="AN222" t="s">
        <v>51</v>
      </c>
      <c r="AO222" t="s">
        <v>53</v>
      </c>
      <c r="AP222" t="s">
        <v>53</v>
      </c>
      <c r="AQ222">
        <v>26165.95</v>
      </c>
    </row>
    <row r="223" spans="1:43" x14ac:dyDescent="0.2">
      <c r="A223" t="s">
        <v>285</v>
      </c>
      <c r="B223" t="s">
        <v>44</v>
      </c>
      <c r="C223">
        <v>0</v>
      </c>
      <c r="D223" t="s">
        <v>45</v>
      </c>
      <c r="E223" t="s">
        <v>46</v>
      </c>
      <c r="F223">
        <v>71</v>
      </c>
      <c r="G223" t="s">
        <v>45</v>
      </c>
      <c r="H223" t="s">
        <v>45</v>
      </c>
      <c r="I223" t="s">
        <v>46</v>
      </c>
      <c r="J223">
        <v>0</v>
      </c>
      <c r="K223">
        <v>0</v>
      </c>
      <c r="L223" t="s">
        <v>74</v>
      </c>
      <c r="M223" t="s">
        <v>74</v>
      </c>
      <c r="N223" t="s">
        <v>74</v>
      </c>
      <c r="O223" t="s">
        <v>74</v>
      </c>
      <c r="P223" t="s">
        <v>74</v>
      </c>
      <c r="Q223" t="s">
        <v>74</v>
      </c>
      <c r="R223" t="s">
        <v>75</v>
      </c>
      <c r="S223" t="s">
        <v>46</v>
      </c>
      <c r="T223" t="s">
        <v>62</v>
      </c>
      <c r="U223">
        <v>24.75</v>
      </c>
      <c r="V223">
        <v>1836.9</v>
      </c>
      <c r="W223" t="s">
        <v>46</v>
      </c>
      <c r="X223">
        <v>41.991022111123698</v>
      </c>
      <c r="Y223">
        <v>77.546118840000005</v>
      </c>
      <c r="Z223">
        <v>8.1111755623876096</v>
      </c>
      <c r="AA223" s="1" t="d">
        <v>2025-05-31</v>
      </c>
      <c r="AB223">
        <v>0</v>
      </c>
      <c r="AC223">
        <v>878.625</v>
      </c>
      <c r="AD223" s="1" t="d">
        <v>2023-09-01</v>
      </c>
      <c r="AE223" t="s">
        <v>46</v>
      </c>
      <c r="AF223">
        <v>2025</v>
      </c>
      <c r="AG223">
        <v>5</v>
      </c>
      <c r="AH223">
        <v>31</v>
      </c>
      <c r="AI223">
        <v>2023</v>
      </c>
      <c r="AJ223">
        <v>9</v>
      </c>
      <c r="AK223">
        <v>1</v>
      </c>
      <c r="AL223">
        <v>104.88</v>
      </c>
      <c r="AM223">
        <v>24.75</v>
      </c>
      <c r="AN223" t="s">
        <v>63</v>
      </c>
      <c r="AO223" t="s">
        <v>52</v>
      </c>
      <c r="AP223" t="s">
        <v>52</v>
      </c>
      <c r="AQ223">
        <v>0</v>
      </c>
    </row>
    <row r="224" spans="1:43" x14ac:dyDescent="0.2">
      <c r="A224" t="s">
        <v>286</v>
      </c>
      <c r="B224" t="s">
        <v>55</v>
      </c>
      <c r="C224">
        <v>0</v>
      </c>
      <c r="D224" t="s">
        <v>45</v>
      </c>
      <c r="E224" t="s">
        <v>45</v>
      </c>
      <c r="F224">
        <v>1</v>
      </c>
      <c r="G224" t="s">
        <v>45</v>
      </c>
      <c r="H224" t="s">
        <v>46</v>
      </c>
      <c r="I224" t="s">
        <v>46</v>
      </c>
      <c r="J224">
        <v>0</v>
      </c>
      <c r="K224">
        <v>0</v>
      </c>
      <c r="L224" t="s">
        <v>74</v>
      </c>
      <c r="M224" t="s">
        <v>74</v>
      </c>
      <c r="N224" t="s">
        <v>74</v>
      </c>
      <c r="O224" t="s">
        <v>74</v>
      </c>
      <c r="P224" t="s">
        <v>74</v>
      </c>
      <c r="Q224" t="s">
        <v>74</v>
      </c>
      <c r="R224" t="s">
        <v>56</v>
      </c>
      <c r="S224" t="s">
        <v>45</v>
      </c>
      <c r="T224" t="s">
        <v>50</v>
      </c>
      <c r="U224">
        <v>20.2</v>
      </c>
      <c r="V224">
        <v>20.2</v>
      </c>
      <c r="W224" t="s">
        <v>46</v>
      </c>
      <c r="X224">
        <v>80.293902860000003</v>
      </c>
      <c r="Y224">
        <v>72.46263836</v>
      </c>
      <c r="Z224">
        <v>3.5452889029999999</v>
      </c>
      <c r="AA224" s="1" t="d">
        <v>2024-04-12</v>
      </c>
      <c r="AB224">
        <v>0</v>
      </c>
      <c r="AC224">
        <v>10.1</v>
      </c>
      <c r="AD224" s="1" t="d">
        <v>2023-07-26</v>
      </c>
      <c r="AE224" t="s">
        <v>46</v>
      </c>
      <c r="AF224">
        <v>2024</v>
      </c>
      <c r="AG224">
        <v>4</v>
      </c>
      <c r="AH224">
        <v>12</v>
      </c>
      <c r="AI224">
        <v>2023</v>
      </c>
      <c r="AJ224">
        <v>7</v>
      </c>
      <c r="AK224">
        <v>26</v>
      </c>
      <c r="AL224">
        <v>77.75</v>
      </c>
      <c r="AM224">
        <v>20.2</v>
      </c>
      <c r="AN224" t="s">
        <v>51</v>
      </c>
      <c r="AO224" t="s">
        <v>52</v>
      </c>
      <c r="AP224" t="s">
        <v>53</v>
      </c>
      <c r="AQ224">
        <v>0</v>
      </c>
    </row>
    <row r="225" spans="1:43" x14ac:dyDescent="0.2">
      <c r="A225" t="s">
        <v>287</v>
      </c>
      <c r="B225" t="s">
        <v>55</v>
      </c>
      <c r="C225">
        <v>0</v>
      </c>
      <c r="D225" t="s">
        <v>45</v>
      </c>
      <c r="E225" t="s">
        <v>46</v>
      </c>
      <c r="F225">
        <v>4</v>
      </c>
      <c r="G225" t="s">
        <v>45</v>
      </c>
      <c r="H225" t="s">
        <v>46</v>
      </c>
      <c r="I225" t="s">
        <v>48</v>
      </c>
      <c r="J225">
        <v>726</v>
      </c>
      <c r="K225">
        <v>7</v>
      </c>
      <c r="L225" t="s">
        <v>46</v>
      </c>
      <c r="M225" t="s">
        <v>46</v>
      </c>
      <c r="N225" t="s">
        <v>46</v>
      </c>
      <c r="O225" t="s">
        <v>45</v>
      </c>
      <c r="P225" t="s">
        <v>46</v>
      </c>
      <c r="Q225" t="s">
        <v>46</v>
      </c>
      <c r="R225" t="s">
        <v>49</v>
      </c>
      <c r="S225" t="s">
        <v>46</v>
      </c>
      <c r="T225" t="s">
        <v>57</v>
      </c>
      <c r="U225">
        <v>50.05</v>
      </c>
      <c r="V225">
        <v>179.35</v>
      </c>
      <c r="W225" t="s">
        <v>45</v>
      </c>
      <c r="X225">
        <v>45.809261932155202</v>
      </c>
      <c r="Y225">
        <v>54.1583683628606</v>
      </c>
      <c r="Z225">
        <v>19.8949883956187</v>
      </c>
      <c r="AA225" s="1" t="d">
        <v>2023-10-06</v>
      </c>
      <c r="AB225">
        <v>24.708632122377299</v>
      </c>
      <c r="AC225">
        <v>100.1</v>
      </c>
      <c r="AD225" s="1" t="d">
        <v>2023-09-02</v>
      </c>
      <c r="AE225" t="s">
        <v>45</v>
      </c>
      <c r="AF225">
        <v>2023</v>
      </c>
      <c r="AG225">
        <v>10</v>
      </c>
      <c r="AH225">
        <v>6</v>
      </c>
      <c r="AI225">
        <v>2023</v>
      </c>
      <c r="AJ225">
        <v>9</v>
      </c>
      <c r="AK225">
        <v>2</v>
      </c>
      <c r="AL225">
        <v>29.91</v>
      </c>
      <c r="AM225">
        <v>74.758632122377307</v>
      </c>
      <c r="AN225" t="s">
        <v>51</v>
      </c>
      <c r="AO225" t="s">
        <v>59</v>
      </c>
      <c r="AP225" t="s">
        <v>52</v>
      </c>
      <c r="AQ225">
        <v>36336.299999999901</v>
      </c>
    </row>
    <row r="226" spans="1:43" x14ac:dyDescent="0.2">
      <c r="A226" t="s">
        <v>288</v>
      </c>
      <c r="B226" t="s">
        <v>44</v>
      </c>
      <c r="C226">
        <v>0</v>
      </c>
      <c r="D226" t="s">
        <v>46</v>
      </c>
      <c r="E226" t="s">
        <v>46</v>
      </c>
      <c r="F226">
        <v>12</v>
      </c>
      <c r="G226" t="s">
        <v>45</v>
      </c>
      <c r="H226" t="s">
        <v>46</v>
      </c>
      <c r="I226" t="s">
        <v>46</v>
      </c>
      <c r="J226">
        <v>0</v>
      </c>
      <c r="K226">
        <v>0</v>
      </c>
      <c r="L226" t="s">
        <v>74</v>
      </c>
      <c r="M226" t="s">
        <v>74</v>
      </c>
      <c r="N226" t="s">
        <v>74</v>
      </c>
      <c r="O226" t="s">
        <v>74</v>
      </c>
      <c r="P226" t="s">
        <v>74</v>
      </c>
      <c r="Q226" t="s">
        <v>74</v>
      </c>
      <c r="R226" t="s">
        <v>56</v>
      </c>
      <c r="S226" t="s">
        <v>45</v>
      </c>
      <c r="T226" t="s">
        <v>62</v>
      </c>
      <c r="U226">
        <v>19.350000000000001</v>
      </c>
      <c r="V226">
        <v>219.35</v>
      </c>
      <c r="W226" t="s">
        <v>46</v>
      </c>
      <c r="X226">
        <v>62.921022010000002</v>
      </c>
      <c r="Y226">
        <v>71.104855703744704</v>
      </c>
      <c r="Z226">
        <v>7.9651281681331403</v>
      </c>
      <c r="AA226" s="1" t="d">
        <v>2024-03-03</v>
      </c>
      <c r="AB226">
        <v>0</v>
      </c>
      <c r="AC226">
        <v>116.1</v>
      </c>
      <c r="AD226" s="1" t="d">
        <v>2023-09-13</v>
      </c>
      <c r="AE226" t="s">
        <v>46</v>
      </c>
      <c r="AF226">
        <v>2024</v>
      </c>
      <c r="AG226">
        <v>3</v>
      </c>
      <c r="AH226">
        <v>3</v>
      </c>
      <c r="AI226">
        <v>2023</v>
      </c>
      <c r="AJ226">
        <v>9</v>
      </c>
      <c r="AK226">
        <v>13</v>
      </c>
      <c r="AL226">
        <v>66.959999999999994</v>
      </c>
      <c r="AM226">
        <v>19.350000000000001</v>
      </c>
      <c r="AN226" t="s">
        <v>58</v>
      </c>
      <c r="AO226" t="s">
        <v>52</v>
      </c>
      <c r="AP226" t="s">
        <v>59</v>
      </c>
      <c r="AQ226">
        <v>0</v>
      </c>
    </row>
    <row r="227" spans="1:43" x14ac:dyDescent="0.2">
      <c r="A227" t="s">
        <v>289</v>
      </c>
      <c r="B227" t="s">
        <v>55</v>
      </c>
      <c r="C227">
        <v>0</v>
      </c>
      <c r="D227" t="s">
        <v>46</v>
      </c>
      <c r="E227" t="s">
        <v>46</v>
      </c>
      <c r="F227">
        <v>24</v>
      </c>
      <c r="G227" t="s">
        <v>46</v>
      </c>
      <c r="H227" t="s">
        <v>47</v>
      </c>
      <c r="I227" t="s">
        <v>48</v>
      </c>
      <c r="J227">
        <v>439</v>
      </c>
      <c r="K227">
        <v>9</v>
      </c>
      <c r="L227" t="s">
        <v>45</v>
      </c>
      <c r="M227" t="s">
        <v>46</v>
      </c>
      <c r="N227" t="s">
        <v>46</v>
      </c>
      <c r="O227" t="s">
        <v>46</v>
      </c>
      <c r="P227" t="s">
        <v>45</v>
      </c>
      <c r="Q227" t="s">
        <v>45</v>
      </c>
      <c r="R227" t="s">
        <v>56</v>
      </c>
      <c r="S227" t="s">
        <v>45</v>
      </c>
      <c r="T227" t="s">
        <v>57</v>
      </c>
      <c r="U227">
        <v>50.6</v>
      </c>
      <c r="V227">
        <v>1288.75</v>
      </c>
      <c r="W227" t="s">
        <v>46</v>
      </c>
      <c r="X227">
        <v>86.334258954510403</v>
      </c>
      <c r="Y227">
        <v>71.841897150345602</v>
      </c>
      <c r="Z227">
        <v>10.0700248368569</v>
      </c>
      <c r="AA227" s="1" t="d">
        <v>2024-02-12</v>
      </c>
      <c r="AB227">
        <v>19.759585735163299</v>
      </c>
      <c r="AC227">
        <v>607.20000000000005</v>
      </c>
      <c r="AD227" s="1" t="d">
        <v>2023-08-12</v>
      </c>
      <c r="AE227" t="s">
        <v>46</v>
      </c>
      <c r="AF227">
        <v>2024</v>
      </c>
      <c r="AG227">
        <v>2</v>
      </c>
      <c r="AH227">
        <v>12</v>
      </c>
      <c r="AI227">
        <v>2023</v>
      </c>
      <c r="AJ227">
        <v>8</v>
      </c>
      <c r="AK227">
        <v>12</v>
      </c>
      <c r="AL227">
        <v>100.26</v>
      </c>
      <c r="AM227">
        <v>70.359585735163293</v>
      </c>
      <c r="AN227" t="s">
        <v>58</v>
      </c>
      <c r="AO227" t="s">
        <v>59</v>
      </c>
      <c r="AP227" t="s">
        <v>53</v>
      </c>
      <c r="AQ227">
        <v>22213.4</v>
      </c>
    </row>
    <row r="228" spans="1:43" x14ac:dyDescent="0.2">
      <c r="A228" t="s">
        <v>290</v>
      </c>
      <c r="B228" t="s">
        <v>44</v>
      </c>
      <c r="C228">
        <v>0</v>
      </c>
      <c r="D228" t="s">
        <v>45</v>
      </c>
      <c r="E228" t="s">
        <v>45</v>
      </c>
      <c r="F228">
        <v>31</v>
      </c>
      <c r="G228" t="s">
        <v>45</v>
      </c>
      <c r="H228" t="s">
        <v>46</v>
      </c>
      <c r="I228" t="s">
        <v>48</v>
      </c>
      <c r="J228">
        <v>692</v>
      </c>
      <c r="K228">
        <v>8</v>
      </c>
      <c r="L228" t="s">
        <v>45</v>
      </c>
      <c r="M228" t="s">
        <v>46</v>
      </c>
      <c r="N228" t="s">
        <v>45</v>
      </c>
      <c r="O228" t="s">
        <v>45</v>
      </c>
      <c r="P228" t="s">
        <v>45</v>
      </c>
      <c r="Q228" t="s">
        <v>45</v>
      </c>
      <c r="R228" t="s">
        <v>56</v>
      </c>
      <c r="S228" t="s">
        <v>45</v>
      </c>
      <c r="T228" t="s">
        <v>57</v>
      </c>
      <c r="U228">
        <v>81.150000000000006</v>
      </c>
      <c r="V228">
        <v>2545.75</v>
      </c>
      <c r="W228" t="s">
        <v>46</v>
      </c>
      <c r="X228">
        <v>70.964200286431904</v>
      </c>
      <c r="Y228">
        <v>79.228982905858899</v>
      </c>
      <c r="Z228">
        <v>12.8189393750345</v>
      </c>
      <c r="AA228" s="1" t="d">
        <v>2024-04-08</v>
      </c>
      <c r="AB228">
        <v>48.920422190097803</v>
      </c>
      <c r="AC228">
        <v>1257.825</v>
      </c>
      <c r="AD228" s="1" t="d">
        <v>2023-07-04</v>
      </c>
      <c r="AE228" t="s">
        <v>46</v>
      </c>
      <c r="AF228">
        <v>2024</v>
      </c>
      <c r="AG228">
        <v>4</v>
      </c>
      <c r="AH228">
        <v>8</v>
      </c>
      <c r="AI228">
        <v>2023</v>
      </c>
      <c r="AJ228">
        <v>7</v>
      </c>
      <c r="AK228">
        <v>4</v>
      </c>
      <c r="AL228">
        <v>89.15</v>
      </c>
      <c r="AM228">
        <v>130.07042219009699</v>
      </c>
      <c r="AN228" t="s">
        <v>58</v>
      </c>
      <c r="AO228" t="s">
        <v>53</v>
      </c>
      <c r="AP228" t="s">
        <v>59</v>
      </c>
      <c r="AQ228">
        <v>56155.8</v>
      </c>
    </row>
    <row r="229" spans="1:43" x14ac:dyDescent="0.2">
      <c r="A229" t="s">
        <v>291</v>
      </c>
      <c r="B229" t="s">
        <v>44</v>
      </c>
      <c r="C229">
        <v>0</v>
      </c>
      <c r="D229" t="s">
        <v>45</v>
      </c>
      <c r="E229" t="s">
        <v>46</v>
      </c>
      <c r="F229">
        <v>1</v>
      </c>
      <c r="G229" t="s">
        <v>45</v>
      </c>
      <c r="H229" t="s">
        <v>46</v>
      </c>
      <c r="I229" t="s">
        <v>48</v>
      </c>
      <c r="J229">
        <v>425</v>
      </c>
      <c r="K229">
        <v>1</v>
      </c>
      <c r="L229" t="s">
        <v>46</v>
      </c>
      <c r="M229" t="s">
        <v>46</v>
      </c>
      <c r="N229" t="s">
        <v>46</v>
      </c>
      <c r="O229" t="s">
        <v>46</v>
      </c>
      <c r="P229" t="s">
        <v>45</v>
      </c>
      <c r="Q229" t="s">
        <v>46</v>
      </c>
      <c r="R229" t="s">
        <v>49</v>
      </c>
      <c r="S229" t="s">
        <v>46</v>
      </c>
      <c r="T229" t="s">
        <v>57</v>
      </c>
      <c r="U229">
        <v>55.2</v>
      </c>
      <c r="V229">
        <v>55.2</v>
      </c>
      <c r="W229" t="s">
        <v>45</v>
      </c>
      <c r="X229">
        <v>53.833828331060403</v>
      </c>
      <c r="Y229">
        <v>56.002129657442701</v>
      </c>
      <c r="Z229">
        <v>30.849723555257398</v>
      </c>
      <c r="AA229" s="1" t="d">
        <v>2023-10-23</v>
      </c>
      <c r="AB229">
        <v>25.723908986670398</v>
      </c>
      <c r="AC229">
        <v>27.6</v>
      </c>
      <c r="AD229" s="1" t="d">
        <v>2023-09-02</v>
      </c>
      <c r="AE229" t="s">
        <v>45</v>
      </c>
      <c r="AF229">
        <v>2023</v>
      </c>
      <c r="AG229">
        <v>10</v>
      </c>
      <c r="AH229">
        <v>23</v>
      </c>
      <c r="AI229">
        <v>2023</v>
      </c>
      <c r="AJ229">
        <v>9</v>
      </c>
      <c r="AK229">
        <v>2</v>
      </c>
      <c r="AL229">
        <v>23.98</v>
      </c>
      <c r="AM229">
        <v>80.923908986670398</v>
      </c>
      <c r="AN229" t="s">
        <v>51</v>
      </c>
      <c r="AO229" t="s">
        <v>59</v>
      </c>
      <c r="AP229" t="s">
        <v>59</v>
      </c>
      <c r="AQ229">
        <v>23460</v>
      </c>
    </row>
    <row r="230" spans="1:43" x14ac:dyDescent="0.2">
      <c r="A230" t="s">
        <v>292</v>
      </c>
      <c r="B230" t="s">
        <v>55</v>
      </c>
      <c r="C230">
        <v>0</v>
      </c>
      <c r="D230" t="s">
        <v>46</v>
      </c>
      <c r="E230" t="s">
        <v>46</v>
      </c>
      <c r="F230">
        <v>30</v>
      </c>
      <c r="G230" t="s">
        <v>45</v>
      </c>
      <c r="H230" t="s">
        <v>45</v>
      </c>
      <c r="I230" t="s">
        <v>65</v>
      </c>
      <c r="J230">
        <v>142</v>
      </c>
      <c r="K230">
        <v>5</v>
      </c>
      <c r="L230" t="s">
        <v>46</v>
      </c>
      <c r="M230" t="s">
        <v>46</v>
      </c>
      <c r="N230" t="s">
        <v>46</v>
      </c>
      <c r="O230" t="s">
        <v>45</v>
      </c>
      <c r="P230" t="s">
        <v>46</v>
      </c>
      <c r="Q230" t="s">
        <v>45</v>
      </c>
      <c r="R230" t="s">
        <v>49</v>
      </c>
      <c r="S230" t="s">
        <v>45</v>
      </c>
      <c r="T230" t="s">
        <v>68</v>
      </c>
      <c r="U230">
        <v>89.9</v>
      </c>
      <c r="V230">
        <v>2723.15</v>
      </c>
      <c r="W230" t="s">
        <v>46</v>
      </c>
      <c r="X230">
        <v>59.270444361100402</v>
      </c>
      <c r="Y230">
        <v>83.411519748166398</v>
      </c>
      <c r="Z230">
        <v>7.0430263508097601</v>
      </c>
      <c r="AA230" s="1" t="d">
        <v>2023-10-20</v>
      </c>
      <c r="AB230">
        <v>0</v>
      </c>
      <c r="AC230">
        <v>1348.5</v>
      </c>
      <c r="AD230" s="1" t="d">
        <v>2023-09-02</v>
      </c>
      <c r="AE230" t="s">
        <v>45</v>
      </c>
      <c r="AF230">
        <v>2023</v>
      </c>
      <c r="AG230">
        <v>10</v>
      </c>
      <c r="AH230">
        <v>20</v>
      </c>
      <c r="AI230">
        <v>2023</v>
      </c>
      <c r="AJ230">
        <v>9</v>
      </c>
      <c r="AK230">
        <v>2</v>
      </c>
      <c r="AL230">
        <v>82.23</v>
      </c>
      <c r="AM230">
        <v>89.9</v>
      </c>
      <c r="AN230" t="s">
        <v>58</v>
      </c>
      <c r="AO230" t="s">
        <v>53</v>
      </c>
      <c r="AP230" t="s">
        <v>59</v>
      </c>
      <c r="AQ230">
        <v>12765.8</v>
      </c>
    </row>
    <row r="231" spans="1:43" x14ac:dyDescent="0.2">
      <c r="A231" t="s">
        <v>293</v>
      </c>
      <c r="B231" t="s">
        <v>44</v>
      </c>
      <c r="C231">
        <v>0</v>
      </c>
      <c r="D231" t="s">
        <v>45</v>
      </c>
      <c r="E231" t="s">
        <v>45</v>
      </c>
      <c r="F231">
        <v>47</v>
      </c>
      <c r="G231" t="s">
        <v>45</v>
      </c>
      <c r="H231" t="s">
        <v>45</v>
      </c>
      <c r="I231" t="s">
        <v>48</v>
      </c>
      <c r="J231">
        <v>709</v>
      </c>
      <c r="K231">
        <v>9</v>
      </c>
      <c r="L231" t="s">
        <v>45</v>
      </c>
      <c r="M231" t="s">
        <v>45</v>
      </c>
      <c r="N231" t="s">
        <v>46</v>
      </c>
      <c r="O231" t="s">
        <v>45</v>
      </c>
      <c r="P231" t="s">
        <v>45</v>
      </c>
      <c r="Q231" t="s">
        <v>45</v>
      </c>
      <c r="R231" t="s">
        <v>75</v>
      </c>
      <c r="S231" t="s">
        <v>45</v>
      </c>
      <c r="T231" t="s">
        <v>68</v>
      </c>
      <c r="U231">
        <v>85.3</v>
      </c>
      <c r="V231">
        <v>4107.25</v>
      </c>
      <c r="W231" t="s">
        <v>46</v>
      </c>
      <c r="X231">
        <v>80.193966234020095</v>
      </c>
      <c r="Y231">
        <v>82.766907990000007</v>
      </c>
      <c r="Z231">
        <v>17.775992670736699</v>
      </c>
      <c r="AA231" s="1" t="d">
        <v>2025-05-09</v>
      </c>
      <c r="AB231">
        <v>35.245545039890501</v>
      </c>
      <c r="AC231">
        <v>2004.55</v>
      </c>
      <c r="AD231" s="1" t="d">
        <v>2023-07-01</v>
      </c>
      <c r="AE231" t="s">
        <v>46</v>
      </c>
      <c r="AF231">
        <v>2025</v>
      </c>
      <c r="AG231">
        <v>5</v>
      </c>
      <c r="AH231">
        <v>9</v>
      </c>
      <c r="AI231">
        <v>2023</v>
      </c>
      <c r="AJ231">
        <v>7</v>
      </c>
      <c r="AK231">
        <v>1</v>
      </c>
      <c r="AL231">
        <v>109.42</v>
      </c>
      <c r="AM231">
        <v>120.54554503989</v>
      </c>
      <c r="AN231" t="s">
        <v>63</v>
      </c>
      <c r="AO231" t="s">
        <v>53</v>
      </c>
      <c r="AP231" t="s">
        <v>53</v>
      </c>
      <c r="AQ231">
        <v>60477.7</v>
      </c>
    </row>
    <row r="232" spans="1:43" x14ac:dyDescent="0.2">
      <c r="A232" t="s">
        <v>294</v>
      </c>
      <c r="B232" t="s">
        <v>55</v>
      </c>
      <c r="C232">
        <v>0</v>
      </c>
      <c r="D232" t="s">
        <v>46</v>
      </c>
      <c r="E232" t="s">
        <v>46</v>
      </c>
      <c r="F232">
        <v>54</v>
      </c>
      <c r="G232" t="s">
        <v>45</v>
      </c>
      <c r="H232" t="s">
        <v>45</v>
      </c>
      <c r="I232" t="s">
        <v>65</v>
      </c>
      <c r="J232">
        <v>155</v>
      </c>
      <c r="K232">
        <v>6</v>
      </c>
      <c r="L232" t="s">
        <v>45</v>
      </c>
      <c r="M232" t="s">
        <v>45</v>
      </c>
      <c r="N232" t="s">
        <v>46</v>
      </c>
      <c r="O232" t="s">
        <v>45</v>
      </c>
      <c r="P232" t="s">
        <v>45</v>
      </c>
      <c r="Q232" t="s">
        <v>45</v>
      </c>
      <c r="R232" t="s">
        <v>75</v>
      </c>
      <c r="S232" t="s">
        <v>45</v>
      </c>
      <c r="T232" t="s">
        <v>68</v>
      </c>
      <c r="U232">
        <v>108</v>
      </c>
      <c r="V232">
        <v>5760.65</v>
      </c>
      <c r="W232" t="s">
        <v>46</v>
      </c>
      <c r="X232">
        <v>59.044500524242899</v>
      </c>
      <c r="Y232">
        <v>88.271832490360197</v>
      </c>
      <c r="Z232">
        <v>4.4273384249596903</v>
      </c>
      <c r="AA232" s="1" t="d">
        <v>2025-07-15</v>
      </c>
      <c r="AB232">
        <v>0</v>
      </c>
      <c r="AC232">
        <v>2916</v>
      </c>
      <c r="AD232" s="1" t="d">
        <v>2023-09-08</v>
      </c>
      <c r="AE232" t="s">
        <v>45</v>
      </c>
      <c r="AF232">
        <v>2025</v>
      </c>
      <c r="AG232">
        <v>7</v>
      </c>
      <c r="AH232">
        <v>15</v>
      </c>
      <c r="AI232">
        <v>2023</v>
      </c>
      <c r="AJ232">
        <v>9</v>
      </c>
      <c r="AK232">
        <v>8</v>
      </c>
      <c r="AL232">
        <v>108.62</v>
      </c>
      <c r="AM232">
        <v>108</v>
      </c>
      <c r="AN232" t="s">
        <v>63</v>
      </c>
      <c r="AO232" t="s">
        <v>53</v>
      </c>
      <c r="AP232" t="s">
        <v>59</v>
      </c>
      <c r="AQ232">
        <v>16740</v>
      </c>
    </row>
    <row r="233" spans="1:43" x14ac:dyDescent="0.2">
      <c r="A233" t="s">
        <v>295</v>
      </c>
      <c r="B233" t="s">
        <v>55</v>
      </c>
      <c r="C233">
        <v>0</v>
      </c>
      <c r="D233" t="s">
        <v>46</v>
      </c>
      <c r="E233" t="s">
        <v>46</v>
      </c>
      <c r="F233">
        <v>50</v>
      </c>
      <c r="G233" t="s">
        <v>45</v>
      </c>
      <c r="H233" t="s">
        <v>46</v>
      </c>
      <c r="I233" t="s">
        <v>65</v>
      </c>
      <c r="J233">
        <v>929</v>
      </c>
      <c r="K233">
        <v>4</v>
      </c>
      <c r="L233" t="s">
        <v>45</v>
      </c>
      <c r="M233" t="s">
        <v>45</v>
      </c>
      <c r="N233" t="s">
        <v>46</v>
      </c>
      <c r="O233" t="s">
        <v>45</v>
      </c>
      <c r="P233" t="s">
        <v>46</v>
      </c>
      <c r="Q233" t="s">
        <v>45</v>
      </c>
      <c r="R233" t="s">
        <v>49</v>
      </c>
      <c r="S233" t="s">
        <v>45</v>
      </c>
      <c r="T233" t="s">
        <v>68</v>
      </c>
      <c r="U233">
        <v>93.5</v>
      </c>
      <c r="V233">
        <v>4747.5</v>
      </c>
      <c r="W233" t="s">
        <v>46</v>
      </c>
      <c r="X233">
        <v>73.246878843729604</v>
      </c>
      <c r="Y233">
        <v>80.130018918779001</v>
      </c>
      <c r="Z233">
        <v>1.303974239</v>
      </c>
      <c r="AA233" s="1" t="d">
        <v>2023-10-21</v>
      </c>
      <c r="AB233">
        <v>30.105483724207598</v>
      </c>
      <c r="AC233">
        <v>2337.5</v>
      </c>
      <c r="AD233" s="1" t="d">
        <v>2023-08-25</v>
      </c>
      <c r="AE233" t="s">
        <v>46</v>
      </c>
      <c r="AF233">
        <v>2023</v>
      </c>
      <c r="AG233">
        <v>10</v>
      </c>
      <c r="AH233">
        <v>21</v>
      </c>
      <c r="AI233">
        <v>2023</v>
      </c>
      <c r="AJ233">
        <v>8</v>
      </c>
      <c r="AK233">
        <v>25</v>
      </c>
      <c r="AL233">
        <v>121.94</v>
      </c>
      <c r="AM233">
        <v>123.60548372420701</v>
      </c>
      <c r="AN233" t="s">
        <v>63</v>
      </c>
      <c r="AO233" t="s">
        <v>53</v>
      </c>
      <c r="AP233" t="s">
        <v>59</v>
      </c>
      <c r="AQ233">
        <v>86861.5</v>
      </c>
    </row>
    <row r="234" spans="1:43" x14ac:dyDescent="0.2">
      <c r="A234" t="s">
        <v>296</v>
      </c>
      <c r="B234" t="s">
        <v>55</v>
      </c>
      <c r="C234">
        <v>0</v>
      </c>
      <c r="D234" t="s">
        <v>46</v>
      </c>
      <c r="E234" t="s">
        <v>46</v>
      </c>
      <c r="F234">
        <v>1</v>
      </c>
      <c r="G234" t="s">
        <v>45</v>
      </c>
      <c r="H234" t="s">
        <v>46</v>
      </c>
      <c r="I234" t="s">
        <v>65</v>
      </c>
      <c r="J234">
        <v>78</v>
      </c>
      <c r="K234">
        <v>3</v>
      </c>
      <c r="L234" t="s">
        <v>45</v>
      </c>
      <c r="M234" t="s">
        <v>46</v>
      </c>
      <c r="N234" t="s">
        <v>46</v>
      </c>
      <c r="O234" t="s">
        <v>46</v>
      </c>
      <c r="P234" t="s">
        <v>46</v>
      </c>
      <c r="Q234" t="s">
        <v>45</v>
      </c>
      <c r="R234" t="s">
        <v>49</v>
      </c>
      <c r="S234" t="s">
        <v>45</v>
      </c>
      <c r="T234" t="s">
        <v>57</v>
      </c>
      <c r="U234">
        <v>84.6</v>
      </c>
      <c r="V234">
        <v>84.6</v>
      </c>
      <c r="W234" t="s">
        <v>45</v>
      </c>
      <c r="X234">
        <v>70.683577600000007</v>
      </c>
      <c r="Y234">
        <v>59.579320552156801</v>
      </c>
      <c r="Z234">
        <v>29.195475308616999</v>
      </c>
      <c r="AA234" s="1" t="d">
        <v>2023-10-26</v>
      </c>
      <c r="AB234">
        <v>0</v>
      </c>
      <c r="AC234">
        <v>42.3</v>
      </c>
      <c r="AD234" s="1" t="d">
        <v>2023-09-11</v>
      </c>
      <c r="AE234" t="s">
        <v>46</v>
      </c>
      <c r="AF234">
        <v>2023</v>
      </c>
      <c r="AG234">
        <v>10</v>
      </c>
      <c r="AH234">
        <v>26</v>
      </c>
      <c r="AI234">
        <v>2023</v>
      </c>
      <c r="AJ234">
        <v>9</v>
      </c>
      <c r="AK234">
        <v>11</v>
      </c>
      <c r="AL234">
        <v>42.49</v>
      </c>
      <c r="AM234">
        <v>84.6</v>
      </c>
      <c r="AN234" t="s">
        <v>51</v>
      </c>
      <c r="AO234" t="s">
        <v>53</v>
      </c>
      <c r="AP234" t="s">
        <v>59</v>
      </c>
      <c r="AQ234">
        <v>6598.7999999999902</v>
      </c>
    </row>
    <row r="235" spans="1:43" x14ac:dyDescent="0.2">
      <c r="A235" t="s">
        <v>297</v>
      </c>
      <c r="B235" t="s">
        <v>44</v>
      </c>
      <c r="C235">
        <v>0</v>
      </c>
      <c r="D235" t="s">
        <v>46</v>
      </c>
      <c r="E235" t="s">
        <v>46</v>
      </c>
      <c r="F235">
        <v>72</v>
      </c>
      <c r="G235" t="s">
        <v>45</v>
      </c>
      <c r="H235" t="s">
        <v>46</v>
      </c>
      <c r="I235" t="s">
        <v>46</v>
      </c>
      <c r="J235">
        <v>0</v>
      </c>
      <c r="K235">
        <v>0</v>
      </c>
      <c r="L235" t="s">
        <v>74</v>
      </c>
      <c r="M235" t="s">
        <v>74</v>
      </c>
      <c r="N235" t="s">
        <v>74</v>
      </c>
      <c r="O235" t="s">
        <v>74</v>
      </c>
      <c r="P235" t="s">
        <v>74</v>
      </c>
      <c r="Q235" t="s">
        <v>74</v>
      </c>
      <c r="R235" t="s">
        <v>75</v>
      </c>
      <c r="S235" t="s">
        <v>46</v>
      </c>
      <c r="T235" t="s">
        <v>68</v>
      </c>
      <c r="U235">
        <v>20.25</v>
      </c>
      <c r="V235">
        <v>1566.9</v>
      </c>
      <c r="W235" t="s">
        <v>46</v>
      </c>
      <c r="X235">
        <v>60.225994785912697</v>
      </c>
      <c r="Y235">
        <v>94.535340771573104</v>
      </c>
      <c r="Z235">
        <v>15.5335521214365</v>
      </c>
      <c r="AA235" s="1" t="d">
        <v>2024-08-20</v>
      </c>
      <c r="AB235">
        <v>0</v>
      </c>
      <c r="AC235">
        <v>729</v>
      </c>
      <c r="AD235" s="1" t="d">
        <v>2023-09-04</v>
      </c>
      <c r="AE235" t="s">
        <v>46</v>
      </c>
      <c r="AF235">
        <v>2024</v>
      </c>
      <c r="AG235">
        <v>8</v>
      </c>
      <c r="AH235">
        <v>20</v>
      </c>
      <c r="AI235">
        <v>2023</v>
      </c>
      <c r="AJ235">
        <v>9</v>
      </c>
      <c r="AK235">
        <v>4</v>
      </c>
      <c r="AL235">
        <v>116.69</v>
      </c>
      <c r="AM235">
        <v>20.25</v>
      </c>
      <c r="AN235" t="s">
        <v>63</v>
      </c>
      <c r="AO235" t="s">
        <v>52</v>
      </c>
      <c r="AP235" t="s">
        <v>59</v>
      </c>
      <c r="AQ235">
        <v>0</v>
      </c>
    </row>
    <row r="236" spans="1:43" x14ac:dyDescent="0.2">
      <c r="A236" t="s">
        <v>298</v>
      </c>
      <c r="B236" t="s">
        <v>44</v>
      </c>
      <c r="C236">
        <v>0</v>
      </c>
      <c r="D236" t="s">
        <v>46</v>
      </c>
      <c r="E236" t="s">
        <v>46</v>
      </c>
      <c r="F236">
        <v>29</v>
      </c>
      <c r="G236" t="s">
        <v>45</v>
      </c>
      <c r="H236" t="s">
        <v>45</v>
      </c>
      <c r="I236" t="s">
        <v>46</v>
      </c>
      <c r="J236">
        <v>0</v>
      </c>
      <c r="K236">
        <v>0</v>
      </c>
      <c r="L236" t="s">
        <v>74</v>
      </c>
      <c r="M236" t="s">
        <v>74</v>
      </c>
      <c r="N236" t="s">
        <v>74</v>
      </c>
      <c r="O236" t="s">
        <v>74</v>
      </c>
      <c r="P236" t="s">
        <v>74</v>
      </c>
      <c r="Q236" t="s">
        <v>74</v>
      </c>
      <c r="R236" t="s">
        <v>49</v>
      </c>
      <c r="S236" t="s">
        <v>46</v>
      </c>
      <c r="T236" t="s">
        <v>50</v>
      </c>
      <c r="U236">
        <v>25.15</v>
      </c>
      <c r="V236">
        <v>702</v>
      </c>
      <c r="W236" t="s">
        <v>46</v>
      </c>
      <c r="X236">
        <v>100</v>
      </c>
      <c r="Y236">
        <v>77.353431667620399</v>
      </c>
      <c r="Z236">
        <v>0</v>
      </c>
      <c r="AA236" s="1" t="d">
        <v>2023-10-28</v>
      </c>
      <c r="AB236">
        <v>0</v>
      </c>
      <c r="AC236">
        <v>364.67500000000001</v>
      </c>
      <c r="AD236" s="1" t="d">
        <v>2023-06-30</v>
      </c>
      <c r="AE236" t="s">
        <v>46</v>
      </c>
      <c r="AF236">
        <v>2023</v>
      </c>
      <c r="AG236">
        <v>10</v>
      </c>
      <c r="AH236">
        <v>28</v>
      </c>
      <c r="AI236">
        <v>2023</v>
      </c>
      <c r="AJ236">
        <v>6</v>
      </c>
      <c r="AK236">
        <v>30</v>
      </c>
      <c r="AL236">
        <v>129</v>
      </c>
      <c r="AM236">
        <v>25.15</v>
      </c>
      <c r="AN236" t="s">
        <v>58</v>
      </c>
      <c r="AO236" t="s">
        <v>52</v>
      </c>
      <c r="AP236" t="s">
        <v>53</v>
      </c>
      <c r="AQ236">
        <v>0</v>
      </c>
    </row>
    <row r="237" spans="1:43" x14ac:dyDescent="0.2">
      <c r="A237" t="s">
        <v>299</v>
      </c>
      <c r="B237" t="s">
        <v>55</v>
      </c>
      <c r="C237">
        <v>0</v>
      </c>
      <c r="D237" t="s">
        <v>46</v>
      </c>
      <c r="E237" t="s">
        <v>46</v>
      </c>
      <c r="F237">
        <v>2</v>
      </c>
      <c r="G237" t="s">
        <v>45</v>
      </c>
      <c r="H237" t="s">
        <v>45</v>
      </c>
      <c r="I237" t="s">
        <v>48</v>
      </c>
      <c r="J237">
        <v>534</v>
      </c>
      <c r="K237">
        <v>5</v>
      </c>
      <c r="L237" t="s">
        <v>46</v>
      </c>
      <c r="M237" t="s">
        <v>45</v>
      </c>
      <c r="N237" t="s">
        <v>46</v>
      </c>
      <c r="O237" t="s">
        <v>46</v>
      </c>
      <c r="P237" t="s">
        <v>46</v>
      </c>
      <c r="Q237" t="s">
        <v>46</v>
      </c>
      <c r="R237" t="s">
        <v>49</v>
      </c>
      <c r="S237" t="s">
        <v>45</v>
      </c>
      <c r="T237" t="s">
        <v>57</v>
      </c>
      <c r="U237">
        <v>54.4</v>
      </c>
      <c r="V237">
        <v>114.1</v>
      </c>
      <c r="W237" t="s">
        <v>45</v>
      </c>
      <c r="X237">
        <v>79.508785334770096</v>
      </c>
      <c r="Y237">
        <v>68.076085077692596</v>
      </c>
      <c r="Z237">
        <v>24.0580766462996</v>
      </c>
      <c r="AA237" s="1" t="d">
        <v>2023-10-05</v>
      </c>
      <c r="AB237">
        <v>38.898084610460202</v>
      </c>
      <c r="AC237">
        <v>54.4</v>
      </c>
      <c r="AD237" s="1" t="d">
        <v>2023-08-30</v>
      </c>
      <c r="AE237" t="s">
        <v>46</v>
      </c>
      <c r="AF237">
        <v>2023</v>
      </c>
      <c r="AG237">
        <v>10</v>
      </c>
      <c r="AH237">
        <v>5</v>
      </c>
      <c r="AI237">
        <v>2023</v>
      </c>
      <c r="AJ237">
        <v>8</v>
      </c>
      <c r="AK237">
        <v>30</v>
      </c>
      <c r="AL237">
        <v>57.45</v>
      </c>
      <c r="AM237">
        <v>93.298084610460194</v>
      </c>
      <c r="AN237" t="s">
        <v>51</v>
      </c>
      <c r="AO237" t="s">
        <v>59</v>
      </c>
      <c r="AP237" t="s">
        <v>53</v>
      </c>
      <c r="AQ237">
        <v>29049.599999999999</v>
      </c>
    </row>
    <row r="238" spans="1:43" x14ac:dyDescent="0.2">
      <c r="A238" t="s">
        <v>300</v>
      </c>
      <c r="B238" t="s">
        <v>44</v>
      </c>
      <c r="C238">
        <v>0</v>
      </c>
      <c r="D238" t="s">
        <v>46</v>
      </c>
      <c r="E238" t="s">
        <v>46</v>
      </c>
      <c r="F238">
        <v>10</v>
      </c>
      <c r="G238" t="s">
        <v>46</v>
      </c>
      <c r="H238" t="s">
        <v>47</v>
      </c>
      <c r="I238" t="s">
        <v>48</v>
      </c>
      <c r="J238">
        <v>912</v>
      </c>
      <c r="K238">
        <v>9</v>
      </c>
      <c r="L238" t="s">
        <v>46</v>
      </c>
      <c r="M238" t="s">
        <v>46</v>
      </c>
      <c r="N238" t="s">
        <v>46</v>
      </c>
      <c r="O238" t="s">
        <v>45</v>
      </c>
      <c r="P238" t="s">
        <v>46</v>
      </c>
      <c r="Q238" t="s">
        <v>46</v>
      </c>
      <c r="R238" t="s">
        <v>75</v>
      </c>
      <c r="S238" t="s">
        <v>45</v>
      </c>
      <c r="T238" t="s">
        <v>57</v>
      </c>
      <c r="U238">
        <v>29.6</v>
      </c>
      <c r="V238">
        <v>299.05</v>
      </c>
      <c r="W238" t="s">
        <v>46</v>
      </c>
      <c r="X238">
        <v>39.622861200135802</v>
      </c>
      <c r="Y238">
        <v>100</v>
      </c>
      <c r="Z238">
        <v>8.9793511556364098</v>
      </c>
      <c r="AA238" s="1" t="d">
        <v>2025-04-18</v>
      </c>
      <c r="AB238">
        <v>21.2308944976342</v>
      </c>
      <c r="AC238">
        <v>148</v>
      </c>
      <c r="AD238" s="1" t="d">
        <v>2023-08-30</v>
      </c>
      <c r="AE238" t="s">
        <v>46</v>
      </c>
      <c r="AF238">
        <v>2025</v>
      </c>
      <c r="AG238">
        <v>4</v>
      </c>
      <c r="AH238">
        <v>18</v>
      </c>
      <c r="AI238">
        <v>2023</v>
      </c>
      <c r="AJ238">
        <v>8</v>
      </c>
      <c r="AK238">
        <v>30</v>
      </c>
      <c r="AL238">
        <v>40.64</v>
      </c>
      <c r="AM238">
        <v>50.830894497634198</v>
      </c>
      <c r="AN238" t="s">
        <v>51</v>
      </c>
      <c r="AO238" t="s">
        <v>52</v>
      </c>
      <c r="AP238" t="s">
        <v>52</v>
      </c>
      <c r="AQ238">
        <v>26995.200000000001</v>
      </c>
    </row>
    <row r="239" spans="1:43" x14ac:dyDescent="0.2">
      <c r="A239" t="s">
        <v>301</v>
      </c>
      <c r="B239" t="s">
        <v>55</v>
      </c>
      <c r="C239">
        <v>0</v>
      </c>
      <c r="D239" t="s">
        <v>45</v>
      </c>
      <c r="E239" t="s">
        <v>46</v>
      </c>
      <c r="F239">
        <v>18</v>
      </c>
      <c r="G239" t="s">
        <v>45</v>
      </c>
      <c r="H239" t="s">
        <v>45</v>
      </c>
      <c r="I239" t="s">
        <v>65</v>
      </c>
      <c r="J239">
        <v>881</v>
      </c>
      <c r="K239">
        <v>4</v>
      </c>
      <c r="L239" t="s">
        <v>46</v>
      </c>
      <c r="M239" t="s">
        <v>46</v>
      </c>
      <c r="N239" t="s">
        <v>46</v>
      </c>
      <c r="O239" t="s">
        <v>46</v>
      </c>
      <c r="P239" t="s">
        <v>46</v>
      </c>
      <c r="Q239" t="s">
        <v>46</v>
      </c>
      <c r="R239" t="s">
        <v>49</v>
      </c>
      <c r="S239" t="s">
        <v>45</v>
      </c>
      <c r="T239" t="s">
        <v>50</v>
      </c>
      <c r="U239">
        <v>73.150000000000006</v>
      </c>
      <c r="V239">
        <v>1305.95</v>
      </c>
      <c r="W239" t="s">
        <v>46</v>
      </c>
      <c r="X239">
        <v>72.796814721541395</v>
      </c>
      <c r="Y239">
        <v>86.256673477649997</v>
      </c>
      <c r="Z239">
        <v>25.588405646040201</v>
      </c>
      <c r="AA239" s="1" t="d">
        <v>2023-09-29</v>
      </c>
      <c r="AB239">
        <v>10.9726386572581</v>
      </c>
      <c r="AC239">
        <v>658.35</v>
      </c>
      <c r="AD239" s="1" t="d">
        <v>2023-09-11</v>
      </c>
      <c r="AE239" t="s">
        <v>46</v>
      </c>
      <c r="AF239">
        <v>2023</v>
      </c>
      <c r="AG239">
        <v>9</v>
      </c>
      <c r="AH239">
        <v>29</v>
      </c>
      <c r="AI239">
        <v>2023</v>
      </c>
      <c r="AJ239">
        <v>9</v>
      </c>
      <c r="AK239">
        <v>11</v>
      </c>
      <c r="AL239">
        <v>65.209999999999994</v>
      </c>
      <c r="AM239">
        <v>84.122638657258094</v>
      </c>
      <c r="AN239" t="s">
        <v>58</v>
      </c>
      <c r="AO239" t="s">
        <v>53</v>
      </c>
      <c r="AP239" t="s">
        <v>59</v>
      </c>
      <c r="AQ239">
        <v>64445.15</v>
      </c>
    </row>
    <row r="240" spans="1:43" x14ac:dyDescent="0.2">
      <c r="A240" t="s">
        <v>302</v>
      </c>
      <c r="B240" t="s">
        <v>44</v>
      </c>
      <c r="C240">
        <v>1</v>
      </c>
      <c r="D240" t="s">
        <v>46</v>
      </c>
      <c r="E240" t="s">
        <v>46</v>
      </c>
      <c r="F240">
        <v>11</v>
      </c>
      <c r="G240" t="s">
        <v>45</v>
      </c>
      <c r="H240" t="s">
        <v>46</v>
      </c>
      <c r="I240" t="s">
        <v>65</v>
      </c>
      <c r="J240">
        <v>583</v>
      </c>
      <c r="K240">
        <v>2</v>
      </c>
      <c r="L240" t="s">
        <v>46</v>
      </c>
      <c r="M240" t="s">
        <v>45</v>
      </c>
      <c r="N240" t="s">
        <v>46</v>
      </c>
      <c r="O240" t="s">
        <v>46</v>
      </c>
      <c r="P240" t="s">
        <v>45</v>
      </c>
      <c r="Q240" t="s">
        <v>45</v>
      </c>
      <c r="R240" t="s">
        <v>49</v>
      </c>
      <c r="S240" t="s">
        <v>45</v>
      </c>
      <c r="T240" t="s">
        <v>50</v>
      </c>
      <c r="U240">
        <v>95</v>
      </c>
      <c r="V240">
        <v>1120.3</v>
      </c>
      <c r="W240" t="s">
        <v>45</v>
      </c>
      <c r="X240">
        <v>60.073203028474097</v>
      </c>
      <c r="Y240">
        <v>55.0615765546071</v>
      </c>
      <c r="Z240">
        <v>30.968993568835401</v>
      </c>
      <c r="AA240" s="1" t="d">
        <v>2023-10-02</v>
      </c>
      <c r="AB240">
        <v>35.818891836286703</v>
      </c>
      <c r="AC240">
        <v>522.5</v>
      </c>
      <c r="AD240" s="1" t="d">
        <v>2023-09-04</v>
      </c>
      <c r="AE240" t="s">
        <v>45</v>
      </c>
      <c r="AF240">
        <v>2023</v>
      </c>
      <c r="AG240">
        <v>10</v>
      </c>
      <c r="AH240">
        <v>2</v>
      </c>
      <c r="AI240">
        <v>2023</v>
      </c>
      <c r="AJ240">
        <v>9</v>
      </c>
      <c r="AK240">
        <v>4</v>
      </c>
      <c r="AL240">
        <v>40.1</v>
      </c>
      <c r="AM240">
        <v>130.81889183628601</v>
      </c>
      <c r="AN240" t="s">
        <v>51</v>
      </c>
      <c r="AO240" t="s">
        <v>53</v>
      </c>
      <c r="AP240" t="s">
        <v>59</v>
      </c>
      <c r="AQ240">
        <v>55385</v>
      </c>
    </row>
    <row r="241" spans="1:43" x14ac:dyDescent="0.2">
      <c r="A241" t="s">
        <v>303</v>
      </c>
      <c r="B241" t="s">
        <v>55</v>
      </c>
      <c r="C241">
        <v>0</v>
      </c>
      <c r="D241" t="s">
        <v>46</v>
      </c>
      <c r="E241" t="s">
        <v>46</v>
      </c>
      <c r="F241">
        <v>16</v>
      </c>
      <c r="G241" t="s">
        <v>45</v>
      </c>
      <c r="H241" t="s">
        <v>46</v>
      </c>
      <c r="I241" t="s">
        <v>46</v>
      </c>
      <c r="J241">
        <v>0</v>
      </c>
      <c r="K241">
        <v>0</v>
      </c>
      <c r="L241" t="s">
        <v>74</v>
      </c>
      <c r="M241" t="s">
        <v>74</v>
      </c>
      <c r="N241" t="s">
        <v>74</v>
      </c>
      <c r="O241" t="s">
        <v>74</v>
      </c>
      <c r="P241" t="s">
        <v>74</v>
      </c>
      <c r="Q241" t="s">
        <v>74</v>
      </c>
      <c r="R241" t="s">
        <v>75</v>
      </c>
      <c r="S241" t="s">
        <v>46</v>
      </c>
      <c r="T241" t="s">
        <v>57</v>
      </c>
      <c r="U241">
        <v>19.75</v>
      </c>
      <c r="V241">
        <v>284.35000000000002</v>
      </c>
      <c r="W241" t="s">
        <v>46</v>
      </c>
      <c r="X241">
        <v>82.786500021943297</v>
      </c>
      <c r="Y241">
        <v>71.428424435837101</v>
      </c>
      <c r="Z241">
        <v>9.9397822352003402</v>
      </c>
      <c r="AA241" s="1" t="d">
        <v>2025-04-14</v>
      </c>
      <c r="AB241">
        <v>0</v>
      </c>
      <c r="AC241">
        <v>158</v>
      </c>
      <c r="AD241" s="1" t="d">
        <v>2023-08-24</v>
      </c>
      <c r="AE241" t="s">
        <v>46</v>
      </c>
      <c r="AF241">
        <v>2025</v>
      </c>
      <c r="AG241">
        <v>4</v>
      </c>
      <c r="AH241">
        <v>14</v>
      </c>
      <c r="AI241">
        <v>2023</v>
      </c>
      <c r="AJ241">
        <v>8</v>
      </c>
      <c r="AK241">
        <v>24</v>
      </c>
      <c r="AL241">
        <v>88.85</v>
      </c>
      <c r="AM241">
        <v>19.75</v>
      </c>
      <c r="AN241" t="s">
        <v>58</v>
      </c>
      <c r="AO241" t="s">
        <v>52</v>
      </c>
      <c r="AP241" t="s">
        <v>53</v>
      </c>
      <c r="AQ241">
        <v>0</v>
      </c>
    </row>
    <row r="242" spans="1:43" x14ac:dyDescent="0.2">
      <c r="A242" t="s">
        <v>304</v>
      </c>
      <c r="B242" t="s">
        <v>44</v>
      </c>
      <c r="C242">
        <v>0</v>
      </c>
      <c r="D242" t="s">
        <v>46</v>
      </c>
      <c r="E242" t="s">
        <v>46</v>
      </c>
      <c r="F242">
        <v>72</v>
      </c>
      <c r="G242" t="s">
        <v>45</v>
      </c>
      <c r="H242" t="s">
        <v>45</v>
      </c>
      <c r="I242" t="s">
        <v>48</v>
      </c>
      <c r="J242">
        <v>63</v>
      </c>
      <c r="K242">
        <v>2</v>
      </c>
      <c r="L242" t="s">
        <v>46</v>
      </c>
      <c r="M242" t="s">
        <v>45</v>
      </c>
      <c r="N242" t="s">
        <v>45</v>
      </c>
      <c r="O242" t="s">
        <v>45</v>
      </c>
      <c r="P242" t="s">
        <v>45</v>
      </c>
      <c r="Q242" t="s">
        <v>45</v>
      </c>
      <c r="R242" t="s">
        <v>75</v>
      </c>
      <c r="S242" t="s">
        <v>46</v>
      </c>
      <c r="T242" t="s">
        <v>62</v>
      </c>
      <c r="U242">
        <v>86.6</v>
      </c>
      <c r="V242">
        <v>6350.5</v>
      </c>
      <c r="W242" t="s">
        <v>46</v>
      </c>
      <c r="X242">
        <v>58.1121889235094</v>
      </c>
      <c r="Y242">
        <v>69.291075019388799</v>
      </c>
      <c r="Z242">
        <v>4.3961617465187501</v>
      </c>
      <c r="AA242" s="1" t="d">
        <v>2025-09-06</v>
      </c>
      <c r="AB242">
        <v>0</v>
      </c>
      <c r="AC242">
        <v>3117.6</v>
      </c>
      <c r="AD242" s="1" t="d">
        <v>2023-09-02</v>
      </c>
      <c r="AE242" t="s">
        <v>45</v>
      </c>
      <c r="AF242">
        <v>2025</v>
      </c>
      <c r="AG242">
        <v>9</v>
      </c>
      <c r="AH242">
        <v>6</v>
      </c>
      <c r="AI242">
        <v>2023</v>
      </c>
      <c r="AJ242">
        <v>9</v>
      </c>
      <c r="AK242">
        <v>2</v>
      </c>
      <c r="AL242">
        <v>125.72</v>
      </c>
      <c r="AM242">
        <v>86.6</v>
      </c>
      <c r="AN242" t="s">
        <v>63</v>
      </c>
      <c r="AO242" t="s">
        <v>53</v>
      </c>
      <c r="AP242" t="s">
        <v>59</v>
      </c>
      <c r="AQ242">
        <v>5455.7999999999902</v>
      </c>
    </row>
    <row r="243" spans="1:43" x14ac:dyDescent="0.2">
      <c r="A243" t="s">
        <v>305</v>
      </c>
      <c r="B243" t="s">
        <v>55</v>
      </c>
      <c r="C243">
        <v>0</v>
      </c>
      <c r="D243" t="s">
        <v>46</v>
      </c>
      <c r="E243" t="s">
        <v>46</v>
      </c>
      <c r="F243">
        <v>72</v>
      </c>
      <c r="G243" t="s">
        <v>45</v>
      </c>
      <c r="H243" t="s">
        <v>45</v>
      </c>
      <c r="I243" t="s">
        <v>65</v>
      </c>
      <c r="J243">
        <v>591</v>
      </c>
      <c r="K243">
        <v>7</v>
      </c>
      <c r="L243" t="s">
        <v>46</v>
      </c>
      <c r="M243" t="s">
        <v>45</v>
      </c>
      <c r="N243" t="s">
        <v>45</v>
      </c>
      <c r="O243" t="s">
        <v>45</v>
      </c>
      <c r="P243" t="s">
        <v>45</v>
      </c>
      <c r="Q243" t="s">
        <v>45</v>
      </c>
      <c r="R243" t="s">
        <v>75</v>
      </c>
      <c r="S243" t="s">
        <v>46</v>
      </c>
      <c r="T243" t="s">
        <v>62</v>
      </c>
      <c r="U243">
        <v>109.2</v>
      </c>
      <c r="V243">
        <v>7878.3</v>
      </c>
      <c r="W243" t="s">
        <v>46</v>
      </c>
      <c r="X243">
        <v>68.278953377996501</v>
      </c>
      <c r="Y243">
        <v>84.824724152431799</v>
      </c>
      <c r="Z243">
        <v>9.7130126810660293</v>
      </c>
      <c r="AA243" s="1" t="d">
        <v>2025-09-11</v>
      </c>
      <c r="AB243">
        <v>48.157143080103403</v>
      </c>
      <c r="AC243">
        <v>3931.2</v>
      </c>
      <c r="AD243" s="1" t="d">
        <v>2023-09-04</v>
      </c>
      <c r="AE243" t="s">
        <v>45</v>
      </c>
      <c r="AF243">
        <v>2025</v>
      </c>
      <c r="AG243">
        <v>9</v>
      </c>
      <c r="AH243">
        <v>11</v>
      </c>
      <c r="AI243">
        <v>2023</v>
      </c>
      <c r="AJ243">
        <v>9</v>
      </c>
      <c r="AK243">
        <v>4</v>
      </c>
      <c r="AL243">
        <v>130.57</v>
      </c>
      <c r="AM243">
        <v>157.35714308010299</v>
      </c>
      <c r="AN243" t="s">
        <v>63</v>
      </c>
      <c r="AO243" t="s">
        <v>53</v>
      </c>
      <c r="AP243" t="s">
        <v>59</v>
      </c>
      <c r="AQ243">
        <v>64537.2</v>
      </c>
    </row>
    <row r="244" spans="1:43" x14ac:dyDescent="0.2">
      <c r="A244" t="s">
        <v>306</v>
      </c>
      <c r="B244" t="s">
        <v>44</v>
      </c>
      <c r="C244">
        <v>0</v>
      </c>
      <c r="D244" t="s">
        <v>45</v>
      </c>
      <c r="E244" t="s">
        <v>45</v>
      </c>
      <c r="F244">
        <v>41</v>
      </c>
      <c r="G244" t="s">
        <v>45</v>
      </c>
      <c r="H244" t="s">
        <v>46</v>
      </c>
      <c r="I244" t="s">
        <v>48</v>
      </c>
      <c r="J244">
        <v>20</v>
      </c>
      <c r="K244">
        <v>10</v>
      </c>
      <c r="L244" t="s">
        <v>45</v>
      </c>
      <c r="M244" t="s">
        <v>46</v>
      </c>
      <c r="N244" t="s">
        <v>46</v>
      </c>
      <c r="O244" t="s">
        <v>45</v>
      </c>
      <c r="P244" t="s">
        <v>45</v>
      </c>
      <c r="Q244" t="s">
        <v>45</v>
      </c>
      <c r="R244" t="s">
        <v>56</v>
      </c>
      <c r="S244" t="s">
        <v>45</v>
      </c>
      <c r="T244" t="s">
        <v>68</v>
      </c>
      <c r="U244">
        <v>74.7</v>
      </c>
      <c r="V244">
        <v>3187.65</v>
      </c>
      <c r="W244" t="s">
        <v>46</v>
      </c>
      <c r="X244">
        <v>77.574809184706794</v>
      </c>
      <c r="Y244">
        <v>77.765372150000005</v>
      </c>
      <c r="Z244">
        <v>9.7459960569023298</v>
      </c>
      <c r="AA244" s="1" t="d">
        <v>2024-02-14</v>
      </c>
      <c r="AB244">
        <v>0</v>
      </c>
      <c r="AC244">
        <v>1531.35</v>
      </c>
      <c r="AD244" s="1" t="d">
        <v>2023-08-17</v>
      </c>
      <c r="AE244" t="s">
        <v>46</v>
      </c>
      <c r="AF244">
        <v>2024</v>
      </c>
      <c r="AG244">
        <v>2</v>
      </c>
      <c r="AH244">
        <v>14</v>
      </c>
      <c r="AI244">
        <v>2023</v>
      </c>
      <c r="AJ244">
        <v>8</v>
      </c>
      <c r="AK244">
        <v>17</v>
      </c>
      <c r="AL244">
        <v>108.83</v>
      </c>
      <c r="AM244">
        <v>74.7</v>
      </c>
      <c r="AN244" t="s">
        <v>63</v>
      </c>
      <c r="AO244" t="s">
        <v>53</v>
      </c>
      <c r="AP244" t="s">
        <v>53</v>
      </c>
      <c r="AQ244">
        <v>1494</v>
      </c>
    </row>
    <row r="245" spans="1:43" x14ac:dyDescent="0.2">
      <c r="A245" t="s">
        <v>307</v>
      </c>
      <c r="B245" t="s">
        <v>44</v>
      </c>
      <c r="C245">
        <v>1</v>
      </c>
      <c r="D245" t="s">
        <v>45</v>
      </c>
      <c r="E245" t="s">
        <v>46</v>
      </c>
      <c r="F245">
        <v>65</v>
      </c>
      <c r="G245" t="s">
        <v>45</v>
      </c>
      <c r="H245" t="s">
        <v>46</v>
      </c>
      <c r="I245" t="s">
        <v>65</v>
      </c>
      <c r="J245">
        <v>6</v>
      </c>
      <c r="K245">
        <v>5</v>
      </c>
      <c r="L245" t="s">
        <v>45</v>
      </c>
      <c r="M245" t="s">
        <v>45</v>
      </c>
      <c r="N245" t="s">
        <v>45</v>
      </c>
      <c r="O245" t="s">
        <v>46</v>
      </c>
      <c r="P245" t="s">
        <v>46</v>
      </c>
      <c r="Q245" t="s">
        <v>45</v>
      </c>
      <c r="R245" t="s">
        <v>49</v>
      </c>
      <c r="S245" t="s">
        <v>46</v>
      </c>
      <c r="T245" t="s">
        <v>50</v>
      </c>
      <c r="U245">
        <v>94.4</v>
      </c>
      <c r="V245">
        <v>6126.15</v>
      </c>
      <c r="W245" t="s">
        <v>46</v>
      </c>
      <c r="X245">
        <v>82.986327912551801</v>
      </c>
      <c r="Y245">
        <v>87.140004940920903</v>
      </c>
      <c r="Z245">
        <v>10.8032497017655</v>
      </c>
      <c r="AA245" s="1" t="d">
        <v>2023-10-06</v>
      </c>
      <c r="AB245">
        <v>0</v>
      </c>
      <c r="AC245">
        <v>3068</v>
      </c>
      <c r="AD245" s="1" t="d">
        <v>2023-06-23</v>
      </c>
      <c r="AE245" t="s">
        <v>46</v>
      </c>
      <c r="AF245">
        <v>2023</v>
      </c>
      <c r="AG245">
        <v>10</v>
      </c>
      <c r="AH245">
        <v>6</v>
      </c>
      <c r="AI245">
        <v>2023</v>
      </c>
      <c r="AJ245">
        <v>6</v>
      </c>
      <c r="AK245">
        <v>23</v>
      </c>
      <c r="AL245">
        <v>137.18</v>
      </c>
      <c r="AM245">
        <v>94.4</v>
      </c>
      <c r="AN245" t="s">
        <v>63</v>
      </c>
      <c r="AO245" t="s">
        <v>53</v>
      </c>
      <c r="AP245" t="s">
        <v>53</v>
      </c>
      <c r="AQ245">
        <v>566.4</v>
      </c>
    </row>
    <row r="246" spans="1:43" x14ac:dyDescent="0.2">
      <c r="A246" t="s">
        <v>308</v>
      </c>
      <c r="B246" t="s">
        <v>44</v>
      </c>
      <c r="C246">
        <v>1</v>
      </c>
      <c r="D246" t="s">
        <v>46</v>
      </c>
      <c r="E246" t="s">
        <v>46</v>
      </c>
      <c r="F246">
        <v>13</v>
      </c>
      <c r="G246" t="s">
        <v>45</v>
      </c>
      <c r="H246" t="s">
        <v>46</v>
      </c>
      <c r="I246" t="s">
        <v>48</v>
      </c>
      <c r="J246">
        <v>280</v>
      </c>
      <c r="K246">
        <v>3</v>
      </c>
      <c r="L246" t="s">
        <v>46</v>
      </c>
      <c r="M246" t="s">
        <v>45</v>
      </c>
      <c r="N246" t="s">
        <v>45</v>
      </c>
      <c r="O246" t="s">
        <v>46</v>
      </c>
      <c r="P246" t="s">
        <v>46</v>
      </c>
      <c r="Q246" t="s">
        <v>46</v>
      </c>
      <c r="R246" t="s">
        <v>49</v>
      </c>
      <c r="S246" t="s">
        <v>45</v>
      </c>
      <c r="T246" t="s">
        <v>50</v>
      </c>
      <c r="U246">
        <v>54.8</v>
      </c>
      <c r="V246">
        <v>731.3</v>
      </c>
      <c r="W246" t="s">
        <v>46</v>
      </c>
      <c r="X246">
        <v>51.995553894163301</v>
      </c>
      <c r="Y246">
        <v>84.732376245735395</v>
      </c>
      <c r="Z246">
        <v>13.311314910798</v>
      </c>
      <c r="AA246" s="1" t="d">
        <v>2023-10-27</v>
      </c>
      <c r="AB246">
        <v>0</v>
      </c>
      <c r="AC246">
        <v>356.2</v>
      </c>
      <c r="AD246" s="1" t="d">
        <v>2023-09-10</v>
      </c>
      <c r="AE246" t="s">
        <v>45</v>
      </c>
      <c r="AF246">
        <v>2023</v>
      </c>
      <c r="AG246">
        <v>10</v>
      </c>
      <c r="AH246">
        <v>27</v>
      </c>
      <c r="AI246">
        <v>2023</v>
      </c>
      <c r="AJ246">
        <v>9</v>
      </c>
      <c r="AK246">
        <v>10</v>
      </c>
      <c r="AL246">
        <v>51.68</v>
      </c>
      <c r="AM246">
        <v>54.8</v>
      </c>
      <c r="AN246" t="s">
        <v>58</v>
      </c>
      <c r="AO246" t="s">
        <v>59</v>
      </c>
      <c r="AP246" t="s">
        <v>59</v>
      </c>
      <c r="AQ246">
        <v>15344</v>
      </c>
    </row>
    <row r="247" spans="1:43" x14ac:dyDescent="0.2">
      <c r="A247" t="s">
        <v>309</v>
      </c>
      <c r="B247" t="s">
        <v>55</v>
      </c>
      <c r="C247">
        <v>1</v>
      </c>
      <c r="D247" t="s">
        <v>46</v>
      </c>
      <c r="E247" t="s">
        <v>46</v>
      </c>
      <c r="F247">
        <v>4</v>
      </c>
      <c r="G247" t="s">
        <v>45</v>
      </c>
      <c r="H247" t="s">
        <v>46</v>
      </c>
      <c r="I247" t="s">
        <v>65</v>
      </c>
      <c r="J247">
        <v>316</v>
      </c>
      <c r="K247">
        <v>3</v>
      </c>
      <c r="L247" t="s">
        <v>45</v>
      </c>
      <c r="M247" t="s">
        <v>46</v>
      </c>
      <c r="N247" t="s">
        <v>46</v>
      </c>
      <c r="O247" t="s">
        <v>46</v>
      </c>
      <c r="P247" t="s">
        <v>46</v>
      </c>
      <c r="Q247" t="s">
        <v>46</v>
      </c>
      <c r="R247" t="s">
        <v>49</v>
      </c>
      <c r="S247" t="s">
        <v>46</v>
      </c>
      <c r="T247" t="s">
        <v>50</v>
      </c>
      <c r="U247">
        <v>75.349999999999994</v>
      </c>
      <c r="V247">
        <v>273.39999999999998</v>
      </c>
      <c r="W247" t="s">
        <v>46</v>
      </c>
      <c r="X247">
        <v>64.982481462385707</v>
      </c>
      <c r="Y247">
        <v>79.271710873431203</v>
      </c>
      <c r="Z247">
        <v>4.8044441581613002</v>
      </c>
      <c r="AA247" s="1" t="d">
        <v>2023-10-14</v>
      </c>
      <c r="AB247">
        <v>47.132742503509</v>
      </c>
      <c r="AC247">
        <v>150.69999999999999</v>
      </c>
      <c r="AD247" s="1" t="d">
        <v>2023-09-05</v>
      </c>
      <c r="AE247" t="s">
        <v>45</v>
      </c>
      <c r="AF247">
        <v>2023</v>
      </c>
      <c r="AG247">
        <v>10</v>
      </c>
      <c r="AH247">
        <v>14</v>
      </c>
      <c r="AI247">
        <v>2023</v>
      </c>
      <c r="AJ247">
        <v>9</v>
      </c>
      <c r="AK247">
        <v>5</v>
      </c>
      <c r="AL247">
        <v>64.180000000000007</v>
      </c>
      <c r="AM247">
        <v>122.482742503509</v>
      </c>
      <c r="AN247" t="s">
        <v>51</v>
      </c>
      <c r="AO247" t="s">
        <v>53</v>
      </c>
      <c r="AP247" t="s">
        <v>59</v>
      </c>
      <c r="AQ247">
        <v>23810.6</v>
      </c>
    </row>
    <row r="248" spans="1:43" x14ac:dyDescent="0.2">
      <c r="A248" t="s">
        <v>310</v>
      </c>
      <c r="B248" t="s">
        <v>55</v>
      </c>
      <c r="C248">
        <v>0</v>
      </c>
      <c r="D248" t="s">
        <v>46</v>
      </c>
      <c r="E248" t="s">
        <v>46</v>
      </c>
      <c r="F248">
        <v>41</v>
      </c>
      <c r="G248" t="s">
        <v>45</v>
      </c>
      <c r="H248" t="s">
        <v>45</v>
      </c>
      <c r="I248" t="s">
        <v>48</v>
      </c>
      <c r="J248">
        <v>509</v>
      </c>
      <c r="K248">
        <v>9</v>
      </c>
      <c r="L248" t="s">
        <v>46</v>
      </c>
      <c r="M248" t="s">
        <v>46</v>
      </c>
      <c r="N248" t="s">
        <v>45</v>
      </c>
      <c r="O248" t="s">
        <v>46</v>
      </c>
      <c r="P248" t="s">
        <v>46</v>
      </c>
      <c r="Q248" t="s">
        <v>45</v>
      </c>
      <c r="R248" t="s">
        <v>56</v>
      </c>
      <c r="S248" t="s">
        <v>46</v>
      </c>
      <c r="T248" t="s">
        <v>57</v>
      </c>
      <c r="U248">
        <v>65</v>
      </c>
      <c r="V248">
        <v>2531.8000000000002</v>
      </c>
      <c r="W248" t="s">
        <v>46</v>
      </c>
      <c r="X248">
        <v>62.875820332585597</v>
      </c>
      <c r="Y248">
        <v>71.532062819315897</v>
      </c>
      <c r="Z248">
        <v>18.437740276183899</v>
      </c>
      <c r="AA248" s="1" t="d">
        <v>2024-03-23</v>
      </c>
      <c r="AB248">
        <v>27.127365932692499</v>
      </c>
      <c r="AC248">
        <v>1332.5</v>
      </c>
      <c r="AD248" s="1" t="d">
        <v>2023-09-03</v>
      </c>
      <c r="AE248" t="s">
        <v>45</v>
      </c>
      <c r="AF248">
        <v>2024</v>
      </c>
      <c r="AG248">
        <v>3</v>
      </c>
      <c r="AH248">
        <v>23</v>
      </c>
      <c r="AI248">
        <v>2023</v>
      </c>
      <c r="AJ248">
        <v>9</v>
      </c>
      <c r="AK248">
        <v>3</v>
      </c>
      <c r="AL248">
        <v>85.44</v>
      </c>
      <c r="AM248">
        <v>92.127365932692499</v>
      </c>
      <c r="AN248" t="s">
        <v>63</v>
      </c>
      <c r="AO248" t="s">
        <v>59</v>
      </c>
      <c r="AP248" t="s">
        <v>59</v>
      </c>
      <c r="AQ248">
        <v>33085</v>
      </c>
    </row>
    <row r="249" spans="1:43" x14ac:dyDescent="0.2">
      <c r="A249" t="s">
        <v>311</v>
      </c>
      <c r="B249" t="s">
        <v>55</v>
      </c>
      <c r="C249">
        <v>1</v>
      </c>
      <c r="D249" t="s">
        <v>46</v>
      </c>
      <c r="E249" t="s">
        <v>46</v>
      </c>
      <c r="F249">
        <v>15</v>
      </c>
      <c r="G249" t="s">
        <v>45</v>
      </c>
      <c r="H249" t="s">
        <v>46</v>
      </c>
      <c r="I249" t="s">
        <v>65</v>
      </c>
      <c r="J249">
        <v>249</v>
      </c>
      <c r="K249">
        <v>2</v>
      </c>
      <c r="L249" t="s">
        <v>46</v>
      </c>
      <c r="M249" t="s">
        <v>45</v>
      </c>
      <c r="N249" t="s">
        <v>46</v>
      </c>
      <c r="O249" t="s">
        <v>46</v>
      </c>
      <c r="P249" t="s">
        <v>46</v>
      </c>
      <c r="Q249" t="s">
        <v>46</v>
      </c>
      <c r="R249" t="s">
        <v>49</v>
      </c>
      <c r="S249" t="s">
        <v>45</v>
      </c>
      <c r="T249" t="s">
        <v>50</v>
      </c>
      <c r="U249">
        <v>74.400000000000006</v>
      </c>
      <c r="V249">
        <v>1074.3</v>
      </c>
      <c r="W249" t="s">
        <v>45</v>
      </c>
      <c r="X249">
        <v>60.200061511394303</v>
      </c>
      <c r="Y249">
        <v>39.439692000333302</v>
      </c>
      <c r="Z249">
        <v>35.135351499999999</v>
      </c>
      <c r="AA249" s="1" t="d">
        <v>2023-10-14</v>
      </c>
      <c r="AB249">
        <v>0</v>
      </c>
      <c r="AC249">
        <v>558</v>
      </c>
      <c r="AD249" s="1" t="d">
        <v>2023-09-04</v>
      </c>
      <c r="AE249" t="s">
        <v>45</v>
      </c>
      <c r="AF249">
        <v>2023</v>
      </c>
      <c r="AG249">
        <v>10</v>
      </c>
      <c r="AH249">
        <v>14</v>
      </c>
      <c r="AI249">
        <v>2023</v>
      </c>
      <c r="AJ249">
        <v>9</v>
      </c>
      <c r="AK249">
        <v>4</v>
      </c>
      <c r="AL249">
        <v>40.06</v>
      </c>
      <c r="AM249">
        <v>74.400000000000006</v>
      </c>
      <c r="AN249" t="s">
        <v>58</v>
      </c>
      <c r="AO249" t="s">
        <v>53</v>
      </c>
      <c r="AP249" t="s">
        <v>59</v>
      </c>
      <c r="AQ249">
        <v>18525.599999999999</v>
      </c>
    </row>
    <row r="250" spans="1:43" x14ac:dyDescent="0.2">
      <c r="A250" t="s">
        <v>312</v>
      </c>
      <c r="B250" t="s">
        <v>55</v>
      </c>
      <c r="C250">
        <v>0</v>
      </c>
      <c r="D250" t="s">
        <v>46</v>
      </c>
      <c r="E250" t="s">
        <v>46</v>
      </c>
      <c r="F250">
        <v>1</v>
      </c>
      <c r="G250" t="s">
        <v>45</v>
      </c>
      <c r="H250" t="s">
        <v>46</v>
      </c>
      <c r="I250" t="s">
        <v>48</v>
      </c>
      <c r="J250">
        <v>421</v>
      </c>
      <c r="K250">
        <v>3</v>
      </c>
      <c r="L250" t="s">
        <v>45</v>
      </c>
      <c r="M250" t="s">
        <v>46</v>
      </c>
      <c r="N250" t="s">
        <v>46</v>
      </c>
      <c r="O250" t="s">
        <v>46</v>
      </c>
      <c r="P250" t="s">
        <v>46</v>
      </c>
      <c r="Q250" t="s">
        <v>46</v>
      </c>
      <c r="R250" t="s">
        <v>49</v>
      </c>
      <c r="S250" t="s">
        <v>45</v>
      </c>
      <c r="T250" t="s">
        <v>57</v>
      </c>
      <c r="U250">
        <v>48.55</v>
      </c>
      <c r="V250">
        <v>48.55</v>
      </c>
      <c r="W250" t="s">
        <v>45</v>
      </c>
      <c r="X250">
        <v>96.481813604216399</v>
      </c>
      <c r="Y250">
        <v>47.430548748782101</v>
      </c>
      <c r="Z250">
        <v>28.9221602829052</v>
      </c>
      <c r="AA250" s="1" t="d">
        <v>2023-10-27</v>
      </c>
      <c r="AB250">
        <v>48.544799083570098</v>
      </c>
      <c r="AC250">
        <v>24.274999999999999</v>
      </c>
      <c r="AD250" s="1" t="d">
        <v>2023-08-31</v>
      </c>
      <c r="AE250" t="s">
        <v>46</v>
      </c>
      <c r="AF250">
        <v>2023</v>
      </c>
      <c r="AG250">
        <v>10</v>
      </c>
      <c r="AH250">
        <v>27</v>
      </c>
      <c r="AI250">
        <v>2023</v>
      </c>
      <c r="AJ250">
        <v>8</v>
      </c>
      <c r="AK250">
        <v>31</v>
      </c>
      <c r="AL250">
        <v>68.56</v>
      </c>
      <c r="AM250">
        <v>97.094799083570095</v>
      </c>
      <c r="AN250" t="s">
        <v>51</v>
      </c>
      <c r="AO250" t="s">
        <v>59</v>
      </c>
      <c r="AP250" t="s">
        <v>53</v>
      </c>
      <c r="AQ250">
        <v>20439.55</v>
      </c>
    </row>
    <row r="251" spans="1:43" x14ac:dyDescent="0.2">
      <c r="A251" t="s">
        <v>313</v>
      </c>
      <c r="B251" t="s">
        <v>55</v>
      </c>
      <c r="C251">
        <v>0</v>
      </c>
      <c r="D251" t="s">
        <v>46</v>
      </c>
      <c r="E251" t="s">
        <v>46</v>
      </c>
      <c r="F251">
        <v>42</v>
      </c>
      <c r="G251" t="s">
        <v>45</v>
      </c>
      <c r="H251" t="s">
        <v>45</v>
      </c>
      <c r="I251" t="s">
        <v>65</v>
      </c>
      <c r="J251">
        <v>683</v>
      </c>
      <c r="K251">
        <v>9</v>
      </c>
      <c r="L251" t="s">
        <v>45</v>
      </c>
      <c r="M251" t="s">
        <v>45</v>
      </c>
      <c r="N251" t="s">
        <v>45</v>
      </c>
      <c r="O251" t="s">
        <v>46</v>
      </c>
      <c r="P251" t="s">
        <v>46</v>
      </c>
      <c r="Q251" t="s">
        <v>45</v>
      </c>
      <c r="R251" t="s">
        <v>56</v>
      </c>
      <c r="S251" t="s">
        <v>45</v>
      </c>
      <c r="T251" t="s">
        <v>50</v>
      </c>
      <c r="U251">
        <v>99</v>
      </c>
      <c r="V251">
        <v>4298.45</v>
      </c>
      <c r="W251" t="s">
        <v>46</v>
      </c>
      <c r="X251">
        <v>76.074725664414302</v>
      </c>
      <c r="Y251">
        <v>64.851527753141298</v>
      </c>
      <c r="Z251">
        <v>11.225571421863</v>
      </c>
      <c r="AA251" s="1" t="d">
        <v>2024-03-30</v>
      </c>
      <c r="AB251">
        <v>44.120378218694398</v>
      </c>
      <c r="AC251">
        <v>2079</v>
      </c>
      <c r="AD251" s="1" t="d">
        <v>2023-08-11</v>
      </c>
      <c r="AE251" t="s">
        <v>46</v>
      </c>
      <c r="AF251">
        <v>2024</v>
      </c>
      <c r="AG251">
        <v>3</v>
      </c>
      <c r="AH251">
        <v>30</v>
      </c>
      <c r="AI251">
        <v>2023</v>
      </c>
      <c r="AJ251">
        <v>8</v>
      </c>
      <c r="AK251">
        <v>11</v>
      </c>
      <c r="AL251">
        <v>106.85</v>
      </c>
      <c r="AM251">
        <v>143.12037821869399</v>
      </c>
      <c r="AN251" t="s">
        <v>63</v>
      </c>
      <c r="AO251" t="s">
        <v>53</v>
      </c>
      <c r="AP251" t="s">
        <v>53</v>
      </c>
      <c r="AQ251">
        <v>67617</v>
      </c>
    </row>
    <row r="252" spans="1:43" x14ac:dyDescent="0.2">
      <c r="A252" t="s">
        <v>314</v>
      </c>
      <c r="B252" t="s">
        <v>44</v>
      </c>
      <c r="C252">
        <v>0</v>
      </c>
      <c r="D252" t="s">
        <v>45</v>
      </c>
      <c r="E252" t="s">
        <v>46</v>
      </c>
      <c r="F252">
        <v>51</v>
      </c>
      <c r="G252" t="s">
        <v>45</v>
      </c>
      <c r="H252" t="s">
        <v>46</v>
      </c>
      <c r="I252" t="s">
        <v>65</v>
      </c>
      <c r="J252">
        <v>317</v>
      </c>
      <c r="K252">
        <v>5</v>
      </c>
      <c r="L252" t="s">
        <v>45</v>
      </c>
      <c r="M252" t="s">
        <v>45</v>
      </c>
      <c r="N252" t="s">
        <v>45</v>
      </c>
      <c r="O252" t="s">
        <v>46</v>
      </c>
      <c r="P252" t="s">
        <v>45</v>
      </c>
      <c r="Q252" t="s">
        <v>46</v>
      </c>
      <c r="R252" t="s">
        <v>56</v>
      </c>
      <c r="S252" t="s">
        <v>45</v>
      </c>
      <c r="T252" t="s">
        <v>50</v>
      </c>
      <c r="U252">
        <v>93.5</v>
      </c>
      <c r="V252">
        <v>4619.55</v>
      </c>
      <c r="W252" t="s">
        <v>46</v>
      </c>
      <c r="X252">
        <v>51.086740684974302</v>
      </c>
      <c r="Y252">
        <v>75.534850479329705</v>
      </c>
      <c r="Z252">
        <v>13.633970232009</v>
      </c>
      <c r="AA252" s="1" t="d">
        <v>2024-03-02</v>
      </c>
      <c r="AB252">
        <v>21.7779556827834</v>
      </c>
      <c r="AC252">
        <v>2384.25</v>
      </c>
      <c r="AD252" s="1" t="d">
        <v>2023-09-05</v>
      </c>
      <c r="AE252" t="s">
        <v>45</v>
      </c>
      <c r="AF252">
        <v>2024</v>
      </c>
      <c r="AG252">
        <v>3</v>
      </c>
      <c r="AH252">
        <v>2</v>
      </c>
      <c r="AI252">
        <v>2023</v>
      </c>
      <c r="AJ252">
        <v>9</v>
      </c>
      <c r="AK252">
        <v>5</v>
      </c>
      <c r="AL252">
        <v>88.45</v>
      </c>
      <c r="AM252">
        <v>115.277955682783</v>
      </c>
      <c r="AN252" t="s">
        <v>63</v>
      </c>
      <c r="AO252" t="s">
        <v>53</v>
      </c>
      <c r="AP252" t="s">
        <v>59</v>
      </c>
      <c r="AQ252">
        <v>29639.5</v>
      </c>
    </row>
    <row r="253" spans="1:43" x14ac:dyDescent="0.2">
      <c r="A253" t="s">
        <v>315</v>
      </c>
      <c r="B253" t="s">
        <v>44</v>
      </c>
      <c r="C253">
        <v>0</v>
      </c>
      <c r="D253" t="s">
        <v>45</v>
      </c>
      <c r="E253" t="s">
        <v>45</v>
      </c>
      <c r="F253">
        <v>2</v>
      </c>
      <c r="G253" t="s">
        <v>45</v>
      </c>
      <c r="H253" t="s">
        <v>46</v>
      </c>
      <c r="I253" t="s">
        <v>65</v>
      </c>
      <c r="J253">
        <v>445</v>
      </c>
      <c r="K253">
        <v>2</v>
      </c>
      <c r="L253" t="s">
        <v>46</v>
      </c>
      <c r="M253" t="s">
        <v>46</v>
      </c>
      <c r="N253" t="s">
        <v>46</v>
      </c>
      <c r="O253" t="s">
        <v>46</v>
      </c>
      <c r="P253" t="s">
        <v>46</v>
      </c>
      <c r="Q253" t="s">
        <v>46</v>
      </c>
      <c r="R253" t="s">
        <v>49</v>
      </c>
      <c r="S253" t="s">
        <v>46</v>
      </c>
      <c r="T253" t="s">
        <v>50</v>
      </c>
      <c r="U253">
        <v>70.400000000000006</v>
      </c>
      <c r="V253">
        <v>147.15</v>
      </c>
      <c r="W253" t="s">
        <v>45</v>
      </c>
      <c r="X253">
        <v>83.767929205821602</v>
      </c>
      <c r="Y253">
        <v>53.078323725138802</v>
      </c>
      <c r="Z253">
        <v>31.340834749109799</v>
      </c>
      <c r="AA253" s="1" t="d">
        <v>2023-10-13</v>
      </c>
      <c r="AB253">
        <v>25.403909144077002</v>
      </c>
      <c r="AC253">
        <v>70.400000000000006</v>
      </c>
      <c r="AD253" s="1" t="d">
        <v>2023-09-10</v>
      </c>
      <c r="AE253" t="s">
        <v>46</v>
      </c>
      <c r="AF253">
        <v>2023</v>
      </c>
      <c r="AG253">
        <v>10</v>
      </c>
      <c r="AH253">
        <v>13</v>
      </c>
      <c r="AI253">
        <v>2023</v>
      </c>
      <c r="AJ253">
        <v>9</v>
      </c>
      <c r="AK253">
        <v>10</v>
      </c>
      <c r="AL253">
        <v>54.43</v>
      </c>
      <c r="AM253">
        <v>95.803909144076997</v>
      </c>
      <c r="AN253" t="s">
        <v>51</v>
      </c>
      <c r="AO253" t="s">
        <v>53</v>
      </c>
      <c r="AP253" t="s">
        <v>53</v>
      </c>
      <c r="AQ253">
        <v>31328</v>
      </c>
    </row>
    <row r="254" spans="1:43" x14ac:dyDescent="0.2">
      <c r="A254" t="s">
        <v>316</v>
      </c>
      <c r="B254" t="s">
        <v>55</v>
      </c>
      <c r="C254">
        <v>1</v>
      </c>
      <c r="D254" t="s">
        <v>45</v>
      </c>
      <c r="E254" t="s">
        <v>46</v>
      </c>
      <c r="F254">
        <v>1</v>
      </c>
      <c r="G254" t="s">
        <v>46</v>
      </c>
      <c r="H254" t="s">
        <v>47</v>
      </c>
      <c r="I254" t="s">
        <v>48</v>
      </c>
      <c r="J254">
        <v>554</v>
      </c>
      <c r="K254">
        <v>5</v>
      </c>
      <c r="L254" t="s">
        <v>46</v>
      </c>
      <c r="M254" t="s">
        <v>45</v>
      </c>
      <c r="N254" t="s">
        <v>46</v>
      </c>
      <c r="O254" t="s">
        <v>46</v>
      </c>
      <c r="P254" t="s">
        <v>45</v>
      </c>
      <c r="Q254" t="s">
        <v>46</v>
      </c>
      <c r="R254" t="s">
        <v>49</v>
      </c>
      <c r="S254" t="s">
        <v>46</v>
      </c>
      <c r="T254" t="s">
        <v>50</v>
      </c>
      <c r="U254">
        <v>40.200000000000003</v>
      </c>
      <c r="V254">
        <v>40.200000000000003</v>
      </c>
      <c r="W254" t="s">
        <v>45</v>
      </c>
      <c r="X254">
        <v>100</v>
      </c>
      <c r="Y254">
        <v>70.682260415058195</v>
      </c>
      <c r="Z254">
        <v>31.3665562479258</v>
      </c>
      <c r="AA254" s="1" t="d">
        <v>2023-10-25</v>
      </c>
      <c r="AB254">
        <v>44.045466860674203</v>
      </c>
      <c r="AC254">
        <v>20.100000000000001</v>
      </c>
      <c r="AD254" s="1" t="d">
        <v>2023-08-31</v>
      </c>
      <c r="AE254" t="s">
        <v>46</v>
      </c>
      <c r="AF254">
        <v>2023</v>
      </c>
      <c r="AG254">
        <v>10</v>
      </c>
      <c r="AH254">
        <v>25</v>
      </c>
      <c r="AI254">
        <v>2023</v>
      </c>
      <c r="AJ254">
        <v>8</v>
      </c>
      <c r="AK254">
        <v>31</v>
      </c>
      <c r="AL254">
        <v>69.63</v>
      </c>
      <c r="AM254">
        <v>84.245466860674199</v>
      </c>
      <c r="AN254" t="s">
        <v>51</v>
      </c>
      <c r="AO254" t="s">
        <v>59</v>
      </c>
      <c r="AP254" t="s">
        <v>53</v>
      </c>
      <c r="AQ254">
        <v>22270.799999999999</v>
      </c>
    </row>
    <row r="255" spans="1:43" x14ac:dyDescent="0.2">
      <c r="A255" t="s">
        <v>317</v>
      </c>
      <c r="B255" t="s">
        <v>55</v>
      </c>
      <c r="C255">
        <v>0</v>
      </c>
      <c r="D255" t="s">
        <v>46</v>
      </c>
      <c r="E255" t="s">
        <v>45</v>
      </c>
      <c r="F255">
        <v>32</v>
      </c>
      <c r="G255" t="s">
        <v>45</v>
      </c>
      <c r="H255" t="s">
        <v>45</v>
      </c>
      <c r="I255" t="s">
        <v>48</v>
      </c>
      <c r="J255">
        <v>167</v>
      </c>
      <c r="K255">
        <v>2</v>
      </c>
      <c r="L255" t="s">
        <v>46</v>
      </c>
      <c r="M255" t="s">
        <v>45</v>
      </c>
      <c r="N255" t="s">
        <v>45</v>
      </c>
      <c r="O255" t="s">
        <v>45</v>
      </c>
      <c r="P255" t="s">
        <v>45</v>
      </c>
      <c r="Q255" t="s">
        <v>45</v>
      </c>
      <c r="R255" t="s">
        <v>56</v>
      </c>
      <c r="S255" t="s">
        <v>46</v>
      </c>
      <c r="T255" t="s">
        <v>68</v>
      </c>
      <c r="U255">
        <v>83.7</v>
      </c>
      <c r="V255">
        <v>2633.3</v>
      </c>
      <c r="W255" t="s">
        <v>46</v>
      </c>
      <c r="X255">
        <v>85.486978910000005</v>
      </c>
      <c r="Y255">
        <v>88.563987943234693</v>
      </c>
      <c r="Z255">
        <v>6.8592530012217798</v>
      </c>
      <c r="AA255" s="1" t="d">
        <v>2024-02-18</v>
      </c>
      <c r="AB255">
        <v>0</v>
      </c>
      <c r="AC255">
        <v>1339.2</v>
      </c>
      <c r="AD255" s="1" t="d">
        <v>2023-07-12</v>
      </c>
      <c r="AE255" t="s">
        <v>46</v>
      </c>
      <c r="AF255">
        <v>2024</v>
      </c>
      <c r="AG255">
        <v>2</v>
      </c>
      <c r="AH255">
        <v>18</v>
      </c>
      <c r="AI255">
        <v>2023</v>
      </c>
      <c r="AJ255">
        <v>7</v>
      </c>
      <c r="AK255">
        <v>12</v>
      </c>
      <c r="AL255">
        <v>110.63</v>
      </c>
      <c r="AM255">
        <v>83.7</v>
      </c>
      <c r="AN255" t="s">
        <v>58</v>
      </c>
      <c r="AO255" t="s">
        <v>53</v>
      </c>
      <c r="AP255" t="s">
        <v>53</v>
      </c>
      <c r="AQ255">
        <v>13977.9</v>
      </c>
    </row>
    <row r="256" spans="1:43" x14ac:dyDescent="0.2">
      <c r="A256" t="s">
        <v>318</v>
      </c>
      <c r="B256" t="s">
        <v>55</v>
      </c>
      <c r="C256">
        <v>0</v>
      </c>
      <c r="D256" t="s">
        <v>46</v>
      </c>
      <c r="E256" t="s">
        <v>46</v>
      </c>
      <c r="F256">
        <v>10</v>
      </c>
      <c r="G256" t="s">
        <v>45</v>
      </c>
      <c r="H256" t="s">
        <v>46</v>
      </c>
      <c r="I256" t="s">
        <v>46</v>
      </c>
      <c r="J256">
        <v>0</v>
      </c>
      <c r="K256">
        <v>0</v>
      </c>
      <c r="L256" t="s">
        <v>74</v>
      </c>
      <c r="M256" t="s">
        <v>74</v>
      </c>
      <c r="N256" t="s">
        <v>74</v>
      </c>
      <c r="O256" t="s">
        <v>74</v>
      </c>
      <c r="P256" t="s">
        <v>74</v>
      </c>
      <c r="Q256" t="s">
        <v>74</v>
      </c>
      <c r="R256" t="s">
        <v>49</v>
      </c>
      <c r="S256" t="s">
        <v>45</v>
      </c>
      <c r="T256" t="s">
        <v>57</v>
      </c>
      <c r="U256">
        <v>19.850000000000001</v>
      </c>
      <c r="V256">
        <v>193.05</v>
      </c>
      <c r="W256" t="s">
        <v>46</v>
      </c>
      <c r="X256">
        <v>47.209450510000003</v>
      </c>
      <c r="Y256">
        <v>82.140937441302</v>
      </c>
      <c r="Z256">
        <v>16.431910684977598</v>
      </c>
      <c r="AA256" s="1" t="d">
        <v>2023-10-27</v>
      </c>
      <c r="AB256">
        <v>0</v>
      </c>
      <c r="AC256">
        <v>99.25</v>
      </c>
      <c r="AD256" s="1" t="d">
        <v>2023-09-08</v>
      </c>
      <c r="AE256" t="s">
        <v>46</v>
      </c>
      <c r="AF256">
        <v>2023</v>
      </c>
      <c r="AG256">
        <v>10</v>
      </c>
      <c r="AH256">
        <v>27</v>
      </c>
      <c r="AI256">
        <v>2023</v>
      </c>
      <c r="AJ256">
        <v>9</v>
      </c>
      <c r="AK256">
        <v>8</v>
      </c>
      <c r="AL256">
        <v>40.78</v>
      </c>
      <c r="AM256">
        <v>19.850000000000001</v>
      </c>
      <c r="AN256" t="s">
        <v>51</v>
      </c>
      <c r="AO256" t="s">
        <v>52</v>
      </c>
      <c r="AP256" t="s">
        <v>52</v>
      </c>
      <c r="AQ256">
        <v>0</v>
      </c>
    </row>
    <row r="257" spans="1:43" x14ac:dyDescent="0.2">
      <c r="A257" t="s">
        <v>319</v>
      </c>
      <c r="B257" t="s">
        <v>44</v>
      </c>
      <c r="C257">
        <v>0</v>
      </c>
      <c r="D257" t="s">
        <v>45</v>
      </c>
      <c r="E257" t="s">
        <v>45</v>
      </c>
      <c r="F257">
        <v>67</v>
      </c>
      <c r="G257" t="s">
        <v>46</v>
      </c>
      <c r="H257" t="s">
        <v>47</v>
      </c>
      <c r="I257" t="s">
        <v>48</v>
      </c>
      <c r="J257">
        <v>519</v>
      </c>
      <c r="K257">
        <v>8</v>
      </c>
      <c r="L257" t="s">
        <v>46</v>
      </c>
      <c r="M257" t="s">
        <v>45</v>
      </c>
      <c r="N257" t="s">
        <v>45</v>
      </c>
      <c r="O257" t="s">
        <v>45</v>
      </c>
      <c r="P257" t="s">
        <v>45</v>
      </c>
      <c r="Q257" t="s">
        <v>45</v>
      </c>
      <c r="R257" t="s">
        <v>75</v>
      </c>
      <c r="S257" t="s">
        <v>45</v>
      </c>
      <c r="T257" t="s">
        <v>50</v>
      </c>
      <c r="U257">
        <v>59.55</v>
      </c>
      <c r="V257">
        <v>4103.8999999999996</v>
      </c>
      <c r="W257" t="s">
        <v>46</v>
      </c>
      <c r="X257">
        <v>62.736488907006198</v>
      </c>
      <c r="Y257">
        <v>67.542612212880101</v>
      </c>
      <c r="Z257">
        <v>8.7147379559346696</v>
      </c>
      <c r="AA257" s="1" t="d">
        <v>2025-08-22</v>
      </c>
      <c r="AB257">
        <v>32.272050498334004</v>
      </c>
      <c r="AC257">
        <v>1994.925</v>
      </c>
      <c r="AD257" s="1" t="d">
        <v>2023-09-12</v>
      </c>
      <c r="AE257" t="s">
        <v>45</v>
      </c>
      <c r="AF257">
        <v>2025</v>
      </c>
      <c r="AG257">
        <v>8</v>
      </c>
      <c r="AH257">
        <v>22</v>
      </c>
      <c r="AI257">
        <v>2023</v>
      </c>
      <c r="AJ257">
        <v>9</v>
      </c>
      <c r="AK257">
        <v>12</v>
      </c>
      <c r="AL257">
        <v>121.02</v>
      </c>
      <c r="AM257">
        <v>91.822050498333994</v>
      </c>
      <c r="AN257" t="s">
        <v>63</v>
      </c>
      <c r="AO257" t="s">
        <v>59</v>
      </c>
      <c r="AP257" t="s">
        <v>59</v>
      </c>
      <c r="AQ257">
        <v>30906.449999999899</v>
      </c>
    </row>
    <row r="258" spans="1:43" x14ac:dyDescent="0.2">
      <c r="A258" t="s">
        <v>320</v>
      </c>
      <c r="B258" t="s">
        <v>44</v>
      </c>
      <c r="C258">
        <v>0</v>
      </c>
      <c r="D258" t="s">
        <v>45</v>
      </c>
      <c r="E258" t="s">
        <v>45</v>
      </c>
      <c r="F258">
        <v>61</v>
      </c>
      <c r="G258" t="s">
        <v>45</v>
      </c>
      <c r="H258" t="s">
        <v>45</v>
      </c>
      <c r="I258" t="s">
        <v>65</v>
      </c>
      <c r="J258">
        <v>802</v>
      </c>
      <c r="K258">
        <v>5</v>
      </c>
      <c r="L258" t="s">
        <v>45</v>
      </c>
      <c r="M258" t="s">
        <v>45</v>
      </c>
      <c r="N258" t="s">
        <v>45</v>
      </c>
      <c r="O258" t="s">
        <v>45</v>
      </c>
      <c r="P258" t="s">
        <v>45</v>
      </c>
      <c r="Q258" t="s">
        <v>45</v>
      </c>
      <c r="R258" t="s">
        <v>75</v>
      </c>
      <c r="S258" t="s">
        <v>46</v>
      </c>
      <c r="T258" t="s">
        <v>68</v>
      </c>
      <c r="U258">
        <v>115.1</v>
      </c>
      <c r="V258">
        <v>7008.15</v>
      </c>
      <c r="W258" t="s">
        <v>46</v>
      </c>
      <c r="X258">
        <v>89.003667237799306</v>
      </c>
      <c r="Y258">
        <v>81.731809258511802</v>
      </c>
      <c r="Z258">
        <v>11.3877625674676</v>
      </c>
      <c r="AA258" s="1" t="d">
        <v>2025-08-19</v>
      </c>
      <c r="AB258">
        <v>47.446190966431203</v>
      </c>
      <c r="AC258">
        <v>3510.55</v>
      </c>
      <c r="AD258" s="1" t="d">
        <v>2023-08-24</v>
      </c>
      <c r="AE258" t="s">
        <v>46</v>
      </c>
      <c r="AF258">
        <v>2025</v>
      </c>
      <c r="AG258">
        <v>8</v>
      </c>
      <c r="AH258">
        <v>19</v>
      </c>
      <c r="AI258">
        <v>2023</v>
      </c>
      <c r="AJ258">
        <v>8</v>
      </c>
      <c r="AK258">
        <v>24</v>
      </c>
      <c r="AL258">
        <v>138.62</v>
      </c>
      <c r="AM258">
        <v>162.546190966431</v>
      </c>
      <c r="AN258" t="s">
        <v>63</v>
      </c>
      <c r="AO258" t="s">
        <v>53</v>
      </c>
      <c r="AP258" t="s">
        <v>53</v>
      </c>
      <c r="AQ258">
        <v>92310.2</v>
      </c>
    </row>
    <row r="259" spans="1:43" x14ac:dyDescent="0.2">
      <c r="A259" t="s">
        <v>321</v>
      </c>
      <c r="B259" t="s">
        <v>55</v>
      </c>
      <c r="C259">
        <v>0</v>
      </c>
      <c r="D259" t="s">
        <v>46</v>
      </c>
      <c r="E259" t="s">
        <v>46</v>
      </c>
      <c r="F259">
        <v>50</v>
      </c>
      <c r="G259" t="s">
        <v>45</v>
      </c>
      <c r="H259" t="s">
        <v>45</v>
      </c>
      <c r="I259" t="s">
        <v>65</v>
      </c>
      <c r="J259">
        <v>666</v>
      </c>
      <c r="K259">
        <v>8</v>
      </c>
      <c r="L259" t="s">
        <v>45</v>
      </c>
      <c r="M259" t="s">
        <v>45</v>
      </c>
      <c r="N259" t="s">
        <v>45</v>
      </c>
      <c r="O259" t="s">
        <v>45</v>
      </c>
      <c r="P259" t="s">
        <v>45</v>
      </c>
      <c r="Q259" t="s">
        <v>45</v>
      </c>
      <c r="R259" t="s">
        <v>56</v>
      </c>
      <c r="S259" t="s">
        <v>46</v>
      </c>
      <c r="T259" t="s">
        <v>68</v>
      </c>
      <c r="U259">
        <v>114.35</v>
      </c>
      <c r="V259">
        <v>5791.1</v>
      </c>
      <c r="W259" t="s">
        <v>46</v>
      </c>
      <c r="X259">
        <v>59.384958015718198</v>
      </c>
      <c r="Y259">
        <v>83.853173797288306</v>
      </c>
      <c r="Z259">
        <v>5.3344696140644503</v>
      </c>
      <c r="AA259" s="1" t="d">
        <v>2024-02-22</v>
      </c>
      <c r="AB259">
        <v>37.841191866998898</v>
      </c>
      <c r="AC259">
        <v>2858.75</v>
      </c>
      <c r="AD259" s="1" t="d">
        <v>2023-09-09</v>
      </c>
      <c r="AE259" t="s">
        <v>45</v>
      </c>
      <c r="AF259">
        <v>2024</v>
      </c>
      <c r="AG259">
        <v>2</v>
      </c>
      <c r="AH259">
        <v>22</v>
      </c>
      <c r="AI259">
        <v>2023</v>
      </c>
      <c r="AJ259">
        <v>9</v>
      </c>
      <c r="AK259">
        <v>9</v>
      </c>
      <c r="AL259">
        <v>104.05</v>
      </c>
      <c r="AM259">
        <v>152.191191866998</v>
      </c>
      <c r="AN259" t="s">
        <v>63</v>
      </c>
      <c r="AO259" t="s">
        <v>53</v>
      </c>
      <c r="AP259" t="s">
        <v>59</v>
      </c>
      <c r="AQ259">
        <v>76157.099999999904</v>
      </c>
    </row>
    <row r="260" spans="1:43" x14ac:dyDescent="0.2">
      <c r="A260" t="s">
        <v>322</v>
      </c>
      <c r="B260" t="s">
        <v>44</v>
      </c>
      <c r="C260">
        <v>0</v>
      </c>
      <c r="D260" t="s">
        <v>45</v>
      </c>
      <c r="E260" t="s">
        <v>46</v>
      </c>
      <c r="F260">
        <v>2</v>
      </c>
      <c r="G260" t="s">
        <v>45</v>
      </c>
      <c r="H260" t="s">
        <v>46</v>
      </c>
      <c r="I260" t="s">
        <v>48</v>
      </c>
      <c r="J260">
        <v>376</v>
      </c>
      <c r="K260">
        <v>3</v>
      </c>
      <c r="L260" t="s">
        <v>46</v>
      </c>
      <c r="M260" t="s">
        <v>46</v>
      </c>
      <c r="N260" t="s">
        <v>46</v>
      </c>
      <c r="O260" t="s">
        <v>46</v>
      </c>
      <c r="P260" t="s">
        <v>46</v>
      </c>
      <c r="Q260" t="s">
        <v>46</v>
      </c>
      <c r="R260" t="s">
        <v>49</v>
      </c>
      <c r="S260" t="s">
        <v>45</v>
      </c>
      <c r="T260" t="s">
        <v>68</v>
      </c>
      <c r="U260">
        <v>44.6</v>
      </c>
      <c r="V260">
        <v>80.55</v>
      </c>
      <c r="W260" t="s">
        <v>45</v>
      </c>
      <c r="X260">
        <v>76.657291422193396</v>
      </c>
      <c r="Y260">
        <v>36.021945215757</v>
      </c>
      <c r="Z260">
        <v>23.978350859999999</v>
      </c>
      <c r="AA260" s="1" t="d">
        <v>2023-10-16</v>
      </c>
      <c r="AB260">
        <v>32.802446799999998</v>
      </c>
      <c r="AC260">
        <v>44.6</v>
      </c>
      <c r="AD260" s="1" t="d">
        <v>2023-09-09</v>
      </c>
      <c r="AE260" t="s">
        <v>46</v>
      </c>
      <c r="AF260">
        <v>2023</v>
      </c>
      <c r="AG260">
        <v>10</v>
      </c>
      <c r="AH260">
        <v>16</v>
      </c>
      <c r="AI260">
        <v>2023</v>
      </c>
      <c r="AJ260">
        <v>9</v>
      </c>
      <c r="AK260">
        <v>9</v>
      </c>
      <c r="AL260">
        <v>54.68</v>
      </c>
      <c r="AM260">
        <v>77.402446800000007</v>
      </c>
      <c r="AN260" t="s">
        <v>51</v>
      </c>
      <c r="AO260" t="s">
        <v>59</v>
      </c>
      <c r="AP260" t="s">
        <v>53</v>
      </c>
      <c r="AQ260">
        <v>16769.599999999999</v>
      </c>
    </row>
    <row r="261" spans="1:43" x14ac:dyDescent="0.2">
      <c r="A261" t="s">
        <v>323</v>
      </c>
      <c r="B261" t="s">
        <v>44</v>
      </c>
      <c r="C261">
        <v>1</v>
      </c>
      <c r="D261" t="s">
        <v>45</v>
      </c>
      <c r="E261" t="s">
        <v>46</v>
      </c>
      <c r="F261">
        <v>29</v>
      </c>
      <c r="G261" t="s">
        <v>46</v>
      </c>
      <c r="H261" t="s">
        <v>47</v>
      </c>
      <c r="I261" t="s">
        <v>48</v>
      </c>
      <c r="J261">
        <v>674</v>
      </c>
      <c r="K261">
        <v>9</v>
      </c>
      <c r="L261" t="s">
        <v>45</v>
      </c>
      <c r="M261" t="s">
        <v>46</v>
      </c>
      <c r="N261" t="s">
        <v>45</v>
      </c>
      <c r="O261" t="s">
        <v>46</v>
      </c>
      <c r="P261" t="s">
        <v>46</v>
      </c>
      <c r="Q261" t="s">
        <v>45</v>
      </c>
      <c r="R261" t="s">
        <v>49</v>
      </c>
      <c r="S261" t="s">
        <v>45</v>
      </c>
      <c r="T261" t="s">
        <v>50</v>
      </c>
      <c r="U261">
        <v>45</v>
      </c>
      <c r="V261">
        <v>1228.6500000000001</v>
      </c>
      <c r="W261" t="s">
        <v>46</v>
      </c>
      <c r="X261">
        <v>81.619510801440001</v>
      </c>
      <c r="Y261">
        <v>71.1614256379886</v>
      </c>
      <c r="Z261">
        <v>5.0153418679893598</v>
      </c>
      <c r="AA261" s="1" t="d">
        <v>2023-10-13</v>
      </c>
      <c r="AB261">
        <v>13.8870597508307</v>
      </c>
      <c r="AC261">
        <v>652.5</v>
      </c>
      <c r="AD261" s="1" t="d">
        <v>2023-08-05</v>
      </c>
      <c r="AE261" t="s">
        <v>46</v>
      </c>
      <c r="AF261">
        <v>2023</v>
      </c>
      <c r="AG261">
        <v>10</v>
      </c>
      <c r="AH261">
        <v>13</v>
      </c>
      <c r="AI261">
        <v>2023</v>
      </c>
      <c r="AJ261">
        <v>8</v>
      </c>
      <c r="AK261">
        <v>5</v>
      </c>
      <c r="AL261">
        <v>105.6</v>
      </c>
      <c r="AM261">
        <v>58.887059750830701</v>
      </c>
      <c r="AN261" t="s">
        <v>58</v>
      </c>
      <c r="AO261" t="s">
        <v>59</v>
      </c>
      <c r="AP261" t="s">
        <v>53</v>
      </c>
      <c r="AQ261">
        <v>30330</v>
      </c>
    </row>
    <row r="262" spans="1:43" x14ac:dyDescent="0.2">
      <c r="A262" t="s">
        <v>324</v>
      </c>
      <c r="B262" t="s">
        <v>55</v>
      </c>
      <c r="C262">
        <v>1</v>
      </c>
      <c r="D262" t="s">
        <v>46</v>
      </c>
      <c r="E262" t="s">
        <v>46</v>
      </c>
      <c r="F262">
        <v>3</v>
      </c>
      <c r="G262" t="s">
        <v>46</v>
      </c>
      <c r="H262" t="s">
        <v>47</v>
      </c>
      <c r="I262" t="s">
        <v>48</v>
      </c>
      <c r="J262">
        <v>715</v>
      </c>
      <c r="K262">
        <v>1</v>
      </c>
      <c r="L262" t="s">
        <v>46</v>
      </c>
      <c r="M262" t="s">
        <v>46</v>
      </c>
      <c r="N262" t="s">
        <v>45</v>
      </c>
      <c r="O262" t="s">
        <v>46</v>
      </c>
      <c r="P262" t="s">
        <v>46</v>
      </c>
      <c r="Q262" t="s">
        <v>45</v>
      </c>
      <c r="R262" t="s">
        <v>49</v>
      </c>
      <c r="S262" t="s">
        <v>45</v>
      </c>
      <c r="T262" t="s">
        <v>50</v>
      </c>
      <c r="U262">
        <v>41.15</v>
      </c>
      <c r="V262">
        <v>132.19999999999999</v>
      </c>
      <c r="W262" t="s">
        <v>45</v>
      </c>
      <c r="X262">
        <v>56.0960429263287</v>
      </c>
      <c r="Y262">
        <v>62.025765052252197</v>
      </c>
      <c r="Z262">
        <v>40.282929103537903</v>
      </c>
      <c r="AA262" s="1" t="d">
        <v>2023-10-14</v>
      </c>
      <c r="AB262">
        <v>34.600289067966699</v>
      </c>
      <c r="AC262">
        <v>61.725000000000001</v>
      </c>
      <c r="AD262" s="1" t="d">
        <v>2023-09-06</v>
      </c>
      <c r="AE262" t="s">
        <v>46</v>
      </c>
      <c r="AF262">
        <v>2023</v>
      </c>
      <c r="AG262">
        <v>10</v>
      </c>
      <c r="AH262">
        <v>14</v>
      </c>
      <c r="AI262">
        <v>2023</v>
      </c>
      <c r="AJ262">
        <v>9</v>
      </c>
      <c r="AK262">
        <v>6</v>
      </c>
      <c r="AL262">
        <v>18.809999999999999</v>
      </c>
      <c r="AM262">
        <v>75.750289067966705</v>
      </c>
      <c r="AN262" t="s">
        <v>51</v>
      </c>
      <c r="AO262" t="s">
        <v>59</v>
      </c>
      <c r="AP262" t="s">
        <v>59</v>
      </c>
      <c r="AQ262">
        <v>29422.25</v>
      </c>
    </row>
    <row r="263" spans="1:43" x14ac:dyDescent="0.2">
      <c r="A263" t="s">
        <v>325</v>
      </c>
      <c r="B263" t="s">
        <v>55</v>
      </c>
      <c r="C263">
        <v>1</v>
      </c>
      <c r="D263" t="s">
        <v>46</v>
      </c>
      <c r="E263" t="s">
        <v>46</v>
      </c>
      <c r="F263">
        <v>13</v>
      </c>
      <c r="G263" t="s">
        <v>45</v>
      </c>
      <c r="H263" t="s">
        <v>45</v>
      </c>
      <c r="I263" t="s">
        <v>65</v>
      </c>
      <c r="J263">
        <v>294</v>
      </c>
      <c r="K263">
        <v>4</v>
      </c>
      <c r="L263" t="s">
        <v>46</v>
      </c>
      <c r="M263" t="s">
        <v>45</v>
      </c>
      <c r="N263" t="s">
        <v>45</v>
      </c>
      <c r="O263" t="s">
        <v>46</v>
      </c>
      <c r="P263" t="s">
        <v>45</v>
      </c>
      <c r="Q263" t="s">
        <v>45</v>
      </c>
      <c r="R263" t="s">
        <v>49</v>
      </c>
      <c r="S263" t="s">
        <v>45</v>
      </c>
      <c r="T263" t="s">
        <v>50</v>
      </c>
      <c r="U263">
        <v>106.9</v>
      </c>
      <c r="V263">
        <v>1364.3</v>
      </c>
      <c r="W263" t="s">
        <v>45</v>
      </c>
      <c r="X263">
        <v>69.107119659072893</v>
      </c>
      <c r="Y263">
        <v>51.799143695464103</v>
      </c>
      <c r="Z263">
        <v>27.645750849388499</v>
      </c>
      <c r="AA263" s="1" t="d">
        <v>2023-10-15</v>
      </c>
      <c r="AB263">
        <v>0</v>
      </c>
      <c r="AC263">
        <v>694.85</v>
      </c>
      <c r="AD263" s="1" t="d">
        <v>2023-09-09</v>
      </c>
      <c r="AE263" t="s">
        <v>45</v>
      </c>
      <c r="AF263">
        <v>2023</v>
      </c>
      <c r="AG263">
        <v>10</v>
      </c>
      <c r="AH263">
        <v>15</v>
      </c>
      <c r="AI263">
        <v>2023</v>
      </c>
      <c r="AJ263">
        <v>9</v>
      </c>
      <c r="AK263">
        <v>9</v>
      </c>
      <c r="AL263">
        <v>54.46</v>
      </c>
      <c r="AM263">
        <v>106.9</v>
      </c>
      <c r="AN263" t="s">
        <v>58</v>
      </c>
      <c r="AO263" t="s">
        <v>53</v>
      </c>
      <c r="AP263" t="s">
        <v>59</v>
      </c>
      <c r="AQ263">
        <v>31428.6</v>
      </c>
    </row>
    <row r="264" spans="1:43" x14ac:dyDescent="0.2">
      <c r="A264" t="s">
        <v>326</v>
      </c>
      <c r="B264" t="s">
        <v>55</v>
      </c>
      <c r="C264">
        <v>1</v>
      </c>
      <c r="D264" t="s">
        <v>45</v>
      </c>
      <c r="E264" t="s">
        <v>46</v>
      </c>
      <c r="F264">
        <v>57</v>
      </c>
      <c r="G264" t="s">
        <v>45</v>
      </c>
      <c r="H264" t="s">
        <v>45</v>
      </c>
      <c r="I264" t="s">
        <v>65</v>
      </c>
      <c r="J264">
        <v>673</v>
      </c>
      <c r="K264">
        <v>8</v>
      </c>
      <c r="L264" t="s">
        <v>46</v>
      </c>
      <c r="M264" t="s">
        <v>45</v>
      </c>
      <c r="N264" t="s">
        <v>46</v>
      </c>
      <c r="O264" t="s">
        <v>46</v>
      </c>
      <c r="P264" t="s">
        <v>46</v>
      </c>
      <c r="Q264" t="s">
        <v>45</v>
      </c>
      <c r="R264" t="s">
        <v>49</v>
      </c>
      <c r="S264" t="s">
        <v>45</v>
      </c>
      <c r="T264" t="s">
        <v>50</v>
      </c>
      <c r="U264">
        <v>89.85</v>
      </c>
      <c r="V264">
        <v>4925.3500000000004</v>
      </c>
      <c r="W264" t="s">
        <v>46</v>
      </c>
      <c r="X264">
        <v>21.3809898989639</v>
      </c>
      <c r="Y264">
        <v>81.537251059455201</v>
      </c>
      <c r="Z264">
        <v>13.4410265322644</v>
      </c>
      <c r="AA264" s="1" t="d">
        <v>2023-09-30</v>
      </c>
      <c r="AB264">
        <v>15.6033606094609</v>
      </c>
      <c r="AC264">
        <v>2560.7249999999999</v>
      </c>
      <c r="AD264" s="1" t="d">
        <v>2023-09-10</v>
      </c>
      <c r="AE264" t="s">
        <v>45</v>
      </c>
      <c r="AF264">
        <v>2023</v>
      </c>
      <c r="AG264">
        <v>9</v>
      </c>
      <c r="AH264">
        <v>30</v>
      </c>
      <c r="AI264">
        <v>2023</v>
      </c>
      <c r="AJ264">
        <v>9</v>
      </c>
      <c r="AK264">
        <v>10</v>
      </c>
      <c r="AL264">
        <v>64.94</v>
      </c>
      <c r="AM264">
        <v>105.45336060946001</v>
      </c>
      <c r="AN264" t="s">
        <v>63</v>
      </c>
      <c r="AO264" t="s">
        <v>53</v>
      </c>
      <c r="AP264" t="s">
        <v>52</v>
      </c>
      <c r="AQ264">
        <v>60469.049999999901</v>
      </c>
    </row>
    <row r="265" spans="1:43" x14ac:dyDescent="0.2">
      <c r="A265" t="s">
        <v>327</v>
      </c>
      <c r="B265" t="s">
        <v>44</v>
      </c>
      <c r="C265">
        <v>0</v>
      </c>
      <c r="D265" t="s">
        <v>46</v>
      </c>
      <c r="E265" t="s">
        <v>46</v>
      </c>
      <c r="F265">
        <v>31</v>
      </c>
      <c r="G265" t="s">
        <v>46</v>
      </c>
      <c r="H265" t="s">
        <v>47</v>
      </c>
      <c r="I265" t="s">
        <v>48</v>
      </c>
      <c r="J265">
        <v>790</v>
      </c>
      <c r="K265">
        <v>5</v>
      </c>
      <c r="L265" t="s">
        <v>45</v>
      </c>
      <c r="M265" t="s">
        <v>45</v>
      </c>
      <c r="N265" t="s">
        <v>46</v>
      </c>
      <c r="O265" t="s">
        <v>45</v>
      </c>
      <c r="P265" t="s">
        <v>46</v>
      </c>
      <c r="Q265" t="s">
        <v>45</v>
      </c>
      <c r="R265" t="s">
        <v>75</v>
      </c>
      <c r="S265" t="s">
        <v>45</v>
      </c>
      <c r="T265" t="s">
        <v>62</v>
      </c>
      <c r="U265">
        <v>49.85</v>
      </c>
      <c r="V265">
        <v>1520.1</v>
      </c>
      <c r="W265" t="s">
        <v>46</v>
      </c>
      <c r="X265">
        <v>54.634185379985603</v>
      </c>
      <c r="Y265">
        <v>80.582087180000002</v>
      </c>
      <c r="Z265">
        <v>7.7819658489999997</v>
      </c>
      <c r="AA265" s="1" t="d">
        <v>2024-09-29</v>
      </c>
      <c r="AB265">
        <v>30.733186094549399</v>
      </c>
      <c r="AC265">
        <v>772.67499999999995</v>
      </c>
      <c r="AD265" s="1" t="d">
        <v>2023-09-06</v>
      </c>
      <c r="AE265" t="s">
        <v>46</v>
      </c>
      <c r="AF265">
        <v>2024</v>
      </c>
      <c r="AG265">
        <v>9</v>
      </c>
      <c r="AH265">
        <v>29</v>
      </c>
      <c r="AI265">
        <v>2023</v>
      </c>
      <c r="AJ265">
        <v>9</v>
      </c>
      <c r="AK265">
        <v>6</v>
      </c>
      <c r="AL265">
        <v>77.849999999999994</v>
      </c>
      <c r="AM265">
        <v>80.583186094549404</v>
      </c>
      <c r="AN265" t="s">
        <v>58</v>
      </c>
      <c r="AO265" t="s">
        <v>59</v>
      </c>
      <c r="AP265" t="s">
        <v>59</v>
      </c>
      <c r="AQ265">
        <v>39381.5</v>
      </c>
    </row>
    <row r="266" spans="1:43" x14ac:dyDescent="0.2">
      <c r="A266" t="s">
        <v>328</v>
      </c>
      <c r="B266" t="s">
        <v>44</v>
      </c>
      <c r="C266">
        <v>0</v>
      </c>
      <c r="D266" t="s">
        <v>45</v>
      </c>
      <c r="E266" t="s">
        <v>46</v>
      </c>
      <c r="F266">
        <v>45</v>
      </c>
      <c r="G266" t="s">
        <v>45</v>
      </c>
      <c r="H266" t="s">
        <v>45</v>
      </c>
      <c r="I266" t="s">
        <v>65</v>
      </c>
      <c r="J266">
        <v>53</v>
      </c>
      <c r="K266">
        <v>8</v>
      </c>
      <c r="L266" t="s">
        <v>45</v>
      </c>
      <c r="M266" t="s">
        <v>45</v>
      </c>
      <c r="N266" t="s">
        <v>45</v>
      </c>
      <c r="O266" t="s">
        <v>45</v>
      </c>
      <c r="P266" t="s">
        <v>45</v>
      </c>
      <c r="Q266" t="s">
        <v>45</v>
      </c>
      <c r="R266" t="s">
        <v>56</v>
      </c>
      <c r="S266" t="s">
        <v>46</v>
      </c>
      <c r="T266" t="s">
        <v>57</v>
      </c>
      <c r="U266">
        <v>113.3</v>
      </c>
      <c r="V266">
        <v>5032.25</v>
      </c>
      <c r="W266" t="s">
        <v>46</v>
      </c>
      <c r="X266">
        <v>66.211477729999999</v>
      </c>
      <c r="Y266">
        <v>68.570297021693705</v>
      </c>
      <c r="Z266">
        <v>5.73088456247811</v>
      </c>
      <c r="AA266" s="1" t="d">
        <v>2024-02-28</v>
      </c>
      <c r="AB266">
        <v>0</v>
      </c>
      <c r="AC266">
        <v>2549.25</v>
      </c>
      <c r="AD266" s="1" t="d">
        <v>2023-09-06</v>
      </c>
      <c r="AE266" t="s">
        <v>45</v>
      </c>
      <c r="AF266">
        <v>2024</v>
      </c>
      <c r="AG266">
        <v>2</v>
      </c>
      <c r="AH266">
        <v>28</v>
      </c>
      <c r="AI266">
        <v>2023</v>
      </c>
      <c r="AJ266">
        <v>9</v>
      </c>
      <c r="AK266">
        <v>6</v>
      </c>
      <c r="AL266">
        <v>105.48</v>
      </c>
      <c r="AM266">
        <v>113.3</v>
      </c>
      <c r="AN266" t="s">
        <v>63</v>
      </c>
      <c r="AO266" t="s">
        <v>53</v>
      </c>
      <c r="AP266" t="s">
        <v>59</v>
      </c>
      <c r="AQ266">
        <v>6004.9</v>
      </c>
    </row>
    <row r="267" spans="1:43" x14ac:dyDescent="0.2">
      <c r="A267" t="s">
        <v>329</v>
      </c>
      <c r="B267" t="s">
        <v>44</v>
      </c>
      <c r="C267">
        <v>0</v>
      </c>
      <c r="D267" t="s">
        <v>45</v>
      </c>
      <c r="E267" t="s">
        <v>45</v>
      </c>
      <c r="F267">
        <v>61</v>
      </c>
      <c r="G267" t="s">
        <v>45</v>
      </c>
      <c r="H267" t="s">
        <v>45</v>
      </c>
      <c r="I267" t="s">
        <v>48</v>
      </c>
      <c r="J267">
        <v>678</v>
      </c>
      <c r="K267">
        <v>2</v>
      </c>
      <c r="L267" t="s">
        <v>45</v>
      </c>
      <c r="M267" t="s">
        <v>45</v>
      </c>
      <c r="N267" t="s">
        <v>45</v>
      </c>
      <c r="O267" t="s">
        <v>45</v>
      </c>
      <c r="P267" t="s">
        <v>45</v>
      </c>
      <c r="Q267" t="s">
        <v>45</v>
      </c>
      <c r="R267" t="s">
        <v>75</v>
      </c>
      <c r="S267" t="s">
        <v>46</v>
      </c>
      <c r="T267" t="s">
        <v>57</v>
      </c>
      <c r="U267">
        <v>88.1</v>
      </c>
      <c r="V267">
        <v>5526.75</v>
      </c>
      <c r="W267" t="s">
        <v>46</v>
      </c>
      <c r="X267">
        <v>51.2832522705272</v>
      </c>
      <c r="Y267">
        <v>83.5778736034828</v>
      </c>
      <c r="Z267">
        <v>6.7840832898648404</v>
      </c>
      <c r="AA267" s="1" t="d">
        <v>2025-06-26</v>
      </c>
      <c r="AB267">
        <v>39.630744710168102</v>
      </c>
      <c r="AC267">
        <v>2687.05</v>
      </c>
      <c r="AD267" s="1" t="d">
        <v>2023-08-31</v>
      </c>
      <c r="AE267" t="s">
        <v>45</v>
      </c>
      <c r="AF267">
        <v>2025</v>
      </c>
      <c r="AG267">
        <v>6</v>
      </c>
      <c r="AH267">
        <v>26</v>
      </c>
      <c r="AI267">
        <v>2023</v>
      </c>
      <c r="AJ267">
        <v>8</v>
      </c>
      <c r="AK267">
        <v>31</v>
      </c>
      <c r="AL267">
        <v>105.5</v>
      </c>
      <c r="AM267">
        <v>127.730744710168</v>
      </c>
      <c r="AN267" t="s">
        <v>63</v>
      </c>
      <c r="AO267" t="s">
        <v>53</v>
      </c>
      <c r="AP267" t="s">
        <v>59</v>
      </c>
      <c r="AQ267">
        <v>59731.799999999901</v>
      </c>
    </row>
    <row r="268" spans="1:43" x14ac:dyDescent="0.2">
      <c r="A268" t="s">
        <v>330</v>
      </c>
      <c r="B268" t="s">
        <v>55</v>
      </c>
      <c r="C268">
        <v>0</v>
      </c>
      <c r="D268" t="s">
        <v>46</v>
      </c>
      <c r="E268" t="s">
        <v>46</v>
      </c>
      <c r="F268">
        <v>50</v>
      </c>
      <c r="G268" t="s">
        <v>45</v>
      </c>
      <c r="H268" t="s">
        <v>45</v>
      </c>
      <c r="I268" t="s">
        <v>46</v>
      </c>
      <c r="J268">
        <v>0</v>
      </c>
      <c r="K268">
        <v>0</v>
      </c>
      <c r="L268" t="s">
        <v>74</v>
      </c>
      <c r="M268" t="s">
        <v>74</v>
      </c>
      <c r="N268" t="s">
        <v>74</v>
      </c>
      <c r="O268" t="s">
        <v>74</v>
      </c>
      <c r="P268" t="s">
        <v>74</v>
      </c>
      <c r="Q268" t="s">
        <v>74</v>
      </c>
      <c r="R268" t="s">
        <v>75</v>
      </c>
      <c r="S268" t="s">
        <v>46</v>
      </c>
      <c r="T268" t="s">
        <v>62</v>
      </c>
      <c r="U268">
        <v>24.9</v>
      </c>
      <c r="V268">
        <v>1195.25</v>
      </c>
      <c r="W268" t="s">
        <v>46</v>
      </c>
      <c r="X268">
        <v>94.486169558974495</v>
      </c>
      <c r="Y268">
        <v>85.607845263682293</v>
      </c>
      <c r="Z268">
        <v>13.494765358587101</v>
      </c>
      <c r="AA268" s="1" t="d">
        <v>2024-09-20</v>
      </c>
      <c r="AB268">
        <v>0</v>
      </c>
      <c r="AC268">
        <v>622.5</v>
      </c>
      <c r="AD268" s="1" t="d">
        <v>2023-07-10</v>
      </c>
      <c r="AE268" t="s">
        <v>46</v>
      </c>
      <c r="AF268">
        <v>2024</v>
      </c>
      <c r="AG268">
        <v>9</v>
      </c>
      <c r="AH268">
        <v>20</v>
      </c>
      <c r="AI268">
        <v>2023</v>
      </c>
      <c r="AJ268">
        <v>7</v>
      </c>
      <c r="AK268">
        <v>10</v>
      </c>
      <c r="AL268">
        <v>130.99</v>
      </c>
      <c r="AM268">
        <v>24.9</v>
      </c>
      <c r="AN268" t="s">
        <v>63</v>
      </c>
      <c r="AO268" t="s">
        <v>52</v>
      </c>
      <c r="AP268" t="s">
        <v>53</v>
      </c>
      <c r="AQ268">
        <v>0</v>
      </c>
    </row>
    <row r="269" spans="1:43" x14ac:dyDescent="0.2">
      <c r="A269" t="s">
        <v>331</v>
      </c>
      <c r="B269" t="s">
        <v>44</v>
      </c>
      <c r="C269">
        <v>1</v>
      </c>
      <c r="D269" t="s">
        <v>46</v>
      </c>
      <c r="E269" t="s">
        <v>46</v>
      </c>
      <c r="F269">
        <v>19</v>
      </c>
      <c r="G269" t="s">
        <v>45</v>
      </c>
      <c r="H269" t="s">
        <v>46</v>
      </c>
      <c r="I269" t="s">
        <v>65</v>
      </c>
      <c r="J269">
        <v>240</v>
      </c>
      <c r="K269">
        <v>1</v>
      </c>
      <c r="L269" t="s">
        <v>45</v>
      </c>
      <c r="M269" t="s">
        <v>45</v>
      </c>
      <c r="N269" t="s">
        <v>46</v>
      </c>
      <c r="O269" t="s">
        <v>45</v>
      </c>
      <c r="P269" t="s">
        <v>45</v>
      </c>
      <c r="Q269" t="s">
        <v>45</v>
      </c>
      <c r="R269" t="s">
        <v>49</v>
      </c>
      <c r="S269" t="s">
        <v>45</v>
      </c>
      <c r="T269" t="s">
        <v>57</v>
      </c>
      <c r="U269">
        <v>105</v>
      </c>
      <c r="V269">
        <v>2007.25</v>
      </c>
      <c r="W269" t="s">
        <v>46</v>
      </c>
      <c r="X269">
        <v>48.547879330590497</v>
      </c>
      <c r="Y269">
        <v>90.830512431752695</v>
      </c>
      <c r="Z269">
        <v>6.85481069398194</v>
      </c>
      <c r="AA269" s="1" t="d">
        <v>2023-10-24</v>
      </c>
      <c r="AB269">
        <v>0</v>
      </c>
      <c r="AC269">
        <v>997.5</v>
      </c>
      <c r="AD269" s="1" t="d">
        <v>2023-08-30</v>
      </c>
      <c r="AE269" t="s">
        <v>45</v>
      </c>
      <c r="AF269">
        <v>2023</v>
      </c>
      <c r="AG269">
        <v>10</v>
      </c>
      <c r="AH269">
        <v>24</v>
      </c>
      <c r="AI269">
        <v>2023</v>
      </c>
      <c r="AJ269">
        <v>8</v>
      </c>
      <c r="AK269">
        <v>30</v>
      </c>
      <c r="AL269">
        <v>60.69</v>
      </c>
      <c r="AM269">
        <v>105</v>
      </c>
      <c r="AN269" t="s">
        <v>58</v>
      </c>
      <c r="AO269" t="s">
        <v>53</v>
      </c>
      <c r="AP269" t="s">
        <v>52</v>
      </c>
      <c r="AQ269">
        <v>25200</v>
      </c>
    </row>
    <row r="270" spans="1:43" x14ac:dyDescent="0.2">
      <c r="A270" t="s">
        <v>332</v>
      </c>
      <c r="B270" t="s">
        <v>55</v>
      </c>
      <c r="C270">
        <v>0</v>
      </c>
      <c r="D270" t="s">
        <v>46</v>
      </c>
      <c r="E270" t="s">
        <v>46</v>
      </c>
      <c r="F270">
        <v>59</v>
      </c>
      <c r="G270" t="s">
        <v>45</v>
      </c>
      <c r="H270" t="s">
        <v>46</v>
      </c>
      <c r="I270" t="s">
        <v>46</v>
      </c>
      <c r="J270">
        <v>0</v>
      </c>
      <c r="K270">
        <v>0</v>
      </c>
      <c r="L270" t="s">
        <v>74</v>
      </c>
      <c r="M270" t="s">
        <v>74</v>
      </c>
      <c r="N270" t="s">
        <v>74</v>
      </c>
      <c r="O270" t="s">
        <v>74</v>
      </c>
      <c r="P270" t="s">
        <v>74</v>
      </c>
      <c r="Q270" t="s">
        <v>74</v>
      </c>
      <c r="R270" t="s">
        <v>75</v>
      </c>
      <c r="S270" t="s">
        <v>46</v>
      </c>
      <c r="T270" t="s">
        <v>57</v>
      </c>
      <c r="U270">
        <v>19.350000000000001</v>
      </c>
      <c r="V270">
        <v>1099.5999999999999</v>
      </c>
      <c r="W270" t="s">
        <v>45</v>
      </c>
      <c r="X270">
        <v>63.399332699545198</v>
      </c>
      <c r="Y270">
        <v>58.378305352294802</v>
      </c>
      <c r="Z270">
        <v>33.280581009301301</v>
      </c>
      <c r="AA270" s="1" t="d">
        <v>2025-05-19</v>
      </c>
      <c r="AB270">
        <v>0</v>
      </c>
      <c r="AC270">
        <v>570.82500000000005</v>
      </c>
      <c r="AD270" s="1" t="d">
        <v>2023-09-02</v>
      </c>
      <c r="AE270" t="s">
        <v>46</v>
      </c>
      <c r="AF270">
        <v>2025</v>
      </c>
      <c r="AG270">
        <v>5</v>
      </c>
      <c r="AH270">
        <v>19</v>
      </c>
      <c r="AI270">
        <v>2023</v>
      </c>
      <c r="AJ270">
        <v>9</v>
      </c>
      <c r="AK270">
        <v>2</v>
      </c>
      <c r="AL270">
        <v>89.12</v>
      </c>
      <c r="AM270">
        <v>19.350000000000001</v>
      </c>
      <c r="AN270" t="s">
        <v>63</v>
      </c>
      <c r="AO270" t="s">
        <v>52</v>
      </c>
      <c r="AP270" t="s">
        <v>59</v>
      </c>
      <c r="AQ270">
        <v>0</v>
      </c>
    </row>
    <row r="271" spans="1:43" x14ac:dyDescent="0.2">
      <c r="A271" t="s">
        <v>333</v>
      </c>
      <c r="B271" t="s">
        <v>44</v>
      </c>
      <c r="C271">
        <v>0</v>
      </c>
      <c r="D271" t="s">
        <v>45</v>
      </c>
      <c r="E271" t="s">
        <v>46</v>
      </c>
      <c r="F271">
        <v>71</v>
      </c>
      <c r="G271" t="s">
        <v>45</v>
      </c>
      <c r="H271" t="s">
        <v>45</v>
      </c>
      <c r="I271" t="s">
        <v>46</v>
      </c>
      <c r="J271">
        <v>0</v>
      </c>
      <c r="K271">
        <v>0</v>
      </c>
      <c r="L271" t="s">
        <v>74</v>
      </c>
      <c r="M271" t="s">
        <v>74</v>
      </c>
      <c r="N271" t="s">
        <v>74</v>
      </c>
      <c r="O271" t="s">
        <v>74</v>
      </c>
      <c r="P271" t="s">
        <v>74</v>
      </c>
      <c r="Q271" t="s">
        <v>74</v>
      </c>
      <c r="R271" t="s">
        <v>75</v>
      </c>
      <c r="S271" t="s">
        <v>45</v>
      </c>
      <c r="T271" t="s">
        <v>68</v>
      </c>
      <c r="U271">
        <v>24.25</v>
      </c>
      <c r="V271">
        <v>1732.95</v>
      </c>
      <c r="W271" t="s">
        <v>46</v>
      </c>
      <c r="X271">
        <v>71.961108659291298</v>
      </c>
      <c r="Y271">
        <v>90.538020520348994</v>
      </c>
      <c r="Z271">
        <v>9.4117253420000004</v>
      </c>
      <c r="AA271" s="1" t="d">
        <v>2025-03-14</v>
      </c>
      <c r="AB271">
        <v>0</v>
      </c>
      <c r="AC271">
        <v>860.875</v>
      </c>
      <c r="AD271" s="1" t="d">
        <v>2023-07-18</v>
      </c>
      <c r="AE271" t="s">
        <v>46</v>
      </c>
      <c r="AF271">
        <v>2025</v>
      </c>
      <c r="AG271">
        <v>3</v>
      </c>
      <c r="AH271">
        <v>14</v>
      </c>
      <c r="AI271">
        <v>2023</v>
      </c>
      <c r="AJ271">
        <v>7</v>
      </c>
      <c r="AK271">
        <v>18</v>
      </c>
      <c r="AL271">
        <v>133.55000000000001</v>
      </c>
      <c r="AM271">
        <v>24.25</v>
      </c>
      <c r="AN271" t="s">
        <v>63</v>
      </c>
      <c r="AO271" t="s">
        <v>52</v>
      </c>
      <c r="AP271" t="s">
        <v>59</v>
      </c>
      <c r="AQ271">
        <v>0</v>
      </c>
    </row>
    <row r="272" spans="1:43" x14ac:dyDescent="0.2">
      <c r="A272" t="s">
        <v>334</v>
      </c>
      <c r="B272" t="s">
        <v>44</v>
      </c>
      <c r="C272">
        <v>1</v>
      </c>
      <c r="D272" t="s">
        <v>46</v>
      </c>
      <c r="E272" t="s">
        <v>46</v>
      </c>
      <c r="F272">
        <v>16</v>
      </c>
      <c r="G272" t="s">
        <v>45</v>
      </c>
      <c r="H272" t="s">
        <v>46</v>
      </c>
      <c r="I272" t="s">
        <v>65</v>
      </c>
      <c r="J272">
        <v>827</v>
      </c>
      <c r="K272">
        <v>5</v>
      </c>
      <c r="L272" t="s">
        <v>46</v>
      </c>
      <c r="M272" t="s">
        <v>46</v>
      </c>
      <c r="N272" t="s">
        <v>46</v>
      </c>
      <c r="O272" t="s">
        <v>45</v>
      </c>
      <c r="P272" t="s">
        <v>45</v>
      </c>
      <c r="Q272" t="s">
        <v>45</v>
      </c>
      <c r="R272" t="s">
        <v>49</v>
      </c>
      <c r="S272" t="s">
        <v>45</v>
      </c>
      <c r="T272" t="s">
        <v>50</v>
      </c>
      <c r="U272">
        <v>94.45</v>
      </c>
      <c r="V272">
        <v>1511.2</v>
      </c>
      <c r="W272" t="s">
        <v>45</v>
      </c>
      <c r="X272">
        <v>91.619099335991706</v>
      </c>
      <c r="Y272">
        <v>48.980052833640599</v>
      </c>
      <c r="Z272">
        <v>33.846076386145199</v>
      </c>
      <c r="AA272" s="1" t="d">
        <v>2023-10-13</v>
      </c>
      <c r="AB272">
        <v>42.374446219140502</v>
      </c>
      <c r="AC272">
        <v>755.6</v>
      </c>
      <c r="AD272" s="1" t="d">
        <v>2023-09-08</v>
      </c>
      <c r="AE272" t="s">
        <v>46</v>
      </c>
      <c r="AF272">
        <v>2023</v>
      </c>
      <c r="AG272">
        <v>10</v>
      </c>
      <c r="AH272">
        <v>13</v>
      </c>
      <c r="AI272">
        <v>2023</v>
      </c>
      <c r="AJ272">
        <v>9</v>
      </c>
      <c r="AK272">
        <v>8</v>
      </c>
      <c r="AL272">
        <v>73.77</v>
      </c>
      <c r="AM272">
        <v>136.82444621913999</v>
      </c>
      <c r="AN272" t="s">
        <v>58</v>
      </c>
      <c r="AO272" t="s">
        <v>53</v>
      </c>
      <c r="AP272" t="s">
        <v>53</v>
      </c>
      <c r="AQ272">
        <v>78110.149999999994</v>
      </c>
    </row>
    <row r="273" spans="1:43" x14ac:dyDescent="0.2">
      <c r="A273" t="s">
        <v>335</v>
      </c>
      <c r="B273" t="s">
        <v>55</v>
      </c>
      <c r="C273">
        <v>0</v>
      </c>
      <c r="D273" t="s">
        <v>45</v>
      </c>
      <c r="E273" t="s">
        <v>46</v>
      </c>
      <c r="F273">
        <v>57</v>
      </c>
      <c r="G273" t="s">
        <v>45</v>
      </c>
      <c r="H273" t="s">
        <v>46</v>
      </c>
      <c r="I273" t="s">
        <v>48</v>
      </c>
      <c r="J273">
        <v>80</v>
      </c>
      <c r="K273">
        <v>7</v>
      </c>
      <c r="L273" t="s">
        <v>45</v>
      </c>
      <c r="M273" t="s">
        <v>45</v>
      </c>
      <c r="N273" t="s">
        <v>46</v>
      </c>
      <c r="O273" t="s">
        <v>45</v>
      </c>
      <c r="P273" t="s">
        <v>46</v>
      </c>
      <c r="Q273" t="s">
        <v>46</v>
      </c>
      <c r="R273" t="s">
        <v>75</v>
      </c>
      <c r="S273" t="s">
        <v>45</v>
      </c>
      <c r="T273" t="s">
        <v>50</v>
      </c>
      <c r="U273">
        <v>59.75</v>
      </c>
      <c r="V273">
        <v>3450.15</v>
      </c>
      <c r="W273" t="s">
        <v>46</v>
      </c>
      <c r="X273">
        <v>48.462067732308398</v>
      </c>
      <c r="Y273">
        <v>66.223306320429003</v>
      </c>
      <c r="Z273">
        <v>10.0751387514354</v>
      </c>
      <c r="AA273" s="1" t="d">
        <v>2025-05-02</v>
      </c>
      <c r="AB273">
        <v>0</v>
      </c>
      <c r="AC273">
        <v>1702.875</v>
      </c>
      <c r="AD273" s="1" t="d">
        <v>2023-09-05</v>
      </c>
      <c r="AE273" t="s">
        <v>45</v>
      </c>
      <c r="AF273">
        <v>2025</v>
      </c>
      <c r="AG273">
        <v>5</v>
      </c>
      <c r="AH273">
        <v>2</v>
      </c>
      <c r="AI273">
        <v>2023</v>
      </c>
      <c r="AJ273">
        <v>9</v>
      </c>
      <c r="AK273">
        <v>5</v>
      </c>
      <c r="AL273">
        <v>95.39</v>
      </c>
      <c r="AM273">
        <v>59.75</v>
      </c>
      <c r="AN273" t="s">
        <v>63</v>
      </c>
      <c r="AO273" t="s">
        <v>59</v>
      </c>
      <c r="AP273" t="s">
        <v>52</v>
      </c>
      <c r="AQ273">
        <v>4780</v>
      </c>
    </row>
    <row r="274" spans="1:43" x14ac:dyDescent="0.2">
      <c r="A274" t="s">
        <v>336</v>
      </c>
      <c r="B274" t="s">
        <v>55</v>
      </c>
      <c r="C274">
        <v>0</v>
      </c>
      <c r="D274" t="s">
        <v>46</v>
      </c>
      <c r="E274" t="s">
        <v>46</v>
      </c>
      <c r="F274">
        <v>1</v>
      </c>
      <c r="G274" t="s">
        <v>46</v>
      </c>
      <c r="H274" t="s">
        <v>47</v>
      </c>
      <c r="I274" t="s">
        <v>48</v>
      </c>
      <c r="J274">
        <v>509</v>
      </c>
      <c r="K274">
        <v>10</v>
      </c>
      <c r="L274" t="s">
        <v>46</v>
      </c>
      <c r="M274" t="s">
        <v>46</v>
      </c>
      <c r="N274" t="s">
        <v>46</v>
      </c>
      <c r="O274" t="s">
        <v>46</v>
      </c>
      <c r="P274" t="s">
        <v>46</v>
      </c>
      <c r="Q274" t="s">
        <v>46</v>
      </c>
      <c r="R274" t="s">
        <v>49</v>
      </c>
      <c r="S274" t="s">
        <v>46</v>
      </c>
      <c r="T274" t="s">
        <v>62</v>
      </c>
      <c r="U274">
        <v>24.8</v>
      </c>
      <c r="V274">
        <v>24.8</v>
      </c>
      <c r="W274" t="s">
        <v>45</v>
      </c>
      <c r="X274">
        <v>87.447456279999997</v>
      </c>
      <c r="Y274">
        <v>41.575673698736701</v>
      </c>
      <c r="Z274">
        <v>29.3020243644212</v>
      </c>
      <c r="AA274" s="1" t="d">
        <v>2023-10-01</v>
      </c>
      <c r="AB274">
        <v>44.6828927432041</v>
      </c>
      <c r="AC274">
        <v>12.4</v>
      </c>
      <c r="AD274" s="1" t="d">
        <v>2023-09-02</v>
      </c>
      <c r="AE274" t="s">
        <v>46</v>
      </c>
      <c r="AF274">
        <v>2023</v>
      </c>
      <c r="AG274">
        <v>10</v>
      </c>
      <c r="AH274">
        <v>1</v>
      </c>
      <c r="AI274">
        <v>2023</v>
      </c>
      <c r="AJ274">
        <v>9</v>
      </c>
      <c r="AK274">
        <v>2</v>
      </c>
      <c r="AL274">
        <v>59.15</v>
      </c>
      <c r="AM274">
        <v>69.482892743204104</v>
      </c>
      <c r="AN274" t="s">
        <v>51</v>
      </c>
      <c r="AO274" t="s">
        <v>52</v>
      </c>
      <c r="AP274" t="s">
        <v>53</v>
      </c>
      <c r="AQ274">
        <v>12623.2</v>
      </c>
    </row>
    <row r="275" spans="1:43" x14ac:dyDescent="0.2">
      <c r="A275" t="s">
        <v>337</v>
      </c>
      <c r="B275" t="s">
        <v>55</v>
      </c>
      <c r="C275">
        <v>1</v>
      </c>
      <c r="D275" t="s">
        <v>45</v>
      </c>
      <c r="E275" t="s">
        <v>46</v>
      </c>
      <c r="F275">
        <v>20</v>
      </c>
      <c r="G275" t="s">
        <v>45</v>
      </c>
      <c r="H275" t="s">
        <v>45</v>
      </c>
      <c r="I275" t="s">
        <v>65</v>
      </c>
      <c r="J275">
        <v>286</v>
      </c>
      <c r="K275">
        <v>8</v>
      </c>
      <c r="L275" t="s">
        <v>46</v>
      </c>
      <c r="M275" t="s">
        <v>45</v>
      </c>
      <c r="N275" t="s">
        <v>46</v>
      </c>
      <c r="O275" t="s">
        <v>45</v>
      </c>
      <c r="P275" t="s">
        <v>45</v>
      </c>
      <c r="Q275" t="s">
        <v>45</v>
      </c>
      <c r="R275" t="s">
        <v>49</v>
      </c>
      <c r="S275" t="s">
        <v>46</v>
      </c>
      <c r="T275" t="s">
        <v>50</v>
      </c>
      <c r="U275">
        <v>107.05</v>
      </c>
      <c r="V275">
        <v>2172.0500000000002</v>
      </c>
      <c r="W275" t="s">
        <v>46</v>
      </c>
      <c r="X275">
        <v>70.153495919999997</v>
      </c>
      <c r="Y275">
        <v>70.621749600848702</v>
      </c>
      <c r="Z275">
        <v>0.41325556994850499</v>
      </c>
      <c r="AA275" s="1" t="d">
        <v>2023-10-17</v>
      </c>
      <c r="AB275">
        <v>0</v>
      </c>
      <c r="AC275">
        <v>1070.5</v>
      </c>
      <c r="AD275" s="1" t="d">
        <v>2023-07-16</v>
      </c>
      <c r="AE275" t="s">
        <v>46</v>
      </c>
      <c r="AF275">
        <v>2023</v>
      </c>
      <c r="AG275">
        <v>10</v>
      </c>
      <c r="AH275">
        <v>17</v>
      </c>
      <c r="AI275">
        <v>2023</v>
      </c>
      <c r="AJ275">
        <v>7</v>
      </c>
      <c r="AK275">
        <v>16</v>
      </c>
      <c r="AL275">
        <v>89.74</v>
      </c>
      <c r="AM275">
        <v>107.05</v>
      </c>
      <c r="AN275" t="s">
        <v>58</v>
      </c>
      <c r="AO275" t="s">
        <v>53</v>
      </c>
      <c r="AP275" t="s">
        <v>59</v>
      </c>
      <c r="AQ275">
        <v>30616.3</v>
      </c>
    </row>
    <row r="276" spans="1:43" x14ac:dyDescent="0.2">
      <c r="A276" t="s">
        <v>338</v>
      </c>
      <c r="B276" t="s">
        <v>55</v>
      </c>
      <c r="C276">
        <v>0</v>
      </c>
      <c r="D276" t="s">
        <v>46</v>
      </c>
      <c r="E276" t="s">
        <v>46</v>
      </c>
      <c r="F276">
        <v>1</v>
      </c>
      <c r="G276" t="s">
        <v>45</v>
      </c>
      <c r="H276" t="s">
        <v>46</v>
      </c>
      <c r="I276" t="s">
        <v>65</v>
      </c>
      <c r="J276">
        <v>137</v>
      </c>
      <c r="K276">
        <v>1</v>
      </c>
      <c r="L276" t="s">
        <v>46</v>
      </c>
      <c r="M276" t="s">
        <v>46</v>
      </c>
      <c r="N276" t="s">
        <v>46</v>
      </c>
      <c r="O276" t="s">
        <v>46</v>
      </c>
      <c r="P276" t="s">
        <v>46</v>
      </c>
      <c r="Q276" t="s">
        <v>46</v>
      </c>
      <c r="R276" t="s">
        <v>49</v>
      </c>
      <c r="S276" t="s">
        <v>46</v>
      </c>
      <c r="T276" t="s">
        <v>57</v>
      </c>
      <c r="U276">
        <v>70.599999999999994</v>
      </c>
      <c r="V276">
        <v>70.599999999999994</v>
      </c>
      <c r="W276" t="s">
        <v>45</v>
      </c>
      <c r="X276">
        <v>55.277370234280703</v>
      </c>
      <c r="Y276">
        <v>57.508727794013303</v>
      </c>
      <c r="Z276">
        <v>33.033975125298099</v>
      </c>
      <c r="AA276" s="1" t="d">
        <v>2023-10-10</v>
      </c>
      <c r="AB276">
        <v>0</v>
      </c>
      <c r="AC276">
        <v>35.299999999999997</v>
      </c>
      <c r="AD276" s="1" t="d">
        <v>2023-09-12</v>
      </c>
      <c r="AE276" t="s">
        <v>45</v>
      </c>
      <c r="AF276">
        <v>2023</v>
      </c>
      <c r="AG276">
        <v>10</v>
      </c>
      <c r="AH276">
        <v>10</v>
      </c>
      <c r="AI276">
        <v>2023</v>
      </c>
      <c r="AJ276">
        <v>9</v>
      </c>
      <c r="AK276">
        <v>12</v>
      </c>
      <c r="AL276">
        <v>23.24</v>
      </c>
      <c r="AM276">
        <v>70.599999999999994</v>
      </c>
      <c r="AN276" t="s">
        <v>51</v>
      </c>
      <c r="AO276" t="s">
        <v>53</v>
      </c>
      <c r="AP276" t="s">
        <v>59</v>
      </c>
      <c r="AQ276">
        <v>9672.1999999999898</v>
      </c>
    </row>
    <row r="277" spans="1:43" x14ac:dyDescent="0.2">
      <c r="A277" t="s">
        <v>339</v>
      </c>
      <c r="B277" t="s">
        <v>55</v>
      </c>
      <c r="C277">
        <v>0</v>
      </c>
      <c r="D277" t="s">
        <v>45</v>
      </c>
      <c r="E277" t="s">
        <v>46</v>
      </c>
      <c r="F277">
        <v>5</v>
      </c>
      <c r="G277" t="s">
        <v>45</v>
      </c>
      <c r="H277" t="s">
        <v>45</v>
      </c>
      <c r="I277" t="s">
        <v>65</v>
      </c>
      <c r="J277">
        <v>101</v>
      </c>
      <c r="K277">
        <v>9</v>
      </c>
      <c r="L277" t="s">
        <v>46</v>
      </c>
      <c r="M277" t="s">
        <v>45</v>
      </c>
      <c r="N277" t="s">
        <v>46</v>
      </c>
      <c r="O277" t="s">
        <v>45</v>
      </c>
      <c r="P277" t="s">
        <v>46</v>
      </c>
      <c r="Q277" t="s">
        <v>46</v>
      </c>
      <c r="R277" t="s">
        <v>49</v>
      </c>
      <c r="S277" t="s">
        <v>45</v>
      </c>
      <c r="T277" t="s">
        <v>50</v>
      </c>
      <c r="U277">
        <v>85.4</v>
      </c>
      <c r="V277">
        <v>401.1</v>
      </c>
      <c r="W277" t="s">
        <v>45</v>
      </c>
      <c r="X277">
        <v>76.931552113948996</v>
      </c>
      <c r="Y277">
        <v>56.544310271056197</v>
      </c>
      <c r="Z277">
        <v>31.229096109081901</v>
      </c>
      <c r="AA277" s="1" t="d">
        <v>2023-10-06</v>
      </c>
      <c r="AB277">
        <v>0</v>
      </c>
      <c r="AC277">
        <v>213.5</v>
      </c>
      <c r="AD277" s="1" t="d">
        <v>2023-09-04</v>
      </c>
      <c r="AE277" t="s">
        <v>46</v>
      </c>
      <c r="AF277">
        <v>2023</v>
      </c>
      <c r="AG277">
        <v>10</v>
      </c>
      <c r="AH277">
        <v>6</v>
      </c>
      <c r="AI277">
        <v>2023</v>
      </c>
      <c r="AJ277">
        <v>9</v>
      </c>
      <c r="AK277">
        <v>4</v>
      </c>
      <c r="AL277">
        <v>50.7</v>
      </c>
      <c r="AM277">
        <v>85.4</v>
      </c>
      <c r="AN277" t="s">
        <v>51</v>
      </c>
      <c r="AO277" t="s">
        <v>53</v>
      </c>
      <c r="AP277" t="s">
        <v>53</v>
      </c>
      <c r="AQ277">
        <v>8625.4</v>
      </c>
    </row>
    <row r="278" spans="1:43" x14ac:dyDescent="0.2">
      <c r="A278" t="s">
        <v>340</v>
      </c>
      <c r="B278" t="s">
        <v>44</v>
      </c>
      <c r="C278">
        <v>0</v>
      </c>
      <c r="D278" t="s">
        <v>45</v>
      </c>
      <c r="E278" t="s">
        <v>46</v>
      </c>
      <c r="F278">
        <v>52</v>
      </c>
      <c r="G278" t="s">
        <v>45</v>
      </c>
      <c r="H278" t="s">
        <v>45</v>
      </c>
      <c r="I278" t="s">
        <v>65</v>
      </c>
      <c r="J278">
        <v>290</v>
      </c>
      <c r="K278">
        <v>4</v>
      </c>
      <c r="L278" t="s">
        <v>46</v>
      </c>
      <c r="M278" t="s">
        <v>45</v>
      </c>
      <c r="N278" t="s">
        <v>45</v>
      </c>
      <c r="O278" t="s">
        <v>46</v>
      </c>
      <c r="P278" t="s">
        <v>45</v>
      </c>
      <c r="Q278" t="s">
        <v>45</v>
      </c>
      <c r="R278" t="s">
        <v>49</v>
      </c>
      <c r="S278" t="s">
        <v>45</v>
      </c>
      <c r="T278" t="s">
        <v>50</v>
      </c>
      <c r="U278">
        <v>105.05</v>
      </c>
      <c r="V278">
        <v>5624.85</v>
      </c>
      <c r="W278" t="s">
        <v>45</v>
      </c>
      <c r="X278">
        <v>72.985895433601996</v>
      </c>
      <c r="Y278">
        <v>59.720569657397199</v>
      </c>
      <c r="Z278">
        <v>22.911801213862901</v>
      </c>
      <c r="AA278" s="1" t="d">
        <v>2023-10-08</v>
      </c>
      <c r="AB278">
        <v>0</v>
      </c>
      <c r="AC278">
        <v>2731.3</v>
      </c>
      <c r="AD278" s="1" t="d">
        <v>2023-09-02</v>
      </c>
      <c r="AE278" t="s">
        <v>46</v>
      </c>
      <c r="AF278">
        <v>2023</v>
      </c>
      <c r="AG278">
        <v>10</v>
      </c>
      <c r="AH278">
        <v>8</v>
      </c>
      <c r="AI278">
        <v>2023</v>
      </c>
      <c r="AJ278">
        <v>9</v>
      </c>
      <c r="AK278">
        <v>2</v>
      </c>
      <c r="AL278">
        <v>102.07</v>
      </c>
      <c r="AM278">
        <v>105.05</v>
      </c>
      <c r="AN278" t="s">
        <v>63</v>
      </c>
      <c r="AO278" t="s">
        <v>53</v>
      </c>
      <c r="AP278" t="s">
        <v>59</v>
      </c>
      <c r="AQ278">
        <v>30464.5</v>
      </c>
    </row>
    <row r="279" spans="1:43" x14ac:dyDescent="0.2">
      <c r="A279" t="s">
        <v>341</v>
      </c>
      <c r="B279" t="s">
        <v>55</v>
      </c>
      <c r="C279">
        <v>1</v>
      </c>
      <c r="D279" t="s">
        <v>45</v>
      </c>
      <c r="E279" t="s">
        <v>46</v>
      </c>
      <c r="F279">
        <v>21</v>
      </c>
      <c r="G279" t="s">
        <v>45</v>
      </c>
      <c r="H279" t="s">
        <v>46</v>
      </c>
      <c r="I279" t="s">
        <v>48</v>
      </c>
      <c r="J279">
        <v>221</v>
      </c>
      <c r="K279">
        <v>4</v>
      </c>
      <c r="L279" t="s">
        <v>45</v>
      </c>
      <c r="M279" t="s">
        <v>45</v>
      </c>
      <c r="N279" t="s">
        <v>46</v>
      </c>
      <c r="O279" t="s">
        <v>46</v>
      </c>
      <c r="P279" t="s">
        <v>46</v>
      </c>
      <c r="Q279" t="s">
        <v>45</v>
      </c>
      <c r="R279" t="s">
        <v>49</v>
      </c>
      <c r="S279" t="s">
        <v>45</v>
      </c>
      <c r="T279" t="s">
        <v>62</v>
      </c>
      <c r="U279">
        <v>64.95</v>
      </c>
      <c r="V279">
        <v>1339.8</v>
      </c>
      <c r="W279" t="s">
        <v>46</v>
      </c>
      <c r="X279">
        <v>60.996746842618002</v>
      </c>
      <c r="Y279">
        <v>85.150352670000004</v>
      </c>
      <c r="Z279">
        <v>2.644367973</v>
      </c>
      <c r="AA279" s="1" t="d">
        <v>2023-10-27</v>
      </c>
      <c r="AB279">
        <v>0</v>
      </c>
      <c r="AC279">
        <v>681.97500000000002</v>
      </c>
      <c r="AD279" s="1" t="d">
        <v>2023-09-07</v>
      </c>
      <c r="AE279" t="s">
        <v>45</v>
      </c>
      <c r="AF279">
        <v>2023</v>
      </c>
      <c r="AG279">
        <v>10</v>
      </c>
      <c r="AH279">
        <v>27</v>
      </c>
      <c r="AI279">
        <v>2023</v>
      </c>
      <c r="AJ279">
        <v>9</v>
      </c>
      <c r="AK279">
        <v>7</v>
      </c>
      <c r="AL279">
        <v>79.349999999999994</v>
      </c>
      <c r="AM279">
        <v>64.95</v>
      </c>
      <c r="AN279" t="s">
        <v>58</v>
      </c>
      <c r="AO279" t="s">
        <v>59</v>
      </c>
      <c r="AP279" t="s">
        <v>59</v>
      </c>
      <c r="AQ279">
        <v>14353.95</v>
      </c>
    </row>
    <row r="280" spans="1:43" x14ac:dyDescent="0.2">
      <c r="A280" t="s">
        <v>342</v>
      </c>
      <c r="B280" t="s">
        <v>55</v>
      </c>
      <c r="C280">
        <v>0</v>
      </c>
      <c r="D280" t="s">
        <v>46</v>
      </c>
      <c r="E280" t="s">
        <v>46</v>
      </c>
      <c r="F280">
        <v>14</v>
      </c>
      <c r="G280" t="s">
        <v>46</v>
      </c>
      <c r="H280" t="s">
        <v>47</v>
      </c>
      <c r="I280" t="s">
        <v>48</v>
      </c>
      <c r="J280">
        <v>952</v>
      </c>
      <c r="K280">
        <v>5</v>
      </c>
      <c r="L280" t="s">
        <v>46</v>
      </c>
      <c r="M280" t="s">
        <v>46</v>
      </c>
      <c r="N280" t="s">
        <v>45</v>
      </c>
      <c r="O280" t="s">
        <v>45</v>
      </c>
      <c r="P280" t="s">
        <v>45</v>
      </c>
      <c r="Q280" t="s">
        <v>45</v>
      </c>
      <c r="R280" t="s">
        <v>49</v>
      </c>
      <c r="S280" t="s">
        <v>45</v>
      </c>
      <c r="T280" t="s">
        <v>50</v>
      </c>
      <c r="U280">
        <v>55</v>
      </c>
      <c r="V280">
        <v>771.95</v>
      </c>
      <c r="W280" t="s">
        <v>46</v>
      </c>
      <c r="X280">
        <v>71.047031274850198</v>
      </c>
      <c r="Y280">
        <v>85.137859509999998</v>
      </c>
      <c r="Z280">
        <v>11.6813894462378</v>
      </c>
      <c r="AA280" s="1" t="d">
        <v>2023-10-28</v>
      </c>
      <c r="AB280">
        <v>38.078675090308103</v>
      </c>
      <c r="AC280">
        <v>385</v>
      </c>
      <c r="AD280" s="1" t="d">
        <v>2023-07-31</v>
      </c>
      <c r="AE280" t="s">
        <v>46</v>
      </c>
      <c r="AF280">
        <v>2023</v>
      </c>
      <c r="AG280">
        <v>10</v>
      </c>
      <c r="AH280">
        <v>28</v>
      </c>
      <c r="AI280">
        <v>2023</v>
      </c>
      <c r="AJ280">
        <v>7</v>
      </c>
      <c r="AK280">
        <v>31</v>
      </c>
      <c r="AL280">
        <v>73.37</v>
      </c>
      <c r="AM280">
        <v>93.078675090308096</v>
      </c>
      <c r="AN280" t="s">
        <v>58</v>
      </c>
      <c r="AO280" t="s">
        <v>59</v>
      </c>
      <c r="AP280" t="s">
        <v>59</v>
      </c>
      <c r="AQ280">
        <v>52360</v>
      </c>
    </row>
    <row r="281" spans="1:43" x14ac:dyDescent="0.2">
      <c r="A281" t="s">
        <v>343</v>
      </c>
      <c r="B281" t="s">
        <v>44</v>
      </c>
      <c r="C281">
        <v>0</v>
      </c>
      <c r="D281" t="s">
        <v>46</v>
      </c>
      <c r="E281" t="s">
        <v>46</v>
      </c>
      <c r="F281">
        <v>5</v>
      </c>
      <c r="G281" t="s">
        <v>45</v>
      </c>
      <c r="H281" t="s">
        <v>46</v>
      </c>
      <c r="I281" t="s">
        <v>48</v>
      </c>
      <c r="J281">
        <v>707</v>
      </c>
      <c r="K281">
        <v>2</v>
      </c>
      <c r="L281" t="s">
        <v>46</v>
      </c>
      <c r="M281" t="s">
        <v>45</v>
      </c>
      <c r="N281" t="s">
        <v>46</v>
      </c>
      <c r="O281" t="s">
        <v>46</v>
      </c>
      <c r="P281" t="s">
        <v>46</v>
      </c>
      <c r="Q281" t="s">
        <v>46</v>
      </c>
      <c r="R281" t="s">
        <v>49</v>
      </c>
      <c r="S281" t="s">
        <v>46</v>
      </c>
      <c r="T281" t="s">
        <v>62</v>
      </c>
      <c r="U281">
        <v>50.55</v>
      </c>
      <c r="V281">
        <v>244.75</v>
      </c>
      <c r="W281" t="s">
        <v>46</v>
      </c>
      <c r="X281">
        <v>64.220296050000002</v>
      </c>
      <c r="Y281">
        <v>85.150476863060405</v>
      </c>
      <c r="Z281">
        <v>6.3148531942365098</v>
      </c>
      <c r="AA281" s="1" t="d">
        <v>2023-10-20</v>
      </c>
      <c r="AB281">
        <v>41.831706777443998</v>
      </c>
      <c r="AC281">
        <v>126.375</v>
      </c>
      <c r="AD281" s="1" t="d">
        <v>2023-09-10</v>
      </c>
      <c r="AE281" t="s">
        <v>45</v>
      </c>
      <c r="AF281">
        <v>2023</v>
      </c>
      <c r="AG281">
        <v>10</v>
      </c>
      <c r="AH281">
        <v>20</v>
      </c>
      <c r="AI281">
        <v>2023</v>
      </c>
      <c r="AJ281">
        <v>9</v>
      </c>
      <c r="AK281">
        <v>10</v>
      </c>
      <c r="AL281">
        <v>62.91</v>
      </c>
      <c r="AM281">
        <v>92.381706777443995</v>
      </c>
      <c r="AN281" t="s">
        <v>51</v>
      </c>
      <c r="AO281" t="s">
        <v>59</v>
      </c>
      <c r="AP281" t="s">
        <v>59</v>
      </c>
      <c r="AQ281">
        <v>35738.85</v>
      </c>
    </row>
    <row r="282" spans="1:43" x14ac:dyDescent="0.2">
      <c r="A282" t="s">
        <v>344</v>
      </c>
      <c r="B282" t="s">
        <v>44</v>
      </c>
      <c r="C282">
        <v>0</v>
      </c>
      <c r="D282" t="s">
        <v>46</v>
      </c>
      <c r="E282" t="s">
        <v>46</v>
      </c>
      <c r="F282">
        <v>6</v>
      </c>
      <c r="G282" t="s">
        <v>45</v>
      </c>
      <c r="H282" t="s">
        <v>46</v>
      </c>
      <c r="I282" t="s">
        <v>48</v>
      </c>
      <c r="J282">
        <v>473</v>
      </c>
      <c r="K282">
        <v>4</v>
      </c>
      <c r="L282" t="s">
        <v>45</v>
      </c>
      <c r="M282" t="s">
        <v>45</v>
      </c>
      <c r="N282" t="s">
        <v>46</v>
      </c>
      <c r="O282" t="s">
        <v>46</v>
      </c>
      <c r="P282" t="s">
        <v>46</v>
      </c>
      <c r="Q282" t="s">
        <v>46</v>
      </c>
      <c r="R282" t="s">
        <v>49</v>
      </c>
      <c r="S282" t="s">
        <v>46</v>
      </c>
      <c r="T282" t="s">
        <v>57</v>
      </c>
      <c r="U282">
        <v>55.15</v>
      </c>
      <c r="V282">
        <v>322.89999999999998</v>
      </c>
      <c r="W282" t="s">
        <v>46</v>
      </c>
      <c r="X282">
        <v>71.702760178768699</v>
      </c>
      <c r="Y282">
        <v>100</v>
      </c>
      <c r="Z282">
        <v>15.283624556402</v>
      </c>
      <c r="AA282" s="1" t="d">
        <v>2023-10-28</v>
      </c>
      <c r="AB282">
        <v>45.600213672702601</v>
      </c>
      <c r="AC282">
        <v>165.45</v>
      </c>
      <c r="AD282" s="1" t="d">
        <v>2023-06-22</v>
      </c>
      <c r="AE282" t="s">
        <v>46</v>
      </c>
      <c r="AF282">
        <v>2023</v>
      </c>
      <c r="AG282">
        <v>10</v>
      </c>
      <c r="AH282">
        <v>28</v>
      </c>
      <c r="AI282">
        <v>2023</v>
      </c>
      <c r="AJ282">
        <v>6</v>
      </c>
      <c r="AK282">
        <v>22</v>
      </c>
      <c r="AL282">
        <v>62.42</v>
      </c>
      <c r="AM282">
        <v>100.750213672702</v>
      </c>
      <c r="AN282" t="s">
        <v>51</v>
      </c>
      <c r="AO282" t="s">
        <v>59</v>
      </c>
      <c r="AP282" t="s">
        <v>59</v>
      </c>
      <c r="AQ282">
        <v>26085.95</v>
      </c>
    </row>
    <row r="283" spans="1:43" x14ac:dyDescent="0.2">
      <c r="A283" t="s">
        <v>345</v>
      </c>
      <c r="B283" t="s">
        <v>44</v>
      </c>
      <c r="C283">
        <v>0</v>
      </c>
      <c r="D283" t="s">
        <v>46</v>
      </c>
      <c r="E283" t="s">
        <v>46</v>
      </c>
      <c r="F283">
        <v>10</v>
      </c>
      <c r="G283" t="s">
        <v>45</v>
      </c>
      <c r="H283" t="s">
        <v>46</v>
      </c>
      <c r="I283" t="s">
        <v>48</v>
      </c>
      <c r="J283">
        <v>394</v>
      </c>
      <c r="K283">
        <v>7</v>
      </c>
      <c r="L283" t="s">
        <v>46</v>
      </c>
      <c r="M283" t="s">
        <v>45</v>
      </c>
      <c r="N283" t="s">
        <v>46</v>
      </c>
      <c r="O283" t="s">
        <v>46</v>
      </c>
      <c r="P283" t="s">
        <v>46</v>
      </c>
      <c r="Q283" t="s">
        <v>46</v>
      </c>
      <c r="R283" t="s">
        <v>49</v>
      </c>
      <c r="S283" t="s">
        <v>46</v>
      </c>
      <c r="T283" t="s">
        <v>50</v>
      </c>
      <c r="U283">
        <v>51.2</v>
      </c>
      <c r="V283">
        <v>498.25</v>
      </c>
      <c r="W283" t="s">
        <v>46</v>
      </c>
      <c r="X283">
        <v>79.931960119999999</v>
      </c>
      <c r="Y283">
        <v>85.708905106931596</v>
      </c>
      <c r="Z283">
        <v>14.8340355212527</v>
      </c>
      <c r="AA283" s="1" t="d">
        <v>2023-10-25</v>
      </c>
      <c r="AB283">
        <v>23.519806274061398</v>
      </c>
      <c r="AC283">
        <v>256</v>
      </c>
      <c r="AD283" s="1" t="d">
        <v>2023-06-20</v>
      </c>
      <c r="AE283" t="s">
        <v>46</v>
      </c>
      <c r="AF283">
        <v>2023</v>
      </c>
      <c r="AG283">
        <v>10</v>
      </c>
      <c r="AH283">
        <v>25</v>
      </c>
      <c r="AI283">
        <v>2023</v>
      </c>
      <c r="AJ283">
        <v>6</v>
      </c>
      <c r="AK283">
        <v>20</v>
      </c>
      <c r="AL283">
        <v>75.099999999999994</v>
      </c>
      <c r="AM283">
        <v>74.719806274061398</v>
      </c>
      <c r="AN283" t="s">
        <v>51</v>
      </c>
      <c r="AO283" t="s">
        <v>59</v>
      </c>
      <c r="AP283" t="s">
        <v>53</v>
      </c>
      <c r="AQ283">
        <v>20172.8</v>
      </c>
    </row>
    <row r="284" spans="1:43" x14ac:dyDescent="0.2">
      <c r="A284" t="s">
        <v>346</v>
      </c>
      <c r="B284" t="s">
        <v>44</v>
      </c>
      <c r="C284">
        <v>0</v>
      </c>
      <c r="D284" t="s">
        <v>46</v>
      </c>
      <c r="E284" t="s">
        <v>45</v>
      </c>
      <c r="F284">
        <v>1</v>
      </c>
      <c r="G284" t="s">
        <v>45</v>
      </c>
      <c r="H284" t="s">
        <v>45</v>
      </c>
      <c r="I284" t="s">
        <v>46</v>
      </c>
      <c r="J284">
        <v>0</v>
      </c>
      <c r="K284">
        <v>0</v>
      </c>
      <c r="L284" t="s">
        <v>74</v>
      </c>
      <c r="M284" t="s">
        <v>74</v>
      </c>
      <c r="N284" t="s">
        <v>74</v>
      </c>
      <c r="O284" t="s">
        <v>74</v>
      </c>
      <c r="P284" t="s">
        <v>74</v>
      </c>
      <c r="Q284" t="s">
        <v>74</v>
      </c>
      <c r="R284" t="s">
        <v>49</v>
      </c>
      <c r="S284" t="s">
        <v>46</v>
      </c>
      <c r="T284" t="s">
        <v>57</v>
      </c>
      <c r="U284">
        <v>25.4</v>
      </c>
      <c r="V284">
        <v>25.4</v>
      </c>
      <c r="W284" t="s">
        <v>46</v>
      </c>
      <c r="X284">
        <v>93.790252242180202</v>
      </c>
      <c r="Y284">
        <v>91.355656400000001</v>
      </c>
      <c r="Z284">
        <v>13.5958433317771</v>
      </c>
      <c r="AA284" s="1" t="d">
        <v>2023-09-29</v>
      </c>
      <c r="AB284">
        <v>0</v>
      </c>
      <c r="AC284">
        <v>12.7</v>
      </c>
      <c r="AD284" s="1" t="d">
        <v>2023-07-10</v>
      </c>
      <c r="AE284" t="s">
        <v>46</v>
      </c>
      <c r="AF284">
        <v>2023</v>
      </c>
      <c r="AG284">
        <v>9</v>
      </c>
      <c r="AH284">
        <v>29</v>
      </c>
      <c r="AI284">
        <v>2023</v>
      </c>
      <c r="AJ284">
        <v>7</v>
      </c>
      <c r="AK284">
        <v>10</v>
      </c>
      <c r="AL284">
        <v>81.19</v>
      </c>
      <c r="AM284">
        <v>25.4</v>
      </c>
      <c r="AN284" t="s">
        <v>51</v>
      </c>
      <c r="AO284" t="s">
        <v>52</v>
      </c>
      <c r="AP284" t="s">
        <v>53</v>
      </c>
      <c r="AQ284">
        <v>0</v>
      </c>
    </row>
    <row r="285" spans="1:43" x14ac:dyDescent="0.2">
      <c r="A285" t="s">
        <v>347</v>
      </c>
      <c r="B285" t="s">
        <v>44</v>
      </c>
      <c r="C285">
        <v>0</v>
      </c>
      <c r="D285" t="s">
        <v>46</v>
      </c>
      <c r="E285" t="s">
        <v>46</v>
      </c>
      <c r="F285">
        <v>68</v>
      </c>
      <c r="G285" t="s">
        <v>45</v>
      </c>
      <c r="H285" t="s">
        <v>45</v>
      </c>
      <c r="I285" t="s">
        <v>48</v>
      </c>
      <c r="J285">
        <v>10</v>
      </c>
      <c r="K285">
        <v>6</v>
      </c>
      <c r="L285" t="s">
        <v>45</v>
      </c>
      <c r="M285" t="s">
        <v>46</v>
      </c>
      <c r="N285" t="s">
        <v>46</v>
      </c>
      <c r="O285" t="s">
        <v>46</v>
      </c>
      <c r="P285" t="s">
        <v>46</v>
      </c>
      <c r="Q285" t="s">
        <v>46</v>
      </c>
      <c r="R285" t="s">
        <v>49</v>
      </c>
      <c r="S285" t="s">
        <v>46</v>
      </c>
      <c r="T285" t="s">
        <v>57</v>
      </c>
      <c r="U285">
        <v>54.45</v>
      </c>
      <c r="V285">
        <v>3687.75</v>
      </c>
      <c r="W285" t="s">
        <v>46</v>
      </c>
      <c r="X285">
        <v>51.432767517597199</v>
      </c>
      <c r="Y285">
        <v>89.540017634931999</v>
      </c>
      <c r="Z285">
        <v>19.098858936562898</v>
      </c>
      <c r="AA285" s="1" t="d">
        <v>2023-10-23</v>
      </c>
      <c r="AB285">
        <v>0</v>
      </c>
      <c r="AC285">
        <v>1851.3</v>
      </c>
      <c r="AD285" s="1" t="d">
        <v>2023-09-08</v>
      </c>
      <c r="AE285" t="s">
        <v>45</v>
      </c>
      <c r="AF285">
        <v>2023</v>
      </c>
      <c r="AG285">
        <v>10</v>
      </c>
      <c r="AH285">
        <v>23</v>
      </c>
      <c r="AI285">
        <v>2023</v>
      </c>
      <c r="AJ285">
        <v>9</v>
      </c>
      <c r="AK285">
        <v>8</v>
      </c>
      <c r="AL285">
        <v>100.33</v>
      </c>
      <c r="AM285">
        <v>54.45</v>
      </c>
      <c r="AN285" t="s">
        <v>63</v>
      </c>
      <c r="AO285" t="s">
        <v>59</v>
      </c>
      <c r="AP285" t="s">
        <v>59</v>
      </c>
      <c r="AQ285">
        <v>544.5</v>
      </c>
    </row>
    <row r="286" spans="1:43" x14ac:dyDescent="0.2">
      <c r="A286" t="s">
        <v>348</v>
      </c>
      <c r="B286" t="s">
        <v>55</v>
      </c>
      <c r="C286">
        <v>0</v>
      </c>
      <c r="D286" t="s">
        <v>45</v>
      </c>
      <c r="E286" t="s">
        <v>45</v>
      </c>
      <c r="F286">
        <v>18</v>
      </c>
      <c r="G286" t="s">
        <v>45</v>
      </c>
      <c r="H286" t="s">
        <v>46</v>
      </c>
      <c r="I286" t="s">
        <v>65</v>
      </c>
      <c r="J286">
        <v>637</v>
      </c>
      <c r="K286">
        <v>1</v>
      </c>
      <c r="L286" t="s">
        <v>46</v>
      </c>
      <c r="M286" t="s">
        <v>46</v>
      </c>
      <c r="N286" t="s">
        <v>45</v>
      </c>
      <c r="O286" t="s">
        <v>46</v>
      </c>
      <c r="P286" t="s">
        <v>45</v>
      </c>
      <c r="Q286" t="s">
        <v>45</v>
      </c>
      <c r="R286" t="s">
        <v>49</v>
      </c>
      <c r="S286" t="s">
        <v>46</v>
      </c>
      <c r="T286" t="s">
        <v>57</v>
      </c>
      <c r="U286">
        <v>95.15</v>
      </c>
      <c r="V286">
        <v>1779.95</v>
      </c>
      <c r="W286" t="s">
        <v>45</v>
      </c>
      <c r="X286">
        <v>100</v>
      </c>
      <c r="Y286">
        <v>49.866953646213602</v>
      </c>
      <c r="Z286">
        <v>28.338636493749501</v>
      </c>
      <c r="AA286" s="1" t="d">
        <v>2023-09-29</v>
      </c>
      <c r="AB286">
        <v>33.131205639846897</v>
      </c>
      <c r="AC286">
        <v>856.35</v>
      </c>
      <c r="AD286" s="1" t="d">
        <v>2023-09-04</v>
      </c>
      <c r="AE286" t="s">
        <v>46</v>
      </c>
      <c r="AF286">
        <v>2023</v>
      </c>
      <c r="AG286">
        <v>9</v>
      </c>
      <c r="AH286">
        <v>29</v>
      </c>
      <c r="AI286">
        <v>2023</v>
      </c>
      <c r="AJ286">
        <v>9</v>
      </c>
      <c r="AK286">
        <v>4</v>
      </c>
      <c r="AL286">
        <v>89.66</v>
      </c>
      <c r="AM286">
        <v>128.28120563984601</v>
      </c>
      <c r="AN286" t="s">
        <v>58</v>
      </c>
      <c r="AO286" t="s">
        <v>53</v>
      </c>
      <c r="AP286" t="s">
        <v>53</v>
      </c>
      <c r="AQ286">
        <v>60610.55</v>
      </c>
    </row>
    <row r="287" spans="1:43" x14ac:dyDescent="0.2">
      <c r="A287" t="s">
        <v>349</v>
      </c>
      <c r="B287" t="s">
        <v>44</v>
      </c>
      <c r="C287">
        <v>0</v>
      </c>
      <c r="D287" t="s">
        <v>46</v>
      </c>
      <c r="E287" t="s">
        <v>46</v>
      </c>
      <c r="F287">
        <v>22</v>
      </c>
      <c r="G287" t="s">
        <v>45</v>
      </c>
      <c r="H287" t="s">
        <v>45</v>
      </c>
      <c r="I287" t="s">
        <v>65</v>
      </c>
      <c r="J287">
        <v>368</v>
      </c>
      <c r="K287">
        <v>6</v>
      </c>
      <c r="L287" t="s">
        <v>46</v>
      </c>
      <c r="M287" t="s">
        <v>46</v>
      </c>
      <c r="N287" t="s">
        <v>46</v>
      </c>
      <c r="O287" t="s">
        <v>46</v>
      </c>
      <c r="P287" t="s">
        <v>46</v>
      </c>
      <c r="Q287" t="s">
        <v>46</v>
      </c>
      <c r="R287" t="s">
        <v>56</v>
      </c>
      <c r="S287" t="s">
        <v>45</v>
      </c>
      <c r="T287" t="s">
        <v>68</v>
      </c>
      <c r="U287">
        <v>76</v>
      </c>
      <c r="V287">
        <v>1783.6</v>
      </c>
      <c r="W287" t="s">
        <v>46</v>
      </c>
      <c r="X287">
        <v>40.718683007162397</v>
      </c>
      <c r="Y287">
        <v>86.513912513057903</v>
      </c>
      <c r="Z287">
        <v>9.5845533612840796</v>
      </c>
      <c r="AA287" s="1" t="d">
        <v>2024-03-19</v>
      </c>
      <c r="AB287">
        <v>11.4376909518696</v>
      </c>
      <c r="AC287">
        <v>836</v>
      </c>
      <c r="AD287" s="1" t="d">
        <v>2023-09-03</v>
      </c>
      <c r="AE287" t="s">
        <v>45</v>
      </c>
      <c r="AF287">
        <v>2024</v>
      </c>
      <c r="AG287">
        <v>3</v>
      </c>
      <c r="AH287">
        <v>19</v>
      </c>
      <c r="AI287">
        <v>2023</v>
      </c>
      <c r="AJ287">
        <v>9</v>
      </c>
      <c r="AK287">
        <v>3</v>
      </c>
      <c r="AL287">
        <v>53.13</v>
      </c>
      <c r="AM287">
        <v>87.437690951869598</v>
      </c>
      <c r="AN287" t="s">
        <v>58</v>
      </c>
      <c r="AO287" t="s">
        <v>53</v>
      </c>
      <c r="AP287" t="s">
        <v>52</v>
      </c>
      <c r="AQ287">
        <v>27968</v>
      </c>
    </row>
    <row r="288" spans="1:43" x14ac:dyDescent="0.2">
      <c r="A288" t="s">
        <v>350</v>
      </c>
      <c r="B288" t="s">
        <v>44</v>
      </c>
      <c r="C288">
        <v>0</v>
      </c>
      <c r="D288" t="s">
        <v>46</v>
      </c>
      <c r="E288" t="s">
        <v>46</v>
      </c>
      <c r="F288">
        <v>20</v>
      </c>
      <c r="G288" t="s">
        <v>45</v>
      </c>
      <c r="H288" t="s">
        <v>46</v>
      </c>
      <c r="I288" t="s">
        <v>48</v>
      </c>
      <c r="J288">
        <v>727</v>
      </c>
      <c r="K288">
        <v>3</v>
      </c>
      <c r="L288" t="s">
        <v>46</v>
      </c>
      <c r="M288" t="s">
        <v>46</v>
      </c>
      <c r="N288" t="s">
        <v>46</v>
      </c>
      <c r="O288" t="s">
        <v>46</v>
      </c>
      <c r="P288" t="s">
        <v>46</v>
      </c>
      <c r="Q288" t="s">
        <v>46</v>
      </c>
      <c r="R288" t="s">
        <v>49</v>
      </c>
      <c r="S288" t="s">
        <v>45</v>
      </c>
      <c r="T288" t="s">
        <v>50</v>
      </c>
      <c r="U288">
        <v>44.35</v>
      </c>
      <c r="V288">
        <v>927.15</v>
      </c>
      <c r="W288" t="s">
        <v>46</v>
      </c>
      <c r="X288">
        <v>67.723223574466203</v>
      </c>
      <c r="Y288">
        <v>76.847307553596494</v>
      </c>
      <c r="Z288">
        <v>13.244409629519099</v>
      </c>
      <c r="AA288" s="1" t="d">
        <v>2023-10-03</v>
      </c>
      <c r="AB288">
        <v>28.623920725298401</v>
      </c>
      <c r="AC288">
        <v>443.5</v>
      </c>
      <c r="AD288" s="1" t="d">
        <v>2023-09-11</v>
      </c>
      <c r="AE288" t="s">
        <v>46</v>
      </c>
      <c r="AF288">
        <v>2023</v>
      </c>
      <c r="AG288">
        <v>10</v>
      </c>
      <c r="AH288">
        <v>3</v>
      </c>
      <c r="AI288">
        <v>2023</v>
      </c>
      <c r="AJ288">
        <v>9</v>
      </c>
      <c r="AK288">
        <v>11</v>
      </c>
      <c r="AL288">
        <v>74.48</v>
      </c>
      <c r="AM288">
        <v>72.973920725298399</v>
      </c>
      <c r="AN288" t="s">
        <v>58</v>
      </c>
      <c r="AO288" t="s">
        <v>59</v>
      </c>
      <c r="AP288" t="s">
        <v>59</v>
      </c>
      <c r="AQ288">
        <v>32242.45</v>
      </c>
    </row>
    <row r="289" spans="1:43" x14ac:dyDescent="0.2">
      <c r="A289" t="s">
        <v>351</v>
      </c>
      <c r="B289" t="s">
        <v>55</v>
      </c>
      <c r="C289">
        <v>0</v>
      </c>
      <c r="D289" t="s">
        <v>45</v>
      </c>
      <c r="E289" t="s">
        <v>46</v>
      </c>
      <c r="F289">
        <v>1</v>
      </c>
      <c r="G289" t="s">
        <v>45</v>
      </c>
      <c r="H289" t="s">
        <v>46</v>
      </c>
      <c r="I289" t="s">
        <v>65</v>
      </c>
      <c r="J289">
        <v>371</v>
      </c>
      <c r="K289">
        <v>6</v>
      </c>
      <c r="L289" t="s">
        <v>46</v>
      </c>
      <c r="M289" t="s">
        <v>46</v>
      </c>
      <c r="N289" t="s">
        <v>46</v>
      </c>
      <c r="O289" t="s">
        <v>46</v>
      </c>
      <c r="P289" t="s">
        <v>46</v>
      </c>
      <c r="Q289" t="s">
        <v>46</v>
      </c>
      <c r="R289" t="s">
        <v>49</v>
      </c>
      <c r="S289" t="s">
        <v>46</v>
      </c>
      <c r="T289" t="s">
        <v>50</v>
      </c>
      <c r="U289">
        <v>70</v>
      </c>
      <c r="V289">
        <v>70</v>
      </c>
      <c r="W289" t="s">
        <v>45</v>
      </c>
      <c r="X289">
        <v>78.824758097268599</v>
      </c>
      <c r="Y289">
        <v>44.001779766801498</v>
      </c>
      <c r="Z289">
        <v>26.9372454882296</v>
      </c>
      <c r="AA289" s="1" t="d">
        <v>2023-10-05</v>
      </c>
      <c r="AB289">
        <v>31.705785388302999</v>
      </c>
      <c r="AC289">
        <v>35</v>
      </c>
      <c r="AD289" s="1" t="d">
        <v>2023-09-06</v>
      </c>
      <c r="AE289" t="s">
        <v>46</v>
      </c>
      <c r="AF289">
        <v>2023</v>
      </c>
      <c r="AG289">
        <v>10</v>
      </c>
      <c r="AH289">
        <v>5</v>
      </c>
      <c r="AI289">
        <v>2023</v>
      </c>
      <c r="AJ289">
        <v>9</v>
      </c>
      <c r="AK289">
        <v>6</v>
      </c>
      <c r="AL289">
        <v>52.89</v>
      </c>
      <c r="AM289">
        <v>101.705785388303</v>
      </c>
      <c r="AN289" t="s">
        <v>51</v>
      </c>
      <c r="AO289" t="s">
        <v>53</v>
      </c>
      <c r="AP289" t="s">
        <v>53</v>
      </c>
      <c r="AQ289">
        <v>25970</v>
      </c>
    </row>
    <row r="290" spans="1:43" x14ac:dyDescent="0.2">
      <c r="A290" t="s">
        <v>352</v>
      </c>
      <c r="B290" t="s">
        <v>55</v>
      </c>
      <c r="C290">
        <v>1</v>
      </c>
      <c r="D290" t="s">
        <v>46</v>
      </c>
      <c r="E290" t="s">
        <v>46</v>
      </c>
      <c r="F290">
        <v>8</v>
      </c>
      <c r="G290" t="s">
        <v>45</v>
      </c>
      <c r="H290" t="s">
        <v>46</v>
      </c>
      <c r="I290" t="s">
        <v>65</v>
      </c>
      <c r="J290">
        <v>364</v>
      </c>
      <c r="K290">
        <v>4</v>
      </c>
      <c r="L290" t="s">
        <v>46</v>
      </c>
      <c r="M290" t="s">
        <v>45</v>
      </c>
      <c r="N290" t="s">
        <v>46</v>
      </c>
      <c r="O290" t="s">
        <v>46</v>
      </c>
      <c r="P290" t="s">
        <v>46</v>
      </c>
      <c r="Q290" t="s">
        <v>46</v>
      </c>
      <c r="R290" t="s">
        <v>49</v>
      </c>
      <c r="S290" t="s">
        <v>45</v>
      </c>
      <c r="T290" t="s">
        <v>50</v>
      </c>
      <c r="U290">
        <v>74.5</v>
      </c>
      <c r="V290">
        <v>606.54999999999995</v>
      </c>
      <c r="W290" t="s">
        <v>45</v>
      </c>
      <c r="X290">
        <v>74.21487802</v>
      </c>
      <c r="Y290">
        <v>34.412130049761501</v>
      </c>
      <c r="Z290">
        <v>27.691274793269301</v>
      </c>
      <c r="AA290" s="1" t="d">
        <v>2023-10-09</v>
      </c>
      <c r="AB290">
        <v>21.4616500851313</v>
      </c>
      <c r="AC290">
        <v>298</v>
      </c>
      <c r="AD290" s="1" t="d">
        <v>2023-09-10</v>
      </c>
      <c r="AE290" t="s">
        <v>46</v>
      </c>
      <c r="AF290">
        <v>2023</v>
      </c>
      <c r="AG290">
        <v>10</v>
      </c>
      <c r="AH290">
        <v>9</v>
      </c>
      <c r="AI290">
        <v>2023</v>
      </c>
      <c r="AJ290">
        <v>9</v>
      </c>
      <c r="AK290">
        <v>10</v>
      </c>
      <c r="AL290">
        <v>54.52</v>
      </c>
      <c r="AM290">
        <v>95.961650085131296</v>
      </c>
      <c r="AN290" t="s">
        <v>51</v>
      </c>
      <c r="AO290" t="s">
        <v>53</v>
      </c>
      <c r="AP290" t="s">
        <v>59</v>
      </c>
      <c r="AQ290">
        <v>27118</v>
      </c>
    </row>
    <row r="291" spans="1:43" x14ac:dyDescent="0.2">
      <c r="A291" t="s">
        <v>353</v>
      </c>
      <c r="B291" t="s">
        <v>55</v>
      </c>
      <c r="C291">
        <v>0</v>
      </c>
      <c r="D291" t="s">
        <v>46</v>
      </c>
      <c r="E291" t="s">
        <v>46</v>
      </c>
      <c r="F291">
        <v>10</v>
      </c>
      <c r="G291" t="s">
        <v>45</v>
      </c>
      <c r="H291" t="s">
        <v>46</v>
      </c>
      <c r="I291" t="s">
        <v>48</v>
      </c>
      <c r="J291">
        <v>567</v>
      </c>
      <c r="K291">
        <v>3</v>
      </c>
      <c r="L291" t="s">
        <v>46</v>
      </c>
      <c r="M291" t="s">
        <v>46</v>
      </c>
      <c r="N291" t="s">
        <v>46</v>
      </c>
      <c r="O291" t="s">
        <v>46</v>
      </c>
      <c r="P291" t="s">
        <v>46</v>
      </c>
      <c r="Q291" t="s">
        <v>46</v>
      </c>
      <c r="R291" t="s">
        <v>49</v>
      </c>
      <c r="S291" t="s">
        <v>45</v>
      </c>
      <c r="T291" t="s">
        <v>68</v>
      </c>
      <c r="U291">
        <v>44.85</v>
      </c>
      <c r="V291">
        <v>435.4</v>
      </c>
      <c r="W291" t="s">
        <v>45</v>
      </c>
      <c r="X291">
        <v>60.659507202691003</v>
      </c>
      <c r="Y291">
        <v>58.193732681394003</v>
      </c>
      <c r="Z291">
        <v>23.479984110816801</v>
      </c>
      <c r="AA291" s="1" t="d">
        <v>2023-10-16</v>
      </c>
      <c r="AB291">
        <v>33.633330422760402</v>
      </c>
      <c r="AC291">
        <v>224.25</v>
      </c>
      <c r="AD291" s="1" t="d">
        <v>2023-09-07</v>
      </c>
      <c r="AE291" t="s">
        <v>46</v>
      </c>
      <c r="AF291">
        <v>2023</v>
      </c>
      <c r="AG291">
        <v>10</v>
      </c>
      <c r="AH291">
        <v>16</v>
      </c>
      <c r="AI291">
        <v>2023</v>
      </c>
      <c r="AJ291">
        <v>9</v>
      </c>
      <c r="AK291">
        <v>7</v>
      </c>
      <c r="AL291">
        <v>47.18</v>
      </c>
      <c r="AM291">
        <v>78.483330422760403</v>
      </c>
      <c r="AN291" t="s">
        <v>51</v>
      </c>
      <c r="AO291" t="s">
        <v>59</v>
      </c>
      <c r="AP291" t="s">
        <v>59</v>
      </c>
      <c r="AQ291">
        <v>25429.95</v>
      </c>
    </row>
    <row r="292" spans="1:43" x14ac:dyDescent="0.2">
      <c r="A292" t="s">
        <v>354</v>
      </c>
      <c r="B292" t="s">
        <v>55</v>
      </c>
      <c r="C292">
        <v>1</v>
      </c>
      <c r="D292" t="s">
        <v>46</v>
      </c>
      <c r="E292" t="s">
        <v>46</v>
      </c>
      <c r="F292">
        <v>24</v>
      </c>
      <c r="G292" t="s">
        <v>45</v>
      </c>
      <c r="H292" t="s">
        <v>45</v>
      </c>
      <c r="I292" t="s">
        <v>65</v>
      </c>
      <c r="J292">
        <v>804</v>
      </c>
      <c r="K292">
        <v>8</v>
      </c>
      <c r="L292" t="s">
        <v>46</v>
      </c>
      <c r="M292" t="s">
        <v>46</v>
      </c>
      <c r="N292" t="s">
        <v>46</v>
      </c>
      <c r="O292" t="s">
        <v>46</v>
      </c>
      <c r="P292" t="s">
        <v>46</v>
      </c>
      <c r="Q292" t="s">
        <v>46</v>
      </c>
      <c r="R292" t="s">
        <v>49</v>
      </c>
      <c r="S292" t="s">
        <v>45</v>
      </c>
      <c r="T292" t="s">
        <v>50</v>
      </c>
      <c r="U292">
        <v>76.099999999999994</v>
      </c>
      <c r="V292">
        <v>1712.7</v>
      </c>
      <c r="W292" t="s">
        <v>45</v>
      </c>
      <c r="X292">
        <v>66.878166244640795</v>
      </c>
      <c r="Y292">
        <v>54.238894824439797</v>
      </c>
      <c r="Z292">
        <v>35.632168583730099</v>
      </c>
      <c r="AA292" s="1" t="d">
        <v>2023-10-13</v>
      </c>
      <c r="AB292">
        <v>11.220009997561901</v>
      </c>
      <c r="AC292">
        <v>913.2</v>
      </c>
      <c r="AD292" s="1" t="d">
        <v>2023-09-08</v>
      </c>
      <c r="AE292" t="s">
        <v>45</v>
      </c>
      <c r="AF292">
        <v>2023</v>
      </c>
      <c r="AG292">
        <v>10</v>
      </c>
      <c r="AH292">
        <v>13</v>
      </c>
      <c r="AI292">
        <v>2023</v>
      </c>
      <c r="AJ292">
        <v>9</v>
      </c>
      <c r="AK292">
        <v>8</v>
      </c>
      <c r="AL292">
        <v>55.25</v>
      </c>
      <c r="AM292">
        <v>87.320009997561897</v>
      </c>
      <c r="AN292" t="s">
        <v>58</v>
      </c>
      <c r="AO292" t="s">
        <v>53</v>
      </c>
      <c r="AP292" t="s">
        <v>59</v>
      </c>
      <c r="AQ292">
        <v>61184.3999999999</v>
      </c>
    </row>
    <row r="293" spans="1:43" x14ac:dyDescent="0.2">
      <c r="A293" t="s">
        <v>355</v>
      </c>
      <c r="B293" t="s">
        <v>55</v>
      </c>
      <c r="C293">
        <v>0</v>
      </c>
      <c r="D293" t="s">
        <v>46</v>
      </c>
      <c r="E293" t="s">
        <v>46</v>
      </c>
      <c r="F293">
        <v>35</v>
      </c>
      <c r="G293" t="s">
        <v>45</v>
      </c>
      <c r="H293" t="s">
        <v>46</v>
      </c>
      <c r="I293" t="s">
        <v>48</v>
      </c>
      <c r="J293">
        <v>625</v>
      </c>
      <c r="K293">
        <v>9</v>
      </c>
      <c r="L293" t="s">
        <v>45</v>
      </c>
      <c r="M293" t="s">
        <v>45</v>
      </c>
      <c r="N293" t="s">
        <v>45</v>
      </c>
      <c r="O293" t="s">
        <v>46</v>
      </c>
      <c r="P293" t="s">
        <v>46</v>
      </c>
      <c r="Q293" t="s">
        <v>46</v>
      </c>
      <c r="R293" t="s">
        <v>56</v>
      </c>
      <c r="S293" t="s">
        <v>46</v>
      </c>
      <c r="T293" t="s">
        <v>57</v>
      </c>
      <c r="U293">
        <v>61.2</v>
      </c>
      <c r="V293">
        <v>2021.2</v>
      </c>
      <c r="W293" t="s">
        <v>46</v>
      </c>
      <c r="X293">
        <v>62.604985980117497</v>
      </c>
      <c r="Y293">
        <v>87.589692204932604</v>
      </c>
      <c r="Z293">
        <v>7.0779951170198396</v>
      </c>
      <c r="AA293" s="1" t="d">
        <v>2024-02-25</v>
      </c>
      <c r="AB293">
        <v>11.4939275499685</v>
      </c>
      <c r="AC293">
        <v>1071</v>
      </c>
      <c r="AD293" s="1" t="d">
        <v>2023-09-09</v>
      </c>
      <c r="AE293" t="s">
        <v>45</v>
      </c>
      <c r="AF293">
        <v>2024</v>
      </c>
      <c r="AG293">
        <v>2</v>
      </c>
      <c r="AH293">
        <v>25</v>
      </c>
      <c r="AI293">
        <v>2023</v>
      </c>
      <c r="AJ293">
        <v>9</v>
      </c>
      <c r="AK293">
        <v>9</v>
      </c>
      <c r="AL293">
        <v>90.53</v>
      </c>
      <c r="AM293">
        <v>72.693927549968507</v>
      </c>
      <c r="AN293" t="s">
        <v>58</v>
      </c>
      <c r="AO293" t="s">
        <v>59</v>
      </c>
      <c r="AP293" t="s">
        <v>59</v>
      </c>
      <c r="AQ293">
        <v>38250</v>
      </c>
    </row>
    <row r="294" spans="1:43" x14ac:dyDescent="0.2">
      <c r="A294" t="s">
        <v>356</v>
      </c>
      <c r="B294" t="s">
        <v>55</v>
      </c>
      <c r="C294">
        <v>0</v>
      </c>
      <c r="D294" t="s">
        <v>45</v>
      </c>
      <c r="E294" t="s">
        <v>45</v>
      </c>
      <c r="F294">
        <v>23</v>
      </c>
      <c r="G294" t="s">
        <v>45</v>
      </c>
      <c r="H294" t="s">
        <v>46</v>
      </c>
      <c r="I294" t="s">
        <v>65</v>
      </c>
      <c r="J294">
        <v>521</v>
      </c>
      <c r="K294">
        <v>7</v>
      </c>
      <c r="L294" t="s">
        <v>46</v>
      </c>
      <c r="M294" t="s">
        <v>45</v>
      </c>
      <c r="N294" t="s">
        <v>45</v>
      </c>
      <c r="O294" t="s">
        <v>45</v>
      </c>
      <c r="P294" t="s">
        <v>46</v>
      </c>
      <c r="Q294" t="s">
        <v>46</v>
      </c>
      <c r="R294" t="s">
        <v>56</v>
      </c>
      <c r="S294" t="s">
        <v>46</v>
      </c>
      <c r="T294" t="s">
        <v>57</v>
      </c>
      <c r="U294">
        <v>86.8</v>
      </c>
      <c r="V294">
        <v>1940.8</v>
      </c>
      <c r="W294" t="s">
        <v>46</v>
      </c>
      <c r="X294">
        <v>61.159528645836801</v>
      </c>
      <c r="Y294">
        <v>72.271747854624195</v>
      </c>
      <c r="Z294">
        <v>22.261849564343599</v>
      </c>
      <c r="AA294" s="1" t="d">
        <v>2024-04-09</v>
      </c>
      <c r="AB294">
        <v>42.904022426386298</v>
      </c>
      <c r="AC294">
        <v>998.2</v>
      </c>
      <c r="AD294" s="1" t="d">
        <v>2023-08-31</v>
      </c>
      <c r="AE294" t="s">
        <v>45</v>
      </c>
      <c r="AF294">
        <v>2024</v>
      </c>
      <c r="AG294">
        <v>4</v>
      </c>
      <c r="AH294">
        <v>9</v>
      </c>
      <c r="AI294">
        <v>2023</v>
      </c>
      <c r="AJ294">
        <v>8</v>
      </c>
      <c r="AK294">
        <v>31</v>
      </c>
      <c r="AL294">
        <v>61.9</v>
      </c>
      <c r="AM294">
        <v>129.70402242638599</v>
      </c>
      <c r="AN294" t="s">
        <v>58</v>
      </c>
      <c r="AO294" t="s">
        <v>53</v>
      </c>
      <c r="AP294" t="s">
        <v>59</v>
      </c>
      <c r="AQ294">
        <v>45222.799999999901</v>
      </c>
    </row>
    <row r="295" spans="1:43" x14ac:dyDescent="0.2">
      <c r="A295" t="s">
        <v>357</v>
      </c>
      <c r="B295" t="s">
        <v>44</v>
      </c>
      <c r="C295">
        <v>1</v>
      </c>
      <c r="D295" t="s">
        <v>46</v>
      </c>
      <c r="E295" t="s">
        <v>46</v>
      </c>
      <c r="F295">
        <v>6</v>
      </c>
      <c r="G295" t="s">
        <v>45</v>
      </c>
      <c r="H295" t="s">
        <v>46</v>
      </c>
      <c r="I295" t="s">
        <v>65</v>
      </c>
      <c r="J295">
        <v>694</v>
      </c>
      <c r="K295">
        <v>8</v>
      </c>
      <c r="L295" t="s">
        <v>46</v>
      </c>
      <c r="M295" t="s">
        <v>46</v>
      </c>
      <c r="N295" t="s">
        <v>46</v>
      </c>
      <c r="O295" t="s">
        <v>46</v>
      </c>
      <c r="P295" t="s">
        <v>45</v>
      </c>
      <c r="Q295" t="s">
        <v>45</v>
      </c>
      <c r="R295" t="s">
        <v>49</v>
      </c>
      <c r="S295" t="s">
        <v>45</v>
      </c>
      <c r="T295" t="s">
        <v>50</v>
      </c>
      <c r="U295">
        <v>89.35</v>
      </c>
      <c r="V295">
        <v>567.79999999999995</v>
      </c>
      <c r="W295" t="s">
        <v>46</v>
      </c>
      <c r="X295">
        <v>82.744031455315294</v>
      </c>
      <c r="Y295">
        <v>77.631813932599897</v>
      </c>
      <c r="Z295">
        <v>19.91816826218</v>
      </c>
      <c r="AA295" s="1" t="d">
        <v>2023-10-28</v>
      </c>
      <c r="AB295">
        <v>24.407625656450499</v>
      </c>
      <c r="AC295">
        <v>268.04999999999899</v>
      </c>
      <c r="AD295" s="1" t="d">
        <v>2023-06-27</v>
      </c>
      <c r="AE295" t="s">
        <v>46</v>
      </c>
      <c r="AF295">
        <v>2023</v>
      </c>
      <c r="AG295">
        <v>10</v>
      </c>
      <c r="AH295">
        <v>28</v>
      </c>
      <c r="AI295">
        <v>2023</v>
      </c>
      <c r="AJ295">
        <v>6</v>
      </c>
      <c r="AK295">
        <v>27</v>
      </c>
      <c r="AL295">
        <v>68.83</v>
      </c>
      <c r="AM295">
        <v>113.75762565645</v>
      </c>
      <c r="AN295" t="s">
        <v>51</v>
      </c>
      <c r="AO295" t="s">
        <v>53</v>
      </c>
      <c r="AP295" t="s">
        <v>53</v>
      </c>
      <c r="AQ295">
        <v>62008.8999999999</v>
      </c>
    </row>
    <row r="296" spans="1:43" x14ac:dyDescent="0.2">
      <c r="A296" t="s">
        <v>358</v>
      </c>
      <c r="B296" t="s">
        <v>44</v>
      </c>
      <c r="C296">
        <v>0</v>
      </c>
      <c r="D296" t="s">
        <v>46</v>
      </c>
      <c r="E296" t="s">
        <v>46</v>
      </c>
      <c r="F296">
        <v>12</v>
      </c>
      <c r="G296" t="s">
        <v>45</v>
      </c>
      <c r="H296" t="s">
        <v>46</v>
      </c>
      <c r="I296" t="s">
        <v>46</v>
      </c>
      <c r="J296">
        <v>0</v>
      </c>
      <c r="K296">
        <v>0</v>
      </c>
      <c r="L296" t="s">
        <v>74</v>
      </c>
      <c r="M296" t="s">
        <v>74</v>
      </c>
      <c r="N296" t="s">
        <v>74</v>
      </c>
      <c r="O296" t="s">
        <v>74</v>
      </c>
      <c r="P296" t="s">
        <v>74</v>
      </c>
      <c r="Q296" t="s">
        <v>74</v>
      </c>
      <c r="R296" t="s">
        <v>49</v>
      </c>
      <c r="S296" t="s">
        <v>46</v>
      </c>
      <c r="T296" t="s">
        <v>57</v>
      </c>
      <c r="U296">
        <v>19.7</v>
      </c>
      <c r="V296">
        <v>220.35</v>
      </c>
      <c r="W296" t="s">
        <v>46</v>
      </c>
      <c r="X296">
        <v>75.355232289475694</v>
      </c>
      <c r="Y296">
        <v>75.146364521708904</v>
      </c>
      <c r="Z296">
        <v>10.0594021725889</v>
      </c>
      <c r="AA296" s="1" t="d">
        <v>2023-10-17</v>
      </c>
      <c r="AB296">
        <v>0</v>
      </c>
      <c r="AC296">
        <v>118.2</v>
      </c>
      <c r="AD296" s="1" t="d">
        <v>2023-08-17</v>
      </c>
      <c r="AE296" t="s">
        <v>46</v>
      </c>
      <c r="AF296">
        <v>2023</v>
      </c>
      <c r="AG296">
        <v>10</v>
      </c>
      <c r="AH296">
        <v>17</v>
      </c>
      <c r="AI296">
        <v>2023</v>
      </c>
      <c r="AJ296">
        <v>8</v>
      </c>
      <c r="AK296">
        <v>17</v>
      </c>
      <c r="AL296">
        <v>77.3</v>
      </c>
      <c r="AM296">
        <v>19.7</v>
      </c>
      <c r="AN296" t="s">
        <v>58</v>
      </c>
      <c r="AO296" t="s">
        <v>52</v>
      </c>
      <c r="AP296" t="s">
        <v>53</v>
      </c>
      <c r="AQ296">
        <v>0</v>
      </c>
    </row>
    <row r="297" spans="1:43" x14ac:dyDescent="0.2">
      <c r="A297" t="s">
        <v>359</v>
      </c>
      <c r="B297" t="s">
        <v>55</v>
      </c>
      <c r="C297">
        <v>0</v>
      </c>
      <c r="D297" t="s">
        <v>46</v>
      </c>
      <c r="E297" t="s">
        <v>46</v>
      </c>
      <c r="F297">
        <v>1</v>
      </c>
      <c r="G297" t="s">
        <v>45</v>
      </c>
      <c r="H297" t="s">
        <v>46</v>
      </c>
      <c r="I297" t="s">
        <v>46</v>
      </c>
      <c r="J297">
        <v>0</v>
      </c>
      <c r="K297">
        <v>0</v>
      </c>
      <c r="L297" t="s">
        <v>74</v>
      </c>
      <c r="M297" t="s">
        <v>74</v>
      </c>
      <c r="N297" t="s">
        <v>74</v>
      </c>
      <c r="O297" t="s">
        <v>74</v>
      </c>
      <c r="P297" t="s">
        <v>74</v>
      </c>
      <c r="Q297" t="s">
        <v>74</v>
      </c>
      <c r="R297" t="s">
        <v>49</v>
      </c>
      <c r="S297" t="s">
        <v>46</v>
      </c>
      <c r="T297" t="s">
        <v>57</v>
      </c>
      <c r="U297">
        <v>20.25</v>
      </c>
      <c r="V297">
        <v>20.25</v>
      </c>
      <c r="W297" t="s">
        <v>46</v>
      </c>
      <c r="X297">
        <v>59.606356071090097</v>
      </c>
      <c r="Y297">
        <v>80.818741393863206</v>
      </c>
      <c r="Z297">
        <v>11.932931149525899</v>
      </c>
      <c r="AA297" s="1" t="d">
        <v>2023-10-13</v>
      </c>
      <c r="AB297">
        <v>0</v>
      </c>
      <c r="AC297">
        <v>10.125</v>
      </c>
      <c r="AD297" s="1" t="d">
        <v>2023-09-07</v>
      </c>
      <c r="AE297" t="s">
        <v>46</v>
      </c>
      <c r="AF297">
        <v>2023</v>
      </c>
      <c r="AG297">
        <v>10</v>
      </c>
      <c r="AH297">
        <v>13</v>
      </c>
      <c r="AI297">
        <v>2023</v>
      </c>
      <c r="AJ297">
        <v>9</v>
      </c>
      <c r="AK297">
        <v>7</v>
      </c>
      <c r="AL297">
        <v>48.67</v>
      </c>
      <c r="AM297">
        <v>20.25</v>
      </c>
      <c r="AN297" t="s">
        <v>51</v>
      </c>
      <c r="AO297" t="s">
        <v>52</v>
      </c>
      <c r="AP297" t="s">
        <v>59</v>
      </c>
      <c r="AQ297">
        <v>0</v>
      </c>
    </row>
    <row r="298" spans="1:43" x14ac:dyDescent="0.2">
      <c r="A298" t="s">
        <v>360</v>
      </c>
      <c r="B298" t="s">
        <v>44</v>
      </c>
      <c r="C298">
        <v>0</v>
      </c>
      <c r="D298" t="s">
        <v>45</v>
      </c>
      <c r="E298" t="s">
        <v>45</v>
      </c>
      <c r="F298">
        <v>71</v>
      </c>
      <c r="G298" t="s">
        <v>45</v>
      </c>
      <c r="H298" t="s">
        <v>46</v>
      </c>
      <c r="I298" t="s">
        <v>65</v>
      </c>
      <c r="J298">
        <v>931</v>
      </c>
      <c r="K298">
        <v>9</v>
      </c>
      <c r="L298" t="s">
        <v>46</v>
      </c>
      <c r="M298" t="s">
        <v>46</v>
      </c>
      <c r="N298" t="s">
        <v>45</v>
      </c>
      <c r="O298" t="s">
        <v>46</v>
      </c>
      <c r="P298" t="s">
        <v>46</v>
      </c>
      <c r="Q298" t="s">
        <v>46</v>
      </c>
      <c r="R298" t="s">
        <v>75</v>
      </c>
      <c r="S298" t="s">
        <v>46</v>
      </c>
      <c r="T298" t="s">
        <v>50</v>
      </c>
      <c r="U298">
        <v>76.05</v>
      </c>
      <c r="V298">
        <v>5436.45</v>
      </c>
      <c r="W298" t="s">
        <v>46</v>
      </c>
      <c r="X298">
        <v>83.493998131498699</v>
      </c>
      <c r="Y298">
        <v>100</v>
      </c>
      <c r="Z298">
        <v>16.796487996823998</v>
      </c>
      <c r="AA298" s="1" t="d">
        <v>2024-11-13</v>
      </c>
      <c r="AB298">
        <v>40.799742123944398</v>
      </c>
      <c r="AC298">
        <v>2699.7750000000001</v>
      </c>
      <c r="AD298" s="1" t="d">
        <v>2023-07-03</v>
      </c>
      <c r="AE298" t="s">
        <v>46</v>
      </c>
      <c r="AF298">
        <v>2024</v>
      </c>
      <c r="AG298">
        <v>11</v>
      </c>
      <c r="AH298">
        <v>13</v>
      </c>
      <c r="AI298">
        <v>2023</v>
      </c>
      <c r="AJ298">
        <v>7</v>
      </c>
      <c r="AK298">
        <v>3</v>
      </c>
      <c r="AL298">
        <v>137.69999999999999</v>
      </c>
      <c r="AM298">
        <v>116.849742123944</v>
      </c>
      <c r="AN298" t="s">
        <v>63</v>
      </c>
      <c r="AO298" t="s">
        <v>53</v>
      </c>
      <c r="AP298" t="s">
        <v>53</v>
      </c>
      <c r="AQ298">
        <v>70802.55</v>
      </c>
    </row>
    <row r="299" spans="1:43" x14ac:dyDescent="0.2">
      <c r="A299" t="s">
        <v>361</v>
      </c>
      <c r="B299" t="s">
        <v>55</v>
      </c>
      <c r="C299">
        <v>1</v>
      </c>
      <c r="D299" t="s">
        <v>45</v>
      </c>
      <c r="E299" t="s">
        <v>46</v>
      </c>
      <c r="F299">
        <v>35</v>
      </c>
      <c r="G299" t="s">
        <v>45</v>
      </c>
      <c r="H299" t="s">
        <v>45</v>
      </c>
      <c r="I299" t="s">
        <v>65</v>
      </c>
      <c r="J299">
        <v>154</v>
      </c>
      <c r="K299">
        <v>9</v>
      </c>
      <c r="L299" t="s">
        <v>46</v>
      </c>
      <c r="M299" t="s">
        <v>46</v>
      </c>
      <c r="N299" t="s">
        <v>45</v>
      </c>
      <c r="O299" t="s">
        <v>46</v>
      </c>
      <c r="P299" t="s">
        <v>45</v>
      </c>
      <c r="Q299" t="s">
        <v>45</v>
      </c>
      <c r="R299" t="s">
        <v>49</v>
      </c>
      <c r="S299" t="s">
        <v>45</v>
      </c>
      <c r="T299" t="s">
        <v>50</v>
      </c>
      <c r="U299">
        <v>100.8</v>
      </c>
      <c r="V299">
        <v>3437.5</v>
      </c>
      <c r="W299" t="s">
        <v>46</v>
      </c>
      <c r="X299">
        <v>74.609492813149103</v>
      </c>
      <c r="Y299">
        <v>61.327348074082501</v>
      </c>
      <c r="Z299">
        <v>9.2643024759294601</v>
      </c>
      <c r="AA299" s="1" t="d">
        <v>2023-10-18</v>
      </c>
      <c r="AB299">
        <v>0</v>
      </c>
      <c r="AC299">
        <v>1764</v>
      </c>
      <c r="AD299" s="1" t="d">
        <v>2023-08-24</v>
      </c>
      <c r="AE299" t="s">
        <v>46</v>
      </c>
      <c r="AF299">
        <v>2023</v>
      </c>
      <c r="AG299">
        <v>10</v>
      </c>
      <c r="AH299">
        <v>18</v>
      </c>
      <c r="AI299">
        <v>2023</v>
      </c>
      <c r="AJ299">
        <v>8</v>
      </c>
      <c r="AK299">
        <v>24</v>
      </c>
      <c r="AL299">
        <v>100.35</v>
      </c>
      <c r="AM299">
        <v>100.8</v>
      </c>
      <c r="AN299" t="s">
        <v>58</v>
      </c>
      <c r="AO299" t="s">
        <v>53</v>
      </c>
      <c r="AP299" t="s">
        <v>59</v>
      </c>
      <c r="AQ299">
        <v>15523.199999999901</v>
      </c>
    </row>
    <row r="300" spans="1:43" x14ac:dyDescent="0.2">
      <c r="A300" t="s">
        <v>362</v>
      </c>
      <c r="B300" t="s">
        <v>55</v>
      </c>
      <c r="C300">
        <v>0</v>
      </c>
      <c r="D300" t="s">
        <v>45</v>
      </c>
      <c r="E300" t="s">
        <v>45</v>
      </c>
      <c r="F300">
        <v>40</v>
      </c>
      <c r="G300" t="s">
        <v>45</v>
      </c>
      <c r="H300" t="s">
        <v>45</v>
      </c>
      <c r="I300" t="s">
        <v>48</v>
      </c>
      <c r="J300">
        <v>616</v>
      </c>
      <c r="K300">
        <v>5</v>
      </c>
      <c r="L300" t="s">
        <v>46</v>
      </c>
      <c r="M300" t="s">
        <v>46</v>
      </c>
      <c r="N300" t="s">
        <v>45</v>
      </c>
      <c r="O300" t="s">
        <v>46</v>
      </c>
      <c r="P300" t="s">
        <v>45</v>
      </c>
      <c r="Q300" t="s">
        <v>45</v>
      </c>
      <c r="R300" t="s">
        <v>49</v>
      </c>
      <c r="S300" t="s">
        <v>45</v>
      </c>
      <c r="T300" t="s">
        <v>50</v>
      </c>
      <c r="U300">
        <v>74.55</v>
      </c>
      <c r="V300">
        <v>3015.75</v>
      </c>
      <c r="W300" t="s">
        <v>46</v>
      </c>
      <c r="X300">
        <v>82.192931779999995</v>
      </c>
      <c r="Y300">
        <v>86.862601903745102</v>
      </c>
      <c r="Z300">
        <v>6.7168796460014697</v>
      </c>
      <c r="AA300" s="1" t="d">
        <v>2023-09-29</v>
      </c>
      <c r="AB300">
        <v>34.915619032759999</v>
      </c>
      <c r="AC300">
        <v>1491</v>
      </c>
      <c r="AD300" s="1" t="d">
        <v>2023-08-04</v>
      </c>
      <c r="AE300" t="s">
        <v>46</v>
      </c>
      <c r="AF300">
        <v>2023</v>
      </c>
      <c r="AG300">
        <v>9</v>
      </c>
      <c r="AH300">
        <v>29</v>
      </c>
      <c r="AI300">
        <v>2023</v>
      </c>
      <c r="AJ300">
        <v>8</v>
      </c>
      <c r="AK300">
        <v>4</v>
      </c>
      <c r="AL300">
        <v>115.48</v>
      </c>
      <c r="AM300">
        <v>109.46561903276</v>
      </c>
      <c r="AN300" t="s">
        <v>63</v>
      </c>
      <c r="AO300" t="s">
        <v>53</v>
      </c>
      <c r="AP300" t="s">
        <v>53</v>
      </c>
      <c r="AQ300">
        <v>45922.799999999901</v>
      </c>
    </row>
    <row r="301" spans="1:43" x14ac:dyDescent="0.2">
      <c r="A301" t="s">
        <v>363</v>
      </c>
      <c r="B301" t="s">
        <v>44</v>
      </c>
      <c r="C301">
        <v>0</v>
      </c>
      <c r="D301" t="s">
        <v>46</v>
      </c>
      <c r="E301" t="s">
        <v>45</v>
      </c>
      <c r="F301">
        <v>1</v>
      </c>
      <c r="G301" t="s">
        <v>45</v>
      </c>
      <c r="H301" t="s">
        <v>46</v>
      </c>
      <c r="I301" t="s">
        <v>65</v>
      </c>
      <c r="J301">
        <v>142</v>
      </c>
      <c r="K301">
        <v>7</v>
      </c>
      <c r="L301" t="s">
        <v>45</v>
      </c>
      <c r="M301" t="s">
        <v>46</v>
      </c>
      <c r="N301" t="s">
        <v>46</v>
      </c>
      <c r="O301" t="s">
        <v>46</v>
      </c>
      <c r="P301" t="s">
        <v>46</v>
      </c>
      <c r="Q301" t="s">
        <v>46</v>
      </c>
      <c r="R301" t="s">
        <v>49</v>
      </c>
      <c r="S301" t="s">
        <v>45</v>
      </c>
      <c r="T301" t="s">
        <v>57</v>
      </c>
      <c r="U301">
        <v>73.599999999999994</v>
      </c>
      <c r="V301">
        <v>73.599999999999994</v>
      </c>
      <c r="W301" t="s">
        <v>45</v>
      </c>
      <c r="X301">
        <v>79.444432628854102</v>
      </c>
      <c r="Y301">
        <v>40.342173671360399</v>
      </c>
      <c r="Z301">
        <v>38.009963273067001</v>
      </c>
      <c r="AA301" s="1" t="d">
        <v>2023-10-20</v>
      </c>
      <c r="AB301">
        <v>0</v>
      </c>
      <c r="AC301">
        <v>36.799999999999997</v>
      </c>
      <c r="AD301" s="1" t="d">
        <v>2023-09-04</v>
      </c>
      <c r="AE301" t="s">
        <v>46</v>
      </c>
      <c r="AF301">
        <v>2023</v>
      </c>
      <c r="AG301">
        <v>10</v>
      </c>
      <c r="AH301">
        <v>20</v>
      </c>
      <c r="AI301">
        <v>2023</v>
      </c>
      <c r="AJ301">
        <v>9</v>
      </c>
      <c r="AK301">
        <v>4</v>
      </c>
      <c r="AL301">
        <v>42.43</v>
      </c>
      <c r="AM301">
        <v>73.599999999999994</v>
      </c>
      <c r="AN301" t="s">
        <v>51</v>
      </c>
      <c r="AO301" t="s">
        <v>53</v>
      </c>
      <c r="AP301" t="s">
        <v>53</v>
      </c>
      <c r="AQ301">
        <v>10451.199999999901</v>
      </c>
    </row>
    <row r="302" spans="1:43" x14ac:dyDescent="0.2">
      <c r="A302" t="s">
        <v>364</v>
      </c>
      <c r="B302" t="s">
        <v>55</v>
      </c>
      <c r="C302">
        <v>0</v>
      </c>
      <c r="D302" t="s">
        <v>46</v>
      </c>
      <c r="E302" t="s">
        <v>46</v>
      </c>
      <c r="F302">
        <v>23</v>
      </c>
      <c r="G302" t="s">
        <v>45</v>
      </c>
      <c r="H302" t="s">
        <v>46</v>
      </c>
      <c r="I302" t="s">
        <v>48</v>
      </c>
      <c r="J302">
        <v>52</v>
      </c>
      <c r="K302">
        <v>7</v>
      </c>
      <c r="L302" t="s">
        <v>46</v>
      </c>
      <c r="M302" t="s">
        <v>46</v>
      </c>
      <c r="N302" t="s">
        <v>46</v>
      </c>
      <c r="O302" t="s">
        <v>46</v>
      </c>
      <c r="P302" t="s">
        <v>45</v>
      </c>
      <c r="Q302" t="s">
        <v>45</v>
      </c>
      <c r="R302" t="s">
        <v>56</v>
      </c>
      <c r="S302" t="s">
        <v>45</v>
      </c>
      <c r="T302" t="s">
        <v>62</v>
      </c>
      <c r="U302">
        <v>64.900000000000006</v>
      </c>
      <c r="V302">
        <v>1509.8</v>
      </c>
      <c r="W302" t="s">
        <v>46</v>
      </c>
      <c r="X302">
        <v>57.565074836168897</v>
      </c>
      <c r="Y302">
        <v>63.872841288103402</v>
      </c>
      <c r="Z302">
        <v>14.3699487550344</v>
      </c>
      <c r="AA302" s="1" t="d">
        <v>2024-03-21</v>
      </c>
      <c r="AB302">
        <v>0</v>
      </c>
      <c r="AC302">
        <v>746.35</v>
      </c>
      <c r="AD302" s="1" t="d">
        <v>2023-09-03</v>
      </c>
      <c r="AE302" t="s">
        <v>45</v>
      </c>
      <c r="AF302">
        <v>2024</v>
      </c>
      <c r="AG302">
        <v>3</v>
      </c>
      <c r="AH302">
        <v>21</v>
      </c>
      <c r="AI302">
        <v>2023</v>
      </c>
      <c r="AJ302">
        <v>9</v>
      </c>
      <c r="AK302">
        <v>3</v>
      </c>
      <c r="AL302">
        <v>66.2</v>
      </c>
      <c r="AM302">
        <v>64.900000000000006</v>
      </c>
      <c r="AN302" t="s">
        <v>58</v>
      </c>
      <c r="AO302" t="s">
        <v>59</v>
      </c>
      <c r="AP302" t="s">
        <v>59</v>
      </c>
      <c r="AQ302">
        <v>3374.8</v>
      </c>
    </row>
    <row r="303" spans="1:43" x14ac:dyDescent="0.2">
      <c r="A303" t="s">
        <v>365</v>
      </c>
      <c r="B303" t="s">
        <v>44</v>
      </c>
      <c r="C303">
        <v>1</v>
      </c>
      <c r="D303" t="s">
        <v>46</v>
      </c>
      <c r="E303" t="s">
        <v>46</v>
      </c>
      <c r="F303">
        <v>4</v>
      </c>
      <c r="G303" t="s">
        <v>45</v>
      </c>
      <c r="H303" t="s">
        <v>45</v>
      </c>
      <c r="I303" t="s">
        <v>65</v>
      </c>
      <c r="J303">
        <v>66</v>
      </c>
      <c r="K303">
        <v>9</v>
      </c>
      <c r="L303" t="s">
        <v>46</v>
      </c>
      <c r="M303" t="s">
        <v>46</v>
      </c>
      <c r="N303" t="s">
        <v>46</v>
      </c>
      <c r="O303" t="s">
        <v>46</v>
      </c>
      <c r="P303" t="s">
        <v>45</v>
      </c>
      <c r="Q303" t="s">
        <v>45</v>
      </c>
      <c r="R303" t="s">
        <v>49</v>
      </c>
      <c r="S303" t="s">
        <v>45</v>
      </c>
      <c r="T303" t="s">
        <v>50</v>
      </c>
      <c r="U303">
        <v>95.45</v>
      </c>
      <c r="V303">
        <v>396.1</v>
      </c>
      <c r="W303" t="s">
        <v>45</v>
      </c>
      <c r="X303">
        <v>61.597284397045399</v>
      </c>
      <c r="Y303">
        <v>44.614263267033699</v>
      </c>
      <c r="Z303">
        <v>34.890014879992002</v>
      </c>
      <c r="AA303" s="1" t="d">
        <v>2023-10-13</v>
      </c>
      <c r="AB303">
        <v>0</v>
      </c>
      <c r="AC303">
        <v>190.9</v>
      </c>
      <c r="AD303" s="1" t="d">
        <v>2023-09-05</v>
      </c>
      <c r="AE303" t="s">
        <v>45</v>
      </c>
      <c r="AF303">
        <v>2023</v>
      </c>
      <c r="AG303">
        <v>10</v>
      </c>
      <c r="AH303">
        <v>13</v>
      </c>
      <c r="AI303">
        <v>2023</v>
      </c>
      <c r="AJ303">
        <v>9</v>
      </c>
      <c r="AK303">
        <v>5</v>
      </c>
      <c r="AL303">
        <v>30.71</v>
      </c>
      <c r="AM303">
        <v>95.45</v>
      </c>
      <c r="AN303" t="s">
        <v>51</v>
      </c>
      <c r="AO303" t="s">
        <v>53</v>
      </c>
      <c r="AP303" t="s">
        <v>59</v>
      </c>
      <c r="AQ303">
        <v>6299.7</v>
      </c>
    </row>
    <row r="304" spans="1:43" x14ac:dyDescent="0.2">
      <c r="A304" t="s">
        <v>366</v>
      </c>
      <c r="B304" t="s">
        <v>55</v>
      </c>
      <c r="C304">
        <v>0</v>
      </c>
      <c r="D304" t="s">
        <v>46</v>
      </c>
      <c r="E304" t="s">
        <v>46</v>
      </c>
      <c r="F304">
        <v>4</v>
      </c>
      <c r="G304" t="s">
        <v>45</v>
      </c>
      <c r="H304" t="s">
        <v>46</v>
      </c>
      <c r="I304" t="s">
        <v>65</v>
      </c>
      <c r="J304">
        <v>90</v>
      </c>
      <c r="K304">
        <v>7</v>
      </c>
      <c r="L304" t="s">
        <v>46</v>
      </c>
      <c r="M304" t="s">
        <v>46</v>
      </c>
      <c r="N304" t="s">
        <v>45</v>
      </c>
      <c r="O304" t="s">
        <v>45</v>
      </c>
      <c r="P304" t="s">
        <v>46</v>
      </c>
      <c r="Q304" t="s">
        <v>45</v>
      </c>
      <c r="R304" t="s">
        <v>49</v>
      </c>
      <c r="S304" t="s">
        <v>45</v>
      </c>
      <c r="T304" t="s">
        <v>50</v>
      </c>
      <c r="U304">
        <v>90.4</v>
      </c>
      <c r="V304">
        <v>356.65</v>
      </c>
      <c r="W304" t="s">
        <v>46</v>
      </c>
      <c r="X304">
        <v>81.209404076848898</v>
      </c>
      <c r="Y304">
        <v>75.280681342105595</v>
      </c>
      <c r="Z304">
        <v>10.3921962304183</v>
      </c>
      <c r="AA304" s="1" t="d">
        <v>2023-10-14</v>
      </c>
      <c r="AB304">
        <v>0</v>
      </c>
      <c r="AC304">
        <v>180.8</v>
      </c>
      <c r="AD304" s="1" t="d">
        <v>2023-08-14</v>
      </c>
      <c r="AE304" t="s">
        <v>46</v>
      </c>
      <c r="AF304">
        <v>2023</v>
      </c>
      <c r="AG304">
        <v>10</v>
      </c>
      <c r="AH304">
        <v>14</v>
      </c>
      <c r="AI304">
        <v>2023</v>
      </c>
      <c r="AJ304">
        <v>8</v>
      </c>
      <c r="AK304">
        <v>14</v>
      </c>
      <c r="AL304">
        <v>74.819999999999993</v>
      </c>
      <c r="AM304">
        <v>90.4</v>
      </c>
      <c r="AN304" t="s">
        <v>51</v>
      </c>
      <c r="AO304" t="s">
        <v>53</v>
      </c>
      <c r="AP304" t="s">
        <v>53</v>
      </c>
      <c r="AQ304">
        <v>8136</v>
      </c>
    </row>
    <row r="305" spans="1:43" x14ac:dyDescent="0.2">
      <c r="A305" t="s">
        <v>367</v>
      </c>
      <c r="B305" t="s">
        <v>44</v>
      </c>
      <c r="C305">
        <v>0</v>
      </c>
      <c r="D305" t="s">
        <v>45</v>
      </c>
      <c r="E305" t="s">
        <v>45</v>
      </c>
      <c r="F305">
        <v>68</v>
      </c>
      <c r="G305" t="s">
        <v>46</v>
      </c>
      <c r="H305" t="s">
        <v>47</v>
      </c>
      <c r="I305" t="s">
        <v>48</v>
      </c>
      <c r="J305">
        <v>336</v>
      </c>
      <c r="K305">
        <v>10</v>
      </c>
      <c r="L305" t="s">
        <v>46</v>
      </c>
      <c r="M305" t="s">
        <v>45</v>
      </c>
      <c r="N305" t="s">
        <v>45</v>
      </c>
      <c r="O305" t="s">
        <v>45</v>
      </c>
      <c r="P305" t="s">
        <v>45</v>
      </c>
      <c r="Q305" t="s">
        <v>45</v>
      </c>
      <c r="R305" t="s">
        <v>75</v>
      </c>
      <c r="S305" t="s">
        <v>46</v>
      </c>
      <c r="T305" t="s">
        <v>68</v>
      </c>
      <c r="U305">
        <v>60.3</v>
      </c>
      <c r="V305">
        <v>4109</v>
      </c>
      <c r="W305" t="s">
        <v>46</v>
      </c>
      <c r="X305">
        <v>79.155553981501896</v>
      </c>
      <c r="Y305">
        <v>90.889505969673607</v>
      </c>
      <c r="Z305">
        <v>10.914972248226301</v>
      </c>
      <c r="AA305" s="1" t="d">
        <v>2025-05-10</v>
      </c>
      <c r="AB305">
        <v>35.4971960599282</v>
      </c>
      <c r="AC305">
        <v>2050.1999999999998</v>
      </c>
      <c r="AD305" s="1" t="d">
        <v>2023-08-13</v>
      </c>
      <c r="AE305" t="s">
        <v>46</v>
      </c>
      <c r="AF305">
        <v>2025</v>
      </c>
      <c r="AG305">
        <v>5</v>
      </c>
      <c r="AH305">
        <v>10</v>
      </c>
      <c r="AI305">
        <v>2023</v>
      </c>
      <c r="AJ305">
        <v>8</v>
      </c>
      <c r="AK305">
        <v>13</v>
      </c>
      <c r="AL305">
        <v>136.24</v>
      </c>
      <c r="AM305">
        <v>95.797196059928197</v>
      </c>
      <c r="AN305" t="s">
        <v>63</v>
      </c>
      <c r="AO305" t="s">
        <v>59</v>
      </c>
      <c r="AP305" t="s">
        <v>53</v>
      </c>
      <c r="AQ305">
        <v>20260.8</v>
      </c>
    </row>
    <row r="306" spans="1:43" x14ac:dyDescent="0.2">
      <c r="A306" t="s">
        <v>368</v>
      </c>
      <c r="B306" t="s">
        <v>55</v>
      </c>
      <c r="C306">
        <v>0</v>
      </c>
      <c r="D306" t="s">
        <v>46</v>
      </c>
      <c r="E306" t="s">
        <v>45</v>
      </c>
      <c r="F306">
        <v>38</v>
      </c>
      <c r="G306" t="s">
        <v>45</v>
      </c>
      <c r="H306" t="s">
        <v>45</v>
      </c>
      <c r="I306" t="s">
        <v>65</v>
      </c>
      <c r="J306">
        <v>439</v>
      </c>
      <c r="K306">
        <v>6</v>
      </c>
      <c r="L306" t="s">
        <v>46</v>
      </c>
      <c r="M306" t="s">
        <v>45</v>
      </c>
      <c r="N306" t="s">
        <v>46</v>
      </c>
      <c r="O306" t="s">
        <v>46</v>
      </c>
      <c r="P306" t="s">
        <v>46</v>
      </c>
      <c r="Q306" t="s">
        <v>46</v>
      </c>
      <c r="R306" t="s">
        <v>49</v>
      </c>
      <c r="S306" t="s">
        <v>45</v>
      </c>
      <c r="T306" t="s">
        <v>57</v>
      </c>
      <c r="U306">
        <v>81.849999999999994</v>
      </c>
      <c r="V306">
        <v>3141.7</v>
      </c>
      <c r="W306" t="s">
        <v>46</v>
      </c>
      <c r="X306">
        <v>69.686476090537695</v>
      </c>
      <c r="Y306">
        <v>80.642800190954603</v>
      </c>
      <c r="Z306">
        <v>5.8286432846601697</v>
      </c>
      <c r="AA306" s="1" t="d">
        <v>2023-10-25</v>
      </c>
      <c r="AB306">
        <v>39.043653348906403</v>
      </c>
      <c r="AC306">
        <v>1555.15</v>
      </c>
      <c r="AD306" s="1" t="d">
        <v>2023-09-08</v>
      </c>
      <c r="AE306" t="s">
        <v>45</v>
      </c>
      <c r="AF306">
        <v>2023</v>
      </c>
      <c r="AG306">
        <v>10</v>
      </c>
      <c r="AH306">
        <v>25</v>
      </c>
      <c r="AI306">
        <v>2023</v>
      </c>
      <c r="AJ306">
        <v>9</v>
      </c>
      <c r="AK306">
        <v>8</v>
      </c>
      <c r="AL306">
        <v>101.86</v>
      </c>
      <c r="AM306">
        <v>120.893653348906</v>
      </c>
      <c r="AN306" t="s">
        <v>63</v>
      </c>
      <c r="AO306" t="s">
        <v>53</v>
      </c>
      <c r="AP306" t="s">
        <v>59</v>
      </c>
      <c r="AQ306">
        <v>35932.1499999999</v>
      </c>
    </row>
    <row r="307" spans="1:43" x14ac:dyDescent="0.2">
      <c r="A307" t="s">
        <v>369</v>
      </c>
      <c r="B307" t="s">
        <v>55</v>
      </c>
      <c r="C307">
        <v>0</v>
      </c>
      <c r="D307" t="s">
        <v>45</v>
      </c>
      <c r="E307" t="s">
        <v>45</v>
      </c>
      <c r="F307">
        <v>52</v>
      </c>
      <c r="G307" t="s">
        <v>45</v>
      </c>
      <c r="H307" t="s">
        <v>45</v>
      </c>
      <c r="I307" t="s">
        <v>46</v>
      </c>
      <c r="J307">
        <v>0</v>
      </c>
      <c r="K307">
        <v>0</v>
      </c>
      <c r="L307" t="s">
        <v>74</v>
      </c>
      <c r="M307" t="s">
        <v>74</v>
      </c>
      <c r="N307" t="s">
        <v>74</v>
      </c>
      <c r="O307" t="s">
        <v>74</v>
      </c>
      <c r="P307" t="s">
        <v>74</v>
      </c>
      <c r="Q307" t="s">
        <v>74</v>
      </c>
      <c r="R307" t="s">
        <v>75</v>
      </c>
      <c r="S307" t="s">
        <v>46</v>
      </c>
      <c r="T307" t="s">
        <v>57</v>
      </c>
      <c r="U307">
        <v>24.8</v>
      </c>
      <c r="V307">
        <v>1229.0999999999999</v>
      </c>
      <c r="W307" t="s">
        <v>46</v>
      </c>
      <c r="X307">
        <v>71.7599107496317</v>
      </c>
      <c r="Y307">
        <v>69.222552220706902</v>
      </c>
      <c r="Z307">
        <v>1.4116392581830099</v>
      </c>
      <c r="AA307" s="1" t="d">
        <v>2024-09-17</v>
      </c>
      <c r="AB307">
        <v>0</v>
      </c>
      <c r="AC307">
        <v>644.79999999999995</v>
      </c>
      <c r="AD307" s="1" t="d">
        <v>2023-08-10</v>
      </c>
      <c r="AE307" t="s">
        <v>46</v>
      </c>
      <c r="AF307">
        <v>2024</v>
      </c>
      <c r="AG307">
        <v>9</v>
      </c>
      <c r="AH307">
        <v>17</v>
      </c>
      <c r="AI307">
        <v>2023</v>
      </c>
      <c r="AJ307">
        <v>8</v>
      </c>
      <c r="AK307">
        <v>10</v>
      </c>
      <c r="AL307">
        <v>122.35</v>
      </c>
      <c r="AM307">
        <v>24.8</v>
      </c>
      <c r="AN307" t="s">
        <v>63</v>
      </c>
      <c r="AO307" t="s">
        <v>52</v>
      </c>
      <c r="AP307" t="s">
        <v>59</v>
      </c>
      <c r="AQ307">
        <v>0</v>
      </c>
    </row>
    <row r="308" spans="1:43" x14ac:dyDescent="0.2">
      <c r="A308" t="s">
        <v>370</v>
      </c>
      <c r="B308" t="s">
        <v>55</v>
      </c>
      <c r="C308">
        <v>1</v>
      </c>
      <c r="D308" t="s">
        <v>45</v>
      </c>
      <c r="E308" t="s">
        <v>46</v>
      </c>
      <c r="F308">
        <v>32</v>
      </c>
      <c r="G308" t="s">
        <v>45</v>
      </c>
      <c r="H308" t="s">
        <v>45</v>
      </c>
      <c r="I308" t="s">
        <v>65</v>
      </c>
      <c r="J308">
        <v>723</v>
      </c>
      <c r="K308">
        <v>6</v>
      </c>
      <c r="L308" t="s">
        <v>46</v>
      </c>
      <c r="M308" t="s">
        <v>46</v>
      </c>
      <c r="N308" t="s">
        <v>46</v>
      </c>
      <c r="O308" t="s">
        <v>46</v>
      </c>
      <c r="P308" t="s">
        <v>46</v>
      </c>
      <c r="Q308" t="s">
        <v>46</v>
      </c>
      <c r="R308" t="s">
        <v>49</v>
      </c>
      <c r="S308" t="s">
        <v>45</v>
      </c>
      <c r="T308" t="s">
        <v>50</v>
      </c>
      <c r="U308">
        <v>74.900000000000006</v>
      </c>
      <c r="V308">
        <v>2303.35</v>
      </c>
      <c r="W308" t="s">
        <v>45</v>
      </c>
      <c r="X308">
        <v>89.164973436826301</v>
      </c>
      <c r="Y308">
        <v>45.332411880000002</v>
      </c>
      <c r="Z308">
        <v>36.352646120735699</v>
      </c>
      <c r="AA308" s="1" t="d">
        <v>2023-10-13</v>
      </c>
      <c r="AB308">
        <v>30.652013932047801</v>
      </c>
      <c r="AC308">
        <v>1198.4000000000001</v>
      </c>
      <c r="AD308" s="1" t="d">
        <v>2023-09-09</v>
      </c>
      <c r="AE308" t="s">
        <v>46</v>
      </c>
      <c r="AF308">
        <v>2023</v>
      </c>
      <c r="AG308">
        <v>10</v>
      </c>
      <c r="AH308">
        <v>13</v>
      </c>
      <c r="AI308">
        <v>2023</v>
      </c>
      <c r="AJ308">
        <v>9</v>
      </c>
      <c r="AK308">
        <v>9</v>
      </c>
      <c r="AL308">
        <v>84.81</v>
      </c>
      <c r="AM308">
        <v>105.552013932047</v>
      </c>
      <c r="AN308" t="s">
        <v>58</v>
      </c>
      <c r="AO308" t="s">
        <v>53</v>
      </c>
      <c r="AP308" t="s">
        <v>53</v>
      </c>
      <c r="AQ308">
        <v>54152.7</v>
      </c>
    </row>
    <row r="309" spans="1:43" x14ac:dyDescent="0.2">
      <c r="A309" t="s">
        <v>371</v>
      </c>
      <c r="B309" t="s">
        <v>55</v>
      </c>
      <c r="C309">
        <v>0</v>
      </c>
      <c r="D309" t="s">
        <v>45</v>
      </c>
      <c r="E309" t="s">
        <v>45</v>
      </c>
      <c r="F309">
        <v>29</v>
      </c>
      <c r="G309" t="s">
        <v>45</v>
      </c>
      <c r="H309" t="s">
        <v>46</v>
      </c>
      <c r="I309" t="s">
        <v>48</v>
      </c>
      <c r="J309">
        <v>846</v>
      </c>
      <c r="K309">
        <v>7</v>
      </c>
      <c r="L309" t="s">
        <v>46</v>
      </c>
      <c r="M309" t="s">
        <v>46</v>
      </c>
      <c r="N309" t="s">
        <v>45</v>
      </c>
      <c r="O309" t="s">
        <v>45</v>
      </c>
      <c r="P309" t="s">
        <v>45</v>
      </c>
      <c r="Q309" t="s">
        <v>45</v>
      </c>
      <c r="R309" t="s">
        <v>75</v>
      </c>
      <c r="S309" t="s">
        <v>46</v>
      </c>
      <c r="T309" t="s">
        <v>57</v>
      </c>
      <c r="U309">
        <v>75.55</v>
      </c>
      <c r="V309">
        <v>2054.4</v>
      </c>
      <c r="W309" t="s">
        <v>46</v>
      </c>
      <c r="X309">
        <v>61.126429167462497</v>
      </c>
      <c r="Y309">
        <v>72.846962907400297</v>
      </c>
      <c r="Z309">
        <v>11.180712049395501</v>
      </c>
      <c r="AA309" s="1" t="d">
        <v>2024-11-03</v>
      </c>
      <c r="AB309">
        <v>22.918258917649801</v>
      </c>
      <c r="AC309">
        <v>1095.4749999999999</v>
      </c>
      <c r="AD309" s="1" t="d">
        <v>2023-09-05</v>
      </c>
      <c r="AE309" t="s">
        <v>45</v>
      </c>
      <c r="AF309">
        <v>2024</v>
      </c>
      <c r="AG309">
        <v>11</v>
      </c>
      <c r="AH309">
        <v>3</v>
      </c>
      <c r="AI309">
        <v>2023</v>
      </c>
      <c r="AJ309">
        <v>9</v>
      </c>
      <c r="AK309">
        <v>5</v>
      </c>
      <c r="AL309">
        <v>78.95</v>
      </c>
      <c r="AM309">
        <v>98.468258917649806</v>
      </c>
      <c r="AN309" t="s">
        <v>58</v>
      </c>
      <c r="AO309" t="s">
        <v>53</v>
      </c>
      <c r="AP309" t="s">
        <v>59</v>
      </c>
      <c r="AQ309">
        <v>63915.299999999901</v>
      </c>
    </row>
    <row r="310" spans="1:43" x14ac:dyDescent="0.2">
      <c r="A310" t="s">
        <v>372</v>
      </c>
      <c r="B310" t="s">
        <v>55</v>
      </c>
      <c r="C310">
        <v>1</v>
      </c>
      <c r="D310" t="s">
        <v>45</v>
      </c>
      <c r="E310" t="s">
        <v>45</v>
      </c>
      <c r="F310">
        <v>38</v>
      </c>
      <c r="G310" t="s">
        <v>45</v>
      </c>
      <c r="H310" t="s">
        <v>45</v>
      </c>
      <c r="I310" t="s">
        <v>65</v>
      </c>
      <c r="J310">
        <v>97</v>
      </c>
      <c r="K310">
        <v>8</v>
      </c>
      <c r="L310" t="s">
        <v>46</v>
      </c>
      <c r="M310" t="s">
        <v>45</v>
      </c>
      <c r="N310" t="s">
        <v>46</v>
      </c>
      <c r="O310" t="s">
        <v>46</v>
      </c>
      <c r="P310" t="s">
        <v>45</v>
      </c>
      <c r="Q310" t="s">
        <v>45</v>
      </c>
      <c r="R310" t="s">
        <v>49</v>
      </c>
      <c r="S310" t="s">
        <v>46</v>
      </c>
      <c r="T310" t="s">
        <v>50</v>
      </c>
      <c r="U310">
        <v>101.15</v>
      </c>
      <c r="V310">
        <v>3741.85</v>
      </c>
      <c r="W310" t="s">
        <v>46</v>
      </c>
      <c r="X310">
        <v>78.206460717550499</v>
      </c>
      <c r="Y310">
        <v>86.795977489346697</v>
      </c>
      <c r="Z310">
        <v>14.52481021</v>
      </c>
      <c r="AA310" s="1" t="d">
        <v>2023-10-07</v>
      </c>
      <c r="AB310">
        <v>0</v>
      </c>
      <c r="AC310">
        <v>1921.85</v>
      </c>
      <c r="AD310" s="1" t="d">
        <v>2023-07-20</v>
      </c>
      <c r="AE310" t="s">
        <v>46</v>
      </c>
      <c r="AF310">
        <v>2023</v>
      </c>
      <c r="AG310">
        <v>10</v>
      </c>
      <c r="AH310">
        <v>7</v>
      </c>
      <c r="AI310">
        <v>2023</v>
      </c>
      <c r="AJ310">
        <v>7</v>
      </c>
      <c r="AK310">
        <v>20</v>
      </c>
      <c r="AL310">
        <v>101.68</v>
      </c>
      <c r="AM310">
        <v>101.15</v>
      </c>
      <c r="AN310" t="s">
        <v>63</v>
      </c>
      <c r="AO310" t="s">
        <v>53</v>
      </c>
      <c r="AP310" t="s">
        <v>53</v>
      </c>
      <c r="AQ310">
        <v>9811.5499999999993</v>
      </c>
    </row>
    <row r="311" spans="1:43" x14ac:dyDescent="0.2">
      <c r="A311" t="s">
        <v>373</v>
      </c>
      <c r="B311" t="s">
        <v>55</v>
      </c>
      <c r="C311">
        <v>0</v>
      </c>
      <c r="D311" t="s">
        <v>46</v>
      </c>
      <c r="E311" t="s">
        <v>45</v>
      </c>
      <c r="F311">
        <v>48</v>
      </c>
      <c r="G311" t="s">
        <v>45</v>
      </c>
      <c r="H311" t="s">
        <v>45</v>
      </c>
      <c r="I311" t="s">
        <v>48</v>
      </c>
      <c r="J311">
        <v>920</v>
      </c>
      <c r="K311">
        <v>3</v>
      </c>
      <c r="L311" t="s">
        <v>45</v>
      </c>
      <c r="M311" t="s">
        <v>46</v>
      </c>
      <c r="N311" t="s">
        <v>45</v>
      </c>
      <c r="O311" t="s">
        <v>46</v>
      </c>
      <c r="P311" t="s">
        <v>45</v>
      </c>
      <c r="Q311" t="s">
        <v>45</v>
      </c>
      <c r="R311" t="s">
        <v>56</v>
      </c>
      <c r="S311" t="s">
        <v>45</v>
      </c>
      <c r="T311" t="s">
        <v>68</v>
      </c>
      <c r="U311">
        <v>78.75</v>
      </c>
      <c r="V311">
        <v>3682.45</v>
      </c>
      <c r="W311" t="s">
        <v>46</v>
      </c>
      <c r="X311">
        <v>66.967110210000001</v>
      </c>
      <c r="Y311">
        <v>72.696333682828595</v>
      </c>
      <c r="Z311">
        <v>8.8709662546197894</v>
      </c>
      <c r="AA311" s="1" t="d">
        <v>2024-03-16</v>
      </c>
      <c r="AB311">
        <v>20.833290050482901</v>
      </c>
      <c r="AC311">
        <v>1890</v>
      </c>
      <c r="AD311" s="1" t="d">
        <v>2023-09-05</v>
      </c>
      <c r="AE311" t="s">
        <v>45</v>
      </c>
      <c r="AF311">
        <v>2024</v>
      </c>
      <c r="AG311">
        <v>3</v>
      </c>
      <c r="AH311">
        <v>16</v>
      </c>
      <c r="AI311">
        <v>2023</v>
      </c>
      <c r="AJ311">
        <v>9</v>
      </c>
      <c r="AK311">
        <v>5</v>
      </c>
      <c r="AL311">
        <v>106.1</v>
      </c>
      <c r="AM311">
        <v>99.583290050482901</v>
      </c>
      <c r="AN311" t="s">
        <v>63</v>
      </c>
      <c r="AO311" t="s">
        <v>53</v>
      </c>
      <c r="AP311" t="s">
        <v>59</v>
      </c>
      <c r="AQ311">
        <v>72450</v>
      </c>
    </row>
    <row r="312" spans="1:43" x14ac:dyDescent="0.2">
      <c r="A312" t="s">
        <v>374</v>
      </c>
      <c r="B312" t="s">
        <v>44</v>
      </c>
      <c r="C312">
        <v>0</v>
      </c>
      <c r="D312" t="s">
        <v>46</v>
      </c>
      <c r="E312" t="s">
        <v>46</v>
      </c>
      <c r="F312">
        <v>1</v>
      </c>
      <c r="G312" t="s">
        <v>45</v>
      </c>
      <c r="H312" t="s">
        <v>46</v>
      </c>
      <c r="I312" t="s">
        <v>46</v>
      </c>
      <c r="J312">
        <v>0</v>
      </c>
      <c r="K312">
        <v>0</v>
      </c>
      <c r="L312" t="s">
        <v>74</v>
      </c>
      <c r="M312" t="s">
        <v>74</v>
      </c>
      <c r="N312" t="s">
        <v>74</v>
      </c>
      <c r="O312" t="s">
        <v>74</v>
      </c>
      <c r="P312" t="s">
        <v>74</v>
      </c>
      <c r="Q312" t="s">
        <v>74</v>
      </c>
      <c r="R312" t="s">
        <v>49</v>
      </c>
      <c r="S312" t="s">
        <v>45</v>
      </c>
      <c r="T312" t="s">
        <v>62</v>
      </c>
      <c r="U312">
        <v>19.25</v>
      </c>
      <c r="V312">
        <v>19.25</v>
      </c>
      <c r="W312" t="s">
        <v>46</v>
      </c>
      <c r="X312">
        <v>66.734781949999999</v>
      </c>
      <c r="Y312">
        <v>82.164585895819698</v>
      </c>
      <c r="Z312">
        <v>17.182147597794302</v>
      </c>
      <c r="AA312" s="1" t="d">
        <v>2023-10-02</v>
      </c>
      <c r="AB312">
        <v>0</v>
      </c>
      <c r="AC312">
        <v>9.625</v>
      </c>
      <c r="AD312" s="1" t="d">
        <v>2023-09-02</v>
      </c>
      <c r="AE312" t="s">
        <v>46</v>
      </c>
      <c r="AF312">
        <v>2023</v>
      </c>
      <c r="AG312">
        <v>10</v>
      </c>
      <c r="AH312">
        <v>2</v>
      </c>
      <c r="AI312">
        <v>2023</v>
      </c>
      <c r="AJ312">
        <v>9</v>
      </c>
      <c r="AK312">
        <v>2</v>
      </c>
      <c r="AL312">
        <v>50.55</v>
      </c>
      <c r="AM312">
        <v>19.25</v>
      </c>
      <c r="AN312" t="s">
        <v>51</v>
      </c>
      <c r="AO312" t="s">
        <v>52</v>
      </c>
      <c r="AP312" t="s">
        <v>59</v>
      </c>
      <c r="AQ312">
        <v>0</v>
      </c>
    </row>
    <row r="313" spans="1:43" x14ac:dyDescent="0.2">
      <c r="A313" t="s">
        <v>375</v>
      </c>
      <c r="B313" t="s">
        <v>44</v>
      </c>
      <c r="C313">
        <v>0</v>
      </c>
      <c r="D313" t="s">
        <v>46</v>
      </c>
      <c r="E313" t="s">
        <v>46</v>
      </c>
      <c r="F313">
        <v>22</v>
      </c>
      <c r="G313" t="s">
        <v>45</v>
      </c>
      <c r="H313" t="s">
        <v>46</v>
      </c>
      <c r="I313" t="s">
        <v>65</v>
      </c>
      <c r="J313">
        <v>622</v>
      </c>
      <c r="K313">
        <v>3</v>
      </c>
      <c r="L313" t="s">
        <v>45</v>
      </c>
      <c r="M313" t="s">
        <v>46</v>
      </c>
      <c r="N313" t="s">
        <v>46</v>
      </c>
      <c r="O313" t="s">
        <v>45</v>
      </c>
      <c r="P313" t="s">
        <v>46</v>
      </c>
      <c r="Q313" t="s">
        <v>45</v>
      </c>
      <c r="R313" t="s">
        <v>49</v>
      </c>
      <c r="S313" t="s">
        <v>45</v>
      </c>
      <c r="T313" t="s">
        <v>50</v>
      </c>
      <c r="U313">
        <v>89.05</v>
      </c>
      <c r="V313">
        <v>1886.25</v>
      </c>
      <c r="W313" t="s">
        <v>46</v>
      </c>
      <c r="X313">
        <v>86.481652779807803</v>
      </c>
      <c r="Y313">
        <v>80.455718399038105</v>
      </c>
      <c r="Z313">
        <v>6.4804183729222702</v>
      </c>
      <c r="AA313" s="1" t="d">
        <v>2023-10-15</v>
      </c>
      <c r="AB313">
        <v>13.1382552536906</v>
      </c>
      <c r="AC313">
        <v>979.55</v>
      </c>
      <c r="AD313" s="1" t="d">
        <v>2023-08-03</v>
      </c>
      <c r="AE313" t="s">
        <v>46</v>
      </c>
      <c r="AF313">
        <v>2023</v>
      </c>
      <c r="AG313">
        <v>10</v>
      </c>
      <c r="AH313">
        <v>15</v>
      </c>
      <c r="AI313">
        <v>2023</v>
      </c>
      <c r="AJ313">
        <v>8</v>
      </c>
      <c r="AK313">
        <v>3</v>
      </c>
      <c r="AL313">
        <v>102</v>
      </c>
      <c r="AM313">
        <v>102.18825525369</v>
      </c>
      <c r="AN313" t="s">
        <v>58</v>
      </c>
      <c r="AO313" t="s">
        <v>53</v>
      </c>
      <c r="AP313" t="s">
        <v>53</v>
      </c>
      <c r="AQ313">
        <v>55389.1</v>
      </c>
    </row>
    <row r="314" spans="1:43" x14ac:dyDescent="0.2">
      <c r="A314" t="s">
        <v>376</v>
      </c>
      <c r="B314" t="s">
        <v>44</v>
      </c>
      <c r="C314">
        <v>0</v>
      </c>
      <c r="D314" t="s">
        <v>46</v>
      </c>
      <c r="E314" t="s">
        <v>46</v>
      </c>
      <c r="F314">
        <v>43</v>
      </c>
      <c r="G314" t="s">
        <v>45</v>
      </c>
      <c r="H314" t="s">
        <v>45</v>
      </c>
      <c r="I314" t="s">
        <v>65</v>
      </c>
      <c r="J314">
        <v>512</v>
      </c>
      <c r="K314">
        <v>4</v>
      </c>
      <c r="L314" t="s">
        <v>45</v>
      </c>
      <c r="M314" t="s">
        <v>45</v>
      </c>
      <c r="N314" t="s">
        <v>45</v>
      </c>
      <c r="O314" t="s">
        <v>45</v>
      </c>
      <c r="P314" t="s">
        <v>45</v>
      </c>
      <c r="Q314" t="s">
        <v>45</v>
      </c>
      <c r="R314" t="s">
        <v>75</v>
      </c>
      <c r="S314" t="s">
        <v>46</v>
      </c>
      <c r="T314" t="s">
        <v>68</v>
      </c>
      <c r="U314">
        <v>115.05</v>
      </c>
      <c r="V314">
        <v>4895.1000000000004</v>
      </c>
      <c r="W314" t="s">
        <v>46</v>
      </c>
      <c r="X314">
        <v>82.381245234820398</v>
      </c>
      <c r="Y314">
        <v>73.483996523941798</v>
      </c>
      <c r="Z314">
        <v>4.7264777249999996</v>
      </c>
      <c r="AA314" s="1" t="d">
        <v>2024-10-15</v>
      </c>
      <c r="AB314">
        <v>11.0140297366183</v>
      </c>
      <c r="AC314">
        <v>2473.5749999999998</v>
      </c>
      <c r="AD314" s="1" t="d">
        <v>2023-06-23</v>
      </c>
      <c r="AE314" t="s">
        <v>46</v>
      </c>
      <c r="AF314">
        <v>2024</v>
      </c>
      <c r="AG314">
        <v>10</v>
      </c>
      <c r="AH314">
        <v>15</v>
      </c>
      <c r="AI314">
        <v>2023</v>
      </c>
      <c r="AJ314">
        <v>6</v>
      </c>
      <c r="AK314">
        <v>23</v>
      </c>
      <c r="AL314">
        <v>120.65</v>
      </c>
      <c r="AM314">
        <v>126.064029736618</v>
      </c>
      <c r="AN314" t="s">
        <v>63</v>
      </c>
      <c r="AO314" t="s">
        <v>53</v>
      </c>
      <c r="AP314" t="s">
        <v>53</v>
      </c>
      <c r="AQ314">
        <v>58905.599999999999</v>
      </c>
    </row>
    <row r="315" spans="1:43" x14ac:dyDescent="0.2">
      <c r="A315" t="s">
        <v>377</v>
      </c>
      <c r="B315" t="s">
        <v>44</v>
      </c>
      <c r="C315">
        <v>1</v>
      </c>
      <c r="D315" t="s">
        <v>45</v>
      </c>
      <c r="E315" t="s">
        <v>46</v>
      </c>
      <c r="F315">
        <v>5</v>
      </c>
      <c r="G315" t="s">
        <v>45</v>
      </c>
      <c r="H315" t="s">
        <v>46</v>
      </c>
      <c r="I315" t="s">
        <v>65</v>
      </c>
      <c r="J315">
        <v>306</v>
      </c>
      <c r="K315">
        <v>10</v>
      </c>
      <c r="L315" t="s">
        <v>46</v>
      </c>
      <c r="M315" t="s">
        <v>46</v>
      </c>
      <c r="N315" t="s">
        <v>46</v>
      </c>
      <c r="O315" t="s">
        <v>46</v>
      </c>
      <c r="P315" t="s">
        <v>46</v>
      </c>
      <c r="Q315" t="s">
        <v>46</v>
      </c>
      <c r="R315" t="s">
        <v>49</v>
      </c>
      <c r="S315" t="s">
        <v>45</v>
      </c>
      <c r="T315" t="s">
        <v>50</v>
      </c>
      <c r="U315">
        <v>69.349999999999994</v>
      </c>
      <c r="V315">
        <v>341.6</v>
      </c>
      <c r="W315" t="s">
        <v>46</v>
      </c>
      <c r="X315">
        <v>82.202644540009501</v>
      </c>
      <c r="Y315">
        <v>100</v>
      </c>
      <c r="Z315">
        <v>9.6638484640193401</v>
      </c>
      <c r="AA315" s="1" t="d">
        <v>2023-10-05</v>
      </c>
      <c r="AB315">
        <v>48.505936587116999</v>
      </c>
      <c r="AC315">
        <v>173.375</v>
      </c>
      <c r="AD315" s="1" t="d">
        <v>2023-08-17</v>
      </c>
      <c r="AE315" t="s">
        <v>46</v>
      </c>
      <c r="AF315">
        <v>2023</v>
      </c>
      <c r="AG315">
        <v>10</v>
      </c>
      <c r="AH315">
        <v>5</v>
      </c>
      <c r="AI315">
        <v>2023</v>
      </c>
      <c r="AJ315">
        <v>8</v>
      </c>
      <c r="AK315">
        <v>17</v>
      </c>
      <c r="AL315">
        <v>77.540000000000006</v>
      </c>
      <c r="AM315">
        <v>117.855936587117</v>
      </c>
      <c r="AN315" t="s">
        <v>51</v>
      </c>
      <c r="AO315" t="s">
        <v>59</v>
      </c>
      <c r="AP315" t="s">
        <v>53</v>
      </c>
      <c r="AQ315">
        <v>21221.1</v>
      </c>
    </row>
    <row r="316" spans="1:43" x14ac:dyDescent="0.2">
      <c r="A316" t="s">
        <v>378</v>
      </c>
      <c r="B316" t="s">
        <v>55</v>
      </c>
      <c r="C316">
        <v>0</v>
      </c>
      <c r="D316" t="s">
        <v>46</v>
      </c>
      <c r="E316" t="s">
        <v>46</v>
      </c>
      <c r="F316">
        <v>5</v>
      </c>
      <c r="G316" t="s">
        <v>45</v>
      </c>
      <c r="H316" t="s">
        <v>46</v>
      </c>
      <c r="I316" t="s">
        <v>65</v>
      </c>
      <c r="J316">
        <v>952</v>
      </c>
      <c r="K316">
        <v>3</v>
      </c>
      <c r="L316" t="s">
        <v>46</v>
      </c>
      <c r="M316" t="s">
        <v>46</v>
      </c>
      <c r="N316" t="s">
        <v>46</v>
      </c>
      <c r="O316" t="s">
        <v>46</v>
      </c>
      <c r="P316" t="s">
        <v>45</v>
      </c>
      <c r="Q316" t="s">
        <v>46</v>
      </c>
      <c r="R316" t="s">
        <v>49</v>
      </c>
      <c r="S316" t="s">
        <v>45</v>
      </c>
      <c r="T316" t="s">
        <v>50</v>
      </c>
      <c r="U316">
        <v>80.599999999999994</v>
      </c>
      <c r="V316">
        <v>415.55</v>
      </c>
      <c r="W316" t="s">
        <v>45</v>
      </c>
      <c r="X316">
        <v>89.582182107314907</v>
      </c>
      <c r="Y316">
        <v>35.170155680175803</v>
      </c>
      <c r="Z316">
        <v>28.276825814959199</v>
      </c>
      <c r="AA316" s="1" t="d">
        <v>2023-10-06</v>
      </c>
      <c r="AB316">
        <v>43.4392048204882</v>
      </c>
      <c r="AC316">
        <v>201.5</v>
      </c>
      <c r="AD316" s="1" t="d">
        <v>2023-09-02</v>
      </c>
      <c r="AE316" t="s">
        <v>46</v>
      </c>
      <c r="AF316">
        <v>2023</v>
      </c>
      <c r="AG316">
        <v>10</v>
      </c>
      <c r="AH316">
        <v>6</v>
      </c>
      <c r="AI316">
        <v>2023</v>
      </c>
      <c r="AJ316">
        <v>9</v>
      </c>
      <c r="AK316">
        <v>2</v>
      </c>
      <c r="AL316">
        <v>66.31</v>
      </c>
      <c r="AM316">
        <v>124.039204820488</v>
      </c>
      <c r="AN316" t="s">
        <v>51</v>
      </c>
      <c r="AO316" t="s">
        <v>53</v>
      </c>
      <c r="AP316" t="s">
        <v>53</v>
      </c>
      <c r="AQ316">
        <v>76731.199999999997</v>
      </c>
    </row>
    <row r="317" spans="1:43" x14ac:dyDescent="0.2">
      <c r="A317" t="s">
        <v>379</v>
      </c>
      <c r="B317" t="s">
        <v>55</v>
      </c>
      <c r="C317">
        <v>0</v>
      </c>
      <c r="D317" t="s">
        <v>45</v>
      </c>
      <c r="E317" t="s">
        <v>45</v>
      </c>
      <c r="F317">
        <v>51</v>
      </c>
      <c r="G317" t="s">
        <v>45</v>
      </c>
      <c r="H317" t="s">
        <v>45</v>
      </c>
      <c r="I317" t="s">
        <v>65</v>
      </c>
      <c r="J317">
        <v>418</v>
      </c>
      <c r="K317">
        <v>8</v>
      </c>
      <c r="L317" t="s">
        <v>45</v>
      </c>
      <c r="M317" t="s">
        <v>45</v>
      </c>
      <c r="N317" t="s">
        <v>46</v>
      </c>
      <c r="O317" t="s">
        <v>45</v>
      </c>
      <c r="P317" t="s">
        <v>45</v>
      </c>
      <c r="Q317" t="s">
        <v>45</v>
      </c>
      <c r="R317" t="s">
        <v>56</v>
      </c>
      <c r="S317" t="s">
        <v>46</v>
      </c>
      <c r="T317" t="s">
        <v>68</v>
      </c>
      <c r="U317">
        <v>110.05</v>
      </c>
      <c r="V317">
        <v>5686.4</v>
      </c>
      <c r="W317" t="s">
        <v>46</v>
      </c>
      <c r="X317">
        <v>70.315057624491303</v>
      </c>
      <c r="Y317">
        <v>86.339190223180097</v>
      </c>
      <c r="Z317">
        <v>9.5870371232435403</v>
      </c>
      <c r="AA317" s="1" t="d">
        <v>2024-04-08</v>
      </c>
      <c r="AB317">
        <v>37.8389682437479</v>
      </c>
      <c r="AC317">
        <v>2806.2750000000001</v>
      </c>
      <c r="AD317" s="1" t="d">
        <v>2023-06-21</v>
      </c>
      <c r="AE317" t="s">
        <v>46</v>
      </c>
      <c r="AF317">
        <v>2024</v>
      </c>
      <c r="AG317">
        <v>4</v>
      </c>
      <c r="AH317">
        <v>8</v>
      </c>
      <c r="AI317">
        <v>2023</v>
      </c>
      <c r="AJ317">
        <v>6</v>
      </c>
      <c r="AK317">
        <v>21</v>
      </c>
      <c r="AL317">
        <v>111.73</v>
      </c>
      <c r="AM317">
        <v>147.888968243747</v>
      </c>
      <c r="AN317" t="s">
        <v>63</v>
      </c>
      <c r="AO317" t="s">
        <v>53</v>
      </c>
      <c r="AP317" t="s">
        <v>59</v>
      </c>
      <c r="AQ317">
        <v>46000.9</v>
      </c>
    </row>
    <row r="318" spans="1:43" x14ac:dyDescent="0.2">
      <c r="A318" t="s">
        <v>380</v>
      </c>
      <c r="B318" t="s">
        <v>55</v>
      </c>
      <c r="C318">
        <v>0</v>
      </c>
      <c r="D318" t="s">
        <v>46</v>
      </c>
      <c r="E318" t="s">
        <v>46</v>
      </c>
      <c r="F318">
        <v>71</v>
      </c>
      <c r="G318" t="s">
        <v>45</v>
      </c>
      <c r="H318" t="s">
        <v>46</v>
      </c>
      <c r="I318" t="s">
        <v>46</v>
      </c>
      <c r="J318">
        <v>0</v>
      </c>
      <c r="K318">
        <v>0</v>
      </c>
      <c r="L318" t="s">
        <v>74</v>
      </c>
      <c r="M318" t="s">
        <v>74</v>
      </c>
      <c r="N318" t="s">
        <v>74</v>
      </c>
      <c r="O318" t="s">
        <v>74</v>
      </c>
      <c r="P318" t="s">
        <v>74</v>
      </c>
      <c r="Q318" t="s">
        <v>74</v>
      </c>
      <c r="R318" t="s">
        <v>75</v>
      </c>
      <c r="S318" t="s">
        <v>45</v>
      </c>
      <c r="T318" t="s">
        <v>68</v>
      </c>
      <c r="U318">
        <v>19.899999999999999</v>
      </c>
      <c r="V318">
        <v>1355.1</v>
      </c>
      <c r="W318" t="s">
        <v>46</v>
      </c>
      <c r="X318">
        <v>80.229294569424397</v>
      </c>
      <c r="Y318">
        <v>59.748574133423901</v>
      </c>
      <c r="Z318">
        <v>13.8498436566761</v>
      </c>
      <c r="AA318" s="1" t="d">
        <v>2025-08-25</v>
      </c>
      <c r="AB318">
        <v>0</v>
      </c>
      <c r="AC318">
        <v>706.44999999999902</v>
      </c>
      <c r="AD318" s="1" t="d">
        <v>2023-08-05</v>
      </c>
      <c r="AE318" t="s">
        <v>46</v>
      </c>
      <c r="AF318">
        <v>2025</v>
      </c>
      <c r="AG318">
        <v>8</v>
      </c>
      <c r="AH318">
        <v>25</v>
      </c>
      <c r="AI318">
        <v>2023</v>
      </c>
      <c r="AJ318">
        <v>8</v>
      </c>
      <c r="AK318">
        <v>5</v>
      </c>
      <c r="AL318">
        <v>137.38</v>
      </c>
      <c r="AM318">
        <v>19.899999999999999</v>
      </c>
      <c r="AN318" t="s">
        <v>63</v>
      </c>
      <c r="AO318" t="s">
        <v>52</v>
      </c>
      <c r="AP318" t="s">
        <v>53</v>
      </c>
      <c r="AQ318">
        <v>0</v>
      </c>
    </row>
    <row r="319" spans="1:43" x14ac:dyDescent="0.2">
      <c r="A319" t="s">
        <v>381</v>
      </c>
      <c r="B319" t="s">
        <v>44</v>
      </c>
      <c r="C319">
        <v>0</v>
      </c>
      <c r="D319" t="s">
        <v>45</v>
      </c>
      <c r="E319" t="s">
        <v>45</v>
      </c>
      <c r="F319">
        <v>38</v>
      </c>
      <c r="G319" t="s">
        <v>45</v>
      </c>
      <c r="H319" t="s">
        <v>46</v>
      </c>
      <c r="I319" t="s">
        <v>48</v>
      </c>
      <c r="J319">
        <v>792</v>
      </c>
      <c r="K319">
        <v>2</v>
      </c>
      <c r="L319" t="s">
        <v>45</v>
      </c>
      <c r="M319" t="s">
        <v>45</v>
      </c>
      <c r="N319" t="s">
        <v>46</v>
      </c>
      <c r="O319" t="s">
        <v>45</v>
      </c>
      <c r="P319" t="s">
        <v>45</v>
      </c>
      <c r="Q319" t="s">
        <v>45</v>
      </c>
      <c r="R319" t="s">
        <v>56</v>
      </c>
      <c r="S319" t="s">
        <v>46</v>
      </c>
      <c r="T319" t="s">
        <v>68</v>
      </c>
      <c r="U319">
        <v>80.3</v>
      </c>
      <c r="V319">
        <v>3058.65</v>
      </c>
      <c r="W319" t="s">
        <v>45</v>
      </c>
      <c r="X319">
        <v>65.3459986510981</v>
      </c>
      <c r="Y319">
        <v>41.823176033948599</v>
      </c>
      <c r="Z319">
        <v>26.818715825069798</v>
      </c>
      <c r="AA319" s="1" t="d">
        <v>2024-03-04</v>
      </c>
      <c r="AB319">
        <v>16.931772802833802</v>
      </c>
      <c r="AC319">
        <v>1525.7</v>
      </c>
      <c r="AD319" s="1" t="d">
        <v>2023-08-30</v>
      </c>
      <c r="AE319" t="s">
        <v>45</v>
      </c>
      <c r="AF319">
        <v>2024</v>
      </c>
      <c r="AG319">
        <v>3</v>
      </c>
      <c r="AH319">
        <v>4</v>
      </c>
      <c r="AI319">
        <v>2023</v>
      </c>
      <c r="AJ319">
        <v>8</v>
      </c>
      <c r="AK319">
        <v>30</v>
      </c>
      <c r="AL319">
        <v>76.53</v>
      </c>
      <c r="AM319">
        <v>97.231772802833802</v>
      </c>
      <c r="AN319" t="s">
        <v>63</v>
      </c>
      <c r="AO319" t="s">
        <v>53</v>
      </c>
      <c r="AP319" t="s">
        <v>59</v>
      </c>
      <c r="AQ319">
        <v>63597.599999999999</v>
      </c>
    </row>
    <row r="320" spans="1:43" x14ac:dyDescent="0.2">
      <c r="A320" t="s">
        <v>382</v>
      </c>
      <c r="B320" t="s">
        <v>55</v>
      </c>
      <c r="C320">
        <v>1</v>
      </c>
      <c r="D320" t="s">
        <v>45</v>
      </c>
      <c r="E320" t="s">
        <v>46</v>
      </c>
      <c r="F320">
        <v>24</v>
      </c>
      <c r="G320" t="s">
        <v>45</v>
      </c>
      <c r="H320" t="s">
        <v>46</v>
      </c>
      <c r="I320" t="s">
        <v>65</v>
      </c>
      <c r="J320">
        <v>289</v>
      </c>
      <c r="K320">
        <v>3</v>
      </c>
      <c r="L320" t="s">
        <v>46</v>
      </c>
      <c r="M320" t="s">
        <v>46</v>
      </c>
      <c r="N320" t="s">
        <v>45</v>
      </c>
      <c r="O320" t="s">
        <v>46</v>
      </c>
      <c r="P320" t="s">
        <v>45</v>
      </c>
      <c r="Q320" t="s">
        <v>45</v>
      </c>
      <c r="R320" t="s">
        <v>49</v>
      </c>
      <c r="S320" t="s">
        <v>45</v>
      </c>
      <c r="T320" t="s">
        <v>50</v>
      </c>
      <c r="U320">
        <v>93.15</v>
      </c>
      <c r="V320">
        <v>2231.0500000000002</v>
      </c>
      <c r="W320" t="s">
        <v>45</v>
      </c>
      <c r="X320">
        <v>74.862495287326595</v>
      </c>
      <c r="Y320">
        <v>38.661696431936399</v>
      </c>
      <c r="Z320">
        <v>26.107064765941399</v>
      </c>
      <c r="AA320" s="1" t="d">
        <v>2023-10-09</v>
      </c>
      <c r="AB320">
        <v>0</v>
      </c>
      <c r="AC320">
        <v>1117.8</v>
      </c>
      <c r="AD320" s="1" t="d">
        <v>2023-09-09</v>
      </c>
      <c r="AE320" t="s">
        <v>46</v>
      </c>
      <c r="AF320">
        <v>2023</v>
      </c>
      <c r="AG320">
        <v>10</v>
      </c>
      <c r="AH320">
        <v>9</v>
      </c>
      <c r="AI320">
        <v>2023</v>
      </c>
      <c r="AJ320">
        <v>9</v>
      </c>
      <c r="AK320">
        <v>9</v>
      </c>
      <c r="AL320">
        <v>72.760000000000005</v>
      </c>
      <c r="AM320">
        <v>93.15</v>
      </c>
      <c r="AN320" t="s">
        <v>58</v>
      </c>
      <c r="AO320" t="s">
        <v>53</v>
      </c>
      <c r="AP320" t="s">
        <v>59</v>
      </c>
      <c r="AQ320">
        <v>26920.35</v>
      </c>
    </row>
    <row r="321" spans="1:43" x14ac:dyDescent="0.2">
      <c r="A321" t="s">
        <v>383</v>
      </c>
      <c r="B321" t="s">
        <v>55</v>
      </c>
      <c r="C321">
        <v>0</v>
      </c>
      <c r="D321" t="s">
        <v>45</v>
      </c>
      <c r="E321" t="s">
        <v>46</v>
      </c>
      <c r="F321">
        <v>35</v>
      </c>
      <c r="G321" t="s">
        <v>45</v>
      </c>
      <c r="H321" t="s">
        <v>45</v>
      </c>
      <c r="I321" t="s">
        <v>65</v>
      </c>
      <c r="J321">
        <v>727</v>
      </c>
      <c r="K321">
        <v>10</v>
      </c>
      <c r="L321" t="s">
        <v>46</v>
      </c>
      <c r="M321" t="s">
        <v>46</v>
      </c>
      <c r="N321" t="s">
        <v>46</v>
      </c>
      <c r="O321" t="s">
        <v>45</v>
      </c>
      <c r="P321" t="s">
        <v>45</v>
      </c>
      <c r="Q321" t="s">
        <v>46</v>
      </c>
      <c r="R321" t="s">
        <v>49</v>
      </c>
      <c r="S321" t="s">
        <v>45</v>
      </c>
      <c r="T321" t="s">
        <v>68</v>
      </c>
      <c r="U321">
        <v>91.5</v>
      </c>
      <c r="V321">
        <v>3236.35</v>
      </c>
      <c r="W321" t="s">
        <v>46</v>
      </c>
      <c r="X321">
        <v>68.047854184484706</v>
      </c>
      <c r="Y321">
        <v>81.864543147694206</v>
      </c>
      <c r="Z321">
        <v>6.1251858796800702</v>
      </c>
      <c r="AA321" s="1" t="d">
        <v>2023-10-02</v>
      </c>
      <c r="AB321">
        <v>20.009715926583802</v>
      </c>
      <c r="AC321">
        <v>1601.25</v>
      </c>
      <c r="AD321" s="1" t="d">
        <v>2023-09-07</v>
      </c>
      <c r="AE321" t="s">
        <v>45</v>
      </c>
      <c r="AF321">
        <v>2023</v>
      </c>
      <c r="AG321">
        <v>10</v>
      </c>
      <c r="AH321">
        <v>2</v>
      </c>
      <c r="AI321">
        <v>2023</v>
      </c>
      <c r="AJ321">
        <v>9</v>
      </c>
      <c r="AK321">
        <v>7</v>
      </c>
      <c r="AL321">
        <v>96.92</v>
      </c>
      <c r="AM321">
        <v>111.509715926583</v>
      </c>
      <c r="AN321" t="s">
        <v>58</v>
      </c>
      <c r="AO321" t="s">
        <v>53</v>
      </c>
      <c r="AP321" t="s">
        <v>59</v>
      </c>
      <c r="AQ321">
        <v>66520.5</v>
      </c>
    </row>
    <row r="322" spans="1:43" x14ac:dyDescent="0.2">
      <c r="A322" t="s">
        <v>384</v>
      </c>
      <c r="B322" t="s">
        <v>44</v>
      </c>
      <c r="C322">
        <v>1</v>
      </c>
      <c r="D322" t="s">
        <v>46</v>
      </c>
      <c r="E322" t="s">
        <v>46</v>
      </c>
      <c r="F322">
        <v>54</v>
      </c>
      <c r="G322" t="s">
        <v>45</v>
      </c>
      <c r="H322" t="s">
        <v>45</v>
      </c>
      <c r="I322" t="s">
        <v>48</v>
      </c>
      <c r="J322">
        <v>166</v>
      </c>
      <c r="K322">
        <v>3</v>
      </c>
      <c r="L322" t="s">
        <v>45</v>
      </c>
      <c r="M322" t="s">
        <v>45</v>
      </c>
      <c r="N322" t="s">
        <v>46</v>
      </c>
      <c r="O322" t="s">
        <v>45</v>
      </c>
      <c r="P322" t="s">
        <v>45</v>
      </c>
      <c r="Q322" t="s">
        <v>45</v>
      </c>
      <c r="R322" t="s">
        <v>56</v>
      </c>
      <c r="S322" t="s">
        <v>46</v>
      </c>
      <c r="T322" t="s">
        <v>62</v>
      </c>
      <c r="U322">
        <v>82.45</v>
      </c>
      <c r="V322">
        <v>4350.1000000000004</v>
      </c>
      <c r="W322" t="s">
        <v>45</v>
      </c>
      <c r="X322">
        <v>71.454939474890693</v>
      </c>
      <c r="Y322">
        <v>45.875209881120597</v>
      </c>
      <c r="Z322">
        <v>33.220324614786101</v>
      </c>
      <c r="AA322" s="1" t="d">
        <v>2024-03-30</v>
      </c>
      <c r="AB322">
        <v>0</v>
      </c>
      <c r="AC322">
        <v>2226.15</v>
      </c>
      <c r="AD322" s="1" t="d">
        <v>2023-09-09</v>
      </c>
      <c r="AE322" t="s">
        <v>46</v>
      </c>
      <c r="AF322">
        <v>2024</v>
      </c>
      <c r="AG322">
        <v>3</v>
      </c>
      <c r="AH322">
        <v>30</v>
      </c>
      <c r="AI322">
        <v>2023</v>
      </c>
      <c r="AJ322">
        <v>9</v>
      </c>
      <c r="AK322">
        <v>9</v>
      </c>
      <c r="AL322">
        <v>92.23</v>
      </c>
      <c r="AM322">
        <v>82.45</v>
      </c>
      <c r="AN322" t="s">
        <v>63</v>
      </c>
      <c r="AO322" t="s">
        <v>53</v>
      </c>
      <c r="AP322" t="s">
        <v>59</v>
      </c>
      <c r="AQ322">
        <v>13686.7</v>
      </c>
    </row>
    <row r="323" spans="1:43" x14ac:dyDescent="0.2">
      <c r="A323" t="s">
        <v>385</v>
      </c>
      <c r="B323" t="s">
        <v>44</v>
      </c>
      <c r="C323">
        <v>0</v>
      </c>
      <c r="D323" t="s">
        <v>45</v>
      </c>
      <c r="E323" t="s">
        <v>45</v>
      </c>
      <c r="F323">
        <v>72</v>
      </c>
      <c r="G323" t="s">
        <v>46</v>
      </c>
      <c r="H323" t="s">
        <v>47</v>
      </c>
      <c r="I323" t="s">
        <v>48</v>
      </c>
      <c r="J323">
        <v>899</v>
      </c>
      <c r="K323">
        <v>8</v>
      </c>
      <c r="L323" t="s">
        <v>46</v>
      </c>
      <c r="M323" t="s">
        <v>45</v>
      </c>
      <c r="N323" t="s">
        <v>45</v>
      </c>
      <c r="O323" t="s">
        <v>45</v>
      </c>
      <c r="P323" t="s">
        <v>45</v>
      </c>
      <c r="Q323" t="s">
        <v>45</v>
      </c>
      <c r="R323" t="s">
        <v>75</v>
      </c>
      <c r="S323" t="s">
        <v>45</v>
      </c>
      <c r="T323" t="s">
        <v>50</v>
      </c>
      <c r="U323">
        <v>60</v>
      </c>
      <c r="V323">
        <v>4264</v>
      </c>
      <c r="W323" t="s">
        <v>46</v>
      </c>
      <c r="X323">
        <v>78.927355381553696</v>
      </c>
      <c r="Y323">
        <v>73.382135352316098</v>
      </c>
      <c r="Z323">
        <v>16.840471184074399</v>
      </c>
      <c r="AA323" s="1" t="d">
        <v>2025-09-10</v>
      </c>
      <c r="AB323">
        <v>38.583836908002397</v>
      </c>
      <c r="AC323">
        <v>2160</v>
      </c>
      <c r="AD323" s="1" t="d">
        <v>2023-06-29</v>
      </c>
      <c r="AE323" t="s">
        <v>46</v>
      </c>
      <c r="AF323">
        <v>2025</v>
      </c>
      <c r="AG323">
        <v>9</v>
      </c>
      <c r="AH323">
        <v>10</v>
      </c>
      <c r="AI323">
        <v>2023</v>
      </c>
      <c r="AJ323">
        <v>6</v>
      </c>
      <c r="AK323">
        <v>29</v>
      </c>
      <c r="AL323">
        <v>134.09</v>
      </c>
      <c r="AM323">
        <v>98.583836908002496</v>
      </c>
      <c r="AN323" t="s">
        <v>63</v>
      </c>
      <c r="AO323" t="s">
        <v>59</v>
      </c>
      <c r="AP323" t="s">
        <v>53</v>
      </c>
      <c r="AQ323">
        <v>53940</v>
      </c>
    </row>
    <row r="324" spans="1:43" x14ac:dyDescent="0.2">
      <c r="A324" t="s">
        <v>386</v>
      </c>
      <c r="B324" t="s">
        <v>55</v>
      </c>
      <c r="C324">
        <v>0</v>
      </c>
      <c r="D324" t="s">
        <v>46</v>
      </c>
      <c r="E324" t="s">
        <v>46</v>
      </c>
      <c r="F324">
        <v>1</v>
      </c>
      <c r="G324" t="s">
        <v>45</v>
      </c>
      <c r="H324" t="s">
        <v>46</v>
      </c>
      <c r="I324" t="s">
        <v>48</v>
      </c>
      <c r="J324">
        <v>925</v>
      </c>
      <c r="K324">
        <v>9</v>
      </c>
      <c r="L324" t="s">
        <v>46</v>
      </c>
      <c r="M324" t="s">
        <v>46</v>
      </c>
      <c r="N324" t="s">
        <v>46</v>
      </c>
      <c r="O324" t="s">
        <v>46</v>
      </c>
      <c r="P324" t="s">
        <v>46</v>
      </c>
      <c r="Q324" t="s">
        <v>46</v>
      </c>
      <c r="R324" t="s">
        <v>49</v>
      </c>
      <c r="S324" t="s">
        <v>45</v>
      </c>
      <c r="T324" t="s">
        <v>50</v>
      </c>
      <c r="U324">
        <v>44.8</v>
      </c>
      <c r="V324">
        <v>44.8</v>
      </c>
      <c r="W324" t="s">
        <v>46</v>
      </c>
      <c r="X324">
        <v>57.726689751497901</v>
      </c>
      <c r="Y324">
        <v>88.524333347962198</v>
      </c>
      <c r="Z324">
        <v>19.834584812541198</v>
      </c>
      <c r="AA324" s="1" t="d">
        <v>2023-09-30</v>
      </c>
      <c r="AB324">
        <v>36.407895068709202</v>
      </c>
      <c r="AC324">
        <v>22.4</v>
      </c>
      <c r="AD324" s="1" t="d">
        <v>2023-09-06</v>
      </c>
      <c r="AE324" t="s">
        <v>46</v>
      </c>
      <c r="AF324">
        <v>2023</v>
      </c>
      <c r="AG324">
        <v>9</v>
      </c>
      <c r="AH324">
        <v>30</v>
      </c>
      <c r="AI324">
        <v>2023</v>
      </c>
      <c r="AJ324">
        <v>9</v>
      </c>
      <c r="AK324">
        <v>6</v>
      </c>
      <c r="AL324">
        <v>38.89</v>
      </c>
      <c r="AM324">
        <v>81.207895068709206</v>
      </c>
      <c r="AN324" t="s">
        <v>51</v>
      </c>
      <c r="AO324" t="s">
        <v>59</v>
      </c>
      <c r="AP324" t="s">
        <v>59</v>
      </c>
      <c r="AQ324">
        <v>41440</v>
      </c>
    </row>
    <row r="325" spans="1:43" x14ac:dyDescent="0.2">
      <c r="A325" t="s">
        <v>387</v>
      </c>
      <c r="B325" t="s">
        <v>44</v>
      </c>
      <c r="C325">
        <v>0</v>
      </c>
      <c r="D325" t="s">
        <v>45</v>
      </c>
      <c r="E325" t="s">
        <v>45</v>
      </c>
      <c r="F325">
        <v>9</v>
      </c>
      <c r="G325" t="s">
        <v>45</v>
      </c>
      <c r="H325" t="s">
        <v>46</v>
      </c>
      <c r="I325" t="s">
        <v>48</v>
      </c>
      <c r="J325">
        <v>405</v>
      </c>
      <c r="K325">
        <v>10</v>
      </c>
      <c r="L325" t="s">
        <v>45</v>
      </c>
      <c r="M325" t="s">
        <v>46</v>
      </c>
      <c r="N325" t="s">
        <v>46</v>
      </c>
      <c r="O325" t="s">
        <v>46</v>
      </c>
      <c r="P325" t="s">
        <v>46</v>
      </c>
      <c r="Q325" t="s">
        <v>46</v>
      </c>
      <c r="R325" t="s">
        <v>56</v>
      </c>
      <c r="S325" t="s">
        <v>46</v>
      </c>
      <c r="T325" t="s">
        <v>57</v>
      </c>
      <c r="U325">
        <v>48.6</v>
      </c>
      <c r="V325">
        <v>422.3</v>
      </c>
      <c r="W325" t="s">
        <v>46</v>
      </c>
      <c r="X325">
        <v>100</v>
      </c>
      <c r="Y325">
        <v>72.074792615672905</v>
      </c>
      <c r="Z325">
        <v>9.8042798651582892</v>
      </c>
      <c r="AA325" s="1" t="d">
        <v>2024-02-29</v>
      </c>
      <c r="AB325">
        <v>21.197355877837701</v>
      </c>
      <c r="AC325">
        <v>218.7</v>
      </c>
      <c r="AD325" s="1" t="d">
        <v>2023-07-21</v>
      </c>
      <c r="AE325" t="s">
        <v>46</v>
      </c>
      <c r="AF325">
        <v>2024</v>
      </c>
      <c r="AG325">
        <v>2</v>
      </c>
      <c r="AH325">
        <v>29</v>
      </c>
      <c r="AI325">
        <v>2023</v>
      </c>
      <c r="AJ325">
        <v>7</v>
      </c>
      <c r="AK325">
        <v>21</v>
      </c>
      <c r="AL325">
        <v>99.2</v>
      </c>
      <c r="AM325">
        <v>69.797355877837703</v>
      </c>
      <c r="AN325" t="s">
        <v>51</v>
      </c>
      <c r="AO325" t="s">
        <v>59</v>
      </c>
      <c r="AP325" t="s">
        <v>53</v>
      </c>
      <c r="AQ325">
        <v>19683</v>
      </c>
    </row>
    <row r="326" spans="1:43" x14ac:dyDescent="0.2">
      <c r="A326" t="s">
        <v>388</v>
      </c>
      <c r="B326" t="s">
        <v>55</v>
      </c>
      <c r="C326">
        <v>0</v>
      </c>
      <c r="D326" t="s">
        <v>46</v>
      </c>
      <c r="E326" t="s">
        <v>46</v>
      </c>
      <c r="F326">
        <v>69</v>
      </c>
      <c r="G326" t="s">
        <v>46</v>
      </c>
      <c r="H326" t="s">
        <v>47</v>
      </c>
      <c r="I326" t="s">
        <v>48</v>
      </c>
      <c r="J326">
        <v>190</v>
      </c>
      <c r="K326">
        <v>6</v>
      </c>
      <c r="L326" t="s">
        <v>45</v>
      </c>
      <c r="M326" t="s">
        <v>45</v>
      </c>
      <c r="N326" t="s">
        <v>46</v>
      </c>
      <c r="O326" t="s">
        <v>45</v>
      </c>
      <c r="P326" t="s">
        <v>45</v>
      </c>
      <c r="Q326" t="s">
        <v>45</v>
      </c>
      <c r="R326" t="s">
        <v>75</v>
      </c>
      <c r="S326" t="s">
        <v>45</v>
      </c>
      <c r="T326" t="s">
        <v>62</v>
      </c>
      <c r="U326">
        <v>60.05</v>
      </c>
      <c r="V326">
        <v>4176.7</v>
      </c>
      <c r="W326" t="s">
        <v>46</v>
      </c>
      <c r="X326">
        <v>54.9097392775044</v>
      </c>
      <c r="Y326">
        <v>78.852635585331001</v>
      </c>
      <c r="Z326">
        <v>16.248552100921501</v>
      </c>
      <c r="AA326" s="1" t="d">
        <v>2024-11-10</v>
      </c>
      <c r="AB326">
        <v>0</v>
      </c>
      <c r="AC326">
        <v>2071.7249999999999</v>
      </c>
      <c r="AD326" s="1" t="d">
        <v>2023-09-10</v>
      </c>
      <c r="AE326" t="s">
        <v>45</v>
      </c>
      <c r="AF326">
        <v>2024</v>
      </c>
      <c r="AG326">
        <v>11</v>
      </c>
      <c r="AH326">
        <v>10</v>
      </c>
      <c r="AI326">
        <v>2023</v>
      </c>
      <c r="AJ326">
        <v>9</v>
      </c>
      <c r="AK326">
        <v>10</v>
      </c>
      <c r="AL326">
        <v>107.66</v>
      </c>
      <c r="AM326">
        <v>60.05</v>
      </c>
      <c r="AN326" t="s">
        <v>63</v>
      </c>
      <c r="AO326" t="s">
        <v>59</v>
      </c>
      <c r="AP326" t="s">
        <v>59</v>
      </c>
      <c r="AQ326">
        <v>11409.5</v>
      </c>
    </row>
    <row r="327" spans="1:43" x14ac:dyDescent="0.2">
      <c r="A327" t="s">
        <v>389</v>
      </c>
      <c r="B327" t="s">
        <v>44</v>
      </c>
      <c r="C327">
        <v>0</v>
      </c>
      <c r="D327" t="s">
        <v>45</v>
      </c>
      <c r="E327" t="s">
        <v>46</v>
      </c>
      <c r="F327">
        <v>52</v>
      </c>
      <c r="G327" t="s">
        <v>45</v>
      </c>
      <c r="H327" t="s">
        <v>45</v>
      </c>
      <c r="I327" t="s">
        <v>65</v>
      </c>
      <c r="J327">
        <v>40</v>
      </c>
      <c r="K327">
        <v>6</v>
      </c>
      <c r="L327" t="s">
        <v>46</v>
      </c>
      <c r="M327" t="s">
        <v>45</v>
      </c>
      <c r="N327" t="s">
        <v>46</v>
      </c>
      <c r="O327" t="s">
        <v>45</v>
      </c>
      <c r="P327" t="s">
        <v>45</v>
      </c>
      <c r="Q327" t="s">
        <v>45</v>
      </c>
      <c r="R327" t="s">
        <v>49</v>
      </c>
      <c r="S327" t="s">
        <v>45</v>
      </c>
      <c r="T327" t="s">
        <v>68</v>
      </c>
      <c r="U327">
        <v>102.7</v>
      </c>
      <c r="V327">
        <v>5138.1000000000004</v>
      </c>
      <c r="W327" t="s">
        <v>46</v>
      </c>
      <c r="X327">
        <v>51.787170808184001</v>
      </c>
      <c r="Y327">
        <v>85.049872789804496</v>
      </c>
      <c r="Z327">
        <v>4.7175146468736902</v>
      </c>
      <c r="AA327" s="1" t="d">
        <v>2023-10-24</v>
      </c>
      <c r="AB327">
        <v>0</v>
      </c>
      <c r="AC327">
        <v>2670.2</v>
      </c>
      <c r="AD327" s="1" t="d">
        <v>2023-09-03</v>
      </c>
      <c r="AE327" t="s">
        <v>45</v>
      </c>
      <c r="AF327">
        <v>2023</v>
      </c>
      <c r="AG327">
        <v>10</v>
      </c>
      <c r="AH327">
        <v>24</v>
      </c>
      <c r="AI327">
        <v>2023</v>
      </c>
      <c r="AJ327">
        <v>9</v>
      </c>
      <c r="AK327">
        <v>3</v>
      </c>
      <c r="AL327">
        <v>99.07</v>
      </c>
      <c r="AM327">
        <v>102.7</v>
      </c>
      <c r="AN327" t="s">
        <v>63</v>
      </c>
      <c r="AO327" t="s">
        <v>53</v>
      </c>
      <c r="AP327" t="s">
        <v>59</v>
      </c>
      <c r="AQ327">
        <v>4108</v>
      </c>
    </row>
    <row r="328" spans="1:43" x14ac:dyDescent="0.2">
      <c r="A328" t="s">
        <v>390</v>
      </c>
      <c r="B328" t="s">
        <v>44</v>
      </c>
      <c r="C328">
        <v>1</v>
      </c>
      <c r="D328" t="s">
        <v>45</v>
      </c>
      <c r="E328" t="s">
        <v>46</v>
      </c>
      <c r="F328">
        <v>11</v>
      </c>
      <c r="G328" t="s">
        <v>45</v>
      </c>
      <c r="H328" t="s">
        <v>46</v>
      </c>
      <c r="I328" t="s">
        <v>65</v>
      </c>
      <c r="J328">
        <v>694</v>
      </c>
      <c r="K328">
        <v>10</v>
      </c>
      <c r="L328" t="s">
        <v>46</v>
      </c>
      <c r="M328" t="s">
        <v>46</v>
      </c>
      <c r="N328" t="s">
        <v>46</v>
      </c>
      <c r="O328" t="s">
        <v>45</v>
      </c>
      <c r="P328" t="s">
        <v>45</v>
      </c>
      <c r="Q328" t="s">
        <v>46</v>
      </c>
      <c r="R328" t="s">
        <v>49</v>
      </c>
      <c r="S328" t="s">
        <v>45</v>
      </c>
      <c r="T328" t="s">
        <v>50</v>
      </c>
      <c r="U328">
        <v>82.9</v>
      </c>
      <c r="V328">
        <v>880.05</v>
      </c>
      <c r="W328" t="s">
        <v>46</v>
      </c>
      <c r="X328">
        <v>87.371663102501003</v>
      </c>
      <c r="Y328">
        <v>88.6575519417012</v>
      </c>
      <c r="Z328">
        <v>15.376107705909501</v>
      </c>
      <c r="AA328" s="1" t="d">
        <v>2023-09-30</v>
      </c>
      <c r="AB328">
        <v>32.174162100456002</v>
      </c>
      <c r="AC328">
        <v>455.95</v>
      </c>
      <c r="AD328" s="1" t="d">
        <v>2023-07-31</v>
      </c>
      <c r="AE328" t="s">
        <v>46</v>
      </c>
      <c r="AF328">
        <v>2023</v>
      </c>
      <c r="AG328">
        <v>9</v>
      </c>
      <c r="AH328">
        <v>30</v>
      </c>
      <c r="AI328">
        <v>2023</v>
      </c>
      <c r="AJ328">
        <v>7</v>
      </c>
      <c r="AK328">
        <v>31</v>
      </c>
      <c r="AL328">
        <v>83</v>
      </c>
      <c r="AM328">
        <v>115.07416210045599</v>
      </c>
      <c r="AN328" t="s">
        <v>51</v>
      </c>
      <c r="AO328" t="s">
        <v>53</v>
      </c>
      <c r="AP328" t="s">
        <v>53</v>
      </c>
      <c r="AQ328">
        <v>57532.6</v>
      </c>
    </row>
    <row r="329" spans="1:43" x14ac:dyDescent="0.2">
      <c r="A329" t="s">
        <v>391</v>
      </c>
      <c r="B329" t="s">
        <v>44</v>
      </c>
      <c r="C329">
        <v>1</v>
      </c>
      <c r="D329" t="s">
        <v>46</v>
      </c>
      <c r="E329" t="s">
        <v>46</v>
      </c>
      <c r="F329">
        <v>2</v>
      </c>
      <c r="G329" t="s">
        <v>45</v>
      </c>
      <c r="H329" t="s">
        <v>46</v>
      </c>
      <c r="I329" t="s">
        <v>65</v>
      </c>
      <c r="J329">
        <v>199</v>
      </c>
      <c r="K329">
        <v>1</v>
      </c>
      <c r="L329" t="s">
        <v>46</v>
      </c>
      <c r="M329" t="s">
        <v>46</v>
      </c>
      <c r="N329" t="s">
        <v>46</v>
      </c>
      <c r="O329" t="s">
        <v>46</v>
      </c>
      <c r="P329" t="s">
        <v>46</v>
      </c>
      <c r="Q329" t="s">
        <v>46</v>
      </c>
      <c r="R329" t="s">
        <v>49</v>
      </c>
      <c r="S329" t="s">
        <v>45</v>
      </c>
      <c r="T329" t="s">
        <v>50</v>
      </c>
      <c r="U329">
        <v>70.349999999999994</v>
      </c>
      <c r="V329">
        <v>139.05000000000001</v>
      </c>
      <c r="W329" t="s">
        <v>45</v>
      </c>
      <c r="X329">
        <v>81.874940409443994</v>
      </c>
      <c r="Y329">
        <v>42.613025016704299</v>
      </c>
      <c r="Z329">
        <v>31.135315265720699</v>
      </c>
      <c r="AA329" s="1" t="d">
        <v>2023-10-13</v>
      </c>
      <c r="AB329">
        <v>0</v>
      </c>
      <c r="AC329">
        <v>70.349999999999994</v>
      </c>
      <c r="AD329" s="1" t="d">
        <v>2023-09-11</v>
      </c>
      <c r="AE329" t="s">
        <v>46</v>
      </c>
      <c r="AF329">
        <v>2023</v>
      </c>
      <c r="AG329">
        <v>10</v>
      </c>
      <c r="AH329">
        <v>13</v>
      </c>
      <c r="AI329">
        <v>2023</v>
      </c>
      <c r="AJ329">
        <v>9</v>
      </c>
      <c r="AK329">
        <v>11</v>
      </c>
      <c r="AL329">
        <v>52.74</v>
      </c>
      <c r="AM329">
        <v>70.349999999999994</v>
      </c>
      <c r="AN329" t="s">
        <v>51</v>
      </c>
      <c r="AO329" t="s">
        <v>53</v>
      </c>
      <c r="AP329" t="s">
        <v>53</v>
      </c>
      <c r="AQ329">
        <v>13999.65</v>
      </c>
    </row>
    <row r="330" spans="1:43" x14ac:dyDescent="0.2">
      <c r="A330" t="s">
        <v>392</v>
      </c>
      <c r="B330" t="s">
        <v>44</v>
      </c>
      <c r="C330">
        <v>1</v>
      </c>
      <c r="D330" t="s">
        <v>45</v>
      </c>
      <c r="E330" t="s">
        <v>45</v>
      </c>
      <c r="F330">
        <v>28</v>
      </c>
      <c r="G330" t="s">
        <v>46</v>
      </c>
      <c r="H330" t="s">
        <v>47</v>
      </c>
      <c r="I330" t="s">
        <v>48</v>
      </c>
      <c r="J330">
        <v>465</v>
      </c>
      <c r="K330">
        <v>4</v>
      </c>
      <c r="L330" t="s">
        <v>46</v>
      </c>
      <c r="M330" t="s">
        <v>46</v>
      </c>
      <c r="N330" t="s">
        <v>46</v>
      </c>
      <c r="O330" t="s">
        <v>46</v>
      </c>
      <c r="P330" t="s">
        <v>45</v>
      </c>
      <c r="Q330" t="s">
        <v>46</v>
      </c>
      <c r="R330" t="s">
        <v>49</v>
      </c>
      <c r="S330" t="s">
        <v>45</v>
      </c>
      <c r="T330" t="s">
        <v>50</v>
      </c>
      <c r="U330">
        <v>35.9</v>
      </c>
      <c r="V330">
        <v>973.65</v>
      </c>
      <c r="W330" t="s">
        <v>46</v>
      </c>
      <c r="X330">
        <v>79.361797255782307</v>
      </c>
      <c r="Y330">
        <v>67.997035929442205</v>
      </c>
      <c r="Z330">
        <v>15.236382042797301</v>
      </c>
      <c r="AA330" s="1" t="d">
        <v>2023-10-21</v>
      </c>
      <c r="AB330">
        <v>26.784002497111601</v>
      </c>
      <c r="AC330">
        <v>502.6</v>
      </c>
      <c r="AD330" s="1" t="d">
        <v>2023-07-26</v>
      </c>
      <c r="AE330" t="s">
        <v>46</v>
      </c>
      <c r="AF330">
        <v>2023</v>
      </c>
      <c r="AG330">
        <v>10</v>
      </c>
      <c r="AH330">
        <v>21</v>
      </c>
      <c r="AI330">
        <v>2023</v>
      </c>
      <c r="AJ330">
        <v>7</v>
      </c>
      <c r="AK330">
        <v>26</v>
      </c>
      <c r="AL330">
        <v>92.13</v>
      </c>
      <c r="AM330">
        <v>62.684002497111599</v>
      </c>
      <c r="AN330" t="s">
        <v>58</v>
      </c>
      <c r="AO330" t="s">
        <v>59</v>
      </c>
      <c r="AP330" t="s">
        <v>53</v>
      </c>
      <c r="AQ330">
        <v>16693.5</v>
      </c>
    </row>
    <row r="331" spans="1:43" x14ac:dyDescent="0.2">
      <c r="A331" t="s">
        <v>393</v>
      </c>
      <c r="B331" t="s">
        <v>44</v>
      </c>
      <c r="C331">
        <v>1</v>
      </c>
      <c r="D331" t="s">
        <v>46</v>
      </c>
      <c r="E331" t="s">
        <v>46</v>
      </c>
      <c r="F331">
        <v>17</v>
      </c>
      <c r="G331" t="s">
        <v>45</v>
      </c>
      <c r="H331" t="s">
        <v>45</v>
      </c>
      <c r="I331" t="s">
        <v>65</v>
      </c>
      <c r="J331">
        <v>412</v>
      </c>
      <c r="K331">
        <v>7</v>
      </c>
      <c r="L331" t="s">
        <v>46</v>
      </c>
      <c r="M331" t="s">
        <v>46</v>
      </c>
      <c r="N331" t="s">
        <v>45</v>
      </c>
      <c r="O331" t="s">
        <v>46</v>
      </c>
      <c r="P331" t="s">
        <v>46</v>
      </c>
      <c r="Q331" t="s">
        <v>46</v>
      </c>
      <c r="R331" t="s">
        <v>49</v>
      </c>
      <c r="S331" t="s">
        <v>45</v>
      </c>
      <c r="T331" t="s">
        <v>68</v>
      </c>
      <c r="U331">
        <v>82.65</v>
      </c>
      <c r="V331">
        <v>1470.05</v>
      </c>
      <c r="W331" t="s">
        <v>46</v>
      </c>
      <c r="X331">
        <v>79.425182640000003</v>
      </c>
      <c r="Y331">
        <v>76.654987641590495</v>
      </c>
      <c r="Z331">
        <v>14.3171864009493</v>
      </c>
      <c r="AA331" s="1" t="d">
        <v>2023-10-26</v>
      </c>
      <c r="AB331">
        <v>19.909239580046201</v>
      </c>
      <c r="AC331">
        <v>702.52499999999998</v>
      </c>
      <c r="AD331" s="1" t="d">
        <v>2023-07-30</v>
      </c>
      <c r="AE331" t="s">
        <v>46</v>
      </c>
      <c r="AF331">
        <v>2023</v>
      </c>
      <c r="AG331">
        <v>10</v>
      </c>
      <c r="AH331">
        <v>26</v>
      </c>
      <c r="AI331">
        <v>2023</v>
      </c>
      <c r="AJ331">
        <v>7</v>
      </c>
      <c r="AK331">
        <v>30</v>
      </c>
      <c r="AL331">
        <v>82.11</v>
      </c>
      <c r="AM331">
        <v>102.559239580046</v>
      </c>
      <c r="AN331" t="s">
        <v>58</v>
      </c>
      <c r="AO331" t="s">
        <v>53</v>
      </c>
      <c r="AP331" t="s">
        <v>53</v>
      </c>
      <c r="AQ331">
        <v>34051.800000000003</v>
      </c>
    </row>
    <row r="332" spans="1:43" x14ac:dyDescent="0.2">
      <c r="A332" t="s">
        <v>394</v>
      </c>
      <c r="B332" t="s">
        <v>44</v>
      </c>
      <c r="C332">
        <v>0</v>
      </c>
      <c r="D332" t="s">
        <v>45</v>
      </c>
      <c r="E332" t="s">
        <v>45</v>
      </c>
      <c r="F332">
        <v>35</v>
      </c>
      <c r="G332" t="s">
        <v>45</v>
      </c>
      <c r="H332" t="s">
        <v>46</v>
      </c>
      <c r="I332" t="s">
        <v>46</v>
      </c>
      <c r="J332">
        <v>0</v>
      </c>
      <c r="K332">
        <v>0</v>
      </c>
      <c r="L332" t="s">
        <v>74</v>
      </c>
      <c r="M332" t="s">
        <v>74</v>
      </c>
      <c r="N332" t="s">
        <v>74</v>
      </c>
      <c r="O332" t="s">
        <v>74</v>
      </c>
      <c r="P332" t="s">
        <v>74</v>
      </c>
      <c r="Q332" t="s">
        <v>74</v>
      </c>
      <c r="R332" t="s">
        <v>75</v>
      </c>
      <c r="S332" t="s">
        <v>45</v>
      </c>
      <c r="T332" t="s">
        <v>57</v>
      </c>
      <c r="U332">
        <v>19.850000000000001</v>
      </c>
      <c r="V332">
        <v>739.35</v>
      </c>
      <c r="W332" t="s">
        <v>46</v>
      </c>
      <c r="X332">
        <v>69.816298407296202</v>
      </c>
      <c r="Y332">
        <v>75.250546888390403</v>
      </c>
      <c r="Z332">
        <v>9.9221845559999995</v>
      </c>
      <c r="AA332" s="1" t="d">
        <v>2024-12-29</v>
      </c>
      <c r="AB332">
        <v>0</v>
      </c>
      <c r="AC332">
        <v>347.375</v>
      </c>
      <c r="AD332" s="1" t="d">
        <v>2023-09-01</v>
      </c>
      <c r="AE332" t="s">
        <v>46</v>
      </c>
      <c r="AF332">
        <v>2024</v>
      </c>
      <c r="AG332">
        <v>12</v>
      </c>
      <c r="AH332">
        <v>29</v>
      </c>
      <c r="AI332">
        <v>2023</v>
      </c>
      <c r="AJ332">
        <v>9</v>
      </c>
      <c r="AK332">
        <v>1</v>
      </c>
      <c r="AL332">
        <v>94.89</v>
      </c>
      <c r="AM332">
        <v>19.850000000000001</v>
      </c>
      <c r="AN332" t="s">
        <v>58</v>
      </c>
      <c r="AO332" t="s">
        <v>52</v>
      </c>
      <c r="AP332" t="s">
        <v>59</v>
      </c>
      <c r="AQ332">
        <v>0</v>
      </c>
    </row>
    <row r="333" spans="1:43" x14ac:dyDescent="0.2">
      <c r="A333" t="s">
        <v>395</v>
      </c>
      <c r="B333" t="s">
        <v>44</v>
      </c>
      <c r="C333">
        <v>0</v>
      </c>
      <c r="D333" t="s">
        <v>46</v>
      </c>
      <c r="E333" t="s">
        <v>46</v>
      </c>
      <c r="F333">
        <v>8</v>
      </c>
      <c r="G333" t="s">
        <v>45</v>
      </c>
      <c r="H333" t="s">
        <v>46</v>
      </c>
      <c r="I333" t="s">
        <v>46</v>
      </c>
      <c r="J333">
        <v>0</v>
      </c>
      <c r="K333">
        <v>0</v>
      </c>
      <c r="L333" t="s">
        <v>74</v>
      </c>
      <c r="M333" t="s">
        <v>74</v>
      </c>
      <c r="N333" t="s">
        <v>74</v>
      </c>
      <c r="O333" t="s">
        <v>74</v>
      </c>
      <c r="P333" t="s">
        <v>74</v>
      </c>
      <c r="Q333" t="s">
        <v>74</v>
      </c>
      <c r="R333" t="s">
        <v>56</v>
      </c>
      <c r="S333" t="s">
        <v>45</v>
      </c>
      <c r="T333" t="s">
        <v>57</v>
      </c>
      <c r="U333">
        <v>19.2</v>
      </c>
      <c r="V333">
        <v>161.94999999999999</v>
      </c>
      <c r="W333" t="s">
        <v>46</v>
      </c>
      <c r="X333">
        <v>56.541184427712501</v>
      </c>
      <c r="Y333">
        <v>73.466707674262807</v>
      </c>
      <c r="Z333">
        <v>0</v>
      </c>
      <c r="AA333" s="1" t="d">
        <v>2024-03-23</v>
      </c>
      <c r="AB333">
        <v>0</v>
      </c>
      <c r="AC333">
        <v>76.8</v>
      </c>
      <c r="AD333" s="1" t="d">
        <v>2023-09-09</v>
      </c>
      <c r="AE333" t="s">
        <v>46</v>
      </c>
      <c r="AF333">
        <v>2024</v>
      </c>
      <c r="AG333">
        <v>3</v>
      </c>
      <c r="AH333">
        <v>23</v>
      </c>
      <c r="AI333">
        <v>2023</v>
      </c>
      <c r="AJ333">
        <v>9</v>
      </c>
      <c r="AK333">
        <v>9</v>
      </c>
      <c r="AL333">
        <v>64.540000000000006</v>
      </c>
      <c r="AM333">
        <v>19.2</v>
      </c>
      <c r="AN333" t="s">
        <v>51</v>
      </c>
      <c r="AO333" t="s">
        <v>52</v>
      </c>
      <c r="AP333" t="s">
        <v>59</v>
      </c>
      <c r="AQ333">
        <v>0</v>
      </c>
    </row>
    <row r="334" spans="1:43" x14ac:dyDescent="0.2">
      <c r="A334" t="s">
        <v>396</v>
      </c>
      <c r="B334" t="s">
        <v>55</v>
      </c>
      <c r="C334">
        <v>0</v>
      </c>
      <c r="D334" t="s">
        <v>46</v>
      </c>
      <c r="E334" t="s">
        <v>46</v>
      </c>
      <c r="F334">
        <v>46</v>
      </c>
      <c r="G334" t="s">
        <v>45</v>
      </c>
      <c r="H334" t="s">
        <v>45</v>
      </c>
      <c r="I334" t="s">
        <v>65</v>
      </c>
      <c r="J334">
        <v>590</v>
      </c>
      <c r="K334">
        <v>7</v>
      </c>
      <c r="L334" t="s">
        <v>46</v>
      </c>
      <c r="M334" t="s">
        <v>45</v>
      </c>
      <c r="N334" t="s">
        <v>45</v>
      </c>
      <c r="O334" t="s">
        <v>46</v>
      </c>
      <c r="P334" t="s">
        <v>45</v>
      </c>
      <c r="Q334" t="s">
        <v>46</v>
      </c>
      <c r="R334" t="s">
        <v>56</v>
      </c>
      <c r="S334" t="s">
        <v>45</v>
      </c>
      <c r="T334" t="s">
        <v>68</v>
      </c>
      <c r="U334">
        <v>94.9</v>
      </c>
      <c r="V334">
        <v>4422.95</v>
      </c>
      <c r="W334" t="s">
        <v>46</v>
      </c>
      <c r="X334">
        <v>71.137068369999994</v>
      </c>
      <c r="Y334">
        <v>97.654542402810904</v>
      </c>
      <c r="Z334">
        <v>6.7913642817393498</v>
      </c>
      <c r="AA334" s="1" t="d">
        <v>2024-03-03</v>
      </c>
      <c r="AB334">
        <v>10.575739545190199</v>
      </c>
      <c r="AC334">
        <v>2182.6999999999998</v>
      </c>
      <c r="AD334" s="1" t="d">
        <v>2023-07-27</v>
      </c>
      <c r="AE334" t="s">
        <v>46</v>
      </c>
      <c r="AF334">
        <v>2024</v>
      </c>
      <c r="AG334">
        <v>3</v>
      </c>
      <c r="AH334">
        <v>3</v>
      </c>
      <c r="AI334">
        <v>2023</v>
      </c>
      <c r="AJ334">
        <v>7</v>
      </c>
      <c r="AK334">
        <v>27</v>
      </c>
      <c r="AL334">
        <v>110.35</v>
      </c>
      <c r="AM334">
        <v>105.47573954519</v>
      </c>
      <c r="AN334" t="s">
        <v>63</v>
      </c>
      <c r="AO334" t="s">
        <v>53</v>
      </c>
      <c r="AP334" t="s">
        <v>59</v>
      </c>
      <c r="AQ334">
        <v>55991</v>
      </c>
    </row>
    <row r="335" spans="1:43" x14ac:dyDescent="0.2">
      <c r="A335" t="s">
        <v>397</v>
      </c>
      <c r="B335" t="s">
        <v>44</v>
      </c>
      <c r="C335">
        <v>0</v>
      </c>
      <c r="D335" t="s">
        <v>46</v>
      </c>
      <c r="E335" t="s">
        <v>46</v>
      </c>
      <c r="F335">
        <v>7</v>
      </c>
      <c r="G335" t="s">
        <v>45</v>
      </c>
      <c r="H335" t="s">
        <v>45</v>
      </c>
      <c r="I335" t="s">
        <v>65</v>
      </c>
      <c r="J335">
        <v>250</v>
      </c>
      <c r="K335">
        <v>3</v>
      </c>
      <c r="L335" t="s">
        <v>46</v>
      </c>
      <c r="M335" t="s">
        <v>46</v>
      </c>
      <c r="N335" t="s">
        <v>46</v>
      </c>
      <c r="O335" t="s">
        <v>46</v>
      </c>
      <c r="P335" t="s">
        <v>46</v>
      </c>
      <c r="Q335" t="s">
        <v>46</v>
      </c>
      <c r="R335" t="s">
        <v>49</v>
      </c>
      <c r="S335" t="s">
        <v>45</v>
      </c>
      <c r="T335" t="s">
        <v>50</v>
      </c>
      <c r="U335">
        <v>73.849999999999994</v>
      </c>
      <c r="V335">
        <v>511.25</v>
      </c>
      <c r="W335" t="s">
        <v>45</v>
      </c>
      <c r="X335">
        <v>59.842574327318303</v>
      </c>
      <c r="Y335">
        <v>33.729950791332499</v>
      </c>
      <c r="Z335">
        <v>29.613891442007802</v>
      </c>
      <c r="AA335" s="1" t="d">
        <v>2023-10-23</v>
      </c>
      <c r="AB335">
        <v>0</v>
      </c>
      <c r="AC335">
        <v>258.47500000000002</v>
      </c>
      <c r="AD335" s="1" t="d">
        <v>2023-09-05</v>
      </c>
      <c r="AE335" t="s">
        <v>45</v>
      </c>
      <c r="AF335">
        <v>2023</v>
      </c>
      <c r="AG335">
        <v>10</v>
      </c>
      <c r="AH335">
        <v>23</v>
      </c>
      <c r="AI335">
        <v>2023</v>
      </c>
      <c r="AJ335">
        <v>9</v>
      </c>
      <c r="AK335">
        <v>5</v>
      </c>
      <c r="AL335">
        <v>37.229999999999997</v>
      </c>
      <c r="AM335">
        <v>73.849999999999994</v>
      </c>
      <c r="AN335" t="s">
        <v>51</v>
      </c>
      <c r="AO335" t="s">
        <v>53</v>
      </c>
      <c r="AP335" t="s">
        <v>59</v>
      </c>
      <c r="AQ335">
        <v>18462.5</v>
      </c>
    </row>
    <row r="336" spans="1:43" x14ac:dyDescent="0.2">
      <c r="A336" t="s">
        <v>398</v>
      </c>
      <c r="B336" t="s">
        <v>44</v>
      </c>
      <c r="C336">
        <v>0</v>
      </c>
      <c r="D336" t="s">
        <v>46</v>
      </c>
      <c r="E336" t="s">
        <v>46</v>
      </c>
      <c r="F336">
        <v>2</v>
      </c>
      <c r="G336" t="s">
        <v>45</v>
      </c>
      <c r="H336" t="s">
        <v>45</v>
      </c>
      <c r="I336" t="s">
        <v>65</v>
      </c>
      <c r="J336">
        <v>424</v>
      </c>
      <c r="K336">
        <v>10</v>
      </c>
      <c r="L336" t="s">
        <v>46</v>
      </c>
      <c r="M336" t="s">
        <v>46</v>
      </c>
      <c r="N336" t="s">
        <v>45</v>
      </c>
      <c r="O336" t="s">
        <v>46</v>
      </c>
      <c r="P336" t="s">
        <v>46</v>
      </c>
      <c r="Q336" t="s">
        <v>46</v>
      </c>
      <c r="R336" t="s">
        <v>49</v>
      </c>
      <c r="S336" t="s">
        <v>46</v>
      </c>
      <c r="T336" t="s">
        <v>57</v>
      </c>
      <c r="U336">
        <v>80.599999999999994</v>
      </c>
      <c r="V336">
        <v>155.80000000000001</v>
      </c>
      <c r="W336" t="s">
        <v>45</v>
      </c>
      <c r="X336">
        <v>84.6267960012662</v>
      </c>
      <c r="Y336">
        <v>70.225902305694802</v>
      </c>
      <c r="Z336">
        <v>36.475742720976697</v>
      </c>
      <c r="AA336" s="1" t="d">
        <v>2023-10-22</v>
      </c>
      <c r="AB336">
        <v>11.840105680870099</v>
      </c>
      <c r="AC336">
        <v>80.599999999999994</v>
      </c>
      <c r="AD336" s="1" t="d">
        <v>2023-09-05</v>
      </c>
      <c r="AE336" t="s">
        <v>46</v>
      </c>
      <c r="AF336">
        <v>2023</v>
      </c>
      <c r="AG336">
        <v>10</v>
      </c>
      <c r="AH336">
        <v>22</v>
      </c>
      <c r="AI336">
        <v>2023</v>
      </c>
      <c r="AJ336">
        <v>9</v>
      </c>
      <c r="AK336">
        <v>5</v>
      </c>
      <c r="AL336">
        <v>50.15</v>
      </c>
      <c r="AM336">
        <v>92.440105680870104</v>
      </c>
      <c r="AN336" t="s">
        <v>51</v>
      </c>
      <c r="AO336" t="s">
        <v>53</v>
      </c>
      <c r="AP336" t="s">
        <v>53</v>
      </c>
      <c r="AQ336">
        <v>34174.3999999999</v>
      </c>
    </row>
    <row r="337" spans="1:43" x14ac:dyDescent="0.2">
      <c r="A337" t="s">
        <v>399</v>
      </c>
      <c r="B337" t="s">
        <v>55</v>
      </c>
      <c r="C337">
        <v>0</v>
      </c>
      <c r="D337" t="s">
        <v>45</v>
      </c>
      <c r="E337" t="s">
        <v>45</v>
      </c>
      <c r="F337">
        <v>68</v>
      </c>
      <c r="G337" t="s">
        <v>45</v>
      </c>
      <c r="H337" t="s">
        <v>45</v>
      </c>
      <c r="I337" t="s">
        <v>48</v>
      </c>
      <c r="J337">
        <v>664</v>
      </c>
      <c r="K337">
        <v>1</v>
      </c>
      <c r="L337" t="s">
        <v>46</v>
      </c>
      <c r="M337" t="s">
        <v>45</v>
      </c>
      <c r="N337" t="s">
        <v>45</v>
      </c>
      <c r="O337" t="s">
        <v>45</v>
      </c>
      <c r="P337" t="s">
        <v>46</v>
      </c>
      <c r="Q337" t="s">
        <v>45</v>
      </c>
      <c r="R337" t="s">
        <v>56</v>
      </c>
      <c r="S337" t="s">
        <v>45</v>
      </c>
      <c r="T337" t="s">
        <v>62</v>
      </c>
      <c r="U337">
        <v>75.8</v>
      </c>
      <c r="V337">
        <v>5293.95</v>
      </c>
      <c r="W337" t="s">
        <v>45</v>
      </c>
      <c r="X337">
        <v>67.794139277467906</v>
      </c>
      <c r="Y337">
        <v>62.525407310292302</v>
      </c>
      <c r="Z337">
        <v>32.024706769076701</v>
      </c>
      <c r="AA337" s="1" t="d">
        <v>2024-04-08</v>
      </c>
      <c r="AB337">
        <v>11.629152092758799</v>
      </c>
      <c r="AC337">
        <v>2577.1999999999998</v>
      </c>
      <c r="AD337" s="1" t="d">
        <v>2023-09-05</v>
      </c>
      <c r="AE337" t="s">
        <v>45</v>
      </c>
      <c r="AF337">
        <v>2024</v>
      </c>
      <c r="AG337">
        <v>4</v>
      </c>
      <c r="AH337">
        <v>8</v>
      </c>
      <c r="AI337">
        <v>2023</v>
      </c>
      <c r="AJ337">
        <v>9</v>
      </c>
      <c r="AK337">
        <v>5</v>
      </c>
      <c r="AL337">
        <v>103.77</v>
      </c>
      <c r="AM337">
        <v>87.429152092758798</v>
      </c>
      <c r="AN337" t="s">
        <v>63</v>
      </c>
      <c r="AO337" t="s">
        <v>53</v>
      </c>
      <c r="AP337" t="s">
        <v>59</v>
      </c>
      <c r="AQ337">
        <v>50331.199999999997</v>
      </c>
    </row>
    <row r="338" spans="1:43" x14ac:dyDescent="0.2">
      <c r="A338" t="s">
        <v>400</v>
      </c>
      <c r="B338" t="s">
        <v>44</v>
      </c>
      <c r="C338">
        <v>0</v>
      </c>
      <c r="D338" t="s">
        <v>46</v>
      </c>
      <c r="E338" t="s">
        <v>46</v>
      </c>
      <c r="F338">
        <v>43</v>
      </c>
      <c r="G338" t="s">
        <v>45</v>
      </c>
      <c r="H338" t="s">
        <v>45</v>
      </c>
      <c r="I338" t="s">
        <v>65</v>
      </c>
      <c r="J338">
        <v>442</v>
      </c>
      <c r="K338">
        <v>4</v>
      </c>
      <c r="L338" t="s">
        <v>46</v>
      </c>
      <c r="M338" t="s">
        <v>45</v>
      </c>
      <c r="N338" t="s">
        <v>45</v>
      </c>
      <c r="O338" t="s">
        <v>46</v>
      </c>
      <c r="P338" t="s">
        <v>45</v>
      </c>
      <c r="Q338" t="s">
        <v>45</v>
      </c>
      <c r="R338" t="s">
        <v>75</v>
      </c>
      <c r="S338" t="s">
        <v>45</v>
      </c>
      <c r="T338" t="s">
        <v>50</v>
      </c>
      <c r="U338">
        <v>104.6</v>
      </c>
      <c r="V338">
        <v>4759.8500000000004</v>
      </c>
      <c r="W338" t="s">
        <v>45</v>
      </c>
      <c r="X338">
        <v>57.617542048112298</v>
      </c>
      <c r="Y338">
        <v>42.209805784800103</v>
      </c>
      <c r="Z338">
        <v>25.806711812397001</v>
      </c>
      <c r="AA338" s="1" t="d">
        <v>2024-08-14</v>
      </c>
      <c r="AB338">
        <v>44.218423360440198</v>
      </c>
      <c r="AC338">
        <v>2248.9</v>
      </c>
      <c r="AD338" s="1" t="d">
        <v>2023-08-30</v>
      </c>
      <c r="AE338" t="s">
        <v>45</v>
      </c>
      <c r="AF338">
        <v>2024</v>
      </c>
      <c r="AG338">
        <v>8</v>
      </c>
      <c r="AH338">
        <v>14</v>
      </c>
      <c r="AI338">
        <v>2023</v>
      </c>
      <c r="AJ338">
        <v>8</v>
      </c>
      <c r="AK338">
        <v>30</v>
      </c>
      <c r="AL338">
        <v>74.81</v>
      </c>
      <c r="AM338">
        <v>148.81842336043999</v>
      </c>
      <c r="AN338" t="s">
        <v>63</v>
      </c>
      <c r="AO338" t="s">
        <v>53</v>
      </c>
      <c r="AP338" t="s">
        <v>59</v>
      </c>
      <c r="AQ338">
        <v>46233.2</v>
      </c>
    </row>
    <row r="339" spans="1:43" x14ac:dyDescent="0.2">
      <c r="A339" t="s">
        <v>401</v>
      </c>
      <c r="B339" t="s">
        <v>44</v>
      </c>
      <c r="C339">
        <v>0</v>
      </c>
      <c r="D339" t="s">
        <v>46</v>
      </c>
      <c r="E339" t="s">
        <v>46</v>
      </c>
      <c r="F339">
        <v>68</v>
      </c>
      <c r="G339" t="s">
        <v>45</v>
      </c>
      <c r="H339" t="s">
        <v>45</v>
      </c>
      <c r="I339" t="s">
        <v>48</v>
      </c>
      <c r="J339">
        <v>786</v>
      </c>
      <c r="K339">
        <v>3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75</v>
      </c>
      <c r="S339" t="s">
        <v>45</v>
      </c>
      <c r="T339" t="s">
        <v>50</v>
      </c>
      <c r="U339">
        <v>88.15</v>
      </c>
      <c r="V339">
        <v>6148.45</v>
      </c>
      <c r="W339" t="s">
        <v>46</v>
      </c>
      <c r="X339">
        <v>65.179212379999996</v>
      </c>
      <c r="Y339">
        <v>84.049817109609506</v>
      </c>
      <c r="Z339">
        <v>6.870419912</v>
      </c>
      <c r="AA339" s="1" t="d">
        <v>2025-05-13</v>
      </c>
      <c r="AB339">
        <v>38.146314375200902</v>
      </c>
      <c r="AC339">
        <v>2997.1</v>
      </c>
      <c r="AD339" s="1" t="d">
        <v>2023-09-12</v>
      </c>
      <c r="AE339" t="s">
        <v>45</v>
      </c>
      <c r="AF339">
        <v>2025</v>
      </c>
      <c r="AG339">
        <v>5</v>
      </c>
      <c r="AH339">
        <v>13</v>
      </c>
      <c r="AI339">
        <v>2023</v>
      </c>
      <c r="AJ339">
        <v>9</v>
      </c>
      <c r="AK339">
        <v>12</v>
      </c>
      <c r="AL339">
        <v>126.31</v>
      </c>
      <c r="AM339">
        <v>126.2963143752</v>
      </c>
      <c r="AN339" t="s">
        <v>63</v>
      </c>
      <c r="AO339" t="s">
        <v>53</v>
      </c>
      <c r="AP339" t="s">
        <v>59</v>
      </c>
      <c r="AQ339">
        <v>69285.899999999994</v>
      </c>
    </row>
    <row r="340" spans="1:43" x14ac:dyDescent="0.2">
      <c r="A340" t="s">
        <v>402</v>
      </c>
      <c r="B340" t="s">
        <v>44</v>
      </c>
      <c r="C340">
        <v>0</v>
      </c>
      <c r="D340" t="s">
        <v>46</v>
      </c>
      <c r="E340" t="s">
        <v>46</v>
      </c>
      <c r="F340">
        <v>36</v>
      </c>
      <c r="G340" t="s">
        <v>45</v>
      </c>
      <c r="H340" t="s">
        <v>46</v>
      </c>
      <c r="I340" t="s">
        <v>65</v>
      </c>
      <c r="J340">
        <v>460</v>
      </c>
      <c r="K340">
        <v>5</v>
      </c>
      <c r="L340" t="s">
        <v>46</v>
      </c>
      <c r="M340" t="s">
        <v>45</v>
      </c>
      <c r="N340" t="s">
        <v>46</v>
      </c>
      <c r="O340" t="s">
        <v>46</v>
      </c>
      <c r="P340" t="s">
        <v>45</v>
      </c>
      <c r="Q340" t="s">
        <v>45</v>
      </c>
      <c r="R340" t="s">
        <v>49</v>
      </c>
      <c r="S340" t="s">
        <v>45</v>
      </c>
      <c r="T340" t="s">
        <v>68</v>
      </c>
      <c r="U340">
        <v>94.8</v>
      </c>
      <c r="V340">
        <v>3565.65</v>
      </c>
      <c r="W340" t="s">
        <v>46</v>
      </c>
      <c r="X340">
        <v>76.193971814134301</v>
      </c>
      <c r="Y340">
        <v>67.391160456649501</v>
      </c>
      <c r="Z340">
        <v>5.1087253096976104</v>
      </c>
      <c r="AA340" s="1" t="d">
        <v>2023-10-25</v>
      </c>
      <c r="AB340">
        <v>28.966953163492999</v>
      </c>
      <c r="AC340">
        <v>1706.4</v>
      </c>
      <c r="AD340" s="1" t="d">
        <v>2023-07-29</v>
      </c>
      <c r="AE340" t="s">
        <v>46</v>
      </c>
      <c r="AF340">
        <v>2023</v>
      </c>
      <c r="AG340">
        <v>10</v>
      </c>
      <c r="AH340">
        <v>25</v>
      </c>
      <c r="AI340">
        <v>2023</v>
      </c>
      <c r="AJ340">
        <v>7</v>
      </c>
      <c r="AK340">
        <v>29</v>
      </c>
      <c r="AL340">
        <v>107.09</v>
      </c>
      <c r="AM340">
        <v>123.766953163493</v>
      </c>
      <c r="AN340" t="s">
        <v>63</v>
      </c>
      <c r="AO340" t="s">
        <v>53</v>
      </c>
      <c r="AP340" t="s">
        <v>53</v>
      </c>
      <c r="AQ340">
        <v>43608</v>
      </c>
    </row>
    <row r="341" spans="1:43" x14ac:dyDescent="0.2">
      <c r="A341" t="s">
        <v>403</v>
      </c>
      <c r="B341" t="s">
        <v>55</v>
      </c>
      <c r="C341">
        <v>0</v>
      </c>
      <c r="D341" t="s">
        <v>45</v>
      </c>
      <c r="E341" t="s">
        <v>46</v>
      </c>
      <c r="F341">
        <v>63</v>
      </c>
      <c r="G341" t="s">
        <v>45</v>
      </c>
      <c r="H341" t="s">
        <v>45</v>
      </c>
      <c r="I341" t="s">
        <v>65</v>
      </c>
      <c r="J341">
        <v>168</v>
      </c>
      <c r="K341">
        <v>10</v>
      </c>
      <c r="L341" t="s">
        <v>46</v>
      </c>
      <c r="M341" t="s">
        <v>45</v>
      </c>
      <c r="N341" t="s">
        <v>45</v>
      </c>
      <c r="O341" t="s">
        <v>46</v>
      </c>
      <c r="P341" t="s">
        <v>45</v>
      </c>
      <c r="Q341" t="s">
        <v>45</v>
      </c>
      <c r="R341" t="s">
        <v>49</v>
      </c>
      <c r="S341" t="s">
        <v>45</v>
      </c>
      <c r="T341" t="s">
        <v>50</v>
      </c>
      <c r="U341">
        <v>103.4</v>
      </c>
      <c r="V341">
        <v>6603</v>
      </c>
      <c r="W341" t="s">
        <v>45</v>
      </c>
      <c r="X341">
        <v>61.544131707940302</v>
      </c>
      <c r="Y341">
        <v>52.724213970000001</v>
      </c>
      <c r="Z341">
        <v>26.5954558543215</v>
      </c>
      <c r="AA341" s="1" t="d">
        <v>2023-10-05</v>
      </c>
      <c r="AB341">
        <v>0</v>
      </c>
      <c r="AC341">
        <v>3257.1</v>
      </c>
      <c r="AD341" s="1" t="d">
        <v>2023-09-08</v>
      </c>
      <c r="AE341" t="s">
        <v>45</v>
      </c>
      <c r="AF341">
        <v>2023</v>
      </c>
      <c r="AG341">
        <v>10</v>
      </c>
      <c r="AH341">
        <v>5</v>
      </c>
      <c r="AI341">
        <v>2023</v>
      </c>
      <c r="AJ341">
        <v>9</v>
      </c>
      <c r="AK341">
        <v>8</v>
      </c>
      <c r="AL341">
        <v>97.95</v>
      </c>
      <c r="AM341">
        <v>103.4</v>
      </c>
      <c r="AN341" t="s">
        <v>63</v>
      </c>
      <c r="AO341" t="s">
        <v>53</v>
      </c>
      <c r="AP341" t="s">
        <v>59</v>
      </c>
      <c r="AQ341">
        <v>17371.2</v>
      </c>
    </row>
    <row r="342" spans="1:43" x14ac:dyDescent="0.2">
      <c r="A342" t="s">
        <v>404</v>
      </c>
      <c r="B342" t="s">
        <v>44</v>
      </c>
      <c r="C342">
        <v>1</v>
      </c>
      <c r="D342" t="s">
        <v>46</v>
      </c>
      <c r="E342" t="s">
        <v>46</v>
      </c>
      <c r="F342">
        <v>32</v>
      </c>
      <c r="G342" t="s">
        <v>45</v>
      </c>
      <c r="H342" t="s">
        <v>46</v>
      </c>
      <c r="I342" t="s">
        <v>48</v>
      </c>
      <c r="J342">
        <v>547</v>
      </c>
      <c r="K342">
        <v>4</v>
      </c>
      <c r="L342" t="s">
        <v>46</v>
      </c>
      <c r="M342" t="s">
        <v>45</v>
      </c>
      <c r="N342" t="s">
        <v>46</v>
      </c>
      <c r="O342" t="s">
        <v>45</v>
      </c>
      <c r="P342" t="s">
        <v>46</v>
      </c>
      <c r="Q342" t="s">
        <v>46</v>
      </c>
      <c r="R342" t="s">
        <v>49</v>
      </c>
      <c r="S342" t="s">
        <v>46</v>
      </c>
      <c r="T342" t="s">
        <v>62</v>
      </c>
      <c r="U342">
        <v>54.65</v>
      </c>
      <c r="V342">
        <v>1830.1</v>
      </c>
      <c r="W342" t="s">
        <v>46</v>
      </c>
      <c r="X342">
        <v>57.666694066503503</v>
      </c>
      <c r="Y342">
        <v>89.178619470547702</v>
      </c>
      <c r="Z342">
        <v>10.611215022735299</v>
      </c>
      <c r="AA342" s="1" t="d">
        <v>2023-09-29</v>
      </c>
      <c r="AB342">
        <v>29.664635004673201</v>
      </c>
      <c r="AC342">
        <v>874.4</v>
      </c>
      <c r="AD342" s="1" t="d">
        <v>2023-08-30</v>
      </c>
      <c r="AE342" t="s">
        <v>45</v>
      </c>
      <c r="AF342">
        <v>2023</v>
      </c>
      <c r="AG342">
        <v>9</v>
      </c>
      <c r="AH342">
        <v>29</v>
      </c>
      <c r="AI342">
        <v>2023</v>
      </c>
      <c r="AJ342">
        <v>8</v>
      </c>
      <c r="AK342">
        <v>30</v>
      </c>
      <c r="AL342">
        <v>79.06</v>
      </c>
      <c r="AM342">
        <v>84.314635004673207</v>
      </c>
      <c r="AN342" t="s">
        <v>58</v>
      </c>
      <c r="AO342" t="s">
        <v>59</v>
      </c>
      <c r="AP342" t="s">
        <v>59</v>
      </c>
      <c r="AQ342">
        <v>29893.55</v>
      </c>
    </row>
    <row r="343" spans="1:43" x14ac:dyDescent="0.2">
      <c r="A343" t="s">
        <v>405</v>
      </c>
      <c r="B343" t="s">
        <v>44</v>
      </c>
      <c r="C343">
        <v>0</v>
      </c>
      <c r="D343" t="s">
        <v>45</v>
      </c>
      <c r="E343" t="s">
        <v>46</v>
      </c>
      <c r="F343">
        <v>71</v>
      </c>
      <c r="G343" t="s">
        <v>45</v>
      </c>
      <c r="H343" t="s">
        <v>45</v>
      </c>
      <c r="I343" t="s">
        <v>48</v>
      </c>
      <c r="J343">
        <v>597</v>
      </c>
      <c r="K343">
        <v>5</v>
      </c>
      <c r="L343" t="s">
        <v>45</v>
      </c>
      <c r="M343" t="s">
        <v>45</v>
      </c>
      <c r="N343" t="s">
        <v>45</v>
      </c>
      <c r="O343" t="s">
        <v>45</v>
      </c>
      <c r="P343" t="s">
        <v>45</v>
      </c>
      <c r="Q343" t="s">
        <v>45</v>
      </c>
      <c r="R343" t="s">
        <v>75</v>
      </c>
      <c r="S343" t="s">
        <v>46</v>
      </c>
      <c r="T343" t="s">
        <v>68</v>
      </c>
      <c r="U343">
        <v>85.75</v>
      </c>
      <c r="V343">
        <v>6223.8</v>
      </c>
      <c r="W343" t="s">
        <v>46</v>
      </c>
      <c r="X343">
        <v>73.655308172378597</v>
      </c>
      <c r="Y343">
        <v>100</v>
      </c>
      <c r="Z343">
        <v>7.9051827723938199</v>
      </c>
      <c r="AA343" s="1" t="d">
        <v>2025-02-14</v>
      </c>
      <c r="AB343">
        <v>28.938870831222602</v>
      </c>
      <c r="AC343">
        <v>3044.125</v>
      </c>
      <c r="AD343" s="1" t="d">
        <v>2023-08-05</v>
      </c>
      <c r="AE343" t="s">
        <v>46</v>
      </c>
      <c r="AF343">
        <v>2025</v>
      </c>
      <c r="AG343">
        <v>2</v>
      </c>
      <c r="AH343">
        <v>14</v>
      </c>
      <c r="AI343">
        <v>2023</v>
      </c>
      <c r="AJ343">
        <v>8</v>
      </c>
      <c r="AK343">
        <v>5</v>
      </c>
      <c r="AL343">
        <v>136.75</v>
      </c>
      <c r="AM343">
        <v>114.688870831222</v>
      </c>
      <c r="AN343" t="s">
        <v>63</v>
      </c>
      <c r="AO343" t="s">
        <v>53</v>
      </c>
      <c r="AP343" t="s">
        <v>59</v>
      </c>
      <c r="AQ343">
        <v>51192.75</v>
      </c>
    </row>
    <row r="344" spans="1:43" x14ac:dyDescent="0.2">
      <c r="A344" t="s">
        <v>406</v>
      </c>
      <c r="B344" t="s">
        <v>44</v>
      </c>
      <c r="C344">
        <v>0</v>
      </c>
      <c r="D344" t="s">
        <v>45</v>
      </c>
      <c r="E344" t="s">
        <v>45</v>
      </c>
      <c r="F344">
        <v>66</v>
      </c>
      <c r="G344" t="s">
        <v>45</v>
      </c>
      <c r="H344" t="s">
        <v>45</v>
      </c>
      <c r="I344" t="s">
        <v>48</v>
      </c>
      <c r="J344">
        <v>958</v>
      </c>
      <c r="K344">
        <v>10</v>
      </c>
      <c r="L344" t="s">
        <v>45</v>
      </c>
      <c r="M344" t="s">
        <v>45</v>
      </c>
      <c r="N344" t="s">
        <v>45</v>
      </c>
      <c r="O344" t="s">
        <v>46</v>
      </c>
      <c r="P344" t="s">
        <v>46</v>
      </c>
      <c r="Q344" t="s">
        <v>46</v>
      </c>
      <c r="R344" t="s">
        <v>49</v>
      </c>
      <c r="S344" t="s">
        <v>45</v>
      </c>
      <c r="T344" t="s">
        <v>62</v>
      </c>
      <c r="U344">
        <v>67.45</v>
      </c>
      <c r="V344">
        <v>4508.6499999999996</v>
      </c>
      <c r="W344" t="s">
        <v>46</v>
      </c>
      <c r="X344">
        <v>73.674498566630803</v>
      </c>
      <c r="Y344">
        <v>90.324652605511403</v>
      </c>
      <c r="Z344">
        <v>5.8769399509999998</v>
      </c>
      <c r="AA344" s="1" t="d">
        <v>2023-10-01</v>
      </c>
      <c r="AB344">
        <v>16.928074796400601</v>
      </c>
      <c r="AC344">
        <v>2225.85</v>
      </c>
      <c r="AD344" s="1" t="d">
        <v>2023-08-18</v>
      </c>
      <c r="AE344" t="s">
        <v>46</v>
      </c>
      <c r="AF344">
        <v>2023</v>
      </c>
      <c r="AG344">
        <v>10</v>
      </c>
      <c r="AH344">
        <v>1</v>
      </c>
      <c r="AI344">
        <v>2023</v>
      </c>
      <c r="AJ344">
        <v>8</v>
      </c>
      <c r="AK344">
        <v>18</v>
      </c>
      <c r="AL344">
        <v>133.80000000000001</v>
      </c>
      <c r="AM344">
        <v>84.378074796400597</v>
      </c>
      <c r="AN344" t="s">
        <v>63</v>
      </c>
      <c r="AO344" t="s">
        <v>59</v>
      </c>
      <c r="AP344" t="s">
        <v>59</v>
      </c>
      <c r="AQ344">
        <v>64617.1</v>
      </c>
    </row>
    <row r="345" spans="1:43" x14ac:dyDescent="0.2">
      <c r="A345" t="s">
        <v>407</v>
      </c>
      <c r="B345" t="s">
        <v>55</v>
      </c>
      <c r="C345">
        <v>0</v>
      </c>
      <c r="D345" t="s">
        <v>46</v>
      </c>
      <c r="E345" t="s">
        <v>46</v>
      </c>
      <c r="F345">
        <v>63</v>
      </c>
      <c r="G345" t="s">
        <v>45</v>
      </c>
      <c r="H345" t="s">
        <v>46</v>
      </c>
      <c r="I345" t="s">
        <v>46</v>
      </c>
      <c r="J345">
        <v>0</v>
      </c>
      <c r="K345">
        <v>0</v>
      </c>
      <c r="L345" t="s">
        <v>74</v>
      </c>
      <c r="M345" t="s">
        <v>74</v>
      </c>
      <c r="N345" t="s">
        <v>74</v>
      </c>
      <c r="O345" t="s">
        <v>74</v>
      </c>
      <c r="P345" t="s">
        <v>74</v>
      </c>
      <c r="Q345" t="s">
        <v>74</v>
      </c>
      <c r="R345" t="s">
        <v>56</v>
      </c>
      <c r="S345" t="s">
        <v>46</v>
      </c>
      <c r="T345" t="s">
        <v>57</v>
      </c>
      <c r="U345">
        <v>20.5</v>
      </c>
      <c r="V345">
        <v>1328.15</v>
      </c>
      <c r="W345" t="s">
        <v>46</v>
      </c>
      <c r="X345">
        <v>62.395852369433001</v>
      </c>
      <c r="Y345">
        <v>64.806300340459799</v>
      </c>
      <c r="Z345">
        <v>4.7059992587609001</v>
      </c>
      <c r="AA345" s="1" t="d">
        <v>2024-04-13</v>
      </c>
      <c r="AB345">
        <v>0</v>
      </c>
      <c r="AC345">
        <v>645.75</v>
      </c>
      <c r="AD345" s="1" t="d">
        <v>2023-09-10</v>
      </c>
      <c r="AE345" t="s">
        <v>46</v>
      </c>
      <c r="AF345">
        <v>2024</v>
      </c>
      <c r="AG345">
        <v>4</v>
      </c>
      <c r="AH345">
        <v>13</v>
      </c>
      <c r="AI345">
        <v>2023</v>
      </c>
      <c r="AJ345">
        <v>9</v>
      </c>
      <c r="AK345">
        <v>10</v>
      </c>
      <c r="AL345">
        <v>120.69</v>
      </c>
      <c r="AM345">
        <v>20.5</v>
      </c>
      <c r="AN345" t="s">
        <v>63</v>
      </c>
      <c r="AO345" t="s">
        <v>52</v>
      </c>
      <c r="AP345" t="s">
        <v>59</v>
      </c>
      <c r="AQ345">
        <v>0</v>
      </c>
    </row>
    <row r="346" spans="1:43" x14ac:dyDescent="0.2">
      <c r="A346" t="s">
        <v>408</v>
      </c>
      <c r="B346" t="s">
        <v>44</v>
      </c>
      <c r="C346">
        <v>0</v>
      </c>
      <c r="D346" t="s">
        <v>46</v>
      </c>
      <c r="E346" t="s">
        <v>45</v>
      </c>
      <c r="F346">
        <v>41</v>
      </c>
      <c r="G346" t="s">
        <v>45</v>
      </c>
      <c r="H346" t="s">
        <v>46</v>
      </c>
      <c r="I346" t="s">
        <v>46</v>
      </c>
      <c r="J346">
        <v>0</v>
      </c>
      <c r="K346">
        <v>0</v>
      </c>
      <c r="L346" t="s">
        <v>74</v>
      </c>
      <c r="M346" t="s">
        <v>74</v>
      </c>
      <c r="N346" t="s">
        <v>74</v>
      </c>
      <c r="O346" t="s">
        <v>74</v>
      </c>
      <c r="P346" t="s">
        <v>74</v>
      </c>
      <c r="Q346" t="s">
        <v>74</v>
      </c>
      <c r="R346" t="s">
        <v>56</v>
      </c>
      <c r="S346" t="s">
        <v>45</v>
      </c>
      <c r="T346" t="s">
        <v>68</v>
      </c>
      <c r="U346">
        <v>20.25</v>
      </c>
      <c r="V346">
        <v>865</v>
      </c>
      <c r="W346" t="s">
        <v>46</v>
      </c>
      <c r="X346">
        <v>62.934425415725102</v>
      </c>
      <c r="Y346">
        <v>75.157659271337394</v>
      </c>
      <c r="Z346">
        <v>6.4224350725738502</v>
      </c>
      <c r="AA346" s="1" t="d">
        <v>2024-03-06</v>
      </c>
      <c r="AB346">
        <v>0</v>
      </c>
      <c r="AC346">
        <v>415.125</v>
      </c>
      <c r="AD346" s="1" t="d">
        <v>2023-09-02</v>
      </c>
      <c r="AE346" t="s">
        <v>46</v>
      </c>
      <c r="AF346">
        <v>2024</v>
      </c>
      <c r="AG346">
        <v>3</v>
      </c>
      <c r="AH346">
        <v>6</v>
      </c>
      <c r="AI346">
        <v>2023</v>
      </c>
      <c r="AJ346">
        <v>9</v>
      </c>
      <c r="AK346">
        <v>2</v>
      </c>
      <c r="AL346">
        <v>97.51</v>
      </c>
      <c r="AM346">
        <v>20.25</v>
      </c>
      <c r="AN346" t="s">
        <v>63</v>
      </c>
      <c r="AO346" t="s">
        <v>52</v>
      </c>
      <c r="AP346" t="s">
        <v>59</v>
      </c>
      <c r="AQ346">
        <v>0</v>
      </c>
    </row>
    <row r="347" spans="1:43" x14ac:dyDescent="0.2">
      <c r="A347" t="s">
        <v>409</v>
      </c>
      <c r="B347" t="s">
        <v>44</v>
      </c>
      <c r="C347">
        <v>1</v>
      </c>
      <c r="D347" t="s">
        <v>46</v>
      </c>
      <c r="E347" t="s">
        <v>46</v>
      </c>
      <c r="F347">
        <v>1</v>
      </c>
      <c r="G347" t="s">
        <v>45</v>
      </c>
      <c r="H347" t="s">
        <v>45</v>
      </c>
      <c r="I347" t="s">
        <v>65</v>
      </c>
      <c r="J347">
        <v>217</v>
      </c>
      <c r="K347">
        <v>1</v>
      </c>
      <c r="L347" t="s">
        <v>46</v>
      </c>
      <c r="M347" t="s">
        <v>46</v>
      </c>
      <c r="N347" t="s">
        <v>46</v>
      </c>
      <c r="O347" t="s">
        <v>46</v>
      </c>
      <c r="P347" t="s">
        <v>46</v>
      </c>
      <c r="Q347" t="s">
        <v>46</v>
      </c>
      <c r="R347" t="s">
        <v>49</v>
      </c>
      <c r="S347" t="s">
        <v>45</v>
      </c>
      <c r="T347" t="s">
        <v>50</v>
      </c>
      <c r="U347">
        <v>72.099999999999994</v>
      </c>
      <c r="V347">
        <v>72.099999999999994</v>
      </c>
      <c r="W347" t="s">
        <v>46</v>
      </c>
      <c r="X347">
        <v>73.480749060364502</v>
      </c>
      <c r="Y347">
        <v>92.669111491866204</v>
      </c>
      <c r="Z347">
        <v>15.6074960592496</v>
      </c>
      <c r="AA347" s="1" t="d">
        <v>2023-10-05</v>
      </c>
      <c r="AB347">
        <v>0</v>
      </c>
      <c r="AC347">
        <v>36.049999999999997</v>
      </c>
      <c r="AD347" s="1" t="d">
        <v>2023-07-26</v>
      </c>
      <c r="AE347" t="s">
        <v>46</v>
      </c>
      <c r="AF347">
        <v>2023</v>
      </c>
      <c r="AG347">
        <v>10</v>
      </c>
      <c r="AH347">
        <v>5</v>
      </c>
      <c r="AI347">
        <v>2023</v>
      </c>
      <c r="AJ347">
        <v>7</v>
      </c>
      <c r="AK347">
        <v>26</v>
      </c>
      <c r="AL347">
        <v>58.87</v>
      </c>
      <c r="AM347">
        <v>72.099999999999994</v>
      </c>
      <c r="AN347" t="s">
        <v>51</v>
      </c>
      <c r="AO347" t="s">
        <v>53</v>
      </c>
      <c r="AP347" t="s">
        <v>59</v>
      </c>
      <c r="AQ347">
        <v>15645.699999999901</v>
      </c>
    </row>
    <row r="348" spans="1:43" x14ac:dyDescent="0.2">
      <c r="A348" t="s">
        <v>410</v>
      </c>
      <c r="B348" t="s">
        <v>44</v>
      </c>
      <c r="C348">
        <v>0</v>
      </c>
      <c r="D348" t="s">
        <v>46</v>
      </c>
      <c r="E348" t="s">
        <v>46</v>
      </c>
      <c r="F348">
        <v>2</v>
      </c>
      <c r="G348" t="s">
        <v>45</v>
      </c>
      <c r="H348" t="s">
        <v>46</v>
      </c>
      <c r="I348" t="s">
        <v>65</v>
      </c>
      <c r="J348">
        <v>184</v>
      </c>
      <c r="K348">
        <v>10</v>
      </c>
      <c r="L348" t="s">
        <v>46</v>
      </c>
      <c r="M348" t="s">
        <v>46</v>
      </c>
      <c r="N348" t="s">
        <v>46</v>
      </c>
      <c r="O348" t="s">
        <v>46</v>
      </c>
      <c r="P348" t="s">
        <v>45</v>
      </c>
      <c r="Q348" t="s">
        <v>45</v>
      </c>
      <c r="R348" t="s">
        <v>49</v>
      </c>
      <c r="S348" t="s">
        <v>45</v>
      </c>
      <c r="T348" t="s">
        <v>50</v>
      </c>
      <c r="U348">
        <v>90.4</v>
      </c>
      <c r="V348">
        <v>168.2</v>
      </c>
      <c r="W348" t="s">
        <v>45</v>
      </c>
      <c r="X348">
        <v>48.278734877540103</v>
      </c>
      <c r="Y348">
        <v>54.174650898212903</v>
      </c>
      <c r="Z348">
        <v>33.409966496270698</v>
      </c>
      <c r="AA348" s="1" t="d">
        <v>2023-10-07</v>
      </c>
      <c r="AB348">
        <v>0</v>
      </c>
      <c r="AC348">
        <v>90.4</v>
      </c>
      <c r="AD348" s="1" t="d">
        <v>2023-09-13</v>
      </c>
      <c r="AE348" t="s">
        <v>45</v>
      </c>
      <c r="AF348">
        <v>2023</v>
      </c>
      <c r="AG348">
        <v>10</v>
      </c>
      <c r="AH348">
        <v>7</v>
      </c>
      <c r="AI348">
        <v>2023</v>
      </c>
      <c r="AJ348">
        <v>9</v>
      </c>
      <c r="AK348">
        <v>13</v>
      </c>
      <c r="AL348">
        <v>16.87</v>
      </c>
      <c r="AM348">
        <v>90.4</v>
      </c>
      <c r="AN348" t="s">
        <v>51</v>
      </c>
      <c r="AO348" t="s">
        <v>53</v>
      </c>
      <c r="AP348" t="s">
        <v>52</v>
      </c>
      <c r="AQ348">
        <v>16633.599999999999</v>
      </c>
    </row>
    <row r="349" spans="1:43" x14ac:dyDescent="0.2">
      <c r="A349" t="s">
        <v>411</v>
      </c>
      <c r="B349" t="s">
        <v>44</v>
      </c>
      <c r="C349">
        <v>0</v>
      </c>
      <c r="D349" t="s">
        <v>45</v>
      </c>
      <c r="E349" t="s">
        <v>46</v>
      </c>
      <c r="F349">
        <v>70</v>
      </c>
      <c r="G349" t="s">
        <v>45</v>
      </c>
      <c r="H349" t="s">
        <v>46</v>
      </c>
      <c r="I349" t="s">
        <v>46</v>
      </c>
      <c r="J349">
        <v>0</v>
      </c>
      <c r="K349">
        <v>0</v>
      </c>
      <c r="L349" t="s">
        <v>74</v>
      </c>
      <c r="M349" t="s">
        <v>74</v>
      </c>
      <c r="N349" t="s">
        <v>74</v>
      </c>
      <c r="O349" t="s">
        <v>74</v>
      </c>
      <c r="P349" t="s">
        <v>74</v>
      </c>
      <c r="Q349" t="s">
        <v>74</v>
      </c>
      <c r="R349" t="s">
        <v>75</v>
      </c>
      <c r="S349" t="s">
        <v>46</v>
      </c>
      <c r="T349" t="s">
        <v>62</v>
      </c>
      <c r="U349">
        <v>19.45</v>
      </c>
      <c r="V349">
        <v>1303.5</v>
      </c>
      <c r="W349" t="s">
        <v>46</v>
      </c>
      <c r="X349">
        <v>48.888043384351597</v>
      </c>
      <c r="Y349">
        <v>72.923305343812103</v>
      </c>
      <c r="Z349">
        <v>6.6948747270000002</v>
      </c>
      <c r="AA349" s="1" t="d">
        <v>2025-02-22</v>
      </c>
      <c r="AB349">
        <v>0</v>
      </c>
      <c r="AC349">
        <v>680.75</v>
      </c>
      <c r="AD349" s="1" t="d">
        <v>2023-09-07</v>
      </c>
      <c r="AE349" t="s">
        <v>46</v>
      </c>
      <c r="AF349">
        <v>2025</v>
      </c>
      <c r="AG349">
        <v>2</v>
      </c>
      <c r="AH349">
        <v>22</v>
      </c>
      <c r="AI349">
        <v>2023</v>
      </c>
      <c r="AJ349">
        <v>9</v>
      </c>
      <c r="AK349">
        <v>7</v>
      </c>
      <c r="AL349">
        <v>112.19</v>
      </c>
      <c r="AM349">
        <v>19.45</v>
      </c>
      <c r="AN349" t="s">
        <v>63</v>
      </c>
      <c r="AO349" t="s">
        <v>52</v>
      </c>
      <c r="AP349" t="s">
        <v>52</v>
      </c>
      <c r="AQ349">
        <v>0</v>
      </c>
    </row>
    <row r="350" spans="1:43" x14ac:dyDescent="0.2">
      <c r="A350" t="s">
        <v>412</v>
      </c>
      <c r="B350" t="s">
        <v>44</v>
      </c>
      <c r="C350">
        <v>0</v>
      </c>
      <c r="D350" t="s">
        <v>46</v>
      </c>
      <c r="E350" t="s">
        <v>46</v>
      </c>
      <c r="F350">
        <v>23</v>
      </c>
      <c r="G350" t="s">
        <v>46</v>
      </c>
      <c r="H350" t="s">
        <v>47</v>
      </c>
      <c r="I350" t="s">
        <v>48</v>
      </c>
      <c r="J350">
        <v>211</v>
      </c>
      <c r="K350">
        <v>10</v>
      </c>
      <c r="L350" t="s">
        <v>46</v>
      </c>
      <c r="M350" t="s">
        <v>46</v>
      </c>
      <c r="N350" t="s">
        <v>46</v>
      </c>
      <c r="O350" t="s">
        <v>46</v>
      </c>
      <c r="P350" t="s">
        <v>45</v>
      </c>
      <c r="Q350" t="s">
        <v>45</v>
      </c>
      <c r="R350" t="s">
        <v>49</v>
      </c>
      <c r="S350" t="s">
        <v>45</v>
      </c>
      <c r="T350" t="s">
        <v>50</v>
      </c>
      <c r="U350">
        <v>44.95</v>
      </c>
      <c r="V350">
        <v>996.85</v>
      </c>
      <c r="W350" t="s">
        <v>46</v>
      </c>
      <c r="X350">
        <v>59.223336681213397</v>
      </c>
      <c r="Y350">
        <v>84.438194281462202</v>
      </c>
      <c r="Z350">
        <v>7.4253064678336296</v>
      </c>
      <c r="AA350" s="1" t="d">
        <v>2023-10-11</v>
      </c>
      <c r="AB350">
        <v>0</v>
      </c>
      <c r="AC350">
        <v>516.92499999999995</v>
      </c>
      <c r="AD350" s="1" t="d">
        <v>2023-09-11</v>
      </c>
      <c r="AE350" t="s">
        <v>46</v>
      </c>
      <c r="AF350">
        <v>2023</v>
      </c>
      <c r="AG350">
        <v>10</v>
      </c>
      <c r="AH350">
        <v>11</v>
      </c>
      <c r="AI350">
        <v>2023</v>
      </c>
      <c r="AJ350">
        <v>9</v>
      </c>
      <c r="AK350">
        <v>11</v>
      </c>
      <c r="AL350">
        <v>74.8</v>
      </c>
      <c r="AM350">
        <v>44.95</v>
      </c>
      <c r="AN350" t="s">
        <v>58</v>
      </c>
      <c r="AO350" t="s">
        <v>59</v>
      </c>
      <c r="AP350" t="s">
        <v>59</v>
      </c>
      <c r="AQ350">
        <v>9484.4500000000007</v>
      </c>
    </row>
    <row r="351" spans="1:43" x14ac:dyDescent="0.2">
      <c r="A351" t="s">
        <v>413</v>
      </c>
      <c r="B351" t="s">
        <v>44</v>
      </c>
      <c r="C351">
        <v>1</v>
      </c>
      <c r="D351" t="s">
        <v>45</v>
      </c>
      <c r="E351" t="s">
        <v>46</v>
      </c>
      <c r="F351">
        <v>64</v>
      </c>
      <c r="G351" t="s">
        <v>45</v>
      </c>
      <c r="H351" t="s">
        <v>46</v>
      </c>
      <c r="I351" t="s">
        <v>65</v>
      </c>
      <c r="J351">
        <v>195</v>
      </c>
      <c r="K351">
        <v>8</v>
      </c>
      <c r="L351" t="s">
        <v>45</v>
      </c>
      <c r="M351" t="s">
        <v>45</v>
      </c>
      <c r="N351" t="s">
        <v>45</v>
      </c>
      <c r="O351" t="s">
        <v>46</v>
      </c>
      <c r="P351" t="s">
        <v>46</v>
      </c>
      <c r="Q351" t="s">
        <v>45</v>
      </c>
      <c r="R351" t="s">
        <v>56</v>
      </c>
      <c r="S351" t="s">
        <v>46</v>
      </c>
      <c r="T351" t="s">
        <v>62</v>
      </c>
      <c r="U351">
        <v>97</v>
      </c>
      <c r="V351">
        <v>6430.9</v>
      </c>
      <c r="W351" t="s">
        <v>46</v>
      </c>
      <c r="X351">
        <v>66.798292720000006</v>
      </c>
      <c r="Y351">
        <v>87.746340534293296</v>
      </c>
      <c r="Z351">
        <v>7.7165119248837604</v>
      </c>
      <c r="AA351" s="1" t="d">
        <v>2024-04-05</v>
      </c>
      <c r="AB351">
        <v>0</v>
      </c>
      <c r="AC351">
        <v>3104</v>
      </c>
      <c r="AD351" s="1" t="d">
        <v>2023-09-09</v>
      </c>
      <c r="AE351" t="s">
        <v>45</v>
      </c>
      <c r="AF351">
        <v>2024</v>
      </c>
      <c r="AG351">
        <v>4</v>
      </c>
      <c r="AH351">
        <v>5</v>
      </c>
      <c r="AI351">
        <v>2023</v>
      </c>
      <c r="AJ351">
        <v>9</v>
      </c>
      <c r="AK351">
        <v>9</v>
      </c>
      <c r="AL351">
        <v>123.08</v>
      </c>
      <c r="AM351">
        <v>97</v>
      </c>
      <c r="AN351" t="s">
        <v>63</v>
      </c>
      <c r="AO351" t="s">
        <v>53</v>
      </c>
      <c r="AP351" t="s">
        <v>59</v>
      </c>
      <c r="AQ351">
        <v>18915</v>
      </c>
    </row>
    <row r="352" spans="1:43" x14ac:dyDescent="0.2">
      <c r="A352" t="s">
        <v>414</v>
      </c>
      <c r="B352" t="s">
        <v>55</v>
      </c>
      <c r="C352">
        <v>0</v>
      </c>
      <c r="D352" t="s">
        <v>45</v>
      </c>
      <c r="E352" t="s">
        <v>45</v>
      </c>
      <c r="F352">
        <v>37</v>
      </c>
      <c r="G352" t="s">
        <v>45</v>
      </c>
      <c r="H352" t="s">
        <v>45</v>
      </c>
      <c r="I352" t="s">
        <v>48</v>
      </c>
      <c r="J352">
        <v>688</v>
      </c>
      <c r="K352">
        <v>4</v>
      </c>
      <c r="L352" t="s">
        <v>45</v>
      </c>
      <c r="M352" t="s">
        <v>46</v>
      </c>
      <c r="N352" t="s">
        <v>45</v>
      </c>
      <c r="O352" t="s">
        <v>45</v>
      </c>
      <c r="P352" t="s">
        <v>46</v>
      </c>
      <c r="Q352" t="s">
        <v>46</v>
      </c>
      <c r="R352" t="s">
        <v>75</v>
      </c>
      <c r="S352" t="s">
        <v>45</v>
      </c>
      <c r="T352" t="s">
        <v>68</v>
      </c>
      <c r="U352">
        <v>62.8</v>
      </c>
      <c r="V352">
        <v>2278.75</v>
      </c>
      <c r="W352" t="s">
        <v>46</v>
      </c>
      <c r="X352">
        <v>74.663613483969996</v>
      </c>
      <c r="Y352">
        <v>70.730695284219095</v>
      </c>
      <c r="Z352">
        <v>11.694967569047</v>
      </c>
      <c r="AA352" s="1" t="d">
        <v>2025-06-20</v>
      </c>
      <c r="AB352">
        <v>30.1254503432035</v>
      </c>
      <c r="AC352">
        <v>1161.8</v>
      </c>
      <c r="AD352" s="1" t="d">
        <v>2023-07-12</v>
      </c>
      <c r="AE352" t="s">
        <v>46</v>
      </c>
      <c r="AF352">
        <v>2025</v>
      </c>
      <c r="AG352">
        <v>6</v>
      </c>
      <c r="AH352">
        <v>20</v>
      </c>
      <c r="AI352">
        <v>2023</v>
      </c>
      <c r="AJ352">
        <v>7</v>
      </c>
      <c r="AK352">
        <v>12</v>
      </c>
      <c r="AL352">
        <v>99.97</v>
      </c>
      <c r="AM352">
        <v>92.925450343203494</v>
      </c>
      <c r="AN352" t="s">
        <v>63</v>
      </c>
      <c r="AO352" t="s">
        <v>59</v>
      </c>
      <c r="AP352" t="s">
        <v>59</v>
      </c>
      <c r="AQ352">
        <v>43206.400000000001</v>
      </c>
    </row>
    <row r="353" spans="1:43" x14ac:dyDescent="0.2">
      <c r="A353" t="s">
        <v>415</v>
      </c>
      <c r="B353" t="s">
        <v>55</v>
      </c>
      <c r="C353">
        <v>0</v>
      </c>
      <c r="D353" t="s">
        <v>46</v>
      </c>
      <c r="E353" t="s">
        <v>45</v>
      </c>
      <c r="F353">
        <v>17</v>
      </c>
      <c r="G353" t="s">
        <v>45</v>
      </c>
      <c r="H353" t="s">
        <v>46</v>
      </c>
      <c r="I353" t="s">
        <v>48</v>
      </c>
      <c r="J353">
        <v>965</v>
      </c>
      <c r="K353">
        <v>3</v>
      </c>
      <c r="L353" t="s">
        <v>46</v>
      </c>
      <c r="M353" t="s">
        <v>46</v>
      </c>
      <c r="N353" t="s">
        <v>46</v>
      </c>
      <c r="O353" t="s">
        <v>46</v>
      </c>
      <c r="P353" t="s">
        <v>46</v>
      </c>
      <c r="Q353" t="s">
        <v>46</v>
      </c>
      <c r="R353" t="s">
        <v>56</v>
      </c>
      <c r="S353" t="s">
        <v>46</v>
      </c>
      <c r="T353" t="s">
        <v>57</v>
      </c>
      <c r="U353">
        <v>44.6</v>
      </c>
      <c r="V353">
        <v>681.4</v>
      </c>
      <c r="W353" t="s">
        <v>46</v>
      </c>
      <c r="X353">
        <v>92.130343254243201</v>
      </c>
      <c r="Y353">
        <v>79.404746439999997</v>
      </c>
      <c r="Z353">
        <v>12.2812474426426</v>
      </c>
      <c r="AA353" s="1" t="d">
        <v>2024-03-14</v>
      </c>
      <c r="AB353">
        <v>44.259593647532803</v>
      </c>
      <c r="AC353">
        <v>379.1</v>
      </c>
      <c r="AD353" s="1" t="d">
        <v>2023-07-07</v>
      </c>
      <c r="AE353" t="s">
        <v>46</v>
      </c>
      <c r="AF353">
        <v>2024</v>
      </c>
      <c r="AG353">
        <v>3</v>
      </c>
      <c r="AH353">
        <v>14</v>
      </c>
      <c r="AI353">
        <v>2023</v>
      </c>
      <c r="AJ353">
        <v>7</v>
      </c>
      <c r="AK353">
        <v>7</v>
      </c>
      <c r="AL353">
        <v>96.85</v>
      </c>
      <c r="AM353">
        <v>88.859593647532805</v>
      </c>
      <c r="AN353" t="s">
        <v>58</v>
      </c>
      <c r="AO353" t="s">
        <v>59</v>
      </c>
      <c r="AP353" t="s">
        <v>53</v>
      </c>
      <c r="AQ353">
        <v>43039</v>
      </c>
    </row>
    <row r="354" spans="1:43" x14ac:dyDescent="0.2">
      <c r="A354" t="s">
        <v>416</v>
      </c>
      <c r="B354" t="s">
        <v>44</v>
      </c>
      <c r="C354">
        <v>1</v>
      </c>
      <c r="D354" t="s">
        <v>46</v>
      </c>
      <c r="E354" t="s">
        <v>46</v>
      </c>
      <c r="F354">
        <v>7</v>
      </c>
      <c r="G354" t="s">
        <v>45</v>
      </c>
      <c r="H354" t="s">
        <v>46</v>
      </c>
      <c r="I354" t="s">
        <v>65</v>
      </c>
      <c r="J354">
        <v>140</v>
      </c>
      <c r="K354">
        <v>3</v>
      </c>
      <c r="L354" t="s">
        <v>46</v>
      </c>
      <c r="M354" t="s">
        <v>46</v>
      </c>
      <c r="N354" t="s">
        <v>46</v>
      </c>
      <c r="O354" t="s">
        <v>46</v>
      </c>
      <c r="P354" t="s">
        <v>45</v>
      </c>
      <c r="Q354" t="s">
        <v>45</v>
      </c>
      <c r="R354" t="s">
        <v>49</v>
      </c>
      <c r="S354" t="s">
        <v>45</v>
      </c>
      <c r="T354" t="s">
        <v>50</v>
      </c>
      <c r="U354">
        <v>89.15</v>
      </c>
      <c r="V354">
        <v>574.35</v>
      </c>
      <c r="W354" t="s">
        <v>46</v>
      </c>
      <c r="X354">
        <v>82.864894348030205</v>
      </c>
      <c r="Y354">
        <v>47.587326599309201</v>
      </c>
      <c r="Z354">
        <v>0</v>
      </c>
      <c r="AA354" s="1" t="d">
        <v>2023-10-28</v>
      </c>
      <c r="AB354">
        <v>0</v>
      </c>
      <c r="AC354">
        <v>312.02499999999998</v>
      </c>
      <c r="AD354" s="1" t="d">
        <v>2023-07-04</v>
      </c>
      <c r="AE354" t="s">
        <v>46</v>
      </c>
      <c r="AF354">
        <v>2023</v>
      </c>
      <c r="AG354">
        <v>10</v>
      </c>
      <c r="AH354">
        <v>28</v>
      </c>
      <c r="AI354">
        <v>2023</v>
      </c>
      <c r="AJ354">
        <v>7</v>
      </c>
      <c r="AK354">
        <v>4</v>
      </c>
      <c r="AL354">
        <v>89.86</v>
      </c>
      <c r="AM354">
        <v>89.15</v>
      </c>
      <c r="AN354" t="s">
        <v>51</v>
      </c>
      <c r="AO354" t="s">
        <v>53</v>
      </c>
      <c r="AP354" t="s">
        <v>53</v>
      </c>
      <c r="AQ354">
        <v>12481</v>
      </c>
    </row>
    <row r="355" spans="1:43" x14ac:dyDescent="0.2">
      <c r="A355" t="s">
        <v>417</v>
      </c>
      <c r="B355" t="s">
        <v>55</v>
      </c>
      <c r="C355">
        <v>0</v>
      </c>
      <c r="D355" t="s">
        <v>45</v>
      </c>
      <c r="E355" t="s">
        <v>45</v>
      </c>
      <c r="F355">
        <v>4</v>
      </c>
      <c r="G355" t="s">
        <v>45</v>
      </c>
      <c r="H355" t="s">
        <v>45</v>
      </c>
      <c r="I355" t="s">
        <v>65</v>
      </c>
      <c r="J355">
        <v>375</v>
      </c>
      <c r="K355">
        <v>5</v>
      </c>
      <c r="L355" t="s">
        <v>46</v>
      </c>
      <c r="M355" t="s">
        <v>45</v>
      </c>
      <c r="N355" t="s">
        <v>45</v>
      </c>
      <c r="O355" t="s">
        <v>46</v>
      </c>
      <c r="P355" t="s">
        <v>46</v>
      </c>
      <c r="Q355" t="s">
        <v>46</v>
      </c>
      <c r="R355" t="s">
        <v>49</v>
      </c>
      <c r="S355" t="s">
        <v>45</v>
      </c>
      <c r="T355" t="s">
        <v>62</v>
      </c>
      <c r="U355">
        <v>84.8</v>
      </c>
      <c r="V355">
        <v>371.9</v>
      </c>
      <c r="W355" t="s">
        <v>45</v>
      </c>
      <c r="X355">
        <v>67.600922050548505</v>
      </c>
      <c r="Y355">
        <v>61.910858547734698</v>
      </c>
      <c r="Z355">
        <v>35.208664263272901</v>
      </c>
      <c r="AA355" s="1" t="d">
        <v>2023-10-25</v>
      </c>
      <c r="AB355">
        <v>16.517377083257099</v>
      </c>
      <c r="AC355">
        <v>169.6</v>
      </c>
      <c r="AD355" s="1" t="d">
        <v>2023-08-31</v>
      </c>
      <c r="AE355" t="s">
        <v>45</v>
      </c>
      <c r="AF355">
        <v>2023</v>
      </c>
      <c r="AG355">
        <v>10</v>
      </c>
      <c r="AH355">
        <v>25</v>
      </c>
      <c r="AI355">
        <v>2023</v>
      </c>
      <c r="AJ355">
        <v>8</v>
      </c>
      <c r="AK355">
        <v>31</v>
      </c>
      <c r="AL355">
        <v>36.39</v>
      </c>
      <c r="AM355">
        <v>101.317377083257</v>
      </c>
      <c r="AN355" t="s">
        <v>51</v>
      </c>
      <c r="AO355" t="s">
        <v>53</v>
      </c>
      <c r="AP355" t="s">
        <v>59</v>
      </c>
      <c r="AQ355">
        <v>31800</v>
      </c>
    </row>
    <row r="356" spans="1:43" x14ac:dyDescent="0.2">
      <c r="A356" t="s">
        <v>418</v>
      </c>
      <c r="B356" t="s">
        <v>44</v>
      </c>
      <c r="C356">
        <v>1</v>
      </c>
      <c r="D356" t="s">
        <v>46</v>
      </c>
      <c r="E356" t="s">
        <v>46</v>
      </c>
      <c r="F356">
        <v>21</v>
      </c>
      <c r="G356" t="s">
        <v>46</v>
      </c>
      <c r="H356" t="s">
        <v>47</v>
      </c>
      <c r="I356" t="s">
        <v>48</v>
      </c>
      <c r="J356">
        <v>13</v>
      </c>
      <c r="K356">
        <v>7</v>
      </c>
      <c r="L356" t="s">
        <v>45</v>
      </c>
      <c r="M356" t="s">
        <v>46</v>
      </c>
      <c r="N356" t="s">
        <v>46</v>
      </c>
      <c r="O356" t="s">
        <v>46</v>
      </c>
      <c r="P356" t="s">
        <v>45</v>
      </c>
      <c r="Q356" t="s">
        <v>46</v>
      </c>
      <c r="R356" t="s">
        <v>49</v>
      </c>
      <c r="S356" t="s">
        <v>45</v>
      </c>
      <c r="T356" t="s">
        <v>50</v>
      </c>
      <c r="U356">
        <v>41.9</v>
      </c>
      <c r="V356">
        <v>840.1</v>
      </c>
      <c r="W356" t="s">
        <v>45</v>
      </c>
      <c r="X356">
        <v>69.714756881459607</v>
      </c>
      <c r="Y356">
        <v>41.813949733399198</v>
      </c>
      <c r="Z356">
        <v>32.758401161279799</v>
      </c>
      <c r="AA356" s="1" t="d">
        <v>2023-09-30</v>
      </c>
      <c r="AB356">
        <v>0</v>
      </c>
      <c r="AC356">
        <v>439.95</v>
      </c>
      <c r="AD356" s="1" t="d">
        <v>2023-09-01</v>
      </c>
      <c r="AE356" t="s">
        <v>46</v>
      </c>
      <c r="AF356">
        <v>2023</v>
      </c>
      <c r="AG356">
        <v>9</v>
      </c>
      <c r="AH356">
        <v>30</v>
      </c>
      <c r="AI356">
        <v>2023</v>
      </c>
      <c r="AJ356">
        <v>9</v>
      </c>
      <c r="AK356">
        <v>1</v>
      </c>
      <c r="AL356">
        <v>57.96</v>
      </c>
      <c r="AM356">
        <v>41.9</v>
      </c>
      <c r="AN356" t="s">
        <v>58</v>
      </c>
      <c r="AO356" t="s">
        <v>59</v>
      </c>
      <c r="AP356" t="s">
        <v>59</v>
      </c>
      <c r="AQ356">
        <v>544.69999999999902</v>
      </c>
    </row>
    <row r="357" spans="1:43" x14ac:dyDescent="0.2">
      <c r="A357" t="s">
        <v>419</v>
      </c>
      <c r="B357" t="s">
        <v>44</v>
      </c>
      <c r="C357">
        <v>0</v>
      </c>
      <c r="D357" t="s">
        <v>46</v>
      </c>
      <c r="E357" t="s">
        <v>46</v>
      </c>
      <c r="F357">
        <v>10</v>
      </c>
      <c r="G357" t="s">
        <v>45</v>
      </c>
      <c r="H357" t="s">
        <v>46</v>
      </c>
      <c r="I357" t="s">
        <v>65</v>
      </c>
      <c r="J357">
        <v>466</v>
      </c>
      <c r="K357">
        <v>6</v>
      </c>
      <c r="L357" t="s">
        <v>46</v>
      </c>
      <c r="M357" t="s">
        <v>46</v>
      </c>
      <c r="N357" t="s">
        <v>46</v>
      </c>
      <c r="O357" t="s">
        <v>46</v>
      </c>
      <c r="P357" t="s">
        <v>46</v>
      </c>
      <c r="Q357" t="s">
        <v>45</v>
      </c>
      <c r="R357" t="s">
        <v>49</v>
      </c>
      <c r="S357" t="s">
        <v>45</v>
      </c>
      <c r="T357" t="s">
        <v>62</v>
      </c>
      <c r="U357">
        <v>80.25</v>
      </c>
      <c r="V357">
        <v>846</v>
      </c>
      <c r="W357" t="s">
        <v>45</v>
      </c>
      <c r="X357">
        <v>54.962059530432803</v>
      </c>
      <c r="Y357">
        <v>60.921067839824197</v>
      </c>
      <c r="Z357">
        <v>39.484443739360401</v>
      </c>
      <c r="AA357" s="1" t="d">
        <v>2023-10-15</v>
      </c>
      <c r="AB357">
        <v>35.6967711282526</v>
      </c>
      <c r="AC357">
        <v>401.25</v>
      </c>
      <c r="AD357" s="1" t="d">
        <v>2023-09-13</v>
      </c>
      <c r="AE357" t="s">
        <v>45</v>
      </c>
      <c r="AF357">
        <v>2023</v>
      </c>
      <c r="AG357">
        <v>10</v>
      </c>
      <c r="AH357">
        <v>15</v>
      </c>
      <c r="AI357">
        <v>2023</v>
      </c>
      <c r="AJ357">
        <v>9</v>
      </c>
      <c r="AK357">
        <v>13</v>
      </c>
      <c r="AL357">
        <v>25.48</v>
      </c>
      <c r="AM357">
        <v>115.946771128252</v>
      </c>
      <c r="AN357" t="s">
        <v>51</v>
      </c>
      <c r="AO357" t="s">
        <v>53</v>
      </c>
      <c r="AP357" t="s">
        <v>59</v>
      </c>
      <c r="AQ357">
        <v>37396.5</v>
      </c>
    </row>
    <row r="358" spans="1:43" x14ac:dyDescent="0.2">
      <c r="A358" t="s">
        <v>420</v>
      </c>
      <c r="B358" t="s">
        <v>44</v>
      </c>
      <c r="C358">
        <v>1</v>
      </c>
      <c r="D358" t="s">
        <v>46</v>
      </c>
      <c r="E358" t="s">
        <v>46</v>
      </c>
      <c r="F358">
        <v>16</v>
      </c>
      <c r="G358" t="s">
        <v>45</v>
      </c>
      <c r="H358" t="s">
        <v>45</v>
      </c>
      <c r="I358" t="s">
        <v>48</v>
      </c>
      <c r="J358">
        <v>948</v>
      </c>
      <c r="K358">
        <v>1</v>
      </c>
      <c r="L358" t="s">
        <v>45</v>
      </c>
      <c r="M358" t="s">
        <v>46</v>
      </c>
      <c r="N358" t="s">
        <v>46</v>
      </c>
      <c r="O358" t="s">
        <v>46</v>
      </c>
      <c r="P358" t="s">
        <v>46</v>
      </c>
      <c r="Q358" t="s">
        <v>46</v>
      </c>
      <c r="R358" t="s">
        <v>49</v>
      </c>
      <c r="S358" t="s">
        <v>45</v>
      </c>
      <c r="T358" t="s">
        <v>50</v>
      </c>
      <c r="U358">
        <v>54.1</v>
      </c>
      <c r="V358">
        <v>889</v>
      </c>
      <c r="W358" t="s">
        <v>46</v>
      </c>
      <c r="X358">
        <v>69.722302960114106</v>
      </c>
      <c r="Y358">
        <v>69.756123590000001</v>
      </c>
      <c r="Z358">
        <v>15.108176069138</v>
      </c>
      <c r="AA358" s="1" t="d">
        <v>2023-10-27</v>
      </c>
      <c r="AB358">
        <v>11.060452421664801</v>
      </c>
      <c r="AC358">
        <v>432.8</v>
      </c>
      <c r="AD358" s="1" t="d">
        <v>2023-08-31</v>
      </c>
      <c r="AE358" t="s">
        <v>45</v>
      </c>
      <c r="AF358">
        <v>2023</v>
      </c>
      <c r="AG358">
        <v>10</v>
      </c>
      <c r="AH358">
        <v>27</v>
      </c>
      <c r="AI358">
        <v>2023</v>
      </c>
      <c r="AJ358">
        <v>8</v>
      </c>
      <c r="AK358">
        <v>31</v>
      </c>
      <c r="AL358">
        <v>70.61</v>
      </c>
      <c r="AM358">
        <v>65.1604524216648</v>
      </c>
      <c r="AN358" t="s">
        <v>58</v>
      </c>
      <c r="AO358" t="s">
        <v>59</v>
      </c>
      <c r="AP358" t="s">
        <v>59</v>
      </c>
      <c r="AQ358">
        <v>51286.8</v>
      </c>
    </row>
    <row r="359" spans="1:43" x14ac:dyDescent="0.2">
      <c r="A359" t="s">
        <v>421</v>
      </c>
      <c r="B359" t="s">
        <v>55</v>
      </c>
      <c r="C359">
        <v>0</v>
      </c>
      <c r="D359" t="s">
        <v>45</v>
      </c>
      <c r="E359" t="s">
        <v>46</v>
      </c>
      <c r="F359">
        <v>64</v>
      </c>
      <c r="G359" t="s">
        <v>45</v>
      </c>
      <c r="H359" t="s">
        <v>45</v>
      </c>
      <c r="I359" t="s">
        <v>65</v>
      </c>
      <c r="J359">
        <v>78</v>
      </c>
      <c r="K359">
        <v>3</v>
      </c>
      <c r="L359" t="s">
        <v>46</v>
      </c>
      <c r="M359" t="s">
        <v>45</v>
      </c>
      <c r="N359" t="s">
        <v>46</v>
      </c>
      <c r="O359" t="s">
        <v>45</v>
      </c>
      <c r="P359" t="s">
        <v>45</v>
      </c>
      <c r="Q359" t="s">
        <v>45</v>
      </c>
      <c r="R359" t="s">
        <v>75</v>
      </c>
      <c r="S359" t="s">
        <v>45</v>
      </c>
      <c r="T359" t="s">
        <v>50</v>
      </c>
      <c r="U359">
        <v>105.25</v>
      </c>
      <c r="V359">
        <v>6823.4</v>
      </c>
      <c r="W359" t="s">
        <v>46</v>
      </c>
      <c r="X359">
        <v>65.670120416197904</v>
      </c>
      <c r="Y359">
        <v>77.474318490000002</v>
      </c>
      <c r="Z359">
        <v>17.181840171218699</v>
      </c>
      <c r="AA359" s="1" t="d">
        <v>2025-07-23</v>
      </c>
      <c r="AB359">
        <v>0</v>
      </c>
      <c r="AC359">
        <v>3368</v>
      </c>
      <c r="AD359" s="1" t="d">
        <v>2023-09-07</v>
      </c>
      <c r="AE359" t="s">
        <v>45</v>
      </c>
      <c r="AF359">
        <v>2025</v>
      </c>
      <c r="AG359">
        <v>7</v>
      </c>
      <c r="AH359">
        <v>23</v>
      </c>
      <c r="AI359">
        <v>2023</v>
      </c>
      <c r="AJ359">
        <v>9</v>
      </c>
      <c r="AK359">
        <v>7</v>
      </c>
      <c r="AL359">
        <v>112.49</v>
      </c>
      <c r="AM359">
        <v>105.25</v>
      </c>
      <c r="AN359" t="s">
        <v>63</v>
      </c>
      <c r="AO359" t="s">
        <v>53</v>
      </c>
      <c r="AP359" t="s">
        <v>59</v>
      </c>
      <c r="AQ359">
        <v>8209.5</v>
      </c>
    </row>
    <row r="360" spans="1:43" x14ac:dyDescent="0.2">
      <c r="A360" t="s">
        <v>422</v>
      </c>
      <c r="B360" t="s">
        <v>55</v>
      </c>
      <c r="C360">
        <v>1</v>
      </c>
      <c r="D360" t="s">
        <v>45</v>
      </c>
      <c r="E360" t="s">
        <v>46</v>
      </c>
      <c r="F360">
        <v>27</v>
      </c>
      <c r="G360" t="s">
        <v>46</v>
      </c>
      <c r="H360" t="s">
        <v>47</v>
      </c>
      <c r="I360" t="s">
        <v>48</v>
      </c>
      <c r="J360">
        <v>91</v>
      </c>
      <c r="K360">
        <v>9</v>
      </c>
      <c r="L360" t="s">
        <v>45</v>
      </c>
      <c r="M360" t="s">
        <v>46</v>
      </c>
      <c r="N360" t="s">
        <v>46</v>
      </c>
      <c r="O360" t="s">
        <v>46</v>
      </c>
      <c r="P360" t="s">
        <v>46</v>
      </c>
      <c r="Q360" t="s">
        <v>46</v>
      </c>
      <c r="R360" t="s">
        <v>49</v>
      </c>
      <c r="S360" t="s">
        <v>46</v>
      </c>
      <c r="T360" t="s">
        <v>68</v>
      </c>
      <c r="U360">
        <v>30.75</v>
      </c>
      <c r="V360">
        <v>805.1</v>
      </c>
      <c r="W360" t="s">
        <v>45</v>
      </c>
      <c r="X360">
        <v>74.840778405071305</v>
      </c>
      <c r="Y360">
        <v>44.520946957930597</v>
      </c>
      <c r="Z360">
        <v>38.175035828657002</v>
      </c>
      <c r="AA360" s="1" t="d">
        <v>2023-10-24</v>
      </c>
      <c r="AB360">
        <v>0</v>
      </c>
      <c r="AC360">
        <v>415.125</v>
      </c>
      <c r="AD360" s="1" t="d">
        <v>2023-09-01</v>
      </c>
      <c r="AE360" t="s">
        <v>46</v>
      </c>
      <c r="AF360">
        <v>2023</v>
      </c>
      <c r="AG360">
        <v>10</v>
      </c>
      <c r="AH360">
        <v>24</v>
      </c>
      <c r="AI360">
        <v>2023</v>
      </c>
      <c r="AJ360">
        <v>9</v>
      </c>
      <c r="AK360">
        <v>1</v>
      </c>
      <c r="AL360">
        <v>63.67</v>
      </c>
      <c r="AM360">
        <v>30.75</v>
      </c>
      <c r="AN360" t="s">
        <v>58</v>
      </c>
      <c r="AO360" t="s">
        <v>52</v>
      </c>
      <c r="AP360" t="s">
        <v>59</v>
      </c>
      <c r="AQ360">
        <v>2798.25</v>
      </c>
    </row>
    <row r="361" spans="1:43" x14ac:dyDescent="0.2">
      <c r="A361" t="s">
        <v>423</v>
      </c>
      <c r="B361" t="s">
        <v>55</v>
      </c>
      <c r="C361">
        <v>0</v>
      </c>
      <c r="D361" t="s">
        <v>45</v>
      </c>
      <c r="E361" t="s">
        <v>45</v>
      </c>
      <c r="F361">
        <v>42</v>
      </c>
      <c r="G361" t="s">
        <v>45</v>
      </c>
      <c r="H361" t="s">
        <v>45</v>
      </c>
      <c r="I361" t="s">
        <v>65</v>
      </c>
      <c r="J361">
        <v>405</v>
      </c>
      <c r="K361">
        <v>6</v>
      </c>
      <c r="L361" t="s">
        <v>45</v>
      </c>
      <c r="M361" t="s">
        <v>46</v>
      </c>
      <c r="N361" t="s">
        <v>46</v>
      </c>
      <c r="O361" t="s">
        <v>46</v>
      </c>
      <c r="P361" t="s">
        <v>45</v>
      </c>
      <c r="Q361" t="s">
        <v>45</v>
      </c>
      <c r="R361" t="s">
        <v>56</v>
      </c>
      <c r="S361" t="s">
        <v>46</v>
      </c>
      <c r="T361" t="s">
        <v>50</v>
      </c>
      <c r="U361">
        <v>97.1</v>
      </c>
      <c r="V361">
        <v>4016.75</v>
      </c>
      <c r="W361" t="s">
        <v>46</v>
      </c>
      <c r="X361">
        <v>57.591535846715097</v>
      </c>
      <c r="Y361">
        <v>67.522168179999994</v>
      </c>
      <c r="Z361">
        <v>4.7490673131916497</v>
      </c>
      <c r="AA361" s="1" t="d">
        <v>2024-03-30</v>
      </c>
      <c r="AB361">
        <v>33.018967115035103</v>
      </c>
      <c r="AC361">
        <v>2039.1</v>
      </c>
      <c r="AD361" s="1" t="d">
        <v>2023-09-04</v>
      </c>
      <c r="AE361" t="s">
        <v>45</v>
      </c>
      <c r="AF361">
        <v>2024</v>
      </c>
      <c r="AG361">
        <v>3</v>
      </c>
      <c r="AH361">
        <v>30</v>
      </c>
      <c r="AI361">
        <v>2023</v>
      </c>
      <c r="AJ361">
        <v>9</v>
      </c>
      <c r="AK361">
        <v>4</v>
      </c>
      <c r="AL361">
        <v>94.84</v>
      </c>
      <c r="AM361">
        <v>130.11896711503499</v>
      </c>
      <c r="AN361" t="s">
        <v>63</v>
      </c>
      <c r="AO361" t="s">
        <v>53</v>
      </c>
      <c r="AP361" t="s">
        <v>59</v>
      </c>
      <c r="AQ361">
        <v>39325.5</v>
      </c>
    </row>
    <row r="362" spans="1:43" x14ac:dyDescent="0.2">
      <c r="A362" t="s">
        <v>424</v>
      </c>
      <c r="B362" t="s">
        <v>55</v>
      </c>
      <c r="C362">
        <v>0</v>
      </c>
      <c r="D362" t="s">
        <v>46</v>
      </c>
      <c r="E362" t="s">
        <v>45</v>
      </c>
      <c r="F362">
        <v>5</v>
      </c>
      <c r="G362" t="s">
        <v>45</v>
      </c>
      <c r="H362" t="s">
        <v>46</v>
      </c>
      <c r="I362" t="s">
        <v>46</v>
      </c>
      <c r="J362">
        <v>0</v>
      </c>
      <c r="K362">
        <v>0</v>
      </c>
      <c r="L362" t="s">
        <v>74</v>
      </c>
      <c r="M362" t="s">
        <v>74</v>
      </c>
      <c r="N362" t="s">
        <v>74</v>
      </c>
      <c r="O362" t="s">
        <v>74</v>
      </c>
      <c r="P362" t="s">
        <v>74</v>
      </c>
      <c r="Q362" t="s">
        <v>74</v>
      </c>
      <c r="R362" t="s">
        <v>49</v>
      </c>
      <c r="S362" t="s">
        <v>46</v>
      </c>
      <c r="T362" t="s">
        <v>57</v>
      </c>
      <c r="U362">
        <v>20.2</v>
      </c>
      <c r="V362">
        <v>83.75</v>
      </c>
      <c r="W362" t="s">
        <v>46</v>
      </c>
      <c r="X362">
        <v>77.790197713617502</v>
      </c>
      <c r="Y362">
        <v>96.324113039316302</v>
      </c>
      <c r="Z362">
        <v>5.1385087763258204</v>
      </c>
      <c r="AA362" s="1" t="d">
        <v>2023-10-10</v>
      </c>
      <c r="AB362">
        <v>0</v>
      </c>
      <c r="AC362">
        <v>50.5</v>
      </c>
      <c r="AD362" s="1" t="d">
        <v>2023-08-08</v>
      </c>
      <c r="AE362" t="s">
        <v>46</v>
      </c>
      <c r="AF362">
        <v>2023</v>
      </c>
      <c r="AG362">
        <v>10</v>
      </c>
      <c r="AH362">
        <v>10</v>
      </c>
      <c r="AI362">
        <v>2023</v>
      </c>
      <c r="AJ362">
        <v>8</v>
      </c>
      <c r="AK362">
        <v>8</v>
      </c>
      <c r="AL362">
        <v>77.650000000000006</v>
      </c>
      <c r="AM362">
        <v>20.2</v>
      </c>
      <c r="AN362" t="s">
        <v>51</v>
      </c>
      <c r="AO362" t="s">
        <v>52</v>
      </c>
      <c r="AP362" t="s">
        <v>53</v>
      </c>
      <c r="AQ362">
        <v>0</v>
      </c>
    </row>
    <row r="363" spans="1:43" x14ac:dyDescent="0.2">
      <c r="A363" t="s">
        <v>425</v>
      </c>
      <c r="B363" t="s">
        <v>44</v>
      </c>
      <c r="C363">
        <v>0</v>
      </c>
      <c r="D363" t="s">
        <v>46</v>
      </c>
      <c r="E363" t="s">
        <v>46</v>
      </c>
      <c r="F363">
        <v>41</v>
      </c>
      <c r="G363" t="s">
        <v>45</v>
      </c>
      <c r="H363" t="s">
        <v>46</v>
      </c>
      <c r="I363" t="s">
        <v>65</v>
      </c>
      <c r="J363">
        <v>127</v>
      </c>
      <c r="K363">
        <v>10</v>
      </c>
      <c r="L363" t="s">
        <v>46</v>
      </c>
      <c r="M363" t="s">
        <v>45</v>
      </c>
      <c r="N363" t="s">
        <v>46</v>
      </c>
      <c r="O363" t="s">
        <v>45</v>
      </c>
      <c r="P363" t="s">
        <v>45</v>
      </c>
      <c r="Q363" t="s">
        <v>45</v>
      </c>
      <c r="R363" t="s">
        <v>75</v>
      </c>
      <c r="S363" t="s">
        <v>45</v>
      </c>
      <c r="T363" t="s">
        <v>62</v>
      </c>
      <c r="U363">
        <v>98.8</v>
      </c>
      <c r="V363">
        <v>3959.15</v>
      </c>
      <c r="W363" t="s">
        <v>46</v>
      </c>
      <c r="X363">
        <v>92.991083695038597</v>
      </c>
      <c r="Y363">
        <v>65.698586220393594</v>
      </c>
      <c r="Z363">
        <v>7.7487330611086396</v>
      </c>
      <c r="AA363" s="1" t="d">
        <v>2024-07-27</v>
      </c>
      <c r="AB363">
        <v>0</v>
      </c>
      <c r="AC363">
        <v>2025.4</v>
      </c>
      <c r="AD363" s="1" t="d">
        <v>2023-08-20</v>
      </c>
      <c r="AE363" t="s">
        <v>46</v>
      </c>
      <c r="AF363">
        <v>2024</v>
      </c>
      <c r="AG363">
        <v>7</v>
      </c>
      <c r="AH363">
        <v>27</v>
      </c>
      <c r="AI363">
        <v>2023</v>
      </c>
      <c r="AJ363">
        <v>8</v>
      </c>
      <c r="AK363">
        <v>20</v>
      </c>
      <c r="AL363">
        <v>126.24</v>
      </c>
      <c r="AM363">
        <v>98.8</v>
      </c>
      <c r="AN363" t="s">
        <v>63</v>
      </c>
      <c r="AO363" t="s">
        <v>53</v>
      </c>
      <c r="AP363" t="s">
        <v>53</v>
      </c>
      <c r="AQ363">
        <v>12547.6</v>
      </c>
    </row>
    <row r="364" spans="1:43" x14ac:dyDescent="0.2">
      <c r="A364" t="s">
        <v>426</v>
      </c>
      <c r="B364" t="s">
        <v>55</v>
      </c>
      <c r="C364">
        <v>0</v>
      </c>
      <c r="D364" t="s">
        <v>45</v>
      </c>
      <c r="E364" t="s">
        <v>46</v>
      </c>
      <c r="F364">
        <v>58</v>
      </c>
      <c r="G364" t="s">
        <v>45</v>
      </c>
      <c r="H364" t="s">
        <v>46</v>
      </c>
      <c r="I364" t="s">
        <v>48</v>
      </c>
      <c r="J364">
        <v>140</v>
      </c>
      <c r="K364">
        <v>10</v>
      </c>
      <c r="L364" t="s">
        <v>46</v>
      </c>
      <c r="M364" t="s">
        <v>46</v>
      </c>
      <c r="N364" t="s">
        <v>45</v>
      </c>
      <c r="O364" t="s">
        <v>46</v>
      </c>
      <c r="P364" t="s">
        <v>46</v>
      </c>
      <c r="Q364" t="s">
        <v>46</v>
      </c>
      <c r="R364" t="s">
        <v>56</v>
      </c>
      <c r="S364" t="s">
        <v>46</v>
      </c>
      <c r="T364" t="s">
        <v>68</v>
      </c>
      <c r="U364">
        <v>50.3</v>
      </c>
      <c r="V364">
        <v>2878.55</v>
      </c>
      <c r="W364" t="s">
        <v>46</v>
      </c>
      <c r="X364">
        <v>68.368597773147101</v>
      </c>
      <c r="Y364">
        <v>75.599555133030094</v>
      </c>
      <c r="Z364">
        <v>6.21997990271697</v>
      </c>
      <c r="AA364" s="1" t="d">
        <v>2024-04-06</v>
      </c>
      <c r="AB364">
        <v>0</v>
      </c>
      <c r="AC364">
        <v>1458.69999999999</v>
      </c>
      <c r="AD364" s="1" t="d">
        <v>2023-09-05</v>
      </c>
      <c r="AE364" t="s">
        <v>45</v>
      </c>
      <c r="AF364">
        <v>2024</v>
      </c>
      <c r="AG364">
        <v>4</v>
      </c>
      <c r="AH364">
        <v>6</v>
      </c>
      <c r="AI364">
        <v>2023</v>
      </c>
      <c r="AJ364">
        <v>9</v>
      </c>
      <c r="AK364">
        <v>5</v>
      </c>
      <c r="AL364">
        <v>120.15</v>
      </c>
      <c r="AM364">
        <v>50.3</v>
      </c>
      <c r="AN364" t="s">
        <v>63</v>
      </c>
      <c r="AO364" t="s">
        <v>59</v>
      </c>
      <c r="AP364" t="s">
        <v>59</v>
      </c>
      <c r="AQ364">
        <v>7042</v>
      </c>
    </row>
    <row r="365" spans="1:43" x14ac:dyDescent="0.2">
      <c r="A365" t="s">
        <v>427</v>
      </c>
      <c r="B365" t="s">
        <v>44</v>
      </c>
      <c r="C365">
        <v>0</v>
      </c>
      <c r="D365" t="s">
        <v>46</v>
      </c>
      <c r="E365" t="s">
        <v>46</v>
      </c>
      <c r="F365">
        <v>47</v>
      </c>
      <c r="G365" t="s">
        <v>45</v>
      </c>
      <c r="H365" t="s">
        <v>46</v>
      </c>
      <c r="I365" t="s">
        <v>46</v>
      </c>
      <c r="J365">
        <v>0</v>
      </c>
      <c r="K365">
        <v>0</v>
      </c>
      <c r="L365" t="s">
        <v>74</v>
      </c>
      <c r="M365" t="s">
        <v>74</v>
      </c>
      <c r="N365" t="s">
        <v>74</v>
      </c>
      <c r="O365" t="s">
        <v>74</v>
      </c>
      <c r="P365" t="s">
        <v>74</v>
      </c>
      <c r="Q365" t="s">
        <v>74</v>
      </c>
      <c r="R365" t="s">
        <v>75</v>
      </c>
      <c r="S365" t="s">
        <v>45</v>
      </c>
      <c r="T365" t="s">
        <v>57</v>
      </c>
      <c r="U365">
        <v>20.55</v>
      </c>
      <c r="V365">
        <v>945.7</v>
      </c>
      <c r="W365" t="s">
        <v>46</v>
      </c>
      <c r="X365">
        <v>76.025675831484094</v>
      </c>
      <c r="Y365">
        <v>81.307405772860903</v>
      </c>
      <c r="Z365">
        <v>11.119634369732999</v>
      </c>
      <c r="AA365" s="1" t="d">
        <v>2025-01-31</v>
      </c>
      <c r="AB365">
        <v>0</v>
      </c>
      <c r="AC365">
        <v>482.92500000000001</v>
      </c>
      <c r="AD365" s="1" t="d">
        <v>2023-07-18</v>
      </c>
      <c r="AE365" t="s">
        <v>46</v>
      </c>
      <c r="AF365">
        <v>2025</v>
      </c>
      <c r="AG365">
        <v>1</v>
      </c>
      <c r="AH365">
        <v>31</v>
      </c>
      <c r="AI365">
        <v>2023</v>
      </c>
      <c r="AJ365">
        <v>7</v>
      </c>
      <c r="AK365">
        <v>18</v>
      </c>
      <c r="AL365">
        <v>111.91</v>
      </c>
      <c r="AM365">
        <v>20.55</v>
      </c>
      <c r="AN365" t="s">
        <v>63</v>
      </c>
      <c r="AO365" t="s">
        <v>52</v>
      </c>
      <c r="AP365" t="s">
        <v>53</v>
      </c>
      <c r="AQ365">
        <v>0</v>
      </c>
    </row>
    <row r="366" spans="1:43" x14ac:dyDescent="0.2">
      <c r="A366" t="s">
        <v>428</v>
      </c>
      <c r="B366" t="s">
        <v>55</v>
      </c>
      <c r="C366">
        <v>0</v>
      </c>
      <c r="D366" t="s">
        <v>46</v>
      </c>
      <c r="E366" t="s">
        <v>46</v>
      </c>
      <c r="F366">
        <v>18</v>
      </c>
      <c r="G366" t="s">
        <v>45</v>
      </c>
      <c r="H366" t="s">
        <v>46</v>
      </c>
      <c r="I366" t="s">
        <v>65</v>
      </c>
      <c r="J366">
        <v>54</v>
      </c>
      <c r="K366">
        <v>9</v>
      </c>
      <c r="L366" t="s">
        <v>46</v>
      </c>
      <c r="M366" t="s">
        <v>46</v>
      </c>
      <c r="N366" t="s">
        <v>46</v>
      </c>
      <c r="O366" t="s">
        <v>45</v>
      </c>
      <c r="P366" t="s">
        <v>46</v>
      </c>
      <c r="Q366" t="s">
        <v>46</v>
      </c>
      <c r="R366" t="s">
        <v>49</v>
      </c>
      <c r="S366" t="s">
        <v>45</v>
      </c>
      <c r="T366" t="s">
        <v>62</v>
      </c>
      <c r="U366">
        <v>75.900000000000006</v>
      </c>
      <c r="V366">
        <v>1373.05</v>
      </c>
      <c r="W366" t="s">
        <v>46</v>
      </c>
      <c r="X366">
        <v>80.352159875666601</v>
      </c>
      <c r="Y366">
        <v>94.412732890661104</v>
      </c>
      <c r="Z366">
        <v>0.26737356800000001</v>
      </c>
      <c r="AA366" s="1" t="d">
        <v>2023-10-08</v>
      </c>
      <c r="AB366">
        <v>0</v>
      </c>
      <c r="AC366">
        <v>683.1</v>
      </c>
      <c r="AD366" s="1" t="d">
        <v>2023-08-23</v>
      </c>
      <c r="AE366" t="s">
        <v>46</v>
      </c>
      <c r="AF366">
        <v>2023</v>
      </c>
      <c r="AG366">
        <v>10</v>
      </c>
      <c r="AH366">
        <v>8</v>
      </c>
      <c r="AI366">
        <v>2023</v>
      </c>
      <c r="AJ366">
        <v>8</v>
      </c>
      <c r="AK366">
        <v>23</v>
      </c>
      <c r="AL366">
        <v>98.08</v>
      </c>
      <c r="AM366">
        <v>75.900000000000006</v>
      </c>
      <c r="AN366" t="s">
        <v>58</v>
      </c>
      <c r="AO366" t="s">
        <v>53</v>
      </c>
      <c r="AP366" t="s">
        <v>53</v>
      </c>
      <c r="AQ366">
        <v>4098.6000000000004</v>
      </c>
    </row>
    <row r="367" spans="1:43" x14ac:dyDescent="0.2">
      <c r="A367" t="s">
        <v>429</v>
      </c>
      <c r="B367" t="s">
        <v>55</v>
      </c>
      <c r="C367">
        <v>0</v>
      </c>
      <c r="D367" t="s">
        <v>46</v>
      </c>
      <c r="E367" t="s">
        <v>46</v>
      </c>
      <c r="F367">
        <v>5</v>
      </c>
      <c r="G367" t="s">
        <v>45</v>
      </c>
      <c r="H367" t="s">
        <v>46</v>
      </c>
      <c r="I367" t="s">
        <v>65</v>
      </c>
      <c r="J367">
        <v>521</v>
      </c>
      <c r="K367">
        <v>5</v>
      </c>
      <c r="L367" t="s">
        <v>46</v>
      </c>
      <c r="M367" t="s">
        <v>46</v>
      </c>
      <c r="N367" t="s">
        <v>45</v>
      </c>
      <c r="O367" t="s">
        <v>46</v>
      </c>
      <c r="P367" t="s">
        <v>45</v>
      </c>
      <c r="Q367" t="s">
        <v>45</v>
      </c>
      <c r="R367" t="s">
        <v>49</v>
      </c>
      <c r="S367" t="s">
        <v>46</v>
      </c>
      <c r="T367" t="s">
        <v>62</v>
      </c>
      <c r="U367">
        <v>96.5</v>
      </c>
      <c r="V367">
        <v>492.55</v>
      </c>
      <c r="W367" t="s">
        <v>45</v>
      </c>
      <c r="X367">
        <v>63.981692921712401</v>
      </c>
      <c r="Y367">
        <v>36.641375958313802</v>
      </c>
      <c r="Z367">
        <v>32.2051791742538</v>
      </c>
      <c r="AA367" s="1" t="d">
        <v>2023-10-23</v>
      </c>
      <c r="AB367">
        <v>25.444105512030902</v>
      </c>
      <c r="AC367">
        <v>241.25</v>
      </c>
      <c r="AD367" s="1" t="d">
        <v>2023-09-05</v>
      </c>
      <c r="AE367" t="s">
        <v>45</v>
      </c>
      <c r="AF367">
        <v>2023</v>
      </c>
      <c r="AG367">
        <v>10</v>
      </c>
      <c r="AH367">
        <v>23</v>
      </c>
      <c r="AI367">
        <v>2023</v>
      </c>
      <c r="AJ367">
        <v>9</v>
      </c>
      <c r="AK367">
        <v>5</v>
      </c>
      <c r="AL367">
        <v>36.78</v>
      </c>
      <c r="AM367">
        <v>121.94410551203001</v>
      </c>
      <c r="AN367" t="s">
        <v>51</v>
      </c>
      <c r="AO367" t="s">
        <v>53</v>
      </c>
      <c r="AP367" t="s">
        <v>59</v>
      </c>
      <c r="AQ367">
        <v>50276.5</v>
      </c>
    </row>
    <row r="368" spans="1:43" x14ac:dyDescent="0.2">
      <c r="A368" t="s">
        <v>430</v>
      </c>
      <c r="B368" t="s">
        <v>55</v>
      </c>
      <c r="C368">
        <v>0</v>
      </c>
      <c r="D368" t="s">
        <v>45</v>
      </c>
      <c r="E368" t="s">
        <v>46</v>
      </c>
      <c r="F368">
        <v>23</v>
      </c>
      <c r="G368" t="s">
        <v>45</v>
      </c>
      <c r="H368" t="s">
        <v>46</v>
      </c>
      <c r="I368" t="s">
        <v>48</v>
      </c>
      <c r="J368">
        <v>795</v>
      </c>
      <c r="K368">
        <v>4</v>
      </c>
      <c r="L368" t="s">
        <v>45</v>
      </c>
      <c r="M368" t="s">
        <v>46</v>
      </c>
      <c r="N368" t="s">
        <v>46</v>
      </c>
      <c r="O368" t="s">
        <v>46</v>
      </c>
      <c r="P368" t="s">
        <v>46</v>
      </c>
      <c r="Q368" t="s">
        <v>45</v>
      </c>
      <c r="R368" t="s">
        <v>49</v>
      </c>
      <c r="S368" t="s">
        <v>45</v>
      </c>
      <c r="T368" t="s">
        <v>62</v>
      </c>
      <c r="U368">
        <v>59.95</v>
      </c>
      <c r="V368">
        <v>1406</v>
      </c>
      <c r="W368" t="s">
        <v>46</v>
      </c>
      <c r="X368">
        <v>73.3613872271562</v>
      </c>
      <c r="Y368">
        <v>65.641378489999994</v>
      </c>
      <c r="Z368">
        <v>4.4103619598163002</v>
      </c>
      <c r="AA368" s="1" t="d">
        <v>2023-10-24</v>
      </c>
      <c r="AB368">
        <v>48.447622552956503</v>
      </c>
      <c r="AC368">
        <v>689.42499999999995</v>
      </c>
      <c r="AD368" s="1" t="d">
        <v>2023-07-19</v>
      </c>
      <c r="AE368" t="s">
        <v>46</v>
      </c>
      <c r="AF368">
        <v>2023</v>
      </c>
      <c r="AG368">
        <v>10</v>
      </c>
      <c r="AH368">
        <v>24</v>
      </c>
      <c r="AI368">
        <v>2023</v>
      </c>
      <c r="AJ368">
        <v>7</v>
      </c>
      <c r="AK368">
        <v>19</v>
      </c>
      <c r="AL368">
        <v>91.95</v>
      </c>
      <c r="AM368">
        <v>108.39762255295599</v>
      </c>
      <c r="AN368" t="s">
        <v>58</v>
      </c>
      <c r="AO368" t="s">
        <v>59</v>
      </c>
      <c r="AP368" t="s">
        <v>59</v>
      </c>
      <c r="AQ368">
        <v>47660.25</v>
      </c>
    </row>
    <row r="369" spans="1:43" x14ac:dyDescent="0.2">
      <c r="A369" t="s">
        <v>431</v>
      </c>
      <c r="B369" t="s">
        <v>44</v>
      </c>
      <c r="C369">
        <v>0</v>
      </c>
      <c r="D369" t="s">
        <v>46</v>
      </c>
      <c r="E369" t="s">
        <v>46</v>
      </c>
      <c r="F369">
        <v>1</v>
      </c>
      <c r="G369" t="s">
        <v>45</v>
      </c>
      <c r="H369" t="s">
        <v>46</v>
      </c>
      <c r="I369" t="s">
        <v>46</v>
      </c>
      <c r="J369">
        <v>0</v>
      </c>
      <c r="K369">
        <v>0</v>
      </c>
      <c r="L369" t="s">
        <v>74</v>
      </c>
      <c r="M369" t="s">
        <v>74</v>
      </c>
      <c r="N369" t="s">
        <v>74</v>
      </c>
      <c r="O369" t="s">
        <v>74</v>
      </c>
      <c r="P369" t="s">
        <v>74</v>
      </c>
      <c r="Q369" t="s">
        <v>74</v>
      </c>
      <c r="R369" t="s">
        <v>49</v>
      </c>
      <c r="S369" t="s">
        <v>46</v>
      </c>
      <c r="T369" t="s">
        <v>57</v>
      </c>
      <c r="U369">
        <v>19.149999999999999</v>
      </c>
      <c r="V369">
        <v>19.149999999999999</v>
      </c>
      <c r="W369" t="s">
        <v>46</v>
      </c>
      <c r="X369">
        <v>70.188886011726893</v>
      </c>
      <c r="Y369">
        <v>91.631637519999998</v>
      </c>
      <c r="Z369">
        <v>17.695986000874498</v>
      </c>
      <c r="AA369" s="1" t="d">
        <v>2023-10-20</v>
      </c>
      <c r="AB369">
        <v>0</v>
      </c>
      <c r="AC369">
        <v>9.5749999999999993</v>
      </c>
      <c r="AD369" s="1" t="d">
        <v>2023-08-01</v>
      </c>
      <c r="AE369" t="s">
        <v>46</v>
      </c>
      <c r="AF369">
        <v>2023</v>
      </c>
      <c r="AG369">
        <v>10</v>
      </c>
      <c r="AH369">
        <v>20</v>
      </c>
      <c r="AI369">
        <v>2023</v>
      </c>
      <c r="AJ369">
        <v>8</v>
      </c>
      <c r="AK369">
        <v>1</v>
      </c>
      <c r="AL369">
        <v>53.49</v>
      </c>
      <c r="AM369">
        <v>19.149999999999999</v>
      </c>
      <c r="AN369" t="s">
        <v>51</v>
      </c>
      <c r="AO369" t="s">
        <v>52</v>
      </c>
      <c r="AP369" t="s">
        <v>59</v>
      </c>
      <c r="AQ369">
        <v>0</v>
      </c>
    </row>
    <row r="370" spans="1:43" x14ac:dyDescent="0.2">
      <c r="A370" t="s">
        <v>432</v>
      </c>
      <c r="B370" t="s">
        <v>55</v>
      </c>
      <c r="C370">
        <v>0</v>
      </c>
      <c r="D370" t="s">
        <v>45</v>
      </c>
      <c r="E370" t="s">
        <v>46</v>
      </c>
      <c r="F370">
        <v>71</v>
      </c>
      <c r="G370" t="s">
        <v>45</v>
      </c>
      <c r="H370" t="s">
        <v>45</v>
      </c>
      <c r="I370" t="s">
        <v>65</v>
      </c>
      <c r="J370">
        <v>824</v>
      </c>
      <c r="K370">
        <v>4</v>
      </c>
      <c r="L370" t="s">
        <v>46</v>
      </c>
      <c r="M370" t="s">
        <v>46</v>
      </c>
      <c r="N370" t="s">
        <v>45</v>
      </c>
      <c r="O370" t="s">
        <v>46</v>
      </c>
      <c r="P370" t="s">
        <v>45</v>
      </c>
      <c r="Q370" t="s">
        <v>45</v>
      </c>
      <c r="R370" t="s">
        <v>56</v>
      </c>
      <c r="S370" t="s">
        <v>45</v>
      </c>
      <c r="T370" t="s">
        <v>68</v>
      </c>
      <c r="U370">
        <v>98.65</v>
      </c>
      <c r="V370">
        <v>6962.85</v>
      </c>
      <c r="W370" t="s">
        <v>46</v>
      </c>
      <c r="X370">
        <v>71.465141478232397</v>
      </c>
      <c r="Y370">
        <v>80.102330610195807</v>
      </c>
      <c r="Z370">
        <v>5.3589001632599098</v>
      </c>
      <c r="AA370" s="1" t="d">
        <v>2024-03-02</v>
      </c>
      <c r="AB370">
        <v>17.831645391571801</v>
      </c>
      <c r="AC370">
        <v>3502.0749999999998</v>
      </c>
      <c r="AD370" s="1" t="d">
        <v>2023-08-13</v>
      </c>
      <c r="AE370" t="s">
        <v>46</v>
      </c>
      <c r="AF370">
        <v>2024</v>
      </c>
      <c r="AG370">
        <v>3</v>
      </c>
      <c r="AH370">
        <v>2</v>
      </c>
      <c r="AI370">
        <v>2023</v>
      </c>
      <c r="AJ370">
        <v>8</v>
      </c>
      <c r="AK370">
        <v>13</v>
      </c>
      <c r="AL370">
        <v>137.11000000000001</v>
      </c>
      <c r="AM370">
        <v>116.48164539157101</v>
      </c>
      <c r="AN370" t="s">
        <v>63</v>
      </c>
      <c r="AO370" t="s">
        <v>53</v>
      </c>
      <c r="AP370" t="s">
        <v>59</v>
      </c>
      <c r="AQ370">
        <v>81287.600000000006</v>
      </c>
    </row>
    <row r="371" spans="1:43" x14ac:dyDescent="0.2">
      <c r="A371" t="s">
        <v>433</v>
      </c>
      <c r="B371" t="s">
        <v>55</v>
      </c>
      <c r="C371">
        <v>0</v>
      </c>
      <c r="D371" t="s">
        <v>45</v>
      </c>
      <c r="E371" t="s">
        <v>45</v>
      </c>
      <c r="F371">
        <v>72</v>
      </c>
      <c r="G371" t="s">
        <v>45</v>
      </c>
      <c r="H371" t="s">
        <v>45</v>
      </c>
      <c r="I371" t="s">
        <v>65</v>
      </c>
      <c r="J371">
        <v>659</v>
      </c>
      <c r="K371">
        <v>9</v>
      </c>
      <c r="L371" t="s">
        <v>45</v>
      </c>
      <c r="M371" t="s">
        <v>45</v>
      </c>
      <c r="N371" t="s">
        <v>45</v>
      </c>
      <c r="O371" t="s">
        <v>45</v>
      </c>
      <c r="P371" t="s">
        <v>45</v>
      </c>
      <c r="Q371" t="s">
        <v>45</v>
      </c>
      <c r="R371" t="s">
        <v>75</v>
      </c>
      <c r="S371" t="s">
        <v>45</v>
      </c>
      <c r="T371" t="s">
        <v>68</v>
      </c>
      <c r="U371">
        <v>112.6</v>
      </c>
      <c r="V371">
        <v>8126.65</v>
      </c>
      <c r="W371" t="s">
        <v>46</v>
      </c>
      <c r="X371">
        <v>58.404853240000001</v>
      </c>
      <c r="Y371">
        <v>70.184913489520397</v>
      </c>
      <c r="Z371">
        <v>16.217141390514598</v>
      </c>
      <c r="AA371" s="1" t="d">
        <v>2024-12-27</v>
      </c>
      <c r="AB371">
        <v>12.7744520350066</v>
      </c>
      <c r="AC371">
        <v>4053.6</v>
      </c>
      <c r="AD371" s="1" t="d">
        <v>2023-09-02</v>
      </c>
      <c r="AE371" t="s">
        <v>45</v>
      </c>
      <c r="AF371">
        <v>2024</v>
      </c>
      <c r="AG371">
        <v>12</v>
      </c>
      <c r="AH371">
        <v>27</v>
      </c>
      <c r="AI371">
        <v>2023</v>
      </c>
      <c r="AJ371">
        <v>9</v>
      </c>
      <c r="AK371">
        <v>2</v>
      </c>
      <c r="AL371">
        <v>114.19</v>
      </c>
      <c r="AM371">
        <v>125.374452035006</v>
      </c>
      <c r="AN371" t="s">
        <v>63</v>
      </c>
      <c r="AO371" t="s">
        <v>53</v>
      </c>
      <c r="AP371" t="s">
        <v>59</v>
      </c>
      <c r="AQ371">
        <v>74203.399999999994</v>
      </c>
    </row>
    <row r="372" spans="1:43" x14ac:dyDescent="0.2">
      <c r="A372" t="s">
        <v>434</v>
      </c>
      <c r="B372" t="s">
        <v>55</v>
      </c>
      <c r="C372">
        <v>0</v>
      </c>
      <c r="D372" t="s">
        <v>45</v>
      </c>
      <c r="E372" t="s">
        <v>45</v>
      </c>
      <c r="F372">
        <v>33</v>
      </c>
      <c r="G372" t="s">
        <v>45</v>
      </c>
      <c r="H372" t="s">
        <v>46</v>
      </c>
      <c r="I372" t="s">
        <v>46</v>
      </c>
      <c r="J372">
        <v>0</v>
      </c>
      <c r="K372">
        <v>0</v>
      </c>
      <c r="L372" t="s">
        <v>74</v>
      </c>
      <c r="M372" t="s">
        <v>74</v>
      </c>
      <c r="N372" t="s">
        <v>74</v>
      </c>
      <c r="O372" t="s">
        <v>74</v>
      </c>
      <c r="P372" t="s">
        <v>74</v>
      </c>
      <c r="Q372" t="s">
        <v>74</v>
      </c>
      <c r="R372" t="s">
        <v>56</v>
      </c>
      <c r="S372" t="s">
        <v>46</v>
      </c>
      <c r="T372" t="s">
        <v>57</v>
      </c>
      <c r="U372">
        <v>20.6</v>
      </c>
      <c r="V372">
        <v>690.25</v>
      </c>
      <c r="W372" t="s">
        <v>46</v>
      </c>
      <c r="X372">
        <v>70.367652613884104</v>
      </c>
      <c r="Y372">
        <v>84.621034739999999</v>
      </c>
      <c r="Z372">
        <v>11.776690977950601</v>
      </c>
      <c r="AA372" s="1" t="d">
        <v>2024-03-31</v>
      </c>
      <c r="AB372">
        <v>0</v>
      </c>
      <c r="AC372">
        <v>339.9</v>
      </c>
      <c r="AD372" s="1" t="d">
        <v>2023-08-20</v>
      </c>
      <c r="AE372" t="s">
        <v>46</v>
      </c>
      <c r="AF372">
        <v>2024</v>
      </c>
      <c r="AG372">
        <v>3</v>
      </c>
      <c r="AH372">
        <v>31</v>
      </c>
      <c r="AI372">
        <v>2023</v>
      </c>
      <c r="AJ372">
        <v>8</v>
      </c>
      <c r="AK372">
        <v>20</v>
      </c>
      <c r="AL372">
        <v>91.59</v>
      </c>
      <c r="AM372">
        <v>20.6</v>
      </c>
      <c r="AN372" t="s">
        <v>58</v>
      </c>
      <c r="AO372" t="s">
        <v>52</v>
      </c>
      <c r="AP372" t="s">
        <v>59</v>
      </c>
      <c r="AQ372">
        <v>0</v>
      </c>
    </row>
    <row r="373" spans="1:43" x14ac:dyDescent="0.2">
      <c r="A373" t="s">
        <v>435</v>
      </c>
      <c r="B373" t="s">
        <v>55</v>
      </c>
      <c r="C373">
        <v>0</v>
      </c>
      <c r="D373" t="s">
        <v>46</v>
      </c>
      <c r="E373" t="s">
        <v>46</v>
      </c>
      <c r="F373">
        <v>2</v>
      </c>
      <c r="G373" t="s">
        <v>45</v>
      </c>
      <c r="H373" t="s">
        <v>45</v>
      </c>
      <c r="I373" t="s">
        <v>65</v>
      </c>
      <c r="J373">
        <v>991</v>
      </c>
      <c r="K373">
        <v>1</v>
      </c>
      <c r="L373" t="s">
        <v>46</v>
      </c>
      <c r="M373" t="s">
        <v>46</v>
      </c>
      <c r="N373" t="s">
        <v>46</v>
      </c>
      <c r="O373" t="s">
        <v>46</v>
      </c>
      <c r="P373" t="s">
        <v>45</v>
      </c>
      <c r="Q373" t="s">
        <v>46</v>
      </c>
      <c r="R373" t="s">
        <v>49</v>
      </c>
      <c r="S373" t="s">
        <v>45</v>
      </c>
      <c r="T373" t="s">
        <v>50</v>
      </c>
      <c r="U373">
        <v>85.65</v>
      </c>
      <c r="V373">
        <v>181.5</v>
      </c>
      <c r="W373" t="s">
        <v>45</v>
      </c>
      <c r="X373">
        <v>77.469974368681704</v>
      </c>
      <c r="Y373">
        <v>57.241365593144899</v>
      </c>
      <c r="Z373">
        <v>25.8070967025924</v>
      </c>
      <c r="AA373" s="1" t="d">
        <v>2023-10-11</v>
      </c>
      <c r="AB373">
        <v>10.728873026061899</v>
      </c>
      <c r="AC373">
        <v>85.65</v>
      </c>
      <c r="AD373" s="1" t="d">
        <v>2023-09-11</v>
      </c>
      <c r="AE373" t="s">
        <v>46</v>
      </c>
      <c r="AF373">
        <v>2023</v>
      </c>
      <c r="AG373">
        <v>10</v>
      </c>
      <c r="AH373">
        <v>11</v>
      </c>
      <c r="AI373">
        <v>2023</v>
      </c>
      <c r="AJ373">
        <v>9</v>
      </c>
      <c r="AK373">
        <v>11</v>
      </c>
      <c r="AL373">
        <v>53.66</v>
      </c>
      <c r="AM373">
        <v>96.378873026061996</v>
      </c>
      <c r="AN373" t="s">
        <v>51</v>
      </c>
      <c r="AO373" t="s">
        <v>53</v>
      </c>
      <c r="AP373" t="s">
        <v>53</v>
      </c>
      <c r="AQ373">
        <v>84879.15</v>
      </c>
    </row>
    <row r="374" spans="1:43" x14ac:dyDescent="0.2">
      <c r="A374" t="s">
        <v>436</v>
      </c>
      <c r="B374" t="s">
        <v>55</v>
      </c>
      <c r="C374">
        <v>0</v>
      </c>
      <c r="D374" t="s">
        <v>46</v>
      </c>
      <c r="E374" t="s">
        <v>45</v>
      </c>
      <c r="F374">
        <v>24</v>
      </c>
      <c r="G374" t="s">
        <v>46</v>
      </c>
      <c r="H374" t="s">
        <v>47</v>
      </c>
      <c r="I374" t="s">
        <v>48</v>
      </c>
      <c r="J374">
        <v>230</v>
      </c>
      <c r="K374">
        <v>8</v>
      </c>
      <c r="L374" t="s">
        <v>45</v>
      </c>
      <c r="M374" t="s">
        <v>46</v>
      </c>
      <c r="N374" t="s">
        <v>46</v>
      </c>
      <c r="O374" t="s">
        <v>45</v>
      </c>
      <c r="P374" t="s">
        <v>46</v>
      </c>
      <c r="Q374" t="s">
        <v>46</v>
      </c>
      <c r="R374" t="s">
        <v>75</v>
      </c>
      <c r="S374" t="s">
        <v>46</v>
      </c>
      <c r="T374" t="s">
        <v>57</v>
      </c>
      <c r="U374">
        <v>35.75</v>
      </c>
      <c r="V374">
        <v>830.8</v>
      </c>
      <c r="W374" t="s">
        <v>46</v>
      </c>
      <c r="X374">
        <v>91.767154116925596</v>
      </c>
      <c r="Y374">
        <v>81.990596960000005</v>
      </c>
      <c r="Z374">
        <v>0.95366142705870804</v>
      </c>
      <c r="AA374" s="1" t="d">
        <v>2024-12-13</v>
      </c>
      <c r="AB374">
        <v>0</v>
      </c>
      <c r="AC374">
        <v>429</v>
      </c>
      <c r="AD374" s="1" t="d">
        <v>2023-07-18</v>
      </c>
      <c r="AE374" t="s">
        <v>46</v>
      </c>
      <c r="AF374">
        <v>2024</v>
      </c>
      <c r="AG374">
        <v>12</v>
      </c>
      <c r="AH374">
        <v>13</v>
      </c>
      <c r="AI374">
        <v>2023</v>
      </c>
      <c r="AJ374">
        <v>7</v>
      </c>
      <c r="AK374">
        <v>18</v>
      </c>
      <c r="AL374">
        <v>114.81</v>
      </c>
      <c r="AM374">
        <v>35.75</v>
      </c>
      <c r="AN374" t="s">
        <v>58</v>
      </c>
      <c r="AO374" t="s">
        <v>59</v>
      </c>
      <c r="AP374" t="s">
        <v>53</v>
      </c>
      <c r="AQ374">
        <v>8222.5</v>
      </c>
    </row>
    <row r="375" spans="1:43" x14ac:dyDescent="0.2">
      <c r="A375" t="s">
        <v>437</v>
      </c>
      <c r="B375" t="s">
        <v>44</v>
      </c>
      <c r="C375">
        <v>0</v>
      </c>
      <c r="D375" t="s">
        <v>45</v>
      </c>
      <c r="E375" t="s">
        <v>45</v>
      </c>
      <c r="F375">
        <v>56</v>
      </c>
      <c r="G375" t="s">
        <v>45</v>
      </c>
      <c r="H375" t="s">
        <v>45</v>
      </c>
      <c r="I375" t="s">
        <v>65</v>
      </c>
      <c r="J375">
        <v>634</v>
      </c>
      <c r="K375">
        <v>7</v>
      </c>
      <c r="L375" t="s">
        <v>46</v>
      </c>
      <c r="M375" t="s">
        <v>45</v>
      </c>
      <c r="N375" t="s">
        <v>45</v>
      </c>
      <c r="O375" t="s">
        <v>45</v>
      </c>
      <c r="P375" t="s">
        <v>46</v>
      </c>
      <c r="Q375" t="s">
        <v>45</v>
      </c>
      <c r="R375" t="s">
        <v>56</v>
      </c>
      <c r="S375" t="s">
        <v>45</v>
      </c>
      <c r="T375" t="s">
        <v>68</v>
      </c>
      <c r="U375">
        <v>99.75</v>
      </c>
      <c r="V375">
        <v>5608.4</v>
      </c>
      <c r="W375" t="s">
        <v>46</v>
      </c>
      <c r="X375">
        <v>84.389062390000007</v>
      </c>
      <c r="Y375">
        <v>73.997831228411997</v>
      </c>
      <c r="Z375">
        <v>13.176645976081</v>
      </c>
      <c r="AA375" s="1" t="d">
        <v>2024-04-01</v>
      </c>
      <c r="AB375">
        <v>37.320270936654197</v>
      </c>
      <c r="AC375">
        <v>2793</v>
      </c>
      <c r="AD375" s="1" t="d">
        <v>2023-08-12</v>
      </c>
      <c r="AE375" t="s">
        <v>46</v>
      </c>
      <c r="AF375">
        <v>2024</v>
      </c>
      <c r="AG375">
        <v>4</v>
      </c>
      <c r="AH375">
        <v>1</v>
      </c>
      <c r="AI375">
        <v>2023</v>
      </c>
      <c r="AJ375">
        <v>8</v>
      </c>
      <c r="AK375">
        <v>12</v>
      </c>
      <c r="AL375">
        <v>127.21</v>
      </c>
      <c r="AM375">
        <v>137.070270936654</v>
      </c>
      <c r="AN375" t="s">
        <v>63</v>
      </c>
      <c r="AO375" t="s">
        <v>53</v>
      </c>
      <c r="AP375" t="s">
        <v>53</v>
      </c>
      <c r="AQ375">
        <v>63241.5</v>
      </c>
    </row>
    <row r="376" spans="1:43" x14ac:dyDescent="0.2">
      <c r="A376" t="s">
        <v>438</v>
      </c>
      <c r="B376" t="s">
        <v>55</v>
      </c>
      <c r="C376">
        <v>0</v>
      </c>
      <c r="D376" t="s">
        <v>46</v>
      </c>
      <c r="E376" t="s">
        <v>46</v>
      </c>
      <c r="F376">
        <v>37</v>
      </c>
      <c r="G376" t="s">
        <v>45</v>
      </c>
      <c r="H376" t="s">
        <v>46</v>
      </c>
      <c r="I376" t="s">
        <v>65</v>
      </c>
      <c r="J376">
        <v>141</v>
      </c>
      <c r="K376">
        <v>9</v>
      </c>
      <c r="L376" t="s">
        <v>46</v>
      </c>
      <c r="M376" t="s">
        <v>45</v>
      </c>
      <c r="N376" t="s">
        <v>46</v>
      </c>
      <c r="O376" t="s">
        <v>46</v>
      </c>
      <c r="P376" t="s">
        <v>45</v>
      </c>
      <c r="Q376" t="s">
        <v>45</v>
      </c>
      <c r="R376" t="s">
        <v>49</v>
      </c>
      <c r="S376" t="s">
        <v>45</v>
      </c>
      <c r="T376" t="s">
        <v>68</v>
      </c>
      <c r="U376">
        <v>96.1</v>
      </c>
      <c r="V376">
        <v>3646.8</v>
      </c>
      <c r="W376" t="s">
        <v>46</v>
      </c>
      <c r="X376">
        <v>100</v>
      </c>
      <c r="Y376">
        <v>80.698020849900104</v>
      </c>
      <c r="Z376">
        <v>9.41166348903573</v>
      </c>
      <c r="AA376" s="1" t="d">
        <v>2023-10-24</v>
      </c>
      <c r="AB376">
        <v>0</v>
      </c>
      <c r="AC376">
        <v>1777.85</v>
      </c>
      <c r="AD376" s="1" t="d">
        <v>2023-07-13</v>
      </c>
      <c r="AE376" t="s">
        <v>46</v>
      </c>
      <c r="AF376">
        <v>2023</v>
      </c>
      <c r="AG376">
        <v>10</v>
      </c>
      <c r="AH376">
        <v>24</v>
      </c>
      <c r="AI376">
        <v>2023</v>
      </c>
      <c r="AJ376">
        <v>7</v>
      </c>
      <c r="AK376">
        <v>13</v>
      </c>
      <c r="AL376">
        <v>127.59</v>
      </c>
      <c r="AM376">
        <v>96.1</v>
      </c>
      <c r="AN376" t="s">
        <v>63</v>
      </c>
      <c r="AO376" t="s">
        <v>53</v>
      </c>
      <c r="AP376" t="s">
        <v>53</v>
      </c>
      <c r="AQ376">
        <v>13550.0999999999</v>
      </c>
    </row>
    <row r="377" spans="1:43" x14ac:dyDescent="0.2">
      <c r="A377" t="s">
        <v>439</v>
      </c>
      <c r="B377" t="s">
        <v>44</v>
      </c>
      <c r="C377">
        <v>0</v>
      </c>
      <c r="D377" t="s">
        <v>46</v>
      </c>
      <c r="E377" t="s">
        <v>46</v>
      </c>
      <c r="F377">
        <v>43</v>
      </c>
      <c r="G377" t="s">
        <v>45</v>
      </c>
      <c r="H377" t="s">
        <v>45</v>
      </c>
      <c r="I377" t="s">
        <v>48</v>
      </c>
      <c r="J377">
        <v>165</v>
      </c>
      <c r="K377">
        <v>5</v>
      </c>
      <c r="L377" t="s">
        <v>46</v>
      </c>
      <c r="M377" t="s">
        <v>45</v>
      </c>
      <c r="N377" t="s">
        <v>45</v>
      </c>
      <c r="O377" t="s">
        <v>45</v>
      </c>
      <c r="P377" t="s">
        <v>45</v>
      </c>
      <c r="Q377" t="s">
        <v>45</v>
      </c>
      <c r="R377" t="s">
        <v>56</v>
      </c>
      <c r="S377" t="s">
        <v>46</v>
      </c>
      <c r="T377" t="s">
        <v>68</v>
      </c>
      <c r="U377">
        <v>85.1</v>
      </c>
      <c r="V377">
        <v>3662.25</v>
      </c>
      <c r="W377" t="s">
        <v>46</v>
      </c>
      <c r="X377">
        <v>58.489786556679199</v>
      </c>
      <c r="Y377">
        <v>76.146864031382293</v>
      </c>
      <c r="Z377">
        <v>7.7226647187512896</v>
      </c>
      <c r="AA377" s="1" t="d">
        <v>2024-03-22</v>
      </c>
      <c r="AB377">
        <v>0</v>
      </c>
      <c r="AC377">
        <v>1829.65</v>
      </c>
      <c r="AD377" s="1" t="d">
        <v>2023-08-30</v>
      </c>
      <c r="AE377" t="s">
        <v>45</v>
      </c>
      <c r="AF377">
        <v>2024</v>
      </c>
      <c r="AG377">
        <v>3</v>
      </c>
      <c r="AH377">
        <v>22</v>
      </c>
      <c r="AI377">
        <v>2023</v>
      </c>
      <c r="AJ377">
        <v>8</v>
      </c>
      <c r="AK377">
        <v>30</v>
      </c>
      <c r="AL377">
        <v>93.77</v>
      </c>
      <c r="AM377">
        <v>85.1</v>
      </c>
      <c r="AN377" t="s">
        <v>63</v>
      </c>
      <c r="AO377" t="s">
        <v>53</v>
      </c>
      <c r="AP377" t="s">
        <v>59</v>
      </c>
      <c r="AQ377">
        <v>14041.4999999999</v>
      </c>
    </row>
    <row r="378" spans="1:43" x14ac:dyDescent="0.2">
      <c r="A378" t="s">
        <v>440</v>
      </c>
      <c r="B378" t="s">
        <v>55</v>
      </c>
      <c r="C378">
        <v>0</v>
      </c>
      <c r="D378" t="s">
        <v>46</v>
      </c>
      <c r="E378" t="s">
        <v>46</v>
      </c>
      <c r="F378">
        <v>1</v>
      </c>
      <c r="G378" t="s">
        <v>46</v>
      </c>
      <c r="H378" t="s">
        <v>47</v>
      </c>
      <c r="I378" t="s">
        <v>48</v>
      </c>
      <c r="J378">
        <v>894</v>
      </c>
      <c r="K378">
        <v>2</v>
      </c>
      <c r="L378" t="s">
        <v>46</v>
      </c>
      <c r="M378" t="s">
        <v>46</v>
      </c>
      <c r="N378" t="s">
        <v>46</v>
      </c>
      <c r="O378" t="s">
        <v>46</v>
      </c>
      <c r="P378" t="s">
        <v>46</v>
      </c>
      <c r="Q378" t="s">
        <v>46</v>
      </c>
      <c r="R378" t="s">
        <v>49</v>
      </c>
      <c r="S378" t="s">
        <v>46</v>
      </c>
      <c r="T378" t="s">
        <v>57</v>
      </c>
      <c r="U378">
        <v>25.35</v>
      </c>
      <c r="V378">
        <v>25.35</v>
      </c>
      <c r="W378" t="s">
        <v>46</v>
      </c>
      <c r="X378">
        <v>83.084809550810107</v>
      </c>
      <c r="Y378">
        <v>81.135173452512404</v>
      </c>
      <c r="Z378">
        <v>11.22478546586</v>
      </c>
      <c r="AA378" s="1" t="d">
        <v>2023-10-03</v>
      </c>
      <c r="AB378">
        <v>43.795012438778102</v>
      </c>
      <c r="AC378">
        <v>12.675000000000001</v>
      </c>
      <c r="AD378" s="1" t="d">
        <v>2023-08-04</v>
      </c>
      <c r="AE378" t="s">
        <v>46</v>
      </c>
      <c r="AF378">
        <v>2023</v>
      </c>
      <c r="AG378">
        <v>10</v>
      </c>
      <c r="AH378">
        <v>3</v>
      </c>
      <c r="AI378">
        <v>2023</v>
      </c>
      <c r="AJ378">
        <v>8</v>
      </c>
      <c r="AK378">
        <v>4</v>
      </c>
      <c r="AL378">
        <v>72.86</v>
      </c>
      <c r="AM378">
        <v>69.145012438778096</v>
      </c>
      <c r="AN378" t="s">
        <v>51</v>
      </c>
      <c r="AO378" t="s">
        <v>52</v>
      </c>
      <c r="AP378" t="s">
        <v>53</v>
      </c>
      <c r="AQ378">
        <v>22662.9</v>
      </c>
    </row>
    <row r="379" spans="1:43" x14ac:dyDescent="0.2">
      <c r="A379" t="s">
        <v>441</v>
      </c>
      <c r="B379" t="s">
        <v>44</v>
      </c>
      <c r="C379">
        <v>0</v>
      </c>
      <c r="D379" t="s">
        <v>45</v>
      </c>
      <c r="E379" t="s">
        <v>46</v>
      </c>
      <c r="F379">
        <v>25</v>
      </c>
      <c r="G379" t="s">
        <v>45</v>
      </c>
      <c r="H379" t="s">
        <v>45</v>
      </c>
      <c r="I379" t="s">
        <v>65</v>
      </c>
      <c r="J379">
        <v>103</v>
      </c>
      <c r="K379">
        <v>5</v>
      </c>
      <c r="L379" t="s">
        <v>46</v>
      </c>
      <c r="M379" t="s">
        <v>46</v>
      </c>
      <c r="N379" t="s">
        <v>45</v>
      </c>
      <c r="O379" t="s">
        <v>45</v>
      </c>
      <c r="P379" t="s">
        <v>45</v>
      </c>
      <c r="Q379" t="s">
        <v>45</v>
      </c>
      <c r="R379" t="s">
        <v>49</v>
      </c>
      <c r="S379" t="s">
        <v>45</v>
      </c>
      <c r="T379" t="s">
        <v>62</v>
      </c>
      <c r="U379">
        <v>104.95</v>
      </c>
      <c r="V379">
        <v>2566.5</v>
      </c>
      <c r="W379" t="s">
        <v>45</v>
      </c>
      <c r="X379">
        <v>72.750130086075202</v>
      </c>
      <c r="Y379">
        <v>62.9075842412242</v>
      </c>
      <c r="Z379">
        <v>23.4500624413411</v>
      </c>
      <c r="AA379" s="1" t="d">
        <v>2023-10-17</v>
      </c>
      <c r="AB379">
        <v>0</v>
      </c>
      <c r="AC379">
        <v>1311.875</v>
      </c>
      <c r="AD379" s="1" t="d">
        <v>2023-09-07</v>
      </c>
      <c r="AE379" t="s">
        <v>46</v>
      </c>
      <c r="AF379">
        <v>2023</v>
      </c>
      <c r="AG379">
        <v>10</v>
      </c>
      <c r="AH379">
        <v>17</v>
      </c>
      <c r="AI379">
        <v>2023</v>
      </c>
      <c r="AJ379">
        <v>9</v>
      </c>
      <c r="AK379">
        <v>7</v>
      </c>
      <c r="AL379">
        <v>74.3</v>
      </c>
      <c r="AM379">
        <v>104.95</v>
      </c>
      <c r="AN379" t="s">
        <v>58</v>
      </c>
      <c r="AO379" t="s">
        <v>53</v>
      </c>
      <c r="AP379" t="s">
        <v>59</v>
      </c>
      <c r="AQ379">
        <v>10809.85</v>
      </c>
    </row>
    <row r="380" spans="1:43" x14ac:dyDescent="0.2">
      <c r="A380" t="s">
        <v>442</v>
      </c>
      <c r="B380" t="s">
        <v>44</v>
      </c>
      <c r="C380">
        <v>0</v>
      </c>
      <c r="D380" t="s">
        <v>46</v>
      </c>
      <c r="E380" t="s">
        <v>46</v>
      </c>
      <c r="F380">
        <v>61</v>
      </c>
      <c r="G380" t="s">
        <v>45</v>
      </c>
      <c r="H380" t="s">
        <v>45</v>
      </c>
      <c r="I380" t="s">
        <v>48</v>
      </c>
      <c r="J380">
        <v>821</v>
      </c>
      <c r="K380">
        <v>8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75</v>
      </c>
      <c r="S380" t="s">
        <v>46</v>
      </c>
      <c r="T380" t="s">
        <v>50</v>
      </c>
      <c r="U380">
        <v>89.65</v>
      </c>
      <c r="V380">
        <v>5308.7</v>
      </c>
      <c r="W380" t="s">
        <v>46</v>
      </c>
      <c r="X380">
        <v>100</v>
      </c>
      <c r="Y380">
        <v>86.621306745210404</v>
      </c>
      <c r="Z380">
        <v>12.3731674278339</v>
      </c>
      <c r="AA380" s="1" t="d">
        <v>2024-09-16</v>
      </c>
      <c r="AB380">
        <v>42.578739303557398</v>
      </c>
      <c r="AC380">
        <v>2734.3249999999998</v>
      </c>
      <c r="AD380" s="1" t="d">
        <v>2023-07-12</v>
      </c>
      <c r="AE380" t="s">
        <v>46</v>
      </c>
      <c r="AF380">
        <v>2024</v>
      </c>
      <c r="AG380">
        <v>9</v>
      </c>
      <c r="AH380">
        <v>16</v>
      </c>
      <c r="AI380">
        <v>2023</v>
      </c>
      <c r="AJ380">
        <v>7</v>
      </c>
      <c r="AK380">
        <v>12</v>
      </c>
      <c r="AL380">
        <v>148.63</v>
      </c>
      <c r="AM380">
        <v>132.22873930355701</v>
      </c>
      <c r="AN380" t="s">
        <v>63</v>
      </c>
      <c r="AO380" t="s">
        <v>53</v>
      </c>
      <c r="AP380" t="s">
        <v>53</v>
      </c>
      <c r="AQ380">
        <v>73602.649999999994</v>
      </c>
    </row>
    <row r="381" spans="1:43" x14ac:dyDescent="0.2">
      <c r="A381" t="s">
        <v>443</v>
      </c>
      <c r="B381" t="s">
        <v>55</v>
      </c>
      <c r="C381">
        <v>0</v>
      </c>
      <c r="D381" t="s">
        <v>46</v>
      </c>
      <c r="E381" t="s">
        <v>46</v>
      </c>
      <c r="F381">
        <v>17</v>
      </c>
      <c r="G381" t="s">
        <v>45</v>
      </c>
      <c r="H381" t="s">
        <v>45</v>
      </c>
      <c r="I381" t="s">
        <v>65</v>
      </c>
      <c r="J381">
        <v>401</v>
      </c>
      <c r="K381">
        <v>2</v>
      </c>
      <c r="L381" t="s">
        <v>46</v>
      </c>
      <c r="M381" t="s">
        <v>46</v>
      </c>
      <c r="N381" t="s">
        <v>45</v>
      </c>
      <c r="O381" t="s">
        <v>45</v>
      </c>
      <c r="P381" t="s">
        <v>46</v>
      </c>
      <c r="Q381" t="s">
        <v>46</v>
      </c>
      <c r="R381" t="s">
        <v>56</v>
      </c>
      <c r="S381" t="s">
        <v>46</v>
      </c>
      <c r="T381" t="s">
        <v>50</v>
      </c>
      <c r="U381">
        <v>86.75</v>
      </c>
      <c r="V381">
        <v>1410.25</v>
      </c>
      <c r="W381" t="s">
        <v>46</v>
      </c>
      <c r="X381">
        <v>57.875525719672702</v>
      </c>
      <c r="Y381">
        <v>95.860168161453501</v>
      </c>
      <c r="Z381">
        <v>13.537959109873</v>
      </c>
      <c r="AA381" s="1" t="d">
        <v>2024-04-18</v>
      </c>
      <c r="AB381">
        <v>21.274190990000001</v>
      </c>
      <c r="AC381">
        <v>737.375</v>
      </c>
      <c r="AD381" s="1" t="d">
        <v>2023-09-02</v>
      </c>
      <c r="AE381" t="s">
        <v>45</v>
      </c>
      <c r="AF381">
        <v>2024</v>
      </c>
      <c r="AG381">
        <v>4</v>
      </c>
      <c r="AH381">
        <v>18</v>
      </c>
      <c r="AI381">
        <v>2023</v>
      </c>
      <c r="AJ381">
        <v>9</v>
      </c>
      <c r="AK381">
        <v>2</v>
      </c>
      <c r="AL381">
        <v>61.34</v>
      </c>
      <c r="AM381">
        <v>108.02419098999999</v>
      </c>
      <c r="AN381" t="s">
        <v>58</v>
      </c>
      <c r="AO381" t="s">
        <v>53</v>
      </c>
      <c r="AP381" t="s">
        <v>59</v>
      </c>
      <c r="AQ381">
        <v>34786.75</v>
      </c>
    </row>
    <row r="382" spans="1:43" x14ac:dyDescent="0.2">
      <c r="A382" t="s">
        <v>444</v>
      </c>
      <c r="B382" t="s">
        <v>44</v>
      </c>
      <c r="C382">
        <v>0</v>
      </c>
      <c r="D382" t="s">
        <v>45</v>
      </c>
      <c r="E382" t="s">
        <v>46</v>
      </c>
      <c r="F382">
        <v>41</v>
      </c>
      <c r="G382" t="s">
        <v>45</v>
      </c>
      <c r="H382" t="s">
        <v>46</v>
      </c>
      <c r="I382" t="s">
        <v>65</v>
      </c>
      <c r="J382">
        <v>551</v>
      </c>
      <c r="K382">
        <v>4</v>
      </c>
      <c r="L382" t="s">
        <v>46</v>
      </c>
      <c r="M382" t="s">
        <v>45</v>
      </c>
      <c r="N382" t="s">
        <v>45</v>
      </c>
      <c r="O382" t="s">
        <v>45</v>
      </c>
      <c r="P382" t="s">
        <v>46</v>
      </c>
      <c r="Q382" t="s">
        <v>46</v>
      </c>
      <c r="R382" t="s">
        <v>56</v>
      </c>
      <c r="S382" t="s">
        <v>45</v>
      </c>
      <c r="T382" t="s">
        <v>62</v>
      </c>
      <c r="U382">
        <v>86.2</v>
      </c>
      <c r="V382">
        <v>3339.05</v>
      </c>
      <c r="W382" t="s">
        <v>46</v>
      </c>
      <c r="X382">
        <v>57.404172367288297</v>
      </c>
      <c r="Y382">
        <v>67.621845011731494</v>
      </c>
      <c r="Z382">
        <v>15.89126423774</v>
      </c>
      <c r="AA382" s="1" t="d">
        <v>2024-04-12</v>
      </c>
      <c r="AB382">
        <v>14.7265931048662</v>
      </c>
      <c r="AC382">
        <v>1767.1</v>
      </c>
      <c r="AD382" s="1" t="d">
        <v>2023-09-12</v>
      </c>
      <c r="AE382" t="s">
        <v>45</v>
      </c>
      <c r="AF382">
        <v>2024</v>
      </c>
      <c r="AG382">
        <v>4</v>
      </c>
      <c r="AH382">
        <v>12</v>
      </c>
      <c r="AI382">
        <v>2023</v>
      </c>
      <c r="AJ382">
        <v>9</v>
      </c>
      <c r="AK382">
        <v>12</v>
      </c>
      <c r="AL382">
        <v>82.51</v>
      </c>
      <c r="AM382">
        <v>100.926593104866</v>
      </c>
      <c r="AN382" t="s">
        <v>63</v>
      </c>
      <c r="AO382" t="s">
        <v>53</v>
      </c>
      <c r="AP382" t="s">
        <v>59</v>
      </c>
      <c r="AQ382">
        <v>47496.2</v>
      </c>
    </row>
    <row r="383" spans="1:43" x14ac:dyDescent="0.2">
      <c r="A383" t="s">
        <v>445</v>
      </c>
      <c r="B383" t="s">
        <v>55</v>
      </c>
      <c r="C383">
        <v>0</v>
      </c>
      <c r="D383" t="s">
        <v>46</v>
      </c>
      <c r="E383" t="s">
        <v>46</v>
      </c>
      <c r="F383">
        <v>1</v>
      </c>
      <c r="G383" t="s">
        <v>45</v>
      </c>
      <c r="H383" t="s">
        <v>46</v>
      </c>
      <c r="I383" t="s">
        <v>48</v>
      </c>
      <c r="J383">
        <v>11</v>
      </c>
      <c r="K383">
        <v>2</v>
      </c>
      <c r="L383" t="s">
        <v>46</v>
      </c>
      <c r="M383" t="s">
        <v>45</v>
      </c>
      <c r="N383" t="s">
        <v>46</v>
      </c>
      <c r="O383" t="s">
        <v>46</v>
      </c>
      <c r="P383" t="s">
        <v>46</v>
      </c>
      <c r="Q383" t="s">
        <v>46</v>
      </c>
      <c r="R383" t="s">
        <v>49</v>
      </c>
      <c r="S383" t="s">
        <v>46</v>
      </c>
      <c r="T383" t="s">
        <v>57</v>
      </c>
      <c r="U383">
        <v>50.65</v>
      </c>
      <c r="V383">
        <v>50.65</v>
      </c>
      <c r="W383" t="s">
        <v>45</v>
      </c>
      <c r="X383">
        <v>61.009110318339602</v>
      </c>
      <c r="Y383">
        <v>75.879089735306806</v>
      </c>
      <c r="Z383">
        <v>28.0630912749264</v>
      </c>
      <c r="AA383" s="1" t="d">
        <v>2023-10-01</v>
      </c>
      <c r="AB383">
        <v>0</v>
      </c>
      <c r="AC383">
        <v>25.324999999999999</v>
      </c>
      <c r="AD383" s="1" t="d">
        <v>2023-09-01</v>
      </c>
      <c r="AE383" t="s">
        <v>45</v>
      </c>
      <c r="AF383">
        <v>2023</v>
      </c>
      <c r="AG383">
        <v>10</v>
      </c>
      <c r="AH383">
        <v>1</v>
      </c>
      <c r="AI383">
        <v>2023</v>
      </c>
      <c r="AJ383">
        <v>9</v>
      </c>
      <c r="AK383">
        <v>1</v>
      </c>
      <c r="AL383">
        <v>33.950000000000003</v>
      </c>
      <c r="AM383">
        <v>50.65</v>
      </c>
      <c r="AN383" t="s">
        <v>51</v>
      </c>
      <c r="AO383" t="s">
        <v>59</v>
      </c>
      <c r="AP383" t="s">
        <v>59</v>
      </c>
      <c r="AQ383">
        <v>557.15</v>
      </c>
    </row>
    <row r="384" spans="1:43" x14ac:dyDescent="0.2">
      <c r="A384" t="s">
        <v>446</v>
      </c>
      <c r="B384" t="s">
        <v>55</v>
      </c>
      <c r="C384">
        <v>1</v>
      </c>
      <c r="D384" t="s">
        <v>45</v>
      </c>
      <c r="E384" t="s">
        <v>45</v>
      </c>
      <c r="F384">
        <v>72</v>
      </c>
      <c r="G384" t="s">
        <v>46</v>
      </c>
      <c r="H384" t="s">
        <v>47</v>
      </c>
      <c r="I384" t="s">
        <v>48</v>
      </c>
      <c r="J384">
        <v>399</v>
      </c>
      <c r="K384">
        <v>9</v>
      </c>
      <c r="L384" t="s">
        <v>45</v>
      </c>
      <c r="M384" t="s">
        <v>45</v>
      </c>
      <c r="N384" t="s">
        <v>45</v>
      </c>
      <c r="O384" t="s">
        <v>45</v>
      </c>
      <c r="P384" t="s">
        <v>45</v>
      </c>
      <c r="Q384" t="s">
        <v>45</v>
      </c>
      <c r="R384" t="s">
        <v>75</v>
      </c>
      <c r="S384" t="s">
        <v>45</v>
      </c>
      <c r="T384" t="s">
        <v>62</v>
      </c>
      <c r="U384">
        <v>64.8</v>
      </c>
      <c r="V384">
        <v>4732.3500000000004</v>
      </c>
      <c r="W384" t="s">
        <v>46</v>
      </c>
      <c r="X384">
        <v>38.141564135352802</v>
      </c>
      <c r="Y384">
        <v>100</v>
      </c>
      <c r="Z384">
        <v>12.0406795638917</v>
      </c>
      <c r="AA384" s="1" t="d">
        <v>2024-10-05</v>
      </c>
      <c r="AB384">
        <v>35.157713871195298</v>
      </c>
      <c r="AC384">
        <v>2332.8000000000002</v>
      </c>
      <c r="AD384" s="1" t="d">
        <v>2023-09-11</v>
      </c>
      <c r="AE384" t="s">
        <v>45</v>
      </c>
      <c r="AF384">
        <v>2024</v>
      </c>
      <c r="AG384">
        <v>10</v>
      </c>
      <c r="AH384">
        <v>5</v>
      </c>
      <c r="AI384">
        <v>2023</v>
      </c>
      <c r="AJ384">
        <v>9</v>
      </c>
      <c r="AK384">
        <v>11</v>
      </c>
      <c r="AL384">
        <v>98.1</v>
      </c>
      <c r="AM384">
        <v>99.957713871195295</v>
      </c>
      <c r="AN384" t="s">
        <v>63</v>
      </c>
      <c r="AO384" t="s">
        <v>59</v>
      </c>
      <c r="AP384" t="s">
        <v>52</v>
      </c>
      <c r="AQ384">
        <v>25855.199999999899</v>
      </c>
    </row>
    <row r="385" spans="1:43" x14ac:dyDescent="0.2">
      <c r="A385" t="s">
        <v>447</v>
      </c>
      <c r="B385" t="s">
        <v>55</v>
      </c>
      <c r="C385">
        <v>0</v>
      </c>
      <c r="D385" t="s">
        <v>46</v>
      </c>
      <c r="E385" t="s">
        <v>46</v>
      </c>
      <c r="F385">
        <v>1</v>
      </c>
      <c r="G385" t="s">
        <v>45</v>
      </c>
      <c r="H385" t="s">
        <v>45</v>
      </c>
      <c r="I385" t="s">
        <v>65</v>
      </c>
      <c r="J385">
        <v>362</v>
      </c>
      <c r="K385">
        <v>4</v>
      </c>
      <c r="L385" t="s">
        <v>46</v>
      </c>
      <c r="M385" t="s">
        <v>45</v>
      </c>
      <c r="N385" t="s">
        <v>46</v>
      </c>
      <c r="O385" t="s">
        <v>46</v>
      </c>
      <c r="P385" t="s">
        <v>46</v>
      </c>
      <c r="Q385" t="s">
        <v>45</v>
      </c>
      <c r="R385" t="s">
        <v>49</v>
      </c>
      <c r="S385" t="s">
        <v>45</v>
      </c>
      <c r="T385" t="s">
        <v>68</v>
      </c>
      <c r="U385">
        <v>90.85</v>
      </c>
      <c r="V385">
        <v>90.85</v>
      </c>
      <c r="W385" t="s">
        <v>45</v>
      </c>
      <c r="X385">
        <v>62.113674674788498</v>
      </c>
      <c r="Y385">
        <v>38.002747349097802</v>
      </c>
      <c r="Z385">
        <v>33.766067232080701</v>
      </c>
      <c r="AA385" s="1" t="d">
        <v>2023-10-25</v>
      </c>
      <c r="AB385">
        <v>45.098880541082103</v>
      </c>
      <c r="AC385">
        <v>45.424999999999997</v>
      </c>
      <c r="AD385" s="1" t="d">
        <v>2023-09-09</v>
      </c>
      <c r="AE385" t="s">
        <v>45</v>
      </c>
      <c r="AF385">
        <v>2023</v>
      </c>
      <c r="AG385">
        <v>10</v>
      </c>
      <c r="AH385">
        <v>25</v>
      </c>
      <c r="AI385">
        <v>2023</v>
      </c>
      <c r="AJ385">
        <v>9</v>
      </c>
      <c r="AK385">
        <v>9</v>
      </c>
      <c r="AL385">
        <v>29.35</v>
      </c>
      <c r="AM385">
        <v>135.94888054108199</v>
      </c>
      <c r="AN385" t="s">
        <v>51</v>
      </c>
      <c r="AO385" t="s">
        <v>53</v>
      </c>
      <c r="AP385" t="s">
        <v>59</v>
      </c>
      <c r="AQ385">
        <v>32887.699999999997</v>
      </c>
    </row>
    <row r="386" spans="1:43" x14ac:dyDescent="0.2">
      <c r="A386" t="s">
        <v>448</v>
      </c>
      <c r="B386" t="s">
        <v>55</v>
      </c>
      <c r="C386">
        <v>0</v>
      </c>
      <c r="D386" t="s">
        <v>46</v>
      </c>
      <c r="E386" t="s">
        <v>46</v>
      </c>
      <c r="F386">
        <v>48</v>
      </c>
      <c r="G386" t="s">
        <v>45</v>
      </c>
      <c r="H386" t="s">
        <v>45</v>
      </c>
      <c r="I386" t="s">
        <v>65</v>
      </c>
      <c r="J386">
        <v>112</v>
      </c>
      <c r="K386">
        <v>9</v>
      </c>
      <c r="L386" t="s">
        <v>46</v>
      </c>
      <c r="M386" t="s">
        <v>45</v>
      </c>
      <c r="N386" t="s">
        <v>45</v>
      </c>
      <c r="O386" t="s">
        <v>46</v>
      </c>
      <c r="P386" t="s">
        <v>45</v>
      </c>
      <c r="Q386" t="s">
        <v>45</v>
      </c>
      <c r="R386" t="s">
        <v>75</v>
      </c>
      <c r="S386" t="s">
        <v>45</v>
      </c>
      <c r="T386" t="s">
        <v>62</v>
      </c>
      <c r="U386">
        <v>108.1</v>
      </c>
      <c r="V386">
        <v>5067.45</v>
      </c>
      <c r="W386" t="s">
        <v>46</v>
      </c>
      <c r="X386">
        <v>58.613010076694501</v>
      </c>
      <c r="Y386">
        <v>60.479122004774901</v>
      </c>
      <c r="Z386">
        <v>3.1218295560681901</v>
      </c>
      <c r="AA386" s="1" t="d">
        <v>2024-08-23</v>
      </c>
      <c r="AB386">
        <v>0</v>
      </c>
      <c r="AC386">
        <v>2594.4</v>
      </c>
      <c r="AD386" s="1" t="d">
        <v>2023-09-07</v>
      </c>
      <c r="AE386" t="s">
        <v>45</v>
      </c>
      <c r="AF386">
        <v>2024</v>
      </c>
      <c r="AG386">
        <v>8</v>
      </c>
      <c r="AH386">
        <v>23</v>
      </c>
      <c r="AI386">
        <v>2023</v>
      </c>
      <c r="AJ386">
        <v>9</v>
      </c>
      <c r="AK386">
        <v>7</v>
      </c>
      <c r="AL386">
        <v>103.49</v>
      </c>
      <c r="AM386">
        <v>108.1</v>
      </c>
      <c r="AN386" t="s">
        <v>63</v>
      </c>
      <c r="AO386" t="s">
        <v>53</v>
      </c>
      <c r="AP386" t="s">
        <v>59</v>
      </c>
      <c r="AQ386">
        <v>12107.199999999901</v>
      </c>
    </row>
    <row r="387" spans="1:43" x14ac:dyDescent="0.2">
      <c r="A387" t="s">
        <v>449</v>
      </c>
      <c r="B387" t="s">
        <v>55</v>
      </c>
      <c r="C387">
        <v>1</v>
      </c>
      <c r="D387" t="s">
        <v>45</v>
      </c>
      <c r="E387" t="s">
        <v>46</v>
      </c>
      <c r="F387">
        <v>11</v>
      </c>
      <c r="G387" t="s">
        <v>45</v>
      </c>
      <c r="H387" t="s">
        <v>46</v>
      </c>
      <c r="I387" t="s">
        <v>46</v>
      </c>
      <c r="J387">
        <v>0</v>
      </c>
      <c r="K387">
        <v>0</v>
      </c>
      <c r="L387" t="s">
        <v>74</v>
      </c>
      <c r="M387" t="s">
        <v>74</v>
      </c>
      <c r="N387" t="s">
        <v>74</v>
      </c>
      <c r="O387" t="s">
        <v>74</v>
      </c>
      <c r="P387" t="s">
        <v>74</v>
      </c>
      <c r="Q387" t="s">
        <v>74</v>
      </c>
      <c r="R387" t="s">
        <v>49</v>
      </c>
      <c r="S387" t="s">
        <v>46</v>
      </c>
      <c r="T387" t="s">
        <v>57</v>
      </c>
      <c r="U387">
        <v>19.95</v>
      </c>
      <c r="V387">
        <v>214.75</v>
      </c>
      <c r="W387" t="s">
        <v>45</v>
      </c>
      <c r="X387">
        <v>72.255906797143098</v>
      </c>
      <c r="Y387">
        <v>56.989196850807801</v>
      </c>
      <c r="Z387">
        <v>39.133235396559598</v>
      </c>
      <c r="AA387" s="1" t="d">
        <v>2023-10-13</v>
      </c>
      <c r="AB387">
        <v>0</v>
      </c>
      <c r="AC387">
        <v>109.72499999999999</v>
      </c>
      <c r="AD387" s="1" t="d">
        <v>2023-09-04</v>
      </c>
      <c r="AE387" t="s">
        <v>46</v>
      </c>
      <c r="AF387">
        <v>2023</v>
      </c>
      <c r="AG387">
        <v>10</v>
      </c>
      <c r="AH387">
        <v>13</v>
      </c>
      <c r="AI387">
        <v>2023</v>
      </c>
      <c r="AJ387">
        <v>9</v>
      </c>
      <c r="AK387">
        <v>4</v>
      </c>
      <c r="AL387">
        <v>44.12</v>
      </c>
      <c r="AM387">
        <v>19.95</v>
      </c>
      <c r="AN387" t="s">
        <v>51</v>
      </c>
      <c r="AO387" t="s">
        <v>52</v>
      </c>
      <c r="AP387" t="s">
        <v>59</v>
      </c>
      <c r="AQ387">
        <v>0</v>
      </c>
    </row>
    <row r="388" spans="1:43" x14ac:dyDescent="0.2">
      <c r="A388" t="s">
        <v>450</v>
      </c>
      <c r="B388" t="s">
        <v>44</v>
      </c>
      <c r="C388">
        <v>1</v>
      </c>
      <c r="D388" t="s">
        <v>45</v>
      </c>
      <c r="E388" t="s">
        <v>46</v>
      </c>
      <c r="F388">
        <v>55</v>
      </c>
      <c r="G388" t="s">
        <v>45</v>
      </c>
      <c r="H388" t="s">
        <v>45</v>
      </c>
      <c r="I388" t="s">
        <v>65</v>
      </c>
      <c r="J388">
        <v>323</v>
      </c>
      <c r="K388">
        <v>8</v>
      </c>
      <c r="L388" t="s">
        <v>46</v>
      </c>
      <c r="M388" t="s">
        <v>45</v>
      </c>
      <c r="N388" t="s">
        <v>45</v>
      </c>
      <c r="O388" t="s">
        <v>46</v>
      </c>
      <c r="P388" t="s">
        <v>46</v>
      </c>
      <c r="Q388" t="s">
        <v>46</v>
      </c>
      <c r="R388" t="s">
        <v>49</v>
      </c>
      <c r="S388" t="s">
        <v>45</v>
      </c>
      <c r="T388" t="s">
        <v>50</v>
      </c>
      <c r="U388">
        <v>85.45</v>
      </c>
      <c r="V388">
        <v>4874.7</v>
      </c>
      <c r="W388" t="s">
        <v>45</v>
      </c>
      <c r="X388">
        <v>75.126339636657306</v>
      </c>
      <c r="Y388">
        <v>45.901987562064598</v>
      </c>
      <c r="Z388">
        <v>32.08723517</v>
      </c>
      <c r="AA388" s="1" t="d">
        <v>2023-10-25</v>
      </c>
      <c r="AB388">
        <v>21.281382902852201</v>
      </c>
      <c r="AC388">
        <v>2349.875</v>
      </c>
      <c r="AD388" s="1" t="d">
        <v>2023-09-13</v>
      </c>
      <c r="AE388" t="s">
        <v>46</v>
      </c>
      <c r="AF388">
        <v>2023</v>
      </c>
      <c r="AG388">
        <v>10</v>
      </c>
      <c r="AH388">
        <v>25</v>
      </c>
      <c r="AI388">
        <v>2023</v>
      </c>
      <c r="AJ388">
        <v>9</v>
      </c>
      <c r="AK388">
        <v>13</v>
      </c>
      <c r="AL388">
        <v>98.04</v>
      </c>
      <c r="AM388">
        <v>106.731382902852</v>
      </c>
      <c r="AN388" t="s">
        <v>63</v>
      </c>
      <c r="AO388" t="s">
        <v>53</v>
      </c>
      <c r="AP388" t="s">
        <v>53</v>
      </c>
      <c r="AQ388">
        <v>27600.35</v>
      </c>
    </row>
    <row r="389" spans="1:43" x14ac:dyDescent="0.2">
      <c r="A389" t="s">
        <v>451</v>
      </c>
      <c r="B389" t="s">
        <v>44</v>
      </c>
      <c r="C389">
        <v>0</v>
      </c>
      <c r="D389" t="s">
        <v>46</v>
      </c>
      <c r="E389" t="s">
        <v>46</v>
      </c>
      <c r="F389">
        <v>42</v>
      </c>
      <c r="G389" t="s">
        <v>46</v>
      </c>
      <c r="H389" t="s">
        <v>47</v>
      </c>
      <c r="I389" t="s">
        <v>48</v>
      </c>
      <c r="J389">
        <v>963</v>
      </c>
      <c r="K389">
        <v>8</v>
      </c>
      <c r="L389" t="s">
        <v>45</v>
      </c>
      <c r="M389" t="s">
        <v>45</v>
      </c>
      <c r="N389" t="s">
        <v>45</v>
      </c>
      <c r="O389" t="s">
        <v>45</v>
      </c>
      <c r="P389" t="s">
        <v>46</v>
      </c>
      <c r="Q389" t="s">
        <v>45</v>
      </c>
      <c r="R389" t="s">
        <v>56</v>
      </c>
      <c r="S389" t="s">
        <v>45</v>
      </c>
      <c r="T389" t="s">
        <v>50</v>
      </c>
      <c r="U389">
        <v>54.75</v>
      </c>
      <c r="V389">
        <v>2348.4499999999998</v>
      </c>
      <c r="W389" t="s">
        <v>46</v>
      </c>
      <c r="X389">
        <v>98.142562588238206</v>
      </c>
      <c r="Y389">
        <v>78.482149049644093</v>
      </c>
      <c r="Z389">
        <v>7.6317727117440404</v>
      </c>
      <c r="AA389" s="1" t="d">
        <v>2024-03-15</v>
      </c>
      <c r="AB389">
        <v>17.097581751188901</v>
      </c>
      <c r="AC389">
        <v>1149.75</v>
      </c>
      <c r="AD389" s="1" t="d">
        <v>2023-08-23</v>
      </c>
      <c r="AE389" t="s">
        <v>46</v>
      </c>
      <c r="AF389">
        <v>2024</v>
      </c>
      <c r="AG389">
        <v>3</v>
      </c>
      <c r="AH389">
        <v>15</v>
      </c>
      <c r="AI389">
        <v>2023</v>
      </c>
      <c r="AJ389">
        <v>8</v>
      </c>
      <c r="AK389">
        <v>23</v>
      </c>
      <c r="AL389">
        <v>132.51</v>
      </c>
      <c r="AM389">
        <v>71.847581751188898</v>
      </c>
      <c r="AN389" t="s">
        <v>63</v>
      </c>
      <c r="AO389" t="s">
        <v>59</v>
      </c>
      <c r="AP389" t="s">
        <v>53</v>
      </c>
      <c r="AQ389">
        <v>52724.25</v>
      </c>
    </row>
    <row r="390" spans="1:43" x14ac:dyDescent="0.2">
      <c r="A390" t="s">
        <v>452</v>
      </c>
      <c r="B390" t="s">
        <v>55</v>
      </c>
      <c r="C390">
        <v>0</v>
      </c>
      <c r="D390" t="s">
        <v>46</v>
      </c>
      <c r="E390" t="s">
        <v>46</v>
      </c>
      <c r="F390">
        <v>44</v>
      </c>
      <c r="G390" t="s">
        <v>45</v>
      </c>
      <c r="H390" t="s">
        <v>45</v>
      </c>
      <c r="I390" t="s">
        <v>65</v>
      </c>
      <c r="J390">
        <v>758</v>
      </c>
      <c r="K390">
        <v>10</v>
      </c>
      <c r="L390" t="s">
        <v>46</v>
      </c>
      <c r="M390" t="s">
        <v>46</v>
      </c>
      <c r="N390" t="s">
        <v>45</v>
      </c>
      <c r="O390" t="s">
        <v>46</v>
      </c>
      <c r="P390" t="s">
        <v>46</v>
      </c>
      <c r="Q390" t="s">
        <v>45</v>
      </c>
      <c r="R390" t="s">
        <v>49</v>
      </c>
      <c r="S390" t="s">
        <v>45</v>
      </c>
      <c r="T390" t="s">
        <v>57</v>
      </c>
      <c r="U390">
        <v>90.4</v>
      </c>
      <c r="V390">
        <v>4063</v>
      </c>
      <c r="W390" t="s">
        <v>46</v>
      </c>
      <c r="X390">
        <v>84.256357572790705</v>
      </c>
      <c r="Y390">
        <v>85.883172064845695</v>
      </c>
      <c r="Z390">
        <v>24.715241676343101</v>
      </c>
      <c r="AA390" s="1" t="d">
        <v>2023-10-07</v>
      </c>
      <c r="AB390">
        <v>40.0245900656343</v>
      </c>
      <c r="AC390">
        <v>1988.8</v>
      </c>
      <c r="AD390" s="1" t="d">
        <v>2023-09-04</v>
      </c>
      <c r="AE390" t="s">
        <v>46</v>
      </c>
      <c r="AF390">
        <v>2023</v>
      </c>
      <c r="AG390">
        <v>10</v>
      </c>
      <c r="AH390">
        <v>7</v>
      </c>
      <c r="AI390">
        <v>2023</v>
      </c>
      <c r="AJ390">
        <v>9</v>
      </c>
      <c r="AK390">
        <v>4</v>
      </c>
      <c r="AL390">
        <v>103.54</v>
      </c>
      <c r="AM390">
        <v>130.42459006563399</v>
      </c>
      <c r="AN390" t="s">
        <v>63</v>
      </c>
      <c r="AO390" t="s">
        <v>53</v>
      </c>
      <c r="AP390" t="s">
        <v>53</v>
      </c>
      <c r="AQ390">
        <v>68523.199999999997</v>
      </c>
    </row>
    <row r="391" spans="1:43" x14ac:dyDescent="0.2">
      <c r="A391" t="s">
        <v>453</v>
      </c>
      <c r="B391" t="s">
        <v>55</v>
      </c>
      <c r="C391">
        <v>0</v>
      </c>
      <c r="D391" t="s">
        <v>46</v>
      </c>
      <c r="E391" t="s">
        <v>45</v>
      </c>
      <c r="F391">
        <v>1</v>
      </c>
      <c r="G391" t="s">
        <v>45</v>
      </c>
      <c r="H391" t="s">
        <v>46</v>
      </c>
      <c r="I391" t="s">
        <v>48</v>
      </c>
      <c r="J391">
        <v>579</v>
      </c>
      <c r="K391">
        <v>9</v>
      </c>
      <c r="L391" t="s">
        <v>46</v>
      </c>
      <c r="M391" t="s">
        <v>46</v>
      </c>
      <c r="N391" t="s">
        <v>46</v>
      </c>
      <c r="O391" t="s">
        <v>46</v>
      </c>
      <c r="P391" t="s">
        <v>46</v>
      </c>
      <c r="Q391" t="s">
        <v>46</v>
      </c>
      <c r="R391" t="s">
        <v>49</v>
      </c>
      <c r="S391" t="s">
        <v>46</v>
      </c>
      <c r="T391" t="s">
        <v>50</v>
      </c>
      <c r="U391">
        <v>44</v>
      </c>
      <c r="V391">
        <v>44</v>
      </c>
      <c r="W391" t="s">
        <v>46</v>
      </c>
      <c r="X391">
        <v>61.346445165063898</v>
      </c>
      <c r="Y391">
        <v>82.809918677350296</v>
      </c>
      <c r="Z391">
        <v>13.6224553019086</v>
      </c>
      <c r="AA391" s="1" t="d">
        <v>2023-10-16</v>
      </c>
      <c r="AB391">
        <v>42.273389570690497</v>
      </c>
      <c r="AC391">
        <v>22</v>
      </c>
      <c r="AD391" s="1" t="d">
        <v>2023-09-13</v>
      </c>
      <c r="AE391" t="s">
        <v>46</v>
      </c>
      <c r="AF391">
        <v>2023</v>
      </c>
      <c r="AG391">
        <v>10</v>
      </c>
      <c r="AH391">
        <v>16</v>
      </c>
      <c r="AI391">
        <v>2023</v>
      </c>
      <c r="AJ391">
        <v>9</v>
      </c>
      <c r="AK391">
        <v>13</v>
      </c>
      <c r="AL391">
        <v>48.72</v>
      </c>
      <c r="AM391">
        <v>86.273389570690497</v>
      </c>
      <c r="AN391" t="s">
        <v>51</v>
      </c>
      <c r="AO391" t="s">
        <v>59</v>
      </c>
      <c r="AP391" t="s">
        <v>59</v>
      </c>
      <c r="AQ391">
        <v>25476</v>
      </c>
    </row>
    <row r="392" spans="1:43" x14ac:dyDescent="0.2">
      <c r="A392" t="s">
        <v>454</v>
      </c>
      <c r="B392" t="s">
        <v>44</v>
      </c>
      <c r="C392">
        <v>0</v>
      </c>
      <c r="D392" t="s">
        <v>46</v>
      </c>
      <c r="E392" t="s">
        <v>46</v>
      </c>
      <c r="F392">
        <v>27</v>
      </c>
      <c r="G392" t="s">
        <v>45</v>
      </c>
      <c r="H392" t="s">
        <v>45</v>
      </c>
      <c r="I392" t="s">
        <v>65</v>
      </c>
      <c r="J392">
        <v>827</v>
      </c>
      <c r="K392">
        <v>7</v>
      </c>
      <c r="L392" t="s">
        <v>46</v>
      </c>
      <c r="M392" t="s">
        <v>46</v>
      </c>
      <c r="N392" t="s">
        <v>46</v>
      </c>
      <c r="O392" t="s">
        <v>46</v>
      </c>
      <c r="P392" t="s">
        <v>45</v>
      </c>
      <c r="Q392" t="s">
        <v>45</v>
      </c>
      <c r="R392" t="s">
        <v>49</v>
      </c>
      <c r="S392" t="s">
        <v>45</v>
      </c>
      <c r="T392" t="s">
        <v>62</v>
      </c>
      <c r="U392">
        <v>95.6</v>
      </c>
      <c r="V392">
        <v>2595.25</v>
      </c>
      <c r="W392" t="s">
        <v>46</v>
      </c>
      <c r="X392">
        <v>56.523779929774598</v>
      </c>
      <c r="Y392">
        <v>73.773004801794002</v>
      </c>
      <c r="Z392">
        <v>21.846436504057401</v>
      </c>
      <c r="AA392" s="1" t="d">
        <v>2023-10-01</v>
      </c>
      <c r="AB392">
        <v>49.620205680026899</v>
      </c>
      <c r="AC392">
        <v>1290.5999999999999</v>
      </c>
      <c r="AD392" s="1" t="d">
        <v>2023-09-02</v>
      </c>
      <c r="AE392" t="s">
        <v>45</v>
      </c>
      <c r="AF392">
        <v>2023</v>
      </c>
      <c r="AG392">
        <v>10</v>
      </c>
      <c r="AH392">
        <v>1</v>
      </c>
      <c r="AI392">
        <v>2023</v>
      </c>
      <c r="AJ392">
        <v>9</v>
      </c>
      <c r="AK392">
        <v>2</v>
      </c>
      <c r="AL392">
        <v>61.68</v>
      </c>
      <c r="AM392">
        <v>145.220205680026</v>
      </c>
      <c r="AN392" t="s">
        <v>58</v>
      </c>
      <c r="AO392" t="s">
        <v>53</v>
      </c>
      <c r="AP392" t="s">
        <v>59</v>
      </c>
      <c r="AQ392">
        <v>79061.2</v>
      </c>
    </row>
    <row r="393" spans="1:43" x14ac:dyDescent="0.2">
      <c r="A393" t="s">
        <v>455</v>
      </c>
      <c r="B393" t="s">
        <v>55</v>
      </c>
      <c r="C393">
        <v>1</v>
      </c>
      <c r="D393" t="s">
        <v>45</v>
      </c>
      <c r="E393" t="s">
        <v>46</v>
      </c>
      <c r="F393">
        <v>27</v>
      </c>
      <c r="G393" t="s">
        <v>45</v>
      </c>
      <c r="H393" t="s">
        <v>45</v>
      </c>
      <c r="I393" t="s">
        <v>48</v>
      </c>
      <c r="J393">
        <v>359</v>
      </c>
      <c r="K393">
        <v>4</v>
      </c>
      <c r="L393" t="s">
        <v>46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49</v>
      </c>
      <c r="S393" t="s">
        <v>45</v>
      </c>
      <c r="T393" t="s">
        <v>62</v>
      </c>
      <c r="U393">
        <v>84.8</v>
      </c>
      <c r="V393">
        <v>2309.5500000000002</v>
      </c>
      <c r="W393" t="s">
        <v>46</v>
      </c>
      <c r="X393">
        <v>77.378787572597503</v>
      </c>
      <c r="Y393">
        <v>77.918777496427197</v>
      </c>
      <c r="Z393">
        <v>16.9771704109959</v>
      </c>
      <c r="AA393" s="1" t="d">
        <v>2023-09-29</v>
      </c>
      <c r="AB393">
        <v>26.504707076456999</v>
      </c>
      <c r="AC393">
        <v>1144.8</v>
      </c>
      <c r="AD393" s="1" t="d">
        <v>2023-07-25</v>
      </c>
      <c r="AE393" t="s">
        <v>46</v>
      </c>
      <c r="AF393">
        <v>2023</v>
      </c>
      <c r="AG393">
        <v>9</v>
      </c>
      <c r="AH393">
        <v>29</v>
      </c>
      <c r="AI393">
        <v>2023</v>
      </c>
      <c r="AJ393">
        <v>7</v>
      </c>
      <c r="AK393">
        <v>25</v>
      </c>
      <c r="AL393">
        <v>87.4</v>
      </c>
      <c r="AM393">
        <v>111.30470707645701</v>
      </c>
      <c r="AN393" t="s">
        <v>58</v>
      </c>
      <c r="AO393" t="s">
        <v>53</v>
      </c>
      <c r="AP393" t="s">
        <v>53</v>
      </c>
      <c r="AQ393">
        <v>30443.200000000001</v>
      </c>
    </row>
    <row r="394" spans="1:43" x14ac:dyDescent="0.2">
      <c r="A394" t="s">
        <v>456</v>
      </c>
      <c r="B394" t="s">
        <v>44</v>
      </c>
      <c r="C394">
        <v>1</v>
      </c>
      <c r="D394" t="s">
        <v>46</v>
      </c>
      <c r="E394" t="s">
        <v>46</v>
      </c>
      <c r="F394">
        <v>2</v>
      </c>
      <c r="G394" t="s">
        <v>45</v>
      </c>
      <c r="H394" t="s">
        <v>46</v>
      </c>
      <c r="I394" t="s">
        <v>48</v>
      </c>
      <c r="J394">
        <v>607</v>
      </c>
      <c r="K394">
        <v>9</v>
      </c>
      <c r="L394" t="s">
        <v>46</v>
      </c>
      <c r="M394" t="s">
        <v>46</v>
      </c>
      <c r="N394" t="s">
        <v>46</v>
      </c>
      <c r="O394" t="s">
        <v>46</v>
      </c>
      <c r="P394" t="s">
        <v>46</v>
      </c>
      <c r="Q394" t="s">
        <v>46</v>
      </c>
      <c r="R394" t="s">
        <v>49</v>
      </c>
      <c r="S394" t="s">
        <v>45</v>
      </c>
      <c r="T394" t="s">
        <v>50</v>
      </c>
      <c r="U394">
        <v>44.3</v>
      </c>
      <c r="V394">
        <v>89.3</v>
      </c>
      <c r="W394" t="s">
        <v>46</v>
      </c>
      <c r="X394">
        <v>50.1965018946903</v>
      </c>
      <c r="Y394">
        <v>75.069990653411594</v>
      </c>
      <c r="Z394">
        <v>11.2090103577787</v>
      </c>
      <c r="AA394" s="1" t="d">
        <v>2023-10-23</v>
      </c>
      <c r="AB394">
        <v>24.880723431711299</v>
      </c>
      <c r="AC394">
        <v>44.3</v>
      </c>
      <c r="AD394" s="1" t="d">
        <v>2023-09-02</v>
      </c>
      <c r="AE394" t="s">
        <v>46</v>
      </c>
      <c r="AF394">
        <v>2023</v>
      </c>
      <c r="AG394">
        <v>10</v>
      </c>
      <c r="AH394">
        <v>23</v>
      </c>
      <c r="AI394">
        <v>2023</v>
      </c>
      <c r="AJ394">
        <v>9</v>
      </c>
      <c r="AK394">
        <v>2</v>
      </c>
      <c r="AL394">
        <v>40.99</v>
      </c>
      <c r="AM394">
        <v>69.1807234317113</v>
      </c>
      <c r="AN394" t="s">
        <v>51</v>
      </c>
      <c r="AO394" t="s">
        <v>59</v>
      </c>
      <c r="AP394" t="s">
        <v>59</v>
      </c>
      <c r="AQ394">
        <v>26890.1</v>
      </c>
    </row>
    <row r="395" spans="1:43" x14ac:dyDescent="0.2">
      <c r="A395" t="s">
        <v>457</v>
      </c>
      <c r="B395" t="s">
        <v>44</v>
      </c>
      <c r="C395">
        <v>0</v>
      </c>
      <c r="D395" t="s">
        <v>46</v>
      </c>
      <c r="E395" t="s">
        <v>46</v>
      </c>
      <c r="F395">
        <v>19</v>
      </c>
      <c r="G395" t="s">
        <v>45</v>
      </c>
      <c r="H395" t="s">
        <v>46</v>
      </c>
      <c r="I395" t="s">
        <v>46</v>
      </c>
      <c r="J395">
        <v>0</v>
      </c>
      <c r="K395">
        <v>0</v>
      </c>
      <c r="L395" t="s">
        <v>74</v>
      </c>
      <c r="M395" t="s">
        <v>74</v>
      </c>
      <c r="N395" t="s">
        <v>74</v>
      </c>
      <c r="O395" t="s">
        <v>74</v>
      </c>
      <c r="P395" t="s">
        <v>74</v>
      </c>
      <c r="Q395" t="s">
        <v>74</v>
      </c>
      <c r="R395" t="s">
        <v>49</v>
      </c>
      <c r="S395" t="s">
        <v>46</v>
      </c>
      <c r="T395" t="s">
        <v>57</v>
      </c>
      <c r="U395">
        <v>19.899999999999999</v>
      </c>
      <c r="V395">
        <v>367.55</v>
      </c>
      <c r="W395" t="s">
        <v>46</v>
      </c>
      <c r="X395">
        <v>97.471881487815295</v>
      </c>
      <c r="Y395">
        <v>74.106352430557806</v>
      </c>
      <c r="Z395">
        <v>11.5070353489055</v>
      </c>
      <c r="AA395" s="1" t="d">
        <v>2023-10-09</v>
      </c>
      <c r="AB395">
        <v>0</v>
      </c>
      <c r="AC395">
        <v>189.05</v>
      </c>
      <c r="AD395" s="1" t="d">
        <v>2023-08-18</v>
      </c>
      <c r="AE395" t="s">
        <v>46</v>
      </c>
      <c r="AF395">
        <v>2023</v>
      </c>
      <c r="AG395">
        <v>10</v>
      </c>
      <c r="AH395">
        <v>9</v>
      </c>
      <c r="AI395">
        <v>2023</v>
      </c>
      <c r="AJ395">
        <v>8</v>
      </c>
      <c r="AK395">
        <v>18</v>
      </c>
      <c r="AL395">
        <v>104.96</v>
      </c>
      <c r="AM395">
        <v>19.899999999999999</v>
      </c>
      <c r="AN395" t="s">
        <v>58</v>
      </c>
      <c r="AO395" t="s">
        <v>52</v>
      </c>
      <c r="AP395" t="s">
        <v>53</v>
      </c>
      <c r="AQ395">
        <v>0</v>
      </c>
    </row>
    <row r="396" spans="1:43" x14ac:dyDescent="0.2">
      <c r="A396" t="s">
        <v>458</v>
      </c>
      <c r="B396" t="s">
        <v>44</v>
      </c>
      <c r="C396">
        <v>1</v>
      </c>
      <c r="D396" t="s">
        <v>45</v>
      </c>
      <c r="E396" t="s">
        <v>46</v>
      </c>
      <c r="F396">
        <v>42</v>
      </c>
      <c r="G396" t="s">
        <v>45</v>
      </c>
      <c r="H396" t="s">
        <v>45</v>
      </c>
      <c r="I396" t="s">
        <v>65</v>
      </c>
      <c r="J396">
        <v>194</v>
      </c>
      <c r="K396">
        <v>10</v>
      </c>
      <c r="L396" t="s">
        <v>46</v>
      </c>
      <c r="M396" t="s">
        <v>46</v>
      </c>
      <c r="N396" t="s">
        <v>46</v>
      </c>
      <c r="O396" t="s">
        <v>46</v>
      </c>
      <c r="P396" t="s">
        <v>45</v>
      </c>
      <c r="Q396" t="s">
        <v>45</v>
      </c>
      <c r="R396" t="s">
        <v>49</v>
      </c>
      <c r="S396" t="s">
        <v>45</v>
      </c>
      <c r="T396" t="s">
        <v>50</v>
      </c>
      <c r="U396">
        <v>95.05</v>
      </c>
      <c r="V396">
        <v>3944.5</v>
      </c>
      <c r="W396" t="s">
        <v>46</v>
      </c>
      <c r="X396">
        <v>87.691601810819293</v>
      </c>
      <c r="Y396">
        <v>88.496020970210196</v>
      </c>
      <c r="Z396">
        <v>9.8170998006157699</v>
      </c>
      <c r="AA396" s="1" t="d">
        <v>2023-10-06</v>
      </c>
      <c r="AB396">
        <v>0</v>
      </c>
      <c r="AC396">
        <v>1996.05</v>
      </c>
      <c r="AD396" s="1" t="d">
        <v>2023-06-23</v>
      </c>
      <c r="AE396" t="s">
        <v>46</v>
      </c>
      <c r="AF396">
        <v>2023</v>
      </c>
      <c r="AG396">
        <v>10</v>
      </c>
      <c r="AH396">
        <v>6</v>
      </c>
      <c r="AI396">
        <v>2023</v>
      </c>
      <c r="AJ396">
        <v>6</v>
      </c>
      <c r="AK396">
        <v>23</v>
      </c>
      <c r="AL396">
        <v>119.87</v>
      </c>
      <c r="AM396">
        <v>95.05</v>
      </c>
      <c r="AN396" t="s">
        <v>63</v>
      </c>
      <c r="AO396" t="s">
        <v>53</v>
      </c>
      <c r="AP396" t="s">
        <v>53</v>
      </c>
      <c r="AQ396">
        <v>18439.7</v>
      </c>
    </row>
    <row r="397" spans="1:43" x14ac:dyDescent="0.2">
      <c r="A397" t="s">
        <v>459</v>
      </c>
      <c r="B397" t="s">
        <v>44</v>
      </c>
      <c r="C397">
        <v>0</v>
      </c>
      <c r="D397" t="s">
        <v>46</v>
      </c>
      <c r="E397" t="s">
        <v>46</v>
      </c>
      <c r="F397">
        <v>66</v>
      </c>
      <c r="G397" t="s">
        <v>45</v>
      </c>
      <c r="H397" t="s">
        <v>45</v>
      </c>
      <c r="I397" t="s">
        <v>48</v>
      </c>
      <c r="J397">
        <v>229</v>
      </c>
      <c r="K397">
        <v>8</v>
      </c>
      <c r="L397" t="s">
        <v>45</v>
      </c>
      <c r="M397" t="s">
        <v>45</v>
      </c>
      <c r="N397" t="s">
        <v>45</v>
      </c>
      <c r="O397" t="s">
        <v>45</v>
      </c>
      <c r="P397" t="s">
        <v>45</v>
      </c>
      <c r="Q397" t="s">
        <v>45</v>
      </c>
      <c r="R397" t="s">
        <v>75</v>
      </c>
      <c r="S397" t="s">
        <v>45</v>
      </c>
      <c r="T397" t="s">
        <v>68</v>
      </c>
      <c r="U397">
        <v>90.05</v>
      </c>
      <c r="V397">
        <v>5965.95</v>
      </c>
      <c r="W397" t="s">
        <v>46</v>
      </c>
      <c r="X397">
        <v>62.962365218429397</v>
      </c>
      <c r="Y397">
        <v>83.570154859650401</v>
      </c>
      <c r="Z397">
        <v>1.3109769207674999</v>
      </c>
      <c r="AA397" s="1" t="d">
        <v>2025-05-20</v>
      </c>
      <c r="AB397">
        <v>0</v>
      </c>
      <c r="AC397">
        <v>2971.65</v>
      </c>
      <c r="AD397" s="1" t="d">
        <v>2023-09-02</v>
      </c>
      <c r="AE397" t="s">
        <v>45</v>
      </c>
      <c r="AF397">
        <v>2025</v>
      </c>
      <c r="AG397">
        <v>5</v>
      </c>
      <c r="AH397">
        <v>20</v>
      </c>
      <c r="AI397">
        <v>2023</v>
      </c>
      <c r="AJ397">
        <v>9</v>
      </c>
      <c r="AK397">
        <v>2</v>
      </c>
      <c r="AL397">
        <v>127.65</v>
      </c>
      <c r="AM397">
        <v>90.05</v>
      </c>
      <c r="AN397" t="s">
        <v>63</v>
      </c>
      <c r="AO397" t="s">
        <v>53</v>
      </c>
      <c r="AP397" t="s">
        <v>59</v>
      </c>
      <c r="AQ397">
        <v>20621.45</v>
      </c>
    </row>
    <row r="398" spans="1:43" x14ac:dyDescent="0.2">
      <c r="A398" t="s">
        <v>460</v>
      </c>
      <c r="B398" t="s">
        <v>55</v>
      </c>
      <c r="C398">
        <v>1</v>
      </c>
      <c r="D398" t="s">
        <v>45</v>
      </c>
      <c r="E398" t="s">
        <v>46</v>
      </c>
      <c r="F398">
        <v>33</v>
      </c>
      <c r="G398" t="s">
        <v>45</v>
      </c>
      <c r="H398" t="s">
        <v>45</v>
      </c>
      <c r="I398" t="s">
        <v>65</v>
      </c>
      <c r="J398">
        <v>353</v>
      </c>
      <c r="K398">
        <v>7</v>
      </c>
      <c r="L398" t="s">
        <v>45</v>
      </c>
      <c r="M398" t="s">
        <v>46</v>
      </c>
      <c r="N398" t="s">
        <v>45</v>
      </c>
      <c r="O398" t="s">
        <v>45</v>
      </c>
      <c r="P398" t="s">
        <v>45</v>
      </c>
      <c r="Q398" t="s">
        <v>45</v>
      </c>
      <c r="R398" t="s">
        <v>49</v>
      </c>
      <c r="S398" t="s">
        <v>45</v>
      </c>
      <c r="T398" t="s">
        <v>62</v>
      </c>
      <c r="U398">
        <v>109.9</v>
      </c>
      <c r="V398">
        <v>3694.7</v>
      </c>
      <c r="W398" t="s">
        <v>46</v>
      </c>
      <c r="X398">
        <v>44.302982063636797</v>
      </c>
      <c r="Y398">
        <v>73.070904047393398</v>
      </c>
      <c r="Z398">
        <v>10.090236262341101</v>
      </c>
      <c r="AA398" s="1" t="d">
        <v>2023-10-11</v>
      </c>
      <c r="AB398">
        <v>44.336510073720397</v>
      </c>
      <c r="AC398">
        <v>1813.35</v>
      </c>
      <c r="AD398" s="1" t="d">
        <v>2023-09-06</v>
      </c>
      <c r="AE398" t="s">
        <v>45</v>
      </c>
      <c r="AF398">
        <v>2023</v>
      </c>
      <c r="AG398">
        <v>10</v>
      </c>
      <c r="AH398">
        <v>11</v>
      </c>
      <c r="AI398">
        <v>2023</v>
      </c>
      <c r="AJ398">
        <v>9</v>
      </c>
      <c r="AK398">
        <v>6</v>
      </c>
      <c r="AL398">
        <v>67.209999999999994</v>
      </c>
      <c r="AM398">
        <v>154.23651007372001</v>
      </c>
      <c r="AN398" t="s">
        <v>58</v>
      </c>
      <c r="AO398" t="s">
        <v>53</v>
      </c>
      <c r="AP398" t="s">
        <v>52</v>
      </c>
      <c r="AQ398">
        <v>38794.699999999997</v>
      </c>
    </row>
    <row r="399" spans="1:43" x14ac:dyDescent="0.2">
      <c r="A399" t="s">
        <v>461</v>
      </c>
      <c r="B399" t="s">
        <v>44</v>
      </c>
      <c r="C399">
        <v>0</v>
      </c>
      <c r="D399" t="s">
        <v>46</v>
      </c>
      <c r="E399" t="s">
        <v>46</v>
      </c>
      <c r="F399">
        <v>34</v>
      </c>
      <c r="G399" t="s">
        <v>45</v>
      </c>
      <c r="H399" t="s">
        <v>46</v>
      </c>
      <c r="I399" t="s">
        <v>65</v>
      </c>
      <c r="J399">
        <v>215</v>
      </c>
      <c r="K399">
        <v>1</v>
      </c>
      <c r="L399" t="s">
        <v>46</v>
      </c>
      <c r="M399" t="s">
        <v>45</v>
      </c>
      <c r="N399" t="s">
        <v>46</v>
      </c>
      <c r="O399" t="s">
        <v>46</v>
      </c>
      <c r="P399" t="s">
        <v>46</v>
      </c>
      <c r="Q399" t="s">
        <v>46</v>
      </c>
      <c r="R399" t="s">
        <v>49</v>
      </c>
      <c r="S399" t="s">
        <v>45</v>
      </c>
      <c r="T399" t="s">
        <v>68</v>
      </c>
      <c r="U399">
        <v>73.95</v>
      </c>
      <c r="V399">
        <v>2524.4499999999998</v>
      </c>
      <c r="W399" t="s">
        <v>45</v>
      </c>
      <c r="X399">
        <v>90.308085610000006</v>
      </c>
      <c r="Y399">
        <v>57.833587105240298</v>
      </c>
      <c r="Z399">
        <v>35.843613971156103</v>
      </c>
      <c r="AA399" s="1" t="d">
        <v>2023-10-20</v>
      </c>
      <c r="AB399">
        <v>0</v>
      </c>
      <c r="AC399">
        <v>1257.1500000000001</v>
      </c>
      <c r="AD399" s="1" t="d">
        <v>2023-09-07</v>
      </c>
      <c r="AE399" t="s">
        <v>46</v>
      </c>
      <c r="AF399">
        <v>2023</v>
      </c>
      <c r="AG399">
        <v>10</v>
      </c>
      <c r="AH399">
        <v>20</v>
      </c>
      <c r="AI399">
        <v>2023</v>
      </c>
      <c r="AJ399">
        <v>9</v>
      </c>
      <c r="AK399">
        <v>7</v>
      </c>
      <c r="AL399">
        <v>88.46</v>
      </c>
      <c r="AM399">
        <v>73.95</v>
      </c>
      <c r="AN399" t="s">
        <v>58</v>
      </c>
      <c r="AO399" t="s">
        <v>53</v>
      </c>
      <c r="AP399" t="s">
        <v>53</v>
      </c>
      <c r="AQ399">
        <v>15899.25</v>
      </c>
    </row>
    <row r="400" spans="1:43" x14ac:dyDescent="0.2">
      <c r="A400" t="s">
        <v>462</v>
      </c>
      <c r="B400" t="s">
        <v>55</v>
      </c>
      <c r="C400">
        <v>1</v>
      </c>
      <c r="D400" t="s">
        <v>46</v>
      </c>
      <c r="E400" t="s">
        <v>46</v>
      </c>
      <c r="F400">
        <v>33</v>
      </c>
      <c r="G400" t="s">
        <v>46</v>
      </c>
      <c r="H400" t="s">
        <v>47</v>
      </c>
      <c r="I400" t="s">
        <v>48</v>
      </c>
      <c r="J400">
        <v>163</v>
      </c>
      <c r="K400">
        <v>7</v>
      </c>
      <c r="L400" t="s">
        <v>46</v>
      </c>
      <c r="M400" t="s">
        <v>46</v>
      </c>
      <c r="N400" t="s">
        <v>45</v>
      </c>
      <c r="O400" t="s">
        <v>45</v>
      </c>
      <c r="P400" t="s">
        <v>45</v>
      </c>
      <c r="Q400" t="s">
        <v>45</v>
      </c>
      <c r="R400" t="s">
        <v>49</v>
      </c>
      <c r="S400" t="s">
        <v>45</v>
      </c>
      <c r="T400" t="s">
        <v>50</v>
      </c>
      <c r="U400">
        <v>54.6</v>
      </c>
      <c r="V400">
        <v>1803.7</v>
      </c>
      <c r="W400" t="s">
        <v>46</v>
      </c>
      <c r="X400">
        <v>68.281902321210694</v>
      </c>
      <c r="Y400">
        <v>88.995998749999998</v>
      </c>
      <c r="Z400">
        <v>16.0533727627109</v>
      </c>
      <c r="AA400" s="1" t="d">
        <v>2023-10-27</v>
      </c>
      <c r="AB400">
        <v>0</v>
      </c>
      <c r="AC400">
        <v>900.9</v>
      </c>
      <c r="AD400" s="1" t="d">
        <v>2023-09-07</v>
      </c>
      <c r="AE400" t="s">
        <v>45</v>
      </c>
      <c r="AF400">
        <v>2023</v>
      </c>
      <c r="AG400">
        <v>10</v>
      </c>
      <c r="AH400">
        <v>27</v>
      </c>
      <c r="AI400">
        <v>2023</v>
      </c>
      <c r="AJ400">
        <v>9</v>
      </c>
      <c r="AK400">
        <v>7</v>
      </c>
      <c r="AL400">
        <v>85.23</v>
      </c>
      <c r="AM400">
        <v>54.6</v>
      </c>
      <c r="AN400" t="s">
        <v>58</v>
      </c>
      <c r="AO400" t="s">
        <v>59</v>
      </c>
      <c r="AP400" t="s">
        <v>59</v>
      </c>
      <c r="AQ400">
        <v>8899.7999999999993</v>
      </c>
    </row>
    <row r="401" spans="1:43" x14ac:dyDescent="0.2">
      <c r="A401" t="s">
        <v>463</v>
      </c>
      <c r="B401" t="s">
        <v>44</v>
      </c>
      <c r="C401">
        <v>0</v>
      </c>
      <c r="D401" t="s">
        <v>45</v>
      </c>
      <c r="E401" t="s">
        <v>45</v>
      </c>
      <c r="F401">
        <v>23</v>
      </c>
      <c r="G401" t="s">
        <v>45</v>
      </c>
      <c r="H401" t="s">
        <v>46</v>
      </c>
      <c r="I401" t="s">
        <v>46</v>
      </c>
      <c r="J401">
        <v>0</v>
      </c>
      <c r="K401">
        <v>0</v>
      </c>
      <c r="L401" t="s">
        <v>74</v>
      </c>
      <c r="M401" t="s">
        <v>74</v>
      </c>
      <c r="N401" t="s">
        <v>74</v>
      </c>
      <c r="O401" t="s">
        <v>74</v>
      </c>
      <c r="P401" t="s">
        <v>74</v>
      </c>
      <c r="Q401" t="s">
        <v>74</v>
      </c>
      <c r="R401" t="s">
        <v>56</v>
      </c>
      <c r="S401" t="s">
        <v>46</v>
      </c>
      <c r="T401" t="s">
        <v>57</v>
      </c>
      <c r="U401">
        <v>20.05</v>
      </c>
      <c r="V401">
        <v>415.1</v>
      </c>
      <c r="W401" t="s">
        <v>46</v>
      </c>
      <c r="X401">
        <v>88.567244679601899</v>
      </c>
      <c r="Y401">
        <v>83.072995208766002</v>
      </c>
      <c r="Z401">
        <v>7.0018000258939797</v>
      </c>
      <c r="AA401" s="1" t="d">
        <v>2024-04-16</v>
      </c>
      <c r="AB401">
        <v>0</v>
      </c>
      <c r="AC401">
        <v>230.57499999999999</v>
      </c>
      <c r="AD401" s="1" t="d">
        <v>2023-08-24</v>
      </c>
      <c r="AE401" t="s">
        <v>46</v>
      </c>
      <c r="AF401">
        <v>2024</v>
      </c>
      <c r="AG401">
        <v>4</v>
      </c>
      <c r="AH401">
        <v>16</v>
      </c>
      <c r="AI401">
        <v>2023</v>
      </c>
      <c r="AJ401">
        <v>8</v>
      </c>
      <c r="AK401">
        <v>24</v>
      </c>
      <c r="AL401">
        <v>104.57</v>
      </c>
      <c r="AM401">
        <v>20.05</v>
      </c>
      <c r="AN401" t="s">
        <v>58</v>
      </c>
      <c r="AO401" t="s">
        <v>52</v>
      </c>
      <c r="AP401" t="s">
        <v>53</v>
      </c>
      <c r="AQ401">
        <v>0</v>
      </c>
    </row>
    <row r="402" spans="1:43" x14ac:dyDescent="0.2">
      <c r="A402" t="s">
        <v>464</v>
      </c>
      <c r="B402" t="s">
        <v>44</v>
      </c>
      <c r="C402">
        <v>0</v>
      </c>
      <c r="D402" t="s">
        <v>46</v>
      </c>
      <c r="E402" t="s">
        <v>46</v>
      </c>
      <c r="F402">
        <v>32</v>
      </c>
      <c r="G402" t="s">
        <v>45</v>
      </c>
      <c r="H402" t="s">
        <v>46</v>
      </c>
      <c r="I402" t="s">
        <v>46</v>
      </c>
      <c r="J402">
        <v>0</v>
      </c>
      <c r="K402">
        <v>0</v>
      </c>
      <c r="L402" t="s">
        <v>74</v>
      </c>
      <c r="M402" t="s">
        <v>74</v>
      </c>
      <c r="N402" t="s">
        <v>74</v>
      </c>
      <c r="O402" t="s">
        <v>74</v>
      </c>
      <c r="P402" t="s">
        <v>74</v>
      </c>
      <c r="Q402" t="s">
        <v>74</v>
      </c>
      <c r="R402" t="s">
        <v>56</v>
      </c>
      <c r="S402" t="s">
        <v>46</v>
      </c>
      <c r="T402" t="s">
        <v>62</v>
      </c>
      <c r="U402">
        <v>19.75</v>
      </c>
      <c r="V402">
        <v>624.15</v>
      </c>
      <c r="W402" t="s">
        <v>46</v>
      </c>
      <c r="X402">
        <v>46.0835851180844</v>
      </c>
      <c r="Y402">
        <v>88.128621190000004</v>
      </c>
      <c r="Z402">
        <v>12.059764995308999</v>
      </c>
      <c r="AA402" s="1" t="d">
        <v>2024-02-12</v>
      </c>
      <c r="AB402">
        <v>0</v>
      </c>
      <c r="AC402">
        <v>316</v>
      </c>
      <c r="AD402" s="1" t="d">
        <v>2023-09-10</v>
      </c>
      <c r="AE402" t="s">
        <v>46</v>
      </c>
      <c r="AF402">
        <v>2024</v>
      </c>
      <c r="AG402">
        <v>2</v>
      </c>
      <c r="AH402">
        <v>12</v>
      </c>
      <c r="AI402">
        <v>2023</v>
      </c>
      <c r="AJ402">
        <v>9</v>
      </c>
      <c r="AK402">
        <v>10</v>
      </c>
      <c r="AL402">
        <v>66.02</v>
      </c>
      <c r="AM402">
        <v>19.75</v>
      </c>
      <c r="AN402" t="s">
        <v>58</v>
      </c>
      <c r="AO402" t="s">
        <v>52</v>
      </c>
      <c r="AP402" t="s">
        <v>52</v>
      </c>
      <c r="AQ402">
        <v>0</v>
      </c>
    </row>
    <row r="403" spans="1:43" x14ac:dyDescent="0.2">
      <c r="A403" t="s">
        <v>465</v>
      </c>
      <c r="B403" t="s">
        <v>44</v>
      </c>
      <c r="C403">
        <v>0</v>
      </c>
      <c r="D403" t="s">
        <v>46</v>
      </c>
      <c r="E403" t="s">
        <v>46</v>
      </c>
      <c r="F403">
        <v>11</v>
      </c>
      <c r="G403" t="s">
        <v>45</v>
      </c>
      <c r="H403" t="s">
        <v>46</v>
      </c>
      <c r="I403" t="s">
        <v>46</v>
      </c>
      <c r="J403">
        <v>0</v>
      </c>
      <c r="K403">
        <v>0</v>
      </c>
      <c r="L403" t="s">
        <v>74</v>
      </c>
      <c r="M403" t="s">
        <v>74</v>
      </c>
      <c r="N403" t="s">
        <v>74</v>
      </c>
      <c r="O403" t="s">
        <v>74</v>
      </c>
      <c r="P403" t="s">
        <v>74</v>
      </c>
      <c r="Q403" t="s">
        <v>74</v>
      </c>
      <c r="R403" t="s">
        <v>56</v>
      </c>
      <c r="S403" t="s">
        <v>46</v>
      </c>
      <c r="T403" t="s">
        <v>68</v>
      </c>
      <c r="U403">
        <v>20.05</v>
      </c>
      <c r="V403">
        <v>237.7</v>
      </c>
      <c r="W403" t="s">
        <v>46</v>
      </c>
      <c r="X403">
        <v>61.009374655693399</v>
      </c>
      <c r="Y403">
        <v>86.296288419236106</v>
      </c>
      <c r="Z403">
        <v>14.2579552294659</v>
      </c>
      <c r="AA403" s="1" t="d">
        <v>2024-04-19</v>
      </c>
      <c r="AB403">
        <v>0</v>
      </c>
      <c r="AC403">
        <v>110.27500000000001</v>
      </c>
      <c r="AD403" s="1" t="d">
        <v>2023-09-10</v>
      </c>
      <c r="AE403" t="s">
        <v>46</v>
      </c>
      <c r="AF403">
        <v>2024</v>
      </c>
      <c r="AG403">
        <v>4</v>
      </c>
      <c r="AH403">
        <v>19</v>
      </c>
      <c r="AI403">
        <v>2023</v>
      </c>
      <c r="AJ403">
        <v>9</v>
      </c>
      <c r="AK403">
        <v>10</v>
      </c>
      <c r="AL403">
        <v>57.75</v>
      </c>
      <c r="AM403">
        <v>20.05</v>
      </c>
      <c r="AN403" t="s">
        <v>51</v>
      </c>
      <c r="AO403" t="s">
        <v>52</v>
      </c>
      <c r="AP403" t="s">
        <v>59</v>
      </c>
      <c r="AQ403">
        <v>0</v>
      </c>
    </row>
    <row r="404" spans="1:43" x14ac:dyDescent="0.2">
      <c r="A404" t="s">
        <v>466</v>
      </c>
      <c r="B404" t="s">
        <v>55</v>
      </c>
      <c r="C404">
        <v>0</v>
      </c>
      <c r="D404" t="s">
        <v>45</v>
      </c>
      <c r="E404" t="s">
        <v>45</v>
      </c>
      <c r="F404">
        <v>69</v>
      </c>
      <c r="G404" t="s">
        <v>45</v>
      </c>
      <c r="H404" t="s">
        <v>45</v>
      </c>
      <c r="I404" t="s">
        <v>65</v>
      </c>
      <c r="J404">
        <v>577</v>
      </c>
      <c r="K404">
        <v>2</v>
      </c>
      <c r="L404" t="s">
        <v>46</v>
      </c>
      <c r="M404" t="s">
        <v>46</v>
      </c>
      <c r="N404" t="s">
        <v>45</v>
      </c>
      <c r="O404" t="s">
        <v>46</v>
      </c>
      <c r="P404" t="s">
        <v>45</v>
      </c>
      <c r="Q404" t="s">
        <v>45</v>
      </c>
      <c r="R404" t="s">
        <v>49</v>
      </c>
      <c r="S404" t="s">
        <v>45</v>
      </c>
      <c r="T404" t="s">
        <v>68</v>
      </c>
      <c r="U404">
        <v>99.45</v>
      </c>
      <c r="V404">
        <v>7007.6</v>
      </c>
      <c r="W404" t="s">
        <v>45</v>
      </c>
      <c r="X404">
        <v>70.078655495772693</v>
      </c>
      <c r="Y404">
        <v>35.295104487687396</v>
      </c>
      <c r="Z404">
        <v>28.7734625690609</v>
      </c>
      <c r="AA404" s="1" t="d">
        <v>2023-10-09</v>
      </c>
      <c r="AB404">
        <v>30.2100948979142</v>
      </c>
      <c r="AC404">
        <v>3431.0250000000001</v>
      </c>
      <c r="AD404" s="1" t="d">
        <v>2023-09-04</v>
      </c>
      <c r="AE404" t="s">
        <v>46</v>
      </c>
      <c r="AF404">
        <v>2023</v>
      </c>
      <c r="AG404">
        <v>10</v>
      </c>
      <c r="AH404">
        <v>9</v>
      </c>
      <c r="AI404">
        <v>2023</v>
      </c>
      <c r="AJ404">
        <v>9</v>
      </c>
      <c r="AK404">
        <v>4</v>
      </c>
      <c r="AL404">
        <v>110.31</v>
      </c>
      <c r="AM404">
        <v>129.66009489791401</v>
      </c>
      <c r="AN404" t="s">
        <v>63</v>
      </c>
      <c r="AO404" t="s">
        <v>53</v>
      </c>
      <c r="AP404" t="s">
        <v>59</v>
      </c>
      <c r="AQ404">
        <v>57382.65</v>
      </c>
    </row>
    <row r="405" spans="1:43" x14ac:dyDescent="0.2">
      <c r="A405" t="s">
        <v>467</v>
      </c>
      <c r="B405" t="s">
        <v>44</v>
      </c>
      <c r="C405">
        <v>0</v>
      </c>
      <c r="D405" t="s">
        <v>45</v>
      </c>
      <c r="E405" t="s">
        <v>46</v>
      </c>
      <c r="F405">
        <v>68</v>
      </c>
      <c r="G405" t="s">
        <v>45</v>
      </c>
      <c r="H405" t="s">
        <v>46</v>
      </c>
      <c r="I405" t="s">
        <v>48</v>
      </c>
      <c r="J405">
        <v>715</v>
      </c>
      <c r="K405">
        <v>1</v>
      </c>
      <c r="L405" t="s">
        <v>45</v>
      </c>
      <c r="M405" t="s">
        <v>46</v>
      </c>
      <c r="N405" t="s">
        <v>46</v>
      </c>
      <c r="O405" t="s">
        <v>45</v>
      </c>
      <c r="P405" t="s">
        <v>46</v>
      </c>
      <c r="Q405" t="s">
        <v>46</v>
      </c>
      <c r="R405" t="s">
        <v>56</v>
      </c>
      <c r="S405" t="s">
        <v>46</v>
      </c>
      <c r="T405" t="s">
        <v>62</v>
      </c>
      <c r="U405">
        <v>55.9</v>
      </c>
      <c r="V405">
        <v>3848.8</v>
      </c>
      <c r="W405" t="s">
        <v>46</v>
      </c>
      <c r="X405">
        <v>70.704708906471097</v>
      </c>
      <c r="Y405">
        <v>71.710049890779203</v>
      </c>
      <c r="Z405">
        <v>5.45159780343762</v>
      </c>
      <c r="AA405" s="1" t="d">
        <v>2024-03-17</v>
      </c>
      <c r="AB405">
        <v>43.058298644309602</v>
      </c>
      <c r="AC405">
        <v>1900.6</v>
      </c>
      <c r="AD405" s="1" t="d">
        <v>2023-06-24</v>
      </c>
      <c r="AE405" t="s">
        <v>46</v>
      </c>
      <c r="AF405">
        <v>2024</v>
      </c>
      <c r="AG405">
        <v>3</v>
      </c>
      <c r="AH405">
        <v>17</v>
      </c>
      <c r="AI405">
        <v>2023</v>
      </c>
      <c r="AJ405">
        <v>6</v>
      </c>
      <c r="AK405">
        <v>24</v>
      </c>
      <c r="AL405">
        <v>133.25</v>
      </c>
      <c r="AM405">
        <v>98.958298644309593</v>
      </c>
      <c r="AN405" t="s">
        <v>63</v>
      </c>
      <c r="AO405" t="s">
        <v>59</v>
      </c>
      <c r="AP405" t="s">
        <v>59</v>
      </c>
      <c r="AQ405">
        <v>39968.5</v>
      </c>
    </row>
    <row r="406" spans="1:43" x14ac:dyDescent="0.2">
      <c r="A406" t="s">
        <v>468</v>
      </c>
      <c r="B406" t="s">
        <v>55</v>
      </c>
      <c r="C406">
        <v>0</v>
      </c>
      <c r="D406" t="s">
        <v>46</v>
      </c>
      <c r="E406" t="s">
        <v>46</v>
      </c>
      <c r="F406">
        <v>20</v>
      </c>
      <c r="G406" t="s">
        <v>45</v>
      </c>
      <c r="H406" t="s">
        <v>46</v>
      </c>
      <c r="I406" t="s">
        <v>46</v>
      </c>
      <c r="J406">
        <v>0</v>
      </c>
      <c r="K406">
        <v>0</v>
      </c>
      <c r="L406" t="s">
        <v>74</v>
      </c>
      <c r="M406" t="s">
        <v>74</v>
      </c>
      <c r="N406" t="s">
        <v>74</v>
      </c>
      <c r="O406" t="s">
        <v>74</v>
      </c>
      <c r="P406" t="s">
        <v>74</v>
      </c>
      <c r="Q406" t="s">
        <v>74</v>
      </c>
      <c r="R406" t="s">
        <v>75</v>
      </c>
      <c r="S406" t="s">
        <v>45</v>
      </c>
      <c r="T406" t="s">
        <v>57</v>
      </c>
      <c r="U406">
        <v>19.7</v>
      </c>
      <c r="V406">
        <v>419.4</v>
      </c>
      <c r="W406" t="s">
        <v>46</v>
      </c>
      <c r="X406">
        <v>63.249017927811302</v>
      </c>
      <c r="Y406">
        <v>74.398189599999995</v>
      </c>
      <c r="Z406">
        <v>7.7434856782816697</v>
      </c>
      <c r="AA406" s="1" t="d">
        <v>2024-07-13</v>
      </c>
      <c r="AB406">
        <v>0</v>
      </c>
      <c r="AC406">
        <v>197</v>
      </c>
      <c r="AD406" s="1" t="d">
        <v>2023-09-01</v>
      </c>
      <c r="AE406" t="s">
        <v>46</v>
      </c>
      <c r="AF406">
        <v>2024</v>
      </c>
      <c r="AG406">
        <v>7</v>
      </c>
      <c r="AH406">
        <v>13</v>
      </c>
      <c r="AI406">
        <v>2023</v>
      </c>
      <c r="AJ406">
        <v>9</v>
      </c>
      <c r="AK406">
        <v>1</v>
      </c>
      <c r="AL406">
        <v>75.510000000000005</v>
      </c>
      <c r="AM406">
        <v>19.7</v>
      </c>
      <c r="AN406" t="s">
        <v>58</v>
      </c>
      <c r="AO406" t="s">
        <v>52</v>
      </c>
      <c r="AP406" t="s">
        <v>59</v>
      </c>
      <c r="AQ406">
        <v>0</v>
      </c>
    </row>
    <row r="407" spans="1:43" x14ac:dyDescent="0.2">
      <c r="A407" t="s">
        <v>469</v>
      </c>
      <c r="B407" t="s">
        <v>55</v>
      </c>
      <c r="C407">
        <v>0</v>
      </c>
      <c r="D407" t="s">
        <v>46</v>
      </c>
      <c r="E407" t="s">
        <v>46</v>
      </c>
      <c r="F407">
        <v>72</v>
      </c>
      <c r="G407" t="s">
        <v>45</v>
      </c>
      <c r="H407" t="s">
        <v>46</v>
      </c>
      <c r="I407" t="s">
        <v>46</v>
      </c>
      <c r="J407">
        <v>0</v>
      </c>
      <c r="K407">
        <v>0</v>
      </c>
      <c r="L407" t="s">
        <v>74</v>
      </c>
      <c r="M407" t="s">
        <v>74</v>
      </c>
      <c r="N407" t="s">
        <v>74</v>
      </c>
      <c r="O407" t="s">
        <v>74</v>
      </c>
      <c r="P407" t="s">
        <v>74</v>
      </c>
      <c r="Q407" t="s">
        <v>74</v>
      </c>
      <c r="R407" t="s">
        <v>75</v>
      </c>
      <c r="S407" t="s">
        <v>45</v>
      </c>
      <c r="T407" t="s">
        <v>68</v>
      </c>
      <c r="U407">
        <v>19.8</v>
      </c>
      <c r="V407">
        <v>1468.75</v>
      </c>
      <c r="W407" t="s">
        <v>46</v>
      </c>
      <c r="X407">
        <v>79.342748985212395</v>
      </c>
      <c r="Y407">
        <v>87.472936051232594</v>
      </c>
      <c r="Z407">
        <v>4.9104425476142</v>
      </c>
      <c r="AA407" s="1" t="d">
        <v>2025-03-25</v>
      </c>
      <c r="AB407">
        <v>0</v>
      </c>
      <c r="AC407">
        <v>712.8</v>
      </c>
      <c r="AD407" s="1" t="d">
        <v>2023-07-06</v>
      </c>
      <c r="AE407" t="s">
        <v>46</v>
      </c>
      <c r="AF407">
        <v>2025</v>
      </c>
      <c r="AG407">
        <v>3</v>
      </c>
      <c r="AH407">
        <v>25</v>
      </c>
      <c r="AI407">
        <v>2023</v>
      </c>
      <c r="AJ407">
        <v>7</v>
      </c>
      <c r="AK407">
        <v>6</v>
      </c>
      <c r="AL407">
        <v>146.43</v>
      </c>
      <c r="AM407">
        <v>19.8</v>
      </c>
      <c r="AN407" t="s">
        <v>63</v>
      </c>
      <c r="AO407" t="s">
        <v>52</v>
      </c>
      <c r="AP407" t="s">
        <v>53</v>
      </c>
      <c r="AQ407">
        <v>0</v>
      </c>
    </row>
    <row r="408" spans="1:43" x14ac:dyDescent="0.2">
      <c r="A408" t="s">
        <v>470</v>
      </c>
      <c r="B408" t="s">
        <v>55</v>
      </c>
      <c r="C408">
        <v>0</v>
      </c>
      <c r="D408" t="s">
        <v>45</v>
      </c>
      <c r="E408" t="s">
        <v>45</v>
      </c>
      <c r="F408">
        <v>60</v>
      </c>
      <c r="G408" t="s">
        <v>45</v>
      </c>
      <c r="H408" t="s">
        <v>45</v>
      </c>
      <c r="I408" t="s">
        <v>65</v>
      </c>
      <c r="J408">
        <v>847</v>
      </c>
      <c r="K408">
        <v>3</v>
      </c>
      <c r="L408" t="s">
        <v>45</v>
      </c>
      <c r="M408" t="s">
        <v>46</v>
      </c>
      <c r="N408" t="s">
        <v>45</v>
      </c>
      <c r="O408" t="s">
        <v>46</v>
      </c>
      <c r="P408" t="s">
        <v>45</v>
      </c>
      <c r="Q408" t="s">
        <v>46</v>
      </c>
      <c r="R408" t="s">
        <v>56</v>
      </c>
      <c r="S408" t="s">
        <v>45</v>
      </c>
      <c r="T408" t="s">
        <v>62</v>
      </c>
      <c r="U408">
        <v>95.4</v>
      </c>
      <c r="V408">
        <v>5812</v>
      </c>
      <c r="W408" t="s">
        <v>46</v>
      </c>
      <c r="X408">
        <v>53.985693559261001</v>
      </c>
      <c r="Y408">
        <v>86.103702654334597</v>
      </c>
      <c r="Z408">
        <v>5.8891719665529596</v>
      </c>
      <c r="AA408" s="1" t="d">
        <v>2024-04-04</v>
      </c>
      <c r="AB408">
        <v>25.568067149366499</v>
      </c>
      <c r="AC408">
        <v>2862</v>
      </c>
      <c r="AD408" s="1" t="d">
        <v>2023-08-31</v>
      </c>
      <c r="AE408" t="s">
        <v>45</v>
      </c>
      <c r="AF408">
        <v>2024</v>
      </c>
      <c r="AG408">
        <v>4</v>
      </c>
      <c r="AH408">
        <v>4</v>
      </c>
      <c r="AI408">
        <v>2023</v>
      </c>
      <c r="AJ408">
        <v>8</v>
      </c>
      <c r="AK408">
        <v>31</v>
      </c>
      <c r="AL408">
        <v>108.1</v>
      </c>
      <c r="AM408">
        <v>120.96806714936599</v>
      </c>
      <c r="AN408" t="s">
        <v>63</v>
      </c>
      <c r="AO408" t="s">
        <v>53</v>
      </c>
      <c r="AP408" t="s">
        <v>59</v>
      </c>
      <c r="AQ408">
        <v>80803.8</v>
      </c>
    </row>
    <row r="409" spans="1:43" x14ac:dyDescent="0.2">
      <c r="A409" t="s">
        <v>471</v>
      </c>
      <c r="B409" t="s">
        <v>55</v>
      </c>
      <c r="C409">
        <v>1</v>
      </c>
      <c r="D409" t="s">
        <v>45</v>
      </c>
      <c r="E409" t="s">
        <v>45</v>
      </c>
      <c r="F409">
        <v>32</v>
      </c>
      <c r="G409" t="s">
        <v>45</v>
      </c>
      <c r="H409" t="s">
        <v>46</v>
      </c>
      <c r="I409" t="s">
        <v>65</v>
      </c>
      <c r="J409">
        <v>488</v>
      </c>
      <c r="K409">
        <v>7</v>
      </c>
      <c r="L409" t="s">
        <v>46</v>
      </c>
      <c r="M409" t="s">
        <v>45</v>
      </c>
      <c r="N409" t="s">
        <v>46</v>
      </c>
      <c r="O409" t="s">
        <v>46</v>
      </c>
      <c r="P409" t="s">
        <v>45</v>
      </c>
      <c r="Q409" t="s">
        <v>45</v>
      </c>
      <c r="R409" t="s">
        <v>49</v>
      </c>
      <c r="S409" t="s">
        <v>45</v>
      </c>
      <c r="T409" t="s">
        <v>57</v>
      </c>
      <c r="U409">
        <v>93.95</v>
      </c>
      <c r="V409">
        <v>2861.45</v>
      </c>
      <c r="W409" t="s">
        <v>46</v>
      </c>
      <c r="X409">
        <v>67.864307719999999</v>
      </c>
      <c r="Y409">
        <v>79.790984060358497</v>
      </c>
      <c r="Z409">
        <v>3.5619735817346898</v>
      </c>
      <c r="AA409" s="1" t="d">
        <v>2023-10-17</v>
      </c>
      <c r="AB409">
        <v>10.433506059211901</v>
      </c>
      <c r="AC409">
        <v>1503.2</v>
      </c>
      <c r="AD409" s="1" t="d">
        <v>2023-09-06</v>
      </c>
      <c r="AE409" t="s">
        <v>45</v>
      </c>
      <c r="AF409">
        <v>2023</v>
      </c>
      <c r="AG409">
        <v>10</v>
      </c>
      <c r="AH409">
        <v>17</v>
      </c>
      <c r="AI409">
        <v>2023</v>
      </c>
      <c r="AJ409">
        <v>9</v>
      </c>
      <c r="AK409">
        <v>6</v>
      </c>
      <c r="AL409">
        <v>96.3</v>
      </c>
      <c r="AM409">
        <v>104.383506059211</v>
      </c>
      <c r="AN409" t="s">
        <v>58</v>
      </c>
      <c r="AO409" t="s">
        <v>53</v>
      </c>
      <c r="AP409" t="s">
        <v>59</v>
      </c>
      <c r="AQ409">
        <v>45847.6</v>
      </c>
    </row>
    <row r="410" spans="1:43" x14ac:dyDescent="0.2">
      <c r="A410" t="s">
        <v>472</v>
      </c>
      <c r="B410" t="s">
        <v>44</v>
      </c>
      <c r="C410">
        <v>0</v>
      </c>
      <c r="D410" t="s">
        <v>46</v>
      </c>
      <c r="E410" t="s">
        <v>46</v>
      </c>
      <c r="F410">
        <v>1</v>
      </c>
      <c r="G410" t="s">
        <v>45</v>
      </c>
      <c r="H410" t="s">
        <v>46</v>
      </c>
      <c r="I410" t="s">
        <v>46</v>
      </c>
      <c r="J410">
        <v>0</v>
      </c>
      <c r="K410">
        <v>0</v>
      </c>
      <c r="L410" t="s">
        <v>74</v>
      </c>
      <c r="M410" t="s">
        <v>74</v>
      </c>
      <c r="N410" t="s">
        <v>74</v>
      </c>
      <c r="O410" t="s">
        <v>74</v>
      </c>
      <c r="P410" t="s">
        <v>74</v>
      </c>
      <c r="Q410" t="s">
        <v>74</v>
      </c>
      <c r="R410" t="s">
        <v>49</v>
      </c>
      <c r="S410" t="s">
        <v>45</v>
      </c>
      <c r="T410" t="s">
        <v>57</v>
      </c>
      <c r="U410">
        <v>19.899999999999999</v>
      </c>
      <c r="V410">
        <v>19.899999999999999</v>
      </c>
      <c r="W410" t="s">
        <v>45</v>
      </c>
      <c r="X410">
        <v>71.804434475678406</v>
      </c>
      <c r="Y410">
        <v>37.372302243014303</v>
      </c>
      <c r="Z410">
        <v>33.113845626137703</v>
      </c>
      <c r="AA410" s="1" t="d">
        <v>2023-10-16</v>
      </c>
      <c r="AB410">
        <v>0</v>
      </c>
      <c r="AC410">
        <v>9.9499999999999993</v>
      </c>
      <c r="AD410" s="1" t="d">
        <v>2023-09-05</v>
      </c>
      <c r="AE410" t="s">
        <v>46</v>
      </c>
      <c r="AF410">
        <v>2023</v>
      </c>
      <c r="AG410">
        <v>10</v>
      </c>
      <c r="AH410">
        <v>16</v>
      </c>
      <c r="AI410">
        <v>2023</v>
      </c>
      <c r="AJ410">
        <v>9</v>
      </c>
      <c r="AK410">
        <v>5</v>
      </c>
      <c r="AL410">
        <v>39.69</v>
      </c>
      <c r="AM410">
        <v>19.899999999999999</v>
      </c>
      <c r="AN410" t="s">
        <v>51</v>
      </c>
      <c r="AO410" t="s">
        <v>52</v>
      </c>
      <c r="AP410" t="s">
        <v>59</v>
      </c>
      <c r="AQ410">
        <v>0</v>
      </c>
    </row>
    <row r="411" spans="1:43" x14ac:dyDescent="0.2">
      <c r="A411" t="s">
        <v>473</v>
      </c>
      <c r="B411" t="s">
        <v>55</v>
      </c>
      <c r="C411">
        <v>0</v>
      </c>
      <c r="D411" t="s">
        <v>46</v>
      </c>
      <c r="E411" t="s">
        <v>46</v>
      </c>
      <c r="F411">
        <v>1</v>
      </c>
      <c r="G411" t="s">
        <v>45</v>
      </c>
      <c r="H411" t="s">
        <v>46</v>
      </c>
      <c r="I411" t="s">
        <v>46</v>
      </c>
      <c r="J411">
        <v>0</v>
      </c>
      <c r="K411">
        <v>0</v>
      </c>
      <c r="L411" t="s">
        <v>74</v>
      </c>
      <c r="M411" t="s">
        <v>74</v>
      </c>
      <c r="N411" t="s">
        <v>74</v>
      </c>
      <c r="O411" t="s">
        <v>74</v>
      </c>
      <c r="P411" t="s">
        <v>74</v>
      </c>
      <c r="Q411" t="s">
        <v>74</v>
      </c>
      <c r="R411" t="s">
        <v>49</v>
      </c>
      <c r="S411" t="s">
        <v>45</v>
      </c>
      <c r="T411" t="s">
        <v>57</v>
      </c>
      <c r="U411">
        <v>19.600000000000001</v>
      </c>
      <c r="V411">
        <v>19.600000000000001</v>
      </c>
      <c r="W411" t="s">
        <v>45</v>
      </c>
      <c r="X411">
        <v>77.716582510881196</v>
      </c>
      <c r="Y411">
        <v>42.241251768335097</v>
      </c>
      <c r="Z411">
        <v>34.1167841473858</v>
      </c>
      <c r="AA411" s="1" t="d">
        <v>2023-10-06</v>
      </c>
      <c r="AB411">
        <v>0</v>
      </c>
      <c r="AC411">
        <v>9.8000000000000007</v>
      </c>
      <c r="AD411" s="1" t="d">
        <v>2023-09-08</v>
      </c>
      <c r="AE411" t="s">
        <v>46</v>
      </c>
      <c r="AF411">
        <v>2023</v>
      </c>
      <c r="AG411">
        <v>10</v>
      </c>
      <c r="AH411">
        <v>6</v>
      </c>
      <c r="AI411">
        <v>2023</v>
      </c>
      <c r="AJ411">
        <v>9</v>
      </c>
      <c r="AK411">
        <v>8</v>
      </c>
      <c r="AL411">
        <v>44.6</v>
      </c>
      <c r="AM411">
        <v>19.600000000000001</v>
      </c>
      <c r="AN411" t="s">
        <v>51</v>
      </c>
      <c r="AO411" t="s">
        <v>52</v>
      </c>
      <c r="AP411" t="s">
        <v>53</v>
      </c>
      <c r="AQ411">
        <v>0</v>
      </c>
    </row>
    <row r="412" spans="1:43" x14ac:dyDescent="0.2">
      <c r="A412" t="s">
        <v>474</v>
      </c>
      <c r="B412" t="s">
        <v>55</v>
      </c>
      <c r="C412">
        <v>1</v>
      </c>
      <c r="D412" t="s">
        <v>46</v>
      </c>
      <c r="E412" t="s">
        <v>46</v>
      </c>
      <c r="F412">
        <v>3</v>
      </c>
      <c r="G412" t="s">
        <v>45</v>
      </c>
      <c r="H412" t="s">
        <v>45</v>
      </c>
      <c r="I412" t="s">
        <v>65</v>
      </c>
      <c r="J412">
        <v>968</v>
      </c>
      <c r="K412">
        <v>2</v>
      </c>
      <c r="L412" t="s">
        <v>46</v>
      </c>
      <c r="M412" t="s">
        <v>45</v>
      </c>
      <c r="N412" t="s">
        <v>46</v>
      </c>
      <c r="O412" t="s">
        <v>46</v>
      </c>
      <c r="P412" t="s">
        <v>46</v>
      </c>
      <c r="Q412" t="s">
        <v>46</v>
      </c>
      <c r="R412" t="s">
        <v>49</v>
      </c>
      <c r="S412" t="s">
        <v>45</v>
      </c>
      <c r="T412" t="s">
        <v>50</v>
      </c>
      <c r="U412">
        <v>81.349999999999994</v>
      </c>
      <c r="V412">
        <v>233.7</v>
      </c>
      <c r="W412" t="s">
        <v>45</v>
      </c>
      <c r="X412">
        <v>80.674223171333296</v>
      </c>
      <c r="Y412">
        <v>50.7896404566808</v>
      </c>
      <c r="Z412">
        <v>20.1020286207373</v>
      </c>
      <c r="AA412" s="1" t="d">
        <v>2023-10-23</v>
      </c>
      <c r="AB412">
        <v>22.772545503616499</v>
      </c>
      <c r="AC412">
        <v>122.02500000000001</v>
      </c>
      <c r="AD412" s="1" t="d">
        <v>2023-09-12</v>
      </c>
      <c r="AE412" t="s">
        <v>46</v>
      </c>
      <c r="AF412">
        <v>2023</v>
      </c>
      <c r="AG412">
        <v>10</v>
      </c>
      <c r="AH412">
        <v>23</v>
      </c>
      <c r="AI412">
        <v>2023</v>
      </c>
      <c r="AJ412">
        <v>9</v>
      </c>
      <c r="AK412">
        <v>12</v>
      </c>
      <c r="AL412">
        <v>63.57</v>
      </c>
      <c r="AM412">
        <v>104.122545503616</v>
      </c>
      <c r="AN412" t="s">
        <v>51</v>
      </c>
      <c r="AO412" t="s">
        <v>53</v>
      </c>
      <c r="AP412" t="s">
        <v>53</v>
      </c>
      <c r="AQ412">
        <v>78746.799999999901</v>
      </c>
    </row>
    <row r="413" spans="1:43" x14ac:dyDescent="0.2">
      <c r="A413" t="s">
        <v>475</v>
      </c>
      <c r="B413" t="s">
        <v>44</v>
      </c>
      <c r="C413">
        <v>0</v>
      </c>
      <c r="D413" t="s">
        <v>45</v>
      </c>
      <c r="E413" t="s">
        <v>46</v>
      </c>
      <c r="F413">
        <v>46</v>
      </c>
      <c r="G413" t="s">
        <v>45</v>
      </c>
      <c r="H413" t="s">
        <v>45</v>
      </c>
      <c r="I413" t="s">
        <v>46</v>
      </c>
      <c r="J413">
        <v>0</v>
      </c>
      <c r="K413">
        <v>0</v>
      </c>
      <c r="L413" t="s">
        <v>74</v>
      </c>
      <c r="M413" t="s">
        <v>74</v>
      </c>
      <c r="N413" t="s">
        <v>74</v>
      </c>
      <c r="O413" t="s">
        <v>74</v>
      </c>
      <c r="P413" t="s">
        <v>74</v>
      </c>
      <c r="Q413" t="s">
        <v>74</v>
      </c>
      <c r="R413" t="s">
        <v>56</v>
      </c>
      <c r="S413" t="s">
        <v>45</v>
      </c>
      <c r="T413" t="s">
        <v>62</v>
      </c>
      <c r="U413">
        <v>24.45</v>
      </c>
      <c r="V413">
        <v>1066.1500000000001</v>
      </c>
      <c r="W413" t="s">
        <v>46</v>
      </c>
      <c r="X413">
        <v>53.130368622431902</v>
      </c>
      <c r="Y413">
        <v>81.173273833087805</v>
      </c>
      <c r="Z413">
        <v>5.4977576931098602</v>
      </c>
      <c r="AA413" s="1" t="d">
        <v>2024-02-14</v>
      </c>
      <c r="AB413">
        <v>0</v>
      </c>
      <c r="AC413">
        <v>562.35</v>
      </c>
      <c r="AD413" s="1" t="d">
        <v>2023-09-13</v>
      </c>
      <c r="AE413" t="s">
        <v>46</v>
      </c>
      <c r="AF413">
        <v>2024</v>
      </c>
      <c r="AG413">
        <v>2</v>
      </c>
      <c r="AH413">
        <v>14</v>
      </c>
      <c r="AI413">
        <v>2023</v>
      </c>
      <c r="AJ413">
        <v>9</v>
      </c>
      <c r="AK413">
        <v>13</v>
      </c>
      <c r="AL413">
        <v>93.63</v>
      </c>
      <c r="AM413">
        <v>24.45</v>
      </c>
      <c r="AN413" t="s">
        <v>63</v>
      </c>
      <c r="AO413" t="s">
        <v>52</v>
      </c>
      <c r="AP413" t="s">
        <v>59</v>
      </c>
      <c r="AQ413">
        <v>0</v>
      </c>
    </row>
    <row r="414" spans="1:43" x14ac:dyDescent="0.2">
      <c r="A414" t="s">
        <v>476</v>
      </c>
      <c r="B414" t="s">
        <v>44</v>
      </c>
      <c r="C414">
        <v>0</v>
      </c>
      <c r="D414" t="s">
        <v>45</v>
      </c>
      <c r="E414" t="s">
        <v>46</v>
      </c>
      <c r="F414">
        <v>29</v>
      </c>
      <c r="G414" t="s">
        <v>45</v>
      </c>
      <c r="H414" t="s">
        <v>45</v>
      </c>
      <c r="I414" t="s">
        <v>65</v>
      </c>
      <c r="J414">
        <v>764</v>
      </c>
      <c r="K414">
        <v>10</v>
      </c>
      <c r="L414" t="s">
        <v>46</v>
      </c>
      <c r="M414" t="s">
        <v>46</v>
      </c>
      <c r="N414" t="s">
        <v>46</v>
      </c>
      <c r="O414" t="s">
        <v>46</v>
      </c>
      <c r="P414" t="s">
        <v>46</v>
      </c>
      <c r="Q414" t="s">
        <v>46</v>
      </c>
      <c r="R414" t="s">
        <v>49</v>
      </c>
      <c r="S414" t="s">
        <v>45</v>
      </c>
      <c r="T414" t="s">
        <v>50</v>
      </c>
      <c r="U414">
        <v>74.95</v>
      </c>
      <c r="V414">
        <v>2149.0500000000002</v>
      </c>
      <c r="W414" t="s">
        <v>46</v>
      </c>
      <c r="X414">
        <v>46.9882874389656</v>
      </c>
      <c r="Y414">
        <v>92.776648957884206</v>
      </c>
      <c r="Z414">
        <v>17.097278403989101</v>
      </c>
      <c r="AA414" s="1" t="d">
        <v>2023-10-12</v>
      </c>
      <c r="AB414">
        <v>48.024285877502201</v>
      </c>
      <c r="AC414">
        <v>1086.7750000000001</v>
      </c>
      <c r="AD414" s="1" t="d">
        <v>2023-09-06</v>
      </c>
      <c r="AE414" t="s">
        <v>45</v>
      </c>
      <c r="AF414">
        <v>2023</v>
      </c>
      <c r="AG414">
        <v>10</v>
      </c>
      <c r="AH414">
        <v>12</v>
      </c>
      <c r="AI414">
        <v>2023</v>
      </c>
      <c r="AJ414">
        <v>9</v>
      </c>
      <c r="AK414">
        <v>6</v>
      </c>
      <c r="AL414">
        <v>58.89</v>
      </c>
      <c r="AM414">
        <v>122.974285877502</v>
      </c>
      <c r="AN414" t="s">
        <v>58</v>
      </c>
      <c r="AO414" t="s">
        <v>53</v>
      </c>
      <c r="AP414" t="s">
        <v>52</v>
      </c>
      <c r="AQ414">
        <v>57261.8</v>
      </c>
    </row>
    <row r="415" spans="1:43" x14ac:dyDescent="0.2">
      <c r="A415" t="s">
        <v>477</v>
      </c>
      <c r="B415" t="s">
        <v>55</v>
      </c>
      <c r="C415">
        <v>0</v>
      </c>
      <c r="D415" t="s">
        <v>46</v>
      </c>
      <c r="E415" t="s">
        <v>46</v>
      </c>
      <c r="F415">
        <v>51</v>
      </c>
      <c r="G415" t="s">
        <v>45</v>
      </c>
      <c r="H415" t="s">
        <v>45</v>
      </c>
      <c r="I415" t="s">
        <v>65</v>
      </c>
      <c r="J415">
        <v>488</v>
      </c>
      <c r="K415">
        <v>10</v>
      </c>
      <c r="L415" t="s">
        <v>46</v>
      </c>
      <c r="M415" t="s">
        <v>45</v>
      </c>
      <c r="N415" t="s">
        <v>45</v>
      </c>
      <c r="O415" t="s">
        <v>45</v>
      </c>
      <c r="P415" t="s">
        <v>46</v>
      </c>
      <c r="Q415" t="s">
        <v>46</v>
      </c>
      <c r="R415" t="s">
        <v>49</v>
      </c>
      <c r="S415" t="s">
        <v>45</v>
      </c>
      <c r="T415" t="s">
        <v>50</v>
      </c>
      <c r="U415">
        <v>87.35</v>
      </c>
      <c r="V415">
        <v>4473</v>
      </c>
      <c r="W415" t="s">
        <v>46</v>
      </c>
      <c r="X415">
        <v>89.165152328477603</v>
      </c>
      <c r="Y415">
        <v>74.084286109999994</v>
      </c>
      <c r="Z415">
        <v>5.42261485454853</v>
      </c>
      <c r="AA415" s="1" t="d">
        <v>2023-10-02</v>
      </c>
      <c r="AB415">
        <v>32.937515524931399</v>
      </c>
      <c r="AC415">
        <v>2227.4250000000002</v>
      </c>
      <c r="AD415" s="1" t="d">
        <v>2023-07-23</v>
      </c>
      <c r="AE415" t="s">
        <v>46</v>
      </c>
      <c r="AF415">
        <v>2023</v>
      </c>
      <c r="AG415">
        <v>10</v>
      </c>
      <c r="AH415">
        <v>2</v>
      </c>
      <c r="AI415">
        <v>2023</v>
      </c>
      <c r="AJ415">
        <v>7</v>
      </c>
      <c r="AK415">
        <v>23</v>
      </c>
      <c r="AL415">
        <v>134.74</v>
      </c>
      <c r="AM415">
        <v>120.287515524931</v>
      </c>
      <c r="AN415" t="s">
        <v>63</v>
      </c>
      <c r="AO415" t="s">
        <v>53</v>
      </c>
      <c r="AP415" t="s">
        <v>53</v>
      </c>
      <c r="AQ415">
        <v>42626.799999999901</v>
      </c>
    </row>
    <row r="416" spans="1:43" x14ac:dyDescent="0.2">
      <c r="A416" t="s">
        <v>478</v>
      </c>
      <c r="B416" t="s">
        <v>44</v>
      </c>
      <c r="C416">
        <v>1</v>
      </c>
      <c r="D416" t="s">
        <v>45</v>
      </c>
      <c r="E416" t="s">
        <v>46</v>
      </c>
      <c r="F416">
        <v>48</v>
      </c>
      <c r="G416" t="s">
        <v>45</v>
      </c>
      <c r="H416" t="s">
        <v>46</v>
      </c>
      <c r="I416" t="s">
        <v>65</v>
      </c>
      <c r="J416">
        <v>415</v>
      </c>
      <c r="K416">
        <v>7</v>
      </c>
      <c r="L416" t="s">
        <v>46</v>
      </c>
      <c r="M416" t="s">
        <v>46</v>
      </c>
      <c r="N416" t="s">
        <v>46</v>
      </c>
      <c r="O416" t="s">
        <v>46</v>
      </c>
      <c r="P416" t="s">
        <v>46</v>
      </c>
      <c r="Q416" t="s">
        <v>46</v>
      </c>
      <c r="R416" t="s">
        <v>49</v>
      </c>
      <c r="S416" t="s">
        <v>45</v>
      </c>
      <c r="T416" t="s">
        <v>62</v>
      </c>
      <c r="U416">
        <v>70.650000000000006</v>
      </c>
      <c r="V416">
        <v>3545.05</v>
      </c>
      <c r="W416" t="s">
        <v>46</v>
      </c>
      <c r="X416">
        <v>74.984710179693806</v>
      </c>
      <c r="Y416">
        <v>85.470973811700304</v>
      </c>
      <c r="Z416">
        <v>10.632296095303399</v>
      </c>
      <c r="AA416" s="1" t="d">
        <v>2023-10-23</v>
      </c>
      <c r="AB416">
        <v>35.273488486791898</v>
      </c>
      <c r="AC416">
        <v>1695.6</v>
      </c>
      <c r="AD416" s="1" t="d">
        <v>2023-07-20</v>
      </c>
      <c r="AE416" t="s">
        <v>46</v>
      </c>
      <c r="AF416">
        <v>2023</v>
      </c>
      <c r="AG416">
        <v>10</v>
      </c>
      <c r="AH416">
        <v>23</v>
      </c>
      <c r="AI416">
        <v>2023</v>
      </c>
      <c r="AJ416">
        <v>7</v>
      </c>
      <c r="AK416">
        <v>20</v>
      </c>
      <c r="AL416">
        <v>112.35</v>
      </c>
      <c r="AM416">
        <v>105.923488486791</v>
      </c>
      <c r="AN416" t="s">
        <v>63</v>
      </c>
      <c r="AO416" t="s">
        <v>53</v>
      </c>
      <c r="AP416" t="s">
        <v>59</v>
      </c>
      <c r="AQ416">
        <v>29319.75</v>
      </c>
    </row>
    <row r="417" spans="1:43" x14ac:dyDescent="0.2">
      <c r="A417" t="s">
        <v>479</v>
      </c>
      <c r="B417" t="s">
        <v>44</v>
      </c>
      <c r="C417">
        <v>0</v>
      </c>
      <c r="D417" t="s">
        <v>45</v>
      </c>
      <c r="E417" t="s">
        <v>45</v>
      </c>
      <c r="F417">
        <v>16</v>
      </c>
      <c r="G417" t="s">
        <v>45</v>
      </c>
      <c r="H417" t="s">
        <v>46</v>
      </c>
      <c r="I417" t="s">
        <v>65</v>
      </c>
      <c r="J417">
        <v>334</v>
      </c>
      <c r="K417">
        <v>4</v>
      </c>
      <c r="L417" t="s">
        <v>46</v>
      </c>
      <c r="M417" t="s">
        <v>45</v>
      </c>
      <c r="N417" t="s">
        <v>46</v>
      </c>
      <c r="O417" t="s">
        <v>46</v>
      </c>
      <c r="P417" t="s">
        <v>46</v>
      </c>
      <c r="Q417" t="s">
        <v>46</v>
      </c>
      <c r="R417" t="s">
        <v>49</v>
      </c>
      <c r="S417" t="s">
        <v>46</v>
      </c>
      <c r="T417" t="s">
        <v>62</v>
      </c>
      <c r="U417">
        <v>73.25</v>
      </c>
      <c r="V417">
        <v>1195.75</v>
      </c>
      <c r="W417" t="s">
        <v>46</v>
      </c>
      <c r="X417">
        <v>58.772701949999998</v>
      </c>
      <c r="Y417">
        <v>77.978073475661006</v>
      </c>
      <c r="Z417">
        <v>7.48565623164522</v>
      </c>
      <c r="AA417" s="1" t="d">
        <v>2023-10-23</v>
      </c>
      <c r="AB417">
        <v>27.937820879132701</v>
      </c>
      <c r="AC417">
        <v>586</v>
      </c>
      <c r="AD417" s="1" t="d">
        <v>2023-09-01</v>
      </c>
      <c r="AE417" t="s">
        <v>45</v>
      </c>
      <c r="AF417">
        <v>2023</v>
      </c>
      <c r="AG417">
        <v>10</v>
      </c>
      <c r="AH417">
        <v>23</v>
      </c>
      <c r="AI417">
        <v>2023</v>
      </c>
      <c r="AJ417">
        <v>9</v>
      </c>
      <c r="AK417">
        <v>1</v>
      </c>
      <c r="AL417">
        <v>67.290000000000006</v>
      </c>
      <c r="AM417">
        <v>101.187820879132</v>
      </c>
      <c r="AN417" t="s">
        <v>58</v>
      </c>
      <c r="AO417" t="s">
        <v>53</v>
      </c>
      <c r="AP417" t="s">
        <v>59</v>
      </c>
      <c r="AQ417">
        <v>24465.5</v>
      </c>
    </row>
    <row r="418" spans="1:43" x14ac:dyDescent="0.2">
      <c r="A418" t="s">
        <v>480</v>
      </c>
      <c r="B418" t="s">
        <v>55</v>
      </c>
      <c r="C418">
        <v>0</v>
      </c>
      <c r="D418" t="s">
        <v>45</v>
      </c>
      <c r="E418" t="s">
        <v>46</v>
      </c>
      <c r="F418">
        <v>70</v>
      </c>
      <c r="G418" t="s">
        <v>45</v>
      </c>
      <c r="H418" t="s">
        <v>45</v>
      </c>
      <c r="I418" t="s">
        <v>65</v>
      </c>
      <c r="J418">
        <v>388</v>
      </c>
      <c r="K418">
        <v>8</v>
      </c>
      <c r="L418" t="s">
        <v>46</v>
      </c>
      <c r="M418" t="s">
        <v>45</v>
      </c>
      <c r="N418" t="s">
        <v>45</v>
      </c>
      <c r="O418" t="s">
        <v>45</v>
      </c>
      <c r="P418" t="s">
        <v>46</v>
      </c>
      <c r="Q418" t="s">
        <v>45</v>
      </c>
      <c r="R418" t="s">
        <v>75</v>
      </c>
      <c r="S418" t="s">
        <v>45</v>
      </c>
      <c r="T418" t="s">
        <v>62</v>
      </c>
      <c r="U418">
        <v>98.7</v>
      </c>
      <c r="V418">
        <v>6858.9</v>
      </c>
      <c r="W418" t="s">
        <v>46</v>
      </c>
      <c r="X418">
        <v>93.267279632837798</v>
      </c>
      <c r="Y418">
        <v>77.823187967727705</v>
      </c>
      <c r="Z418">
        <v>15.8943296851846</v>
      </c>
      <c r="AA418" s="1" t="d">
        <v>2025-04-22</v>
      </c>
      <c r="AB418">
        <v>21.728430867922501</v>
      </c>
      <c r="AC418">
        <v>3454.5</v>
      </c>
      <c r="AD418" s="1" t="d">
        <v>2023-06-30</v>
      </c>
      <c r="AE418" t="s">
        <v>46</v>
      </c>
      <c r="AF418">
        <v>2025</v>
      </c>
      <c r="AG418">
        <v>4</v>
      </c>
      <c r="AH418">
        <v>22</v>
      </c>
      <c r="AI418">
        <v>2023</v>
      </c>
      <c r="AJ418">
        <v>6</v>
      </c>
      <c r="AK418">
        <v>30</v>
      </c>
      <c r="AL418">
        <v>147.37</v>
      </c>
      <c r="AM418">
        <v>120.428430867922</v>
      </c>
      <c r="AN418" t="s">
        <v>63</v>
      </c>
      <c r="AO418" t="s">
        <v>53</v>
      </c>
      <c r="AP418" t="s">
        <v>53</v>
      </c>
      <c r="AQ418">
        <v>38295.599999999999</v>
      </c>
    </row>
    <row r="419" spans="1:43" x14ac:dyDescent="0.2">
      <c r="A419" t="s">
        <v>481</v>
      </c>
      <c r="B419" t="s">
        <v>44</v>
      </c>
      <c r="C419">
        <v>0</v>
      </c>
      <c r="D419" t="s">
        <v>45</v>
      </c>
      <c r="E419" t="s">
        <v>45</v>
      </c>
      <c r="F419">
        <v>40</v>
      </c>
      <c r="G419" t="s">
        <v>45</v>
      </c>
      <c r="H419" t="s">
        <v>45</v>
      </c>
      <c r="I419" t="s">
        <v>46</v>
      </c>
      <c r="J419">
        <v>0</v>
      </c>
      <c r="K419">
        <v>0</v>
      </c>
      <c r="L419" t="s">
        <v>74</v>
      </c>
      <c r="M419" t="s">
        <v>74</v>
      </c>
      <c r="N419" t="s">
        <v>74</v>
      </c>
      <c r="O419" t="s">
        <v>74</v>
      </c>
      <c r="P419" t="s">
        <v>74</v>
      </c>
      <c r="Q419" t="s">
        <v>74</v>
      </c>
      <c r="R419" t="s">
        <v>75</v>
      </c>
      <c r="S419" t="s">
        <v>45</v>
      </c>
      <c r="T419" t="s">
        <v>57</v>
      </c>
      <c r="U419">
        <v>24.8</v>
      </c>
      <c r="V419">
        <v>1024.7</v>
      </c>
      <c r="W419" t="s">
        <v>46</v>
      </c>
      <c r="X419">
        <v>71.735119514392807</v>
      </c>
      <c r="Y419">
        <v>90.987768520000003</v>
      </c>
      <c r="Z419">
        <v>16.555811483018001</v>
      </c>
      <c r="AA419" s="1" t="d">
        <v>2025-02-05</v>
      </c>
      <c r="AB419">
        <v>0</v>
      </c>
      <c r="AC419">
        <v>496</v>
      </c>
      <c r="AD419" s="1" t="d">
        <v>2023-07-18</v>
      </c>
      <c r="AE419" t="s">
        <v>46</v>
      </c>
      <c r="AF419">
        <v>2025</v>
      </c>
      <c r="AG419">
        <v>2</v>
      </c>
      <c r="AH419">
        <v>5</v>
      </c>
      <c r="AI419">
        <v>2023</v>
      </c>
      <c r="AJ419">
        <v>7</v>
      </c>
      <c r="AK419">
        <v>18</v>
      </c>
      <c r="AL419">
        <v>95.18</v>
      </c>
      <c r="AM419">
        <v>24.8</v>
      </c>
      <c r="AN419" t="s">
        <v>63</v>
      </c>
      <c r="AO419" t="s">
        <v>52</v>
      </c>
      <c r="AP419" t="s">
        <v>59</v>
      </c>
      <c r="AQ419">
        <v>0</v>
      </c>
    </row>
    <row r="420" spans="1:43" x14ac:dyDescent="0.2">
      <c r="A420" t="s">
        <v>482</v>
      </c>
      <c r="B420" t="s">
        <v>44</v>
      </c>
      <c r="C420">
        <v>0</v>
      </c>
      <c r="D420" t="s">
        <v>45</v>
      </c>
      <c r="E420" t="s">
        <v>45</v>
      </c>
      <c r="F420">
        <v>22</v>
      </c>
      <c r="G420" t="s">
        <v>45</v>
      </c>
      <c r="H420" t="s">
        <v>46</v>
      </c>
      <c r="I420" t="s">
        <v>65</v>
      </c>
      <c r="J420">
        <v>495</v>
      </c>
      <c r="K420">
        <v>9</v>
      </c>
      <c r="L420" t="s">
        <v>46</v>
      </c>
      <c r="M420" t="s">
        <v>45</v>
      </c>
      <c r="N420" t="s">
        <v>46</v>
      </c>
      <c r="O420" t="s">
        <v>46</v>
      </c>
      <c r="P420" t="s">
        <v>46</v>
      </c>
      <c r="Q420" t="s">
        <v>45</v>
      </c>
      <c r="R420" t="s">
        <v>49</v>
      </c>
      <c r="S420" t="s">
        <v>46</v>
      </c>
      <c r="T420" t="s">
        <v>50</v>
      </c>
      <c r="U420">
        <v>83.3</v>
      </c>
      <c r="V420">
        <v>1845.9</v>
      </c>
      <c r="W420" t="s">
        <v>45</v>
      </c>
      <c r="X420">
        <v>87.689457759999996</v>
      </c>
      <c r="Y420">
        <v>43.589187334616398</v>
      </c>
      <c r="Z420">
        <v>27.932805988117401</v>
      </c>
      <c r="AA420" s="1" t="d">
        <v>2023-10-08</v>
      </c>
      <c r="AB420">
        <v>36.900738243081499</v>
      </c>
      <c r="AC420">
        <v>916.3</v>
      </c>
      <c r="AD420" s="1" t="d">
        <v>2023-08-30</v>
      </c>
      <c r="AE420" t="s">
        <v>46</v>
      </c>
      <c r="AF420">
        <v>2023</v>
      </c>
      <c r="AG420">
        <v>10</v>
      </c>
      <c r="AH420">
        <v>8</v>
      </c>
      <c r="AI420">
        <v>2023</v>
      </c>
      <c r="AJ420">
        <v>8</v>
      </c>
      <c r="AK420">
        <v>30</v>
      </c>
      <c r="AL420">
        <v>81.760000000000005</v>
      </c>
      <c r="AM420">
        <v>120.20073824308101</v>
      </c>
      <c r="AN420" t="s">
        <v>58</v>
      </c>
      <c r="AO420" t="s">
        <v>53</v>
      </c>
      <c r="AP420" t="s">
        <v>53</v>
      </c>
      <c r="AQ420">
        <v>41233.5</v>
      </c>
    </row>
    <row r="421" spans="1:43" x14ac:dyDescent="0.2">
      <c r="A421" t="s">
        <v>483</v>
      </c>
      <c r="B421" t="s">
        <v>44</v>
      </c>
      <c r="C421">
        <v>1</v>
      </c>
      <c r="D421" t="s">
        <v>46</v>
      </c>
      <c r="E421" t="s">
        <v>46</v>
      </c>
      <c r="F421">
        <v>1</v>
      </c>
      <c r="G421" t="s">
        <v>45</v>
      </c>
      <c r="H421" t="s">
        <v>46</v>
      </c>
      <c r="I421" t="s">
        <v>65</v>
      </c>
      <c r="J421">
        <v>109</v>
      </c>
      <c r="K421">
        <v>6</v>
      </c>
      <c r="L421" t="s">
        <v>46</v>
      </c>
      <c r="M421" t="s">
        <v>46</v>
      </c>
      <c r="N421" t="s">
        <v>45</v>
      </c>
      <c r="O421" t="s">
        <v>46</v>
      </c>
      <c r="P421" t="s">
        <v>46</v>
      </c>
      <c r="Q421" t="s">
        <v>46</v>
      </c>
      <c r="R421" t="s">
        <v>49</v>
      </c>
      <c r="S421" t="s">
        <v>45</v>
      </c>
      <c r="T421" t="s">
        <v>62</v>
      </c>
      <c r="U421">
        <v>75.3</v>
      </c>
      <c r="V421">
        <v>75.3</v>
      </c>
      <c r="W421" t="s">
        <v>45</v>
      </c>
      <c r="X421">
        <v>71.012777221151595</v>
      </c>
      <c r="Y421">
        <v>56.590543439134102</v>
      </c>
      <c r="Z421">
        <v>34.748501921389298</v>
      </c>
      <c r="AA421" s="1" t="d">
        <v>2023-10-11</v>
      </c>
      <c r="AB421">
        <v>0</v>
      </c>
      <c r="AC421">
        <v>37.65</v>
      </c>
      <c r="AD421" s="1" t="d">
        <v>2023-09-02</v>
      </c>
      <c r="AE421" t="s">
        <v>46</v>
      </c>
      <c r="AF421">
        <v>2023</v>
      </c>
      <c r="AG421">
        <v>10</v>
      </c>
      <c r="AH421">
        <v>11</v>
      </c>
      <c r="AI421">
        <v>2023</v>
      </c>
      <c r="AJ421">
        <v>9</v>
      </c>
      <c r="AK421">
        <v>2</v>
      </c>
      <c r="AL421">
        <v>37.26</v>
      </c>
      <c r="AM421">
        <v>75.3</v>
      </c>
      <c r="AN421" t="s">
        <v>51</v>
      </c>
      <c r="AO421" t="s">
        <v>53</v>
      </c>
      <c r="AP421" t="s">
        <v>59</v>
      </c>
      <c r="AQ421">
        <v>8207.6999999999898</v>
      </c>
    </row>
    <row r="422" spans="1:43" x14ac:dyDescent="0.2">
      <c r="A422" t="s">
        <v>484</v>
      </c>
      <c r="B422" t="s">
        <v>44</v>
      </c>
      <c r="C422">
        <v>0</v>
      </c>
      <c r="D422" t="s">
        <v>45</v>
      </c>
      <c r="E422" t="s">
        <v>45</v>
      </c>
      <c r="F422">
        <v>5</v>
      </c>
      <c r="G422" t="s">
        <v>45</v>
      </c>
      <c r="H422" t="s">
        <v>45</v>
      </c>
      <c r="I422" t="s">
        <v>46</v>
      </c>
      <c r="J422">
        <v>0</v>
      </c>
      <c r="K422">
        <v>0</v>
      </c>
      <c r="L422" t="s">
        <v>74</v>
      </c>
      <c r="M422" t="s">
        <v>74</v>
      </c>
      <c r="N422" t="s">
        <v>74</v>
      </c>
      <c r="O422" t="s">
        <v>74</v>
      </c>
      <c r="P422" t="s">
        <v>74</v>
      </c>
      <c r="Q422" t="s">
        <v>74</v>
      </c>
      <c r="R422" t="s">
        <v>49</v>
      </c>
      <c r="S422" t="s">
        <v>45</v>
      </c>
      <c r="T422" t="s">
        <v>57</v>
      </c>
      <c r="U422">
        <v>24.3</v>
      </c>
      <c r="V422">
        <v>132.25</v>
      </c>
      <c r="W422" t="s">
        <v>46</v>
      </c>
      <c r="X422">
        <v>100</v>
      </c>
      <c r="Y422">
        <v>88.254163489999996</v>
      </c>
      <c r="Z422">
        <v>14.3203499106947</v>
      </c>
      <c r="AA422" s="1" t="d">
        <v>2023-10-27</v>
      </c>
      <c r="AB422">
        <v>0</v>
      </c>
      <c r="AC422">
        <v>60.75</v>
      </c>
      <c r="AD422" s="1" t="d">
        <v>2023-07-28</v>
      </c>
      <c r="AE422" t="s">
        <v>46</v>
      </c>
      <c r="AF422">
        <v>2023</v>
      </c>
      <c r="AG422">
        <v>10</v>
      </c>
      <c r="AH422">
        <v>27</v>
      </c>
      <c r="AI422">
        <v>2023</v>
      </c>
      <c r="AJ422">
        <v>7</v>
      </c>
      <c r="AK422">
        <v>28</v>
      </c>
      <c r="AL422">
        <v>90.68</v>
      </c>
      <c r="AM422">
        <v>24.3</v>
      </c>
      <c r="AN422" t="s">
        <v>51</v>
      </c>
      <c r="AO422" t="s">
        <v>52</v>
      </c>
      <c r="AP422" t="s">
        <v>53</v>
      </c>
      <c r="AQ422">
        <v>0</v>
      </c>
    </row>
    <row r="423" spans="1:43" x14ac:dyDescent="0.2">
      <c r="A423" t="s">
        <v>485</v>
      </c>
      <c r="B423" t="s">
        <v>44</v>
      </c>
      <c r="C423">
        <v>0</v>
      </c>
      <c r="D423" t="s">
        <v>46</v>
      </c>
      <c r="E423" t="s">
        <v>46</v>
      </c>
      <c r="F423">
        <v>7</v>
      </c>
      <c r="G423" t="s">
        <v>45</v>
      </c>
      <c r="H423" t="s">
        <v>46</v>
      </c>
      <c r="I423" t="s">
        <v>65</v>
      </c>
      <c r="J423">
        <v>366</v>
      </c>
      <c r="K423">
        <v>8</v>
      </c>
      <c r="L423" t="s">
        <v>46</v>
      </c>
      <c r="M423" t="s">
        <v>46</v>
      </c>
      <c r="N423" t="s">
        <v>46</v>
      </c>
      <c r="O423" t="s">
        <v>46</v>
      </c>
      <c r="P423" t="s">
        <v>46</v>
      </c>
      <c r="Q423" t="s">
        <v>46</v>
      </c>
      <c r="R423" t="s">
        <v>49</v>
      </c>
      <c r="S423" t="s">
        <v>45</v>
      </c>
      <c r="T423" t="s">
        <v>62</v>
      </c>
      <c r="U423">
        <v>69.849999999999994</v>
      </c>
      <c r="V423">
        <v>515.45000000000005</v>
      </c>
      <c r="W423" t="s">
        <v>46</v>
      </c>
      <c r="X423">
        <v>96.330112636647996</v>
      </c>
      <c r="Y423">
        <v>88.135096360006301</v>
      </c>
      <c r="Z423">
        <v>11.5306727655137</v>
      </c>
      <c r="AA423" s="1" t="d">
        <v>2023-10-12</v>
      </c>
      <c r="AB423">
        <v>41.584725711782099</v>
      </c>
      <c r="AC423">
        <v>244.47499999999999</v>
      </c>
      <c r="AD423" s="1" t="d">
        <v>2023-08-15</v>
      </c>
      <c r="AE423" t="s">
        <v>46</v>
      </c>
      <c r="AF423">
        <v>2023</v>
      </c>
      <c r="AG423">
        <v>10</v>
      </c>
      <c r="AH423">
        <v>12</v>
      </c>
      <c r="AI423">
        <v>2023</v>
      </c>
      <c r="AJ423">
        <v>8</v>
      </c>
      <c r="AK423">
        <v>15</v>
      </c>
      <c r="AL423">
        <v>91.8</v>
      </c>
      <c r="AM423">
        <v>111.43472571178199</v>
      </c>
      <c r="AN423" t="s">
        <v>51</v>
      </c>
      <c r="AO423" t="s">
        <v>59</v>
      </c>
      <c r="AP423" t="s">
        <v>53</v>
      </c>
      <c r="AQ423">
        <v>25565.1</v>
      </c>
    </row>
    <row r="424" spans="1:43" x14ac:dyDescent="0.2">
      <c r="A424" t="s">
        <v>486</v>
      </c>
      <c r="B424" t="s">
        <v>55</v>
      </c>
      <c r="C424">
        <v>0</v>
      </c>
      <c r="D424" t="s">
        <v>46</v>
      </c>
      <c r="E424" t="s">
        <v>45</v>
      </c>
      <c r="F424">
        <v>29</v>
      </c>
      <c r="G424" t="s">
        <v>45</v>
      </c>
      <c r="H424" t="s">
        <v>45</v>
      </c>
      <c r="I424" t="s">
        <v>65</v>
      </c>
      <c r="J424">
        <v>760</v>
      </c>
      <c r="K424">
        <v>7</v>
      </c>
      <c r="L424" t="s">
        <v>46</v>
      </c>
      <c r="M424" t="s">
        <v>45</v>
      </c>
      <c r="N424" t="s">
        <v>45</v>
      </c>
      <c r="O424" t="s">
        <v>45</v>
      </c>
      <c r="P424" t="s">
        <v>46</v>
      </c>
      <c r="Q424" t="s">
        <v>45</v>
      </c>
      <c r="R424" t="s">
        <v>56</v>
      </c>
      <c r="S424" t="s">
        <v>46</v>
      </c>
      <c r="T424" t="s">
        <v>68</v>
      </c>
      <c r="U424">
        <v>100.55</v>
      </c>
      <c r="V424">
        <v>2830.45</v>
      </c>
      <c r="W424" t="s">
        <v>46</v>
      </c>
      <c r="X424">
        <v>66.265537769999995</v>
      </c>
      <c r="Y424">
        <v>93.0547880715432</v>
      </c>
      <c r="Z424">
        <v>8.8447023157954998</v>
      </c>
      <c r="AA424" s="1" t="d">
        <v>2024-02-24</v>
      </c>
      <c r="AB424">
        <v>13.648244121947601</v>
      </c>
      <c r="AC424">
        <v>1457.9749999999999</v>
      </c>
      <c r="AD424" s="1" t="d">
        <v>2023-09-04</v>
      </c>
      <c r="AE424" t="s">
        <v>45</v>
      </c>
      <c r="AF424">
        <v>2024</v>
      </c>
      <c r="AG424">
        <v>2</v>
      </c>
      <c r="AH424">
        <v>24</v>
      </c>
      <c r="AI424">
        <v>2023</v>
      </c>
      <c r="AJ424">
        <v>9</v>
      </c>
      <c r="AK424">
        <v>4</v>
      </c>
      <c r="AL424">
        <v>86.42</v>
      </c>
      <c r="AM424">
        <v>114.198244121947</v>
      </c>
      <c r="AN424" t="s">
        <v>58</v>
      </c>
      <c r="AO424" t="s">
        <v>53</v>
      </c>
      <c r="AP424" t="s">
        <v>59</v>
      </c>
      <c r="AQ424">
        <v>76418</v>
      </c>
    </row>
    <row r="425" spans="1:43" x14ac:dyDescent="0.2">
      <c r="A425" t="s">
        <v>487</v>
      </c>
      <c r="B425" t="s">
        <v>55</v>
      </c>
      <c r="C425">
        <v>0</v>
      </c>
      <c r="D425" t="s">
        <v>45</v>
      </c>
      <c r="E425" t="s">
        <v>45</v>
      </c>
      <c r="F425">
        <v>44</v>
      </c>
      <c r="G425" t="s">
        <v>45</v>
      </c>
      <c r="H425" t="s">
        <v>45</v>
      </c>
      <c r="I425" t="s">
        <v>46</v>
      </c>
      <c r="J425">
        <v>0</v>
      </c>
      <c r="K425">
        <v>0</v>
      </c>
      <c r="L425" t="s">
        <v>74</v>
      </c>
      <c r="M425" t="s">
        <v>74</v>
      </c>
      <c r="N425" t="s">
        <v>74</v>
      </c>
      <c r="O425" t="s">
        <v>74</v>
      </c>
      <c r="P425" t="s">
        <v>74</v>
      </c>
      <c r="Q425" t="s">
        <v>74</v>
      </c>
      <c r="R425" t="s">
        <v>56</v>
      </c>
      <c r="S425" t="s">
        <v>46</v>
      </c>
      <c r="T425" t="s">
        <v>57</v>
      </c>
      <c r="U425">
        <v>25.7</v>
      </c>
      <c r="V425">
        <v>1110.5</v>
      </c>
      <c r="W425" t="s">
        <v>46</v>
      </c>
      <c r="X425">
        <v>84.573564264315294</v>
      </c>
      <c r="Y425">
        <v>80.210038416327507</v>
      </c>
      <c r="Z425">
        <v>4.0406264790437501</v>
      </c>
      <c r="AA425" s="1" t="d">
        <v>2024-04-08</v>
      </c>
      <c r="AB425">
        <v>0</v>
      </c>
      <c r="AC425">
        <v>565.4</v>
      </c>
      <c r="AD425" s="1" t="d">
        <v>2023-07-04</v>
      </c>
      <c r="AE425" t="s">
        <v>46</v>
      </c>
      <c r="AF425">
        <v>2024</v>
      </c>
      <c r="AG425">
        <v>4</v>
      </c>
      <c r="AH425">
        <v>8</v>
      </c>
      <c r="AI425">
        <v>2023</v>
      </c>
      <c r="AJ425">
        <v>7</v>
      </c>
      <c r="AK425">
        <v>4</v>
      </c>
      <c r="AL425">
        <v>124.53</v>
      </c>
      <c r="AM425">
        <v>25.7</v>
      </c>
      <c r="AN425" t="s">
        <v>63</v>
      </c>
      <c r="AO425" t="s">
        <v>52</v>
      </c>
      <c r="AP425" t="s">
        <v>53</v>
      </c>
      <c r="AQ425">
        <v>0</v>
      </c>
    </row>
    <row r="426" spans="1:43" x14ac:dyDescent="0.2">
      <c r="A426" t="s">
        <v>488</v>
      </c>
      <c r="B426" t="s">
        <v>44</v>
      </c>
      <c r="C426">
        <v>0</v>
      </c>
      <c r="D426" t="s">
        <v>46</v>
      </c>
      <c r="E426" t="s">
        <v>46</v>
      </c>
      <c r="F426">
        <v>10</v>
      </c>
      <c r="G426" t="s">
        <v>46</v>
      </c>
      <c r="H426" t="s">
        <v>47</v>
      </c>
      <c r="I426" t="s">
        <v>48</v>
      </c>
      <c r="J426">
        <v>546</v>
      </c>
      <c r="K426">
        <v>8</v>
      </c>
      <c r="L426" t="s">
        <v>45</v>
      </c>
      <c r="M426" t="s">
        <v>45</v>
      </c>
      <c r="N426" t="s">
        <v>45</v>
      </c>
      <c r="O426" t="s">
        <v>46</v>
      </c>
      <c r="P426" t="s">
        <v>46</v>
      </c>
      <c r="Q426" t="s">
        <v>46</v>
      </c>
      <c r="R426" t="s">
        <v>49</v>
      </c>
      <c r="S426" t="s">
        <v>46</v>
      </c>
      <c r="T426" t="s">
        <v>62</v>
      </c>
      <c r="U426">
        <v>40.700000000000003</v>
      </c>
      <c r="V426">
        <v>449.3</v>
      </c>
      <c r="W426" t="s">
        <v>46</v>
      </c>
      <c r="X426">
        <v>79.680639243777193</v>
      </c>
      <c r="Y426">
        <v>86.819529712949603</v>
      </c>
      <c r="Z426">
        <v>19.717644405610901</v>
      </c>
      <c r="AA426" s="1" t="d">
        <v>2023-09-29</v>
      </c>
      <c r="AB426">
        <v>12.3023504006657</v>
      </c>
      <c r="AC426">
        <v>203.5</v>
      </c>
      <c r="AD426" s="1" t="d">
        <v>2023-07-13</v>
      </c>
      <c r="AE426" t="s">
        <v>46</v>
      </c>
      <c r="AF426">
        <v>2023</v>
      </c>
      <c r="AG426">
        <v>9</v>
      </c>
      <c r="AH426">
        <v>29</v>
      </c>
      <c r="AI426">
        <v>2023</v>
      </c>
      <c r="AJ426">
        <v>7</v>
      </c>
      <c r="AK426">
        <v>13</v>
      </c>
      <c r="AL426">
        <v>69.959999999999994</v>
      </c>
      <c r="AM426">
        <v>53.002350400665698</v>
      </c>
      <c r="AN426" t="s">
        <v>51</v>
      </c>
      <c r="AO426" t="s">
        <v>59</v>
      </c>
      <c r="AP426" t="s">
        <v>53</v>
      </c>
      <c r="AQ426">
        <v>22222.2</v>
      </c>
    </row>
    <row r="427" spans="1:43" x14ac:dyDescent="0.2">
      <c r="A427" t="s">
        <v>489</v>
      </c>
      <c r="B427" t="s">
        <v>44</v>
      </c>
      <c r="C427">
        <v>1</v>
      </c>
      <c r="D427" t="s">
        <v>45</v>
      </c>
      <c r="E427" t="s">
        <v>46</v>
      </c>
      <c r="F427">
        <v>55</v>
      </c>
      <c r="G427" t="s">
        <v>45</v>
      </c>
      <c r="H427" t="s">
        <v>45</v>
      </c>
      <c r="I427" t="s">
        <v>48</v>
      </c>
      <c r="J427">
        <v>494</v>
      </c>
      <c r="K427">
        <v>9</v>
      </c>
      <c r="L427" t="s">
        <v>46</v>
      </c>
      <c r="M427" t="s">
        <v>46</v>
      </c>
      <c r="N427" t="s">
        <v>46</v>
      </c>
      <c r="O427" t="s">
        <v>46</v>
      </c>
      <c r="P427" t="s">
        <v>46</v>
      </c>
      <c r="Q427" t="s">
        <v>46</v>
      </c>
      <c r="R427" t="s">
        <v>49</v>
      </c>
      <c r="S427" t="s">
        <v>46</v>
      </c>
      <c r="T427" t="s">
        <v>62</v>
      </c>
      <c r="U427">
        <v>51.65</v>
      </c>
      <c r="V427">
        <v>2838.55</v>
      </c>
      <c r="W427" t="s">
        <v>46</v>
      </c>
      <c r="X427">
        <v>90.5294733629852</v>
      </c>
      <c r="Y427">
        <v>76.897332434065405</v>
      </c>
      <c r="Z427">
        <v>6.20163491123723</v>
      </c>
      <c r="AA427" s="1" t="d">
        <v>2023-10-15</v>
      </c>
      <c r="AB427">
        <v>31.981155292949399</v>
      </c>
      <c r="AC427">
        <v>1420.375</v>
      </c>
      <c r="AD427" s="1" t="d">
        <v>2023-07-09</v>
      </c>
      <c r="AE427" t="s">
        <v>46</v>
      </c>
      <c r="AF427">
        <v>2023</v>
      </c>
      <c r="AG427">
        <v>10</v>
      </c>
      <c r="AH427">
        <v>15</v>
      </c>
      <c r="AI427">
        <v>2023</v>
      </c>
      <c r="AJ427">
        <v>7</v>
      </c>
      <c r="AK427">
        <v>9</v>
      </c>
      <c r="AL427">
        <v>139.33000000000001</v>
      </c>
      <c r="AM427">
        <v>83.631155292949401</v>
      </c>
      <c r="AN427" t="s">
        <v>63</v>
      </c>
      <c r="AO427" t="s">
        <v>59</v>
      </c>
      <c r="AP427" t="s">
        <v>53</v>
      </c>
      <c r="AQ427">
        <v>25515.1</v>
      </c>
    </row>
    <row r="428" spans="1:43" x14ac:dyDescent="0.2">
      <c r="A428" t="s">
        <v>490</v>
      </c>
      <c r="B428" t="s">
        <v>55</v>
      </c>
      <c r="C428">
        <v>1</v>
      </c>
      <c r="D428" t="s">
        <v>45</v>
      </c>
      <c r="E428" t="s">
        <v>46</v>
      </c>
      <c r="F428">
        <v>52</v>
      </c>
      <c r="G428" t="s">
        <v>45</v>
      </c>
      <c r="H428" t="s">
        <v>45</v>
      </c>
      <c r="I428" t="s">
        <v>65</v>
      </c>
      <c r="J428">
        <v>86</v>
      </c>
      <c r="K428">
        <v>1</v>
      </c>
      <c r="L428" t="s">
        <v>46</v>
      </c>
      <c r="M428" t="s">
        <v>45</v>
      </c>
      <c r="N428" t="s">
        <v>45</v>
      </c>
      <c r="O428" t="s">
        <v>46</v>
      </c>
      <c r="P428" t="s">
        <v>45</v>
      </c>
      <c r="Q428" t="s">
        <v>45</v>
      </c>
      <c r="R428" t="s">
        <v>56</v>
      </c>
      <c r="S428" t="s">
        <v>45</v>
      </c>
      <c r="T428" t="s">
        <v>62</v>
      </c>
      <c r="U428">
        <v>105.1</v>
      </c>
      <c r="V428">
        <v>5376.4</v>
      </c>
      <c r="W428" t="s">
        <v>46</v>
      </c>
      <c r="X428">
        <v>55.526148091298403</v>
      </c>
      <c r="Y428">
        <v>83.241663524884402</v>
      </c>
      <c r="Z428">
        <v>13.318231735164201</v>
      </c>
      <c r="AA428" s="1" t="d">
        <v>2024-03-08</v>
      </c>
      <c r="AB428">
        <v>0</v>
      </c>
      <c r="AC428">
        <v>2732.6</v>
      </c>
      <c r="AD428" s="1" t="d">
        <v>2023-09-03</v>
      </c>
      <c r="AE428" t="s">
        <v>45</v>
      </c>
      <c r="AF428">
        <v>2024</v>
      </c>
      <c r="AG428">
        <v>3</v>
      </c>
      <c r="AH428">
        <v>8</v>
      </c>
      <c r="AI428">
        <v>2023</v>
      </c>
      <c r="AJ428">
        <v>9</v>
      </c>
      <c r="AK428">
        <v>3</v>
      </c>
      <c r="AL428">
        <v>94.21</v>
      </c>
      <c r="AM428">
        <v>105.1</v>
      </c>
      <c r="AN428" t="s">
        <v>63</v>
      </c>
      <c r="AO428" t="s">
        <v>53</v>
      </c>
      <c r="AP428" t="s">
        <v>59</v>
      </c>
      <c r="AQ428">
        <v>9038.6</v>
      </c>
    </row>
    <row r="429" spans="1:43" x14ac:dyDescent="0.2">
      <c r="A429" t="s">
        <v>491</v>
      </c>
      <c r="B429" t="s">
        <v>44</v>
      </c>
      <c r="C429">
        <v>0</v>
      </c>
      <c r="D429" t="s">
        <v>45</v>
      </c>
      <c r="E429" t="s">
        <v>45</v>
      </c>
      <c r="F429">
        <v>10</v>
      </c>
      <c r="G429" t="s">
        <v>45</v>
      </c>
      <c r="H429" t="s">
        <v>45</v>
      </c>
      <c r="I429" t="s">
        <v>65</v>
      </c>
      <c r="J429">
        <v>787</v>
      </c>
      <c r="K429">
        <v>5</v>
      </c>
      <c r="L429" t="s">
        <v>46</v>
      </c>
      <c r="M429" t="s">
        <v>46</v>
      </c>
      <c r="N429" t="s">
        <v>46</v>
      </c>
      <c r="O429" t="s">
        <v>46</v>
      </c>
      <c r="P429" t="s">
        <v>46</v>
      </c>
      <c r="Q429" t="s">
        <v>45</v>
      </c>
      <c r="R429" t="s">
        <v>49</v>
      </c>
      <c r="S429" t="s">
        <v>46</v>
      </c>
      <c r="T429" t="s">
        <v>50</v>
      </c>
      <c r="U429">
        <v>85.95</v>
      </c>
      <c r="V429">
        <v>858.6</v>
      </c>
      <c r="W429" t="s">
        <v>46</v>
      </c>
      <c r="X429">
        <v>80.290771899976505</v>
      </c>
      <c r="Y429">
        <v>78.698569456323099</v>
      </c>
      <c r="Z429">
        <v>15.2978278631169</v>
      </c>
      <c r="AA429" s="1" t="d">
        <v>2023-10-25</v>
      </c>
      <c r="AB429">
        <v>45.508167310331899</v>
      </c>
      <c r="AC429">
        <v>429.75</v>
      </c>
      <c r="AD429" s="1" t="d">
        <v>2023-08-03</v>
      </c>
      <c r="AE429" t="s">
        <v>46</v>
      </c>
      <c r="AF429">
        <v>2023</v>
      </c>
      <c r="AG429">
        <v>10</v>
      </c>
      <c r="AH429">
        <v>25</v>
      </c>
      <c r="AI429">
        <v>2023</v>
      </c>
      <c r="AJ429">
        <v>8</v>
      </c>
      <c r="AK429">
        <v>3</v>
      </c>
      <c r="AL429">
        <v>74.989999999999995</v>
      </c>
      <c r="AM429">
        <v>131.45816731033199</v>
      </c>
      <c r="AN429" t="s">
        <v>51</v>
      </c>
      <c r="AO429" t="s">
        <v>53</v>
      </c>
      <c r="AP429" t="s">
        <v>53</v>
      </c>
      <c r="AQ429">
        <v>67642.649999999994</v>
      </c>
    </row>
    <row r="430" spans="1:43" x14ac:dyDescent="0.2">
      <c r="A430" t="s">
        <v>492</v>
      </c>
      <c r="B430" t="s">
        <v>55</v>
      </c>
      <c r="C430">
        <v>0</v>
      </c>
      <c r="D430" t="s">
        <v>46</v>
      </c>
      <c r="E430" t="s">
        <v>46</v>
      </c>
      <c r="F430">
        <v>18</v>
      </c>
      <c r="G430" t="s">
        <v>45</v>
      </c>
      <c r="H430" t="s">
        <v>45</v>
      </c>
      <c r="I430" t="s">
        <v>65</v>
      </c>
      <c r="J430">
        <v>577</v>
      </c>
      <c r="K430">
        <v>4</v>
      </c>
      <c r="L430" t="s">
        <v>46</v>
      </c>
      <c r="M430" t="s">
        <v>46</v>
      </c>
      <c r="N430" t="s">
        <v>46</v>
      </c>
      <c r="O430" t="s">
        <v>46</v>
      </c>
      <c r="P430" t="s">
        <v>46</v>
      </c>
      <c r="Q430" t="s">
        <v>46</v>
      </c>
      <c r="R430" t="s">
        <v>49</v>
      </c>
      <c r="S430" t="s">
        <v>45</v>
      </c>
      <c r="T430" t="s">
        <v>62</v>
      </c>
      <c r="U430">
        <v>75.599999999999994</v>
      </c>
      <c r="V430">
        <v>1395.05</v>
      </c>
      <c r="W430" t="s">
        <v>46</v>
      </c>
      <c r="X430">
        <v>85.876367302743802</v>
      </c>
      <c r="Y430">
        <v>80.969959649927105</v>
      </c>
      <c r="Z430">
        <v>7.2235975154733501</v>
      </c>
      <c r="AA430" s="1" t="d">
        <v>2023-10-16</v>
      </c>
      <c r="AB430">
        <v>24.0366005020831</v>
      </c>
      <c r="AC430">
        <v>680.4</v>
      </c>
      <c r="AD430" s="1" t="d">
        <v>2023-08-18</v>
      </c>
      <c r="AE430" t="s">
        <v>46</v>
      </c>
      <c r="AF430">
        <v>2023</v>
      </c>
      <c r="AG430">
        <v>10</v>
      </c>
      <c r="AH430">
        <v>16</v>
      </c>
      <c r="AI430">
        <v>2023</v>
      </c>
      <c r="AJ430">
        <v>8</v>
      </c>
      <c r="AK430">
        <v>18</v>
      </c>
      <c r="AL430">
        <v>96.65</v>
      </c>
      <c r="AM430">
        <v>99.636600502083098</v>
      </c>
      <c r="AN430" t="s">
        <v>58</v>
      </c>
      <c r="AO430" t="s">
        <v>53</v>
      </c>
      <c r="AP430" t="s">
        <v>53</v>
      </c>
      <c r="AQ430">
        <v>43621.2</v>
      </c>
    </row>
    <row r="431" spans="1:43" x14ac:dyDescent="0.2">
      <c r="A431" t="s">
        <v>493</v>
      </c>
      <c r="B431" t="s">
        <v>44</v>
      </c>
      <c r="C431">
        <v>0</v>
      </c>
      <c r="D431" t="s">
        <v>45</v>
      </c>
      <c r="E431" t="s">
        <v>46</v>
      </c>
      <c r="F431">
        <v>68</v>
      </c>
      <c r="G431" t="s">
        <v>45</v>
      </c>
      <c r="H431" t="s">
        <v>45</v>
      </c>
      <c r="I431" t="s">
        <v>48</v>
      </c>
      <c r="J431">
        <v>478</v>
      </c>
      <c r="K431">
        <v>3</v>
      </c>
      <c r="L431" t="s">
        <v>45</v>
      </c>
      <c r="M431" t="s">
        <v>46</v>
      </c>
      <c r="N431" t="s">
        <v>46</v>
      </c>
      <c r="O431" t="s">
        <v>45</v>
      </c>
      <c r="P431" t="s">
        <v>46</v>
      </c>
      <c r="Q431" t="s">
        <v>46</v>
      </c>
      <c r="R431" t="s">
        <v>56</v>
      </c>
      <c r="S431" t="s">
        <v>46</v>
      </c>
      <c r="T431" t="s">
        <v>62</v>
      </c>
      <c r="U431">
        <v>58.25</v>
      </c>
      <c r="V431">
        <v>3975.7</v>
      </c>
      <c r="W431" t="s">
        <v>46</v>
      </c>
      <c r="X431">
        <v>43.6189077036532</v>
      </c>
      <c r="Y431">
        <v>85.951570254369102</v>
      </c>
      <c r="Z431">
        <v>15.1900626365798</v>
      </c>
      <c r="AA431" s="1" t="d">
        <v>2024-03-11</v>
      </c>
      <c r="AB431">
        <v>14.6826806571042</v>
      </c>
      <c r="AC431">
        <v>1980.5</v>
      </c>
      <c r="AD431" s="1" t="d">
        <v>2023-09-08</v>
      </c>
      <c r="AE431" t="s">
        <v>45</v>
      </c>
      <c r="AF431">
        <v>2024</v>
      </c>
      <c r="AG431">
        <v>3</v>
      </c>
      <c r="AH431">
        <v>11</v>
      </c>
      <c r="AI431">
        <v>2023</v>
      </c>
      <c r="AJ431">
        <v>9</v>
      </c>
      <c r="AK431">
        <v>8</v>
      </c>
      <c r="AL431">
        <v>96.43</v>
      </c>
      <c r="AM431">
        <v>72.9326806571042</v>
      </c>
      <c r="AN431" t="s">
        <v>63</v>
      </c>
      <c r="AO431" t="s">
        <v>59</v>
      </c>
      <c r="AP431" t="s">
        <v>52</v>
      </c>
      <c r="AQ431">
        <v>27843.5</v>
      </c>
    </row>
    <row r="432" spans="1:43" x14ac:dyDescent="0.2">
      <c r="A432" t="s">
        <v>494</v>
      </c>
      <c r="B432" t="s">
        <v>44</v>
      </c>
      <c r="C432">
        <v>0</v>
      </c>
      <c r="D432" t="s">
        <v>45</v>
      </c>
      <c r="E432" t="s">
        <v>45</v>
      </c>
      <c r="F432">
        <v>61</v>
      </c>
      <c r="G432" t="s">
        <v>45</v>
      </c>
      <c r="H432" t="s">
        <v>46</v>
      </c>
      <c r="I432" t="s">
        <v>46</v>
      </c>
      <c r="J432">
        <v>0</v>
      </c>
      <c r="K432">
        <v>0</v>
      </c>
      <c r="L432" t="s">
        <v>74</v>
      </c>
      <c r="M432" t="s">
        <v>74</v>
      </c>
      <c r="N432" t="s">
        <v>74</v>
      </c>
      <c r="O432" t="s">
        <v>74</v>
      </c>
      <c r="P432" t="s">
        <v>74</v>
      </c>
      <c r="Q432" t="s">
        <v>74</v>
      </c>
      <c r="R432" t="s">
        <v>49</v>
      </c>
      <c r="S432" t="s">
        <v>45</v>
      </c>
      <c r="T432" t="s">
        <v>57</v>
      </c>
      <c r="U432">
        <v>19.399999999999999</v>
      </c>
      <c r="V432">
        <v>1182.55</v>
      </c>
      <c r="W432" t="s">
        <v>45</v>
      </c>
      <c r="X432">
        <v>52.251122310013301</v>
      </c>
      <c r="Y432">
        <v>60.2689461825791</v>
      </c>
      <c r="Z432">
        <v>31.372341678182799</v>
      </c>
      <c r="AA432" s="1" t="d">
        <v>2023-10-14</v>
      </c>
      <c r="AB432">
        <v>0</v>
      </c>
      <c r="AC432">
        <v>591.69999999999902</v>
      </c>
      <c r="AD432" s="1" t="d">
        <v>2023-09-13</v>
      </c>
      <c r="AE432" t="s">
        <v>46</v>
      </c>
      <c r="AF432">
        <v>2023</v>
      </c>
      <c r="AG432">
        <v>10</v>
      </c>
      <c r="AH432">
        <v>14</v>
      </c>
      <c r="AI432">
        <v>2023</v>
      </c>
      <c r="AJ432">
        <v>9</v>
      </c>
      <c r="AK432">
        <v>13</v>
      </c>
      <c r="AL432">
        <v>81.88</v>
      </c>
      <c r="AM432">
        <v>19.399999999999999</v>
      </c>
      <c r="AN432" t="s">
        <v>63</v>
      </c>
      <c r="AO432" t="s">
        <v>52</v>
      </c>
      <c r="AP432" t="s">
        <v>59</v>
      </c>
      <c r="AQ432">
        <v>0</v>
      </c>
    </row>
    <row r="433" spans="1:43" x14ac:dyDescent="0.2">
      <c r="A433" t="s">
        <v>495</v>
      </c>
      <c r="B433" t="s">
        <v>44</v>
      </c>
      <c r="C433">
        <v>0</v>
      </c>
      <c r="D433" t="s">
        <v>45</v>
      </c>
      <c r="E433" t="s">
        <v>45</v>
      </c>
      <c r="F433">
        <v>72</v>
      </c>
      <c r="G433" t="s">
        <v>46</v>
      </c>
      <c r="H433" t="s">
        <v>47</v>
      </c>
      <c r="I433" t="s">
        <v>48</v>
      </c>
      <c r="J433">
        <v>530</v>
      </c>
      <c r="K433">
        <v>7</v>
      </c>
      <c r="L433" t="s">
        <v>45</v>
      </c>
      <c r="M433" t="s">
        <v>45</v>
      </c>
      <c r="N433" t="s">
        <v>45</v>
      </c>
      <c r="O433" t="s">
        <v>45</v>
      </c>
      <c r="P433" t="s">
        <v>45</v>
      </c>
      <c r="Q433" t="s">
        <v>45</v>
      </c>
      <c r="R433" t="s">
        <v>75</v>
      </c>
      <c r="S433" t="s">
        <v>45</v>
      </c>
      <c r="T433" t="s">
        <v>68</v>
      </c>
      <c r="U433">
        <v>65.2</v>
      </c>
      <c r="V433">
        <v>4784.45</v>
      </c>
      <c r="W433" t="s">
        <v>46</v>
      </c>
      <c r="X433">
        <v>39.411517333598397</v>
      </c>
      <c r="Y433">
        <v>71.817793167665201</v>
      </c>
      <c r="Z433">
        <v>13.8210660166942</v>
      </c>
      <c r="AA433" s="1" t="d">
        <v>2025-02-12</v>
      </c>
      <c r="AB433">
        <v>40.460425268698799</v>
      </c>
      <c r="AC433">
        <v>2347.1999999999998</v>
      </c>
      <c r="AD433" s="1" t="d">
        <v>2023-09-05</v>
      </c>
      <c r="AE433" t="s">
        <v>45</v>
      </c>
      <c r="AF433">
        <v>2025</v>
      </c>
      <c r="AG433">
        <v>2</v>
      </c>
      <c r="AH433">
        <v>12</v>
      </c>
      <c r="AI433">
        <v>2023</v>
      </c>
      <c r="AJ433">
        <v>9</v>
      </c>
      <c r="AK433">
        <v>5</v>
      </c>
      <c r="AL433">
        <v>97.59</v>
      </c>
      <c r="AM433">
        <v>105.66042526869801</v>
      </c>
      <c r="AN433" t="s">
        <v>63</v>
      </c>
      <c r="AO433" t="s">
        <v>59</v>
      </c>
      <c r="AP433" t="s">
        <v>52</v>
      </c>
      <c r="AQ433">
        <v>34556</v>
      </c>
    </row>
    <row r="434" spans="1:43" x14ac:dyDescent="0.2">
      <c r="A434" t="s">
        <v>496</v>
      </c>
      <c r="B434" t="s">
        <v>55</v>
      </c>
      <c r="C434">
        <v>0</v>
      </c>
      <c r="D434" t="s">
        <v>46</v>
      </c>
      <c r="E434" t="s">
        <v>46</v>
      </c>
      <c r="F434">
        <v>2</v>
      </c>
      <c r="G434" t="s">
        <v>45</v>
      </c>
      <c r="H434" t="s">
        <v>46</v>
      </c>
      <c r="I434" t="s">
        <v>48</v>
      </c>
      <c r="J434">
        <v>293</v>
      </c>
      <c r="K434">
        <v>4</v>
      </c>
      <c r="L434" t="s">
        <v>45</v>
      </c>
      <c r="M434" t="s">
        <v>46</v>
      </c>
      <c r="N434" t="s">
        <v>45</v>
      </c>
      <c r="O434" t="s">
        <v>46</v>
      </c>
      <c r="P434" t="s">
        <v>46</v>
      </c>
      <c r="Q434" t="s">
        <v>46</v>
      </c>
      <c r="R434" t="s">
        <v>49</v>
      </c>
      <c r="S434" t="s">
        <v>46</v>
      </c>
      <c r="T434" t="s">
        <v>50</v>
      </c>
      <c r="U434">
        <v>53.45</v>
      </c>
      <c r="V434">
        <v>119.5</v>
      </c>
      <c r="W434" t="s">
        <v>46</v>
      </c>
      <c r="X434">
        <v>65.958897483331597</v>
      </c>
      <c r="Y434">
        <v>100</v>
      </c>
      <c r="Z434">
        <v>18.639819176908802</v>
      </c>
      <c r="AA434" s="1" t="d">
        <v>2023-10-23</v>
      </c>
      <c r="AB434">
        <v>0</v>
      </c>
      <c r="AC434">
        <v>53.45</v>
      </c>
      <c r="AD434" s="1" t="d">
        <v>2023-09-05</v>
      </c>
      <c r="AE434" t="s">
        <v>45</v>
      </c>
      <c r="AF434">
        <v>2023</v>
      </c>
      <c r="AG434">
        <v>10</v>
      </c>
      <c r="AH434">
        <v>23</v>
      </c>
      <c r="AI434">
        <v>2023</v>
      </c>
      <c r="AJ434">
        <v>9</v>
      </c>
      <c r="AK434">
        <v>5</v>
      </c>
      <c r="AL434">
        <v>49.32</v>
      </c>
      <c r="AM434">
        <v>53.45</v>
      </c>
      <c r="AN434" t="s">
        <v>51</v>
      </c>
      <c r="AO434" t="s">
        <v>59</v>
      </c>
      <c r="AP434" t="s">
        <v>59</v>
      </c>
      <c r="AQ434">
        <v>15660.85</v>
      </c>
    </row>
    <row r="435" spans="1:43" x14ac:dyDescent="0.2">
      <c r="A435" t="s">
        <v>497</v>
      </c>
      <c r="B435" t="s">
        <v>55</v>
      </c>
      <c r="C435">
        <v>0</v>
      </c>
      <c r="D435" t="s">
        <v>46</v>
      </c>
      <c r="E435" t="s">
        <v>46</v>
      </c>
      <c r="F435">
        <v>12</v>
      </c>
      <c r="G435" t="s">
        <v>45</v>
      </c>
      <c r="H435" t="s">
        <v>46</v>
      </c>
      <c r="I435" t="s">
        <v>48</v>
      </c>
      <c r="J435">
        <v>425</v>
      </c>
      <c r="K435">
        <v>7</v>
      </c>
      <c r="L435" t="s">
        <v>46</v>
      </c>
      <c r="M435" t="s">
        <v>46</v>
      </c>
      <c r="N435" t="s">
        <v>46</v>
      </c>
      <c r="O435" t="s">
        <v>46</v>
      </c>
      <c r="P435" t="s">
        <v>46</v>
      </c>
      <c r="Q435" t="s">
        <v>46</v>
      </c>
      <c r="R435" t="s">
        <v>49</v>
      </c>
      <c r="S435" t="s">
        <v>45</v>
      </c>
      <c r="T435" t="s">
        <v>62</v>
      </c>
      <c r="U435">
        <v>45.4</v>
      </c>
      <c r="V435">
        <v>518.9</v>
      </c>
      <c r="W435" t="s">
        <v>45</v>
      </c>
      <c r="X435">
        <v>80.763133836939403</v>
      </c>
      <c r="Y435">
        <v>55.995775412453497</v>
      </c>
      <c r="Z435">
        <v>24.017424759245301</v>
      </c>
      <c r="AA435" s="1" t="d">
        <v>2023-10-17</v>
      </c>
      <c r="AB435">
        <v>14.0449070449116</v>
      </c>
      <c r="AC435">
        <v>272.39999999999998</v>
      </c>
      <c r="AD435" s="1" t="d">
        <v>2023-09-11</v>
      </c>
      <c r="AE435" t="s">
        <v>46</v>
      </c>
      <c r="AF435">
        <v>2023</v>
      </c>
      <c r="AG435">
        <v>10</v>
      </c>
      <c r="AH435">
        <v>17</v>
      </c>
      <c r="AI435">
        <v>2023</v>
      </c>
      <c r="AJ435">
        <v>9</v>
      </c>
      <c r="AK435">
        <v>11</v>
      </c>
      <c r="AL435">
        <v>68.75</v>
      </c>
      <c r="AM435">
        <v>59.444907044911602</v>
      </c>
      <c r="AN435" t="s">
        <v>58</v>
      </c>
      <c r="AO435" t="s">
        <v>59</v>
      </c>
      <c r="AP435" t="s">
        <v>53</v>
      </c>
      <c r="AQ435">
        <v>19295</v>
      </c>
    </row>
    <row r="436" spans="1:43" x14ac:dyDescent="0.2">
      <c r="A436" t="s">
        <v>498</v>
      </c>
      <c r="B436" t="s">
        <v>55</v>
      </c>
      <c r="C436">
        <v>0</v>
      </c>
      <c r="D436" t="s">
        <v>45</v>
      </c>
      <c r="E436" t="s">
        <v>46</v>
      </c>
      <c r="F436">
        <v>41</v>
      </c>
      <c r="G436" t="s">
        <v>45</v>
      </c>
      <c r="H436" t="s">
        <v>46</v>
      </c>
      <c r="I436" t="s">
        <v>46</v>
      </c>
      <c r="J436">
        <v>0</v>
      </c>
      <c r="K436">
        <v>0</v>
      </c>
      <c r="L436" t="s">
        <v>74</v>
      </c>
      <c r="M436" t="s">
        <v>74</v>
      </c>
      <c r="N436" t="s">
        <v>74</v>
      </c>
      <c r="O436" t="s">
        <v>74</v>
      </c>
      <c r="P436" t="s">
        <v>74</v>
      </c>
      <c r="Q436" t="s">
        <v>74</v>
      </c>
      <c r="R436" t="s">
        <v>75</v>
      </c>
      <c r="S436" t="s">
        <v>45</v>
      </c>
      <c r="T436" t="s">
        <v>50</v>
      </c>
      <c r="U436">
        <v>19.75</v>
      </c>
      <c r="V436">
        <v>899.45</v>
      </c>
      <c r="W436" t="s">
        <v>46</v>
      </c>
      <c r="X436">
        <v>92.535355781440401</v>
      </c>
      <c r="Y436">
        <v>69.9398261850029</v>
      </c>
      <c r="Z436">
        <v>7.65326766786644</v>
      </c>
      <c r="AA436" s="1" t="d">
        <v>2024-10-21</v>
      </c>
      <c r="AB436">
        <v>0</v>
      </c>
      <c r="AC436">
        <v>404.875</v>
      </c>
      <c r="AD436" s="1" t="d">
        <v>2023-08-02</v>
      </c>
      <c r="AE436" t="s">
        <v>46</v>
      </c>
      <c r="AF436">
        <v>2024</v>
      </c>
      <c r="AG436">
        <v>10</v>
      </c>
      <c r="AH436">
        <v>21</v>
      </c>
      <c r="AI436">
        <v>2023</v>
      </c>
      <c r="AJ436">
        <v>8</v>
      </c>
      <c r="AK436">
        <v>2</v>
      </c>
      <c r="AL436">
        <v>125.88</v>
      </c>
      <c r="AM436">
        <v>19.75</v>
      </c>
      <c r="AN436" t="s">
        <v>63</v>
      </c>
      <c r="AO436" t="s">
        <v>52</v>
      </c>
      <c r="AP436" t="s">
        <v>53</v>
      </c>
      <c r="AQ436">
        <v>0</v>
      </c>
    </row>
    <row r="437" spans="1:43" x14ac:dyDescent="0.2">
      <c r="A437" t="s">
        <v>499</v>
      </c>
      <c r="B437" t="s">
        <v>44</v>
      </c>
      <c r="C437">
        <v>0</v>
      </c>
      <c r="D437" t="s">
        <v>46</v>
      </c>
      <c r="E437" t="s">
        <v>46</v>
      </c>
      <c r="F437">
        <v>26</v>
      </c>
      <c r="G437" t="s">
        <v>46</v>
      </c>
      <c r="H437" t="s">
        <v>47</v>
      </c>
      <c r="I437" t="s">
        <v>48</v>
      </c>
      <c r="J437">
        <v>712</v>
      </c>
      <c r="K437">
        <v>5</v>
      </c>
      <c r="L437" t="s">
        <v>46</v>
      </c>
      <c r="M437" t="s">
        <v>46</v>
      </c>
      <c r="N437" t="s">
        <v>45</v>
      </c>
      <c r="O437" t="s">
        <v>45</v>
      </c>
      <c r="P437" t="s">
        <v>45</v>
      </c>
      <c r="Q437" t="s">
        <v>46</v>
      </c>
      <c r="R437" t="s">
        <v>49</v>
      </c>
      <c r="S437" t="s">
        <v>45</v>
      </c>
      <c r="T437" t="s">
        <v>68</v>
      </c>
      <c r="U437">
        <v>44.45</v>
      </c>
      <c r="V437">
        <v>1183.8</v>
      </c>
      <c r="W437" t="s">
        <v>46</v>
      </c>
      <c r="X437">
        <v>71.111421706296596</v>
      </c>
      <c r="Y437">
        <v>67.858113872122601</v>
      </c>
      <c r="Z437">
        <v>3.57067991360142</v>
      </c>
      <c r="AA437" s="1" t="d">
        <v>2023-10-25</v>
      </c>
      <c r="AB437">
        <v>38.038765259999998</v>
      </c>
      <c r="AC437">
        <v>577.85</v>
      </c>
      <c r="AD437" s="1" t="d">
        <v>2023-06-18</v>
      </c>
      <c r="AE437" t="s">
        <v>46</v>
      </c>
      <c r="AF437">
        <v>2023</v>
      </c>
      <c r="AG437">
        <v>10</v>
      </c>
      <c r="AH437">
        <v>25</v>
      </c>
      <c r="AI437">
        <v>2023</v>
      </c>
      <c r="AJ437">
        <v>6</v>
      </c>
      <c r="AK437">
        <v>18</v>
      </c>
      <c r="AL437">
        <v>93.54</v>
      </c>
      <c r="AM437">
        <v>82.488765259999994</v>
      </c>
      <c r="AN437" t="s">
        <v>58</v>
      </c>
      <c r="AO437" t="s">
        <v>59</v>
      </c>
      <c r="AP437" t="s">
        <v>59</v>
      </c>
      <c r="AQ437">
        <v>31648.400000000001</v>
      </c>
    </row>
    <row r="438" spans="1:43" x14ac:dyDescent="0.2">
      <c r="A438" t="s">
        <v>500</v>
      </c>
      <c r="B438" t="s">
        <v>55</v>
      </c>
      <c r="C438">
        <v>0</v>
      </c>
      <c r="D438" t="s">
        <v>45</v>
      </c>
      <c r="E438" t="s">
        <v>46</v>
      </c>
      <c r="F438">
        <v>36</v>
      </c>
      <c r="G438" t="s">
        <v>45</v>
      </c>
      <c r="H438" t="s">
        <v>46</v>
      </c>
      <c r="I438" t="s">
        <v>46</v>
      </c>
      <c r="J438">
        <v>0</v>
      </c>
      <c r="K438">
        <v>0</v>
      </c>
      <c r="L438" t="s">
        <v>74</v>
      </c>
      <c r="M438" t="s">
        <v>74</v>
      </c>
      <c r="N438" t="s">
        <v>74</v>
      </c>
      <c r="O438" t="s">
        <v>74</v>
      </c>
      <c r="P438" t="s">
        <v>74</v>
      </c>
      <c r="Q438" t="s">
        <v>74</v>
      </c>
      <c r="R438" t="s">
        <v>56</v>
      </c>
      <c r="S438" t="s">
        <v>46</v>
      </c>
      <c r="T438" t="s">
        <v>62</v>
      </c>
      <c r="U438">
        <v>20.85</v>
      </c>
      <c r="V438">
        <v>720.05</v>
      </c>
      <c r="W438" t="s">
        <v>46</v>
      </c>
      <c r="X438">
        <v>94.429233183569295</v>
      </c>
      <c r="Y438">
        <v>91.581108735000598</v>
      </c>
      <c r="Z438">
        <v>7.4725512227774402</v>
      </c>
      <c r="AA438" s="1" t="d">
        <v>2024-02-28</v>
      </c>
      <c r="AB438">
        <v>0</v>
      </c>
      <c r="AC438">
        <v>375.3</v>
      </c>
      <c r="AD438" s="1" t="d">
        <v>2023-07-08</v>
      </c>
      <c r="AE438" t="s">
        <v>46</v>
      </c>
      <c r="AF438">
        <v>2024</v>
      </c>
      <c r="AG438">
        <v>2</v>
      </c>
      <c r="AH438">
        <v>28</v>
      </c>
      <c r="AI438">
        <v>2023</v>
      </c>
      <c r="AJ438">
        <v>7</v>
      </c>
      <c r="AK438">
        <v>8</v>
      </c>
      <c r="AL438">
        <v>122.96</v>
      </c>
      <c r="AM438">
        <v>20.85</v>
      </c>
      <c r="AN438" t="s">
        <v>63</v>
      </c>
      <c r="AO438" t="s">
        <v>52</v>
      </c>
      <c r="AP438" t="s">
        <v>53</v>
      </c>
      <c r="AQ438">
        <v>0</v>
      </c>
    </row>
    <row r="439" spans="1:43" x14ac:dyDescent="0.2">
      <c r="A439" t="s">
        <v>501</v>
      </c>
      <c r="B439" t="s">
        <v>55</v>
      </c>
      <c r="C439">
        <v>0</v>
      </c>
      <c r="D439" t="s">
        <v>45</v>
      </c>
      <c r="E439" t="s">
        <v>45</v>
      </c>
      <c r="F439">
        <v>72</v>
      </c>
      <c r="G439" t="s">
        <v>45</v>
      </c>
      <c r="H439" t="s">
        <v>45</v>
      </c>
      <c r="I439" t="s">
        <v>65</v>
      </c>
      <c r="J439">
        <v>961</v>
      </c>
      <c r="K439">
        <v>9</v>
      </c>
      <c r="L439" t="s">
        <v>45</v>
      </c>
      <c r="M439" t="s">
        <v>45</v>
      </c>
      <c r="N439" t="s">
        <v>45</v>
      </c>
      <c r="O439" t="s">
        <v>45</v>
      </c>
      <c r="P439" t="s">
        <v>45</v>
      </c>
      <c r="Q439" t="s">
        <v>45</v>
      </c>
      <c r="R439" t="s">
        <v>75</v>
      </c>
      <c r="S439" t="s">
        <v>45</v>
      </c>
      <c r="T439" t="s">
        <v>68</v>
      </c>
      <c r="U439">
        <v>114.05</v>
      </c>
      <c r="V439">
        <v>8468.2000000000007</v>
      </c>
      <c r="W439" t="s">
        <v>46</v>
      </c>
      <c r="X439">
        <v>49.298478126776601</v>
      </c>
      <c r="Y439">
        <v>87.916626939629296</v>
      </c>
      <c r="Z439">
        <v>11.0442677126716</v>
      </c>
      <c r="AA439" s="1" t="d">
        <v>2024-07-23</v>
      </c>
      <c r="AB439">
        <v>42.874402371614202</v>
      </c>
      <c r="AC439">
        <v>4105.8</v>
      </c>
      <c r="AD439" s="1" t="d">
        <v>2023-09-09</v>
      </c>
      <c r="AE439" t="s">
        <v>45</v>
      </c>
      <c r="AF439">
        <v>2024</v>
      </c>
      <c r="AG439">
        <v>7</v>
      </c>
      <c r="AH439">
        <v>23</v>
      </c>
      <c r="AI439">
        <v>2023</v>
      </c>
      <c r="AJ439">
        <v>9</v>
      </c>
      <c r="AK439">
        <v>9</v>
      </c>
      <c r="AL439">
        <v>110.25</v>
      </c>
      <c r="AM439">
        <v>156.92440237161401</v>
      </c>
      <c r="AN439" t="s">
        <v>63</v>
      </c>
      <c r="AO439" t="s">
        <v>53</v>
      </c>
      <c r="AP439" t="s">
        <v>52</v>
      </c>
      <c r="AQ439">
        <v>109602.05</v>
      </c>
    </row>
    <row r="440" spans="1:43" x14ac:dyDescent="0.2">
      <c r="A440" t="s">
        <v>502</v>
      </c>
      <c r="B440" t="s">
        <v>55</v>
      </c>
      <c r="C440">
        <v>0</v>
      </c>
      <c r="D440" t="s">
        <v>45</v>
      </c>
      <c r="E440" t="s">
        <v>46</v>
      </c>
      <c r="F440">
        <v>35</v>
      </c>
      <c r="G440" t="s">
        <v>45</v>
      </c>
      <c r="H440" t="s">
        <v>45</v>
      </c>
      <c r="I440" t="s">
        <v>65</v>
      </c>
      <c r="J440">
        <v>557</v>
      </c>
      <c r="K440">
        <v>3</v>
      </c>
      <c r="L440" t="s">
        <v>46</v>
      </c>
      <c r="M440" t="s">
        <v>46</v>
      </c>
      <c r="N440" t="s">
        <v>46</v>
      </c>
      <c r="O440" t="s">
        <v>45</v>
      </c>
      <c r="P440" t="s">
        <v>46</v>
      </c>
      <c r="Q440" t="s">
        <v>45</v>
      </c>
      <c r="R440" t="s">
        <v>49</v>
      </c>
      <c r="S440" t="s">
        <v>45</v>
      </c>
      <c r="T440" t="s">
        <v>62</v>
      </c>
      <c r="U440">
        <v>89.85</v>
      </c>
      <c r="V440">
        <v>3161.2</v>
      </c>
      <c r="W440" t="s">
        <v>46</v>
      </c>
      <c r="X440">
        <v>44.449263409672596</v>
      </c>
      <c r="Y440">
        <v>86.2411981705215</v>
      </c>
      <c r="Z440">
        <v>10.2910636354252</v>
      </c>
      <c r="AA440" s="1" t="d">
        <v>2023-10-29</v>
      </c>
      <c r="AB440">
        <v>38.249689086259799</v>
      </c>
      <c r="AC440">
        <v>1572.375</v>
      </c>
      <c r="AD440" s="1" t="d">
        <v>2023-09-10</v>
      </c>
      <c r="AE440" t="s">
        <v>45</v>
      </c>
      <c r="AF440">
        <v>2023</v>
      </c>
      <c r="AG440">
        <v>10</v>
      </c>
      <c r="AH440">
        <v>29</v>
      </c>
      <c r="AI440">
        <v>2023</v>
      </c>
      <c r="AJ440">
        <v>9</v>
      </c>
      <c r="AK440">
        <v>10</v>
      </c>
      <c r="AL440">
        <v>69.16</v>
      </c>
      <c r="AM440">
        <v>128.09968908625899</v>
      </c>
      <c r="AN440" t="s">
        <v>58</v>
      </c>
      <c r="AO440" t="s">
        <v>53</v>
      </c>
      <c r="AP440" t="s">
        <v>52</v>
      </c>
      <c r="AQ440">
        <v>50046.45</v>
      </c>
    </row>
    <row r="441" spans="1:43" x14ac:dyDescent="0.2">
      <c r="A441" t="s">
        <v>503</v>
      </c>
      <c r="B441" t="s">
        <v>55</v>
      </c>
      <c r="C441">
        <v>0</v>
      </c>
      <c r="D441" t="s">
        <v>46</v>
      </c>
      <c r="E441" t="s">
        <v>46</v>
      </c>
      <c r="F441">
        <v>1</v>
      </c>
      <c r="G441" t="s">
        <v>45</v>
      </c>
      <c r="H441" t="s">
        <v>46</v>
      </c>
      <c r="I441" t="s">
        <v>48</v>
      </c>
      <c r="J441">
        <v>467</v>
      </c>
      <c r="K441">
        <v>4</v>
      </c>
      <c r="L441" t="s">
        <v>46</v>
      </c>
      <c r="M441" t="s">
        <v>46</v>
      </c>
      <c r="N441" t="s">
        <v>45</v>
      </c>
      <c r="O441" t="s">
        <v>45</v>
      </c>
      <c r="P441" t="s">
        <v>46</v>
      </c>
      <c r="Q441" t="s">
        <v>46</v>
      </c>
      <c r="R441" t="s">
        <v>49</v>
      </c>
      <c r="S441" t="s">
        <v>46</v>
      </c>
      <c r="T441" t="s">
        <v>57</v>
      </c>
      <c r="U441">
        <v>55.05</v>
      </c>
      <c r="V441">
        <v>55.05</v>
      </c>
      <c r="W441" t="s">
        <v>46</v>
      </c>
      <c r="X441">
        <v>69.166784516550706</v>
      </c>
      <c r="Y441">
        <v>86.283455090000004</v>
      </c>
      <c r="Z441">
        <v>8.0328105186272403</v>
      </c>
      <c r="AA441" s="1" t="d">
        <v>2023-10-19</v>
      </c>
      <c r="AB441">
        <v>13.2539512256759</v>
      </c>
      <c r="AC441">
        <v>27.524999999999999</v>
      </c>
      <c r="AD441" s="1" t="d">
        <v>2023-09-03</v>
      </c>
      <c r="AE441" t="s">
        <v>45</v>
      </c>
      <c r="AF441">
        <v>2023</v>
      </c>
      <c r="AG441">
        <v>10</v>
      </c>
      <c r="AH441">
        <v>19</v>
      </c>
      <c r="AI441">
        <v>2023</v>
      </c>
      <c r="AJ441">
        <v>9</v>
      </c>
      <c r="AK441">
        <v>3</v>
      </c>
      <c r="AL441">
        <v>62.13</v>
      </c>
      <c r="AM441">
        <v>68.303951225675902</v>
      </c>
      <c r="AN441" t="s">
        <v>51</v>
      </c>
      <c r="AO441" t="s">
        <v>59</v>
      </c>
      <c r="AP441" t="s">
        <v>59</v>
      </c>
      <c r="AQ441">
        <v>25708.35</v>
      </c>
    </row>
    <row r="442" spans="1:43" x14ac:dyDescent="0.2">
      <c r="A442" t="s">
        <v>504</v>
      </c>
      <c r="B442" t="s">
        <v>44</v>
      </c>
      <c r="C442">
        <v>0</v>
      </c>
      <c r="D442" t="s">
        <v>45</v>
      </c>
      <c r="E442" t="s">
        <v>45</v>
      </c>
      <c r="F442">
        <v>16</v>
      </c>
      <c r="G442" t="s">
        <v>45</v>
      </c>
      <c r="H442" t="s">
        <v>45</v>
      </c>
      <c r="I442" t="s">
        <v>65</v>
      </c>
      <c r="J442">
        <v>717</v>
      </c>
      <c r="K442">
        <v>3</v>
      </c>
      <c r="L442" t="s">
        <v>45</v>
      </c>
      <c r="M442" t="s">
        <v>46</v>
      </c>
      <c r="N442" t="s">
        <v>45</v>
      </c>
      <c r="O442" t="s">
        <v>45</v>
      </c>
      <c r="P442" t="s">
        <v>45</v>
      </c>
      <c r="Q442" t="s">
        <v>45</v>
      </c>
      <c r="R442" t="s">
        <v>49</v>
      </c>
      <c r="S442" t="s">
        <v>45</v>
      </c>
      <c r="T442" t="s">
        <v>50</v>
      </c>
      <c r="U442">
        <v>112.95</v>
      </c>
      <c r="V442">
        <v>1882.55</v>
      </c>
      <c r="W442" t="s">
        <v>46</v>
      </c>
      <c r="X442">
        <v>75.760981734089597</v>
      </c>
      <c r="Y442">
        <v>79.877532271530796</v>
      </c>
      <c r="Z442">
        <v>0.454012705113784</v>
      </c>
      <c r="AA442" s="1" t="d">
        <v>2023-10-26</v>
      </c>
      <c r="AB442">
        <v>13.3935085634076</v>
      </c>
      <c r="AC442">
        <v>903.6</v>
      </c>
      <c r="AD442" s="1" t="d">
        <v>2023-08-17</v>
      </c>
      <c r="AE442" t="s">
        <v>46</v>
      </c>
      <c r="AF442">
        <v>2023</v>
      </c>
      <c r="AG442">
        <v>10</v>
      </c>
      <c r="AH442">
        <v>26</v>
      </c>
      <c r="AI442">
        <v>2023</v>
      </c>
      <c r="AJ442">
        <v>8</v>
      </c>
      <c r="AK442">
        <v>17</v>
      </c>
      <c r="AL442">
        <v>91.31</v>
      </c>
      <c r="AM442">
        <v>126.343508563407</v>
      </c>
      <c r="AN442" t="s">
        <v>58</v>
      </c>
      <c r="AO442" t="s">
        <v>53</v>
      </c>
      <c r="AP442" t="s">
        <v>53</v>
      </c>
      <c r="AQ442">
        <v>80985.149999999994</v>
      </c>
    </row>
    <row r="443" spans="1:43" x14ac:dyDescent="0.2">
      <c r="A443" t="s">
        <v>505</v>
      </c>
      <c r="B443" t="s">
        <v>44</v>
      </c>
      <c r="C443">
        <v>1</v>
      </c>
      <c r="D443" t="s">
        <v>46</v>
      </c>
      <c r="E443" t="s">
        <v>46</v>
      </c>
      <c r="F443">
        <v>49</v>
      </c>
      <c r="G443" t="s">
        <v>45</v>
      </c>
      <c r="H443" t="s">
        <v>45</v>
      </c>
      <c r="I443" t="s">
        <v>65</v>
      </c>
      <c r="J443">
        <v>760</v>
      </c>
      <c r="K443">
        <v>6</v>
      </c>
      <c r="L443" t="s">
        <v>45</v>
      </c>
      <c r="M443" t="s">
        <v>46</v>
      </c>
      <c r="N443" t="s">
        <v>46</v>
      </c>
      <c r="O443" t="s">
        <v>46</v>
      </c>
      <c r="P443" t="s">
        <v>45</v>
      </c>
      <c r="Q443" t="s">
        <v>45</v>
      </c>
      <c r="R443" t="s">
        <v>49</v>
      </c>
      <c r="S443" t="s">
        <v>46</v>
      </c>
      <c r="T443" t="s">
        <v>68</v>
      </c>
      <c r="U443">
        <v>101.55</v>
      </c>
      <c r="V443">
        <v>5070.3999999999996</v>
      </c>
      <c r="W443" t="s">
        <v>46</v>
      </c>
      <c r="X443">
        <v>69.509578779999998</v>
      </c>
      <c r="Y443">
        <v>71.027456285141596</v>
      </c>
      <c r="Z443">
        <v>12.3524149806455</v>
      </c>
      <c r="AA443" s="1" t="d">
        <v>2023-10-26</v>
      </c>
      <c r="AB443">
        <v>49.465583140047002</v>
      </c>
      <c r="AC443">
        <v>2487.9749999999999</v>
      </c>
      <c r="AD443" s="1" t="d">
        <v>2023-09-09</v>
      </c>
      <c r="AE443" t="s">
        <v>45</v>
      </c>
      <c r="AF443">
        <v>2023</v>
      </c>
      <c r="AG443">
        <v>10</v>
      </c>
      <c r="AH443">
        <v>26</v>
      </c>
      <c r="AI443">
        <v>2023</v>
      </c>
      <c r="AJ443">
        <v>9</v>
      </c>
      <c r="AK443">
        <v>9</v>
      </c>
      <c r="AL443">
        <v>106.16</v>
      </c>
      <c r="AM443">
        <v>151.015583140047</v>
      </c>
      <c r="AN443" t="s">
        <v>63</v>
      </c>
      <c r="AO443" t="s">
        <v>53</v>
      </c>
      <c r="AP443" t="s">
        <v>59</v>
      </c>
      <c r="AQ443">
        <v>77178</v>
      </c>
    </row>
    <row r="444" spans="1:43" x14ac:dyDescent="0.2">
      <c r="A444" t="s">
        <v>506</v>
      </c>
      <c r="B444" t="s">
        <v>44</v>
      </c>
      <c r="C444">
        <v>0</v>
      </c>
      <c r="D444" t="s">
        <v>45</v>
      </c>
      <c r="E444" t="s">
        <v>46</v>
      </c>
      <c r="F444">
        <v>54</v>
      </c>
      <c r="G444" t="s">
        <v>45</v>
      </c>
      <c r="H444" t="s">
        <v>45</v>
      </c>
      <c r="I444" t="s">
        <v>65</v>
      </c>
      <c r="J444">
        <v>876</v>
      </c>
      <c r="K444">
        <v>4</v>
      </c>
      <c r="L444" t="s">
        <v>45</v>
      </c>
      <c r="M444" t="s">
        <v>45</v>
      </c>
      <c r="N444" t="s">
        <v>45</v>
      </c>
      <c r="O444" t="s">
        <v>45</v>
      </c>
      <c r="P444" t="s">
        <v>45</v>
      </c>
      <c r="Q444" t="s">
        <v>45</v>
      </c>
      <c r="R444" t="s">
        <v>56</v>
      </c>
      <c r="S444" t="s">
        <v>45</v>
      </c>
      <c r="T444" t="s">
        <v>57</v>
      </c>
      <c r="U444">
        <v>114.65</v>
      </c>
      <c r="V444">
        <v>6049.5</v>
      </c>
      <c r="W444" t="s">
        <v>46</v>
      </c>
      <c r="X444">
        <v>38.988368499401801</v>
      </c>
      <c r="Y444">
        <v>80.758045581937196</v>
      </c>
      <c r="Z444">
        <v>19.861722400000001</v>
      </c>
      <c r="AA444" s="1" t="d">
        <v>2024-04-14</v>
      </c>
      <c r="AB444">
        <v>24.970831830244801</v>
      </c>
      <c r="AC444">
        <v>3095.55</v>
      </c>
      <c r="AD444" s="1" t="d">
        <v>2023-08-30</v>
      </c>
      <c r="AE444" t="s">
        <v>45</v>
      </c>
      <c r="AF444">
        <v>2024</v>
      </c>
      <c r="AG444">
        <v>4</v>
      </c>
      <c r="AH444">
        <v>14</v>
      </c>
      <c r="AI444">
        <v>2023</v>
      </c>
      <c r="AJ444">
        <v>8</v>
      </c>
      <c r="AK444">
        <v>30</v>
      </c>
      <c r="AL444">
        <v>73.13</v>
      </c>
      <c r="AM444">
        <v>139.62083183024399</v>
      </c>
      <c r="AN444" t="s">
        <v>63</v>
      </c>
      <c r="AO444" t="s">
        <v>53</v>
      </c>
      <c r="AP444" t="s">
        <v>52</v>
      </c>
      <c r="AQ444">
        <v>100433.4</v>
      </c>
    </row>
    <row r="445" spans="1:43" x14ac:dyDescent="0.2">
      <c r="A445" t="s">
        <v>507</v>
      </c>
      <c r="B445" t="s">
        <v>44</v>
      </c>
      <c r="C445">
        <v>0</v>
      </c>
      <c r="D445" t="s">
        <v>46</v>
      </c>
      <c r="E445" t="s">
        <v>45</v>
      </c>
      <c r="F445">
        <v>18</v>
      </c>
      <c r="G445" t="s">
        <v>45</v>
      </c>
      <c r="H445" t="s">
        <v>45</v>
      </c>
      <c r="I445" t="s">
        <v>48</v>
      </c>
      <c r="J445">
        <v>422</v>
      </c>
      <c r="K445">
        <v>2</v>
      </c>
      <c r="L445" t="s">
        <v>45</v>
      </c>
      <c r="M445" t="s">
        <v>46</v>
      </c>
      <c r="N445" t="s">
        <v>46</v>
      </c>
      <c r="O445" t="s">
        <v>46</v>
      </c>
      <c r="P445" t="s">
        <v>46</v>
      </c>
      <c r="Q445" t="s">
        <v>45</v>
      </c>
      <c r="R445" t="s">
        <v>49</v>
      </c>
      <c r="S445" t="s">
        <v>46</v>
      </c>
      <c r="T445" t="s">
        <v>50</v>
      </c>
      <c r="U445">
        <v>64.8</v>
      </c>
      <c r="V445">
        <v>1166.7</v>
      </c>
      <c r="W445" t="s">
        <v>46</v>
      </c>
      <c r="X445">
        <v>68.663199407308099</v>
      </c>
      <c r="Y445">
        <v>73.228382884878798</v>
      </c>
      <c r="Z445">
        <v>12.321256190614999</v>
      </c>
      <c r="AA445" s="1" t="d">
        <v>2023-09-30</v>
      </c>
      <c r="AB445">
        <v>24.8256858826756</v>
      </c>
      <c r="AC445">
        <v>583.19999999999902</v>
      </c>
      <c r="AD445" s="1" t="d">
        <v>2023-09-12</v>
      </c>
      <c r="AE445" t="s">
        <v>45</v>
      </c>
      <c r="AF445">
        <v>2023</v>
      </c>
      <c r="AG445">
        <v>9</v>
      </c>
      <c r="AH445">
        <v>30</v>
      </c>
      <c r="AI445">
        <v>2023</v>
      </c>
      <c r="AJ445">
        <v>9</v>
      </c>
      <c r="AK445">
        <v>12</v>
      </c>
      <c r="AL445">
        <v>74.34</v>
      </c>
      <c r="AM445">
        <v>89.625685882675597</v>
      </c>
      <c r="AN445" t="s">
        <v>58</v>
      </c>
      <c r="AO445" t="s">
        <v>59</v>
      </c>
      <c r="AP445" t="s">
        <v>59</v>
      </c>
      <c r="AQ445">
        <v>27345.599999999999</v>
      </c>
    </row>
    <row r="446" spans="1:43" x14ac:dyDescent="0.2">
      <c r="A446" t="s">
        <v>508</v>
      </c>
      <c r="B446" t="s">
        <v>44</v>
      </c>
      <c r="C446">
        <v>0</v>
      </c>
      <c r="D446" t="s">
        <v>45</v>
      </c>
      <c r="E446" t="s">
        <v>46</v>
      </c>
      <c r="F446">
        <v>36</v>
      </c>
      <c r="G446" t="s">
        <v>45</v>
      </c>
      <c r="H446" t="s">
        <v>46</v>
      </c>
      <c r="I446" t="s">
        <v>65</v>
      </c>
      <c r="J446">
        <v>74</v>
      </c>
      <c r="K446">
        <v>4</v>
      </c>
      <c r="L446" t="s">
        <v>46</v>
      </c>
      <c r="M446" t="s">
        <v>46</v>
      </c>
      <c r="N446" t="s">
        <v>46</v>
      </c>
      <c r="O446" t="s">
        <v>46</v>
      </c>
      <c r="P446" t="s">
        <v>46</v>
      </c>
      <c r="Q446" t="s">
        <v>45</v>
      </c>
      <c r="R446" t="s">
        <v>49</v>
      </c>
      <c r="S446" t="s">
        <v>46</v>
      </c>
      <c r="T446" t="s">
        <v>50</v>
      </c>
      <c r="U446">
        <v>80.400000000000006</v>
      </c>
      <c r="V446">
        <v>2937.65</v>
      </c>
      <c r="W446" t="s">
        <v>46</v>
      </c>
      <c r="X446">
        <v>50.432957492427199</v>
      </c>
      <c r="Y446">
        <v>89.751197329999997</v>
      </c>
      <c r="Z446">
        <v>13.045677595267501</v>
      </c>
      <c r="AA446" s="1" t="d">
        <v>2023-10-27</v>
      </c>
      <c r="AB446">
        <v>0</v>
      </c>
      <c r="AC446">
        <v>1447.2</v>
      </c>
      <c r="AD446" s="1" t="d">
        <v>2023-09-02</v>
      </c>
      <c r="AE446" t="s">
        <v>45</v>
      </c>
      <c r="AF446">
        <v>2023</v>
      </c>
      <c r="AG446">
        <v>10</v>
      </c>
      <c r="AH446">
        <v>27</v>
      </c>
      <c r="AI446">
        <v>2023</v>
      </c>
      <c r="AJ446">
        <v>9</v>
      </c>
      <c r="AK446">
        <v>2</v>
      </c>
      <c r="AL446">
        <v>73.39</v>
      </c>
      <c r="AM446">
        <v>80.400000000000006</v>
      </c>
      <c r="AN446" t="s">
        <v>63</v>
      </c>
      <c r="AO446" t="s">
        <v>53</v>
      </c>
      <c r="AP446" t="s">
        <v>59</v>
      </c>
      <c r="AQ446">
        <v>5949.6</v>
      </c>
    </row>
    <row r="447" spans="1:43" x14ac:dyDescent="0.2">
      <c r="A447" t="s">
        <v>509</v>
      </c>
      <c r="B447" t="s">
        <v>44</v>
      </c>
      <c r="C447">
        <v>0</v>
      </c>
      <c r="D447" t="s">
        <v>46</v>
      </c>
      <c r="E447" t="s">
        <v>46</v>
      </c>
      <c r="F447">
        <v>60</v>
      </c>
      <c r="G447" t="s">
        <v>45</v>
      </c>
      <c r="H447" t="s">
        <v>45</v>
      </c>
      <c r="I447" t="s">
        <v>65</v>
      </c>
      <c r="J447">
        <v>605</v>
      </c>
      <c r="K447">
        <v>1</v>
      </c>
      <c r="L447" t="s">
        <v>46</v>
      </c>
      <c r="M447" t="s">
        <v>45</v>
      </c>
      <c r="N447" t="s">
        <v>45</v>
      </c>
      <c r="O447" t="s">
        <v>46</v>
      </c>
      <c r="P447" t="s">
        <v>45</v>
      </c>
      <c r="Q447" t="s">
        <v>45</v>
      </c>
      <c r="R447" t="s">
        <v>49</v>
      </c>
      <c r="S447" t="s">
        <v>45</v>
      </c>
      <c r="T447" t="s">
        <v>50</v>
      </c>
      <c r="U447">
        <v>105.9</v>
      </c>
      <c r="V447">
        <v>6396.45</v>
      </c>
      <c r="W447" t="s">
        <v>45</v>
      </c>
      <c r="X447">
        <v>80.045088232450496</v>
      </c>
      <c r="Y447">
        <v>66.187876396608601</v>
      </c>
      <c r="Z447">
        <v>17.849388121363202</v>
      </c>
      <c r="AA447" s="1" t="d">
        <v>2023-10-20</v>
      </c>
      <c r="AB447">
        <v>47.889943095354297</v>
      </c>
      <c r="AC447">
        <v>3177</v>
      </c>
      <c r="AD447" s="1" t="d">
        <v>2023-06-21</v>
      </c>
      <c r="AE447" t="s">
        <v>46</v>
      </c>
      <c r="AF447">
        <v>2023</v>
      </c>
      <c r="AG447">
        <v>10</v>
      </c>
      <c r="AH447">
        <v>20</v>
      </c>
      <c r="AI447">
        <v>2023</v>
      </c>
      <c r="AJ447">
        <v>6</v>
      </c>
      <c r="AK447">
        <v>21</v>
      </c>
      <c r="AL447">
        <v>122.2</v>
      </c>
      <c r="AM447">
        <v>153.789943095354</v>
      </c>
      <c r="AN447" t="s">
        <v>63</v>
      </c>
      <c r="AO447" t="s">
        <v>53</v>
      </c>
      <c r="AP447" t="s">
        <v>53</v>
      </c>
      <c r="AQ447">
        <v>64069.5</v>
      </c>
    </row>
    <row r="448" spans="1:43" x14ac:dyDescent="0.2">
      <c r="A448" t="s">
        <v>510</v>
      </c>
      <c r="B448" t="s">
        <v>44</v>
      </c>
      <c r="C448">
        <v>0</v>
      </c>
      <c r="D448" t="s">
        <v>46</v>
      </c>
      <c r="E448" t="s">
        <v>46</v>
      </c>
      <c r="F448">
        <v>1</v>
      </c>
      <c r="G448" t="s">
        <v>45</v>
      </c>
      <c r="H448" t="s">
        <v>46</v>
      </c>
      <c r="I448" t="s">
        <v>65</v>
      </c>
      <c r="J448">
        <v>589</v>
      </c>
      <c r="K448">
        <v>10</v>
      </c>
      <c r="L448" t="s">
        <v>46</v>
      </c>
      <c r="M448" t="s">
        <v>46</v>
      </c>
      <c r="N448" t="s">
        <v>46</v>
      </c>
      <c r="O448" t="s">
        <v>46</v>
      </c>
      <c r="P448" t="s">
        <v>46</v>
      </c>
      <c r="Q448" t="s">
        <v>46</v>
      </c>
      <c r="R448" t="s">
        <v>49</v>
      </c>
      <c r="S448" t="s">
        <v>46</v>
      </c>
      <c r="T448" t="s">
        <v>57</v>
      </c>
      <c r="U448">
        <v>69.55</v>
      </c>
      <c r="V448">
        <v>69.55</v>
      </c>
      <c r="W448" t="s">
        <v>45</v>
      </c>
      <c r="X448">
        <v>75.498973691452704</v>
      </c>
      <c r="Y448">
        <v>54.1582662945534</v>
      </c>
      <c r="Z448">
        <v>28.171096273489901</v>
      </c>
      <c r="AA448" s="1" t="d">
        <v>2023-10-25</v>
      </c>
      <c r="AB448">
        <v>49.440042552914797</v>
      </c>
      <c r="AC448">
        <v>34.774999999999999</v>
      </c>
      <c r="AD448" s="1" t="d">
        <v>2023-09-09</v>
      </c>
      <c r="AE448" t="s">
        <v>46</v>
      </c>
      <c r="AF448">
        <v>2023</v>
      </c>
      <c r="AG448">
        <v>10</v>
      </c>
      <c r="AH448">
        <v>25</v>
      </c>
      <c r="AI448">
        <v>2023</v>
      </c>
      <c r="AJ448">
        <v>9</v>
      </c>
      <c r="AK448">
        <v>9</v>
      </c>
      <c r="AL448">
        <v>48.33</v>
      </c>
      <c r="AM448">
        <v>118.99004255291401</v>
      </c>
      <c r="AN448" t="s">
        <v>51</v>
      </c>
      <c r="AO448" t="s">
        <v>59</v>
      </c>
      <c r="AP448" t="s">
        <v>53</v>
      </c>
      <c r="AQ448">
        <v>40964.949999999997</v>
      </c>
    </row>
    <row r="449" spans="1:43" x14ac:dyDescent="0.2">
      <c r="A449" t="s">
        <v>511</v>
      </c>
      <c r="B449" t="s">
        <v>44</v>
      </c>
      <c r="C449">
        <v>0</v>
      </c>
      <c r="D449" t="s">
        <v>45</v>
      </c>
      <c r="E449" t="s">
        <v>45</v>
      </c>
      <c r="F449">
        <v>52</v>
      </c>
      <c r="G449" t="s">
        <v>45</v>
      </c>
      <c r="H449" t="s">
        <v>45</v>
      </c>
      <c r="I449" t="s">
        <v>46</v>
      </c>
      <c r="J449">
        <v>0</v>
      </c>
      <c r="K449">
        <v>0</v>
      </c>
      <c r="L449" t="s">
        <v>74</v>
      </c>
      <c r="M449" t="s">
        <v>74</v>
      </c>
      <c r="N449" t="s">
        <v>74</v>
      </c>
      <c r="O449" t="s">
        <v>74</v>
      </c>
      <c r="P449" t="s">
        <v>74</v>
      </c>
      <c r="Q449" t="s">
        <v>74</v>
      </c>
      <c r="R449" t="s">
        <v>75</v>
      </c>
      <c r="S449" t="s">
        <v>45</v>
      </c>
      <c r="T449" t="s">
        <v>62</v>
      </c>
      <c r="U449">
        <v>25.05</v>
      </c>
      <c r="V449">
        <v>1270.25</v>
      </c>
      <c r="W449" t="s">
        <v>46</v>
      </c>
      <c r="X449">
        <v>55.9018032050896</v>
      </c>
      <c r="Y449">
        <v>78.529426184978604</v>
      </c>
      <c r="Z449">
        <v>12.8622265307755</v>
      </c>
      <c r="AA449" s="1" t="d">
        <v>2025-04-04</v>
      </c>
      <c r="AB449">
        <v>0</v>
      </c>
      <c r="AC449">
        <v>651.29999999999995</v>
      </c>
      <c r="AD449" s="1" t="d">
        <v>2023-09-07</v>
      </c>
      <c r="AE449" t="s">
        <v>46</v>
      </c>
      <c r="AF449">
        <v>2025</v>
      </c>
      <c r="AG449">
        <v>4</v>
      </c>
      <c r="AH449">
        <v>4</v>
      </c>
      <c r="AI449">
        <v>2023</v>
      </c>
      <c r="AJ449">
        <v>9</v>
      </c>
      <c r="AK449">
        <v>7</v>
      </c>
      <c r="AL449">
        <v>95.04</v>
      </c>
      <c r="AM449">
        <v>25.05</v>
      </c>
      <c r="AN449" t="s">
        <v>63</v>
      </c>
      <c r="AO449" t="s">
        <v>52</v>
      </c>
      <c r="AP449" t="s">
        <v>59</v>
      </c>
      <c r="AQ449">
        <v>0</v>
      </c>
    </row>
    <row r="450" spans="1:43" x14ac:dyDescent="0.2">
      <c r="A450" t="s">
        <v>512</v>
      </c>
      <c r="B450" t="s">
        <v>55</v>
      </c>
      <c r="C450">
        <v>0</v>
      </c>
      <c r="D450" t="s">
        <v>45</v>
      </c>
      <c r="E450" t="s">
        <v>45</v>
      </c>
      <c r="F450">
        <v>8</v>
      </c>
      <c r="G450" t="s">
        <v>45</v>
      </c>
      <c r="H450" t="s">
        <v>46</v>
      </c>
      <c r="I450" t="s">
        <v>65</v>
      </c>
      <c r="J450">
        <v>906</v>
      </c>
      <c r="K450">
        <v>6</v>
      </c>
      <c r="L450" t="s">
        <v>46</v>
      </c>
      <c r="M450" t="s">
        <v>46</v>
      </c>
      <c r="N450" t="s">
        <v>45</v>
      </c>
      <c r="O450" t="s">
        <v>46</v>
      </c>
      <c r="P450" t="s">
        <v>45</v>
      </c>
      <c r="Q450" t="s">
        <v>45</v>
      </c>
      <c r="R450" t="s">
        <v>49</v>
      </c>
      <c r="S450" t="s">
        <v>45</v>
      </c>
      <c r="T450" t="s">
        <v>50</v>
      </c>
      <c r="U450">
        <v>94.75</v>
      </c>
      <c r="V450">
        <v>759.55</v>
      </c>
      <c r="W450" t="s">
        <v>46</v>
      </c>
      <c r="X450">
        <v>62.291996240000003</v>
      </c>
      <c r="Y450">
        <v>71.745028032074799</v>
      </c>
      <c r="Z450">
        <v>11.98523335</v>
      </c>
      <c r="AA450" s="1" t="d">
        <v>2023-10-26</v>
      </c>
      <c r="AB450">
        <v>25.050383421236599</v>
      </c>
      <c r="AC450">
        <v>379</v>
      </c>
      <c r="AD450" s="1" t="d">
        <v>2023-09-04</v>
      </c>
      <c r="AE450" t="s">
        <v>45</v>
      </c>
      <c r="AF450">
        <v>2023</v>
      </c>
      <c r="AG450">
        <v>10</v>
      </c>
      <c r="AH450">
        <v>26</v>
      </c>
      <c r="AI450">
        <v>2023</v>
      </c>
      <c r="AJ450">
        <v>9</v>
      </c>
      <c r="AK450">
        <v>4</v>
      </c>
      <c r="AL450">
        <v>58.31</v>
      </c>
      <c r="AM450">
        <v>119.80038342123601</v>
      </c>
      <c r="AN450" t="s">
        <v>51</v>
      </c>
      <c r="AO450" t="s">
        <v>53</v>
      </c>
      <c r="AP450" t="s">
        <v>59</v>
      </c>
      <c r="AQ450">
        <v>85843.5</v>
      </c>
    </row>
    <row r="451" spans="1:43" x14ac:dyDescent="0.2">
      <c r="A451" t="s">
        <v>513</v>
      </c>
      <c r="B451" t="s">
        <v>55</v>
      </c>
      <c r="C451">
        <v>0</v>
      </c>
      <c r="D451" t="s">
        <v>45</v>
      </c>
      <c r="E451" t="s">
        <v>45</v>
      </c>
      <c r="F451">
        <v>72</v>
      </c>
      <c r="G451" t="s">
        <v>45</v>
      </c>
      <c r="H451" t="s">
        <v>46</v>
      </c>
      <c r="I451" t="s">
        <v>65</v>
      </c>
      <c r="J451">
        <v>494</v>
      </c>
      <c r="K451">
        <v>5</v>
      </c>
      <c r="L451" t="s">
        <v>45</v>
      </c>
      <c r="M451" t="s">
        <v>45</v>
      </c>
      <c r="N451" t="s">
        <v>46</v>
      </c>
      <c r="O451" t="s">
        <v>45</v>
      </c>
      <c r="P451" t="s">
        <v>45</v>
      </c>
      <c r="Q451" t="s">
        <v>45</v>
      </c>
      <c r="R451" t="s">
        <v>75</v>
      </c>
      <c r="S451" t="s">
        <v>46</v>
      </c>
      <c r="T451" t="s">
        <v>62</v>
      </c>
      <c r="U451">
        <v>105.5</v>
      </c>
      <c r="V451">
        <v>7611.55</v>
      </c>
      <c r="W451" t="s">
        <v>46</v>
      </c>
      <c r="X451">
        <v>54.1117971716657</v>
      </c>
      <c r="Y451">
        <v>76.786141583469998</v>
      </c>
      <c r="Z451">
        <v>14.6583298343404</v>
      </c>
      <c r="AA451" s="1" t="d">
        <v>2024-11-28</v>
      </c>
      <c r="AB451">
        <v>13.340028667946701</v>
      </c>
      <c r="AC451">
        <v>3798</v>
      </c>
      <c r="AD451" s="1" t="d">
        <v>2023-09-09</v>
      </c>
      <c r="AE451" t="s">
        <v>45</v>
      </c>
      <c r="AF451">
        <v>2024</v>
      </c>
      <c r="AG451">
        <v>11</v>
      </c>
      <c r="AH451">
        <v>28</v>
      </c>
      <c r="AI451">
        <v>2023</v>
      </c>
      <c r="AJ451">
        <v>9</v>
      </c>
      <c r="AK451">
        <v>9</v>
      </c>
      <c r="AL451">
        <v>111.45</v>
      </c>
      <c r="AM451">
        <v>118.840028667946</v>
      </c>
      <c r="AN451" t="s">
        <v>63</v>
      </c>
      <c r="AO451" t="s">
        <v>53</v>
      </c>
      <c r="AP451" t="s">
        <v>59</v>
      </c>
      <c r="AQ451">
        <v>52117</v>
      </c>
    </row>
    <row r="452" spans="1:43" x14ac:dyDescent="0.2">
      <c r="A452" t="s">
        <v>514</v>
      </c>
      <c r="B452" t="s">
        <v>44</v>
      </c>
      <c r="C452">
        <v>0</v>
      </c>
      <c r="D452" t="s">
        <v>46</v>
      </c>
      <c r="E452" t="s">
        <v>46</v>
      </c>
      <c r="F452">
        <v>64</v>
      </c>
      <c r="G452" t="s">
        <v>45</v>
      </c>
      <c r="H452" t="s">
        <v>45</v>
      </c>
      <c r="I452" t="s">
        <v>46</v>
      </c>
      <c r="J452">
        <v>0</v>
      </c>
      <c r="K452">
        <v>0</v>
      </c>
      <c r="L452" t="s">
        <v>74</v>
      </c>
      <c r="M452" t="s">
        <v>74</v>
      </c>
      <c r="N452" t="s">
        <v>74</v>
      </c>
      <c r="O452" t="s">
        <v>74</v>
      </c>
      <c r="P452" t="s">
        <v>74</v>
      </c>
      <c r="Q452" t="s">
        <v>74</v>
      </c>
      <c r="R452" t="s">
        <v>56</v>
      </c>
      <c r="S452" t="s">
        <v>46</v>
      </c>
      <c r="T452" t="s">
        <v>57</v>
      </c>
      <c r="U452">
        <v>24.7</v>
      </c>
      <c r="V452">
        <v>1642.75</v>
      </c>
      <c r="W452" t="s">
        <v>46</v>
      </c>
      <c r="X452">
        <v>69.059813540902397</v>
      </c>
      <c r="Y452">
        <v>84.129314542756205</v>
      </c>
      <c r="Z452">
        <v>11.9768684059283</v>
      </c>
      <c r="AA452" s="1" t="d">
        <v>2024-03-16</v>
      </c>
      <c r="AB452">
        <v>0</v>
      </c>
      <c r="AC452">
        <v>790.4</v>
      </c>
      <c r="AD452" s="1" t="d">
        <v>2023-09-11</v>
      </c>
      <c r="AE452" t="s">
        <v>46</v>
      </c>
      <c r="AF452">
        <v>2024</v>
      </c>
      <c r="AG452">
        <v>3</v>
      </c>
      <c r="AH452">
        <v>16</v>
      </c>
      <c r="AI452">
        <v>2023</v>
      </c>
      <c r="AJ452">
        <v>9</v>
      </c>
      <c r="AK452">
        <v>11</v>
      </c>
      <c r="AL452">
        <v>121.08</v>
      </c>
      <c r="AM452">
        <v>24.7</v>
      </c>
      <c r="AN452" t="s">
        <v>63</v>
      </c>
      <c r="AO452" t="s">
        <v>52</v>
      </c>
      <c r="AP452" t="s">
        <v>59</v>
      </c>
      <c r="AQ452">
        <v>0</v>
      </c>
    </row>
    <row r="453" spans="1:43" x14ac:dyDescent="0.2">
      <c r="A453" t="s">
        <v>515</v>
      </c>
      <c r="B453" t="s">
        <v>44</v>
      </c>
      <c r="C453">
        <v>1</v>
      </c>
      <c r="D453" t="s">
        <v>46</v>
      </c>
      <c r="E453" t="s">
        <v>46</v>
      </c>
      <c r="F453">
        <v>22</v>
      </c>
      <c r="G453" t="s">
        <v>45</v>
      </c>
      <c r="H453" t="s">
        <v>46</v>
      </c>
      <c r="I453" t="s">
        <v>48</v>
      </c>
      <c r="J453">
        <v>178</v>
      </c>
      <c r="K453">
        <v>9</v>
      </c>
      <c r="L453" t="s">
        <v>45</v>
      </c>
      <c r="M453" t="s">
        <v>46</v>
      </c>
      <c r="N453" t="s">
        <v>45</v>
      </c>
      <c r="O453" t="s">
        <v>45</v>
      </c>
      <c r="P453" t="s">
        <v>46</v>
      </c>
      <c r="Q453" t="s">
        <v>45</v>
      </c>
      <c r="R453" t="s">
        <v>49</v>
      </c>
      <c r="S453" t="s">
        <v>45</v>
      </c>
      <c r="T453" t="s">
        <v>57</v>
      </c>
      <c r="U453">
        <v>69.75</v>
      </c>
      <c r="V453">
        <v>1545.4</v>
      </c>
      <c r="W453" t="s">
        <v>46</v>
      </c>
      <c r="X453">
        <v>84.327134807518505</v>
      </c>
      <c r="Y453">
        <v>74.362754471960201</v>
      </c>
      <c r="Z453">
        <v>8.4366141520000006</v>
      </c>
      <c r="AA453" s="1" t="d">
        <v>2023-10-05</v>
      </c>
      <c r="AB453">
        <v>0</v>
      </c>
      <c r="AC453">
        <v>767.25</v>
      </c>
      <c r="AD453" s="1" t="d">
        <v>2023-06-18</v>
      </c>
      <c r="AE453" t="s">
        <v>46</v>
      </c>
      <c r="AF453">
        <v>2023</v>
      </c>
      <c r="AG453">
        <v>10</v>
      </c>
      <c r="AH453">
        <v>5</v>
      </c>
      <c r="AI453">
        <v>2023</v>
      </c>
      <c r="AJ453">
        <v>6</v>
      </c>
      <c r="AK453">
        <v>18</v>
      </c>
      <c r="AL453">
        <v>97.89</v>
      </c>
      <c r="AM453">
        <v>69.75</v>
      </c>
      <c r="AN453" t="s">
        <v>58</v>
      </c>
      <c r="AO453" t="s">
        <v>59</v>
      </c>
      <c r="AP453" t="s">
        <v>53</v>
      </c>
      <c r="AQ453">
        <v>12415.5</v>
      </c>
    </row>
    <row r="454" spans="1:43" x14ac:dyDescent="0.2">
      <c r="A454" t="s">
        <v>516</v>
      </c>
      <c r="B454" t="s">
        <v>55</v>
      </c>
      <c r="C454">
        <v>0</v>
      </c>
      <c r="D454" t="s">
        <v>45</v>
      </c>
      <c r="E454" t="s">
        <v>46</v>
      </c>
      <c r="F454">
        <v>60</v>
      </c>
      <c r="G454" t="s">
        <v>46</v>
      </c>
      <c r="H454" t="s">
        <v>47</v>
      </c>
      <c r="I454" t="s">
        <v>48</v>
      </c>
      <c r="J454">
        <v>261</v>
      </c>
      <c r="K454">
        <v>6</v>
      </c>
      <c r="L454" t="s">
        <v>46</v>
      </c>
      <c r="M454" t="s">
        <v>45</v>
      </c>
      <c r="N454" t="s">
        <v>45</v>
      </c>
      <c r="O454" t="s">
        <v>45</v>
      </c>
      <c r="P454" t="s">
        <v>45</v>
      </c>
      <c r="Q454" t="s">
        <v>45</v>
      </c>
      <c r="R454" t="s">
        <v>49</v>
      </c>
      <c r="S454" t="s">
        <v>45</v>
      </c>
      <c r="T454" t="s">
        <v>62</v>
      </c>
      <c r="U454">
        <v>60.2</v>
      </c>
      <c r="V454">
        <v>3582.4</v>
      </c>
      <c r="W454" t="s">
        <v>46</v>
      </c>
      <c r="X454">
        <v>55.214109304966797</v>
      </c>
      <c r="Y454">
        <v>71.777796044335602</v>
      </c>
      <c r="Z454">
        <v>6.0200554500000001</v>
      </c>
      <c r="AA454" s="1" t="d">
        <v>2023-10-08</v>
      </c>
      <c r="AB454">
        <v>0</v>
      </c>
      <c r="AC454">
        <v>1806</v>
      </c>
      <c r="AD454" s="1" t="d">
        <v>2023-09-11</v>
      </c>
      <c r="AE454" t="s">
        <v>45</v>
      </c>
      <c r="AF454">
        <v>2023</v>
      </c>
      <c r="AG454">
        <v>10</v>
      </c>
      <c r="AH454">
        <v>8</v>
      </c>
      <c r="AI454">
        <v>2023</v>
      </c>
      <c r="AJ454">
        <v>9</v>
      </c>
      <c r="AK454">
        <v>11</v>
      </c>
      <c r="AL454">
        <v>109.19</v>
      </c>
      <c r="AM454">
        <v>60.2</v>
      </c>
      <c r="AN454" t="s">
        <v>63</v>
      </c>
      <c r="AO454" t="s">
        <v>59</v>
      </c>
      <c r="AP454" t="s">
        <v>59</v>
      </c>
      <c r="AQ454">
        <v>15712.2</v>
      </c>
    </row>
    <row r="455" spans="1:43" x14ac:dyDescent="0.2">
      <c r="A455" t="s">
        <v>517</v>
      </c>
      <c r="B455" t="s">
        <v>44</v>
      </c>
      <c r="C455">
        <v>0</v>
      </c>
      <c r="D455" t="s">
        <v>45</v>
      </c>
      <c r="E455" t="s">
        <v>45</v>
      </c>
      <c r="F455">
        <v>28</v>
      </c>
      <c r="G455" t="s">
        <v>45</v>
      </c>
      <c r="H455" t="s">
        <v>46</v>
      </c>
      <c r="I455" t="s">
        <v>65</v>
      </c>
      <c r="J455">
        <v>72</v>
      </c>
      <c r="K455">
        <v>10</v>
      </c>
      <c r="L455" t="s">
        <v>46</v>
      </c>
      <c r="M455" t="s">
        <v>46</v>
      </c>
      <c r="N455" t="s">
        <v>46</v>
      </c>
      <c r="O455" t="s">
        <v>46</v>
      </c>
      <c r="P455" t="s">
        <v>46</v>
      </c>
      <c r="Q455" t="s">
        <v>45</v>
      </c>
      <c r="R455" t="s">
        <v>49</v>
      </c>
      <c r="S455" t="s">
        <v>45</v>
      </c>
      <c r="T455" t="s">
        <v>50</v>
      </c>
      <c r="U455">
        <v>81.05</v>
      </c>
      <c r="V455">
        <v>2227.1</v>
      </c>
      <c r="W455" t="s">
        <v>45</v>
      </c>
      <c r="X455">
        <v>77.560697732767593</v>
      </c>
      <c r="Y455">
        <v>37.831032896598302</v>
      </c>
      <c r="Z455">
        <v>29.642071535530601</v>
      </c>
      <c r="AA455" s="1" t="d">
        <v>2023-10-18</v>
      </c>
      <c r="AB455">
        <v>0</v>
      </c>
      <c r="AC455">
        <v>1134.7</v>
      </c>
      <c r="AD455" s="1" t="d">
        <v>2023-09-08</v>
      </c>
      <c r="AE455" t="s">
        <v>46</v>
      </c>
      <c r="AF455">
        <v>2023</v>
      </c>
      <c r="AG455">
        <v>10</v>
      </c>
      <c r="AH455">
        <v>18</v>
      </c>
      <c r="AI455">
        <v>2023</v>
      </c>
      <c r="AJ455">
        <v>9</v>
      </c>
      <c r="AK455">
        <v>8</v>
      </c>
      <c r="AL455">
        <v>75.92</v>
      </c>
      <c r="AM455">
        <v>81.05</v>
      </c>
      <c r="AN455" t="s">
        <v>58</v>
      </c>
      <c r="AO455" t="s">
        <v>53</v>
      </c>
      <c r="AP455" t="s">
        <v>53</v>
      </c>
      <c r="AQ455">
        <v>5835.5999999999904</v>
      </c>
    </row>
    <row r="456" spans="1:43" x14ac:dyDescent="0.2">
      <c r="A456" t="s">
        <v>518</v>
      </c>
      <c r="B456" t="s">
        <v>44</v>
      </c>
      <c r="C456">
        <v>0</v>
      </c>
      <c r="D456" t="s">
        <v>45</v>
      </c>
      <c r="E456" t="s">
        <v>46</v>
      </c>
      <c r="F456">
        <v>61</v>
      </c>
      <c r="G456" t="s">
        <v>45</v>
      </c>
      <c r="H456" t="s">
        <v>45</v>
      </c>
      <c r="I456" t="s">
        <v>46</v>
      </c>
      <c r="J456">
        <v>0</v>
      </c>
      <c r="K456">
        <v>0</v>
      </c>
      <c r="L456" t="s">
        <v>74</v>
      </c>
      <c r="M456" t="s">
        <v>74</v>
      </c>
      <c r="N456" t="s">
        <v>74</v>
      </c>
      <c r="O456" t="s">
        <v>74</v>
      </c>
      <c r="P456" t="s">
        <v>74</v>
      </c>
      <c r="Q456" t="s">
        <v>74</v>
      </c>
      <c r="R456" t="s">
        <v>75</v>
      </c>
      <c r="S456" t="s">
        <v>46</v>
      </c>
      <c r="T456" t="s">
        <v>57</v>
      </c>
      <c r="U456">
        <v>24.4</v>
      </c>
      <c r="V456">
        <v>1417.9</v>
      </c>
      <c r="W456" t="s">
        <v>46</v>
      </c>
      <c r="X456">
        <v>62.046135724413297</v>
      </c>
      <c r="Y456">
        <v>82.436872114919097</v>
      </c>
      <c r="Z456">
        <v>8.7551317235966195</v>
      </c>
      <c r="AA456" s="1" t="d">
        <v>2025-01-06</v>
      </c>
      <c r="AB456">
        <v>0</v>
      </c>
      <c r="AC456">
        <v>744.19999999999902</v>
      </c>
      <c r="AD456" s="1" t="d">
        <v>2023-09-07</v>
      </c>
      <c r="AE456" t="s">
        <v>46</v>
      </c>
      <c r="AF456">
        <v>2025</v>
      </c>
      <c r="AG456">
        <v>1</v>
      </c>
      <c r="AH456">
        <v>6</v>
      </c>
      <c r="AI456">
        <v>2023</v>
      </c>
      <c r="AJ456">
        <v>9</v>
      </c>
      <c r="AK456">
        <v>7</v>
      </c>
      <c r="AL456">
        <v>114.29</v>
      </c>
      <c r="AM456">
        <v>24.4</v>
      </c>
      <c r="AN456" t="s">
        <v>63</v>
      </c>
      <c r="AO456" t="s">
        <v>52</v>
      </c>
      <c r="AP456" t="s">
        <v>59</v>
      </c>
      <c r="AQ456">
        <v>0</v>
      </c>
    </row>
    <row r="457" spans="1:43" x14ac:dyDescent="0.2">
      <c r="A457" t="s">
        <v>519</v>
      </c>
      <c r="B457" t="s">
        <v>44</v>
      </c>
      <c r="C457">
        <v>0</v>
      </c>
      <c r="D457" t="s">
        <v>46</v>
      </c>
      <c r="E457" t="s">
        <v>46</v>
      </c>
      <c r="F457">
        <v>24</v>
      </c>
      <c r="G457" t="s">
        <v>45</v>
      </c>
      <c r="H457" t="s">
        <v>45</v>
      </c>
      <c r="I457" t="s">
        <v>65</v>
      </c>
      <c r="J457">
        <v>906</v>
      </c>
      <c r="K457">
        <v>6</v>
      </c>
      <c r="L457" t="s">
        <v>46</v>
      </c>
      <c r="M457" t="s">
        <v>45</v>
      </c>
      <c r="N457" t="s">
        <v>45</v>
      </c>
      <c r="O457" t="s">
        <v>46</v>
      </c>
      <c r="P457" t="s">
        <v>45</v>
      </c>
      <c r="Q457" t="s">
        <v>45</v>
      </c>
      <c r="R457" t="s">
        <v>49</v>
      </c>
      <c r="S457" t="s">
        <v>45</v>
      </c>
      <c r="T457" t="s">
        <v>50</v>
      </c>
      <c r="U457">
        <v>104.15</v>
      </c>
      <c r="V457">
        <v>2494.65</v>
      </c>
      <c r="W457" t="s">
        <v>46</v>
      </c>
      <c r="X457">
        <v>58.106907516064801</v>
      </c>
      <c r="Y457">
        <v>82.449665711087206</v>
      </c>
      <c r="Z457">
        <v>11.5706474822533</v>
      </c>
      <c r="AA457" s="1" t="d">
        <v>2023-10-21</v>
      </c>
      <c r="AB457">
        <v>29.7050041716343</v>
      </c>
      <c r="AC457">
        <v>1249.8</v>
      </c>
      <c r="AD457" s="1" t="d">
        <v>2023-08-31</v>
      </c>
      <c r="AE457" t="s">
        <v>45</v>
      </c>
      <c r="AF457">
        <v>2023</v>
      </c>
      <c r="AG457">
        <v>10</v>
      </c>
      <c r="AH457">
        <v>21</v>
      </c>
      <c r="AI457">
        <v>2023</v>
      </c>
      <c r="AJ457">
        <v>8</v>
      </c>
      <c r="AK457">
        <v>31</v>
      </c>
      <c r="AL457">
        <v>70.540000000000006</v>
      </c>
      <c r="AM457">
        <v>133.85500417163399</v>
      </c>
      <c r="AN457" t="s">
        <v>58</v>
      </c>
      <c r="AO457" t="s">
        <v>53</v>
      </c>
      <c r="AP457" t="s">
        <v>59</v>
      </c>
      <c r="AQ457">
        <v>94359.9</v>
      </c>
    </row>
    <row r="458" spans="1:43" x14ac:dyDescent="0.2">
      <c r="A458" t="s">
        <v>520</v>
      </c>
      <c r="B458" t="s">
        <v>55</v>
      </c>
      <c r="C458">
        <v>0</v>
      </c>
      <c r="D458" t="s">
        <v>45</v>
      </c>
      <c r="E458" t="s">
        <v>45</v>
      </c>
      <c r="F458">
        <v>28</v>
      </c>
      <c r="G458" t="s">
        <v>45</v>
      </c>
      <c r="H458" t="s">
        <v>46</v>
      </c>
      <c r="I458" t="s">
        <v>65</v>
      </c>
      <c r="J458">
        <v>459</v>
      </c>
      <c r="K458">
        <v>5</v>
      </c>
      <c r="L458" t="s">
        <v>46</v>
      </c>
      <c r="M458" t="s">
        <v>45</v>
      </c>
      <c r="N458" t="s">
        <v>45</v>
      </c>
      <c r="O458" t="s">
        <v>45</v>
      </c>
      <c r="P458" t="s">
        <v>45</v>
      </c>
      <c r="Q458" t="s">
        <v>46</v>
      </c>
      <c r="R458" t="s">
        <v>56</v>
      </c>
      <c r="S458" t="s">
        <v>46</v>
      </c>
      <c r="T458" t="s">
        <v>62</v>
      </c>
      <c r="U458">
        <v>92.9</v>
      </c>
      <c r="V458">
        <v>2768.35</v>
      </c>
      <c r="W458" t="s">
        <v>46</v>
      </c>
      <c r="X458">
        <v>68.394544600681598</v>
      </c>
      <c r="Y458">
        <v>74.930568249999993</v>
      </c>
      <c r="Z458">
        <v>8.4195851943851299</v>
      </c>
      <c r="AA458" s="1" t="d">
        <v>2024-04-12</v>
      </c>
      <c r="AB458">
        <v>10.4541457906967</v>
      </c>
      <c r="AC458">
        <v>1300.5999999999999</v>
      </c>
      <c r="AD458" s="1" t="d">
        <v>2023-09-02</v>
      </c>
      <c r="AE458" t="s">
        <v>45</v>
      </c>
      <c r="AF458">
        <v>2024</v>
      </c>
      <c r="AG458">
        <v>4</v>
      </c>
      <c r="AH458">
        <v>12</v>
      </c>
      <c r="AI458">
        <v>2023</v>
      </c>
      <c r="AJ458">
        <v>9</v>
      </c>
      <c r="AK458">
        <v>2</v>
      </c>
      <c r="AL458">
        <v>87.97</v>
      </c>
      <c r="AM458">
        <v>103.35414579069599</v>
      </c>
      <c r="AN458" t="s">
        <v>58</v>
      </c>
      <c r="AO458" t="s">
        <v>53</v>
      </c>
      <c r="AP458" t="s">
        <v>59</v>
      </c>
      <c r="AQ458">
        <v>42641.1</v>
      </c>
    </row>
    <row r="459" spans="1:43" x14ac:dyDescent="0.2">
      <c r="A459" t="s">
        <v>521</v>
      </c>
      <c r="B459" t="s">
        <v>44</v>
      </c>
      <c r="C459">
        <v>0</v>
      </c>
      <c r="D459" t="s">
        <v>45</v>
      </c>
      <c r="E459" t="s">
        <v>45</v>
      </c>
      <c r="F459">
        <v>30</v>
      </c>
      <c r="G459" t="s">
        <v>45</v>
      </c>
      <c r="H459" t="s">
        <v>46</v>
      </c>
      <c r="I459" t="s">
        <v>48</v>
      </c>
      <c r="J459">
        <v>784</v>
      </c>
      <c r="K459">
        <v>5</v>
      </c>
      <c r="L459" t="s">
        <v>46</v>
      </c>
      <c r="M459" t="s">
        <v>45</v>
      </c>
      <c r="N459" t="s">
        <v>45</v>
      </c>
      <c r="O459" t="s">
        <v>45</v>
      </c>
      <c r="P459" t="s">
        <v>45</v>
      </c>
      <c r="Q459" t="s">
        <v>45</v>
      </c>
      <c r="R459" t="s">
        <v>75</v>
      </c>
      <c r="S459" t="s">
        <v>46</v>
      </c>
      <c r="T459" t="s">
        <v>62</v>
      </c>
      <c r="U459">
        <v>80.8</v>
      </c>
      <c r="V459">
        <v>2369.3000000000002</v>
      </c>
      <c r="W459" t="s">
        <v>46</v>
      </c>
      <c r="X459">
        <v>54.471365163709301</v>
      </c>
      <c r="Y459">
        <v>75.289616943816696</v>
      </c>
      <c r="Z459">
        <v>11.5716934156571</v>
      </c>
      <c r="AA459" s="1" t="d">
        <v>2025-07-07</v>
      </c>
      <c r="AB459">
        <v>28.746425679765</v>
      </c>
      <c r="AC459">
        <v>1212</v>
      </c>
      <c r="AD459" s="1" t="d">
        <v>2023-09-04</v>
      </c>
      <c r="AE459" t="s">
        <v>45</v>
      </c>
      <c r="AF459">
        <v>2025</v>
      </c>
      <c r="AG459">
        <v>7</v>
      </c>
      <c r="AH459">
        <v>7</v>
      </c>
      <c r="AI459">
        <v>2023</v>
      </c>
      <c r="AJ459">
        <v>9</v>
      </c>
      <c r="AK459">
        <v>4</v>
      </c>
      <c r="AL459">
        <v>72.900000000000006</v>
      </c>
      <c r="AM459">
        <v>109.54642567976499</v>
      </c>
      <c r="AN459" t="s">
        <v>58</v>
      </c>
      <c r="AO459" t="s">
        <v>53</v>
      </c>
      <c r="AP459" t="s">
        <v>59</v>
      </c>
      <c r="AQ459">
        <v>63347.199999999997</v>
      </c>
    </row>
    <row r="460" spans="1:43" x14ac:dyDescent="0.2">
      <c r="A460" t="s">
        <v>522</v>
      </c>
      <c r="B460" t="s">
        <v>55</v>
      </c>
      <c r="C460">
        <v>0</v>
      </c>
      <c r="D460" t="s">
        <v>45</v>
      </c>
      <c r="E460" t="s">
        <v>46</v>
      </c>
      <c r="F460">
        <v>2</v>
      </c>
      <c r="G460" t="s">
        <v>45</v>
      </c>
      <c r="H460" t="s">
        <v>46</v>
      </c>
      <c r="I460" t="s">
        <v>46</v>
      </c>
      <c r="J460">
        <v>0</v>
      </c>
      <c r="K460">
        <v>0</v>
      </c>
      <c r="L460" t="s">
        <v>74</v>
      </c>
      <c r="M460" t="s">
        <v>74</v>
      </c>
      <c r="N460" t="s">
        <v>74</v>
      </c>
      <c r="O460" t="s">
        <v>74</v>
      </c>
      <c r="P460" t="s">
        <v>74</v>
      </c>
      <c r="Q460" t="s">
        <v>74</v>
      </c>
      <c r="R460" t="s">
        <v>49</v>
      </c>
      <c r="S460" t="s">
        <v>46</v>
      </c>
      <c r="T460" t="s">
        <v>57</v>
      </c>
      <c r="U460">
        <v>20</v>
      </c>
      <c r="V460">
        <v>38</v>
      </c>
      <c r="W460" t="s">
        <v>46</v>
      </c>
      <c r="X460">
        <v>61.695260419792199</v>
      </c>
      <c r="Y460">
        <v>82.320499373576297</v>
      </c>
      <c r="Z460">
        <v>12.195750668502001</v>
      </c>
      <c r="AA460" s="1" t="d">
        <v>2023-10-12</v>
      </c>
      <c r="AB460">
        <v>0</v>
      </c>
      <c r="AC460">
        <v>20</v>
      </c>
      <c r="AD460" s="1" t="d">
        <v>2023-09-05</v>
      </c>
      <c r="AE460" t="s">
        <v>46</v>
      </c>
      <c r="AF460">
        <v>2023</v>
      </c>
      <c r="AG460">
        <v>10</v>
      </c>
      <c r="AH460">
        <v>12</v>
      </c>
      <c r="AI460">
        <v>2023</v>
      </c>
      <c r="AJ460">
        <v>9</v>
      </c>
      <c r="AK460">
        <v>5</v>
      </c>
      <c r="AL460">
        <v>51.5</v>
      </c>
      <c r="AM460">
        <v>20</v>
      </c>
      <c r="AN460" t="s">
        <v>51</v>
      </c>
      <c r="AO460" t="s">
        <v>52</v>
      </c>
      <c r="AP460" t="s">
        <v>59</v>
      </c>
      <c r="AQ460">
        <v>0</v>
      </c>
    </row>
    <row r="461" spans="1:43" x14ac:dyDescent="0.2">
      <c r="A461" t="s">
        <v>523</v>
      </c>
      <c r="B461" t="s">
        <v>55</v>
      </c>
      <c r="C461">
        <v>0</v>
      </c>
      <c r="D461" t="s">
        <v>46</v>
      </c>
      <c r="E461" t="s">
        <v>46</v>
      </c>
      <c r="F461">
        <v>1</v>
      </c>
      <c r="G461" t="s">
        <v>45</v>
      </c>
      <c r="H461" t="s">
        <v>45</v>
      </c>
      <c r="I461" t="s">
        <v>65</v>
      </c>
      <c r="J461">
        <v>610</v>
      </c>
      <c r="K461">
        <v>1</v>
      </c>
      <c r="L461" t="s">
        <v>46</v>
      </c>
      <c r="M461" t="s">
        <v>46</v>
      </c>
      <c r="N461" t="s">
        <v>46</v>
      </c>
      <c r="O461" t="s">
        <v>46</v>
      </c>
      <c r="P461" t="s">
        <v>46</v>
      </c>
      <c r="Q461" t="s">
        <v>46</v>
      </c>
      <c r="R461" t="s">
        <v>49</v>
      </c>
      <c r="S461" t="s">
        <v>45</v>
      </c>
      <c r="T461" t="s">
        <v>50</v>
      </c>
      <c r="U461">
        <v>75.099999999999994</v>
      </c>
      <c r="V461">
        <v>75.099999999999994</v>
      </c>
      <c r="W461" t="s">
        <v>46</v>
      </c>
      <c r="X461">
        <v>52.031831611167199</v>
      </c>
      <c r="Y461">
        <v>65.519156585026707</v>
      </c>
      <c r="Z461">
        <v>14.1658971563509</v>
      </c>
      <c r="AA461" s="1" t="d">
        <v>2023-10-12</v>
      </c>
      <c r="AB461">
        <v>14.7527166507228</v>
      </c>
      <c r="AC461">
        <v>37.549999999999997</v>
      </c>
      <c r="AD461" s="1" t="d">
        <v>2023-09-12</v>
      </c>
      <c r="AE461" t="s">
        <v>45</v>
      </c>
      <c r="AF461">
        <v>2023</v>
      </c>
      <c r="AG461">
        <v>10</v>
      </c>
      <c r="AH461">
        <v>12</v>
      </c>
      <c r="AI461">
        <v>2023</v>
      </c>
      <c r="AJ461">
        <v>9</v>
      </c>
      <c r="AK461">
        <v>12</v>
      </c>
      <c r="AL461">
        <v>38.869999999999997</v>
      </c>
      <c r="AM461">
        <v>89.852716650722797</v>
      </c>
      <c r="AN461" t="s">
        <v>51</v>
      </c>
      <c r="AO461" t="s">
        <v>53</v>
      </c>
      <c r="AP461" t="s">
        <v>59</v>
      </c>
      <c r="AQ461">
        <v>45811</v>
      </c>
    </row>
    <row r="462" spans="1:43" x14ac:dyDescent="0.2">
      <c r="A462" t="s">
        <v>524</v>
      </c>
      <c r="B462" t="s">
        <v>55</v>
      </c>
      <c r="C462">
        <v>0</v>
      </c>
      <c r="D462" t="s">
        <v>46</v>
      </c>
      <c r="E462" t="s">
        <v>45</v>
      </c>
      <c r="F462">
        <v>6</v>
      </c>
      <c r="G462" t="s">
        <v>45</v>
      </c>
      <c r="H462" t="s">
        <v>46</v>
      </c>
      <c r="I462" t="s">
        <v>46</v>
      </c>
      <c r="J462">
        <v>0</v>
      </c>
      <c r="K462">
        <v>0</v>
      </c>
      <c r="L462" t="s">
        <v>74</v>
      </c>
      <c r="M462" t="s">
        <v>74</v>
      </c>
      <c r="N462" t="s">
        <v>74</v>
      </c>
      <c r="O462" t="s">
        <v>74</v>
      </c>
      <c r="P462" t="s">
        <v>74</v>
      </c>
      <c r="Q462" t="s">
        <v>74</v>
      </c>
      <c r="R462" t="s">
        <v>49</v>
      </c>
      <c r="S462" t="s">
        <v>46</v>
      </c>
      <c r="T462" t="s">
        <v>57</v>
      </c>
      <c r="U462">
        <v>19.649999999999999</v>
      </c>
      <c r="V462">
        <v>100.9</v>
      </c>
      <c r="W462" t="s">
        <v>46</v>
      </c>
      <c r="X462">
        <v>99.470876993745804</v>
      </c>
      <c r="Y462">
        <v>65.925362256234393</v>
      </c>
      <c r="Z462">
        <v>16.4139748441949</v>
      </c>
      <c r="AA462" s="1" t="d">
        <v>2023-10-16</v>
      </c>
      <c r="AB462">
        <v>0</v>
      </c>
      <c r="AC462">
        <v>58.95</v>
      </c>
      <c r="AD462" s="1" t="d">
        <v>2023-06-16</v>
      </c>
      <c r="AE462" t="s">
        <v>46</v>
      </c>
      <c r="AF462">
        <v>2023</v>
      </c>
      <c r="AG462">
        <v>10</v>
      </c>
      <c r="AH462">
        <v>16</v>
      </c>
      <c r="AI462">
        <v>2023</v>
      </c>
      <c r="AJ462">
        <v>6</v>
      </c>
      <c r="AK462">
        <v>16</v>
      </c>
      <c r="AL462">
        <v>89.06</v>
      </c>
      <c r="AM462">
        <v>19.649999999999999</v>
      </c>
      <c r="AN462" t="s">
        <v>51</v>
      </c>
      <c r="AO462" t="s">
        <v>52</v>
      </c>
      <c r="AP462" t="s">
        <v>53</v>
      </c>
      <c r="AQ462">
        <v>0</v>
      </c>
    </row>
    <row r="463" spans="1:43" x14ac:dyDescent="0.2">
      <c r="A463" t="s">
        <v>525</v>
      </c>
      <c r="B463" t="s">
        <v>44</v>
      </c>
      <c r="C463">
        <v>0</v>
      </c>
      <c r="D463" t="s">
        <v>45</v>
      </c>
      <c r="E463" t="s">
        <v>46</v>
      </c>
      <c r="F463">
        <v>24</v>
      </c>
      <c r="G463" t="s">
        <v>45</v>
      </c>
      <c r="H463" t="s">
        <v>46</v>
      </c>
      <c r="I463" t="s">
        <v>48</v>
      </c>
      <c r="J463">
        <v>446</v>
      </c>
      <c r="K463">
        <v>9</v>
      </c>
      <c r="L463" t="s">
        <v>46</v>
      </c>
      <c r="M463" t="s">
        <v>45</v>
      </c>
      <c r="N463" t="s">
        <v>46</v>
      </c>
      <c r="O463" t="s">
        <v>46</v>
      </c>
      <c r="P463" t="s">
        <v>45</v>
      </c>
      <c r="Q463" t="s">
        <v>45</v>
      </c>
      <c r="R463" t="s">
        <v>49</v>
      </c>
      <c r="S463" t="s">
        <v>45</v>
      </c>
      <c r="T463" t="s">
        <v>62</v>
      </c>
      <c r="U463">
        <v>69.45</v>
      </c>
      <c r="V463">
        <v>1614.05</v>
      </c>
      <c r="W463" t="s">
        <v>46</v>
      </c>
      <c r="X463">
        <v>70.528953279575902</v>
      </c>
      <c r="Y463">
        <v>72.815557787475598</v>
      </c>
      <c r="Z463">
        <v>10.3900370923942</v>
      </c>
      <c r="AA463" s="1" t="d">
        <v>2023-10-09</v>
      </c>
      <c r="AB463">
        <v>35.968412084642502</v>
      </c>
      <c r="AC463">
        <v>833.4</v>
      </c>
      <c r="AD463" s="1" t="d">
        <v>2023-08-24</v>
      </c>
      <c r="AE463" t="s">
        <v>46</v>
      </c>
      <c r="AF463">
        <v>2023</v>
      </c>
      <c r="AG463">
        <v>10</v>
      </c>
      <c r="AH463">
        <v>9</v>
      </c>
      <c r="AI463">
        <v>2023</v>
      </c>
      <c r="AJ463">
        <v>8</v>
      </c>
      <c r="AK463">
        <v>24</v>
      </c>
      <c r="AL463">
        <v>84.14</v>
      </c>
      <c r="AM463">
        <v>105.418412084642</v>
      </c>
      <c r="AN463" t="s">
        <v>58</v>
      </c>
      <c r="AO463" t="s">
        <v>59</v>
      </c>
      <c r="AP463" t="s">
        <v>59</v>
      </c>
      <c r="AQ463">
        <v>30974.7</v>
      </c>
    </row>
    <row r="464" spans="1:43" x14ac:dyDescent="0.2">
      <c r="A464" t="s">
        <v>526</v>
      </c>
      <c r="B464" t="s">
        <v>55</v>
      </c>
      <c r="C464">
        <v>0</v>
      </c>
      <c r="D464" t="s">
        <v>45</v>
      </c>
      <c r="E464" t="s">
        <v>45</v>
      </c>
      <c r="F464">
        <v>4</v>
      </c>
      <c r="G464" t="s">
        <v>45</v>
      </c>
      <c r="H464" t="s">
        <v>45</v>
      </c>
      <c r="I464" t="s">
        <v>65</v>
      </c>
      <c r="J464">
        <v>729</v>
      </c>
      <c r="K464">
        <v>8</v>
      </c>
      <c r="L464" t="s">
        <v>46</v>
      </c>
      <c r="M464" t="s">
        <v>46</v>
      </c>
      <c r="N464" t="s">
        <v>45</v>
      </c>
      <c r="O464" t="s">
        <v>46</v>
      </c>
      <c r="P464" t="s">
        <v>45</v>
      </c>
      <c r="Q464" t="s">
        <v>45</v>
      </c>
      <c r="R464" t="s">
        <v>49</v>
      </c>
      <c r="S464" t="s">
        <v>46</v>
      </c>
      <c r="T464" t="s">
        <v>50</v>
      </c>
      <c r="U464">
        <v>101.15</v>
      </c>
      <c r="V464">
        <v>385.9</v>
      </c>
      <c r="W464" t="s">
        <v>45</v>
      </c>
      <c r="X464">
        <v>59.504117380111197</v>
      </c>
      <c r="Y464">
        <v>63.633765140000001</v>
      </c>
      <c r="Z464">
        <v>25.5803852508582</v>
      </c>
      <c r="AA464" s="1" t="d">
        <v>2023-10-27</v>
      </c>
      <c r="AB464">
        <v>39.841795170616898</v>
      </c>
      <c r="AC464">
        <v>202.3</v>
      </c>
      <c r="AD464" s="1" t="d">
        <v>2023-09-07</v>
      </c>
      <c r="AE464" t="s">
        <v>45</v>
      </c>
      <c r="AF464">
        <v>2023</v>
      </c>
      <c r="AG464">
        <v>10</v>
      </c>
      <c r="AH464">
        <v>27</v>
      </c>
      <c r="AI464">
        <v>2023</v>
      </c>
      <c r="AJ464">
        <v>9</v>
      </c>
      <c r="AK464">
        <v>7</v>
      </c>
      <c r="AL464">
        <v>37.92</v>
      </c>
      <c r="AM464">
        <v>140.991795170616</v>
      </c>
      <c r="AN464" t="s">
        <v>51</v>
      </c>
      <c r="AO464" t="s">
        <v>53</v>
      </c>
      <c r="AP464" t="s">
        <v>59</v>
      </c>
      <c r="AQ464">
        <v>73738.350000000006</v>
      </c>
    </row>
    <row r="465" spans="1:43" x14ac:dyDescent="0.2">
      <c r="A465" t="s">
        <v>527</v>
      </c>
      <c r="B465" t="s">
        <v>55</v>
      </c>
      <c r="C465">
        <v>0</v>
      </c>
      <c r="D465" t="s">
        <v>46</v>
      </c>
      <c r="E465" t="s">
        <v>46</v>
      </c>
      <c r="F465">
        <v>7</v>
      </c>
      <c r="G465" t="s">
        <v>45</v>
      </c>
      <c r="H465" t="s">
        <v>45</v>
      </c>
      <c r="I465" t="s">
        <v>65</v>
      </c>
      <c r="J465">
        <v>859</v>
      </c>
      <c r="K465">
        <v>6</v>
      </c>
      <c r="L465" t="s">
        <v>46</v>
      </c>
      <c r="M465" t="s">
        <v>45</v>
      </c>
      <c r="N465" t="s">
        <v>46</v>
      </c>
      <c r="O465" t="s">
        <v>46</v>
      </c>
      <c r="P465" t="s">
        <v>45</v>
      </c>
      <c r="Q465" t="s">
        <v>45</v>
      </c>
      <c r="R465" t="s">
        <v>49</v>
      </c>
      <c r="S465" t="s">
        <v>45</v>
      </c>
      <c r="T465" t="s">
        <v>50</v>
      </c>
      <c r="U465">
        <v>99.8</v>
      </c>
      <c r="V465">
        <v>673.25</v>
      </c>
      <c r="W465" t="s">
        <v>45</v>
      </c>
      <c r="X465">
        <v>73.209698661013306</v>
      </c>
      <c r="Y465">
        <v>43.948437643939997</v>
      </c>
      <c r="Z465">
        <v>30.715424685139901</v>
      </c>
      <c r="AA465" s="1" t="d">
        <v>2023-10-21</v>
      </c>
      <c r="AB465">
        <v>33.334750603886299</v>
      </c>
      <c r="AC465">
        <v>349.3</v>
      </c>
      <c r="AD465" s="1" t="d">
        <v>2023-08-31</v>
      </c>
      <c r="AE465" t="s">
        <v>46</v>
      </c>
      <c r="AF465">
        <v>2023</v>
      </c>
      <c r="AG465">
        <v>10</v>
      </c>
      <c r="AH465">
        <v>21</v>
      </c>
      <c r="AI465">
        <v>2023</v>
      </c>
      <c r="AJ465">
        <v>8</v>
      </c>
      <c r="AK465">
        <v>31</v>
      </c>
      <c r="AL465">
        <v>49.49</v>
      </c>
      <c r="AM465">
        <v>133.134750603886</v>
      </c>
      <c r="AN465" t="s">
        <v>51</v>
      </c>
      <c r="AO465" t="s">
        <v>53</v>
      </c>
      <c r="AP465" t="s">
        <v>59</v>
      </c>
      <c r="AQ465">
        <v>85728.2</v>
      </c>
    </row>
    <row r="466" spans="1:43" x14ac:dyDescent="0.2">
      <c r="A466" t="s">
        <v>528</v>
      </c>
      <c r="B466" t="s">
        <v>55</v>
      </c>
      <c r="C466">
        <v>1</v>
      </c>
      <c r="D466" t="s">
        <v>45</v>
      </c>
      <c r="E466" t="s">
        <v>46</v>
      </c>
      <c r="F466">
        <v>72</v>
      </c>
      <c r="G466" t="s">
        <v>45</v>
      </c>
      <c r="H466" t="s">
        <v>45</v>
      </c>
      <c r="I466" t="s">
        <v>65</v>
      </c>
      <c r="J466">
        <v>953</v>
      </c>
      <c r="K466">
        <v>7</v>
      </c>
      <c r="L466" t="s">
        <v>45</v>
      </c>
      <c r="M466" t="s">
        <v>45</v>
      </c>
      <c r="N466" t="s">
        <v>45</v>
      </c>
      <c r="O466" t="s">
        <v>45</v>
      </c>
      <c r="P466" t="s">
        <v>45</v>
      </c>
      <c r="Q466" t="s">
        <v>45</v>
      </c>
      <c r="R466" t="s">
        <v>75</v>
      </c>
      <c r="S466" t="s">
        <v>45</v>
      </c>
      <c r="T466" t="s">
        <v>62</v>
      </c>
      <c r="U466">
        <v>116.05</v>
      </c>
      <c r="V466">
        <v>8404.9</v>
      </c>
      <c r="W466" t="s">
        <v>46</v>
      </c>
      <c r="X466">
        <v>68.315079254637496</v>
      </c>
      <c r="Y466">
        <v>77.865528482881501</v>
      </c>
      <c r="Z466">
        <v>3.4611171742616902</v>
      </c>
      <c r="AA466" s="1" t="d">
        <v>2025-01-17</v>
      </c>
      <c r="AB466">
        <v>48.486901938981603</v>
      </c>
      <c r="AC466">
        <v>4177.8</v>
      </c>
      <c r="AD466" s="1" t="d">
        <v>2023-09-04</v>
      </c>
      <c r="AE466" t="s">
        <v>45</v>
      </c>
      <c r="AF466">
        <v>2025</v>
      </c>
      <c r="AG466">
        <v>1</v>
      </c>
      <c r="AH466">
        <v>17</v>
      </c>
      <c r="AI466">
        <v>2023</v>
      </c>
      <c r="AJ466">
        <v>9</v>
      </c>
      <c r="AK466">
        <v>4</v>
      </c>
      <c r="AL466">
        <v>136.85</v>
      </c>
      <c r="AM466">
        <v>164.536901938981</v>
      </c>
      <c r="AN466" t="s">
        <v>63</v>
      </c>
      <c r="AO466" t="s">
        <v>53</v>
      </c>
      <c r="AP466" t="s">
        <v>59</v>
      </c>
      <c r="AQ466">
        <v>110595.65</v>
      </c>
    </row>
    <row r="467" spans="1:43" x14ac:dyDescent="0.2">
      <c r="A467" t="s">
        <v>529</v>
      </c>
      <c r="B467" t="s">
        <v>55</v>
      </c>
      <c r="C467">
        <v>0</v>
      </c>
      <c r="D467" t="s">
        <v>46</v>
      </c>
      <c r="E467" t="s">
        <v>46</v>
      </c>
      <c r="F467">
        <v>70</v>
      </c>
      <c r="G467" t="s">
        <v>46</v>
      </c>
      <c r="H467" t="s">
        <v>47</v>
      </c>
      <c r="I467" t="s">
        <v>48</v>
      </c>
      <c r="J467">
        <v>159</v>
      </c>
      <c r="K467">
        <v>9</v>
      </c>
      <c r="L467" t="s">
        <v>46</v>
      </c>
      <c r="M467" t="s">
        <v>46</v>
      </c>
      <c r="N467" t="s">
        <v>46</v>
      </c>
      <c r="O467" t="s">
        <v>45</v>
      </c>
      <c r="P467" t="s">
        <v>46</v>
      </c>
      <c r="Q467" t="s">
        <v>45</v>
      </c>
      <c r="R467" t="s">
        <v>75</v>
      </c>
      <c r="S467" t="s">
        <v>45</v>
      </c>
      <c r="T467" t="s">
        <v>57</v>
      </c>
      <c r="U467">
        <v>40.049999999999997</v>
      </c>
      <c r="V467">
        <v>2799.75</v>
      </c>
      <c r="W467" t="s">
        <v>46</v>
      </c>
      <c r="X467">
        <v>66.685456007001605</v>
      </c>
      <c r="Y467">
        <v>83.109075655980007</v>
      </c>
      <c r="Z467">
        <v>8.2744795159999995</v>
      </c>
      <c r="AA467" s="1" t="d">
        <v>2024-11-04</v>
      </c>
      <c r="AB467">
        <v>0</v>
      </c>
      <c r="AC467">
        <v>1401.75</v>
      </c>
      <c r="AD467" s="1" t="d">
        <v>2023-09-01</v>
      </c>
      <c r="AE467" t="s">
        <v>46</v>
      </c>
      <c r="AF467">
        <v>2024</v>
      </c>
      <c r="AG467">
        <v>11</v>
      </c>
      <c r="AH467">
        <v>4</v>
      </c>
      <c r="AI467">
        <v>2023</v>
      </c>
      <c r="AJ467">
        <v>9</v>
      </c>
      <c r="AK467">
        <v>1</v>
      </c>
      <c r="AL467">
        <v>128.41</v>
      </c>
      <c r="AM467">
        <v>40.049999999999997</v>
      </c>
      <c r="AN467" t="s">
        <v>63</v>
      </c>
      <c r="AO467" t="s">
        <v>59</v>
      </c>
      <c r="AP467" t="s">
        <v>59</v>
      </c>
      <c r="AQ467">
        <v>6367.95</v>
      </c>
    </row>
    <row r="468" spans="1:43" x14ac:dyDescent="0.2">
      <c r="A468" t="s">
        <v>530</v>
      </c>
      <c r="B468" t="s">
        <v>55</v>
      </c>
      <c r="C468">
        <v>1</v>
      </c>
      <c r="D468" t="s">
        <v>45</v>
      </c>
      <c r="E468" t="s">
        <v>46</v>
      </c>
      <c r="F468">
        <v>64</v>
      </c>
      <c r="G468" t="s">
        <v>45</v>
      </c>
      <c r="H468" t="s">
        <v>45</v>
      </c>
      <c r="I468" t="s">
        <v>65</v>
      </c>
      <c r="J468">
        <v>495</v>
      </c>
      <c r="K468">
        <v>4</v>
      </c>
      <c r="L468" t="s">
        <v>46</v>
      </c>
      <c r="M468" t="s">
        <v>46</v>
      </c>
      <c r="N468" t="s">
        <v>45</v>
      </c>
      <c r="O468" t="s">
        <v>45</v>
      </c>
      <c r="P468" t="s">
        <v>45</v>
      </c>
      <c r="Q468" t="s">
        <v>45</v>
      </c>
      <c r="R468" t="s">
        <v>75</v>
      </c>
      <c r="S468" t="s">
        <v>46</v>
      </c>
      <c r="T468" t="s">
        <v>50</v>
      </c>
      <c r="U468">
        <v>102.1</v>
      </c>
      <c r="V468">
        <v>6538.45</v>
      </c>
      <c r="W468" t="s">
        <v>46</v>
      </c>
      <c r="X468">
        <v>79.212500500651302</v>
      </c>
      <c r="Y468">
        <v>94.753562169495495</v>
      </c>
      <c r="Z468">
        <v>10.2203128370329</v>
      </c>
      <c r="AA468" s="1" t="d">
        <v>2024-10-22</v>
      </c>
      <c r="AB468">
        <v>21.428483451274399</v>
      </c>
      <c r="AC468">
        <v>3267.2</v>
      </c>
      <c r="AD468" s="1" t="d">
        <v>2023-08-18</v>
      </c>
      <c r="AE468" t="s">
        <v>46</v>
      </c>
      <c r="AF468">
        <v>2024</v>
      </c>
      <c r="AG468">
        <v>10</v>
      </c>
      <c r="AH468">
        <v>22</v>
      </c>
      <c r="AI468">
        <v>2023</v>
      </c>
      <c r="AJ468">
        <v>8</v>
      </c>
      <c r="AK468">
        <v>18</v>
      </c>
      <c r="AL468">
        <v>132.99</v>
      </c>
      <c r="AM468">
        <v>123.528483451274</v>
      </c>
      <c r="AN468" t="s">
        <v>63</v>
      </c>
      <c r="AO468" t="s">
        <v>53</v>
      </c>
      <c r="AP468" t="s">
        <v>53</v>
      </c>
      <c r="AQ468">
        <v>50539.5</v>
      </c>
    </row>
    <row r="469" spans="1:43" x14ac:dyDescent="0.2">
      <c r="A469" t="s">
        <v>531</v>
      </c>
      <c r="B469" t="s">
        <v>55</v>
      </c>
      <c r="C469">
        <v>0</v>
      </c>
      <c r="D469" t="s">
        <v>45</v>
      </c>
      <c r="E469" t="s">
        <v>45</v>
      </c>
      <c r="F469">
        <v>72</v>
      </c>
      <c r="G469" t="s">
        <v>45</v>
      </c>
      <c r="H469" t="s">
        <v>45</v>
      </c>
      <c r="I469" t="s">
        <v>65</v>
      </c>
      <c r="J469">
        <v>101</v>
      </c>
      <c r="K469">
        <v>8</v>
      </c>
      <c r="L469" t="s">
        <v>46</v>
      </c>
      <c r="M469" t="s">
        <v>45</v>
      </c>
      <c r="N469" t="s">
        <v>46</v>
      </c>
      <c r="O469" t="s">
        <v>46</v>
      </c>
      <c r="P469" t="s">
        <v>45</v>
      </c>
      <c r="Q469" t="s">
        <v>46</v>
      </c>
      <c r="R469" t="s">
        <v>56</v>
      </c>
      <c r="S469" t="s">
        <v>45</v>
      </c>
      <c r="T469" t="s">
        <v>50</v>
      </c>
      <c r="U469">
        <v>89.7</v>
      </c>
      <c r="V469">
        <v>6588.95</v>
      </c>
      <c r="W469" t="s">
        <v>46</v>
      </c>
      <c r="X469">
        <v>81.3626156507095</v>
      </c>
      <c r="Y469">
        <v>88.576596230000007</v>
      </c>
      <c r="Z469">
        <v>0.82115621900000002</v>
      </c>
      <c r="AA469" s="1" t="d">
        <v>2024-02-28</v>
      </c>
      <c r="AB469">
        <v>0</v>
      </c>
      <c r="AC469">
        <v>3229.2</v>
      </c>
      <c r="AD469" s="1" t="d">
        <v>2023-08-02</v>
      </c>
      <c r="AE469" t="s">
        <v>46</v>
      </c>
      <c r="AF469">
        <v>2024</v>
      </c>
      <c r="AG469">
        <v>2</v>
      </c>
      <c r="AH469">
        <v>28</v>
      </c>
      <c r="AI469">
        <v>2023</v>
      </c>
      <c r="AJ469">
        <v>8</v>
      </c>
      <c r="AK469">
        <v>2</v>
      </c>
      <c r="AL469">
        <v>152.54</v>
      </c>
      <c r="AM469">
        <v>89.7</v>
      </c>
      <c r="AN469" t="s">
        <v>63</v>
      </c>
      <c r="AO469" t="s">
        <v>53</v>
      </c>
      <c r="AP469" t="s">
        <v>53</v>
      </c>
      <c r="AQ469">
        <v>9059.7000000000007</v>
      </c>
    </row>
    <row r="470" spans="1:43" x14ac:dyDescent="0.2">
      <c r="A470" t="s">
        <v>532</v>
      </c>
      <c r="B470" t="s">
        <v>44</v>
      </c>
      <c r="C470">
        <v>0</v>
      </c>
      <c r="D470" t="s">
        <v>46</v>
      </c>
      <c r="E470" t="s">
        <v>45</v>
      </c>
      <c r="F470">
        <v>44</v>
      </c>
      <c r="G470" t="s">
        <v>45</v>
      </c>
      <c r="H470" t="s">
        <v>46</v>
      </c>
      <c r="I470" t="s">
        <v>46</v>
      </c>
      <c r="J470">
        <v>0</v>
      </c>
      <c r="K470">
        <v>0</v>
      </c>
      <c r="L470" t="s">
        <v>74</v>
      </c>
      <c r="M470" t="s">
        <v>74</v>
      </c>
      <c r="N470" t="s">
        <v>74</v>
      </c>
      <c r="O470" t="s">
        <v>74</v>
      </c>
      <c r="P470" t="s">
        <v>74</v>
      </c>
      <c r="Q470" t="s">
        <v>74</v>
      </c>
      <c r="R470" t="s">
        <v>75</v>
      </c>
      <c r="S470" t="s">
        <v>46</v>
      </c>
      <c r="T470" t="s">
        <v>57</v>
      </c>
      <c r="U470">
        <v>19.899999999999999</v>
      </c>
      <c r="V470">
        <v>868.1</v>
      </c>
      <c r="W470" t="s">
        <v>46</v>
      </c>
      <c r="X470">
        <v>62.042482785841997</v>
      </c>
      <c r="Y470">
        <v>78.400614700365693</v>
      </c>
      <c r="Z470">
        <v>16.943322600512399</v>
      </c>
      <c r="AA470" s="1" t="d">
        <v>2024-12-24</v>
      </c>
      <c r="AB470">
        <v>0</v>
      </c>
      <c r="AC470">
        <v>437.8</v>
      </c>
      <c r="AD470" s="1" t="d">
        <v>2023-09-04</v>
      </c>
      <c r="AE470" t="s">
        <v>46</v>
      </c>
      <c r="AF470">
        <v>2024</v>
      </c>
      <c r="AG470">
        <v>12</v>
      </c>
      <c r="AH470">
        <v>24</v>
      </c>
      <c r="AI470">
        <v>2023</v>
      </c>
      <c r="AJ470">
        <v>9</v>
      </c>
      <c r="AK470">
        <v>4</v>
      </c>
      <c r="AL470">
        <v>89.1</v>
      </c>
      <c r="AM470">
        <v>19.899999999999999</v>
      </c>
      <c r="AN470" t="s">
        <v>63</v>
      </c>
      <c r="AO470" t="s">
        <v>52</v>
      </c>
      <c r="AP470" t="s">
        <v>59</v>
      </c>
      <c r="AQ470">
        <v>0</v>
      </c>
    </row>
    <row r="471" spans="1:43" x14ac:dyDescent="0.2">
      <c r="A471" t="s">
        <v>533</v>
      </c>
      <c r="B471" t="s">
        <v>44</v>
      </c>
      <c r="C471">
        <v>0</v>
      </c>
      <c r="D471" t="s">
        <v>45</v>
      </c>
      <c r="E471" t="s">
        <v>45</v>
      </c>
      <c r="F471">
        <v>13</v>
      </c>
      <c r="G471" t="s">
        <v>45</v>
      </c>
      <c r="H471" t="s">
        <v>46</v>
      </c>
      <c r="I471" t="s">
        <v>48</v>
      </c>
      <c r="J471">
        <v>678</v>
      </c>
      <c r="K471">
        <v>2</v>
      </c>
      <c r="L471" t="s">
        <v>46</v>
      </c>
      <c r="M471" t="s">
        <v>46</v>
      </c>
      <c r="N471" t="s">
        <v>46</v>
      </c>
      <c r="O471" t="s">
        <v>46</v>
      </c>
      <c r="P471" t="s">
        <v>46</v>
      </c>
      <c r="Q471" t="s">
        <v>45</v>
      </c>
      <c r="R471" t="s">
        <v>49</v>
      </c>
      <c r="S471" t="s">
        <v>46</v>
      </c>
      <c r="T471" t="s">
        <v>50</v>
      </c>
      <c r="U471">
        <v>55.95</v>
      </c>
      <c r="V471">
        <v>734.35</v>
      </c>
      <c r="W471" t="s">
        <v>45</v>
      </c>
      <c r="X471">
        <v>61.362726389999999</v>
      </c>
      <c r="Y471">
        <v>59.104185000000001</v>
      </c>
      <c r="Z471">
        <v>32.531933736164397</v>
      </c>
      <c r="AA471" s="1" t="d">
        <v>2023-10-10</v>
      </c>
      <c r="AB471">
        <v>48.528901577624403</v>
      </c>
      <c r="AC471">
        <v>363.67500000000001</v>
      </c>
      <c r="AD471" s="1" t="d">
        <v>2023-08-30</v>
      </c>
      <c r="AE471" t="s">
        <v>45</v>
      </c>
      <c r="AF471">
        <v>2023</v>
      </c>
      <c r="AG471">
        <v>10</v>
      </c>
      <c r="AH471">
        <v>10</v>
      </c>
      <c r="AI471">
        <v>2023</v>
      </c>
      <c r="AJ471">
        <v>8</v>
      </c>
      <c r="AK471">
        <v>30</v>
      </c>
      <c r="AL471">
        <v>41.83</v>
      </c>
      <c r="AM471">
        <v>104.478901577624</v>
      </c>
      <c r="AN471" t="s">
        <v>58</v>
      </c>
      <c r="AO471" t="s">
        <v>59</v>
      </c>
      <c r="AP471" t="s">
        <v>59</v>
      </c>
      <c r="AQ471">
        <v>37934.1</v>
      </c>
    </row>
    <row r="472" spans="1:43" x14ac:dyDescent="0.2">
      <c r="A472" t="s">
        <v>534</v>
      </c>
      <c r="B472" t="s">
        <v>44</v>
      </c>
      <c r="C472">
        <v>1</v>
      </c>
      <c r="D472" t="s">
        <v>46</v>
      </c>
      <c r="E472" t="s">
        <v>46</v>
      </c>
      <c r="F472">
        <v>17</v>
      </c>
      <c r="G472" t="s">
        <v>45</v>
      </c>
      <c r="H472" t="s">
        <v>46</v>
      </c>
      <c r="I472" t="s">
        <v>46</v>
      </c>
      <c r="J472">
        <v>0</v>
      </c>
      <c r="K472">
        <v>0</v>
      </c>
      <c r="L472" t="s">
        <v>74</v>
      </c>
      <c r="M472" t="s">
        <v>74</v>
      </c>
      <c r="N472" t="s">
        <v>74</v>
      </c>
      <c r="O472" t="s">
        <v>74</v>
      </c>
      <c r="P472" t="s">
        <v>74</v>
      </c>
      <c r="Q472" t="s">
        <v>74</v>
      </c>
      <c r="R472" t="s">
        <v>56</v>
      </c>
      <c r="S472" t="s">
        <v>46</v>
      </c>
      <c r="T472" t="s">
        <v>57</v>
      </c>
      <c r="U472">
        <v>20.65</v>
      </c>
      <c r="V472">
        <v>330.6</v>
      </c>
      <c r="W472" t="s">
        <v>46</v>
      </c>
      <c r="X472">
        <v>65.874224542725301</v>
      </c>
      <c r="Y472">
        <v>79.809837920973095</v>
      </c>
      <c r="Z472">
        <v>10.711889562552299</v>
      </c>
      <c r="AA472" s="1" t="d">
        <v>2024-04-05</v>
      </c>
      <c r="AB472">
        <v>0</v>
      </c>
      <c r="AC472">
        <v>175.52499999999901</v>
      </c>
      <c r="AD472" s="1" t="d">
        <v>2023-09-01</v>
      </c>
      <c r="AE472" t="s">
        <v>46</v>
      </c>
      <c r="AF472">
        <v>2024</v>
      </c>
      <c r="AG472">
        <v>4</v>
      </c>
      <c r="AH472">
        <v>5</v>
      </c>
      <c r="AI472">
        <v>2023</v>
      </c>
      <c r="AJ472">
        <v>9</v>
      </c>
      <c r="AK472">
        <v>1</v>
      </c>
      <c r="AL472">
        <v>72.16</v>
      </c>
      <c r="AM472">
        <v>20.65</v>
      </c>
      <c r="AN472" t="s">
        <v>58</v>
      </c>
      <c r="AO472" t="s">
        <v>52</v>
      </c>
      <c r="AP472" t="s">
        <v>59</v>
      </c>
      <c r="AQ472">
        <v>0</v>
      </c>
    </row>
    <row r="473" spans="1:43" x14ac:dyDescent="0.2">
      <c r="A473" t="s">
        <v>535</v>
      </c>
      <c r="B473" t="s">
        <v>55</v>
      </c>
      <c r="C473">
        <v>0</v>
      </c>
      <c r="D473" t="s">
        <v>46</v>
      </c>
      <c r="E473" t="s">
        <v>46</v>
      </c>
      <c r="F473">
        <v>1</v>
      </c>
      <c r="G473" t="s">
        <v>45</v>
      </c>
      <c r="H473" t="s">
        <v>46</v>
      </c>
      <c r="I473" t="s">
        <v>48</v>
      </c>
      <c r="J473">
        <v>915</v>
      </c>
      <c r="K473">
        <v>9</v>
      </c>
      <c r="L473" t="s">
        <v>46</v>
      </c>
      <c r="M473" t="s">
        <v>46</v>
      </c>
      <c r="N473" t="s">
        <v>46</v>
      </c>
      <c r="O473" t="s">
        <v>46</v>
      </c>
      <c r="P473" t="s">
        <v>46</v>
      </c>
      <c r="Q473" t="s">
        <v>45</v>
      </c>
      <c r="R473" t="s">
        <v>49</v>
      </c>
      <c r="S473" t="s">
        <v>45</v>
      </c>
      <c r="T473" t="s">
        <v>50</v>
      </c>
      <c r="U473">
        <v>55</v>
      </c>
      <c r="V473">
        <v>55</v>
      </c>
      <c r="W473" t="s">
        <v>45</v>
      </c>
      <c r="X473">
        <v>35.471182528966203</v>
      </c>
      <c r="Y473">
        <v>65.737342165550999</v>
      </c>
      <c r="Z473">
        <v>33.353435853631098</v>
      </c>
      <c r="AA473" s="1" t="d">
        <v>2023-10-22</v>
      </c>
      <c r="AB473">
        <v>48.795153068305503</v>
      </c>
      <c r="AC473">
        <v>27.5</v>
      </c>
      <c r="AD473" s="1" t="d">
        <v>2023-09-02</v>
      </c>
      <c r="AE473" t="s">
        <v>45</v>
      </c>
      <c r="AF473">
        <v>2023</v>
      </c>
      <c r="AG473">
        <v>10</v>
      </c>
      <c r="AH473">
        <v>22</v>
      </c>
      <c r="AI473">
        <v>2023</v>
      </c>
      <c r="AJ473">
        <v>9</v>
      </c>
      <c r="AK473">
        <v>2</v>
      </c>
      <c r="AL473">
        <v>3.12</v>
      </c>
      <c r="AM473">
        <v>103.795153068305</v>
      </c>
      <c r="AN473" t="s">
        <v>51</v>
      </c>
      <c r="AO473" t="s">
        <v>59</v>
      </c>
      <c r="AP473" t="s">
        <v>52</v>
      </c>
      <c r="AQ473">
        <v>50325</v>
      </c>
    </row>
    <row r="474" spans="1:43" x14ac:dyDescent="0.2">
      <c r="A474" t="s">
        <v>536</v>
      </c>
      <c r="B474" t="s">
        <v>55</v>
      </c>
      <c r="C474">
        <v>0</v>
      </c>
      <c r="D474" t="s">
        <v>45</v>
      </c>
      <c r="E474" t="s">
        <v>46</v>
      </c>
      <c r="F474">
        <v>9</v>
      </c>
      <c r="G474" t="s">
        <v>45</v>
      </c>
      <c r="H474" t="s">
        <v>46</v>
      </c>
      <c r="I474" t="s">
        <v>48</v>
      </c>
      <c r="J474">
        <v>231</v>
      </c>
      <c r="K474">
        <v>8</v>
      </c>
      <c r="L474" t="s">
        <v>46</v>
      </c>
      <c r="M474" t="s">
        <v>46</v>
      </c>
      <c r="N474" t="s">
        <v>45</v>
      </c>
      <c r="O474" t="s">
        <v>46</v>
      </c>
      <c r="P474" t="s">
        <v>45</v>
      </c>
      <c r="Q474" t="s">
        <v>45</v>
      </c>
      <c r="R474" t="s">
        <v>49</v>
      </c>
      <c r="S474" t="s">
        <v>45</v>
      </c>
      <c r="T474" t="s">
        <v>57</v>
      </c>
      <c r="U474">
        <v>70.05</v>
      </c>
      <c r="V474">
        <v>564.4</v>
      </c>
      <c r="W474" t="s">
        <v>46</v>
      </c>
      <c r="X474">
        <v>47.272134067021703</v>
      </c>
      <c r="Y474">
        <v>69.974706353621897</v>
      </c>
      <c r="Z474">
        <v>11.906764172901401</v>
      </c>
      <c r="AA474" s="1" t="d">
        <v>2023-10-13</v>
      </c>
      <c r="AB474">
        <v>0</v>
      </c>
      <c r="AC474">
        <v>315.22500000000002</v>
      </c>
      <c r="AD474" s="1" t="d">
        <v>2023-09-03</v>
      </c>
      <c r="AE474" t="s">
        <v>45</v>
      </c>
      <c r="AF474">
        <v>2023</v>
      </c>
      <c r="AG474">
        <v>10</v>
      </c>
      <c r="AH474">
        <v>13</v>
      </c>
      <c r="AI474">
        <v>2023</v>
      </c>
      <c r="AJ474">
        <v>9</v>
      </c>
      <c r="AK474">
        <v>3</v>
      </c>
      <c r="AL474">
        <v>44.37</v>
      </c>
      <c r="AM474">
        <v>70.05</v>
      </c>
      <c r="AN474" t="s">
        <v>51</v>
      </c>
      <c r="AO474" t="s">
        <v>53</v>
      </c>
      <c r="AP474" t="s">
        <v>52</v>
      </c>
      <c r="AQ474">
        <v>16181.55</v>
      </c>
    </row>
    <row r="475" spans="1:43" x14ac:dyDescent="0.2">
      <c r="A475" t="s">
        <v>537</v>
      </c>
      <c r="B475" t="s">
        <v>55</v>
      </c>
      <c r="C475">
        <v>0</v>
      </c>
      <c r="D475" t="s">
        <v>45</v>
      </c>
      <c r="E475" t="s">
        <v>46</v>
      </c>
      <c r="F475">
        <v>24</v>
      </c>
      <c r="G475" t="s">
        <v>45</v>
      </c>
      <c r="H475" t="s">
        <v>46</v>
      </c>
      <c r="I475" t="s">
        <v>48</v>
      </c>
      <c r="J475">
        <v>826</v>
      </c>
      <c r="K475">
        <v>3</v>
      </c>
      <c r="L475" t="s">
        <v>45</v>
      </c>
      <c r="M475" t="s">
        <v>46</v>
      </c>
      <c r="N475" t="s">
        <v>46</v>
      </c>
      <c r="O475" t="s">
        <v>45</v>
      </c>
      <c r="P475" t="s">
        <v>46</v>
      </c>
      <c r="Q475" t="s">
        <v>46</v>
      </c>
      <c r="R475" t="s">
        <v>49</v>
      </c>
      <c r="S475" t="s">
        <v>46</v>
      </c>
      <c r="T475" t="s">
        <v>57</v>
      </c>
      <c r="U475">
        <v>53.6</v>
      </c>
      <c r="V475">
        <v>1315.35</v>
      </c>
      <c r="W475" t="s">
        <v>46</v>
      </c>
      <c r="X475">
        <v>90.503114011667805</v>
      </c>
      <c r="Y475">
        <v>79.81486864</v>
      </c>
      <c r="Z475">
        <v>16.827632312631302</v>
      </c>
      <c r="AA475" s="1" t="d">
        <v>2023-10-08</v>
      </c>
      <c r="AB475">
        <v>45.645724547922804</v>
      </c>
      <c r="AC475">
        <v>643.20000000000005</v>
      </c>
      <c r="AD475" s="1" t="d">
        <v>2023-07-24</v>
      </c>
      <c r="AE475" t="s">
        <v>46</v>
      </c>
      <c r="AF475">
        <v>2023</v>
      </c>
      <c r="AG475">
        <v>10</v>
      </c>
      <c r="AH475">
        <v>8</v>
      </c>
      <c r="AI475">
        <v>2023</v>
      </c>
      <c r="AJ475">
        <v>7</v>
      </c>
      <c r="AK475">
        <v>24</v>
      </c>
      <c r="AL475">
        <v>97.68</v>
      </c>
      <c r="AM475">
        <v>99.245724547922805</v>
      </c>
      <c r="AN475" t="s">
        <v>58</v>
      </c>
      <c r="AO475" t="s">
        <v>59</v>
      </c>
      <c r="AP475" t="s">
        <v>53</v>
      </c>
      <c r="AQ475">
        <v>44273.599999999999</v>
      </c>
    </row>
    <row r="476" spans="1:43" x14ac:dyDescent="0.2">
      <c r="A476" t="s">
        <v>538</v>
      </c>
      <c r="B476" t="s">
        <v>44</v>
      </c>
      <c r="C476">
        <v>0</v>
      </c>
      <c r="D476" t="s">
        <v>45</v>
      </c>
      <c r="E476" t="s">
        <v>45</v>
      </c>
      <c r="F476">
        <v>1</v>
      </c>
      <c r="G476" t="s">
        <v>45</v>
      </c>
      <c r="H476" t="s">
        <v>46</v>
      </c>
      <c r="I476" t="s">
        <v>65</v>
      </c>
      <c r="J476">
        <v>198</v>
      </c>
      <c r="K476">
        <v>3</v>
      </c>
      <c r="L476" t="s">
        <v>46</v>
      </c>
      <c r="M476" t="s">
        <v>45</v>
      </c>
      <c r="N476" t="s">
        <v>46</v>
      </c>
      <c r="O476" t="s">
        <v>46</v>
      </c>
      <c r="P476" t="s">
        <v>46</v>
      </c>
      <c r="Q476" t="s">
        <v>46</v>
      </c>
      <c r="R476" t="s">
        <v>49</v>
      </c>
      <c r="S476" t="s">
        <v>45</v>
      </c>
      <c r="T476" t="s">
        <v>50</v>
      </c>
      <c r="U476">
        <v>74.7</v>
      </c>
      <c r="V476">
        <v>74.7</v>
      </c>
      <c r="W476" t="s">
        <v>45</v>
      </c>
      <c r="X476">
        <v>94.674515702519201</v>
      </c>
      <c r="Y476">
        <v>54.56688011</v>
      </c>
      <c r="Z476">
        <v>18.220405375338299</v>
      </c>
      <c r="AA476" s="1" t="d">
        <v>2023-10-14</v>
      </c>
      <c r="AB476">
        <v>0</v>
      </c>
      <c r="AC476">
        <v>37.35</v>
      </c>
      <c r="AD476" s="1" t="d">
        <v>2023-07-19</v>
      </c>
      <c r="AE476" t="s">
        <v>46</v>
      </c>
      <c r="AF476">
        <v>2023</v>
      </c>
      <c r="AG476">
        <v>10</v>
      </c>
      <c r="AH476">
        <v>14</v>
      </c>
      <c r="AI476">
        <v>2023</v>
      </c>
      <c r="AJ476">
        <v>7</v>
      </c>
      <c r="AK476">
        <v>19</v>
      </c>
      <c r="AL476">
        <v>77.45</v>
      </c>
      <c r="AM476">
        <v>74.7</v>
      </c>
      <c r="AN476" t="s">
        <v>51</v>
      </c>
      <c r="AO476" t="s">
        <v>53</v>
      </c>
      <c r="AP476" t="s">
        <v>53</v>
      </c>
      <c r="AQ476">
        <v>14790.6</v>
      </c>
    </row>
    <row r="477" spans="1:43" x14ac:dyDescent="0.2">
      <c r="A477" t="s">
        <v>539</v>
      </c>
      <c r="B477" t="s">
        <v>55</v>
      </c>
      <c r="C477">
        <v>0</v>
      </c>
      <c r="D477" t="s">
        <v>46</v>
      </c>
      <c r="E477" t="s">
        <v>46</v>
      </c>
      <c r="F477">
        <v>24</v>
      </c>
      <c r="G477" t="s">
        <v>45</v>
      </c>
      <c r="H477" t="s">
        <v>45</v>
      </c>
      <c r="I477" t="s">
        <v>65</v>
      </c>
      <c r="J477">
        <v>154</v>
      </c>
      <c r="K477">
        <v>3</v>
      </c>
      <c r="L477" t="s">
        <v>46</v>
      </c>
      <c r="M477" t="s">
        <v>45</v>
      </c>
      <c r="N477" t="s">
        <v>46</v>
      </c>
      <c r="O477" t="s">
        <v>46</v>
      </c>
      <c r="P477" t="s">
        <v>46</v>
      </c>
      <c r="Q477" t="s">
        <v>46</v>
      </c>
      <c r="R477" t="s">
        <v>49</v>
      </c>
      <c r="S477" t="s">
        <v>45</v>
      </c>
      <c r="T477" t="s">
        <v>50</v>
      </c>
      <c r="U477">
        <v>80.25</v>
      </c>
      <c r="V477">
        <v>1861.5</v>
      </c>
      <c r="W477" t="s">
        <v>45</v>
      </c>
      <c r="X477">
        <v>66.264459406654296</v>
      </c>
      <c r="Y477">
        <v>35.038411868353499</v>
      </c>
      <c r="Z477">
        <v>23.428574510000001</v>
      </c>
      <c r="AA477" s="1" t="d">
        <v>2023-10-19</v>
      </c>
      <c r="AB477">
        <v>0</v>
      </c>
      <c r="AC477">
        <v>963</v>
      </c>
      <c r="AD477" s="1" t="d">
        <v>2023-09-13</v>
      </c>
      <c r="AE477" t="s">
        <v>45</v>
      </c>
      <c r="AF477">
        <v>2023</v>
      </c>
      <c r="AG477">
        <v>10</v>
      </c>
      <c r="AH477">
        <v>19</v>
      </c>
      <c r="AI477">
        <v>2023</v>
      </c>
      <c r="AJ477">
        <v>9</v>
      </c>
      <c r="AK477">
        <v>13</v>
      </c>
      <c r="AL477">
        <v>66.84</v>
      </c>
      <c r="AM477">
        <v>80.25</v>
      </c>
      <c r="AN477" t="s">
        <v>58</v>
      </c>
      <c r="AO477" t="s">
        <v>53</v>
      </c>
      <c r="AP477" t="s">
        <v>59</v>
      </c>
      <c r="AQ477">
        <v>12358.5</v>
      </c>
    </row>
    <row r="478" spans="1:43" x14ac:dyDescent="0.2">
      <c r="A478" t="s">
        <v>540</v>
      </c>
      <c r="B478" t="s">
        <v>55</v>
      </c>
      <c r="C478">
        <v>1</v>
      </c>
      <c r="D478" t="s">
        <v>45</v>
      </c>
      <c r="E478" t="s">
        <v>45</v>
      </c>
      <c r="F478">
        <v>35</v>
      </c>
      <c r="G478" t="s">
        <v>45</v>
      </c>
      <c r="H478" t="s">
        <v>46</v>
      </c>
      <c r="I478" t="s">
        <v>48</v>
      </c>
      <c r="J478">
        <v>22</v>
      </c>
      <c r="K478">
        <v>1</v>
      </c>
      <c r="L478" t="s">
        <v>46</v>
      </c>
      <c r="M478" t="s">
        <v>45</v>
      </c>
      <c r="N478" t="s">
        <v>46</v>
      </c>
      <c r="O478" t="s">
        <v>45</v>
      </c>
      <c r="P478" t="s">
        <v>45</v>
      </c>
      <c r="Q478" t="s">
        <v>45</v>
      </c>
      <c r="R478" t="s">
        <v>49</v>
      </c>
      <c r="S478" t="s">
        <v>45</v>
      </c>
      <c r="T478" t="s">
        <v>50</v>
      </c>
      <c r="U478">
        <v>76.05</v>
      </c>
      <c r="V478">
        <v>2747.2</v>
      </c>
      <c r="W478" t="s">
        <v>46</v>
      </c>
      <c r="X478">
        <v>78.648354449999999</v>
      </c>
      <c r="Y478">
        <v>77.113413610798602</v>
      </c>
      <c r="Z478">
        <v>6.8492858492882602</v>
      </c>
      <c r="AA478" s="1" t="d">
        <v>2023-10-07</v>
      </c>
      <c r="AB478">
        <v>0</v>
      </c>
      <c r="AC478">
        <v>1330.875</v>
      </c>
      <c r="AD478" s="1" t="d">
        <v>2023-08-22</v>
      </c>
      <c r="AE478" t="s">
        <v>46</v>
      </c>
      <c r="AF478">
        <v>2023</v>
      </c>
      <c r="AG478">
        <v>10</v>
      </c>
      <c r="AH478">
        <v>7</v>
      </c>
      <c r="AI478">
        <v>2023</v>
      </c>
      <c r="AJ478">
        <v>8</v>
      </c>
      <c r="AK478">
        <v>22</v>
      </c>
      <c r="AL478">
        <v>106.8</v>
      </c>
      <c r="AM478">
        <v>76.05</v>
      </c>
      <c r="AN478" t="s">
        <v>58</v>
      </c>
      <c r="AO478" t="s">
        <v>53</v>
      </c>
      <c r="AP478" t="s">
        <v>53</v>
      </c>
      <c r="AQ478">
        <v>1673.1</v>
      </c>
    </row>
    <row r="479" spans="1:43" x14ac:dyDescent="0.2">
      <c r="A479" t="s">
        <v>541</v>
      </c>
      <c r="B479" t="s">
        <v>44</v>
      </c>
      <c r="C479">
        <v>0</v>
      </c>
      <c r="D479" t="s">
        <v>45</v>
      </c>
      <c r="E479" t="s">
        <v>45</v>
      </c>
      <c r="F479">
        <v>7</v>
      </c>
      <c r="G479" t="s">
        <v>45</v>
      </c>
      <c r="H479" t="s">
        <v>46</v>
      </c>
      <c r="I479" t="s">
        <v>48</v>
      </c>
      <c r="J479">
        <v>350</v>
      </c>
      <c r="K479">
        <v>10</v>
      </c>
      <c r="L479" t="s">
        <v>45</v>
      </c>
      <c r="M479" t="s">
        <v>45</v>
      </c>
      <c r="N479" t="s">
        <v>45</v>
      </c>
      <c r="O479" t="s">
        <v>45</v>
      </c>
      <c r="P479" t="s">
        <v>45</v>
      </c>
      <c r="Q479" t="s">
        <v>46</v>
      </c>
      <c r="R479" t="s">
        <v>49</v>
      </c>
      <c r="S479" t="s">
        <v>45</v>
      </c>
      <c r="T479" t="s">
        <v>50</v>
      </c>
      <c r="U479">
        <v>75.7</v>
      </c>
      <c r="V479">
        <v>554.04999999999995</v>
      </c>
      <c r="W479" t="s">
        <v>46</v>
      </c>
      <c r="X479">
        <v>74.668752318152997</v>
      </c>
      <c r="Y479">
        <v>83.227185603380804</v>
      </c>
      <c r="Z479">
        <v>12.870209654420099</v>
      </c>
      <c r="AA479" s="1" t="d">
        <v>2023-10-24</v>
      </c>
      <c r="AB479">
        <v>32.154171376052801</v>
      </c>
      <c r="AC479">
        <v>264.95</v>
      </c>
      <c r="AD479" s="1" t="d">
        <v>2023-06-27</v>
      </c>
      <c r="AE479" t="s">
        <v>46</v>
      </c>
      <c r="AF479">
        <v>2023</v>
      </c>
      <c r="AG479">
        <v>10</v>
      </c>
      <c r="AH479">
        <v>24</v>
      </c>
      <c r="AI479">
        <v>2023</v>
      </c>
      <c r="AJ479">
        <v>6</v>
      </c>
      <c r="AK479">
        <v>27</v>
      </c>
      <c r="AL479">
        <v>68.8</v>
      </c>
      <c r="AM479">
        <v>107.85417137605199</v>
      </c>
      <c r="AN479" t="s">
        <v>51</v>
      </c>
      <c r="AO479" t="s">
        <v>53</v>
      </c>
      <c r="AP479" t="s">
        <v>59</v>
      </c>
      <c r="AQ479">
        <v>26495</v>
      </c>
    </row>
    <row r="480" spans="1:43" x14ac:dyDescent="0.2">
      <c r="A480" t="s">
        <v>542</v>
      </c>
      <c r="B480" t="s">
        <v>55</v>
      </c>
      <c r="C480">
        <v>0</v>
      </c>
      <c r="D480" t="s">
        <v>46</v>
      </c>
      <c r="E480" t="s">
        <v>46</v>
      </c>
      <c r="F480">
        <v>5</v>
      </c>
      <c r="G480" t="s">
        <v>45</v>
      </c>
      <c r="H480" t="s">
        <v>46</v>
      </c>
      <c r="I480" t="s">
        <v>65</v>
      </c>
      <c r="J480">
        <v>206</v>
      </c>
      <c r="K480">
        <v>9</v>
      </c>
      <c r="L480" t="s">
        <v>46</v>
      </c>
      <c r="M480" t="s">
        <v>46</v>
      </c>
      <c r="N480" t="s">
        <v>46</v>
      </c>
      <c r="O480" t="s">
        <v>45</v>
      </c>
      <c r="P480" t="s">
        <v>45</v>
      </c>
      <c r="Q480" t="s">
        <v>45</v>
      </c>
      <c r="R480" t="s">
        <v>49</v>
      </c>
      <c r="S480" t="s">
        <v>45</v>
      </c>
      <c r="T480" t="s">
        <v>50</v>
      </c>
      <c r="U480">
        <v>96.1</v>
      </c>
      <c r="V480">
        <v>453.4</v>
      </c>
      <c r="W480" t="s">
        <v>45</v>
      </c>
      <c r="X480">
        <v>100</v>
      </c>
      <c r="Y480">
        <v>40.817878334901998</v>
      </c>
      <c r="Z480">
        <v>28.4768867582263</v>
      </c>
      <c r="AA480" s="1" t="d">
        <v>2023-10-25</v>
      </c>
      <c r="AB480">
        <v>0</v>
      </c>
      <c r="AC480">
        <v>240.25</v>
      </c>
      <c r="AD480" s="1" t="d">
        <v>2023-09-09</v>
      </c>
      <c r="AE480" t="s">
        <v>46</v>
      </c>
      <c r="AF480">
        <v>2023</v>
      </c>
      <c r="AG480">
        <v>10</v>
      </c>
      <c r="AH480">
        <v>25</v>
      </c>
      <c r="AI480">
        <v>2023</v>
      </c>
      <c r="AJ480">
        <v>9</v>
      </c>
      <c r="AK480">
        <v>9</v>
      </c>
      <c r="AL480">
        <v>76.52</v>
      </c>
      <c r="AM480">
        <v>96.1</v>
      </c>
      <c r="AN480" t="s">
        <v>51</v>
      </c>
      <c r="AO480" t="s">
        <v>53</v>
      </c>
      <c r="AP480" t="s">
        <v>53</v>
      </c>
      <c r="AQ480">
        <v>19796.599999999999</v>
      </c>
    </row>
    <row r="481" spans="1:43" x14ac:dyDescent="0.2">
      <c r="A481" t="s">
        <v>543</v>
      </c>
      <c r="B481" t="s">
        <v>44</v>
      </c>
      <c r="C481">
        <v>0</v>
      </c>
      <c r="D481" t="s">
        <v>46</v>
      </c>
      <c r="E481" t="s">
        <v>45</v>
      </c>
      <c r="F481">
        <v>15</v>
      </c>
      <c r="G481" t="s">
        <v>45</v>
      </c>
      <c r="H481" t="s">
        <v>46</v>
      </c>
      <c r="I481" t="s">
        <v>65</v>
      </c>
      <c r="J481">
        <v>787</v>
      </c>
      <c r="K481">
        <v>6</v>
      </c>
      <c r="L481" t="s">
        <v>46</v>
      </c>
      <c r="M481" t="s">
        <v>46</v>
      </c>
      <c r="N481" t="s">
        <v>46</v>
      </c>
      <c r="O481" t="s">
        <v>46</v>
      </c>
      <c r="P481" t="s">
        <v>46</v>
      </c>
      <c r="Q481" t="s">
        <v>46</v>
      </c>
      <c r="R481" t="s">
        <v>49</v>
      </c>
      <c r="S481" t="s">
        <v>46</v>
      </c>
      <c r="T481" t="s">
        <v>62</v>
      </c>
      <c r="U481">
        <v>69</v>
      </c>
      <c r="V481">
        <v>994.8</v>
      </c>
      <c r="W481" t="s">
        <v>45</v>
      </c>
      <c r="X481">
        <v>86.793623671518603</v>
      </c>
      <c r="Y481">
        <v>63.227444668851298</v>
      </c>
      <c r="Z481">
        <v>32.860865655187297</v>
      </c>
      <c r="AA481" s="1" t="d">
        <v>2023-10-26</v>
      </c>
      <c r="AB481">
        <v>30.923913766805899</v>
      </c>
      <c r="AC481">
        <v>517.5</v>
      </c>
      <c r="AD481" s="1" t="d">
        <v>2023-09-01</v>
      </c>
      <c r="AE481" t="s">
        <v>46</v>
      </c>
      <c r="AF481">
        <v>2023</v>
      </c>
      <c r="AG481">
        <v>10</v>
      </c>
      <c r="AH481">
        <v>26</v>
      </c>
      <c r="AI481">
        <v>2023</v>
      </c>
      <c r="AJ481">
        <v>9</v>
      </c>
      <c r="AK481">
        <v>1</v>
      </c>
      <c r="AL481">
        <v>68.930000000000007</v>
      </c>
      <c r="AM481">
        <v>99.923913766805896</v>
      </c>
      <c r="AN481" t="s">
        <v>58</v>
      </c>
      <c r="AO481" t="s">
        <v>59</v>
      </c>
      <c r="AP481" t="s">
        <v>53</v>
      </c>
      <c r="AQ481">
        <v>54303</v>
      </c>
    </row>
    <row r="482" spans="1:43" x14ac:dyDescent="0.2">
      <c r="A482" t="s">
        <v>544</v>
      </c>
      <c r="B482" t="s">
        <v>55</v>
      </c>
      <c r="C482">
        <v>0</v>
      </c>
      <c r="D482" t="s">
        <v>45</v>
      </c>
      <c r="E482" t="s">
        <v>45</v>
      </c>
      <c r="F482">
        <v>11</v>
      </c>
      <c r="G482" t="s">
        <v>45</v>
      </c>
      <c r="H482" t="s">
        <v>46</v>
      </c>
      <c r="I482" t="s">
        <v>46</v>
      </c>
      <c r="J482">
        <v>0</v>
      </c>
      <c r="K482">
        <v>0</v>
      </c>
      <c r="L482" t="s">
        <v>74</v>
      </c>
      <c r="M482" t="s">
        <v>74</v>
      </c>
      <c r="N482" t="s">
        <v>74</v>
      </c>
      <c r="O482" t="s">
        <v>74</v>
      </c>
      <c r="P482" t="s">
        <v>74</v>
      </c>
      <c r="Q482" t="s">
        <v>74</v>
      </c>
      <c r="R482" t="s">
        <v>75</v>
      </c>
      <c r="S482" t="s">
        <v>46</v>
      </c>
      <c r="T482" t="s">
        <v>57</v>
      </c>
      <c r="U482">
        <v>19.649999999999999</v>
      </c>
      <c r="V482">
        <v>225.75</v>
      </c>
      <c r="W482" t="s">
        <v>46</v>
      </c>
      <c r="X482">
        <v>68.081236129999994</v>
      </c>
      <c r="Y482">
        <v>71.727690564476703</v>
      </c>
      <c r="Z482">
        <v>9.4506793840000007</v>
      </c>
      <c r="AA482" s="1" t="d">
        <v>2024-07-17</v>
      </c>
      <c r="AB482">
        <v>0</v>
      </c>
      <c r="AC482">
        <v>108.075</v>
      </c>
      <c r="AD482" s="1" t="d">
        <v>2023-09-05</v>
      </c>
      <c r="AE482" t="s">
        <v>46</v>
      </c>
      <c r="AF482">
        <v>2024</v>
      </c>
      <c r="AG482">
        <v>7</v>
      </c>
      <c r="AH482">
        <v>17</v>
      </c>
      <c r="AI482">
        <v>2023</v>
      </c>
      <c r="AJ482">
        <v>9</v>
      </c>
      <c r="AK482">
        <v>5</v>
      </c>
      <c r="AL482">
        <v>69.63</v>
      </c>
      <c r="AM482">
        <v>19.649999999999999</v>
      </c>
      <c r="AN482" t="s">
        <v>51</v>
      </c>
      <c r="AO482" t="s">
        <v>52</v>
      </c>
      <c r="AP482" t="s">
        <v>59</v>
      </c>
      <c r="AQ482">
        <v>0</v>
      </c>
    </row>
    <row r="483" spans="1:43" x14ac:dyDescent="0.2">
      <c r="A483" t="s">
        <v>545</v>
      </c>
      <c r="B483" t="s">
        <v>44</v>
      </c>
      <c r="C483">
        <v>0</v>
      </c>
      <c r="D483" t="s">
        <v>45</v>
      </c>
      <c r="E483" t="s">
        <v>46</v>
      </c>
      <c r="F483">
        <v>48</v>
      </c>
      <c r="G483" t="s">
        <v>46</v>
      </c>
      <c r="H483" t="s">
        <v>47</v>
      </c>
      <c r="I483" t="s">
        <v>48</v>
      </c>
      <c r="J483">
        <v>33</v>
      </c>
      <c r="K483">
        <v>7</v>
      </c>
      <c r="L483" t="s">
        <v>45</v>
      </c>
      <c r="M483" t="s">
        <v>46</v>
      </c>
      <c r="N483" t="s">
        <v>45</v>
      </c>
      <c r="O483" t="s">
        <v>46</v>
      </c>
      <c r="P483" t="s">
        <v>46</v>
      </c>
      <c r="Q483" t="s">
        <v>45</v>
      </c>
      <c r="R483" t="s">
        <v>49</v>
      </c>
      <c r="S483" t="s">
        <v>45</v>
      </c>
      <c r="T483" t="s">
        <v>62</v>
      </c>
      <c r="U483">
        <v>45.3</v>
      </c>
      <c r="V483">
        <v>2145</v>
      </c>
      <c r="W483" t="s">
        <v>45</v>
      </c>
      <c r="X483">
        <v>55.6668933909936</v>
      </c>
      <c r="Y483">
        <v>48.308773143571798</v>
      </c>
      <c r="Z483">
        <v>32.446170067750103</v>
      </c>
      <c r="AA483" s="1" t="d">
        <v>2023-10-25</v>
      </c>
      <c r="AB483">
        <v>0</v>
      </c>
      <c r="AC483">
        <v>1087.19999999999</v>
      </c>
      <c r="AD483" s="1" t="d">
        <v>2023-09-04</v>
      </c>
      <c r="AE483" t="s">
        <v>46</v>
      </c>
      <c r="AF483">
        <v>2023</v>
      </c>
      <c r="AG483">
        <v>10</v>
      </c>
      <c r="AH483">
        <v>25</v>
      </c>
      <c r="AI483">
        <v>2023</v>
      </c>
      <c r="AJ483">
        <v>9</v>
      </c>
      <c r="AK483">
        <v>4</v>
      </c>
      <c r="AL483">
        <v>71.22</v>
      </c>
      <c r="AM483">
        <v>45.3</v>
      </c>
      <c r="AN483" t="s">
        <v>63</v>
      </c>
      <c r="AO483" t="s">
        <v>59</v>
      </c>
      <c r="AP483" t="s">
        <v>59</v>
      </c>
      <c r="AQ483">
        <v>1494.8999999999901</v>
      </c>
    </row>
    <row r="484" spans="1:43" x14ac:dyDescent="0.2">
      <c r="A484" t="s">
        <v>546</v>
      </c>
      <c r="B484" t="s">
        <v>44</v>
      </c>
      <c r="C484">
        <v>1</v>
      </c>
      <c r="D484" t="s">
        <v>46</v>
      </c>
      <c r="E484" t="s">
        <v>46</v>
      </c>
      <c r="F484">
        <v>20</v>
      </c>
      <c r="G484" t="s">
        <v>45</v>
      </c>
      <c r="H484" t="s">
        <v>46</v>
      </c>
      <c r="I484" t="s">
        <v>65</v>
      </c>
      <c r="J484">
        <v>420</v>
      </c>
      <c r="K484">
        <v>6</v>
      </c>
      <c r="L484" t="s">
        <v>46</v>
      </c>
      <c r="M484" t="s">
        <v>46</v>
      </c>
      <c r="N484" t="s">
        <v>46</v>
      </c>
      <c r="O484" t="s">
        <v>46</v>
      </c>
      <c r="P484" t="s">
        <v>46</v>
      </c>
      <c r="Q484" t="s">
        <v>45</v>
      </c>
      <c r="R484" t="s">
        <v>49</v>
      </c>
      <c r="S484" t="s">
        <v>45</v>
      </c>
      <c r="T484" t="s">
        <v>50</v>
      </c>
      <c r="U484">
        <v>81.45</v>
      </c>
      <c r="V484">
        <v>1671.6</v>
      </c>
      <c r="W484" t="s">
        <v>46</v>
      </c>
      <c r="X484">
        <v>45.903305196136401</v>
      </c>
      <c r="Y484">
        <v>85.193465142411696</v>
      </c>
      <c r="Z484">
        <v>9.0795656649204002</v>
      </c>
      <c r="AA484" s="1" t="d">
        <v>2023-10-11</v>
      </c>
      <c r="AB484">
        <v>28.181642590710901</v>
      </c>
      <c r="AC484">
        <v>814.5</v>
      </c>
      <c r="AD484" s="1" t="d">
        <v>2023-08-30</v>
      </c>
      <c r="AE484" t="s">
        <v>45</v>
      </c>
      <c r="AF484">
        <v>2023</v>
      </c>
      <c r="AG484">
        <v>10</v>
      </c>
      <c r="AH484">
        <v>11</v>
      </c>
      <c r="AI484">
        <v>2023</v>
      </c>
      <c r="AJ484">
        <v>8</v>
      </c>
      <c r="AK484">
        <v>30</v>
      </c>
      <c r="AL484">
        <v>56.82</v>
      </c>
      <c r="AM484">
        <v>109.63164259071</v>
      </c>
      <c r="AN484" t="s">
        <v>58</v>
      </c>
      <c r="AO484" t="s">
        <v>53</v>
      </c>
      <c r="AP484" t="s">
        <v>52</v>
      </c>
      <c r="AQ484">
        <v>34209</v>
      </c>
    </row>
    <row r="485" spans="1:43" x14ac:dyDescent="0.2">
      <c r="A485" t="s">
        <v>547</v>
      </c>
      <c r="B485" t="s">
        <v>44</v>
      </c>
      <c r="C485">
        <v>0</v>
      </c>
      <c r="D485" t="s">
        <v>45</v>
      </c>
      <c r="E485" t="s">
        <v>46</v>
      </c>
      <c r="F485">
        <v>72</v>
      </c>
      <c r="G485" t="s">
        <v>45</v>
      </c>
      <c r="H485" t="s">
        <v>45</v>
      </c>
      <c r="I485" t="s">
        <v>65</v>
      </c>
      <c r="J485">
        <v>772</v>
      </c>
      <c r="K485">
        <v>2</v>
      </c>
      <c r="L485" t="s">
        <v>46</v>
      </c>
      <c r="M485" t="s">
        <v>45</v>
      </c>
      <c r="N485" t="s">
        <v>45</v>
      </c>
      <c r="O485" t="s">
        <v>45</v>
      </c>
      <c r="P485" t="s">
        <v>45</v>
      </c>
      <c r="Q485" t="s">
        <v>45</v>
      </c>
      <c r="R485" t="s">
        <v>56</v>
      </c>
      <c r="S485" t="s">
        <v>45</v>
      </c>
      <c r="T485" t="s">
        <v>62</v>
      </c>
      <c r="U485">
        <v>108.5</v>
      </c>
      <c r="V485">
        <v>8003.8</v>
      </c>
      <c r="W485" t="s">
        <v>46</v>
      </c>
      <c r="X485">
        <v>73.051954538008303</v>
      </c>
      <c r="Y485">
        <v>95.327389130025693</v>
      </c>
      <c r="Z485">
        <v>6.1390380609781001</v>
      </c>
      <c r="AA485" s="1" t="d">
        <v>2024-04-05</v>
      </c>
      <c r="AB485">
        <v>35.102323203362502</v>
      </c>
      <c r="AC485">
        <v>3906</v>
      </c>
      <c r="AD485" s="1" t="d">
        <v>2023-07-03</v>
      </c>
      <c r="AE485" t="s">
        <v>46</v>
      </c>
      <c r="AF485">
        <v>2024</v>
      </c>
      <c r="AG485">
        <v>4</v>
      </c>
      <c r="AH485">
        <v>5</v>
      </c>
      <c r="AI485">
        <v>2023</v>
      </c>
      <c r="AJ485">
        <v>7</v>
      </c>
      <c r="AK485">
        <v>3</v>
      </c>
      <c r="AL485">
        <v>138.91</v>
      </c>
      <c r="AM485">
        <v>143.602323203362</v>
      </c>
      <c r="AN485" t="s">
        <v>63</v>
      </c>
      <c r="AO485" t="s">
        <v>53</v>
      </c>
      <c r="AP485" t="s">
        <v>59</v>
      </c>
      <c r="AQ485">
        <v>83762</v>
      </c>
    </row>
    <row r="486" spans="1:43" x14ac:dyDescent="0.2">
      <c r="A486" t="s">
        <v>548</v>
      </c>
      <c r="B486" t="s">
        <v>44</v>
      </c>
      <c r="C486">
        <v>0</v>
      </c>
      <c r="D486" t="s">
        <v>45</v>
      </c>
      <c r="E486" t="s">
        <v>45</v>
      </c>
      <c r="F486">
        <v>8</v>
      </c>
      <c r="G486" t="s">
        <v>45</v>
      </c>
      <c r="H486" t="s">
        <v>46</v>
      </c>
      <c r="I486" t="s">
        <v>65</v>
      </c>
      <c r="J486">
        <v>652</v>
      </c>
      <c r="K486">
        <v>5</v>
      </c>
      <c r="L486" t="s">
        <v>46</v>
      </c>
      <c r="M486" t="s">
        <v>45</v>
      </c>
      <c r="N486" t="s">
        <v>46</v>
      </c>
      <c r="O486" t="s">
        <v>46</v>
      </c>
      <c r="P486" t="s">
        <v>45</v>
      </c>
      <c r="Q486" t="s">
        <v>46</v>
      </c>
      <c r="R486" t="s">
        <v>49</v>
      </c>
      <c r="S486" t="s">
        <v>45</v>
      </c>
      <c r="T486" t="s">
        <v>50</v>
      </c>
      <c r="U486">
        <v>83.55</v>
      </c>
      <c r="V486">
        <v>680.05</v>
      </c>
      <c r="W486" t="s">
        <v>45</v>
      </c>
      <c r="X486">
        <v>58.654738820735403</v>
      </c>
      <c r="Y486">
        <v>50.795735349421598</v>
      </c>
      <c r="Z486">
        <v>32.359349739383298</v>
      </c>
      <c r="AA486" s="1" t="d">
        <v>2023-10-26</v>
      </c>
      <c r="AB486">
        <v>33.372572476923999</v>
      </c>
      <c r="AC486">
        <v>334.2</v>
      </c>
      <c r="AD486" s="1" t="d">
        <v>2023-09-08</v>
      </c>
      <c r="AE486" t="s">
        <v>45</v>
      </c>
      <c r="AF486">
        <v>2023</v>
      </c>
      <c r="AG486">
        <v>10</v>
      </c>
      <c r="AH486">
        <v>26</v>
      </c>
      <c r="AI486">
        <v>2023</v>
      </c>
      <c r="AJ486">
        <v>9</v>
      </c>
      <c r="AK486">
        <v>8</v>
      </c>
      <c r="AL486">
        <v>34.299999999999997</v>
      </c>
      <c r="AM486">
        <v>116.922572476924</v>
      </c>
      <c r="AN486" t="s">
        <v>51</v>
      </c>
      <c r="AO486" t="s">
        <v>53</v>
      </c>
      <c r="AP486" t="s">
        <v>59</v>
      </c>
      <c r="AQ486">
        <v>54474.6</v>
      </c>
    </row>
    <row r="487" spans="1:43" x14ac:dyDescent="0.2">
      <c r="A487" t="s">
        <v>549</v>
      </c>
      <c r="B487" t="s">
        <v>55</v>
      </c>
      <c r="C487">
        <v>0</v>
      </c>
      <c r="D487" t="s">
        <v>45</v>
      </c>
      <c r="E487" t="s">
        <v>45</v>
      </c>
      <c r="F487">
        <v>72</v>
      </c>
      <c r="G487" t="s">
        <v>45</v>
      </c>
      <c r="H487" t="s">
        <v>45</v>
      </c>
      <c r="I487" t="s">
        <v>65</v>
      </c>
      <c r="J487">
        <v>192</v>
      </c>
      <c r="K487">
        <v>7</v>
      </c>
      <c r="L487" t="s">
        <v>46</v>
      </c>
      <c r="M487" t="s">
        <v>46</v>
      </c>
      <c r="N487" t="s">
        <v>46</v>
      </c>
      <c r="O487" t="s">
        <v>46</v>
      </c>
      <c r="P487" t="s">
        <v>46</v>
      </c>
      <c r="Q487" t="s">
        <v>45</v>
      </c>
      <c r="R487" t="s">
        <v>75</v>
      </c>
      <c r="S487" t="s">
        <v>45</v>
      </c>
      <c r="T487" t="s">
        <v>68</v>
      </c>
      <c r="U487">
        <v>84.5</v>
      </c>
      <c r="V487">
        <v>6130.85</v>
      </c>
      <c r="W487" t="s">
        <v>46</v>
      </c>
      <c r="X487">
        <v>48.666194356034801</v>
      </c>
      <c r="Y487">
        <v>78.912398515431406</v>
      </c>
      <c r="Z487">
        <v>18.3280160684326</v>
      </c>
      <c r="AA487" s="1" t="d">
        <v>2024-12-16</v>
      </c>
      <c r="AB487">
        <v>0</v>
      </c>
      <c r="AC487">
        <v>3042</v>
      </c>
      <c r="AD487" s="1" t="d">
        <v>2023-09-03</v>
      </c>
      <c r="AE487" t="s">
        <v>45</v>
      </c>
      <c r="AF487">
        <v>2024</v>
      </c>
      <c r="AG487">
        <v>12</v>
      </c>
      <c r="AH487">
        <v>16</v>
      </c>
      <c r="AI487">
        <v>2023</v>
      </c>
      <c r="AJ487">
        <v>9</v>
      </c>
      <c r="AK487">
        <v>3</v>
      </c>
      <c r="AL487">
        <v>102.34</v>
      </c>
      <c r="AM487">
        <v>84.5</v>
      </c>
      <c r="AN487" t="s">
        <v>63</v>
      </c>
      <c r="AO487" t="s">
        <v>53</v>
      </c>
      <c r="AP487" t="s">
        <v>52</v>
      </c>
      <c r="AQ487">
        <v>16224</v>
      </c>
    </row>
    <row r="488" spans="1:43" x14ac:dyDescent="0.2">
      <c r="A488" t="s">
        <v>550</v>
      </c>
      <c r="B488" t="s">
        <v>44</v>
      </c>
      <c r="C488">
        <v>0</v>
      </c>
      <c r="D488" t="s">
        <v>46</v>
      </c>
      <c r="E488" t="s">
        <v>46</v>
      </c>
      <c r="F488">
        <v>15</v>
      </c>
      <c r="G488" t="s">
        <v>45</v>
      </c>
      <c r="H488" t="s">
        <v>45</v>
      </c>
      <c r="I488" t="s">
        <v>65</v>
      </c>
      <c r="J488">
        <v>792</v>
      </c>
      <c r="K488">
        <v>6</v>
      </c>
      <c r="L488" t="s">
        <v>46</v>
      </c>
      <c r="M488" t="s">
        <v>45</v>
      </c>
      <c r="N488" t="s">
        <v>46</v>
      </c>
      <c r="O488" t="s">
        <v>46</v>
      </c>
      <c r="P488" t="s">
        <v>45</v>
      </c>
      <c r="Q488" t="s">
        <v>45</v>
      </c>
      <c r="R488" t="s">
        <v>49</v>
      </c>
      <c r="S488" t="s">
        <v>45</v>
      </c>
      <c r="T488" t="s">
        <v>50</v>
      </c>
      <c r="U488">
        <v>100.15</v>
      </c>
      <c r="V488">
        <v>1415</v>
      </c>
      <c r="W488" t="s">
        <v>46</v>
      </c>
      <c r="X488">
        <v>60.301406739999997</v>
      </c>
      <c r="Y488">
        <v>84.017117220989405</v>
      </c>
      <c r="Z488">
        <v>8.1224997996221404</v>
      </c>
      <c r="AA488" s="1" t="d">
        <v>2023-10-08</v>
      </c>
      <c r="AB488">
        <v>11.8178552136583</v>
      </c>
      <c r="AC488">
        <v>751.125</v>
      </c>
      <c r="AD488" s="1" t="d">
        <v>2023-08-30</v>
      </c>
      <c r="AE488" t="s">
        <v>45</v>
      </c>
      <c r="AF488">
        <v>2023</v>
      </c>
      <c r="AG488">
        <v>10</v>
      </c>
      <c r="AH488">
        <v>8</v>
      </c>
      <c r="AI488">
        <v>2023</v>
      </c>
      <c r="AJ488">
        <v>8</v>
      </c>
      <c r="AK488">
        <v>30</v>
      </c>
      <c r="AL488">
        <v>67.180000000000007</v>
      </c>
      <c r="AM488">
        <v>111.967855213658</v>
      </c>
      <c r="AN488" t="s">
        <v>58</v>
      </c>
      <c r="AO488" t="s">
        <v>53</v>
      </c>
      <c r="AP488" t="s">
        <v>59</v>
      </c>
      <c r="AQ488">
        <v>79318.8</v>
      </c>
    </row>
    <row r="489" spans="1:43" x14ac:dyDescent="0.2">
      <c r="A489" t="s">
        <v>551</v>
      </c>
      <c r="B489" t="s">
        <v>55</v>
      </c>
      <c r="C489">
        <v>0</v>
      </c>
      <c r="D489" t="s">
        <v>46</v>
      </c>
      <c r="E489" t="s">
        <v>46</v>
      </c>
      <c r="F489">
        <v>72</v>
      </c>
      <c r="G489" t="s">
        <v>45</v>
      </c>
      <c r="H489" t="s">
        <v>45</v>
      </c>
      <c r="I489" t="s">
        <v>48</v>
      </c>
      <c r="J489">
        <v>324</v>
      </c>
      <c r="K489">
        <v>3</v>
      </c>
      <c r="L489" t="s">
        <v>46</v>
      </c>
      <c r="M489" t="s">
        <v>45</v>
      </c>
      <c r="N489" t="s">
        <v>45</v>
      </c>
      <c r="O489" t="s">
        <v>45</v>
      </c>
      <c r="P489" t="s">
        <v>45</v>
      </c>
      <c r="Q489" t="s">
        <v>45</v>
      </c>
      <c r="R489" t="s">
        <v>75</v>
      </c>
      <c r="S489" t="s">
        <v>45</v>
      </c>
      <c r="T489" t="s">
        <v>62</v>
      </c>
      <c r="U489">
        <v>88.6</v>
      </c>
      <c r="V489">
        <v>6201.95</v>
      </c>
      <c r="W489" t="s">
        <v>46</v>
      </c>
      <c r="X489">
        <v>53.776779945784</v>
      </c>
      <c r="Y489">
        <v>86.901439917111105</v>
      </c>
      <c r="Z489">
        <v>13.4973212344785</v>
      </c>
      <c r="AA489" s="1" t="d">
        <v>2025-08-10</v>
      </c>
      <c r="AB489">
        <v>21.238527583689201</v>
      </c>
      <c r="AC489">
        <v>3189.6</v>
      </c>
      <c r="AD489" s="1" t="d">
        <v>2023-09-12</v>
      </c>
      <c r="AE489" t="s">
        <v>45</v>
      </c>
      <c r="AF489">
        <v>2025</v>
      </c>
      <c r="AG489">
        <v>8</v>
      </c>
      <c r="AH489">
        <v>10</v>
      </c>
      <c r="AI489">
        <v>2023</v>
      </c>
      <c r="AJ489">
        <v>9</v>
      </c>
      <c r="AK489">
        <v>12</v>
      </c>
      <c r="AL489">
        <v>112.28</v>
      </c>
      <c r="AM489">
        <v>109.838527583689</v>
      </c>
      <c r="AN489" t="s">
        <v>63</v>
      </c>
      <c r="AO489" t="s">
        <v>53</v>
      </c>
      <c r="AP489" t="s">
        <v>59</v>
      </c>
      <c r="AQ489">
        <v>28706.3999999999</v>
      </c>
    </row>
    <row r="490" spans="1:43" x14ac:dyDescent="0.2">
      <c r="A490" t="s">
        <v>552</v>
      </c>
      <c r="B490" t="s">
        <v>44</v>
      </c>
      <c r="C490">
        <v>0</v>
      </c>
      <c r="D490" t="s">
        <v>45</v>
      </c>
      <c r="E490" t="s">
        <v>45</v>
      </c>
      <c r="F490">
        <v>0</v>
      </c>
      <c r="G490" t="s">
        <v>46</v>
      </c>
      <c r="H490" t="s">
        <v>47</v>
      </c>
      <c r="I490" t="s">
        <v>48</v>
      </c>
      <c r="J490">
        <v>1000</v>
      </c>
      <c r="K490">
        <v>8</v>
      </c>
      <c r="L490" t="s">
        <v>45</v>
      </c>
      <c r="M490" t="s">
        <v>46</v>
      </c>
      <c r="N490" t="s">
        <v>45</v>
      </c>
      <c r="O490" t="s">
        <v>45</v>
      </c>
      <c r="P490" t="s">
        <v>45</v>
      </c>
      <c r="Q490" t="s">
        <v>46</v>
      </c>
      <c r="R490" t="s">
        <v>75</v>
      </c>
      <c r="S490" t="s">
        <v>45</v>
      </c>
      <c r="T490" t="s">
        <v>62</v>
      </c>
      <c r="U490">
        <v>52.55</v>
      </c>
      <c r="V490">
        <f>Table1[[#This Row],[MonthlyCharges]]*24</f>
        <v>1261.1999999999998</v>
      </c>
      <c r="W490" t="s">
        <v>46</v>
      </c>
      <c r="X490">
        <v>95.307124526088401</v>
      </c>
      <c r="Y490">
        <v>75.987795281141601</v>
      </c>
      <c r="Z490">
        <v>0.62496306264031798</v>
      </c>
      <c r="AA490" s="1" t="d">
        <v>2024-08-28</v>
      </c>
      <c r="AB490">
        <v>48.016459363062303</v>
      </c>
      <c r="AC490">
        <v>0</v>
      </c>
      <c r="AD490" s="1" t="d">
        <v>2023-07-05</v>
      </c>
      <c r="AE490" t="s">
        <v>46</v>
      </c>
      <c r="AF490">
        <v>2024</v>
      </c>
      <c r="AG490">
        <v>8</v>
      </c>
      <c r="AH490">
        <v>28</v>
      </c>
      <c r="AI490">
        <v>2023</v>
      </c>
      <c r="AJ490">
        <v>7</v>
      </c>
      <c r="AK490">
        <v>5</v>
      </c>
      <c r="AL490">
        <v>94.68</v>
      </c>
      <c r="AM490">
        <v>100.56645936306199</v>
      </c>
      <c r="AN490" t="s">
        <v>51</v>
      </c>
      <c r="AO490" t="s">
        <v>59</v>
      </c>
      <c r="AP490" t="s">
        <v>53</v>
      </c>
      <c r="AQ490">
        <v>52550</v>
      </c>
    </row>
    <row r="491" spans="1:43" x14ac:dyDescent="0.2">
      <c r="A491" t="s">
        <v>553</v>
      </c>
      <c r="B491" t="s">
        <v>55</v>
      </c>
      <c r="C491">
        <v>0</v>
      </c>
      <c r="D491" t="s">
        <v>46</v>
      </c>
      <c r="E491" t="s">
        <v>45</v>
      </c>
      <c r="F491">
        <v>1</v>
      </c>
      <c r="G491" t="s">
        <v>45</v>
      </c>
      <c r="H491" t="s">
        <v>45</v>
      </c>
      <c r="I491" t="s">
        <v>65</v>
      </c>
      <c r="J491">
        <v>288</v>
      </c>
      <c r="K491">
        <v>1</v>
      </c>
      <c r="L491" t="s">
        <v>46</v>
      </c>
      <c r="M491" t="s">
        <v>46</v>
      </c>
      <c r="N491" t="s">
        <v>46</v>
      </c>
      <c r="O491" t="s">
        <v>46</v>
      </c>
      <c r="P491" t="s">
        <v>46</v>
      </c>
      <c r="Q491" t="s">
        <v>46</v>
      </c>
      <c r="R491" t="s">
        <v>49</v>
      </c>
      <c r="S491" t="s">
        <v>45</v>
      </c>
      <c r="T491" t="s">
        <v>50</v>
      </c>
      <c r="U491">
        <v>74.349999999999994</v>
      </c>
      <c r="V491">
        <v>74.349999999999994</v>
      </c>
      <c r="W491" t="s">
        <v>45</v>
      </c>
      <c r="X491">
        <v>83.224596354241697</v>
      </c>
      <c r="Y491">
        <v>57.588244161635998</v>
      </c>
      <c r="Z491">
        <v>28.082910290155301</v>
      </c>
      <c r="AA491" s="1" t="d">
        <v>2023-10-02</v>
      </c>
      <c r="AB491">
        <v>0</v>
      </c>
      <c r="AC491">
        <v>37.174999999999997</v>
      </c>
      <c r="AD491" s="1" t="d">
        <v>2023-08-30</v>
      </c>
      <c r="AE491" t="s">
        <v>46</v>
      </c>
      <c r="AF491">
        <v>2023</v>
      </c>
      <c r="AG491">
        <v>10</v>
      </c>
      <c r="AH491">
        <v>2</v>
      </c>
      <c r="AI491">
        <v>2023</v>
      </c>
      <c r="AJ491">
        <v>8</v>
      </c>
      <c r="AK491">
        <v>30</v>
      </c>
      <c r="AL491">
        <v>56.14</v>
      </c>
      <c r="AM491">
        <v>74.349999999999994</v>
      </c>
      <c r="AN491" t="s">
        <v>51</v>
      </c>
      <c r="AO491" t="s">
        <v>53</v>
      </c>
      <c r="AP491" t="s">
        <v>53</v>
      </c>
      <c r="AQ491">
        <v>21412.799999999999</v>
      </c>
    </row>
    <row r="492" spans="1:43" x14ac:dyDescent="0.2">
      <c r="A492" t="s">
        <v>554</v>
      </c>
      <c r="B492" t="s">
        <v>55</v>
      </c>
      <c r="C492">
        <v>0</v>
      </c>
      <c r="D492" t="s">
        <v>45</v>
      </c>
      <c r="E492" t="s">
        <v>45</v>
      </c>
      <c r="F492">
        <v>63</v>
      </c>
      <c r="G492" t="s">
        <v>45</v>
      </c>
      <c r="H492" t="s">
        <v>45</v>
      </c>
      <c r="I492" t="s">
        <v>65</v>
      </c>
      <c r="J492">
        <v>72</v>
      </c>
      <c r="K492">
        <v>2</v>
      </c>
      <c r="L492" t="s">
        <v>46</v>
      </c>
      <c r="M492" t="s">
        <v>45</v>
      </c>
      <c r="N492" t="s">
        <v>45</v>
      </c>
      <c r="O492" t="s">
        <v>46</v>
      </c>
      <c r="P492" t="s">
        <v>45</v>
      </c>
      <c r="Q492" t="s">
        <v>45</v>
      </c>
      <c r="R492" t="s">
        <v>75</v>
      </c>
      <c r="S492" t="s">
        <v>45</v>
      </c>
      <c r="T492" t="s">
        <v>62</v>
      </c>
      <c r="U492">
        <v>104.8</v>
      </c>
      <c r="V492">
        <v>6597.25</v>
      </c>
      <c r="W492" t="s">
        <v>46</v>
      </c>
      <c r="X492">
        <v>69.880410380250694</v>
      </c>
      <c r="Y492">
        <v>82.240924818104105</v>
      </c>
      <c r="Z492">
        <v>15.899942648448899</v>
      </c>
      <c r="AA492" s="1" t="d">
        <v>2025-04-11</v>
      </c>
      <c r="AB492">
        <v>0</v>
      </c>
      <c r="AC492">
        <v>3301.2</v>
      </c>
      <c r="AD492" s="1" t="d">
        <v>2023-08-30</v>
      </c>
      <c r="AE492" t="s">
        <v>45</v>
      </c>
      <c r="AF492">
        <v>2025</v>
      </c>
      <c r="AG492">
        <v>4</v>
      </c>
      <c r="AH492">
        <v>11</v>
      </c>
      <c r="AI492">
        <v>2023</v>
      </c>
      <c r="AJ492">
        <v>8</v>
      </c>
      <c r="AK492">
        <v>30</v>
      </c>
      <c r="AL492">
        <v>116.98</v>
      </c>
      <c r="AM492">
        <v>104.8</v>
      </c>
      <c r="AN492" t="s">
        <v>63</v>
      </c>
      <c r="AO492" t="s">
        <v>53</v>
      </c>
      <c r="AP492" t="s">
        <v>59</v>
      </c>
      <c r="AQ492">
        <v>7545.5999999999904</v>
      </c>
    </row>
    <row r="493" spans="1:43" x14ac:dyDescent="0.2">
      <c r="A493" t="s">
        <v>555</v>
      </c>
      <c r="B493" t="s">
        <v>44</v>
      </c>
      <c r="C493">
        <v>0</v>
      </c>
      <c r="D493" t="s">
        <v>46</v>
      </c>
      <c r="E493" t="s">
        <v>46</v>
      </c>
      <c r="F493">
        <v>2</v>
      </c>
      <c r="G493" t="s">
        <v>45</v>
      </c>
      <c r="H493" t="s">
        <v>46</v>
      </c>
      <c r="I493" t="s">
        <v>48</v>
      </c>
      <c r="J493">
        <v>16</v>
      </c>
      <c r="K493">
        <v>10</v>
      </c>
      <c r="L493" t="s">
        <v>46</v>
      </c>
      <c r="M493" t="s">
        <v>45</v>
      </c>
      <c r="N493" t="s">
        <v>46</v>
      </c>
      <c r="O493" t="s">
        <v>46</v>
      </c>
      <c r="P493" t="s">
        <v>45</v>
      </c>
      <c r="Q493" t="s">
        <v>46</v>
      </c>
      <c r="R493" t="s">
        <v>49</v>
      </c>
      <c r="S493" t="s">
        <v>45</v>
      </c>
      <c r="T493" t="s">
        <v>50</v>
      </c>
      <c r="U493">
        <v>59</v>
      </c>
      <c r="V493">
        <v>114.15</v>
      </c>
      <c r="W493" t="s">
        <v>46</v>
      </c>
      <c r="X493">
        <v>92.199162079999994</v>
      </c>
      <c r="Y493">
        <v>80.1259240078179</v>
      </c>
      <c r="Z493">
        <v>15.261055779785201</v>
      </c>
      <c r="AA493" s="1" t="d">
        <v>2023-10-28</v>
      </c>
      <c r="AB493">
        <v>0</v>
      </c>
      <c r="AC493">
        <v>59</v>
      </c>
      <c r="AD493" s="1" t="d">
        <v>2023-07-13</v>
      </c>
      <c r="AE493" t="s">
        <v>46</v>
      </c>
      <c r="AF493">
        <v>2023</v>
      </c>
      <c r="AG493">
        <v>10</v>
      </c>
      <c r="AH493">
        <v>28</v>
      </c>
      <c r="AI493">
        <v>2023</v>
      </c>
      <c r="AJ493">
        <v>7</v>
      </c>
      <c r="AK493">
        <v>13</v>
      </c>
      <c r="AL493">
        <v>78.94</v>
      </c>
      <c r="AM493">
        <v>59</v>
      </c>
      <c r="AN493" t="s">
        <v>51</v>
      </c>
      <c r="AO493" t="s">
        <v>59</v>
      </c>
      <c r="AP493" t="s">
        <v>53</v>
      </c>
      <c r="AQ493">
        <v>944</v>
      </c>
    </row>
    <row r="494" spans="1:43" x14ac:dyDescent="0.2">
      <c r="A494" t="s">
        <v>556</v>
      </c>
      <c r="B494" t="s">
        <v>44</v>
      </c>
      <c r="C494">
        <v>0</v>
      </c>
      <c r="D494" t="s">
        <v>45</v>
      </c>
      <c r="E494" t="s">
        <v>46</v>
      </c>
      <c r="F494">
        <v>2</v>
      </c>
      <c r="G494" t="s">
        <v>45</v>
      </c>
      <c r="H494" t="s">
        <v>46</v>
      </c>
      <c r="I494" t="s">
        <v>65</v>
      </c>
      <c r="J494">
        <v>514</v>
      </c>
      <c r="K494">
        <v>1</v>
      </c>
      <c r="L494" t="s">
        <v>45</v>
      </c>
      <c r="M494" t="s">
        <v>46</v>
      </c>
      <c r="N494" t="s">
        <v>46</v>
      </c>
      <c r="O494" t="s">
        <v>46</v>
      </c>
      <c r="P494" t="s">
        <v>46</v>
      </c>
      <c r="Q494" t="s">
        <v>46</v>
      </c>
      <c r="R494" t="s">
        <v>49</v>
      </c>
      <c r="S494" t="s">
        <v>45</v>
      </c>
      <c r="T494" t="s">
        <v>50</v>
      </c>
      <c r="U494">
        <v>74.400000000000006</v>
      </c>
      <c r="V494">
        <v>139.4</v>
      </c>
      <c r="W494" t="s">
        <v>45</v>
      </c>
      <c r="X494">
        <v>71.160524614714205</v>
      </c>
      <c r="Y494">
        <v>56.9632286208032</v>
      </c>
      <c r="Z494">
        <v>28.361832809999999</v>
      </c>
      <c r="AA494" s="1" t="d">
        <v>2023-10-29</v>
      </c>
      <c r="AB494">
        <v>21.095247319245299</v>
      </c>
      <c r="AC494">
        <v>74.400000000000006</v>
      </c>
      <c r="AD494" s="1" t="d">
        <v>2023-09-06</v>
      </c>
      <c r="AE494" t="s">
        <v>46</v>
      </c>
      <c r="AF494">
        <v>2023</v>
      </c>
      <c r="AG494">
        <v>10</v>
      </c>
      <c r="AH494">
        <v>29</v>
      </c>
      <c r="AI494">
        <v>2023</v>
      </c>
      <c r="AJ494">
        <v>9</v>
      </c>
      <c r="AK494">
        <v>6</v>
      </c>
      <c r="AL494">
        <v>44.8</v>
      </c>
      <c r="AM494">
        <v>95.495247319245294</v>
      </c>
      <c r="AN494" t="s">
        <v>51</v>
      </c>
      <c r="AO494" t="s">
        <v>53</v>
      </c>
      <c r="AP494" t="s">
        <v>59</v>
      </c>
      <c r="AQ494">
        <v>38241.599999999999</v>
      </c>
    </row>
    <row r="495" spans="1:43" x14ac:dyDescent="0.2">
      <c r="A495" t="s">
        <v>557</v>
      </c>
      <c r="B495" t="s">
        <v>55</v>
      </c>
      <c r="C495">
        <v>1</v>
      </c>
      <c r="D495" t="s">
        <v>45</v>
      </c>
      <c r="E495" t="s">
        <v>46</v>
      </c>
      <c r="F495">
        <v>61</v>
      </c>
      <c r="G495" t="s">
        <v>45</v>
      </c>
      <c r="H495" t="s">
        <v>45</v>
      </c>
      <c r="I495" t="s">
        <v>48</v>
      </c>
      <c r="J495">
        <v>154</v>
      </c>
      <c r="K495">
        <v>8</v>
      </c>
      <c r="L495" t="s">
        <v>46</v>
      </c>
      <c r="M495" t="s">
        <v>45</v>
      </c>
      <c r="N495" t="s">
        <v>46</v>
      </c>
      <c r="O495" t="s">
        <v>46</v>
      </c>
      <c r="P495" t="s">
        <v>46</v>
      </c>
      <c r="Q495" t="s">
        <v>45</v>
      </c>
      <c r="R495" t="s">
        <v>56</v>
      </c>
      <c r="S495" t="s">
        <v>46</v>
      </c>
      <c r="T495" t="s">
        <v>62</v>
      </c>
      <c r="U495">
        <v>64.05</v>
      </c>
      <c r="V495">
        <v>3902.6</v>
      </c>
      <c r="W495" t="s">
        <v>46</v>
      </c>
      <c r="X495">
        <v>57.080736980075997</v>
      </c>
      <c r="Y495">
        <v>80.976760985488298</v>
      </c>
      <c r="Z495">
        <v>10.4871705514865</v>
      </c>
      <c r="AA495" s="1" t="d">
        <v>2024-04-14</v>
      </c>
      <c r="AB495">
        <v>0</v>
      </c>
      <c r="AC495">
        <v>1953.5250000000001</v>
      </c>
      <c r="AD495" s="1" t="d">
        <v>2023-09-07</v>
      </c>
      <c r="AE495" t="s">
        <v>45</v>
      </c>
      <c r="AF495">
        <v>2024</v>
      </c>
      <c r="AG495">
        <v>4</v>
      </c>
      <c r="AH495">
        <v>14</v>
      </c>
      <c r="AI495">
        <v>2023</v>
      </c>
      <c r="AJ495">
        <v>9</v>
      </c>
      <c r="AK495">
        <v>7</v>
      </c>
      <c r="AL495">
        <v>107.59</v>
      </c>
      <c r="AM495">
        <v>64.05</v>
      </c>
      <c r="AN495" t="s">
        <v>63</v>
      </c>
      <c r="AO495" t="s">
        <v>59</v>
      </c>
      <c r="AP495" t="s">
        <v>59</v>
      </c>
      <c r="AQ495">
        <v>9863.6999999999898</v>
      </c>
    </row>
    <row r="496" spans="1:43" x14ac:dyDescent="0.2">
      <c r="A496" t="s">
        <v>558</v>
      </c>
      <c r="B496" t="s">
        <v>55</v>
      </c>
      <c r="C496">
        <v>0</v>
      </c>
      <c r="D496" t="s">
        <v>46</v>
      </c>
      <c r="E496" t="s">
        <v>46</v>
      </c>
      <c r="F496">
        <v>1</v>
      </c>
      <c r="G496" t="s">
        <v>45</v>
      </c>
      <c r="H496" t="s">
        <v>46</v>
      </c>
      <c r="I496" t="s">
        <v>46</v>
      </c>
      <c r="J496">
        <v>0</v>
      </c>
      <c r="K496">
        <v>0</v>
      </c>
      <c r="L496" t="s">
        <v>74</v>
      </c>
      <c r="M496" t="s">
        <v>74</v>
      </c>
      <c r="N496" t="s">
        <v>74</v>
      </c>
      <c r="O496" t="s">
        <v>74</v>
      </c>
      <c r="P496" t="s">
        <v>74</v>
      </c>
      <c r="Q496" t="s">
        <v>74</v>
      </c>
      <c r="R496" t="s">
        <v>49</v>
      </c>
      <c r="S496" t="s">
        <v>46</v>
      </c>
      <c r="T496" t="s">
        <v>57</v>
      </c>
      <c r="U496">
        <v>20.399999999999999</v>
      </c>
      <c r="V496">
        <v>20.399999999999999</v>
      </c>
      <c r="W496" t="s">
        <v>46</v>
      </c>
      <c r="X496">
        <v>92.846861159044806</v>
      </c>
      <c r="Y496">
        <v>72.269902161445302</v>
      </c>
      <c r="Z496">
        <v>8.8652876693103693</v>
      </c>
      <c r="AA496" s="1" t="d">
        <v>2023-10-05</v>
      </c>
      <c r="AB496">
        <v>0</v>
      </c>
      <c r="AC496">
        <v>10.199999999999999</v>
      </c>
      <c r="AD496" s="1" t="d">
        <v>2023-08-26</v>
      </c>
      <c r="AE496" t="s">
        <v>46</v>
      </c>
      <c r="AF496">
        <v>2023</v>
      </c>
      <c r="AG496">
        <v>10</v>
      </c>
      <c r="AH496">
        <v>5</v>
      </c>
      <c r="AI496">
        <v>2023</v>
      </c>
      <c r="AJ496">
        <v>8</v>
      </c>
      <c r="AK496">
        <v>26</v>
      </c>
      <c r="AL496">
        <v>84.98</v>
      </c>
      <c r="AM496">
        <v>20.399999999999999</v>
      </c>
      <c r="AN496" t="s">
        <v>51</v>
      </c>
      <c r="AO496" t="s">
        <v>52</v>
      </c>
      <c r="AP496" t="s">
        <v>53</v>
      </c>
      <c r="AQ496">
        <v>0</v>
      </c>
    </row>
    <row r="497" spans="1:43" x14ac:dyDescent="0.2">
      <c r="A497" t="s">
        <v>559</v>
      </c>
      <c r="B497" t="s">
        <v>55</v>
      </c>
      <c r="C497">
        <v>0</v>
      </c>
      <c r="D497" t="s">
        <v>46</v>
      </c>
      <c r="E497" t="s">
        <v>46</v>
      </c>
      <c r="F497">
        <v>22</v>
      </c>
      <c r="G497" t="s">
        <v>46</v>
      </c>
      <c r="H497" t="s">
        <v>47</v>
      </c>
      <c r="I497" t="s">
        <v>48</v>
      </c>
      <c r="J497">
        <v>286</v>
      </c>
      <c r="K497">
        <v>3</v>
      </c>
      <c r="L497" t="s">
        <v>46</v>
      </c>
      <c r="M497" t="s">
        <v>45</v>
      </c>
      <c r="N497" t="s">
        <v>45</v>
      </c>
      <c r="O497" t="s">
        <v>46</v>
      </c>
      <c r="P497" t="s">
        <v>46</v>
      </c>
      <c r="Q497" t="s">
        <v>45</v>
      </c>
      <c r="R497" t="s">
        <v>56</v>
      </c>
      <c r="S497" t="s">
        <v>45</v>
      </c>
      <c r="T497" t="s">
        <v>62</v>
      </c>
      <c r="U497">
        <v>43.75</v>
      </c>
      <c r="V497">
        <v>903.6</v>
      </c>
      <c r="W497" t="s">
        <v>45</v>
      </c>
      <c r="X497">
        <v>78.083650655269807</v>
      </c>
      <c r="Y497">
        <v>52.787998123854599</v>
      </c>
      <c r="Z497">
        <v>26.3583536578912</v>
      </c>
      <c r="AA497" s="1" t="d">
        <v>2024-03-15</v>
      </c>
      <c r="AB497">
        <v>0</v>
      </c>
      <c r="AC497">
        <v>481.25</v>
      </c>
      <c r="AD497" s="1" t="d">
        <v>2023-09-04</v>
      </c>
      <c r="AE497" t="s">
        <v>46</v>
      </c>
      <c r="AF497">
        <v>2024</v>
      </c>
      <c r="AG497">
        <v>3</v>
      </c>
      <c r="AH497">
        <v>15</v>
      </c>
      <c r="AI497">
        <v>2023</v>
      </c>
      <c r="AJ497">
        <v>9</v>
      </c>
      <c r="AK497">
        <v>4</v>
      </c>
      <c r="AL497">
        <v>73.73</v>
      </c>
      <c r="AM497">
        <v>43.75</v>
      </c>
      <c r="AN497" t="s">
        <v>58</v>
      </c>
      <c r="AO497" t="s">
        <v>59</v>
      </c>
      <c r="AP497" t="s">
        <v>53</v>
      </c>
      <c r="AQ497">
        <v>12512.5</v>
      </c>
    </row>
    <row r="498" spans="1:43" x14ac:dyDescent="0.2">
      <c r="A498" t="s">
        <v>560</v>
      </c>
      <c r="B498" t="s">
        <v>55</v>
      </c>
      <c r="C498">
        <v>0</v>
      </c>
      <c r="D498" t="s">
        <v>45</v>
      </c>
      <c r="E498" t="s">
        <v>46</v>
      </c>
      <c r="F498">
        <v>28</v>
      </c>
      <c r="G498" t="s">
        <v>45</v>
      </c>
      <c r="H498" t="s">
        <v>46</v>
      </c>
      <c r="I498" t="s">
        <v>48</v>
      </c>
      <c r="J498">
        <v>278</v>
      </c>
      <c r="K498">
        <v>7</v>
      </c>
      <c r="L498" t="s">
        <v>45</v>
      </c>
      <c r="M498" t="s">
        <v>45</v>
      </c>
      <c r="N498" t="s">
        <v>46</v>
      </c>
      <c r="O498" t="s">
        <v>45</v>
      </c>
      <c r="P498" t="s">
        <v>46</v>
      </c>
      <c r="Q498" t="s">
        <v>46</v>
      </c>
      <c r="R498" t="s">
        <v>49</v>
      </c>
      <c r="S498" t="s">
        <v>46</v>
      </c>
      <c r="T498" t="s">
        <v>57</v>
      </c>
      <c r="U498">
        <v>60.9</v>
      </c>
      <c r="V498">
        <v>1785.65</v>
      </c>
      <c r="W498" t="s">
        <v>46</v>
      </c>
      <c r="X498">
        <v>54.441307685103098</v>
      </c>
      <c r="Y498">
        <v>80.245101742589398</v>
      </c>
      <c r="Z498">
        <v>12.000000028067801</v>
      </c>
      <c r="AA498" s="1" t="d">
        <v>2023-10-08</v>
      </c>
      <c r="AB498">
        <v>0</v>
      </c>
      <c r="AC498">
        <v>852.6</v>
      </c>
      <c r="AD498" s="1" t="d">
        <v>2023-09-09</v>
      </c>
      <c r="AE498" t="s">
        <v>45</v>
      </c>
      <c r="AF498">
        <v>2023</v>
      </c>
      <c r="AG498">
        <v>10</v>
      </c>
      <c r="AH498">
        <v>8</v>
      </c>
      <c r="AI498">
        <v>2023</v>
      </c>
      <c r="AJ498">
        <v>9</v>
      </c>
      <c r="AK498">
        <v>9</v>
      </c>
      <c r="AL498">
        <v>70.44</v>
      </c>
      <c r="AM498">
        <v>60.9</v>
      </c>
      <c r="AN498" t="s">
        <v>58</v>
      </c>
      <c r="AO498" t="s">
        <v>59</v>
      </c>
      <c r="AP498" t="s">
        <v>59</v>
      </c>
      <c r="AQ498">
        <v>16930.2</v>
      </c>
    </row>
    <row r="499" spans="1:43" x14ac:dyDescent="0.2">
      <c r="A499" t="s">
        <v>561</v>
      </c>
      <c r="B499" t="s">
        <v>44</v>
      </c>
      <c r="C499">
        <v>0</v>
      </c>
      <c r="D499" t="s">
        <v>45</v>
      </c>
      <c r="E499" t="s">
        <v>46</v>
      </c>
      <c r="F499">
        <v>70</v>
      </c>
      <c r="G499" t="s">
        <v>45</v>
      </c>
      <c r="H499" t="s">
        <v>46</v>
      </c>
      <c r="I499" t="s">
        <v>46</v>
      </c>
      <c r="J499">
        <v>0</v>
      </c>
      <c r="K499">
        <v>0</v>
      </c>
      <c r="L499" t="s">
        <v>74</v>
      </c>
      <c r="M499" t="s">
        <v>74</v>
      </c>
      <c r="N499" t="s">
        <v>74</v>
      </c>
      <c r="O499" t="s">
        <v>74</v>
      </c>
      <c r="P499" t="s">
        <v>74</v>
      </c>
      <c r="Q499" t="s">
        <v>74</v>
      </c>
      <c r="R499" t="s">
        <v>75</v>
      </c>
      <c r="S499" t="s">
        <v>46</v>
      </c>
      <c r="T499" t="s">
        <v>62</v>
      </c>
      <c r="U499">
        <v>19.8</v>
      </c>
      <c r="V499">
        <v>1397.65</v>
      </c>
      <c r="W499" t="s">
        <v>46</v>
      </c>
      <c r="X499">
        <v>67.144919828745799</v>
      </c>
      <c r="Y499">
        <v>84.979982910000004</v>
      </c>
      <c r="Z499">
        <v>21.443953304401401</v>
      </c>
      <c r="AA499" s="1" t="d">
        <v>2024-08-29</v>
      </c>
      <c r="AB499">
        <v>0</v>
      </c>
      <c r="AC499">
        <v>693</v>
      </c>
      <c r="AD499" s="1" t="d">
        <v>2023-09-02</v>
      </c>
      <c r="AE499" t="s">
        <v>46</v>
      </c>
      <c r="AF499">
        <v>2024</v>
      </c>
      <c r="AG499">
        <v>8</v>
      </c>
      <c r="AH499">
        <v>29</v>
      </c>
      <c r="AI499">
        <v>2023</v>
      </c>
      <c r="AJ499">
        <v>9</v>
      </c>
      <c r="AK499">
        <v>2</v>
      </c>
      <c r="AL499">
        <v>115.7</v>
      </c>
      <c r="AM499">
        <v>19.8</v>
      </c>
      <c r="AN499" t="s">
        <v>63</v>
      </c>
      <c r="AO499" t="s">
        <v>52</v>
      </c>
      <c r="AP499" t="s">
        <v>59</v>
      </c>
      <c r="AQ499">
        <v>0</v>
      </c>
    </row>
    <row r="500" spans="1:43" x14ac:dyDescent="0.2">
      <c r="A500" t="s">
        <v>562</v>
      </c>
      <c r="B500" t="s">
        <v>44</v>
      </c>
      <c r="C500">
        <v>1</v>
      </c>
      <c r="D500" t="s">
        <v>46</v>
      </c>
      <c r="E500" t="s">
        <v>46</v>
      </c>
      <c r="F500">
        <v>5</v>
      </c>
      <c r="G500" t="s">
        <v>46</v>
      </c>
      <c r="H500" t="s">
        <v>47</v>
      </c>
      <c r="I500" t="s">
        <v>48</v>
      </c>
      <c r="J500">
        <v>784</v>
      </c>
      <c r="K500">
        <v>4</v>
      </c>
      <c r="L500" t="s">
        <v>46</v>
      </c>
      <c r="M500" t="s">
        <v>45</v>
      </c>
      <c r="N500" t="s">
        <v>46</v>
      </c>
      <c r="O500" t="s">
        <v>46</v>
      </c>
      <c r="P500" t="s">
        <v>46</v>
      </c>
      <c r="Q500" t="s">
        <v>46</v>
      </c>
      <c r="R500" t="s">
        <v>49</v>
      </c>
      <c r="S500" t="s">
        <v>46</v>
      </c>
      <c r="T500" t="s">
        <v>50</v>
      </c>
      <c r="U500">
        <v>28.45</v>
      </c>
      <c r="V500">
        <v>131.05000000000001</v>
      </c>
      <c r="W500" t="s">
        <v>45</v>
      </c>
      <c r="X500">
        <v>56.865726199228597</v>
      </c>
      <c r="Y500">
        <v>47.913316287795297</v>
      </c>
      <c r="Z500">
        <v>33.8409706405292</v>
      </c>
      <c r="AA500" s="1" t="d">
        <v>2023-10-03</v>
      </c>
      <c r="AB500">
        <v>48.975792306646603</v>
      </c>
      <c r="AC500">
        <v>71.125</v>
      </c>
      <c r="AD500" s="1" t="d">
        <v>2023-09-05</v>
      </c>
      <c r="AE500" t="s">
        <v>46</v>
      </c>
      <c r="AF500">
        <v>2023</v>
      </c>
      <c r="AG500">
        <v>10</v>
      </c>
      <c r="AH500">
        <v>3</v>
      </c>
      <c r="AI500">
        <v>2023</v>
      </c>
      <c r="AJ500">
        <v>9</v>
      </c>
      <c r="AK500">
        <v>5</v>
      </c>
      <c r="AL500">
        <v>28.02</v>
      </c>
      <c r="AM500">
        <v>77.425792306646599</v>
      </c>
      <c r="AN500" t="s">
        <v>51</v>
      </c>
      <c r="AO500" t="s">
        <v>52</v>
      </c>
      <c r="AP500" t="s">
        <v>59</v>
      </c>
      <c r="AQ500">
        <v>22304.799999999999</v>
      </c>
    </row>
    <row r="501" spans="1:43" x14ac:dyDescent="0.2">
      <c r="A501" t="s">
        <v>563</v>
      </c>
      <c r="B501" t="s">
        <v>44</v>
      </c>
      <c r="C501">
        <v>0</v>
      </c>
      <c r="D501" t="s">
        <v>46</v>
      </c>
      <c r="E501" t="s">
        <v>46</v>
      </c>
      <c r="F501">
        <v>12</v>
      </c>
      <c r="G501" t="s">
        <v>45</v>
      </c>
      <c r="H501" t="s">
        <v>45</v>
      </c>
      <c r="I501" t="s">
        <v>65</v>
      </c>
      <c r="J501">
        <v>943</v>
      </c>
      <c r="K501">
        <v>7</v>
      </c>
      <c r="L501" t="s">
        <v>45</v>
      </c>
      <c r="M501" t="s">
        <v>45</v>
      </c>
      <c r="N501" t="s">
        <v>45</v>
      </c>
      <c r="O501" t="s">
        <v>46</v>
      </c>
      <c r="P501" t="s">
        <v>46</v>
      </c>
      <c r="Q501" t="s">
        <v>45</v>
      </c>
      <c r="R501" t="s">
        <v>49</v>
      </c>
      <c r="S501" t="s">
        <v>45</v>
      </c>
      <c r="T501" t="s">
        <v>62</v>
      </c>
      <c r="U501">
        <v>99.7</v>
      </c>
      <c r="V501">
        <v>1238.45</v>
      </c>
      <c r="W501" t="s">
        <v>45</v>
      </c>
      <c r="X501">
        <v>49.258004035534903</v>
      </c>
      <c r="Y501">
        <v>46.873315542676401</v>
      </c>
      <c r="Z501">
        <v>25.397556061302101</v>
      </c>
      <c r="AA501" s="1" t="d">
        <v>2023-10-16</v>
      </c>
      <c r="AB501">
        <v>49.448429779184103</v>
      </c>
      <c r="AC501">
        <v>598.20000000000005</v>
      </c>
      <c r="AD501" s="1" t="d">
        <v>2023-09-06</v>
      </c>
      <c r="AE501" t="s">
        <v>45</v>
      </c>
      <c r="AF501">
        <v>2023</v>
      </c>
      <c r="AG501">
        <v>10</v>
      </c>
      <c r="AH501">
        <v>16</v>
      </c>
      <c r="AI501">
        <v>2023</v>
      </c>
      <c r="AJ501">
        <v>9</v>
      </c>
      <c r="AK501">
        <v>6</v>
      </c>
      <c r="AL501">
        <v>35.86</v>
      </c>
      <c r="AM501">
        <v>149.148429779184</v>
      </c>
      <c r="AN501" t="s">
        <v>58</v>
      </c>
      <c r="AO501" t="s">
        <v>53</v>
      </c>
      <c r="AP501" t="s">
        <v>52</v>
      </c>
      <c r="AQ501">
        <v>94017.1</v>
      </c>
    </row>
    <row r="502" spans="1:43" x14ac:dyDescent="0.2">
      <c r="A502" t="s">
        <v>564</v>
      </c>
      <c r="B502" t="s">
        <v>55</v>
      </c>
      <c r="C502">
        <v>0</v>
      </c>
      <c r="D502" t="s">
        <v>46</v>
      </c>
      <c r="E502" t="s">
        <v>46</v>
      </c>
      <c r="F502">
        <v>34</v>
      </c>
      <c r="G502" t="s">
        <v>45</v>
      </c>
      <c r="H502" t="s">
        <v>45</v>
      </c>
      <c r="I502" t="s">
        <v>65</v>
      </c>
      <c r="J502">
        <v>99</v>
      </c>
      <c r="K502">
        <v>3</v>
      </c>
      <c r="L502" t="s">
        <v>45</v>
      </c>
      <c r="M502" t="s">
        <v>45</v>
      </c>
      <c r="N502" t="s">
        <v>45</v>
      </c>
      <c r="O502" t="s">
        <v>45</v>
      </c>
      <c r="P502" t="s">
        <v>45</v>
      </c>
      <c r="Q502" t="s">
        <v>45</v>
      </c>
      <c r="R502" t="s">
        <v>56</v>
      </c>
      <c r="S502" t="s">
        <v>46</v>
      </c>
      <c r="T502" t="s">
        <v>68</v>
      </c>
      <c r="U502">
        <v>116.25</v>
      </c>
      <c r="V502">
        <v>3899.05</v>
      </c>
      <c r="W502" t="s">
        <v>46</v>
      </c>
      <c r="X502">
        <v>83.892663212974597</v>
      </c>
      <c r="Y502">
        <v>94.511436077950407</v>
      </c>
      <c r="Z502">
        <v>1.18381650548257</v>
      </c>
      <c r="AA502" s="1" t="d">
        <v>2024-02-23</v>
      </c>
      <c r="AB502">
        <v>0</v>
      </c>
      <c r="AC502">
        <v>1976.25</v>
      </c>
      <c r="AD502" s="1" t="d">
        <v>2023-08-26</v>
      </c>
      <c r="AE502" t="s">
        <v>46</v>
      </c>
      <c r="AF502">
        <v>2024</v>
      </c>
      <c r="AG502">
        <v>2</v>
      </c>
      <c r="AH502">
        <v>23</v>
      </c>
      <c r="AI502">
        <v>2023</v>
      </c>
      <c r="AJ502">
        <v>8</v>
      </c>
      <c r="AK502">
        <v>26</v>
      </c>
      <c r="AL502">
        <v>116.71</v>
      </c>
      <c r="AM502">
        <v>116.25</v>
      </c>
      <c r="AN502" t="s">
        <v>58</v>
      </c>
      <c r="AO502" t="s">
        <v>53</v>
      </c>
      <c r="AP502" t="s">
        <v>53</v>
      </c>
      <c r="AQ502">
        <v>11508.75</v>
      </c>
    </row>
    <row r="503" spans="1:43" x14ac:dyDescent="0.2">
      <c r="A503" t="s">
        <v>565</v>
      </c>
      <c r="B503" t="s">
        <v>44</v>
      </c>
      <c r="C503">
        <v>1</v>
      </c>
      <c r="D503" t="s">
        <v>45</v>
      </c>
      <c r="E503" t="s">
        <v>46</v>
      </c>
      <c r="F503">
        <v>71</v>
      </c>
      <c r="G503" t="s">
        <v>45</v>
      </c>
      <c r="H503" t="s">
        <v>45</v>
      </c>
      <c r="I503" t="s">
        <v>65</v>
      </c>
      <c r="J503">
        <v>161</v>
      </c>
      <c r="K503">
        <v>9</v>
      </c>
      <c r="L503" t="s">
        <v>45</v>
      </c>
      <c r="M503" t="s">
        <v>46</v>
      </c>
      <c r="N503" t="s">
        <v>46</v>
      </c>
      <c r="O503" t="s">
        <v>46</v>
      </c>
      <c r="P503" t="s">
        <v>46</v>
      </c>
      <c r="Q503" t="s">
        <v>46</v>
      </c>
      <c r="R503" t="s">
        <v>75</v>
      </c>
      <c r="S503" t="s">
        <v>45</v>
      </c>
      <c r="T503" t="s">
        <v>68</v>
      </c>
      <c r="U503">
        <v>80.7</v>
      </c>
      <c r="V503">
        <v>5676</v>
      </c>
      <c r="W503" t="s">
        <v>46</v>
      </c>
      <c r="X503">
        <v>98.641249607051904</v>
      </c>
      <c r="Y503">
        <v>89.592708260852007</v>
      </c>
      <c r="Z503">
        <v>13.9101369378706</v>
      </c>
      <c r="AA503" s="1" t="d">
        <v>2024-08-30</v>
      </c>
      <c r="AB503">
        <v>0</v>
      </c>
      <c r="AC503">
        <v>2864.85</v>
      </c>
      <c r="AD503" s="1" t="d">
        <v>2023-07-10</v>
      </c>
      <c r="AE503" t="s">
        <v>46</v>
      </c>
      <c r="AF503">
        <v>2024</v>
      </c>
      <c r="AG503">
        <v>8</v>
      </c>
      <c r="AH503">
        <v>30</v>
      </c>
      <c r="AI503">
        <v>2023</v>
      </c>
      <c r="AJ503">
        <v>7</v>
      </c>
      <c r="AK503">
        <v>10</v>
      </c>
      <c r="AL503">
        <v>155.72999999999999</v>
      </c>
      <c r="AM503">
        <v>80.7</v>
      </c>
      <c r="AN503" t="s">
        <v>63</v>
      </c>
      <c r="AO503" t="s">
        <v>53</v>
      </c>
      <c r="AP503" t="s">
        <v>53</v>
      </c>
      <c r="AQ503">
        <v>12992.7</v>
      </c>
    </row>
    <row r="504" spans="1:43" x14ac:dyDescent="0.2">
      <c r="A504" t="s">
        <v>566</v>
      </c>
      <c r="B504" t="s">
        <v>44</v>
      </c>
      <c r="C504">
        <v>0</v>
      </c>
      <c r="D504" t="s">
        <v>45</v>
      </c>
      <c r="E504" t="s">
        <v>45</v>
      </c>
      <c r="F504">
        <v>70</v>
      </c>
      <c r="G504" t="s">
        <v>45</v>
      </c>
      <c r="H504" t="s">
        <v>45</v>
      </c>
      <c r="I504" t="s">
        <v>48</v>
      </c>
      <c r="J504">
        <v>690</v>
      </c>
      <c r="K504">
        <v>10</v>
      </c>
      <c r="L504" t="s">
        <v>45</v>
      </c>
      <c r="M504" t="s">
        <v>46</v>
      </c>
      <c r="N504" t="s">
        <v>46</v>
      </c>
      <c r="O504" t="s">
        <v>46</v>
      </c>
      <c r="P504" t="s">
        <v>46</v>
      </c>
      <c r="Q504" t="s">
        <v>45</v>
      </c>
      <c r="R504" t="s">
        <v>56</v>
      </c>
      <c r="S504" t="s">
        <v>46</v>
      </c>
      <c r="T504" t="s">
        <v>62</v>
      </c>
      <c r="U504">
        <v>65.2</v>
      </c>
      <c r="V504">
        <v>4543.1499999999996</v>
      </c>
      <c r="W504" t="s">
        <v>46</v>
      </c>
      <c r="X504">
        <v>49.021486392712802</v>
      </c>
      <c r="Y504">
        <v>100</v>
      </c>
      <c r="Z504">
        <v>5.4419134892304797</v>
      </c>
      <c r="AA504" s="1" t="d">
        <v>2024-02-22</v>
      </c>
      <c r="AB504">
        <v>22.3811046514531</v>
      </c>
      <c r="AC504">
        <v>2282</v>
      </c>
      <c r="AD504" s="1" t="d">
        <v>2023-09-06</v>
      </c>
      <c r="AE504" t="s">
        <v>45</v>
      </c>
      <c r="AF504">
        <v>2024</v>
      </c>
      <c r="AG504">
        <v>2</v>
      </c>
      <c r="AH504">
        <v>22</v>
      </c>
      <c r="AI504">
        <v>2023</v>
      </c>
      <c r="AJ504">
        <v>9</v>
      </c>
      <c r="AK504">
        <v>6</v>
      </c>
      <c r="AL504">
        <v>113.58</v>
      </c>
      <c r="AM504">
        <v>87.581104651453103</v>
      </c>
      <c r="AN504" t="s">
        <v>63</v>
      </c>
      <c r="AO504" t="s">
        <v>59</v>
      </c>
      <c r="AP504" t="s">
        <v>52</v>
      </c>
      <c r="AQ504">
        <v>44988</v>
      </c>
    </row>
    <row r="505" spans="1:43" x14ac:dyDescent="0.2">
      <c r="A505" t="s">
        <v>567</v>
      </c>
      <c r="B505" t="s">
        <v>44</v>
      </c>
      <c r="C505">
        <v>0</v>
      </c>
      <c r="D505" t="s">
        <v>45</v>
      </c>
      <c r="E505" t="s">
        <v>45</v>
      </c>
      <c r="F505">
        <v>52</v>
      </c>
      <c r="G505" t="s">
        <v>45</v>
      </c>
      <c r="H505" t="s">
        <v>46</v>
      </c>
      <c r="I505" t="s">
        <v>65</v>
      </c>
      <c r="J505">
        <v>760</v>
      </c>
      <c r="K505">
        <v>2</v>
      </c>
      <c r="L505" t="s">
        <v>45</v>
      </c>
      <c r="M505" t="s">
        <v>46</v>
      </c>
      <c r="N505" t="s">
        <v>45</v>
      </c>
      <c r="O505" t="s">
        <v>45</v>
      </c>
      <c r="P505" t="s">
        <v>46</v>
      </c>
      <c r="Q505" t="s">
        <v>46</v>
      </c>
      <c r="R505" t="s">
        <v>49</v>
      </c>
      <c r="S505" t="s">
        <v>45</v>
      </c>
      <c r="T505" t="s">
        <v>62</v>
      </c>
      <c r="U505">
        <v>84.05</v>
      </c>
      <c r="V505">
        <v>4326.8</v>
      </c>
      <c r="W505" t="s">
        <v>46</v>
      </c>
      <c r="X505">
        <v>78.444538550358502</v>
      </c>
      <c r="Y505">
        <v>72.326524370000001</v>
      </c>
      <c r="Z505">
        <v>9.9004080185013397</v>
      </c>
      <c r="AA505" s="1" t="d">
        <v>2023-09-30</v>
      </c>
      <c r="AB505">
        <v>42.551800788277902</v>
      </c>
      <c r="AC505">
        <v>2185.3000000000002</v>
      </c>
      <c r="AD505" s="1" t="d">
        <v>2023-07-24</v>
      </c>
      <c r="AE505" t="s">
        <v>46</v>
      </c>
      <c r="AF505">
        <v>2023</v>
      </c>
      <c r="AG505">
        <v>9</v>
      </c>
      <c r="AH505">
        <v>30</v>
      </c>
      <c r="AI505">
        <v>2023</v>
      </c>
      <c r="AJ505">
        <v>7</v>
      </c>
      <c r="AK505">
        <v>24</v>
      </c>
      <c r="AL505">
        <v>120.54</v>
      </c>
      <c r="AM505">
        <v>126.601800788277</v>
      </c>
      <c r="AN505" t="s">
        <v>63</v>
      </c>
      <c r="AO505" t="s">
        <v>53</v>
      </c>
      <c r="AP505" t="s">
        <v>53</v>
      </c>
      <c r="AQ505">
        <v>63878</v>
      </c>
    </row>
    <row r="506" spans="1:43" x14ac:dyDescent="0.2">
      <c r="A506" t="s">
        <v>568</v>
      </c>
      <c r="B506" t="s">
        <v>55</v>
      </c>
      <c r="C506">
        <v>0</v>
      </c>
      <c r="D506" t="s">
        <v>46</v>
      </c>
      <c r="E506" t="s">
        <v>45</v>
      </c>
      <c r="F506">
        <v>69</v>
      </c>
      <c r="G506" t="s">
        <v>45</v>
      </c>
      <c r="H506" t="s">
        <v>45</v>
      </c>
      <c r="I506" t="s">
        <v>48</v>
      </c>
      <c r="J506">
        <v>409</v>
      </c>
      <c r="K506">
        <v>2</v>
      </c>
      <c r="L506" t="s">
        <v>45</v>
      </c>
      <c r="M506" t="s">
        <v>45</v>
      </c>
      <c r="N506" t="s">
        <v>45</v>
      </c>
      <c r="O506" t="s">
        <v>45</v>
      </c>
      <c r="P506" t="s">
        <v>45</v>
      </c>
      <c r="Q506" t="s">
        <v>46</v>
      </c>
      <c r="R506" t="s">
        <v>75</v>
      </c>
      <c r="S506" t="s">
        <v>45</v>
      </c>
      <c r="T506" t="s">
        <v>68</v>
      </c>
      <c r="U506">
        <v>79.45</v>
      </c>
      <c r="V506">
        <v>5502.55</v>
      </c>
      <c r="W506" t="s">
        <v>46</v>
      </c>
      <c r="X506">
        <v>60.240361460000003</v>
      </c>
      <c r="Y506">
        <v>88.7232063672067</v>
      </c>
      <c r="Z506">
        <v>8.7605994046066797</v>
      </c>
      <c r="AA506" s="1" t="d">
        <v>2024-12-05</v>
      </c>
      <c r="AB506">
        <v>37.389246902155101</v>
      </c>
      <c r="AC506">
        <v>2741.0250000000001</v>
      </c>
      <c r="AD506" s="1" t="d">
        <v>2023-09-05</v>
      </c>
      <c r="AE506" t="s">
        <v>45</v>
      </c>
      <c r="AF506">
        <v>2024</v>
      </c>
      <c r="AG506">
        <v>12</v>
      </c>
      <c r="AH506">
        <v>5</v>
      </c>
      <c r="AI506">
        <v>2023</v>
      </c>
      <c r="AJ506">
        <v>9</v>
      </c>
      <c r="AK506">
        <v>5</v>
      </c>
      <c r="AL506">
        <v>120.48</v>
      </c>
      <c r="AM506">
        <v>116.839246902155</v>
      </c>
      <c r="AN506" t="s">
        <v>63</v>
      </c>
      <c r="AO506" t="s">
        <v>53</v>
      </c>
      <c r="AP506" t="s">
        <v>59</v>
      </c>
      <c r="AQ506">
        <v>32495.05</v>
      </c>
    </row>
    <row r="507" spans="1:43" x14ac:dyDescent="0.2">
      <c r="A507" t="s">
        <v>569</v>
      </c>
      <c r="B507" t="s">
        <v>44</v>
      </c>
      <c r="C507">
        <v>1</v>
      </c>
      <c r="D507" t="s">
        <v>46</v>
      </c>
      <c r="E507" t="s">
        <v>46</v>
      </c>
      <c r="F507">
        <v>20</v>
      </c>
      <c r="G507" t="s">
        <v>45</v>
      </c>
      <c r="H507" t="s">
        <v>45</v>
      </c>
      <c r="I507" t="s">
        <v>65</v>
      </c>
      <c r="J507">
        <v>145</v>
      </c>
      <c r="K507">
        <v>4</v>
      </c>
      <c r="L507" t="s">
        <v>46</v>
      </c>
      <c r="M507" t="s">
        <v>45</v>
      </c>
      <c r="N507" t="s">
        <v>45</v>
      </c>
      <c r="O507" t="s">
        <v>46</v>
      </c>
      <c r="P507" t="s">
        <v>46</v>
      </c>
      <c r="Q507" t="s">
        <v>45</v>
      </c>
      <c r="R507" t="s">
        <v>49</v>
      </c>
      <c r="S507" t="s">
        <v>45</v>
      </c>
      <c r="T507" t="s">
        <v>50</v>
      </c>
      <c r="U507">
        <v>94.1</v>
      </c>
      <c r="V507">
        <v>1782.4</v>
      </c>
      <c r="W507" t="s">
        <v>45</v>
      </c>
      <c r="X507">
        <v>62.693119243529502</v>
      </c>
      <c r="Y507">
        <v>58.578988252913398</v>
      </c>
      <c r="Z507">
        <v>34.250181975947797</v>
      </c>
      <c r="AA507" s="1" t="d">
        <v>2023-10-11</v>
      </c>
      <c r="AB507">
        <v>0</v>
      </c>
      <c r="AC507">
        <v>941</v>
      </c>
      <c r="AD507" s="1" t="d">
        <v>2023-09-01</v>
      </c>
      <c r="AE507" t="s">
        <v>45</v>
      </c>
      <c r="AF507">
        <v>2023</v>
      </c>
      <c r="AG507">
        <v>10</v>
      </c>
      <c r="AH507">
        <v>11</v>
      </c>
      <c r="AI507">
        <v>2023</v>
      </c>
      <c r="AJ507">
        <v>9</v>
      </c>
      <c r="AK507">
        <v>1</v>
      </c>
      <c r="AL507">
        <v>48.44</v>
      </c>
      <c r="AM507">
        <v>94.1</v>
      </c>
      <c r="AN507" t="s">
        <v>58</v>
      </c>
      <c r="AO507" t="s">
        <v>53</v>
      </c>
      <c r="AP507" t="s">
        <v>59</v>
      </c>
      <c r="AQ507">
        <v>13644.5</v>
      </c>
    </row>
    <row r="508" spans="1:43" x14ac:dyDescent="0.2">
      <c r="A508" t="s">
        <v>570</v>
      </c>
      <c r="B508" t="s">
        <v>55</v>
      </c>
      <c r="C508">
        <v>0</v>
      </c>
      <c r="D508" t="s">
        <v>46</v>
      </c>
      <c r="E508" t="s">
        <v>45</v>
      </c>
      <c r="F508">
        <v>11</v>
      </c>
      <c r="G508" t="s">
        <v>45</v>
      </c>
      <c r="H508" t="s">
        <v>45</v>
      </c>
      <c r="I508" t="s">
        <v>65</v>
      </c>
      <c r="J508">
        <v>966</v>
      </c>
      <c r="K508">
        <v>9</v>
      </c>
      <c r="L508" t="s">
        <v>46</v>
      </c>
      <c r="M508" t="s">
        <v>46</v>
      </c>
      <c r="N508" t="s">
        <v>45</v>
      </c>
      <c r="O508" t="s">
        <v>46</v>
      </c>
      <c r="P508" t="s">
        <v>46</v>
      </c>
      <c r="Q508" t="s">
        <v>46</v>
      </c>
      <c r="R508" t="s">
        <v>49</v>
      </c>
      <c r="S508" t="s">
        <v>45</v>
      </c>
      <c r="T508" t="s">
        <v>57</v>
      </c>
      <c r="U508">
        <v>78</v>
      </c>
      <c r="V508">
        <v>851.8</v>
      </c>
      <c r="W508" t="s">
        <v>46</v>
      </c>
      <c r="X508">
        <v>61.114091136416903</v>
      </c>
      <c r="Y508">
        <v>81.833420057383506</v>
      </c>
      <c r="Z508">
        <v>7.8584087110112204</v>
      </c>
      <c r="AA508" s="1" t="d">
        <v>2023-10-24</v>
      </c>
      <c r="AB508">
        <v>46.437087380000001</v>
      </c>
      <c r="AC508">
        <v>429</v>
      </c>
      <c r="AD508" s="1" t="d">
        <v>2023-09-09</v>
      </c>
      <c r="AE508" t="s">
        <v>45</v>
      </c>
      <c r="AF508">
        <v>2023</v>
      </c>
      <c r="AG508">
        <v>10</v>
      </c>
      <c r="AH508">
        <v>24</v>
      </c>
      <c r="AI508">
        <v>2023</v>
      </c>
      <c r="AJ508">
        <v>9</v>
      </c>
      <c r="AK508">
        <v>9</v>
      </c>
      <c r="AL508">
        <v>64.260000000000005</v>
      </c>
      <c r="AM508">
        <v>124.43708737999999</v>
      </c>
      <c r="AN508" t="s">
        <v>51</v>
      </c>
      <c r="AO508" t="s">
        <v>53</v>
      </c>
      <c r="AP508" t="s">
        <v>59</v>
      </c>
      <c r="AQ508">
        <v>75348</v>
      </c>
    </row>
    <row r="509" spans="1:43" x14ac:dyDescent="0.2">
      <c r="A509" t="s">
        <v>571</v>
      </c>
      <c r="B509" t="s">
        <v>55</v>
      </c>
      <c r="C509">
        <v>0</v>
      </c>
      <c r="D509" t="s">
        <v>45</v>
      </c>
      <c r="E509" t="s">
        <v>46</v>
      </c>
      <c r="F509">
        <v>2</v>
      </c>
      <c r="G509" t="s">
        <v>45</v>
      </c>
      <c r="H509" t="s">
        <v>46</v>
      </c>
      <c r="I509" t="s">
        <v>65</v>
      </c>
      <c r="J509">
        <v>17</v>
      </c>
      <c r="K509">
        <v>5</v>
      </c>
      <c r="L509" t="s">
        <v>46</v>
      </c>
      <c r="M509" t="s">
        <v>46</v>
      </c>
      <c r="N509" t="s">
        <v>46</v>
      </c>
      <c r="O509" t="s">
        <v>45</v>
      </c>
      <c r="P509" t="s">
        <v>45</v>
      </c>
      <c r="Q509" t="s">
        <v>45</v>
      </c>
      <c r="R509" t="s">
        <v>49</v>
      </c>
      <c r="S509" t="s">
        <v>45</v>
      </c>
      <c r="T509" t="s">
        <v>50</v>
      </c>
      <c r="U509">
        <v>94.2</v>
      </c>
      <c r="V509">
        <v>167.5</v>
      </c>
      <c r="W509" t="s">
        <v>45</v>
      </c>
      <c r="X509">
        <v>57.040138454802701</v>
      </c>
      <c r="Y509">
        <v>55.535695310677902</v>
      </c>
      <c r="Z509">
        <v>31.039266190688199</v>
      </c>
      <c r="AA509" s="1" t="d">
        <v>2023-10-28</v>
      </c>
      <c r="AB509">
        <v>0</v>
      </c>
      <c r="AC509">
        <v>94.2</v>
      </c>
      <c r="AD509" s="1" t="d">
        <v>2023-09-07</v>
      </c>
      <c r="AE509" t="s">
        <v>45</v>
      </c>
      <c r="AF509">
        <v>2023</v>
      </c>
      <c r="AG509">
        <v>10</v>
      </c>
      <c r="AH509">
        <v>28</v>
      </c>
      <c r="AI509">
        <v>2023</v>
      </c>
      <c r="AJ509">
        <v>9</v>
      </c>
      <c r="AK509">
        <v>7</v>
      </c>
      <c r="AL509">
        <v>28</v>
      </c>
      <c r="AM509">
        <v>94.2</v>
      </c>
      <c r="AN509" t="s">
        <v>51</v>
      </c>
      <c r="AO509" t="s">
        <v>53</v>
      </c>
      <c r="AP509" t="s">
        <v>59</v>
      </c>
      <c r="AQ509">
        <v>1601.4</v>
      </c>
    </row>
    <row r="510" spans="1:43" x14ac:dyDescent="0.2">
      <c r="A510" t="s">
        <v>572</v>
      </c>
      <c r="B510" t="s">
        <v>44</v>
      </c>
      <c r="C510">
        <v>0</v>
      </c>
      <c r="D510" t="s">
        <v>45</v>
      </c>
      <c r="E510" t="s">
        <v>45</v>
      </c>
      <c r="F510">
        <v>6</v>
      </c>
      <c r="G510" t="s">
        <v>45</v>
      </c>
      <c r="H510" t="s">
        <v>45</v>
      </c>
      <c r="I510" t="s">
        <v>65</v>
      </c>
      <c r="J510">
        <v>118</v>
      </c>
      <c r="K510">
        <v>6</v>
      </c>
      <c r="L510" t="s">
        <v>46</v>
      </c>
      <c r="M510" t="s">
        <v>46</v>
      </c>
      <c r="N510" t="s">
        <v>46</v>
      </c>
      <c r="O510" t="s">
        <v>45</v>
      </c>
      <c r="P510" t="s">
        <v>46</v>
      </c>
      <c r="Q510" t="s">
        <v>46</v>
      </c>
      <c r="R510" t="s">
        <v>49</v>
      </c>
      <c r="S510" t="s">
        <v>45</v>
      </c>
      <c r="T510" t="s">
        <v>50</v>
      </c>
      <c r="U510">
        <v>80.5</v>
      </c>
      <c r="V510">
        <v>502.85</v>
      </c>
      <c r="W510" t="s">
        <v>45</v>
      </c>
      <c r="X510">
        <v>70.727824420000005</v>
      </c>
      <c r="Y510">
        <v>47.426999989999999</v>
      </c>
      <c r="Z510">
        <v>29.7747776077242</v>
      </c>
      <c r="AA510" s="1" t="d">
        <v>2023-10-17</v>
      </c>
      <c r="AB510">
        <v>0</v>
      </c>
      <c r="AC510">
        <v>241.5</v>
      </c>
      <c r="AD510" s="1" t="d">
        <v>2023-09-02</v>
      </c>
      <c r="AE510" t="s">
        <v>46</v>
      </c>
      <c r="AF510">
        <v>2023</v>
      </c>
      <c r="AG510">
        <v>10</v>
      </c>
      <c r="AH510">
        <v>17</v>
      </c>
      <c r="AI510">
        <v>2023</v>
      </c>
      <c r="AJ510">
        <v>9</v>
      </c>
      <c r="AK510">
        <v>2</v>
      </c>
      <c r="AL510">
        <v>46.95</v>
      </c>
      <c r="AM510">
        <v>80.5</v>
      </c>
      <c r="AN510" t="s">
        <v>51</v>
      </c>
      <c r="AO510" t="s">
        <v>53</v>
      </c>
      <c r="AP510" t="s">
        <v>59</v>
      </c>
      <c r="AQ510">
        <v>9499</v>
      </c>
    </row>
    <row r="511" spans="1:43" x14ac:dyDescent="0.2">
      <c r="A511" t="s">
        <v>573</v>
      </c>
      <c r="B511" t="s">
        <v>44</v>
      </c>
      <c r="C511">
        <v>0</v>
      </c>
      <c r="D511" t="s">
        <v>46</v>
      </c>
      <c r="E511" t="s">
        <v>46</v>
      </c>
      <c r="F511">
        <v>1</v>
      </c>
      <c r="G511" t="s">
        <v>45</v>
      </c>
      <c r="H511" t="s">
        <v>46</v>
      </c>
      <c r="I511" t="s">
        <v>46</v>
      </c>
      <c r="J511">
        <v>0</v>
      </c>
      <c r="K511">
        <v>0</v>
      </c>
      <c r="L511" t="s">
        <v>74</v>
      </c>
      <c r="M511" t="s">
        <v>74</v>
      </c>
      <c r="N511" t="s">
        <v>74</v>
      </c>
      <c r="O511" t="s">
        <v>74</v>
      </c>
      <c r="P511" t="s">
        <v>74</v>
      </c>
      <c r="Q511" t="s">
        <v>74</v>
      </c>
      <c r="R511" t="s">
        <v>49</v>
      </c>
      <c r="S511" t="s">
        <v>46</v>
      </c>
      <c r="T511" t="s">
        <v>57</v>
      </c>
      <c r="U511">
        <v>19.850000000000001</v>
      </c>
      <c r="V511">
        <v>19.850000000000001</v>
      </c>
      <c r="W511" t="s">
        <v>46</v>
      </c>
      <c r="X511">
        <v>57.535748253834399</v>
      </c>
      <c r="Y511">
        <v>100</v>
      </c>
      <c r="Z511">
        <v>9.9476743547363498</v>
      </c>
      <c r="AA511" s="1" t="d">
        <v>2023-10-05</v>
      </c>
      <c r="AB511">
        <v>0</v>
      </c>
      <c r="AC511">
        <v>9.9250000000000007</v>
      </c>
      <c r="AD511" s="1" t="d">
        <v>2023-09-02</v>
      </c>
      <c r="AE511" t="s">
        <v>46</v>
      </c>
      <c r="AF511">
        <v>2023</v>
      </c>
      <c r="AG511">
        <v>10</v>
      </c>
      <c r="AH511">
        <v>5</v>
      </c>
      <c r="AI511">
        <v>2023</v>
      </c>
      <c r="AJ511">
        <v>9</v>
      </c>
      <c r="AK511">
        <v>2</v>
      </c>
      <c r="AL511">
        <v>48.59</v>
      </c>
      <c r="AM511">
        <v>19.850000000000001</v>
      </c>
      <c r="AN511" t="s">
        <v>51</v>
      </c>
      <c r="AO511" t="s">
        <v>52</v>
      </c>
      <c r="AP511" t="s">
        <v>59</v>
      </c>
      <c r="AQ511">
        <v>0</v>
      </c>
    </row>
    <row r="512" spans="1:43" x14ac:dyDescent="0.2">
      <c r="A512" t="s">
        <v>574</v>
      </c>
      <c r="B512" t="s">
        <v>55</v>
      </c>
      <c r="C512">
        <v>1</v>
      </c>
      <c r="D512" t="s">
        <v>45</v>
      </c>
      <c r="E512" t="s">
        <v>45</v>
      </c>
      <c r="F512">
        <v>20</v>
      </c>
      <c r="G512" t="s">
        <v>45</v>
      </c>
      <c r="H512" t="s">
        <v>46</v>
      </c>
      <c r="I512" t="s">
        <v>65</v>
      </c>
      <c r="J512">
        <v>667</v>
      </c>
      <c r="K512">
        <v>1</v>
      </c>
      <c r="L512" t="s">
        <v>45</v>
      </c>
      <c r="M512" t="s">
        <v>46</v>
      </c>
      <c r="N512" t="s">
        <v>45</v>
      </c>
      <c r="O512" t="s">
        <v>45</v>
      </c>
      <c r="P512" t="s">
        <v>46</v>
      </c>
      <c r="Q512" t="s">
        <v>45</v>
      </c>
      <c r="R512" t="s">
        <v>56</v>
      </c>
      <c r="S512" t="s">
        <v>46</v>
      </c>
      <c r="T512" t="s">
        <v>68</v>
      </c>
      <c r="U512">
        <v>94.3</v>
      </c>
      <c r="V512">
        <v>1818.3</v>
      </c>
      <c r="W512" t="s">
        <v>46</v>
      </c>
      <c r="X512">
        <v>74.0568523866975</v>
      </c>
      <c r="Y512">
        <v>71.917017146448401</v>
      </c>
      <c r="Z512">
        <v>4.3291442736110399</v>
      </c>
      <c r="AA512" s="1" t="d">
        <v>2024-03-02</v>
      </c>
      <c r="AB512">
        <v>34.536607837431603</v>
      </c>
      <c r="AC512">
        <v>943</v>
      </c>
      <c r="AD512" s="1" t="d">
        <v>2023-07-11</v>
      </c>
      <c r="AE512" t="s">
        <v>46</v>
      </c>
      <c r="AF512">
        <v>2024</v>
      </c>
      <c r="AG512">
        <v>3</v>
      </c>
      <c r="AH512">
        <v>2</v>
      </c>
      <c r="AI512">
        <v>2023</v>
      </c>
      <c r="AJ512">
        <v>7</v>
      </c>
      <c r="AK512">
        <v>11</v>
      </c>
      <c r="AL512">
        <v>89.73</v>
      </c>
      <c r="AM512">
        <v>128.83660783743099</v>
      </c>
      <c r="AN512" t="s">
        <v>58</v>
      </c>
      <c r="AO512" t="s">
        <v>53</v>
      </c>
      <c r="AP512" t="s">
        <v>59</v>
      </c>
      <c r="AQ512">
        <v>62898.1</v>
      </c>
    </row>
    <row r="513" spans="1:43" x14ac:dyDescent="0.2">
      <c r="A513" t="s">
        <v>575</v>
      </c>
      <c r="B513" t="s">
        <v>55</v>
      </c>
      <c r="C513">
        <v>0</v>
      </c>
      <c r="D513" t="s">
        <v>46</v>
      </c>
      <c r="E513" t="s">
        <v>46</v>
      </c>
      <c r="F513">
        <v>61</v>
      </c>
      <c r="G513" t="s">
        <v>45</v>
      </c>
      <c r="H513" t="s">
        <v>45</v>
      </c>
      <c r="I513" t="s">
        <v>65</v>
      </c>
      <c r="J513">
        <v>973</v>
      </c>
      <c r="K513">
        <v>2</v>
      </c>
      <c r="L513" t="s">
        <v>45</v>
      </c>
      <c r="M513" t="s">
        <v>46</v>
      </c>
      <c r="N513" t="s">
        <v>45</v>
      </c>
      <c r="O513" t="s">
        <v>46</v>
      </c>
      <c r="P513" t="s">
        <v>45</v>
      </c>
      <c r="Q513" t="s">
        <v>45</v>
      </c>
      <c r="R513" t="s">
        <v>49</v>
      </c>
      <c r="S513" t="s">
        <v>45</v>
      </c>
      <c r="T513" t="s">
        <v>50</v>
      </c>
      <c r="U513">
        <v>106.45</v>
      </c>
      <c r="V513">
        <v>6300.15</v>
      </c>
      <c r="W513" t="s">
        <v>46</v>
      </c>
      <c r="X513">
        <v>69.246428358262904</v>
      </c>
      <c r="Y513">
        <v>71.602781578192193</v>
      </c>
      <c r="Z513">
        <v>15.1459021806398</v>
      </c>
      <c r="AA513" s="1" t="d">
        <v>2023-10-14</v>
      </c>
      <c r="AB513">
        <v>26.729721451624702</v>
      </c>
      <c r="AC513">
        <v>3246.7249999999999</v>
      </c>
      <c r="AD513" s="1" t="d">
        <v>2023-09-06</v>
      </c>
      <c r="AE513" t="s">
        <v>45</v>
      </c>
      <c r="AF513">
        <v>2023</v>
      </c>
      <c r="AG513">
        <v>10</v>
      </c>
      <c r="AH513">
        <v>14</v>
      </c>
      <c r="AI513">
        <v>2023</v>
      </c>
      <c r="AJ513">
        <v>9</v>
      </c>
      <c r="AK513">
        <v>6</v>
      </c>
      <c r="AL513">
        <v>115.1</v>
      </c>
      <c r="AM513">
        <v>133.179721451624</v>
      </c>
      <c r="AN513" t="s">
        <v>63</v>
      </c>
      <c r="AO513" t="s">
        <v>53</v>
      </c>
      <c r="AP513" t="s">
        <v>59</v>
      </c>
      <c r="AQ513">
        <v>103575.85</v>
      </c>
    </row>
    <row r="514" spans="1:43" x14ac:dyDescent="0.2">
      <c r="A514" t="s">
        <v>576</v>
      </c>
      <c r="B514" t="s">
        <v>44</v>
      </c>
      <c r="C514">
        <v>1</v>
      </c>
      <c r="D514" t="s">
        <v>45</v>
      </c>
      <c r="E514" t="s">
        <v>46</v>
      </c>
      <c r="F514">
        <v>5</v>
      </c>
      <c r="G514" t="s">
        <v>45</v>
      </c>
      <c r="H514" t="s">
        <v>45</v>
      </c>
      <c r="I514" t="s">
        <v>65</v>
      </c>
      <c r="J514">
        <v>848</v>
      </c>
      <c r="K514">
        <v>4</v>
      </c>
      <c r="L514" t="s">
        <v>46</v>
      </c>
      <c r="M514" t="s">
        <v>46</v>
      </c>
      <c r="N514" t="s">
        <v>46</v>
      </c>
      <c r="O514" t="s">
        <v>46</v>
      </c>
      <c r="P514" t="s">
        <v>46</v>
      </c>
      <c r="Q514" t="s">
        <v>46</v>
      </c>
      <c r="R514" t="s">
        <v>49</v>
      </c>
      <c r="S514" t="s">
        <v>45</v>
      </c>
      <c r="T514" t="s">
        <v>50</v>
      </c>
      <c r="U514">
        <v>74.349999999999994</v>
      </c>
      <c r="V514">
        <v>334.8</v>
      </c>
      <c r="W514" t="s">
        <v>45</v>
      </c>
      <c r="X514">
        <v>66.415779297003795</v>
      </c>
      <c r="Y514">
        <v>60.821123129931401</v>
      </c>
      <c r="Z514">
        <v>26.716448001117602</v>
      </c>
      <c r="AA514" s="1" t="d">
        <v>2023-10-05</v>
      </c>
      <c r="AB514">
        <v>47.309139334160498</v>
      </c>
      <c r="AC514">
        <v>185.875</v>
      </c>
      <c r="AD514" s="1" t="d">
        <v>2023-08-30</v>
      </c>
      <c r="AE514" t="s">
        <v>45</v>
      </c>
      <c r="AF514">
        <v>2023</v>
      </c>
      <c r="AG514">
        <v>10</v>
      </c>
      <c r="AH514">
        <v>5</v>
      </c>
      <c r="AI514">
        <v>2023</v>
      </c>
      <c r="AJ514">
        <v>8</v>
      </c>
      <c r="AK514">
        <v>30</v>
      </c>
      <c r="AL514">
        <v>44.7</v>
      </c>
      <c r="AM514">
        <v>121.65913933416</v>
      </c>
      <c r="AN514" t="s">
        <v>51</v>
      </c>
      <c r="AO514" t="s">
        <v>53</v>
      </c>
      <c r="AP514" t="s">
        <v>59</v>
      </c>
      <c r="AQ514">
        <v>63048.799999999901</v>
      </c>
    </row>
    <row r="515" spans="1:43" x14ac:dyDescent="0.2">
      <c r="A515" t="s">
        <v>577</v>
      </c>
      <c r="B515" t="s">
        <v>44</v>
      </c>
      <c r="C515">
        <v>0</v>
      </c>
      <c r="D515" t="s">
        <v>46</v>
      </c>
      <c r="E515" t="s">
        <v>46</v>
      </c>
      <c r="F515">
        <v>56</v>
      </c>
      <c r="G515" t="s">
        <v>45</v>
      </c>
      <c r="H515" t="s">
        <v>45</v>
      </c>
      <c r="I515" t="s">
        <v>65</v>
      </c>
      <c r="J515">
        <v>195</v>
      </c>
      <c r="K515">
        <v>9</v>
      </c>
      <c r="L515" t="s">
        <v>46</v>
      </c>
      <c r="M515" t="s">
        <v>45</v>
      </c>
      <c r="N515" t="s">
        <v>46</v>
      </c>
      <c r="O515" t="s">
        <v>45</v>
      </c>
      <c r="P515" t="s">
        <v>45</v>
      </c>
      <c r="Q515" t="s">
        <v>45</v>
      </c>
      <c r="R515" t="s">
        <v>49</v>
      </c>
      <c r="S515" t="s">
        <v>45</v>
      </c>
      <c r="T515" t="s">
        <v>62</v>
      </c>
      <c r="U515">
        <v>105.45</v>
      </c>
      <c r="V515">
        <v>5916.95</v>
      </c>
      <c r="W515" t="s">
        <v>46</v>
      </c>
      <c r="X515">
        <v>56.386545069375998</v>
      </c>
      <c r="Y515">
        <v>74.006073545559701</v>
      </c>
      <c r="Z515">
        <v>1.0292824440069901</v>
      </c>
      <c r="AA515" s="1" t="d">
        <v>2023-10-26</v>
      </c>
      <c r="AB515">
        <v>0</v>
      </c>
      <c r="AC515">
        <v>2952.6</v>
      </c>
      <c r="AD515" s="1" t="d">
        <v>2023-09-02</v>
      </c>
      <c r="AE515" t="s">
        <v>45</v>
      </c>
      <c r="AF515">
        <v>2023</v>
      </c>
      <c r="AG515">
        <v>10</v>
      </c>
      <c r="AH515">
        <v>26</v>
      </c>
      <c r="AI515">
        <v>2023</v>
      </c>
      <c r="AJ515">
        <v>9</v>
      </c>
      <c r="AK515">
        <v>2</v>
      </c>
      <c r="AL515">
        <v>111.36</v>
      </c>
      <c r="AM515">
        <v>105.45</v>
      </c>
      <c r="AN515" t="s">
        <v>63</v>
      </c>
      <c r="AO515" t="s">
        <v>53</v>
      </c>
      <c r="AP515" t="s">
        <v>59</v>
      </c>
      <c r="AQ515">
        <v>20562.75</v>
      </c>
    </row>
    <row r="516" spans="1:43" x14ac:dyDescent="0.2">
      <c r="A516" t="s">
        <v>578</v>
      </c>
      <c r="B516" t="s">
        <v>55</v>
      </c>
      <c r="C516">
        <v>0</v>
      </c>
      <c r="D516" t="s">
        <v>46</v>
      </c>
      <c r="E516" t="s">
        <v>46</v>
      </c>
      <c r="F516">
        <v>30</v>
      </c>
      <c r="G516" t="s">
        <v>45</v>
      </c>
      <c r="H516" t="s">
        <v>45</v>
      </c>
      <c r="I516" t="s">
        <v>65</v>
      </c>
      <c r="J516">
        <v>291</v>
      </c>
      <c r="K516">
        <v>6</v>
      </c>
      <c r="L516" t="s">
        <v>45</v>
      </c>
      <c r="M516" t="s">
        <v>45</v>
      </c>
      <c r="N516" t="s">
        <v>45</v>
      </c>
      <c r="O516" t="s">
        <v>45</v>
      </c>
      <c r="P516" t="s">
        <v>46</v>
      </c>
      <c r="Q516" t="s">
        <v>46</v>
      </c>
      <c r="R516" t="s">
        <v>49</v>
      </c>
      <c r="S516" t="s">
        <v>45</v>
      </c>
      <c r="T516" t="s">
        <v>68</v>
      </c>
      <c r="U516">
        <v>95</v>
      </c>
      <c r="V516">
        <v>2852.4</v>
      </c>
      <c r="W516" t="s">
        <v>46</v>
      </c>
      <c r="X516">
        <v>61.348430041474998</v>
      </c>
      <c r="Y516">
        <v>58.761042756901901</v>
      </c>
      <c r="Z516">
        <v>12.6988225641417</v>
      </c>
      <c r="AA516" s="1" t="d">
        <v>2023-10-26</v>
      </c>
      <c r="AB516">
        <v>0</v>
      </c>
      <c r="AC516">
        <v>1425</v>
      </c>
      <c r="AD516" s="1" t="d">
        <v>2023-09-03</v>
      </c>
      <c r="AE516" t="s">
        <v>45</v>
      </c>
      <c r="AF516">
        <v>2023</v>
      </c>
      <c r="AG516">
        <v>10</v>
      </c>
      <c r="AH516">
        <v>26</v>
      </c>
      <c r="AI516">
        <v>2023</v>
      </c>
      <c r="AJ516">
        <v>9</v>
      </c>
      <c r="AK516">
        <v>3</v>
      </c>
      <c r="AL516">
        <v>78.650000000000006</v>
      </c>
      <c r="AM516">
        <v>95</v>
      </c>
      <c r="AN516" t="s">
        <v>58</v>
      </c>
      <c r="AO516" t="s">
        <v>53</v>
      </c>
      <c r="AP516" t="s">
        <v>59</v>
      </c>
      <c r="AQ516">
        <v>27645</v>
      </c>
    </row>
    <row r="517" spans="1:43" x14ac:dyDescent="0.2">
      <c r="A517" t="s">
        <v>579</v>
      </c>
      <c r="B517" t="s">
        <v>55</v>
      </c>
      <c r="C517">
        <v>0</v>
      </c>
      <c r="D517" t="s">
        <v>46</v>
      </c>
      <c r="E517" t="s">
        <v>46</v>
      </c>
      <c r="F517">
        <v>40</v>
      </c>
      <c r="G517" t="s">
        <v>45</v>
      </c>
      <c r="H517" t="s">
        <v>45</v>
      </c>
      <c r="I517" t="s">
        <v>65</v>
      </c>
      <c r="J517">
        <v>668</v>
      </c>
      <c r="K517">
        <v>3</v>
      </c>
      <c r="L517" t="s">
        <v>46</v>
      </c>
      <c r="M517" t="s">
        <v>46</v>
      </c>
      <c r="N517" t="s">
        <v>45</v>
      </c>
      <c r="O517" t="s">
        <v>45</v>
      </c>
      <c r="P517" t="s">
        <v>45</v>
      </c>
      <c r="Q517" t="s">
        <v>45</v>
      </c>
      <c r="R517" t="s">
        <v>49</v>
      </c>
      <c r="S517" t="s">
        <v>46</v>
      </c>
      <c r="T517" t="s">
        <v>62</v>
      </c>
      <c r="U517">
        <v>104.8</v>
      </c>
      <c r="V517">
        <v>4131.95</v>
      </c>
      <c r="W517" t="s">
        <v>45</v>
      </c>
      <c r="X517">
        <v>81.330868387386303</v>
      </c>
      <c r="Y517">
        <v>48.709658848702098</v>
      </c>
      <c r="Z517">
        <v>23.2222906941793</v>
      </c>
      <c r="AA517" s="1" t="d">
        <v>2023-10-28</v>
      </c>
      <c r="AB517">
        <v>11.054678979889999</v>
      </c>
      <c r="AC517">
        <v>2096</v>
      </c>
      <c r="AD517" s="1" t="d">
        <v>2023-09-04</v>
      </c>
      <c r="AE517" t="s">
        <v>46</v>
      </c>
      <c r="AF517">
        <v>2023</v>
      </c>
      <c r="AG517">
        <v>10</v>
      </c>
      <c r="AH517">
        <v>28</v>
      </c>
      <c r="AI517">
        <v>2023</v>
      </c>
      <c r="AJ517">
        <v>9</v>
      </c>
      <c r="AK517">
        <v>4</v>
      </c>
      <c r="AL517">
        <v>98.11</v>
      </c>
      <c r="AM517">
        <v>115.85467897989</v>
      </c>
      <c r="AN517" t="s">
        <v>63</v>
      </c>
      <c r="AO517" t="s">
        <v>53</v>
      </c>
      <c r="AP517" t="s">
        <v>53</v>
      </c>
      <c r="AQ517">
        <v>70006.399999999994</v>
      </c>
    </row>
    <row r="518" spans="1:43" x14ac:dyDescent="0.2">
      <c r="A518" t="s">
        <v>580</v>
      </c>
      <c r="B518" t="s">
        <v>44</v>
      </c>
      <c r="C518">
        <v>0</v>
      </c>
      <c r="D518" t="s">
        <v>46</v>
      </c>
      <c r="E518" t="s">
        <v>46</v>
      </c>
      <c r="F518">
        <v>28</v>
      </c>
      <c r="G518" t="s">
        <v>45</v>
      </c>
      <c r="H518" t="s">
        <v>46</v>
      </c>
      <c r="I518" t="s">
        <v>48</v>
      </c>
      <c r="J518">
        <v>684</v>
      </c>
      <c r="K518">
        <v>9</v>
      </c>
      <c r="L518" t="s">
        <v>45</v>
      </c>
      <c r="M518" t="s">
        <v>46</v>
      </c>
      <c r="N518" t="s">
        <v>46</v>
      </c>
      <c r="O518" t="s">
        <v>45</v>
      </c>
      <c r="P518" t="s">
        <v>46</v>
      </c>
      <c r="Q518" t="s">
        <v>46</v>
      </c>
      <c r="R518" t="s">
        <v>56</v>
      </c>
      <c r="S518" t="s">
        <v>46</v>
      </c>
      <c r="T518" t="s">
        <v>57</v>
      </c>
      <c r="U518">
        <v>54.3</v>
      </c>
      <c r="V518">
        <v>1546.3</v>
      </c>
      <c r="W518" t="s">
        <v>46</v>
      </c>
      <c r="X518">
        <v>77.513757810000001</v>
      </c>
      <c r="Y518">
        <v>74.742449783192299</v>
      </c>
      <c r="Z518">
        <v>8.3673207373271392</v>
      </c>
      <c r="AA518" s="1" t="d">
        <v>2024-04-16</v>
      </c>
      <c r="AB518">
        <v>25.058534675121901</v>
      </c>
      <c r="AC518">
        <v>760.19999999999902</v>
      </c>
      <c r="AD518" s="1" t="d">
        <v>2023-08-09</v>
      </c>
      <c r="AE518" t="s">
        <v>46</v>
      </c>
      <c r="AF518">
        <v>2024</v>
      </c>
      <c r="AG518">
        <v>4</v>
      </c>
      <c r="AH518">
        <v>16</v>
      </c>
      <c r="AI518">
        <v>2023</v>
      </c>
      <c r="AJ518">
        <v>8</v>
      </c>
      <c r="AK518">
        <v>9</v>
      </c>
      <c r="AL518">
        <v>97.15</v>
      </c>
      <c r="AM518">
        <v>79.358534675121902</v>
      </c>
      <c r="AN518" t="s">
        <v>58</v>
      </c>
      <c r="AO518" t="s">
        <v>59</v>
      </c>
      <c r="AP518" t="s">
        <v>53</v>
      </c>
      <c r="AQ518">
        <v>37141.199999999997</v>
      </c>
    </row>
    <row r="519" spans="1:43" x14ac:dyDescent="0.2">
      <c r="A519" t="s">
        <v>581</v>
      </c>
      <c r="B519" t="s">
        <v>44</v>
      </c>
      <c r="C519">
        <v>1</v>
      </c>
      <c r="D519" t="s">
        <v>45</v>
      </c>
      <c r="E519" t="s">
        <v>46</v>
      </c>
      <c r="F519">
        <v>5</v>
      </c>
      <c r="G519" t="s">
        <v>45</v>
      </c>
      <c r="H519" t="s">
        <v>46</v>
      </c>
      <c r="I519" t="s">
        <v>65</v>
      </c>
      <c r="J519">
        <v>722</v>
      </c>
      <c r="K519">
        <v>9</v>
      </c>
      <c r="L519" t="s">
        <v>46</v>
      </c>
      <c r="M519" t="s">
        <v>46</v>
      </c>
      <c r="N519" t="s">
        <v>46</v>
      </c>
      <c r="O519" t="s">
        <v>46</v>
      </c>
      <c r="P519" t="s">
        <v>46</v>
      </c>
      <c r="Q519" t="s">
        <v>46</v>
      </c>
      <c r="R519" t="s">
        <v>49</v>
      </c>
      <c r="S519" t="s">
        <v>46</v>
      </c>
      <c r="T519" t="s">
        <v>50</v>
      </c>
      <c r="U519">
        <v>70.05</v>
      </c>
      <c r="V519">
        <v>302.60000000000002</v>
      </c>
      <c r="W519" t="s">
        <v>46</v>
      </c>
      <c r="X519">
        <v>55.336671328021701</v>
      </c>
      <c r="Y519">
        <v>72.408673384463</v>
      </c>
      <c r="Z519">
        <v>4.1453755309627303</v>
      </c>
      <c r="AA519" s="1" t="d">
        <v>2023-10-28</v>
      </c>
      <c r="AB519">
        <v>42.4221332312733</v>
      </c>
      <c r="AC519">
        <v>175.125</v>
      </c>
      <c r="AD519" s="1" t="d">
        <v>2023-09-09</v>
      </c>
      <c r="AE519" t="s">
        <v>45</v>
      </c>
      <c r="AF519">
        <v>2023</v>
      </c>
      <c r="AG519">
        <v>10</v>
      </c>
      <c r="AH519">
        <v>28</v>
      </c>
      <c r="AI519">
        <v>2023</v>
      </c>
      <c r="AJ519">
        <v>9</v>
      </c>
      <c r="AK519">
        <v>9</v>
      </c>
      <c r="AL519">
        <v>56.19</v>
      </c>
      <c r="AM519">
        <v>112.47213323127301</v>
      </c>
      <c r="AN519" t="s">
        <v>51</v>
      </c>
      <c r="AO519" t="s">
        <v>53</v>
      </c>
      <c r="AP519" t="s">
        <v>59</v>
      </c>
      <c r="AQ519">
        <v>50576.1</v>
      </c>
    </row>
    <row r="520" spans="1:43" x14ac:dyDescent="0.2">
      <c r="A520" t="s">
        <v>582</v>
      </c>
      <c r="B520" t="s">
        <v>44</v>
      </c>
      <c r="C520">
        <v>1</v>
      </c>
      <c r="D520" t="s">
        <v>45</v>
      </c>
      <c r="E520" t="s">
        <v>46</v>
      </c>
      <c r="F520">
        <v>27</v>
      </c>
      <c r="G520" t="s">
        <v>45</v>
      </c>
      <c r="H520" t="s">
        <v>46</v>
      </c>
      <c r="I520" t="s">
        <v>65</v>
      </c>
      <c r="J520">
        <v>315</v>
      </c>
      <c r="K520">
        <v>5</v>
      </c>
      <c r="L520" t="s">
        <v>45</v>
      </c>
      <c r="M520" t="s">
        <v>46</v>
      </c>
      <c r="N520" t="s">
        <v>46</v>
      </c>
      <c r="O520" t="s">
        <v>46</v>
      </c>
      <c r="P520" t="s">
        <v>46</v>
      </c>
      <c r="Q520" t="s">
        <v>46</v>
      </c>
      <c r="R520" t="s">
        <v>49</v>
      </c>
      <c r="S520" t="s">
        <v>45</v>
      </c>
      <c r="T520" t="s">
        <v>62</v>
      </c>
      <c r="U520">
        <v>75.2</v>
      </c>
      <c r="V520">
        <v>1929.35</v>
      </c>
      <c r="W520" t="s">
        <v>45</v>
      </c>
      <c r="X520">
        <v>71.489984581438307</v>
      </c>
      <c r="Y520">
        <v>41.483378256656003</v>
      </c>
      <c r="Z520">
        <v>26.7617362181097</v>
      </c>
      <c r="AA520" s="1" t="d">
        <v>2023-09-30</v>
      </c>
      <c r="AB520">
        <v>49.491045172597701</v>
      </c>
      <c r="AC520">
        <v>1015.2</v>
      </c>
      <c r="AD520" s="1" t="d">
        <v>2023-09-02</v>
      </c>
      <c r="AE520" t="s">
        <v>46</v>
      </c>
      <c r="AF520">
        <v>2023</v>
      </c>
      <c r="AG520">
        <v>9</v>
      </c>
      <c r="AH520">
        <v>30</v>
      </c>
      <c r="AI520">
        <v>2023</v>
      </c>
      <c r="AJ520">
        <v>9</v>
      </c>
      <c r="AK520">
        <v>2</v>
      </c>
      <c r="AL520">
        <v>71.73</v>
      </c>
      <c r="AM520">
        <v>124.691045172597</v>
      </c>
      <c r="AN520" t="s">
        <v>58</v>
      </c>
      <c r="AO520" t="s">
        <v>53</v>
      </c>
      <c r="AP520" t="s">
        <v>59</v>
      </c>
      <c r="AQ520">
        <v>23688</v>
      </c>
    </row>
    <row r="521" spans="1:43" x14ac:dyDescent="0.2">
      <c r="A521" t="s">
        <v>583</v>
      </c>
      <c r="B521" t="s">
        <v>55</v>
      </c>
      <c r="C521">
        <v>0</v>
      </c>
      <c r="D521" t="s">
        <v>46</v>
      </c>
      <c r="E521" t="s">
        <v>46</v>
      </c>
      <c r="F521">
        <v>12</v>
      </c>
      <c r="G521" t="s">
        <v>45</v>
      </c>
      <c r="H521" t="s">
        <v>46</v>
      </c>
      <c r="I521" t="s">
        <v>46</v>
      </c>
      <c r="J521">
        <v>0</v>
      </c>
      <c r="K521">
        <v>0</v>
      </c>
      <c r="L521" t="s">
        <v>74</v>
      </c>
      <c r="M521" t="s">
        <v>74</v>
      </c>
      <c r="N521" t="s">
        <v>74</v>
      </c>
      <c r="O521" t="s">
        <v>74</v>
      </c>
      <c r="P521" t="s">
        <v>74</v>
      </c>
      <c r="Q521" t="s">
        <v>74</v>
      </c>
      <c r="R521" t="s">
        <v>49</v>
      </c>
      <c r="S521" t="s">
        <v>46</v>
      </c>
      <c r="T521" t="s">
        <v>68</v>
      </c>
      <c r="U521">
        <v>20.05</v>
      </c>
      <c r="V521">
        <v>265.45</v>
      </c>
      <c r="W521" t="s">
        <v>46</v>
      </c>
      <c r="X521">
        <v>81.270806850576804</v>
      </c>
      <c r="Y521">
        <v>81.503937864761994</v>
      </c>
      <c r="Z521">
        <v>11.0119168529934</v>
      </c>
      <c r="AA521" s="1" t="d">
        <v>2023-10-05</v>
      </c>
      <c r="AB521">
        <v>0</v>
      </c>
      <c r="AC521">
        <v>120.3</v>
      </c>
      <c r="AD521" s="1" t="d">
        <v>2023-07-31</v>
      </c>
      <c r="AE521" t="s">
        <v>46</v>
      </c>
      <c r="AF521">
        <v>2023</v>
      </c>
      <c r="AG521">
        <v>10</v>
      </c>
      <c r="AH521">
        <v>5</v>
      </c>
      <c r="AI521">
        <v>2023</v>
      </c>
      <c r="AJ521">
        <v>7</v>
      </c>
      <c r="AK521">
        <v>31</v>
      </c>
      <c r="AL521">
        <v>82.26</v>
      </c>
      <c r="AM521">
        <v>20.05</v>
      </c>
      <c r="AN521" t="s">
        <v>58</v>
      </c>
      <c r="AO521" t="s">
        <v>52</v>
      </c>
      <c r="AP521" t="s">
        <v>53</v>
      </c>
      <c r="AQ521">
        <v>0</v>
      </c>
    </row>
    <row r="522" spans="1:43" x14ac:dyDescent="0.2">
      <c r="A522" t="s">
        <v>584</v>
      </c>
      <c r="B522" t="s">
        <v>55</v>
      </c>
      <c r="C522">
        <v>0</v>
      </c>
      <c r="D522" t="s">
        <v>45</v>
      </c>
      <c r="E522" t="s">
        <v>45</v>
      </c>
      <c r="F522">
        <v>67</v>
      </c>
      <c r="G522" t="s">
        <v>45</v>
      </c>
      <c r="H522" t="s">
        <v>45</v>
      </c>
      <c r="I522" t="s">
        <v>65</v>
      </c>
      <c r="J522">
        <v>171</v>
      </c>
      <c r="K522">
        <v>8</v>
      </c>
      <c r="L522" t="s">
        <v>46</v>
      </c>
      <c r="M522" t="s">
        <v>45</v>
      </c>
      <c r="N522" t="s">
        <v>45</v>
      </c>
      <c r="O522" t="s">
        <v>46</v>
      </c>
      <c r="P522" t="s">
        <v>45</v>
      </c>
      <c r="Q522" t="s">
        <v>45</v>
      </c>
      <c r="R522" t="s">
        <v>56</v>
      </c>
      <c r="S522" t="s">
        <v>45</v>
      </c>
      <c r="T522" t="s">
        <v>50</v>
      </c>
      <c r="U522">
        <v>105.4</v>
      </c>
      <c r="V522">
        <v>6989.45</v>
      </c>
      <c r="W522" t="s">
        <v>46</v>
      </c>
      <c r="X522">
        <v>44.958920783179401</v>
      </c>
      <c r="Y522">
        <v>83.417559760000003</v>
      </c>
      <c r="Z522">
        <v>2.215244566</v>
      </c>
      <c r="AA522" s="1" t="d">
        <v>2024-03-25</v>
      </c>
      <c r="AB522">
        <v>0</v>
      </c>
      <c r="AC522">
        <v>3530.9</v>
      </c>
      <c r="AD522" s="1" t="d">
        <v>2023-09-01</v>
      </c>
      <c r="AE522" t="s">
        <v>45</v>
      </c>
      <c r="AF522">
        <v>2024</v>
      </c>
      <c r="AG522">
        <v>3</v>
      </c>
      <c r="AH522">
        <v>25</v>
      </c>
      <c r="AI522">
        <v>2023</v>
      </c>
      <c r="AJ522">
        <v>9</v>
      </c>
      <c r="AK522">
        <v>1</v>
      </c>
      <c r="AL522">
        <v>109.74</v>
      </c>
      <c r="AM522">
        <v>105.4</v>
      </c>
      <c r="AN522" t="s">
        <v>63</v>
      </c>
      <c r="AO522" t="s">
        <v>53</v>
      </c>
      <c r="AP522" t="s">
        <v>52</v>
      </c>
      <c r="AQ522">
        <v>18023.400000000001</v>
      </c>
    </row>
    <row r="523" spans="1:43" x14ac:dyDescent="0.2">
      <c r="A523" t="s">
        <v>585</v>
      </c>
      <c r="B523" t="s">
        <v>55</v>
      </c>
      <c r="C523">
        <v>1</v>
      </c>
      <c r="D523" t="s">
        <v>45</v>
      </c>
      <c r="E523" t="s">
        <v>46</v>
      </c>
      <c r="F523">
        <v>29</v>
      </c>
      <c r="G523" t="s">
        <v>45</v>
      </c>
      <c r="H523" t="s">
        <v>45</v>
      </c>
      <c r="I523" t="s">
        <v>48</v>
      </c>
      <c r="J523">
        <v>658</v>
      </c>
      <c r="K523">
        <v>10</v>
      </c>
      <c r="L523" t="s">
        <v>46</v>
      </c>
      <c r="M523" t="s">
        <v>46</v>
      </c>
      <c r="N523" t="s">
        <v>46</v>
      </c>
      <c r="O523" t="s">
        <v>46</v>
      </c>
      <c r="P523" t="s">
        <v>46</v>
      </c>
      <c r="Q523" t="s">
        <v>46</v>
      </c>
      <c r="R523" t="s">
        <v>49</v>
      </c>
      <c r="S523" t="s">
        <v>45</v>
      </c>
      <c r="T523" t="s">
        <v>50</v>
      </c>
      <c r="U523">
        <v>51.6</v>
      </c>
      <c r="V523">
        <v>1442</v>
      </c>
      <c r="W523" t="s">
        <v>46</v>
      </c>
      <c r="X523">
        <v>78.150402885698995</v>
      </c>
      <c r="Y523">
        <v>98.761708392158795</v>
      </c>
      <c r="Z523">
        <v>10.1985691085981</v>
      </c>
      <c r="AA523" s="1" t="d">
        <v>2023-10-19</v>
      </c>
      <c r="AB523">
        <v>25.235634265240801</v>
      </c>
      <c r="AC523">
        <v>748.2</v>
      </c>
      <c r="AD523" s="1" t="d">
        <v>2023-06-30</v>
      </c>
      <c r="AE523" t="s">
        <v>46</v>
      </c>
      <c r="AF523">
        <v>2023</v>
      </c>
      <c r="AG523">
        <v>10</v>
      </c>
      <c r="AH523">
        <v>19</v>
      </c>
      <c r="AI523">
        <v>2023</v>
      </c>
      <c r="AJ523">
        <v>6</v>
      </c>
      <c r="AK523">
        <v>30</v>
      </c>
      <c r="AL523">
        <v>96.95</v>
      </c>
      <c r="AM523">
        <v>76.835634265240799</v>
      </c>
      <c r="AN523" t="s">
        <v>58</v>
      </c>
      <c r="AO523" t="s">
        <v>59</v>
      </c>
      <c r="AP523" t="s">
        <v>53</v>
      </c>
      <c r="AQ523">
        <v>33952.800000000003</v>
      </c>
    </row>
    <row r="524" spans="1:43" x14ac:dyDescent="0.2">
      <c r="A524" t="s">
        <v>586</v>
      </c>
      <c r="B524" t="s">
        <v>55</v>
      </c>
      <c r="C524">
        <v>0</v>
      </c>
      <c r="D524" t="s">
        <v>45</v>
      </c>
      <c r="E524" t="s">
        <v>45</v>
      </c>
      <c r="F524">
        <v>55</v>
      </c>
      <c r="G524" t="s">
        <v>45</v>
      </c>
      <c r="H524" t="s">
        <v>45</v>
      </c>
      <c r="I524" t="s">
        <v>65</v>
      </c>
      <c r="J524">
        <v>657</v>
      </c>
      <c r="K524">
        <v>2</v>
      </c>
      <c r="L524" t="s">
        <v>46</v>
      </c>
      <c r="M524" t="s">
        <v>46</v>
      </c>
      <c r="N524" t="s">
        <v>46</v>
      </c>
      <c r="O524" t="s">
        <v>46</v>
      </c>
      <c r="P524" t="s">
        <v>46</v>
      </c>
      <c r="Q524" t="s">
        <v>45</v>
      </c>
      <c r="R524" t="s">
        <v>49</v>
      </c>
      <c r="S524" t="s">
        <v>46</v>
      </c>
      <c r="T524" t="s">
        <v>62</v>
      </c>
      <c r="U524">
        <v>85.5</v>
      </c>
      <c r="V524">
        <v>4713.3999999999996</v>
      </c>
      <c r="W524" t="s">
        <v>46</v>
      </c>
      <c r="X524">
        <v>60.060643615812197</v>
      </c>
      <c r="Y524">
        <v>89.504238380000004</v>
      </c>
      <c r="Z524">
        <v>2.88561546094222</v>
      </c>
      <c r="AA524" s="1" t="d">
        <v>2023-10-10</v>
      </c>
      <c r="AB524">
        <v>48.796575912584103</v>
      </c>
      <c r="AC524">
        <v>2351.25</v>
      </c>
      <c r="AD524" s="1" t="d">
        <v>2023-09-04</v>
      </c>
      <c r="AE524" t="s">
        <v>45</v>
      </c>
      <c r="AF524">
        <v>2023</v>
      </c>
      <c r="AG524">
        <v>10</v>
      </c>
      <c r="AH524">
        <v>10</v>
      </c>
      <c r="AI524">
        <v>2023</v>
      </c>
      <c r="AJ524">
        <v>9</v>
      </c>
      <c r="AK524">
        <v>4</v>
      </c>
      <c r="AL524">
        <v>112.18</v>
      </c>
      <c r="AM524">
        <v>134.29657591258399</v>
      </c>
      <c r="AN524" t="s">
        <v>63</v>
      </c>
      <c r="AO524" t="s">
        <v>53</v>
      </c>
      <c r="AP524" t="s">
        <v>59</v>
      </c>
      <c r="AQ524">
        <v>56173.5</v>
      </c>
    </row>
    <row r="525" spans="1:43" x14ac:dyDescent="0.2">
      <c r="A525" t="s">
        <v>587</v>
      </c>
      <c r="B525" t="s">
        <v>44</v>
      </c>
      <c r="C525">
        <v>0</v>
      </c>
      <c r="D525" t="s">
        <v>46</v>
      </c>
      <c r="E525" t="s">
        <v>46</v>
      </c>
      <c r="F525">
        <v>23</v>
      </c>
      <c r="G525" t="s">
        <v>45</v>
      </c>
      <c r="H525" t="s">
        <v>45</v>
      </c>
      <c r="I525" t="s">
        <v>65</v>
      </c>
      <c r="J525">
        <v>780</v>
      </c>
      <c r="K525">
        <v>8</v>
      </c>
      <c r="L525" t="s">
        <v>46</v>
      </c>
      <c r="M525" t="s">
        <v>46</v>
      </c>
      <c r="N525" t="s">
        <v>46</v>
      </c>
      <c r="O525" t="s">
        <v>46</v>
      </c>
      <c r="P525" t="s">
        <v>46</v>
      </c>
      <c r="Q525" t="s">
        <v>46</v>
      </c>
      <c r="R525" t="s">
        <v>49</v>
      </c>
      <c r="S525" t="s">
        <v>46</v>
      </c>
      <c r="T525" t="s">
        <v>62</v>
      </c>
      <c r="U525">
        <v>75.599999999999994</v>
      </c>
      <c r="V525">
        <v>1758.6</v>
      </c>
      <c r="W525" t="s">
        <v>45</v>
      </c>
      <c r="X525">
        <v>78.558980030000001</v>
      </c>
      <c r="Y525">
        <v>42.410293010966498</v>
      </c>
      <c r="Z525">
        <v>28.349965656875501</v>
      </c>
      <c r="AA525" s="1" t="d">
        <v>2023-10-29</v>
      </c>
      <c r="AB525">
        <v>43.684756925428303</v>
      </c>
      <c r="AC525">
        <v>869.4</v>
      </c>
      <c r="AD525" s="1" t="d">
        <v>2023-09-01</v>
      </c>
      <c r="AE525" t="s">
        <v>46</v>
      </c>
      <c r="AF525">
        <v>2023</v>
      </c>
      <c r="AG525">
        <v>10</v>
      </c>
      <c r="AH525">
        <v>29</v>
      </c>
      <c r="AI525">
        <v>2023</v>
      </c>
      <c r="AJ525">
        <v>9</v>
      </c>
      <c r="AK525">
        <v>1</v>
      </c>
      <c r="AL525">
        <v>73.209999999999994</v>
      </c>
      <c r="AM525">
        <v>119.284756925428</v>
      </c>
      <c r="AN525" t="s">
        <v>58</v>
      </c>
      <c r="AO525" t="s">
        <v>53</v>
      </c>
      <c r="AP525" t="s">
        <v>53</v>
      </c>
      <c r="AQ525">
        <v>58967.999999999898</v>
      </c>
    </row>
    <row r="526" spans="1:43" x14ac:dyDescent="0.2">
      <c r="A526" t="s">
        <v>588</v>
      </c>
      <c r="B526" t="s">
        <v>55</v>
      </c>
      <c r="C526">
        <v>0</v>
      </c>
      <c r="D526" t="s">
        <v>45</v>
      </c>
      <c r="E526" t="s">
        <v>46</v>
      </c>
      <c r="F526">
        <v>34</v>
      </c>
      <c r="G526" t="s">
        <v>45</v>
      </c>
      <c r="H526" t="s">
        <v>45</v>
      </c>
      <c r="I526" t="s">
        <v>65</v>
      </c>
      <c r="J526">
        <v>500</v>
      </c>
      <c r="K526">
        <v>4</v>
      </c>
      <c r="L526" t="s">
        <v>46</v>
      </c>
      <c r="M526" t="s">
        <v>46</v>
      </c>
      <c r="N526" t="s">
        <v>45</v>
      </c>
      <c r="O526" t="s">
        <v>46</v>
      </c>
      <c r="P526" t="s">
        <v>45</v>
      </c>
      <c r="Q526" t="s">
        <v>45</v>
      </c>
      <c r="R526" t="s">
        <v>49</v>
      </c>
      <c r="S526" t="s">
        <v>45</v>
      </c>
      <c r="T526" t="s">
        <v>50</v>
      </c>
      <c r="U526">
        <v>100.05</v>
      </c>
      <c r="V526">
        <v>3480</v>
      </c>
      <c r="W526" t="s">
        <v>45</v>
      </c>
      <c r="X526">
        <v>58.551112651862198</v>
      </c>
      <c r="Y526">
        <v>40.212591636902303</v>
      </c>
      <c r="Z526">
        <v>18.1548784420937</v>
      </c>
      <c r="AA526" s="1" t="d">
        <v>2023-10-08</v>
      </c>
      <c r="AB526">
        <v>43.533148188445502</v>
      </c>
      <c r="AC526">
        <v>1700.85</v>
      </c>
      <c r="AD526" s="1" t="d">
        <v>2023-09-06</v>
      </c>
      <c r="AE526" t="s">
        <v>45</v>
      </c>
      <c r="AF526">
        <v>2023</v>
      </c>
      <c r="AG526">
        <v>10</v>
      </c>
      <c r="AH526">
        <v>8</v>
      </c>
      <c r="AI526">
        <v>2023</v>
      </c>
      <c r="AJ526">
        <v>9</v>
      </c>
      <c r="AK526">
        <v>6</v>
      </c>
      <c r="AL526">
        <v>74.400000000000006</v>
      </c>
      <c r="AM526">
        <v>143.58314818844499</v>
      </c>
      <c r="AN526" t="s">
        <v>58</v>
      </c>
      <c r="AO526" t="s">
        <v>53</v>
      </c>
      <c r="AP526" t="s">
        <v>59</v>
      </c>
      <c r="AQ526">
        <v>50025</v>
      </c>
    </row>
    <row r="527" spans="1:43" x14ac:dyDescent="0.2">
      <c r="A527" t="s">
        <v>589</v>
      </c>
      <c r="B527" t="s">
        <v>55</v>
      </c>
      <c r="C527">
        <v>0</v>
      </c>
      <c r="D527" t="s">
        <v>46</v>
      </c>
      <c r="E527" t="s">
        <v>46</v>
      </c>
      <c r="F527">
        <v>52</v>
      </c>
      <c r="G527" t="s">
        <v>45</v>
      </c>
      <c r="H527" t="s">
        <v>46</v>
      </c>
      <c r="I527" t="s">
        <v>65</v>
      </c>
      <c r="J527">
        <v>341</v>
      </c>
      <c r="K527">
        <v>4</v>
      </c>
      <c r="L527" t="s">
        <v>45</v>
      </c>
      <c r="M527" t="s">
        <v>46</v>
      </c>
      <c r="N527" t="s">
        <v>45</v>
      </c>
      <c r="O527" t="s">
        <v>46</v>
      </c>
      <c r="P527" t="s">
        <v>45</v>
      </c>
      <c r="Q527" t="s">
        <v>46</v>
      </c>
      <c r="R527" t="s">
        <v>56</v>
      </c>
      <c r="S527" t="s">
        <v>46</v>
      </c>
      <c r="T527" t="s">
        <v>50</v>
      </c>
      <c r="U527">
        <v>91.25</v>
      </c>
      <c r="V527">
        <v>4738.3</v>
      </c>
      <c r="W527" t="s">
        <v>46</v>
      </c>
      <c r="X527">
        <v>42.926768490032202</v>
      </c>
      <c r="Y527">
        <v>74.230963443375899</v>
      </c>
      <c r="Z527">
        <v>12.306360421589099</v>
      </c>
      <c r="AA527" s="1" t="d">
        <v>2024-02-20</v>
      </c>
      <c r="AB527">
        <v>28.7477263917988</v>
      </c>
      <c r="AC527">
        <v>2372.5</v>
      </c>
      <c r="AD527" s="1" t="d">
        <v>2023-09-02</v>
      </c>
      <c r="AE527" t="s">
        <v>45</v>
      </c>
      <c r="AF527">
        <v>2024</v>
      </c>
      <c r="AG527">
        <v>2</v>
      </c>
      <c r="AH527">
        <v>20</v>
      </c>
      <c r="AI527">
        <v>2023</v>
      </c>
      <c r="AJ527">
        <v>9</v>
      </c>
      <c r="AK527">
        <v>2</v>
      </c>
      <c r="AL527">
        <v>82.62</v>
      </c>
      <c r="AM527">
        <v>119.997726391798</v>
      </c>
      <c r="AN527" t="s">
        <v>63</v>
      </c>
      <c r="AO527" t="s">
        <v>53</v>
      </c>
      <c r="AP527" t="s">
        <v>52</v>
      </c>
      <c r="AQ527">
        <v>31116.25</v>
      </c>
    </row>
    <row r="528" spans="1:43" x14ac:dyDescent="0.2">
      <c r="A528" t="s">
        <v>590</v>
      </c>
      <c r="B528" t="s">
        <v>55</v>
      </c>
      <c r="C528">
        <v>1</v>
      </c>
      <c r="D528" t="s">
        <v>45</v>
      </c>
      <c r="E528" t="s">
        <v>45</v>
      </c>
      <c r="F528">
        <v>72</v>
      </c>
      <c r="G528" t="s">
        <v>45</v>
      </c>
      <c r="H528" t="s">
        <v>45</v>
      </c>
      <c r="I528" t="s">
        <v>65</v>
      </c>
      <c r="J528">
        <v>125</v>
      </c>
      <c r="K528">
        <v>5</v>
      </c>
      <c r="L528" t="s">
        <v>45</v>
      </c>
      <c r="M528" t="s">
        <v>45</v>
      </c>
      <c r="N528" t="s">
        <v>45</v>
      </c>
      <c r="O528" t="s">
        <v>45</v>
      </c>
      <c r="P528" t="s">
        <v>45</v>
      </c>
      <c r="Q528" t="s">
        <v>45</v>
      </c>
      <c r="R528" t="s">
        <v>75</v>
      </c>
      <c r="S528" t="s">
        <v>45</v>
      </c>
      <c r="T528" t="s">
        <v>68</v>
      </c>
      <c r="U528">
        <v>115.75</v>
      </c>
      <c r="V528">
        <v>8399.15</v>
      </c>
      <c r="W528" t="s">
        <v>46</v>
      </c>
      <c r="X528">
        <v>45.586863431752498</v>
      </c>
      <c r="Y528">
        <v>71.015853286516403</v>
      </c>
      <c r="Z528">
        <v>5.3782133318481202</v>
      </c>
      <c r="AA528" s="1" t="d">
        <v>2024-08-30</v>
      </c>
      <c r="AB528">
        <v>0</v>
      </c>
      <c r="AC528">
        <v>4167</v>
      </c>
      <c r="AD528" s="1" t="d">
        <v>2023-09-11</v>
      </c>
      <c r="AE528" t="s">
        <v>45</v>
      </c>
      <c r="AF528">
        <v>2024</v>
      </c>
      <c r="AG528">
        <v>8</v>
      </c>
      <c r="AH528">
        <v>30</v>
      </c>
      <c r="AI528">
        <v>2023</v>
      </c>
      <c r="AJ528">
        <v>9</v>
      </c>
      <c r="AK528">
        <v>11</v>
      </c>
      <c r="AL528">
        <v>112.21</v>
      </c>
      <c r="AM528">
        <v>115.75</v>
      </c>
      <c r="AN528" t="s">
        <v>63</v>
      </c>
      <c r="AO528" t="s">
        <v>53</v>
      </c>
      <c r="AP528" t="s">
        <v>52</v>
      </c>
      <c r="AQ528">
        <v>14468.75</v>
      </c>
    </row>
    <row r="529" spans="1:43" x14ac:dyDescent="0.2">
      <c r="A529" t="s">
        <v>591</v>
      </c>
      <c r="B529" t="s">
        <v>55</v>
      </c>
      <c r="C529">
        <v>0</v>
      </c>
      <c r="D529" t="s">
        <v>45</v>
      </c>
      <c r="E529" t="s">
        <v>45</v>
      </c>
      <c r="F529">
        <v>58</v>
      </c>
      <c r="G529" t="s">
        <v>45</v>
      </c>
      <c r="H529" t="s">
        <v>45</v>
      </c>
      <c r="I529" t="s">
        <v>65</v>
      </c>
      <c r="J529">
        <v>667</v>
      </c>
      <c r="K529">
        <v>1</v>
      </c>
      <c r="L529" t="s">
        <v>46</v>
      </c>
      <c r="M529" t="s">
        <v>45</v>
      </c>
      <c r="N529" t="s">
        <v>46</v>
      </c>
      <c r="O529" t="s">
        <v>45</v>
      </c>
      <c r="P529" t="s">
        <v>45</v>
      </c>
      <c r="Q529" t="s">
        <v>46</v>
      </c>
      <c r="R529" t="s">
        <v>56</v>
      </c>
      <c r="S529" t="s">
        <v>45</v>
      </c>
      <c r="T529" t="s">
        <v>68</v>
      </c>
      <c r="U529">
        <v>94.7</v>
      </c>
      <c r="V529">
        <v>5430.35</v>
      </c>
      <c r="W529" t="s">
        <v>46</v>
      </c>
      <c r="X529">
        <v>70.7212741999207</v>
      </c>
      <c r="Y529">
        <v>84.919191715064997</v>
      </c>
      <c r="Z529">
        <v>7.7450299148534496</v>
      </c>
      <c r="AA529" s="1" t="d">
        <v>2024-03-16</v>
      </c>
      <c r="AB529">
        <v>20.936282877228201</v>
      </c>
      <c r="AC529">
        <v>2746.3</v>
      </c>
      <c r="AD529" s="1" t="d">
        <v>2023-08-07</v>
      </c>
      <c r="AE529" t="s">
        <v>46</v>
      </c>
      <c r="AF529">
        <v>2024</v>
      </c>
      <c r="AG529">
        <v>3</v>
      </c>
      <c r="AH529">
        <v>16</v>
      </c>
      <c r="AI529">
        <v>2023</v>
      </c>
      <c r="AJ529">
        <v>8</v>
      </c>
      <c r="AK529">
        <v>7</v>
      </c>
      <c r="AL529">
        <v>120.98</v>
      </c>
      <c r="AM529">
        <v>115.636282877228</v>
      </c>
      <c r="AN529" t="s">
        <v>63</v>
      </c>
      <c r="AO529" t="s">
        <v>53</v>
      </c>
      <c r="AP529" t="s">
        <v>59</v>
      </c>
      <c r="AQ529">
        <v>63164.9</v>
      </c>
    </row>
    <row r="530" spans="1:43" x14ac:dyDescent="0.2">
      <c r="A530" t="s">
        <v>592</v>
      </c>
      <c r="B530" t="s">
        <v>55</v>
      </c>
      <c r="C530">
        <v>0</v>
      </c>
      <c r="D530" t="s">
        <v>45</v>
      </c>
      <c r="E530" t="s">
        <v>45</v>
      </c>
      <c r="F530">
        <v>35</v>
      </c>
      <c r="G530" t="s">
        <v>45</v>
      </c>
      <c r="H530" t="s">
        <v>46</v>
      </c>
      <c r="I530" t="s">
        <v>46</v>
      </c>
      <c r="J530">
        <v>0</v>
      </c>
      <c r="K530">
        <v>0</v>
      </c>
      <c r="L530" t="s">
        <v>74</v>
      </c>
      <c r="M530" t="s">
        <v>74</v>
      </c>
      <c r="N530" t="s">
        <v>74</v>
      </c>
      <c r="O530" t="s">
        <v>74</v>
      </c>
      <c r="P530" t="s">
        <v>74</v>
      </c>
      <c r="Q530" t="s">
        <v>74</v>
      </c>
      <c r="R530" t="s">
        <v>75</v>
      </c>
      <c r="S530" t="s">
        <v>46</v>
      </c>
      <c r="T530" t="s">
        <v>57</v>
      </c>
      <c r="U530">
        <v>19.600000000000001</v>
      </c>
      <c r="V530">
        <v>686.95</v>
      </c>
      <c r="W530" t="s">
        <v>46</v>
      </c>
      <c r="X530">
        <v>73.895837525822202</v>
      </c>
      <c r="Y530">
        <v>66.797667929793505</v>
      </c>
      <c r="Z530">
        <v>11.469746939715799</v>
      </c>
      <c r="AA530" s="1" t="d">
        <v>2025-02-19</v>
      </c>
      <c r="AB530">
        <v>0</v>
      </c>
      <c r="AC530">
        <v>343</v>
      </c>
      <c r="AD530" s="1" t="d">
        <v>2023-06-20</v>
      </c>
      <c r="AE530" t="s">
        <v>46</v>
      </c>
      <c r="AF530">
        <v>2025</v>
      </c>
      <c r="AG530">
        <v>2</v>
      </c>
      <c r="AH530">
        <v>19</v>
      </c>
      <c r="AI530">
        <v>2023</v>
      </c>
      <c r="AJ530">
        <v>6</v>
      </c>
      <c r="AK530">
        <v>20</v>
      </c>
      <c r="AL530">
        <v>97.43</v>
      </c>
      <c r="AM530">
        <v>19.600000000000001</v>
      </c>
      <c r="AN530" t="s">
        <v>58</v>
      </c>
      <c r="AO530" t="s">
        <v>52</v>
      </c>
      <c r="AP530" t="s">
        <v>59</v>
      </c>
      <c r="AQ530">
        <v>0</v>
      </c>
    </row>
    <row r="531" spans="1:43" x14ac:dyDescent="0.2">
      <c r="A531" t="s">
        <v>593</v>
      </c>
      <c r="B531" t="s">
        <v>44</v>
      </c>
      <c r="C531">
        <v>1</v>
      </c>
      <c r="D531" t="s">
        <v>46</v>
      </c>
      <c r="E531" t="s">
        <v>46</v>
      </c>
      <c r="F531">
        <v>56</v>
      </c>
      <c r="G531" t="s">
        <v>45</v>
      </c>
      <c r="H531" t="s">
        <v>45</v>
      </c>
      <c r="I531" t="s">
        <v>65</v>
      </c>
      <c r="J531">
        <v>240</v>
      </c>
      <c r="K531">
        <v>8</v>
      </c>
      <c r="L531" t="s">
        <v>46</v>
      </c>
      <c r="M531" t="s">
        <v>45</v>
      </c>
      <c r="N531" t="s">
        <v>45</v>
      </c>
      <c r="O531" t="s">
        <v>45</v>
      </c>
      <c r="P531" t="s">
        <v>45</v>
      </c>
      <c r="Q531" t="s">
        <v>46</v>
      </c>
      <c r="R531" t="s">
        <v>75</v>
      </c>
      <c r="S531" t="s">
        <v>45</v>
      </c>
      <c r="T531" t="s">
        <v>62</v>
      </c>
      <c r="U531">
        <v>99.9</v>
      </c>
      <c r="V531">
        <v>5706.3</v>
      </c>
      <c r="W531" t="s">
        <v>46</v>
      </c>
      <c r="X531">
        <v>56.435250623433802</v>
      </c>
      <c r="Y531">
        <v>98.314587658543502</v>
      </c>
      <c r="Z531">
        <v>6.1372894407888197</v>
      </c>
      <c r="AA531" s="1" t="d">
        <v>2025-06-08</v>
      </c>
      <c r="AB531">
        <v>0</v>
      </c>
      <c r="AC531">
        <v>2797.2</v>
      </c>
      <c r="AD531" s="1" t="d">
        <v>2023-09-05</v>
      </c>
      <c r="AE531" t="s">
        <v>45</v>
      </c>
      <c r="AF531">
        <v>2025</v>
      </c>
      <c r="AG531">
        <v>6</v>
      </c>
      <c r="AH531">
        <v>8</v>
      </c>
      <c r="AI531">
        <v>2023</v>
      </c>
      <c r="AJ531">
        <v>9</v>
      </c>
      <c r="AK531">
        <v>5</v>
      </c>
      <c r="AL531">
        <v>106.3</v>
      </c>
      <c r="AM531">
        <v>99.9</v>
      </c>
      <c r="AN531" t="s">
        <v>63</v>
      </c>
      <c r="AO531" t="s">
        <v>53</v>
      </c>
      <c r="AP531" t="s">
        <v>59</v>
      </c>
      <c r="AQ531">
        <v>23976</v>
      </c>
    </row>
    <row r="532" spans="1:43" x14ac:dyDescent="0.2">
      <c r="A532" t="s">
        <v>594</v>
      </c>
      <c r="B532" t="s">
        <v>44</v>
      </c>
      <c r="C532">
        <v>0</v>
      </c>
      <c r="D532" t="s">
        <v>45</v>
      </c>
      <c r="E532" t="s">
        <v>45</v>
      </c>
      <c r="F532">
        <v>24</v>
      </c>
      <c r="G532" t="s">
        <v>45</v>
      </c>
      <c r="H532" t="s">
        <v>46</v>
      </c>
      <c r="I532" t="s">
        <v>46</v>
      </c>
      <c r="J532">
        <v>0</v>
      </c>
      <c r="K532">
        <v>0</v>
      </c>
      <c r="L532" t="s">
        <v>74</v>
      </c>
      <c r="M532" t="s">
        <v>74</v>
      </c>
      <c r="N532" t="s">
        <v>74</v>
      </c>
      <c r="O532" t="s">
        <v>74</v>
      </c>
      <c r="P532" t="s">
        <v>74</v>
      </c>
      <c r="Q532" t="s">
        <v>74</v>
      </c>
      <c r="R532" t="s">
        <v>75</v>
      </c>
      <c r="S532" t="s">
        <v>45</v>
      </c>
      <c r="T532" t="s">
        <v>68</v>
      </c>
      <c r="U532">
        <v>21.1</v>
      </c>
      <c r="V532">
        <v>490.65</v>
      </c>
      <c r="W532" t="s">
        <v>46</v>
      </c>
      <c r="X532">
        <v>79.578886881660594</v>
      </c>
      <c r="Y532">
        <v>91.7944012072128</v>
      </c>
      <c r="Z532">
        <v>9.7101800016584807</v>
      </c>
      <c r="AA532" s="1" t="d">
        <v>2025-02-25</v>
      </c>
      <c r="AB532">
        <v>0</v>
      </c>
      <c r="AC532">
        <v>253.2</v>
      </c>
      <c r="AD532" s="1" t="d">
        <v>2023-07-30</v>
      </c>
      <c r="AE532" t="s">
        <v>46</v>
      </c>
      <c r="AF532">
        <v>2025</v>
      </c>
      <c r="AG532">
        <v>2</v>
      </c>
      <c r="AH532">
        <v>25</v>
      </c>
      <c r="AI532">
        <v>2023</v>
      </c>
      <c r="AJ532">
        <v>7</v>
      </c>
      <c r="AK532">
        <v>30</v>
      </c>
      <c r="AL532">
        <v>93.87</v>
      </c>
      <c r="AM532">
        <v>21.1</v>
      </c>
      <c r="AN532" t="s">
        <v>58</v>
      </c>
      <c r="AO532" t="s">
        <v>52</v>
      </c>
      <c r="AP532" t="s">
        <v>53</v>
      </c>
      <c r="AQ532">
        <v>0</v>
      </c>
    </row>
    <row r="533" spans="1:43" x14ac:dyDescent="0.2">
      <c r="A533" t="s">
        <v>595</v>
      </c>
      <c r="B533" t="s">
        <v>55</v>
      </c>
      <c r="C533">
        <v>0</v>
      </c>
      <c r="D533" t="s">
        <v>45</v>
      </c>
      <c r="E533" t="s">
        <v>45</v>
      </c>
      <c r="F533">
        <v>70</v>
      </c>
      <c r="G533" t="s">
        <v>45</v>
      </c>
      <c r="H533" t="s">
        <v>46</v>
      </c>
      <c r="I533" t="s">
        <v>46</v>
      </c>
      <c r="J533">
        <v>0</v>
      </c>
      <c r="K533">
        <v>0</v>
      </c>
      <c r="L533" t="s">
        <v>74</v>
      </c>
      <c r="M533" t="s">
        <v>74</v>
      </c>
      <c r="N533" t="s">
        <v>74</v>
      </c>
      <c r="O533" t="s">
        <v>74</v>
      </c>
      <c r="P533" t="s">
        <v>74</v>
      </c>
      <c r="Q533" t="s">
        <v>74</v>
      </c>
      <c r="R533" t="s">
        <v>75</v>
      </c>
      <c r="S533" t="s">
        <v>46</v>
      </c>
      <c r="T533" t="s">
        <v>68</v>
      </c>
      <c r="U533">
        <v>20.05</v>
      </c>
      <c r="V533">
        <v>1360.25</v>
      </c>
      <c r="W533" t="s">
        <v>46</v>
      </c>
      <c r="X533">
        <v>45.077199069999999</v>
      </c>
      <c r="Y533">
        <v>75.308243478952903</v>
      </c>
      <c r="Z533">
        <v>2.4308474937757301</v>
      </c>
      <c r="AA533" s="1" t="d">
        <v>2025-09-03</v>
      </c>
      <c r="AB533">
        <v>0</v>
      </c>
      <c r="AC533">
        <v>701.75</v>
      </c>
      <c r="AD533" s="1" t="d">
        <v>2023-09-04</v>
      </c>
      <c r="AE533" t="s">
        <v>46</v>
      </c>
      <c r="AF533">
        <v>2025</v>
      </c>
      <c r="AG533">
        <v>9</v>
      </c>
      <c r="AH533">
        <v>3</v>
      </c>
      <c r="AI533">
        <v>2023</v>
      </c>
      <c r="AJ533">
        <v>9</v>
      </c>
      <c r="AK533">
        <v>4</v>
      </c>
      <c r="AL533">
        <v>112.65</v>
      </c>
      <c r="AM533">
        <v>20.05</v>
      </c>
      <c r="AN533" t="s">
        <v>63</v>
      </c>
      <c r="AO533" t="s">
        <v>52</v>
      </c>
      <c r="AP533" t="s">
        <v>52</v>
      </c>
      <c r="AQ533">
        <v>0</v>
      </c>
    </row>
    <row r="534" spans="1:43" x14ac:dyDescent="0.2">
      <c r="A534" t="s">
        <v>596</v>
      </c>
      <c r="B534" t="s">
        <v>55</v>
      </c>
      <c r="C534">
        <v>0</v>
      </c>
      <c r="D534" t="s">
        <v>46</v>
      </c>
      <c r="E534" t="s">
        <v>46</v>
      </c>
      <c r="F534">
        <v>2</v>
      </c>
      <c r="G534" t="s">
        <v>45</v>
      </c>
      <c r="H534" t="s">
        <v>46</v>
      </c>
      <c r="I534" t="s">
        <v>65</v>
      </c>
      <c r="J534">
        <v>732</v>
      </c>
      <c r="K534">
        <v>4</v>
      </c>
      <c r="L534" t="s">
        <v>46</v>
      </c>
      <c r="M534" t="s">
        <v>46</v>
      </c>
      <c r="N534" t="s">
        <v>46</v>
      </c>
      <c r="O534" t="s">
        <v>46</v>
      </c>
      <c r="P534" t="s">
        <v>45</v>
      </c>
      <c r="Q534" t="s">
        <v>46</v>
      </c>
      <c r="R534" t="s">
        <v>49</v>
      </c>
      <c r="S534" t="s">
        <v>45</v>
      </c>
      <c r="T534" t="s">
        <v>50</v>
      </c>
      <c r="U534">
        <v>79.95</v>
      </c>
      <c r="V534">
        <v>174.45</v>
      </c>
      <c r="W534" t="s">
        <v>46</v>
      </c>
      <c r="X534">
        <v>69.008803020290202</v>
      </c>
      <c r="Y534">
        <v>62.868654709091203</v>
      </c>
      <c r="Z534">
        <v>13.154378017980701</v>
      </c>
      <c r="AA534" s="1" t="d">
        <v>2023-10-16</v>
      </c>
      <c r="AB534">
        <v>49.865473482956197</v>
      </c>
      <c r="AC534">
        <v>79.95</v>
      </c>
      <c r="AD534" s="1" t="d">
        <v>2023-09-04</v>
      </c>
      <c r="AE534" t="s">
        <v>45</v>
      </c>
      <c r="AF534">
        <v>2023</v>
      </c>
      <c r="AG534">
        <v>10</v>
      </c>
      <c r="AH534">
        <v>16</v>
      </c>
      <c r="AI534">
        <v>2023</v>
      </c>
      <c r="AJ534">
        <v>9</v>
      </c>
      <c r="AK534">
        <v>4</v>
      </c>
      <c r="AL534">
        <v>57.85</v>
      </c>
      <c r="AM534">
        <v>129.81547348295601</v>
      </c>
      <c r="AN534" t="s">
        <v>51</v>
      </c>
      <c r="AO534" t="s">
        <v>53</v>
      </c>
      <c r="AP534" t="s">
        <v>59</v>
      </c>
      <c r="AQ534">
        <v>58523.4</v>
      </c>
    </row>
    <row r="535" spans="1:43" x14ac:dyDescent="0.2">
      <c r="A535" t="s">
        <v>597</v>
      </c>
      <c r="B535" t="s">
        <v>55</v>
      </c>
      <c r="C535">
        <v>1</v>
      </c>
      <c r="D535" t="s">
        <v>45</v>
      </c>
      <c r="E535" t="s">
        <v>45</v>
      </c>
      <c r="F535">
        <v>68</v>
      </c>
      <c r="G535" t="s">
        <v>45</v>
      </c>
      <c r="H535" t="s">
        <v>45</v>
      </c>
      <c r="I535" t="s">
        <v>65</v>
      </c>
      <c r="J535">
        <v>974</v>
      </c>
      <c r="K535">
        <v>4</v>
      </c>
      <c r="L535" t="s">
        <v>46</v>
      </c>
      <c r="M535" t="s">
        <v>46</v>
      </c>
      <c r="N535" t="s">
        <v>45</v>
      </c>
      <c r="O535" t="s">
        <v>45</v>
      </c>
      <c r="P535" t="s">
        <v>45</v>
      </c>
      <c r="Q535" t="s">
        <v>45</v>
      </c>
      <c r="R535" t="s">
        <v>56</v>
      </c>
      <c r="S535" t="s">
        <v>45</v>
      </c>
      <c r="T535" t="s">
        <v>68</v>
      </c>
      <c r="U535">
        <v>107.15</v>
      </c>
      <c r="V535">
        <v>7379.8</v>
      </c>
      <c r="W535" t="s">
        <v>46</v>
      </c>
      <c r="X535">
        <v>51.834757003563098</v>
      </c>
      <c r="Y535">
        <v>93.538723741654096</v>
      </c>
      <c r="Z535">
        <v>18.8245690277538</v>
      </c>
      <c r="AA535" s="1" t="d">
        <v>2024-03-18</v>
      </c>
      <c r="AB535">
        <v>32.217268220000001</v>
      </c>
      <c r="AC535">
        <v>3643.1</v>
      </c>
      <c r="AD535" s="1" t="d">
        <v>2023-09-04</v>
      </c>
      <c r="AE535" t="s">
        <v>45</v>
      </c>
      <c r="AF535">
        <v>2024</v>
      </c>
      <c r="AG535">
        <v>3</v>
      </c>
      <c r="AH535">
        <v>18</v>
      </c>
      <c r="AI535">
        <v>2023</v>
      </c>
      <c r="AJ535">
        <v>9</v>
      </c>
      <c r="AK535">
        <v>4</v>
      </c>
      <c r="AL535">
        <v>101.01</v>
      </c>
      <c r="AM535">
        <v>139.36726822</v>
      </c>
      <c r="AN535" t="s">
        <v>63</v>
      </c>
      <c r="AO535" t="s">
        <v>53</v>
      </c>
      <c r="AP535" t="s">
        <v>59</v>
      </c>
      <c r="AQ535">
        <v>104364.1</v>
      </c>
    </row>
    <row r="536" spans="1:43" x14ac:dyDescent="0.2">
      <c r="A536" t="s">
        <v>598</v>
      </c>
      <c r="B536" t="s">
        <v>44</v>
      </c>
      <c r="C536">
        <v>0</v>
      </c>
      <c r="D536" t="s">
        <v>46</v>
      </c>
      <c r="E536" t="s">
        <v>46</v>
      </c>
      <c r="F536">
        <v>1</v>
      </c>
      <c r="G536" t="s">
        <v>45</v>
      </c>
      <c r="H536" t="s">
        <v>45</v>
      </c>
      <c r="I536" t="s">
        <v>65</v>
      </c>
      <c r="J536">
        <v>645</v>
      </c>
      <c r="K536">
        <v>7</v>
      </c>
      <c r="L536" t="s">
        <v>46</v>
      </c>
      <c r="M536" t="s">
        <v>46</v>
      </c>
      <c r="N536" t="s">
        <v>46</v>
      </c>
      <c r="O536" t="s">
        <v>46</v>
      </c>
      <c r="P536" t="s">
        <v>46</v>
      </c>
      <c r="Q536" t="s">
        <v>45</v>
      </c>
      <c r="R536" t="s">
        <v>49</v>
      </c>
      <c r="S536" t="s">
        <v>45</v>
      </c>
      <c r="T536" t="s">
        <v>50</v>
      </c>
      <c r="U536">
        <v>85</v>
      </c>
      <c r="V536">
        <v>85</v>
      </c>
      <c r="W536" t="s">
        <v>45</v>
      </c>
      <c r="X536">
        <v>60.222458382967602</v>
      </c>
      <c r="Y536">
        <v>47.275899833963102</v>
      </c>
      <c r="Z536">
        <v>29.013224223326599</v>
      </c>
      <c r="AA536" s="1" t="d">
        <v>2023-10-16</v>
      </c>
      <c r="AB536">
        <v>40.759496607220399</v>
      </c>
      <c r="AC536">
        <v>42.5</v>
      </c>
      <c r="AD536" s="1" t="d">
        <v>2023-08-31</v>
      </c>
      <c r="AE536" t="s">
        <v>45</v>
      </c>
      <c r="AF536">
        <v>2023</v>
      </c>
      <c r="AG536">
        <v>10</v>
      </c>
      <c r="AH536">
        <v>16</v>
      </c>
      <c r="AI536">
        <v>2023</v>
      </c>
      <c r="AJ536">
        <v>8</v>
      </c>
      <c r="AK536">
        <v>31</v>
      </c>
      <c r="AL536">
        <v>32.21</v>
      </c>
      <c r="AM536">
        <v>125.75949660722</v>
      </c>
      <c r="AN536" t="s">
        <v>51</v>
      </c>
      <c r="AO536" t="s">
        <v>53</v>
      </c>
      <c r="AP536" t="s">
        <v>59</v>
      </c>
      <c r="AQ536">
        <v>54825</v>
      </c>
    </row>
    <row r="537" spans="1:43" x14ac:dyDescent="0.2">
      <c r="A537" t="s">
        <v>599</v>
      </c>
      <c r="B537" t="s">
        <v>55</v>
      </c>
      <c r="C537">
        <v>0</v>
      </c>
      <c r="D537" t="s">
        <v>46</v>
      </c>
      <c r="E537" t="s">
        <v>46</v>
      </c>
      <c r="F537">
        <v>12</v>
      </c>
      <c r="G537" t="s">
        <v>45</v>
      </c>
      <c r="H537" t="s">
        <v>45</v>
      </c>
      <c r="I537" t="s">
        <v>65</v>
      </c>
      <c r="J537">
        <v>921</v>
      </c>
      <c r="K537">
        <v>2</v>
      </c>
      <c r="L537" t="s">
        <v>46</v>
      </c>
      <c r="M537" t="s">
        <v>46</v>
      </c>
      <c r="N537" t="s">
        <v>45</v>
      </c>
      <c r="O537" t="s">
        <v>46</v>
      </c>
      <c r="P537" t="s">
        <v>45</v>
      </c>
      <c r="Q537" t="s">
        <v>46</v>
      </c>
      <c r="R537" t="s">
        <v>49</v>
      </c>
      <c r="S537" t="s">
        <v>45</v>
      </c>
      <c r="T537" t="s">
        <v>50</v>
      </c>
      <c r="U537">
        <v>89.55</v>
      </c>
      <c r="V537">
        <v>1021.75</v>
      </c>
      <c r="W537" t="s">
        <v>46</v>
      </c>
      <c r="X537">
        <v>70.710980069746199</v>
      </c>
      <c r="Y537">
        <v>78.854601547473806</v>
      </c>
      <c r="Z537">
        <v>23.961044339549801</v>
      </c>
      <c r="AA537" s="1" t="d">
        <v>2023-10-13</v>
      </c>
      <c r="AB537">
        <v>47.7906291952971</v>
      </c>
      <c r="AC537">
        <v>537.29999999999995</v>
      </c>
      <c r="AD537" s="1" t="d">
        <v>2023-08-31</v>
      </c>
      <c r="AE537" t="s">
        <v>46</v>
      </c>
      <c r="AF537">
        <v>2023</v>
      </c>
      <c r="AG537">
        <v>10</v>
      </c>
      <c r="AH537">
        <v>13</v>
      </c>
      <c r="AI537">
        <v>2023</v>
      </c>
      <c r="AJ537">
        <v>8</v>
      </c>
      <c r="AK537">
        <v>31</v>
      </c>
      <c r="AL537">
        <v>58.75</v>
      </c>
      <c r="AM537">
        <v>137.340629195297</v>
      </c>
      <c r="AN537" t="s">
        <v>58</v>
      </c>
      <c r="AO537" t="s">
        <v>53</v>
      </c>
      <c r="AP537" t="s">
        <v>59</v>
      </c>
      <c r="AQ537">
        <v>82475.55</v>
      </c>
    </row>
    <row r="538" spans="1:43" x14ac:dyDescent="0.2">
      <c r="A538" t="s">
        <v>600</v>
      </c>
      <c r="B538" t="s">
        <v>44</v>
      </c>
      <c r="C538">
        <v>0</v>
      </c>
      <c r="D538" t="s">
        <v>45</v>
      </c>
      <c r="E538" t="s">
        <v>46</v>
      </c>
      <c r="F538">
        <v>63</v>
      </c>
      <c r="G538" t="s">
        <v>45</v>
      </c>
      <c r="H538" t="s">
        <v>45</v>
      </c>
      <c r="I538" t="s">
        <v>65</v>
      </c>
      <c r="J538">
        <v>577</v>
      </c>
      <c r="K538">
        <v>1</v>
      </c>
      <c r="L538" t="s">
        <v>46</v>
      </c>
      <c r="M538" t="s">
        <v>45</v>
      </c>
      <c r="N538" t="s">
        <v>46</v>
      </c>
      <c r="O538" t="s">
        <v>46</v>
      </c>
      <c r="P538" t="s">
        <v>46</v>
      </c>
      <c r="Q538" t="s">
        <v>46</v>
      </c>
      <c r="R538" t="s">
        <v>49</v>
      </c>
      <c r="S538" t="s">
        <v>45</v>
      </c>
      <c r="T538" t="s">
        <v>62</v>
      </c>
      <c r="U538">
        <v>81.55</v>
      </c>
      <c r="V538">
        <v>5029.05</v>
      </c>
      <c r="W538" t="s">
        <v>46</v>
      </c>
      <c r="X538">
        <v>57.093799520740703</v>
      </c>
      <c r="Y538">
        <v>92.378163119734594</v>
      </c>
      <c r="Z538">
        <v>10.455840733332099</v>
      </c>
      <c r="AA538" s="1" t="d">
        <v>2023-09-30</v>
      </c>
      <c r="AB538">
        <v>43.985895627096397</v>
      </c>
      <c r="AC538">
        <v>2568.8249999999998</v>
      </c>
      <c r="AD538" s="1" t="d">
        <v>2023-08-31</v>
      </c>
      <c r="AE538" t="s">
        <v>45</v>
      </c>
      <c r="AF538">
        <v>2023</v>
      </c>
      <c r="AG538">
        <v>9</v>
      </c>
      <c r="AH538">
        <v>30</v>
      </c>
      <c r="AI538">
        <v>2023</v>
      </c>
      <c r="AJ538">
        <v>8</v>
      </c>
      <c r="AK538">
        <v>31</v>
      </c>
      <c r="AL538">
        <v>109.64</v>
      </c>
      <c r="AM538">
        <v>125.535895627096</v>
      </c>
      <c r="AN538" t="s">
        <v>63</v>
      </c>
      <c r="AO538" t="s">
        <v>53</v>
      </c>
      <c r="AP538" t="s">
        <v>59</v>
      </c>
      <c r="AQ538">
        <v>47054.35</v>
      </c>
    </row>
    <row r="539" spans="1:43" x14ac:dyDescent="0.2">
      <c r="A539" t="s">
        <v>601</v>
      </c>
      <c r="B539" t="s">
        <v>44</v>
      </c>
      <c r="C539">
        <v>0</v>
      </c>
      <c r="D539" t="s">
        <v>45</v>
      </c>
      <c r="E539" t="s">
        <v>45</v>
      </c>
      <c r="F539">
        <v>33</v>
      </c>
      <c r="G539" t="s">
        <v>45</v>
      </c>
      <c r="H539" t="s">
        <v>46</v>
      </c>
      <c r="I539" t="s">
        <v>48</v>
      </c>
      <c r="J539">
        <v>388</v>
      </c>
      <c r="K539">
        <v>7</v>
      </c>
      <c r="L539" t="s">
        <v>45</v>
      </c>
      <c r="M539" t="s">
        <v>45</v>
      </c>
      <c r="N539" t="s">
        <v>45</v>
      </c>
      <c r="O539" t="s">
        <v>46</v>
      </c>
      <c r="P539" t="s">
        <v>46</v>
      </c>
      <c r="Q539" t="s">
        <v>46</v>
      </c>
      <c r="R539" t="s">
        <v>56</v>
      </c>
      <c r="S539" t="s">
        <v>45</v>
      </c>
      <c r="T539" t="s">
        <v>57</v>
      </c>
      <c r="U539">
        <v>58.45</v>
      </c>
      <c r="V539">
        <v>1955.4</v>
      </c>
      <c r="W539" t="s">
        <v>46</v>
      </c>
      <c r="X539">
        <v>64.231666836552606</v>
      </c>
      <c r="Y539">
        <v>64.055723412056295</v>
      </c>
      <c r="Z539">
        <v>13.941020703985901</v>
      </c>
      <c r="AA539" s="1" t="d">
        <v>2024-03-15</v>
      </c>
      <c r="AB539">
        <v>19.893924069727898</v>
      </c>
      <c r="AC539">
        <v>964.42499999999995</v>
      </c>
      <c r="AD539" s="1" t="d">
        <v>2023-08-31</v>
      </c>
      <c r="AE539" t="s">
        <v>45</v>
      </c>
      <c r="AF539">
        <v>2024</v>
      </c>
      <c r="AG539">
        <v>3</v>
      </c>
      <c r="AH539">
        <v>15</v>
      </c>
      <c r="AI539">
        <v>2023</v>
      </c>
      <c r="AJ539">
        <v>8</v>
      </c>
      <c r="AK539">
        <v>31</v>
      </c>
      <c r="AL539">
        <v>83.29</v>
      </c>
      <c r="AM539">
        <v>78.343924069727905</v>
      </c>
      <c r="AN539" t="s">
        <v>58</v>
      </c>
      <c r="AO539" t="s">
        <v>59</v>
      </c>
      <c r="AP539" t="s">
        <v>59</v>
      </c>
      <c r="AQ539">
        <v>22678.6</v>
      </c>
    </row>
    <row r="540" spans="1:43" x14ac:dyDescent="0.2">
      <c r="A540" t="s">
        <v>602</v>
      </c>
      <c r="B540" t="s">
        <v>44</v>
      </c>
      <c r="C540">
        <v>0</v>
      </c>
      <c r="D540" t="s">
        <v>45</v>
      </c>
      <c r="E540" t="s">
        <v>46</v>
      </c>
      <c r="F540">
        <v>69</v>
      </c>
      <c r="G540" t="s">
        <v>45</v>
      </c>
      <c r="H540" t="s">
        <v>46</v>
      </c>
      <c r="I540" t="s">
        <v>65</v>
      </c>
      <c r="J540">
        <v>849</v>
      </c>
      <c r="K540">
        <v>10</v>
      </c>
      <c r="L540" t="s">
        <v>46</v>
      </c>
      <c r="M540" t="s">
        <v>45</v>
      </c>
      <c r="N540" t="s">
        <v>46</v>
      </c>
      <c r="O540" t="s">
        <v>46</v>
      </c>
      <c r="P540" t="s">
        <v>45</v>
      </c>
      <c r="Q540" t="s">
        <v>45</v>
      </c>
      <c r="R540" t="s">
        <v>56</v>
      </c>
      <c r="S540" t="s">
        <v>45</v>
      </c>
      <c r="T540" t="s">
        <v>68</v>
      </c>
      <c r="U540">
        <v>95.65</v>
      </c>
      <c r="V540">
        <v>6744.2</v>
      </c>
      <c r="W540" t="s">
        <v>46</v>
      </c>
      <c r="X540">
        <v>85.094392139999997</v>
      </c>
      <c r="Y540">
        <v>74.006249770462205</v>
      </c>
      <c r="Z540">
        <v>1.0968716354625501</v>
      </c>
      <c r="AA540" s="1" t="d">
        <v>2024-04-04</v>
      </c>
      <c r="AB540">
        <v>28.021765412403699</v>
      </c>
      <c r="AC540">
        <v>3299.9250000000002</v>
      </c>
      <c r="AD540" s="1" t="d">
        <v>2023-07-08</v>
      </c>
      <c r="AE540" t="s">
        <v>46</v>
      </c>
      <c r="AF540">
        <v>2024</v>
      </c>
      <c r="AG540">
        <v>4</v>
      </c>
      <c r="AH540">
        <v>4</v>
      </c>
      <c r="AI540">
        <v>2023</v>
      </c>
      <c r="AJ540">
        <v>7</v>
      </c>
      <c r="AK540">
        <v>8</v>
      </c>
      <c r="AL540">
        <v>153</v>
      </c>
      <c r="AM540">
        <v>123.671765412403</v>
      </c>
      <c r="AN540" t="s">
        <v>63</v>
      </c>
      <c r="AO540" t="s">
        <v>53</v>
      </c>
      <c r="AP540" t="s">
        <v>53</v>
      </c>
      <c r="AQ540">
        <v>81206.850000000006</v>
      </c>
    </row>
    <row r="541" spans="1:43" x14ac:dyDescent="0.2">
      <c r="A541" t="s">
        <v>603</v>
      </c>
      <c r="B541" t="s">
        <v>44</v>
      </c>
      <c r="C541">
        <v>0</v>
      </c>
      <c r="D541" t="s">
        <v>45</v>
      </c>
      <c r="E541" t="s">
        <v>45</v>
      </c>
      <c r="F541">
        <v>60</v>
      </c>
      <c r="G541" t="s">
        <v>45</v>
      </c>
      <c r="H541" t="s">
        <v>46</v>
      </c>
      <c r="I541" t="s">
        <v>48</v>
      </c>
      <c r="J541">
        <v>616</v>
      </c>
      <c r="K541">
        <v>7</v>
      </c>
      <c r="L541" t="s">
        <v>46</v>
      </c>
      <c r="M541" t="s">
        <v>45</v>
      </c>
      <c r="N541" t="s">
        <v>45</v>
      </c>
      <c r="O541" t="s">
        <v>45</v>
      </c>
      <c r="P541" t="s">
        <v>45</v>
      </c>
      <c r="Q541" t="s">
        <v>45</v>
      </c>
      <c r="R541" t="s">
        <v>75</v>
      </c>
      <c r="S541" t="s">
        <v>45</v>
      </c>
      <c r="T541" t="s">
        <v>62</v>
      </c>
      <c r="U541">
        <v>80.599999999999994</v>
      </c>
      <c r="V541">
        <v>4946.7</v>
      </c>
      <c r="W541" t="s">
        <v>46</v>
      </c>
      <c r="X541">
        <v>61.346621957152699</v>
      </c>
      <c r="Y541">
        <v>80.0524369971818</v>
      </c>
      <c r="Z541">
        <v>17.513671631527899</v>
      </c>
      <c r="AA541" s="1" t="d">
        <v>2025-07-13</v>
      </c>
      <c r="AB541">
        <v>15.16637661</v>
      </c>
      <c r="AC541">
        <v>2418</v>
      </c>
      <c r="AD541" s="1" t="d">
        <v>2023-09-05</v>
      </c>
      <c r="AE541" t="s">
        <v>45</v>
      </c>
      <c r="AF541">
        <v>2025</v>
      </c>
      <c r="AG541">
        <v>7</v>
      </c>
      <c r="AH541">
        <v>13</v>
      </c>
      <c r="AI541">
        <v>2023</v>
      </c>
      <c r="AJ541">
        <v>9</v>
      </c>
      <c r="AK541">
        <v>5</v>
      </c>
      <c r="AL541">
        <v>103.83</v>
      </c>
      <c r="AM541">
        <v>95.766376609999995</v>
      </c>
      <c r="AN541" t="s">
        <v>63</v>
      </c>
      <c r="AO541" t="s">
        <v>53</v>
      </c>
      <c r="AP541" t="s">
        <v>59</v>
      </c>
      <c r="AQ541">
        <v>49649.599999999999</v>
      </c>
    </row>
    <row r="542" spans="1:43" x14ac:dyDescent="0.2">
      <c r="A542" t="s">
        <v>604</v>
      </c>
      <c r="B542" t="s">
        <v>44</v>
      </c>
      <c r="C542">
        <v>0</v>
      </c>
      <c r="D542" t="s">
        <v>45</v>
      </c>
      <c r="E542" t="s">
        <v>45</v>
      </c>
      <c r="F542">
        <v>72</v>
      </c>
      <c r="G542" t="s">
        <v>45</v>
      </c>
      <c r="H542" t="s">
        <v>45</v>
      </c>
      <c r="I542" t="s">
        <v>65</v>
      </c>
      <c r="J542">
        <v>573</v>
      </c>
      <c r="K542">
        <v>2</v>
      </c>
      <c r="L542" t="s">
        <v>45</v>
      </c>
      <c r="M542" t="s">
        <v>45</v>
      </c>
      <c r="N542" t="s">
        <v>45</v>
      </c>
      <c r="O542" t="s">
        <v>45</v>
      </c>
      <c r="P542" t="s">
        <v>45</v>
      </c>
      <c r="Q542" t="s">
        <v>45</v>
      </c>
      <c r="R542" t="s">
        <v>75</v>
      </c>
      <c r="S542" t="s">
        <v>45</v>
      </c>
      <c r="T542" t="s">
        <v>62</v>
      </c>
      <c r="U542">
        <v>113.1</v>
      </c>
      <c r="V542">
        <v>8248.5</v>
      </c>
      <c r="W542" t="s">
        <v>46</v>
      </c>
      <c r="X542">
        <v>82.535381680977096</v>
      </c>
      <c r="Y542">
        <v>80.469805937647394</v>
      </c>
      <c r="Z542">
        <v>13.8811425236205</v>
      </c>
      <c r="AA542" s="1" t="d">
        <v>2025-01-25</v>
      </c>
      <c r="AB542">
        <v>48.162041090348801</v>
      </c>
      <c r="AC542">
        <v>4071.6</v>
      </c>
      <c r="AD542" s="1" t="d">
        <v>2023-08-25</v>
      </c>
      <c r="AE542" t="s">
        <v>46</v>
      </c>
      <c r="AF542">
        <v>2025</v>
      </c>
      <c r="AG542">
        <v>1</v>
      </c>
      <c r="AH542">
        <v>25</v>
      </c>
      <c r="AI542">
        <v>2023</v>
      </c>
      <c r="AJ542">
        <v>8</v>
      </c>
      <c r="AK542">
        <v>25</v>
      </c>
      <c r="AL542">
        <v>140.65</v>
      </c>
      <c r="AM542">
        <v>161.26204109034799</v>
      </c>
      <c r="AN542" t="s">
        <v>63</v>
      </c>
      <c r="AO542" t="s">
        <v>53</v>
      </c>
      <c r="AP542" t="s">
        <v>53</v>
      </c>
      <c r="AQ542">
        <v>64806.299999999901</v>
      </c>
    </row>
    <row r="543" spans="1:43" x14ac:dyDescent="0.2">
      <c r="A543" t="s">
        <v>605</v>
      </c>
      <c r="B543" t="s">
        <v>44</v>
      </c>
      <c r="C543">
        <v>0</v>
      </c>
      <c r="D543" t="s">
        <v>46</v>
      </c>
      <c r="E543" t="s">
        <v>46</v>
      </c>
      <c r="F543">
        <v>11</v>
      </c>
      <c r="G543" t="s">
        <v>45</v>
      </c>
      <c r="H543" t="s">
        <v>45</v>
      </c>
      <c r="I543" t="s">
        <v>48</v>
      </c>
      <c r="J543">
        <v>422</v>
      </c>
      <c r="K543">
        <v>9</v>
      </c>
      <c r="L543" t="s">
        <v>46</v>
      </c>
      <c r="M543" t="s">
        <v>46</v>
      </c>
      <c r="N543" t="s">
        <v>46</v>
      </c>
      <c r="O543" t="s">
        <v>46</v>
      </c>
      <c r="P543" t="s">
        <v>46</v>
      </c>
      <c r="Q543" t="s">
        <v>45</v>
      </c>
      <c r="R543" t="s">
        <v>49</v>
      </c>
      <c r="S543" t="s">
        <v>45</v>
      </c>
      <c r="T543" t="s">
        <v>57</v>
      </c>
      <c r="U543">
        <v>58.95</v>
      </c>
      <c r="V543">
        <v>601.6</v>
      </c>
      <c r="W543" t="s">
        <v>46</v>
      </c>
      <c r="X543">
        <v>53.054397180135702</v>
      </c>
      <c r="Y543">
        <v>75.499345285207497</v>
      </c>
      <c r="Z543">
        <v>7.5803327752438303</v>
      </c>
      <c r="AA543" s="1" t="d">
        <v>2023-09-30</v>
      </c>
      <c r="AB543">
        <v>34.246985378035198</v>
      </c>
      <c r="AC543">
        <v>324.22500000000002</v>
      </c>
      <c r="AD543" s="1" t="d">
        <v>2023-09-04</v>
      </c>
      <c r="AE543" t="s">
        <v>45</v>
      </c>
      <c r="AF543">
        <v>2023</v>
      </c>
      <c r="AG543">
        <v>9</v>
      </c>
      <c r="AH543">
        <v>30</v>
      </c>
      <c r="AI543">
        <v>2023</v>
      </c>
      <c r="AJ543">
        <v>9</v>
      </c>
      <c r="AK543">
        <v>4</v>
      </c>
      <c r="AL543">
        <v>56.47</v>
      </c>
      <c r="AM543">
        <v>93.196985378035194</v>
      </c>
      <c r="AN543" t="s">
        <v>51</v>
      </c>
      <c r="AO543" t="s">
        <v>59</v>
      </c>
      <c r="AP543" t="s">
        <v>59</v>
      </c>
      <c r="AQ543">
        <v>24876.9</v>
      </c>
    </row>
    <row r="544" spans="1:43" x14ac:dyDescent="0.2">
      <c r="A544" t="s">
        <v>606</v>
      </c>
      <c r="B544" t="s">
        <v>44</v>
      </c>
      <c r="C544">
        <v>0</v>
      </c>
      <c r="D544" t="s">
        <v>46</v>
      </c>
      <c r="E544" t="s">
        <v>46</v>
      </c>
      <c r="F544">
        <v>1</v>
      </c>
      <c r="G544" t="s">
        <v>45</v>
      </c>
      <c r="H544" t="s">
        <v>46</v>
      </c>
      <c r="I544" t="s">
        <v>46</v>
      </c>
      <c r="J544">
        <v>0</v>
      </c>
      <c r="K544">
        <v>0</v>
      </c>
      <c r="L544" t="s">
        <v>74</v>
      </c>
      <c r="M544" t="s">
        <v>74</v>
      </c>
      <c r="N544" t="s">
        <v>74</v>
      </c>
      <c r="O544" t="s">
        <v>74</v>
      </c>
      <c r="P544" t="s">
        <v>74</v>
      </c>
      <c r="Q544" t="s">
        <v>74</v>
      </c>
      <c r="R544" t="s">
        <v>49</v>
      </c>
      <c r="S544" t="s">
        <v>46</v>
      </c>
      <c r="T544" t="s">
        <v>57</v>
      </c>
      <c r="U544">
        <v>19.55</v>
      </c>
      <c r="V544">
        <v>19.55</v>
      </c>
      <c r="W544" t="s">
        <v>46</v>
      </c>
      <c r="X544">
        <v>77.947062668729203</v>
      </c>
      <c r="Y544">
        <v>86.228499323474907</v>
      </c>
      <c r="Z544">
        <v>16.185904001445</v>
      </c>
      <c r="AA544" s="1" t="d">
        <v>2023-10-12</v>
      </c>
      <c r="AB544">
        <v>0</v>
      </c>
      <c r="AC544">
        <v>9.7750000000000004</v>
      </c>
      <c r="AD544" s="1" t="d">
        <v>2023-06-20</v>
      </c>
      <c r="AE544" t="s">
        <v>46</v>
      </c>
      <c r="AF544">
        <v>2023</v>
      </c>
      <c r="AG544">
        <v>10</v>
      </c>
      <c r="AH544">
        <v>12</v>
      </c>
      <c r="AI544">
        <v>2023</v>
      </c>
      <c r="AJ544">
        <v>6</v>
      </c>
      <c r="AK544">
        <v>20</v>
      </c>
      <c r="AL544">
        <v>62.76</v>
      </c>
      <c r="AM544">
        <v>19.55</v>
      </c>
      <c r="AN544" t="s">
        <v>51</v>
      </c>
      <c r="AO544" t="s">
        <v>52</v>
      </c>
      <c r="AP544" t="s">
        <v>53</v>
      </c>
      <c r="AQ544">
        <v>0</v>
      </c>
    </row>
    <row r="545" spans="1:43" x14ac:dyDescent="0.2">
      <c r="A545" t="s">
        <v>607</v>
      </c>
      <c r="B545" t="s">
        <v>55</v>
      </c>
      <c r="C545">
        <v>0</v>
      </c>
      <c r="D545" t="s">
        <v>46</v>
      </c>
      <c r="E545" t="s">
        <v>46</v>
      </c>
      <c r="F545">
        <v>10</v>
      </c>
      <c r="G545" t="s">
        <v>45</v>
      </c>
      <c r="H545" t="s">
        <v>45</v>
      </c>
      <c r="I545" t="s">
        <v>65</v>
      </c>
      <c r="J545">
        <v>769</v>
      </c>
      <c r="K545">
        <v>4</v>
      </c>
      <c r="L545" t="s">
        <v>46</v>
      </c>
      <c r="M545" t="s">
        <v>46</v>
      </c>
      <c r="N545" t="s">
        <v>46</v>
      </c>
      <c r="O545" t="s">
        <v>46</v>
      </c>
      <c r="P545" t="s">
        <v>45</v>
      </c>
      <c r="Q545" t="s">
        <v>46</v>
      </c>
      <c r="R545" t="s">
        <v>49</v>
      </c>
      <c r="S545" t="s">
        <v>45</v>
      </c>
      <c r="T545" t="s">
        <v>62</v>
      </c>
      <c r="U545">
        <v>86.05</v>
      </c>
      <c r="V545">
        <v>834.1</v>
      </c>
      <c r="W545" t="s">
        <v>45</v>
      </c>
      <c r="X545">
        <v>91.623529309999995</v>
      </c>
      <c r="Y545">
        <v>62.337242783361901</v>
      </c>
      <c r="Z545">
        <v>34.62178684013</v>
      </c>
      <c r="AA545" s="1" t="d">
        <v>2023-10-23</v>
      </c>
      <c r="AB545">
        <v>36.868027376234203</v>
      </c>
      <c r="AC545">
        <v>430.25</v>
      </c>
      <c r="AD545" s="1" t="d">
        <v>2023-09-03</v>
      </c>
      <c r="AE545" t="s">
        <v>46</v>
      </c>
      <c r="AF545">
        <v>2023</v>
      </c>
      <c r="AG545">
        <v>10</v>
      </c>
      <c r="AH545">
        <v>23</v>
      </c>
      <c r="AI545">
        <v>2023</v>
      </c>
      <c r="AJ545">
        <v>9</v>
      </c>
      <c r="AK545">
        <v>3</v>
      </c>
      <c r="AL545">
        <v>67</v>
      </c>
      <c r="AM545">
        <v>122.91802737623399</v>
      </c>
      <c r="AN545" t="s">
        <v>51</v>
      </c>
      <c r="AO545" t="s">
        <v>53</v>
      </c>
      <c r="AP545" t="s">
        <v>53</v>
      </c>
      <c r="AQ545">
        <v>66172.45</v>
      </c>
    </row>
    <row r="546" spans="1:43" x14ac:dyDescent="0.2">
      <c r="A546" t="s">
        <v>608</v>
      </c>
      <c r="B546" t="s">
        <v>55</v>
      </c>
      <c r="C546">
        <v>0</v>
      </c>
      <c r="D546" t="s">
        <v>46</v>
      </c>
      <c r="E546" t="s">
        <v>46</v>
      </c>
      <c r="F546">
        <v>13</v>
      </c>
      <c r="G546" t="s">
        <v>46</v>
      </c>
      <c r="H546" t="s">
        <v>47</v>
      </c>
      <c r="I546" t="s">
        <v>48</v>
      </c>
      <c r="J546">
        <v>530</v>
      </c>
      <c r="K546">
        <v>4</v>
      </c>
      <c r="L546" t="s">
        <v>45</v>
      </c>
      <c r="M546" t="s">
        <v>46</v>
      </c>
      <c r="N546" t="s">
        <v>46</v>
      </c>
      <c r="O546" t="s">
        <v>45</v>
      </c>
      <c r="P546" t="s">
        <v>45</v>
      </c>
      <c r="Q546" t="s">
        <v>46</v>
      </c>
      <c r="R546" t="s">
        <v>49</v>
      </c>
      <c r="S546" t="s">
        <v>45</v>
      </c>
      <c r="T546" t="s">
        <v>68</v>
      </c>
      <c r="U546">
        <v>45.55</v>
      </c>
      <c r="V546">
        <v>597</v>
      </c>
      <c r="W546" t="s">
        <v>45</v>
      </c>
      <c r="X546">
        <v>32.925332498090597</v>
      </c>
      <c r="Y546">
        <v>41.949048189694899</v>
      </c>
      <c r="Z546">
        <v>32.8360895271693</v>
      </c>
      <c r="AA546" s="1" t="d">
        <v>2023-10-18</v>
      </c>
      <c r="AB546">
        <v>34.725129618315798</v>
      </c>
      <c r="AC546">
        <v>296.07499999999999</v>
      </c>
      <c r="AD546" s="1" t="d">
        <v>2023-09-06</v>
      </c>
      <c r="AE546" t="s">
        <v>46</v>
      </c>
      <c r="AF546">
        <v>2023</v>
      </c>
      <c r="AG546">
        <v>10</v>
      </c>
      <c r="AH546">
        <v>18</v>
      </c>
      <c r="AI546">
        <v>2023</v>
      </c>
      <c r="AJ546">
        <v>9</v>
      </c>
      <c r="AK546">
        <v>6</v>
      </c>
      <c r="AL546">
        <v>13.09</v>
      </c>
      <c r="AM546">
        <v>80.275129618315802</v>
      </c>
      <c r="AN546" t="s">
        <v>58</v>
      </c>
      <c r="AO546" t="s">
        <v>59</v>
      </c>
      <c r="AP546" t="s">
        <v>52</v>
      </c>
      <c r="AQ546">
        <v>24141.5</v>
      </c>
    </row>
    <row r="547" spans="1:43" x14ac:dyDescent="0.2">
      <c r="A547" t="s">
        <v>609</v>
      </c>
      <c r="B547" t="s">
        <v>55</v>
      </c>
      <c r="C547">
        <v>0</v>
      </c>
      <c r="D547" t="s">
        <v>45</v>
      </c>
      <c r="E547" t="s">
        <v>45</v>
      </c>
      <c r="F547">
        <v>34</v>
      </c>
      <c r="G547" t="s">
        <v>45</v>
      </c>
      <c r="H547" t="s">
        <v>46</v>
      </c>
      <c r="I547" t="s">
        <v>65</v>
      </c>
      <c r="J547">
        <v>790</v>
      </c>
      <c r="K547">
        <v>3</v>
      </c>
      <c r="L547" t="s">
        <v>46</v>
      </c>
      <c r="M547" t="s">
        <v>46</v>
      </c>
      <c r="N547" t="s">
        <v>46</v>
      </c>
      <c r="O547" t="s">
        <v>46</v>
      </c>
      <c r="P547" t="s">
        <v>46</v>
      </c>
      <c r="Q547" t="s">
        <v>45</v>
      </c>
      <c r="R547" t="s">
        <v>56</v>
      </c>
      <c r="S547" t="s">
        <v>45</v>
      </c>
      <c r="T547" t="s">
        <v>62</v>
      </c>
      <c r="U547">
        <v>78.95</v>
      </c>
      <c r="V547">
        <v>2647.2</v>
      </c>
      <c r="W547" t="s">
        <v>46</v>
      </c>
      <c r="X547">
        <v>58.046571167942801</v>
      </c>
      <c r="Y547">
        <v>69.323795706173996</v>
      </c>
      <c r="Z547">
        <v>8.7276196167732891</v>
      </c>
      <c r="AA547" s="1" t="d">
        <v>2024-02-25</v>
      </c>
      <c r="AB547">
        <v>24.326508721313601</v>
      </c>
      <c r="AC547">
        <v>1342.15</v>
      </c>
      <c r="AD547" s="1" t="d">
        <v>2023-09-04</v>
      </c>
      <c r="AE547" t="s">
        <v>45</v>
      </c>
      <c r="AF547">
        <v>2024</v>
      </c>
      <c r="AG547">
        <v>2</v>
      </c>
      <c r="AH547">
        <v>25</v>
      </c>
      <c r="AI547">
        <v>2023</v>
      </c>
      <c r="AJ547">
        <v>9</v>
      </c>
      <c r="AK547">
        <v>4</v>
      </c>
      <c r="AL547">
        <v>83.32</v>
      </c>
      <c r="AM547">
        <v>103.27650872131299</v>
      </c>
      <c r="AN547" t="s">
        <v>58</v>
      </c>
      <c r="AO547" t="s">
        <v>53</v>
      </c>
      <c r="AP547" t="s">
        <v>59</v>
      </c>
      <c r="AQ547">
        <v>62370.5</v>
      </c>
    </row>
    <row r="548" spans="1:43" x14ac:dyDescent="0.2">
      <c r="A548" t="s">
        <v>610</v>
      </c>
      <c r="B548" t="s">
        <v>55</v>
      </c>
      <c r="C548">
        <v>0</v>
      </c>
      <c r="D548" t="s">
        <v>45</v>
      </c>
      <c r="E548" t="s">
        <v>45</v>
      </c>
      <c r="F548">
        <v>39</v>
      </c>
      <c r="G548" t="s">
        <v>45</v>
      </c>
      <c r="H548" t="s">
        <v>46</v>
      </c>
      <c r="I548" t="s">
        <v>65</v>
      </c>
      <c r="J548">
        <v>389</v>
      </c>
      <c r="K548">
        <v>10</v>
      </c>
      <c r="L548" t="s">
        <v>46</v>
      </c>
      <c r="M548" t="s">
        <v>45</v>
      </c>
      <c r="N548" t="s">
        <v>46</v>
      </c>
      <c r="O548" t="s">
        <v>46</v>
      </c>
      <c r="P548" t="s">
        <v>45</v>
      </c>
      <c r="Q548" t="s">
        <v>46</v>
      </c>
      <c r="R548" t="s">
        <v>49</v>
      </c>
      <c r="S548" t="s">
        <v>45</v>
      </c>
      <c r="T548" t="s">
        <v>57</v>
      </c>
      <c r="U548">
        <v>86.3</v>
      </c>
      <c r="V548">
        <v>3266</v>
      </c>
      <c r="W548" t="s">
        <v>45</v>
      </c>
      <c r="X548">
        <v>78.656081909999997</v>
      </c>
      <c r="Y548">
        <v>51.884757610180998</v>
      </c>
      <c r="Z548">
        <v>27.5189706212924</v>
      </c>
      <c r="AA548" s="1" t="d">
        <v>2023-10-24</v>
      </c>
      <c r="AB548">
        <v>14.5423036879851</v>
      </c>
      <c r="AC548">
        <v>1682.85</v>
      </c>
      <c r="AD548" s="1" t="d">
        <v>2023-09-12</v>
      </c>
      <c r="AE548" t="s">
        <v>46</v>
      </c>
      <c r="AF548">
        <v>2023</v>
      </c>
      <c r="AG548">
        <v>10</v>
      </c>
      <c r="AH548">
        <v>24</v>
      </c>
      <c r="AI548">
        <v>2023</v>
      </c>
      <c r="AJ548">
        <v>9</v>
      </c>
      <c r="AK548">
        <v>12</v>
      </c>
      <c r="AL548">
        <v>90.14</v>
      </c>
      <c r="AM548">
        <v>100.84230368798499</v>
      </c>
      <c r="AN548" t="s">
        <v>63</v>
      </c>
      <c r="AO548" t="s">
        <v>53</v>
      </c>
      <c r="AP548" t="s">
        <v>53</v>
      </c>
      <c r="AQ548">
        <v>33570.699999999997</v>
      </c>
    </row>
    <row r="549" spans="1:43" x14ac:dyDescent="0.2">
      <c r="A549" t="s">
        <v>611</v>
      </c>
      <c r="B549" t="s">
        <v>44</v>
      </c>
      <c r="C549">
        <v>0</v>
      </c>
      <c r="D549" t="s">
        <v>46</v>
      </c>
      <c r="E549" t="s">
        <v>46</v>
      </c>
      <c r="F549">
        <v>65</v>
      </c>
      <c r="G549" t="s">
        <v>45</v>
      </c>
      <c r="H549" t="s">
        <v>45</v>
      </c>
      <c r="I549" t="s">
        <v>65</v>
      </c>
      <c r="J549">
        <v>712</v>
      </c>
      <c r="K549">
        <v>7</v>
      </c>
      <c r="L549" t="s">
        <v>46</v>
      </c>
      <c r="M549" t="s">
        <v>45</v>
      </c>
      <c r="N549" t="s">
        <v>46</v>
      </c>
      <c r="O549" t="s">
        <v>45</v>
      </c>
      <c r="P549" t="s">
        <v>45</v>
      </c>
      <c r="Q549" t="s">
        <v>45</v>
      </c>
      <c r="R549" t="s">
        <v>56</v>
      </c>
      <c r="S549" t="s">
        <v>45</v>
      </c>
      <c r="T549" t="s">
        <v>62</v>
      </c>
      <c r="U549">
        <v>105.05</v>
      </c>
      <c r="V549">
        <v>6744.25</v>
      </c>
      <c r="W549" t="s">
        <v>46</v>
      </c>
      <c r="X549">
        <v>66.954319209999994</v>
      </c>
      <c r="Y549">
        <v>78.576205149787</v>
      </c>
      <c r="Z549">
        <v>7.7098740849272103</v>
      </c>
      <c r="AA549" s="1" t="d">
        <v>2024-03-18</v>
      </c>
      <c r="AB549">
        <v>36.8629278237119</v>
      </c>
      <c r="AC549">
        <v>3414.125</v>
      </c>
      <c r="AD549" s="1" t="d">
        <v>2023-09-12</v>
      </c>
      <c r="AE549" t="s">
        <v>45</v>
      </c>
      <c r="AF549">
        <v>2024</v>
      </c>
      <c r="AG549">
        <v>3</v>
      </c>
      <c r="AH549">
        <v>18</v>
      </c>
      <c r="AI549">
        <v>2023</v>
      </c>
      <c r="AJ549">
        <v>9</v>
      </c>
      <c r="AK549">
        <v>12</v>
      </c>
      <c r="AL549">
        <v>124.24</v>
      </c>
      <c r="AM549">
        <v>141.91292782371099</v>
      </c>
      <c r="AN549" t="s">
        <v>63</v>
      </c>
      <c r="AO549" t="s">
        <v>53</v>
      </c>
      <c r="AP549" t="s">
        <v>59</v>
      </c>
      <c r="AQ549">
        <v>74795.599999999904</v>
      </c>
    </row>
    <row r="550" spans="1:43" x14ac:dyDescent="0.2">
      <c r="A550" t="s">
        <v>612</v>
      </c>
      <c r="B550" t="s">
        <v>55</v>
      </c>
      <c r="C550">
        <v>1</v>
      </c>
      <c r="D550" t="s">
        <v>45</v>
      </c>
      <c r="E550" t="s">
        <v>46</v>
      </c>
      <c r="F550">
        <v>50</v>
      </c>
      <c r="G550" t="s">
        <v>45</v>
      </c>
      <c r="H550" t="s">
        <v>45</v>
      </c>
      <c r="I550" t="s">
        <v>65</v>
      </c>
      <c r="J550">
        <v>250</v>
      </c>
      <c r="K550">
        <v>4</v>
      </c>
      <c r="L550" t="s">
        <v>45</v>
      </c>
      <c r="M550" t="s">
        <v>45</v>
      </c>
      <c r="N550" t="s">
        <v>45</v>
      </c>
      <c r="O550" t="s">
        <v>46</v>
      </c>
      <c r="P550" t="s">
        <v>45</v>
      </c>
      <c r="Q550" t="s">
        <v>46</v>
      </c>
      <c r="R550" t="s">
        <v>56</v>
      </c>
      <c r="S550" t="s">
        <v>45</v>
      </c>
      <c r="T550" t="s">
        <v>62</v>
      </c>
      <c r="U550">
        <v>101.9</v>
      </c>
      <c r="V550">
        <v>5265.5</v>
      </c>
      <c r="W550" t="s">
        <v>46</v>
      </c>
      <c r="X550">
        <v>75.567188100569595</v>
      </c>
      <c r="Y550">
        <v>81.202956317118904</v>
      </c>
      <c r="Z550">
        <v>12.376674627137399</v>
      </c>
      <c r="AA550" s="1" t="d">
        <v>2024-04-21</v>
      </c>
      <c r="AB550">
        <v>0</v>
      </c>
      <c r="AC550">
        <v>2547.5</v>
      </c>
      <c r="AD550" s="1" t="d">
        <v>2023-07-01</v>
      </c>
      <c r="AE550" t="s">
        <v>46</v>
      </c>
      <c r="AF550">
        <v>2024</v>
      </c>
      <c r="AG550">
        <v>4</v>
      </c>
      <c r="AH550">
        <v>21</v>
      </c>
      <c r="AI550">
        <v>2023</v>
      </c>
      <c r="AJ550">
        <v>7</v>
      </c>
      <c r="AK550">
        <v>1</v>
      </c>
      <c r="AL550">
        <v>113.19</v>
      </c>
      <c r="AM550">
        <v>101.9</v>
      </c>
      <c r="AN550" t="s">
        <v>63</v>
      </c>
      <c r="AO550" t="s">
        <v>53</v>
      </c>
      <c r="AP550" t="s">
        <v>53</v>
      </c>
      <c r="AQ550">
        <v>25475</v>
      </c>
    </row>
    <row r="551" spans="1:43" x14ac:dyDescent="0.2">
      <c r="A551" t="s">
        <v>613</v>
      </c>
      <c r="B551" t="s">
        <v>55</v>
      </c>
      <c r="C551">
        <v>0</v>
      </c>
      <c r="D551" t="s">
        <v>46</v>
      </c>
      <c r="E551" t="s">
        <v>46</v>
      </c>
      <c r="F551">
        <v>15</v>
      </c>
      <c r="G551" t="s">
        <v>45</v>
      </c>
      <c r="H551" t="s">
        <v>46</v>
      </c>
      <c r="I551" t="s">
        <v>46</v>
      </c>
      <c r="J551">
        <v>0</v>
      </c>
      <c r="K551">
        <v>0</v>
      </c>
      <c r="L551" t="s">
        <v>74</v>
      </c>
      <c r="M551" t="s">
        <v>74</v>
      </c>
      <c r="N551" t="s">
        <v>74</v>
      </c>
      <c r="O551" t="s">
        <v>74</v>
      </c>
      <c r="P551" t="s">
        <v>74</v>
      </c>
      <c r="Q551" t="s">
        <v>74</v>
      </c>
      <c r="R551" t="s">
        <v>49</v>
      </c>
      <c r="S551" t="s">
        <v>46</v>
      </c>
      <c r="T551" t="s">
        <v>57</v>
      </c>
      <c r="U551">
        <v>19.75</v>
      </c>
      <c r="V551">
        <v>311.60000000000002</v>
      </c>
      <c r="W551" t="s">
        <v>46</v>
      </c>
      <c r="X551">
        <v>60.9402221992626</v>
      </c>
      <c r="Y551">
        <v>85.144388340587398</v>
      </c>
      <c r="Z551">
        <v>4.6832275008483997</v>
      </c>
      <c r="AA551" s="1" t="d">
        <v>2023-10-23</v>
      </c>
      <c r="AB551">
        <v>0</v>
      </c>
      <c r="AC551">
        <v>148.125</v>
      </c>
      <c r="AD551" s="1" t="d">
        <v>2023-09-08</v>
      </c>
      <c r="AE551" t="s">
        <v>46</v>
      </c>
      <c r="AF551">
        <v>2023</v>
      </c>
      <c r="AG551">
        <v>10</v>
      </c>
      <c r="AH551">
        <v>23</v>
      </c>
      <c r="AI551">
        <v>2023</v>
      </c>
      <c r="AJ551">
        <v>9</v>
      </c>
      <c r="AK551">
        <v>8</v>
      </c>
      <c r="AL551">
        <v>71.260000000000005</v>
      </c>
      <c r="AM551">
        <v>19.75</v>
      </c>
      <c r="AN551" t="s">
        <v>58</v>
      </c>
      <c r="AO551" t="s">
        <v>52</v>
      </c>
      <c r="AP551" t="s">
        <v>59</v>
      </c>
      <c r="AQ551">
        <v>0</v>
      </c>
    </row>
    <row r="552" spans="1:43" x14ac:dyDescent="0.2">
      <c r="A552" t="s">
        <v>614</v>
      </c>
      <c r="B552" t="s">
        <v>55</v>
      </c>
      <c r="C552">
        <v>0</v>
      </c>
      <c r="D552" t="s">
        <v>45</v>
      </c>
      <c r="E552" t="s">
        <v>45</v>
      </c>
      <c r="F552">
        <v>72</v>
      </c>
      <c r="G552" t="s">
        <v>45</v>
      </c>
      <c r="H552" t="s">
        <v>45</v>
      </c>
      <c r="I552" t="s">
        <v>65</v>
      </c>
      <c r="J552">
        <v>358</v>
      </c>
      <c r="K552">
        <v>4</v>
      </c>
      <c r="L552" t="s">
        <v>45</v>
      </c>
      <c r="M552" t="s">
        <v>45</v>
      </c>
      <c r="N552" t="s">
        <v>45</v>
      </c>
      <c r="O552" t="s">
        <v>46</v>
      </c>
      <c r="P552" t="s">
        <v>45</v>
      </c>
      <c r="Q552" t="s">
        <v>45</v>
      </c>
      <c r="R552" t="s">
        <v>75</v>
      </c>
      <c r="S552" t="s">
        <v>45</v>
      </c>
      <c r="T552" t="s">
        <v>62</v>
      </c>
      <c r="U552">
        <v>110.3</v>
      </c>
      <c r="V552">
        <v>7966.9</v>
      </c>
      <c r="W552" t="s">
        <v>46</v>
      </c>
      <c r="X552">
        <v>71.298846810000001</v>
      </c>
      <c r="Y552">
        <v>87.116148780888807</v>
      </c>
      <c r="Z552">
        <v>15.108123821999699</v>
      </c>
      <c r="AA552" s="1" t="d">
        <v>2025-05-15</v>
      </c>
      <c r="AB552">
        <v>30.8065400444797</v>
      </c>
      <c r="AC552">
        <v>3970.8</v>
      </c>
      <c r="AD552" s="1" t="d">
        <v>2023-08-21</v>
      </c>
      <c r="AE552" t="s">
        <v>46</v>
      </c>
      <c r="AF552">
        <v>2025</v>
      </c>
      <c r="AG552">
        <v>5</v>
      </c>
      <c r="AH552">
        <v>15</v>
      </c>
      <c r="AI552">
        <v>2023</v>
      </c>
      <c r="AJ552">
        <v>8</v>
      </c>
      <c r="AK552">
        <v>21</v>
      </c>
      <c r="AL552">
        <v>128.19</v>
      </c>
      <c r="AM552">
        <v>141.106540044479</v>
      </c>
      <c r="AN552" t="s">
        <v>63</v>
      </c>
      <c r="AO552" t="s">
        <v>53</v>
      </c>
      <c r="AP552" t="s">
        <v>59</v>
      </c>
      <c r="AQ552">
        <v>39487.4</v>
      </c>
    </row>
    <row r="553" spans="1:43" x14ac:dyDescent="0.2">
      <c r="A553" t="s">
        <v>615</v>
      </c>
      <c r="B553" t="s">
        <v>44</v>
      </c>
      <c r="C553">
        <v>0</v>
      </c>
      <c r="D553" t="s">
        <v>45</v>
      </c>
      <c r="E553" t="s">
        <v>45</v>
      </c>
      <c r="F553">
        <v>72</v>
      </c>
      <c r="G553" t="s">
        <v>45</v>
      </c>
      <c r="H553" t="s">
        <v>45</v>
      </c>
      <c r="I553" t="s">
        <v>65</v>
      </c>
      <c r="J553">
        <v>499</v>
      </c>
      <c r="K553">
        <v>5</v>
      </c>
      <c r="L553" t="s">
        <v>45</v>
      </c>
      <c r="M553" t="s">
        <v>45</v>
      </c>
      <c r="N553" t="s">
        <v>45</v>
      </c>
      <c r="O553" t="s">
        <v>45</v>
      </c>
      <c r="P553" t="s">
        <v>45</v>
      </c>
      <c r="Q553" t="s">
        <v>45</v>
      </c>
      <c r="R553" t="s">
        <v>75</v>
      </c>
      <c r="S553" t="s">
        <v>45</v>
      </c>
      <c r="T553" t="s">
        <v>62</v>
      </c>
      <c r="U553">
        <v>115.6</v>
      </c>
      <c r="V553">
        <v>8220.4</v>
      </c>
      <c r="W553" t="s">
        <v>46</v>
      </c>
      <c r="X553">
        <v>67.664841469118798</v>
      </c>
      <c r="Y553">
        <v>68.753579081621297</v>
      </c>
      <c r="Z553">
        <v>4.7200509403657804</v>
      </c>
      <c r="AA553" s="1" t="d">
        <v>2025-09-02</v>
      </c>
      <c r="AB553">
        <v>44.087260010000001</v>
      </c>
      <c r="AC553">
        <v>4161.5999999999904</v>
      </c>
      <c r="AD553" s="1" t="d">
        <v>2023-09-08</v>
      </c>
      <c r="AE553" t="s">
        <v>45</v>
      </c>
      <c r="AF553">
        <v>2025</v>
      </c>
      <c r="AG553">
        <v>9</v>
      </c>
      <c r="AH553">
        <v>2</v>
      </c>
      <c r="AI553">
        <v>2023</v>
      </c>
      <c r="AJ553">
        <v>9</v>
      </c>
      <c r="AK553">
        <v>8</v>
      </c>
      <c r="AL553">
        <v>134.94</v>
      </c>
      <c r="AM553">
        <v>159.68726000999999</v>
      </c>
      <c r="AN553" t="s">
        <v>63</v>
      </c>
      <c r="AO553" t="s">
        <v>53</v>
      </c>
      <c r="AP553" t="s">
        <v>59</v>
      </c>
      <c r="AQ553">
        <v>57684.3999999999</v>
      </c>
    </row>
    <row r="554" spans="1:43" x14ac:dyDescent="0.2">
      <c r="A554" t="s">
        <v>616</v>
      </c>
      <c r="B554" t="s">
        <v>55</v>
      </c>
      <c r="C554">
        <v>0</v>
      </c>
      <c r="D554" t="s">
        <v>45</v>
      </c>
      <c r="E554" t="s">
        <v>45</v>
      </c>
      <c r="F554">
        <v>55</v>
      </c>
      <c r="G554" t="s">
        <v>45</v>
      </c>
      <c r="H554" t="s">
        <v>46</v>
      </c>
      <c r="I554" t="s">
        <v>46</v>
      </c>
      <c r="J554">
        <v>0</v>
      </c>
      <c r="K554">
        <v>0</v>
      </c>
      <c r="L554" t="s">
        <v>74</v>
      </c>
      <c r="M554" t="s">
        <v>74</v>
      </c>
      <c r="N554" t="s">
        <v>74</v>
      </c>
      <c r="O554" t="s">
        <v>74</v>
      </c>
      <c r="P554" t="s">
        <v>74</v>
      </c>
      <c r="Q554" t="s">
        <v>74</v>
      </c>
      <c r="R554" t="s">
        <v>75</v>
      </c>
      <c r="S554" t="s">
        <v>46</v>
      </c>
      <c r="T554" t="s">
        <v>62</v>
      </c>
      <c r="U554">
        <v>19.350000000000001</v>
      </c>
      <c r="V554">
        <v>1153.25</v>
      </c>
      <c r="W554" t="s">
        <v>46</v>
      </c>
      <c r="X554">
        <v>87.516730920000001</v>
      </c>
      <c r="Y554">
        <v>64.6588582926437</v>
      </c>
      <c r="Z554">
        <v>4.7497260508840604</v>
      </c>
      <c r="AA554" s="1" t="d">
        <v>2025-03-03</v>
      </c>
      <c r="AB554">
        <v>0</v>
      </c>
      <c r="AC554">
        <v>532.125</v>
      </c>
      <c r="AD554" s="1" t="d">
        <v>2023-07-08</v>
      </c>
      <c r="AE554" t="s">
        <v>46</v>
      </c>
      <c r="AF554">
        <v>2025</v>
      </c>
      <c r="AG554">
        <v>3</v>
      </c>
      <c r="AH554">
        <v>3</v>
      </c>
      <c r="AI554">
        <v>2023</v>
      </c>
      <c r="AJ554">
        <v>7</v>
      </c>
      <c r="AK554">
        <v>8</v>
      </c>
      <c r="AL554">
        <v>137.77000000000001</v>
      </c>
      <c r="AM554">
        <v>19.350000000000001</v>
      </c>
      <c r="AN554" t="s">
        <v>63</v>
      </c>
      <c r="AO554" t="s">
        <v>52</v>
      </c>
      <c r="AP554" t="s">
        <v>53</v>
      </c>
      <c r="AQ554">
        <v>0</v>
      </c>
    </row>
    <row r="555" spans="1:43" x14ac:dyDescent="0.2">
      <c r="A555" t="s">
        <v>617</v>
      </c>
      <c r="B555" t="s">
        <v>44</v>
      </c>
      <c r="C555">
        <v>0</v>
      </c>
      <c r="D555" t="s">
        <v>45</v>
      </c>
      <c r="E555" t="s">
        <v>45</v>
      </c>
      <c r="F555">
        <v>23</v>
      </c>
      <c r="G555" t="s">
        <v>45</v>
      </c>
      <c r="H555" t="s">
        <v>45</v>
      </c>
      <c r="I555" t="s">
        <v>46</v>
      </c>
      <c r="J555">
        <v>0</v>
      </c>
      <c r="K555">
        <v>0</v>
      </c>
      <c r="L555" t="s">
        <v>74</v>
      </c>
      <c r="M555" t="s">
        <v>74</v>
      </c>
      <c r="N555" t="s">
        <v>74</v>
      </c>
      <c r="O555" t="s">
        <v>74</v>
      </c>
      <c r="P555" t="s">
        <v>74</v>
      </c>
      <c r="Q555" t="s">
        <v>74</v>
      </c>
      <c r="R555" t="s">
        <v>75</v>
      </c>
      <c r="S555" t="s">
        <v>45</v>
      </c>
      <c r="T555" t="s">
        <v>68</v>
      </c>
      <c r="U555">
        <v>25.6</v>
      </c>
      <c r="V555">
        <v>514.75</v>
      </c>
      <c r="W555" t="s">
        <v>46</v>
      </c>
      <c r="X555">
        <v>73.81631265</v>
      </c>
      <c r="Y555">
        <v>92.776768219999994</v>
      </c>
      <c r="Z555">
        <v>5.4515510579583202</v>
      </c>
      <c r="AA555" s="1" t="d">
        <v>2025-05-08</v>
      </c>
      <c r="AB555">
        <v>0</v>
      </c>
      <c r="AC555">
        <v>294.39999999999998</v>
      </c>
      <c r="AD555" s="1" t="d">
        <v>2023-08-11</v>
      </c>
      <c r="AE555" t="s">
        <v>46</v>
      </c>
      <c r="AF555">
        <v>2025</v>
      </c>
      <c r="AG555">
        <v>5</v>
      </c>
      <c r="AH555">
        <v>8</v>
      </c>
      <c r="AI555">
        <v>2023</v>
      </c>
      <c r="AJ555">
        <v>8</v>
      </c>
      <c r="AK555">
        <v>11</v>
      </c>
      <c r="AL555">
        <v>91.36</v>
      </c>
      <c r="AM555">
        <v>25.6</v>
      </c>
      <c r="AN555" t="s">
        <v>58</v>
      </c>
      <c r="AO555" t="s">
        <v>52</v>
      </c>
      <c r="AP555" t="s">
        <v>59</v>
      </c>
      <c r="AQ555">
        <v>0</v>
      </c>
    </row>
    <row r="556" spans="1:43" x14ac:dyDescent="0.2">
      <c r="A556" t="s">
        <v>618</v>
      </c>
      <c r="B556" t="s">
        <v>55</v>
      </c>
      <c r="C556">
        <v>0</v>
      </c>
      <c r="D556" t="s">
        <v>46</v>
      </c>
      <c r="E556" t="s">
        <v>46</v>
      </c>
      <c r="F556">
        <v>32</v>
      </c>
      <c r="G556" t="s">
        <v>45</v>
      </c>
      <c r="H556" t="s">
        <v>45</v>
      </c>
      <c r="I556" t="s">
        <v>65</v>
      </c>
      <c r="J556">
        <v>799</v>
      </c>
      <c r="K556">
        <v>1</v>
      </c>
      <c r="L556" t="s">
        <v>46</v>
      </c>
      <c r="M556" t="s">
        <v>45</v>
      </c>
      <c r="N556" t="s">
        <v>46</v>
      </c>
      <c r="O556" t="s">
        <v>46</v>
      </c>
      <c r="P556" t="s">
        <v>46</v>
      </c>
      <c r="Q556" t="s">
        <v>46</v>
      </c>
      <c r="R556" t="s">
        <v>49</v>
      </c>
      <c r="S556" t="s">
        <v>45</v>
      </c>
      <c r="T556" t="s">
        <v>62</v>
      </c>
      <c r="U556">
        <v>80.349999999999994</v>
      </c>
      <c r="V556">
        <v>2596.15</v>
      </c>
      <c r="W556" t="s">
        <v>45</v>
      </c>
      <c r="X556">
        <v>75.064039931127994</v>
      </c>
      <c r="Y556">
        <v>43.433106543725799</v>
      </c>
      <c r="Z556">
        <v>30.234681492076099</v>
      </c>
      <c r="AA556" s="1" t="d">
        <v>2023-10-18</v>
      </c>
      <c r="AB556">
        <v>45.066144110000003</v>
      </c>
      <c r="AC556">
        <v>1285.5999999999999</v>
      </c>
      <c r="AD556" s="1" t="d">
        <v>2023-09-08</v>
      </c>
      <c r="AE556" t="s">
        <v>46</v>
      </c>
      <c r="AF556">
        <v>2023</v>
      </c>
      <c r="AG556">
        <v>10</v>
      </c>
      <c r="AH556">
        <v>18</v>
      </c>
      <c r="AI556">
        <v>2023</v>
      </c>
      <c r="AJ556">
        <v>9</v>
      </c>
      <c r="AK556">
        <v>8</v>
      </c>
      <c r="AL556">
        <v>76.83</v>
      </c>
      <c r="AM556">
        <v>125.41614411</v>
      </c>
      <c r="AN556" t="s">
        <v>58</v>
      </c>
      <c r="AO556" t="s">
        <v>53</v>
      </c>
      <c r="AP556" t="s">
        <v>53</v>
      </c>
      <c r="AQ556">
        <v>64199.6499999999</v>
      </c>
    </row>
    <row r="557" spans="1:43" x14ac:dyDescent="0.2">
      <c r="A557" t="s">
        <v>619</v>
      </c>
      <c r="B557" t="s">
        <v>44</v>
      </c>
      <c r="C557">
        <v>0</v>
      </c>
      <c r="D557" t="s">
        <v>45</v>
      </c>
      <c r="E557" t="s">
        <v>45</v>
      </c>
      <c r="F557">
        <v>56</v>
      </c>
      <c r="G557" t="s">
        <v>45</v>
      </c>
      <c r="H557" t="s">
        <v>45</v>
      </c>
      <c r="I557" t="s">
        <v>48</v>
      </c>
      <c r="J557">
        <v>517</v>
      </c>
      <c r="K557">
        <v>3</v>
      </c>
      <c r="L557" t="s">
        <v>45</v>
      </c>
      <c r="M557" t="s">
        <v>46</v>
      </c>
      <c r="N557" t="s">
        <v>45</v>
      </c>
      <c r="O557" t="s">
        <v>46</v>
      </c>
      <c r="P557" t="s">
        <v>46</v>
      </c>
      <c r="Q557" t="s">
        <v>45</v>
      </c>
      <c r="R557" t="s">
        <v>56</v>
      </c>
      <c r="S557" t="s">
        <v>45</v>
      </c>
      <c r="T557" t="s">
        <v>62</v>
      </c>
      <c r="U557">
        <v>68.75</v>
      </c>
      <c r="V557">
        <v>3808</v>
      </c>
      <c r="W557" t="s">
        <v>46</v>
      </c>
      <c r="X557">
        <v>63.821845508162902</v>
      </c>
      <c r="Y557">
        <v>83.323140119795895</v>
      </c>
      <c r="Z557">
        <v>13.797500187580599</v>
      </c>
      <c r="AA557" s="1" t="d">
        <v>2024-04-19</v>
      </c>
      <c r="AB557">
        <v>26.139314648495802</v>
      </c>
      <c r="AC557">
        <v>1925</v>
      </c>
      <c r="AD557" s="1" t="d">
        <v>2023-08-31</v>
      </c>
      <c r="AE557" t="s">
        <v>45</v>
      </c>
      <c r="AF557">
        <v>2024</v>
      </c>
      <c r="AG557">
        <v>4</v>
      </c>
      <c r="AH557">
        <v>19</v>
      </c>
      <c r="AI557">
        <v>2023</v>
      </c>
      <c r="AJ557">
        <v>8</v>
      </c>
      <c r="AK557">
        <v>31</v>
      </c>
      <c r="AL557">
        <v>106.02</v>
      </c>
      <c r="AM557">
        <v>94.889314648495798</v>
      </c>
      <c r="AN557" t="s">
        <v>63</v>
      </c>
      <c r="AO557" t="s">
        <v>59</v>
      </c>
      <c r="AP557" t="s">
        <v>59</v>
      </c>
      <c r="AQ557">
        <v>35543.75</v>
      </c>
    </row>
    <row r="558" spans="1:43" x14ac:dyDescent="0.2">
      <c r="A558" t="s">
        <v>620</v>
      </c>
      <c r="B558" t="s">
        <v>44</v>
      </c>
      <c r="C558">
        <v>0</v>
      </c>
      <c r="D558" t="s">
        <v>46</v>
      </c>
      <c r="E558" t="s">
        <v>46</v>
      </c>
      <c r="F558">
        <v>1</v>
      </c>
      <c r="G558" t="s">
        <v>45</v>
      </c>
      <c r="H558" t="s">
        <v>46</v>
      </c>
      <c r="I558" t="s">
        <v>46</v>
      </c>
      <c r="J558">
        <v>0</v>
      </c>
      <c r="K558">
        <v>0</v>
      </c>
      <c r="L558" t="s">
        <v>74</v>
      </c>
      <c r="M558" t="s">
        <v>74</v>
      </c>
      <c r="N558" t="s">
        <v>74</v>
      </c>
      <c r="O558" t="s">
        <v>74</v>
      </c>
      <c r="P558" t="s">
        <v>74</v>
      </c>
      <c r="Q558" t="s">
        <v>74</v>
      </c>
      <c r="R558" t="s">
        <v>49</v>
      </c>
      <c r="S558" t="s">
        <v>46</v>
      </c>
      <c r="T558" t="s">
        <v>62</v>
      </c>
      <c r="U558">
        <v>19.899999999999999</v>
      </c>
      <c r="V558">
        <v>19.899999999999999</v>
      </c>
      <c r="W558" t="s">
        <v>46</v>
      </c>
      <c r="X558">
        <v>62.685906639999999</v>
      </c>
      <c r="Y558">
        <v>72.515134634434403</v>
      </c>
      <c r="Z558">
        <v>6.9161231924014599</v>
      </c>
      <c r="AA558" s="1" t="d">
        <v>2023-10-23</v>
      </c>
      <c r="AB558">
        <v>0</v>
      </c>
      <c r="AC558">
        <v>9.9499999999999993</v>
      </c>
      <c r="AD558" s="1" t="d">
        <v>2023-09-07</v>
      </c>
      <c r="AE558" t="s">
        <v>46</v>
      </c>
      <c r="AF558">
        <v>2023</v>
      </c>
      <c r="AG558">
        <v>10</v>
      </c>
      <c r="AH558">
        <v>23</v>
      </c>
      <c r="AI558">
        <v>2023</v>
      </c>
      <c r="AJ558">
        <v>9</v>
      </c>
      <c r="AK558">
        <v>7</v>
      </c>
      <c r="AL558">
        <v>56.77</v>
      </c>
      <c r="AM558">
        <v>19.899999999999999</v>
      </c>
      <c r="AN558" t="s">
        <v>51</v>
      </c>
      <c r="AO558" t="s">
        <v>52</v>
      </c>
      <c r="AP558" t="s">
        <v>59</v>
      </c>
      <c r="AQ558">
        <v>0</v>
      </c>
    </row>
    <row r="559" spans="1:43" x14ac:dyDescent="0.2">
      <c r="A559" t="s">
        <v>621</v>
      </c>
      <c r="B559" t="s">
        <v>55</v>
      </c>
      <c r="C559">
        <v>0</v>
      </c>
      <c r="D559" t="s">
        <v>46</v>
      </c>
      <c r="E559" t="s">
        <v>46</v>
      </c>
      <c r="F559">
        <v>38</v>
      </c>
      <c r="G559" t="s">
        <v>45</v>
      </c>
      <c r="H559" t="s">
        <v>46</v>
      </c>
      <c r="I559" t="s">
        <v>48</v>
      </c>
      <c r="J559">
        <v>943</v>
      </c>
      <c r="K559">
        <v>10</v>
      </c>
      <c r="L559" t="s">
        <v>45</v>
      </c>
      <c r="M559" t="s">
        <v>45</v>
      </c>
      <c r="N559" t="s">
        <v>46</v>
      </c>
      <c r="O559" t="s">
        <v>45</v>
      </c>
      <c r="P559" t="s">
        <v>45</v>
      </c>
      <c r="Q559" t="s">
        <v>46</v>
      </c>
      <c r="R559" t="s">
        <v>56</v>
      </c>
      <c r="S559" t="s">
        <v>46</v>
      </c>
      <c r="T559" t="s">
        <v>57</v>
      </c>
      <c r="U559">
        <v>70.599999999999994</v>
      </c>
      <c r="V559">
        <v>2708.2</v>
      </c>
      <c r="W559" t="s">
        <v>46</v>
      </c>
      <c r="X559">
        <v>63.511627182705602</v>
      </c>
      <c r="Y559">
        <v>95.511519755225194</v>
      </c>
      <c r="Z559">
        <v>3.2600210781641499</v>
      </c>
      <c r="AA559" s="1" t="d">
        <v>2024-02-14</v>
      </c>
      <c r="AB559">
        <v>11.1513070525335</v>
      </c>
      <c r="AC559">
        <v>1341.4</v>
      </c>
      <c r="AD559" s="1" t="d">
        <v>2023-09-11</v>
      </c>
      <c r="AE559" t="s">
        <v>45</v>
      </c>
      <c r="AF559">
        <v>2024</v>
      </c>
      <c r="AG559">
        <v>2</v>
      </c>
      <c r="AH559">
        <v>14</v>
      </c>
      <c r="AI559">
        <v>2023</v>
      </c>
      <c r="AJ559">
        <v>9</v>
      </c>
      <c r="AK559">
        <v>11</v>
      </c>
      <c r="AL559">
        <v>98.25</v>
      </c>
      <c r="AM559">
        <v>81.751307052533505</v>
      </c>
      <c r="AN559" t="s">
        <v>63</v>
      </c>
      <c r="AO559" t="s">
        <v>53</v>
      </c>
      <c r="AP559" t="s">
        <v>59</v>
      </c>
      <c r="AQ559">
        <v>66575.799999999901</v>
      </c>
    </row>
    <row r="560" spans="1:43" x14ac:dyDescent="0.2">
      <c r="A560" t="s">
        <v>622</v>
      </c>
      <c r="B560" t="s">
        <v>55</v>
      </c>
      <c r="C560">
        <v>0</v>
      </c>
      <c r="D560" t="s">
        <v>46</v>
      </c>
      <c r="E560" t="s">
        <v>46</v>
      </c>
      <c r="F560">
        <v>11</v>
      </c>
      <c r="G560" t="s">
        <v>45</v>
      </c>
      <c r="H560" t="s">
        <v>46</v>
      </c>
      <c r="I560" t="s">
        <v>65</v>
      </c>
      <c r="J560">
        <v>402</v>
      </c>
      <c r="K560">
        <v>3</v>
      </c>
      <c r="L560" t="s">
        <v>46</v>
      </c>
      <c r="M560" t="s">
        <v>46</v>
      </c>
      <c r="N560" t="s">
        <v>46</v>
      </c>
      <c r="O560" t="s">
        <v>46</v>
      </c>
      <c r="P560" t="s">
        <v>46</v>
      </c>
      <c r="Q560" t="s">
        <v>46</v>
      </c>
      <c r="R560" t="s">
        <v>49</v>
      </c>
      <c r="S560" t="s">
        <v>46</v>
      </c>
      <c r="T560" t="s">
        <v>50</v>
      </c>
      <c r="U560">
        <v>70.2</v>
      </c>
      <c r="V560">
        <v>760.05</v>
      </c>
      <c r="W560" t="s">
        <v>46</v>
      </c>
      <c r="X560">
        <v>75.916782135674396</v>
      </c>
      <c r="Y560">
        <v>81.1567463429285</v>
      </c>
      <c r="Z560">
        <v>6.9716000003209997</v>
      </c>
      <c r="AA560" s="1" t="d">
        <v>2023-10-14</v>
      </c>
      <c r="AB560">
        <v>40.205490226944697</v>
      </c>
      <c r="AC560">
        <v>386.1</v>
      </c>
      <c r="AD560" s="1" t="d">
        <v>2023-06-19</v>
      </c>
      <c r="AE560" t="s">
        <v>46</v>
      </c>
      <c r="AF560">
        <v>2023</v>
      </c>
      <c r="AG560">
        <v>10</v>
      </c>
      <c r="AH560">
        <v>14</v>
      </c>
      <c r="AI560">
        <v>2023</v>
      </c>
      <c r="AJ560">
        <v>6</v>
      </c>
      <c r="AK560">
        <v>19</v>
      </c>
      <c r="AL560">
        <v>79.95</v>
      </c>
      <c r="AM560">
        <v>110.405490226944</v>
      </c>
      <c r="AN560" t="s">
        <v>51</v>
      </c>
      <c r="AO560" t="s">
        <v>53</v>
      </c>
      <c r="AP560" t="s">
        <v>53</v>
      </c>
      <c r="AQ560">
        <v>28220.400000000001</v>
      </c>
    </row>
    <row r="561" spans="1:43" x14ac:dyDescent="0.2">
      <c r="A561" t="s">
        <v>623</v>
      </c>
      <c r="B561" t="s">
        <v>55</v>
      </c>
      <c r="C561">
        <v>0</v>
      </c>
      <c r="D561" t="s">
        <v>46</v>
      </c>
      <c r="E561" t="s">
        <v>46</v>
      </c>
      <c r="F561">
        <v>1</v>
      </c>
      <c r="G561" t="s">
        <v>45</v>
      </c>
      <c r="H561" t="s">
        <v>46</v>
      </c>
      <c r="I561" t="s">
        <v>48</v>
      </c>
      <c r="J561">
        <v>181</v>
      </c>
      <c r="K561">
        <v>9</v>
      </c>
      <c r="L561" t="s">
        <v>46</v>
      </c>
      <c r="M561" t="s">
        <v>46</v>
      </c>
      <c r="N561" t="s">
        <v>46</v>
      </c>
      <c r="O561" t="s">
        <v>45</v>
      </c>
      <c r="P561" t="s">
        <v>46</v>
      </c>
      <c r="Q561" t="s">
        <v>46</v>
      </c>
      <c r="R561" t="s">
        <v>49</v>
      </c>
      <c r="S561" t="s">
        <v>45</v>
      </c>
      <c r="T561" t="s">
        <v>50</v>
      </c>
      <c r="U561">
        <v>49.3</v>
      </c>
      <c r="V561">
        <v>49.3</v>
      </c>
      <c r="W561" t="s">
        <v>46</v>
      </c>
      <c r="X561">
        <v>63.685232787696002</v>
      </c>
      <c r="Y561">
        <v>91.792971840638202</v>
      </c>
      <c r="Z561">
        <v>9.8397881465975594</v>
      </c>
      <c r="AA561" s="1" t="d">
        <v>2023-10-23</v>
      </c>
      <c r="AB561">
        <v>0</v>
      </c>
      <c r="AC561">
        <v>24.65</v>
      </c>
      <c r="AD561" s="1" t="d">
        <v>2023-09-04</v>
      </c>
      <c r="AE561" t="s">
        <v>46</v>
      </c>
      <c r="AF561">
        <v>2023</v>
      </c>
      <c r="AG561">
        <v>10</v>
      </c>
      <c r="AH561">
        <v>23</v>
      </c>
      <c r="AI561">
        <v>2023</v>
      </c>
      <c r="AJ561">
        <v>9</v>
      </c>
      <c r="AK561">
        <v>4</v>
      </c>
      <c r="AL561">
        <v>54.85</v>
      </c>
      <c r="AM561">
        <v>49.3</v>
      </c>
      <c r="AN561" t="s">
        <v>51</v>
      </c>
      <c r="AO561" t="s">
        <v>59</v>
      </c>
      <c r="AP561" t="s">
        <v>59</v>
      </c>
      <c r="AQ561">
        <v>8923.2999999999993</v>
      </c>
    </row>
    <row r="562" spans="1:43" x14ac:dyDescent="0.2">
      <c r="A562" t="s">
        <v>624</v>
      </c>
      <c r="B562" t="s">
        <v>55</v>
      </c>
      <c r="C562">
        <v>0</v>
      </c>
      <c r="D562" t="s">
        <v>45</v>
      </c>
      <c r="E562" t="s">
        <v>46</v>
      </c>
      <c r="F562">
        <v>56</v>
      </c>
      <c r="G562" t="s">
        <v>45</v>
      </c>
      <c r="H562" t="s">
        <v>45</v>
      </c>
      <c r="I562" t="s">
        <v>65</v>
      </c>
      <c r="J562">
        <v>841</v>
      </c>
      <c r="K562">
        <v>4</v>
      </c>
      <c r="L562" t="s">
        <v>46</v>
      </c>
      <c r="M562" t="s">
        <v>45</v>
      </c>
      <c r="N562" t="s">
        <v>46</v>
      </c>
      <c r="O562" t="s">
        <v>45</v>
      </c>
      <c r="P562" t="s">
        <v>45</v>
      </c>
      <c r="Q562" t="s">
        <v>45</v>
      </c>
      <c r="R562" t="s">
        <v>56</v>
      </c>
      <c r="S562" t="s">
        <v>45</v>
      </c>
      <c r="T562" t="s">
        <v>50</v>
      </c>
      <c r="U562">
        <v>107.25</v>
      </c>
      <c r="V562">
        <v>6033.3</v>
      </c>
      <c r="W562" t="s">
        <v>46</v>
      </c>
      <c r="X562">
        <v>74.346622853446107</v>
      </c>
      <c r="Y562">
        <v>80.675184814101002</v>
      </c>
      <c r="Z562">
        <v>4.0951375816780704</v>
      </c>
      <c r="AA562" s="1" t="d">
        <v>2024-02-11</v>
      </c>
      <c r="AB562">
        <v>38.163190723968903</v>
      </c>
      <c r="AC562">
        <v>3003</v>
      </c>
      <c r="AD562" s="1" t="d">
        <v>2023-07-02</v>
      </c>
      <c r="AE562" t="s">
        <v>46</v>
      </c>
      <c r="AF562">
        <v>2024</v>
      </c>
      <c r="AG562">
        <v>2</v>
      </c>
      <c r="AH562">
        <v>11</v>
      </c>
      <c r="AI562">
        <v>2023</v>
      </c>
      <c r="AJ562">
        <v>7</v>
      </c>
      <c r="AK562">
        <v>2</v>
      </c>
      <c r="AL562">
        <v>126.25</v>
      </c>
      <c r="AM562">
        <v>145.413190723968</v>
      </c>
      <c r="AN562" t="s">
        <v>63</v>
      </c>
      <c r="AO562" t="s">
        <v>53</v>
      </c>
      <c r="AP562" t="s">
        <v>59</v>
      </c>
      <c r="AQ562">
        <v>90197.25</v>
      </c>
    </row>
    <row r="563" spans="1:43" x14ac:dyDescent="0.2">
      <c r="A563" t="s">
        <v>625</v>
      </c>
      <c r="B563" t="s">
        <v>55</v>
      </c>
      <c r="C563">
        <v>0</v>
      </c>
      <c r="D563" t="s">
        <v>45</v>
      </c>
      <c r="E563" t="s">
        <v>46</v>
      </c>
      <c r="F563">
        <v>3</v>
      </c>
      <c r="G563" t="s">
        <v>45</v>
      </c>
      <c r="H563" t="s">
        <v>45</v>
      </c>
      <c r="I563" t="s">
        <v>46</v>
      </c>
      <c r="J563">
        <v>0</v>
      </c>
      <c r="K563">
        <v>0</v>
      </c>
      <c r="L563" t="s">
        <v>74</v>
      </c>
      <c r="M563" t="s">
        <v>74</v>
      </c>
      <c r="N563" t="s">
        <v>74</v>
      </c>
      <c r="O563" t="s">
        <v>74</v>
      </c>
      <c r="P563" t="s">
        <v>74</v>
      </c>
      <c r="Q563" t="s">
        <v>74</v>
      </c>
      <c r="R563" t="s">
        <v>49</v>
      </c>
      <c r="S563" t="s">
        <v>45</v>
      </c>
      <c r="T563" t="s">
        <v>57</v>
      </c>
      <c r="U563">
        <v>23.6</v>
      </c>
      <c r="V563">
        <v>89.05</v>
      </c>
      <c r="W563" t="s">
        <v>46</v>
      </c>
      <c r="X563">
        <v>100</v>
      </c>
      <c r="Y563">
        <v>100</v>
      </c>
      <c r="Z563">
        <v>4.24159445482828</v>
      </c>
      <c r="AA563" s="1" t="d">
        <v>2023-10-28</v>
      </c>
      <c r="AB563">
        <v>0</v>
      </c>
      <c r="AC563">
        <v>35.4</v>
      </c>
      <c r="AD563" s="1" t="d">
        <v>2023-07-02</v>
      </c>
      <c r="AE563" t="s">
        <v>46</v>
      </c>
      <c r="AF563">
        <v>2023</v>
      </c>
      <c r="AG563">
        <v>10</v>
      </c>
      <c r="AH563">
        <v>28</v>
      </c>
      <c r="AI563">
        <v>2023</v>
      </c>
      <c r="AJ563">
        <v>7</v>
      </c>
      <c r="AK563">
        <v>2</v>
      </c>
      <c r="AL563">
        <v>98.76</v>
      </c>
      <c r="AM563">
        <v>23.6</v>
      </c>
      <c r="AN563" t="s">
        <v>51</v>
      </c>
      <c r="AO563" t="s">
        <v>52</v>
      </c>
      <c r="AP563" t="s">
        <v>53</v>
      </c>
      <c r="AQ563">
        <v>0</v>
      </c>
    </row>
    <row r="564" spans="1:43" x14ac:dyDescent="0.2">
      <c r="A564" t="s">
        <v>626</v>
      </c>
      <c r="B564" t="s">
        <v>55</v>
      </c>
      <c r="C564">
        <v>0</v>
      </c>
      <c r="D564" t="s">
        <v>45</v>
      </c>
      <c r="E564" t="s">
        <v>45</v>
      </c>
      <c r="F564">
        <v>7</v>
      </c>
      <c r="G564" t="s">
        <v>45</v>
      </c>
      <c r="H564" t="s">
        <v>46</v>
      </c>
      <c r="I564" t="s">
        <v>48</v>
      </c>
      <c r="J564">
        <v>578</v>
      </c>
      <c r="K564">
        <v>5</v>
      </c>
      <c r="L564" t="s">
        <v>45</v>
      </c>
      <c r="M564" t="s">
        <v>46</v>
      </c>
      <c r="N564" t="s">
        <v>46</v>
      </c>
      <c r="O564" t="s">
        <v>46</v>
      </c>
      <c r="P564" t="s">
        <v>45</v>
      </c>
      <c r="Q564" t="s">
        <v>45</v>
      </c>
      <c r="R564" t="s">
        <v>49</v>
      </c>
      <c r="S564" t="s">
        <v>46</v>
      </c>
      <c r="T564" t="s">
        <v>68</v>
      </c>
      <c r="U564">
        <v>69.7</v>
      </c>
      <c r="V564">
        <v>516.15</v>
      </c>
      <c r="W564" t="s">
        <v>46</v>
      </c>
      <c r="X564">
        <v>83.066870551475304</v>
      </c>
      <c r="Y564">
        <v>97.553408424432007</v>
      </c>
      <c r="Z564">
        <v>20.556481670497899</v>
      </c>
      <c r="AA564" s="1" t="d">
        <v>2023-10-03</v>
      </c>
      <c r="AB564">
        <v>15.4548590234707</v>
      </c>
      <c r="AC564">
        <v>243.95</v>
      </c>
      <c r="AD564" s="1" t="d">
        <v>2023-08-30</v>
      </c>
      <c r="AE564" t="s">
        <v>46</v>
      </c>
      <c r="AF564">
        <v>2023</v>
      </c>
      <c r="AG564">
        <v>10</v>
      </c>
      <c r="AH564">
        <v>3</v>
      </c>
      <c r="AI564">
        <v>2023</v>
      </c>
      <c r="AJ564">
        <v>8</v>
      </c>
      <c r="AK564">
        <v>30</v>
      </c>
      <c r="AL564">
        <v>69.510000000000005</v>
      </c>
      <c r="AM564">
        <v>85.154859023470706</v>
      </c>
      <c r="AN564" t="s">
        <v>51</v>
      </c>
      <c r="AO564" t="s">
        <v>59</v>
      </c>
      <c r="AP564" t="s">
        <v>53</v>
      </c>
      <c r="AQ564">
        <v>40286.6</v>
      </c>
    </row>
    <row r="565" spans="1:43" x14ac:dyDescent="0.2">
      <c r="A565" t="s">
        <v>627</v>
      </c>
      <c r="B565" t="s">
        <v>55</v>
      </c>
      <c r="C565">
        <v>0</v>
      </c>
      <c r="D565" t="s">
        <v>45</v>
      </c>
      <c r="E565" t="s">
        <v>45</v>
      </c>
      <c r="F565">
        <v>59</v>
      </c>
      <c r="G565" t="s">
        <v>45</v>
      </c>
      <c r="H565" t="s">
        <v>45</v>
      </c>
      <c r="I565" t="s">
        <v>65</v>
      </c>
      <c r="J565">
        <v>25</v>
      </c>
      <c r="K565">
        <v>2</v>
      </c>
      <c r="L565" t="s">
        <v>46</v>
      </c>
      <c r="M565" t="s">
        <v>46</v>
      </c>
      <c r="N565" t="s">
        <v>45</v>
      </c>
      <c r="O565" t="s">
        <v>46</v>
      </c>
      <c r="P565" t="s">
        <v>45</v>
      </c>
      <c r="Q565" t="s">
        <v>45</v>
      </c>
      <c r="R565" t="s">
        <v>75</v>
      </c>
      <c r="S565" t="s">
        <v>45</v>
      </c>
      <c r="T565" t="s">
        <v>68</v>
      </c>
      <c r="U565">
        <v>99.5</v>
      </c>
      <c r="V565">
        <v>5861.75</v>
      </c>
      <c r="W565" t="s">
        <v>46</v>
      </c>
      <c r="X565">
        <v>65.109647017482303</v>
      </c>
      <c r="Y565">
        <v>77.510358515209205</v>
      </c>
      <c r="Z565">
        <v>5.69717298093056</v>
      </c>
      <c r="AA565" s="1" t="d">
        <v>2024-09-25</v>
      </c>
      <c r="AB565">
        <v>0</v>
      </c>
      <c r="AC565">
        <v>2935.25</v>
      </c>
      <c r="AD565" s="1" t="d">
        <v>2023-09-01</v>
      </c>
      <c r="AE565" t="s">
        <v>45</v>
      </c>
      <c r="AF565">
        <v>2024</v>
      </c>
      <c r="AG565">
        <v>9</v>
      </c>
      <c r="AH565">
        <v>25</v>
      </c>
      <c r="AI565">
        <v>2023</v>
      </c>
      <c r="AJ565">
        <v>9</v>
      </c>
      <c r="AK565">
        <v>1</v>
      </c>
      <c r="AL565">
        <v>118.41</v>
      </c>
      <c r="AM565">
        <v>99.5</v>
      </c>
      <c r="AN565" t="s">
        <v>63</v>
      </c>
      <c r="AO565" t="s">
        <v>53</v>
      </c>
      <c r="AP565" t="s">
        <v>59</v>
      </c>
      <c r="AQ565">
        <v>2487.5</v>
      </c>
    </row>
    <row r="566" spans="1:43" x14ac:dyDescent="0.2">
      <c r="A566" t="s">
        <v>628</v>
      </c>
      <c r="B566" t="s">
        <v>55</v>
      </c>
      <c r="C566">
        <v>0</v>
      </c>
      <c r="D566" t="s">
        <v>46</v>
      </c>
      <c r="E566" t="s">
        <v>46</v>
      </c>
      <c r="F566">
        <v>7</v>
      </c>
      <c r="G566" t="s">
        <v>45</v>
      </c>
      <c r="H566" t="s">
        <v>46</v>
      </c>
      <c r="I566" t="s">
        <v>48</v>
      </c>
      <c r="J566">
        <v>314</v>
      </c>
      <c r="K566">
        <v>6</v>
      </c>
      <c r="L566" t="s">
        <v>46</v>
      </c>
      <c r="M566" t="s">
        <v>46</v>
      </c>
      <c r="N566" t="s">
        <v>45</v>
      </c>
      <c r="O566" t="s">
        <v>45</v>
      </c>
      <c r="P566" t="s">
        <v>45</v>
      </c>
      <c r="Q566" t="s">
        <v>46</v>
      </c>
      <c r="R566" t="s">
        <v>49</v>
      </c>
      <c r="S566" t="s">
        <v>46</v>
      </c>
      <c r="T566" t="s">
        <v>62</v>
      </c>
      <c r="U566">
        <v>64.3</v>
      </c>
      <c r="V566">
        <v>445.95</v>
      </c>
      <c r="W566" t="s">
        <v>46</v>
      </c>
      <c r="X566">
        <v>88.018208832459095</v>
      </c>
      <c r="Y566">
        <v>89.715709509543501</v>
      </c>
      <c r="Z566">
        <v>8.3847881561349595</v>
      </c>
      <c r="AA566" s="1" t="d">
        <v>2023-10-13</v>
      </c>
      <c r="AB566">
        <v>24.023502352263801</v>
      </c>
      <c r="AC566">
        <v>225.05</v>
      </c>
      <c r="AD566" s="1" t="d">
        <v>2023-08-11</v>
      </c>
      <c r="AE566" t="s">
        <v>46</v>
      </c>
      <c r="AF566">
        <v>2023</v>
      </c>
      <c r="AG566">
        <v>10</v>
      </c>
      <c r="AH566">
        <v>13</v>
      </c>
      <c r="AI566">
        <v>2023</v>
      </c>
      <c r="AJ566">
        <v>8</v>
      </c>
      <c r="AK566">
        <v>11</v>
      </c>
      <c r="AL566">
        <v>86.63</v>
      </c>
      <c r="AM566">
        <v>88.323502352263802</v>
      </c>
      <c r="AN566" t="s">
        <v>51</v>
      </c>
      <c r="AO566" t="s">
        <v>59</v>
      </c>
      <c r="AP566" t="s">
        <v>53</v>
      </c>
      <c r="AQ566">
        <v>20190.2</v>
      </c>
    </row>
    <row r="567" spans="1:43" x14ac:dyDescent="0.2">
      <c r="A567" t="s">
        <v>629</v>
      </c>
      <c r="B567" t="s">
        <v>55</v>
      </c>
      <c r="C567">
        <v>0</v>
      </c>
      <c r="D567" t="s">
        <v>45</v>
      </c>
      <c r="E567" t="s">
        <v>45</v>
      </c>
      <c r="F567">
        <v>71</v>
      </c>
      <c r="G567" t="s">
        <v>45</v>
      </c>
      <c r="H567" t="s">
        <v>46</v>
      </c>
      <c r="I567" t="s">
        <v>48</v>
      </c>
      <c r="J567">
        <v>812</v>
      </c>
      <c r="K567">
        <v>2</v>
      </c>
      <c r="L567" t="s">
        <v>45</v>
      </c>
      <c r="M567" t="s">
        <v>46</v>
      </c>
      <c r="N567" t="s">
        <v>45</v>
      </c>
      <c r="O567" t="s">
        <v>45</v>
      </c>
      <c r="P567" t="s">
        <v>46</v>
      </c>
      <c r="Q567" t="s">
        <v>45</v>
      </c>
      <c r="R567" t="s">
        <v>75</v>
      </c>
      <c r="S567" t="s">
        <v>45</v>
      </c>
      <c r="T567" t="s">
        <v>68</v>
      </c>
      <c r="U567">
        <v>70.849999999999994</v>
      </c>
      <c r="V567">
        <v>4973.3999999999996</v>
      </c>
      <c r="W567" t="s">
        <v>46</v>
      </c>
      <c r="X567">
        <v>63.878869404676699</v>
      </c>
      <c r="Y567">
        <v>86.453759495851401</v>
      </c>
      <c r="Z567">
        <v>8.1638149960035697</v>
      </c>
      <c r="AA567" s="1" t="d">
        <v>2025-07-16</v>
      </c>
      <c r="AB567">
        <v>33.596707474185301</v>
      </c>
      <c r="AC567">
        <v>2515.1750000000002</v>
      </c>
      <c r="AD567" s="1" t="d">
        <v>2023-09-01</v>
      </c>
      <c r="AE567" t="s">
        <v>45</v>
      </c>
      <c r="AF567">
        <v>2025</v>
      </c>
      <c r="AG567">
        <v>7</v>
      </c>
      <c r="AH567">
        <v>16</v>
      </c>
      <c r="AI567">
        <v>2023</v>
      </c>
      <c r="AJ567">
        <v>9</v>
      </c>
      <c r="AK567">
        <v>1</v>
      </c>
      <c r="AL567">
        <v>126.72</v>
      </c>
      <c r="AM567">
        <v>104.446707474185</v>
      </c>
      <c r="AN567" t="s">
        <v>63</v>
      </c>
      <c r="AO567" t="s">
        <v>53</v>
      </c>
      <c r="AP567" t="s">
        <v>59</v>
      </c>
      <c r="AQ567">
        <v>57530.2</v>
      </c>
    </row>
    <row r="568" spans="1:43" x14ac:dyDescent="0.2">
      <c r="A568" t="s">
        <v>630</v>
      </c>
      <c r="B568" t="s">
        <v>55</v>
      </c>
      <c r="C568">
        <v>0</v>
      </c>
      <c r="D568" t="s">
        <v>45</v>
      </c>
      <c r="E568" t="s">
        <v>45</v>
      </c>
      <c r="F568">
        <v>15</v>
      </c>
      <c r="G568" t="s">
        <v>45</v>
      </c>
      <c r="H568" t="s">
        <v>46</v>
      </c>
      <c r="I568" t="s">
        <v>65</v>
      </c>
      <c r="J568">
        <v>952</v>
      </c>
      <c r="K568">
        <v>8</v>
      </c>
      <c r="L568" t="s">
        <v>45</v>
      </c>
      <c r="M568" t="s">
        <v>46</v>
      </c>
      <c r="N568" t="s">
        <v>46</v>
      </c>
      <c r="O568" t="s">
        <v>45</v>
      </c>
      <c r="P568" t="s">
        <v>45</v>
      </c>
      <c r="Q568" t="s">
        <v>45</v>
      </c>
      <c r="R568" t="s">
        <v>56</v>
      </c>
      <c r="S568" t="s">
        <v>46</v>
      </c>
      <c r="T568" t="s">
        <v>50</v>
      </c>
      <c r="U568">
        <v>101.9</v>
      </c>
      <c r="V568">
        <v>1667.25</v>
      </c>
      <c r="W568" t="s">
        <v>46</v>
      </c>
      <c r="X568">
        <v>39.428131970000003</v>
      </c>
      <c r="Y568">
        <v>93.686315575323405</v>
      </c>
      <c r="Z568">
        <v>7.8932159610000001</v>
      </c>
      <c r="AA568" s="1" t="d">
        <v>2024-03-17</v>
      </c>
      <c r="AB568">
        <v>25.6897618039892</v>
      </c>
      <c r="AC568">
        <v>764.25</v>
      </c>
      <c r="AD568" s="1" t="d">
        <v>2023-09-10</v>
      </c>
      <c r="AE568" t="s">
        <v>45</v>
      </c>
      <c r="AF568">
        <v>2024</v>
      </c>
      <c r="AG568">
        <v>3</v>
      </c>
      <c r="AH568">
        <v>17</v>
      </c>
      <c r="AI568">
        <v>2023</v>
      </c>
      <c r="AJ568">
        <v>9</v>
      </c>
      <c r="AK568">
        <v>10</v>
      </c>
      <c r="AL568">
        <v>46.53</v>
      </c>
      <c r="AM568">
        <v>127.58976180398901</v>
      </c>
      <c r="AN568" t="s">
        <v>58</v>
      </c>
      <c r="AO568" t="s">
        <v>53</v>
      </c>
      <c r="AP568" t="s">
        <v>52</v>
      </c>
      <c r="AQ568">
        <v>97008.8</v>
      </c>
    </row>
    <row r="569" spans="1:43" x14ac:dyDescent="0.2">
      <c r="A569" t="s">
        <v>631</v>
      </c>
      <c r="B569" t="s">
        <v>55</v>
      </c>
      <c r="C569">
        <v>0</v>
      </c>
      <c r="D569" t="s">
        <v>45</v>
      </c>
      <c r="E569" t="s">
        <v>46</v>
      </c>
      <c r="F569">
        <v>71</v>
      </c>
      <c r="G569" t="s">
        <v>45</v>
      </c>
      <c r="H569" t="s">
        <v>45</v>
      </c>
      <c r="I569" t="s">
        <v>48</v>
      </c>
      <c r="J569">
        <v>538</v>
      </c>
      <c r="K569">
        <v>7</v>
      </c>
      <c r="L569" t="s">
        <v>45</v>
      </c>
      <c r="M569" t="s">
        <v>45</v>
      </c>
      <c r="N569" t="s">
        <v>46</v>
      </c>
      <c r="O569" t="s">
        <v>45</v>
      </c>
      <c r="P569" t="s">
        <v>45</v>
      </c>
      <c r="Q569" t="s">
        <v>46</v>
      </c>
      <c r="R569" t="s">
        <v>75</v>
      </c>
      <c r="S569" t="s">
        <v>46</v>
      </c>
      <c r="T569" t="s">
        <v>68</v>
      </c>
      <c r="U569">
        <v>73.5</v>
      </c>
      <c r="V569">
        <v>5357.75</v>
      </c>
      <c r="W569" t="s">
        <v>46</v>
      </c>
      <c r="X569">
        <v>54.878705336238902</v>
      </c>
      <c r="Y569">
        <v>70.350765394198902</v>
      </c>
      <c r="Z569">
        <v>13.106733699845501</v>
      </c>
      <c r="AA569" s="1" t="d">
        <v>2025-02-12</v>
      </c>
      <c r="AB569">
        <v>27.4989968809491</v>
      </c>
      <c r="AC569">
        <v>2609.25</v>
      </c>
      <c r="AD569" s="1" t="d">
        <v>2023-09-06</v>
      </c>
      <c r="AE569" t="s">
        <v>45</v>
      </c>
      <c r="AF569">
        <v>2025</v>
      </c>
      <c r="AG569">
        <v>2</v>
      </c>
      <c r="AH569">
        <v>12</v>
      </c>
      <c r="AI569">
        <v>2023</v>
      </c>
      <c r="AJ569">
        <v>9</v>
      </c>
      <c r="AK569">
        <v>6</v>
      </c>
      <c r="AL569">
        <v>112.77</v>
      </c>
      <c r="AM569">
        <v>100.99899688094899</v>
      </c>
      <c r="AN569" t="s">
        <v>63</v>
      </c>
      <c r="AO569" t="s">
        <v>53</v>
      </c>
      <c r="AP569" t="s">
        <v>59</v>
      </c>
      <c r="AQ569">
        <v>39543</v>
      </c>
    </row>
    <row r="570" spans="1:43" x14ac:dyDescent="0.2">
      <c r="A570" t="s">
        <v>632</v>
      </c>
      <c r="B570" t="s">
        <v>44</v>
      </c>
      <c r="C570">
        <v>0</v>
      </c>
      <c r="D570" t="s">
        <v>46</v>
      </c>
      <c r="E570" t="s">
        <v>46</v>
      </c>
      <c r="F570">
        <v>35</v>
      </c>
      <c r="G570" t="s">
        <v>45</v>
      </c>
      <c r="H570" t="s">
        <v>45</v>
      </c>
      <c r="I570" t="s">
        <v>65</v>
      </c>
      <c r="J570">
        <v>451</v>
      </c>
      <c r="K570">
        <v>4</v>
      </c>
      <c r="L570" t="s">
        <v>46</v>
      </c>
      <c r="M570" t="s">
        <v>46</v>
      </c>
      <c r="N570" t="s">
        <v>45</v>
      </c>
      <c r="O570" t="s">
        <v>46</v>
      </c>
      <c r="P570" t="s">
        <v>45</v>
      </c>
      <c r="Q570" t="s">
        <v>45</v>
      </c>
      <c r="R570" t="s">
        <v>49</v>
      </c>
      <c r="S570" t="s">
        <v>45</v>
      </c>
      <c r="T570" t="s">
        <v>50</v>
      </c>
      <c r="U570">
        <v>100.25</v>
      </c>
      <c r="V570">
        <v>3527.6</v>
      </c>
      <c r="W570" t="s">
        <v>45</v>
      </c>
      <c r="X570">
        <v>41.9381211846121</v>
      </c>
      <c r="Y570">
        <v>47.396909587285599</v>
      </c>
      <c r="Z570">
        <v>27.21917715</v>
      </c>
      <c r="AA570" s="1" t="d">
        <v>2023-10-12</v>
      </c>
      <c r="AB570">
        <v>46.166347779749898</v>
      </c>
      <c r="AC570">
        <v>1754.375</v>
      </c>
      <c r="AD570" s="1" t="d">
        <v>2023-09-08</v>
      </c>
      <c r="AE570" t="s">
        <v>45</v>
      </c>
      <c r="AF570">
        <v>2023</v>
      </c>
      <c r="AG570">
        <v>10</v>
      </c>
      <c r="AH570">
        <v>12</v>
      </c>
      <c r="AI570">
        <v>2023</v>
      </c>
      <c r="AJ570">
        <v>9</v>
      </c>
      <c r="AK570">
        <v>8</v>
      </c>
      <c r="AL570">
        <v>49.72</v>
      </c>
      <c r="AM570">
        <v>146.416347779749</v>
      </c>
      <c r="AN570" t="s">
        <v>58</v>
      </c>
      <c r="AO570" t="s">
        <v>53</v>
      </c>
      <c r="AP570" t="s">
        <v>52</v>
      </c>
      <c r="AQ570">
        <v>45212.75</v>
      </c>
    </row>
    <row r="571" spans="1:43" x14ac:dyDescent="0.2">
      <c r="A571" t="s">
        <v>633</v>
      </c>
      <c r="B571" t="s">
        <v>44</v>
      </c>
      <c r="C571">
        <v>0</v>
      </c>
      <c r="D571" t="s">
        <v>46</v>
      </c>
      <c r="E571" t="s">
        <v>46</v>
      </c>
      <c r="F571">
        <v>11</v>
      </c>
      <c r="G571" t="s">
        <v>46</v>
      </c>
      <c r="H571" t="s">
        <v>47</v>
      </c>
      <c r="I571" t="s">
        <v>48</v>
      </c>
      <c r="J571">
        <v>535</v>
      </c>
      <c r="K571">
        <v>2</v>
      </c>
      <c r="L571" t="s">
        <v>46</v>
      </c>
      <c r="M571" t="s">
        <v>45</v>
      </c>
      <c r="N571" t="s">
        <v>45</v>
      </c>
      <c r="O571" t="s">
        <v>45</v>
      </c>
      <c r="P571" t="s">
        <v>46</v>
      </c>
      <c r="Q571" t="s">
        <v>46</v>
      </c>
      <c r="R571" t="s">
        <v>56</v>
      </c>
      <c r="S571" t="s">
        <v>45</v>
      </c>
      <c r="T571" t="s">
        <v>68</v>
      </c>
      <c r="U571">
        <v>40.4</v>
      </c>
      <c r="V571">
        <v>422.6</v>
      </c>
      <c r="W571" t="s">
        <v>46</v>
      </c>
      <c r="X571">
        <v>64.727297739380305</v>
      </c>
      <c r="Y571">
        <v>86.860514600000002</v>
      </c>
      <c r="Z571">
        <v>14.7407147523602</v>
      </c>
      <c r="AA571" s="1" t="d">
        <v>2024-03-02</v>
      </c>
      <c r="AB571">
        <v>23.930218680932001</v>
      </c>
      <c r="AC571">
        <v>222.2</v>
      </c>
      <c r="AD571" s="1" t="d">
        <v>2023-09-06</v>
      </c>
      <c r="AE571" t="s">
        <v>46</v>
      </c>
      <c r="AF571">
        <v>2024</v>
      </c>
      <c r="AG571">
        <v>3</v>
      </c>
      <c r="AH571">
        <v>2</v>
      </c>
      <c r="AI571">
        <v>2023</v>
      </c>
      <c r="AJ571">
        <v>9</v>
      </c>
      <c r="AK571">
        <v>6</v>
      </c>
      <c r="AL571">
        <v>60.99</v>
      </c>
      <c r="AM571">
        <v>64.330218680932006</v>
      </c>
      <c r="AN571" t="s">
        <v>51</v>
      </c>
      <c r="AO571" t="s">
        <v>59</v>
      </c>
      <c r="AP571" t="s">
        <v>59</v>
      </c>
      <c r="AQ571">
        <v>21614</v>
      </c>
    </row>
    <row r="572" spans="1:43" x14ac:dyDescent="0.2">
      <c r="A572" t="s">
        <v>634</v>
      </c>
      <c r="B572" t="s">
        <v>44</v>
      </c>
      <c r="C572">
        <v>0</v>
      </c>
      <c r="D572" t="s">
        <v>45</v>
      </c>
      <c r="E572" t="s">
        <v>45</v>
      </c>
      <c r="F572">
        <v>60</v>
      </c>
      <c r="G572" t="s">
        <v>45</v>
      </c>
      <c r="H572" t="s">
        <v>46</v>
      </c>
      <c r="I572" t="s">
        <v>46</v>
      </c>
      <c r="J572">
        <v>0</v>
      </c>
      <c r="K572">
        <v>0</v>
      </c>
      <c r="L572" t="s">
        <v>74</v>
      </c>
      <c r="M572" t="s">
        <v>74</v>
      </c>
      <c r="N572" t="s">
        <v>74</v>
      </c>
      <c r="O572" t="s">
        <v>74</v>
      </c>
      <c r="P572" t="s">
        <v>74</v>
      </c>
      <c r="Q572" t="s">
        <v>74</v>
      </c>
      <c r="R572" t="s">
        <v>75</v>
      </c>
      <c r="S572" t="s">
        <v>45</v>
      </c>
      <c r="T572" t="s">
        <v>68</v>
      </c>
      <c r="U572">
        <v>19.25</v>
      </c>
      <c r="V572">
        <v>1103.25</v>
      </c>
      <c r="W572" t="s">
        <v>46</v>
      </c>
      <c r="X572">
        <v>70.276275687843196</v>
      </c>
      <c r="Y572">
        <v>90.584244868495801</v>
      </c>
      <c r="Z572">
        <v>8.4702278419999999</v>
      </c>
      <c r="AA572" s="1" t="d">
        <v>2025-03-08</v>
      </c>
      <c r="AB572">
        <v>0</v>
      </c>
      <c r="AC572">
        <v>577.5</v>
      </c>
      <c r="AD572" s="1" t="d">
        <v>2023-08-10</v>
      </c>
      <c r="AE572" t="s">
        <v>46</v>
      </c>
      <c r="AF572">
        <v>2025</v>
      </c>
      <c r="AG572">
        <v>3</v>
      </c>
      <c r="AH572">
        <v>8</v>
      </c>
      <c r="AI572">
        <v>2023</v>
      </c>
      <c r="AJ572">
        <v>8</v>
      </c>
      <c r="AK572">
        <v>10</v>
      </c>
      <c r="AL572">
        <v>121.81</v>
      </c>
      <c r="AM572">
        <v>19.25</v>
      </c>
      <c r="AN572" t="s">
        <v>63</v>
      </c>
      <c r="AO572" t="s">
        <v>52</v>
      </c>
      <c r="AP572" t="s">
        <v>59</v>
      </c>
      <c r="AQ572">
        <v>0</v>
      </c>
    </row>
    <row r="573" spans="1:43" x14ac:dyDescent="0.2">
      <c r="A573" t="s">
        <v>635</v>
      </c>
      <c r="B573" t="s">
        <v>55</v>
      </c>
      <c r="C573">
        <v>1</v>
      </c>
      <c r="D573" t="s">
        <v>46</v>
      </c>
      <c r="E573" t="s">
        <v>46</v>
      </c>
      <c r="F573">
        <v>47</v>
      </c>
      <c r="G573" t="s">
        <v>45</v>
      </c>
      <c r="H573" t="s">
        <v>45</v>
      </c>
      <c r="I573" t="s">
        <v>48</v>
      </c>
      <c r="J573">
        <v>145</v>
      </c>
      <c r="K573">
        <v>1</v>
      </c>
      <c r="L573" t="s">
        <v>46</v>
      </c>
      <c r="M573" t="s">
        <v>45</v>
      </c>
      <c r="N573" t="s">
        <v>46</v>
      </c>
      <c r="O573" t="s">
        <v>45</v>
      </c>
      <c r="P573" t="s">
        <v>46</v>
      </c>
      <c r="Q573" t="s">
        <v>46</v>
      </c>
      <c r="R573" t="s">
        <v>75</v>
      </c>
      <c r="S573" t="s">
        <v>46</v>
      </c>
      <c r="T573" t="s">
        <v>62</v>
      </c>
      <c r="U573">
        <v>59.6</v>
      </c>
      <c r="V573">
        <v>2754</v>
      </c>
      <c r="W573" t="s">
        <v>46</v>
      </c>
      <c r="X573">
        <v>95.146559684129201</v>
      </c>
      <c r="Y573">
        <v>62.4126051357688</v>
      </c>
      <c r="Z573">
        <v>3.81760856703825</v>
      </c>
      <c r="AA573" s="1" t="d">
        <v>2024-07-12</v>
      </c>
      <c r="AB573">
        <v>0</v>
      </c>
      <c r="AC573">
        <v>1400.6</v>
      </c>
      <c r="AD573" s="1" t="d">
        <v>2023-07-07</v>
      </c>
      <c r="AE573" t="s">
        <v>46</v>
      </c>
      <c r="AF573">
        <v>2024</v>
      </c>
      <c r="AG573">
        <v>7</v>
      </c>
      <c r="AH573">
        <v>12</v>
      </c>
      <c r="AI573">
        <v>2023</v>
      </c>
      <c r="AJ573">
        <v>7</v>
      </c>
      <c r="AK573">
        <v>7</v>
      </c>
      <c r="AL573">
        <v>138.33000000000001</v>
      </c>
      <c r="AM573">
        <v>59.6</v>
      </c>
      <c r="AN573" t="s">
        <v>63</v>
      </c>
      <c r="AO573" t="s">
        <v>59</v>
      </c>
      <c r="AP573" t="s">
        <v>53</v>
      </c>
      <c r="AQ573">
        <v>8642</v>
      </c>
    </row>
    <row r="574" spans="1:43" x14ac:dyDescent="0.2">
      <c r="A574" t="s">
        <v>636</v>
      </c>
      <c r="B574" t="s">
        <v>44</v>
      </c>
      <c r="C574">
        <v>0</v>
      </c>
      <c r="D574" t="s">
        <v>46</v>
      </c>
      <c r="E574" t="s">
        <v>46</v>
      </c>
      <c r="F574">
        <v>11</v>
      </c>
      <c r="G574" t="s">
        <v>45</v>
      </c>
      <c r="H574" t="s">
        <v>46</v>
      </c>
      <c r="I574" t="s">
        <v>48</v>
      </c>
      <c r="J574">
        <v>678</v>
      </c>
      <c r="K574">
        <v>5</v>
      </c>
      <c r="L574" t="s">
        <v>46</v>
      </c>
      <c r="M574" t="s">
        <v>46</v>
      </c>
      <c r="N574" t="s">
        <v>45</v>
      </c>
      <c r="O574" t="s">
        <v>45</v>
      </c>
      <c r="P574" t="s">
        <v>46</v>
      </c>
      <c r="Q574" t="s">
        <v>45</v>
      </c>
      <c r="R574" t="s">
        <v>56</v>
      </c>
      <c r="S574" t="s">
        <v>46</v>
      </c>
      <c r="T574" t="s">
        <v>68</v>
      </c>
      <c r="U574">
        <v>64.900000000000006</v>
      </c>
      <c r="V574">
        <v>697.25</v>
      </c>
      <c r="W574" t="s">
        <v>46</v>
      </c>
      <c r="X574">
        <v>74.903910606462404</v>
      </c>
      <c r="Y574">
        <v>68.167414873342196</v>
      </c>
      <c r="Z574">
        <v>16.372201139244499</v>
      </c>
      <c r="AA574" s="1" t="d">
        <v>2024-03-31</v>
      </c>
      <c r="AB574">
        <v>25.861711292850799</v>
      </c>
      <c r="AC574">
        <v>356.95</v>
      </c>
      <c r="AD574" s="1" t="d">
        <v>2023-08-13</v>
      </c>
      <c r="AE574" t="s">
        <v>46</v>
      </c>
      <c r="AF574">
        <v>2024</v>
      </c>
      <c r="AG574">
        <v>3</v>
      </c>
      <c r="AH574">
        <v>31</v>
      </c>
      <c r="AI574">
        <v>2023</v>
      </c>
      <c r="AJ574">
        <v>8</v>
      </c>
      <c r="AK574">
        <v>13</v>
      </c>
      <c r="AL574">
        <v>69.53</v>
      </c>
      <c r="AM574">
        <v>90.761711292850805</v>
      </c>
      <c r="AN574" t="s">
        <v>51</v>
      </c>
      <c r="AO574" t="s">
        <v>59</v>
      </c>
      <c r="AP574" t="s">
        <v>59</v>
      </c>
      <c r="AQ574">
        <v>44002.2</v>
      </c>
    </row>
    <row r="575" spans="1:43" x14ac:dyDescent="0.2">
      <c r="A575" t="s">
        <v>637</v>
      </c>
      <c r="B575" t="s">
        <v>55</v>
      </c>
      <c r="C575">
        <v>0</v>
      </c>
      <c r="D575" t="s">
        <v>45</v>
      </c>
      <c r="E575" t="s">
        <v>46</v>
      </c>
      <c r="F575">
        <v>56</v>
      </c>
      <c r="G575" t="s">
        <v>45</v>
      </c>
      <c r="H575" t="s">
        <v>45</v>
      </c>
      <c r="I575" t="s">
        <v>65</v>
      </c>
      <c r="J575">
        <v>611</v>
      </c>
      <c r="K575">
        <v>7</v>
      </c>
      <c r="L575" t="s">
        <v>46</v>
      </c>
      <c r="M575" t="s">
        <v>45</v>
      </c>
      <c r="N575" t="s">
        <v>46</v>
      </c>
      <c r="O575" t="s">
        <v>46</v>
      </c>
      <c r="P575" t="s">
        <v>45</v>
      </c>
      <c r="Q575" t="s">
        <v>45</v>
      </c>
      <c r="R575" t="s">
        <v>56</v>
      </c>
      <c r="S575" t="s">
        <v>46</v>
      </c>
      <c r="T575" t="s">
        <v>68</v>
      </c>
      <c r="U575">
        <v>100.3</v>
      </c>
      <c r="V575">
        <v>5614.45</v>
      </c>
      <c r="W575" t="s">
        <v>45</v>
      </c>
      <c r="X575">
        <v>66.713492067866994</v>
      </c>
      <c r="Y575">
        <v>34.899587880147401</v>
      </c>
      <c r="Z575">
        <v>30.743803666678399</v>
      </c>
      <c r="AA575" s="1" t="d">
        <v>2024-04-08</v>
      </c>
      <c r="AB575">
        <v>34.8834680091149</v>
      </c>
      <c r="AC575">
        <v>2808.4</v>
      </c>
      <c r="AD575" s="1" t="d">
        <v>2023-09-13</v>
      </c>
      <c r="AE575" t="s">
        <v>45</v>
      </c>
      <c r="AF575">
        <v>2024</v>
      </c>
      <c r="AG575">
        <v>4</v>
      </c>
      <c r="AH575">
        <v>8</v>
      </c>
      <c r="AI575">
        <v>2023</v>
      </c>
      <c r="AJ575">
        <v>9</v>
      </c>
      <c r="AK575">
        <v>13</v>
      </c>
      <c r="AL575">
        <v>91.97</v>
      </c>
      <c r="AM575">
        <v>135.18346800911399</v>
      </c>
      <c r="AN575" t="s">
        <v>63</v>
      </c>
      <c r="AO575" t="s">
        <v>53</v>
      </c>
      <c r="AP575" t="s">
        <v>59</v>
      </c>
      <c r="AQ575">
        <v>61283.299999999901</v>
      </c>
    </row>
    <row r="576" spans="1:43" x14ac:dyDescent="0.2">
      <c r="A576" t="s">
        <v>638</v>
      </c>
      <c r="B576" t="s">
        <v>44</v>
      </c>
      <c r="C576">
        <v>1</v>
      </c>
      <c r="D576" t="s">
        <v>45</v>
      </c>
      <c r="E576" t="s">
        <v>46</v>
      </c>
      <c r="F576">
        <v>28</v>
      </c>
      <c r="G576" t="s">
        <v>45</v>
      </c>
      <c r="H576" t="s">
        <v>45</v>
      </c>
      <c r="I576" t="s">
        <v>65</v>
      </c>
      <c r="J576">
        <v>51</v>
      </c>
      <c r="K576">
        <v>1</v>
      </c>
      <c r="L576" t="s">
        <v>46</v>
      </c>
      <c r="M576" t="s">
        <v>45</v>
      </c>
      <c r="N576" t="s">
        <v>45</v>
      </c>
      <c r="O576" t="s">
        <v>45</v>
      </c>
      <c r="P576" t="s">
        <v>45</v>
      </c>
      <c r="Q576" t="s">
        <v>45</v>
      </c>
      <c r="R576" t="s">
        <v>49</v>
      </c>
      <c r="S576" t="s">
        <v>45</v>
      </c>
      <c r="T576" t="s">
        <v>50</v>
      </c>
      <c r="U576">
        <v>110.85</v>
      </c>
      <c r="V576">
        <v>3204.4</v>
      </c>
      <c r="W576" t="s">
        <v>46</v>
      </c>
      <c r="X576">
        <v>82.441083717752306</v>
      </c>
      <c r="Y576">
        <v>59.607678219999997</v>
      </c>
      <c r="Z576">
        <v>9.5232945440165793</v>
      </c>
      <c r="AA576" s="1" t="d">
        <v>2023-10-04</v>
      </c>
      <c r="AB576">
        <v>0</v>
      </c>
      <c r="AC576">
        <v>1551.9</v>
      </c>
      <c r="AD576" s="1" t="d">
        <v>2023-08-20</v>
      </c>
      <c r="AE576" t="s">
        <v>46</v>
      </c>
      <c r="AF576">
        <v>2023</v>
      </c>
      <c r="AG576">
        <v>10</v>
      </c>
      <c r="AH576">
        <v>4</v>
      </c>
      <c r="AI576">
        <v>2023</v>
      </c>
      <c r="AJ576">
        <v>8</v>
      </c>
      <c r="AK576">
        <v>20</v>
      </c>
      <c r="AL576">
        <v>100.92</v>
      </c>
      <c r="AM576">
        <v>110.85</v>
      </c>
      <c r="AN576" t="s">
        <v>58</v>
      </c>
      <c r="AO576" t="s">
        <v>53</v>
      </c>
      <c r="AP576" t="s">
        <v>53</v>
      </c>
      <c r="AQ576">
        <v>5653.3499999999904</v>
      </c>
    </row>
    <row r="577" spans="1:43" x14ac:dyDescent="0.2">
      <c r="A577" t="s">
        <v>639</v>
      </c>
      <c r="B577" t="s">
        <v>55</v>
      </c>
      <c r="C577">
        <v>0</v>
      </c>
      <c r="D577" t="s">
        <v>45</v>
      </c>
      <c r="E577" t="s">
        <v>46</v>
      </c>
      <c r="F577">
        <v>61</v>
      </c>
      <c r="G577" t="s">
        <v>45</v>
      </c>
      <c r="H577" t="s">
        <v>46</v>
      </c>
      <c r="I577" t="s">
        <v>48</v>
      </c>
      <c r="J577">
        <v>50</v>
      </c>
      <c r="K577">
        <v>4</v>
      </c>
      <c r="L577" t="s">
        <v>45</v>
      </c>
      <c r="M577" t="s">
        <v>45</v>
      </c>
      <c r="N577" t="s">
        <v>46</v>
      </c>
      <c r="O577" t="s">
        <v>45</v>
      </c>
      <c r="P577" t="s">
        <v>45</v>
      </c>
      <c r="Q577" t="s">
        <v>45</v>
      </c>
      <c r="R577" t="s">
        <v>75</v>
      </c>
      <c r="S577" t="s">
        <v>45</v>
      </c>
      <c r="T577" t="s">
        <v>57</v>
      </c>
      <c r="U577">
        <v>81.05</v>
      </c>
      <c r="V577">
        <v>4747.6499999999996</v>
      </c>
      <c r="W577" t="s">
        <v>46</v>
      </c>
      <c r="X577">
        <v>36.832970364881703</v>
      </c>
      <c r="Y577">
        <v>77.305931655554403</v>
      </c>
      <c r="Z577">
        <v>18.651609074285801</v>
      </c>
      <c r="AA577" s="1" t="d">
        <v>2024-08-28</v>
      </c>
      <c r="AB577">
        <v>0</v>
      </c>
      <c r="AC577">
        <v>2472.0250000000001</v>
      </c>
      <c r="AD577" s="1" t="d">
        <v>2023-09-07</v>
      </c>
      <c r="AE577" t="s">
        <v>45</v>
      </c>
      <c r="AF577">
        <v>2024</v>
      </c>
      <c r="AG577">
        <v>8</v>
      </c>
      <c r="AH577">
        <v>28</v>
      </c>
      <c r="AI577">
        <v>2023</v>
      </c>
      <c r="AJ577">
        <v>9</v>
      </c>
      <c r="AK577">
        <v>7</v>
      </c>
      <c r="AL577">
        <v>79.180000000000007</v>
      </c>
      <c r="AM577">
        <v>81.05</v>
      </c>
      <c r="AN577" t="s">
        <v>63</v>
      </c>
      <c r="AO577" t="s">
        <v>53</v>
      </c>
      <c r="AP577" t="s">
        <v>52</v>
      </c>
      <c r="AQ577">
        <v>4052.5</v>
      </c>
    </row>
    <row r="578" spans="1:43" x14ac:dyDescent="0.2">
      <c r="A578" t="s">
        <v>640</v>
      </c>
      <c r="B578" t="s">
        <v>55</v>
      </c>
      <c r="C578">
        <v>0</v>
      </c>
      <c r="D578" t="s">
        <v>45</v>
      </c>
      <c r="E578" t="s">
        <v>45</v>
      </c>
      <c r="F578">
        <v>31</v>
      </c>
      <c r="G578" t="s">
        <v>45</v>
      </c>
      <c r="H578" t="s">
        <v>45</v>
      </c>
      <c r="I578" t="s">
        <v>65</v>
      </c>
      <c r="J578">
        <v>792</v>
      </c>
      <c r="K578">
        <v>1</v>
      </c>
      <c r="L578" t="s">
        <v>45</v>
      </c>
      <c r="M578" t="s">
        <v>46</v>
      </c>
      <c r="N578" t="s">
        <v>45</v>
      </c>
      <c r="O578" t="s">
        <v>46</v>
      </c>
      <c r="P578" t="s">
        <v>45</v>
      </c>
      <c r="Q578" t="s">
        <v>46</v>
      </c>
      <c r="R578" t="s">
        <v>56</v>
      </c>
      <c r="S578" t="s">
        <v>46</v>
      </c>
      <c r="T578" t="s">
        <v>62</v>
      </c>
      <c r="U578">
        <v>98.05</v>
      </c>
      <c r="V578">
        <v>3082.1</v>
      </c>
      <c r="W578" t="s">
        <v>46</v>
      </c>
      <c r="X578">
        <v>73.534218371628398</v>
      </c>
      <c r="Y578">
        <v>87.175422557959607</v>
      </c>
      <c r="Z578">
        <v>0</v>
      </c>
      <c r="AA578" s="1" t="d">
        <v>2024-04-06</v>
      </c>
      <c r="AB578">
        <v>15.8829392371615</v>
      </c>
      <c r="AC578">
        <v>1519.7750000000001</v>
      </c>
      <c r="AD578" s="1" t="d">
        <v>2023-07-04</v>
      </c>
      <c r="AE578" t="s">
        <v>46</v>
      </c>
      <c r="AF578">
        <v>2024</v>
      </c>
      <c r="AG578">
        <v>4</v>
      </c>
      <c r="AH578">
        <v>6</v>
      </c>
      <c r="AI578">
        <v>2023</v>
      </c>
      <c r="AJ578">
        <v>7</v>
      </c>
      <c r="AK578">
        <v>4</v>
      </c>
      <c r="AL578">
        <v>104.53</v>
      </c>
      <c r="AM578">
        <v>113.93293923716099</v>
      </c>
      <c r="AN578" t="s">
        <v>58</v>
      </c>
      <c r="AO578" t="s">
        <v>53</v>
      </c>
      <c r="AP578" t="s">
        <v>59</v>
      </c>
      <c r="AQ578">
        <v>77655.599999999904</v>
      </c>
    </row>
    <row r="579" spans="1:43" x14ac:dyDescent="0.2">
      <c r="A579" t="s">
        <v>641</v>
      </c>
      <c r="B579" t="s">
        <v>55</v>
      </c>
      <c r="C579">
        <v>0</v>
      </c>
      <c r="D579" t="s">
        <v>46</v>
      </c>
      <c r="E579" t="s">
        <v>46</v>
      </c>
      <c r="F579">
        <v>9</v>
      </c>
      <c r="G579" t="s">
        <v>45</v>
      </c>
      <c r="H579" t="s">
        <v>46</v>
      </c>
      <c r="I579" t="s">
        <v>65</v>
      </c>
      <c r="J579">
        <v>945</v>
      </c>
      <c r="K579">
        <v>6</v>
      </c>
      <c r="L579" t="s">
        <v>46</v>
      </c>
      <c r="M579" t="s">
        <v>46</v>
      </c>
      <c r="N579" t="s">
        <v>46</v>
      </c>
      <c r="O579" t="s">
        <v>46</v>
      </c>
      <c r="P579" t="s">
        <v>46</v>
      </c>
      <c r="Q579" t="s">
        <v>46</v>
      </c>
      <c r="R579" t="s">
        <v>49</v>
      </c>
      <c r="S579" t="s">
        <v>45</v>
      </c>
      <c r="T579" t="s">
        <v>50</v>
      </c>
      <c r="U579">
        <v>70.5</v>
      </c>
      <c r="V579">
        <v>597.9</v>
      </c>
      <c r="W579" t="s">
        <v>46</v>
      </c>
      <c r="X579">
        <v>81.562977910000001</v>
      </c>
      <c r="Y579">
        <v>95.023570520960206</v>
      </c>
      <c r="Z579">
        <v>10.977016109999999</v>
      </c>
      <c r="AA579" s="1" t="d">
        <v>2023-10-22</v>
      </c>
      <c r="AB579">
        <v>47.0635050064597</v>
      </c>
      <c r="AC579">
        <v>317.25</v>
      </c>
      <c r="AD579" s="1" t="d">
        <v>2023-08-05</v>
      </c>
      <c r="AE579" t="s">
        <v>46</v>
      </c>
      <c r="AF579">
        <v>2023</v>
      </c>
      <c r="AG579">
        <v>10</v>
      </c>
      <c r="AH579">
        <v>22</v>
      </c>
      <c r="AI579">
        <v>2023</v>
      </c>
      <c r="AJ579">
        <v>8</v>
      </c>
      <c r="AK579">
        <v>5</v>
      </c>
      <c r="AL579">
        <v>79.59</v>
      </c>
      <c r="AM579">
        <v>117.563505006459</v>
      </c>
      <c r="AN579" t="s">
        <v>51</v>
      </c>
      <c r="AO579" t="s">
        <v>53</v>
      </c>
      <c r="AP579" t="s">
        <v>53</v>
      </c>
      <c r="AQ579">
        <v>66622.5</v>
      </c>
    </row>
    <row r="580" spans="1:43" x14ac:dyDescent="0.2">
      <c r="A580" t="s">
        <v>642</v>
      </c>
      <c r="B580" t="s">
        <v>55</v>
      </c>
      <c r="C580">
        <v>1</v>
      </c>
      <c r="D580" t="s">
        <v>45</v>
      </c>
      <c r="E580" t="s">
        <v>46</v>
      </c>
      <c r="F580">
        <v>35</v>
      </c>
      <c r="G580" t="s">
        <v>45</v>
      </c>
      <c r="H580" t="s">
        <v>45</v>
      </c>
      <c r="I580" t="s">
        <v>65</v>
      </c>
      <c r="J580">
        <v>773</v>
      </c>
      <c r="K580">
        <v>10</v>
      </c>
      <c r="L580" t="s">
        <v>45</v>
      </c>
      <c r="M580" t="s">
        <v>45</v>
      </c>
      <c r="N580" t="s">
        <v>46</v>
      </c>
      <c r="O580" t="s">
        <v>46</v>
      </c>
      <c r="P580" t="s">
        <v>46</v>
      </c>
      <c r="Q580" t="s">
        <v>45</v>
      </c>
      <c r="R580" t="s">
        <v>49</v>
      </c>
      <c r="S580" t="s">
        <v>45</v>
      </c>
      <c r="T580" t="s">
        <v>50</v>
      </c>
      <c r="U580">
        <v>94.55</v>
      </c>
      <c r="V580">
        <v>3365.4</v>
      </c>
      <c r="W580" t="s">
        <v>46</v>
      </c>
      <c r="X580">
        <v>47.821206313302298</v>
      </c>
      <c r="Y580">
        <v>80.740947804197702</v>
      </c>
      <c r="Z580">
        <v>19.593031669380998</v>
      </c>
      <c r="AA580" s="1" t="d">
        <v>2023-10-28</v>
      </c>
      <c r="AB580">
        <v>29.684651723181499</v>
      </c>
      <c r="AC580">
        <v>1654.625</v>
      </c>
      <c r="AD580" s="1" t="d">
        <v>2023-09-07</v>
      </c>
      <c r="AE580" t="s">
        <v>45</v>
      </c>
      <c r="AF580">
        <v>2023</v>
      </c>
      <c r="AG580">
        <v>10</v>
      </c>
      <c r="AH580">
        <v>28</v>
      </c>
      <c r="AI580">
        <v>2023</v>
      </c>
      <c r="AJ580">
        <v>9</v>
      </c>
      <c r="AK580">
        <v>7</v>
      </c>
      <c r="AL580">
        <v>63.23</v>
      </c>
      <c r="AM580">
        <v>124.234651723181</v>
      </c>
      <c r="AN580" t="s">
        <v>58</v>
      </c>
      <c r="AO580" t="s">
        <v>53</v>
      </c>
      <c r="AP580" t="s">
        <v>52</v>
      </c>
      <c r="AQ580">
        <v>73087.149999999994</v>
      </c>
    </row>
    <row r="581" spans="1:43" x14ac:dyDescent="0.2">
      <c r="A581" t="s">
        <v>643</v>
      </c>
      <c r="B581" t="s">
        <v>55</v>
      </c>
      <c r="C581">
        <v>0</v>
      </c>
      <c r="D581" t="s">
        <v>46</v>
      </c>
      <c r="E581" t="s">
        <v>46</v>
      </c>
      <c r="F581">
        <v>2</v>
      </c>
      <c r="G581" t="s">
        <v>45</v>
      </c>
      <c r="H581" t="s">
        <v>46</v>
      </c>
      <c r="I581" t="s">
        <v>46</v>
      </c>
      <c r="J581">
        <v>0</v>
      </c>
      <c r="K581">
        <v>0</v>
      </c>
      <c r="L581" t="s">
        <v>74</v>
      </c>
      <c r="M581" t="s">
        <v>74</v>
      </c>
      <c r="N581" t="s">
        <v>74</v>
      </c>
      <c r="O581" t="s">
        <v>74</v>
      </c>
      <c r="P581" t="s">
        <v>74</v>
      </c>
      <c r="Q581" t="s">
        <v>74</v>
      </c>
      <c r="R581" t="s">
        <v>49</v>
      </c>
      <c r="S581" t="s">
        <v>45</v>
      </c>
      <c r="T581" t="s">
        <v>57</v>
      </c>
      <c r="U581">
        <v>19.649999999999999</v>
      </c>
      <c r="V581">
        <v>38.799999999999997</v>
      </c>
      <c r="W581" t="s">
        <v>46</v>
      </c>
      <c r="X581">
        <v>87.156310648103897</v>
      </c>
      <c r="Y581">
        <v>96.286155455712901</v>
      </c>
      <c r="Z581">
        <v>8.2336793228092002</v>
      </c>
      <c r="AA581" s="1" t="d">
        <v>2023-10-02</v>
      </c>
      <c r="AB581">
        <v>0</v>
      </c>
      <c r="AC581">
        <v>19.649999999999999</v>
      </c>
      <c r="AD581" s="1" t="d">
        <v>2023-07-18</v>
      </c>
      <c r="AE581" t="s">
        <v>46</v>
      </c>
      <c r="AF581">
        <v>2023</v>
      </c>
      <c r="AG581">
        <v>10</v>
      </c>
      <c r="AH581">
        <v>2</v>
      </c>
      <c r="AI581">
        <v>2023</v>
      </c>
      <c r="AJ581">
        <v>7</v>
      </c>
      <c r="AK581">
        <v>18</v>
      </c>
      <c r="AL581">
        <v>80.92</v>
      </c>
      <c r="AM581">
        <v>19.649999999999999</v>
      </c>
      <c r="AN581" t="s">
        <v>51</v>
      </c>
      <c r="AO581" t="s">
        <v>52</v>
      </c>
      <c r="AP581" t="s">
        <v>53</v>
      </c>
      <c r="AQ581">
        <v>0</v>
      </c>
    </row>
    <row r="582" spans="1:43" x14ac:dyDescent="0.2">
      <c r="A582" t="s">
        <v>644</v>
      </c>
      <c r="B582" t="s">
        <v>44</v>
      </c>
      <c r="C582">
        <v>0</v>
      </c>
      <c r="D582" t="s">
        <v>45</v>
      </c>
      <c r="E582" t="s">
        <v>45</v>
      </c>
      <c r="F582">
        <v>12</v>
      </c>
      <c r="G582" t="s">
        <v>45</v>
      </c>
      <c r="H582" t="s">
        <v>46</v>
      </c>
      <c r="I582" t="s">
        <v>46</v>
      </c>
      <c r="J582">
        <v>0</v>
      </c>
      <c r="K582">
        <v>0</v>
      </c>
      <c r="L582" t="s">
        <v>74</v>
      </c>
      <c r="M582" t="s">
        <v>74</v>
      </c>
      <c r="N582" t="s">
        <v>74</v>
      </c>
      <c r="O582" t="s">
        <v>74</v>
      </c>
      <c r="P582" t="s">
        <v>74</v>
      </c>
      <c r="Q582" t="s">
        <v>74</v>
      </c>
      <c r="R582" t="s">
        <v>49</v>
      </c>
      <c r="S582" t="s">
        <v>46</v>
      </c>
      <c r="T582" t="s">
        <v>57</v>
      </c>
      <c r="U582">
        <v>19</v>
      </c>
      <c r="V582">
        <v>233.55</v>
      </c>
      <c r="W582" t="s">
        <v>45</v>
      </c>
      <c r="X582">
        <v>75.077446112416197</v>
      </c>
      <c r="Y582">
        <v>47.7946177084346</v>
      </c>
      <c r="Z582">
        <v>37.700539118720101</v>
      </c>
      <c r="AA582" s="1" t="d">
        <v>2023-10-25</v>
      </c>
      <c r="AB582">
        <v>0</v>
      </c>
      <c r="AC582">
        <v>114</v>
      </c>
      <c r="AD582" s="1" t="d">
        <v>2023-09-08</v>
      </c>
      <c r="AE582" t="s">
        <v>46</v>
      </c>
      <c r="AF582">
        <v>2023</v>
      </c>
      <c r="AG582">
        <v>10</v>
      </c>
      <c r="AH582">
        <v>25</v>
      </c>
      <c r="AI582">
        <v>2023</v>
      </c>
      <c r="AJ582">
        <v>9</v>
      </c>
      <c r="AK582">
        <v>8</v>
      </c>
      <c r="AL582">
        <v>49.38</v>
      </c>
      <c r="AM582">
        <v>19</v>
      </c>
      <c r="AN582" t="s">
        <v>58</v>
      </c>
      <c r="AO582" t="s">
        <v>52</v>
      </c>
      <c r="AP582" t="s">
        <v>53</v>
      </c>
      <c r="AQ582">
        <v>0</v>
      </c>
    </row>
    <row r="583" spans="1:43" x14ac:dyDescent="0.2">
      <c r="A583" t="s">
        <v>645</v>
      </c>
      <c r="B583" t="s">
        <v>44</v>
      </c>
      <c r="C583">
        <v>0</v>
      </c>
      <c r="D583" t="s">
        <v>46</v>
      </c>
      <c r="E583" t="s">
        <v>46</v>
      </c>
      <c r="F583">
        <v>1</v>
      </c>
      <c r="G583" t="s">
        <v>45</v>
      </c>
      <c r="H583" t="s">
        <v>46</v>
      </c>
      <c r="I583" t="s">
        <v>65</v>
      </c>
      <c r="J583">
        <v>283</v>
      </c>
      <c r="K583">
        <v>5</v>
      </c>
      <c r="L583" t="s">
        <v>45</v>
      </c>
      <c r="M583" t="s">
        <v>46</v>
      </c>
      <c r="N583" t="s">
        <v>46</v>
      </c>
      <c r="O583" t="s">
        <v>46</v>
      </c>
      <c r="P583" t="s">
        <v>46</v>
      </c>
      <c r="Q583" t="s">
        <v>46</v>
      </c>
      <c r="R583" t="s">
        <v>49</v>
      </c>
      <c r="S583" t="s">
        <v>46</v>
      </c>
      <c r="T583" t="s">
        <v>57</v>
      </c>
      <c r="U583">
        <v>75.3</v>
      </c>
      <c r="V583">
        <v>75.3</v>
      </c>
      <c r="W583" t="s">
        <v>45</v>
      </c>
      <c r="X583">
        <v>63.770681291487897</v>
      </c>
      <c r="Y583">
        <v>48.062946201950297</v>
      </c>
      <c r="Z583">
        <v>34.842494013124302</v>
      </c>
      <c r="AA583" s="1" t="d">
        <v>2023-10-20</v>
      </c>
      <c r="AB583">
        <v>0</v>
      </c>
      <c r="AC583">
        <v>37.65</v>
      </c>
      <c r="AD583" s="1" t="d">
        <v>2023-09-09</v>
      </c>
      <c r="AE583" t="s">
        <v>45</v>
      </c>
      <c r="AF583">
        <v>2023</v>
      </c>
      <c r="AG583">
        <v>10</v>
      </c>
      <c r="AH583">
        <v>20</v>
      </c>
      <c r="AI583">
        <v>2023</v>
      </c>
      <c r="AJ583">
        <v>9</v>
      </c>
      <c r="AK583">
        <v>9</v>
      </c>
      <c r="AL583">
        <v>29.93</v>
      </c>
      <c r="AM583">
        <v>75.3</v>
      </c>
      <c r="AN583" t="s">
        <v>51</v>
      </c>
      <c r="AO583" t="s">
        <v>53</v>
      </c>
      <c r="AP583" t="s">
        <v>59</v>
      </c>
      <c r="AQ583">
        <v>21309.8999999999</v>
      </c>
    </row>
    <row r="584" spans="1:43" x14ac:dyDescent="0.2">
      <c r="A584" t="s">
        <v>646</v>
      </c>
      <c r="B584" t="s">
        <v>44</v>
      </c>
      <c r="C584">
        <v>1</v>
      </c>
      <c r="D584" t="s">
        <v>46</v>
      </c>
      <c r="E584" t="s">
        <v>46</v>
      </c>
      <c r="F584">
        <v>4</v>
      </c>
      <c r="G584" t="s">
        <v>45</v>
      </c>
      <c r="H584" t="s">
        <v>45</v>
      </c>
      <c r="I584" t="s">
        <v>65</v>
      </c>
      <c r="J584">
        <v>792</v>
      </c>
      <c r="K584">
        <v>4</v>
      </c>
      <c r="L584" t="s">
        <v>46</v>
      </c>
      <c r="M584" t="s">
        <v>46</v>
      </c>
      <c r="N584" t="s">
        <v>45</v>
      </c>
      <c r="O584" t="s">
        <v>46</v>
      </c>
      <c r="P584" t="s">
        <v>45</v>
      </c>
      <c r="Q584" t="s">
        <v>46</v>
      </c>
      <c r="R584" t="s">
        <v>49</v>
      </c>
      <c r="S584" t="s">
        <v>45</v>
      </c>
      <c r="T584" t="s">
        <v>50</v>
      </c>
      <c r="U584">
        <v>89.2</v>
      </c>
      <c r="V584">
        <v>346.2</v>
      </c>
      <c r="W584" t="s">
        <v>45</v>
      </c>
      <c r="X584">
        <v>79.491727991594203</v>
      </c>
      <c r="Y584">
        <v>55.402879440356898</v>
      </c>
      <c r="Z584">
        <v>32.603971528463703</v>
      </c>
      <c r="AA584" s="1" t="d">
        <v>2023-10-09</v>
      </c>
      <c r="AB584">
        <v>29.7047237597147</v>
      </c>
      <c r="AC584">
        <v>178.4</v>
      </c>
      <c r="AD584" s="1" t="d">
        <v>2023-09-04</v>
      </c>
      <c r="AE584" t="s">
        <v>46</v>
      </c>
      <c r="AF584">
        <v>2023</v>
      </c>
      <c r="AG584">
        <v>10</v>
      </c>
      <c r="AH584">
        <v>9</v>
      </c>
      <c r="AI584">
        <v>2023</v>
      </c>
      <c r="AJ584">
        <v>9</v>
      </c>
      <c r="AK584">
        <v>4</v>
      </c>
      <c r="AL584">
        <v>50.89</v>
      </c>
      <c r="AM584">
        <v>118.904723759714</v>
      </c>
      <c r="AN584" t="s">
        <v>51</v>
      </c>
      <c r="AO584" t="s">
        <v>53</v>
      </c>
      <c r="AP584" t="s">
        <v>53</v>
      </c>
      <c r="AQ584">
        <v>70646.399999999994</v>
      </c>
    </row>
    <row r="585" spans="1:43" x14ac:dyDescent="0.2">
      <c r="A585" t="s">
        <v>647</v>
      </c>
      <c r="B585" t="s">
        <v>44</v>
      </c>
      <c r="C585">
        <v>0</v>
      </c>
      <c r="D585" t="s">
        <v>45</v>
      </c>
      <c r="E585" t="s">
        <v>45</v>
      </c>
      <c r="F585">
        <v>1</v>
      </c>
      <c r="G585" t="s">
        <v>45</v>
      </c>
      <c r="H585" t="s">
        <v>46</v>
      </c>
      <c r="I585" t="s">
        <v>46</v>
      </c>
      <c r="J585">
        <v>0</v>
      </c>
      <c r="K585">
        <v>0</v>
      </c>
      <c r="L585" t="s">
        <v>74</v>
      </c>
      <c r="M585" t="s">
        <v>74</v>
      </c>
      <c r="N585" t="s">
        <v>74</v>
      </c>
      <c r="O585" t="s">
        <v>74</v>
      </c>
      <c r="P585" t="s">
        <v>74</v>
      </c>
      <c r="Q585" t="s">
        <v>74</v>
      </c>
      <c r="R585" t="s">
        <v>49</v>
      </c>
      <c r="S585" t="s">
        <v>45</v>
      </c>
      <c r="T585" t="s">
        <v>57</v>
      </c>
      <c r="U585">
        <v>19</v>
      </c>
      <c r="V585">
        <v>19</v>
      </c>
      <c r="W585" t="s">
        <v>46</v>
      </c>
      <c r="X585">
        <v>100</v>
      </c>
      <c r="Y585">
        <v>66.198985417851006</v>
      </c>
      <c r="Z585">
        <v>8.8725328829999999</v>
      </c>
      <c r="AA585" s="1" t="d">
        <v>2023-09-29</v>
      </c>
      <c r="AB585">
        <v>0</v>
      </c>
      <c r="AC585">
        <v>9.5</v>
      </c>
      <c r="AD585" s="1" t="d">
        <v>2023-07-25</v>
      </c>
      <c r="AE585" t="s">
        <v>46</v>
      </c>
      <c r="AF585">
        <v>2023</v>
      </c>
      <c r="AG585">
        <v>9</v>
      </c>
      <c r="AH585">
        <v>29</v>
      </c>
      <c r="AI585">
        <v>2023</v>
      </c>
      <c r="AJ585">
        <v>7</v>
      </c>
      <c r="AK585">
        <v>25</v>
      </c>
      <c r="AL585">
        <v>92.13</v>
      </c>
      <c r="AM585">
        <v>19</v>
      </c>
      <c r="AN585" t="s">
        <v>51</v>
      </c>
      <c r="AO585" t="s">
        <v>52</v>
      </c>
      <c r="AP585" t="s">
        <v>53</v>
      </c>
      <c r="AQ585">
        <v>0</v>
      </c>
    </row>
    <row r="586" spans="1:43" x14ac:dyDescent="0.2">
      <c r="A586" t="s">
        <v>648</v>
      </c>
      <c r="B586" t="s">
        <v>44</v>
      </c>
      <c r="C586">
        <v>0</v>
      </c>
      <c r="D586" t="s">
        <v>46</v>
      </c>
      <c r="E586" t="s">
        <v>46</v>
      </c>
      <c r="F586">
        <v>3</v>
      </c>
      <c r="G586" t="s">
        <v>45</v>
      </c>
      <c r="H586" t="s">
        <v>46</v>
      </c>
      <c r="I586" t="s">
        <v>46</v>
      </c>
      <c r="J586">
        <v>0</v>
      </c>
      <c r="K586">
        <v>0</v>
      </c>
      <c r="L586" t="s">
        <v>74</v>
      </c>
      <c r="M586" t="s">
        <v>74</v>
      </c>
      <c r="N586" t="s">
        <v>74</v>
      </c>
      <c r="O586" t="s">
        <v>74</v>
      </c>
      <c r="P586" t="s">
        <v>74</v>
      </c>
      <c r="Q586" t="s">
        <v>74</v>
      </c>
      <c r="R586" t="s">
        <v>49</v>
      </c>
      <c r="S586" t="s">
        <v>45</v>
      </c>
      <c r="T586" t="s">
        <v>57</v>
      </c>
      <c r="U586">
        <v>20</v>
      </c>
      <c r="V586">
        <v>61.7</v>
      </c>
      <c r="W586" t="s">
        <v>46</v>
      </c>
      <c r="X586">
        <v>72.727993825877405</v>
      </c>
      <c r="Y586">
        <v>62.966175606448402</v>
      </c>
      <c r="Z586">
        <v>11.4775584579516</v>
      </c>
      <c r="AA586" s="1" t="d">
        <v>2023-10-03</v>
      </c>
      <c r="AB586">
        <v>0</v>
      </c>
      <c r="AC586">
        <v>30</v>
      </c>
      <c r="AD586" s="1" t="d">
        <v>2023-06-21</v>
      </c>
      <c r="AE586" t="s">
        <v>46</v>
      </c>
      <c r="AF586">
        <v>2023</v>
      </c>
      <c r="AG586">
        <v>10</v>
      </c>
      <c r="AH586">
        <v>3</v>
      </c>
      <c r="AI586">
        <v>2023</v>
      </c>
      <c r="AJ586">
        <v>6</v>
      </c>
      <c r="AK586">
        <v>21</v>
      </c>
      <c r="AL586">
        <v>64.25</v>
      </c>
      <c r="AM586">
        <v>20</v>
      </c>
      <c r="AN586" t="s">
        <v>51</v>
      </c>
      <c r="AO586" t="s">
        <v>52</v>
      </c>
      <c r="AP586" t="s">
        <v>59</v>
      </c>
      <c r="AQ586">
        <v>0</v>
      </c>
    </row>
    <row r="587" spans="1:43" x14ac:dyDescent="0.2">
      <c r="A587" t="s">
        <v>649</v>
      </c>
      <c r="B587" t="s">
        <v>44</v>
      </c>
      <c r="C587">
        <v>1</v>
      </c>
      <c r="D587" t="s">
        <v>46</v>
      </c>
      <c r="E587" t="s">
        <v>46</v>
      </c>
      <c r="F587">
        <v>1</v>
      </c>
      <c r="G587" t="s">
        <v>45</v>
      </c>
      <c r="H587" t="s">
        <v>45</v>
      </c>
      <c r="I587" t="s">
        <v>65</v>
      </c>
      <c r="J587">
        <v>81</v>
      </c>
      <c r="K587">
        <v>1</v>
      </c>
      <c r="L587" t="s">
        <v>46</v>
      </c>
      <c r="M587" t="s">
        <v>46</v>
      </c>
      <c r="N587" t="s">
        <v>46</v>
      </c>
      <c r="O587" t="s">
        <v>46</v>
      </c>
      <c r="P587" t="s">
        <v>45</v>
      </c>
      <c r="Q587" t="s">
        <v>46</v>
      </c>
      <c r="R587" t="s">
        <v>49</v>
      </c>
      <c r="S587" t="s">
        <v>45</v>
      </c>
      <c r="T587" t="s">
        <v>50</v>
      </c>
      <c r="U587">
        <v>85.7</v>
      </c>
      <c r="V587">
        <v>85.7</v>
      </c>
      <c r="W587" t="s">
        <v>45</v>
      </c>
      <c r="X587">
        <v>73.723308794505002</v>
      </c>
      <c r="Y587">
        <v>52.232809132553697</v>
      </c>
      <c r="Z587">
        <v>27.535575438081398</v>
      </c>
      <c r="AA587" s="1" t="d">
        <v>2023-10-26</v>
      </c>
      <c r="AB587">
        <v>0</v>
      </c>
      <c r="AC587">
        <v>42.85</v>
      </c>
      <c r="AD587" s="1" t="d">
        <v>2023-09-08</v>
      </c>
      <c r="AE587" t="s">
        <v>46</v>
      </c>
      <c r="AF587">
        <v>2023</v>
      </c>
      <c r="AG587">
        <v>10</v>
      </c>
      <c r="AH587">
        <v>26</v>
      </c>
      <c r="AI587">
        <v>2023</v>
      </c>
      <c r="AJ587">
        <v>9</v>
      </c>
      <c r="AK587">
        <v>8</v>
      </c>
      <c r="AL587">
        <v>47.19</v>
      </c>
      <c r="AM587">
        <v>85.7</v>
      </c>
      <c r="AN587" t="s">
        <v>51</v>
      </c>
      <c r="AO587" t="s">
        <v>53</v>
      </c>
      <c r="AP587" t="s">
        <v>59</v>
      </c>
      <c r="AQ587">
        <v>6941.7</v>
      </c>
    </row>
    <row r="588" spans="1:43" x14ac:dyDescent="0.2">
      <c r="A588" t="s">
        <v>650</v>
      </c>
      <c r="B588" t="s">
        <v>55</v>
      </c>
      <c r="C588">
        <v>0</v>
      </c>
      <c r="D588" t="s">
        <v>46</v>
      </c>
      <c r="E588" t="s">
        <v>46</v>
      </c>
      <c r="F588">
        <v>52</v>
      </c>
      <c r="G588" t="s">
        <v>45</v>
      </c>
      <c r="H588" t="s">
        <v>46</v>
      </c>
      <c r="I588" t="s">
        <v>48</v>
      </c>
      <c r="J588">
        <v>265</v>
      </c>
      <c r="K588">
        <v>5</v>
      </c>
      <c r="L588" t="s">
        <v>45</v>
      </c>
      <c r="M588" t="s">
        <v>45</v>
      </c>
      <c r="N588" t="s">
        <v>46</v>
      </c>
      <c r="O588" t="s">
        <v>46</v>
      </c>
      <c r="P588" t="s">
        <v>45</v>
      </c>
      <c r="Q588" t="s">
        <v>46</v>
      </c>
      <c r="R588" t="s">
        <v>75</v>
      </c>
      <c r="S588" t="s">
        <v>45</v>
      </c>
      <c r="T588" t="s">
        <v>68</v>
      </c>
      <c r="U588">
        <v>63.25</v>
      </c>
      <c r="V588">
        <v>3342.45</v>
      </c>
      <c r="W588" t="s">
        <v>46</v>
      </c>
      <c r="X588">
        <v>63.109586506896299</v>
      </c>
      <c r="Y588">
        <v>79.444523011033795</v>
      </c>
      <c r="Z588">
        <v>7.20602090557521</v>
      </c>
      <c r="AA588" s="1" t="d">
        <v>2025-05-16</v>
      </c>
      <c r="AB588">
        <v>0</v>
      </c>
      <c r="AC588">
        <v>1644.5</v>
      </c>
      <c r="AD588" s="1" t="d">
        <v>2023-09-05</v>
      </c>
      <c r="AE588" t="s">
        <v>45</v>
      </c>
      <c r="AF588">
        <v>2025</v>
      </c>
      <c r="AG588">
        <v>5</v>
      </c>
      <c r="AH588">
        <v>16</v>
      </c>
      <c r="AI588">
        <v>2023</v>
      </c>
      <c r="AJ588">
        <v>9</v>
      </c>
      <c r="AK588">
        <v>5</v>
      </c>
      <c r="AL588">
        <v>107.9</v>
      </c>
      <c r="AM588">
        <v>63.25</v>
      </c>
      <c r="AN588" t="s">
        <v>63</v>
      </c>
      <c r="AO588" t="s">
        <v>59</v>
      </c>
      <c r="AP588" t="s">
        <v>59</v>
      </c>
      <c r="AQ588">
        <v>16761.25</v>
      </c>
    </row>
    <row r="589" spans="1:43" x14ac:dyDescent="0.2">
      <c r="A589" t="s">
        <v>651</v>
      </c>
      <c r="B589" t="s">
        <v>55</v>
      </c>
      <c r="C589">
        <v>0</v>
      </c>
      <c r="D589" t="s">
        <v>45</v>
      </c>
      <c r="E589" t="s">
        <v>45</v>
      </c>
      <c r="F589">
        <v>5</v>
      </c>
      <c r="G589" t="s">
        <v>45</v>
      </c>
      <c r="H589" t="s">
        <v>46</v>
      </c>
      <c r="I589" t="s">
        <v>46</v>
      </c>
      <c r="J589">
        <v>0</v>
      </c>
      <c r="K589">
        <v>0</v>
      </c>
      <c r="L589" t="s">
        <v>74</v>
      </c>
      <c r="M589" t="s">
        <v>74</v>
      </c>
      <c r="N589" t="s">
        <v>74</v>
      </c>
      <c r="O589" t="s">
        <v>74</v>
      </c>
      <c r="P589" t="s">
        <v>74</v>
      </c>
      <c r="Q589" t="s">
        <v>74</v>
      </c>
      <c r="R589" t="s">
        <v>56</v>
      </c>
      <c r="S589" t="s">
        <v>46</v>
      </c>
      <c r="T589" t="s">
        <v>57</v>
      </c>
      <c r="U589">
        <v>20.100000000000001</v>
      </c>
      <c r="V589">
        <v>85.1</v>
      </c>
      <c r="W589" t="s">
        <v>46</v>
      </c>
      <c r="X589">
        <v>57.252334458028102</v>
      </c>
      <c r="Y589">
        <v>83.840654489393003</v>
      </c>
      <c r="Z589">
        <v>8.4396403397363304</v>
      </c>
      <c r="AA589" s="1" t="d">
        <v>2024-02-27</v>
      </c>
      <c r="AB589">
        <v>0</v>
      </c>
      <c r="AC589">
        <v>50.25</v>
      </c>
      <c r="AD589" s="1" t="d">
        <v>2023-09-11</v>
      </c>
      <c r="AE589" t="s">
        <v>46</v>
      </c>
      <c r="AF589">
        <v>2024</v>
      </c>
      <c r="AG589">
        <v>2</v>
      </c>
      <c r="AH589">
        <v>27</v>
      </c>
      <c r="AI589">
        <v>2023</v>
      </c>
      <c r="AJ589">
        <v>9</v>
      </c>
      <c r="AK589">
        <v>11</v>
      </c>
      <c r="AL589">
        <v>53.81</v>
      </c>
      <c r="AM589">
        <v>20.100000000000001</v>
      </c>
      <c r="AN589" t="s">
        <v>51</v>
      </c>
      <c r="AO589" t="s">
        <v>52</v>
      </c>
      <c r="AP589" t="s">
        <v>59</v>
      </c>
      <c r="AQ589">
        <v>0</v>
      </c>
    </row>
    <row r="590" spans="1:43" x14ac:dyDescent="0.2">
      <c r="A590" t="s">
        <v>652</v>
      </c>
      <c r="B590" t="s">
        <v>55</v>
      </c>
      <c r="C590">
        <v>0</v>
      </c>
      <c r="D590" t="s">
        <v>45</v>
      </c>
      <c r="E590" t="s">
        <v>46</v>
      </c>
      <c r="F590">
        <v>72</v>
      </c>
      <c r="G590" t="s">
        <v>45</v>
      </c>
      <c r="H590" t="s">
        <v>45</v>
      </c>
      <c r="I590" t="s">
        <v>65</v>
      </c>
      <c r="J590">
        <v>567</v>
      </c>
      <c r="K590">
        <v>1</v>
      </c>
      <c r="L590" t="s">
        <v>45</v>
      </c>
      <c r="M590" t="s">
        <v>45</v>
      </c>
      <c r="N590" t="s">
        <v>45</v>
      </c>
      <c r="O590" t="s">
        <v>46</v>
      </c>
      <c r="P590" t="s">
        <v>46</v>
      </c>
      <c r="Q590" t="s">
        <v>45</v>
      </c>
      <c r="R590" t="s">
        <v>75</v>
      </c>
      <c r="S590" t="s">
        <v>45</v>
      </c>
      <c r="T590" t="s">
        <v>50</v>
      </c>
      <c r="U590">
        <v>99.15</v>
      </c>
      <c r="V590">
        <v>7422.1</v>
      </c>
      <c r="W590" t="s">
        <v>46</v>
      </c>
      <c r="X590">
        <v>82.455037248163606</v>
      </c>
      <c r="Y590">
        <v>79.673052519058999</v>
      </c>
      <c r="Z590">
        <v>8.3109245290429801</v>
      </c>
      <c r="AA590" s="1" t="d">
        <v>2025-08-24</v>
      </c>
      <c r="AB590">
        <v>15.121833558310801</v>
      </c>
      <c r="AC590">
        <v>3569.4</v>
      </c>
      <c r="AD590" s="1" t="d">
        <v>2023-07-28</v>
      </c>
      <c r="AE590" t="s">
        <v>46</v>
      </c>
      <c r="AF590">
        <v>2025</v>
      </c>
      <c r="AG590">
        <v>8</v>
      </c>
      <c r="AH590">
        <v>24</v>
      </c>
      <c r="AI590">
        <v>2023</v>
      </c>
      <c r="AJ590">
        <v>7</v>
      </c>
      <c r="AK590">
        <v>28</v>
      </c>
      <c r="AL590">
        <v>146.13999999999999</v>
      </c>
      <c r="AM590">
        <v>114.27183355830999</v>
      </c>
      <c r="AN590" t="s">
        <v>63</v>
      </c>
      <c r="AO590" t="s">
        <v>53</v>
      </c>
      <c r="AP590" t="s">
        <v>53</v>
      </c>
      <c r="AQ590">
        <v>56218.05</v>
      </c>
    </row>
    <row r="591" spans="1:43" x14ac:dyDescent="0.2">
      <c r="A591" t="s">
        <v>653</v>
      </c>
      <c r="B591" t="s">
        <v>55</v>
      </c>
      <c r="C591">
        <v>0</v>
      </c>
      <c r="D591" t="s">
        <v>45</v>
      </c>
      <c r="E591" t="s">
        <v>45</v>
      </c>
      <c r="F591">
        <v>71</v>
      </c>
      <c r="G591" t="s">
        <v>45</v>
      </c>
      <c r="H591" t="s">
        <v>45</v>
      </c>
      <c r="I591" t="s">
        <v>48</v>
      </c>
      <c r="J591">
        <v>681</v>
      </c>
      <c r="K591">
        <v>2</v>
      </c>
      <c r="L591" t="s">
        <v>45</v>
      </c>
      <c r="M591" t="s">
        <v>45</v>
      </c>
      <c r="N591" t="s">
        <v>45</v>
      </c>
      <c r="O591" t="s">
        <v>45</v>
      </c>
      <c r="P591" t="s">
        <v>45</v>
      </c>
      <c r="Q591" t="s">
        <v>45</v>
      </c>
      <c r="R591" t="s">
        <v>75</v>
      </c>
      <c r="S591" t="s">
        <v>46</v>
      </c>
      <c r="T591" t="s">
        <v>50</v>
      </c>
      <c r="U591">
        <v>90.4</v>
      </c>
      <c r="V591">
        <v>6668.05</v>
      </c>
      <c r="W591" t="s">
        <v>46</v>
      </c>
      <c r="X591">
        <v>57.158742611366897</v>
      </c>
      <c r="Y591">
        <v>59.325578999601198</v>
      </c>
      <c r="Z591">
        <v>6.8628963278681301</v>
      </c>
      <c r="AA591" s="1" t="d">
        <v>2025-05-26</v>
      </c>
      <c r="AB591">
        <v>16.0761077404917</v>
      </c>
      <c r="AC591">
        <v>3209.2</v>
      </c>
      <c r="AD591" s="1" t="d">
        <v>2023-09-13</v>
      </c>
      <c r="AE591" t="s">
        <v>45</v>
      </c>
      <c r="AF591">
        <v>2025</v>
      </c>
      <c r="AG591">
        <v>5</v>
      </c>
      <c r="AH591">
        <v>26</v>
      </c>
      <c r="AI591">
        <v>2023</v>
      </c>
      <c r="AJ591">
        <v>9</v>
      </c>
      <c r="AK591">
        <v>13</v>
      </c>
      <c r="AL591">
        <v>121.3</v>
      </c>
      <c r="AM591">
        <v>106.476107740491</v>
      </c>
      <c r="AN591" t="s">
        <v>63</v>
      </c>
      <c r="AO591" t="s">
        <v>53</v>
      </c>
      <c r="AP591" t="s">
        <v>59</v>
      </c>
      <c r="AQ591">
        <v>61562.400000000001</v>
      </c>
    </row>
    <row r="592" spans="1:43" x14ac:dyDescent="0.2">
      <c r="A592" t="s">
        <v>654</v>
      </c>
      <c r="B592" t="s">
        <v>55</v>
      </c>
      <c r="C592">
        <v>0</v>
      </c>
      <c r="D592" t="s">
        <v>45</v>
      </c>
      <c r="E592" t="s">
        <v>46</v>
      </c>
      <c r="F592">
        <v>72</v>
      </c>
      <c r="G592" t="s">
        <v>45</v>
      </c>
      <c r="H592" t="s">
        <v>45</v>
      </c>
      <c r="I592" t="s">
        <v>65</v>
      </c>
      <c r="J592">
        <v>11</v>
      </c>
      <c r="K592">
        <v>9</v>
      </c>
      <c r="L592" t="s">
        <v>45</v>
      </c>
      <c r="M592" t="s">
        <v>46</v>
      </c>
      <c r="N592" t="s">
        <v>45</v>
      </c>
      <c r="O592" t="s">
        <v>45</v>
      </c>
      <c r="P592" t="s">
        <v>45</v>
      </c>
      <c r="Q592" t="s">
        <v>45</v>
      </c>
      <c r="R592" t="s">
        <v>75</v>
      </c>
      <c r="S592" t="s">
        <v>45</v>
      </c>
      <c r="T592" t="s">
        <v>68</v>
      </c>
      <c r="U592">
        <v>111.9</v>
      </c>
      <c r="V592">
        <v>8071.05</v>
      </c>
      <c r="W592" t="s">
        <v>46</v>
      </c>
      <c r="X592">
        <v>71.073493558290807</v>
      </c>
      <c r="Y592">
        <v>79.108799604872104</v>
      </c>
      <c r="Z592">
        <v>16.144282751002699</v>
      </c>
      <c r="AA592" s="1" t="d">
        <v>2024-11-13</v>
      </c>
      <c r="AB592">
        <v>0</v>
      </c>
      <c r="AC592">
        <v>4028.4</v>
      </c>
      <c r="AD592" s="1" t="d">
        <v>2023-08-18</v>
      </c>
      <c r="AE592" t="s">
        <v>46</v>
      </c>
      <c r="AF592">
        <v>2024</v>
      </c>
      <c r="AG592">
        <v>11</v>
      </c>
      <c r="AH592">
        <v>13</v>
      </c>
      <c r="AI592">
        <v>2023</v>
      </c>
      <c r="AJ592">
        <v>8</v>
      </c>
      <c r="AK592">
        <v>18</v>
      </c>
      <c r="AL592">
        <v>126.93</v>
      </c>
      <c r="AM592">
        <v>111.9</v>
      </c>
      <c r="AN592" t="s">
        <v>63</v>
      </c>
      <c r="AO592" t="s">
        <v>53</v>
      </c>
      <c r="AP592" t="s">
        <v>59</v>
      </c>
      <c r="AQ592">
        <v>1230.9000000000001</v>
      </c>
    </row>
    <row r="593" spans="1:43" x14ac:dyDescent="0.2">
      <c r="A593" t="s">
        <v>655</v>
      </c>
      <c r="B593" t="s">
        <v>55</v>
      </c>
      <c r="C593">
        <v>0</v>
      </c>
      <c r="D593" t="s">
        <v>45</v>
      </c>
      <c r="E593" t="s">
        <v>45</v>
      </c>
      <c r="F593">
        <v>46</v>
      </c>
      <c r="G593" t="s">
        <v>45</v>
      </c>
      <c r="H593" t="s">
        <v>45</v>
      </c>
      <c r="I593" t="s">
        <v>46</v>
      </c>
      <c r="J593">
        <v>0</v>
      </c>
      <c r="K593">
        <v>0</v>
      </c>
      <c r="L593" t="s">
        <v>74</v>
      </c>
      <c r="M593" t="s">
        <v>74</v>
      </c>
      <c r="N593" t="s">
        <v>74</v>
      </c>
      <c r="O593" t="s">
        <v>74</v>
      </c>
      <c r="P593" t="s">
        <v>74</v>
      </c>
      <c r="Q593" t="s">
        <v>74</v>
      </c>
      <c r="R593" t="s">
        <v>56</v>
      </c>
      <c r="S593" t="s">
        <v>46</v>
      </c>
      <c r="T593" t="s">
        <v>50</v>
      </c>
      <c r="U593">
        <v>24.9</v>
      </c>
      <c r="V593">
        <v>1174.8</v>
      </c>
      <c r="W593" t="s">
        <v>46</v>
      </c>
      <c r="X593">
        <v>62.835138298523198</v>
      </c>
      <c r="Y593">
        <v>66.955304994951405</v>
      </c>
      <c r="Z593">
        <v>12.3053901614821</v>
      </c>
      <c r="AA593" s="1" t="d">
        <v>2024-03-23</v>
      </c>
      <c r="AB593">
        <v>0</v>
      </c>
      <c r="AC593">
        <v>572.69999999999902</v>
      </c>
      <c r="AD593" s="1" t="d">
        <v>2023-09-12</v>
      </c>
      <c r="AE593" t="s">
        <v>46</v>
      </c>
      <c r="AF593">
        <v>2024</v>
      </c>
      <c r="AG593">
        <v>3</v>
      </c>
      <c r="AH593">
        <v>23</v>
      </c>
      <c r="AI593">
        <v>2023</v>
      </c>
      <c r="AJ593">
        <v>9</v>
      </c>
      <c r="AK593">
        <v>12</v>
      </c>
      <c r="AL593">
        <v>96.53</v>
      </c>
      <c r="AM593">
        <v>24.9</v>
      </c>
      <c r="AN593" t="s">
        <v>63</v>
      </c>
      <c r="AO593" t="s">
        <v>52</v>
      </c>
      <c r="AP593" t="s">
        <v>59</v>
      </c>
      <c r="AQ593">
        <v>0</v>
      </c>
    </row>
    <row r="594" spans="1:43" x14ac:dyDescent="0.2">
      <c r="A594" t="s">
        <v>656</v>
      </c>
      <c r="B594" t="s">
        <v>55</v>
      </c>
      <c r="C594">
        <v>0</v>
      </c>
      <c r="D594" t="s">
        <v>45</v>
      </c>
      <c r="E594" t="s">
        <v>45</v>
      </c>
      <c r="F594">
        <v>63</v>
      </c>
      <c r="G594" t="s">
        <v>45</v>
      </c>
      <c r="H594" t="s">
        <v>45</v>
      </c>
      <c r="I594" t="s">
        <v>48</v>
      </c>
      <c r="J594">
        <v>951</v>
      </c>
      <c r="K594">
        <v>7</v>
      </c>
      <c r="L594" t="s">
        <v>45</v>
      </c>
      <c r="M594" t="s">
        <v>45</v>
      </c>
      <c r="N594" t="s">
        <v>45</v>
      </c>
      <c r="O594" t="s">
        <v>46</v>
      </c>
      <c r="P594" t="s">
        <v>45</v>
      </c>
      <c r="Q594" t="s">
        <v>45</v>
      </c>
      <c r="R594" t="s">
        <v>75</v>
      </c>
      <c r="S594" t="s">
        <v>46</v>
      </c>
      <c r="T594" t="s">
        <v>68</v>
      </c>
      <c r="U594">
        <v>83.5</v>
      </c>
      <c r="V594">
        <v>5435</v>
      </c>
      <c r="W594" t="s">
        <v>46</v>
      </c>
      <c r="X594">
        <v>77.184697386195793</v>
      </c>
      <c r="Y594">
        <v>86.696725488300302</v>
      </c>
      <c r="Z594">
        <v>11.253141160516501</v>
      </c>
      <c r="AA594" s="1" t="d">
        <v>2024-09-30</v>
      </c>
      <c r="AB594">
        <v>17.275203375965699</v>
      </c>
      <c r="AC594">
        <v>2630.25</v>
      </c>
      <c r="AD594" s="1" t="d">
        <v>2023-07-14</v>
      </c>
      <c r="AE594" t="s">
        <v>46</v>
      </c>
      <c r="AF594">
        <v>2024</v>
      </c>
      <c r="AG594">
        <v>9</v>
      </c>
      <c r="AH594">
        <v>30</v>
      </c>
      <c r="AI594">
        <v>2023</v>
      </c>
      <c r="AJ594">
        <v>7</v>
      </c>
      <c r="AK594">
        <v>14</v>
      </c>
      <c r="AL594">
        <v>128.93</v>
      </c>
      <c r="AM594">
        <v>100.77520337596501</v>
      </c>
      <c r="AN594" t="s">
        <v>63</v>
      </c>
      <c r="AO594" t="s">
        <v>53</v>
      </c>
      <c r="AP594" t="s">
        <v>53</v>
      </c>
      <c r="AQ594">
        <v>79408.5</v>
      </c>
    </row>
    <row r="595" spans="1:43" x14ac:dyDescent="0.2">
      <c r="A595" t="s">
        <v>657</v>
      </c>
      <c r="B595" t="s">
        <v>55</v>
      </c>
      <c r="C595">
        <v>0</v>
      </c>
      <c r="D595" t="s">
        <v>46</v>
      </c>
      <c r="E595" t="s">
        <v>46</v>
      </c>
      <c r="F595">
        <v>30</v>
      </c>
      <c r="G595" t="s">
        <v>45</v>
      </c>
      <c r="H595" t="s">
        <v>46</v>
      </c>
      <c r="I595" t="s">
        <v>65</v>
      </c>
      <c r="J595">
        <v>457</v>
      </c>
      <c r="K595">
        <v>6</v>
      </c>
      <c r="L595" t="s">
        <v>45</v>
      </c>
      <c r="M595" t="s">
        <v>45</v>
      </c>
      <c r="N595" t="s">
        <v>45</v>
      </c>
      <c r="O595" t="s">
        <v>46</v>
      </c>
      <c r="P595" t="s">
        <v>46</v>
      </c>
      <c r="Q595" t="s">
        <v>46</v>
      </c>
      <c r="R595" t="s">
        <v>49</v>
      </c>
      <c r="S595" t="s">
        <v>45</v>
      </c>
      <c r="T595" t="s">
        <v>68</v>
      </c>
      <c r="U595">
        <v>84.3</v>
      </c>
      <c r="V595">
        <v>2438.6</v>
      </c>
      <c r="W595" t="s">
        <v>46</v>
      </c>
      <c r="X595">
        <v>75.004931579304198</v>
      </c>
      <c r="Y595">
        <v>83.665982460968394</v>
      </c>
      <c r="Z595">
        <v>14.042855034450501</v>
      </c>
      <c r="AA595" s="1" t="d">
        <v>2023-10-11</v>
      </c>
      <c r="AB595">
        <v>23.8266913329545</v>
      </c>
      <c r="AC595">
        <v>1264.5</v>
      </c>
      <c r="AD595" s="1" t="d">
        <v>2023-07-01</v>
      </c>
      <c r="AE595" t="s">
        <v>46</v>
      </c>
      <c r="AF595">
        <v>2023</v>
      </c>
      <c r="AG595">
        <v>10</v>
      </c>
      <c r="AH595">
        <v>11</v>
      </c>
      <c r="AI595">
        <v>2023</v>
      </c>
      <c r="AJ595">
        <v>7</v>
      </c>
      <c r="AK595">
        <v>1</v>
      </c>
      <c r="AL595">
        <v>90.96</v>
      </c>
      <c r="AM595">
        <v>108.126691332954</v>
      </c>
      <c r="AN595" t="s">
        <v>58</v>
      </c>
      <c r="AO595" t="s">
        <v>53</v>
      </c>
      <c r="AP595" t="s">
        <v>53</v>
      </c>
      <c r="AQ595">
        <v>38525.1</v>
      </c>
    </row>
    <row r="596" spans="1:43" x14ac:dyDescent="0.2">
      <c r="A596" t="s">
        <v>658</v>
      </c>
      <c r="B596" t="s">
        <v>55</v>
      </c>
      <c r="C596">
        <v>0</v>
      </c>
      <c r="D596" t="s">
        <v>46</v>
      </c>
      <c r="E596" t="s">
        <v>46</v>
      </c>
      <c r="F596">
        <v>1</v>
      </c>
      <c r="G596" t="s">
        <v>45</v>
      </c>
      <c r="H596" t="s">
        <v>46</v>
      </c>
      <c r="I596" t="s">
        <v>48</v>
      </c>
      <c r="J596">
        <v>525</v>
      </c>
      <c r="K596">
        <v>2</v>
      </c>
      <c r="L596" t="s">
        <v>46</v>
      </c>
      <c r="M596" t="s">
        <v>46</v>
      </c>
      <c r="N596" t="s">
        <v>46</v>
      </c>
      <c r="O596" t="s">
        <v>46</v>
      </c>
      <c r="P596" t="s">
        <v>46</v>
      </c>
      <c r="Q596" t="s">
        <v>46</v>
      </c>
      <c r="R596" t="s">
        <v>49</v>
      </c>
      <c r="S596" t="s">
        <v>46</v>
      </c>
      <c r="T596" t="s">
        <v>57</v>
      </c>
      <c r="U596">
        <v>45.6</v>
      </c>
      <c r="V596">
        <v>45.6</v>
      </c>
      <c r="W596" t="s">
        <v>46</v>
      </c>
      <c r="X596">
        <v>85.563099163868401</v>
      </c>
      <c r="Y596">
        <v>70.6012021367264</v>
      </c>
      <c r="Z596">
        <v>8.6782208339826603</v>
      </c>
      <c r="AA596" s="1" t="d">
        <v>2023-10-25</v>
      </c>
      <c r="AB596">
        <v>45.871536396240401</v>
      </c>
      <c r="AC596">
        <v>22.8</v>
      </c>
      <c r="AD596" s="1" t="d">
        <v>2023-07-17</v>
      </c>
      <c r="AE596" t="s">
        <v>46</v>
      </c>
      <c r="AF596">
        <v>2023</v>
      </c>
      <c r="AG596">
        <v>10</v>
      </c>
      <c r="AH596">
        <v>25</v>
      </c>
      <c r="AI596">
        <v>2023</v>
      </c>
      <c r="AJ596">
        <v>7</v>
      </c>
      <c r="AK596">
        <v>17</v>
      </c>
      <c r="AL596">
        <v>77.88</v>
      </c>
      <c r="AM596">
        <v>91.471536396240396</v>
      </c>
      <c r="AN596" t="s">
        <v>51</v>
      </c>
      <c r="AO596" t="s">
        <v>59</v>
      </c>
      <c r="AP596" t="s">
        <v>53</v>
      </c>
      <c r="AQ596">
        <v>23940</v>
      </c>
    </row>
    <row r="597" spans="1:43" x14ac:dyDescent="0.2">
      <c r="A597" t="s">
        <v>659</v>
      </c>
      <c r="B597" t="s">
        <v>44</v>
      </c>
      <c r="C597">
        <v>0</v>
      </c>
      <c r="D597" t="s">
        <v>46</v>
      </c>
      <c r="E597" t="s">
        <v>46</v>
      </c>
      <c r="F597">
        <v>12</v>
      </c>
      <c r="G597" t="s">
        <v>45</v>
      </c>
      <c r="H597" t="s">
        <v>45</v>
      </c>
      <c r="I597" t="s">
        <v>48</v>
      </c>
      <c r="J597">
        <v>206</v>
      </c>
      <c r="K597">
        <v>10</v>
      </c>
      <c r="L597" t="s">
        <v>45</v>
      </c>
      <c r="M597" t="s">
        <v>46</v>
      </c>
      <c r="N597" t="s">
        <v>45</v>
      </c>
      <c r="O597" t="s">
        <v>45</v>
      </c>
      <c r="P597" t="s">
        <v>46</v>
      </c>
      <c r="Q597" t="s">
        <v>46</v>
      </c>
      <c r="R597" t="s">
        <v>49</v>
      </c>
      <c r="S597" t="s">
        <v>45</v>
      </c>
      <c r="T597" t="s">
        <v>57</v>
      </c>
      <c r="U597">
        <v>61.65</v>
      </c>
      <c r="V597">
        <v>713.75</v>
      </c>
      <c r="W597" t="s">
        <v>45</v>
      </c>
      <c r="X597">
        <v>62.349754019999999</v>
      </c>
      <c r="Y597">
        <v>38.016078750479501</v>
      </c>
      <c r="Z597">
        <v>33.7496919647241</v>
      </c>
      <c r="AA597" s="1" t="d">
        <v>2023-10-29</v>
      </c>
      <c r="AB597">
        <v>0</v>
      </c>
      <c r="AC597">
        <v>369.9</v>
      </c>
      <c r="AD597" s="1" t="d">
        <v>2023-09-06</v>
      </c>
      <c r="AE597" t="s">
        <v>45</v>
      </c>
      <c r="AF597">
        <v>2023</v>
      </c>
      <c r="AG597">
        <v>10</v>
      </c>
      <c r="AH597">
        <v>29</v>
      </c>
      <c r="AI597">
        <v>2023</v>
      </c>
      <c r="AJ597">
        <v>9</v>
      </c>
      <c r="AK597">
        <v>6</v>
      </c>
      <c r="AL597">
        <v>40.6</v>
      </c>
      <c r="AM597">
        <v>61.65</v>
      </c>
      <c r="AN597" t="s">
        <v>58</v>
      </c>
      <c r="AO597" t="s">
        <v>59</v>
      </c>
      <c r="AP597" t="s">
        <v>59</v>
      </c>
      <c r="AQ597">
        <v>12699.9</v>
      </c>
    </row>
    <row r="598" spans="1:43" x14ac:dyDescent="0.2">
      <c r="A598" t="s">
        <v>660</v>
      </c>
      <c r="B598" t="s">
        <v>55</v>
      </c>
      <c r="C598">
        <v>0</v>
      </c>
      <c r="D598" t="s">
        <v>46</v>
      </c>
      <c r="E598" t="s">
        <v>46</v>
      </c>
      <c r="F598">
        <v>16</v>
      </c>
      <c r="G598" t="s">
        <v>46</v>
      </c>
      <c r="H598" t="s">
        <v>47</v>
      </c>
      <c r="I598" t="s">
        <v>48</v>
      </c>
      <c r="J598">
        <v>749</v>
      </c>
      <c r="K598">
        <v>8</v>
      </c>
      <c r="L598" t="s">
        <v>45</v>
      </c>
      <c r="M598" t="s">
        <v>45</v>
      </c>
      <c r="N598" t="s">
        <v>45</v>
      </c>
      <c r="O598" t="s">
        <v>45</v>
      </c>
      <c r="P598" t="s">
        <v>45</v>
      </c>
      <c r="Q598" t="s">
        <v>46</v>
      </c>
      <c r="R598" t="s">
        <v>75</v>
      </c>
      <c r="S598" t="s">
        <v>46</v>
      </c>
      <c r="T598" t="s">
        <v>57</v>
      </c>
      <c r="U598">
        <v>54.85</v>
      </c>
      <c r="V598">
        <v>916.15</v>
      </c>
      <c r="W598" t="s">
        <v>46</v>
      </c>
      <c r="X598">
        <v>65.951875970599403</v>
      </c>
      <c r="Y598">
        <v>74.861330826632994</v>
      </c>
      <c r="Z598">
        <v>6.1289809082354898</v>
      </c>
      <c r="AA598" s="1" t="d">
        <v>2024-08-12</v>
      </c>
      <c r="AB598">
        <v>36.702309540841</v>
      </c>
      <c r="AC598">
        <v>438.8</v>
      </c>
      <c r="AD598" s="1" t="d">
        <v>2023-09-02</v>
      </c>
      <c r="AE598" t="s">
        <v>45</v>
      </c>
      <c r="AF598">
        <v>2024</v>
      </c>
      <c r="AG598">
        <v>8</v>
      </c>
      <c r="AH598">
        <v>12</v>
      </c>
      <c r="AI598">
        <v>2023</v>
      </c>
      <c r="AJ598">
        <v>9</v>
      </c>
      <c r="AK598">
        <v>2</v>
      </c>
      <c r="AL598">
        <v>75.819999999999993</v>
      </c>
      <c r="AM598">
        <v>91.552309540841094</v>
      </c>
      <c r="AN598" t="s">
        <v>58</v>
      </c>
      <c r="AO598" t="s">
        <v>59</v>
      </c>
      <c r="AP598" t="s">
        <v>59</v>
      </c>
      <c r="AQ598">
        <v>41082.65</v>
      </c>
    </row>
    <row r="599" spans="1:43" x14ac:dyDescent="0.2">
      <c r="A599" t="s">
        <v>661</v>
      </c>
      <c r="B599" t="s">
        <v>55</v>
      </c>
      <c r="C599">
        <v>0</v>
      </c>
      <c r="D599" t="s">
        <v>46</v>
      </c>
      <c r="E599" t="s">
        <v>46</v>
      </c>
      <c r="F599">
        <v>4</v>
      </c>
      <c r="G599" t="s">
        <v>45</v>
      </c>
      <c r="H599" t="s">
        <v>45</v>
      </c>
      <c r="I599" t="s">
        <v>48</v>
      </c>
      <c r="J599">
        <v>584</v>
      </c>
      <c r="K599">
        <v>8</v>
      </c>
      <c r="L599" t="s">
        <v>46</v>
      </c>
      <c r="M599" t="s">
        <v>46</v>
      </c>
      <c r="N599" t="s">
        <v>46</v>
      </c>
      <c r="O599" t="s">
        <v>45</v>
      </c>
      <c r="P599" t="s">
        <v>46</v>
      </c>
      <c r="Q599" t="s">
        <v>45</v>
      </c>
      <c r="R599" t="s">
        <v>49</v>
      </c>
      <c r="S599" t="s">
        <v>46</v>
      </c>
      <c r="T599" t="s">
        <v>57</v>
      </c>
      <c r="U599">
        <v>65.55</v>
      </c>
      <c r="V599">
        <v>237.2</v>
      </c>
      <c r="W599" t="s">
        <v>46</v>
      </c>
      <c r="X599">
        <v>55.318544263265302</v>
      </c>
      <c r="Y599">
        <v>69.407864781110405</v>
      </c>
      <c r="Z599">
        <v>6.9868784769272096</v>
      </c>
      <c r="AA599" s="1" t="d">
        <v>2023-10-11</v>
      </c>
      <c r="AB599">
        <v>16.892794848065101</v>
      </c>
      <c r="AC599">
        <v>131.1</v>
      </c>
      <c r="AD599" s="1" t="d">
        <v>2023-09-12</v>
      </c>
      <c r="AE599" t="s">
        <v>45</v>
      </c>
      <c r="AF599">
        <v>2023</v>
      </c>
      <c r="AG599">
        <v>10</v>
      </c>
      <c r="AH599">
        <v>11</v>
      </c>
      <c r="AI599">
        <v>2023</v>
      </c>
      <c r="AJ599">
        <v>9</v>
      </c>
      <c r="AK599">
        <v>12</v>
      </c>
      <c r="AL599">
        <v>52.33</v>
      </c>
      <c r="AM599">
        <v>82.442794848065105</v>
      </c>
      <c r="AN599" t="s">
        <v>51</v>
      </c>
      <c r="AO599" t="s">
        <v>59</v>
      </c>
      <c r="AP599" t="s">
        <v>59</v>
      </c>
      <c r="AQ599">
        <v>38281.199999999997</v>
      </c>
    </row>
    <row r="600" spans="1:43" x14ac:dyDescent="0.2">
      <c r="A600" t="s">
        <v>662</v>
      </c>
      <c r="B600" t="s">
        <v>55</v>
      </c>
      <c r="C600">
        <v>0</v>
      </c>
      <c r="D600" t="s">
        <v>45</v>
      </c>
      <c r="E600" t="s">
        <v>46</v>
      </c>
      <c r="F600">
        <v>51</v>
      </c>
      <c r="G600" t="s">
        <v>45</v>
      </c>
      <c r="H600" t="s">
        <v>45</v>
      </c>
      <c r="I600" t="s">
        <v>65</v>
      </c>
      <c r="J600">
        <v>95</v>
      </c>
      <c r="K600">
        <v>6</v>
      </c>
      <c r="L600" t="s">
        <v>46</v>
      </c>
      <c r="M600" t="s">
        <v>45</v>
      </c>
      <c r="N600" t="s">
        <v>46</v>
      </c>
      <c r="O600" t="s">
        <v>46</v>
      </c>
      <c r="P600" t="s">
        <v>46</v>
      </c>
      <c r="Q600" t="s">
        <v>45</v>
      </c>
      <c r="R600" t="s">
        <v>56</v>
      </c>
      <c r="S600" t="s">
        <v>45</v>
      </c>
      <c r="T600" t="s">
        <v>68</v>
      </c>
      <c r="U600">
        <v>90.35</v>
      </c>
      <c r="V600">
        <v>4614.55</v>
      </c>
      <c r="W600" t="s">
        <v>46</v>
      </c>
      <c r="X600">
        <v>63.335601098858298</v>
      </c>
      <c r="Y600">
        <v>79.373209027268203</v>
      </c>
      <c r="Z600">
        <v>10.008915205523</v>
      </c>
      <c r="AA600" s="1" t="d">
        <v>2024-03-27</v>
      </c>
      <c r="AB600">
        <v>0</v>
      </c>
      <c r="AC600">
        <v>2303.9250000000002</v>
      </c>
      <c r="AD600" s="1" t="d">
        <v>2023-09-04</v>
      </c>
      <c r="AE600" t="s">
        <v>45</v>
      </c>
      <c r="AF600">
        <v>2024</v>
      </c>
      <c r="AG600">
        <v>3</v>
      </c>
      <c r="AH600">
        <v>27</v>
      </c>
      <c r="AI600">
        <v>2023</v>
      </c>
      <c r="AJ600">
        <v>9</v>
      </c>
      <c r="AK600">
        <v>4</v>
      </c>
      <c r="AL600">
        <v>104.33</v>
      </c>
      <c r="AM600">
        <v>90.35</v>
      </c>
      <c r="AN600" t="s">
        <v>63</v>
      </c>
      <c r="AO600" t="s">
        <v>53</v>
      </c>
      <c r="AP600" t="s">
        <v>59</v>
      </c>
      <c r="AQ600">
        <v>8583.25</v>
      </c>
    </row>
    <row r="601" spans="1:43" x14ac:dyDescent="0.2">
      <c r="A601" t="s">
        <v>663</v>
      </c>
      <c r="B601" t="s">
        <v>55</v>
      </c>
      <c r="C601">
        <v>0</v>
      </c>
      <c r="D601" t="s">
        <v>45</v>
      </c>
      <c r="E601" t="s">
        <v>46</v>
      </c>
      <c r="F601">
        <v>65</v>
      </c>
      <c r="G601" t="s">
        <v>45</v>
      </c>
      <c r="H601" t="s">
        <v>46</v>
      </c>
      <c r="I601" t="s">
        <v>46</v>
      </c>
      <c r="J601">
        <v>0</v>
      </c>
      <c r="K601">
        <v>0</v>
      </c>
      <c r="L601" t="s">
        <v>74</v>
      </c>
      <c r="M601" t="s">
        <v>74</v>
      </c>
      <c r="N601" t="s">
        <v>74</v>
      </c>
      <c r="O601" t="s">
        <v>74</v>
      </c>
      <c r="P601" t="s">
        <v>74</v>
      </c>
      <c r="Q601" t="s">
        <v>74</v>
      </c>
      <c r="R601" t="s">
        <v>75</v>
      </c>
      <c r="S601" t="s">
        <v>45</v>
      </c>
      <c r="T601" t="s">
        <v>68</v>
      </c>
      <c r="U601">
        <v>20.399999999999999</v>
      </c>
      <c r="V601">
        <v>1414.45</v>
      </c>
      <c r="W601" t="s">
        <v>46</v>
      </c>
      <c r="X601">
        <v>75.659507395672705</v>
      </c>
      <c r="Y601">
        <v>89.551423205012298</v>
      </c>
      <c r="Z601">
        <v>4.7039414580000001</v>
      </c>
      <c r="AA601" s="1" t="d">
        <v>2024-07-31</v>
      </c>
      <c r="AB601">
        <v>0</v>
      </c>
      <c r="AC601">
        <v>663</v>
      </c>
      <c r="AD601" s="1" t="d">
        <v>2023-07-10</v>
      </c>
      <c r="AE601" t="s">
        <v>46</v>
      </c>
      <c r="AF601">
        <v>2024</v>
      </c>
      <c r="AG601">
        <v>7</v>
      </c>
      <c r="AH601">
        <v>31</v>
      </c>
      <c r="AI601">
        <v>2023</v>
      </c>
      <c r="AJ601">
        <v>7</v>
      </c>
      <c r="AK601">
        <v>10</v>
      </c>
      <c r="AL601">
        <v>135.96</v>
      </c>
      <c r="AM601">
        <v>20.399999999999999</v>
      </c>
      <c r="AN601" t="s">
        <v>63</v>
      </c>
      <c r="AO601" t="s">
        <v>52</v>
      </c>
      <c r="AP601" t="s">
        <v>53</v>
      </c>
      <c r="AQ601">
        <v>0</v>
      </c>
    </row>
    <row r="602" spans="1:43" x14ac:dyDescent="0.2">
      <c r="A602" t="s">
        <v>664</v>
      </c>
      <c r="B602" t="s">
        <v>55</v>
      </c>
      <c r="C602">
        <v>0</v>
      </c>
      <c r="D602" t="s">
        <v>46</v>
      </c>
      <c r="E602" t="s">
        <v>46</v>
      </c>
      <c r="F602">
        <v>16</v>
      </c>
      <c r="G602" t="s">
        <v>45</v>
      </c>
      <c r="H602" t="s">
        <v>46</v>
      </c>
      <c r="I602" t="s">
        <v>65</v>
      </c>
      <c r="J602">
        <v>927</v>
      </c>
      <c r="K602">
        <v>4</v>
      </c>
      <c r="L602" t="s">
        <v>46</v>
      </c>
      <c r="M602" t="s">
        <v>46</v>
      </c>
      <c r="N602" t="s">
        <v>46</v>
      </c>
      <c r="O602" t="s">
        <v>45</v>
      </c>
      <c r="P602" t="s">
        <v>46</v>
      </c>
      <c r="Q602" t="s">
        <v>46</v>
      </c>
      <c r="R602" t="s">
        <v>49</v>
      </c>
      <c r="S602" t="s">
        <v>45</v>
      </c>
      <c r="T602" t="s">
        <v>68</v>
      </c>
      <c r="U602">
        <v>74.55</v>
      </c>
      <c r="V602">
        <v>1170.5</v>
      </c>
      <c r="W602" t="s">
        <v>46</v>
      </c>
      <c r="X602">
        <v>81.354829249680193</v>
      </c>
      <c r="Y602">
        <v>70.142739536644498</v>
      </c>
      <c r="Z602">
        <v>7.4986949170666204</v>
      </c>
      <c r="AA602" s="1" t="d">
        <v>2023-10-24</v>
      </c>
      <c r="AB602">
        <v>16.757402522886501</v>
      </c>
      <c r="AC602">
        <v>596.4</v>
      </c>
      <c r="AD602" s="1" t="d">
        <v>2023-07-09</v>
      </c>
      <c r="AE602" t="s">
        <v>46</v>
      </c>
      <c r="AF602">
        <v>2023</v>
      </c>
      <c r="AG602">
        <v>10</v>
      </c>
      <c r="AH602">
        <v>24</v>
      </c>
      <c r="AI602">
        <v>2023</v>
      </c>
      <c r="AJ602">
        <v>7</v>
      </c>
      <c r="AK602">
        <v>9</v>
      </c>
      <c r="AL602">
        <v>89.86</v>
      </c>
      <c r="AM602">
        <v>91.307402522886505</v>
      </c>
      <c r="AN602" t="s">
        <v>58</v>
      </c>
      <c r="AO602" t="s">
        <v>53</v>
      </c>
      <c r="AP602" t="s">
        <v>53</v>
      </c>
      <c r="AQ602">
        <v>69107.849999999904</v>
      </c>
    </row>
    <row r="603" spans="1:43" x14ac:dyDescent="0.2">
      <c r="A603" t="s">
        <v>665</v>
      </c>
      <c r="B603" t="s">
        <v>55</v>
      </c>
      <c r="C603">
        <v>0</v>
      </c>
      <c r="D603" t="s">
        <v>46</v>
      </c>
      <c r="E603" t="s">
        <v>46</v>
      </c>
      <c r="F603">
        <v>2</v>
      </c>
      <c r="G603" t="s">
        <v>45</v>
      </c>
      <c r="H603" t="s">
        <v>46</v>
      </c>
      <c r="I603" t="s">
        <v>46</v>
      </c>
      <c r="J603">
        <v>0</v>
      </c>
      <c r="K603">
        <v>0</v>
      </c>
      <c r="L603" t="s">
        <v>74</v>
      </c>
      <c r="M603" t="s">
        <v>74</v>
      </c>
      <c r="N603" t="s">
        <v>74</v>
      </c>
      <c r="O603" t="s">
        <v>74</v>
      </c>
      <c r="P603" t="s">
        <v>74</v>
      </c>
      <c r="Q603" t="s">
        <v>74</v>
      </c>
      <c r="R603" t="s">
        <v>56</v>
      </c>
      <c r="S603" t="s">
        <v>46</v>
      </c>
      <c r="T603" t="s">
        <v>57</v>
      </c>
      <c r="U603">
        <v>19.95</v>
      </c>
      <c r="V603">
        <v>47.7</v>
      </c>
      <c r="W603" t="s">
        <v>46</v>
      </c>
      <c r="X603">
        <v>56.1675201373356</v>
      </c>
      <c r="Y603">
        <v>85.040465155178396</v>
      </c>
      <c r="Z603">
        <v>7.4194167906428197</v>
      </c>
      <c r="AA603" s="1" t="d">
        <v>2024-03-13</v>
      </c>
      <c r="AB603">
        <v>0</v>
      </c>
      <c r="AC603">
        <v>19.95</v>
      </c>
      <c r="AD603" s="1" t="d">
        <v>2023-09-06</v>
      </c>
      <c r="AE603" t="s">
        <v>46</v>
      </c>
      <c r="AF603">
        <v>2024</v>
      </c>
      <c r="AG603">
        <v>3</v>
      </c>
      <c r="AH603">
        <v>13</v>
      </c>
      <c r="AI603">
        <v>2023</v>
      </c>
      <c r="AJ603">
        <v>9</v>
      </c>
      <c r="AK603">
        <v>6</v>
      </c>
      <c r="AL603">
        <v>50.75</v>
      </c>
      <c r="AM603">
        <v>19.95</v>
      </c>
      <c r="AN603" t="s">
        <v>51</v>
      </c>
      <c r="AO603" t="s">
        <v>52</v>
      </c>
      <c r="AP603" t="s">
        <v>59</v>
      </c>
      <c r="AQ603">
        <v>0</v>
      </c>
    </row>
    <row r="604" spans="1:43" x14ac:dyDescent="0.2">
      <c r="A604" t="s">
        <v>666</v>
      </c>
      <c r="B604" t="s">
        <v>44</v>
      </c>
      <c r="C604">
        <v>0</v>
      </c>
      <c r="D604" t="s">
        <v>45</v>
      </c>
      <c r="E604" t="s">
        <v>45</v>
      </c>
      <c r="F604">
        <v>66</v>
      </c>
      <c r="G604" t="s">
        <v>45</v>
      </c>
      <c r="H604" t="s">
        <v>45</v>
      </c>
      <c r="I604" t="s">
        <v>65</v>
      </c>
      <c r="J604">
        <v>921</v>
      </c>
      <c r="K604">
        <v>10</v>
      </c>
      <c r="L604" t="s">
        <v>46</v>
      </c>
      <c r="M604" t="s">
        <v>46</v>
      </c>
      <c r="N604" t="s">
        <v>46</v>
      </c>
      <c r="O604" t="s">
        <v>46</v>
      </c>
      <c r="P604" t="s">
        <v>46</v>
      </c>
      <c r="Q604" t="s">
        <v>46</v>
      </c>
      <c r="R604" t="s">
        <v>56</v>
      </c>
      <c r="S604" t="s">
        <v>45</v>
      </c>
      <c r="T604" t="s">
        <v>62</v>
      </c>
      <c r="U604">
        <v>74.25</v>
      </c>
      <c r="V604">
        <v>4859.25</v>
      </c>
      <c r="W604" t="s">
        <v>46</v>
      </c>
      <c r="X604">
        <v>83.044088799999997</v>
      </c>
      <c r="Y604">
        <v>74.697423816275503</v>
      </c>
      <c r="Z604">
        <v>20.622781149144998</v>
      </c>
      <c r="AA604" s="1" t="d">
        <v>2024-03-16</v>
      </c>
      <c r="AB604">
        <v>17.080419371069802</v>
      </c>
      <c r="AC604">
        <v>2450.25</v>
      </c>
      <c r="AD604" s="1" t="d">
        <v>2023-09-12</v>
      </c>
      <c r="AE604" t="s">
        <v>46</v>
      </c>
      <c r="AF604">
        <v>2024</v>
      </c>
      <c r="AG604">
        <v>3</v>
      </c>
      <c r="AH604">
        <v>16</v>
      </c>
      <c r="AI604">
        <v>2023</v>
      </c>
      <c r="AJ604">
        <v>9</v>
      </c>
      <c r="AK604">
        <v>12</v>
      </c>
      <c r="AL604">
        <v>128.41999999999999</v>
      </c>
      <c r="AM604">
        <v>91.330419371069794</v>
      </c>
      <c r="AN604" t="s">
        <v>63</v>
      </c>
      <c r="AO604" t="s">
        <v>53</v>
      </c>
      <c r="AP604" t="s">
        <v>53</v>
      </c>
      <c r="AQ604">
        <v>68384.25</v>
      </c>
    </row>
    <row r="605" spans="1:43" x14ac:dyDescent="0.2">
      <c r="A605" t="s">
        <v>667</v>
      </c>
      <c r="B605" t="s">
        <v>55</v>
      </c>
      <c r="C605">
        <v>0</v>
      </c>
      <c r="D605" t="s">
        <v>46</v>
      </c>
      <c r="E605" t="s">
        <v>46</v>
      </c>
      <c r="F605">
        <v>46</v>
      </c>
      <c r="G605" t="s">
        <v>45</v>
      </c>
      <c r="H605" t="s">
        <v>45</v>
      </c>
      <c r="I605" t="s">
        <v>65</v>
      </c>
      <c r="J605">
        <v>422</v>
      </c>
      <c r="K605">
        <v>1</v>
      </c>
      <c r="L605" t="s">
        <v>46</v>
      </c>
      <c r="M605" t="s">
        <v>45</v>
      </c>
      <c r="N605" t="s">
        <v>45</v>
      </c>
      <c r="O605" t="s">
        <v>45</v>
      </c>
      <c r="P605" t="s">
        <v>45</v>
      </c>
      <c r="Q605" t="s">
        <v>45</v>
      </c>
      <c r="R605" t="s">
        <v>75</v>
      </c>
      <c r="S605" t="s">
        <v>46</v>
      </c>
      <c r="T605" t="s">
        <v>50</v>
      </c>
      <c r="U605">
        <v>108.65</v>
      </c>
      <c r="V605">
        <v>4903.2</v>
      </c>
      <c r="W605" t="s">
        <v>46</v>
      </c>
      <c r="X605">
        <v>90.334567882074197</v>
      </c>
      <c r="Y605">
        <v>72.071271677376501</v>
      </c>
      <c r="Z605">
        <v>0</v>
      </c>
      <c r="AA605" s="1" t="d">
        <v>2025-08-30</v>
      </c>
      <c r="AB605">
        <v>13.548101350282201</v>
      </c>
      <c r="AC605">
        <v>2498.9499999999998</v>
      </c>
      <c r="AD605" s="1" t="d">
        <v>2023-07-19</v>
      </c>
      <c r="AE605" t="s">
        <v>46</v>
      </c>
      <c r="AF605">
        <v>2025</v>
      </c>
      <c r="AG605">
        <v>8</v>
      </c>
      <c r="AH605">
        <v>30</v>
      </c>
      <c r="AI605">
        <v>2023</v>
      </c>
      <c r="AJ605">
        <v>7</v>
      </c>
      <c r="AK605">
        <v>19</v>
      </c>
      <c r="AL605">
        <v>136.33000000000001</v>
      </c>
      <c r="AM605">
        <v>122.198101350282</v>
      </c>
      <c r="AN605" t="s">
        <v>63</v>
      </c>
      <c r="AO605" t="s">
        <v>53</v>
      </c>
      <c r="AP605" t="s">
        <v>53</v>
      </c>
      <c r="AQ605">
        <v>45850.3</v>
      </c>
    </row>
    <row r="606" spans="1:43" x14ac:dyDescent="0.2">
      <c r="A606" t="s">
        <v>668</v>
      </c>
      <c r="B606" t="s">
        <v>44</v>
      </c>
      <c r="C606">
        <v>0</v>
      </c>
      <c r="D606" t="s">
        <v>46</v>
      </c>
      <c r="E606" t="s">
        <v>46</v>
      </c>
      <c r="F606">
        <v>32</v>
      </c>
      <c r="G606" t="s">
        <v>45</v>
      </c>
      <c r="H606" t="s">
        <v>45</v>
      </c>
      <c r="I606" t="s">
        <v>65</v>
      </c>
      <c r="J606">
        <v>302</v>
      </c>
      <c r="K606">
        <v>10</v>
      </c>
      <c r="L606" t="s">
        <v>45</v>
      </c>
      <c r="M606" t="s">
        <v>46</v>
      </c>
      <c r="N606" t="s">
        <v>45</v>
      </c>
      <c r="O606" t="s">
        <v>45</v>
      </c>
      <c r="P606" t="s">
        <v>45</v>
      </c>
      <c r="Q606" t="s">
        <v>45</v>
      </c>
      <c r="R606" t="s">
        <v>56</v>
      </c>
      <c r="S606" t="s">
        <v>45</v>
      </c>
      <c r="T606" t="s">
        <v>62</v>
      </c>
      <c r="U606">
        <v>109.55</v>
      </c>
      <c r="V606">
        <v>3608</v>
      </c>
      <c r="W606" t="s">
        <v>46</v>
      </c>
      <c r="X606">
        <v>76.201523548355496</v>
      </c>
      <c r="Y606">
        <v>78.929696400454404</v>
      </c>
      <c r="Z606">
        <v>9.1019013929718309</v>
      </c>
      <c r="AA606" s="1" t="d">
        <v>2024-04-03</v>
      </c>
      <c r="AB606">
        <v>14.825434844024</v>
      </c>
      <c r="AC606">
        <v>1752.8</v>
      </c>
      <c r="AD606" s="1" t="d">
        <v>2023-08-24</v>
      </c>
      <c r="AE606" t="s">
        <v>46</v>
      </c>
      <c r="AF606">
        <v>2024</v>
      </c>
      <c r="AG606">
        <v>4</v>
      </c>
      <c r="AH606">
        <v>3</v>
      </c>
      <c r="AI606">
        <v>2023</v>
      </c>
      <c r="AJ606">
        <v>8</v>
      </c>
      <c r="AK606">
        <v>24</v>
      </c>
      <c r="AL606">
        <v>99.1</v>
      </c>
      <c r="AM606">
        <v>124.375434844024</v>
      </c>
      <c r="AN606" t="s">
        <v>58</v>
      </c>
      <c r="AO606" t="s">
        <v>53</v>
      </c>
      <c r="AP606" t="s">
        <v>53</v>
      </c>
      <c r="AQ606">
        <v>33084.1</v>
      </c>
    </row>
    <row r="607" spans="1:43" x14ac:dyDescent="0.2">
      <c r="A607" t="s">
        <v>669</v>
      </c>
      <c r="B607" t="s">
        <v>55</v>
      </c>
      <c r="C607">
        <v>0</v>
      </c>
      <c r="D607" t="s">
        <v>45</v>
      </c>
      <c r="E607" t="s">
        <v>46</v>
      </c>
      <c r="F607">
        <v>72</v>
      </c>
      <c r="G607" t="s">
        <v>45</v>
      </c>
      <c r="H607" t="s">
        <v>45</v>
      </c>
      <c r="I607" t="s">
        <v>48</v>
      </c>
      <c r="J607">
        <v>595</v>
      </c>
      <c r="K607">
        <v>1</v>
      </c>
      <c r="L607" t="s">
        <v>45</v>
      </c>
      <c r="M607" t="s">
        <v>46</v>
      </c>
      <c r="N607" t="s">
        <v>45</v>
      </c>
      <c r="O607" t="s">
        <v>45</v>
      </c>
      <c r="P607" t="s">
        <v>45</v>
      </c>
      <c r="Q607" t="s">
        <v>45</v>
      </c>
      <c r="R607" t="s">
        <v>75</v>
      </c>
      <c r="S607" t="s">
        <v>46</v>
      </c>
      <c r="T607" t="s">
        <v>68</v>
      </c>
      <c r="U607">
        <v>86.65</v>
      </c>
      <c r="V607">
        <v>6094.25</v>
      </c>
      <c r="W607" t="s">
        <v>46</v>
      </c>
      <c r="X607">
        <v>98.151937189999998</v>
      </c>
      <c r="Y607">
        <v>69.647576775806201</v>
      </c>
      <c r="Z607">
        <v>18.6284689640738</v>
      </c>
      <c r="AA607" s="1" t="d">
        <v>2025-01-26</v>
      </c>
      <c r="AB607">
        <v>28.431150721308999</v>
      </c>
      <c r="AC607">
        <v>3119.4</v>
      </c>
      <c r="AD607" s="1" t="d">
        <v>2023-06-30</v>
      </c>
      <c r="AE607" t="s">
        <v>46</v>
      </c>
      <c r="AF607">
        <v>2025</v>
      </c>
      <c r="AG607">
        <v>1</v>
      </c>
      <c r="AH607">
        <v>26</v>
      </c>
      <c r="AI607">
        <v>2023</v>
      </c>
      <c r="AJ607">
        <v>6</v>
      </c>
      <c r="AK607">
        <v>30</v>
      </c>
      <c r="AL607">
        <v>151.52000000000001</v>
      </c>
      <c r="AM607">
        <v>115.081150721309</v>
      </c>
      <c r="AN607" t="s">
        <v>63</v>
      </c>
      <c r="AO607" t="s">
        <v>53</v>
      </c>
      <c r="AP607" t="s">
        <v>53</v>
      </c>
      <c r="AQ607">
        <v>51556.75</v>
      </c>
    </row>
    <row r="608" spans="1:43" x14ac:dyDescent="0.2">
      <c r="A608" t="s">
        <v>670</v>
      </c>
      <c r="B608" t="s">
        <v>55</v>
      </c>
      <c r="C608">
        <v>0</v>
      </c>
      <c r="D608" t="s">
        <v>45</v>
      </c>
      <c r="E608" t="s">
        <v>45</v>
      </c>
      <c r="F608">
        <v>38</v>
      </c>
      <c r="G608" t="s">
        <v>45</v>
      </c>
      <c r="H608" t="s">
        <v>46</v>
      </c>
      <c r="I608" t="s">
        <v>48</v>
      </c>
      <c r="J608">
        <v>275</v>
      </c>
      <c r="K608">
        <v>7</v>
      </c>
      <c r="L608" t="s">
        <v>45</v>
      </c>
      <c r="M608" t="s">
        <v>46</v>
      </c>
      <c r="N608" t="s">
        <v>45</v>
      </c>
      <c r="O608" t="s">
        <v>45</v>
      </c>
      <c r="P608" t="s">
        <v>45</v>
      </c>
      <c r="Q608" t="s">
        <v>45</v>
      </c>
      <c r="R608" t="s">
        <v>75</v>
      </c>
      <c r="S608" t="s">
        <v>46</v>
      </c>
      <c r="T608" t="s">
        <v>68</v>
      </c>
      <c r="U608">
        <v>81</v>
      </c>
      <c r="V608">
        <v>3084.9</v>
      </c>
      <c r="W608" t="s">
        <v>46</v>
      </c>
      <c r="X608">
        <v>58.3931620134464</v>
      </c>
      <c r="Y608">
        <v>74.463506946528099</v>
      </c>
      <c r="Z608">
        <v>10.6092223206622</v>
      </c>
      <c r="AA608" s="1" t="d">
        <v>2024-08-27</v>
      </c>
      <c r="AB608">
        <v>0</v>
      </c>
      <c r="AC608">
        <v>1539</v>
      </c>
      <c r="AD608" s="1" t="d">
        <v>2023-09-06</v>
      </c>
      <c r="AE608" t="s">
        <v>45</v>
      </c>
      <c r="AF608">
        <v>2024</v>
      </c>
      <c r="AG608">
        <v>8</v>
      </c>
      <c r="AH608">
        <v>27</v>
      </c>
      <c r="AI608">
        <v>2023</v>
      </c>
      <c r="AJ608">
        <v>9</v>
      </c>
      <c r="AK608">
        <v>6</v>
      </c>
      <c r="AL608">
        <v>85.78</v>
      </c>
      <c r="AM608">
        <v>81</v>
      </c>
      <c r="AN608" t="s">
        <v>63</v>
      </c>
      <c r="AO608" t="s">
        <v>53</v>
      </c>
      <c r="AP608" t="s">
        <v>59</v>
      </c>
      <c r="AQ608">
        <v>22275</v>
      </c>
    </row>
    <row r="609" spans="1:43" x14ac:dyDescent="0.2">
      <c r="A609" t="s">
        <v>671</v>
      </c>
      <c r="B609" t="s">
        <v>55</v>
      </c>
      <c r="C609">
        <v>0</v>
      </c>
      <c r="D609" t="s">
        <v>46</v>
      </c>
      <c r="E609" t="s">
        <v>45</v>
      </c>
      <c r="F609">
        <v>51</v>
      </c>
      <c r="G609" t="s">
        <v>45</v>
      </c>
      <c r="H609" t="s">
        <v>46</v>
      </c>
      <c r="I609" t="s">
        <v>48</v>
      </c>
      <c r="J609">
        <v>494</v>
      </c>
      <c r="K609">
        <v>6</v>
      </c>
      <c r="L609" t="s">
        <v>46</v>
      </c>
      <c r="M609" t="s">
        <v>46</v>
      </c>
      <c r="N609" t="s">
        <v>46</v>
      </c>
      <c r="O609" t="s">
        <v>45</v>
      </c>
      <c r="P609" t="s">
        <v>46</v>
      </c>
      <c r="Q609" t="s">
        <v>46</v>
      </c>
      <c r="R609" t="s">
        <v>56</v>
      </c>
      <c r="S609" t="s">
        <v>46</v>
      </c>
      <c r="T609" t="s">
        <v>68</v>
      </c>
      <c r="U609">
        <v>47.85</v>
      </c>
      <c r="V609">
        <v>2356.75</v>
      </c>
      <c r="W609" t="s">
        <v>46</v>
      </c>
      <c r="X609">
        <v>51.3301794503287</v>
      </c>
      <c r="Y609">
        <v>68.021221074111494</v>
      </c>
      <c r="Z609">
        <v>13.7670873671054</v>
      </c>
      <c r="AA609" s="1" t="d">
        <v>2024-03-20</v>
      </c>
      <c r="AB609">
        <v>24.570794441922999</v>
      </c>
      <c r="AC609">
        <v>1220.175</v>
      </c>
      <c r="AD609" s="1" t="d">
        <v>2023-09-13</v>
      </c>
      <c r="AE609" t="s">
        <v>46</v>
      </c>
      <c r="AF609">
        <v>2024</v>
      </c>
      <c r="AG609">
        <v>3</v>
      </c>
      <c r="AH609">
        <v>20</v>
      </c>
      <c r="AI609">
        <v>2023</v>
      </c>
      <c r="AJ609">
        <v>9</v>
      </c>
      <c r="AK609">
        <v>13</v>
      </c>
      <c r="AL609">
        <v>88.56</v>
      </c>
      <c r="AM609">
        <v>72.420794441922993</v>
      </c>
      <c r="AN609" t="s">
        <v>63</v>
      </c>
      <c r="AO609" t="s">
        <v>59</v>
      </c>
      <c r="AP609" t="s">
        <v>59</v>
      </c>
      <c r="AQ609">
        <v>23637.9</v>
      </c>
    </row>
    <row r="610" spans="1:43" x14ac:dyDescent="0.2">
      <c r="A610" t="s">
        <v>672</v>
      </c>
      <c r="B610" t="s">
        <v>55</v>
      </c>
      <c r="C610">
        <v>0</v>
      </c>
      <c r="D610" t="s">
        <v>45</v>
      </c>
      <c r="E610" t="s">
        <v>45</v>
      </c>
      <c r="F610">
        <v>72</v>
      </c>
      <c r="G610" t="s">
        <v>45</v>
      </c>
      <c r="H610" t="s">
        <v>45</v>
      </c>
      <c r="I610" t="s">
        <v>65</v>
      </c>
      <c r="J610">
        <v>250</v>
      </c>
      <c r="K610">
        <v>10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75</v>
      </c>
      <c r="S610" t="s">
        <v>46</v>
      </c>
      <c r="T610" t="s">
        <v>62</v>
      </c>
      <c r="U610">
        <v>114.55</v>
      </c>
      <c r="V610">
        <v>8306.0499999999993</v>
      </c>
      <c r="W610" t="s">
        <v>46</v>
      </c>
      <c r="X610">
        <v>43.319196266435803</v>
      </c>
      <c r="Y610">
        <v>99.647251330000003</v>
      </c>
      <c r="Z610">
        <v>10.499131575498801</v>
      </c>
      <c r="AA610" s="1" t="d">
        <v>2024-10-02</v>
      </c>
      <c r="AB610">
        <v>0</v>
      </c>
      <c r="AC610">
        <v>4123.8</v>
      </c>
      <c r="AD610" s="1" t="d">
        <v>2023-09-11</v>
      </c>
      <c r="AE610" t="s">
        <v>45</v>
      </c>
      <c r="AF610">
        <v>2024</v>
      </c>
      <c r="AG610">
        <v>10</v>
      </c>
      <c r="AH610">
        <v>2</v>
      </c>
      <c r="AI610">
        <v>2023</v>
      </c>
      <c r="AJ610">
        <v>9</v>
      </c>
      <c r="AK610">
        <v>11</v>
      </c>
      <c r="AL610">
        <v>104.82</v>
      </c>
      <c r="AM610">
        <v>114.55</v>
      </c>
      <c r="AN610" t="s">
        <v>63</v>
      </c>
      <c r="AO610" t="s">
        <v>53</v>
      </c>
      <c r="AP610" t="s">
        <v>52</v>
      </c>
      <c r="AQ610">
        <v>28637.5</v>
      </c>
    </row>
    <row r="611" spans="1:43" x14ac:dyDescent="0.2">
      <c r="A611" t="s">
        <v>673</v>
      </c>
      <c r="B611" t="s">
        <v>44</v>
      </c>
      <c r="C611">
        <v>1</v>
      </c>
      <c r="D611" t="s">
        <v>45</v>
      </c>
      <c r="E611" t="s">
        <v>46</v>
      </c>
      <c r="F611">
        <v>65</v>
      </c>
      <c r="G611" t="s">
        <v>45</v>
      </c>
      <c r="H611" t="s">
        <v>45</v>
      </c>
      <c r="I611" t="s">
        <v>65</v>
      </c>
      <c r="J611">
        <v>23</v>
      </c>
      <c r="K611">
        <v>8</v>
      </c>
      <c r="L611" t="s">
        <v>45</v>
      </c>
      <c r="M611" t="s">
        <v>46</v>
      </c>
      <c r="N611" t="s">
        <v>45</v>
      </c>
      <c r="O611" t="s">
        <v>46</v>
      </c>
      <c r="P611" t="s">
        <v>45</v>
      </c>
      <c r="Q611" t="s">
        <v>45</v>
      </c>
      <c r="R611" t="s">
        <v>49</v>
      </c>
      <c r="S611" t="s">
        <v>46</v>
      </c>
      <c r="T611" t="s">
        <v>62</v>
      </c>
      <c r="U611">
        <v>105.25</v>
      </c>
      <c r="V611">
        <v>6786.4</v>
      </c>
      <c r="W611" t="s">
        <v>45</v>
      </c>
      <c r="X611">
        <v>92.440664672337704</v>
      </c>
      <c r="Y611">
        <v>60.841982440435402</v>
      </c>
      <c r="Z611">
        <v>21.565615243134701</v>
      </c>
      <c r="AA611" s="1" t="d">
        <v>2023-10-13</v>
      </c>
      <c r="AB611">
        <v>0</v>
      </c>
      <c r="AC611">
        <v>3420.625</v>
      </c>
      <c r="AD611" s="1" t="d">
        <v>2023-08-31</v>
      </c>
      <c r="AE611" t="s">
        <v>46</v>
      </c>
      <c r="AF611">
        <v>2023</v>
      </c>
      <c r="AG611">
        <v>10</v>
      </c>
      <c r="AH611">
        <v>13</v>
      </c>
      <c r="AI611">
        <v>2023</v>
      </c>
      <c r="AJ611">
        <v>8</v>
      </c>
      <c r="AK611">
        <v>31</v>
      </c>
      <c r="AL611">
        <v>135.88</v>
      </c>
      <c r="AM611">
        <v>105.25</v>
      </c>
      <c r="AN611" t="s">
        <v>63</v>
      </c>
      <c r="AO611" t="s">
        <v>53</v>
      </c>
      <c r="AP611" t="s">
        <v>53</v>
      </c>
      <c r="AQ611">
        <v>2420.75</v>
      </c>
    </row>
    <row r="612" spans="1:43" x14ac:dyDescent="0.2">
      <c r="A612" t="s">
        <v>674</v>
      </c>
      <c r="B612" t="s">
        <v>55</v>
      </c>
      <c r="C612">
        <v>0</v>
      </c>
      <c r="D612" t="s">
        <v>45</v>
      </c>
      <c r="E612" t="s">
        <v>45</v>
      </c>
      <c r="F612">
        <v>9</v>
      </c>
      <c r="G612" t="s">
        <v>46</v>
      </c>
      <c r="H612" t="s">
        <v>47</v>
      </c>
      <c r="I612" t="s">
        <v>48</v>
      </c>
      <c r="J612">
        <v>591</v>
      </c>
      <c r="K612">
        <v>3</v>
      </c>
      <c r="L612" t="s">
        <v>46</v>
      </c>
      <c r="M612" t="s">
        <v>45</v>
      </c>
      <c r="N612" t="s">
        <v>46</v>
      </c>
      <c r="O612" t="s">
        <v>46</v>
      </c>
      <c r="P612" t="s">
        <v>46</v>
      </c>
      <c r="Q612" t="s">
        <v>46</v>
      </c>
      <c r="R612" t="s">
        <v>49</v>
      </c>
      <c r="S612" t="s">
        <v>45</v>
      </c>
      <c r="T612" t="s">
        <v>50</v>
      </c>
      <c r="U612">
        <v>29.95</v>
      </c>
      <c r="V612">
        <v>248.95</v>
      </c>
      <c r="W612" t="s">
        <v>45</v>
      </c>
      <c r="X612">
        <v>79.815484845310806</v>
      </c>
      <c r="Y612">
        <v>52.1030304022199</v>
      </c>
      <c r="Z612">
        <v>28.738232590045499</v>
      </c>
      <c r="AA612" s="1" t="d">
        <v>2023-10-13</v>
      </c>
      <c r="AB612">
        <v>11.572485593643901</v>
      </c>
      <c r="AC612">
        <v>134.77500000000001</v>
      </c>
      <c r="AD612" s="1" t="d">
        <v>2023-09-11</v>
      </c>
      <c r="AE612" t="s">
        <v>46</v>
      </c>
      <c r="AF612">
        <v>2023</v>
      </c>
      <c r="AG612">
        <v>10</v>
      </c>
      <c r="AH612">
        <v>13</v>
      </c>
      <c r="AI612">
        <v>2023</v>
      </c>
      <c r="AJ612">
        <v>9</v>
      </c>
      <c r="AK612">
        <v>11</v>
      </c>
      <c r="AL612">
        <v>60.08</v>
      </c>
      <c r="AM612">
        <v>41.5224855936439</v>
      </c>
      <c r="AN612" t="s">
        <v>51</v>
      </c>
      <c r="AO612" t="s">
        <v>52</v>
      </c>
      <c r="AP612" t="s">
        <v>53</v>
      </c>
      <c r="AQ612">
        <v>17700.45</v>
      </c>
    </row>
    <row r="613" spans="1:43" x14ac:dyDescent="0.2">
      <c r="A613" t="s">
        <v>675</v>
      </c>
      <c r="B613" t="s">
        <v>44</v>
      </c>
      <c r="C613">
        <v>0</v>
      </c>
      <c r="D613" t="s">
        <v>45</v>
      </c>
      <c r="E613" t="s">
        <v>45</v>
      </c>
      <c r="F613">
        <v>9</v>
      </c>
      <c r="G613" t="s">
        <v>45</v>
      </c>
      <c r="H613" t="s">
        <v>46</v>
      </c>
      <c r="I613" t="s">
        <v>48</v>
      </c>
      <c r="J613">
        <v>560</v>
      </c>
      <c r="K613">
        <v>7</v>
      </c>
      <c r="L613" t="s">
        <v>45</v>
      </c>
      <c r="M613" t="s">
        <v>45</v>
      </c>
      <c r="N613" t="s">
        <v>45</v>
      </c>
      <c r="O613" t="s">
        <v>45</v>
      </c>
      <c r="P613" t="s">
        <v>46</v>
      </c>
      <c r="Q613" t="s">
        <v>46</v>
      </c>
      <c r="R613" t="s">
        <v>49</v>
      </c>
      <c r="S613" t="s">
        <v>46</v>
      </c>
      <c r="T613" t="s">
        <v>57</v>
      </c>
      <c r="U613">
        <v>65</v>
      </c>
      <c r="V613">
        <v>663.05</v>
      </c>
      <c r="W613" t="s">
        <v>45</v>
      </c>
      <c r="X613">
        <v>69.1662299363431</v>
      </c>
      <c r="Y613">
        <v>51.983935171774803</v>
      </c>
      <c r="Z613">
        <v>32.918557099119703</v>
      </c>
      <c r="AA613" s="1" t="d">
        <v>2023-10-26</v>
      </c>
      <c r="AB613">
        <v>41.976415956361699</v>
      </c>
      <c r="AC613">
        <v>292.5</v>
      </c>
      <c r="AD613" s="1" t="d">
        <v>2023-09-01</v>
      </c>
      <c r="AE613" t="s">
        <v>45</v>
      </c>
      <c r="AF613">
        <v>2023</v>
      </c>
      <c r="AG613">
        <v>10</v>
      </c>
      <c r="AH613">
        <v>26</v>
      </c>
      <c r="AI613">
        <v>2023</v>
      </c>
      <c r="AJ613">
        <v>9</v>
      </c>
      <c r="AK613">
        <v>1</v>
      </c>
      <c r="AL613">
        <v>45.25</v>
      </c>
      <c r="AM613">
        <v>106.976415956361</v>
      </c>
      <c r="AN613" t="s">
        <v>51</v>
      </c>
      <c r="AO613" t="s">
        <v>59</v>
      </c>
      <c r="AP613" t="s">
        <v>59</v>
      </c>
      <c r="AQ613">
        <v>36400</v>
      </c>
    </row>
    <row r="614" spans="1:43" x14ac:dyDescent="0.2">
      <c r="A614" t="s">
        <v>676</v>
      </c>
      <c r="B614" t="s">
        <v>55</v>
      </c>
      <c r="C614">
        <v>0</v>
      </c>
      <c r="D614" t="s">
        <v>46</v>
      </c>
      <c r="E614" t="s">
        <v>45</v>
      </c>
      <c r="F614">
        <v>66</v>
      </c>
      <c r="G614" t="s">
        <v>45</v>
      </c>
      <c r="H614" t="s">
        <v>46</v>
      </c>
      <c r="I614" t="s">
        <v>46</v>
      </c>
      <c r="J614">
        <v>0</v>
      </c>
      <c r="K614">
        <v>0</v>
      </c>
      <c r="L614" t="s">
        <v>74</v>
      </c>
      <c r="M614" t="s">
        <v>74</v>
      </c>
      <c r="N614" t="s">
        <v>74</v>
      </c>
      <c r="O614" t="s">
        <v>74</v>
      </c>
      <c r="P614" t="s">
        <v>74</v>
      </c>
      <c r="Q614" t="s">
        <v>74</v>
      </c>
      <c r="R614" t="s">
        <v>75</v>
      </c>
      <c r="S614" t="s">
        <v>46</v>
      </c>
      <c r="T614" t="s">
        <v>57</v>
      </c>
      <c r="U614">
        <v>20.55</v>
      </c>
      <c r="V614">
        <v>1357.1</v>
      </c>
      <c r="W614" t="s">
        <v>46</v>
      </c>
      <c r="X614">
        <v>74.199529394797295</v>
      </c>
      <c r="Y614">
        <v>80.352635519717197</v>
      </c>
      <c r="Z614">
        <v>6.6633330939175899</v>
      </c>
      <c r="AA614" s="1" t="d">
        <v>2024-09-06</v>
      </c>
      <c r="AB614">
        <v>0</v>
      </c>
      <c r="AC614">
        <v>678.15</v>
      </c>
      <c r="AD614" s="1" t="d">
        <v>2023-08-26</v>
      </c>
      <c r="AE614" t="s">
        <v>46</v>
      </c>
      <c r="AF614">
        <v>2024</v>
      </c>
      <c r="AG614">
        <v>9</v>
      </c>
      <c r="AH614">
        <v>6</v>
      </c>
      <c r="AI614">
        <v>2023</v>
      </c>
      <c r="AJ614">
        <v>8</v>
      </c>
      <c r="AK614">
        <v>26</v>
      </c>
      <c r="AL614">
        <v>133.54</v>
      </c>
      <c r="AM614">
        <v>20.55</v>
      </c>
      <c r="AN614" t="s">
        <v>63</v>
      </c>
      <c r="AO614" t="s">
        <v>52</v>
      </c>
      <c r="AP614" t="s">
        <v>59</v>
      </c>
      <c r="AQ614">
        <v>0</v>
      </c>
    </row>
    <row r="615" spans="1:43" x14ac:dyDescent="0.2">
      <c r="A615" t="s">
        <v>677</v>
      </c>
      <c r="B615" t="s">
        <v>44</v>
      </c>
      <c r="C615">
        <v>1</v>
      </c>
      <c r="D615" t="s">
        <v>46</v>
      </c>
      <c r="E615" t="s">
        <v>46</v>
      </c>
      <c r="F615">
        <v>44</v>
      </c>
      <c r="G615" t="s">
        <v>45</v>
      </c>
      <c r="H615" t="s">
        <v>45</v>
      </c>
      <c r="I615" t="s">
        <v>65</v>
      </c>
      <c r="J615">
        <v>407</v>
      </c>
      <c r="K615">
        <v>4</v>
      </c>
      <c r="L615" t="s">
        <v>45</v>
      </c>
      <c r="M615" t="s">
        <v>45</v>
      </c>
      <c r="N615" t="s">
        <v>45</v>
      </c>
      <c r="O615" t="s">
        <v>46</v>
      </c>
      <c r="P615" t="s">
        <v>45</v>
      </c>
      <c r="Q615" t="s">
        <v>45</v>
      </c>
      <c r="R615" t="s">
        <v>56</v>
      </c>
      <c r="S615" t="s">
        <v>45</v>
      </c>
      <c r="T615" t="s">
        <v>68</v>
      </c>
      <c r="U615">
        <v>109.8</v>
      </c>
      <c r="V615">
        <v>4860.3500000000004</v>
      </c>
      <c r="W615" t="s">
        <v>46</v>
      </c>
      <c r="X615">
        <v>53.117664290524303</v>
      </c>
      <c r="Y615">
        <v>73.002744920074093</v>
      </c>
      <c r="Z615">
        <v>0</v>
      </c>
      <c r="AA615" s="1" t="d">
        <v>2024-03-14</v>
      </c>
      <c r="AB615">
        <v>13.2703612779548</v>
      </c>
      <c r="AC615">
        <v>2415.6</v>
      </c>
      <c r="AD615" s="1" t="d">
        <v>2023-09-10</v>
      </c>
      <c r="AE615" t="s">
        <v>45</v>
      </c>
      <c r="AF615">
        <v>2024</v>
      </c>
      <c r="AG615">
        <v>3</v>
      </c>
      <c r="AH615">
        <v>14</v>
      </c>
      <c r="AI615">
        <v>2023</v>
      </c>
      <c r="AJ615">
        <v>9</v>
      </c>
      <c r="AK615">
        <v>10</v>
      </c>
      <c r="AL615">
        <v>97.12</v>
      </c>
      <c r="AM615">
        <v>123.07036127795401</v>
      </c>
      <c r="AN615" t="s">
        <v>63</v>
      </c>
      <c r="AO615" t="s">
        <v>53</v>
      </c>
      <c r="AP615" t="s">
        <v>59</v>
      </c>
      <c r="AQ615">
        <v>44688.6</v>
      </c>
    </row>
    <row r="616" spans="1:43" x14ac:dyDescent="0.2">
      <c r="A616" t="s">
        <v>678</v>
      </c>
      <c r="B616" t="s">
        <v>55</v>
      </c>
      <c r="C616">
        <v>0</v>
      </c>
      <c r="D616" t="s">
        <v>46</v>
      </c>
      <c r="E616" t="s">
        <v>46</v>
      </c>
      <c r="F616">
        <v>50</v>
      </c>
      <c r="G616" t="s">
        <v>45</v>
      </c>
      <c r="H616" t="s">
        <v>45</v>
      </c>
      <c r="I616" t="s">
        <v>48</v>
      </c>
      <c r="J616">
        <v>676</v>
      </c>
      <c r="K616">
        <v>8</v>
      </c>
      <c r="L616" t="s">
        <v>46</v>
      </c>
      <c r="M616" t="s">
        <v>46</v>
      </c>
      <c r="N616" t="s">
        <v>45</v>
      </c>
      <c r="O616" t="s">
        <v>45</v>
      </c>
      <c r="P616" t="s">
        <v>46</v>
      </c>
      <c r="Q616" t="s">
        <v>45</v>
      </c>
      <c r="R616" t="s">
        <v>75</v>
      </c>
      <c r="S616" t="s">
        <v>46</v>
      </c>
      <c r="T616" t="s">
        <v>62</v>
      </c>
      <c r="U616">
        <v>69.5</v>
      </c>
      <c r="V616">
        <v>3418.2</v>
      </c>
      <c r="W616" t="s">
        <v>46</v>
      </c>
      <c r="X616">
        <v>100</v>
      </c>
      <c r="Y616">
        <v>82.139799107342199</v>
      </c>
      <c r="Z616">
        <v>11.027278435181501</v>
      </c>
      <c r="AA616" s="1" t="d">
        <v>2025-02-09</v>
      </c>
      <c r="AB616">
        <v>44.943144964270999</v>
      </c>
      <c r="AC616">
        <v>1737.5</v>
      </c>
      <c r="AD616" s="1" t="d">
        <v>2023-08-07</v>
      </c>
      <c r="AE616" t="s">
        <v>46</v>
      </c>
      <c r="AF616">
        <v>2025</v>
      </c>
      <c r="AG616">
        <v>2</v>
      </c>
      <c r="AH616">
        <v>9</v>
      </c>
      <c r="AI616">
        <v>2023</v>
      </c>
      <c r="AJ616">
        <v>8</v>
      </c>
      <c r="AK616">
        <v>7</v>
      </c>
      <c r="AL616">
        <v>138.97</v>
      </c>
      <c r="AM616">
        <v>114.443144964271</v>
      </c>
      <c r="AN616" t="s">
        <v>63</v>
      </c>
      <c r="AO616" t="s">
        <v>59</v>
      </c>
      <c r="AP616" t="s">
        <v>53</v>
      </c>
      <c r="AQ616">
        <v>46982</v>
      </c>
    </row>
    <row r="617" spans="1:43" x14ac:dyDescent="0.2">
      <c r="A617" t="s">
        <v>679</v>
      </c>
      <c r="B617" t="s">
        <v>44</v>
      </c>
      <c r="C617">
        <v>0</v>
      </c>
      <c r="D617" t="s">
        <v>46</v>
      </c>
      <c r="E617" t="s">
        <v>46</v>
      </c>
      <c r="F617">
        <v>15</v>
      </c>
      <c r="G617" t="s">
        <v>45</v>
      </c>
      <c r="H617" t="s">
        <v>45</v>
      </c>
      <c r="I617" t="s">
        <v>48</v>
      </c>
      <c r="J617">
        <v>453</v>
      </c>
      <c r="K617">
        <v>4</v>
      </c>
      <c r="L617" t="s">
        <v>46</v>
      </c>
      <c r="M617" t="s">
        <v>46</v>
      </c>
      <c r="N617" t="s">
        <v>46</v>
      </c>
      <c r="O617" t="s">
        <v>46</v>
      </c>
      <c r="P617" t="s">
        <v>46</v>
      </c>
      <c r="Q617" t="s">
        <v>46</v>
      </c>
      <c r="R617" t="s">
        <v>49</v>
      </c>
      <c r="S617" t="s">
        <v>46</v>
      </c>
      <c r="T617" t="s">
        <v>57</v>
      </c>
      <c r="U617">
        <v>48.85</v>
      </c>
      <c r="V617">
        <v>631.4</v>
      </c>
      <c r="W617" t="s">
        <v>46</v>
      </c>
      <c r="X617">
        <v>71.938317729628395</v>
      </c>
      <c r="Y617">
        <v>78.876719499999993</v>
      </c>
      <c r="Z617">
        <v>6.1219669769880403</v>
      </c>
      <c r="AA617" s="1" t="d">
        <v>2023-10-27</v>
      </c>
      <c r="AB617">
        <v>46.834896021272499</v>
      </c>
      <c r="AC617">
        <v>366.375</v>
      </c>
      <c r="AD617" s="1" t="d">
        <v>2023-07-30</v>
      </c>
      <c r="AE617" t="s">
        <v>46</v>
      </c>
      <c r="AF617">
        <v>2023</v>
      </c>
      <c r="AG617">
        <v>10</v>
      </c>
      <c r="AH617">
        <v>27</v>
      </c>
      <c r="AI617">
        <v>2023</v>
      </c>
      <c r="AJ617">
        <v>7</v>
      </c>
      <c r="AK617">
        <v>30</v>
      </c>
      <c r="AL617">
        <v>80.819999999999993</v>
      </c>
      <c r="AM617">
        <v>95.684896021272493</v>
      </c>
      <c r="AN617" t="s">
        <v>58</v>
      </c>
      <c r="AO617" t="s">
        <v>59</v>
      </c>
      <c r="AP617" t="s">
        <v>59</v>
      </c>
      <c r="AQ617">
        <v>22129.05</v>
      </c>
    </row>
    <row r="618" spans="1:43" x14ac:dyDescent="0.2">
      <c r="A618" t="s">
        <v>680</v>
      </c>
      <c r="B618" t="s">
        <v>55</v>
      </c>
      <c r="C618">
        <v>0</v>
      </c>
      <c r="D618" t="s">
        <v>46</v>
      </c>
      <c r="E618" t="s">
        <v>46</v>
      </c>
      <c r="F618">
        <v>8</v>
      </c>
      <c r="G618" t="s">
        <v>46</v>
      </c>
      <c r="H618" t="s">
        <v>47</v>
      </c>
      <c r="I618" t="s">
        <v>48</v>
      </c>
      <c r="J618">
        <v>501</v>
      </c>
      <c r="K618">
        <v>1</v>
      </c>
      <c r="L618" t="s">
        <v>46</v>
      </c>
      <c r="M618" t="s">
        <v>46</v>
      </c>
      <c r="N618" t="s">
        <v>46</v>
      </c>
      <c r="O618" t="s">
        <v>46</v>
      </c>
      <c r="P618" t="s">
        <v>46</v>
      </c>
      <c r="Q618" t="s">
        <v>46</v>
      </c>
      <c r="R618" t="s">
        <v>49</v>
      </c>
      <c r="S618" t="s">
        <v>45</v>
      </c>
      <c r="T618" t="s">
        <v>68</v>
      </c>
      <c r="U618">
        <v>25.25</v>
      </c>
      <c r="V618">
        <v>186.3</v>
      </c>
      <c r="W618" t="s">
        <v>46</v>
      </c>
      <c r="X618">
        <v>71.640921919073307</v>
      </c>
      <c r="Y618">
        <v>77.790304004667703</v>
      </c>
      <c r="Z618">
        <v>5.9983229691734801</v>
      </c>
      <c r="AA618" s="1" t="d">
        <v>2023-10-21</v>
      </c>
      <c r="AB618">
        <v>12.443118394194499</v>
      </c>
      <c r="AC618">
        <v>101</v>
      </c>
      <c r="AD618" s="1" t="d">
        <v>2023-07-06</v>
      </c>
      <c r="AE618" t="s">
        <v>46</v>
      </c>
      <c r="AF618">
        <v>2023</v>
      </c>
      <c r="AG618">
        <v>10</v>
      </c>
      <c r="AH618">
        <v>21</v>
      </c>
      <c r="AI618">
        <v>2023</v>
      </c>
      <c r="AJ618">
        <v>7</v>
      </c>
      <c r="AK618">
        <v>6</v>
      </c>
      <c r="AL618">
        <v>73.64</v>
      </c>
      <c r="AM618">
        <v>37.693118394194499</v>
      </c>
      <c r="AN618" t="s">
        <v>51</v>
      </c>
      <c r="AO618" t="s">
        <v>52</v>
      </c>
      <c r="AP618" t="s">
        <v>59</v>
      </c>
      <c r="AQ618">
        <v>12650.25</v>
      </c>
    </row>
    <row r="619" spans="1:43" x14ac:dyDescent="0.2">
      <c r="A619" t="s">
        <v>681</v>
      </c>
      <c r="B619" t="s">
        <v>44</v>
      </c>
      <c r="C619">
        <v>1</v>
      </c>
      <c r="D619" t="s">
        <v>46</v>
      </c>
      <c r="E619" t="s">
        <v>46</v>
      </c>
      <c r="F619">
        <v>66</v>
      </c>
      <c r="G619" t="s">
        <v>45</v>
      </c>
      <c r="H619" t="s">
        <v>45</v>
      </c>
      <c r="I619" t="s">
        <v>65</v>
      </c>
      <c r="J619">
        <v>398</v>
      </c>
      <c r="K619">
        <v>1</v>
      </c>
      <c r="L619" t="s">
        <v>46</v>
      </c>
      <c r="M619" t="s">
        <v>46</v>
      </c>
      <c r="N619" t="s">
        <v>45</v>
      </c>
      <c r="O619" t="s">
        <v>45</v>
      </c>
      <c r="P619" t="s">
        <v>45</v>
      </c>
      <c r="Q619" t="s">
        <v>45</v>
      </c>
      <c r="R619" t="s">
        <v>56</v>
      </c>
      <c r="S619" t="s">
        <v>45</v>
      </c>
      <c r="T619" t="s">
        <v>68</v>
      </c>
      <c r="U619">
        <v>102.85</v>
      </c>
      <c r="V619">
        <v>6976.75</v>
      </c>
      <c r="W619" t="s">
        <v>46</v>
      </c>
      <c r="X619">
        <v>80.886499358480293</v>
      </c>
      <c r="Y619">
        <v>86.141667000434197</v>
      </c>
      <c r="Z619">
        <v>7.5050637201044399</v>
      </c>
      <c r="AA619" s="1" t="d">
        <v>2024-02-22</v>
      </c>
      <c r="AB619">
        <v>21.075105925888099</v>
      </c>
      <c r="AC619">
        <v>3394.05</v>
      </c>
      <c r="AD619" s="1" t="d">
        <v>2023-08-17</v>
      </c>
      <c r="AE619" t="s">
        <v>46</v>
      </c>
      <c r="AF619">
        <v>2024</v>
      </c>
      <c r="AG619">
        <v>2</v>
      </c>
      <c r="AH619">
        <v>22</v>
      </c>
      <c r="AI619">
        <v>2023</v>
      </c>
      <c r="AJ619">
        <v>8</v>
      </c>
      <c r="AK619">
        <v>17</v>
      </c>
      <c r="AL619">
        <v>139.38</v>
      </c>
      <c r="AM619">
        <v>123.925105925888</v>
      </c>
      <c r="AN619" t="s">
        <v>63</v>
      </c>
      <c r="AO619" t="s">
        <v>53</v>
      </c>
      <c r="AP619" t="s">
        <v>53</v>
      </c>
      <c r="AQ619">
        <v>40934.299999999901</v>
      </c>
    </row>
    <row r="620" spans="1:43" x14ac:dyDescent="0.2">
      <c r="A620" t="s">
        <v>682</v>
      </c>
      <c r="B620" t="s">
        <v>44</v>
      </c>
      <c r="C620">
        <v>0</v>
      </c>
      <c r="D620" t="s">
        <v>46</v>
      </c>
      <c r="E620" t="s">
        <v>46</v>
      </c>
      <c r="F620">
        <v>57</v>
      </c>
      <c r="G620" t="s">
        <v>45</v>
      </c>
      <c r="H620" t="s">
        <v>45</v>
      </c>
      <c r="I620" t="s">
        <v>65</v>
      </c>
      <c r="J620">
        <v>370</v>
      </c>
      <c r="K620">
        <v>4</v>
      </c>
      <c r="L620" t="s">
        <v>45</v>
      </c>
      <c r="M620" t="s">
        <v>45</v>
      </c>
      <c r="N620" t="s">
        <v>46</v>
      </c>
      <c r="O620" t="s">
        <v>45</v>
      </c>
      <c r="P620" t="s">
        <v>46</v>
      </c>
      <c r="Q620" t="s">
        <v>46</v>
      </c>
      <c r="R620" t="s">
        <v>49</v>
      </c>
      <c r="S620" t="s">
        <v>45</v>
      </c>
      <c r="T620" t="s">
        <v>62</v>
      </c>
      <c r="U620">
        <v>87.55</v>
      </c>
      <c r="V620">
        <v>4884.8500000000004</v>
      </c>
      <c r="W620" t="s">
        <v>46</v>
      </c>
      <c r="X620">
        <v>77.215138479999993</v>
      </c>
      <c r="Y620">
        <v>87.575077100472996</v>
      </c>
      <c r="Z620">
        <v>18.724307033117402</v>
      </c>
      <c r="AA620" s="1" t="d">
        <v>2023-10-26</v>
      </c>
      <c r="AB620">
        <v>42.248051191722404</v>
      </c>
      <c r="AC620">
        <v>2495.1750000000002</v>
      </c>
      <c r="AD620" s="1" t="d">
        <v>2023-06-24</v>
      </c>
      <c r="AE620" t="s">
        <v>46</v>
      </c>
      <c r="AF620">
        <v>2023</v>
      </c>
      <c r="AG620">
        <v>10</v>
      </c>
      <c r="AH620">
        <v>26</v>
      </c>
      <c r="AI620">
        <v>2023</v>
      </c>
      <c r="AJ620">
        <v>6</v>
      </c>
      <c r="AK620">
        <v>24</v>
      </c>
      <c r="AL620">
        <v>115.49</v>
      </c>
      <c r="AM620">
        <v>129.79805119172201</v>
      </c>
      <c r="AN620" t="s">
        <v>63</v>
      </c>
      <c r="AO620" t="s">
        <v>53</v>
      </c>
      <c r="AP620" t="s">
        <v>53</v>
      </c>
      <c r="AQ620">
        <v>32393.5</v>
      </c>
    </row>
    <row r="621" spans="1:43" x14ac:dyDescent="0.2">
      <c r="A621" t="s">
        <v>683</v>
      </c>
      <c r="B621" t="s">
        <v>44</v>
      </c>
      <c r="C621">
        <v>0</v>
      </c>
      <c r="D621" t="s">
        <v>46</v>
      </c>
      <c r="E621" t="s">
        <v>46</v>
      </c>
      <c r="F621">
        <v>7</v>
      </c>
      <c r="G621" t="s">
        <v>45</v>
      </c>
      <c r="H621" t="s">
        <v>45</v>
      </c>
      <c r="I621" t="s">
        <v>65</v>
      </c>
      <c r="J621">
        <v>268</v>
      </c>
      <c r="K621">
        <v>1</v>
      </c>
      <c r="L621" t="s">
        <v>46</v>
      </c>
      <c r="M621" t="s">
        <v>45</v>
      </c>
      <c r="N621" t="s">
        <v>46</v>
      </c>
      <c r="O621" t="s">
        <v>46</v>
      </c>
      <c r="P621" t="s">
        <v>46</v>
      </c>
      <c r="Q621" t="s">
        <v>46</v>
      </c>
      <c r="R621" t="s">
        <v>49</v>
      </c>
      <c r="S621" t="s">
        <v>45</v>
      </c>
      <c r="T621" t="s">
        <v>62</v>
      </c>
      <c r="U621">
        <v>78.55</v>
      </c>
      <c r="V621">
        <v>522.95000000000005</v>
      </c>
      <c r="W621" t="s">
        <v>46</v>
      </c>
      <c r="X621">
        <v>73.358260364186904</v>
      </c>
      <c r="Y621">
        <v>74.694988523894693</v>
      </c>
      <c r="Z621">
        <v>22.0241877112698</v>
      </c>
      <c r="AA621" s="1" t="d">
        <v>2023-10-05</v>
      </c>
      <c r="AB621">
        <v>0</v>
      </c>
      <c r="AC621">
        <v>274.92500000000001</v>
      </c>
      <c r="AD621" s="1" t="d">
        <v>2023-09-13</v>
      </c>
      <c r="AE621" t="s">
        <v>46</v>
      </c>
      <c r="AF621">
        <v>2023</v>
      </c>
      <c r="AG621">
        <v>10</v>
      </c>
      <c r="AH621">
        <v>5</v>
      </c>
      <c r="AI621">
        <v>2023</v>
      </c>
      <c r="AJ621">
        <v>9</v>
      </c>
      <c r="AK621">
        <v>13</v>
      </c>
      <c r="AL621">
        <v>58.33</v>
      </c>
      <c r="AM621">
        <v>78.55</v>
      </c>
      <c r="AN621" t="s">
        <v>51</v>
      </c>
      <c r="AO621" t="s">
        <v>53</v>
      </c>
      <c r="AP621" t="s">
        <v>59</v>
      </c>
      <c r="AQ621">
        <v>21051.3999999999</v>
      </c>
    </row>
    <row r="622" spans="1:43" x14ac:dyDescent="0.2">
      <c r="A622" t="s">
        <v>684</v>
      </c>
      <c r="B622" t="s">
        <v>55</v>
      </c>
      <c r="C622">
        <v>1</v>
      </c>
      <c r="D622" t="s">
        <v>45</v>
      </c>
      <c r="E622" t="s">
        <v>45</v>
      </c>
      <c r="F622">
        <v>10</v>
      </c>
      <c r="G622" t="s">
        <v>46</v>
      </c>
      <c r="H622" t="s">
        <v>47</v>
      </c>
      <c r="I622" t="s">
        <v>48</v>
      </c>
      <c r="J622">
        <v>616</v>
      </c>
      <c r="K622">
        <v>4</v>
      </c>
      <c r="L622" t="s">
        <v>46</v>
      </c>
      <c r="M622" t="s">
        <v>46</v>
      </c>
      <c r="N622" t="s">
        <v>46</v>
      </c>
      <c r="O622" t="s">
        <v>46</v>
      </c>
      <c r="P622" t="s">
        <v>46</v>
      </c>
      <c r="Q622" t="s">
        <v>45</v>
      </c>
      <c r="R622" t="s">
        <v>49</v>
      </c>
      <c r="S622" t="s">
        <v>45</v>
      </c>
      <c r="T622" t="s">
        <v>62</v>
      </c>
      <c r="U622">
        <v>34.549999999999997</v>
      </c>
      <c r="V622">
        <v>362.6</v>
      </c>
      <c r="W622" t="s">
        <v>46</v>
      </c>
      <c r="X622">
        <v>58.142883168320303</v>
      </c>
      <c r="Y622">
        <v>74.241817589999997</v>
      </c>
      <c r="Z622">
        <v>11.086039687642</v>
      </c>
      <c r="AA622" s="1" t="d">
        <v>2023-10-05</v>
      </c>
      <c r="AB622">
        <v>17.380840774254999</v>
      </c>
      <c r="AC622">
        <v>172.75</v>
      </c>
      <c r="AD622" s="1" t="d">
        <v>2023-09-01</v>
      </c>
      <c r="AE622" t="s">
        <v>46</v>
      </c>
      <c r="AF622">
        <v>2023</v>
      </c>
      <c r="AG622">
        <v>10</v>
      </c>
      <c r="AH622">
        <v>5</v>
      </c>
      <c r="AI622">
        <v>2023</v>
      </c>
      <c r="AJ622">
        <v>9</v>
      </c>
      <c r="AK622">
        <v>1</v>
      </c>
      <c r="AL622">
        <v>57.06</v>
      </c>
      <c r="AM622">
        <v>51.930840774255003</v>
      </c>
      <c r="AN622" t="s">
        <v>51</v>
      </c>
      <c r="AO622" t="s">
        <v>52</v>
      </c>
      <c r="AP622" t="s">
        <v>59</v>
      </c>
      <c r="AQ622">
        <v>21282.799999999999</v>
      </c>
    </row>
    <row r="623" spans="1:43" x14ac:dyDescent="0.2">
      <c r="A623" t="s">
        <v>685</v>
      </c>
      <c r="B623" t="s">
        <v>44</v>
      </c>
      <c r="C623">
        <v>0</v>
      </c>
      <c r="D623" t="s">
        <v>46</v>
      </c>
      <c r="E623" t="s">
        <v>46</v>
      </c>
      <c r="F623">
        <v>62</v>
      </c>
      <c r="G623" t="s">
        <v>45</v>
      </c>
      <c r="H623" t="s">
        <v>45</v>
      </c>
      <c r="I623" t="s">
        <v>65</v>
      </c>
      <c r="J623">
        <v>488</v>
      </c>
      <c r="K623">
        <v>8</v>
      </c>
      <c r="L623" t="s">
        <v>45</v>
      </c>
      <c r="M623" t="s">
        <v>45</v>
      </c>
      <c r="N623" t="s">
        <v>45</v>
      </c>
      <c r="O623" t="s">
        <v>46</v>
      </c>
      <c r="P623" t="s">
        <v>46</v>
      </c>
      <c r="Q623" t="s">
        <v>46</v>
      </c>
      <c r="R623" t="s">
        <v>56</v>
      </c>
      <c r="S623" t="s">
        <v>45</v>
      </c>
      <c r="T623" t="s">
        <v>50</v>
      </c>
      <c r="U623">
        <v>92.05</v>
      </c>
      <c r="V623">
        <v>5755.8</v>
      </c>
      <c r="W623" t="s">
        <v>46</v>
      </c>
      <c r="X623">
        <v>77.072025357039905</v>
      </c>
      <c r="Y623">
        <v>77.249483028483496</v>
      </c>
      <c r="Z623">
        <v>7.6761638804413597</v>
      </c>
      <c r="AA623" s="1" t="d">
        <v>2024-04-02</v>
      </c>
      <c r="AB623">
        <v>18.373972933468401</v>
      </c>
      <c r="AC623">
        <v>2853.55</v>
      </c>
      <c r="AD623" s="1" t="d">
        <v>2023-08-07</v>
      </c>
      <c r="AE623" t="s">
        <v>46</v>
      </c>
      <c r="AF623">
        <v>2024</v>
      </c>
      <c r="AG623">
        <v>4</v>
      </c>
      <c r="AH623">
        <v>2</v>
      </c>
      <c r="AI623">
        <v>2023</v>
      </c>
      <c r="AJ623">
        <v>8</v>
      </c>
      <c r="AK623">
        <v>7</v>
      </c>
      <c r="AL623">
        <v>131.4</v>
      </c>
      <c r="AM623">
        <v>110.42397293346799</v>
      </c>
      <c r="AN623" t="s">
        <v>63</v>
      </c>
      <c r="AO623" t="s">
        <v>53</v>
      </c>
      <c r="AP623" t="s">
        <v>53</v>
      </c>
      <c r="AQ623">
        <v>44920.4</v>
      </c>
    </row>
    <row r="624" spans="1:43" x14ac:dyDescent="0.2">
      <c r="A624" t="s">
        <v>686</v>
      </c>
      <c r="B624" t="s">
        <v>55</v>
      </c>
      <c r="C624">
        <v>0</v>
      </c>
      <c r="D624" t="s">
        <v>45</v>
      </c>
      <c r="E624" t="s">
        <v>45</v>
      </c>
      <c r="F624">
        <v>40</v>
      </c>
      <c r="G624" t="s">
        <v>45</v>
      </c>
      <c r="H624" t="s">
        <v>46</v>
      </c>
      <c r="I624" t="s">
        <v>65</v>
      </c>
      <c r="J624">
        <v>1000</v>
      </c>
      <c r="K624">
        <v>2</v>
      </c>
      <c r="L624" t="s">
        <v>46</v>
      </c>
      <c r="M624" t="s">
        <v>46</v>
      </c>
      <c r="N624" t="s">
        <v>45</v>
      </c>
      <c r="O624" t="s">
        <v>46</v>
      </c>
      <c r="P624" t="s">
        <v>45</v>
      </c>
      <c r="Q624" t="s">
        <v>46</v>
      </c>
      <c r="R624" t="s">
        <v>56</v>
      </c>
      <c r="S624" t="s">
        <v>45</v>
      </c>
      <c r="T624" t="s">
        <v>50</v>
      </c>
      <c r="U624">
        <v>85.05</v>
      </c>
      <c r="V624">
        <v>3355.65</v>
      </c>
      <c r="W624" t="s">
        <v>46</v>
      </c>
      <c r="X624">
        <v>98.230367450000003</v>
      </c>
      <c r="Y624">
        <v>56.980788352644097</v>
      </c>
      <c r="Z624">
        <v>4.1138679127439399</v>
      </c>
      <c r="AA624" s="1" t="d">
        <v>2024-03-08</v>
      </c>
      <c r="AB624">
        <v>24.818884111655201</v>
      </c>
      <c r="AC624">
        <v>1701</v>
      </c>
      <c r="AD624" s="1" t="d">
        <v>2023-08-22</v>
      </c>
      <c r="AE624" t="s">
        <v>46</v>
      </c>
      <c r="AF624">
        <v>2024</v>
      </c>
      <c r="AG624">
        <v>3</v>
      </c>
      <c r="AH624">
        <v>8</v>
      </c>
      <c r="AI624">
        <v>2023</v>
      </c>
      <c r="AJ624">
        <v>8</v>
      </c>
      <c r="AK624">
        <v>22</v>
      </c>
      <c r="AL624">
        <v>134.12</v>
      </c>
      <c r="AM624">
        <v>109.86888411165501</v>
      </c>
      <c r="AN624" t="s">
        <v>63</v>
      </c>
      <c r="AO624" t="s">
        <v>53</v>
      </c>
      <c r="AP624" t="s">
        <v>53</v>
      </c>
      <c r="AQ624">
        <v>85050</v>
      </c>
    </row>
    <row r="625" spans="1:43" x14ac:dyDescent="0.2">
      <c r="A625" t="s">
        <v>687</v>
      </c>
      <c r="B625" t="s">
        <v>44</v>
      </c>
      <c r="C625">
        <v>0</v>
      </c>
      <c r="D625" t="s">
        <v>46</v>
      </c>
      <c r="E625" t="s">
        <v>46</v>
      </c>
      <c r="F625">
        <v>20</v>
      </c>
      <c r="G625" t="s">
        <v>45</v>
      </c>
      <c r="H625" t="s">
        <v>46</v>
      </c>
      <c r="I625" t="s">
        <v>46</v>
      </c>
      <c r="J625">
        <v>0</v>
      </c>
      <c r="K625">
        <v>0</v>
      </c>
      <c r="L625" t="s">
        <v>74</v>
      </c>
      <c r="M625" t="s">
        <v>74</v>
      </c>
      <c r="N625" t="s">
        <v>74</v>
      </c>
      <c r="O625" t="s">
        <v>74</v>
      </c>
      <c r="P625" t="s">
        <v>74</v>
      </c>
      <c r="Q625" t="s">
        <v>74</v>
      </c>
      <c r="R625" t="s">
        <v>75</v>
      </c>
      <c r="S625" t="s">
        <v>46</v>
      </c>
      <c r="T625" t="s">
        <v>57</v>
      </c>
      <c r="U625">
        <v>19.7</v>
      </c>
      <c r="V625">
        <v>406.95</v>
      </c>
      <c r="W625" t="s">
        <v>46</v>
      </c>
      <c r="X625">
        <v>90.181300692324598</v>
      </c>
      <c r="Y625">
        <v>64.848089378014393</v>
      </c>
      <c r="Z625">
        <v>12.342700807730299</v>
      </c>
      <c r="AA625" s="1" t="d">
        <v>2025-08-15</v>
      </c>
      <c r="AB625">
        <v>0</v>
      </c>
      <c r="AC625">
        <v>197</v>
      </c>
      <c r="AD625" s="1" t="d">
        <v>2023-07-18</v>
      </c>
      <c r="AE625" t="s">
        <v>46</v>
      </c>
      <c r="AF625">
        <v>2025</v>
      </c>
      <c r="AG625">
        <v>8</v>
      </c>
      <c r="AH625">
        <v>15</v>
      </c>
      <c r="AI625">
        <v>2023</v>
      </c>
      <c r="AJ625">
        <v>7</v>
      </c>
      <c r="AK625">
        <v>18</v>
      </c>
      <c r="AL625">
        <v>97.84</v>
      </c>
      <c r="AM625">
        <v>19.7</v>
      </c>
      <c r="AN625" t="s">
        <v>58</v>
      </c>
      <c r="AO625" t="s">
        <v>52</v>
      </c>
      <c r="AP625" t="s">
        <v>53</v>
      </c>
      <c r="AQ625">
        <v>0</v>
      </c>
    </row>
    <row r="626" spans="1:43" x14ac:dyDescent="0.2">
      <c r="A626" t="s">
        <v>688</v>
      </c>
      <c r="B626" t="s">
        <v>44</v>
      </c>
      <c r="C626">
        <v>0</v>
      </c>
      <c r="D626" t="s">
        <v>46</v>
      </c>
      <c r="E626" t="s">
        <v>46</v>
      </c>
      <c r="F626">
        <v>7</v>
      </c>
      <c r="G626" t="s">
        <v>45</v>
      </c>
      <c r="H626" t="s">
        <v>46</v>
      </c>
      <c r="I626" t="s">
        <v>46</v>
      </c>
      <c r="J626">
        <v>0</v>
      </c>
      <c r="K626">
        <v>0</v>
      </c>
      <c r="L626" t="s">
        <v>74</v>
      </c>
      <c r="M626" t="s">
        <v>74</v>
      </c>
      <c r="N626" t="s">
        <v>74</v>
      </c>
      <c r="O626" t="s">
        <v>74</v>
      </c>
      <c r="P626" t="s">
        <v>74</v>
      </c>
      <c r="Q626" t="s">
        <v>74</v>
      </c>
      <c r="R626" t="s">
        <v>49</v>
      </c>
      <c r="S626" t="s">
        <v>46</v>
      </c>
      <c r="T626" t="s">
        <v>62</v>
      </c>
      <c r="U626">
        <v>20</v>
      </c>
      <c r="V626">
        <v>137.6</v>
      </c>
      <c r="W626" t="s">
        <v>45</v>
      </c>
      <c r="X626">
        <v>93.897799399590895</v>
      </c>
      <c r="Y626">
        <v>49.908176466148603</v>
      </c>
      <c r="Z626">
        <v>33.702106070238699</v>
      </c>
      <c r="AA626" s="1" t="d">
        <v>2023-10-13</v>
      </c>
      <c r="AB626">
        <v>0</v>
      </c>
      <c r="AC626">
        <v>70</v>
      </c>
      <c r="AD626" s="1" t="d">
        <v>2023-09-05</v>
      </c>
      <c r="AE626" t="s">
        <v>46</v>
      </c>
      <c r="AF626">
        <v>2023</v>
      </c>
      <c r="AG626">
        <v>10</v>
      </c>
      <c r="AH626">
        <v>13</v>
      </c>
      <c r="AI626">
        <v>2023</v>
      </c>
      <c r="AJ626">
        <v>9</v>
      </c>
      <c r="AK626">
        <v>5</v>
      </c>
      <c r="AL626">
        <v>67.2</v>
      </c>
      <c r="AM626">
        <v>20</v>
      </c>
      <c r="AN626" t="s">
        <v>51</v>
      </c>
      <c r="AO626" t="s">
        <v>52</v>
      </c>
      <c r="AP626" t="s">
        <v>53</v>
      </c>
      <c r="AQ626">
        <v>0</v>
      </c>
    </row>
    <row r="627" spans="1:43" x14ac:dyDescent="0.2">
      <c r="A627" t="s">
        <v>689</v>
      </c>
      <c r="B627" t="s">
        <v>44</v>
      </c>
      <c r="C627">
        <v>0</v>
      </c>
      <c r="D627" t="s">
        <v>45</v>
      </c>
      <c r="E627" t="s">
        <v>46</v>
      </c>
      <c r="F627">
        <v>25</v>
      </c>
      <c r="G627" t="s">
        <v>45</v>
      </c>
      <c r="H627" t="s">
        <v>46</v>
      </c>
      <c r="I627" t="s">
        <v>65</v>
      </c>
      <c r="J627">
        <v>517</v>
      </c>
      <c r="K627">
        <v>6</v>
      </c>
      <c r="L627" t="s">
        <v>46</v>
      </c>
      <c r="M627" t="s">
        <v>46</v>
      </c>
      <c r="N627" t="s">
        <v>46</v>
      </c>
      <c r="O627" t="s">
        <v>45</v>
      </c>
      <c r="P627" t="s">
        <v>45</v>
      </c>
      <c r="Q627" t="s">
        <v>45</v>
      </c>
      <c r="R627" t="s">
        <v>49</v>
      </c>
      <c r="S627" t="s">
        <v>45</v>
      </c>
      <c r="T627" t="s">
        <v>50</v>
      </c>
      <c r="U627">
        <v>95.15</v>
      </c>
      <c r="V627">
        <v>2395.6999999999998</v>
      </c>
      <c r="W627" t="s">
        <v>46</v>
      </c>
      <c r="X627">
        <v>62.331764853532199</v>
      </c>
      <c r="Y627">
        <v>93.668742674445198</v>
      </c>
      <c r="Z627">
        <v>18.914528000325699</v>
      </c>
      <c r="AA627" s="1" t="d">
        <v>2023-10-22</v>
      </c>
      <c r="AB627">
        <v>24.7565455827908</v>
      </c>
      <c r="AC627">
        <v>1189.375</v>
      </c>
      <c r="AD627" s="1" t="d">
        <v>2023-09-04</v>
      </c>
      <c r="AE627" t="s">
        <v>45</v>
      </c>
      <c r="AF627">
        <v>2023</v>
      </c>
      <c r="AG627">
        <v>10</v>
      </c>
      <c r="AH627">
        <v>22</v>
      </c>
      <c r="AI627">
        <v>2023</v>
      </c>
      <c r="AJ627">
        <v>9</v>
      </c>
      <c r="AK627">
        <v>4</v>
      </c>
      <c r="AL627">
        <v>68.42</v>
      </c>
      <c r="AM627">
        <v>119.90654558279</v>
      </c>
      <c r="AN627" t="s">
        <v>58</v>
      </c>
      <c r="AO627" t="s">
        <v>53</v>
      </c>
      <c r="AP627" t="s">
        <v>59</v>
      </c>
      <c r="AQ627">
        <v>49192.55</v>
      </c>
    </row>
    <row r="628" spans="1:43" x14ac:dyDescent="0.2">
      <c r="A628" t="s">
        <v>690</v>
      </c>
      <c r="B628" t="s">
        <v>55</v>
      </c>
      <c r="C628">
        <v>0</v>
      </c>
      <c r="D628" t="s">
        <v>45</v>
      </c>
      <c r="E628" t="s">
        <v>46</v>
      </c>
      <c r="F628">
        <v>23</v>
      </c>
      <c r="G628" t="s">
        <v>45</v>
      </c>
      <c r="H628" t="s">
        <v>45</v>
      </c>
      <c r="I628" t="s">
        <v>65</v>
      </c>
      <c r="J628">
        <v>524</v>
      </c>
      <c r="K628">
        <v>4</v>
      </c>
      <c r="L628" t="s">
        <v>46</v>
      </c>
      <c r="M628" t="s">
        <v>45</v>
      </c>
      <c r="N628" t="s">
        <v>45</v>
      </c>
      <c r="O628" t="s">
        <v>46</v>
      </c>
      <c r="P628" t="s">
        <v>46</v>
      </c>
      <c r="Q628" t="s">
        <v>46</v>
      </c>
      <c r="R628" t="s">
        <v>49</v>
      </c>
      <c r="S628" t="s">
        <v>46</v>
      </c>
      <c r="T628" t="s">
        <v>50</v>
      </c>
      <c r="U628">
        <v>84.25</v>
      </c>
      <c r="V628">
        <v>1968.1</v>
      </c>
      <c r="W628" t="s">
        <v>46</v>
      </c>
      <c r="X628">
        <v>55.155927696121203</v>
      </c>
      <c r="Y628">
        <v>96.449677135012806</v>
      </c>
      <c r="Z628">
        <v>8.7632980648742098</v>
      </c>
      <c r="AA628" s="1" t="d">
        <v>2023-10-04</v>
      </c>
      <c r="AB628">
        <v>28.5013886453259</v>
      </c>
      <c r="AC628">
        <v>968.875</v>
      </c>
      <c r="AD628" s="1" t="d">
        <v>2023-09-04</v>
      </c>
      <c r="AE628" t="s">
        <v>45</v>
      </c>
      <c r="AF628">
        <v>2023</v>
      </c>
      <c r="AG628">
        <v>10</v>
      </c>
      <c r="AH628">
        <v>4</v>
      </c>
      <c r="AI628">
        <v>2023</v>
      </c>
      <c r="AJ628">
        <v>9</v>
      </c>
      <c r="AK628">
        <v>4</v>
      </c>
      <c r="AL628">
        <v>69.39</v>
      </c>
      <c r="AM628">
        <v>112.75138864532499</v>
      </c>
      <c r="AN628" t="s">
        <v>58</v>
      </c>
      <c r="AO628" t="s">
        <v>53</v>
      </c>
      <c r="AP628" t="s">
        <v>59</v>
      </c>
      <c r="AQ628">
        <v>44147</v>
      </c>
    </row>
    <row r="629" spans="1:43" x14ac:dyDescent="0.2">
      <c r="A629" t="s">
        <v>691</v>
      </c>
      <c r="B629" t="s">
        <v>44</v>
      </c>
      <c r="C629">
        <v>1</v>
      </c>
      <c r="D629" t="s">
        <v>45</v>
      </c>
      <c r="E629" t="s">
        <v>46</v>
      </c>
      <c r="F629">
        <v>66</v>
      </c>
      <c r="G629" t="s">
        <v>45</v>
      </c>
      <c r="H629" t="s">
        <v>45</v>
      </c>
      <c r="I629" t="s">
        <v>65</v>
      </c>
      <c r="J629">
        <v>395</v>
      </c>
      <c r="K629">
        <v>1</v>
      </c>
      <c r="L629" t="s">
        <v>46</v>
      </c>
      <c r="M629" t="s">
        <v>45</v>
      </c>
      <c r="N629" t="s">
        <v>45</v>
      </c>
      <c r="O629" t="s">
        <v>46</v>
      </c>
      <c r="P629" t="s">
        <v>45</v>
      </c>
      <c r="Q629" t="s">
        <v>45</v>
      </c>
      <c r="R629" t="s">
        <v>56</v>
      </c>
      <c r="S629" t="s">
        <v>46</v>
      </c>
      <c r="T629" t="s">
        <v>68</v>
      </c>
      <c r="U629">
        <v>104.6</v>
      </c>
      <c r="V629">
        <v>6819.45</v>
      </c>
      <c r="W629" t="s">
        <v>46</v>
      </c>
      <c r="X629">
        <v>68.113196198505193</v>
      </c>
      <c r="Y629">
        <v>77.509639604436202</v>
      </c>
      <c r="Z629">
        <v>0</v>
      </c>
      <c r="AA629" s="1" t="d">
        <v>2024-03-23</v>
      </c>
      <c r="AB629">
        <v>39.898837525350203</v>
      </c>
      <c r="AC629">
        <v>3451.8</v>
      </c>
      <c r="AD629" s="1" t="d">
        <v>2023-09-01</v>
      </c>
      <c r="AE629" t="s">
        <v>45</v>
      </c>
      <c r="AF629">
        <v>2024</v>
      </c>
      <c r="AG629">
        <v>3</v>
      </c>
      <c r="AH629">
        <v>23</v>
      </c>
      <c r="AI629">
        <v>2023</v>
      </c>
      <c r="AJ629">
        <v>9</v>
      </c>
      <c r="AK629">
        <v>1</v>
      </c>
      <c r="AL629">
        <v>134.11000000000001</v>
      </c>
      <c r="AM629">
        <v>144.49883752535001</v>
      </c>
      <c r="AN629" t="s">
        <v>63</v>
      </c>
      <c r="AO629" t="s">
        <v>53</v>
      </c>
      <c r="AP629" t="s">
        <v>59</v>
      </c>
      <c r="AQ629">
        <v>41317</v>
      </c>
    </row>
    <row r="630" spans="1:43" x14ac:dyDescent="0.2">
      <c r="A630" t="s">
        <v>692</v>
      </c>
      <c r="B630" t="s">
        <v>44</v>
      </c>
      <c r="C630">
        <v>1</v>
      </c>
      <c r="D630" t="s">
        <v>46</v>
      </c>
      <c r="E630" t="s">
        <v>46</v>
      </c>
      <c r="F630">
        <v>72</v>
      </c>
      <c r="G630" t="s">
        <v>45</v>
      </c>
      <c r="H630" t="s">
        <v>45</v>
      </c>
      <c r="I630" t="s">
        <v>65</v>
      </c>
      <c r="J630">
        <v>254</v>
      </c>
      <c r="K630">
        <v>4</v>
      </c>
      <c r="L630" t="s">
        <v>46</v>
      </c>
      <c r="M630" t="s">
        <v>45</v>
      </c>
      <c r="N630" t="s">
        <v>45</v>
      </c>
      <c r="O630" t="s">
        <v>45</v>
      </c>
      <c r="P630" t="s">
        <v>45</v>
      </c>
      <c r="Q630" t="s">
        <v>45</v>
      </c>
      <c r="R630" t="s">
        <v>75</v>
      </c>
      <c r="S630" t="s">
        <v>46</v>
      </c>
      <c r="T630" t="s">
        <v>50</v>
      </c>
      <c r="U630">
        <v>111.65</v>
      </c>
      <c r="V630">
        <v>7943.45</v>
      </c>
      <c r="W630" t="s">
        <v>46</v>
      </c>
      <c r="X630">
        <v>70.835873684330394</v>
      </c>
      <c r="Y630">
        <v>85.765569630557593</v>
      </c>
      <c r="Z630">
        <v>13.3502483590776</v>
      </c>
      <c r="AA630" s="1" t="d">
        <v>2025-02-15</v>
      </c>
      <c r="AB630">
        <v>0</v>
      </c>
      <c r="AC630">
        <v>4019.4</v>
      </c>
      <c r="AD630" s="1" t="d">
        <v>2023-06-17</v>
      </c>
      <c r="AE630" t="s">
        <v>46</v>
      </c>
      <c r="AF630">
        <v>2025</v>
      </c>
      <c r="AG630">
        <v>2</v>
      </c>
      <c r="AH630">
        <v>15</v>
      </c>
      <c r="AI630">
        <v>2023</v>
      </c>
      <c r="AJ630">
        <v>6</v>
      </c>
      <c r="AK630">
        <v>17</v>
      </c>
      <c r="AL630">
        <v>129.49</v>
      </c>
      <c r="AM630">
        <v>111.65</v>
      </c>
      <c r="AN630" t="s">
        <v>63</v>
      </c>
      <c r="AO630" t="s">
        <v>53</v>
      </c>
      <c r="AP630" t="s">
        <v>59</v>
      </c>
      <c r="AQ630">
        <v>28359.1</v>
      </c>
    </row>
    <row r="631" spans="1:43" x14ac:dyDescent="0.2">
      <c r="A631" t="s">
        <v>693</v>
      </c>
      <c r="B631" t="s">
        <v>55</v>
      </c>
      <c r="C631">
        <v>1</v>
      </c>
      <c r="D631" t="s">
        <v>45</v>
      </c>
      <c r="E631" t="s">
        <v>46</v>
      </c>
      <c r="F631">
        <v>49</v>
      </c>
      <c r="G631" t="s">
        <v>45</v>
      </c>
      <c r="H631" t="s">
        <v>45</v>
      </c>
      <c r="I631" t="s">
        <v>65</v>
      </c>
      <c r="J631">
        <v>678</v>
      </c>
      <c r="K631">
        <v>1</v>
      </c>
      <c r="L631" t="s">
        <v>46</v>
      </c>
      <c r="M631" t="s">
        <v>45</v>
      </c>
      <c r="N631" t="s">
        <v>46</v>
      </c>
      <c r="O631" t="s">
        <v>46</v>
      </c>
      <c r="P631" t="s">
        <v>46</v>
      </c>
      <c r="Q631" t="s">
        <v>45</v>
      </c>
      <c r="R631" t="s">
        <v>49</v>
      </c>
      <c r="S631" t="s">
        <v>46</v>
      </c>
      <c r="T631" t="s">
        <v>68</v>
      </c>
      <c r="U631">
        <v>90.05</v>
      </c>
      <c r="V631">
        <v>4547.25</v>
      </c>
      <c r="W631" t="s">
        <v>45</v>
      </c>
      <c r="X631">
        <v>86.412872777064194</v>
      </c>
      <c r="Y631">
        <v>44.822425529999997</v>
      </c>
      <c r="Z631">
        <v>33.349422449999999</v>
      </c>
      <c r="AA631" s="1" t="d">
        <v>2023-10-09</v>
      </c>
      <c r="AB631">
        <v>20.097477773760801</v>
      </c>
      <c r="AC631">
        <v>2206.2249999999999</v>
      </c>
      <c r="AD631" s="1" t="d">
        <v>2023-09-01</v>
      </c>
      <c r="AE631" t="s">
        <v>46</v>
      </c>
      <c r="AF631">
        <v>2023</v>
      </c>
      <c r="AG631">
        <v>10</v>
      </c>
      <c r="AH631">
        <v>9</v>
      </c>
      <c r="AI631">
        <v>2023</v>
      </c>
      <c r="AJ631">
        <v>9</v>
      </c>
      <c r="AK631">
        <v>1</v>
      </c>
      <c r="AL631">
        <v>102.06</v>
      </c>
      <c r="AM631">
        <v>110.14747777376</v>
      </c>
      <c r="AN631" t="s">
        <v>63</v>
      </c>
      <c r="AO631" t="s">
        <v>53</v>
      </c>
      <c r="AP631" t="s">
        <v>53</v>
      </c>
      <c r="AQ631">
        <v>61053.9</v>
      </c>
    </row>
    <row r="632" spans="1:43" x14ac:dyDescent="0.2">
      <c r="A632" t="s">
        <v>694</v>
      </c>
      <c r="B632" t="s">
        <v>55</v>
      </c>
      <c r="C632">
        <v>1</v>
      </c>
      <c r="D632" t="s">
        <v>45</v>
      </c>
      <c r="E632" t="s">
        <v>45</v>
      </c>
      <c r="F632">
        <v>43</v>
      </c>
      <c r="G632" t="s">
        <v>45</v>
      </c>
      <c r="H632" t="s">
        <v>45</v>
      </c>
      <c r="I632" t="s">
        <v>65</v>
      </c>
      <c r="J632">
        <v>825</v>
      </c>
      <c r="K632">
        <v>7</v>
      </c>
      <c r="L632" t="s">
        <v>46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49</v>
      </c>
      <c r="S632" t="s">
        <v>45</v>
      </c>
      <c r="T632" t="s">
        <v>62</v>
      </c>
      <c r="U632">
        <v>110.75</v>
      </c>
      <c r="V632">
        <v>4687.8999999999996</v>
      </c>
      <c r="W632" t="s">
        <v>45</v>
      </c>
      <c r="X632">
        <v>44.613030554277699</v>
      </c>
      <c r="Y632">
        <v>52.178023397487202</v>
      </c>
      <c r="Z632">
        <v>31.474153446048401</v>
      </c>
      <c r="AA632" s="1" t="d">
        <v>2023-10-08</v>
      </c>
      <c r="AB632">
        <v>38.53398344</v>
      </c>
      <c r="AC632">
        <v>2381.125</v>
      </c>
      <c r="AD632" s="1" t="d">
        <v>2023-09-13</v>
      </c>
      <c r="AE632" t="s">
        <v>45</v>
      </c>
      <c r="AF632">
        <v>2023</v>
      </c>
      <c r="AG632">
        <v>10</v>
      </c>
      <c r="AH632">
        <v>8</v>
      </c>
      <c r="AI632">
        <v>2023</v>
      </c>
      <c r="AJ632">
        <v>9</v>
      </c>
      <c r="AK632">
        <v>13</v>
      </c>
      <c r="AL632">
        <v>56.14</v>
      </c>
      <c r="AM632">
        <v>149.28398343999999</v>
      </c>
      <c r="AN632" t="s">
        <v>63</v>
      </c>
      <c r="AO632" t="s">
        <v>53</v>
      </c>
      <c r="AP632" t="s">
        <v>52</v>
      </c>
      <c r="AQ632">
        <v>91368.75</v>
      </c>
    </row>
    <row r="633" spans="1:43" x14ac:dyDescent="0.2">
      <c r="A633" t="s">
        <v>695</v>
      </c>
      <c r="B633" t="s">
        <v>44</v>
      </c>
      <c r="C633">
        <v>0</v>
      </c>
      <c r="D633" t="s">
        <v>45</v>
      </c>
      <c r="E633" t="s">
        <v>46</v>
      </c>
      <c r="F633">
        <v>46</v>
      </c>
      <c r="G633" t="s">
        <v>45</v>
      </c>
      <c r="H633" t="s">
        <v>45</v>
      </c>
      <c r="I633" t="s">
        <v>48</v>
      </c>
      <c r="J633">
        <v>695</v>
      </c>
      <c r="K633">
        <v>1</v>
      </c>
      <c r="L633" t="s">
        <v>45</v>
      </c>
      <c r="M633" t="s">
        <v>46</v>
      </c>
      <c r="N633" t="s">
        <v>46</v>
      </c>
      <c r="O633" t="s">
        <v>46</v>
      </c>
      <c r="P633" t="s">
        <v>46</v>
      </c>
      <c r="Q633" t="s">
        <v>46</v>
      </c>
      <c r="R633" t="s">
        <v>49</v>
      </c>
      <c r="S633" t="s">
        <v>46</v>
      </c>
      <c r="T633" t="s">
        <v>62</v>
      </c>
      <c r="U633">
        <v>55</v>
      </c>
      <c r="V633">
        <v>2473.9499999999998</v>
      </c>
      <c r="W633" t="s">
        <v>46</v>
      </c>
      <c r="X633">
        <v>92.943254789999997</v>
      </c>
      <c r="Y633">
        <v>83.112501545435293</v>
      </c>
      <c r="Z633">
        <v>14.926998557250201</v>
      </c>
      <c r="AA633" s="1" t="d">
        <v>2023-10-23</v>
      </c>
      <c r="AB633">
        <v>45.808273507487897</v>
      </c>
      <c r="AC633">
        <v>1265</v>
      </c>
      <c r="AD633" s="1" t="d">
        <v>2023-08-26</v>
      </c>
      <c r="AE633" t="s">
        <v>46</v>
      </c>
      <c r="AF633">
        <v>2023</v>
      </c>
      <c r="AG633">
        <v>10</v>
      </c>
      <c r="AH633">
        <v>23</v>
      </c>
      <c r="AI633">
        <v>2023</v>
      </c>
      <c r="AJ633">
        <v>8</v>
      </c>
      <c r="AK633">
        <v>26</v>
      </c>
      <c r="AL633">
        <v>124.02</v>
      </c>
      <c r="AM633">
        <v>100.808273507487</v>
      </c>
      <c r="AN633" t="s">
        <v>63</v>
      </c>
      <c r="AO633" t="s">
        <v>59</v>
      </c>
      <c r="AP633" t="s">
        <v>53</v>
      </c>
      <c r="AQ633">
        <v>38225</v>
      </c>
    </row>
    <row r="634" spans="1:43" x14ac:dyDescent="0.2">
      <c r="A634" t="s">
        <v>696</v>
      </c>
      <c r="B634" t="s">
        <v>55</v>
      </c>
      <c r="C634">
        <v>0</v>
      </c>
      <c r="D634" t="s">
        <v>45</v>
      </c>
      <c r="E634" t="s">
        <v>45</v>
      </c>
      <c r="F634">
        <v>72</v>
      </c>
      <c r="G634" t="s">
        <v>45</v>
      </c>
      <c r="H634" t="s">
        <v>45</v>
      </c>
      <c r="I634" t="s">
        <v>48</v>
      </c>
      <c r="J634">
        <v>500</v>
      </c>
      <c r="K634">
        <v>9</v>
      </c>
      <c r="L634" t="s">
        <v>45</v>
      </c>
      <c r="M634" t="s">
        <v>45</v>
      </c>
      <c r="N634" t="s">
        <v>45</v>
      </c>
      <c r="O634" t="s">
        <v>45</v>
      </c>
      <c r="P634" t="s">
        <v>45</v>
      </c>
      <c r="Q634" t="s">
        <v>45</v>
      </c>
      <c r="R634" t="s">
        <v>75</v>
      </c>
      <c r="S634" t="s">
        <v>46</v>
      </c>
      <c r="T634" t="s">
        <v>68</v>
      </c>
      <c r="U634">
        <v>89.85</v>
      </c>
      <c r="V634">
        <v>6562.9</v>
      </c>
      <c r="W634" t="s">
        <v>46</v>
      </c>
      <c r="X634">
        <v>67.629881521315099</v>
      </c>
      <c r="Y634">
        <v>100</v>
      </c>
      <c r="Z634">
        <v>2.0707717980707598</v>
      </c>
      <c r="AA634" s="1" t="d">
        <v>2025-08-17</v>
      </c>
      <c r="AB634">
        <v>30.467097684626602</v>
      </c>
      <c r="AC634">
        <v>3234.6</v>
      </c>
      <c r="AD634" s="1" t="d">
        <v>2023-09-05</v>
      </c>
      <c r="AE634" t="s">
        <v>45</v>
      </c>
      <c r="AF634">
        <v>2025</v>
      </c>
      <c r="AG634">
        <v>8</v>
      </c>
      <c r="AH634">
        <v>17</v>
      </c>
      <c r="AI634">
        <v>2023</v>
      </c>
      <c r="AJ634">
        <v>9</v>
      </c>
      <c r="AK634">
        <v>5</v>
      </c>
      <c r="AL634">
        <v>137.56</v>
      </c>
      <c r="AM634">
        <v>120.31709768462601</v>
      </c>
      <c r="AN634" t="s">
        <v>63</v>
      </c>
      <c r="AO634" t="s">
        <v>53</v>
      </c>
      <c r="AP634" t="s">
        <v>59</v>
      </c>
      <c r="AQ634">
        <v>44925</v>
      </c>
    </row>
    <row r="635" spans="1:43" x14ac:dyDescent="0.2">
      <c r="A635" t="s">
        <v>697</v>
      </c>
      <c r="B635" t="s">
        <v>55</v>
      </c>
      <c r="C635">
        <v>0</v>
      </c>
      <c r="D635" t="s">
        <v>46</v>
      </c>
      <c r="E635" t="s">
        <v>46</v>
      </c>
      <c r="F635">
        <v>10</v>
      </c>
      <c r="G635" t="s">
        <v>45</v>
      </c>
      <c r="H635" t="s">
        <v>46</v>
      </c>
      <c r="I635" t="s">
        <v>46</v>
      </c>
      <c r="J635">
        <v>0</v>
      </c>
      <c r="K635">
        <v>0</v>
      </c>
      <c r="L635" t="s">
        <v>74</v>
      </c>
      <c r="M635" t="s">
        <v>74</v>
      </c>
      <c r="N635" t="s">
        <v>74</v>
      </c>
      <c r="O635" t="s">
        <v>74</v>
      </c>
      <c r="P635" t="s">
        <v>74</v>
      </c>
      <c r="Q635" t="s">
        <v>74</v>
      </c>
      <c r="R635" t="s">
        <v>56</v>
      </c>
      <c r="S635" t="s">
        <v>46</v>
      </c>
      <c r="T635" t="s">
        <v>57</v>
      </c>
      <c r="U635">
        <v>20.350000000000001</v>
      </c>
      <c r="V635">
        <v>176.3</v>
      </c>
      <c r="W635" t="s">
        <v>46</v>
      </c>
      <c r="X635">
        <v>63.596783950000003</v>
      </c>
      <c r="Y635">
        <v>91.195749114345702</v>
      </c>
      <c r="Z635">
        <v>10.8824209183147</v>
      </c>
      <c r="AA635" s="1" t="d">
        <v>2024-03-30</v>
      </c>
      <c r="AB635">
        <v>0</v>
      </c>
      <c r="AC635">
        <v>101.75</v>
      </c>
      <c r="AD635" s="1" t="d">
        <v>2023-09-04</v>
      </c>
      <c r="AE635" t="s">
        <v>46</v>
      </c>
      <c r="AF635">
        <v>2024</v>
      </c>
      <c r="AG635">
        <v>3</v>
      </c>
      <c r="AH635">
        <v>30</v>
      </c>
      <c r="AI635">
        <v>2023</v>
      </c>
      <c r="AJ635">
        <v>9</v>
      </c>
      <c r="AK635">
        <v>4</v>
      </c>
      <c r="AL635">
        <v>62.71</v>
      </c>
      <c r="AM635">
        <v>20.350000000000001</v>
      </c>
      <c r="AN635" t="s">
        <v>51</v>
      </c>
      <c r="AO635" t="s">
        <v>52</v>
      </c>
      <c r="AP635" t="s">
        <v>59</v>
      </c>
      <c r="AQ635">
        <v>0</v>
      </c>
    </row>
    <row r="636" spans="1:43" x14ac:dyDescent="0.2">
      <c r="A636" t="s">
        <v>698</v>
      </c>
      <c r="B636" t="s">
        <v>44</v>
      </c>
      <c r="C636">
        <v>0</v>
      </c>
      <c r="D636" t="s">
        <v>46</v>
      </c>
      <c r="E636" t="s">
        <v>46</v>
      </c>
      <c r="F636">
        <v>40</v>
      </c>
      <c r="G636" t="s">
        <v>46</v>
      </c>
      <c r="H636" t="s">
        <v>47</v>
      </c>
      <c r="I636" t="s">
        <v>48</v>
      </c>
      <c r="J636">
        <v>354</v>
      </c>
      <c r="K636">
        <v>8</v>
      </c>
      <c r="L636" t="s">
        <v>45</v>
      </c>
      <c r="M636" t="s">
        <v>46</v>
      </c>
      <c r="N636" t="s">
        <v>46</v>
      </c>
      <c r="O636" t="s">
        <v>45</v>
      </c>
      <c r="P636" t="s">
        <v>45</v>
      </c>
      <c r="Q636" t="s">
        <v>45</v>
      </c>
      <c r="R636" t="s">
        <v>56</v>
      </c>
      <c r="S636" t="s">
        <v>45</v>
      </c>
      <c r="T636" t="s">
        <v>62</v>
      </c>
      <c r="U636">
        <v>54.55</v>
      </c>
      <c r="V636">
        <v>2236.1999999999998</v>
      </c>
      <c r="W636" t="s">
        <v>46</v>
      </c>
      <c r="X636">
        <v>54.818434371097403</v>
      </c>
      <c r="Y636">
        <v>78.720824085192305</v>
      </c>
      <c r="Z636">
        <v>12.2561300806804</v>
      </c>
      <c r="AA636" s="1" t="d">
        <v>2024-03-21</v>
      </c>
      <c r="AB636">
        <v>14.286880453590999</v>
      </c>
      <c r="AC636">
        <v>1091</v>
      </c>
      <c r="AD636" s="1" t="d">
        <v>2023-09-08</v>
      </c>
      <c r="AE636" t="s">
        <v>45</v>
      </c>
      <c r="AF636">
        <v>2024</v>
      </c>
      <c r="AG636">
        <v>3</v>
      </c>
      <c r="AH636">
        <v>21</v>
      </c>
      <c r="AI636">
        <v>2023</v>
      </c>
      <c r="AJ636">
        <v>9</v>
      </c>
      <c r="AK636">
        <v>8</v>
      </c>
      <c r="AL636">
        <v>82.56</v>
      </c>
      <c r="AM636">
        <v>68.836880453590993</v>
      </c>
      <c r="AN636" t="s">
        <v>63</v>
      </c>
      <c r="AO636" t="s">
        <v>59</v>
      </c>
      <c r="AP636" t="s">
        <v>59</v>
      </c>
      <c r="AQ636">
        <v>19310.7</v>
      </c>
    </row>
    <row r="637" spans="1:43" x14ac:dyDescent="0.2">
      <c r="A637" t="s">
        <v>699</v>
      </c>
      <c r="B637" t="s">
        <v>44</v>
      </c>
      <c r="C637">
        <v>0</v>
      </c>
      <c r="D637" t="s">
        <v>45</v>
      </c>
      <c r="E637" t="s">
        <v>45</v>
      </c>
      <c r="F637">
        <v>65</v>
      </c>
      <c r="G637" t="s">
        <v>45</v>
      </c>
      <c r="H637" t="s">
        <v>45</v>
      </c>
      <c r="I637" t="s">
        <v>65</v>
      </c>
      <c r="J637">
        <v>746</v>
      </c>
      <c r="K637">
        <v>9</v>
      </c>
      <c r="L637" t="s">
        <v>46</v>
      </c>
      <c r="M637" t="s">
        <v>45</v>
      </c>
      <c r="N637" t="s">
        <v>45</v>
      </c>
      <c r="O637" t="s">
        <v>46</v>
      </c>
      <c r="P637" t="s">
        <v>45</v>
      </c>
      <c r="Q637" t="s">
        <v>45</v>
      </c>
      <c r="R637" t="s">
        <v>49</v>
      </c>
      <c r="S637" t="s">
        <v>45</v>
      </c>
      <c r="T637" t="s">
        <v>50</v>
      </c>
      <c r="U637">
        <v>105.5</v>
      </c>
      <c r="V637">
        <v>6985.65</v>
      </c>
      <c r="W637" t="s">
        <v>45</v>
      </c>
      <c r="X637">
        <v>45.177149922013399</v>
      </c>
      <c r="Y637">
        <v>54.755884359285801</v>
      </c>
      <c r="Z637">
        <v>29.0213751045805</v>
      </c>
      <c r="AA637" s="1" t="d">
        <v>2023-10-02</v>
      </c>
      <c r="AB637">
        <v>27.8964946729381</v>
      </c>
      <c r="AC637">
        <v>3428.75</v>
      </c>
      <c r="AD637" s="1" t="d">
        <v>2023-09-12</v>
      </c>
      <c r="AE637" t="s">
        <v>45</v>
      </c>
      <c r="AF637">
        <v>2023</v>
      </c>
      <c r="AG637">
        <v>10</v>
      </c>
      <c r="AH637">
        <v>2</v>
      </c>
      <c r="AI637">
        <v>2023</v>
      </c>
      <c r="AJ637">
        <v>9</v>
      </c>
      <c r="AK637">
        <v>12</v>
      </c>
      <c r="AL637">
        <v>81.16</v>
      </c>
      <c r="AM637">
        <v>133.39649467293799</v>
      </c>
      <c r="AN637" t="s">
        <v>63</v>
      </c>
      <c r="AO637" t="s">
        <v>53</v>
      </c>
      <c r="AP637" t="s">
        <v>52</v>
      </c>
      <c r="AQ637">
        <v>78703</v>
      </c>
    </row>
    <row r="638" spans="1:43" x14ac:dyDescent="0.2">
      <c r="A638" t="s">
        <v>700</v>
      </c>
      <c r="B638" t="s">
        <v>55</v>
      </c>
      <c r="C638">
        <v>0</v>
      </c>
      <c r="D638" t="s">
        <v>46</v>
      </c>
      <c r="E638" t="s">
        <v>46</v>
      </c>
      <c r="F638">
        <v>31</v>
      </c>
      <c r="G638" t="s">
        <v>45</v>
      </c>
      <c r="H638" t="s">
        <v>46</v>
      </c>
      <c r="I638" t="s">
        <v>65</v>
      </c>
      <c r="J638">
        <v>31</v>
      </c>
      <c r="K638">
        <v>9</v>
      </c>
      <c r="L638" t="s">
        <v>46</v>
      </c>
      <c r="M638" t="s">
        <v>46</v>
      </c>
      <c r="N638" t="s">
        <v>45</v>
      </c>
      <c r="O638" t="s">
        <v>45</v>
      </c>
      <c r="P638" t="s">
        <v>45</v>
      </c>
      <c r="Q638" t="s">
        <v>45</v>
      </c>
      <c r="R638" t="s">
        <v>75</v>
      </c>
      <c r="S638" t="s">
        <v>46</v>
      </c>
      <c r="T638" t="s">
        <v>62</v>
      </c>
      <c r="U638">
        <v>99.45</v>
      </c>
      <c r="V638">
        <v>3109.9</v>
      </c>
      <c r="W638" t="s">
        <v>46</v>
      </c>
      <c r="X638">
        <v>82.347558759428694</v>
      </c>
      <c r="Y638">
        <v>70.4445955939957</v>
      </c>
      <c r="Z638">
        <v>9.6344634899552997</v>
      </c>
      <c r="AA638" s="1" t="d">
        <v>2024-09-19</v>
      </c>
      <c r="AB638">
        <v>0</v>
      </c>
      <c r="AC638">
        <v>1541.4749999999999</v>
      </c>
      <c r="AD638" s="1" t="d">
        <v>2023-07-08</v>
      </c>
      <c r="AE638" t="s">
        <v>46</v>
      </c>
      <c r="AF638">
        <v>2024</v>
      </c>
      <c r="AG638">
        <v>9</v>
      </c>
      <c r="AH638">
        <v>19</v>
      </c>
      <c r="AI638">
        <v>2023</v>
      </c>
      <c r="AJ638">
        <v>7</v>
      </c>
      <c r="AK638">
        <v>8</v>
      </c>
      <c r="AL638">
        <v>103.71</v>
      </c>
      <c r="AM638">
        <v>99.45</v>
      </c>
      <c r="AN638" t="s">
        <v>58</v>
      </c>
      <c r="AO638" t="s">
        <v>53</v>
      </c>
      <c r="AP638" t="s">
        <v>53</v>
      </c>
      <c r="AQ638">
        <v>3082.95</v>
      </c>
    </row>
    <row r="639" spans="1:43" x14ac:dyDescent="0.2">
      <c r="A639" t="s">
        <v>701</v>
      </c>
      <c r="B639" t="s">
        <v>44</v>
      </c>
      <c r="C639">
        <v>0</v>
      </c>
      <c r="D639" t="s">
        <v>45</v>
      </c>
      <c r="E639" t="s">
        <v>46</v>
      </c>
      <c r="F639">
        <v>68</v>
      </c>
      <c r="G639" t="s">
        <v>45</v>
      </c>
      <c r="H639" t="s">
        <v>45</v>
      </c>
      <c r="I639" t="s">
        <v>48</v>
      </c>
      <c r="J639">
        <v>175</v>
      </c>
      <c r="K639">
        <v>1</v>
      </c>
      <c r="L639" t="s">
        <v>45</v>
      </c>
      <c r="M639" t="s">
        <v>45</v>
      </c>
      <c r="N639" t="s">
        <v>45</v>
      </c>
      <c r="O639" t="s">
        <v>45</v>
      </c>
      <c r="P639" t="s">
        <v>46</v>
      </c>
      <c r="Q639" t="s">
        <v>46</v>
      </c>
      <c r="R639" t="s">
        <v>75</v>
      </c>
      <c r="S639" t="s">
        <v>46</v>
      </c>
      <c r="T639" t="s">
        <v>68</v>
      </c>
      <c r="U639">
        <v>70.900000000000006</v>
      </c>
      <c r="V639">
        <v>4911.3500000000004</v>
      </c>
      <c r="W639" t="s">
        <v>46</v>
      </c>
      <c r="X639">
        <v>71.099769507825997</v>
      </c>
      <c r="Y639">
        <v>63.935536797424199</v>
      </c>
      <c r="Z639">
        <v>6.0461454045732301</v>
      </c>
      <c r="AA639" s="1" t="d">
        <v>2024-10-22</v>
      </c>
      <c r="AB639">
        <v>0</v>
      </c>
      <c r="AC639">
        <v>2410.6</v>
      </c>
      <c r="AD639" s="1" t="d">
        <v>2023-07-11</v>
      </c>
      <c r="AE639" t="s">
        <v>46</v>
      </c>
      <c r="AF639">
        <v>2024</v>
      </c>
      <c r="AG639">
        <v>10</v>
      </c>
      <c r="AH639">
        <v>22</v>
      </c>
      <c r="AI639">
        <v>2023</v>
      </c>
      <c r="AJ639">
        <v>7</v>
      </c>
      <c r="AK639">
        <v>11</v>
      </c>
      <c r="AL639">
        <v>133.05000000000001</v>
      </c>
      <c r="AM639">
        <v>70.900000000000006</v>
      </c>
      <c r="AN639" t="s">
        <v>63</v>
      </c>
      <c r="AO639" t="s">
        <v>53</v>
      </c>
      <c r="AP639" t="s">
        <v>59</v>
      </c>
      <c r="AQ639">
        <v>12407.5</v>
      </c>
    </row>
    <row r="640" spans="1:43" x14ac:dyDescent="0.2">
      <c r="A640" t="s">
        <v>702</v>
      </c>
      <c r="B640" t="s">
        <v>55</v>
      </c>
      <c r="C640">
        <v>1</v>
      </c>
      <c r="D640" t="s">
        <v>45</v>
      </c>
      <c r="E640" t="s">
        <v>45</v>
      </c>
      <c r="F640">
        <v>56</v>
      </c>
      <c r="G640" t="s">
        <v>45</v>
      </c>
      <c r="H640" t="s">
        <v>45</v>
      </c>
      <c r="I640" t="s">
        <v>65</v>
      </c>
      <c r="J640">
        <v>128</v>
      </c>
      <c r="K640">
        <v>2</v>
      </c>
      <c r="L640" t="s">
        <v>45</v>
      </c>
      <c r="M640" t="s">
        <v>46</v>
      </c>
      <c r="N640" t="s">
        <v>45</v>
      </c>
      <c r="O640" t="s">
        <v>46</v>
      </c>
      <c r="P640" t="s">
        <v>45</v>
      </c>
      <c r="Q640" t="s">
        <v>45</v>
      </c>
      <c r="R640" t="s">
        <v>56</v>
      </c>
      <c r="S640" t="s">
        <v>45</v>
      </c>
      <c r="T640" t="s">
        <v>62</v>
      </c>
      <c r="U640">
        <v>104.55</v>
      </c>
      <c r="V640">
        <v>5794.65</v>
      </c>
      <c r="W640" t="s">
        <v>45</v>
      </c>
      <c r="X640">
        <v>50.650586503884099</v>
      </c>
      <c r="Y640">
        <v>32.5310430865444</v>
      </c>
      <c r="Z640">
        <v>32.689879849132403</v>
      </c>
      <c r="AA640" s="1" t="d">
        <v>2024-03-29</v>
      </c>
      <c r="AB640">
        <v>0</v>
      </c>
      <c r="AC640">
        <v>2927.4</v>
      </c>
      <c r="AD640" s="1" t="d">
        <v>2023-09-01</v>
      </c>
      <c r="AE640" t="s">
        <v>45</v>
      </c>
      <c r="AF640">
        <v>2024</v>
      </c>
      <c r="AG640">
        <v>3</v>
      </c>
      <c r="AH640">
        <v>29</v>
      </c>
      <c r="AI640">
        <v>2023</v>
      </c>
      <c r="AJ640">
        <v>9</v>
      </c>
      <c r="AK640">
        <v>1</v>
      </c>
      <c r="AL640">
        <v>73.959999999999994</v>
      </c>
      <c r="AM640">
        <v>104.55</v>
      </c>
      <c r="AN640" t="s">
        <v>63</v>
      </c>
      <c r="AO640" t="s">
        <v>53</v>
      </c>
      <c r="AP640" t="s">
        <v>59</v>
      </c>
      <c r="AQ640">
        <v>13382.4</v>
      </c>
    </row>
    <row r="641" spans="1:43" x14ac:dyDescent="0.2">
      <c r="A641" t="s">
        <v>703</v>
      </c>
      <c r="B641" t="s">
        <v>55</v>
      </c>
      <c r="C641">
        <v>0</v>
      </c>
      <c r="D641" t="s">
        <v>45</v>
      </c>
      <c r="E641" t="s">
        <v>46</v>
      </c>
      <c r="F641">
        <v>10</v>
      </c>
      <c r="G641" t="s">
        <v>45</v>
      </c>
      <c r="H641" t="s">
        <v>45</v>
      </c>
      <c r="I641" t="s">
        <v>65</v>
      </c>
      <c r="J641">
        <v>548</v>
      </c>
      <c r="K641">
        <v>5</v>
      </c>
      <c r="L641" t="s">
        <v>46</v>
      </c>
      <c r="M641" t="s">
        <v>46</v>
      </c>
      <c r="N641" t="s">
        <v>46</v>
      </c>
      <c r="O641" t="s">
        <v>46</v>
      </c>
      <c r="P641" t="s">
        <v>46</v>
      </c>
      <c r="Q641" t="s">
        <v>45</v>
      </c>
      <c r="R641" t="s">
        <v>49</v>
      </c>
      <c r="S641" t="s">
        <v>45</v>
      </c>
      <c r="T641" t="s">
        <v>50</v>
      </c>
      <c r="U641">
        <v>85.25</v>
      </c>
      <c r="V641">
        <v>855.3</v>
      </c>
      <c r="W641" t="s">
        <v>45</v>
      </c>
      <c r="X641">
        <v>50.573818419045701</v>
      </c>
      <c r="Y641">
        <v>44.612391626539001</v>
      </c>
      <c r="Z641">
        <v>25.235694797068401</v>
      </c>
      <c r="AA641" s="1" t="d">
        <v>2023-10-23</v>
      </c>
      <c r="AB641">
        <v>25.091366524184899</v>
      </c>
      <c r="AC641">
        <v>426.25</v>
      </c>
      <c r="AD641" s="1" t="d">
        <v>2023-09-01</v>
      </c>
      <c r="AE641" t="s">
        <v>45</v>
      </c>
      <c r="AF641">
        <v>2023</v>
      </c>
      <c r="AG641">
        <v>10</v>
      </c>
      <c r="AH641">
        <v>23</v>
      </c>
      <c r="AI641">
        <v>2023</v>
      </c>
      <c r="AJ641">
        <v>9</v>
      </c>
      <c r="AK641">
        <v>1</v>
      </c>
      <c r="AL641">
        <v>35.340000000000003</v>
      </c>
      <c r="AM641">
        <v>110.341366524184</v>
      </c>
      <c r="AN641" t="s">
        <v>51</v>
      </c>
      <c r="AO641" t="s">
        <v>53</v>
      </c>
      <c r="AP641" t="s">
        <v>59</v>
      </c>
      <c r="AQ641">
        <v>46717</v>
      </c>
    </row>
    <row r="642" spans="1:43" x14ac:dyDescent="0.2">
      <c r="A642" t="s">
        <v>704</v>
      </c>
      <c r="B642" t="s">
        <v>55</v>
      </c>
      <c r="C642">
        <v>0</v>
      </c>
      <c r="D642" t="s">
        <v>45</v>
      </c>
      <c r="E642" t="s">
        <v>45</v>
      </c>
      <c r="F642">
        <v>68</v>
      </c>
      <c r="G642" t="s">
        <v>45</v>
      </c>
      <c r="H642" t="s">
        <v>45</v>
      </c>
      <c r="I642" t="s">
        <v>46</v>
      </c>
      <c r="J642">
        <v>0</v>
      </c>
      <c r="K642">
        <v>0</v>
      </c>
      <c r="L642" t="s">
        <v>74</v>
      </c>
      <c r="M642" t="s">
        <v>74</v>
      </c>
      <c r="N642" t="s">
        <v>74</v>
      </c>
      <c r="O642" t="s">
        <v>74</v>
      </c>
      <c r="P642" t="s">
        <v>74</v>
      </c>
      <c r="Q642" t="s">
        <v>74</v>
      </c>
      <c r="R642" t="s">
        <v>75</v>
      </c>
      <c r="S642" t="s">
        <v>46</v>
      </c>
      <c r="T642" t="s">
        <v>62</v>
      </c>
      <c r="U642">
        <v>25.4</v>
      </c>
      <c r="V642">
        <v>1620.2</v>
      </c>
      <c r="W642" t="s">
        <v>46</v>
      </c>
      <c r="X642">
        <v>64.963229510648006</v>
      </c>
      <c r="Y642">
        <v>82.034636358672202</v>
      </c>
      <c r="Z642">
        <v>15.079686117817699</v>
      </c>
      <c r="AA642" s="1" t="d">
        <v>2025-05-24</v>
      </c>
      <c r="AB642">
        <v>0</v>
      </c>
      <c r="AC642">
        <v>863.599999999999</v>
      </c>
      <c r="AD642" s="1" t="d">
        <v>2023-09-01</v>
      </c>
      <c r="AE642" t="s">
        <v>46</v>
      </c>
      <c r="AF642">
        <v>2025</v>
      </c>
      <c r="AG642">
        <v>5</v>
      </c>
      <c r="AH642">
        <v>24</v>
      </c>
      <c r="AI642">
        <v>2023</v>
      </c>
      <c r="AJ642">
        <v>9</v>
      </c>
      <c r="AK642">
        <v>1</v>
      </c>
      <c r="AL642">
        <v>117.88</v>
      </c>
      <c r="AM642">
        <v>25.4</v>
      </c>
      <c r="AN642" t="s">
        <v>63</v>
      </c>
      <c r="AO642" t="s">
        <v>52</v>
      </c>
      <c r="AP642" t="s">
        <v>59</v>
      </c>
      <c r="AQ642">
        <v>0</v>
      </c>
    </row>
    <row r="643" spans="1:43" x14ac:dyDescent="0.2">
      <c r="A643" t="s">
        <v>705</v>
      </c>
      <c r="B643" t="s">
        <v>44</v>
      </c>
      <c r="C643">
        <v>0</v>
      </c>
      <c r="D643" t="s">
        <v>45</v>
      </c>
      <c r="E643" t="s">
        <v>45</v>
      </c>
      <c r="F643">
        <v>43</v>
      </c>
      <c r="G643" t="s">
        <v>45</v>
      </c>
      <c r="H643" t="s">
        <v>46</v>
      </c>
      <c r="I643" t="s">
        <v>48</v>
      </c>
      <c r="J643">
        <v>462</v>
      </c>
      <c r="K643">
        <v>6</v>
      </c>
      <c r="L643" t="s">
        <v>46</v>
      </c>
      <c r="M643" t="s">
        <v>46</v>
      </c>
      <c r="N643" t="s">
        <v>46</v>
      </c>
      <c r="O643" t="s">
        <v>46</v>
      </c>
      <c r="P643" t="s">
        <v>45</v>
      </c>
      <c r="Q643" t="s">
        <v>46</v>
      </c>
      <c r="R643" t="s">
        <v>49</v>
      </c>
      <c r="S643" t="s">
        <v>46</v>
      </c>
      <c r="T643" t="s">
        <v>50</v>
      </c>
      <c r="U643">
        <v>56.15</v>
      </c>
      <c r="V643">
        <v>2499.3000000000002</v>
      </c>
      <c r="W643" t="s">
        <v>45</v>
      </c>
      <c r="X643">
        <v>95.035322879999995</v>
      </c>
      <c r="Y643">
        <v>47.4505302959641</v>
      </c>
      <c r="Z643">
        <v>25.7766136835337</v>
      </c>
      <c r="AA643" s="1" t="d">
        <v>2023-10-27</v>
      </c>
      <c r="AB643">
        <v>22.883166623327099</v>
      </c>
      <c r="AC643">
        <v>1207.2249999999999</v>
      </c>
      <c r="AD643" s="1" t="d">
        <v>2023-09-05</v>
      </c>
      <c r="AE643" t="s">
        <v>46</v>
      </c>
      <c r="AF643">
        <v>2023</v>
      </c>
      <c r="AG643">
        <v>10</v>
      </c>
      <c r="AH643">
        <v>27</v>
      </c>
      <c r="AI643">
        <v>2023</v>
      </c>
      <c r="AJ643">
        <v>9</v>
      </c>
      <c r="AK643">
        <v>5</v>
      </c>
      <c r="AL643">
        <v>112.26</v>
      </c>
      <c r="AM643">
        <v>79.033166623327105</v>
      </c>
      <c r="AN643" t="s">
        <v>63</v>
      </c>
      <c r="AO643" t="s">
        <v>59</v>
      </c>
      <c r="AP643" t="s">
        <v>53</v>
      </c>
      <c r="AQ643">
        <v>25941.3</v>
      </c>
    </row>
    <row r="644" spans="1:43" x14ac:dyDescent="0.2">
      <c r="A644" t="s">
        <v>706</v>
      </c>
      <c r="B644" t="s">
        <v>55</v>
      </c>
      <c r="C644">
        <v>0</v>
      </c>
      <c r="D644" t="s">
        <v>46</v>
      </c>
      <c r="E644" t="s">
        <v>46</v>
      </c>
      <c r="F644">
        <v>1</v>
      </c>
      <c r="G644" t="s">
        <v>45</v>
      </c>
      <c r="H644" t="s">
        <v>46</v>
      </c>
      <c r="I644" t="s">
        <v>65</v>
      </c>
      <c r="J644">
        <v>830</v>
      </c>
      <c r="K644">
        <v>10</v>
      </c>
      <c r="L644" t="s">
        <v>46</v>
      </c>
      <c r="M644" t="s">
        <v>46</v>
      </c>
      <c r="N644" t="s">
        <v>46</v>
      </c>
      <c r="O644" t="s">
        <v>46</v>
      </c>
      <c r="P644" t="s">
        <v>45</v>
      </c>
      <c r="Q644" t="s">
        <v>45</v>
      </c>
      <c r="R644" t="s">
        <v>49</v>
      </c>
      <c r="S644" t="s">
        <v>45</v>
      </c>
      <c r="T644" t="s">
        <v>50</v>
      </c>
      <c r="U644">
        <v>89.55</v>
      </c>
      <c r="V644">
        <v>89.55</v>
      </c>
      <c r="W644" t="s">
        <v>45</v>
      </c>
      <c r="X644">
        <v>66.106129729545898</v>
      </c>
      <c r="Y644">
        <v>52.561706056942697</v>
      </c>
      <c r="Z644">
        <v>30.3086733823014</v>
      </c>
      <c r="AA644" s="1" t="d">
        <v>2023-10-04</v>
      </c>
      <c r="AB644">
        <v>18.4579202798617</v>
      </c>
      <c r="AC644">
        <v>44.774999999999999</v>
      </c>
      <c r="AD644" s="1" t="d">
        <v>2023-09-09</v>
      </c>
      <c r="AE644" t="s">
        <v>45</v>
      </c>
      <c r="AF644">
        <v>2023</v>
      </c>
      <c r="AG644">
        <v>10</v>
      </c>
      <c r="AH644">
        <v>4</v>
      </c>
      <c r="AI644">
        <v>2023</v>
      </c>
      <c r="AJ644">
        <v>9</v>
      </c>
      <c r="AK644">
        <v>9</v>
      </c>
      <c r="AL644">
        <v>36.799999999999997</v>
      </c>
      <c r="AM644">
        <v>108.007920279861</v>
      </c>
      <c r="AN644" t="s">
        <v>51</v>
      </c>
      <c r="AO644" t="s">
        <v>53</v>
      </c>
      <c r="AP644" t="s">
        <v>59</v>
      </c>
      <c r="AQ644">
        <v>74326.5</v>
      </c>
    </row>
    <row r="645" spans="1:43" x14ac:dyDescent="0.2">
      <c r="A645" t="s">
        <v>707</v>
      </c>
      <c r="B645" t="s">
        <v>44</v>
      </c>
      <c r="C645">
        <v>1</v>
      </c>
      <c r="D645" t="s">
        <v>46</v>
      </c>
      <c r="E645" t="s">
        <v>46</v>
      </c>
      <c r="F645">
        <v>49</v>
      </c>
      <c r="G645" t="s">
        <v>45</v>
      </c>
      <c r="H645" t="s">
        <v>46</v>
      </c>
      <c r="I645" t="s">
        <v>65</v>
      </c>
      <c r="J645">
        <v>725</v>
      </c>
      <c r="K645">
        <v>9</v>
      </c>
      <c r="L645" t="s">
        <v>46</v>
      </c>
      <c r="M645" t="s">
        <v>45</v>
      </c>
      <c r="N645" t="s">
        <v>45</v>
      </c>
      <c r="O645" t="s">
        <v>46</v>
      </c>
      <c r="P645" t="s">
        <v>46</v>
      </c>
      <c r="Q645" t="s">
        <v>45</v>
      </c>
      <c r="R645" t="s">
        <v>56</v>
      </c>
      <c r="S645" t="s">
        <v>45</v>
      </c>
      <c r="T645" t="s">
        <v>62</v>
      </c>
      <c r="U645">
        <v>89.85</v>
      </c>
      <c r="V645">
        <v>4287.2</v>
      </c>
      <c r="W645" t="s">
        <v>46</v>
      </c>
      <c r="X645">
        <v>47.452855703228401</v>
      </c>
      <c r="Y645">
        <v>72.436492547156902</v>
      </c>
      <c r="Z645">
        <v>7.9831012701565802</v>
      </c>
      <c r="AA645" s="1" t="d">
        <v>2024-03-06</v>
      </c>
      <c r="AB645">
        <v>23.0998940871165</v>
      </c>
      <c r="AC645">
        <v>2201.3249999999998</v>
      </c>
      <c r="AD645" s="1" t="d">
        <v>2023-08-30</v>
      </c>
      <c r="AE645" t="s">
        <v>45</v>
      </c>
      <c r="AF645">
        <v>2024</v>
      </c>
      <c r="AG645">
        <v>3</v>
      </c>
      <c r="AH645">
        <v>6</v>
      </c>
      <c r="AI645">
        <v>2023</v>
      </c>
      <c r="AJ645">
        <v>8</v>
      </c>
      <c r="AK645">
        <v>30</v>
      </c>
      <c r="AL645">
        <v>88.47</v>
      </c>
      <c r="AM645">
        <v>112.94989408711599</v>
      </c>
      <c r="AN645" t="s">
        <v>63</v>
      </c>
      <c r="AO645" t="s">
        <v>53</v>
      </c>
      <c r="AP645" t="s">
        <v>52</v>
      </c>
      <c r="AQ645">
        <v>65141.249999999898</v>
      </c>
    </row>
    <row r="646" spans="1:43" x14ac:dyDescent="0.2">
      <c r="A646" t="s">
        <v>708</v>
      </c>
      <c r="B646" t="s">
        <v>44</v>
      </c>
      <c r="C646">
        <v>0</v>
      </c>
      <c r="D646" t="s">
        <v>45</v>
      </c>
      <c r="E646" t="s">
        <v>45</v>
      </c>
      <c r="F646">
        <v>15</v>
      </c>
      <c r="G646" t="s">
        <v>45</v>
      </c>
      <c r="H646" t="s">
        <v>45</v>
      </c>
      <c r="I646" t="s">
        <v>46</v>
      </c>
      <c r="J646">
        <v>0</v>
      </c>
      <c r="K646">
        <v>0</v>
      </c>
      <c r="L646" t="s">
        <v>74</v>
      </c>
      <c r="M646" t="s">
        <v>74</v>
      </c>
      <c r="N646" t="s">
        <v>74</v>
      </c>
      <c r="O646" t="s">
        <v>74</v>
      </c>
      <c r="P646" t="s">
        <v>74</v>
      </c>
      <c r="Q646" t="s">
        <v>74</v>
      </c>
      <c r="R646" t="s">
        <v>49</v>
      </c>
      <c r="S646" t="s">
        <v>45</v>
      </c>
      <c r="T646" t="s">
        <v>50</v>
      </c>
      <c r="U646">
        <v>25.25</v>
      </c>
      <c r="V646">
        <v>394.85</v>
      </c>
      <c r="W646" t="s">
        <v>46</v>
      </c>
      <c r="X646">
        <v>66.313854038710801</v>
      </c>
      <c r="Y646">
        <v>65.777462904023196</v>
      </c>
      <c r="Z646">
        <v>2.5740691870000001</v>
      </c>
      <c r="AA646" s="1" t="d">
        <v>2023-10-28</v>
      </c>
      <c r="AB646">
        <v>0</v>
      </c>
      <c r="AC646">
        <v>189.375</v>
      </c>
      <c r="AD646" s="1" t="d">
        <v>2023-09-01</v>
      </c>
      <c r="AE646" t="s">
        <v>46</v>
      </c>
      <c r="AF646">
        <v>2023</v>
      </c>
      <c r="AG646">
        <v>10</v>
      </c>
      <c r="AH646">
        <v>28</v>
      </c>
      <c r="AI646">
        <v>2023</v>
      </c>
      <c r="AJ646">
        <v>9</v>
      </c>
      <c r="AK646">
        <v>1</v>
      </c>
      <c r="AL646">
        <v>78.739999999999995</v>
      </c>
      <c r="AM646">
        <v>25.25</v>
      </c>
      <c r="AN646" t="s">
        <v>58</v>
      </c>
      <c r="AO646" t="s">
        <v>52</v>
      </c>
      <c r="AP646" t="s">
        <v>59</v>
      </c>
      <c r="AQ646">
        <v>0</v>
      </c>
    </row>
    <row r="647" spans="1:43" x14ac:dyDescent="0.2">
      <c r="A647" t="s">
        <v>709</v>
      </c>
      <c r="B647" t="s">
        <v>55</v>
      </c>
      <c r="C647">
        <v>1</v>
      </c>
      <c r="D647" t="s">
        <v>45</v>
      </c>
      <c r="E647" t="s">
        <v>46</v>
      </c>
      <c r="F647">
        <v>20</v>
      </c>
      <c r="G647" t="s">
        <v>45</v>
      </c>
      <c r="H647" t="s">
        <v>45</v>
      </c>
      <c r="I647" t="s">
        <v>65</v>
      </c>
      <c r="J647">
        <v>194</v>
      </c>
      <c r="K647">
        <v>10</v>
      </c>
      <c r="L647" t="s">
        <v>46</v>
      </c>
      <c r="M647" t="s">
        <v>46</v>
      </c>
      <c r="N647" t="s">
        <v>46</v>
      </c>
      <c r="O647" t="s">
        <v>46</v>
      </c>
      <c r="P647" t="s">
        <v>45</v>
      </c>
      <c r="Q647" t="s">
        <v>45</v>
      </c>
      <c r="R647" t="s">
        <v>49</v>
      </c>
      <c r="S647" t="s">
        <v>45</v>
      </c>
      <c r="T647" t="s">
        <v>50</v>
      </c>
      <c r="U647">
        <v>94.55</v>
      </c>
      <c r="V647">
        <v>1899.65</v>
      </c>
      <c r="W647" t="s">
        <v>45</v>
      </c>
      <c r="X647">
        <v>65.909146453784899</v>
      </c>
      <c r="Y647">
        <v>61.9331100592712</v>
      </c>
      <c r="Z647">
        <v>30.865988213543702</v>
      </c>
      <c r="AA647" s="1" t="d">
        <v>2023-10-23</v>
      </c>
      <c r="AB647">
        <v>0</v>
      </c>
      <c r="AC647">
        <v>945.5</v>
      </c>
      <c r="AD647" s="1" t="d">
        <v>2023-09-05</v>
      </c>
      <c r="AE647" t="s">
        <v>45</v>
      </c>
      <c r="AF647">
        <v>2023</v>
      </c>
      <c r="AG647">
        <v>10</v>
      </c>
      <c r="AH647">
        <v>23</v>
      </c>
      <c r="AI647">
        <v>2023</v>
      </c>
      <c r="AJ647">
        <v>9</v>
      </c>
      <c r="AK647">
        <v>5</v>
      </c>
      <c r="AL647">
        <v>55.04</v>
      </c>
      <c r="AM647">
        <v>94.55</v>
      </c>
      <c r="AN647" t="s">
        <v>58</v>
      </c>
      <c r="AO647" t="s">
        <v>53</v>
      </c>
      <c r="AP647" t="s">
        <v>59</v>
      </c>
      <c r="AQ647">
        <v>18342.7</v>
      </c>
    </row>
    <row r="648" spans="1:43" x14ac:dyDescent="0.2">
      <c r="A648" t="s">
        <v>710</v>
      </c>
      <c r="B648" t="s">
        <v>55</v>
      </c>
      <c r="C648">
        <v>0</v>
      </c>
      <c r="D648" t="s">
        <v>46</v>
      </c>
      <c r="E648" t="s">
        <v>46</v>
      </c>
      <c r="F648">
        <v>1</v>
      </c>
      <c r="G648" t="s">
        <v>45</v>
      </c>
      <c r="H648" t="s">
        <v>46</v>
      </c>
      <c r="I648" t="s">
        <v>48</v>
      </c>
      <c r="J648">
        <v>754</v>
      </c>
      <c r="K648">
        <v>2</v>
      </c>
      <c r="L648" t="s">
        <v>46</v>
      </c>
      <c r="M648" t="s">
        <v>46</v>
      </c>
      <c r="N648" t="s">
        <v>46</v>
      </c>
      <c r="O648" t="s">
        <v>46</v>
      </c>
      <c r="P648" t="s">
        <v>46</v>
      </c>
      <c r="Q648" t="s">
        <v>46</v>
      </c>
      <c r="R648" t="s">
        <v>49</v>
      </c>
      <c r="S648" t="s">
        <v>45</v>
      </c>
      <c r="T648" t="s">
        <v>57</v>
      </c>
      <c r="U648">
        <v>45.7</v>
      </c>
      <c r="V648">
        <v>45.7</v>
      </c>
      <c r="W648" t="s">
        <v>45</v>
      </c>
      <c r="X648">
        <v>29.5467003558764</v>
      </c>
      <c r="Y648">
        <v>42.282591854032098</v>
      </c>
      <c r="Z648">
        <v>20.871924107176699</v>
      </c>
      <c r="AA648" s="1" t="d">
        <v>2023-10-26</v>
      </c>
      <c r="AB648">
        <v>33.743698142161897</v>
      </c>
      <c r="AC648">
        <v>22.85</v>
      </c>
      <c r="AD648" s="1" t="d">
        <v>2023-09-03</v>
      </c>
      <c r="AE648" t="s">
        <v>46</v>
      </c>
      <c r="AF648">
        <v>2023</v>
      </c>
      <c r="AG648">
        <v>10</v>
      </c>
      <c r="AH648">
        <v>26</v>
      </c>
      <c r="AI648">
        <v>2023</v>
      </c>
      <c r="AJ648">
        <v>9</v>
      </c>
      <c r="AK648">
        <v>3</v>
      </c>
      <c r="AL648">
        <v>9.67</v>
      </c>
      <c r="AM648">
        <v>79.443698142161907</v>
      </c>
      <c r="AN648" t="s">
        <v>51</v>
      </c>
      <c r="AO648" t="s">
        <v>59</v>
      </c>
      <c r="AP648" t="s">
        <v>52</v>
      </c>
      <c r="AQ648">
        <v>34457.800000000003</v>
      </c>
    </row>
    <row r="649" spans="1:43" x14ac:dyDescent="0.2">
      <c r="A649" t="s">
        <v>711</v>
      </c>
      <c r="B649" t="s">
        <v>55</v>
      </c>
      <c r="C649">
        <v>0</v>
      </c>
      <c r="D649" t="s">
        <v>45</v>
      </c>
      <c r="E649" t="s">
        <v>45</v>
      </c>
      <c r="F649">
        <v>50</v>
      </c>
      <c r="G649" t="s">
        <v>45</v>
      </c>
      <c r="H649" t="s">
        <v>45</v>
      </c>
      <c r="I649" t="s">
        <v>48</v>
      </c>
      <c r="J649">
        <v>584</v>
      </c>
      <c r="K649">
        <v>5</v>
      </c>
      <c r="L649" t="s">
        <v>46</v>
      </c>
      <c r="M649" t="s">
        <v>46</v>
      </c>
      <c r="N649" t="s">
        <v>45</v>
      </c>
      <c r="O649" t="s">
        <v>45</v>
      </c>
      <c r="P649" t="s">
        <v>45</v>
      </c>
      <c r="Q649" t="s">
        <v>46</v>
      </c>
      <c r="R649" t="s">
        <v>56</v>
      </c>
      <c r="S649" t="s">
        <v>45</v>
      </c>
      <c r="T649" t="s">
        <v>50</v>
      </c>
      <c r="U649">
        <v>69.650000000000006</v>
      </c>
      <c r="V649">
        <v>3442.15</v>
      </c>
      <c r="W649" t="s">
        <v>46</v>
      </c>
      <c r="X649">
        <v>69.185577002232804</v>
      </c>
      <c r="Y649">
        <v>73.534271157574693</v>
      </c>
      <c r="Z649">
        <v>0</v>
      </c>
      <c r="AA649" s="1" t="d">
        <v>2024-04-17</v>
      </c>
      <c r="AB649">
        <v>37.1640927657795</v>
      </c>
      <c r="AC649">
        <v>1741.25</v>
      </c>
      <c r="AD649" s="1" t="d">
        <v>2023-09-08</v>
      </c>
      <c r="AE649" t="s">
        <v>45</v>
      </c>
      <c r="AF649">
        <v>2024</v>
      </c>
      <c r="AG649">
        <v>4</v>
      </c>
      <c r="AH649">
        <v>17</v>
      </c>
      <c r="AI649">
        <v>2023</v>
      </c>
      <c r="AJ649">
        <v>9</v>
      </c>
      <c r="AK649">
        <v>8</v>
      </c>
      <c r="AL649">
        <v>119.19</v>
      </c>
      <c r="AM649">
        <v>106.81409276577899</v>
      </c>
      <c r="AN649" t="s">
        <v>63</v>
      </c>
      <c r="AO649" t="s">
        <v>59</v>
      </c>
      <c r="AP649" t="s">
        <v>59</v>
      </c>
      <c r="AQ649">
        <v>40675.599999999999</v>
      </c>
    </row>
    <row r="650" spans="1:43" x14ac:dyDescent="0.2">
      <c r="A650" t="s">
        <v>712</v>
      </c>
      <c r="B650" t="s">
        <v>44</v>
      </c>
      <c r="C650">
        <v>1</v>
      </c>
      <c r="D650" t="s">
        <v>46</v>
      </c>
      <c r="E650" t="s">
        <v>46</v>
      </c>
      <c r="F650">
        <v>2</v>
      </c>
      <c r="G650" t="s">
        <v>45</v>
      </c>
      <c r="H650" t="s">
        <v>45</v>
      </c>
      <c r="I650" t="s">
        <v>65</v>
      </c>
      <c r="J650">
        <v>800</v>
      </c>
      <c r="K650">
        <v>2</v>
      </c>
      <c r="L650" t="s">
        <v>46</v>
      </c>
      <c r="M650" t="s">
        <v>45</v>
      </c>
      <c r="N650" t="s">
        <v>46</v>
      </c>
      <c r="O650" t="s">
        <v>46</v>
      </c>
      <c r="P650" t="s">
        <v>46</v>
      </c>
      <c r="Q650" t="s">
        <v>45</v>
      </c>
      <c r="R650" t="s">
        <v>49</v>
      </c>
      <c r="S650" t="s">
        <v>46</v>
      </c>
      <c r="T650" t="s">
        <v>50</v>
      </c>
      <c r="U650">
        <v>89.5</v>
      </c>
      <c r="V650">
        <v>161.5</v>
      </c>
      <c r="W650" t="s">
        <v>45</v>
      </c>
      <c r="X650">
        <v>66.535982046869805</v>
      </c>
      <c r="Y650">
        <v>45.020381531821499</v>
      </c>
      <c r="Z650">
        <v>32.275731904747502</v>
      </c>
      <c r="AA650" s="1" t="d">
        <v>2023-10-20</v>
      </c>
      <c r="AB650">
        <v>41.566849544293497</v>
      </c>
      <c r="AC650">
        <v>89.5</v>
      </c>
      <c r="AD650" s="1" t="d">
        <v>2023-09-08</v>
      </c>
      <c r="AE650" t="s">
        <v>45</v>
      </c>
      <c r="AF650">
        <v>2023</v>
      </c>
      <c r="AG650">
        <v>10</v>
      </c>
      <c r="AH650">
        <v>20</v>
      </c>
      <c r="AI650">
        <v>2023</v>
      </c>
      <c r="AJ650">
        <v>9</v>
      </c>
      <c r="AK650">
        <v>8</v>
      </c>
      <c r="AL650">
        <v>36.26</v>
      </c>
      <c r="AM650">
        <v>131.06684954429301</v>
      </c>
      <c r="AN650" t="s">
        <v>51</v>
      </c>
      <c r="AO650" t="s">
        <v>53</v>
      </c>
      <c r="AP650" t="s">
        <v>59</v>
      </c>
      <c r="AQ650">
        <v>71600</v>
      </c>
    </row>
    <row r="651" spans="1:43" x14ac:dyDescent="0.2">
      <c r="A651" t="s">
        <v>713</v>
      </c>
      <c r="B651" t="s">
        <v>55</v>
      </c>
      <c r="C651">
        <v>1</v>
      </c>
      <c r="D651" t="s">
        <v>46</v>
      </c>
      <c r="E651" t="s">
        <v>46</v>
      </c>
      <c r="F651">
        <v>24</v>
      </c>
      <c r="G651" t="s">
        <v>45</v>
      </c>
      <c r="H651" t="s">
        <v>46</v>
      </c>
      <c r="I651" t="s">
        <v>65</v>
      </c>
      <c r="J651">
        <v>737</v>
      </c>
      <c r="K651">
        <v>2</v>
      </c>
      <c r="L651" t="s">
        <v>46</v>
      </c>
      <c r="M651" t="s">
        <v>46</v>
      </c>
      <c r="N651" t="s">
        <v>46</v>
      </c>
      <c r="O651" t="s">
        <v>46</v>
      </c>
      <c r="P651" t="s">
        <v>46</v>
      </c>
      <c r="Q651" t="s">
        <v>46</v>
      </c>
      <c r="R651" t="s">
        <v>49</v>
      </c>
      <c r="S651" t="s">
        <v>46</v>
      </c>
      <c r="T651" t="s">
        <v>68</v>
      </c>
      <c r="U651">
        <v>70</v>
      </c>
      <c r="V651">
        <v>1732.6</v>
      </c>
      <c r="W651" t="s">
        <v>46</v>
      </c>
      <c r="X651">
        <v>80.443095472201193</v>
      </c>
      <c r="Y651">
        <v>69.184519963856005</v>
      </c>
      <c r="Z651">
        <v>16.304247599996501</v>
      </c>
      <c r="AA651" s="1" t="d">
        <v>2023-10-22</v>
      </c>
      <c r="AB651">
        <v>29.937687957162201</v>
      </c>
      <c r="AC651">
        <v>840</v>
      </c>
      <c r="AD651" s="1" t="d">
        <v>2023-07-26</v>
      </c>
      <c r="AE651" t="s">
        <v>46</v>
      </c>
      <c r="AF651">
        <v>2023</v>
      </c>
      <c r="AG651">
        <v>10</v>
      </c>
      <c r="AH651">
        <v>22</v>
      </c>
      <c r="AI651">
        <v>2023</v>
      </c>
      <c r="AJ651">
        <v>7</v>
      </c>
      <c r="AK651">
        <v>26</v>
      </c>
      <c r="AL651">
        <v>88.14</v>
      </c>
      <c r="AM651">
        <v>99.937687957162296</v>
      </c>
      <c r="AN651" t="s">
        <v>58</v>
      </c>
      <c r="AO651" t="s">
        <v>53</v>
      </c>
      <c r="AP651" t="s">
        <v>53</v>
      </c>
      <c r="AQ651">
        <v>51590</v>
      </c>
    </row>
    <row r="652" spans="1:43" x14ac:dyDescent="0.2">
      <c r="A652" t="s">
        <v>714</v>
      </c>
      <c r="B652" t="s">
        <v>44</v>
      </c>
      <c r="C652">
        <v>0</v>
      </c>
      <c r="D652" t="s">
        <v>46</v>
      </c>
      <c r="E652" t="s">
        <v>46</v>
      </c>
      <c r="F652">
        <v>3</v>
      </c>
      <c r="G652" t="s">
        <v>45</v>
      </c>
      <c r="H652" t="s">
        <v>46</v>
      </c>
      <c r="I652" t="s">
        <v>65</v>
      </c>
      <c r="J652">
        <v>703</v>
      </c>
      <c r="K652">
        <v>9</v>
      </c>
      <c r="L652" t="s">
        <v>46</v>
      </c>
      <c r="M652" t="s">
        <v>46</v>
      </c>
      <c r="N652" t="s">
        <v>46</v>
      </c>
      <c r="O652" t="s">
        <v>46</v>
      </c>
      <c r="P652" t="s">
        <v>46</v>
      </c>
      <c r="Q652" t="s">
        <v>46</v>
      </c>
      <c r="R652" t="s">
        <v>49</v>
      </c>
      <c r="S652" t="s">
        <v>45</v>
      </c>
      <c r="T652" t="s">
        <v>62</v>
      </c>
      <c r="U652">
        <v>69.55</v>
      </c>
      <c r="V652">
        <v>222.3</v>
      </c>
      <c r="W652" t="s">
        <v>45</v>
      </c>
      <c r="X652">
        <v>97.734341424180101</v>
      </c>
      <c r="Y652">
        <v>44.874658889999999</v>
      </c>
      <c r="Z652">
        <v>33.863641889596899</v>
      </c>
      <c r="AA652" s="1" t="d">
        <v>2023-10-08</v>
      </c>
      <c r="AB652">
        <v>13.476811523496901</v>
      </c>
      <c r="AC652">
        <v>104.325</v>
      </c>
      <c r="AD652" s="1" t="d">
        <v>2023-09-03</v>
      </c>
      <c r="AE652" t="s">
        <v>46</v>
      </c>
      <c r="AF652">
        <v>2023</v>
      </c>
      <c r="AG652">
        <v>10</v>
      </c>
      <c r="AH652">
        <v>8</v>
      </c>
      <c r="AI652">
        <v>2023</v>
      </c>
      <c r="AJ652">
        <v>9</v>
      </c>
      <c r="AK652">
        <v>3</v>
      </c>
      <c r="AL652">
        <v>66.87</v>
      </c>
      <c r="AM652">
        <v>83.026811523496903</v>
      </c>
      <c r="AN652" t="s">
        <v>51</v>
      </c>
      <c r="AO652" t="s">
        <v>59</v>
      </c>
      <c r="AP652" t="s">
        <v>53</v>
      </c>
      <c r="AQ652">
        <v>48893.65</v>
      </c>
    </row>
    <row r="653" spans="1:43" x14ac:dyDescent="0.2">
      <c r="A653" t="s">
        <v>715</v>
      </c>
      <c r="B653" t="s">
        <v>44</v>
      </c>
      <c r="C653">
        <v>0</v>
      </c>
      <c r="D653" t="s">
        <v>46</v>
      </c>
      <c r="E653" t="s">
        <v>46</v>
      </c>
      <c r="F653">
        <v>1</v>
      </c>
      <c r="G653" t="s">
        <v>45</v>
      </c>
      <c r="H653" t="s">
        <v>46</v>
      </c>
      <c r="I653" t="s">
        <v>65</v>
      </c>
      <c r="J653">
        <v>551</v>
      </c>
      <c r="K653">
        <v>6</v>
      </c>
      <c r="L653" t="s">
        <v>46</v>
      </c>
      <c r="M653" t="s">
        <v>46</v>
      </c>
      <c r="N653" t="s">
        <v>45</v>
      </c>
      <c r="O653" t="s">
        <v>46</v>
      </c>
      <c r="P653" t="s">
        <v>46</v>
      </c>
      <c r="Q653" t="s">
        <v>46</v>
      </c>
      <c r="R653" t="s">
        <v>49</v>
      </c>
      <c r="S653" t="s">
        <v>45</v>
      </c>
      <c r="T653" t="s">
        <v>57</v>
      </c>
      <c r="U653">
        <v>74.599999999999994</v>
      </c>
      <c r="V653">
        <v>74.599999999999994</v>
      </c>
      <c r="W653" t="s">
        <v>45</v>
      </c>
      <c r="X653">
        <v>86.898475443216299</v>
      </c>
      <c r="Y653">
        <v>41.984724098954501</v>
      </c>
      <c r="Z653">
        <v>29.613573812668498</v>
      </c>
      <c r="AA653" s="1" t="d">
        <v>2023-10-27</v>
      </c>
      <c r="AB653">
        <v>31.484261672741901</v>
      </c>
      <c r="AC653">
        <v>37.299999999999997</v>
      </c>
      <c r="AD653" s="1" t="d">
        <v>2023-08-30</v>
      </c>
      <c r="AE653" t="s">
        <v>46</v>
      </c>
      <c r="AF653">
        <v>2023</v>
      </c>
      <c r="AG653">
        <v>10</v>
      </c>
      <c r="AH653">
        <v>27</v>
      </c>
      <c r="AI653">
        <v>2023</v>
      </c>
      <c r="AJ653">
        <v>8</v>
      </c>
      <c r="AK653">
        <v>30</v>
      </c>
      <c r="AL653">
        <v>58.28</v>
      </c>
      <c r="AM653">
        <v>106.08426167274099</v>
      </c>
      <c r="AN653" t="s">
        <v>51</v>
      </c>
      <c r="AO653" t="s">
        <v>53</v>
      </c>
      <c r="AP653" t="s">
        <v>53</v>
      </c>
      <c r="AQ653">
        <v>41104.6</v>
      </c>
    </row>
    <row r="654" spans="1:43" x14ac:dyDescent="0.2">
      <c r="A654" t="s">
        <v>716</v>
      </c>
      <c r="B654" t="s">
        <v>55</v>
      </c>
      <c r="C654">
        <v>0</v>
      </c>
      <c r="D654" t="s">
        <v>45</v>
      </c>
      <c r="E654" t="s">
        <v>45</v>
      </c>
      <c r="F654">
        <v>35</v>
      </c>
      <c r="G654" t="s">
        <v>45</v>
      </c>
      <c r="H654" t="s">
        <v>46</v>
      </c>
      <c r="I654" t="s">
        <v>46</v>
      </c>
      <c r="J654">
        <v>0</v>
      </c>
      <c r="K654">
        <v>0</v>
      </c>
      <c r="L654" t="s">
        <v>74</v>
      </c>
      <c r="M654" t="s">
        <v>74</v>
      </c>
      <c r="N654" t="s">
        <v>74</v>
      </c>
      <c r="O654" t="s">
        <v>74</v>
      </c>
      <c r="P654" t="s">
        <v>74</v>
      </c>
      <c r="Q654" t="s">
        <v>74</v>
      </c>
      <c r="R654" t="s">
        <v>75</v>
      </c>
      <c r="S654" t="s">
        <v>46</v>
      </c>
      <c r="T654" t="s">
        <v>57</v>
      </c>
      <c r="U654">
        <v>20.100000000000001</v>
      </c>
      <c r="V654">
        <v>655.29999999999995</v>
      </c>
      <c r="W654" t="s">
        <v>46</v>
      </c>
      <c r="X654">
        <v>65.966669641677498</v>
      </c>
      <c r="Y654">
        <v>96.871416350725596</v>
      </c>
      <c r="Z654">
        <v>13.0833198823555</v>
      </c>
      <c r="AA654" s="1" t="d">
        <v>2024-08-26</v>
      </c>
      <c r="AB654">
        <v>0</v>
      </c>
      <c r="AC654">
        <v>351.75</v>
      </c>
      <c r="AD654" s="1" t="d">
        <v>2023-09-03</v>
      </c>
      <c r="AE654" t="s">
        <v>46</v>
      </c>
      <c r="AF654">
        <v>2024</v>
      </c>
      <c r="AG654">
        <v>8</v>
      </c>
      <c r="AH654">
        <v>26</v>
      </c>
      <c r="AI654">
        <v>2023</v>
      </c>
      <c r="AJ654">
        <v>9</v>
      </c>
      <c r="AK654">
        <v>3</v>
      </c>
      <c r="AL654">
        <v>87.88</v>
      </c>
      <c r="AM654">
        <v>20.100000000000001</v>
      </c>
      <c r="AN654" t="s">
        <v>58</v>
      </c>
      <c r="AO654" t="s">
        <v>52</v>
      </c>
      <c r="AP654" t="s">
        <v>59</v>
      </c>
      <c r="AQ654">
        <v>0</v>
      </c>
    </row>
    <row r="655" spans="1:43" x14ac:dyDescent="0.2">
      <c r="A655" t="s">
        <v>717</v>
      </c>
      <c r="B655" t="s">
        <v>44</v>
      </c>
      <c r="C655">
        <v>0</v>
      </c>
      <c r="D655" t="s">
        <v>46</v>
      </c>
      <c r="E655" t="s">
        <v>46</v>
      </c>
      <c r="F655">
        <v>17</v>
      </c>
      <c r="G655" t="s">
        <v>45</v>
      </c>
      <c r="H655" t="s">
        <v>45</v>
      </c>
      <c r="I655" t="s">
        <v>46</v>
      </c>
      <c r="J655">
        <v>0</v>
      </c>
      <c r="K655">
        <v>0</v>
      </c>
      <c r="L655" t="s">
        <v>74</v>
      </c>
      <c r="M655" t="s">
        <v>74</v>
      </c>
      <c r="N655" t="s">
        <v>74</v>
      </c>
      <c r="O655" t="s">
        <v>74</v>
      </c>
      <c r="P655" t="s">
        <v>74</v>
      </c>
      <c r="Q655" t="s">
        <v>74</v>
      </c>
      <c r="R655" t="s">
        <v>49</v>
      </c>
      <c r="S655" t="s">
        <v>46</v>
      </c>
      <c r="T655" t="s">
        <v>57</v>
      </c>
      <c r="U655">
        <v>24.8</v>
      </c>
      <c r="V655">
        <v>475.25</v>
      </c>
      <c r="W655" t="s">
        <v>46</v>
      </c>
      <c r="X655">
        <v>53.402111368874898</v>
      </c>
      <c r="Y655">
        <v>88.816397569494498</v>
      </c>
      <c r="Z655">
        <v>10.4398677356458</v>
      </c>
      <c r="AA655" s="1" t="d">
        <v>2023-10-03</v>
      </c>
      <c r="AB655">
        <v>0</v>
      </c>
      <c r="AC655">
        <v>210.8</v>
      </c>
      <c r="AD655" s="1" t="d">
        <v>2023-09-03</v>
      </c>
      <c r="AE655" t="s">
        <v>46</v>
      </c>
      <c r="AF655">
        <v>2023</v>
      </c>
      <c r="AG655">
        <v>10</v>
      </c>
      <c r="AH655">
        <v>3</v>
      </c>
      <c r="AI655">
        <v>2023</v>
      </c>
      <c r="AJ655">
        <v>9</v>
      </c>
      <c r="AK655">
        <v>3</v>
      </c>
      <c r="AL655">
        <v>59.96</v>
      </c>
      <c r="AM655">
        <v>24.8</v>
      </c>
      <c r="AN655" t="s">
        <v>58</v>
      </c>
      <c r="AO655" t="s">
        <v>52</v>
      </c>
      <c r="AP655" t="s">
        <v>59</v>
      </c>
      <c r="AQ655">
        <v>0</v>
      </c>
    </row>
    <row r="656" spans="1:43" x14ac:dyDescent="0.2">
      <c r="A656" t="s">
        <v>718</v>
      </c>
      <c r="B656" t="s">
        <v>44</v>
      </c>
      <c r="C656">
        <v>1</v>
      </c>
      <c r="D656" t="s">
        <v>46</v>
      </c>
      <c r="E656" t="s">
        <v>46</v>
      </c>
      <c r="F656">
        <v>8</v>
      </c>
      <c r="G656" t="s">
        <v>45</v>
      </c>
      <c r="H656" t="s">
        <v>46</v>
      </c>
      <c r="I656" t="s">
        <v>46</v>
      </c>
      <c r="J656">
        <v>0</v>
      </c>
      <c r="K656">
        <v>0</v>
      </c>
      <c r="L656" t="s">
        <v>74</v>
      </c>
      <c r="M656" t="s">
        <v>74</v>
      </c>
      <c r="N656" t="s">
        <v>74</v>
      </c>
      <c r="O656" t="s">
        <v>74</v>
      </c>
      <c r="P656" t="s">
        <v>74</v>
      </c>
      <c r="Q656" t="s">
        <v>74</v>
      </c>
      <c r="R656" t="s">
        <v>49</v>
      </c>
      <c r="S656" t="s">
        <v>46</v>
      </c>
      <c r="T656" t="s">
        <v>50</v>
      </c>
      <c r="U656">
        <v>19.649999999999999</v>
      </c>
      <c r="V656">
        <v>164.3</v>
      </c>
      <c r="W656" t="s">
        <v>45</v>
      </c>
      <c r="X656">
        <v>100</v>
      </c>
      <c r="Y656">
        <v>46.528135048877303</v>
      </c>
      <c r="Z656">
        <v>41.872331416419897</v>
      </c>
      <c r="AA656" s="1" t="d">
        <v>2023-10-16</v>
      </c>
      <c r="AB656">
        <v>0</v>
      </c>
      <c r="AC656">
        <v>78.599999999999994</v>
      </c>
      <c r="AD656" s="1" t="d">
        <v>2023-09-12</v>
      </c>
      <c r="AE656" t="s">
        <v>46</v>
      </c>
      <c r="AF656">
        <v>2023</v>
      </c>
      <c r="AG656">
        <v>10</v>
      </c>
      <c r="AH656">
        <v>16</v>
      </c>
      <c r="AI656">
        <v>2023</v>
      </c>
      <c r="AJ656">
        <v>9</v>
      </c>
      <c r="AK656">
        <v>12</v>
      </c>
      <c r="AL656">
        <v>66.13</v>
      </c>
      <c r="AM656">
        <v>19.649999999999999</v>
      </c>
      <c r="AN656" t="s">
        <v>51</v>
      </c>
      <c r="AO656" t="s">
        <v>52</v>
      </c>
      <c r="AP656" t="s">
        <v>53</v>
      </c>
      <c r="AQ656">
        <v>0</v>
      </c>
    </row>
    <row r="657" spans="1:43" x14ac:dyDescent="0.2">
      <c r="A657" t="s">
        <v>719</v>
      </c>
      <c r="B657" t="s">
        <v>55</v>
      </c>
      <c r="C657">
        <v>0</v>
      </c>
      <c r="D657" t="s">
        <v>46</v>
      </c>
      <c r="E657" t="s">
        <v>46</v>
      </c>
      <c r="F657">
        <v>10</v>
      </c>
      <c r="G657" t="s">
        <v>45</v>
      </c>
      <c r="H657" t="s">
        <v>46</v>
      </c>
      <c r="I657" t="s">
        <v>65</v>
      </c>
      <c r="J657">
        <v>51</v>
      </c>
      <c r="K657">
        <v>6</v>
      </c>
      <c r="L657" t="s">
        <v>46</v>
      </c>
      <c r="M657" t="s">
        <v>46</v>
      </c>
      <c r="N657" t="s">
        <v>46</v>
      </c>
      <c r="O657" t="s">
        <v>45</v>
      </c>
      <c r="P657" t="s">
        <v>45</v>
      </c>
      <c r="Q657" t="s">
        <v>45</v>
      </c>
      <c r="R657" t="s">
        <v>49</v>
      </c>
      <c r="S657" t="s">
        <v>45</v>
      </c>
      <c r="T657" t="s">
        <v>68</v>
      </c>
      <c r="U657">
        <v>95.1</v>
      </c>
      <c r="V657">
        <v>865.1</v>
      </c>
      <c r="W657" t="s">
        <v>46</v>
      </c>
      <c r="X657">
        <v>70.888276510217295</v>
      </c>
      <c r="Y657">
        <v>79.920273586833801</v>
      </c>
      <c r="Z657">
        <v>7.7986268157459797</v>
      </c>
      <c r="AA657" s="1" t="d">
        <v>2023-10-20</v>
      </c>
      <c r="AB657">
        <v>0</v>
      </c>
      <c r="AC657">
        <v>475.5</v>
      </c>
      <c r="AD657" s="1" t="d">
        <v>2023-07-15</v>
      </c>
      <c r="AE657" t="s">
        <v>46</v>
      </c>
      <c r="AF657">
        <v>2023</v>
      </c>
      <c r="AG657">
        <v>10</v>
      </c>
      <c r="AH657">
        <v>20</v>
      </c>
      <c r="AI657">
        <v>2023</v>
      </c>
      <c r="AJ657">
        <v>7</v>
      </c>
      <c r="AK657">
        <v>15</v>
      </c>
      <c r="AL657">
        <v>73.09</v>
      </c>
      <c r="AM657">
        <v>95.1</v>
      </c>
      <c r="AN657" t="s">
        <v>51</v>
      </c>
      <c r="AO657" t="s">
        <v>53</v>
      </c>
      <c r="AP657" t="s">
        <v>59</v>
      </c>
      <c r="AQ657">
        <v>4850.0999999999904</v>
      </c>
    </row>
    <row r="658" spans="1:43" x14ac:dyDescent="0.2">
      <c r="A658" t="s">
        <v>720</v>
      </c>
      <c r="B658" t="s">
        <v>55</v>
      </c>
      <c r="C658">
        <v>0</v>
      </c>
      <c r="D658" t="s">
        <v>45</v>
      </c>
      <c r="E658" t="s">
        <v>45</v>
      </c>
      <c r="F658">
        <v>68</v>
      </c>
      <c r="G658" t="s">
        <v>45</v>
      </c>
      <c r="H658" t="s">
        <v>45</v>
      </c>
      <c r="I658" t="s">
        <v>48</v>
      </c>
      <c r="J658">
        <v>31</v>
      </c>
      <c r="K658">
        <v>6</v>
      </c>
      <c r="L658" t="s">
        <v>45</v>
      </c>
      <c r="M658" t="s">
        <v>45</v>
      </c>
      <c r="N658" t="s">
        <v>45</v>
      </c>
      <c r="O658" t="s">
        <v>45</v>
      </c>
      <c r="P658" t="s">
        <v>45</v>
      </c>
      <c r="Q658" t="s">
        <v>45</v>
      </c>
      <c r="R658" t="s">
        <v>75</v>
      </c>
      <c r="S658" t="s">
        <v>45</v>
      </c>
      <c r="T658" t="s">
        <v>68</v>
      </c>
      <c r="U658">
        <v>88.85</v>
      </c>
      <c r="V658">
        <v>6132.7</v>
      </c>
      <c r="W658" t="s">
        <v>46</v>
      </c>
      <c r="X658">
        <v>70.208939380000004</v>
      </c>
      <c r="Y658">
        <v>94.799441388900206</v>
      </c>
      <c r="Z658">
        <v>7.3550079289843602</v>
      </c>
      <c r="AA658" s="1" t="d">
        <v>2025-08-10</v>
      </c>
      <c r="AB658">
        <v>0</v>
      </c>
      <c r="AC658">
        <v>3020.9</v>
      </c>
      <c r="AD658" s="1" t="d">
        <v>2023-08-21</v>
      </c>
      <c r="AE658" t="s">
        <v>46</v>
      </c>
      <c r="AF658">
        <v>2025</v>
      </c>
      <c r="AG658">
        <v>8</v>
      </c>
      <c r="AH658">
        <v>10</v>
      </c>
      <c r="AI658">
        <v>2023</v>
      </c>
      <c r="AJ658">
        <v>8</v>
      </c>
      <c r="AK658">
        <v>21</v>
      </c>
      <c r="AL658">
        <v>130.85</v>
      </c>
      <c r="AM658">
        <v>88.85</v>
      </c>
      <c r="AN658" t="s">
        <v>63</v>
      </c>
      <c r="AO658" t="s">
        <v>53</v>
      </c>
      <c r="AP658" t="s">
        <v>59</v>
      </c>
      <c r="AQ658">
        <v>2754.35</v>
      </c>
    </row>
    <row r="659" spans="1:43" x14ac:dyDescent="0.2">
      <c r="A659" t="s">
        <v>721</v>
      </c>
      <c r="B659" t="s">
        <v>55</v>
      </c>
      <c r="C659">
        <v>0</v>
      </c>
      <c r="D659" t="s">
        <v>45</v>
      </c>
      <c r="E659" t="s">
        <v>46</v>
      </c>
      <c r="F659">
        <v>45</v>
      </c>
      <c r="G659" t="s">
        <v>45</v>
      </c>
      <c r="H659" t="s">
        <v>46</v>
      </c>
      <c r="I659" t="s">
        <v>48</v>
      </c>
      <c r="J659">
        <v>460</v>
      </c>
      <c r="K659">
        <v>3</v>
      </c>
      <c r="L659" t="s">
        <v>45</v>
      </c>
      <c r="M659" t="s">
        <v>45</v>
      </c>
      <c r="N659" t="s">
        <v>45</v>
      </c>
      <c r="O659" t="s">
        <v>46</v>
      </c>
      <c r="P659" t="s">
        <v>45</v>
      </c>
      <c r="Q659" t="s">
        <v>45</v>
      </c>
      <c r="R659" t="s">
        <v>56</v>
      </c>
      <c r="S659" t="s">
        <v>46</v>
      </c>
      <c r="T659" t="s">
        <v>62</v>
      </c>
      <c r="U659">
        <v>78.8</v>
      </c>
      <c r="V659">
        <v>3597.5</v>
      </c>
      <c r="W659" t="s">
        <v>46</v>
      </c>
      <c r="X659">
        <v>69.638123693349897</v>
      </c>
      <c r="Y659">
        <v>80.773683076476104</v>
      </c>
      <c r="Z659">
        <v>4.6213167577919396</v>
      </c>
      <c r="AA659" s="1" t="d">
        <v>2024-02-17</v>
      </c>
      <c r="AB659">
        <v>24.523291855945399</v>
      </c>
      <c r="AC659">
        <v>1773</v>
      </c>
      <c r="AD659" s="1" t="d">
        <v>2023-09-04</v>
      </c>
      <c r="AE659" t="s">
        <v>45</v>
      </c>
      <c r="AF659">
        <v>2024</v>
      </c>
      <c r="AG659">
        <v>2</v>
      </c>
      <c r="AH659">
        <v>17</v>
      </c>
      <c r="AI659">
        <v>2023</v>
      </c>
      <c r="AJ659">
        <v>9</v>
      </c>
      <c r="AK659">
        <v>4</v>
      </c>
      <c r="AL659">
        <v>110.02</v>
      </c>
      <c r="AM659">
        <v>103.323291855945</v>
      </c>
      <c r="AN659" t="s">
        <v>63</v>
      </c>
      <c r="AO659" t="s">
        <v>53</v>
      </c>
      <c r="AP659" t="s">
        <v>59</v>
      </c>
      <c r="AQ659">
        <v>36248</v>
      </c>
    </row>
    <row r="660" spans="1:43" x14ac:dyDescent="0.2">
      <c r="A660" t="s">
        <v>722</v>
      </c>
      <c r="B660" t="s">
        <v>55</v>
      </c>
      <c r="C660">
        <v>0</v>
      </c>
      <c r="D660" t="s">
        <v>45</v>
      </c>
      <c r="E660" t="s">
        <v>45</v>
      </c>
      <c r="F660">
        <v>2</v>
      </c>
      <c r="G660" t="s">
        <v>45</v>
      </c>
      <c r="H660" t="s">
        <v>46</v>
      </c>
      <c r="I660" t="s">
        <v>46</v>
      </c>
      <c r="J660">
        <v>0</v>
      </c>
      <c r="K660">
        <v>0</v>
      </c>
      <c r="L660" t="s">
        <v>74</v>
      </c>
      <c r="M660" t="s">
        <v>74</v>
      </c>
      <c r="N660" t="s">
        <v>74</v>
      </c>
      <c r="O660" t="s">
        <v>74</v>
      </c>
      <c r="P660" t="s">
        <v>74</v>
      </c>
      <c r="Q660" t="s">
        <v>74</v>
      </c>
      <c r="R660" t="s">
        <v>56</v>
      </c>
      <c r="S660" t="s">
        <v>46</v>
      </c>
      <c r="T660" t="s">
        <v>57</v>
      </c>
      <c r="U660">
        <v>19.850000000000001</v>
      </c>
      <c r="V660">
        <v>35.9</v>
      </c>
      <c r="W660" t="s">
        <v>45</v>
      </c>
      <c r="X660">
        <v>72.971271411517804</v>
      </c>
      <c r="Y660">
        <v>57.7080221998797</v>
      </c>
      <c r="Z660">
        <v>26.585324468424002</v>
      </c>
      <c r="AA660" s="1" t="d">
        <v>2024-03-05</v>
      </c>
      <c r="AB660">
        <v>0</v>
      </c>
      <c r="AC660">
        <v>19.850000000000001</v>
      </c>
      <c r="AD660" s="1" t="d">
        <v>2023-09-10</v>
      </c>
      <c r="AE660" t="s">
        <v>46</v>
      </c>
      <c r="AF660">
        <v>2024</v>
      </c>
      <c r="AG660">
        <v>3</v>
      </c>
      <c r="AH660">
        <v>5</v>
      </c>
      <c r="AI660">
        <v>2023</v>
      </c>
      <c r="AJ660">
        <v>9</v>
      </c>
      <c r="AK660">
        <v>10</v>
      </c>
      <c r="AL660">
        <v>48.39</v>
      </c>
      <c r="AM660">
        <v>19.850000000000001</v>
      </c>
      <c r="AN660" t="s">
        <v>51</v>
      </c>
      <c r="AO660" t="s">
        <v>52</v>
      </c>
      <c r="AP660" t="s">
        <v>59</v>
      </c>
      <c r="AQ660">
        <v>0</v>
      </c>
    </row>
    <row r="661" spans="1:43" x14ac:dyDescent="0.2">
      <c r="A661" t="s">
        <v>723</v>
      </c>
      <c r="B661" t="s">
        <v>55</v>
      </c>
      <c r="C661">
        <v>0</v>
      </c>
      <c r="D661" t="s">
        <v>45</v>
      </c>
      <c r="E661" t="s">
        <v>46</v>
      </c>
      <c r="F661">
        <v>37</v>
      </c>
      <c r="G661" t="s">
        <v>45</v>
      </c>
      <c r="H661" t="s">
        <v>46</v>
      </c>
      <c r="I661" t="s">
        <v>46</v>
      </c>
      <c r="J661">
        <v>0</v>
      </c>
      <c r="K661">
        <v>0</v>
      </c>
      <c r="L661" t="s">
        <v>74</v>
      </c>
      <c r="M661" t="s">
        <v>74</v>
      </c>
      <c r="N661" t="s">
        <v>74</v>
      </c>
      <c r="O661" t="s">
        <v>74</v>
      </c>
      <c r="P661" t="s">
        <v>74</v>
      </c>
      <c r="Q661" t="s">
        <v>74</v>
      </c>
      <c r="R661" t="s">
        <v>49</v>
      </c>
      <c r="S661" t="s">
        <v>46</v>
      </c>
      <c r="T661" t="s">
        <v>62</v>
      </c>
      <c r="U661">
        <v>20.350000000000001</v>
      </c>
      <c r="V661">
        <v>697.65</v>
      </c>
      <c r="W661" t="s">
        <v>46</v>
      </c>
      <c r="X661">
        <v>67.8345938211408</v>
      </c>
      <c r="Y661">
        <v>71.387157986717298</v>
      </c>
      <c r="Z661">
        <v>7.8427217772005697</v>
      </c>
      <c r="AA661" s="1" t="d">
        <v>2023-10-07</v>
      </c>
      <c r="AB661">
        <v>0</v>
      </c>
      <c r="AC661">
        <v>376.47500000000002</v>
      </c>
      <c r="AD661" s="1" t="d">
        <v>2023-09-13</v>
      </c>
      <c r="AE661" t="s">
        <v>46</v>
      </c>
      <c r="AF661">
        <v>2023</v>
      </c>
      <c r="AG661">
        <v>10</v>
      </c>
      <c r="AH661">
        <v>7</v>
      </c>
      <c r="AI661">
        <v>2023</v>
      </c>
      <c r="AJ661">
        <v>9</v>
      </c>
      <c r="AK661">
        <v>13</v>
      </c>
      <c r="AL661">
        <v>96.99</v>
      </c>
      <c r="AM661">
        <v>20.350000000000001</v>
      </c>
      <c r="AN661" t="s">
        <v>63</v>
      </c>
      <c r="AO661" t="s">
        <v>52</v>
      </c>
      <c r="AP661" t="s">
        <v>59</v>
      </c>
      <c r="AQ661">
        <v>0</v>
      </c>
    </row>
    <row r="662" spans="1:43" x14ac:dyDescent="0.2">
      <c r="A662" t="s">
        <v>724</v>
      </c>
      <c r="B662" t="s">
        <v>44</v>
      </c>
      <c r="C662">
        <v>0</v>
      </c>
      <c r="D662" t="s">
        <v>46</v>
      </c>
      <c r="E662" t="s">
        <v>46</v>
      </c>
      <c r="F662">
        <v>4</v>
      </c>
      <c r="G662" t="s">
        <v>46</v>
      </c>
      <c r="H662" t="s">
        <v>47</v>
      </c>
      <c r="I662" t="s">
        <v>48</v>
      </c>
      <c r="J662">
        <v>675</v>
      </c>
      <c r="K662">
        <v>9</v>
      </c>
      <c r="L662" t="s">
        <v>46</v>
      </c>
      <c r="M662" t="s">
        <v>46</v>
      </c>
      <c r="N662" t="s">
        <v>46</v>
      </c>
      <c r="O662" t="s">
        <v>46</v>
      </c>
      <c r="P662" t="s">
        <v>46</v>
      </c>
      <c r="Q662" t="s">
        <v>46</v>
      </c>
      <c r="R662" t="s">
        <v>49</v>
      </c>
      <c r="S662" t="s">
        <v>45</v>
      </c>
      <c r="T662" t="s">
        <v>57</v>
      </c>
      <c r="U662">
        <v>24.25</v>
      </c>
      <c r="V662">
        <v>96.05</v>
      </c>
      <c r="W662" t="s">
        <v>45</v>
      </c>
      <c r="X662">
        <v>61.3950698967964</v>
      </c>
      <c r="Y662">
        <v>39.461645046356502</v>
      </c>
      <c r="Z662">
        <v>28.194564183065602</v>
      </c>
      <c r="AA662" s="1" t="d">
        <v>2023-10-08</v>
      </c>
      <c r="AB662">
        <v>24.2438690359138</v>
      </c>
      <c r="AC662">
        <v>48.5</v>
      </c>
      <c r="AD662" s="1" t="d">
        <v>2023-09-09</v>
      </c>
      <c r="AE662" t="s">
        <v>46</v>
      </c>
      <c r="AF662">
        <v>2023</v>
      </c>
      <c r="AG662">
        <v>10</v>
      </c>
      <c r="AH662">
        <v>8</v>
      </c>
      <c r="AI662">
        <v>2023</v>
      </c>
      <c r="AJ662">
        <v>9</v>
      </c>
      <c r="AK662">
        <v>9</v>
      </c>
      <c r="AL662">
        <v>37.200000000000003</v>
      </c>
      <c r="AM662">
        <v>48.493869035913796</v>
      </c>
      <c r="AN662" t="s">
        <v>51</v>
      </c>
      <c r="AO662" t="s">
        <v>52</v>
      </c>
      <c r="AP662" t="s">
        <v>59</v>
      </c>
      <c r="AQ662">
        <v>16368.75</v>
      </c>
    </row>
    <row r="663" spans="1:43" x14ac:dyDescent="0.2">
      <c r="A663" t="s">
        <v>725</v>
      </c>
      <c r="B663" t="s">
        <v>44</v>
      </c>
      <c r="C663">
        <v>0</v>
      </c>
      <c r="D663" t="s">
        <v>46</v>
      </c>
      <c r="E663" t="s">
        <v>46</v>
      </c>
      <c r="F663">
        <v>10</v>
      </c>
      <c r="G663" t="s">
        <v>45</v>
      </c>
      <c r="H663" t="s">
        <v>46</v>
      </c>
      <c r="I663" t="s">
        <v>48</v>
      </c>
      <c r="J663">
        <v>875</v>
      </c>
      <c r="K663">
        <v>7</v>
      </c>
      <c r="L663" t="s">
        <v>46</v>
      </c>
      <c r="M663" t="s">
        <v>46</v>
      </c>
      <c r="N663" t="s">
        <v>46</v>
      </c>
      <c r="O663" t="s">
        <v>46</v>
      </c>
      <c r="P663" t="s">
        <v>46</v>
      </c>
      <c r="Q663" t="s">
        <v>46</v>
      </c>
      <c r="R663" t="s">
        <v>49</v>
      </c>
      <c r="S663" t="s">
        <v>46</v>
      </c>
      <c r="T663" t="s">
        <v>57</v>
      </c>
      <c r="U663">
        <v>45.25</v>
      </c>
      <c r="V663">
        <v>428.7</v>
      </c>
      <c r="W663" t="s">
        <v>46</v>
      </c>
      <c r="X663">
        <v>61.797115881394099</v>
      </c>
      <c r="Y663">
        <v>95.231240772696495</v>
      </c>
      <c r="Z663">
        <v>0</v>
      </c>
      <c r="AA663" s="1" t="d">
        <v>2023-10-25</v>
      </c>
      <c r="AB663">
        <v>49.4606099517191</v>
      </c>
      <c r="AC663">
        <v>226.25</v>
      </c>
      <c r="AD663" s="1" t="d">
        <v>2023-09-13</v>
      </c>
      <c r="AE663" t="s">
        <v>46</v>
      </c>
      <c r="AF663">
        <v>2023</v>
      </c>
      <c r="AG663">
        <v>10</v>
      </c>
      <c r="AH663">
        <v>25</v>
      </c>
      <c r="AI663">
        <v>2023</v>
      </c>
      <c r="AJ663">
        <v>9</v>
      </c>
      <c r="AK663">
        <v>13</v>
      </c>
      <c r="AL663">
        <v>71.8</v>
      </c>
      <c r="AM663">
        <v>94.710609951719107</v>
      </c>
      <c r="AN663" t="s">
        <v>51</v>
      </c>
      <c r="AO663" t="s">
        <v>59</v>
      </c>
      <c r="AP663" t="s">
        <v>59</v>
      </c>
      <c r="AQ663">
        <v>39593.75</v>
      </c>
    </row>
    <row r="664" spans="1:43" x14ac:dyDescent="0.2">
      <c r="A664" t="s">
        <v>726</v>
      </c>
      <c r="B664" t="s">
        <v>55</v>
      </c>
      <c r="C664">
        <v>0</v>
      </c>
      <c r="D664" t="s">
        <v>46</v>
      </c>
      <c r="E664" t="s">
        <v>46</v>
      </c>
      <c r="F664">
        <v>1</v>
      </c>
      <c r="G664" t="s">
        <v>45</v>
      </c>
      <c r="H664" t="s">
        <v>46</v>
      </c>
      <c r="I664" t="s">
        <v>46</v>
      </c>
      <c r="J664">
        <v>0</v>
      </c>
      <c r="K664">
        <v>0</v>
      </c>
      <c r="L664" t="s">
        <v>74</v>
      </c>
      <c r="M664" t="s">
        <v>74</v>
      </c>
      <c r="N664" t="s">
        <v>74</v>
      </c>
      <c r="O664" t="s">
        <v>74</v>
      </c>
      <c r="P664" t="s">
        <v>74</v>
      </c>
      <c r="Q664" t="s">
        <v>74</v>
      </c>
      <c r="R664" t="s">
        <v>49</v>
      </c>
      <c r="S664" t="s">
        <v>46</v>
      </c>
      <c r="T664" t="s">
        <v>57</v>
      </c>
      <c r="U664">
        <v>20.05</v>
      </c>
      <c r="V664">
        <v>20.05</v>
      </c>
      <c r="W664" t="s">
        <v>46</v>
      </c>
      <c r="X664">
        <v>69.508700946760001</v>
      </c>
      <c r="Y664">
        <v>85.389100436846505</v>
      </c>
      <c r="Z664">
        <v>6.3196817326574202</v>
      </c>
      <c r="AA664" s="1" t="d">
        <v>2023-10-15</v>
      </c>
      <c r="AB664">
        <v>0</v>
      </c>
      <c r="AC664">
        <v>10.025</v>
      </c>
      <c r="AD664" s="1" t="d">
        <v>2023-09-09</v>
      </c>
      <c r="AE664" t="s">
        <v>46</v>
      </c>
      <c r="AF664">
        <v>2023</v>
      </c>
      <c r="AG664">
        <v>10</v>
      </c>
      <c r="AH664">
        <v>15</v>
      </c>
      <c r="AI664">
        <v>2023</v>
      </c>
      <c r="AJ664">
        <v>9</v>
      </c>
      <c r="AK664">
        <v>9</v>
      </c>
      <c r="AL664">
        <v>64.19</v>
      </c>
      <c r="AM664">
        <v>20.05</v>
      </c>
      <c r="AN664" t="s">
        <v>51</v>
      </c>
      <c r="AO664" t="s">
        <v>52</v>
      </c>
      <c r="AP664" t="s">
        <v>59</v>
      </c>
      <c r="AQ664">
        <v>0</v>
      </c>
    </row>
    <row r="665" spans="1:43" x14ac:dyDescent="0.2">
      <c r="A665" t="s">
        <v>727</v>
      </c>
      <c r="B665" t="s">
        <v>55</v>
      </c>
      <c r="C665">
        <v>0</v>
      </c>
      <c r="D665" t="s">
        <v>45</v>
      </c>
      <c r="E665" t="s">
        <v>45</v>
      </c>
      <c r="F665">
        <v>65</v>
      </c>
      <c r="G665" t="s">
        <v>45</v>
      </c>
      <c r="H665" t="s">
        <v>45</v>
      </c>
      <c r="I665" t="s">
        <v>48</v>
      </c>
      <c r="J665">
        <v>943</v>
      </c>
      <c r="K665">
        <v>5</v>
      </c>
      <c r="L665" t="s">
        <v>45</v>
      </c>
      <c r="M665" t="s">
        <v>45</v>
      </c>
      <c r="N665" t="s">
        <v>46</v>
      </c>
      <c r="O665" t="s">
        <v>46</v>
      </c>
      <c r="P665" t="s">
        <v>46</v>
      </c>
      <c r="Q665" t="s">
        <v>45</v>
      </c>
      <c r="R665" t="s">
        <v>75</v>
      </c>
      <c r="S665" t="s">
        <v>45</v>
      </c>
      <c r="T665" t="s">
        <v>57</v>
      </c>
      <c r="U665">
        <v>69.55</v>
      </c>
      <c r="V665">
        <v>4459.1499999999996</v>
      </c>
      <c r="W665" t="s">
        <v>46</v>
      </c>
      <c r="X665">
        <v>61.8486284329935</v>
      </c>
      <c r="Y665">
        <v>69.627538456735394</v>
      </c>
      <c r="Z665">
        <v>8.4453124180000003</v>
      </c>
      <c r="AA665" s="1" t="d">
        <v>2025-07-27</v>
      </c>
      <c r="AB665">
        <v>19.489071669439699</v>
      </c>
      <c r="AC665">
        <v>2260.375</v>
      </c>
      <c r="AD665" s="1" t="d">
        <v>2023-09-12</v>
      </c>
      <c r="AE665" t="s">
        <v>45</v>
      </c>
      <c r="AF665">
        <v>2025</v>
      </c>
      <c r="AG665">
        <v>7</v>
      </c>
      <c r="AH665">
        <v>27</v>
      </c>
      <c r="AI665">
        <v>2023</v>
      </c>
      <c r="AJ665">
        <v>9</v>
      </c>
      <c r="AK665">
        <v>12</v>
      </c>
      <c r="AL665">
        <v>118.4</v>
      </c>
      <c r="AM665">
        <v>89.039071669439707</v>
      </c>
      <c r="AN665" t="s">
        <v>63</v>
      </c>
      <c r="AO665" t="s">
        <v>59</v>
      </c>
      <c r="AP665" t="s">
        <v>59</v>
      </c>
      <c r="AQ665">
        <v>65585.649999999994</v>
      </c>
    </row>
    <row r="666" spans="1:43" x14ac:dyDescent="0.2">
      <c r="A666" t="s">
        <v>728</v>
      </c>
      <c r="B666" t="s">
        <v>44</v>
      </c>
      <c r="C666">
        <v>0</v>
      </c>
      <c r="D666" t="s">
        <v>45</v>
      </c>
      <c r="E666" t="s">
        <v>45</v>
      </c>
      <c r="F666">
        <v>57</v>
      </c>
      <c r="G666" t="s">
        <v>45</v>
      </c>
      <c r="H666" t="s">
        <v>46</v>
      </c>
      <c r="I666" t="s">
        <v>46</v>
      </c>
      <c r="J666">
        <v>0</v>
      </c>
      <c r="K666">
        <v>0</v>
      </c>
      <c r="L666" t="s">
        <v>74</v>
      </c>
      <c r="M666" t="s">
        <v>74</v>
      </c>
      <c r="N666" t="s">
        <v>74</v>
      </c>
      <c r="O666" t="s">
        <v>74</v>
      </c>
      <c r="P666" t="s">
        <v>74</v>
      </c>
      <c r="Q666" t="s">
        <v>74</v>
      </c>
      <c r="R666" t="s">
        <v>75</v>
      </c>
      <c r="S666" t="s">
        <v>46</v>
      </c>
      <c r="T666" t="s">
        <v>62</v>
      </c>
      <c r="U666">
        <v>19.5</v>
      </c>
      <c r="V666">
        <v>1167.5999999999999</v>
      </c>
      <c r="W666" t="s">
        <v>46</v>
      </c>
      <c r="X666">
        <v>59.307313259842502</v>
      </c>
      <c r="Y666">
        <v>78.096613219163899</v>
      </c>
      <c r="Z666">
        <v>13.049400235952</v>
      </c>
      <c r="AA666" s="1" t="d">
        <v>2025-09-03</v>
      </c>
      <c r="AB666">
        <v>0</v>
      </c>
      <c r="AC666">
        <v>555.75</v>
      </c>
      <c r="AD666" s="1" t="d">
        <v>2023-09-06</v>
      </c>
      <c r="AE666" t="s">
        <v>46</v>
      </c>
      <c r="AF666">
        <v>2025</v>
      </c>
      <c r="AG666">
        <v>9</v>
      </c>
      <c r="AH666">
        <v>3</v>
      </c>
      <c r="AI666">
        <v>2023</v>
      </c>
      <c r="AJ666">
        <v>9</v>
      </c>
      <c r="AK666">
        <v>6</v>
      </c>
      <c r="AL666">
        <v>103.26</v>
      </c>
      <c r="AM666">
        <v>19.5</v>
      </c>
      <c r="AN666" t="s">
        <v>63</v>
      </c>
      <c r="AO666" t="s">
        <v>52</v>
      </c>
      <c r="AP666" t="s">
        <v>59</v>
      </c>
      <c r="AQ666">
        <v>0</v>
      </c>
    </row>
    <row r="667" spans="1:43" x14ac:dyDescent="0.2">
      <c r="A667" t="s">
        <v>729</v>
      </c>
      <c r="B667" t="s">
        <v>44</v>
      </c>
      <c r="C667">
        <v>0</v>
      </c>
      <c r="D667" t="s">
        <v>46</v>
      </c>
      <c r="E667" t="s">
        <v>46</v>
      </c>
      <c r="F667">
        <v>3</v>
      </c>
      <c r="G667" t="s">
        <v>45</v>
      </c>
      <c r="H667" t="s">
        <v>46</v>
      </c>
      <c r="I667" t="s">
        <v>65</v>
      </c>
      <c r="J667">
        <v>79</v>
      </c>
      <c r="K667">
        <v>5</v>
      </c>
      <c r="L667" t="s">
        <v>46</v>
      </c>
      <c r="M667" t="s">
        <v>46</v>
      </c>
      <c r="N667" t="s">
        <v>45</v>
      </c>
      <c r="O667" t="s">
        <v>46</v>
      </c>
      <c r="P667" t="s">
        <v>46</v>
      </c>
      <c r="Q667" t="s">
        <v>46</v>
      </c>
      <c r="R667" t="s">
        <v>49</v>
      </c>
      <c r="S667" t="s">
        <v>45</v>
      </c>
      <c r="T667" t="s">
        <v>57</v>
      </c>
      <c r="U667">
        <v>74.75</v>
      </c>
      <c r="V667">
        <v>238.1</v>
      </c>
      <c r="W667" t="s">
        <v>46</v>
      </c>
      <c r="X667">
        <v>71.596453415378406</v>
      </c>
      <c r="Y667">
        <v>71.243817466152393</v>
      </c>
      <c r="Z667">
        <v>9.8003676831331799</v>
      </c>
      <c r="AA667" s="1" t="d">
        <v>2023-10-16</v>
      </c>
      <c r="AB667">
        <v>0</v>
      </c>
      <c r="AC667">
        <v>112.125</v>
      </c>
      <c r="AD667" s="1" t="d">
        <v>2023-07-12</v>
      </c>
      <c r="AE667" t="s">
        <v>46</v>
      </c>
      <c r="AF667">
        <v>2023</v>
      </c>
      <c r="AG667">
        <v>10</v>
      </c>
      <c r="AH667">
        <v>16</v>
      </c>
      <c r="AI667">
        <v>2023</v>
      </c>
      <c r="AJ667">
        <v>7</v>
      </c>
      <c r="AK667">
        <v>12</v>
      </c>
      <c r="AL667">
        <v>64.8</v>
      </c>
      <c r="AM667">
        <v>74.75</v>
      </c>
      <c r="AN667" t="s">
        <v>51</v>
      </c>
      <c r="AO667" t="s">
        <v>53</v>
      </c>
      <c r="AP667" t="s">
        <v>59</v>
      </c>
      <c r="AQ667">
        <v>5905.25</v>
      </c>
    </row>
    <row r="668" spans="1:43" x14ac:dyDescent="0.2">
      <c r="A668" t="s">
        <v>730</v>
      </c>
      <c r="B668" t="s">
        <v>44</v>
      </c>
      <c r="C668">
        <v>0</v>
      </c>
      <c r="D668" t="s">
        <v>46</v>
      </c>
      <c r="E668" t="s">
        <v>46</v>
      </c>
      <c r="F668">
        <v>2</v>
      </c>
      <c r="G668" t="s">
        <v>45</v>
      </c>
      <c r="H668" t="s">
        <v>46</v>
      </c>
      <c r="I668" t="s">
        <v>65</v>
      </c>
      <c r="J668">
        <v>222</v>
      </c>
      <c r="K668">
        <v>5</v>
      </c>
      <c r="L668" t="s">
        <v>46</v>
      </c>
      <c r="M668" t="s">
        <v>46</v>
      </c>
      <c r="N668" t="s">
        <v>46</v>
      </c>
      <c r="O668" t="s">
        <v>46</v>
      </c>
      <c r="P668" t="s">
        <v>46</v>
      </c>
      <c r="Q668" t="s">
        <v>46</v>
      </c>
      <c r="R668" t="s">
        <v>49</v>
      </c>
      <c r="S668" t="s">
        <v>46</v>
      </c>
      <c r="T668" t="s">
        <v>50</v>
      </c>
      <c r="U668">
        <v>69.650000000000006</v>
      </c>
      <c r="V668">
        <v>145.15</v>
      </c>
      <c r="W668" t="s">
        <v>45</v>
      </c>
      <c r="X668">
        <v>66.175341738687095</v>
      </c>
      <c r="Y668">
        <v>54.278143951529003</v>
      </c>
      <c r="Z668">
        <v>28.024665469363899</v>
      </c>
      <c r="AA668" s="1" t="d">
        <v>2023-10-25</v>
      </c>
      <c r="AB668">
        <v>0</v>
      </c>
      <c r="AC668">
        <v>69.650000000000006</v>
      </c>
      <c r="AD668" s="1" t="d">
        <v>2023-08-31</v>
      </c>
      <c r="AE668" t="s">
        <v>45</v>
      </c>
      <c r="AF668">
        <v>2023</v>
      </c>
      <c r="AG668">
        <v>10</v>
      </c>
      <c r="AH668">
        <v>25</v>
      </c>
      <c r="AI668">
        <v>2023</v>
      </c>
      <c r="AJ668">
        <v>8</v>
      </c>
      <c r="AK668">
        <v>31</v>
      </c>
      <c r="AL668">
        <v>40.15</v>
      </c>
      <c r="AM668">
        <v>69.650000000000006</v>
      </c>
      <c r="AN668" t="s">
        <v>51</v>
      </c>
      <c r="AO668" t="s">
        <v>59</v>
      </c>
      <c r="AP668" t="s">
        <v>59</v>
      </c>
      <c r="AQ668">
        <v>15462.3</v>
      </c>
    </row>
    <row r="669" spans="1:43" x14ac:dyDescent="0.2">
      <c r="A669" t="s">
        <v>731</v>
      </c>
      <c r="B669" t="s">
        <v>55</v>
      </c>
      <c r="C669">
        <v>0</v>
      </c>
      <c r="D669" t="s">
        <v>46</v>
      </c>
      <c r="E669" t="s">
        <v>46</v>
      </c>
      <c r="F669">
        <v>49</v>
      </c>
      <c r="G669" t="s">
        <v>46</v>
      </c>
      <c r="H669" t="s">
        <v>47</v>
      </c>
      <c r="I669" t="s">
        <v>48</v>
      </c>
      <c r="J669">
        <v>90</v>
      </c>
      <c r="K669">
        <v>10</v>
      </c>
      <c r="L669" t="s">
        <v>46</v>
      </c>
      <c r="M669" t="s">
        <v>46</v>
      </c>
      <c r="N669" t="s">
        <v>45</v>
      </c>
      <c r="O669" t="s">
        <v>46</v>
      </c>
      <c r="P669" t="s">
        <v>46</v>
      </c>
      <c r="Q669" t="s">
        <v>46</v>
      </c>
      <c r="R669" t="s">
        <v>49</v>
      </c>
      <c r="S669" t="s">
        <v>45</v>
      </c>
      <c r="T669" t="s">
        <v>62</v>
      </c>
      <c r="U669">
        <v>30.2</v>
      </c>
      <c r="V669">
        <v>1453.1</v>
      </c>
      <c r="W669" t="s">
        <v>46</v>
      </c>
      <c r="X669">
        <v>92.559894828740298</v>
      </c>
      <c r="Y669">
        <v>66.172002690356607</v>
      </c>
      <c r="Z669">
        <v>13.974615569377701</v>
      </c>
      <c r="AA669" s="1" t="d">
        <v>2023-10-17</v>
      </c>
      <c r="AB669">
        <v>0</v>
      </c>
      <c r="AC669">
        <v>739.9</v>
      </c>
      <c r="AD669" s="1" t="d">
        <v>2023-07-22</v>
      </c>
      <c r="AE669" t="s">
        <v>46</v>
      </c>
      <c r="AF669">
        <v>2023</v>
      </c>
      <c r="AG669">
        <v>10</v>
      </c>
      <c r="AH669">
        <v>17</v>
      </c>
      <c r="AI669">
        <v>2023</v>
      </c>
      <c r="AJ669">
        <v>7</v>
      </c>
      <c r="AK669">
        <v>22</v>
      </c>
      <c r="AL669">
        <v>127.59</v>
      </c>
      <c r="AM669">
        <v>30.2</v>
      </c>
      <c r="AN669" t="s">
        <v>63</v>
      </c>
      <c r="AO669" t="s">
        <v>52</v>
      </c>
      <c r="AP669" t="s">
        <v>53</v>
      </c>
      <c r="AQ669">
        <v>2718</v>
      </c>
    </row>
    <row r="670" spans="1:43" x14ac:dyDescent="0.2">
      <c r="A670" t="s">
        <v>732</v>
      </c>
      <c r="B670" t="s">
        <v>44</v>
      </c>
      <c r="C670">
        <v>0</v>
      </c>
      <c r="D670" t="s">
        <v>46</v>
      </c>
      <c r="E670" t="s">
        <v>46</v>
      </c>
      <c r="F670">
        <v>4</v>
      </c>
      <c r="G670" t="s">
        <v>45</v>
      </c>
      <c r="H670" t="s">
        <v>46</v>
      </c>
      <c r="I670" t="s">
        <v>48</v>
      </c>
      <c r="J670">
        <v>362</v>
      </c>
      <c r="K670">
        <v>3</v>
      </c>
      <c r="L670" t="s">
        <v>46</v>
      </c>
      <c r="M670" t="s">
        <v>46</v>
      </c>
      <c r="N670" t="s">
        <v>46</v>
      </c>
      <c r="O670" t="s">
        <v>46</v>
      </c>
      <c r="P670" t="s">
        <v>46</v>
      </c>
      <c r="Q670" t="s">
        <v>46</v>
      </c>
      <c r="R670" t="s">
        <v>49</v>
      </c>
      <c r="S670" t="s">
        <v>46</v>
      </c>
      <c r="T670" t="s">
        <v>57</v>
      </c>
      <c r="U670">
        <v>45.65</v>
      </c>
      <c r="V670">
        <v>191.05</v>
      </c>
      <c r="W670" t="s">
        <v>45</v>
      </c>
      <c r="X670">
        <v>30.235452874104801</v>
      </c>
      <c r="Y670">
        <v>32.980977699816599</v>
      </c>
      <c r="Z670">
        <v>29.619061943544899</v>
      </c>
      <c r="AA670" s="1" t="d">
        <v>2023-10-13</v>
      </c>
      <c r="AB670">
        <v>17.4626809620522</v>
      </c>
      <c r="AC670">
        <v>91.3</v>
      </c>
      <c r="AD670" s="1" t="d">
        <v>2023-09-10</v>
      </c>
      <c r="AE670" t="s">
        <v>46</v>
      </c>
      <c r="AF670">
        <v>2023</v>
      </c>
      <c r="AG670">
        <v>10</v>
      </c>
      <c r="AH670">
        <v>13</v>
      </c>
      <c r="AI670">
        <v>2023</v>
      </c>
      <c r="AJ670">
        <v>9</v>
      </c>
      <c r="AK670">
        <v>10</v>
      </c>
      <c r="AL670">
        <v>4.62</v>
      </c>
      <c r="AM670">
        <v>63.112680962052202</v>
      </c>
      <c r="AN670" t="s">
        <v>51</v>
      </c>
      <c r="AO670" t="s">
        <v>59</v>
      </c>
      <c r="AP670" t="s">
        <v>52</v>
      </c>
      <c r="AQ670">
        <v>16525.3</v>
      </c>
    </row>
    <row r="671" spans="1:43" x14ac:dyDescent="0.2">
      <c r="A671" t="s">
        <v>733</v>
      </c>
      <c r="B671" t="s">
        <v>44</v>
      </c>
      <c r="C671">
        <v>0</v>
      </c>
      <c r="D671" t="s">
        <v>45</v>
      </c>
      <c r="E671" t="s">
        <v>46</v>
      </c>
      <c r="F671">
        <v>70</v>
      </c>
      <c r="G671" t="s">
        <v>46</v>
      </c>
      <c r="H671" t="s">
        <v>47</v>
      </c>
      <c r="I671" t="s">
        <v>48</v>
      </c>
      <c r="J671">
        <v>403</v>
      </c>
      <c r="K671">
        <v>10</v>
      </c>
      <c r="L671" t="s">
        <v>46</v>
      </c>
      <c r="M671" t="s">
        <v>45</v>
      </c>
      <c r="N671" t="s">
        <v>45</v>
      </c>
      <c r="O671" t="s">
        <v>45</v>
      </c>
      <c r="P671" t="s">
        <v>45</v>
      </c>
      <c r="Q671" t="s">
        <v>45</v>
      </c>
      <c r="R671" t="s">
        <v>75</v>
      </c>
      <c r="S671" t="s">
        <v>46</v>
      </c>
      <c r="T671" t="s">
        <v>62</v>
      </c>
      <c r="U671">
        <v>57.8</v>
      </c>
      <c r="V671">
        <v>4039.3</v>
      </c>
      <c r="W671" t="s">
        <v>46</v>
      </c>
      <c r="X671">
        <v>86.372602778836907</v>
      </c>
      <c r="Y671">
        <v>89.261775475316398</v>
      </c>
      <c r="Z671">
        <v>16.745675525567101</v>
      </c>
      <c r="AA671" s="1" t="d">
        <v>2025-03-19</v>
      </c>
      <c r="AB671">
        <v>21.403806747753801</v>
      </c>
      <c r="AC671">
        <v>2023</v>
      </c>
      <c r="AD671" s="1" t="d">
        <v>2023-06-23</v>
      </c>
      <c r="AE671" t="s">
        <v>46</v>
      </c>
      <c r="AF671">
        <v>2025</v>
      </c>
      <c r="AG671">
        <v>3</v>
      </c>
      <c r="AH671">
        <v>19</v>
      </c>
      <c r="AI671">
        <v>2023</v>
      </c>
      <c r="AJ671">
        <v>6</v>
      </c>
      <c r="AK671">
        <v>23</v>
      </c>
      <c r="AL671">
        <v>139.63</v>
      </c>
      <c r="AM671">
        <v>79.203806747753802</v>
      </c>
      <c r="AN671" t="s">
        <v>63</v>
      </c>
      <c r="AO671" t="s">
        <v>59</v>
      </c>
      <c r="AP671" t="s">
        <v>53</v>
      </c>
      <c r="AQ671">
        <v>23293.3999999999</v>
      </c>
    </row>
    <row r="672" spans="1:43" x14ac:dyDescent="0.2">
      <c r="A672" t="s">
        <v>734</v>
      </c>
      <c r="B672" t="s">
        <v>44</v>
      </c>
      <c r="C672">
        <v>0</v>
      </c>
      <c r="D672" t="s">
        <v>45</v>
      </c>
      <c r="E672" t="s">
        <v>45</v>
      </c>
      <c r="F672">
        <v>53</v>
      </c>
      <c r="G672" t="s">
        <v>45</v>
      </c>
      <c r="H672" t="s">
        <v>46</v>
      </c>
      <c r="I672" t="s">
        <v>46</v>
      </c>
      <c r="J672">
        <v>0</v>
      </c>
      <c r="K672">
        <v>0</v>
      </c>
      <c r="L672" t="s">
        <v>74</v>
      </c>
      <c r="M672" t="s">
        <v>74</v>
      </c>
      <c r="N672" t="s">
        <v>74</v>
      </c>
      <c r="O672" t="s">
        <v>74</v>
      </c>
      <c r="P672" t="s">
        <v>74</v>
      </c>
      <c r="Q672" t="s">
        <v>74</v>
      </c>
      <c r="R672" t="s">
        <v>56</v>
      </c>
      <c r="S672" t="s">
        <v>45</v>
      </c>
      <c r="T672" t="s">
        <v>62</v>
      </c>
      <c r="U672">
        <v>19.850000000000001</v>
      </c>
      <c r="V672">
        <v>1039.45</v>
      </c>
      <c r="W672" t="s">
        <v>46</v>
      </c>
      <c r="X672">
        <v>88.691277887464395</v>
      </c>
      <c r="Y672">
        <v>99.094166400000006</v>
      </c>
      <c r="Z672">
        <v>15.2908504691205</v>
      </c>
      <c r="AA672" s="1" t="d">
        <v>2024-02-11</v>
      </c>
      <c r="AB672">
        <v>0</v>
      </c>
      <c r="AC672">
        <v>526.02499999999998</v>
      </c>
      <c r="AD672" s="1" t="d">
        <v>2023-07-09</v>
      </c>
      <c r="AE672" t="s">
        <v>46</v>
      </c>
      <c r="AF672">
        <v>2024</v>
      </c>
      <c r="AG672">
        <v>2</v>
      </c>
      <c r="AH672">
        <v>11</v>
      </c>
      <c r="AI672">
        <v>2023</v>
      </c>
      <c r="AJ672">
        <v>7</v>
      </c>
      <c r="AK672">
        <v>9</v>
      </c>
      <c r="AL672">
        <v>126.4</v>
      </c>
      <c r="AM672">
        <v>19.850000000000001</v>
      </c>
      <c r="AN672" t="s">
        <v>63</v>
      </c>
      <c r="AO672" t="s">
        <v>52</v>
      </c>
      <c r="AP672" t="s">
        <v>53</v>
      </c>
      <c r="AQ672">
        <v>0</v>
      </c>
    </row>
    <row r="673" spans="1:43" x14ac:dyDescent="0.2">
      <c r="A673" t="s">
        <v>735</v>
      </c>
      <c r="B673" t="s">
        <v>55</v>
      </c>
      <c r="C673">
        <v>0</v>
      </c>
      <c r="D673" t="s">
        <v>45</v>
      </c>
      <c r="E673" t="s">
        <v>45</v>
      </c>
      <c r="F673">
        <v>53</v>
      </c>
      <c r="G673" t="s">
        <v>45</v>
      </c>
      <c r="H673" t="s">
        <v>45</v>
      </c>
      <c r="I673" t="s">
        <v>46</v>
      </c>
      <c r="J673">
        <v>0</v>
      </c>
      <c r="K673">
        <v>0</v>
      </c>
      <c r="L673" t="s">
        <v>74</v>
      </c>
      <c r="M673" t="s">
        <v>74</v>
      </c>
      <c r="N673" t="s">
        <v>74</v>
      </c>
      <c r="O673" t="s">
        <v>74</v>
      </c>
      <c r="P673" t="s">
        <v>74</v>
      </c>
      <c r="Q673" t="s">
        <v>74</v>
      </c>
      <c r="R673" t="s">
        <v>75</v>
      </c>
      <c r="S673" t="s">
        <v>46</v>
      </c>
      <c r="T673" t="s">
        <v>68</v>
      </c>
      <c r="U673">
        <v>25.55</v>
      </c>
      <c r="V673">
        <v>1336.1</v>
      </c>
      <c r="W673" t="s">
        <v>46</v>
      </c>
      <c r="X673">
        <v>38.899146513877703</v>
      </c>
      <c r="Y673">
        <v>66.014324261808497</v>
      </c>
      <c r="Z673">
        <v>12.352549236892701</v>
      </c>
      <c r="AA673" s="1" t="d">
        <v>2024-12-04</v>
      </c>
      <c r="AB673">
        <v>0</v>
      </c>
      <c r="AC673">
        <v>677.07500000000005</v>
      </c>
      <c r="AD673" s="1" t="d">
        <v>2023-09-11</v>
      </c>
      <c r="AE673" t="s">
        <v>46</v>
      </c>
      <c r="AF673">
        <v>2024</v>
      </c>
      <c r="AG673">
        <v>12</v>
      </c>
      <c r="AH673">
        <v>4</v>
      </c>
      <c r="AI673">
        <v>2023</v>
      </c>
      <c r="AJ673">
        <v>9</v>
      </c>
      <c r="AK673">
        <v>11</v>
      </c>
      <c r="AL673">
        <v>79.55</v>
      </c>
      <c r="AM673">
        <v>25.55</v>
      </c>
      <c r="AN673" t="s">
        <v>63</v>
      </c>
      <c r="AO673" t="s">
        <v>52</v>
      </c>
      <c r="AP673" t="s">
        <v>52</v>
      </c>
      <c r="AQ673">
        <v>0</v>
      </c>
    </row>
    <row r="674" spans="1:43" x14ac:dyDescent="0.2">
      <c r="A674" t="s">
        <v>736</v>
      </c>
      <c r="B674" t="s">
        <v>44</v>
      </c>
      <c r="C674">
        <v>0</v>
      </c>
      <c r="D674" t="s">
        <v>46</v>
      </c>
      <c r="E674" t="s">
        <v>46</v>
      </c>
      <c r="F674">
        <v>1</v>
      </c>
      <c r="G674" t="s">
        <v>45</v>
      </c>
      <c r="H674" t="s">
        <v>45</v>
      </c>
      <c r="I674" t="s">
        <v>65</v>
      </c>
      <c r="J674">
        <v>550</v>
      </c>
      <c r="K674">
        <v>5</v>
      </c>
      <c r="L674" t="s">
        <v>46</v>
      </c>
      <c r="M674" t="s">
        <v>46</v>
      </c>
      <c r="N674" t="s">
        <v>46</v>
      </c>
      <c r="O674" t="s">
        <v>46</v>
      </c>
      <c r="P674" t="s">
        <v>46</v>
      </c>
      <c r="Q674" t="s">
        <v>46</v>
      </c>
      <c r="R674" t="s">
        <v>49</v>
      </c>
      <c r="S674" t="s">
        <v>45</v>
      </c>
      <c r="T674" t="s">
        <v>57</v>
      </c>
      <c r="U674">
        <v>75.05</v>
      </c>
      <c r="V674">
        <v>75.05</v>
      </c>
      <c r="W674" t="s">
        <v>45</v>
      </c>
      <c r="X674">
        <v>64.859686088794703</v>
      </c>
      <c r="Y674">
        <v>44.386620035577899</v>
      </c>
      <c r="Z674">
        <v>28.356375935168501</v>
      </c>
      <c r="AA674" s="1" t="d">
        <v>2023-10-02</v>
      </c>
      <c r="AB674">
        <v>13.2093498264656</v>
      </c>
      <c r="AC674">
        <v>37.524999999999999</v>
      </c>
      <c r="AD674" s="1" t="d">
        <v>2023-09-09</v>
      </c>
      <c r="AE674" t="s">
        <v>45</v>
      </c>
      <c r="AF674">
        <v>2023</v>
      </c>
      <c r="AG674">
        <v>10</v>
      </c>
      <c r="AH674">
        <v>2</v>
      </c>
      <c r="AI674">
        <v>2023</v>
      </c>
      <c r="AJ674">
        <v>9</v>
      </c>
      <c r="AK674">
        <v>9</v>
      </c>
      <c r="AL674">
        <v>37.5</v>
      </c>
      <c r="AM674">
        <v>88.259349826465595</v>
      </c>
      <c r="AN674" t="s">
        <v>51</v>
      </c>
      <c r="AO674" t="s">
        <v>53</v>
      </c>
      <c r="AP674" t="s">
        <v>59</v>
      </c>
      <c r="AQ674">
        <v>41277.5</v>
      </c>
    </row>
    <row r="675" spans="1:43" x14ac:dyDescent="0.2">
      <c r="A675" t="s">
        <v>737</v>
      </c>
      <c r="B675" t="s">
        <v>55</v>
      </c>
      <c r="C675">
        <v>0</v>
      </c>
      <c r="D675" t="s">
        <v>46</v>
      </c>
      <c r="E675" t="s">
        <v>46</v>
      </c>
      <c r="F675">
        <v>22</v>
      </c>
      <c r="G675" t="s">
        <v>45</v>
      </c>
      <c r="H675" t="s">
        <v>45</v>
      </c>
      <c r="I675" t="s">
        <v>46</v>
      </c>
      <c r="J675">
        <v>0</v>
      </c>
      <c r="K675">
        <v>0</v>
      </c>
      <c r="L675" t="s">
        <v>74</v>
      </c>
      <c r="M675" t="s">
        <v>74</v>
      </c>
      <c r="N675" t="s">
        <v>74</v>
      </c>
      <c r="O675" t="s">
        <v>74</v>
      </c>
      <c r="P675" t="s">
        <v>74</v>
      </c>
      <c r="Q675" t="s">
        <v>74</v>
      </c>
      <c r="R675" t="s">
        <v>49</v>
      </c>
      <c r="S675" t="s">
        <v>45</v>
      </c>
      <c r="T675" t="s">
        <v>68</v>
      </c>
      <c r="U675">
        <v>24.85</v>
      </c>
      <c r="V675">
        <v>493.4</v>
      </c>
      <c r="W675" t="s">
        <v>46</v>
      </c>
      <c r="X675">
        <v>64.428387010063105</v>
      </c>
      <c r="Y675">
        <v>85.629692366905701</v>
      </c>
      <c r="Z675">
        <v>10.059313395903899</v>
      </c>
      <c r="AA675" s="1" t="d">
        <v>2023-10-28</v>
      </c>
      <c r="AB675">
        <v>0</v>
      </c>
      <c r="AC675">
        <v>273.35000000000002</v>
      </c>
      <c r="AD675" s="1" t="d">
        <v>2023-09-11</v>
      </c>
      <c r="AE675" t="s">
        <v>46</v>
      </c>
      <c r="AF675">
        <v>2023</v>
      </c>
      <c r="AG675">
        <v>10</v>
      </c>
      <c r="AH675">
        <v>28</v>
      </c>
      <c r="AI675">
        <v>2023</v>
      </c>
      <c r="AJ675">
        <v>9</v>
      </c>
      <c r="AK675">
        <v>11</v>
      </c>
      <c r="AL675">
        <v>76.37</v>
      </c>
      <c r="AM675">
        <v>24.85</v>
      </c>
      <c r="AN675" t="s">
        <v>58</v>
      </c>
      <c r="AO675" t="s">
        <v>52</v>
      </c>
      <c r="AP675" t="s">
        <v>59</v>
      </c>
      <c r="AQ675">
        <v>0</v>
      </c>
    </row>
    <row r="676" spans="1:43" x14ac:dyDescent="0.2">
      <c r="A676" t="s">
        <v>738</v>
      </c>
      <c r="B676" t="s">
        <v>55</v>
      </c>
      <c r="C676">
        <v>1</v>
      </c>
      <c r="D676" t="s">
        <v>46</v>
      </c>
      <c r="E676" t="s">
        <v>46</v>
      </c>
      <c r="F676">
        <v>52</v>
      </c>
      <c r="G676" t="s">
        <v>46</v>
      </c>
      <c r="H676" t="s">
        <v>47</v>
      </c>
      <c r="I676" t="s">
        <v>48</v>
      </c>
      <c r="J676">
        <v>412</v>
      </c>
      <c r="K676">
        <v>5</v>
      </c>
      <c r="L676" t="s">
        <v>46</v>
      </c>
      <c r="M676" t="s">
        <v>45</v>
      </c>
      <c r="N676" t="s">
        <v>46</v>
      </c>
      <c r="O676" t="s">
        <v>46</v>
      </c>
      <c r="P676" t="s">
        <v>45</v>
      </c>
      <c r="Q676" t="s">
        <v>45</v>
      </c>
      <c r="R676" t="s">
        <v>49</v>
      </c>
      <c r="S676" t="s">
        <v>45</v>
      </c>
      <c r="T676" t="s">
        <v>50</v>
      </c>
      <c r="U676">
        <v>49.15</v>
      </c>
      <c r="V676">
        <v>2550.9</v>
      </c>
      <c r="W676" t="s">
        <v>45</v>
      </c>
      <c r="X676">
        <v>48.887324579232597</v>
      </c>
      <c r="Y676">
        <v>46.705106997820103</v>
      </c>
      <c r="Z676">
        <v>22.965947276975601</v>
      </c>
      <c r="AA676" s="1" t="d">
        <v>2023-10-02</v>
      </c>
      <c r="AB676">
        <v>26.415873079586401</v>
      </c>
      <c r="AC676">
        <v>1277.9000000000001</v>
      </c>
      <c r="AD676" s="1" t="d">
        <v>2023-09-06</v>
      </c>
      <c r="AE676" t="s">
        <v>46</v>
      </c>
      <c r="AF676">
        <v>2023</v>
      </c>
      <c r="AG676">
        <v>10</v>
      </c>
      <c r="AH676">
        <v>2</v>
      </c>
      <c r="AI676">
        <v>2023</v>
      </c>
      <c r="AJ676">
        <v>9</v>
      </c>
      <c r="AK676">
        <v>6</v>
      </c>
      <c r="AL676">
        <v>77.92</v>
      </c>
      <c r="AM676">
        <v>75.565873079586396</v>
      </c>
      <c r="AN676" t="s">
        <v>63</v>
      </c>
      <c r="AO676" t="s">
        <v>59</v>
      </c>
      <c r="AP676" t="s">
        <v>52</v>
      </c>
      <c r="AQ676">
        <v>20249.8</v>
      </c>
    </row>
    <row r="677" spans="1:43" x14ac:dyDescent="0.2">
      <c r="A677" t="s">
        <v>739</v>
      </c>
      <c r="B677" t="s">
        <v>55</v>
      </c>
      <c r="C677">
        <v>1</v>
      </c>
      <c r="D677" t="s">
        <v>46</v>
      </c>
      <c r="E677" t="s">
        <v>46</v>
      </c>
      <c r="F677">
        <v>65</v>
      </c>
      <c r="G677" t="s">
        <v>45</v>
      </c>
      <c r="H677" t="s">
        <v>45</v>
      </c>
      <c r="I677" t="s">
        <v>65</v>
      </c>
      <c r="J677">
        <v>136</v>
      </c>
      <c r="K677">
        <v>4</v>
      </c>
      <c r="L677" t="s">
        <v>45</v>
      </c>
      <c r="M677" t="s">
        <v>46</v>
      </c>
      <c r="N677" t="s">
        <v>45</v>
      </c>
      <c r="O677" t="s">
        <v>45</v>
      </c>
      <c r="P677" t="s">
        <v>45</v>
      </c>
      <c r="Q677" t="s">
        <v>45</v>
      </c>
      <c r="R677" t="s">
        <v>75</v>
      </c>
      <c r="S677" t="s">
        <v>45</v>
      </c>
      <c r="T677" t="s">
        <v>50</v>
      </c>
      <c r="U677">
        <v>110.35</v>
      </c>
      <c r="V677">
        <v>7246.15</v>
      </c>
      <c r="W677" t="s">
        <v>46</v>
      </c>
      <c r="X677">
        <v>58.3327496861368</v>
      </c>
      <c r="Y677">
        <v>73.493574308781703</v>
      </c>
      <c r="Z677">
        <v>5.0960599579321997</v>
      </c>
      <c r="AA677" s="1" t="d">
        <v>2025-03-26</v>
      </c>
      <c r="AB677">
        <v>0</v>
      </c>
      <c r="AC677">
        <v>3586.375</v>
      </c>
      <c r="AD677" s="1" t="d">
        <v>2023-09-01</v>
      </c>
      <c r="AE677" t="s">
        <v>45</v>
      </c>
      <c r="AF677">
        <v>2025</v>
      </c>
      <c r="AG677">
        <v>3</v>
      </c>
      <c r="AH677">
        <v>26</v>
      </c>
      <c r="AI677">
        <v>2023</v>
      </c>
      <c r="AJ677">
        <v>9</v>
      </c>
      <c r="AK677">
        <v>1</v>
      </c>
      <c r="AL677">
        <v>118.24</v>
      </c>
      <c r="AM677">
        <v>110.35</v>
      </c>
      <c r="AN677" t="s">
        <v>63</v>
      </c>
      <c r="AO677" t="s">
        <v>53</v>
      </c>
      <c r="AP677" t="s">
        <v>59</v>
      </c>
      <c r="AQ677">
        <v>15007.5999999999</v>
      </c>
    </row>
    <row r="678" spans="1:43" x14ac:dyDescent="0.2">
      <c r="A678" t="s">
        <v>740</v>
      </c>
      <c r="B678" t="s">
        <v>44</v>
      </c>
      <c r="C678">
        <v>0</v>
      </c>
      <c r="D678" t="s">
        <v>46</v>
      </c>
      <c r="E678" t="s">
        <v>46</v>
      </c>
      <c r="F678">
        <v>48</v>
      </c>
      <c r="G678" t="s">
        <v>45</v>
      </c>
      <c r="H678" t="s">
        <v>45</v>
      </c>
      <c r="I678" t="s">
        <v>46</v>
      </c>
      <c r="J678">
        <v>0</v>
      </c>
      <c r="K678">
        <v>0</v>
      </c>
      <c r="L678" t="s">
        <v>74</v>
      </c>
      <c r="M678" t="s">
        <v>74</v>
      </c>
      <c r="N678" t="s">
        <v>74</v>
      </c>
      <c r="O678" t="s">
        <v>74</v>
      </c>
      <c r="P678" t="s">
        <v>74</v>
      </c>
      <c r="Q678" t="s">
        <v>74</v>
      </c>
      <c r="R678" t="s">
        <v>56</v>
      </c>
      <c r="S678" t="s">
        <v>46</v>
      </c>
      <c r="T678" t="s">
        <v>62</v>
      </c>
      <c r="U678">
        <v>24.55</v>
      </c>
      <c r="V678">
        <v>1203.95</v>
      </c>
      <c r="W678" t="s">
        <v>46</v>
      </c>
      <c r="X678">
        <v>53.3413623180125</v>
      </c>
      <c r="Y678">
        <v>75.128746162352996</v>
      </c>
      <c r="Z678">
        <v>13.6997202568965</v>
      </c>
      <c r="AA678" s="1" t="d">
        <v>2024-02-24</v>
      </c>
      <c r="AB678">
        <v>0</v>
      </c>
      <c r="AC678">
        <v>589.20000000000005</v>
      </c>
      <c r="AD678" s="1" t="d">
        <v>2023-09-10</v>
      </c>
      <c r="AE678" t="s">
        <v>46</v>
      </c>
      <c r="AF678">
        <v>2024</v>
      </c>
      <c r="AG678">
        <v>2</v>
      </c>
      <c r="AH678">
        <v>24</v>
      </c>
      <c r="AI678">
        <v>2023</v>
      </c>
      <c r="AJ678">
        <v>9</v>
      </c>
      <c r="AK678">
        <v>10</v>
      </c>
      <c r="AL678">
        <v>87.64</v>
      </c>
      <c r="AM678">
        <v>24.55</v>
      </c>
      <c r="AN678" t="s">
        <v>63</v>
      </c>
      <c r="AO678" t="s">
        <v>52</v>
      </c>
      <c r="AP678" t="s">
        <v>59</v>
      </c>
      <c r="AQ678">
        <v>0</v>
      </c>
    </row>
    <row r="679" spans="1:43" x14ac:dyDescent="0.2">
      <c r="A679" t="s">
        <v>741</v>
      </c>
      <c r="B679" t="s">
        <v>44</v>
      </c>
      <c r="C679">
        <v>0</v>
      </c>
      <c r="D679" t="s">
        <v>46</v>
      </c>
      <c r="E679" t="s">
        <v>46</v>
      </c>
      <c r="F679">
        <v>2</v>
      </c>
      <c r="G679" t="s">
        <v>46</v>
      </c>
      <c r="H679" t="s">
        <v>47</v>
      </c>
      <c r="I679" t="s">
        <v>48</v>
      </c>
      <c r="J679">
        <v>54</v>
      </c>
      <c r="K679">
        <v>2</v>
      </c>
      <c r="L679" t="s">
        <v>46</v>
      </c>
      <c r="M679" t="s">
        <v>46</v>
      </c>
      <c r="N679" t="s">
        <v>46</v>
      </c>
      <c r="O679" t="s">
        <v>46</v>
      </c>
      <c r="P679" t="s">
        <v>46</v>
      </c>
      <c r="Q679" t="s">
        <v>45</v>
      </c>
      <c r="R679" t="s">
        <v>49</v>
      </c>
      <c r="S679" t="s">
        <v>45</v>
      </c>
      <c r="T679" t="s">
        <v>50</v>
      </c>
      <c r="U679">
        <v>34.700000000000003</v>
      </c>
      <c r="V679">
        <v>62.25</v>
      </c>
      <c r="W679" t="s">
        <v>45</v>
      </c>
      <c r="X679">
        <v>96.284056651354305</v>
      </c>
      <c r="Y679">
        <v>66.748596729140601</v>
      </c>
      <c r="Z679">
        <v>27.267258518817599</v>
      </c>
      <c r="AA679" s="1" t="d">
        <v>2023-10-14</v>
      </c>
      <c r="AB679">
        <v>0</v>
      </c>
      <c r="AC679">
        <v>34.700000000000003</v>
      </c>
      <c r="AD679" s="1" t="d">
        <v>2023-09-13</v>
      </c>
      <c r="AE679" t="s">
        <v>46</v>
      </c>
      <c r="AF679">
        <v>2023</v>
      </c>
      <c r="AG679">
        <v>10</v>
      </c>
      <c r="AH679">
        <v>14</v>
      </c>
      <c r="AI679">
        <v>2023</v>
      </c>
      <c r="AJ679">
        <v>9</v>
      </c>
      <c r="AK679">
        <v>13</v>
      </c>
      <c r="AL679">
        <v>71.02</v>
      </c>
      <c r="AM679">
        <v>34.700000000000003</v>
      </c>
      <c r="AN679" t="s">
        <v>51</v>
      </c>
      <c r="AO679" t="s">
        <v>52</v>
      </c>
      <c r="AP679" t="s">
        <v>53</v>
      </c>
      <c r="AQ679">
        <v>1873.8</v>
      </c>
    </row>
    <row r="680" spans="1:43" x14ac:dyDescent="0.2">
      <c r="A680" t="s">
        <v>742</v>
      </c>
      <c r="B680" t="s">
        <v>55</v>
      </c>
      <c r="C680">
        <v>0</v>
      </c>
      <c r="D680" t="s">
        <v>46</v>
      </c>
      <c r="E680" t="s">
        <v>46</v>
      </c>
      <c r="F680">
        <v>3</v>
      </c>
      <c r="G680" t="s">
        <v>45</v>
      </c>
      <c r="H680" t="s">
        <v>45</v>
      </c>
      <c r="I680" t="s">
        <v>65</v>
      </c>
      <c r="J680">
        <v>645</v>
      </c>
      <c r="K680">
        <v>7</v>
      </c>
      <c r="L680" t="s">
        <v>46</v>
      </c>
      <c r="M680" t="s">
        <v>45</v>
      </c>
      <c r="N680" t="s">
        <v>45</v>
      </c>
      <c r="O680" t="s">
        <v>46</v>
      </c>
      <c r="P680" t="s">
        <v>45</v>
      </c>
      <c r="Q680" t="s">
        <v>45</v>
      </c>
      <c r="R680" t="s">
        <v>49</v>
      </c>
      <c r="S680" t="s">
        <v>46</v>
      </c>
      <c r="T680" t="s">
        <v>57</v>
      </c>
      <c r="U680">
        <v>107.95</v>
      </c>
      <c r="V680">
        <v>313.60000000000002</v>
      </c>
      <c r="W680" t="s">
        <v>46</v>
      </c>
      <c r="X680">
        <v>84.0351758972119</v>
      </c>
      <c r="Y680">
        <v>74.076060757611302</v>
      </c>
      <c r="Z680">
        <v>18.398736911107601</v>
      </c>
      <c r="AA680" s="1" t="d">
        <v>2023-10-22</v>
      </c>
      <c r="AB680">
        <v>48.7788173310147</v>
      </c>
      <c r="AC680">
        <v>161.92500000000001</v>
      </c>
      <c r="AD680" s="1" t="d">
        <v>2023-08-25</v>
      </c>
      <c r="AE680" t="s">
        <v>46</v>
      </c>
      <c r="AF680">
        <v>2023</v>
      </c>
      <c r="AG680">
        <v>10</v>
      </c>
      <c r="AH680">
        <v>22</v>
      </c>
      <c r="AI680">
        <v>2023</v>
      </c>
      <c r="AJ680">
        <v>8</v>
      </c>
      <c r="AK680">
        <v>25</v>
      </c>
      <c r="AL680">
        <v>68.64</v>
      </c>
      <c r="AM680">
        <v>156.728817331014</v>
      </c>
      <c r="AN680" t="s">
        <v>51</v>
      </c>
      <c r="AO680" t="s">
        <v>53</v>
      </c>
      <c r="AP680" t="s">
        <v>53</v>
      </c>
      <c r="AQ680">
        <v>69627.75</v>
      </c>
    </row>
    <row r="681" spans="1:43" x14ac:dyDescent="0.2">
      <c r="A681" t="s">
        <v>743</v>
      </c>
      <c r="B681" t="s">
        <v>55</v>
      </c>
      <c r="C681">
        <v>0</v>
      </c>
      <c r="D681" t="s">
        <v>45</v>
      </c>
      <c r="E681" t="s">
        <v>46</v>
      </c>
      <c r="F681">
        <v>45</v>
      </c>
      <c r="G681" t="s">
        <v>45</v>
      </c>
      <c r="H681" t="s">
        <v>45</v>
      </c>
      <c r="I681" t="s">
        <v>65</v>
      </c>
      <c r="J681">
        <v>445</v>
      </c>
      <c r="K681">
        <v>5</v>
      </c>
      <c r="L681" t="s">
        <v>46</v>
      </c>
      <c r="M681" t="s">
        <v>45</v>
      </c>
      <c r="N681" t="s">
        <v>46</v>
      </c>
      <c r="O681" t="s">
        <v>46</v>
      </c>
      <c r="P681" t="s">
        <v>46</v>
      </c>
      <c r="Q681" t="s">
        <v>46</v>
      </c>
      <c r="R681" t="s">
        <v>49</v>
      </c>
      <c r="S681" t="s">
        <v>46</v>
      </c>
      <c r="T681" t="s">
        <v>62</v>
      </c>
      <c r="U681">
        <v>81.400000000000006</v>
      </c>
      <c r="V681">
        <v>3775.85</v>
      </c>
      <c r="W681" t="s">
        <v>46</v>
      </c>
      <c r="X681">
        <v>89.073326424912295</v>
      </c>
      <c r="Y681">
        <v>71.360092303201796</v>
      </c>
      <c r="Z681">
        <v>11.710530198252</v>
      </c>
      <c r="AA681" s="1" t="d">
        <v>2023-10-21</v>
      </c>
      <c r="AB681">
        <v>44.620285035759203</v>
      </c>
      <c r="AC681">
        <v>1831.5</v>
      </c>
      <c r="AD681" s="1" t="d">
        <v>2023-07-11</v>
      </c>
      <c r="AE681" t="s">
        <v>46</v>
      </c>
      <c r="AF681">
        <v>2023</v>
      </c>
      <c r="AG681">
        <v>10</v>
      </c>
      <c r="AH681">
        <v>21</v>
      </c>
      <c r="AI681">
        <v>2023</v>
      </c>
      <c r="AJ681">
        <v>7</v>
      </c>
      <c r="AK681">
        <v>11</v>
      </c>
      <c r="AL681">
        <v>122.36</v>
      </c>
      <c r="AM681">
        <v>126.020285035759</v>
      </c>
      <c r="AN681" t="s">
        <v>63</v>
      </c>
      <c r="AO681" t="s">
        <v>53</v>
      </c>
      <c r="AP681" t="s">
        <v>53</v>
      </c>
      <c r="AQ681">
        <v>36223</v>
      </c>
    </row>
    <row r="682" spans="1:43" x14ac:dyDescent="0.2">
      <c r="A682" t="s">
        <v>744</v>
      </c>
      <c r="B682" t="s">
        <v>55</v>
      </c>
      <c r="C682">
        <v>0</v>
      </c>
      <c r="D682" t="s">
        <v>45</v>
      </c>
      <c r="E682" t="s">
        <v>45</v>
      </c>
      <c r="F682">
        <v>1</v>
      </c>
      <c r="G682" t="s">
        <v>45</v>
      </c>
      <c r="H682" t="s">
        <v>46</v>
      </c>
      <c r="I682" t="s">
        <v>65</v>
      </c>
      <c r="J682">
        <v>804</v>
      </c>
      <c r="K682">
        <v>4</v>
      </c>
      <c r="L682" t="s">
        <v>46</v>
      </c>
      <c r="M682" t="s">
        <v>46</v>
      </c>
      <c r="N682" t="s">
        <v>46</v>
      </c>
      <c r="O682" t="s">
        <v>46</v>
      </c>
      <c r="P682" t="s">
        <v>46</v>
      </c>
      <c r="Q682" t="s">
        <v>45</v>
      </c>
      <c r="R682" t="s">
        <v>49</v>
      </c>
      <c r="S682" t="s">
        <v>46</v>
      </c>
      <c r="T682" t="s">
        <v>50</v>
      </c>
      <c r="U682">
        <v>80</v>
      </c>
      <c r="V682">
        <v>80</v>
      </c>
      <c r="W682" t="s">
        <v>45</v>
      </c>
      <c r="X682">
        <v>80.825080960648506</v>
      </c>
      <c r="Y682">
        <v>47.2519769524731</v>
      </c>
      <c r="Z682">
        <v>29.5118965211296</v>
      </c>
      <c r="AA682" s="1" t="d">
        <v>2023-10-05</v>
      </c>
      <c r="AB682">
        <v>42.682882839999998</v>
      </c>
      <c r="AC682">
        <v>40</v>
      </c>
      <c r="AD682" s="1" t="d">
        <v>2023-09-13</v>
      </c>
      <c r="AE682" t="s">
        <v>46</v>
      </c>
      <c r="AF682">
        <v>2023</v>
      </c>
      <c r="AG682">
        <v>10</v>
      </c>
      <c r="AH682">
        <v>5</v>
      </c>
      <c r="AI682">
        <v>2023</v>
      </c>
      <c r="AJ682">
        <v>9</v>
      </c>
      <c r="AK682">
        <v>13</v>
      </c>
      <c r="AL682">
        <v>52.31</v>
      </c>
      <c r="AM682">
        <v>122.682882839999</v>
      </c>
      <c r="AN682" t="s">
        <v>51</v>
      </c>
      <c r="AO682" t="s">
        <v>53</v>
      </c>
      <c r="AP682" t="s">
        <v>53</v>
      </c>
      <c r="AQ682">
        <v>64320</v>
      </c>
    </row>
    <row r="683" spans="1:43" x14ac:dyDescent="0.2">
      <c r="A683" t="s">
        <v>745</v>
      </c>
      <c r="B683" t="s">
        <v>44</v>
      </c>
      <c r="C683">
        <v>0</v>
      </c>
      <c r="D683" t="s">
        <v>45</v>
      </c>
      <c r="E683" t="s">
        <v>45</v>
      </c>
      <c r="F683">
        <v>61</v>
      </c>
      <c r="G683" t="s">
        <v>45</v>
      </c>
      <c r="H683" t="s">
        <v>46</v>
      </c>
      <c r="I683" t="s">
        <v>48</v>
      </c>
      <c r="J683">
        <v>620</v>
      </c>
      <c r="K683">
        <v>2</v>
      </c>
      <c r="L683" t="s">
        <v>46</v>
      </c>
      <c r="M683" t="s">
        <v>46</v>
      </c>
      <c r="N683" t="s">
        <v>45</v>
      </c>
      <c r="O683" t="s">
        <v>45</v>
      </c>
      <c r="P683" t="s">
        <v>45</v>
      </c>
      <c r="Q683" t="s">
        <v>45</v>
      </c>
      <c r="R683" t="s">
        <v>75</v>
      </c>
      <c r="S683" t="s">
        <v>45</v>
      </c>
      <c r="T683" t="s">
        <v>62</v>
      </c>
      <c r="U683">
        <v>73.8</v>
      </c>
      <c r="V683">
        <v>4616.05</v>
      </c>
      <c r="W683" t="s">
        <v>46</v>
      </c>
      <c r="X683">
        <v>53.064223431741503</v>
      </c>
      <c r="Y683">
        <v>80.485216279448196</v>
      </c>
      <c r="Z683">
        <v>19.586295742130599</v>
      </c>
      <c r="AA683" s="1" t="d">
        <v>2025-03-19</v>
      </c>
      <c r="AB683">
        <v>20.3161130817975</v>
      </c>
      <c r="AC683">
        <v>2250.9</v>
      </c>
      <c r="AD683" s="1" t="d">
        <v>2023-09-02</v>
      </c>
      <c r="AE683" t="s">
        <v>45</v>
      </c>
      <c r="AF683">
        <v>2025</v>
      </c>
      <c r="AG683">
        <v>3</v>
      </c>
      <c r="AH683">
        <v>19</v>
      </c>
      <c r="AI683">
        <v>2023</v>
      </c>
      <c r="AJ683">
        <v>9</v>
      </c>
      <c r="AK683">
        <v>2</v>
      </c>
      <c r="AL683">
        <v>94.48</v>
      </c>
      <c r="AM683">
        <v>94.116113081797593</v>
      </c>
      <c r="AN683" t="s">
        <v>63</v>
      </c>
      <c r="AO683" t="s">
        <v>53</v>
      </c>
      <c r="AP683" t="s">
        <v>59</v>
      </c>
      <c r="AQ683">
        <v>45756</v>
      </c>
    </row>
    <row r="684" spans="1:43" x14ac:dyDescent="0.2">
      <c r="A684" t="s">
        <v>746</v>
      </c>
      <c r="B684" t="s">
        <v>55</v>
      </c>
      <c r="C684">
        <v>0</v>
      </c>
      <c r="D684" t="s">
        <v>46</v>
      </c>
      <c r="E684" t="s">
        <v>46</v>
      </c>
      <c r="F684">
        <v>3</v>
      </c>
      <c r="G684" t="s">
        <v>45</v>
      </c>
      <c r="H684" t="s">
        <v>46</v>
      </c>
      <c r="I684" t="s">
        <v>48</v>
      </c>
      <c r="J684">
        <v>181</v>
      </c>
      <c r="K684">
        <v>5</v>
      </c>
      <c r="L684" t="s">
        <v>45</v>
      </c>
      <c r="M684" t="s">
        <v>46</v>
      </c>
      <c r="N684" t="s">
        <v>46</v>
      </c>
      <c r="O684" t="s">
        <v>45</v>
      </c>
      <c r="P684" t="s">
        <v>45</v>
      </c>
      <c r="Q684" t="s">
        <v>46</v>
      </c>
      <c r="R684" t="s">
        <v>49</v>
      </c>
      <c r="S684" t="s">
        <v>45</v>
      </c>
      <c r="T684" t="s">
        <v>68</v>
      </c>
      <c r="U684">
        <v>64.400000000000006</v>
      </c>
      <c r="V684">
        <v>195.65</v>
      </c>
      <c r="W684" t="s">
        <v>46</v>
      </c>
      <c r="X684">
        <v>62.132196005803301</v>
      </c>
      <c r="Y684">
        <v>71.690498835889599</v>
      </c>
      <c r="Z684">
        <v>2.3721414596945798</v>
      </c>
      <c r="AA684" s="1" t="d">
        <v>2023-10-14</v>
      </c>
      <c r="AB684">
        <v>0</v>
      </c>
      <c r="AC684">
        <v>96.6</v>
      </c>
      <c r="AD684" s="1" t="d">
        <v>2023-09-04</v>
      </c>
      <c r="AE684" t="s">
        <v>45</v>
      </c>
      <c r="AF684">
        <v>2023</v>
      </c>
      <c r="AG684">
        <v>10</v>
      </c>
      <c r="AH684">
        <v>14</v>
      </c>
      <c r="AI684">
        <v>2023</v>
      </c>
      <c r="AJ684">
        <v>9</v>
      </c>
      <c r="AK684">
        <v>4</v>
      </c>
      <c r="AL684">
        <v>62.76</v>
      </c>
      <c r="AM684">
        <v>64.400000000000006</v>
      </c>
      <c r="AN684" t="s">
        <v>51</v>
      </c>
      <c r="AO684" t="s">
        <v>59</v>
      </c>
      <c r="AP684" t="s">
        <v>59</v>
      </c>
      <c r="AQ684">
        <v>11656.4</v>
      </c>
    </row>
    <row r="685" spans="1:43" x14ac:dyDescent="0.2">
      <c r="A685" t="s">
        <v>747</v>
      </c>
      <c r="B685" t="s">
        <v>44</v>
      </c>
      <c r="C685">
        <v>1</v>
      </c>
      <c r="D685" t="s">
        <v>46</v>
      </c>
      <c r="E685" t="s">
        <v>46</v>
      </c>
      <c r="F685">
        <v>40</v>
      </c>
      <c r="G685" t="s">
        <v>45</v>
      </c>
      <c r="H685" t="s">
        <v>45</v>
      </c>
      <c r="I685" t="s">
        <v>65</v>
      </c>
      <c r="J685">
        <v>13</v>
      </c>
      <c r="K685">
        <v>2</v>
      </c>
      <c r="L685" t="s">
        <v>46</v>
      </c>
      <c r="M685" t="s">
        <v>46</v>
      </c>
      <c r="N685" t="s">
        <v>45</v>
      </c>
      <c r="O685" t="s">
        <v>45</v>
      </c>
      <c r="P685" t="s">
        <v>45</v>
      </c>
      <c r="Q685" t="s">
        <v>45</v>
      </c>
      <c r="R685" t="s">
        <v>56</v>
      </c>
      <c r="S685" t="s">
        <v>45</v>
      </c>
      <c r="T685" t="s">
        <v>68</v>
      </c>
      <c r="U685">
        <v>103.75</v>
      </c>
      <c r="V685">
        <v>4188.3999999999996</v>
      </c>
      <c r="W685" t="s">
        <v>46</v>
      </c>
      <c r="X685">
        <v>77.3406184184187</v>
      </c>
      <c r="Y685">
        <v>82.7045682577983</v>
      </c>
      <c r="Z685">
        <v>4.2291830761022897</v>
      </c>
      <c r="AA685" s="1" t="d">
        <v>2024-03-09</v>
      </c>
      <c r="AB685">
        <v>0</v>
      </c>
      <c r="AC685">
        <v>2075</v>
      </c>
      <c r="AD685" s="1" t="d">
        <v>2023-07-06</v>
      </c>
      <c r="AE685" t="s">
        <v>46</v>
      </c>
      <c r="AF685">
        <v>2024</v>
      </c>
      <c r="AG685">
        <v>3</v>
      </c>
      <c r="AH685">
        <v>9</v>
      </c>
      <c r="AI685">
        <v>2023</v>
      </c>
      <c r="AJ685">
        <v>7</v>
      </c>
      <c r="AK685">
        <v>6</v>
      </c>
      <c r="AL685">
        <v>113.11</v>
      </c>
      <c r="AM685">
        <v>103.75</v>
      </c>
      <c r="AN685" t="s">
        <v>63</v>
      </c>
      <c r="AO685" t="s">
        <v>53</v>
      </c>
      <c r="AP685" t="s">
        <v>53</v>
      </c>
      <c r="AQ685">
        <v>1348.75</v>
      </c>
    </row>
    <row r="686" spans="1:43" x14ac:dyDescent="0.2">
      <c r="A686" t="s">
        <v>748</v>
      </c>
      <c r="B686" t="s">
        <v>44</v>
      </c>
      <c r="C686">
        <v>0</v>
      </c>
      <c r="D686" t="s">
        <v>46</v>
      </c>
      <c r="E686" t="s">
        <v>46</v>
      </c>
      <c r="F686">
        <v>1</v>
      </c>
      <c r="G686" t="s">
        <v>45</v>
      </c>
      <c r="H686" t="s">
        <v>46</v>
      </c>
      <c r="I686" t="s">
        <v>65</v>
      </c>
      <c r="J686">
        <v>818</v>
      </c>
      <c r="K686">
        <v>1</v>
      </c>
      <c r="L686" t="s">
        <v>46</v>
      </c>
      <c r="M686" t="s">
        <v>46</v>
      </c>
      <c r="N686" t="s">
        <v>46</v>
      </c>
      <c r="O686" t="s">
        <v>46</v>
      </c>
      <c r="P686" t="s">
        <v>46</v>
      </c>
      <c r="Q686" t="s">
        <v>46</v>
      </c>
      <c r="R686" t="s">
        <v>49</v>
      </c>
      <c r="S686" t="s">
        <v>46</v>
      </c>
      <c r="T686" t="s">
        <v>57</v>
      </c>
      <c r="U686">
        <v>71.099999999999994</v>
      </c>
      <c r="V686">
        <v>71.099999999999994</v>
      </c>
      <c r="W686" t="s">
        <v>46</v>
      </c>
      <c r="X686">
        <v>51.6680828666208</v>
      </c>
      <c r="Y686">
        <v>79.497618905508602</v>
      </c>
      <c r="Z686">
        <v>14.2760075387413</v>
      </c>
      <c r="AA686" s="1" t="d">
        <v>2023-10-23</v>
      </c>
      <c r="AB686">
        <v>47.175039565103397</v>
      </c>
      <c r="AC686">
        <v>35.549999999999997</v>
      </c>
      <c r="AD686" s="1" t="d">
        <v>2023-09-13</v>
      </c>
      <c r="AE686" t="s">
        <v>45</v>
      </c>
      <c r="AF686">
        <v>2023</v>
      </c>
      <c r="AG686">
        <v>10</v>
      </c>
      <c r="AH686">
        <v>23</v>
      </c>
      <c r="AI686">
        <v>2023</v>
      </c>
      <c r="AJ686">
        <v>9</v>
      </c>
      <c r="AK686">
        <v>13</v>
      </c>
      <c r="AL686">
        <v>38.39</v>
      </c>
      <c r="AM686">
        <v>118.275039565103</v>
      </c>
      <c r="AN686" t="s">
        <v>51</v>
      </c>
      <c r="AO686" t="s">
        <v>53</v>
      </c>
      <c r="AP686" t="s">
        <v>59</v>
      </c>
      <c r="AQ686">
        <v>58159.799999999901</v>
      </c>
    </row>
    <row r="687" spans="1:43" x14ac:dyDescent="0.2">
      <c r="A687" t="s">
        <v>749</v>
      </c>
      <c r="B687" t="s">
        <v>44</v>
      </c>
      <c r="C687">
        <v>0</v>
      </c>
      <c r="D687" t="s">
        <v>46</v>
      </c>
      <c r="E687" t="s">
        <v>46</v>
      </c>
      <c r="F687">
        <v>1</v>
      </c>
      <c r="G687" t="s">
        <v>45</v>
      </c>
      <c r="H687" t="s">
        <v>46</v>
      </c>
      <c r="I687" t="s">
        <v>48</v>
      </c>
      <c r="J687">
        <v>766</v>
      </c>
      <c r="K687">
        <v>9</v>
      </c>
      <c r="L687" t="s">
        <v>46</v>
      </c>
      <c r="M687" t="s">
        <v>46</v>
      </c>
      <c r="N687" t="s">
        <v>46</v>
      </c>
      <c r="O687" t="s">
        <v>45</v>
      </c>
      <c r="P687" t="s">
        <v>46</v>
      </c>
      <c r="Q687" t="s">
        <v>46</v>
      </c>
      <c r="R687" t="s">
        <v>49</v>
      </c>
      <c r="S687" t="s">
        <v>45</v>
      </c>
      <c r="T687" t="s">
        <v>50</v>
      </c>
      <c r="U687">
        <v>49.9</v>
      </c>
      <c r="V687">
        <v>49.9</v>
      </c>
      <c r="W687" t="s">
        <v>46</v>
      </c>
      <c r="X687">
        <v>80.694976452585806</v>
      </c>
      <c r="Y687">
        <v>77.610519530000005</v>
      </c>
      <c r="Z687">
        <v>11.3214510507662</v>
      </c>
      <c r="AA687" s="1" t="d">
        <v>2023-10-02</v>
      </c>
      <c r="AB687">
        <v>32.2705157205571</v>
      </c>
      <c r="AC687">
        <v>24.95</v>
      </c>
      <c r="AD687" s="1" t="d">
        <v>2023-06-19</v>
      </c>
      <c r="AE687" t="s">
        <v>46</v>
      </c>
      <c r="AF687">
        <v>2023</v>
      </c>
      <c r="AG687">
        <v>10</v>
      </c>
      <c r="AH687">
        <v>2</v>
      </c>
      <c r="AI687">
        <v>2023</v>
      </c>
      <c r="AJ687">
        <v>6</v>
      </c>
      <c r="AK687">
        <v>19</v>
      </c>
      <c r="AL687">
        <v>70.37</v>
      </c>
      <c r="AM687">
        <v>82.170515720557106</v>
      </c>
      <c r="AN687" t="s">
        <v>51</v>
      </c>
      <c r="AO687" t="s">
        <v>59</v>
      </c>
      <c r="AP687" t="s">
        <v>53</v>
      </c>
      <c r="AQ687">
        <v>38223.4</v>
      </c>
    </row>
    <row r="688" spans="1:43" x14ac:dyDescent="0.2">
      <c r="A688" t="s">
        <v>750</v>
      </c>
      <c r="B688" t="s">
        <v>55</v>
      </c>
      <c r="C688">
        <v>0</v>
      </c>
      <c r="D688" t="s">
        <v>46</v>
      </c>
      <c r="E688" t="s">
        <v>46</v>
      </c>
      <c r="F688">
        <v>51</v>
      </c>
      <c r="G688" t="s">
        <v>45</v>
      </c>
      <c r="H688" t="s">
        <v>45</v>
      </c>
      <c r="I688" t="s">
        <v>46</v>
      </c>
      <c r="J688">
        <v>0</v>
      </c>
      <c r="K688">
        <v>0</v>
      </c>
      <c r="L688" t="s">
        <v>74</v>
      </c>
      <c r="M688" t="s">
        <v>74</v>
      </c>
      <c r="N688" t="s">
        <v>74</v>
      </c>
      <c r="O688" t="s">
        <v>74</v>
      </c>
      <c r="P688" t="s">
        <v>74</v>
      </c>
      <c r="Q688" t="s">
        <v>74</v>
      </c>
      <c r="R688" t="s">
        <v>56</v>
      </c>
      <c r="S688" t="s">
        <v>45</v>
      </c>
      <c r="T688" t="s">
        <v>62</v>
      </c>
      <c r="U688">
        <v>24.6</v>
      </c>
      <c r="V688">
        <v>1266.4000000000001</v>
      </c>
      <c r="W688" t="s">
        <v>46</v>
      </c>
      <c r="X688">
        <v>66.395119027627899</v>
      </c>
      <c r="Y688">
        <v>70.924363379583994</v>
      </c>
      <c r="Z688">
        <v>16.568910882859001</v>
      </c>
      <c r="AA688" s="1" t="d">
        <v>2024-04-10</v>
      </c>
      <c r="AB688">
        <v>0</v>
      </c>
      <c r="AC688">
        <v>627.29999999999995</v>
      </c>
      <c r="AD688" s="1" t="d">
        <v>2023-09-12</v>
      </c>
      <c r="AE688" t="s">
        <v>46</v>
      </c>
      <c r="AF688">
        <v>2024</v>
      </c>
      <c r="AG688">
        <v>4</v>
      </c>
      <c r="AH688">
        <v>10</v>
      </c>
      <c r="AI688">
        <v>2023</v>
      </c>
      <c r="AJ688">
        <v>9</v>
      </c>
      <c r="AK688">
        <v>12</v>
      </c>
      <c r="AL688">
        <v>100.83</v>
      </c>
      <c r="AM688">
        <v>24.6</v>
      </c>
      <c r="AN688" t="s">
        <v>63</v>
      </c>
      <c r="AO688" t="s">
        <v>52</v>
      </c>
      <c r="AP688" t="s">
        <v>59</v>
      </c>
      <c r="AQ688">
        <v>0</v>
      </c>
    </row>
    <row r="689" spans="1:43" x14ac:dyDescent="0.2">
      <c r="A689" t="s">
        <v>751</v>
      </c>
      <c r="B689" t="s">
        <v>55</v>
      </c>
      <c r="C689">
        <v>1</v>
      </c>
      <c r="D689" t="s">
        <v>46</v>
      </c>
      <c r="E689" t="s">
        <v>46</v>
      </c>
      <c r="F689">
        <v>2</v>
      </c>
      <c r="G689" t="s">
        <v>45</v>
      </c>
      <c r="H689" t="s">
        <v>46</v>
      </c>
      <c r="I689" t="s">
        <v>48</v>
      </c>
      <c r="J689">
        <v>720</v>
      </c>
      <c r="K689">
        <v>7</v>
      </c>
      <c r="L689" t="s">
        <v>45</v>
      </c>
      <c r="M689" t="s">
        <v>46</v>
      </c>
      <c r="N689" t="s">
        <v>46</v>
      </c>
      <c r="O689" t="s">
        <v>46</v>
      </c>
      <c r="P689" t="s">
        <v>46</v>
      </c>
      <c r="Q689" t="s">
        <v>46</v>
      </c>
      <c r="R689" t="s">
        <v>49</v>
      </c>
      <c r="S689" t="s">
        <v>45</v>
      </c>
      <c r="T689" t="s">
        <v>50</v>
      </c>
      <c r="U689">
        <v>49.25</v>
      </c>
      <c r="V689">
        <v>91.1</v>
      </c>
      <c r="W689" t="s">
        <v>45</v>
      </c>
      <c r="X689">
        <v>64.377687886755993</v>
      </c>
      <c r="Y689">
        <v>27.987565265490801</v>
      </c>
      <c r="Z689">
        <v>36.1428604103099</v>
      </c>
      <c r="AA689" s="1" t="d">
        <v>2023-10-19</v>
      </c>
      <c r="AB689">
        <v>21.199163746411301</v>
      </c>
      <c r="AC689">
        <v>49.25</v>
      </c>
      <c r="AD689" s="1" t="d">
        <v>2023-09-06</v>
      </c>
      <c r="AE689" t="s">
        <v>46</v>
      </c>
      <c r="AF689">
        <v>2023</v>
      </c>
      <c r="AG689">
        <v>10</v>
      </c>
      <c r="AH689">
        <v>19</v>
      </c>
      <c r="AI689">
        <v>2023</v>
      </c>
      <c r="AJ689">
        <v>9</v>
      </c>
      <c r="AK689">
        <v>6</v>
      </c>
      <c r="AL689">
        <v>30.23</v>
      </c>
      <c r="AM689">
        <v>70.449163746411301</v>
      </c>
      <c r="AN689" t="s">
        <v>51</v>
      </c>
      <c r="AO689" t="s">
        <v>59</v>
      </c>
      <c r="AP689" t="s">
        <v>59</v>
      </c>
      <c r="AQ689">
        <v>35460</v>
      </c>
    </row>
    <row r="690" spans="1:43" x14ac:dyDescent="0.2">
      <c r="A690" t="s">
        <v>752</v>
      </c>
      <c r="B690" t="s">
        <v>55</v>
      </c>
      <c r="C690">
        <v>0</v>
      </c>
      <c r="D690" t="s">
        <v>46</v>
      </c>
      <c r="E690" t="s">
        <v>46</v>
      </c>
      <c r="F690">
        <v>52</v>
      </c>
      <c r="G690" t="s">
        <v>46</v>
      </c>
      <c r="H690" t="s">
        <v>47</v>
      </c>
      <c r="I690" t="s">
        <v>48</v>
      </c>
      <c r="J690">
        <v>422</v>
      </c>
      <c r="K690">
        <v>5</v>
      </c>
      <c r="L690" t="s">
        <v>46</v>
      </c>
      <c r="M690" t="s">
        <v>45</v>
      </c>
      <c r="N690" t="s">
        <v>46</v>
      </c>
      <c r="O690" t="s">
        <v>46</v>
      </c>
      <c r="P690" t="s">
        <v>46</v>
      </c>
      <c r="Q690" t="s">
        <v>46</v>
      </c>
      <c r="R690" t="s">
        <v>56</v>
      </c>
      <c r="S690" t="s">
        <v>46</v>
      </c>
      <c r="T690" t="s">
        <v>57</v>
      </c>
      <c r="U690">
        <v>30.1</v>
      </c>
      <c r="V690">
        <v>1623.4</v>
      </c>
      <c r="W690" t="s">
        <v>46</v>
      </c>
      <c r="X690">
        <v>80.664399523052296</v>
      </c>
      <c r="Y690">
        <v>74.232286694316599</v>
      </c>
      <c r="Z690">
        <v>9.9226417960000006</v>
      </c>
      <c r="AA690" s="1" t="d">
        <v>2024-02-16</v>
      </c>
      <c r="AB690">
        <v>40.779717327677403</v>
      </c>
      <c r="AC690">
        <v>782.6</v>
      </c>
      <c r="AD690" s="1" t="d">
        <v>2023-06-20</v>
      </c>
      <c r="AE690" t="s">
        <v>46</v>
      </c>
      <c r="AF690">
        <v>2024</v>
      </c>
      <c r="AG690">
        <v>2</v>
      </c>
      <c r="AH690">
        <v>16</v>
      </c>
      <c r="AI690">
        <v>2023</v>
      </c>
      <c r="AJ690">
        <v>6</v>
      </c>
      <c r="AK690">
        <v>20</v>
      </c>
      <c r="AL690">
        <v>122.74</v>
      </c>
      <c r="AM690">
        <v>70.879717327677398</v>
      </c>
      <c r="AN690" t="s">
        <v>63</v>
      </c>
      <c r="AO690" t="s">
        <v>52</v>
      </c>
      <c r="AP690" t="s">
        <v>53</v>
      </c>
      <c r="AQ690">
        <v>12702.2</v>
      </c>
    </row>
    <row r="691" spans="1:43" x14ac:dyDescent="0.2">
      <c r="A691" t="s">
        <v>753</v>
      </c>
      <c r="B691" t="s">
        <v>55</v>
      </c>
      <c r="C691">
        <v>0</v>
      </c>
      <c r="D691" t="s">
        <v>46</v>
      </c>
      <c r="E691" t="s">
        <v>46</v>
      </c>
      <c r="F691">
        <v>51</v>
      </c>
      <c r="G691" t="s">
        <v>45</v>
      </c>
      <c r="H691" t="s">
        <v>45</v>
      </c>
      <c r="I691" t="s">
        <v>65</v>
      </c>
      <c r="J691">
        <v>131</v>
      </c>
      <c r="K691">
        <v>5</v>
      </c>
      <c r="L691" t="s">
        <v>46</v>
      </c>
      <c r="M691" t="s">
        <v>46</v>
      </c>
      <c r="N691" t="s">
        <v>46</v>
      </c>
      <c r="O691" t="s">
        <v>46</v>
      </c>
      <c r="P691" t="s">
        <v>46</v>
      </c>
      <c r="Q691" t="s">
        <v>45</v>
      </c>
      <c r="R691" t="s">
        <v>49</v>
      </c>
      <c r="S691" t="s">
        <v>46</v>
      </c>
      <c r="T691" t="s">
        <v>62</v>
      </c>
      <c r="U691">
        <v>83.4</v>
      </c>
      <c r="V691">
        <v>4149.45</v>
      </c>
      <c r="W691" t="s">
        <v>46</v>
      </c>
      <c r="X691">
        <v>76.663949669999994</v>
      </c>
      <c r="Y691">
        <v>87.553912258257498</v>
      </c>
      <c r="Z691">
        <v>5.660122887</v>
      </c>
      <c r="AA691" s="1" t="d">
        <v>2023-10-19</v>
      </c>
      <c r="AB691">
        <v>0</v>
      </c>
      <c r="AC691">
        <v>2126.6999999999998</v>
      </c>
      <c r="AD691" s="1" t="d">
        <v>2023-07-23</v>
      </c>
      <c r="AE691" t="s">
        <v>46</v>
      </c>
      <c r="AF691">
        <v>2023</v>
      </c>
      <c r="AG691">
        <v>10</v>
      </c>
      <c r="AH691">
        <v>19</v>
      </c>
      <c r="AI691">
        <v>2023</v>
      </c>
      <c r="AJ691">
        <v>7</v>
      </c>
      <c r="AK691">
        <v>23</v>
      </c>
      <c r="AL691">
        <v>122</v>
      </c>
      <c r="AM691">
        <v>83.4</v>
      </c>
      <c r="AN691" t="s">
        <v>63</v>
      </c>
      <c r="AO691" t="s">
        <v>53</v>
      </c>
      <c r="AP691" t="s">
        <v>53</v>
      </c>
      <c r="AQ691">
        <v>10925.4</v>
      </c>
    </row>
    <row r="692" spans="1:43" x14ac:dyDescent="0.2">
      <c r="A692" t="s">
        <v>754</v>
      </c>
      <c r="B692" t="s">
        <v>55</v>
      </c>
      <c r="C692">
        <v>0</v>
      </c>
      <c r="D692" t="s">
        <v>46</v>
      </c>
      <c r="E692" t="s">
        <v>46</v>
      </c>
      <c r="F692">
        <v>1</v>
      </c>
      <c r="G692" t="s">
        <v>45</v>
      </c>
      <c r="H692" t="s">
        <v>46</v>
      </c>
      <c r="I692" t="s">
        <v>46</v>
      </c>
      <c r="J692">
        <v>0</v>
      </c>
      <c r="K692">
        <v>0</v>
      </c>
      <c r="L692" t="s">
        <v>74</v>
      </c>
      <c r="M692" t="s">
        <v>74</v>
      </c>
      <c r="N692" t="s">
        <v>74</v>
      </c>
      <c r="O692" t="s">
        <v>74</v>
      </c>
      <c r="P692" t="s">
        <v>74</v>
      </c>
      <c r="Q692" t="s">
        <v>74</v>
      </c>
      <c r="R692" t="s">
        <v>49</v>
      </c>
      <c r="S692" t="s">
        <v>45</v>
      </c>
      <c r="T692" t="s">
        <v>57</v>
      </c>
      <c r="U692">
        <v>20.45</v>
      </c>
      <c r="V692">
        <v>20.45</v>
      </c>
      <c r="W692" t="s">
        <v>46</v>
      </c>
      <c r="X692">
        <v>64.585507509999999</v>
      </c>
      <c r="Y692">
        <v>85.009171876243798</v>
      </c>
      <c r="Z692">
        <v>8.9320337889747794</v>
      </c>
      <c r="AA692" s="1" t="d">
        <v>2023-10-16</v>
      </c>
      <c r="AB692">
        <v>0</v>
      </c>
      <c r="AC692">
        <v>10.225</v>
      </c>
      <c r="AD692" s="1" t="d">
        <v>2023-09-10</v>
      </c>
      <c r="AE692" t="s">
        <v>46</v>
      </c>
      <c r="AF692">
        <v>2023</v>
      </c>
      <c r="AG692">
        <v>10</v>
      </c>
      <c r="AH692">
        <v>16</v>
      </c>
      <c r="AI692">
        <v>2023</v>
      </c>
      <c r="AJ692">
        <v>9</v>
      </c>
      <c r="AK692">
        <v>10</v>
      </c>
      <c r="AL692">
        <v>56.65</v>
      </c>
      <c r="AM692">
        <v>20.45</v>
      </c>
      <c r="AN692" t="s">
        <v>51</v>
      </c>
      <c r="AO692" t="s">
        <v>52</v>
      </c>
      <c r="AP692" t="s">
        <v>59</v>
      </c>
      <c r="AQ692">
        <v>0</v>
      </c>
    </row>
    <row r="693" spans="1:43" x14ac:dyDescent="0.2">
      <c r="A693" t="s">
        <v>755</v>
      </c>
      <c r="B693" t="s">
        <v>55</v>
      </c>
      <c r="C693">
        <v>0</v>
      </c>
      <c r="D693" t="s">
        <v>45</v>
      </c>
      <c r="E693" t="s">
        <v>45</v>
      </c>
      <c r="F693">
        <v>31</v>
      </c>
      <c r="G693" t="s">
        <v>45</v>
      </c>
      <c r="H693" t="s">
        <v>45</v>
      </c>
      <c r="I693" t="s">
        <v>48</v>
      </c>
      <c r="J693">
        <v>101</v>
      </c>
      <c r="K693">
        <v>1</v>
      </c>
      <c r="L693" t="s">
        <v>45</v>
      </c>
      <c r="M693" t="s">
        <v>45</v>
      </c>
      <c r="N693" t="s">
        <v>46</v>
      </c>
      <c r="O693" t="s">
        <v>45</v>
      </c>
      <c r="P693" t="s">
        <v>46</v>
      </c>
      <c r="Q693" t="s">
        <v>45</v>
      </c>
      <c r="R693" t="s">
        <v>56</v>
      </c>
      <c r="S693" t="s">
        <v>45</v>
      </c>
      <c r="T693" t="s">
        <v>62</v>
      </c>
      <c r="U693">
        <v>75.25</v>
      </c>
      <c r="V693">
        <v>2344.5</v>
      </c>
      <c r="W693" t="s">
        <v>46</v>
      </c>
      <c r="X693">
        <v>87.389947050463704</v>
      </c>
      <c r="Y693">
        <v>70.224447552014396</v>
      </c>
      <c r="Z693">
        <v>2.33658014538132</v>
      </c>
      <c r="AA693" s="1" t="d">
        <v>2024-02-15</v>
      </c>
      <c r="AB693">
        <v>0</v>
      </c>
      <c r="AC693">
        <v>1166.375</v>
      </c>
      <c r="AD693" s="1" t="d">
        <v>2023-08-23</v>
      </c>
      <c r="AE693" t="s">
        <v>46</v>
      </c>
      <c r="AF693">
        <v>2024</v>
      </c>
      <c r="AG693">
        <v>2</v>
      </c>
      <c r="AH693">
        <v>15</v>
      </c>
      <c r="AI693">
        <v>2023</v>
      </c>
      <c r="AJ693">
        <v>8</v>
      </c>
      <c r="AK693">
        <v>23</v>
      </c>
      <c r="AL693">
        <v>116.05</v>
      </c>
      <c r="AM693">
        <v>75.25</v>
      </c>
      <c r="AN693" t="s">
        <v>58</v>
      </c>
      <c r="AO693" t="s">
        <v>53</v>
      </c>
      <c r="AP693" t="s">
        <v>53</v>
      </c>
      <c r="AQ693">
        <v>7600.25</v>
      </c>
    </row>
    <row r="694" spans="1:43" x14ac:dyDescent="0.2">
      <c r="A694" t="s">
        <v>756</v>
      </c>
      <c r="B694" t="s">
        <v>55</v>
      </c>
      <c r="C694">
        <v>0</v>
      </c>
      <c r="D694" t="s">
        <v>46</v>
      </c>
      <c r="E694" t="s">
        <v>45</v>
      </c>
      <c r="F694">
        <v>47</v>
      </c>
      <c r="G694" t="s">
        <v>45</v>
      </c>
      <c r="H694" t="s">
        <v>46</v>
      </c>
      <c r="I694" t="s">
        <v>46</v>
      </c>
      <c r="J694">
        <v>0</v>
      </c>
      <c r="K694">
        <v>0</v>
      </c>
      <c r="L694" t="s">
        <v>74</v>
      </c>
      <c r="M694" t="s">
        <v>74</v>
      </c>
      <c r="N694" t="s">
        <v>74</v>
      </c>
      <c r="O694" t="s">
        <v>74</v>
      </c>
      <c r="P694" t="s">
        <v>74</v>
      </c>
      <c r="Q694" t="s">
        <v>74</v>
      </c>
      <c r="R694" t="s">
        <v>56</v>
      </c>
      <c r="S694" t="s">
        <v>46</v>
      </c>
      <c r="T694" t="s">
        <v>68</v>
      </c>
      <c r="U694">
        <v>20.55</v>
      </c>
      <c r="V694">
        <v>1013.05</v>
      </c>
      <c r="W694" t="s">
        <v>46</v>
      </c>
      <c r="X694">
        <v>53.7840500860015</v>
      </c>
      <c r="Y694">
        <v>80.993323054292205</v>
      </c>
      <c r="Z694">
        <v>4.3570466345148198</v>
      </c>
      <c r="AA694" s="1" t="d">
        <v>2024-03-20</v>
      </c>
      <c r="AB694">
        <v>0</v>
      </c>
      <c r="AC694">
        <v>482.92500000000001</v>
      </c>
      <c r="AD694" s="1" t="d">
        <v>2023-09-02</v>
      </c>
      <c r="AE694" t="s">
        <v>46</v>
      </c>
      <c r="AF694">
        <v>2024</v>
      </c>
      <c r="AG694">
        <v>3</v>
      </c>
      <c r="AH694">
        <v>20</v>
      </c>
      <c r="AI694">
        <v>2023</v>
      </c>
      <c r="AJ694">
        <v>9</v>
      </c>
      <c r="AK694">
        <v>2</v>
      </c>
      <c r="AL694">
        <v>96.43</v>
      </c>
      <c r="AM694">
        <v>20.55</v>
      </c>
      <c r="AN694" t="s">
        <v>63</v>
      </c>
      <c r="AO694" t="s">
        <v>52</v>
      </c>
      <c r="AP694" t="s">
        <v>59</v>
      </c>
      <c r="AQ694">
        <v>0</v>
      </c>
    </row>
    <row r="695" spans="1:43" x14ac:dyDescent="0.2">
      <c r="A695" t="s">
        <v>757</v>
      </c>
      <c r="B695" t="s">
        <v>44</v>
      </c>
      <c r="C695">
        <v>0</v>
      </c>
      <c r="D695" t="s">
        <v>46</v>
      </c>
      <c r="E695" t="s">
        <v>46</v>
      </c>
      <c r="F695">
        <v>3</v>
      </c>
      <c r="G695" t="s">
        <v>45</v>
      </c>
      <c r="H695" t="s">
        <v>45</v>
      </c>
      <c r="I695" t="s">
        <v>65</v>
      </c>
      <c r="J695">
        <v>695</v>
      </c>
      <c r="K695">
        <v>9</v>
      </c>
      <c r="L695" t="s">
        <v>46</v>
      </c>
      <c r="M695" t="s">
        <v>46</v>
      </c>
      <c r="N695" t="s">
        <v>46</v>
      </c>
      <c r="O695" t="s">
        <v>46</v>
      </c>
      <c r="P695" t="s">
        <v>46</v>
      </c>
      <c r="Q695" t="s">
        <v>46</v>
      </c>
      <c r="R695" t="s">
        <v>49</v>
      </c>
      <c r="S695" t="s">
        <v>45</v>
      </c>
      <c r="T695" t="s">
        <v>68</v>
      </c>
      <c r="U695">
        <v>75.099999999999994</v>
      </c>
      <c r="V695">
        <v>270.7</v>
      </c>
      <c r="W695" t="s">
        <v>45</v>
      </c>
      <c r="X695">
        <v>79.239034104163906</v>
      </c>
      <c r="Y695">
        <v>30.011110931387499</v>
      </c>
      <c r="Z695">
        <v>41.011216366864502</v>
      </c>
      <c r="AA695" s="1" t="d">
        <v>2023-10-04</v>
      </c>
      <c r="AB695">
        <v>19.696389296603201</v>
      </c>
      <c r="AC695">
        <v>112.65</v>
      </c>
      <c r="AD695" s="1" t="d">
        <v>2023-09-06</v>
      </c>
      <c r="AE695" t="s">
        <v>46</v>
      </c>
      <c r="AF695">
        <v>2023</v>
      </c>
      <c r="AG695">
        <v>10</v>
      </c>
      <c r="AH695">
        <v>4</v>
      </c>
      <c r="AI695">
        <v>2023</v>
      </c>
      <c r="AJ695">
        <v>9</v>
      </c>
      <c r="AK695">
        <v>6</v>
      </c>
      <c r="AL695">
        <v>41.23</v>
      </c>
      <c r="AM695">
        <v>94.796389296603195</v>
      </c>
      <c r="AN695" t="s">
        <v>51</v>
      </c>
      <c r="AO695" t="s">
        <v>53</v>
      </c>
      <c r="AP695" t="s">
        <v>53</v>
      </c>
      <c r="AQ695">
        <v>52194.499999999898</v>
      </c>
    </row>
    <row r="696" spans="1:43" x14ac:dyDescent="0.2">
      <c r="A696" t="s">
        <v>758</v>
      </c>
      <c r="B696" t="s">
        <v>44</v>
      </c>
      <c r="C696">
        <v>1</v>
      </c>
      <c r="D696" t="s">
        <v>46</v>
      </c>
      <c r="E696" t="s">
        <v>46</v>
      </c>
      <c r="F696">
        <v>22</v>
      </c>
      <c r="G696" t="s">
        <v>45</v>
      </c>
      <c r="H696" t="s">
        <v>46</v>
      </c>
      <c r="I696" t="s">
        <v>46</v>
      </c>
      <c r="J696">
        <v>0</v>
      </c>
      <c r="K696">
        <v>0</v>
      </c>
      <c r="L696" t="s">
        <v>74</v>
      </c>
      <c r="M696" t="s">
        <v>74</v>
      </c>
      <c r="N696" t="s">
        <v>74</v>
      </c>
      <c r="O696" t="s">
        <v>74</v>
      </c>
      <c r="P696" t="s">
        <v>74</v>
      </c>
      <c r="Q696" t="s">
        <v>74</v>
      </c>
      <c r="R696" t="s">
        <v>56</v>
      </c>
      <c r="S696" t="s">
        <v>45</v>
      </c>
      <c r="T696" t="s">
        <v>57</v>
      </c>
      <c r="U696">
        <v>20.05</v>
      </c>
      <c r="V696">
        <v>417</v>
      </c>
      <c r="W696" t="s">
        <v>46</v>
      </c>
      <c r="X696">
        <v>78.896518869525707</v>
      </c>
      <c r="Y696">
        <v>87.513871230000007</v>
      </c>
      <c r="Z696">
        <v>14.862219989590001</v>
      </c>
      <c r="AA696" s="1" t="d">
        <v>2024-02-19</v>
      </c>
      <c r="AB696">
        <v>0</v>
      </c>
      <c r="AC696">
        <v>220.55</v>
      </c>
      <c r="AD696" s="1" t="d">
        <v>2023-07-07</v>
      </c>
      <c r="AE696" t="s">
        <v>46</v>
      </c>
      <c r="AF696">
        <v>2024</v>
      </c>
      <c r="AG696">
        <v>2</v>
      </c>
      <c r="AH696">
        <v>19</v>
      </c>
      <c r="AI696">
        <v>2023</v>
      </c>
      <c r="AJ696">
        <v>7</v>
      </c>
      <c r="AK696">
        <v>7</v>
      </c>
      <c r="AL696">
        <v>86.03</v>
      </c>
      <c r="AM696">
        <v>20.05</v>
      </c>
      <c r="AN696" t="s">
        <v>58</v>
      </c>
      <c r="AO696" t="s">
        <v>52</v>
      </c>
      <c r="AP696" t="s">
        <v>53</v>
      </c>
      <c r="AQ696">
        <v>0</v>
      </c>
    </row>
    <row r="697" spans="1:43" x14ac:dyDescent="0.2">
      <c r="A697" t="s">
        <v>759</v>
      </c>
      <c r="B697" t="s">
        <v>44</v>
      </c>
      <c r="C697">
        <v>0</v>
      </c>
      <c r="D697" t="s">
        <v>45</v>
      </c>
      <c r="E697" t="s">
        <v>46</v>
      </c>
      <c r="F697">
        <v>1</v>
      </c>
      <c r="G697" t="s">
        <v>45</v>
      </c>
      <c r="H697" t="s">
        <v>46</v>
      </c>
      <c r="I697" t="s">
        <v>46</v>
      </c>
      <c r="J697">
        <v>0</v>
      </c>
      <c r="K697">
        <v>0</v>
      </c>
      <c r="L697" t="s">
        <v>74</v>
      </c>
      <c r="M697" t="s">
        <v>74</v>
      </c>
      <c r="N697" t="s">
        <v>74</v>
      </c>
      <c r="O697" t="s">
        <v>74</v>
      </c>
      <c r="P697" t="s">
        <v>74</v>
      </c>
      <c r="Q697" t="s">
        <v>74</v>
      </c>
      <c r="R697" t="s">
        <v>49</v>
      </c>
      <c r="S697" t="s">
        <v>45</v>
      </c>
      <c r="T697" t="s">
        <v>57</v>
      </c>
      <c r="U697">
        <v>20.65</v>
      </c>
      <c r="V697">
        <v>20.65</v>
      </c>
      <c r="W697" t="s">
        <v>46</v>
      </c>
      <c r="X697">
        <v>65.356803410290098</v>
      </c>
      <c r="Y697">
        <v>63.305947188786199</v>
      </c>
      <c r="Z697">
        <v>14.363937072348</v>
      </c>
      <c r="AA697" s="1" t="d">
        <v>2023-10-04</v>
      </c>
      <c r="AB697">
        <v>0</v>
      </c>
      <c r="AC697">
        <v>10.324999999999999</v>
      </c>
      <c r="AD697" s="1" t="d">
        <v>2023-09-04</v>
      </c>
      <c r="AE697" t="s">
        <v>46</v>
      </c>
      <c r="AF697">
        <v>2023</v>
      </c>
      <c r="AG697">
        <v>10</v>
      </c>
      <c r="AH697">
        <v>4</v>
      </c>
      <c r="AI697">
        <v>2023</v>
      </c>
      <c r="AJ697">
        <v>9</v>
      </c>
      <c r="AK697">
        <v>4</v>
      </c>
      <c r="AL697">
        <v>51.99</v>
      </c>
      <c r="AM697">
        <v>20.65</v>
      </c>
      <c r="AN697" t="s">
        <v>51</v>
      </c>
      <c r="AO697" t="s">
        <v>52</v>
      </c>
      <c r="AP697" t="s">
        <v>59</v>
      </c>
      <c r="AQ697">
        <v>0</v>
      </c>
    </row>
    <row r="698" spans="1:43" x14ac:dyDescent="0.2">
      <c r="A698" t="s">
        <v>760</v>
      </c>
      <c r="B698" t="s">
        <v>55</v>
      </c>
      <c r="C698">
        <v>0</v>
      </c>
      <c r="D698" t="s">
        <v>45</v>
      </c>
      <c r="E698" t="s">
        <v>46</v>
      </c>
      <c r="F698">
        <v>72</v>
      </c>
      <c r="G698" t="s">
        <v>45</v>
      </c>
      <c r="H698" t="s">
        <v>45</v>
      </c>
      <c r="I698" t="s">
        <v>48</v>
      </c>
      <c r="J698">
        <v>274</v>
      </c>
      <c r="K698">
        <v>4</v>
      </c>
      <c r="L698" t="s">
        <v>46</v>
      </c>
      <c r="M698" t="s">
        <v>45</v>
      </c>
      <c r="N698" t="s">
        <v>45</v>
      </c>
      <c r="O698" t="s">
        <v>45</v>
      </c>
      <c r="P698" t="s">
        <v>45</v>
      </c>
      <c r="Q698" t="s">
        <v>45</v>
      </c>
      <c r="R698" t="s">
        <v>75</v>
      </c>
      <c r="S698" t="s">
        <v>45</v>
      </c>
      <c r="T698" t="s">
        <v>62</v>
      </c>
      <c r="U698">
        <v>85.15</v>
      </c>
      <c r="V698">
        <v>6316.2</v>
      </c>
      <c r="W698" t="s">
        <v>46</v>
      </c>
      <c r="X698">
        <v>74.891995333631698</v>
      </c>
      <c r="Y698">
        <v>85.433601923799301</v>
      </c>
      <c r="Z698">
        <v>11.8150214240303</v>
      </c>
      <c r="AA698" s="1" t="d">
        <v>2025-02-13</v>
      </c>
      <c r="AB698">
        <v>0</v>
      </c>
      <c r="AC698">
        <v>3065.4</v>
      </c>
      <c r="AD698" s="1" t="d">
        <v>2023-08-28</v>
      </c>
      <c r="AE698" t="s">
        <v>46</v>
      </c>
      <c r="AF698">
        <v>2025</v>
      </c>
      <c r="AG698">
        <v>2</v>
      </c>
      <c r="AH698">
        <v>13</v>
      </c>
      <c r="AI698">
        <v>2023</v>
      </c>
      <c r="AJ698">
        <v>8</v>
      </c>
      <c r="AK698">
        <v>28</v>
      </c>
      <c r="AL698">
        <v>135.08000000000001</v>
      </c>
      <c r="AM698">
        <v>85.15</v>
      </c>
      <c r="AN698" t="s">
        <v>63</v>
      </c>
      <c r="AO698" t="s">
        <v>53</v>
      </c>
      <c r="AP698" t="s">
        <v>59</v>
      </c>
      <c r="AQ698">
        <v>23331.1</v>
      </c>
    </row>
    <row r="699" spans="1:43" x14ac:dyDescent="0.2">
      <c r="A699" t="s">
        <v>761</v>
      </c>
      <c r="B699" t="s">
        <v>55</v>
      </c>
      <c r="C699">
        <v>0</v>
      </c>
      <c r="D699" t="s">
        <v>45</v>
      </c>
      <c r="E699" t="s">
        <v>45</v>
      </c>
      <c r="F699">
        <v>3</v>
      </c>
      <c r="G699" t="s">
        <v>45</v>
      </c>
      <c r="H699" t="s">
        <v>46</v>
      </c>
      <c r="I699" t="s">
        <v>48</v>
      </c>
      <c r="J699">
        <v>594</v>
      </c>
      <c r="K699">
        <v>1</v>
      </c>
      <c r="L699" t="s">
        <v>46</v>
      </c>
      <c r="M699" t="s">
        <v>46</v>
      </c>
      <c r="N699" t="s">
        <v>45</v>
      </c>
      <c r="O699" t="s">
        <v>46</v>
      </c>
      <c r="P699" t="s">
        <v>46</v>
      </c>
      <c r="Q699" t="s">
        <v>46</v>
      </c>
      <c r="R699" t="s">
        <v>49</v>
      </c>
      <c r="S699" t="s">
        <v>45</v>
      </c>
      <c r="T699" t="s">
        <v>50</v>
      </c>
      <c r="U699">
        <v>50.15</v>
      </c>
      <c r="V699">
        <v>168.15</v>
      </c>
      <c r="W699" t="s">
        <v>45</v>
      </c>
      <c r="X699">
        <v>51.2332963542204</v>
      </c>
      <c r="Y699">
        <v>50.3402958634668</v>
      </c>
      <c r="Z699">
        <v>36.677369489253202</v>
      </c>
      <c r="AA699" s="1" t="d">
        <v>2023-10-05</v>
      </c>
      <c r="AB699">
        <v>33.249528856904398</v>
      </c>
      <c r="AC699">
        <v>75.224999999999994</v>
      </c>
      <c r="AD699" s="1" t="d">
        <v>2023-09-01</v>
      </c>
      <c r="AE699" t="s">
        <v>45</v>
      </c>
      <c r="AF699">
        <v>2023</v>
      </c>
      <c r="AG699">
        <v>10</v>
      </c>
      <c r="AH699">
        <v>5</v>
      </c>
      <c r="AI699">
        <v>2023</v>
      </c>
      <c r="AJ699">
        <v>9</v>
      </c>
      <c r="AK699">
        <v>1</v>
      </c>
      <c r="AL699">
        <v>17.559999999999999</v>
      </c>
      <c r="AM699">
        <v>83.399528856904396</v>
      </c>
      <c r="AN699" t="s">
        <v>51</v>
      </c>
      <c r="AO699" t="s">
        <v>59</v>
      </c>
      <c r="AP699" t="s">
        <v>59</v>
      </c>
      <c r="AQ699">
        <v>29789.1</v>
      </c>
    </row>
    <row r="700" spans="1:43" x14ac:dyDescent="0.2">
      <c r="A700" t="s">
        <v>762</v>
      </c>
      <c r="B700" t="s">
        <v>55</v>
      </c>
      <c r="C700">
        <v>1</v>
      </c>
      <c r="D700" t="s">
        <v>45</v>
      </c>
      <c r="E700" t="s">
        <v>45</v>
      </c>
      <c r="F700">
        <v>47</v>
      </c>
      <c r="G700" t="s">
        <v>45</v>
      </c>
      <c r="H700" t="s">
        <v>46</v>
      </c>
      <c r="I700" t="s">
        <v>65</v>
      </c>
      <c r="J700">
        <v>883</v>
      </c>
      <c r="K700">
        <v>3</v>
      </c>
      <c r="L700" t="s">
        <v>46</v>
      </c>
      <c r="M700" t="s">
        <v>45</v>
      </c>
      <c r="N700" t="s">
        <v>46</v>
      </c>
      <c r="O700" t="s">
        <v>46</v>
      </c>
      <c r="P700" t="s">
        <v>45</v>
      </c>
      <c r="Q700" t="s">
        <v>46</v>
      </c>
      <c r="R700" t="s">
        <v>56</v>
      </c>
      <c r="S700" t="s">
        <v>45</v>
      </c>
      <c r="T700" t="s">
        <v>62</v>
      </c>
      <c r="U700">
        <v>84.95</v>
      </c>
      <c r="V700">
        <v>4018.05</v>
      </c>
      <c r="W700" t="s">
        <v>46</v>
      </c>
      <c r="X700">
        <v>83.860405288103493</v>
      </c>
      <c r="Y700">
        <v>73.373762410541502</v>
      </c>
      <c r="Z700">
        <v>1.3946123951976499</v>
      </c>
      <c r="AA700" s="1" t="d">
        <v>2024-02-17</v>
      </c>
      <c r="AB700">
        <v>16.174508610968001</v>
      </c>
      <c r="AC700">
        <v>1996.325</v>
      </c>
      <c r="AD700" s="1" t="d">
        <v>2023-08-04</v>
      </c>
      <c r="AE700" t="s">
        <v>46</v>
      </c>
      <c r="AF700">
        <v>2024</v>
      </c>
      <c r="AG700">
        <v>2</v>
      </c>
      <c r="AH700">
        <v>17</v>
      </c>
      <c r="AI700">
        <v>2023</v>
      </c>
      <c r="AJ700">
        <v>8</v>
      </c>
      <c r="AK700">
        <v>4</v>
      </c>
      <c r="AL700">
        <v>129.47</v>
      </c>
      <c r="AM700">
        <v>101.12450861096799</v>
      </c>
      <c r="AN700" t="s">
        <v>63</v>
      </c>
      <c r="AO700" t="s">
        <v>53</v>
      </c>
      <c r="AP700" t="s">
        <v>53</v>
      </c>
      <c r="AQ700">
        <v>75010.850000000006</v>
      </c>
    </row>
    <row r="701" spans="1:43" x14ac:dyDescent="0.2">
      <c r="A701" t="s">
        <v>763</v>
      </c>
      <c r="B701" t="s">
        <v>55</v>
      </c>
      <c r="C701">
        <v>0</v>
      </c>
      <c r="D701" t="s">
        <v>45</v>
      </c>
      <c r="E701" t="s">
        <v>45</v>
      </c>
      <c r="F701">
        <v>72</v>
      </c>
      <c r="G701" t="s">
        <v>45</v>
      </c>
      <c r="H701" t="s">
        <v>45</v>
      </c>
      <c r="I701" t="s">
        <v>48</v>
      </c>
      <c r="J701">
        <v>41</v>
      </c>
      <c r="K701">
        <v>4</v>
      </c>
      <c r="L701" t="s">
        <v>45</v>
      </c>
      <c r="M701" t="s">
        <v>46</v>
      </c>
      <c r="N701" t="s">
        <v>45</v>
      </c>
      <c r="O701" t="s">
        <v>45</v>
      </c>
      <c r="P701" t="s">
        <v>46</v>
      </c>
      <c r="Q701" t="s">
        <v>46</v>
      </c>
      <c r="R701" t="s">
        <v>75</v>
      </c>
      <c r="S701" t="s">
        <v>45</v>
      </c>
      <c r="T701" t="s">
        <v>68</v>
      </c>
      <c r="U701">
        <v>66.5</v>
      </c>
      <c r="V701">
        <v>4811.6000000000004</v>
      </c>
      <c r="W701" t="s">
        <v>46</v>
      </c>
      <c r="X701">
        <v>67.226467953355098</v>
      </c>
      <c r="Y701">
        <v>85.705986685931506</v>
      </c>
      <c r="Z701">
        <v>8.2079821224355491</v>
      </c>
      <c r="AA701" s="1" t="d">
        <v>2025-06-01</v>
      </c>
      <c r="AB701">
        <v>0</v>
      </c>
      <c r="AC701">
        <v>2394</v>
      </c>
      <c r="AD701" s="1" t="d">
        <v>2023-09-11</v>
      </c>
      <c r="AE701" t="s">
        <v>45</v>
      </c>
      <c r="AF701">
        <v>2025</v>
      </c>
      <c r="AG701">
        <v>6</v>
      </c>
      <c r="AH701">
        <v>1</v>
      </c>
      <c r="AI701">
        <v>2023</v>
      </c>
      <c r="AJ701">
        <v>9</v>
      </c>
      <c r="AK701">
        <v>11</v>
      </c>
      <c r="AL701">
        <v>131.02000000000001</v>
      </c>
      <c r="AM701">
        <v>66.5</v>
      </c>
      <c r="AN701" t="s">
        <v>63</v>
      </c>
      <c r="AO701" t="s">
        <v>59</v>
      </c>
      <c r="AP701" t="s">
        <v>59</v>
      </c>
      <c r="AQ701">
        <v>2726.5</v>
      </c>
    </row>
    <row r="702" spans="1:43" x14ac:dyDescent="0.2">
      <c r="A702" t="s">
        <v>764</v>
      </c>
      <c r="B702" t="s">
        <v>55</v>
      </c>
      <c r="C702">
        <v>0</v>
      </c>
      <c r="D702" t="s">
        <v>45</v>
      </c>
      <c r="E702" t="s">
        <v>45</v>
      </c>
      <c r="F702">
        <v>66</v>
      </c>
      <c r="G702" t="s">
        <v>45</v>
      </c>
      <c r="H702" t="s">
        <v>45</v>
      </c>
      <c r="I702" t="s">
        <v>48</v>
      </c>
      <c r="J702">
        <v>470</v>
      </c>
      <c r="K702">
        <v>10</v>
      </c>
      <c r="L702" t="s">
        <v>46</v>
      </c>
      <c r="M702" t="s">
        <v>46</v>
      </c>
      <c r="N702" t="s">
        <v>45</v>
      </c>
      <c r="O702" t="s">
        <v>46</v>
      </c>
      <c r="P702" t="s">
        <v>45</v>
      </c>
      <c r="Q702" t="s">
        <v>46</v>
      </c>
      <c r="R702" t="s">
        <v>75</v>
      </c>
      <c r="S702" t="s">
        <v>45</v>
      </c>
      <c r="T702" t="s">
        <v>62</v>
      </c>
      <c r="U702">
        <v>63.3</v>
      </c>
      <c r="V702">
        <v>4189.7</v>
      </c>
      <c r="W702" t="s">
        <v>46</v>
      </c>
      <c r="X702">
        <v>62.1591546922144</v>
      </c>
      <c r="Y702">
        <v>72.367408434574799</v>
      </c>
      <c r="Z702">
        <v>3.8750005566997401</v>
      </c>
      <c r="AA702" s="1" t="d">
        <v>2024-09-23</v>
      </c>
      <c r="AB702">
        <v>31.303577302063399</v>
      </c>
      <c r="AC702">
        <v>2088.9</v>
      </c>
      <c r="AD702" s="1" t="d">
        <v>2023-09-07</v>
      </c>
      <c r="AE702" t="s">
        <v>45</v>
      </c>
      <c r="AF702">
        <v>2024</v>
      </c>
      <c r="AG702">
        <v>9</v>
      </c>
      <c r="AH702">
        <v>23</v>
      </c>
      <c r="AI702">
        <v>2023</v>
      </c>
      <c r="AJ702">
        <v>9</v>
      </c>
      <c r="AK702">
        <v>7</v>
      </c>
      <c r="AL702">
        <v>124.28</v>
      </c>
      <c r="AM702">
        <v>94.6035773020634</v>
      </c>
      <c r="AN702" t="s">
        <v>63</v>
      </c>
      <c r="AO702" t="s">
        <v>59</v>
      </c>
      <c r="AP702" t="s">
        <v>59</v>
      </c>
      <c r="AQ702">
        <v>29751</v>
      </c>
    </row>
    <row r="703" spans="1:43" x14ac:dyDescent="0.2">
      <c r="A703" t="s">
        <v>765</v>
      </c>
      <c r="B703" t="s">
        <v>55</v>
      </c>
      <c r="C703">
        <v>0</v>
      </c>
      <c r="D703" t="s">
        <v>46</v>
      </c>
      <c r="E703" t="s">
        <v>46</v>
      </c>
      <c r="F703">
        <v>35</v>
      </c>
      <c r="G703" t="s">
        <v>45</v>
      </c>
      <c r="H703" t="s">
        <v>45</v>
      </c>
      <c r="I703" t="s">
        <v>65</v>
      </c>
      <c r="J703">
        <v>569</v>
      </c>
      <c r="K703">
        <v>3</v>
      </c>
      <c r="L703" t="s">
        <v>46</v>
      </c>
      <c r="M703" t="s">
        <v>46</v>
      </c>
      <c r="N703" t="s">
        <v>46</v>
      </c>
      <c r="O703" t="s">
        <v>46</v>
      </c>
      <c r="P703" t="s">
        <v>45</v>
      </c>
      <c r="Q703" t="s">
        <v>46</v>
      </c>
      <c r="R703" t="s">
        <v>49</v>
      </c>
      <c r="S703" t="s">
        <v>46</v>
      </c>
      <c r="T703" t="s">
        <v>50</v>
      </c>
      <c r="U703">
        <v>83.15</v>
      </c>
      <c r="V703">
        <v>2848.45</v>
      </c>
      <c r="W703" t="s">
        <v>46</v>
      </c>
      <c r="X703">
        <v>85.735138387553306</v>
      </c>
      <c r="Y703">
        <v>61.951178993354802</v>
      </c>
      <c r="Z703">
        <v>15.882666268938801</v>
      </c>
      <c r="AA703" s="1" t="d">
        <v>2023-10-07</v>
      </c>
      <c r="AB703">
        <v>12.072941472897</v>
      </c>
      <c r="AC703">
        <v>1455.125</v>
      </c>
      <c r="AD703" s="1" t="d">
        <v>2023-08-27</v>
      </c>
      <c r="AE703" t="s">
        <v>46</v>
      </c>
      <c r="AF703">
        <v>2023</v>
      </c>
      <c r="AG703">
        <v>10</v>
      </c>
      <c r="AH703">
        <v>7</v>
      </c>
      <c r="AI703">
        <v>2023</v>
      </c>
      <c r="AJ703">
        <v>8</v>
      </c>
      <c r="AK703">
        <v>27</v>
      </c>
      <c r="AL703">
        <v>104.85</v>
      </c>
      <c r="AM703">
        <v>95.222941472897006</v>
      </c>
      <c r="AN703" t="s">
        <v>58</v>
      </c>
      <c r="AO703" t="s">
        <v>53</v>
      </c>
      <c r="AP703" t="s">
        <v>53</v>
      </c>
      <c r="AQ703">
        <v>47312.35</v>
      </c>
    </row>
    <row r="704" spans="1:43" x14ac:dyDescent="0.2">
      <c r="A704" t="s">
        <v>766</v>
      </c>
      <c r="B704" t="s">
        <v>55</v>
      </c>
      <c r="C704">
        <v>0</v>
      </c>
      <c r="D704" t="s">
        <v>46</v>
      </c>
      <c r="E704" t="s">
        <v>46</v>
      </c>
      <c r="F704">
        <v>29</v>
      </c>
      <c r="G704" t="s">
        <v>45</v>
      </c>
      <c r="H704" t="s">
        <v>45</v>
      </c>
      <c r="I704" t="s">
        <v>65</v>
      </c>
      <c r="J704">
        <v>531</v>
      </c>
      <c r="K704">
        <v>2</v>
      </c>
      <c r="L704" t="s">
        <v>46</v>
      </c>
      <c r="M704" t="s">
        <v>46</v>
      </c>
      <c r="N704" t="s">
        <v>46</v>
      </c>
      <c r="O704" t="s">
        <v>46</v>
      </c>
      <c r="P704" t="s">
        <v>46</v>
      </c>
      <c r="Q704" t="s">
        <v>45</v>
      </c>
      <c r="R704" t="s">
        <v>49</v>
      </c>
      <c r="S704" t="s">
        <v>45</v>
      </c>
      <c r="T704" t="s">
        <v>50</v>
      </c>
      <c r="U704">
        <v>84.9</v>
      </c>
      <c r="V704">
        <v>2516.1999999999998</v>
      </c>
      <c r="W704" t="s">
        <v>46</v>
      </c>
      <c r="X704">
        <v>59.434844641858597</v>
      </c>
      <c r="Y704">
        <v>63.724575621168299</v>
      </c>
      <c r="Z704">
        <v>7.0813893321869896</v>
      </c>
      <c r="AA704" s="1" t="d">
        <v>2023-10-25</v>
      </c>
      <c r="AB704">
        <v>23.464171127756799</v>
      </c>
      <c r="AC704">
        <v>1231.05</v>
      </c>
      <c r="AD704" s="1" t="d">
        <v>2023-09-11</v>
      </c>
      <c r="AE704" t="s">
        <v>45</v>
      </c>
      <c r="AF704">
        <v>2023</v>
      </c>
      <c r="AG704">
        <v>10</v>
      </c>
      <c r="AH704">
        <v>25</v>
      </c>
      <c r="AI704">
        <v>2023</v>
      </c>
      <c r="AJ704">
        <v>9</v>
      </c>
      <c r="AK704">
        <v>11</v>
      </c>
      <c r="AL704">
        <v>81.349999999999994</v>
      </c>
      <c r="AM704">
        <v>108.36417112775599</v>
      </c>
      <c r="AN704" t="s">
        <v>58</v>
      </c>
      <c r="AO704" t="s">
        <v>53</v>
      </c>
      <c r="AP704" t="s">
        <v>59</v>
      </c>
      <c r="AQ704">
        <v>45081.9</v>
      </c>
    </row>
    <row r="705" spans="1:43" x14ac:dyDescent="0.2">
      <c r="A705" t="s">
        <v>767</v>
      </c>
      <c r="B705" t="s">
        <v>44</v>
      </c>
      <c r="C705">
        <v>0</v>
      </c>
      <c r="D705" t="s">
        <v>46</v>
      </c>
      <c r="E705" t="s">
        <v>46</v>
      </c>
      <c r="F705">
        <v>2</v>
      </c>
      <c r="G705" t="s">
        <v>45</v>
      </c>
      <c r="H705" t="s">
        <v>46</v>
      </c>
      <c r="I705" t="s">
        <v>46</v>
      </c>
      <c r="J705">
        <v>0</v>
      </c>
      <c r="K705">
        <v>0</v>
      </c>
      <c r="L705" t="s">
        <v>74</v>
      </c>
      <c r="M705" t="s">
        <v>74</v>
      </c>
      <c r="N705" t="s">
        <v>74</v>
      </c>
      <c r="O705" t="s">
        <v>74</v>
      </c>
      <c r="P705" t="s">
        <v>74</v>
      </c>
      <c r="Q705" t="s">
        <v>74</v>
      </c>
      <c r="R705" t="s">
        <v>49</v>
      </c>
      <c r="S705" t="s">
        <v>45</v>
      </c>
      <c r="T705" t="s">
        <v>57</v>
      </c>
      <c r="U705">
        <v>20.55</v>
      </c>
      <c r="V705">
        <v>33.6</v>
      </c>
      <c r="W705" t="s">
        <v>46</v>
      </c>
      <c r="X705">
        <v>48.873080554546597</v>
      </c>
      <c r="Y705">
        <v>80.480849466613805</v>
      </c>
      <c r="Z705">
        <v>4.57126144609225</v>
      </c>
      <c r="AA705" s="1" t="d">
        <v>2023-10-23</v>
      </c>
      <c r="AB705">
        <v>0</v>
      </c>
      <c r="AC705">
        <v>20.55</v>
      </c>
      <c r="AD705" s="1" t="d">
        <v>2023-09-05</v>
      </c>
      <c r="AE705" t="s">
        <v>46</v>
      </c>
      <c r="AF705">
        <v>2023</v>
      </c>
      <c r="AG705">
        <v>10</v>
      </c>
      <c r="AH705">
        <v>23</v>
      </c>
      <c r="AI705">
        <v>2023</v>
      </c>
      <c r="AJ705">
        <v>9</v>
      </c>
      <c r="AK705">
        <v>5</v>
      </c>
      <c r="AL705">
        <v>46.3</v>
      </c>
      <c r="AM705">
        <v>20.55</v>
      </c>
      <c r="AN705" t="s">
        <v>51</v>
      </c>
      <c r="AO705" t="s">
        <v>52</v>
      </c>
      <c r="AP705" t="s">
        <v>52</v>
      </c>
      <c r="AQ705">
        <v>0</v>
      </c>
    </row>
    <row r="706" spans="1:43" x14ac:dyDescent="0.2">
      <c r="A706" t="s">
        <v>768</v>
      </c>
      <c r="B706" t="s">
        <v>55</v>
      </c>
      <c r="C706">
        <v>0</v>
      </c>
      <c r="D706" t="s">
        <v>46</v>
      </c>
      <c r="E706" t="s">
        <v>46</v>
      </c>
      <c r="F706">
        <v>4</v>
      </c>
      <c r="G706" t="s">
        <v>45</v>
      </c>
      <c r="H706" t="s">
        <v>46</v>
      </c>
      <c r="I706" t="s">
        <v>48</v>
      </c>
      <c r="J706">
        <v>163</v>
      </c>
      <c r="K706">
        <v>8</v>
      </c>
      <c r="L706" t="s">
        <v>46</v>
      </c>
      <c r="M706" t="s">
        <v>45</v>
      </c>
      <c r="N706" t="s">
        <v>46</v>
      </c>
      <c r="O706" t="s">
        <v>46</v>
      </c>
      <c r="P706" t="s">
        <v>46</v>
      </c>
      <c r="Q706" t="s">
        <v>46</v>
      </c>
      <c r="R706" t="s">
        <v>49</v>
      </c>
      <c r="S706" t="s">
        <v>46</v>
      </c>
      <c r="T706" t="s">
        <v>57</v>
      </c>
      <c r="U706">
        <v>49.25</v>
      </c>
      <c r="V706">
        <v>208.45</v>
      </c>
      <c r="W706" t="s">
        <v>46</v>
      </c>
      <c r="X706">
        <v>46.6505623971414</v>
      </c>
      <c r="Y706">
        <v>82.597225017214797</v>
      </c>
      <c r="Z706">
        <v>10.148980825607101</v>
      </c>
      <c r="AA706" s="1" t="d">
        <v>2023-10-26</v>
      </c>
      <c r="AB706">
        <v>0</v>
      </c>
      <c r="AC706">
        <v>98.5</v>
      </c>
      <c r="AD706" s="1" t="d">
        <v>2023-09-01</v>
      </c>
      <c r="AE706" t="s">
        <v>46</v>
      </c>
      <c r="AF706">
        <v>2023</v>
      </c>
      <c r="AG706">
        <v>10</v>
      </c>
      <c r="AH706">
        <v>26</v>
      </c>
      <c r="AI706">
        <v>2023</v>
      </c>
      <c r="AJ706">
        <v>9</v>
      </c>
      <c r="AK706">
        <v>1</v>
      </c>
      <c r="AL706">
        <v>40.5</v>
      </c>
      <c r="AM706">
        <v>49.25</v>
      </c>
      <c r="AN706" t="s">
        <v>51</v>
      </c>
      <c r="AO706" t="s">
        <v>59</v>
      </c>
      <c r="AP706" t="s">
        <v>52</v>
      </c>
      <c r="AQ706">
        <v>8027.75</v>
      </c>
    </row>
    <row r="707" spans="1:43" x14ac:dyDescent="0.2">
      <c r="A707" t="s">
        <v>769</v>
      </c>
      <c r="B707" t="s">
        <v>44</v>
      </c>
      <c r="C707">
        <v>0</v>
      </c>
      <c r="D707" t="s">
        <v>46</v>
      </c>
      <c r="E707" t="s">
        <v>46</v>
      </c>
      <c r="F707">
        <v>25</v>
      </c>
      <c r="G707" t="s">
        <v>45</v>
      </c>
      <c r="H707" t="s">
        <v>46</v>
      </c>
      <c r="I707" t="s">
        <v>65</v>
      </c>
      <c r="J707">
        <v>952</v>
      </c>
      <c r="K707">
        <v>10</v>
      </c>
      <c r="L707" t="s">
        <v>45</v>
      </c>
      <c r="M707" t="s">
        <v>45</v>
      </c>
      <c r="N707" t="s">
        <v>46</v>
      </c>
      <c r="O707" t="s">
        <v>46</v>
      </c>
      <c r="P707" t="s">
        <v>46</v>
      </c>
      <c r="Q707" t="s">
        <v>46</v>
      </c>
      <c r="R707" t="s">
        <v>49</v>
      </c>
      <c r="S707" t="s">
        <v>45</v>
      </c>
      <c r="T707" t="s">
        <v>62</v>
      </c>
      <c r="U707">
        <v>79.849999999999994</v>
      </c>
      <c r="V707">
        <v>2015.35</v>
      </c>
      <c r="W707" t="s">
        <v>45</v>
      </c>
      <c r="X707">
        <v>79.090149269999998</v>
      </c>
      <c r="Y707">
        <v>56.137708557899003</v>
      </c>
      <c r="Z707">
        <v>26.123104851636899</v>
      </c>
      <c r="AA707" s="1" t="d">
        <v>2023-10-05</v>
      </c>
      <c r="AB707">
        <v>49.598409295597797</v>
      </c>
      <c r="AC707">
        <v>998.125</v>
      </c>
      <c r="AD707" s="1" t="d">
        <v>2023-09-04</v>
      </c>
      <c r="AE707" t="s">
        <v>46</v>
      </c>
      <c r="AF707">
        <v>2023</v>
      </c>
      <c r="AG707">
        <v>10</v>
      </c>
      <c r="AH707">
        <v>5</v>
      </c>
      <c r="AI707">
        <v>2023</v>
      </c>
      <c r="AJ707">
        <v>9</v>
      </c>
      <c r="AK707">
        <v>4</v>
      </c>
      <c r="AL707">
        <v>77.97</v>
      </c>
      <c r="AM707">
        <v>129.448409295597</v>
      </c>
      <c r="AN707" t="s">
        <v>58</v>
      </c>
      <c r="AO707" t="s">
        <v>53</v>
      </c>
      <c r="AP707" t="s">
        <v>53</v>
      </c>
      <c r="AQ707">
        <v>76017.2</v>
      </c>
    </row>
    <row r="708" spans="1:43" x14ac:dyDescent="0.2">
      <c r="A708" t="s">
        <v>770</v>
      </c>
      <c r="B708" t="s">
        <v>44</v>
      </c>
      <c r="C708">
        <v>0</v>
      </c>
      <c r="D708" t="s">
        <v>46</v>
      </c>
      <c r="E708" t="s">
        <v>46</v>
      </c>
      <c r="F708">
        <v>65</v>
      </c>
      <c r="G708" t="s">
        <v>45</v>
      </c>
      <c r="H708" t="s">
        <v>46</v>
      </c>
      <c r="I708" t="s">
        <v>48</v>
      </c>
      <c r="J708">
        <v>871</v>
      </c>
      <c r="K708">
        <v>6</v>
      </c>
      <c r="L708" t="s">
        <v>45</v>
      </c>
      <c r="M708" t="s">
        <v>45</v>
      </c>
      <c r="N708" t="s">
        <v>46</v>
      </c>
      <c r="O708" t="s">
        <v>45</v>
      </c>
      <c r="P708" t="s">
        <v>46</v>
      </c>
      <c r="Q708" t="s">
        <v>46</v>
      </c>
      <c r="R708" t="s">
        <v>75</v>
      </c>
      <c r="S708" t="s">
        <v>45</v>
      </c>
      <c r="T708" t="s">
        <v>57</v>
      </c>
      <c r="U708">
        <v>59.6</v>
      </c>
      <c r="V708">
        <v>3739.8</v>
      </c>
      <c r="W708" t="s">
        <v>46</v>
      </c>
      <c r="X708">
        <v>50.793559712555698</v>
      </c>
      <c r="Y708">
        <v>70.956833748955901</v>
      </c>
      <c r="Z708">
        <v>6.7992277158269401</v>
      </c>
      <c r="AA708" s="1" t="d">
        <v>2024-11-05</v>
      </c>
      <c r="AB708">
        <v>22.894153798988899</v>
      </c>
      <c r="AC708">
        <v>1937</v>
      </c>
      <c r="AD708" s="1" t="d">
        <v>2023-09-04</v>
      </c>
      <c r="AE708" t="s">
        <v>45</v>
      </c>
      <c r="AF708">
        <v>2024</v>
      </c>
      <c r="AG708">
        <v>11</v>
      </c>
      <c r="AH708">
        <v>5</v>
      </c>
      <c r="AI708">
        <v>2023</v>
      </c>
      <c r="AJ708">
        <v>9</v>
      </c>
      <c r="AK708">
        <v>4</v>
      </c>
      <c r="AL708">
        <v>108.99</v>
      </c>
      <c r="AM708">
        <v>82.494153798988904</v>
      </c>
      <c r="AN708" t="s">
        <v>63</v>
      </c>
      <c r="AO708" t="s">
        <v>59</v>
      </c>
      <c r="AP708" t="s">
        <v>59</v>
      </c>
      <c r="AQ708">
        <v>51911.6</v>
      </c>
    </row>
    <row r="709" spans="1:43" x14ac:dyDescent="0.2">
      <c r="A709" t="s">
        <v>771</v>
      </c>
      <c r="B709" t="s">
        <v>55</v>
      </c>
      <c r="C709">
        <v>1</v>
      </c>
      <c r="D709" t="s">
        <v>46</v>
      </c>
      <c r="E709" t="s">
        <v>46</v>
      </c>
      <c r="F709">
        <v>27</v>
      </c>
      <c r="G709" t="s">
        <v>45</v>
      </c>
      <c r="H709" t="s">
        <v>45</v>
      </c>
      <c r="I709" t="s">
        <v>65</v>
      </c>
      <c r="J709">
        <v>65</v>
      </c>
      <c r="K709">
        <v>10</v>
      </c>
      <c r="L709" t="s">
        <v>46</v>
      </c>
      <c r="M709" t="s">
        <v>45</v>
      </c>
      <c r="N709" t="s">
        <v>46</v>
      </c>
      <c r="O709" t="s">
        <v>45</v>
      </c>
      <c r="P709" t="s">
        <v>45</v>
      </c>
      <c r="Q709" t="s">
        <v>45</v>
      </c>
      <c r="R709" t="s">
        <v>56</v>
      </c>
      <c r="S709" t="s">
        <v>45</v>
      </c>
      <c r="T709" t="s">
        <v>62</v>
      </c>
      <c r="U709">
        <v>104.65</v>
      </c>
      <c r="V709">
        <v>2964</v>
      </c>
      <c r="W709" t="s">
        <v>46</v>
      </c>
      <c r="X709">
        <v>96.321912729765401</v>
      </c>
      <c r="Y709">
        <v>86.385924587773701</v>
      </c>
      <c r="Z709">
        <v>17.418719551018501</v>
      </c>
      <c r="AA709" s="1" t="d">
        <v>2024-02-11</v>
      </c>
      <c r="AB709">
        <v>0</v>
      </c>
      <c r="AC709">
        <v>1412.7750000000001</v>
      </c>
      <c r="AD709" s="1" t="d">
        <v>2023-08-23</v>
      </c>
      <c r="AE709" t="s">
        <v>46</v>
      </c>
      <c r="AF709">
        <v>2024</v>
      </c>
      <c r="AG709">
        <v>2</v>
      </c>
      <c r="AH709">
        <v>11</v>
      </c>
      <c r="AI709">
        <v>2023</v>
      </c>
      <c r="AJ709">
        <v>8</v>
      </c>
      <c r="AK709">
        <v>23</v>
      </c>
      <c r="AL709">
        <v>105.9</v>
      </c>
      <c r="AM709">
        <v>104.65</v>
      </c>
      <c r="AN709" t="s">
        <v>58</v>
      </c>
      <c r="AO709" t="s">
        <v>53</v>
      </c>
      <c r="AP709" t="s">
        <v>53</v>
      </c>
      <c r="AQ709">
        <v>6802.25</v>
      </c>
    </row>
    <row r="710" spans="1:43" x14ac:dyDescent="0.2">
      <c r="A710" t="s">
        <v>772</v>
      </c>
      <c r="B710" t="s">
        <v>55</v>
      </c>
      <c r="C710">
        <v>0</v>
      </c>
      <c r="D710" t="s">
        <v>45</v>
      </c>
      <c r="E710" t="s">
        <v>46</v>
      </c>
      <c r="F710">
        <v>29</v>
      </c>
      <c r="G710" t="s">
        <v>45</v>
      </c>
      <c r="H710" t="s">
        <v>46</v>
      </c>
      <c r="I710" t="s">
        <v>65</v>
      </c>
      <c r="J710">
        <v>701</v>
      </c>
      <c r="K710">
        <v>9</v>
      </c>
      <c r="L710" t="s">
        <v>46</v>
      </c>
      <c r="M710" t="s">
        <v>46</v>
      </c>
      <c r="N710" t="s">
        <v>45</v>
      </c>
      <c r="O710" t="s">
        <v>46</v>
      </c>
      <c r="P710" t="s">
        <v>46</v>
      </c>
      <c r="Q710" t="s">
        <v>46</v>
      </c>
      <c r="R710" t="s">
        <v>49</v>
      </c>
      <c r="S710" t="s">
        <v>45</v>
      </c>
      <c r="T710" t="s">
        <v>68</v>
      </c>
      <c r="U710">
        <v>75.3</v>
      </c>
      <c r="V710">
        <v>2263.4</v>
      </c>
      <c r="W710" t="s">
        <v>46</v>
      </c>
      <c r="X710">
        <v>38.771058881744104</v>
      </c>
      <c r="Y710">
        <v>63.384799379999997</v>
      </c>
      <c r="Z710">
        <v>6.3259455123290396</v>
      </c>
      <c r="AA710" s="1" t="d">
        <v>2023-10-19</v>
      </c>
      <c r="AB710">
        <v>20.185626190550501</v>
      </c>
      <c r="AC710">
        <v>1091.8499999999999</v>
      </c>
      <c r="AD710" s="1" t="d">
        <v>2023-08-30</v>
      </c>
      <c r="AE710" t="s">
        <v>45</v>
      </c>
      <c r="AF710">
        <v>2023</v>
      </c>
      <c r="AG710">
        <v>10</v>
      </c>
      <c r="AH710">
        <v>19</v>
      </c>
      <c r="AI710">
        <v>2023</v>
      </c>
      <c r="AJ710">
        <v>8</v>
      </c>
      <c r="AK710">
        <v>30</v>
      </c>
      <c r="AL710">
        <v>61.45</v>
      </c>
      <c r="AM710">
        <v>95.485626190550505</v>
      </c>
      <c r="AN710" t="s">
        <v>58</v>
      </c>
      <c r="AO710" t="s">
        <v>53</v>
      </c>
      <c r="AP710" t="s">
        <v>52</v>
      </c>
      <c r="AQ710">
        <v>52785.299999999901</v>
      </c>
    </row>
    <row r="711" spans="1:43" x14ac:dyDescent="0.2">
      <c r="A711" t="s">
        <v>773</v>
      </c>
      <c r="B711" t="s">
        <v>55</v>
      </c>
      <c r="C711">
        <v>0</v>
      </c>
      <c r="D711" t="s">
        <v>45</v>
      </c>
      <c r="E711" t="s">
        <v>45</v>
      </c>
      <c r="F711">
        <v>29</v>
      </c>
      <c r="G711" t="s">
        <v>45</v>
      </c>
      <c r="H711" t="s">
        <v>45</v>
      </c>
      <c r="I711" t="s">
        <v>48</v>
      </c>
      <c r="J711">
        <v>803</v>
      </c>
      <c r="K711">
        <v>5</v>
      </c>
      <c r="L711" t="s">
        <v>46</v>
      </c>
      <c r="M711" t="s">
        <v>45</v>
      </c>
      <c r="N711" t="s">
        <v>45</v>
      </c>
      <c r="O711" t="s">
        <v>46</v>
      </c>
      <c r="P711" t="s">
        <v>45</v>
      </c>
      <c r="Q711" t="s">
        <v>45</v>
      </c>
      <c r="R711" t="s">
        <v>49</v>
      </c>
      <c r="S711" t="s">
        <v>46</v>
      </c>
      <c r="T711" t="s">
        <v>68</v>
      </c>
      <c r="U711">
        <v>80.099999999999994</v>
      </c>
      <c r="V711">
        <v>2211.8000000000002</v>
      </c>
      <c r="W711" t="s">
        <v>46</v>
      </c>
      <c r="X711">
        <v>95.446845524350493</v>
      </c>
      <c r="Y711">
        <v>79.339202013526801</v>
      </c>
      <c r="Z711">
        <v>3.0038587038768401</v>
      </c>
      <c r="AA711" s="1" t="d">
        <v>2023-09-29</v>
      </c>
      <c r="AB711">
        <v>37.260108888957099</v>
      </c>
      <c r="AC711">
        <v>1161.44999999999</v>
      </c>
      <c r="AD711" s="1" t="d">
        <v>2023-06-29</v>
      </c>
      <c r="AE711" t="s">
        <v>46</v>
      </c>
      <c r="AF711">
        <v>2023</v>
      </c>
      <c r="AG711">
        <v>9</v>
      </c>
      <c r="AH711">
        <v>29</v>
      </c>
      <c r="AI711">
        <v>2023</v>
      </c>
      <c r="AJ711">
        <v>6</v>
      </c>
      <c r="AK711">
        <v>29</v>
      </c>
      <c r="AL711">
        <v>121.44</v>
      </c>
      <c r="AM711">
        <v>117.360108888957</v>
      </c>
      <c r="AN711" t="s">
        <v>58</v>
      </c>
      <c r="AO711" t="s">
        <v>53</v>
      </c>
      <c r="AP711" t="s">
        <v>53</v>
      </c>
      <c r="AQ711">
        <v>64320.299999999901</v>
      </c>
    </row>
    <row r="712" spans="1:43" x14ac:dyDescent="0.2">
      <c r="A712" t="s">
        <v>774</v>
      </c>
      <c r="B712" t="s">
        <v>55</v>
      </c>
      <c r="C712">
        <v>0</v>
      </c>
      <c r="D712" t="s">
        <v>46</v>
      </c>
      <c r="E712" t="s">
        <v>46</v>
      </c>
      <c r="F712">
        <v>1</v>
      </c>
      <c r="G712" t="s">
        <v>45</v>
      </c>
      <c r="H712" t="s">
        <v>46</v>
      </c>
      <c r="I712" t="s">
        <v>46</v>
      </c>
      <c r="J712">
        <v>0</v>
      </c>
      <c r="K712">
        <v>0</v>
      </c>
      <c r="L712" t="s">
        <v>74</v>
      </c>
      <c r="M712" t="s">
        <v>74</v>
      </c>
      <c r="N712" t="s">
        <v>74</v>
      </c>
      <c r="O712" t="s">
        <v>74</v>
      </c>
      <c r="P712" t="s">
        <v>74</v>
      </c>
      <c r="Q712" t="s">
        <v>74</v>
      </c>
      <c r="R712" t="s">
        <v>49</v>
      </c>
      <c r="S712" t="s">
        <v>46</v>
      </c>
      <c r="T712" t="s">
        <v>57</v>
      </c>
      <c r="U712">
        <v>19.55</v>
      </c>
      <c r="V712">
        <v>19.55</v>
      </c>
      <c r="W712" t="s">
        <v>45</v>
      </c>
      <c r="X712">
        <v>73.165262008039207</v>
      </c>
      <c r="Y712">
        <v>53.754558576272501</v>
      </c>
      <c r="Z712">
        <v>26.520951946869101</v>
      </c>
      <c r="AA712" s="1" t="d">
        <v>2023-10-10</v>
      </c>
      <c r="AB712">
        <v>0</v>
      </c>
      <c r="AC712">
        <v>9.7750000000000004</v>
      </c>
      <c r="AD712" s="1" t="d">
        <v>2023-09-11</v>
      </c>
      <c r="AE712" t="s">
        <v>46</v>
      </c>
      <c r="AF712">
        <v>2023</v>
      </c>
      <c r="AG712">
        <v>10</v>
      </c>
      <c r="AH712">
        <v>10</v>
      </c>
      <c r="AI712">
        <v>2023</v>
      </c>
      <c r="AJ712">
        <v>9</v>
      </c>
      <c r="AK712">
        <v>11</v>
      </c>
      <c r="AL712">
        <v>47.64</v>
      </c>
      <c r="AM712">
        <v>19.55</v>
      </c>
      <c r="AN712" t="s">
        <v>51</v>
      </c>
      <c r="AO712" t="s">
        <v>52</v>
      </c>
      <c r="AP712" t="s">
        <v>59</v>
      </c>
      <c r="AQ712">
        <v>0</v>
      </c>
    </row>
    <row r="713" spans="1:43" x14ac:dyDescent="0.2">
      <c r="A713" t="s">
        <v>775</v>
      </c>
      <c r="B713" t="s">
        <v>44</v>
      </c>
      <c r="C713">
        <v>0</v>
      </c>
      <c r="D713" t="s">
        <v>45</v>
      </c>
      <c r="E713" t="s">
        <v>46</v>
      </c>
      <c r="F713">
        <v>20</v>
      </c>
      <c r="G713" t="s">
        <v>45</v>
      </c>
      <c r="H713" t="s">
        <v>46</v>
      </c>
      <c r="I713" t="s">
        <v>65</v>
      </c>
      <c r="J713">
        <v>169</v>
      </c>
      <c r="K713">
        <v>6</v>
      </c>
      <c r="L713" t="s">
        <v>46</v>
      </c>
      <c r="M713" t="s">
        <v>46</v>
      </c>
      <c r="N713" t="s">
        <v>45</v>
      </c>
      <c r="O713" t="s">
        <v>45</v>
      </c>
      <c r="P713" t="s">
        <v>46</v>
      </c>
      <c r="Q713" t="s">
        <v>46</v>
      </c>
      <c r="R713" t="s">
        <v>49</v>
      </c>
      <c r="S713" t="s">
        <v>45</v>
      </c>
      <c r="T713" t="s">
        <v>57</v>
      </c>
      <c r="U713">
        <v>81</v>
      </c>
      <c r="V713">
        <v>1683.7</v>
      </c>
      <c r="W713" t="s">
        <v>46</v>
      </c>
      <c r="X713">
        <v>68.549303321944095</v>
      </c>
      <c r="Y713">
        <v>67.889838002375399</v>
      </c>
      <c r="Z713">
        <v>0</v>
      </c>
      <c r="AA713" s="1" t="d">
        <v>2023-10-14</v>
      </c>
      <c r="AB713">
        <v>0</v>
      </c>
      <c r="AC713">
        <v>810</v>
      </c>
      <c r="AD713" s="1" t="d">
        <v>2023-09-13</v>
      </c>
      <c r="AE713" t="s">
        <v>45</v>
      </c>
      <c r="AF713">
        <v>2023</v>
      </c>
      <c r="AG713">
        <v>10</v>
      </c>
      <c r="AH713">
        <v>14</v>
      </c>
      <c r="AI713">
        <v>2023</v>
      </c>
      <c r="AJ713">
        <v>9</v>
      </c>
      <c r="AK713">
        <v>13</v>
      </c>
      <c r="AL713">
        <v>88.55</v>
      </c>
      <c r="AM713">
        <v>81</v>
      </c>
      <c r="AN713" t="s">
        <v>58</v>
      </c>
      <c r="AO713" t="s">
        <v>53</v>
      </c>
      <c r="AP713" t="s">
        <v>59</v>
      </c>
      <c r="AQ713">
        <v>13689</v>
      </c>
    </row>
    <row r="714" spans="1:43" x14ac:dyDescent="0.2">
      <c r="A714" t="s">
        <v>776</v>
      </c>
      <c r="B714" t="s">
        <v>44</v>
      </c>
      <c r="C714">
        <v>0</v>
      </c>
      <c r="D714" t="s">
        <v>46</v>
      </c>
      <c r="E714" t="s">
        <v>46</v>
      </c>
      <c r="F714">
        <v>58</v>
      </c>
      <c r="G714" t="s">
        <v>45</v>
      </c>
      <c r="H714" t="s">
        <v>45</v>
      </c>
      <c r="I714" t="s">
        <v>46</v>
      </c>
      <c r="J714">
        <v>0</v>
      </c>
      <c r="K714">
        <v>0</v>
      </c>
      <c r="L714" t="s">
        <v>74</v>
      </c>
      <c r="M714" t="s">
        <v>74</v>
      </c>
      <c r="N714" t="s">
        <v>74</v>
      </c>
      <c r="O714" t="s">
        <v>74</v>
      </c>
      <c r="P714" t="s">
        <v>74</v>
      </c>
      <c r="Q714" t="s">
        <v>74</v>
      </c>
      <c r="R714" t="s">
        <v>75</v>
      </c>
      <c r="S714" t="s">
        <v>45</v>
      </c>
      <c r="T714" t="s">
        <v>68</v>
      </c>
      <c r="U714">
        <v>24.7</v>
      </c>
      <c r="V714">
        <v>1519</v>
      </c>
      <c r="W714" t="s">
        <v>46</v>
      </c>
      <c r="X714">
        <v>61.826213697865697</v>
      </c>
      <c r="Y714">
        <v>73.481638919999995</v>
      </c>
      <c r="Z714">
        <v>9.8460674879329204</v>
      </c>
      <c r="AA714" s="1" t="d">
        <v>2025-08-06</v>
      </c>
      <c r="AB714">
        <v>0</v>
      </c>
      <c r="AC714">
        <v>716.3</v>
      </c>
      <c r="AD714" s="1" t="d">
        <v>2023-09-12</v>
      </c>
      <c r="AE714" t="s">
        <v>46</v>
      </c>
      <c r="AF714">
        <v>2025</v>
      </c>
      <c r="AG714">
        <v>8</v>
      </c>
      <c r="AH714">
        <v>6</v>
      </c>
      <c r="AI714">
        <v>2023</v>
      </c>
      <c r="AJ714">
        <v>9</v>
      </c>
      <c r="AK714">
        <v>12</v>
      </c>
      <c r="AL714">
        <v>109.98</v>
      </c>
      <c r="AM714">
        <v>24.7</v>
      </c>
      <c r="AN714" t="s">
        <v>63</v>
      </c>
      <c r="AO714" t="s">
        <v>52</v>
      </c>
      <c r="AP714" t="s">
        <v>59</v>
      </c>
      <c r="AQ714">
        <v>0</v>
      </c>
    </row>
    <row r="715" spans="1:43" x14ac:dyDescent="0.2">
      <c r="A715" t="s">
        <v>777</v>
      </c>
      <c r="B715" t="s">
        <v>44</v>
      </c>
      <c r="C715">
        <v>0</v>
      </c>
      <c r="D715" t="s">
        <v>46</v>
      </c>
      <c r="E715" t="s">
        <v>45</v>
      </c>
      <c r="F715">
        <v>14</v>
      </c>
      <c r="G715" t="s">
        <v>45</v>
      </c>
      <c r="H715" t="s">
        <v>45</v>
      </c>
      <c r="I715" t="s">
        <v>65</v>
      </c>
      <c r="J715">
        <v>73</v>
      </c>
      <c r="K715">
        <v>2</v>
      </c>
      <c r="L715" t="s">
        <v>45</v>
      </c>
      <c r="M715" t="s">
        <v>46</v>
      </c>
      <c r="N715" t="s">
        <v>46</v>
      </c>
      <c r="O715" t="s">
        <v>45</v>
      </c>
      <c r="P715" t="s">
        <v>46</v>
      </c>
      <c r="Q715" t="s">
        <v>46</v>
      </c>
      <c r="R715" t="s">
        <v>49</v>
      </c>
      <c r="S715" t="s">
        <v>45</v>
      </c>
      <c r="T715" t="s">
        <v>57</v>
      </c>
      <c r="U715">
        <v>86</v>
      </c>
      <c r="V715">
        <v>1164.05</v>
      </c>
      <c r="W715" t="s">
        <v>46</v>
      </c>
      <c r="X715">
        <v>75.987041715280995</v>
      </c>
      <c r="Y715">
        <v>80.473986713164095</v>
      </c>
      <c r="Z715">
        <v>7.1903494307103601</v>
      </c>
      <c r="AA715" s="1" t="d">
        <v>2023-10-17</v>
      </c>
      <c r="AB715">
        <v>0</v>
      </c>
      <c r="AC715">
        <v>602</v>
      </c>
      <c r="AD715" s="1" t="d">
        <v>2023-07-13</v>
      </c>
      <c r="AE715" t="s">
        <v>46</v>
      </c>
      <c r="AF715">
        <v>2023</v>
      </c>
      <c r="AG715">
        <v>10</v>
      </c>
      <c r="AH715">
        <v>17</v>
      </c>
      <c r="AI715">
        <v>2023</v>
      </c>
      <c r="AJ715">
        <v>7</v>
      </c>
      <c r="AK715">
        <v>13</v>
      </c>
      <c r="AL715">
        <v>82.8</v>
      </c>
      <c r="AM715">
        <v>86</v>
      </c>
      <c r="AN715" t="s">
        <v>58</v>
      </c>
      <c r="AO715" t="s">
        <v>53</v>
      </c>
      <c r="AP715" t="s">
        <v>53</v>
      </c>
      <c r="AQ715">
        <v>6278</v>
      </c>
    </row>
    <row r="716" spans="1:43" x14ac:dyDescent="0.2">
      <c r="A716" t="s">
        <v>778</v>
      </c>
      <c r="B716" t="s">
        <v>55</v>
      </c>
      <c r="C716">
        <v>0</v>
      </c>
      <c r="D716" t="s">
        <v>45</v>
      </c>
      <c r="E716" t="s">
        <v>46</v>
      </c>
      <c r="F716">
        <v>72</v>
      </c>
      <c r="G716" t="s">
        <v>45</v>
      </c>
      <c r="H716" t="s">
        <v>45</v>
      </c>
      <c r="I716" t="s">
        <v>46</v>
      </c>
      <c r="J716">
        <v>0</v>
      </c>
      <c r="K716">
        <v>0</v>
      </c>
      <c r="L716" t="s">
        <v>74</v>
      </c>
      <c r="M716" t="s">
        <v>74</v>
      </c>
      <c r="N716" t="s">
        <v>74</v>
      </c>
      <c r="O716" t="s">
        <v>74</v>
      </c>
      <c r="P716" t="s">
        <v>74</v>
      </c>
      <c r="Q716" t="s">
        <v>74</v>
      </c>
      <c r="R716" t="s">
        <v>75</v>
      </c>
      <c r="S716" t="s">
        <v>46</v>
      </c>
      <c r="T716" t="s">
        <v>57</v>
      </c>
      <c r="U716">
        <v>25.4</v>
      </c>
      <c r="V716">
        <v>1710.9</v>
      </c>
      <c r="W716" t="s">
        <v>46</v>
      </c>
      <c r="X716">
        <v>69.435479463627203</v>
      </c>
      <c r="Y716">
        <v>71.395866347160407</v>
      </c>
      <c r="Z716">
        <v>2.8554769674413598</v>
      </c>
      <c r="AA716" s="1" t="d">
        <v>2025-06-05</v>
      </c>
      <c r="AB716">
        <v>0</v>
      </c>
      <c r="AC716">
        <v>914.4</v>
      </c>
      <c r="AD716" s="1" t="d">
        <v>2023-09-01</v>
      </c>
      <c r="AE716" t="s">
        <v>46</v>
      </c>
      <c r="AF716">
        <v>2025</v>
      </c>
      <c r="AG716">
        <v>6</v>
      </c>
      <c r="AH716">
        <v>5</v>
      </c>
      <c r="AI716">
        <v>2023</v>
      </c>
      <c r="AJ716">
        <v>9</v>
      </c>
      <c r="AK716">
        <v>1</v>
      </c>
      <c r="AL716">
        <v>138.58000000000001</v>
      </c>
      <c r="AM716">
        <v>25.4</v>
      </c>
      <c r="AN716" t="s">
        <v>63</v>
      </c>
      <c r="AO716" t="s">
        <v>52</v>
      </c>
      <c r="AP716" t="s">
        <v>59</v>
      </c>
      <c r="AQ716">
        <v>0</v>
      </c>
    </row>
    <row r="717" spans="1:43" x14ac:dyDescent="0.2">
      <c r="A717" t="s">
        <v>779</v>
      </c>
      <c r="B717" t="s">
        <v>55</v>
      </c>
      <c r="C717">
        <v>0</v>
      </c>
      <c r="D717" t="s">
        <v>46</v>
      </c>
      <c r="E717" t="s">
        <v>46</v>
      </c>
      <c r="F717">
        <v>46</v>
      </c>
      <c r="G717" t="s">
        <v>45</v>
      </c>
      <c r="H717" t="s">
        <v>45</v>
      </c>
      <c r="I717" t="s">
        <v>65</v>
      </c>
      <c r="J717">
        <v>594</v>
      </c>
      <c r="K717">
        <v>4</v>
      </c>
      <c r="L717" t="s">
        <v>45</v>
      </c>
      <c r="M717" t="s">
        <v>46</v>
      </c>
      <c r="N717" t="s">
        <v>46</v>
      </c>
      <c r="O717" t="s">
        <v>46</v>
      </c>
      <c r="P717" t="s">
        <v>45</v>
      </c>
      <c r="Q717" t="s">
        <v>46</v>
      </c>
      <c r="R717" t="s">
        <v>49</v>
      </c>
      <c r="S717" t="s">
        <v>45</v>
      </c>
      <c r="T717" t="s">
        <v>68</v>
      </c>
      <c r="U717">
        <v>89.15</v>
      </c>
      <c r="V717">
        <v>4245.55</v>
      </c>
      <c r="W717" t="s">
        <v>46</v>
      </c>
      <c r="X717">
        <v>86.549528230247802</v>
      </c>
      <c r="Y717">
        <v>76.154444557701694</v>
      </c>
      <c r="Z717">
        <v>15.9461323062789</v>
      </c>
      <c r="AA717" s="1" t="d">
        <v>2023-10-21</v>
      </c>
      <c r="AB717">
        <v>47.181165769913001</v>
      </c>
      <c r="AC717">
        <v>2050.4499999999998</v>
      </c>
      <c r="AD717" s="1" t="d">
        <v>2023-08-06</v>
      </c>
      <c r="AE717" t="s">
        <v>46</v>
      </c>
      <c r="AF717">
        <v>2023</v>
      </c>
      <c r="AG717">
        <v>10</v>
      </c>
      <c r="AH717">
        <v>21</v>
      </c>
      <c r="AI717">
        <v>2023</v>
      </c>
      <c r="AJ717">
        <v>8</v>
      </c>
      <c r="AK717">
        <v>6</v>
      </c>
      <c r="AL717">
        <v>116.6</v>
      </c>
      <c r="AM717">
        <v>136.33116576991301</v>
      </c>
      <c r="AN717" t="s">
        <v>63</v>
      </c>
      <c r="AO717" t="s">
        <v>53</v>
      </c>
      <c r="AP717" t="s">
        <v>53</v>
      </c>
      <c r="AQ717">
        <v>52955.1</v>
      </c>
    </row>
    <row r="718" spans="1:43" x14ac:dyDescent="0.2">
      <c r="A718" t="s">
        <v>780</v>
      </c>
      <c r="B718" t="s">
        <v>44</v>
      </c>
      <c r="C718">
        <v>0</v>
      </c>
      <c r="D718" t="s">
        <v>45</v>
      </c>
      <c r="E718" t="s">
        <v>46</v>
      </c>
      <c r="F718">
        <v>71</v>
      </c>
      <c r="G718" t="s">
        <v>46</v>
      </c>
      <c r="H718" t="s">
        <v>47</v>
      </c>
      <c r="I718" t="s">
        <v>48</v>
      </c>
      <c r="J718">
        <v>971</v>
      </c>
      <c r="K718">
        <v>3</v>
      </c>
      <c r="L718" t="s">
        <v>46</v>
      </c>
      <c r="M718" t="s">
        <v>45</v>
      </c>
      <c r="N718" t="s">
        <v>45</v>
      </c>
      <c r="O718" t="s">
        <v>45</v>
      </c>
      <c r="P718" t="s">
        <v>45</v>
      </c>
      <c r="Q718" t="s">
        <v>45</v>
      </c>
      <c r="R718" t="s">
        <v>75</v>
      </c>
      <c r="S718" t="s">
        <v>46</v>
      </c>
      <c r="T718" t="s">
        <v>62</v>
      </c>
      <c r="U718">
        <v>58.25</v>
      </c>
      <c r="V718">
        <v>4145.8999999999996</v>
      </c>
      <c r="W718" t="s">
        <v>46</v>
      </c>
      <c r="X718">
        <v>71.713414729930506</v>
      </c>
      <c r="Y718">
        <v>90.06292809</v>
      </c>
      <c r="Z718">
        <v>13.336225737146201</v>
      </c>
      <c r="AA718" s="1" t="d">
        <v>2024-10-19</v>
      </c>
      <c r="AB718">
        <v>43.224776311509103</v>
      </c>
      <c r="AC718">
        <v>2067.875</v>
      </c>
      <c r="AD718" s="1" t="d">
        <v>2023-06-30</v>
      </c>
      <c r="AE718" t="s">
        <v>46</v>
      </c>
      <c r="AF718">
        <v>2024</v>
      </c>
      <c r="AG718">
        <v>10</v>
      </c>
      <c r="AH718">
        <v>19</v>
      </c>
      <c r="AI718">
        <v>2023</v>
      </c>
      <c r="AJ718">
        <v>6</v>
      </c>
      <c r="AK718">
        <v>30</v>
      </c>
      <c r="AL718">
        <v>129.38</v>
      </c>
      <c r="AM718">
        <v>101.474776311509</v>
      </c>
      <c r="AN718" t="s">
        <v>63</v>
      </c>
      <c r="AO718" t="s">
        <v>59</v>
      </c>
      <c r="AP718" t="s">
        <v>59</v>
      </c>
      <c r="AQ718">
        <v>56560.75</v>
      </c>
    </row>
    <row r="719" spans="1:43" x14ac:dyDescent="0.2">
      <c r="A719" t="s">
        <v>781</v>
      </c>
      <c r="B719" t="s">
        <v>55</v>
      </c>
      <c r="C719">
        <v>0</v>
      </c>
      <c r="D719" t="s">
        <v>46</v>
      </c>
      <c r="E719" t="s">
        <v>46</v>
      </c>
      <c r="F719">
        <v>32</v>
      </c>
      <c r="G719" t="s">
        <v>45</v>
      </c>
      <c r="H719" t="s">
        <v>45</v>
      </c>
      <c r="I719" t="s">
        <v>65</v>
      </c>
      <c r="J719">
        <v>53</v>
      </c>
      <c r="K719">
        <v>9</v>
      </c>
      <c r="L719" t="s">
        <v>46</v>
      </c>
      <c r="M719" t="s">
        <v>46</v>
      </c>
      <c r="N719" t="s">
        <v>46</v>
      </c>
      <c r="O719" t="s">
        <v>46</v>
      </c>
      <c r="P719" t="s">
        <v>46</v>
      </c>
      <c r="Q719" t="s">
        <v>45</v>
      </c>
      <c r="R719" t="s">
        <v>49</v>
      </c>
      <c r="S719" t="s">
        <v>45</v>
      </c>
      <c r="T719" t="s">
        <v>62</v>
      </c>
      <c r="U719">
        <v>85.65</v>
      </c>
      <c r="V719">
        <v>2664.3</v>
      </c>
      <c r="W719" t="s">
        <v>46</v>
      </c>
      <c r="X719">
        <v>72.254526421928105</v>
      </c>
      <c r="Y719">
        <v>74.231081304768495</v>
      </c>
      <c r="Z719">
        <v>9.8589106050000002</v>
      </c>
      <c r="AA719" s="1" t="d">
        <v>2023-10-21</v>
      </c>
      <c r="AB719">
        <v>0</v>
      </c>
      <c r="AC719">
        <v>1370.4</v>
      </c>
      <c r="AD719" s="1" t="d">
        <v>2023-07-07</v>
      </c>
      <c r="AE719" t="s">
        <v>46</v>
      </c>
      <c r="AF719">
        <v>2023</v>
      </c>
      <c r="AG719">
        <v>10</v>
      </c>
      <c r="AH719">
        <v>21</v>
      </c>
      <c r="AI719">
        <v>2023</v>
      </c>
      <c r="AJ719">
        <v>7</v>
      </c>
      <c r="AK719">
        <v>7</v>
      </c>
      <c r="AL719">
        <v>94.4</v>
      </c>
      <c r="AM719">
        <v>85.65</v>
      </c>
      <c r="AN719" t="s">
        <v>58</v>
      </c>
      <c r="AO719" t="s">
        <v>53</v>
      </c>
      <c r="AP719" t="s">
        <v>59</v>
      </c>
      <c r="AQ719">
        <v>4539.45</v>
      </c>
    </row>
    <row r="720" spans="1:43" x14ac:dyDescent="0.2">
      <c r="A720" t="s">
        <v>782</v>
      </c>
      <c r="B720" t="s">
        <v>44</v>
      </c>
      <c r="C720">
        <v>0</v>
      </c>
      <c r="D720" t="s">
        <v>46</v>
      </c>
      <c r="E720" t="s">
        <v>46</v>
      </c>
      <c r="F720">
        <v>26</v>
      </c>
      <c r="G720" t="s">
        <v>46</v>
      </c>
      <c r="H720" t="s">
        <v>47</v>
      </c>
      <c r="I720" t="s">
        <v>48</v>
      </c>
      <c r="J720">
        <v>279</v>
      </c>
      <c r="K720">
        <v>1</v>
      </c>
      <c r="L720" t="s">
        <v>46</v>
      </c>
      <c r="M720" t="s">
        <v>46</v>
      </c>
      <c r="N720" t="s">
        <v>45</v>
      </c>
      <c r="O720" t="s">
        <v>46</v>
      </c>
      <c r="P720" t="s">
        <v>45</v>
      </c>
      <c r="Q720" t="s">
        <v>45</v>
      </c>
      <c r="R720" t="s">
        <v>49</v>
      </c>
      <c r="S720" t="s">
        <v>45</v>
      </c>
      <c r="T720" t="s">
        <v>68</v>
      </c>
      <c r="U720">
        <v>50.35</v>
      </c>
      <c r="V720">
        <v>1277.5</v>
      </c>
      <c r="W720" t="s">
        <v>46</v>
      </c>
      <c r="X720">
        <v>64.545816816792097</v>
      </c>
      <c r="Y720">
        <v>88.356921120651407</v>
      </c>
      <c r="Z720">
        <v>16.8216312208543</v>
      </c>
      <c r="AA720" s="1" t="d">
        <v>2023-10-04</v>
      </c>
      <c r="AB720">
        <v>0</v>
      </c>
      <c r="AC720">
        <v>654.54999999999995</v>
      </c>
      <c r="AD720" s="1" t="d">
        <v>2023-09-13</v>
      </c>
      <c r="AE720" t="s">
        <v>45</v>
      </c>
      <c r="AF720">
        <v>2023</v>
      </c>
      <c r="AG720">
        <v>10</v>
      </c>
      <c r="AH720">
        <v>4</v>
      </c>
      <c r="AI720">
        <v>2023</v>
      </c>
      <c r="AJ720">
        <v>9</v>
      </c>
      <c r="AK720">
        <v>13</v>
      </c>
      <c r="AL720">
        <v>73.72</v>
      </c>
      <c r="AM720">
        <v>50.35</v>
      </c>
      <c r="AN720" t="s">
        <v>58</v>
      </c>
      <c r="AO720" t="s">
        <v>59</v>
      </c>
      <c r="AP720" t="s">
        <v>59</v>
      </c>
      <c r="AQ720">
        <v>14047.65</v>
      </c>
    </row>
    <row r="721" spans="1:43" x14ac:dyDescent="0.2">
      <c r="A721" t="s">
        <v>783</v>
      </c>
      <c r="B721" t="s">
        <v>55</v>
      </c>
      <c r="C721">
        <v>1</v>
      </c>
      <c r="D721" t="s">
        <v>45</v>
      </c>
      <c r="E721" t="s">
        <v>46</v>
      </c>
      <c r="F721">
        <v>68</v>
      </c>
      <c r="G721" t="s">
        <v>45</v>
      </c>
      <c r="H721" t="s">
        <v>45</v>
      </c>
      <c r="I721" t="s">
        <v>65</v>
      </c>
      <c r="J721">
        <v>849</v>
      </c>
      <c r="K721">
        <v>1</v>
      </c>
      <c r="L721" t="s">
        <v>46</v>
      </c>
      <c r="M721" t="s">
        <v>46</v>
      </c>
      <c r="N721" t="s">
        <v>45</v>
      </c>
      <c r="O721" t="s">
        <v>46</v>
      </c>
      <c r="P721" t="s">
        <v>46</v>
      </c>
      <c r="Q721" t="s">
        <v>46</v>
      </c>
      <c r="R721" t="s">
        <v>49</v>
      </c>
      <c r="S721" t="s">
        <v>45</v>
      </c>
      <c r="T721" t="s">
        <v>68</v>
      </c>
      <c r="U721">
        <v>80.349999999999994</v>
      </c>
      <c r="V721">
        <v>5589.3</v>
      </c>
      <c r="W721" t="s">
        <v>46</v>
      </c>
      <c r="X721">
        <v>69.145815644183898</v>
      </c>
      <c r="Y721">
        <v>68.702931453423801</v>
      </c>
      <c r="Z721">
        <v>13.312680166992999</v>
      </c>
      <c r="AA721" s="1" t="d">
        <v>2023-10-06</v>
      </c>
      <c r="AB721">
        <v>39.234699008145697</v>
      </c>
      <c r="AC721">
        <v>2731.9</v>
      </c>
      <c r="AD721" s="1" t="d">
        <v>2023-09-12</v>
      </c>
      <c r="AE721" t="s">
        <v>45</v>
      </c>
      <c r="AF721">
        <v>2023</v>
      </c>
      <c r="AG721">
        <v>10</v>
      </c>
      <c r="AH721">
        <v>6</v>
      </c>
      <c r="AI721">
        <v>2023</v>
      </c>
      <c r="AJ721">
        <v>9</v>
      </c>
      <c r="AK721">
        <v>12</v>
      </c>
      <c r="AL721">
        <v>123.83</v>
      </c>
      <c r="AM721">
        <v>119.58469900814499</v>
      </c>
      <c r="AN721" t="s">
        <v>63</v>
      </c>
      <c r="AO721" t="s">
        <v>53</v>
      </c>
      <c r="AP721" t="s">
        <v>59</v>
      </c>
      <c r="AQ721">
        <v>68217.149999999994</v>
      </c>
    </row>
    <row r="722" spans="1:43" x14ac:dyDescent="0.2">
      <c r="A722" t="s">
        <v>784</v>
      </c>
      <c r="B722" t="s">
        <v>55</v>
      </c>
      <c r="C722">
        <v>0</v>
      </c>
      <c r="D722" t="s">
        <v>45</v>
      </c>
      <c r="E722" t="s">
        <v>45</v>
      </c>
      <c r="F722">
        <v>2</v>
      </c>
      <c r="G722" t="s">
        <v>45</v>
      </c>
      <c r="H722" t="s">
        <v>46</v>
      </c>
      <c r="I722" t="s">
        <v>46</v>
      </c>
      <c r="J722">
        <v>0</v>
      </c>
      <c r="K722">
        <v>0</v>
      </c>
      <c r="L722" t="s">
        <v>74</v>
      </c>
      <c r="M722" t="s">
        <v>74</v>
      </c>
      <c r="N722" t="s">
        <v>74</v>
      </c>
      <c r="O722" t="s">
        <v>74</v>
      </c>
      <c r="P722" t="s">
        <v>74</v>
      </c>
      <c r="Q722" t="s">
        <v>74</v>
      </c>
      <c r="R722" t="s">
        <v>56</v>
      </c>
      <c r="S722" t="s">
        <v>46</v>
      </c>
      <c r="T722" t="s">
        <v>57</v>
      </c>
      <c r="U722">
        <v>20.2</v>
      </c>
      <c r="V722">
        <v>34.75</v>
      </c>
      <c r="W722" t="s">
        <v>46</v>
      </c>
      <c r="X722">
        <v>74.617026530000004</v>
      </c>
      <c r="Y722">
        <v>85.298041779152797</v>
      </c>
      <c r="Z722">
        <v>5.8857204924078301</v>
      </c>
      <c r="AA722" s="1" t="d">
        <v>2024-04-19</v>
      </c>
      <c r="AB722">
        <v>0</v>
      </c>
      <c r="AC722">
        <v>20.2</v>
      </c>
      <c r="AD722" s="1" t="d">
        <v>2023-08-10</v>
      </c>
      <c r="AE722" t="s">
        <v>46</v>
      </c>
      <c r="AF722">
        <v>2024</v>
      </c>
      <c r="AG722">
        <v>4</v>
      </c>
      <c r="AH722">
        <v>19</v>
      </c>
      <c r="AI722">
        <v>2023</v>
      </c>
      <c r="AJ722">
        <v>8</v>
      </c>
      <c r="AK722">
        <v>10</v>
      </c>
      <c r="AL722">
        <v>70.73</v>
      </c>
      <c r="AM722">
        <v>20.2</v>
      </c>
      <c r="AN722" t="s">
        <v>51</v>
      </c>
      <c r="AO722" t="s">
        <v>52</v>
      </c>
      <c r="AP722" t="s">
        <v>59</v>
      </c>
      <c r="AQ722">
        <v>0</v>
      </c>
    </row>
    <row r="723" spans="1:43" x14ac:dyDescent="0.2">
      <c r="A723" t="s">
        <v>785</v>
      </c>
      <c r="B723" t="s">
        <v>55</v>
      </c>
      <c r="C723">
        <v>0</v>
      </c>
      <c r="D723" t="s">
        <v>45</v>
      </c>
      <c r="E723" t="s">
        <v>45</v>
      </c>
      <c r="F723">
        <v>61</v>
      </c>
      <c r="G723" t="s">
        <v>45</v>
      </c>
      <c r="H723" t="s">
        <v>46</v>
      </c>
      <c r="I723" t="s">
        <v>46</v>
      </c>
      <c r="J723">
        <v>0</v>
      </c>
      <c r="K723">
        <v>0</v>
      </c>
      <c r="L723" t="s">
        <v>74</v>
      </c>
      <c r="M723" t="s">
        <v>74</v>
      </c>
      <c r="N723" t="s">
        <v>74</v>
      </c>
      <c r="O723" t="s">
        <v>74</v>
      </c>
      <c r="P723" t="s">
        <v>74</v>
      </c>
      <c r="Q723" t="s">
        <v>74</v>
      </c>
      <c r="R723" t="s">
        <v>75</v>
      </c>
      <c r="S723" t="s">
        <v>46</v>
      </c>
      <c r="T723" t="s">
        <v>68</v>
      </c>
      <c r="U723">
        <v>20.55</v>
      </c>
      <c r="V723">
        <v>1305.95</v>
      </c>
      <c r="W723" t="s">
        <v>46</v>
      </c>
      <c r="X723">
        <v>44.3474741101506</v>
      </c>
      <c r="Y723">
        <v>94.415686210000004</v>
      </c>
      <c r="Z723">
        <v>4.8038991800461597</v>
      </c>
      <c r="AA723" s="1" t="d">
        <v>2024-12-03</v>
      </c>
      <c r="AB723">
        <v>0</v>
      </c>
      <c r="AC723">
        <v>626.77499999999998</v>
      </c>
      <c r="AD723" s="1" t="d">
        <v>2023-09-03</v>
      </c>
      <c r="AE723" t="s">
        <v>46</v>
      </c>
      <c r="AF723">
        <v>2024</v>
      </c>
      <c r="AG723">
        <v>12</v>
      </c>
      <c r="AH723">
        <v>3</v>
      </c>
      <c r="AI723">
        <v>2023</v>
      </c>
      <c r="AJ723">
        <v>9</v>
      </c>
      <c r="AK723">
        <v>3</v>
      </c>
      <c r="AL723">
        <v>100.54</v>
      </c>
      <c r="AM723">
        <v>20.55</v>
      </c>
      <c r="AN723" t="s">
        <v>63</v>
      </c>
      <c r="AO723" t="s">
        <v>52</v>
      </c>
      <c r="AP723" t="s">
        <v>52</v>
      </c>
      <c r="AQ723">
        <v>0</v>
      </c>
    </row>
    <row r="724" spans="1:43" x14ac:dyDescent="0.2">
      <c r="A724" t="s">
        <v>786</v>
      </c>
      <c r="B724" t="s">
        <v>44</v>
      </c>
      <c r="C724">
        <v>0</v>
      </c>
      <c r="D724" t="s">
        <v>45</v>
      </c>
      <c r="E724" t="s">
        <v>45</v>
      </c>
      <c r="F724">
        <v>4</v>
      </c>
      <c r="G724" t="s">
        <v>45</v>
      </c>
      <c r="H724" t="s">
        <v>45</v>
      </c>
      <c r="I724" t="s">
        <v>65</v>
      </c>
      <c r="J724">
        <v>49</v>
      </c>
      <c r="K724">
        <v>6</v>
      </c>
      <c r="L724" t="s">
        <v>46</v>
      </c>
      <c r="M724" t="s">
        <v>46</v>
      </c>
      <c r="N724" t="s">
        <v>46</v>
      </c>
      <c r="O724" t="s">
        <v>46</v>
      </c>
      <c r="P724" t="s">
        <v>46</v>
      </c>
      <c r="Q724" t="s">
        <v>45</v>
      </c>
      <c r="R724" t="s">
        <v>49</v>
      </c>
      <c r="S724" t="s">
        <v>45</v>
      </c>
      <c r="T724" t="s">
        <v>50</v>
      </c>
      <c r="U724">
        <v>85.95</v>
      </c>
      <c r="V724">
        <v>381.3</v>
      </c>
      <c r="W724" t="s">
        <v>45</v>
      </c>
      <c r="X724">
        <v>49.777218668414299</v>
      </c>
      <c r="Y724">
        <v>51.675701058009899</v>
      </c>
      <c r="Z724">
        <v>29.203357112453201</v>
      </c>
      <c r="AA724" s="1" t="d">
        <v>2023-10-28</v>
      </c>
      <c r="AB724">
        <v>0</v>
      </c>
      <c r="AC724">
        <v>171.9</v>
      </c>
      <c r="AD724" s="1" t="d">
        <v>2023-09-02</v>
      </c>
      <c r="AE724" t="s">
        <v>45</v>
      </c>
      <c r="AF724">
        <v>2023</v>
      </c>
      <c r="AG724">
        <v>10</v>
      </c>
      <c r="AH724">
        <v>28</v>
      </c>
      <c r="AI724">
        <v>2023</v>
      </c>
      <c r="AJ724">
        <v>9</v>
      </c>
      <c r="AK724">
        <v>2</v>
      </c>
      <c r="AL724">
        <v>24.57</v>
      </c>
      <c r="AM724">
        <v>85.95</v>
      </c>
      <c r="AN724" t="s">
        <v>51</v>
      </c>
      <c r="AO724" t="s">
        <v>53</v>
      </c>
      <c r="AP724" t="s">
        <v>52</v>
      </c>
      <c r="AQ724">
        <v>4211.55</v>
      </c>
    </row>
    <row r="725" spans="1:43" x14ac:dyDescent="0.2">
      <c r="A725" t="s">
        <v>787</v>
      </c>
      <c r="B725" t="s">
        <v>55</v>
      </c>
      <c r="C725">
        <v>0</v>
      </c>
      <c r="D725" t="s">
        <v>46</v>
      </c>
      <c r="E725" t="s">
        <v>46</v>
      </c>
      <c r="F725">
        <v>3</v>
      </c>
      <c r="G725" t="s">
        <v>45</v>
      </c>
      <c r="H725" t="s">
        <v>46</v>
      </c>
      <c r="I725" t="s">
        <v>48</v>
      </c>
      <c r="J725">
        <v>738</v>
      </c>
      <c r="K725">
        <v>4</v>
      </c>
      <c r="L725" t="s">
        <v>46</v>
      </c>
      <c r="M725" t="s">
        <v>46</v>
      </c>
      <c r="N725" t="s">
        <v>46</v>
      </c>
      <c r="O725" t="s">
        <v>46</v>
      </c>
      <c r="P725" t="s">
        <v>46</v>
      </c>
      <c r="Q725" t="s">
        <v>46</v>
      </c>
      <c r="R725" t="s">
        <v>49</v>
      </c>
      <c r="S725" t="s">
        <v>45</v>
      </c>
      <c r="T725" t="s">
        <v>50</v>
      </c>
      <c r="U725">
        <v>45.35</v>
      </c>
      <c r="V725">
        <v>141.5</v>
      </c>
      <c r="W725" t="s">
        <v>45</v>
      </c>
      <c r="X725">
        <v>81.148961410340704</v>
      </c>
      <c r="Y725">
        <v>61.622595975056598</v>
      </c>
      <c r="Z725">
        <v>38.9227944442679</v>
      </c>
      <c r="AA725" s="1" t="d">
        <v>2023-10-04</v>
      </c>
      <c r="AB725">
        <v>39.644825971602302</v>
      </c>
      <c r="AC725">
        <v>68.025000000000006</v>
      </c>
      <c r="AD725" s="1" t="d">
        <v>2023-09-02</v>
      </c>
      <c r="AE725" t="s">
        <v>46</v>
      </c>
      <c r="AF725">
        <v>2023</v>
      </c>
      <c r="AG725">
        <v>10</v>
      </c>
      <c r="AH725">
        <v>4</v>
      </c>
      <c r="AI725">
        <v>2023</v>
      </c>
      <c r="AJ725">
        <v>9</v>
      </c>
      <c r="AK725">
        <v>2</v>
      </c>
      <c r="AL725">
        <v>45.23</v>
      </c>
      <c r="AM725">
        <v>84.994825971602296</v>
      </c>
      <c r="AN725" t="s">
        <v>51</v>
      </c>
      <c r="AO725" t="s">
        <v>59</v>
      </c>
      <c r="AP725" t="s">
        <v>53</v>
      </c>
      <c r="AQ725">
        <v>33468.300000000003</v>
      </c>
    </row>
    <row r="726" spans="1:43" x14ac:dyDescent="0.2">
      <c r="A726" t="s">
        <v>788</v>
      </c>
      <c r="B726" t="s">
        <v>55</v>
      </c>
      <c r="C726">
        <v>1</v>
      </c>
      <c r="D726" t="s">
        <v>45</v>
      </c>
      <c r="E726" t="s">
        <v>46</v>
      </c>
      <c r="F726">
        <v>33</v>
      </c>
      <c r="G726" t="s">
        <v>45</v>
      </c>
      <c r="H726" t="s">
        <v>45</v>
      </c>
      <c r="I726" t="s">
        <v>65</v>
      </c>
      <c r="J726">
        <v>46</v>
      </c>
      <c r="K726">
        <v>5</v>
      </c>
      <c r="L726" t="s">
        <v>46</v>
      </c>
      <c r="M726" t="s">
        <v>46</v>
      </c>
      <c r="N726" t="s">
        <v>46</v>
      </c>
      <c r="O726" t="s">
        <v>46</v>
      </c>
      <c r="P726" t="s">
        <v>45</v>
      </c>
      <c r="Q726" t="s">
        <v>45</v>
      </c>
      <c r="R726" t="s">
        <v>49</v>
      </c>
      <c r="S726" t="s">
        <v>45</v>
      </c>
      <c r="T726" t="s">
        <v>50</v>
      </c>
      <c r="U726">
        <v>94.5</v>
      </c>
      <c r="V726">
        <v>3105.55</v>
      </c>
      <c r="W726" t="s">
        <v>45</v>
      </c>
      <c r="X726">
        <v>72.562981571919096</v>
      </c>
      <c r="Y726">
        <v>44.604087792628597</v>
      </c>
      <c r="Z726">
        <v>29.172879739090501</v>
      </c>
      <c r="AA726" s="1" t="d">
        <v>2023-10-25</v>
      </c>
      <c r="AB726">
        <v>0</v>
      </c>
      <c r="AC726">
        <v>1559.25</v>
      </c>
      <c r="AD726" s="1" t="d">
        <v>2023-08-30</v>
      </c>
      <c r="AE726" t="s">
        <v>46</v>
      </c>
      <c r="AF726">
        <v>2023</v>
      </c>
      <c r="AG726">
        <v>10</v>
      </c>
      <c r="AH726">
        <v>25</v>
      </c>
      <c r="AI726">
        <v>2023</v>
      </c>
      <c r="AJ726">
        <v>8</v>
      </c>
      <c r="AK726">
        <v>30</v>
      </c>
      <c r="AL726">
        <v>76.39</v>
      </c>
      <c r="AM726">
        <v>94.5</v>
      </c>
      <c r="AN726" t="s">
        <v>58</v>
      </c>
      <c r="AO726" t="s">
        <v>53</v>
      </c>
      <c r="AP726" t="s">
        <v>59</v>
      </c>
      <c r="AQ726">
        <v>4347</v>
      </c>
    </row>
    <row r="727" spans="1:43" x14ac:dyDescent="0.2">
      <c r="A727" t="s">
        <v>789</v>
      </c>
      <c r="B727" t="s">
        <v>55</v>
      </c>
      <c r="C727">
        <v>1</v>
      </c>
      <c r="D727" t="s">
        <v>45</v>
      </c>
      <c r="E727" t="s">
        <v>46</v>
      </c>
      <c r="F727">
        <v>9</v>
      </c>
      <c r="G727" t="s">
        <v>45</v>
      </c>
      <c r="H727" t="s">
        <v>46</v>
      </c>
      <c r="I727" t="s">
        <v>46</v>
      </c>
      <c r="J727">
        <v>0</v>
      </c>
      <c r="K727">
        <v>0</v>
      </c>
      <c r="L727" t="s">
        <v>74</v>
      </c>
      <c r="M727" t="s">
        <v>74</v>
      </c>
      <c r="N727" t="s">
        <v>74</v>
      </c>
      <c r="O727" t="s">
        <v>74</v>
      </c>
      <c r="P727" t="s">
        <v>74</v>
      </c>
      <c r="Q727" t="s">
        <v>74</v>
      </c>
      <c r="R727" t="s">
        <v>49</v>
      </c>
      <c r="S727" t="s">
        <v>45</v>
      </c>
      <c r="T727" t="s">
        <v>57</v>
      </c>
      <c r="U727">
        <v>21.25</v>
      </c>
      <c r="V727">
        <v>204.55</v>
      </c>
      <c r="W727" t="s">
        <v>46</v>
      </c>
      <c r="X727">
        <v>67.240249954709796</v>
      </c>
      <c r="Y727">
        <v>55.283554998727098</v>
      </c>
      <c r="Z727">
        <v>14.089907722269301</v>
      </c>
      <c r="AA727" s="1" t="d">
        <v>2023-10-02</v>
      </c>
      <c r="AB727">
        <v>0</v>
      </c>
      <c r="AC727">
        <v>95.625</v>
      </c>
      <c r="AD727" s="1" t="d">
        <v>2023-08-30</v>
      </c>
      <c r="AE727" t="s">
        <v>46</v>
      </c>
      <c r="AF727">
        <v>2023</v>
      </c>
      <c r="AG727">
        <v>10</v>
      </c>
      <c r="AH727">
        <v>2</v>
      </c>
      <c r="AI727">
        <v>2023</v>
      </c>
      <c r="AJ727">
        <v>8</v>
      </c>
      <c r="AK727">
        <v>30</v>
      </c>
      <c r="AL727">
        <v>62.15</v>
      </c>
      <c r="AM727">
        <v>21.25</v>
      </c>
      <c r="AN727" t="s">
        <v>51</v>
      </c>
      <c r="AO727" t="s">
        <v>52</v>
      </c>
      <c r="AP727" t="s">
        <v>59</v>
      </c>
      <c r="AQ727">
        <v>0</v>
      </c>
    </row>
    <row r="728" spans="1:43" x14ac:dyDescent="0.2">
      <c r="A728" t="s">
        <v>790</v>
      </c>
      <c r="B728" t="s">
        <v>44</v>
      </c>
      <c r="C728">
        <v>0</v>
      </c>
      <c r="D728" t="s">
        <v>46</v>
      </c>
      <c r="E728" t="s">
        <v>46</v>
      </c>
      <c r="F728">
        <v>22</v>
      </c>
      <c r="G728" t="s">
        <v>45</v>
      </c>
      <c r="H728" t="s">
        <v>45</v>
      </c>
      <c r="I728" t="s">
        <v>46</v>
      </c>
      <c r="J728">
        <v>0</v>
      </c>
      <c r="K728">
        <v>0</v>
      </c>
      <c r="L728" t="s">
        <v>74</v>
      </c>
      <c r="M728" t="s">
        <v>74</v>
      </c>
      <c r="N728" t="s">
        <v>74</v>
      </c>
      <c r="O728" t="s">
        <v>74</v>
      </c>
      <c r="P728" t="s">
        <v>74</v>
      </c>
      <c r="Q728" t="s">
        <v>74</v>
      </c>
      <c r="R728" t="s">
        <v>75</v>
      </c>
      <c r="S728" t="s">
        <v>46</v>
      </c>
      <c r="T728" t="s">
        <v>57</v>
      </c>
      <c r="U728">
        <v>26.25</v>
      </c>
      <c r="V728">
        <v>605.9</v>
      </c>
      <c r="W728" t="s">
        <v>46</v>
      </c>
      <c r="X728">
        <v>70.276508995980805</v>
      </c>
      <c r="Y728">
        <v>72.031047445295201</v>
      </c>
      <c r="Z728">
        <v>11.9818347823367</v>
      </c>
      <c r="AA728" s="1" t="d">
        <v>2025-03-29</v>
      </c>
      <c r="AB728">
        <v>0</v>
      </c>
      <c r="AC728">
        <v>288.75</v>
      </c>
      <c r="AD728" s="1" t="d">
        <v>2023-06-28</v>
      </c>
      <c r="AE728" t="s">
        <v>46</v>
      </c>
      <c r="AF728">
        <v>2025</v>
      </c>
      <c r="AG728">
        <v>3</v>
      </c>
      <c r="AH728">
        <v>29</v>
      </c>
      <c r="AI728">
        <v>2023</v>
      </c>
      <c r="AJ728">
        <v>6</v>
      </c>
      <c r="AK728">
        <v>28</v>
      </c>
      <c r="AL728">
        <v>80.290000000000006</v>
      </c>
      <c r="AM728">
        <v>26.25</v>
      </c>
      <c r="AN728" t="s">
        <v>58</v>
      </c>
      <c r="AO728" t="s">
        <v>52</v>
      </c>
      <c r="AP728" t="s">
        <v>59</v>
      </c>
      <c r="AQ728">
        <v>0</v>
      </c>
    </row>
    <row r="729" spans="1:43" x14ac:dyDescent="0.2">
      <c r="A729" t="s">
        <v>791</v>
      </c>
      <c r="B729" t="s">
        <v>44</v>
      </c>
      <c r="C729">
        <v>0</v>
      </c>
      <c r="D729" t="s">
        <v>45</v>
      </c>
      <c r="E729" t="s">
        <v>45</v>
      </c>
      <c r="F729">
        <v>5</v>
      </c>
      <c r="G729" t="s">
        <v>45</v>
      </c>
      <c r="H729" t="s">
        <v>46</v>
      </c>
      <c r="I729" t="s">
        <v>65</v>
      </c>
      <c r="J729">
        <v>726</v>
      </c>
      <c r="K729">
        <v>2</v>
      </c>
      <c r="L729" t="s">
        <v>46</v>
      </c>
      <c r="M729" t="s">
        <v>46</v>
      </c>
      <c r="N729" t="s">
        <v>46</v>
      </c>
      <c r="O729" t="s">
        <v>46</v>
      </c>
      <c r="P729" t="s">
        <v>45</v>
      </c>
      <c r="Q729" t="s">
        <v>46</v>
      </c>
      <c r="R729" t="s">
        <v>49</v>
      </c>
      <c r="S729" t="s">
        <v>45</v>
      </c>
      <c r="T729" t="s">
        <v>50</v>
      </c>
      <c r="U729">
        <v>80.849999999999994</v>
      </c>
      <c r="V729">
        <v>356.1</v>
      </c>
      <c r="W729" t="s">
        <v>46</v>
      </c>
      <c r="X729">
        <v>75.213725580425006</v>
      </c>
      <c r="Y729">
        <v>85.770721269999996</v>
      </c>
      <c r="Z729">
        <v>10.848738839853301</v>
      </c>
      <c r="AA729" s="1" t="d">
        <v>2023-10-07</v>
      </c>
      <c r="AB729">
        <v>41.810692474395601</v>
      </c>
      <c r="AC729">
        <v>202.125</v>
      </c>
      <c r="AD729" s="1" t="d">
        <v>2023-07-31</v>
      </c>
      <c r="AE729" t="s">
        <v>46</v>
      </c>
      <c r="AF729">
        <v>2023</v>
      </c>
      <c r="AG729">
        <v>10</v>
      </c>
      <c r="AH729">
        <v>7</v>
      </c>
      <c r="AI729">
        <v>2023</v>
      </c>
      <c r="AJ729">
        <v>7</v>
      </c>
      <c r="AK729">
        <v>31</v>
      </c>
      <c r="AL729">
        <v>69.36</v>
      </c>
      <c r="AM729">
        <v>122.66069247439501</v>
      </c>
      <c r="AN729" t="s">
        <v>51</v>
      </c>
      <c r="AO729" t="s">
        <v>53</v>
      </c>
      <c r="AP729" t="s">
        <v>53</v>
      </c>
      <c r="AQ729">
        <v>58697.1</v>
      </c>
    </row>
    <row r="730" spans="1:43" x14ac:dyDescent="0.2">
      <c r="A730" t="s">
        <v>792</v>
      </c>
      <c r="B730" t="s">
        <v>44</v>
      </c>
      <c r="C730">
        <v>1</v>
      </c>
      <c r="D730" t="s">
        <v>46</v>
      </c>
      <c r="E730" t="s">
        <v>46</v>
      </c>
      <c r="F730">
        <v>30</v>
      </c>
      <c r="G730" t="s">
        <v>45</v>
      </c>
      <c r="H730" t="s">
        <v>45</v>
      </c>
      <c r="I730" t="s">
        <v>65</v>
      </c>
      <c r="J730">
        <v>214</v>
      </c>
      <c r="K730">
        <v>7</v>
      </c>
      <c r="L730" t="s">
        <v>45</v>
      </c>
      <c r="M730" t="s">
        <v>45</v>
      </c>
      <c r="N730" t="s">
        <v>45</v>
      </c>
      <c r="O730" t="s">
        <v>46</v>
      </c>
      <c r="P730" t="s">
        <v>46</v>
      </c>
      <c r="Q730" t="s">
        <v>46</v>
      </c>
      <c r="R730" t="s">
        <v>49</v>
      </c>
      <c r="S730" t="s">
        <v>46</v>
      </c>
      <c r="T730" t="s">
        <v>68</v>
      </c>
      <c r="U730">
        <v>91.7</v>
      </c>
      <c r="V730">
        <v>2758.15</v>
      </c>
      <c r="W730" t="s">
        <v>45</v>
      </c>
      <c r="X730">
        <v>61.903604795359499</v>
      </c>
      <c r="Y730">
        <v>58.949105560268201</v>
      </c>
      <c r="Z730">
        <v>23.362462547312798</v>
      </c>
      <c r="AA730" s="1" t="d">
        <v>2023-10-21</v>
      </c>
      <c r="AB730">
        <v>0</v>
      </c>
      <c r="AC730">
        <v>1375.5</v>
      </c>
      <c r="AD730" s="1" t="d">
        <v>2023-09-04</v>
      </c>
      <c r="AE730" t="s">
        <v>45</v>
      </c>
      <c r="AF730">
        <v>2023</v>
      </c>
      <c r="AG730">
        <v>10</v>
      </c>
      <c r="AH730">
        <v>21</v>
      </c>
      <c r="AI730">
        <v>2023</v>
      </c>
      <c r="AJ730">
        <v>9</v>
      </c>
      <c r="AK730">
        <v>4</v>
      </c>
      <c r="AL730">
        <v>68.540000000000006</v>
      </c>
      <c r="AM730">
        <v>91.7</v>
      </c>
      <c r="AN730" t="s">
        <v>58</v>
      </c>
      <c r="AO730" t="s">
        <v>53</v>
      </c>
      <c r="AP730" t="s">
        <v>59</v>
      </c>
      <c r="AQ730">
        <v>19623.8</v>
      </c>
    </row>
    <row r="731" spans="1:43" x14ac:dyDescent="0.2">
      <c r="A731" t="s">
        <v>793</v>
      </c>
      <c r="B731" t="s">
        <v>55</v>
      </c>
      <c r="C731">
        <v>0</v>
      </c>
      <c r="D731" t="s">
        <v>46</v>
      </c>
      <c r="E731" t="s">
        <v>46</v>
      </c>
      <c r="F731">
        <v>65</v>
      </c>
      <c r="G731" t="s">
        <v>45</v>
      </c>
      <c r="H731" t="s">
        <v>45</v>
      </c>
      <c r="I731" t="s">
        <v>48</v>
      </c>
      <c r="J731">
        <v>45</v>
      </c>
      <c r="K731">
        <v>7</v>
      </c>
      <c r="L731" t="s">
        <v>46</v>
      </c>
      <c r="M731" t="s">
        <v>45</v>
      </c>
      <c r="N731" t="s">
        <v>45</v>
      </c>
      <c r="O731" t="s">
        <v>45</v>
      </c>
      <c r="P731" t="s">
        <v>46</v>
      </c>
      <c r="Q731" t="s">
        <v>45</v>
      </c>
      <c r="R731" t="s">
        <v>75</v>
      </c>
      <c r="S731" t="s">
        <v>45</v>
      </c>
      <c r="T731" t="s">
        <v>68</v>
      </c>
      <c r="U731">
        <v>74.2</v>
      </c>
      <c r="V731">
        <v>4805.6499999999996</v>
      </c>
      <c r="W731" t="s">
        <v>46</v>
      </c>
      <c r="X731">
        <v>58.325429118965303</v>
      </c>
      <c r="Y731">
        <v>77.969546139569999</v>
      </c>
      <c r="Z731">
        <v>5.7675109856554601</v>
      </c>
      <c r="AA731" s="1" t="d">
        <v>2025-04-13</v>
      </c>
      <c r="AB731">
        <v>0</v>
      </c>
      <c r="AC731">
        <v>2411.5</v>
      </c>
      <c r="AD731" s="1" t="d">
        <v>2023-09-02</v>
      </c>
      <c r="AE731" t="s">
        <v>45</v>
      </c>
      <c r="AF731">
        <v>2025</v>
      </c>
      <c r="AG731">
        <v>4</v>
      </c>
      <c r="AH731">
        <v>13</v>
      </c>
      <c r="AI731">
        <v>2023</v>
      </c>
      <c r="AJ731">
        <v>9</v>
      </c>
      <c r="AK731">
        <v>2</v>
      </c>
      <c r="AL731">
        <v>117.56</v>
      </c>
      <c r="AM731">
        <v>74.2</v>
      </c>
      <c r="AN731" t="s">
        <v>63</v>
      </c>
      <c r="AO731" t="s">
        <v>53</v>
      </c>
      <c r="AP731" t="s">
        <v>59</v>
      </c>
      <c r="AQ731">
        <v>3339</v>
      </c>
    </row>
    <row r="732" spans="1:43" x14ac:dyDescent="0.2">
      <c r="A732" t="s">
        <v>794</v>
      </c>
      <c r="B732" t="s">
        <v>44</v>
      </c>
      <c r="C732">
        <v>0</v>
      </c>
      <c r="D732" t="s">
        <v>46</v>
      </c>
      <c r="E732" t="s">
        <v>46</v>
      </c>
      <c r="F732">
        <v>45</v>
      </c>
      <c r="G732" t="s">
        <v>45</v>
      </c>
      <c r="H732" t="s">
        <v>45</v>
      </c>
      <c r="I732" t="s">
        <v>65</v>
      </c>
      <c r="J732">
        <v>138</v>
      </c>
      <c r="K732">
        <v>4</v>
      </c>
      <c r="L732" t="s">
        <v>46</v>
      </c>
      <c r="M732" t="s">
        <v>46</v>
      </c>
      <c r="N732" t="s">
        <v>45</v>
      </c>
      <c r="O732" t="s">
        <v>45</v>
      </c>
      <c r="P732" t="s">
        <v>46</v>
      </c>
      <c r="Q732" t="s">
        <v>46</v>
      </c>
      <c r="R732" t="s">
        <v>49</v>
      </c>
      <c r="S732" t="s">
        <v>45</v>
      </c>
      <c r="T732" t="s">
        <v>50</v>
      </c>
      <c r="U732">
        <v>87.25</v>
      </c>
      <c r="V732">
        <v>3941.7</v>
      </c>
      <c r="W732" t="s">
        <v>45</v>
      </c>
      <c r="X732">
        <v>72.937678826465202</v>
      </c>
      <c r="Y732">
        <v>33.679851149735804</v>
      </c>
      <c r="Z732">
        <v>27.4941143152348</v>
      </c>
      <c r="AA732" s="1" t="d">
        <v>2023-10-20</v>
      </c>
      <c r="AB732">
        <v>0</v>
      </c>
      <c r="AC732">
        <v>1963.125</v>
      </c>
      <c r="AD732" s="1" t="d">
        <v>2023-09-03</v>
      </c>
      <c r="AE732" t="s">
        <v>46</v>
      </c>
      <c r="AF732">
        <v>2023</v>
      </c>
      <c r="AG732">
        <v>10</v>
      </c>
      <c r="AH732">
        <v>20</v>
      </c>
      <c r="AI732">
        <v>2023</v>
      </c>
      <c r="AJ732">
        <v>9</v>
      </c>
      <c r="AK732">
        <v>3</v>
      </c>
      <c r="AL732">
        <v>90.44</v>
      </c>
      <c r="AM732">
        <v>87.25</v>
      </c>
      <c r="AN732" t="s">
        <v>63</v>
      </c>
      <c r="AO732" t="s">
        <v>53</v>
      </c>
      <c r="AP732" t="s">
        <v>59</v>
      </c>
      <c r="AQ732">
        <v>12040.5</v>
      </c>
    </row>
    <row r="733" spans="1:43" x14ac:dyDescent="0.2">
      <c r="A733" t="s">
        <v>795</v>
      </c>
      <c r="B733" t="s">
        <v>55</v>
      </c>
      <c r="C733">
        <v>0</v>
      </c>
      <c r="D733" t="s">
        <v>46</v>
      </c>
      <c r="E733" t="s">
        <v>46</v>
      </c>
      <c r="F733">
        <v>5</v>
      </c>
      <c r="G733" t="s">
        <v>45</v>
      </c>
      <c r="H733" t="s">
        <v>46</v>
      </c>
      <c r="I733" t="s">
        <v>46</v>
      </c>
      <c r="J733">
        <v>0</v>
      </c>
      <c r="K733">
        <v>0</v>
      </c>
      <c r="L733" t="s">
        <v>74</v>
      </c>
      <c r="M733" t="s">
        <v>74</v>
      </c>
      <c r="N733" t="s">
        <v>74</v>
      </c>
      <c r="O733" t="s">
        <v>74</v>
      </c>
      <c r="P733" t="s">
        <v>74</v>
      </c>
      <c r="Q733" t="s">
        <v>74</v>
      </c>
      <c r="R733" t="s">
        <v>49</v>
      </c>
      <c r="S733" t="s">
        <v>46</v>
      </c>
      <c r="T733" t="s">
        <v>57</v>
      </c>
      <c r="U733">
        <v>20.350000000000001</v>
      </c>
      <c r="V733">
        <v>92.75</v>
      </c>
      <c r="W733" t="s">
        <v>46</v>
      </c>
      <c r="X733">
        <v>55.3244083357745</v>
      </c>
      <c r="Y733">
        <v>83.711458733713002</v>
      </c>
      <c r="Z733">
        <v>13.039737835028699</v>
      </c>
      <c r="AA733" s="1" t="d">
        <v>2023-10-01</v>
      </c>
      <c r="AB733">
        <v>0</v>
      </c>
      <c r="AC733">
        <v>50.875</v>
      </c>
      <c r="AD733" s="1" t="d">
        <v>2023-09-11</v>
      </c>
      <c r="AE733" t="s">
        <v>46</v>
      </c>
      <c r="AF733">
        <v>2023</v>
      </c>
      <c r="AG733">
        <v>10</v>
      </c>
      <c r="AH733">
        <v>1</v>
      </c>
      <c r="AI733">
        <v>2023</v>
      </c>
      <c r="AJ733">
        <v>9</v>
      </c>
      <c r="AK733">
        <v>11</v>
      </c>
      <c r="AL733">
        <v>47.28</v>
      </c>
      <c r="AM733">
        <v>20.350000000000001</v>
      </c>
      <c r="AN733" t="s">
        <v>51</v>
      </c>
      <c r="AO733" t="s">
        <v>52</v>
      </c>
      <c r="AP733" t="s">
        <v>59</v>
      </c>
      <c r="AQ733">
        <v>0</v>
      </c>
    </row>
    <row r="734" spans="1:43" x14ac:dyDescent="0.2">
      <c r="A734" t="s">
        <v>796</v>
      </c>
      <c r="B734" t="s">
        <v>55</v>
      </c>
      <c r="C734">
        <v>0</v>
      </c>
      <c r="D734" t="s">
        <v>45</v>
      </c>
      <c r="E734" t="s">
        <v>45</v>
      </c>
      <c r="F734">
        <v>25</v>
      </c>
      <c r="G734" t="s">
        <v>45</v>
      </c>
      <c r="H734" t="s">
        <v>46</v>
      </c>
      <c r="I734" t="s">
        <v>65</v>
      </c>
      <c r="J734">
        <v>713</v>
      </c>
      <c r="K734">
        <v>6</v>
      </c>
      <c r="L734" t="s">
        <v>46</v>
      </c>
      <c r="M734" t="s">
        <v>45</v>
      </c>
      <c r="N734" t="s">
        <v>46</v>
      </c>
      <c r="O734" t="s">
        <v>46</v>
      </c>
      <c r="P734" t="s">
        <v>46</v>
      </c>
      <c r="Q734" t="s">
        <v>46</v>
      </c>
      <c r="R734" t="s">
        <v>49</v>
      </c>
      <c r="S734" t="s">
        <v>45</v>
      </c>
      <c r="T734" t="s">
        <v>50</v>
      </c>
      <c r="U734">
        <v>75.5</v>
      </c>
      <c r="V734">
        <v>1901.05</v>
      </c>
      <c r="W734" t="s">
        <v>46</v>
      </c>
      <c r="X734">
        <v>76.123791335717002</v>
      </c>
      <c r="Y734">
        <v>73.960148129999993</v>
      </c>
      <c r="Z734">
        <v>6.2225055843302499</v>
      </c>
      <c r="AA734" s="1" t="d">
        <v>2023-10-05</v>
      </c>
      <c r="AB734">
        <v>36.60788883</v>
      </c>
      <c r="AC734">
        <v>943.75</v>
      </c>
      <c r="AD734" s="1" t="d">
        <v>2023-07-11</v>
      </c>
      <c r="AE734" t="s">
        <v>46</v>
      </c>
      <c r="AF734">
        <v>2023</v>
      </c>
      <c r="AG734">
        <v>10</v>
      </c>
      <c r="AH734">
        <v>5</v>
      </c>
      <c r="AI734">
        <v>2023</v>
      </c>
      <c r="AJ734">
        <v>7</v>
      </c>
      <c r="AK734">
        <v>11</v>
      </c>
      <c r="AL734">
        <v>94.9</v>
      </c>
      <c r="AM734">
        <v>112.10788882999999</v>
      </c>
      <c r="AN734" t="s">
        <v>58</v>
      </c>
      <c r="AO734" t="s">
        <v>53</v>
      </c>
      <c r="AP734" t="s">
        <v>53</v>
      </c>
      <c r="AQ734">
        <v>53831.5</v>
      </c>
    </row>
    <row r="735" spans="1:43" x14ac:dyDescent="0.2">
      <c r="A735" t="s">
        <v>797</v>
      </c>
      <c r="B735" t="s">
        <v>44</v>
      </c>
      <c r="C735">
        <v>0</v>
      </c>
      <c r="D735" t="s">
        <v>45</v>
      </c>
      <c r="E735" t="s">
        <v>45</v>
      </c>
      <c r="F735">
        <v>72</v>
      </c>
      <c r="G735" t="s">
        <v>45</v>
      </c>
      <c r="H735" t="s">
        <v>45</v>
      </c>
      <c r="I735" t="s">
        <v>65</v>
      </c>
      <c r="J735">
        <v>791</v>
      </c>
      <c r="K735">
        <v>10</v>
      </c>
      <c r="L735" t="s">
        <v>45</v>
      </c>
      <c r="M735" t="s">
        <v>46</v>
      </c>
      <c r="N735" t="s">
        <v>46</v>
      </c>
      <c r="O735" t="s">
        <v>46</v>
      </c>
      <c r="P735" t="s">
        <v>46</v>
      </c>
      <c r="Q735" t="s">
        <v>46</v>
      </c>
      <c r="R735" t="s">
        <v>75</v>
      </c>
      <c r="S735" t="s">
        <v>46</v>
      </c>
      <c r="T735" t="s">
        <v>62</v>
      </c>
      <c r="U735">
        <v>79.05</v>
      </c>
      <c r="V735">
        <v>5730.7</v>
      </c>
      <c r="W735" t="s">
        <v>46</v>
      </c>
      <c r="X735">
        <v>44.461245936432299</v>
      </c>
      <c r="Y735">
        <v>80.865897869999998</v>
      </c>
      <c r="Z735">
        <v>9.4900667270000003</v>
      </c>
      <c r="AA735" s="1" t="d">
        <v>2024-08-28</v>
      </c>
      <c r="AB735">
        <v>30.922616990764698</v>
      </c>
      <c r="AC735">
        <v>2845.8</v>
      </c>
      <c r="AD735" s="1" t="d">
        <v>2023-09-13</v>
      </c>
      <c r="AE735" t="s">
        <v>45</v>
      </c>
      <c r="AF735">
        <v>2024</v>
      </c>
      <c r="AG735">
        <v>8</v>
      </c>
      <c r="AH735">
        <v>28</v>
      </c>
      <c r="AI735">
        <v>2023</v>
      </c>
      <c r="AJ735">
        <v>9</v>
      </c>
      <c r="AK735">
        <v>13</v>
      </c>
      <c r="AL735">
        <v>106.97</v>
      </c>
      <c r="AM735">
        <v>109.972616990764</v>
      </c>
      <c r="AN735" t="s">
        <v>63</v>
      </c>
      <c r="AO735" t="s">
        <v>53</v>
      </c>
      <c r="AP735" t="s">
        <v>52</v>
      </c>
      <c r="AQ735">
        <v>62528.549999999901</v>
      </c>
    </row>
    <row r="736" spans="1:43" x14ac:dyDescent="0.2">
      <c r="A736" t="s">
        <v>798</v>
      </c>
      <c r="B736" t="s">
        <v>44</v>
      </c>
      <c r="C736">
        <v>0</v>
      </c>
      <c r="D736" t="s">
        <v>45</v>
      </c>
      <c r="E736" t="s">
        <v>46</v>
      </c>
      <c r="F736">
        <v>27</v>
      </c>
      <c r="G736" t="s">
        <v>45</v>
      </c>
      <c r="H736" t="s">
        <v>45</v>
      </c>
      <c r="I736" t="s">
        <v>65</v>
      </c>
      <c r="J736">
        <v>450</v>
      </c>
      <c r="K736">
        <v>4</v>
      </c>
      <c r="L736" t="s">
        <v>46</v>
      </c>
      <c r="M736" t="s">
        <v>46</v>
      </c>
      <c r="N736" t="s">
        <v>45</v>
      </c>
      <c r="O736" t="s">
        <v>46</v>
      </c>
      <c r="P736" t="s">
        <v>46</v>
      </c>
      <c r="Q736" t="s">
        <v>45</v>
      </c>
      <c r="R736" t="s">
        <v>49</v>
      </c>
      <c r="S736" t="s">
        <v>46</v>
      </c>
      <c r="T736" t="s">
        <v>62</v>
      </c>
      <c r="U736">
        <v>90.15</v>
      </c>
      <c r="V736">
        <v>2423.4</v>
      </c>
      <c r="W736" t="s">
        <v>46</v>
      </c>
      <c r="X736">
        <v>85.437334559884604</v>
      </c>
      <c r="Y736">
        <v>78.443227646079194</v>
      </c>
      <c r="Z736">
        <v>17.234720729999999</v>
      </c>
      <c r="AA736" s="1" t="d">
        <v>2023-10-22</v>
      </c>
      <c r="AB736">
        <v>24.353219360000001</v>
      </c>
      <c r="AC736">
        <v>1217.0250000000001</v>
      </c>
      <c r="AD736" s="1" t="d">
        <v>2023-07-15</v>
      </c>
      <c r="AE736" t="s">
        <v>46</v>
      </c>
      <c r="AF736">
        <v>2023</v>
      </c>
      <c r="AG736">
        <v>10</v>
      </c>
      <c r="AH736">
        <v>22</v>
      </c>
      <c r="AI736">
        <v>2023</v>
      </c>
      <c r="AJ736">
        <v>7</v>
      </c>
      <c r="AK736">
        <v>15</v>
      </c>
      <c r="AL736">
        <v>95.2</v>
      </c>
      <c r="AM736">
        <v>114.50321936</v>
      </c>
      <c r="AN736" t="s">
        <v>58</v>
      </c>
      <c r="AO736" t="s">
        <v>53</v>
      </c>
      <c r="AP736" t="s">
        <v>53</v>
      </c>
      <c r="AQ736">
        <v>40567.5</v>
      </c>
    </row>
    <row r="737" spans="1:43" x14ac:dyDescent="0.2">
      <c r="A737" t="s">
        <v>799</v>
      </c>
      <c r="B737" t="s">
        <v>55</v>
      </c>
      <c r="C737">
        <v>0</v>
      </c>
      <c r="D737" t="s">
        <v>45</v>
      </c>
      <c r="E737" t="s">
        <v>45</v>
      </c>
      <c r="F737">
        <v>32</v>
      </c>
      <c r="G737" t="s">
        <v>46</v>
      </c>
      <c r="H737" t="s">
        <v>47</v>
      </c>
      <c r="I737" t="s">
        <v>48</v>
      </c>
      <c r="J737">
        <v>68</v>
      </c>
      <c r="K737">
        <v>8</v>
      </c>
      <c r="L737" t="s">
        <v>46</v>
      </c>
      <c r="M737" t="s">
        <v>46</v>
      </c>
      <c r="N737" t="s">
        <v>45</v>
      </c>
      <c r="O737" t="s">
        <v>46</v>
      </c>
      <c r="P737" t="s">
        <v>45</v>
      </c>
      <c r="Q737" t="s">
        <v>45</v>
      </c>
      <c r="R737" t="s">
        <v>49</v>
      </c>
      <c r="S737" t="s">
        <v>46</v>
      </c>
      <c r="T737" t="s">
        <v>68</v>
      </c>
      <c r="U737">
        <v>50.6</v>
      </c>
      <c r="V737">
        <v>1653.45</v>
      </c>
      <c r="W737" t="s">
        <v>46</v>
      </c>
      <c r="X737">
        <v>77.088962236195599</v>
      </c>
      <c r="Y737">
        <v>91.677820616597998</v>
      </c>
      <c r="Z737">
        <v>6.69582882094927</v>
      </c>
      <c r="AA737" s="1" t="d">
        <v>2023-10-05</v>
      </c>
      <c r="AB737">
        <v>0</v>
      </c>
      <c r="AC737">
        <v>809.6</v>
      </c>
      <c r="AD737" s="1" t="d">
        <v>2023-08-23</v>
      </c>
      <c r="AE737" t="s">
        <v>46</v>
      </c>
      <c r="AF737">
        <v>2023</v>
      </c>
      <c r="AG737">
        <v>10</v>
      </c>
      <c r="AH737">
        <v>5</v>
      </c>
      <c r="AI737">
        <v>2023</v>
      </c>
      <c r="AJ737">
        <v>8</v>
      </c>
      <c r="AK737">
        <v>23</v>
      </c>
      <c r="AL737">
        <v>102.39</v>
      </c>
      <c r="AM737">
        <v>50.6</v>
      </c>
      <c r="AN737" t="s">
        <v>58</v>
      </c>
      <c r="AO737" t="s">
        <v>59</v>
      </c>
      <c r="AP737" t="s">
        <v>53</v>
      </c>
      <c r="AQ737">
        <v>3440.8</v>
      </c>
    </row>
    <row r="738" spans="1:43" x14ac:dyDescent="0.2">
      <c r="A738" t="s">
        <v>800</v>
      </c>
      <c r="B738" t="s">
        <v>44</v>
      </c>
      <c r="C738">
        <v>0</v>
      </c>
      <c r="D738" t="s">
        <v>46</v>
      </c>
      <c r="E738" t="s">
        <v>46</v>
      </c>
      <c r="F738">
        <v>30</v>
      </c>
      <c r="G738" t="s">
        <v>45</v>
      </c>
      <c r="H738" t="s">
        <v>45</v>
      </c>
      <c r="I738" t="s">
        <v>65</v>
      </c>
      <c r="J738">
        <v>860</v>
      </c>
      <c r="K738">
        <v>5</v>
      </c>
      <c r="L738" t="s">
        <v>46</v>
      </c>
      <c r="M738" t="s">
        <v>45</v>
      </c>
      <c r="N738" t="s">
        <v>45</v>
      </c>
      <c r="O738" t="s">
        <v>45</v>
      </c>
      <c r="P738" t="s">
        <v>45</v>
      </c>
      <c r="Q738" t="s">
        <v>45</v>
      </c>
      <c r="R738" t="s">
        <v>56</v>
      </c>
      <c r="S738" t="s">
        <v>46</v>
      </c>
      <c r="T738" t="s">
        <v>68</v>
      </c>
      <c r="U738">
        <v>110.45</v>
      </c>
      <c r="V738">
        <v>3327.05</v>
      </c>
      <c r="W738" t="s">
        <v>46</v>
      </c>
      <c r="X738">
        <v>73.840446014708107</v>
      </c>
      <c r="Y738">
        <v>82.544208433012102</v>
      </c>
      <c r="Z738">
        <v>2.1350537146356898</v>
      </c>
      <c r="AA738" s="1" t="d">
        <v>2024-03-18</v>
      </c>
      <c r="AB738">
        <v>25.697804296905399</v>
      </c>
      <c r="AC738">
        <v>1656.75</v>
      </c>
      <c r="AD738" s="1" t="d">
        <v>2023-06-20</v>
      </c>
      <c r="AE738" t="s">
        <v>46</v>
      </c>
      <c r="AF738">
        <v>2024</v>
      </c>
      <c r="AG738">
        <v>3</v>
      </c>
      <c r="AH738">
        <v>18</v>
      </c>
      <c r="AI738">
        <v>2023</v>
      </c>
      <c r="AJ738">
        <v>6</v>
      </c>
      <c r="AK738">
        <v>20</v>
      </c>
      <c r="AL738">
        <v>101.71</v>
      </c>
      <c r="AM738">
        <v>136.14780429690501</v>
      </c>
      <c r="AN738" t="s">
        <v>58</v>
      </c>
      <c r="AO738" t="s">
        <v>53</v>
      </c>
      <c r="AP738" t="s">
        <v>59</v>
      </c>
      <c r="AQ738">
        <v>94987</v>
      </c>
    </row>
    <row r="739" spans="1:43" x14ac:dyDescent="0.2">
      <c r="A739" t="s">
        <v>801</v>
      </c>
      <c r="B739" t="s">
        <v>55</v>
      </c>
      <c r="C739">
        <v>0</v>
      </c>
      <c r="D739" t="s">
        <v>45</v>
      </c>
      <c r="E739" t="s">
        <v>46</v>
      </c>
      <c r="F739">
        <v>70</v>
      </c>
      <c r="G739" t="s">
        <v>45</v>
      </c>
      <c r="H739" t="s">
        <v>46</v>
      </c>
      <c r="I739" t="s">
        <v>65</v>
      </c>
      <c r="J739">
        <v>789</v>
      </c>
      <c r="K739">
        <v>6</v>
      </c>
      <c r="L739" t="s">
        <v>45</v>
      </c>
      <c r="M739" t="s">
        <v>45</v>
      </c>
      <c r="N739" t="s">
        <v>45</v>
      </c>
      <c r="O739" t="s">
        <v>45</v>
      </c>
      <c r="P739" t="s">
        <v>46</v>
      </c>
      <c r="Q739" t="s">
        <v>45</v>
      </c>
      <c r="R739" t="s">
        <v>75</v>
      </c>
      <c r="S739" t="s">
        <v>46</v>
      </c>
      <c r="T739" t="s">
        <v>68</v>
      </c>
      <c r="U739">
        <v>101</v>
      </c>
      <c r="V739">
        <v>7085.5</v>
      </c>
      <c r="W739" t="s">
        <v>46</v>
      </c>
      <c r="X739">
        <v>84.740364759182697</v>
      </c>
      <c r="Y739">
        <v>83.376026620752</v>
      </c>
      <c r="Z739">
        <v>4.73726404064944</v>
      </c>
      <c r="AA739" s="1" t="d">
        <v>2024-11-07</v>
      </c>
      <c r="AB739">
        <v>42.663977578862998</v>
      </c>
      <c r="AC739">
        <v>3535</v>
      </c>
      <c r="AD739" s="1" t="d">
        <v>2023-06-18</v>
      </c>
      <c r="AE739" t="s">
        <v>46</v>
      </c>
      <c r="AF739">
        <v>2024</v>
      </c>
      <c r="AG739">
        <v>11</v>
      </c>
      <c r="AH739">
        <v>7</v>
      </c>
      <c r="AI739">
        <v>2023</v>
      </c>
      <c r="AJ739">
        <v>6</v>
      </c>
      <c r="AK739">
        <v>18</v>
      </c>
      <c r="AL739">
        <v>150</v>
      </c>
      <c r="AM739">
        <v>143.66397757886301</v>
      </c>
      <c r="AN739" t="s">
        <v>63</v>
      </c>
      <c r="AO739" t="s">
        <v>53</v>
      </c>
      <c r="AP739" t="s">
        <v>53</v>
      </c>
      <c r="AQ739">
        <v>79689</v>
      </c>
    </row>
    <row r="740" spans="1:43" x14ac:dyDescent="0.2">
      <c r="A740" t="s">
        <v>802</v>
      </c>
      <c r="B740" t="s">
        <v>55</v>
      </c>
      <c r="C740">
        <v>1</v>
      </c>
      <c r="D740" t="s">
        <v>46</v>
      </c>
      <c r="E740" t="s">
        <v>46</v>
      </c>
      <c r="F740">
        <v>42</v>
      </c>
      <c r="G740" t="s">
        <v>45</v>
      </c>
      <c r="H740" t="s">
        <v>45</v>
      </c>
      <c r="I740" t="s">
        <v>65</v>
      </c>
      <c r="J740">
        <v>698</v>
      </c>
      <c r="K740">
        <v>4</v>
      </c>
      <c r="L740" t="s">
        <v>46</v>
      </c>
      <c r="M740" t="s">
        <v>45</v>
      </c>
      <c r="N740" t="s">
        <v>46</v>
      </c>
      <c r="O740" t="s">
        <v>46</v>
      </c>
      <c r="P740" t="s">
        <v>46</v>
      </c>
      <c r="Q740" t="s">
        <v>46</v>
      </c>
      <c r="R740" t="s">
        <v>49</v>
      </c>
      <c r="S740" t="s">
        <v>45</v>
      </c>
      <c r="T740" t="s">
        <v>62</v>
      </c>
      <c r="U740">
        <v>79.349999999999994</v>
      </c>
      <c r="V740">
        <v>3344.1</v>
      </c>
      <c r="W740" t="s">
        <v>46</v>
      </c>
      <c r="X740">
        <v>94.982116666938595</v>
      </c>
      <c r="Y740">
        <v>75.881230338775296</v>
      </c>
      <c r="Z740">
        <v>14.9714941334381</v>
      </c>
      <c r="AA740" s="1" t="d">
        <v>2023-10-21</v>
      </c>
      <c r="AB740">
        <v>27.5653963428087</v>
      </c>
      <c r="AC740">
        <v>1666.35</v>
      </c>
      <c r="AD740" s="1" t="d">
        <v>2023-06-20</v>
      </c>
      <c r="AE740" t="s">
        <v>46</v>
      </c>
      <c r="AF740">
        <v>2023</v>
      </c>
      <c r="AG740">
        <v>10</v>
      </c>
      <c r="AH740">
        <v>21</v>
      </c>
      <c r="AI740">
        <v>2023</v>
      </c>
      <c r="AJ740">
        <v>6</v>
      </c>
      <c r="AK740">
        <v>20</v>
      </c>
      <c r="AL740">
        <v>122.01</v>
      </c>
      <c r="AM740">
        <v>106.91539634280799</v>
      </c>
      <c r="AN740" t="s">
        <v>63</v>
      </c>
      <c r="AO740" t="s">
        <v>53</v>
      </c>
      <c r="AP740" t="s">
        <v>53</v>
      </c>
      <c r="AQ740">
        <v>55386.299999999901</v>
      </c>
    </row>
    <row r="741" spans="1:43" x14ac:dyDescent="0.2">
      <c r="A741" t="s">
        <v>803</v>
      </c>
      <c r="B741" t="s">
        <v>44</v>
      </c>
      <c r="C741">
        <v>1</v>
      </c>
      <c r="D741" t="s">
        <v>45</v>
      </c>
      <c r="E741" t="s">
        <v>46</v>
      </c>
      <c r="F741">
        <v>72</v>
      </c>
      <c r="G741" t="s">
        <v>45</v>
      </c>
      <c r="H741" t="s">
        <v>45</v>
      </c>
      <c r="I741" t="s">
        <v>48</v>
      </c>
      <c r="J741">
        <v>927</v>
      </c>
      <c r="K741">
        <v>10</v>
      </c>
      <c r="L741" t="s">
        <v>45</v>
      </c>
      <c r="M741" t="s">
        <v>45</v>
      </c>
      <c r="N741" t="s">
        <v>45</v>
      </c>
      <c r="O741" t="s">
        <v>45</v>
      </c>
      <c r="P741" t="s">
        <v>45</v>
      </c>
      <c r="Q741" t="s">
        <v>45</v>
      </c>
      <c r="R741" t="s">
        <v>75</v>
      </c>
      <c r="S741" t="s">
        <v>45</v>
      </c>
      <c r="T741" t="s">
        <v>62</v>
      </c>
      <c r="U741">
        <v>89.85</v>
      </c>
      <c r="V741">
        <v>6697.35</v>
      </c>
      <c r="W741" t="s">
        <v>46</v>
      </c>
      <c r="X741">
        <v>85.215550975271896</v>
      </c>
      <c r="Y741">
        <v>75.123937759274995</v>
      </c>
      <c r="Z741">
        <v>11.273655686901</v>
      </c>
      <c r="AA741" s="1" t="d">
        <v>2025-01-20</v>
      </c>
      <c r="AB741">
        <v>25.0777771769963</v>
      </c>
      <c r="AC741">
        <v>3234.6</v>
      </c>
      <c r="AD741" s="1" t="d">
        <v>2023-08-08</v>
      </c>
      <c r="AE741" t="s">
        <v>46</v>
      </c>
      <c r="AF741">
        <v>2025</v>
      </c>
      <c r="AG741">
        <v>1</v>
      </c>
      <c r="AH741">
        <v>20</v>
      </c>
      <c r="AI741">
        <v>2023</v>
      </c>
      <c r="AJ741">
        <v>8</v>
      </c>
      <c r="AK741">
        <v>8</v>
      </c>
      <c r="AL741">
        <v>145.94</v>
      </c>
      <c r="AM741">
        <v>114.927777176996</v>
      </c>
      <c r="AN741" t="s">
        <v>63</v>
      </c>
      <c r="AO741" t="s">
        <v>53</v>
      </c>
      <c r="AP741" t="s">
        <v>53</v>
      </c>
      <c r="AQ741">
        <v>83290.95</v>
      </c>
    </row>
    <row r="742" spans="1:43" x14ac:dyDescent="0.2">
      <c r="A742" t="s">
        <v>804</v>
      </c>
      <c r="B742" t="s">
        <v>44</v>
      </c>
      <c r="C742">
        <v>0</v>
      </c>
      <c r="D742" t="s">
        <v>46</v>
      </c>
      <c r="E742" t="s">
        <v>46</v>
      </c>
      <c r="F742">
        <v>47</v>
      </c>
      <c r="G742" t="s">
        <v>45</v>
      </c>
      <c r="H742" t="s">
        <v>45</v>
      </c>
      <c r="I742" t="s">
        <v>48</v>
      </c>
      <c r="J742">
        <v>354</v>
      </c>
      <c r="K742">
        <v>2</v>
      </c>
      <c r="L742" t="s">
        <v>45</v>
      </c>
      <c r="M742" t="s">
        <v>46</v>
      </c>
      <c r="N742" t="s">
        <v>45</v>
      </c>
      <c r="O742" t="s">
        <v>45</v>
      </c>
      <c r="P742" t="s">
        <v>46</v>
      </c>
      <c r="Q742" t="s">
        <v>46</v>
      </c>
      <c r="R742" t="s">
        <v>75</v>
      </c>
      <c r="S742" t="s">
        <v>45</v>
      </c>
      <c r="T742" t="s">
        <v>57</v>
      </c>
      <c r="U742">
        <v>65</v>
      </c>
      <c r="V742">
        <v>2879.9</v>
      </c>
      <c r="W742" t="s">
        <v>46</v>
      </c>
      <c r="X742">
        <v>42.386886530025301</v>
      </c>
      <c r="Y742">
        <v>75.674418119999999</v>
      </c>
      <c r="Z742">
        <v>9.3556131065562305</v>
      </c>
      <c r="AA742" s="1" t="d">
        <v>2024-07-23</v>
      </c>
      <c r="AB742">
        <v>28.5071914267842</v>
      </c>
      <c r="AC742">
        <v>1527.5</v>
      </c>
      <c r="AD742" s="1" t="d">
        <v>2023-09-01</v>
      </c>
      <c r="AE742" t="s">
        <v>45</v>
      </c>
      <c r="AF742">
        <v>2024</v>
      </c>
      <c r="AG742">
        <v>7</v>
      </c>
      <c r="AH742">
        <v>23</v>
      </c>
      <c r="AI742">
        <v>2023</v>
      </c>
      <c r="AJ742">
        <v>9</v>
      </c>
      <c r="AK742">
        <v>1</v>
      </c>
      <c r="AL742">
        <v>80.03</v>
      </c>
      <c r="AM742">
        <v>93.507191426784203</v>
      </c>
      <c r="AN742" t="s">
        <v>63</v>
      </c>
      <c r="AO742" t="s">
        <v>59</v>
      </c>
      <c r="AP742" t="s">
        <v>52</v>
      </c>
      <c r="AQ742">
        <v>23010</v>
      </c>
    </row>
    <row r="743" spans="1:43" x14ac:dyDescent="0.2">
      <c r="A743" t="s">
        <v>805</v>
      </c>
      <c r="B743" t="s">
        <v>44</v>
      </c>
      <c r="C743">
        <v>0</v>
      </c>
      <c r="D743" t="s">
        <v>46</v>
      </c>
      <c r="E743" t="s">
        <v>46</v>
      </c>
      <c r="F743">
        <v>2</v>
      </c>
      <c r="G743" t="s">
        <v>45</v>
      </c>
      <c r="H743" t="s">
        <v>46</v>
      </c>
      <c r="I743" t="s">
        <v>65</v>
      </c>
      <c r="J743">
        <v>337</v>
      </c>
      <c r="K743">
        <v>10</v>
      </c>
      <c r="L743" t="s">
        <v>45</v>
      </c>
      <c r="M743" t="s">
        <v>46</v>
      </c>
      <c r="N743" t="s">
        <v>45</v>
      </c>
      <c r="O743" t="s">
        <v>46</v>
      </c>
      <c r="P743" t="s">
        <v>46</v>
      </c>
      <c r="Q743" t="s">
        <v>46</v>
      </c>
      <c r="R743" t="s">
        <v>49</v>
      </c>
      <c r="S743" t="s">
        <v>45</v>
      </c>
      <c r="T743" t="s">
        <v>50</v>
      </c>
      <c r="U743">
        <v>80.45</v>
      </c>
      <c r="V743">
        <v>137.1</v>
      </c>
      <c r="W743" t="s">
        <v>46</v>
      </c>
      <c r="X743">
        <v>50.806345498964397</v>
      </c>
      <c r="Y743">
        <v>83.944521423782902</v>
      </c>
      <c r="Z743">
        <v>7.4545309734421501</v>
      </c>
      <c r="AA743" s="1" t="d">
        <v>2023-10-15</v>
      </c>
      <c r="AB743">
        <v>22.055114966565601</v>
      </c>
      <c r="AC743">
        <v>80.45</v>
      </c>
      <c r="AD743" s="1" t="d">
        <v>2023-09-10</v>
      </c>
      <c r="AE743" t="s">
        <v>45</v>
      </c>
      <c r="AF743">
        <v>2023</v>
      </c>
      <c r="AG743">
        <v>10</v>
      </c>
      <c r="AH743">
        <v>15</v>
      </c>
      <c r="AI743">
        <v>2023</v>
      </c>
      <c r="AJ743">
        <v>9</v>
      </c>
      <c r="AK743">
        <v>10</v>
      </c>
      <c r="AL743">
        <v>45.35</v>
      </c>
      <c r="AM743">
        <v>102.505114966565</v>
      </c>
      <c r="AN743" t="s">
        <v>51</v>
      </c>
      <c r="AO743" t="s">
        <v>53</v>
      </c>
      <c r="AP743" t="s">
        <v>59</v>
      </c>
      <c r="AQ743">
        <v>27111.65</v>
      </c>
    </row>
    <row r="744" spans="1:43" x14ac:dyDescent="0.2">
      <c r="A744" t="s">
        <v>806</v>
      </c>
      <c r="B744" t="s">
        <v>55</v>
      </c>
      <c r="C744">
        <v>0</v>
      </c>
      <c r="D744" t="s">
        <v>46</v>
      </c>
      <c r="E744" t="s">
        <v>46</v>
      </c>
      <c r="F744">
        <v>10</v>
      </c>
      <c r="G744" t="s">
        <v>45</v>
      </c>
      <c r="H744" t="s">
        <v>45</v>
      </c>
      <c r="I744" t="s">
        <v>65</v>
      </c>
      <c r="J744">
        <v>230</v>
      </c>
      <c r="K744">
        <v>10</v>
      </c>
      <c r="L744" t="s">
        <v>45</v>
      </c>
      <c r="M744" t="s">
        <v>46</v>
      </c>
      <c r="N744" t="s">
        <v>46</v>
      </c>
      <c r="O744" t="s">
        <v>46</v>
      </c>
      <c r="P744" t="s">
        <v>45</v>
      </c>
      <c r="Q744" t="s">
        <v>45</v>
      </c>
      <c r="R744" t="s">
        <v>49</v>
      </c>
      <c r="S744" t="s">
        <v>46</v>
      </c>
      <c r="T744" t="s">
        <v>50</v>
      </c>
      <c r="U744">
        <v>98.55</v>
      </c>
      <c r="V744">
        <v>1008.55</v>
      </c>
      <c r="W744" t="s">
        <v>45</v>
      </c>
      <c r="X744">
        <v>60.627721334564797</v>
      </c>
      <c r="Y744">
        <v>40.950521670619302</v>
      </c>
      <c r="Z744">
        <v>33.785280009097001</v>
      </c>
      <c r="AA744" s="1" t="d">
        <v>2023-10-10</v>
      </c>
      <c r="AB744">
        <v>0</v>
      </c>
      <c r="AC744">
        <v>492.75</v>
      </c>
      <c r="AD744" s="1" t="d">
        <v>2023-09-03</v>
      </c>
      <c r="AE744" t="s">
        <v>45</v>
      </c>
      <c r="AF744">
        <v>2023</v>
      </c>
      <c r="AG744">
        <v>10</v>
      </c>
      <c r="AH744">
        <v>10</v>
      </c>
      <c r="AI744">
        <v>2023</v>
      </c>
      <c r="AJ744">
        <v>9</v>
      </c>
      <c r="AK744">
        <v>3</v>
      </c>
      <c r="AL744">
        <v>36.840000000000003</v>
      </c>
      <c r="AM744">
        <v>98.55</v>
      </c>
      <c r="AN744" t="s">
        <v>51</v>
      </c>
      <c r="AO744" t="s">
        <v>53</v>
      </c>
      <c r="AP744" t="s">
        <v>59</v>
      </c>
      <c r="AQ744">
        <v>22666.5</v>
      </c>
    </row>
    <row r="745" spans="1:43" x14ac:dyDescent="0.2">
      <c r="A745" t="s">
        <v>807</v>
      </c>
      <c r="B745" t="s">
        <v>44</v>
      </c>
      <c r="C745">
        <v>0</v>
      </c>
      <c r="D745" t="s">
        <v>45</v>
      </c>
      <c r="E745" t="s">
        <v>45</v>
      </c>
      <c r="F745">
        <v>61</v>
      </c>
      <c r="G745" t="s">
        <v>45</v>
      </c>
      <c r="H745" t="s">
        <v>45</v>
      </c>
      <c r="I745" t="s">
        <v>46</v>
      </c>
      <c r="J745">
        <v>0</v>
      </c>
      <c r="K745">
        <v>0</v>
      </c>
      <c r="L745" t="s">
        <v>74</v>
      </c>
      <c r="M745" t="s">
        <v>74</v>
      </c>
      <c r="N745" t="s">
        <v>74</v>
      </c>
      <c r="O745" t="s">
        <v>74</v>
      </c>
      <c r="P745" t="s">
        <v>74</v>
      </c>
      <c r="Q745" t="s">
        <v>74</v>
      </c>
      <c r="R745" t="s">
        <v>75</v>
      </c>
      <c r="S745" t="s">
        <v>45</v>
      </c>
      <c r="T745" t="s">
        <v>57</v>
      </c>
      <c r="U745">
        <v>24.1</v>
      </c>
      <c r="V745">
        <v>1551.6</v>
      </c>
      <c r="W745" t="s">
        <v>46</v>
      </c>
      <c r="X745">
        <v>70.391365750000006</v>
      </c>
      <c r="Y745">
        <v>75.790155191797297</v>
      </c>
      <c r="Z745">
        <v>12.4267995377659</v>
      </c>
      <c r="AA745" s="1" t="d">
        <v>2025-02-07</v>
      </c>
      <c r="AB745">
        <v>0</v>
      </c>
      <c r="AC745">
        <v>735.05</v>
      </c>
      <c r="AD745" s="1" t="d">
        <v>2023-07-17</v>
      </c>
      <c r="AE745" t="s">
        <v>46</v>
      </c>
      <c r="AF745">
        <v>2025</v>
      </c>
      <c r="AG745">
        <v>2</v>
      </c>
      <c r="AH745">
        <v>7</v>
      </c>
      <c r="AI745">
        <v>2023</v>
      </c>
      <c r="AJ745">
        <v>7</v>
      </c>
      <c r="AK745">
        <v>17</v>
      </c>
      <c r="AL745">
        <v>118.96</v>
      </c>
      <c r="AM745">
        <v>24.1</v>
      </c>
      <c r="AN745" t="s">
        <v>63</v>
      </c>
      <c r="AO745" t="s">
        <v>52</v>
      </c>
      <c r="AP745" t="s">
        <v>59</v>
      </c>
      <c r="AQ745">
        <v>0</v>
      </c>
    </row>
    <row r="746" spans="1:43" x14ac:dyDescent="0.2">
      <c r="A746" t="s">
        <v>808</v>
      </c>
      <c r="B746" t="s">
        <v>44</v>
      </c>
      <c r="C746">
        <v>0</v>
      </c>
      <c r="D746" t="s">
        <v>46</v>
      </c>
      <c r="E746" t="s">
        <v>46</v>
      </c>
      <c r="F746">
        <v>5</v>
      </c>
      <c r="G746" t="s">
        <v>45</v>
      </c>
      <c r="H746" t="s">
        <v>46</v>
      </c>
      <c r="I746" t="s">
        <v>48</v>
      </c>
      <c r="J746">
        <v>588</v>
      </c>
      <c r="K746">
        <v>8</v>
      </c>
      <c r="L746" t="s">
        <v>46</v>
      </c>
      <c r="M746" t="s">
        <v>46</v>
      </c>
      <c r="N746" t="s">
        <v>46</v>
      </c>
      <c r="O746" t="s">
        <v>46</v>
      </c>
      <c r="P746" t="s">
        <v>46</v>
      </c>
      <c r="Q746" t="s">
        <v>46</v>
      </c>
      <c r="R746" t="s">
        <v>49</v>
      </c>
      <c r="S746" t="s">
        <v>45</v>
      </c>
      <c r="T746" t="s">
        <v>68</v>
      </c>
      <c r="U746">
        <v>44.05</v>
      </c>
      <c r="V746">
        <v>202.15</v>
      </c>
      <c r="W746" t="s">
        <v>46</v>
      </c>
      <c r="X746">
        <v>77.764885307036806</v>
      </c>
      <c r="Y746">
        <v>82.897748568964104</v>
      </c>
      <c r="Z746">
        <v>5.7544757450488797</v>
      </c>
      <c r="AA746" s="1" t="d">
        <v>2023-10-07</v>
      </c>
      <c r="AB746">
        <v>19.288507805872602</v>
      </c>
      <c r="AC746">
        <v>110.125</v>
      </c>
      <c r="AD746" s="1" t="d">
        <v>2023-08-05</v>
      </c>
      <c r="AE746" t="s">
        <v>46</v>
      </c>
      <c r="AF746">
        <v>2023</v>
      </c>
      <c r="AG746">
        <v>10</v>
      </c>
      <c r="AH746">
        <v>7</v>
      </c>
      <c r="AI746">
        <v>2023</v>
      </c>
      <c r="AJ746">
        <v>8</v>
      </c>
      <c r="AK746">
        <v>5</v>
      </c>
      <c r="AL746">
        <v>77.010000000000005</v>
      </c>
      <c r="AM746">
        <v>63.338507805872602</v>
      </c>
      <c r="AN746" t="s">
        <v>51</v>
      </c>
      <c r="AO746" t="s">
        <v>59</v>
      </c>
      <c r="AP746" t="s">
        <v>53</v>
      </c>
      <c r="AQ746">
        <v>25901.3999999999</v>
      </c>
    </row>
    <row r="747" spans="1:43" x14ac:dyDescent="0.2">
      <c r="A747" t="s">
        <v>809</v>
      </c>
      <c r="B747" t="s">
        <v>44</v>
      </c>
      <c r="C747">
        <v>1</v>
      </c>
      <c r="D747" t="s">
        <v>45</v>
      </c>
      <c r="E747" t="s">
        <v>46</v>
      </c>
      <c r="F747">
        <v>72</v>
      </c>
      <c r="G747" t="s">
        <v>45</v>
      </c>
      <c r="H747" t="s">
        <v>45</v>
      </c>
      <c r="I747" t="s">
        <v>65</v>
      </c>
      <c r="J747">
        <v>989</v>
      </c>
      <c r="K747">
        <v>3</v>
      </c>
      <c r="L747" t="s">
        <v>46</v>
      </c>
      <c r="M747" t="s">
        <v>45</v>
      </c>
      <c r="N747" t="s">
        <v>45</v>
      </c>
      <c r="O747" t="s">
        <v>45</v>
      </c>
      <c r="P747" t="s">
        <v>45</v>
      </c>
      <c r="Q747" t="s">
        <v>45</v>
      </c>
      <c r="R747" t="s">
        <v>75</v>
      </c>
      <c r="S747" t="s">
        <v>45</v>
      </c>
      <c r="T747" t="s">
        <v>68</v>
      </c>
      <c r="U747">
        <v>110.8</v>
      </c>
      <c r="V747">
        <v>7882.25</v>
      </c>
      <c r="W747" t="s">
        <v>46</v>
      </c>
      <c r="X747">
        <v>59.113842802698002</v>
      </c>
      <c r="Y747">
        <v>100</v>
      </c>
      <c r="Z747">
        <v>11.528327843212899</v>
      </c>
      <c r="AA747" s="1" t="d">
        <v>2025-02-12</v>
      </c>
      <c r="AB747">
        <v>45.982982930982701</v>
      </c>
      <c r="AC747">
        <v>3988.8</v>
      </c>
      <c r="AD747" s="1" t="d">
        <v>2023-09-11</v>
      </c>
      <c r="AE747" t="s">
        <v>45</v>
      </c>
      <c r="AF747">
        <v>2025</v>
      </c>
      <c r="AG747">
        <v>2</v>
      </c>
      <c r="AH747">
        <v>12</v>
      </c>
      <c r="AI747">
        <v>2023</v>
      </c>
      <c r="AJ747">
        <v>9</v>
      </c>
      <c r="AK747">
        <v>11</v>
      </c>
      <c r="AL747">
        <v>119.59</v>
      </c>
      <c r="AM747">
        <v>156.782982930982</v>
      </c>
      <c r="AN747" t="s">
        <v>63</v>
      </c>
      <c r="AO747" t="s">
        <v>53</v>
      </c>
      <c r="AP747" t="s">
        <v>59</v>
      </c>
      <c r="AQ747">
        <v>109581.2</v>
      </c>
    </row>
    <row r="748" spans="1:43" x14ac:dyDescent="0.2">
      <c r="A748" t="s">
        <v>810</v>
      </c>
      <c r="B748" t="s">
        <v>55</v>
      </c>
      <c r="C748">
        <v>1</v>
      </c>
      <c r="D748" t="s">
        <v>45</v>
      </c>
      <c r="E748" t="s">
        <v>45</v>
      </c>
      <c r="F748">
        <v>72</v>
      </c>
      <c r="G748" t="s">
        <v>45</v>
      </c>
      <c r="H748" t="s">
        <v>45</v>
      </c>
      <c r="I748" t="s">
        <v>65</v>
      </c>
      <c r="J748">
        <v>630</v>
      </c>
      <c r="K748">
        <v>7</v>
      </c>
      <c r="L748" t="s">
        <v>45</v>
      </c>
      <c r="M748" t="s">
        <v>45</v>
      </c>
      <c r="N748" t="s">
        <v>45</v>
      </c>
      <c r="O748" t="s">
        <v>45</v>
      </c>
      <c r="P748" t="s">
        <v>45</v>
      </c>
      <c r="Q748" t="s">
        <v>45</v>
      </c>
      <c r="R748" t="s">
        <v>75</v>
      </c>
      <c r="S748" t="s">
        <v>45</v>
      </c>
      <c r="T748" t="s">
        <v>62</v>
      </c>
      <c r="U748">
        <v>114.95</v>
      </c>
      <c r="V748">
        <v>8196.4</v>
      </c>
      <c r="W748" t="s">
        <v>46</v>
      </c>
      <c r="X748">
        <v>72.8015014671561</v>
      </c>
      <c r="Y748">
        <v>88.711247034316898</v>
      </c>
      <c r="Z748">
        <v>6.34372715593521</v>
      </c>
      <c r="AA748" s="1" t="d">
        <v>2024-11-05</v>
      </c>
      <c r="AB748">
        <v>25.3556488549284</v>
      </c>
      <c r="AC748">
        <v>4138.2</v>
      </c>
      <c r="AD748" s="1" t="d">
        <v>2023-07-19</v>
      </c>
      <c r="AE748" t="s">
        <v>46</v>
      </c>
      <c r="AF748">
        <v>2024</v>
      </c>
      <c r="AG748">
        <v>11</v>
      </c>
      <c r="AH748">
        <v>5</v>
      </c>
      <c r="AI748">
        <v>2023</v>
      </c>
      <c r="AJ748">
        <v>7</v>
      </c>
      <c r="AK748">
        <v>19</v>
      </c>
      <c r="AL748">
        <v>138.46</v>
      </c>
      <c r="AM748">
        <v>140.30564885492799</v>
      </c>
      <c r="AN748" t="s">
        <v>63</v>
      </c>
      <c r="AO748" t="s">
        <v>53</v>
      </c>
      <c r="AP748" t="s">
        <v>59</v>
      </c>
      <c r="AQ748">
        <v>72418.5</v>
      </c>
    </row>
    <row r="749" spans="1:43" x14ac:dyDescent="0.2">
      <c r="A749" t="s">
        <v>811</v>
      </c>
      <c r="B749" t="s">
        <v>44</v>
      </c>
      <c r="C749">
        <v>1</v>
      </c>
      <c r="D749" t="s">
        <v>46</v>
      </c>
      <c r="E749" t="s">
        <v>46</v>
      </c>
      <c r="F749">
        <v>3</v>
      </c>
      <c r="G749" t="s">
        <v>45</v>
      </c>
      <c r="H749" t="s">
        <v>46</v>
      </c>
      <c r="I749" t="s">
        <v>65</v>
      </c>
      <c r="J749">
        <v>178</v>
      </c>
      <c r="K749">
        <v>2</v>
      </c>
      <c r="L749" t="s">
        <v>46</v>
      </c>
      <c r="M749" t="s">
        <v>46</v>
      </c>
      <c r="N749" t="s">
        <v>45</v>
      </c>
      <c r="O749" t="s">
        <v>46</v>
      </c>
      <c r="P749" t="s">
        <v>46</v>
      </c>
      <c r="Q749" t="s">
        <v>46</v>
      </c>
      <c r="R749" t="s">
        <v>49</v>
      </c>
      <c r="S749" t="s">
        <v>46</v>
      </c>
      <c r="T749" t="s">
        <v>57</v>
      </c>
      <c r="U749">
        <v>75.05</v>
      </c>
      <c r="V749">
        <v>202.9</v>
      </c>
      <c r="W749" t="s">
        <v>46</v>
      </c>
      <c r="X749">
        <v>58.669256014700103</v>
      </c>
      <c r="Y749">
        <v>76.739764678321507</v>
      </c>
      <c r="Z749">
        <v>5.5117030739999997</v>
      </c>
      <c r="AA749" s="1" t="d">
        <v>2023-10-17</v>
      </c>
      <c r="AB749">
        <v>0</v>
      </c>
      <c r="AC749">
        <v>112.575</v>
      </c>
      <c r="AD749" s="1" t="d">
        <v>2023-09-06</v>
      </c>
      <c r="AE749" t="s">
        <v>45</v>
      </c>
      <c r="AF749">
        <v>2023</v>
      </c>
      <c r="AG749">
        <v>10</v>
      </c>
      <c r="AH749">
        <v>17</v>
      </c>
      <c r="AI749">
        <v>2023</v>
      </c>
      <c r="AJ749">
        <v>9</v>
      </c>
      <c r="AK749">
        <v>6</v>
      </c>
      <c r="AL749">
        <v>56.16</v>
      </c>
      <c r="AM749">
        <v>75.05</v>
      </c>
      <c r="AN749" t="s">
        <v>51</v>
      </c>
      <c r="AO749" t="s">
        <v>53</v>
      </c>
      <c r="AP749" t="s">
        <v>59</v>
      </c>
      <c r="AQ749">
        <v>13358.9</v>
      </c>
    </row>
    <row r="750" spans="1:43" x14ac:dyDescent="0.2">
      <c r="A750" t="s">
        <v>812</v>
      </c>
      <c r="B750" t="s">
        <v>55</v>
      </c>
      <c r="C750">
        <v>0</v>
      </c>
      <c r="D750" t="s">
        <v>45</v>
      </c>
      <c r="E750" t="s">
        <v>46</v>
      </c>
      <c r="F750">
        <v>48</v>
      </c>
      <c r="G750" t="s">
        <v>45</v>
      </c>
      <c r="H750" t="s">
        <v>46</v>
      </c>
      <c r="I750" t="s">
        <v>46</v>
      </c>
      <c r="J750">
        <v>0</v>
      </c>
      <c r="K750">
        <v>0</v>
      </c>
      <c r="L750" t="s">
        <v>74</v>
      </c>
      <c r="M750" t="s">
        <v>74</v>
      </c>
      <c r="N750" t="s">
        <v>74</v>
      </c>
      <c r="O750" t="s">
        <v>74</v>
      </c>
      <c r="P750" t="s">
        <v>74</v>
      </c>
      <c r="Q750" t="s">
        <v>74</v>
      </c>
      <c r="R750" t="s">
        <v>75</v>
      </c>
      <c r="S750" t="s">
        <v>46</v>
      </c>
      <c r="T750" t="s">
        <v>57</v>
      </c>
      <c r="U750">
        <v>19.25</v>
      </c>
      <c r="V750">
        <v>855.1</v>
      </c>
      <c r="W750" t="s">
        <v>46</v>
      </c>
      <c r="X750">
        <v>60.827232955120699</v>
      </c>
      <c r="Y750">
        <v>92.012139221639401</v>
      </c>
      <c r="Z750">
        <v>6.8125628258749398</v>
      </c>
      <c r="AA750" s="1" t="d">
        <v>2024-11-07</v>
      </c>
      <c r="AB750">
        <v>0</v>
      </c>
      <c r="AC750">
        <v>462</v>
      </c>
      <c r="AD750" s="1" t="d">
        <v>2023-09-13</v>
      </c>
      <c r="AE750" t="s">
        <v>46</v>
      </c>
      <c r="AF750">
        <v>2024</v>
      </c>
      <c r="AG750">
        <v>11</v>
      </c>
      <c r="AH750">
        <v>7</v>
      </c>
      <c r="AI750">
        <v>2023</v>
      </c>
      <c r="AJ750">
        <v>9</v>
      </c>
      <c r="AK750">
        <v>13</v>
      </c>
      <c r="AL750">
        <v>102.01</v>
      </c>
      <c r="AM750">
        <v>19.25</v>
      </c>
      <c r="AN750" t="s">
        <v>63</v>
      </c>
      <c r="AO750" t="s">
        <v>52</v>
      </c>
      <c r="AP750" t="s">
        <v>59</v>
      </c>
      <c r="AQ750">
        <v>0</v>
      </c>
    </row>
    <row r="751" spans="1:43" x14ac:dyDescent="0.2">
      <c r="A751" t="s">
        <v>813</v>
      </c>
      <c r="B751" t="s">
        <v>44</v>
      </c>
      <c r="C751">
        <v>0</v>
      </c>
      <c r="D751" t="s">
        <v>46</v>
      </c>
      <c r="E751" t="s">
        <v>46</v>
      </c>
      <c r="F751">
        <v>63</v>
      </c>
      <c r="G751" t="s">
        <v>45</v>
      </c>
      <c r="H751" t="s">
        <v>46</v>
      </c>
      <c r="I751" t="s">
        <v>65</v>
      </c>
      <c r="J751">
        <v>407</v>
      </c>
      <c r="K751">
        <v>1</v>
      </c>
      <c r="L751" t="s">
        <v>46</v>
      </c>
      <c r="M751" t="s">
        <v>46</v>
      </c>
      <c r="N751" t="s">
        <v>45</v>
      </c>
      <c r="O751" t="s">
        <v>45</v>
      </c>
      <c r="P751" t="s">
        <v>45</v>
      </c>
      <c r="Q751" t="s">
        <v>46</v>
      </c>
      <c r="R751" t="s">
        <v>56</v>
      </c>
      <c r="S751" t="s">
        <v>45</v>
      </c>
      <c r="T751" t="s">
        <v>68</v>
      </c>
      <c r="U751">
        <v>90.05</v>
      </c>
      <c r="V751">
        <v>5817</v>
      </c>
      <c r="W751" t="s">
        <v>46</v>
      </c>
      <c r="X751">
        <v>48.900083547276601</v>
      </c>
      <c r="Y751">
        <v>75.919246269784395</v>
      </c>
      <c r="Z751">
        <v>8.1229627680000007</v>
      </c>
      <c r="AA751" s="1" t="d">
        <v>2024-04-04</v>
      </c>
      <c r="AB751">
        <v>34.969519836559599</v>
      </c>
      <c r="AC751">
        <v>2836.5749999999998</v>
      </c>
      <c r="AD751" s="1" t="d">
        <v>2023-09-02</v>
      </c>
      <c r="AE751" t="s">
        <v>45</v>
      </c>
      <c r="AF751">
        <v>2024</v>
      </c>
      <c r="AG751">
        <v>4</v>
      </c>
      <c r="AH751">
        <v>4</v>
      </c>
      <c r="AI751">
        <v>2023</v>
      </c>
      <c r="AJ751">
        <v>9</v>
      </c>
      <c r="AK751">
        <v>2</v>
      </c>
      <c r="AL751">
        <v>103.78</v>
      </c>
      <c r="AM751">
        <v>125.019519836559</v>
      </c>
      <c r="AN751" t="s">
        <v>63</v>
      </c>
      <c r="AO751" t="s">
        <v>53</v>
      </c>
      <c r="AP751" t="s">
        <v>52</v>
      </c>
      <c r="AQ751">
        <v>36650.35</v>
      </c>
    </row>
    <row r="752" spans="1:43" x14ac:dyDescent="0.2">
      <c r="A752" t="s">
        <v>814</v>
      </c>
      <c r="B752" t="s">
        <v>44</v>
      </c>
      <c r="C752">
        <v>0</v>
      </c>
      <c r="D752" t="s">
        <v>46</v>
      </c>
      <c r="E752" t="s">
        <v>46</v>
      </c>
      <c r="F752">
        <v>27</v>
      </c>
      <c r="G752" t="s">
        <v>45</v>
      </c>
      <c r="H752" t="s">
        <v>46</v>
      </c>
      <c r="I752" t="s">
        <v>48</v>
      </c>
      <c r="J752">
        <v>987</v>
      </c>
      <c r="K752">
        <v>5</v>
      </c>
      <c r="L752" t="s">
        <v>45</v>
      </c>
      <c r="M752" t="s">
        <v>45</v>
      </c>
      <c r="N752" t="s">
        <v>46</v>
      </c>
      <c r="O752" t="s">
        <v>46</v>
      </c>
      <c r="P752" t="s">
        <v>46</v>
      </c>
      <c r="Q752" t="s">
        <v>46</v>
      </c>
      <c r="R752" t="s">
        <v>49</v>
      </c>
      <c r="S752" t="s">
        <v>45</v>
      </c>
      <c r="T752" t="s">
        <v>57</v>
      </c>
      <c r="U752">
        <v>56.7</v>
      </c>
      <c r="V752">
        <v>1652.95</v>
      </c>
      <c r="W752" t="s">
        <v>46</v>
      </c>
      <c r="X752">
        <v>56.1515013083364</v>
      </c>
      <c r="Y752">
        <v>59.618754648221397</v>
      </c>
      <c r="Z752">
        <v>9.7558508203314798</v>
      </c>
      <c r="AA752" s="1" t="d">
        <v>2023-10-08</v>
      </c>
      <c r="AB752">
        <v>14.6759216283345</v>
      </c>
      <c r="AC752">
        <v>765.45</v>
      </c>
      <c r="AD752" s="1" t="d">
        <v>2023-09-03</v>
      </c>
      <c r="AE752" t="s">
        <v>45</v>
      </c>
      <c r="AF752">
        <v>2023</v>
      </c>
      <c r="AG752">
        <v>10</v>
      </c>
      <c r="AH752">
        <v>8</v>
      </c>
      <c r="AI752">
        <v>2023</v>
      </c>
      <c r="AJ752">
        <v>9</v>
      </c>
      <c r="AK752">
        <v>3</v>
      </c>
      <c r="AL752">
        <v>73.400000000000006</v>
      </c>
      <c r="AM752">
        <v>71.375921628334495</v>
      </c>
      <c r="AN752" t="s">
        <v>58</v>
      </c>
      <c r="AO752" t="s">
        <v>59</v>
      </c>
      <c r="AP752" t="s">
        <v>59</v>
      </c>
      <c r="AQ752">
        <v>55962.9</v>
      </c>
    </row>
    <row r="753" spans="1:43" x14ac:dyDescent="0.2">
      <c r="A753" t="s">
        <v>815</v>
      </c>
      <c r="B753" t="s">
        <v>55</v>
      </c>
      <c r="C753">
        <v>0</v>
      </c>
      <c r="D753" t="s">
        <v>45</v>
      </c>
      <c r="E753" t="s">
        <v>45</v>
      </c>
      <c r="F753">
        <v>70</v>
      </c>
      <c r="G753" t="s">
        <v>45</v>
      </c>
      <c r="H753" t="s">
        <v>46</v>
      </c>
      <c r="I753" t="s">
        <v>48</v>
      </c>
      <c r="J753">
        <v>456</v>
      </c>
      <c r="K753">
        <v>3</v>
      </c>
      <c r="L753" t="s">
        <v>45</v>
      </c>
      <c r="M753" t="s">
        <v>45</v>
      </c>
      <c r="N753" t="s">
        <v>45</v>
      </c>
      <c r="O753" t="s">
        <v>46</v>
      </c>
      <c r="P753" t="s">
        <v>45</v>
      </c>
      <c r="Q753" t="s">
        <v>45</v>
      </c>
      <c r="R753" t="s">
        <v>75</v>
      </c>
      <c r="S753" t="s">
        <v>45</v>
      </c>
      <c r="T753" t="s">
        <v>68</v>
      </c>
      <c r="U753">
        <v>80.150000000000006</v>
      </c>
      <c r="V753">
        <v>5600.15</v>
      </c>
      <c r="W753" t="s">
        <v>46</v>
      </c>
      <c r="X753">
        <v>49.724730919999999</v>
      </c>
      <c r="Y753">
        <v>69.919136890825897</v>
      </c>
      <c r="Z753">
        <v>11.177278975555501</v>
      </c>
      <c r="AA753" s="1" t="d">
        <v>2024-11-14</v>
      </c>
      <c r="AB753">
        <v>47.593284944539</v>
      </c>
      <c r="AC753">
        <v>2805.25</v>
      </c>
      <c r="AD753" s="1" t="d">
        <v>2023-09-13</v>
      </c>
      <c r="AE753" t="s">
        <v>45</v>
      </c>
      <c r="AF753">
        <v>2024</v>
      </c>
      <c r="AG753">
        <v>11</v>
      </c>
      <c r="AH753">
        <v>14</v>
      </c>
      <c r="AI753">
        <v>2023</v>
      </c>
      <c r="AJ753">
        <v>9</v>
      </c>
      <c r="AK753">
        <v>13</v>
      </c>
      <c r="AL753">
        <v>108.55</v>
      </c>
      <c r="AM753">
        <v>127.743284944539</v>
      </c>
      <c r="AN753" t="s">
        <v>63</v>
      </c>
      <c r="AO753" t="s">
        <v>53</v>
      </c>
      <c r="AP753" t="s">
        <v>52</v>
      </c>
      <c r="AQ753">
        <v>36548.400000000001</v>
      </c>
    </row>
    <row r="754" spans="1:43" x14ac:dyDescent="0.2">
      <c r="A754" t="s">
        <v>816</v>
      </c>
      <c r="B754" t="s">
        <v>55</v>
      </c>
      <c r="C754">
        <v>0</v>
      </c>
      <c r="D754" t="s">
        <v>45</v>
      </c>
      <c r="E754" t="s">
        <v>45</v>
      </c>
      <c r="F754">
        <v>7</v>
      </c>
      <c r="G754" t="s">
        <v>45</v>
      </c>
      <c r="H754" t="s">
        <v>46</v>
      </c>
      <c r="I754" t="s">
        <v>48</v>
      </c>
      <c r="J754">
        <v>769</v>
      </c>
      <c r="K754">
        <v>5</v>
      </c>
      <c r="L754" t="s">
        <v>45</v>
      </c>
      <c r="M754" t="s">
        <v>46</v>
      </c>
      <c r="N754" t="s">
        <v>45</v>
      </c>
      <c r="O754" t="s">
        <v>45</v>
      </c>
      <c r="P754" t="s">
        <v>46</v>
      </c>
      <c r="Q754" t="s">
        <v>45</v>
      </c>
      <c r="R754" t="s">
        <v>49</v>
      </c>
      <c r="S754" t="s">
        <v>45</v>
      </c>
      <c r="T754" t="s">
        <v>68</v>
      </c>
      <c r="U754">
        <v>71.349999999999994</v>
      </c>
      <c r="V754">
        <v>515.75</v>
      </c>
      <c r="W754" t="s">
        <v>46</v>
      </c>
      <c r="X754">
        <v>55.361901205339997</v>
      </c>
      <c r="Y754">
        <v>61.292080789741398</v>
      </c>
      <c r="Z754">
        <v>0</v>
      </c>
      <c r="AA754" s="1" t="d">
        <v>2023-09-29</v>
      </c>
      <c r="AB754">
        <v>35.108322122856698</v>
      </c>
      <c r="AC754">
        <v>249.72499999999999</v>
      </c>
      <c r="AD754" s="1" t="d">
        <v>2023-08-30</v>
      </c>
      <c r="AE754" t="s">
        <v>45</v>
      </c>
      <c r="AF754">
        <v>2023</v>
      </c>
      <c r="AG754">
        <v>9</v>
      </c>
      <c r="AH754">
        <v>29</v>
      </c>
      <c r="AI754">
        <v>2023</v>
      </c>
      <c r="AJ754">
        <v>8</v>
      </c>
      <c r="AK754">
        <v>30</v>
      </c>
      <c r="AL754">
        <v>62.36</v>
      </c>
      <c r="AM754">
        <v>106.458322122856</v>
      </c>
      <c r="AN754" t="s">
        <v>51</v>
      </c>
      <c r="AO754" t="s">
        <v>53</v>
      </c>
      <c r="AP754" t="s">
        <v>59</v>
      </c>
      <c r="AQ754">
        <v>54868.1499999999</v>
      </c>
    </row>
    <row r="755" spans="1:43" x14ac:dyDescent="0.2">
      <c r="A755" t="s">
        <v>817</v>
      </c>
      <c r="B755" t="s">
        <v>55</v>
      </c>
      <c r="C755">
        <v>0</v>
      </c>
      <c r="D755" t="s">
        <v>46</v>
      </c>
      <c r="E755" t="s">
        <v>45</v>
      </c>
      <c r="F755">
        <v>0</v>
      </c>
      <c r="G755" t="s">
        <v>45</v>
      </c>
      <c r="H755" t="s">
        <v>46</v>
      </c>
      <c r="I755" t="s">
        <v>46</v>
      </c>
      <c r="J755">
        <v>0</v>
      </c>
      <c r="K755">
        <v>0</v>
      </c>
      <c r="L755" t="s">
        <v>74</v>
      </c>
      <c r="M755" t="s">
        <v>74</v>
      </c>
      <c r="N755" t="s">
        <v>74</v>
      </c>
      <c r="O755" t="s">
        <v>74</v>
      </c>
      <c r="P755" t="s">
        <v>74</v>
      </c>
      <c r="Q755" t="s">
        <v>74</v>
      </c>
      <c r="R755" t="s">
        <v>75</v>
      </c>
      <c r="S755" t="s">
        <v>46</v>
      </c>
      <c r="T755" t="s">
        <v>57</v>
      </c>
      <c r="U755">
        <v>20.25</v>
      </c>
      <c r="V755">
        <f>Table1[[#This Row],[MonthlyCharges]]*24</f>
        <v>486</v>
      </c>
      <c r="W755" t="s">
        <v>46</v>
      </c>
      <c r="X755">
        <v>85.804626949117505</v>
      </c>
      <c r="Y755">
        <v>76.484865159586903</v>
      </c>
      <c r="Z755">
        <v>5.9617472112661698</v>
      </c>
      <c r="AA755" s="1" t="d">
        <v>2025-05-11</v>
      </c>
      <c r="AB755">
        <v>0</v>
      </c>
      <c r="AC755">
        <v>0</v>
      </c>
      <c r="AD755" s="1" t="d">
        <v>2023-08-02</v>
      </c>
      <c r="AE755" t="s">
        <v>46</v>
      </c>
      <c r="AF755">
        <v>2025</v>
      </c>
      <c r="AG755">
        <v>5</v>
      </c>
      <c r="AH755">
        <v>11</v>
      </c>
      <c r="AI755">
        <v>2023</v>
      </c>
      <c r="AJ755">
        <v>8</v>
      </c>
      <c r="AK755">
        <v>2</v>
      </c>
      <c r="AL755">
        <v>79.84</v>
      </c>
      <c r="AM755">
        <v>20.25</v>
      </c>
      <c r="AN755" t="s">
        <v>51</v>
      </c>
      <c r="AO755" t="s">
        <v>52</v>
      </c>
      <c r="AP755" t="s">
        <v>53</v>
      </c>
      <c r="AQ755">
        <v>0</v>
      </c>
    </row>
    <row r="756" spans="1:43" x14ac:dyDescent="0.2">
      <c r="A756" t="s">
        <v>818</v>
      </c>
      <c r="B756" t="s">
        <v>44</v>
      </c>
      <c r="C756">
        <v>0</v>
      </c>
      <c r="D756" t="s">
        <v>45</v>
      </c>
      <c r="E756" t="s">
        <v>46</v>
      </c>
      <c r="F756">
        <v>2</v>
      </c>
      <c r="G756" t="s">
        <v>45</v>
      </c>
      <c r="H756" t="s">
        <v>46</v>
      </c>
      <c r="I756" t="s">
        <v>65</v>
      </c>
      <c r="J756">
        <v>662</v>
      </c>
      <c r="K756">
        <v>4</v>
      </c>
      <c r="L756" t="s">
        <v>45</v>
      </c>
      <c r="M756" t="s">
        <v>45</v>
      </c>
      <c r="N756" t="s">
        <v>46</v>
      </c>
      <c r="O756" t="s">
        <v>46</v>
      </c>
      <c r="P756" t="s">
        <v>45</v>
      </c>
      <c r="Q756" t="s">
        <v>46</v>
      </c>
      <c r="R756" t="s">
        <v>49</v>
      </c>
      <c r="S756" t="s">
        <v>46</v>
      </c>
      <c r="T756" t="s">
        <v>50</v>
      </c>
      <c r="U756">
        <v>90.35</v>
      </c>
      <c r="V756">
        <v>190.5</v>
      </c>
      <c r="W756" t="s">
        <v>46</v>
      </c>
      <c r="X756">
        <v>55.759016667520797</v>
      </c>
      <c r="Y756">
        <v>80.184183791895506</v>
      </c>
      <c r="Z756">
        <v>8.0421501132197992</v>
      </c>
      <c r="AA756" s="1" t="d">
        <v>2023-10-13</v>
      </c>
      <c r="AB756">
        <v>15.570882906535401</v>
      </c>
      <c r="AC756">
        <v>90.35</v>
      </c>
      <c r="AD756" s="1" t="d">
        <v>2023-09-13</v>
      </c>
      <c r="AE756" t="s">
        <v>45</v>
      </c>
      <c r="AF756">
        <v>2023</v>
      </c>
      <c r="AG756">
        <v>10</v>
      </c>
      <c r="AH756">
        <v>13</v>
      </c>
      <c r="AI756">
        <v>2023</v>
      </c>
      <c r="AJ756">
        <v>9</v>
      </c>
      <c r="AK756">
        <v>13</v>
      </c>
      <c r="AL756">
        <v>49.72</v>
      </c>
      <c r="AM756">
        <v>105.920882906535</v>
      </c>
      <c r="AN756" t="s">
        <v>51</v>
      </c>
      <c r="AO756" t="s">
        <v>53</v>
      </c>
      <c r="AP756" t="s">
        <v>59</v>
      </c>
      <c r="AQ756">
        <v>59811.7</v>
      </c>
    </row>
    <row r="757" spans="1:43" x14ac:dyDescent="0.2">
      <c r="A757" t="s">
        <v>819</v>
      </c>
      <c r="B757" t="s">
        <v>55</v>
      </c>
      <c r="C757">
        <v>1</v>
      </c>
      <c r="D757" t="s">
        <v>46</v>
      </c>
      <c r="E757" t="s">
        <v>46</v>
      </c>
      <c r="F757">
        <v>20</v>
      </c>
      <c r="G757" t="s">
        <v>45</v>
      </c>
      <c r="H757" t="s">
        <v>45</v>
      </c>
      <c r="I757" t="s">
        <v>65</v>
      </c>
      <c r="J757">
        <v>344</v>
      </c>
      <c r="K757">
        <v>5</v>
      </c>
      <c r="L757" t="s">
        <v>46</v>
      </c>
      <c r="M757" t="s">
        <v>46</v>
      </c>
      <c r="N757" t="s">
        <v>45</v>
      </c>
      <c r="O757" t="s">
        <v>46</v>
      </c>
      <c r="P757" t="s">
        <v>45</v>
      </c>
      <c r="Q757" t="s">
        <v>45</v>
      </c>
      <c r="R757" t="s">
        <v>49</v>
      </c>
      <c r="S757" t="s">
        <v>45</v>
      </c>
      <c r="T757" t="s">
        <v>50</v>
      </c>
      <c r="U757">
        <v>98.55</v>
      </c>
      <c r="V757">
        <v>1842.8</v>
      </c>
      <c r="W757" t="s">
        <v>45</v>
      </c>
      <c r="X757">
        <v>100</v>
      </c>
      <c r="Y757">
        <v>31.929586050681799</v>
      </c>
      <c r="Z757">
        <v>33.449701384480399</v>
      </c>
      <c r="AA757" s="1" t="d">
        <v>2023-10-21</v>
      </c>
      <c r="AB757">
        <v>41.761007570811799</v>
      </c>
      <c r="AC757">
        <v>985.5</v>
      </c>
      <c r="AD757" s="1" t="d">
        <v>2023-09-13</v>
      </c>
      <c r="AE757" t="s">
        <v>46</v>
      </c>
      <c r="AF757">
        <v>2023</v>
      </c>
      <c r="AG757">
        <v>10</v>
      </c>
      <c r="AH757">
        <v>21</v>
      </c>
      <c r="AI757">
        <v>2023</v>
      </c>
      <c r="AJ757">
        <v>9</v>
      </c>
      <c r="AK757">
        <v>13</v>
      </c>
      <c r="AL757">
        <v>86.55</v>
      </c>
      <c r="AM757">
        <v>140.311007570811</v>
      </c>
      <c r="AN757" t="s">
        <v>58</v>
      </c>
      <c r="AO757" t="s">
        <v>53</v>
      </c>
      <c r="AP757" t="s">
        <v>53</v>
      </c>
      <c r="AQ757">
        <v>33901.199999999997</v>
      </c>
    </row>
    <row r="758" spans="1:43" x14ac:dyDescent="0.2">
      <c r="A758" t="s">
        <v>820</v>
      </c>
      <c r="B758" t="s">
        <v>55</v>
      </c>
      <c r="C758">
        <v>0</v>
      </c>
      <c r="D758" t="s">
        <v>46</v>
      </c>
      <c r="E758" t="s">
        <v>46</v>
      </c>
      <c r="F758">
        <v>66</v>
      </c>
      <c r="G758" t="s">
        <v>45</v>
      </c>
      <c r="H758" t="s">
        <v>46</v>
      </c>
      <c r="I758" t="s">
        <v>46</v>
      </c>
      <c r="J758">
        <v>0</v>
      </c>
      <c r="K758">
        <v>0</v>
      </c>
      <c r="L758" t="s">
        <v>74</v>
      </c>
      <c r="M758" t="s">
        <v>74</v>
      </c>
      <c r="N758" t="s">
        <v>74</v>
      </c>
      <c r="O758" t="s">
        <v>74</v>
      </c>
      <c r="P758" t="s">
        <v>74</v>
      </c>
      <c r="Q758" t="s">
        <v>74</v>
      </c>
      <c r="R758" t="s">
        <v>75</v>
      </c>
      <c r="S758" t="s">
        <v>46</v>
      </c>
      <c r="T758" t="s">
        <v>62</v>
      </c>
      <c r="U758">
        <v>19.7</v>
      </c>
      <c r="V758">
        <v>1253.8</v>
      </c>
      <c r="W758" t="s">
        <v>46</v>
      </c>
      <c r="X758">
        <v>77.399768513213303</v>
      </c>
      <c r="Y758">
        <v>96.764373122752801</v>
      </c>
      <c r="Z758">
        <v>17.525310193041602</v>
      </c>
      <c r="AA758" s="1" t="d">
        <v>2024-09-24</v>
      </c>
      <c r="AB758">
        <v>0</v>
      </c>
      <c r="AC758">
        <v>650.1</v>
      </c>
      <c r="AD758" s="1" t="d">
        <v>2023-07-03</v>
      </c>
      <c r="AE758" t="s">
        <v>46</v>
      </c>
      <c r="AF758">
        <v>2024</v>
      </c>
      <c r="AG758">
        <v>9</v>
      </c>
      <c r="AH758">
        <v>24</v>
      </c>
      <c r="AI758">
        <v>2023</v>
      </c>
      <c r="AJ758">
        <v>7</v>
      </c>
      <c r="AK758">
        <v>3</v>
      </c>
      <c r="AL758">
        <v>125.87</v>
      </c>
      <c r="AM758">
        <v>19.7</v>
      </c>
      <c r="AN758" t="s">
        <v>63</v>
      </c>
      <c r="AO758" t="s">
        <v>52</v>
      </c>
      <c r="AP758" t="s">
        <v>53</v>
      </c>
      <c r="AQ758">
        <v>0</v>
      </c>
    </row>
    <row r="759" spans="1:43" x14ac:dyDescent="0.2">
      <c r="A759" t="s">
        <v>821</v>
      </c>
      <c r="B759" t="s">
        <v>44</v>
      </c>
      <c r="C759">
        <v>0</v>
      </c>
      <c r="D759" t="s">
        <v>46</v>
      </c>
      <c r="E759" t="s">
        <v>46</v>
      </c>
      <c r="F759">
        <v>3</v>
      </c>
      <c r="G759" t="s">
        <v>45</v>
      </c>
      <c r="H759" t="s">
        <v>46</v>
      </c>
      <c r="I759" t="s">
        <v>46</v>
      </c>
      <c r="J759">
        <v>0</v>
      </c>
      <c r="K759">
        <v>0</v>
      </c>
      <c r="L759" t="s">
        <v>74</v>
      </c>
      <c r="M759" t="s">
        <v>74</v>
      </c>
      <c r="N759" t="s">
        <v>74</v>
      </c>
      <c r="O759" t="s">
        <v>74</v>
      </c>
      <c r="P759" t="s">
        <v>74</v>
      </c>
      <c r="Q759" t="s">
        <v>74</v>
      </c>
      <c r="R759" t="s">
        <v>49</v>
      </c>
      <c r="S759" t="s">
        <v>46</v>
      </c>
      <c r="T759" t="s">
        <v>57</v>
      </c>
      <c r="U759">
        <v>19.850000000000001</v>
      </c>
      <c r="V759">
        <v>57.2</v>
      </c>
      <c r="W759" t="s">
        <v>46</v>
      </c>
      <c r="X759">
        <v>72.7725418554231</v>
      </c>
      <c r="Y759">
        <v>83.269273737641598</v>
      </c>
      <c r="Z759">
        <v>4.59998695808933</v>
      </c>
      <c r="AA759" s="1" t="d">
        <v>2023-10-24</v>
      </c>
      <c r="AB759">
        <v>0</v>
      </c>
      <c r="AC759">
        <v>29.774999999999999</v>
      </c>
      <c r="AD759" s="1" t="d">
        <v>2023-08-25</v>
      </c>
      <c r="AE759" t="s">
        <v>46</v>
      </c>
      <c r="AF759">
        <v>2023</v>
      </c>
      <c r="AG759">
        <v>10</v>
      </c>
      <c r="AH759">
        <v>24</v>
      </c>
      <c r="AI759">
        <v>2023</v>
      </c>
      <c r="AJ759">
        <v>8</v>
      </c>
      <c r="AK759">
        <v>25</v>
      </c>
      <c r="AL759">
        <v>71.17</v>
      </c>
      <c r="AM759">
        <v>19.850000000000001</v>
      </c>
      <c r="AN759" t="s">
        <v>51</v>
      </c>
      <c r="AO759" t="s">
        <v>52</v>
      </c>
      <c r="AP759" t="s">
        <v>59</v>
      </c>
      <c r="AQ759">
        <v>0</v>
      </c>
    </row>
    <row r="760" spans="1:43" x14ac:dyDescent="0.2">
      <c r="A760" t="s">
        <v>822</v>
      </c>
      <c r="B760" t="s">
        <v>44</v>
      </c>
      <c r="C760">
        <v>0</v>
      </c>
      <c r="D760" t="s">
        <v>46</v>
      </c>
      <c r="E760" t="s">
        <v>45</v>
      </c>
      <c r="F760">
        <v>15</v>
      </c>
      <c r="G760" t="s">
        <v>45</v>
      </c>
      <c r="H760" t="s">
        <v>46</v>
      </c>
      <c r="I760" t="s">
        <v>65</v>
      </c>
      <c r="J760">
        <v>311</v>
      </c>
      <c r="K760">
        <v>2</v>
      </c>
      <c r="L760" t="s">
        <v>46</v>
      </c>
      <c r="M760" t="s">
        <v>45</v>
      </c>
      <c r="N760" t="s">
        <v>46</v>
      </c>
      <c r="O760" t="s">
        <v>46</v>
      </c>
      <c r="P760" t="s">
        <v>46</v>
      </c>
      <c r="Q760" t="s">
        <v>45</v>
      </c>
      <c r="R760" t="s">
        <v>49</v>
      </c>
      <c r="S760" t="s">
        <v>45</v>
      </c>
      <c r="T760" t="s">
        <v>62</v>
      </c>
      <c r="U760">
        <v>85.9</v>
      </c>
      <c r="V760">
        <v>1269.55</v>
      </c>
      <c r="W760" t="s">
        <v>45</v>
      </c>
      <c r="X760">
        <v>57.124633299999999</v>
      </c>
      <c r="Y760">
        <v>47.251546993302</v>
      </c>
      <c r="Z760">
        <v>28.9989166675417</v>
      </c>
      <c r="AA760" s="1" t="d">
        <v>2023-09-30</v>
      </c>
      <c r="AB760">
        <v>45.7557033220383</v>
      </c>
      <c r="AC760">
        <v>644.25</v>
      </c>
      <c r="AD760" s="1" t="d">
        <v>2023-09-05</v>
      </c>
      <c r="AE760" t="s">
        <v>45</v>
      </c>
      <c r="AF760">
        <v>2023</v>
      </c>
      <c r="AG760">
        <v>9</v>
      </c>
      <c r="AH760">
        <v>30</v>
      </c>
      <c r="AI760">
        <v>2023</v>
      </c>
      <c r="AJ760">
        <v>9</v>
      </c>
      <c r="AK760">
        <v>5</v>
      </c>
      <c r="AL760">
        <v>43.13</v>
      </c>
      <c r="AM760">
        <v>131.65570332203799</v>
      </c>
      <c r="AN760" t="s">
        <v>58</v>
      </c>
      <c r="AO760" t="s">
        <v>53</v>
      </c>
      <c r="AP760" t="s">
        <v>59</v>
      </c>
      <c r="AQ760">
        <v>26714.9</v>
      </c>
    </row>
    <row r="761" spans="1:43" x14ac:dyDescent="0.2">
      <c r="A761" t="s">
        <v>823</v>
      </c>
      <c r="B761" t="s">
        <v>44</v>
      </c>
      <c r="C761">
        <v>0</v>
      </c>
      <c r="D761" t="s">
        <v>45</v>
      </c>
      <c r="E761" t="s">
        <v>45</v>
      </c>
      <c r="F761">
        <v>72</v>
      </c>
      <c r="G761" t="s">
        <v>45</v>
      </c>
      <c r="H761" t="s">
        <v>45</v>
      </c>
      <c r="I761" t="s">
        <v>65</v>
      </c>
      <c r="J761">
        <v>411</v>
      </c>
      <c r="K761">
        <v>3</v>
      </c>
      <c r="L761" t="s">
        <v>45</v>
      </c>
      <c r="M761" t="s">
        <v>45</v>
      </c>
      <c r="N761" t="s">
        <v>46</v>
      </c>
      <c r="O761" t="s">
        <v>45</v>
      </c>
      <c r="P761" t="s">
        <v>46</v>
      </c>
      <c r="Q761" t="s">
        <v>46</v>
      </c>
      <c r="R761" t="s">
        <v>75</v>
      </c>
      <c r="S761" t="s">
        <v>45</v>
      </c>
      <c r="T761" t="s">
        <v>62</v>
      </c>
      <c r="U761">
        <v>90.35</v>
      </c>
      <c r="V761">
        <v>6563.4</v>
      </c>
      <c r="W761" t="s">
        <v>46</v>
      </c>
      <c r="X761">
        <v>80.504648191134805</v>
      </c>
      <c r="Y761">
        <v>77.808994711911296</v>
      </c>
      <c r="Z761">
        <v>10.8139830904995</v>
      </c>
      <c r="AA761" s="1" t="d">
        <v>2025-07-15</v>
      </c>
      <c r="AB761">
        <v>41.5438884489812</v>
      </c>
      <c r="AC761">
        <v>3252.6</v>
      </c>
      <c r="AD761" s="1" t="d">
        <v>2023-08-06</v>
      </c>
      <c r="AE761" t="s">
        <v>46</v>
      </c>
      <c r="AF761">
        <v>2025</v>
      </c>
      <c r="AG761">
        <v>7</v>
      </c>
      <c r="AH761">
        <v>15</v>
      </c>
      <c r="AI761">
        <v>2023</v>
      </c>
      <c r="AJ761">
        <v>8</v>
      </c>
      <c r="AK761">
        <v>6</v>
      </c>
      <c r="AL761">
        <v>141.69</v>
      </c>
      <c r="AM761">
        <v>131.89388844898099</v>
      </c>
      <c r="AN761" t="s">
        <v>63</v>
      </c>
      <c r="AO761" t="s">
        <v>53</v>
      </c>
      <c r="AP761" t="s">
        <v>53</v>
      </c>
      <c r="AQ761">
        <v>37133.85</v>
      </c>
    </row>
    <row r="762" spans="1:43" x14ac:dyDescent="0.2">
      <c r="A762" t="s">
        <v>824</v>
      </c>
      <c r="B762" t="s">
        <v>55</v>
      </c>
      <c r="C762">
        <v>0</v>
      </c>
      <c r="D762" t="s">
        <v>46</v>
      </c>
      <c r="E762" t="s">
        <v>46</v>
      </c>
      <c r="F762">
        <v>1</v>
      </c>
      <c r="G762" t="s">
        <v>45</v>
      </c>
      <c r="H762" t="s">
        <v>46</v>
      </c>
      <c r="I762" t="s">
        <v>46</v>
      </c>
      <c r="J762">
        <v>0</v>
      </c>
      <c r="K762">
        <v>0</v>
      </c>
      <c r="L762" t="s">
        <v>74</v>
      </c>
      <c r="M762" t="s">
        <v>74</v>
      </c>
      <c r="N762" t="s">
        <v>74</v>
      </c>
      <c r="O762" t="s">
        <v>74</v>
      </c>
      <c r="P762" t="s">
        <v>74</v>
      </c>
      <c r="Q762" t="s">
        <v>74</v>
      </c>
      <c r="R762" t="s">
        <v>49</v>
      </c>
      <c r="S762" t="s">
        <v>46</v>
      </c>
      <c r="T762" t="s">
        <v>57</v>
      </c>
      <c r="U762">
        <v>20.8</v>
      </c>
      <c r="V762">
        <v>20.8</v>
      </c>
      <c r="W762" t="s">
        <v>46</v>
      </c>
      <c r="X762">
        <v>61.365432606433302</v>
      </c>
      <c r="Y762">
        <v>88.294055810000003</v>
      </c>
      <c r="Z762">
        <v>17.475151548679101</v>
      </c>
      <c r="AA762" s="1" t="d">
        <v>2023-10-09</v>
      </c>
      <c r="AB762">
        <v>0</v>
      </c>
      <c r="AC762">
        <v>10.4</v>
      </c>
      <c r="AD762" s="1" t="d">
        <v>2023-09-05</v>
      </c>
      <c r="AE762" t="s">
        <v>46</v>
      </c>
      <c r="AF762">
        <v>2023</v>
      </c>
      <c r="AG762">
        <v>10</v>
      </c>
      <c r="AH762">
        <v>9</v>
      </c>
      <c r="AI762">
        <v>2023</v>
      </c>
      <c r="AJ762">
        <v>9</v>
      </c>
      <c r="AK762">
        <v>5</v>
      </c>
      <c r="AL762">
        <v>44.89</v>
      </c>
      <c r="AM762">
        <v>20.8</v>
      </c>
      <c r="AN762" t="s">
        <v>51</v>
      </c>
      <c r="AO762" t="s">
        <v>52</v>
      </c>
      <c r="AP762" t="s">
        <v>59</v>
      </c>
      <c r="AQ762">
        <v>0</v>
      </c>
    </row>
    <row r="763" spans="1:43" x14ac:dyDescent="0.2">
      <c r="A763" t="s">
        <v>825</v>
      </c>
      <c r="B763" t="s">
        <v>44</v>
      </c>
      <c r="C763">
        <v>0</v>
      </c>
      <c r="D763" t="s">
        <v>46</v>
      </c>
      <c r="E763" t="s">
        <v>46</v>
      </c>
      <c r="F763">
        <v>22</v>
      </c>
      <c r="G763" t="s">
        <v>45</v>
      </c>
      <c r="H763" t="s">
        <v>46</v>
      </c>
      <c r="I763" t="s">
        <v>65</v>
      </c>
      <c r="J763">
        <v>115</v>
      </c>
      <c r="K763">
        <v>8</v>
      </c>
      <c r="L763" t="s">
        <v>46</v>
      </c>
      <c r="M763" t="s">
        <v>46</v>
      </c>
      <c r="N763" t="s">
        <v>46</v>
      </c>
      <c r="O763" t="s">
        <v>46</v>
      </c>
      <c r="P763" t="s">
        <v>45</v>
      </c>
      <c r="Q763" t="s">
        <v>45</v>
      </c>
      <c r="R763" t="s">
        <v>49</v>
      </c>
      <c r="S763" t="s">
        <v>46</v>
      </c>
      <c r="T763" t="s">
        <v>50</v>
      </c>
      <c r="U763">
        <v>89.25</v>
      </c>
      <c r="V763">
        <v>1907.85</v>
      </c>
      <c r="W763" t="s">
        <v>45</v>
      </c>
      <c r="X763">
        <v>71.830147219680399</v>
      </c>
      <c r="Y763">
        <v>49.537387827336502</v>
      </c>
      <c r="Z763">
        <v>33.4170733678001</v>
      </c>
      <c r="AA763" s="1" t="d">
        <v>2023-10-18</v>
      </c>
      <c r="AB763">
        <v>0</v>
      </c>
      <c r="AC763">
        <v>981.75</v>
      </c>
      <c r="AD763" s="1" t="d">
        <v>2023-09-05</v>
      </c>
      <c r="AE763" t="s">
        <v>46</v>
      </c>
      <c r="AF763">
        <v>2023</v>
      </c>
      <c r="AG763">
        <v>10</v>
      </c>
      <c r="AH763">
        <v>18</v>
      </c>
      <c r="AI763">
        <v>2023</v>
      </c>
      <c r="AJ763">
        <v>9</v>
      </c>
      <c r="AK763">
        <v>5</v>
      </c>
      <c r="AL763">
        <v>60.41</v>
      </c>
      <c r="AM763">
        <v>89.25</v>
      </c>
      <c r="AN763" t="s">
        <v>58</v>
      </c>
      <c r="AO763" t="s">
        <v>53</v>
      </c>
      <c r="AP763" t="s">
        <v>59</v>
      </c>
      <c r="AQ763">
        <v>10263.75</v>
      </c>
    </row>
    <row r="764" spans="1:43" x14ac:dyDescent="0.2">
      <c r="A764" t="s">
        <v>826</v>
      </c>
      <c r="B764" t="s">
        <v>55</v>
      </c>
      <c r="C764">
        <v>0</v>
      </c>
      <c r="D764" t="s">
        <v>45</v>
      </c>
      <c r="E764" t="s">
        <v>46</v>
      </c>
      <c r="F764">
        <v>3</v>
      </c>
      <c r="G764" t="s">
        <v>45</v>
      </c>
      <c r="H764" t="s">
        <v>46</v>
      </c>
      <c r="I764" t="s">
        <v>65</v>
      </c>
      <c r="J764">
        <v>543</v>
      </c>
      <c r="K764">
        <v>10</v>
      </c>
      <c r="L764" t="s">
        <v>46</v>
      </c>
      <c r="M764" t="s">
        <v>46</v>
      </c>
      <c r="N764" t="s">
        <v>46</v>
      </c>
      <c r="O764" t="s">
        <v>46</v>
      </c>
      <c r="P764" t="s">
        <v>46</v>
      </c>
      <c r="Q764" t="s">
        <v>46</v>
      </c>
      <c r="R764" t="s">
        <v>49</v>
      </c>
      <c r="S764" t="s">
        <v>45</v>
      </c>
      <c r="T764" t="s">
        <v>50</v>
      </c>
      <c r="U764">
        <v>70.3</v>
      </c>
      <c r="V764">
        <v>208.85</v>
      </c>
      <c r="W764" t="s">
        <v>45</v>
      </c>
      <c r="X764">
        <v>100</v>
      </c>
      <c r="Y764">
        <v>51.141014920000003</v>
      </c>
      <c r="Z764">
        <v>18.6341389872658</v>
      </c>
      <c r="AA764" s="1" t="d">
        <v>2023-10-14</v>
      </c>
      <c r="AB764">
        <v>19.9395655925786</v>
      </c>
      <c r="AC764">
        <v>105.45</v>
      </c>
      <c r="AD764" s="1" t="d">
        <v>2023-06-23</v>
      </c>
      <c r="AE764" t="s">
        <v>46</v>
      </c>
      <c r="AF764">
        <v>2023</v>
      </c>
      <c r="AG764">
        <v>10</v>
      </c>
      <c r="AH764">
        <v>14</v>
      </c>
      <c r="AI764">
        <v>2023</v>
      </c>
      <c r="AJ764">
        <v>6</v>
      </c>
      <c r="AK764">
        <v>23</v>
      </c>
      <c r="AL764">
        <v>84.37</v>
      </c>
      <c r="AM764">
        <v>90.2395655925786</v>
      </c>
      <c r="AN764" t="s">
        <v>51</v>
      </c>
      <c r="AO764" t="s">
        <v>53</v>
      </c>
      <c r="AP764" t="s">
        <v>53</v>
      </c>
      <c r="AQ764">
        <v>38172.9</v>
      </c>
    </row>
    <row r="765" spans="1:43" x14ac:dyDescent="0.2">
      <c r="A765" t="s">
        <v>827</v>
      </c>
      <c r="B765" t="s">
        <v>44</v>
      </c>
      <c r="C765">
        <v>0</v>
      </c>
      <c r="D765" t="s">
        <v>45</v>
      </c>
      <c r="E765" t="s">
        <v>45</v>
      </c>
      <c r="F765">
        <v>72</v>
      </c>
      <c r="G765" t="s">
        <v>45</v>
      </c>
      <c r="H765" t="s">
        <v>45</v>
      </c>
      <c r="I765" t="s">
        <v>48</v>
      </c>
      <c r="J765">
        <v>75</v>
      </c>
      <c r="K765">
        <v>1</v>
      </c>
      <c r="L765" t="s">
        <v>45</v>
      </c>
      <c r="M765" t="s">
        <v>46</v>
      </c>
      <c r="N765" t="s">
        <v>45</v>
      </c>
      <c r="O765" t="s">
        <v>45</v>
      </c>
      <c r="P765" t="s">
        <v>46</v>
      </c>
      <c r="Q765" t="s">
        <v>46</v>
      </c>
      <c r="R765" t="s">
        <v>75</v>
      </c>
      <c r="S765" t="s">
        <v>46</v>
      </c>
      <c r="T765" t="s">
        <v>62</v>
      </c>
      <c r="U765">
        <v>66.849999999999994</v>
      </c>
      <c r="V765">
        <v>4758.8</v>
      </c>
      <c r="W765" t="s">
        <v>46</v>
      </c>
      <c r="X765">
        <v>68.559101504130197</v>
      </c>
      <c r="Y765">
        <v>57.8886469099211</v>
      </c>
      <c r="Z765">
        <v>3.4351573502636299</v>
      </c>
      <c r="AA765" s="1" t="d">
        <v>2025-08-16</v>
      </c>
      <c r="AB765">
        <v>0</v>
      </c>
      <c r="AC765">
        <v>2406.6</v>
      </c>
      <c r="AD765" s="1" t="d">
        <v>2023-09-03</v>
      </c>
      <c r="AE765" t="s">
        <v>45</v>
      </c>
      <c r="AF765">
        <v>2025</v>
      </c>
      <c r="AG765">
        <v>8</v>
      </c>
      <c r="AH765">
        <v>16</v>
      </c>
      <c r="AI765">
        <v>2023</v>
      </c>
      <c r="AJ765">
        <v>9</v>
      </c>
      <c r="AK765">
        <v>3</v>
      </c>
      <c r="AL765">
        <v>137.12</v>
      </c>
      <c r="AM765">
        <v>66.849999999999994</v>
      </c>
      <c r="AN765" t="s">
        <v>63</v>
      </c>
      <c r="AO765" t="s">
        <v>59</v>
      </c>
      <c r="AP765" t="s">
        <v>59</v>
      </c>
      <c r="AQ765">
        <v>5013.75</v>
      </c>
    </row>
    <row r="766" spans="1:43" x14ac:dyDescent="0.2">
      <c r="A766" t="s">
        <v>828</v>
      </c>
      <c r="B766" t="s">
        <v>55</v>
      </c>
      <c r="C766">
        <v>0</v>
      </c>
      <c r="D766" t="s">
        <v>45</v>
      </c>
      <c r="E766" t="s">
        <v>45</v>
      </c>
      <c r="F766">
        <v>65</v>
      </c>
      <c r="G766" t="s">
        <v>45</v>
      </c>
      <c r="H766" t="s">
        <v>46</v>
      </c>
      <c r="I766" t="s">
        <v>46</v>
      </c>
      <c r="J766">
        <v>0</v>
      </c>
      <c r="K766">
        <v>0</v>
      </c>
      <c r="L766" t="s">
        <v>74</v>
      </c>
      <c r="M766" t="s">
        <v>74</v>
      </c>
      <c r="N766" t="s">
        <v>74</v>
      </c>
      <c r="O766" t="s">
        <v>74</v>
      </c>
      <c r="P766" t="s">
        <v>74</v>
      </c>
      <c r="Q766" t="s">
        <v>74</v>
      </c>
      <c r="R766" t="s">
        <v>75</v>
      </c>
      <c r="S766" t="s">
        <v>46</v>
      </c>
      <c r="T766" t="s">
        <v>57</v>
      </c>
      <c r="U766">
        <v>19.899999999999999</v>
      </c>
      <c r="V766">
        <v>1292.5999999999999</v>
      </c>
      <c r="W766" t="s">
        <v>46</v>
      </c>
      <c r="X766">
        <v>87.239099894285104</v>
      </c>
      <c r="Y766">
        <v>82.356145581085599</v>
      </c>
      <c r="Z766">
        <v>11.969876129322</v>
      </c>
      <c r="AA766" s="1" t="d">
        <v>2025-06-08</v>
      </c>
      <c r="AB766">
        <v>0</v>
      </c>
      <c r="AC766">
        <v>646.75</v>
      </c>
      <c r="AD766" s="1" t="d">
        <v>2023-08-26</v>
      </c>
      <c r="AE766" t="s">
        <v>46</v>
      </c>
      <c r="AF766">
        <v>2025</v>
      </c>
      <c r="AG766">
        <v>6</v>
      </c>
      <c r="AH766">
        <v>8</v>
      </c>
      <c r="AI766">
        <v>2023</v>
      </c>
      <c r="AJ766">
        <v>8</v>
      </c>
      <c r="AK766">
        <v>26</v>
      </c>
      <c r="AL766">
        <v>140.27000000000001</v>
      </c>
      <c r="AM766">
        <v>19.899999999999999</v>
      </c>
      <c r="AN766" t="s">
        <v>63</v>
      </c>
      <c r="AO766" t="s">
        <v>52</v>
      </c>
      <c r="AP766" t="s">
        <v>53</v>
      </c>
      <c r="AQ766">
        <v>0</v>
      </c>
    </row>
    <row r="767" spans="1:43" x14ac:dyDescent="0.2">
      <c r="A767" t="s">
        <v>829</v>
      </c>
      <c r="B767" t="s">
        <v>44</v>
      </c>
      <c r="C767">
        <v>0</v>
      </c>
      <c r="D767" t="s">
        <v>46</v>
      </c>
      <c r="E767" t="s">
        <v>46</v>
      </c>
      <c r="F767">
        <v>11</v>
      </c>
      <c r="G767" t="s">
        <v>46</v>
      </c>
      <c r="H767" t="s">
        <v>47</v>
      </c>
      <c r="I767" t="s">
        <v>48</v>
      </c>
      <c r="J767">
        <v>931</v>
      </c>
      <c r="K767">
        <v>3</v>
      </c>
      <c r="L767" t="s">
        <v>46</v>
      </c>
      <c r="M767" t="s">
        <v>46</v>
      </c>
      <c r="N767" t="s">
        <v>46</v>
      </c>
      <c r="O767" t="s">
        <v>46</v>
      </c>
      <c r="P767" t="s">
        <v>45</v>
      </c>
      <c r="Q767" t="s">
        <v>46</v>
      </c>
      <c r="R767" t="s">
        <v>49</v>
      </c>
      <c r="S767" t="s">
        <v>45</v>
      </c>
      <c r="T767" t="s">
        <v>57</v>
      </c>
      <c r="U767">
        <v>35.799999999999997</v>
      </c>
      <c r="V767">
        <v>363.15</v>
      </c>
      <c r="W767" t="s">
        <v>46</v>
      </c>
      <c r="X767">
        <v>59.452353623111598</v>
      </c>
      <c r="Y767">
        <v>87.708651938869593</v>
      </c>
      <c r="Z767">
        <v>5.9886408303273901</v>
      </c>
      <c r="AA767" s="1" t="d">
        <v>2023-10-20</v>
      </c>
      <c r="AB767">
        <v>32.795587394852603</v>
      </c>
      <c r="AC767">
        <v>196.9</v>
      </c>
      <c r="AD767" s="1" t="d">
        <v>2023-09-11</v>
      </c>
      <c r="AE767" t="s">
        <v>46</v>
      </c>
      <c r="AF767">
        <v>2023</v>
      </c>
      <c r="AG767">
        <v>10</v>
      </c>
      <c r="AH767">
        <v>20</v>
      </c>
      <c r="AI767">
        <v>2023</v>
      </c>
      <c r="AJ767">
        <v>9</v>
      </c>
      <c r="AK767">
        <v>11</v>
      </c>
      <c r="AL767">
        <v>64.459999999999994</v>
      </c>
      <c r="AM767">
        <v>68.5955873948526</v>
      </c>
      <c r="AN767" t="s">
        <v>51</v>
      </c>
      <c r="AO767" t="s">
        <v>59</v>
      </c>
      <c r="AP767" t="s">
        <v>59</v>
      </c>
      <c r="AQ767">
        <v>33329.799999999901</v>
      </c>
    </row>
    <row r="768" spans="1:43" x14ac:dyDescent="0.2">
      <c r="A768" t="s">
        <v>830</v>
      </c>
      <c r="B768" t="s">
        <v>55</v>
      </c>
      <c r="C768">
        <v>0</v>
      </c>
      <c r="D768" t="s">
        <v>46</v>
      </c>
      <c r="E768" t="s">
        <v>46</v>
      </c>
      <c r="F768">
        <v>22</v>
      </c>
      <c r="G768" t="s">
        <v>45</v>
      </c>
      <c r="H768" t="s">
        <v>45</v>
      </c>
      <c r="I768" t="s">
        <v>65</v>
      </c>
      <c r="J768">
        <v>54</v>
      </c>
      <c r="K768">
        <v>1</v>
      </c>
      <c r="L768" t="s">
        <v>46</v>
      </c>
      <c r="M768" t="s">
        <v>45</v>
      </c>
      <c r="N768" t="s">
        <v>46</v>
      </c>
      <c r="O768" t="s">
        <v>46</v>
      </c>
      <c r="P768" t="s">
        <v>46</v>
      </c>
      <c r="Q768" t="s">
        <v>46</v>
      </c>
      <c r="R768" t="s">
        <v>49</v>
      </c>
      <c r="S768" t="s">
        <v>45</v>
      </c>
      <c r="T768" t="s">
        <v>57</v>
      </c>
      <c r="U768">
        <v>78.849999999999994</v>
      </c>
      <c r="V768">
        <v>1600.25</v>
      </c>
      <c r="W768" t="s">
        <v>46</v>
      </c>
      <c r="X768">
        <v>69.475172642545502</v>
      </c>
      <c r="Y768">
        <v>65.214137542201499</v>
      </c>
      <c r="Z768">
        <v>7.4768312885538197</v>
      </c>
      <c r="AA768" s="1" t="d">
        <v>2023-10-04</v>
      </c>
      <c r="AB768">
        <v>0</v>
      </c>
      <c r="AC768">
        <v>867.349999999999</v>
      </c>
      <c r="AD768" s="1" t="d">
        <v>2023-09-01</v>
      </c>
      <c r="AE768" t="s">
        <v>45</v>
      </c>
      <c r="AF768">
        <v>2023</v>
      </c>
      <c r="AG768">
        <v>10</v>
      </c>
      <c r="AH768">
        <v>4</v>
      </c>
      <c r="AI768">
        <v>2023</v>
      </c>
      <c r="AJ768">
        <v>9</v>
      </c>
      <c r="AK768">
        <v>1</v>
      </c>
      <c r="AL768">
        <v>84</v>
      </c>
      <c r="AM768">
        <v>78.849999999999994</v>
      </c>
      <c r="AN768" t="s">
        <v>58</v>
      </c>
      <c r="AO768" t="s">
        <v>53</v>
      </c>
      <c r="AP768" t="s">
        <v>59</v>
      </c>
      <c r="AQ768">
        <v>4257.8999999999996</v>
      </c>
    </row>
    <row r="769" spans="1:43" x14ac:dyDescent="0.2">
      <c r="A769" t="s">
        <v>831</v>
      </c>
      <c r="B769" t="s">
        <v>55</v>
      </c>
      <c r="C769">
        <v>0</v>
      </c>
      <c r="D769" t="s">
        <v>46</v>
      </c>
      <c r="E769" t="s">
        <v>46</v>
      </c>
      <c r="F769">
        <v>14</v>
      </c>
      <c r="G769" t="s">
        <v>45</v>
      </c>
      <c r="H769" t="s">
        <v>46</v>
      </c>
      <c r="I769" t="s">
        <v>46</v>
      </c>
      <c r="J769">
        <v>0</v>
      </c>
      <c r="K769">
        <v>0</v>
      </c>
      <c r="L769" t="s">
        <v>74</v>
      </c>
      <c r="M769" t="s">
        <v>74</v>
      </c>
      <c r="N769" t="s">
        <v>74</v>
      </c>
      <c r="O769" t="s">
        <v>74</v>
      </c>
      <c r="P769" t="s">
        <v>74</v>
      </c>
      <c r="Q769" t="s">
        <v>74</v>
      </c>
      <c r="R769" t="s">
        <v>56</v>
      </c>
      <c r="S769" t="s">
        <v>46</v>
      </c>
      <c r="T769" t="s">
        <v>62</v>
      </c>
      <c r="U769">
        <v>20.399999999999999</v>
      </c>
      <c r="V769">
        <v>275.7</v>
      </c>
      <c r="W769" t="s">
        <v>46</v>
      </c>
      <c r="X769">
        <v>96.562009534532606</v>
      </c>
      <c r="Y769">
        <v>91.437540432069198</v>
      </c>
      <c r="Z769">
        <v>5.9844458302334198</v>
      </c>
      <c r="AA769" s="1" t="d">
        <v>2024-04-13</v>
      </c>
      <c r="AB769">
        <v>0</v>
      </c>
      <c r="AC769">
        <v>142.79999999999899</v>
      </c>
      <c r="AD769" s="1" t="d">
        <v>2023-06-22</v>
      </c>
      <c r="AE769" t="s">
        <v>46</v>
      </c>
      <c r="AF769">
        <v>2024</v>
      </c>
      <c r="AG769">
        <v>4</v>
      </c>
      <c r="AH769">
        <v>13</v>
      </c>
      <c r="AI769">
        <v>2023</v>
      </c>
      <c r="AJ769">
        <v>6</v>
      </c>
      <c r="AK769">
        <v>22</v>
      </c>
      <c r="AL769">
        <v>104.58</v>
      </c>
      <c r="AM769">
        <v>20.399999999999999</v>
      </c>
      <c r="AN769" t="s">
        <v>58</v>
      </c>
      <c r="AO769" t="s">
        <v>52</v>
      </c>
      <c r="AP769" t="s">
        <v>53</v>
      </c>
      <c r="AQ769">
        <v>0</v>
      </c>
    </row>
    <row r="770" spans="1:43" x14ac:dyDescent="0.2">
      <c r="A770" t="s">
        <v>832</v>
      </c>
      <c r="B770" t="s">
        <v>55</v>
      </c>
      <c r="C770">
        <v>0</v>
      </c>
      <c r="D770" t="s">
        <v>46</v>
      </c>
      <c r="E770" t="s">
        <v>46</v>
      </c>
      <c r="F770">
        <v>41</v>
      </c>
      <c r="G770" t="s">
        <v>45</v>
      </c>
      <c r="H770" t="s">
        <v>46</v>
      </c>
      <c r="I770" t="s">
        <v>65</v>
      </c>
      <c r="J770">
        <v>286</v>
      </c>
      <c r="K770">
        <v>9</v>
      </c>
      <c r="L770" t="s">
        <v>46</v>
      </c>
      <c r="M770" t="s">
        <v>46</v>
      </c>
      <c r="N770" t="s">
        <v>46</v>
      </c>
      <c r="O770" t="s">
        <v>45</v>
      </c>
      <c r="P770" t="s">
        <v>46</v>
      </c>
      <c r="Q770" t="s">
        <v>46</v>
      </c>
      <c r="R770" t="s">
        <v>49</v>
      </c>
      <c r="S770" t="s">
        <v>45</v>
      </c>
      <c r="T770" t="s">
        <v>50</v>
      </c>
      <c r="U770">
        <v>74.25</v>
      </c>
      <c r="V770">
        <v>3089.1</v>
      </c>
      <c r="W770" t="s">
        <v>46</v>
      </c>
      <c r="X770">
        <v>60.595494133183401</v>
      </c>
      <c r="Y770">
        <v>83.384964074944094</v>
      </c>
      <c r="Z770">
        <v>6.3407134579999997</v>
      </c>
      <c r="AA770" s="1" t="d">
        <v>2023-10-05</v>
      </c>
      <c r="AB770">
        <v>0</v>
      </c>
      <c r="AC770">
        <v>1522.125</v>
      </c>
      <c r="AD770" s="1" t="d">
        <v>2023-09-12</v>
      </c>
      <c r="AE770" t="s">
        <v>45</v>
      </c>
      <c r="AF770">
        <v>2023</v>
      </c>
      <c r="AG770">
        <v>10</v>
      </c>
      <c r="AH770">
        <v>5</v>
      </c>
      <c r="AI770">
        <v>2023</v>
      </c>
      <c r="AJ770">
        <v>9</v>
      </c>
      <c r="AK770">
        <v>12</v>
      </c>
      <c r="AL770">
        <v>95.25</v>
      </c>
      <c r="AM770">
        <v>74.25</v>
      </c>
      <c r="AN770" t="s">
        <v>63</v>
      </c>
      <c r="AO770" t="s">
        <v>53</v>
      </c>
      <c r="AP770" t="s">
        <v>59</v>
      </c>
      <c r="AQ770">
        <v>21235.5</v>
      </c>
    </row>
    <row r="771" spans="1:43" x14ac:dyDescent="0.2">
      <c r="A771" t="s">
        <v>833</v>
      </c>
      <c r="B771" t="s">
        <v>55</v>
      </c>
      <c r="C771">
        <v>0</v>
      </c>
      <c r="D771" t="s">
        <v>45</v>
      </c>
      <c r="E771" t="s">
        <v>46</v>
      </c>
      <c r="F771">
        <v>17</v>
      </c>
      <c r="G771" t="s">
        <v>45</v>
      </c>
      <c r="H771" t="s">
        <v>46</v>
      </c>
      <c r="I771" t="s">
        <v>48</v>
      </c>
      <c r="J771">
        <v>710</v>
      </c>
      <c r="K771">
        <v>6</v>
      </c>
      <c r="L771" t="s">
        <v>45</v>
      </c>
      <c r="M771" t="s">
        <v>45</v>
      </c>
      <c r="N771" t="s">
        <v>46</v>
      </c>
      <c r="O771" t="s">
        <v>46</v>
      </c>
      <c r="P771" t="s">
        <v>46</v>
      </c>
      <c r="Q771" t="s">
        <v>45</v>
      </c>
      <c r="R771" t="s">
        <v>56</v>
      </c>
      <c r="S771" t="s">
        <v>46</v>
      </c>
      <c r="T771" t="s">
        <v>57</v>
      </c>
      <c r="U771">
        <v>64.8</v>
      </c>
      <c r="V771">
        <v>1175.5999999999999</v>
      </c>
      <c r="W771" t="s">
        <v>46</v>
      </c>
      <c r="X771">
        <v>97.186728369953897</v>
      </c>
      <c r="Y771">
        <v>75.847120860991893</v>
      </c>
      <c r="Z771">
        <v>23.609560739532402</v>
      </c>
      <c r="AA771" s="1" t="d">
        <v>2024-02-14</v>
      </c>
      <c r="AB771">
        <v>42.850292186880502</v>
      </c>
      <c r="AC771">
        <v>550.79999999999995</v>
      </c>
      <c r="AD771" s="1" t="d">
        <v>2023-09-04</v>
      </c>
      <c r="AE771" t="s">
        <v>46</v>
      </c>
      <c r="AF771">
        <v>2024</v>
      </c>
      <c r="AG771">
        <v>2</v>
      </c>
      <c r="AH771">
        <v>14</v>
      </c>
      <c r="AI771">
        <v>2023</v>
      </c>
      <c r="AJ771">
        <v>9</v>
      </c>
      <c r="AK771">
        <v>4</v>
      </c>
      <c r="AL771">
        <v>90.58</v>
      </c>
      <c r="AM771">
        <v>107.65029218687999</v>
      </c>
      <c r="AN771" t="s">
        <v>58</v>
      </c>
      <c r="AO771" t="s">
        <v>59</v>
      </c>
      <c r="AP771" t="s">
        <v>53</v>
      </c>
      <c r="AQ771">
        <v>46008</v>
      </c>
    </row>
    <row r="772" spans="1:43" x14ac:dyDescent="0.2">
      <c r="A772" t="s">
        <v>834</v>
      </c>
      <c r="B772" t="s">
        <v>55</v>
      </c>
      <c r="C772">
        <v>0</v>
      </c>
      <c r="D772" t="s">
        <v>46</v>
      </c>
      <c r="E772" t="s">
        <v>46</v>
      </c>
      <c r="F772">
        <v>11</v>
      </c>
      <c r="G772" t="s">
        <v>45</v>
      </c>
      <c r="H772" t="s">
        <v>46</v>
      </c>
      <c r="I772" t="s">
        <v>46</v>
      </c>
      <c r="J772">
        <v>0</v>
      </c>
      <c r="K772">
        <v>0</v>
      </c>
      <c r="L772" t="s">
        <v>74</v>
      </c>
      <c r="M772" t="s">
        <v>74</v>
      </c>
      <c r="N772" t="s">
        <v>74</v>
      </c>
      <c r="O772" t="s">
        <v>74</v>
      </c>
      <c r="P772" t="s">
        <v>74</v>
      </c>
      <c r="Q772" t="s">
        <v>74</v>
      </c>
      <c r="R772" t="s">
        <v>49</v>
      </c>
      <c r="S772" t="s">
        <v>45</v>
      </c>
      <c r="T772" t="s">
        <v>68</v>
      </c>
      <c r="U772">
        <v>20.45</v>
      </c>
      <c r="V772">
        <v>237.3</v>
      </c>
      <c r="W772" t="s">
        <v>46</v>
      </c>
      <c r="X772">
        <v>80.616279031832093</v>
      </c>
      <c r="Y772">
        <v>86.327818661062807</v>
      </c>
      <c r="Z772">
        <v>14.2222793603583</v>
      </c>
      <c r="AA772" s="1" t="d">
        <v>2023-10-04</v>
      </c>
      <c r="AB772">
        <v>0</v>
      </c>
      <c r="AC772">
        <v>112.47499999999999</v>
      </c>
      <c r="AD772" s="1" t="d">
        <v>2023-07-30</v>
      </c>
      <c r="AE772" t="s">
        <v>46</v>
      </c>
      <c r="AF772">
        <v>2023</v>
      </c>
      <c r="AG772">
        <v>10</v>
      </c>
      <c r="AH772">
        <v>4</v>
      </c>
      <c r="AI772">
        <v>2023</v>
      </c>
      <c r="AJ772">
        <v>7</v>
      </c>
      <c r="AK772">
        <v>30</v>
      </c>
      <c r="AL772">
        <v>77.39</v>
      </c>
      <c r="AM772">
        <v>20.45</v>
      </c>
      <c r="AN772" t="s">
        <v>51</v>
      </c>
      <c r="AO772" t="s">
        <v>52</v>
      </c>
      <c r="AP772" t="s">
        <v>53</v>
      </c>
      <c r="AQ772">
        <v>0</v>
      </c>
    </row>
    <row r="773" spans="1:43" x14ac:dyDescent="0.2">
      <c r="A773" t="s">
        <v>835</v>
      </c>
      <c r="B773" t="s">
        <v>55</v>
      </c>
      <c r="C773">
        <v>0</v>
      </c>
      <c r="D773" t="s">
        <v>46</v>
      </c>
      <c r="E773" t="s">
        <v>46</v>
      </c>
      <c r="F773">
        <v>15</v>
      </c>
      <c r="G773" t="s">
        <v>45</v>
      </c>
      <c r="H773" t="s">
        <v>45</v>
      </c>
      <c r="I773" t="s">
        <v>65</v>
      </c>
      <c r="J773">
        <v>407</v>
      </c>
      <c r="K773">
        <v>10</v>
      </c>
      <c r="L773" t="s">
        <v>46</v>
      </c>
      <c r="M773" t="s">
        <v>46</v>
      </c>
      <c r="N773" t="s">
        <v>46</v>
      </c>
      <c r="O773" t="s">
        <v>46</v>
      </c>
      <c r="P773" t="s">
        <v>45</v>
      </c>
      <c r="Q773" t="s">
        <v>45</v>
      </c>
      <c r="R773" t="s">
        <v>49</v>
      </c>
      <c r="S773" t="s">
        <v>45</v>
      </c>
      <c r="T773" t="s">
        <v>50</v>
      </c>
      <c r="U773">
        <v>93.35</v>
      </c>
      <c r="V773">
        <v>1444.65</v>
      </c>
      <c r="W773" t="s">
        <v>45</v>
      </c>
      <c r="X773">
        <v>61.562998361585898</v>
      </c>
      <c r="Y773">
        <v>50.618833528871299</v>
      </c>
      <c r="Z773">
        <v>30.519146175163399</v>
      </c>
      <c r="AA773" s="1" t="d">
        <v>2023-10-06</v>
      </c>
      <c r="AB773">
        <v>43.858091669380698</v>
      </c>
      <c r="AC773">
        <v>700.125</v>
      </c>
      <c r="AD773" s="1" t="d">
        <v>2023-09-10</v>
      </c>
      <c r="AE773" t="s">
        <v>45</v>
      </c>
      <c r="AF773">
        <v>2023</v>
      </c>
      <c r="AG773">
        <v>10</v>
      </c>
      <c r="AH773">
        <v>6</v>
      </c>
      <c r="AI773">
        <v>2023</v>
      </c>
      <c r="AJ773">
        <v>9</v>
      </c>
      <c r="AK773">
        <v>10</v>
      </c>
      <c r="AL773">
        <v>46.04</v>
      </c>
      <c r="AM773">
        <v>137.20809166938</v>
      </c>
      <c r="AN773" t="s">
        <v>58</v>
      </c>
      <c r="AO773" t="s">
        <v>53</v>
      </c>
      <c r="AP773" t="s">
        <v>59</v>
      </c>
      <c r="AQ773">
        <v>37993.449999999997</v>
      </c>
    </row>
    <row r="774" spans="1:43" x14ac:dyDescent="0.2">
      <c r="A774" t="s">
        <v>836</v>
      </c>
      <c r="B774" t="s">
        <v>44</v>
      </c>
      <c r="C774">
        <v>0</v>
      </c>
      <c r="D774" t="s">
        <v>46</v>
      </c>
      <c r="E774" t="s">
        <v>46</v>
      </c>
      <c r="F774">
        <v>1</v>
      </c>
      <c r="G774" t="s">
        <v>45</v>
      </c>
      <c r="H774" t="s">
        <v>46</v>
      </c>
      <c r="I774" t="s">
        <v>46</v>
      </c>
      <c r="J774">
        <v>0</v>
      </c>
      <c r="K774">
        <v>0</v>
      </c>
      <c r="L774" t="s">
        <v>74</v>
      </c>
      <c r="M774" t="s">
        <v>74</v>
      </c>
      <c r="N774" t="s">
        <v>74</v>
      </c>
      <c r="O774" t="s">
        <v>74</v>
      </c>
      <c r="P774" t="s">
        <v>74</v>
      </c>
      <c r="Q774" t="s">
        <v>74</v>
      </c>
      <c r="R774" t="s">
        <v>49</v>
      </c>
      <c r="S774" t="s">
        <v>46</v>
      </c>
      <c r="T774" t="s">
        <v>57</v>
      </c>
      <c r="U774">
        <v>19.899999999999999</v>
      </c>
      <c r="V774">
        <v>19.899999999999999</v>
      </c>
      <c r="W774" t="s">
        <v>45</v>
      </c>
      <c r="X774">
        <v>79.486116085832805</v>
      </c>
      <c r="Y774">
        <v>40.724466691882697</v>
      </c>
      <c r="Z774">
        <v>34.303427106843102</v>
      </c>
      <c r="AA774" s="1" t="d">
        <v>2023-10-09</v>
      </c>
      <c r="AB774">
        <v>0</v>
      </c>
      <c r="AC774">
        <v>9.9499999999999993</v>
      </c>
      <c r="AD774" s="1" t="d">
        <v>2023-09-03</v>
      </c>
      <c r="AE774" t="s">
        <v>46</v>
      </c>
      <c r="AF774">
        <v>2023</v>
      </c>
      <c r="AG774">
        <v>10</v>
      </c>
      <c r="AH774">
        <v>9</v>
      </c>
      <c r="AI774">
        <v>2023</v>
      </c>
      <c r="AJ774">
        <v>9</v>
      </c>
      <c r="AK774">
        <v>3</v>
      </c>
      <c r="AL774">
        <v>46.18</v>
      </c>
      <c r="AM774">
        <v>19.899999999999999</v>
      </c>
      <c r="AN774" t="s">
        <v>51</v>
      </c>
      <c r="AO774" t="s">
        <v>52</v>
      </c>
      <c r="AP774" t="s">
        <v>53</v>
      </c>
      <c r="AQ774">
        <v>0</v>
      </c>
    </row>
    <row r="775" spans="1:43" x14ac:dyDescent="0.2">
      <c r="A775" t="s">
        <v>837</v>
      </c>
      <c r="B775" t="s">
        <v>44</v>
      </c>
      <c r="C775">
        <v>0</v>
      </c>
      <c r="D775" t="s">
        <v>45</v>
      </c>
      <c r="E775" t="s">
        <v>46</v>
      </c>
      <c r="F775">
        <v>5</v>
      </c>
      <c r="G775" t="s">
        <v>45</v>
      </c>
      <c r="H775" t="s">
        <v>46</v>
      </c>
      <c r="I775" t="s">
        <v>65</v>
      </c>
      <c r="J775">
        <v>512</v>
      </c>
      <c r="K775">
        <v>2</v>
      </c>
      <c r="L775" t="s">
        <v>45</v>
      </c>
      <c r="M775" t="s">
        <v>46</v>
      </c>
      <c r="N775" t="s">
        <v>45</v>
      </c>
      <c r="O775" t="s">
        <v>46</v>
      </c>
      <c r="P775" t="s">
        <v>46</v>
      </c>
      <c r="Q775" t="s">
        <v>45</v>
      </c>
      <c r="R775" t="s">
        <v>49</v>
      </c>
      <c r="S775" t="s">
        <v>45</v>
      </c>
      <c r="T775" t="s">
        <v>57</v>
      </c>
      <c r="U775">
        <v>88.9</v>
      </c>
      <c r="V775">
        <v>454.15</v>
      </c>
      <c r="W775" t="s">
        <v>45</v>
      </c>
      <c r="X775">
        <v>84.588316744400899</v>
      </c>
      <c r="Y775">
        <v>48.097591555867801</v>
      </c>
      <c r="Z775">
        <v>25.8356836242273</v>
      </c>
      <c r="AA775" s="1" t="d">
        <v>2023-10-03</v>
      </c>
      <c r="AB775">
        <v>25.891491622414598</v>
      </c>
      <c r="AC775">
        <v>222.25</v>
      </c>
      <c r="AD775" s="1" t="d">
        <v>2023-09-01</v>
      </c>
      <c r="AE775" t="s">
        <v>46</v>
      </c>
      <c r="AF775">
        <v>2023</v>
      </c>
      <c r="AG775">
        <v>10</v>
      </c>
      <c r="AH775">
        <v>3</v>
      </c>
      <c r="AI775">
        <v>2023</v>
      </c>
      <c r="AJ775">
        <v>9</v>
      </c>
      <c r="AK775">
        <v>1</v>
      </c>
      <c r="AL775">
        <v>63.75</v>
      </c>
      <c r="AM775">
        <v>114.791491622414</v>
      </c>
      <c r="AN775" t="s">
        <v>51</v>
      </c>
      <c r="AO775" t="s">
        <v>53</v>
      </c>
      <c r="AP775" t="s">
        <v>53</v>
      </c>
      <c r="AQ775">
        <v>45516.800000000003</v>
      </c>
    </row>
    <row r="776" spans="1:43" x14ac:dyDescent="0.2">
      <c r="A776" t="s">
        <v>838</v>
      </c>
      <c r="B776" t="s">
        <v>55</v>
      </c>
      <c r="C776">
        <v>0</v>
      </c>
      <c r="D776" t="s">
        <v>45</v>
      </c>
      <c r="E776" t="s">
        <v>46</v>
      </c>
      <c r="F776">
        <v>33</v>
      </c>
      <c r="G776" t="s">
        <v>45</v>
      </c>
      <c r="H776" t="s">
        <v>46</v>
      </c>
      <c r="I776" t="s">
        <v>65</v>
      </c>
      <c r="J776">
        <v>29</v>
      </c>
      <c r="K776">
        <v>4</v>
      </c>
      <c r="L776" t="s">
        <v>46</v>
      </c>
      <c r="M776" t="s">
        <v>46</v>
      </c>
      <c r="N776" t="s">
        <v>45</v>
      </c>
      <c r="O776" t="s">
        <v>46</v>
      </c>
      <c r="P776" t="s">
        <v>45</v>
      </c>
      <c r="Q776" t="s">
        <v>45</v>
      </c>
      <c r="R776" t="s">
        <v>56</v>
      </c>
      <c r="S776" t="s">
        <v>45</v>
      </c>
      <c r="T776" t="s">
        <v>50</v>
      </c>
      <c r="U776">
        <v>95.8</v>
      </c>
      <c r="V776">
        <v>3036.75</v>
      </c>
      <c r="W776" t="s">
        <v>45</v>
      </c>
      <c r="X776">
        <v>79.327149433257901</v>
      </c>
      <c r="Y776">
        <v>35.025533313942503</v>
      </c>
      <c r="Z776">
        <v>25.818307317518499</v>
      </c>
      <c r="AA776" s="1" t="d">
        <v>2024-02-22</v>
      </c>
      <c r="AB776">
        <v>0</v>
      </c>
      <c r="AC776">
        <v>1580.7</v>
      </c>
      <c r="AD776" s="1" t="d">
        <v>2023-09-04</v>
      </c>
      <c r="AE776" t="s">
        <v>46</v>
      </c>
      <c r="AF776">
        <v>2024</v>
      </c>
      <c r="AG776">
        <v>2</v>
      </c>
      <c r="AH776">
        <v>22</v>
      </c>
      <c r="AI776">
        <v>2023</v>
      </c>
      <c r="AJ776">
        <v>9</v>
      </c>
      <c r="AK776">
        <v>4</v>
      </c>
      <c r="AL776">
        <v>86.51</v>
      </c>
      <c r="AM776">
        <v>95.8</v>
      </c>
      <c r="AN776" t="s">
        <v>58</v>
      </c>
      <c r="AO776" t="s">
        <v>53</v>
      </c>
      <c r="AP776" t="s">
        <v>53</v>
      </c>
      <c r="AQ776">
        <v>2778.2</v>
      </c>
    </row>
    <row r="777" spans="1:43" x14ac:dyDescent="0.2">
      <c r="A777" t="s">
        <v>839</v>
      </c>
      <c r="B777" t="s">
        <v>44</v>
      </c>
      <c r="C777">
        <v>0</v>
      </c>
      <c r="D777" t="s">
        <v>45</v>
      </c>
      <c r="E777" t="s">
        <v>46</v>
      </c>
      <c r="F777">
        <v>72</v>
      </c>
      <c r="G777" t="s">
        <v>45</v>
      </c>
      <c r="H777" t="s">
        <v>45</v>
      </c>
      <c r="I777" t="s">
        <v>65</v>
      </c>
      <c r="J777">
        <v>256</v>
      </c>
      <c r="K777">
        <v>8</v>
      </c>
      <c r="L777" t="s">
        <v>45</v>
      </c>
      <c r="M777" t="s">
        <v>45</v>
      </c>
      <c r="N777" t="s">
        <v>45</v>
      </c>
      <c r="O777" t="s">
        <v>46</v>
      </c>
      <c r="P777" t="s">
        <v>45</v>
      </c>
      <c r="Q777" t="s">
        <v>45</v>
      </c>
      <c r="R777" t="s">
        <v>75</v>
      </c>
      <c r="S777" t="s">
        <v>45</v>
      </c>
      <c r="T777" t="s">
        <v>68</v>
      </c>
      <c r="U777">
        <v>110.65</v>
      </c>
      <c r="V777">
        <v>8065.65</v>
      </c>
      <c r="W777" t="s">
        <v>46</v>
      </c>
      <c r="X777">
        <v>46.446629201643098</v>
      </c>
      <c r="Y777">
        <v>100</v>
      </c>
      <c r="Z777">
        <v>15.508689308931</v>
      </c>
      <c r="AA777" s="1" t="d">
        <v>2024-11-19</v>
      </c>
      <c r="AB777">
        <v>0</v>
      </c>
      <c r="AC777">
        <v>3983.4</v>
      </c>
      <c r="AD777" s="1" t="d">
        <v>2023-09-08</v>
      </c>
      <c r="AE777" t="s">
        <v>45</v>
      </c>
      <c r="AF777">
        <v>2024</v>
      </c>
      <c r="AG777">
        <v>11</v>
      </c>
      <c r="AH777">
        <v>19</v>
      </c>
      <c r="AI777">
        <v>2023</v>
      </c>
      <c r="AJ777">
        <v>9</v>
      </c>
      <c r="AK777">
        <v>8</v>
      </c>
      <c r="AL777">
        <v>102.94</v>
      </c>
      <c r="AM777">
        <v>110.65</v>
      </c>
      <c r="AN777" t="s">
        <v>63</v>
      </c>
      <c r="AO777" t="s">
        <v>53</v>
      </c>
      <c r="AP777" t="s">
        <v>52</v>
      </c>
      <c r="AQ777">
        <v>28326.400000000001</v>
      </c>
    </row>
    <row r="778" spans="1:43" x14ac:dyDescent="0.2">
      <c r="A778" t="s">
        <v>840</v>
      </c>
      <c r="B778" t="s">
        <v>44</v>
      </c>
      <c r="C778">
        <v>0</v>
      </c>
      <c r="D778" t="s">
        <v>45</v>
      </c>
      <c r="E778" t="s">
        <v>45</v>
      </c>
      <c r="F778">
        <v>3</v>
      </c>
      <c r="G778" t="s">
        <v>46</v>
      </c>
      <c r="H778" t="s">
        <v>47</v>
      </c>
      <c r="I778" t="s">
        <v>48</v>
      </c>
      <c r="J778">
        <v>348</v>
      </c>
      <c r="K778">
        <v>7</v>
      </c>
      <c r="L778" t="s">
        <v>46</v>
      </c>
      <c r="M778" t="s">
        <v>45</v>
      </c>
      <c r="N778" t="s">
        <v>46</v>
      </c>
      <c r="O778" t="s">
        <v>46</v>
      </c>
      <c r="P778" t="s">
        <v>46</v>
      </c>
      <c r="Q778" t="s">
        <v>45</v>
      </c>
      <c r="R778" t="s">
        <v>49</v>
      </c>
      <c r="S778" t="s">
        <v>46</v>
      </c>
      <c r="T778" t="s">
        <v>57</v>
      </c>
      <c r="U778">
        <v>40.299999999999997</v>
      </c>
      <c r="V778">
        <v>92.5</v>
      </c>
      <c r="W778" t="s">
        <v>46</v>
      </c>
      <c r="X778">
        <v>59.0929423626269</v>
      </c>
      <c r="Y778">
        <v>81.818662550584904</v>
      </c>
      <c r="Z778">
        <v>12.459967434182399</v>
      </c>
      <c r="AA778" s="1" t="d">
        <v>2023-10-13</v>
      </c>
      <c r="AB778">
        <v>19.170055809305602</v>
      </c>
      <c r="AC778">
        <v>60.45</v>
      </c>
      <c r="AD778" s="1" t="d">
        <v>2023-09-03</v>
      </c>
      <c r="AE778" t="s">
        <v>46</v>
      </c>
      <c r="AF778">
        <v>2023</v>
      </c>
      <c r="AG778">
        <v>10</v>
      </c>
      <c r="AH778">
        <v>13</v>
      </c>
      <c r="AI778">
        <v>2023</v>
      </c>
      <c r="AJ778">
        <v>9</v>
      </c>
      <c r="AK778">
        <v>3</v>
      </c>
      <c r="AL778">
        <v>49.63</v>
      </c>
      <c r="AM778">
        <v>59.470055809305599</v>
      </c>
      <c r="AN778" t="s">
        <v>51</v>
      </c>
      <c r="AO778" t="s">
        <v>59</v>
      </c>
      <c r="AP778" t="s">
        <v>59</v>
      </c>
      <c r="AQ778">
        <v>14024.4</v>
      </c>
    </row>
    <row r="779" spans="1:43" x14ac:dyDescent="0.2">
      <c r="A779" t="s">
        <v>841</v>
      </c>
      <c r="B779" t="s">
        <v>55</v>
      </c>
      <c r="C779">
        <v>0</v>
      </c>
      <c r="D779" t="s">
        <v>46</v>
      </c>
      <c r="E779" t="s">
        <v>46</v>
      </c>
      <c r="F779">
        <v>2</v>
      </c>
      <c r="G779" t="s">
        <v>45</v>
      </c>
      <c r="H779" t="s">
        <v>45</v>
      </c>
      <c r="I779" t="s">
        <v>65</v>
      </c>
      <c r="J779">
        <v>55</v>
      </c>
      <c r="K779">
        <v>4</v>
      </c>
      <c r="L779" t="s">
        <v>46</v>
      </c>
      <c r="M779" t="s">
        <v>45</v>
      </c>
      <c r="N779" t="s">
        <v>46</v>
      </c>
      <c r="O779" t="s">
        <v>46</v>
      </c>
      <c r="P779" t="s">
        <v>46</v>
      </c>
      <c r="Q779" t="s">
        <v>46</v>
      </c>
      <c r="R779" t="s">
        <v>49</v>
      </c>
      <c r="S779" t="s">
        <v>45</v>
      </c>
      <c r="T779" t="s">
        <v>50</v>
      </c>
      <c r="U779">
        <v>82</v>
      </c>
      <c r="V779">
        <v>184.65</v>
      </c>
      <c r="W779" t="s">
        <v>45</v>
      </c>
      <c r="X779">
        <v>66.287220466727405</v>
      </c>
      <c r="Y779">
        <v>63.632289749999998</v>
      </c>
      <c r="Z779">
        <v>20.667759236182601</v>
      </c>
      <c r="AA779" s="1" t="d">
        <v>2023-10-12</v>
      </c>
      <c r="AB779">
        <v>0</v>
      </c>
      <c r="AC779">
        <v>82</v>
      </c>
      <c r="AD779" s="1" t="d">
        <v>2023-09-10</v>
      </c>
      <c r="AE779" t="s">
        <v>45</v>
      </c>
      <c r="AF779">
        <v>2023</v>
      </c>
      <c r="AG779">
        <v>10</v>
      </c>
      <c r="AH779">
        <v>12</v>
      </c>
      <c r="AI779">
        <v>2023</v>
      </c>
      <c r="AJ779">
        <v>9</v>
      </c>
      <c r="AK779">
        <v>10</v>
      </c>
      <c r="AL779">
        <v>47.62</v>
      </c>
      <c r="AM779">
        <v>82</v>
      </c>
      <c r="AN779" t="s">
        <v>51</v>
      </c>
      <c r="AO779" t="s">
        <v>53</v>
      </c>
      <c r="AP779" t="s">
        <v>59</v>
      </c>
      <c r="AQ779">
        <v>4510</v>
      </c>
    </row>
    <row r="780" spans="1:43" x14ac:dyDescent="0.2">
      <c r="A780" t="s">
        <v>842</v>
      </c>
      <c r="B780" t="s">
        <v>44</v>
      </c>
      <c r="C780">
        <v>0</v>
      </c>
      <c r="D780" t="s">
        <v>45</v>
      </c>
      <c r="E780" t="s">
        <v>46</v>
      </c>
      <c r="F780">
        <v>59</v>
      </c>
      <c r="G780" t="s">
        <v>45</v>
      </c>
      <c r="H780" t="s">
        <v>45</v>
      </c>
      <c r="I780" t="s">
        <v>65</v>
      </c>
      <c r="J780">
        <v>933</v>
      </c>
      <c r="K780">
        <v>2</v>
      </c>
      <c r="L780" t="s">
        <v>45</v>
      </c>
      <c r="M780" t="s">
        <v>45</v>
      </c>
      <c r="N780" t="s">
        <v>45</v>
      </c>
      <c r="O780" t="s">
        <v>45</v>
      </c>
      <c r="P780" t="s">
        <v>46</v>
      </c>
      <c r="Q780" t="s">
        <v>45</v>
      </c>
      <c r="R780" t="s">
        <v>56</v>
      </c>
      <c r="S780" t="s">
        <v>45</v>
      </c>
      <c r="T780" t="s">
        <v>68</v>
      </c>
      <c r="U780">
        <v>107</v>
      </c>
      <c r="V780">
        <v>6152.3</v>
      </c>
      <c r="W780" t="s">
        <v>46</v>
      </c>
      <c r="X780">
        <v>68.883498560000007</v>
      </c>
      <c r="Y780">
        <v>82.482205863003301</v>
      </c>
      <c r="Z780">
        <v>1.9687160579902101</v>
      </c>
      <c r="AA780" s="1" t="d">
        <v>2024-04-17</v>
      </c>
      <c r="AB780">
        <v>38.801461461842898</v>
      </c>
      <c r="AC780">
        <v>3156.5</v>
      </c>
      <c r="AD780" s="1" t="d">
        <v>2023-09-12</v>
      </c>
      <c r="AE780" t="s">
        <v>45</v>
      </c>
      <c r="AF780">
        <v>2024</v>
      </c>
      <c r="AG780">
        <v>4</v>
      </c>
      <c r="AH780">
        <v>17</v>
      </c>
      <c r="AI780">
        <v>2023</v>
      </c>
      <c r="AJ780">
        <v>9</v>
      </c>
      <c r="AK780">
        <v>12</v>
      </c>
      <c r="AL780">
        <v>125.91</v>
      </c>
      <c r="AM780">
        <v>145.801461461842</v>
      </c>
      <c r="AN780" t="s">
        <v>63</v>
      </c>
      <c r="AO780" t="s">
        <v>53</v>
      </c>
      <c r="AP780" t="s">
        <v>59</v>
      </c>
      <c r="AQ780">
        <v>99831</v>
      </c>
    </row>
    <row r="781" spans="1:43" x14ac:dyDescent="0.2">
      <c r="A781" t="s">
        <v>843</v>
      </c>
      <c r="B781" t="s">
        <v>55</v>
      </c>
      <c r="C781">
        <v>0</v>
      </c>
      <c r="D781" t="s">
        <v>46</v>
      </c>
      <c r="E781" t="s">
        <v>46</v>
      </c>
      <c r="F781">
        <v>2</v>
      </c>
      <c r="G781" t="s">
        <v>45</v>
      </c>
      <c r="H781" t="s">
        <v>46</v>
      </c>
      <c r="I781" t="s">
        <v>48</v>
      </c>
      <c r="J781">
        <v>518</v>
      </c>
      <c r="K781">
        <v>9</v>
      </c>
      <c r="L781" t="s">
        <v>46</v>
      </c>
      <c r="M781" t="s">
        <v>46</v>
      </c>
      <c r="N781" t="s">
        <v>46</v>
      </c>
      <c r="O781" t="s">
        <v>46</v>
      </c>
      <c r="P781" t="s">
        <v>46</v>
      </c>
      <c r="Q781" t="s">
        <v>46</v>
      </c>
      <c r="R781" t="s">
        <v>49</v>
      </c>
      <c r="S781" t="s">
        <v>46</v>
      </c>
      <c r="T781" t="s">
        <v>50</v>
      </c>
      <c r="U781">
        <v>45.35</v>
      </c>
      <c r="V781">
        <v>89.5</v>
      </c>
      <c r="W781" t="s">
        <v>45</v>
      </c>
      <c r="X781">
        <v>79.310081463260104</v>
      </c>
      <c r="Y781">
        <v>46.963739271019897</v>
      </c>
      <c r="Z781">
        <v>37.949477974053401</v>
      </c>
      <c r="AA781" s="1" t="d">
        <v>2023-10-17</v>
      </c>
      <c r="AB781">
        <v>35.645905315411802</v>
      </c>
      <c r="AC781">
        <v>45.35</v>
      </c>
      <c r="AD781" s="1" t="d">
        <v>2023-09-06</v>
      </c>
      <c r="AE781" t="s">
        <v>46</v>
      </c>
      <c r="AF781">
        <v>2023</v>
      </c>
      <c r="AG781">
        <v>10</v>
      </c>
      <c r="AH781">
        <v>17</v>
      </c>
      <c r="AI781">
        <v>2023</v>
      </c>
      <c r="AJ781">
        <v>9</v>
      </c>
      <c r="AK781">
        <v>6</v>
      </c>
      <c r="AL781">
        <v>43.36</v>
      </c>
      <c r="AM781">
        <v>80.995905315411903</v>
      </c>
      <c r="AN781" t="s">
        <v>51</v>
      </c>
      <c r="AO781" t="s">
        <v>59</v>
      </c>
      <c r="AP781" t="s">
        <v>53</v>
      </c>
      <c r="AQ781">
        <v>23491.3</v>
      </c>
    </row>
    <row r="782" spans="1:43" x14ac:dyDescent="0.2">
      <c r="A782" t="s">
        <v>844</v>
      </c>
      <c r="B782" t="s">
        <v>55</v>
      </c>
      <c r="C782">
        <v>0</v>
      </c>
      <c r="D782" t="s">
        <v>45</v>
      </c>
      <c r="E782" t="s">
        <v>45</v>
      </c>
      <c r="F782">
        <v>71</v>
      </c>
      <c r="G782" t="s">
        <v>45</v>
      </c>
      <c r="H782" t="s">
        <v>46</v>
      </c>
      <c r="I782" t="s">
        <v>48</v>
      </c>
      <c r="J782">
        <v>153</v>
      </c>
      <c r="K782">
        <v>2</v>
      </c>
      <c r="L782" t="s">
        <v>46</v>
      </c>
      <c r="M782" t="s">
        <v>45</v>
      </c>
      <c r="N782" t="s">
        <v>46</v>
      </c>
      <c r="O782" t="s">
        <v>45</v>
      </c>
      <c r="P782" t="s">
        <v>45</v>
      </c>
      <c r="Q782" t="s">
        <v>45</v>
      </c>
      <c r="R782" t="s">
        <v>75</v>
      </c>
      <c r="S782" t="s">
        <v>45</v>
      </c>
      <c r="T782" t="s">
        <v>68</v>
      </c>
      <c r="U782">
        <v>73.349999999999994</v>
      </c>
      <c r="V782">
        <v>5154.5</v>
      </c>
      <c r="W782" t="s">
        <v>46</v>
      </c>
      <c r="X782">
        <v>72.6655150139988</v>
      </c>
      <c r="Y782">
        <v>75.406391004597495</v>
      </c>
      <c r="Z782">
        <v>11.974789851616499</v>
      </c>
      <c r="AA782" s="1" t="d">
        <v>2024-08-05</v>
      </c>
      <c r="AB782">
        <v>0</v>
      </c>
      <c r="AC782">
        <v>2603.9250000000002</v>
      </c>
      <c r="AD782" s="1" t="d">
        <v>2023-06-18</v>
      </c>
      <c r="AE782" t="s">
        <v>46</v>
      </c>
      <c r="AF782">
        <v>2024</v>
      </c>
      <c r="AG782">
        <v>8</v>
      </c>
      <c r="AH782">
        <v>5</v>
      </c>
      <c r="AI782">
        <v>2023</v>
      </c>
      <c r="AJ782">
        <v>6</v>
      </c>
      <c r="AK782">
        <v>18</v>
      </c>
      <c r="AL782">
        <v>131.69</v>
      </c>
      <c r="AM782">
        <v>73.349999999999994</v>
      </c>
      <c r="AN782" t="s">
        <v>63</v>
      </c>
      <c r="AO782" t="s">
        <v>53</v>
      </c>
      <c r="AP782" t="s">
        <v>59</v>
      </c>
      <c r="AQ782">
        <v>11222.55</v>
      </c>
    </row>
    <row r="783" spans="1:43" x14ac:dyDescent="0.2">
      <c r="A783" t="s">
        <v>845</v>
      </c>
      <c r="B783" t="s">
        <v>44</v>
      </c>
      <c r="C783">
        <v>0</v>
      </c>
      <c r="D783" t="s">
        <v>45</v>
      </c>
      <c r="E783" t="s">
        <v>45</v>
      </c>
      <c r="F783">
        <v>5</v>
      </c>
      <c r="G783" t="s">
        <v>45</v>
      </c>
      <c r="H783" t="s">
        <v>46</v>
      </c>
      <c r="I783" t="s">
        <v>48</v>
      </c>
      <c r="J783">
        <v>316</v>
      </c>
      <c r="K783">
        <v>7</v>
      </c>
      <c r="L783" t="s">
        <v>46</v>
      </c>
      <c r="M783" t="s">
        <v>46</v>
      </c>
      <c r="N783" t="s">
        <v>46</v>
      </c>
      <c r="O783" t="s">
        <v>46</v>
      </c>
      <c r="P783" t="s">
        <v>46</v>
      </c>
      <c r="Q783" t="s">
        <v>46</v>
      </c>
      <c r="R783" t="s">
        <v>49</v>
      </c>
      <c r="S783" t="s">
        <v>46</v>
      </c>
      <c r="T783" t="s">
        <v>57</v>
      </c>
      <c r="U783">
        <v>44.8</v>
      </c>
      <c r="V783">
        <v>220.45</v>
      </c>
      <c r="W783" t="s">
        <v>46</v>
      </c>
      <c r="X783">
        <v>49.969834619348397</v>
      </c>
      <c r="Y783">
        <v>71.501556305351997</v>
      </c>
      <c r="Z783">
        <v>15.364648072536699</v>
      </c>
      <c r="AA783" s="1" t="d">
        <v>2023-10-14</v>
      </c>
      <c r="AB783">
        <v>31.708977733903801</v>
      </c>
      <c r="AC783">
        <v>112</v>
      </c>
      <c r="AD783" s="1" t="d">
        <v>2023-09-07</v>
      </c>
      <c r="AE783" t="s">
        <v>46</v>
      </c>
      <c r="AF783">
        <v>2023</v>
      </c>
      <c r="AG783">
        <v>10</v>
      </c>
      <c r="AH783">
        <v>14</v>
      </c>
      <c r="AI783">
        <v>2023</v>
      </c>
      <c r="AJ783">
        <v>9</v>
      </c>
      <c r="AK783">
        <v>7</v>
      </c>
      <c r="AL783">
        <v>39.61</v>
      </c>
      <c r="AM783">
        <v>76.508977733903805</v>
      </c>
      <c r="AN783" t="s">
        <v>51</v>
      </c>
      <c r="AO783" t="s">
        <v>59</v>
      </c>
      <c r="AP783" t="s">
        <v>52</v>
      </c>
      <c r="AQ783">
        <v>14156.8</v>
      </c>
    </row>
    <row r="784" spans="1:43" x14ac:dyDescent="0.2">
      <c r="A784" t="s">
        <v>846</v>
      </c>
      <c r="B784" t="s">
        <v>55</v>
      </c>
      <c r="C784">
        <v>0</v>
      </c>
      <c r="D784" t="s">
        <v>45</v>
      </c>
      <c r="E784" t="s">
        <v>45</v>
      </c>
      <c r="F784">
        <v>27</v>
      </c>
      <c r="G784" t="s">
        <v>45</v>
      </c>
      <c r="H784" t="s">
        <v>46</v>
      </c>
      <c r="I784" t="s">
        <v>48</v>
      </c>
      <c r="J784">
        <v>412</v>
      </c>
      <c r="K784">
        <v>7</v>
      </c>
      <c r="L784" t="s">
        <v>45</v>
      </c>
      <c r="M784" t="s">
        <v>45</v>
      </c>
      <c r="N784" t="s">
        <v>46</v>
      </c>
      <c r="O784" t="s">
        <v>46</v>
      </c>
      <c r="P784" t="s">
        <v>46</v>
      </c>
      <c r="Q784" t="s">
        <v>46</v>
      </c>
      <c r="R784" t="s">
        <v>49</v>
      </c>
      <c r="S784" t="s">
        <v>45</v>
      </c>
      <c r="T784" t="s">
        <v>68</v>
      </c>
      <c r="U784">
        <v>54.75</v>
      </c>
      <c r="V784">
        <v>1510.3</v>
      </c>
      <c r="W784" t="s">
        <v>46</v>
      </c>
      <c r="X784">
        <v>75.702967765089397</v>
      </c>
      <c r="Y784">
        <v>88.303358165442404</v>
      </c>
      <c r="Z784">
        <v>5.7330026298044396</v>
      </c>
      <c r="AA784" s="1" t="d">
        <v>2023-10-18</v>
      </c>
      <c r="AB784">
        <v>20.0719623562781</v>
      </c>
      <c r="AC784">
        <v>739.125</v>
      </c>
      <c r="AD784" s="1" t="d">
        <v>2023-07-18</v>
      </c>
      <c r="AE784" t="s">
        <v>46</v>
      </c>
      <c r="AF784">
        <v>2023</v>
      </c>
      <c r="AG784">
        <v>10</v>
      </c>
      <c r="AH784">
        <v>18</v>
      </c>
      <c r="AI784">
        <v>2023</v>
      </c>
      <c r="AJ784">
        <v>7</v>
      </c>
      <c r="AK784">
        <v>18</v>
      </c>
      <c r="AL784">
        <v>96.97</v>
      </c>
      <c r="AM784">
        <v>74.821962356278107</v>
      </c>
      <c r="AN784" t="s">
        <v>58</v>
      </c>
      <c r="AO784" t="s">
        <v>59</v>
      </c>
      <c r="AP784" t="s">
        <v>53</v>
      </c>
      <c r="AQ784">
        <v>22557</v>
      </c>
    </row>
    <row r="785" spans="1:43" x14ac:dyDescent="0.2">
      <c r="A785" t="s">
        <v>847</v>
      </c>
      <c r="B785" t="s">
        <v>44</v>
      </c>
      <c r="C785">
        <v>0</v>
      </c>
      <c r="D785" t="s">
        <v>46</v>
      </c>
      <c r="E785" t="s">
        <v>46</v>
      </c>
      <c r="F785">
        <v>1</v>
      </c>
      <c r="G785" t="s">
        <v>45</v>
      </c>
      <c r="H785" t="s">
        <v>46</v>
      </c>
      <c r="I785" t="s">
        <v>48</v>
      </c>
      <c r="J785">
        <v>813</v>
      </c>
      <c r="K785">
        <v>8</v>
      </c>
      <c r="L785" t="s">
        <v>46</v>
      </c>
      <c r="M785" t="s">
        <v>46</v>
      </c>
      <c r="N785" t="s">
        <v>46</v>
      </c>
      <c r="O785" t="s">
        <v>45</v>
      </c>
      <c r="P785" t="s">
        <v>46</v>
      </c>
      <c r="Q785" t="s">
        <v>46</v>
      </c>
      <c r="R785" t="s">
        <v>49</v>
      </c>
      <c r="S785" t="s">
        <v>45</v>
      </c>
      <c r="T785" t="s">
        <v>50</v>
      </c>
      <c r="U785">
        <v>52.2</v>
      </c>
      <c r="V785">
        <v>52.2</v>
      </c>
      <c r="W785" t="s">
        <v>45</v>
      </c>
      <c r="X785">
        <v>79.158786179257305</v>
      </c>
      <c r="Y785">
        <v>45.111138809563002</v>
      </c>
      <c r="Z785">
        <v>26.399230114892099</v>
      </c>
      <c r="AA785" s="1" t="d">
        <v>2023-10-10</v>
      </c>
      <c r="AB785">
        <v>23.827839740156701</v>
      </c>
      <c r="AC785">
        <v>26.1</v>
      </c>
      <c r="AD785" s="1" t="d">
        <v>2023-08-31</v>
      </c>
      <c r="AE785" t="s">
        <v>46</v>
      </c>
      <c r="AF785">
        <v>2023</v>
      </c>
      <c r="AG785">
        <v>10</v>
      </c>
      <c r="AH785">
        <v>10</v>
      </c>
      <c r="AI785">
        <v>2023</v>
      </c>
      <c r="AJ785">
        <v>8</v>
      </c>
      <c r="AK785">
        <v>31</v>
      </c>
      <c r="AL785">
        <v>53.76</v>
      </c>
      <c r="AM785">
        <v>76.027839740156693</v>
      </c>
      <c r="AN785" t="s">
        <v>51</v>
      </c>
      <c r="AO785" t="s">
        <v>59</v>
      </c>
      <c r="AP785" t="s">
        <v>53</v>
      </c>
      <c r="AQ785">
        <v>42438.6</v>
      </c>
    </row>
    <row r="786" spans="1:43" x14ac:dyDescent="0.2">
      <c r="A786" t="s">
        <v>848</v>
      </c>
      <c r="B786" t="s">
        <v>55</v>
      </c>
      <c r="C786">
        <v>0</v>
      </c>
      <c r="D786" t="s">
        <v>46</v>
      </c>
      <c r="E786" t="s">
        <v>45</v>
      </c>
      <c r="F786">
        <v>63</v>
      </c>
      <c r="G786" t="s">
        <v>46</v>
      </c>
      <c r="H786" t="s">
        <v>47</v>
      </c>
      <c r="I786" t="s">
        <v>48</v>
      </c>
      <c r="J786">
        <v>581</v>
      </c>
      <c r="K786">
        <v>7</v>
      </c>
      <c r="L786" t="s">
        <v>45</v>
      </c>
      <c r="M786" t="s">
        <v>45</v>
      </c>
      <c r="N786" t="s">
        <v>46</v>
      </c>
      <c r="O786" t="s">
        <v>45</v>
      </c>
      <c r="P786" t="s">
        <v>46</v>
      </c>
      <c r="Q786" t="s">
        <v>46</v>
      </c>
      <c r="R786" t="s">
        <v>56</v>
      </c>
      <c r="S786" t="s">
        <v>45</v>
      </c>
      <c r="T786" t="s">
        <v>62</v>
      </c>
      <c r="U786">
        <v>40.6</v>
      </c>
      <c r="V786">
        <v>2588.9499999999998</v>
      </c>
      <c r="W786" t="s">
        <v>46</v>
      </c>
      <c r="X786">
        <v>78.396856720000002</v>
      </c>
      <c r="Y786">
        <v>71.439161740911302</v>
      </c>
      <c r="Z786">
        <v>14.8266333358056</v>
      </c>
      <c r="AA786" s="1" t="d">
        <v>2024-02-26</v>
      </c>
      <c r="AB786">
        <v>17.263908672056999</v>
      </c>
      <c r="AC786">
        <v>1278.9000000000001</v>
      </c>
      <c r="AD786" s="1" t="d">
        <v>2023-08-07</v>
      </c>
      <c r="AE786" t="s">
        <v>46</v>
      </c>
      <c r="AF786">
        <v>2024</v>
      </c>
      <c r="AG786">
        <v>2</v>
      </c>
      <c r="AH786">
        <v>26</v>
      </c>
      <c r="AI786">
        <v>2023</v>
      </c>
      <c r="AJ786">
        <v>8</v>
      </c>
      <c r="AK786">
        <v>7</v>
      </c>
      <c r="AL786">
        <v>126.57</v>
      </c>
      <c r="AM786">
        <v>57.863908672057001</v>
      </c>
      <c r="AN786" t="s">
        <v>63</v>
      </c>
      <c r="AO786" t="s">
        <v>59</v>
      </c>
      <c r="AP786" t="s">
        <v>53</v>
      </c>
      <c r="AQ786">
        <v>23588.6</v>
      </c>
    </row>
    <row r="787" spans="1:43" x14ac:dyDescent="0.2">
      <c r="A787" t="s">
        <v>849</v>
      </c>
      <c r="B787" t="s">
        <v>44</v>
      </c>
      <c r="C787">
        <v>1</v>
      </c>
      <c r="D787" t="s">
        <v>46</v>
      </c>
      <c r="E787" t="s">
        <v>46</v>
      </c>
      <c r="F787">
        <v>46</v>
      </c>
      <c r="G787" t="s">
        <v>45</v>
      </c>
      <c r="H787" t="s">
        <v>45</v>
      </c>
      <c r="I787" t="s">
        <v>65</v>
      </c>
      <c r="J787">
        <v>681</v>
      </c>
      <c r="K787">
        <v>6</v>
      </c>
      <c r="L787" t="s">
        <v>45</v>
      </c>
      <c r="M787" t="s">
        <v>45</v>
      </c>
      <c r="N787" t="s">
        <v>45</v>
      </c>
      <c r="O787" t="s">
        <v>46</v>
      </c>
      <c r="P787" t="s">
        <v>45</v>
      </c>
      <c r="Q787" t="s">
        <v>45</v>
      </c>
      <c r="R787" t="s">
        <v>56</v>
      </c>
      <c r="S787" t="s">
        <v>45</v>
      </c>
      <c r="T787" t="s">
        <v>50</v>
      </c>
      <c r="U787">
        <v>110</v>
      </c>
      <c r="V787">
        <v>4874.8</v>
      </c>
      <c r="W787" t="s">
        <v>45</v>
      </c>
      <c r="X787">
        <v>86.211710883319299</v>
      </c>
      <c r="Y787">
        <v>65.889403284440803</v>
      </c>
      <c r="Z787">
        <v>31.2052163893105</v>
      </c>
      <c r="AA787" s="1" t="d">
        <v>2024-04-21</v>
      </c>
      <c r="AB787">
        <v>46.338022453345097</v>
      </c>
      <c r="AC787">
        <v>2530</v>
      </c>
      <c r="AD787" s="1" t="d">
        <v>2023-08-30</v>
      </c>
      <c r="AE787" t="s">
        <v>46</v>
      </c>
      <c r="AF787">
        <v>2024</v>
      </c>
      <c r="AG787">
        <v>4</v>
      </c>
      <c r="AH787">
        <v>21</v>
      </c>
      <c r="AI787">
        <v>2023</v>
      </c>
      <c r="AJ787">
        <v>8</v>
      </c>
      <c r="AK787">
        <v>30</v>
      </c>
      <c r="AL787">
        <v>101.01</v>
      </c>
      <c r="AM787">
        <v>156.33802245334499</v>
      </c>
      <c r="AN787" t="s">
        <v>63</v>
      </c>
      <c r="AO787" t="s">
        <v>53</v>
      </c>
      <c r="AP787" t="s">
        <v>53</v>
      </c>
      <c r="AQ787">
        <v>74910</v>
      </c>
    </row>
    <row r="788" spans="1:43" x14ac:dyDescent="0.2">
      <c r="A788" t="s">
        <v>850</v>
      </c>
      <c r="B788" t="s">
        <v>55</v>
      </c>
      <c r="C788">
        <v>0</v>
      </c>
      <c r="D788" t="s">
        <v>45</v>
      </c>
      <c r="E788" t="s">
        <v>45</v>
      </c>
      <c r="F788">
        <v>72</v>
      </c>
      <c r="G788" t="s">
        <v>45</v>
      </c>
      <c r="H788" t="s">
        <v>45</v>
      </c>
      <c r="I788" t="s">
        <v>48</v>
      </c>
      <c r="J788">
        <v>848</v>
      </c>
      <c r="K788">
        <v>3</v>
      </c>
      <c r="L788" t="s">
        <v>45</v>
      </c>
      <c r="M788" t="s">
        <v>46</v>
      </c>
      <c r="N788" t="s">
        <v>46</v>
      </c>
      <c r="O788" t="s">
        <v>46</v>
      </c>
      <c r="P788" t="s">
        <v>46</v>
      </c>
      <c r="Q788" t="s">
        <v>46</v>
      </c>
      <c r="R788" t="s">
        <v>75</v>
      </c>
      <c r="S788" t="s">
        <v>46</v>
      </c>
      <c r="T788" t="s">
        <v>62</v>
      </c>
      <c r="U788">
        <v>55.3</v>
      </c>
      <c r="V788">
        <v>3983.6</v>
      </c>
      <c r="W788" t="s">
        <v>46</v>
      </c>
      <c r="X788">
        <v>82.508832318233502</v>
      </c>
      <c r="Y788">
        <v>80.715662372193904</v>
      </c>
      <c r="Z788">
        <v>13.521681049270301</v>
      </c>
      <c r="AA788" s="1" t="d">
        <v>2024-07-28</v>
      </c>
      <c r="AB788">
        <v>33.335671790644803</v>
      </c>
      <c r="AC788">
        <v>1990.8</v>
      </c>
      <c r="AD788" s="1" t="d">
        <v>2023-08-08</v>
      </c>
      <c r="AE788" t="s">
        <v>46</v>
      </c>
      <c r="AF788">
        <v>2024</v>
      </c>
      <c r="AG788">
        <v>7</v>
      </c>
      <c r="AH788">
        <v>28</v>
      </c>
      <c r="AI788">
        <v>2023</v>
      </c>
      <c r="AJ788">
        <v>8</v>
      </c>
      <c r="AK788">
        <v>8</v>
      </c>
      <c r="AL788">
        <v>140.99</v>
      </c>
      <c r="AM788">
        <v>88.635671790644807</v>
      </c>
      <c r="AN788" t="s">
        <v>63</v>
      </c>
      <c r="AO788" t="s">
        <v>59</v>
      </c>
      <c r="AP788" t="s">
        <v>53</v>
      </c>
      <c r="AQ788">
        <v>46894.3999999999</v>
      </c>
    </row>
    <row r="789" spans="1:43" x14ac:dyDescent="0.2">
      <c r="A789" t="s">
        <v>851</v>
      </c>
      <c r="B789" t="s">
        <v>44</v>
      </c>
      <c r="C789">
        <v>0</v>
      </c>
      <c r="D789" t="s">
        <v>45</v>
      </c>
      <c r="E789" t="s">
        <v>46</v>
      </c>
      <c r="F789">
        <v>34</v>
      </c>
      <c r="G789" t="s">
        <v>45</v>
      </c>
      <c r="H789" t="s">
        <v>45</v>
      </c>
      <c r="I789" t="s">
        <v>48</v>
      </c>
      <c r="J789">
        <v>92</v>
      </c>
      <c r="K789">
        <v>6</v>
      </c>
      <c r="L789" t="s">
        <v>45</v>
      </c>
      <c r="M789" t="s">
        <v>46</v>
      </c>
      <c r="N789" t="s">
        <v>46</v>
      </c>
      <c r="O789" t="s">
        <v>45</v>
      </c>
      <c r="P789" t="s">
        <v>46</v>
      </c>
      <c r="Q789" t="s">
        <v>46</v>
      </c>
      <c r="R789" t="s">
        <v>49</v>
      </c>
      <c r="S789" t="s">
        <v>45</v>
      </c>
      <c r="T789" t="s">
        <v>62</v>
      </c>
      <c r="U789">
        <v>60.85</v>
      </c>
      <c r="V789">
        <v>2003.6</v>
      </c>
      <c r="W789" t="s">
        <v>46</v>
      </c>
      <c r="X789">
        <v>76.887701188426504</v>
      </c>
      <c r="Y789">
        <v>75.223425532348799</v>
      </c>
      <c r="Z789">
        <v>19.260200224068299</v>
      </c>
      <c r="AA789" s="1" t="d">
        <v>2023-10-25</v>
      </c>
      <c r="AB789">
        <v>0</v>
      </c>
      <c r="AC789">
        <v>1034.45</v>
      </c>
      <c r="AD789" s="1" t="d">
        <v>2023-07-16</v>
      </c>
      <c r="AE789" t="s">
        <v>46</v>
      </c>
      <c r="AF789">
        <v>2023</v>
      </c>
      <c r="AG789">
        <v>10</v>
      </c>
      <c r="AH789">
        <v>25</v>
      </c>
      <c r="AI789">
        <v>2023</v>
      </c>
      <c r="AJ789">
        <v>7</v>
      </c>
      <c r="AK789">
        <v>16</v>
      </c>
      <c r="AL789">
        <v>91.63</v>
      </c>
      <c r="AM789">
        <v>60.85</v>
      </c>
      <c r="AN789" t="s">
        <v>58</v>
      </c>
      <c r="AO789" t="s">
        <v>59</v>
      </c>
      <c r="AP789" t="s">
        <v>53</v>
      </c>
      <c r="AQ789">
        <v>5598.2</v>
      </c>
    </row>
    <row r="790" spans="1:43" x14ac:dyDescent="0.2">
      <c r="A790" t="s">
        <v>852</v>
      </c>
      <c r="B790" t="s">
        <v>44</v>
      </c>
      <c r="C790">
        <v>0</v>
      </c>
      <c r="D790" t="s">
        <v>45</v>
      </c>
      <c r="E790" t="s">
        <v>45</v>
      </c>
      <c r="F790">
        <v>24</v>
      </c>
      <c r="G790" t="s">
        <v>45</v>
      </c>
      <c r="H790" t="s">
        <v>45</v>
      </c>
      <c r="I790" t="s">
        <v>48</v>
      </c>
      <c r="J790">
        <v>805</v>
      </c>
      <c r="K790">
        <v>1</v>
      </c>
      <c r="L790" t="s">
        <v>45</v>
      </c>
      <c r="M790" t="s">
        <v>45</v>
      </c>
      <c r="N790" t="s">
        <v>46</v>
      </c>
      <c r="O790" t="s">
        <v>46</v>
      </c>
      <c r="P790" t="s">
        <v>45</v>
      </c>
      <c r="Q790" t="s">
        <v>45</v>
      </c>
      <c r="R790" t="s">
        <v>56</v>
      </c>
      <c r="S790" t="s">
        <v>46</v>
      </c>
      <c r="T790" t="s">
        <v>50</v>
      </c>
      <c r="U790">
        <v>78.400000000000006</v>
      </c>
      <c r="V790">
        <v>1832.4</v>
      </c>
      <c r="W790" t="s">
        <v>46</v>
      </c>
      <c r="X790">
        <v>68.947514328120207</v>
      </c>
      <c r="Y790">
        <v>84.7897982574639</v>
      </c>
      <c r="Z790">
        <v>7.9110849374318999</v>
      </c>
      <c r="AA790" s="1" t="d">
        <v>2024-04-04</v>
      </c>
      <c r="AB790">
        <v>28.480232145765299</v>
      </c>
      <c r="AC790">
        <v>940.8</v>
      </c>
      <c r="AD790" s="1" t="d">
        <v>2023-09-08</v>
      </c>
      <c r="AE790" t="s">
        <v>45</v>
      </c>
      <c r="AF790">
        <v>2024</v>
      </c>
      <c r="AG790">
        <v>4</v>
      </c>
      <c r="AH790">
        <v>4</v>
      </c>
      <c r="AI790">
        <v>2023</v>
      </c>
      <c r="AJ790">
        <v>9</v>
      </c>
      <c r="AK790">
        <v>8</v>
      </c>
      <c r="AL790">
        <v>85.04</v>
      </c>
      <c r="AM790">
        <v>106.88023214576501</v>
      </c>
      <c r="AN790" t="s">
        <v>58</v>
      </c>
      <c r="AO790" t="s">
        <v>53</v>
      </c>
      <c r="AP790" t="s">
        <v>59</v>
      </c>
      <c r="AQ790">
        <v>63112</v>
      </c>
    </row>
    <row r="791" spans="1:43" x14ac:dyDescent="0.2">
      <c r="A791" t="s">
        <v>853</v>
      </c>
      <c r="B791" t="s">
        <v>55</v>
      </c>
      <c r="C791">
        <v>0</v>
      </c>
      <c r="D791" t="s">
        <v>46</v>
      </c>
      <c r="E791" t="s">
        <v>46</v>
      </c>
      <c r="F791">
        <v>72</v>
      </c>
      <c r="G791" t="s">
        <v>45</v>
      </c>
      <c r="H791" t="s">
        <v>45</v>
      </c>
      <c r="I791" t="s">
        <v>48</v>
      </c>
      <c r="J791">
        <v>806</v>
      </c>
      <c r="K791">
        <v>3</v>
      </c>
      <c r="L791" t="s">
        <v>45</v>
      </c>
      <c r="M791" t="s">
        <v>45</v>
      </c>
      <c r="N791" t="s">
        <v>45</v>
      </c>
      <c r="O791" t="s">
        <v>45</v>
      </c>
      <c r="P791" t="s">
        <v>46</v>
      </c>
      <c r="Q791" t="s">
        <v>46</v>
      </c>
      <c r="R791" t="s">
        <v>75</v>
      </c>
      <c r="S791" t="s">
        <v>46</v>
      </c>
      <c r="T791" t="s">
        <v>62</v>
      </c>
      <c r="U791">
        <v>69.650000000000006</v>
      </c>
      <c r="V791">
        <v>4908.25</v>
      </c>
      <c r="W791" t="s">
        <v>46</v>
      </c>
      <c r="X791">
        <v>45.085585997260097</v>
      </c>
      <c r="Y791">
        <v>83.336621052869404</v>
      </c>
      <c r="Z791">
        <v>4.5119450886213599</v>
      </c>
      <c r="AA791" s="1" t="d">
        <v>2025-02-15</v>
      </c>
      <c r="AB791">
        <v>47.891333584472598</v>
      </c>
      <c r="AC791">
        <v>2507.4</v>
      </c>
      <c r="AD791" s="1" t="d">
        <v>2023-09-09</v>
      </c>
      <c r="AE791" t="s">
        <v>45</v>
      </c>
      <c r="AF791">
        <v>2025</v>
      </c>
      <c r="AG791">
        <v>2</v>
      </c>
      <c r="AH791">
        <v>15</v>
      </c>
      <c r="AI791">
        <v>2023</v>
      </c>
      <c r="AJ791">
        <v>9</v>
      </c>
      <c r="AK791">
        <v>9</v>
      </c>
      <c r="AL791">
        <v>112.57</v>
      </c>
      <c r="AM791">
        <v>117.541333584472</v>
      </c>
      <c r="AN791" t="s">
        <v>63</v>
      </c>
      <c r="AO791" t="s">
        <v>59</v>
      </c>
      <c r="AP791" t="s">
        <v>52</v>
      </c>
      <c r="AQ791">
        <v>56137.9</v>
      </c>
    </row>
    <row r="792" spans="1:43" x14ac:dyDescent="0.2">
      <c r="A792" t="s">
        <v>854</v>
      </c>
      <c r="B792" t="s">
        <v>44</v>
      </c>
      <c r="C792">
        <v>0</v>
      </c>
      <c r="D792" t="s">
        <v>45</v>
      </c>
      <c r="E792" t="s">
        <v>45</v>
      </c>
      <c r="F792">
        <v>60</v>
      </c>
      <c r="G792" t="s">
        <v>46</v>
      </c>
      <c r="H792" t="s">
        <v>47</v>
      </c>
      <c r="I792" t="s">
        <v>48</v>
      </c>
      <c r="J792">
        <v>925</v>
      </c>
      <c r="K792">
        <v>1</v>
      </c>
      <c r="L792" t="s">
        <v>45</v>
      </c>
      <c r="M792" t="s">
        <v>46</v>
      </c>
      <c r="N792" t="s">
        <v>45</v>
      </c>
      <c r="O792" t="s">
        <v>45</v>
      </c>
      <c r="P792" t="s">
        <v>45</v>
      </c>
      <c r="Q792" t="s">
        <v>45</v>
      </c>
      <c r="R792" t="s">
        <v>75</v>
      </c>
      <c r="S792" t="s">
        <v>46</v>
      </c>
      <c r="T792" t="s">
        <v>68</v>
      </c>
      <c r="U792">
        <v>59.85</v>
      </c>
      <c r="V792">
        <v>3590.2</v>
      </c>
      <c r="W792" t="s">
        <v>46</v>
      </c>
      <c r="X792">
        <v>76.444273286988704</v>
      </c>
      <c r="Y792">
        <v>90.375399439999995</v>
      </c>
      <c r="Z792">
        <v>8.1918594531372708</v>
      </c>
      <c r="AA792" s="1" t="d">
        <v>2025-01-20</v>
      </c>
      <c r="AB792">
        <v>16.134056124643202</v>
      </c>
      <c r="AC792">
        <v>1795.5</v>
      </c>
      <c r="AD792" s="1" t="d">
        <v>2023-08-09</v>
      </c>
      <c r="AE792" t="s">
        <v>46</v>
      </c>
      <c r="AF792">
        <v>2025</v>
      </c>
      <c r="AG792">
        <v>1</v>
      </c>
      <c r="AH792">
        <v>20</v>
      </c>
      <c r="AI792">
        <v>2023</v>
      </c>
      <c r="AJ792">
        <v>8</v>
      </c>
      <c r="AK792">
        <v>9</v>
      </c>
      <c r="AL792">
        <v>128.25</v>
      </c>
      <c r="AM792">
        <v>75.984056124643203</v>
      </c>
      <c r="AN792" t="s">
        <v>63</v>
      </c>
      <c r="AO792" t="s">
        <v>59</v>
      </c>
      <c r="AP792" t="s">
        <v>53</v>
      </c>
      <c r="AQ792">
        <v>55361.25</v>
      </c>
    </row>
    <row r="793" spans="1:43" x14ac:dyDescent="0.2">
      <c r="A793" t="s">
        <v>855</v>
      </c>
      <c r="B793" t="s">
        <v>55</v>
      </c>
      <c r="C793">
        <v>0</v>
      </c>
      <c r="D793" t="s">
        <v>46</v>
      </c>
      <c r="E793" t="s">
        <v>46</v>
      </c>
      <c r="F793">
        <v>68</v>
      </c>
      <c r="G793" t="s">
        <v>45</v>
      </c>
      <c r="H793" t="s">
        <v>45</v>
      </c>
      <c r="I793" t="s">
        <v>48</v>
      </c>
      <c r="J793">
        <v>770</v>
      </c>
      <c r="K793">
        <v>1</v>
      </c>
      <c r="L793" t="s">
        <v>45</v>
      </c>
      <c r="M793" t="s">
        <v>45</v>
      </c>
      <c r="N793" t="s">
        <v>45</v>
      </c>
      <c r="O793" t="s">
        <v>46</v>
      </c>
      <c r="P793" t="s">
        <v>46</v>
      </c>
      <c r="Q793" t="s">
        <v>45</v>
      </c>
      <c r="R793" t="s">
        <v>56</v>
      </c>
      <c r="S793" t="s">
        <v>45</v>
      </c>
      <c r="T793" t="s">
        <v>68</v>
      </c>
      <c r="U793">
        <v>76.900000000000006</v>
      </c>
      <c r="V793">
        <v>5023</v>
      </c>
      <c r="W793" t="s">
        <v>46</v>
      </c>
      <c r="X793">
        <v>73.115315307446593</v>
      </c>
      <c r="Y793">
        <v>74.899836011452507</v>
      </c>
      <c r="Z793">
        <v>17.177854965818099</v>
      </c>
      <c r="AA793" s="1" t="d">
        <v>2024-02-15</v>
      </c>
      <c r="AB793">
        <v>33.4491932806718</v>
      </c>
      <c r="AC793">
        <v>2614.6</v>
      </c>
      <c r="AD793" s="1" t="d">
        <v>2023-08-25</v>
      </c>
      <c r="AE793" t="s">
        <v>46</v>
      </c>
      <c r="AF793">
        <v>2024</v>
      </c>
      <c r="AG793">
        <v>2</v>
      </c>
      <c r="AH793">
        <v>15</v>
      </c>
      <c r="AI793">
        <v>2023</v>
      </c>
      <c r="AJ793">
        <v>8</v>
      </c>
      <c r="AK793">
        <v>25</v>
      </c>
      <c r="AL793">
        <v>123.94</v>
      </c>
      <c r="AM793">
        <v>110.349193280671</v>
      </c>
      <c r="AN793" t="s">
        <v>63</v>
      </c>
      <c r="AO793" t="s">
        <v>53</v>
      </c>
      <c r="AP793" t="s">
        <v>59</v>
      </c>
      <c r="AQ793">
        <v>59213</v>
      </c>
    </row>
    <row r="794" spans="1:43" x14ac:dyDescent="0.2">
      <c r="A794" t="s">
        <v>856</v>
      </c>
      <c r="B794" t="s">
        <v>44</v>
      </c>
      <c r="C794">
        <v>0</v>
      </c>
      <c r="D794" t="s">
        <v>45</v>
      </c>
      <c r="E794" t="s">
        <v>45</v>
      </c>
      <c r="F794">
        <v>8</v>
      </c>
      <c r="G794" t="s">
        <v>45</v>
      </c>
      <c r="H794" t="s">
        <v>46</v>
      </c>
      <c r="I794" t="s">
        <v>46</v>
      </c>
      <c r="J794">
        <v>0</v>
      </c>
      <c r="K794">
        <v>0</v>
      </c>
      <c r="L794" t="s">
        <v>74</v>
      </c>
      <c r="M794" t="s">
        <v>74</v>
      </c>
      <c r="N794" t="s">
        <v>74</v>
      </c>
      <c r="O794" t="s">
        <v>74</v>
      </c>
      <c r="P794" t="s">
        <v>74</v>
      </c>
      <c r="Q794" t="s">
        <v>74</v>
      </c>
      <c r="R794" t="s">
        <v>75</v>
      </c>
      <c r="S794" t="s">
        <v>45</v>
      </c>
      <c r="T794" t="s">
        <v>57</v>
      </c>
      <c r="U794">
        <v>19.850000000000001</v>
      </c>
      <c r="V794">
        <v>146.6</v>
      </c>
      <c r="W794" t="s">
        <v>46</v>
      </c>
      <c r="X794">
        <v>74.073682559999995</v>
      </c>
      <c r="Y794">
        <v>77.301250647066198</v>
      </c>
      <c r="Z794">
        <v>0.85797059579018498</v>
      </c>
      <c r="AA794" s="1" t="d">
        <v>2024-08-22</v>
      </c>
      <c r="AB794">
        <v>0</v>
      </c>
      <c r="AC794">
        <v>79.400000000000006</v>
      </c>
      <c r="AD794" s="1" t="d">
        <v>2023-06-22</v>
      </c>
      <c r="AE794" t="s">
        <v>46</v>
      </c>
      <c r="AF794">
        <v>2024</v>
      </c>
      <c r="AG794">
        <v>8</v>
      </c>
      <c r="AH794">
        <v>22</v>
      </c>
      <c r="AI794">
        <v>2023</v>
      </c>
      <c r="AJ794">
        <v>6</v>
      </c>
      <c r="AK794">
        <v>22</v>
      </c>
      <c r="AL794">
        <v>81.22</v>
      </c>
      <c r="AM794">
        <v>19.850000000000001</v>
      </c>
      <c r="AN794" t="s">
        <v>51</v>
      </c>
      <c r="AO794" t="s">
        <v>52</v>
      </c>
      <c r="AP794" t="s">
        <v>59</v>
      </c>
      <c r="AQ794">
        <v>0</v>
      </c>
    </row>
    <row r="795" spans="1:43" x14ac:dyDescent="0.2">
      <c r="A795" t="s">
        <v>857</v>
      </c>
      <c r="B795" t="s">
        <v>44</v>
      </c>
      <c r="C795">
        <v>0</v>
      </c>
      <c r="D795" t="s">
        <v>46</v>
      </c>
      <c r="E795" t="s">
        <v>45</v>
      </c>
      <c r="F795">
        <v>34</v>
      </c>
      <c r="G795" t="s">
        <v>45</v>
      </c>
      <c r="H795" t="s">
        <v>46</v>
      </c>
      <c r="I795" t="s">
        <v>48</v>
      </c>
      <c r="J795">
        <v>976</v>
      </c>
      <c r="K795">
        <v>7</v>
      </c>
      <c r="L795" t="s">
        <v>45</v>
      </c>
      <c r="M795" t="s">
        <v>46</v>
      </c>
      <c r="N795" t="s">
        <v>45</v>
      </c>
      <c r="O795" t="s">
        <v>45</v>
      </c>
      <c r="P795" t="s">
        <v>45</v>
      </c>
      <c r="Q795" t="s">
        <v>46</v>
      </c>
      <c r="R795" t="s">
        <v>75</v>
      </c>
      <c r="S795" t="s">
        <v>46</v>
      </c>
      <c r="T795" t="s">
        <v>68</v>
      </c>
      <c r="U795">
        <v>67.650000000000006</v>
      </c>
      <c r="V795">
        <v>2339.3000000000002</v>
      </c>
      <c r="W795" t="s">
        <v>46</v>
      </c>
      <c r="X795">
        <v>50.848771362695302</v>
      </c>
      <c r="Y795">
        <v>70.212362842176901</v>
      </c>
      <c r="Z795">
        <v>0</v>
      </c>
      <c r="AA795" s="1" t="d">
        <v>2024-12-15</v>
      </c>
      <c r="AB795">
        <v>34.458169417385903</v>
      </c>
      <c r="AC795">
        <v>1150.05</v>
      </c>
      <c r="AD795" s="1" t="d">
        <v>2023-09-08</v>
      </c>
      <c r="AE795" t="s">
        <v>45</v>
      </c>
      <c r="AF795">
        <v>2024</v>
      </c>
      <c r="AG795">
        <v>12</v>
      </c>
      <c r="AH795">
        <v>15</v>
      </c>
      <c r="AI795">
        <v>2023</v>
      </c>
      <c r="AJ795">
        <v>9</v>
      </c>
      <c r="AK795">
        <v>8</v>
      </c>
      <c r="AL795">
        <v>84.85</v>
      </c>
      <c r="AM795">
        <v>102.108169417385</v>
      </c>
      <c r="AN795" t="s">
        <v>58</v>
      </c>
      <c r="AO795" t="s">
        <v>59</v>
      </c>
      <c r="AP795" t="s">
        <v>59</v>
      </c>
      <c r="AQ795">
        <v>66026.399999999994</v>
      </c>
    </row>
    <row r="796" spans="1:43" x14ac:dyDescent="0.2">
      <c r="A796" t="s">
        <v>858</v>
      </c>
      <c r="B796" t="s">
        <v>44</v>
      </c>
      <c r="C796">
        <v>0</v>
      </c>
      <c r="D796" t="s">
        <v>46</v>
      </c>
      <c r="E796" t="s">
        <v>46</v>
      </c>
      <c r="F796">
        <v>6</v>
      </c>
      <c r="G796" t="s">
        <v>46</v>
      </c>
      <c r="H796" t="s">
        <v>47</v>
      </c>
      <c r="I796" t="s">
        <v>48</v>
      </c>
      <c r="J796">
        <v>271</v>
      </c>
      <c r="K796">
        <v>8</v>
      </c>
      <c r="L796" t="s">
        <v>46</v>
      </c>
      <c r="M796" t="s">
        <v>46</v>
      </c>
      <c r="N796" t="s">
        <v>46</v>
      </c>
      <c r="O796" t="s">
        <v>46</v>
      </c>
      <c r="P796" t="s">
        <v>45</v>
      </c>
      <c r="Q796" t="s">
        <v>45</v>
      </c>
      <c r="R796" t="s">
        <v>49</v>
      </c>
      <c r="S796" t="s">
        <v>46</v>
      </c>
      <c r="T796" t="s">
        <v>68</v>
      </c>
      <c r="U796">
        <v>45</v>
      </c>
      <c r="V796">
        <v>298.7</v>
      </c>
      <c r="W796" t="s">
        <v>46</v>
      </c>
      <c r="X796">
        <v>53.784151893876</v>
      </c>
      <c r="Y796">
        <v>75.557067399238804</v>
      </c>
      <c r="Z796">
        <v>10.446976394658</v>
      </c>
      <c r="AA796" s="1" t="d">
        <v>2023-10-07</v>
      </c>
      <c r="AB796">
        <v>0</v>
      </c>
      <c r="AC796">
        <v>135</v>
      </c>
      <c r="AD796" s="1" t="d">
        <v>2023-09-11</v>
      </c>
      <c r="AE796" t="s">
        <v>46</v>
      </c>
      <c r="AF796">
        <v>2023</v>
      </c>
      <c r="AG796">
        <v>10</v>
      </c>
      <c r="AH796">
        <v>7</v>
      </c>
      <c r="AI796">
        <v>2023</v>
      </c>
      <c r="AJ796">
        <v>9</v>
      </c>
      <c r="AK796">
        <v>11</v>
      </c>
      <c r="AL796">
        <v>49.34</v>
      </c>
      <c r="AM796">
        <v>45</v>
      </c>
      <c r="AN796" t="s">
        <v>51</v>
      </c>
      <c r="AO796" t="s">
        <v>59</v>
      </c>
      <c r="AP796" t="s">
        <v>59</v>
      </c>
      <c r="AQ796">
        <v>12195</v>
      </c>
    </row>
    <row r="797" spans="1:43" x14ac:dyDescent="0.2">
      <c r="A797" t="s">
        <v>859</v>
      </c>
      <c r="B797" t="s">
        <v>55</v>
      </c>
      <c r="C797">
        <v>0</v>
      </c>
      <c r="D797" t="s">
        <v>45</v>
      </c>
      <c r="E797" t="s">
        <v>46</v>
      </c>
      <c r="F797">
        <v>2</v>
      </c>
      <c r="G797" t="s">
        <v>45</v>
      </c>
      <c r="H797" t="s">
        <v>46</v>
      </c>
      <c r="I797" t="s">
        <v>48</v>
      </c>
      <c r="J797">
        <v>463</v>
      </c>
      <c r="K797">
        <v>10</v>
      </c>
      <c r="L797" t="s">
        <v>46</v>
      </c>
      <c r="M797" t="s">
        <v>45</v>
      </c>
      <c r="N797" t="s">
        <v>46</v>
      </c>
      <c r="O797" t="s">
        <v>45</v>
      </c>
      <c r="P797" t="s">
        <v>46</v>
      </c>
      <c r="Q797" t="s">
        <v>45</v>
      </c>
      <c r="R797" t="s">
        <v>49</v>
      </c>
      <c r="S797" t="s">
        <v>45</v>
      </c>
      <c r="T797" t="s">
        <v>57</v>
      </c>
      <c r="U797">
        <v>64.2</v>
      </c>
      <c r="V797">
        <v>143.65</v>
      </c>
      <c r="W797" t="s">
        <v>46</v>
      </c>
      <c r="X797">
        <v>85.7972927999935</v>
      </c>
      <c r="Y797">
        <v>83.773004930448494</v>
      </c>
      <c r="Z797">
        <v>7.7870535361292097</v>
      </c>
      <c r="AA797" s="1" t="d">
        <v>2023-10-23</v>
      </c>
      <c r="AB797">
        <v>44.884956357766001</v>
      </c>
      <c r="AC797">
        <v>64.2</v>
      </c>
      <c r="AD797" s="1" t="d">
        <v>2023-06-27</v>
      </c>
      <c r="AE797" t="s">
        <v>46</v>
      </c>
      <c r="AF797">
        <v>2023</v>
      </c>
      <c r="AG797">
        <v>10</v>
      </c>
      <c r="AH797">
        <v>23</v>
      </c>
      <c r="AI797">
        <v>2023</v>
      </c>
      <c r="AJ797">
        <v>6</v>
      </c>
      <c r="AK797">
        <v>27</v>
      </c>
      <c r="AL797">
        <v>80.010000000000005</v>
      </c>
      <c r="AM797">
        <v>109.084956357766</v>
      </c>
      <c r="AN797" t="s">
        <v>51</v>
      </c>
      <c r="AO797" t="s">
        <v>59</v>
      </c>
      <c r="AP797" t="s">
        <v>53</v>
      </c>
      <c r="AQ797">
        <v>29724.6</v>
      </c>
    </row>
    <row r="798" spans="1:43" x14ac:dyDescent="0.2">
      <c r="A798" t="s">
        <v>860</v>
      </c>
      <c r="B798" t="s">
        <v>55</v>
      </c>
      <c r="C798">
        <v>0</v>
      </c>
      <c r="D798" t="s">
        <v>46</v>
      </c>
      <c r="E798" t="s">
        <v>46</v>
      </c>
      <c r="F798">
        <v>31</v>
      </c>
      <c r="G798" t="s">
        <v>45</v>
      </c>
      <c r="H798" t="s">
        <v>45</v>
      </c>
      <c r="I798" t="s">
        <v>65</v>
      </c>
      <c r="J798">
        <v>416</v>
      </c>
      <c r="K798">
        <v>3</v>
      </c>
      <c r="L798" t="s">
        <v>46</v>
      </c>
      <c r="M798" t="s">
        <v>46</v>
      </c>
      <c r="N798" t="s">
        <v>46</v>
      </c>
      <c r="O798" t="s">
        <v>45</v>
      </c>
      <c r="P798" t="s">
        <v>46</v>
      </c>
      <c r="Q798" t="s">
        <v>46</v>
      </c>
      <c r="R798" t="s">
        <v>56</v>
      </c>
      <c r="S798" t="s">
        <v>46</v>
      </c>
      <c r="T798" t="s">
        <v>68</v>
      </c>
      <c r="U798">
        <v>81.7</v>
      </c>
      <c r="V798">
        <v>2548.65</v>
      </c>
      <c r="W798" t="s">
        <v>46</v>
      </c>
      <c r="X798">
        <v>69.406672692150096</v>
      </c>
      <c r="Y798">
        <v>87.5698861664535</v>
      </c>
      <c r="Z798">
        <v>10.038639465878401</v>
      </c>
      <c r="AA798" s="1" t="d">
        <v>2024-03-17</v>
      </c>
      <c r="AB798">
        <v>47.284731299344401</v>
      </c>
      <c r="AC798">
        <v>1266.3499999999999</v>
      </c>
      <c r="AD798" s="1" t="d">
        <v>2023-09-11</v>
      </c>
      <c r="AE798" t="s">
        <v>45</v>
      </c>
      <c r="AF798">
        <v>2024</v>
      </c>
      <c r="AG798">
        <v>3</v>
      </c>
      <c r="AH798">
        <v>17</v>
      </c>
      <c r="AI798">
        <v>2023</v>
      </c>
      <c r="AJ798">
        <v>9</v>
      </c>
      <c r="AK798">
        <v>11</v>
      </c>
      <c r="AL798">
        <v>90.37</v>
      </c>
      <c r="AM798">
        <v>128.98473129934399</v>
      </c>
      <c r="AN798" t="s">
        <v>58</v>
      </c>
      <c r="AO798" t="s">
        <v>53</v>
      </c>
      <c r="AP798" t="s">
        <v>59</v>
      </c>
      <c r="AQ798">
        <v>33987.199999999997</v>
      </c>
    </row>
    <row r="799" spans="1:43" x14ac:dyDescent="0.2">
      <c r="A799" t="s">
        <v>861</v>
      </c>
      <c r="B799" t="s">
        <v>44</v>
      </c>
      <c r="C799">
        <v>0</v>
      </c>
      <c r="D799" t="s">
        <v>45</v>
      </c>
      <c r="E799" t="s">
        <v>45</v>
      </c>
      <c r="F799">
        <v>20</v>
      </c>
      <c r="G799" t="s">
        <v>45</v>
      </c>
      <c r="H799" t="s">
        <v>45</v>
      </c>
      <c r="I799" t="s">
        <v>46</v>
      </c>
      <c r="J799">
        <v>0</v>
      </c>
      <c r="K799">
        <v>0</v>
      </c>
      <c r="L799" t="s">
        <v>74</v>
      </c>
      <c r="M799" t="s">
        <v>74</v>
      </c>
      <c r="N799" t="s">
        <v>74</v>
      </c>
      <c r="O799" t="s">
        <v>74</v>
      </c>
      <c r="P799" t="s">
        <v>74</v>
      </c>
      <c r="Q799" t="s">
        <v>74</v>
      </c>
      <c r="R799" t="s">
        <v>49</v>
      </c>
      <c r="S799" t="s">
        <v>45</v>
      </c>
      <c r="T799" t="s">
        <v>62</v>
      </c>
      <c r="U799">
        <v>25.55</v>
      </c>
      <c r="V799">
        <v>507.4</v>
      </c>
      <c r="W799" t="s">
        <v>46</v>
      </c>
      <c r="X799">
        <v>80.222510460589305</v>
      </c>
      <c r="Y799">
        <v>70.778346758223705</v>
      </c>
      <c r="Z799">
        <v>14.726558856179301</v>
      </c>
      <c r="AA799" s="1" t="d">
        <v>2023-10-02</v>
      </c>
      <c r="AB799">
        <v>0</v>
      </c>
      <c r="AC799">
        <v>255.5</v>
      </c>
      <c r="AD799" s="1" t="d">
        <v>2023-07-27</v>
      </c>
      <c r="AE799" t="s">
        <v>46</v>
      </c>
      <c r="AF799">
        <v>2023</v>
      </c>
      <c r="AG799">
        <v>10</v>
      </c>
      <c r="AH799">
        <v>2</v>
      </c>
      <c r="AI799">
        <v>2023</v>
      </c>
      <c r="AJ799">
        <v>7</v>
      </c>
      <c r="AK799">
        <v>27</v>
      </c>
      <c r="AL799">
        <v>85.5</v>
      </c>
      <c r="AM799">
        <v>25.55</v>
      </c>
      <c r="AN799" t="s">
        <v>58</v>
      </c>
      <c r="AO799" t="s">
        <v>52</v>
      </c>
      <c r="AP799" t="s">
        <v>53</v>
      </c>
      <c r="AQ799">
        <v>0</v>
      </c>
    </row>
    <row r="800" spans="1:43" x14ac:dyDescent="0.2">
      <c r="A800" t="s">
        <v>862</v>
      </c>
      <c r="B800" t="s">
        <v>44</v>
      </c>
      <c r="C800">
        <v>0</v>
      </c>
      <c r="D800" t="s">
        <v>45</v>
      </c>
      <c r="E800" t="s">
        <v>45</v>
      </c>
      <c r="F800">
        <v>1</v>
      </c>
      <c r="G800" t="s">
        <v>45</v>
      </c>
      <c r="H800" t="s">
        <v>46</v>
      </c>
      <c r="I800" t="s">
        <v>46</v>
      </c>
      <c r="J800">
        <v>0</v>
      </c>
      <c r="K800">
        <v>0</v>
      </c>
      <c r="L800" t="s">
        <v>74</v>
      </c>
      <c r="M800" t="s">
        <v>74</v>
      </c>
      <c r="N800" t="s">
        <v>74</v>
      </c>
      <c r="O800" t="s">
        <v>74</v>
      </c>
      <c r="P800" t="s">
        <v>74</v>
      </c>
      <c r="Q800" t="s">
        <v>74</v>
      </c>
      <c r="R800" t="s">
        <v>49</v>
      </c>
      <c r="S800" t="s">
        <v>46</v>
      </c>
      <c r="T800" t="s">
        <v>50</v>
      </c>
      <c r="U800">
        <v>20</v>
      </c>
      <c r="V800">
        <v>20</v>
      </c>
      <c r="W800" t="s">
        <v>46</v>
      </c>
      <c r="X800">
        <v>70.424775641956899</v>
      </c>
      <c r="Y800">
        <v>88.696059199999993</v>
      </c>
      <c r="Z800">
        <v>7.2371532694057299</v>
      </c>
      <c r="AA800" s="1" t="d">
        <v>2023-10-24</v>
      </c>
      <c r="AB800">
        <v>0</v>
      </c>
      <c r="AC800">
        <v>10</v>
      </c>
      <c r="AD800" s="1" t="d">
        <v>2023-08-04</v>
      </c>
      <c r="AE800" t="s">
        <v>46</v>
      </c>
      <c r="AF800">
        <v>2023</v>
      </c>
      <c r="AG800">
        <v>10</v>
      </c>
      <c r="AH800">
        <v>24</v>
      </c>
      <c r="AI800">
        <v>2023</v>
      </c>
      <c r="AJ800">
        <v>8</v>
      </c>
      <c r="AK800">
        <v>4</v>
      </c>
      <c r="AL800">
        <v>64.19</v>
      </c>
      <c r="AM800">
        <v>20</v>
      </c>
      <c r="AN800" t="s">
        <v>51</v>
      </c>
      <c r="AO800" t="s">
        <v>52</v>
      </c>
      <c r="AP800" t="s">
        <v>59</v>
      </c>
      <c r="AQ800">
        <v>0</v>
      </c>
    </row>
    <row r="801" spans="1:43" x14ac:dyDescent="0.2">
      <c r="A801" t="s">
        <v>863</v>
      </c>
      <c r="B801" t="s">
        <v>55</v>
      </c>
      <c r="C801">
        <v>0</v>
      </c>
      <c r="D801" t="s">
        <v>46</v>
      </c>
      <c r="E801" t="s">
        <v>46</v>
      </c>
      <c r="F801">
        <v>62</v>
      </c>
      <c r="G801" t="s">
        <v>45</v>
      </c>
      <c r="H801" t="s">
        <v>45</v>
      </c>
      <c r="I801" t="s">
        <v>65</v>
      </c>
      <c r="J801">
        <v>883</v>
      </c>
      <c r="K801">
        <v>8</v>
      </c>
      <c r="L801" t="s">
        <v>46</v>
      </c>
      <c r="M801" t="s">
        <v>46</v>
      </c>
      <c r="N801" t="s">
        <v>45</v>
      </c>
      <c r="O801" t="s">
        <v>46</v>
      </c>
      <c r="P801" t="s">
        <v>45</v>
      </c>
      <c r="Q801" t="s">
        <v>45</v>
      </c>
      <c r="R801" t="s">
        <v>56</v>
      </c>
      <c r="S801" t="s">
        <v>45</v>
      </c>
      <c r="T801" t="s">
        <v>50</v>
      </c>
      <c r="U801">
        <v>96.75</v>
      </c>
      <c r="V801">
        <v>6125.4</v>
      </c>
      <c r="W801" t="s">
        <v>45</v>
      </c>
      <c r="X801">
        <v>70.446342092436097</v>
      </c>
      <c r="Y801">
        <v>37.577534664507702</v>
      </c>
      <c r="Z801">
        <v>33.019585207416803</v>
      </c>
      <c r="AA801" s="1" t="d">
        <v>2024-04-03</v>
      </c>
      <c r="AB801">
        <v>46.899975247091803</v>
      </c>
      <c r="AC801">
        <v>2999.25</v>
      </c>
      <c r="AD801" s="1" t="d">
        <v>2023-09-01</v>
      </c>
      <c r="AE801" t="s">
        <v>46</v>
      </c>
      <c r="AF801">
        <v>2024</v>
      </c>
      <c r="AG801">
        <v>4</v>
      </c>
      <c r="AH801">
        <v>3</v>
      </c>
      <c r="AI801">
        <v>2023</v>
      </c>
      <c r="AJ801">
        <v>9</v>
      </c>
      <c r="AK801">
        <v>1</v>
      </c>
      <c r="AL801">
        <v>99.43</v>
      </c>
      <c r="AM801">
        <v>143.64997524709099</v>
      </c>
      <c r="AN801" t="s">
        <v>63</v>
      </c>
      <c r="AO801" t="s">
        <v>53</v>
      </c>
      <c r="AP801" t="s">
        <v>59</v>
      </c>
      <c r="AQ801">
        <v>85430.25</v>
      </c>
    </row>
    <row r="802" spans="1:43" x14ac:dyDescent="0.2">
      <c r="A802" t="s">
        <v>864</v>
      </c>
      <c r="B802" t="s">
        <v>44</v>
      </c>
      <c r="C802">
        <v>1</v>
      </c>
      <c r="D802" t="s">
        <v>45</v>
      </c>
      <c r="E802" t="s">
        <v>46</v>
      </c>
      <c r="F802">
        <v>70</v>
      </c>
      <c r="G802" t="s">
        <v>45</v>
      </c>
      <c r="H802" t="s">
        <v>45</v>
      </c>
      <c r="I802" t="s">
        <v>65</v>
      </c>
      <c r="J802">
        <v>44</v>
      </c>
      <c r="K802">
        <v>5</v>
      </c>
      <c r="L802" t="s">
        <v>46</v>
      </c>
      <c r="M802" t="s">
        <v>46</v>
      </c>
      <c r="N802" t="s">
        <v>46</v>
      </c>
      <c r="O802" t="s">
        <v>46</v>
      </c>
      <c r="P802" t="s">
        <v>46</v>
      </c>
      <c r="Q802" t="s">
        <v>46</v>
      </c>
      <c r="R802" t="s">
        <v>75</v>
      </c>
      <c r="S802" t="s">
        <v>45</v>
      </c>
      <c r="T802" t="s">
        <v>68</v>
      </c>
      <c r="U802">
        <v>75.650000000000006</v>
      </c>
      <c r="V802">
        <v>5411.4</v>
      </c>
      <c r="W802" t="s">
        <v>46</v>
      </c>
      <c r="X802">
        <v>84.0742570896399</v>
      </c>
      <c r="Y802">
        <v>93.556378588049498</v>
      </c>
      <c r="Z802">
        <v>0.63497084534689696</v>
      </c>
      <c r="AA802" s="1" t="d">
        <v>2024-11-16</v>
      </c>
      <c r="AB802">
        <v>0</v>
      </c>
      <c r="AC802">
        <v>2647.75</v>
      </c>
      <c r="AD802" s="1" t="d">
        <v>2023-07-23</v>
      </c>
      <c r="AE802" t="s">
        <v>46</v>
      </c>
      <c r="AF802">
        <v>2024</v>
      </c>
      <c r="AG802">
        <v>11</v>
      </c>
      <c r="AH802">
        <v>16</v>
      </c>
      <c r="AI802">
        <v>2023</v>
      </c>
      <c r="AJ802">
        <v>7</v>
      </c>
      <c r="AK802">
        <v>23</v>
      </c>
      <c r="AL802">
        <v>153.44</v>
      </c>
      <c r="AM802">
        <v>75.650000000000006</v>
      </c>
      <c r="AN802" t="s">
        <v>63</v>
      </c>
      <c r="AO802" t="s">
        <v>53</v>
      </c>
      <c r="AP802" t="s">
        <v>53</v>
      </c>
      <c r="AQ802">
        <v>3328.6</v>
      </c>
    </row>
    <row r="803" spans="1:43" x14ac:dyDescent="0.2">
      <c r="A803" t="s">
        <v>865</v>
      </c>
      <c r="B803" t="s">
        <v>44</v>
      </c>
      <c r="C803">
        <v>0</v>
      </c>
      <c r="D803" t="s">
        <v>46</v>
      </c>
      <c r="E803" t="s">
        <v>46</v>
      </c>
      <c r="F803">
        <v>10</v>
      </c>
      <c r="G803" t="s">
        <v>45</v>
      </c>
      <c r="H803" t="s">
        <v>45</v>
      </c>
      <c r="I803" t="s">
        <v>65</v>
      </c>
      <c r="J803">
        <v>943</v>
      </c>
      <c r="K803">
        <v>8</v>
      </c>
      <c r="L803" t="s">
        <v>46</v>
      </c>
      <c r="M803" t="s">
        <v>46</v>
      </c>
      <c r="N803" t="s">
        <v>46</v>
      </c>
      <c r="O803" t="s">
        <v>45</v>
      </c>
      <c r="P803" t="s">
        <v>45</v>
      </c>
      <c r="Q803" t="s">
        <v>45</v>
      </c>
      <c r="R803" t="s">
        <v>49</v>
      </c>
      <c r="S803" t="s">
        <v>45</v>
      </c>
      <c r="T803" t="s">
        <v>50</v>
      </c>
      <c r="U803">
        <v>98.5</v>
      </c>
      <c r="V803">
        <v>1058.25</v>
      </c>
      <c r="W803" t="s">
        <v>45</v>
      </c>
      <c r="X803">
        <v>62.259329076739299</v>
      </c>
      <c r="Y803">
        <v>38.744128859680302</v>
      </c>
      <c r="Z803">
        <v>37.560339745707203</v>
      </c>
      <c r="AA803" s="1" t="d">
        <v>2023-10-11</v>
      </c>
      <c r="AB803">
        <v>16.101561716570401</v>
      </c>
      <c r="AC803">
        <v>492.5</v>
      </c>
      <c r="AD803" s="1" t="d">
        <v>2023-09-11</v>
      </c>
      <c r="AE803" t="s">
        <v>45</v>
      </c>
      <c r="AF803">
        <v>2023</v>
      </c>
      <c r="AG803">
        <v>10</v>
      </c>
      <c r="AH803">
        <v>11</v>
      </c>
      <c r="AI803">
        <v>2023</v>
      </c>
      <c r="AJ803">
        <v>9</v>
      </c>
      <c r="AK803">
        <v>11</v>
      </c>
      <c r="AL803">
        <v>34.700000000000003</v>
      </c>
      <c r="AM803">
        <v>114.60156171657</v>
      </c>
      <c r="AN803" t="s">
        <v>51</v>
      </c>
      <c r="AO803" t="s">
        <v>53</v>
      </c>
      <c r="AP803" t="s">
        <v>59</v>
      </c>
      <c r="AQ803">
        <v>92885.5</v>
      </c>
    </row>
    <row r="804" spans="1:43" x14ac:dyDescent="0.2">
      <c r="A804" t="s">
        <v>866</v>
      </c>
      <c r="B804" t="s">
        <v>55</v>
      </c>
      <c r="C804">
        <v>0</v>
      </c>
      <c r="D804" t="s">
        <v>45</v>
      </c>
      <c r="E804" t="s">
        <v>45</v>
      </c>
      <c r="F804">
        <v>39</v>
      </c>
      <c r="G804" t="s">
        <v>45</v>
      </c>
      <c r="H804" t="s">
        <v>45</v>
      </c>
      <c r="I804" t="s">
        <v>46</v>
      </c>
      <c r="J804">
        <v>0</v>
      </c>
      <c r="K804">
        <v>0</v>
      </c>
      <c r="L804" t="s">
        <v>74</v>
      </c>
      <c r="M804" t="s">
        <v>74</v>
      </c>
      <c r="N804" t="s">
        <v>74</v>
      </c>
      <c r="O804" t="s">
        <v>74</v>
      </c>
      <c r="P804" t="s">
        <v>74</v>
      </c>
      <c r="Q804" t="s">
        <v>74</v>
      </c>
      <c r="R804" t="s">
        <v>75</v>
      </c>
      <c r="S804" t="s">
        <v>45</v>
      </c>
      <c r="T804" t="s">
        <v>57</v>
      </c>
      <c r="U804">
        <v>23.8</v>
      </c>
      <c r="V804">
        <v>903.8</v>
      </c>
      <c r="W804" t="s">
        <v>46</v>
      </c>
      <c r="X804">
        <v>71.441811654114701</v>
      </c>
      <c r="Y804">
        <v>84.134349032236997</v>
      </c>
      <c r="Z804">
        <v>20.2224077859997</v>
      </c>
      <c r="AA804" s="1" t="d">
        <v>2024-08-23</v>
      </c>
      <c r="AB804">
        <v>0</v>
      </c>
      <c r="AC804">
        <v>464.1</v>
      </c>
      <c r="AD804" s="1" t="d">
        <v>2023-09-04</v>
      </c>
      <c r="AE804" t="s">
        <v>46</v>
      </c>
      <c r="AF804">
        <v>2024</v>
      </c>
      <c r="AG804">
        <v>8</v>
      </c>
      <c r="AH804">
        <v>23</v>
      </c>
      <c r="AI804">
        <v>2023</v>
      </c>
      <c r="AJ804">
        <v>9</v>
      </c>
      <c r="AK804">
        <v>4</v>
      </c>
      <c r="AL804">
        <v>90.22</v>
      </c>
      <c r="AM804">
        <v>23.8</v>
      </c>
      <c r="AN804" t="s">
        <v>63</v>
      </c>
      <c r="AO804" t="s">
        <v>52</v>
      </c>
      <c r="AP804" t="s">
        <v>59</v>
      </c>
      <c r="AQ804">
        <v>0</v>
      </c>
    </row>
    <row r="805" spans="1:43" x14ac:dyDescent="0.2">
      <c r="A805" t="s">
        <v>867</v>
      </c>
      <c r="B805" t="s">
        <v>44</v>
      </c>
      <c r="C805">
        <v>0</v>
      </c>
      <c r="D805" t="s">
        <v>45</v>
      </c>
      <c r="E805" t="s">
        <v>46</v>
      </c>
      <c r="F805">
        <v>46</v>
      </c>
      <c r="G805" t="s">
        <v>45</v>
      </c>
      <c r="H805" t="s">
        <v>46</v>
      </c>
      <c r="I805" t="s">
        <v>48</v>
      </c>
      <c r="J805">
        <v>664</v>
      </c>
      <c r="K805">
        <v>4</v>
      </c>
      <c r="L805" t="s">
        <v>46</v>
      </c>
      <c r="M805" t="s">
        <v>45</v>
      </c>
      <c r="N805" t="s">
        <v>46</v>
      </c>
      <c r="O805" t="s">
        <v>45</v>
      </c>
      <c r="P805" t="s">
        <v>45</v>
      </c>
      <c r="Q805" t="s">
        <v>46</v>
      </c>
      <c r="R805" t="s">
        <v>75</v>
      </c>
      <c r="S805" t="s">
        <v>45</v>
      </c>
      <c r="T805" t="s">
        <v>68</v>
      </c>
      <c r="U805">
        <v>64.2</v>
      </c>
      <c r="V805">
        <v>3009.5</v>
      </c>
      <c r="W805" t="s">
        <v>46</v>
      </c>
      <c r="X805">
        <v>63.065870669424299</v>
      </c>
      <c r="Y805">
        <v>98.767958125580606</v>
      </c>
      <c r="Z805">
        <v>5.0138585628061101</v>
      </c>
      <c r="AA805" s="1" t="d">
        <v>2025-04-09</v>
      </c>
      <c r="AB805">
        <v>34.268601855314202</v>
      </c>
      <c r="AC805">
        <v>1476.6</v>
      </c>
      <c r="AD805" s="1" t="d">
        <v>2023-08-30</v>
      </c>
      <c r="AE805" t="s">
        <v>45</v>
      </c>
      <c r="AF805">
        <v>2025</v>
      </c>
      <c r="AG805">
        <v>4</v>
      </c>
      <c r="AH805">
        <v>9</v>
      </c>
      <c r="AI805">
        <v>2023</v>
      </c>
      <c r="AJ805">
        <v>8</v>
      </c>
      <c r="AK805">
        <v>30</v>
      </c>
      <c r="AL805">
        <v>104.05</v>
      </c>
      <c r="AM805">
        <v>98.468601855314205</v>
      </c>
      <c r="AN805" t="s">
        <v>63</v>
      </c>
      <c r="AO805" t="s">
        <v>59</v>
      </c>
      <c r="AP805" t="s">
        <v>59</v>
      </c>
      <c r="AQ805">
        <v>42628.800000000003</v>
      </c>
    </row>
    <row r="806" spans="1:43" x14ac:dyDescent="0.2">
      <c r="A806" t="s">
        <v>868</v>
      </c>
      <c r="B806" t="s">
        <v>55</v>
      </c>
      <c r="C806">
        <v>0</v>
      </c>
      <c r="D806" t="s">
        <v>46</v>
      </c>
      <c r="E806" t="s">
        <v>46</v>
      </c>
      <c r="F806">
        <v>6</v>
      </c>
      <c r="G806" t="s">
        <v>45</v>
      </c>
      <c r="H806" t="s">
        <v>46</v>
      </c>
      <c r="I806" t="s">
        <v>65</v>
      </c>
      <c r="J806">
        <v>915</v>
      </c>
      <c r="K806">
        <v>9</v>
      </c>
      <c r="L806" t="s">
        <v>46</v>
      </c>
      <c r="M806" t="s">
        <v>45</v>
      </c>
      <c r="N806" t="s">
        <v>46</v>
      </c>
      <c r="O806" t="s">
        <v>46</v>
      </c>
      <c r="P806" t="s">
        <v>45</v>
      </c>
      <c r="Q806" t="s">
        <v>46</v>
      </c>
      <c r="R806" t="s">
        <v>49</v>
      </c>
      <c r="S806" t="s">
        <v>45</v>
      </c>
      <c r="T806" t="s">
        <v>50</v>
      </c>
      <c r="U806">
        <v>85.35</v>
      </c>
      <c r="V806">
        <v>489.45</v>
      </c>
      <c r="W806" t="s">
        <v>45</v>
      </c>
      <c r="X806">
        <v>63.482556588515202</v>
      </c>
      <c r="Y806">
        <v>39.037796751314303</v>
      </c>
      <c r="Z806">
        <v>29.2305111300718</v>
      </c>
      <c r="AA806" s="1" t="d">
        <v>2023-10-03</v>
      </c>
      <c r="AB806">
        <v>26.965226852095402</v>
      </c>
      <c r="AC806">
        <v>256.04999999999899</v>
      </c>
      <c r="AD806" s="1" t="d">
        <v>2023-09-07</v>
      </c>
      <c r="AE806" t="s">
        <v>45</v>
      </c>
      <c r="AF806">
        <v>2023</v>
      </c>
      <c r="AG806">
        <v>10</v>
      </c>
      <c r="AH806">
        <v>3</v>
      </c>
      <c r="AI806">
        <v>2023</v>
      </c>
      <c r="AJ806">
        <v>9</v>
      </c>
      <c r="AK806">
        <v>7</v>
      </c>
      <c r="AL806">
        <v>40.25</v>
      </c>
      <c r="AM806">
        <v>112.31522685209499</v>
      </c>
      <c r="AN806" t="s">
        <v>51</v>
      </c>
      <c r="AO806" t="s">
        <v>53</v>
      </c>
      <c r="AP806" t="s">
        <v>59</v>
      </c>
      <c r="AQ806">
        <v>78095.25</v>
      </c>
    </row>
    <row r="807" spans="1:43" x14ac:dyDescent="0.2">
      <c r="A807" t="s">
        <v>869</v>
      </c>
      <c r="B807" t="s">
        <v>44</v>
      </c>
      <c r="C807">
        <v>0</v>
      </c>
      <c r="D807" t="s">
        <v>45</v>
      </c>
      <c r="E807" t="s">
        <v>45</v>
      </c>
      <c r="F807">
        <v>72</v>
      </c>
      <c r="G807" t="s">
        <v>45</v>
      </c>
      <c r="H807" t="s">
        <v>45</v>
      </c>
      <c r="I807" t="s">
        <v>48</v>
      </c>
      <c r="J807">
        <v>512</v>
      </c>
      <c r="K807">
        <v>5</v>
      </c>
      <c r="L807" t="s">
        <v>46</v>
      </c>
      <c r="M807" t="s">
        <v>46</v>
      </c>
      <c r="N807" t="s">
        <v>45</v>
      </c>
      <c r="O807" t="s">
        <v>46</v>
      </c>
      <c r="P807" t="s">
        <v>45</v>
      </c>
      <c r="Q807" t="s">
        <v>45</v>
      </c>
      <c r="R807" t="s">
        <v>75</v>
      </c>
      <c r="S807" t="s">
        <v>45</v>
      </c>
      <c r="T807" t="s">
        <v>62</v>
      </c>
      <c r="U807">
        <v>76.8</v>
      </c>
      <c r="V807">
        <v>5468.45</v>
      </c>
      <c r="W807" t="s">
        <v>46</v>
      </c>
      <c r="X807">
        <v>65.362418149999996</v>
      </c>
      <c r="Y807">
        <v>72.262108008964205</v>
      </c>
      <c r="Z807">
        <v>4.7048143899395098</v>
      </c>
      <c r="AA807" s="1" t="d">
        <v>2025-06-28</v>
      </c>
      <c r="AB807">
        <v>39.457769424988903</v>
      </c>
      <c r="AC807">
        <v>2764.8</v>
      </c>
      <c r="AD807" s="1" t="d">
        <v>2023-09-13</v>
      </c>
      <c r="AE807" t="s">
        <v>45</v>
      </c>
      <c r="AF807">
        <v>2025</v>
      </c>
      <c r="AG807">
        <v>6</v>
      </c>
      <c r="AH807">
        <v>28</v>
      </c>
      <c r="AI807">
        <v>2023</v>
      </c>
      <c r="AJ807">
        <v>9</v>
      </c>
      <c r="AK807">
        <v>13</v>
      </c>
      <c r="AL807">
        <v>132.66</v>
      </c>
      <c r="AM807">
        <v>116.257769424988</v>
      </c>
      <c r="AN807" t="s">
        <v>63</v>
      </c>
      <c r="AO807" t="s">
        <v>53</v>
      </c>
      <c r="AP807" t="s">
        <v>59</v>
      </c>
      <c r="AQ807">
        <v>39321.599999999999</v>
      </c>
    </row>
    <row r="808" spans="1:43" x14ac:dyDescent="0.2">
      <c r="A808" t="s">
        <v>870</v>
      </c>
      <c r="B808" t="s">
        <v>55</v>
      </c>
      <c r="C808">
        <v>0</v>
      </c>
      <c r="D808" t="s">
        <v>46</v>
      </c>
      <c r="E808" t="s">
        <v>46</v>
      </c>
      <c r="F808">
        <v>18</v>
      </c>
      <c r="G808" t="s">
        <v>45</v>
      </c>
      <c r="H808" t="s">
        <v>46</v>
      </c>
      <c r="I808" t="s">
        <v>48</v>
      </c>
      <c r="J808">
        <v>743</v>
      </c>
      <c r="K808">
        <v>2</v>
      </c>
      <c r="L808" t="s">
        <v>46</v>
      </c>
      <c r="M808" t="s">
        <v>46</v>
      </c>
      <c r="N808" t="s">
        <v>45</v>
      </c>
      <c r="O808" t="s">
        <v>45</v>
      </c>
      <c r="P808" t="s">
        <v>46</v>
      </c>
      <c r="Q808" t="s">
        <v>46</v>
      </c>
      <c r="R808" t="s">
        <v>49</v>
      </c>
      <c r="S808" t="s">
        <v>46</v>
      </c>
      <c r="T808" t="s">
        <v>68</v>
      </c>
      <c r="U808">
        <v>55.2</v>
      </c>
      <c r="V808">
        <v>1058.0999999999999</v>
      </c>
      <c r="W808" t="s">
        <v>46</v>
      </c>
      <c r="X808">
        <v>73.332006570000004</v>
      </c>
      <c r="Y808">
        <v>67.5534529668858</v>
      </c>
      <c r="Z808">
        <v>15.5186000686129</v>
      </c>
      <c r="AA808" s="1" t="d">
        <v>2023-10-13</v>
      </c>
      <c r="AB808">
        <v>47.374680590760498</v>
      </c>
      <c r="AC808">
        <v>496.8</v>
      </c>
      <c r="AD808" s="1" t="d">
        <v>2023-08-02</v>
      </c>
      <c r="AE808" t="s">
        <v>46</v>
      </c>
      <c r="AF808">
        <v>2023</v>
      </c>
      <c r="AG808">
        <v>10</v>
      </c>
      <c r="AH808">
        <v>13</v>
      </c>
      <c r="AI808">
        <v>2023</v>
      </c>
      <c r="AJ808">
        <v>8</v>
      </c>
      <c r="AK808">
        <v>2</v>
      </c>
      <c r="AL808">
        <v>75.81</v>
      </c>
      <c r="AM808">
        <v>102.57468059076</v>
      </c>
      <c r="AN808" t="s">
        <v>58</v>
      </c>
      <c r="AO808" t="s">
        <v>59</v>
      </c>
      <c r="AP808" t="s">
        <v>59</v>
      </c>
      <c r="AQ808">
        <v>41013.599999999999</v>
      </c>
    </row>
    <row r="809" spans="1:43" x14ac:dyDescent="0.2">
      <c r="A809" t="s">
        <v>871</v>
      </c>
      <c r="B809" t="s">
        <v>55</v>
      </c>
      <c r="C809">
        <v>0</v>
      </c>
      <c r="D809" t="s">
        <v>45</v>
      </c>
      <c r="E809" t="s">
        <v>46</v>
      </c>
      <c r="F809">
        <v>71</v>
      </c>
      <c r="G809" t="s">
        <v>45</v>
      </c>
      <c r="H809" t="s">
        <v>45</v>
      </c>
      <c r="I809" t="s">
        <v>65</v>
      </c>
      <c r="J809">
        <v>214</v>
      </c>
      <c r="K809">
        <v>10</v>
      </c>
      <c r="L809" t="s">
        <v>45</v>
      </c>
      <c r="M809" t="s">
        <v>46</v>
      </c>
      <c r="N809" t="s">
        <v>45</v>
      </c>
      <c r="O809" t="s">
        <v>45</v>
      </c>
      <c r="P809" t="s">
        <v>45</v>
      </c>
      <c r="Q809" t="s">
        <v>45</v>
      </c>
      <c r="R809" t="s">
        <v>75</v>
      </c>
      <c r="S809" t="s">
        <v>45</v>
      </c>
      <c r="T809" t="s">
        <v>68</v>
      </c>
      <c r="U809">
        <v>108.55</v>
      </c>
      <c r="V809">
        <v>7616</v>
      </c>
      <c r="W809" t="s">
        <v>46</v>
      </c>
      <c r="X809">
        <v>62.818770675047801</v>
      </c>
      <c r="Y809">
        <v>62.212797510957202</v>
      </c>
      <c r="Z809">
        <v>8.0775543949999999</v>
      </c>
      <c r="AA809" s="1" t="d">
        <v>2024-08-14</v>
      </c>
      <c r="AB809">
        <v>0</v>
      </c>
      <c r="AC809">
        <v>3853.5250000000001</v>
      </c>
      <c r="AD809" s="1" t="d">
        <v>2023-09-06</v>
      </c>
      <c r="AE809" t="s">
        <v>45</v>
      </c>
      <c r="AF809">
        <v>2024</v>
      </c>
      <c r="AG809">
        <v>8</v>
      </c>
      <c r="AH809">
        <v>14</v>
      </c>
      <c r="AI809">
        <v>2023</v>
      </c>
      <c r="AJ809">
        <v>9</v>
      </c>
      <c r="AK809">
        <v>6</v>
      </c>
      <c r="AL809">
        <v>125.74</v>
      </c>
      <c r="AM809">
        <v>108.55</v>
      </c>
      <c r="AN809" t="s">
        <v>63</v>
      </c>
      <c r="AO809" t="s">
        <v>53</v>
      </c>
      <c r="AP809" t="s">
        <v>59</v>
      </c>
      <c r="AQ809">
        <v>23229.7</v>
      </c>
    </row>
    <row r="810" spans="1:43" x14ac:dyDescent="0.2">
      <c r="A810" t="s">
        <v>872</v>
      </c>
      <c r="B810" t="s">
        <v>55</v>
      </c>
      <c r="C810">
        <v>0</v>
      </c>
      <c r="D810" t="s">
        <v>45</v>
      </c>
      <c r="E810" t="s">
        <v>46</v>
      </c>
      <c r="F810">
        <v>40</v>
      </c>
      <c r="G810" t="s">
        <v>45</v>
      </c>
      <c r="H810" t="s">
        <v>45</v>
      </c>
      <c r="I810" t="s">
        <v>65</v>
      </c>
      <c r="J810">
        <v>465</v>
      </c>
      <c r="K810">
        <v>10</v>
      </c>
      <c r="L810" t="s">
        <v>46</v>
      </c>
      <c r="M810" t="s">
        <v>45</v>
      </c>
      <c r="N810" t="s">
        <v>46</v>
      </c>
      <c r="O810" t="s">
        <v>46</v>
      </c>
      <c r="P810" t="s">
        <v>45</v>
      </c>
      <c r="Q810" t="s">
        <v>45</v>
      </c>
      <c r="R810" t="s">
        <v>49</v>
      </c>
      <c r="S810" t="s">
        <v>45</v>
      </c>
      <c r="T810" t="s">
        <v>50</v>
      </c>
      <c r="U810">
        <v>101.3</v>
      </c>
      <c r="V810">
        <v>4113.1000000000004</v>
      </c>
      <c r="W810" t="s">
        <v>45</v>
      </c>
      <c r="X810">
        <v>88.836341883602799</v>
      </c>
      <c r="Y810">
        <v>49.3212861830051</v>
      </c>
      <c r="Z810">
        <v>27.302851031107899</v>
      </c>
      <c r="AA810" s="1" t="d">
        <v>2023-10-05</v>
      </c>
      <c r="AB810">
        <v>28.033574856165199</v>
      </c>
      <c r="AC810">
        <v>2026</v>
      </c>
      <c r="AD810" s="1" t="d">
        <v>2023-09-04</v>
      </c>
      <c r="AE810" t="s">
        <v>46</v>
      </c>
      <c r="AF810">
        <v>2023</v>
      </c>
      <c r="AG810">
        <v>10</v>
      </c>
      <c r="AH810">
        <v>5</v>
      </c>
      <c r="AI810">
        <v>2023</v>
      </c>
      <c r="AJ810">
        <v>9</v>
      </c>
      <c r="AK810">
        <v>4</v>
      </c>
      <c r="AL810">
        <v>101.53</v>
      </c>
      <c r="AM810">
        <v>129.333574856165</v>
      </c>
      <c r="AN810" t="s">
        <v>63</v>
      </c>
      <c r="AO810" t="s">
        <v>53</v>
      </c>
      <c r="AP810" t="s">
        <v>53</v>
      </c>
      <c r="AQ810">
        <v>47104.5</v>
      </c>
    </row>
    <row r="811" spans="1:43" x14ac:dyDescent="0.2">
      <c r="A811" t="s">
        <v>873</v>
      </c>
      <c r="B811" t="s">
        <v>55</v>
      </c>
      <c r="C811">
        <v>0</v>
      </c>
      <c r="D811" t="s">
        <v>46</v>
      </c>
      <c r="E811" t="s">
        <v>46</v>
      </c>
      <c r="F811">
        <v>1</v>
      </c>
      <c r="G811" t="s">
        <v>45</v>
      </c>
      <c r="H811" t="s">
        <v>46</v>
      </c>
      <c r="I811" t="s">
        <v>65</v>
      </c>
      <c r="J811">
        <v>149</v>
      </c>
      <c r="K811">
        <v>9</v>
      </c>
      <c r="L811" t="s">
        <v>46</v>
      </c>
      <c r="M811" t="s">
        <v>46</v>
      </c>
      <c r="N811" t="s">
        <v>46</v>
      </c>
      <c r="O811" t="s">
        <v>46</v>
      </c>
      <c r="P811" t="s">
        <v>46</v>
      </c>
      <c r="Q811" t="s">
        <v>46</v>
      </c>
      <c r="R811" t="s">
        <v>49</v>
      </c>
      <c r="S811" t="s">
        <v>45</v>
      </c>
      <c r="T811" t="s">
        <v>50</v>
      </c>
      <c r="U811">
        <v>69.55</v>
      </c>
      <c r="V811">
        <v>69.55</v>
      </c>
      <c r="W811" t="s">
        <v>45</v>
      </c>
      <c r="X811">
        <v>56.580890466707402</v>
      </c>
      <c r="Y811">
        <v>54.316316296375902</v>
      </c>
      <c r="Z811">
        <v>30.865338242852701</v>
      </c>
      <c r="AA811" s="1" t="d">
        <v>2023-10-06</v>
      </c>
      <c r="AB811">
        <v>0</v>
      </c>
      <c r="AC811">
        <v>34.774999999999999</v>
      </c>
      <c r="AD811" s="1" t="d">
        <v>2023-08-31</v>
      </c>
      <c r="AE811" t="s">
        <v>45</v>
      </c>
      <c r="AF811">
        <v>2023</v>
      </c>
      <c r="AG811">
        <v>10</v>
      </c>
      <c r="AH811">
        <v>6</v>
      </c>
      <c r="AI811">
        <v>2023</v>
      </c>
      <c r="AJ811">
        <v>8</v>
      </c>
      <c r="AK811">
        <v>31</v>
      </c>
      <c r="AL811">
        <v>26.72</v>
      </c>
      <c r="AM811">
        <v>69.55</v>
      </c>
      <c r="AN811" t="s">
        <v>51</v>
      </c>
      <c r="AO811" t="s">
        <v>59</v>
      </c>
      <c r="AP811" t="s">
        <v>59</v>
      </c>
      <c r="AQ811">
        <v>10362.949999999901</v>
      </c>
    </row>
    <row r="812" spans="1:43" x14ac:dyDescent="0.2">
      <c r="A812" t="s">
        <v>874</v>
      </c>
      <c r="B812" t="s">
        <v>55</v>
      </c>
      <c r="C812">
        <v>0</v>
      </c>
      <c r="D812" t="s">
        <v>46</v>
      </c>
      <c r="E812" t="s">
        <v>46</v>
      </c>
      <c r="F812">
        <v>58</v>
      </c>
      <c r="G812" t="s">
        <v>45</v>
      </c>
      <c r="H812" t="s">
        <v>45</v>
      </c>
      <c r="I812" t="s">
        <v>65</v>
      </c>
      <c r="J812">
        <v>35</v>
      </c>
      <c r="K812">
        <v>1</v>
      </c>
      <c r="L812" t="s">
        <v>46</v>
      </c>
      <c r="M812" t="s">
        <v>45</v>
      </c>
      <c r="N812" t="s">
        <v>45</v>
      </c>
      <c r="O812" t="s">
        <v>46</v>
      </c>
      <c r="P812" t="s">
        <v>45</v>
      </c>
      <c r="Q812" t="s">
        <v>45</v>
      </c>
      <c r="R812" t="s">
        <v>56</v>
      </c>
      <c r="S812" t="s">
        <v>45</v>
      </c>
      <c r="T812" t="s">
        <v>62</v>
      </c>
      <c r="U812">
        <v>103.25</v>
      </c>
      <c r="V812">
        <v>6017.65</v>
      </c>
      <c r="W812" t="s">
        <v>45</v>
      </c>
      <c r="X812">
        <v>67.1969253375796</v>
      </c>
      <c r="Y812">
        <v>57.396754681178301</v>
      </c>
      <c r="Z812">
        <v>36.420401382711397</v>
      </c>
      <c r="AA812" s="1" t="d">
        <v>2024-03-17</v>
      </c>
      <c r="AB812">
        <v>0</v>
      </c>
      <c r="AC812">
        <v>2994.25</v>
      </c>
      <c r="AD812" s="1" t="d">
        <v>2023-09-12</v>
      </c>
      <c r="AE812" t="s">
        <v>45</v>
      </c>
      <c r="AF812">
        <v>2024</v>
      </c>
      <c r="AG812">
        <v>3</v>
      </c>
      <c r="AH812">
        <v>17</v>
      </c>
      <c r="AI812">
        <v>2023</v>
      </c>
      <c r="AJ812">
        <v>9</v>
      </c>
      <c r="AK812">
        <v>12</v>
      </c>
      <c r="AL812">
        <v>88.78</v>
      </c>
      <c r="AM812">
        <v>103.25</v>
      </c>
      <c r="AN812" t="s">
        <v>63</v>
      </c>
      <c r="AO812" t="s">
        <v>53</v>
      </c>
      <c r="AP812" t="s">
        <v>59</v>
      </c>
      <c r="AQ812">
        <v>3613.75</v>
      </c>
    </row>
    <row r="813" spans="1:43" x14ac:dyDescent="0.2">
      <c r="A813" t="s">
        <v>875</v>
      </c>
      <c r="B813" t="s">
        <v>55</v>
      </c>
      <c r="C813">
        <v>0</v>
      </c>
      <c r="D813" t="s">
        <v>46</v>
      </c>
      <c r="E813" t="s">
        <v>46</v>
      </c>
      <c r="F813">
        <v>70</v>
      </c>
      <c r="G813" t="s">
        <v>45</v>
      </c>
      <c r="H813" t="s">
        <v>45</v>
      </c>
      <c r="I813" t="s">
        <v>65</v>
      </c>
      <c r="J813">
        <v>190</v>
      </c>
      <c r="K813">
        <v>4</v>
      </c>
      <c r="L813" t="s">
        <v>45</v>
      </c>
      <c r="M813" t="s">
        <v>46</v>
      </c>
      <c r="N813" t="s">
        <v>46</v>
      </c>
      <c r="O813" t="s">
        <v>45</v>
      </c>
      <c r="P813" t="s">
        <v>45</v>
      </c>
      <c r="Q813" t="s">
        <v>45</v>
      </c>
      <c r="R813" t="s">
        <v>75</v>
      </c>
      <c r="S813" t="s">
        <v>45</v>
      </c>
      <c r="T813" t="s">
        <v>68</v>
      </c>
      <c r="U813">
        <v>104</v>
      </c>
      <c r="V813">
        <v>7250.15</v>
      </c>
      <c r="W813" t="s">
        <v>45</v>
      </c>
      <c r="X813">
        <v>63.4040341258873</v>
      </c>
      <c r="Y813">
        <v>75.719953169999997</v>
      </c>
      <c r="Z813">
        <v>29.149137342995999</v>
      </c>
      <c r="AA813" s="1" t="d">
        <v>2025-01-11</v>
      </c>
      <c r="AB813">
        <v>0</v>
      </c>
      <c r="AC813">
        <v>3640</v>
      </c>
      <c r="AD813" s="1" t="d">
        <v>2023-09-06</v>
      </c>
      <c r="AE813" t="s">
        <v>45</v>
      </c>
      <c r="AF813">
        <v>2025</v>
      </c>
      <c r="AG813">
        <v>1</v>
      </c>
      <c r="AH813">
        <v>11</v>
      </c>
      <c r="AI813">
        <v>2023</v>
      </c>
      <c r="AJ813">
        <v>9</v>
      </c>
      <c r="AK813">
        <v>6</v>
      </c>
      <c r="AL813">
        <v>104.25</v>
      </c>
      <c r="AM813">
        <v>104</v>
      </c>
      <c r="AN813" t="s">
        <v>63</v>
      </c>
      <c r="AO813" t="s">
        <v>53</v>
      </c>
      <c r="AP813" t="s">
        <v>59</v>
      </c>
      <c r="AQ813">
        <v>19760</v>
      </c>
    </row>
    <row r="814" spans="1:43" x14ac:dyDescent="0.2">
      <c r="A814" t="s">
        <v>876</v>
      </c>
      <c r="B814" t="s">
        <v>44</v>
      </c>
      <c r="C814">
        <v>0</v>
      </c>
      <c r="D814" t="s">
        <v>45</v>
      </c>
      <c r="E814" t="s">
        <v>46</v>
      </c>
      <c r="F814">
        <v>42</v>
      </c>
      <c r="G814" t="s">
        <v>45</v>
      </c>
      <c r="H814" t="s">
        <v>45</v>
      </c>
      <c r="I814" t="s">
        <v>46</v>
      </c>
      <c r="J814">
        <v>0</v>
      </c>
      <c r="K814">
        <v>0</v>
      </c>
      <c r="L814" t="s">
        <v>74</v>
      </c>
      <c r="M814" t="s">
        <v>74</v>
      </c>
      <c r="N814" t="s">
        <v>74</v>
      </c>
      <c r="O814" t="s">
        <v>74</v>
      </c>
      <c r="P814" t="s">
        <v>74</v>
      </c>
      <c r="Q814" t="s">
        <v>74</v>
      </c>
      <c r="R814" t="s">
        <v>75</v>
      </c>
      <c r="S814" t="s">
        <v>46</v>
      </c>
      <c r="T814" t="s">
        <v>50</v>
      </c>
      <c r="U814">
        <v>25.25</v>
      </c>
      <c r="V814">
        <v>1108.2</v>
      </c>
      <c r="W814" t="s">
        <v>46</v>
      </c>
      <c r="X814">
        <v>91.704668269999999</v>
      </c>
      <c r="Y814">
        <v>94.960443114891802</v>
      </c>
      <c r="Z814">
        <v>9.6830507398259407</v>
      </c>
      <c r="AA814" s="1" t="d">
        <v>2025-08-27</v>
      </c>
      <c r="AB814">
        <v>0</v>
      </c>
      <c r="AC814">
        <v>530.25</v>
      </c>
      <c r="AD814" s="1" t="d">
        <v>2023-08-07</v>
      </c>
      <c r="AE814" t="s">
        <v>46</v>
      </c>
      <c r="AF814">
        <v>2025</v>
      </c>
      <c r="AG814">
        <v>8</v>
      </c>
      <c r="AH814">
        <v>27</v>
      </c>
      <c r="AI814">
        <v>2023</v>
      </c>
      <c r="AJ814">
        <v>8</v>
      </c>
      <c r="AK814">
        <v>7</v>
      </c>
      <c r="AL814">
        <v>124.02</v>
      </c>
      <c r="AM814">
        <v>25.25</v>
      </c>
      <c r="AN814" t="s">
        <v>63</v>
      </c>
      <c r="AO814" t="s">
        <v>52</v>
      </c>
      <c r="AP814" t="s">
        <v>53</v>
      </c>
      <c r="AQ814">
        <v>0</v>
      </c>
    </row>
    <row r="815" spans="1:43" x14ac:dyDescent="0.2">
      <c r="A815" t="s">
        <v>877</v>
      </c>
      <c r="B815" t="s">
        <v>55</v>
      </c>
      <c r="C815">
        <v>0</v>
      </c>
      <c r="D815" t="s">
        <v>45</v>
      </c>
      <c r="E815" t="s">
        <v>45</v>
      </c>
      <c r="F815">
        <v>34</v>
      </c>
      <c r="G815" t="s">
        <v>46</v>
      </c>
      <c r="H815" t="s">
        <v>47</v>
      </c>
      <c r="I815" t="s">
        <v>48</v>
      </c>
      <c r="J815">
        <v>262</v>
      </c>
      <c r="K815">
        <v>7</v>
      </c>
      <c r="L815" t="s">
        <v>45</v>
      </c>
      <c r="M815" t="s">
        <v>46</v>
      </c>
      <c r="N815" t="s">
        <v>46</v>
      </c>
      <c r="O815" t="s">
        <v>46</v>
      </c>
      <c r="P815" t="s">
        <v>46</v>
      </c>
      <c r="Q815" t="s">
        <v>46</v>
      </c>
      <c r="R815" t="s">
        <v>56</v>
      </c>
      <c r="S815" t="s">
        <v>46</v>
      </c>
      <c r="T815" t="s">
        <v>62</v>
      </c>
      <c r="U815">
        <v>30.4</v>
      </c>
      <c r="V815">
        <v>938.65</v>
      </c>
      <c r="W815" t="s">
        <v>46</v>
      </c>
      <c r="X815">
        <v>72.948321647673595</v>
      </c>
      <c r="Y815">
        <v>86.543656563540495</v>
      </c>
      <c r="Z815">
        <v>12.413950620301501</v>
      </c>
      <c r="AA815" s="1" t="d">
        <v>2024-03-10</v>
      </c>
      <c r="AB815">
        <v>0</v>
      </c>
      <c r="AC815">
        <v>516.79999999999995</v>
      </c>
      <c r="AD815" s="1" t="d">
        <v>2023-08-12</v>
      </c>
      <c r="AE815" t="s">
        <v>46</v>
      </c>
      <c r="AF815">
        <v>2024</v>
      </c>
      <c r="AG815">
        <v>3</v>
      </c>
      <c r="AH815">
        <v>10</v>
      </c>
      <c r="AI815">
        <v>2023</v>
      </c>
      <c r="AJ815">
        <v>8</v>
      </c>
      <c r="AK815">
        <v>12</v>
      </c>
      <c r="AL815">
        <v>94.53</v>
      </c>
      <c r="AM815">
        <v>30.4</v>
      </c>
      <c r="AN815" t="s">
        <v>58</v>
      </c>
      <c r="AO815" t="s">
        <v>52</v>
      </c>
      <c r="AP815" t="s">
        <v>59</v>
      </c>
      <c r="AQ815">
        <v>7964.7999999999902</v>
      </c>
    </row>
    <row r="816" spans="1:43" x14ac:dyDescent="0.2">
      <c r="A816" t="s">
        <v>878</v>
      </c>
      <c r="B816" t="s">
        <v>55</v>
      </c>
      <c r="C816">
        <v>1</v>
      </c>
      <c r="D816" t="s">
        <v>46</v>
      </c>
      <c r="E816" t="s">
        <v>46</v>
      </c>
      <c r="F816">
        <v>5</v>
      </c>
      <c r="G816" t="s">
        <v>45</v>
      </c>
      <c r="H816" t="s">
        <v>46</v>
      </c>
      <c r="I816" t="s">
        <v>46</v>
      </c>
      <c r="J816">
        <v>0</v>
      </c>
      <c r="K816">
        <v>0</v>
      </c>
      <c r="L816" t="s">
        <v>74</v>
      </c>
      <c r="M816" t="s">
        <v>74</v>
      </c>
      <c r="N816" t="s">
        <v>74</v>
      </c>
      <c r="O816" t="s">
        <v>74</v>
      </c>
      <c r="P816" t="s">
        <v>74</v>
      </c>
      <c r="Q816" t="s">
        <v>74</v>
      </c>
      <c r="R816" t="s">
        <v>49</v>
      </c>
      <c r="S816" t="s">
        <v>46</v>
      </c>
      <c r="T816" t="s">
        <v>62</v>
      </c>
      <c r="U816">
        <v>20.05</v>
      </c>
      <c r="V816">
        <v>94.15</v>
      </c>
      <c r="W816" t="s">
        <v>46</v>
      </c>
      <c r="X816">
        <v>85.477668092029504</v>
      </c>
      <c r="Y816">
        <v>79.4441532908954</v>
      </c>
      <c r="Z816">
        <v>15.4179155155499</v>
      </c>
      <c r="AA816" s="1" t="d">
        <v>2023-10-23</v>
      </c>
      <c r="AB816">
        <v>0</v>
      </c>
      <c r="AC816">
        <v>50.125</v>
      </c>
      <c r="AD816" s="1" t="d">
        <v>2023-08-23</v>
      </c>
      <c r="AE816" t="s">
        <v>46</v>
      </c>
      <c r="AF816">
        <v>2023</v>
      </c>
      <c r="AG816">
        <v>10</v>
      </c>
      <c r="AH816">
        <v>23</v>
      </c>
      <c r="AI816">
        <v>2023</v>
      </c>
      <c r="AJ816">
        <v>8</v>
      </c>
      <c r="AK816">
        <v>23</v>
      </c>
      <c r="AL816">
        <v>75.06</v>
      </c>
      <c r="AM816">
        <v>20.05</v>
      </c>
      <c r="AN816" t="s">
        <v>51</v>
      </c>
      <c r="AO816" t="s">
        <v>52</v>
      </c>
      <c r="AP816" t="s">
        <v>53</v>
      </c>
      <c r="AQ816">
        <v>0</v>
      </c>
    </row>
    <row r="817" spans="1:43" x14ac:dyDescent="0.2">
      <c r="A817" t="s">
        <v>879</v>
      </c>
      <c r="B817" t="s">
        <v>44</v>
      </c>
      <c r="C817">
        <v>0</v>
      </c>
      <c r="D817" t="s">
        <v>46</v>
      </c>
      <c r="E817" t="s">
        <v>46</v>
      </c>
      <c r="F817">
        <v>25</v>
      </c>
      <c r="G817" t="s">
        <v>45</v>
      </c>
      <c r="H817" t="s">
        <v>45</v>
      </c>
      <c r="I817" t="s">
        <v>65</v>
      </c>
      <c r="J817">
        <v>994</v>
      </c>
      <c r="K817">
        <v>6</v>
      </c>
      <c r="L817" t="s">
        <v>46</v>
      </c>
      <c r="M817" t="s">
        <v>46</v>
      </c>
      <c r="N817" t="s">
        <v>46</v>
      </c>
      <c r="O817" t="s">
        <v>46</v>
      </c>
      <c r="P817" t="s">
        <v>45</v>
      </c>
      <c r="Q817" t="s">
        <v>46</v>
      </c>
      <c r="R817" t="s">
        <v>49</v>
      </c>
      <c r="S817" t="s">
        <v>45</v>
      </c>
      <c r="T817" t="s">
        <v>57</v>
      </c>
      <c r="U817">
        <v>84.6</v>
      </c>
      <c r="V817">
        <v>2088.0500000000002</v>
      </c>
      <c r="W817" t="s">
        <v>46</v>
      </c>
      <c r="X817">
        <v>47.716594404445402</v>
      </c>
      <c r="Y817">
        <v>82.799686260000001</v>
      </c>
      <c r="Z817">
        <v>8.3326965340000001</v>
      </c>
      <c r="AA817" s="1" t="d">
        <v>2023-10-08</v>
      </c>
      <c r="AB817">
        <v>30.753522285042799</v>
      </c>
      <c r="AC817">
        <v>1057.5</v>
      </c>
      <c r="AD817" s="1" t="d">
        <v>2023-09-09</v>
      </c>
      <c r="AE817" t="s">
        <v>45</v>
      </c>
      <c r="AF817">
        <v>2023</v>
      </c>
      <c r="AG817">
        <v>10</v>
      </c>
      <c r="AH817">
        <v>8</v>
      </c>
      <c r="AI817">
        <v>2023</v>
      </c>
      <c r="AJ817">
        <v>9</v>
      </c>
      <c r="AK817">
        <v>9</v>
      </c>
      <c r="AL817">
        <v>64.38</v>
      </c>
      <c r="AM817">
        <v>115.353522285042</v>
      </c>
      <c r="AN817" t="s">
        <v>58</v>
      </c>
      <c r="AO817" t="s">
        <v>53</v>
      </c>
      <c r="AP817" t="s">
        <v>52</v>
      </c>
      <c r="AQ817">
        <v>84092.4</v>
      </c>
    </row>
    <row r="818" spans="1:43" x14ac:dyDescent="0.2">
      <c r="A818" t="s">
        <v>880</v>
      </c>
      <c r="B818" t="s">
        <v>44</v>
      </c>
      <c r="C818">
        <v>0</v>
      </c>
      <c r="D818" t="s">
        <v>46</v>
      </c>
      <c r="E818" t="s">
        <v>46</v>
      </c>
      <c r="F818">
        <v>2</v>
      </c>
      <c r="G818" t="s">
        <v>45</v>
      </c>
      <c r="H818" t="s">
        <v>46</v>
      </c>
      <c r="I818" t="s">
        <v>65</v>
      </c>
      <c r="J818">
        <v>47</v>
      </c>
      <c r="K818">
        <v>9</v>
      </c>
      <c r="L818" t="s">
        <v>46</v>
      </c>
      <c r="M818" t="s">
        <v>46</v>
      </c>
      <c r="N818" t="s">
        <v>45</v>
      </c>
      <c r="O818" t="s">
        <v>46</v>
      </c>
      <c r="P818" t="s">
        <v>46</v>
      </c>
      <c r="Q818" t="s">
        <v>45</v>
      </c>
      <c r="R818" t="s">
        <v>49</v>
      </c>
      <c r="S818" t="s">
        <v>45</v>
      </c>
      <c r="T818" t="s">
        <v>57</v>
      </c>
      <c r="U818">
        <v>86.2</v>
      </c>
      <c r="V818">
        <v>178.7</v>
      </c>
      <c r="W818" t="s">
        <v>45</v>
      </c>
      <c r="X818">
        <v>74.005753988038805</v>
      </c>
      <c r="Y818">
        <v>27.5056754579923</v>
      </c>
      <c r="Z818">
        <v>25.2256545920796</v>
      </c>
      <c r="AA818" s="1" t="d">
        <v>2023-10-10</v>
      </c>
      <c r="AB818">
        <v>0</v>
      </c>
      <c r="AC818">
        <v>86.2</v>
      </c>
      <c r="AD818" s="1" t="d">
        <v>2023-09-13</v>
      </c>
      <c r="AE818" t="s">
        <v>46</v>
      </c>
      <c r="AF818">
        <v>2023</v>
      </c>
      <c r="AG818">
        <v>10</v>
      </c>
      <c r="AH818">
        <v>10</v>
      </c>
      <c r="AI818">
        <v>2023</v>
      </c>
      <c r="AJ818">
        <v>9</v>
      </c>
      <c r="AK818">
        <v>13</v>
      </c>
      <c r="AL818">
        <v>50.78</v>
      </c>
      <c r="AM818">
        <v>86.2</v>
      </c>
      <c r="AN818" t="s">
        <v>51</v>
      </c>
      <c r="AO818" t="s">
        <v>53</v>
      </c>
      <c r="AP818" t="s">
        <v>59</v>
      </c>
      <c r="AQ818">
        <v>4051.4</v>
      </c>
    </row>
    <row r="819" spans="1:43" x14ac:dyDescent="0.2">
      <c r="A819" t="s">
        <v>881</v>
      </c>
      <c r="B819" t="s">
        <v>44</v>
      </c>
      <c r="C819">
        <v>0</v>
      </c>
      <c r="D819" t="s">
        <v>45</v>
      </c>
      <c r="E819" t="s">
        <v>45</v>
      </c>
      <c r="F819">
        <v>55</v>
      </c>
      <c r="G819" t="s">
        <v>45</v>
      </c>
      <c r="H819" t="s">
        <v>46</v>
      </c>
      <c r="I819" t="s">
        <v>65</v>
      </c>
      <c r="J819">
        <v>657</v>
      </c>
      <c r="K819">
        <v>4</v>
      </c>
      <c r="L819" t="s">
        <v>46</v>
      </c>
      <c r="M819" t="s">
        <v>45</v>
      </c>
      <c r="N819" t="s">
        <v>45</v>
      </c>
      <c r="O819" t="s">
        <v>45</v>
      </c>
      <c r="P819" t="s">
        <v>45</v>
      </c>
      <c r="Q819" t="s">
        <v>45</v>
      </c>
      <c r="R819" t="s">
        <v>56</v>
      </c>
      <c r="S819" t="s">
        <v>45</v>
      </c>
      <c r="T819" t="s">
        <v>62</v>
      </c>
      <c r="U819">
        <v>103.7</v>
      </c>
      <c r="V819">
        <v>5656.75</v>
      </c>
      <c r="W819" t="s">
        <v>46</v>
      </c>
      <c r="X819">
        <v>83.3444619343515</v>
      </c>
      <c r="Y819">
        <v>68.745109527016197</v>
      </c>
      <c r="Z819">
        <v>17.599760029571399</v>
      </c>
      <c r="AA819" s="1" t="d">
        <v>2024-04-11</v>
      </c>
      <c r="AB819">
        <v>25.960108154805202</v>
      </c>
      <c r="AC819">
        <v>2851.75</v>
      </c>
      <c r="AD819" s="1" t="d">
        <v>2023-07-17</v>
      </c>
      <c r="AE819" t="s">
        <v>46</v>
      </c>
      <c r="AF819">
        <v>2024</v>
      </c>
      <c r="AG819">
        <v>4</v>
      </c>
      <c r="AH819">
        <v>11</v>
      </c>
      <c r="AI819">
        <v>2023</v>
      </c>
      <c r="AJ819">
        <v>7</v>
      </c>
      <c r="AK819">
        <v>17</v>
      </c>
      <c r="AL819">
        <v>120.74</v>
      </c>
      <c r="AM819">
        <v>129.66010815480499</v>
      </c>
      <c r="AN819" t="s">
        <v>63</v>
      </c>
      <c r="AO819" t="s">
        <v>53</v>
      </c>
      <c r="AP819" t="s">
        <v>53</v>
      </c>
      <c r="AQ819">
        <v>68130.899999999994</v>
      </c>
    </row>
    <row r="820" spans="1:43" x14ac:dyDescent="0.2">
      <c r="A820" t="s">
        <v>882</v>
      </c>
      <c r="B820" t="s">
        <v>55</v>
      </c>
      <c r="C820">
        <v>0</v>
      </c>
      <c r="D820" t="s">
        <v>45</v>
      </c>
      <c r="E820" t="s">
        <v>46</v>
      </c>
      <c r="F820">
        <v>21</v>
      </c>
      <c r="G820" t="s">
        <v>45</v>
      </c>
      <c r="H820" t="s">
        <v>45</v>
      </c>
      <c r="I820" t="s">
        <v>65</v>
      </c>
      <c r="J820">
        <v>592</v>
      </c>
      <c r="K820">
        <v>8</v>
      </c>
      <c r="L820" t="s">
        <v>46</v>
      </c>
      <c r="M820" t="s">
        <v>45</v>
      </c>
      <c r="N820" t="s">
        <v>45</v>
      </c>
      <c r="O820" t="s">
        <v>45</v>
      </c>
      <c r="P820" t="s">
        <v>45</v>
      </c>
      <c r="Q820" t="s">
        <v>45</v>
      </c>
      <c r="R820" t="s">
        <v>49</v>
      </c>
      <c r="S820" t="s">
        <v>45</v>
      </c>
      <c r="T820" t="s">
        <v>50</v>
      </c>
      <c r="U820">
        <v>111.2</v>
      </c>
      <c r="V820">
        <v>2317.1</v>
      </c>
      <c r="W820" t="s">
        <v>45</v>
      </c>
      <c r="X820">
        <v>71.234259839131298</v>
      </c>
      <c r="Y820">
        <v>56.087355891244101</v>
      </c>
      <c r="Z820">
        <v>22.296210958423099</v>
      </c>
      <c r="AA820" s="1" t="d">
        <v>2023-10-06</v>
      </c>
      <c r="AB820">
        <v>12.1904655528812</v>
      </c>
      <c r="AC820">
        <v>1167.5999999999999</v>
      </c>
      <c r="AD820" s="1" t="d">
        <v>2023-09-01</v>
      </c>
      <c r="AE820" t="s">
        <v>46</v>
      </c>
      <c r="AF820">
        <v>2023</v>
      </c>
      <c r="AG820">
        <v>10</v>
      </c>
      <c r="AH820">
        <v>6</v>
      </c>
      <c r="AI820">
        <v>2023</v>
      </c>
      <c r="AJ820">
        <v>9</v>
      </c>
      <c r="AK820">
        <v>1</v>
      </c>
      <c r="AL820">
        <v>69.94</v>
      </c>
      <c r="AM820">
        <v>123.390465552881</v>
      </c>
      <c r="AN820" t="s">
        <v>58</v>
      </c>
      <c r="AO820" t="s">
        <v>53</v>
      </c>
      <c r="AP820" t="s">
        <v>59</v>
      </c>
      <c r="AQ820">
        <v>65830.399999999994</v>
      </c>
    </row>
    <row r="821" spans="1:43" x14ac:dyDescent="0.2">
      <c r="A821" t="s">
        <v>883</v>
      </c>
      <c r="B821" t="s">
        <v>55</v>
      </c>
      <c r="C821">
        <v>0</v>
      </c>
      <c r="D821" t="s">
        <v>45</v>
      </c>
      <c r="E821" t="s">
        <v>46</v>
      </c>
      <c r="F821">
        <v>70</v>
      </c>
      <c r="G821" t="s">
        <v>45</v>
      </c>
      <c r="H821" t="s">
        <v>45</v>
      </c>
      <c r="I821" t="s">
        <v>65</v>
      </c>
      <c r="J821">
        <v>872</v>
      </c>
      <c r="K821">
        <v>5</v>
      </c>
      <c r="L821" t="s">
        <v>45</v>
      </c>
      <c r="M821" t="s">
        <v>45</v>
      </c>
      <c r="N821" t="s">
        <v>46</v>
      </c>
      <c r="O821" t="s">
        <v>45</v>
      </c>
      <c r="P821" t="s">
        <v>46</v>
      </c>
      <c r="Q821" t="s">
        <v>46</v>
      </c>
      <c r="R821" t="s">
        <v>75</v>
      </c>
      <c r="S821" t="s">
        <v>45</v>
      </c>
      <c r="T821" t="s">
        <v>68</v>
      </c>
      <c r="U821">
        <v>88</v>
      </c>
      <c r="V821">
        <v>5986.45</v>
      </c>
      <c r="W821" t="s">
        <v>46</v>
      </c>
      <c r="X821">
        <v>85.9822056259802</v>
      </c>
      <c r="Y821">
        <v>100</v>
      </c>
      <c r="Z821">
        <v>0</v>
      </c>
      <c r="AA821" s="1" t="d">
        <v>2024-09-23</v>
      </c>
      <c r="AB821">
        <v>23.407889665835999</v>
      </c>
      <c r="AC821">
        <v>3080</v>
      </c>
      <c r="AD821" s="1" t="d">
        <v>2023-08-25</v>
      </c>
      <c r="AE821" t="s">
        <v>46</v>
      </c>
      <c r="AF821">
        <v>2024</v>
      </c>
      <c r="AG821">
        <v>9</v>
      </c>
      <c r="AH821">
        <v>23</v>
      </c>
      <c r="AI821">
        <v>2023</v>
      </c>
      <c r="AJ821">
        <v>8</v>
      </c>
      <c r="AK821">
        <v>25</v>
      </c>
      <c r="AL821">
        <v>155.97999999999999</v>
      </c>
      <c r="AM821">
        <v>111.407889665836</v>
      </c>
      <c r="AN821" t="s">
        <v>63</v>
      </c>
      <c r="AO821" t="s">
        <v>53</v>
      </c>
      <c r="AP821" t="s">
        <v>53</v>
      </c>
      <c r="AQ821">
        <v>76736</v>
      </c>
    </row>
    <row r="822" spans="1:43" x14ac:dyDescent="0.2">
      <c r="A822" t="s">
        <v>884</v>
      </c>
      <c r="B822" t="s">
        <v>44</v>
      </c>
      <c r="C822">
        <v>0</v>
      </c>
      <c r="D822" t="s">
        <v>45</v>
      </c>
      <c r="E822" t="s">
        <v>46</v>
      </c>
      <c r="F822">
        <v>61</v>
      </c>
      <c r="G822" t="s">
        <v>45</v>
      </c>
      <c r="H822" t="s">
        <v>45</v>
      </c>
      <c r="I822" t="s">
        <v>65</v>
      </c>
      <c r="J822">
        <v>593</v>
      </c>
      <c r="K822">
        <v>2</v>
      </c>
      <c r="L822" t="s">
        <v>46</v>
      </c>
      <c r="M822" t="s">
        <v>46</v>
      </c>
      <c r="N822" t="s">
        <v>45</v>
      </c>
      <c r="O822" t="s">
        <v>45</v>
      </c>
      <c r="P822" t="s">
        <v>45</v>
      </c>
      <c r="Q822" t="s">
        <v>45</v>
      </c>
      <c r="R822" t="s">
        <v>49</v>
      </c>
      <c r="S822" t="s">
        <v>45</v>
      </c>
      <c r="T822" t="s">
        <v>50</v>
      </c>
      <c r="U822">
        <v>106.35</v>
      </c>
      <c r="V822">
        <v>6751.35</v>
      </c>
      <c r="W822" t="s">
        <v>46</v>
      </c>
      <c r="X822">
        <v>62.240673248494403</v>
      </c>
      <c r="Y822">
        <v>81.292211819752197</v>
      </c>
      <c r="Z822">
        <v>13.798936184765299</v>
      </c>
      <c r="AA822" s="1" t="d">
        <v>2023-10-20</v>
      </c>
      <c r="AB822">
        <v>42.114137943920397</v>
      </c>
      <c r="AC822">
        <v>3243.6750000000002</v>
      </c>
      <c r="AD822" s="1" t="d">
        <v>2023-09-09</v>
      </c>
      <c r="AE822" t="s">
        <v>45</v>
      </c>
      <c r="AF822">
        <v>2023</v>
      </c>
      <c r="AG822">
        <v>10</v>
      </c>
      <c r="AH822">
        <v>20</v>
      </c>
      <c r="AI822">
        <v>2023</v>
      </c>
      <c r="AJ822">
        <v>9</v>
      </c>
      <c r="AK822">
        <v>9</v>
      </c>
      <c r="AL822">
        <v>109.44</v>
      </c>
      <c r="AM822">
        <v>148.46413794392001</v>
      </c>
      <c r="AN822" t="s">
        <v>63</v>
      </c>
      <c r="AO822" t="s">
        <v>53</v>
      </c>
      <c r="AP822" t="s">
        <v>59</v>
      </c>
      <c r="AQ822">
        <v>63065.549999999901</v>
      </c>
    </row>
    <row r="823" spans="1:43" x14ac:dyDescent="0.2">
      <c r="A823" t="s">
        <v>885</v>
      </c>
      <c r="B823" t="s">
        <v>55</v>
      </c>
      <c r="C823">
        <v>0</v>
      </c>
      <c r="D823" t="s">
        <v>45</v>
      </c>
      <c r="E823" t="s">
        <v>45</v>
      </c>
      <c r="F823">
        <v>43</v>
      </c>
      <c r="G823" t="s">
        <v>45</v>
      </c>
      <c r="H823" t="s">
        <v>46</v>
      </c>
      <c r="I823" t="s">
        <v>48</v>
      </c>
      <c r="J823">
        <v>963</v>
      </c>
      <c r="K823">
        <v>2</v>
      </c>
      <c r="L823" t="s">
        <v>45</v>
      </c>
      <c r="M823" t="s">
        <v>46</v>
      </c>
      <c r="N823" t="s">
        <v>45</v>
      </c>
      <c r="O823" t="s">
        <v>45</v>
      </c>
      <c r="P823" t="s">
        <v>45</v>
      </c>
      <c r="Q823" t="s">
        <v>45</v>
      </c>
      <c r="R823" t="s">
        <v>75</v>
      </c>
      <c r="S823" t="s">
        <v>45</v>
      </c>
      <c r="T823" t="s">
        <v>68</v>
      </c>
      <c r="U823">
        <v>79.150000000000006</v>
      </c>
      <c r="V823">
        <v>3566.6</v>
      </c>
      <c r="W823" t="s">
        <v>46</v>
      </c>
      <c r="X823">
        <v>91.140211600000001</v>
      </c>
      <c r="Y823">
        <v>81.0939479460489</v>
      </c>
      <c r="Z823">
        <v>5.8023622099117098</v>
      </c>
      <c r="AA823" s="1" t="d">
        <v>2025-06-18</v>
      </c>
      <c r="AB823">
        <v>10.1852809201841</v>
      </c>
      <c r="AC823">
        <v>1701.7249999999999</v>
      </c>
      <c r="AD823" s="1" t="d">
        <v>2023-06-17</v>
      </c>
      <c r="AE823" t="s">
        <v>46</v>
      </c>
      <c r="AF823">
        <v>2025</v>
      </c>
      <c r="AG823">
        <v>6</v>
      </c>
      <c r="AH823">
        <v>18</v>
      </c>
      <c r="AI823">
        <v>2023</v>
      </c>
      <c r="AJ823">
        <v>6</v>
      </c>
      <c r="AK823">
        <v>17</v>
      </c>
      <c r="AL823">
        <v>128.34</v>
      </c>
      <c r="AM823">
        <v>89.335280920184104</v>
      </c>
      <c r="AN823" t="s">
        <v>63</v>
      </c>
      <c r="AO823" t="s">
        <v>53</v>
      </c>
      <c r="AP823" t="s">
        <v>53</v>
      </c>
      <c r="AQ823">
        <v>76221.45</v>
      </c>
    </row>
    <row r="824" spans="1:43" x14ac:dyDescent="0.2">
      <c r="A824" t="s">
        <v>886</v>
      </c>
      <c r="B824" t="s">
        <v>55</v>
      </c>
      <c r="C824">
        <v>0</v>
      </c>
      <c r="D824" t="s">
        <v>46</v>
      </c>
      <c r="E824" t="s">
        <v>46</v>
      </c>
      <c r="F824">
        <v>47</v>
      </c>
      <c r="G824" t="s">
        <v>45</v>
      </c>
      <c r="H824" t="s">
        <v>45</v>
      </c>
      <c r="I824" t="s">
        <v>65</v>
      </c>
      <c r="J824">
        <v>718</v>
      </c>
      <c r="K824">
        <v>8</v>
      </c>
      <c r="L824" t="s">
        <v>46</v>
      </c>
      <c r="M824" t="s">
        <v>45</v>
      </c>
      <c r="N824" t="s">
        <v>45</v>
      </c>
      <c r="O824" t="s">
        <v>46</v>
      </c>
      <c r="P824" t="s">
        <v>45</v>
      </c>
      <c r="Q824" t="s">
        <v>45</v>
      </c>
      <c r="R824" t="s">
        <v>56</v>
      </c>
      <c r="S824" t="s">
        <v>45</v>
      </c>
      <c r="T824" t="s">
        <v>50</v>
      </c>
      <c r="U824">
        <v>103.1</v>
      </c>
      <c r="V824">
        <v>4889.3</v>
      </c>
      <c r="W824" t="s">
        <v>46</v>
      </c>
      <c r="X824">
        <v>100</v>
      </c>
      <c r="Y824">
        <v>87.2576662389869</v>
      </c>
      <c r="Z824">
        <v>16.8613565830399</v>
      </c>
      <c r="AA824" s="1" t="d">
        <v>2024-02-18</v>
      </c>
      <c r="AB824">
        <v>23.3399668676457</v>
      </c>
      <c r="AC824">
        <v>2422.85</v>
      </c>
      <c r="AD824" s="1" t="d">
        <v>2023-08-25</v>
      </c>
      <c r="AE824" t="s">
        <v>46</v>
      </c>
      <c r="AF824">
        <v>2024</v>
      </c>
      <c r="AG824">
        <v>2</v>
      </c>
      <c r="AH824">
        <v>18</v>
      </c>
      <c r="AI824">
        <v>2023</v>
      </c>
      <c r="AJ824">
        <v>8</v>
      </c>
      <c r="AK824">
        <v>25</v>
      </c>
      <c r="AL824">
        <v>130.13999999999999</v>
      </c>
      <c r="AM824">
        <v>126.439966867645</v>
      </c>
      <c r="AN824" t="s">
        <v>63</v>
      </c>
      <c r="AO824" t="s">
        <v>53</v>
      </c>
      <c r="AP824" t="s">
        <v>53</v>
      </c>
      <c r="AQ824">
        <v>74025.8</v>
      </c>
    </row>
    <row r="825" spans="1:43" x14ac:dyDescent="0.2">
      <c r="A825" t="s">
        <v>887</v>
      </c>
      <c r="B825" t="s">
        <v>55</v>
      </c>
      <c r="C825">
        <v>0</v>
      </c>
      <c r="D825" t="s">
        <v>46</v>
      </c>
      <c r="E825" t="s">
        <v>46</v>
      </c>
      <c r="F825">
        <v>5</v>
      </c>
      <c r="G825" t="s">
        <v>45</v>
      </c>
      <c r="H825" t="s">
        <v>46</v>
      </c>
      <c r="I825" t="s">
        <v>48</v>
      </c>
      <c r="J825">
        <v>838</v>
      </c>
      <c r="K825">
        <v>6</v>
      </c>
      <c r="L825" t="s">
        <v>46</v>
      </c>
      <c r="M825" t="s">
        <v>46</v>
      </c>
      <c r="N825" t="s">
        <v>45</v>
      </c>
      <c r="O825" t="s">
        <v>45</v>
      </c>
      <c r="P825" t="s">
        <v>45</v>
      </c>
      <c r="Q825" t="s">
        <v>46</v>
      </c>
      <c r="R825" t="s">
        <v>49</v>
      </c>
      <c r="S825" t="s">
        <v>45</v>
      </c>
      <c r="T825" t="s">
        <v>68</v>
      </c>
      <c r="U825">
        <v>63.95</v>
      </c>
      <c r="V825">
        <v>318.10000000000002</v>
      </c>
      <c r="W825" t="s">
        <v>46</v>
      </c>
      <c r="X825">
        <v>64.557421593405095</v>
      </c>
      <c r="Y825">
        <v>84.810092317367094</v>
      </c>
      <c r="Z825">
        <v>10.7102223941527</v>
      </c>
      <c r="AA825" s="1" t="d">
        <v>2023-10-16</v>
      </c>
      <c r="AB825">
        <v>25.926747743637701</v>
      </c>
      <c r="AC825">
        <v>159.875</v>
      </c>
      <c r="AD825" s="1" t="d">
        <v>2023-09-09</v>
      </c>
      <c r="AE825" t="s">
        <v>45</v>
      </c>
      <c r="AF825">
        <v>2023</v>
      </c>
      <c r="AG825">
        <v>10</v>
      </c>
      <c r="AH825">
        <v>16</v>
      </c>
      <c r="AI825">
        <v>2023</v>
      </c>
      <c r="AJ825">
        <v>9</v>
      </c>
      <c r="AK825">
        <v>9</v>
      </c>
      <c r="AL825">
        <v>58.85</v>
      </c>
      <c r="AM825">
        <v>89.876747743637694</v>
      </c>
      <c r="AN825" t="s">
        <v>51</v>
      </c>
      <c r="AO825" t="s">
        <v>59</v>
      </c>
      <c r="AP825" t="s">
        <v>59</v>
      </c>
      <c r="AQ825">
        <v>53590.1</v>
      </c>
    </row>
    <row r="826" spans="1:43" x14ac:dyDescent="0.2">
      <c r="A826" t="s">
        <v>888</v>
      </c>
      <c r="B826" t="s">
        <v>44</v>
      </c>
      <c r="C826">
        <v>0</v>
      </c>
      <c r="D826" t="s">
        <v>46</v>
      </c>
      <c r="E826" t="s">
        <v>46</v>
      </c>
      <c r="F826">
        <v>62</v>
      </c>
      <c r="G826" t="s">
        <v>45</v>
      </c>
      <c r="H826" t="s">
        <v>45</v>
      </c>
      <c r="I826" t="s">
        <v>46</v>
      </c>
      <c r="J826">
        <v>0</v>
      </c>
      <c r="K826">
        <v>0</v>
      </c>
      <c r="L826" t="s">
        <v>74</v>
      </c>
      <c r="M826" t="s">
        <v>74</v>
      </c>
      <c r="N826" t="s">
        <v>74</v>
      </c>
      <c r="O826" t="s">
        <v>74</v>
      </c>
      <c r="P826" t="s">
        <v>74</v>
      </c>
      <c r="Q826" t="s">
        <v>74</v>
      </c>
      <c r="R826" t="s">
        <v>75</v>
      </c>
      <c r="S826" t="s">
        <v>45</v>
      </c>
      <c r="T826" t="s">
        <v>68</v>
      </c>
      <c r="U826">
        <v>25.8</v>
      </c>
      <c r="V826">
        <v>1563.95</v>
      </c>
      <c r="W826" t="s">
        <v>46</v>
      </c>
      <c r="X826">
        <v>63.3174621789884</v>
      </c>
      <c r="Y826">
        <v>82.238840242791298</v>
      </c>
      <c r="Z826">
        <v>6.6354733399529904</v>
      </c>
      <c r="AA826" s="1" t="d">
        <v>2025-03-22</v>
      </c>
      <c r="AB826">
        <v>0</v>
      </c>
      <c r="AC826">
        <v>799.8</v>
      </c>
      <c r="AD826" s="1" t="d">
        <v>2023-09-11</v>
      </c>
      <c r="AE826" t="s">
        <v>46</v>
      </c>
      <c r="AF826">
        <v>2025</v>
      </c>
      <c r="AG826">
        <v>3</v>
      </c>
      <c r="AH826">
        <v>22</v>
      </c>
      <c r="AI826">
        <v>2023</v>
      </c>
      <c r="AJ826">
        <v>9</v>
      </c>
      <c r="AK826">
        <v>11</v>
      </c>
      <c r="AL826">
        <v>118.68</v>
      </c>
      <c r="AM826">
        <v>25.8</v>
      </c>
      <c r="AN826" t="s">
        <v>63</v>
      </c>
      <c r="AO826" t="s">
        <v>52</v>
      </c>
      <c r="AP826" t="s">
        <v>59</v>
      </c>
      <c r="AQ826">
        <v>0</v>
      </c>
    </row>
    <row r="827" spans="1:43" x14ac:dyDescent="0.2">
      <c r="A827" t="s">
        <v>889</v>
      </c>
      <c r="B827" t="s">
        <v>44</v>
      </c>
      <c r="C827">
        <v>0</v>
      </c>
      <c r="D827" t="s">
        <v>45</v>
      </c>
      <c r="E827" t="s">
        <v>45</v>
      </c>
      <c r="F827">
        <v>16</v>
      </c>
      <c r="G827" t="s">
        <v>45</v>
      </c>
      <c r="H827" t="s">
        <v>46</v>
      </c>
      <c r="I827" t="s">
        <v>65</v>
      </c>
      <c r="J827">
        <v>150</v>
      </c>
      <c r="K827">
        <v>2</v>
      </c>
      <c r="L827" t="s">
        <v>46</v>
      </c>
      <c r="M827" t="s">
        <v>45</v>
      </c>
      <c r="N827" t="s">
        <v>45</v>
      </c>
      <c r="O827" t="s">
        <v>46</v>
      </c>
      <c r="P827" t="s">
        <v>45</v>
      </c>
      <c r="Q827" t="s">
        <v>46</v>
      </c>
      <c r="R827" t="s">
        <v>49</v>
      </c>
      <c r="S827" t="s">
        <v>45</v>
      </c>
      <c r="T827" t="s">
        <v>68</v>
      </c>
      <c r="U827">
        <v>89.45</v>
      </c>
      <c r="V827">
        <v>1430.25</v>
      </c>
      <c r="W827" t="s">
        <v>45</v>
      </c>
      <c r="X827">
        <v>91.800767156765502</v>
      </c>
      <c r="Y827">
        <v>44.428694274277603</v>
      </c>
      <c r="Z827">
        <v>23.8935130769738</v>
      </c>
      <c r="AA827" s="1" t="d">
        <v>2023-09-29</v>
      </c>
      <c r="AB827">
        <v>0</v>
      </c>
      <c r="AC827">
        <v>715.6</v>
      </c>
      <c r="AD827" s="1" t="d">
        <v>2023-09-12</v>
      </c>
      <c r="AE827" t="s">
        <v>46</v>
      </c>
      <c r="AF827">
        <v>2023</v>
      </c>
      <c r="AG827">
        <v>9</v>
      </c>
      <c r="AH827">
        <v>29</v>
      </c>
      <c r="AI827">
        <v>2023</v>
      </c>
      <c r="AJ827">
        <v>9</v>
      </c>
      <c r="AK827">
        <v>12</v>
      </c>
      <c r="AL827">
        <v>83.91</v>
      </c>
      <c r="AM827">
        <v>89.45</v>
      </c>
      <c r="AN827" t="s">
        <v>58</v>
      </c>
      <c r="AO827" t="s">
        <v>53</v>
      </c>
      <c r="AP827" t="s">
        <v>53</v>
      </c>
      <c r="AQ827">
        <v>13417.5</v>
      </c>
    </row>
    <row r="828" spans="1:43" x14ac:dyDescent="0.2">
      <c r="A828" t="s">
        <v>890</v>
      </c>
      <c r="B828" t="s">
        <v>55</v>
      </c>
      <c r="C828">
        <v>1</v>
      </c>
      <c r="D828" t="s">
        <v>45</v>
      </c>
      <c r="E828" t="s">
        <v>46</v>
      </c>
      <c r="F828">
        <v>7</v>
      </c>
      <c r="G828" t="s">
        <v>45</v>
      </c>
      <c r="H828" t="s">
        <v>45</v>
      </c>
      <c r="I828" t="s">
        <v>65</v>
      </c>
      <c r="J828">
        <v>691</v>
      </c>
      <c r="K828">
        <v>2</v>
      </c>
      <c r="L828" t="s">
        <v>46</v>
      </c>
      <c r="M828" t="s">
        <v>46</v>
      </c>
      <c r="N828" t="s">
        <v>46</v>
      </c>
      <c r="O828" t="s">
        <v>46</v>
      </c>
      <c r="P828" t="s">
        <v>45</v>
      </c>
      <c r="Q828" t="s">
        <v>45</v>
      </c>
      <c r="R828" t="s">
        <v>49</v>
      </c>
      <c r="S828" t="s">
        <v>45</v>
      </c>
      <c r="T828" t="s">
        <v>62</v>
      </c>
      <c r="U828">
        <v>95.6</v>
      </c>
      <c r="V828">
        <v>644.35</v>
      </c>
      <c r="W828" t="s">
        <v>45</v>
      </c>
      <c r="X828">
        <v>93.693582185960594</v>
      </c>
      <c r="Y828">
        <v>44.135848511112201</v>
      </c>
      <c r="Z828">
        <v>34.321957487033302</v>
      </c>
      <c r="AA828" s="1" t="d">
        <v>2023-10-06</v>
      </c>
      <c r="AB828">
        <v>23.853839774638399</v>
      </c>
      <c r="AC828">
        <v>334.6</v>
      </c>
      <c r="AD828" s="1" t="d">
        <v>2023-09-05</v>
      </c>
      <c r="AE828" t="s">
        <v>46</v>
      </c>
      <c r="AF828">
        <v>2023</v>
      </c>
      <c r="AG828">
        <v>10</v>
      </c>
      <c r="AH828">
        <v>6</v>
      </c>
      <c r="AI828">
        <v>2023</v>
      </c>
      <c r="AJ828">
        <v>9</v>
      </c>
      <c r="AK828">
        <v>5</v>
      </c>
      <c r="AL828">
        <v>66.37</v>
      </c>
      <c r="AM828">
        <v>119.453839774638</v>
      </c>
      <c r="AN828" t="s">
        <v>51</v>
      </c>
      <c r="AO828" t="s">
        <v>53</v>
      </c>
      <c r="AP828" t="s">
        <v>53</v>
      </c>
      <c r="AQ828">
        <v>66059.599999999904</v>
      </c>
    </row>
    <row r="829" spans="1:43" x14ac:dyDescent="0.2">
      <c r="A829" t="s">
        <v>891</v>
      </c>
      <c r="B829" t="s">
        <v>44</v>
      </c>
      <c r="C829">
        <v>0</v>
      </c>
      <c r="D829" t="s">
        <v>45</v>
      </c>
      <c r="E829" t="s">
        <v>45</v>
      </c>
      <c r="F829">
        <v>14</v>
      </c>
      <c r="G829" t="s">
        <v>45</v>
      </c>
      <c r="H829" t="s">
        <v>45</v>
      </c>
      <c r="I829" t="s">
        <v>46</v>
      </c>
      <c r="J829">
        <v>0</v>
      </c>
      <c r="K829">
        <v>0</v>
      </c>
      <c r="L829" t="s">
        <v>74</v>
      </c>
      <c r="M829" t="s">
        <v>74</v>
      </c>
      <c r="N829" t="s">
        <v>74</v>
      </c>
      <c r="O829" t="s">
        <v>74</v>
      </c>
      <c r="P829" t="s">
        <v>74</v>
      </c>
      <c r="Q829" t="s">
        <v>74</v>
      </c>
      <c r="R829" t="s">
        <v>49</v>
      </c>
      <c r="S829" t="s">
        <v>46</v>
      </c>
      <c r="T829" t="s">
        <v>57</v>
      </c>
      <c r="U829">
        <v>25.55</v>
      </c>
      <c r="V829">
        <v>372.45</v>
      </c>
      <c r="W829" t="s">
        <v>46</v>
      </c>
      <c r="X829">
        <v>62.157099592700902</v>
      </c>
      <c r="Y829">
        <v>72.095255445546798</v>
      </c>
      <c r="Z829">
        <v>13.314205465108101</v>
      </c>
      <c r="AA829" s="1" t="d">
        <v>2023-10-26</v>
      </c>
      <c r="AB829">
        <v>0</v>
      </c>
      <c r="AC829">
        <v>178.85</v>
      </c>
      <c r="AD829" s="1" t="d">
        <v>2023-08-31</v>
      </c>
      <c r="AE829" t="s">
        <v>46</v>
      </c>
      <c r="AF829">
        <v>2023</v>
      </c>
      <c r="AG829">
        <v>10</v>
      </c>
      <c r="AH829">
        <v>26</v>
      </c>
      <c r="AI829">
        <v>2023</v>
      </c>
      <c r="AJ829">
        <v>8</v>
      </c>
      <c r="AK829">
        <v>31</v>
      </c>
      <c r="AL829">
        <v>62.84</v>
      </c>
      <c r="AM829">
        <v>25.55</v>
      </c>
      <c r="AN829" t="s">
        <v>58</v>
      </c>
      <c r="AO829" t="s">
        <v>52</v>
      </c>
      <c r="AP829" t="s">
        <v>59</v>
      </c>
      <c r="AQ829">
        <v>0</v>
      </c>
    </row>
    <row r="830" spans="1:43" x14ac:dyDescent="0.2">
      <c r="A830" t="s">
        <v>892</v>
      </c>
      <c r="B830" t="s">
        <v>55</v>
      </c>
      <c r="C830">
        <v>0</v>
      </c>
      <c r="D830" t="s">
        <v>45</v>
      </c>
      <c r="E830" t="s">
        <v>45</v>
      </c>
      <c r="F830">
        <v>60</v>
      </c>
      <c r="G830" t="s">
        <v>45</v>
      </c>
      <c r="H830" t="s">
        <v>46</v>
      </c>
      <c r="I830" t="s">
        <v>65</v>
      </c>
      <c r="J830">
        <v>299</v>
      </c>
      <c r="K830">
        <v>1</v>
      </c>
      <c r="L830" t="s">
        <v>46</v>
      </c>
      <c r="M830" t="s">
        <v>45</v>
      </c>
      <c r="N830" t="s">
        <v>45</v>
      </c>
      <c r="O830" t="s">
        <v>46</v>
      </c>
      <c r="P830" t="s">
        <v>45</v>
      </c>
      <c r="Q830" t="s">
        <v>46</v>
      </c>
      <c r="R830" t="s">
        <v>56</v>
      </c>
      <c r="S830" t="s">
        <v>46</v>
      </c>
      <c r="T830" t="s">
        <v>50</v>
      </c>
      <c r="U830">
        <v>90.95</v>
      </c>
      <c r="V830">
        <v>5453.4</v>
      </c>
      <c r="W830" t="s">
        <v>45</v>
      </c>
      <c r="X830">
        <v>63.6971977435621</v>
      </c>
      <c r="Y830">
        <v>43.802278717461199</v>
      </c>
      <c r="Z830">
        <v>28.396877618465901</v>
      </c>
      <c r="AA830" s="1" t="d">
        <v>2024-02-21</v>
      </c>
      <c r="AB830">
        <v>0</v>
      </c>
      <c r="AC830">
        <v>2728.5</v>
      </c>
      <c r="AD830" s="1" t="d">
        <v>2023-09-12</v>
      </c>
      <c r="AE830" t="s">
        <v>45</v>
      </c>
      <c r="AF830">
        <v>2024</v>
      </c>
      <c r="AG830">
        <v>2</v>
      </c>
      <c r="AH830">
        <v>21</v>
      </c>
      <c r="AI830">
        <v>2023</v>
      </c>
      <c r="AJ830">
        <v>9</v>
      </c>
      <c r="AK830">
        <v>12</v>
      </c>
      <c r="AL830">
        <v>95.3</v>
      </c>
      <c r="AM830">
        <v>90.95</v>
      </c>
      <c r="AN830" t="s">
        <v>63</v>
      </c>
      <c r="AO830" t="s">
        <v>53</v>
      </c>
      <c r="AP830" t="s">
        <v>59</v>
      </c>
      <c r="AQ830">
        <v>27194.05</v>
      </c>
    </row>
    <row r="831" spans="1:43" x14ac:dyDescent="0.2">
      <c r="A831" t="s">
        <v>893</v>
      </c>
      <c r="B831" t="s">
        <v>55</v>
      </c>
      <c r="C831">
        <v>0</v>
      </c>
      <c r="D831" t="s">
        <v>45</v>
      </c>
      <c r="E831" t="s">
        <v>45</v>
      </c>
      <c r="F831">
        <v>34</v>
      </c>
      <c r="G831" t="s">
        <v>46</v>
      </c>
      <c r="H831" t="s">
        <v>47</v>
      </c>
      <c r="I831" t="s">
        <v>48</v>
      </c>
      <c r="J831">
        <v>634</v>
      </c>
      <c r="K831">
        <v>9</v>
      </c>
      <c r="L831" t="s">
        <v>46</v>
      </c>
      <c r="M831" t="s">
        <v>46</v>
      </c>
      <c r="N831" t="s">
        <v>45</v>
      </c>
      <c r="O831" t="s">
        <v>45</v>
      </c>
      <c r="P831" t="s">
        <v>45</v>
      </c>
      <c r="Q831" t="s">
        <v>46</v>
      </c>
      <c r="R831" t="s">
        <v>49</v>
      </c>
      <c r="S831" t="s">
        <v>45</v>
      </c>
      <c r="T831" t="s">
        <v>50</v>
      </c>
      <c r="U831">
        <v>44.85</v>
      </c>
      <c r="V831">
        <v>1442.6</v>
      </c>
      <c r="W831" t="s">
        <v>46</v>
      </c>
      <c r="X831">
        <v>65.773230870000006</v>
      </c>
      <c r="Y831">
        <v>84.714683571359899</v>
      </c>
      <c r="Z831">
        <v>14.4659417360362</v>
      </c>
      <c r="AA831" s="1" t="d">
        <v>2023-10-13</v>
      </c>
      <c r="AB831">
        <v>28.0887176355922</v>
      </c>
      <c r="AC831">
        <v>762.45</v>
      </c>
      <c r="AD831" s="1" t="d">
        <v>2023-09-01</v>
      </c>
      <c r="AE831" t="s">
        <v>46</v>
      </c>
      <c r="AF831">
        <v>2023</v>
      </c>
      <c r="AG831">
        <v>10</v>
      </c>
      <c r="AH831">
        <v>13</v>
      </c>
      <c r="AI831">
        <v>2023</v>
      </c>
      <c r="AJ831">
        <v>9</v>
      </c>
      <c r="AK831">
        <v>1</v>
      </c>
      <c r="AL831">
        <v>85.31</v>
      </c>
      <c r="AM831">
        <v>72.938717635592198</v>
      </c>
      <c r="AN831" t="s">
        <v>58</v>
      </c>
      <c r="AO831" t="s">
        <v>59</v>
      </c>
      <c r="AP831" t="s">
        <v>59</v>
      </c>
      <c r="AQ831">
        <v>28434.9</v>
      </c>
    </row>
    <row r="832" spans="1:43" x14ac:dyDescent="0.2">
      <c r="A832" t="s">
        <v>894</v>
      </c>
      <c r="B832" t="s">
        <v>44</v>
      </c>
      <c r="C832">
        <v>0</v>
      </c>
      <c r="D832" t="s">
        <v>45</v>
      </c>
      <c r="E832" t="s">
        <v>46</v>
      </c>
      <c r="F832">
        <v>50</v>
      </c>
      <c r="G832" t="s">
        <v>45</v>
      </c>
      <c r="H832" t="s">
        <v>45</v>
      </c>
      <c r="I832" t="s">
        <v>65</v>
      </c>
      <c r="J832">
        <v>637</v>
      </c>
      <c r="K832">
        <v>5</v>
      </c>
      <c r="L832" t="s">
        <v>45</v>
      </c>
      <c r="M832" t="s">
        <v>45</v>
      </c>
      <c r="N832" t="s">
        <v>46</v>
      </c>
      <c r="O832" t="s">
        <v>45</v>
      </c>
      <c r="P832" t="s">
        <v>45</v>
      </c>
      <c r="Q832" t="s">
        <v>45</v>
      </c>
      <c r="R832" t="s">
        <v>56</v>
      </c>
      <c r="S832" t="s">
        <v>46</v>
      </c>
      <c r="T832" t="s">
        <v>50</v>
      </c>
      <c r="U832">
        <v>108.55</v>
      </c>
      <c r="V832">
        <v>5610.7</v>
      </c>
      <c r="W832" t="s">
        <v>45</v>
      </c>
      <c r="X832">
        <v>49.833242334485803</v>
      </c>
      <c r="Y832">
        <v>40.912303291920203</v>
      </c>
      <c r="Z832">
        <v>26.9623954503964</v>
      </c>
      <c r="AA832" s="1" t="d">
        <v>2024-03-15</v>
      </c>
      <c r="AB832">
        <v>18.984192917599199</v>
      </c>
      <c r="AC832">
        <v>2713.75</v>
      </c>
      <c r="AD832" s="1" t="d">
        <v>2023-09-10</v>
      </c>
      <c r="AE832" t="s">
        <v>45</v>
      </c>
      <c r="AF832">
        <v>2024</v>
      </c>
      <c r="AG832">
        <v>3</v>
      </c>
      <c r="AH832">
        <v>15</v>
      </c>
      <c r="AI832">
        <v>2023</v>
      </c>
      <c r="AJ832">
        <v>9</v>
      </c>
      <c r="AK832">
        <v>10</v>
      </c>
      <c r="AL832">
        <v>72.87</v>
      </c>
      <c r="AM832">
        <v>127.534192917599</v>
      </c>
      <c r="AN832" t="s">
        <v>63</v>
      </c>
      <c r="AO832" t="s">
        <v>53</v>
      </c>
      <c r="AP832" t="s">
        <v>52</v>
      </c>
      <c r="AQ832">
        <v>69146.349999999904</v>
      </c>
    </row>
    <row r="833" spans="1:43" x14ac:dyDescent="0.2">
      <c r="A833" t="s">
        <v>895</v>
      </c>
      <c r="B833" t="s">
        <v>55</v>
      </c>
      <c r="C833">
        <v>0</v>
      </c>
      <c r="D833" t="s">
        <v>45</v>
      </c>
      <c r="E833" t="s">
        <v>45</v>
      </c>
      <c r="F833">
        <v>38</v>
      </c>
      <c r="G833" t="s">
        <v>45</v>
      </c>
      <c r="H833" t="s">
        <v>45</v>
      </c>
      <c r="I833" t="s">
        <v>46</v>
      </c>
      <c r="J833">
        <v>0</v>
      </c>
      <c r="K833">
        <v>0</v>
      </c>
      <c r="L833" t="s">
        <v>74</v>
      </c>
      <c r="M833" t="s">
        <v>74</v>
      </c>
      <c r="N833" t="s">
        <v>74</v>
      </c>
      <c r="O833" t="s">
        <v>74</v>
      </c>
      <c r="P833" t="s">
        <v>74</v>
      </c>
      <c r="Q833" t="s">
        <v>74</v>
      </c>
      <c r="R833" t="s">
        <v>75</v>
      </c>
      <c r="S833" t="s">
        <v>46</v>
      </c>
      <c r="T833" t="s">
        <v>68</v>
      </c>
      <c r="U833">
        <v>25.05</v>
      </c>
      <c r="V833">
        <v>963.95</v>
      </c>
      <c r="W833" t="s">
        <v>46</v>
      </c>
      <c r="X833">
        <v>56.220220802737003</v>
      </c>
      <c r="Y833">
        <v>98.820244964750302</v>
      </c>
      <c r="Z833">
        <v>13.2094706142931</v>
      </c>
      <c r="AA833" s="1" t="d">
        <v>2025-02-14</v>
      </c>
      <c r="AB833">
        <v>0</v>
      </c>
      <c r="AC833">
        <v>475.95</v>
      </c>
      <c r="AD833" s="1" t="d">
        <v>2023-09-07</v>
      </c>
      <c r="AE833" t="s">
        <v>46</v>
      </c>
      <c r="AF833">
        <v>2025</v>
      </c>
      <c r="AG833">
        <v>2</v>
      </c>
      <c r="AH833">
        <v>14</v>
      </c>
      <c r="AI833">
        <v>2023</v>
      </c>
      <c r="AJ833">
        <v>9</v>
      </c>
      <c r="AK833">
        <v>7</v>
      </c>
      <c r="AL833">
        <v>81.010000000000005</v>
      </c>
      <c r="AM833">
        <v>25.05</v>
      </c>
      <c r="AN833" t="s">
        <v>63</v>
      </c>
      <c r="AO833" t="s">
        <v>52</v>
      </c>
      <c r="AP833" t="s">
        <v>59</v>
      </c>
      <c r="AQ833">
        <v>0</v>
      </c>
    </row>
    <row r="834" spans="1:43" x14ac:dyDescent="0.2">
      <c r="A834" t="s">
        <v>896</v>
      </c>
      <c r="B834" t="s">
        <v>44</v>
      </c>
      <c r="C834">
        <v>0</v>
      </c>
      <c r="D834" t="s">
        <v>45</v>
      </c>
      <c r="E834" t="s">
        <v>45</v>
      </c>
      <c r="F834">
        <v>70</v>
      </c>
      <c r="G834" t="s">
        <v>45</v>
      </c>
      <c r="H834" t="s">
        <v>46</v>
      </c>
      <c r="I834" t="s">
        <v>48</v>
      </c>
      <c r="J834">
        <v>817</v>
      </c>
      <c r="K834">
        <v>10</v>
      </c>
      <c r="L834" t="s">
        <v>45</v>
      </c>
      <c r="M834" t="s">
        <v>45</v>
      </c>
      <c r="N834" t="s">
        <v>45</v>
      </c>
      <c r="O834" t="s">
        <v>45</v>
      </c>
      <c r="P834" t="s">
        <v>46</v>
      </c>
      <c r="Q834" t="s">
        <v>45</v>
      </c>
      <c r="R834" t="s">
        <v>56</v>
      </c>
      <c r="S834" t="s">
        <v>46</v>
      </c>
      <c r="T834" t="s">
        <v>68</v>
      </c>
      <c r="U834">
        <v>74.099999999999994</v>
      </c>
      <c r="V834">
        <v>5222.3</v>
      </c>
      <c r="W834" t="s">
        <v>46</v>
      </c>
      <c r="X834">
        <v>54.937888498718898</v>
      </c>
      <c r="Y834">
        <v>93.454200461549704</v>
      </c>
      <c r="Z834">
        <v>4.8515188018346898</v>
      </c>
      <c r="AA834" s="1" t="d">
        <v>2024-04-08</v>
      </c>
      <c r="AB834">
        <v>15.6342808151919</v>
      </c>
      <c r="AC834">
        <v>2593.5</v>
      </c>
      <c r="AD834" s="1" t="d">
        <v>2023-09-08</v>
      </c>
      <c r="AE834" t="s">
        <v>45</v>
      </c>
      <c r="AF834">
        <v>2024</v>
      </c>
      <c r="AG834">
        <v>4</v>
      </c>
      <c r="AH834">
        <v>8</v>
      </c>
      <c r="AI834">
        <v>2023</v>
      </c>
      <c r="AJ834">
        <v>9</v>
      </c>
      <c r="AK834">
        <v>8</v>
      </c>
      <c r="AL834">
        <v>120.09</v>
      </c>
      <c r="AM834">
        <v>89.734280815191994</v>
      </c>
      <c r="AN834" t="s">
        <v>63</v>
      </c>
      <c r="AO834" t="s">
        <v>53</v>
      </c>
      <c r="AP834" t="s">
        <v>59</v>
      </c>
      <c r="AQ834">
        <v>60539.7</v>
      </c>
    </row>
    <row r="835" spans="1:43" x14ac:dyDescent="0.2">
      <c r="A835" t="s">
        <v>897</v>
      </c>
      <c r="B835" t="s">
        <v>44</v>
      </c>
      <c r="C835">
        <v>0</v>
      </c>
      <c r="D835" t="s">
        <v>45</v>
      </c>
      <c r="E835" t="s">
        <v>45</v>
      </c>
      <c r="F835">
        <v>37</v>
      </c>
      <c r="G835" t="s">
        <v>45</v>
      </c>
      <c r="H835" t="s">
        <v>45</v>
      </c>
      <c r="I835" t="s">
        <v>65</v>
      </c>
      <c r="J835">
        <v>52</v>
      </c>
      <c r="K835">
        <v>4</v>
      </c>
      <c r="L835" t="s">
        <v>46</v>
      </c>
      <c r="M835" t="s">
        <v>45</v>
      </c>
      <c r="N835" t="s">
        <v>46</v>
      </c>
      <c r="O835" t="s">
        <v>46</v>
      </c>
      <c r="P835" t="s">
        <v>45</v>
      </c>
      <c r="Q835" t="s">
        <v>46</v>
      </c>
      <c r="R835" t="s">
        <v>49</v>
      </c>
      <c r="S835" t="s">
        <v>45</v>
      </c>
      <c r="T835" t="s">
        <v>50</v>
      </c>
      <c r="U835">
        <v>88.8</v>
      </c>
      <c r="V835">
        <v>3340.55</v>
      </c>
      <c r="W835" t="s">
        <v>46</v>
      </c>
      <c r="X835">
        <v>58.483036523438003</v>
      </c>
      <c r="Y835">
        <v>95.931866266393897</v>
      </c>
      <c r="Z835">
        <v>7.5799143818895702</v>
      </c>
      <c r="AA835" s="1" t="d">
        <v>2023-10-15</v>
      </c>
      <c r="AB835">
        <v>0</v>
      </c>
      <c r="AC835">
        <v>1642.8</v>
      </c>
      <c r="AD835" s="1" t="d">
        <v>2023-09-08</v>
      </c>
      <c r="AE835" t="s">
        <v>45</v>
      </c>
      <c r="AF835">
        <v>2023</v>
      </c>
      <c r="AG835">
        <v>10</v>
      </c>
      <c r="AH835">
        <v>15</v>
      </c>
      <c r="AI835">
        <v>2023</v>
      </c>
      <c r="AJ835">
        <v>9</v>
      </c>
      <c r="AK835">
        <v>8</v>
      </c>
      <c r="AL835">
        <v>87.9</v>
      </c>
      <c r="AM835">
        <v>88.8</v>
      </c>
      <c r="AN835" t="s">
        <v>63</v>
      </c>
      <c r="AO835" t="s">
        <v>53</v>
      </c>
      <c r="AP835" t="s">
        <v>59</v>
      </c>
      <c r="AQ835">
        <v>4617.5999999999904</v>
      </c>
    </row>
    <row r="836" spans="1:43" x14ac:dyDescent="0.2">
      <c r="A836" t="s">
        <v>898</v>
      </c>
      <c r="B836" t="s">
        <v>44</v>
      </c>
      <c r="C836">
        <v>1</v>
      </c>
      <c r="D836" t="s">
        <v>46</v>
      </c>
      <c r="E836" t="s">
        <v>46</v>
      </c>
      <c r="F836">
        <v>4</v>
      </c>
      <c r="G836" t="s">
        <v>45</v>
      </c>
      <c r="H836" t="s">
        <v>46</v>
      </c>
      <c r="I836" t="s">
        <v>65</v>
      </c>
      <c r="J836">
        <v>208</v>
      </c>
      <c r="K836">
        <v>2</v>
      </c>
      <c r="L836" t="s">
        <v>46</v>
      </c>
      <c r="M836" t="s">
        <v>46</v>
      </c>
      <c r="N836" t="s">
        <v>46</v>
      </c>
      <c r="O836" t="s">
        <v>46</v>
      </c>
      <c r="P836" t="s">
        <v>45</v>
      </c>
      <c r="Q836" t="s">
        <v>46</v>
      </c>
      <c r="R836" t="s">
        <v>49</v>
      </c>
      <c r="S836" t="s">
        <v>45</v>
      </c>
      <c r="T836" t="s">
        <v>50</v>
      </c>
      <c r="U836">
        <v>78.849999999999994</v>
      </c>
      <c r="V836">
        <v>292.8</v>
      </c>
      <c r="W836" t="s">
        <v>45</v>
      </c>
      <c r="X836">
        <v>69.479726689198202</v>
      </c>
      <c r="Y836">
        <v>66.845248346034495</v>
      </c>
      <c r="Z836">
        <v>26.4201638840802</v>
      </c>
      <c r="AA836" s="1" t="d">
        <v>2023-10-17</v>
      </c>
      <c r="AB836">
        <v>0</v>
      </c>
      <c r="AC836">
        <v>157.69999999999999</v>
      </c>
      <c r="AD836" s="1" t="d">
        <v>2023-09-13</v>
      </c>
      <c r="AE836" t="s">
        <v>45</v>
      </c>
      <c r="AF836">
        <v>2023</v>
      </c>
      <c r="AG836">
        <v>10</v>
      </c>
      <c r="AH836">
        <v>17</v>
      </c>
      <c r="AI836">
        <v>2023</v>
      </c>
      <c r="AJ836">
        <v>9</v>
      </c>
      <c r="AK836">
        <v>13</v>
      </c>
      <c r="AL836">
        <v>47.06</v>
      </c>
      <c r="AM836">
        <v>78.849999999999994</v>
      </c>
      <c r="AN836" t="s">
        <v>51</v>
      </c>
      <c r="AO836" t="s">
        <v>53</v>
      </c>
      <c r="AP836" t="s">
        <v>59</v>
      </c>
      <c r="AQ836">
        <v>16400.8</v>
      </c>
    </row>
    <row r="837" spans="1:43" x14ac:dyDescent="0.2">
      <c r="A837" t="s">
        <v>899</v>
      </c>
      <c r="B837" t="s">
        <v>55</v>
      </c>
      <c r="C837">
        <v>1</v>
      </c>
      <c r="D837" t="s">
        <v>45</v>
      </c>
      <c r="E837" t="s">
        <v>45</v>
      </c>
      <c r="F837">
        <v>60</v>
      </c>
      <c r="G837" t="s">
        <v>45</v>
      </c>
      <c r="H837" t="s">
        <v>45</v>
      </c>
      <c r="I837" t="s">
        <v>65</v>
      </c>
      <c r="J837">
        <v>373</v>
      </c>
      <c r="K837">
        <v>9</v>
      </c>
      <c r="L837" t="s">
        <v>45</v>
      </c>
      <c r="M837" t="s">
        <v>45</v>
      </c>
      <c r="N837" t="s">
        <v>46</v>
      </c>
      <c r="O837" t="s">
        <v>46</v>
      </c>
      <c r="P837" t="s">
        <v>46</v>
      </c>
      <c r="Q837" t="s">
        <v>45</v>
      </c>
      <c r="R837" t="s">
        <v>49</v>
      </c>
      <c r="S837" t="s">
        <v>45</v>
      </c>
      <c r="T837" t="s">
        <v>50</v>
      </c>
      <c r="U837">
        <v>93.25</v>
      </c>
      <c r="V837">
        <v>5774.55</v>
      </c>
      <c r="W837" t="s">
        <v>46</v>
      </c>
      <c r="X837">
        <v>73.513220989999994</v>
      </c>
      <c r="Y837">
        <v>74.887843235688095</v>
      </c>
      <c r="Z837">
        <v>9.9796358143928199</v>
      </c>
      <c r="AA837" s="1" t="d">
        <v>2023-09-30</v>
      </c>
      <c r="AB837">
        <v>26.757017980181899</v>
      </c>
      <c r="AC837">
        <v>2797.5</v>
      </c>
      <c r="AD837" s="1" t="d">
        <v>2023-07-10</v>
      </c>
      <c r="AE837" t="s">
        <v>46</v>
      </c>
      <c r="AF837">
        <v>2023</v>
      </c>
      <c r="AG837">
        <v>9</v>
      </c>
      <c r="AH837">
        <v>30</v>
      </c>
      <c r="AI837">
        <v>2023</v>
      </c>
      <c r="AJ837">
        <v>7</v>
      </c>
      <c r="AK837">
        <v>10</v>
      </c>
      <c r="AL837">
        <v>123.53</v>
      </c>
      <c r="AM837">
        <v>120.007017980181</v>
      </c>
      <c r="AN837" t="s">
        <v>63</v>
      </c>
      <c r="AO837" t="s">
        <v>53</v>
      </c>
      <c r="AP837" t="s">
        <v>59</v>
      </c>
      <c r="AQ837">
        <v>34782.25</v>
      </c>
    </row>
    <row r="838" spans="1:43" x14ac:dyDescent="0.2">
      <c r="A838" t="s">
        <v>900</v>
      </c>
      <c r="B838" t="s">
        <v>55</v>
      </c>
      <c r="C838">
        <v>0</v>
      </c>
      <c r="D838" t="s">
        <v>45</v>
      </c>
      <c r="E838" t="s">
        <v>45</v>
      </c>
      <c r="F838">
        <v>62</v>
      </c>
      <c r="G838" t="s">
        <v>45</v>
      </c>
      <c r="H838" t="s">
        <v>46</v>
      </c>
      <c r="I838" t="s">
        <v>48</v>
      </c>
      <c r="J838">
        <v>144</v>
      </c>
      <c r="K838">
        <v>4</v>
      </c>
      <c r="L838" t="s">
        <v>45</v>
      </c>
      <c r="M838" t="s">
        <v>46</v>
      </c>
      <c r="N838" t="s">
        <v>45</v>
      </c>
      <c r="O838" t="s">
        <v>45</v>
      </c>
      <c r="P838" t="s">
        <v>46</v>
      </c>
      <c r="Q838" t="s">
        <v>45</v>
      </c>
      <c r="R838" t="s">
        <v>56</v>
      </c>
      <c r="S838" t="s">
        <v>46</v>
      </c>
      <c r="T838" t="s">
        <v>68</v>
      </c>
      <c r="U838">
        <v>71.400000000000006</v>
      </c>
      <c r="V838">
        <v>4487.3</v>
      </c>
      <c r="W838" t="s">
        <v>46</v>
      </c>
      <c r="X838">
        <v>93.257507392211096</v>
      </c>
      <c r="Y838">
        <v>70.103951800000004</v>
      </c>
      <c r="Z838">
        <v>9.7937017367496892</v>
      </c>
      <c r="AA838" s="1" t="d">
        <v>2024-02-18</v>
      </c>
      <c r="AB838">
        <v>0</v>
      </c>
      <c r="AC838">
        <v>2213.4</v>
      </c>
      <c r="AD838" s="1" t="d">
        <v>2023-06-29</v>
      </c>
      <c r="AE838" t="s">
        <v>46</v>
      </c>
      <c r="AF838">
        <v>2024</v>
      </c>
      <c r="AG838">
        <v>2</v>
      </c>
      <c r="AH838">
        <v>18</v>
      </c>
      <c r="AI838">
        <v>2023</v>
      </c>
      <c r="AJ838">
        <v>6</v>
      </c>
      <c r="AK838">
        <v>29</v>
      </c>
      <c r="AL838">
        <v>145.46</v>
      </c>
      <c r="AM838">
        <v>71.400000000000006</v>
      </c>
      <c r="AN838" t="s">
        <v>63</v>
      </c>
      <c r="AO838" t="s">
        <v>53</v>
      </c>
      <c r="AP838" t="s">
        <v>53</v>
      </c>
      <c r="AQ838">
        <v>10281.6</v>
      </c>
    </row>
    <row r="839" spans="1:43" x14ac:dyDescent="0.2">
      <c r="A839" t="s">
        <v>901</v>
      </c>
      <c r="B839" t="s">
        <v>55</v>
      </c>
      <c r="C839">
        <v>0</v>
      </c>
      <c r="D839" t="s">
        <v>46</v>
      </c>
      <c r="E839" t="s">
        <v>46</v>
      </c>
      <c r="F839">
        <v>1</v>
      </c>
      <c r="G839" t="s">
        <v>45</v>
      </c>
      <c r="H839" t="s">
        <v>46</v>
      </c>
      <c r="I839" t="s">
        <v>48</v>
      </c>
      <c r="J839">
        <v>260</v>
      </c>
      <c r="K839">
        <v>2</v>
      </c>
      <c r="L839" t="s">
        <v>46</v>
      </c>
      <c r="M839" t="s">
        <v>46</v>
      </c>
      <c r="N839" t="s">
        <v>46</v>
      </c>
      <c r="O839" t="s">
        <v>46</v>
      </c>
      <c r="P839" t="s">
        <v>46</v>
      </c>
      <c r="Q839" t="s">
        <v>46</v>
      </c>
      <c r="R839" t="s">
        <v>49</v>
      </c>
      <c r="S839" t="s">
        <v>46</v>
      </c>
      <c r="T839" t="s">
        <v>57</v>
      </c>
      <c r="U839">
        <v>44.4</v>
      </c>
      <c r="V839">
        <v>44.4</v>
      </c>
      <c r="W839" t="s">
        <v>45</v>
      </c>
      <c r="X839">
        <v>55.024689388918098</v>
      </c>
      <c r="Y839">
        <v>58.422973270139003</v>
      </c>
      <c r="Z839">
        <v>30.425229301000901</v>
      </c>
      <c r="AA839" s="1" t="d">
        <v>2023-10-22</v>
      </c>
      <c r="AB839">
        <v>0</v>
      </c>
      <c r="AC839">
        <v>22.2</v>
      </c>
      <c r="AD839" s="1" t="d">
        <v>2023-09-03</v>
      </c>
      <c r="AE839" t="s">
        <v>46</v>
      </c>
      <c r="AF839">
        <v>2023</v>
      </c>
      <c r="AG839">
        <v>10</v>
      </c>
      <c r="AH839">
        <v>22</v>
      </c>
      <c r="AI839">
        <v>2023</v>
      </c>
      <c r="AJ839">
        <v>9</v>
      </c>
      <c r="AK839">
        <v>3</v>
      </c>
      <c r="AL839">
        <v>25.6</v>
      </c>
      <c r="AM839">
        <v>44.4</v>
      </c>
      <c r="AN839" t="s">
        <v>51</v>
      </c>
      <c r="AO839" t="s">
        <v>59</v>
      </c>
      <c r="AP839" t="s">
        <v>59</v>
      </c>
      <c r="AQ839">
        <v>11544</v>
      </c>
    </row>
    <row r="840" spans="1:43" x14ac:dyDescent="0.2">
      <c r="A840" t="s">
        <v>902</v>
      </c>
      <c r="B840" t="s">
        <v>55</v>
      </c>
      <c r="C840">
        <v>0</v>
      </c>
      <c r="D840" t="s">
        <v>46</v>
      </c>
      <c r="E840" t="s">
        <v>46</v>
      </c>
      <c r="F840">
        <v>36</v>
      </c>
      <c r="G840" t="s">
        <v>45</v>
      </c>
      <c r="H840" t="s">
        <v>46</v>
      </c>
      <c r="I840" t="s">
        <v>48</v>
      </c>
      <c r="J840">
        <v>826</v>
      </c>
      <c r="K840">
        <v>9</v>
      </c>
      <c r="L840" t="s">
        <v>45</v>
      </c>
      <c r="M840" t="s">
        <v>46</v>
      </c>
      <c r="N840" t="s">
        <v>45</v>
      </c>
      <c r="O840" t="s">
        <v>45</v>
      </c>
      <c r="P840" t="s">
        <v>45</v>
      </c>
      <c r="Q840" t="s">
        <v>45</v>
      </c>
      <c r="R840" t="s">
        <v>49</v>
      </c>
      <c r="S840" t="s">
        <v>45</v>
      </c>
      <c r="T840" t="s">
        <v>68</v>
      </c>
      <c r="U840">
        <v>79.2</v>
      </c>
      <c r="V840">
        <v>2854.95</v>
      </c>
      <c r="W840" t="s">
        <v>46</v>
      </c>
      <c r="X840">
        <v>84.764835977148707</v>
      </c>
      <c r="Y840">
        <v>78.742130799003505</v>
      </c>
      <c r="Z840">
        <v>13.748727377191701</v>
      </c>
      <c r="AA840" s="1" t="d">
        <v>2023-10-01</v>
      </c>
      <c r="AB840">
        <v>33.2235340111217</v>
      </c>
      <c r="AC840">
        <v>1425.6</v>
      </c>
      <c r="AD840" s="1" t="d">
        <v>2023-08-26</v>
      </c>
      <c r="AE840" t="s">
        <v>46</v>
      </c>
      <c r="AF840">
        <v>2023</v>
      </c>
      <c r="AG840">
        <v>10</v>
      </c>
      <c r="AH840">
        <v>1</v>
      </c>
      <c r="AI840">
        <v>2023</v>
      </c>
      <c r="AJ840">
        <v>8</v>
      </c>
      <c r="AK840">
        <v>26</v>
      </c>
      <c r="AL840">
        <v>107.02</v>
      </c>
      <c r="AM840">
        <v>112.42353401112101</v>
      </c>
      <c r="AN840" t="s">
        <v>63</v>
      </c>
      <c r="AO840" t="s">
        <v>53</v>
      </c>
      <c r="AP840" t="s">
        <v>53</v>
      </c>
      <c r="AQ840">
        <v>65419.199999999997</v>
      </c>
    </row>
    <row r="841" spans="1:43" x14ac:dyDescent="0.2">
      <c r="A841" t="s">
        <v>903</v>
      </c>
      <c r="B841" t="s">
        <v>55</v>
      </c>
      <c r="C841">
        <v>0</v>
      </c>
      <c r="D841" t="s">
        <v>46</v>
      </c>
      <c r="E841" t="s">
        <v>46</v>
      </c>
      <c r="F841">
        <v>44</v>
      </c>
      <c r="G841" t="s">
        <v>45</v>
      </c>
      <c r="H841" t="s">
        <v>46</v>
      </c>
      <c r="I841" t="s">
        <v>46</v>
      </c>
      <c r="J841">
        <v>0</v>
      </c>
      <c r="K841">
        <v>0</v>
      </c>
      <c r="L841" t="s">
        <v>74</v>
      </c>
      <c r="M841" t="s">
        <v>74</v>
      </c>
      <c r="N841" t="s">
        <v>74</v>
      </c>
      <c r="O841" t="s">
        <v>74</v>
      </c>
      <c r="P841" t="s">
        <v>74</v>
      </c>
      <c r="Q841" t="s">
        <v>74</v>
      </c>
      <c r="R841" t="s">
        <v>75</v>
      </c>
      <c r="S841" t="s">
        <v>46</v>
      </c>
      <c r="T841" t="s">
        <v>68</v>
      </c>
      <c r="U841">
        <v>20.399999999999999</v>
      </c>
      <c r="V841">
        <v>905.55</v>
      </c>
      <c r="W841" t="s">
        <v>46</v>
      </c>
      <c r="X841">
        <v>66.790167336617301</v>
      </c>
      <c r="Y841">
        <v>80.557249122886901</v>
      </c>
      <c r="Z841">
        <v>0</v>
      </c>
      <c r="AA841" s="1" t="d">
        <v>2025-08-12</v>
      </c>
      <c r="AB841">
        <v>0</v>
      </c>
      <c r="AC841">
        <v>448.8</v>
      </c>
      <c r="AD841" s="1" t="d">
        <v>2023-09-06</v>
      </c>
      <c r="AE841" t="s">
        <v>46</v>
      </c>
      <c r="AF841">
        <v>2025</v>
      </c>
      <c r="AG841">
        <v>8</v>
      </c>
      <c r="AH841">
        <v>12</v>
      </c>
      <c r="AI841">
        <v>2023</v>
      </c>
      <c r="AJ841">
        <v>9</v>
      </c>
      <c r="AK841">
        <v>6</v>
      </c>
      <c r="AL841">
        <v>110.79</v>
      </c>
      <c r="AM841">
        <v>20.399999999999999</v>
      </c>
      <c r="AN841" t="s">
        <v>63</v>
      </c>
      <c r="AO841" t="s">
        <v>52</v>
      </c>
      <c r="AP841" t="s">
        <v>59</v>
      </c>
      <c r="AQ841">
        <v>0</v>
      </c>
    </row>
    <row r="842" spans="1:43" x14ac:dyDescent="0.2">
      <c r="A842" t="s">
        <v>904</v>
      </c>
      <c r="B842" t="s">
        <v>44</v>
      </c>
      <c r="C842">
        <v>1</v>
      </c>
      <c r="D842" t="s">
        <v>46</v>
      </c>
      <c r="E842" t="s">
        <v>46</v>
      </c>
      <c r="F842">
        <v>55</v>
      </c>
      <c r="G842" t="s">
        <v>45</v>
      </c>
      <c r="H842" t="s">
        <v>45</v>
      </c>
      <c r="I842" t="s">
        <v>65</v>
      </c>
      <c r="J842">
        <v>243</v>
      </c>
      <c r="K842">
        <v>4</v>
      </c>
      <c r="L842" t="s">
        <v>46</v>
      </c>
      <c r="M842" t="s">
        <v>46</v>
      </c>
      <c r="N842" t="s">
        <v>45</v>
      </c>
      <c r="O842" t="s">
        <v>46</v>
      </c>
      <c r="P842" t="s">
        <v>45</v>
      </c>
      <c r="Q842" t="s">
        <v>45</v>
      </c>
      <c r="R842" t="s">
        <v>56</v>
      </c>
      <c r="S842" t="s">
        <v>45</v>
      </c>
      <c r="T842" t="s">
        <v>50</v>
      </c>
      <c r="U842">
        <v>100</v>
      </c>
      <c r="V842">
        <v>5509.3</v>
      </c>
      <c r="W842" t="s">
        <v>45</v>
      </c>
      <c r="X842">
        <v>69.25804436</v>
      </c>
      <c r="Y842">
        <v>50.2319597855737</v>
      </c>
      <c r="Z842">
        <v>28.802724531172</v>
      </c>
      <c r="AA842" s="1" t="d">
        <v>2024-03-14</v>
      </c>
      <c r="AB842">
        <v>0</v>
      </c>
      <c r="AC842">
        <v>2750</v>
      </c>
      <c r="AD842" s="1" t="d">
        <v>2023-09-07</v>
      </c>
      <c r="AE842" t="s">
        <v>45</v>
      </c>
      <c r="AF842">
        <v>2024</v>
      </c>
      <c r="AG842">
        <v>3</v>
      </c>
      <c r="AH842">
        <v>14</v>
      </c>
      <c r="AI842">
        <v>2023</v>
      </c>
      <c r="AJ842">
        <v>9</v>
      </c>
      <c r="AK842">
        <v>7</v>
      </c>
      <c r="AL842">
        <v>95.46</v>
      </c>
      <c r="AM842">
        <v>100</v>
      </c>
      <c r="AN842" t="s">
        <v>63</v>
      </c>
      <c r="AO842" t="s">
        <v>53</v>
      </c>
      <c r="AP842" t="s">
        <v>59</v>
      </c>
      <c r="AQ842">
        <v>24300</v>
      </c>
    </row>
    <row r="843" spans="1:43" x14ac:dyDescent="0.2">
      <c r="A843" t="s">
        <v>905</v>
      </c>
      <c r="B843" t="s">
        <v>44</v>
      </c>
      <c r="C843">
        <v>0</v>
      </c>
      <c r="D843" t="s">
        <v>45</v>
      </c>
      <c r="E843" t="s">
        <v>46</v>
      </c>
      <c r="F843">
        <v>72</v>
      </c>
      <c r="G843" t="s">
        <v>45</v>
      </c>
      <c r="H843" t="s">
        <v>45</v>
      </c>
      <c r="I843" t="s">
        <v>65</v>
      </c>
      <c r="J843">
        <v>618</v>
      </c>
      <c r="K843">
        <v>7</v>
      </c>
      <c r="L843" t="s">
        <v>45</v>
      </c>
      <c r="M843" t="s">
        <v>46</v>
      </c>
      <c r="N843" t="s">
        <v>45</v>
      </c>
      <c r="O843" t="s">
        <v>46</v>
      </c>
      <c r="P843" t="s">
        <v>45</v>
      </c>
      <c r="Q843" t="s">
        <v>45</v>
      </c>
      <c r="R843" t="s">
        <v>75</v>
      </c>
      <c r="S843" t="s">
        <v>45</v>
      </c>
      <c r="T843" t="s">
        <v>68</v>
      </c>
      <c r="U843">
        <v>105</v>
      </c>
      <c r="V843">
        <v>7589.8</v>
      </c>
      <c r="W843" t="s">
        <v>46</v>
      </c>
      <c r="X843">
        <v>80.122292382498998</v>
      </c>
      <c r="Y843">
        <v>90.941915184709401</v>
      </c>
      <c r="Z843">
        <v>11.671635272767499</v>
      </c>
      <c r="AA843" s="1" t="d">
        <v>2024-09-14</v>
      </c>
      <c r="AB843">
        <v>36.541494880668402</v>
      </c>
      <c r="AC843">
        <v>3780</v>
      </c>
      <c r="AD843" s="1" t="d">
        <v>2023-08-28</v>
      </c>
      <c r="AE843" t="s">
        <v>46</v>
      </c>
      <c r="AF843">
        <v>2024</v>
      </c>
      <c r="AG843">
        <v>9</v>
      </c>
      <c r="AH843">
        <v>14</v>
      </c>
      <c r="AI843">
        <v>2023</v>
      </c>
      <c r="AJ843">
        <v>8</v>
      </c>
      <c r="AK843">
        <v>28</v>
      </c>
      <c r="AL843">
        <v>140.44999999999999</v>
      </c>
      <c r="AM843">
        <v>141.54149488066801</v>
      </c>
      <c r="AN843" t="s">
        <v>63</v>
      </c>
      <c r="AO843" t="s">
        <v>53</v>
      </c>
      <c r="AP843" t="s">
        <v>53</v>
      </c>
      <c r="AQ843">
        <v>64890</v>
      </c>
    </row>
    <row r="844" spans="1:43" x14ac:dyDescent="0.2">
      <c r="A844" t="s">
        <v>906</v>
      </c>
      <c r="B844" t="s">
        <v>44</v>
      </c>
      <c r="C844">
        <v>0</v>
      </c>
      <c r="D844" t="s">
        <v>45</v>
      </c>
      <c r="E844" t="s">
        <v>45</v>
      </c>
      <c r="F844">
        <v>12</v>
      </c>
      <c r="G844" t="s">
        <v>45</v>
      </c>
      <c r="H844" t="s">
        <v>46</v>
      </c>
      <c r="I844" t="s">
        <v>46</v>
      </c>
      <c r="J844">
        <v>0</v>
      </c>
      <c r="K844">
        <v>0</v>
      </c>
      <c r="L844" t="s">
        <v>74</v>
      </c>
      <c r="M844" t="s">
        <v>74</v>
      </c>
      <c r="N844" t="s">
        <v>74</v>
      </c>
      <c r="O844" t="s">
        <v>74</v>
      </c>
      <c r="P844" t="s">
        <v>74</v>
      </c>
      <c r="Q844" t="s">
        <v>74</v>
      </c>
      <c r="R844" t="s">
        <v>56</v>
      </c>
      <c r="S844" t="s">
        <v>46</v>
      </c>
      <c r="T844" t="s">
        <v>62</v>
      </c>
      <c r="U844">
        <v>19.8</v>
      </c>
      <c r="V844">
        <v>229.6</v>
      </c>
      <c r="W844" t="s">
        <v>45</v>
      </c>
      <c r="X844">
        <v>53.159169676565497</v>
      </c>
      <c r="Y844">
        <v>63.51015752</v>
      </c>
      <c r="Z844">
        <v>28.634339281403701</v>
      </c>
      <c r="AA844" s="1" t="d">
        <v>2024-02-14</v>
      </c>
      <c r="AB844">
        <v>0</v>
      </c>
      <c r="AC844">
        <v>118.8</v>
      </c>
      <c r="AD844" s="1" t="d">
        <v>2023-09-03</v>
      </c>
      <c r="AE844" t="s">
        <v>46</v>
      </c>
      <c r="AF844">
        <v>2024</v>
      </c>
      <c r="AG844">
        <v>2</v>
      </c>
      <c r="AH844">
        <v>14</v>
      </c>
      <c r="AI844">
        <v>2023</v>
      </c>
      <c r="AJ844">
        <v>9</v>
      </c>
      <c r="AK844">
        <v>3</v>
      </c>
      <c r="AL844">
        <v>36.520000000000003</v>
      </c>
      <c r="AM844">
        <v>19.8</v>
      </c>
      <c r="AN844" t="s">
        <v>58</v>
      </c>
      <c r="AO844" t="s">
        <v>52</v>
      </c>
      <c r="AP844" t="s">
        <v>59</v>
      </c>
      <c r="AQ844">
        <v>0</v>
      </c>
    </row>
    <row r="845" spans="1:43" x14ac:dyDescent="0.2">
      <c r="A845" t="s">
        <v>907</v>
      </c>
      <c r="B845" t="s">
        <v>44</v>
      </c>
      <c r="C845">
        <v>0</v>
      </c>
      <c r="D845" t="s">
        <v>46</v>
      </c>
      <c r="E845" t="s">
        <v>46</v>
      </c>
      <c r="F845">
        <v>13</v>
      </c>
      <c r="G845" t="s">
        <v>46</v>
      </c>
      <c r="H845" t="s">
        <v>47</v>
      </c>
      <c r="I845" t="s">
        <v>48</v>
      </c>
      <c r="J845">
        <v>139</v>
      </c>
      <c r="K845">
        <v>10</v>
      </c>
      <c r="L845" t="s">
        <v>45</v>
      </c>
      <c r="M845" t="s">
        <v>46</v>
      </c>
      <c r="N845" t="s">
        <v>46</v>
      </c>
      <c r="O845" t="s">
        <v>46</v>
      </c>
      <c r="P845" t="s">
        <v>46</v>
      </c>
      <c r="Q845" t="s">
        <v>46</v>
      </c>
      <c r="R845" t="s">
        <v>49</v>
      </c>
      <c r="S845" t="s">
        <v>45</v>
      </c>
      <c r="T845" t="s">
        <v>62</v>
      </c>
      <c r="U845">
        <v>30.85</v>
      </c>
      <c r="V845">
        <v>394.1</v>
      </c>
      <c r="W845" t="s">
        <v>46</v>
      </c>
      <c r="X845">
        <v>75.7361461927607</v>
      </c>
      <c r="Y845">
        <v>63.0753537028518</v>
      </c>
      <c r="Z845">
        <v>8.5500932279999997</v>
      </c>
      <c r="AA845" s="1" t="d">
        <v>2023-09-29</v>
      </c>
      <c r="AB845">
        <v>0</v>
      </c>
      <c r="AC845">
        <v>200.52500000000001</v>
      </c>
      <c r="AD845" s="1" t="d">
        <v>2023-08-19</v>
      </c>
      <c r="AE845" t="s">
        <v>46</v>
      </c>
      <c r="AF845">
        <v>2023</v>
      </c>
      <c r="AG845">
        <v>9</v>
      </c>
      <c r="AH845">
        <v>29</v>
      </c>
      <c r="AI845">
        <v>2023</v>
      </c>
      <c r="AJ845">
        <v>8</v>
      </c>
      <c r="AK845">
        <v>19</v>
      </c>
      <c r="AL845">
        <v>80.19</v>
      </c>
      <c r="AM845">
        <v>30.85</v>
      </c>
      <c r="AN845" t="s">
        <v>58</v>
      </c>
      <c r="AO845" t="s">
        <v>52</v>
      </c>
      <c r="AP845" t="s">
        <v>53</v>
      </c>
      <c r="AQ845">
        <v>4288.1499999999996</v>
      </c>
    </row>
    <row r="846" spans="1:43" x14ac:dyDescent="0.2">
      <c r="A846" t="s">
        <v>908</v>
      </c>
      <c r="B846" t="s">
        <v>55</v>
      </c>
      <c r="C846">
        <v>0</v>
      </c>
      <c r="D846" t="s">
        <v>46</v>
      </c>
      <c r="E846" t="s">
        <v>46</v>
      </c>
      <c r="F846">
        <v>1</v>
      </c>
      <c r="G846" t="s">
        <v>45</v>
      </c>
      <c r="H846" t="s">
        <v>46</v>
      </c>
      <c r="I846" t="s">
        <v>65</v>
      </c>
      <c r="J846">
        <v>494</v>
      </c>
      <c r="K846">
        <v>10</v>
      </c>
      <c r="L846" t="s">
        <v>46</v>
      </c>
      <c r="M846" t="s">
        <v>46</v>
      </c>
      <c r="N846" t="s">
        <v>46</v>
      </c>
      <c r="O846" t="s">
        <v>46</v>
      </c>
      <c r="P846" t="s">
        <v>45</v>
      </c>
      <c r="Q846" t="s">
        <v>45</v>
      </c>
      <c r="R846" t="s">
        <v>49</v>
      </c>
      <c r="S846" t="s">
        <v>45</v>
      </c>
      <c r="T846" t="s">
        <v>50</v>
      </c>
      <c r="U846">
        <v>89.9</v>
      </c>
      <c r="V846">
        <v>89.9</v>
      </c>
      <c r="W846" t="s">
        <v>45</v>
      </c>
      <c r="X846">
        <v>72.496783123195797</v>
      </c>
      <c r="Y846">
        <v>34.874710347011202</v>
      </c>
      <c r="Z846">
        <v>36.746619639999999</v>
      </c>
      <c r="AA846" s="1" t="d">
        <v>2023-10-09</v>
      </c>
      <c r="AB846">
        <v>15.9465091101245</v>
      </c>
      <c r="AC846">
        <v>44.95</v>
      </c>
      <c r="AD846" s="1" t="d">
        <v>2023-09-09</v>
      </c>
      <c r="AE846" t="s">
        <v>46</v>
      </c>
      <c r="AF846">
        <v>2023</v>
      </c>
      <c r="AG846">
        <v>10</v>
      </c>
      <c r="AH846">
        <v>9</v>
      </c>
      <c r="AI846">
        <v>2023</v>
      </c>
      <c r="AJ846">
        <v>9</v>
      </c>
      <c r="AK846">
        <v>9</v>
      </c>
      <c r="AL846">
        <v>36.75</v>
      </c>
      <c r="AM846">
        <v>105.846509110124</v>
      </c>
      <c r="AN846" t="s">
        <v>51</v>
      </c>
      <c r="AO846" t="s">
        <v>53</v>
      </c>
      <c r="AP846" t="s">
        <v>59</v>
      </c>
      <c r="AQ846">
        <v>44410.6</v>
      </c>
    </row>
    <row r="847" spans="1:43" x14ac:dyDescent="0.2">
      <c r="A847" t="s">
        <v>909</v>
      </c>
      <c r="B847" t="s">
        <v>44</v>
      </c>
      <c r="C847">
        <v>0</v>
      </c>
      <c r="D847" t="s">
        <v>45</v>
      </c>
      <c r="E847" t="s">
        <v>45</v>
      </c>
      <c r="F847">
        <v>15</v>
      </c>
      <c r="G847" t="s">
        <v>45</v>
      </c>
      <c r="H847" t="s">
        <v>46</v>
      </c>
      <c r="I847" t="s">
        <v>46</v>
      </c>
      <c r="J847">
        <v>0</v>
      </c>
      <c r="K847">
        <v>0</v>
      </c>
      <c r="L847" t="s">
        <v>74</v>
      </c>
      <c r="M847" t="s">
        <v>74</v>
      </c>
      <c r="N847" t="s">
        <v>74</v>
      </c>
      <c r="O847" t="s">
        <v>74</v>
      </c>
      <c r="P847" t="s">
        <v>74</v>
      </c>
      <c r="Q847" t="s">
        <v>74</v>
      </c>
      <c r="R847" t="s">
        <v>56</v>
      </c>
      <c r="S847" t="s">
        <v>46</v>
      </c>
      <c r="T847" t="s">
        <v>57</v>
      </c>
      <c r="U847">
        <v>20.55</v>
      </c>
      <c r="V847">
        <v>295.95</v>
      </c>
      <c r="W847" t="s">
        <v>46</v>
      </c>
      <c r="X847">
        <v>77.386768960122197</v>
      </c>
      <c r="Y847">
        <v>95.295503194606098</v>
      </c>
      <c r="Z847">
        <v>5.8074969180802301</v>
      </c>
      <c r="AA847" s="1" t="d">
        <v>2024-02-20</v>
      </c>
      <c r="AB847">
        <v>0</v>
      </c>
      <c r="AC847">
        <v>154.125</v>
      </c>
      <c r="AD847" s="1" t="d">
        <v>2023-06-27</v>
      </c>
      <c r="AE847" t="s">
        <v>46</v>
      </c>
      <c r="AF847">
        <v>2024</v>
      </c>
      <c r="AG847">
        <v>2</v>
      </c>
      <c r="AH847">
        <v>20</v>
      </c>
      <c r="AI847">
        <v>2023</v>
      </c>
      <c r="AJ847">
        <v>6</v>
      </c>
      <c r="AK847">
        <v>27</v>
      </c>
      <c r="AL847">
        <v>86.58</v>
      </c>
      <c r="AM847">
        <v>20.55</v>
      </c>
      <c r="AN847" t="s">
        <v>58</v>
      </c>
      <c r="AO847" t="s">
        <v>52</v>
      </c>
      <c r="AP847" t="s">
        <v>53</v>
      </c>
      <c r="AQ847">
        <v>0</v>
      </c>
    </row>
    <row r="848" spans="1:43" x14ac:dyDescent="0.2">
      <c r="A848" t="s">
        <v>910</v>
      </c>
      <c r="B848" t="s">
        <v>44</v>
      </c>
      <c r="C848">
        <v>0</v>
      </c>
      <c r="D848" t="s">
        <v>46</v>
      </c>
      <c r="E848" t="s">
        <v>46</v>
      </c>
      <c r="F848">
        <v>65</v>
      </c>
      <c r="G848" t="s">
        <v>45</v>
      </c>
      <c r="H848" t="s">
        <v>46</v>
      </c>
      <c r="I848" t="s">
        <v>48</v>
      </c>
      <c r="J848">
        <v>751</v>
      </c>
      <c r="K848">
        <v>3</v>
      </c>
      <c r="L848" t="s">
        <v>45</v>
      </c>
      <c r="M848" t="s">
        <v>45</v>
      </c>
      <c r="N848" t="s">
        <v>45</v>
      </c>
      <c r="O848" t="s">
        <v>45</v>
      </c>
      <c r="P848" t="s">
        <v>45</v>
      </c>
      <c r="Q848" t="s">
        <v>45</v>
      </c>
      <c r="R848" t="s">
        <v>75</v>
      </c>
      <c r="S848" t="s">
        <v>45</v>
      </c>
      <c r="T848" t="s">
        <v>62</v>
      </c>
      <c r="U848">
        <v>84.85</v>
      </c>
      <c r="V848">
        <v>5459.2</v>
      </c>
      <c r="W848" t="s">
        <v>46</v>
      </c>
      <c r="X848">
        <v>74.3375296586172</v>
      </c>
      <c r="Y848">
        <v>78.419921009999996</v>
      </c>
      <c r="Z848">
        <v>6.2875661111519996</v>
      </c>
      <c r="AA848" s="1" t="d">
        <v>2025-08-27</v>
      </c>
      <c r="AB848">
        <v>13.413986723145699</v>
      </c>
      <c r="AC848">
        <v>2757.625</v>
      </c>
      <c r="AD848" s="1" t="d">
        <v>2023-07-29</v>
      </c>
      <c r="AE848" t="s">
        <v>46</v>
      </c>
      <c r="AF848">
        <v>2025</v>
      </c>
      <c r="AG848">
        <v>8</v>
      </c>
      <c r="AH848">
        <v>27</v>
      </c>
      <c r="AI848">
        <v>2023</v>
      </c>
      <c r="AJ848">
        <v>7</v>
      </c>
      <c r="AK848">
        <v>29</v>
      </c>
      <c r="AL848">
        <v>133.05000000000001</v>
      </c>
      <c r="AM848">
        <v>98.263986723145706</v>
      </c>
      <c r="AN848" t="s">
        <v>63</v>
      </c>
      <c r="AO848" t="s">
        <v>53</v>
      </c>
      <c r="AP848" t="s">
        <v>59</v>
      </c>
      <c r="AQ848">
        <v>63722.35</v>
      </c>
    </row>
    <row r="849" spans="1:43" x14ac:dyDescent="0.2">
      <c r="A849" t="s">
        <v>911</v>
      </c>
      <c r="B849" t="s">
        <v>44</v>
      </c>
      <c r="C849">
        <v>0</v>
      </c>
      <c r="D849" t="s">
        <v>45</v>
      </c>
      <c r="E849" t="s">
        <v>45</v>
      </c>
      <c r="F849">
        <v>12</v>
      </c>
      <c r="G849" t="s">
        <v>46</v>
      </c>
      <c r="H849" t="s">
        <v>47</v>
      </c>
      <c r="I849" t="s">
        <v>48</v>
      </c>
      <c r="J849">
        <v>68</v>
      </c>
      <c r="K849">
        <v>6</v>
      </c>
      <c r="L849" t="s">
        <v>45</v>
      </c>
      <c r="M849" t="s">
        <v>46</v>
      </c>
      <c r="N849" t="s">
        <v>46</v>
      </c>
      <c r="O849" t="s">
        <v>45</v>
      </c>
      <c r="P849" t="s">
        <v>46</v>
      </c>
      <c r="Q849" t="s">
        <v>46</v>
      </c>
      <c r="R849" t="s">
        <v>56</v>
      </c>
      <c r="S849" t="s">
        <v>46</v>
      </c>
      <c r="T849" t="s">
        <v>68</v>
      </c>
      <c r="U849">
        <v>33.15</v>
      </c>
      <c r="V849">
        <v>444.75</v>
      </c>
      <c r="W849" t="s">
        <v>46</v>
      </c>
      <c r="X849">
        <v>100</v>
      </c>
      <c r="Y849">
        <v>75.731189299999997</v>
      </c>
      <c r="Z849">
        <v>8.9273116774101808</v>
      </c>
      <c r="AA849" s="1" t="d">
        <v>2024-03-21</v>
      </c>
      <c r="AB849">
        <v>0</v>
      </c>
      <c r="AC849">
        <v>198.9</v>
      </c>
      <c r="AD849" s="1" t="d">
        <v>2023-08-23</v>
      </c>
      <c r="AE849" t="s">
        <v>46</v>
      </c>
      <c r="AF849">
        <v>2024</v>
      </c>
      <c r="AG849">
        <v>3</v>
      </c>
      <c r="AH849">
        <v>21</v>
      </c>
      <c r="AI849">
        <v>2023</v>
      </c>
      <c r="AJ849">
        <v>8</v>
      </c>
      <c r="AK849">
        <v>23</v>
      </c>
      <c r="AL849">
        <v>103.07</v>
      </c>
      <c r="AM849">
        <v>33.15</v>
      </c>
      <c r="AN849" t="s">
        <v>58</v>
      </c>
      <c r="AO849" t="s">
        <v>52</v>
      </c>
      <c r="AP849" t="s">
        <v>53</v>
      </c>
      <c r="AQ849">
        <v>2254.1999999999998</v>
      </c>
    </row>
    <row r="850" spans="1:43" x14ac:dyDescent="0.2">
      <c r="A850" t="s">
        <v>912</v>
      </c>
      <c r="B850" t="s">
        <v>55</v>
      </c>
      <c r="C850">
        <v>0</v>
      </c>
      <c r="D850" t="s">
        <v>45</v>
      </c>
      <c r="E850" t="s">
        <v>46</v>
      </c>
      <c r="F850">
        <v>72</v>
      </c>
      <c r="G850" t="s">
        <v>45</v>
      </c>
      <c r="H850" t="s">
        <v>45</v>
      </c>
      <c r="I850" t="s">
        <v>48</v>
      </c>
      <c r="J850">
        <v>866</v>
      </c>
      <c r="K850">
        <v>5</v>
      </c>
      <c r="L850" t="s">
        <v>45</v>
      </c>
      <c r="M850" t="s">
        <v>45</v>
      </c>
      <c r="N850" t="s">
        <v>45</v>
      </c>
      <c r="O850" t="s">
        <v>45</v>
      </c>
      <c r="P850" t="s">
        <v>45</v>
      </c>
      <c r="Q850" t="s">
        <v>45</v>
      </c>
      <c r="R850" t="s">
        <v>75</v>
      </c>
      <c r="S850" t="s">
        <v>45</v>
      </c>
      <c r="T850" t="s">
        <v>68</v>
      </c>
      <c r="U850">
        <v>92</v>
      </c>
      <c r="V850">
        <v>6782.15</v>
      </c>
      <c r="W850" t="s">
        <v>46</v>
      </c>
      <c r="X850">
        <v>60.433900236230201</v>
      </c>
      <c r="Y850">
        <v>69.878956247398307</v>
      </c>
      <c r="Z850">
        <v>0</v>
      </c>
      <c r="AA850" s="1" t="d">
        <v>2025-09-06</v>
      </c>
      <c r="AB850">
        <v>30.087800413249699</v>
      </c>
      <c r="AC850">
        <v>3312</v>
      </c>
      <c r="AD850" s="1" t="d">
        <v>2023-09-12</v>
      </c>
      <c r="AE850" t="s">
        <v>45</v>
      </c>
      <c r="AF850">
        <v>2025</v>
      </c>
      <c r="AG850">
        <v>9</v>
      </c>
      <c r="AH850">
        <v>6</v>
      </c>
      <c r="AI850">
        <v>2023</v>
      </c>
      <c r="AJ850">
        <v>9</v>
      </c>
      <c r="AK850">
        <v>12</v>
      </c>
      <c r="AL850">
        <v>132.43</v>
      </c>
      <c r="AM850">
        <v>122.087800413249</v>
      </c>
      <c r="AN850" t="s">
        <v>63</v>
      </c>
      <c r="AO850" t="s">
        <v>53</v>
      </c>
      <c r="AP850" t="s">
        <v>59</v>
      </c>
      <c r="AQ850">
        <v>79672</v>
      </c>
    </row>
    <row r="851" spans="1:43" x14ac:dyDescent="0.2">
      <c r="A851" t="s">
        <v>913</v>
      </c>
      <c r="B851" t="s">
        <v>44</v>
      </c>
      <c r="C851">
        <v>0</v>
      </c>
      <c r="D851" t="s">
        <v>45</v>
      </c>
      <c r="E851" t="s">
        <v>45</v>
      </c>
      <c r="F851">
        <v>72</v>
      </c>
      <c r="G851" t="s">
        <v>45</v>
      </c>
      <c r="H851" t="s">
        <v>45</v>
      </c>
      <c r="I851" t="s">
        <v>48</v>
      </c>
      <c r="J851">
        <v>266</v>
      </c>
      <c r="K851">
        <v>5</v>
      </c>
      <c r="L851" t="s">
        <v>45</v>
      </c>
      <c r="M851" t="s">
        <v>45</v>
      </c>
      <c r="N851" t="s">
        <v>45</v>
      </c>
      <c r="O851" t="s">
        <v>45</v>
      </c>
      <c r="P851" t="s">
        <v>45</v>
      </c>
      <c r="Q851" t="s">
        <v>45</v>
      </c>
      <c r="R851" t="s">
        <v>75</v>
      </c>
      <c r="S851" t="s">
        <v>46</v>
      </c>
      <c r="T851" t="s">
        <v>68</v>
      </c>
      <c r="U851">
        <v>89.8</v>
      </c>
      <c r="V851">
        <v>6510.45</v>
      </c>
      <c r="W851" t="s">
        <v>46</v>
      </c>
      <c r="X851">
        <v>62.0350456749727</v>
      </c>
      <c r="Y851">
        <v>63.451433281342297</v>
      </c>
      <c r="Z851">
        <v>6.4935521459999999</v>
      </c>
      <c r="AA851" s="1" t="d">
        <v>2024-07-19</v>
      </c>
      <c r="AB851">
        <v>0</v>
      </c>
      <c r="AC851">
        <v>3232.8</v>
      </c>
      <c r="AD851" s="1" t="d">
        <v>2023-09-02</v>
      </c>
      <c r="AE851" t="s">
        <v>45</v>
      </c>
      <c r="AF851">
        <v>2024</v>
      </c>
      <c r="AG851">
        <v>7</v>
      </c>
      <c r="AH851">
        <v>19</v>
      </c>
      <c r="AI851">
        <v>2023</v>
      </c>
      <c r="AJ851">
        <v>9</v>
      </c>
      <c r="AK851">
        <v>2</v>
      </c>
      <c r="AL851">
        <v>127.54</v>
      </c>
      <c r="AM851">
        <v>89.8</v>
      </c>
      <c r="AN851" t="s">
        <v>63</v>
      </c>
      <c r="AO851" t="s">
        <v>53</v>
      </c>
      <c r="AP851" t="s">
        <v>59</v>
      </c>
      <c r="AQ851">
        <v>23886.799999999999</v>
      </c>
    </row>
    <row r="852" spans="1:43" x14ac:dyDescent="0.2">
      <c r="A852" t="s">
        <v>914</v>
      </c>
      <c r="B852" t="s">
        <v>44</v>
      </c>
      <c r="C852">
        <v>0</v>
      </c>
      <c r="D852" t="s">
        <v>45</v>
      </c>
      <c r="E852" t="s">
        <v>45</v>
      </c>
      <c r="F852">
        <v>72</v>
      </c>
      <c r="G852" t="s">
        <v>45</v>
      </c>
      <c r="H852" t="s">
        <v>45</v>
      </c>
      <c r="I852" t="s">
        <v>65</v>
      </c>
      <c r="J852">
        <v>676</v>
      </c>
      <c r="K852">
        <v>4</v>
      </c>
      <c r="L852" t="s">
        <v>45</v>
      </c>
      <c r="M852" t="s">
        <v>45</v>
      </c>
      <c r="N852" t="s">
        <v>45</v>
      </c>
      <c r="O852" t="s">
        <v>45</v>
      </c>
      <c r="P852" t="s">
        <v>45</v>
      </c>
      <c r="Q852" t="s">
        <v>45</v>
      </c>
      <c r="R852" t="s">
        <v>75</v>
      </c>
      <c r="S852" t="s">
        <v>45</v>
      </c>
      <c r="T852" t="s">
        <v>62</v>
      </c>
      <c r="U852">
        <v>115.8</v>
      </c>
      <c r="V852">
        <v>8476.5</v>
      </c>
      <c r="W852" t="s">
        <v>46</v>
      </c>
      <c r="X852">
        <v>60.652892103628503</v>
      </c>
      <c r="Y852">
        <v>88.231705839619096</v>
      </c>
      <c r="Z852">
        <v>5.6209258767685304</v>
      </c>
      <c r="AA852" s="1" t="d">
        <v>2025-03-09</v>
      </c>
      <c r="AB852">
        <v>12.683059099999999</v>
      </c>
      <c r="AC852">
        <v>4168.8</v>
      </c>
      <c r="AD852" s="1" t="d">
        <v>2023-09-03</v>
      </c>
      <c r="AE852" t="s">
        <v>45</v>
      </c>
      <c r="AF852">
        <v>2025</v>
      </c>
      <c r="AG852">
        <v>3</v>
      </c>
      <c r="AH852">
        <v>9</v>
      </c>
      <c r="AI852">
        <v>2023</v>
      </c>
      <c r="AJ852">
        <v>9</v>
      </c>
      <c r="AK852">
        <v>3</v>
      </c>
      <c r="AL852">
        <v>127.03</v>
      </c>
      <c r="AM852">
        <v>128.48305909999999</v>
      </c>
      <c r="AN852" t="s">
        <v>63</v>
      </c>
      <c r="AO852" t="s">
        <v>53</v>
      </c>
      <c r="AP852" t="s">
        <v>59</v>
      </c>
      <c r="AQ852">
        <v>78280.800000000003</v>
      </c>
    </row>
    <row r="853" spans="1:43" x14ac:dyDescent="0.2">
      <c r="A853" t="s">
        <v>915</v>
      </c>
      <c r="B853" t="s">
        <v>55</v>
      </c>
      <c r="C853">
        <v>0</v>
      </c>
      <c r="D853" t="s">
        <v>46</v>
      </c>
      <c r="E853" t="s">
        <v>45</v>
      </c>
      <c r="F853">
        <v>52</v>
      </c>
      <c r="G853" t="s">
        <v>45</v>
      </c>
      <c r="H853" t="s">
        <v>45</v>
      </c>
      <c r="I853" t="s">
        <v>48</v>
      </c>
      <c r="J853">
        <v>415</v>
      </c>
      <c r="K853">
        <v>10</v>
      </c>
      <c r="L853" t="s">
        <v>45</v>
      </c>
      <c r="M853" t="s">
        <v>45</v>
      </c>
      <c r="N853" t="s">
        <v>46</v>
      </c>
      <c r="O853" t="s">
        <v>45</v>
      </c>
      <c r="P853" t="s">
        <v>45</v>
      </c>
      <c r="Q853" t="s">
        <v>45</v>
      </c>
      <c r="R853" t="s">
        <v>75</v>
      </c>
      <c r="S853" t="s">
        <v>45</v>
      </c>
      <c r="T853" t="s">
        <v>57</v>
      </c>
      <c r="U853">
        <v>85.15</v>
      </c>
      <c r="V853">
        <v>4461.8500000000004</v>
      </c>
      <c r="W853" t="s">
        <v>46</v>
      </c>
      <c r="X853">
        <v>61.667843212596097</v>
      </c>
      <c r="Y853">
        <v>80.733179671884002</v>
      </c>
      <c r="Z853">
        <v>12.6639160466131</v>
      </c>
      <c r="AA853" s="1" t="d">
        <v>2025-06-28</v>
      </c>
      <c r="AB853">
        <v>39.998418815967099</v>
      </c>
      <c r="AC853">
        <v>2213.9</v>
      </c>
      <c r="AD853" s="1" t="d">
        <v>2023-08-30</v>
      </c>
      <c r="AE853" t="s">
        <v>45</v>
      </c>
      <c r="AF853">
        <v>2025</v>
      </c>
      <c r="AG853">
        <v>6</v>
      </c>
      <c r="AH853">
        <v>28</v>
      </c>
      <c r="AI853">
        <v>2023</v>
      </c>
      <c r="AJ853">
        <v>8</v>
      </c>
      <c r="AK853">
        <v>30</v>
      </c>
      <c r="AL853">
        <v>101</v>
      </c>
      <c r="AM853">
        <v>125.14841881596701</v>
      </c>
      <c r="AN853" t="s">
        <v>63</v>
      </c>
      <c r="AO853" t="s">
        <v>53</v>
      </c>
      <c r="AP853" t="s">
        <v>59</v>
      </c>
      <c r="AQ853">
        <v>35337.25</v>
      </c>
    </row>
    <row r="854" spans="1:43" x14ac:dyDescent="0.2">
      <c r="A854" t="s">
        <v>916</v>
      </c>
      <c r="B854" t="s">
        <v>55</v>
      </c>
      <c r="C854">
        <v>0</v>
      </c>
      <c r="D854" t="s">
        <v>46</v>
      </c>
      <c r="E854" t="s">
        <v>46</v>
      </c>
      <c r="F854">
        <v>2</v>
      </c>
      <c r="G854" t="s">
        <v>45</v>
      </c>
      <c r="H854" t="s">
        <v>45</v>
      </c>
      <c r="I854" t="s">
        <v>46</v>
      </c>
      <c r="J854">
        <v>0</v>
      </c>
      <c r="K854">
        <v>0</v>
      </c>
      <c r="L854" t="s">
        <v>74</v>
      </c>
      <c r="M854" t="s">
        <v>74</v>
      </c>
      <c r="N854" t="s">
        <v>74</v>
      </c>
      <c r="O854" t="s">
        <v>74</v>
      </c>
      <c r="P854" t="s">
        <v>74</v>
      </c>
      <c r="Q854" t="s">
        <v>74</v>
      </c>
      <c r="R854" t="s">
        <v>49</v>
      </c>
      <c r="S854" t="s">
        <v>46</v>
      </c>
      <c r="T854" t="s">
        <v>57</v>
      </c>
      <c r="U854">
        <v>24.85</v>
      </c>
      <c r="V854">
        <v>62</v>
      </c>
      <c r="W854" t="s">
        <v>46</v>
      </c>
      <c r="X854">
        <v>60.439193090402199</v>
      </c>
      <c r="Y854">
        <v>67.100391002589404</v>
      </c>
      <c r="Z854">
        <v>5.9723665874473904</v>
      </c>
      <c r="AA854" s="1" t="d">
        <v>2023-10-19</v>
      </c>
      <c r="AB854">
        <v>0</v>
      </c>
      <c r="AC854">
        <v>24.85</v>
      </c>
      <c r="AD854" s="1" t="d">
        <v>2023-09-08</v>
      </c>
      <c r="AE854" t="s">
        <v>46</v>
      </c>
      <c r="AF854">
        <v>2023</v>
      </c>
      <c r="AG854">
        <v>10</v>
      </c>
      <c r="AH854">
        <v>19</v>
      </c>
      <c r="AI854">
        <v>2023</v>
      </c>
      <c r="AJ854">
        <v>9</v>
      </c>
      <c r="AK854">
        <v>8</v>
      </c>
      <c r="AL854">
        <v>56.47</v>
      </c>
      <c r="AM854">
        <v>24.85</v>
      </c>
      <c r="AN854" t="s">
        <v>51</v>
      </c>
      <c r="AO854" t="s">
        <v>52</v>
      </c>
      <c r="AP854" t="s">
        <v>59</v>
      </c>
      <c r="AQ854">
        <v>0</v>
      </c>
    </row>
    <row r="855" spans="1:43" x14ac:dyDescent="0.2">
      <c r="A855" t="s">
        <v>917</v>
      </c>
      <c r="B855" t="s">
        <v>44</v>
      </c>
      <c r="C855">
        <v>0</v>
      </c>
      <c r="D855" t="s">
        <v>46</v>
      </c>
      <c r="E855" t="s">
        <v>46</v>
      </c>
      <c r="F855">
        <v>5</v>
      </c>
      <c r="G855" t="s">
        <v>45</v>
      </c>
      <c r="H855" t="s">
        <v>46</v>
      </c>
      <c r="I855" t="s">
        <v>48</v>
      </c>
      <c r="J855">
        <v>36</v>
      </c>
      <c r="K855">
        <v>4</v>
      </c>
      <c r="L855" t="s">
        <v>45</v>
      </c>
      <c r="M855" t="s">
        <v>46</v>
      </c>
      <c r="N855" t="s">
        <v>46</v>
      </c>
      <c r="O855" t="s">
        <v>45</v>
      </c>
      <c r="P855" t="s">
        <v>45</v>
      </c>
      <c r="Q855" t="s">
        <v>46</v>
      </c>
      <c r="R855" t="s">
        <v>49</v>
      </c>
      <c r="S855" t="s">
        <v>45</v>
      </c>
      <c r="T855" t="s">
        <v>50</v>
      </c>
      <c r="U855">
        <v>64.349999999999994</v>
      </c>
      <c r="V855">
        <v>352.65</v>
      </c>
      <c r="W855" t="s">
        <v>46</v>
      </c>
      <c r="X855">
        <v>87.835247966613196</v>
      </c>
      <c r="Y855">
        <v>67.0492122793638</v>
      </c>
      <c r="Z855">
        <v>8.9244309990000001</v>
      </c>
      <c r="AA855" s="1" t="d">
        <v>2023-10-23</v>
      </c>
      <c r="AB855">
        <v>0</v>
      </c>
      <c r="AC855">
        <v>160.875</v>
      </c>
      <c r="AD855" s="1" t="d">
        <v>2023-06-28</v>
      </c>
      <c r="AE855" t="s">
        <v>46</v>
      </c>
      <c r="AF855">
        <v>2023</v>
      </c>
      <c r="AG855">
        <v>10</v>
      </c>
      <c r="AH855">
        <v>23</v>
      </c>
      <c r="AI855">
        <v>2023</v>
      </c>
      <c r="AJ855">
        <v>6</v>
      </c>
      <c r="AK855">
        <v>28</v>
      </c>
      <c r="AL855">
        <v>83.91</v>
      </c>
      <c r="AM855">
        <v>64.349999999999994</v>
      </c>
      <c r="AN855" t="s">
        <v>51</v>
      </c>
      <c r="AO855" t="s">
        <v>59</v>
      </c>
      <c r="AP855" t="s">
        <v>53</v>
      </c>
      <c r="AQ855">
        <v>2316.6</v>
      </c>
    </row>
    <row r="856" spans="1:43" x14ac:dyDescent="0.2">
      <c r="A856" t="s">
        <v>918</v>
      </c>
      <c r="B856" t="s">
        <v>44</v>
      </c>
      <c r="C856">
        <v>0</v>
      </c>
      <c r="D856" t="s">
        <v>46</v>
      </c>
      <c r="E856" t="s">
        <v>46</v>
      </c>
      <c r="F856">
        <v>68</v>
      </c>
      <c r="G856" t="s">
        <v>45</v>
      </c>
      <c r="H856" t="s">
        <v>46</v>
      </c>
      <c r="I856" t="s">
        <v>46</v>
      </c>
      <c r="J856">
        <v>0</v>
      </c>
      <c r="K856">
        <v>0</v>
      </c>
      <c r="L856" t="s">
        <v>74</v>
      </c>
      <c r="M856" t="s">
        <v>74</v>
      </c>
      <c r="N856" t="s">
        <v>74</v>
      </c>
      <c r="O856" t="s">
        <v>74</v>
      </c>
      <c r="P856" t="s">
        <v>74</v>
      </c>
      <c r="Q856" t="s">
        <v>74</v>
      </c>
      <c r="R856" t="s">
        <v>75</v>
      </c>
      <c r="S856" t="s">
        <v>46</v>
      </c>
      <c r="T856" t="s">
        <v>68</v>
      </c>
      <c r="U856">
        <v>20.5</v>
      </c>
      <c r="V856">
        <v>1424.9</v>
      </c>
      <c r="W856" t="s">
        <v>46</v>
      </c>
      <c r="X856">
        <v>91.307563719847806</v>
      </c>
      <c r="Y856">
        <v>76.642153007098699</v>
      </c>
      <c r="Z856">
        <v>17.711383138306498</v>
      </c>
      <c r="AA856" s="1" t="d">
        <v>2025-01-03</v>
      </c>
      <c r="AB856">
        <v>0</v>
      </c>
      <c r="AC856">
        <v>697</v>
      </c>
      <c r="AD856" s="1" t="d">
        <v>2023-08-16</v>
      </c>
      <c r="AE856" t="s">
        <v>46</v>
      </c>
      <c r="AF856">
        <v>2025</v>
      </c>
      <c r="AG856">
        <v>1</v>
      </c>
      <c r="AH856">
        <v>3</v>
      </c>
      <c r="AI856">
        <v>2023</v>
      </c>
      <c r="AJ856">
        <v>8</v>
      </c>
      <c r="AK856">
        <v>16</v>
      </c>
      <c r="AL856">
        <v>141.6</v>
      </c>
      <c r="AM856">
        <v>20.5</v>
      </c>
      <c r="AN856" t="s">
        <v>63</v>
      </c>
      <c r="AO856" t="s">
        <v>52</v>
      </c>
      <c r="AP856" t="s">
        <v>53</v>
      </c>
      <c r="AQ856">
        <v>0</v>
      </c>
    </row>
    <row r="857" spans="1:43" x14ac:dyDescent="0.2">
      <c r="A857" t="s">
        <v>919</v>
      </c>
      <c r="B857" t="s">
        <v>44</v>
      </c>
      <c r="C857">
        <v>0</v>
      </c>
      <c r="D857" t="s">
        <v>46</v>
      </c>
      <c r="E857" t="s">
        <v>45</v>
      </c>
      <c r="F857">
        <v>62</v>
      </c>
      <c r="G857" t="s">
        <v>45</v>
      </c>
      <c r="H857" t="s">
        <v>45</v>
      </c>
      <c r="I857" t="s">
        <v>65</v>
      </c>
      <c r="J857">
        <v>824</v>
      </c>
      <c r="K857">
        <v>6</v>
      </c>
      <c r="L857" t="s">
        <v>46</v>
      </c>
      <c r="M857" t="s">
        <v>46</v>
      </c>
      <c r="N857" t="s">
        <v>45</v>
      </c>
      <c r="O857" t="s">
        <v>46</v>
      </c>
      <c r="P857" t="s">
        <v>45</v>
      </c>
      <c r="Q857" t="s">
        <v>45</v>
      </c>
      <c r="R857" t="s">
        <v>56</v>
      </c>
      <c r="S857" t="s">
        <v>45</v>
      </c>
      <c r="T857" t="s">
        <v>50</v>
      </c>
      <c r="U857">
        <v>100.15</v>
      </c>
      <c r="V857">
        <v>6413.65</v>
      </c>
      <c r="W857" t="s">
        <v>45</v>
      </c>
      <c r="X857">
        <v>61.438805593757799</v>
      </c>
      <c r="Y857">
        <v>36.692948686690698</v>
      </c>
      <c r="Z857">
        <v>37.6900814093081</v>
      </c>
      <c r="AA857" s="1" t="d">
        <v>2024-04-10</v>
      </c>
      <c r="AB857">
        <v>17.627508826546599</v>
      </c>
      <c r="AC857">
        <v>3104.65</v>
      </c>
      <c r="AD857" s="1" t="d">
        <v>2023-09-11</v>
      </c>
      <c r="AE857" t="s">
        <v>45</v>
      </c>
      <c r="AF857">
        <v>2024</v>
      </c>
      <c r="AG857">
        <v>4</v>
      </c>
      <c r="AH857">
        <v>10</v>
      </c>
      <c r="AI857">
        <v>2023</v>
      </c>
      <c r="AJ857">
        <v>9</v>
      </c>
      <c r="AK857">
        <v>11</v>
      </c>
      <c r="AL857">
        <v>85.75</v>
      </c>
      <c r="AM857">
        <v>117.777508826546</v>
      </c>
      <c r="AN857" t="s">
        <v>63</v>
      </c>
      <c r="AO857" t="s">
        <v>53</v>
      </c>
      <c r="AP857" t="s">
        <v>59</v>
      </c>
      <c r="AQ857">
        <v>82523.600000000006</v>
      </c>
    </row>
    <row r="858" spans="1:43" x14ac:dyDescent="0.2">
      <c r="A858" t="s">
        <v>920</v>
      </c>
      <c r="B858" t="s">
        <v>55</v>
      </c>
      <c r="C858">
        <v>0</v>
      </c>
      <c r="D858" t="s">
        <v>46</v>
      </c>
      <c r="E858" t="s">
        <v>46</v>
      </c>
      <c r="F858">
        <v>72</v>
      </c>
      <c r="G858" t="s">
        <v>45</v>
      </c>
      <c r="H858" t="s">
        <v>45</v>
      </c>
      <c r="I858" t="s">
        <v>48</v>
      </c>
      <c r="J858">
        <v>925</v>
      </c>
      <c r="K858">
        <v>4</v>
      </c>
      <c r="L858" t="s">
        <v>45</v>
      </c>
      <c r="M858" t="s">
        <v>45</v>
      </c>
      <c r="N858" t="s">
        <v>46</v>
      </c>
      <c r="O858" t="s">
        <v>45</v>
      </c>
      <c r="P858" t="s">
        <v>45</v>
      </c>
      <c r="Q858" t="s">
        <v>45</v>
      </c>
      <c r="R858" t="s">
        <v>75</v>
      </c>
      <c r="S858" t="s">
        <v>46</v>
      </c>
      <c r="T858" t="s">
        <v>68</v>
      </c>
      <c r="U858">
        <v>86.05</v>
      </c>
      <c r="V858">
        <v>6309.65</v>
      </c>
      <c r="W858" t="s">
        <v>46</v>
      </c>
      <c r="X858">
        <v>57.5146664034365</v>
      </c>
      <c r="Y858">
        <v>96.690215252893907</v>
      </c>
      <c r="Z858">
        <v>14.971757599077099</v>
      </c>
      <c r="AA858" s="1" t="d">
        <v>2025-02-14</v>
      </c>
      <c r="AB858">
        <v>11.4619867139237</v>
      </c>
      <c r="AC858">
        <v>3097.8</v>
      </c>
      <c r="AD858" s="1" t="d">
        <v>2023-09-09</v>
      </c>
      <c r="AE858" t="s">
        <v>45</v>
      </c>
      <c r="AF858">
        <v>2025</v>
      </c>
      <c r="AG858">
        <v>2</v>
      </c>
      <c r="AH858">
        <v>14</v>
      </c>
      <c r="AI858">
        <v>2023</v>
      </c>
      <c r="AJ858">
        <v>9</v>
      </c>
      <c r="AK858">
        <v>9</v>
      </c>
      <c r="AL858">
        <v>114.54</v>
      </c>
      <c r="AM858">
        <v>97.511986713923704</v>
      </c>
      <c r="AN858" t="s">
        <v>63</v>
      </c>
      <c r="AO858" t="s">
        <v>53</v>
      </c>
      <c r="AP858" t="s">
        <v>59</v>
      </c>
      <c r="AQ858">
        <v>79596.25</v>
      </c>
    </row>
    <row r="859" spans="1:43" x14ac:dyDescent="0.2">
      <c r="A859" t="s">
        <v>921</v>
      </c>
      <c r="B859" t="s">
        <v>55</v>
      </c>
      <c r="C859">
        <v>0</v>
      </c>
      <c r="D859" t="s">
        <v>46</v>
      </c>
      <c r="E859" t="s">
        <v>46</v>
      </c>
      <c r="F859">
        <v>1</v>
      </c>
      <c r="G859" t="s">
        <v>45</v>
      </c>
      <c r="H859" t="s">
        <v>46</v>
      </c>
      <c r="I859" t="s">
        <v>48</v>
      </c>
      <c r="J859">
        <v>930</v>
      </c>
      <c r="K859">
        <v>4</v>
      </c>
      <c r="L859" t="s">
        <v>46</v>
      </c>
      <c r="M859" t="s">
        <v>45</v>
      </c>
      <c r="N859" t="s">
        <v>46</v>
      </c>
      <c r="O859" t="s">
        <v>46</v>
      </c>
      <c r="P859" t="s">
        <v>46</v>
      </c>
      <c r="Q859" t="s">
        <v>46</v>
      </c>
      <c r="R859" t="s">
        <v>49</v>
      </c>
      <c r="S859" t="s">
        <v>46</v>
      </c>
      <c r="T859" t="s">
        <v>50</v>
      </c>
      <c r="U859">
        <v>50.8</v>
      </c>
      <c r="V859">
        <v>50.8</v>
      </c>
      <c r="W859" t="s">
        <v>45</v>
      </c>
      <c r="X859">
        <v>77.071233345796003</v>
      </c>
      <c r="Y859">
        <v>28.220322678053101</v>
      </c>
      <c r="Z859">
        <v>21.949891635455</v>
      </c>
      <c r="AA859" s="1" t="d">
        <v>2023-10-18</v>
      </c>
      <c r="AB859">
        <v>28.882677804399901</v>
      </c>
      <c r="AC859">
        <v>25.4</v>
      </c>
      <c r="AD859" s="1" t="d">
        <v>2023-09-11</v>
      </c>
      <c r="AE859" t="s">
        <v>46</v>
      </c>
      <c r="AF859">
        <v>2023</v>
      </c>
      <c r="AG859">
        <v>10</v>
      </c>
      <c r="AH859">
        <v>18</v>
      </c>
      <c r="AI859">
        <v>2023</v>
      </c>
      <c r="AJ859">
        <v>9</v>
      </c>
      <c r="AK859">
        <v>11</v>
      </c>
      <c r="AL859">
        <v>56.12</v>
      </c>
      <c r="AM859">
        <v>79.682677804399901</v>
      </c>
      <c r="AN859" t="s">
        <v>51</v>
      </c>
      <c r="AO859" t="s">
        <v>59</v>
      </c>
      <c r="AP859" t="s">
        <v>53</v>
      </c>
      <c r="AQ859">
        <v>47244</v>
      </c>
    </row>
    <row r="860" spans="1:43" x14ac:dyDescent="0.2">
      <c r="A860" t="s">
        <v>922</v>
      </c>
      <c r="B860" t="s">
        <v>44</v>
      </c>
      <c r="C860">
        <v>0</v>
      </c>
      <c r="D860" t="s">
        <v>45</v>
      </c>
      <c r="E860" t="s">
        <v>46</v>
      </c>
      <c r="F860">
        <v>66</v>
      </c>
      <c r="G860" t="s">
        <v>45</v>
      </c>
      <c r="H860" t="s">
        <v>45</v>
      </c>
      <c r="I860" t="s">
        <v>65</v>
      </c>
      <c r="J860">
        <v>756</v>
      </c>
      <c r="K860">
        <v>4</v>
      </c>
      <c r="L860" t="s">
        <v>45</v>
      </c>
      <c r="M860" t="s">
        <v>45</v>
      </c>
      <c r="N860" t="s">
        <v>46</v>
      </c>
      <c r="O860" t="s">
        <v>45</v>
      </c>
      <c r="P860" t="s">
        <v>46</v>
      </c>
      <c r="Q860" t="s">
        <v>46</v>
      </c>
      <c r="R860" t="s">
        <v>56</v>
      </c>
      <c r="S860" t="s">
        <v>46</v>
      </c>
      <c r="T860" t="s">
        <v>50</v>
      </c>
      <c r="U860">
        <v>89</v>
      </c>
      <c r="V860">
        <v>5898.6</v>
      </c>
      <c r="W860" t="s">
        <v>46</v>
      </c>
      <c r="X860">
        <v>61.7166543357854</v>
      </c>
      <c r="Y860">
        <v>77.404086486363894</v>
      </c>
      <c r="Z860">
        <v>14.511356999717201</v>
      </c>
      <c r="AA860" s="1" t="d">
        <v>2024-03-18</v>
      </c>
      <c r="AB860">
        <v>32.5936453305046</v>
      </c>
      <c r="AC860">
        <v>2937</v>
      </c>
      <c r="AD860" s="1" t="d">
        <v>2023-09-01</v>
      </c>
      <c r="AE860" t="s">
        <v>45</v>
      </c>
      <c r="AF860">
        <v>2024</v>
      </c>
      <c r="AG860">
        <v>3</v>
      </c>
      <c r="AH860">
        <v>18</v>
      </c>
      <c r="AI860">
        <v>2023</v>
      </c>
      <c r="AJ860">
        <v>9</v>
      </c>
      <c r="AK860">
        <v>1</v>
      </c>
      <c r="AL860">
        <v>113.21</v>
      </c>
      <c r="AM860">
        <v>121.593645330504</v>
      </c>
      <c r="AN860" t="s">
        <v>63</v>
      </c>
      <c r="AO860" t="s">
        <v>53</v>
      </c>
      <c r="AP860" t="s">
        <v>59</v>
      </c>
      <c r="AQ860">
        <v>67284</v>
      </c>
    </row>
    <row r="861" spans="1:43" x14ac:dyDescent="0.2">
      <c r="A861" t="s">
        <v>923</v>
      </c>
      <c r="B861" t="s">
        <v>55</v>
      </c>
      <c r="C861">
        <v>0</v>
      </c>
      <c r="D861" t="s">
        <v>45</v>
      </c>
      <c r="E861" t="s">
        <v>45</v>
      </c>
      <c r="F861">
        <v>72</v>
      </c>
      <c r="G861" t="s">
        <v>46</v>
      </c>
      <c r="H861" t="s">
        <v>47</v>
      </c>
      <c r="I861" t="s">
        <v>48</v>
      </c>
      <c r="J861">
        <v>588</v>
      </c>
      <c r="K861">
        <v>2</v>
      </c>
      <c r="L861" t="s">
        <v>45</v>
      </c>
      <c r="M861" t="s">
        <v>45</v>
      </c>
      <c r="N861" t="s">
        <v>45</v>
      </c>
      <c r="O861" t="s">
        <v>45</v>
      </c>
      <c r="P861" t="s">
        <v>45</v>
      </c>
      <c r="Q861" t="s">
        <v>45</v>
      </c>
      <c r="R861" t="s">
        <v>75</v>
      </c>
      <c r="S861" t="s">
        <v>45</v>
      </c>
      <c r="T861" t="s">
        <v>68</v>
      </c>
      <c r="U861">
        <v>64.8</v>
      </c>
      <c r="V861">
        <v>4719.75</v>
      </c>
      <c r="W861" t="s">
        <v>46</v>
      </c>
      <c r="X861">
        <v>79.493977266332607</v>
      </c>
      <c r="Y861">
        <v>64.968570468818896</v>
      </c>
      <c r="Z861">
        <v>7.5006378479457396</v>
      </c>
      <c r="AA861" s="1" t="d">
        <v>2025-02-21</v>
      </c>
      <c r="AB861">
        <v>12.628345577134001</v>
      </c>
      <c r="AC861">
        <v>2332.8000000000002</v>
      </c>
      <c r="AD861" s="1" t="d">
        <v>2023-07-12</v>
      </c>
      <c r="AE861" t="s">
        <v>46</v>
      </c>
      <c r="AF861">
        <v>2025</v>
      </c>
      <c r="AG861">
        <v>2</v>
      </c>
      <c r="AH861">
        <v>21</v>
      </c>
      <c r="AI861">
        <v>2023</v>
      </c>
      <c r="AJ861">
        <v>7</v>
      </c>
      <c r="AK861">
        <v>12</v>
      </c>
      <c r="AL861">
        <v>143.99</v>
      </c>
      <c r="AM861">
        <v>77.428345577134095</v>
      </c>
      <c r="AN861" t="s">
        <v>63</v>
      </c>
      <c r="AO861" t="s">
        <v>59</v>
      </c>
      <c r="AP861" t="s">
        <v>53</v>
      </c>
      <c r="AQ861">
        <v>38102.400000000001</v>
      </c>
    </row>
    <row r="862" spans="1:43" x14ac:dyDescent="0.2">
      <c r="A862" t="s">
        <v>924</v>
      </c>
      <c r="B862" t="s">
        <v>55</v>
      </c>
      <c r="C862">
        <v>0</v>
      </c>
      <c r="D862" t="s">
        <v>46</v>
      </c>
      <c r="E862" t="s">
        <v>46</v>
      </c>
      <c r="F862">
        <v>26</v>
      </c>
      <c r="G862" t="s">
        <v>45</v>
      </c>
      <c r="H862" t="s">
        <v>46</v>
      </c>
      <c r="I862" t="s">
        <v>46</v>
      </c>
      <c r="J862">
        <v>0</v>
      </c>
      <c r="K862">
        <v>0</v>
      </c>
      <c r="L862" t="s">
        <v>74</v>
      </c>
      <c r="M862" t="s">
        <v>74</v>
      </c>
      <c r="N862" t="s">
        <v>74</v>
      </c>
      <c r="O862" t="s">
        <v>74</v>
      </c>
      <c r="P862" t="s">
        <v>74</v>
      </c>
      <c r="Q862" t="s">
        <v>74</v>
      </c>
      <c r="R862" t="s">
        <v>56</v>
      </c>
      <c r="S862" t="s">
        <v>46</v>
      </c>
      <c r="T862" t="s">
        <v>68</v>
      </c>
      <c r="U862">
        <v>19.8</v>
      </c>
      <c r="V862">
        <v>457.3</v>
      </c>
      <c r="W862" t="s">
        <v>46</v>
      </c>
      <c r="X862">
        <v>73.043845312769406</v>
      </c>
      <c r="Y862">
        <v>77.542569359140501</v>
      </c>
      <c r="Z862">
        <v>12.715161396448201</v>
      </c>
      <c r="AA862" s="1" t="d">
        <v>2024-02-19</v>
      </c>
      <c r="AB862">
        <v>0</v>
      </c>
      <c r="AC862">
        <v>257.39999999999998</v>
      </c>
      <c r="AD862" s="1" t="d">
        <v>2023-06-30</v>
      </c>
      <c r="AE862" t="s">
        <v>46</v>
      </c>
      <c r="AF862">
        <v>2024</v>
      </c>
      <c r="AG862">
        <v>2</v>
      </c>
      <c r="AH862">
        <v>19</v>
      </c>
      <c r="AI862">
        <v>2023</v>
      </c>
      <c r="AJ862">
        <v>6</v>
      </c>
      <c r="AK862">
        <v>30</v>
      </c>
      <c r="AL862">
        <v>86.33</v>
      </c>
      <c r="AM862">
        <v>19.8</v>
      </c>
      <c r="AN862" t="s">
        <v>58</v>
      </c>
      <c r="AO862" t="s">
        <v>52</v>
      </c>
      <c r="AP862" t="s">
        <v>59</v>
      </c>
      <c r="AQ862">
        <v>0</v>
      </c>
    </row>
    <row r="863" spans="1:43" x14ac:dyDescent="0.2">
      <c r="A863" t="s">
        <v>925</v>
      </c>
      <c r="B863" t="s">
        <v>55</v>
      </c>
      <c r="C863">
        <v>0</v>
      </c>
      <c r="D863" t="s">
        <v>45</v>
      </c>
      <c r="E863" t="s">
        <v>45</v>
      </c>
      <c r="F863">
        <v>64</v>
      </c>
      <c r="G863" t="s">
        <v>45</v>
      </c>
      <c r="H863" t="s">
        <v>45</v>
      </c>
      <c r="I863" t="s">
        <v>65</v>
      </c>
      <c r="J863">
        <v>780</v>
      </c>
      <c r="K863">
        <v>6</v>
      </c>
      <c r="L863" t="s">
        <v>45</v>
      </c>
      <c r="M863" t="s">
        <v>46</v>
      </c>
      <c r="N863" t="s">
        <v>45</v>
      </c>
      <c r="O863" t="s">
        <v>46</v>
      </c>
      <c r="P863" t="s">
        <v>46</v>
      </c>
      <c r="Q863" t="s">
        <v>45</v>
      </c>
      <c r="R863" t="s">
        <v>75</v>
      </c>
      <c r="S863" t="s">
        <v>46</v>
      </c>
      <c r="T863" t="s">
        <v>62</v>
      </c>
      <c r="U863">
        <v>93.4</v>
      </c>
      <c r="V863">
        <v>5822.3</v>
      </c>
      <c r="W863" t="s">
        <v>46</v>
      </c>
      <c r="X863">
        <v>47.2638382750415</v>
      </c>
      <c r="Y863">
        <v>77.272764300000006</v>
      </c>
      <c r="Z863">
        <v>8.8305109979999994</v>
      </c>
      <c r="AA863" s="1" t="d">
        <v>2025-04-08</v>
      </c>
      <c r="AB863">
        <v>28.131553389921098</v>
      </c>
      <c r="AC863">
        <v>2988.8</v>
      </c>
      <c r="AD863" s="1" t="d">
        <v>2023-09-10</v>
      </c>
      <c r="AE863" t="s">
        <v>45</v>
      </c>
      <c r="AF863">
        <v>2025</v>
      </c>
      <c r="AG863">
        <v>4</v>
      </c>
      <c r="AH863">
        <v>8</v>
      </c>
      <c r="AI863">
        <v>2023</v>
      </c>
      <c r="AJ863">
        <v>9</v>
      </c>
      <c r="AK863">
        <v>10</v>
      </c>
      <c r="AL863">
        <v>102.43</v>
      </c>
      <c r="AM863">
        <v>121.531553389921</v>
      </c>
      <c r="AN863" t="s">
        <v>63</v>
      </c>
      <c r="AO863" t="s">
        <v>53</v>
      </c>
      <c r="AP863" t="s">
        <v>52</v>
      </c>
      <c r="AQ863">
        <v>72852</v>
      </c>
    </row>
    <row r="864" spans="1:43" x14ac:dyDescent="0.2">
      <c r="A864" t="s">
        <v>926</v>
      </c>
      <c r="B864" t="s">
        <v>55</v>
      </c>
      <c r="C864">
        <v>1</v>
      </c>
      <c r="D864" t="s">
        <v>45</v>
      </c>
      <c r="E864" t="s">
        <v>46</v>
      </c>
      <c r="F864">
        <v>20</v>
      </c>
      <c r="G864" t="s">
        <v>45</v>
      </c>
      <c r="H864" t="s">
        <v>46</v>
      </c>
      <c r="I864" t="s">
        <v>65</v>
      </c>
      <c r="J864">
        <v>90</v>
      </c>
      <c r="K864">
        <v>10</v>
      </c>
      <c r="L864" t="s">
        <v>46</v>
      </c>
      <c r="M864" t="s">
        <v>45</v>
      </c>
      <c r="N864" t="s">
        <v>46</v>
      </c>
      <c r="O864" t="s">
        <v>46</v>
      </c>
      <c r="P864" t="s">
        <v>46</v>
      </c>
      <c r="Q864" t="s">
        <v>46</v>
      </c>
      <c r="R864" t="s">
        <v>49</v>
      </c>
      <c r="S864" t="s">
        <v>45</v>
      </c>
      <c r="T864" t="s">
        <v>50</v>
      </c>
      <c r="U864">
        <v>73.650000000000006</v>
      </c>
      <c r="V864">
        <v>1463.5</v>
      </c>
      <c r="W864" t="s">
        <v>45</v>
      </c>
      <c r="X864">
        <v>93.212578019950897</v>
      </c>
      <c r="Y864">
        <v>43.005854598767101</v>
      </c>
      <c r="Z864">
        <v>31.637963655714699</v>
      </c>
      <c r="AA864" s="1" t="d">
        <v>2023-10-25</v>
      </c>
      <c r="AB864">
        <v>0</v>
      </c>
      <c r="AC864">
        <v>736.5</v>
      </c>
      <c r="AD864" s="1" t="d">
        <v>2023-09-06</v>
      </c>
      <c r="AE864" t="s">
        <v>46</v>
      </c>
      <c r="AF864">
        <v>2023</v>
      </c>
      <c r="AG864">
        <v>10</v>
      </c>
      <c r="AH864">
        <v>25</v>
      </c>
      <c r="AI864">
        <v>2023</v>
      </c>
      <c r="AJ864">
        <v>9</v>
      </c>
      <c r="AK864">
        <v>6</v>
      </c>
      <c r="AL864">
        <v>81.569999999999993</v>
      </c>
      <c r="AM864">
        <v>73.650000000000006</v>
      </c>
      <c r="AN864" t="s">
        <v>58</v>
      </c>
      <c r="AO864" t="s">
        <v>53</v>
      </c>
      <c r="AP864" t="s">
        <v>53</v>
      </c>
      <c r="AQ864">
        <v>6628.5</v>
      </c>
    </row>
    <row r="865" spans="1:43" x14ac:dyDescent="0.2">
      <c r="A865" t="s">
        <v>927</v>
      </c>
      <c r="B865" t="s">
        <v>44</v>
      </c>
      <c r="C865">
        <v>0</v>
      </c>
      <c r="D865" t="s">
        <v>46</v>
      </c>
      <c r="E865" t="s">
        <v>46</v>
      </c>
      <c r="F865">
        <v>3</v>
      </c>
      <c r="G865" t="s">
        <v>45</v>
      </c>
      <c r="H865" t="s">
        <v>46</v>
      </c>
      <c r="I865" t="s">
        <v>65</v>
      </c>
      <c r="J865">
        <v>328</v>
      </c>
      <c r="K865">
        <v>9</v>
      </c>
      <c r="L865" t="s">
        <v>46</v>
      </c>
      <c r="M865" t="s">
        <v>45</v>
      </c>
      <c r="N865" t="s">
        <v>46</v>
      </c>
      <c r="O865" t="s">
        <v>46</v>
      </c>
      <c r="P865" t="s">
        <v>45</v>
      </c>
      <c r="Q865" t="s">
        <v>45</v>
      </c>
      <c r="R865" t="s">
        <v>49</v>
      </c>
      <c r="S865" t="s">
        <v>45</v>
      </c>
      <c r="T865" t="s">
        <v>50</v>
      </c>
      <c r="U865">
        <v>95.1</v>
      </c>
      <c r="V865">
        <v>307.39999999999998</v>
      </c>
      <c r="W865" t="s">
        <v>45</v>
      </c>
      <c r="X865">
        <v>96.938165096432797</v>
      </c>
      <c r="Y865">
        <v>51.616985267047497</v>
      </c>
      <c r="Z865">
        <v>26.115689506892998</v>
      </c>
      <c r="AA865" s="1" t="d">
        <v>2023-10-03</v>
      </c>
      <c r="AB865">
        <v>27.6305098775291</v>
      </c>
      <c r="AC865">
        <v>142.64999999999901</v>
      </c>
      <c r="AD865" s="1" t="d">
        <v>2023-09-03</v>
      </c>
      <c r="AE865" t="s">
        <v>46</v>
      </c>
      <c r="AF865">
        <v>2023</v>
      </c>
      <c r="AG865">
        <v>10</v>
      </c>
      <c r="AH865">
        <v>3</v>
      </c>
      <c r="AI865">
        <v>2023</v>
      </c>
      <c r="AJ865">
        <v>9</v>
      </c>
      <c r="AK865">
        <v>3</v>
      </c>
      <c r="AL865">
        <v>73.819999999999993</v>
      </c>
      <c r="AM865">
        <v>122.730509877529</v>
      </c>
      <c r="AN865" t="s">
        <v>51</v>
      </c>
      <c r="AO865" t="s">
        <v>53</v>
      </c>
      <c r="AP865" t="s">
        <v>53</v>
      </c>
      <c r="AQ865">
        <v>31192.799999999999</v>
      </c>
    </row>
    <row r="866" spans="1:43" x14ac:dyDescent="0.2">
      <c r="A866" t="s">
        <v>928</v>
      </c>
      <c r="B866" t="s">
        <v>55</v>
      </c>
      <c r="C866">
        <v>0</v>
      </c>
      <c r="D866" t="s">
        <v>46</v>
      </c>
      <c r="E866" t="s">
        <v>46</v>
      </c>
      <c r="F866">
        <v>22</v>
      </c>
      <c r="G866" t="s">
        <v>45</v>
      </c>
      <c r="H866" t="s">
        <v>45</v>
      </c>
      <c r="I866" t="s">
        <v>65</v>
      </c>
      <c r="J866">
        <v>348</v>
      </c>
      <c r="K866">
        <v>10</v>
      </c>
      <c r="L866" t="s">
        <v>46</v>
      </c>
      <c r="M866" t="s">
        <v>46</v>
      </c>
      <c r="N866" t="s">
        <v>46</v>
      </c>
      <c r="O866" t="s">
        <v>46</v>
      </c>
      <c r="P866" t="s">
        <v>45</v>
      </c>
      <c r="Q866" t="s">
        <v>45</v>
      </c>
      <c r="R866" t="s">
        <v>49</v>
      </c>
      <c r="S866" t="s">
        <v>45</v>
      </c>
      <c r="T866" t="s">
        <v>68</v>
      </c>
      <c r="U866">
        <v>94.65</v>
      </c>
      <c r="V866">
        <v>2104.5500000000002</v>
      </c>
      <c r="W866" t="s">
        <v>45</v>
      </c>
      <c r="X866">
        <v>60.8081696427342</v>
      </c>
      <c r="Y866">
        <v>51.028585779323301</v>
      </c>
      <c r="Z866">
        <v>28.758744430694499</v>
      </c>
      <c r="AA866" s="1" t="d">
        <v>2023-10-27</v>
      </c>
      <c r="AB866">
        <v>26.030522435013001</v>
      </c>
      <c r="AC866">
        <v>1041.1500000000001</v>
      </c>
      <c r="AD866" s="1" t="d">
        <v>2023-09-01</v>
      </c>
      <c r="AE866" t="s">
        <v>45</v>
      </c>
      <c r="AF866">
        <v>2023</v>
      </c>
      <c r="AG866">
        <v>10</v>
      </c>
      <c r="AH866">
        <v>27</v>
      </c>
      <c r="AI866">
        <v>2023</v>
      </c>
      <c r="AJ866">
        <v>9</v>
      </c>
      <c r="AK866">
        <v>1</v>
      </c>
      <c r="AL866">
        <v>54.05</v>
      </c>
      <c r="AM866">
        <v>120.680522435013</v>
      </c>
      <c r="AN866" t="s">
        <v>58</v>
      </c>
      <c r="AO866" t="s">
        <v>53</v>
      </c>
      <c r="AP866" t="s">
        <v>59</v>
      </c>
      <c r="AQ866">
        <v>32938.199999999997</v>
      </c>
    </row>
    <row r="867" spans="1:43" x14ac:dyDescent="0.2">
      <c r="A867" t="s">
        <v>929</v>
      </c>
      <c r="B867" t="s">
        <v>55</v>
      </c>
      <c r="C867">
        <v>0</v>
      </c>
      <c r="D867" t="s">
        <v>45</v>
      </c>
      <c r="E867" t="s">
        <v>46</v>
      </c>
      <c r="F867">
        <v>4</v>
      </c>
      <c r="G867" t="s">
        <v>45</v>
      </c>
      <c r="H867" t="s">
        <v>46</v>
      </c>
      <c r="I867" t="s">
        <v>65</v>
      </c>
      <c r="J867">
        <v>621</v>
      </c>
      <c r="K867">
        <v>6</v>
      </c>
      <c r="L867" t="s">
        <v>46</v>
      </c>
      <c r="M867" t="s">
        <v>46</v>
      </c>
      <c r="N867" t="s">
        <v>45</v>
      </c>
      <c r="O867" t="s">
        <v>45</v>
      </c>
      <c r="P867" t="s">
        <v>46</v>
      </c>
      <c r="Q867" t="s">
        <v>46</v>
      </c>
      <c r="R867" t="s">
        <v>49</v>
      </c>
      <c r="S867" t="s">
        <v>45</v>
      </c>
      <c r="T867" t="s">
        <v>57</v>
      </c>
      <c r="U867">
        <v>80.599999999999994</v>
      </c>
      <c r="V867">
        <v>319.14999999999998</v>
      </c>
      <c r="W867" t="s">
        <v>45</v>
      </c>
      <c r="X867">
        <v>64.184476600960195</v>
      </c>
      <c r="Y867">
        <v>51.493419110598801</v>
      </c>
      <c r="Z867">
        <v>31.546391925633401</v>
      </c>
      <c r="AA867" s="1" t="d">
        <v>2023-10-02</v>
      </c>
      <c r="AB867">
        <v>32.385613252328703</v>
      </c>
      <c r="AC867">
        <v>161.19999999999999</v>
      </c>
      <c r="AD867" s="1" t="d">
        <v>2023-09-10</v>
      </c>
      <c r="AE867" t="s">
        <v>45</v>
      </c>
      <c r="AF867">
        <v>2023</v>
      </c>
      <c r="AG867">
        <v>10</v>
      </c>
      <c r="AH867">
        <v>2</v>
      </c>
      <c r="AI867">
        <v>2023</v>
      </c>
      <c r="AJ867">
        <v>9</v>
      </c>
      <c r="AK867">
        <v>10</v>
      </c>
      <c r="AL867">
        <v>36.64</v>
      </c>
      <c r="AM867">
        <v>112.98561325232799</v>
      </c>
      <c r="AN867" t="s">
        <v>51</v>
      </c>
      <c r="AO867" t="s">
        <v>53</v>
      </c>
      <c r="AP867" t="s">
        <v>59</v>
      </c>
      <c r="AQ867">
        <v>50052.6</v>
      </c>
    </row>
    <row r="868" spans="1:43" x14ac:dyDescent="0.2">
      <c r="A868" t="s">
        <v>930</v>
      </c>
      <c r="B868" t="s">
        <v>55</v>
      </c>
      <c r="C868">
        <v>0</v>
      </c>
      <c r="D868" t="s">
        <v>45</v>
      </c>
      <c r="E868" t="s">
        <v>46</v>
      </c>
      <c r="F868">
        <v>62</v>
      </c>
      <c r="G868" t="s">
        <v>46</v>
      </c>
      <c r="H868" t="s">
        <v>47</v>
      </c>
      <c r="I868" t="s">
        <v>48</v>
      </c>
      <c r="J868">
        <v>977</v>
      </c>
      <c r="K868">
        <v>1</v>
      </c>
      <c r="L868" t="s">
        <v>46</v>
      </c>
      <c r="M868" t="s">
        <v>46</v>
      </c>
      <c r="N868" t="s">
        <v>46</v>
      </c>
      <c r="O868" t="s">
        <v>45</v>
      </c>
      <c r="P868" t="s">
        <v>45</v>
      </c>
      <c r="Q868" t="s">
        <v>46</v>
      </c>
      <c r="R868" t="s">
        <v>75</v>
      </c>
      <c r="S868" t="s">
        <v>45</v>
      </c>
      <c r="T868" t="s">
        <v>62</v>
      </c>
      <c r="U868">
        <v>39</v>
      </c>
      <c r="V868">
        <v>2337.4499999999998</v>
      </c>
      <c r="W868" t="s">
        <v>46</v>
      </c>
      <c r="X868">
        <v>74.287980860873503</v>
      </c>
      <c r="Y868">
        <v>53.031133570584203</v>
      </c>
      <c r="Z868">
        <v>9.0195339466153097</v>
      </c>
      <c r="AA868" s="1" t="d">
        <v>2024-07-12</v>
      </c>
      <c r="AB868">
        <v>16.209609839999999</v>
      </c>
      <c r="AC868">
        <v>1209</v>
      </c>
      <c r="AD868" s="1" t="d">
        <v>2023-07-04</v>
      </c>
      <c r="AE868" t="s">
        <v>46</v>
      </c>
      <c r="AF868">
        <v>2024</v>
      </c>
      <c r="AG868">
        <v>7</v>
      </c>
      <c r="AH868">
        <v>12</v>
      </c>
      <c r="AI868">
        <v>2023</v>
      </c>
      <c r="AJ868">
        <v>7</v>
      </c>
      <c r="AK868">
        <v>4</v>
      </c>
      <c r="AL868">
        <v>127.27</v>
      </c>
      <c r="AM868">
        <v>55.209609839999999</v>
      </c>
      <c r="AN868" t="s">
        <v>63</v>
      </c>
      <c r="AO868" t="s">
        <v>59</v>
      </c>
      <c r="AP868" t="s">
        <v>59</v>
      </c>
      <c r="AQ868">
        <v>38103</v>
      </c>
    </row>
    <row r="869" spans="1:43" x14ac:dyDescent="0.2">
      <c r="A869" t="s">
        <v>931</v>
      </c>
      <c r="B869" t="s">
        <v>44</v>
      </c>
      <c r="C869">
        <v>0</v>
      </c>
      <c r="D869" t="s">
        <v>46</v>
      </c>
      <c r="E869" t="s">
        <v>46</v>
      </c>
      <c r="F869">
        <v>5</v>
      </c>
      <c r="G869" t="s">
        <v>45</v>
      </c>
      <c r="H869" t="s">
        <v>46</v>
      </c>
      <c r="I869" t="s">
        <v>46</v>
      </c>
      <c r="J869">
        <v>0</v>
      </c>
      <c r="K869">
        <v>0</v>
      </c>
      <c r="L869" t="s">
        <v>74</v>
      </c>
      <c r="M869" t="s">
        <v>74</v>
      </c>
      <c r="N869" t="s">
        <v>74</v>
      </c>
      <c r="O869" t="s">
        <v>74</v>
      </c>
      <c r="P869" t="s">
        <v>74</v>
      </c>
      <c r="Q869" t="s">
        <v>74</v>
      </c>
      <c r="R869" t="s">
        <v>49</v>
      </c>
      <c r="S869" t="s">
        <v>45</v>
      </c>
      <c r="T869" t="s">
        <v>57</v>
      </c>
      <c r="U869">
        <v>20.5</v>
      </c>
      <c r="V869">
        <v>104.3</v>
      </c>
      <c r="W869" t="s">
        <v>46</v>
      </c>
      <c r="X869">
        <v>75.016851849805306</v>
      </c>
      <c r="Y869">
        <v>79.457051334821799</v>
      </c>
      <c r="Z869">
        <v>12.048426718732699</v>
      </c>
      <c r="AA869" s="1" t="d">
        <v>2023-10-14</v>
      </c>
      <c r="AB869">
        <v>0</v>
      </c>
      <c r="AC869">
        <v>51.25</v>
      </c>
      <c r="AD869" s="1" t="d">
        <v>2023-08-14</v>
      </c>
      <c r="AE869" t="s">
        <v>46</v>
      </c>
      <c r="AF869">
        <v>2023</v>
      </c>
      <c r="AG869">
        <v>10</v>
      </c>
      <c r="AH869">
        <v>14</v>
      </c>
      <c r="AI869">
        <v>2023</v>
      </c>
      <c r="AJ869">
        <v>8</v>
      </c>
      <c r="AK869">
        <v>14</v>
      </c>
      <c r="AL869">
        <v>67.97</v>
      </c>
      <c r="AM869">
        <v>20.5</v>
      </c>
      <c r="AN869" t="s">
        <v>51</v>
      </c>
      <c r="AO869" t="s">
        <v>52</v>
      </c>
      <c r="AP869" t="s">
        <v>53</v>
      </c>
      <c r="AQ869">
        <v>0</v>
      </c>
    </row>
    <row r="870" spans="1:43" x14ac:dyDescent="0.2">
      <c r="A870" t="s">
        <v>932</v>
      </c>
      <c r="B870" t="s">
        <v>55</v>
      </c>
      <c r="C870">
        <v>0</v>
      </c>
      <c r="D870" t="s">
        <v>45</v>
      </c>
      <c r="E870" t="s">
        <v>46</v>
      </c>
      <c r="F870">
        <v>59</v>
      </c>
      <c r="G870" t="s">
        <v>45</v>
      </c>
      <c r="H870" t="s">
        <v>45</v>
      </c>
      <c r="I870" t="s">
        <v>65</v>
      </c>
      <c r="J870">
        <v>629</v>
      </c>
      <c r="K870">
        <v>5</v>
      </c>
      <c r="L870" t="s">
        <v>46</v>
      </c>
      <c r="M870" t="s">
        <v>46</v>
      </c>
      <c r="N870" t="s">
        <v>46</v>
      </c>
      <c r="O870" t="s">
        <v>46</v>
      </c>
      <c r="P870" t="s">
        <v>46</v>
      </c>
      <c r="Q870" t="s">
        <v>45</v>
      </c>
      <c r="R870" t="s">
        <v>56</v>
      </c>
      <c r="S870" t="s">
        <v>46</v>
      </c>
      <c r="T870" t="s">
        <v>50</v>
      </c>
      <c r="U870">
        <v>85.55</v>
      </c>
      <c r="V870">
        <v>5084.6499999999996</v>
      </c>
      <c r="W870" t="s">
        <v>45</v>
      </c>
      <c r="X870">
        <v>79.878164090092397</v>
      </c>
      <c r="Y870">
        <v>35.889431689339098</v>
      </c>
      <c r="Z870">
        <v>28.9364004153454</v>
      </c>
      <c r="AA870" s="1" t="d">
        <v>2024-03-09</v>
      </c>
      <c r="AB870">
        <v>44.4714248405406</v>
      </c>
      <c r="AC870">
        <v>2523.7249999999999</v>
      </c>
      <c r="AD870" s="1" t="d">
        <v>2023-09-02</v>
      </c>
      <c r="AE870" t="s">
        <v>46</v>
      </c>
      <c r="AF870">
        <v>2024</v>
      </c>
      <c r="AG870">
        <v>3</v>
      </c>
      <c r="AH870">
        <v>9</v>
      </c>
      <c r="AI870">
        <v>2023</v>
      </c>
      <c r="AJ870">
        <v>9</v>
      </c>
      <c r="AK870">
        <v>2</v>
      </c>
      <c r="AL870">
        <v>109.94</v>
      </c>
      <c r="AM870">
        <v>130.02142484053999</v>
      </c>
      <c r="AN870" t="s">
        <v>63</v>
      </c>
      <c r="AO870" t="s">
        <v>53</v>
      </c>
      <c r="AP870" t="s">
        <v>53</v>
      </c>
      <c r="AQ870">
        <v>53810.95</v>
      </c>
    </row>
    <row r="871" spans="1:43" x14ac:dyDescent="0.2">
      <c r="A871" t="s">
        <v>933</v>
      </c>
      <c r="B871" t="s">
        <v>55</v>
      </c>
      <c r="C871">
        <v>0</v>
      </c>
      <c r="D871" t="s">
        <v>46</v>
      </c>
      <c r="E871" t="s">
        <v>45</v>
      </c>
      <c r="F871">
        <v>3</v>
      </c>
      <c r="G871" t="s">
        <v>45</v>
      </c>
      <c r="H871" t="s">
        <v>45</v>
      </c>
      <c r="I871" t="s">
        <v>46</v>
      </c>
      <c r="J871">
        <v>0</v>
      </c>
      <c r="K871">
        <v>0</v>
      </c>
      <c r="L871" t="s">
        <v>74</v>
      </c>
      <c r="M871" t="s">
        <v>74</v>
      </c>
      <c r="N871" t="s">
        <v>74</v>
      </c>
      <c r="O871" t="s">
        <v>74</v>
      </c>
      <c r="P871" t="s">
        <v>74</v>
      </c>
      <c r="Q871" t="s">
        <v>74</v>
      </c>
      <c r="R871" t="s">
        <v>75</v>
      </c>
      <c r="S871" t="s">
        <v>45</v>
      </c>
      <c r="T871" t="s">
        <v>57</v>
      </c>
      <c r="U871">
        <v>26.4</v>
      </c>
      <c r="V871">
        <v>121.25</v>
      </c>
      <c r="W871" t="s">
        <v>46</v>
      </c>
      <c r="X871">
        <v>100</v>
      </c>
      <c r="Y871">
        <v>77.690654697913203</v>
      </c>
      <c r="Z871">
        <v>7.01503205789533</v>
      </c>
      <c r="AA871" s="1" t="d">
        <v>2025-08-24</v>
      </c>
      <c r="AB871">
        <v>0</v>
      </c>
      <c r="AC871">
        <v>39.6</v>
      </c>
      <c r="AD871" s="1" t="d">
        <v>2023-08-19</v>
      </c>
      <c r="AE871" t="s">
        <v>46</v>
      </c>
      <c r="AF871">
        <v>2025</v>
      </c>
      <c r="AG871">
        <v>8</v>
      </c>
      <c r="AH871">
        <v>24</v>
      </c>
      <c r="AI871">
        <v>2023</v>
      </c>
      <c r="AJ871">
        <v>8</v>
      </c>
      <c r="AK871">
        <v>19</v>
      </c>
      <c r="AL871">
        <v>95.98</v>
      </c>
      <c r="AM871">
        <v>26.4</v>
      </c>
      <c r="AN871" t="s">
        <v>51</v>
      </c>
      <c r="AO871" t="s">
        <v>52</v>
      </c>
      <c r="AP871" t="s">
        <v>53</v>
      </c>
      <c r="AQ871">
        <v>0</v>
      </c>
    </row>
    <row r="872" spans="1:43" x14ac:dyDescent="0.2">
      <c r="A872" t="s">
        <v>934</v>
      </c>
      <c r="B872" t="s">
        <v>44</v>
      </c>
      <c r="C872">
        <v>0</v>
      </c>
      <c r="D872" t="s">
        <v>45</v>
      </c>
      <c r="E872" t="s">
        <v>46</v>
      </c>
      <c r="F872">
        <v>72</v>
      </c>
      <c r="G872" t="s">
        <v>45</v>
      </c>
      <c r="H872" t="s">
        <v>45</v>
      </c>
      <c r="I872" t="s">
        <v>65</v>
      </c>
      <c r="J872">
        <v>339</v>
      </c>
      <c r="K872">
        <v>5</v>
      </c>
      <c r="L872" t="s">
        <v>45</v>
      </c>
      <c r="M872" t="s">
        <v>46</v>
      </c>
      <c r="N872" t="s">
        <v>45</v>
      </c>
      <c r="O872" t="s">
        <v>45</v>
      </c>
      <c r="P872" t="s">
        <v>45</v>
      </c>
      <c r="Q872" t="s">
        <v>46</v>
      </c>
      <c r="R872" t="s">
        <v>75</v>
      </c>
      <c r="S872" t="s">
        <v>45</v>
      </c>
      <c r="T872" t="s">
        <v>62</v>
      </c>
      <c r="U872">
        <v>98.2</v>
      </c>
      <c r="V872">
        <v>7015.9</v>
      </c>
      <c r="W872" t="s">
        <v>46</v>
      </c>
      <c r="X872">
        <v>67.345791587589204</v>
      </c>
      <c r="Y872">
        <v>86.962063648134105</v>
      </c>
      <c r="Z872">
        <v>17.465015522216</v>
      </c>
      <c r="AA872" s="1" t="d">
        <v>2024-12-17</v>
      </c>
      <c r="AB872">
        <v>24.9323726511901</v>
      </c>
      <c r="AC872">
        <v>3535.2</v>
      </c>
      <c r="AD872" s="1" t="d">
        <v>2023-09-08</v>
      </c>
      <c r="AE872" t="s">
        <v>45</v>
      </c>
      <c r="AF872">
        <v>2024</v>
      </c>
      <c r="AG872">
        <v>12</v>
      </c>
      <c r="AH872">
        <v>17</v>
      </c>
      <c r="AI872">
        <v>2023</v>
      </c>
      <c r="AJ872">
        <v>9</v>
      </c>
      <c r="AK872">
        <v>8</v>
      </c>
      <c r="AL872">
        <v>121.88</v>
      </c>
      <c r="AM872">
        <v>123.13237265119</v>
      </c>
      <c r="AN872" t="s">
        <v>63</v>
      </c>
      <c r="AO872" t="s">
        <v>53</v>
      </c>
      <c r="AP872" t="s">
        <v>59</v>
      </c>
      <c r="AQ872">
        <v>33289.800000000003</v>
      </c>
    </row>
    <row r="873" spans="1:43" x14ac:dyDescent="0.2">
      <c r="A873" t="s">
        <v>935</v>
      </c>
      <c r="B873" t="s">
        <v>55</v>
      </c>
      <c r="C873">
        <v>0</v>
      </c>
      <c r="D873" t="s">
        <v>45</v>
      </c>
      <c r="E873" t="s">
        <v>45</v>
      </c>
      <c r="F873">
        <v>57</v>
      </c>
      <c r="G873" t="s">
        <v>45</v>
      </c>
      <c r="H873" t="s">
        <v>46</v>
      </c>
      <c r="I873" t="s">
        <v>65</v>
      </c>
      <c r="J873">
        <v>960</v>
      </c>
      <c r="K873">
        <v>7</v>
      </c>
      <c r="L873" t="s">
        <v>46</v>
      </c>
      <c r="M873" t="s">
        <v>45</v>
      </c>
      <c r="N873" t="s">
        <v>45</v>
      </c>
      <c r="O873" t="s">
        <v>46</v>
      </c>
      <c r="P873" t="s">
        <v>45</v>
      </c>
      <c r="Q873" t="s">
        <v>45</v>
      </c>
      <c r="R873" t="s">
        <v>56</v>
      </c>
      <c r="S873" t="s">
        <v>45</v>
      </c>
      <c r="T873" t="s">
        <v>68</v>
      </c>
      <c r="U873">
        <v>97.55</v>
      </c>
      <c r="V873">
        <v>5598</v>
      </c>
      <c r="W873" t="s">
        <v>46</v>
      </c>
      <c r="X873">
        <v>58.025541331923101</v>
      </c>
      <c r="Y873">
        <v>98.489560949453406</v>
      </c>
      <c r="Z873">
        <v>9.1993493020103099</v>
      </c>
      <c r="AA873" s="1" t="d">
        <v>2024-02-19</v>
      </c>
      <c r="AB873">
        <v>20.829786925742098</v>
      </c>
      <c r="AC873">
        <v>2780.1750000000002</v>
      </c>
      <c r="AD873" s="1" t="d">
        <v>2023-09-09</v>
      </c>
      <c r="AE873" t="s">
        <v>45</v>
      </c>
      <c r="AF873">
        <v>2024</v>
      </c>
      <c r="AG873">
        <v>2</v>
      </c>
      <c r="AH873">
        <v>19</v>
      </c>
      <c r="AI873">
        <v>2023</v>
      </c>
      <c r="AJ873">
        <v>9</v>
      </c>
      <c r="AK873">
        <v>9</v>
      </c>
      <c r="AL873">
        <v>105.83</v>
      </c>
      <c r="AM873">
        <v>118.379786925742</v>
      </c>
      <c r="AN873" t="s">
        <v>63</v>
      </c>
      <c r="AO873" t="s">
        <v>53</v>
      </c>
      <c r="AP873" t="s">
        <v>59</v>
      </c>
      <c r="AQ873">
        <v>93648</v>
      </c>
    </row>
    <row r="874" spans="1:43" x14ac:dyDescent="0.2">
      <c r="A874" t="s">
        <v>936</v>
      </c>
      <c r="B874" t="s">
        <v>55</v>
      </c>
      <c r="C874">
        <v>0</v>
      </c>
      <c r="D874" t="s">
        <v>46</v>
      </c>
      <c r="E874" t="s">
        <v>45</v>
      </c>
      <c r="F874">
        <v>66</v>
      </c>
      <c r="G874" t="s">
        <v>45</v>
      </c>
      <c r="H874" t="s">
        <v>46</v>
      </c>
      <c r="I874" t="s">
        <v>46</v>
      </c>
      <c r="J874">
        <v>0</v>
      </c>
      <c r="K874">
        <v>0</v>
      </c>
      <c r="L874" t="s">
        <v>74</v>
      </c>
      <c r="M874" t="s">
        <v>74</v>
      </c>
      <c r="N874" t="s">
        <v>74</v>
      </c>
      <c r="O874" t="s">
        <v>74</v>
      </c>
      <c r="P874" t="s">
        <v>74</v>
      </c>
      <c r="Q874" t="s">
        <v>74</v>
      </c>
      <c r="R874" t="s">
        <v>75</v>
      </c>
      <c r="S874" t="s">
        <v>46</v>
      </c>
      <c r="T874" t="s">
        <v>68</v>
      </c>
      <c r="U874">
        <v>19.95</v>
      </c>
      <c r="V874">
        <v>1269.0999999999999</v>
      </c>
      <c r="W874" t="s">
        <v>46</v>
      </c>
      <c r="X874">
        <v>49.310211579781999</v>
      </c>
      <c r="Y874">
        <v>91.265650295477499</v>
      </c>
      <c r="Z874">
        <v>13.091802831298301</v>
      </c>
      <c r="AA874" s="1" t="d">
        <v>2025-04-28</v>
      </c>
      <c r="AB874">
        <v>0</v>
      </c>
      <c r="AC874">
        <v>658.35</v>
      </c>
      <c r="AD874" s="1" t="d">
        <v>2023-09-05</v>
      </c>
      <c r="AE874" t="s">
        <v>46</v>
      </c>
      <c r="AF874">
        <v>2025</v>
      </c>
      <c r="AG874">
        <v>4</v>
      </c>
      <c r="AH874">
        <v>28</v>
      </c>
      <c r="AI874">
        <v>2023</v>
      </c>
      <c r="AJ874">
        <v>9</v>
      </c>
      <c r="AK874">
        <v>5</v>
      </c>
      <c r="AL874">
        <v>102.22</v>
      </c>
      <c r="AM874">
        <v>19.95</v>
      </c>
      <c r="AN874" t="s">
        <v>63</v>
      </c>
      <c r="AO874" t="s">
        <v>52</v>
      </c>
      <c r="AP874" t="s">
        <v>52</v>
      </c>
      <c r="AQ874">
        <v>0</v>
      </c>
    </row>
    <row r="875" spans="1:43" x14ac:dyDescent="0.2">
      <c r="A875" t="s">
        <v>937</v>
      </c>
      <c r="B875" t="s">
        <v>44</v>
      </c>
      <c r="C875">
        <v>0</v>
      </c>
      <c r="D875" t="s">
        <v>46</v>
      </c>
      <c r="E875" t="s">
        <v>46</v>
      </c>
      <c r="F875">
        <v>60</v>
      </c>
      <c r="G875" t="s">
        <v>46</v>
      </c>
      <c r="H875" t="s">
        <v>47</v>
      </c>
      <c r="I875" t="s">
        <v>48</v>
      </c>
      <c r="J875">
        <v>20</v>
      </c>
      <c r="K875">
        <v>4</v>
      </c>
      <c r="L875" t="s">
        <v>46</v>
      </c>
      <c r="M875" t="s">
        <v>45</v>
      </c>
      <c r="N875" t="s">
        <v>46</v>
      </c>
      <c r="O875" t="s">
        <v>46</v>
      </c>
      <c r="P875" t="s">
        <v>45</v>
      </c>
      <c r="Q875" t="s">
        <v>45</v>
      </c>
      <c r="R875" t="s">
        <v>49</v>
      </c>
      <c r="S875" t="s">
        <v>45</v>
      </c>
      <c r="T875" t="s">
        <v>50</v>
      </c>
      <c r="U875">
        <v>50.8</v>
      </c>
      <c r="V875">
        <v>3027.4</v>
      </c>
      <c r="W875" t="s">
        <v>45</v>
      </c>
      <c r="X875">
        <v>59.0360494008712</v>
      </c>
      <c r="Y875">
        <v>58.0315474261402</v>
      </c>
      <c r="Z875">
        <v>31.152299403138102</v>
      </c>
      <c r="AA875" s="1" t="d">
        <v>2023-09-29</v>
      </c>
      <c r="AB875">
        <v>0</v>
      </c>
      <c r="AC875">
        <v>1524</v>
      </c>
      <c r="AD875" s="1" t="d">
        <v>2023-09-09</v>
      </c>
      <c r="AE875" t="s">
        <v>45</v>
      </c>
      <c r="AF875">
        <v>2023</v>
      </c>
      <c r="AG875">
        <v>9</v>
      </c>
      <c r="AH875">
        <v>29</v>
      </c>
      <c r="AI875">
        <v>2023</v>
      </c>
      <c r="AJ875">
        <v>9</v>
      </c>
      <c r="AK875">
        <v>9</v>
      </c>
      <c r="AL875">
        <v>87.88</v>
      </c>
      <c r="AM875">
        <v>50.8</v>
      </c>
      <c r="AN875" t="s">
        <v>63</v>
      </c>
      <c r="AO875" t="s">
        <v>59</v>
      </c>
      <c r="AP875" t="s">
        <v>59</v>
      </c>
      <c r="AQ875">
        <v>1016</v>
      </c>
    </row>
    <row r="876" spans="1:43" x14ac:dyDescent="0.2">
      <c r="A876" t="s">
        <v>938</v>
      </c>
      <c r="B876" t="s">
        <v>55</v>
      </c>
      <c r="C876">
        <v>0</v>
      </c>
      <c r="D876" t="s">
        <v>46</v>
      </c>
      <c r="E876" t="s">
        <v>45</v>
      </c>
      <c r="F876">
        <v>45</v>
      </c>
      <c r="G876" t="s">
        <v>45</v>
      </c>
      <c r="H876" t="s">
        <v>45</v>
      </c>
      <c r="I876" t="s">
        <v>65</v>
      </c>
      <c r="J876">
        <v>168</v>
      </c>
      <c r="K876">
        <v>6</v>
      </c>
      <c r="L876" t="s">
        <v>46</v>
      </c>
      <c r="M876" t="s">
        <v>46</v>
      </c>
      <c r="N876" t="s">
        <v>45</v>
      </c>
      <c r="O876" t="s">
        <v>46</v>
      </c>
      <c r="P876" t="s">
        <v>45</v>
      </c>
      <c r="Q876" t="s">
        <v>45</v>
      </c>
      <c r="R876" t="s">
        <v>75</v>
      </c>
      <c r="S876" t="s">
        <v>46</v>
      </c>
      <c r="T876" t="s">
        <v>62</v>
      </c>
      <c r="U876">
        <v>99.7</v>
      </c>
      <c r="V876">
        <v>4634.3500000000004</v>
      </c>
      <c r="W876" t="s">
        <v>46</v>
      </c>
      <c r="X876">
        <v>69.503095406892996</v>
      </c>
      <c r="Y876">
        <v>77.311113090000006</v>
      </c>
      <c r="Z876">
        <v>17.2780023962864</v>
      </c>
      <c r="AA876" s="1" t="d">
        <v>2024-09-01</v>
      </c>
      <c r="AB876">
        <v>0</v>
      </c>
      <c r="AC876">
        <v>2243.25</v>
      </c>
      <c r="AD876" s="1" t="d">
        <v>2023-09-11</v>
      </c>
      <c r="AE876" t="s">
        <v>45</v>
      </c>
      <c r="AF876">
        <v>2024</v>
      </c>
      <c r="AG876">
        <v>9</v>
      </c>
      <c r="AH876">
        <v>1</v>
      </c>
      <c r="AI876">
        <v>2023</v>
      </c>
      <c r="AJ876">
        <v>9</v>
      </c>
      <c r="AK876">
        <v>11</v>
      </c>
      <c r="AL876">
        <v>97.23</v>
      </c>
      <c r="AM876">
        <v>99.7</v>
      </c>
      <c r="AN876" t="s">
        <v>63</v>
      </c>
      <c r="AO876" t="s">
        <v>53</v>
      </c>
      <c r="AP876" t="s">
        <v>59</v>
      </c>
      <c r="AQ876">
        <v>16749.599999999999</v>
      </c>
    </row>
    <row r="877" spans="1:43" x14ac:dyDescent="0.2">
      <c r="A877" t="s">
        <v>939</v>
      </c>
      <c r="B877" t="s">
        <v>44</v>
      </c>
      <c r="C877">
        <v>0</v>
      </c>
      <c r="D877" t="s">
        <v>46</v>
      </c>
      <c r="E877" t="s">
        <v>46</v>
      </c>
      <c r="F877">
        <v>3</v>
      </c>
      <c r="G877" t="s">
        <v>46</v>
      </c>
      <c r="H877" t="s">
        <v>47</v>
      </c>
      <c r="I877" t="s">
        <v>48</v>
      </c>
      <c r="J877">
        <v>932</v>
      </c>
      <c r="K877">
        <v>8</v>
      </c>
      <c r="L877" t="s">
        <v>46</v>
      </c>
      <c r="M877" t="s">
        <v>46</v>
      </c>
      <c r="N877" t="s">
        <v>46</v>
      </c>
      <c r="O877" t="s">
        <v>46</v>
      </c>
      <c r="P877" t="s">
        <v>45</v>
      </c>
      <c r="Q877" t="s">
        <v>46</v>
      </c>
      <c r="R877" t="s">
        <v>49</v>
      </c>
      <c r="S877" t="s">
        <v>45</v>
      </c>
      <c r="T877" t="s">
        <v>68</v>
      </c>
      <c r="U877">
        <v>34.799999999999997</v>
      </c>
      <c r="V877">
        <v>113.95</v>
      </c>
      <c r="W877" t="s">
        <v>46</v>
      </c>
      <c r="X877">
        <v>96.918367950000004</v>
      </c>
      <c r="Y877">
        <v>68.934740910000002</v>
      </c>
      <c r="Z877">
        <v>15.1582688728758</v>
      </c>
      <c r="AA877" s="1" t="d">
        <v>2023-10-06</v>
      </c>
      <c r="AB877">
        <v>16.2461038946476</v>
      </c>
      <c r="AC877">
        <v>52.2</v>
      </c>
      <c r="AD877" s="1" t="d">
        <v>2023-08-17</v>
      </c>
      <c r="AE877" t="s">
        <v>46</v>
      </c>
      <c r="AF877">
        <v>2023</v>
      </c>
      <c r="AG877">
        <v>10</v>
      </c>
      <c r="AH877">
        <v>6</v>
      </c>
      <c r="AI877">
        <v>2023</v>
      </c>
      <c r="AJ877">
        <v>8</v>
      </c>
      <c r="AK877">
        <v>17</v>
      </c>
      <c r="AL877">
        <v>84.76</v>
      </c>
      <c r="AM877">
        <v>51.046103894647601</v>
      </c>
      <c r="AN877" t="s">
        <v>51</v>
      </c>
      <c r="AO877" t="s">
        <v>52</v>
      </c>
      <c r="AP877" t="s">
        <v>53</v>
      </c>
      <c r="AQ877">
        <v>32433.599999999999</v>
      </c>
    </row>
    <row r="878" spans="1:43" x14ac:dyDescent="0.2">
      <c r="A878" t="s">
        <v>940</v>
      </c>
      <c r="B878" t="s">
        <v>44</v>
      </c>
      <c r="C878">
        <v>0</v>
      </c>
      <c r="D878" t="s">
        <v>46</v>
      </c>
      <c r="E878" t="s">
        <v>46</v>
      </c>
      <c r="F878">
        <v>15</v>
      </c>
      <c r="G878" t="s">
        <v>45</v>
      </c>
      <c r="H878" t="s">
        <v>46</v>
      </c>
      <c r="I878" t="s">
        <v>65</v>
      </c>
      <c r="J878">
        <v>208</v>
      </c>
      <c r="K878">
        <v>9</v>
      </c>
      <c r="L878" t="s">
        <v>45</v>
      </c>
      <c r="M878" t="s">
        <v>46</v>
      </c>
      <c r="N878" t="s">
        <v>45</v>
      </c>
      <c r="O878" t="s">
        <v>45</v>
      </c>
      <c r="P878" t="s">
        <v>45</v>
      </c>
      <c r="Q878" t="s">
        <v>45</v>
      </c>
      <c r="R878" t="s">
        <v>49</v>
      </c>
      <c r="S878" t="s">
        <v>46</v>
      </c>
      <c r="T878" t="s">
        <v>50</v>
      </c>
      <c r="U878">
        <v>105.1</v>
      </c>
      <c r="V878">
        <v>1582.75</v>
      </c>
      <c r="W878" t="s">
        <v>45</v>
      </c>
      <c r="X878">
        <v>62.235830514457398</v>
      </c>
      <c r="Y878">
        <v>52.3962751823899</v>
      </c>
      <c r="Z878">
        <v>33.3648510301595</v>
      </c>
      <c r="AA878" s="1" t="d">
        <v>2023-10-19</v>
      </c>
      <c r="AB878">
        <v>0</v>
      </c>
      <c r="AC878">
        <v>788.25</v>
      </c>
      <c r="AD878" s="1" t="d">
        <v>2023-08-30</v>
      </c>
      <c r="AE878" t="s">
        <v>45</v>
      </c>
      <c r="AF878">
        <v>2023</v>
      </c>
      <c r="AG878">
        <v>10</v>
      </c>
      <c r="AH878">
        <v>19</v>
      </c>
      <c r="AI878">
        <v>2023</v>
      </c>
      <c r="AJ878">
        <v>8</v>
      </c>
      <c r="AK878">
        <v>30</v>
      </c>
      <c r="AL878">
        <v>43.87</v>
      </c>
      <c r="AM878">
        <v>105.1</v>
      </c>
      <c r="AN878" t="s">
        <v>58</v>
      </c>
      <c r="AO878" t="s">
        <v>53</v>
      </c>
      <c r="AP878" t="s">
        <v>59</v>
      </c>
      <c r="AQ878">
        <v>21860.799999999999</v>
      </c>
    </row>
    <row r="879" spans="1:43" x14ac:dyDescent="0.2">
      <c r="A879" t="s">
        <v>941</v>
      </c>
      <c r="B879" t="s">
        <v>44</v>
      </c>
      <c r="C879">
        <v>0</v>
      </c>
      <c r="D879" t="s">
        <v>46</v>
      </c>
      <c r="E879" t="s">
        <v>45</v>
      </c>
      <c r="F879">
        <v>51</v>
      </c>
      <c r="G879" t="s">
        <v>46</v>
      </c>
      <c r="H879" t="s">
        <v>47</v>
      </c>
      <c r="I879" t="s">
        <v>48</v>
      </c>
      <c r="J879">
        <v>469</v>
      </c>
      <c r="K879">
        <v>10</v>
      </c>
      <c r="L879" t="s">
        <v>45</v>
      </c>
      <c r="M879" t="s">
        <v>46</v>
      </c>
      <c r="N879" t="s">
        <v>45</v>
      </c>
      <c r="O879" t="s">
        <v>45</v>
      </c>
      <c r="P879" t="s">
        <v>45</v>
      </c>
      <c r="Q879" t="s">
        <v>45</v>
      </c>
      <c r="R879" t="s">
        <v>56</v>
      </c>
      <c r="S879" t="s">
        <v>46</v>
      </c>
      <c r="T879" t="s">
        <v>62</v>
      </c>
      <c r="U879">
        <v>60.15</v>
      </c>
      <c r="V879">
        <v>3077</v>
      </c>
      <c r="W879" t="s">
        <v>46</v>
      </c>
      <c r="X879">
        <v>73.356819274583401</v>
      </c>
      <c r="Y879">
        <v>100</v>
      </c>
      <c r="Z879">
        <v>2.9554044865473701</v>
      </c>
      <c r="AA879" s="1" t="d">
        <v>2024-04-01</v>
      </c>
      <c r="AB879">
        <v>36.356957676405997</v>
      </c>
      <c r="AC879">
        <v>1533.825</v>
      </c>
      <c r="AD879" s="1" t="d">
        <v>2023-07-17</v>
      </c>
      <c r="AE879" t="s">
        <v>46</v>
      </c>
      <c r="AF879">
        <v>2024</v>
      </c>
      <c r="AG879">
        <v>4</v>
      </c>
      <c r="AH879">
        <v>1</v>
      </c>
      <c r="AI879">
        <v>2023</v>
      </c>
      <c r="AJ879">
        <v>7</v>
      </c>
      <c r="AK879">
        <v>17</v>
      </c>
      <c r="AL879">
        <v>121.4</v>
      </c>
      <c r="AM879">
        <v>96.506957676406003</v>
      </c>
      <c r="AN879" t="s">
        <v>63</v>
      </c>
      <c r="AO879" t="s">
        <v>59</v>
      </c>
      <c r="AP879" t="s">
        <v>59</v>
      </c>
      <c r="AQ879">
        <v>28210.35</v>
      </c>
    </row>
    <row r="880" spans="1:43" x14ac:dyDescent="0.2">
      <c r="A880" t="s">
        <v>942</v>
      </c>
      <c r="B880" t="s">
        <v>44</v>
      </c>
      <c r="C880">
        <v>0</v>
      </c>
      <c r="D880" t="s">
        <v>46</v>
      </c>
      <c r="E880" t="s">
        <v>46</v>
      </c>
      <c r="F880">
        <v>60</v>
      </c>
      <c r="G880" t="s">
        <v>45</v>
      </c>
      <c r="H880" t="s">
        <v>45</v>
      </c>
      <c r="I880" t="s">
        <v>48</v>
      </c>
      <c r="J880">
        <v>398</v>
      </c>
      <c r="K880">
        <v>9</v>
      </c>
      <c r="L880" t="s">
        <v>45</v>
      </c>
      <c r="M880" t="s">
        <v>46</v>
      </c>
      <c r="N880" t="s">
        <v>45</v>
      </c>
      <c r="O880" t="s">
        <v>45</v>
      </c>
      <c r="P880" t="s">
        <v>46</v>
      </c>
      <c r="Q880" t="s">
        <v>46</v>
      </c>
      <c r="R880" t="s">
        <v>56</v>
      </c>
      <c r="S880" t="s">
        <v>46</v>
      </c>
      <c r="T880" t="s">
        <v>50</v>
      </c>
      <c r="U880">
        <v>64.75</v>
      </c>
      <c r="V880">
        <v>4039.5</v>
      </c>
      <c r="W880" t="s">
        <v>46</v>
      </c>
      <c r="X880">
        <v>69.753656558908702</v>
      </c>
      <c r="Y880">
        <v>80.592184340144797</v>
      </c>
      <c r="Z880">
        <v>12.224479475049399</v>
      </c>
      <c r="AA880" s="1" t="d">
        <v>2024-02-24</v>
      </c>
      <c r="AB880">
        <v>11.083839700139301</v>
      </c>
      <c r="AC880">
        <v>1942.5</v>
      </c>
      <c r="AD880" s="1" t="d">
        <v>2023-09-07</v>
      </c>
      <c r="AE880" t="s">
        <v>45</v>
      </c>
      <c r="AF880">
        <v>2024</v>
      </c>
      <c r="AG880">
        <v>2</v>
      </c>
      <c r="AH880">
        <v>24</v>
      </c>
      <c r="AI880">
        <v>2023</v>
      </c>
      <c r="AJ880">
        <v>9</v>
      </c>
      <c r="AK880">
        <v>7</v>
      </c>
      <c r="AL880">
        <v>117.53</v>
      </c>
      <c r="AM880">
        <v>75.833839700139293</v>
      </c>
      <c r="AN880" t="s">
        <v>63</v>
      </c>
      <c r="AO880" t="s">
        <v>59</v>
      </c>
      <c r="AP880" t="s">
        <v>59</v>
      </c>
      <c r="AQ880">
        <v>25770.5</v>
      </c>
    </row>
    <row r="881" spans="1:43" x14ac:dyDescent="0.2">
      <c r="A881" t="s">
        <v>943</v>
      </c>
      <c r="B881" t="s">
        <v>55</v>
      </c>
      <c r="C881">
        <v>0</v>
      </c>
      <c r="D881" t="s">
        <v>46</v>
      </c>
      <c r="E881" t="s">
        <v>46</v>
      </c>
      <c r="F881">
        <v>33</v>
      </c>
      <c r="G881" t="s">
        <v>45</v>
      </c>
      <c r="H881" t="s">
        <v>45</v>
      </c>
      <c r="I881" t="s">
        <v>48</v>
      </c>
      <c r="J881">
        <v>389</v>
      </c>
      <c r="K881">
        <v>2</v>
      </c>
      <c r="L881" t="s">
        <v>46</v>
      </c>
      <c r="M881" t="s">
        <v>45</v>
      </c>
      <c r="N881" t="s">
        <v>46</v>
      </c>
      <c r="O881" t="s">
        <v>46</v>
      </c>
      <c r="P881" t="s">
        <v>46</v>
      </c>
      <c r="Q881" t="s">
        <v>46</v>
      </c>
      <c r="R881" t="s">
        <v>49</v>
      </c>
      <c r="S881" t="s">
        <v>45</v>
      </c>
      <c r="T881" t="s">
        <v>62</v>
      </c>
      <c r="U881">
        <v>54.65</v>
      </c>
      <c r="V881">
        <v>1665.2</v>
      </c>
      <c r="W881" t="s">
        <v>46</v>
      </c>
      <c r="X881">
        <v>87.825899101721205</v>
      </c>
      <c r="Y881">
        <v>80.139292919129403</v>
      </c>
      <c r="Z881">
        <v>14.2535969723032</v>
      </c>
      <c r="AA881" s="1" t="d">
        <v>2023-10-21</v>
      </c>
      <c r="AB881">
        <v>18.878886477317899</v>
      </c>
      <c r="AC881">
        <v>901.72500000000002</v>
      </c>
      <c r="AD881" s="1" t="d">
        <v>2023-08-10</v>
      </c>
      <c r="AE881" t="s">
        <v>46</v>
      </c>
      <c r="AF881">
        <v>2023</v>
      </c>
      <c r="AG881">
        <v>10</v>
      </c>
      <c r="AH881">
        <v>21</v>
      </c>
      <c r="AI881">
        <v>2023</v>
      </c>
      <c r="AJ881">
        <v>8</v>
      </c>
      <c r="AK881">
        <v>10</v>
      </c>
      <c r="AL881">
        <v>106.57</v>
      </c>
      <c r="AM881">
        <v>73.528886477317897</v>
      </c>
      <c r="AN881" t="s">
        <v>58</v>
      </c>
      <c r="AO881" t="s">
        <v>59</v>
      </c>
      <c r="AP881" t="s">
        <v>53</v>
      </c>
      <c r="AQ881">
        <v>21258.85</v>
      </c>
    </row>
    <row r="882" spans="1:43" x14ac:dyDescent="0.2">
      <c r="A882" t="s">
        <v>944</v>
      </c>
      <c r="B882" t="s">
        <v>55</v>
      </c>
      <c r="C882">
        <v>0</v>
      </c>
      <c r="D882" t="s">
        <v>46</v>
      </c>
      <c r="E882" t="s">
        <v>46</v>
      </c>
      <c r="F882">
        <v>10</v>
      </c>
      <c r="G882" t="s">
        <v>45</v>
      </c>
      <c r="H882" t="s">
        <v>46</v>
      </c>
      <c r="I882" t="s">
        <v>65</v>
      </c>
      <c r="J882">
        <v>81</v>
      </c>
      <c r="K882">
        <v>5</v>
      </c>
      <c r="L882" t="s">
        <v>45</v>
      </c>
      <c r="M882" t="s">
        <v>45</v>
      </c>
      <c r="N882" t="s">
        <v>45</v>
      </c>
      <c r="O882" t="s">
        <v>45</v>
      </c>
      <c r="P882" t="s">
        <v>45</v>
      </c>
      <c r="Q882" t="s">
        <v>45</v>
      </c>
      <c r="R882" t="s">
        <v>49</v>
      </c>
      <c r="S882" t="s">
        <v>45</v>
      </c>
      <c r="T882" t="s">
        <v>50</v>
      </c>
      <c r="U882">
        <v>110.1</v>
      </c>
      <c r="V882">
        <v>1043.3</v>
      </c>
      <c r="W882" t="s">
        <v>45</v>
      </c>
      <c r="X882">
        <v>100</v>
      </c>
      <c r="Y882">
        <v>57.3305428146599</v>
      </c>
      <c r="Z882">
        <v>31.472884000000001</v>
      </c>
      <c r="AA882" s="1" t="d">
        <v>2023-10-16</v>
      </c>
      <c r="AB882">
        <v>0</v>
      </c>
      <c r="AC882">
        <v>550.5</v>
      </c>
      <c r="AD882" s="1" t="d">
        <v>2023-09-05</v>
      </c>
      <c r="AE882" t="s">
        <v>46</v>
      </c>
      <c r="AF882">
        <v>2023</v>
      </c>
      <c r="AG882">
        <v>10</v>
      </c>
      <c r="AH882">
        <v>16</v>
      </c>
      <c r="AI882">
        <v>2023</v>
      </c>
      <c r="AJ882">
        <v>9</v>
      </c>
      <c r="AK882">
        <v>5</v>
      </c>
      <c r="AL882">
        <v>78.53</v>
      </c>
      <c r="AM882">
        <v>110.1</v>
      </c>
      <c r="AN882" t="s">
        <v>51</v>
      </c>
      <c r="AO882" t="s">
        <v>53</v>
      </c>
      <c r="AP882" t="s">
        <v>53</v>
      </c>
      <c r="AQ882">
        <v>8918.1</v>
      </c>
    </row>
    <row r="883" spans="1:43" x14ac:dyDescent="0.2">
      <c r="A883" t="s">
        <v>945</v>
      </c>
      <c r="B883" t="s">
        <v>55</v>
      </c>
      <c r="C883">
        <v>1</v>
      </c>
      <c r="D883" t="s">
        <v>46</v>
      </c>
      <c r="E883" t="s">
        <v>46</v>
      </c>
      <c r="F883">
        <v>26</v>
      </c>
      <c r="G883" t="s">
        <v>45</v>
      </c>
      <c r="H883" t="s">
        <v>46</v>
      </c>
      <c r="I883" t="s">
        <v>46</v>
      </c>
      <c r="J883">
        <v>0</v>
      </c>
      <c r="K883">
        <v>0</v>
      </c>
      <c r="L883" t="s">
        <v>74</v>
      </c>
      <c r="M883" t="s">
        <v>74</v>
      </c>
      <c r="N883" t="s">
        <v>74</v>
      </c>
      <c r="O883" t="s">
        <v>74</v>
      </c>
      <c r="P883" t="s">
        <v>74</v>
      </c>
      <c r="Q883" t="s">
        <v>74</v>
      </c>
      <c r="R883" t="s">
        <v>56</v>
      </c>
      <c r="S883" t="s">
        <v>46</v>
      </c>
      <c r="T883" t="s">
        <v>68</v>
      </c>
      <c r="U883">
        <v>19.3</v>
      </c>
      <c r="V883">
        <v>504.2</v>
      </c>
      <c r="W883" t="s">
        <v>46</v>
      </c>
      <c r="X883">
        <v>62.036968406195101</v>
      </c>
      <c r="Y883">
        <v>79.758749128899893</v>
      </c>
      <c r="Z883">
        <v>14.459315110803701</v>
      </c>
      <c r="AA883" s="1" t="d">
        <v>2024-02-13</v>
      </c>
      <c r="AB883">
        <v>0</v>
      </c>
      <c r="AC883">
        <v>250.9</v>
      </c>
      <c r="AD883" s="1" t="d">
        <v>2023-09-06</v>
      </c>
      <c r="AE883" t="s">
        <v>46</v>
      </c>
      <c r="AF883">
        <v>2024</v>
      </c>
      <c r="AG883">
        <v>2</v>
      </c>
      <c r="AH883">
        <v>13</v>
      </c>
      <c r="AI883">
        <v>2023</v>
      </c>
      <c r="AJ883">
        <v>9</v>
      </c>
      <c r="AK883">
        <v>6</v>
      </c>
      <c r="AL883">
        <v>73.58</v>
      </c>
      <c r="AM883">
        <v>19.3</v>
      </c>
      <c r="AN883" t="s">
        <v>58</v>
      </c>
      <c r="AO883" t="s">
        <v>52</v>
      </c>
      <c r="AP883" t="s">
        <v>59</v>
      </c>
      <c r="AQ883">
        <v>0</v>
      </c>
    </row>
    <row r="884" spans="1:43" x14ac:dyDescent="0.2">
      <c r="A884" t="s">
        <v>946</v>
      </c>
      <c r="B884" t="s">
        <v>44</v>
      </c>
      <c r="C884">
        <v>0</v>
      </c>
      <c r="D884" t="s">
        <v>46</v>
      </c>
      <c r="E884" t="s">
        <v>46</v>
      </c>
      <c r="F884">
        <v>6</v>
      </c>
      <c r="G884" t="s">
        <v>45</v>
      </c>
      <c r="H884" t="s">
        <v>46</v>
      </c>
      <c r="I884" t="s">
        <v>65</v>
      </c>
      <c r="J884">
        <v>77</v>
      </c>
      <c r="K884">
        <v>4</v>
      </c>
      <c r="L884" t="s">
        <v>46</v>
      </c>
      <c r="M884" t="s">
        <v>46</v>
      </c>
      <c r="N884" t="s">
        <v>45</v>
      </c>
      <c r="O884" t="s">
        <v>46</v>
      </c>
      <c r="P884" t="s">
        <v>46</v>
      </c>
      <c r="Q884" t="s">
        <v>45</v>
      </c>
      <c r="R884" t="s">
        <v>49</v>
      </c>
      <c r="S884" t="s">
        <v>46</v>
      </c>
      <c r="T884" t="s">
        <v>50</v>
      </c>
      <c r="U884">
        <v>83.9</v>
      </c>
      <c r="V884">
        <v>497.55</v>
      </c>
      <c r="W884" t="s">
        <v>45</v>
      </c>
      <c r="X884">
        <v>62.658408362226602</v>
      </c>
      <c r="Y884">
        <v>31.072378224099399</v>
      </c>
      <c r="Z884">
        <v>26.765818479161801</v>
      </c>
      <c r="AA884" s="1" t="d">
        <v>2023-10-29</v>
      </c>
      <c r="AB884">
        <v>0</v>
      </c>
      <c r="AC884">
        <v>251.7</v>
      </c>
      <c r="AD884" s="1" t="d">
        <v>2023-09-11</v>
      </c>
      <c r="AE884" t="s">
        <v>45</v>
      </c>
      <c r="AF884">
        <v>2023</v>
      </c>
      <c r="AG884">
        <v>10</v>
      </c>
      <c r="AH884">
        <v>29</v>
      </c>
      <c r="AI884">
        <v>2023</v>
      </c>
      <c r="AJ884">
        <v>9</v>
      </c>
      <c r="AK884">
        <v>11</v>
      </c>
      <c r="AL884">
        <v>41.89</v>
      </c>
      <c r="AM884">
        <v>83.9</v>
      </c>
      <c r="AN884" t="s">
        <v>51</v>
      </c>
      <c r="AO884" t="s">
        <v>53</v>
      </c>
      <c r="AP884" t="s">
        <v>59</v>
      </c>
      <c r="AQ884">
        <v>6460.3</v>
      </c>
    </row>
    <row r="885" spans="1:43" x14ac:dyDescent="0.2">
      <c r="A885" t="s">
        <v>947</v>
      </c>
      <c r="B885" t="s">
        <v>44</v>
      </c>
      <c r="C885">
        <v>0</v>
      </c>
      <c r="D885" t="s">
        <v>45</v>
      </c>
      <c r="E885" t="s">
        <v>46</v>
      </c>
      <c r="F885">
        <v>67</v>
      </c>
      <c r="G885" t="s">
        <v>45</v>
      </c>
      <c r="H885" t="s">
        <v>45</v>
      </c>
      <c r="I885" t="s">
        <v>65</v>
      </c>
      <c r="J885">
        <v>44</v>
      </c>
      <c r="K885">
        <v>3</v>
      </c>
      <c r="L885" t="s">
        <v>45</v>
      </c>
      <c r="M885" t="s">
        <v>46</v>
      </c>
      <c r="N885" t="s">
        <v>45</v>
      </c>
      <c r="O885" t="s">
        <v>45</v>
      </c>
      <c r="P885" t="s">
        <v>45</v>
      </c>
      <c r="Q885" t="s">
        <v>45</v>
      </c>
      <c r="R885" t="s">
        <v>56</v>
      </c>
      <c r="S885" t="s">
        <v>45</v>
      </c>
      <c r="T885" t="s">
        <v>50</v>
      </c>
      <c r="U885">
        <v>111.25</v>
      </c>
      <c r="V885">
        <v>7511.65</v>
      </c>
      <c r="W885" t="s">
        <v>46</v>
      </c>
      <c r="X885">
        <v>85.662413156035996</v>
      </c>
      <c r="Y885">
        <v>81.980847607678498</v>
      </c>
      <c r="Z885">
        <v>4.4335258294268396</v>
      </c>
      <c r="AA885" s="1" t="d">
        <v>2024-04-02</v>
      </c>
      <c r="AB885">
        <v>0</v>
      </c>
      <c r="AC885">
        <v>3726.875</v>
      </c>
      <c r="AD885" s="1" t="d">
        <v>2023-08-12</v>
      </c>
      <c r="AE885" t="s">
        <v>46</v>
      </c>
      <c r="AF885">
        <v>2024</v>
      </c>
      <c r="AG885">
        <v>4</v>
      </c>
      <c r="AH885">
        <v>2</v>
      </c>
      <c r="AI885">
        <v>2023</v>
      </c>
      <c r="AJ885">
        <v>8</v>
      </c>
      <c r="AK885">
        <v>12</v>
      </c>
      <c r="AL885">
        <v>148.22999999999999</v>
      </c>
      <c r="AM885">
        <v>111.25</v>
      </c>
      <c r="AN885" t="s">
        <v>63</v>
      </c>
      <c r="AO885" t="s">
        <v>53</v>
      </c>
      <c r="AP885" t="s">
        <v>53</v>
      </c>
      <c r="AQ885">
        <v>4895</v>
      </c>
    </row>
    <row r="886" spans="1:43" x14ac:dyDescent="0.2">
      <c r="A886" t="s">
        <v>948</v>
      </c>
      <c r="B886" t="s">
        <v>44</v>
      </c>
      <c r="C886">
        <v>0</v>
      </c>
      <c r="D886" t="s">
        <v>45</v>
      </c>
      <c r="E886" t="s">
        <v>45</v>
      </c>
      <c r="F886">
        <v>49</v>
      </c>
      <c r="G886" t="s">
        <v>46</v>
      </c>
      <c r="H886" t="s">
        <v>47</v>
      </c>
      <c r="I886" t="s">
        <v>48</v>
      </c>
      <c r="J886">
        <v>755</v>
      </c>
      <c r="K886">
        <v>2</v>
      </c>
      <c r="L886" t="s">
        <v>45</v>
      </c>
      <c r="M886" t="s">
        <v>46</v>
      </c>
      <c r="N886" t="s">
        <v>46</v>
      </c>
      <c r="O886" t="s">
        <v>45</v>
      </c>
      <c r="P886" t="s">
        <v>46</v>
      </c>
      <c r="Q886" t="s">
        <v>46</v>
      </c>
      <c r="R886" t="s">
        <v>56</v>
      </c>
      <c r="S886" t="s">
        <v>45</v>
      </c>
      <c r="T886" t="s">
        <v>68</v>
      </c>
      <c r="U886">
        <v>35.799999999999997</v>
      </c>
      <c r="V886">
        <v>1782</v>
      </c>
      <c r="W886" t="s">
        <v>46</v>
      </c>
      <c r="X886">
        <v>80.2283723443946</v>
      </c>
      <c r="Y886">
        <v>78.556395880760505</v>
      </c>
      <c r="Z886">
        <v>6.7148238149999999</v>
      </c>
      <c r="AA886" s="1" t="d">
        <v>2024-02-15</v>
      </c>
      <c r="AB886">
        <v>41.996643414927497</v>
      </c>
      <c r="AC886">
        <v>877.099999999999</v>
      </c>
      <c r="AD886" s="1" t="d">
        <v>2023-08-08</v>
      </c>
      <c r="AE886" t="s">
        <v>46</v>
      </c>
      <c r="AF886">
        <v>2024</v>
      </c>
      <c r="AG886">
        <v>2</v>
      </c>
      <c r="AH886">
        <v>15</v>
      </c>
      <c r="AI886">
        <v>2023</v>
      </c>
      <c r="AJ886">
        <v>8</v>
      </c>
      <c r="AK886">
        <v>8</v>
      </c>
      <c r="AL886">
        <v>122.51</v>
      </c>
      <c r="AM886">
        <v>77.796643414927502</v>
      </c>
      <c r="AN886" t="s">
        <v>63</v>
      </c>
      <c r="AO886" t="s">
        <v>59</v>
      </c>
      <c r="AP886" t="s">
        <v>53</v>
      </c>
      <c r="AQ886">
        <v>27028.999999999902</v>
      </c>
    </row>
    <row r="887" spans="1:43" x14ac:dyDescent="0.2">
      <c r="A887" t="s">
        <v>949</v>
      </c>
      <c r="B887" t="s">
        <v>55</v>
      </c>
      <c r="C887">
        <v>0</v>
      </c>
      <c r="D887" t="s">
        <v>46</v>
      </c>
      <c r="E887" t="s">
        <v>46</v>
      </c>
      <c r="F887">
        <v>1</v>
      </c>
      <c r="G887" t="s">
        <v>45</v>
      </c>
      <c r="H887" t="s">
        <v>46</v>
      </c>
      <c r="I887" t="s">
        <v>46</v>
      </c>
      <c r="J887">
        <v>0</v>
      </c>
      <c r="K887">
        <v>0</v>
      </c>
      <c r="L887" t="s">
        <v>74</v>
      </c>
      <c r="M887" t="s">
        <v>74</v>
      </c>
      <c r="N887" t="s">
        <v>74</v>
      </c>
      <c r="O887" t="s">
        <v>74</v>
      </c>
      <c r="P887" t="s">
        <v>74</v>
      </c>
      <c r="Q887" t="s">
        <v>74</v>
      </c>
      <c r="R887" t="s">
        <v>49</v>
      </c>
      <c r="S887" t="s">
        <v>45</v>
      </c>
      <c r="T887" t="s">
        <v>57</v>
      </c>
      <c r="U887">
        <v>20.05</v>
      </c>
      <c r="V887">
        <v>20.05</v>
      </c>
      <c r="W887" t="s">
        <v>46</v>
      </c>
      <c r="X887">
        <v>97.700609889999996</v>
      </c>
      <c r="Y887">
        <v>74.263379931197605</v>
      </c>
      <c r="Z887">
        <v>14.9727911787081</v>
      </c>
      <c r="AA887" s="1" t="d">
        <v>2023-10-01</v>
      </c>
      <c r="AB887">
        <v>0</v>
      </c>
      <c r="AC887">
        <v>10.025</v>
      </c>
      <c r="AD887" s="1" t="d">
        <v>2023-07-05</v>
      </c>
      <c r="AE887" t="s">
        <v>46</v>
      </c>
      <c r="AF887">
        <v>2023</v>
      </c>
      <c r="AG887">
        <v>10</v>
      </c>
      <c r="AH887">
        <v>1</v>
      </c>
      <c r="AI887">
        <v>2023</v>
      </c>
      <c r="AJ887">
        <v>7</v>
      </c>
      <c r="AK887">
        <v>5</v>
      </c>
      <c r="AL887">
        <v>83.73</v>
      </c>
      <c r="AM887">
        <v>20.05</v>
      </c>
      <c r="AN887" t="s">
        <v>51</v>
      </c>
      <c r="AO887" t="s">
        <v>52</v>
      </c>
      <c r="AP887" t="s">
        <v>53</v>
      </c>
      <c r="AQ887">
        <v>0</v>
      </c>
    </row>
    <row r="888" spans="1:43" x14ac:dyDescent="0.2">
      <c r="A888" t="s">
        <v>950</v>
      </c>
      <c r="B888" t="s">
        <v>44</v>
      </c>
      <c r="C888">
        <v>1</v>
      </c>
      <c r="D888" t="s">
        <v>46</v>
      </c>
      <c r="E888" t="s">
        <v>46</v>
      </c>
      <c r="F888">
        <v>7</v>
      </c>
      <c r="G888" t="s">
        <v>45</v>
      </c>
      <c r="H888" t="s">
        <v>46</v>
      </c>
      <c r="I888" t="s">
        <v>65</v>
      </c>
      <c r="J888">
        <v>292</v>
      </c>
      <c r="K888">
        <v>1</v>
      </c>
      <c r="L888" t="s">
        <v>46</v>
      </c>
      <c r="M888" t="s">
        <v>46</v>
      </c>
      <c r="N888" t="s">
        <v>45</v>
      </c>
      <c r="O888" t="s">
        <v>46</v>
      </c>
      <c r="P888" t="s">
        <v>45</v>
      </c>
      <c r="Q888" t="s">
        <v>46</v>
      </c>
      <c r="R888" t="s">
        <v>49</v>
      </c>
      <c r="S888" t="s">
        <v>45</v>
      </c>
      <c r="T888" t="s">
        <v>50</v>
      </c>
      <c r="U888">
        <v>84.35</v>
      </c>
      <c r="V888">
        <v>609.65</v>
      </c>
      <c r="W888" t="s">
        <v>46</v>
      </c>
      <c r="X888">
        <v>78.758922779889403</v>
      </c>
      <c r="Y888">
        <v>74.531410587596</v>
      </c>
      <c r="Z888">
        <v>6.1911981465867703</v>
      </c>
      <c r="AA888" s="1" t="d">
        <v>2023-10-01</v>
      </c>
      <c r="AB888">
        <v>0</v>
      </c>
      <c r="AC888">
        <v>295.22500000000002</v>
      </c>
      <c r="AD888" s="1" t="d">
        <v>2023-08-24</v>
      </c>
      <c r="AE888" t="s">
        <v>46</v>
      </c>
      <c r="AF888">
        <v>2023</v>
      </c>
      <c r="AG888">
        <v>10</v>
      </c>
      <c r="AH888">
        <v>1</v>
      </c>
      <c r="AI888">
        <v>2023</v>
      </c>
      <c r="AJ888">
        <v>8</v>
      </c>
      <c r="AK888">
        <v>24</v>
      </c>
      <c r="AL888">
        <v>79.569999999999993</v>
      </c>
      <c r="AM888">
        <v>84.35</v>
      </c>
      <c r="AN888" t="s">
        <v>51</v>
      </c>
      <c r="AO888" t="s">
        <v>53</v>
      </c>
      <c r="AP888" t="s">
        <v>53</v>
      </c>
      <c r="AQ888">
        <v>24630.199999999899</v>
      </c>
    </row>
    <row r="889" spans="1:43" x14ac:dyDescent="0.2">
      <c r="A889" t="s">
        <v>951</v>
      </c>
      <c r="B889" t="s">
        <v>44</v>
      </c>
      <c r="C889">
        <v>1</v>
      </c>
      <c r="D889" t="s">
        <v>46</v>
      </c>
      <c r="E889" t="s">
        <v>46</v>
      </c>
      <c r="F889">
        <v>27</v>
      </c>
      <c r="G889" t="s">
        <v>45</v>
      </c>
      <c r="H889" t="s">
        <v>45</v>
      </c>
      <c r="I889" t="s">
        <v>65</v>
      </c>
      <c r="J889">
        <v>305</v>
      </c>
      <c r="K889">
        <v>9</v>
      </c>
      <c r="L889" t="s">
        <v>45</v>
      </c>
      <c r="M889" t="s">
        <v>45</v>
      </c>
      <c r="N889" t="s">
        <v>45</v>
      </c>
      <c r="O889" t="s">
        <v>46</v>
      </c>
      <c r="P889" t="s">
        <v>45</v>
      </c>
      <c r="Q889" t="s">
        <v>45</v>
      </c>
      <c r="R889" t="s">
        <v>56</v>
      </c>
      <c r="S889" t="s">
        <v>45</v>
      </c>
      <c r="T889" t="s">
        <v>62</v>
      </c>
      <c r="U889">
        <v>110.5</v>
      </c>
      <c r="V889">
        <v>2857.6</v>
      </c>
      <c r="W889" t="s">
        <v>46</v>
      </c>
      <c r="X889">
        <v>64.610618638194097</v>
      </c>
      <c r="Y889">
        <v>79.672467297840001</v>
      </c>
      <c r="Z889">
        <v>8.5015197166784198</v>
      </c>
      <c r="AA889" s="1" t="d">
        <v>2024-03-01</v>
      </c>
      <c r="AB889">
        <v>19.527311241869</v>
      </c>
      <c r="AC889">
        <v>1491.75</v>
      </c>
      <c r="AD889" s="1" t="d">
        <v>2023-09-09</v>
      </c>
      <c r="AE889" t="s">
        <v>45</v>
      </c>
      <c r="AF889">
        <v>2024</v>
      </c>
      <c r="AG889">
        <v>3</v>
      </c>
      <c r="AH889">
        <v>1</v>
      </c>
      <c r="AI889">
        <v>2023</v>
      </c>
      <c r="AJ889">
        <v>9</v>
      </c>
      <c r="AK889">
        <v>9</v>
      </c>
      <c r="AL889">
        <v>83.11</v>
      </c>
      <c r="AM889">
        <v>130.027311241869</v>
      </c>
      <c r="AN889" t="s">
        <v>58</v>
      </c>
      <c r="AO889" t="s">
        <v>53</v>
      </c>
      <c r="AP889" t="s">
        <v>59</v>
      </c>
      <c r="AQ889">
        <v>33702.5</v>
      </c>
    </row>
    <row r="890" spans="1:43" x14ac:dyDescent="0.2">
      <c r="A890" t="s">
        <v>952</v>
      </c>
      <c r="B890" t="s">
        <v>55</v>
      </c>
      <c r="C890">
        <v>0</v>
      </c>
      <c r="D890" t="s">
        <v>45</v>
      </c>
      <c r="E890" t="s">
        <v>45</v>
      </c>
      <c r="F890">
        <v>37</v>
      </c>
      <c r="G890" t="s">
        <v>45</v>
      </c>
      <c r="H890" t="s">
        <v>46</v>
      </c>
      <c r="I890" t="s">
        <v>65</v>
      </c>
      <c r="J890">
        <v>330</v>
      </c>
      <c r="K890">
        <v>8</v>
      </c>
      <c r="L890" t="s">
        <v>46</v>
      </c>
      <c r="M890" t="s">
        <v>46</v>
      </c>
      <c r="N890" t="s">
        <v>46</v>
      </c>
      <c r="O890" t="s">
        <v>46</v>
      </c>
      <c r="P890" t="s">
        <v>45</v>
      </c>
      <c r="Q890" t="s">
        <v>45</v>
      </c>
      <c r="R890" t="s">
        <v>56</v>
      </c>
      <c r="S890" t="s">
        <v>46</v>
      </c>
      <c r="T890" t="s">
        <v>68</v>
      </c>
      <c r="U890">
        <v>91.2</v>
      </c>
      <c r="V890">
        <v>3247.55</v>
      </c>
      <c r="W890" t="s">
        <v>46</v>
      </c>
      <c r="X890">
        <v>78.859822460384606</v>
      </c>
      <c r="Y890">
        <v>74.565752288662296</v>
      </c>
      <c r="Z890">
        <v>17.879379047509801</v>
      </c>
      <c r="AA890" s="1" t="d">
        <v>2024-04-14</v>
      </c>
      <c r="AB890">
        <v>13.977655710373799</v>
      </c>
      <c r="AC890">
        <v>1687.2</v>
      </c>
      <c r="AD890" s="1" t="d">
        <v>2023-08-03</v>
      </c>
      <c r="AE890" t="s">
        <v>46</v>
      </c>
      <c r="AF890">
        <v>2024</v>
      </c>
      <c r="AG890">
        <v>4</v>
      </c>
      <c r="AH890">
        <v>14</v>
      </c>
      <c r="AI890">
        <v>2023</v>
      </c>
      <c r="AJ890">
        <v>8</v>
      </c>
      <c r="AK890">
        <v>3</v>
      </c>
      <c r="AL890">
        <v>97.98</v>
      </c>
      <c r="AM890">
        <v>105.177655710373</v>
      </c>
      <c r="AN890" t="s">
        <v>63</v>
      </c>
      <c r="AO890" t="s">
        <v>53</v>
      </c>
      <c r="AP890" t="s">
        <v>53</v>
      </c>
      <c r="AQ890">
        <v>30096</v>
      </c>
    </row>
    <row r="891" spans="1:43" x14ac:dyDescent="0.2">
      <c r="A891" t="s">
        <v>953</v>
      </c>
      <c r="B891" t="s">
        <v>44</v>
      </c>
      <c r="C891">
        <v>0</v>
      </c>
      <c r="D891" t="s">
        <v>45</v>
      </c>
      <c r="E891" t="s">
        <v>45</v>
      </c>
      <c r="F891">
        <v>63</v>
      </c>
      <c r="G891" t="s">
        <v>45</v>
      </c>
      <c r="H891" t="s">
        <v>45</v>
      </c>
      <c r="I891" t="s">
        <v>65</v>
      </c>
      <c r="J891">
        <v>557</v>
      </c>
      <c r="K891">
        <v>2</v>
      </c>
      <c r="L891" t="s">
        <v>45</v>
      </c>
      <c r="M891" t="s">
        <v>45</v>
      </c>
      <c r="N891" t="s">
        <v>45</v>
      </c>
      <c r="O891" t="s">
        <v>46</v>
      </c>
      <c r="P891" t="s">
        <v>45</v>
      </c>
      <c r="Q891" t="s">
        <v>46</v>
      </c>
      <c r="R891" t="s">
        <v>49</v>
      </c>
      <c r="S891" t="s">
        <v>45</v>
      </c>
      <c r="T891" t="s">
        <v>50</v>
      </c>
      <c r="U891">
        <v>100.55</v>
      </c>
      <c r="V891">
        <v>6215.35</v>
      </c>
      <c r="W891" t="s">
        <v>45</v>
      </c>
      <c r="X891">
        <v>86.630553708743605</v>
      </c>
      <c r="Y891">
        <v>53.114908589999999</v>
      </c>
      <c r="Z891">
        <v>26.854001965148299</v>
      </c>
      <c r="AA891" s="1" t="d">
        <v>2023-10-01</v>
      </c>
      <c r="AB891">
        <v>19.726887639978099</v>
      </c>
      <c r="AC891">
        <v>3167.3249999999998</v>
      </c>
      <c r="AD891" s="1" t="d">
        <v>2023-09-04</v>
      </c>
      <c r="AE891" t="s">
        <v>46</v>
      </c>
      <c r="AF891">
        <v>2023</v>
      </c>
      <c r="AG891">
        <v>10</v>
      </c>
      <c r="AH891">
        <v>1</v>
      </c>
      <c r="AI891">
        <v>2023</v>
      </c>
      <c r="AJ891">
        <v>9</v>
      </c>
      <c r="AK891">
        <v>4</v>
      </c>
      <c r="AL891">
        <v>122.78</v>
      </c>
      <c r="AM891">
        <v>120.276887639978</v>
      </c>
      <c r="AN891" t="s">
        <v>63</v>
      </c>
      <c r="AO891" t="s">
        <v>53</v>
      </c>
      <c r="AP891" t="s">
        <v>53</v>
      </c>
      <c r="AQ891">
        <v>56006.35</v>
      </c>
    </row>
    <row r="892" spans="1:43" x14ac:dyDescent="0.2">
      <c r="A892" t="s">
        <v>954</v>
      </c>
      <c r="B892" t="s">
        <v>55</v>
      </c>
      <c r="C892">
        <v>0</v>
      </c>
      <c r="D892" t="s">
        <v>45</v>
      </c>
      <c r="E892" t="s">
        <v>45</v>
      </c>
      <c r="F892">
        <v>31</v>
      </c>
      <c r="G892" t="s">
        <v>45</v>
      </c>
      <c r="H892" t="s">
        <v>45</v>
      </c>
      <c r="I892" t="s">
        <v>65</v>
      </c>
      <c r="J892">
        <v>357</v>
      </c>
      <c r="K892">
        <v>1</v>
      </c>
      <c r="L892" t="s">
        <v>45</v>
      </c>
      <c r="M892" t="s">
        <v>46</v>
      </c>
      <c r="N892" t="s">
        <v>45</v>
      </c>
      <c r="O892" t="s">
        <v>45</v>
      </c>
      <c r="P892" t="s">
        <v>46</v>
      </c>
      <c r="Q892" t="s">
        <v>46</v>
      </c>
      <c r="R892" t="s">
        <v>49</v>
      </c>
      <c r="S892" t="s">
        <v>46</v>
      </c>
      <c r="T892" t="s">
        <v>50</v>
      </c>
      <c r="U892">
        <v>89.3</v>
      </c>
      <c r="V892">
        <v>2823</v>
      </c>
      <c r="W892" t="s">
        <v>46</v>
      </c>
      <c r="X892">
        <v>82.307232717960403</v>
      </c>
      <c r="Y892">
        <v>72.871542173228306</v>
      </c>
      <c r="Z892">
        <v>9.7610037480760496</v>
      </c>
      <c r="AA892" s="1" t="d">
        <v>2023-10-17</v>
      </c>
      <c r="AB892">
        <v>38.890677274226299</v>
      </c>
      <c r="AC892">
        <v>1384.15</v>
      </c>
      <c r="AD892" s="1" t="d">
        <v>2023-08-04</v>
      </c>
      <c r="AE892" t="s">
        <v>46</v>
      </c>
      <c r="AF892">
        <v>2023</v>
      </c>
      <c r="AG892">
        <v>10</v>
      </c>
      <c r="AH892">
        <v>17</v>
      </c>
      <c r="AI892">
        <v>2023</v>
      </c>
      <c r="AJ892">
        <v>8</v>
      </c>
      <c r="AK892">
        <v>4</v>
      </c>
      <c r="AL892">
        <v>103.55</v>
      </c>
      <c r="AM892">
        <v>128.190677274226</v>
      </c>
      <c r="AN892" t="s">
        <v>58</v>
      </c>
      <c r="AO892" t="s">
        <v>53</v>
      </c>
      <c r="AP892" t="s">
        <v>53</v>
      </c>
      <c r="AQ892">
        <v>31880.1</v>
      </c>
    </row>
    <row r="893" spans="1:43" x14ac:dyDescent="0.2">
      <c r="A893" t="s">
        <v>955</v>
      </c>
      <c r="B893" t="s">
        <v>55</v>
      </c>
      <c r="C893">
        <v>0</v>
      </c>
      <c r="D893" t="s">
        <v>45</v>
      </c>
      <c r="E893" t="s">
        <v>45</v>
      </c>
      <c r="F893">
        <v>50</v>
      </c>
      <c r="G893" t="s">
        <v>45</v>
      </c>
      <c r="H893" t="s">
        <v>45</v>
      </c>
      <c r="I893" t="s">
        <v>65</v>
      </c>
      <c r="J893">
        <v>353</v>
      </c>
      <c r="K893">
        <v>4</v>
      </c>
      <c r="L893" t="s">
        <v>46</v>
      </c>
      <c r="M893" t="s">
        <v>45</v>
      </c>
      <c r="N893" t="s">
        <v>45</v>
      </c>
      <c r="O893" t="s">
        <v>46</v>
      </c>
      <c r="P893" t="s">
        <v>45</v>
      </c>
      <c r="Q893" t="s">
        <v>45</v>
      </c>
      <c r="R893" t="s">
        <v>49</v>
      </c>
      <c r="S893" t="s">
        <v>45</v>
      </c>
      <c r="T893" t="s">
        <v>62</v>
      </c>
      <c r="U893">
        <v>103.85</v>
      </c>
      <c r="V893">
        <v>5017.8999999999996</v>
      </c>
      <c r="W893" t="s">
        <v>45</v>
      </c>
      <c r="X893">
        <v>77.609110466609394</v>
      </c>
      <c r="Y893">
        <v>38.122347600824703</v>
      </c>
      <c r="Z893">
        <v>22.801473516909802</v>
      </c>
      <c r="AA893" s="1" t="d">
        <v>2023-10-16</v>
      </c>
      <c r="AB893">
        <v>44.227858724251398</v>
      </c>
      <c r="AC893">
        <v>2596.25</v>
      </c>
      <c r="AD893" s="1" t="d">
        <v>2023-09-08</v>
      </c>
      <c r="AE893" t="s">
        <v>46</v>
      </c>
      <c r="AF893">
        <v>2023</v>
      </c>
      <c r="AG893">
        <v>10</v>
      </c>
      <c r="AH893">
        <v>16</v>
      </c>
      <c r="AI893">
        <v>2023</v>
      </c>
      <c r="AJ893">
        <v>9</v>
      </c>
      <c r="AK893">
        <v>8</v>
      </c>
      <c r="AL893">
        <v>104.81</v>
      </c>
      <c r="AM893">
        <v>148.077858724251</v>
      </c>
      <c r="AN893" t="s">
        <v>63</v>
      </c>
      <c r="AO893" t="s">
        <v>53</v>
      </c>
      <c r="AP893" t="s">
        <v>53</v>
      </c>
      <c r="AQ893">
        <v>36659.049999999901</v>
      </c>
    </row>
    <row r="894" spans="1:43" x14ac:dyDescent="0.2">
      <c r="A894" t="s">
        <v>956</v>
      </c>
      <c r="B894" t="s">
        <v>55</v>
      </c>
      <c r="C894">
        <v>1</v>
      </c>
      <c r="D894" t="s">
        <v>46</v>
      </c>
      <c r="E894" t="s">
        <v>46</v>
      </c>
      <c r="F894">
        <v>32</v>
      </c>
      <c r="G894" t="s">
        <v>45</v>
      </c>
      <c r="H894" t="s">
        <v>45</v>
      </c>
      <c r="I894" t="s">
        <v>65</v>
      </c>
      <c r="J894">
        <v>836</v>
      </c>
      <c r="K894">
        <v>1</v>
      </c>
      <c r="L894" t="s">
        <v>46</v>
      </c>
      <c r="M894" t="s">
        <v>46</v>
      </c>
      <c r="N894" t="s">
        <v>45</v>
      </c>
      <c r="O894" t="s">
        <v>46</v>
      </c>
      <c r="P894" t="s">
        <v>46</v>
      </c>
      <c r="Q894" t="s">
        <v>46</v>
      </c>
      <c r="R894" t="s">
        <v>49</v>
      </c>
      <c r="S894" t="s">
        <v>45</v>
      </c>
      <c r="T894" t="s">
        <v>68</v>
      </c>
      <c r="U894">
        <v>81.099999999999994</v>
      </c>
      <c r="V894">
        <v>2619.25</v>
      </c>
      <c r="W894" t="s">
        <v>46</v>
      </c>
      <c r="X894">
        <v>86.000120343837295</v>
      </c>
      <c r="Y894">
        <v>81.064302276918895</v>
      </c>
      <c r="Z894">
        <v>6.3661293108307797</v>
      </c>
      <c r="AA894" s="1" t="d">
        <v>2023-10-07</v>
      </c>
      <c r="AB894">
        <v>43.208794582679602</v>
      </c>
      <c r="AC894">
        <v>1297.5999999999999</v>
      </c>
      <c r="AD894" s="1" t="d">
        <v>2023-07-21</v>
      </c>
      <c r="AE894" t="s">
        <v>46</v>
      </c>
      <c r="AF894">
        <v>2023</v>
      </c>
      <c r="AG894">
        <v>10</v>
      </c>
      <c r="AH894">
        <v>7</v>
      </c>
      <c r="AI894">
        <v>2023</v>
      </c>
      <c r="AJ894">
        <v>7</v>
      </c>
      <c r="AK894">
        <v>21</v>
      </c>
      <c r="AL894">
        <v>111.63</v>
      </c>
      <c r="AM894">
        <v>124.308794582679</v>
      </c>
      <c r="AN894" t="s">
        <v>58</v>
      </c>
      <c r="AO894" t="s">
        <v>53</v>
      </c>
      <c r="AP894" t="s">
        <v>53</v>
      </c>
      <c r="AQ894">
        <v>67799.599999999904</v>
      </c>
    </row>
    <row r="895" spans="1:43" x14ac:dyDescent="0.2">
      <c r="A895" t="s">
        <v>957</v>
      </c>
      <c r="B895" t="s">
        <v>44</v>
      </c>
      <c r="C895">
        <v>0</v>
      </c>
      <c r="D895" t="s">
        <v>46</v>
      </c>
      <c r="E895" t="s">
        <v>46</v>
      </c>
      <c r="F895">
        <v>1</v>
      </c>
      <c r="G895" t="s">
        <v>46</v>
      </c>
      <c r="H895" t="s">
        <v>47</v>
      </c>
      <c r="I895" t="s">
        <v>48</v>
      </c>
      <c r="J895">
        <v>213</v>
      </c>
      <c r="K895">
        <v>5</v>
      </c>
      <c r="L895" t="s">
        <v>46</v>
      </c>
      <c r="M895" t="s">
        <v>46</v>
      </c>
      <c r="N895" t="s">
        <v>46</v>
      </c>
      <c r="O895" t="s">
        <v>46</v>
      </c>
      <c r="P895" t="s">
        <v>46</v>
      </c>
      <c r="Q895" t="s">
        <v>46</v>
      </c>
      <c r="R895" t="s">
        <v>49</v>
      </c>
      <c r="S895" t="s">
        <v>46</v>
      </c>
      <c r="T895" t="s">
        <v>50</v>
      </c>
      <c r="U895">
        <v>24.6</v>
      </c>
      <c r="V895">
        <v>24.6</v>
      </c>
      <c r="W895" t="s">
        <v>45</v>
      </c>
      <c r="X895">
        <v>87.539433860000003</v>
      </c>
      <c r="Y895">
        <v>46.026767474486299</v>
      </c>
      <c r="Z895">
        <v>25.730398512396398</v>
      </c>
      <c r="AA895" s="1" t="d">
        <v>2023-10-14</v>
      </c>
      <c r="AB895">
        <v>0</v>
      </c>
      <c r="AC895">
        <v>12.3</v>
      </c>
      <c r="AD895" s="1" t="d">
        <v>2023-09-13</v>
      </c>
      <c r="AE895" t="s">
        <v>46</v>
      </c>
      <c r="AF895">
        <v>2023</v>
      </c>
      <c r="AG895">
        <v>10</v>
      </c>
      <c r="AH895">
        <v>14</v>
      </c>
      <c r="AI895">
        <v>2023</v>
      </c>
      <c r="AJ895">
        <v>9</v>
      </c>
      <c r="AK895">
        <v>13</v>
      </c>
      <c r="AL895">
        <v>62.81</v>
      </c>
      <c r="AM895">
        <v>24.6</v>
      </c>
      <c r="AN895" t="s">
        <v>51</v>
      </c>
      <c r="AO895" t="s">
        <v>52</v>
      </c>
      <c r="AP895" t="s">
        <v>53</v>
      </c>
      <c r="AQ895">
        <v>5239.8</v>
      </c>
    </row>
    <row r="896" spans="1:43" x14ac:dyDescent="0.2">
      <c r="A896" t="s">
        <v>958</v>
      </c>
      <c r="B896" t="s">
        <v>44</v>
      </c>
      <c r="C896">
        <v>0</v>
      </c>
      <c r="D896" t="s">
        <v>45</v>
      </c>
      <c r="E896" t="s">
        <v>46</v>
      </c>
      <c r="F896">
        <v>63</v>
      </c>
      <c r="G896" t="s">
        <v>45</v>
      </c>
      <c r="H896" t="s">
        <v>45</v>
      </c>
      <c r="I896" t="s">
        <v>65</v>
      </c>
      <c r="J896">
        <v>834</v>
      </c>
      <c r="K896">
        <v>8</v>
      </c>
      <c r="L896" t="s">
        <v>46</v>
      </c>
      <c r="M896" t="s">
        <v>46</v>
      </c>
      <c r="N896" t="s">
        <v>46</v>
      </c>
      <c r="O896" t="s">
        <v>45</v>
      </c>
      <c r="P896" t="s">
        <v>46</v>
      </c>
      <c r="Q896" t="s">
        <v>46</v>
      </c>
      <c r="R896" t="s">
        <v>56</v>
      </c>
      <c r="S896" t="s">
        <v>45</v>
      </c>
      <c r="T896" t="s">
        <v>68</v>
      </c>
      <c r="U896">
        <v>81.2</v>
      </c>
      <c r="V896">
        <v>4965.1000000000004</v>
      </c>
      <c r="W896" t="s">
        <v>46</v>
      </c>
      <c r="X896">
        <v>90.732384870000004</v>
      </c>
      <c r="Y896">
        <v>77.450227825791401</v>
      </c>
      <c r="Z896">
        <v>5.6119132156854699</v>
      </c>
      <c r="AA896" s="1" t="d">
        <v>2024-03-19</v>
      </c>
      <c r="AB896">
        <v>36.723405462825802</v>
      </c>
      <c r="AC896">
        <v>2557.8000000000002</v>
      </c>
      <c r="AD896" s="1" t="d">
        <v>2023-08-29</v>
      </c>
      <c r="AE896" t="s">
        <v>46</v>
      </c>
      <c r="AF896">
        <v>2024</v>
      </c>
      <c r="AG896">
        <v>3</v>
      </c>
      <c r="AH896">
        <v>19</v>
      </c>
      <c r="AI896">
        <v>2023</v>
      </c>
      <c r="AJ896">
        <v>8</v>
      </c>
      <c r="AK896">
        <v>29</v>
      </c>
      <c r="AL896">
        <v>148.12</v>
      </c>
      <c r="AM896">
        <v>117.923405462825</v>
      </c>
      <c r="AN896" t="s">
        <v>63</v>
      </c>
      <c r="AO896" t="s">
        <v>53</v>
      </c>
      <c r="AP896" t="s">
        <v>53</v>
      </c>
      <c r="AQ896">
        <v>67720.800000000003</v>
      </c>
    </row>
    <row r="897" spans="1:43" x14ac:dyDescent="0.2">
      <c r="A897" t="s">
        <v>959</v>
      </c>
      <c r="B897" t="s">
        <v>55</v>
      </c>
      <c r="C897">
        <v>0</v>
      </c>
      <c r="D897" t="s">
        <v>46</v>
      </c>
      <c r="E897" t="s">
        <v>46</v>
      </c>
      <c r="F897">
        <v>30</v>
      </c>
      <c r="G897" t="s">
        <v>45</v>
      </c>
      <c r="H897" t="s">
        <v>45</v>
      </c>
      <c r="I897" t="s">
        <v>65</v>
      </c>
      <c r="J897">
        <v>214</v>
      </c>
      <c r="K897">
        <v>5</v>
      </c>
      <c r="L897" t="s">
        <v>45</v>
      </c>
      <c r="M897" t="s">
        <v>45</v>
      </c>
      <c r="N897" t="s">
        <v>46</v>
      </c>
      <c r="O897" t="s">
        <v>46</v>
      </c>
      <c r="P897" t="s">
        <v>46</v>
      </c>
      <c r="Q897" t="s">
        <v>45</v>
      </c>
      <c r="R897" t="s">
        <v>49</v>
      </c>
      <c r="S897" t="s">
        <v>45</v>
      </c>
      <c r="T897" t="s">
        <v>68</v>
      </c>
      <c r="U897">
        <v>94.3</v>
      </c>
      <c r="V897">
        <v>2679.7</v>
      </c>
      <c r="W897" t="s">
        <v>46</v>
      </c>
      <c r="X897">
        <v>79.730648313844597</v>
      </c>
      <c r="Y897">
        <v>95.039929889999996</v>
      </c>
      <c r="Z897">
        <v>11.6635966479259</v>
      </c>
      <c r="AA897" s="1" t="d">
        <v>2023-10-20</v>
      </c>
      <c r="AB897">
        <v>0</v>
      </c>
      <c r="AC897">
        <v>1414.5</v>
      </c>
      <c r="AD897" s="1" t="d">
        <v>2023-07-18</v>
      </c>
      <c r="AE897" t="s">
        <v>46</v>
      </c>
      <c r="AF897">
        <v>2023</v>
      </c>
      <c r="AG897">
        <v>10</v>
      </c>
      <c r="AH897">
        <v>20</v>
      </c>
      <c r="AI897">
        <v>2023</v>
      </c>
      <c r="AJ897">
        <v>7</v>
      </c>
      <c r="AK897">
        <v>18</v>
      </c>
      <c r="AL897">
        <v>98.07</v>
      </c>
      <c r="AM897">
        <v>94.3</v>
      </c>
      <c r="AN897" t="s">
        <v>58</v>
      </c>
      <c r="AO897" t="s">
        <v>53</v>
      </c>
      <c r="AP897" t="s">
        <v>53</v>
      </c>
      <c r="AQ897">
        <v>20180.2</v>
      </c>
    </row>
    <row r="898" spans="1:43" x14ac:dyDescent="0.2">
      <c r="A898" t="s">
        <v>960</v>
      </c>
      <c r="B898" t="s">
        <v>55</v>
      </c>
      <c r="C898">
        <v>0</v>
      </c>
      <c r="D898" t="s">
        <v>45</v>
      </c>
      <c r="E898" t="s">
        <v>46</v>
      </c>
      <c r="F898">
        <v>71</v>
      </c>
      <c r="G898" t="s">
        <v>45</v>
      </c>
      <c r="H898" t="s">
        <v>45</v>
      </c>
      <c r="I898" t="s">
        <v>65</v>
      </c>
      <c r="J898">
        <v>910</v>
      </c>
      <c r="K898">
        <v>7</v>
      </c>
      <c r="L898" t="s">
        <v>45</v>
      </c>
      <c r="M898" t="s">
        <v>45</v>
      </c>
      <c r="N898" t="s">
        <v>45</v>
      </c>
      <c r="O898" t="s">
        <v>45</v>
      </c>
      <c r="P898" t="s">
        <v>45</v>
      </c>
      <c r="Q898" t="s">
        <v>45</v>
      </c>
      <c r="R898" t="s">
        <v>75</v>
      </c>
      <c r="S898" t="s">
        <v>45</v>
      </c>
      <c r="T898" t="s">
        <v>62</v>
      </c>
      <c r="U898">
        <v>116.1</v>
      </c>
      <c r="V898">
        <v>8310.5499999999993</v>
      </c>
      <c r="W898" t="s">
        <v>46</v>
      </c>
      <c r="X898">
        <v>67.493228795247106</v>
      </c>
      <c r="Y898">
        <v>53.490301916069797</v>
      </c>
      <c r="Z898">
        <v>3.3342599576139502</v>
      </c>
      <c r="AA898" s="1" t="d">
        <v>2024-12-04</v>
      </c>
      <c r="AB898">
        <v>21.725909210440498</v>
      </c>
      <c r="AC898">
        <v>4121.55</v>
      </c>
      <c r="AD898" s="1" t="d">
        <v>2023-09-07</v>
      </c>
      <c r="AE898" t="s">
        <v>45</v>
      </c>
      <c r="AF898">
        <v>2024</v>
      </c>
      <c r="AG898">
        <v>12</v>
      </c>
      <c r="AH898">
        <v>4</v>
      </c>
      <c r="AI898">
        <v>2023</v>
      </c>
      <c r="AJ898">
        <v>9</v>
      </c>
      <c r="AK898">
        <v>7</v>
      </c>
      <c r="AL898">
        <v>135.16</v>
      </c>
      <c r="AM898">
        <v>137.82590921043999</v>
      </c>
      <c r="AN898" t="s">
        <v>63</v>
      </c>
      <c r="AO898" t="s">
        <v>53</v>
      </c>
      <c r="AP898" t="s">
        <v>59</v>
      </c>
      <c r="AQ898">
        <v>105651</v>
      </c>
    </row>
    <row r="899" spans="1:43" x14ac:dyDescent="0.2">
      <c r="A899" t="s">
        <v>961</v>
      </c>
      <c r="B899" t="s">
        <v>44</v>
      </c>
      <c r="C899">
        <v>0</v>
      </c>
      <c r="D899" t="s">
        <v>46</v>
      </c>
      <c r="E899" t="s">
        <v>46</v>
      </c>
      <c r="F899">
        <v>53</v>
      </c>
      <c r="G899" t="s">
        <v>45</v>
      </c>
      <c r="H899" t="s">
        <v>45</v>
      </c>
      <c r="I899" t="s">
        <v>65</v>
      </c>
      <c r="J899">
        <v>978</v>
      </c>
      <c r="K899">
        <v>3</v>
      </c>
      <c r="L899" t="s">
        <v>46</v>
      </c>
      <c r="M899" t="s">
        <v>45</v>
      </c>
      <c r="N899" t="s">
        <v>45</v>
      </c>
      <c r="O899" t="s">
        <v>46</v>
      </c>
      <c r="P899" t="s">
        <v>45</v>
      </c>
      <c r="Q899" t="s">
        <v>45</v>
      </c>
      <c r="R899" t="s">
        <v>75</v>
      </c>
      <c r="S899" t="s">
        <v>46</v>
      </c>
      <c r="T899" t="s">
        <v>50</v>
      </c>
      <c r="U899">
        <v>105.55</v>
      </c>
      <c r="V899">
        <v>5682.25</v>
      </c>
      <c r="W899" t="s">
        <v>46</v>
      </c>
      <c r="X899">
        <v>72.200705296499805</v>
      </c>
      <c r="Y899">
        <v>90.915068519224604</v>
      </c>
      <c r="Z899">
        <v>8.7633201805178995</v>
      </c>
      <c r="AA899" s="1" t="d">
        <v>2024-12-05</v>
      </c>
      <c r="AB899">
        <v>45.853432740844703</v>
      </c>
      <c r="AC899">
        <v>2797.0749999999998</v>
      </c>
      <c r="AD899" s="1" t="d">
        <v>2023-07-18</v>
      </c>
      <c r="AE899" t="s">
        <v>46</v>
      </c>
      <c r="AF899">
        <v>2024</v>
      </c>
      <c r="AG899">
        <v>12</v>
      </c>
      <c r="AH899">
        <v>5</v>
      </c>
      <c r="AI899">
        <v>2023</v>
      </c>
      <c r="AJ899">
        <v>7</v>
      </c>
      <c r="AK899">
        <v>18</v>
      </c>
      <c r="AL899">
        <v>116.44</v>
      </c>
      <c r="AM899">
        <v>151.40343274084401</v>
      </c>
      <c r="AN899" t="s">
        <v>63</v>
      </c>
      <c r="AO899" t="s">
        <v>53</v>
      </c>
      <c r="AP899" t="s">
        <v>59</v>
      </c>
      <c r="AQ899">
        <v>103227.9</v>
      </c>
    </row>
    <row r="900" spans="1:43" x14ac:dyDescent="0.2">
      <c r="A900" t="s">
        <v>962</v>
      </c>
      <c r="B900" t="s">
        <v>44</v>
      </c>
      <c r="C900">
        <v>0</v>
      </c>
      <c r="D900" t="s">
        <v>46</v>
      </c>
      <c r="E900" t="s">
        <v>46</v>
      </c>
      <c r="F900">
        <v>12</v>
      </c>
      <c r="G900" t="s">
        <v>45</v>
      </c>
      <c r="H900" t="s">
        <v>46</v>
      </c>
      <c r="I900" t="s">
        <v>65</v>
      </c>
      <c r="J900">
        <v>443</v>
      </c>
      <c r="K900">
        <v>9</v>
      </c>
      <c r="L900" t="s">
        <v>45</v>
      </c>
      <c r="M900" t="s">
        <v>46</v>
      </c>
      <c r="N900" t="s">
        <v>46</v>
      </c>
      <c r="O900" t="s">
        <v>45</v>
      </c>
      <c r="P900" t="s">
        <v>45</v>
      </c>
      <c r="Q900" t="s">
        <v>45</v>
      </c>
      <c r="R900" t="s">
        <v>49</v>
      </c>
      <c r="S900" t="s">
        <v>45</v>
      </c>
      <c r="T900" t="s">
        <v>62</v>
      </c>
      <c r="U900">
        <v>98.9</v>
      </c>
      <c r="V900">
        <v>1120.95</v>
      </c>
      <c r="W900" t="s">
        <v>45</v>
      </c>
      <c r="X900">
        <v>88.097634497625293</v>
      </c>
      <c r="Y900">
        <v>55.343648986363803</v>
      </c>
      <c r="Z900">
        <v>39.810341809492598</v>
      </c>
      <c r="AA900" s="1" t="d">
        <v>2023-10-16</v>
      </c>
      <c r="AB900">
        <v>10.5200769404294</v>
      </c>
      <c r="AC900">
        <v>593.4</v>
      </c>
      <c r="AD900" s="1" t="d">
        <v>2023-08-31</v>
      </c>
      <c r="AE900" t="s">
        <v>46</v>
      </c>
      <c r="AF900">
        <v>2023</v>
      </c>
      <c r="AG900">
        <v>10</v>
      </c>
      <c r="AH900">
        <v>16</v>
      </c>
      <c r="AI900">
        <v>2023</v>
      </c>
      <c r="AJ900">
        <v>8</v>
      </c>
      <c r="AK900">
        <v>31</v>
      </c>
      <c r="AL900">
        <v>60.29</v>
      </c>
      <c r="AM900">
        <v>109.420076940429</v>
      </c>
      <c r="AN900" t="s">
        <v>58</v>
      </c>
      <c r="AO900" t="s">
        <v>53</v>
      </c>
      <c r="AP900" t="s">
        <v>53</v>
      </c>
      <c r="AQ900">
        <v>43812.7</v>
      </c>
    </row>
    <row r="901" spans="1:43" x14ac:dyDescent="0.2">
      <c r="A901" t="s">
        <v>963</v>
      </c>
      <c r="B901" t="s">
        <v>55</v>
      </c>
      <c r="C901">
        <v>0</v>
      </c>
      <c r="D901" t="s">
        <v>45</v>
      </c>
      <c r="E901" t="s">
        <v>46</v>
      </c>
      <c r="F901">
        <v>50</v>
      </c>
      <c r="G901" t="s">
        <v>45</v>
      </c>
      <c r="H901" t="s">
        <v>45</v>
      </c>
      <c r="I901" t="s">
        <v>65</v>
      </c>
      <c r="J901">
        <v>440</v>
      </c>
      <c r="K901">
        <v>6</v>
      </c>
      <c r="L901" t="s">
        <v>45</v>
      </c>
      <c r="M901" t="s">
        <v>45</v>
      </c>
      <c r="N901" t="s">
        <v>46</v>
      </c>
      <c r="O901" t="s">
        <v>46</v>
      </c>
      <c r="P901" t="s">
        <v>46</v>
      </c>
      <c r="Q901" t="s">
        <v>45</v>
      </c>
      <c r="R901" t="s">
        <v>49</v>
      </c>
      <c r="S901" t="s">
        <v>45</v>
      </c>
      <c r="T901" t="s">
        <v>68</v>
      </c>
      <c r="U901">
        <v>94.4</v>
      </c>
      <c r="V901">
        <v>4914.8999999999996</v>
      </c>
      <c r="W901" t="s">
        <v>46</v>
      </c>
      <c r="X901">
        <v>57.745964935191402</v>
      </c>
      <c r="Y901">
        <v>92.460851919999996</v>
      </c>
      <c r="Z901">
        <v>11.6661526749501</v>
      </c>
      <c r="AA901" s="1" t="d">
        <v>2023-10-25</v>
      </c>
      <c r="AB901">
        <v>13.4203412341787</v>
      </c>
      <c r="AC901">
        <v>2360</v>
      </c>
      <c r="AD901" s="1" t="d">
        <v>2023-09-13</v>
      </c>
      <c r="AE901" t="s">
        <v>45</v>
      </c>
      <c r="AF901">
        <v>2023</v>
      </c>
      <c r="AG901">
        <v>10</v>
      </c>
      <c r="AH901">
        <v>25</v>
      </c>
      <c r="AI901">
        <v>2023</v>
      </c>
      <c r="AJ901">
        <v>9</v>
      </c>
      <c r="AK901">
        <v>13</v>
      </c>
      <c r="AL901">
        <v>96.08</v>
      </c>
      <c r="AM901">
        <v>107.820341234178</v>
      </c>
      <c r="AN901" t="s">
        <v>63</v>
      </c>
      <c r="AO901" t="s">
        <v>53</v>
      </c>
      <c r="AP901" t="s">
        <v>59</v>
      </c>
      <c r="AQ901">
        <v>41536</v>
      </c>
    </row>
    <row r="902" spans="1:43" x14ac:dyDescent="0.2">
      <c r="A902" t="s">
        <v>964</v>
      </c>
      <c r="B902" t="s">
        <v>44</v>
      </c>
      <c r="C902">
        <v>0</v>
      </c>
      <c r="D902" t="s">
        <v>46</v>
      </c>
      <c r="E902" t="s">
        <v>46</v>
      </c>
      <c r="F902">
        <v>2</v>
      </c>
      <c r="G902" t="s">
        <v>45</v>
      </c>
      <c r="H902" t="s">
        <v>46</v>
      </c>
      <c r="I902" t="s">
        <v>46</v>
      </c>
      <c r="J902">
        <v>0</v>
      </c>
      <c r="K902">
        <v>0</v>
      </c>
      <c r="L902" t="s">
        <v>74</v>
      </c>
      <c r="M902" t="s">
        <v>74</v>
      </c>
      <c r="N902" t="s">
        <v>74</v>
      </c>
      <c r="O902" t="s">
        <v>74</v>
      </c>
      <c r="P902" t="s">
        <v>74</v>
      </c>
      <c r="Q902" t="s">
        <v>74</v>
      </c>
      <c r="R902" t="s">
        <v>49</v>
      </c>
      <c r="S902" t="s">
        <v>46</v>
      </c>
      <c r="T902" t="s">
        <v>57</v>
      </c>
      <c r="U902">
        <v>19.5</v>
      </c>
      <c r="V902">
        <v>27.55</v>
      </c>
      <c r="W902" t="s">
        <v>46</v>
      </c>
      <c r="X902">
        <v>75.530099633093499</v>
      </c>
      <c r="Y902">
        <v>59.266097680000001</v>
      </c>
      <c r="Z902">
        <v>16.495749102738301</v>
      </c>
      <c r="AA902" s="1" t="d">
        <v>2023-10-22</v>
      </c>
      <c r="AB902">
        <v>0</v>
      </c>
      <c r="AC902">
        <v>19.5</v>
      </c>
      <c r="AD902" s="1" t="d">
        <v>2023-07-31</v>
      </c>
      <c r="AE902" t="s">
        <v>46</v>
      </c>
      <c r="AF902">
        <v>2023</v>
      </c>
      <c r="AG902">
        <v>10</v>
      </c>
      <c r="AH902">
        <v>22</v>
      </c>
      <c r="AI902">
        <v>2023</v>
      </c>
      <c r="AJ902">
        <v>7</v>
      </c>
      <c r="AK902">
        <v>31</v>
      </c>
      <c r="AL902">
        <v>61.03</v>
      </c>
      <c r="AM902">
        <v>19.5</v>
      </c>
      <c r="AN902" t="s">
        <v>51</v>
      </c>
      <c r="AO902" t="s">
        <v>52</v>
      </c>
      <c r="AP902" t="s">
        <v>53</v>
      </c>
      <c r="AQ902">
        <v>0</v>
      </c>
    </row>
    <row r="903" spans="1:43" x14ac:dyDescent="0.2">
      <c r="A903" t="s">
        <v>965</v>
      </c>
      <c r="B903" t="s">
        <v>44</v>
      </c>
      <c r="C903">
        <v>0</v>
      </c>
      <c r="D903" t="s">
        <v>46</v>
      </c>
      <c r="E903" t="s">
        <v>46</v>
      </c>
      <c r="F903">
        <v>9</v>
      </c>
      <c r="G903" t="s">
        <v>45</v>
      </c>
      <c r="H903" t="s">
        <v>45</v>
      </c>
      <c r="I903" t="s">
        <v>65</v>
      </c>
      <c r="J903">
        <v>253</v>
      </c>
      <c r="K903">
        <v>5</v>
      </c>
      <c r="L903" t="s">
        <v>46</v>
      </c>
      <c r="M903" t="s">
        <v>46</v>
      </c>
      <c r="N903" t="s">
        <v>45</v>
      </c>
      <c r="O903" t="s">
        <v>46</v>
      </c>
      <c r="P903" t="s">
        <v>45</v>
      </c>
      <c r="Q903" t="s">
        <v>45</v>
      </c>
      <c r="R903" t="s">
        <v>49</v>
      </c>
      <c r="S903" t="s">
        <v>46</v>
      </c>
      <c r="T903" t="s">
        <v>68</v>
      </c>
      <c r="U903">
        <v>98.3</v>
      </c>
      <c r="V903">
        <v>923.5</v>
      </c>
      <c r="W903" t="s">
        <v>45</v>
      </c>
      <c r="X903">
        <v>64.099917815089498</v>
      </c>
      <c r="Y903">
        <v>50.910936062559102</v>
      </c>
      <c r="Z903">
        <v>26.0399821295237</v>
      </c>
      <c r="AA903" s="1" t="d">
        <v>2023-10-04</v>
      </c>
      <c r="AB903">
        <v>0</v>
      </c>
      <c r="AC903">
        <v>442.35</v>
      </c>
      <c r="AD903" s="1" t="d">
        <v>2023-09-09</v>
      </c>
      <c r="AE903" t="s">
        <v>45</v>
      </c>
      <c r="AF903">
        <v>2023</v>
      </c>
      <c r="AG903">
        <v>10</v>
      </c>
      <c r="AH903">
        <v>4</v>
      </c>
      <c r="AI903">
        <v>2023</v>
      </c>
      <c r="AJ903">
        <v>9</v>
      </c>
      <c r="AK903">
        <v>9</v>
      </c>
      <c r="AL903">
        <v>47.06</v>
      </c>
      <c r="AM903">
        <v>98.3</v>
      </c>
      <c r="AN903" t="s">
        <v>51</v>
      </c>
      <c r="AO903" t="s">
        <v>53</v>
      </c>
      <c r="AP903" t="s">
        <v>59</v>
      </c>
      <c r="AQ903">
        <v>24869.8999999999</v>
      </c>
    </row>
    <row r="904" spans="1:43" x14ac:dyDescent="0.2">
      <c r="A904" t="s">
        <v>966</v>
      </c>
      <c r="B904" t="s">
        <v>55</v>
      </c>
      <c r="C904">
        <v>0</v>
      </c>
      <c r="D904" t="s">
        <v>46</v>
      </c>
      <c r="E904" t="s">
        <v>46</v>
      </c>
      <c r="F904">
        <v>17</v>
      </c>
      <c r="G904" t="s">
        <v>45</v>
      </c>
      <c r="H904" t="s">
        <v>46</v>
      </c>
      <c r="I904" t="s">
        <v>65</v>
      </c>
      <c r="J904">
        <v>647</v>
      </c>
      <c r="K904">
        <v>7</v>
      </c>
      <c r="L904" t="s">
        <v>45</v>
      </c>
      <c r="M904" t="s">
        <v>46</v>
      </c>
      <c r="N904" t="s">
        <v>46</v>
      </c>
      <c r="O904" t="s">
        <v>46</v>
      </c>
      <c r="P904" t="s">
        <v>45</v>
      </c>
      <c r="Q904" t="s">
        <v>45</v>
      </c>
      <c r="R904" t="s">
        <v>49</v>
      </c>
      <c r="S904" t="s">
        <v>46</v>
      </c>
      <c r="T904" t="s">
        <v>50</v>
      </c>
      <c r="U904">
        <v>93.85</v>
      </c>
      <c r="V904">
        <v>1625.65</v>
      </c>
      <c r="W904" t="s">
        <v>45</v>
      </c>
      <c r="X904">
        <v>70.431172344022201</v>
      </c>
      <c r="Y904">
        <v>41.484600202206799</v>
      </c>
      <c r="Z904">
        <v>24.033105937780899</v>
      </c>
      <c r="AA904" s="1" t="d">
        <v>2023-10-29</v>
      </c>
      <c r="AB904">
        <v>17.257417403591798</v>
      </c>
      <c r="AC904">
        <v>797.724999999999</v>
      </c>
      <c r="AD904" s="1" t="d">
        <v>2023-09-10</v>
      </c>
      <c r="AE904" t="s">
        <v>46</v>
      </c>
      <c r="AF904">
        <v>2023</v>
      </c>
      <c r="AG904">
        <v>10</v>
      </c>
      <c r="AH904">
        <v>29</v>
      </c>
      <c r="AI904">
        <v>2023</v>
      </c>
      <c r="AJ904">
        <v>9</v>
      </c>
      <c r="AK904">
        <v>10</v>
      </c>
      <c r="AL904">
        <v>63.4</v>
      </c>
      <c r="AM904">
        <v>111.107417403591</v>
      </c>
      <c r="AN904" t="s">
        <v>58</v>
      </c>
      <c r="AO904" t="s">
        <v>53</v>
      </c>
      <c r="AP904" t="s">
        <v>59</v>
      </c>
      <c r="AQ904">
        <v>60720.95</v>
      </c>
    </row>
    <row r="905" spans="1:43" x14ac:dyDescent="0.2">
      <c r="A905" t="s">
        <v>967</v>
      </c>
      <c r="B905" t="s">
        <v>44</v>
      </c>
      <c r="C905">
        <v>0</v>
      </c>
      <c r="D905" t="s">
        <v>45</v>
      </c>
      <c r="E905" t="s">
        <v>46</v>
      </c>
      <c r="F905">
        <v>56</v>
      </c>
      <c r="G905" t="s">
        <v>45</v>
      </c>
      <c r="H905" t="s">
        <v>46</v>
      </c>
      <c r="I905" t="s">
        <v>65</v>
      </c>
      <c r="J905">
        <v>822</v>
      </c>
      <c r="K905">
        <v>9</v>
      </c>
      <c r="L905" t="s">
        <v>45</v>
      </c>
      <c r="M905" t="s">
        <v>45</v>
      </c>
      <c r="N905" t="s">
        <v>45</v>
      </c>
      <c r="O905" t="s">
        <v>46</v>
      </c>
      <c r="P905" t="s">
        <v>45</v>
      </c>
      <c r="Q905" t="s">
        <v>45</v>
      </c>
      <c r="R905" t="s">
        <v>56</v>
      </c>
      <c r="S905" t="s">
        <v>45</v>
      </c>
      <c r="T905" t="s">
        <v>68</v>
      </c>
      <c r="U905">
        <v>105.6</v>
      </c>
      <c r="V905">
        <v>6068.65</v>
      </c>
      <c r="W905" t="s">
        <v>46</v>
      </c>
      <c r="X905">
        <v>89.1767779391094</v>
      </c>
      <c r="Y905">
        <v>76.573124059196502</v>
      </c>
      <c r="Z905">
        <v>13.337740401849899</v>
      </c>
      <c r="AA905" s="1" t="d">
        <v>2024-04-16</v>
      </c>
      <c r="AB905">
        <v>33.321662438787598</v>
      </c>
      <c r="AC905">
        <v>2956.8</v>
      </c>
      <c r="AD905" s="1" t="d">
        <v>2023-08-09</v>
      </c>
      <c r="AE905" t="s">
        <v>46</v>
      </c>
      <c r="AF905">
        <v>2024</v>
      </c>
      <c r="AG905">
        <v>4</v>
      </c>
      <c r="AH905">
        <v>16</v>
      </c>
      <c r="AI905">
        <v>2023</v>
      </c>
      <c r="AJ905">
        <v>8</v>
      </c>
      <c r="AK905">
        <v>9</v>
      </c>
      <c r="AL905">
        <v>131.84</v>
      </c>
      <c r="AM905">
        <v>138.921662438787</v>
      </c>
      <c r="AN905" t="s">
        <v>63</v>
      </c>
      <c r="AO905" t="s">
        <v>53</v>
      </c>
      <c r="AP905" t="s">
        <v>53</v>
      </c>
      <c r="AQ905">
        <v>86803.199999999997</v>
      </c>
    </row>
    <row r="906" spans="1:43" x14ac:dyDescent="0.2">
      <c r="A906" t="s">
        <v>968</v>
      </c>
      <c r="B906" t="s">
        <v>55</v>
      </c>
      <c r="C906">
        <v>0</v>
      </c>
      <c r="D906" t="s">
        <v>45</v>
      </c>
      <c r="E906" t="s">
        <v>45</v>
      </c>
      <c r="F906">
        <v>67</v>
      </c>
      <c r="G906" t="s">
        <v>45</v>
      </c>
      <c r="H906" t="s">
        <v>46</v>
      </c>
      <c r="I906" t="s">
        <v>48</v>
      </c>
      <c r="J906">
        <v>639</v>
      </c>
      <c r="K906">
        <v>2</v>
      </c>
      <c r="L906" t="s">
        <v>45</v>
      </c>
      <c r="M906" t="s">
        <v>45</v>
      </c>
      <c r="N906" t="s">
        <v>45</v>
      </c>
      <c r="O906" t="s">
        <v>46</v>
      </c>
      <c r="P906" t="s">
        <v>45</v>
      </c>
      <c r="Q906" t="s">
        <v>45</v>
      </c>
      <c r="R906" t="s">
        <v>75</v>
      </c>
      <c r="S906" t="s">
        <v>46</v>
      </c>
      <c r="T906" t="s">
        <v>68</v>
      </c>
      <c r="U906">
        <v>81.349999999999994</v>
      </c>
      <c r="V906">
        <v>5398.6</v>
      </c>
      <c r="W906" t="s">
        <v>46</v>
      </c>
      <c r="X906">
        <v>72.866486020298495</v>
      </c>
      <c r="Y906">
        <v>76.285591340042004</v>
      </c>
      <c r="Z906">
        <v>6.4296744100890999</v>
      </c>
      <c r="AA906" s="1" t="d">
        <v>2025-05-20</v>
      </c>
      <c r="AB906">
        <v>26.856982023699899</v>
      </c>
      <c r="AC906">
        <v>2725.2249999999999</v>
      </c>
      <c r="AD906" s="1" t="d">
        <v>2023-07-31</v>
      </c>
      <c r="AE906" t="s">
        <v>46</v>
      </c>
      <c r="AF906">
        <v>2025</v>
      </c>
      <c r="AG906">
        <v>5</v>
      </c>
      <c r="AH906">
        <v>20</v>
      </c>
      <c r="AI906">
        <v>2023</v>
      </c>
      <c r="AJ906">
        <v>7</v>
      </c>
      <c r="AK906">
        <v>31</v>
      </c>
      <c r="AL906">
        <v>133.44</v>
      </c>
      <c r="AM906">
        <v>108.206982023699</v>
      </c>
      <c r="AN906" t="s">
        <v>63</v>
      </c>
      <c r="AO906" t="s">
        <v>53</v>
      </c>
      <c r="AP906" t="s">
        <v>59</v>
      </c>
      <c r="AQ906">
        <v>51982.6499999999</v>
      </c>
    </row>
    <row r="907" spans="1:43" x14ac:dyDescent="0.2">
      <c r="A907" t="s">
        <v>969</v>
      </c>
      <c r="B907" t="s">
        <v>55</v>
      </c>
      <c r="C907">
        <v>1</v>
      </c>
      <c r="D907" t="s">
        <v>46</v>
      </c>
      <c r="E907" t="s">
        <v>46</v>
      </c>
      <c r="F907">
        <v>9</v>
      </c>
      <c r="G907" t="s">
        <v>45</v>
      </c>
      <c r="H907" t="s">
        <v>45</v>
      </c>
      <c r="I907" t="s">
        <v>65</v>
      </c>
      <c r="J907">
        <v>900</v>
      </c>
      <c r="K907">
        <v>10</v>
      </c>
      <c r="L907" t="s">
        <v>46</v>
      </c>
      <c r="M907" t="s">
        <v>46</v>
      </c>
      <c r="N907" t="s">
        <v>45</v>
      </c>
      <c r="O907" t="s">
        <v>46</v>
      </c>
      <c r="P907" t="s">
        <v>45</v>
      </c>
      <c r="Q907" t="s">
        <v>45</v>
      </c>
      <c r="R907" t="s">
        <v>49</v>
      </c>
      <c r="S907" t="s">
        <v>45</v>
      </c>
      <c r="T907" t="s">
        <v>50</v>
      </c>
      <c r="U907">
        <v>100.5</v>
      </c>
      <c r="V907">
        <v>918.6</v>
      </c>
      <c r="W907" t="s">
        <v>45</v>
      </c>
      <c r="X907">
        <v>70.696548222342201</v>
      </c>
      <c r="Y907">
        <v>50.062731561844103</v>
      </c>
      <c r="Z907">
        <v>31.5996393092238</v>
      </c>
      <c r="AA907" s="1" t="d">
        <v>2023-10-11</v>
      </c>
      <c r="AB907">
        <v>45.706868443079003</v>
      </c>
      <c r="AC907">
        <v>452.25</v>
      </c>
      <c r="AD907" s="1" t="d">
        <v>2023-09-06</v>
      </c>
      <c r="AE907" t="s">
        <v>46</v>
      </c>
      <c r="AF907">
        <v>2023</v>
      </c>
      <c r="AG907">
        <v>10</v>
      </c>
      <c r="AH907">
        <v>11</v>
      </c>
      <c r="AI907">
        <v>2023</v>
      </c>
      <c r="AJ907">
        <v>9</v>
      </c>
      <c r="AK907">
        <v>6</v>
      </c>
      <c r="AL907">
        <v>48.1</v>
      </c>
      <c r="AM907">
        <v>146.206868443079</v>
      </c>
      <c r="AN907" t="s">
        <v>51</v>
      </c>
      <c r="AO907" t="s">
        <v>53</v>
      </c>
      <c r="AP907" t="s">
        <v>59</v>
      </c>
      <c r="AQ907">
        <v>90450</v>
      </c>
    </row>
    <row r="908" spans="1:43" x14ac:dyDescent="0.2">
      <c r="A908" t="s">
        <v>970</v>
      </c>
      <c r="B908" t="s">
        <v>55</v>
      </c>
      <c r="C908">
        <v>0</v>
      </c>
      <c r="D908" t="s">
        <v>46</v>
      </c>
      <c r="E908" t="s">
        <v>46</v>
      </c>
      <c r="F908">
        <v>4</v>
      </c>
      <c r="G908" t="s">
        <v>45</v>
      </c>
      <c r="H908" t="s">
        <v>46</v>
      </c>
      <c r="I908" t="s">
        <v>48</v>
      </c>
      <c r="J908">
        <v>121</v>
      </c>
      <c r="K908">
        <v>1</v>
      </c>
      <c r="L908" t="s">
        <v>46</v>
      </c>
      <c r="M908" t="s">
        <v>46</v>
      </c>
      <c r="N908" t="s">
        <v>46</v>
      </c>
      <c r="O908" t="s">
        <v>46</v>
      </c>
      <c r="P908" t="s">
        <v>45</v>
      </c>
      <c r="Q908" t="s">
        <v>46</v>
      </c>
      <c r="R908" t="s">
        <v>49</v>
      </c>
      <c r="S908" t="s">
        <v>45</v>
      </c>
      <c r="T908" t="s">
        <v>50</v>
      </c>
      <c r="U908">
        <v>56.4</v>
      </c>
      <c r="V908">
        <v>234.85</v>
      </c>
      <c r="W908" t="s">
        <v>46</v>
      </c>
      <c r="X908">
        <v>49.602157885301203</v>
      </c>
      <c r="Y908">
        <v>65.924883052821698</v>
      </c>
      <c r="Z908">
        <v>15.89209659</v>
      </c>
      <c r="AA908" s="1" t="d">
        <v>2023-10-19</v>
      </c>
      <c r="AB908">
        <v>0</v>
      </c>
      <c r="AC908">
        <v>112.8</v>
      </c>
      <c r="AD908" s="1" t="d">
        <v>2023-09-05</v>
      </c>
      <c r="AE908" t="s">
        <v>45</v>
      </c>
      <c r="AF908">
        <v>2023</v>
      </c>
      <c r="AG908">
        <v>10</v>
      </c>
      <c r="AH908">
        <v>19</v>
      </c>
      <c r="AI908">
        <v>2023</v>
      </c>
      <c r="AJ908">
        <v>9</v>
      </c>
      <c r="AK908">
        <v>5</v>
      </c>
      <c r="AL908">
        <v>37.71</v>
      </c>
      <c r="AM908">
        <v>56.4</v>
      </c>
      <c r="AN908" t="s">
        <v>51</v>
      </c>
      <c r="AO908" t="s">
        <v>59</v>
      </c>
      <c r="AP908" t="s">
        <v>52</v>
      </c>
      <c r="AQ908">
        <v>6824.4</v>
      </c>
    </row>
    <row r="909" spans="1:43" x14ac:dyDescent="0.2">
      <c r="A909" t="s">
        <v>971</v>
      </c>
      <c r="B909" t="s">
        <v>55</v>
      </c>
      <c r="C909">
        <v>0</v>
      </c>
      <c r="D909" t="s">
        <v>46</v>
      </c>
      <c r="E909" t="s">
        <v>46</v>
      </c>
      <c r="F909">
        <v>19</v>
      </c>
      <c r="G909" t="s">
        <v>45</v>
      </c>
      <c r="H909" t="s">
        <v>46</v>
      </c>
      <c r="I909" t="s">
        <v>48</v>
      </c>
      <c r="J909">
        <v>735</v>
      </c>
      <c r="K909">
        <v>9</v>
      </c>
      <c r="L909" t="s">
        <v>46</v>
      </c>
      <c r="M909" t="s">
        <v>45</v>
      </c>
      <c r="N909" t="s">
        <v>46</v>
      </c>
      <c r="O909" t="s">
        <v>45</v>
      </c>
      <c r="P909" t="s">
        <v>46</v>
      </c>
      <c r="Q909" t="s">
        <v>45</v>
      </c>
      <c r="R909" t="s">
        <v>56</v>
      </c>
      <c r="S909" t="s">
        <v>45</v>
      </c>
      <c r="T909" t="s">
        <v>62</v>
      </c>
      <c r="U909">
        <v>65.349999999999994</v>
      </c>
      <c r="V909">
        <v>1231.8499999999999</v>
      </c>
      <c r="W909" t="s">
        <v>46</v>
      </c>
      <c r="X909">
        <v>81.1938034904083</v>
      </c>
      <c r="Y909">
        <v>72.221833124091205</v>
      </c>
      <c r="Z909">
        <v>8.5024248122626105</v>
      </c>
      <c r="AA909" s="1" t="d">
        <v>2024-04-09</v>
      </c>
      <c r="AB909">
        <v>23.672694067915</v>
      </c>
      <c r="AC909">
        <v>620.82499999999902</v>
      </c>
      <c r="AD909" s="1" t="d">
        <v>2023-08-20</v>
      </c>
      <c r="AE909" t="s">
        <v>46</v>
      </c>
      <c r="AF909">
        <v>2024</v>
      </c>
      <c r="AG909">
        <v>4</v>
      </c>
      <c r="AH909">
        <v>9</v>
      </c>
      <c r="AI909">
        <v>2023</v>
      </c>
      <c r="AJ909">
        <v>8</v>
      </c>
      <c r="AK909">
        <v>20</v>
      </c>
      <c r="AL909">
        <v>91.69</v>
      </c>
      <c r="AM909">
        <v>89.022694067914998</v>
      </c>
      <c r="AN909" t="s">
        <v>58</v>
      </c>
      <c r="AO909" t="s">
        <v>59</v>
      </c>
      <c r="AP909" t="s">
        <v>53</v>
      </c>
      <c r="AQ909">
        <v>48032.249999999898</v>
      </c>
    </row>
    <row r="910" spans="1:43" x14ac:dyDescent="0.2">
      <c r="A910" t="s">
        <v>972</v>
      </c>
      <c r="B910" t="s">
        <v>44</v>
      </c>
      <c r="C910">
        <v>0</v>
      </c>
      <c r="D910" t="s">
        <v>46</v>
      </c>
      <c r="E910" t="s">
        <v>45</v>
      </c>
      <c r="F910">
        <v>8</v>
      </c>
      <c r="G910" t="s">
        <v>45</v>
      </c>
      <c r="H910" t="s">
        <v>46</v>
      </c>
      <c r="I910" t="s">
        <v>46</v>
      </c>
      <c r="J910">
        <v>0</v>
      </c>
      <c r="K910">
        <v>0</v>
      </c>
      <c r="L910" t="s">
        <v>74</v>
      </c>
      <c r="M910" t="s">
        <v>74</v>
      </c>
      <c r="N910" t="s">
        <v>74</v>
      </c>
      <c r="O910" t="s">
        <v>74</v>
      </c>
      <c r="P910" t="s">
        <v>74</v>
      </c>
      <c r="Q910" t="s">
        <v>74</v>
      </c>
      <c r="R910" t="s">
        <v>49</v>
      </c>
      <c r="S910" t="s">
        <v>46</v>
      </c>
      <c r="T910" t="s">
        <v>57</v>
      </c>
      <c r="U910">
        <v>19.95</v>
      </c>
      <c r="V910">
        <v>170.9</v>
      </c>
      <c r="W910" t="s">
        <v>46</v>
      </c>
      <c r="X910">
        <v>79.682262717116103</v>
      </c>
      <c r="Y910">
        <v>68.8942415453417</v>
      </c>
      <c r="Z910">
        <v>3.8214848897529499</v>
      </c>
      <c r="AA910" s="1" t="d">
        <v>2023-10-21</v>
      </c>
      <c r="AB910">
        <v>0</v>
      </c>
      <c r="AC910">
        <v>79.8</v>
      </c>
      <c r="AD910" s="1" t="d">
        <v>2023-07-22</v>
      </c>
      <c r="AE910" t="s">
        <v>46</v>
      </c>
      <c r="AF910">
        <v>2023</v>
      </c>
      <c r="AG910">
        <v>10</v>
      </c>
      <c r="AH910">
        <v>21</v>
      </c>
      <c r="AI910">
        <v>2023</v>
      </c>
      <c r="AJ910">
        <v>7</v>
      </c>
      <c r="AK910">
        <v>22</v>
      </c>
      <c r="AL910">
        <v>83.86</v>
      </c>
      <c r="AM910">
        <v>19.95</v>
      </c>
      <c r="AN910" t="s">
        <v>51</v>
      </c>
      <c r="AO910" t="s">
        <v>52</v>
      </c>
      <c r="AP910" t="s">
        <v>53</v>
      </c>
      <c r="AQ910">
        <v>0</v>
      </c>
    </row>
    <row r="911" spans="1:43" x14ac:dyDescent="0.2">
      <c r="A911" t="s">
        <v>973</v>
      </c>
      <c r="B911" t="s">
        <v>44</v>
      </c>
      <c r="C911">
        <v>0</v>
      </c>
      <c r="D911" t="s">
        <v>46</v>
      </c>
      <c r="E911" t="s">
        <v>46</v>
      </c>
      <c r="F911">
        <v>71</v>
      </c>
      <c r="G911" t="s">
        <v>45</v>
      </c>
      <c r="H911" t="s">
        <v>45</v>
      </c>
      <c r="I911" t="s">
        <v>65</v>
      </c>
      <c r="J911">
        <v>979</v>
      </c>
      <c r="K911">
        <v>5</v>
      </c>
      <c r="L911" t="s">
        <v>46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75</v>
      </c>
      <c r="S911" t="s">
        <v>45</v>
      </c>
      <c r="T911" t="s">
        <v>50</v>
      </c>
      <c r="U911">
        <v>111.25</v>
      </c>
      <c r="V911">
        <v>7984.15</v>
      </c>
      <c r="W911" t="s">
        <v>46</v>
      </c>
      <c r="X911">
        <v>100</v>
      </c>
      <c r="Y911">
        <v>97.522704434236203</v>
      </c>
      <c r="Z911">
        <v>9.1397932036726299</v>
      </c>
      <c r="AA911" s="1" t="d">
        <v>2024-11-26</v>
      </c>
      <c r="AB911">
        <v>25.187696326690599</v>
      </c>
      <c r="AC911">
        <v>3949.375</v>
      </c>
      <c r="AD911" s="1" t="d">
        <v>2023-08-22</v>
      </c>
      <c r="AE911" t="s">
        <v>46</v>
      </c>
      <c r="AF911">
        <v>2024</v>
      </c>
      <c r="AG911">
        <v>11</v>
      </c>
      <c r="AH911">
        <v>26</v>
      </c>
      <c r="AI911">
        <v>2023</v>
      </c>
      <c r="AJ911">
        <v>8</v>
      </c>
      <c r="AK911">
        <v>22</v>
      </c>
      <c r="AL911">
        <v>161.86000000000001</v>
      </c>
      <c r="AM911">
        <v>136.43769632669</v>
      </c>
      <c r="AN911" t="s">
        <v>63</v>
      </c>
      <c r="AO911" t="s">
        <v>53</v>
      </c>
      <c r="AP911" t="s">
        <v>53</v>
      </c>
      <c r="AQ911">
        <v>108913.75</v>
      </c>
    </row>
    <row r="912" spans="1:43" x14ac:dyDescent="0.2">
      <c r="A912" t="s">
        <v>974</v>
      </c>
      <c r="B912" t="s">
        <v>55</v>
      </c>
      <c r="C912">
        <v>1</v>
      </c>
      <c r="D912" t="s">
        <v>46</v>
      </c>
      <c r="E912" t="s">
        <v>46</v>
      </c>
      <c r="F912">
        <v>10</v>
      </c>
      <c r="G912" t="s">
        <v>45</v>
      </c>
      <c r="H912" t="s">
        <v>46</v>
      </c>
      <c r="I912" t="s">
        <v>65</v>
      </c>
      <c r="J912">
        <v>724</v>
      </c>
      <c r="K912">
        <v>1</v>
      </c>
      <c r="L912" t="s">
        <v>46</v>
      </c>
      <c r="M912" t="s">
        <v>45</v>
      </c>
      <c r="N912" t="s">
        <v>46</v>
      </c>
      <c r="O912" t="s">
        <v>46</v>
      </c>
      <c r="P912" t="s">
        <v>46</v>
      </c>
      <c r="Q912" t="s">
        <v>46</v>
      </c>
      <c r="R912" t="s">
        <v>49</v>
      </c>
      <c r="S912" t="s">
        <v>45</v>
      </c>
      <c r="T912" t="s">
        <v>50</v>
      </c>
      <c r="U912">
        <v>72.849999999999994</v>
      </c>
      <c r="V912">
        <v>688.65</v>
      </c>
      <c r="W912" t="s">
        <v>45</v>
      </c>
      <c r="X912">
        <v>65.383326475704905</v>
      </c>
      <c r="Y912">
        <v>34.684646847563499</v>
      </c>
      <c r="Z912">
        <v>29.448176199999999</v>
      </c>
      <c r="AA912" s="1" t="d">
        <v>2023-10-25</v>
      </c>
      <c r="AB912">
        <v>33.611797700592298</v>
      </c>
      <c r="AC912">
        <v>364.25</v>
      </c>
      <c r="AD912" s="1" t="d">
        <v>2023-09-03</v>
      </c>
      <c r="AE912" t="s">
        <v>45</v>
      </c>
      <c r="AF912">
        <v>2023</v>
      </c>
      <c r="AG912">
        <v>10</v>
      </c>
      <c r="AH912">
        <v>25</v>
      </c>
      <c r="AI912">
        <v>2023</v>
      </c>
      <c r="AJ912">
        <v>9</v>
      </c>
      <c r="AK912">
        <v>3</v>
      </c>
      <c r="AL912">
        <v>45.94</v>
      </c>
      <c r="AM912">
        <v>106.461797700592</v>
      </c>
      <c r="AN912" t="s">
        <v>51</v>
      </c>
      <c r="AO912" t="s">
        <v>53</v>
      </c>
      <c r="AP912" t="s">
        <v>59</v>
      </c>
      <c r="AQ912">
        <v>52743.3999999999</v>
      </c>
    </row>
    <row r="913" spans="1:43" x14ac:dyDescent="0.2">
      <c r="A913" t="s">
        <v>975</v>
      </c>
      <c r="B913" t="s">
        <v>44</v>
      </c>
      <c r="C913">
        <v>1</v>
      </c>
      <c r="D913" t="s">
        <v>46</v>
      </c>
      <c r="E913" t="s">
        <v>46</v>
      </c>
      <c r="F913">
        <v>15</v>
      </c>
      <c r="G913" t="s">
        <v>45</v>
      </c>
      <c r="H913" t="s">
        <v>45</v>
      </c>
      <c r="I913" t="s">
        <v>65</v>
      </c>
      <c r="J913">
        <v>827</v>
      </c>
      <c r="K913">
        <v>6</v>
      </c>
      <c r="L913" t="s">
        <v>46</v>
      </c>
      <c r="M913" t="s">
        <v>45</v>
      </c>
      <c r="N913" t="s">
        <v>46</v>
      </c>
      <c r="O913" t="s">
        <v>46</v>
      </c>
      <c r="P913" t="s">
        <v>45</v>
      </c>
      <c r="Q913" t="s">
        <v>46</v>
      </c>
      <c r="R913" t="s">
        <v>49</v>
      </c>
      <c r="S913" t="s">
        <v>46</v>
      </c>
      <c r="T913" t="s">
        <v>68</v>
      </c>
      <c r="U913">
        <v>89</v>
      </c>
      <c r="V913">
        <v>1288.3</v>
      </c>
      <c r="W913" t="s">
        <v>46</v>
      </c>
      <c r="X913">
        <v>73.287254914958993</v>
      </c>
      <c r="Y913">
        <v>89.356783931474595</v>
      </c>
      <c r="Z913">
        <v>17.190846005728499</v>
      </c>
      <c r="AA913" s="1" t="d">
        <v>2023-10-14</v>
      </c>
      <c r="AB913">
        <v>20.722545632915001</v>
      </c>
      <c r="AC913">
        <v>667.5</v>
      </c>
      <c r="AD913" s="1" t="d">
        <v>2023-07-28</v>
      </c>
      <c r="AE913" t="s">
        <v>46</v>
      </c>
      <c r="AF913">
        <v>2023</v>
      </c>
      <c r="AG913">
        <v>10</v>
      </c>
      <c r="AH913">
        <v>14</v>
      </c>
      <c r="AI913">
        <v>2023</v>
      </c>
      <c r="AJ913">
        <v>7</v>
      </c>
      <c r="AK913">
        <v>28</v>
      </c>
      <c r="AL913">
        <v>71.099999999999994</v>
      </c>
      <c r="AM913">
        <v>109.722545632915</v>
      </c>
      <c r="AN913" t="s">
        <v>58</v>
      </c>
      <c r="AO913" t="s">
        <v>53</v>
      </c>
      <c r="AP913" t="s">
        <v>59</v>
      </c>
      <c r="AQ913">
        <v>73603</v>
      </c>
    </row>
    <row r="914" spans="1:43" x14ac:dyDescent="0.2">
      <c r="A914" t="s">
        <v>976</v>
      </c>
      <c r="B914" t="s">
        <v>55</v>
      </c>
      <c r="C914">
        <v>0</v>
      </c>
      <c r="D914" t="s">
        <v>45</v>
      </c>
      <c r="E914" t="s">
        <v>45</v>
      </c>
      <c r="F914">
        <v>72</v>
      </c>
      <c r="G914" t="s">
        <v>45</v>
      </c>
      <c r="H914" t="s">
        <v>45</v>
      </c>
      <c r="I914" t="s">
        <v>65</v>
      </c>
      <c r="J914">
        <v>265</v>
      </c>
      <c r="K914">
        <v>5</v>
      </c>
      <c r="L914" t="s">
        <v>45</v>
      </c>
      <c r="M914" t="s">
        <v>46</v>
      </c>
      <c r="N914" t="s">
        <v>45</v>
      </c>
      <c r="O914" t="s">
        <v>46</v>
      </c>
      <c r="P914" t="s">
        <v>45</v>
      </c>
      <c r="Q914" t="s">
        <v>45</v>
      </c>
      <c r="R914" t="s">
        <v>56</v>
      </c>
      <c r="S914" t="s">
        <v>45</v>
      </c>
      <c r="T914" t="s">
        <v>62</v>
      </c>
      <c r="U914">
        <v>106.1</v>
      </c>
      <c r="V914">
        <v>7848.5</v>
      </c>
      <c r="W914" t="s">
        <v>46</v>
      </c>
      <c r="X914">
        <v>73.740755255661298</v>
      </c>
      <c r="Y914">
        <v>92.715550949999994</v>
      </c>
      <c r="Z914">
        <v>10.8262002503246</v>
      </c>
      <c r="AA914" s="1" t="d">
        <v>2024-03-22</v>
      </c>
      <c r="AB914">
        <v>0</v>
      </c>
      <c r="AC914">
        <v>3819.6</v>
      </c>
      <c r="AD914" s="1" t="d">
        <v>2023-06-24</v>
      </c>
      <c r="AE914" t="s">
        <v>46</v>
      </c>
      <c r="AF914">
        <v>2024</v>
      </c>
      <c r="AG914">
        <v>3</v>
      </c>
      <c r="AH914">
        <v>22</v>
      </c>
      <c r="AI914">
        <v>2023</v>
      </c>
      <c r="AJ914">
        <v>6</v>
      </c>
      <c r="AK914">
        <v>24</v>
      </c>
      <c r="AL914">
        <v>134.91</v>
      </c>
      <c r="AM914">
        <v>106.1</v>
      </c>
      <c r="AN914" t="s">
        <v>63</v>
      </c>
      <c r="AO914" t="s">
        <v>53</v>
      </c>
      <c r="AP914" t="s">
        <v>59</v>
      </c>
      <c r="AQ914">
        <v>28116.5</v>
      </c>
    </row>
    <row r="915" spans="1:43" x14ac:dyDescent="0.2">
      <c r="A915" t="s">
        <v>977</v>
      </c>
      <c r="B915" t="s">
        <v>55</v>
      </c>
      <c r="C915">
        <v>0</v>
      </c>
      <c r="D915" t="s">
        <v>46</v>
      </c>
      <c r="E915" t="s">
        <v>46</v>
      </c>
      <c r="F915">
        <v>12</v>
      </c>
      <c r="G915" t="s">
        <v>45</v>
      </c>
      <c r="H915" t="s">
        <v>46</v>
      </c>
      <c r="I915" t="s">
        <v>46</v>
      </c>
      <c r="J915">
        <v>0</v>
      </c>
      <c r="K915">
        <v>0</v>
      </c>
      <c r="L915" t="s">
        <v>74</v>
      </c>
      <c r="M915" t="s">
        <v>74</v>
      </c>
      <c r="N915" t="s">
        <v>74</v>
      </c>
      <c r="O915" t="s">
        <v>74</v>
      </c>
      <c r="P915" t="s">
        <v>74</v>
      </c>
      <c r="Q915" t="s">
        <v>74</v>
      </c>
      <c r="R915" t="s">
        <v>56</v>
      </c>
      <c r="S915" t="s">
        <v>46</v>
      </c>
      <c r="T915" t="s">
        <v>68</v>
      </c>
      <c r="U915">
        <v>20.05</v>
      </c>
      <c r="V915">
        <v>267</v>
      </c>
      <c r="W915" t="s">
        <v>46</v>
      </c>
      <c r="X915">
        <v>93.661799196452094</v>
      </c>
      <c r="Y915">
        <v>87.2167206404323</v>
      </c>
      <c r="Z915">
        <v>10.0626093216489</v>
      </c>
      <c r="AA915" s="1" t="d">
        <v>2024-03-21</v>
      </c>
      <c r="AB915">
        <v>0</v>
      </c>
      <c r="AC915">
        <v>120.3</v>
      </c>
      <c r="AD915" s="1" t="d">
        <v>2023-07-26</v>
      </c>
      <c r="AE915" t="s">
        <v>46</v>
      </c>
      <c r="AF915">
        <v>2024</v>
      </c>
      <c r="AG915">
        <v>3</v>
      </c>
      <c r="AH915">
        <v>21</v>
      </c>
      <c r="AI915">
        <v>2023</v>
      </c>
      <c r="AJ915">
        <v>7</v>
      </c>
      <c r="AK915">
        <v>26</v>
      </c>
      <c r="AL915">
        <v>95.6</v>
      </c>
      <c r="AM915">
        <v>20.05</v>
      </c>
      <c r="AN915" t="s">
        <v>58</v>
      </c>
      <c r="AO915" t="s">
        <v>52</v>
      </c>
      <c r="AP915" t="s">
        <v>53</v>
      </c>
      <c r="AQ915">
        <v>0</v>
      </c>
    </row>
    <row r="916" spans="1:43" x14ac:dyDescent="0.2">
      <c r="A916" t="s">
        <v>978</v>
      </c>
      <c r="B916" t="s">
        <v>55</v>
      </c>
      <c r="C916">
        <v>0</v>
      </c>
      <c r="D916" t="s">
        <v>45</v>
      </c>
      <c r="E916" t="s">
        <v>45</v>
      </c>
      <c r="F916">
        <v>72</v>
      </c>
      <c r="G916" t="s">
        <v>45</v>
      </c>
      <c r="H916" t="s">
        <v>45</v>
      </c>
      <c r="I916" t="s">
        <v>46</v>
      </c>
      <c r="J916">
        <v>0</v>
      </c>
      <c r="K916">
        <v>0</v>
      </c>
      <c r="L916" t="s">
        <v>74</v>
      </c>
      <c r="M916" t="s">
        <v>74</v>
      </c>
      <c r="N916" t="s">
        <v>74</v>
      </c>
      <c r="O916" t="s">
        <v>74</v>
      </c>
      <c r="P916" t="s">
        <v>74</v>
      </c>
      <c r="Q916" t="s">
        <v>74</v>
      </c>
      <c r="R916" t="s">
        <v>75</v>
      </c>
      <c r="S916" t="s">
        <v>45</v>
      </c>
      <c r="T916" t="s">
        <v>62</v>
      </c>
      <c r="U916">
        <v>25.2</v>
      </c>
      <c r="V916">
        <v>1798.9</v>
      </c>
      <c r="W916" t="s">
        <v>46</v>
      </c>
      <c r="X916">
        <v>68.570567014195703</v>
      </c>
      <c r="Y916">
        <v>68.709482287827697</v>
      </c>
      <c r="Z916">
        <v>18.186058223514198</v>
      </c>
      <c r="AA916" s="1" t="d">
        <v>2024-11-04</v>
      </c>
      <c r="AB916">
        <v>0</v>
      </c>
      <c r="AC916">
        <v>907.2</v>
      </c>
      <c r="AD916" s="1" t="d">
        <v>2023-09-02</v>
      </c>
      <c r="AE916" t="s">
        <v>46</v>
      </c>
      <c r="AF916">
        <v>2024</v>
      </c>
      <c r="AG916">
        <v>11</v>
      </c>
      <c r="AH916">
        <v>4</v>
      </c>
      <c r="AI916">
        <v>2023</v>
      </c>
      <c r="AJ916">
        <v>9</v>
      </c>
      <c r="AK916">
        <v>2</v>
      </c>
      <c r="AL916">
        <v>122.38</v>
      </c>
      <c r="AM916">
        <v>25.2</v>
      </c>
      <c r="AN916" t="s">
        <v>63</v>
      </c>
      <c r="AO916" t="s">
        <v>52</v>
      </c>
      <c r="AP916" t="s">
        <v>59</v>
      </c>
      <c r="AQ916">
        <v>0</v>
      </c>
    </row>
    <row r="917" spans="1:43" x14ac:dyDescent="0.2">
      <c r="A917" t="s">
        <v>979</v>
      </c>
      <c r="B917" t="s">
        <v>55</v>
      </c>
      <c r="C917">
        <v>1</v>
      </c>
      <c r="D917" t="s">
        <v>45</v>
      </c>
      <c r="E917" t="s">
        <v>46</v>
      </c>
      <c r="F917">
        <v>1</v>
      </c>
      <c r="G917" t="s">
        <v>45</v>
      </c>
      <c r="H917" t="s">
        <v>45</v>
      </c>
      <c r="I917" t="s">
        <v>65</v>
      </c>
      <c r="J917">
        <v>824</v>
      </c>
      <c r="K917">
        <v>7</v>
      </c>
      <c r="L917" t="s">
        <v>46</v>
      </c>
      <c r="M917" t="s">
        <v>46</v>
      </c>
      <c r="N917" t="s">
        <v>46</v>
      </c>
      <c r="O917" t="s">
        <v>46</v>
      </c>
      <c r="P917" t="s">
        <v>46</v>
      </c>
      <c r="Q917" t="s">
        <v>46</v>
      </c>
      <c r="R917" t="s">
        <v>49</v>
      </c>
      <c r="S917" t="s">
        <v>45</v>
      </c>
      <c r="T917" t="s">
        <v>50</v>
      </c>
      <c r="U917">
        <v>73.55</v>
      </c>
      <c r="V917">
        <v>73.55</v>
      </c>
      <c r="W917" t="s">
        <v>45</v>
      </c>
      <c r="X917">
        <v>74.185322886554999</v>
      </c>
      <c r="Y917">
        <v>61.502673958982903</v>
      </c>
      <c r="Z917">
        <v>29.022033815753801</v>
      </c>
      <c r="AA917" s="1" t="d">
        <v>2023-09-30</v>
      </c>
      <c r="AB917">
        <v>27.4450611654126</v>
      </c>
      <c r="AC917">
        <v>36.774999999999999</v>
      </c>
      <c r="AD917" s="1" t="d">
        <v>2023-09-01</v>
      </c>
      <c r="AE917" t="s">
        <v>46</v>
      </c>
      <c r="AF917">
        <v>2023</v>
      </c>
      <c r="AG917">
        <v>9</v>
      </c>
      <c r="AH917">
        <v>30</v>
      </c>
      <c r="AI917">
        <v>2023</v>
      </c>
      <c r="AJ917">
        <v>9</v>
      </c>
      <c r="AK917">
        <v>1</v>
      </c>
      <c r="AL917">
        <v>46.16</v>
      </c>
      <c r="AM917">
        <v>100.995061165412</v>
      </c>
      <c r="AN917" t="s">
        <v>51</v>
      </c>
      <c r="AO917" t="s">
        <v>53</v>
      </c>
      <c r="AP917" t="s">
        <v>59</v>
      </c>
      <c r="AQ917">
        <v>60605.2</v>
      </c>
    </row>
    <row r="918" spans="1:43" x14ac:dyDescent="0.2">
      <c r="A918" t="s">
        <v>980</v>
      </c>
      <c r="B918" t="s">
        <v>44</v>
      </c>
      <c r="C918">
        <v>1</v>
      </c>
      <c r="D918" t="s">
        <v>46</v>
      </c>
      <c r="E918" t="s">
        <v>46</v>
      </c>
      <c r="F918">
        <v>23</v>
      </c>
      <c r="G918" t="s">
        <v>45</v>
      </c>
      <c r="H918" t="s">
        <v>46</v>
      </c>
      <c r="I918" t="s">
        <v>65</v>
      </c>
      <c r="J918">
        <v>714</v>
      </c>
      <c r="K918">
        <v>7</v>
      </c>
      <c r="L918" t="s">
        <v>45</v>
      </c>
      <c r="M918" t="s">
        <v>46</v>
      </c>
      <c r="N918" t="s">
        <v>46</v>
      </c>
      <c r="O918" t="s">
        <v>46</v>
      </c>
      <c r="P918" t="s">
        <v>46</v>
      </c>
      <c r="Q918" t="s">
        <v>46</v>
      </c>
      <c r="R918" t="s">
        <v>49</v>
      </c>
      <c r="S918" t="s">
        <v>45</v>
      </c>
      <c r="T918" t="s">
        <v>62</v>
      </c>
      <c r="U918">
        <v>75.400000000000006</v>
      </c>
      <c r="V918">
        <v>1643.55</v>
      </c>
      <c r="W918" t="s">
        <v>46</v>
      </c>
      <c r="X918">
        <v>79.118447645748006</v>
      </c>
      <c r="Y918">
        <v>74.754797337202206</v>
      </c>
      <c r="Z918">
        <v>2.84322576472786</v>
      </c>
      <c r="AA918" s="1" t="d">
        <v>2023-10-08</v>
      </c>
      <c r="AB918">
        <v>21.778630381676699</v>
      </c>
      <c r="AC918">
        <v>867.1</v>
      </c>
      <c r="AD918" s="1" t="d">
        <v>2023-07-05</v>
      </c>
      <c r="AE918" t="s">
        <v>46</v>
      </c>
      <c r="AF918">
        <v>2023</v>
      </c>
      <c r="AG918">
        <v>10</v>
      </c>
      <c r="AH918">
        <v>8</v>
      </c>
      <c r="AI918">
        <v>2023</v>
      </c>
      <c r="AJ918">
        <v>7</v>
      </c>
      <c r="AK918">
        <v>5</v>
      </c>
      <c r="AL918">
        <v>99.28</v>
      </c>
      <c r="AM918">
        <v>97.178630381676697</v>
      </c>
      <c r="AN918" t="s">
        <v>58</v>
      </c>
      <c r="AO918" t="s">
        <v>53</v>
      </c>
      <c r="AP918" t="s">
        <v>53</v>
      </c>
      <c r="AQ918">
        <v>53835.6</v>
      </c>
    </row>
    <row r="919" spans="1:43" x14ac:dyDescent="0.2">
      <c r="A919" t="s">
        <v>981</v>
      </c>
      <c r="B919" t="s">
        <v>55</v>
      </c>
      <c r="C919">
        <v>0</v>
      </c>
      <c r="D919" t="s">
        <v>46</v>
      </c>
      <c r="E919" t="s">
        <v>46</v>
      </c>
      <c r="F919">
        <v>72</v>
      </c>
      <c r="G919" t="s">
        <v>46</v>
      </c>
      <c r="H919" t="s">
        <v>47</v>
      </c>
      <c r="I919" t="s">
        <v>48</v>
      </c>
      <c r="J919">
        <v>760</v>
      </c>
      <c r="K919">
        <v>1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75</v>
      </c>
      <c r="S919" t="s">
        <v>45</v>
      </c>
      <c r="T919" t="s">
        <v>62</v>
      </c>
      <c r="U919">
        <v>65.55</v>
      </c>
      <c r="V919">
        <v>4807.45</v>
      </c>
      <c r="W919" t="s">
        <v>46</v>
      </c>
      <c r="X919">
        <v>72.799136847345295</v>
      </c>
      <c r="Y919">
        <v>84.893745612279105</v>
      </c>
      <c r="Z919">
        <v>3.57200442973613</v>
      </c>
      <c r="AA919" s="1" t="d">
        <v>2025-05-07</v>
      </c>
      <c r="AB919">
        <v>47.938132278486201</v>
      </c>
      <c r="AC919">
        <v>2359.8000000000002</v>
      </c>
      <c r="AD919" s="1" t="d">
        <v>2023-06-17</v>
      </c>
      <c r="AE919" t="s">
        <v>46</v>
      </c>
      <c r="AF919">
        <v>2025</v>
      </c>
      <c r="AG919">
        <v>5</v>
      </c>
      <c r="AH919">
        <v>7</v>
      </c>
      <c r="AI919">
        <v>2023</v>
      </c>
      <c r="AJ919">
        <v>6</v>
      </c>
      <c r="AK919">
        <v>17</v>
      </c>
      <c r="AL919">
        <v>141.22999999999999</v>
      </c>
      <c r="AM919">
        <v>113.48813227848601</v>
      </c>
      <c r="AN919" t="s">
        <v>63</v>
      </c>
      <c r="AO919" t="s">
        <v>59</v>
      </c>
      <c r="AP919" t="s">
        <v>59</v>
      </c>
      <c r="AQ919">
        <v>49818</v>
      </c>
    </row>
    <row r="920" spans="1:43" x14ac:dyDescent="0.2">
      <c r="A920" t="s">
        <v>982</v>
      </c>
      <c r="B920" t="s">
        <v>44</v>
      </c>
      <c r="C920">
        <v>0</v>
      </c>
      <c r="D920" t="s">
        <v>46</v>
      </c>
      <c r="E920" t="s">
        <v>46</v>
      </c>
      <c r="F920">
        <v>26</v>
      </c>
      <c r="G920" t="s">
        <v>45</v>
      </c>
      <c r="H920" t="s">
        <v>45</v>
      </c>
      <c r="I920" t="s">
        <v>65</v>
      </c>
      <c r="J920">
        <v>520</v>
      </c>
      <c r="K920">
        <v>9</v>
      </c>
      <c r="L920" t="s">
        <v>46</v>
      </c>
      <c r="M920" t="s">
        <v>46</v>
      </c>
      <c r="N920" t="s">
        <v>45</v>
      </c>
      <c r="O920" t="s">
        <v>46</v>
      </c>
      <c r="P920" t="s">
        <v>46</v>
      </c>
      <c r="Q920" t="s">
        <v>46</v>
      </c>
      <c r="R920" t="s">
        <v>49</v>
      </c>
      <c r="S920" t="s">
        <v>45</v>
      </c>
      <c r="T920" t="s">
        <v>50</v>
      </c>
      <c r="U920">
        <v>80.7</v>
      </c>
      <c r="V920">
        <v>2193</v>
      </c>
      <c r="W920" t="s">
        <v>46</v>
      </c>
      <c r="X920">
        <v>63.303495781742001</v>
      </c>
      <c r="Y920">
        <v>67.778721911080495</v>
      </c>
      <c r="Z920">
        <v>1.92076764516583</v>
      </c>
      <c r="AA920" s="1" t="d">
        <v>2023-10-26</v>
      </c>
      <c r="AB920">
        <v>40.544231766390403</v>
      </c>
      <c r="AC920">
        <v>1049.0999999999999</v>
      </c>
      <c r="AD920" s="1" t="d">
        <v>2023-09-11</v>
      </c>
      <c r="AE920" t="s">
        <v>45</v>
      </c>
      <c r="AF920">
        <v>2023</v>
      </c>
      <c r="AG920">
        <v>10</v>
      </c>
      <c r="AH920">
        <v>26</v>
      </c>
      <c r="AI920">
        <v>2023</v>
      </c>
      <c r="AJ920">
        <v>9</v>
      </c>
      <c r="AK920">
        <v>11</v>
      </c>
      <c r="AL920">
        <v>87.38</v>
      </c>
      <c r="AM920">
        <v>121.24423176639</v>
      </c>
      <c r="AN920" t="s">
        <v>58</v>
      </c>
      <c r="AO920" t="s">
        <v>53</v>
      </c>
      <c r="AP920" t="s">
        <v>59</v>
      </c>
      <c r="AQ920">
        <v>41964</v>
      </c>
    </row>
    <row r="921" spans="1:43" x14ac:dyDescent="0.2">
      <c r="A921" t="s">
        <v>983</v>
      </c>
      <c r="B921" t="s">
        <v>44</v>
      </c>
      <c r="C921">
        <v>0</v>
      </c>
      <c r="D921" t="s">
        <v>46</v>
      </c>
      <c r="E921" t="s">
        <v>46</v>
      </c>
      <c r="F921">
        <v>21</v>
      </c>
      <c r="G921" t="s">
        <v>45</v>
      </c>
      <c r="H921" t="s">
        <v>46</v>
      </c>
      <c r="I921" t="s">
        <v>65</v>
      </c>
      <c r="J921">
        <v>617</v>
      </c>
      <c r="K921">
        <v>2</v>
      </c>
      <c r="L921" t="s">
        <v>46</v>
      </c>
      <c r="M921" t="s">
        <v>45</v>
      </c>
      <c r="N921" t="s">
        <v>45</v>
      </c>
      <c r="O921" t="s">
        <v>45</v>
      </c>
      <c r="P921" t="s">
        <v>45</v>
      </c>
      <c r="Q921" t="s">
        <v>45</v>
      </c>
      <c r="R921" t="s">
        <v>56</v>
      </c>
      <c r="S921" t="s">
        <v>45</v>
      </c>
      <c r="T921" t="s">
        <v>57</v>
      </c>
      <c r="U921">
        <v>104.55</v>
      </c>
      <c r="V921">
        <v>2239.4</v>
      </c>
      <c r="W921" t="s">
        <v>46</v>
      </c>
      <c r="X921">
        <v>72.911349893474593</v>
      </c>
      <c r="Y921">
        <v>87.129984301723795</v>
      </c>
      <c r="Z921">
        <v>11.863240932400201</v>
      </c>
      <c r="AA921" s="1" t="d">
        <v>2024-03-05</v>
      </c>
      <c r="AB921">
        <v>15.604527030658099</v>
      </c>
      <c r="AC921">
        <v>1097.7750000000001</v>
      </c>
      <c r="AD921" s="1" t="d">
        <v>2023-07-02</v>
      </c>
      <c r="AE921" t="s">
        <v>46</v>
      </c>
      <c r="AF921">
        <v>2024</v>
      </c>
      <c r="AG921">
        <v>3</v>
      </c>
      <c r="AH921">
        <v>5</v>
      </c>
      <c r="AI921">
        <v>2023</v>
      </c>
      <c r="AJ921">
        <v>7</v>
      </c>
      <c r="AK921">
        <v>2</v>
      </c>
      <c r="AL921">
        <v>82.05</v>
      </c>
      <c r="AM921">
        <v>120.154527030658</v>
      </c>
      <c r="AN921" t="s">
        <v>58</v>
      </c>
      <c r="AO921" t="s">
        <v>53</v>
      </c>
      <c r="AP921" t="s">
        <v>59</v>
      </c>
      <c r="AQ921">
        <v>64507.35</v>
      </c>
    </row>
    <row r="922" spans="1:43" x14ac:dyDescent="0.2">
      <c r="A922" t="s">
        <v>984</v>
      </c>
      <c r="B922" t="s">
        <v>55</v>
      </c>
      <c r="C922">
        <v>0</v>
      </c>
      <c r="D922" t="s">
        <v>45</v>
      </c>
      <c r="E922" t="s">
        <v>46</v>
      </c>
      <c r="F922">
        <v>60</v>
      </c>
      <c r="G922" t="s">
        <v>45</v>
      </c>
      <c r="H922" t="s">
        <v>45</v>
      </c>
      <c r="I922" t="s">
        <v>46</v>
      </c>
      <c r="J922">
        <v>0</v>
      </c>
      <c r="K922">
        <v>0</v>
      </c>
      <c r="L922" t="s">
        <v>74</v>
      </c>
      <c r="M922" t="s">
        <v>74</v>
      </c>
      <c r="N922" t="s">
        <v>74</v>
      </c>
      <c r="O922" t="s">
        <v>74</v>
      </c>
      <c r="P922" t="s">
        <v>74</v>
      </c>
      <c r="Q922" t="s">
        <v>74</v>
      </c>
      <c r="R922" t="s">
        <v>56</v>
      </c>
      <c r="S922" t="s">
        <v>46</v>
      </c>
      <c r="T922" t="s">
        <v>62</v>
      </c>
      <c r="U922">
        <v>24.15</v>
      </c>
      <c r="V922">
        <v>1505.9</v>
      </c>
      <c r="W922" t="s">
        <v>46</v>
      </c>
      <c r="X922">
        <v>86.1044762478965</v>
      </c>
      <c r="Y922">
        <v>77.5967460184186</v>
      </c>
      <c r="Z922">
        <v>10.8324656355756</v>
      </c>
      <c r="AA922" s="1" t="d">
        <v>2024-03-23</v>
      </c>
      <c r="AB922">
        <v>0</v>
      </c>
      <c r="AC922">
        <v>724.5</v>
      </c>
      <c r="AD922" s="1" t="d">
        <v>2023-08-27</v>
      </c>
      <c r="AE922" t="s">
        <v>46</v>
      </c>
      <c r="AF922">
        <v>2024</v>
      </c>
      <c r="AG922">
        <v>3</v>
      </c>
      <c r="AH922">
        <v>23</v>
      </c>
      <c r="AI922">
        <v>2023</v>
      </c>
      <c r="AJ922">
        <v>8</v>
      </c>
      <c r="AK922">
        <v>27</v>
      </c>
      <c r="AL922">
        <v>135.27000000000001</v>
      </c>
      <c r="AM922">
        <v>24.15</v>
      </c>
      <c r="AN922" t="s">
        <v>63</v>
      </c>
      <c r="AO922" t="s">
        <v>52</v>
      </c>
      <c r="AP922" t="s">
        <v>53</v>
      </c>
      <c r="AQ922">
        <v>0</v>
      </c>
    </row>
    <row r="923" spans="1:43" x14ac:dyDescent="0.2">
      <c r="A923" t="s">
        <v>985</v>
      </c>
      <c r="B923" t="s">
        <v>55</v>
      </c>
      <c r="C923">
        <v>0</v>
      </c>
      <c r="D923" t="s">
        <v>46</v>
      </c>
      <c r="E923" t="s">
        <v>46</v>
      </c>
      <c r="F923">
        <v>12</v>
      </c>
      <c r="G923" t="s">
        <v>45</v>
      </c>
      <c r="H923" t="s">
        <v>46</v>
      </c>
      <c r="I923" t="s">
        <v>46</v>
      </c>
      <c r="J923">
        <v>0</v>
      </c>
      <c r="K923">
        <v>0</v>
      </c>
      <c r="L923" t="s">
        <v>74</v>
      </c>
      <c r="M923" t="s">
        <v>74</v>
      </c>
      <c r="N923" t="s">
        <v>74</v>
      </c>
      <c r="O923" t="s">
        <v>74</v>
      </c>
      <c r="P923" t="s">
        <v>74</v>
      </c>
      <c r="Q923" t="s">
        <v>74</v>
      </c>
      <c r="R923" t="s">
        <v>49</v>
      </c>
      <c r="S923" t="s">
        <v>46</v>
      </c>
      <c r="T923" t="s">
        <v>57</v>
      </c>
      <c r="U923">
        <v>20.45</v>
      </c>
      <c r="V923">
        <v>255.35</v>
      </c>
      <c r="W923" t="s">
        <v>46</v>
      </c>
      <c r="X923">
        <v>54.602270508834003</v>
      </c>
      <c r="Y923">
        <v>76.251791924504005</v>
      </c>
      <c r="Z923">
        <v>17.713681836398798</v>
      </c>
      <c r="AA923" s="1" t="d">
        <v>2023-10-05</v>
      </c>
      <c r="AB923">
        <v>0</v>
      </c>
      <c r="AC923">
        <v>122.7</v>
      </c>
      <c r="AD923" s="1" t="d">
        <v>2023-08-31</v>
      </c>
      <c r="AE923" t="s">
        <v>46</v>
      </c>
      <c r="AF923">
        <v>2023</v>
      </c>
      <c r="AG923">
        <v>10</v>
      </c>
      <c r="AH923">
        <v>5</v>
      </c>
      <c r="AI923">
        <v>2023</v>
      </c>
      <c r="AJ923">
        <v>8</v>
      </c>
      <c r="AK923">
        <v>31</v>
      </c>
      <c r="AL923">
        <v>48.89</v>
      </c>
      <c r="AM923">
        <v>20.45</v>
      </c>
      <c r="AN923" t="s">
        <v>58</v>
      </c>
      <c r="AO923" t="s">
        <v>52</v>
      </c>
      <c r="AP923" t="s">
        <v>59</v>
      </c>
      <c r="AQ923">
        <v>0</v>
      </c>
    </row>
    <row r="924" spans="1:43" x14ac:dyDescent="0.2">
      <c r="A924" t="s">
        <v>986</v>
      </c>
      <c r="B924" t="s">
        <v>55</v>
      </c>
      <c r="C924">
        <v>0</v>
      </c>
      <c r="D924" t="s">
        <v>45</v>
      </c>
      <c r="E924" t="s">
        <v>46</v>
      </c>
      <c r="F924">
        <v>16</v>
      </c>
      <c r="G924" t="s">
        <v>45</v>
      </c>
      <c r="H924" t="s">
        <v>45</v>
      </c>
      <c r="I924" t="s">
        <v>65</v>
      </c>
      <c r="J924">
        <v>85</v>
      </c>
      <c r="K924">
        <v>8</v>
      </c>
      <c r="L924" t="s">
        <v>46</v>
      </c>
      <c r="M924" t="s">
        <v>46</v>
      </c>
      <c r="N924" t="s">
        <v>46</v>
      </c>
      <c r="O924" t="s">
        <v>46</v>
      </c>
      <c r="P924" t="s">
        <v>46</v>
      </c>
      <c r="Q924" t="s">
        <v>46</v>
      </c>
      <c r="R924" t="s">
        <v>49</v>
      </c>
      <c r="S924" t="s">
        <v>45</v>
      </c>
      <c r="T924" t="s">
        <v>50</v>
      </c>
      <c r="U924">
        <v>75.400000000000006</v>
      </c>
      <c r="V924">
        <v>1189.4000000000001</v>
      </c>
      <c r="W924" t="s">
        <v>46</v>
      </c>
      <c r="X924">
        <v>71.994545112203099</v>
      </c>
      <c r="Y924">
        <v>87.109599682034897</v>
      </c>
      <c r="Z924">
        <v>11.2173753856838</v>
      </c>
      <c r="AA924" s="1" t="d">
        <v>2023-10-22</v>
      </c>
      <c r="AB924">
        <v>0</v>
      </c>
      <c r="AC924">
        <v>603.20000000000005</v>
      </c>
      <c r="AD924" s="1" t="d">
        <v>2023-07-29</v>
      </c>
      <c r="AE924" t="s">
        <v>46</v>
      </c>
      <c r="AF924">
        <v>2023</v>
      </c>
      <c r="AG924">
        <v>10</v>
      </c>
      <c r="AH924">
        <v>22</v>
      </c>
      <c r="AI924">
        <v>2023</v>
      </c>
      <c r="AJ924">
        <v>7</v>
      </c>
      <c r="AK924">
        <v>29</v>
      </c>
      <c r="AL924">
        <v>76.78</v>
      </c>
      <c r="AM924">
        <v>75.400000000000006</v>
      </c>
      <c r="AN924" t="s">
        <v>58</v>
      </c>
      <c r="AO924" t="s">
        <v>53</v>
      </c>
      <c r="AP924" t="s">
        <v>59</v>
      </c>
      <c r="AQ924">
        <v>6409</v>
      </c>
    </row>
    <row r="925" spans="1:43" x14ac:dyDescent="0.2">
      <c r="A925" t="s">
        <v>987</v>
      </c>
      <c r="B925" t="s">
        <v>44</v>
      </c>
      <c r="C925">
        <v>0</v>
      </c>
      <c r="D925" t="s">
        <v>45</v>
      </c>
      <c r="E925" t="s">
        <v>46</v>
      </c>
      <c r="F925">
        <v>63</v>
      </c>
      <c r="G925" t="s">
        <v>45</v>
      </c>
      <c r="H925" t="s">
        <v>45</v>
      </c>
      <c r="I925" t="s">
        <v>48</v>
      </c>
      <c r="J925">
        <v>893</v>
      </c>
      <c r="K925">
        <v>1</v>
      </c>
      <c r="L925" t="s">
        <v>45</v>
      </c>
      <c r="M925" t="s">
        <v>45</v>
      </c>
      <c r="N925" t="s">
        <v>46</v>
      </c>
      <c r="O925" t="s">
        <v>46</v>
      </c>
      <c r="P925" t="s">
        <v>45</v>
      </c>
      <c r="Q925" t="s">
        <v>45</v>
      </c>
      <c r="R925" t="s">
        <v>56</v>
      </c>
      <c r="S925" t="s">
        <v>45</v>
      </c>
      <c r="T925" t="s">
        <v>68</v>
      </c>
      <c r="U925">
        <v>79.7</v>
      </c>
      <c r="V925">
        <v>4786.1499999999996</v>
      </c>
      <c r="W925" t="s">
        <v>46</v>
      </c>
      <c r="X925">
        <v>59.498187780000002</v>
      </c>
      <c r="Y925">
        <v>84.442633110000003</v>
      </c>
      <c r="Z925">
        <v>7.9792142026034796</v>
      </c>
      <c r="AA925" s="1" t="d">
        <v>2024-02-12</v>
      </c>
      <c r="AB925">
        <v>41.994210237892602</v>
      </c>
      <c r="AC925">
        <v>2510.5500000000002</v>
      </c>
      <c r="AD925" s="1" t="d">
        <v>2023-09-02</v>
      </c>
      <c r="AE925" t="s">
        <v>45</v>
      </c>
      <c r="AF925">
        <v>2024</v>
      </c>
      <c r="AG925">
        <v>2</v>
      </c>
      <c r="AH925">
        <v>12</v>
      </c>
      <c r="AI925">
        <v>2023</v>
      </c>
      <c r="AJ925">
        <v>9</v>
      </c>
      <c r="AK925">
        <v>2</v>
      </c>
      <c r="AL925">
        <v>114.52</v>
      </c>
      <c r="AM925">
        <v>121.69421023789199</v>
      </c>
      <c r="AN925" t="s">
        <v>63</v>
      </c>
      <c r="AO925" t="s">
        <v>53</v>
      </c>
      <c r="AP925" t="s">
        <v>59</v>
      </c>
      <c r="AQ925">
        <v>71172.100000000006</v>
      </c>
    </row>
    <row r="926" spans="1:43" x14ac:dyDescent="0.2">
      <c r="A926" t="s">
        <v>988</v>
      </c>
      <c r="B926" t="s">
        <v>44</v>
      </c>
      <c r="C926">
        <v>1</v>
      </c>
      <c r="D926" t="s">
        <v>46</v>
      </c>
      <c r="E926" t="s">
        <v>46</v>
      </c>
      <c r="F926">
        <v>22</v>
      </c>
      <c r="G926" t="s">
        <v>45</v>
      </c>
      <c r="H926" t="s">
        <v>46</v>
      </c>
      <c r="I926" t="s">
        <v>65</v>
      </c>
      <c r="J926">
        <v>324</v>
      </c>
      <c r="K926">
        <v>9</v>
      </c>
      <c r="L926" t="s">
        <v>45</v>
      </c>
      <c r="M926" t="s">
        <v>45</v>
      </c>
      <c r="N926" t="s">
        <v>46</v>
      </c>
      <c r="O926" t="s">
        <v>46</v>
      </c>
      <c r="P926" t="s">
        <v>46</v>
      </c>
      <c r="Q926" t="s">
        <v>46</v>
      </c>
      <c r="R926" t="s">
        <v>49</v>
      </c>
      <c r="S926" t="s">
        <v>46</v>
      </c>
      <c r="T926" t="s">
        <v>50</v>
      </c>
      <c r="U926">
        <v>81.7</v>
      </c>
      <c r="V926">
        <v>1820.9</v>
      </c>
      <c r="W926" t="s">
        <v>46</v>
      </c>
      <c r="X926">
        <v>87.925699433872595</v>
      </c>
      <c r="Y926">
        <v>76.39033834</v>
      </c>
      <c r="Z926">
        <v>10.0089743643905</v>
      </c>
      <c r="AA926" s="1" t="d">
        <v>2023-10-12</v>
      </c>
      <c r="AB926">
        <v>27.008540178769302</v>
      </c>
      <c r="AC926">
        <v>898.7</v>
      </c>
      <c r="AD926" s="1" t="d">
        <v>2023-08-14</v>
      </c>
      <c r="AE926" t="s">
        <v>46</v>
      </c>
      <c r="AF926">
        <v>2023</v>
      </c>
      <c r="AG926">
        <v>10</v>
      </c>
      <c r="AH926">
        <v>12</v>
      </c>
      <c r="AI926">
        <v>2023</v>
      </c>
      <c r="AJ926">
        <v>8</v>
      </c>
      <c r="AK926">
        <v>14</v>
      </c>
      <c r="AL926">
        <v>99.92</v>
      </c>
      <c r="AM926">
        <v>108.708540178769</v>
      </c>
      <c r="AN926" t="s">
        <v>58</v>
      </c>
      <c r="AO926" t="s">
        <v>53</v>
      </c>
      <c r="AP926" t="s">
        <v>53</v>
      </c>
      <c r="AQ926">
        <v>26470.799999999999</v>
      </c>
    </row>
    <row r="927" spans="1:43" x14ac:dyDescent="0.2">
      <c r="A927" t="s">
        <v>989</v>
      </c>
      <c r="B927" t="s">
        <v>44</v>
      </c>
      <c r="C927">
        <v>0</v>
      </c>
      <c r="D927" t="s">
        <v>45</v>
      </c>
      <c r="E927" t="s">
        <v>45</v>
      </c>
      <c r="F927">
        <v>32</v>
      </c>
      <c r="G927" t="s">
        <v>45</v>
      </c>
      <c r="H927" t="s">
        <v>46</v>
      </c>
      <c r="I927" t="s">
        <v>48</v>
      </c>
      <c r="J927">
        <v>923</v>
      </c>
      <c r="K927">
        <v>8</v>
      </c>
      <c r="L927" t="s">
        <v>45</v>
      </c>
      <c r="M927" t="s">
        <v>45</v>
      </c>
      <c r="N927" t="s">
        <v>45</v>
      </c>
      <c r="O927" t="s">
        <v>45</v>
      </c>
      <c r="P927" t="s">
        <v>46</v>
      </c>
      <c r="Q927" t="s">
        <v>45</v>
      </c>
      <c r="R927" t="s">
        <v>49</v>
      </c>
      <c r="S927" t="s">
        <v>46</v>
      </c>
      <c r="T927" t="s">
        <v>62</v>
      </c>
      <c r="U927">
        <v>76.3</v>
      </c>
      <c r="V927">
        <v>2404.15</v>
      </c>
      <c r="W927" t="s">
        <v>46</v>
      </c>
      <c r="X927">
        <v>47.1521964282433</v>
      </c>
      <c r="Y927">
        <v>91.593298033642398</v>
      </c>
      <c r="Z927">
        <v>10.5885370923047</v>
      </c>
      <c r="AA927" s="1" t="d">
        <v>2023-10-22</v>
      </c>
      <c r="AB927">
        <v>10.898772332804599</v>
      </c>
      <c r="AC927">
        <v>1220.8</v>
      </c>
      <c r="AD927" s="1" t="d">
        <v>2023-09-02</v>
      </c>
      <c r="AE927" t="s">
        <v>45</v>
      </c>
      <c r="AF927">
        <v>2023</v>
      </c>
      <c r="AG927">
        <v>10</v>
      </c>
      <c r="AH927">
        <v>22</v>
      </c>
      <c r="AI927">
        <v>2023</v>
      </c>
      <c r="AJ927">
        <v>9</v>
      </c>
      <c r="AK927">
        <v>2</v>
      </c>
      <c r="AL927">
        <v>68.56</v>
      </c>
      <c r="AM927">
        <v>87.198772332804694</v>
      </c>
      <c r="AN927" t="s">
        <v>58</v>
      </c>
      <c r="AO927" t="s">
        <v>53</v>
      </c>
      <c r="AP927" t="s">
        <v>52</v>
      </c>
      <c r="AQ927">
        <v>70424.899999999994</v>
      </c>
    </row>
    <row r="928" spans="1:43" x14ac:dyDescent="0.2">
      <c r="A928" t="s">
        <v>990</v>
      </c>
      <c r="B928" t="s">
        <v>44</v>
      </c>
      <c r="C928">
        <v>1</v>
      </c>
      <c r="D928" t="s">
        <v>46</v>
      </c>
      <c r="E928" t="s">
        <v>46</v>
      </c>
      <c r="F928">
        <v>3</v>
      </c>
      <c r="G928" t="s">
        <v>45</v>
      </c>
      <c r="H928" t="s">
        <v>45</v>
      </c>
      <c r="I928" t="s">
        <v>65</v>
      </c>
      <c r="J928">
        <v>380</v>
      </c>
      <c r="K928">
        <v>3</v>
      </c>
      <c r="L928" t="s">
        <v>46</v>
      </c>
      <c r="M928" t="s">
        <v>45</v>
      </c>
      <c r="N928" t="s">
        <v>46</v>
      </c>
      <c r="O928" t="s">
        <v>46</v>
      </c>
      <c r="P928" t="s">
        <v>46</v>
      </c>
      <c r="Q928" t="s">
        <v>46</v>
      </c>
      <c r="R928" t="s">
        <v>49</v>
      </c>
      <c r="S928" t="s">
        <v>45</v>
      </c>
      <c r="T928" t="s">
        <v>50</v>
      </c>
      <c r="U928">
        <v>79.400000000000006</v>
      </c>
      <c r="V928">
        <v>205.05</v>
      </c>
      <c r="W928" t="s">
        <v>45</v>
      </c>
      <c r="X928">
        <v>61.616172290926102</v>
      </c>
      <c r="Y928">
        <v>47.947159805037401</v>
      </c>
      <c r="Z928">
        <v>37.0452298320604</v>
      </c>
      <c r="AA928" s="1" t="d">
        <v>2023-10-27</v>
      </c>
      <c r="AB928">
        <v>20.747094375397801</v>
      </c>
      <c r="AC928">
        <v>119.1</v>
      </c>
      <c r="AD928" s="1" t="d">
        <v>2023-08-31</v>
      </c>
      <c r="AE928" t="s">
        <v>45</v>
      </c>
      <c r="AF928">
        <v>2023</v>
      </c>
      <c r="AG928">
        <v>10</v>
      </c>
      <c r="AH928">
        <v>27</v>
      </c>
      <c r="AI928">
        <v>2023</v>
      </c>
      <c r="AJ928">
        <v>8</v>
      </c>
      <c r="AK928">
        <v>31</v>
      </c>
      <c r="AL928">
        <v>27.57</v>
      </c>
      <c r="AM928">
        <v>100.147094375397</v>
      </c>
      <c r="AN928" t="s">
        <v>51</v>
      </c>
      <c r="AO928" t="s">
        <v>53</v>
      </c>
      <c r="AP928" t="s">
        <v>59</v>
      </c>
      <c r="AQ928">
        <v>30172</v>
      </c>
    </row>
    <row r="929" spans="1:43" x14ac:dyDescent="0.2">
      <c r="A929" t="s">
        <v>991</v>
      </c>
      <c r="B929" t="s">
        <v>44</v>
      </c>
      <c r="C929">
        <v>0</v>
      </c>
      <c r="D929" t="s">
        <v>46</v>
      </c>
      <c r="E929" t="s">
        <v>46</v>
      </c>
      <c r="F929">
        <v>13</v>
      </c>
      <c r="G929" t="s">
        <v>45</v>
      </c>
      <c r="H929" t="s">
        <v>46</v>
      </c>
      <c r="I929" t="s">
        <v>65</v>
      </c>
      <c r="J929">
        <v>612</v>
      </c>
      <c r="K929">
        <v>9</v>
      </c>
      <c r="L929" t="s">
        <v>46</v>
      </c>
      <c r="M929" t="s">
        <v>45</v>
      </c>
      <c r="N929" t="s">
        <v>45</v>
      </c>
      <c r="O929" t="s">
        <v>46</v>
      </c>
      <c r="P929" t="s">
        <v>46</v>
      </c>
      <c r="Q929" t="s">
        <v>46</v>
      </c>
      <c r="R929" t="s">
        <v>49</v>
      </c>
      <c r="S929" t="s">
        <v>45</v>
      </c>
      <c r="T929" t="s">
        <v>50</v>
      </c>
      <c r="U929">
        <v>81.150000000000006</v>
      </c>
      <c r="V929">
        <v>952.3</v>
      </c>
      <c r="W929" t="s">
        <v>45</v>
      </c>
      <c r="X929">
        <v>75.658178125967794</v>
      </c>
      <c r="Y929">
        <v>61.185499442553201</v>
      </c>
      <c r="Z929">
        <v>32.745633377791798</v>
      </c>
      <c r="AA929" s="1" t="d">
        <v>2023-10-08</v>
      </c>
      <c r="AB929">
        <v>31.6653685864346</v>
      </c>
      <c r="AC929">
        <v>527.47500000000002</v>
      </c>
      <c r="AD929" s="1" t="d">
        <v>2023-09-02</v>
      </c>
      <c r="AE929" t="s">
        <v>46</v>
      </c>
      <c r="AF929">
        <v>2023</v>
      </c>
      <c r="AG929">
        <v>10</v>
      </c>
      <c r="AH929">
        <v>8</v>
      </c>
      <c r="AI929">
        <v>2023</v>
      </c>
      <c r="AJ929">
        <v>9</v>
      </c>
      <c r="AK929">
        <v>2</v>
      </c>
      <c r="AL929">
        <v>55.91</v>
      </c>
      <c r="AM929">
        <v>112.815368586434</v>
      </c>
      <c r="AN929" t="s">
        <v>58</v>
      </c>
      <c r="AO929" t="s">
        <v>53</v>
      </c>
      <c r="AP929" t="s">
        <v>53</v>
      </c>
      <c r="AQ929">
        <v>49663.8</v>
      </c>
    </row>
    <row r="930" spans="1:43" x14ac:dyDescent="0.2">
      <c r="A930" t="s">
        <v>992</v>
      </c>
      <c r="B930" t="s">
        <v>44</v>
      </c>
      <c r="C930">
        <v>0</v>
      </c>
      <c r="D930" t="s">
        <v>45</v>
      </c>
      <c r="E930" t="s">
        <v>45</v>
      </c>
      <c r="F930">
        <v>68</v>
      </c>
      <c r="G930" t="s">
        <v>45</v>
      </c>
      <c r="H930" t="s">
        <v>45</v>
      </c>
      <c r="I930" t="s">
        <v>65</v>
      </c>
      <c r="J930">
        <v>376</v>
      </c>
      <c r="K930">
        <v>9</v>
      </c>
      <c r="L930" t="s">
        <v>46</v>
      </c>
      <c r="M930" t="s">
        <v>45</v>
      </c>
      <c r="N930" t="s">
        <v>46</v>
      </c>
      <c r="O930" t="s">
        <v>45</v>
      </c>
      <c r="P930" t="s">
        <v>45</v>
      </c>
      <c r="Q930" t="s">
        <v>45</v>
      </c>
      <c r="R930" t="s">
        <v>75</v>
      </c>
      <c r="S930" t="s">
        <v>45</v>
      </c>
      <c r="T930" t="s">
        <v>68</v>
      </c>
      <c r="U930">
        <v>103.75</v>
      </c>
      <c r="V930">
        <v>7039.45</v>
      </c>
      <c r="W930" t="s">
        <v>46</v>
      </c>
      <c r="X930">
        <v>93.482860439999996</v>
      </c>
      <c r="Y930">
        <v>69.189366724001005</v>
      </c>
      <c r="Z930">
        <v>1.6411936333591599</v>
      </c>
      <c r="AA930" s="1" t="d">
        <v>2025-06-03</v>
      </c>
      <c r="AB930">
        <v>35.339128793045802</v>
      </c>
      <c r="AC930">
        <v>3527.5</v>
      </c>
      <c r="AD930" s="1" t="d">
        <v>2023-07-31</v>
      </c>
      <c r="AE930" t="s">
        <v>46</v>
      </c>
      <c r="AF930">
        <v>2025</v>
      </c>
      <c r="AG930">
        <v>6</v>
      </c>
      <c r="AH930">
        <v>3</v>
      </c>
      <c r="AI930">
        <v>2023</v>
      </c>
      <c r="AJ930">
        <v>7</v>
      </c>
      <c r="AK930">
        <v>31</v>
      </c>
      <c r="AL930">
        <v>159.84</v>
      </c>
      <c r="AM930">
        <v>139.08912879304501</v>
      </c>
      <c r="AN930" t="s">
        <v>63</v>
      </c>
      <c r="AO930" t="s">
        <v>53</v>
      </c>
      <c r="AP930" t="s">
        <v>53</v>
      </c>
      <c r="AQ930">
        <v>39010</v>
      </c>
    </row>
    <row r="931" spans="1:43" x14ac:dyDescent="0.2">
      <c r="A931" t="s">
        <v>993</v>
      </c>
      <c r="B931" t="s">
        <v>44</v>
      </c>
      <c r="C931">
        <v>0</v>
      </c>
      <c r="D931" t="s">
        <v>45</v>
      </c>
      <c r="E931" t="s">
        <v>45</v>
      </c>
      <c r="F931">
        <v>30</v>
      </c>
      <c r="G931" t="s">
        <v>45</v>
      </c>
      <c r="H931" t="s">
        <v>46</v>
      </c>
      <c r="I931" t="s">
        <v>65</v>
      </c>
      <c r="J931">
        <v>793</v>
      </c>
      <c r="K931">
        <v>3</v>
      </c>
      <c r="L931" t="s">
        <v>46</v>
      </c>
      <c r="M931" t="s">
        <v>46</v>
      </c>
      <c r="N931" t="s">
        <v>45</v>
      </c>
      <c r="O931" t="s">
        <v>46</v>
      </c>
      <c r="P931" t="s">
        <v>46</v>
      </c>
      <c r="Q931" t="s">
        <v>45</v>
      </c>
      <c r="R931" t="s">
        <v>56</v>
      </c>
      <c r="S931" t="s">
        <v>46</v>
      </c>
      <c r="T931" t="s">
        <v>50</v>
      </c>
      <c r="U931">
        <v>86.45</v>
      </c>
      <c r="V931">
        <v>2538.0500000000002</v>
      </c>
      <c r="W931" t="s">
        <v>46</v>
      </c>
      <c r="X931">
        <v>69.013746083905104</v>
      </c>
      <c r="Y931">
        <v>86.159356069442595</v>
      </c>
      <c r="Z931">
        <v>23.551658221674401</v>
      </c>
      <c r="AA931" s="1" t="d">
        <v>2024-03-23</v>
      </c>
      <c r="AB931">
        <v>20.315507417328</v>
      </c>
      <c r="AC931">
        <v>1296.75</v>
      </c>
      <c r="AD931" s="1" t="d">
        <v>2023-09-04</v>
      </c>
      <c r="AE931" t="s">
        <v>45</v>
      </c>
      <c r="AF931">
        <v>2024</v>
      </c>
      <c r="AG931">
        <v>3</v>
      </c>
      <c r="AH931">
        <v>23</v>
      </c>
      <c r="AI931">
        <v>2023</v>
      </c>
      <c r="AJ931">
        <v>9</v>
      </c>
      <c r="AK931">
        <v>4</v>
      </c>
      <c r="AL931">
        <v>75.459999999999994</v>
      </c>
      <c r="AM931">
        <v>106.765507417328</v>
      </c>
      <c r="AN931" t="s">
        <v>58</v>
      </c>
      <c r="AO931" t="s">
        <v>53</v>
      </c>
      <c r="AP931" t="s">
        <v>59</v>
      </c>
      <c r="AQ931">
        <v>68554.850000000006</v>
      </c>
    </row>
    <row r="932" spans="1:43" x14ac:dyDescent="0.2">
      <c r="A932" t="s">
        <v>994</v>
      </c>
      <c r="B932" t="s">
        <v>44</v>
      </c>
      <c r="C932">
        <v>0</v>
      </c>
      <c r="D932" t="s">
        <v>46</v>
      </c>
      <c r="E932" t="s">
        <v>46</v>
      </c>
      <c r="F932">
        <v>16</v>
      </c>
      <c r="G932" t="s">
        <v>45</v>
      </c>
      <c r="H932" t="s">
        <v>46</v>
      </c>
      <c r="I932" t="s">
        <v>65</v>
      </c>
      <c r="J932">
        <v>244</v>
      </c>
      <c r="K932">
        <v>8</v>
      </c>
      <c r="L932" t="s">
        <v>46</v>
      </c>
      <c r="M932" t="s">
        <v>45</v>
      </c>
      <c r="N932" t="s">
        <v>46</v>
      </c>
      <c r="O932" t="s">
        <v>46</v>
      </c>
      <c r="P932" t="s">
        <v>46</v>
      </c>
      <c r="Q932" t="s">
        <v>46</v>
      </c>
      <c r="R932" t="s">
        <v>49</v>
      </c>
      <c r="S932" t="s">
        <v>46</v>
      </c>
      <c r="T932" t="s">
        <v>62</v>
      </c>
      <c r="U932">
        <v>75.099999999999994</v>
      </c>
      <c r="V932">
        <v>1212.8499999999999</v>
      </c>
      <c r="W932" t="s">
        <v>46</v>
      </c>
      <c r="X932">
        <v>61.672007099601998</v>
      </c>
      <c r="Y932">
        <v>85.931012579683795</v>
      </c>
      <c r="Z932">
        <v>12.5993550905095</v>
      </c>
      <c r="AA932" s="1" t="d">
        <v>2023-10-24</v>
      </c>
      <c r="AB932">
        <v>0</v>
      </c>
      <c r="AC932">
        <v>600.79999999999995</v>
      </c>
      <c r="AD932" s="1" t="d">
        <v>2023-09-09</v>
      </c>
      <c r="AE932" t="s">
        <v>45</v>
      </c>
      <c r="AF932">
        <v>2023</v>
      </c>
      <c r="AG932">
        <v>10</v>
      </c>
      <c r="AH932">
        <v>24</v>
      </c>
      <c r="AI932">
        <v>2023</v>
      </c>
      <c r="AJ932">
        <v>9</v>
      </c>
      <c r="AK932">
        <v>9</v>
      </c>
      <c r="AL932">
        <v>65.069999999999993</v>
      </c>
      <c r="AM932">
        <v>75.099999999999994</v>
      </c>
      <c r="AN932" t="s">
        <v>58</v>
      </c>
      <c r="AO932" t="s">
        <v>53</v>
      </c>
      <c r="AP932" t="s">
        <v>59</v>
      </c>
      <c r="AQ932">
        <v>18324.3999999999</v>
      </c>
    </row>
    <row r="933" spans="1:43" x14ac:dyDescent="0.2">
      <c r="A933" t="s">
        <v>995</v>
      </c>
      <c r="B933" t="s">
        <v>55</v>
      </c>
      <c r="C933">
        <v>0</v>
      </c>
      <c r="D933" t="s">
        <v>46</v>
      </c>
      <c r="E933" t="s">
        <v>46</v>
      </c>
      <c r="F933">
        <v>33</v>
      </c>
      <c r="G933" t="s">
        <v>45</v>
      </c>
      <c r="H933" t="s">
        <v>46</v>
      </c>
      <c r="I933" t="s">
        <v>65</v>
      </c>
      <c r="J933">
        <v>366</v>
      </c>
      <c r="K933">
        <v>8</v>
      </c>
      <c r="L933" t="s">
        <v>46</v>
      </c>
      <c r="M933" t="s">
        <v>45</v>
      </c>
      <c r="N933" t="s">
        <v>46</v>
      </c>
      <c r="O933" t="s">
        <v>45</v>
      </c>
      <c r="P933" t="s">
        <v>46</v>
      </c>
      <c r="Q933" t="s">
        <v>46</v>
      </c>
      <c r="R933" t="s">
        <v>75</v>
      </c>
      <c r="S933" t="s">
        <v>46</v>
      </c>
      <c r="T933" t="s">
        <v>62</v>
      </c>
      <c r="U933">
        <v>80.599999999999994</v>
      </c>
      <c r="V933">
        <v>2651.1</v>
      </c>
      <c r="W933" t="s">
        <v>46</v>
      </c>
      <c r="X933">
        <v>98.217356041608795</v>
      </c>
      <c r="Y933">
        <v>76.904535609999996</v>
      </c>
      <c r="Z933">
        <v>11.0500415401129</v>
      </c>
      <c r="AA933" s="1" t="d">
        <v>2025-06-11</v>
      </c>
      <c r="AB933">
        <v>43.397209471971898</v>
      </c>
      <c r="AC933">
        <v>1329.9</v>
      </c>
      <c r="AD933" s="1" t="d">
        <v>2023-07-28</v>
      </c>
      <c r="AE933" t="s">
        <v>46</v>
      </c>
      <c r="AF933">
        <v>2025</v>
      </c>
      <c r="AG933">
        <v>6</v>
      </c>
      <c r="AH933">
        <v>11</v>
      </c>
      <c r="AI933">
        <v>2023</v>
      </c>
      <c r="AJ933">
        <v>7</v>
      </c>
      <c r="AK933">
        <v>28</v>
      </c>
      <c r="AL933">
        <v>120.17</v>
      </c>
      <c r="AM933">
        <v>123.997209471971</v>
      </c>
      <c r="AN933" t="s">
        <v>58</v>
      </c>
      <c r="AO933" t="s">
        <v>53</v>
      </c>
      <c r="AP933" t="s">
        <v>53</v>
      </c>
      <c r="AQ933">
        <v>29499.599999999999</v>
      </c>
    </row>
    <row r="934" spans="1:43" x14ac:dyDescent="0.2">
      <c r="A934" t="s">
        <v>996</v>
      </c>
      <c r="B934" t="s">
        <v>55</v>
      </c>
      <c r="C934">
        <v>0</v>
      </c>
      <c r="D934" t="s">
        <v>45</v>
      </c>
      <c r="E934" t="s">
        <v>46</v>
      </c>
      <c r="F934">
        <v>72</v>
      </c>
      <c r="G934" t="s">
        <v>45</v>
      </c>
      <c r="H934" t="s">
        <v>46</v>
      </c>
      <c r="I934" t="s">
        <v>46</v>
      </c>
      <c r="J934">
        <v>0</v>
      </c>
      <c r="K934">
        <v>0</v>
      </c>
      <c r="L934" t="s">
        <v>74</v>
      </c>
      <c r="M934" t="s">
        <v>74</v>
      </c>
      <c r="N934" t="s">
        <v>74</v>
      </c>
      <c r="O934" t="s">
        <v>74</v>
      </c>
      <c r="P934" t="s">
        <v>74</v>
      </c>
      <c r="Q934" t="s">
        <v>74</v>
      </c>
      <c r="R934" t="s">
        <v>75</v>
      </c>
      <c r="S934" t="s">
        <v>46</v>
      </c>
      <c r="T934" t="s">
        <v>68</v>
      </c>
      <c r="U934">
        <v>19.3</v>
      </c>
      <c r="V934">
        <v>1304.8</v>
      </c>
      <c r="W934" t="s">
        <v>46</v>
      </c>
      <c r="X934">
        <v>48.279791493756299</v>
      </c>
      <c r="Y934">
        <v>83.261330222421094</v>
      </c>
      <c r="Z934">
        <v>13.075819921392901</v>
      </c>
      <c r="AA934" s="1" t="d">
        <v>2024-09-20</v>
      </c>
      <c r="AB934">
        <v>0</v>
      </c>
      <c r="AC934">
        <v>694.8</v>
      </c>
      <c r="AD934" s="1" t="d">
        <v>2023-09-03</v>
      </c>
      <c r="AE934" t="s">
        <v>46</v>
      </c>
      <c r="AF934">
        <v>2024</v>
      </c>
      <c r="AG934">
        <v>9</v>
      </c>
      <c r="AH934">
        <v>20</v>
      </c>
      <c r="AI934">
        <v>2023</v>
      </c>
      <c r="AJ934">
        <v>9</v>
      </c>
      <c r="AK934">
        <v>3</v>
      </c>
      <c r="AL934">
        <v>107.2</v>
      </c>
      <c r="AM934">
        <v>19.3</v>
      </c>
      <c r="AN934" t="s">
        <v>63</v>
      </c>
      <c r="AO934" t="s">
        <v>52</v>
      </c>
      <c r="AP934" t="s">
        <v>52</v>
      </c>
      <c r="AQ934">
        <v>0</v>
      </c>
    </row>
    <row r="935" spans="1:43" x14ac:dyDescent="0.2">
      <c r="A935" t="s">
        <v>997</v>
      </c>
      <c r="B935" t="s">
        <v>44</v>
      </c>
      <c r="C935">
        <v>1</v>
      </c>
      <c r="D935" t="s">
        <v>46</v>
      </c>
      <c r="E935" t="s">
        <v>46</v>
      </c>
      <c r="F935">
        <v>4</v>
      </c>
      <c r="G935" t="s">
        <v>45</v>
      </c>
      <c r="H935" t="s">
        <v>45</v>
      </c>
      <c r="I935" t="s">
        <v>65</v>
      </c>
      <c r="J935">
        <v>959</v>
      </c>
      <c r="K935">
        <v>3</v>
      </c>
      <c r="L935" t="s">
        <v>46</v>
      </c>
      <c r="M935" t="s">
        <v>46</v>
      </c>
      <c r="N935" t="s">
        <v>46</v>
      </c>
      <c r="O935" t="s">
        <v>46</v>
      </c>
      <c r="P935" t="s">
        <v>46</v>
      </c>
      <c r="Q935" t="s">
        <v>45</v>
      </c>
      <c r="R935" t="s">
        <v>49</v>
      </c>
      <c r="S935" t="s">
        <v>45</v>
      </c>
      <c r="T935" t="s">
        <v>50</v>
      </c>
      <c r="U935">
        <v>84.6</v>
      </c>
      <c r="V935">
        <v>360.1</v>
      </c>
      <c r="W935" t="s">
        <v>45</v>
      </c>
      <c r="X935">
        <v>37.017910650698703</v>
      </c>
      <c r="Y935">
        <v>44.734683129039503</v>
      </c>
      <c r="Z935">
        <v>27.350035341482599</v>
      </c>
      <c r="AA935" s="1" t="d">
        <v>2023-10-10</v>
      </c>
      <c r="AB935">
        <v>31.027607292107401</v>
      </c>
      <c r="AC935">
        <v>169.2</v>
      </c>
      <c r="AD935" s="1" t="d">
        <v>2023-09-12</v>
      </c>
      <c r="AE935" t="s">
        <v>45</v>
      </c>
      <c r="AF935">
        <v>2023</v>
      </c>
      <c r="AG935">
        <v>10</v>
      </c>
      <c r="AH935">
        <v>10</v>
      </c>
      <c r="AI935">
        <v>2023</v>
      </c>
      <c r="AJ935">
        <v>9</v>
      </c>
      <c r="AK935">
        <v>12</v>
      </c>
      <c r="AL935">
        <v>13.67</v>
      </c>
      <c r="AM935">
        <v>115.627607292107</v>
      </c>
      <c r="AN935" t="s">
        <v>51</v>
      </c>
      <c r="AO935" t="s">
        <v>53</v>
      </c>
      <c r="AP935" t="s">
        <v>52</v>
      </c>
      <c r="AQ935">
        <v>81131.399999999994</v>
      </c>
    </row>
    <row r="936" spans="1:43" x14ac:dyDescent="0.2">
      <c r="A936" t="s">
        <v>998</v>
      </c>
      <c r="B936" t="s">
        <v>44</v>
      </c>
      <c r="C936">
        <v>0</v>
      </c>
      <c r="D936" t="s">
        <v>46</v>
      </c>
      <c r="E936" t="s">
        <v>46</v>
      </c>
      <c r="F936">
        <v>12</v>
      </c>
      <c r="G936" t="s">
        <v>46</v>
      </c>
      <c r="H936" t="s">
        <v>47</v>
      </c>
      <c r="I936" t="s">
        <v>48</v>
      </c>
      <c r="J936">
        <v>837</v>
      </c>
      <c r="K936">
        <v>5</v>
      </c>
      <c r="L936" t="s">
        <v>45</v>
      </c>
      <c r="M936" t="s">
        <v>46</v>
      </c>
      <c r="N936" t="s">
        <v>46</v>
      </c>
      <c r="O936" t="s">
        <v>45</v>
      </c>
      <c r="P936" t="s">
        <v>46</v>
      </c>
      <c r="Q936" t="s">
        <v>46</v>
      </c>
      <c r="R936" t="s">
        <v>56</v>
      </c>
      <c r="S936" t="s">
        <v>45</v>
      </c>
      <c r="T936" t="s">
        <v>57</v>
      </c>
      <c r="U936">
        <v>33.6</v>
      </c>
      <c r="V936">
        <v>435.45</v>
      </c>
      <c r="W936" t="s">
        <v>46</v>
      </c>
      <c r="X936">
        <v>76.600216750799902</v>
      </c>
      <c r="Y936">
        <v>67.488864236146895</v>
      </c>
      <c r="Z936">
        <v>13.547054902933001</v>
      </c>
      <c r="AA936" s="1" t="d">
        <v>2024-04-09</v>
      </c>
      <c r="AB936">
        <v>16.8671714339321</v>
      </c>
      <c r="AC936">
        <v>201.6</v>
      </c>
      <c r="AD936" s="1" t="d">
        <v>2023-07-19</v>
      </c>
      <c r="AE936" t="s">
        <v>46</v>
      </c>
      <c r="AF936">
        <v>2024</v>
      </c>
      <c r="AG936">
        <v>4</v>
      </c>
      <c r="AH936">
        <v>9</v>
      </c>
      <c r="AI936">
        <v>2023</v>
      </c>
      <c r="AJ936">
        <v>7</v>
      </c>
      <c r="AK936">
        <v>19</v>
      </c>
      <c r="AL936">
        <v>75.05</v>
      </c>
      <c r="AM936">
        <v>50.467171433932101</v>
      </c>
      <c r="AN936" t="s">
        <v>58</v>
      </c>
      <c r="AO936" t="s">
        <v>52</v>
      </c>
      <c r="AP936" t="s">
        <v>53</v>
      </c>
      <c r="AQ936">
        <v>28123.200000000001</v>
      </c>
    </row>
    <row r="937" spans="1:43" x14ac:dyDescent="0.2">
      <c r="A937" t="s">
        <v>999</v>
      </c>
      <c r="B937" t="s">
        <v>44</v>
      </c>
      <c r="C937">
        <v>1</v>
      </c>
      <c r="D937" t="s">
        <v>45</v>
      </c>
      <c r="E937" t="s">
        <v>46</v>
      </c>
      <c r="F937">
        <v>4</v>
      </c>
      <c r="G937" t="s">
        <v>45</v>
      </c>
      <c r="H937" t="s">
        <v>45</v>
      </c>
      <c r="I937" t="s">
        <v>65</v>
      </c>
      <c r="J937">
        <v>871</v>
      </c>
      <c r="K937">
        <v>4</v>
      </c>
      <c r="L937" t="s">
        <v>46</v>
      </c>
      <c r="M937" t="s">
        <v>46</v>
      </c>
      <c r="N937" t="s">
        <v>46</v>
      </c>
      <c r="O937" t="s">
        <v>46</v>
      </c>
      <c r="P937" t="s">
        <v>45</v>
      </c>
      <c r="Q937" t="s">
        <v>46</v>
      </c>
      <c r="R937" t="s">
        <v>49</v>
      </c>
      <c r="S937" t="s">
        <v>45</v>
      </c>
      <c r="T937" t="s">
        <v>50</v>
      </c>
      <c r="U937">
        <v>83.25</v>
      </c>
      <c r="V937">
        <v>308.05</v>
      </c>
      <c r="W937" t="s">
        <v>46</v>
      </c>
      <c r="X937">
        <v>62.469186634710802</v>
      </c>
      <c r="Y937">
        <v>89.240270190000004</v>
      </c>
      <c r="Z937">
        <v>9.2972325720000004</v>
      </c>
      <c r="AA937" s="1" t="d">
        <v>2023-10-25</v>
      </c>
      <c r="AB937">
        <v>20.892293060774701</v>
      </c>
      <c r="AC937">
        <v>166.5</v>
      </c>
      <c r="AD937" s="1" t="d">
        <v>2023-09-03</v>
      </c>
      <c r="AE937" t="s">
        <v>45</v>
      </c>
      <c r="AF937">
        <v>2023</v>
      </c>
      <c r="AG937">
        <v>10</v>
      </c>
      <c r="AH937">
        <v>25</v>
      </c>
      <c r="AI937">
        <v>2023</v>
      </c>
      <c r="AJ937">
        <v>9</v>
      </c>
      <c r="AK937">
        <v>3</v>
      </c>
      <c r="AL937">
        <v>57.17</v>
      </c>
      <c r="AM937">
        <v>104.14229306077399</v>
      </c>
      <c r="AN937" t="s">
        <v>51</v>
      </c>
      <c r="AO937" t="s">
        <v>53</v>
      </c>
      <c r="AP937" t="s">
        <v>59</v>
      </c>
      <c r="AQ937">
        <v>72510.75</v>
      </c>
    </row>
    <row r="938" spans="1:43" x14ac:dyDescent="0.2">
      <c r="A938" t="s">
        <v>1000</v>
      </c>
      <c r="B938" t="s">
        <v>44</v>
      </c>
      <c r="C938">
        <v>0</v>
      </c>
      <c r="D938" t="s">
        <v>45</v>
      </c>
      <c r="E938" t="s">
        <v>45</v>
      </c>
      <c r="F938">
        <v>0</v>
      </c>
      <c r="G938" t="s">
        <v>45</v>
      </c>
      <c r="H938" t="s">
        <v>46</v>
      </c>
      <c r="I938" t="s">
        <v>48</v>
      </c>
      <c r="J938">
        <v>328</v>
      </c>
      <c r="K938">
        <v>7</v>
      </c>
      <c r="L938" t="s">
        <v>45</v>
      </c>
      <c r="M938" t="s">
        <v>45</v>
      </c>
      <c r="N938" t="s">
        <v>45</v>
      </c>
      <c r="O938" t="s">
        <v>46</v>
      </c>
      <c r="P938" t="s">
        <v>45</v>
      </c>
      <c r="Q938" t="s">
        <v>45</v>
      </c>
      <c r="R938" t="s">
        <v>75</v>
      </c>
      <c r="S938" t="s">
        <v>46</v>
      </c>
      <c r="T938" t="s">
        <v>57</v>
      </c>
      <c r="U938">
        <v>80.849999999999994</v>
      </c>
      <c r="V938">
        <f>Table1[[#This Row],[MonthlyCharges]]*24</f>
        <v>1940.3999999999999</v>
      </c>
      <c r="W938" t="s">
        <v>46</v>
      </c>
      <c r="X938">
        <v>54.681507743039298</v>
      </c>
      <c r="Y938">
        <v>78.150978635570098</v>
      </c>
      <c r="Z938">
        <v>6.8437943187964896</v>
      </c>
      <c r="AA938" s="1" t="d">
        <v>2025-03-25</v>
      </c>
      <c r="AB938">
        <v>10.735627061898599</v>
      </c>
      <c r="AC938">
        <v>0</v>
      </c>
      <c r="AD938" s="1" t="d">
        <v>2023-09-10</v>
      </c>
      <c r="AE938" t="s">
        <v>45</v>
      </c>
      <c r="AF938">
        <v>2025</v>
      </c>
      <c r="AG938">
        <v>3</v>
      </c>
      <c r="AH938">
        <v>25</v>
      </c>
      <c r="AI938">
        <v>2023</v>
      </c>
      <c r="AJ938">
        <v>9</v>
      </c>
      <c r="AK938">
        <v>10</v>
      </c>
      <c r="AL938">
        <v>47.84</v>
      </c>
      <c r="AM938">
        <v>91.585627061898606</v>
      </c>
      <c r="AN938" t="s">
        <v>51</v>
      </c>
      <c r="AO938" t="s">
        <v>53</v>
      </c>
      <c r="AP938" t="s">
        <v>59</v>
      </c>
      <c r="AQ938">
        <v>26518.799999999999</v>
      </c>
    </row>
    <row r="939" spans="1:43" x14ac:dyDescent="0.2">
      <c r="A939" t="s">
        <v>1001</v>
      </c>
      <c r="B939" t="s">
        <v>44</v>
      </c>
      <c r="C939">
        <v>0</v>
      </c>
      <c r="D939" t="s">
        <v>46</v>
      </c>
      <c r="E939" t="s">
        <v>46</v>
      </c>
      <c r="F939">
        <v>6</v>
      </c>
      <c r="G939" t="s">
        <v>45</v>
      </c>
      <c r="H939" t="s">
        <v>45</v>
      </c>
      <c r="I939" t="s">
        <v>65</v>
      </c>
      <c r="J939">
        <v>958</v>
      </c>
      <c r="K939">
        <v>1</v>
      </c>
      <c r="L939" t="s">
        <v>45</v>
      </c>
      <c r="M939" t="s">
        <v>46</v>
      </c>
      <c r="N939" t="s">
        <v>46</v>
      </c>
      <c r="O939" t="s">
        <v>46</v>
      </c>
      <c r="P939" t="s">
        <v>46</v>
      </c>
      <c r="Q939" t="s">
        <v>46</v>
      </c>
      <c r="R939" t="s">
        <v>49</v>
      </c>
      <c r="S939" t="s">
        <v>45</v>
      </c>
      <c r="T939" t="s">
        <v>50</v>
      </c>
      <c r="U939">
        <v>79.05</v>
      </c>
      <c r="V939">
        <v>434.5</v>
      </c>
      <c r="W939" t="s">
        <v>45</v>
      </c>
      <c r="X939">
        <v>80.625346710000002</v>
      </c>
      <c r="Y939">
        <v>44.764240115934101</v>
      </c>
      <c r="Z939">
        <v>27.877620409999999</v>
      </c>
      <c r="AA939" s="1" t="d">
        <v>2023-10-21</v>
      </c>
      <c r="AB939">
        <v>46.571952262419899</v>
      </c>
      <c r="AC939">
        <v>237.15</v>
      </c>
      <c r="AD939" s="1" t="d">
        <v>2023-09-12</v>
      </c>
      <c r="AE939" t="s">
        <v>46</v>
      </c>
      <c r="AF939">
        <v>2023</v>
      </c>
      <c r="AG939">
        <v>10</v>
      </c>
      <c r="AH939">
        <v>21</v>
      </c>
      <c r="AI939">
        <v>2023</v>
      </c>
      <c r="AJ939">
        <v>9</v>
      </c>
      <c r="AK939">
        <v>12</v>
      </c>
      <c r="AL939">
        <v>58.75</v>
      </c>
      <c r="AM939">
        <v>125.621952262419</v>
      </c>
      <c r="AN939" t="s">
        <v>51</v>
      </c>
      <c r="AO939" t="s">
        <v>53</v>
      </c>
      <c r="AP939" t="s">
        <v>53</v>
      </c>
      <c r="AQ939">
        <v>75729.899999999994</v>
      </c>
    </row>
    <row r="940" spans="1:43" x14ac:dyDescent="0.2">
      <c r="A940" t="s">
        <v>1002</v>
      </c>
      <c r="B940" t="s">
        <v>44</v>
      </c>
      <c r="C940">
        <v>0</v>
      </c>
      <c r="D940" t="s">
        <v>45</v>
      </c>
      <c r="E940" t="s">
        <v>46</v>
      </c>
      <c r="F940">
        <v>65</v>
      </c>
      <c r="G940" t="s">
        <v>45</v>
      </c>
      <c r="H940" t="s">
        <v>45</v>
      </c>
      <c r="I940" t="s">
        <v>65</v>
      </c>
      <c r="J940">
        <v>159</v>
      </c>
      <c r="K940">
        <v>3</v>
      </c>
      <c r="L940" t="s">
        <v>46</v>
      </c>
      <c r="M940" t="s">
        <v>45</v>
      </c>
      <c r="N940" t="s">
        <v>45</v>
      </c>
      <c r="O940" t="s">
        <v>45</v>
      </c>
      <c r="P940" t="s">
        <v>45</v>
      </c>
      <c r="Q940" t="s">
        <v>45</v>
      </c>
      <c r="R940" t="s">
        <v>56</v>
      </c>
      <c r="S940" t="s">
        <v>45</v>
      </c>
      <c r="T940" t="s">
        <v>68</v>
      </c>
      <c r="U940">
        <v>108.05</v>
      </c>
      <c r="V940">
        <v>7118.9</v>
      </c>
      <c r="W940" t="s">
        <v>46</v>
      </c>
      <c r="X940">
        <v>73.657010706567903</v>
      </c>
      <c r="Y940">
        <v>74.772769789999998</v>
      </c>
      <c r="Z940">
        <v>12.997253431608501</v>
      </c>
      <c r="AA940" s="1" t="d">
        <v>2024-03-16</v>
      </c>
      <c r="AB940">
        <v>0</v>
      </c>
      <c r="AC940">
        <v>3511.625</v>
      </c>
      <c r="AD940" s="1" t="d">
        <v>2023-07-06</v>
      </c>
      <c r="AE940" t="s">
        <v>46</v>
      </c>
      <c r="AF940">
        <v>2024</v>
      </c>
      <c r="AG940">
        <v>3</v>
      </c>
      <c r="AH940">
        <v>16</v>
      </c>
      <c r="AI940">
        <v>2023</v>
      </c>
      <c r="AJ940">
        <v>7</v>
      </c>
      <c r="AK940">
        <v>6</v>
      </c>
      <c r="AL940">
        <v>125.66</v>
      </c>
      <c r="AM940">
        <v>108.05</v>
      </c>
      <c r="AN940" t="s">
        <v>63</v>
      </c>
      <c r="AO940" t="s">
        <v>53</v>
      </c>
      <c r="AP940" t="s">
        <v>59</v>
      </c>
      <c r="AQ940">
        <v>17179.95</v>
      </c>
    </row>
    <row r="941" spans="1:43" x14ac:dyDescent="0.2">
      <c r="A941" t="s">
        <v>1003</v>
      </c>
      <c r="B941" t="s">
        <v>44</v>
      </c>
      <c r="C941">
        <v>0</v>
      </c>
      <c r="D941" t="s">
        <v>46</v>
      </c>
      <c r="E941" t="s">
        <v>46</v>
      </c>
      <c r="F941">
        <v>15</v>
      </c>
      <c r="G941" t="s">
        <v>45</v>
      </c>
      <c r="H941" t="s">
        <v>46</v>
      </c>
      <c r="I941" t="s">
        <v>46</v>
      </c>
      <c r="J941">
        <v>0</v>
      </c>
      <c r="K941">
        <v>0</v>
      </c>
      <c r="L941" t="s">
        <v>74</v>
      </c>
      <c r="M941" t="s">
        <v>74</v>
      </c>
      <c r="N941" t="s">
        <v>74</v>
      </c>
      <c r="O941" t="s">
        <v>74</v>
      </c>
      <c r="P941" t="s">
        <v>74</v>
      </c>
      <c r="Q941" t="s">
        <v>74</v>
      </c>
      <c r="R941" t="s">
        <v>49</v>
      </c>
      <c r="S941" t="s">
        <v>46</v>
      </c>
      <c r="T941" t="s">
        <v>57</v>
      </c>
      <c r="U941">
        <v>19.899999999999999</v>
      </c>
      <c r="V941">
        <v>320.45</v>
      </c>
      <c r="W941" t="s">
        <v>46</v>
      </c>
      <c r="X941">
        <v>61.538820538948997</v>
      </c>
      <c r="Y941">
        <v>90.490092258368804</v>
      </c>
      <c r="Z941">
        <v>11.9285542026572</v>
      </c>
      <c r="AA941" s="1" t="d">
        <v>2023-10-03</v>
      </c>
      <c r="AB941">
        <v>0</v>
      </c>
      <c r="AC941">
        <v>149.25</v>
      </c>
      <c r="AD941" s="1" t="d">
        <v>2023-08-30</v>
      </c>
      <c r="AE941" t="s">
        <v>46</v>
      </c>
      <c r="AF941">
        <v>2023</v>
      </c>
      <c r="AG941">
        <v>10</v>
      </c>
      <c r="AH941">
        <v>3</v>
      </c>
      <c r="AI941">
        <v>2023</v>
      </c>
      <c r="AJ941">
        <v>8</v>
      </c>
      <c r="AK941">
        <v>30</v>
      </c>
      <c r="AL941">
        <v>64.61</v>
      </c>
      <c r="AM941">
        <v>19.899999999999999</v>
      </c>
      <c r="AN941" t="s">
        <v>58</v>
      </c>
      <c r="AO941" t="s">
        <v>52</v>
      </c>
      <c r="AP941" t="s">
        <v>59</v>
      </c>
      <c r="AQ941">
        <v>0</v>
      </c>
    </row>
    <row r="942" spans="1:43" x14ac:dyDescent="0.2">
      <c r="A942" t="s">
        <v>1004</v>
      </c>
      <c r="B942" t="s">
        <v>44</v>
      </c>
      <c r="C942">
        <v>0</v>
      </c>
      <c r="D942" t="s">
        <v>46</v>
      </c>
      <c r="E942" t="s">
        <v>45</v>
      </c>
      <c r="F942">
        <v>24</v>
      </c>
      <c r="G942" t="s">
        <v>45</v>
      </c>
      <c r="H942" t="s">
        <v>46</v>
      </c>
      <c r="I942" t="s">
        <v>46</v>
      </c>
      <c r="J942">
        <v>0</v>
      </c>
      <c r="K942">
        <v>0</v>
      </c>
      <c r="L942" t="s">
        <v>74</v>
      </c>
      <c r="M942" t="s">
        <v>74</v>
      </c>
      <c r="N942" t="s">
        <v>74</v>
      </c>
      <c r="O942" t="s">
        <v>74</v>
      </c>
      <c r="P942" t="s">
        <v>74</v>
      </c>
      <c r="Q942" t="s">
        <v>74</v>
      </c>
      <c r="R942" t="s">
        <v>56</v>
      </c>
      <c r="S942" t="s">
        <v>46</v>
      </c>
      <c r="T942" t="s">
        <v>62</v>
      </c>
      <c r="U942">
        <v>21.05</v>
      </c>
      <c r="V942">
        <v>531.54999999999995</v>
      </c>
      <c r="W942" t="s">
        <v>46</v>
      </c>
      <c r="X942">
        <v>50.795434019936501</v>
      </c>
      <c r="Y942">
        <v>72.956563090000003</v>
      </c>
      <c r="Z942">
        <v>5.9505495045529502</v>
      </c>
      <c r="AA942" s="1" t="d">
        <v>2024-03-21</v>
      </c>
      <c r="AB942">
        <v>0</v>
      </c>
      <c r="AC942">
        <v>252.6</v>
      </c>
      <c r="AD942" s="1" t="d">
        <v>2023-09-06</v>
      </c>
      <c r="AE942" t="s">
        <v>46</v>
      </c>
      <c r="AF942">
        <v>2024</v>
      </c>
      <c r="AG942">
        <v>3</v>
      </c>
      <c r="AH942">
        <v>21</v>
      </c>
      <c r="AI942">
        <v>2023</v>
      </c>
      <c r="AJ942">
        <v>9</v>
      </c>
      <c r="AK942">
        <v>6</v>
      </c>
      <c r="AL942">
        <v>68.84</v>
      </c>
      <c r="AM942">
        <v>21.05</v>
      </c>
      <c r="AN942" t="s">
        <v>58</v>
      </c>
      <c r="AO942" t="s">
        <v>52</v>
      </c>
      <c r="AP942" t="s">
        <v>59</v>
      </c>
      <c r="AQ942">
        <v>0</v>
      </c>
    </row>
    <row r="943" spans="1:43" x14ac:dyDescent="0.2">
      <c r="A943" t="s">
        <v>1005</v>
      </c>
      <c r="B943" t="s">
        <v>44</v>
      </c>
      <c r="C943">
        <v>0</v>
      </c>
      <c r="D943" t="s">
        <v>46</v>
      </c>
      <c r="E943" t="s">
        <v>45</v>
      </c>
      <c r="F943">
        <v>13</v>
      </c>
      <c r="G943" t="s">
        <v>46</v>
      </c>
      <c r="H943" t="s">
        <v>47</v>
      </c>
      <c r="I943" t="s">
        <v>48</v>
      </c>
      <c r="J943">
        <v>36</v>
      </c>
      <c r="K943">
        <v>7</v>
      </c>
      <c r="L943" t="s">
        <v>46</v>
      </c>
      <c r="M943" t="s">
        <v>45</v>
      </c>
      <c r="N943" t="s">
        <v>46</v>
      </c>
      <c r="O943" t="s">
        <v>46</v>
      </c>
      <c r="P943" t="s">
        <v>46</v>
      </c>
      <c r="Q943" t="s">
        <v>46</v>
      </c>
      <c r="R943" t="s">
        <v>49</v>
      </c>
      <c r="S943" t="s">
        <v>46</v>
      </c>
      <c r="T943" t="s">
        <v>50</v>
      </c>
      <c r="U943">
        <v>30.15</v>
      </c>
      <c r="V943">
        <v>382.2</v>
      </c>
      <c r="W943" t="s">
        <v>46</v>
      </c>
      <c r="X943">
        <v>83.086859924202102</v>
      </c>
      <c r="Y943">
        <v>65.915387036364393</v>
      </c>
      <c r="Z943">
        <v>17.0951780568363</v>
      </c>
      <c r="AA943" s="1" t="d">
        <v>2023-10-02</v>
      </c>
      <c r="AB943">
        <v>0</v>
      </c>
      <c r="AC943">
        <v>195.97499999999999</v>
      </c>
      <c r="AD943" s="1" t="d">
        <v>2023-07-24</v>
      </c>
      <c r="AE943" t="s">
        <v>46</v>
      </c>
      <c r="AF943">
        <v>2023</v>
      </c>
      <c r="AG943">
        <v>10</v>
      </c>
      <c r="AH943">
        <v>2</v>
      </c>
      <c r="AI943">
        <v>2023</v>
      </c>
      <c r="AJ943">
        <v>7</v>
      </c>
      <c r="AK943">
        <v>24</v>
      </c>
      <c r="AL943">
        <v>78.989999999999995</v>
      </c>
      <c r="AM943">
        <v>30.15</v>
      </c>
      <c r="AN943" t="s">
        <v>58</v>
      </c>
      <c r="AO943" t="s">
        <v>52</v>
      </c>
      <c r="AP943" t="s">
        <v>53</v>
      </c>
      <c r="AQ943">
        <v>1085.3999999999901</v>
      </c>
    </row>
    <row r="944" spans="1:43" x14ac:dyDescent="0.2">
      <c r="A944" t="s">
        <v>1006</v>
      </c>
      <c r="B944" t="s">
        <v>55</v>
      </c>
      <c r="C944">
        <v>0</v>
      </c>
      <c r="D944" t="s">
        <v>46</v>
      </c>
      <c r="E944" t="s">
        <v>46</v>
      </c>
      <c r="F944">
        <v>24</v>
      </c>
      <c r="G944" t="s">
        <v>45</v>
      </c>
      <c r="H944" t="s">
        <v>46</v>
      </c>
      <c r="I944" t="s">
        <v>65</v>
      </c>
      <c r="J944">
        <v>731</v>
      </c>
      <c r="K944">
        <v>3</v>
      </c>
      <c r="L944" t="s">
        <v>46</v>
      </c>
      <c r="M944" t="s">
        <v>46</v>
      </c>
      <c r="N944" t="s">
        <v>46</v>
      </c>
      <c r="O944" t="s">
        <v>46</v>
      </c>
      <c r="P944" t="s">
        <v>46</v>
      </c>
      <c r="Q944" t="s">
        <v>45</v>
      </c>
      <c r="R944" t="s">
        <v>49</v>
      </c>
      <c r="S944" t="s">
        <v>45</v>
      </c>
      <c r="T944" t="s">
        <v>68</v>
      </c>
      <c r="U944">
        <v>79.849999999999994</v>
      </c>
      <c r="V944">
        <v>2001</v>
      </c>
      <c r="W944" t="s">
        <v>46</v>
      </c>
      <c r="X944">
        <v>79.753017669379901</v>
      </c>
      <c r="Y944">
        <v>64.433708264760895</v>
      </c>
      <c r="Z944">
        <v>11.4667601816149</v>
      </c>
      <c r="AA944" s="1" t="d">
        <v>2023-10-17</v>
      </c>
      <c r="AB944">
        <v>36.056815534074502</v>
      </c>
      <c r="AC944">
        <v>958.2</v>
      </c>
      <c r="AD944" s="1" t="d">
        <v>2023-08-01</v>
      </c>
      <c r="AE944" t="s">
        <v>46</v>
      </c>
      <c r="AF944">
        <v>2023</v>
      </c>
      <c r="AG944">
        <v>10</v>
      </c>
      <c r="AH944">
        <v>17</v>
      </c>
      <c r="AI944">
        <v>2023</v>
      </c>
      <c r="AJ944">
        <v>8</v>
      </c>
      <c r="AK944">
        <v>1</v>
      </c>
      <c r="AL944">
        <v>92.29</v>
      </c>
      <c r="AM944">
        <v>115.906815534074</v>
      </c>
      <c r="AN944" t="s">
        <v>58</v>
      </c>
      <c r="AO944" t="s">
        <v>53</v>
      </c>
      <c r="AP944" t="s">
        <v>53</v>
      </c>
      <c r="AQ944">
        <v>58370.35</v>
      </c>
    </row>
    <row r="945" spans="1:43" x14ac:dyDescent="0.2">
      <c r="A945" t="s">
        <v>1007</v>
      </c>
      <c r="B945" t="s">
        <v>44</v>
      </c>
      <c r="C945">
        <v>0</v>
      </c>
      <c r="D945" t="s">
        <v>45</v>
      </c>
      <c r="E945" t="s">
        <v>46</v>
      </c>
      <c r="F945">
        <v>72</v>
      </c>
      <c r="G945" t="s">
        <v>46</v>
      </c>
      <c r="H945" t="s">
        <v>47</v>
      </c>
      <c r="I945" t="s">
        <v>48</v>
      </c>
      <c r="J945">
        <v>890</v>
      </c>
      <c r="K945">
        <v>7</v>
      </c>
      <c r="L945" t="s">
        <v>45</v>
      </c>
      <c r="M945" t="s">
        <v>45</v>
      </c>
      <c r="N945" t="s">
        <v>45</v>
      </c>
      <c r="O945" t="s">
        <v>45</v>
      </c>
      <c r="P945" t="s">
        <v>45</v>
      </c>
      <c r="Q945" t="s">
        <v>45</v>
      </c>
      <c r="R945" t="s">
        <v>75</v>
      </c>
      <c r="S945" t="s">
        <v>46</v>
      </c>
      <c r="T945" t="s">
        <v>62</v>
      </c>
      <c r="U945">
        <v>65.5</v>
      </c>
      <c r="V945">
        <v>4919.7</v>
      </c>
      <c r="W945" t="s">
        <v>46</v>
      </c>
      <c r="X945">
        <v>68.512362043309196</v>
      </c>
      <c r="Y945">
        <v>86.060099510000001</v>
      </c>
      <c r="Z945">
        <v>13.649096811338101</v>
      </c>
      <c r="AA945" s="1" t="d">
        <v>2025-05-21</v>
      </c>
      <c r="AB945">
        <v>43.189672148287997</v>
      </c>
      <c r="AC945">
        <v>2358</v>
      </c>
      <c r="AD945" s="1" t="d">
        <v>2023-09-10</v>
      </c>
      <c r="AE945" t="s">
        <v>45</v>
      </c>
      <c r="AF945">
        <v>2025</v>
      </c>
      <c r="AG945">
        <v>5</v>
      </c>
      <c r="AH945">
        <v>21</v>
      </c>
      <c r="AI945">
        <v>2023</v>
      </c>
      <c r="AJ945">
        <v>9</v>
      </c>
      <c r="AK945">
        <v>10</v>
      </c>
      <c r="AL945">
        <v>126.86</v>
      </c>
      <c r="AM945">
        <v>108.689672148288</v>
      </c>
      <c r="AN945" t="s">
        <v>63</v>
      </c>
      <c r="AO945" t="s">
        <v>59</v>
      </c>
      <c r="AP945" t="s">
        <v>59</v>
      </c>
      <c r="AQ945">
        <v>58295</v>
      </c>
    </row>
    <row r="946" spans="1:43" x14ac:dyDescent="0.2">
      <c r="A946" t="s">
        <v>1008</v>
      </c>
      <c r="B946" t="s">
        <v>44</v>
      </c>
      <c r="C946">
        <v>0</v>
      </c>
      <c r="D946" t="s">
        <v>45</v>
      </c>
      <c r="E946" t="s">
        <v>45</v>
      </c>
      <c r="F946">
        <v>54</v>
      </c>
      <c r="G946" t="s">
        <v>45</v>
      </c>
      <c r="H946" t="s">
        <v>45</v>
      </c>
      <c r="I946" t="s">
        <v>65</v>
      </c>
      <c r="J946">
        <v>260</v>
      </c>
      <c r="K946">
        <v>8</v>
      </c>
      <c r="L946" t="s">
        <v>45</v>
      </c>
      <c r="M946" t="s">
        <v>45</v>
      </c>
      <c r="N946" t="s">
        <v>46</v>
      </c>
      <c r="O946" t="s">
        <v>46</v>
      </c>
      <c r="P946" t="s">
        <v>45</v>
      </c>
      <c r="Q946" t="s">
        <v>45</v>
      </c>
      <c r="R946" t="s">
        <v>49</v>
      </c>
      <c r="S946" t="s">
        <v>45</v>
      </c>
      <c r="T946" t="s">
        <v>62</v>
      </c>
      <c r="U946">
        <v>104.1</v>
      </c>
      <c r="V946">
        <v>5645.8</v>
      </c>
      <c r="W946" t="s">
        <v>46</v>
      </c>
      <c r="X946">
        <v>97.699554939999999</v>
      </c>
      <c r="Y946">
        <v>67.195706475037099</v>
      </c>
      <c r="Z946">
        <v>16.959604438399499</v>
      </c>
      <c r="AA946" s="1" t="d">
        <v>2023-10-11</v>
      </c>
      <c r="AB946">
        <v>0</v>
      </c>
      <c r="AC946">
        <v>2810.7</v>
      </c>
      <c r="AD946" s="1" t="d">
        <v>2023-07-24</v>
      </c>
      <c r="AE946" t="s">
        <v>46</v>
      </c>
      <c r="AF946">
        <v>2023</v>
      </c>
      <c r="AG946">
        <v>10</v>
      </c>
      <c r="AH946">
        <v>11</v>
      </c>
      <c r="AI946">
        <v>2023</v>
      </c>
      <c r="AJ946">
        <v>7</v>
      </c>
      <c r="AK946">
        <v>24</v>
      </c>
      <c r="AL946">
        <v>134.74</v>
      </c>
      <c r="AM946">
        <v>104.1</v>
      </c>
      <c r="AN946" t="s">
        <v>63</v>
      </c>
      <c r="AO946" t="s">
        <v>53</v>
      </c>
      <c r="AP946" t="s">
        <v>53</v>
      </c>
      <c r="AQ946">
        <v>27066</v>
      </c>
    </row>
    <row r="947" spans="1:43" x14ac:dyDescent="0.2">
      <c r="A947" t="s">
        <v>1009</v>
      </c>
      <c r="B947" t="s">
        <v>44</v>
      </c>
      <c r="C947">
        <v>0</v>
      </c>
      <c r="D947" t="s">
        <v>46</v>
      </c>
      <c r="E947" t="s">
        <v>46</v>
      </c>
      <c r="F947">
        <v>3</v>
      </c>
      <c r="G947" t="s">
        <v>45</v>
      </c>
      <c r="H947" t="s">
        <v>45</v>
      </c>
      <c r="I947" t="s">
        <v>65</v>
      </c>
      <c r="J947">
        <v>320</v>
      </c>
      <c r="K947">
        <v>6</v>
      </c>
      <c r="L947" t="s">
        <v>46</v>
      </c>
      <c r="M947" t="s">
        <v>46</v>
      </c>
      <c r="N947" t="s">
        <v>46</v>
      </c>
      <c r="O947" t="s">
        <v>46</v>
      </c>
      <c r="P947" t="s">
        <v>46</v>
      </c>
      <c r="Q947" t="s">
        <v>46</v>
      </c>
      <c r="R947" t="s">
        <v>49</v>
      </c>
      <c r="S947" t="s">
        <v>46</v>
      </c>
      <c r="T947" t="s">
        <v>62</v>
      </c>
      <c r="U947">
        <v>74.400000000000006</v>
      </c>
      <c r="V947">
        <v>215.8</v>
      </c>
      <c r="W947" t="s">
        <v>45</v>
      </c>
      <c r="X947">
        <v>53.948728505107702</v>
      </c>
      <c r="Y947">
        <v>42.358132133621503</v>
      </c>
      <c r="Z947">
        <v>27.487067430471502</v>
      </c>
      <c r="AA947" s="1" t="d">
        <v>2023-10-05</v>
      </c>
      <c r="AB947">
        <v>10.4398331463392</v>
      </c>
      <c r="AC947">
        <v>111.6</v>
      </c>
      <c r="AD947" s="1" t="d">
        <v>2023-09-06</v>
      </c>
      <c r="AE947" t="s">
        <v>45</v>
      </c>
      <c r="AF947">
        <v>2023</v>
      </c>
      <c r="AG947">
        <v>10</v>
      </c>
      <c r="AH947">
        <v>5</v>
      </c>
      <c r="AI947">
        <v>2023</v>
      </c>
      <c r="AJ947">
        <v>9</v>
      </c>
      <c r="AK947">
        <v>6</v>
      </c>
      <c r="AL947">
        <v>29.46</v>
      </c>
      <c r="AM947">
        <v>84.839833146339203</v>
      </c>
      <c r="AN947" t="s">
        <v>51</v>
      </c>
      <c r="AO947" t="s">
        <v>53</v>
      </c>
      <c r="AP947" t="s">
        <v>59</v>
      </c>
      <c r="AQ947">
        <v>23808</v>
      </c>
    </row>
    <row r="948" spans="1:43" x14ac:dyDescent="0.2">
      <c r="A948" t="s">
        <v>1010</v>
      </c>
      <c r="B948" t="s">
        <v>55</v>
      </c>
      <c r="C948">
        <v>0</v>
      </c>
      <c r="D948" t="s">
        <v>45</v>
      </c>
      <c r="E948" t="s">
        <v>45</v>
      </c>
      <c r="F948">
        <v>4</v>
      </c>
      <c r="G948" t="s">
        <v>45</v>
      </c>
      <c r="H948" t="s">
        <v>46</v>
      </c>
      <c r="I948" t="s">
        <v>46</v>
      </c>
      <c r="J948">
        <v>0</v>
      </c>
      <c r="K948">
        <v>0</v>
      </c>
      <c r="L948" t="s">
        <v>74</v>
      </c>
      <c r="M948" t="s">
        <v>74</v>
      </c>
      <c r="N948" t="s">
        <v>74</v>
      </c>
      <c r="O948" t="s">
        <v>74</v>
      </c>
      <c r="P948" t="s">
        <v>74</v>
      </c>
      <c r="Q948" t="s">
        <v>74</v>
      </c>
      <c r="R948" t="s">
        <v>49</v>
      </c>
      <c r="S948" t="s">
        <v>45</v>
      </c>
      <c r="T948" t="s">
        <v>57</v>
      </c>
      <c r="U948">
        <v>20.5</v>
      </c>
      <c r="V948">
        <v>77.599999999999994</v>
      </c>
      <c r="W948" t="s">
        <v>46</v>
      </c>
      <c r="X948">
        <v>47.117122436128902</v>
      </c>
      <c r="Y948">
        <v>97.547941819843601</v>
      </c>
      <c r="Z948">
        <v>10.1094441058241</v>
      </c>
      <c r="AA948" s="1" t="d">
        <v>2023-10-25</v>
      </c>
      <c r="AB948">
        <v>0</v>
      </c>
      <c r="AC948">
        <v>41</v>
      </c>
      <c r="AD948" s="1" t="d">
        <v>2023-09-06</v>
      </c>
      <c r="AE948" t="s">
        <v>46</v>
      </c>
      <c r="AF948">
        <v>2023</v>
      </c>
      <c r="AG948">
        <v>10</v>
      </c>
      <c r="AH948">
        <v>25</v>
      </c>
      <c r="AI948">
        <v>2023</v>
      </c>
      <c r="AJ948">
        <v>9</v>
      </c>
      <c r="AK948">
        <v>6</v>
      </c>
      <c r="AL948">
        <v>41.01</v>
      </c>
      <c r="AM948">
        <v>20.5</v>
      </c>
      <c r="AN948" t="s">
        <v>51</v>
      </c>
      <c r="AO948" t="s">
        <v>52</v>
      </c>
      <c r="AP948" t="s">
        <v>52</v>
      </c>
      <c r="AQ948">
        <v>0</v>
      </c>
    </row>
    <row r="949" spans="1:43" x14ac:dyDescent="0.2">
      <c r="A949" t="s">
        <v>1011</v>
      </c>
      <c r="B949" t="s">
        <v>44</v>
      </c>
      <c r="C949">
        <v>1</v>
      </c>
      <c r="D949" t="s">
        <v>45</v>
      </c>
      <c r="E949" t="s">
        <v>45</v>
      </c>
      <c r="F949">
        <v>32</v>
      </c>
      <c r="G949" t="s">
        <v>45</v>
      </c>
      <c r="H949" t="s">
        <v>45</v>
      </c>
      <c r="I949" t="s">
        <v>65</v>
      </c>
      <c r="J949">
        <v>845</v>
      </c>
      <c r="K949">
        <v>8</v>
      </c>
      <c r="L949" t="s">
        <v>46</v>
      </c>
      <c r="M949" t="s">
        <v>46</v>
      </c>
      <c r="N949" t="s">
        <v>45</v>
      </c>
      <c r="O949" t="s">
        <v>46</v>
      </c>
      <c r="P949" t="s">
        <v>45</v>
      </c>
      <c r="Q949" t="s">
        <v>46</v>
      </c>
      <c r="R949" t="s">
        <v>49</v>
      </c>
      <c r="S949" t="s">
        <v>45</v>
      </c>
      <c r="T949" t="s">
        <v>57</v>
      </c>
      <c r="U949">
        <v>91.35</v>
      </c>
      <c r="V949">
        <v>2896.55</v>
      </c>
      <c r="W949" t="s">
        <v>46</v>
      </c>
      <c r="X949">
        <v>59.621378951781303</v>
      </c>
      <c r="Y949">
        <v>59.180705921162698</v>
      </c>
      <c r="Z949">
        <v>11.5847600349205</v>
      </c>
      <c r="AA949" s="1" t="d">
        <v>2023-10-13</v>
      </c>
      <c r="AB949">
        <v>46.000745670000001</v>
      </c>
      <c r="AC949">
        <v>1461.6</v>
      </c>
      <c r="AD949" s="1" t="d">
        <v>2023-09-09</v>
      </c>
      <c r="AE949" t="s">
        <v>45</v>
      </c>
      <c r="AF949">
        <v>2023</v>
      </c>
      <c r="AG949">
        <v>10</v>
      </c>
      <c r="AH949">
        <v>13</v>
      </c>
      <c r="AI949">
        <v>2023</v>
      </c>
      <c r="AJ949">
        <v>9</v>
      </c>
      <c r="AK949">
        <v>9</v>
      </c>
      <c r="AL949">
        <v>80.040000000000006</v>
      </c>
      <c r="AM949">
        <v>137.35074566999899</v>
      </c>
      <c r="AN949" t="s">
        <v>58</v>
      </c>
      <c r="AO949" t="s">
        <v>53</v>
      </c>
      <c r="AP949" t="s">
        <v>59</v>
      </c>
      <c r="AQ949">
        <v>77190.75</v>
      </c>
    </row>
    <row r="950" spans="1:43" x14ac:dyDescent="0.2">
      <c r="A950" t="s">
        <v>1012</v>
      </c>
      <c r="B950" t="s">
        <v>55</v>
      </c>
      <c r="C950">
        <v>1</v>
      </c>
      <c r="D950" t="s">
        <v>46</v>
      </c>
      <c r="E950" t="s">
        <v>46</v>
      </c>
      <c r="F950">
        <v>35</v>
      </c>
      <c r="G950" t="s">
        <v>45</v>
      </c>
      <c r="H950" t="s">
        <v>45</v>
      </c>
      <c r="I950" t="s">
        <v>65</v>
      </c>
      <c r="J950">
        <v>144</v>
      </c>
      <c r="K950">
        <v>6</v>
      </c>
      <c r="L950" t="s">
        <v>46</v>
      </c>
      <c r="M950" t="s">
        <v>46</v>
      </c>
      <c r="N950" t="s">
        <v>45</v>
      </c>
      <c r="O950" t="s">
        <v>46</v>
      </c>
      <c r="P950" t="s">
        <v>45</v>
      </c>
      <c r="Q950" t="s">
        <v>45</v>
      </c>
      <c r="R950" t="s">
        <v>49</v>
      </c>
      <c r="S950" t="s">
        <v>45</v>
      </c>
      <c r="T950" t="s">
        <v>50</v>
      </c>
      <c r="U950">
        <v>99.05</v>
      </c>
      <c r="V950">
        <v>3395.8</v>
      </c>
      <c r="W950" t="s">
        <v>45</v>
      </c>
      <c r="X950">
        <v>69.316209754667497</v>
      </c>
      <c r="Y950">
        <v>58.761739316930701</v>
      </c>
      <c r="Z950">
        <v>34.373698107901198</v>
      </c>
      <c r="AA950" s="1" t="d">
        <v>2023-10-26</v>
      </c>
      <c r="AB950">
        <v>0</v>
      </c>
      <c r="AC950">
        <v>1733.375</v>
      </c>
      <c r="AD950" s="1" t="d">
        <v>2023-09-10</v>
      </c>
      <c r="AE950" t="s">
        <v>45</v>
      </c>
      <c r="AF950">
        <v>2023</v>
      </c>
      <c r="AG950">
        <v>10</v>
      </c>
      <c r="AH950">
        <v>26</v>
      </c>
      <c r="AI950">
        <v>2023</v>
      </c>
      <c r="AJ950">
        <v>9</v>
      </c>
      <c r="AK950">
        <v>10</v>
      </c>
      <c r="AL950">
        <v>69.94</v>
      </c>
      <c r="AM950">
        <v>99.05</v>
      </c>
      <c r="AN950" t="s">
        <v>58</v>
      </c>
      <c r="AO950" t="s">
        <v>53</v>
      </c>
      <c r="AP950" t="s">
        <v>59</v>
      </c>
      <c r="AQ950">
        <v>14263.199999999901</v>
      </c>
    </row>
    <row r="951" spans="1:43" x14ac:dyDescent="0.2">
      <c r="A951" t="s">
        <v>1013</v>
      </c>
      <c r="B951" t="s">
        <v>55</v>
      </c>
      <c r="C951">
        <v>0</v>
      </c>
      <c r="D951" t="s">
        <v>45</v>
      </c>
      <c r="E951" t="s">
        <v>45</v>
      </c>
      <c r="F951">
        <v>35</v>
      </c>
      <c r="G951" t="s">
        <v>45</v>
      </c>
      <c r="H951" t="s">
        <v>46</v>
      </c>
      <c r="I951" t="s">
        <v>46</v>
      </c>
      <c r="J951">
        <v>0</v>
      </c>
      <c r="K951">
        <v>0</v>
      </c>
      <c r="L951" t="s">
        <v>74</v>
      </c>
      <c r="M951" t="s">
        <v>74</v>
      </c>
      <c r="N951" t="s">
        <v>74</v>
      </c>
      <c r="O951" t="s">
        <v>74</v>
      </c>
      <c r="P951" t="s">
        <v>74</v>
      </c>
      <c r="Q951" t="s">
        <v>74</v>
      </c>
      <c r="R951" t="s">
        <v>75</v>
      </c>
      <c r="S951" t="s">
        <v>46</v>
      </c>
      <c r="T951" t="s">
        <v>62</v>
      </c>
      <c r="U951">
        <v>20.5</v>
      </c>
      <c r="V951">
        <v>759.35</v>
      </c>
      <c r="W951" t="s">
        <v>46</v>
      </c>
      <c r="X951">
        <v>73.650091739840306</v>
      </c>
      <c r="Y951">
        <v>96.964563682900305</v>
      </c>
      <c r="Z951">
        <v>14.0501361925305</v>
      </c>
      <c r="AA951" s="1" t="d">
        <v>2024-12-11</v>
      </c>
      <c r="AB951">
        <v>0</v>
      </c>
      <c r="AC951">
        <v>358.75</v>
      </c>
      <c r="AD951" s="1" t="d">
        <v>2023-08-20</v>
      </c>
      <c r="AE951" t="s">
        <v>46</v>
      </c>
      <c r="AF951">
        <v>2024</v>
      </c>
      <c r="AG951">
        <v>12</v>
      </c>
      <c r="AH951">
        <v>11</v>
      </c>
      <c r="AI951">
        <v>2023</v>
      </c>
      <c r="AJ951">
        <v>8</v>
      </c>
      <c r="AK951">
        <v>20</v>
      </c>
      <c r="AL951">
        <v>94.6</v>
      </c>
      <c r="AM951">
        <v>20.5</v>
      </c>
      <c r="AN951" t="s">
        <v>58</v>
      </c>
      <c r="AO951" t="s">
        <v>52</v>
      </c>
      <c r="AP951" t="s">
        <v>59</v>
      </c>
      <c r="AQ951">
        <v>0</v>
      </c>
    </row>
    <row r="952" spans="1:43" x14ac:dyDescent="0.2">
      <c r="A952" t="s">
        <v>1014</v>
      </c>
      <c r="B952" t="s">
        <v>55</v>
      </c>
      <c r="C952">
        <v>1</v>
      </c>
      <c r="D952" t="s">
        <v>46</v>
      </c>
      <c r="E952" t="s">
        <v>46</v>
      </c>
      <c r="F952">
        <v>2</v>
      </c>
      <c r="G952" t="s">
        <v>45</v>
      </c>
      <c r="H952" t="s">
        <v>46</v>
      </c>
      <c r="I952" t="s">
        <v>48</v>
      </c>
      <c r="J952">
        <v>633</v>
      </c>
      <c r="K952">
        <v>7</v>
      </c>
      <c r="L952" t="s">
        <v>46</v>
      </c>
      <c r="M952" t="s">
        <v>46</v>
      </c>
      <c r="N952" t="s">
        <v>46</v>
      </c>
      <c r="O952" t="s">
        <v>46</v>
      </c>
      <c r="P952" t="s">
        <v>46</v>
      </c>
      <c r="Q952" t="s">
        <v>46</v>
      </c>
      <c r="R952" t="s">
        <v>49</v>
      </c>
      <c r="S952" t="s">
        <v>46</v>
      </c>
      <c r="T952" t="s">
        <v>57</v>
      </c>
      <c r="U952">
        <v>44.95</v>
      </c>
      <c r="V952">
        <v>85.15</v>
      </c>
      <c r="W952" t="s">
        <v>45</v>
      </c>
      <c r="X952">
        <v>66.381459132155001</v>
      </c>
      <c r="Y952">
        <v>42.905688426715201</v>
      </c>
      <c r="Z952">
        <v>28.459261852734301</v>
      </c>
      <c r="AA952" s="1" t="d">
        <v>2023-10-28</v>
      </c>
      <c r="AB952">
        <v>34.0206744173461</v>
      </c>
      <c r="AC952">
        <v>44.95</v>
      </c>
      <c r="AD952" s="1" t="d">
        <v>2023-08-31</v>
      </c>
      <c r="AE952" t="s">
        <v>46</v>
      </c>
      <c r="AF952">
        <v>2023</v>
      </c>
      <c r="AG952">
        <v>10</v>
      </c>
      <c r="AH952">
        <v>28</v>
      </c>
      <c r="AI952">
        <v>2023</v>
      </c>
      <c r="AJ952">
        <v>8</v>
      </c>
      <c r="AK952">
        <v>31</v>
      </c>
      <c r="AL952">
        <v>39.92</v>
      </c>
      <c r="AM952">
        <v>78.970674417346103</v>
      </c>
      <c r="AN952" t="s">
        <v>51</v>
      </c>
      <c r="AO952" t="s">
        <v>59</v>
      </c>
      <c r="AP952" t="s">
        <v>59</v>
      </c>
      <c r="AQ952">
        <v>28453.35</v>
      </c>
    </row>
    <row r="953" spans="1:43" x14ac:dyDescent="0.2">
      <c r="A953" t="s">
        <v>1015</v>
      </c>
      <c r="B953" t="s">
        <v>44</v>
      </c>
      <c r="C953">
        <v>0</v>
      </c>
      <c r="D953" t="s">
        <v>46</v>
      </c>
      <c r="E953" t="s">
        <v>46</v>
      </c>
      <c r="F953">
        <v>8</v>
      </c>
      <c r="G953" t="s">
        <v>45</v>
      </c>
      <c r="H953" t="s">
        <v>46</v>
      </c>
      <c r="I953" t="s">
        <v>65</v>
      </c>
      <c r="J953">
        <v>863</v>
      </c>
      <c r="K953">
        <v>3</v>
      </c>
      <c r="L953" t="s">
        <v>46</v>
      </c>
      <c r="M953" t="s">
        <v>45</v>
      </c>
      <c r="N953" t="s">
        <v>46</v>
      </c>
      <c r="O953" t="s">
        <v>46</v>
      </c>
      <c r="P953" t="s">
        <v>46</v>
      </c>
      <c r="Q953" t="s">
        <v>46</v>
      </c>
      <c r="R953" t="s">
        <v>49</v>
      </c>
      <c r="S953" t="s">
        <v>46</v>
      </c>
      <c r="T953" t="s">
        <v>50</v>
      </c>
      <c r="U953">
        <v>75.599999999999994</v>
      </c>
      <c r="V953">
        <v>535.54999999999995</v>
      </c>
      <c r="W953" t="s">
        <v>46</v>
      </c>
      <c r="X953">
        <v>75.280830947714406</v>
      </c>
      <c r="Y953">
        <v>82.110174672026105</v>
      </c>
      <c r="Z953">
        <v>6.3756945809997303</v>
      </c>
      <c r="AA953" s="1" t="d">
        <v>2023-10-26</v>
      </c>
      <c r="AB953">
        <v>36.601466981850201</v>
      </c>
      <c r="AC953">
        <v>302.39999999999998</v>
      </c>
      <c r="AD953" s="1" t="d">
        <v>2023-08-08</v>
      </c>
      <c r="AE953" t="s">
        <v>46</v>
      </c>
      <c r="AF953">
        <v>2023</v>
      </c>
      <c r="AG953">
        <v>10</v>
      </c>
      <c r="AH953">
        <v>26</v>
      </c>
      <c r="AI953">
        <v>2023</v>
      </c>
      <c r="AJ953">
        <v>8</v>
      </c>
      <c r="AK953">
        <v>8</v>
      </c>
      <c r="AL953">
        <v>76.91</v>
      </c>
      <c r="AM953">
        <v>112.20146698185</v>
      </c>
      <c r="AN953" t="s">
        <v>51</v>
      </c>
      <c r="AO953" t="s">
        <v>53</v>
      </c>
      <c r="AP953" t="s">
        <v>53</v>
      </c>
      <c r="AQ953">
        <v>65242.799999999901</v>
      </c>
    </row>
    <row r="954" spans="1:43" x14ac:dyDescent="0.2">
      <c r="A954" t="s">
        <v>1016</v>
      </c>
      <c r="B954" t="s">
        <v>55</v>
      </c>
      <c r="C954">
        <v>0</v>
      </c>
      <c r="D954" t="s">
        <v>46</v>
      </c>
      <c r="E954" t="s">
        <v>46</v>
      </c>
      <c r="F954">
        <v>22</v>
      </c>
      <c r="G954" t="s">
        <v>45</v>
      </c>
      <c r="H954" t="s">
        <v>46</v>
      </c>
      <c r="I954" t="s">
        <v>48</v>
      </c>
      <c r="J954">
        <v>906</v>
      </c>
      <c r="K954">
        <v>3</v>
      </c>
      <c r="L954" t="s">
        <v>45</v>
      </c>
      <c r="M954" t="s">
        <v>46</v>
      </c>
      <c r="N954" t="s">
        <v>46</v>
      </c>
      <c r="O954" t="s">
        <v>45</v>
      </c>
      <c r="P954" t="s">
        <v>46</v>
      </c>
      <c r="Q954" t="s">
        <v>46</v>
      </c>
      <c r="R954" t="s">
        <v>49</v>
      </c>
      <c r="S954" t="s">
        <v>46</v>
      </c>
      <c r="T954" t="s">
        <v>57</v>
      </c>
      <c r="U954">
        <v>55.1</v>
      </c>
      <c r="V954">
        <v>1253.1500000000001</v>
      </c>
      <c r="W954" t="s">
        <v>46</v>
      </c>
      <c r="X954">
        <v>51.226908637143303</v>
      </c>
      <c r="Y954">
        <v>79.032868881295997</v>
      </c>
      <c r="Z954">
        <v>10.27025831423</v>
      </c>
      <c r="AA954" s="1" t="d">
        <v>2023-10-09</v>
      </c>
      <c r="AB954">
        <v>17.0148511449379</v>
      </c>
      <c r="AC954">
        <v>606.1</v>
      </c>
      <c r="AD954" s="1" t="d">
        <v>2023-08-31</v>
      </c>
      <c r="AE954" t="s">
        <v>45</v>
      </c>
      <c r="AF954">
        <v>2023</v>
      </c>
      <c r="AG954">
        <v>10</v>
      </c>
      <c r="AH954">
        <v>9</v>
      </c>
      <c r="AI954">
        <v>2023</v>
      </c>
      <c r="AJ954">
        <v>8</v>
      </c>
      <c r="AK954">
        <v>31</v>
      </c>
      <c r="AL954">
        <v>62.96</v>
      </c>
      <c r="AM954">
        <v>72.114851144937901</v>
      </c>
      <c r="AN954" t="s">
        <v>58</v>
      </c>
      <c r="AO954" t="s">
        <v>59</v>
      </c>
      <c r="AP954" t="s">
        <v>59</v>
      </c>
      <c r="AQ954">
        <v>49920.6</v>
      </c>
    </row>
    <row r="955" spans="1:43" x14ac:dyDescent="0.2">
      <c r="A955" t="s">
        <v>1017</v>
      </c>
      <c r="B955" t="s">
        <v>44</v>
      </c>
      <c r="C955">
        <v>0</v>
      </c>
      <c r="D955" t="s">
        <v>46</v>
      </c>
      <c r="E955" t="s">
        <v>46</v>
      </c>
      <c r="F955">
        <v>15</v>
      </c>
      <c r="G955" t="s">
        <v>45</v>
      </c>
      <c r="H955" t="s">
        <v>46</v>
      </c>
      <c r="I955" t="s">
        <v>48</v>
      </c>
      <c r="J955">
        <v>69</v>
      </c>
      <c r="K955">
        <v>1</v>
      </c>
      <c r="L955" t="s">
        <v>45</v>
      </c>
      <c r="M955" t="s">
        <v>46</v>
      </c>
      <c r="N955" t="s">
        <v>45</v>
      </c>
      <c r="O955" t="s">
        <v>45</v>
      </c>
      <c r="P955" t="s">
        <v>46</v>
      </c>
      <c r="Q955" t="s">
        <v>46</v>
      </c>
      <c r="R955" t="s">
        <v>49</v>
      </c>
      <c r="S955" t="s">
        <v>46</v>
      </c>
      <c r="T955" t="s">
        <v>50</v>
      </c>
      <c r="U955">
        <v>58.95</v>
      </c>
      <c r="V955">
        <v>955.15</v>
      </c>
      <c r="W955" t="s">
        <v>46</v>
      </c>
      <c r="X955">
        <v>91.656469061098804</v>
      </c>
      <c r="Y955">
        <v>74.550809130000005</v>
      </c>
      <c r="Z955">
        <v>10.6277429332557</v>
      </c>
      <c r="AA955" s="1" t="d">
        <v>2023-10-02</v>
      </c>
      <c r="AB955">
        <v>0</v>
      </c>
      <c r="AC955">
        <v>442.125</v>
      </c>
      <c r="AD955" s="1" t="d">
        <v>2023-07-04</v>
      </c>
      <c r="AE955" t="s">
        <v>46</v>
      </c>
      <c r="AF955">
        <v>2023</v>
      </c>
      <c r="AG955">
        <v>10</v>
      </c>
      <c r="AH955">
        <v>2</v>
      </c>
      <c r="AI955">
        <v>2023</v>
      </c>
      <c r="AJ955">
        <v>7</v>
      </c>
      <c r="AK955">
        <v>4</v>
      </c>
      <c r="AL955">
        <v>96.03</v>
      </c>
      <c r="AM955">
        <v>58.95</v>
      </c>
      <c r="AN955" t="s">
        <v>58</v>
      </c>
      <c r="AO955" t="s">
        <v>59</v>
      </c>
      <c r="AP955" t="s">
        <v>53</v>
      </c>
      <c r="AQ955">
        <v>4067.55</v>
      </c>
    </row>
    <row r="956" spans="1:43" x14ac:dyDescent="0.2">
      <c r="A956" t="s">
        <v>1018</v>
      </c>
      <c r="B956" t="s">
        <v>55</v>
      </c>
      <c r="C956">
        <v>0</v>
      </c>
      <c r="D956" t="s">
        <v>46</v>
      </c>
      <c r="E956" t="s">
        <v>46</v>
      </c>
      <c r="F956">
        <v>22</v>
      </c>
      <c r="G956" t="s">
        <v>45</v>
      </c>
      <c r="H956" t="s">
        <v>45</v>
      </c>
      <c r="I956" t="s">
        <v>65</v>
      </c>
      <c r="J956">
        <v>11</v>
      </c>
      <c r="K956">
        <v>5</v>
      </c>
      <c r="L956" t="s">
        <v>46</v>
      </c>
      <c r="M956" t="s">
        <v>46</v>
      </c>
      <c r="N956" t="s">
        <v>46</v>
      </c>
      <c r="O956" t="s">
        <v>46</v>
      </c>
      <c r="P956" t="s">
        <v>45</v>
      </c>
      <c r="Q956" t="s">
        <v>45</v>
      </c>
      <c r="R956" t="s">
        <v>49</v>
      </c>
      <c r="S956" t="s">
        <v>45</v>
      </c>
      <c r="T956" t="s">
        <v>50</v>
      </c>
      <c r="U956">
        <v>95.1</v>
      </c>
      <c r="V956">
        <v>2162.6</v>
      </c>
      <c r="W956" t="s">
        <v>46</v>
      </c>
      <c r="X956">
        <v>68.767732324111407</v>
      </c>
      <c r="Y956">
        <v>83.991361139999995</v>
      </c>
      <c r="Z956">
        <v>5.2197072415830199</v>
      </c>
      <c r="AA956" s="1" t="d">
        <v>2023-10-04</v>
      </c>
      <c r="AB956">
        <v>0</v>
      </c>
      <c r="AC956">
        <v>1046.0999999999999</v>
      </c>
      <c r="AD956" s="1" t="d">
        <v>2023-09-13</v>
      </c>
      <c r="AE956" t="s">
        <v>45</v>
      </c>
      <c r="AF956">
        <v>2023</v>
      </c>
      <c r="AG956">
        <v>10</v>
      </c>
      <c r="AH956">
        <v>4</v>
      </c>
      <c r="AI956">
        <v>2023</v>
      </c>
      <c r="AJ956">
        <v>9</v>
      </c>
      <c r="AK956">
        <v>13</v>
      </c>
      <c r="AL956">
        <v>85.55</v>
      </c>
      <c r="AM956">
        <v>95.1</v>
      </c>
      <c r="AN956" t="s">
        <v>58</v>
      </c>
      <c r="AO956" t="s">
        <v>53</v>
      </c>
      <c r="AP956" t="s">
        <v>59</v>
      </c>
      <c r="AQ956">
        <v>1046.0999999999999</v>
      </c>
    </row>
    <row r="957" spans="1:43" x14ac:dyDescent="0.2">
      <c r="A957" t="s">
        <v>1019</v>
      </c>
      <c r="B957" t="s">
        <v>55</v>
      </c>
      <c r="C957">
        <v>0</v>
      </c>
      <c r="D957" t="s">
        <v>45</v>
      </c>
      <c r="E957" t="s">
        <v>46</v>
      </c>
      <c r="F957">
        <v>1</v>
      </c>
      <c r="G957" t="s">
        <v>45</v>
      </c>
      <c r="H957" t="s">
        <v>46</v>
      </c>
      <c r="I957" t="s">
        <v>48</v>
      </c>
      <c r="J957">
        <v>108</v>
      </c>
      <c r="K957">
        <v>7</v>
      </c>
      <c r="L957" t="s">
        <v>46</v>
      </c>
      <c r="M957" t="s">
        <v>46</v>
      </c>
      <c r="N957" t="s">
        <v>46</v>
      </c>
      <c r="O957" t="s">
        <v>46</v>
      </c>
      <c r="P957" t="s">
        <v>46</v>
      </c>
      <c r="Q957" t="s">
        <v>46</v>
      </c>
      <c r="R957" t="s">
        <v>49</v>
      </c>
      <c r="S957" t="s">
        <v>46</v>
      </c>
      <c r="T957" t="s">
        <v>68</v>
      </c>
      <c r="U957">
        <v>44.7</v>
      </c>
      <c r="V957">
        <v>44.7</v>
      </c>
      <c r="W957" t="s">
        <v>45</v>
      </c>
      <c r="X957">
        <v>86.759437473821905</v>
      </c>
      <c r="Y957">
        <v>56.4459543241517</v>
      </c>
      <c r="Z957">
        <v>21.034232487729199</v>
      </c>
      <c r="AA957" s="1" t="d">
        <v>2023-10-21</v>
      </c>
      <c r="AB957">
        <v>0</v>
      </c>
      <c r="AC957">
        <v>22.35</v>
      </c>
      <c r="AD957" s="1" t="d">
        <v>2023-09-04</v>
      </c>
      <c r="AE957" t="s">
        <v>46</v>
      </c>
      <c r="AF957">
        <v>2023</v>
      </c>
      <c r="AG957">
        <v>10</v>
      </c>
      <c r="AH957">
        <v>21</v>
      </c>
      <c r="AI957">
        <v>2023</v>
      </c>
      <c r="AJ957">
        <v>9</v>
      </c>
      <c r="AK957">
        <v>4</v>
      </c>
      <c r="AL957">
        <v>66.73</v>
      </c>
      <c r="AM957">
        <v>44.7</v>
      </c>
      <c r="AN957" t="s">
        <v>51</v>
      </c>
      <c r="AO957" t="s">
        <v>59</v>
      </c>
      <c r="AP957" t="s">
        <v>53</v>
      </c>
      <c r="AQ957">
        <v>4827.6000000000004</v>
      </c>
    </row>
    <row r="958" spans="1:43" x14ac:dyDescent="0.2">
      <c r="A958" t="s">
        <v>1020</v>
      </c>
      <c r="B958" t="s">
        <v>44</v>
      </c>
      <c r="C958">
        <v>0</v>
      </c>
      <c r="D958" t="s">
        <v>45</v>
      </c>
      <c r="E958" t="s">
        <v>45</v>
      </c>
      <c r="F958">
        <v>71</v>
      </c>
      <c r="G958" t="s">
        <v>45</v>
      </c>
      <c r="H958" t="s">
        <v>45</v>
      </c>
      <c r="I958" t="s">
        <v>46</v>
      </c>
      <c r="J958">
        <v>0</v>
      </c>
      <c r="K958">
        <v>0</v>
      </c>
      <c r="L958" t="s">
        <v>74</v>
      </c>
      <c r="M958" t="s">
        <v>74</v>
      </c>
      <c r="N958" t="s">
        <v>74</v>
      </c>
      <c r="O958" t="s">
        <v>74</v>
      </c>
      <c r="P958" t="s">
        <v>74</v>
      </c>
      <c r="Q958" t="s">
        <v>74</v>
      </c>
      <c r="R958" t="s">
        <v>75</v>
      </c>
      <c r="S958" t="s">
        <v>46</v>
      </c>
      <c r="T958" t="s">
        <v>62</v>
      </c>
      <c r="U958">
        <v>25.45</v>
      </c>
      <c r="V958">
        <v>1813.35</v>
      </c>
      <c r="W958" t="s">
        <v>46</v>
      </c>
      <c r="X958">
        <v>75.140880195665503</v>
      </c>
      <c r="Y958">
        <v>79.623652975751497</v>
      </c>
      <c r="Z958">
        <v>21.588183943369401</v>
      </c>
      <c r="AA958" s="1" t="d">
        <v>2025-08-23</v>
      </c>
      <c r="AB958">
        <v>0</v>
      </c>
      <c r="AC958">
        <v>903.47500000000002</v>
      </c>
      <c r="AD958" s="1" t="d">
        <v>2023-09-09</v>
      </c>
      <c r="AE958" t="s">
        <v>46</v>
      </c>
      <c r="AF958">
        <v>2025</v>
      </c>
      <c r="AG958">
        <v>8</v>
      </c>
      <c r="AH958">
        <v>23</v>
      </c>
      <c r="AI958">
        <v>2023</v>
      </c>
      <c r="AJ958">
        <v>9</v>
      </c>
      <c r="AK958">
        <v>9</v>
      </c>
      <c r="AL958">
        <v>124.55</v>
      </c>
      <c r="AM958">
        <v>25.45</v>
      </c>
      <c r="AN958" t="s">
        <v>63</v>
      </c>
      <c r="AO958" t="s">
        <v>52</v>
      </c>
      <c r="AP958" t="s">
        <v>53</v>
      </c>
      <c r="AQ958">
        <v>0</v>
      </c>
    </row>
    <row r="959" spans="1:43" x14ac:dyDescent="0.2">
      <c r="A959" t="s">
        <v>1021</v>
      </c>
      <c r="B959" t="s">
        <v>55</v>
      </c>
      <c r="C959">
        <v>0</v>
      </c>
      <c r="D959" t="s">
        <v>46</v>
      </c>
      <c r="E959" t="s">
        <v>46</v>
      </c>
      <c r="F959">
        <v>4</v>
      </c>
      <c r="G959" t="s">
        <v>45</v>
      </c>
      <c r="H959" t="s">
        <v>46</v>
      </c>
      <c r="I959" t="s">
        <v>48</v>
      </c>
      <c r="J959">
        <v>929</v>
      </c>
      <c r="K959">
        <v>3</v>
      </c>
      <c r="L959" t="s">
        <v>45</v>
      </c>
      <c r="M959" t="s">
        <v>46</v>
      </c>
      <c r="N959" t="s">
        <v>45</v>
      </c>
      <c r="O959" t="s">
        <v>46</v>
      </c>
      <c r="P959" t="s">
        <v>46</v>
      </c>
      <c r="Q959" t="s">
        <v>46</v>
      </c>
      <c r="R959" t="s">
        <v>49</v>
      </c>
      <c r="S959" t="s">
        <v>46</v>
      </c>
      <c r="T959" t="s">
        <v>50</v>
      </c>
      <c r="U959">
        <v>56.75</v>
      </c>
      <c r="V959">
        <v>245.15</v>
      </c>
      <c r="W959" t="s">
        <v>46</v>
      </c>
      <c r="X959">
        <v>76.851298287306705</v>
      </c>
      <c r="Y959">
        <v>91.033018819999995</v>
      </c>
      <c r="Z959">
        <v>2.96353278253798</v>
      </c>
      <c r="AA959" s="1" t="d">
        <v>2023-10-14</v>
      </c>
      <c r="AB959">
        <v>11.8786386710022</v>
      </c>
      <c r="AC959">
        <v>113.5</v>
      </c>
      <c r="AD959" s="1" t="d">
        <v>2023-08-18</v>
      </c>
      <c r="AE959" t="s">
        <v>46</v>
      </c>
      <c r="AF959">
        <v>2023</v>
      </c>
      <c r="AG959">
        <v>10</v>
      </c>
      <c r="AH959">
        <v>14</v>
      </c>
      <c r="AI959">
        <v>2023</v>
      </c>
      <c r="AJ959">
        <v>8</v>
      </c>
      <c r="AK959">
        <v>18</v>
      </c>
      <c r="AL959">
        <v>77.89</v>
      </c>
      <c r="AM959">
        <v>68.628638671002193</v>
      </c>
      <c r="AN959" t="s">
        <v>51</v>
      </c>
      <c r="AO959" t="s">
        <v>59</v>
      </c>
      <c r="AP959" t="s">
        <v>53</v>
      </c>
      <c r="AQ959">
        <v>52720.75</v>
      </c>
    </row>
    <row r="960" spans="1:43" x14ac:dyDescent="0.2">
      <c r="A960" t="s">
        <v>1022</v>
      </c>
      <c r="B960" t="s">
        <v>55</v>
      </c>
      <c r="C960">
        <v>0</v>
      </c>
      <c r="D960" t="s">
        <v>46</v>
      </c>
      <c r="E960" t="s">
        <v>46</v>
      </c>
      <c r="F960">
        <v>25</v>
      </c>
      <c r="G960" t="s">
        <v>45</v>
      </c>
      <c r="H960" t="s">
        <v>45</v>
      </c>
      <c r="I960" t="s">
        <v>48</v>
      </c>
      <c r="J960">
        <v>87</v>
      </c>
      <c r="K960">
        <v>9</v>
      </c>
      <c r="L960" t="s">
        <v>45</v>
      </c>
      <c r="M960" t="s">
        <v>45</v>
      </c>
      <c r="N960" t="s">
        <v>45</v>
      </c>
      <c r="O960" t="s">
        <v>45</v>
      </c>
      <c r="P960" t="s">
        <v>46</v>
      </c>
      <c r="Q960" t="s">
        <v>45</v>
      </c>
      <c r="R960" t="s">
        <v>49</v>
      </c>
      <c r="S960" t="s">
        <v>46</v>
      </c>
      <c r="T960" t="s">
        <v>62</v>
      </c>
      <c r="U960">
        <v>81.75</v>
      </c>
      <c r="V960">
        <v>2028.8</v>
      </c>
      <c r="W960" t="s">
        <v>46</v>
      </c>
      <c r="X960">
        <v>78.546509203482998</v>
      </c>
      <c r="Y960">
        <v>81.14227649</v>
      </c>
      <c r="Z960">
        <v>3.5094804815642102</v>
      </c>
      <c r="AA960" s="1" t="d">
        <v>2023-10-19</v>
      </c>
      <c r="AB960">
        <v>0</v>
      </c>
      <c r="AC960">
        <v>1021.875</v>
      </c>
      <c r="AD960" s="1" t="d">
        <v>2023-07-11</v>
      </c>
      <c r="AE960" t="s">
        <v>46</v>
      </c>
      <c r="AF960">
        <v>2023</v>
      </c>
      <c r="AG960">
        <v>10</v>
      </c>
      <c r="AH960">
        <v>19</v>
      </c>
      <c r="AI960">
        <v>2023</v>
      </c>
      <c r="AJ960">
        <v>7</v>
      </c>
      <c r="AK960">
        <v>11</v>
      </c>
      <c r="AL960">
        <v>100.04</v>
      </c>
      <c r="AM960">
        <v>81.75</v>
      </c>
      <c r="AN960" t="s">
        <v>58</v>
      </c>
      <c r="AO960" t="s">
        <v>53</v>
      </c>
      <c r="AP960" t="s">
        <v>53</v>
      </c>
      <c r="AQ960">
        <v>7112.25</v>
      </c>
    </row>
    <row r="961" spans="1:43" x14ac:dyDescent="0.2">
      <c r="A961" t="s">
        <v>1023</v>
      </c>
      <c r="B961" t="s">
        <v>44</v>
      </c>
      <c r="C961">
        <v>0</v>
      </c>
      <c r="D961" t="s">
        <v>45</v>
      </c>
      <c r="E961" t="s">
        <v>45</v>
      </c>
      <c r="F961">
        <v>32</v>
      </c>
      <c r="G961" t="s">
        <v>45</v>
      </c>
      <c r="H961" t="s">
        <v>46</v>
      </c>
      <c r="I961" t="s">
        <v>65</v>
      </c>
      <c r="J961">
        <v>975</v>
      </c>
      <c r="K961">
        <v>8</v>
      </c>
      <c r="L961" t="s">
        <v>46</v>
      </c>
      <c r="M961" t="s">
        <v>45</v>
      </c>
      <c r="N961" t="s">
        <v>46</v>
      </c>
      <c r="O961" t="s">
        <v>46</v>
      </c>
      <c r="P961" t="s">
        <v>45</v>
      </c>
      <c r="Q961" t="s">
        <v>46</v>
      </c>
      <c r="R961" t="s">
        <v>49</v>
      </c>
      <c r="S961" t="s">
        <v>45</v>
      </c>
      <c r="T961" t="s">
        <v>50</v>
      </c>
      <c r="U961">
        <v>86.1</v>
      </c>
      <c r="V961">
        <v>2723.75</v>
      </c>
      <c r="W961" t="s">
        <v>46</v>
      </c>
      <c r="X961">
        <v>76.715628400259703</v>
      </c>
      <c r="Y961">
        <v>81.503017614618699</v>
      </c>
      <c r="Z961">
        <v>16.571132878517801</v>
      </c>
      <c r="AA961" s="1" t="d">
        <v>2023-10-15</v>
      </c>
      <c r="AB961">
        <v>39.521344657054797</v>
      </c>
      <c r="AC961">
        <v>1377.6</v>
      </c>
      <c r="AD961" s="1" t="d">
        <v>2023-07-08</v>
      </c>
      <c r="AE961" t="s">
        <v>46</v>
      </c>
      <c r="AF961">
        <v>2023</v>
      </c>
      <c r="AG961">
        <v>10</v>
      </c>
      <c r="AH961">
        <v>15</v>
      </c>
      <c r="AI961">
        <v>2023</v>
      </c>
      <c r="AJ961">
        <v>7</v>
      </c>
      <c r="AK961">
        <v>8</v>
      </c>
      <c r="AL961">
        <v>92.14</v>
      </c>
      <c r="AM961">
        <v>125.621344657054</v>
      </c>
      <c r="AN961" t="s">
        <v>58</v>
      </c>
      <c r="AO961" t="s">
        <v>53</v>
      </c>
      <c r="AP961" t="s">
        <v>53</v>
      </c>
      <c r="AQ961">
        <v>83947.5</v>
      </c>
    </row>
    <row r="962" spans="1:43" x14ac:dyDescent="0.2">
      <c r="A962" t="s">
        <v>1024</v>
      </c>
      <c r="B962" t="s">
        <v>55</v>
      </c>
      <c r="C962">
        <v>1</v>
      </c>
      <c r="D962" t="s">
        <v>45</v>
      </c>
      <c r="E962" t="s">
        <v>46</v>
      </c>
      <c r="F962">
        <v>7</v>
      </c>
      <c r="G962" t="s">
        <v>46</v>
      </c>
      <c r="H962" t="s">
        <v>47</v>
      </c>
      <c r="I962" t="s">
        <v>48</v>
      </c>
      <c r="J962">
        <v>902</v>
      </c>
      <c r="K962">
        <v>1</v>
      </c>
      <c r="L962" t="s">
        <v>45</v>
      </c>
      <c r="M962" t="s">
        <v>46</v>
      </c>
      <c r="N962" t="s">
        <v>46</v>
      </c>
      <c r="O962" t="s">
        <v>46</v>
      </c>
      <c r="P962" t="s">
        <v>46</v>
      </c>
      <c r="Q962" t="s">
        <v>46</v>
      </c>
      <c r="R962" t="s">
        <v>49</v>
      </c>
      <c r="S962" t="s">
        <v>46</v>
      </c>
      <c r="T962" t="s">
        <v>62</v>
      </c>
      <c r="U962">
        <v>29.8</v>
      </c>
      <c r="V962">
        <v>220.45</v>
      </c>
      <c r="W962" t="s">
        <v>46</v>
      </c>
      <c r="X962">
        <v>79.640841398013094</v>
      </c>
      <c r="Y962">
        <v>76.363877877861398</v>
      </c>
      <c r="Z962">
        <v>13.5663312539827</v>
      </c>
      <c r="AA962" s="1" t="d">
        <v>2023-10-20</v>
      </c>
      <c r="AB962">
        <v>13.311946717005</v>
      </c>
      <c r="AC962">
        <v>104.3</v>
      </c>
      <c r="AD962" s="1" t="d">
        <v>2023-08-06</v>
      </c>
      <c r="AE962" t="s">
        <v>46</v>
      </c>
      <c r="AF962">
        <v>2023</v>
      </c>
      <c r="AG962">
        <v>10</v>
      </c>
      <c r="AH962">
        <v>20</v>
      </c>
      <c r="AI962">
        <v>2023</v>
      </c>
      <c r="AJ962">
        <v>8</v>
      </c>
      <c r="AK962">
        <v>6</v>
      </c>
      <c r="AL962">
        <v>73.069999999999993</v>
      </c>
      <c r="AM962">
        <v>43.111946717004997</v>
      </c>
      <c r="AN962" t="s">
        <v>51</v>
      </c>
      <c r="AO962" t="s">
        <v>52</v>
      </c>
      <c r="AP962" t="s">
        <v>53</v>
      </c>
      <c r="AQ962">
        <v>26879.599999999999</v>
      </c>
    </row>
    <row r="963" spans="1:43" x14ac:dyDescent="0.2">
      <c r="A963" t="s">
        <v>1025</v>
      </c>
      <c r="B963" t="s">
        <v>55</v>
      </c>
      <c r="C963">
        <v>0</v>
      </c>
      <c r="D963" t="s">
        <v>46</v>
      </c>
      <c r="E963" t="s">
        <v>46</v>
      </c>
      <c r="F963">
        <v>17</v>
      </c>
      <c r="G963" t="s">
        <v>45</v>
      </c>
      <c r="H963" t="s">
        <v>46</v>
      </c>
      <c r="I963" t="s">
        <v>46</v>
      </c>
      <c r="J963">
        <v>0</v>
      </c>
      <c r="K963">
        <v>0</v>
      </c>
      <c r="L963" t="s">
        <v>74</v>
      </c>
      <c r="M963" t="s">
        <v>74</v>
      </c>
      <c r="N963" t="s">
        <v>74</v>
      </c>
      <c r="O963" t="s">
        <v>74</v>
      </c>
      <c r="P963" t="s">
        <v>74</v>
      </c>
      <c r="Q963" t="s">
        <v>74</v>
      </c>
      <c r="R963" t="s">
        <v>56</v>
      </c>
      <c r="S963" t="s">
        <v>45</v>
      </c>
      <c r="T963" t="s">
        <v>57</v>
      </c>
      <c r="U963">
        <v>20.5</v>
      </c>
      <c r="V963">
        <v>365.8</v>
      </c>
      <c r="W963" t="s">
        <v>46</v>
      </c>
      <c r="X963">
        <v>89.937287951986406</v>
      </c>
      <c r="Y963">
        <v>79.430543762789299</v>
      </c>
      <c r="Z963">
        <v>4.8701759129999997</v>
      </c>
      <c r="AA963" s="1" t="d">
        <v>2024-02-24</v>
      </c>
      <c r="AB963">
        <v>0</v>
      </c>
      <c r="AC963">
        <v>174.25</v>
      </c>
      <c r="AD963" s="1" t="d">
        <v>2023-07-09</v>
      </c>
      <c r="AE963" t="s">
        <v>46</v>
      </c>
      <c r="AF963">
        <v>2024</v>
      </c>
      <c r="AG963">
        <v>2</v>
      </c>
      <c r="AH963">
        <v>24</v>
      </c>
      <c r="AI963">
        <v>2023</v>
      </c>
      <c r="AJ963">
        <v>7</v>
      </c>
      <c r="AK963">
        <v>9</v>
      </c>
      <c r="AL963">
        <v>102.07</v>
      </c>
      <c r="AM963">
        <v>20.5</v>
      </c>
      <c r="AN963" t="s">
        <v>58</v>
      </c>
      <c r="AO963" t="s">
        <v>52</v>
      </c>
      <c r="AP963" t="s">
        <v>53</v>
      </c>
      <c r="AQ963">
        <v>0</v>
      </c>
    </row>
    <row r="964" spans="1:43" x14ac:dyDescent="0.2">
      <c r="A964" t="s">
        <v>1026</v>
      </c>
      <c r="B964" t="s">
        <v>55</v>
      </c>
      <c r="C964">
        <v>1</v>
      </c>
      <c r="D964" t="s">
        <v>45</v>
      </c>
      <c r="E964" t="s">
        <v>46</v>
      </c>
      <c r="F964">
        <v>8</v>
      </c>
      <c r="G964" t="s">
        <v>45</v>
      </c>
      <c r="H964" t="s">
        <v>46</v>
      </c>
      <c r="I964" t="s">
        <v>48</v>
      </c>
      <c r="J964">
        <v>889</v>
      </c>
      <c r="K964">
        <v>3</v>
      </c>
      <c r="L964" t="s">
        <v>45</v>
      </c>
      <c r="M964" t="s">
        <v>46</v>
      </c>
      <c r="N964" t="s">
        <v>46</v>
      </c>
      <c r="O964" t="s">
        <v>46</v>
      </c>
      <c r="P964" t="s">
        <v>45</v>
      </c>
      <c r="Q964" t="s">
        <v>46</v>
      </c>
      <c r="R964" t="s">
        <v>49</v>
      </c>
      <c r="S964" t="s">
        <v>46</v>
      </c>
      <c r="T964" t="s">
        <v>62</v>
      </c>
      <c r="U964">
        <v>60.9</v>
      </c>
      <c r="V964">
        <v>551.95000000000005</v>
      </c>
      <c r="W964" t="s">
        <v>46</v>
      </c>
      <c r="X964">
        <v>72.947817545522</v>
      </c>
      <c r="Y964">
        <v>83.078017689999996</v>
      </c>
      <c r="Z964">
        <v>13.0364450755084</v>
      </c>
      <c r="AA964" s="1" t="d">
        <v>2023-10-27</v>
      </c>
      <c r="AB964">
        <v>19.813964387252799</v>
      </c>
      <c r="AC964">
        <v>243.6</v>
      </c>
      <c r="AD964" s="1" t="d">
        <v>2023-06-20</v>
      </c>
      <c r="AE964" t="s">
        <v>46</v>
      </c>
      <c r="AF964">
        <v>2023</v>
      </c>
      <c r="AG964">
        <v>10</v>
      </c>
      <c r="AH964">
        <v>27</v>
      </c>
      <c r="AI964">
        <v>2023</v>
      </c>
      <c r="AJ964">
        <v>6</v>
      </c>
      <c r="AK964">
        <v>20</v>
      </c>
      <c r="AL964">
        <v>67.91</v>
      </c>
      <c r="AM964">
        <v>80.713964387252801</v>
      </c>
      <c r="AN964" t="s">
        <v>51</v>
      </c>
      <c r="AO964" t="s">
        <v>59</v>
      </c>
      <c r="AP964" t="s">
        <v>59</v>
      </c>
      <c r="AQ964">
        <v>54140.1</v>
      </c>
    </row>
    <row r="965" spans="1:43" x14ac:dyDescent="0.2">
      <c r="A965" t="s">
        <v>1027</v>
      </c>
      <c r="B965" t="s">
        <v>44</v>
      </c>
      <c r="C965">
        <v>1</v>
      </c>
      <c r="D965" t="s">
        <v>46</v>
      </c>
      <c r="E965" t="s">
        <v>46</v>
      </c>
      <c r="F965">
        <v>56</v>
      </c>
      <c r="G965" t="s">
        <v>45</v>
      </c>
      <c r="H965" t="s">
        <v>45</v>
      </c>
      <c r="I965" t="s">
        <v>48</v>
      </c>
      <c r="J965">
        <v>15</v>
      </c>
      <c r="K965">
        <v>9</v>
      </c>
      <c r="L965" t="s">
        <v>45</v>
      </c>
      <c r="M965" t="s">
        <v>46</v>
      </c>
      <c r="N965" t="s">
        <v>45</v>
      </c>
      <c r="O965" t="s">
        <v>45</v>
      </c>
      <c r="P965" t="s">
        <v>46</v>
      </c>
      <c r="Q965" t="s">
        <v>45</v>
      </c>
      <c r="R965" t="s">
        <v>75</v>
      </c>
      <c r="S965" t="s">
        <v>46</v>
      </c>
      <c r="T965" t="s">
        <v>62</v>
      </c>
      <c r="U965">
        <v>73.25</v>
      </c>
      <c r="V965">
        <v>4054.2</v>
      </c>
      <c r="W965" t="s">
        <v>46</v>
      </c>
      <c r="X965">
        <v>80.635056363827601</v>
      </c>
      <c r="Y965">
        <v>62.898316073433698</v>
      </c>
      <c r="Z965">
        <v>17.339252224986499</v>
      </c>
      <c r="AA965" s="1" t="d">
        <v>2025-01-10</v>
      </c>
      <c r="AB965">
        <v>0</v>
      </c>
      <c r="AC965">
        <v>2051</v>
      </c>
      <c r="AD965" s="1" t="d">
        <v>2023-07-15</v>
      </c>
      <c r="AE965" t="s">
        <v>46</v>
      </c>
      <c r="AF965">
        <v>2025</v>
      </c>
      <c r="AG965">
        <v>1</v>
      </c>
      <c r="AH965">
        <v>10</v>
      </c>
      <c r="AI965">
        <v>2023</v>
      </c>
      <c r="AJ965">
        <v>7</v>
      </c>
      <c r="AK965">
        <v>15</v>
      </c>
      <c r="AL965">
        <v>119.3</v>
      </c>
      <c r="AM965">
        <v>73.25</v>
      </c>
      <c r="AN965" t="s">
        <v>63</v>
      </c>
      <c r="AO965" t="s">
        <v>53</v>
      </c>
      <c r="AP965" t="s">
        <v>53</v>
      </c>
      <c r="AQ965">
        <v>1098.75</v>
      </c>
    </row>
    <row r="966" spans="1:43" x14ac:dyDescent="0.2">
      <c r="A966" t="s">
        <v>1028</v>
      </c>
      <c r="B966" t="s">
        <v>55</v>
      </c>
      <c r="C966">
        <v>0</v>
      </c>
      <c r="D966" t="s">
        <v>46</v>
      </c>
      <c r="E966" t="s">
        <v>46</v>
      </c>
      <c r="F966">
        <v>1</v>
      </c>
      <c r="G966" t="s">
        <v>45</v>
      </c>
      <c r="H966" t="s">
        <v>46</v>
      </c>
      <c r="I966" t="s">
        <v>48</v>
      </c>
      <c r="J966">
        <v>743</v>
      </c>
      <c r="K966">
        <v>6</v>
      </c>
      <c r="L966" t="s">
        <v>46</v>
      </c>
      <c r="M966" t="s">
        <v>46</v>
      </c>
      <c r="N966" t="s">
        <v>46</v>
      </c>
      <c r="O966" t="s">
        <v>46</v>
      </c>
      <c r="P966" t="s">
        <v>46</v>
      </c>
      <c r="Q966" t="s">
        <v>46</v>
      </c>
      <c r="R966" t="s">
        <v>49</v>
      </c>
      <c r="S966" t="s">
        <v>45</v>
      </c>
      <c r="T966" t="s">
        <v>57</v>
      </c>
      <c r="U966">
        <v>45.7</v>
      </c>
      <c r="V966">
        <v>45.7</v>
      </c>
      <c r="W966" t="s">
        <v>45</v>
      </c>
      <c r="X966">
        <v>68.653964590000001</v>
      </c>
      <c r="Y966">
        <v>46.175476019999998</v>
      </c>
      <c r="Z966">
        <v>29.758401606328199</v>
      </c>
      <c r="AA966" s="1" t="d">
        <v>2023-10-16</v>
      </c>
      <c r="AB966">
        <v>21.547749470827899</v>
      </c>
      <c r="AC966">
        <v>22.85</v>
      </c>
      <c r="AD966" s="1" t="d">
        <v>2023-08-31</v>
      </c>
      <c r="AE966" t="s">
        <v>46</v>
      </c>
      <c r="AF966">
        <v>2023</v>
      </c>
      <c r="AG966">
        <v>10</v>
      </c>
      <c r="AH966">
        <v>16</v>
      </c>
      <c r="AI966">
        <v>2023</v>
      </c>
      <c r="AJ966">
        <v>8</v>
      </c>
      <c r="AK966">
        <v>31</v>
      </c>
      <c r="AL966">
        <v>39.9</v>
      </c>
      <c r="AM966">
        <v>67.247749470827998</v>
      </c>
      <c r="AN966" t="s">
        <v>51</v>
      </c>
      <c r="AO966" t="s">
        <v>59</v>
      </c>
      <c r="AP966" t="s">
        <v>59</v>
      </c>
      <c r="AQ966">
        <v>33955.1</v>
      </c>
    </row>
    <row r="967" spans="1:43" x14ac:dyDescent="0.2">
      <c r="A967" t="s">
        <v>1029</v>
      </c>
      <c r="B967" t="s">
        <v>55</v>
      </c>
      <c r="C967">
        <v>1</v>
      </c>
      <c r="D967" t="s">
        <v>46</v>
      </c>
      <c r="E967" t="s">
        <v>46</v>
      </c>
      <c r="F967">
        <v>8</v>
      </c>
      <c r="G967" t="s">
        <v>45</v>
      </c>
      <c r="H967" t="s">
        <v>46</v>
      </c>
      <c r="I967" t="s">
        <v>65</v>
      </c>
      <c r="J967">
        <v>852</v>
      </c>
      <c r="K967">
        <v>2</v>
      </c>
      <c r="L967" t="s">
        <v>45</v>
      </c>
      <c r="M967" t="s">
        <v>46</v>
      </c>
      <c r="N967" t="s">
        <v>46</v>
      </c>
      <c r="O967" t="s">
        <v>45</v>
      </c>
      <c r="P967" t="s">
        <v>45</v>
      </c>
      <c r="Q967" t="s">
        <v>45</v>
      </c>
      <c r="R967" t="s">
        <v>49</v>
      </c>
      <c r="S967" t="s">
        <v>46</v>
      </c>
      <c r="T967" t="s">
        <v>68</v>
      </c>
      <c r="U967">
        <v>100.3</v>
      </c>
      <c r="V967">
        <v>832.35</v>
      </c>
      <c r="W967" t="s">
        <v>45</v>
      </c>
      <c r="X967">
        <v>91.601758230000002</v>
      </c>
      <c r="Y967">
        <v>30.240367001083801</v>
      </c>
      <c r="Z967">
        <v>22.314869994360301</v>
      </c>
      <c r="AA967" s="1" t="d">
        <v>2023-10-20</v>
      </c>
      <c r="AB967">
        <v>24.2269086585979</v>
      </c>
      <c r="AC967">
        <v>401.2</v>
      </c>
      <c r="AD967" s="1" t="d">
        <v>2023-08-30</v>
      </c>
      <c r="AE967" t="s">
        <v>46</v>
      </c>
      <c r="AF967">
        <v>2023</v>
      </c>
      <c r="AG967">
        <v>10</v>
      </c>
      <c r="AH967">
        <v>20</v>
      </c>
      <c r="AI967">
        <v>2023</v>
      </c>
      <c r="AJ967">
        <v>8</v>
      </c>
      <c r="AK967">
        <v>30</v>
      </c>
      <c r="AL967">
        <v>77.290000000000006</v>
      </c>
      <c r="AM967">
        <v>124.52690865859699</v>
      </c>
      <c r="AN967" t="s">
        <v>51</v>
      </c>
      <c r="AO967" t="s">
        <v>53</v>
      </c>
      <c r="AP967" t="s">
        <v>53</v>
      </c>
      <c r="AQ967">
        <v>85455.599999999904</v>
      </c>
    </row>
    <row r="968" spans="1:43" x14ac:dyDescent="0.2">
      <c r="A968" t="s">
        <v>1030</v>
      </c>
      <c r="B968" t="s">
        <v>55</v>
      </c>
      <c r="C968">
        <v>0</v>
      </c>
      <c r="D968" t="s">
        <v>46</v>
      </c>
      <c r="E968" t="s">
        <v>46</v>
      </c>
      <c r="F968">
        <v>7</v>
      </c>
      <c r="G968" t="s">
        <v>45</v>
      </c>
      <c r="H968" t="s">
        <v>46</v>
      </c>
      <c r="I968" t="s">
        <v>46</v>
      </c>
      <c r="J968">
        <v>0</v>
      </c>
      <c r="K968">
        <v>0</v>
      </c>
      <c r="L968" t="s">
        <v>74</v>
      </c>
      <c r="M968" t="s">
        <v>74</v>
      </c>
      <c r="N968" t="s">
        <v>74</v>
      </c>
      <c r="O968" t="s">
        <v>74</v>
      </c>
      <c r="P968" t="s">
        <v>74</v>
      </c>
      <c r="Q968" t="s">
        <v>74</v>
      </c>
      <c r="R968" t="s">
        <v>49</v>
      </c>
      <c r="S968" t="s">
        <v>46</v>
      </c>
      <c r="T968" t="s">
        <v>50</v>
      </c>
      <c r="U968">
        <v>19.25</v>
      </c>
      <c r="V968">
        <v>112.3</v>
      </c>
      <c r="W968" t="s">
        <v>45</v>
      </c>
      <c r="X968">
        <v>59.854115469110901</v>
      </c>
      <c r="Y968">
        <v>44.296859322135298</v>
      </c>
      <c r="Z968">
        <v>40.921153008774503</v>
      </c>
      <c r="AA968" s="1" t="d">
        <v>2023-10-21</v>
      </c>
      <c r="AB968">
        <v>0</v>
      </c>
      <c r="AC968">
        <v>67.375</v>
      </c>
      <c r="AD968" s="1" t="d">
        <v>2023-08-31</v>
      </c>
      <c r="AE968" t="s">
        <v>46</v>
      </c>
      <c r="AF968">
        <v>2023</v>
      </c>
      <c r="AG968">
        <v>10</v>
      </c>
      <c r="AH968">
        <v>21</v>
      </c>
      <c r="AI968">
        <v>2023</v>
      </c>
      <c r="AJ968">
        <v>8</v>
      </c>
      <c r="AK968">
        <v>31</v>
      </c>
      <c r="AL968">
        <v>25.93</v>
      </c>
      <c r="AM968">
        <v>19.25</v>
      </c>
      <c r="AN968" t="s">
        <v>51</v>
      </c>
      <c r="AO968" t="s">
        <v>52</v>
      </c>
      <c r="AP968" t="s">
        <v>59</v>
      </c>
      <c r="AQ968">
        <v>0</v>
      </c>
    </row>
    <row r="969" spans="1:43" x14ac:dyDescent="0.2">
      <c r="A969" t="s">
        <v>1031</v>
      </c>
      <c r="B969" t="s">
        <v>55</v>
      </c>
      <c r="C969">
        <v>0</v>
      </c>
      <c r="D969" t="s">
        <v>46</v>
      </c>
      <c r="E969" t="s">
        <v>45</v>
      </c>
      <c r="F969">
        <v>3</v>
      </c>
      <c r="G969" t="s">
        <v>45</v>
      </c>
      <c r="H969" t="s">
        <v>46</v>
      </c>
      <c r="I969" t="s">
        <v>46</v>
      </c>
      <c r="J969">
        <v>0</v>
      </c>
      <c r="K969">
        <v>0</v>
      </c>
      <c r="L969" t="s">
        <v>74</v>
      </c>
      <c r="M969" t="s">
        <v>74</v>
      </c>
      <c r="N969" t="s">
        <v>74</v>
      </c>
      <c r="O969" t="s">
        <v>74</v>
      </c>
      <c r="P969" t="s">
        <v>74</v>
      </c>
      <c r="Q969" t="s">
        <v>74</v>
      </c>
      <c r="R969" t="s">
        <v>49</v>
      </c>
      <c r="S969" t="s">
        <v>46</v>
      </c>
      <c r="T969" t="s">
        <v>57</v>
      </c>
      <c r="U969">
        <v>20.85</v>
      </c>
      <c r="V969">
        <v>60.65</v>
      </c>
      <c r="W969" t="s">
        <v>46</v>
      </c>
      <c r="X969">
        <v>97.014106493662197</v>
      </c>
      <c r="Y969">
        <v>66.518145778942795</v>
      </c>
      <c r="Z969">
        <v>9.8486847120150696</v>
      </c>
      <c r="AA969" s="1" t="d">
        <v>2023-10-06</v>
      </c>
      <c r="AB969">
        <v>0</v>
      </c>
      <c r="AC969">
        <v>31.274999999999999</v>
      </c>
      <c r="AD969" s="1" t="d">
        <v>2023-07-03</v>
      </c>
      <c r="AE969" t="s">
        <v>46</v>
      </c>
      <c r="AF969">
        <v>2023</v>
      </c>
      <c r="AG969">
        <v>10</v>
      </c>
      <c r="AH969">
        <v>6</v>
      </c>
      <c r="AI969">
        <v>2023</v>
      </c>
      <c r="AJ969">
        <v>7</v>
      </c>
      <c r="AK969">
        <v>3</v>
      </c>
      <c r="AL969">
        <v>90.17</v>
      </c>
      <c r="AM969">
        <v>20.85</v>
      </c>
      <c r="AN969" t="s">
        <v>51</v>
      </c>
      <c r="AO969" t="s">
        <v>52</v>
      </c>
      <c r="AP969" t="s">
        <v>53</v>
      </c>
      <c r="AQ969">
        <v>0</v>
      </c>
    </row>
    <row r="970" spans="1:43" x14ac:dyDescent="0.2">
      <c r="A970" t="s">
        <v>1032</v>
      </c>
      <c r="B970" t="s">
        <v>44</v>
      </c>
      <c r="C970">
        <v>0</v>
      </c>
      <c r="D970" t="s">
        <v>46</v>
      </c>
      <c r="E970" t="s">
        <v>46</v>
      </c>
      <c r="F970">
        <v>71</v>
      </c>
      <c r="G970" t="s">
        <v>45</v>
      </c>
      <c r="H970" t="s">
        <v>46</v>
      </c>
      <c r="I970" t="s">
        <v>48</v>
      </c>
      <c r="J970">
        <v>606</v>
      </c>
      <c r="K970">
        <v>2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46</v>
      </c>
      <c r="R970" t="s">
        <v>75</v>
      </c>
      <c r="S970" t="s">
        <v>46</v>
      </c>
      <c r="T970" t="s">
        <v>68</v>
      </c>
      <c r="U970">
        <v>77.349999999999994</v>
      </c>
      <c r="V970">
        <v>5550.1</v>
      </c>
      <c r="W970" t="s">
        <v>46</v>
      </c>
      <c r="X970">
        <v>69.397630740334804</v>
      </c>
      <c r="Y970">
        <v>87.432640940227103</v>
      </c>
      <c r="Z970">
        <v>22.994114500372898</v>
      </c>
      <c r="AA970" s="1" t="d">
        <v>2024-08-01</v>
      </c>
      <c r="AB970">
        <v>32.656185611875799</v>
      </c>
      <c r="AC970">
        <v>2745.9250000000002</v>
      </c>
      <c r="AD970" s="1" t="d">
        <v>2023-09-07</v>
      </c>
      <c r="AE970" t="s">
        <v>45</v>
      </c>
      <c r="AF970">
        <v>2024</v>
      </c>
      <c r="AG970">
        <v>8</v>
      </c>
      <c r="AH970">
        <v>1</v>
      </c>
      <c r="AI970">
        <v>2023</v>
      </c>
      <c r="AJ970">
        <v>9</v>
      </c>
      <c r="AK970">
        <v>7</v>
      </c>
      <c r="AL970">
        <v>117.4</v>
      </c>
      <c r="AM970">
        <v>110.006185611875</v>
      </c>
      <c r="AN970" t="s">
        <v>63</v>
      </c>
      <c r="AO970" t="s">
        <v>53</v>
      </c>
      <c r="AP970" t="s">
        <v>59</v>
      </c>
      <c r="AQ970">
        <v>46874.1</v>
      </c>
    </row>
    <row r="971" spans="1:43" x14ac:dyDescent="0.2">
      <c r="A971" t="s">
        <v>1033</v>
      </c>
      <c r="B971" t="s">
        <v>44</v>
      </c>
      <c r="C971">
        <v>0</v>
      </c>
      <c r="D971" t="s">
        <v>46</v>
      </c>
      <c r="E971" t="s">
        <v>46</v>
      </c>
      <c r="F971">
        <v>2</v>
      </c>
      <c r="G971" t="s">
        <v>45</v>
      </c>
      <c r="H971" t="s">
        <v>45</v>
      </c>
      <c r="I971" t="s">
        <v>65</v>
      </c>
      <c r="J971">
        <v>624</v>
      </c>
      <c r="K971">
        <v>5</v>
      </c>
      <c r="L971" t="s">
        <v>46</v>
      </c>
      <c r="M971" t="s">
        <v>46</v>
      </c>
      <c r="N971" t="s">
        <v>46</v>
      </c>
      <c r="O971" t="s">
        <v>46</v>
      </c>
      <c r="P971" t="s">
        <v>45</v>
      </c>
      <c r="Q971" t="s">
        <v>45</v>
      </c>
      <c r="R971" t="s">
        <v>49</v>
      </c>
      <c r="S971" t="s">
        <v>45</v>
      </c>
      <c r="T971" t="s">
        <v>50</v>
      </c>
      <c r="U971">
        <v>96</v>
      </c>
      <c r="V971">
        <v>174.8</v>
      </c>
      <c r="W971" t="s">
        <v>45</v>
      </c>
      <c r="X971">
        <v>48.538373468229203</v>
      </c>
      <c r="Y971">
        <v>38.2089178563715</v>
      </c>
      <c r="Z971">
        <v>25.171660430763801</v>
      </c>
      <c r="AA971" s="1" t="d">
        <v>2023-10-14</v>
      </c>
      <c r="AB971">
        <v>29.042016087963901</v>
      </c>
      <c r="AC971">
        <v>96</v>
      </c>
      <c r="AD971" s="1" t="d">
        <v>2023-09-11</v>
      </c>
      <c r="AE971" t="s">
        <v>45</v>
      </c>
      <c r="AF971">
        <v>2023</v>
      </c>
      <c r="AG971">
        <v>10</v>
      </c>
      <c r="AH971">
        <v>14</v>
      </c>
      <c r="AI971">
        <v>2023</v>
      </c>
      <c r="AJ971">
        <v>9</v>
      </c>
      <c r="AK971">
        <v>11</v>
      </c>
      <c r="AL971">
        <v>25.37</v>
      </c>
      <c r="AM971">
        <v>125.04201608796301</v>
      </c>
      <c r="AN971" t="s">
        <v>51</v>
      </c>
      <c r="AO971" t="s">
        <v>53</v>
      </c>
      <c r="AP971" t="s">
        <v>52</v>
      </c>
      <c r="AQ971">
        <v>59904</v>
      </c>
    </row>
    <row r="972" spans="1:43" x14ac:dyDescent="0.2">
      <c r="A972" t="s">
        <v>1034</v>
      </c>
      <c r="B972" t="s">
        <v>44</v>
      </c>
      <c r="C972">
        <v>0</v>
      </c>
      <c r="D972" t="s">
        <v>46</v>
      </c>
      <c r="E972" t="s">
        <v>46</v>
      </c>
      <c r="F972">
        <v>1</v>
      </c>
      <c r="G972" t="s">
        <v>45</v>
      </c>
      <c r="H972" t="s">
        <v>46</v>
      </c>
      <c r="I972" t="s">
        <v>65</v>
      </c>
      <c r="J972">
        <v>926</v>
      </c>
      <c r="K972">
        <v>6</v>
      </c>
      <c r="L972" t="s">
        <v>46</v>
      </c>
      <c r="M972" t="s">
        <v>46</v>
      </c>
      <c r="N972" t="s">
        <v>46</v>
      </c>
      <c r="O972" t="s">
        <v>46</v>
      </c>
      <c r="P972" t="s">
        <v>45</v>
      </c>
      <c r="Q972" t="s">
        <v>45</v>
      </c>
      <c r="R972" t="s">
        <v>49</v>
      </c>
      <c r="S972" t="s">
        <v>46</v>
      </c>
      <c r="T972" t="s">
        <v>50</v>
      </c>
      <c r="U972">
        <v>90.55</v>
      </c>
      <c r="V972">
        <v>90.55</v>
      </c>
      <c r="W972" t="s">
        <v>45</v>
      </c>
      <c r="X972">
        <v>71.921566223661799</v>
      </c>
      <c r="Y972">
        <v>50.339027236823298</v>
      </c>
      <c r="Z972">
        <v>29.190676173211301</v>
      </c>
      <c r="AA972" s="1" t="d">
        <v>2023-09-29</v>
      </c>
      <c r="AB972">
        <v>36.546846614505903</v>
      </c>
      <c r="AC972">
        <v>45.274999999999999</v>
      </c>
      <c r="AD972" s="1" t="d">
        <v>2023-09-03</v>
      </c>
      <c r="AE972" t="s">
        <v>46</v>
      </c>
      <c r="AF972">
        <v>2023</v>
      </c>
      <c r="AG972">
        <v>9</v>
      </c>
      <c r="AH972">
        <v>29</v>
      </c>
      <c r="AI972">
        <v>2023</v>
      </c>
      <c r="AJ972">
        <v>9</v>
      </c>
      <c r="AK972">
        <v>3</v>
      </c>
      <c r="AL972">
        <v>43.73</v>
      </c>
      <c r="AM972">
        <v>127.096846614505</v>
      </c>
      <c r="AN972" t="s">
        <v>51</v>
      </c>
      <c r="AO972" t="s">
        <v>53</v>
      </c>
      <c r="AP972" t="s">
        <v>59</v>
      </c>
      <c r="AQ972">
        <v>83849.3</v>
      </c>
    </row>
    <row r="973" spans="1:43" x14ac:dyDescent="0.2">
      <c r="A973" t="s">
        <v>1035</v>
      </c>
      <c r="B973" t="s">
        <v>55</v>
      </c>
      <c r="C973">
        <v>0</v>
      </c>
      <c r="D973" t="s">
        <v>45</v>
      </c>
      <c r="E973" t="s">
        <v>46</v>
      </c>
      <c r="F973">
        <v>49</v>
      </c>
      <c r="G973" t="s">
        <v>45</v>
      </c>
      <c r="H973" t="s">
        <v>45</v>
      </c>
      <c r="I973" t="s">
        <v>65</v>
      </c>
      <c r="J973">
        <v>993</v>
      </c>
      <c r="K973">
        <v>10</v>
      </c>
      <c r="L973" t="s">
        <v>45</v>
      </c>
      <c r="M973" t="s">
        <v>45</v>
      </c>
      <c r="N973" t="s">
        <v>46</v>
      </c>
      <c r="O973" t="s">
        <v>46</v>
      </c>
      <c r="P973" t="s">
        <v>45</v>
      </c>
      <c r="Q973" t="s">
        <v>46</v>
      </c>
      <c r="R973" t="s">
        <v>49</v>
      </c>
      <c r="S973" t="s">
        <v>45</v>
      </c>
      <c r="T973" t="s">
        <v>62</v>
      </c>
      <c r="U973">
        <v>93.85</v>
      </c>
      <c r="V973">
        <v>4733.1000000000004</v>
      </c>
      <c r="W973" t="s">
        <v>46</v>
      </c>
      <c r="X973">
        <v>59.784225137876703</v>
      </c>
      <c r="Y973">
        <v>81.708654381279402</v>
      </c>
      <c r="Z973">
        <v>1.3796909456598201</v>
      </c>
      <c r="AA973" s="1" t="d">
        <v>2023-10-25</v>
      </c>
      <c r="AB973">
        <v>47.4731895729903</v>
      </c>
      <c r="AC973">
        <v>2299.3249999999998</v>
      </c>
      <c r="AD973" s="1" t="d">
        <v>2023-09-07</v>
      </c>
      <c r="AE973" t="s">
        <v>45</v>
      </c>
      <c r="AF973">
        <v>2023</v>
      </c>
      <c r="AG973">
        <v>10</v>
      </c>
      <c r="AH973">
        <v>25</v>
      </c>
      <c r="AI973">
        <v>2023</v>
      </c>
      <c r="AJ973">
        <v>9</v>
      </c>
      <c r="AK973">
        <v>7</v>
      </c>
      <c r="AL973">
        <v>107.4</v>
      </c>
      <c r="AM973">
        <v>141.32318957299</v>
      </c>
      <c r="AN973" t="s">
        <v>63</v>
      </c>
      <c r="AO973" t="s">
        <v>53</v>
      </c>
      <c r="AP973" t="s">
        <v>59</v>
      </c>
      <c r="AQ973">
        <v>93193.049999999901</v>
      </c>
    </row>
    <row r="974" spans="1:43" x14ac:dyDescent="0.2">
      <c r="A974" t="s">
        <v>1036</v>
      </c>
      <c r="B974" t="s">
        <v>55</v>
      </c>
      <c r="C974">
        <v>0</v>
      </c>
      <c r="D974" t="s">
        <v>46</v>
      </c>
      <c r="E974" t="s">
        <v>46</v>
      </c>
      <c r="F974">
        <v>58</v>
      </c>
      <c r="G974" t="s">
        <v>45</v>
      </c>
      <c r="H974" t="s">
        <v>46</v>
      </c>
      <c r="I974" t="s">
        <v>48</v>
      </c>
      <c r="J974">
        <v>271</v>
      </c>
      <c r="K974">
        <v>4</v>
      </c>
      <c r="L974" t="s">
        <v>46</v>
      </c>
      <c r="M974" t="s">
        <v>45</v>
      </c>
      <c r="N974" t="s">
        <v>45</v>
      </c>
      <c r="O974" t="s">
        <v>45</v>
      </c>
      <c r="P974" t="s">
        <v>45</v>
      </c>
      <c r="Q974" t="s">
        <v>46</v>
      </c>
      <c r="R974" t="s">
        <v>75</v>
      </c>
      <c r="S974" t="s">
        <v>46</v>
      </c>
      <c r="T974" t="s">
        <v>62</v>
      </c>
      <c r="U974">
        <v>70.099999999999994</v>
      </c>
      <c r="V974">
        <v>4048.95</v>
      </c>
      <c r="W974" t="s">
        <v>46</v>
      </c>
      <c r="X974">
        <v>82.609653234830802</v>
      </c>
      <c r="Y974">
        <v>78.16016664</v>
      </c>
      <c r="Z974">
        <v>13.4691172692955</v>
      </c>
      <c r="AA974" s="1" t="d">
        <v>2025-01-21</v>
      </c>
      <c r="AB974">
        <v>0</v>
      </c>
      <c r="AC974">
        <v>2032.9</v>
      </c>
      <c r="AD974" s="1" t="d">
        <v>2023-08-28</v>
      </c>
      <c r="AE974" t="s">
        <v>46</v>
      </c>
      <c r="AF974">
        <v>2025</v>
      </c>
      <c r="AG974">
        <v>1</v>
      </c>
      <c r="AH974">
        <v>21</v>
      </c>
      <c r="AI974">
        <v>2023</v>
      </c>
      <c r="AJ974">
        <v>8</v>
      </c>
      <c r="AK974">
        <v>28</v>
      </c>
      <c r="AL974">
        <v>127.14</v>
      </c>
      <c r="AM974">
        <v>70.099999999999994</v>
      </c>
      <c r="AN974" t="s">
        <v>63</v>
      </c>
      <c r="AO974" t="s">
        <v>53</v>
      </c>
      <c r="AP974" t="s">
        <v>53</v>
      </c>
      <c r="AQ974">
        <v>18997.099999999999</v>
      </c>
    </row>
    <row r="975" spans="1:43" x14ac:dyDescent="0.2">
      <c r="A975" t="s">
        <v>1037</v>
      </c>
      <c r="B975" t="s">
        <v>55</v>
      </c>
      <c r="C975">
        <v>1</v>
      </c>
      <c r="D975" t="s">
        <v>45</v>
      </c>
      <c r="E975" t="s">
        <v>46</v>
      </c>
      <c r="F975">
        <v>44</v>
      </c>
      <c r="G975" t="s">
        <v>46</v>
      </c>
      <c r="H975" t="s">
        <v>47</v>
      </c>
      <c r="I975" t="s">
        <v>48</v>
      </c>
      <c r="J975">
        <v>18</v>
      </c>
      <c r="K975">
        <v>2</v>
      </c>
      <c r="L975" t="s">
        <v>46</v>
      </c>
      <c r="M975" t="s">
        <v>45</v>
      </c>
      <c r="N975" t="s">
        <v>46</v>
      </c>
      <c r="O975" t="s">
        <v>46</v>
      </c>
      <c r="P975" t="s">
        <v>46</v>
      </c>
      <c r="Q975" t="s">
        <v>46</v>
      </c>
      <c r="R975" t="s">
        <v>49</v>
      </c>
      <c r="S975" t="s">
        <v>45</v>
      </c>
      <c r="T975" t="s">
        <v>50</v>
      </c>
      <c r="U975">
        <v>30.35</v>
      </c>
      <c r="V975">
        <v>1359.7</v>
      </c>
      <c r="W975" t="s">
        <v>45</v>
      </c>
      <c r="X975">
        <v>60.2106403104641</v>
      </c>
      <c r="Y975">
        <v>38.095922643255001</v>
      </c>
      <c r="Z975">
        <v>31.291013673505599</v>
      </c>
      <c r="AA975" s="1" t="d">
        <v>2023-10-29</v>
      </c>
      <c r="AB975">
        <v>0</v>
      </c>
      <c r="AC975">
        <v>667.7</v>
      </c>
      <c r="AD975" s="1" t="d">
        <v>2023-08-30</v>
      </c>
      <c r="AE975" t="s">
        <v>46</v>
      </c>
      <c r="AF975">
        <v>2023</v>
      </c>
      <c r="AG975">
        <v>10</v>
      </c>
      <c r="AH975">
        <v>29</v>
      </c>
      <c r="AI975">
        <v>2023</v>
      </c>
      <c r="AJ975">
        <v>8</v>
      </c>
      <c r="AK975">
        <v>30</v>
      </c>
      <c r="AL975">
        <v>72.92</v>
      </c>
      <c r="AM975">
        <v>30.35</v>
      </c>
      <c r="AN975" t="s">
        <v>63</v>
      </c>
      <c r="AO975" t="s">
        <v>52</v>
      </c>
      <c r="AP975" t="s">
        <v>59</v>
      </c>
      <c r="AQ975">
        <v>546.29999999999995</v>
      </c>
    </row>
    <row r="976" spans="1:43" x14ac:dyDescent="0.2">
      <c r="A976" t="s">
        <v>1038</v>
      </c>
      <c r="B976" t="s">
        <v>44</v>
      </c>
      <c r="C976">
        <v>0</v>
      </c>
      <c r="D976" t="s">
        <v>45</v>
      </c>
      <c r="E976" t="s">
        <v>45</v>
      </c>
      <c r="F976">
        <v>59</v>
      </c>
      <c r="G976" t="s">
        <v>45</v>
      </c>
      <c r="H976" t="s">
        <v>46</v>
      </c>
      <c r="I976" t="s">
        <v>48</v>
      </c>
      <c r="J976">
        <v>493</v>
      </c>
      <c r="K976">
        <v>3</v>
      </c>
      <c r="L976" t="s">
        <v>46</v>
      </c>
      <c r="M976" t="s">
        <v>45</v>
      </c>
      <c r="N976" t="s">
        <v>46</v>
      </c>
      <c r="O976" t="s">
        <v>45</v>
      </c>
      <c r="P976" t="s">
        <v>45</v>
      </c>
      <c r="Q976" t="s">
        <v>45</v>
      </c>
      <c r="R976" t="s">
        <v>75</v>
      </c>
      <c r="S976" t="s">
        <v>45</v>
      </c>
      <c r="T976" t="s">
        <v>68</v>
      </c>
      <c r="U976">
        <v>75.95</v>
      </c>
      <c r="V976">
        <v>4542.3500000000004</v>
      </c>
      <c r="W976" t="s">
        <v>46</v>
      </c>
      <c r="X976">
        <v>63.307248501778297</v>
      </c>
      <c r="Y976">
        <v>80.184339330653899</v>
      </c>
      <c r="Z976">
        <v>15.832641681105001</v>
      </c>
      <c r="AA976" s="1" t="d">
        <v>2025-08-13</v>
      </c>
      <c r="AB976">
        <v>11.247325402451301</v>
      </c>
      <c r="AC976">
        <v>2240.5250000000001</v>
      </c>
      <c r="AD976" s="1" t="d">
        <v>2023-09-09</v>
      </c>
      <c r="AE976" t="s">
        <v>45</v>
      </c>
      <c r="AF976">
        <v>2025</v>
      </c>
      <c r="AG976">
        <v>8</v>
      </c>
      <c r="AH976">
        <v>13</v>
      </c>
      <c r="AI976">
        <v>2023</v>
      </c>
      <c r="AJ976">
        <v>9</v>
      </c>
      <c r="AK976">
        <v>9</v>
      </c>
      <c r="AL976">
        <v>106.47</v>
      </c>
      <c r="AM976">
        <v>87.197325402451298</v>
      </c>
      <c r="AN976" t="s">
        <v>63</v>
      </c>
      <c r="AO976" t="s">
        <v>53</v>
      </c>
      <c r="AP976" t="s">
        <v>59</v>
      </c>
      <c r="AQ976">
        <v>37443.35</v>
      </c>
    </row>
    <row r="977" spans="1:43" x14ac:dyDescent="0.2">
      <c r="A977" t="s">
        <v>1039</v>
      </c>
      <c r="B977" t="s">
        <v>55</v>
      </c>
      <c r="C977">
        <v>0</v>
      </c>
      <c r="D977" t="s">
        <v>46</v>
      </c>
      <c r="E977" t="s">
        <v>46</v>
      </c>
      <c r="F977">
        <v>71</v>
      </c>
      <c r="G977" t="s">
        <v>45</v>
      </c>
      <c r="H977" t="s">
        <v>45</v>
      </c>
      <c r="I977" t="s">
        <v>65</v>
      </c>
      <c r="J977">
        <v>653</v>
      </c>
      <c r="K977">
        <v>3</v>
      </c>
      <c r="L977" t="s">
        <v>45</v>
      </c>
      <c r="M977" t="s">
        <v>46</v>
      </c>
      <c r="N977" t="s">
        <v>45</v>
      </c>
      <c r="O977" t="s">
        <v>45</v>
      </c>
      <c r="P977" t="s">
        <v>45</v>
      </c>
      <c r="Q977" t="s">
        <v>45</v>
      </c>
      <c r="R977" t="s">
        <v>75</v>
      </c>
      <c r="S977" t="s">
        <v>45</v>
      </c>
      <c r="T977" t="s">
        <v>50</v>
      </c>
      <c r="U977">
        <v>108.05</v>
      </c>
      <c r="V977">
        <v>7532.15</v>
      </c>
      <c r="W977" t="s">
        <v>45</v>
      </c>
      <c r="X977">
        <v>41.656889035817002</v>
      </c>
      <c r="Y977">
        <v>59.2597510071461</v>
      </c>
      <c r="Z977">
        <v>28.556709196603801</v>
      </c>
      <c r="AA977" s="1" t="d">
        <v>2024-09-16</v>
      </c>
      <c r="AB977">
        <v>20.490561771993001</v>
      </c>
      <c r="AC977">
        <v>3835.7750000000001</v>
      </c>
      <c r="AD977" s="1" t="d">
        <v>2023-09-08</v>
      </c>
      <c r="AE977" t="s">
        <v>45</v>
      </c>
      <c r="AF977">
        <v>2024</v>
      </c>
      <c r="AG977">
        <v>9</v>
      </c>
      <c r="AH977">
        <v>16</v>
      </c>
      <c r="AI977">
        <v>2023</v>
      </c>
      <c r="AJ977">
        <v>9</v>
      </c>
      <c r="AK977">
        <v>8</v>
      </c>
      <c r="AL977">
        <v>84.1</v>
      </c>
      <c r="AM977">
        <v>128.540561771993</v>
      </c>
      <c r="AN977" t="s">
        <v>63</v>
      </c>
      <c r="AO977" t="s">
        <v>53</v>
      </c>
      <c r="AP977" t="s">
        <v>52</v>
      </c>
      <c r="AQ977">
        <v>70556.649999999994</v>
      </c>
    </row>
    <row r="978" spans="1:43" x14ac:dyDescent="0.2">
      <c r="A978" t="s">
        <v>1040</v>
      </c>
      <c r="B978" t="s">
        <v>55</v>
      </c>
      <c r="C978">
        <v>0</v>
      </c>
      <c r="D978" t="s">
        <v>46</v>
      </c>
      <c r="E978" t="s">
        <v>46</v>
      </c>
      <c r="F978">
        <v>1</v>
      </c>
      <c r="G978" t="s">
        <v>45</v>
      </c>
      <c r="H978" t="s">
        <v>46</v>
      </c>
      <c r="I978" t="s">
        <v>65</v>
      </c>
      <c r="J978">
        <v>389</v>
      </c>
      <c r="K978">
        <v>1</v>
      </c>
      <c r="L978" t="s">
        <v>46</v>
      </c>
      <c r="M978" t="s">
        <v>46</v>
      </c>
      <c r="N978" t="s">
        <v>46</v>
      </c>
      <c r="O978" t="s">
        <v>46</v>
      </c>
      <c r="P978" t="s">
        <v>46</v>
      </c>
      <c r="Q978" t="s">
        <v>46</v>
      </c>
      <c r="R978" t="s">
        <v>49</v>
      </c>
      <c r="S978" t="s">
        <v>45</v>
      </c>
      <c r="T978" t="s">
        <v>50</v>
      </c>
      <c r="U978">
        <v>69.900000000000006</v>
      </c>
      <c r="V978">
        <v>69.900000000000006</v>
      </c>
      <c r="W978" t="s">
        <v>45</v>
      </c>
      <c r="X978">
        <v>63.2154052112638</v>
      </c>
      <c r="Y978">
        <v>49.089241396469703</v>
      </c>
      <c r="Z978">
        <v>28.549847992669001</v>
      </c>
      <c r="AA978" s="1" t="d">
        <v>2023-10-01</v>
      </c>
      <c r="AB978">
        <v>33.803117228010102</v>
      </c>
      <c r="AC978">
        <v>34.950000000000003</v>
      </c>
      <c r="AD978" s="1" t="d">
        <v>2023-09-06</v>
      </c>
      <c r="AE978" t="s">
        <v>45</v>
      </c>
      <c r="AF978">
        <v>2023</v>
      </c>
      <c r="AG978">
        <v>10</v>
      </c>
      <c r="AH978">
        <v>1</v>
      </c>
      <c r="AI978">
        <v>2023</v>
      </c>
      <c r="AJ978">
        <v>9</v>
      </c>
      <c r="AK978">
        <v>6</v>
      </c>
      <c r="AL978">
        <v>35.67</v>
      </c>
      <c r="AM978">
        <v>103.70311722801</v>
      </c>
      <c r="AN978" t="s">
        <v>51</v>
      </c>
      <c r="AO978" t="s">
        <v>59</v>
      </c>
      <c r="AP978" t="s">
        <v>59</v>
      </c>
      <c r="AQ978">
        <v>27191.1</v>
      </c>
    </row>
    <row r="979" spans="1:43" x14ac:dyDescent="0.2">
      <c r="A979" t="s">
        <v>1041</v>
      </c>
      <c r="B979" t="s">
        <v>44</v>
      </c>
      <c r="C979">
        <v>0</v>
      </c>
      <c r="D979" t="s">
        <v>46</v>
      </c>
      <c r="E979" t="s">
        <v>46</v>
      </c>
      <c r="F979">
        <v>11</v>
      </c>
      <c r="G979" t="s">
        <v>45</v>
      </c>
      <c r="H979" t="s">
        <v>45</v>
      </c>
      <c r="I979" t="s">
        <v>65</v>
      </c>
      <c r="J979">
        <v>688</v>
      </c>
      <c r="K979">
        <v>6</v>
      </c>
      <c r="L979" t="s">
        <v>46</v>
      </c>
      <c r="M979" t="s">
        <v>46</v>
      </c>
      <c r="N979" t="s">
        <v>46</v>
      </c>
      <c r="O979" t="s">
        <v>46</v>
      </c>
      <c r="P979" t="s">
        <v>46</v>
      </c>
      <c r="Q979" t="s">
        <v>46</v>
      </c>
      <c r="R979" t="s">
        <v>49</v>
      </c>
      <c r="S979" t="s">
        <v>46</v>
      </c>
      <c r="T979" t="s">
        <v>50</v>
      </c>
      <c r="U979">
        <v>75.25</v>
      </c>
      <c r="V979">
        <v>888.65</v>
      </c>
      <c r="W979" t="s">
        <v>46</v>
      </c>
      <c r="X979">
        <v>33.6418101005656</v>
      </c>
      <c r="Y979">
        <v>83.475817053616694</v>
      </c>
      <c r="Z979">
        <v>14.4567195080262</v>
      </c>
      <c r="AA979" s="1" t="d">
        <v>2023-10-27</v>
      </c>
      <c r="AB979">
        <v>12.057032539370001</v>
      </c>
      <c r="AC979">
        <v>413.875</v>
      </c>
      <c r="AD979" s="1" t="d">
        <v>2023-09-11</v>
      </c>
      <c r="AE979" t="s">
        <v>45</v>
      </c>
      <c r="AF979">
        <v>2023</v>
      </c>
      <c r="AG979">
        <v>10</v>
      </c>
      <c r="AH979">
        <v>27</v>
      </c>
      <c r="AI979">
        <v>2023</v>
      </c>
      <c r="AJ979">
        <v>9</v>
      </c>
      <c r="AK979">
        <v>11</v>
      </c>
      <c r="AL979">
        <v>30.19</v>
      </c>
      <c r="AM979">
        <v>87.307032539369999</v>
      </c>
      <c r="AN979" t="s">
        <v>51</v>
      </c>
      <c r="AO979" t="s">
        <v>53</v>
      </c>
      <c r="AP979" t="s">
        <v>52</v>
      </c>
      <c r="AQ979">
        <v>51772</v>
      </c>
    </row>
    <row r="980" spans="1:43" x14ac:dyDescent="0.2">
      <c r="A980" t="s">
        <v>1042</v>
      </c>
      <c r="B980" t="s">
        <v>55</v>
      </c>
      <c r="C980">
        <v>1</v>
      </c>
      <c r="D980" t="s">
        <v>45</v>
      </c>
      <c r="E980" t="s">
        <v>46</v>
      </c>
      <c r="F980">
        <v>62</v>
      </c>
      <c r="G980" t="s">
        <v>45</v>
      </c>
      <c r="H980" t="s">
        <v>45</v>
      </c>
      <c r="I980" t="s">
        <v>65</v>
      </c>
      <c r="J980">
        <v>303</v>
      </c>
      <c r="K980">
        <v>6</v>
      </c>
      <c r="L980" t="s">
        <v>46</v>
      </c>
      <c r="M980" t="s">
        <v>45</v>
      </c>
      <c r="N980" t="s">
        <v>45</v>
      </c>
      <c r="O980" t="s">
        <v>46</v>
      </c>
      <c r="P980" t="s">
        <v>45</v>
      </c>
      <c r="Q980" t="s">
        <v>45</v>
      </c>
      <c r="R980" t="s">
        <v>56</v>
      </c>
      <c r="S980" t="s">
        <v>45</v>
      </c>
      <c r="T980" t="s">
        <v>50</v>
      </c>
      <c r="U980">
        <v>103.75</v>
      </c>
      <c r="V980">
        <v>6383.35</v>
      </c>
      <c r="W980" t="s">
        <v>45</v>
      </c>
      <c r="X980">
        <v>46.2414576477141</v>
      </c>
      <c r="Y980">
        <v>48.224040052412597</v>
      </c>
      <c r="Z980">
        <v>32.109136430804298</v>
      </c>
      <c r="AA980" s="1" t="d">
        <v>2024-04-01</v>
      </c>
      <c r="AB980">
        <v>29.854649888049401</v>
      </c>
      <c r="AC980">
        <v>3216.25</v>
      </c>
      <c r="AD980" s="1" t="d">
        <v>2023-09-09</v>
      </c>
      <c r="AE980" t="s">
        <v>45</v>
      </c>
      <c r="AF980">
        <v>2024</v>
      </c>
      <c r="AG980">
        <v>4</v>
      </c>
      <c r="AH980">
        <v>1</v>
      </c>
      <c r="AI980">
        <v>2023</v>
      </c>
      <c r="AJ980">
        <v>9</v>
      </c>
      <c r="AK980">
        <v>9</v>
      </c>
      <c r="AL980">
        <v>76.13</v>
      </c>
      <c r="AM980">
        <v>133.60464988804901</v>
      </c>
      <c r="AN980" t="s">
        <v>63</v>
      </c>
      <c r="AO980" t="s">
        <v>53</v>
      </c>
      <c r="AP980" t="s">
        <v>52</v>
      </c>
      <c r="AQ980">
        <v>31436.25</v>
      </c>
    </row>
    <row r="981" spans="1:43" x14ac:dyDescent="0.2">
      <c r="A981" t="s">
        <v>1043</v>
      </c>
      <c r="B981" t="s">
        <v>44</v>
      </c>
      <c r="C981">
        <v>0</v>
      </c>
      <c r="D981" t="s">
        <v>45</v>
      </c>
      <c r="E981" t="s">
        <v>45</v>
      </c>
      <c r="F981">
        <v>35</v>
      </c>
      <c r="G981" t="s">
        <v>45</v>
      </c>
      <c r="H981" t="s">
        <v>46</v>
      </c>
      <c r="I981" t="s">
        <v>48</v>
      </c>
      <c r="J981">
        <v>461</v>
      </c>
      <c r="K981">
        <v>8</v>
      </c>
      <c r="L981" t="s">
        <v>45</v>
      </c>
      <c r="M981" t="s">
        <v>46</v>
      </c>
      <c r="N981" t="s">
        <v>46</v>
      </c>
      <c r="O981" t="s">
        <v>45</v>
      </c>
      <c r="P981" t="s">
        <v>46</v>
      </c>
      <c r="Q981" t="s">
        <v>46</v>
      </c>
      <c r="R981" t="s">
        <v>56</v>
      </c>
      <c r="S981" t="s">
        <v>45</v>
      </c>
      <c r="T981" t="s">
        <v>62</v>
      </c>
      <c r="U981">
        <v>54.95</v>
      </c>
      <c r="V981">
        <v>1916</v>
      </c>
      <c r="W981" t="s">
        <v>46</v>
      </c>
      <c r="X981">
        <v>81.406219842164404</v>
      </c>
      <c r="Y981">
        <v>74.602403196906295</v>
      </c>
      <c r="Z981">
        <v>8.9782213669999997</v>
      </c>
      <c r="AA981" s="1" t="d">
        <v>2024-04-13</v>
      </c>
      <c r="AB981">
        <v>33.873713956675502</v>
      </c>
      <c r="AC981">
        <v>961.625</v>
      </c>
      <c r="AD981" s="1" t="d">
        <v>2023-08-09</v>
      </c>
      <c r="AE981" t="s">
        <v>46</v>
      </c>
      <c r="AF981">
        <v>2024</v>
      </c>
      <c r="AG981">
        <v>4</v>
      </c>
      <c r="AH981">
        <v>13</v>
      </c>
      <c r="AI981">
        <v>2023</v>
      </c>
      <c r="AJ981">
        <v>8</v>
      </c>
      <c r="AK981">
        <v>9</v>
      </c>
      <c r="AL981">
        <v>107.43</v>
      </c>
      <c r="AM981">
        <v>88.823713956675505</v>
      </c>
      <c r="AN981" t="s">
        <v>58</v>
      </c>
      <c r="AO981" t="s">
        <v>59</v>
      </c>
      <c r="AP981" t="s">
        <v>53</v>
      </c>
      <c r="AQ981">
        <v>25331.95</v>
      </c>
    </row>
    <row r="982" spans="1:43" x14ac:dyDescent="0.2">
      <c r="A982" t="s">
        <v>1044</v>
      </c>
      <c r="B982" t="s">
        <v>44</v>
      </c>
      <c r="C982">
        <v>0</v>
      </c>
      <c r="D982" t="s">
        <v>46</v>
      </c>
      <c r="E982" t="s">
        <v>46</v>
      </c>
      <c r="F982">
        <v>20</v>
      </c>
      <c r="G982" t="s">
        <v>45</v>
      </c>
      <c r="H982" t="s">
        <v>46</v>
      </c>
      <c r="I982" t="s">
        <v>46</v>
      </c>
      <c r="J982">
        <v>0</v>
      </c>
      <c r="K982">
        <v>0</v>
      </c>
      <c r="L982" t="s">
        <v>74</v>
      </c>
      <c r="M982" t="s">
        <v>74</v>
      </c>
      <c r="N982" t="s">
        <v>74</v>
      </c>
      <c r="O982" t="s">
        <v>74</v>
      </c>
      <c r="P982" t="s">
        <v>74</v>
      </c>
      <c r="Q982" t="s">
        <v>74</v>
      </c>
      <c r="R982" t="s">
        <v>49</v>
      </c>
      <c r="S982" t="s">
        <v>45</v>
      </c>
      <c r="T982" t="s">
        <v>62</v>
      </c>
      <c r="U982">
        <v>19.5</v>
      </c>
      <c r="V982">
        <v>413</v>
      </c>
      <c r="W982" t="s">
        <v>46</v>
      </c>
      <c r="X982">
        <v>81.787002379762399</v>
      </c>
      <c r="Y982">
        <v>72.216952745976798</v>
      </c>
      <c r="Z982">
        <v>8.5477925899442493</v>
      </c>
      <c r="AA982" s="1" t="d">
        <v>2023-10-13</v>
      </c>
      <c r="AB982">
        <v>0</v>
      </c>
      <c r="AC982">
        <v>195</v>
      </c>
      <c r="AD982" s="1" t="d">
        <v>2023-07-08</v>
      </c>
      <c r="AE982" t="s">
        <v>46</v>
      </c>
      <c r="AF982">
        <v>2023</v>
      </c>
      <c r="AG982">
        <v>10</v>
      </c>
      <c r="AH982">
        <v>13</v>
      </c>
      <c r="AI982">
        <v>2023</v>
      </c>
      <c r="AJ982">
        <v>7</v>
      </c>
      <c r="AK982">
        <v>8</v>
      </c>
      <c r="AL982">
        <v>93.24</v>
      </c>
      <c r="AM982">
        <v>19.5</v>
      </c>
      <c r="AN982" t="s">
        <v>58</v>
      </c>
      <c r="AO982" t="s">
        <v>52</v>
      </c>
      <c r="AP982" t="s">
        <v>53</v>
      </c>
      <c r="AQ982">
        <v>0</v>
      </c>
    </row>
    <row r="983" spans="1:43" x14ac:dyDescent="0.2">
      <c r="A983" t="s">
        <v>1045</v>
      </c>
      <c r="B983" t="s">
        <v>55</v>
      </c>
      <c r="C983">
        <v>0</v>
      </c>
      <c r="D983" t="s">
        <v>45</v>
      </c>
      <c r="E983" t="s">
        <v>45</v>
      </c>
      <c r="F983">
        <v>40</v>
      </c>
      <c r="G983" t="s">
        <v>45</v>
      </c>
      <c r="H983" t="s">
        <v>46</v>
      </c>
      <c r="I983" t="s">
        <v>46</v>
      </c>
      <c r="J983">
        <v>0</v>
      </c>
      <c r="K983">
        <v>0</v>
      </c>
      <c r="L983" t="s">
        <v>74</v>
      </c>
      <c r="M983" t="s">
        <v>74</v>
      </c>
      <c r="N983" t="s">
        <v>74</v>
      </c>
      <c r="O983" t="s">
        <v>74</v>
      </c>
      <c r="P983" t="s">
        <v>74</v>
      </c>
      <c r="Q983" t="s">
        <v>74</v>
      </c>
      <c r="R983" t="s">
        <v>75</v>
      </c>
      <c r="S983" t="s">
        <v>46</v>
      </c>
      <c r="T983" t="s">
        <v>57</v>
      </c>
      <c r="U983">
        <v>19.600000000000001</v>
      </c>
      <c r="V983">
        <v>808.95</v>
      </c>
      <c r="W983" t="s">
        <v>46</v>
      </c>
      <c r="X983">
        <v>76.381863426774402</v>
      </c>
      <c r="Y983">
        <v>81.958452550976801</v>
      </c>
      <c r="Z983">
        <v>12.2207258554362</v>
      </c>
      <c r="AA983" s="1" t="d">
        <v>2025-03-03</v>
      </c>
      <c r="AB983">
        <v>0</v>
      </c>
      <c r="AC983">
        <v>392</v>
      </c>
      <c r="AD983" s="1" t="d">
        <v>2023-08-01</v>
      </c>
      <c r="AE983" t="s">
        <v>46</v>
      </c>
      <c r="AF983">
        <v>2025</v>
      </c>
      <c r="AG983">
        <v>3</v>
      </c>
      <c r="AH983">
        <v>3</v>
      </c>
      <c r="AI983">
        <v>2023</v>
      </c>
      <c r="AJ983">
        <v>8</v>
      </c>
      <c r="AK983">
        <v>1</v>
      </c>
      <c r="AL983">
        <v>104.16</v>
      </c>
      <c r="AM983">
        <v>19.600000000000001</v>
      </c>
      <c r="AN983" t="s">
        <v>63</v>
      </c>
      <c r="AO983" t="s">
        <v>52</v>
      </c>
      <c r="AP983" t="s">
        <v>53</v>
      </c>
      <c r="AQ983">
        <v>0</v>
      </c>
    </row>
    <row r="984" spans="1:43" x14ac:dyDescent="0.2">
      <c r="A984" t="s">
        <v>1046</v>
      </c>
      <c r="B984" t="s">
        <v>44</v>
      </c>
      <c r="C984">
        <v>0</v>
      </c>
      <c r="D984" t="s">
        <v>46</v>
      </c>
      <c r="E984" t="s">
        <v>46</v>
      </c>
      <c r="F984">
        <v>39</v>
      </c>
      <c r="G984" t="s">
        <v>45</v>
      </c>
      <c r="H984" t="s">
        <v>46</v>
      </c>
      <c r="I984" t="s">
        <v>48</v>
      </c>
      <c r="J984">
        <v>479</v>
      </c>
      <c r="K984">
        <v>1</v>
      </c>
      <c r="L984" t="s">
        <v>45</v>
      </c>
      <c r="M984" t="s">
        <v>46</v>
      </c>
      <c r="N984" t="s">
        <v>46</v>
      </c>
      <c r="O984" t="s">
        <v>46</v>
      </c>
      <c r="P984" t="s">
        <v>46</v>
      </c>
      <c r="Q984" t="s">
        <v>46</v>
      </c>
      <c r="R984" t="s">
        <v>56</v>
      </c>
      <c r="S984" t="s">
        <v>45</v>
      </c>
      <c r="T984" t="s">
        <v>50</v>
      </c>
      <c r="U984">
        <v>47.85</v>
      </c>
      <c r="V984">
        <v>1886.4</v>
      </c>
      <c r="W984" t="s">
        <v>46</v>
      </c>
      <c r="X984">
        <v>55.495357853061797</v>
      </c>
      <c r="Y984">
        <v>70.2162722238496</v>
      </c>
      <c r="Z984">
        <v>14.078772433260299</v>
      </c>
      <c r="AA984" s="1" t="d">
        <v>2024-02-17</v>
      </c>
      <c r="AB984">
        <v>14.2639301253508</v>
      </c>
      <c r="AC984">
        <v>933.07500000000005</v>
      </c>
      <c r="AD984" s="1" t="d">
        <v>2023-09-01</v>
      </c>
      <c r="AE984" t="s">
        <v>46</v>
      </c>
      <c r="AF984">
        <v>2024</v>
      </c>
      <c r="AG984">
        <v>2</v>
      </c>
      <c r="AH984">
        <v>17</v>
      </c>
      <c r="AI984">
        <v>2023</v>
      </c>
      <c r="AJ984">
        <v>9</v>
      </c>
      <c r="AK984">
        <v>1</v>
      </c>
      <c r="AL984">
        <v>80.42</v>
      </c>
      <c r="AM984">
        <v>62.113930125350798</v>
      </c>
      <c r="AN984" t="s">
        <v>63</v>
      </c>
      <c r="AO984" t="s">
        <v>59</v>
      </c>
      <c r="AP984" t="s">
        <v>59</v>
      </c>
      <c r="AQ984">
        <v>22920.15</v>
      </c>
    </row>
    <row r="985" spans="1:43" x14ac:dyDescent="0.2">
      <c r="A985" t="s">
        <v>1047</v>
      </c>
      <c r="B985" t="s">
        <v>55</v>
      </c>
      <c r="C985">
        <v>0</v>
      </c>
      <c r="D985" t="s">
        <v>46</v>
      </c>
      <c r="E985" t="s">
        <v>46</v>
      </c>
      <c r="F985">
        <v>1</v>
      </c>
      <c r="G985" t="s">
        <v>45</v>
      </c>
      <c r="H985" t="s">
        <v>45</v>
      </c>
      <c r="I985" t="s">
        <v>65</v>
      </c>
      <c r="J985">
        <v>403</v>
      </c>
      <c r="K985">
        <v>6</v>
      </c>
      <c r="L985" t="s">
        <v>46</v>
      </c>
      <c r="M985" t="s">
        <v>46</v>
      </c>
      <c r="N985" t="s">
        <v>46</v>
      </c>
      <c r="O985" t="s">
        <v>46</v>
      </c>
      <c r="P985" t="s">
        <v>46</v>
      </c>
      <c r="Q985" t="s">
        <v>45</v>
      </c>
      <c r="R985" t="s">
        <v>49</v>
      </c>
      <c r="S985" t="s">
        <v>45</v>
      </c>
      <c r="T985" t="s">
        <v>50</v>
      </c>
      <c r="U985">
        <v>86.6</v>
      </c>
      <c r="V985">
        <v>86.6</v>
      </c>
      <c r="W985" t="s">
        <v>45</v>
      </c>
      <c r="X985">
        <v>69.284329659999997</v>
      </c>
      <c r="Y985">
        <v>56.558921377875798</v>
      </c>
      <c r="Z985">
        <v>37.6310797939813</v>
      </c>
      <c r="AA985" s="1" t="d">
        <v>2023-10-06</v>
      </c>
      <c r="AB985">
        <v>13.005511269432301</v>
      </c>
      <c r="AC985">
        <v>43.3</v>
      </c>
      <c r="AD985" s="1" t="d">
        <v>2023-09-06</v>
      </c>
      <c r="AE985" t="s">
        <v>45</v>
      </c>
      <c r="AF985">
        <v>2023</v>
      </c>
      <c r="AG985">
        <v>10</v>
      </c>
      <c r="AH985">
        <v>6</v>
      </c>
      <c r="AI985">
        <v>2023</v>
      </c>
      <c r="AJ985">
        <v>9</v>
      </c>
      <c r="AK985">
        <v>6</v>
      </c>
      <c r="AL985">
        <v>32.65</v>
      </c>
      <c r="AM985">
        <v>99.605511269432299</v>
      </c>
      <c r="AN985" t="s">
        <v>51</v>
      </c>
      <c r="AO985" t="s">
        <v>53</v>
      </c>
      <c r="AP985" t="s">
        <v>59</v>
      </c>
      <c r="AQ985">
        <v>34899.799999999901</v>
      </c>
    </row>
    <row r="986" spans="1:43" x14ac:dyDescent="0.2">
      <c r="A986" t="s">
        <v>1048</v>
      </c>
      <c r="B986" t="s">
        <v>44</v>
      </c>
      <c r="C986">
        <v>0</v>
      </c>
      <c r="D986" t="s">
        <v>45</v>
      </c>
      <c r="E986" t="s">
        <v>45</v>
      </c>
      <c r="F986">
        <v>72</v>
      </c>
      <c r="G986" t="s">
        <v>45</v>
      </c>
      <c r="H986" t="s">
        <v>45</v>
      </c>
      <c r="I986" t="s">
        <v>46</v>
      </c>
      <c r="J986">
        <v>0</v>
      </c>
      <c r="K986">
        <v>0</v>
      </c>
      <c r="L986" t="s">
        <v>74</v>
      </c>
      <c r="M986" t="s">
        <v>74</v>
      </c>
      <c r="N986" t="s">
        <v>74</v>
      </c>
      <c r="O986" t="s">
        <v>74</v>
      </c>
      <c r="P986" t="s">
        <v>74</v>
      </c>
      <c r="Q986" t="s">
        <v>74</v>
      </c>
      <c r="R986" t="s">
        <v>75</v>
      </c>
      <c r="S986" t="s">
        <v>46</v>
      </c>
      <c r="T986" t="s">
        <v>62</v>
      </c>
      <c r="U986">
        <v>23.75</v>
      </c>
      <c r="V986">
        <v>1679.25</v>
      </c>
      <c r="W986" t="s">
        <v>46</v>
      </c>
      <c r="X986">
        <v>69.945961913641398</v>
      </c>
      <c r="Y986">
        <v>84.082527557144701</v>
      </c>
      <c r="Z986">
        <v>13.0123671814118</v>
      </c>
      <c r="AA986" s="1" t="d">
        <v>2024-07-31</v>
      </c>
      <c r="AB986">
        <v>0</v>
      </c>
      <c r="AC986">
        <v>855</v>
      </c>
      <c r="AD986" s="1" t="d">
        <v>2023-09-01</v>
      </c>
      <c r="AE986" t="s">
        <v>46</v>
      </c>
      <c r="AF986">
        <v>2024</v>
      </c>
      <c r="AG986">
        <v>7</v>
      </c>
      <c r="AH986">
        <v>31</v>
      </c>
      <c r="AI986">
        <v>2023</v>
      </c>
      <c r="AJ986">
        <v>9</v>
      </c>
      <c r="AK986">
        <v>1</v>
      </c>
      <c r="AL986">
        <v>128.93</v>
      </c>
      <c r="AM986">
        <v>23.75</v>
      </c>
      <c r="AN986" t="s">
        <v>63</v>
      </c>
      <c r="AO986" t="s">
        <v>52</v>
      </c>
      <c r="AP986" t="s">
        <v>59</v>
      </c>
      <c r="AQ986">
        <v>0</v>
      </c>
    </row>
    <row r="987" spans="1:43" x14ac:dyDescent="0.2">
      <c r="A987" t="s">
        <v>1049</v>
      </c>
      <c r="B987" t="s">
        <v>44</v>
      </c>
      <c r="C987">
        <v>1</v>
      </c>
      <c r="D987" t="s">
        <v>45</v>
      </c>
      <c r="E987" t="s">
        <v>46</v>
      </c>
      <c r="F987">
        <v>33</v>
      </c>
      <c r="G987" t="s">
        <v>45</v>
      </c>
      <c r="H987" t="s">
        <v>45</v>
      </c>
      <c r="I987" t="s">
        <v>65</v>
      </c>
      <c r="J987">
        <v>272</v>
      </c>
      <c r="K987">
        <v>5</v>
      </c>
      <c r="L987" t="s">
        <v>46</v>
      </c>
      <c r="M987" t="s">
        <v>45</v>
      </c>
      <c r="N987" t="s">
        <v>46</v>
      </c>
      <c r="O987" t="s">
        <v>46</v>
      </c>
      <c r="P987" t="s">
        <v>46</v>
      </c>
      <c r="Q987" t="s">
        <v>46</v>
      </c>
      <c r="R987" t="s">
        <v>49</v>
      </c>
      <c r="S987" t="s">
        <v>45</v>
      </c>
      <c r="T987" t="s">
        <v>62</v>
      </c>
      <c r="U987">
        <v>80.599999999999994</v>
      </c>
      <c r="V987">
        <v>2656.5</v>
      </c>
      <c r="W987" t="s">
        <v>45</v>
      </c>
      <c r="X987">
        <v>52.624529662111797</v>
      </c>
      <c r="Y987">
        <v>59.639069340758603</v>
      </c>
      <c r="Z987">
        <v>33.837545409086403</v>
      </c>
      <c r="AA987" s="1" t="d">
        <v>2023-10-09</v>
      </c>
      <c r="AB987">
        <v>0</v>
      </c>
      <c r="AC987">
        <v>1329.9</v>
      </c>
      <c r="AD987" s="1" t="d">
        <v>2023-09-01</v>
      </c>
      <c r="AE987" t="s">
        <v>45</v>
      </c>
      <c r="AF987">
        <v>2023</v>
      </c>
      <c r="AG987">
        <v>10</v>
      </c>
      <c r="AH987">
        <v>9</v>
      </c>
      <c r="AI987">
        <v>2023</v>
      </c>
      <c r="AJ987">
        <v>9</v>
      </c>
      <c r="AK987">
        <v>1</v>
      </c>
      <c r="AL987">
        <v>51.79</v>
      </c>
      <c r="AM987">
        <v>80.599999999999994</v>
      </c>
      <c r="AN987" t="s">
        <v>58</v>
      </c>
      <c r="AO987" t="s">
        <v>53</v>
      </c>
      <c r="AP987" t="s">
        <v>59</v>
      </c>
      <c r="AQ987">
        <v>21923.199999999899</v>
      </c>
    </row>
    <row r="988" spans="1:43" x14ac:dyDescent="0.2">
      <c r="A988" t="s">
        <v>1050</v>
      </c>
      <c r="B988" t="s">
        <v>44</v>
      </c>
      <c r="C988">
        <v>0</v>
      </c>
      <c r="D988" t="s">
        <v>46</v>
      </c>
      <c r="E988" t="s">
        <v>46</v>
      </c>
      <c r="F988">
        <v>12</v>
      </c>
      <c r="G988" t="s">
        <v>45</v>
      </c>
      <c r="H988" t="s">
        <v>46</v>
      </c>
      <c r="I988" t="s">
        <v>48</v>
      </c>
      <c r="J988">
        <v>922</v>
      </c>
      <c r="K988">
        <v>3</v>
      </c>
      <c r="L988" t="s">
        <v>46</v>
      </c>
      <c r="M988" t="s">
        <v>46</v>
      </c>
      <c r="N988" t="s">
        <v>46</v>
      </c>
      <c r="O988" t="s">
        <v>46</v>
      </c>
      <c r="P988" t="s">
        <v>46</v>
      </c>
      <c r="Q988" t="s">
        <v>46</v>
      </c>
      <c r="R988" t="s">
        <v>49</v>
      </c>
      <c r="S988" t="s">
        <v>46</v>
      </c>
      <c r="T988" t="s">
        <v>62</v>
      </c>
      <c r="U988">
        <v>43.8</v>
      </c>
      <c r="V988">
        <v>540.95000000000005</v>
      </c>
      <c r="W988" t="s">
        <v>46</v>
      </c>
      <c r="X988">
        <v>92.550974526507204</v>
      </c>
      <c r="Y988">
        <v>62.974163959999998</v>
      </c>
      <c r="Z988">
        <v>15.200289453966899</v>
      </c>
      <c r="AA988" s="1" t="d">
        <v>2023-10-06</v>
      </c>
      <c r="AB988">
        <v>37.536095857109402</v>
      </c>
      <c r="AC988">
        <v>262.79999999999899</v>
      </c>
      <c r="AD988" s="1" t="d">
        <v>2023-07-29</v>
      </c>
      <c r="AE988" t="s">
        <v>46</v>
      </c>
      <c r="AF988">
        <v>2023</v>
      </c>
      <c r="AG988">
        <v>10</v>
      </c>
      <c r="AH988">
        <v>6</v>
      </c>
      <c r="AI988">
        <v>2023</v>
      </c>
      <c r="AJ988">
        <v>7</v>
      </c>
      <c r="AK988">
        <v>29</v>
      </c>
      <c r="AL988">
        <v>89.35</v>
      </c>
      <c r="AM988">
        <v>81.336095857109399</v>
      </c>
      <c r="AN988" t="s">
        <v>58</v>
      </c>
      <c r="AO988" t="s">
        <v>59</v>
      </c>
      <c r="AP988" t="s">
        <v>53</v>
      </c>
      <c r="AQ988">
        <v>40383.599999999999</v>
      </c>
    </row>
    <row r="989" spans="1:43" x14ac:dyDescent="0.2">
      <c r="A989" t="s">
        <v>1051</v>
      </c>
      <c r="B989" t="s">
        <v>55</v>
      </c>
      <c r="C989">
        <v>0</v>
      </c>
      <c r="D989" t="s">
        <v>46</v>
      </c>
      <c r="E989" t="s">
        <v>46</v>
      </c>
      <c r="F989">
        <v>1</v>
      </c>
      <c r="G989" t="s">
        <v>45</v>
      </c>
      <c r="H989" t="s">
        <v>46</v>
      </c>
      <c r="I989" t="s">
        <v>46</v>
      </c>
      <c r="J989">
        <v>0</v>
      </c>
      <c r="K989">
        <v>0</v>
      </c>
      <c r="L989" t="s">
        <v>74</v>
      </c>
      <c r="M989" t="s">
        <v>74</v>
      </c>
      <c r="N989" t="s">
        <v>74</v>
      </c>
      <c r="O989" t="s">
        <v>74</v>
      </c>
      <c r="P989" t="s">
        <v>74</v>
      </c>
      <c r="Q989" t="s">
        <v>74</v>
      </c>
      <c r="R989" t="s">
        <v>49</v>
      </c>
      <c r="S989" t="s">
        <v>46</v>
      </c>
      <c r="T989" t="s">
        <v>62</v>
      </c>
      <c r="U989">
        <v>19.75</v>
      </c>
      <c r="V989">
        <v>19.75</v>
      </c>
      <c r="W989" t="s">
        <v>46</v>
      </c>
      <c r="X989">
        <v>83.160434358635001</v>
      </c>
      <c r="Y989">
        <v>90.291556373256398</v>
      </c>
      <c r="Z989">
        <v>4.9056502146663199</v>
      </c>
      <c r="AA989" s="1" t="d">
        <v>2023-10-22</v>
      </c>
      <c r="AB989">
        <v>0</v>
      </c>
      <c r="AC989">
        <v>9.875</v>
      </c>
      <c r="AD989" s="1" t="d">
        <v>2023-08-22</v>
      </c>
      <c r="AE989" t="s">
        <v>46</v>
      </c>
      <c r="AF989">
        <v>2023</v>
      </c>
      <c r="AG989">
        <v>10</v>
      </c>
      <c r="AH989">
        <v>22</v>
      </c>
      <c r="AI989">
        <v>2023</v>
      </c>
      <c r="AJ989">
        <v>8</v>
      </c>
      <c r="AK989">
        <v>22</v>
      </c>
      <c r="AL989">
        <v>79.25</v>
      </c>
      <c r="AM989">
        <v>19.75</v>
      </c>
      <c r="AN989" t="s">
        <v>51</v>
      </c>
      <c r="AO989" t="s">
        <v>52</v>
      </c>
      <c r="AP989" t="s">
        <v>53</v>
      </c>
      <c r="AQ989">
        <v>0</v>
      </c>
    </row>
    <row r="990" spans="1:43" x14ac:dyDescent="0.2">
      <c r="A990" t="s">
        <v>1052</v>
      </c>
      <c r="B990" t="s">
        <v>55</v>
      </c>
      <c r="C990">
        <v>0</v>
      </c>
      <c r="D990" t="s">
        <v>46</v>
      </c>
      <c r="E990" t="s">
        <v>45</v>
      </c>
      <c r="F990">
        <v>27</v>
      </c>
      <c r="G990" t="s">
        <v>45</v>
      </c>
      <c r="H990" t="s">
        <v>46</v>
      </c>
      <c r="I990" t="s">
        <v>46</v>
      </c>
      <c r="J990">
        <v>0</v>
      </c>
      <c r="K990">
        <v>0</v>
      </c>
      <c r="L990" t="s">
        <v>74</v>
      </c>
      <c r="M990" t="s">
        <v>74</v>
      </c>
      <c r="N990" t="s">
        <v>74</v>
      </c>
      <c r="O990" t="s">
        <v>74</v>
      </c>
      <c r="P990" t="s">
        <v>74</v>
      </c>
      <c r="Q990" t="s">
        <v>74</v>
      </c>
      <c r="R990" t="s">
        <v>49</v>
      </c>
      <c r="S990" t="s">
        <v>46</v>
      </c>
      <c r="T990" t="s">
        <v>57</v>
      </c>
      <c r="U990">
        <v>19.149999999999999</v>
      </c>
      <c r="V990">
        <v>537.35</v>
      </c>
      <c r="W990" t="s">
        <v>46</v>
      </c>
      <c r="X990">
        <v>66.685537392555005</v>
      </c>
      <c r="Y990">
        <v>84.725974824130404</v>
      </c>
      <c r="Z990">
        <v>8.8611451043818192</v>
      </c>
      <c r="AA990" s="1" t="d">
        <v>2023-10-16</v>
      </c>
      <c r="AB990">
        <v>0</v>
      </c>
      <c r="AC990">
        <v>258.52499999999998</v>
      </c>
      <c r="AD990" s="1" t="d">
        <v>2023-09-13</v>
      </c>
      <c r="AE990" t="s">
        <v>46</v>
      </c>
      <c r="AF990">
        <v>2023</v>
      </c>
      <c r="AG990">
        <v>10</v>
      </c>
      <c r="AH990">
        <v>16</v>
      </c>
      <c r="AI990">
        <v>2023</v>
      </c>
      <c r="AJ990">
        <v>9</v>
      </c>
      <c r="AK990">
        <v>13</v>
      </c>
      <c r="AL990">
        <v>84.82</v>
      </c>
      <c r="AM990">
        <v>19.149999999999999</v>
      </c>
      <c r="AN990" t="s">
        <v>58</v>
      </c>
      <c r="AO990" t="s">
        <v>52</v>
      </c>
      <c r="AP990" t="s">
        <v>59</v>
      </c>
      <c r="AQ990">
        <v>0</v>
      </c>
    </row>
    <row r="991" spans="1:43" x14ac:dyDescent="0.2">
      <c r="A991" t="s">
        <v>1053</v>
      </c>
      <c r="B991" t="s">
        <v>55</v>
      </c>
      <c r="C991">
        <v>0</v>
      </c>
      <c r="D991" t="s">
        <v>45</v>
      </c>
      <c r="E991" t="s">
        <v>45</v>
      </c>
      <c r="F991">
        <v>34</v>
      </c>
      <c r="G991" t="s">
        <v>45</v>
      </c>
      <c r="H991" t="s">
        <v>46</v>
      </c>
      <c r="I991" t="s">
        <v>46</v>
      </c>
      <c r="J991">
        <v>0</v>
      </c>
      <c r="K991">
        <v>0</v>
      </c>
      <c r="L991" t="s">
        <v>74</v>
      </c>
      <c r="M991" t="s">
        <v>74</v>
      </c>
      <c r="N991" t="s">
        <v>74</v>
      </c>
      <c r="O991" t="s">
        <v>74</v>
      </c>
      <c r="P991" t="s">
        <v>74</v>
      </c>
      <c r="Q991" t="s">
        <v>74</v>
      </c>
      <c r="R991" t="s">
        <v>56</v>
      </c>
      <c r="S991" t="s">
        <v>46</v>
      </c>
      <c r="T991" t="s">
        <v>68</v>
      </c>
      <c r="U991">
        <v>19.600000000000001</v>
      </c>
      <c r="V991">
        <v>678.8</v>
      </c>
      <c r="W991" t="s">
        <v>46</v>
      </c>
      <c r="X991">
        <v>70.403287584917905</v>
      </c>
      <c r="Y991">
        <v>82.5602973431387</v>
      </c>
      <c r="Z991">
        <v>5.2999203393812202</v>
      </c>
      <c r="AA991" s="1" t="d">
        <v>2024-02-21</v>
      </c>
      <c r="AB991">
        <v>0</v>
      </c>
      <c r="AC991">
        <v>333.2</v>
      </c>
      <c r="AD991" s="1" t="d">
        <v>2023-07-06</v>
      </c>
      <c r="AE991" t="s">
        <v>46</v>
      </c>
      <c r="AF991">
        <v>2024</v>
      </c>
      <c r="AG991">
        <v>2</v>
      </c>
      <c r="AH991">
        <v>21</v>
      </c>
      <c r="AI991">
        <v>2023</v>
      </c>
      <c r="AJ991">
        <v>7</v>
      </c>
      <c r="AK991">
        <v>6</v>
      </c>
      <c r="AL991">
        <v>99.1</v>
      </c>
      <c r="AM991">
        <v>19.600000000000001</v>
      </c>
      <c r="AN991" t="s">
        <v>58</v>
      </c>
      <c r="AO991" t="s">
        <v>52</v>
      </c>
      <c r="AP991" t="s">
        <v>59</v>
      </c>
      <c r="AQ991">
        <v>0</v>
      </c>
    </row>
    <row r="992" spans="1:43" x14ac:dyDescent="0.2">
      <c r="A992" t="s">
        <v>1054</v>
      </c>
      <c r="B992" t="s">
        <v>44</v>
      </c>
      <c r="C992">
        <v>0</v>
      </c>
      <c r="D992" t="s">
        <v>45</v>
      </c>
      <c r="E992" t="s">
        <v>46</v>
      </c>
      <c r="F992">
        <v>56</v>
      </c>
      <c r="G992" t="s">
        <v>45</v>
      </c>
      <c r="H992" t="s">
        <v>46</v>
      </c>
      <c r="I992" t="s">
        <v>65</v>
      </c>
      <c r="J992">
        <v>472</v>
      </c>
      <c r="K992">
        <v>5</v>
      </c>
      <c r="L992" t="s">
        <v>45</v>
      </c>
      <c r="M992" t="s">
        <v>46</v>
      </c>
      <c r="N992" t="s">
        <v>45</v>
      </c>
      <c r="O992" t="s">
        <v>46</v>
      </c>
      <c r="P992" t="s">
        <v>46</v>
      </c>
      <c r="Q992" t="s">
        <v>46</v>
      </c>
      <c r="R992" t="s">
        <v>75</v>
      </c>
      <c r="S992" t="s">
        <v>46</v>
      </c>
      <c r="T992" t="s">
        <v>62</v>
      </c>
      <c r="U992">
        <v>80.3</v>
      </c>
      <c r="V992">
        <v>4513.6499999999996</v>
      </c>
      <c r="W992" t="s">
        <v>46</v>
      </c>
      <c r="X992">
        <v>73.1257421192132</v>
      </c>
      <c r="Y992">
        <v>89.826909839455098</v>
      </c>
      <c r="Z992">
        <v>8.0694361195692892</v>
      </c>
      <c r="AA992" s="1" t="d">
        <v>2024-12-19</v>
      </c>
      <c r="AB992">
        <v>41.976635158759102</v>
      </c>
      <c r="AC992">
        <v>2248.4</v>
      </c>
      <c r="AD992" s="1" t="d">
        <v>2023-08-18</v>
      </c>
      <c r="AE992" t="s">
        <v>46</v>
      </c>
      <c r="AF992">
        <v>2024</v>
      </c>
      <c r="AG992">
        <v>12</v>
      </c>
      <c r="AH992">
        <v>19</v>
      </c>
      <c r="AI992">
        <v>2023</v>
      </c>
      <c r="AJ992">
        <v>8</v>
      </c>
      <c r="AK992">
        <v>18</v>
      </c>
      <c r="AL992">
        <v>121.06</v>
      </c>
      <c r="AM992">
        <v>122.27663515875901</v>
      </c>
      <c r="AN992" t="s">
        <v>63</v>
      </c>
      <c r="AO992" t="s">
        <v>53</v>
      </c>
      <c r="AP992" t="s">
        <v>59</v>
      </c>
      <c r="AQ992">
        <v>37901.599999999999</v>
      </c>
    </row>
    <row r="993" spans="1:43" x14ac:dyDescent="0.2">
      <c r="A993" t="s">
        <v>1055</v>
      </c>
      <c r="B993" t="s">
        <v>44</v>
      </c>
      <c r="C993">
        <v>0</v>
      </c>
      <c r="D993" t="s">
        <v>46</v>
      </c>
      <c r="E993" t="s">
        <v>46</v>
      </c>
      <c r="F993">
        <v>58</v>
      </c>
      <c r="G993" t="s">
        <v>45</v>
      </c>
      <c r="H993" t="s">
        <v>45</v>
      </c>
      <c r="I993" t="s">
        <v>46</v>
      </c>
      <c r="J993">
        <v>0</v>
      </c>
      <c r="K993">
        <v>0</v>
      </c>
      <c r="L993" t="s">
        <v>74</v>
      </c>
      <c r="M993" t="s">
        <v>74</v>
      </c>
      <c r="N993" t="s">
        <v>74</v>
      </c>
      <c r="O993" t="s">
        <v>74</v>
      </c>
      <c r="P993" t="s">
        <v>74</v>
      </c>
      <c r="Q993" t="s">
        <v>74</v>
      </c>
      <c r="R993" t="s">
        <v>75</v>
      </c>
      <c r="S993" t="s">
        <v>46</v>
      </c>
      <c r="T993" t="s">
        <v>68</v>
      </c>
      <c r="U993">
        <v>24.35</v>
      </c>
      <c r="V993">
        <v>1423.85</v>
      </c>
      <c r="W993" t="s">
        <v>46</v>
      </c>
      <c r="X993">
        <v>39.3739769736356</v>
      </c>
      <c r="Y993">
        <v>96.654744444625706</v>
      </c>
      <c r="Z993">
        <v>15.0761044590715</v>
      </c>
      <c r="AA993" s="1" t="d">
        <v>2025-04-04</v>
      </c>
      <c r="AB993">
        <v>0</v>
      </c>
      <c r="AC993">
        <v>706.15</v>
      </c>
      <c r="AD993" s="1" t="d">
        <v>2023-09-13</v>
      </c>
      <c r="AE993" t="s">
        <v>46</v>
      </c>
      <c r="AF993">
        <v>2025</v>
      </c>
      <c r="AG993">
        <v>4</v>
      </c>
      <c r="AH993">
        <v>4</v>
      </c>
      <c r="AI993">
        <v>2023</v>
      </c>
      <c r="AJ993">
        <v>9</v>
      </c>
      <c r="AK993">
        <v>13</v>
      </c>
      <c r="AL993">
        <v>82.3</v>
      </c>
      <c r="AM993">
        <v>24.35</v>
      </c>
      <c r="AN993" t="s">
        <v>63</v>
      </c>
      <c r="AO993" t="s">
        <v>52</v>
      </c>
      <c r="AP993" t="s">
        <v>52</v>
      </c>
      <c r="AQ993">
        <v>0</v>
      </c>
    </row>
    <row r="994" spans="1:43" x14ac:dyDescent="0.2">
      <c r="A994" t="s">
        <v>1056</v>
      </c>
      <c r="B994" t="s">
        <v>44</v>
      </c>
      <c r="C994">
        <v>0</v>
      </c>
      <c r="D994" t="s">
        <v>45</v>
      </c>
      <c r="E994" t="s">
        <v>45</v>
      </c>
      <c r="F994">
        <v>22</v>
      </c>
      <c r="G994" t="s">
        <v>45</v>
      </c>
      <c r="H994" t="s">
        <v>45</v>
      </c>
      <c r="I994" t="s">
        <v>46</v>
      </c>
      <c r="J994">
        <v>0</v>
      </c>
      <c r="K994">
        <v>0</v>
      </c>
      <c r="L994" t="s">
        <v>74</v>
      </c>
      <c r="M994" t="s">
        <v>74</v>
      </c>
      <c r="N994" t="s">
        <v>74</v>
      </c>
      <c r="O994" t="s">
        <v>74</v>
      </c>
      <c r="P994" t="s">
        <v>74</v>
      </c>
      <c r="Q994" t="s">
        <v>74</v>
      </c>
      <c r="R994" t="s">
        <v>75</v>
      </c>
      <c r="S994" t="s">
        <v>46</v>
      </c>
      <c r="T994" t="s">
        <v>68</v>
      </c>
      <c r="U994">
        <v>25.25</v>
      </c>
      <c r="V994">
        <v>555.4</v>
      </c>
      <c r="W994" t="s">
        <v>46</v>
      </c>
      <c r="X994">
        <v>66.292339262191007</v>
      </c>
      <c r="Y994">
        <v>90.14370065</v>
      </c>
      <c r="Z994">
        <v>10.5399196036261</v>
      </c>
      <c r="AA994" s="1" t="d">
        <v>2024-09-01</v>
      </c>
      <c r="AB994">
        <v>0</v>
      </c>
      <c r="AC994">
        <v>277.75</v>
      </c>
      <c r="AD994" s="1" t="d">
        <v>2023-09-10</v>
      </c>
      <c r="AE994" t="s">
        <v>46</v>
      </c>
      <c r="AF994">
        <v>2024</v>
      </c>
      <c r="AG994">
        <v>9</v>
      </c>
      <c r="AH994">
        <v>1</v>
      </c>
      <c r="AI994">
        <v>2023</v>
      </c>
      <c r="AJ994">
        <v>9</v>
      </c>
      <c r="AK994">
        <v>10</v>
      </c>
      <c r="AL994">
        <v>77.75</v>
      </c>
      <c r="AM994">
        <v>25.25</v>
      </c>
      <c r="AN994" t="s">
        <v>58</v>
      </c>
      <c r="AO994" t="s">
        <v>52</v>
      </c>
      <c r="AP994" t="s">
        <v>59</v>
      </c>
      <c r="AQ994">
        <v>0</v>
      </c>
    </row>
    <row r="995" spans="1:43" x14ac:dyDescent="0.2">
      <c r="A995" t="s">
        <v>1057</v>
      </c>
      <c r="B995" t="s">
        <v>44</v>
      </c>
      <c r="C995">
        <v>0</v>
      </c>
      <c r="D995" t="s">
        <v>45</v>
      </c>
      <c r="E995" t="s">
        <v>45</v>
      </c>
      <c r="F995">
        <v>10</v>
      </c>
      <c r="G995" t="s">
        <v>45</v>
      </c>
      <c r="H995" t="s">
        <v>45</v>
      </c>
      <c r="I995" t="s">
        <v>46</v>
      </c>
      <c r="J995">
        <v>0</v>
      </c>
      <c r="K995">
        <v>0</v>
      </c>
      <c r="L995" t="s">
        <v>74</v>
      </c>
      <c r="M995" t="s">
        <v>74</v>
      </c>
      <c r="N995" t="s">
        <v>74</v>
      </c>
      <c r="O995" t="s">
        <v>74</v>
      </c>
      <c r="P995" t="s">
        <v>74</v>
      </c>
      <c r="Q995" t="s">
        <v>74</v>
      </c>
      <c r="R995" t="s">
        <v>75</v>
      </c>
      <c r="S995" t="s">
        <v>46</v>
      </c>
      <c r="T995" t="s">
        <v>68</v>
      </c>
      <c r="U995">
        <v>26.1</v>
      </c>
      <c r="V995">
        <v>225.55</v>
      </c>
      <c r="W995" t="s">
        <v>46</v>
      </c>
      <c r="X995">
        <v>59.770236280032996</v>
      </c>
      <c r="Y995">
        <v>61.591257686683498</v>
      </c>
      <c r="Z995">
        <v>23.034295815748798</v>
      </c>
      <c r="AA995" s="1" t="d">
        <v>2024-12-29</v>
      </c>
      <c r="AB995">
        <v>0</v>
      </c>
      <c r="AC995">
        <v>130.5</v>
      </c>
      <c r="AD995" s="1" t="d">
        <v>2023-09-01</v>
      </c>
      <c r="AE995" t="s">
        <v>46</v>
      </c>
      <c r="AF995">
        <v>2024</v>
      </c>
      <c r="AG995">
        <v>12</v>
      </c>
      <c r="AH995">
        <v>29</v>
      </c>
      <c r="AI995">
        <v>2023</v>
      </c>
      <c r="AJ995">
        <v>9</v>
      </c>
      <c r="AK995">
        <v>1</v>
      </c>
      <c r="AL995">
        <v>46.74</v>
      </c>
      <c r="AM995">
        <v>26.1</v>
      </c>
      <c r="AN995" t="s">
        <v>51</v>
      </c>
      <c r="AO995" t="s">
        <v>52</v>
      </c>
      <c r="AP995" t="s">
        <v>59</v>
      </c>
      <c r="AQ995">
        <v>0</v>
      </c>
    </row>
    <row r="996" spans="1:43" x14ac:dyDescent="0.2">
      <c r="A996" t="s">
        <v>1058</v>
      </c>
      <c r="B996" t="s">
        <v>55</v>
      </c>
      <c r="C996">
        <v>0</v>
      </c>
      <c r="D996" t="s">
        <v>46</v>
      </c>
      <c r="E996" t="s">
        <v>46</v>
      </c>
      <c r="F996">
        <v>13</v>
      </c>
      <c r="G996" t="s">
        <v>45</v>
      </c>
      <c r="H996" t="s">
        <v>46</v>
      </c>
      <c r="I996" t="s">
        <v>46</v>
      </c>
      <c r="J996">
        <v>0</v>
      </c>
      <c r="K996">
        <v>0</v>
      </c>
      <c r="L996" t="s">
        <v>74</v>
      </c>
      <c r="M996" t="s">
        <v>74</v>
      </c>
      <c r="N996" t="s">
        <v>74</v>
      </c>
      <c r="O996" t="s">
        <v>74</v>
      </c>
      <c r="P996" t="s">
        <v>74</v>
      </c>
      <c r="Q996" t="s">
        <v>74</v>
      </c>
      <c r="R996" t="s">
        <v>75</v>
      </c>
      <c r="S996" t="s">
        <v>46</v>
      </c>
      <c r="T996" t="s">
        <v>68</v>
      </c>
      <c r="U996">
        <v>20</v>
      </c>
      <c r="V996">
        <v>268.45</v>
      </c>
      <c r="W996" t="s">
        <v>46</v>
      </c>
      <c r="X996">
        <v>54.975699851576202</v>
      </c>
      <c r="Y996">
        <v>67.204230332642894</v>
      </c>
      <c r="Z996">
        <v>10.9670318359485</v>
      </c>
      <c r="AA996" s="1" t="d">
        <v>2025-07-28</v>
      </c>
      <c r="AB996">
        <v>0</v>
      </c>
      <c r="AC996">
        <v>130</v>
      </c>
      <c r="AD996" s="1" t="d">
        <v>2023-09-09</v>
      </c>
      <c r="AE996" t="s">
        <v>46</v>
      </c>
      <c r="AF996">
        <v>2025</v>
      </c>
      <c r="AG996">
        <v>7</v>
      </c>
      <c r="AH996">
        <v>28</v>
      </c>
      <c r="AI996">
        <v>2023</v>
      </c>
      <c r="AJ996">
        <v>9</v>
      </c>
      <c r="AK996">
        <v>9</v>
      </c>
      <c r="AL996">
        <v>57.01</v>
      </c>
      <c r="AM996">
        <v>20</v>
      </c>
      <c r="AN996" t="s">
        <v>58</v>
      </c>
      <c r="AO996" t="s">
        <v>52</v>
      </c>
      <c r="AP996" t="s">
        <v>59</v>
      </c>
      <c r="AQ996">
        <v>0</v>
      </c>
    </row>
    <row r="997" spans="1:43" x14ac:dyDescent="0.2">
      <c r="A997" t="s">
        <v>1059</v>
      </c>
      <c r="B997" t="s">
        <v>44</v>
      </c>
      <c r="C997">
        <v>0</v>
      </c>
      <c r="D997" t="s">
        <v>46</v>
      </c>
      <c r="E997" t="s">
        <v>46</v>
      </c>
      <c r="F997">
        <v>35</v>
      </c>
      <c r="G997" t="s">
        <v>45</v>
      </c>
      <c r="H997" t="s">
        <v>45</v>
      </c>
      <c r="I997" t="s">
        <v>65</v>
      </c>
      <c r="J997">
        <v>664</v>
      </c>
      <c r="K997">
        <v>6</v>
      </c>
      <c r="L997" t="s">
        <v>46</v>
      </c>
      <c r="M997" t="s">
        <v>45</v>
      </c>
      <c r="N997" t="s">
        <v>46</v>
      </c>
      <c r="O997" t="s">
        <v>45</v>
      </c>
      <c r="P997" t="s">
        <v>46</v>
      </c>
      <c r="Q997" t="s">
        <v>46</v>
      </c>
      <c r="R997" t="s">
        <v>49</v>
      </c>
      <c r="S997" t="s">
        <v>46</v>
      </c>
      <c r="T997" t="s">
        <v>68</v>
      </c>
      <c r="U997">
        <v>85.3</v>
      </c>
      <c r="V997">
        <v>2917.5</v>
      </c>
      <c r="W997" t="s">
        <v>45</v>
      </c>
      <c r="X997">
        <v>65.783495606710602</v>
      </c>
      <c r="Y997">
        <v>49.799012482303397</v>
      </c>
      <c r="Z997">
        <v>37.392569392867699</v>
      </c>
      <c r="AA997" s="1" t="d">
        <v>2023-09-30</v>
      </c>
      <c r="AB997">
        <v>13.6632829330653</v>
      </c>
      <c r="AC997">
        <v>1492.75</v>
      </c>
      <c r="AD997" s="1" t="d">
        <v>2023-09-04</v>
      </c>
      <c r="AE997" t="s">
        <v>45</v>
      </c>
      <c r="AF997">
        <v>2023</v>
      </c>
      <c r="AG997">
        <v>9</v>
      </c>
      <c r="AH997">
        <v>30</v>
      </c>
      <c r="AI997">
        <v>2023</v>
      </c>
      <c r="AJ997">
        <v>9</v>
      </c>
      <c r="AK997">
        <v>4</v>
      </c>
      <c r="AL997">
        <v>63.39</v>
      </c>
      <c r="AM997">
        <v>98.963282933065301</v>
      </c>
      <c r="AN997" t="s">
        <v>58</v>
      </c>
      <c r="AO997" t="s">
        <v>53</v>
      </c>
      <c r="AP997" t="s">
        <v>59</v>
      </c>
      <c r="AQ997">
        <v>56639.199999999997</v>
      </c>
    </row>
    <row r="998" spans="1:43" x14ac:dyDescent="0.2">
      <c r="A998" t="s">
        <v>1060</v>
      </c>
      <c r="B998" t="s">
        <v>44</v>
      </c>
      <c r="C998">
        <v>0</v>
      </c>
      <c r="D998" t="s">
        <v>46</v>
      </c>
      <c r="E998" t="s">
        <v>46</v>
      </c>
      <c r="F998">
        <v>34</v>
      </c>
      <c r="G998" t="s">
        <v>45</v>
      </c>
      <c r="H998" t="s">
        <v>46</v>
      </c>
      <c r="I998" t="s">
        <v>65</v>
      </c>
      <c r="J998">
        <v>766</v>
      </c>
      <c r="K998">
        <v>3</v>
      </c>
      <c r="L998" t="s">
        <v>46</v>
      </c>
      <c r="M998" t="s">
        <v>46</v>
      </c>
      <c r="N998" t="s">
        <v>46</v>
      </c>
      <c r="O998" t="s">
        <v>46</v>
      </c>
      <c r="P998" t="s">
        <v>46</v>
      </c>
      <c r="Q998" t="s">
        <v>46</v>
      </c>
      <c r="R998" t="s">
        <v>49</v>
      </c>
      <c r="S998" t="s">
        <v>45</v>
      </c>
      <c r="T998" t="s">
        <v>68</v>
      </c>
      <c r="U998">
        <v>70</v>
      </c>
      <c r="V998">
        <v>2416.1</v>
      </c>
      <c r="W998" t="s">
        <v>45</v>
      </c>
      <c r="X998">
        <v>96.965297902742805</v>
      </c>
      <c r="Y998">
        <v>42.287997004506998</v>
      </c>
      <c r="Z998">
        <v>24.766904459532402</v>
      </c>
      <c r="AA998" s="1" t="d">
        <v>2023-09-29</v>
      </c>
      <c r="AB998">
        <v>46.692543018489701</v>
      </c>
      <c r="AC998">
        <v>1190</v>
      </c>
      <c r="AD998" s="1" t="d">
        <v>2023-09-01</v>
      </c>
      <c r="AE998" t="s">
        <v>46</v>
      </c>
      <c r="AF998">
        <v>2023</v>
      </c>
      <c r="AG998">
        <v>9</v>
      </c>
      <c r="AH998">
        <v>29</v>
      </c>
      <c r="AI998">
        <v>2023</v>
      </c>
      <c r="AJ998">
        <v>9</v>
      </c>
      <c r="AK998">
        <v>1</v>
      </c>
      <c r="AL998">
        <v>106.2</v>
      </c>
      <c r="AM998">
        <v>116.692543018489</v>
      </c>
      <c r="AN998" t="s">
        <v>58</v>
      </c>
      <c r="AO998" t="s">
        <v>53</v>
      </c>
      <c r="AP998" t="s">
        <v>53</v>
      </c>
      <c r="AQ998">
        <v>53620</v>
      </c>
    </row>
    <row r="999" spans="1:43" x14ac:dyDescent="0.2">
      <c r="A999" t="s">
        <v>1061</v>
      </c>
      <c r="B999" t="s">
        <v>44</v>
      </c>
      <c r="C999">
        <v>1</v>
      </c>
      <c r="D999" t="s">
        <v>46</v>
      </c>
      <c r="E999" t="s">
        <v>46</v>
      </c>
      <c r="F999">
        <v>4</v>
      </c>
      <c r="G999" t="s">
        <v>45</v>
      </c>
      <c r="H999" t="s">
        <v>45</v>
      </c>
      <c r="I999" t="s">
        <v>65</v>
      </c>
      <c r="J999">
        <v>520</v>
      </c>
      <c r="K999">
        <v>4</v>
      </c>
      <c r="L999" t="s">
        <v>46</v>
      </c>
      <c r="M999" t="s">
        <v>46</v>
      </c>
      <c r="N999" t="s">
        <v>46</v>
      </c>
      <c r="O999" t="s">
        <v>46</v>
      </c>
      <c r="P999" t="s">
        <v>45</v>
      </c>
      <c r="Q999" t="s">
        <v>45</v>
      </c>
      <c r="R999" t="s">
        <v>49</v>
      </c>
      <c r="S999" t="s">
        <v>45</v>
      </c>
      <c r="T999" t="s">
        <v>50</v>
      </c>
      <c r="U999">
        <v>94.3</v>
      </c>
      <c r="V999">
        <v>424.45</v>
      </c>
      <c r="W999" t="s">
        <v>45</v>
      </c>
      <c r="X999">
        <v>79.612642919005097</v>
      </c>
      <c r="Y999">
        <v>32.260303838878698</v>
      </c>
      <c r="Z999">
        <v>31.586813166276801</v>
      </c>
      <c r="AA999" s="1" t="d">
        <v>2023-09-30</v>
      </c>
      <c r="AB999">
        <v>15.472745236758399</v>
      </c>
      <c r="AC999">
        <v>188.6</v>
      </c>
      <c r="AD999" s="1" t="d">
        <v>2023-08-30</v>
      </c>
      <c r="AE999" t="s">
        <v>46</v>
      </c>
      <c r="AF999">
        <v>2023</v>
      </c>
      <c r="AG999">
        <v>9</v>
      </c>
      <c r="AH999">
        <v>30</v>
      </c>
      <c r="AI999">
        <v>2023</v>
      </c>
      <c r="AJ999">
        <v>8</v>
      </c>
      <c r="AK999">
        <v>30</v>
      </c>
      <c r="AL999">
        <v>52.03</v>
      </c>
      <c r="AM999">
        <v>109.772745236758</v>
      </c>
      <c r="AN999" t="s">
        <v>51</v>
      </c>
      <c r="AO999" t="s">
        <v>53</v>
      </c>
      <c r="AP999" t="s">
        <v>53</v>
      </c>
      <c r="AQ999">
        <v>49036</v>
      </c>
    </row>
    <row r="1000" spans="1:43" x14ac:dyDescent="0.2">
      <c r="A1000" t="s">
        <v>1062</v>
      </c>
      <c r="B1000" t="s">
        <v>55</v>
      </c>
      <c r="C1000">
        <v>0</v>
      </c>
      <c r="D1000" t="s">
        <v>45</v>
      </c>
      <c r="E1000" t="s">
        <v>46</v>
      </c>
      <c r="F1000">
        <v>72</v>
      </c>
      <c r="G1000" t="s">
        <v>45</v>
      </c>
      <c r="H1000" t="s">
        <v>46</v>
      </c>
      <c r="I1000" t="s">
        <v>46</v>
      </c>
      <c r="J1000">
        <v>0</v>
      </c>
      <c r="K1000">
        <v>0</v>
      </c>
      <c r="L1000" t="s">
        <v>74</v>
      </c>
      <c r="M1000" t="s">
        <v>74</v>
      </c>
      <c r="N1000" t="s">
        <v>74</v>
      </c>
      <c r="O1000" t="s">
        <v>74</v>
      </c>
      <c r="P1000" t="s">
        <v>74</v>
      </c>
      <c r="Q1000" t="s">
        <v>74</v>
      </c>
      <c r="R1000" t="s">
        <v>75</v>
      </c>
      <c r="S1000" t="s">
        <v>46</v>
      </c>
      <c r="T1000" t="s">
        <v>62</v>
      </c>
      <c r="U1000">
        <v>20.7</v>
      </c>
      <c r="V1000">
        <v>1492.1</v>
      </c>
      <c r="W1000" t="s">
        <v>46</v>
      </c>
      <c r="X1000">
        <v>61.432315153258003</v>
      </c>
      <c r="Y1000">
        <v>73.751814223043198</v>
      </c>
      <c r="Z1000">
        <v>10.298459402898599</v>
      </c>
      <c r="AA1000" s="1" t="d">
        <v>2025-06-13</v>
      </c>
      <c r="AB1000">
        <v>0</v>
      </c>
      <c r="AC1000">
        <v>745.19999999999902</v>
      </c>
      <c r="AD1000" s="1" t="d">
        <v>2023-09-06</v>
      </c>
      <c r="AE1000" t="s">
        <v>46</v>
      </c>
      <c r="AF1000">
        <v>2025</v>
      </c>
      <c r="AG1000">
        <v>6</v>
      </c>
      <c r="AH1000">
        <v>13</v>
      </c>
      <c r="AI1000">
        <v>2023</v>
      </c>
      <c r="AJ1000">
        <v>9</v>
      </c>
      <c r="AK1000">
        <v>6</v>
      </c>
      <c r="AL1000">
        <v>123.13</v>
      </c>
      <c r="AM1000">
        <v>20.7</v>
      </c>
      <c r="AN1000" t="s">
        <v>63</v>
      </c>
      <c r="AO1000" t="s">
        <v>52</v>
      </c>
      <c r="AP1000" t="s">
        <v>59</v>
      </c>
      <c r="AQ1000">
        <v>0</v>
      </c>
    </row>
    <row r="1001" spans="1:43" x14ac:dyDescent="0.2">
      <c r="A1001" t="s">
        <v>1063</v>
      </c>
      <c r="B1001" t="s">
        <v>55</v>
      </c>
      <c r="C1001">
        <v>0</v>
      </c>
      <c r="D1001" t="s">
        <v>46</v>
      </c>
      <c r="E1001" t="s">
        <v>46</v>
      </c>
      <c r="F1001">
        <v>2</v>
      </c>
      <c r="G1001" t="s">
        <v>45</v>
      </c>
      <c r="H1001" t="s">
        <v>46</v>
      </c>
      <c r="I1001" t="s">
        <v>48</v>
      </c>
      <c r="J1001">
        <v>601</v>
      </c>
      <c r="K1001">
        <v>1</v>
      </c>
      <c r="L1001" t="s">
        <v>46</v>
      </c>
      <c r="M1001" t="s">
        <v>46</v>
      </c>
      <c r="N1001" t="s">
        <v>46</v>
      </c>
      <c r="O1001" t="s">
        <v>45</v>
      </c>
      <c r="P1001" t="s">
        <v>45</v>
      </c>
      <c r="Q1001" t="s">
        <v>45</v>
      </c>
      <c r="R1001" t="s">
        <v>49</v>
      </c>
      <c r="S1001" t="s">
        <v>46</v>
      </c>
      <c r="T1001" t="s">
        <v>50</v>
      </c>
      <c r="U1001">
        <v>70.3</v>
      </c>
      <c r="V1001">
        <v>132.4</v>
      </c>
      <c r="W1001" t="s">
        <v>46</v>
      </c>
      <c r="X1001">
        <v>78.588741720342298</v>
      </c>
      <c r="Y1001">
        <v>80.260910502108302</v>
      </c>
      <c r="Z1001">
        <v>10.530914597201001</v>
      </c>
      <c r="AA1001" s="1" t="d">
        <v>2023-10-12</v>
      </c>
      <c r="AB1001">
        <v>27.840230918318198</v>
      </c>
      <c r="AC1001">
        <v>70.3</v>
      </c>
      <c r="AD1001" s="1" t="d">
        <v>2023-06-25</v>
      </c>
      <c r="AE1001" t="s">
        <v>46</v>
      </c>
      <c r="AF1001">
        <v>2023</v>
      </c>
      <c r="AG1001">
        <v>10</v>
      </c>
      <c r="AH1001">
        <v>12</v>
      </c>
      <c r="AI1001">
        <v>2023</v>
      </c>
      <c r="AJ1001">
        <v>6</v>
      </c>
      <c r="AK1001">
        <v>25</v>
      </c>
      <c r="AL1001">
        <v>70.06</v>
      </c>
      <c r="AM1001">
        <v>98.140230918318196</v>
      </c>
      <c r="AN1001" t="s">
        <v>51</v>
      </c>
      <c r="AO1001" t="s">
        <v>53</v>
      </c>
      <c r="AP1001" t="s">
        <v>53</v>
      </c>
      <c r="AQ1001">
        <v>42250.299999999901</v>
      </c>
    </row>
    <row r="1002" spans="1:43" x14ac:dyDescent="0.2">
      <c r="A1002" t="s">
        <v>1064</v>
      </c>
      <c r="B1002" t="s">
        <v>44</v>
      </c>
      <c r="C1002">
        <v>0</v>
      </c>
      <c r="D1002" t="s">
        <v>46</v>
      </c>
      <c r="E1002" t="s">
        <v>46</v>
      </c>
      <c r="F1002">
        <v>7</v>
      </c>
      <c r="G1002" t="s">
        <v>45</v>
      </c>
      <c r="H1002" t="s">
        <v>46</v>
      </c>
      <c r="I1002" t="s">
        <v>65</v>
      </c>
      <c r="J1002">
        <v>917</v>
      </c>
      <c r="K1002">
        <v>2</v>
      </c>
      <c r="L1002" t="s">
        <v>46</v>
      </c>
      <c r="M1002" t="s">
        <v>46</v>
      </c>
      <c r="N1002" t="s">
        <v>45</v>
      </c>
      <c r="O1002" t="s">
        <v>46</v>
      </c>
      <c r="P1002" t="s">
        <v>45</v>
      </c>
      <c r="Q1002" t="s">
        <v>45</v>
      </c>
      <c r="R1002" t="s">
        <v>49</v>
      </c>
      <c r="S1002" t="s">
        <v>45</v>
      </c>
      <c r="T1002" t="s">
        <v>50</v>
      </c>
      <c r="U1002">
        <v>95.35</v>
      </c>
      <c r="V1002">
        <v>660.9</v>
      </c>
      <c r="W1002" t="s">
        <v>45</v>
      </c>
      <c r="X1002">
        <v>90.990331548789996</v>
      </c>
      <c r="Y1002">
        <v>43.13950243</v>
      </c>
      <c r="Z1002">
        <v>30.776230259999998</v>
      </c>
      <c r="AA1002" s="1" t="d">
        <v>2023-10-12</v>
      </c>
      <c r="AB1002">
        <v>17.405317153544701</v>
      </c>
      <c r="AC1002">
        <v>333.72500000000002</v>
      </c>
      <c r="AD1002" s="1" t="d">
        <v>2023-09-09</v>
      </c>
      <c r="AE1002" t="s">
        <v>46</v>
      </c>
      <c r="AF1002">
        <v>2023</v>
      </c>
      <c r="AG1002">
        <v>10</v>
      </c>
      <c r="AH1002">
        <v>12</v>
      </c>
      <c r="AI1002">
        <v>2023</v>
      </c>
      <c r="AJ1002">
        <v>9</v>
      </c>
      <c r="AK1002">
        <v>9</v>
      </c>
      <c r="AL1002">
        <v>67.209999999999994</v>
      </c>
      <c r="AM1002">
        <v>112.755317153544</v>
      </c>
      <c r="AN1002" t="s">
        <v>51</v>
      </c>
      <c r="AO1002" t="s">
        <v>53</v>
      </c>
      <c r="AP1002" t="s">
        <v>53</v>
      </c>
      <c r="AQ1002">
        <v>87435.95</v>
      </c>
    </row>
    <row r="1003" spans="1:43" x14ac:dyDescent="0.2">
      <c r="A1003" t="s">
        <v>1065</v>
      </c>
      <c r="B1003" t="s">
        <v>55</v>
      </c>
      <c r="C1003">
        <v>1</v>
      </c>
      <c r="D1003" t="s">
        <v>45</v>
      </c>
      <c r="E1003" t="s">
        <v>46</v>
      </c>
      <c r="F1003">
        <v>27</v>
      </c>
      <c r="G1003" t="s">
        <v>45</v>
      </c>
      <c r="H1003" t="s">
        <v>45</v>
      </c>
      <c r="I1003" t="s">
        <v>65</v>
      </c>
      <c r="J1003">
        <v>422</v>
      </c>
      <c r="K1003">
        <v>1</v>
      </c>
      <c r="L1003" t="s">
        <v>46</v>
      </c>
      <c r="M1003" t="s">
        <v>46</v>
      </c>
      <c r="N1003" t="s">
        <v>46</v>
      </c>
      <c r="O1003" t="s">
        <v>46</v>
      </c>
      <c r="P1003" t="s">
        <v>46</v>
      </c>
      <c r="Q1003" t="s">
        <v>46</v>
      </c>
      <c r="R1003" t="s">
        <v>49</v>
      </c>
      <c r="S1003" t="s">
        <v>45</v>
      </c>
      <c r="T1003" t="s">
        <v>50</v>
      </c>
      <c r="U1003">
        <v>75.5</v>
      </c>
      <c r="V1003">
        <v>1893.95</v>
      </c>
      <c r="W1003" t="s">
        <v>45</v>
      </c>
      <c r="X1003">
        <v>83.869505243691506</v>
      </c>
      <c r="Y1003">
        <v>43.827877533520301</v>
      </c>
      <c r="Z1003">
        <v>31.755456458383598</v>
      </c>
      <c r="AA1003" s="1" t="d">
        <v>2023-10-02</v>
      </c>
      <c r="AB1003">
        <v>31.6760378951343</v>
      </c>
      <c r="AC1003">
        <v>1019.25</v>
      </c>
      <c r="AD1003" s="1" t="d">
        <v>2023-09-12</v>
      </c>
      <c r="AE1003" t="s">
        <v>46</v>
      </c>
      <c r="AF1003">
        <v>2023</v>
      </c>
      <c r="AG1003">
        <v>10</v>
      </c>
      <c r="AH1003">
        <v>2</v>
      </c>
      <c r="AI1003">
        <v>2023</v>
      </c>
      <c r="AJ1003">
        <v>9</v>
      </c>
      <c r="AK1003">
        <v>12</v>
      </c>
      <c r="AL1003">
        <v>79.11</v>
      </c>
      <c r="AM1003">
        <v>107.176037895134</v>
      </c>
      <c r="AN1003" t="s">
        <v>58</v>
      </c>
      <c r="AO1003" t="s">
        <v>53</v>
      </c>
      <c r="AP1003" t="s">
        <v>53</v>
      </c>
      <c r="AQ1003">
        <v>31861</v>
      </c>
    </row>
    <row r="1004" spans="1:43" x14ac:dyDescent="0.2">
      <c r="A1004" t="s">
        <v>1066</v>
      </c>
      <c r="B1004" t="s">
        <v>55</v>
      </c>
      <c r="C1004">
        <v>0</v>
      </c>
      <c r="D1004" t="s">
        <v>45</v>
      </c>
      <c r="E1004" t="s">
        <v>45</v>
      </c>
      <c r="F1004">
        <v>4</v>
      </c>
      <c r="G1004" t="s">
        <v>45</v>
      </c>
      <c r="H1004" t="s">
        <v>46</v>
      </c>
      <c r="I1004" t="s">
        <v>65</v>
      </c>
      <c r="J1004">
        <v>33</v>
      </c>
      <c r="K1004">
        <v>8</v>
      </c>
      <c r="L1004" t="s">
        <v>46</v>
      </c>
      <c r="M1004" t="s">
        <v>46</v>
      </c>
      <c r="N1004" t="s">
        <v>46</v>
      </c>
      <c r="O1004" t="s">
        <v>46</v>
      </c>
      <c r="P1004" t="s">
        <v>46</v>
      </c>
      <c r="Q1004" t="s">
        <v>46</v>
      </c>
      <c r="R1004" t="s">
        <v>49</v>
      </c>
      <c r="S1004" t="s">
        <v>45</v>
      </c>
      <c r="T1004" t="s">
        <v>57</v>
      </c>
      <c r="U1004">
        <v>69.55</v>
      </c>
      <c r="V1004">
        <v>284.89999999999998</v>
      </c>
      <c r="W1004" t="s">
        <v>46</v>
      </c>
      <c r="X1004">
        <v>70.894455548802597</v>
      </c>
      <c r="Y1004">
        <v>85.176590204691195</v>
      </c>
      <c r="Z1004">
        <v>6.8109565357003197</v>
      </c>
      <c r="AA1004" s="1" t="d">
        <v>2023-10-18</v>
      </c>
      <c r="AB1004">
        <v>0</v>
      </c>
      <c r="AC1004">
        <v>139.1</v>
      </c>
      <c r="AD1004" s="1" t="d">
        <v>2023-06-22</v>
      </c>
      <c r="AE1004" t="s">
        <v>46</v>
      </c>
      <c r="AF1004">
        <v>2023</v>
      </c>
      <c r="AG1004">
        <v>10</v>
      </c>
      <c r="AH1004">
        <v>18</v>
      </c>
      <c r="AI1004">
        <v>2023</v>
      </c>
      <c r="AJ1004">
        <v>6</v>
      </c>
      <c r="AK1004">
        <v>22</v>
      </c>
      <c r="AL1004">
        <v>68.08</v>
      </c>
      <c r="AM1004">
        <v>69.55</v>
      </c>
      <c r="AN1004" t="s">
        <v>51</v>
      </c>
      <c r="AO1004" t="s">
        <v>59</v>
      </c>
      <c r="AP1004" t="s">
        <v>59</v>
      </c>
      <c r="AQ1004">
        <v>2295.15</v>
      </c>
    </row>
    <row r="1005" spans="1:43" x14ac:dyDescent="0.2">
      <c r="A1005" t="s">
        <v>1067</v>
      </c>
      <c r="B1005" t="s">
        <v>44</v>
      </c>
      <c r="C1005">
        <v>0</v>
      </c>
      <c r="D1005" t="s">
        <v>46</v>
      </c>
      <c r="E1005" t="s">
        <v>46</v>
      </c>
      <c r="F1005">
        <v>37</v>
      </c>
      <c r="G1005" t="s">
        <v>45</v>
      </c>
      <c r="H1005" t="s">
        <v>46</v>
      </c>
      <c r="I1005" t="s">
        <v>46</v>
      </c>
      <c r="J1005">
        <v>0</v>
      </c>
      <c r="K1005">
        <v>0</v>
      </c>
      <c r="L1005" t="s">
        <v>74</v>
      </c>
      <c r="M1005" t="s">
        <v>74</v>
      </c>
      <c r="N1005" t="s">
        <v>74</v>
      </c>
      <c r="O1005" t="s">
        <v>74</v>
      </c>
      <c r="P1005" t="s">
        <v>74</v>
      </c>
      <c r="Q1005" t="s">
        <v>74</v>
      </c>
      <c r="R1005" t="s">
        <v>75</v>
      </c>
      <c r="S1005" t="s">
        <v>46</v>
      </c>
      <c r="T1005" t="s">
        <v>57</v>
      </c>
      <c r="U1005">
        <v>19.850000000000001</v>
      </c>
      <c r="V1005">
        <v>784.25</v>
      </c>
      <c r="W1005" t="s">
        <v>46</v>
      </c>
      <c r="X1005">
        <v>60.295948330000002</v>
      </c>
      <c r="Y1005">
        <v>72.742561868465302</v>
      </c>
      <c r="Z1005">
        <v>9.7108169381120302</v>
      </c>
      <c r="AA1005" s="1" t="d">
        <v>2024-10-11</v>
      </c>
      <c r="AB1005">
        <v>0</v>
      </c>
      <c r="AC1005">
        <v>367.22500000000002</v>
      </c>
      <c r="AD1005" s="1" t="d">
        <v>2023-09-02</v>
      </c>
      <c r="AE1005" t="s">
        <v>46</v>
      </c>
      <c r="AF1005">
        <v>2024</v>
      </c>
      <c r="AG1005">
        <v>10</v>
      </c>
      <c r="AH1005">
        <v>11</v>
      </c>
      <c r="AI1005">
        <v>2023</v>
      </c>
      <c r="AJ1005">
        <v>9</v>
      </c>
      <c r="AK1005">
        <v>2</v>
      </c>
      <c r="AL1005">
        <v>87.59</v>
      </c>
      <c r="AM1005">
        <v>19.850000000000001</v>
      </c>
      <c r="AN1005" t="s">
        <v>63</v>
      </c>
      <c r="AO1005" t="s">
        <v>52</v>
      </c>
      <c r="AP1005" t="s">
        <v>59</v>
      </c>
      <c r="AQ1005">
        <v>0</v>
      </c>
    </row>
    <row r="1006" spans="1:43" x14ac:dyDescent="0.2">
      <c r="A1006" t="s">
        <v>1068</v>
      </c>
      <c r="B1006" t="s">
        <v>55</v>
      </c>
      <c r="C1006">
        <v>0</v>
      </c>
      <c r="D1006" t="s">
        <v>46</v>
      </c>
      <c r="E1006" t="s">
        <v>46</v>
      </c>
      <c r="F1006">
        <v>21</v>
      </c>
      <c r="G1006" t="s">
        <v>45</v>
      </c>
      <c r="H1006" t="s">
        <v>46</v>
      </c>
      <c r="I1006" t="s">
        <v>46</v>
      </c>
      <c r="J1006">
        <v>0</v>
      </c>
      <c r="K1006">
        <v>0</v>
      </c>
      <c r="L1006" t="s">
        <v>74</v>
      </c>
      <c r="M1006" t="s">
        <v>74</v>
      </c>
      <c r="N1006" t="s">
        <v>74</v>
      </c>
      <c r="O1006" t="s">
        <v>74</v>
      </c>
      <c r="P1006" t="s">
        <v>74</v>
      </c>
      <c r="Q1006" t="s">
        <v>74</v>
      </c>
      <c r="R1006" t="s">
        <v>49</v>
      </c>
      <c r="S1006" t="s">
        <v>46</v>
      </c>
      <c r="T1006" t="s">
        <v>57</v>
      </c>
      <c r="U1006">
        <v>20</v>
      </c>
      <c r="V1006">
        <v>417.7</v>
      </c>
      <c r="W1006" t="s">
        <v>46</v>
      </c>
      <c r="X1006">
        <v>80.473349704203798</v>
      </c>
      <c r="Y1006">
        <v>81.867667644770705</v>
      </c>
      <c r="Z1006">
        <v>15.638940135558199</v>
      </c>
      <c r="AA1006" s="1" t="d">
        <v>2023-10-16</v>
      </c>
      <c r="AB1006">
        <v>0</v>
      </c>
      <c r="AC1006">
        <v>210</v>
      </c>
      <c r="AD1006" s="1" t="d">
        <v>2023-06-26</v>
      </c>
      <c r="AE1006" t="s">
        <v>46</v>
      </c>
      <c r="AF1006">
        <v>2023</v>
      </c>
      <c r="AG1006">
        <v>10</v>
      </c>
      <c r="AH1006">
        <v>16</v>
      </c>
      <c r="AI1006">
        <v>2023</v>
      </c>
      <c r="AJ1006">
        <v>6</v>
      </c>
      <c r="AK1006">
        <v>26</v>
      </c>
      <c r="AL1006">
        <v>85.83</v>
      </c>
      <c r="AM1006">
        <v>20</v>
      </c>
      <c r="AN1006" t="s">
        <v>58</v>
      </c>
      <c r="AO1006" t="s">
        <v>52</v>
      </c>
      <c r="AP1006" t="s">
        <v>53</v>
      </c>
      <c r="AQ1006">
        <v>0</v>
      </c>
    </row>
    <row r="1007" spans="1:43" x14ac:dyDescent="0.2">
      <c r="A1007" t="s">
        <v>1069</v>
      </c>
      <c r="B1007" t="s">
        <v>44</v>
      </c>
      <c r="C1007">
        <v>1</v>
      </c>
      <c r="D1007" t="s">
        <v>45</v>
      </c>
      <c r="E1007" t="s">
        <v>46</v>
      </c>
      <c r="F1007">
        <v>53</v>
      </c>
      <c r="G1007" t="s">
        <v>45</v>
      </c>
      <c r="H1007" t="s">
        <v>45</v>
      </c>
      <c r="I1007" t="s">
        <v>65</v>
      </c>
      <c r="J1007">
        <v>269</v>
      </c>
      <c r="K1007">
        <v>9</v>
      </c>
      <c r="L1007" t="s">
        <v>46</v>
      </c>
      <c r="M1007" t="s">
        <v>46</v>
      </c>
      <c r="N1007" t="s">
        <v>46</v>
      </c>
      <c r="O1007" t="s">
        <v>46</v>
      </c>
      <c r="P1007" t="s">
        <v>45</v>
      </c>
      <c r="Q1007" t="s">
        <v>45</v>
      </c>
      <c r="R1007" t="s">
        <v>56</v>
      </c>
      <c r="S1007" t="s">
        <v>45</v>
      </c>
      <c r="T1007" t="s">
        <v>68</v>
      </c>
      <c r="U1007">
        <v>95.85</v>
      </c>
      <c r="V1007">
        <v>5016.25</v>
      </c>
      <c r="W1007" t="s">
        <v>46</v>
      </c>
      <c r="X1007">
        <v>75.902280781326198</v>
      </c>
      <c r="Y1007">
        <v>72.446170676466707</v>
      </c>
      <c r="Z1007">
        <v>10.569853340638801</v>
      </c>
      <c r="AA1007" s="1" t="d">
        <v>2024-03-05</v>
      </c>
      <c r="AB1007">
        <v>0</v>
      </c>
      <c r="AC1007">
        <v>2540.0250000000001</v>
      </c>
      <c r="AD1007" s="1" t="d">
        <v>2023-08-09</v>
      </c>
      <c r="AE1007" t="s">
        <v>46</v>
      </c>
      <c r="AF1007">
        <v>2024</v>
      </c>
      <c r="AG1007">
        <v>3</v>
      </c>
      <c r="AH1007">
        <v>5</v>
      </c>
      <c r="AI1007">
        <v>2023</v>
      </c>
      <c r="AJ1007">
        <v>8</v>
      </c>
      <c r="AK1007">
        <v>9</v>
      </c>
      <c r="AL1007">
        <v>118.33</v>
      </c>
      <c r="AM1007">
        <v>95.85</v>
      </c>
      <c r="AN1007" t="s">
        <v>63</v>
      </c>
      <c r="AO1007" t="s">
        <v>53</v>
      </c>
      <c r="AP1007" t="s">
        <v>53</v>
      </c>
      <c r="AQ1007">
        <v>25783.6499999999</v>
      </c>
    </row>
    <row r="1008" spans="1:43" x14ac:dyDescent="0.2">
      <c r="A1008" t="s">
        <v>1070</v>
      </c>
      <c r="B1008" t="s">
        <v>44</v>
      </c>
      <c r="C1008">
        <v>0</v>
      </c>
      <c r="D1008" t="s">
        <v>46</v>
      </c>
      <c r="E1008" t="s">
        <v>46</v>
      </c>
      <c r="F1008">
        <v>18</v>
      </c>
      <c r="G1008" t="s">
        <v>45</v>
      </c>
      <c r="H1008" t="s">
        <v>45</v>
      </c>
      <c r="I1008" t="s">
        <v>65</v>
      </c>
      <c r="J1008">
        <v>371</v>
      </c>
      <c r="K1008">
        <v>3</v>
      </c>
      <c r="L1008" t="s">
        <v>46</v>
      </c>
      <c r="M1008" t="s">
        <v>46</v>
      </c>
      <c r="N1008" t="s">
        <v>46</v>
      </c>
      <c r="O1008" t="s">
        <v>45</v>
      </c>
      <c r="P1008" t="s">
        <v>46</v>
      </c>
      <c r="Q1008" t="s">
        <v>45</v>
      </c>
      <c r="R1008" t="s">
        <v>49</v>
      </c>
      <c r="S1008" t="s">
        <v>45</v>
      </c>
      <c r="T1008" t="s">
        <v>50</v>
      </c>
      <c r="U1008">
        <v>90.1</v>
      </c>
      <c r="V1008">
        <v>1612.75</v>
      </c>
      <c r="W1008" t="s">
        <v>45</v>
      </c>
      <c r="X1008">
        <v>83.427898300415904</v>
      </c>
      <c r="Y1008">
        <v>51.070574529922901</v>
      </c>
      <c r="Z1008">
        <v>36.881159853177799</v>
      </c>
      <c r="AA1008" s="1" t="d">
        <v>2023-10-16</v>
      </c>
      <c r="AB1008">
        <v>37.691062580000001</v>
      </c>
      <c r="AC1008">
        <v>810.9</v>
      </c>
      <c r="AD1008" s="1" t="d">
        <v>2023-08-31</v>
      </c>
      <c r="AE1008" t="s">
        <v>46</v>
      </c>
      <c r="AF1008">
        <v>2023</v>
      </c>
      <c r="AG1008">
        <v>10</v>
      </c>
      <c r="AH1008">
        <v>16</v>
      </c>
      <c r="AI1008">
        <v>2023</v>
      </c>
      <c r="AJ1008">
        <v>8</v>
      </c>
      <c r="AK1008">
        <v>31</v>
      </c>
      <c r="AL1008">
        <v>64.55</v>
      </c>
      <c r="AM1008">
        <v>127.79106257999899</v>
      </c>
      <c r="AN1008" t="s">
        <v>58</v>
      </c>
      <c r="AO1008" t="s">
        <v>53</v>
      </c>
      <c r="AP1008" t="s">
        <v>53</v>
      </c>
      <c r="AQ1008">
        <v>33427.1</v>
      </c>
    </row>
    <row r="1009" spans="1:43" x14ac:dyDescent="0.2">
      <c r="A1009" t="s">
        <v>1071</v>
      </c>
      <c r="B1009" t="s">
        <v>44</v>
      </c>
      <c r="C1009">
        <v>0</v>
      </c>
      <c r="D1009" t="s">
        <v>46</v>
      </c>
      <c r="E1009" t="s">
        <v>46</v>
      </c>
      <c r="F1009">
        <v>2</v>
      </c>
      <c r="G1009" t="s">
        <v>45</v>
      </c>
      <c r="H1009" t="s">
        <v>46</v>
      </c>
      <c r="I1009" t="s">
        <v>65</v>
      </c>
      <c r="J1009">
        <v>688</v>
      </c>
      <c r="K1009">
        <v>5</v>
      </c>
      <c r="L1009" t="s">
        <v>46</v>
      </c>
      <c r="M1009" t="s">
        <v>46</v>
      </c>
      <c r="N1009" t="s">
        <v>46</v>
      </c>
      <c r="O1009" t="s">
        <v>46</v>
      </c>
      <c r="P1009" t="s">
        <v>46</v>
      </c>
      <c r="Q1009" t="s">
        <v>46</v>
      </c>
      <c r="R1009" t="s">
        <v>49</v>
      </c>
      <c r="S1009" t="s">
        <v>46</v>
      </c>
      <c r="T1009" t="s">
        <v>50</v>
      </c>
      <c r="U1009">
        <v>68.95</v>
      </c>
      <c r="V1009">
        <v>119.75</v>
      </c>
      <c r="W1009" t="s">
        <v>45</v>
      </c>
      <c r="X1009">
        <v>79.527577025229505</v>
      </c>
      <c r="Y1009">
        <v>46.548531188619698</v>
      </c>
      <c r="Z1009">
        <v>28.8960542510397</v>
      </c>
      <c r="AA1009" s="1" t="d">
        <v>2023-10-29</v>
      </c>
      <c r="AB1009">
        <v>43.967826062612701</v>
      </c>
      <c r="AC1009">
        <v>68.95</v>
      </c>
      <c r="AD1009" s="1" t="d">
        <v>2023-09-02</v>
      </c>
      <c r="AE1009" t="s">
        <v>46</v>
      </c>
      <c r="AF1009">
        <v>2023</v>
      </c>
      <c r="AG1009">
        <v>10</v>
      </c>
      <c r="AH1009">
        <v>29</v>
      </c>
      <c r="AI1009">
        <v>2023</v>
      </c>
      <c r="AJ1009">
        <v>9</v>
      </c>
      <c r="AK1009">
        <v>2</v>
      </c>
      <c r="AL1009">
        <v>52.63</v>
      </c>
      <c r="AM1009">
        <v>112.91782606261199</v>
      </c>
      <c r="AN1009" t="s">
        <v>51</v>
      </c>
      <c r="AO1009" t="s">
        <v>59</v>
      </c>
      <c r="AP1009" t="s">
        <v>53</v>
      </c>
      <c r="AQ1009">
        <v>47437.599999999999</v>
      </c>
    </row>
    <row r="1010" spans="1:43" x14ac:dyDescent="0.2">
      <c r="A1010" t="s">
        <v>1072</v>
      </c>
      <c r="B1010" t="s">
        <v>55</v>
      </c>
      <c r="C1010">
        <v>0</v>
      </c>
      <c r="D1010" t="s">
        <v>45</v>
      </c>
      <c r="E1010" t="s">
        <v>45</v>
      </c>
      <c r="F1010">
        <v>32</v>
      </c>
      <c r="G1010" t="s">
        <v>45</v>
      </c>
      <c r="H1010" t="s">
        <v>45</v>
      </c>
      <c r="I1010" t="s">
        <v>65</v>
      </c>
      <c r="J1010">
        <v>748</v>
      </c>
      <c r="K1010">
        <v>5</v>
      </c>
      <c r="L1010" t="s">
        <v>45</v>
      </c>
      <c r="M1010" t="s">
        <v>46</v>
      </c>
      <c r="N1010" t="s">
        <v>46</v>
      </c>
      <c r="O1010" t="s">
        <v>46</v>
      </c>
      <c r="P1010" t="s">
        <v>45</v>
      </c>
      <c r="Q1010" t="s">
        <v>45</v>
      </c>
      <c r="R1010" t="s">
        <v>49</v>
      </c>
      <c r="S1010" t="s">
        <v>45</v>
      </c>
      <c r="T1010" t="s">
        <v>68</v>
      </c>
      <c r="U1010">
        <v>99.55</v>
      </c>
      <c r="V1010">
        <v>3204.65</v>
      </c>
      <c r="W1010" t="s">
        <v>45</v>
      </c>
      <c r="X1010">
        <v>85.743290729790004</v>
      </c>
      <c r="Y1010">
        <v>56.8793297205142</v>
      </c>
      <c r="Z1010">
        <v>27.972483167229498</v>
      </c>
      <c r="AA1010" s="1" t="d">
        <v>2023-10-16</v>
      </c>
      <c r="AB1010">
        <v>19.986720354367399</v>
      </c>
      <c r="AC1010">
        <v>1592.8</v>
      </c>
      <c r="AD1010" s="1" t="d">
        <v>2023-09-01</v>
      </c>
      <c r="AE1010" t="s">
        <v>46</v>
      </c>
      <c r="AF1010">
        <v>2023</v>
      </c>
      <c r="AG1010">
        <v>10</v>
      </c>
      <c r="AH1010">
        <v>16</v>
      </c>
      <c r="AI1010">
        <v>2023</v>
      </c>
      <c r="AJ1010">
        <v>9</v>
      </c>
      <c r="AK1010">
        <v>1</v>
      </c>
      <c r="AL1010">
        <v>89.77</v>
      </c>
      <c r="AM1010">
        <v>119.53672035436701</v>
      </c>
      <c r="AN1010" t="s">
        <v>58</v>
      </c>
      <c r="AO1010" t="s">
        <v>53</v>
      </c>
      <c r="AP1010" t="s">
        <v>53</v>
      </c>
      <c r="AQ1010">
        <v>74463.399999999994</v>
      </c>
    </row>
    <row r="1011" spans="1:43" x14ac:dyDescent="0.2">
      <c r="A1011" t="s">
        <v>1073</v>
      </c>
      <c r="B1011" t="s">
        <v>55</v>
      </c>
      <c r="C1011">
        <v>1</v>
      </c>
      <c r="D1011" t="s">
        <v>45</v>
      </c>
      <c r="E1011" t="s">
        <v>46</v>
      </c>
      <c r="F1011">
        <v>23</v>
      </c>
      <c r="G1011" t="s">
        <v>45</v>
      </c>
      <c r="H1011" t="s">
        <v>46</v>
      </c>
      <c r="I1011" t="s">
        <v>46</v>
      </c>
      <c r="J1011">
        <v>0</v>
      </c>
      <c r="K1011">
        <v>0</v>
      </c>
      <c r="L1011" t="s">
        <v>74</v>
      </c>
      <c r="M1011" t="s">
        <v>74</v>
      </c>
      <c r="N1011" t="s">
        <v>74</v>
      </c>
      <c r="O1011" t="s">
        <v>74</v>
      </c>
      <c r="P1011" t="s">
        <v>74</v>
      </c>
      <c r="Q1011" t="s">
        <v>74</v>
      </c>
      <c r="R1011" t="s">
        <v>56</v>
      </c>
      <c r="S1011" t="s">
        <v>45</v>
      </c>
      <c r="T1011" t="s">
        <v>50</v>
      </c>
      <c r="U1011">
        <v>20.75</v>
      </c>
      <c r="V1011">
        <v>485.2</v>
      </c>
      <c r="W1011" t="s">
        <v>46</v>
      </c>
      <c r="X1011">
        <v>61.971471826591397</v>
      </c>
      <c r="Y1011">
        <v>73.884821970080495</v>
      </c>
      <c r="Z1011">
        <v>6.0327013505826397</v>
      </c>
      <c r="AA1011" s="1" t="d">
        <v>2024-03-19</v>
      </c>
      <c r="AB1011">
        <v>0</v>
      </c>
      <c r="AC1011">
        <v>238.625</v>
      </c>
      <c r="AD1011" s="1" t="d">
        <v>2023-09-02</v>
      </c>
      <c r="AE1011" t="s">
        <v>46</v>
      </c>
      <c r="AF1011">
        <v>2024</v>
      </c>
      <c r="AG1011">
        <v>3</v>
      </c>
      <c r="AH1011">
        <v>19</v>
      </c>
      <c r="AI1011">
        <v>2023</v>
      </c>
      <c r="AJ1011">
        <v>9</v>
      </c>
      <c r="AK1011">
        <v>2</v>
      </c>
      <c r="AL1011">
        <v>78.94</v>
      </c>
      <c r="AM1011">
        <v>20.75</v>
      </c>
      <c r="AN1011" t="s">
        <v>58</v>
      </c>
      <c r="AO1011" t="s">
        <v>52</v>
      </c>
      <c r="AP1011" t="s">
        <v>59</v>
      </c>
      <c r="AQ1011">
        <v>0</v>
      </c>
    </row>
    <row r="1012" spans="1:43" x14ac:dyDescent="0.2">
      <c r="A1012" t="s">
        <v>1074</v>
      </c>
      <c r="B1012" t="s">
        <v>55</v>
      </c>
      <c r="C1012">
        <v>0</v>
      </c>
      <c r="D1012" t="s">
        <v>46</v>
      </c>
      <c r="E1012" t="s">
        <v>46</v>
      </c>
      <c r="F1012">
        <v>3</v>
      </c>
      <c r="G1012" t="s">
        <v>45</v>
      </c>
      <c r="H1012" t="s">
        <v>46</v>
      </c>
      <c r="I1012" t="s">
        <v>48</v>
      </c>
      <c r="J1012">
        <v>555</v>
      </c>
      <c r="K1012">
        <v>7</v>
      </c>
      <c r="L1012" t="s">
        <v>45</v>
      </c>
      <c r="M1012" t="s">
        <v>46</v>
      </c>
      <c r="N1012" t="s">
        <v>46</v>
      </c>
      <c r="O1012" t="s">
        <v>46</v>
      </c>
      <c r="P1012" t="s">
        <v>46</v>
      </c>
      <c r="Q1012" t="s">
        <v>46</v>
      </c>
      <c r="R1012" t="s">
        <v>49</v>
      </c>
      <c r="S1012" t="s">
        <v>45</v>
      </c>
      <c r="T1012" t="s">
        <v>57</v>
      </c>
      <c r="U1012">
        <v>50.15</v>
      </c>
      <c r="V1012">
        <v>160.85</v>
      </c>
      <c r="W1012" t="s">
        <v>46</v>
      </c>
      <c r="X1012">
        <v>89.760910984514794</v>
      </c>
      <c r="Y1012">
        <v>65.933389031517706</v>
      </c>
      <c r="Z1012">
        <v>5.3745768976068202</v>
      </c>
      <c r="AA1012" s="1" t="d">
        <v>2023-10-08</v>
      </c>
      <c r="AB1012">
        <v>18.848377672784</v>
      </c>
      <c r="AC1012">
        <v>75.224999999999994</v>
      </c>
      <c r="AD1012" s="1" t="d">
        <v>2023-08-13</v>
      </c>
      <c r="AE1012" t="s">
        <v>46</v>
      </c>
      <c r="AF1012">
        <v>2023</v>
      </c>
      <c r="AG1012">
        <v>10</v>
      </c>
      <c r="AH1012">
        <v>8</v>
      </c>
      <c r="AI1012">
        <v>2023</v>
      </c>
      <c r="AJ1012">
        <v>8</v>
      </c>
      <c r="AK1012">
        <v>13</v>
      </c>
      <c r="AL1012">
        <v>87.39</v>
      </c>
      <c r="AM1012">
        <v>68.998377672784002</v>
      </c>
      <c r="AN1012" t="s">
        <v>51</v>
      </c>
      <c r="AO1012" t="s">
        <v>59</v>
      </c>
      <c r="AP1012" t="s">
        <v>53</v>
      </c>
      <c r="AQ1012">
        <v>27833.25</v>
      </c>
    </row>
    <row r="1013" spans="1:43" x14ac:dyDescent="0.2">
      <c r="A1013" t="s">
        <v>1075</v>
      </c>
      <c r="B1013" t="s">
        <v>44</v>
      </c>
      <c r="C1013">
        <v>0</v>
      </c>
      <c r="D1013" t="s">
        <v>45</v>
      </c>
      <c r="E1013" t="s">
        <v>45</v>
      </c>
      <c r="F1013">
        <v>71</v>
      </c>
      <c r="G1013" t="s">
        <v>46</v>
      </c>
      <c r="H1013" t="s">
        <v>47</v>
      </c>
      <c r="I1013" t="s">
        <v>48</v>
      </c>
      <c r="J1013">
        <v>117</v>
      </c>
      <c r="K1013">
        <v>7</v>
      </c>
      <c r="L1013" t="s">
        <v>45</v>
      </c>
      <c r="M1013" t="s">
        <v>45</v>
      </c>
      <c r="N1013" t="s">
        <v>46</v>
      </c>
      <c r="O1013" t="s">
        <v>45</v>
      </c>
      <c r="P1013" t="s">
        <v>45</v>
      </c>
      <c r="Q1013" t="s">
        <v>45</v>
      </c>
      <c r="R1013" t="s">
        <v>75</v>
      </c>
      <c r="S1013" t="s">
        <v>46</v>
      </c>
      <c r="T1013" t="s">
        <v>57</v>
      </c>
      <c r="U1013">
        <v>58.65</v>
      </c>
      <c r="V1013">
        <v>4145.25</v>
      </c>
      <c r="W1013" t="s">
        <v>46</v>
      </c>
      <c r="X1013">
        <v>72.963994069999998</v>
      </c>
      <c r="Y1013">
        <v>70.767667538890905</v>
      </c>
      <c r="Z1013">
        <v>7.7489905416707803</v>
      </c>
      <c r="AA1013" s="1" t="d">
        <v>2025-05-11</v>
      </c>
      <c r="AB1013">
        <v>0</v>
      </c>
      <c r="AC1013">
        <v>2082.0749999999998</v>
      </c>
      <c r="AD1013" s="1" t="d">
        <v>2023-08-03</v>
      </c>
      <c r="AE1013" t="s">
        <v>46</v>
      </c>
      <c r="AF1013">
        <v>2025</v>
      </c>
      <c r="AG1013">
        <v>5</v>
      </c>
      <c r="AH1013">
        <v>11</v>
      </c>
      <c r="AI1013">
        <v>2023</v>
      </c>
      <c r="AJ1013">
        <v>8</v>
      </c>
      <c r="AK1013">
        <v>3</v>
      </c>
      <c r="AL1013">
        <v>136.22</v>
      </c>
      <c r="AM1013">
        <v>58.65</v>
      </c>
      <c r="AN1013" t="s">
        <v>63</v>
      </c>
      <c r="AO1013" t="s">
        <v>59</v>
      </c>
      <c r="AP1013" t="s">
        <v>59</v>
      </c>
      <c r="AQ1013">
        <v>6862.05</v>
      </c>
    </row>
    <row r="1014" spans="1:43" x14ac:dyDescent="0.2">
      <c r="A1014" t="s">
        <v>1076</v>
      </c>
      <c r="B1014" t="s">
        <v>55</v>
      </c>
      <c r="C1014">
        <v>0</v>
      </c>
      <c r="D1014" t="s">
        <v>46</v>
      </c>
      <c r="E1014" t="s">
        <v>46</v>
      </c>
      <c r="F1014">
        <v>9</v>
      </c>
      <c r="G1014" t="s">
        <v>45</v>
      </c>
      <c r="H1014" t="s">
        <v>46</v>
      </c>
      <c r="I1014" t="s">
        <v>65</v>
      </c>
      <c r="J1014">
        <v>609</v>
      </c>
      <c r="K1014">
        <v>1</v>
      </c>
      <c r="L1014" t="s">
        <v>46</v>
      </c>
      <c r="M1014" t="s">
        <v>46</v>
      </c>
      <c r="N1014" t="s">
        <v>46</v>
      </c>
      <c r="O1014" t="s">
        <v>45</v>
      </c>
      <c r="P1014" t="s">
        <v>45</v>
      </c>
      <c r="Q1014" t="s">
        <v>45</v>
      </c>
      <c r="R1014" t="s">
        <v>49</v>
      </c>
      <c r="S1014" t="s">
        <v>45</v>
      </c>
      <c r="T1014" t="s">
        <v>62</v>
      </c>
      <c r="U1014">
        <v>95.9</v>
      </c>
      <c r="V1014">
        <v>827.45</v>
      </c>
      <c r="W1014" t="s">
        <v>46</v>
      </c>
      <c r="X1014">
        <v>100</v>
      </c>
      <c r="Y1014">
        <v>66.483153943836598</v>
      </c>
      <c r="Z1014">
        <v>10.3693171720544</v>
      </c>
      <c r="AA1014" s="1" t="d">
        <v>2023-10-29</v>
      </c>
      <c r="AB1014">
        <v>47.762373587464502</v>
      </c>
      <c r="AC1014">
        <v>431.55</v>
      </c>
      <c r="AD1014" s="1" t="d">
        <v>2023-08-12</v>
      </c>
      <c r="AE1014" t="s">
        <v>46</v>
      </c>
      <c r="AF1014">
        <v>2023</v>
      </c>
      <c r="AG1014">
        <v>10</v>
      </c>
      <c r="AH1014">
        <v>29</v>
      </c>
      <c r="AI1014">
        <v>2023</v>
      </c>
      <c r="AJ1014">
        <v>8</v>
      </c>
      <c r="AK1014">
        <v>12</v>
      </c>
      <c r="AL1014">
        <v>98.63</v>
      </c>
      <c r="AM1014">
        <v>143.662373587464</v>
      </c>
      <c r="AN1014" t="s">
        <v>51</v>
      </c>
      <c r="AO1014" t="s">
        <v>53</v>
      </c>
      <c r="AP1014" t="s">
        <v>53</v>
      </c>
      <c r="AQ1014">
        <v>58403.1</v>
      </c>
    </row>
    <row r="1015" spans="1:43" x14ac:dyDescent="0.2">
      <c r="A1015" t="s">
        <v>1077</v>
      </c>
      <c r="B1015" t="s">
        <v>44</v>
      </c>
      <c r="C1015">
        <v>0</v>
      </c>
      <c r="D1015" t="s">
        <v>46</v>
      </c>
      <c r="E1015" t="s">
        <v>46</v>
      </c>
      <c r="F1015">
        <v>1</v>
      </c>
      <c r="G1015" t="s">
        <v>45</v>
      </c>
      <c r="H1015" t="s">
        <v>46</v>
      </c>
      <c r="I1015" t="s">
        <v>48</v>
      </c>
      <c r="J1015">
        <v>158</v>
      </c>
      <c r="K1015">
        <v>4</v>
      </c>
      <c r="L1015" t="s">
        <v>46</v>
      </c>
      <c r="M1015" t="s">
        <v>45</v>
      </c>
      <c r="N1015" t="s">
        <v>46</v>
      </c>
      <c r="O1015" t="s">
        <v>46</v>
      </c>
      <c r="P1015" t="s">
        <v>46</v>
      </c>
      <c r="Q1015" t="s">
        <v>46</v>
      </c>
      <c r="R1015" t="s">
        <v>49</v>
      </c>
      <c r="S1015" t="s">
        <v>46</v>
      </c>
      <c r="T1015" t="s">
        <v>50</v>
      </c>
      <c r="U1015">
        <v>49.5</v>
      </c>
      <c r="V1015">
        <v>49.5</v>
      </c>
      <c r="W1015" t="s">
        <v>46</v>
      </c>
      <c r="X1015">
        <v>59.662182728656397</v>
      </c>
      <c r="Y1015">
        <v>70.241267470226603</v>
      </c>
      <c r="Z1015">
        <v>15.967932677381301</v>
      </c>
      <c r="AA1015" s="1" t="d">
        <v>2023-10-12</v>
      </c>
      <c r="AB1015">
        <v>0</v>
      </c>
      <c r="AC1015">
        <v>24.75</v>
      </c>
      <c r="AD1015" s="1" t="d">
        <v>2023-09-04</v>
      </c>
      <c r="AE1015" t="s">
        <v>46</v>
      </c>
      <c r="AF1015">
        <v>2023</v>
      </c>
      <c r="AG1015">
        <v>10</v>
      </c>
      <c r="AH1015">
        <v>12</v>
      </c>
      <c r="AI1015">
        <v>2023</v>
      </c>
      <c r="AJ1015">
        <v>9</v>
      </c>
      <c r="AK1015">
        <v>4</v>
      </c>
      <c r="AL1015">
        <v>44.69</v>
      </c>
      <c r="AM1015">
        <v>49.5</v>
      </c>
      <c r="AN1015" t="s">
        <v>51</v>
      </c>
      <c r="AO1015" t="s">
        <v>59</v>
      </c>
      <c r="AP1015" t="s">
        <v>59</v>
      </c>
      <c r="AQ1015">
        <v>7821</v>
      </c>
    </row>
    <row r="1016" spans="1:43" x14ac:dyDescent="0.2">
      <c r="A1016" t="s">
        <v>1078</v>
      </c>
      <c r="B1016" t="s">
        <v>55</v>
      </c>
      <c r="C1016">
        <v>0</v>
      </c>
      <c r="D1016" t="s">
        <v>45</v>
      </c>
      <c r="E1016" t="s">
        <v>45</v>
      </c>
      <c r="F1016">
        <v>18</v>
      </c>
      <c r="G1016" t="s">
        <v>45</v>
      </c>
      <c r="H1016" t="s">
        <v>46</v>
      </c>
      <c r="I1016" t="s">
        <v>48</v>
      </c>
      <c r="J1016">
        <v>886</v>
      </c>
      <c r="K1016">
        <v>4</v>
      </c>
      <c r="L1016" t="s">
        <v>46</v>
      </c>
      <c r="M1016" t="s">
        <v>46</v>
      </c>
      <c r="N1016" t="s">
        <v>45</v>
      </c>
      <c r="O1016" t="s">
        <v>46</v>
      </c>
      <c r="P1016" t="s">
        <v>46</v>
      </c>
      <c r="Q1016" t="s">
        <v>45</v>
      </c>
      <c r="R1016" t="s">
        <v>49</v>
      </c>
      <c r="S1016" t="s">
        <v>46</v>
      </c>
      <c r="T1016" t="s">
        <v>50</v>
      </c>
      <c r="U1016">
        <v>57.45</v>
      </c>
      <c r="V1016">
        <v>990.85</v>
      </c>
      <c r="W1016" t="s">
        <v>45</v>
      </c>
      <c r="X1016">
        <v>96.039457047478706</v>
      </c>
      <c r="Y1016">
        <v>43.8701672872931</v>
      </c>
      <c r="Z1016">
        <v>32.669903987093299</v>
      </c>
      <c r="AA1016" s="1" t="d">
        <v>2023-10-04</v>
      </c>
      <c r="AB1016">
        <v>38.223006900627503</v>
      </c>
      <c r="AC1016">
        <v>517.04999999999995</v>
      </c>
      <c r="AD1016" s="1" t="d">
        <v>2023-09-04</v>
      </c>
      <c r="AE1016" t="s">
        <v>46</v>
      </c>
      <c r="AF1016">
        <v>2023</v>
      </c>
      <c r="AG1016">
        <v>10</v>
      </c>
      <c r="AH1016">
        <v>4</v>
      </c>
      <c r="AI1016">
        <v>2023</v>
      </c>
      <c r="AJ1016">
        <v>9</v>
      </c>
      <c r="AK1016">
        <v>4</v>
      </c>
      <c r="AL1016">
        <v>81.37</v>
      </c>
      <c r="AM1016">
        <v>95.673006900627499</v>
      </c>
      <c r="AN1016" t="s">
        <v>58</v>
      </c>
      <c r="AO1016" t="s">
        <v>59</v>
      </c>
      <c r="AP1016" t="s">
        <v>53</v>
      </c>
      <c r="AQ1016">
        <v>50900.7</v>
      </c>
    </row>
    <row r="1017" spans="1:43" x14ac:dyDescent="0.2">
      <c r="A1017" t="s">
        <v>1079</v>
      </c>
      <c r="B1017" t="s">
        <v>55</v>
      </c>
      <c r="C1017">
        <v>0</v>
      </c>
      <c r="D1017" t="s">
        <v>45</v>
      </c>
      <c r="E1017" t="s">
        <v>45</v>
      </c>
      <c r="F1017">
        <v>12</v>
      </c>
      <c r="G1017" t="s">
        <v>45</v>
      </c>
      <c r="H1017" t="s">
        <v>46</v>
      </c>
      <c r="I1017" t="s">
        <v>48</v>
      </c>
      <c r="J1017">
        <v>213</v>
      </c>
      <c r="K1017">
        <v>8</v>
      </c>
      <c r="L1017" t="s">
        <v>46</v>
      </c>
      <c r="M1017" t="s">
        <v>46</v>
      </c>
      <c r="N1017" t="s">
        <v>46</v>
      </c>
      <c r="O1017" t="s">
        <v>46</v>
      </c>
      <c r="P1017" t="s">
        <v>46</v>
      </c>
      <c r="Q1017" t="s">
        <v>45</v>
      </c>
      <c r="R1017" t="s">
        <v>56</v>
      </c>
      <c r="S1017" t="s">
        <v>46</v>
      </c>
      <c r="T1017" t="s">
        <v>68</v>
      </c>
      <c r="U1017">
        <v>53.65</v>
      </c>
      <c r="V1017">
        <v>696.35</v>
      </c>
      <c r="W1017" t="s">
        <v>45</v>
      </c>
      <c r="X1017">
        <v>72.968661751939706</v>
      </c>
      <c r="Y1017">
        <v>49.429588331470498</v>
      </c>
      <c r="Z1017">
        <v>21.1089863621707</v>
      </c>
      <c r="AA1017" s="1" t="d">
        <v>2024-03-29</v>
      </c>
      <c r="AB1017">
        <v>0</v>
      </c>
      <c r="AC1017">
        <v>321.89999999999998</v>
      </c>
      <c r="AD1017" s="1" t="d">
        <v>2023-09-01</v>
      </c>
      <c r="AE1017" t="s">
        <v>46</v>
      </c>
      <c r="AF1017">
        <v>2024</v>
      </c>
      <c r="AG1017">
        <v>3</v>
      </c>
      <c r="AH1017">
        <v>29</v>
      </c>
      <c r="AI1017">
        <v>2023</v>
      </c>
      <c r="AJ1017">
        <v>9</v>
      </c>
      <c r="AK1017">
        <v>1</v>
      </c>
      <c r="AL1017">
        <v>63.86</v>
      </c>
      <c r="AM1017">
        <v>53.65</v>
      </c>
      <c r="AN1017" t="s">
        <v>58</v>
      </c>
      <c r="AO1017" t="s">
        <v>59</v>
      </c>
      <c r="AP1017" t="s">
        <v>59</v>
      </c>
      <c r="AQ1017">
        <v>11427.449999999901</v>
      </c>
    </row>
    <row r="1018" spans="1:43" x14ac:dyDescent="0.2">
      <c r="A1018" t="s">
        <v>1080</v>
      </c>
      <c r="B1018" t="s">
        <v>55</v>
      </c>
      <c r="C1018">
        <v>0</v>
      </c>
      <c r="D1018" t="s">
        <v>45</v>
      </c>
      <c r="E1018" t="s">
        <v>46</v>
      </c>
      <c r="F1018">
        <v>71</v>
      </c>
      <c r="G1018" t="s">
        <v>45</v>
      </c>
      <c r="H1018" t="s">
        <v>45</v>
      </c>
      <c r="I1018" t="s">
        <v>48</v>
      </c>
      <c r="J1018">
        <v>149</v>
      </c>
      <c r="K1018">
        <v>5</v>
      </c>
      <c r="L1018" t="s">
        <v>45</v>
      </c>
      <c r="M1018" t="s">
        <v>45</v>
      </c>
      <c r="N1018" t="s">
        <v>45</v>
      </c>
      <c r="O1018" t="s">
        <v>45</v>
      </c>
      <c r="P1018" t="s">
        <v>46</v>
      </c>
      <c r="Q1018" t="s">
        <v>45</v>
      </c>
      <c r="R1018" t="s">
        <v>75</v>
      </c>
      <c r="S1018" t="s">
        <v>45</v>
      </c>
      <c r="T1018" t="s">
        <v>57</v>
      </c>
      <c r="U1018">
        <v>80.099999999999994</v>
      </c>
      <c r="V1018">
        <v>5585.4</v>
      </c>
      <c r="W1018" t="s">
        <v>46</v>
      </c>
      <c r="X1018">
        <v>60.228729945783201</v>
      </c>
      <c r="Y1018">
        <v>90.536417970000002</v>
      </c>
      <c r="Z1018">
        <v>3.2975567931678098</v>
      </c>
      <c r="AA1018" s="1" t="d">
        <v>2025-04-15</v>
      </c>
      <c r="AB1018">
        <v>0</v>
      </c>
      <c r="AC1018">
        <v>2843.55</v>
      </c>
      <c r="AD1018" s="1" t="d">
        <v>2023-09-11</v>
      </c>
      <c r="AE1018" t="s">
        <v>45</v>
      </c>
      <c r="AF1018">
        <v>2025</v>
      </c>
      <c r="AG1018">
        <v>4</v>
      </c>
      <c r="AH1018">
        <v>15</v>
      </c>
      <c r="AI1018">
        <v>2023</v>
      </c>
      <c r="AJ1018">
        <v>9</v>
      </c>
      <c r="AK1018">
        <v>11</v>
      </c>
      <c r="AL1018">
        <v>127.93</v>
      </c>
      <c r="AM1018">
        <v>80.099999999999994</v>
      </c>
      <c r="AN1018" t="s">
        <v>63</v>
      </c>
      <c r="AO1018" t="s">
        <v>53</v>
      </c>
      <c r="AP1018" t="s">
        <v>59</v>
      </c>
      <c r="AQ1018">
        <v>11934.9</v>
      </c>
    </row>
    <row r="1019" spans="1:43" x14ac:dyDescent="0.2">
      <c r="A1019" t="s">
        <v>1081</v>
      </c>
      <c r="B1019" t="s">
        <v>44</v>
      </c>
      <c r="C1019">
        <v>0</v>
      </c>
      <c r="D1019" t="s">
        <v>46</v>
      </c>
      <c r="E1019" t="s">
        <v>46</v>
      </c>
      <c r="F1019">
        <v>64</v>
      </c>
      <c r="G1019" t="s">
        <v>45</v>
      </c>
      <c r="H1019" t="s">
        <v>45</v>
      </c>
      <c r="I1019" t="s">
        <v>46</v>
      </c>
      <c r="J1019">
        <v>0</v>
      </c>
      <c r="K1019">
        <v>0</v>
      </c>
      <c r="L1019" t="s">
        <v>74</v>
      </c>
      <c r="M1019" t="s">
        <v>74</v>
      </c>
      <c r="N1019" t="s">
        <v>74</v>
      </c>
      <c r="O1019" t="s">
        <v>74</v>
      </c>
      <c r="P1019" t="s">
        <v>74</v>
      </c>
      <c r="Q1019" t="s">
        <v>74</v>
      </c>
      <c r="R1019" t="s">
        <v>56</v>
      </c>
      <c r="S1019" t="s">
        <v>45</v>
      </c>
      <c r="T1019" t="s">
        <v>62</v>
      </c>
      <c r="U1019">
        <v>24.4</v>
      </c>
      <c r="V1019">
        <v>1601.2</v>
      </c>
      <c r="W1019" t="s">
        <v>46</v>
      </c>
      <c r="X1019">
        <v>62.741712489185097</v>
      </c>
      <c r="Y1019">
        <v>70.506011111680493</v>
      </c>
      <c r="Z1019">
        <v>8.4008686109999999</v>
      </c>
      <c r="AA1019" s="1" t="d">
        <v>2024-04-07</v>
      </c>
      <c r="AB1019">
        <v>0</v>
      </c>
      <c r="AC1019">
        <v>780.8</v>
      </c>
      <c r="AD1019" s="1" t="d">
        <v>2023-09-08</v>
      </c>
      <c r="AE1019" t="s">
        <v>46</v>
      </c>
      <c r="AF1019">
        <v>2024</v>
      </c>
      <c r="AG1019">
        <v>4</v>
      </c>
      <c r="AH1019">
        <v>7</v>
      </c>
      <c r="AI1019">
        <v>2023</v>
      </c>
      <c r="AJ1019">
        <v>9</v>
      </c>
      <c r="AK1019">
        <v>8</v>
      </c>
      <c r="AL1019">
        <v>118.34</v>
      </c>
      <c r="AM1019">
        <v>24.4</v>
      </c>
      <c r="AN1019" t="s">
        <v>63</v>
      </c>
      <c r="AO1019" t="s">
        <v>52</v>
      </c>
      <c r="AP1019" t="s">
        <v>59</v>
      </c>
      <c r="AQ1019">
        <v>0</v>
      </c>
    </row>
    <row r="1020" spans="1:43" x14ac:dyDescent="0.2">
      <c r="A1020" t="s">
        <v>1082</v>
      </c>
      <c r="B1020" t="s">
        <v>55</v>
      </c>
      <c r="C1020">
        <v>0</v>
      </c>
      <c r="D1020" t="s">
        <v>46</v>
      </c>
      <c r="E1020" t="s">
        <v>46</v>
      </c>
      <c r="F1020">
        <v>4</v>
      </c>
      <c r="G1020" t="s">
        <v>46</v>
      </c>
      <c r="H1020" t="s">
        <v>47</v>
      </c>
      <c r="I1020" t="s">
        <v>48</v>
      </c>
      <c r="J1020">
        <v>102</v>
      </c>
      <c r="K1020">
        <v>7</v>
      </c>
      <c r="L1020" t="s">
        <v>46</v>
      </c>
      <c r="M1020" t="s">
        <v>46</v>
      </c>
      <c r="N1020" t="s">
        <v>46</v>
      </c>
      <c r="O1020" t="s">
        <v>45</v>
      </c>
      <c r="P1020" t="s">
        <v>46</v>
      </c>
      <c r="Q1020" t="s">
        <v>45</v>
      </c>
      <c r="R1020" t="s">
        <v>49</v>
      </c>
      <c r="S1020" t="s">
        <v>45</v>
      </c>
      <c r="T1020" t="s">
        <v>50</v>
      </c>
      <c r="U1020">
        <v>40.049999999999997</v>
      </c>
      <c r="V1020">
        <v>162.44999999999999</v>
      </c>
      <c r="W1020" t="s">
        <v>46</v>
      </c>
      <c r="X1020">
        <v>65.194790380000001</v>
      </c>
      <c r="Y1020">
        <v>100</v>
      </c>
      <c r="Z1020">
        <v>10.721550097175299</v>
      </c>
      <c r="AA1020" s="1" t="d">
        <v>2023-10-13</v>
      </c>
      <c r="AB1020">
        <v>0</v>
      </c>
      <c r="AC1020">
        <v>80.099999999999994</v>
      </c>
      <c r="AD1020" s="1" t="d">
        <v>2023-09-09</v>
      </c>
      <c r="AE1020" t="s">
        <v>46</v>
      </c>
      <c r="AF1020">
        <v>2023</v>
      </c>
      <c r="AG1020">
        <v>10</v>
      </c>
      <c r="AH1020">
        <v>13</v>
      </c>
      <c r="AI1020">
        <v>2023</v>
      </c>
      <c r="AJ1020">
        <v>9</v>
      </c>
      <c r="AK1020">
        <v>9</v>
      </c>
      <c r="AL1020">
        <v>58.47</v>
      </c>
      <c r="AM1020">
        <v>40.049999999999997</v>
      </c>
      <c r="AN1020" t="s">
        <v>51</v>
      </c>
      <c r="AO1020" t="s">
        <v>59</v>
      </c>
      <c r="AP1020" t="s">
        <v>59</v>
      </c>
      <c r="AQ1020">
        <v>4085.1</v>
      </c>
    </row>
    <row r="1021" spans="1:43" x14ac:dyDescent="0.2">
      <c r="A1021" t="s">
        <v>1083</v>
      </c>
      <c r="B1021" t="s">
        <v>44</v>
      </c>
      <c r="C1021">
        <v>0</v>
      </c>
      <c r="D1021" t="s">
        <v>46</v>
      </c>
      <c r="E1021" t="s">
        <v>46</v>
      </c>
      <c r="F1021">
        <v>23</v>
      </c>
      <c r="G1021" t="s">
        <v>45</v>
      </c>
      <c r="H1021" t="s">
        <v>46</v>
      </c>
      <c r="I1021" t="s">
        <v>46</v>
      </c>
      <c r="J1021">
        <v>0</v>
      </c>
      <c r="K1021">
        <v>0</v>
      </c>
      <c r="L1021" t="s">
        <v>74</v>
      </c>
      <c r="M1021" t="s">
        <v>74</v>
      </c>
      <c r="N1021" t="s">
        <v>74</v>
      </c>
      <c r="O1021" t="s">
        <v>74</v>
      </c>
      <c r="P1021" t="s">
        <v>74</v>
      </c>
      <c r="Q1021" t="s">
        <v>74</v>
      </c>
      <c r="R1021" t="s">
        <v>49</v>
      </c>
      <c r="S1021" t="s">
        <v>45</v>
      </c>
      <c r="T1021" t="s">
        <v>57</v>
      </c>
      <c r="U1021">
        <v>19.5</v>
      </c>
      <c r="V1021">
        <v>470.2</v>
      </c>
      <c r="W1021" t="s">
        <v>46</v>
      </c>
      <c r="X1021">
        <v>76.362489196028704</v>
      </c>
      <c r="Y1021">
        <v>84.933179008808807</v>
      </c>
      <c r="Z1021">
        <v>0.83147116185282599</v>
      </c>
      <c r="AA1021" s="1" t="d">
        <v>2023-10-15</v>
      </c>
      <c r="AB1021">
        <v>0</v>
      </c>
      <c r="AC1021">
        <v>224.25</v>
      </c>
      <c r="AD1021" s="1" t="d">
        <v>2023-06-19</v>
      </c>
      <c r="AE1021" t="s">
        <v>46</v>
      </c>
      <c r="AF1021">
        <v>2023</v>
      </c>
      <c r="AG1021">
        <v>10</v>
      </c>
      <c r="AH1021">
        <v>15</v>
      </c>
      <c r="AI1021">
        <v>2023</v>
      </c>
      <c r="AJ1021">
        <v>6</v>
      </c>
      <c r="AK1021">
        <v>19</v>
      </c>
      <c r="AL1021">
        <v>98.53</v>
      </c>
      <c r="AM1021">
        <v>19.5</v>
      </c>
      <c r="AN1021" t="s">
        <v>58</v>
      </c>
      <c r="AO1021" t="s">
        <v>52</v>
      </c>
      <c r="AP1021" t="s">
        <v>53</v>
      </c>
      <c r="AQ1021">
        <v>0</v>
      </c>
    </row>
    <row r="1022" spans="1:43" x14ac:dyDescent="0.2">
      <c r="A1022" t="s">
        <v>1084</v>
      </c>
      <c r="B1022" t="s">
        <v>44</v>
      </c>
      <c r="C1022">
        <v>0</v>
      </c>
      <c r="D1022" t="s">
        <v>45</v>
      </c>
      <c r="E1022" t="s">
        <v>45</v>
      </c>
      <c r="F1022">
        <v>39</v>
      </c>
      <c r="G1022" t="s">
        <v>45</v>
      </c>
      <c r="H1022" t="s">
        <v>46</v>
      </c>
      <c r="I1022" t="s">
        <v>48</v>
      </c>
      <c r="J1022">
        <v>269</v>
      </c>
      <c r="K1022">
        <v>8</v>
      </c>
      <c r="L1022" t="s">
        <v>45</v>
      </c>
      <c r="M1022" t="s">
        <v>46</v>
      </c>
      <c r="N1022" t="s">
        <v>46</v>
      </c>
      <c r="O1022" t="s">
        <v>46</v>
      </c>
      <c r="P1022" t="s">
        <v>46</v>
      </c>
      <c r="Q1022" t="s">
        <v>46</v>
      </c>
      <c r="R1022" t="s">
        <v>49</v>
      </c>
      <c r="S1022" t="s">
        <v>46</v>
      </c>
      <c r="T1022" t="s">
        <v>68</v>
      </c>
      <c r="U1022">
        <v>51.05</v>
      </c>
      <c r="V1022">
        <v>2066</v>
      </c>
      <c r="W1022" t="s">
        <v>46</v>
      </c>
      <c r="X1022">
        <v>77.842532320000004</v>
      </c>
      <c r="Y1022">
        <v>81.848361236948705</v>
      </c>
      <c r="Z1022">
        <v>5.8320085851679604</v>
      </c>
      <c r="AA1022" s="1" t="d">
        <v>2023-10-07</v>
      </c>
      <c r="AB1022">
        <v>0</v>
      </c>
      <c r="AC1022">
        <v>995.47500000000002</v>
      </c>
      <c r="AD1022" s="1" t="d">
        <v>2023-06-28</v>
      </c>
      <c r="AE1022" t="s">
        <v>46</v>
      </c>
      <c r="AF1022">
        <v>2023</v>
      </c>
      <c r="AG1022">
        <v>10</v>
      </c>
      <c r="AH1022">
        <v>7</v>
      </c>
      <c r="AI1022">
        <v>2023</v>
      </c>
      <c r="AJ1022">
        <v>6</v>
      </c>
      <c r="AK1022">
        <v>28</v>
      </c>
      <c r="AL1022">
        <v>111.01</v>
      </c>
      <c r="AM1022">
        <v>51.05</v>
      </c>
      <c r="AN1022" t="s">
        <v>63</v>
      </c>
      <c r="AO1022" t="s">
        <v>59</v>
      </c>
      <c r="AP1022" t="s">
        <v>53</v>
      </c>
      <c r="AQ1022">
        <v>13732.449999999901</v>
      </c>
    </row>
    <row r="1023" spans="1:43" x14ac:dyDescent="0.2">
      <c r="A1023" t="s">
        <v>1085</v>
      </c>
      <c r="B1023" t="s">
        <v>55</v>
      </c>
      <c r="C1023">
        <v>0</v>
      </c>
      <c r="D1023" t="s">
        <v>45</v>
      </c>
      <c r="E1023" t="s">
        <v>46</v>
      </c>
      <c r="F1023">
        <v>28</v>
      </c>
      <c r="G1023" t="s">
        <v>45</v>
      </c>
      <c r="H1023" t="s">
        <v>46</v>
      </c>
      <c r="I1023" t="s">
        <v>48</v>
      </c>
      <c r="J1023">
        <v>247</v>
      </c>
      <c r="K1023">
        <v>9</v>
      </c>
      <c r="L1023" t="s">
        <v>45</v>
      </c>
      <c r="M1023" t="s">
        <v>46</v>
      </c>
      <c r="N1023" t="s">
        <v>46</v>
      </c>
      <c r="O1023" t="s">
        <v>45</v>
      </c>
      <c r="P1023" t="s">
        <v>46</v>
      </c>
      <c r="Q1023" t="s">
        <v>46</v>
      </c>
      <c r="R1023" t="s">
        <v>56</v>
      </c>
      <c r="S1023" t="s">
        <v>46</v>
      </c>
      <c r="T1023" t="s">
        <v>57</v>
      </c>
      <c r="U1023">
        <v>54.35</v>
      </c>
      <c r="V1023">
        <v>1426.45</v>
      </c>
      <c r="W1023" t="s">
        <v>46</v>
      </c>
      <c r="X1023">
        <v>61.3944999409213</v>
      </c>
      <c r="Y1023">
        <v>71.416422198187803</v>
      </c>
      <c r="Z1023">
        <v>6.6005573013190597</v>
      </c>
      <c r="AA1023" s="1" t="d">
        <v>2024-02-16</v>
      </c>
      <c r="AB1023">
        <v>0</v>
      </c>
      <c r="AC1023">
        <v>760.9</v>
      </c>
      <c r="AD1023" s="1" t="d">
        <v>2023-09-04</v>
      </c>
      <c r="AE1023" t="s">
        <v>45</v>
      </c>
      <c r="AF1023">
        <v>2024</v>
      </c>
      <c r="AG1023">
        <v>2</v>
      </c>
      <c r="AH1023">
        <v>16</v>
      </c>
      <c r="AI1023">
        <v>2023</v>
      </c>
      <c r="AJ1023">
        <v>9</v>
      </c>
      <c r="AK1023">
        <v>4</v>
      </c>
      <c r="AL1023">
        <v>82.79</v>
      </c>
      <c r="AM1023">
        <v>54.35</v>
      </c>
      <c r="AN1023" t="s">
        <v>58</v>
      </c>
      <c r="AO1023" t="s">
        <v>59</v>
      </c>
      <c r="AP1023" t="s">
        <v>59</v>
      </c>
      <c r="AQ1023">
        <v>13424.45</v>
      </c>
    </row>
    <row r="1024" spans="1:43" x14ac:dyDescent="0.2">
      <c r="A1024" t="s">
        <v>1086</v>
      </c>
      <c r="B1024" t="s">
        <v>44</v>
      </c>
      <c r="C1024">
        <v>1</v>
      </c>
      <c r="D1024" t="s">
        <v>46</v>
      </c>
      <c r="E1024" t="s">
        <v>46</v>
      </c>
      <c r="F1024">
        <v>5</v>
      </c>
      <c r="G1024" t="s">
        <v>45</v>
      </c>
      <c r="H1024" t="s">
        <v>46</v>
      </c>
      <c r="I1024" t="s">
        <v>65</v>
      </c>
      <c r="J1024">
        <v>358</v>
      </c>
      <c r="K1024">
        <v>6</v>
      </c>
      <c r="L1024" t="s">
        <v>46</v>
      </c>
      <c r="M1024" t="s">
        <v>45</v>
      </c>
      <c r="N1024" t="s">
        <v>46</v>
      </c>
      <c r="O1024" t="s">
        <v>46</v>
      </c>
      <c r="P1024" t="s">
        <v>45</v>
      </c>
      <c r="Q1024" t="s">
        <v>46</v>
      </c>
      <c r="R1024" t="s">
        <v>49</v>
      </c>
      <c r="S1024" t="s">
        <v>45</v>
      </c>
      <c r="T1024" t="s">
        <v>50</v>
      </c>
      <c r="U1024">
        <v>84.7</v>
      </c>
      <c r="V1024">
        <v>392.5</v>
      </c>
      <c r="W1024" t="s">
        <v>46</v>
      </c>
      <c r="X1024">
        <v>69.634681116085204</v>
      </c>
      <c r="Y1024">
        <v>87.003098794089894</v>
      </c>
      <c r="Z1024">
        <v>6.0201481307474998</v>
      </c>
      <c r="AA1024" s="1" t="d">
        <v>2023-10-13</v>
      </c>
      <c r="AB1024">
        <v>46.975847815061201</v>
      </c>
      <c r="AC1024">
        <v>211.75</v>
      </c>
      <c r="AD1024" s="1" t="d">
        <v>2023-09-02</v>
      </c>
      <c r="AE1024" t="s">
        <v>45</v>
      </c>
      <c r="AF1024">
        <v>2023</v>
      </c>
      <c r="AG1024">
        <v>10</v>
      </c>
      <c r="AH1024">
        <v>13</v>
      </c>
      <c r="AI1024">
        <v>2023</v>
      </c>
      <c r="AJ1024">
        <v>9</v>
      </c>
      <c r="AK1024">
        <v>2</v>
      </c>
      <c r="AL1024">
        <v>68.61</v>
      </c>
      <c r="AM1024">
        <v>131.67584781506099</v>
      </c>
      <c r="AN1024" t="s">
        <v>51</v>
      </c>
      <c r="AO1024" t="s">
        <v>53</v>
      </c>
      <c r="AP1024" t="s">
        <v>59</v>
      </c>
      <c r="AQ1024">
        <v>30322.6</v>
      </c>
    </row>
    <row r="1025" spans="1:43" x14ac:dyDescent="0.2">
      <c r="A1025" t="s">
        <v>1087</v>
      </c>
      <c r="B1025" t="s">
        <v>44</v>
      </c>
      <c r="C1025">
        <v>1</v>
      </c>
      <c r="D1025" t="s">
        <v>45</v>
      </c>
      <c r="E1025" t="s">
        <v>46</v>
      </c>
      <c r="F1025">
        <v>45</v>
      </c>
      <c r="G1025" t="s">
        <v>45</v>
      </c>
      <c r="H1025" t="s">
        <v>46</v>
      </c>
      <c r="I1025" t="s">
        <v>65</v>
      </c>
      <c r="J1025">
        <v>504</v>
      </c>
      <c r="K1025">
        <v>7</v>
      </c>
      <c r="L1025" t="s">
        <v>46</v>
      </c>
      <c r="M1025" t="s">
        <v>46</v>
      </c>
      <c r="N1025" t="s">
        <v>45</v>
      </c>
      <c r="O1025" t="s">
        <v>46</v>
      </c>
      <c r="P1025" t="s">
        <v>46</v>
      </c>
      <c r="Q1025" t="s">
        <v>45</v>
      </c>
      <c r="R1025" t="s">
        <v>49</v>
      </c>
      <c r="S1025" t="s">
        <v>45</v>
      </c>
      <c r="T1025" t="s">
        <v>50</v>
      </c>
      <c r="U1025">
        <v>86.1</v>
      </c>
      <c r="V1025">
        <v>3861.45</v>
      </c>
      <c r="W1025" t="s">
        <v>46</v>
      </c>
      <c r="X1025">
        <v>100</v>
      </c>
      <c r="Y1025">
        <v>74.243621737622206</v>
      </c>
      <c r="Z1025">
        <v>10.9594477251082</v>
      </c>
      <c r="AA1025" s="1" t="d">
        <v>2023-10-05</v>
      </c>
      <c r="AB1025">
        <v>48.8423298066147</v>
      </c>
      <c r="AC1025">
        <v>1937.25</v>
      </c>
      <c r="AD1025" s="1" t="d">
        <v>2023-07-03</v>
      </c>
      <c r="AE1025" t="s">
        <v>46</v>
      </c>
      <c r="AF1025">
        <v>2023</v>
      </c>
      <c r="AG1025">
        <v>10</v>
      </c>
      <c r="AH1025">
        <v>5</v>
      </c>
      <c r="AI1025">
        <v>2023</v>
      </c>
      <c r="AJ1025">
        <v>7</v>
      </c>
      <c r="AK1025">
        <v>3</v>
      </c>
      <c r="AL1025">
        <v>134.04</v>
      </c>
      <c r="AM1025">
        <v>134.942329806614</v>
      </c>
      <c r="AN1025" t="s">
        <v>63</v>
      </c>
      <c r="AO1025" t="s">
        <v>53</v>
      </c>
      <c r="AP1025" t="s">
        <v>53</v>
      </c>
      <c r="AQ1025">
        <v>43394.3999999999</v>
      </c>
    </row>
    <row r="1026" spans="1:43" x14ac:dyDescent="0.2">
      <c r="A1026" t="s">
        <v>1088</v>
      </c>
      <c r="B1026" t="s">
        <v>55</v>
      </c>
      <c r="C1026">
        <v>0</v>
      </c>
      <c r="D1026" t="s">
        <v>46</v>
      </c>
      <c r="E1026" t="s">
        <v>46</v>
      </c>
      <c r="F1026">
        <v>37</v>
      </c>
      <c r="G1026" t="s">
        <v>45</v>
      </c>
      <c r="H1026" t="s">
        <v>46</v>
      </c>
      <c r="I1026" t="s">
        <v>65</v>
      </c>
      <c r="J1026">
        <v>803</v>
      </c>
      <c r="K1026">
        <v>5</v>
      </c>
      <c r="L1026" t="s">
        <v>46</v>
      </c>
      <c r="M1026" t="s">
        <v>46</v>
      </c>
      <c r="N1026" t="s">
        <v>46</v>
      </c>
      <c r="O1026" t="s">
        <v>46</v>
      </c>
      <c r="P1026" t="s">
        <v>46</v>
      </c>
      <c r="Q1026" t="s">
        <v>46</v>
      </c>
      <c r="R1026" t="s">
        <v>49</v>
      </c>
      <c r="S1026" t="s">
        <v>45</v>
      </c>
      <c r="T1026" t="s">
        <v>57</v>
      </c>
      <c r="U1026">
        <v>70.349999999999994</v>
      </c>
      <c r="V1026">
        <v>2552.9</v>
      </c>
      <c r="W1026" t="s">
        <v>46</v>
      </c>
      <c r="X1026">
        <v>95.913147551510605</v>
      </c>
      <c r="Y1026">
        <v>81.220098146453594</v>
      </c>
      <c r="Z1026">
        <v>9.1972019524910102</v>
      </c>
      <c r="AA1026" s="1" t="d">
        <v>2023-10-22</v>
      </c>
      <c r="AB1026">
        <v>47.770659564537297</v>
      </c>
      <c r="AC1026">
        <v>1301.4749999999999</v>
      </c>
      <c r="AD1026" s="1" t="d">
        <v>2023-07-24</v>
      </c>
      <c r="AE1026" t="s">
        <v>46</v>
      </c>
      <c r="AF1026">
        <v>2023</v>
      </c>
      <c r="AG1026">
        <v>10</v>
      </c>
      <c r="AH1026">
        <v>22</v>
      </c>
      <c r="AI1026">
        <v>2023</v>
      </c>
      <c r="AJ1026">
        <v>7</v>
      </c>
      <c r="AK1026">
        <v>24</v>
      </c>
      <c r="AL1026">
        <v>123.72</v>
      </c>
      <c r="AM1026">
        <v>118.12065956453699</v>
      </c>
      <c r="AN1026" t="s">
        <v>63</v>
      </c>
      <c r="AO1026" t="s">
        <v>53</v>
      </c>
      <c r="AP1026" t="s">
        <v>53</v>
      </c>
      <c r="AQ1026">
        <v>56491.049999999901</v>
      </c>
    </row>
    <row r="1027" spans="1:43" x14ac:dyDescent="0.2">
      <c r="A1027" t="s">
        <v>1089</v>
      </c>
      <c r="B1027" t="s">
        <v>44</v>
      </c>
      <c r="C1027">
        <v>1</v>
      </c>
      <c r="D1027" t="s">
        <v>45</v>
      </c>
      <c r="E1027" t="s">
        <v>46</v>
      </c>
      <c r="F1027">
        <v>60</v>
      </c>
      <c r="G1027" t="s">
        <v>45</v>
      </c>
      <c r="H1027" t="s">
        <v>46</v>
      </c>
      <c r="I1027" t="s">
        <v>65</v>
      </c>
      <c r="J1027">
        <v>798</v>
      </c>
      <c r="K1027">
        <v>5</v>
      </c>
      <c r="L1027" t="s">
        <v>45</v>
      </c>
      <c r="M1027" t="s">
        <v>45</v>
      </c>
      <c r="N1027" t="s">
        <v>45</v>
      </c>
      <c r="O1027" t="s">
        <v>45</v>
      </c>
      <c r="P1027" t="s">
        <v>45</v>
      </c>
      <c r="Q1027" t="s">
        <v>45</v>
      </c>
      <c r="R1027" t="s">
        <v>75</v>
      </c>
      <c r="S1027" t="s">
        <v>45</v>
      </c>
      <c r="T1027" t="s">
        <v>62</v>
      </c>
      <c r="U1027">
        <v>110</v>
      </c>
      <c r="V1027">
        <v>6668.35</v>
      </c>
      <c r="W1027" t="s">
        <v>46</v>
      </c>
      <c r="X1027">
        <v>76.544855045110396</v>
      </c>
      <c r="Y1027">
        <v>100</v>
      </c>
      <c r="Z1027">
        <v>7.2235694869948102</v>
      </c>
      <c r="AA1027" s="1" t="d">
        <v>2025-09-08</v>
      </c>
      <c r="AB1027">
        <v>28.968568666298498</v>
      </c>
      <c r="AC1027">
        <v>3300</v>
      </c>
      <c r="AD1027" s="1" t="d">
        <v>2023-08-13</v>
      </c>
      <c r="AE1027" t="s">
        <v>46</v>
      </c>
      <c r="AF1027">
        <v>2025</v>
      </c>
      <c r="AG1027">
        <v>9</v>
      </c>
      <c r="AH1027">
        <v>8</v>
      </c>
      <c r="AI1027">
        <v>2023</v>
      </c>
      <c r="AJ1027">
        <v>8</v>
      </c>
      <c r="AK1027">
        <v>13</v>
      </c>
      <c r="AL1027">
        <v>129.32</v>
      </c>
      <c r="AM1027">
        <v>138.96856866629801</v>
      </c>
      <c r="AN1027" t="s">
        <v>63</v>
      </c>
      <c r="AO1027" t="s">
        <v>53</v>
      </c>
      <c r="AP1027" t="s">
        <v>53</v>
      </c>
      <c r="AQ1027">
        <v>87780</v>
      </c>
    </row>
    <row r="1028" spans="1:43" x14ac:dyDescent="0.2">
      <c r="A1028" t="s">
        <v>1090</v>
      </c>
      <c r="B1028" t="s">
        <v>55</v>
      </c>
      <c r="C1028">
        <v>1</v>
      </c>
      <c r="D1028" t="s">
        <v>46</v>
      </c>
      <c r="E1028" t="s">
        <v>46</v>
      </c>
      <c r="F1028">
        <v>8</v>
      </c>
      <c r="G1028" t="s">
        <v>45</v>
      </c>
      <c r="H1028" t="s">
        <v>45</v>
      </c>
      <c r="I1028" t="s">
        <v>65</v>
      </c>
      <c r="J1028">
        <v>815</v>
      </c>
      <c r="K1028">
        <v>5</v>
      </c>
      <c r="L1028" t="s">
        <v>46</v>
      </c>
      <c r="M1028" t="s">
        <v>46</v>
      </c>
      <c r="N1028" t="s">
        <v>45</v>
      </c>
      <c r="O1028" t="s">
        <v>46</v>
      </c>
      <c r="P1028" t="s">
        <v>45</v>
      </c>
      <c r="Q1028" t="s">
        <v>45</v>
      </c>
      <c r="R1028" t="s">
        <v>49</v>
      </c>
      <c r="S1028" t="s">
        <v>45</v>
      </c>
      <c r="T1028" t="s">
        <v>50</v>
      </c>
      <c r="U1028">
        <v>100.6</v>
      </c>
      <c r="V1028">
        <v>819.4</v>
      </c>
      <c r="W1028" t="s">
        <v>45</v>
      </c>
      <c r="X1028">
        <v>70.570052169999997</v>
      </c>
      <c r="Y1028">
        <v>61.839874431968802</v>
      </c>
      <c r="Z1028">
        <v>28.815739754389099</v>
      </c>
      <c r="AA1028" s="1" t="d">
        <v>2023-10-02</v>
      </c>
      <c r="AB1028">
        <v>44.481706039572501</v>
      </c>
      <c r="AC1028">
        <v>402.4</v>
      </c>
      <c r="AD1028" s="1" t="d">
        <v>2023-09-08</v>
      </c>
      <c r="AE1028" t="s">
        <v>46</v>
      </c>
      <c r="AF1028">
        <v>2023</v>
      </c>
      <c r="AG1028">
        <v>10</v>
      </c>
      <c r="AH1028">
        <v>2</v>
      </c>
      <c r="AI1028">
        <v>2023</v>
      </c>
      <c r="AJ1028">
        <v>9</v>
      </c>
      <c r="AK1028">
        <v>8</v>
      </c>
      <c r="AL1028">
        <v>49.75</v>
      </c>
      <c r="AM1028">
        <v>145.081706039572</v>
      </c>
      <c r="AN1028" t="s">
        <v>51</v>
      </c>
      <c r="AO1028" t="s">
        <v>53</v>
      </c>
      <c r="AP1028" t="s">
        <v>59</v>
      </c>
      <c r="AQ1028">
        <v>81989</v>
      </c>
    </row>
    <row r="1029" spans="1:43" x14ac:dyDescent="0.2">
      <c r="A1029" t="s">
        <v>1091</v>
      </c>
      <c r="B1029" t="s">
        <v>44</v>
      </c>
      <c r="C1029">
        <v>0</v>
      </c>
      <c r="D1029" t="s">
        <v>46</v>
      </c>
      <c r="E1029" t="s">
        <v>46</v>
      </c>
      <c r="F1029">
        <v>47</v>
      </c>
      <c r="G1029" t="s">
        <v>45</v>
      </c>
      <c r="H1029" t="s">
        <v>45</v>
      </c>
      <c r="I1029" t="s">
        <v>65</v>
      </c>
      <c r="J1029">
        <v>73</v>
      </c>
      <c r="K1029">
        <v>7</v>
      </c>
      <c r="L1029" t="s">
        <v>45</v>
      </c>
      <c r="M1029" t="s">
        <v>46</v>
      </c>
      <c r="N1029" t="s">
        <v>45</v>
      </c>
      <c r="O1029" t="s">
        <v>46</v>
      </c>
      <c r="P1029" t="s">
        <v>45</v>
      </c>
      <c r="Q1029" t="s">
        <v>46</v>
      </c>
      <c r="R1029" t="s">
        <v>56</v>
      </c>
      <c r="S1029" t="s">
        <v>46</v>
      </c>
      <c r="T1029" t="s">
        <v>68</v>
      </c>
      <c r="U1029">
        <v>94.9</v>
      </c>
      <c r="V1029">
        <v>4615.25</v>
      </c>
      <c r="W1029" t="s">
        <v>46</v>
      </c>
      <c r="X1029">
        <v>71.800469900773905</v>
      </c>
      <c r="Y1029">
        <v>79.039401002753493</v>
      </c>
      <c r="Z1029">
        <v>12.1398131327631</v>
      </c>
      <c r="AA1029" s="1" t="d">
        <v>2024-03-19</v>
      </c>
      <c r="AB1029">
        <v>0</v>
      </c>
      <c r="AC1029">
        <v>2230.15</v>
      </c>
      <c r="AD1029" s="1" t="d">
        <v>2023-06-28</v>
      </c>
      <c r="AE1029" t="s">
        <v>46</v>
      </c>
      <c r="AF1029">
        <v>2024</v>
      </c>
      <c r="AG1029">
        <v>3</v>
      </c>
      <c r="AH1029">
        <v>19</v>
      </c>
      <c r="AI1029">
        <v>2023</v>
      </c>
      <c r="AJ1029">
        <v>6</v>
      </c>
      <c r="AK1029">
        <v>28</v>
      </c>
      <c r="AL1029">
        <v>106.66</v>
      </c>
      <c r="AM1029">
        <v>94.9</v>
      </c>
      <c r="AN1029" t="s">
        <v>63</v>
      </c>
      <c r="AO1029" t="s">
        <v>53</v>
      </c>
      <c r="AP1029" t="s">
        <v>59</v>
      </c>
      <c r="AQ1029">
        <v>6927.7</v>
      </c>
    </row>
    <row r="1030" spans="1:43" x14ac:dyDescent="0.2">
      <c r="A1030" t="s">
        <v>1092</v>
      </c>
      <c r="B1030" t="s">
        <v>55</v>
      </c>
      <c r="C1030">
        <v>0</v>
      </c>
      <c r="D1030" t="s">
        <v>45</v>
      </c>
      <c r="E1030" t="s">
        <v>45</v>
      </c>
      <c r="F1030">
        <v>26</v>
      </c>
      <c r="G1030" t="s">
        <v>45</v>
      </c>
      <c r="H1030" t="s">
        <v>45</v>
      </c>
      <c r="I1030" t="s">
        <v>65</v>
      </c>
      <c r="J1030">
        <v>727</v>
      </c>
      <c r="K1030">
        <v>8</v>
      </c>
      <c r="L1030" t="s">
        <v>46</v>
      </c>
      <c r="M1030" t="s">
        <v>46</v>
      </c>
      <c r="N1030" t="s">
        <v>46</v>
      </c>
      <c r="O1030" t="s">
        <v>46</v>
      </c>
      <c r="P1030" t="s">
        <v>45</v>
      </c>
      <c r="Q1030" t="s">
        <v>46</v>
      </c>
      <c r="R1030" t="s">
        <v>49</v>
      </c>
      <c r="S1030" t="s">
        <v>45</v>
      </c>
      <c r="T1030" t="s">
        <v>50</v>
      </c>
      <c r="U1030">
        <v>83.75</v>
      </c>
      <c r="V1030">
        <v>2070.6</v>
      </c>
      <c r="W1030" t="s">
        <v>45</v>
      </c>
      <c r="X1030">
        <v>79.202769590956194</v>
      </c>
      <c r="Y1030">
        <v>53.418252139549601</v>
      </c>
      <c r="Z1030">
        <v>29.329011553572698</v>
      </c>
      <c r="AA1030" s="1" t="d">
        <v>2023-10-12</v>
      </c>
      <c r="AB1030">
        <v>22.764018929730199</v>
      </c>
      <c r="AC1030">
        <v>1088.75</v>
      </c>
      <c r="AD1030" s="1" t="d">
        <v>2023-09-06</v>
      </c>
      <c r="AE1030" t="s">
        <v>46</v>
      </c>
      <c r="AF1030">
        <v>2023</v>
      </c>
      <c r="AG1030">
        <v>10</v>
      </c>
      <c r="AH1030">
        <v>12</v>
      </c>
      <c r="AI1030">
        <v>2023</v>
      </c>
      <c r="AJ1030">
        <v>9</v>
      </c>
      <c r="AK1030">
        <v>6</v>
      </c>
      <c r="AL1030">
        <v>75.87</v>
      </c>
      <c r="AM1030">
        <v>106.51401892973</v>
      </c>
      <c r="AN1030" t="s">
        <v>58</v>
      </c>
      <c r="AO1030" t="s">
        <v>53</v>
      </c>
      <c r="AP1030" t="s">
        <v>53</v>
      </c>
      <c r="AQ1030">
        <v>60886.25</v>
      </c>
    </row>
    <row r="1031" spans="1:43" x14ac:dyDescent="0.2">
      <c r="A1031" t="s">
        <v>1093</v>
      </c>
      <c r="B1031" t="s">
        <v>44</v>
      </c>
      <c r="C1031">
        <v>1</v>
      </c>
      <c r="D1031" t="s">
        <v>45</v>
      </c>
      <c r="E1031" t="s">
        <v>45</v>
      </c>
      <c r="F1031">
        <v>3</v>
      </c>
      <c r="G1031" t="s">
        <v>45</v>
      </c>
      <c r="H1031" t="s">
        <v>46</v>
      </c>
      <c r="I1031" t="s">
        <v>65</v>
      </c>
      <c r="J1031">
        <v>548</v>
      </c>
      <c r="K1031">
        <v>9</v>
      </c>
      <c r="L1031" t="s">
        <v>45</v>
      </c>
      <c r="M1031" t="s">
        <v>46</v>
      </c>
      <c r="N1031" t="s">
        <v>46</v>
      </c>
      <c r="O1031" t="s">
        <v>45</v>
      </c>
      <c r="P1031" t="s">
        <v>45</v>
      </c>
      <c r="Q1031" t="s">
        <v>46</v>
      </c>
      <c r="R1031" t="s">
        <v>49</v>
      </c>
      <c r="S1031" t="s">
        <v>45</v>
      </c>
      <c r="T1031" t="s">
        <v>57</v>
      </c>
      <c r="U1031">
        <v>88.3</v>
      </c>
      <c r="V1031">
        <v>273.75</v>
      </c>
      <c r="W1031" t="s">
        <v>45</v>
      </c>
      <c r="X1031">
        <v>54.658111522023901</v>
      </c>
      <c r="Y1031">
        <v>49.399624583114303</v>
      </c>
      <c r="Z1031">
        <v>25.398206918465299</v>
      </c>
      <c r="AA1031" s="1" t="d">
        <v>2023-10-29</v>
      </c>
      <c r="AB1031">
        <v>43.156618969999997</v>
      </c>
      <c r="AC1031">
        <v>132.44999999999999</v>
      </c>
      <c r="AD1031" s="1" t="d">
        <v>2023-09-05</v>
      </c>
      <c r="AE1031" t="s">
        <v>45</v>
      </c>
      <c r="AF1031">
        <v>2023</v>
      </c>
      <c r="AG1031">
        <v>10</v>
      </c>
      <c r="AH1031">
        <v>29</v>
      </c>
      <c r="AI1031">
        <v>2023</v>
      </c>
      <c r="AJ1031">
        <v>9</v>
      </c>
      <c r="AK1031">
        <v>5</v>
      </c>
      <c r="AL1031">
        <v>32.26</v>
      </c>
      <c r="AM1031">
        <v>131.45661896999999</v>
      </c>
      <c r="AN1031" t="s">
        <v>51</v>
      </c>
      <c r="AO1031" t="s">
        <v>53</v>
      </c>
      <c r="AP1031" t="s">
        <v>59</v>
      </c>
      <c r="AQ1031">
        <v>48388.4</v>
      </c>
    </row>
    <row r="1032" spans="1:43" x14ac:dyDescent="0.2">
      <c r="A1032" t="s">
        <v>1094</v>
      </c>
      <c r="B1032" t="s">
        <v>44</v>
      </c>
      <c r="C1032">
        <v>0</v>
      </c>
      <c r="D1032" t="s">
        <v>45</v>
      </c>
      <c r="E1032" t="s">
        <v>45</v>
      </c>
      <c r="F1032">
        <v>50</v>
      </c>
      <c r="G1032" t="s">
        <v>45</v>
      </c>
      <c r="H1032" t="s">
        <v>46</v>
      </c>
      <c r="I1032" t="s">
        <v>65</v>
      </c>
      <c r="J1032">
        <v>144</v>
      </c>
      <c r="K1032">
        <v>3</v>
      </c>
      <c r="L1032" t="s">
        <v>46</v>
      </c>
      <c r="M1032" t="s">
        <v>46</v>
      </c>
      <c r="N1032" t="s">
        <v>46</v>
      </c>
      <c r="O1032" t="s">
        <v>46</v>
      </c>
      <c r="P1032" t="s">
        <v>46</v>
      </c>
      <c r="Q1032" t="s">
        <v>46</v>
      </c>
      <c r="R1032" t="s">
        <v>49</v>
      </c>
      <c r="S1032" t="s">
        <v>45</v>
      </c>
      <c r="T1032" t="s">
        <v>62</v>
      </c>
      <c r="U1032">
        <v>69.75</v>
      </c>
      <c r="V1032">
        <v>3557.7</v>
      </c>
      <c r="W1032" t="s">
        <v>46</v>
      </c>
      <c r="X1032">
        <v>66.139351938649796</v>
      </c>
      <c r="Y1032">
        <v>91.492733262856703</v>
      </c>
      <c r="Z1032">
        <v>18.615373588231201</v>
      </c>
      <c r="AA1032" s="1" t="d">
        <v>2023-10-27</v>
      </c>
      <c r="AB1032">
        <v>0</v>
      </c>
      <c r="AC1032">
        <v>1743.75</v>
      </c>
      <c r="AD1032" s="1" t="d">
        <v>2023-09-07</v>
      </c>
      <c r="AE1032" t="s">
        <v>45</v>
      </c>
      <c r="AF1032">
        <v>2023</v>
      </c>
      <c r="AG1032">
        <v>10</v>
      </c>
      <c r="AH1032">
        <v>27</v>
      </c>
      <c r="AI1032">
        <v>2023</v>
      </c>
      <c r="AJ1032">
        <v>9</v>
      </c>
      <c r="AK1032">
        <v>7</v>
      </c>
      <c r="AL1032">
        <v>97.52</v>
      </c>
      <c r="AM1032">
        <v>69.75</v>
      </c>
      <c r="AN1032" t="s">
        <v>63</v>
      </c>
      <c r="AO1032" t="s">
        <v>59</v>
      </c>
      <c r="AP1032" t="s">
        <v>59</v>
      </c>
      <c r="AQ1032">
        <v>10044</v>
      </c>
    </row>
    <row r="1033" spans="1:43" x14ac:dyDescent="0.2">
      <c r="A1033" t="s">
        <v>1095</v>
      </c>
      <c r="B1033" t="s">
        <v>55</v>
      </c>
      <c r="C1033">
        <v>0</v>
      </c>
      <c r="D1033" t="s">
        <v>45</v>
      </c>
      <c r="E1033" t="s">
        <v>45</v>
      </c>
      <c r="F1033">
        <v>27</v>
      </c>
      <c r="G1033" t="s">
        <v>45</v>
      </c>
      <c r="H1033" t="s">
        <v>45</v>
      </c>
      <c r="I1033" t="s">
        <v>48</v>
      </c>
      <c r="J1033">
        <v>995</v>
      </c>
      <c r="K1033">
        <v>9</v>
      </c>
      <c r="L1033" t="s">
        <v>46</v>
      </c>
      <c r="M1033" t="s">
        <v>46</v>
      </c>
      <c r="N1033" t="s">
        <v>46</v>
      </c>
      <c r="O1033" t="s">
        <v>45</v>
      </c>
      <c r="P1033" t="s">
        <v>45</v>
      </c>
      <c r="Q1033" t="s">
        <v>45</v>
      </c>
      <c r="R1033" t="s">
        <v>49</v>
      </c>
      <c r="S1033" t="s">
        <v>46</v>
      </c>
      <c r="T1033" t="s">
        <v>62</v>
      </c>
      <c r="U1033">
        <v>71.599999999999994</v>
      </c>
      <c r="V1033">
        <v>1957.1</v>
      </c>
      <c r="W1033" t="s">
        <v>46</v>
      </c>
      <c r="X1033">
        <v>44.971238891836101</v>
      </c>
      <c r="Y1033">
        <v>72.968235748741094</v>
      </c>
      <c r="Z1033">
        <v>18.196282583708701</v>
      </c>
      <c r="AA1033" s="1" t="d">
        <v>2023-10-04</v>
      </c>
      <c r="AB1033">
        <v>33.850795139282098</v>
      </c>
      <c r="AC1033">
        <v>966.6</v>
      </c>
      <c r="AD1033" s="1" t="d">
        <v>2023-09-07</v>
      </c>
      <c r="AE1033" t="s">
        <v>45</v>
      </c>
      <c r="AF1033">
        <v>2023</v>
      </c>
      <c r="AG1033">
        <v>10</v>
      </c>
      <c r="AH1033">
        <v>4</v>
      </c>
      <c r="AI1033">
        <v>2023</v>
      </c>
      <c r="AJ1033">
        <v>9</v>
      </c>
      <c r="AK1033">
        <v>7</v>
      </c>
      <c r="AL1033">
        <v>53.77</v>
      </c>
      <c r="AM1033">
        <v>105.45079513928199</v>
      </c>
      <c r="AN1033" t="s">
        <v>58</v>
      </c>
      <c r="AO1033" t="s">
        <v>53</v>
      </c>
      <c r="AP1033" t="s">
        <v>52</v>
      </c>
      <c r="AQ1033">
        <v>71242</v>
      </c>
    </row>
    <row r="1034" spans="1:43" x14ac:dyDescent="0.2">
      <c r="A1034" t="s">
        <v>1096</v>
      </c>
      <c r="B1034" t="s">
        <v>44</v>
      </c>
      <c r="C1034">
        <v>1</v>
      </c>
      <c r="D1034" t="s">
        <v>46</v>
      </c>
      <c r="E1034" t="s">
        <v>46</v>
      </c>
      <c r="F1034">
        <v>8</v>
      </c>
      <c r="G1034" t="s">
        <v>45</v>
      </c>
      <c r="H1034" t="s">
        <v>46</v>
      </c>
      <c r="I1034" t="s">
        <v>65</v>
      </c>
      <c r="J1034">
        <v>235</v>
      </c>
      <c r="K1034">
        <v>2</v>
      </c>
      <c r="L1034" t="s">
        <v>46</v>
      </c>
      <c r="M1034" t="s">
        <v>46</v>
      </c>
      <c r="N1034" t="s">
        <v>45</v>
      </c>
      <c r="O1034" t="s">
        <v>46</v>
      </c>
      <c r="P1034" t="s">
        <v>45</v>
      </c>
      <c r="Q1034" t="s">
        <v>45</v>
      </c>
      <c r="R1034" t="s">
        <v>49</v>
      </c>
      <c r="S1034" t="s">
        <v>45</v>
      </c>
      <c r="T1034" t="s">
        <v>50</v>
      </c>
      <c r="U1034">
        <v>92.1</v>
      </c>
      <c r="V1034">
        <v>729.95</v>
      </c>
      <c r="W1034" t="s">
        <v>45</v>
      </c>
      <c r="X1034">
        <v>75.988346839079099</v>
      </c>
      <c r="Y1034">
        <v>43.9805555806482</v>
      </c>
      <c r="Z1034">
        <v>35.2852950567828</v>
      </c>
      <c r="AA1034" s="1" t="d">
        <v>2023-10-04</v>
      </c>
      <c r="AB1034">
        <v>0</v>
      </c>
      <c r="AC1034">
        <v>368.4</v>
      </c>
      <c r="AD1034" s="1" t="d">
        <v>2023-08-31</v>
      </c>
      <c r="AE1034" t="s">
        <v>46</v>
      </c>
      <c r="AF1034">
        <v>2023</v>
      </c>
      <c r="AG1034">
        <v>10</v>
      </c>
      <c r="AH1034">
        <v>4</v>
      </c>
      <c r="AI1034">
        <v>2023</v>
      </c>
      <c r="AJ1034">
        <v>8</v>
      </c>
      <c r="AK1034">
        <v>31</v>
      </c>
      <c r="AL1034">
        <v>48.7</v>
      </c>
      <c r="AM1034">
        <v>92.1</v>
      </c>
      <c r="AN1034" t="s">
        <v>51</v>
      </c>
      <c r="AO1034" t="s">
        <v>53</v>
      </c>
      <c r="AP1034" t="s">
        <v>53</v>
      </c>
      <c r="AQ1034">
        <v>21643.5</v>
      </c>
    </row>
    <row r="1035" spans="1:43" x14ac:dyDescent="0.2">
      <c r="A1035" t="s">
        <v>1097</v>
      </c>
      <c r="B1035" t="s">
        <v>44</v>
      </c>
      <c r="C1035">
        <v>0</v>
      </c>
      <c r="D1035" t="s">
        <v>45</v>
      </c>
      <c r="E1035" t="s">
        <v>46</v>
      </c>
      <c r="F1035">
        <v>62</v>
      </c>
      <c r="G1035" t="s">
        <v>45</v>
      </c>
      <c r="H1035" t="s">
        <v>45</v>
      </c>
      <c r="I1035" t="s">
        <v>46</v>
      </c>
      <c r="J1035">
        <v>0</v>
      </c>
      <c r="K1035">
        <v>0</v>
      </c>
      <c r="L1035" t="s">
        <v>74</v>
      </c>
      <c r="M1035" t="s">
        <v>74</v>
      </c>
      <c r="N1035" t="s">
        <v>74</v>
      </c>
      <c r="O1035" t="s">
        <v>74</v>
      </c>
      <c r="P1035" t="s">
        <v>74</v>
      </c>
      <c r="Q1035" t="s">
        <v>74</v>
      </c>
      <c r="R1035" t="s">
        <v>75</v>
      </c>
      <c r="S1035" t="s">
        <v>46</v>
      </c>
      <c r="T1035" t="s">
        <v>62</v>
      </c>
      <c r="U1035">
        <v>23.65</v>
      </c>
      <c r="V1035">
        <v>1416.75</v>
      </c>
      <c r="W1035" t="s">
        <v>46</v>
      </c>
      <c r="X1035">
        <v>79.707939095541093</v>
      </c>
      <c r="Y1035">
        <v>79.650115095030301</v>
      </c>
      <c r="Z1035">
        <v>0.38614113968831798</v>
      </c>
      <c r="AA1035" s="1" t="d">
        <v>2024-08-02</v>
      </c>
      <c r="AB1035">
        <v>0</v>
      </c>
      <c r="AC1035">
        <v>733.15</v>
      </c>
      <c r="AD1035" s="1" t="d">
        <v>2023-07-07</v>
      </c>
      <c r="AE1035" t="s">
        <v>46</v>
      </c>
      <c r="AF1035">
        <v>2024</v>
      </c>
      <c r="AG1035">
        <v>8</v>
      </c>
      <c r="AH1035">
        <v>2</v>
      </c>
      <c r="AI1035">
        <v>2023</v>
      </c>
      <c r="AJ1035">
        <v>7</v>
      </c>
      <c r="AK1035">
        <v>7</v>
      </c>
      <c r="AL1035">
        <v>141.32</v>
      </c>
      <c r="AM1035">
        <v>23.65</v>
      </c>
      <c r="AN1035" t="s">
        <v>63</v>
      </c>
      <c r="AO1035" t="s">
        <v>52</v>
      </c>
      <c r="AP1035" t="s">
        <v>53</v>
      </c>
      <c r="AQ1035">
        <v>0</v>
      </c>
    </row>
    <row r="1036" spans="1:43" x14ac:dyDescent="0.2">
      <c r="A1036" t="s">
        <v>1098</v>
      </c>
      <c r="B1036" t="s">
        <v>44</v>
      </c>
      <c r="C1036">
        <v>0</v>
      </c>
      <c r="D1036" t="s">
        <v>45</v>
      </c>
      <c r="E1036" t="s">
        <v>46</v>
      </c>
      <c r="F1036">
        <v>71</v>
      </c>
      <c r="G1036" t="s">
        <v>45</v>
      </c>
      <c r="H1036" t="s">
        <v>46</v>
      </c>
      <c r="I1036" t="s">
        <v>48</v>
      </c>
      <c r="J1036">
        <v>352</v>
      </c>
      <c r="K1036">
        <v>9</v>
      </c>
      <c r="L1036" t="s">
        <v>45</v>
      </c>
      <c r="M1036" t="s">
        <v>46</v>
      </c>
      <c r="N1036" t="s">
        <v>45</v>
      </c>
      <c r="O1036" t="s">
        <v>45</v>
      </c>
      <c r="P1036" t="s">
        <v>45</v>
      </c>
      <c r="Q1036" t="s">
        <v>45</v>
      </c>
      <c r="R1036" t="s">
        <v>75</v>
      </c>
      <c r="S1036" t="s">
        <v>46</v>
      </c>
      <c r="T1036" t="s">
        <v>62</v>
      </c>
      <c r="U1036">
        <v>81.849999999999994</v>
      </c>
      <c r="V1036">
        <v>5924.4</v>
      </c>
      <c r="W1036" t="s">
        <v>46</v>
      </c>
      <c r="X1036">
        <v>62.752203065509299</v>
      </c>
      <c r="Y1036">
        <v>97.708006359999999</v>
      </c>
      <c r="Z1036">
        <v>12.8853609191756</v>
      </c>
      <c r="AA1036" s="1" t="d">
        <v>2025-05-21</v>
      </c>
      <c r="AB1036">
        <v>13.078128065168301</v>
      </c>
      <c r="AC1036">
        <v>2905.6750000000002</v>
      </c>
      <c r="AD1036" s="1" t="d">
        <v>2023-09-04</v>
      </c>
      <c r="AE1036" t="s">
        <v>45</v>
      </c>
      <c r="AF1036">
        <v>2025</v>
      </c>
      <c r="AG1036">
        <v>5</v>
      </c>
      <c r="AH1036">
        <v>21</v>
      </c>
      <c r="AI1036">
        <v>2023</v>
      </c>
      <c r="AJ1036">
        <v>9</v>
      </c>
      <c r="AK1036">
        <v>4</v>
      </c>
      <c r="AL1036">
        <v>120.87</v>
      </c>
      <c r="AM1036">
        <v>94.928128065168295</v>
      </c>
      <c r="AN1036" t="s">
        <v>63</v>
      </c>
      <c r="AO1036" t="s">
        <v>53</v>
      </c>
      <c r="AP1036" t="s">
        <v>59</v>
      </c>
      <c r="AQ1036">
        <v>28811.199999999899</v>
      </c>
    </row>
    <row r="1037" spans="1:43" x14ac:dyDescent="0.2">
      <c r="A1037" t="s">
        <v>1099</v>
      </c>
      <c r="B1037" t="s">
        <v>55</v>
      </c>
      <c r="C1037">
        <v>0</v>
      </c>
      <c r="D1037" t="s">
        <v>46</v>
      </c>
      <c r="E1037" t="s">
        <v>46</v>
      </c>
      <c r="F1037">
        <v>66</v>
      </c>
      <c r="G1037" t="s">
        <v>45</v>
      </c>
      <c r="H1037" t="s">
        <v>45</v>
      </c>
      <c r="I1037" t="s">
        <v>46</v>
      </c>
      <c r="J1037">
        <v>0</v>
      </c>
      <c r="K1037">
        <v>0</v>
      </c>
      <c r="L1037" t="s">
        <v>74</v>
      </c>
      <c r="M1037" t="s">
        <v>74</v>
      </c>
      <c r="N1037" t="s">
        <v>74</v>
      </c>
      <c r="O1037" t="s">
        <v>74</v>
      </c>
      <c r="P1037" t="s">
        <v>74</v>
      </c>
      <c r="Q1037" t="s">
        <v>74</v>
      </c>
      <c r="R1037" t="s">
        <v>75</v>
      </c>
      <c r="S1037" t="s">
        <v>46</v>
      </c>
      <c r="T1037" t="s">
        <v>57</v>
      </c>
      <c r="U1037">
        <v>25.1</v>
      </c>
      <c r="V1037">
        <v>1697.7</v>
      </c>
      <c r="W1037" t="s">
        <v>46</v>
      </c>
      <c r="X1037">
        <v>93.609801450000006</v>
      </c>
      <c r="Y1037">
        <v>73.730329422122296</v>
      </c>
      <c r="Z1037">
        <v>9.1098835496808004</v>
      </c>
      <c r="AA1037" s="1" t="d">
        <v>2025-08-05</v>
      </c>
      <c r="AB1037">
        <v>0</v>
      </c>
      <c r="AC1037">
        <v>828.3</v>
      </c>
      <c r="AD1037" s="1" t="d">
        <v>2023-06-16</v>
      </c>
      <c r="AE1037" t="s">
        <v>46</v>
      </c>
      <c r="AF1037">
        <v>2025</v>
      </c>
      <c r="AG1037">
        <v>8</v>
      </c>
      <c r="AH1037">
        <v>5</v>
      </c>
      <c r="AI1037">
        <v>2023</v>
      </c>
      <c r="AJ1037">
        <v>6</v>
      </c>
      <c r="AK1037">
        <v>16</v>
      </c>
      <c r="AL1037">
        <v>150.5</v>
      </c>
      <c r="AM1037">
        <v>25.1</v>
      </c>
      <c r="AN1037" t="s">
        <v>63</v>
      </c>
      <c r="AO1037" t="s">
        <v>52</v>
      </c>
      <c r="AP1037" t="s">
        <v>53</v>
      </c>
      <c r="AQ1037">
        <v>0</v>
      </c>
    </row>
    <row r="1038" spans="1:43" x14ac:dyDescent="0.2">
      <c r="A1038" t="s">
        <v>1100</v>
      </c>
      <c r="B1038" t="s">
        <v>55</v>
      </c>
      <c r="C1038">
        <v>0</v>
      </c>
      <c r="D1038" t="s">
        <v>45</v>
      </c>
      <c r="E1038" t="s">
        <v>45</v>
      </c>
      <c r="F1038">
        <v>68</v>
      </c>
      <c r="G1038" t="s">
        <v>45</v>
      </c>
      <c r="H1038" t="s">
        <v>45</v>
      </c>
      <c r="I1038" t="s">
        <v>65</v>
      </c>
      <c r="J1038">
        <v>952</v>
      </c>
      <c r="K1038">
        <v>10</v>
      </c>
      <c r="L1038" t="s">
        <v>45</v>
      </c>
      <c r="M1038" t="s">
        <v>45</v>
      </c>
      <c r="N1038" t="s">
        <v>45</v>
      </c>
      <c r="O1038" t="s">
        <v>45</v>
      </c>
      <c r="P1038" t="s">
        <v>45</v>
      </c>
      <c r="Q1038" t="s">
        <v>45</v>
      </c>
      <c r="R1038" t="s">
        <v>75</v>
      </c>
      <c r="S1038" t="s">
        <v>45</v>
      </c>
      <c r="T1038" t="s">
        <v>62</v>
      </c>
      <c r="U1038">
        <v>114.7</v>
      </c>
      <c r="V1038">
        <v>7849.85</v>
      </c>
      <c r="W1038" t="s">
        <v>46</v>
      </c>
      <c r="X1038">
        <v>51.6135150549648</v>
      </c>
      <c r="Y1038">
        <v>98.124485579969203</v>
      </c>
      <c r="Z1038">
        <v>10.7757767143267</v>
      </c>
      <c r="AA1038" s="1" t="d">
        <v>2025-01-23</v>
      </c>
      <c r="AB1038">
        <v>23.5949985507226</v>
      </c>
      <c r="AC1038">
        <v>3899.8</v>
      </c>
      <c r="AD1038" s="1" t="d">
        <v>2023-09-13</v>
      </c>
      <c r="AE1038" t="s">
        <v>45</v>
      </c>
      <c r="AF1038">
        <v>2025</v>
      </c>
      <c r="AG1038">
        <v>1</v>
      </c>
      <c r="AH1038">
        <v>23</v>
      </c>
      <c r="AI1038">
        <v>2023</v>
      </c>
      <c r="AJ1038">
        <v>9</v>
      </c>
      <c r="AK1038">
        <v>13</v>
      </c>
      <c r="AL1038">
        <v>108.84</v>
      </c>
      <c r="AM1038">
        <v>138.294998550722</v>
      </c>
      <c r="AN1038" t="s">
        <v>63</v>
      </c>
      <c r="AO1038" t="s">
        <v>53</v>
      </c>
      <c r="AP1038" t="s">
        <v>59</v>
      </c>
      <c r="AQ1038">
        <v>109194.4</v>
      </c>
    </row>
    <row r="1039" spans="1:43" x14ac:dyDescent="0.2">
      <c r="A1039" t="s">
        <v>1101</v>
      </c>
      <c r="B1039" t="s">
        <v>44</v>
      </c>
      <c r="C1039">
        <v>0</v>
      </c>
      <c r="D1039" t="s">
        <v>46</v>
      </c>
      <c r="E1039" t="s">
        <v>46</v>
      </c>
      <c r="F1039">
        <v>13</v>
      </c>
      <c r="G1039" t="s">
        <v>46</v>
      </c>
      <c r="H1039" t="s">
        <v>47</v>
      </c>
      <c r="I1039" t="s">
        <v>48</v>
      </c>
      <c r="J1039">
        <v>363</v>
      </c>
      <c r="K1039">
        <v>10</v>
      </c>
      <c r="L1039" t="s">
        <v>46</v>
      </c>
      <c r="M1039" t="s">
        <v>46</v>
      </c>
      <c r="N1039" t="s">
        <v>45</v>
      </c>
      <c r="O1039" t="s">
        <v>46</v>
      </c>
      <c r="P1039" t="s">
        <v>45</v>
      </c>
      <c r="Q1039" t="s">
        <v>45</v>
      </c>
      <c r="R1039" t="s">
        <v>49</v>
      </c>
      <c r="S1039" t="s">
        <v>46</v>
      </c>
      <c r="T1039" t="s">
        <v>50</v>
      </c>
      <c r="U1039">
        <v>49.15</v>
      </c>
      <c r="V1039">
        <v>649.4</v>
      </c>
      <c r="W1039" t="s">
        <v>46</v>
      </c>
      <c r="X1039">
        <v>48.034376799999997</v>
      </c>
      <c r="Y1039">
        <v>87.077519354554695</v>
      </c>
      <c r="Z1039">
        <v>8.0085848322872497</v>
      </c>
      <c r="AA1039" s="1" t="d">
        <v>2023-10-04</v>
      </c>
      <c r="AB1039">
        <v>38.990670861150399</v>
      </c>
      <c r="AC1039">
        <v>319.47500000000002</v>
      </c>
      <c r="AD1039" s="1" t="d">
        <v>2023-08-31</v>
      </c>
      <c r="AE1039" t="s">
        <v>46</v>
      </c>
      <c r="AF1039">
        <v>2023</v>
      </c>
      <c r="AG1039">
        <v>10</v>
      </c>
      <c r="AH1039">
        <v>4</v>
      </c>
      <c r="AI1039">
        <v>2023</v>
      </c>
      <c r="AJ1039">
        <v>8</v>
      </c>
      <c r="AK1039">
        <v>31</v>
      </c>
      <c r="AL1039">
        <v>53.03</v>
      </c>
      <c r="AM1039">
        <v>88.140670861150397</v>
      </c>
      <c r="AN1039" t="s">
        <v>58</v>
      </c>
      <c r="AO1039" t="s">
        <v>59</v>
      </c>
      <c r="AP1039" t="s">
        <v>52</v>
      </c>
      <c r="AQ1039">
        <v>17841.45</v>
      </c>
    </row>
    <row r="1040" spans="1:43" x14ac:dyDescent="0.2">
      <c r="A1040" t="s">
        <v>1102</v>
      </c>
      <c r="B1040" t="s">
        <v>55</v>
      </c>
      <c r="C1040">
        <v>0</v>
      </c>
      <c r="D1040" t="s">
        <v>45</v>
      </c>
      <c r="E1040" t="s">
        <v>46</v>
      </c>
      <c r="F1040">
        <v>56</v>
      </c>
      <c r="G1040" t="s">
        <v>45</v>
      </c>
      <c r="H1040" t="s">
        <v>46</v>
      </c>
      <c r="I1040" t="s">
        <v>65</v>
      </c>
      <c r="J1040">
        <v>83</v>
      </c>
      <c r="K1040">
        <v>2</v>
      </c>
      <c r="L1040" t="s">
        <v>46</v>
      </c>
      <c r="M1040" t="s">
        <v>46</v>
      </c>
      <c r="N1040" t="s">
        <v>46</v>
      </c>
      <c r="O1040" t="s">
        <v>46</v>
      </c>
      <c r="P1040" t="s">
        <v>46</v>
      </c>
      <c r="Q1040" t="s">
        <v>45</v>
      </c>
      <c r="R1040" t="s">
        <v>56</v>
      </c>
      <c r="S1040" t="s">
        <v>45</v>
      </c>
      <c r="T1040" t="s">
        <v>50</v>
      </c>
      <c r="U1040">
        <v>80.900000000000006</v>
      </c>
      <c r="V1040">
        <v>4557.5</v>
      </c>
      <c r="W1040" t="s">
        <v>46</v>
      </c>
      <c r="X1040">
        <v>73.366777278399496</v>
      </c>
      <c r="Y1040">
        <v>74.375332241057293</v>
      </c>
      <c r="Z1040">
        <v>10.587943149436001</v>
      </c>
      <c r="AA1040" s="1" t="d">
        <v>2024-04-11</v>
      </c>
      <c r="AB1040">
        <v>0</v>
      </c>
      <c r="AC1040">
        <v>2265.1999999999998</v>
      </c>
      <c r="AD1040" s="1" t="d">
        <v>2023-06-20</v>
      </c>
      <c r="AE1040" t="s">
        <v>46</v>
      </c>
      <c r="AF1040">
        <v>2024</v>
      </c>
      <c r="AG1040">
        <v>4</v>
      </c>
      <c r="AH1040">
        <v>11</v>
      </c>
      <c r="AI1040">
        <v>2023</v>
      </c>
      <c r="AJ1040">
        <v>6</v>
      </c>
      <c r="AK1040">
        <v>20</v>
      </c>
      <c r="AL1040">
        <v>118.78</v>
      </c>
      <c r="AM1040">
        <v>80.900000000000006</v>
      </c>
      <c r="AN1040" t="s">
        <v>63</v>
      </c>
      <c r="AO1040" t="s">
        <v>53</v>
      </c>
      <c r="AP1040" t="s">
        <v>59</v>
      </c>
      <c r="AQ1040">
        <v>6714.7</v>
      </c>
    </row>
    <row r="1041" spans="1:43" x14ac:dyDescent="0.2">
      <c r="A1041" t="s">
        <v>1103</v>
      </c>
      <c r="B1041" t="s">
        <v>55</v>
      </c>
      <c r="C1041">
        <v>0</v>
      </c>
      <c r="D1041" t="s">
        <v>45</v>
      </c>
      <c r="E1041" t="s">
        <v>46</v>
      </c>
      <c r="F1041">
        <v>38</v>
      </c>
      <c r="G1041" t="s">
        <v>45</v>
      </c>
      <c r="H1041" t="s">
        <v>46</v>
      </c>
      <c r="I1041" t="s">
        <v>65</v>
      </c>
      <c r="J1041">
        <v>209</v>
      </c>
      <c r="K1041">
        <v>3</v>
      </c>
      <c r="L1041" t="s">
        <v>45</v>
      </c>
      <c r="M1041" t="s">
        <v>45</v>
      </c>
      <c r="N1041" t="s">
        <v>46</v>
      </c>
      <c r="O1041" t="s">
        <v>46</v>
      </c>
      <c r="P1041" t="s">
        <v>46</v>
      </c>
      <c r="Q1041" t="s">
        <v>46</v>
      </c>
      <c r="R1041" t="s">
        <v>49</v>
      </c>
      <c r="S1041" t="s">
        <v>45</v>
      </c>
      <c r="T1041" t="s">
        <v>50</v>
      </c>
      <c r="U1041">
        <v>79.45</v>
      </c>
      <c r="V1041">
        <v>3013.05</v>
      </c>
      <c r="W1041" t="s">
        <v>45</v>
      </c>
      <c r="X1041">
        <v>85.706474539182295</v>
      </c>
      <c r="Y1041">
        <v>43.667686032850199</v>
      </c>
      <c r="Z1041">
        <v>24.6887984132835</v>
      </c>
      <c r="AA1041" s="1" t="d">
        <v>2023-10-18</v>
      </c>
      <c r="AB1041">
        <v>0</v>
      </c>
      <c r="AC1041">
        <v>1509.55</v>
      </c>
      <c r="AD1041" s="1" t="d">
        <v>2023-09-10</v>
      </c>
      <c r="AE1041" t="s">
        <v>46</v>
      </c>
      <c r="AF1041">
        <v>2023</v>
      </c>
      <c r="AG1041">
        <v>10</v>
      </c>
      <c r="AH1041">
        <v>18</v>
      </c>
      <c r="AI1041">
        <v>2023</v>
      </c>
      <c r="AJ1041">
        <v>9</v>
      </c>
      <c r="AK1041">
        <v>10</v>
      </c>
      <c r="AL1041">
        <v>99.02</v>
      </c>
      <c r="AM1041">
        <v>79.45</v>
      </c>
      <c r="AN1041" t="s">
        <v>63</v>
      </c>
      <c r="AO1041" t="s">
        <v>53</v>
      </c>
      <c r="AP1041" t="s">
        <v>53</v>
      </c>
      <c r="AQ1041">
        <v>16605.05</v>
      </c>
    </row>
    <row r="1042" spans="1:43" x14ac:dyDescent="0.2">
      <c r="A1042" t="s">
        <v>1104</v>
      </c>
      <c r="B1042" t="s">
        <v>55</v>
      </c>
      <c r="C1042">
        <v>1</v>
      </c>
      <c r="D1042" t="s">
        <v>46</v>
      </c>
      <c r="E1042" t="s">
        <v>46</v>
      </c>
      <c r="F1042">
        <v>14</v>
      </c>
      <c r="G1042" t="s">
        <v>45</v>
      </c>
      <c r="H1042" t="s">
        <v>46</v>
      </c>
      <c r="I1042" t="s">
        <v>65</v>
      </c>
      <c r="J1042">
        <v>513</v>
      </c>
      <c r="K1042">
        <v>3</v>
      </c>
      <c r="L1042" t="s">
        <v>46</v>
      </c>
      <c r="M1042" t="s">
        <v>46</v>
      </c>
      <c r="N1042" t="s">
        <v>46</v>
      </c>
      <c r="O1042" t="s">
        <v>46</v>
      </c>
      <c r="P1042" t="s">
        <v>45</v>
      </c>
      <c r="Q1042" t="s">
        <v>45</v>
      </c>
      <c r="R1042" t="s">
        <v>49</v>
      </c>
      <c r="S1042" t="s">
        <v>46</v>
      </c>
      <c r="T1042" t="s">
        <v>68</v>
      </c>
      <c r="U1042">
        <v>90.45</v>
      </c>
      <c r="V1042">
        <v>1266.0999999999999</v>
      </c>
      <c r="W1042" t="s">
        <v>45</v>
      </c>
      <c r="X1042">
        <v>95.258915371868</v>
      </c>
      <c r="Y1042">
        <v>41.493867470480502</v>
      </c>
      <c r="Z1042">
        <v>29.320634758181001</v>
      </c>
      <c r="AA1042" s="1" t="d">
        <v>2023-10-07</v>
      </c>
      <c r="AB1042">
        <v>31.5796516950134</v>
      </c>
      <c r="AC1042">
        <v>633.15</v>
      </c>
      <c r="AD1042" s="1" t="d">
        <v>2023-09-07</v>
      </c>
      <c r="AE1042" t="s">
        <v>46</v>
      </c>
      <c r="AF1042">
        <v>2023</v>
      </c>
      <c r="AG1042">
        <v>10</v>
      </c>
      <c r="AH1042">
        <v>7</v>
      </c>
      <c r="AI1042">
        <v>2023</v>
      </c>
      <c r="AJ1042">
        <v>9</v>
      </c>
      <c r="AK1042">
        <v>7</v>
      </c>
      <c r="AL1042">
        <v>79.94</v>
      </c>
      <c r="AM1042">
        <v>122.029651695013</v>
      </c>
      <c r="AN1042" t="s">
        <v>58</v>
      </c>
      <c r="AO1042" t="s">
        <v>53</v>
      </c>
      <c r="AP1042" t="s">
        <v>53</v>
      </c>
      <c r="AQ1042">
        <v>46400.85</v>
      </c>
    </row>
    <row r="1043" spans="1:43" x14ac:dyDescent="0.2">
      <c r="A1043" t="s">
        <v>1105</v>
      </c>
      <c r="B1043" t="s">
        <v>44</v>
      </c>
      <c r="C1043">
        <v>0</v>
      </c>
      <c r="D1043" t="s">
        <v>46</v>
      </c>
      <c r="E1043" t="s">
        <v>45</v>
      </c>
      <c r="F1043">
        <v>16</v>
      </c>
      <c r="G1043" t="s">
        <v>45</v>
      </c>
      <c r="H1043" t="s">
        <v>46</v>
      </c>
      <c r="I1043" t="s">
        <v>46</v>
      </c>
      <c r="J1043">
        <v>0</v>
      </c>
      <c r="K1043">
        <v>0</v>
      </c>
      <c r="L1043" t="s">
        <v>74</v>
      </c>
      <c r="M1043" t="s">
        <v>74</v>
      </c>
      <c r="N1043" t="s">
        <v>74</v>
      </c>
      <c r="O1043" t="s">
        <v>74</v>
      </c>
      <c r="P1043" t="s">
        <v>74</v>
      </c>
      <c r="Q1043" t="s">
        <v>74</v>
      </c>
      <c r="R1043" t="s">
        <v>56</v>
      </c>
      <c r="S1043" t="s">
        <v>45</v>
      </c>
      <c r="T1043" t="s">
        <v>62</v>
      </c>
      <c r="U1043">
        <v>19.3</v>
      </c>
      <c r="V1043">
        <v>360.35</v>
      </c>
      <c r="W1043" t="s">
        <v>46</v>
      </c>
      <c r="X1043">
        <v>63.116736060000001</v>
      </c>
      <c r="Y1043">
        <v>86.324077389999999</v>
      </c>
      <c r="Z1043">
        <v>10.757036980360001</v>
      </c>
      <c r="AA1043" s="1" t="d">
        <v>2024-02-29</v>
      </c>
      <c r="AB1043">
        <v>0</v>
      </c>
      <c r="AC1043">
        <v>154.4</v>
      </c>
      <c r="AD1043" s="1" t="d">
        <v>2023-09-08</v>
      </c>
      <c r="AE1043" t="s">
        <v>46</v>
      </c>
      <c r="AF1043">
        <v>2024</v>
      </c>
      <c r="AG1043">
        <v>2</v>
      </c>
      <c r="AH1043">
        <v>29</v>
      </c>
      <c r="AI1043">
        <v>2023</v>
      </c>
      <c r="AJ1043">
        <v>9</v>
      </c>
      <c r="AK1043">
        <v>8</v>
      </c>
      <c r="AL1043">
        <v>68.36</v>
      </c>
      <c r="AM1043">
        <v>19.3</v>
      </c>
      <c r="AN1043" t="s">
        <v>58</v>
      </c>
      <c r="AO1043" t="s">
        <v>52</v>
      </c>
      <c r="AP1043" t="s">
        <v>59</v>
      </c>
      <c r="AQ1043">
        <v>0</v>
      </c>
    </row>
    <row r="1044" spans="1:43" x14ac:dyDescent="0.2">
      <c r="A1044" t="s">
        <v>1106</v>
      </c>
      <c r="B1044" t="s">
        <v>44</v>
      </c>
      <c r="C1044">
        <v>0</v>
      </c>
      <c r="D1044" t="s">
        <v>45</v>
      </c>
      <c r="E1044" t="s">
        <v>45</v>
      </c>
      <c r="F1044">
        <v>14</v>
      </c>
      <c r="G1044" t="s">
        <v>45</v>
      </c>
      <c r="H1044" t="s">
        <v>46</v>
      </c>
      <c r="I1044" t="s">
        <v>65</v>
      </c>
      <c r="J1044">
        <v>750</v>
      </c>
      <c r="K1044">
        <v>7</v>
      </c>
      <c r="L1044" t="s">
        <v>46</v>
      </c>
      <c r="M1044" t="s">
        <v>46</v>
      </c>
      <c r="N1044" t="s">
        <v>46</v>
      </c>
      <c r="O1044" t="s">
        <v>46</v>
      </c>
      <c r="P1044" t="s">
        <v>46</v>
      </c>
      <c r="Q1044" t="s">
        <v>46</v>
      </c>
      <c r="R1044" t="s">
        <v>49</v>
      </c>
      <c r="S1044" t="s">
        <v>46</v>
      </c>
      <c r="T1044" t="s">
        <v>50</v>
      </c>
      <c r="U1044">
        <v>70.2</v>
      </c>
      <c r="V1044">
        <v>1046.5</v>
      </c>
      <c r="W1044" t="s">
        <v>46</v>
      </c>
      <c r="X1044">
        <v>86.180212501469398</v>
      </c>
      <c r="Y1044">
        <v>89.725544499999998</v>
      </c>
      <c r="Z1044">
        <v>7.1052412132553799</v>
      </c>
      <c r="AA1044" s="1" t="d">
        <v>2023-10-22</v>
      </c>
      <c r="AB1044">
        <v>22.750100119999999</v>
      </c>
      <c r="AC1044">
        <v>491.4</v>
      </c>
      <c r="AD1044" s="1" t="d">
        <v>2023-08-06</v>
      </c>
      <c r="AE1044" t="s">
        <v>46</v>
      </c>
      <c r="AF1044">
        <v>2023</v>
      </c>
      <c r="AG1044">
        <v>10</v>
      </c>
      <c r="AH1044">
        <v>22</v>
      </c>
      <c r="AI1044">
        <v>2023</v>
      </c>
      <c r="AJ1044">
        <v>8</v>
      </c>
      <c r="AK1044">
        <v>6</v>
      </c>
      <c r="AL1044">
        <v>93.07</v>
      </c>
      <c r="AM1044">
        <v>92.950100120000002</v>
      </c>
      <c r="AN1044" t="s">
        <v>58</v>
      </c>
      <c r="AO1044" t="s">
        <v>53</v>
      </c>
      <c r="AP1044" t="s">
        <v>53</v>
      </c>
      <c r="AQ1044">
        <v>52650</v>
      </c>
    </row>
    <row r="1045" spans="1:43" x14ac:dyDescent="0.2">
      <c r="A1045" t="s">
        <v>1107</v>
      </c>
      <c r="B1045" t="s">
        <v>55</v>
      </c>
      <c r="C1045">
        <v>0</v>
      </c>
      <c r="D1045" t="s">
        <v>45</v>
      </c>
      <c r="E1045" t="s">
        <v>45</v>
      </c>
      <c r="F1045">
        <v>32</v>
      </c>
      <c r="G1045" t="s">
        <v>45</v>
      </c>
      <c r="H1045" t="s">
        <v>46</v>
      </c>
      <c r="I1045" t="s">
        <v>65</v>
      </c>
      <c r="J1045">
        <v>348</v>
      </c>
      <c r="K1045">
        <v>6</v>
      </c>
      <c r="L1045" t="s">
        <v>46</v>
      </c>
      <c r="M1045" t="s">
        <v>46</v>
      </c>
      <c r="N1045" t="s">
        <v>46</v>
      </c>
      <c r="O1045" t="s">
        <v>46</v>
      </c>
      <c r="P1045" t="s">
        <v>46</v>
      </c>
      <c r="Q1045" t="s">
        <v>46</v>
      </c>
      <c r="R1045" t="s">
        <v>49</v>
      </c>
      <c r="S1045" t="s">
        <v>45</v>
      </c>
      <c r="T1045" t="s">
        <v>62</v>
      </c>
      <c r="U1045">
        <v>69.75</v>
      </c>
      <c r="V1045">
        <v>2347.9</v>
      </c>
      <c r="W1045" t="s">
        <v>45</v>
      </c>
      <c r="X1045">
        <v>69.422372957489301</v>
      </c>
      <c r="Y1045">
        <v>44.589931342170999</v>
      </c>
      <c r="Z1045">
        <v>31.465786126614798</v>
      </c>
      <c r="AA1045" s="1" t="d">
        <v>2023-10-27</v>
      </c>
      <c r="AB1045">
        <v>35.035655057480298</v>
      </c>
      <c r="AC1045">
        <v>1116</v>
      </c>
      <c r="AD1045" s="1" t="d">
        <v>2023-09-05</v>
      </c>
      <c r="AE1045" t="s">
        <v>45</v>
      </c>
      <c r="AF1045">
        <v>2023</v>
      </c>
      <c r="AG1045">
        <v>10</v>
      </c>
      <c r="AH1045">
        <v>27</v>
      </c>
      <c r="AI1045">
        <v>2023</v>
      </c>
      <c r="AJ1045">
        <v>9</v>
      </c>
      <c r="AK1045">
        <v>5</v>
      </c>
      <c r="AL1045">
        <v>69.959999999999994</v>
      </c>
      <c r="AM1045">
        <v>104.78565505748</v>
      </c>
      <c r="AN1045" t="s">
        <v>58</v>
      </c>
      <c r="AO1045" t="s">
        <v>59</v>
      </c>
      <c r="AP1045" t="s">
        <v>59</v>
      </c>
      <c r="AQ1045">
        <v>24273</v>
      </c>
    </row>
    <row r="1046" spans="1:43" x14ac:dyDescent="0.2">
      <c r="A1046" t="s">
        <v>1108</v>
      </c>
      <c r="B1046" t="s">
        <v>44</v>
      </c>
      <c r="C1046">
        <v>0</v>
      </c>
      <c r="D1046" t="s">
        <v>46</v>
      </c>
      <c r="E1046" t="s">
        <v>46</v>
      </c>
      <c r="F1046">
        <v>8</v>
      </c>
      <c r="G1046" t="s">
        <v>45</v>
      </c>
      <c r="H1046" t="s">
        <v>46</v>
      </c>
      <c r="I1046" t="s">
        <v>48</v>
      </c>
      <c r="J1046">
        <v>908</v>
      </c>
      <c r="K1046">
        <v>8</v>
      </c>
      <c r="L1046" t="s">
        <v>45</v>
      </c>
      <c r="M1046" t="s">
        <v>46</v>
      </c>
      <c r="N1046" t="s">
        <v>46</v>
      </c>
      <c r="O1046" t="s">
        <v>45</v>
      </c>
      <c r="P1046" t="s">
        <v>46</v>
      </c>
      <c r="Q1046" t="s">
        <v>46</v>
      </c>
      <c r="R1046" t="s">
        <v>56</v>
      </c>
      <c r="S1046" t="s">
        <v>46</v>
      </c>
      <c r="T1046" t="s">
        <v>62</v>
      </c>
      <c r="U1046">
        <v>54.25</v>
      </c>
      <c r="V1046">
        <v>447.75</v>
      </c>
      <c r="W1046" t="s">
        <v>46</v>
      </c>
      <c r="X1046">
        <v>67.410590500887693</v>
      </c>
      <c r="Y1046">
        <v>86.218099622171906</v>
      </c>
      <c r="Z1046">
        <v>5.5181622608740897</v>
      </c>
      <c r="AA1046" s="1" t="d">
        <v>2024-04-05</v>
      </c>
      <c r="AB1046">
        <v>45.439109929447397</v>
      </c>
      <c r="AC1046">
        <v>217</v>
      </c>
      <c r="AD1046" s="1" t="d">
        <v>2023-09-06</v>
      </c>
      <c r="AE1046" t="s">
        <v>45</v>
      </c>
      <c r="AF1046">
        <v>2024</v>
      </c>
      <c r="AG1046">
        <v>4</v>
      </c>
      <c r="AH1046">
        <v>5</v>
      </c>
      <c r="AI1046">
        <v>2023</v>
      </c>
      <c r="AJ1046">
        <v>9</v>
      </c>
      <c r="AK1046">
        <v>6</v>
      </c>
      <c r="AL1046">
        <v>69.89</v>
      </c>
      <c r="AM1046">
        <v>99.689109929447397</v>
      </c>
      <c r="AN1046" t="s">
        <v>51</v>
      </c>
      <c r="AO1046" t="s">
        <v>59</v>
      </c>
      <c r="AP1046" t="s">
        <v>59</v>
      </c>
      <c r="AQ1046">
        <v>49259</v>
      </c>
    </row>
    <row r="1047" spans="1:43" x14ac:dyDescent="0.2">
      <c r="A1047" t="s">
        <v>1109</v>
      </c>
      <c r="B1047" t="s">
        <v>44</v>
      </c>
      <c r="C1047">
        <v>0</v>
      </c>
      <c r="D1047" t="s">
        <v>45</v>
      </c>
      <c r="E1047" t="s">
        <v>45</v>
      </c>
      <c r="F1047">
        <v>43</v>
      </c>
      <c r="G1047" t="s">
        <v>45</v>
      </c>
      <c r="H1047" t="s">
        <v>45</v>
      </c>
      <c r="I1047" t="s">
        <v>65</v>
      </c>
      <c r="J1047">
        <v>244</v>
      </c>
      <c r="K1047">
        <v>8</v>
      </c>
      <c r="L1047" t="s">
        <v>46</v>
      </c>
      <c r="M1047" t="s">
        <v>46</v>
      </c>
      <c r="N1047" t="s">
        <v>45</v>
      </c>
      <c r="O1047" t="s">
        <v>46</v>
      </c>
      <c r="P1047" t="s">
        <v>45</v>
      </c>
      <c r="Q1047" t="s">
        <v>45</v>
      </c>
      <c r="R1047" t="s">
        <v>49</v>
      </c>
      <c r="S1047" t="s">
        <v>45</v>
      </c>
      <c r="T1047" t="s">
        <v>62</v>
      </c>
      <c r="U1047">
        <v>99.3</v>
      </c>
      <c r="V1047">
        <v>4209.95</v>
      </c>
      <c r="W1047" t="s">
        <v>46</v>
      </c>
      <c r="X1047">
        <v>83.254899062299998</v>
      </c>
      <c r="Y1047">
        <v>64.297752801095399</v>
      </c>
      <c r="Z1047">
        <v>7.7565215869025703</v>
      </c>
      <c r="AA1047" s="1" t="d">
        <v>2023-10-07</v>
      </c>
      <c r="AB1047">
        <v>0</v>
      </c>
      <c r="AC1047">
        <v>2134.9499999999998</v>
      </c>
      <c r="AD1047" s="1" t="d">
        <v>2023-07-27</v>
      </c>
      <c r="AE1047" t="s">
        <v>46</v>
      </c>
      <c r="AF1047">
        <v>2023</v>
      </c>
      <c r="AG1047">
        <v>10</v>
      </c>
      <c r="AH1047">
        <v>7</v>
      </c>
      <c r="AI1047">
        <v>2023</v>
      </c>
      <c r="AJ1047">
        <v>7</v>
      </c>
      <c r="AK1047">
        <v>27</v>
      </c>
      <c r="AL1047">
        <v>118.5</v>
      </c>
      <c r="AM1047">
        <v>99.3</v>
      </c>
      <c r="AN1047" t="s">
        <v>63</v>
      </c>
      <c r="AO1047" t="s">
        <v>53</v>
      </c>
      <c r="AP1047" t="s">
        <v>53</v>
      </c>
      <c r="AQ1047">
        <v>24229.200000000001</v>
      </c>
    </row>
    <row r="1048" spans="1:43" x14ac:dyDescent="0.2">
      <c r="A1048" t="s">
        <v>1110</v>
      </c>
      <c r="B1048" t="s">
        <v>44</v>
      </c>
      <c r="C1048">
        <v>0</v>
      </c>
      <c r="D1048" t="s">
        <v>46</v>
      </c>
      <c r="E1048" t="s">
        <v>46</v>
      </c>
      <c r="F1048">
        <v>52</v>
      </c>
      <c r="G1048" t="s">
        <v>45</v>
      </c>
      <c r="H1048" t="s">
        <v>45</v>
      </c>
      <c r="I1048" t="s">
        <v>48</v>
      </c>
      <c r="J1048">
        <v>267</v>
      </c>
      <c r="K1048">
        <v>9</v>
      </c>
      <c r="L1048" t="s">
        <v>45</v>
      </c>
      <c r="M1048" t="s">
        <v>46</v>
      </c>
      <c r="N1048" t="s">
        <v>45</v>
      </c>
      <c r="O1048" t="s">
        <v>45</v>
      </c>
      <c r="P1048" t="s">
        <v>45</v>
      </c>
      <c r="Q1048" t="s">
        <v>46</v>
      </c>
      <c r="R1048" t="s">
        <v>56</v>
      </c>
      <c r="S1048" t="s">
        <v>46</v>
      </c>
      <c r="T1048" t="s">
        <v>68</v>
      </c>
      <c r="U1048">
        <v>74</v>
      </c>
      <c r="V1048">
        <v>3877.65</v>
      </c>
      <c r="W1048" t="s">
        <v>46</v>
      </c>
      <c r="X1048">
        <v>79.784843176201207</v>
      </c>
      <c r="Y1048">
        <v>72.728628241751295</v>
      </c>
      <c r="Z1048">
        <v>11.1712963222838</v>
      </c>
      <c r="AA1048" s="1" t="d">
        <v>2024-03-11</v>
      </c>
      <c r="AB1048">
        <v>0</v>
      </c>
      <c r="AC1048">
        <v>1924</v>
      </c>
      <c r="AD1048" s="1" t="d">
        <v>2023-08-28</v>
      </c>
      <c r="AE1048" t="s">
        <v>46</v>
      </c>
      <c r="AF1048">
        <v>2024</v>
      </c>
      <c r="AG1048">
        <v>3</v>
      </c>
      <c r="AH1048">
        <v>11</v>
      </c>
      <c r="AI1048">
        <v>2023</v>
      </c>
      <c r="AJ1048">
        <v>8</v>
      </c>
      <c r="AK1048">
        <v>28</v>
      </c>
      <c r="AL1048">
        <v>120.61</v>
      </c>
      <c r="AM1048">
        <v>74</v>
      </c>
      <c r="AN1048" t="s">
        <v>63</v>
      </c>
      <c r="AO1048" t="s">
        <v>53</v>
      </c>
      <c r="AP1048" t="s">
        <v>53</v>
      </c>
      <c r="AQ1048">
        <v>19758</v>
      </c>
    </row>
    <row r="1049" spans="1:43" x14ac:dyDescent="0.2">
      <c r="A1049" t="s">
        <v>1111</v>
      </c>
      <c r="B1049" t="s">
        <v>55</v>
      </c>
      <c r="C1049">
        <v>0</v>
      </c>
      <c r="D1049" t="s">
        <v>46</v>
      </c>
      <c r="E1049" t="s">
        <v>46</v>
      </c>
      <c r="F1049">
        <v>3</v>
      </c>
      <c r="G1049" t="s">
        <v>45</v>
      </c>
      <c r="H1049" t="s">
        <v>46</v>
      </c>
      <c r="I1049" t="s">
        <v>48</v>
      </c>
      <c r="J1049">
        <v>868</v>
      </c>
      <c r="K1049">
        <v>1</v>
      </c>
      <c r="L1049" t="s">
        <v>46</v>
      </c>
      <c r="M1049" t="s">
        <v>46</v>
      </c>
      <c r="N1049" t="s">
        <v>46</v>
      </c>
      <c r="O1049" t="s">
        <v>45</v>
      </c>
      <c r="P1049" t="s">
        <v>46</v>
      </c>
      <c r="Q1049" t="s">
        <v>46</v>
      </c>
      <c r="R1049" t="s">
        <v>49</v>
      </c>
      <c r="S1049" t="s">
        <v>45</v>
      </c>
      <c r="T1049" t="s">
        <v>57</v>
      </c>
      <c r="U1049">
        <v>50.25</v>
      </c>
      <c r="V1049">
        <v>152.30000000000001</v>
      </c>
      <c r="W1049" t="s">
        <v>46</v>
      </c>
      <c r="X1049">
        <v>46.354117645236201</v>
      </c>
      <c r="Y1049">
        <v>77.524813644484894</v>
      </c>
      <c r="Z1049">
        <v>12.9949817084213</v>
      </c>
      <c r="AA1049" s="1" t="d">
        <v>2023-10-21</v>
      </c>
      <c r="AB1049">
        <v>10.9760312622615</v>
      </c>
      <c r="AC1049">
        <v>75.375</v>
      </c>
      <c r="AD1049" s="1" t="d">
        <v>2023-09-12</v>
      </c>
      <c r="AE1049" t="s">
        <v>45</v>
      </c>
      <c r="AF1049">
        <v>2023</v>
      </c>
      <c r="AG1049">
        <v>10</v>
      </c>
      <c r="AH1049">
        <v>21</v>
      </c>
      <c r="AI1049">
        <v>2023</v>
      </c>
      <c r="AJ1049">
        <v>9</v>
      </c>
      <c r="AK1049">
        <v>12</v>
      </c>
      <c r="AL1049">
        <v>36.36</v>
      </c>
      <c r="AM1049">
        <v>61.2260312622615</v>
      </c>
      <c r="AN1049" t="s">
        <v>51</v>
      </c>
      <c r="AO1049" t="s">
        <v>59</v>
      </c>
      <c r="AP1049" t="s">
        <v>52</v>
      </c>
      <c r="AQ1049">
        <v>43617</v>
      </c>
    </row>
    <row r="1050" spans="1:43" x14ac:dyDescent="0.2">
      <c r="A1050" t="s">
        <v>1112</v>
      </c>
      <c r="B1050" t="s">
        <v>55</v>
      </c>
      <c r="C1050">
        <v>0</v>
      </c>
      <c r="D1050" t="s">
        <v>46</v>
      </c>
      <c r="E1050" t="s">
        <v>46</v>
      </c>
      <c r="F1050">
        <v>29</v>
      </c>
      <c r="G1050" t="s">
        <v>45</v>
      </c>
      <c r="H1050" t="s">
        <v>46</v>
      </c>
      <c r="I1050" t="s">
        <v>46</v>
      </c>
      <c r="J1050">
        <v>0</v>
      </c>
      <c r="K1050">
        <v>0</v>
      </c>
      <c r="L1050" t="s">
        <v>74</v>
      </c>
      <c r="M1050" t="s">
        <v>74</v>
      </c>
      <c r="N1050" t="s">
        <v>74</v>
      </c>
      <c r="O1050" t="s">
        <v>74</v>
      </c>
      <c r="P1050" t="s">
        <v>74</v>
      </c>
      <c r="Q1050" t="s">
        <v>74</v>
      </c>
      <c r="R1050" t="s">
        <v>56</v>
      </c>
      <c r="S1050" t="s">
        <v>45</v>
      </c>
      <c r="T1050" t="s">
        <v>57</v>
      </c>
      <c r="U1050">
        <v>19.8</v>
      </c>
      <c r="V1050">
        <v>572.20000000000005</v>
      </c>
      <c r="W1050" t="s">
        <v>46</v>
      </c>
      <c r="X1050">
        <v>92.148105245888402</v>
      </c>
      <c r="Y1050">
        <v>79.255665708999501</v>
      </c>
      <c r="Z1050">
        <v>14.2667448867007</v>
      </c>
      <c r="AA1050" s="1" t="d">
        <v>2024-03-02</v>
      </c>
      <c r="AB1050">
        <v>0</v>
      </c>
      <c r="AC1050">
        <v>287.10000000000002</v>
      </c>
      <c r="AD1050" s="1" t="d">
        <v>2023-07-03</v>
      </c>
      <c r="AE1050" t="s">
        <v>46</v>
      </c>
      <c r="AF1050">
        <v>2024</v>
      </c>
      <c r="AG1050">
        <v>3</v>
      </c>
      <c r="AH1050">
        <v>2</v>
      </c>
      <c r="AI1050">
        <v>2023</v>
      </c>
      <c r="AJ1050">
        <v>7</v>
      </c>
      <c r="AK1050">
        <v>3</v>
      </c>
      <c r="AL1050">
        <v>106.88</v>
      </c>
      <c r="AM1050">
        <v>19.8</v>
      </c>
      <c r="AN1050" t="s">
        <v>58</v>
      </c>
      <c r="AO1050" t="s">
        <v>52</v>
      </c>
      <c r="AP1050" t="s">
        <v>53</v>
      </c>
      <c r="AQ1050">
        <v>0</v>
      </c>
    </row>
    <row r="1051" spans="1:43" x14ac:dyDescent="0.2">
      <c r="A1051" t="s">
        <v>1113</v>
      </c>
      <c r="B1051" t="s">
        <v>44</v>
      </c>
      <c r="C1051">
        <v>0</v>
      </c>
      <c r="D1051" t="s">
        <v>46</v>
      </c>
      <c r="E1051" t="s">
        <v>46</v>
      </c>
      <c r="F1051">
        <v>1</v>
      </c>
      <c r="G1051" t="s">
        <v>45</v>
      </c>
      <c r="H1051" t="s">
        <v>46</v>
      </c>
      <c r="I1051" t="s">
        <v>46</v>
      </c>
      <c r="J1051">
        <v>0</v>
      </c>
      <c r="K1051">
        <v>0</v>
      </c>
      <c r="L1051" t="s">
        <v>74</v>
      </c>
      <c r="M1051" t="s">
        <v>74</v>
      </c>
      <c r="N1051" t="s">
        <v>74</v>
      </c>
      <c r="O1051" t="s">
        <v>74</v>
      </c>
      <c r="P1051" t="s">
        <v>74</v>
      </c>
      <c r="Q1051" t="s">
        <v>74</v>
      </c>
      <c r="R1051" t="s">
        <v>49</v>
      </c>
      <c r="S1051" t="s">
        <v>46</v>
      </c>
      <c r="T1051" t="s">
        <v>57</v>
      </c>
      <c r="U1051">
        <v>19.649999999999999</v>
      </c>
      <c r="V1051">
        <v>19.649999999999999</v>
      </c>
      <c r="W1051" t="s">
        <v>45</v>
      </c>
      <c r="X1051">
        <v>90.701370312211694</v>
      </c>
      <c r="Y1051">
        <v>57.5566583874431</v>
      </c>
      <c r="Z1051">
        <v>36.767257809999997</v>
      </c>
      <c r="AA1051" s="1" t="d">
        <v>2023-10-04</v>
      </c>
      <c r="AB1051">
        <v>0</v>
      </c>
      <c r="AC1051">
        <v>9.8249999999999993</v>
      </c>
      <c r="AD1051" s="1" t="d">
        <v>2023-09-12</v>
      </c>
      <c r="AE1051" t="s">
        <v>46</v>
      </c>
      <c r="AF1051">
        <v>2023</v>
      </c>
      <c r="AG1051">
        <v>10</v>
      </c>
      <c r="AH1051">
        <v>4</v>
      </c>
      <c r="AI1051">
        <v>2023</v>
      </c>
      <c r="AJ1051">
        <v>9</v>
      </c>
      <c r="AK1051">
        <v>12</v>
      </c>
      <c r="AL1051">
        <v>54.93</v>
      </c>
      <c r="AM1051">
        <v>19.649999999999999</v>
      </c>
      <c r="AN1051" t="s">
        <v>51</v>
      </c>
      <c r="AO1051" t="s">
        <v>52</v>
      </c>
      <c r="AP1051" t="s">
        <v>53</v>
      </c>
      <c r="AQ1051">
        <v>0</v>
      </c>
    </row>
    <row r="1052" spans="1:43" x14ac:dyDescent="0.2">
      <c r="A1052" t="s">
        <v>1114</v>
      </c>
      <c r="B1052" t="s">
        <v>55</v>
      </c>
      <c r="C1052">
        <v>1</v>
      </c>
      <c r="D1052" t="s">
        <v>46</v>
      </c>
      <c r="E1052" t="s">
        <v>46</v>
      </c>
      <c r="F1052">
        <v>12</v>
      </c>
      <c r="G1052" t="s">
        <v>46</v>
      </c>
      <c r="H1052" t="s">
        <v>47</v>
      </c>
      <c r="I1052" t="s">
        <v>48</v>
      </c>
      <c r="J1052">
        <v>849</v>
      </c>
      <c r="K1052">
        <v>6</v>
      </c>
      <c r="L1052" t="s">
        <v>46</v>
      </c>
      <c r="M1052" t="s">
        <v>46</v>
      </c>
      <c r="N1052" t="s">
        <v>45</v>
      </c>
      <c r="O1052" t="s">
        <v>45</v>
      </c>
      <c r="P1052" t="s">
        <v>46</v>
      </c>
      <c r="Q1052" t="s">
        <v>45</v>
      </c>
      <c r="R1052" t="s">
        <v>49</v>
      </c>
      <c r="S1052" t="s">
        <v>45</v>
      </c>
      <c r="T1052" t="s">
        <v>50</v>
      </c>
      <c r="U1052">
        <v>43.65</v>
      </c>
      <c r="V1052">
        <v>526.95000000000005</v>
      </c>
      <c r="W1052" t="s">
        <v>45</v>
      </c>
      <c r="X1052">
        <v>60.616559477357001</v>
      </c>
      <c r="Y1052">
        <v>47.781117287077301</v>
      </c>
      <c r="Z1052">
        <v>29.9472178255957</v>
      </c>
      <c r="AA1052" s="1" t="d">
        <v>2023-10-01</v>
      </c>
      <c r="AB1052">
        <v>44.988066907367902</v>
      </c>
      <c r="AC1052">
        <v>261.89999999999998</v>
      </c>
      <c r="AD1052" s="1" t="d">
        <v>2023-08-31</v>
      </c>
      <c r="AE1052" t="s">
        <v>46</v>
      </c>
      <c r="AF1052">
        <v>2023</v>
      </c>
      <c r="AG1052">
        <v>10</v>
      </c>
      <c r="AH1052">
        <v>1</v>
      </c>
      <c r="AI1052">
        <v>2023</v>
      </c>
      <c r="AJ1052">
        <v>8</v>
      </c>
      <c r="AK1052">
        <v>31</v>
      </c>
      <c r="AL1052">
        <v>42.67</v>
      </c>
      <c r="AM1052">
        <v>88.6380669073679</v>
      </c>
      <c r="AN1052" t="s">
        <v>58</v>
      </c>
      <c r="AO1052" t="s">
        <v>59</v>
      </c>
      <c r="AP1052" t="s">
        <v>59</v>
      </c>
      <c r="AQ1052">
        <v>37058.85</v>
      </c>
    </row>
    <row r="1053" spans="1:43" x14ac:dyDescent="0.2">
      <c r="A1053" t="s">
        <v>1115</v>
      </c>
      <c r="B1053" t="s">
        <v>44</v>
      </c>
      <c r="C1053">
        <v>0</v>
      </c>
      <c r="D1053" t="s">
        <v>45</v>
      </c>
      <c r="E1053" t="s">
        <v>45</v>
      </c>
      <c r="F1053">
        <v>16</v>
      </c>
      <c r="G1053" t="s">
        <v>46</v>
      </c>
      <c r="H1053" t="s">
        <v>47</v>
      </c>
      <c r="I1053" t="s">
        <v>48</v>
      </c>
      <c r="J1053">
        <v>389</v>
      </c>
      <c r="K1053">
        <v>8</v>
      </c>
      <c r="L1053" t="s">
        <v>46</v>
      </c>
      <c r="M1053" t="s">
        <v>46</v>
      </c>
      <c r="N1053" t="s">
        <v>46</v>
      </c>
      <c r="O1053" t="s">
        <v>46</v>
      </c>
      <c r="P1053" t="s">
        <v>46</v>
      </c>
      <c r="Q1053" t="s">
        <v>45</v>
      </c>
      <c r="R1053" t="s">
        <v>49</v>
      </c>
      <c r="S1053" t="s">
        <v>45</v>
      </c>
      <c r="T1053" t="s">
        <v>68</v>
      </c>
      <c r="U1053">
        <v>35.5</v>
      </c>
      <c r="V1053">
        <v>552.70000000000005</v>
      </c>
      <c r="W1053" t="s">
        <v>46</v>
      </c>
      <c r="X1053">
        <v>75.937053001561097</v>
      </c>
      <c r="Y1053">
        <v>86.206720975506698</v>
      </c>
      <c r="Z1053">
        <v>7.5290498846654303</v>
      </c>
      <c r="AA1053" s="1" t="d">
        <v>2023-10-25</v>
      </c>
      <c r="AB1053">
        <v>31.157485361088401</v>
      </c>
      <c r="AC1053">
        <v>284</v>
      </c>
      <c r="AD1053" s="1" t="d">
        <v>2023-08-27</v>
      </c>
      <c r="AE1053" t="s">
        <v>46</v>
      </c>
      <c r="AF1053">
        <v>2023</v>
      </c>
      <c r="AG1053">
        <v>10</v>
      </c>
      <c r="AH1053">
        <v>25</v>
      </c>
      <c r="AI1053">
        <v>2023</v>
      </c>
      <c r="AJ1053">
        <v>8</v>
      </c>
      <c r="AK1053">
        <v>27</v>
      </c>
      <c r="AL1053">
        <v>84.41</v>
      </c>
      <c r="AM1053">
        <v>66.657485361088405</v>
      </c>
      <c r="AN1053" t="s">
        <v>58</v>
      </c>
      <c r="AO1053" t="s">
        <v>59</v>
      </c>
      <c r="AP1053" t="s">
        <v>53</v>
      </c>
      <c r="AQ1053">
        <v>13809.5</v>
      </c>
    </row>
    <row r="1054" spans="1:43" x14ac:dyDescent="0.2">
      <c r="A1054" t="s">
        <v>1116</v>
      </c>
      <c r="B1054" t="s">
        <v>44</v>
      </c>
      <c r="C1054">
        <v>0</v>
      </c>
      <c r="D1054" t="s">
        <v>46</v>
      </c>
      <c r="E1054" t="s">
        <v>46</v>
      </c>
      <c r="F1054">
        <v>40</v>
      </c>
      <c r="G1054" t="s">
        <v>45</v>
      </c>
      <c r="H1054" t="s">
        <v>45</v>
      </c>
      <c r="I1054" t="s">
        <v>48</v>
      </c>
      <c r="J1054">
        <v>481</v>
      </c>
      <c r="K1054">
        <v>4</v>
      </c>
      <c r="L1054" t="s">
        <v>46</v>
      </c>
      <c r="M1054" t="s">
        <v>46</v>
      </c>
      <c r="N1054" t="s">
        <v>45</v>
      </c>
      <c r="O1054" t="s">
        <v>45</v>
      </c>
      <c r="P1054" t="s">
        <v>45</v>
      </c>
      <c r="Q1054" t="s">
        <v>45</v>
      </c>
      <c r="R1054" t="s">
        <v>56</v>
      </c>
      <c r="S1054" t="s">
        <v>45</v>
      </c>
      <c r="T1054" t="s">
        <v>57</v>
      </c>
      <c r="U1054">
        <v>80.75</v>
      </c>
      <c r="V1054">
        <v>3208.65</v>
      </c>
      <c r="W1054" t="s">
        <v>46</v>
      </c>
      <c r="X1054">
        <v>77.410452794240996</v>
      </c>
      <c r="Y1054">
        <v>81.7770100093325</v>
      </c>
      <c r="Z1054">
        <v>11.419222836513599</v>
      </c>
      <c r="AA1054" s="1" t="d">
        <v>2024-02-11</v>
      </c>
      <c r="AB1054">
        <v>47.5627079405158</v>
      </c>
      <c r="AC1054">
        <v>1615</v>
      </c>
      <c r="AD1054" s="1" t="d">
        <v>2023-07-24</v>
      </c>
      <c r="AE1054" t="s">
        <v>46</v>
      </c>
      <c r="AF1054">
        <v>2024</v>
      </c>
      <c r="AG1054">
        <v>2</v>
      </c>
      <c r="AH1054">
        <v>11</v>
      </c>
      <c r="AI1054">
        <v>2023</v>
      </c>
      <c r="AJ1054">
        <v>7</v>
      </c>
      <c r="AK1054">
        <v>24</v>
      </c>
      <c r="AL1054">
        <v>105.99</v>
      </c>
      <c r="AM1054">
        <v>128.312707940515</v>
      </c>
      <c r="AN1054" t="s">
        <v>63</v>
      </c>
      <c r="AO1054" t="s">
        <v>53</v>
      </c>
      <c r="AP1054" t="s">
        <v>53</v>
      </c>
      <c r="AQ1054">
        <v>38840.75</v>
      </c>
    </row>
    <row r="1055" spans="1:43" x14ac:dyDescent="0.2">
      <c r="A1055" t="s">
        <v>1117</v>
      </c>
      <c r="B1055" t="s">
        <v>44</v>
      </c>
      <c r="C1055">
        <v>0</v>
      </c>
      <c r="D1055" t="s">
        <v>46</v>
      </c>
      <c r="E1055" t="s">
        <v>46</v>
      </c>
      <c r="F1055">
        <v>5</v>
      </c>
      <c r="G1055" t="s">
        <v>46</v>
      </c>
      <c r="H1055" t="s">
        <v>47</v>
      </c>
      <c r="I1055" t="s">
        <v>48</v>
      </c>
      <c r="J1055">
        <v>586</v>
      </c>
      <c r="K1055">
        <v>5</v>
      </c>
      <c r="L1055" t="s">
        <v>46</v>
      </c>
      <c r="M1055" t="s">
        <v>46</v>
      </c>
      <c r="N1055" t="s">
        <v>45</v>
      </c>
      <c r="O1055" t="s">
        <v>46</v>
      </c>
      <c r="P1055" t="s">
        <v>46</v>
      </c>
      <c r="Q1055" t="s">
        <v>45</v>
      </c>
      <c r="R1055" t="s">
        <v>49</v>
      </c>
      <c r="S1055" t="s">
        <v>46</v>
      </c>
      <c r="T1055" t="s">
        <v>50</v>
      </c>
      <c r="U1055">
        <v>39.5</v>
      </c>
      <c r="V1055">
        <v>210.75</v>
      </c>
      <c r="W1055" t="s">
        <v>45</v>
      </c>
      <c r="X1055">
        <v>73.910106490000004</v>
      </c>
      <c r="Y1055">
        <v>36.5022693061876</v>
      </c>
      <c r="Z1055">
        <v>34.680767970641</v>
      </c>
      <c r="AA1055" s="1" t="d">
        <v>2023-10-10</v>
      </c>
      <c r="AB1055">
        <v>41.9513294309466</v>
      </c>
      <c r="AC1055">
        <v>98.75</v>
      </c>
      <c r="AD1055" s="1" t="d">
        <v>2023-08-31</v>
      </c>
      <c r="AE1055" t="s">
        <v>46</v>
      </c>
      <c r="AF1055">
        <v>2023</v>
      </c>
      <c r="AG1055">
        <v>10</v>
      </c>
      <c r="AH1055">
        <v>10</v>
      </c>
      <c r="AI1055">
        <v>2023</v>
      </c>
      <c r="AJ1055">
        <v>8</v>
      </c>
      <c r="AK1055">
        <v>31</v>
      </c>
      <c r="AL1055">
        <v>44.23</v>
      </c>
      <c r="AM1055">
        <v>81.4513294309466</v>
      </c>
      <c r="AN1055" t="s">
        <v>51</v>
      </c>
      <c r="AO1055" t="s">
        <v>59</v>
      </c>
      <c r="AP1055" t="s">
        <v>59</v>
      </c>
      <c r="AQ1055">
        <v>23147</v>
      </c>
    </row>
    <row r="1056" spans="1:43" x14ac:dyDescent="0.2">
      <c r="A1056" t="s">
        <v>1118</v>
      </c>
      <c r="B1056" t="s">
        <v>55</v>
      </c>
      <c r="C1056">
        <v>0</v>
      </c>
      <c r="D1056" t="s">
        <v>45</v>
      </c>
      <c r="E1056" t="s">
        <v>46</v>
      </c>
      <c r="F1056">
        <v>40</v>
      </c>
      <c r="G1056" t="s">
        <v>45</v>
      </c>
      <c r="H1056" t="s">
        <v>45</v>
      </c>
      <c r="I1056" t="s">
        <v>65</v>
      </c>
      <c r="J1056">
        <v>769</v>
      </c>
      <c r="K1056">
        <v>7</v>
      </c>
      <c r="L1056" t="s">
        <v>46</v>
      </c>
      <c r="M1056" t="s">
        <v>46</v>
      </c>
      <c r="N1056" t="s">
        <v>46</v>
      </c>
      <c r="O1056" t="s">
        <v>46</v>
      </c>
      <c r="P1056" t="s">
        <v>45</v>
      </c>
      <c r="Q1056" t="s">
        <v>45</v>
      </c>
      <c r="R1056" t="s">
        <v>49</v>
      </c>
      <c r="S1056" t="s">
        <v>45</v>
      </c>
      <c r="T1056" t="s">
        <v>62</v>
      </c>
      <c r="U1056">
        <v>97.1</v>
      </c>
      <c r="V1056">
        <v>3706.95</v>
      </c>
      <c r="W1056" t="s">
        <v>45</v>
      </c>
      <c r="X1056">
        <v>61.745422689999998</v>
      </c>
      <c r="Y1056">
        <v>67.681692930597805</v>
      </c>
      <c r="Z1056">
        <v>33.502976986385598</v>
      </c>
      <c r="AA1056" s="1" t="d">
        <v>2023-10-06</v>
      </c>
      <c r="AB1056">
        <v>49.917364419999998</v>
      </c>
      <c r="AC1056">
        <v>1942</v>
      </c>
      <c r="AD1056" s="1" t="d">
        <v>2023-09-02</v>
      </c>
      <c r="AE1056" t="s">
        <v>45</v>
      </c>
      <c r="AF1056">
        <v>2023</v>
      </c>
      <c r="AG1056">
        <v>10</v>
      </c>
      <c r="AH1056">
        <v>6</v>
      </c>
      <c r="AI1056">
        <v>2023</v>
      </c>
      <c r="AJ1056">
        <v>9</v>
      </c>
      <c r="AK1056">
        <v>2</v>
      </c>
      <c r="AL1056">
        <v>68.239999999999995</v>
      </c>
      <c r="AM1056">
        <v>147.01736441999901</v>
      </c>
      <c r="AN1056" t="s">
        <v>63</v>
      </c>
      <c r="AO1056" t="s">
        <v>53</v>
      </c>
      <c r="AP1056" t="s">
        <v>59</v>
      </c>
      <c r="AQ1056">
        <v>74669.899999999994</v>
      </c>
    </row>
    <row r="1057" spans="1:43" x14ac:dyDescent="0.2">
      <c r="A1057" t="s">
        <v>1119</v>
      </c>
      <c r="B1057" t="s">
        <v>44</v>
      </c>
      <c r="C1057">
        <v>0</v>
      </c>
      <c r="D1057" t="s">
        <v>46</v>
      </c>
      <c r="E1057" t="s">
        <v>46</v>
      </c>
      <c r="F1057">
        <v>36</v>
      </c>
      <c r="G1057" t="s">
        <v>45</v>
      </c>
      <c r="H1057" t="s">
        <v>46</v>
      </c>
      <c r="I1057" t="s">
        <v>46</v>
      </c>
      <c r="J1057">
        <v>0</v>
      </c>
      <c r="K1057">
        <v>0</v>
      </c>
      <c r="L1057" t="s">
        <v>74</v>
      </c>
      <c r="M1057" t="s">
        <v>74</v>
      </c>
      <c r="N1057" t="s">
        <v>74</v>
      </c>
      <c r="O1057" t="s">
        <v>74</v>
      </c>
      <c r="P1057" t="s">
        <v>74</v>
      </c>
      <c r="Q1057" t="s">
        <v>74</v>
      </c>
      <c r="R1057" t="s">
        <v>56</v>
      </c>
      <c r="S1057" t="s">
        <v>46</v>
      </c>
      <c r="T1057" t="s">
        <v>57</v>
      </c>
      <c r="U1057">
        <v>19.55</v>
      </c>
      <c r="V1057">
        <v>620.75</v>
      </c>
      <c r="W1057" t="s">
        <v>46</v>
      </c>
      <c r="X1057">
        <v>59.925649480929202</v>
      </c>
      <c r="Y1057">
        <v>66.646556412898903</v>
      </c>
      <c r="Z1057">
        <v>14.8125129597664</v>
      </c>
      <c r="AA1057" s="1" t="d">
        <v>2024-03-11</v>
      </c>
      <c r="AB1057">
        <v>0</v>
      </c>
      <c r="AC1057">
        <v>351.9</v>
      </c>
      <c r="AD1057" s="1" t="d">
        <v>2023-09-01</v>
      </c>
      <c r="AE1057" t="s">
        <v>46</v>
      </c>
      <c r="AF1057">
        <v>2024</v>
      </c>
      <c r="AG1057">
        <v>3</v>
      </c>
      <c r="AH1057">
        <v>11</v>
      </c>
      <c r="AI1057">
        <v>2023</v>
      </c>
      <c r="AJ1057">
        <v>9</v>
      </c>
      <c r="AK1057">
        <v>1</v>
      </c>
      <c r="AL1057">
        <v>81.11</v>
      </c>
      <c r="AM1057">
        <v>19.55</v>
      </c>
      <c r="AN1057" t="s">
        <v>63</v>
      </c>
      <c r="AO1057" t="s">
        <v>52</v>
      </c>
      <c r="AP1057" t="s">
        <v>59</v>
      </c>
      <c r="AQ1057">
        <v>0</v>
      </c>
    </row>
    <row r="1058" spans="1:43" x14ac:dyDescent="0.2">
      <c r="A1058" t="s">
        <v>1120</v>
      </c>
      <c r="B1058" t="s">
        <v>44</v>
      </c>
      <c r="C1058">
        <v>0</v>
      </c>
      <c r="D1058" t="s">
        <v>46</v>
      </c>
      <c r="E1058" t="s">
        <v>46</v>
      </c>
      <c r="F1058">
        <v>5</v>
      </c>
      <c r="G1058" t="s">
        <v>45</v>
      </c>
      <c r="H1058" t="s">
        <v>46</v>
      </c>
      <c r="I1058" t="s">
        <v>65</v>
      </c>
      <c r="J1058">
        <v>367</v>
      </c>
      <c r="K1058">
        <v>2</v>
      </c>
      <c r="L1058" t="s">
        <v>46</v>
      </c>
      <c r="M1058" t="s">
        <v>46</v>
      </c>
      <c r="N1058" t="s">
        <v>46</v>
      </c>
      <c r="O1058" t="s">
        <v>46</v>
      </c>
      <c r="P1058" t="s">
        <v>46</v>
      </c>
      <c r="Q1058" t="s">
        <v>45</v>
      </c>
      <c r="R1058" t="s">
        <v>49</v>
      </c>
      <c r="S1058" t="s">
        <v>45</v>
      </c>
      <c r="T1058" t="s">
        <v>50</v>
      </c>
      <c r="U1058">
        <v>80</v>
      </c>
      <c r="V1058">
        <v>412.5</v>
      </c>
      <c r="W1058" t="s">
        <v>45</v>
      </c>
      <c r="X1058">
        <v>69.616688935128295</v>
      </c>
      <c r="Y1058">
        <v>53.199651911451603</v>
      </c>
      <c r="Z1058">
        <v>30.6172877808457</v>
      </c>
      <c r="AA1058" s="1" t="d">
        <v>2023-10-12</v>
      </c>
      <c r="AB1058">
        <v>40.687531557245002</v>
      </c>
      <c r="AC1058">
        <v>200</v>
      </c>
      <c r="AD1058" s="1" t="d">
        <v>2023-09-10</v>
      </c>
      <c r="AE1058" t="s">
        <v>45</v>
      </c>
      <c r="AF1058">
        <v>2023</v>
      </c>
      <c r="AG1058">
        <v>10</v>
      </c>
      <c r="AH1058">
        <v>12</v>
      </c>
      <c r="AI1058">
        <v>2023</v>
      </c>
      <c r="AJ1058">
        <v>9</v>
      </c>
      <c r="AK1058">
        <v>10</v>
      </c>
      <c r="AL1058">
        <v>44</v>
      </c>
      <c r="AM1058">
        <v>120.68753155724499</v>
      </c>
      <c r="AN1058" t="s">
        <v>51</v>
      </c>
      <c r="AO1058" t="s">
        <v>53</v>
      </c>
      <c r="AP1058" t="s">
        <v>59</v>
      </c>
      <c r="AQ1058">
        <v>29360</v>
      </c>
    </row>
    <row r="1059" spans="1:43" x14ac:dyDescent="0.2">
      <c r="A1059" t="s">
        <v>1121</v>
      </c>
      <c r="B1059" t="s">
        <v>44</v>
      </c>
      <c r="C1059">
        <v>0</v>
      </c>
      <c r="D1059" t="s">
        <v>46</v>
      </c>
      <c r="E1059" t="s">
        <v>46</v>
      </c>
      <c r="F1059">
        <v>10</v>
      </c>
      <c r="G1059" t="s">
        <v>45</v>
      </c>
      <c r="H1059" t="s">
        <v>46</v>
      </c>
      <c r="I1059" t="s">
        <v>65</v>
      </c>
      <c r="J1059">
        <v>856</v>
      </c>
      <c r="K1059">
        <v>9</v>
      </c>
      <c r="L1059" t="s">
        <v>45</v>
      </c>
      <c r="M1059" t="s">
        <v>46</v>
      </c>
      <c r="N1059" t="s">
        <v>46</v>
      </c>
      <c r="O1059" t="s">
        <v>46</v>
      </c>
      <c r="P1059" t="s">
        <v>45</v>
      </c>
      <c r="Q1059" t="s">
        <v>46</v>
      </c>
      <c r="R1059" t="s">
        <v>49</v>
      </c>
      <c r="S1059" t="s">
        <v>45</v>
      </c>
      <c r="T1059" t="s">
        <v>57</v>
      </c>
      <c r="U1059">
        <v>84.7</v>
      </c>
      <c r="V1059">
        <v>832.05</v>
      </c>
      <c r="W1059" t="s">
        <v>45</v>
      </c>
      <c r="X1059">
        <v>87.590935288890407</v>
      </c>
      <c r="Y1059">
        <v>35.930565989999998</v>
      </c>
      <c r="Z1059">
        <v>24.5524329586327</v>
      </c>
      <c r="AA1059" s="1" t="d">
        <v>2023-10-02</v>
      </c>
      <c r="AB1059">
        <v>26.077236544369601</v>
      </c>
      <c r="AC1059">
        <v>423.5</v>
      </c>
      <c r="AD1059" s="1" t="d">
        <v>2023-09-11</v>
      </c>
      <c r="AE1059" t="s">
        <v>46</v>
      </c>
      <c r="AF1059">
        <v>2023</v>
      </c>
      <c r="AG1059">
        <v>10</v>
      </c>
      <c r="AH1059">
        <v>2</v>
      </c>
      <c r="AI1059">
        <v>2023</v>
      </c>
      <c r="AJ1059">
        <v>9</v>
      </c>
      <c r="AK1059">
        <v>11</v>
      </c>
      <c r="AL1059">
        <v>73.040000000000006</v>
      </c>
      <c r="AM1059">
        <v>110.777236544369</v>
      </c>
      <c r="AN1059" t="s">
        <v>51</v>
      </c>
      <c r="AO1059" t="s">
        <v>53</v>
      </c>
      <c r="AP1059" t="s">
        <v>53</v>
      </c>
      <c r="AQ1059">
        <v>72503.199999999997</v>
      </c>
    </row>
    <row r="1060" spans="1:43" x14ac:dyDescent="0.2">
      <c r="A1060" t="s">
        <v>1122</v>
      </c>
      <c r="B1060" t="s">
        <v>55</v>
      </c>
      <c r="C1060">
        <v>0</v>
      </c>
      <c r="D1060" t="s">
        <v>45</v>
      </c>
      <c r="E1060" t="s">
        <v>45</v>
      </c>
      <c r="F1060">
        <v>2</v>
      </c>
      <c r="G1060" t="s">
        <v>45</v>
      </c>
      <c r="H1060" t="s">
        <v>46</v>
      </c>
      <c r="I1060" t="s">
        <v>65</v>
      </c>
      <c r="J1060">
        <v>334</v>
      </c>
      <c r="K1060">
        <v>10</v>
      </c>
      <c r="L1060" t="s">
        <v>46</v>
      </c>
      <c r="M1060" t="s">
        <v>46</v>
      </c>
      <c r="N1060" t="s">
        <v>46</v>
      </c>
      <c r="O1060" t="s">
        <v>46</v>
      </c>
      <c r="P1060" t="s">
        <v>45</v>
      </c>
      <c r="Q1060" t="s">
        <v>45</v>
      </c>
      <c r="R1060" t="s">
        <v>49</v>
      </c>
      <c r="S1060" t="s">
        <v>45</v>
      </c>
      <c r="T1060" t="s">
        <v>62</v>
      </c>
      <c r="U1060">
        <v>89.55</v>
      </c>
      <c r="V1060">
        <v>185.55</v>
      </c>
      <c r="W1060" t="s">
        <v>45</v>
      </c>
      <c r="X1060">
        <v>78.154002318916397</v>
      </c>
      <c r="Y1060">
        <v>45.581510727591699</v>
      </c>
      <c r="Z1060">
        <v>22.827095695478199</v>
      </c>
      <c r="AA1060" s="1" t="d">
        <v>2023-10-06</v>
      </c>
      <c r="AB1060">
        <v>29.195024812156301</v>
      </c>
      <c r="AC1060">
        <v>89.55</v>
      </c>
      <c r="AD1060" s="1" t="d">
        <v>2023-09-04</v>
      </c>
      <c r="AE1060" t="s">
        <v>46</v>
      </c>
      <c r="AF1060">
        <v>2023</v>
      </c>
      <c r="AG1060">
        <v>10</v>
      </c>
      <c r="AH1060">
        <v>6</v>
      </c>
      <c r="AI1060">
        <v>2023</v>
      </c>
      <c r="AJ1060">
        <v>9</v>
      </c>
      <c r="AK1060">
        <v>4</v>
      </c>
      <c r="AL1060">
        <v>57.33</v>
      </c>
      <c r="AM1060">
        <v>118.745024812156</v>
      </c>
      <c r="AN1060" t="s">
        <v>51</v>
      </c>
      <c r="AO1060" t="s">
        <v>53</v>
      </c>
      <c r="AP1060" t="s">
        <v>53</v>
      </c>
      <c r="AQ1060">
        <v>29909.7</v>
      </c>
    </row>
    <row r="1061" spans="1:43" x14ac:dyDescent="0.2">
      <c r="A1061" t="s">
        <v>1123</v>
      </c>
      <c r="B1061" t="s">
        <v>55</v>
      </c>
      <c r="C1061">
        <v>0</v>
      </c>
      <c r="D1061" t="s">
        <v>46</v>
      </c>
      <c r="E1061" t="s">
        <v>46</v>
      </c>
      <c r="F1061">
        <v>23</v>
      </c>
      <c r="G1061" t="s">
        <v>45</v>
      </c>
      <c r="H1061" t="s">
        <v>45</v>
      </c>
      <c r="I1061" t="s">
        <v>65</v>
      </c>
      <c r="J1061">
        <v>774</v>
      </c>
      <c r="K1061">
        <v>10</v>
      </c>
      <c r="L1061" t="s">
        <v>46</v>
      </c>
      <c r="M1061" t="s">
        <v>46</v>
      </c>
      <c r="N1061" t="s">
        <v>46</v>
      </c>
      <c r="O1061" t="s">
        <v>45</v>
      </c>
      <c r="P1061" t="s">
        <v>45</v>
      </c>
      <c r="Q1061" t="s">
        <v>46</v>
      </c>
      <c r="R1061" t="s">
        <v>49</v>
      </c>
      <c r="S1061" t="s">
        <v>45</v>
      </c>
      <c r="T1061" t="s">
        <v>50</v>
      </c>
      <c r="U1061">
        <v>90.6</v>
      </c>
      <c r="V1061">
        <v>1943.2</v>
      </c>
      <c r="W1061" t="s">
        <v>45</v>
      </c>
      <c r="X1061">
        <v>64.440785018708397</v>
      </c>
      <c r="Y1061">
        <v>51.1088638282841</v>
      </c>
      <c r="Z1061">
        <v>30.532527007095901</v>
      </c>
      <c r="AA1061" s="1" t="d">
        <v>2023-10-06</v>
      </c>
      <c r="AB1061">
        <v>35.100218529999999</v>
      </c>
      <c r="AC1061">
        <v>1041.9000000000001</v>
      </c>
      <c r="AD1061" s="1" t="d">
        <v>2023-09-08</v>
      </c>
      <c r="AE1061" t="s">
        <v>45</v>
      </c>
      <c r="AF1061">
        <v>2023</v>
      </c>
      <c r="AG1061">
        <v>10</v>
      </c>
      <c r="AH1061">
        <v>6</v>
      </c>
      <c r="AI1061">
        <v>2023</v>
      </c>
      <c r="AJ1061">
        <v>9</v>
      </c>
      <c r="AK1061">
        <v>8</v>
      </c>
      <c r="AL1061">
        <v>56.91</v>
      </c>
      <c r="AM1061">
        <v>125.70021853</v>
      </c>
      <c r="AN1061" t="s">
        <v>58</v>
      </c>
      <c r="AO1061" t="s">
        <v>53</v>
      </c>
      <c r="AP1061" t="s">
        <v>59</v>
      </c>
      <c r="AQ1061">
        <v>70124.399999999994</v>
      </c>
    </row>
    <row r="1062" spans="1:43" x14ac:dyDescent="0.2">
      <c r="A1062" t="s">
        <v>1124</v>
      </c>
      <c r="B1062" t="s">
        <v>55</v>
      </c>
      <c r="C1062">
        <v>0</v>
      </c>
      <c r="D1062" t="s">
        <v>45</v>
      </c>
      <c r="E1062" t="s">
        <v>45</v>
      </c>
      <c r="F1062">
        <v>26</v>
      </c>
      <c r="G1062" t="s">
        <v>45</v>
      </c>
      <c r="H1062" t="s">
        <v>46</v>
      </c>
      <c r="I1062" t="s">
        <v>46</v>
      </c>
      <c r="J1062">
        <v>0</v>
      </c>
      <c r="K1062">
        <v>0</v>
      </c>
      <c r="L1062" t="s">
        <v>74</v>
      </c>
      <c r="M1062" t="s">
        <v>74</v>
      </c>
      <c r="N1062" t="s">
        <v>74</v>
      </c>
      <c r="O1062" t="s">
        <v>74</v>
      </c>
      <c r="P1062" t="s">
        <v>74</v>
      </c>
      <c r="Q1062" t="s">
        <v>74</v>
      </c>
      <c r="R1062" t="s">
        <v>56</v>
      </c>
      <c r="S1062" t="s">
        <v>45</v>
      </c>
      <c r="T1062" t="s">
        <v>62</v>
      </c>
      <c r="U1062">
        <v>20.05</v>
      </c>
      <c r="V1062">
        <v>505.9</v>
      </c>
      <c r="W1062" t="s">
        <v>46</v>
      </c>
      <c r="X1062">
        <v>81.575480659725102</v>
      </c>
      <c r="Y1062">
        <v>83.801978510059598</v>
      </c>
      <c r="Z1062">
        <v>15.8279744757206</v>
      </c>
      <c r="AA1062" s="1" t="d">
        <v>2024-03-22</v>
      </c>
      <c r="AB1062">
        <v>0</v>
      </c>
      <c r="AC1062">
        <v>260.64999999999998</v>
      </c>
      <c r="AD1062" s="1" t="d">
        <v>2023-06-20</v>
      </c>
      <c r="AE1062" t="s">
        <v>46</v>
      </c>
      <c r="AF1062">
        <v>2024</v>
      </c>
      <c r="AG1062">
        <v>3</v>
      </c>
      <c r="AH1062">
        <v>22</v>
      </c>
      <c r="AI1062">
        <v>2023</v>
      </c>
      <c r="AJ1062">
        <v>6</v>
      </c>
      <c r="AK1062">
        <v>20</v>
      </c>
      <c r="AL1062">
        <v>91.75</v>
      </c>
      <c r="AM1062">
        <v>20.05</v>
      </c>
      <c r="AN1062" t="s">
        <v>58</v>
      </c>
      <c r="AO1062" t="s">
        <v>52</v>
      </c>
      <c r="AP1062" t="s">
        <v>53</v>
      </c>
      <c r="AQ1062">
        <v>0</v>
      </c>
    </row>
    <row r="1063" spans="1:43" x14ac:dyDescent="0.2">
      <c r="A1063" t="s">
        <v>1125</v>
      </c>
      <c r="B1063" t="s">
        <v>44</v>
      </c>
      <c r="C1063">
        <v>1</v>
      </c>
      <c r="D1063" t="s">
        <v>45</v>
      </c>
      <c r="E1063" t="s">
        <v>46</v>
      </c>
      <c r="F1063">
        <v>72</v>
      </c>
      <c r="G1063" t="s">
        <v>45</v>
      </c>
      <c r="H1063" t="s">
        <v>45</v>
      </c>
      <c r="I1063" t="s">
        <v>65</v>
      </c>
      <c r="J1063">
        <v>633</v>
      </c>
      <c r="K1063">
        <v>3</v>
      </c>
      <c r="L1063" t="s">
        <v>45</v>
      </c>
      <c r="M1063" t="s">
        <v>45</v>
      </c>
      <c r="N1063" t="s">
        <v>45</v>
      </c>
      <c r="O1063" t="s">
        <v>46</v>
      </c>
      <c r="P1063" t="s">
        <v>45</v>
      </c>
      <c r="Q1063" t="s">
        <v>45</v>
      </c>
      <c r="R1063" t="s">
        <v>75</v>
      </c>
      <c r="S1063" t="s">
        <v>45</v>
      </c>
      <c r="T1063" t="s">
        <v>50</v>
      </c>
      <c r="U1063">
        <v>112.4</v>
      </c>
      <c r="V1063">
        <v>8046.85</v>
      </c>
      <c r="W1063" t="s">
        <v>46</v>
      </c>
      <c r="X1063">
        <v>27.271860690548799</v>
      </c>
      <c r="Y1063">
        <v>86.105857452838194</v>
      </c>
      <c r="Z1063">
        <v>9.7058357290000004</v>
      </c>
      <c r="AA1063" s="1" t="d">
        <v>2024-08-25</v>
      </c>
      <c r="AB1063">
        <v>49.363338767971797</v>
      </c>
      <c r="AC1063">
        <v>4046.4</v>
      </c>
      <c r="AD1063" s="1" t="d">
        <v>2023-09-11</v>
      </c>
      <c r="AE1063" t="s">
        <v>45</v>
      </c>
      <c r="AF1063">
        <v>2024</v>
      </c>
      <c r="AG1063">
        <v>8</v>
      </c>
      <c r="AH1063">
        <v>25</v>
      </c>
      <c r="AI1063">
        <v>2023</v>
      </c>
      <c r="AJ1063">
        <v>9</v>
      </c>
      <c r="AK1063">
        <v>11</v>
      </c>
      <c r="AL1063">
        <v>89.57</v>
      </c>
      <c r="AM1063">
        <v>161.76333876797099</v>
      </c>
      <c r="AN1063" t="s">
        <v>63</v>
      </c>
      <c r="AO1063" t="s">
        <v>53</v>
      </c>
      <c r="AP1063" t="s">
        <v>52</v>
      </c>
      <c r="AQ1063">
        <v>71149.2</v>
      </c>
    </row>
    <row r="1064" spans="1:43" x14ac:dyDescent="0.2">
      <c r="A1064" t="s">
        <v>1126</v>
      </c>
      <c r="B1064" t="s">
        <v>44</v>
      </c>
      <c r="C1064">
        <v>0</v>
      </c>
      <c r="D1064" t="s">
        <v>45</v>
      </c>
      <c r="E1064" t="s">
        <v>46</v>
      </c>
      <c r="F1064">
        <v>34</v>
      </c>
      <c r="G1064" t="s">
        <v>45</v>
      </c>
      <c r="H1064" t="s">
        <v>46</v>
      </c>
      <c r="I1064" t="s">
        <v>48</v>
      </c>
      <c r="J1064">
        <v>540</v>
      </c>
      <c r="K1064">
        <v>6</v>
      </c>
      <c r="L1064" t="s">
        <v>46</v>
      </c>
      <c r="M1064" t="s">
        <v>46</v>
      </c>
      <c r="N1064" t="s">
        <v>46</v>
      </c>
      <c r="O1064" t="s">
        <v>45</v>
      </c>
      <c r="P1064" t="s">
        <v>46</v>
      </c>
      <c r="Q1064" t="s">
        <v>46</v>
      </c>
      <c r="R1064" t="s">
        <v>49</v>
      </c>
      <c r="S1064" t="s">
        <v>46</v>
      </c>
      <c r="T1064" t="s">
        <v>62</v>
      </c>
      <c r="U1064">
        <v>50.2</v>
      </c>
      <c r="V1064">
        <v>1815.3</v>
      </c>
      <c r="W1064" t="s">
        <v>46</v>
      </c>
      <c r="X1064">
        <v>87.231485505581503</v>
      </c>
      <c r="Y1064">
        <v>85.597904479999997</v>
      </c>
      <c r="Z1064">
        <v>8.8953413753019301</v>
      </c>
      <c r="AA1064" s="1" t="d">
        <v>2023-10-02</v>
      </c>
      <c r="AB1064">
        <v>40.730936554580701</v>
      </c>
      <c r="AC1064">
        <v>853.4</v>
      </c>
      <c r="AD1064" s="1" t="d">
        <v>2023-07-01</v>
      </c>
      <c r="AE1064" t="s">
        <v>46</v>
      </c>
      <c r="AF1064">
        <v>2023</v>
      </c>
      <c r="AG1064">
        <v>10</v>
      </c>
      <c r="AH1064">
        <v>2</v>
      </c>
      <c r="AI1064">
        <v>2023</v>
      </c>
      <c r="AJ1064">
        <v>7</v>
      </c>
      <c r="AK1064">
        <v>1</v>
      </c>
      <c r="AL1064">
        <v>112.34</v>
      </c>
      <c r="AM1064">
        <v>90.930936554580697</v>
      </c>
      <c r="AN1064" t="s">
        <v>58</v>
      </c>
      <c r="AO1064" t="s">
        <v>59</v>
      </c>
      <c r="AP1064" t="s">
        <v>53</v>
      </c>
      <c r="AQ1064">
        <v>27108</v>
      </c>
    </row>
    <row r="1065" spans="1:43" x14ac:dyDescent="0.2">
      <c r="A1065" t="s">
        <v>1127</v>
      </c>
      <c r="B1065" t="s">
        <v>55</v>
      </c>
      <c r="C1065">
        <v>0</v>
      </c>
      <c r="D1065" t="s">
        <v>46</v>
      </c>
      <c r="E1065" t="s">
        <v>46</v>
      </c>
      <c r="F1065">
        <v>10</v>
      </c>
      <c r="G1065" t="s">
        <v>45</v>
      </c>
      <c r="H1065" t="s">
        <v>46</v>
      </c>
      <c r="I1065" t="s">
        <v>48</v>
      </c>
      <c r="J1065">
        <v>301</v>
      </c>
      <c r="K1065">
        <v>9</v>
      </c>
      <c r="L1065" t="s">
        <v>45</v>
      </c>
      <c r="M1065" t="s">
        <v>46</v>
      </c>
      <c r="N1065" t="s">
        <v>46</v>
      </c>
      <c r="O1065" t="s">
        <v>45</v>
      </c>
      <c r="P1065" t="s">
        <v>45</v>
      </c>
      <c r="Q1065" t="s">
        <v>46</v>
      </c>
      <c r="R1065" t="s">
        <v>49</v>
      </c>
      <c r="S1065" t="s">
        <v>46</v>
      </c>
      <c r="T1065" t="s">
        <v>62</v>
      </c>
      <c r="U1065">
        <v>62.25</v>
      </c>
      <c r="V1065">
        <v>612.95000000000005</v>
      </c>
      <c r="W1065" t="s">
        <v>46</v>
      </c>
      <c r="X1065">
        <v>43.904293318328499</v>
      </c>
      <c r="Y1065">
        <v>90.807807255546194</v>
      </c>
      <c r="Z1065">
        <v>10.955621169181899</v>
      </c>
      <c r="AA1065" s="1" t="d">
        <v>2023-10-28</v>
      </c>
      <c r="AB1065">
        <v>26.710671286693302</v>
      </c>
      <c r="AC1065">
        <v>311.25</v>
      </c>
      <c r="AD1065" s="1" t="d">
        <v>2023-09-13</v>
      </c>
      <c r="AE1065" t="s">
        <v>45</v>
      </c>
      <c r="AF1065">
        <v>2023</v>
      </c>
      <c r="AG1065">
        <v>10</v>
      </c>
      <c r="AH1065">
        <v>28</v>
      </c>
      <c r="AI1065">
        <v>2023</v>
      </c>
      <c r="AJ1065">
        <v>9</v>
      </c>
      <c r="AK1065">
        <v>13</v>
      </c>
      <c r="AL1065">
        <v>42.95</v>
      </c>
      <c r="AM1065">
        <v>88.960671286693298</v>
      </c>
      <c r="AN1065" t="s">
        <v>51</v>
      </c>
      <c r="AO1065" t="s">
        <v>59</v>
      </c>
      <c r="AP1065" t="s">
        <v>52</v>
      </c>
      <c r="AQ1065">
        <v>18737.25</v>
      </c>
    </row>
    <row r="1066" spans="1:43" x14ac:dyDescent="0.2">
      <c r="A1066" t="s">
        <v>1128</v>
      </c>
      <c r="B1066" t="s">
        <v>44</v>
      </c>
      <c r="C1066">
        <v>0</v>
      </c>
      <c r="D1066" t="s">
        <v>46</v>
      </c>
      <c r="E1066" t="s">
        <v>46</v>
      </c>
      <c r="F1066">
        <v>14</v>
      </c>
      <c r="G1066" t="s">
        <v>45</v>
      </c>
      <c r="H1066" t="s">
        <v>46</v>
      </c>
      <c r="I1066" t="s">
        <v>48</v>
      </c>
      <c r="J1066">
        <v>675</v>
      </c>
      <c r="K1066">
        <v>3</v>
      </c>
      <c r="L1066" t="s">
        <v>45</v>
      </c>
      <c r="M1066" t="s">
        <v>46</v>
      </c>
      <c r="N1066" t="s">
        <v>46</v>
      </c>
      <c r="O1066" t="s">
        <v>45</v>
      </c>
      <c r="P1066" t="s">
        <v>46</v>
      </c>
      <c r="Q1066" t="s">
        <v>46</v>
      </c>
      <c r="R1066" t="s">
        <v>56</v>
      </c>
      <c r="S1066" t="s">
        <v>46</v>
      </c>
      <c r="T1066" t="s">
        <v>57</v>
      </c>
      <c r="U1066">
        <v>55.7</v>
      </c>
      <c r="V1066">
        <v>795.15</v>
      </c>
      <c r="W1066" t="s">
        <v>46</v>
      </c>
      <c r="X1066">
        <v>64.563385878953</v>
      </c>
      <c r="Y1066">
        <v>88.339221545488996</v>
      </c>
      <c r="Z1066">
        <v>4.2514626355129703</v>
      </c>
      <c r="AA1066" s="1" t="d">
        <v>2024-03-11</v>
      </c>
      <c r="AB1066">
        <v>26.854280091082799</v>
      </c>
      <c r="AC1066">
        <v>389.9</v>
      </c>
      <c r="AD1066" s="1" t="d">
        <v>2023-09-04</v>
      </c>
      <c r="AE1066" t="s">
        <v>45</v>
      </c>
      <c r="AF1066">
        <v>2024</v>
      </c>
      <c r="AG1066">
        <v>3</v>
      </c>
      <c r="AH1066">
        <v>11</v>
      </c>
      <c r="AI1066">
        <v>2023</v>
      </c>
      <c r="AJ1066">
        <v>9</v>
      </c>
      <c r="AK1066">
        <v>4</v>
      </c>
      <c r="AL1066">
        <v>74.31</v>
      </c>
      <c r="AM1066">
        <v>82.554280091082802</v>
      </c>
      <c r="AN1066" t="s">
        <v>58</v>
      </c>
      <c r="AO1066" t="s">
        <v>59</v>
      </c>
      <c r="AP1066" t="s">
        <v>59</v>
      </c>
      <c r="AQ1066">
        <v>37597.5</v>
      </c>
    </row>
    <row r="1067" spans="1:43" x14ac:dyDescent="0.2">
      <c r="A1067" t="s">
        <v>1129</v>
      </c>
      <c r="B1067" t="s">
        <v>44</v>
      </c>
      <c r="C1067">
        <v>0</v>
      </c>
      <c r="D1067" t="s">
        <v>46</v>
      </c>
      <c r="E1067" t="s">
        <v>46</v>
      </c>
      <c r="F1067">
        <v>23</v>
      </c>
      <c r="G1067" t="s">
        <v>45</v>
      </c>
      <c r="H1067" t="s">
        <v>45</v>
      </c>
      <c r="I1067" t="s">
        <v>65</v>
      </c>
      <c r="J1067">
        <v>820</v>
      </c>
      <c r="K1067">
        <v>8</v>
      </c>
      <c r="L1067" t="s">
        <v>45</v>
      </c>
      <c r="M1067" t="s">
        <v>46</v>
      </c>
      <c r="N1067" t="s">
        <v>46</v>
      </c>
      <c r="O1067" t="s">
        <v>46</v>
      </c>
      <c r="P1067" t="s">
        <v>45</v>
      </c>
      <c r="Q1067" t="s">
        <v>46</v>
      </c>
      <c r="R1067" t="s">
        <v>49</v>
      </c>
      <c r="S1067" t="s">
        <v>45</v>
      </c>
      <c r="T1067" t="s">
        <v>62</v>
      </c>
      <c r="U1067">
        <v>90.05</v>
      </c>
      <c r="V1067">
        <v>2169.8000000000002</v>
      </c>
      <c r="W1067" t="s">
        <v>45</v>
      </c>
      <c r="X1067">
        <v>53.204951580607798</v>
      </c>
      <c r="Y1067">
        <v>67.045920932973701</v>
      </c>
      <c r="Z1067">
        <v>27.2865156304869</v>
      </c>
      <c r="AA1067" s="1" t="d">
        <v>2023-10-04</v>
      </c>
      <c r="AB1067">
        <v>39.503292063555598</v>
      </c>
      <c r="AC1067">
        <v>1035.575</v>
      </c>
      <c r="AD1067" s="1" t="d">
        <v>2023-09-04</v>
      </c>
      <c r="AE1067" t="s">
        <v>45</v>
      </c>
      <c r="AF1067">
        <v>2023</v>
      </c>
      <c r="AG1067">
        <v>10</v>
      </c>
      <c r="AH1067">
        <v>4</v>
      </c>
      <c r="AI1067">
        <v>2023</v>
      </c>
      <c r="AJ1067">
        <v>9</v>
      </c>
      <c r="AK1067">
        <v>4</v>
      </c>
      <c r="AL1067">
        <v>48.92</v>
      </c>
      <c r="AM1067">
        <v>129.55329206355501</v>
      </c>
      <c r="AN1067" t="s">
        <v>58</v>
      </c>
      <c r="AO1067" t="s">
        <v>53</v>
      </c>
      <c r="AP1067" t="s">
        <v>59</v>
      </c>
      <c r="AQ1067">
        <v>73841</v>
      </c>
    </row>
    <row r="1068" spans="1:43" x14ac:dyDescent="0.2">
      <c r="A1068" t="s">
        <v>1130</v>
      </c>
      <c r="B1068" t="s">
        <v>55</v>
      </c>
      <c r="C1068">
        <v>0</v>
      </c>
      <c r="D1068" t="s">
        <v>45</v>
      </c>
      <c r="E1068" t="s">
        <v>46</v>
      </c>
      <c r="F1068">
        <v>47</v>
      </c>
      <c r="G1068" t="s">
        <v>45</v>
      </c>
      <c r="H1068" t="s">
        <v>46</v>
      </c>
      <c r="I1068" t="s">
        <v>46</v>
      </c>
      <c r="J1068">
        <v>0</v>
      </c>
      <c r="K1068">
        <v>0</v>
      </c>
      <c r="L1068" t="s">
        <v>74</v>
      </c>
      <c r="M1068" t="s">
        <v>74</v>
      </c>
      <c r="N1068" t="s">
        <v>74</v>
      </c>
      <c r="O1068" t="s">
        <v>74</v>
      </c>
      <c r="P1068" t="s">
        <v>74</v>
      </c>
      <c r="Q1068" t="s">
        <v>74</v>
      </c>
      <c r="R1068" t="s">
        <v>75</v>
      </c>
      <c r="S1068" t="s">
        <v>46</v>
      </c>
      <c r="T1068" t="s">
        <v>57</v>
      </c>
      <c r="U1068">
        <v>19.649999999999999</v>
      </c>
      <c r="V1068">
        <v>973.1</v>
      </c>
      <c r="W1068" t="s">
        <v>46</v>
      </c>
      <c r="X1068">
        <v>50.579777864186397</v>
      </c>
      <c r="Y1068">
        <v>84.591800792284303</v>
      </c>
      <c r="Z1068">
        <v>9.0319524449999999</v>
      </c>
      <c r="AA1068" s="1" t="d">
        <v>2025-09-13</v>
      </c>
      <c r="AB1068">
        <v>0</v>
      </c>
      <c r="AC1068">
        <v>461.77499999999998</v>
      </c>
      <c r="AD1068" s="1" t="d">
        <v>2023-09-11</v>
      </c>
      <c r="AE1068" t="s">
        <v>46</v>
      </c>
      <c r="AF1068">
        <v>2025</v>
      </c>
      <c r="AG1068">
        <v>9</v>
      </c>
      <c r="AH1068">
        <v>13</v>
      </c>
      <c r="AI1068">
        <v>2023</v>
      </c>
      <c r="AJ1068">
        <v>9</v>
      </c>
      <c r="AK1068">
        <v>11</v>
      </c>
      <c r="AL1068">
        <v>88.55</v>
      </c>
      <c r="AM1068">
        <v>19.649999999999999</v>
      </c>
      <c r="AN1068" t="s">
        <v>63</v>
      </c>
      <c r="AO1068" t="s">
        <v>52</v>
      </c>
      <c r="AP1068" t="s">
        <v>59</v>
      </c>
      <c r="AQ1068">
        <v>0</v>
      </c>
    </row>
    <row r="1069" spans="1:43" x14ac:dyDescent="0.2">
      <c r="A1069" t="s">
        <v>1131</v>
      </c>
      <c r="B1069" t="s">
        <v>55</v>
      </c>
      <c r="C1069">
        <v>0</v>
      </c>
      <c r="D1069" t="s">
        <v>45</v>
      </c>
      <c r="E1069" t="s">
        <v>46</v>
      </c>
      <c r="F1069">
        <v>24</v>
      </c>
      <c r="G1069" t="s">
        <v>45</v>
      </c>
      <c r="H1069" t="s">
        <v>46</v>
      </c>
      <c r="I1069" t="s">
        <v>65</v>
      </c>
      <c r="J1069">
        <v>282</v>
      </c>
      <c r="K1069">
        <v>8</v>
      </c>
      <c r="L1069" t="s">
        <v>45</v>
      </c>
      <c r="M1069" t="s">
        <v>46</v>
      </c>
      <c r="N1069" t="s">
        <v>46</v>
      </c>
      <c r="O1069" t="s">
        <v>45</v>
      </c>
      <c r="P1069" t="s">
        <v>46</v>
      </c>
      <c r="Q1069" t="s">
        <v>45</v>
      </c>
      <c r="R1069" t="s">
        <v>49</v>
      </c>
      <c r="S1069" t="s">
        <v>45</v>
      </c>
      <c r="T1069" t="s">
        <v>50</v>
      </c>
      <c r="U1069">
        <v>89.25</v>
      </c>
      <c r="V1069">
        <v>2210.1999999999998</v>
      </c>
      <c r="W1069" t="s">
        <v>46</v>
      </c>
      <c r="X1069">
        <v>87.412401810677693</v>
      </c>
      <c r="Y1069">
        <v>79.298342885413504</v>
      </c>
      <c r="Z1069">
        <v>13.7229319923656</v>
      </c>
      <c r="AA1069" s="1" t="d">
        <v>2023-10-06</v>
      </c>
      <c r="AB1069">
        <v>0</v>
      </c>
      <c r="AC1069">
        <v>1071</v>
      </c>
      <c r="AD1069" s="1" t="d">
        <v>2023-06-22</v>
      </c>
      <c r="AE1069" t="s">
        <v>46</v>
      </c>
      <c r="AF1069">
        <v>2023</v>
      </c>
      <c r="AG1069">
        <v>10</v>
      </c>
      <c r="AH1069">
        <v>6</v>
      </c>
      <c r="AI1069">
        <v>2023</v>
      </c>
      <c r="AJ1069">
        <v>6</v>
      </c>
      <c r="AK1069">
        <v>22</v>
      </c>
      <c r="AL1069">
        <v>97.69</v>
      </c>
      <c r="AM1069">
        <v>89.25</v>
      </c>
      <c r="AN1069" t="s">
        <v>58</v>
      </c>
      <c r="AO1069" t="s">
        <v>53</v>
      </c>
      <c r="AP1069" t="s">
        <v>53</v>
      </c>
      <c r="AQ1069">
        <v>25168.5</v>
      </c>
    </row>
    <row r="1070" spans="1:43" x14ac:dyDescent="0.2">
      <c r="A1070" t="s">
        <v>1132</v>
      </c>
      <c r="B1070" t="s">
        <v>55</v>
      </c>
      <c r="C1070">
        <v>0</v>
      </c>
      <c r="D1070" t="s">
        <v>45</v>
      </c>
      <c r="E1070" t="s">
        <v>46</v>
      </c>
      <c r="F1070">
        <v>49</v>
      </c>
      <c r="G1070" t="s">
        <v>45</v>
      </c>
      <c r="H1070" t="s">
        <v>45</v>
      </c>
      <c r="I1070" t="s">
        <v>65</v>
      </c>
      <c r="J1070">
        <v>38</v>
      </c>
      <c r="K1070">
        <v>1</v>
      </c>
      <c r="L1070" t="s">
        <v>46</v>
      </c>
      <c r="M1070" t="s">
        <v>45</v>
      </c>
      <c r="N1070" t="s">
        <v>46</v>
      </c>
      <c r="O1070" t="s">
        <v>46</v>
      </c>
      <c r="P1070" t="s">
        <v>45</v>
      </c>
      <c r="Q1070" t="s">
        <v>45</v>
      </c>
      <c r="R1070" t="s">
        <v>49</v>
      </c>
      <c r="S1070" t="s">
        <v>45</v>
      </c>
      <c r="T1070" t="s">
        <v>62</v>
      </c>
      <c r="U1070">
        <v>99.05</v>
      </c>
      <c r="V1070">
        <v>4853.75</v>
      </c>
      <c r="W1070" t="s">
        <v>45</v>
      </c>
      <c r="X1070">
        <v>62.984481980321597</v>
      </c>
      <c r="Y1070">
        <v>38.9188754174113</v>
      </c>
      <c r="Z1070">
        <v>34.596305458406398</v>
      </c>
      <c r="AA1070" s="1" t="d">
        <v>2023-10-24</v>
      </c>
      <c r="AB1070">
        <v>0</v>
      </c>
      <c r="AC1070">
        <v>2426.7249999999999</v>
      </c>
      <c r="AD1070" s="1" t="d">
        <v>2023-09-03</v>
      </c>
      <c r="AE1070" t="s">
        <v>45</v>
      </c>
      <c r="AF1070">
        <v>2023</v>
      </c>
      <c r="AG1070">
        <v>10</v>
      </c>
      <c r="AH1070">
        <v>24</v>
      </c>
      <c r="AI1070">
        <v>2023</v>
      </c>
      <c r="AJ1070">
        <v>9</v>
      </c>
      <c r="AK1070">
        <v>3</v>
      </c>
      <c r="AL1070">
        <v>77.39</v>
      </c>
      <c r="AM1070">
        <v>99.05</v>
      </c>
      <c r="AN1070" t="s">
        <v>63</v>
      </c>
      <c r="AO1070" t="s">
        <v>53</v>
      </c>
      <c r="AP1070" t="s">
        <v>59</v>
      </c>
      <c r="AQ1070">
        <v>3763.9</v>
      </c>
    </row>
    <row r="1071" spans="1:43" x14ac:dyDescent="0.2">
      <c r="A1071" t="s">
        <v>1133</v>
      </c>
      <c r="B1071" t="s">
        <v>55</v>
      </c>
      <c r="C1071">
        <v>1</v>
      </c>
      <c r="D1071" t="s">
        <v>46</v>
      </c>
      <c r="E1071" t="s">
        <v>46</v>
      </c>
      <c r="F1071">
        <v>20</v>
      </c>
      <c r="G1071" t="s">
        <v>45</v>
      </c>
      <c r="H1071" t="s">
        <v>46</v>
      </c>
      <c r="I1071" t="s">
        <v>48</v>
      </c>
      <c r="J1071">
        <v>230</v>
      </c>
      <c r="K1071">
        <v>2</v>
      </c>
      <c r="L1071" t="s">
        <v>45</v>
      </c>
      <c r="M1071" t="s">
        <v>46</v>
      </c>
      <c r="N1071" t="s">
        <v>46</v>
      </c>
      <c r="O1071" t="s">
        <v>45</v>
      </c>
      <c r="P1071" t="s">
        <v>46</v>
      </c>
      <c r="Q1071" t="s">
        <v>46</v>
      </c>
      <c r="R1071" t="s">
        <v>56</v>
      </c>
      <c r="S1071" t="s">
        <v>46</v>
      </c>
      <c r="T1071" t="s">
        <v>57</v>
      </c>
      <c r="U1071">
        <v>54</v>
      </c>
      <c r="V1071">
        <v>1055.9000000000001</v>
      </c>
      <c r="W1071" t="s">
        <v>46</v>
      </c>
      <c r="X1071">
        <v>75.197558225960705</v>
      </c>
      <c r="Y1071">
        <v>63.390390664839998</v>
      </c>
      <c r="Z1071">
        <v>13.209735647218499</v>
      </c>
      <c r="AA1071" s="1" t="d">
        <v>2024-03-30</v>
      </c>
      <c r="AB1071">
        <v>0</v>
      </c>
      <c r="AC1071">
        <v>540</v>
      </c>
      <c r="AD1071" s="1" t="d">
        <v>2023-06-30</v>
      </c>
      <c r="AE1071" t="s">
        <v>46</v>
      </c>
      <c r="AF1071">
        <v>2024</v>
      </c>
      <c r="AG1071">
        <v>3</v>
      </c>
      <c r="AH1071">
        <v>30</v>
      </c>
      <c r="AI1071">
        <v>2023</v>
      </c>
      <c r="AJ1071">
        <v>6</v>
      </c>
      <c r="AK1071">
        <v>30</v>
      </c>
      <c r="AL1071">
        <v>81.99</v>
      </c>
      <c r="AM1071">
        <v>54</v>
      </c>
      <c r="AN1071" t="s">
        <v>58</v>
      </c>
      <c r="AO1071" t="s">
        <v>59</v>
      </c>
      <c r="AP1071" t="s">
        <v>53</v>
      </c>
      <c r="AQ1071">
        <v>12420</v>
      </c>
    </row>
    <row r="1072" spans="1:43" x14ac:dyDescent="0.2">
      <c r="A1072" t="s">
        <v>1134</v>
      </c>
      <c r="B1072" t="s">
        <v>44</v>
      </c>
      <c r="C1072">
        <v>0</v>
      </c>
      <c r="D1072" t="s">
        <v>46</v>
      </c>
      <c r="E1072" t="s">
        <v>46</v>
      </c>
      <c r="F1072">
        <v>2</v>
      </c>
      <c r="G1072" t="s">
        <v>45</v>
      </c>
      <c r="H1072" t="s">
        <v>46</v>
      </c>
      <c r="I1072" t="s">
        <v>65</v>
      </c>
      <c r="J1072">
        <v>979</v>
      </c>
      <c r="K1072">
        <v>6</v>
      </c>
      <c r="L1072" t="s">
        <v>46</v>
      </c>
      <c r="M1072" t="s">
        <v>46</v>
      </c>
      <c r="N1072" t="s">
        <v>46</v>
      </c>
      <c r="O1072" t="s">
        <v>46</v>
      </c>
      <c r="P1072" t="s">
        <v>46</v>
      </c>
      <c r="Q1072" t="s">
        <v>46</v>
      </c>
      <c r="R1072" t="s">
        <v>49</v>
      </c>
      <c r="S1072" t="s">
        <v>46</v>
      </c>
      <c r="T1072" t="s">
        <v>62</v>
      </c>
      <c r="U1072">
        <v>69.75</v>
      </c>
      <c r="V1072">
        <v>144.55000000000001</v>
      </c>
      <c r="W1072" t="s">
        <v>45</v>
      </c>
      <c r="X1072">
        <v>69.296191316812198</v>
      </c>
      <c r="Y1072">
        <v>59.760407193559402</v>
      </c>
      <c r="Z1072">
        <v>33.729282590492801</v>
      </c>
      <c r="AA1072" s="1" t="d">
        <v>2023-10-19</v>
      </c>
      <c r="AB1072">
        <v>21.85232482</v>
      </c>
      <c r="AC1072">
        <v>69.75</v>
      </c>
      <c r="AD1072" s="1" t="d">
        <v>2023-09-01</v>
      </c>
      <c r="AE1072" t="s">
        <v>45</v>
      </c>
      <c r="AF1072">
        <v>2023</v>
      </c>
      <c r="AG1072">
        <v>10</v>
      </c>
      <c r="AH1072">
        <v>19</v>
      </c>
      <c r="AI1072">
        <v>2023</v>
      </c>
      <c r="AJ1072">
        <v>9</v>
      </c>
      <c r="AK1072">
        <v>1</v>
      </c>
      <c r="AL1072">
        <v>37.57</v>
      </c>
      <c r="AM1072">
        <v>91.602324820000007</v>
      </c>
      <c r="AN1072" t="s">
        <v>51</v>
      </c>
      <c r="AO1072" t="s">
        <v>59</v>
      </c>
      <c r="AP1072" t="s">
        <v>59</v>
      </c>
      <c r="AQ1072">
        <v>68285.25</v>
      </c>
    </row>
    <row r="1073" spans="1:43" x14ac:dyDescent="0.2">
      <c r="A1073" t="s">
        <v>1135</v>
      </c>
      <c r="B1073" t="s">
        <v>44</v>
      </c>
      <c r="C1073">
        <v>0</v>
      </c>
      <c r="D1073" t="s">
        <v>46</v>
      </c>
      <c r="E1073" t="s">
        <v>46</v>
      </c>
      <c r="F1073">
        <v>2</v>
      </c>
      <c r="G1073" t="s">
        <v>45</v>
      </c>
      <c r="H1073" t="s">
        <v>46</v>
      </c>
      <c r="I1073" t="s">
        <v>48</v>
      </c>
      <c r="J1073">
        <v>629</v>
      </c>
      <c r="K1073">
        <v>3</v>
      </c>
      <c r="L1073" t="s">
        <v>46</v>
      </c>
      <c r="M1073" t="s">
        <v>45</v>
      </c>
      <c r="N1073" t="s">
        <v>46</v>
      </c>
      <c r="O1073" t="s">
        <v>46</v>
      </c>
      <c r="P1073" t="s">
        <v>46</v>
      </c>
      <c r="Q1073" t="s">
        <v>46</v>
      </c>
      <c r="R1073" t="s">
        <v>49</v>
      </c>
      <c r="S1073" t="s">
        <v>45</v>
      </c>
      <c r="T1073" t="s">
        <v>68</v>
      </c>
      <c r="U1073">
        <v>49.05</v>
      </c>
      <c r="V1073">
        <v>91.1</v>
      </c>
      <c r="W1073" t="s">
        <v>45</v>
      </c>
      <c r="X1073">
        <v>77.155612408346798</v>
      </c>
      <c r="Y1073">
        <v>63.994864269723401</v>
      </c>
      <c r="Z1073">
        <v>29.076945027814698</v>
      </c>
      <c r="AA1073" s="1" t="d">
        <v>2023-10-09</v>
      </c>
      <c r="AB1073">
        <v>19.344310041996401</v>
      </c>
      <c r="AC1073">
        <v>49.05</v>
      </c>
      <c r="AD1073" s="1" t="d">
        <v>2023-09-06</v>
      </c>
      <c r="AE1073" t="s">
        <v>46</v>
      </c>
      <c r="AF1073">
        <v>2023</v>
      </c>
      <c r="AG1073">
        <v>10</v>
      </c>
      <c r="AH1073">
        <v>9</v>
      </c>
      <c r="AI1073">
        <v>2023</v>
      </c>
      <c r="AJ1073">
        <v>9</v>
      </c>
      <c r="AK1073">
        <v>6</v>
      </c>
      <c r="AL1073">
        <v>50.08</v>
      </c>
      <c r="AM1073">
        <v>68.394310041996306</v>
      </c>
      <c r="AN1073" t="s">
        <v>51</v>
      </c>
      <c r="AO1073" t="s">
        <v>59</v>
      </c>
      <c r="AP1073" t="s">
        <v>53</v>
      </c>
      <c r="AQ1073">
        <v>30852.449999999899</v>
      </c>
    </row>
    <row r="1074" spans="1:43" x14ac:dyDescent="0.2">
      <c r="A1074" t="s">
        <v>1136</v>
      </c>
      <c r="B1074" t="s">
        <v>55</v>
      </c>
      <c r="C1074">
        <v>0</v>
      </c>
      <c r="D1074" t="s">
        <v>46</v>
      </c>
      <c r="E1074" t="s">
        <v>46</v>
      </c>
      <c r="F1074">
        <v>22</v>
      </c>
      <c r="G1074" t="s">
        <v>46</v>
      </c>
      <c r="H1074" t="s">
        <v>47</v>
      </c>
      <c r="I1074" t="s">
        <v>48</v>
      </c>
      <c r="J1074">
        <v>431</v>
      </c>
      <c r="K1074">
        <v>7</v>
      </c>
      <c r="L1074" t="s">
        <v>46</v>
      </c>
      <c r="M1074" t="s">
        <v>46</v>
      </c>
      <c r="N1074" t="s">
        <v>45</v>
      </c>
      <c r="O1074" t="s">
        <v>45</v>
      </c>
      <c r="P1074" t="s">
        <v>45</v>
      </c>
      <c r="Q1074" t="s">
        <v>45</v>
      </c>
      <c r="R1074" t="s">
        <v>75</v>
      </c>
      <c r="S1074" t="s">
        <v>46</v>
      </c>
      <c r="T1074" t="s">
        <v>62</v>
      </c>
      <c r="U1074">
        <v>56.75</v>
      </c>
      <c r="V1074">
        <v>1304.8499999999999</v>
      </c>
      <c r="W1074" t="s">
        <v>46</v>
      </c>
      <c r="X1074">
        <v>71.152328365903799</v>
      </c>
      <c r="Y1074">
        <v>84.296182191325798</v>
      </c>
      <c r="Z1074">
        <v>8.6486619781805505</v>
      </c>
      <c r="AA1074" s="1" t="d">
        <v>2025-01-17</v>
      </c>
      <c r="AB1074">
        <v>11.683727585454401</v>
      </c>
      <c r="AC1074">
        <v>624.25</v>
      </c>
      <c r="AD1074" s="1" t="d">
        <v>2023-07-19</v>
      </c>
      <c r="AE1074" t="s">
        <v>46</v>
      </c>
      <c r="AF1074">
        <v>2025</v>
      </c>
      <c r="AG1074">
        <v>1</v>
      </c>
      <c r="AH1074">
        <v>17</v>
      </c>
      <c r="AI1074">
        <v>2023</v>
      </c>
      <c r="AJ1074">
        <v>7</v>
      </c>
      <c r="AK1074">
        <v>19</v>
      </c>
      <c r="AL1074">
        <v>84.5</v>
      </c>
      <c r="AM1074">
        <v>68.433727585454406</v>
      </c>
      <c r="AN1074" t="s">
        <v>58</v>
      </c>
      <c r="AO1074" t="s">
        <v>59</v>
      </c>
      <c r="AP1074" t="s">
        <v>59</v>
      </c>
      <c r="AQ1074">
        <v>24459.25</v>
      </c>
    </row>
    <row r="1075" spans="1:43" x14ac:dyDescent="0.2">
      <c r="A1075" t="s">
        <v>1137</v>
      </c>
      <c r="B1075" t="s">
        <v>55</v>
      </c>
      <c r="C1075">
        <v>0</v>
      </c>
      <c r="D1075" t="s">
        <v>46</v>
      </c>
      <c r="E1075" t="s">
        <v>46</v>
      </c>
      <c r="F1075">
        <v>7</v>
      </c>
      <c r="G1075" t="s">
        <v>45</v>
      </c>
      <c r="H1075" t="s">
        <v>45</v>
      </c>
      <c r="I1075" t="s">
        <v>65</v>
      </c>
      <c r="J1075">
        <v>224</v>
      </c>
      <c r="K1075">
        <v>10</v>
      </c>
      <c r="L1075" t="s">
        <v>46</v>
      </c>
      <c r="M1075" t="s">
        <v>46</v>
      </c>
      <c r="N1075" t="s">
        <v>45</v>
      </c>
      <c r="O1075" t="s">
        <v>46</v>
      </c>
      <c r="P1075" t="s">
        <v>45</v>
      </c>
      <c r="Q1075" t="s">
        <v>45</v>
      </c>
      <c r="R1075" t="s">
        <v>49</v>
      </c>
      <c r="S1075" t="s">
        <v>45</v>
      </c>
      <c r="T1075" t="s">
        <v>62</v>
      </c>
      <c r="U1075">
        <v>98.05</v>
      </c>
      <c r="V1075">
        <v>713</v>
      </c>
      <c r="W1075" t="s">
        <v>45</v>
      </c>
      <c r="X1075">
        <v>50.755116637171398</v>
      </c>
      <c r="Y1075">
        <v>43.713456950000001</v>
      </c>
      <c r="Z1075">
        <v>24.211435380293601</v>
      </c>
      <c r="AA1075" s="1" t="d">
        <v>2023-10-24</v>
      </c>
      <c r="AB1075">
        <v>0</v>
      </c>
      <c r="AC1075">
        <v>343.17500000000001</v>
      </c>
      <c r="AD1075" s="1" t="d">
        <v>2023-09-06</v>
      </c>
      <c r="AE1075" t="s">
        <v>45</v>
      </c>
      <c r="AF1075">
        <v>2023</v>
      </c>
      <c r="AG1075">
        <v>10</v>
      </c>
      <c r="AH1075">
        <v>24</v>
      </c>
      <c r="AI1075">
        <v>2023</v>
      </c>
      <c r="AJ1075">
        <v>9</v>
      </c>
      <c r="AK1075">
        <v>6</v>
      </c>
      <c r="AL1075">
        <v>33.54</v>
      </c>
      <c r="AM1075">
        <v>98.05</v>
      </c>
      <c r="AN1075" t="s">
        <v>51</v>
      </c>
      <c r="AO1075" t="s">
        <v>53</v>
      </c>
      <c r="AP1075" t="s">
        <v>59</v>
      </c>
      <c r="AQ1075">
        <v>21963.200000000001</v>
      </c>
    </row>
    <row r="1076" spans="1:43" x14ac:dyDescent="0.2">
      <c r="A1076" t="s">
        <v>1138</v>
      </c>
      <c r="B1076" t="s">
        <v>55</v>
      </c>
      <c r="C1076">
        <v>0</v>
      </c>
      <c r="D1076" t="s">
        <v>46</v>
      </c>
      <c r="E1076" t="s">
        <v>46</v>
      </c>
      <c r="F1076">
        <v>1</v>
      </c>
      <c r="G1076" t="s">
        <v>45</v>
      </c>
      <c r="H1076" t="s">
        <v>46</v>
      </c>
      <c r="I1076" t="s">
        <v>46</v>
      </c>
      <c r="J1076">
        <v>0</v>
      </c>
      <c r="K1076">
        <v>0</v>
      </c>
      <c r="L1076" t="s">
        <v>74</v>
      </c>
      <c r="M1076" t="s">
        <v>74</v>
      </c>
      <c r="N1076" t="s">
        <v>74</v>
      </c>
      <c r="O1076" t="s">
        <v>74</v>
      </c>
      <c r="P1076" t="s">
        <v>74</v>
      </c>
      <c r="Q1076" t="s">
        <v>74</v>
      </c>
      <c r="R1076" t="s">
        <v>49</v>
      </c>
      <c r="S1076" t="s">
        <v>46</v>
      </c>
      <c r="T1076" t="s">
        <v>57</v>
      </c>
      <c r="U1076">
        <v>21.1</v>
      </c>
      <c r="V1076">
        <v>21.1</v>
      </c>
      <c r="W1076" t="s">
        <v>46</v>
      </c>
      <c r="X1076">
        <v>84.944002291707093</v>
      </c>
      <c r="Y1076">
        <v>82.0768768716311</v>
      </c>
      <c r="Z1076">
        <v>11.0885910054358</v>
      </c>
      <c r="AA1076" s="1" t="d">
        <v>2023-10-12</v>
      </c>
      <c r="AB1076">
        <v>0</v>
      </c>
      <c r="AC1076">
        <v>10.55</v>
      </c>
      <c r="AD1076" s="1" t="d">
        <v>2023-07-22</v>
      </c>
      <c r="AE1076" t="s">
        <v>46</v>
      </c>
      <c r="AF1076">
        <v>2023</v>
      </c>
      <c r="AG1076">
        <v>10</v>
      </c>
      <c r="AH1076">
        <v>12</v>
      </c>
      <c r="AI1076">
        <v>2023</v>
      </c>
      <c r="AJ1076">
        <v>7</v>
      </c>
      <c r="AK1076">
        <v>22</v>
      </c>
      <c r="AL1076">
        <v>74.86</v>
      </c>
      <c r="AM1076">
        <v>21.1</v>
      </c>
      <c r="AN1076" t="s">
        <v>51</v>
      </c>
      <c r="AO1076" t="s">
        <v>52</v>
      </c>
      <c r="AP1076" t="s">
        <v>53</v>
      </c>
      <c r="AQ1076">
        <v>0</v>
      </c>
    </row>
    <row r="1077" spans="1:43" x14ac:dyDescent="0.2">
      <c r="A1077" t="s">
        <v>1139</v>
      </c>
      <c r="B1077" t="s">
        <v>44</v>
      </c>
      <c r="C1077">
        <v>0</v>
      </c>
      <c r="D1077" t="s">
        <v>45</v>
      </c>
      <c r="E1077" t="s">
        <v>45</v>
      </c>
      <c r="F1077">
        <v>59</v>
      </c>
      <c r="G1077" t="s">
        <v>45</v>
      </c>
      <c r="H1077" t="s">
        <v>45</v>
      </c>
      <c r="I1077" t="s">
        <v>65</v>
      </c>
      <c r="J1077">
        <v>445</v>
      </c>
      <c r="K1077">
        <v>5</v>
      </c>
      <c r="L1077" t="s">
        <v>46</v>
      </c>
      <c r="M1077" t="s">
        <v>45</v>
      </c>
      <c r="N1077" t="s">
        <v>46</v>
      </c>
      <c r="O1077" t="s">
        <v>45</v>
      </c>
      <c r="P1077" t="s">
        <v>46</v>
      </c>
      <c r="Q1077" t="s">
        <v>45</v>
      </c>
      <c r="R1077" t="s">
        <v>49</v>
      </c>
      <c r="S1077" t="s">
        <v>45</v>
      </c>
      <c r="T1077" t="s">
        <v>62</v>
      </c>
      <c r="U1077">
        <v>96.65</v>
      </c>
      <c r="V1077">
        <v>5580.8</v>
      </c>
      <c r="W1077" t="s">
        <v>46</v>
      </c>
      <c r="X1077">
        <v>62.593651252580301</v>
      </c>
      <c r="Y1077">
        <v>82.715788371953707</v>
      </c>
      <c r="Z1077">
        <v>5.87674829854656</v>
      </c>
      <c r="AA1077" s="1" t="d">
        <v>2023-10-08</v>
      </c>
      <c r="AB1077">
        <v>27.1109253494344</v>
      </c>
      <c r="AC1077">
        <v>2851.1750000000002</v>
      </c>
      <c r="AD1077" s="1" t="d">
        <v>2023-09-09</v>
      </c>
      <c r="AE1077" t="s">
        <v>45</v>
      </c>
      <c r="AF1077">
        <v>2023</v>
      </c>
      <c r="AG1077">
        <v>10</v>
      </c>
      <c r="AH1077">
        <v>8</v>
      </c>
      <c r="AI1077">
        <v>2023</v>
      </c>
      <c r="AJ1077">
        <v>9</v>
      </c>
      <c r="AK1077">
        <v>9</v>
      </c>
      <c r="AL1077">
        <v>115.72</v>
      </c>
      <c r="AM1077">
        <v>123.760925349434</v>
      </c>
      <c r="AN1077" t="s">
        <v>63</v>
      </c>
      <c r="AO1077" t="s">
        <v>53</v>
      </c>
      <c r="AP1077" t="s">
        <v>59</v>
      </c>
      <c r="AQ1077">
        <v>43009.25</v>
      </c>
    </row>
    <row r="1078" spans="1:43" x14ac:dyDescent="0.2">
      <c r="A1078" t="s">
        <v>1140</v>
      </c>
      <c r="B1078" t="s">
        <v>44</v>
      </c>
      <c r="C1078">
        <v>0</v>
      </c>
      <c r="D1078" t="s">
        <v>45</v>
      </c>
      <c r="E1078" t="s">
        <v>45</v>
      </c>
      <c r="F1078">
        <v>58</v>
      </c>
      <c r="G1078" t="s">
        <v>45</v>
      </c>
      <c r="H1078" t="s">
        <v>45</v>
      </c>
      <c r="I1078" t="s">
        <v>46</v>
      </c>
      <c r="J1078">
        <v>0</v>
      </c>
      <c r="K1078">
        <v>0</v>
      </c>
      <c r="L1078" t="s">
        <v>74</v>
      </c>
      <c r="M1078" t="s">
        <v>74</v>
      </c>
      <c r="N1078" t="s">
        <v>74</v>
      </c>
      <c r="O1078" t="s">
        <v>74</v>
      </c>
      <c r="P1078" t="s">
        <v>74</v>
      </c>
      <c r="Q1078" t="s">
        <v>74</v>
      </c>
      <c r="R1078" t="s">
        <v>56</v>
      </c>
      <c r="S1078" t="s">
        <v>45</v>
      </c>
      <c r="T1078" t="s">
        <v>68</v>
      </c>
      <c r="U1078">
        <v>24.5</v>
      </c>
      <c r="V1078">
        <v>1497.9</v>
      </c>
      <c r="W1078" t="s">
        <v>46</v>
      </c>
      <c r="X1078">
        <v>46.651271520103698</v>
      </c>
      <c r="Y1078">
        <v>67.23251424</v>
      </c>
      <c r="Z1078">
        <v>13.517460741125101</v>
      </c>
      <c r="AA1078" s="1" t="d">
        <v>2024-04-02</v>
      </c>
      <c r="AB1078">
        <v>0</v>
      </c>
      <c r="AC1078">
        <v>710.5</v>
      </c>
      <c r="AD1078" s="1" t="d">
        <v>2023-08-31</v>
      </c>
      <c r="AE1078" t="s">
        <v>46</v>
      </c>
      <c r="AF1078">
        <v>2024</v>
      </c>
      <c r="AG1078">
        <v>4</v>
      </c>
      <c r="AH1078">
        <v>2</v>
      </c>
      <c r="AI1078">
        <v>2023</v>
      </c>
      <c r="AJ1078">
        <v>8</v>
      </c>
      <c r="AK1078">
        <v>31</v>
      </c>
      <c r="AL1078">
        <v>91.13</v>
      </c>
      <c r="AM1078">
        <v>24.5</v>
      </c>
      <c r="AN1078" t="s">
        <v>63</v>
      </c>
      <c r="AO1078" t="s">
        <v>52</v>
      </c>
      <c r="AP1078" t="s">
        <v>52</v>
      </c>
      <c r="AQ1078">
        <v>0</v>
      </c>
    </row>
    <row r="1079" spans="1:43" x14ac:dyDescent="0.2">
      <c r="A1079" t="s">
        <v>1141</v>
      </c>
      <c r="B1079" t="s">
        <v>44</v>
      </c>
      <c r="C1079">
        <v>0</v>
      </c>
      <c r="D1079" t="s">
        <v>46</v>
      </c>
      <c r="E1079" t="s">
        <v>46</v>
      </c>
      <c r="F1079">
        <v>41</v>
      </c>
      <c r="G1079" t="s">
        <v>45</v>
      </c>
      <c r="H1079" t="s">
        <v>45</v>
      </c>
      <c r="I1079" t="s">
        <v>65</v>
      </c>
      <c r="J1079">
        <v>766</v>
      </c>
      <c r="K1079">
        <v>2</v>
      </c>
      <c r="L1079" t="s">
        <v>45</v>
      </c>
      <c r="M1079" t="s">
        <v>45</v>
      </c>
      <c r="N1079" t="s">
        <v>45</v>
      </c>
      <c r="O1079" t="s">
        <v>45</v>
      </c>
      <c r="P1079" t="s">
        <v>45</v>
      </c>
      <c r="Q1079" t="s">
        <v>45</v>
      </c>
      <c r="R1079" t="s">
        <v>49</v>
      </c>
      <c r="S1079" t="s">
        <v>45</v>
      </c>
      <c r="T1079" t="s">
        <v>62</v>
      </c>
      <c r="U1079">
        <v>114.5</v>
      </c>
      <c r="V1079">
        <v>4527.45</v>
      </c>
      <c r="W1079" t="s">
        <v>45</v>
      </c>
      <c r="X1079">
        <v>63.5782725855113</v>
      </c>
      <c r="Y1079">
        <v>47.224863811397597</v>
      </c>
      <c r="Z1079">
        <v>32.5536777480363</v>
      </c>
      <c r="AA1079" s="1" t="d">
        <v>2023-10-07</v>
      </c>
      <c r="AB1079">
        <v>37.185891310000002</v>
      </c>
      <c r="AC1079">
        <v>2347.25</v>
      </c>
      <c r="AD1079" s="1" t="d">
        <v>2023-09-13</v>
      </c>
      <c r="AE1079" t="s">
        <v>45</v>
      </c>
      <c r="AF1079">
        <v>2023</v>
      </c>
      <c r="AG1079">
        <v>10</v>
      </c>
      <c r="AH1079">
        <v>7</v>
      </c>
      <c r="AI1079">
        <v>2023</v>
      </c>
      <c r="AJ1079">
        <v>9</v>
      </c>
      <c r="AK1079">
        <v>13</v>
      </c>
      <c r="AL1079">
        <v>72.02</v>
      </c>
      <c r="AM1079">
        <v>151.68589130999999</v>
      </c>
      <c r="AN1079" t="s">
        <v>63</v>
      </c>
      <c r="AO1079" t="s">
        <v>53</v>
      </c>
      <c r="AP1079" t="s">
        <v>59</v>
      </c>
      <c r="AQ1079">
        <v>87707</v>
      </c>
    </row>
    <row r="1080" spans="1:43" x14ac:dyDescent="0.2">
      <c r="A1080" t="s">
        <v>1142</v>
      </c>
      <c r="B1080" t="s">
        <v>44</v>
      </c>
      <c r="C1080">
        <v>1</v>
      </c>
      <c r="D1080" t="s">
        <v>46</v>
      </c>
      <c r="E1080" t="s">
        <v>46</v>
      </c>
      <c r="F1080">
        <v>59</v>
      </c>
      <c r="G1080" t="s">
        <v>45</v>
      </c>
      <c r="H1080" t="s">
        <v>45</v>
      </c>
      <c r="I1080" t="s">
        <v>65</v>
      </c>
      <c r="J1080">
        <v>53</v>
      </c>
      <c r="K1080">
        <v>8</v>
      </c>
      <c r="L1080" t="s">
        <v>46</v>
      </c>
      <c r="M1080" t="s">
        <v>45</v>
      </c>
      <c r="N1080" t="s">
        <v>46</v>
      </c>
      <c r="O1080" t="s">
        <v>46</v>
      </c>
      <c r="P1080" t="s">
        <v>46</v>
      </c>
      <c r="Q1080" t="s">
        <v>46</v>
      </c>
      <c r="R1080" t="s">
        <v>75</v>
      </c>
      <c r="S1080" t="s">
        <v>45</v>
      </c>
      <c r="T1080" t="s">
        <v>68</v>
      </c>
      <c r="U1080">
        <v>79.2</v>
      </c>
      <c r="V1080">
        <v>4590.3500000000004</v>
      </c>
      <c r="W1080" t="s">
        <v>46</v>
      </c>
      <c r="X1080">
        <v>92.511396859514605</v>
      </c>
      <c r="Y1080">
        <v>69.189434595917305</v>
      </c>
      <c r="Z1080">
        <v>9.6108928193176304</v>
      </c>
      <c r="AA1080" s="1" t="d">
        <v>2025-02-04</v>
      </c>
      <c r="AB1080">
        <v>0</v>
      </c>
      <c r="AC1080">
        <v>2336.4</v>
      </c>
      <c r="AD1080" s="1" t="d">
        <v>2023-08-24</v>
      </c>
      <c r="AE1080" t="s">
        <v>46</v>
      </c>
      <c r="AF1080">
        <v>2025</v>
      </c>
      <c r="AG1080">
        <v>2</v>
      </c>
      <c r="AH1080">
        <v>4</v>
      </c>
      <c r="AI1080">
        <v>2023</v>
      </c>
      <c r="AJ1080">
        <v>8</v>
      </c>
      <c r="AK1080">
        <v>24</v>
      </c>
      <c r="AL1080">
        <v>141.9</v>
      </c>
      <c r="AM1080">
        <v>79.2</v>
      </c>
      <c r="AN1080" t="s">
        <v>63</v>
      </c>
      <c r="AO1080" t="s">
        <v>53</v>
      </c>
      <c r="AP1080" t="s">
        <v>53</v>
      </c>
      <c r="AQ1080">
        <v>4197.6000000000004</v>
      </c>
    </row>
    <row r="1081" spans="1:43" x14ac:dyDescent="0.2">
      <c r="A1081" t="s">
        <v>1143</v>
      </c>
      <c r="B1081" t="s">
        <v>44</v>
      </c>
      <c r="C1081">
        <v>0</v>
      </c>
      <c r="D1081" t="s">
        <v>45</v>
      </c>
      <c r="E1081" t="s">
        <v>45</v>
      </c>
      <c r="F1081">
        <v>3</v>
      </c>
      <c r="G1081" t="s">
        <v>45</v>
      </c>
      <c r="H1081" t="s">
        <v>46</v>
      </c>
      <c r="I1081" t="s">
        <v>65</v>
      </c>
      <c r="J1081">
        <v>678</v>
      </c>
      <c r="K1081">
        <v>5</v>
      </c>
      <c r="L1081" t="s">
        <v>46</v>
      </c>
      <c r="M1081" t="s">
        <v>46</v>
      </c>
      <c r="N1081" t="s">
        <v>46</v>
      </c>
      <c r="O1081" t="s">
        <v>46</v>
      </c>
      <c r="P1081" t="s">
        <v>46</v>
      </c>
      <c r="Q1081" t="s">
        <v>46</v>
      </c>
      <c r="R1081" t="s">
        <v>49</v>
      </c>
      <c r="S1081" t="s">
        <v>45</v>
      </c>
      <c r="T1081" t="s">
        <v>50</v>
      </c>
      <c r="U1081">
        <v>69.55</v>
      </c>
      <c r="V1081">
        <v>200.2</v>
      </c>
      <c r="W1081" t="s">
        <v>46</v>
      </c>
      <c r="X1081">
        <v>82.753326130000005</v>
      </c>
      <c r="Y1081">
        <v>90.531528533328995</v>
      </c>
      <c r="Z1081">
        <v>8.6202427420000003</v>
      </c>
      <c r="AA1081" s="1" t="d">
        <v>2023-10-12</v>
      </c>
      <c r="AB1081">
        <v>47.998447358009003</v>
      </c>
      <c r="AC1081">
        <v>104.325</v>
      </c>
      <c r="AD1081" s="1" t="d">
        <v>2023-08-17</v>
      </c>
      <c r="AE1081" t="s">
        <v>46</v>
      </c>
      <c r="AF1081">
        <v>2023</v>
      </c>
      <c r="AG1081">
        <v>10</v>
      </c>
      <c r="AH1081">
        <v>12</v>
      </c>
      <c r="AI1081">
        <v>2023</v>
      </c>
      <c r="AJ1081">
        <v>8</v>
      </c>
      <c r="AK1081">
        <v>17</v>
      </c>
      <c r="AL1081">
        <v>77.13</v>
      </c>
      <c r="AM1081">
        <v>117.548447358009</v>
      </c>
      <c r="AN1081" t="s">
        <v>51</v>
      </c>
      <c r="AO1081" t="s">
        <v>59</v>
      </c>
      <c r="AP1081" t="s">
        <v>53</v>
      </c>
      <c r="AQ1081">
        <v>47154.9</v>
      </c>
    </row>
    <row r="1082" spans="1:43" x14ac:dyDescent="0.2">
      <c r="A1082" t="s">
        <v>1144</v>
      </c>
      <c r="B1082" t="s">
        <v>55</v>
      </c>
      <c r="C1082">
        <v>0</v>
      </c>
      <c r="D1082" t="s">
        <v>46</v>
      </c>
      <c r="E1082" t="s">
        <v>46</v>
      </c>
      <c r="F1082">
        <v>32</v>
      </c>
      <c r="G1082" t="s">
        <v>45</v>
      </c>
      <c r="H1082" t="s">
        <v>46</v>
      </c>
      <c r="I1082" t="s">
        <v>46</v>
      </c>
      <c r="J1082">
        <v>0</v>
      </c>
      <c r="K1082">
        <v>0</v>
      </c>
      <c r="L1082" t="s">
        <v>74</v>
      </c>
      <c r="M1082" t="s">
        <v>74</v>
      </c>
      <c r="N1082" t="s">
        <v>74</v>
      </c>
      <c r="O1082" t="s">
        <v>74</v>
      </c>
      <c r="P1082" t="s">
        <v>74</v>
      </c>
      <c r="Q1082" t="s">
        <v>74</v>
      </c>
      <c r="R1082" t="s">
        <v>75</v>
      </c>
      <c r="S1082" t="s">
        <v>45</v>
      </c>
      <c r="T1082" t="s">
        <v>62</v>
      </c>
      <c r="U1082">
        <v>20.05</v>
      </c>
      <c r="V1082">
        <v>614.45000000000005</v>
      </c>
      <c r="W1082" t="s">
        <v>46</v>
      </c>
      <c r="X1082">
        <v>64.770217979999998</v>
      </c>
      <c r="Y1082">
        <v>79.604448461433407</v>
      </c>
      <c r="Z1082">
        <v>8.1913808195330606</v>
      </c>
      <c r="AA1082" s="1" t="d">
        <v>2024-08-19</v>
      </c>
      <c r="AB1082">
        <v>0</v>
      </c>
      <c r="AC1082">
        <v>320.8</v>
      </c>
      <c r="AD1082" s="1" t="d">
        <v>2023-09-07</v>
      </c>
      <c r="AE1082" t="s">
        <v>46</v>
      </c>
      <c r="AF1082">
        <v>2024</v>
      </c>
      <c r="AG1082">
        <v>8</v>
      </c>
      <c r="AH1082">
        <v>19</v>
      </c>
      <c r="AI1082">
        <v>2023</v>
      </c>
      <c r="AJ1082">
        <v>9</v>
      </c>
      <c r="AK1082">
        <v>7</v>
      </c>
      <c r="AL1082">
        <v>88.58</v>
      </c>
      <c r="AM1082">
        <v>20.05</v>
      </c>
      <c r="AN1082" t="s">
        <v>58</v>
      </c>
      <c r="AO1082" t="s">
        <v>52</v>
      </c>
      <c r="AP1082" t="s">
        <v>59</v>
      </c>
      <c r="AQ1082">
        <v>0</v>
      </c>
    </row>
    <row r="1083" spans="1:43" x14ac:dyDescent="0.2">
      <c r="A1083" t="s">
        <v>1145</v>
      </c>
      <c r="B1083" t="s">
        <v>55</v>
      </c>
      <c r="C1083">
        <v>1</v>
      </c>
      <c r="D1083" t="s">
        <v>45</v>
      </c>
      <c r="E1083" t="s">
        <v>46</v>
      </c>
      <c r="F1083">
        <v>46</v>
      </c>
      <c r="G1083" t="s">
        <v>45</v>
      </c>
      <c r="H1083" t="s">
        <v>45</v>
      </c>
      <c r="I1083" t="s">
        <v>65</v>
      </c>
      <c r="J1083">
        <v>185</v>
      </c>
      <c r="K1083">
        <v>5</v>
      </c>
      <c r="L1083" t="s">
        <v>46</v>
      </c>
      <c r="M1083" t="s">
        <v>46</v>
      </c>
      <c r="N1083" t="s">
        <v>45</v>
      </c>
      <c r="O1083" t="s">
        <v>46</v>
      </c>
      <c r="P1083" t="s">
        <v>45</v>
      </c>
      <c r="Q1083" t="s">
        <v>45</v>
      </c>
      <c r="R1083" t="s">
        <v>49</v>
      </c>
      <c r="S1083" t="s">
        <v>45</v>
      </c>
      <c r="T1083" t="s">
        <v>50</v>
      </c>
      <c r="U1083">
        <v>98.85</v>
      </c>
      <c r="V1083">
        <v>4564.8999999999996</v>
      </c>
      <c r="W1083" t="s">
        <v>46</v>
      </c>
      <c r="X1083">
        <v>64.761134435223497</v>
      </c>
      <c r="Y1083">
        <v>86.815006973726199</v>
      </c>
      <c r="Z1083">
        <v>9.6855306655006999</v>
      </c>
      <c r="AA1083" s="1" t="d">
        <v>2023-10-17</v>
      </c>
      <c r="AB1083">
        <v>0</v>
      </c>
      <c r="AC1083">
        <v>2273.5500000000002</v>
      </c>
      <c r="AD1083" s="1" t="d">
        <v>2023-09-11</v>
      </c>
      <c r="AE1083" t="s">
        <v>45</v>
      </c>
      <c r="AF1083">
        <v>2023</v>
      </c>
      <c r="AG1083">
        <v>10</v>
      </c>
      <c r="AH1083">
        <v>17</v>
      </c>
      <c r="AI1083">
        <v>2023</v>
      </c>
      <c r="AJ1083">
        <v>9</v>
      </c>
      <c r="AK1083">
        <v>11</v>
      </c>
      <c r="AL1083">
        <v>101.08</v>
      </c>
      <c r="AM1083">
        <v>98.85</v>
      </c>
      <c r="AN1083" t="s">
        <v>63</v>
      </c>
      <c r="AO1083" t="s">
        <v>53</v>
      </c>
      <c r="AP1083" t="s">
        <v>59</v>
      </c>
      <c r="AQ1083">
        <v>18287.25</v>
      </c>
    </row>
    <row r="1084" spans="1:43" x14ac:dyDescent="0.2">
      <c r="A1084" t="s">
        <v>1146</v>
      </c>
      <c r="B1084" t="s">
        <v>55</v>
      </c>
      <c r="C1084">
        <v>0</v>
      </c>
      <c r="D1084" t="s">
        <v>45</v>
      </c>
      <c r="E1084" t="s">
        <v>45</v>
      </c>
      <c r="F1084">
        <v>0</v>
      </c>
      <c r="G1084" t="s">
        <v>45</v>
      </c>
      <c r="H1084" t="s">
        <v>45</v>
      </c>
      <c r="I1084" t="s">
        <v>46</v>
      </c>
      <c r="J1084">
        <v>0</v>
      </c>
      <c r="K1084">
        <v>0</v>
      </c>
      <c r="L1084" t="s">
        <v>74</v>
      </c>
      <c r="M1084" t="s">
        <v>74</v>
      </c>
      <c r="N1084" t="s">
        <v>74</v>
      </c>
      <c r="O1084" t="s">
        <v>74</v>
      </c>
      <c r="P1084" t="s">
        <v>74</v>
      </c>
      <c r="Q1084" t="s">
        <v>74</v>
      </c>
      <c r="R1084" t="s">
        <v>75</v>
      </c>
      <c r="S1084" t="s">
        <v>46</v>
      </c>
      <c r="T1084" t="s">
        <v>57</v>
      </c>
      <c r="U1084">
        <v>25.75</v>
      </c>
      <c r="V1084">
        <f>Table1[[#This Row],[MonthlyCharges]]*24</f>
        <v>618</v>
      </c>
      <c r="W1084" t="s">
        <v>46</v>
      </c>
      <c r="X1084">
        <v>65.175474231739202</v>
      </c>
      <c r="Y1084">
        <v>80.283183761304599</v>
      </c>
      <c r="Z1084">
        <v>7.7606117753402</v>
      </c>
      <c r="AA1084" s="1" t="d">
        <v>2024-10-04</v>
      </c>
      <c r="AB1084">
        <v>0</v>
      </c>
      <c r="AC1084">
        <v>0</v>
      </c>
      <c r="AD1084" s="1" t="d">
        <v>2023-09-09</v>
      </c>
      <c r="AE1084" t="s">
        <v>46</v>
      </c>
      <c r="AF1084">
        <v>2024</v>
      </c>
      <c r="AG1084">
        <v>10</v>
      </c>
      <c r="AH1084">
        <v>4</v>
      </c>
      <c r="AI1084">
        <v>2023</v>
      </c>
      <c r="AJ1084">
        <v>9</v>
      </c>
      <c r="AK1084">
        <v>9</v>
      </c>
      <c r="AL1084">
        <v>57.41</v>
      </c>
      <c r="AM1084">
        <v>25.75</v>
      </c>
      <c r="AN1084" t="s">
        <v>51</v>
      </c>
      <c r="AO1084" t="s">
        <v>52</v>
      </c>
      <c r="AP1084" t="s">
        <v>59</v>
      </c>
      <c r="AQ1084">
        <v>0</v>
      </c>
    </row>
    <row r="1085" spans="1:43" x14ac:dyDescent="0.2">
      <c r="A1085" t="s">
        <v>1147</v>
      </c>
      <c r="B1085" t="s">
        <v>55</v>
      </c>
      <c r="C1085">
        <v>0</v>
      </c>
      <c r="D1085" t="s">
        <v>46</v>
      </c>
      <c r="E1085" t="s">
        <v>46</v>
      </c>
      <c r="F1085">
        <v>2</v>
      </c>
      <c r="G1085" t="s">
        <v>45</v>
      </c>
      <c r="H1085" t="s">
        <v>46</v>
      </c>
      <c r="I1085" t="s">
        <v>65</v>
      </c>
      <c r="J1085">
        <v>755</v>
      </c>
      <c r="K1085">
        <v>4</v>
      </c>
      <c r="L1085" t="s">
        <v>46</v>
      </c>
      <c r="M1085" t="s">
        <v>46</v>
      </c>
      <c r="N1085" t="s">
        <v>46</v>
      </c>
      <c r="O1085" t="s">
        <v>46</v>
      </c>
      <c r="P1085" t="s">
        <v>46</v>
      </c>
      <c r="Q1085" t="s">
        <v>45</v>
      </c>
      <c r="R1085" t="s">
        <v>49</v>
      </c>
      <c r="S1085" t="s">
        <v>45</v>
      </c>
      <c r="T1085" t="s">
        <v>50</v>
      </c>
      <c r="U1085">
        <v>80.95</v>
      </c>
      <c r="V1085">
        <v>171.15</v>
      </c>
      <c r="W1085" t="s">
        <v>45</v>
      </c>
      <c r="X1085">
        <v>100</v>
      </c>
      <c r="Y1085">
        <v>39.636907530000002</v>
      </c>
      <c r="Z1085">
        <v>24.910252769324199</v>
      </c>
      <c r="AA1085" s="1" t="d">
        <v>2023-10-05</v>
      </c>
      <c r="AB1085">
        <v>45.164732302486499</v>
      </c>
      <c r="AC1085">
        <v>80.95</v>
      </c>
      <c r="AD1085" s="1" t="d">
        <v>2023-09-04</v>
      </c>
      <c r="AE1085" t="s">
        <v>46</v>
      </c>
      <c r="AF1085">
        <v>2023</v>
      </c>
      <c r="AG1085">
        <v>10</v>
      </c>
      <c r="AH1085">
        <v>5</v>
      </c>
      <c r="AI1085">
        <v>2023</v>
      </c>
      <c r="AJ1085">
        <v>9</v>
      </c>
      <c r="AK1085">
        <v>4</v>
      </c>
      <c r="AL1085">
        <v>77.09</v>
      </c>
      <c r="AM1085">
        <v>126.114732302486</v>
      </c>
      <c r="AN1085" t="s">
        <v>51</v>
      </c>
      <c r="AO1085" t="s">
        <v>53</v>
      </c>
      <c r="AP1085" t="s">
        <v>53</v>
      </c>
      <c r="AQ1085">
        <v>61117.25</v>
      </c>
    </row>
    <row r="1086" spans="1:43" x14ac:dyDescent="0.2">
      <c r="A1086" t="s">
        <v>1148</v>
      </c>
      <c r="B1086" t="s">
        <v>44</v>
      </c>
      <c r="C1086">
        <v>0</v>
      </c>
      <c r="D1086" t="s">
        <v>45</v>
      </c>
      <c r="E1086" t="s">
        <v>45</v>
      </c>
      <c r="F1086">
        <v>52</v>
      </c>
      <c r="G1086" t="s">
        <v>45</v>
      </c>
      <c r="H1086" t="s">
        <v>46</v>
      </c>
      <c r="I1086" t="s">
        <v>46</v>
      </c>
      <c r="J1086">
        <v>0</v>
      </c>
      <c r="K1086">
        <v>0</v>
      </c>
      <c r="L1086" t="s">
        <v>74</v>
      </c>
      <c r="M1086" t="s">
        <v>74</v>
      </c>
      <c r="N1086" t="s">
        <v>74</v>
      </c>
      <c r="O1086" t="s">
        <v>74</v>
      </c>
      <c r="P1086" t="s">
        <v>74</v>
      </c>
      <c r="Q1086" t="s">
        <v>74</v>
      </c>
      <c r="R1086" t="s">
        <v>56</v>
      </c>
      <c r="S1086" t="s">
        <v>46</v>
      </c>
      <c r="T1086" t="s">
        <v>68</v>
      </c>
      <c r="U1086">
        <v>19.600000000000001</v>
      </c>
      <c r="V1086">
        <v>1012.4</v>
      </c>
      <c r="W1086" t="s">
        <v>46</v>
      </c>
      <c r="X1086">
        <v>75.72903178</v>
      </c>
      <c r="Y1086">
        <v>80.297561394957398</v>
      </c>
      <c r="Z1086">
        <v>13.2907151800128</v>
      </c>
      <c r="AA1086" s="1" t="d">
        <v>2024-04-20</v>
      </c>
      <c r="AB1086">
        <v>0</v>
      </c>
      <c r="AC1086">
        <v>509.6</v>
      </c>
      <c r="AD1086" s="1" t="d">
        <v>2023-08-10</v>
      </c>
      <c r="AE1086" t="s">
        <v>46</v>
      </c>
      <c r="AF1086">
        <v>2024</v>
      </c>
      <c r="AG1086">
        <v>4</v>
      </c>
      <c r="AH1086">
        <v>20</v>
      </c>
      <c r="AI1086">
        <v>2023</v>
      </c>
      <c r="AJ1086">
        <v>8</v>
      </c>
      <c r="AK1086">
        <v>10</v>
      </c>
      <c r="AL1086">
        <v>114.44</v>
      </c>
      <c r="AM1086">
        <v>19.600000000000001</v>
      </c>
      <c r="AN1086" t="s">
        <v>63</v>
      </c>
      <c r="AO1086" t="s">
        <v>52</v>
      </c>
      <c r="AP1086" t="s">
        <v>53</v>
      </c>
      <c r="AQ1086">
        <v>0</v>
      </c>
    </row>
    <row r="1087" spans="1:43" x14ac:dyDescent="0.2">
      <c r="A1087" t="s">
        <v>1149</v>
      </c>
      <c r="B1087" t="s">
        <v>44</v>
      </c>
      <c r="C1087">
        <v>1</v>
      </c>
      <c r="D1087" t="s">
        <v>46</v>
      </c>
      <c r="E1087" t="s">
        <v>46</v>
      </c>
      <c r="F1087">
        <v>13</v>
      </c>
      <c r="G1087" t="s">
        <v>45</v>
      </c>
      <c r="H1087" t="s">
        <v>46</v>
      </c>
      <c r="I1087" t="s">
        <v>65</v>
      </c>
      <c r="J1087">
        <v>758</v>
      </c>
      <c r="K1087">
        <v>5</v>
      </c>
      <c r="L1087" t="s">
        <v>46</v>
      </c>
      <c r="M1087" t="s">
        <v>46</v>
      </c>
      <c r="N1087" t="s">
        <v>45</v>
      </c>
      <c r="O1087" t="s">
        <v>46</v>
      </c>
      <c r="P1087" t="s">
        <v>46</v>
      </c>
      <c r="Q1087" t="s">
        <v>46</v>
      </c>
      <c r="R1087" t="s">
        <v>49</v>
      </c>
      <c r="S1087" t="s">
        <v>45</v>
      </c>
      <c r="T1087" t="s">
        <v>50</v>
      </c>
      <c r="U1087">
        <v>74.3</v>
      </c>
      <c r="V1087">
        <v>940.35</v>
      </c>
      <c r="W1087" t="s">
        <v>45</v>
      </c>
      <c r="X1087">
        <v>76.450624707865998</v>
      </c>
      <c r="Y1087">
        <v>47.965388589196898</v>
      </c>
      <c r="Z1087">
        <v>26.207680385345601</v>
      </c>
      <c r="AA1087" s="1" t="d">
        <v>2023-10-17</v>
      </c>
      <c r="AB1087">
        <v>28.6960604499947</v>
      </c>
      <c r="AC1087">
        <v>482.95</v>
      </c>
      <c r="AD1087" s="1" t="d">
        <v>2023-09-12</v>
      </c>
      <c r="AE1087" t="s">
        <v>46</v>
      </c>
      <c r="AF1087">
        <v>2023</v>
      </c>
      <c r="AG1087">
        <v>10</v>
      </c>
      <c r="AH1087">
        <v>17</v>
      </c>
      <c r="AI1087">
        <v>2023</v>
      </c>
      <c r="AJ1087">
        <v>9</v>
      </c>
      <c r="AK1087">
        <v>12</v>
      </c>
      <c r="AL1087">
        <v>63.24</v>
      </c>
      <c r="AM1087">
        <v>102.996060449994</v>
      </c>
      <c r="AN1087" t="s">
        <v>58</v>
      </c>
      <c r="AO1087" t="s">
        <v>53</v>
      </c>
      <c r="AP1087" t="s">
        <v>53</v>
      </c>
      <c r="AQ1087">
        <v>56319.4</v>
      </c>
    </row>
    <row r="1088" spans="1:43" x14ac:dyDescent="0.2">
      <c r="A1088" t="s">
        <v>1150</v>
      </c>
      <c r="B1088" t="s">
        <v>44</v>
      </c>
      <c r="C1088">
        <v>1</v>
      </c>
      <c r="D1088" t="s">
        <v>46</v>
      </c>
      <c r="E1088" t="s">
        <v>46</v>
      </c>
      <c r="F1088">
        <v>11</v>
      </c>
      <c r="G1088" t="s">
        <v>45</v>
      </c>
      <c r="H1088" t="s">
        <v>46</v>
      </c>
      <c r="I1088" t="s">
        <v>65</v>
      </c>
      <c r="J1088">
        <v>649</v>
      </c>
      <c r="K1088">
        <v>4</v>
      </c>
      <c r="L1088" t="s">
        <v>46</v>
      </c>
      <c r="M1088" t="s">
        <v>46</v>
      </c>
      <c r="N1088" t="s">
        <v>46</v>
      </c>
      <c r="O1088" t="s">
        <v>46</v>
      </c>
      <c r="P1088" t="s">
        <v>45</v>
      </c>
      <c r="Q1088" t="s">
        <v>45</v>
      </c>
      <c r="R1088" t="s">
        <v>49</v>
      </c>
      <c r="S1088" t="s">
        <v>46</v>
      </c>
      <c r="T1088" t="s">
        <v>62</v>
      </c>
      <c r="U1088">
        <v>89.7</v>
      </c>
      <c r="V1088">
        <v>1047.7</v>
      </c>
      <c r="W1088" t="s">
        <v>45</v>
      </c>
      <c r="X1088">
        <v>85.454251810477601</v>
      </c>
      <c r="Y1088">
        <v>49.634100256570598</v>
      </c>
      <c r="Z1088">
        <v>25.102921308924198</v>
      </c>
      <c r="AA1088" s="1" t="d">
        <v>2023-10-13</v>
      </c>
      <c r="AB1088">
        <v>34.536455568428302</v>
      </c>
      <c r="AC1088">
        <v>493.35</v>
      </c>
      <c r="AD1088" s="1" t="d">
        <v>2023-08-30</v>
      </c>
      <c r="AE1088" t="s">
        <v>46</v>
      </c>
      <c r="AF1088">
        <v>2023</v>
      </c>
      <c r="AG1088">
        <v>10</v>
      </c>
      <c r="AH1088">
        <v>13</v>
      </c>
      <c r="AI1088">
        <v>2023</v>
      </c>
      <c r="AJ1088">
        <v>8</v>
      </c>
      <c r="AK1088">
        <v>30</v>
      </c>
      <c r="AL1088">
        <v>71.349999999999994</v>
      </c>
      <c r="AM1088">
        <v>124.236455568428</v>
      </c>
      <c r="AN1088" t="s">
        <v>51</v>
      </c>
      <c r="AO1088" t="s">
        <v>53</v>
      </c>
      <c r="AP1088" t="s">
        <v>53</v>
      </c>
      <c r="AQ1088">
        <v>58215.3</v>
      </c>
    </row>
    <row r="1089" spans="1:43" x14ac:dyDescent="0.2">
      <c r="A1089" t="s">
        <v>1151</v>
      </c>
      <c r="B1089" t="s">
        <v>55</v>
      </c>
      <c r="C1089">
        <v>0</v>
      </c>
      <c r="D1089" t="s">
        <v>46</v>
      </c>
      <c r="E1089" t="s">
        <v>46</v>
      </c>
      <c r="F1089">
        <v>32</v>
      </c>
      <c r="G1089" t="s">
        <v>45</v>
      </c>
      <c r="H1089" t="s">
        <v>45</v>
      </c>
      <c r="I1089" t="s">
        <v>65</v>
      </c>
      <c r="J1089">
        <v>736</v>
      </c>
      <c r="K1089">
        <v>2</v>
      </c>
      <c r="L1089" t="s">
        <v>45</v>
      </c>
      <c r="M1089" t="s">
        <v>46</v>
      </c>
      <c r="N1089" t="s">
        <v>46</v>
      </c>
      <c r="O1089" t="s">
        <v>45</v>
      </c>
      <c r="P1089" t="s">
        <v>46</v>
      </c>
      <c r="Q1089" t="s">
        <v>46</v>
      </c>
      <c r="R1089" t="s">
        <v>49</v>
      </c>
      <c r="S1089" t="s">
        <v>46</v>
      </c>
      <c r="T1089" t="s">
        <v>62</v>
      </c>
      <c r="U1089">
        <v>87.65</v>
      </c>
      <c r="V1089">
        <v>2766.4</v>
      </c>
      <c r="W1089" t="s">
        <v>46</v>
      </c>
      <c r="X1089">
        <v>73.581837390000004</v>
      </c>
      <c r="Y1089">
        <v>89.382838059759905</v>
      </c>
      <c r="Z1089">
        <v>8.02358225991909</v>
      </c>
      <c r="AA1089" s="1" t="d">
        <v>2023-10-18</v>
      </c>
      <c r="AB1089">
        <v>16.681357843682999</v>
      </c>
      <c r="AC1089">
        <v>1402.4</v>
      </c>
      <c r="AD1089" s="1" t="d">
        <v>2023-07-02</v>
      </c>
      <c r="AE1089" t="s">
        <v>46</v>
      </c>
      <c r="AF1089">
        <v>2023</v>
      </c>
      <c r="AG1089">
        <v>10</v>
      </c>
      <c r="AH1089">
        <v>18</v>
      </c>
      <c r="AI1089">
        <v>2023</v>
      </c>
      <c r="AJ1089">
        <v>7</v>
      </c>
      <c r="AK1089">
        <v>2</v>
      </c>
      <c r="AL1089">
        <v>97.56</v>
      </c>
      <c r="AM1089">
        <v>104.33135784368299</v>
      </c>
      <c r="AN1089" t="s">
        <v>58</v>
      </c>
      <c r="AO1089" t="s">
        <v>53</v>
      </c>
      <c r="AP1089" t="s">
        <v>59</v>
      </c>
      <c r="AQ1089">
        <v>64510.400000000001</v>
      </c>
    </row>
    <row r="1090" spans="1:43" x14ac:dyDescent="0.2">
      <c r="A1090" t="s">
        <v>1152</v>
      </c>
      <c r="B1090" t="s">
        <v>55</v>
      </c>
      <c r="C1090">
        <v>1</v>
      </c>
      <c r="D1090" t="s">
        <v>45</v>
      </c>
      <c r="E1090" t="s">
        <v>46</v>
      </c>
      <c r="F1090">
        <v>17</v>
      </c>
      <c r="G1090" t="s">
        <v>45</v>
      </c>
      <c r="H1090" t="s">
        <v>45</v>
      </c>
      <c r="I1090" t="s">
        <v>65</v>
      </c>
      <c r="J1090">
        <v>927</v>
      </c>
      <c r="K1090">
        <v>8</v>
      </c>
      <c r="L1090" t="s">
        <v>46</v>
      </c>
      <c r="M1090" t="s">
        <v>46</v>
      </c>
      <c r="N1090" t="s">
        <v>45</v>
      </c>
      <c r="O1090" t="s">
        <v>46</v>
      </c>
      <c r="P1090" t="s">
        <v>45</v>
      </c>
      <c r="Q1090" t="s">
        <v>45</v>
      </c>
      <c r="R1090" t="s">
        <v>49</v>
      </c>
      <c r="S1090" t="s">
        <v>45</v>
      </c>
      <c r="T1090" t="s">
        <v>68</v>
      </c>
      <c r="U1090">
        <v>100.45</v>
      </c>
      <c r="V1090">
        <v>1622.45</v>
      </c>
      <c r="W1090" t="s">
        <v>45</v>
      </c>
      <c r="X1090">
        <v>66.114367812689395</v>
      </c>
      <c r="Y1090">
        <v>56.596499980823701</v>
      </c>
      <c r="Z1090">
        <v>29.307494890300202</v>
      </c>
      <c r="AA1090" s="1" t="d">
        <v>2023-10-04</v>
      </c>
      <c r="AB1090">
        <v>49.646745045479001</v>
      </c>
      <c r="AC1090">
        <v>853.82500000000005</v>
      </c>
      <c r="AD1090" s="1" t="d">
        <v>2023-09-07</v>
      </c>
      <c r="AE1090" t="s">
        <v>45</v>
      </c>
      <c r="AF1090">
        <v>2023</v>
      </c>
      <c r="AG1090">
        <v>10</v>
      </c>
      <c r="AH1090">
        <v>4</v>
      </c>
      <c r="AI1090">
        <v>2023</v>
      </c>
      <c r="AJ1090">
        <v>9</v>
      </c>
      <c r="AK1090">
        <v>7</v>
      </c>
      <c r="AL1090">
        <v>53.81</v>
      </c>
      <c r="AM1090">
        <v>150.096745045479</v>
      </c>
      <c r="AN1090" t="s">
        <v>58</v>
      </c>
      <c r="AO1090" t="s">
        <v>53</v>
      </c>
      <c r="AP1090" t="s">
        <v>59</v>
      </c>
      <c r="AQ1090">
        <v>93117.15</v>
      </c>
    </row>
    <row r="1091" spans="1:43" x14ac:dyDescent="0.2">
      <c r="A1091" t="s">
        <v>1153</v>
      </c>
      <c r="B1091" t="s">
        <v>44</v>
      </c>
      <c r="C1091">
        <v>0</v>
      </c>
      <c r="D1091" t="s">
        <v>46</v>
      </c>
      <c r="E1091" t="s">
        <v>46</v>
      </c>
      <c r="F1091">
        <v>16</v>
      </c>
      <c r="G1091" t="s">
        <v>45</v>
      </c>
      <c r="H1091" t="s">
        <v>45</v>
      </c>
      <c r="I1091" t="s">
        <v>65</v>
      </c>
      <c r="J1091">
        <v>659</v>
      </c>
      <c r="K1091">
        <v>2</v>
      </c>
      <c r="L1091" t="s">
        <v>46</v>
      </c>
      <c r="M1091" t="s">
        <v>46</v>
      </c>
      <c r="N1091" t="s">
        <v>46</v>
      </c>
      <c r="O1091" t="s">
        <v>46</v>
      </c>
      <c r="P1091" t="s">
        <v>46</v>
      </c>
      <c r="Q1091" t="s">
        <v>46</v>
      </c>
      <c r="R1091" t="s">
        <v>49</v>
      </c>
      <c r="S1091" t="s">
        <v>45</v>
      </c>
      <c r="T1091" t="s">
        <v>68</v>
      </c>
      <c r="U1091">
        <v>74.75</v>
      </c>
      <c r="V1091">
        <v>1129.3499999999999</v>
      </c>
      <c r="W1091" t="s">
        <v>46</v>
      </c>
      <c r="X1091">
        <v>67.054752263725305</v>
      </c>
      <c r="Y1091">
        <v>74.839552717826194</v>
      </c>
      <c r="Z1091">
        <v>17.9648204801369</v>
      </c>
      <c r="AA1091" s="1" t="d">
        <v>2023-10-16</v>
      </c>
      <c r="AB1091">
        <v>19.266868055337699</v>
      </c>
      <c r="AC1091">
        <v>598</v>
      </c>
      <c r="AD1091" s="1" t="d">
        <v>2023-09-13</v>
      </c>
      <c r="AE1091" t="s">
        <v>45</v>
      </c>
      <c r="AF1091">
        <v>2023</v>
      </c>
      <c r="AG1091">
        <v>10</v>
      </c>
      <c r="AH1091">
        <v>16</v>
      </c>
      <c r="AI1091">
        <v>2023</v>
      </c>
      <c r="AJ1091">
        <v>9</v>
      </c>
      <c r="AK1091">
        <v>13</v>
      </c>
      <c r="AL1091">
        <v>65.09</v>
      </c>
      <c r="AM1091">
        <v>94.016868055337696</v>
      </c>
      <c r="AN1091" t="s">
        <v>58</v>
      </c>
      <c r="AO1091" t="s">
        <v>53</v>
      </c>
      <c r="AP1091" t="s">
        <v>59</v>
      </c>
      <c r="AQ1091">
        <v>49260.25</v>
      </c>
    </row>
    <row r="1092" spans="1:43" x14ac:dyDescent="0.2">
      <c r="A1092" t="s">
        <v>1154</v>
      </c>
      <c r="B1092" t="s">
        <v>44</v>
      </c>
      <c r="C1092">
        <v>0</v>
      </c>
      <c r="D1092" t="s">
        <v>46</v>
      </c>
      <c r="E1092" t="s">
        <v>46</v>
      </c>
      <c r="F1092">
        <v>51</v>
      </c>
      <c r="G1092" t="s">
        <v>45</v>
      </c>
      <c r="H1092" t="s">
        <v>45</v>
      </c>
      <c r="I1092" t="s">
        <v>65</v>
      </c>
      <c r="J1092">
        <v>999</v>
      </c>
      <c r="K1092">
        <v>5</v>
      </c>
      <c r="L1092" t="s">
        <v>45</v>
      </c>
      <c r="M1092" t="s">
        <v>45</v>
      </c>
      <c r="N1092" t="s">
        <v>45</v>
      </c>
      <c r="O1092" t="s">
        <v>46</v>
      </c>
      <c r="P1092" t="s">
        <v>45</v>
      </c>
      <c r="Q1092" t="s">
        <v>45</v>
      </c>
      <c r="R1092" t="s">
        <v>56</v>
      </c>
      <c r="S1092" t="s">
        <v>46</v>
      </c>
      <c r="T1092" t="s">
        <v>62</v>
      </c>
      <c r="U1092">
        <v>107.45</v>
      </c>
      <c r="V1092">
        <v>5680.9</v>
      </c>
      <c r="W1092" t="s">
        <v>46</v>
      </c>
      <c r="X1092">
        <v>68.925981108789003</v>
      </c>
      <c r="Y1092">
        <v>80.961207769409796</v>
      </c>
      <c r="Z1092">
        <v>17.3260525174069</v>
      </c>
      <c r="AA1092" s="1" t="d">
        <v>2024-02-15</v>
      </c>
      <c r="AB1092">
        <v>47.709270965404997</v>
      </c>
      <c r="AC1092">
        <v>2739.9749999999999</v>
      </c>
      <c r="AD1092" s="1" t="d">
        <v>2023-09-02</v>
      </c>
      <c r="AE1092" t="s">
        <v>45</v>
      </c>
      <c r="AF1092">
        <v>2024</v>
      </c>
      <c r="AG1092">
        <v>2</v>
      </c>
      <c r="AH1092">
        <v>15</v>
      </c>
      <c r="AI1092">
        <v>2023</v>
      </c>
      <c r="AJ1092">
        <v>9</v>
      </c>
      <c r="AK1092">
        <v>2</v>
      </c>
      <c r="AL1092">
        <v>102.6</v>
      </c>
      <c r="AM1092">
        <v>155.159270965405</v>
      </c>
      <c r="AN1092" t="s">
        <v>63</v>
      </c>
      <c r="AO1092" t="s">
        <v>53</v>
      </c>
      <c r="AP1092" t="s">
        <v>59</v>
      </c>
      <c r="AQ1092">
        <v>107342.55</v>
      </c>
    </row>
    <row r="1093" spans="1:43" x14ac:dyDescent="0.2">
      <c r="A1093" t="s">
        <v>1155</v>
      </c>
      <c r="B1093" t="s">
        <v>55</v>
      </c>
      <c r="C1093">
        <v>0</v>
      </c>
      <c r="D1093" t="s">
        <v>46</v>
      </c>
      <c r="E1093" t="s">
        <v>46</v>
      </c>
      <c r="F1093">
        <v>29</v>
      </c>
      <c r="G1093" t="s">
        <v>45</v>
      </c>
      <c r="H1093" t="s">
        <v>46</v>
      </c>
      <c r="I1093" t="s">
        <v>48</v>
      </c>
      <c r="J1093">
        <v>168</v>
      </c>
      <c r="K1093">
        <v>2</v>
      </c>
      <c r="L1093" t="s">
        <v>46</v>
      </c>
      <c r="M1093" t="s">
        <v>46</v>
      </c>
      <c r="N1093" t="s">
        <v>45</v>
      </c>
      <c r="O1093" t="s">
        <v>45</v>
      </c>
      <c r="P1093" t="s">
        <v>45</v>
      </c>
      <c r="Q1093" t="s">
        <v>45</v>
      </c>
      <c r="R1093" t="s">
        <v>56</v>
      </c>
      <c r="S1093" t="s">
        <v>45</v>
      </c>
      <c r="T1093" t="s">
        <v>62</v>
      </c>
      <c r="U1093">
        <v>75.349999999999994</v>
      </c>
      <c r="V1093">
        <v>2243.9</v>
      </c>
      <c r="W1093" t="s">
        <v>46</v>
      </c>
      <c r="X1093">
        <v>69.441666452352294</v>
      </c>
      <c r="Y1093">
        <v>75.377247112949505</v>
      </c>
      <c r="Z1093">
        <v>5.54228255072747</v>
      </c>
      <c r="AA1093" s="1" t="d">
        <v>2024-03-31</v>
      </c>
      <c r="AB1093">
        <v>0</v>
      </c>
      <c r="AC1093">
        <v>1092.57499999999</v>
      </c>
      <c r="AD1093" s="1" t="d">
        <v>2023-09-10</v>
      </c>
      <c r="AE1093" t="s">
        <v>45</v>
      </c>
      <c r="AF1093">
        <v>2024</v>
      </c>
      <c r="AG1093">
        <v>3</v>
      </c>
      <c r="AH1093">
        <v>31</v>
      </c>
      <c r="AI1093">
        <v>2023</v>
      </c>
      <c r="AJ1093">
        <v>9</v>
      </c>
      <c r="AK1093">
        <v>10</v>
      </c>
      <c r="AL1093">
        <v>92.9</v>
      </c>
      <c r="AM1093">
        <v>75.349999999999994</v>
      </c>
      <c r="AN1093" t="s">
        <v>58</v>
      </c>
      <c r="AO1093" t="s">
        <v>53</v>
      </c>
      <c r="AP1093" t="s">
        <v>59</v>
      </c>
      <c r="AQ1093">
        <v>12658.8</v>
      </c>
    </row>
    <row r="1094" spans="1:43" x14ac:dyDescent="0.2">
      <c r="A1094" t="s">
        <v>1156</v>
      </c>
      <c r="B1094" t="s">
        <v>55</v>
      </c>
      <c r="C1094">
        <v>0</v>
      </c>
      <c r="D1094" t="s">
        <v>45</v>
      </c>
      <c r="E1094" t="s">
        <v>46</v>
      </c>
      <c r="F1094">
        <v>70</v>
      </c>
      <c r="G1094" t="s">
        <v>45</v>
      </c>
      <c r="H1094" t="s">
        <v>46</v>
      </c>
      <c r="I1094" t="s">
        <v>48</v>
      </c>
      <c r="J1094">
        <v>602</v>
      </c>
      <c r="K1094">
        <v>10</v>
      </c>
      <c r="L1094" t="s">
        <v>45</v>
      </c>
      <c r="M1094" t="s">
        <v>45</v>
      </c>
      <c r="N1094" t="s">
        <v>45</v>
      </c>
      <c r="O1094" t="s">
        <v>45</v>
      </c>
      <c r="P1094" t="s">
        <v>46</v>
      </c>
      <c r="Q1094" t="s">
        <v>46</v>
      </c>
      <c r="R1094" t="s">
        <v>75</v>
      </c>
      <c r="S1094" t="s">
        <v>46</v>
      </c>
      <c r="T1094" t="s">
        <v>68</v>
      </c>
      <c r="U1094">
        <v>64.95</v>
      </c>
      <c r="V1094">
        <v>4523.25</v>
      </c>
      <c r="W1094" t="s">
        <v>46</v>
      </c>
      <c r="X1094">
        <v>80.914443149999997</v>
      </c>
      <c r="Y1094">
        <v>75.655037725676806</v>
      </c>
      <c r="Z1094">
        <v>10.34852135</v>
      </c>
      <c r="AA1094" s="1" t="d">
        <v>2025-04-27</v>
      </c>
      <c r="AB1094">
        <v>34.309471795154302</v>
      </c>
      <c r="AC1094">
        <v>2273.25</v>
      </c>
      <c r="AD1094" s="1" t="d">
        <v>2023-08-19</v>
      </c>
      <c r="AE1094" t="s">
        <v>46</v>
      </c>
      <c r="AF1094">
        <v>2025</v>
      </c>
      <c r="AG1094">
        <v>4</v>
      </c>
      <c r="AH1094">
        <v>27</v>
      </c>
      <c r="AI1094">
        <v>2023</v>
      </c>
      <c r="AJ1094">
        <v>8</v>
      </c>
      <c r="AK1094">
        <v>19</v>
      </c>
      <c r="AL1094">
        <v>140.57</v>
      </c>
      <c r="AM1094">
        <v>99.259471795154298</v>
      </c>
      <c r="AN1094" t="s">
        <v>63</v>
      </c>
      <c r="AO1094" t="s">
        <v>59</v>
      </c>
      <c r="AP1094" t="s">
        <v>53</v>
      </c>
      <c r="AQ1094">
        <v>39099.9</v>
      </c>
    </row>
    <row r="1095" spans="1:43" x14ac:dyDescent="0.2">
      <c r="A1095" t="s">
        <v>1157</v>
      </c>
      <c r="B1095" t="s">
        <v>44</v>
      </c>
      <c r="C1095">
        <v>0</v>
      </c>
      <c r="D1095" t="s">
        <v>45</v>
      </c>
      <c r="E1095" t="s">
        <v>45</v>
      </c>
      <c r="F1095">
        <v>71</v>
      </c>
      <c r="G1095" t="s">
        <v>45</v>
      </c>
      <c r="H1095" t="s">
        <v>45</v>
      </c>
      <c r="I1095" t="s">
        <v>65</v>
      </c>
      <c r="J1095">
        <v>275</v>
      </c>
      <c r="K1095">
        <v>7</v>
      </c>
      <c r="L1095" t="s">
        <v>45</v>
      </c>
      <c r="M1095" t="s">
        <v>46</v>
      </c>
      <c r="N1095" t="s">
        <v>45</v>
      </c>
      <c r="O1095" t="s">
        <v>45</v>
      </c>
      <c r="P1095" t="s">
        <v>46</v>
      </c>
      <c r="Q1095" t="s">
        <v>45</v>
      </c>
      <c r="R1095" t="s">
        <v>75</v>
      </c>
      <c r="S1095" t="s">
        <v>46</v>
      </c>
      <c r="T1095" t="s">
        <v>50</v>
      </c>
      <c r="U1095">
        <v>100.45</v>
      </c>
      <c r="V1095">
        <v>7159.7</v>
      </c>
      <c r="W1095" t="s">
        <v>46</v>
      </c>
      <c r="X1095">
        <v>70.779188287109406</v>
      </c>
      <c r="Y1095">
        <v>76.908278765313597</v>
      </c>
      <c r="Z1095">
        <v>6.7467168933190198</v>
      </c>
      <c r="AA1095" s="1" t="d">
        <v>2025-09-06</v>
      </c>
      <c r="AB1095">
        <v>0</v>
      </c>
      <c r="AC1095">
        <v>3565.9749999999999</v>
      </c>
      <c r="AD1095" s="1" t="d">
        <v>2023-07-14</v>
      </c>
      <c r="AE1095" t="s">
        <v>46</v>
      </c>
      <c r="AF1095">
        <v>2025</v>
      </c>
      <c r="AG1095">
        <v>9</v>
      </c>
      <c r="AH1095">
        <v>6</v>
      </c>
      <c r="AI1095">
        <v>2023</v>
      </c>
      <c r="AJ1095">
        <v>7</v>
      </c>
      <c r="AK1095">
        <v>14</v>
      </c>
      <c r="AL1095">
        <v>135.03</v>
      </c>
      <c r="AM1095">
        <v>100.45</v>
      </c>
      <c r="AN1095" t="s">
        <v>63</v>
      </c>
      <c r="AO1095" t="s">
        <v>53</v>
      </c>
      <c r="AP1095" t="s">
        <v>59</v>
      </c>
      <c r="AQ1095">
        <v>27623.75</v>
      </c>
    </row>
    <row r="1096" spans="1:43" x14ac:dyDescent="0.2">
      <c r="A1096" t="s">
        <v>1158</v>
      </c>
      <c r="B1096" t="s">
        <v>55</v>
      </c>
      <c r="C1096">
        <v>0</v>
      </c>
      <c r="D1096" t="s">
        <v>45</v>
      </c>
      <c r="E1096" t="s">
        <v>45</v>
      </c>
      <c r="F1096">
        <v>41</v>
      </c>
      <c r="G1096" t="s">
        <v>45</v>
      </c>
      <c r="H1096" t="s">
        <v>45</v>
      </c>
      <c r="I1096" t="s">
        <v>48</v>
      </c>
      <c r="J1096">
        <v>439</v>
      </c>
      <c r="K1096">
        <v>2</v>
      </c>
      <c r="L1096" t="s">
        <v>46</v>
      </c>
      <c r="M1096" t="s">
        <v>45</v>
      </c>
      <c r="N1096" t="s">
        <v>45</v>
      </c>
      <c r="O1096" t="s">
        <v>46</v>
      </c>
      <c r="P1096" t="s">
        <v>45</v>
      </c>
      <c r="Q1096" t="s">
        <v>46</v>
      </c>
      <c r="R1096" t="s">
        <v>56</v>
      </c>
      <c r="S1096" t="s">
        <v>46</v>
      </c>
      <c r="T1096" t="s">
        <v>62</v>
      </c>
      <c r="U1096">
        <v>68.5</v>
      </c>
      <c r="V1096">
        <v>2839.95</v>
      </c>
      <c r="W1096" t="s">
        <v>46</v>
      </c>
      <c r="X1096">
        <v>80.989601158233597</v>
      </c>
      <c r="Y1096">
        <v>82.221337716337104</v>
      </c>
      <c r="Z1096">
        <v>8.3667621840569399</v>
      </c>
      <c r="AA1096" s="1" t="d">
        <v>2024-04-15</v>
      </c>
      <c r="AB1096">
        <v>19.2267924687103</v>
      </c>
      <c r="AC1096">
        <v>1404.25</v>
      </c>
      <c r="AD1096" s="1" t="d">
        <v>2023-07-09</v>
      </c>
      <c r="AE1096" t="s">
        <v>46</v>
      </c>
      <c r="AF1096">
        <v>2024</v>
      </c>
      <c r="AG1096">
        <v>4</v>
      </c>
      <c r="AH1096">
        <v>15</v>
      </c>
      <c r="AI1096">
        <v>2023</v>
      </c>
      <c r="AJ1096">
        <v>7</v>
      </c>
      <c r="AK1096">
        <v>9</v>
      </c>
      <c r="AL1096">
        <v>113.62</v>
      </c>
      <c r="AM1096">
        <v>87.7267924687103</v>
      </c>
      <c r="AN1096" t="s">
        <v>63</v>
      </c>
      <c r="AO1096" t="s">
        <v>59</v>
      </c>
      <c r="AP1096" t="s">
        <v>53</v>
      </c>
      <c r="AQ1096">
        <v>30071.5</v>
      </c>
    </row>
    <row r="1097" spans="1:43" x14ac:dyDescent="0.2">
      <c r="A1097" t="s">
        <v>1159</v>
      </c>
      <c r="B1097" t="s">
        <v>55</v>
      </c>
      <c r="C1097">
        <v>0</v>
      </c>
      <c r="D1097" t="s">
        <v>46</v>
      </c>
      <c r="E1097" t="s">
        <v>46</v>
      </c>
      <c r="F1097">
        <v>1</v>
      </c>
      <c r="G1097" t="s">
        <v>45</v>
      </c>
      <c r="H1097" t="s">
        <v>46</v>
      </c>
      <c r="I1097" t="s">
        <v>65</v>
      </c>
      <c r="J1097">
        <v>199</v>
      </c>
      <c r="K1097">
        <v>1</v>
      </c>
      <c r="L1097" t="s">
        <v>46</v>
      </c>
      <c r="M1097" t="s">
        <v>46</v>
      </c>
      <c r="N1097" t="s">
        <v>46</v>
      </c>
      <c r="O1097" t="s">
        <v>46</v>
      </c>
      <c r="P1097" t="s">
        <v>45</v>
      </c>
      <c r="Q1097" t="s">
        <v>46</v>
      </c>
      <c r="R1097" t="s">
        <v>49</v>
      </c>
      <c r="S1097" t="s">
        <v>45</v>
      </c>
      <c r="T1097" t="s">
        <v>50</v>
      </c>
      <c r="U1097">
        <v>80.55</v>
      </c>
      <c r="V1097">
        <v>80.55</v>
      </c>
      <c r="W1097" t="s">
        <v>46</v>
      </c>
      <c r="X1097">
        <v>68.789251298371198</v>
      </c>
      <c r="Y1097">
        <v>75.212513783365196</v>
      </c>
      <c r="Z1097">
        <v>20.012137338223901</v>
      </c>
      <c r="AA1097" s="1" t="d">
        <v>2023-10-14</v>
      </c>
      <c r="AB1097">
        <v>0</v>
      </c>
      <c r="AC1097">
        <v>40.274999999999999</v>
      </c>
      <c r="AD1097" s="1" t="d">
        <v>2023-09-05</v>
      </c>
      <c r="AE1097" t="s">
        <v>45</v>
      </c>
      <c r="AF1097">
        <v>2023</v>
      </c>
      <c r="AG1097">
        <v>10</v>
      </c>
      <c r="AH1097">
        <v>14</v>
      </c>
      <c r="AI1097">
        <v>2023</v>
      </c>
      <c r="AJ1097">
        <v>9</v>
      </c>
      <c r="AK1097">
        <v>5</v>
      </c>
      <c r="AL1097">
        <v>49.78</v>
      </c>
      <c r="AM1097">
        <v>80.55</v>
      </c>
      <c r="AN1097" t="s">
        <v>51</v>
      </c>
      <c r="AO1097" t="s">
        <v>53</v>
      </c>
      <c r="AP1097" t="s">
        <v>59</v>
      </c>
      <c r="AQ1097">
        <v>16029.449999999901</v>
      </c>
    </row>
    <row r="1098" spans="1:43" x14ac:dyDescent="0.2">
      <c r="A1098" t="s">
        <v>1160</v>
      </c>
      <c r="B1098" t="s">
        <v>44</v>
      </c>
      <c r="C1098">
        <v>0</v>
      </c>
      <c r="D1098" t="s">
        <v>45</v>
      </c>
      <c r="E1098" t="s">
        <v>46</v>
      </c>
      <c r="F1098">
        <v>7</v>
      </c>
      <c r="G1098" t="s">
        <v>45</v>
      </c>
      <c r="H1098" t="s">
        <v>46</v>
      </c>
      <c r="I1098" t="s">
        <v>48</v>
      </c>
      <c r="J1098">
        <v>931</v>
      </c>
      <c r="K1098">
        <v>3</v>
      </c>
      <c r="L1098" t="s">
        <v>45</v>
      </c>
      <c r="M1098" t="s">
        <v>46</v>
      </c>
      <c r="N1098" t="s">
        <v>45</v>
      </c>
      <c r="O1098" t="s">
        <v>45</v>
      </c>
      <c r="P1098" t="s">
        <v>45</v>
      </c>
      <c r="Q1098" t="s">
        <v>45</v>
      </c>
      <c r="R1098" t="s">
        <v>49</v>
      </c>
      <c r="S1098" t="s">
        <v>46</v>
      </c>
      <c r="T1098" t="s">
        <v>62</v>
      </c>
      <c r="U1098">
        <v>81.25</v>
      </c>
      <c r="V1098">
        <v>580.1</v>
      </c>
      <c r="W1098" t="s">
        <v>46</v>
      </c>
      <c r="X1098">
        <v>71.179527854741295</v>
      </c>
      <c r="Y1098">
        <v>92.55756126</v>
      </c>
      <c r="Z1098">
        <v>8.4621429144209994</v>
      </c>
      <c r="AA1098" s="1" t="d">
        <v>2023-10-21</v>
      </c>
      <c r="AB1098">
        <v>18.819448362807002</v>
      </c>
      <c r="AC1098">
        <v>284.375</v>
      </c>
      <c r="AD1098" s="1" t="d">
        <v>2023-08-19</v>
      </c>
      <c r="AE1098" t="s">
        <v>46</v>
      </c>
      <c r="AF1098">
        <v>2023</v>
      </c>
      <c r="AG1098">
        <v>10</v>
      </c>
      <c r="AH1098">
        <v>21</v>
      </c>
      <c r="AI1098">
        <v>2023</v>
      </c>
      <c r="AJ1098">
        <v>8</v>
      </c>
      <c r="AK1098">
        <v>19</v>
      </c>
      <c r="AL1098">
        <v>69.72</v>
      </c>
      <c r="AM1098">
        <v>100.06944836280699</v>
      </c>
      <c r="AN1098" t="s">
        <v>51</v>
      </c>
      <c r="AO1098" t="s">
        <v>53</v>
      </c>
      <c r="AP1098" t="s">
        <v>59</v>
      </c>
      <c r="AQ1098">
        <v>75643.75</v>
      </c>
    </row>
    <row r="1099" spans="1:43" x14ac:dyDescent="0.2">
      <c r="A1099" t="s">
        <v>1161</v>
      </c>
      <c r="B1099" t="s">
        <v>55</v>
      </c>
      <c r="C1099">
        <v>0</v>
      </c>
      <c r="D1099" t="s">
        <v>45</v>
      </c>
      <c r="E1099" t="s">
        <v>45</v>
      </c>
      <c r="F1099">
        <v>25</v>
      </c>
      <c r="G1099" t="s">
        <v>45</v>
      </c>
      <c r="H1099" t="s">
        <v>46</v>
      </c>
      <c r="I1099" t="s">
        <v>65</v>
      </c>
      <c r="J1099">
        <v>128</v>
      </c>
      <c r="K1099">
        <v>7</v>
      </c>
      <c r="L1099" t="s">
        <v>46</v>
      </c>
      <c r="M1099" t="s">
        <v>46</v>
      </c>
      <c r="N1099" t="s">
        <v>46</v>
      </c>
      <c r="O1099" t="s">
        <v>46</v>
      </c>
      <c r="P1099" t="s">
        <v>45</v>
      </c>
      <c r="Q1099" t="s">
        <v>45</v>
      </c>
      <c r="R1099" t="s">
        <v>56</v>
      </c>
      <c r="S1099" t="s">
        <v>45</v>
      </c>
      <c r="T1099" t="s">
        <v>50</v>
      </c>
      <c r="U1099">
        <v>90.4</v>
      </c>
      <c r="V1099">
        <v>2178.6</v>
      </c>
      <c r="W1099" t="s">
        <v>45</v>
      </c>
      <c r="X1099">
        <v>40.026989732018301</v>
      </c>
      <c r="Y1099">
        <v>60.901834710204398</v>
      </c>
      <c r="Z1099">
        <v>35.850961670352802</v>
      </c>
      <c r="AA1099" s="1" t="d">
        <v>2024-03-28</v>
      </c>
      <c r="AB1099">
        <v>0</v>
      </c>
      <c r="AC1099">
        <v>1130</v>
      </c>
      <c r="AD1099" s="1" t="d">
        <v>2023-09-11</v>
      </c>
      <c r="AE1099" t="s">
        <v>45</v>
      </c>
      <c r="AF1099">
        <v>2024</v>
      </c>
      <c r="AG1099">
        <v>3</v>
      </c>
      <c r="AH1099">
        <v>28</v>
      </c>
      <c r="AI1099">
        <v>2023</v>
      </c>
      <c r="AJ1099">
        <v>9</v>
      </c>
      <c r="AK1099">
        <v>11</v>
      </c>
      <c r="AL1099">
        <v>29.18</v>
      </c>
      <c r="AM1099">
        <v>90.4</v>
      </c>
      <c r="AN1099" t="s">
        <v>58</v>
      </c>
      <c r="AO1099" t="s">
        <v>53</v>
      </c>
      <c r="AP1099" t="s">
        <v>52</v>
      </c>
      <c r="AQ1099">
        <v>11571.2</v>
      </c>
    </row>
    <row r="1100" spans="1:43" x14ac:dyDescent="0.2">
      <c r="A1100" t="s">
        <v>1162</v>
      </c>
      <c r="B1100" t="s">
        <v>55</v>
      </c>
      <c r="C1100">
        <v>0</v>
      </c>
      <c r="D1100" t="s">
        <v>45</v>
      </c>
      <c r="E1100" t="s">
        <v>45</v>
      </c>
      <c r="F1100">
        <v>67</v>
      </c>
      <c r="G1100" t="s">
        <v>45</v>
      </c>
      <c r="H1100" t="s">
        <v>45</v>
      </c>
      <c r="I1100" t="s">
        <v>65</v>
      </c>
      <c r="J1100">
        <v>747</v>
      </c>
      <c r="K1100">
        <v>9</v>
      </c>
      <c r="L1100" t="s">
        <v>45</v>
      </c>
      <c r="M1100" t="s">
        <v>45</v>
      </c>
      <c r="N1100" t="s">
        <v>46</v>
      </c>
      <c r="O1100" t="s">
        <v>45</v>
      </c>
      <c r="P1100" t="s">
        <v>46</v>
      </c>
      <c r="Q1100" t="s">
        <v>46</v>
      </c>
      <c r="R1100" t="s">
        <v>56</v>
      </c>
      <c r="S1100" t="s">
        <v>46</v>
      </c>
      <c r="T1100" t="s">
        <v>50</v>
      </c>
      <c r="U1100">
        <v>89.55</v>
      </c>
      <c r="V1100">
        <v>6038.55</v>
      </c>
      <c r="W1100" t="s">
        <v>46</v>
      </c>
      <c r="X1100">
        <v>83.7449151205372</v>
      </c>
      <c r="Y1100">
        <v>71.053926977804906</v>
      </c>
      <c r="Z1100">
        <v>11.8011301853871</v>
      </c>
      <c r="AA1100" s="1" t="d">
        <v>2024-03-19</v>
      </c>
      <c r="AB1100">
        <v>41.183378942670103</v>
      </c>
      <c r="AC1100">
        <v>2999.9250000000002</v>
      </c>
      <c r="AD1100" s="1" t="d">
        <v>2023-06-30</v>
      </c>
      <c r="AE1100" t="s">
        <v>46</v>
      </c>
      <c r="AF1100">
        <v>2024</v>
      </c>
      <c r="AG1100">
        <v>3</v>
      </c>
      <c r="AH1100">
        <v>19</v>
      </c>
      <c r="AI1100">
        <v>2023</v>
      </c>
      <c r="AJ1100">
        <v>6</v>
      </c>
      <c r="AK1100">
        <v>30</v>
      </c>
      <c r="AL1100">
        <v>138.94</v>
      </c>
      <c r="AM1100">
        <v>130.73337894266999</v>
      </c>
      <c r="AN1100" t="s">
        <v>63</v>
      </c>
      <c r="AO1100" t="s">
        <v>53</v>
      </c>
      <c r="AP1100" t="s">
        <v>53</v>
      </c>
      <c r="AQ1100">
        <v>66893.849999999904</v>
      </c>
    </row>
    <row r="1101" spans="1:43" x14ac:dyDescent="0.2">
      <c r="A1101" t="s">
        <v>1163</v>
      </c>
      <c r="B1101" t="s">
        <v>55</v>
      </c>
      <c r="C1101">
        <v>0</v>
      </c>
      <c r="D1101" t="s">
        <v>45</v>
      </c>
      <c r="E1101" t="s">
        <v>45</v>
      </c>
      <c r="F1101">
        <v>5</v>
      </c>
      <c r="G1101" t="s">
        <v>45</v>
      </c>
      <c r="H1101" t="s">
        <v>45</v>
      </c>
      <c r="I1101" t="s">
        <v>48</v>
      </c>
      <c r="J1101">
        <v>508</v>
      </c>
      <c r="K1101">
        <v>5</v>
      </c>
      <c r="L1101" t="s">
        <v>46</v>
      </c>
      <c r="M1101" t="s">
        <v>46</v>
      </c>
      <c r="N1101" t="s">
        <v>46</v>
      </c>
      <c r="O1101" t="s">
        <v>45</v>
      </c>
      <c r="P1101" t="s">
        <v>46</v>
      </c>
      <c r="Q1101" t="s">
        <v>46</v>
      </c>
      <c r="R1101" t="s">
        <v>49</v>
      </c>
      <c r="S1101" t="s">
        <v>45</v>
      </c>
      <c r="T1101" t="s">
        <v>57</v>
      </c>
      <c r="U1101">
        <v>55.7</v>
      </c>
      <c r="V1101">
        <v>259.39999999999998</v>
      </c>
      <c r="W1101" t="s">
        <v>46</v>
      </c>
      <c r="X1101">
        <v>75.197327138469802</v>
      </c>
      <c r="Y1101">
        <v>78.1312835583864</v>
      </c>
      <c r="Z1101">
        <v>12.706606470041301</v>
      </c>
      <c r="AA1101" s="1" t="d">
        <v>2023-10-26</v>
      </c>
      <c r="AB1101">
        <v>24.0050103666692</v>
      </c>
      <c r="AC1101">
        <v>139.25</v>
      </c>
      <c r="AD1101" s="1" t="d">
        <v>2023-08-22</v>
      </c>
      <c r="AE1101" t="s">
        <v>46</v>
      </c>
      <c r="AF1101">
        <v>2023</v>
      </c>
      <c r="AG1101">
        <v>10</v>
      </c>
      <c r="AH1101">
        <v>26</v>
      </c>
      <c r="AI1101">
        <v>2023</v>
      </c>
      <c r="AJ1101">
        <v>8</v>
      </c>
      <c r="AK1101">
        <v>22</v>
      </c>
      <c r="AL1101">
        <v>67.489999999999995</v>
      </c>
      <c r="AM1101">
        <v>79.7050103666692</v>
      </c>
      <c r="AN1101" t="s">
        <v>51</v>
      </c>
      <c r="AO1101" t="s">
        <v>59</v>
      </c>
      <c r="AP1101" t="s">
        <v>53</v>
      </c>
      <c r="AQ1101">
        <v>28295.599999999999</v>
      </c>
    </row>
    <row r="1102" spans="1:43" x14ac:dyDescent="0.2">
      <c r="A1102" t="s">
        <v>1164</v>
      </c>
      <c r="B1102" t="s">
        <v>55</v>
      </c>
      <c r="C1102">
        <v>0</v>
      </c>
      <c r="D1102" t="s">
        <v>46</v>
      </c>
      <c r="E1102" t="s">
        <v>45</v>
      </c>
      <c r="F1102">
        <v>15</v>
      </c>
      <c r="G1102" t="s">
        <v>45</v>
      </c>
      <c r="H1102" t="s">
        <v>45</v>
      </c>
      <c r="I1102" t="s">
        <v>46</v>
      </c>
      <c r="J1102">
        <v>0</v>
      </c>
      <c r="K1102">
        <v>0</v>
      </c>
      <c r="L1102" t="s">
        <v>74</v>
      </c>
      <c r="M1102" t="s">
        <v>74</v>
      </c>
      <c r="N1102" t="s">
        <v>74</v>
      </c>
      <c r="O1102" t="s">
        <v>74</v>
      </c>
      <c r="P1102" t="s">
        <v>74</v>
      </c>
      <c r="Q1102" t="s">
        <v>74</v>
      </c>
      <c r="R1102" t="s">
        <v>49</v>
      </c>
      <c r="S1102" t="s">
        <v>45</v>
      </c>
      <c r="T1102" t="s">
        <v>50</v>
      </c>
      <c r="U1102">
        <v>24.8</v>
      </c>
      <c r="V1102">
        <v>324.14999999999998</v>
      </c>
      <c r="W1102" t="s">
        <v>46</v>
      </c>
      <c r="X1102">
        <v>84.970151647894696</v>
      </c>
      <c r="Y1102">
        <v>75.602689417258205</v>
      </c>
      <c r="Z1102">
        <v>4.9968531375837903</v>
      </c>
      <c r="AA1102" s="1" t="d">
        <v>2023-10-10</v>
      </c>
      <c r="AB1102">
        <v>0</v>
      </c>
      <c r="AC1102">
        <v>186</v>
      </c>
      <c r="AD1102" s="1" t="d">
        <v>2023-07-01</v>
      </c>
      <c r="AE1102" t="s">
        <v>46</v>
      </c>
      <c r="AF1102">
        <v>2023</v>
      </c>
      <c r="AG1102">
        <v>10</v>
      </c>
      <c r="AH1102">
        <v>10</v>
      </c>
      <c r="AI1102">
        <v>2023</v>
      </c>
      <c r="AJ1102">
        <v>7</v>
      </c>
      <c r="AK1102">
        <v>1</v>
      </c>
      <c r="AL1102">
        <v>94.97</v>
      </c>
      <c r="AM1102">
        <v>24.8</v>
      </c>
      <c r="AN1102" t="s">
        <v>58</v>
      </c>
      <c r="AO1102" t="s">
        <v>52</v>
      </c>
      <c r="AP1102" t="s">
        <v>53</v>
      </c>
      <c r="AQ1102">
        <v>0</v>
      </c>
    </row>
    <row r="1103" spans="1:43" x14ac:dyDescent="0.2">
      <c r="A1103" t="s">
        <v>1165</v>
      </c>
      <c r="B1103" t="s">
        <v>44</v>
      </c>
      <c r="C1103">
        <v>0</v>
      </c>
      <c r="D1103" t="s">
        <v>45</v>
      </c>
      <c r="E1103" t="s">
        <v>45</v>
      </c>
      <c r="F1103">
        <v>20</v>
      </c>
      <c r="G1103" t="s">
        <v>45</v>
      </c>
      <c r="H1103" t="s">
        <v>46</v>
      </c>
      <c r="I1103" t="s">
        <v>46</v>
      </c>
      <c r="J1103">
        <v>0</v>
      </c>
      <c r="K1103">
        <v>0</v>
      </c>
      <c r="L1103" t="s">
        <v>74</v>
      </c>
      <c r="M1103" t="s">
        <v>74</v>
      </c>
      <c r="N1103" t="s">
        <v>74</v>
      </c>
      <c r="O1103" t="s">
        <v>74</v>
      </c>
      <c r="P1103" t="s">
        <v>74</v>
      </c>
      <c r="Q1103" t="s">
        <v>74</v>
      </c>
      <c r="R1103" t="s">
        <v>49</v>
      </c>
      <c r="S1103" t="s">
        <v>46</v>
      </c>
      <c r="T1103" t="s">
        <v>50</v>
      </c>
      <c r="U1103">
        <v>20</v>
      </c>
      <c r="V1103">
        <v>417.65</v>
      </c>
      <c r="W1103" t="s">
        <v>46</v>
      </c>
      <c r="X1103">
        <v>26.556169327094601</v>
      </c>
      <c r="Y1103">
        <v>94.469778843537298</v>
      </c>
      <c r="Z1103">
        <v>5.72452262795397</v>
      </c>
      <c r="AA1103" s="1" t="d">
        <v>2023-09-29</v>
      </c>
      <c r="AB1103">
        <v>0</v>
      </c>
      <c r="AC1103">
        <v>200</v>
      </c>
      <c r="AD1103" s="1" t="d">
        <v>2023-08-31</v>
      </c>
      <c r="AE1103" t="s">
        <v>46</v>
      </c>
      <c r="AF1103">
        <v>2023</v>
      </c>
      <c r="AG1103">
        <v>9</v>
      </c>
      <c r="AH1103">
        <v>29</v>
      </c>
      <c r="AI1103">
        <v>2023</v>
      </c>
      <c r="AJ1103">
        <v>8</v>
      </c>
      <c r="AK1103">
        <v>31</v>
      </c>
      <c r="AL1103">
        <v>40.83</v>
      </c>
      <c r="AM1103">
        <v>20</v>
      </c>
      <c r="AN1103" t="s">
        <v>58</v>
      </c>
      <c r="AO1103" t="s">
        <v>52</v>
      </c>
      <c r="AP1103" t="s">
        <v>52</v>
      </c>
      <c r="AQ1103">
        <v>0</v>
      </c>
    </row>
    <row r="1104" spans="1:43" x14ac:dyDescent="0.2">
      <c r="A1104" t="s">
        <v>1166</v>
      </c>
      <c r="B1104" t="s">
        <v>55</v>
      </c>
      <c r="C1104">
        <v>0</v>
      </c>
      <c r="D1104" t="s">
        <v>45</v>
      </c>
      <c r="E1104" t="s">
        <v>45</v>
      </c>
      <c r="F1104">
        <v>3</v>
      </c>
      <c r="G1104" t="s">
        <v>45</v>
      </c>
      <c r="H1104" t="s">
        <v>46</v>
      </c>
      <c r="I1104" t="s">
        <v>48</v>
      </c>
      <c r="J1104">
        <v>713</v>
      </c>
      <c r="K1104">
        <v>10</v>
      </c>
      <c r="L1104" t="s">
        <v>46</v>
      </c>
      <c r="M1104" t="s">
        <v>45</v>
      </c>
      <c r="N1104" t="s">
        <v>45</v>
      </c>
      <c r="O1104" t="s">
        <v>46</v>
      </c>
      <c r="P1104" t="s">
        <v>46</v>
      </c>
      <c r="Q1104" t="s">
        <v>46</v>
      </c>
      <c r="R1104" t="s">
        <v>49</v>
      </c>
      <c r="S1104" t="s">
        <v>45</v>
      </c>
      <c r="T1104" t="s">
        <v>57</v>
      </c>
      <c r="U1104">
        <v>56.15</v>
      </c>
      <c r="V1104">
        <v>168.15</v>
      </c>
      <c r="W1104" t="s">
        <v>45</v>
      </c>
      <c r="X1104">
        <v>100</v>
      </c>
      <c r="Y1104">
        <v>42.519039353783498</v>
      </c>
      <c r="Z1104">
        <v>29.974795648882299</v>
      </c>
      <c r="AA1104" s="1" t="d">
        <v>2023-10-23</v>
      </c>
      <c r="AB1104">
        <v>45.351435398536999</v>
      </c>
      <c r="AC1104">
        <v>84.224999999999994</v>
      </c>
      <c r="AD1104" s="1" t="d">
        <v>2023-09-08</v>
      </c>
      <c r="AE1104" t="s">
        <v>46</v>
      </c>
      <c r="AF1104">
        <v>2023</v>
      </c>
      <c r="AG1104">
        <v>10</v>
      </c>
      <c r="AH1104">
        <v>23</v>
      </c>
      <c r="AI1104">
        <v>2023</v>
      </c>
      <c r="AJ1104">
        <v>9</v>
      </c>
      <c r="AK1104">
        <v>8</v>
      </c>
      <c r="AL1104">
        <v>73.03</v>
      </c>
      <c r="AM1104">
        <v>101.501435398537</v>
      </c>
      <c r="AN1104" t="s">
        <v>51</v>
      </c>
      <c r="AO1104" t="s">
        <v>59</v>
      </c>
      <c r="AP1104" t="s">
        <v>53</v>
      </c>
      <c r="AQ1104">
        <v>40034.949999999997</v>
      </c>
    </row>
    <row r="1105" spans="1:43" x14ac:dyDescent="0.2">
      <c r="A1105" t="s">
        <v>1167</v>
      </c>
      <c r="B1105" t="s">
        <v>55</v>
      </c>
      <c r="C1105">
        <v>0</v>
      </c>
      <c r="D1105" t="s">
        <v>45</v>
      </c>
      <c r="E1105" t="s">
        <v>45</v>
      </c>
      <c r="F1105">
        <v>54</v>
      </c>
      <c r="G1105" t="s">
        <v>45</v>
      </c>
      <c r="H1105" t="s">
        <v>45</v>
      </c>
      <c r="I1105" t="s">
        <v>65</v>
      </c>
      <c r="J1105">
        <v>429</v>
      </c>
      <c r="K1105">
        <v>3</v>
      </c>
      <c r="L1105" t="s">
        <v>46</v>
      </c>
      <c r="M1105" t="s">
        <v>45</v>
      </c>
      <c r="N1105" t="s">
        <v>46</v>
      </c>
      <c r="O1105" t="s">
        <v>45</v>
      </c>
      <c r="P1105" t="s">
        <v>45</v>
      </c>
      <c r="Q1105" t="s">
        <v>45</v>
      </c>
      <c r="R1105" t="s">
        <v>56</v>
      </c>
      <c r="S1105" t="s">
        <v>45</v>
      </c>
      <c r="T1105" t="s">
        <v>50</v>
      </c>
      <c r="U1105">
        <v>105.2</v>
      </c>
      <c r="V1105">
        <v>5637.85</v>
      </c>
      <c r="W1105" t="s">
        <v>46</v>
      </c>
      <c r="X1105">
        <v>67.906155580000004</v>
      </c>
      <c r="Y1105">
        <v>81.965547765115701</v>
      </c>
      <c r="Z1105">
        <v>3.9698881429594</v>
      </c>
      <c r="AA1105" s="1" t="d">
        <v>2024-02-14</v>
      </c>
      <c r="AB1105">
        <v>47.110091327808497</v>
      </c>
      <c r="AC1105">
        <v>2840.4</v>
      </c>
      <c r="AD1105" s="1" t="d">
        <v>2023-09-13</v>
      </c>
      <c r="AE1105" t="s">
        <v>45</v>
      </c>
      <c r="AF1105">
        <v>2024</v>
      </c>
      <c r="AG1105">
        <v>2</v>
      </c>
      <c r="AH1105">
        <v>14</v>
      </c>
      <c r="AI1105">
        <v>2023</v>
      </c>
      <c r="AJ1105">
        <v>9</v>
      </c>
      <c r="AK1105">
        <v>13</v>
      </c>
      <c r="AL1105">
        <v>117.94</v>
      </c>
      <c r="AM1105">
        <v>152.31009132780801</v>
      </c>
      <c r="AN1105" t="s">
        <v>63</v>
      </c>
      <c r="AO1105" t="s">
        <v>53</v>
      </c>
      <c r="AP1105" t="s">
        <v>59</v>
      </c>
      <c r="AQ1105">
        <v>45130.8</v>
      </c>
    </row>
    <row r="1106" spans="1:43" x14ac:dyDescent="0.2">
      <c r="A1106" t="s">
        <v>1168</v>
      </c>
      <c r="B1106" t="s">
        <v>55</v>
      </c>
      <c r="C1106">
        <v>0</v>
      </c>
      <c r="D1106" t="s">
        <v>46</v>
      </c>
      <c r="E1106" t="s">
        <v>46</v>
      </c>
      <c r="F1106">
        <v>42</v>
      </c>
      <c r="G1106" t="s">
        <v>45</v>
      </c>
      <c r="H1106" t="s">
        <v>46</v>
      </c>
      <c r="I1106" t="s">
        <v>46</v>
      </c>
      <c r="J1106">
        <v>0</v>
      </c>
      <c r="K1106">
        <v>0</v>
      </c>
      <c r="L1106" t="s">
        <v>74</v>
      </c>
      <c r="M1106" t="s">
        <v>74</v>
      </c>
      <c r="N1106" t="s">
        <v>74</v>
      </c>
      <c r="O1106" t="s">
        <v>74</v>
      </c>
      <c r="P1106" t="s">
        <v>74</v>
      </c>
      <c r="Q1106" t="s">
        <v>74</v>
      </c>
      <c r="R1106" t="s">
        <v>56</v>
      </c>
      <c r="S1106" t="s">
        <v>45</v>
      </c>
      <c r="T1106" t="s">
        <v>57</v>
      </c>
      <c r="U1106">
        <v>19.55</v>
      </c>
      <c r="V1106">
        <v>839.4</v>
      </c>
      <c r="W1106" t="s">
        <v>46</v>
      </c>
      <c r="X1106">
        <v>86.622742251062704</v>
      </c>
      <c r="Y1106">
        <v>90.318445394686293</v>
      </c>
      <c r="Z1106">
        <v>5.5701463305111103</v>
      </c>
      <c r="AA1106" s="1" t="d">
        <v>2024-03-10</v>
      </c>
      <c r="AB1106">
        <v>0</v>
      </c>
      <c r="AC1106">
        <v>410.55</v>
      </c>
      <c r="AD1106" s="1" t="d">
        <v>2023-06-26</v>
      </c>
      <c r="AE1106" t="s">
        <v>46</v>
      </c>
      <c r="AF1106">
        <v>2024</v>
      </c>
      <c r="AG1106">
        <v>3</v>
      </c>
      <c r="AH1106">
        <v>10</v>
      </c>
      <c r="AI1106">
        <v>2023</v>
      </c>
      <c r="AJ1106">
        <v>6</v>
      </c>
      <c r="AK1106">
        <v>26</v>
      </c>
      <c r="AL1106">
        <v>123.05</v>
      </c>
      <c r="AM1106">
        <v>19.55</v>
      </c>
      <c r="AN1106" t="s">
        <v>63</v>
      </c>
      <c r="AO1106" t="s">
        <v>52</v>
      </c>
      <c r="AP1106" t="s">
        <v>53</v>
      </c>
      <c r="AQ1106">
        <v>0</v>
      </c>
    </row>
    <row r="1107" spans="1:43" x14ac:dyDescent="0.2">
      <c r="A1107" t="s">
        <v>1169</v>
      </c>
      <c r="B1107" t="s">
        <v>44</v>
      </c>
      <c r="C1107">
        <v>0</v>
      </c>
      <c r="D1107" t="s">
        <v>45</v>
      </c>
      <c r="E1107" t="s">
        <v>46</v>
      </c>
      <c r="F1107">
        <v>9</v>
      </c>
      <c r="G1107" t="s">
        <v>45</v>
      </c>
      <c r="H1107" t="s">
        <v>46</v>
      </c>
      <c r="I1107" t="s">
        <v>65</v>
      </c>
      <c r="J1107">
        <v>618</v>
      </c>
      <c r="K1107">
        <v>9</v>
      </c>
      <c r="L1107" t="s">
        <v>46</v>
      </c>
      <c r="M1107" t="s">
        <v>46</v>
      </c>
      <c r="N1107" t="s">
        <v>46</v>
      </c>
      <c r="O1107" t="s">
        <v>46</v>
      </c>
      <c r="P1107" t="s">
        <v>46</v>
      </c>
      <c r="Q1107" t="s">
        <v>45</v>
      </c>
      <c r="R1107" t="s">
        <v>49</v>
      </c>
      <c r="S1107" t="s">
        <v>45</v>
      </c>
      <c r="T1107" t="s">
        <v>50</v>
      </c>
      <c r="U1107">
        <v>79.75</v>
      </c>
      <c r="V1107">
        <v>769.1</v>
      </c>
      <c r="W1107" t="s">
        <v>46</v>
      </c>
      <c r="X1107">
        <v>54.401411093116998</v>
      </c>
      <c r="Y1107">
        <v>65.144396269630207</v>
      </c>
      <c r="Z1107">
        <v>0</v>
      </c>
      <c r="AA1107" s="1" t="d">
        <v>2023-10-20</v>
      </c>
      <c r="AB1107">
        <v>16.955809968779398</v>
      </c>
      <c r="AC1107">
        <v>358.875</v>
      </c>
      <c r="AD1107" s="1" t="d">
        <v>2023-09-08</v>
      </c>
      <c r="AE1107" t="s">
        <v>45</v>
      </c>
      <c r="AF1107">
        <v>2023</v>
      </c>
      <c r="AG1107">
        <v>10</v>
      </c>
      <c r="AH1107">
        <v>20</v>
      </c>
      <c r="AI1107">
        <v>2023</v>
      </c>
      <c r="AJ1107">
        <v>9</v>
      </c>
      <c r="AK1107">
        <v>8</v>
      </c>
      <c r="AL1107">
        <v>63.4</v>
      </c>
      <c r="AM1107">
        <v>96.705809968779405</v>
      </c>
      <c r="AN1107" t="s">
        <v>51</v>
      </c>
      <c r="AO1107" t="s">
        <v>53</v>
      </c>
      <c r="AP1107" t="s">
        <v>59</v>
      </c>
      <c r="AQ1107">
        <v>49285.5</v>
      </c>
    </row>
    <row r="1108" spans="1:43" x14ac:dyDescent="0.2">
      <c r="A1108" t="s">
        <v>1170</v>
      </c>
      <c r="B1108" t="s">
        <v>44</v>
      </c>
      <c r="C1108">
        <v>0</v>
      </c>
      <c r="D1108" t="s">
        <v>46</v>
      </c>
      <c r="E1108" t="s">
        <v>46</v>
      </c>
      <c r="F1108">
        <v>63</v>
      </c>
      <c r="G1108" t="s">
        <v>45</v>
      </c>
      <c r="H1108" t="s">
        <v>45</v>
      </c>
      <c r="I1108" t="s">
        <v>65</v>
      </c>
      <c r="J1108">
        <v>101</v>
      </c>
      <c r="K1108">
        <v>3</v>
      </c>
      <c r="L1108" t="s">
        <v>46</v>
      </c>
      <c r="M1108" t="s">
        <v>45</v>
      </c>
      <c r="N1108" t="s">
        <v>46</v>
      </c>
      <c r="O1108" t="s">
        <v>46</v>
      </c>
      <c r="P1108" t="s">
        <v>45</v>
      </c>
      <c r="Q1108" t="s">
        <v>45</v>
      </c>
      <c r="R1108" t="s">
        <v>75</v>
      </c>
      <c r="S1108" t="s">
        <v>46</v>
      </c>
      <c r="T1108" t="s">
        <v>62</v>
      </c>
      <c r="U1108">
        <v>97.45</v>
      </c>
      <c r="V1108">
        <v>6253</v>
      </c>
      <c r="W1108" t="s">
        <v>46</v>
      </c>
      <c r="X1108">
        <v>79.191608575938503</v>
      </c>
      <c r="Y1108">
        <v>82.670502658692499</v>
      </c>
      <c r="Z1108">
        <v>12.7229120039681</v>
      </c>
      <c r="AA1108" s="1" t="d">
        <v>2024-07-25</v>
      </c>
      <c r="AB1108">
        <v>0</v>
      </c>
      <c r="AC1108">
        <v>3069.6750000000002</v>
      </c>
      <c r="AD1108" s="1" t="d">
        <v>2023-07-13</v>
      </c>
      <c r="AE1108" t="s">
        <v>46</v>
      </c>
      <c r="AF1108">
        <v>2024</v>
      </c>
      <c r="AG1108">
        <v>7</v>
      </c>
      <c r="AH1108">
        <v>25</v>
      </c>
      <c r="AI1108">
        <v>2023</v>
      </c>
      <c r="AJ1108">
        <v>7</v>
      </c>
      <c r="AK1108">
        <v>13</v>
      </c>
      <c r="AL1108">
        <v>129.47</v>
      </c>
      <c r="AM1108">
        <v>97.45</v>
      </c>
      <c r="AN1108" t="s">
        <v>63</v>
      </c>
      <c r="AO1108" t="s">
        <v>53</v>
      </c>
      <c r="AP1108" t="s">
        <v>53</v>
      </c>
      <c r="AQ1108">
        <v>9842.4500000000007</v>
      </c>
    </row>
    <row r="1109" spans="1:43" x14ac:dyDescent="0.2">
      <c r="A1109" t="s">
        <v>1171</v>
      </c>
      <c r="B1109" t="s">
        <v>44</v>
      </c>
      <c r="C1109">
        <v>0</v>
      </c>
      <c r="D1109" t="s">
        <v>45</v>
      </c>
      <c r="E1109" t="s">
        <v>46</v>
      </c>
      <c r="F1109">
        <v>69</v>
      </c>
      <c r="G1109" t="s">
        <v>45</v>
      </c>
      <c r="H1109" t="s">
        <v>45</v>
      </c>
      <c r="I1109" t="s">
        <v>46</v>
      </c>
      <c r="J1109">
        <v>0</v>
      </c>
      <c r="K1109">
        <v>0</v>
      </c>
      <c r="L1109" t="s">
        <v>74</v>
      </c>
      <c r="M1109" t="s">
        <v>74</v>
      </c>
      <c r="N1109" t="s">
        <v>74</v>
      </c>
      <c r="O1109" t="s">
        <v>74</v>
      </c>
      <c r="P1109" t="s">
        <v>74</v>
      </c>
      <c r="Q1109" t="s">
        <v>74</v>
      </c>
      <c r="R1109" t="s">
        <v>75</v>
      </c>
      <c r="S1109" t="s">
        <v>46</v>
      </c>
      <c r="T1109" t="s">
        <v>62</v>
      </c>
      <c r="U1109">
        <v>24.25</v>
      </c>
      <c r="V1109">
        <v>1641.8</v>
      </c>
      <c r="W1109" t="s">
        <v>46</v>
      </c>
      <c r="X1109">
        <v>54.198766552395099</v>
      </c>
      <c r="Y1109">
        <v>88.896307956234295</v>
      </c>
      <c r="Z1109">
        <v>20.270969206280299</v>
      </c>
      <c r="AA1109" s="1" t="d">
        <v>2025-01-09</v>
      </c>
      <c r="AB1109">
        <v>0</v>
      </c>
      <c r="AC1109">
        <v>836.625</v>
      </c>
      <c r="AD1109" s="1" t="d">
        <v>2023-09-03</v>
      </c>
      <c r="AE1109" t="s">
        <v>46</v>
      </c>
      <c r="AF1109">
        <v>2025</v>
      </c>
      <c r="AG1109">
        <v>1</v>
      </c>
      <c r="AH1109">
        <v>9</v>
      </c>
      <c r="AI1109">
        <v>2023</v>
      </c>
      <c r="AJ1109">
        <v>9</v>
      </c>
      <c r="AK1109">
        <v>3</v>
      </c>
      <c r="AL1109">
        <v>102.93</v>
      </c>
      <c r="AM1109">
        <v>24.25</v>
      </c>
      <c r="AN1109" t="s">
        <v>63</v>
      </c>
      <c r="AO1109" t="s">
        <v>52</v>
      </c>
      <c r="AP1109" t="s">
        <v>59</v>
      </c>
      <c r="AQ1109">
        <v>0</v>
      </c>
    </row>
    <row r="1110" spans="1:43" x14ac:dyDescent="0.2">
      <c r="A1110" t="s">
        <v>1172</v>
      </c>
      <c r="B1110" t="s">
        <v>44</v>
      </c>
      <c r="C1110">
        <v>0</v>
      </c>
      <c r="D1110" t="s">
        <v>46</v>
      </c>
      <c r="E1110" t="s">
        <v>46</v>
      </c>
      <c r="F1110">
        <v>69</v>
      </c>
      <c r="G1110" t="s">
        <v>45</v>
      </c>
      <c r="H1110" t="s">
        <v>45</v>
      </c>
      <c r="I1110" t="s">
        <v>46</v>
      </c>
      <c r="J1110">
        <v>0</v>
      </c>
      <c r="K1110">
        <v>0</v>
      </c>
      <c r="L1110" t="s">
        <v>74</v>
      </c>
      <c r="M1110" t="s">
        <v>74</v>
      </c>
      <c r="N1110" t="s">
        <v>74</v>
      </c>
      <c r="O1110" t="s">
        <v>74</v>
      </c>
      <c r="P1110" t="s">
        <v>74</v>
      </c>
      <c r="Q1110" t="s">
        <v>74</v>
      </c>
      <c r="R1110" t="s">
        <v>75</v>
      </c>
      <c r="S1110" t="s">
        <v>46</v>
      </c>
      <c r="T1110" t="s">
        <v>68</v>
      </c>
      <c r="U1110">
        <v>24.6</v>
      </c>
      <c r="V1110">
        <v>1678.05</v>
      </c>
      <c r="W1110" t="s">
        <v>46</v>
      </c>
      <c r="X1110">
        <v>60.643465589562901</v>
      </c>
      <c r="Y1110">
        <v>80.822839892754203</v>
      </c>
      <c r="Z1110">
        <v>10.7391036951826</v>
      </c>
      <c r="AA1110" s="1" t="d">
        <v>2024-09-20</v>
      </c>
      <c r="AB1110">
        <v>0</v>
      </c>
      <c r="AC1110">
        <v>848.7</v>
      </c>
      <c r="AD1110" s="1" t="d">
        <v>2023-09-04</v>
      </c>
      <c r="AE1110" t="s">
        <v>46</v>
      </c>
      <c r="AF1110">
        <v>2024</v>
      </c>
      <c r="AG1110">
        <v>9</v>
      </c>
      <c r="AH1110">
        <v>20</v>
      </c>
      <c r="AI1110">
        <v>2023</v>
      </c>
      <c r="AJ1110">
        <v>9</v>
      </c>
      <c r="AK1110">
        <v>4</v>
      </c>
      <c r="AL1110">
        <v>118.9</v>
      </c>
      <c r="AM1110">
        <v>24.6</v>
      </c>
      <c r="AN1110" t="s">
        <v>63</v>
      </c>
      <c r="AO1110" t="s">
        <v>52</v>
      </c>
      <c r="AP1110" t="s">
        <v>59</v>
      </c>
      <c r="AQ1110">
        <v>0</v>
      </c>
    </row>
    <row r="1111" spans="1:43" x14ac:dyDescent="0.2">
      <c r="A1111" t="s">
        <v>1173</v>
      </c>
      <c r="B1111" t="s">
        <v>55</v>
      </c>
      <c r="C1111">
        <v>0</v>
      </c>
      <c r="D1111" t="s">
        <v>45</v>
      </c>
      <c r="E1111" t="s">
        <v>46</v>
      </c>
      <c r="F1111">
        <v>40</v>
      </c>
      <c r="G1111" t="s">
        <v>45</v>
      </c>
      <c r="H1111" t="s">
        <v>46</v>
      </c>
      <c r="I1111" t="s">
        <v>48</v>
      </c>
      <c r="J1111">
        <v>918</v>
      </c>
      <c r="K1111">
        <v>6</v>
      </c>
      <c r="L1111" t="s">
        <v>46</v>
      </c>
      <c r="M1111" t="s">
        <v>45</v>
      </c>
      <c r="N1111" t="s">
        <v>46</v>
      </c>
      <c r="O1111" t="s">
        <v>46</v>
      </c>
      <c r="P1111" t="s">
        <v>46</v>
      </c>
      <c r="Q1111" t="s">
        <v>46</v>
      </c>
      <c r="R1111" t="s">
        <v>49</v>
      </c>
      <c r="S1111" t="s">
        <v>45</v>
      </c>
      <c r="T1111" t="s">
        <v>57</v>
      </c>
      <c r="U1111">
        <v>50.15</v>
      </c>
      <c r="V1111">
        <v>2058.5</v>
      </c>
      <c r="W1111" t="s">
        <v>46</v>
      </c>
      <c r="X1111">
        <v>98.710470310000005</v>
      </c>
      <c r="Y1111">
        <v>90.6548037506535</v>
      </c>
      <c r="Z1111">
        <v>2.91865570329696</v>
      </c>
      <c r="AA1111" s="1" t="d">
        <v>2023-10-11</v>
      </c>
      <c r="AB1111">
        <v>16.155836253594199</v>
      </c>
      <c r="AC1111">
        <v>1003</v>
      </c>
      <c r="AD1111" s="1" t="d">
        <v>2023-07-20</v>
      </c>
      <c r="AE1111" t="s">
        <v>46</v>
      </c>
      <c r="AF1111">
        <v>2023</v>
      </c>
      <c r="AG1111">
        <v>10</v>
      </c>
      <c r="AH1111">
        <v>11</v>
      </c>
      <c r="AI1111">
        <v>2023</v>
      </c>
      <c r="AJ1111">
        <v>7</v>
      </c>
      <c r="AK1111">
        <v>20</v>
      </c>
      <c r="AL1111">
        <v>135.79</v>
      </c>
      <c r="AM1111">
        <v>66.305836253594194</v>
      </c>
      <c r="AN1111" t="s">
        <v>63</v>
      </c>
      <c r="AO1111" t="s">
        <v>59</v>
      </c>
      <c r="AP1111" t="s">
        <v>53</v>
      </c>
      <c r="AQ1111">
        <v>46037.7</v>
      </c>
    </row>
    <row r="1112" spans="1:43" x14ac:dyDescent="0.2">
      <c r="A1112" t="s">
        <v>1174</v>
      </c>
      <c r="B1112" t="s">
        <v>55</v>
      </c>
      <c r="C1112">
        <v>0</v>
      </c>
      <c r="D1112" t="s">
        <v>46</v>
      </c>
      <c r="E1112" t="s">
        <v>46</v>
      </c>
      <c r="F1112">
        <v>60</v>
      </c>
      <c r="G1112" t="s">
        <v>46</v>
      </c>
      <c r="H1112" t="s">
        <v>47</v>
      </c>
      <c r="I1112" t="s">
        <v>48</v>
      </c>
      <c r="J1112">
        <v>19</v>
      </c>
      <c r="K1112">
        <v>9</v>
      </c>
      <c r="L1112" t="s">
        <v>45</v>
      </c>
      <c r="M1112" t="s">
        <v>45</v>
      </c>
      <c r="N1112" t="s">
        <v>45</v>
      </c>
      <c r="O1112" t="s">
        <v>46</v>
      </c>
      <c r="P1112" t="s">
        <v>46</v>
      </c>
      <c r="Q1112" t="s">
        <v>46</v>
      </c>
      <c r="R1112" t="s">
        <v>75</v>
      </c>
      <c r="S1112" t="s">
        <v>46</v>
      </c>
      <c r="T1112" t="s">
        <v>62</v>
      </c>
      <c r="U1112">
        <v>39.6</v>
      </c>
      <c r="V1112">
        <v>2424.5</v>
      </c>
      <c r="W1112" t="s">
        <v>46</v>
      </c>
      <c r="X1112">
        <v>67.139763990000006</v>
      </c>
      <c r="Y1112">
        <v>74.827115498996207</v>
      </c>
      <c r="Z1112">
        <v>6.7861180860000001</v>
      </c>
      <c r="AA1112" s="1" t="d">
        <v>2024-07-13</v>
      </c>
      <c r="AB1112">
        <v>0</v>
      </c>
      <c r="AC1112">
        <v>1188</v>
      </c>
      <c r="AD1112" s="1" t="d">
        <v>2023-09-02</v>
      </c>
      <c r="AE1112" t="s">
        <v>46</v>
      </c>
      <c r="AF1112">
        <v>2024</v>
      </c>
      <c r="AG1112">
        <v>7</v>
      </c>
      <c r="AH1112">
        <v>13</v>
      </c>
      <c r="AI1112">
        <v>2023</v>
      </c>
      <c r="AJ1112">
        <v>9</v>
      </c>
      <c r="AK1112">
        <v>2</v>
      </c>
      <c r="AL1112">
        <v>120.35</v>
      </c>
      <c r="AM1112">
        <v>39.6</v>
      </c>
      <c r="AN1112" t="s">
        <v>63</v>
      </c>
      <c r="AO1112" t="s">
        <v>59</v>
      </c>
      <c r="AP1112" t="s">
        <v>59</v>
      </c>
      <c r="AQ1112">
        <v>752.4</v>
      </c>
    </row>
    <row r="1113" spans="1:43" x14ac:dyDescent="0.2">
      <c r="A1113" t="s">
        <v>1175</v>
      </c>
      <c r="B1113" t="s">
        <v>44</v>
      </c>
      <c r="C1113">
        <v>0</v>
      </c>
      <c r="D1113" t="s">
        <v>46</v>
      </c>
      <c r="E1113" t="s">
        <v>46</v>
      </c>
      <c r="F1113">
        <v>4</v>
      </c>
      <c r="G1113" t="s">
        <v>45</v>
      </c>
      <c r="H1113" t="s">
        <v>46</v>
      </c>
      <c r="I1113" t="s">
        <v>65</v>
      </c>
      <c r="J1113">
        <v>70</v>
      </c>
      <c r="K1113">
        <v>3</v>
      </c>
      <c r="L1113" t="s">
        <v>45</v>
      </c>
      <c r="M1113" t="s">
        <v>46</v>
      </c>
      <c r="N1113" t="s">
        <v>45</v>
      </c>
      <c r="O1113" t="s">
        <v>45</v>
      </c>
      <c r="P1113" t="s">
        <v>46</v>
      </c>
      <c r="Q1113" t="s">
        <v>45</v>
      </c>
      <c r="R1113" t="s">
        <v>49</v>
      </c>
      <c r="S1113" t="s">
        <v>45</v>
      </c>
      <c r="T1113" t="s">
        <v>62</v>
      </c>
      <c r="U1113">
        <v>94.4</v>
      </c>
      <c r="V1113">
        <v>387.2</v>
      </c>
      <c r="W1113" t="s">
        <v>45</v>
      </c>
      <c r="X1113">
        <v>73.261493097695805</v>
      </c>
      <c r="Y1113">
        <v>30.326749357739999</v>
      </c>
      <c r="Z1113">
        <v>27.783906537861501</v>
      </c>
      <c r="AA1113" s="1" t="d">
        <v>2023-10-24</v>
      </c>
      <c r="AB1113">
        <v>0</v>
      </c>
      <c r="AC1113">
        <v>188.8</v>
      </c>
      <c r="AD1113" s="1" t="d">
        <v>2023-09-11</v>
      </c>
      <c r="AE1113" t="s">
        <v>46</v>
      </c>
      <c r="AF1113">
        <v>2023</v>
      </c>
      <c r="AG1113">
        <v>10</v>
      </c>
      <c r="AH1113">
        <v>24</v>
      </c>
      <c r="AI1113">
        <v>2023</v>
      </c>
      <c r="AJ1113">
        <v>9</v>
      </c>
      <c r="AK1113">
        <v>11</v>
      </c>
      <c r="AL1113">
        <v>49.48</v>
      </c>
      <c r="AM1113">
        <v>94.4</v>
      </c>
      <c r="AN1113" t="s">
        <v>51</v>
      </c>
      <c r="AO1113" t="s">
        <v>53</v>
      </c>
      <c r="AP1113" t="s">
        <v>59</v>
      </c>
      <c r="AQ1113">
        <v>6608</v>
      </c>
    </row>
    <row r="1114" spans="1:43" x14ac:dyDescent="0.2">
      <c r="A1114" t="s">
        <v>1176</v>
      </c>
      <c r="B1114" t="s">
        <v>44</v>
      </c>
      <c r="C1114">
        <v>1</v>
      </c>
      <c r="D1114" t="s">
        <v>46</v>
      </c>
      <c r="E1114" t="s">
        <v>46</v>
      </c>
      <c r="F1114">
        <v>71</v>
      </c>
      <c r="G1114" t="s">
        <v>45</v>
      </c>
      <c r="H1114" t="s">
        <v>45</v>
      </c>
      <c r="I1114" t="s">
        <v>48</v>
      </c>
      <c r="J1114">
        <v>590</v>
      </c>
      <c r="K1114">
        <v>8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75</v>
      </c>
      <c r="S1114" t="s">
        <v>46</v>
      </c>
      <c r="T1114" t="s">
        <v>57</v>
      </c>
      <c r="U1114">
        <v>89.85</v>
      </c>
      <c r="V1114">
        <v>6293.45</v>
      </c>
      <c r="W1114" t="s">
        <v>46</v>
      </c>
      <c r="X1114">
        <v>83.051015960331299</v>
      </c>
      <c r="Y1114">
        <v>94.093474400000005</v>
      </c>
      <c r="Z1114">
        <v>7.7056157748750103</v>
      </c>
      <c r="AA1114" s="1" t="d">
        <v>2025-03-27</v>
      </c>
      <c r="AB1114">
        <v>18.952704592904901</v>
      </c>
      <c r="AC1114">
        <v>3189.6750000000002</v>
      </c>
      <c r="AD1114" s="1" t="d">
        <v>2023-06-24</v>
      </c>
      <c r="AE1114" t="s">
        <v>46</v>
      </c>
      <c r="AF1114">
        <v>2025</v>
      </c>
      <c r="AG1114">
        <v>3</v>
      </c>
      <c r="AH1114">
        <v>27</v>
      </c>
      <c r="AI1114">
        <v>2023</v>
      </c>
      <c r="AJ1114">
        <v>6</v>
      </c>
      <c r="AK1114">
        <v>24</v>
      </c>
      <c r="AL1114">
        <v>146.35</v>
      </c>
      <c r="AM1114">
        <v>108.80270459290401</v>
      </c>
      <c r="AN1114" t="s">
        <v>63</v>
      </c>
      <c r="AO1114" t="s">
        <v>53</v>
      </c>
      <c r="AP1114" t="s">
        <v>53</v>
      </c>
      <c r="AQ1114">
        <v>53011.5</v>
      </c>
    </row>
    <row r="1115" spans="1:43" x14ac:dyDescent="0.2">
      <c r="A1115" t="s">
        <v>1177</v>
      </c>
      <c r="B1115" t="s">
        <v>44</v>
      </c>
      <c r="C1115">
        <v>0</v>
      </c>
      <c r="D1115" t="s">
        <v>45</v>
      </c>
      <c r="E1115" t="s">
        <v>46</v>
      </c>
      <c r="F1115">
        <v>37</v>
      </c>
      <c r="G1115" t="s">
        <v>45</v>
      </c>
      <c r="H1115" t="s">
        <v>45</v>
      </c>
      <c r="I1115" t="s">
        <v>65</v>
      </c>
      <c r="J1115">
        <v>648</v>
      </c>
      <c r="K1115">
        <v>3</v>
      </c>
      <c r="L1115" t="s">
        <v>46</v>
      </c>
      <c r="M1115" t="s">
        <v>46</v>
      </c>
      <c r="N1115" t="s">
        <v>45</v>
      </c>
      <c r="O1115" t="s">
        <v>46</v>
      </c>
      <c r="P1115" t="s">
        <v>46</v>
      </c>
      <c r="Q1115" t="s">
        <v>46</v>
      </c>
      <c r="R1115" t="s">
        <v>49</v>
      </c>
      <c r="S1115" t="s">
        <v>45</v>
      </c>
      <c r="T1115" t="s">
        <v>68</v>
      </c>
      <c r="U1115">
        <v>78.95</v>
      </c>
      <c r="V1115">
        <v>2839.65</v>
      </c>
      <c r="W1115" t="s">
        <v>45</v>
      </c>
      <c r="X1115">
        <v>77.435228319589001</v>
      </c>
      <c r="Y1115">
        <v>49.787552207237503</v>
      </c>
      <c r="Z1115">
        <v>22.371925349773701</v>
      </c>
      <c r="AA1115" s="1" t="d">
        <v>2023-10-04</v>
      </c>
      <c r="AB1115">
        <v>31.478976915736499</v>
      </c>
      <c r="AC1115">
        <v>1460.575</v>
      </c>
      <c r="AD1115" s="1" t="d">
        <v>2023-09-06</v>
      </c>
      <c r="AE1115" t="s">
        <v>46</v>
      </c>
      <c r="AF1115">
        <v>2023</v>
      </c>
      <c r="AG1115">
        <v>10</v>
      </c>
      <c r="AH1115">
        <v>4</v>
      </c>
      <c r="AI1115">
        <v>2023</v>
      </c>
      <c r="AJ1115">
        <v>9</v>
      </c>
      <c r="AK1115">
        <v>6</v>
      </c>
      <c r="AL1115">
        <v>92.06</v>
      </c>
      <c r="AM1115">
        <v>110.428976915736</v>
      </c>
      <c r="AN1115" t="s">
        <v>63</v>
      </c>
      <c r="AO1115" t="s">
        <v>53</v>
      </c>
      <c r="AP1115" t="s">
        <v>53</v>
      </c>
      <c r="AQ1115">
        <v>51159.6</v>
      </c>
    </row>
    <row r="1116" spans="1:43" x14ac:dyDescent="0.2">
      <c r="A1116" t="s">
        <v>1178</v>
      </c>
      <c r="B1116" t="s">
        <v>55</v>
      </c>
      <c r="C1116">
        <v>0</v>
      </c>
      <c r="D1116" t="s">
        <v>45</v>
      </c>
      <c r="E1116" t="s">
        <v>46</v>
      </c>
      <c r="F1116">
        <v>32</v>
      </c>
      <c r="G1116" t="s">
        <v>45</v>
      </c>
      <c r="H1116" t="s">
        <v>45</v>
      </c>
      <c r="I1116" t="s">
        <v>65</v>
      </c>
      <c r="J1116">
        <v>844</v>
      </c>
      <c r="K1116">
        <v>5</v>
      </c>
      <c r="L1116" t="s">
        <v>46</v>
      </c>
      <c r="M1116" t="s">
        <v>45</v>
      </c>
      <c r="N1116" t="s">
        <v>46</v>
      </c>
      <c r="O1116" t="s">
        <v>46</v>
      </c>
      <c r="P1116" t="s">
        <v>45</v>
      </c>
      <c r="Q1116" t="s">
        <v>45</v>
      </c>
      <c r="R1116" t="s">
        <v>49</v>
      </c>
      <c r="S1116" t="s">
        <v>45</v>
      </c>
      <c r="T1116" t="s">
        <v>68</v>
      </c>
      <c r="U1116">
        <v>98.85</v>
      </c>
      <c r="V1116">
        <v>3145.9</v>
      </c>
      <c r="W1116" t="s">
        <v>46</v>
      </c>
      <c r="X1116">
        <v>72.256283577153596</v>
      </c>
      <c r="Y1116">
        <v>100</v>
      </c>
      <c r="Z1116">
        <v>4.9120761139331197</v>
      </c>
      <c r="AA1116" s="1" t="d">
        <v>2023-10-21</v>
      </c>
      <c r="AB1116">
        <v>33.7175973936681</v>
      </c>
      <c r="AC1116">
        <v>1581.6</v>
      </c>
      <c r="AD1116" s="1" t="d">
        <v>2023-07-28</v>
      </c>
      <c r="AE1116" t="s">
        <v>46</v>
      </c>
      <c r="AF1116">
        <v>2023</v>
      </c>
      <c r="AG1116">
        <v>10</v>
      </c>
      <c r="AH1116">
        <v>21</v>
      </c>
      <c r="AI1116">
        <v>2023</v>
      </c>
      <c r="AJ1116">
        <v>7</v>
      </c>
      <c r="AK1116">
        <v>28</v>
      </c>
      <c r="AL1116">
        <v>99.34</v>
      </c>
      <c r="AM1116">
        <v>132.567597393668</v>
      </c>
      <c r="AN1116" t="s">
        <v>58</v>
      </c>
      <c r="AO1116" t="s">
        <v>53</v>
      </c>
      <c r="AP1116" t="s">
        <v>59</v>
      </c>
      <c r="AQ1116">
        <v>83429.399999999994</v>
      </c>
    </row>
    <row r="1117" spans="1:43" x14ac:dyDescent="0.2">
      <c r="A1117" t="s">
        <v>1179</v>
      </c>
      <c r="B1117" t="s">
        <v>55</v>
      </c>
      <c r="C1117">
        <v>0</v>
      </c>
      <c r="D1117" t="s">
        <v>46</v>
      </c>
      <c r="E1117" t="s">
        <v>46</v>
      </c>
      <c r="F1117">
        <v>39</v>
      </c>
      <c r="G1117" t="s">
        <v>45</v>
      </c>
      <c r="H1117" t="s">
        <v>45</v>
      </c>
      <c r="I1117" t="s">
        <v>48</v>
      </c>
      <c r="J1117">
        <v>423</v>
      </c>
      <c r="K1117">
        <v>5</v>
      </c>
      <c r="L1117" t="s">
        <v>46</v>
      </c>
      <c r="M1117" t="s">
        <v>46</v>
      </c>
      <c r="N1117" t="s">
        <v>46</v>
      </c>
      <c r="O1117" t="s">
        <v>45</v>
      </c>
      <c r="P1117" t="s">
        <v>46</v>
      </c>
      <c r="Q1117" t="s">
        <v>46</v>
      </c>
      <c r="R1117" t="s">
        <v>75</v>
      </c>
      <c r="S1117" t="s">
        <v>45</v>
      </c>
      <c r="T1117" t="s">
        <v>68</v>
      </c>
      <c r="U1117">
        <v>53.85</v>
      </c>
      <c r="V1117">
        <v>2200.6999999999998</v>
      </c>
      <c r="W1117" t="s">
        <v>46</v>
      </c>
      <c r="X1117">
        <v>75.474415036993307</v>
      </c>
      <c r="Y1117">
        <v>76.371614395603402</v>
      </c>
      <c r="Z1117">
        <v>14.300913191975701</v>
      </c>
      <c r="AA1117" s="1" t="d">
        <v>2025-08-18</v>
      </c>
      <c r="AB1117">
        <v>33.203448313512403</v>
      </c>
      <c r="AC1117">
        <v>1050.075</v>
      </c>
      <c r="AD1117" s="1" t="d">
        <v>2023-08-17</v>
      </c>
      <c r="AE1117" t="s">
        <v>46</v>
      </c>
      <c r="AF1117">
        <v>2025</v>
      </c>
      <c r="AG1117">
        <v>8</v>
      </c>
      <c r="AH1117">
        <v>18</v>
      </c>
      <c r="AI1117">
        <v>2023</v>
      </c>
      <c r="AJ1117">
        <v>8</v>
      </c>
      <c r="AK1117">
        <v>17</v>
      </c>
      <c r="AL1117">
        <v>100.17</v>
      </c>
      <c r="AM1117">
        <v>87.053448313512405</v>
      </c>
      <c r="AN1117" t="s">
        <v>63</v>
      </c>
      <c r="AO1117" t="s">
        <v>59</v>
      </c>
      <c r="AP1117" t="s">
        <v>53</v>
      </c>
      <c r="AQ1117">
        <v>22778.55</v>
      </c>
    </row>
    <row r="1118" spans="1:43" x14ac:dyDescent="0.2">
      <c r="A1118" t="s">
        <v>1180</v>
      </c>
      <c r="B1118" t="s">
        <v>44</v>
      </c>
      <c r="C1118">
        <v>0</v>
      </c>
      <c r="D1118" t="s">
        <v>46</v>
      </c>
      <c r="E1118" t="s">
        <v>46</v>
      </c>
      <c r="F1118">
        <v>38</v>
      </c>
      <c r="G1118" t="s">
        <v>45</v>
      </c>
      <c r="H1118" t="s">
        <v>45</v>
      </c>
      <c r="I1118" t="s">
        <v>46</v>
      </c>
      <c r="J1118">
        <v>0</v>
      </c>
      <c r="K1118">
        <v>0</v>
      </c>
      <c r="L1118" t="s">
        <v>74</v>
      </c>
      <c r="M1118" t="s">
        <v>74</v>
      </c>
      <c r="N1118" t="s">
        <v>74</v>
      </c>
      <c r="O1118" t="s">
        <v>74</v>
      </c>
      <c r="P1118" t="s">
        <v>74</v>
      </c>
      <c r="Q1118" t="s">
        <v>74</v>
      </c>
      <c r="R1118" t="s">
        <v>56</v>
      </c>
      <c r="S1118" t="s">
        <v>45</v>
      </c>
      <c r="T1118" t="s">
        <v>50</v>
      </c>
      <c r="U1118">
        <v>24.25</v>
      </c>
      <c r="V1118">
        <v>914.4</v>
      </c>
      <c r="W1118" t="s">
        <v>46</v>
      </c>
      <c r="X1118">
        <v>100</v>
      </c>
      <c r="Y1118">
        <v>75.544974785992196</v>
      </c>
      <c r="Z1118">
        <v>14.0513002218766</v>
      </c>
      <c r="AA1118" s="1" t="d">
        <v>2024-03-14</v>
      </c>
      <c r="AB1118">
        <v>0</v>
      </c>
      <c r="AC1118">
        <v>460.75</v>
      </c>
      <c r="AD1118" s="1" t="d">
        <v>2023-07-20</v>
      </c>
      <c r="AE1118" t="s">
        <v>46</v>
      </c>
      <c r="AF1118">
        <v>2024</v>
      </c>
      <c r="AG1118">
        <v>3</v>
      </c>
      <c r="AH1118">
        <v>14</v>
      </c>
      <c r="AI1118">
        <v>2023</v>
      </c>
      <c r="AJ1118">
        <v>7</v>
      </c>
      <c r="AK1118">
        <v>20</v>
      </c>
      <c r="AL1118">
        <v>123.95</v>
      </c>
      <c r="AM1118">
        <v>24.25</v>
      </c>
      <c r="AN1118" t="s">
        <v>63</v>
      </c>
      <c r="AO1118" t="s">
        <v>52</v>
      </c>
      <c r="AP1118" t="s">
        <v>53</v>
      </c>
      <c r="AQ1118">
        <v>0</v>
      </c>
    </row>
    <row r="1119" spans="1:43" x14ac:dyDescent="0.2">
      <c r="A1119" t="s">
        <v>1181</v>
      </c>
      <c r="B1119" t="s">
        <v>55</v>
      </c>
      <c r="C1119">
        <v>0</v>
      </c>
      <c r="D1119" t="s">
        <v>46</v>
      </c>
      <c r="E1119" t="s">
        <v>46</v>
      </c>
      <c r="F1119">
        <v>52</v>
      </c>
      <c r="G1119" t="s">
        <v>45</v>
      </c>
      <c r="H1119" t="s">
        <v>45</v>
      </c>
      <c r="I1119" t="s">
        <v>65</v>
      </c>
      <c r="J1119">
        <v>523</v>
      </c>
      <c r="K1119">
        <v>6</v>
      </c>
      <c r="L1119" t="s">
        <v>46</v>
      </c>
      <c r="M1119" t="s">
        <v>46</v>
      </c>
      <c r="N1119" t="s">
        <v>45</v>
      </c>
      <c r="O1119" t="s">
        <v>46</v>
      </c>
      <c r="P1119" t="s">
        <v>46</v>
      </c>
      <c r="Q1119" t="s">
        <v>45</v>
      </c>
      <c r="R1119" t="s">
        <v>75</v>
      </c>
      <c r="S1119" t="s">
        <v>45</v>
      </c>
      <c r="T1119" t="s">
        <v>68</v>
      </c>
      <c r="U1119">
        <v>89.45</v>
      </c>
      <c r="V1119">
        <v>4577.75</v>
      </c>
      <c r="W1119" t="s">
        <v>46</v>
      </c>
      <c r="X1119">
        <v>69.135718044496201</v>
      </c>
      <c r="Y1119">
        <v>94.533844770000002</v>
      </c>
      <c r="Z1119">
        <v>4.2227410309116999</v>
      </c>
      <c r="AA1119" s="1" t="d">
        <v>2025-08-01</v>
      </c>
      <c r="AB1119">
        <v>45.098434505215202</v>
      </c>
      <c r="AC1119">
        <v>2325.6999999999998</v>
      </c>
      <c r="AD1119" s="1" t="d">
        <v>2023-08-31</v>
      </c>
      <c r="AE1119" t="s">
        <v>45</v>
      </c>
      <c r="AF1119">
        <v>2025</v>
      </c>
      <c r="AG1119">
        <v>8</v>
      </c>
      <c r="AH1119">
        <v>1</v>
      </c>
      <c r="AI1119">
        <v>2023</v>
      </c>
      <c r="AJ1119">
        <v>8</v>
      </c>
      <c r="AK1119">
        <v>31</v>
      </c>
      <c r="AL1119">
        <v>116.91</v>
      </c>
      <c r="AM1119">
        <v>134.548434505215</v>
      </c>
      <c r="AN1119" t="s">
        <v>63</v>
      </c>
      <c r="AO1119" t="s">
        <v>53</v>
      </c>
      <c r="AP1119" t="s">
        <v>59</v>
      </c>
      <c r="AQ1119">
        <v>46782.35</v>
      </c>
    </row>
    <row r="1120" spans="1:43" x14ac:dyDescent="0.2">
      <c r="A1120" t="s">
        <v>1182</v>
      </c>
      <c r="B1120" t="s">
        <v>44</v>
      </c>
      <c r="C1120">
        <v>0</v>
      </c>
      <c r="D1120" t="s">
        <v>45</v>
      </c>
      <c r="E1120" t="s">
        <v>45</v>
      </c>
      <c r="F1120">
        <v>48</v>
      </c>
      <c r="G1120" t="s">
        <v>45</v>
      </c>
      <c r="H1120" t="s">
        <v>45</v>
      </c>
      <c r="I1120" t="s">
        <v>65</v>
      </c>
      <c r="J1120">
        <v>744</v>
      </c>
      <c r="K1120">
        <v>6</v>
      </c>
      <c r="L1120" t="s">
        <v>45</v>
      </c>
      <c r="M1120" t="s">
        <v>45</v>
      </c>
      <c r="N1120" t="s">
        <v>46</v>
      </c>
      <c r="O1120" t="s">
        <v>46</v>
      </c>
      <c r="P1120" t="s">
        <v>45</v>
      </c>
      <c r="Q1120" t="s">
        <v>45</v>
      </c>
      <c r="R1120" t="s">
        <v>49</v>
      </c>
      <c r="S1120" t="s">
        <v>45</v>
      </c>
      <c r="T1120" t="s">
        <v>68</v>
      </c>
      <c r="U1120">
        <v>105.25</v>
      </c>
      <c r="V1120">
        <v>4997.5</v>
      </c>
      <c r="W1120" t="s">
        <v>46</v>
      </c>
      <c r="X1120">
        <v>73.016485700724502</v>
      </c>
      <c r="Y1120">
        <v>95.795721457307096</v>
      </c>
      <c r="Z1120">
        <v>13.6254052222375</v>
      </c>
      <c r="AA1120" s="1" t="d">
        <v>2023-10-28</v>
      </c>
      <c r="AB1120">
        <v>20.624001703548199</v>
      </c>
      <c r="AC1120">
        <v>2526</v>
      </c>
      <c r="AD1120" s="1" t="d">
        <v>2023-08-20</v>
      </c>
      <c r="AE1120" t="s">
        <v>46</v>
      </c>
      <c r="AF1120">
        <v>2023</v>
      </c>
      <c r="AG1120">
        <v>10</v>
      </c>
      <c r="AH1120">
        <v>28</v>
      </c>
      <c r="AI1120">
        <v>2023</v>
      </c>
      <c r="AJ1120">
        <v>8</v>
      </c>
      <c r="AK1120">
        <v>20</v>
      </c>
      <c r="AL1120">
        <v>107.39</v>
      </c>
      <c r="AM1120">
        <v>125.874001703548</v>
      </c>
      <c r="AN1120" t="s">
        <v>63</v>
      </c>
      <c r="AO1120" t="s">
        <v>53</v>
      </c>
      <c r="AP1120" t="s">
        <v>59</v>
      </c>
      <c r="AQ1120">
        <v>78306</v>
      </c>
    </row>
    <row r="1121" spans="1:43" x14ac:dyDescent="0.2">
      <c r="A1121" t="s">
        <v>1183</v>
      </c>
      <c r="B1121" t="s">
        <v>55</v>
      </c>
      <c r="C1121">
        <v>0</v>
      </c>
      <c r="D1121" t="s">
        <v>45</v>
      </c>
      <c r="E1121" t="s">
        <v>45</v>
      </c>
      <c r="F1121">
        <v>70</v>
      </c>
      <c r="G1121" t="s">
        <v>46</v>
      </c>
      <c r="H1121" t="s">
        <v>47</v>
      </c>
      <c r="I1121" t="s">
        <v>48</v>
      </c>
      <c r="J1121">
        <v>200</v>
      </c>
      <c r="K1121">
        <v>1</v>
      </c>
      <c r="L1121" t="s">
        <v>45</v>
      </c>
      <c r="M1121" t="s">
        <v>46</v>
      </c>
      <c r="N1121" t="s">
        <v>45</v>
      </c>
      <c r="O1121" t="s">
        <v>45</v>
      </c>
      <c r="P1121" t="s">
        <v>45</v>
      </c>
      <c r="Q1121" t="s">
        <v>45</v>
      </c>
      <c r="R1121" t="s">
        <v>75</v>
      </c>
      <c r="S1121" t="s">
        <v>46</v>
      </c>
      <c r="T1121" t="s">
        <v>62</v>
      </c>
      <c r="U1121">
        <v>59.5</v>
      </c>
      <c r="V1121">
        <v>4144.8</v>
      </c>
      <c r="W1121" t="s">
        <v>46</v>
      </c>
      <c r="X1121">
        <v>85.759815940114095</v>
      </c>
      <c r="Y1121">
        <v>74.771399728467301</v>
      </c>
      <c r="Z1121">
        <v>17.634063317886302</v>
      </c>
      <c r="AA1121" s="1" t="d">
        <v>2025-04-23</v>
      </c>
      <c r="AB1121">
        <v>0</v>
      </c>
      <c r="AC1121">
        <v>2082.5</v>
      </c>
      <c r="AD1121" s="1" t="d">
        <v>2023-07-19</v>
      </c>
      <c r="AE1121" t="s">
        <v>46</v>
      </c>
      <c r="AF1121">
        <v>2025</v>
      </c>
      <c r="AG1121">
        <v>4</v>
      </c>
      <c r="AH1121">
        <v>23</v>
      </c>
      <c r="AI1121">
        <v>2023</v>
      </c>
      <c r="AJ1121">
        <v>7</v>
      </c>
      <c r="AK1121">
        <v>19</v>
      </c>
      <c r="AL1121">
        <v>138.13</v>
      </c>
      <c r="AM1121">
        <v>59.5</v>
      </c>
      <c r="AN1121" t="s">
        <v>63</v>
      </c>
      <c r="AO1121" t="s">
        <v>59</v>
      </c>
      <c r="AP1121" t="s">
        <v>53</v>
      </c>
      <c r="AQ1121">
        <v>11900</v>
      </c>
    </row>
    <row r="1122" spans="1:43" x14ac:dyDescent="0.2">
      <c r="A1122" t="s">
        <v>1184</v>
      </c>
      <c r="B1122" t="s">
        <v>55</v>
      </c>
      <c r="C1122">
        <v>0</v>
      </c>
      <c r="D1122" t="s">
        <v>46</v>
      </c>
      <c r="E1122" t="s">
        <v>46</v>
      </c>
      <c r="F1122">
        <v>20</v>
      </c>
      <c r="G1122" t="s">
        <v>45</v>
      </c>
      <c r="H1122" t="s">
        <v>46</v>
      </c>
      <c r="I1122" t="s">
        <v>65</v>
      </c>
      <c r="J1122">
        <v>382</v>
      </c>
      <c r="K1122">
        <v>9</v>
      </c>
      <c r="L1122" t="s">
        <v>46</v>
      </c>
      <c r="M1122" t="s">
        <v>46</v>
      </c>
      <c r="N1122" t="s">
        <v>46</v>
      </c>
      <c r="O1122" t="s">
        <v>46</v>
      </c>
      <c r="P1122" t="s">
        <v>46</v>
      </c>
      <c r="Q1122" t="s">
        <v>46</v>
      </c>
      <c r="R1122" t="s">
        <v>49</v>
      </c>
      <c r="S1122" t="s">
        <v>46</v>
      </c>
      <c r="T1122" t="s">
        <v>68</v>
      </c>
      <c r="U1122">
        <v>70.55</v>
      </c>
      <c r="V1122">
        <v>1493.55</v>
      </c>
      <c r="W1122" t="s">
        <v>46</v>
      </c>
      <c r="X1122">
        <v>86.582888994369696</v>
      </c>
      <c r="Y1122">
        <v>75.798131829041395</v>
      </c>
      <c r="Z1122">
        <v>19.512791029999999</v>
      </c>
      <c r="AA1122" s="1" t="d">
        <v>2023-10-28</v>
      </c>
      <c r="AB1122">
        <v>45.549923194759003</v>
      </c>
      <c r="AC1122">
        <v>705.5</v>
      </c>
      <c r="AD1122" s="1" t="d">
        <v>2023-08-08</v>
      </c>
      <c r="AE1122" t="s">
        <v>46</v>
      </c>
      <c r="AF1122">
        <v>2023</v>
      </c>
      <c r="AG1122">
        <v>10</v>
      </c>
      <c r="AH1122">
        <v>28</v>
      </c>
      <c r="AI1122">
        <v>2023</v>
      </c>
      <c r="AJ1122">
        <v>8</v>
      </c>
      <c r="AK1122">
        <v>8</v>
      </c>
      <c r="AL1122">
        <v>87.07</v>
      </c>
      <c r="AM1122">
        <v>116.099923194759</v>
      </c>
      <c r="AN1122" t="s">
        <v>58</v>
      </c>
      <c r="AO1122" t="s">
        <v>53</v>
      </c>
      <c r="AP1122" t="s">
        <v>53</v>
      </c>
      <c r="AQ1122">
        <v>26950.1</v>
      </c>
    </row>
    <row r="1123" spans="1:43" x14ac:dyDescent="0.2">
      <c r="A1123" t="s">
        <v>1185</v>
      </c>
      <c r="B1123" t="s">
        <v>44</v>
      </c>
      <c r="C1123">
        <v>0</v>
      </c>
      <c r="D1123" t="s">
        <v>46</v>
      </c>
      <c r="E1123" t="s">
        <v>46</v>
      </c>
      <c r="F1123">
        <v>50</v>
      </c>
      <c r="G1123" t="s">
        <v>45</v>
      </c>
      <c r="H1123" t="s">
        <v>45</v>
      </c>
      <c r="I1123" t="s">
        <v>48</v>
      </c>
      <c r="J1123">
        <v>956</v>
      </c>
      <c r="K1123">
        <v>4</v>
      </c>
      <c r="L1123" t="s">
        <v>45</v>
      </c>
      <c r="M1123" t="s">
        <v>46</v>
      </c>
      <c r="N1123" t="s">
        <v>45</v>
      </c>
      <c r="O1123" t="s">
        <v>45</v>
      </c>
      <c r="P1123" t="s">
        <v>45</v>
      </c>
      <c r="Q1123" t="s">
        <v>45</v>
      </c>
      <c r="R1123" t="s">
        <v>56</v>
      </c>
      <c r="S1123" t="s">
        <v>45</v>
      </c>
      <c r="T1123" t="s">
        <v>68</v>
      </c>
      <c r="U1123">
        <v>82.5</v>
      </c>
      <c r="V1123">
        <v>4179.1000000000004</v>
      </c>
      <c r="W1123" t="s">
        <v>46</v>
      </c>
      <c r="X1123">
        <v>87.805454580000003</v>
      </c>
      <c r="Y1123">
        <v>77.182153911394906</v>
      </c>
      <c r="Z1123">
        <v>24.326060115429801</v>
      </c>
      <c r="AA1123" s="1" t="d">
        <v>2024-04-20</v>
      </c>
      <c r="AB1123">
        <v>48.2260599291901</v>
      </c>
      <c r="AC1123">
        <v>2062.5</v>
      </c>
      <c r="AD1123" s="1" t="d">
        <v>2023-09-13</v>
      </c>
      <c r="AE1123" t="s">
        <v>46</v>
      </c>
      <c r="AF1123">
        <v>2024</v>
      </c>
      <c r="AG1123">
        <v>4</v>
      </c>
      <c r="AH1123">
        <v>20</v>
      </c>
      <c r="AI1123">
        <v>2023</v>
      </c>
      <c r="AJ1123">
        <v>9</v>
      </c>
      <c r="AK1123">
        <v>13</v>
      </c>
      <c r="AL1123">
        <v>113.48</v>
      </c>
      <c r="AM1123">
        <v>130.72605992919</v>
      </c>
      <c r="AN1123" t="s">
        <v>63</v>
      </c>
      <c r="AO1123" t="s">
        <v>53</v>
      </c>
      <c r="AP1123" t="s">
        <v>53</v>
      </c>
      <c r="AQ1123">
        <v>78870</v>
      </c>
    </row>
    <row r="1124" spans="1:43" x14ac:dyDescent="0.2">
      <c r="A1124" t="s">
        <v>1186</v>
      </c>
      <c r="B1124" t="s">
        <v>44</v>
      </c>
      <c r="C1124">
        <v>0</v>
      </c>
      <c r="D1124" t="s">
        <v>46</v>
      </c>
      <c r="E1124" t="s">
        <v>46</v>
      </c>
      <c r="F1124">
        <v>19</v>
      </c>
      <c r="G1124" t="s">
        <v>46</v>
      </c>
      <c r="H1124" t="s">
        <v>47</v>
      </c>
      <c r="I1124" t="s">
        <v>48</v>
      </c>
      <c r="J1124">
        <v>254</v>
      </c>
      <c r="K1124">
        <v>1</v>
      </c>
      <c r="L1124" t="s">
        <v>46</v>
      </c>
      <c r="M1124" t="s">
        <v>46</v>
      </c>
      <c r="N1124" t="s">
        <v>46</v>
      </c>
      <c r="O1124" t="s">
        <v>46</v>
      </c>
      <c r="P1124" t="s">
        <v>45</v>
      </c>
      <c r="Q1124" t="s">
        <v>45</v>
      </c>
      <c r="R1124" t="s">
        <v>56</v>
      </c>
      <c r="S1124" t="s">
        <v>45</v>
      </c>
      <c r="T1124" t="s">
        <v>68</v>
      </c>
      <c r="U1124">
        <v>44.85</v>
      </c>
      <c r="V1124">
        <v>893.55</v>
      </c>
      <c r="W1124" t="s">
        <v>45</v>
      </c>
      <c r="X1124">
        <v>79.580953330437694</v>
      </c>
      <c r="Y1124">
        <v>52.935375299686399</v>
      </c>
      <c r="Z1124">
        <v>32.760622923649201</v>
      </c>
      <c r="AA1124" s="1" t="d">
        <v>2024-04-14</v>
      </c>
      <c r="AB1124">
        <v>0</v>
      </c>
      <c r="AC1124">
        <v>426.07499999999999</v>
      </c>
      <c r="AD1124" s="1" t="d">
        <v>2023-09-11</v>
      </c>
      <c r="AE1124" t="s">
        <v>46</v>
      </c>
      <c r="AF1124">
        <v>2024</v>
      </c>
      <c r="AG1124">
        <v>4</v>
      </c>
      <c r="AH1124">
        <v>14</v>
      </c>
      <c r="AI1124">
        <v>2023</v>
      </c>
      <c r="AJ1124">
        <v>9</v>
      </c>
      <c r="AK1124">
        <v>11</v>
      </c>
      <c r="AL1124">
        <v>65.819999999999993</v>
      </c>
      <c r="AM1124">
        <v>44.85</v>
      </c>
      <c r="AN1124" t="s">
        <v>58</v>
      </c>
      <c r="AO1124" t="s">
        <v>59</v>
      </c>
      <c r="AP1124" t="s">
        <v>53</v>
      </c>
      <c r="AQ1124">
        <v>11391.9</v>
      </c>
    </row>
    <row r="1125" spans="1:43" x14ac:dyDescent="0.2">
      <c r="A1125" t="s">
        <v>1187</v>
      </c>
      <c r="B1125" t="s">
        <v>55</v>
      </c>
      <c r="C1125">
        <v>0</v>
      </c>
      <c r="D1125" t="s">
        <v>45</v>
      </c>
      <c r="E1125" t="s">
        <v>45</v>
      </c>
      <c r="F1125">
        <v>25</v>
      </c>
      <c r="G1125" t="s">
        <v>45</v>
      </c>
      <c r="H1125" t="s">
        <v>46</v>
      </c>
      <c r="I1125" t="s">
        <v>48</v>
      </c>
      <c r="J1125">
        <v>315</v>
      </c>
      <c r="K1125">
        <v>5</v>
      </c>
      <c r="L1125" t="s">
        <v>45</v>
      </c>
      <c r="M1125" t="s">
        <v>45</v>
      </c>
      <c r="N1125" t="s">
        <v>45</v>
      </c>
      <c r="O1125" t="s">
        <v>46</v>
      </c>
      <c r="P1125" t="s">
        <v>46</v>
      </c>
      <c r="Q1125" t="s">
        <v>46</v>
      </c>
      <c r="R1125" t="s">
        <v>56</v>
      </c>
      <c r="S1125" t="s">
        <v>45</v>
      </c>
      <c r="T1125" t="s">
        <v>62</v>
      </c>
      <c r="U1125">
        <v>61.6</v>
      </c>
      <c r="V1125">
        <v>1611</v>
      </c>
      <c r="W1125" t="s">
        <v>46</v>
      </c>
      <c r="X1125">
        <v>52.854926309042703</v>
      </c>
      <c r="Y1125">
        <v>66.555494889657197</v>
      </c>
      <c r="Z1125">
        <v>5.4900367527840102</v>
      </c>
      <c r="AA1125" s="1" t="d">
        <v>2024-03-06</v>
      </c>
      <c r="AB1125">
        <v>42.380642988995099</v>
      </c>
      <c r="AC1125">
        <v>770</v>
      </c>
      <c r="AD1125" s="1" t="d">
        <v>2023-09-10</v>
      </c>
      <c r="AE1125" t="s">
        <v>45</v>
      </c>
      <c r="AF1125">
        <v>2024</v>
      </c>
      <c r="AG1125">
        <v>3</v>
      </c>
      <c r="AH1125">
        <v>6</v>
      </c>
      <c r="AI1125">
        <v>2023</v>
      </c>
      <c r="AJ1125">
        <v>9</v>
      </c>
      <c r="AK1125">
        <v>10</v>
      </c>
      <c r="AL1125">
        <v>72.36</v>
      </c>
      <c r="AM1125">
        <v>103.980642988995</v>
      </c>
      <c r="AN1125" t="s">
        <v>58</v>
      </c>
      <c r="AO1125" t="s">
        <v>59</v>
      </c>
      <c r="AP1125" t="s">
        <v>59</v>
      </c>
      <c r="AQ1125">
        <v>19404</v>
      </c>
    </row>
    <row r="1126" spans="1:43" x14ac:dyDescent="0.2">
      <c r="A1126" t="s">
        <v>1188</v>
      </c>
      <c r="B1126" t="s">
        <v>55</v>
      </c>
      <c r="C1126">
        <v>0</v>
      </c>
      <c r="D1126" t="s">
        <v>46</v>
      </c>
      <c r="E1126" t="s">
        <v>46</v>
      </c>
      <c r="F1126">
        <v>12</v>
      </c>
      <c r="G1126" t="s">
        <v>45</v>
      </c>
      <c r="H1126" t="s">
        <v>46</v>
      </c>
      <c r="I1126" t="s">
        <v>48</v>
      </c>
      <c r="J1126">
        <v>272</v>
      </c>
      <c r="K1126">
        <v>1</v>
      </c>
      <c r="L1126" t="s">
        <v>46</v>
      </c>
      <c r="M1126" t="s">
        <v>45</v>
      </c>
      <c r="N1126" t="s">
        <v>46</v>
      </c>
      <c r="O1126" t="s">
        <v>46</v>
      </c>
      <c r="P1126" t="s">
        <v>46</v>
      </c>
      <c r="Q1126" t="s">
        <v>46</v>
      </c>
      <c r="R1126" t="s">
        <v>49</v>
      </c>
      <c r="S1126" t="s">
        <v>45</v>
      </c>
      <c r="T1126" t="s">
        <v>62</v>
      </c>
      <c r="U1126">
        <v>49.05</v>
      </c>
      <c r="V1126">
        <v>593.04999999999995</v>
      </c>
      <c r="W1126" t="s">
        <v>46</v>
      </c>
      <c r="X1126">
        <v>94.501472984516397</v>
      </c>
      <c r="Y1126">
        <v>70.813480535158007</v>
      </c>
      <c r="Z1126">
        <v>24.121102131975999</v>
      </c>
      <c r="AA1126" s="1" t="d">
        <v>2023-10-08</v>
      </c>
      <c r="AB1126">
        <v>0</v>
      </c>
      <c r="AC1126">
        <v>294.29999999999899</v>
      </c>
      <c r="AD1126" s="1" t="d">
        <v>2023-09-09</v>
      </c>
      <c r="AE1126" t="s">
        <v>46</v>
      </c>
      <c r="AF1126">
        <v>2023</v>
      </c>
      <c r="AG1126">
        <v>10</v>
      </c>
      <c r="AH1126">
        <v>8</v>
      </c>
      <c r="AI1126">
        <v>2023</v>
      </c>
      <c r="AJ1126">
        <v>9</v>
      </c>
      <c r="AK1126">
        <v>9</v>
      </c>
      <c r="AL1126">
        <v>82.38</v>
      </c>
      <c r="AM1126">
        <v>49.05</v>
      </c>
      <c r="AN1126" t="s">
        <v>58</v>
      </c>
      <c r="AO1126" t="s">
        <v>59</v>
      </c>
      <c r="AP1126" t="s">
        <v>53</v>
      </c>
      <c r="AQ1126">
        <v>13341.5999999999</v>
      </c>
    </row>
    <row r="1127" spans="1:43" x14ac:dyDescent="0.2">
      <c r="A1127" t="s">
        <v>1189</v>
      </c>
      <c r="B1127" t="s">
        <v>55</v>
      </c>
      <c r="C1127">
        <v>1</v>
      </c>
      <c r="D1127" t="s">
        <v>45</v>
      </c>
      <c r="E1127" t="s">
        <v>46</v>
      </c>
      <c r="F1127">
        <v>39</v>
      </c>
      <c r="G1127" t="s">
        <v>45</v>
      </c>
      <c r="H1127" t="s">
        <v>45</v>
      </c>
      <c r="I1127" t="s">
        <v>65</v>
      </c>
      <c r="J1127">
        <v>262</v>
      </c>
      <c r="K1127">
        <v>8</v>
      </c>
      <c r="L1127" t="s">
        <v>46</v>
      </c>
      <c r="M1127" t="s">
        <v>45</v>
      </c>
      <c r="N1127" t="s">
        <v>45</v>
      </c>
      <c r="O1127" t="s">
        <v>46</v>
      </c>
      <c r="P1127" t="s">
        <v>45</v>
      </c>
      <c r="Q1127" t="s">
        <v>45</v>
      </c>
      <c r="R1127" t="s">
        <v>49</v>
      </c>
      <c r="S1127" t="s">
        <v>45</v>
      </c>
      <c r="T1127" t="s">
        <v>50</v>
      </c>
      <c r="U1127">
        <v>105.65</v>
      </c>
      <c r="V1127">
        <v>4284.8</v>
      </c>
      <c r="W1127" t="s">
        <v>45</v>
      </c>
      <c r="X1127">
        <v>52.804819104719598</v>
      </c>
      <c r="Y1127">
        <v>52.494176876850403</v>
      </c>
      <c r="Z1127">
        <v>26.0979769703568</v>
      </c>
      <c r="AA1127" s="1" t="d">
        <v>2023-10-12</v>
      </c>
      <c r="AB1127">
        <v>0</v>
      </c>
      <c r="AC1127">
        <v>2060.1750000000002</v>
      </c>
      <c r="AD1127" s="1" t="d">
        <v>2023-09-08</v>
      </c>
      <c r="AE1127" t="s">
        <v>45</v>
      </c>
      <c r="AF1127">
        <v>2023</v>
      </c>
      <c r="AG1127">
        <v>10</v>
      </c>
      <c r="AH1127">
        <v>12</v>
      </c>
      <c r="AI1127">
        <v>2023</v>
      </c>
      <c r="AJ1127">
        <v>9</v>
      </c>
      <c r="AK1127">
        <v>8</v>
      </c>
      <c r="AL1127">
        <v>65.709999999999994</v>
      </c>
      <c r="AM1127">
        <v>105.65</v>
      </c>
      <c r="AN1127" t="s">
        <v>63</v>
      </c>
      <c r="AO1127" t="s">
        <v>53</v>
      </c>
      <c r="AP1127" t="s">
        <v>59</v>
      </c>
      <c r="AQ1127">
        <v>27680.3</v>
      </c>
    </row>
    <row r="1128" spans="1:43" x14ac:dyDescent="0.2">
      <c r="A1128" t="s">
        <v>1190</v>
      </c>
      <c r="B1128" t="s">
        <v>55</v>
      </c>
      <c r="C1128">
        <v>0</v>
      </c>
      <c r="D1128" t="s">
        <v>46</v>
      </c>
      <c r="E1128" t="s">
        <v>46</v>
      </c>
      <c r="F1128">
        <v>7</v>
      </c>
      <c r="G1128" t="s">
        <v>45</v>
      </c>
      <c r="H1128" t="s">
        <v>46</v>
      </c>
      <c r="I1128" t="s">
        <v>65</v>
      </c>
      <c r="J1128">
        <v>327</v>
      </c>
      <c r="K1128">
        <v>9</v>
      </c>
      <c r="L1128" t="s">
        <v>46</v>
      </c>
      <c r="M1128" t="s">
        <v>46</v>
      </c>
      <c r="N1128" t="s">
        <v>45</v>
      </c>
      <c r="O1128" t="s">
        <v>46</v>
      </c>
      <c r="P1128" t="s">
        <v>46</v>
      </c>
      <c r="Q1128" t="s">
        <v>46</v>
      </c>
      <c r="R1128" t="s">
        <v>49</v>
      </c>
      <c r="S1128" t="s">
        <v>46</v>
      </c>
      <c r="T1128" t="s">
        <v>57</v>
      </c>
      <c r="U1128">
        <v>74.650000000000006</v>
      </c>
      <c r="V1128">
        <v>544.54999999999995</v>
      </c>
      <c r="W1128" t="s">
        <v>45</v>
      </c>
      <c r="X1128">
        <v>74.539531980000007</v>
      </c>
      <c r="Y1128">
        <v>46.7332675249095</v>
      </c>
      <c r="Z1128">
        <v>30.587588095790402</v>
      </c>
      <c r="AA1128" s="1" t="d">
        <v>2023-10-13</v>
      </c>
      <c r="AB1128">
        <v>13.479470396456399</v>
      </c>
      <c r="AC1128">
        <v>261.27499999999998</v>
      </c>
      <c r="AD1128" s="1" t="d">
        <v>2023-09-11</v>
      </c>
      <c r="AE1128" t="s">
        <v>46</v>
      </c>
      <c r="AF1128">
        <v>2023</v>
      </c>
      <c r="AG1128">
        <v>10</v>
      </c>
      <c r="AH1128">
        <v>13</v>
      </c>
      <c r="AI1128">
        <v>2023</v>
      </c>
      <c r="AJ1128">
        <v>9</v>
      </c>
      <c r="AK1128">
        <v>11</v>
      </c>
      <c r="AL1128">
        <v>50.95</v>
      </c>
      <c r="AM1128">
        <v>88.129470396456398</v>
      </c>
      <c r="AN1128" t="s">
        <v>51</v>
      </c>
      <c r="AO1128" t="s">
        <v>53</v>
      </c>
      <c r="AP1128" t="s">
        <v>59</v>
      </c>
      <c r="AQ1128">
        <v>24410.55</v>
      </c>
    </row>
    <row r="1129" spans="1:43" x14ac:dyDescent="0.2">
      <c r="A1129" t="s">
        <v>1191</v>
      </c>
      <c r="B1129" t="s">
        <v>44</v>
      </c>
      <c r="C1129">
        <v>0</v>
      </c>
      <c r="D1129" t="s">
        <v>45</v>
      </c>
      <c r="E1129" t="s">
        <v>45</v>
      </c>
      <c r="F1129">
        <v>23</v>
      </c>
      <c r="G1129" t="s">
        <v>45</v>
      </c>
      <c r="H1129" t="s">
        <v>46</v>
      </c>
      <c r="I1129" t="s">
        <v>48</v>
      </c>
      <c r="J1129">
        <v>783</v>
      </c>
      <c r="K1129">
        <v>3</v>
      </c>
      <c r="L1129" t="s">
        <v>45</v>
      </c>
      <c r="M1129" t="s">
        <v>45</v>
      </c>
      <c r="N1129" t="s">
        <v>45</v>
      </c>
      <c r="O1129" t="s">
        <v>45</v>
      </c>
      <c r="P1129" t="s">
        <v>46</v>
      </c>
      <c r="Q1129" t="s">
        <v>46</v>
      </c>
      <c r="R1129" t="s">
        <v>56</v>
      </c>
      <c r="S1129" t="s">
        <v>45</v>
      </c>
      <c r="T1129" t="s">
        <v>57</v>
      </c>
      <c r="U1129">
        <v>66.25</v>
      </c>
      <c r="V1129">
        <v>1533.8</v>
      </c>
      <c r="W1129" t="s">
        <v>46</v>
      </c>
      <c r="X1129">
        <v>58.685862249709601</v>
      </c>
      <c r="Y1129">
        <v>69.958592332479299</v>
      </c>
      <c r="Z1129">
        <v>8.2289680574560506</v>
      </c>
      <c r="AA1129" s="1" t="d">
        <v>2024-02-23</v>
      </c>
      <c r="AB1129">
        <v>26.338128522827901</v>
      </c>
      <c r="AC1129">
        <v>761.875</v>
      </c>
      <c r="AD1129" s="1" t="d">
        <v>2023-09-13</v>
      </c>
      <c r="AE1129" t="s">
        <v>45</v>
      </c>
      <c r="AF1129">
        <v>2024</v>
      </c>
      <c r="AG1129">
        <v>2</v>
      </c>
      <c r="AH1129">
        <v>23</v>
      </c>
      <c r="AI1129">
        <v>2023</v>
      </c>
      <c r="AJ1129">
        <v>9</v>
      </c>
      <c r="AK1129">
        <v>13</v>
      </c>
      <c r="AL1129">
        <v>73.459999999999994</v>
      </c>
      <c r="AM1129">
        <v>92.588128522827901</v>
      </c>
      <c r="AN1129" t="s">
        <v>58</v>
      </c>
      <c r="AO1129" t="s">
        <v>59</v>
      </c>
      <c r="AP1129" t="s">
        <v>59</v>
      </c>
      <c r="AQ1129">
        <v>51873.75</v>
      </c>
    </row>
    <row r="1130" spans="1:43" x14ac:dyDescent="0.2">
      <c r="A1130" t="s">
        <v>1192</v>
      </c>
      <c r="B1130" t="s">
        <v>55</v>
      </c>
      <c r="C1130">
        <v>0</v>
      </c>
      <c r="D1130" t="s">
        <v>46</v>
      </c>
      <c r="E1130" t="s">
        <v>46</v>
      </c>
      <c r="F1130">
        <v>27</v>
      </c>
      <c r="G1130" t="s">
        <v>45</v>
      </c>
      <c r="H1130" t="s">
        <v>46</v>
      </c>
      <c r="I1130" t="s">
        <v>46</v>
      </c>
      <c r="J1130">
        <v>0</v>
      </c>
      <c r="K1130">
        <v>0</v>
      </c>
      <c r="L1130" t="s">
        <v>74</v>
      </c>
      <c r="M1130" t="s">
        <v>74</v>
      </c>
      <c r="N1130" t="s">
        <v>74</v>
      </c>
      <c r="O1130" t="s">
        <v>74</v>
      </c>
      <c r="P1130" t="s">
        <v>74</v>
      </c>
      <c r="Q1130" t="s">
        <v>74</v>
      </c>
      <c r="R1130" t="s">
        <v>49</v>
      </c>
      <c r="S1130" t="s">
        <v>45</v>
      </c>
      <c r="T1130" t="s">
        <v>50</v>
      </c>
      <c r="U1130">
        <v>19.399999999999999</v>
      </c>
      <c r="V1130">
        <v>529.79999999999995</v>
      </c>
      <c r="W1130" t="s">
        <v>46</v>
      </c>
      <c r="X1130">
        <v>69.037924799999999</v>
      </c>
      <c r="Y1130">
        <v>72.322024348958706</v>
      </c>
      <c r="Z1130">
        <v>7.0376727230974199</v>
      </c>
      <c r="AA1130" s="1" t="d">
        <v>2023-10-14</v>
      </c>
      <c r="AB1130">
        <v>0</v>
      </c>
      <c r="AC1130">
        <v>261.89999999999998</v>
      </c>
      <c r="AD1130" s="1" t="d">
        <v>2023-09-01</v>
      </c>
      <c r="AE1130" t="s">
        <v>46</v>
      </c>
      <c r="AF1130">
        <v>2023</v>
      </c>
      <c r="AG1130">
        <v>10</v>
      </c>
      <c r="AH1130">
        <v>14</v>
      </c>
      <c r="AI1130">
        <v>2023</v>
      </c>
      <c r="AJ1130">
        <v>9</v>
      </c>
      <c r="AK1130">
        <v>1</v>
      </c>
      <c r="AL1130">
        <v>89</v>
      </c>
      <c r="AM1130">
        <v>19.399999999999999</v>
      </c>
      <c r="AN1130" t="s">
        <v>58</v>
      </c>
      <c r="AO1130" t="s">
        <v>52</v>
      </c>
      <c r="AP1130" t="s">
        <v>59</v>
      </c>
      <c r="AQ1130">
        <v>0</v>
      </c>
    </row>
    <row r="1131" spans="1:43" x14ac:dyDescent="0.2">
      <c r="A1131" t="s">
        <v>1193</v>
      </c>
      <c r="B1131" t="s">
        <v>55</v>
      </c>
      <c r="C1131">
        <v>1</v>
      </c>
      <c r="D1131" t="s">
        <v>46</v>
      </c>
      <c r="E1131" t="s">
        <v>46</v>
      </c>
      <c r="F1131">
        <v>47</v>
      </c>
      <c r="G1131" t="s">
        <v>45</v>
      </c>
      <c r="H1131" t="s">
        <v>45</v>
      </c>
      <c r="I1131" t="s">
        <v>65</v>
      </c>
      <c r="J1131">
        <v>106</v>
      </c>
      <c r="K1131">
        <v>1</v>
      </c>
      <c r="L1131" t="s">
        <v>46</v>
      </c>
      <c r="M1131" t="s">
        <v>46</v>
      </c>
      <c r="N1131" t="s">
        <v>46</v>
      </c>
      <c r="O1131" t="s">
        <v>46</v>
      </c>
      <c r="P1131" t="s">
        <v>45</v>
      </c>
      <c r="Q1131" t="s">
        <v>46</v>
      </c>
      <c r="R1131" t="s">
        <v>49</v>
      </c>
      <c r="S1131" t="s">
        <v>45</v>
      </c>
      <c r="T1131" t="s">
        <v>68</v>
      </c>
      <c r="U1131">
        <v>86.05</v>
      </c>
      <c r="V1131">
        <v>3865.6</v>
      </c>
      <c r="W1131" t="s">
        <v>46</v>
      </c>
      <c r="X1131">
        <v>74.931436149999996</v>
      </c>
      <c r="Y1131">
        <v>79.653151126132101</v>
      </c>
      <c r="Z1131">
        <v>11.635361874389201</v>
      </c>
      <c r="AA1131" s="1" t="d">
        <v>2023-10-05</v>
      </c>
      <c r="AB1131">
        <v>0</v>
      </c>
      <c r="AC1131">
        <v>2022.175</v>
      </c>
      <c r="AD1131" s="1" t="d">
        <v>2023-08-21</v>
      </c>
      <c r="AE1131" t="s">
        <v>46</v>
      </c>
      <c r="AF1131">
        <v>2023</v>
      </c>
      <c r="AG1131">
        <v>10</v>
      </c>
      <c r="AH1131">
        <v>5</v>
      </c>
      <c r="AI1131">
        <v>2023</v>
      </c>
      <c r="AJ1131">
        <v>8</v>
      </c>
      <c r="AK1131">
        <v>21</v>
      </c>
      <c r="AL1131">
        <v>110.3</v>
      </c>
      <c r="AM1131">
        <v>86.05</v>
      </c>
      <c r="AN1131" t="s">
        <v>63</v>
      </c>
      <c r="AO1131" t="s">
        <v>53</v>
      </c>
      <c r="AP1131" t="s">
        <v>59</v>
      </c>
      <c r="AQ1131">
        <v>9121.2999999999993</v>
      </c>
    </row>
    <row r="1132" spans="1:43" x14ac:dyDescent="0.2">
      <c r="A1132" t="s">
        <v>1194</v>
      </c>
      <c r="B1132" t="s">
        <v>55</v>
      </c>
      <c r="C1132">
        <v>0</v>
      </c>
      <c r="D1132" t="s">
        <v>45</v>
      </c>
      <c r="E1132" t="s">
        <v>45</v>
      </c>
      <c r="F1132">
        <v>26</v>
      </c>
      <c r="G1132" t="s">
        <v>45</v>
      </c>
      <c r="H1132" t="s">
        <v>46</v>
      </c>
      <c r="I1132" t="s">
        <v>46</v>
      </c>
      <c r="J1132">
        <v>0</v>
      </c>
      <c r="K1132">
        <v>0</v>
      </c>
      <c r="L1132" t="s">
        <v>74</v>
      </c>
      <c r="M1132" t="s">
        <v>74</v>
      </c>
      <c r="N1132" t="s">
        <v>74</v>
      </c>
      <c r="O1132" t="s">
        <v>74</v>
      </c>
      <c r="P1132" t="s">
        <v>74</v>
      </c>
      <c r="Q1132" t="s">
        <v>74</v>
      </c>
      <c r="R1132" t="s">
        <v>75</v>
      </c>
      <c r="S1132" t="s">
        <v>45</v>
      </c>
      <c r="T1132" t="s">
        <v>68</v>
      </c>
      <c r="U1132">
        <v>19.149999999999999</v>
      </c>
      <c r="V1132">
        <v>515.75</v>
      </c>
      <c r="W1132" t="s">
        <v>46</v>
      </c>
      <c r="X1132">
        <v>74.820358229999997</v>
      </c>
      <c r="Y1132">
        <v>82.342147330000003</v>
      </c>
      <c r="Z1132">
        <v>7.0896933295349296</v>
      </c>
      <c r="AA1132" s="1" t="d">
        <v>2024-09-07</v>
      </c>
      <c r="AB1132">
        <v>0</v>
      </c>
      <c r="AC1132">
        <v>248.95</v>
      </c>
      <c r="AD1132" s="1" t="d">
        <v>2023-06-24</v>
      </c>
      <c r="AE1132" t="s">
        <v>46</v>
      </c>
      <c r="AF1132">
        <v>2024</v>
      </c>
      <c r="AG1132">
        <v>9</v>
      </c>
      <c r="AH1132">
        <v>7</v>
      </c>
      <c r="AI1132">
        <v>2023</v>
      </c>
      <c r="AJ1132">
        <v>6</v>
      </c>
      <c r="AK1132">
        <v>24</v>
      </c>
      <c r="AL1132">
        <v>93.73</v>
      </c>
      <c r="AM1132">
        <v>19.149999999999999</v>
      </c>
      <c r="AN1132" t="s">
        <v>58</v>
      </c>
      <c r="AO1132" t="s">
        <v>52</v>
      </c>
      <c r="AP1132" t="s">
        <v>59</v>
      </c>
      <c r="AQ1132">
        <v>0</v>
      </c>
    </row>
    <row r="1133" spans="1:43" x14ac:dyDescent="0.2">
      <c r="A1133" t="s">
        <v>1195</v>
      </c>
      <c r="B1133" t="s">
        <v>44</v>
      </c>
      <c r="C1133">
        <v>0</v>
      </c>
      <c r="D1133" t="s">
        <v>45</v>
      </c>
      <c r="E1133" t="s">
        <v>46</v>
      </c>
      <c r="F1133">
        <v>14</v>
      </c>
      <c r="G1133" t="s">
        <v>45</v>
      </c>
      <c r="H1133" t="s">
        <v>45</v>
      </c>
      <c r="I1133" t="s">
        <v>48</v>
      </c>
      <c r="J1133">
        <v>219</v>
      </c>
      <c r="K1133">
        <v>8</v>
      </c>
      <c r="L1133" t="s">
        <v>45</v>
      </c>
      <c r="M1133" t="s">
        <v>46</v>
      </c>
      <c r="N1133" t="s">
        <v>46</v>
      </c>
      <c r="O1133" t="s">
        <v>46</v>
      </c>
      <c r="P1133" t="s">
        <v>45</v>
      </c>
      <c r="Q1133" t="s">
        <v>46</v>
      </c>
      <c r="R1133" t="s">
        <v>49</v>
      </c>
      <c r="S1133" t="s">
        <v>45</v>
      </c>
      <c r="T1133" t="s">
        <v>62</v>
      </c>
      <c r="U1133">
        <v>64.7</v>
      </c>
      <c r="V1133">
        <v>941</v>
      </c>
      <c r="W1133" t="s">
        <v>45</v>
      </c>
      <c r="X1133">
        <v>76.328811313529201</v>
      </c>
      <c r="Y1133">
        <v>51.247520996639302</v>
      </c>
      <c r="Z1133">
        <v>28.22890692</v>
      </c>
      <c r="AA1133" s="1" t="d">
        <v>2023-10-21</v>
      </c>
      <c r="AB1133">
        <v>0</v>
      </c>
      <c r="AC1133">
        <v>452.9</v>
      </c>
      <c r="AD1133" s="1" t="d">
        <v>2023-09-13</v>
      </c>
      <c r="AE1133" t="s">
        <v>46</v>
      </c>
      <c r="AF1133">
        <v>2023</v>
      </c>
      <c r="AG1133">
        <v>10</v>
      </c>
      <c r="AH1133">
        <v>21</v>
      </c>
      <c r="AI1133">
        <v>2023</v>
      </c>
      <c r="AJ1133">
        <v>9</v>
      </c>
      <c r="AK1133">
        <v>13</v>
      </c>
      <c r="AL1133">
        <v>62.1</v>
      </c>
      <c r="AM1133">
        <v>64.7</v>
      </c>
      <c r="AN1133" t="s">
        <v>58</v>
      </c>
      <c r="AO1133" t="s">
        <v>59</v>
      </c>
      <c r="AP1133" t="s">
        <v>53</v>
      </c>
      <c r="AQ1133">
        <v>14169.3</v>
      </c>
    </row>
    <row r="1134" spans="1:43" x14ac:dyDescent="0.2">
      <c r="A1134" t="s">
        <v>1196</v>
      </c>
      <c r="B1134" t="s">
        <v>44</v>
      </c>
      <c r="C1134">
        <v>1</v>
      </c>
      <c r="D1134" t="s">
        <v>45</v>
      </c>
      <c r="E1134" t="s">
        <v>46</v>
      </c>
      <c r="F1134">
        <v>11</v>
      </c>
      <c r="G1134" t="s">
        <v>45</v>
      </c>
      <c r="H1134" t="s">
        <v>45</v>
      </c>
      <c r="I1134" t="s">
        <v>65</v>
      </c>
      <c r="J1134">
        <v>316</v>
      </c>
      <c r="K1134">
        <v>4</v>
      </c>
      <c r="L1134" t="s">
        <v>46</v>
      </c>
      <c r="M1134" t="s">
        <v>46</v>
      </c>
      <c r="N1134" t="s">
        <v>45</v>
      </c>
      <c r="O1134" t="s">
        <v>45</v>
      </c>
      <c r="P1134" t="s">
        <v>45</v>
      </c>
      <c r="Q1134" t="s">
        <v>45</v>
      </c>
      <c r="R1134" t="s">
        <v>49</v>
      </c>
      <c r="S1134" t="s">
        <v>45</v>
      </c>
      <c r="T1134" t="s">
        <v>62</v>
      </c>
      <c r="U1134">
        <v>104.05</v>
      </c>
      <c r="V1134">
        <v>1133.6500000000001</v>
      </c>
      <c r="W1134" t="s">
        <v>45</v>
      </c>
      <c r="X1134">
        <v>94.205669035879694</v>
      </c>
      <c r="Y1134">
        <v>65.154448083522396</v>
      </c>
      <c r="Z1134">
        <v>34.190886097997101</v>
      </c>
      <c r="AA1134" s="1" t="d">
        <v>2023-10-07</v>
      </c>
      <c r="AB1134">
        <v>13.2418486363059</v>
      </c>
      <c r="AC1134">
        <v>572.27499999999998</v>
      </c>
      <c r="AD1134" s="1" t="d">
        <v>2023-09-05</v>
      </c>
      <c r="AE1134" t="s">
        <v>46</v>
      </c>
      <c r="AF1134">
        <v>2023</v>
      </c>
      <c r="AG1134">
        <v>10</v>
      </c>
      <c r="AH1134">
        <v>7</v>
      </c>
      <c r="AI1134">
        <v>2023</v>
      </c>
      <c r="AJ1134">
        <v>9</v>
      </c>
      <c r="AK1134">
        <v>5</v>
      </c>
      <c r="AL1134">
        <v>71.010000000000005</v>
      </c>
      <c r="AM1134">
        <v>117.29184863630501</v>
      </c>
      <c r="AN1134" t="s">
        <v>51</v>
      </c>
      <c r="AO1134" t="s">
        <v>53</v>
      </c>
      <c r="AP1134" t="s">
        <v>53</v>
      </c>
      <c r="AQ1134">
        <v>32879.799999999901</v>
      </c>
    </row>
    <row r="1135" spans="1:43" x14ac:dyDescent="0.2">
      <c r="A1135" t="s">
        <v>1197</v>
      </c>
      <c r="B1135" t="s">
        <v>55</v>
      </c>
      <c r="C1135">
        <v>0</v>
      </c>
      <c r="D1135" t="s">
        <v>46</v>
      </c>
      <c r="E1135" t="s">
        <v>45</v>
      </c>
      <c r="F1135">
        <v>2</v>
      </c>
      <c r="G1135" t="s">
        <v>45</v>
      </c>
      <c r="H1135" t="s">
        <v>46</v>
      </c>
      <c r="I1135" t="s">
        <v>46</v>
      </c>
      <c r="J1135">
        <v>0</v>
      </c>
      <c r="K1135">
        <v>0</v>
      </c>
      <c r="L1135" t="s">
        <v>74</v>
      </c>
      <c r="M1135" t="s">
        <v>74</v>
      </c>
      <c r="N1135" t="s">
        <v>74</v>
      </c>
      <c r="O1135" t="s">
        <v>74</v>
      </c>
      <c r="P1135" t="s">
        <v>74</v>
      </c>
      <c r="Q1135" t="s">
        <v>74</v>
      </c>
      <c r="R1135" t="s">
        <v>49</v>
      </c>
      <c r="S1135" t="s">
        <v>46</v>
      </c>
      <c r="T1135" t="s">
        <v>57</v>
      </c>
      <c r="U1135">
        <v>19.25</v>
      </c>
      <c r="V1135">
        <v>48.35</v>
      </c>
      <c r="W1135" t="s">
        <v>46</v>
      </c>
      <c r="X1135">
        <v>76.803014520000005</v>
      </c>
      <c r="Y1135">
        <v>95.505004928140707</v>
      </c>
      <c r="Z1135">
        <v>11.995220703232601</v>
      </c>
      <c r="AA1135" s="1" t="d">
        <v>2023-10-28</v>
      </c>
      <c r="AB1135">
        <v>0</v>
      </c>
      <c r="AC1135">
        <v>19.25</v>
      </c>
      <c r="AD1135" s="1" t="d">
        <v>2023-08-29</v>
      </c>
      <c r="AE1135" t="s">
        <v>46</v>
      </c>
      <c r="AF1135">
        <v>2023</v>
      </c>
      <c r="AG1135">
        <v>10</v>
      </c>
      <c r="AH1135">
        <v>28</v>
      </c>
      <c r="AI1135">
        <v>2023</v>
      </c>
      <c r="AJ1135">
        <v>8</v>
      </c>
      <c r="AK1135">
        <v>29</v>
      </c>
      <c r="AL1135">
        <v>66.81</v>
      </c>
      <c r="AM1135">
        <v>19.25</v>
      </c>
      <c r="AN1135" t="s">
        <v>51</v>
      </c>
      <c r="AO1135" t="s">
        <v>52</v>
      </c>
      <c r="AP1135" t="s">
        <v>53</v>
      </c>
      <c r="AQ1135">
        <v>0</v>
      </c>
    </row>
    <row r="1136" spans="1:43" x14ac:dyDescent="0.2">
      <c r="A1136" t="s">
        <v>1198</v>
      </c>
      <c r="B1136" t="s">
        <v>44</v>
      </c>
      <c r="C1136">
        <v>0</v>
      </c>
      <c r="D1136" t="s">
        <v>45</v>
      </c>
      <c r="E1136" t="s">
        <v>45</v>
      </c>
      <c r="F1136">
        <v>26</v>
      </c>
      <c r="G1136" t="s">
        <v>45</v>
      </c>
      <c r="H1136" t="s">
        <v>46</v>
      </c>
      <c r="I1136" t="s">
        <v>65</v>
      </c>
      <c r="J1136">
        <v>239</v>
      </c>
      <c r="K1136">
        <v>7</v>
      </c>
      <c r="L1136" t="s">
        <v>45</v>
      </c>
      <c r="M1136" t="s">
        <v>45</v>
      </c>
      <c r="N1136" t="s">
        <v>46</v>
      </c>
      <c r="O1136" t="s">
        <v>46</v>
      </c>
      <c r="P1136" t="s">
        <v>46</v>
      </c>
      <c r="Q1136" t="s">
        <v>46</v>
      </c>
      <c r="R1136" t="s">
        <v>49</v>
      </c>
      <c r="S1136" t="s">
        <v>46</v>
      </c>
      <c r="T1136" t="s">
        <v>50</v>
      </c>
      <c r="U1136">
        <v>81.95</v>
      </c>
      <c r="V1136">
        <v>2070.0500000000002</v>
      </c>
      <c r="W1136" t="s">
        <v>46</v>
      </c>
      <c r="X1136">
        <v>66.337650470640199</v>
      </c>
      <c r="Y1136">
        <v>70.016459589999997</v>
      </c>
      <c r="Z1136">
        <v>3.39961406131349</v>
      </c>
      <c r="AA1136" s="1" t="d">
        <v>2023-10-06</v>
      </c>
      <c r="AB1136">
        <v>0</v>
      </c>
      <c r="AC1136">
        <v>1065.3499999999999</v>
      </c>
      <c r="AD1136" s="1" t="d">
        <v>2023-09-08</v>
      </c>
      <c r="AE1136" t="s">
        <v>45</v>
      </c>
      <c r="AF1136">
        <v>2023</v>
      </c>
      <c r="AG1136">
        <v>10</v>
      </c>
      <c r="AH1136">
        <v>6</v>
      </c>
      <c r="AI1136">
        <v>2023</v>
      </c>
      <c r="AJ1136">
        <v>9</v>
      </c>
      <c r="AK1136">
        <v>8</v>
      </c>
      <c r="AL1136">
        <v>88.94</v>
      </c>
      <c r="AM1136">
        <v>81.95</v>
      </c>
      <c r="AN1136" t="s">
        <v>58</v>
      </c>
      <c r="AO1136" t="s">
        <v>53</v>
      </c>
      <c r="AP1136" t="s">
        <v>59</v>
      </c>
      <c r="AQ1136">
        <v>19586.05</v>
      </c>
    </row>
    <row r="1137" spans="1:43" x14ac:dyDescent="0.2">
      <c r="A1137" t="s">
        <v>1199</v>
      </c>
      <c r="B1137" t="s">
        <v>44</v>
      </c>
      <c r="C1137">
        <v>1</v>
      </c>
      <c r="D1137" t="s">
        <v>45</v>
      </c>
      <c r="E1137" t="s">
        <v>46</v>
      </c>
      <c r="F1137">
        <v>72</v>
      </c>
      <c r="G1137" t="s">
        <v>45</v>
      </c>
      <c r="H1137" t="s">
        <v>45</v>
      </c>
      <c r="I1137" t="s">
        <v>65</v>
      </c>
      <c r="J1137">
        <v>903</v>
      </c>
      <c r="K1137">
        <v>9</v>
      </c>
      <c r="L1137" t="s">
        <v>45</v>
      </c>
      <c r="M1137" t="s">
        <v>45</v>
      </c>
      <c r="N1137" t="s">
        <v>45</v>
      </c>
      <c r="O1137" t="s">
        <v>45</v>
      </c>
      <c r="P1137" t="s">
        <v>45</v>
      </c>
      <c r="Q1137" t="s">
        <v>45</v>
      </c>
      <c r="R1137" t="s">
        <v>75</v>
      </c>
      <c r="S1137" t="s">
        <v>45</v>
      </c>
      <c r="T1137" t="s">
        <v>62</v>
      </c>
      <c r="U1137">
        <v>114.65</v>
      </c>
      <c r="V1137">
        <v>8333.9500000000007</v>
      </c>
      <c r="W1137" t="s">
        <v>46</v>
      </c>
      <c r="X1137">
        <v>84.461307524325306</v>
      </c>
      <c r="Y1137">
        <v>89.8432239847658</v>
      </c>
      <c r="Z1137">
        <v>8.8062369896828194</v>
      </c>
      <c r="AA1137" s="1" t="d">
        <v>2024-11-09</v>
      </c>
      <c r="AB1137">
        <v>13.045234379611999</v>
      </c>
      <c r="AC1137">
        <v>4127.3999999999996</v>
      </c>
      <c r="AD1137" s="1" t="d">
        <v>2023-07-04</v>
      </c>
      <c r="AE1137" t="s">
        <v>46</v>
      </c>
      <c r="AF1137">
        <v>2024</v>
      </c>
      <c r="AG1137">
        <v>11</v>
      </c>
      <c r="AH1137">
        <v>9</v>
      </c>
      <c r="AI1137">
        <v>2023</v>
      </c>
      <c r="AJ1137">
        <v>7</v>
      </c>
      <c r="AK1137">
        <v>4</v>
      </c>
      <c r="AL1137">
        <v>147.66</v>
      </c>
      <c r="AM1137">
        <v>127.695234379612</v>
      </c>
      <c r="AN1137" t="s">
        <v>63</v>
      </c>
      <c r="AO1137" t="s">
        <v>53</v>
      </c>
      <c r="AP1137" t="s">
        <v>53</v>
      </c>
      <c r="AQ1137">
        <v>103528.95</v>
      </c>
    </row>
    <row r="1138" spans="1:43" x14ac:dyDescent="0.2">
      <c r="A1138" t="s">
        <v>1200</v>
      </c>
      <c r="B1138" t="s">
        <v>44</v>
      </c>
      <c r="C1138">
        <v>0</v>
      </c>
      <c r="D1138" t="s">
        <v>45</v>
      </c>
      <c r="E1138" t="s">
        <v>45</v>
      </c>
      <c r="F1138">
        <v>63</v>
      </c>
      <c r="G1138" t="s">
        <v>45</v>
      </c>
      <c r="H1138" t="s">
        <v>46</v>
      </c>
      <c r="I1138" t="s">
        <v>46</v>
      </c>
      <c r="J1138">
        <v>0</v>
      </c>
      <c r="K1138">
        <v>0</v>
      </c>
      <c r="L1138" t="s">
        <v>74</v>
      </c>
      <c r="M1138" t="s">
        <v>74</v>
      </c>
      <c r="N1138" t="s">
        <v>74</v>
      </c>
      <c r="O1138" t="s">
        <v>74</v>
      </c>
      <c r="P1138" t="s">
        <v>74</v>
      </c>
      <c r="Q1138" t="s">
        <v>74</v>
      </c>
      <c r="R1138" t="s">
        <v>75</v>
      </c>
      <c r="S1138" t="s">
        <v>46</v>
      </c>
      <c r="T1138" t="s">
        <v>68</v>
      </c>
      <c r="U1138">
        <v>20</v>
      </c>
      <c r="V1138">
        <v>1209.25</v>
      </c>
      <c r="W1138" t="s">
        <v>46</v>
      </c>
      <c r="X1138">
        <v>87.842057330000003</v>
      </c>
      <c r="Y1138">
        <v>77.860111557744901</v>
      </c>
      <c r="Z1138">
        <v>16.427911171808301</v>
      </c>
      <c r="AA1138" s="1" t="d">
        <v>2024-12-24</v>
      </c>
      <c r="AB1138">
        <v>0</v>
      </c>
      <c r="AC1138">
        <v>630</v>
      </c>
      <c r="AD1138" s="1" t="d">
        <v>2023-08-11</v>
      </c>
      <c r="AE1138" t="s">
        <v>46</v>
      </c>
      <c r="AF1138">
        <v>2024</v>
      </c>
      <c r="AG1138">
        <v>12</v>
      </c>
      <c r="AH1138">
        <v>24</v>
      </c>
      <c r="AI1138">
        <v>2023</v>
      </c>
      <c r="AJ1138">
        <v>8</v>
      </c>
      <c r="AK1138">
        <v>11</v>
      </c>
      <c r="AL1138">
        <v>134.41</v>
      </c>
      <c r="AM1138">
        <v>20</v>
      </c>
      <c r="AN1138" t="s">
        <v>63</v>
      </c>
      <c r="AO1138" t="s">
        <v>52</v>
      </c>
      <c r="AP1138" t="s">
        <v>53</v>
      </c>
      <c r="AQ1138">
        <v>0</v>
      </c>
    </row>
    <row r="1139" spans="1:43" x14ac:dyDescent="0.2">
      <c r="A1139" t="s">
        <v>1201</v>
      </c>
      <c r="B1139" t="s">
        <v>55</v>
      </c>
      <c r="C1139">
        <v>0</v>
      </c>
      <c r="D1139" t="s">
        <v>45</v>
      </c>
      <c r="E1139" t="s">
        <v>45</v>
      </c>
      <c r="F1139">
        <v>71</v>
      </c>
      <c r="G1139" t="s">
        <v>45</v>
      </c>
      <c r="H1139" t="s">
        <v>46</v>
      </c>
      <c r="I1139" t="s">
        <v>46</v>
      </c>
      <c r="J1139">
        <v>0</v>
      </c>
      <c r="K1139">
        <v>0</v>
      </c>
      <c r="L1139" t="s">
        <v>74</v>
      </c>
      <c r="M1139" t="s">
        <v>74</v>
      </c>
      <c r="N1139" t="s">
        <v>74</v>
      </c>
      <c r="O1139" t="s">
        <v>74</v>
      </c>
      <c r="P1139" t="s">
        <v>74</v>
      </c>
      <c r="Q1139" t="s">
        <v>74</v>
      </c>
      <c r="R1139" t="s">
        <v>75</v>
      </c>
      <c r="S1139" t="s">
        <v>46</v>
      </c>
      <c r="T1139" t="s">
        <v>57</v>
      </c>
      <c r="U1139">
        <v>19.8</v>
      </c>
      <c r="V1139">
        <v>1396.25</v>
      </c>
      <c r="W1139" t="s">
        <v>46</v>
      </c>
      <c r="X1139">
        <v>51.585882772945098</v>
      </c>
      <c r="Y1139">
        <v>79.5053629034756</v>
      </c>
      <c r="Z1139">
        <v>9.7146935429999992</v>
      </c>
      <c r="AA1139" s="1" t="d">
        <v>2025-05-06</v>
      </c>
      <c r="AB1139">
        <v>0</v>
      </c>
      <c r="AC1139">
        <v>702.9</v>
      </c>
      <c r="AD1139" s="1" t="d">
        <v>2023-09-12</v>
      </c>
      <c r="AE1139" t="s">
        <v>46</v>
      </c>
      <c r="AF1139">
        <v>2025</v>
      </c>
      <c r="AG1139">
        <v>5</v>
      </c>
      <c r="AH1139">
        <v>6</v>
      </c>
      <c r="AI1139">
        <v>2023</v>
      </c>
      <c r="AJ1139">
        <v>9</v>
      </c>
      <c r="AK1139">
        <v>12</v>
      </c>
      <c r="AL1139">
        <v>112.87</v>
      </c>
      <c r="AM1139">
        <v>19.8</v>
      </c>
      <c r="AN1139" t="s">
        <v>63</v>
      </c>
      <c r="AO1139" t="s">
        <v>52</v>
      </c>
      <c r="AP1139" t="s">
        <v>59</v>
      </c>
      <c r="AQ1139">
        <v>0</v>
      </c>
    </row>
    <row r="1140" spans="1:43" x14ac:dyDescent="0.2">
      <c r="A1140" t="s">
        <v>1202</v>
      </c>
      <c r="B1140" t="s">
        <v>55</v>
      </c>
      <c r="C1140">
        <v>0</v>
      </c>
      <c r="D1140" t="s">
        <v>45</v>
      </c>
      <c r="E1140" t="s">
        <v>45</v>
      </c>
      <c r="F1140">
        <v>11</v>
      </c>
      <c r="G1140" t="s">
        <v>45</v>
      </c>
      <c r="H1140" t="s">
        <v>45</v>
      </c>
      <c r="I1140" t="s">
        <v>48</v>
      </c>
      <c r="J1140">
        <v>687</v>
      </c>
      <c r="K1140">
        <v>2</v>
      </c>
      <c r="L1140" t="s">
        <v>45</v>
      </c>
      <c r="M1140" t="s">
        <v>46</v>
      </c>
      <c r="N1140" t="s">
        <v>46</v>
      </c>
      <c r="O1140" t="s">
        <v>46</v>
      </c>
      <c r="P1140" t="s">
        <v>45</v>
      </c>
      <c r="Q1140" t="s">
        <v>46</v>
      </c>
      <c r="R1140" t="s">
        <v>49</v>
      </c>
      <c r="S1140" t="s">
        <v>45</v>
      </c>
      <c r="T1140" t="s">
        <v>62</v>
      </c>
      <c r="U1140">
        <v>65.150000000000006</v>
      </c>
      <c r="V1140">
        <v>723.35</v>
      </c>
      <c r="W1140" t="s">
        <v>46</v>
      </c>
      <c r="X1140">
        <v>78.9610010477478</v>
      </c>
      <c r="Y1140">
        <v>86.748194921665998</v>
      </c>
      <c r="Z1140">
        <v>10.707978933699399</v>
      </c>
      <c r="AA1140" s="1" t="d">
        <v>2023-10-04</v>
      </c>
      <c r="AB1140">
        <v>29.223463093065899</v>
      </c>
      <c r="AC1140">
        <v>358.32499999999999</v>
      </c>
      <c r="AD1140" s="1" t="d">
        <v>2023-08-07</v>
      </c>
      <c r="AE1140" t="s">
        <v>46</v>
      </c>
      <c r="AF1140">
        <v>2023</v>
      </c>
      <c r="AG1140">
        <v>10</v>
      </c>
      <c r="AH1140">
        <v>4</v>
      </c>
      <c r="AI1140">
        <v>2023</v>
      </c>
      <c r="AJ1140">
        <v>8</v>
      </c>
      <c r="AK1140">
        <v>7</v>
      </c>
      <c r="AL1140">
        <v>79.25</v>
      </c>
      <c r="AM1140">
        <v>94.373463093065894</v>
      </c>
      <c r="AN1140" t="s">
        <v>51</v>
      </c>
      <c r="AO1140" t="s">
        <v>59</v>
      </c>
      <c r="AP1140" t="s">
        <v>53</v>
      </c>
      <c r="AQ1140">
        <v>44758.05</v>
      </c>
    </row>
    <row r="1141" spans="1:43" x14ac:dyDescent="0.2">
      <c r="A1141" t="s">
        <v>1203</v>
      </c>
      <c r="B1141" t="s">
        <v>55</v>
      </c>
      <c r="C1141">
        <v>1</v>
      </c>
      <c r="D1141" t="s">
        <v>45</v>
      </c>
      <c r="E1141" t="s">
        <v>46</v>
      </c>
      <c r="F1141">
        <v>14</v>
      </c>
      <c r="G1141" t="s">
        <v>45</v>
      </c>
      <c r="H1141" t="s">
        <v>46</v>
      </c>
      <c r="I1141" t="s">
        <v>46</v>
      </c>
      <c r="J1141">
        <v>0</v>
      </c>
      <c r="K1141">
        <v>0</v>
      </c>
      <c r="L1141" t="s">
        <v>74</v>
      </c>
      <c r="M1141" t="s">
        <v>74</v>
      </c>
      <c r="N1141" t="s">
        <v>74</v>
      </c>
      <c r="O1141" t="s">
        <v>74</v>
      </c>
      <c r="P1141" t="s">
        <v>74</v>
      </c>
      <c r="Q1141" t="s">
        <v>74</v>
      </c>
      <c r="R1141" t="s">
        <v>56</v>
      </c>
      <c r="S1141" t="s">
        <v>46</v>
      </c>
      <c r="T1141" t="s">
        <v>57</v>
      </c>
      <c r="U1141">
        <v>19.649999999999999</v>
      </c>
      <c r="V1141">
        <v>228.65</v>
      </c>
      <c r="W1141" t="s">
        <v>46</v>
      </c>
      <c r="X1141">
        <v>80.517591134663405</v>
      </c>
      <c r="Y1141">
        <v>68.772779784376993</v>
      </c>
      <c r="Z1141">
        <v>12.3762930235865</v>
      </c>
      <c r="AA1141" s="1" t="d">
        <v>2024-04-20</v>
      </c>
      <c r="AB1141">
        <v>0</v>
      </c>
      <c r="AC1141">
        <v>137.54999999999899</v>
      </c>
      <c r="AD1141" s="1" t="d">
        <v>2023-06-29</v>
      </c>
      <c r="AE1141" t="s">
        <v>46</v>
      </c>
      <c r="AF1141">
        <v>2024</v>
      </c>
      <c r="AG1141">
        <v>4</v>
      </c>
      <c r="AH1141">
        <v>20</v>
      </c>
      <c r="AI1141">
        <v>2023</v>
      </c>
      <c r="AJ1141">
        <v>6</v>
      </c>
      <c r="AK1141">
        <v>29</v>
      </c>
      <c r="AL1141">
        <v>82.14</v>
      </c>
      <c r="AM1141">
        <v>19.649999999999999</v>
      </c>
      <c r="AN1141" t="s">
        <v>58</v>
      </c>
      <c r="AO1141" t="s">
        <v>52</v>
      </c>
      <c r="AP1141" t="s">
        <v>53</v>
      </c>
      <c r="AQ1141">
        <v>0</v>
      </c>
    </row>
    <row r="1142" spans="1:43" x14ac:dyDescent="0.2">
      <c r="A1142" t="s">
        <v>1204</v>
      </c>
      <c r="B1142" t="s">
        <v>44</v>
      </c>
      <c r="C1142">
        <v>0</v>
      </c>
      <c r="D1142" t="s">
        <v>46</v>
      </c>
      <c r="E1142" t="s">
        <v>45</v>
      </c>
      <c r="F1142">
        <v>13</v>
      </c>
      <c r="G1142" t="s">
        <v>45</v>
      </c>
      <c r="H1142" t="s">
        <v>45</v>
      </c>
      <c r="I1142" t="s">
        <v>48</v>
      </c>
      <c r="J1142">
        <v>321</v>
      </c>
      <c r="K1142">
        <v>10</v>
      </c>
      <c r="L1142" t="s">
        <v>45</v>
      </c>
      <c r="M1142" t="s">
        <v>45</v>
      </c>
      <c r="N1142" t="s">
        <v>45</v>
      </c>
      <c r="O1142" t="s">
        <v>45</v>
      </c>
      <c r="P1142" t="s">
        <v>45</v>
      </c>
      <c r="Q1142" t="s">
        <v>45</v>
      </c>
      <c r="R1142" t="s">
        <v>75</v>
      </c>
      <c r="S1142" t="s">
        <v>46</v>
      </c>
      <c r="T1142" t="s">
        <v>68</v>
      </c>
      <c r="U1142">
        <v>88.95</v>
      </c>
      <c r="V1142">
        <v>1161.75</v>
      </c>
      <c r="W1142" t="s">
        <v>46</v>
      </c>
      <c r="X1142">
        <v>65.536547449600107</v>
      </c>
      <c r="Y1142">
        <v>83.824097461840495</v>
      </c>
      <c r="Z1142">
        <v>15.85330815</v>
      </c>
      <c r="AA1142" s="1" t="d">
        <v>2024-07-16</v>
      </c>
      <c r="AB1142">
        <v>42.987238637005902</v>
      </c>
      <c r="AC1142">
        <v>578.17499999999995</v>
      </c>
      <c r="AD1142" s="1" t="d">
        <v>2023-09-08</v>
      </c>
      <c r="AE1142" t="s">
        <v>45</v>
      </c>
      <c r="AF1142">
        <v>2024</v>
      </c>
      <c r="AG1142">
        <v>7</v>
      </c>
      <c r="AH1142">
        <v>16</v>
      </c>
      <c r="AI1142">
        <v>2023</v>
      </c>
      <c r="AJ1142">
        <v>9</v>
      </c>
      <c r="AK1142">
        <v>8</v>
      </c>
      <c r="AL1142">
        <v>62.68</v>
      </c>
      <c r="AM1142">
        <v>131.93723863700501</v>
      </c>
      <c r="AN1142" t="s">
        <v>58</v>
      </c>
      <c r="AO1142" t="s">
        <v>53</v>
      </c>
      <c r="AP1142" t="s">
        <v>59</v>
      </c>
      <c r="AQ1142">
        <v>28552.95</v>
      </c>
    </row>
    <row r="1143" spans="1:43" x14ac:dyDescent="0.2">
      <c r="A1143" t="s">
        <v>1205</v>
      </c>
      <c r="B1143" t="s">
        <v>55</v>
      </c>
      <c r="C1143">
        <v>0</v>
      </c>
      <c r="D1143" t="s">
        <v>46</v>
      </c>
      <c r="E1143" t="s">
        <v>45</v>
      </c>
      <c r="F1143">
        <v>6</v>
      </c>
      <c r="G1143" t="s">
        <v>45</v>
      </c>
      <c r="H1143" t="s">
        <v>46</v>
      </c>
      <c r="I1143" t="s">
        <v>46</v>
      </c>
      <c r="J1143">
        <v>0</v>
      </c>
      <c r="K1143">
        <v>0</v>
      </c>
      <c r="L1143" t="s">
        <v>74</v>
      </c>
      <c r="M1143" t="s">
        <v>74</v>
      </c>
      <c r="N1143" t="s">
        <v>74</v>
      </c>
      <c r="O1143" t="s">
        <v>74</v>
      </c>
      <c r="P1143" t="s">
        <v>74</v>
      </c>
      <c r="Q1143" t="s">
        <v>74</v>
      </c>
      <c r="R1143" t="s">
        <v>49</v>
      </c>
      <c r="S1143" t="s">
        <v>45</v>
      </c>
      <c r="T1143" t="s">
        <v>57</v>
      </c>
      <c r="U1143">
        <v>20.2</v>
      </c>
      <c r="V1143">
        <v>98.35</v>
      </c>
      <c r="W1143" t="s">
        <v>46</v>
      </c>
      <c r="X1143">
        <v>90.635602199999994</v>
      </c>
      <c r="Y1143">
        <v>81.664522082130503</v>
      </c>
      <c r="Z1143">
        <v>1.7238764390528301</v>
      </c>
      <c r="AA1143" s="1" t="d">
        <v>2023-10-07</v>
      </c>
      <c r="AB1143">
        <v>0</v>
      </c>
      <c r="AC1143">
        <v>60.6</v>
      </c>
      <c r="AD1143" s="1" t="d">
        <v>2023-07-21</v>
      </c>
      <c r="AE1143" t="s">
        <v>46</v>
      </c>
      <c r="AF1143">
        <v>2023</v>
      </c>
      <c r="AG1143">
        <v>10</v>
      </c>
      <c r="AH1143">
        <v>7</v>
      </c>
      <c r="AI1143">
        <v>2023</v>
      </c>
      <c r="AJ1143">
        <v>7</v>
      </c>
      <c r="AK1143">
        <v>21</v>
      </c>
      <c r="AL1143">
        <v>94.91</v>
      </c>
      <c r="AM1143">
        <v>20.2</v>
      </c>
      <c r="AN1143" t="s">
        <v>51</v>
      </c>
      <c r="AO1143" t="s">
        <v>52</v>
      </c>
      <c r="AP1143" t="s">
        <v>53</v>
      </c>
      <c r="AQ1143">
        <v>0</v>
      </c>
    </row>
    <row r="1144" spans="1:43" x14ac:dyDescent="0.2">
      <c r="A1144" t="s">
        <v>1206</v>
      </c>
      <c r="B1144" t="s">
        <v>55</v>
      </c>
      <c r="C1144">
        <v>1</v>
      </c>
      <c r="D1144" t="s">
        <v>45</v>
      </c>
      <c r="E1144" t="s">
        <v>45</v>
      </c>
      <c r="F1144">
        <v>11</v>
      </c>
      <c r="G1144" t="s">
        <v>45</v>
      </c>
      <c r="H1144" t="s">
        <v>45</v>
      </c>
      <c r="I1144" t="s">
        <v>65</v>
      </c>
      <c r="J1144">
        <v>661</v>
      </c>
      <c r="K1144">
        <v>10</v>
      </c>
      <c r="L1144" t="s">
        <v>46</v>
      </c>
      <c r="M1144" t="s">
        <v>46</v>
      </c>
      <c r="N1144" t="s">
        <v>46</v>
      </c>
      <c r="O1144" t="s">
        <v>46</v>
      </c>
      <c r="P1144" t="s">
        <v>46</v>
      </c>
      <c r="Q1144" t="s">
        <v>46</v>
      </c>
      <c r="R1144" t="s">
        <v>49</v>
      </c>
      <c r="S1144" t="s">
        <v>45</v>
      </c>
      <c r="T1144" t="s">
        <v>68</v>
      </c>
      <c r="U1144">
        <v>75.2</v>
      </c>
      <c r="V1144">
        <v>775.3</v>
      </c>
      <c r="W1144" t="s">
        <v>46</v>
      </c>
      <c r="X1144">
        <v>67.749166189999997</v>
      </c>
      <c r="Y1144">
        <v>84.924512640081403</v>
      </c>
      <c r="Z1144">
        <v>12.9226202591871</v>
      </c>
      <c r="AA1144" s="1" t="d">
        <v>2023-10-07</v>
      </c>
      <c r="AB1144">
        <v>37.1206461023625</v>
      </c>
      <c r="AC1144">
        <v>413.6</v>
      </c>
      <c r="AD1144" s="1" t="d">
        <v>2023-09-08</v>
      </c>
      <c r="AE1144" t="s">
        <v>45</v>
      </c>
      <c r="AF1144">
        <v>2023</v>
      </c>
      <c r="AG1144">
        <v>10</v>
      </c>
      <c r="AH1144">
        <v>7</v>
      </c>
      <c r="AI1144">
        <v>2023</v>
      </c>
      <c r="AJ1144">
        <v>9</v>
      </c>
      <c r="AK1144">
        <v>8</v>
      </c>
      <c r="AL1144">
        <v>65.83</v>
      </c>
      <c r="AM1144">
        <v>112.32064610236201</v>
      </c>
      <c r="AN1144" t="s">
        <v>51</v>
      </c>
      <c r="AO1144" t="s">
        <v>53</v>
      </c>
      <c r="AP1144" t="s">
        <v>59</v>
      </c>
      <c r="AQ1144">
        <v>49707.199999999997</v>
      </c>
    </row>
    <row r="1145" spans="1:43" x14ac:dyDescent="0.2">
      <c r="A1145" t="s">
        <v>1207</v>
      </c>
      <c r="B1145" t="s">
        <v>55</v>
      </c>
      <c r="C1145">
        <v>0</v>
      </c>
      <c r="D1145" t="s">
        <v>45</v>
      </c>
      <c r="E1145" t="s">
        <v>46</v>
      </c>
      <c r="F1145">
        <v>18</v>
      </c>
      <c r="G1145" t="s">
        <v>45</v>
      </c>
      <c r="H1145" t="s">
        <v>45</v>
      </c>
      <c r="I1145" t="s">
        <v>48</v>
      </c>
      <c r="J1145">
        <v>91</v>
      </c>
      <c r="K1145">
        <v>1</v>
      </c>
      <c r="L1145" t="s">
        <v>46</v>
      </c>
      <c r="M1145" t="s">
        <v>45</v>
      </c>
      <c r="N1145" t="s">
        <v>46</v>
      </c>
      <c r="O1145" t="s">
        <v>46</v>
      </c>
      <c r="P1145" t="s">
        <v>46</v>
      </c>
      <c r="Q1145" t="s">
        <v>46</v>
      </c>
      <c r="R1145" t="s">
        <v>49</v>
      </c>
      <c r="S1145" t="s">
        <v>46</v>
      </c>
      <c r="T1145" t="s">
        <v>68</v>
      </c>
      <c r="U1145">
        <v>56.8</v>
      </c>
      <c r="V1145">
        <v>1074.6500000000001</v>
      </c>
      <c r="W1145" t="s">
        <v>46</v>
      </c>
      <c r="X1145">
        <v>71.883646802073102</v>
      </c>
      <c r="Y1145">
        <v>82.8916864390781</v>
      </c>
      <c r="Z1145">
        <v>8.6593043037911794</v>
      </c>
      <c r="AA1145" s="1" t="d">
        <v>2023-10-07</v>
      </c>
      <c r="AB1145">
        <v>0</v>
      </c>
      <c r="AC1145">
        <v>511.2</v>
      </c>
      <c r="AD1145" s="1" t="d">
        <v>2023-08-21</v>
      </c>
      <c r="AE1145" t="s">
        <v>46</v>
      </c>
      <c r="AF1145">
        <v>2023</v>
      </c>
      <c r="AG1145">
        <v>10</v>
      </c>
      <c r="AH1145">
        <v>7</v>
      </c>
      <c r="AI1145">
        <v>2023</v>
      </c>
      <c r="AJ1145">
        <v>8</v>
      </c>
      <c r="AK1145">
        <v>21</v>
      </c>
      <c r="AL1145">
        <v>81.22</v>
      </c>
      <c r="AM1145">
        <v>56.8</v>
      </c>
      <c r="AN1145" t="s">
        <v>58</v>
      </c>
      <c r="AO1145" t="s">
        <v>59</v>
      </c>
      <c r="AP1145" t="s">
        <v>59</v>
      </c>
      <c r="AQ1145">
        <v>5168.8</v>
      </c>
    </row>
    <row r="1146" spans="1:43" x14ac:dyDescent="0.2">
      <c r="A1146" t="s">
        <v>1208</v>
      </c>
      <c r="B1146" t="s">
        <v>55</v>
      </c>
      <c r="C1146">
        <v>0</v>
      </c>
      <c r="D1146" t="s">
        <v>46</v>
      </c>
      <c r="E1146" t="s">
        <v>46</v>
      </c>
      <c r="F1146">
        <v>1</v>
      </c>
      <c r="G1146" t="s">
        <v>46</v>
      </c>
      <c r="H1146" t="s">
        <v>47</v>
      </c>
      <c r="I1146" t="s">
        <v>48</v>
      </c>
      <c r="J1146">
        <v>532</v>
      </c>
      <c r="K1146">
        <v>8</v>
      </c>
      <c r="L1146" t="s">
        <v>46</v>
      </c>
      <c r="M1146" t="s">
        <v>46</v>
      </c>
      <c r="N1146" t="s">
        <v>46</v>
      </c>
      <c r="O1146" t="s">
        <v>46</v>
      </c>
      <c r="P1146" t="s">
        <v>46</v>
      </c>
      <c r="Q1146" t="s">
        <v>45</v>
      </c>
      <c r="R1146" t="s">
        <v>49</v>
      </c>
      <c r="S1146" t="s">
        <v>45</v>
      </c>
      <c r="T1146" t="s">
        <v>50</v>
      </c>
      <c r="U1146">
        <v>35.549999999999997</v>
      </c>
      <c r="V1146">
        <v>35.549999999999997</v>
      </c>
      <c r="W1146" t="s">
        <v>45</v>
      </c>
      <c r="X1146">
        <v>67.403922635741907</v>
      </c>
      <c r="Y1146">
        <v>53.817341689625003</v>
      </c>
      <c r="Z1146">
        <v>29.213818039857198</v>
      </c>
      <c r="AA1146" s="1" t="d">
        <v>2023-10-28</v>
      </c>
      <c r="AB1146">
        <v>20.6811308067768</v>
      </c>
      <c r="AC1146">
        <v>17.774999999999999</v>
      </c>
      <c r="AD1146" s="1" t="d">
        <v>2023-09-09</v>
      </c>
      <c r="AE1146" t="s">
        <v>46</v>
      </c>
      <c r="AF1146">
        <v>2023</v>
      </c>
      <c r="AG1146">
        <v>10</v>
      </c>
      <c r="AH1146">
        <v>28</v>
      </c>
      <c r="AI1146">
        <v>2023</v>
      </c>
      <c r="AJ1146">
        <v>9</v>
      </c>
      <c r="AK1146">
        <v>9</v>
      </c>
      <c r="AL1146">
        <v>39.19</v>
      </c>
      <c r="AM1146">
        <v>56.231130806776797</v>
      </c>
      <c r="AN1146" t="s">
        <v>51</v>
      </c>
      <c r="AO1146" t="s">
        <v>59</v>
      </c>
      <c r="AP1146" t="s">
        <v>59</v>
      </c>
      <c r="AQ1146">
        <v>18912.599999999999</v>
      </c>
    </row>
    <row r="1147" spans="1:43" x14ac:dyDescent="0.2">
      <c r="A1147" t="s">
        <v>1209</v>
      </c>
      <c r="B1147" t="s">
        <v>44</v>
      </c>
      <c r="C1147">
        <v>0</v>
      </c>
      <c r="D1147" t="s">
        <v>45</v>
      </c>
      <c r="E1147" t="s">
        <v>46</v>
      </c>
      <c r="F1147">
        <v>32</v>
      </c>
      <c r="G1147" t="s">
        <v>45</v>
      </c>
      <c r="H1147" t="s">
        <v>46</v>
      </c>
      <c r="I1147" t="s">
        <v>65</v>
      </c>
      <c r="J1147">
        <v>551</v>
      </c>
      <c r="K1147">
        <v>3</v>
      </c>
      <c r="L1147" t="s">
        <v>45</v>
      </c>
      <c r="M1147" t="s">
        <v>46</v>
      </c>
      <c r="N1147" t="s">
        <v>46</v>
      </c>
      <c r="O1147" t="s">
        <v>46</v>
      </c>
      <c r="P1147" t="s">
        <v>46</v>
      </c>
      <c r="Q1147" t="s">
        <v>46</v>
      </c>
      <c r="R1147" t="s">
        <v>49</v>
      </c>
      <c r="S1147" t="s">
        <v>45</v>
      </c>
      <c r="T1147" t="s">
        <v>62</v>
      </c>
      <c r="U1147">
        <v>75.5</v>
      </c>
      <c r="V1147">
        <v>2324.6999999999998</v>
      </c>
      <c r="W1147" t="s">
        <v>46</v>
      </c>
      <c r="X1147">
        <v>70.233685713721997</v>
      </c>
      <c r="Y1147">
        <v>100</v>
      </c>
      <c r="Z1147">
        <v>10.833189476559101</v>
      </c>
      <c r="AA1147" s="1" t="d">
        <v>2023-10-01</v>
      </c>
      <c r="AB1147">
        <v>45.145199454206299</v>
      </c>
      <c r="AC1147">
        <v>1208</v>
      </c>
      <c r="AD1147" s="1" t="d">
        <v>2023-06-17</v>
      </c>
      <c r="AE1147" t="s">
        <v>46</v>
      </c>
      <c r="AF1147">
        <v>2023</v>
      </c>
      <c r="AG1147">
        <v>10</v>
      </c>
      <c r="AH1147">
        <v>1</v>
      </c>
      <c r="AI1147">
        <v>2023</v>
      </c>
      <c r="AJ1147">
        <v>6</v>
      </c>
      <c r="AK1147">
        <v>17</v>
      </c>
      <c r="AL1147">
        <v>91.4</v>
      </c>
      <c r="AM1147">
        <v>120.64519945420599</v>
      </c>
      <c r="AN1147" t="s">
        <v>58</v>
      </c>
      <c r="AO1147" t="s">
        <v>53</v>
      </c>
      <c r="AP1147" t="s">
        <v>59</v>
      </c>
      <c r="AQ1147">
        <v>41600.5</v>
      </c>
    </row>
    <row r="1148" spans="1:43" x14ac:dyDescent="0.2">
      <c r="A1148" t="s">
        <v>1210</v>
      </c>
      <c r="B1148" t="s">
        <v>55</v>
      </c>
      <c r="C1148">
        <v>0</v>
      </c>
      <c r="D1148" t="s">
        <v>46</v>
      </c>
      <c r="E1148" t="s">
        <v>46</v>
      </c>
      <c r="F1148">
        <v>29</v>
      </c>
      <c r="G1148" t="s">
        <v>46</v>
      </c>
      <c r="H1148" t="s">
        <v>47</v>
      </c>
      <c r="I1148" t="s">
        <v>48</v>
      </c>
      <c r="J1148">
        <v>901</v>
      </c>
      <c r="K1148">
        <v>5</v>
      </c>
      <c r="L1148" t="s">
        <v>45</v>
      </c>
      <c r="M1148" t="s">
        <v>46</v>
      </c>
      <c r="N1148" t="s">
        <v>46</v>
      </c>
      <c r="O1148" t="s">
        <v>45</v>
      </c>
      <c r="P1148" t="s">
        <v>46</v>
      </c>
      <c r="Q1148" t="s">
        <v>46</v>
      </c>
      <c r="R1148" t="s">
        <v>56</v>
      </c>
      <c r="S1148" t="s">
        <v>46</v>
      </c>
      <c r="T1148" t="s">
        <v>57</v>
      </c>
      <c r="U1148">
        <v>35.6</v>
      </c>
      <c r="V1148">
        <v>1072.5999999999999</v>
      </c>
      <c r="W1148" t="s">
        <v>46</v>
      </c>
      <c r="X1148">
        <v>53.555873696571901</v>
      </c>
      <c r="Y1148">
        <v>73.622600157486801</v>
      </c>
      <c r="Z1148">
        <v>15.299750848811801</v>
      </c>
      <c r="AA1148" s="1" t="d">
        <v>2024-03-28</v>
      </c>
      <c r="AB1148">
        <v>41.897040864277102</v>
      </c>
      <c r="AC1148">
        <v>516.20000000000005</v>
      </c>
      <c r="AD1148" s="1" t="d">
        <v>2023-09-06</v>
      </c>
      <c r="AE1148" t="s">
        <v>46</v>
      </c>
      <c r="AF1148">
        <v>2024</v>
      </c>
      <c r="AG1148">
        <v>3</v>
      </c>
      <c r="AH1148">
        <v>28</v>
      </c>
      <c r="AI1148">
        <v>2023</v>
      </c>
      <c r="AJ1148">
        <v>9</v>
      </c>
      <c r="AK1148">
        <v>6</v>
      </c>
      <c r="AL1148">
        <v>67.260000000000005</v>
      </c>
      <c r="AM1148">
        <v>77.497040864277096</v>
      </c>
      <c r="AN1148" t="s">
        <v>58</v>
      </c>
      <c r="AO1148" t="s">
        <v>59</v>
      </c>
      <c r="AP1148" t="s">
        <v>59</v>
      </c>
      <c r="AQ1148">
        <v>32075.599999999999</v>
      </c>
    </row>
    <row r="1149" spans="1:43" x14ac:dyDescent="0.2">
      <c r="A1149" t="s">
        <v>1211</v>
      </c>
      <c r="B1149" t="s">
        <v>44</v>
      </c>
      <c r="C1149">
        <v>0</v>
      </c>
      <c r="D1149" t="s">
        <v>46</v>
      </c>
      <c r="E1149" t="s">
        <v>46</v>
      </c>
      <c r="F1149">
        <v>3</v>
      </c>
      <c r="G1149" t="s">
        <v>45</v>
      </c>
      <c r="H1149" t="s">
        <v>45</v>
      </c>
      <c r="I1149" t="s">
        <v>48</v>
      </c>
      <c r="J1149">
        <v>912</v>
      </c>
      <c r="K1149">
        <v>2</v>
      </c>
      <c r="L1149" t="s">
        <v>46</v>
      </c>
      <c r="M1149" t="s">
        <v>46</v>
      </c>
      <c r="N1149" t="s">
        <v>46</v>
      </c>
      <c r="O1149" t="s">
        <v>46</v>
      </c>
      <c r="P1149" t="s">
        <v>45</v>
      </c>
      <c r="Q1149" t="s">
        <v>46</v>
      </c>
      <c r="R1149" t="s">
        <v>49</v>
      </c>
      <c r="S1149" t="s">
        <v>45</v>
      </c>
      <c r="T1149" t="s">
        <v>50</v>
      </c>
      <c r="U1149">
        <v>60.25</v>
      </c>
      <c r="V1149">
        <v>170.5</v>
      </c>
      <c r="W1149" t="s">
        <v>46</v>
      </c>
      <c r="X1149">
        <v>48.399236761085497</v>
      </c>
      <c r="Y1149">
        <v>74.690030449981805</v>
      </c>
      <c r="Z1149">
        <v>4.0290667429407696</v>
      </c>
      <c r="AA1149" s="1" t="d">
        <v>2023-10-01</v>
      </c>
      <c r="AB1149">
        <v>36.338073386337001</v>
      </c>
      <c r="AC1149">
        <v>90.375</v>
      </c>
      <c r="AD1149" s="1" t="d">
        <v>2023-09-11</v>
      </c>
      <c r="AE1149" t="s">
        <v>45</v>
      </c>
      <c r="AF1149">
        <v>2023</v>
      </c>
      <c r="AG1149">
        <v>10</v>
      </c>
      <c r="AH1149">
        <v>1</v>
      </c>
      <c r="AI1149">
        <v>2023</v>
      </c>
      <c r="AJ1149">
        <v>9</v>
      </c>
      <c r="AK1149">
        <v>11</v>
      </c>
      <c r="AL1149">
        <v>47.37</v>
      </c>
      <c r="AM1149">
        <v>96.588073386337001</v>
      </c>
      <c r="AN1149" t="s">
        <v>51</v>
      </c>
      <c r="AO1149" t="s">
        <v>59</v>
      </c>
      <c r="AP1149" t="s">
        <v>52</v>
      </c>
      <c r="AQ1149">
        <v>54948</v>
      </c>
    </row>
    <row r="1150" spans="1:43" x14ac:dyDescent="0.2">
      <c r="A1150" t="s">
        <v>1212</v>
      </c>
      <c r="B1150" t="s">
        <v>44</v>
      </c>
      <c r="C1150">
        <v>0</v>
      </c>
      <c r="D1150" t="s">
        <v>46</v>
      </c>
      <c r="E1150" t="s">
        <v>46</v>
      </c>
      <c r="F1150">
        <v>2</v>
      </c>
      <c r="G1150" t="s">
        <v>45</v>
      </c>
      <c r="H1150" t="s">
        <v>45</v>
      </c>
      <c r="I1150" t="s">
        <v>65</v>
      </c>
      <c r="J1150">
        <v>920</v>
      </c>
      <c r="K1150">
        <v>9</v>
      </c>
      <c r="L1150" t="s">
        <v>46</v>
      </c>
      <c r="M1150" t="s">
        <v>46</v>
      </c>
      <c r="N1150" t="s">
        <v>46</v>
      </c>
      <c r="O1150" t="s">
        <v>46</v>
      </c>
      <c r="P1150" t="s">
        <v>45</v>
      </c>
      <c r="Q1150" t="s">
        <v>45</v>
      </c>
      <c r="R1150" t="s">
        <v>49</v>
      </c>
      <c r="S1150" t="s">
        <v>45</v>
      </c>
      <c r="T1150" t="s">
        <v>50</v>
      </c>
      <c r="U1150">
        <v>95.15</v>
      </c>
      <c r="V1150">
        <v>196.9</v>
      </c>
      <c r="W1150" t="s">
        <v>45</v>
      </c>
      <c r="X1150">
        <v>93.917575948374505</v>
      </c>
      <c r="Y1150">
        <v>46.266315749969102</v>
      </c>
      <c r="Z1150">
        <v>29.7053682273847</v>
      </c>
      <c r="AA1150" s="1" t="d">
        <v>2023-10-02</v>
      </c>
      <c r="AB1150">
        <v>44.023269163769598</v>
      </c>
      <c r="AC1150">
        <v>95.15</v>
      </c>
      <c r="AD1150" s="1" t="d">
        <v>2023-08-30</v>
      </c>
      <c r="AE1150" t="s">
        <v>46</v>
      </c>
      <c r="AF1150">
        <v>2023</v>
      </c>
      <c r="AG1150">
        <v>10</v>
      </c>
      <c r="AH1150">
        <v>2</v>
      </c>
      <c r="AI1150">
        <v>2023</v>
      </c>
      <c r="AJ1150">
        <v>8</v>
      </c>
      <c r="AK1150">
        <v>30</v>
      </c>
      <c r="AL1150">
        <v>66.209999999999994</v>
      </c>
      <c r="AM1150">
        <v>139.17326916376899</v>
      </c>
      <c r="AN1150" t="s">
        <v>51</v>
      </c>
      <c r="AO1150" t="s">
        <v>53</v>
      </c>
      <c r="AP1150" t="s">
        <v>53</v>
      </c>
      <c r="AQ1150">
        <v>87538</v>
      </c>
    </row>
    <row r="1151" spans="1:43" x14ac:dyDescent="0.2">
      <c r="A1151" t="s">
        <v>1213</v>
      </c>
      <c r="B1151" t="s">
        <v>55</v>
      </c>
      <c r="C1151">
        <v>0</v>
      </c>
      <c r="D1151" t="s">
        <v>45</v>
      </c>
      <c r="E1151" t="s">
        <v>45</v>
      </c>
      <c r="F1151">
        <v>13</v>
      </c>
      <c r="G1151" t="s">
        <v>45</v>
      </c>
      <c r="H1151" t="s">
        <v>46</v>
      </c>
      <c r="I1151" t="s">
        <v>65</v>
      </c>
      <c r="J1151">
        <v>437</v>
      </c>
      <c r="K1151">
        <v>8</v>
      </c>
      <c r="L1151" t="s">
        <v>46</v>
      </c>
      <c r="M1151" t="s">
        <v>46</v>
      </c>
      <c r="N1151" t="s">
        <v>45</v>
      </c>
      <c r="O1151" t="s">
        <v>46</v>
      </c>
      <c r="P1151" t="s">
        <v>45</v>
      </c>
      <c r="Q1151" t="s">
        <v>45</v>
      </c>
      <c r="R1151" t="s">
        <v>49</v>
      </c>
      <c r="S1151" t="s">
        <v>45</v>
      </c>
      <c r="T1151" t="s">
        <v>57</v>
      </c>
      <c r="U1151">
        <v>96.65</v>
      </c>
      <c r="V1151">
        <v>1162.8499999999999</v>
      </c>
      <c r="W1151" t="s">
        <v>45</v>
      </c>
      <c r="X1151">
        <v>57.295579775225001</v>
      </c>
      <c r="Y1151">
        <v>44.998021829039999</v>
      </c>
      <c r="Z1151">
        <v>32.42873574</v>
      </c>
      <c r="AA1151" s="1" t="d">
        <v>2023-10-04</v>
      </c>
      <c r="AB1151">
        <v>44.691768039999999</v>
      </c>
      <c r="AC1151">
        <v>628.22500000000002</v>
      </c>
      <c r="AD1151" s="1" t="d">
        <v>2023-09-09</v>
      </c>
      <c r="AE1151" t="s">
        <v>45</v>
      </c>
      <c r="AF1151">
        <v>2023</v>
      </c>
      <c r="AG1151">
        <v>10</v>
      </c>
      <c r="AH1151">
        <v>4</v>
      </c>
      <c r="AI1151">
        <v>2023</v>
      </c>
      <c r="AJ1151">
        <v>9</v>
      </c>
      <c r="AK1151">
        <v>9</v>
      </c>
      <c r="AL1151">
        <v>37.869999999999997</v>
      </c>
      <c r="AM1151">
        <v>141.34176804000001</v>
      </c>
      <c r="AN1151" t="s">
        <v>58</v>
      </c>
      <c r="AO1151" t="s">
        <v>53</v>
      </c>
      <c r="AP1151" t="s">
        <v>59</v>
      </c>
      <c r="AQ1151">
        <v>42236.05</v>
      </c>
    </row>
    <row r="1152" spans="1:43" x14ac:dyDescent="0.2">
      <c r="A1152" t="s">
        <v>1214</v>
      </c>
      <c r="B1152" t="s">
        <v>44</v>
      </c>
      <c r="C1152">
        <v>0</v>
      </c>
      <c r="D1152" t="s">
        <v>46</v>
      </c>
      <c r="E1152" t="s">
        <v>46</v>
      </c>
      <c r="F1152">
        <v>41</v>
      </c>
      <c r="G1152" t="s">
        <v>46</v>
      </c>
      <c r="H1152" t="s">
        <v>47</v>
      </c>
      <c r="I1152" t="s">
        <v>48</v>
      </c>
      <c r="J1152">
        <v>931</v>
      </c>
      <c r="K1152">
        <v>7</v>
      </c>
      <c r="L1152" t="s">
        <v>46</v>
      </c>
      <c r="M1152" t="s">
        <v>45</v>
      </c>
      <c r="N1152" t="s">
        <v>46</v>
      </c>
      <c r="O1152" t="s">
        <v>46</v>
      </c>
      <c r="P1152" t="s">
        <v>46</v>
      </c>
      <c r="Q1152" t="s">
        <v>45</v>
      </c>
      <c r="R1152" t="s">
        <v>49</v>
      </c>
      <c r="S1152" t="s">
        <v>45</v>
      </c>
      <c r="T1152" t="s">
        <v>50</v>
      </c>
      <c r="U1152">
        <v>40.35</v>
      </c>
      <c r="V1152">
        <v>1677.85</v>
      </c>
      <c r="W1152" t="s">
        <v>46</v>
      </c>
      <c r="X1152">
        <v>55.12911476</v>
      </c>
      <c r="Y1152">
        <v>73.768594735752302</v>
      </c>
      <c r="Z1152">
        <v>4.9367777927845502</v>
      </c>
      <c r="AA1152" s="1" t="d">
        <v>2023-10-28</v>
      </c>
      <c r="AB1152">
        <v>38.334519068601402</v>
      </c>
      <c r="AC1152">
        <v>827.17499999999995</v>
      </c>
      <c r="AD1152" s="1" t="d">
        <v>2023-09-04</v>
      </c>
      <c r="AE1152" t="s">
        <v>46</v>
      </c>
      <c r="AF1152">
        <v>2023</v>
      </c>
      <c r="AG1152">
        <v>10</v>
      </c>
      <c r="AH1152">
        <v>28</v>
      </c>
      <c r="AI1152">
        <v>2023</v>
      </c>
      <c r="AJ1152">
        <v>9</v>
      </c>
      <c r="AK1152">
        <v>4</v>
      </c>
      <c r="AL1152">
        <v>91.19</v>
      </c>
      <c r="AM1152">
        <v>78.684519068601404</v>
      </c>
      <c r="AN1152" t="s">
        <v>63</v>
      </c>
      <c r="AO1152" t="s">
        <v>59</v>
      </c>
      <c r="AP1152" t="s">
        <v>59</v>
      </c>
      <c r="AQ1152">
        <v>37565.85</v>
      </c>
    </row>
    <row r="1153" spans="1:43" x14ac:dyDescent="0.2">
      <c r="A1153" t="s">
        <v>1215</v>
      </c>
      <c r="B1153" t="s">
        <v>44</v>
      </c>
      <c r="C1153">
        <v>0</v>
      </c>
      <c r="D1153" t="s">
        <v>46</v>
      </c>
      <c r="E1153" t="s">
        <v>46</v>
      </c>
      <c r="F1153">
        <v>1</v>
      </c>
      <c r="G1153" t="s">
        <v>45</v>
      </c>
      <c r="H1153" t="s">
        <v>46</v>
      </c>
      <c r="I1153" t="s">
        <v>46</v>
      </c>
      <c r="J1153">
        <v>0</v>
      </c>
      <c r="K1153">
        <v>0</v>
      </c>
      <c r="L1153" t="s">
        <v>74</v>
      </c>
      <c r="M1153" t="s">
        <v>74</v>
      </c>
      <c r="N1153" t="s">
        <v>74</v>
      </c>
      <c r="O1153" t="s">
        <v>74</v>
      </c>
      <c r="P1153" t="s">
        <v>74</v>
      </c>
      <c r="Q1153" t="s">
        <v>74</v>
      </c>
      <c r="R1153" t="s">
        <v>49</v>
      </c>
      <c r="S1153" t="s">
        <v>46</v>
      </c>
      <c r="T1153" t="s">
        <v>50</v>
      </c>
      <c r="U1153">
        <v>18.850000000000001</v>
      </c>
      <c r="V1153">
        <v>18.850000000000001</v>
      </c>
      <c r="W1153" t="s">
        <v>46</v>
      </c>
      <c r="X1153">
        <v>37.699148295944198</v>
      </c>
      <c r="Y1153">
        <v>74.445228808397403</v>
      </c>
      <c r="Z1153">
        <v>0.32285020143096799</v>
      </c>
      <c r="AA1153" s="1" t="d">
        <v>2023-10-28</v>
      </c>
      <c r="AB1153">
        <v>0</v>
      </c>
      <c r="AC1153">
        <v>9.4250000000000007</v>
      </c>
      <c r="AD1153" s="1" t="d">
        <v>2023-09-04</v>
      </c>
      <c r="AE1153" t="s">
        <v>46</v>
      </c>
      <c r="AF1153">
        <v>2023</v>
      </c>
      <c r="AG1153">
        <v>10</v>
      </c>
      <c r="AH1153">
        <v>28</v>
      </c>
      <c r="AI1153">
        <v>2023</v>
      </c>
      <c r="AJ1153">
        <v>9</v>
      </c>
      <c r="AK1153">
        <v>4</v>
      </c>
      <c r="AL1153">
        <v>38.380000000000003</v>
      </c>
      <c r="AM1153">
        <v>18.850000000000001</v>
      </c>
      <c r="AN1153" t="s">
        <v>51</v>
      </c>
      <c r="AO1153" t="s">
        <v>52</v>
      </c>
      <c r="AP1153" t="s">
        <v>52</v>
      </c>
      <c r="AQ1153">
        <v>0</v>
      </c>
    </row>
    <row r="1154" spans="1:43" x14ac:dyDescent="0.2">
      <c r="A1154" t="s">
        <v>1216</v>
      </c>
      <c r="B1154" t="s">
        <v>55</v>
      </c>
      <c r="C1154">
        <v>0</v>
      </c>
      <c r="D1154" t="s">
        <v>46</v>
      </c>
      <c r="E1154" t="s">
        <v>46</v>
      </c>
      <c r="F1154">
        <v>7</v>
      </c>
      <c r="G1154" t="s">
        <v>45</v>
      </c>
      <c r="H1154" t="s">
        <v>46</v>
      </c>
      <c r="I1154" t="s">
        <v>48</v>
      </c>
      <c r="J1154">
        <v>5</v>
      </c>
      <c r="K1154">
        <v>8</v>
      </c>
      <c r="L1154" t="s">
        <v>46</v>
      </c>
      <c r="M1154" t="s">
        <v>46</v>
      </c>
      <c r="N1154" t="s">
        <v>46</v>
      </c>
      <c r="O1154" t="s">
        <v>46</v>
      </c>
      <c r="P1154" t="s">
        <v>45</v>
      </c>
      <c r="Q1154" t="s">
        <v>46</v>
      </c>
      <c r="R1154" t="s">
        <v>49</v>
      </c>
      <c r="S1154" t="s">
        <v>46</v>
      </c>
      <c r="T1154" t="s">
        <v>57</v>
      </c>
      <c r="U1154">
        <v>54.85</v>
      </c>
      <c r="V1154">
        <v>370.4</v>
      </c>
      <c r="W1154" t="s">
        <v>46</v>
      </c>
      <c r="X1154">
        <v>60.415573784657397</v>
      </c>
      <c r="Y1154">
        <v>73.626128726934795</v>
      </c>
      <c r="Z1154">
        <v>7.2542052911811101</v>
      </c>
      <c r="AA1154" s="1" t="d">
        <v>2023-10-11</v>
      </c>
      <c r="AB1154">
        <v>0</v>
      </c>
      <c r="AC1154">
        <v>191.97499999999999</v>
      </c>
      <c r="AD1154" s="1" t="d">
        <v>2023-09-11</v>
      </c>
      <c r="AE1154" t="s">
        <v>45</v>
      </c>
      <c r="AF1154">
        <v>2023</v>
      </c>
      <c r="AG1154">
        <v>10</v>
      </c>
      <c r="AH1154">
        <v>11</v>
      </c>
      <c r="AI1154">
        <v>2023</v>
      </c>
      <c r="AJ1154">
        <v>9</v>
      </c>
      <c r="AK1154">
        <v>11</v>
      </c>
      <c r="AL1154">
        <v>60.16</v>
      </c>
      <c r="AM1154">
        <v>54.85</v>
      </c>
      <c r="AN1154" t="s">
        <v>51</v>
      </c>
      <c r="AO1154" t="s">
        <v>59</v>
      </c>
      <c r="AP1154" t="s">
        <v>59</v>
      </c>
      <c r="AQ1154">
        <v>274.25</v>
      </c>
    </row>
    <row r="1155" spans="1:43" x14ac:dyDescent="0.2">
      <c r="A1155" t="s">
        <v>1217</v>
      </c>
      <c r="B1155" t="s">
        <v>44</v>
      </c>
      <c r="C1155">
        <v>0</v>
      </c>
      <c r="D1155" t="s">
        <v>45</v>
      </c>
      <c r="E1155" t="s">
        <v>46</v>
      </c>
      <c r="F1155">
        <v>52</v>
      </c>
      <c r="G1155" t="s">
        <v>45</v>
      </c>
      <c r="H1155" t="s">
        <v>46</v>
      </c>
      <c r="I1155" t="s">
        <v>48</v>
      </c>
      <c r="J1155">
        <v>552</v>
      </c>
      <c r="K1155">
        <v>2</v>
      </c>
      <c r="L1155" t="s">
        <v>45</v>
      </c>
      <c r="M1155" t="s">
        <v>46</v>
      </c>
      <c r="N1155" t="s">
        <v>45</v>
      </c>
      <c r="O1155" t="s">
        <v>46</v>
      </c>
      <c r="P1155" t="s">
        <v>45</v>
      </c>
      <c r="Q1155" t="s">
        <v>46</v>
      </c>
      <c r="R1155" t="s">
        <v>56</v>
      </c>
      <c r="S1155" t="s">
        <v>45</v>
      </c>
      <c r="T1155" t="s">
        <v>57</v>
      </c>
      <c r="U1155">
        <v>64.3</v>
      </c>
      <c r="V1155">
        <v>3410.6</v>
      </c>
      <c r="W1155" t="s">
        <v>46</v>
      </c>
      <c r="X1155">
        <v>50.153653098887503</v>
      </c>
      <c r="Y1155">
        <v>91.890165311075506</v>
      </c>
      <c r="Z1155">
        <v>16.652161721894</v>
      </c>
      <c r="AA1155" s="1" t="d">
        <v>2024-04-10</v>
      </c>
      <c r="AB1155">
        <v>37.205630870412001</v>
      </c>
      <c r="AC1155">
        <v>1671.8</v>
      </c>
      <c r="AD1155" s="1" t="d">
        <v>2023-08-31</v>
      </c>
      <c r="AE1155" t="s">
        <v>45</v>
      </c>
      <c r="AF1155">
        <v>2024</v>
      </c>
      <c r="AG1155">
        <v>4</v>
      </c>
      <c r="AH1155">
        <v>10</v>
      </c>
      <c r="AI1155">
        <v>2023</v>
      </c>
      <c r="AJ1155">
        <v>8</v>
      </c>
      <c r="AK1155">
        <v>31</v>
      </c>
      <c r="AL1155">
        <v>85.5</v>
      </c>
      <c r="AM1155">
        <v>101.50563087041201</v>
      </c>
      <c r="AN1155" t="s">
        <v>63</v>
      </c>
      <c r="AO1155" t="s">
        <v>59</v>
      </c>
      <c r="AP1155" t="s">
        <v>59</v>
      </c>
      <c r="AQ1155">
        <v>35493.599999999999</v>
      </c>
    </row>
    <row r="1156" spans="1:43" x14ac:dyDescent="0.2">
      <c r="A1156" t="s">
        <v>1218</v>
      </c>
      <c r="B1156" t="s">
        <v>44</v>
      </c>
      <c r="C1156">
        <v>0</v>
      </c>
      <c r="D1156" t="s">
        <v>45</v>
      </c>
      <c r="E1156" t="s">
        <v>45</v>
      </c>
      <c r="F1156">
        <v>45</v>
      </c>
      <c r="G1156" t="s">
        <v>45</v>
      </c>
      <c r="H1156" t="s">
        <v>45</v>
      </c>
      <c r="I1156" t="s">
        <v>46</v>
      </c>
      <c r="J1156">
        <v>0</v>
      </c>
      <c r="K1156">
        <v>0</v>
      </c>
      <c r="L1156" t="s">
        <v>74</v>
      </c>
      <c r="M1156" t="s">
        <v>74</v>
      </c>
      <c r="N1156" t="s">
        <v>74</v>
      </c>
      <c r="O1156" t="s">
        <v>74</v>
      </c>
      <c r="P1156" t="s">
        <v>74</v>
      </c>
      <c r="Q1156" t="s">
        <v>74</v>
      </c>
      <c r="R1156" t="s">
        <v>75</v>
      </c>
      <c r="S1156" t="s">
        <v>45</v>
      </c>
      <c r="T1156" t="s">
        <v>62</v>
      </c>
      <c r="U1156">
        <v>24.65</v>
      </c>
      <c r="V1156">
        <v>1138.8</v>
      </c>
      <c r="W1156" t="s">
        <v>46</v>
      </c>
      <c r="X1156">
        <v>94.630227402045506</v>
      </c>
      <c r="Y1156">
        <v>94.205042479898495</v>
      </c>
      <c r="Z1156">
        <v>9.3970640576326492</v>
      </c>
      <c r="AA1156" s="1" t="d">
        <v>2025-01-28</v>
      </c>
      <c r="AB1156">
        <v>0</v>
      </c>
      <c r="AC1156">
        <v>554.625</v>
      </c>
      <c r="AD1156" s="1" t="d">
        <v>2023-06-16</v>
      </c>
      <c r="AE1156" t="s">
        <v>46</v>
      </c>
      <c r="AF1156">
        <v>2025</v>
      </c>
      <c r="AG1156">
        <v>1</v>
      </c>
      <c r="AH1156">
        <v>28</v>
      </c>
      <c r="AI1156">
        <v>2023</v>
      </c>
      <c r="AJ1156">
        <v>6</v>
      </c>
      <c r="AK1156">
        <v>16</v>
      </c>
      <c r="AL1156">
        <v>130.22999999999999</v>
      </c>
      <c r="AM1156">
        <v>24.65</v>
      </c>
      <c r="AN1156" t="s">
        <v>63</v>
      </c>
      <c r="AO1156" t="s">
        <v>52</v>
      </c>
      <c r="AP1156" t="s">
        <v>53</v>
      </c>
      <c r="AQ1156">
        <v>0</v>
      </c>
    </row>
    <row r="1157" spans="1:43" x14ac:dyDescent="0.2">
      <c r="A1157" t="s">
        <v>1219</v>
      </c>
      <c r="B1157" t="s">
        <v>55</v>
      </c>
      <c r="C1157">
        <v>0</v>
      </c>
      <c r="D1157" t="s">
        <v>45</v>
      </c>
      <c r="E1157" t="s">
        <v>46</v>
      </c>
      <c r="F1157">
        <v>70</v>
      </c>
      <c r="G1157" t="s">
        <v>45</v>
      </c>
      <c r="H1157" t="s">
        <v>45</v>
      </c>
      <c r="I1157" t="s">
        <v>48</v>
      </c>
      <c r="J1157">
        <v>679</v>
      </c>
      <c r="K1157">
        <v>10</v>
      </c>
      <c r="L1157" t="s">
        <v>46</v>
      </c>
      <c r="M1157" t="s">
        <v>45</v>
      </c>
      <c r="N1157" t="s">
        <v>45</v>
      </c>
      <c r="O1157" t="s">
        <v>45</v>
      </c>
      <c r="P1157" t="s">
        <v>45</v>
      </c>
      <c r="Q1157" t="s">
        <v>46</v>
      </c>
      <c r="R1157" t="s">
        <v>75</v>
      </c>
      <c r="S1157" t="s">
        <v>46</v>
      </c>
      <c r="T1157" t="s">
        <v>68</v>
      </c>
      <c r="U1157">
        <v>76.099999999999994</v>
      </c>
      <c r="V1157">
        <v>5264.25</v>
      </c>
      <c r="W1157" t="s">
        <v>46</v>
      </c>
      <c r="X1157">
        <v>85.147256339999998</v>
      </c>
      <c r="Y1157">
        <v>74.292537062505204</v>
      </c>
      <c r="Z1157">
        <v>3.2993755217260698</v>
      </c>
      <c r="AA1157" s="1" t="d">
        <v>2025-01-14</v>
      </c>
      <c r="AB1157">
        <v>40.108665582305598</v>
      </c>
      <c r="AC1157">
        <v>2663.5</v>
      </c>
      <c r="AD1157" s="1" t="d">
        <v>2023-08-09</v>
      </c>
      <c r="AE1157" t="s">
        <v>46</v>
      </c>
      <c r="AF1157">
        <v>2025</v>
      </c>
      <c r="AG1157">
        <v>1</v>
      </c>
      <c r="AH1157">
        <v>14</v>
      </c>
      <c r="AI1157">
        <v>2023</v>
      </c>
      <c r="AJ1157">
        <v>8</v>
      </c>
      <c r="AK1157">
        <v>9</v>
      </c>
      <c r="AL1157">
        <v>151.85</v>
      </c>
      <c r="AM1157">
        <v>116.208665582305</v>
      </c>
      <c r="AN1157" t="s">
        <v>63</v>
      </c>
      <c r="AO1157" t="s">
        <v>53</v>
      </c>
      <c r="AP1157" t="s">
        <v>53</v>
      </c>
      <c r="AQ1157">
        <v>51671.8999999999</v>
      </c>
    </row>
    <row r="1158" spans="1:43" x14ac:dyDescent="0.2">
      <c r="A1158" t="s">
        <v>1220</v>
      </c>
      <c r="B1158" t="s">
        <v>44</v>
      </c>
      <c r="C1158">
        <v>0</v>
      </c>
      <c r="D1158" t="s">
        <v>46</v>
      </c>
      <c r="E1158" t="s">
        <v>46</v>
      </c>
      <c r="F1158">
        <v>53</v>
      </c>
      <c r="G1158" t="s">
        <v>45</v>
      </c>
      <c r="H1158" t="s">
        <v>46</v>
      </c>
      <c r="I1158" t="s">
        <v>46</v>
      </c>
      <c r="J1158">
        <v>0</v>
      </c>
      <c r="K1158">
        <v>0</v>
      </c>
      <c r="L1158" t="s">
        <v>74</v>
      </c>
      <c r="M1158" t="s">
        <v>74</v>
      </c>
      <c r="N1158" t="s">
        <v>74</v>
      </c>
      <c r="O1158" t="s">
        <v>74</v>
      </c>
      <c r="P1158" t="s">
        <v>74</v>
      </c>
      <c r="Q1158" t="s">
        <v>74</v>
      </c>
      <c r="R1158" t="s">
        <v>75</v>
      </c>
      <c r="S1158" t="s">
        <v>46</v>
      </c>
      <c r="T1158" t="s">
        <v>57</v>
      </c>
      <c r="U1158">
        <v>18.7</v>
      </c>
      <c r="V1158">
        <v>1005.7</v>
      </c>
      <c r="W1158" t="s">
        <v>46</v>
      </c>
      <c r="X1158">
        <v>59.677744822334098</v>
      </c>
      <c r="Y1158">
        <v>71.676444268957695</v>
      </c>
      <c r="Z1158">
        <v>7.5716062771247596</v>
      </c>
      <c r="AA1158" s="1" t="d">
        <v>2025-08-22</v>
      </c>
      <c r="AB1158">
        <v>0</v>
      </c>
      <c r="AC1158">
        <v>495.55</v>
      </c>
      <c r="AD1158" s="1" t="d">
        <v>2023-09-05</v>
      </c>
      <c r="AE1158" t="s">
        <v>46</v>
      </c>
      <c r="AF1158">
        <v>2025</v>
      </c>
      <c r="AG1158">
        <v>8</v>
      </c>
      <c r="AH1158">
        <v>22</v>
      </c>
      <c r="AI1158">
        <v>2023</v>
      </c>
      <c r="AJ1158">
        <v>9</v>
      </c>
      <c r="AK1158">
        <v>5</v>
      </c>
      <c r="AL1158">
        <v>105.11</v>
      </c>
      <c r="AM1158">
        <v>18.7</v>
      </c>
      <c r="AN1158" t="s">
        <v>63</v>
      </c>
      <c r="AO1158" t="s">
        <v>52</v>
      </c>
      <c r="AP1158" t="s">
        <v>59</v>
      </c>
      <c r="AQ1158">
        <v>0</v>
      </c>
    </row>
    <row r="1159" spans="1:43" x14ac:dyDescent="0.2">
      <c r="A1159" t="s">
        <v>1221</v>
      </c>
      <c r="B1159" t="s">
        <v>44</v>
      </c>
      <c r="C1159">
        <v>1</v>
      </c>
      <c r="D1159" t="s">
        <v>45</v>
      </c>
      <c r="E1159" t="s">
        <v>46</v>
      </c>
      <c r="F1159">
        <v>62</v>
      </c>
      <c r="G1159" t="s">
        <v>45</v>
      </c>
      <c r="H1159" t="s">
        <v>45</v>
      </c>
      <c r="I1159" t="s">
        <v>65</v>
      </c>
      <c r="J1159">
        <v>317</v>
      </c>
      <c r="K1159">
        <v>6</v>
      </c>
      <c r="L1159" t="s">
        <v>46</v>
      </c>
      <c r="M1159" t="s">
        <v>45</v>
      </c>
      <c r="N1159" t="s">
        <v>45</v>
      </c>
      <c r="O1159" t="s">
        <v>46</v>
      </c>
      <c r="P1159" t="s">
        <v>45</v>
      </c>
      <c r="Q1159" t="s">
        <v>46</v>
      </c>
      <c r="R1159" t="s">
        <v>56</v>
      </c>
      <c r="S1159" t="s">
        <v>45</v>
      </c>
      <c r="T1159" t="s">
        <v>68</v>
      </c>
      <c r="U1159">
        <v>97.95</v>
      </c>
      <c r="V1159">
        <v>5936.55</v>
      </c>
      <c r="W1159" t="s">
        <v>46</v>
      </c>
      <c r="X1159">
        <v>100</v>
      </c>
      <c r="Y1159">
        <v>84.714155563863997</v>
      </c>
      <c r="Z1159">
        <v>2.5606914825468801</v>
      </c>
      <c r="AA1159" s="1" t="d">
        <v>2024-04-08</v>
      </c>
      <c r="AB1159">
        <v>45.234830367957102</v>
      </c>
      <c r="AC1159">
        <v>3036.45</v>
      </c>
      <c r="AD1159" s="1" t="d">
        <v>2023-08-23</v>
      </c>
      <c r="AE1159" t="s">
        <v>46</v>
      </c>
      <c r="AF1159">
        <v>2024</v>
      </c>
      <c r="AG1159">
        <v>4</v>
      </c>
      <c r="AH1159">
        <v>8</v>
      </c>
      <c r="AI1159">
        <v>2023</v>
      </c>
      <c r="AJ1159">
        <v>8</v>
      </c>
      <c r="AK1159">
        <v>23</v>
      </c>
      <c r="AL1159">
        <v>159.44</v>
      </c>
      <c r="AM1159">
        <v>143.18483036795701</v>
      </c>
      <c r="AN1159" t="s">
        <v>63</v>
      </c>
      <c r="AO1159" t="s">
        <v>53</v>
      </c>
      <c r="AP1159" t="s">
        <v>53</v>
      </c>
      <c r="AQ1159">
        <v>31050.15</v>
      </c>
    </row>
    <row r="1160" spans="1:43" x14ac:dyDescent="0.2">
      <c r="A1160" t="s">
        <v>1222</v>
      </c>
      <c r="B1160" t="s">
        <v>44</v>
      </c>
      <c r="C1160">
        <v>0</v>
      </c>
      <c r="D1160" t="s">
        <v>45</v>
      </c>
      <c r="E1160" t="s">
        <v>46</v>
      </c>
      <c r="F1160">
        <v>60</v>
      </c>
      <c r="G1160" t="s">
        <v>45</v>
      </c>
      <c r="H1160" t="s">
        <v>45</v>
      </c>
      <c r="I1160" t="s">
        <v>65</v>
      </c>
      <c r="J1160">
        <v>147</v>
      </c>
      <c r="K1160">
        <v>9</v>
      </c>
      <c r="L1160" t="s">
        <v>45</v>
      </c>
      <c r="M1160" t="s">
        <v>45</v>
      </c>
      <c r="N1160" t="s">
        <v>46</v>
      </c>
      <c r="O1160" t="s">
        <v>46</v>
      </c>
      <c r="P1160" t="s">
        <v>46</v>
      </c>
      <c r="Q1160" t="s">
        <v>45</v>
      </c>
      <c r="R1160" t="s">
        <v>49</v>
      </c>
      <c r="S1160" t="s">
        <v>45</v>
      </c>
      <c r="T1160" t="s">
        <v>68</v>
      </c>
      <c r="U1160">
        <v>94.1</v>
      </c>
      <c r="V1160">
        <v>5475.9</v>
      </c>
      <c r="W1160" t="s">
        <v>46</v>
      </c>
      <c r="X1160">
        <v>84.726482304873898</v>
      </c>
      <c r="Y1160">
        <v>74.4777695571902</v>
      </c>
      <c r="Z1160">
        <v>4.3740694913441898</v>
      </c>
      <c r="AA1160" s="1" t="d">
        <v>2023-10-14</v>
      </c>
      <c r="AB1160">
        <v>0</v>
      </c>
      <c r="AC1160">
        <v>2823</v>
      </c>
      <c r="AD1160" s="1" t="d">
        <v>2023-06-28</v>
      </c>
      <c r="AE1160" t="s">
        <v>46</v>
      </c>
      <c r="AF1160">
        <v>2023</v>
      </c>
      <c r="AG1160">
        <v>10</v>
      </c>
      <c r="AH1160">
        <v>14</v>
      </c>
      <c r="AI1160">
        <v>2023</v>
      </c>
      <c r="AJ1160">
        <v>6</v>
      </c>
      <c r="AK1160">
        <v>28</v>
      </c>
      <c r="AL1160">
        <v>140.35</v>
      </c>
      <c r="AM1160">
        <v>94.1</v>
      </c>
      <c r="AN1160" t="s">
        <v>63</v>
      </c>
      <c r="AO1160" t="s">
        <v>53</v>
      </c>
      <c r="AP1160" t="s">
        <v>53</v>
      </c>
      <c r="AQ1160">
        <v>13832.699999999901</v>
      </c>
    </row>
    <row r="1161" spans="1:43" x14ac:dyDescent="0.2">
      <c r="A1161" t="s">
        <v>1223</v>
      </c>
      <c r="B1161" t="s">
        <v>44</v>
      </c>
      <c r="C1161">
        <v>1</v>
      </c>
      <c r="D1161" t="s">
        <v>45</v>
      </c>
      <c r="E1161" t="s">
        <v>46</v>
      </c>
      <c r="F1161">
        <v>3</v>
      </c>
      <c r="G1161" t="s">
        <v>45</v>
      </c>
      <c r="H1161" t="s">
        <v>46</v>
      </c>
      <c r="I1161" t="s">
        <v>65</v>
      </c>
      <c r="J1161">
        <v>295</v>
      </c>
      <c r="K1161">
        <v>6</v>
      </c>
      <c r="L1161" t="s">
        <v>46</v>
      </c>
      <c r="M1161" t="s">
        <v>46</v>
      </c>
      <c r="N1161" t="s">
        <v>46</v>
      </c>
      <c r="O1161" t="s">
        <v>46</v>
      </c>
      <c r="P1161" t="s">
        <v>45</v>
      </c>
      <c r="Q1161" t="s">
        <v>46</v>
      </c>
      <c r="R1161" t="s">
        <v>49</v>
      </c>
      <c r="S1161" t="s">
        <v>45</v>
      </c>
      <c r="T1161" t="s">
        <v>50</v>
      </c>
      <c r="U1161">
        <v>80.400000000000006</v>
      </c>
      <c r="V1161">
        <v>224.05</v>
      </c>
      <c r="W1161" t="s">
        <v>45</v>
      </c>
      <c r="X1161">
        <v>65.127529247370603</v>
      </c>
      <c r="Y1161">
        <v>48.301476423222603</v>
      </c>
      <c r="Z1161">
        <v>40.534700911315902</v>
      </c>
      <c r="AA1161" s="1" t="d">
        <v>2023-09-30</v>
      </c>
      <c r="AB1161">
        <v>0</v>
      </c>
      <c r="AC1161">
        <v>120.6</v>
      </c>
      <c r="AD1161" s="1" t="d">
        <v>2023-09-07</v>
      </c>
      <c r="AE1161" t="s">
        <v>45</v>
      </c>
      <c r="AF1161">
        <v>2023</v>
      </c>
      <c r="AG1161">
        <v>9</v>
      </c>
      <c r="AH1161">
        <v>30</v>
      </c>
      <c r="AI1161">
        <v>2023</v>
      </c>
      <c r="AJ1161">
        <v>9</v>
      </c>
      <c r="AK1161">
        <v>7</v>
      </c>
      <c r="AL1161">
        <v>27.59</v>
      </c>
      <c r="AM1161">
        <v>80.400000000000006</v>
      </c>
      <c r="AN1161" t="s">
        <v>51</v>
      </c>
      <c r="AO1161" t="s">
        <v>53</v>
      </c>
      <c r="AP1161" t="s">
        <v>59</v>
      </c>
      <c r="AQ1161">
        <v>23718</v>
      </c>
    </row>
    <row r="1162" spans="1:43" x14ac:dyDescent="0.2">
      <c r="A1162" t="s">
        <v>1224</v>
      </c>
      <c r="B1162" t="s">
        <v>44</v>
      </c>
      <c r="C1162">
        <v>1</v>
      </c>
      <c r="D1162" t="s">
        <v>45</v>
      </c>
      <c r="E1162" t="s">
        <v>46</v>
      </c>
      <c r="F1162">
        <v>23</v>
      </c>
      <c r="G1162" t="s">
        <v>45</v>
      </c>
      <c r="H1162" t="s">
        <v>46</v>
      </c>
      <c r="I1162" t="s">
        <v>65</v>
      </c>
      <c r="J1162">
        <v>781</v>
      </c>
      <c r="K1162">
        <v>10</v>
      </c>
      <c r="L1162" t="s">
        <v>45</v>
      </c>
      <c r="M1162" t="s">
        <v>46</v>
      </c>
      <c r="N1162" t="s">
        <v>46</v>
      </c>
      <c r="O1162" t="s">
        <v>46</v>
      </c>
      <c r="P1162" t="s">
        <v>45</v>
      </c>
      <c r="Q1162" t="s">
        <v>45</v>
      </c>
      <c r="R1162" t="s">
        <v>49</v>
      </c>
      <c r="S1162" t="s">
        <v>45</v>
      </c>
      <c r="T1162" t="s">
        <v>50</v>
      </c>
      <c r="U1162">
        <v>95.1</v>
      </c>
      <c r="V1162">
        <v>2326.0500000000002</v>
      </c>
      <c r="W1162" t="s">
        <v>46</v>
      </c>
      <c r="X1162">
        <v>32.508914276896398</v>
      </c>
      <c r="Y1162">
        <v>86.329318177555095</v>
      </c>
      <c r="Z1162">
        <v>11.9440945513185</v>
      </c>
      <c r="AA1162" s="1" t="d">
        <v>2023-10-13</v>
      </c>
      <c r="AB1162">
        <v>43.032670022590501</v>
      </c>
      <c r="AC1162">
        <v>1093.6500000000001</v>
      </c>
      <c r="AD1162" s="1" t="d">
        <v>2023-09-08</v>
      </c>
      <c r="AE1162" t="s">
        <v>45</v>
      </c>
      <c r="AF1162">
        <v>2023</v>
      </c>
      <c r="AG1162">
        <v>10</v>
      </c>
      <c r="AH1162">
        <v>13</v>
      </c>
      <c r="AI1162">
        <v>2023</v>
      </c>
      <c r="AJ1162">
        <v>9</v>
      </c>
      <c r="AK1162">
        <v>8</v>
      </c>
      <c r="AL1162">
        <v>43.56</v>
      </c>
      <c r="AM1162">
        <v>138.13267002258999</v>
      </c>
      <c r="AN1162" t="s">
        <v>58</v>
      </c>
      <c r="AO1162" t="s">
        <v>53</v>
      </c>
      <c r="AP1162" t="s">
        <v>52</v>
      </c>
      <c r="AQ1162">
        <v>74273.099999999904</v>
      </c>
    </row>
    <row r="1163" spans="1:43" x14ac:dyDescent="0.2">
      <c r="A1163" t="s">
        <v>1225</v>
      </c>
      <c r="B1163" t="s">
        <v>55</v>
      </c>
      <c r="C1163">
        <v>0</v>
      </c>
      <c r="D1163" t="s">
        <v>46</v>
      </c>
      <c r="E1163" t="s">
        <v>45</v>
      </c>
      <c r="F1163">
        <v>1</v>
      </c>
      <c r="G1163" t="s">
        <v>46</v>
      </c>
      <c r="H1163" t="s">
        <v>47</v>
      </c>
      <c r="I1163" t="s">
        <v>48</v>
      </c>
      <c r="J1163">
        <v>869</v>
      </c>
      <c r="K1163">
        <v>1</v>
      </c>
      <c r="L1163" t="s">
        <v>46</v>
      </c>
      <c r="M1163" t="s">
        <v>45</v>
      </c>
      <c r="N1163" t="s">
        <v>46</v>
      </c>
      <c r="O1163" t="s">
        <v>46</v>
      </c>
      <c r="P1163" t="s">
        <v>46</v>
      </c>
      <c r="Q1163" t="s">
        <v>46</v>
      </c>
      <c r="R1163" t="s">
        <v>49</v>
      </c>
      <c r="S1163" t="s">
        <v>45</v>
      </c>
      <c r="T1163" t="s">
        <v>57</v>
      </c>
      <c r="U1163">
        <v>31.35</v>
      </c>
      <c r="V1163">
        <v>31.35</v>
      </c>
      <c r="W1163" t="s">
        <v>45</v>
      </c>
      <c r="X1163">
        <v>100</v>
      </c>
      <c r="Y1163">
        <v>66.36739962</v>
      </c>
      <c r="Z1163">
        <v>34.442234651792702</v>
      </c>
      <c r="AA1163" s="1" t="d">
        <v>2023-10-08</v>
      </c>
      <c r="AB1163">
        <v>15.154794698937801</v>
      </c>
      <c r="AC1163">
        <v>15.675000000000001</v>
      </c>
      <c r="AD1163" s="1" t="d">
        <v>2023-09-10</v>
      </c>
      <c r="AE1163" t="s">
        <v>46</v>
      </c>
      <c r="AF1163">
        <v>2023</v>
      </c>
      <c r="AG1163">
        <v>10</v>
      </c>
      <c r="AH1163">
        <v>8</v>
      </c>
      <c r="AI1163">
        <v>2023</v>
      </c>
      <c r="AJ1163">
        <v>9</v>
      </c>
      <c r="AK1163">
        <v>10</v>
      </c>
      <c r="AL1163">
        <v>66.56</v>
      </c>
      <c r="AM1163">
        <v>46.5047946989378</v>
      </c>
      <c r="AN1163" t="s">
        <v>51</v>
      </c>
      <c r="AO1163" t="s">
        <v>52</v>
      </c>
      <c r="AP1163" t="s">
        <v>53</v>
      </c>
      <c r="AQ1163">
        <v>27243.15</v>
      </c>
    </row>
    <row r="1164" spans="1:43" x14ac:dyDescent="0.2">
      <c r="A1164" t="s">
        <v>1226</v>
      </c>
      <c r="B1164" t="s">
        <v>44</v>
      </c>
      <c r="C1164">
        <v>0</v>
      </c>
      <c r="D1164" t="s">
        <v>46</v>
      </c>
      <c r="E1164" t="s">
        <v>46</v>
      </c>
      <c r="F1164">
        <v>67</v>
      </c>
      <c r="G1164" t="s">
        <v>45</v>
      </c>
      <c r="H1164" t="s">
        <v>46</v>
      </c>
      <c r="I1164" t="s">
        <v>48</v>
      </c>
      <c r="J1164">
        <v>427</v>
      </c>
      <c r="K1164">
        <v>3</v>
      </c>
      <c r="L1164" t="s">
        <v>45</v>
      </c>
      <c r="M1164" t="s">
        <v>46</v>
      </c>
      <c r="N1164" t="s">
        <v>45</v>
      </c>
      <c r="O1164" t="s">
        <v>45</v>
      </c>
      <c r="P1164" t="s">
        <v>46</v>
      </c>
      <c r="Q1164" t="s">
        <v>45</v>
      </c>
      <c r="R1164" t="s">
        <v>56</v>
      </c>
      <c r="S1164" t="s">
        <v>45</v>
      </c>
      <c r="T1164" t="s">
        <v>62</v>
      </c>
      <c r="U1164">
        <v>72.349999999999994</v>
      </c>
      <c r="V1164">
        <v>4991.5</v>
      </c>
      <c r="W1164" t="s">
        <v>46</v>
      </c>
      <c r="X1164">
        <v>49.156412998546003</v>
      </c>
      <c r="Y1164">
        <v>82.029230209999994</v>
      </c>
      <c r="Z1164">
        <v>4.1306333684698497</v>
      </c>
      <c r="AA1164" s="1" t="d">
        <v>2024-04-07</v>
      </c>
      <c r="AB1164">
        <v>23.404754170365599</v>
      </c>
      <c r="AC1164">
        <v>2423.7249999999999</v>
      </c>
      <c r="AD1164" s="1" t="d">
        <v>2023-09-11</v>
      </c>
      <c r="AE1164" t="s">
        <v>45</v>
      </c>
      <c r="AF1164">
        <v>2024</v>
      </c>
      <c r="AG1164">
        <v>4</v>
      </c>
      <c r="AH1164">
        <v>7</v>
      </c>
      <c r="AI1164">
        <v>2023</v>
      </c>
      <c r="AJ1164">
        <v>9</v>
      </c>
      <c r="AK1164">
        <v>11</v>
      </c>
      <c r="AL1164">
        <v>112.03</v>
      </c>
      <c r="AM1164">
        <v>95.754754170365601</v>
      </c>
      <c r="AN1164" t="s">
        <v>63</v>
      </c>
      <c r="AO1164" t="s">
        <v>53</v>
      </c>
      <c r="AP1164" t="s">
        <v>52</v>
      </c>
      <c r="AQ1164">
        <v>30893.449999999899</v>
      </c>
    </row>
    <row r="1165" spans="1:43" x14ac:dyDescent="0.2">
      <c r="A1165" t="s">
        <v>1227</v>
      </c>
      <c r="B1165" t="s">
        <v>44</v>
      </c>
      <c r="C1165">
        <v>0</v>
      </c>
      <c r="D1165" t="s">
        <v>46</v>
      </c>
      <c r="E1165" t="s">
        <v>46</v>
      </c>
      <c r="F1165">
        <v>12</v>
      </c>
      <c r="G1165" t="s">
        <v>45</v>
      </c>
      <c r="H1165" t="s">
        <v>45</v>
      </c>
      <c r="I1165" t="s">
        <v>65</v>
      </c>
      <c r="J1165">
        <v>418</v>
      </c>
      <c r="K1165">
        <v>9</v>
      </c>
      <c r="L1165" t="s">
        <v>46</v>
      </c>
      <c r="M1165" t="s">
        <v>45</v>
      </c>
      <c r="N1165" t="s">
        <v>46</v>
      </c>
      <c r="O1165" t="s">
        <v>46</v>
      </c>
      <c r="P1165" t="s">
        <v>45</v>
      </c>
      <c r="Q1165" t="s">
        <v>46</v>
      </c>
      <c r="R1165" t="s">
        <v>49</v>
      </c>
      <c r="S1165" t="s">
        <v>45</v>
      </c>
      <c r="T1165" t="s">
        <v>62</v>
      </c>
      <c r="U1165">
        <v>89.75</v>
      </c>
      <c r="V1165">
        <v>1052.4000000000001</v>
      </c>
      <c r="W1165" t="s">
        <v>45</v>
      </c>
      <c r="X1165">
        <v>45.319018795646599</v>
      </c>
      <c r="Y1165">
        <v>48.166992904738002</v>
      </c>
      <c r="Z1165">
        <v>29.556969468256899</v>
      </c>
      <c r="AA1165" s="1" t="d">
        <v>2023-10-08</v>
      </c>
      <c r="AB1165">
        <v>39.740330251664297</v>
      </c>
      <c r="AC1165">
        <v>538.5</v>
      </c>
      <c r="AD1165" s="1" t="d">
        <v>2023-08-30</v>
      </c>
      <c r="AE1165" t="s">
        <v>45</v>
      </c>
      <c r="AF1165">
        <v>2023</v>
      </c>
      <c r="AG1165">
        <v>10</v>
      </c>
      <c r="AH1165">
        <v>8</v>
      </c>
      <c r="AI1165">
        <v>2023</v>
      </c>
      <c r="AJ1165">
        <v>8</v>
      </c>
      <c r="AK1165">
        <v>30</v>
      </c>
      <c r="AL1165">
        <v>27.76</v>
      </c>
      <c r="AM1165">
        <v>129.49033025166401</v>
      </c>
      <c r="AN1165" t="s">
        <v>58</v>
      </c>
      <c r="AO1165" t="s">
        <v>53</v>
      </c>
      <c r="AP1165" t="s">
        <v>52</v>
      </c>
      <c r="AQ1165">
        <v>37515.5</v>
      </c>
    </row>
    <row r="1166" spans="1:43" x14ac:dyDescent="0.2">
      <c r="A1166" t="s">
        <v>1228</v>
      </c>
      <c r="B1166" t="s">
        <v>44</v>
      </c>
      <c r="C1166">
        <v>1</v>
      </c>
      <c r="D1166" t="s">
        <v>45</v>
      </c>
      <c r="E1166" t="s">
        <v>46</v>
      </c>
      <c r="F1166">
        <v>71</v>
      </c>
      <c r="G1166" t="s">
        <v>45</v>
      </c>
      <c r="H1166" t="s">
        <v>45</v>
      </c>
      <c r="I1166" t="s">
        <v>48</v>
      </c>
      <c r="J1166">
        <v>35</v>
      </c>
      <c r="K1166">
        <v>2</v>
      </c>
      <c r="L1166" t="s">
        <v>45</v>
      </c>
      <c r="M1166" t="s">
        <v>45</v>
      </c>
      <c r="N1166" t="s">
        <v>45</v>
      </c>
      <c r="O1166" t="s">
        <v>45</v>
      </c>
      <c r="P1166" t="s">
        <v>46</v>
      </c>
      <c r="Q1166" t="s">
        <v>45</v>
      </c>
      <c r="R1166" t="s">
        <v>75</v>
      </c>
      <c r="S1166" t="s">
        <v>45</v>
      </c>
      <c r="T1166" t="s">
        <v>62</v>
      </c>
      <c r="U1166">
        <v>82.7</v>
      </c>
      <c r="V1166">
        <v>5831.2</v>
      </c>
      <c r="W1166" t="s">
        <v>46</v>
      </c>
      <c r="X1166">
        <v>85.338556479999994</v>
      </c>
      <c r="Y1166">
        <v>64.842558850027601</v>
      </c>
      <c r="Z1166">
        <v>15.5631715260165</v>
      </c>
      <c r="AA1166" s="1" t="d">
        <v>2025-02-21</v>
      </c>
      <c r="AB1166">
        <v>0</v>
      </c>
      <c r="AC1166">
        <v>2935.85</v>
      </c>
      <c r="AD1166" s="1" t="d">
        <v>2023-08-04</v>
      </c>
      <c r="AE1166" t="s">
        <v>46</v>
      </c>
      <c r="AF1166">
        <v>2025</v>
      </c>
      <c r="AG1166">
        <v>2</v>
      </c>
      <c r="AH1166">
        <v>21</v>
      </c>
      <c r="AI1166">
        <v>2023</v>
      </c>
      <c r="AJ1166">
        <v>8</v>
      </c>
      <c r="AK1166">
        <v>4</v>
      </c>
      <c r="AL1166">
        <v>140.78</v>
      </c>
      <c r="AM1166">
        <v>82.7</v>
      </c>
      <c r="AN1166" t="s">
        <v>63</v>
      </c>
      <c r="AO1166" t="s">
        <v>53</v>
      </c>
      <c r="AP1166" t="s">
        <v>53</v>
      </c>
      <c r="AQ1166">
        <v>2894.5</v>
      </c>
    </row>
    <row r="1167" spans="1:43" x14ac:dyDescent="0.2">
      <c r="A1167" t="s">
        <v>1229</v>
      </c>
      <c r="B1167" t="s">
        <v>55</v>
      </c>
      <c r="C1167">
        <v>0</v>
      </c>
      <c r="D1167" t="s">
        <v>46</v>
      </c>
      <c r="E1167" t="s">
        <v>46</v>
      </c>
      <c r="F1167">
        <v>25</v>
      </c>
      <c r="G1167" t="s">
        <v>45</v>
      </c>
      <c r="H1167" t="s">
        <v>46</v>
      </c>
      <c r="I1167" t="s">
        <v>46</v>
      </c>
      <c r="J1167">
        <v>0</v>
      </c>
      <c r="K1167">
        <v>0</v>
      </c>
      <c r="L1167" t="s">
        <v>74</v>
      </c>
      <c r="M1167" t="s">
        <v>74</v>
      </c>
      <c r="N1167" t="s">
        <v>74</v>
      </c>
      <c r="O1167" t="s">
        <v>74</v>
      </c>
      <c r="P1167" t="s">
        <v>74</v>
      </c>
      <c r="Q1167" t="s">
        <v>74</v>
      </c>
      <c r="R1167" t="s">
        <v>56</v>
      </c>
      <c r="S1167" t="s">
        <v>46</v>
      </c>
      <c r="T1167" t="s">
        <v>68</v>
      </c>
      <c r="U1167">
        <v>19.899999999999999</v>
      </c>
      <c r="V1167">
        <v>510.8</v>
      </c>
      <c r="W1167" t="s">
        <v>46</v>
      </c>
      <c r="X1167">
        <v>100</v>
      </c>
      <c r="Y1167">
        <v>95.475052009999999</v>
      </c>
      <c r="Z1167">
        <v>9.6443985459999997</v>
      </c>
      <c r="AA1167" s="1" t="d">
        <v>2024-03-20</v>
      </c>
      <c r="AB1167">
        <v>0</v>
      </c>
      <c r="AC1167">
        <v>248.75</v>
      </c>
      <c r="AD1167" s="1" t="d">
        <v>2023-07-05</v>
      </c>
      <c r="AE1167" t="s">
        <v>46</v>
      </c>
      <c r="AF1167">
        <v>2024</v>
      </c>
      <c r="AG1167">
        <v>3</v>
      </c>
      <c r="AH1167">
        <v>20</v>
      </c>
      <c r="AI1167">
        <v>2023</v>
      </c>
      <c r="AJ1167">
        <v>7</v>
      </c>
      <c r="AK1167">
        <v>5</v>
      </c>
      <c r="AL1167">
        <v>115.36</v>
      </c>
      <c r="AM1167">
        <v>19.899999999999999</v>
      </c>
      <c r="AN1167" t="s">
        <v>58</v>
      </c>
      <c r="AO1167" t="s">
        <v>52</v>
      </c>
      <c r="AP1167" t="s">
        <v>53</v>
      </c>
      <c r="AQ1167">
        <v>0</v>
      </c>
    </row>
    <row r="1168" spans="1:43" x14ac:dyDescent="0.2">
      <c r="A1168" t="s">
        <v>1230</v>
      </c>
      <c r="B1168" t="s">
        <v>44</v>
      </c>
      <c r="C1168">
        <v>0</v>
      </c>
      <c r="D1168" t="s">
        <v>46</v>
      </c>
      <c r="E1168" t="s">
        <v>46</v>
      </c>
      <c r="F1168">
        <v>5</v>
      </c>
      <c r="G1168" t="s">
        <v>45</v>
      </c>
      <c r="H1168" t="s">
        <v>45</v>
      </c>
      <c r="I1168" t="s">
        <v>48</v>
      </c>
      <c r="J1168">
        <v>604</v>
      </c>
      <c r="K1168">
        <v>2</v>
      </c>
      <c r="L1168" t="s">
        <v>45</v>
      </c>
      <c r="M1168" t="s">
        <v>46</v>
      </c>
      <c r="N1168" t="s">
        <v>46</v>
      </c>
      <c r="O1168" t="s">
        <v>46</v>
      </c>
      <c r="P1168" t="s">
        <v>46</v>
      </c>
      <c r="Q1168" t="s">
        <v>46</v>
      </c>
      <c r="R1168" t="s">
        <v>49</v>
      </c>
      <c r="S1168" t="s">
        <v>45</v>
      </c>
      <c r="T1168" t="s">
        <v>50</v>
      </c>
      <c r="U1168">
        <v>53.8</v>
      </c>
      <c r="V1168">
        <v>283.95</v>
      </c>
      <c r="W1168" t="s">
        <v>46</v>
      </c>
      <c r="X1168">
        <v>90.764092277657696</v>
      </c>
      <c r="Y1168">
        <v>97.958776730955194</v>
      </c>
      <c r="Z1168">
        <v>10.427973519722601</v>
      </c>
      <c r="AA1168" s="1" t="d">
        <v>2023-10-28</v>
      </c>
      <c r="AB1168">
        <v>43.285367118309601</v>
      </c>
      <c r="AC1168">
        <v>134.5</v>
      </c>
      <c r="AD1168" s="1" t="d">
        <v>2023-07-02</v>
      </c>
      <c r="AE1168" t="s">
        <v>46</v>
      </c>
      <c r="AF1168">
        <v>2023</v>
      </c>
      <c r="AG1168">
        <v>10</v>
      </c>
      <c r="AH1168">
        <v>28</v>
      </c>
      <c r="AI1168">
        <v>2023</v>
      </c>
      <c r="AJ1168">
        <v>7</v>
      </c>
      <c r="AK1168">
        <v>2</v>
      </c>
      <c r="AL1168">
        <v>85.34</v>
      </c>
      <c r="AM1168">
        <v>97.085367118309605</v>
      </c>
      <c r="AN1168" t="s">
        <v>51</v>
      </c>
      <c r="AO1168" t="s">
        <v>59</v>
      </c>
      <c r="AP1168" t="s">
        <v>53</v>
      </c>
      <c r="AQ1168">
        <v>32495.199999999899</v>
      </c>
    </row>
    <row r="1169" spans="1:43" x14ac:dyDescent="0.2">
      <c r="A1169" t="s">
        <v>1231</v>
      </c>
      <c r="B1169" t="s">
        <v>55</v>
      </c>
      <c r="C1169">
        <v>0</v>
      </c>
      <c r="D1169" t="s">
        <v>46</v>
      </c>
      <c r="E1169" t="s">
        <v>46</v>
      </c>
      <c r="F1169">
        <v>26</v>
      </c>
      <c r="G1169" t="s">
        <v>45</v>
      </c>
      <c r="H1169" t="s">
        <v>45</v>
      </c>
      <c r="I1169" t="s">
        <v>48</v>
      </c>
      <c r="J1169">
        <v>742</v>
      </c>
      <c r="K1169">
        <v>9</v>
      </c>
      <c r="L1169" t="s">
        <v>46</v>
      </c>
      <c r="M1169" t="s">
        <v>46</v>
      </c>
      <c r="N1169" t="s">
        <v>46</v>
      </c>
      <c r="O1169" t="s">
        <v>46</v>
      </c>
      <c r="P1169" t="s">
        <v>46</v>
      </c>
      <c r="Q1169" t="s">
        <v>46</v>
      </c>
      <c r="R1169" t="s">
        <v>56</v>
      </c>
      <c r="S1169" t="s">
        <v>45</v>
      </c>
      <c r="T1169" t="s">
        <v>68</v>
      </c>
      <c r="U1169">
        <v>51.55</v>
      </c>
      <c r="V1169">
        <v>1295.4000000000001</v>
      </c>
      <c r="W1169" t="s">
        <v>46</v>
      </c>
      <c r="X1169">
        <v>78.458636799999994</v>
      </c>
      <c r="Y1169">
        <v>73.872113095156095</v>
      </c>
      <c r="Z1169">
        <v>8.608135162</v>
      </c>
      <c r="AA1169" s="1" t="d">
        <v>2024-03-29</v>
      </c>
      <c r="AB1169">
        <v>30.298709350433398</v>
      </c>
      <c r="AC1169">
        <v>670.15</v>
      </c>
      <c r="AD1169" s="1" t="d">
        <v>2023-08-12</v>
      </c>
      <c r="AE1169" t="s">
        <v>46</v>
      </c>
      <c r="AF1169">
        <v>2024</v>
      </c>
      <c r="AG1169">
        <v>3</v>
      </c>
      <c r="AH1169">
        <v>29</v>
      </c>
      <c r="AI1169">
        <v>2023</v>
      </c>
      <c r="AJ1169">
        <v>8</v>
      </c>
      <c r="AK1169">
        <v>12</v>
      </c>
      <c r="AL1169">
        <v>95.85</v>
      </c>
      <c r="AM1169">
        <v>81.848709350433396</v>
      </c>
      <c r="AN1169" t="s">
        <v>58</v>
      </c>
      <c r="AO1169" t="s">
        <v>59</v>
      </c>
      <c r="AP1169" t="s">
        <v>53</v>
      </c>
      <c r="AQ1169">
        <v>38250.1</v>
      </c>
    </row>
    <row r="1170" spans="1:43" x14ac:dyDescent="0.2">
      <c r="A1170" t="s">
        <v>1232</v>
      </c>
      <c r="B1170" t="s">
        <v>55</v>
      </c>
      <c r="C1170">
        <v>0</v>
      </c>
      <c r="D1170" t="s">
        <v>45</v>
      </c>
      <c r="E1170" t="s">
        <v>45</v>
      </c>
      <c r="F1170">
        <v>1</v>
      </c>
      <c r="G1170" t="s">
        <v>45</v>
      </c>
      <c r="H1170" t="s">
        <v>46</v>
      </c>
      <c r="I1170" t="s">
        <v>46</v>
      </c>
      <c r="J1170">
        <v>0</v>
      </c>
      <c r="K1170">
        <v>0</v>
      </c>
      <c r="L1170" t="s">
        <v>74</v>
      </c>
      <c r="M1170" t="s">
        <v>74</v>
      </c>
      <c r="N1170" t="s">
        <v>74</v>
      </c>
      <c r="O1170" t="s">
        <v>74</v>
      </c>
      <c r="P1170" t="s">
        <v>74</v>
      </c>
      <c r="Q1170" t="s">
        <v>74</v>
      </c>
      <c r="R1170" t="s">
        <v>56</v>
      </c>
      <c r="S1170" t="s">
        <v>46</v>
      </c>
      <c r="T1170" t="s">
        <v>57</v>
      </c>
      <c r="U1170">
        <v>19.649999999999999</v>
      </c>
      <c r="V1170">
        <v>19.649999999999999</v>
      </c>
      <c r="W1170" t="s">
        <v>46</v>
      </c>
      <c r="X1170">
        <v>78.921315124979202</v>
      </c>
      <c r="Y1170">
        <v>76.122984400640107</v>
      </c>
      <c r="Z1170">
        <v>13.8642391927186</v>
      </c>
      <c r="AA1170" s="1" t="d">
        <v>2024-03-27</v>
      </c>
      <c r="AB1170">
        <v>0</v>
      </c>
      <c r="AC1170">
        <v>9.8249999999999993</v>
      </c>
      <c r="AD1170" s="1" t="d">
        <v>2023-08-13</v>
      </c>
      <c r="AE1170" t="s">
        <v>46</v>
      </c>
      <c r="AF1170">
        <v>2024</v>
      </c>
      <c r="AG1170">
        <v>3</v>
      </c>
      <c r="AH1170">
        <v>27</v>
      </c>
      <c r="AI1170">
        <v>2023</v>
      </c>
      <c r="AJ1170">
        <v>8</v>
      </c>
      <c r="AK1170">
        <v>13</v>
      </c>
      <c r="AL1170">
        <v>66.06</v>
      </c>
      <c r="AM1170">
        <v>19.649999999999999</v>
      </c>
      <c r="AN1170" t="s">
        <v>51</v>
      </c>
      <c r="AO1170" t="s">
        <v>52</v>
      </c>
      <c r="AP1170" t="s">
        <v>53</v>
      </c>
      <c r="AQ1170">
        <v>0</v>
      </c>
    </row>
    <row r="1171" spans="1:43" x14ac:dyDescent="0.2">
      <c r="A1171" t="s">
        <v>1233</v>
      </c>
      <c r="B1171" t="s">
        <v>55</v>
      </c>
      <c r="C1171">
        <v>1</v>
      </c>
      <c r="D1171" t="s">
        <v>46</v>
      </c>
      <c r="E1171" t="s">
        <v>46</v>
      </c>
      <c r="F1171">
        <v>70</v>
      </c>
      <c r="G1171" t="s">
        <v>46</v>
      </c>
      <c r="H1171" t="s">
        <v>47</v>
      </c>
      <c r="I1171" t="s">
        <v>48</v>
      </c>
      <c r="J1171">
        <v>664</v>
      </c>
      <c r="K1171">
        <v>6</v>
      </c>
      <c r="L1171" t="s">
        <v>46</v>
      </c>
      <c r="M1171" t="s">
        <v>45</v>
      </c>
      <c r="N1171" t="s">
        <v>45</v>
      </c>
      <c r="O1171" t="s">
        <v>46</v>
      </c>
      <c r="P1171" t="s">
        <v>45</v>
      </c>
      <c r="Q1171" t="s">
        <v>46</v>
      </c>
      <c r="R1171" t="s">
        <v>56</v>
      </c>
      <c r="S1171" t="s">
        <v>45</v>
      </c>
      <c r="T1171" t="s">
        <v>68</v>
      </c>
      <c r="U1171">
        <v>44.05</v>
      </c>
      <c r="V1171">
        <v>3011.65</v>
      </c>
      <c r="W1171" t="s">
        <v>46</v>
      </c>
      <c r="X1171">
        <v>82.801233381704606</v>
      </c>
      <c r="Y1171">
        <v>82.858653907249007</v>
      </c>
      <c r="Z1171">
        <v>13.915799438884999</v>
      </c>
      <c r="AA1171" s="1" t="d">
        <v>2024-03-01</v>
      </c>
      <c r="AB1171">
        <v>21.481525326996501</v>
      </c>
      <c r="AC1171">
        <v>1541.75</v>
      </c>
      <c r="AD1171" s="1" t="d">
        <v>2023-06-21</v>
      </c>
      <c r="AE1171" t="s">
        <v>46</v>
      </c>
      <c r="AF1171">
        <v>2024</v>
      </c>
      <c r="AG1171">
        <v>3</v>
      </c>
      <c r="AH1171">
        <v>1</v>
      </c>
      <c r="AI1171">
        <v>2023</v>
      </c>
      <c r="AJ1171">
        <v>6</v>
      </c>
      <c r="AK1171">
        <v>21</v>
      </c>
      <c r="AL1171">
        <v>138.88999999999999</v>
      </c>
      <c r="AM1171">
        <v>65.531525326996501</v>
      </c>
      <c r="AN1171" t="s">
        <v>63</v>
      </c>
      <c r="AO1171" t="s">
        <v>59</v>
      </c>
      <c r="AP1171" t="s">
        <v>53</v>
      </c>
      <c r="AQ1171">
        <v>29249.199999999899</v>
      </c>
    </row>
    <row r="1172" spans="1:43" x14ac:dyDescent="0.2">
      <c r="A1172" t="s">
        <v>1234</v>
      </c>
      <c r="B1172" t="s">
        <v>55</v>
      </c>
      <c r="C1172">
        <v>0</v>
      </c>
      <c r="D1172" t="s">
        <v>45</v>
      </c>
      <c r="E1172" t="s">
        <v>45</v>
      </c>
      <c r="F1172">
        <v>72</v>
      </c>
      <c r="G1172" t="s">
        <v>45</v>
      </c>
      <c r="H1172" t="s">
        <v>45</v>
      </c>
      <c r="I1172" t="s">
        <v>65</v>
      </c>
      <c r="J1172">
        <v>423</v>
      </c>
      <c r="K1172">
        <v>3</v>
      </c>
      <c r="L1172" t="s">
        <v>45</v>
      </c>
      <c r="M1172" t="s">
        <v>45</v>
      </c>
      <c r="N1172" t="s">
        <v>45</v>
      </c>
      <c r="O1172" t="s">
        <v>45</v>
      </c>
      <c r="P1172" t="s">
        <v>45</v>
      </c>
      <c r="Q1172" t="s">
        <v>45</v>
      </c>
      <c r="R1172" t="s">
        <v>75</v>
      </c>
      <c r="S1172" t="s">
        <v>45</v>
      </c>
      <c r="T1172" t="s">
        <v>50</v>
      </c>
      <c r="U1172">
        <v>114</v>
      </c>
      <c r="V1172">
        <v>8093.15</v>
      </c>
      <c r="W1172" t="s">
        <v>46</v>
      </c>
      <c r="X1172">
        <v>81.383928846801396</v>
      </c>
      <c r="Y1172">
        <v>83.344567899870199</v>
      </c>
      <c r="Z1172">
        <v>11.6752717595608</v>
      </c>
      <c r="AA1172" s="1" t="d">
        <v>2024-12-06</v>
      </c>
      <c r="AB1172">
        <v>34.677076735029601</v>
      </c>
      <c r="AC1172">
        <v>4104</v>
      </c>
      <c r="AD1172" s="1" t="d">
        <v>2023-07-04</v>
      </c>
      <c r="AE1172" t="s">
        <v>46</v>
      </c>
      <c r="AF1172">
        <v>2024</v>
      </c>
      <c r="AG1172">
        <v>12</v>
      </c>
      <c r="AH1172">
        <v>6</v>
      </c>
      <c r="AI1172">
        <v>2023</v>
      </c>
      <c r="AJ1172">
        <v>7</v>
      </c>
      <c r="AK1172">
        <v>4</v>
      </c>
      <c r="AL1172">
        <v>141.71</v>
      </c>
      <c r="AM1172">
        <v>148.677076735029</v>
      </c>
      <c r="AN1172" t="s">
        <v>63</v>
      </c>
      <c r="AO1172" t="s">
        <v>53</v>
      </c>
      <c r="AP1172" t="s">
        <v>53</v>
      </c>
      <c r="AQ1172">
        <v>48222</v>
      </c>
    </row>
    <row r="1173" spans="1:43" x14ac:dyDescent="0.2">
      <c r="A1173" t="s">
        <v>1235</v>
      </c>
      <c r="B1173" t="s">
        <v>55</v>
      </c>
      <c r="C1173">
        <v>0</v>
      </c>
      <c r="D1173" t="s">
        <v>45</v>
      </c>
      <c r="E1173" t="s">
        <v>46</v>
      </c>
      <c r="F1173">
        <v>60</v>
      </c>
      <c r="G1173" t="s">
        <v>45</v>
      </c>
      <c r="H1173" t="s">
        <v>46</v>
      </c>
      <c r="I1173" t="s">
        <v>65</v>
      </c>
      <c r="J1173">
        <v>354</v>
      </c>
      <c r="K1173">
        <v>6</v>
      </c>
      <c r="L1173" t="s">
        <v>46</v>
      </c>
      <c r="M1173" t="s">
        <v>45</v>
      </c>
      <c r="N1173" t="s">
        <v>46</v>
      </c>
      <c r="O1173" t="s">
        <v>46</v>
      </c>
      <c r="P1173" t="s">
        <v>45</v>
      </c>
      <c r="Q1173" t="s">
        <v>45</v>
      </c>
      <c r="R1173" t="s">
        <v>56</v>
      </c>
      <c r="S1173" t="s">
        <v>45</v>
      </c>
      <c r="T1173" t="s">
        <v>50</v>
      </c>
      <c r="U1173">
        <v>94.4</v>
      </c>
      <c r="V1173">
        <v>5610.25</v>
      </c>
      <c r="W1173" t="s">
        <v>45</v>
      </c>
      <c r="X1173">
        <v>74.217871359540595</v>
      </c>
      <c r="Y1173">
        <v>49.802056554792898</v>
      </c>
      <c r="Z1173">
        <v>30.015989953076399</v>
      </c>
      <c r="AA1173" s="1" t="d">
        <v>2024-02-11</v>
      </c>
      <c r="AB1173">
        <v>49.247447121096897</v>
      </c>
      <c r="AC1173">
        <v>2832</v>
      </c>
      <c r="AD1173" s="1" t="d">
        <v>2023-09-07</v>
      </c>
      <c r="AE1173" t="s">
        <v>46</v>
      </c>
      <c r="AF1173">
        <v>2024</v>
      </c>
      <c r="AG1173">
        <v>2</v>
      </c>
      <c r="AH1173">
        <v>11</v>
      </c>
      <c r="AI1173">
        <v>2023</v>
      </c>
      <c r="AJ1173">
        <v>9</v>
      </c>
      <c r="AK1173">
        <v>7</v>
      </c>
      <c r="AL1173">
        <v>104.2</v>
      </c>
      <c r="AM1173">
        <v>143.64744712109601</v>
      </c>
      <c r="AN1173" t="s">
        <v>63</v>
      </c>
      <c r="AO1173" t="s">
        <v>53</v>
      </c>
      <c r="AP1173" t="s">
        <v>59</v>
      </c>
      <c r="AQ1173">
        <v>33417.599999999999</v>
      </c>
    </row>
    <row r="1174" spans="1:43" x14ac:dyDescent="0.2">
      <c r="A1174" t="s">
        <v>1236</v>
      </c>
      <c r="B1174" t="s">
        <v>44</v>
      </c>
      <c r="C1174">
        <v>1</v>
      </c>
      <c r="D1174" t="s">
        <v>45</v>
      </c>
      <c r="E1174" t="s">
        <v>45</v>
      </c>
      <c r="F1174">
        <v>32</v>
      </c>
      <c r="G1174" t="s">
        <v>45</v>
      </c>
      <c r="H1174" t="s">
        <v>45</v>
      </c>
      <c r="I1174" t="s">
        <v>65</v>
      </c>
      <c r="J1174">
        <v>223</v>
      </c>
      <c r="K1174">
        <v>5</v>
      </c>
      <c r="L1174" t="s">
        <v>46</v>
      </c>
      <c r="M1174" t="s">
        <v>45</v>
      </c>
      <c r="N1174" t="s">
        <v>46</v>
      </c>
      <c r="O1174" t="s">
        <v>46</v>
      </c>
      <c r="P1174" t="s">
        <v>45</v>
      </c>
      <c r="Q1174" t="s">
        <v>45</v>
      </c>
      <c r="R1174" t="s">
        <v>49</v>
      </c>
      <c r="S1174" t="s">
        <v>45</v>
      </c>
      <c r="T1174" t="s">
        <v>50</v>
      </c>
      <c r="U1174">
        <v>100.4</v>
      </c>
      <c r="V1174">
        <v>3217.65</v>
      </c>
      <c r="W1174" t="s">
        <v>46</v>
      </c>
      <c r="X1174">
        <v>71.563016559278097</v>
      </c>
      <c r="Y1174">
        <v>86.585442729999997</v>
      </c>
      <c r="Z1174">
        <v>12.8239455295382</v>
      </c>
      <c r="AA1174" s="1" t="d">
        <v>2023-10-07</v>
      </c>
      <c r="AB1174">
        <v>0</v>
      </c>
      <c r="AC1174">
        <v>1606.4</v>
      </c>
      <c r="AD1174" s="1" t="d">
        <v>2023-08-19</v>
      </c>
      <c r="AE1174" t="s">
        <v>46</v>
      </c>
      <c r="AF1174">
        <v>2023</v>
      </c>
      <c r="AG1174">
        <v>10</v>
      </c>
      <c r="AH1174">
        <v>7</v>
      </c>
      <c r="AI1174">
        <v>2023</v>
      </c>
      <c r="AJ1174">
        <v>8</v>
      </c>
      <c r="AK1174">
        <v>19</v>
      </c>
      <c r="AL1174">
        <v>90.74</v>
      </c>
      <c r="AM1174">
        <v>100.4</v>
      </c>
      <c r="AN1174" t="s">
        <v>58</v>
      </c>
      <c r="AO1174" t="s">
        <v>53</v>
      </c>
      <c r="AP1174" t="s">
        <v>59</v>
      </c>
      <c r="AQ1174">
        <v>22389.200000000001</v>
      </c>
    </row>
    <row r="1175" spans="1:43" x14ac:dyDescent="0.2">
      <c r="A1175" t="s">
        <v>1237</v>
      </c>
      <c r="B1175" t="s">
        <v>55</v>
      </c>
      <c r="C1175">
        <v>0</v>
      </c>
      <c r="D1175" t="s">
        <v>46</v>
      </c>
      <c r="E1175" t="s">
        <v>46</v>
      </c>
      <c r="F1175">
        <v>1</v>
      </c>
      <c r="G1175" t="s">
        <v>45</v>
      </c>
      <c r="H1175" t="s">
        <v>46</v>
      </c>
      <c r="I1175" t="s">
        <v>46</v>
      </c>
      <c r="J1175">
        <v>0</v>
      </c>
      <c r="K1175">
        <v>0</v>
      </c>
      <c r="L1175" t="s">
        <v>74</v>
      </c>
      <c r="M1175" t="s">
        <v>74</v>
      </c>
      <c r="N1175" t="s">
        <v>74</v>
      </c>
      <c r="O1175" t="s">
        <v>74</v>
      </c>
      <c r="P1175" t="s">
        <v>74</v>
      </c>
      <c r="Q1175" t="s">
        <v>74</v>
      </c>
      <c r="R1175" t="s">
        <v>49</v>
      </c>
      <c r="S1175" t="s">
        <v>45</v>
      </c>
      <c r="T1175" t="s">
        <v>50</v>
      </c>
      <c r="U1175">
        <v>19.850000000000001</v>
      </c>
      <c r="V1175">
        <v>19.850000000000001</v>
      </c>
      <c r="W1175" t="s">
        <v>45</v>
      </c>
      <c r="X1175">
        <v>69.061103081507099</v>
      </c>
      <c r="Y1175">
        <v>45.1768642906369</v>
      </c>
      <c r="Z1175">
        <v>27.3757026983778</v>
      </c>
      <c r="AA1175" s="1" t="d">
        <v>2023-10-06</v>
      </c>
      <c r="AB1175">
        <v>0</v>
      </c>
      <c r="AC1175">
        <v>9.9250000000000007</v>
      </c>
      <c r="AD1175" s="1" t="d">
        <v>2023-09-12</v>
      </c>
      <c r="AE1175" t="s">
        <v>46</v>
      </c>
      <c r="AF1175">
        <v>2023</v>
      </c>
      <c r="AG1175">
        <v>10</v>
      </c>
      <c r="AH1175">
        <v>6</v>
      </c>
      <c r="AI1175">
        <v>2023</v>
      </c>
      <c r="AJ1175">
        <v>9</v>
      </c>
      <c r="AK1175">
        <v>12</v>
      </c>
      <c r="AL1175">
        <v>42.69</v>
      </c>
      <c r="AM1175">
        <v>19.850000000000001</v>
      </c>
      <c r="AN1175" t="s">
        <v>51</v>
      </c>
      <c r="AO1175" t="s">
        <v>52</v>
      </c>
      <c r="AP1175" t="s">
        <v>59</v>
      </c>
      <c r="AQ1175">
        <v>0</v>
      </c>
    </row>
    <row r="1176" spans="1:43" x14ac:dyDescent="0.2">
      <c r="A1176" t="s">
        <v>1238</v>
      </c>
      <c r="B1176" t="s">
        <v>44</v>
      </c>
      <c r="C1176">
        <v>0</v>
      </c>
      <c r="D1176" t="s">
        <v>46</v>
      </c>
      <c r="E1176" t="s">
        <v>46</v>
      </c>
      <c r="F1176">
        <v>14</v>
      </c>
      <c r="G1176" t="s">
        <v>45</v>
      </c>
      <c r="H1176" t="s">
        <v>45</v>
      </c>
      <c r="I1176" t="s">
        <v>48</v>
      </c>
      <c r="J1176">
        <v>609</v>
      </c>
      <c r="K1176">
        <v>6</v>
      </c>
      <c r="L1176" t="s">
        <v>46</v>
      </c>
      <c r="M1176" t="s">
        <v>45</v>
      </c>
      <c r="N1176" t="s">
        <v>46</v>
      </c>
      <c r="O1176" t="s">
        <v>46</v>
      </c>
      <c r="P1176" t="s">
        <v>46</v>
      </c>
      <c r="Q1176" t="s">
        <v>46</v>
      </c>
      <c r="R1176" t="s">
        <v>56</v>
      </c>
      <c r="S1176" t="s">
        <v>45</v>
      </c>
      <c r="T1176" t="s">
        <v>57</v>
      </c>
      <c r="U1176">
        <v>54.25</v>
      </c>
      <c r="V1176">
        <v>773.2</v>
      </c>
      <c r="W1176" t="s">
        <v>46</v>
      </c>
      <c r="X1176">
        <v>58.690531166999797</v>
      </c>
      <c r="Y1176">
        <v>100</v>
      </c>
      <c r="Z1176">
        <v>8.9395516503978705</v>
      </c>
      <c r="AA1176" s="1" t="d">
        <v>2024-04-19</v>
      </c>
      <c r="AB1176">
        <v>35.360228123984399</v>
      </c>
      <c r="AC1176">
        <v>379.75</v>
      </c>
      <c r="AD1176" s="1" t="d">
        <v>2023-09-08</v>
      </c>
      <c r="AE1176" t="s">
        <v>45</v>
      </c>
      <c r="AF1176">
        <v>2024</v>
      </c>
      <c r="AG1176">
        <v>4</v>
      </c>
      <c r="AH1176">
        <v>19</v>
      </c>
      <c r="AI1176">
        <v>2023</v>
      </c>
      <c r="AJ1176">
        <v>9</v>
      </c>
      <c r="AK1176">
        <v>8</v>
      </c>
      <c r="AL1176">
        <v>63.75</v>
      </c>
      <c r="AM1176">
        <v>89.610228123984399</v>
      </c>
      <c r="AN1176" t="s">
        <v>58</v>
      </c>
      <c r="AO1176" t="s">
        <v>59</v>
      </c>
      <c r="AP1176" t="s">
        <v>59</v>
      </c>
      <c r="AQ1176">
        <v>33038.25</v>
      </c>
    </row>
    <row r="1177" spans="1:43" x14ac:dyDescent="0.2">
      <c r="A1177" t="s">
        <v>1239</v>
      </c>
      <c r="B1177" t="s">
        <v>44</v>
      </c>
      <c r="C1177">
        <v>0</v>
      </c>
      <c r="D1177" t="s">
        <v>46</v>
      </c>
      <c r="E1177" t="s">
        <v>46</v>
      </c>
      <c r="F1177">
        <v>13</v>
      </c>
      <c r="G1177" t="s">
        <v>45</v>
      </c>
      <c r="H1177" t="s">
        <v>45</v>
      </c>
      <c r="I1177" t="s">
        <v>65</v>
      </c>
      <c r="J1177">
        <v>350</v>
      </c>
      <c r="K1177">
        <v>6</v>
      </c>
      <c r="L1177" t="s">
        <v>45</v>
      </c>
      <c r="M1177" t="s">
        <v>46</v>
      </c>
      <c r="N1177" t="s">
        <v>46</v>
      </c>
      <c r="O1177" t="s">
        <v>46</v>
      </c>
      <c r="P1177" t="s">
        <v>46</v>
      </c>
      <c r="Q1177" t="s">
        <v>46</v>
      </c>
      <c r="R1177" t="s">
        <v>49</v>
      </c>
      <c r="S1177" t="s">
        <v>45</v>
      </c>
      <c r="T1177" t="s">
        <v>68</v>
      </c>
      <c r="U1177">
        <v>80</v>
      </c>
      <c r="V1177">
        <v>1029.3499999999999</v>
      </c>
      <c r="W1177" t="s">
        <v>46</v>
      </c>
      <c r="X1177">
        <v>65.789873846998304</v>
      </c>
      <c r="Y1177">
        <v>78.230527730000006</v>
      </c>
      <c r="Z1177">
        <v>12.7110150345452</v>
      </c>
      <c r="AA1177" s="1" t="d">
        <v>2023-10-12</v>
      </c>
      <c r="AB1177">
        <v>31.5994151886342</v>
      </c>
      <c r="AC1177">
        <v>520</v>
      </c>
      <c r="AD1177" s="1" t="d">
        <v>2023-09-11</v>
      </c>
      <c r="AE1177" t="s">
        <v>45</v>
      </c>
      <c r="AF1177">
        <v>2023</v>
      </c>
      <c r="AG1177">
        <v>10</v>
      </c>
      <c r="AH1177">
        <v>12</v>
      </c>
      <c r="AI1177">
        <v>2023</v>
      </c>
      <c r="AJ1177">
        <v>9</v>
      </c>
      <c r="AK1177">
        <v>11</v>
      </c>
      <c r="AL1177">
        <v>66.08</v>
      </c>
      <c r="AM1177">
        <v>111.599415188634</v>
      </c>
      <c r="AN1177" t="s">
        <v>58</v>
      </c>
      <c r="AO1177" t="s">
        <v>53</v>
      </c>
      <c r="AP1177" t="s">
        <v>59</v>
      </c>
      <c r="AQ1177">
        <v>28000</v>
      </c>
    </row>
    <row r="1178" spans="1:43" x14ac:dyDescent="0.2">
      <c r="A1178" t="s">
        <v>1240</v>
      </c>
      <c r="B1178" t="s">
        <v>44</v>
      </c>
      <c r="C1178">
        <v>0</v>
      </c>
      <c r="D1178" t="s">
        <v>46</v>
      </c>
      <c r="E1178" t="s">
        <v>46</v>
      </c>
      <c r="F1178">
        <v>6</v>
      </c>
      <c r="G1178" t="s">
        <v>45</v>
      </c>
      <c r="H1178" t="s">
        <v>45</v>
      </c>
      <c r="I1178" t="s">
        <v>65</v>
      </c>
      <c r="J1178">
        <v>560</v>
      </c>
      <c r="K1178">
        <v>1</v>
      </c>
      <c r="L1178" t="s">
        <v>46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49</v>
      </c>
      <c r="S1178" t="s">
        <v>45</v>
      </c>
      <c r="T1178" t="s">
        <v>68</v>
      </c>
      <c r="U1178">
        <v>109.9</v>
      </c>
      <c r="V1178">
        <v>669.45</v>
      </c>
      <c r="W1178" t="s">
        <v>45</v>
      </c>
      <c r="X1178">
        <v>44.605647787069202</v>
      </c>
      <c r="Y1178">
        <v>60.989833574419599</v>
      </c>
      <c r="Z1178">
        <v>25.2500214824015</v>
      </c>
      <c r="AA1178" s="1" t="d">
        <v>2023-09-30</v>
      </c>
      <c r="AB1178">
        <v>41.193815806045698</v>
      </c>
      <c r="AC1178">
        <v>329.7</v>
      </c>
      <c r="AD1178" s="1" t="d">
        <v>2023-09-11</v>
      </c>
      <c r="AE1178" t="s">
        <v>45</v>
      </c>
      <c r="AF1178">
        <v>2023</v>
      </c>
      <c r="AG1178">
        <v>9</v>
      </c>
      <c r="AH1178">
        <v>30</v>
      </c>
      <c r="AI1178">
        <v>2023</v>
      </c>
      <c r="AJ1178">
        <v>9</v>
      </c>
      <c r="AK1178">
        <v>11</v>
      </c>
      <c r="AL1178">
        <v>25.36</v>
      </c>
      <c r="AM1178">
        <v>151.093815806045</v>
      </c>
      <c r="AN1178" t="s">
        <v>51</v>
      </c>
      <c r="AO1178" t="s">
        <v>53</v>
      </c>
      <c r="AP1178" t="s">
        <v>52</v>
      </c>
      <c r="AQ1178">
        <v>61544</v>
      </c>
    </row>
    <row r="1179" spans="1:43" x14ac:dyDescent="0.2">
      <c r="A1179" t="s">
        <v>1241</v>
      </c>
      <c r="B1179" t="s">
        <v>44</v>
      </c>
      <c r="C1179">
        <v>0</v>
      </c>
      <c r="D1179" t="s">
        <v>46</v>
      </c>
      <c r="E1179" t="s">
        <v>46</v>
      </c>
      <c r="F1179">
        <v>46</v>
      </c>
      <c r="G1179" t="s">
        <v>45</v>
      </c>
      <c r="H1179" t="s">
        <v>45</v>
      </c>
      <c r="I1179" t="s">
        <v>48</v>
      </c>
      <c r="J1179">
        <v>300</v>
      </c>
      <c r="K1179">
        <v>10</v>
      </c>
      <c r="L1179" t="s">
        <v>45</v>
      </c>
      <c r="M1179" t="s">
        <v>46</v>
      </c>
      <c r="N1179" t="s">
        <v>45</v>
      </c>
      <c r="O1179" t="s">
        <v>46</v>
      </c>
      <c r="P1179" t="s">
        <v>45</v>
      </c>
      <c r="Q1179" t="s">
        <v>45</v>
      </c>
      <c r="R1179" t="s">
        <v>75</v>
      </c>
      <c r="S1179" t="s">
        <v>46</v>
      </c>
      <c r="T1179" t="s">
        <v>57</v>
      </c>
      <c r="U1179">
        <v>79.2</v>
      </c>
      <c r="V1179">
        <v>3593.8</v>
      </c>
      <c r="W1179" t="s">
        <v>46</v>
      </c>
      <c r="X1179">
        <v>68.524905598078703</v>
      </c>
      <c r="Y1179">
        <v>72.017027554615396</v>
      </c>
      <c r="Z1179">
        <v>8.3106111226309594</v>
      </c>
      <c r="AA1179" s="1" t="d">
        <v>2024-08-27</v>
      </c>
      <c r="AB1179">
        <v>0</v>
      </c>
      <c r="AC1179">
        <v>1821.6</v>
      </c>
      <c r="AD1179" s="1" t="d">
        <v>2023-09-01</v>
      </c>
      <c r="AE1179" t="s">
        <v>45</v>
      </c>
      <c r="AF1179">
        <v>2024</v>
      </c>
      <c r="AG1179">
        <v>8</v>
      </c>
      <c r="AH1179">
        <v>27</v>
      </c>
      <c r="AI1179">
        <v>2023</v>
      </c>
      <c r="AJ1179">
        <v>9</v>
      </c>
      <c r="AK1179">
        <v>1</v>
      </c>
      <c r="AL1179">
        <v>106.21</v>
      </c>
      <c r="AM1179">
        <v>79.2</v>
      </c>
      <c r="AN1179" t="s">
        <v>63</v>
      </c>
      <c r="AO1179" t="s">
        <v>53</v>
      </c>
      <c r="AP1179" t="s">
        <v>59</v>
      </c>
      <c r="AQ1179">
        <v>23760</v>
      </c>
    </row>
    <row r="1180" spans="1:43" x14ac:dyDescent="0.2">
      <c r="A1180" t="s">
        <v>1242</v>
      </c>
      <c r="B1180" t="s">
        <v>55</v>
      </c>
      <c r="C1180">
        <v>0</v>
      </c>
      <c r="D1180" t="s">
        <v>46</v>
      </c>
      <c r="E1180" t="s">
        <v>46</v>
      </c>
      <c r="F1180">
        <v>15</v>
      </c>
      <c r="G1180" t="s">
        <v>45</v>
      </c>
      <c r="H1180" t="s">
        <v>46</v>
      </c>
      <c r="I1180" t="s">
        <v>65</v>
      </c>
      <c r="J1180">
        <v>918</v>
      </c>
      <c r="K1180">
        <v>3</v>
      </c>
      <c r="L1180" t="s">
        <v>46</v>
      </c>
      <c r="M1180" t="s">
        <v>46</v>
      </c>
      <c r="N1180" t="s">
        <v>45</v>
      </c>
      <c r="O1180" t="s">
        <v>45</v>
      </c>
      <c r="P1180" t="s">
        <v>45</v>
      </c>
      <c r="Q1180" t="s">
        <v>45</v>
      </c>
      <c r="R1180" t="s">
        <v>49</v>
      </c>
      <c r="S1180" t="s">
        <v>45</v>
      </c>
      <c r="T1180" t="s">
        <v>50</v>
      </c>
      <c r="U1180">
        <v>101.35</v>
      </c>
      <c r="V1180">
        <v>1553.95</v>
      </c>
      <c r="W1180" t="s">
        <v>45</v>
      </c>
      <c r="X1180">
        <v>55.171133392736202</v>
      </c>
      <c r="Y1180">
        <v>69.598372547446701</v>
      </c>
      <c r="Z1180">
        <v>27.2362460646683</v>
      </c>
      <c r="AA1180" s="1" t="d">
        <v>2023-10-20</v>
      </c>
      <c r="AB1180">
        <v>40.441116100081103</v>
      </c>
      <c r="AC1180">
        <v>760.125</v>
      </c>
      <c r="AD1180" s="1" t="d">
        <v>2023-09-07</v>
      </c>
      <c r="AE1180" t="s">
        <v>45</v>
      </c>
      <c r="AF1180">
        <v>2023</v>
      </c>
      <c r="AG1180">
        <v>10</v>
      </c>
      <c r="AH1180">
        <v>20</v>
      </c>
      <c r="AI1180">
        <v>2023</v>
      </c>
      <c r="AJ1180">
        <v>9</v>
      </c>
      <c r="AK1180">
        <v>7</v>
      </c>
      <c r="AL1180">
        <v>42.93</v>
      </c>
      <c r="AM1180">
        <v>141.79111610008101</v>
      </c>
      <c r="AN1180" t="s">
        <v>58</v>
      </c>
      <c r="AO1180" t="s">
        <v>53</v>
      </c>
      <c r="AP1180" t="s">
        <v>59</v>
      </c>
      <c r="AQ1180">
        <v>93039.299999999901</v>
      </c>
    </row>
    <row r="1181" spans="1:43" x14ac:dyDescent="0.2">
      <c r="A1181" t="s">
        <v>1243</v>
      </c>
      <c r="B1181" t="s">
        <v>55</v>
      </c>
      <c r="C1181">
        <v>1</v>
      </c>
      <c r="D1181" t="s">
        <v>45</v>
      </c>
      <c r="E1181" t="s">
        <v>46</v>
      </c>
      <c r="F1181">
        <v>43</v>
      </c>
      <c r="G1181" t="s">
        <v>45</v>
      </c>
      <c r="H1181" t="s">
        <v>45</v>
      </c>
      <c r="I1181" t="s">
        <v>65</v>
      </c>
      <c r="J1181">
        <v>285</v>
      </c>
      <c r="K1181">
        <v>6</v>
      </c>
      <c r="L1181" t="s">
        <v>46</v>
      </c>
      <c r="M1181" t="s">
        <v>45</v>
      </c>
      <c r="N1181" t="s">
        <v>46</v>
      </c>
      <c r="O1181" t="s">
        <v>45</v>
      </c>
      <c r="P1181" t="s">
        <v>45</v>
      </c>
      <c r="Q1181" t="s">
        <v>46</v>
      </c>
      <c r="R1181" t="s">
        <v>49</v>
      </c>
      <c r="S1181" t="s">
        <v>45</v>
      </c>
      <c r="T1181" t="s">
        <v>50</v>
      </c>
      <c r="U1181">
        <v>94.3</v>
      </c>
      <c r="V1181">
        <v>3953.15</v>
      </c>
      <c r="W1181" t="s">
        <v>46</v>
      </c>
      <c r="X1181">
        <v>53.446160241763401</v>
      </c>
      <c r="Y1181">
        <v>66.206807719854694</v>
      </c>
      <c r="Z1181">
        <v>10.011158110812</v>
      </c>
      <c r="AA1181" s="1" t="d">
        <v>2023-10-14</v>
      </c>
      <c r="AB1181">
        <v>0</v>
      </c>
      <c r="AC1181">
        <v>2027.45</v>
      </c>
      <c r="AD1181" s="1" t="d">
        <v>2023-08-31</v>
      </c>
      <c r="AE1181" t="s">
        <v>45</v>
      </c>
      <c r="AF1181">
        <v>2023</v>
      </c>
      <c r="AG1181">
        <v>10</v>
      </c>
      <c r="AH1181">
        <v>14</v>
      </c>
      <c r="AI1181">
        <v>2023</v>
      </c>
      <c r="AJ1181">
        <v>8</v>
      </c>
      <c r="AK1181">
        <v>31</v>
      </c>
      <c r="AL1181">
        <v>86.44</v>
      </c>
      <c r="AM1181">
        <v>94.3</v>
      </c>
      <c r="AN1181" t="s">
        <v>63</v>
      </c>
      <c r="AO1181" t="s">
        <v>53</v>
      </c>
      <c r="AP1181" t="s">
        <v>59</v>
      </c>
      <c r="AQ1181">
        <v>26875.5</v>
      </c>
    </row>
    <row r="1182" spans="1:43" x14ac:dyDescent="0.2">
      <c r="A1182" t="s">
        <v>1244</v>
      </c>
      <c r="B1182" t="s">
        <v>55</v>
      </c>
      <c r="C1182">
        <v>0</v>
      </c>
      <c r="D1182" t="s">
        <v>46</v>
      </c>
      <c r="E1182" t="s">
        <v>46</v>
      </c>
      <c r="F1182">
        <v>39</v>
      </c>
      <c r="G1182" t="s">
        <v>45</v>
      </c>
      <c r="H1182" t="s">
        <v>46</v>
      </c>
      <c r="I1182" t="s">
        <v>48</v>
      </c>
      <c r="J1182">
        <v>448</v>
      </c>
      <c r="K1182">
        <v>4</v>
      </c>
      <c r="L1182" t="s">
        <v>46</v>
      </c>
      <c r="M1182" t="s">
        <v>46</v>
      </c>
      <c r="N1182" t="s">
        <v>46</v>
      </c>
      <c r="O1182" t="s">
        <v>45</v>
      </c>
      <c r="P1182" t="s">
        <v>46</v>
      </c>
      <c r="Q1182" t="s">
        <v>46</v>
      </c>
      <c r="R1182" t="s">
        <v>75</v>
      </c>
      <c r="S1182" t="s">
        <v>45</v>
      </c>
      <c r="T1182" t="s">
        <v>62</v>
      </c>
      <c r="U1182">
        <v>49.8</v>
      </c>
      <c r="V1182">
        <v>1971.15</v>
      </c>
      <c r="W1182" t="s">
        <v>46</v>
      </c>
      <c r="X1182">
        <v>72.698412267302103</v>
      </c>
      <c r="Y1182">
        <v>72.6906996005808</v>
      </c>
      <c r="Z1182">
        <v>8.6267812531685095</v>
      </c>
      <c r="AA1182" s="1" t="d">
        <v>2025-04-29</v>
      </c>
      <c r="AB1182">
        <v>48.519680154359698</v>
      </c>
      <c r="AC1182">
        <v>971.1</v>
      </c>
      <c r="AD1182" s="1" t="d">
        <v>2023-08-13</v>
      </c>
      <c r="AE1182" t="s">
        <v>46</v>
      </c>
      <c r="AF1182">
        <v>2025</v>
      </c>
      <c r="AG1182">
        <v>4</v>
      </c>
      <c r="AH1182">
        <v>29</v>
      </c>
      <c r="AI1182">
        <v>2023</v>
      </c>
      <c r="AJ1182">
        <v>8</v>
      </c>
      <c r="AK1182">
        <v>13</v>
      </c>
      <c r="AL1182">
        <v>103.07</v>
      </c>
      <c r="AM1182">
        <v>98.319680154359702</v>
      </c>
      <c r="AN1182" t="s">
        <v>63</v>
      </c>
      <c r="AO1182" t="s">
        <v>59</v>
      </c>
      <c r="AP1182" t="s">
        <v>59</v>
      </c>
      <c r="AQ1182">
        <v>22310.3999999999</v>
      </c>
    </row>
    <row r="1183" spans="1:43" x14ac:dyDescent="0.2">
      <c r="A1183" t="s">
        <v>1245</v>
      </c>
      <c r="B1183" t="s">
        <v>55</v>
      </c>
      <c r="C1183">
        <v>1</v>
      </c>
      <c r="D1183" t="s">
        <v>46</v>
      </c>
      <c r="E1183" t="s">
        <v>46</v>
      </c>
      <c r="F1183">
        <v>21</v>
      </c>
      <c r="G1183" t="s">
        <v>45</v>
      </c>
      <c r="H1183" t="s">
        <v>46</v>
      </c>
      <c r="I1183" t="s">
        <v>48</v>
      </c>
      <c r="J1183">
        <v>821</v>
      </c>
      <c r="K1183">
        <v>3</v>
      </c>
      <c r="L1183" t="s">
        <v>46</v>
      </c>
      <c r="M1183" t="s">
        <v>46</v>
      </c>
      <c r="N1183" t="s">
        <v>45</v>
      </c>
      <c r="O1183" t="s">
        <v>46</v>
      </c>
      <c r="P1183" t="s">
        <v>45</v>
      </c>
      <c r="Q1183" t="s">
        <v>46</v>
      </c>
      <c r="R1183" t="s">
        <v>49</v>
      </c>
      <c r="S1183" t="s">
        <v>45</v>
      </c>
      <c r="T1183" t="s">
        <v>62</v>
      </c>
      <c r="U1183">
        <v>60.05</v>
      </c>
      <c r="V1183">
        <v>1236.1500000000001</v>
      </c>
      <c r="W1183" t="s">
        <v>45</v>
      </c>
      <c r="X1183">
        <v>90.880034300000005</v>
      </c>
      <c r="Y1183">
        <v>54.506130494313801</v>
      </c>
      <c r="Z1183">
        <v>26.139255181440198</v>
      </c>
      <c r="AA1183" s="1" t="d">
        <v>2023-10-17</v>
      </c>
      <c r="AB1183">
        <v>23.674886641547399</v>
      </c>
      <c r="AC1183">
        <v>630.52499999999998</v>
      </c>
      <c r="AD1183" s="1" t="d">
        <v>2023-09-03</v>
      </c>
      <c r="AE1183" t="s">
        <v>46</v>
      </c>
      <c r="AF1183">
        <v>2023</v>
      </c>
      <c r="AG1183">
        <v>10</v>
      </c>
      <c r="AH1183">
        <v>17</v>
      </c>
      <c r="AI1183">
        <v>2023</v>
      </c>
      <c r="AJ1183">
        <v>9</v>
      </c>
      <c r="AK1183">
        <v>3</v>
      </c>
      <c r="AL1183">
        <v>85.74</v>
      </c>
      <c r="AM1183">
        <v>83.7248866415474</v>
      </c>
      <c r="AN1183" t="s">
        <v>58</v>
      </c>
      <c r="AO1183" t="s">
        <v>59</v>
      </c>
      <c r="AP1183" t="s">
        <v>53</v>
      </c>
      <c r="AQ1183">
        <v>49301.049999999901</v>
      </c>
    </row>
    <row r="1184" spans="1:43" x14ac:dyDescent="0.2">
      <c r="A1184" t="s">
        <v>1246</v>
      </c>
      <c r="B1184" t="s">
        <v>55</v>
      </c>
      <c r="C1184">
        <v>0</v>
      </c>
      <c r="D1184" t="s">
        <v>46</v>
      </c>
      <c r="E1184" t="s">
        <v>46</v>
      </c>
      <c r="F1184">
        <v>57</v>
      </c>
      <c r="G1184" t="s">
        <v>46</v>
      </c>
      <c r="H1184" t="s">
        <v>47</v>
      </c>
      <c r="I1184" t="s">
        <v>48</v>
      </c>
      <c r="J1184">
        <v>764</v>
      </c>
      <c r="K1184">
        <v>1</v>
      </c>
      <c r="L1184" t="s">
        <v>45</v>
      </c>
      <c r="M1184" t="s">
        <v>46</v>
      </c>
      <c r="N1184" t="s">
        <v>45</v>
      </c>
      <c r="O1184" t="s">
        <v>46</v>
      </c>
      <c r="P1184" t="s">
        <v>45</v>
      </c>
      <c r="Q1184" t="s">
        <v>45</v>
      </c>
      <c r="R1184" t="s">
        <v>49</v>
      </c>
      <c r="S1184" t="s">
        <v>45</v>
      </c>
      <c r="T1184" t="s">
        <v>50</v>
      </c>
      <c r="U1184">
        <v>53.75</v>
      </c>
      <c r="V1184">
        <v>3196</v>
      </c>
      <c r="W1184" t="s">
        <v>46</v>
      </c>
      <c r="X1184">
        <v>83.77474909</v>
      </c>
      <c r="Y1184">
        <v>79.668730271262007</v>
      </c>
      <c r="Z1184">
        <v>7.71390730340402</v>
      </c>
      <c r="AA1184" s="1" t="d">
        <v>2023-10-15</v>
      </c>
      <c r="AB1184">
        <v>35.304875725357903</v>
      </c>
      <c r="AC1184">
        <v>1531.875</v>
      </c>
      <c r="AD1184" s="1" t="d">
        <v>2023-08-11</v>
      </c>
      <c r="AE1184" t="s">
        <v>46</v>
      </c>
      <c r="AF1184">
        <v>2023</v>
      </c>
      <c r="AG1184">
        <v>10</v>
      </c>
      <c r="AH1184">
        <v>15</v>
      </c>
      <c r="AI1184">
        <v>2023</v>
      </c>
      <c r="AJ1184">
        <v>8</v>
      </c>
      <c r="AK1184">
        <v>11</v>
      </c>
      <c r="AL1184">
        <v>133.06</v>
      </c>
      <c r="AM1184">
        <v>89.054875725357903</v>
      </c>
      <c r="AN1184" t="s">
        <v>63</v>
      </c>
      <c r="AO1184" t="s">
        <v>59</v>
      </c>
      <c r="AP1184" t="s">
        <v>53</v>
      </c>
      <c r="AQ1184">
        <v>41065</v>
      </c>
    </row>
    <row r="1185" spans="1:43" x14ac:dyDescent="0.2">
      <c r="A1185" t="s">
        <v>1247</v>
      </c>
      <c r="B1185" t="s">
        <v>44</v>
      </c>
      <c r="C1185">
        <v>0</v>
      </c>
      <c r="D1185" t="s">
        <v>45</v>
      </c>
      <c r="E1185" t="s">
        <v>46</v>
      </c>
      <c r="F1185">
        <v>53</v>
      </c>
      <c r="G1185" t="s">
        <v>45</v>
      </c>
      <c r="H1185" t="s">
        <v>46</v>
      </c>
      <c r="I1185" t="s">
        <v>65</v>
      </c>
      <c r="J1185">
        <v>621</v>
      </c>
      <c r="K1185">
        <v>10</v>
      </c>
      <c r="L1185" t="s">
        <v>46</v>
      </c>
      <c r="M1185" t="s">
        <v>46</v>
      </c>
      <c r="N1185" t="s">
        <v>46</v>
      </c>
      <c r="O1185" t="s">
        <v>45</v>
      </c>
      <c r="P1185" t="s">
        <v>45</v>
      </c>
      <c r="Q1185" t="s">
        <v>45</v>
      </c>
      <c r="R1185" t="s">
        <v>56</v>
      </c>
      <c r="S1185" t="s">
        <v>45</v>
      </c>
      <c r="T1185" t="s">
        <v>50</v>
      </c>
      <c r="U1185">
        <v>93.45</v>
      </c>
      <c r="V1185">
        <v>4872.2</v>
      </c>
      <c r="W1185" t="s">
        <v>46</v>
      </c>
      <c r="X1185">
        <v>46.442490945652303</v>
      </c>
      <c r="Y1185">
        <v>97.945578635177796</v>
      </c>
      <c r="Z1185">
        <v>6.5544410113910399</v>
      </c>
      <c r="AA1185" s="1" t="d">
        <v>2024-03-13</v>
      </c>
      <c r="AB1185">
        <v>47.281124220000002</v>
      </c>
      <c r="AC1185">
        <v>2476.4250000000002</v>
      </c>
      <c r="AD1185" s="1" t="d">
        <v>2023-09-05</v>
      </c>
      <c r="AE1185" t="s">
        <v>45</v>
      </c>
      <c r="AF1185">
        <v>2024</v>
      </c>
      <c r="AG1185">
        <v>3</v>
      </c>
      <c r="AH1185">
        <v>13</v>
      </c>
      <c r="AI1185">
        <v>2023</v>
      </c>
      <c r="AJ1185">
        <v>9</v>
      </c>
      <c r="AK1185">
        <v>5</v>
      </c>
      <c r="AL1185">
        <v>92.89</v>
      </c>
      <c r="AM1185">
        <v>140.73112422</v>
      </c>
      <c r="AN1185" t="s">
        <v>63</v>
      </c>
      <c r="AO1185" t="s">
        <v>53</v>
      </c>
      <c r="AP1185" t="s">
        <v>52</v>
      </c>
      <c r="AQ1185">
        <v>58032.45</v>
      </c>
    </row>
    <row r="1186" spans="1:43" x14ac:dyDescent="0.2">
      <c r="A1186" t="s">
        <v>1248</v>
      </c>
      <c r="B1186" t="s">
        <v>55</v>
      </c>
      <c r="C1186">
        <v>0</v>
      </c>
      <c r="D1186" t="s">
        <v>45</v>
      </c>
      <c r="E1186" t="s">
        <v>45</v>
      </c>
      <c r="F1186">
        <v>18</v>
      </c>
      <c r="G1186" t="s">
        <v>45</v>
      </c>
      <c r="H1186" t="s">
        <v>46</v>
      </c>
      <c r="I1186" t="s">
        <v>65</v>
      </c>
      <c r="J1186">
        <v>41</v>
      </c>
      <c r="K1186">
        <v>3</v>
      </c>
      <c r="L1186" t="s">
        <v>45</v>
      </c>
      <c r="M1186" t="s">
        <v>46</v>
      </c>
      <c r="N1186" t="s">
        <v>45</v>
      </c>
      <c r="O1186" t="s">
        <v>46</v>
      </c>
      <c r="P1186" t="s">
        <v>45</v>
      </c>
      <c r="Q1186" t="s">
        <v>46</v>
      </c>
      <c r="R1186" t="s">
        <v>49</v>
      </c>
      <c r="S1186" t="s">
        <v>45</v>
      </c>
      <c r="T1186" t="s">
        <v>57</v>
      </c>
      <c r="U1186">
        <v>87.9</v>
      </c>
      <c r="V1186">
        <v>1500.5</v>
      </c>
      <c r="W1186" t="s">
        <v>46</v>
      </c>
      <c r="X1186">
        <v>55.155577951444897</v>
      </c>
      <c r="Y1186">
        <v>74.823887009638199</v>
      </c>
      <c r="Z1186">
        <v>12.338450519294399</v>
      </c>
      <c r="AA1186" s="1" t="d">
        <v>2023-10-19</v>
      </c>
      <c r="AB1186">
        <v>0</v>
      </c>
      <c r="AC1186">
        <v>791.1</v>
      </c>
      <c r="AD1186" s="1" t="d">
        <v>2023-09-09</v>
      </c>
      <c r="AE1186" t="s">
        <v>45</v>
      </c>
      <c r="AF1186">
        <v>2023</v>
      </c>
      <c r="AG1186">
        <v>10</v>
      </c>
      <c r="AH1186">
        <v>19</v>
      </c>
      <c r="AI1186">
        <v>2023</v>
      </c>
      <c r="AJ1186">
        <v>9</v>
      </c>
      <c r="AK1186">
        <v>9</v>
      </c>
      <c r="AL1186">
        <v>60.82</v>
      </c>
      <c r="AM1186">
        <v>87.9</v>
      </c>
      <c r="AN1186" t="s">
        <v>58</v>
      </c>
      <c r="AO1186" t="s">
        <v>53</v>
      </c>
      <c r="AP1186" t="s">
        <v>59</v>
      </c>
      <c r="AQ1186">
        <v>3603.9</v>
      </c>
    </row>
    <row r="1187" spans="1:43" x14ac:dyDescent="0.2">
      <c r="A1187" t="s">
        <v>1249</v>
      </c>
      <c r="B1187" t="s">
        <v>44</v>
      </c>
      <c r="C1187">
        <v>0</v>
      </c>
      <c r="D1187" t="s">
        <v>46</v>
      </c>
      <c r="E1187" t="s">
        <v>46</v>
      </c>
      <c r="F1187">
        <v>1</v>
      </c>
      <c r="G1187" t="s">
        <v>45</v>
      </c>
      <c r="H1187" t="s">
        <v>45</v>
      </c>
      <c r="I1187" t="s">
        <v>48</v>
      </c>
      <c r="J1187">
        <v>547</v>
      </c>
      <c r="K1187">
        <v>1</v>
      </c>
      <c r="L1187" t="s">
        <v>46</v>
      </c>
      <c r="M1187" t="s">
        <v>46</v>
      </c>
      <c r="N1187" t="s">
        <v>46</v>
      </c>
      <c r="O1187" t="s">
        <v>46</v>
      </c>
      <c r="P1187" t="s">
        <v>46</v>
      </c>
      <c r="Q1187" t="s">
        <v>45</v>
      </c>
      <c r="R1187" t="s">
        <v>49</v>
      </c>
      <c r="S1187" t="s">
        <v>45</v>
      </c>
      <c r="T1187" t="s">
        <v>50</v>
      </c>
      <c r="U1187">
        <v>60.15</v>
      </c>
      <c r="V1187">
        <v>60.15</v>
      </c>
      <c r="W1187" t="s">
        <v>45</v>
      </c>
      <c r="X1187">
        <v>84.111567819823193</v>
      </c>
      <c r="Y1187">
        <v>50.827729037854198</v>
      </c>
      <c r="Z1187">
        <v>33.266841918979402</v>
      </c>
      <c r="AA1187" s="1" t="d">
        <v>2023-10-18</v>
      </c>
      <c r="AB1187">
        <v>47.489139489457997</v>
      </c>
      <c r="AC1187">
        <v>30.074999999999999</v>
      </c>
      <c r="AD1187" s="1" t="d">
        <v>2023-09-07</v>
      </c>
      <c r="AE1187" t="s">
        <v>46</v>
      </c>
      <c r="AF1187">
        <v>2023</v>
      </c>
      <c r="AG1187">
        <v>10</v>
      </c>
      <c r="AH1187">
        <v>18</v>
      </c>
      <c r="AI1187">
        <v>2023</v>
      </c>
      <c r="AJ1187">
        <v>9</v>
      </c>
      <c r="AK1187">
        <v>7</v>
      </c>
      <c r="AL1187">
        <v>51.84</v>
      </c>
      <c r="AM1187">
        <v>107.639139489458</v>
      </c>
      <c r="AN1187" t="s">
        <v>51</v>
      </c>
      <c r="AO1187" t="s">
        <v>59</v>
      </c>
      <c r="AP1187" t="s">
        <v>53</v>
      </c>
      <c r="AQ1187">
        <v>32902.049999999901</v>
      </c>
    </row>
    <row r="1188" spans="1:43" x14ac:dyDescent="0.2">
      <c r="A1188" t="s">
        <v>1250</v>
      </c>
      <c r="B1188" t="s">
        <v>44</v>
      </c>
      <c r="C1188">
        <v>0</v>
      </c>
      <c r="D1188" t="s">
        <v>45</v>
      </c>
      <c r="E1188" t="s">
        <v>46</v>
      </c>
      <c r="F1188">
        <v>58</v>
      </c>
      <c r="G1188" t="s">
        <v>45</v>
      </c>
      <c r="H1188" t="s">
        <v>45</v>
      </c>
      <c r="I1188" t="s">
        <v>48</v>
      </c>
      <c r="J1188">
        <v>525</v>
      </c>
      <c r="K1188">
        <v>2</v>
      </c>
      <c r="L1188" t="s">
        <v>45</v>
      </c>
      <c r="M1188" t="s">
        <v>46</v>
      </c>
      <c r="N1188" t="s">
        <v>46</v>
      </c>
      <c r="O1188" t="s">
        <v>45</v>
      </c>
      <c r="P1188" t="s">
        <v>46</v>
      </c>
      <c r="Q1188" t="s">
        <v>46</v>
      </c>
      <c r="R1188" t="s">
        <v>56</v>
      </c>
      <c r="S1188" t="s">
        <v>45</v>
      </c>
      <c r="T1188" t="s">
        <v>62</v>
      </c>
      <c r="U1188">
        <v>61.05</v>
      </c>
      <c r="V1188">
        <v>3478.75</v>
      </c>
      <c r="W1188" t="s">
        <v>46</v>
      </c>
      <c r="X1188">
        <v>55.2626890969253</v>
      </c>
      <c r="Y1188">
        <v>82.237879516388901</v>
      </c>
      <c r="Z1188">
        <v>16.553029564067302</v>
      </c>
      <c r="AA1188" s="1" t="d">
        <v>2024-03-12</v>
      </c>
      <c r="AB1188">
        <v>37.515428892032503</v>
      </c>
      <c r="AC1188">
        <v>1770.44999999999</v>
      </c>
      <c r="AD1188" s="1" t="d">
        <v>2023-08-30</v>
      </c>
      <c r="AE1188" t="s">
        <v>45</v>
      </c>
      <c r="AF1188">
        <v>2024</v>
      </c>
      <c r="AG1188">
        <v>3</v>
      </c>
      <c r="AH1188">
        <v>12</v>
      </c>
      <c r="AI1188">
        <v>2023</v>
      </c>
      <c r="AJ1188">
        <v>8</v>
      </c>
      <c r="AK1188">
        <v>30</v>
      </c>
      <c r="AL1188">
        <v>96.71</v>
      </c>
      <c r="AM1188">
        <v>98.5654288920325</v>
      </c>
      <c r="AN1188" t="s">
        <v>63</v>
      </c>
      <c r="AO1188" t="s">
        <v>59</v>
      </c>
      <c r="AP1188" t="s">
        <v>59</v>
      </c>
      <c r="AQ1188">
        <v>32051.25</v>
      </c>
    </row>
    <row r="1189" spans="1:43" x14ac:dyDescent="0.2">
      <c r="A1189" t="s">
        <v>1251</v>
      </c>
      <c r="B1189" t="s">
        <v>44</v>
      </c>
      <c r="C1189">
        <v>1</v>
      </c>
      <c r="D1189" t="s">
        <v>46</v>
      </c>
      <c r="E1189" t="s">
        <v>46</v>
      </c>
      <c r="F1189">
        <v>71</v>
      </c>
      <c r="G1189" t="s">
        <v>45</v>
      </c>
      <c r="H1189" t="s">
        <v>45</v>
      </c>
      <c r="I1189" t="s">
        <v>65</v>
      </c>
      <c r="J1189">
        <v>130</v>
      </c>
      <c r="K1189">
        <v>1</v>
      </c>
      <c r="L1189" t="s">
        <v>46</v>
      </c>
      <c r="M1189" t="s">
        <v>46</v>
      </c>
      <c r="N1189" t="s">
        <v>45</v>
      </c>
      <c r="O1189" t="s">
        <v>46</v>
      </c>
      <c r="P1189" t="s">
        <v>45</v>
      </c>
      <c r="Q1189" t="s">
        <v>45</v>
      </c>
      <c r="R1189" t="s">
        <v>75</v>
      </c>
      <c r="S1189" t="s">
        <v>46</v>
      </c>
      <c r="T1189" t="s">
        <v>62</v>
      </c>
      <c r="U1189">
        <v>104.05</v>
      </c>
      <c r="V1189">
        <v>7413.55</v>
      </c>
      <c r="W1189" t="s">
        <v>46</v>
      </c>
      <c r="X1189">
        <v>66.630502750044599</v>
      </c>
      <c r="Y1189">
        <v>79.835771039272402</v>
      </c>
      <c r="Z1189">
        <v>15.8555098583477</v>
      </c>
      <c r="AA1189" s="1" t="d">
        <v>2025-02-20</v>
      </c>
      <c r="AB1189">
        <v>0</v>
      </c>
      <c r="AC1189">
        <v>3693.7750000000001</v>
      </c>
      <c r="AD1189" s="1" t="d">
        <v>2023-09-09</v>
      </c>
      <c r="AE1189" t="s">
        <v>45</v>
      </c>
      <c r="AF1189">
        <v>2025</v>
      </c>
      <c r="AG1189">
        <v>2</v>
      </c>
      <c r="AH1189">
        <v>20</v>
      </c>
      <c r="AI1189">
        <v>2023</v>
      </c>
      <c r="AJ1189">
        <v>9</v>
      </c>
      <c r="AK1189">
        <v>9</v>
      </c>
      <c r="AL1189">
        <v>121.77</v>
      </c>
      <c r="AM1189">
        <v>104.05</v>
      </c>
      <c r="AN1189" t="s">
        <v>63</v>
      </c>
      <c r="AO1189" t="s">
        <v>53</v>
      </c>
      <c r="AP1189" t="s">
        <v>59</v>
      </c>
      <c r="AQ1189">
        <v>13526.5</v>
      </c>
    </row>
    <row r="1190" spans="1:43" x14ac:dyDescent="0.2">
      <c r="A1190" t="s">
        <v>1252</v>
      </c>
      <c r="B1190" t="s">
        <v>44</v>
      </c>
      <c r="C1190">
        <v>0</v>
      </c>
      <c r="D1190" t="s">
        <v>46</v>
      </c>
      <c r="E1190" t="s">
        <v>46</v>
      </c>
      <c r="F1190">
        <v>35</v>
      </c>
      <c r="G1190" t="s">
        <v>45</v>
      </c>
      <c r="H1190" t="s">
        <v>46</v>
      </c>
      <c r="I1190" t="s">
        <v>65</v>
      </c>
      <c r="J1190">
        <v>88</v>
      </c>
      <c r="K1190">
        <v>6</v>
      </c>
      <c r="L1190" t="s">
        <v>46</v>
      </c>
      <c r="M1190" t="s">
        <v>46</v>
      </c>
      <c r="N1190" t="s">
        <v>45</v>
      </c>
      <c r="O1190" t="s">
        <v>45</v>
      </c>
      <c r="P1190" t="s">
        <v>45</v>
      </c>
      <c r="Q1190" t="s">
        <v>45</v>
      </c>
      <c r="R1190" t="s">
        <v>56</v>
      </c>
      <c r="S1190" t="s">
        <v>45</v>
      </c>
      <c r="T1190" t="s">
        <v>50</v>
      </c>
      <c r="U1190">
        <v>99.25</v>
      </c>
      <c r="V1190">
        <v>3532</v>
      </c>
      <c r="W1190" t="s">
        <v>46</v>
      </c>
      <c r="X1190">
        <v>78.250781485368194</v>
      </c>
      <c r="Y1190">
        <v>91.883932734480794</v>
      </c>
      <c r="Z1190">
        <v>3.7171733202728201</v>
      </c>
      <c r="AA1190" s="1" t="d">
        <v>2024-03-01</v>
      </c>
      <c r="AB1190">
        <v>0</v>
      </c>
      <c r="AC1190">
        <v>1736.875</v>
      </c>
      <c r="AD1190" s="1" t="d">
        <v>2023-06-19</v>
      </c>
      <c r="AE1190" t="s">
        <v>46</v>
      </c>
      <c r="AF1190">
        <v>2024</v>
      </c>
      <c r="AG1190">
        <v>3</v>
      </c>
      <c r="AH1190">
        <v>1</v>
      </c>
      <c r="AI1190">
        <v>2023</v>
      </c>
      <c r="AJ1190">
        <v>6</v>
      </c>
      <c r="AK1190">
        <v>19</v>
      </c>
      <c r="AL1190">
        <v>109.53</v>
      </c>
      <c r="AM1190">
        <v>99.25</v>
      </c>
      <c r="AN1190" t="s">
        <v>58</v>
      </c>
      <c r="AO1190" t="s">
        <v>53</v>
      </c>
      <c r="AP1190" t="s">
        <v>53</v>
      </c>
      <c r="AQ1190">
        <v>8734</v>
      </c>
    </row>
    <row r="1191" spans="1:43" x14ac:dyDescent="0.2">
      <c r="A1191" t="s">
        <v>1253</v>
      </c>
      <c r="B1191" t="s">
        <v>55</v>
      </c>
      <c r="C1191">
        <v>0</v>
      </c>
      <c r="D1191" t="s">
        <v>46</v>
      </c>
      <c r="E1191" t="s">
        <v>46</v>
      </c>
      <c r="F1191">
        <v>3</v>
      </c>
      <c r="G1191" t="s">
        <v>45</v>
      </c>
      <c r="H1191" t="s">
        <v>46</v>
      </c>
      <c r="I1191" t="s">
        <v>65</v>
      </c>
      <c r="J1191">
        <v>211</v>
      </c>
      <c r="K1191">
        <v>8</v>
      </c>
      <c r="L1191" t="s">
        <v>46</v>
      </c>
      <c r="M1191" t="s">
        <v>46</v>
      </c>
      <c r="N1191" t="s">
        <v>45</v>
      </c>
      <c r="O1191" t="s">
        <v>46</v>
      </c>
      <c r="P1191" t="s">
        <v>46</v>
      </c>
      <c r="Q1191" t="s">
        <v>45</v>
      </c>
      <c r="R1191" t="s">
        <v>49</v>
      </c>
      <c r="S1191" t="s">
        <v>46</v>
      </c>
      <c r="T1191" t="s">
        <v>68</v>
      </c>
      <c r="U1191">
        <v>85.7</v>
      </c>
      <c r="V1191">
        <v>256.75</v>
      </c>
      <c r="W1191" t="s">
        <v>46</v>
      </c>
      <c r="X1191">
        <v>55.474833177045397</v>
      </c>
      <c r="Y1191">
        <v>100</v>
      </c>
      <c r="Z1191">
        <v>16.446015257034301</v>
      </c>
      <c r="AA1191" s="1" t="d">
        <v>2023-10-25</v>
      </c>
      <c r="AB1191">
        <v>0</v>
      </c>
      <c r="AC1191">
        <v>128.55000000000001</v>
      </c>
      <c r="AD1191" s="1" t="d">
        <v>2023-09-02</v>
      </c>
      <c r="AE1191" t="s">
        <v>45</v>
      </c>
      <c r="AF1191">
        <v>2023</v>
      </c>
      <c r="AG1191">
        <v>10</v>
      </c>
      <c r="AH1191">
        <v>25</v>
      </c>
      <c r="AI1191">
        <v>2023</v>
      </c>
      <c r="AJ1191">
        <v>9</v>
      </c>
      <c r="AK1191">
        <v>2</v>
      </c>
      <c r="AL1191">
        <v>42.03</v>
      </c>
      <c r="AM1191">
        <v>85.7</v>
      </c>
      <c r="AN1191" t="s">
        <v>51</v>
      </c>
      <c r="AO1191" t="s">
        <v>53</v>
      </c>
      <c r="AP1191" t="s">
        <v>59</v>
      </c>
      <c r="AQ1191">
        <v>18082.7</v>
      </c>
    </row>
    <row r="1192" spans="1:43" x14ac:dyDescent="0.2">
      <c r="A1192" t="s">
        <v>1254</v>
      </c>
      <c r="B1192" t="s">
        <v>55</v>
      </c>
      <c r="C1192">
        <v>0</v>
      </c>
      <c r="D1192" t="s">
        <v>46</v>
      </c>
      <c r="E1192" t="s">
        <v>46</v>
      </c>
      <c r="F1192">
        <v>38</v>
      </c>
      <c r="G1192" t="s">
        <v>45</v>
      </c>
      <c r="H1192" t="s">
        <v>45</v>
      </c>
      <c r="I1192" t="s">
        <v>65</v>
      </c>
      <c r="J1192">
        <v>706</v>
      </c>
      <c r="K1192">
        <v>3</v>
      </c>
      <c r="L1192" t="s">
        <v>45</v>
      </c>
      <c r="M1192" t="s">
        <v>45</v>
      </c>
      <c r="N1192" t="s">
        <v>46</v>
      </c>
      <c r="O1192" t="s">
        <v>46</v>
      </c>
      <c r="P1192" t="s">
        <v>45</v>
      </c>
      <c r="Q1192" t="s">
        <v>45</v>
      </c>
      <c r="R1192" t="s">
        <v>56</v>
      </c>
      <c r="S1192" t="s">
        <v>45</v>
      </c>
      <c r="T1192" t="s">
        <v>50</v>
      </c>
      <c r="U1192">
        <v>104.85</v>
      </c>
      <c r="V1192">
        <v>3887.25</v>
      </c>
      <c r="W1192" t="s">
        <v>46</v>
      </c>
      <c r="X1192">
        <v>71.580632589999993</v>
      </c>
      <c r="Y1192">
        <v>74.691312269999997</v>
      </c>
      <c r="Z1192">
        <v>8.4092074919103492</v>
      </c>
      <c r="AA1192" s="1" t="d">
        <v>2024-03-29</v>
      </c>
      <c r="AB1192">
        <v>12.6940240587508</v>
      </c>
      <c r="AC1192">
        <v>1992.15</v>
      </c>
      <c r="AD1192" s="1" t="d">
        <v>2023-06-18</v>
      </c>
      <c r="AE1192" t="s">
        <v>46</v>
      </c>
      <c r="AF1192">
        <v>2024</v>
      </c>
      <c r="AG1192">
        <v>3</v>
      </c>
      <c r="AH1192">
        <v>29</v>
      </c>
      <c r="AI1192">
        <v>2023</v>
      </c>
      <c r="AJ1192">
        <v>6</v>
      </c>
      <c r="AK1192">
        <v>18</v>
      </c>
      <c r="AL1192">
        <v>101.17</v>
      </c>
      <c r="AM1192">
        <v>117.54402405875</v>
      </c>
      <c r="AN1192" t="s">
        <v>63</v>
      </c>
      <c r="AO1192" t="s">
        <v>53</v>
      </c>
      <c r="AP1192" t="s">
        <v>59</v>
      </c>
      <c r="AQ1192">
        <v>74024.099999999904</v>
      </c>
    </row>
    <row r="1193" spans="1:43" x14ac:dyDescent="0.2">
      <c r="A1193" t="s">
        <v>1255</v>
      </c>
      <c r="B1193" t="s">
        <v>55</v>
      </c>
      <c r="C1193">
        <v>0</v>
      </c>
      <c r="D1193" t="s">
        <v>45</v>
      </c>
      <c r="E1193" t="s">
        <v>45</v>
      </c>
      <c r="F1193">
        <v>35</v>
      </c>
      <c r="G1193" t="s">
        <v>45</v>
      </c>
      <c r="H1193" t="s">
        <v>45</v>
      </c>
      <c r="I1193" t="s">
        <v>48</v>
      </c>
      <c r="J1193">
        <v>552</v>
      </c>
      <c r="K1193">
        <v>7</v>
      </c>
      <c r="L1193" t="s">
        <v>45</v>
      </c>
      <c r="M1193" t="s">
        <v>45</v>
      </c>
      <c r="N1193" t="s">
        <v>45</v>
      </c>
      <c r="O1193" t="s">
        <v>45</v>
      </c>
      <c r="P1193" t="s">
        <v>46</v>
      </c>
      <c r="Q1193" t="s">
        <v>46</v>
      </c>
      <c r="R1193" t="s">
        <v>75</v>
      </c>
      <c r="S1193" t="s">
        <v>45</v>
      </c>
      <c r="T1193" t="s">
        <v>68</v>
      </c>
      <c r="U1193">
        <v>69.150000000000006</v>
      </c>
      <c r="V1193">
        <v>2490.15</v>
      </c>
      <c r="W1193" t="s">
        <v>46</v>
      </c>
      <c r="X1193">
        <v>49.989617576226898</v>
      </c>
      <c r="Y1193">
        <v>75.105605574817702</v>
      </c>
      <c r="Z1193">
        <v>13.0036650757279</v>
      </c>
      <c r="AA1193" s="1" t="d">
        <v>2024-10-29</v>
      </c>
      <c r="AB1193">
        <v>33.286818407050902</v>
      </c>
      <c r="AC1193">
        <v>1210.125</v>
      </c>
      <c r="AD1193" s="1" t="d">
        <v>2023-09-09</v>
      </c>
      <c r="AE1193" t="s">
        <v>45</v>
      </c>
      <c r="AF1193">
        <v>2024</v>
      </c>
      <c r="AG1193">
        <v>10</v>
      </c>
      <c r="AH1193">
        <v>29</v>
      </c>
      <c r="AI1193">
        <v>2023</v>
      </c>
      <c r="AJ1193">
        <v>9</v>
      </c>
      <c r="AK1193">
        <v>9</v>
      </c>
      <c r="AL1193">
        <v>71.989999999999995</v>
      </c>
      <c r="AM1193">
        <v>102.43681840705</v>
      </c>
      <c r="AN1193" t="s">
        <v>58</v>
      </c>
      <c r="AO1193" t="s">
        <v>59</v>
      </c>
      <c r="AP1193" t="s">
        <v>52</v>
      </c>
      <c r="AQ1193">
        <v>38170.800000000003</v>
      </c>
    </row>
    <row r="1194" spans="1:43" x14ac:dyDescent="0.2">
      <c r="A1194" t="s">
        <v>1256</v>
      </c>
      <c r="B1194" t="s">
        <v>55</v>
      </c>
      <c r="C1194">
        <v>0</v>
      </c>
      <c r="D1194" t="s">
        <v>46</v>
      </c>
      <c r="E1194" t="s">
        <v>46</v>
      </c>
      <c r="F1194">
        <v>7</v>
      </c>
      <c r="G1194" t="s">
        <v>45</v>
      </c>
      <c r="H1194" t="s">
        <v>45</v>
      </c>
      <c r="I1194" t="s">
        <v>65</v>
      </c>
      <c r="J1194">
        <v>554</v>
      </c>
      <c r="K1194">
        <v>4</v>
      </c>
      <c r="L1194" t="s">
        <v>46</v>
      </c>
      <c r="M1194" t="s">
        <v>46</v>
      </c>
      <c r="N1194" t="s">
        <v>45</v>
      </c>
      <c r="O1194" t="s">
        <v>46</v>
      </c>
      <c r="P1194" t="s">
        <v>45</v>
      </c>
      <c r="Q1194" t="s">
        <v>46</v>
      </c>
      <c r="R1194" t="s">
        <v>49</v>
      </c>
      <c r="S1194" t="s">
        <v>45</v>
      </c>
      <c r="T1194" t="s">
        <v>50</v>
      </c>
      <c r="U1194">
        <v>90.45</v>
      </c>
      <c r="V1194">
        <v>593.45000000000005</v>
      </c>
      <c r="W1194" t="s">
        <v>45</v>
      </c>
      <c r="X1194">
        <v>60.979485339999997</v>
      </c>
      <c r="Y1194">
        <v>50.367828331742302</v>
      </c>
      <c r="Z1194">
        <v>24.644025710655001</v>
      </c>
      <c r="AA1194" s="1" t="d">
        <v>2023-10-06</v>
      </c>
      <c r="AB1194">
        <v>23.835322278118198</v>
      </c>
      <c r="AC1194">
        <v>316.57499999999999</v>
      </c>
      <c r="AD1194" s="1" t="d">
        <v>2023-09-09</v>
      </c>
      <c r="AE1194" t="s">
        <v>45</v>
      </c>
      <c r="AF1194">
        <v>2023</v>
      </c>
      <c r="AG1194">
        <v>10</v>
      </c>
      <c r="AH1194">
        <v>6</v>
      </c>
      <c r="AI1194">
        <v>2023</v>
      </c>
      <c r="AJ1194">
        <v>9</v>
      </c>
      <c r="AK1194">
        <v>9</v>
      </c>
      <c r="AL1194">
        <v>43.34</v>
      </c>
      <c r="AM1194">
        <v>114.285322278118</v>
      </c>
      <c r="AN1194" t="s">
        <v>51</v>
      </c>
      <c r="AO1194" t="s">
        <v>53</v>
      </c>
      <c r="AP1194" t="s">
        <v>59</v>
      </c>
      <c r="AQ1194">
        <v>50109.3</v>
      </c>
    </row>
    <row r="1195" spans="1:43" x14ac:dyDescent="0.2">
      <c r="A1195" t="s">
        <v>1257</v>
      </c>
      <c r="B1195" t="s">
        <v>44</v>
      </c>
      <c r="C1195">
        <v>0</v>
      </c>
      <c r="D1195" t="s">
        <v>46</v>
      </c>
      <c r="E1195" t="s">
        <v>46</v>
      </c>
      <c r="F1195">
        <v>47</v>
      </c>
      <c r="G1195" t="s">
        <v>45</v>
      </c>
      <c r="H1195" t="s">
        <v>46</v>
      </c>
      <c r="I1195" t="s">
        <v>48</v>
      </c>
      <c r="J1195">
        <v>717</v>
      </c>
      <c r="K1195">
        <v>4</v>
      </c>
      <c r="L1195" t="s">
        <v>46</v>
      </c>
      <c r="M1195" t="s">
        <v>46</v>
      </c>
      <c r="N1195" t="s">
        <v>45</v>
      </c>
      <c r="O1195" t="s">
        <v>45</v>
      </c>
      <c r="P1195" t="s">
        <v>45</v>
      </c>
      <c r="Q1195" t="s">
        <v>45</v>
      </c>
      <c r="R1195" t="s">
        <v>75</v>
      </c>
      <c r="S1195" t="s">
        <v>46</v>
      </c>
      <c r="T1195" t="s">
        <v>57</v>
      </c>
      <c r="U1195">
        <v>74.45</v>
      </c>
      <c r="V1195">
        <v>3510.3</v>
      </c>
      <c r="W1195" t="s">
        <v>46</v>
      </c>
      <c r="X1195">
        <v>74.796729012138002</v>
      </c>
      <c r="Y1195">
        <v>90.441608770690706</v>
      </c>
      <c r="Z1195">
        <v>5.4689233397639399</v>
      </c>
      <c r="AA1195" s="1" t="d">
        <v>2024-09-26</v>
      </c>
      <c r="AB1195">
        <v>34.836620710699002</v>
      </c>
      <c r="AC1195">
        <v>1749.575</v>
      </c>
      <c r="AD1195" s="1" t="d">
        <v>2023-07-23</v>
      </c>
      <c r="AE1195" t="s">
        <v>46</v>
      </c>
      <c r="AF1195">
        <v>2024</v>
      </c>
      <c r="AG1195">
        <v>9</v>
      </c>
      <c r="AH1195">
        <v>26</v>
      </c>
      <c r="AI1195">
        <v>2023</v>
      </c>
      <c r="AJ1195">
        <v>7</v>
      </c>
      <c r="AK1195">
        <v>23</v>
      </c>
      <c r="AL1195">
        <v>116.33</v>
      </c>
      <c r="AM1195">
        <v>109.286620710699</v>
      </c>
      <c r="AN1195" t="s">
        <v>63</v>
      </c>
      <c r="AO1195" t="s">
        <v>53</v>
      </c>
      <c r="AP1195" t="s">
        <v>59</v>
      </c>
      <c r="AQ1195">
        <v>53380.65</v>
      </c>
    </row>
    <row r="1196" spans="1:43" x14ac:dyDescent="0.2">
      <c r="A1196" t="s">
        <v>1258</v>
      </c>
      <c r="B1196" t="s">
        <v>44</v>
      </c>
      <c r="C1196">
        <v>0</v>
      </c>
      <c r="D1196" t="s">
        <v>46</v>
      </c>
      <c r="E1196" t="s">
        <v>46</v>
      </c>
      <c r="F1196">
        <v>14</v>
      </c>
      <c r="G1196" t="s">
        <v>45</v>
      </c>
      <c r="H1196" t="s">
        <v>46</v>
      </c>
      <c r="I1196" t="s">
        <v>48</v>
      </c>
      <c r="J1196">
        <v>109</v>
      </c>
      <c r="K1196">
        <v>2</v>
      </c>
      <c r="L1196" t="s">
        <v>46</v>
      </c>
      <c r="M1196" t="s">
        <v>45</v>
      </c>
      <c r="N1196" t="s">
        <v>46</v>
      </c>
      <c r="O1196" t="s">
        <v>46</v>
      </c>
      <c r="P1196" t="s">
        <v>46</v>
      </c>
      <c r="Q1196" t="s">
        <v>46</v>
      </c>
      <c r="R1196" t="s">
        <v>49</v>
      </c>
      <c r="S1196" t="s">
        <v>46</v>
      </c>
      <c r="T1196" t="s">
        <v>50</v>
      </c>
      <c r="U1196">
        <v>50.45</v>
      </c>
      <c r="V1196">
        <v>765.45</v>
      </c>
      <c r="W1196" t="s">
        <v>46</v>
      </c>
      <c r="X1196">
        <v>46.105093997024902</v>
      </c>
      <c r="Y1196">
        <v>86.818914896263095</v>
      </c>
      <c r="Z1196">
        <v>10.70989956937</v>
      </c>
      <c r="AA1196" s="1" t="d">
        <v>2023-10-13</v>
      </c>
      <c r="AB1196">
        <v>0</v>
      </c>
      <c r="AC1196">
        <v>353.15</v>
      </c>
      <c r="AD1196" s="1" t="d">
        <v>2023-09-03</v>
      </c>
      <c r="AE1196" t="s">
        <v>45</v>
      </c>
      <c r="AF1196">
        <v>2023</v>
      </c>
      <c r="AG1196">
        <v>10</v>
      </c>
      <c r="AH1196">
        <v>13</v>
      </c>
      <c r="AI1196">
        <v>2023</v>
      </c>
      <c r="AJ1196">
        <v>9</v>
      </c>
      <c r="AK1196">
        <v>3</v>
      </c>
      <c r="AL1196">
        <v>49.4</v>
      </c>
      <c r="AM1196">
        <v>50.45</v>
      </c>
      <c r="AN1196" t="s">
        <v>58</v>
      </c>
      <c r="AO1196" t="s">
        <v>59</v>
      </c>
      <c r="AP1196" t="s">
        <v>52</v>
      </c>
      <c r="AQ1196">
        <v>5499.05</v>
      </c>
    </row>
    <row r="1197" spans="1:43" x14ac:dyDescent="0.2">
      <c r="A1197" t="s">
        <v>1259</v>
      </c>
      <c r="B1197" t="s">
        <v>44</v>
      </c>
      <c r="C1197">
        <v>1</v>
      </c>
      <c r="D1197" t="s">
        <v>45</v>
      </c>
      <c r="E1197" t="s">
        <v>46</v>
      </c>
      <c r="F1197">
        <v>20</v>
      </c>
      <c r="G1197" t="s">
        <v>45</v>
      </c>
      <c r="H1197" t="s">
        <v>46</v>
      </c>
      <c r="I1197" t="s">
        <v>48</v>
      </c>
      <c r="J1197">
        <v>61</v>
      </c>
      <c r="K1197">
        <v>6</v>
      </c>
      <c r="L1197" t="s">
        <v>46</v>
      </c>
      <c r="M1197" t="s">
        <v>45</v>
      </c>
      <c r="N1197" t="s">
        <v>46</v>
      </c>
      <c r="O1197" t="s">
        <v>46</v>
      </c>
      <c r="P1197" t="s">
        <v>46</v>
      </c>
      <c r="Q1197" t="s">
        <v>45</v>
      </c>
      <c r="R1197" t="s">
        <v>49</v>
      </c>
      <c r="S1197" t="s">
        <v>45</v>
      </c>
      <c r="T1197" t="s">
        <v>50</v>
      </c>
      <c r="U1197">
        <v>60</v>
      </c>
      <c r="V1197">
        <v>1259.3499999999999</v>
      </c>
      <c r="W1197" t="s">
        <v>46</v>
      </c>
      <c r="X1197">
        <v>76.607121069405906</v>
      </c>
      <c r="Y1197">
        <v>98.467073257360298</v>
      </c>
      <c r="Z1197">
        <v>11.5686159144845</v>
      </c>
      <c r="AA1197" s="1" t="d">
        <v>2023-10-21</v>
      </c>
      <c r="AB1197">
        <v>0</v>
      </c>
      <c r="AC1197">
        <v>600</v>
      </c>
      <c r="AD1197" s="1" t="d">
        <v>2023-07-02</v>
      </c>
      <c r="AE1197" t="s">
        <v>46</v>
      </c>
      <c r="AF1197">
        <v>2023</v>
      </c>
      <c r="AG1197">
        <v>10</v>
      </c>
      <c r="AH1197">
        <v>21</v>
      </c>
      <c r="AI1197">
        <v>2023</v>
      </c>
      <c r="AJ1197">
        <v>7</v>
      </c>
      <c r="AK1197">
        <v>2</v>
      </c>
      <c r="AL1197">
        <v>85.04</v>
      </c>
      <c r="AM1197">
        <v>60</v>
      </c>
      <c r="AN1197" t="s">
        <v>58</v>
      </c>
      <c r="AO1197" t="s">
        <v>59</v>
      </c>
      <c r="AP1197" t="s">
        <v>53</v>
      </c>
      <c r="AQ1197">
        <v>3660</v>
      </c>
    </row>
    <row r="1198" spans="1:43" x14ac:dyDescent="0.2">
      <c r="A1198" t="s">
        <v>1260</v>
      </c>
      <c r="B1198" t="s">
        <v>55</v>
      </c>
      <c r="C1198">
        <v>0</v>
      </c>
      <c r="D1198" t="s">
        <v>45</v>
      </c>
      <c r="E1198" t="s">
        <v>46</v>
      </c>
      <c r="F1198">
        <v>66</v>
      </c>
      <c r="G1198" t="s">
        <v>45</v>
      </c>
      <c r="H1198" t="s">
        <v>45</v>
      </c>
      <c r="I1198" t="s">
        <v>48</v>
      </c>
      <c r="J1198">
        <v>924</v>
      </c>
      <c r="K1198">
        <v>7</v>
      </c>
      <c r="L1198" t="s">
        <v>45</v>
      </c>
      <c r="M1198" t="s">
        <v>45</v>
      </c>
      <c r="N1198" t="s">
        <v>46</v>
      </c>
      <c r="O1198" t="s">
        <v>45</v>
      </c>
      <c r="P1198" t="s">
        <v>45</v>
      </c>
      <c r="Q1198" t="s">
        <v>45</v>
      </c>
      <c r="R1198" t="s">
        <v>75</v>
      </c>
      <c r="S1198" t="s">
        <v>46</v>
      </c>
      <c r="T1198" t="s">
        <v>50</v>
      </c>
      <c r="U1198">
        <v>85.25</v>
      </c>
      <c r="V1198">
        <v>5538.35</v>
      </c>
      <c r="W1198" t="s">
        <v>46</v>
      </c>
      <c r="X1198">
        <v>69.705433016099704</v>
      </c>
      <c r="Y1198">
        <v>85.839281853259607</v>
      </c>
      <c r="Z1198">
        <v>2.5769760404017301</v>
      </c>
      <c r="AA1198" s="1" t="d">
        <v>2024-12-10</v>
      </c>
      <c r="AB1198">
        <v>48.939558767095797</v>
      </c>
      <c r="AC1198">
        <v>2813.25</v>
      </c>
      <c r="AD1198" s="1" t="d">
        <v>2023-09-06</v>
      </c>
      <c r="AE1198" t="s">
        <v>45</v>
      </c>
      <c r="AF1198">
        <v>2024</v>
      </c>
      <c r="AG1198">
        <v>12</v>
      </c>
      <c r="AH1198">
        <v>10</v>
      </c>
      <c r="AI1198">
        <v>2023</v>
      </c>
      <c r="AJ1198">
        <v>9</v>
      </c>
      <c r="AK1198">
        <v>6</v>
      </c>
      <c r="AL1198">
        <v>133.13</v>
      </c>
      <c r="AM1198">
        <v>134.18955876709501</v>
      </c>
      <c r="AN1198" t="s">
        <v>63</v>
      </c>
      <c r="AO1198" t="s">
        <v>53</v>
      </c>
      <c r="AP1198" t="s">
        <v>59</v>
      </c>
      <c r="AQ1198">
        <v>78771</v>
      </c>
    </row>
    <row r="1199" spans="1:43" x14ac:dyDescent="0.2">
      <c r="A1199" t="s">
        <v>1261</v>
      </c>
      <c r="B1199" t="s">
        <v>55</v>
      </c>
      <c r="C1199">
        <v>0</v>
      </c>
      <c r="D1199" t="s">
        <v>45</v>
      </c>
      <c r="E1199" t="s">
        <v>46</v>
      </c>
      <c r="F1199">
        <v>15</v>
      </c>
      <c r="G1199" t="s">
        <v>45</v>
      </c>
      <c r="H1199" t="s">
        <v>46</v>
      </c>
      <c r="I1199" t="s">
        <v>46</v>
      </c>
      <c r="J1199">
        <v>0</v>
      </c>
      <c r="K1199">
        <v>0</v>
      </c>
      <c r="L1199" t="s">
        <v>74</v>
      </c>
      <c r="M1199" t="s">
        <v>74</v>
      </c>
      <c r="N1199" t="s">
        <v>74</v>
      </c>
      <c r="O1199" t="s">
        <v>74</v>
      </c>
      <c r="P1199" t="s">
        <v>74</v>
      </c>
      <c r="Q1199" t="s">
        <v>74</v>
      </c>
      <c r="R1199" t="s">
        <v>49</v>
      </c>
      <c r="S1199" t="s">
        <v>45</v>
      </c>
      <c r="T1199" t="s">
        <v>68</v>
      </c>
      <c r="U1199">
        <v>19.45</v>
      </c>
      <c r="V1199">
        <v>340.85</v>
      </c>
      <c r="W1199" t="s">
        <v>46</v>
      </c>
      <c r="X1199">
        <v>78.287349316257206</v>
      </c>
      <c r="Y1199">
        <v>76.407079092129393</v>
      </c>
      <c r="Z1199">
        <v>13.0413358317209</v>
      </c>
      <c r="AA1199" s="1" t="d">
        <v>2023-10-02</v>
      </c>
      <c r="AB1199">
        <v>0</v>
      </c>
      <c r="AC1199">
        <v>145.875</v>
      </c>
      <c r="AD1199" s="1" t="d">
        <v>2023-06-28</v>
      </c>
      <c r="AE1199" t="s">
        <v>46</v>
      </c>
      <c r="AF1199">
        <v>2023</v>
      </c>
      <c r="AG1199">
        <v>10</v>
      </c>
      <c r="AH1199">
        <v>2</v>
      </c>
      <c r="AI1199">
        <v>2023</v>
      </c>
      <c r="AJ1199">
        <v>6</v>
      </c>
      <c r="AK1199">
        <v>28</v>
      </c>
      <c r="AL1199">
        <v>80.25</v>
      </c>
      <c r="AM1199">
        <v>19.45</v>
      </c>
      <c r="AN1199" t="s">
        <v>58</v>
      </c>
      <c r="AO1199" t="s">
        <v>52</v>
      </c>
      <c r="AP1199" t="s">
        <v>53</v>
      </c>
      <c r="AQ1199">
        <v>0</v>
      </c>
    </row>
    <row r="1200" spans="1:43" x14ac:dyDescent="0.2">
      <c r="A1200" t="s">
        <v>1262</v>
      </c>
      <c r="B1200" t="s">
        <v>44</v>
      </c>
      <c r="C1200">
        <v>0</v>
      </c>
      <c r="D1200" t="s">
        <v>46</v>
      </c>
      <c r="E1200" t="s">
        <v>46</v>
      </c>
      <c r="F1200">
        <v>42</v>
      </c>
      <c r="G1200" t="s">
        <v>45</v>
      </c>
      <c r="H1200" t="s">
        <v>46</v>
      </c>
      <c r="I1200" t="s">
        <v>46</v>
      </c>
      <c r="J1200">
        <v>0</v>
      </c>
      <c r="K1200">
        <v>0</v>
      </c>
      <c r="L1200" t="s">
        <v>74</v>
      </c>
      <c r="M1200" t="s">
        <v>74</v>
      </c>
      <c r="N1200" t="s">
        <v>74</v>
      </c>
      <c r="O1200" t="s">
        <v>74</v>
      </c>
      <c r="P1200" t="s">
        <v>74</v>
      </c>
      <c r="Q1200" t="s">
        <v>74</v>
      </c>
      <c r="R1200" t="s">
        <v>75</v>
      </c>
      <c r="S1200" t="s">
        <v>45</v>
      </c>
      <c r="T1200" t="s">
        <v>62</v>
      </c>
      <c r="U1200">
        <v>20.75</v>
      </c>
      <c r="V1200">
        <v>844.45</v>
      </c>
      <c r="W1200" t="s">
        <v>46</v>
      </c>
      <c r="X1200">
        <v>73.358712010969896</v>
      </c>
      <c r="Y1200">
        <v>85.906548310000005</v>
      </c>
      <c r="Z1200">
        <v>16.729675039191498</v>
      </c>
      <c r="AA1200" s="1" t="d">
        <v>2024-12-22</v>
      </c>
      <c r="AB1200">
        <v>0</v>
      </c>
      <c r="AC1200">
        <v>435.75</v>
      </c>
      <c r="AD1200" s="1" t="d">
        <v>2023-06-23</v>
      </c>
      <c r="AE1200" t="s">
        <v>46</v>
      </c>
      <c r="AF1200">
        <v>2024</v>
      </c>
      <c r="AG1200">
        <v>12</v>
      </c>
      <c r="AH1200">
        <v>22</v>
      </c>
      <c r="AI1200">
        <v>2023</v>
      </c>
      <c r="AJ1200">
        <v>6</v>
      </c>
      <c r="AK1200">
        <v>23</v>
      </c>
      <c r="AL1200">
        <v>98.63</v>
      </c>
      <c r="AM1200">
        <v>20.75</v>
      </c>
      <c r="AN1200" t="s">
        <v>63</v>
      </c>
      <c r="AO1200" t="s">
        <v>52</v>
      </c>
      <c r="AP1200" t="s">
        <v>59</v>
      </c>
      <c r="AQ1200">
        <v>0</v>
      </c>
    </row>
    <row r="1201" spans="1:43" x14ac:dyDescent="0.2">
      <c r="A1201" t="s">
        <v>1263</v>
      </c>
      <c r="B1201" t="s">
        <v>44</v>
      </c>
      <c r="C1201">
        <v>0</v>
      </c>
      <c r="D1201" t="s">
        <v>45</v>
      </c>
      <c r="E1201" t="s">
        <v>46</v>
      </c>
      <c r="F1201">
        <v>17</v>
      </c>
      <c r="G1201" t="s">
        <v>45</v>
      </c>
      <c r="H1201" t="s">
        <v>45</v>
      </c>
      <c r="I1201" t="s">
        <v>65</v>
      </c>
      <c r="J1201">
        <v>92</v>
      </c>
      <c r="K1201">
        <v>5</v>
      </c>
      <c r="L1201" t="s">
        <v>45</v>
      </c>
      <c r="M1201" t="s">
        <v>46</v>
      </c>
      <c r="N1201" t="s">
        <v>46</v>
      </c>
      <c r="O1201" t="s">
        <v>46</v>
      </c>
      <c r="P1201" t="s">
        <v>46</v>
      </c>
      <c r="Q1201" t="s">
        <v>46</v>
      </c>
      <c r="R1201" t="s">
        <v>49</v>
      </c>
      <c r="S1201" t="s">
        <v>46</v>
      </c>
      <c r="T1201" t="s">
        <v>50</v>
      </c>
      <c r="U1201">
        <v>78.900000000000006</v>
      </c>
      <c r="V1201">
        <v>1348.95</v>
      </c>
      <c r="W1201" t="s">
        <v>46</v>
      </c>
      <c r="X1201">
        <v>90.462106449607603</v>
      </c>
      <c r="Y1201">
        <v>91.087035805829004</v>
      </c>
      <c r="Z1201">
        <v>9.1267602720000003</v>
      </c>
      <c r="AA1201" s="1" t="d">
        <v>2023-10-14</v>
      </c>
      <c r="AB1201">
        <v>0</v>
      </c>
      <c r="AC1201">
        <v>670.65</v>
      </c>
      <c r="AD1201" s="1" t="d">
        <v>2023-07-14</v>
      </c>
      <c r="AE1201" t="s">
        <v>46</v>
      </c>
      <c r="AF1201">
        <v>2023</v>
      </c>
      <c r="AG1201">
        <v>10</v>
      </c>
      <c r="AH1201">
        <v>14</v>
      </c>
      <c r="AI1201">
        <v>2023</v>
      </c>
      <c r="AJ1201">
        <v>7</v>
      </c>
      <c r="AK1201">
        <v>14</v>
      </c>
      <c r="AL1201">
        <v>98.34</v>
      </c>
      <c r="AM1201">
        <v>78.900000000000006</v>
      </c>
      <c r="AN1201" t="s">
        <v>58</v>
      </c>
      <c r="AO1201" t="s">
        <v>53</v>
      </c>
      <c r="AP1201" t="s">
        <v>53</v>
      </c>
      <c r="AQ1201">
        <v>7258.8</v>
      </c>
    </row>
    <row r="1202" spans="1:43" x14ac:dyDescent="0.2">
      <c r="A1202" t="s">
        <v>1264</v>
      </c>
      <c r="B1202" t="s">
        <v>55</v>
      </c>
      <c r="C1202">
        <v>0</v>
      </c>
      <c r="D1202" t="s">
        <v>46</v>
      </c>
      <c r="E1202" t="s">
        <v>46</v>
      </c>
      <c r="F1202">
        <v>37</v>
      </c>
      <c r="G1202" t="s">
        <v>45</v>
      </c>
      <c r="H1202" t="s">
        <v>45</v>
      </c>
      <c r="I1202" t="s">
        <v>65</v>
      </c>
      <c r="J1202">
        <v>294</v>
      </c>
      <c r="K1202">
        <v>10</v>
      </c>
      <c r="L1202" t="s">
        <v>46</v>
      </c>
      <c r="M1202" t="s">
        <v>45</v>
      </c>
      <c r="N1202" t="s">
        <v>46</v>
      </c>
      <c r="O1202" t="s">
        <v>45</v>
      </c>
      <c r="P1202" t="s">
        <v>45</v>
      </c>
      <c r="Q1202" t="s">
        <v>45</v>
      </c>
      <c r="R1202" t="s">
        <v>56</v>
      </c>
      <c r="S1202" t="s">
        <v>45</v>
      </c>
      <c r="T1202" t="s">
        <v>68</v>
      </c>
      <c r="U1202">
        <v>104.5</v>
      </c>
      <c r="V1202">
        <v>3778</v>
      </c>
      <c r="W1202" t="s">
        <v>46</v>
      </c>
      <c r="X1202">
        <v>71.878367539718596</v>
      </c>
      <c r="Y1202">
        <v>88.204821811973602</v>
      </c>
      <c r="Z1202">
        <v>16.80084065414</v>
      </c>
      <c r="AA1202" s="1" t="d">
        <v>2024-03-23</v>
      </c>
      <c r="AB1202">
        <v>0</v>
      </c>
      <c r="AC1202">
        <v>1933.25</v>
      </c>
      <c r="AD1202" s="1" t="d">
        <v>2023-07-11</v>
      </c>
      <c r="AE1202" t="s">
        <v>46</v>
      </c>
      <c r="AF1202">
        <v>2024</v>
      </c>
      <c r="AG1202">
        <v>3</v>
      </c>
      <c r="AH1202">
        <v>23</v>
      </c>
      <c r="AI1202">
        <v>2023</v>
      </c>
      <c r="AJ1202">
        <v>7</v>
      </c>
      <c r="AK1202">
        <v>11</v>
      </c>
      <c r="AL1202">
        <v>92.08</v>
      </c>
      <c r="AM1202">
        <v>104.5</v>
      </c>
      <c r="AN1202" t="s">
        <v>63</v>
      </c>
      <c r="AO1202" t="s">
        <v>53</v>
      </c>
      <c r="AP1202" t="s">
        <v>59</v>
      </c>
      <c r="AQ1202">
        <v>30723</v>
      </c>
    </row>
    <row r="1203" spans="1:43" x14ac:dyDescent="0.2">
      <c r="A1203" t="s">
        <v>1265</v>
      </c>
      <c r="B1203" t="s">
        <v>44</v>
      </c>
      <c r="C1203">
        <v>0</v>
      </c>
      <c r="D1203" t="s">
        <v>46</v>
      </c>
      <c r="E1203" t="s">
        <v>46</v>
      </c>
      <c r="F1203">
        <v>12</v>
      </c>
      <c r="G1203" t="s">
        <v>45</v>
      </c>
      <c r="H1203" t="s">
        <v>46</v>
      </c>
      <c r="I1203" t="s">
        <v>48</v>
      </c>
      <c r="J1203">
        <v>676</v>
      </c>
      <c r="K1203">
        <v>3</v>
      </c>
      <c r="L1203" t="s">
        <v>46</v>
      </c>
      <c r="M1203" t="s">
        <v>45</v>
      </c>
      <c r="N1203" t="s">
        <v>46</v>
      </c>
      <c r="O1203" t="s">
        <v>46</v>
      </c>
      <c r="P1203" t="s">
        <v>46</v>
      </c>
      <c r="Q1203" t="s">
        <v>46</v>
      </c>
      <c r="R1203" t="s">
        <v>49</v>
      </c>
      <c r="S1203" t="s">
        <v>45</v>
      </c>
      <c r="T1203" t="s">
        <v>50</v>
      </c>
      <c r="U1203">
        <v>49.4</v>
      </c>
      <c r="V1203">
        <v>611.65</v>
      </c>
      <c r="W1203" t="s">
        <v>46</v>
      </c>
      <c r="X1203">
        <v>63.558916883121199</v>
      </c>
      <c r="Y1203">
        <v>85.072740311072906</v>
      </c>
      <c r="Z1203">
        <v>9.0515325327379603</v>
      </c>
      <c r="AA1203" s="1" t="d">
        <v>2023-10-25</v>
      </c>
      <c r="AB1203">
        <v>10.983476658352</v>
      </c>
      <c r="AC1203">
        <v>296.39999999999998</v>
      </c>
      <c r="AD1203" s="1" t="d">
        <v>2023-08-31</v>
      </c>
      <c r="AE1203" t="s">
        <v>46</v>
      </c>
      <c r="AF1203">
        <v>2023</v>
      </c>
      <c r="AG1203">
        <v>10</v>
      </c>
      <c r="AH1203">
        <v>25</v>
      </c>
      <c r="AI1203">
        <v>2023</v>
      </c>
      <c r="AJ1203">
        <v>8</v>
      </c>
      <c r="AK1203">
        <v>31</v>
      </c>
      <c r="AL1203">
        <v>66.510000000000005</v>
      </c>
      <c r="AM1203">
        <v>60.383476658352002</v>
      </c>
      <c r="AN1203" t="s">
        <v>58</v>
      </c>
      <c r="AO1203" t="s">
        <v>59</v>
      </c>
      <c r="AP1203" t="s">
        <v>59</v>
      </c>
      <c r="AQ1203">
        <v>33394.400000000001</v>
      </c>
    </row>
    <row r="1204" spans="1:43" x14ac:dyDescent="0.2">
      <c r="A1204" t="s">
        <v>1266</v>
      </c>
      <c r="B1204" t="s">
        <v>55</v>
      </c>
      <c r="C1204">
        <v>0</v>
      </c>
      <c r="D1204" t="s">
        <v>45</v>
      </c>
      <c r="E1204" t="s">
        <v>46</v>
      </c>
      <c r="F1204">
        <v>53</v>
      </c>
      <c r="G1204" t="s">
        <v>45</v>
      </c>
      <c r="H1204" t="s">
        <v>46</v>
      </c>
      <c r="I1204" t="s">
        <v>65</v>
      </c>
      <c r="J1204">
        <v>291</v>
      </c>
      <c r="K1204">
        <v>7</v>
      </c>
      <c r="L1204" t="s">
        <v>46</v>
      </c>
      <c r="M1204" t="s">
        <v>45</v>
      </c>
      <c r="N1204" t="s">
        <v>46</v>
      </c>
      <c r="O1204" t="s">
        <v>46</v>
      </c>
      <c r="P1204" t="s">
        <v>45</v>
      </c>
      <c r="Q1204" t="s">
        <v>45</v>
      </c>
      <c r="R1204" t="s">
        <v>56</v>
      </c>
      <c r="S1204" t="s">
        <v>45</v>
      </c>
      <c r="T1204" t="s">
        <v>62</v>
      </c>
      <c r="U1204">
        <v>94.25</v>
      </c>
      <c r="V1204">
        <v>4867.95</v>
      </c>
      <c r="W1204" t="s">
        <v>45</v>
      </c>
      <c r="X1204">
        <v>71.8344625454842</v>
      </c>
      <c r="Y1204">
        <v>26.156932112142499</v>
      </c>
      <c r="Z1204">
        <v>36.666052806900197</v>
      </c>
      <c r="AA1204" s="1" t="d">
        <v>2024-02-28</v>
      </c>
      <c r="AB1204">
        <v>0</v>
      </c>
      <c r="AC1204">
        <v>2497.625</v>
      </c>
      <c r="AD1204" s="1" t="d">
        <v>2023-09-05</v>
      </c>
      <c r="AE1204" t="s">
        <v>46</v>
      </c>
      <c r="AF1204">
        <v>2024</v>
      </c>
      <c r="AG1204">
        <v>2</v>
      </c>
      <c r="AH1204">
        <v>28</v>
      </c>
      <c r="AI1204">
        <v>2023</v>
      </c>
      <c r="AJ1204">
        <v>9</v>
      </c>
      <c r="AK1204">
        <v>5</v>
      </c>
      <c r="AL1204">
        <v>88.17</v>
      </c>
      <c r="AM1204">
        <v>94.25</v>
      </c>
      <c r="AN1204" t="s">
        <v>63</v>
      </c>
      <c r="AO1204" t="s">
        <v>53</v>
      </c>
      <c r="AP1204" t="s">
        <v>59</v>
      </c>
      <c r="AQ1204">
        <v>27426.75</v>
      </c>
    </row>
    <row r="1205" spans="1:43" x14ac:dyDescent="0.2">
      <c r="A1205" t="s">
        <v>1267</v>
      </c>
      <c r="B1205" t="s">
        <v>44</v>
      </c>
      <c r="C1205">
        <v>0</v>
      </c>
      <c r="D1205" t="s">
        <v>46</v>
      </c>
      <c r="E1205" t="s">
        <v>46</v>
      </c>
      <c r="F1205">
        <v>60</v>
      </c>
      <c r="G1205" t="s">
        <v>45</v>
      </c>
      <c r="H1205" t="s">
        <v>45</v>
      </c>
      <c r="I1205" t="s">
        <v>46</v>
      </c>
      <c r="J1205">
        <v>0</v>
      </c>
      <c r="K1205">
        <v>0</v>
      </c>
      <c r="L1205" t="s">
        <v>74</v>
      </c>
      <c r="M1205" t="s">
        <v>74</v>
      </c>
      <c r="N1205" t="s">
        <v>74</v>
      </c>
      <c r="O1205" t="s">
        <v>74</v>
      </c>
      <c r="P1205" t="s">
        <v>74</v>
      </c>
      <c r="Q1205" t="s">
        <v>74</v>
      </c>
      <c r="R1205" t="s">
        <v>75</v>
      </c>
      <c r="S1205" t="s">
        <v>46</v>
      </c>
      <c r="T1205" t="s">
        <v>57</v>
      </c>
      <c r="U1205">
        <v>25</v>
      </c>
      <c r="V1205">
        <v>1505.05</v>
      </c>
      <c r="W1205" t="s">
        <v>46</v>
      </c>
      <c r="X1205">
        <v>78.149470435545794</v>
      </c>
      <c r="Y1205">
        <v>90.666746895891507</v>
      </c>
      <c r="Z1205">
        <v>14.247922655232999</v>
      </c>
      <c r="AA1205" s="1" t="d">
        <v>2024-12-16</v>
      </c>
      <c r="AB1205">
        <v>0</v>
      </c>
      <c r="AC1205">
        <v>750</v>
      </c>
      <c r="AD1205" s="1" t="d">
        <v>2023-08-22</v>
      </c>
      <c r="AE1205" t="s">
        <v>46</v>
      </c>
      <c r="AF1205">
        <v>2024</v>
      </c>
      <c r="AG1205">
        <v>12</v>
      </c>
      <c r="AH1205">
        <v>16</v>
      </c>
      <c r="AI1205">
        <v>2023</v>
      </c>
      <c r="AJ1205">
        <v>8</v>
      </c>
      <c r="AK1205">
        <v>22</v>
      </c>
      <c r="AL1205">
        <v>123.9</v>
      </c>
      <c r="AM1205">
        <v>25</v>
      </c>
      <c r="AN1205" t="s">
        <v>63</v>
      </c>
      <c r="AO1205" t="s">
        <v>52</v>
      </c>
      <c r="AP1205" t="s">
        <v>53</v>
      </c>
      <c r="AQ1205">
        <v>0</v>
      </c>
    </row>
    <row r="1206" spans="1:43" x14ac:dyDescent="0.2">
      <c r="A1206" t="s">
        <v>1268</v>
      </c>
      <c r="B1206" t="s">
        <v>55</v>
      </c>
      <c r="C1206">
        <v>0</v>
      </c>
      <c r="D1206" t="s">
        <v>45</v>
      </c>
      <c r="E1206" t="s">
        <v>45</v>
      </c>
      <c r="F1206">
        <v>18</v>
      </c>
      <c r="G1206" t="s">
        <v>46</v>
      </c>
      <c r="H1206" t="s">
        <v>47</v>
      </c>
      <c r="I1206" t="s">
        <v>48</v>
      </c>
      <c r="J1206">
        <v>957</v>
      </c>
      <c r="K1206">
        <v>4</v>
      </c>
      <c r="L1206" t="s">
        <v>46</v>
      </c>
      <c r="M1206" t="s">
        <v>46</v>
      </c>
      <c r="N1206" t="s">
        <v>46</v>
      </c>
      <c r="O1206" t="s">
        <v>46</v>
      </c>
      <c r="P1206" t="s">
        <v>46</v>
      </c>
      <c r="Q1206" t="s">
        <v>46</v>
      </c>
      <c r="R1206" t="s">
        <v>49</v>
      </c>
      <c r="S1206" t="s">
        <v>46</v>
      </c>
      <c r="T1206" t="s">
        <v>68</v>
      </c>
      <c r="U1206">
        <v>25.55</v>
      </c>
      <c r="V1206">
        <v>467.85</v>
      </c>
      <c r="W1206" t="s">
        <v>46</v>
      </c>
      <c r="X1206">
        <v>70.732901054885502</v>
      </c>
      <c r="Y1206">
        <v>91.692955904456696</v>
      </c>
      <c r="Z1206">
        <v>0</v>
      </c>
      <c r="AA1206" s="1" t="d">
        <v>2023-10-24</v>
      </c>
      <c r="AB1206">
        <v>29.5457276161866</v>
      </c>
      <c r="AC1206">
        <v>229.95</v>
      </c>
      <c r="AD1206" s="1" t="d">
        <v>2023-07-12</v>
      </c>
      <c r="AE1206" t="s">
        <v>46</v>
      </c>
      <c r="AF1206">
        <v>2023</v>
      </c>
      <c r="AG1206">
        <v>10</v>
      </c>
      <c r="AH1206">
        <v>24</v>
      </c>
      <c r="AI1206">
        <v>2023</v>
      </c>
      <c r="AJ1206">
        <v>7</v>
      </c>
      <c r="AK1206">
        <v>12</v>
      </c>
      <c r="AL1206">
        <v>88.73</v>
      </c>
      <c r="AM1206">
        <v>55.095727616186601</v>
      </c>
      <c r="AN1206" t="s">
        <v>58</v>
      </c>
      <c r="AO1206" t="s">
        <v>52</v>
      </c>
      <c r="AP1206" t="s">
        <v>59</v>
      </c>
      <c r="AQ1206">
        <v>24451.35</v>
      </c>
    </row>
    <row r="1207" spans="1:43" x14ac:dyDescent="0.2">
      <c r="A1207" t="s">
        <v>1269</v>
      </c>
      <c r="B1207" t="s">
        <v>55</v>
      </c>
      <c r="C1207">
        <v>0</v>
      </c>
      <c r="D1207" t="s">
        <v>46</v>
      </c>
      <c r="E1207" t="s">
        <v>46</v>
      </c>
      <c r="F1207">
        <v>1</v>
      </c>
      <c r="G1207" t="s">
        <v>45</v>
      </c>
      <c r="H1207" t="s">
        <v>45</v>
      </c>
      <c r="I1207" t="s">
        <v>65</v>
      </c>
      <c r="J1207">
        <v>340</v>
      </c>
      <c r="K1207">
        <v>7</v>
      </c>
      <c r="L1207" t="s">
        <v>46</v>
      </c>
      <c r="M1207" t="s">
        <v>46</v>
      </c>
      <c r="N1207" t="s">
        <v>46</v>
      </c>
      <c r="O1207" t="s">
        <v>46</v>
      </c>
      <c r="P1207" t="s">
        <v>46</v>
      </c>
      <c r="Q1207" t="s">
        <v>46</v>
      </c>
      <c r="R1207" t="s">
        <v>49</v>
      </c>
      <c r="S1207" t="s">
        <v>45</v>
      </c>
      <c r="T1207" t="s">
        <v>50</v>
      </c>
      <c r="U1207">
        <v>74.900000000000006</v>
      </c>
      <c r="V1207">
        <v>74.900000000000006</v>
      </c>
      <c r="W1207" t="s">
        <v>45</v>
      </c>
      <c r="X1207">
        <v>70.608875368058193</v>
      </c>
      <c r="Y1207">
        <v>57.451508642848097</v>
      </c>
      <c r="Z1207">
        <v>33.7602319180941</v>
      </c>
      <c r="AA1207" s="1" t="d">
        <v>2023-10-17</v>
      </c>
      <c r="AB1207">
        <v>40.816296712311697</v>
      </c>
      <c r="AC1207">
        <v>37.450000000000003</v>
      </c>
      <c r="AD1207" s="1" t="d">
        <v>2023-08-30</v>
      </c>
      <c r="AE1207" t="s">
        <v>46</v>
      </c>
      <c r="AF1207">
        <v>2023</v>
      </c>
      <c r="AG1207">
        <v>10</v>
      </c>
      <c r="AH1207">
        <v>17</v>
      </c>
      <c r="AI1207">
        <v>2023</v>
      </c>
      <c r="AJ1207">
        <v>8</v>
      </c>
      <c r="AK1207">
        <v>30</v>
      </c>
      <c r="AL1207">
        <v>37.85</v>
      </c>
      <c r="AM1207">
        <v>115.71629671231101</v>
      </c>
      <c r="AN1207" t="s">
        <v>51</v>
      </c>
      <c r="AO1207" t="s">
        <v>53</v>
      </c>
      <c r="AP1207" t="s">
        <v>59</v>
      </c>
      <c r="AQ1207">
        <v>25466</v>
      </c>
    </row>
    <row r="1208" spans="1:43" x14ac:dyDescent="0.2">
      <c r="A1208" t="s">
        <v>1270</v>
      </c>
      <c r="B1208" t="s">
        <v>44</v>
      </c>
      <c r="C1208">
        <v>0</v>
      </c>
      <c r="D1208" t="s">
        <v>46</v>
      </c>
      <c r="E1208" t="s">
        <v>46</v>
      </c>
      <c r="F1208">
        <v>3</v>
      </c>
      <c r="G1208" t="s">
        <v>45</v>
      </c>
      <c r="H1208" t="s">
        <v>46</v>
      </c>
      <c r="I1208" t="s">
        <v>65</v>
      </c>
      <c r="J1208">
        <v>639</v>
      </c>
      <c r="K1208">
        <v>4</v>
      </c>
      <c r="L1208" t="s">
        <v>46</v>
      </c>
      <c r="M1208" t="s">
        <v>46</v>
      </c>
      <c r="N1208" t="s">
        <v>46</v>
      </c>
      <c r="O1208" t="s">
        <v>46</v>
      </c>
      <c r="P1208" t="s">
        <v>46</v>
      </c>
      <c r="Q1208" t="s">
        <v>46</v>
      </c>
      <c r="R1208" t="s">
        <v>49</v>
      </c>
      <c r="S1208" t="s">
        <v>45</v>
      </c>
      <c r="T1208" t="s">
        <v>50</v>
      </c>
      <c r="U1208">
        <v>70.150000000000006</v>
      </c>
      <c r="V1208">
        <v>194.2</v>
      </c>
      <c r="W1208" t="s">
        <v>46</v>
      </c>
      <c r="X1208">
        <v>59.4701246828986</v>
      </c>
      <c r="Y1208">
        <v>93.821589910375195</v>
      </c>
      <c r="Z1208">
        <v>22.0938888965673</v>
      </c>
      <c r="AA1208" s="1" t="d">
        <v>2023-10-29</v>
      </c>
      <c r="AB1208">
        <v>37.331815064260198</v>
      </c>
      <c r="AC1208">
        <v>105.22499999999999</v>
      </c>
      <c r="AD1208" s="1" t="d">
        <v>2023-09-13</v>
      </c>
      <c r="AE1208" t="s">
        <v>45</v>
      </c>
      <c r="AF1208">
        <v>2023</v>
      </c>
      <c r="AG1208">
        <v>10</v>
      </c>
      <c r="AH1208">
        <v>29</v>
      </c>
      <c r="AI1208">
        <v>2023</v>
      </c>
      <c r="AJ1208">
        <v>9</v>
      </c>
      <c r="AK1208">
        <v>13</v>
      </c>
      <c r="AL1208">
        <v>40.380000000000003</v>
      </c>
      <c r="AM1208">
        <v>107.48181506426</v>
      </c>
      <c r="AN1208" t="s">
        <v>51</v>
      </c>
      <c r="AO1208" t="s">
        <v>53</v>
      </c>
      <c r="AP1208" t="s">
        <v>59</v>
      </c>
      <c r="AQ1208">
        <v>44825.85</v>
      </c>
    </row>
    <row r="1209" spans="1:43" x14ac:dyDescent="0.2">
      <c r="A1209" t="s">
        <v>1271</v>
      </c>
      <c r="B1209" t="s">
        <v>44</v>
      </c>
      <c r="C1209">
        <v>0</v>
      </c>
      <c r="D1209" t="s">
        <v>46</v>
      </c>
      <c r="E1209" t="s">
        <v>45</v>
      </c>
      <c r="F1209">
        <v>9</v>
      </c>
      <c r="G1209" t="s">
        <v>45</v>
      </c>
      <c r="H1209" t="s">
        <v>46</v>
      </c>
      <c r="I1209" t="s">
        <v>48</v>
      </c>
      <c r="J1209">
        <v>898</v>
      </c>
      <c r="K1209">
        <v>5</v>
      </c>
      <c r="L1209" t="s">
        <v>46</v>
      </c>
      <c r="M1209" t="s">
        <v>46</v>
      </c>
      <c r="N1209" t="s">
        <v>46</v>
      </c>
      <c r="O1209" t="s">
        <v>45</v>
      </c>
      <c r="P1209" t="s">
        <v>45</v>
      </c>
      <c r="Q1209" t="s">
        <v>45</v>
      </c>
      <c r="R1209" t="s">
        <v>49</v>
      </c>
      <c r="S1209" t="s">
        <v>45</v>
      </c>
      <c r="T1209" t="s">
        <v>68</v>
      </c>
      <c r="U1209">
        <v>69.400000000000006</v>
      </c>
      <c r="V1209">
        <v>571.45000000000005</v>
      </c>
      <c r="W1209" t="s">
        <v>46</v>
      </c>
      <c r="X1209">
        <v>60.056486236735701</v>
      </c>
      <c r="Y1209">
        <v>86.487098875896393</v>
      </c>
      <c r="Z1209">
        <v>17.4772912262147</v>
      </c>
      <c r="AA1209" s="1" t="d">
        <v>2023-10-29</v>
      </c>
      <c r="AB1209">
        <v>27.836108255069899</v>
      </c>
      <c r="AC1209">
        <v>312.3</v>
      </c>
      <c r="AD1209" s="1" t="d">
        <v>2023-09-04</v>
      </c>
      <c r="AE1209" t="s">
        <v>45</v>
      </c>
      <c r="AF1209">
        <v>2023</v>
      </c>
      <c r="AG1209">
        <v>10</v>
      </c>
      <c r="AH1209">
        <v>29</v>
      </c>
      <c r="AI1209">
        <v>2023</v>
      </c>
      <c r="AJ1209">
        <v>9</v>
      </c>
      <c r="AK1209">
        <v>4</v>
      </c>
      <c r="AL1209">
        <v>51.58</v>
      </c>
      <c r="AM1209">
        <v>97.236108255069894</v>
      </c>
      <c r="AN1209" t="s">
        <v>51</v>
      </c>
      <c r="AO1209" t="s">
        <v>59</v>
      </c>
      <c r="AP1209" t="s">
        <v>59</v>
      </c>
      <c r="AQ1209">
        <v>62321.2</v>
      </c>
    </row>
    <row r="1210" spans="1:43" x14ac:dyDescent="0.2">
      <c r="A1210" t="s">
        <v>1272</v>
      </c>
      <c r="B1210" t="s">
        <v>44</v>
      </c>
      <c r="C1210">
        <v>0</v>
      </c>
      <c r="D1210" t="s">
        <v>46</v>
      </c>
      <c r="E1210" t="s">
        <v>46</v>
      </c>
      <c r="F1210">
        <v>1</v>
      </c>
      <c r="G1210" t="s">
        <v>45</v>
      </c>
      <c r="H1210" t="s">
        <v>46</v>
      </c>
      <c r="I1210" t="s">
        <v>65</v>
      </c>
      <c r="J1210">
        <v>776</v>
      </c>
      <c r="K1210">
        <v>10</v>
      </c>
      <c r="L1210" t="s">
        <v>46</v>
      </c>
      <c r="M1210" t="s">
        <v>46</v>
      </c>
      <c r="N1210" t="s">
        <v>46</v>
      </c>
      <c r="O1210" t="s">
        <v>46</v>
      </c>
      <c r="P1210" t="s">
        <v>45</v>
      </c>
      <c r="Q1210" t="s">
        <v>46</v>
      </c>
      <c r="R1210" t="s">
        <v>49</v>
      </c>
      <c r="S1210" t="s">
        <v>45</v>
      </c>
      <c r="T1210" t="s">
        <v>50</v>
      </c>
      <c r="U1210">
        <v>80.25</v>
      </c>
      <c r="V1210">
        <v>80.25</v>
      </c>
      <c r="W1210" t="s">
        <v>45</v>
      </c>
      <c r="X1210">
        <v>48.960920923004501</v>
      </c>
      <c r="Y1210">
        <v>51.341664159958398</v>
      </c>
      <c r="Z1210">
        <v>30.102508646838299</v>
      </c>
      <c r="AA1210" s="1" t="d">
        <v>2023-10-28</v>
      </c>
      <c r="AB1210">
        <v>20.9450666512666</v>
      </c>
      <c r="AC1210">
        <v>40.125</v>
      </c>
      <c r="AD1210" s="1" t="d">
        <v>2023-09-01</v>
      </c>
      <c r="AE1210" t="s">
        <v>45</v>
      </c>
      <c r="AF1210">
        <v>2023</v>
      </c>
      <c r="AG1210">
        <v>10</v>
      </c>
      <c r="AH1210">
        <v>28</v>
      </c>
      <c r="AI1210">
        <v>2023</v>
      </c>
      <c r="AJ1210">
        <v>9</v>
      </c>
      <c r="AK1210">
        <v>1</v>
      </c>
      <c r="AL1210">
        <v>19.86</v>
      </c>
      <c r="AM1210">
        <v>101.195066651266</v>
      </c>
      <c r="AN1210" t="s">
        <v>51</v>
      </c>
      <c r="AO1210" t="s">
        <v>53</v>
      </c>
      <c r="AP1210" t="s">
        <v>52</v>
      </c>
      <c r="AQ1210">
        <v>62274</v>
      </c>
    </row>
    <row r="1211" spans="1:43" x14ac:dyDescent="0.2">
      <c r="A1211" t="s">
        <v>1273</v>
      </c>
      <c r="B1211" t="s">
        <v>55</v>
      </c>
      <c r="C1211">
        <v>0</v>
      </c>
      <c r="D1211" t="s">
        <v>45</v>
      </c>
      <c r="E1211" t="s">
        <v>46</v>
      </c>
      <c r="F1211">
        <v>56</v>
      </c>
      <c r="G1211" t="s">
        <v>45</v>
      </c>
      <c r="H1211" t="s">
        <v>45</v>
      </c>
      <c r="I1211" t="s">
        <v>65</v>
      </c>
      <c r="J1211">
        <v>975</v>
      </c>
      <c r="K1211">
        <v>3</v>
      </c>
      <c r="L1211" t="s">
        <v>45</v>
      </c>
      <c r="M1211" t="s">
        <v>45</v>
      </c>
      <c r="N1211" t="s">
        <v>45</v>
      </c>
      <c r="O1211" t="s">
        <v>46</v>
      </c>
      <c r="P1211" t="s">
        <v>46</v>
      </c>
      <c r="Q1211" t="s">
        <v>46</v>
      </c>
      <c r="R1211" t="s">
        <v>56</v>
      </c>
      <c r="S1211" t="s">
        <v>45</v>
      </c>
      <c r="T1211" t="s">
        <v>50</v>
      </c>
      <c r="U1211">
        <v>93.15</v>
      </c>
      <c r="V1211">
        <v>5253.95</v>
      </c>
      <c r="W1211" t="s">
        <v>46</v>
      </c>
      <c r="X1211">
        <v>96.243651147804002</v>
      </c>
      <c r="Y1211">
        <v>78.328819196831404</v>
      </c>
      <c r="Z1211">
        <v>8.5768724787316</v>
      </c>
      <c r="AA1211" s="1" t="d">
        <v>2024-03-06</v>
      </c>
      <c r="AB1211">
        <v>49.884980006308403</v>
      </c>
      <c r="AC1211">
        <v>2608.1999999999998</v>
      </c>
      <c r="AD1211" s="1" t="d">
        <v>2023-08-02</v>
      </c>
      <c r="AE1211" t="s">
        <v>46</v>
      </c>
      <c r="AF1211">
        <v>2024</v>
      </c>
      <c r="AG1211">
        <v>3</v>
      </c>
      <c r="AH1211">
        <v>6</v>
      </c>
      <c r="AI1211">
        <v>2023</v>
      </c>
      <c r="AJ1211">
        <v>8</v>
      </c>
      <c r="AK1211">
        <v>2</v>
      </c>
      <c r="AL1211">
        <v>143.66999999999999</v>
      </c>
      <c r="AM1211">
        <v>143.03498000630799</v>
      </c>
      <c r="AN1211" t="s">
        <v>63</v>
      </c>
      <c r="AO1211" t="s">
        <v>53</v>
      </c>
      <c r="AP1211" t="s">
        <v>53</v>
      </c>
      <c r="AQ1211">
        <v>90821.25</v>
      </c>
    </row>
    <row r="1212" spans="1:43" x14ac:dyDescent="0.2">
      <c r="A1212" t="s">
        <v>1274</v>
      </c>
      <c r="B1212" t="s">
        <v>55</v>
      </c>
      <c r="C1212">
        <v>0</v>
      </c>
      <c r="D1212" t="s">
        <v>45</v>
      </c>
      <c r="E1212" t="s">
        <v>45</v>
      </c>
      <c r="F1212">
        <v>17</v>
      </c>
      <c r="G1212" t="s">
        <v>45</v>
      </c>
      <c r="H1212" t="s">
        <v>46</v>
      </c>
      <c r="I1212" t="s">
        <v>65</v>
      </c>
      <c r="J1212">
        <v>945</v>
      </c>
      <c r="K1212">
        <v>10</v>
      </c>
      <c r="L1212" t="s">
        <v>46</v>
      </c>
      <c r="M1212" t="s">
        <v>46</v>
      </c>
      <c r="N1212" t="s">
        <v>46</v>
      </c>
      <c r="O1212" t="s">
        <v>46</v>
      </c>
      <c r="P1212" t="s">
        <v>46</v>
      </c>
      <c r="Q1212" t="s">
        <v>46</v>
      </c>
      <c r="R1212" t="s">
        <v>49</v>
      </c>
      <c r="S1212" t="s">
        <v>45</v>
      </c>
      <c r="T1212" t="s">
        <v>50</v>
      </c>
      <c r="U1212">
        <v>69</v>
      </c>
      <c r="V1212">
        <v>1149.6500000000001</v>
      </c>
      <c r="W1212" t="s">
        <v>45</v>
      </c>
      <c r="X1212">
        <v>51.342051469130702</v>
      </c>
      <c r="Y1212">
        <v>54.2834205066072</v>
      </c>
      <c r="Z1212">
        <v>30.001593057325302</v>
      </c>
      <c r="AA1212" s="1" t="d">
        <v>2023-10-23</v>
      </c>
      <c r="AB1212">
        <v>27.047252089438899</v>
      </c>
      <c r="AC1212">
        <v>586.5</v>
      </c>
      <c r="AD1212" s="1" t="d">
        <v>2023-09-01</v>
      </c>
      <c r="AE1212" t="s">
        <v>45</v>
      </c>
      <c r="AF1212">
        <v>2023</v>
      </c>
      <c r="AG1212">
        <v>10</v>
      </c>
      <c r="AH1212">
        <v>23</v>
      </c>
      <c r="AI1212">
        <v>2023</v>
      </c>
      <c r="AJ1212">
        <v>9</v>
      </c>
      <c r="AK1212">
        <v>1</v>
      </c>
      <c r="AL1212">
        <v>38.340000000000003</v>
      </c>
      <c r="AM1212">
        <v>96.047252089438899</v>
      </c>
      <c r="AN1212" t="s">
        <v>58</v>
      </c>
      <c r="AO1212" t="s">
        <v>59</v>
      </c>
      <c r="AP1212" t="s">
        <v>59</v>
      </c>
      <c r="AQ1212">
        <v>65205</v>
      </c>
    </row>
    <row r="1213" spans="1:43" x14ac:dyDescent="0.2">
      <c r="A1213" t="s">
        <v>1275</v>
      </c>
      <c r="B1213" t="s">
        <v>44</v>
      </c>
      <c r="C1213">
        <v>0</v>
      </c>
      <c r="D1213" t="s">
        <v>45</v>
      </c>
      <c r="E1213" t="s">
        <v>45</v>
      </c>
      <c r="F1213">
        <v>11</v>
      </c>
      <c r="G1213" t="s">
        <v>45</v>
      </c>
      <c r="H1213" t="s">
        <v>45</v>
      </c>
      <c r="I1213" t="s">
        <v>48</v>
      </c>
      <c r="J1213">
        <v>700</v>
      </c>
      <c r="K1213">
        <v>8</v>
      </c>
      <c r="L1213" t="s">
        <v>46</v>
      </c>
      <c r="M1213" t="s">
        <v>46</v>
      </c>
      <c r="N1213" t="s">
        <v>46</v>
      </c>
      <c r="O1213" t="s">
        <v>45</v>
      </c>
      <c r="P1213" t="s">
        <v>46</v>
      </c>
      <c r="Q1213" t="s">
        <v>45</v>
      </c>
      <c r="R1213" t="s">
        <v>49</v>
      </c>
      <c r="S1213" t="s">
        <v>45</v>
      </c>
      <c r="T1213" t="s">
        <v>50</v>
      </c>
      <c r="U1213">
        <v>66.349999999999994</v>
      </c>
      <c r="V1213">
        <v>740.8</v>
      </c>
      <c r="W1213" t="s">
        <v>45</v>
      </c>
      <c r="X1213">
        <v>59.6064220330613</v>
      </c>
      <c r="Y1213">
        <v>42.885378059162903</v>
      </c>
      <c r="Z1213">
        <v>27.213593451927199</v>
      </c>
      <c r="AA1213" s="1" t="d">
        <v>2023-10-14</v>
      </c>
      <c r="AB1213">
        <v>28.055480973186999</v>
      </c>
      <c r="AC1213">
        <v>364.92500000000001</v>
      </c>
      <c r="AD1213" s="1" t="d">
        <v>2023-09-13</v>
      </c>
      <c r="AE1213" t="s">
        <v>45</v>
      </c>
      <c r="AF1213">
        <v>2023</v>
      </c>
      <c r="AG1213">
        <v>10</v>
      </c>
      <c r="AH1213">
        <v>14</v>
      </c>
      <c r="AI1213">
        <v>2023</v>
      </c>
      <c r="AJ1213">
        <v>9</v>
      </c>
      <c r="AK1213">
        <v>13</v>
      </c>
      <c r="AL1213">
        <v>43.39</v>
      </c>
      <c r="AM1213">
        <v>94.405480973186997</v>
      </c>
      <c r="AN1213" t="s">
        <v>51</v>
      </c>
      <c r="AO1213" t="s">
        <v>59</v>
      </c>
      <c r="AP1213" t="s">
        <v>59</v>
      </c>
      <c r="AQ1213">
        <v>46444.999999999898</v>
      </c>
    </row>
    <row r="1214" spans="1:43" x14ac:dyDescent="0.2">
      <c r="A1214" t="s">
        <v>1276</v>
      </c>
      <c r="B1214" t="s">
        <v>55</v>
      </c>
      <c r="C1214">
        <v>0</v>
      </c>
      <c r="D1214" t="s">
        <v>46</v>
      </c>
      <c r="E1214" t="s">
        <v>46</v>
      </c>
      <c r="F1214">
        <v>7</v>
      </c>
      <c r="G1214" t="s">
        <v>45</v>
      </c>
      <c r="H1214" t="s">
        <v>46</v>
      </c>
      <c r="I1214" t="s">
        <v>65</v>
      </c>
      <c r="J1214">
        <v>443</v>
      </c>
      <c r="K1214">
        <v>8</v>
      </c>
      <c r="L1214" t="s">
        <v>46</v>
      </c>
      <c r="M1214" t="s">
        <v>46</v>
      </c>
      <c r="N1214" t="s">
        <v>46</v>
      </c>
      <c r="O1214" t="s">
        <v>46</v>
      </c>
      <c r="P1214" t="s">
        <v>46</v>
      </c>
      <c r="Q1214" t="s">
        <v>46</v>
      </c>
      <c r="R1214" t="s">
        <v>49</v>
      </c>
      <c r="S1214" t="s">
        <v>45</v>
      </c>
      <c r="T1214" t="s">
        <v>50</v>
      </c>
      <c r="U1214">
        <v>69.55</v>
      </c>
      <c r="V1214">
        <v>521.35</v>
      </c>
      <c r="W1214" t="s">
        <v>46</v>
      </c>
      <c r="X1214">
        <v>59.223891016461998</v>
      </c>
      <c r="Y1214">
        <v>81.467136864333199</v>
      </c>
      <c r="Z1214">
        <v>0.13955486678091</v>
      </c>
      <c r="AA1214" s="1" t="d">
        <v>2023-10-07</v>
      </c>
      <c r="AB1214">
        <v>16.5449528476667</v>
      </c>
      <c r="AC1214">
        <v>243.42500000000001</v>
      </c>
      <c r="AD1214" s="1" t="d">
        <v>2023-09-09</v>
      </c>
      <c r="AE1214" t="s">
        <v>45</v>
      </c>
      <c r="AF1214">
        <v>2023</v>
      </c>
      <c r="AG1214">
        <v>10</v>
      </c>
      <c r="AH1214">
        <v>7</v>
      </c>
      <c r="AI1214">
        <v>2023</v>
      </c>
      <c r="AJ1214">
        <v>9</v>
      </c>
      <c r="AK1214">
        <v>9</v>
      </c>
      <c r="AL1214">
        <v>66.08</v>
      </c>
      <c r="AM1214">
        <v>86.094952847666704</v>
      </c>
      <c r="AN1214" t="s">
        <v>51</v>
      </c>
      <c r="AO1214" t="s">
        <v>59</v>
      </c>
      <c r="AP1214" t="s">
        <v>59</v>
      </c>
      <c r="AQ1214">
        <v>30810.6499999999</v>
      </c>
    </row>
    <row r="1215" spans="1:43" x14ac:dyDescent="0.2">
      <c r="A1215" t="s">
        <v>1277</v>
      </c>
      <c r="B1215" t="s">
        <v>44</v>
      </c>
      <c r="C1215">
        <v>0</v>
      </c>
      <c r="D1215" t="s">
        <v>45</v>
      </c>
      <c r="E1215" t="s">
        <v>45</v>
      </c>
      <c r="F1215">
        <v>69</v>
      </c>
      <c r="G1215" t="s">
        <v>45</v>
      </c>
      <c r="H1215" t="s">
        <v>46</v>
      </c>
      <c r="I1215" t="s">
        <v>46</v>
      </c>
      <c r="J1215">
        <v>0</v>
      </c>
      <c r="K1215">
        <v>0</v>
      </c>
      <c r="L1215" t="s">
        <v>74</v>
      </c>
      <c r="M1215" t="s">
        <v>74</v>
      </c>
      <c r="N1215" t="s">
        <v>74</v>
      </c>
      <c r="O1215" t="s">
        <v>74</v>
      </c>
      <c r="P1215" t="s">
        <v>74</v>
      </c>
      <c r="Q1215" t="s">
        <v>74</v>
      </c>
      <c r="R1215" t="s">
        <v>75</v>
      </c>
      <c r="S1215" t="s">
        <v>46</v>
      </c>
      <c r="T1215" t="s">
        <v>62</v>
      </c>
      <c r="U1215">
        <v>20.2</v>
      </c>
      <c r="V1215">
        <v>1412.65</v>
      </c>
      <c r="W1215" t="s">
        <v>46</v>
      </c>
      <c r="X1215">
        <v>83.423865654166605</v>
      </c>
      <c r="Y1215">
        <v>92.065089665083505</v>
      </c>
      <c r="Z1215">
        <v>11.440141841527399</v>
      </c>
      <c r="AA1215" s="1" t="d">
        <v>2024-11-01</v>
      </c>
      <c r="AB1215">
        <v>0</v>
      </c>
      <c r="AC1215">
        <v>696.9</v>
      </c>
      <c r="AD1215" s="1" t="d">
        <v>2023-07-04</v>
      </c>
      <c r="AE1215" t="s">
        <v>46</v>
      </c>
      <c r="AF1215">
        <v>2024</v>
      </c>
      <c r="AG1215">
        <v>11</v>
      </c>
      <c r="AH1215">
        <v>1</v>
      </c>
      <c r="AI1215">
        <v>2023</v>
      </c>
      <c r="AJ1215">
        <v>7</v>
      </c>
      <c r="AK1215">
        <v>4</v>
      </c>
      <c r="AL1215">
        <v>140.97999999999999</v>
      </c>
      <c r="AM1215">
        <v>20.2</v>
      </c>
      <c r="AN1215" t="s">
        <v>63</v>
      </c>
      <c r="AO1215" t="s">
        <v>52</v>
      </c>
      <c r="AP1215" t="s">
        <v>53</v>
      </c>
      <c r="AQ1215">
        <v>0</v>
      </c>
    </row>
    <row r="1216" spans="1:43" x14ac:dyDescent="0.2">
      <c r="A1216" t="s">
        <v>1278</v>
      </c>
      <c r="B1216" t="s">
        <v>55</v>
      </c>
      <c r="C1216">
        <v>0</v>
      </c>
      <c r="D1216" t="s">
        <v>46</v>
      </c>
      <c r="E1216" t="s">
        <v>46</v>
      </c>
      <c r="F1216">
        <v>19</v>
      </c>
      <c r="G1216" t="s">
        <v>45</v>
      </c>
      <c r="H1216" t="s">
        <v>45</v>
      </c>
      <c r="I1216" t="s">
        <v>65</v>
      </c>
      <c r="J1216">
        <v>936</v>
      </c>
      <c r="K1216">
        <v>8</v>
      </c>
      <c r="L1216" t="s">
        <v>46</v>
      </c>
      <c r="M1216" t="s">
        <v>46</v>
      </c>
      <c r="N1216" t="s">
        <v>46</v>
      </c>
      <c r="O1216" t="s">
        <v>46</v>
      </c>
      <c r="P1216" t="s">
        <v>46</v>
      </c>
      <c r="Q1216" t="s">
        <v>45</v>
      </c>
      <c r="R1216" t="s">
        <v>49</v>
      </c>
      <c r="S1216" t="s">
        <v>45</v>
      </c>
      <c r="T1216" t="s">
        <v>62</v>
      </c>
      <c r="U1216">
        <v>86</v>
      </c>
      <c r="V1216">
        <v>1532.45</v>
      </c>
      <c r="W1216" t="s">
        <v>45</v>
      </c>
      <c r="X1216">
        <v>65.575754825619498</v>
      </c>
      <c r="Y1216">
        <v>46.155431210228997</v>
      </c>
      <c r="Z1216">
        <v>31.3504220567388</v>
      </c>
      <c r="AA1216" s="1" t="d">
        <v>2023-10-22</v>
      </c>
      <c r="AB1216">
        <v>37.747289031259498</v>
      </c>
      <c r="AC1216">
        <v>817</v>
      </c>
      <c r="AD1216" s="1" t="d">
        <v>2023-09-03</v>
      </c>
      <c r="AE1216" t="s">
        <v>45</v>
      </c>
      <c r="AF1216">
        <v>2023</v>
      </c>
      <c r="AG1216">
        <v>10</v>
      </c>
      <c r="AH1216">
        <v>22</v>
      </c>
      <c r="AI1216">
        <v>2023</v>
      </c>
      <c r="AJ1216">
        <v>9</v>
      </c>
      <c r="AK1216">
        <v>3</v>
      </c>
      <c r="AL1216">
        <v>53.23</v>
      </c>
      <c r="AM1216">
        <v>123.747289031259</v>
      </c>
      <c r="AN1216" t="s">
        <v>58</v>
      </c>
      <c r="AO1216" t="s">
        <v>53</v>
      </c>
      <c r="AP1216" t="s">
        <v>59</v>
      </c>
      <c r="AQ1216">
        <v>80496</v>
      </c>
    </row>
    <row r="1217" spans="1:43" x14ac:dyDescent="0.2">
      <c r="A1217" t="s">
        <v>1279</v>
      </c>
      <c r="B1217" t="s">
        <v>44</v>
      </c>
      <c r="C1217">
        <v>0</v>
      </c>
      <c r="D1217" t="s">
        <v>45</v>
      </c>
      <c r="E1217" t="s">
        <v>45</v>
      </c>
      <c r="F1217">
        <v>3</v>
      </c>
      <c r="G1217" t="s">
        <v>45</v>
      </c>
      <c r="H1217" t="s">
        <v>46</v>
      </c>
      <c r="I1217" t="s">
        <v>65</v>
      </c>
      <c r="J1217">
        <v>311</v>
      </c>
      <c r="K1217">
        <v>4</v>
      </c>
      <c r="L1217" t="s">
        <v>46</v>
      </c>
      <c r="M1217" t="s">
        <v>46</v>
      </c>
      <c r="N1217" t="s">
        <v>46</v>
      </c>
      <c r="O1217" t="s">
        <v>46</v>
      </c>
      <c r="P1217" t="s">
        <v>46</v>
      </c>
      <c r="Q1217" t="s">
        <v>45</v>
      </c>
      <c r="R1217" t="s">
        <v>49</v>
      </c>
      <c r="S1217" t="s">
        <v>45</v>
      </c>
      <c r="T1217" t="s">
        <v>50</v>
      </c>
      <c r="U1217">
        <v>80.3</v>
      </c>
      <c r="V1217">
        <v>250.05</v>
      </c>
      <c r="W1217" t="s">
        <v>45</v>
      </c>
      <c r="X1217">
        <v>88.716131090000005</v>
      </c>
      <c r="Y1217">
        <v>45.889750634968202</v>
      </c>
      <c r="Z1217">
        <v>35.440462316042897</v>
      </c>
      <c r="AA1217" s="1" t="d">
        <v>2023-09-29</v>
      </c>
      <c r="AB1217">
        <v>18.830784511550402</v>
      </c>
      <c r="AC1217">
        <v>120.45</v>
      </c>
      <c r="AD1217" s="1" t="d">
        <v>2023-09-11</v>
      </c>
      <c r="AE1217" t="s">
        <v>46</v>
      </c>
      <c r="AF1217">
        <v>2023</v>
      </c>
      <c r="AG1217">
        <v>9</v>
      </c>
      <c r="AH1217">
        <v>29</v>
      </c>
      <c r="AI1217">
        <v>2023</v>
      </c>
      <c r="AJ1217">
        <v>9</v>
      </c>
      <c r="AK1217">
        <v>11</v>
      </c>
      <c r="AL1217">
        <v>56.28</v>
      </c>
      <c r="AM1217">
        <v>99.130784511550402</v>
      </c>
      <c r="AN1217" t="s">
        <v>51</v>
      </c>
      <c r="AO1217" t="s">
        <v>53</v>
      </c>
      <c r="AP1217" t="s">
        <v>53</v>
      </c>
      <c r="AQ1217">
        <v>24973.3</v>
      </c>
    </row>
    <row r="1218" spans="1:43" x14ac:dyDescent="0.2">
      <c r="A1218" t="s">
        <v>1280</v>
      </c>
      <c r="B1218" t="s">
        <v>55</v>
      </c>
      <c r="C1218">
        <v>0</v>
      </c>
      <c r="D1218" t="s">
        <v>45</v>
      </c>
      <c r="E1218" t="s">
        <v>45</v>
      </c>
      <c r="F1218">
        <v>54</v>
      </c>
      <c r="G1218" t="s">
        <v>45</v>
      </c>
      <c r="H1218" t="s">
        <v>46</v>
      </c>
      <c r="I1218" t="s">
        <v>46</v>
      </c>
      <c r="J1218">
        <v>0</v>
      </c>
      <c r="K1218">
        <v>0</v>
      </c>
      <c r="L1218" t="s">
        <v>74</v>
      </c>
      <c r="M1218" t="s">
        <v>74</v>
      </c>
      <c r="N1218" t="s">
        <v>74</v>
      </c>
      <c r="O1218" t="s">
        <v>74</v>
      </c>
      <c r="P1218" t="s">
        <v>74</v>
      </c>
      <c r="Q1218" t="s">
        <v>74</v>
      </c>
      <c r="R1218" t="s">
        <v>75</v>
      </c>
      <c r="S1218" t="s">
        <v>46</v>
      </c>
      <c r="T1218" t="s">
        <v>68</v>
      </c>
      <c r="U1218">
        <v>20.399999999999999</v>
      </c>
      <c r="V1218">
        <v>1090.5999999999999</v>
      </c>
      <c r="W1218" t="s">
        <v>46</v>
      </c>
      <c r="X1218">
        <v>59.897640636341897</v>
      </c>
      <c r="Y1218">
        <v>71.830643290127597</v>
      </c>
      <c r="Z1218">
        <v>2.7803722646312101</v>
      </c>
      <c r="AA1218" s="1" t="d">
        <v>2025-06-14</v>
      </c>
      <c r="AB1218">
        <v>0</v>
      </c>
      <c r="AC1218">
        <v>550.79999999999995</v>
      </c>
      <c r="AD1218" s="1" t="d">
        <v>2023-09-08</v>
      </c>
      <c r="AE1218" t="s">
        <v>46</v>
      </c>
      <c r="AF1218">
        <v>2025</v>
      </c>
      <c r="AG1218">
        <v>6</v>
      </c>
      <c r="AH1218">
        <v>14</v>
      </c>
      <c r="AI1218">
        <v>2023</v>
      </c>
      <c r="AJ1218">
        <v>9</v>
      </c>
      <c r="AK1218">
        <v>8</v>
      </c>
      <c r="AL1218">
        <v>111.12</v>
      </c>
      <c r="AM1218">
        <v>20.399999999999999</v>
      </c>
      <c r="AN1218" t="s">
        <v>63</v>
      </c>
      <c r="AO1218" t="s">
        <v>52</v>
      </c>
      <c r="AP1218" t="s">
        <v>59</v>
      </c>
      <c r="AQ1218">
        <v>0</v>
      </c>
    </row>
    <row r="1219" spans="1:43" x14ac:dyDescent="0.2">
      <c r="A1219" t="s">
        <v>1281</v>
      </c>
      <c r="B1219" t="s">
        <v>55</v>
      </c>
      <c r="C1219">
        <v>0</v>
      </c>
      <c r="D1219" t="s">
        <v>45</v>
      </c>
      <c r="E1219" t="s">
        <v>46</v>
      </c>
      <c r="F1219">
        <v>62</v>
      </c>
      <c r="G1219" t="s">
        <v>45</v>
      </c>
      <c r="H1219" t="s">
        <v>45</v>
      </c>
      <c r="I1219" t="s">
        <v>46</v>
      </c>
      <c r="J1219">
        <v>0</v>
      </c>
      <c r="K1219">
        <v>0</v>
      </c>
      <c r="L1219" t="s">
        <v>74</v>
      </c>
      <c r="M1219" t="s">
        <v>74</v>
      </c>
      <c r="N1219" t="s">
        <v>74</v>
      </c>
      <c r="O1219" t="s">
        <v>74</v>
      </c>
      <c r="P1219" t="s">
        <v>74</v>
      </c>
      <c r="Q1219" t="s">
        <v>74</v>
      </c>
      <c r="R1219" t="s">
        <v>56</v>
      </c>
      <c r="S1219" t="s">
        <v>45</v>
      </c>
      <c r="T1219" t="s">
        <v>68</v>
      </c>
      <c r="U1219">
        <v>23.75</v>
      </c>
      <c r="V1219">
        <v>1446.8</v>
      </c>
      <c r="W1219" t="s">
        <v>46</v>
      </c>
      <c r="X1219">
        <v>74.184912433356999</v>
      </c>
      <c r="Y1219">
        <v>83.686733088729</v>
      </c>
      <c r="Z1219">
        <v>12.2242676877874</v>
      </c>
      <c r="AA1219" s="1" t="d">
        <v>2024-03-29</v>
      </c>
      <c r="AB1219">
        <v>0</v>
      </c>
      <c r="AC1219">
        <v>736.25</v>
      </c>
      <c r="AD1219" s="1" t="d">
        <v>2023-06-21</v>
      </c>
      <c r="AE1219" t="s">
        <v>46</v>
      </c>
      <c r="AF1219">
        <v>2024</v>
      </c>
      <c r="AG1219">
        <v>3</v>
      </c>
      <c r="AH1219">
        <v>29</v>
      </c>
      <c r="AI1219">
        <v>2023</v>
      </c>
      <c r="AJ1219">
        <v>6</v>
      </c>
      <c r="AK1219">
        <v>21</v>
      </c>
      <c r="AL1219">
        <v>123.96</v>
      </c>
      <c r="AM1219">
        <v>23.75</v>
      </c>
      <c r="AN1219" t="s">
        <v>63</v>
      </c>
      <c r="AO1219" t="s">
        <v>52</v>
      </c>
      <c r="AP1219" t="s">
        <v>59</v>
      </c>
      <c r="AQ1219">
        <v>0</v>
      </c>
    </row>
    <row r="1220" spans="1:43" x14ac:dyDescent="0.2">
      <c r="A1220" t="s">
        <v>1282</v>
      </c>
      <c r="B1220" t="s">
        <v>55</v>
      </c>
      <c r="C1220">
        <v>0</v>
      </c>
      <c r="D1220" t="s">
        <v>46</v>
      </c>
      <c r="E1220" t="s">
        <v>46</v>
      </c>
      <c r="F1220">
        <v>24</v>
      </c>
      <c r="G1220" t="s">
        <v>45</v>
      </c>
      <c r="H1220" t="s">
        <v>45</v>
      </c>
      <c r="I1220" t="s">
        <v>65</v>
      </c>
      <c r="J1220">
        <v>949</v>
      </c>
      <c r="K1220">
        <v>8</v>
      </c>
      <c r="L1220" t="s">
        <v>46</v>
      </c>
      <c r="M1220" t="s">
        <v>45</v>
      </c>
      <c r="N1220" t="s">
        <v>46</v>
      </c>
      <c r="O1220" t="s">
        <v>46</v>
      </c>
      <c r="P1220" t="s">
        <v>45</v>
      </c>
      <c r="Q1220" t="s">
        <v>46</v>
      </c>
      <c r="R1220" t="s">
        <v>49</v>
      </c>
      <c r="S1220" t="s">
        <v>45</v>
      </c>
      <c r="T1220" t="s">
        <v>68</v>
      </c>
      <c r="U1220">
        <v>90.55</v>
      </c>
      <c r="V1220">
        <v>2282.5500000000002</v>
      </c>
      <c r="W1220" t="s">
        <v>45</v>
      </c>
      <c r="X1220">
        <v>57.469794201103603</v>
      </c>
      <c r="Y1220">
        <v>60.2162298407303</v>
      </c>
      <c r="Z1220">
        <v>26.4842176887209</v>
      </c>
      <c r="AA1220" s="1" t="d">
        <v>2023-10-04</v>
      </c>
      <c r="AB1220">
        <v>36.1804485712454</v>
      </c>
      <c r="AC1220">
        <v>1086.5999999999999</v>
      </c>
      <c r="AD1220" s="1" t="d">
        <v>2023-08-31</v>
      </c>
      <c r="AE1220" t="s">
        <v>45</v>
      </c>
      <c r="AF1220">
        <v>2023</v>
      </c>
      <c r="AG1220">
        <v>10</v>
      </c>
      <c r="AH1220">
        <v>4</v>
      </c>
      <c r="AI1220">
        <v>2023</v>
      </c>
      <c r="AJ1220">
        <v>8</v>
      </c>
      <c r="AK1220">
        <v>31</v>
      </c>
      <c r="AL1220">
        <v>54.99</v>
      </c>
      <c r="AM1220">
        <v>126.73044857124501</v>
      </c>
      <c r="AN1220" t="s">
        <v>58</v>
      </c>
      <c r="AO1220" t="s">
        <v>53</v>
      </c>
      <c r="AP1220" t="s">
        <v>59</v>
      </c>
      <c r="AQ1220">
        <v>85931.95</v>
      </c>
    </row>
    <row r="1221" spans="1:43" x14ac:dyDescent="0.2">
      <c r="A1221" t="s">
        <v>1283</v>
      </c>
      <c r="B1221" t="s">
        <v>44</v>
      </c>
      <c r="C1221">
        <v>0</v>
      </c>
      <c r="D1221" t="s">
        <v>45</v>
      </c>
      <c r="E1221" t="s">
        <v>45</v>
      </c>
      <c r="F1221">
        <v>62</v>
      </c>
      <c r="G1221" t="s">
        <v>45</v>
      </c>
      <c r="H1221" t="s">
        <v>45</v>
      </c>
      <c r="I1221" t="s">
        <v>48</v>
      </c>
      <c r="J1221">
        <v>155</v>
      </c>
      <c r="K1221">
        <v>2</v>
      </c>
      <c r="L1221" t="s">
        <v>46</v>
      </c>
      <c r="M1221" t="s">
        <v>46</v>
      </c>
      <c r="N1221" t="s">
        <v>46</v>
      </c>
      <c r="O1221" t="s">
        <v>46</v>
      </c>
      <c r="P1221" t="s">
        <v>45</v>
      </c>
      <c r="Q1221" t="s">
        <v>45</v>
      </c>
      <c r="R1221" t="s">
        <v>49</v>
      </c>
      <c r="S1221" t="s">
        <v>45</v>
      </c>
      <c r="T1221" t="s">
        <v>68</v>
      </c>
      <c r="U1221">
        <v>70.45</v>
      </c>
      <c r="V1221">
        <v>4300.45</v>
      </c>
      <c r="W1221" t="s">
        <v>46</v>
      </c>
      <c r="X1221">
        <v>100</v>
      </c>
      <c r="Y1221">
        <v>76.066611879999996</v>
      </c>
      <c r="Z1221">
        <v>12.0578285958214</v>
      </c>
      <c r="AA1221" s="1" t="d">
        <v>2023-09-30</v>
      </c>
      <c r="AB1221">
        <v>0</v>
      </c>
      <c r="AC1221">
        <v>2183.9499999999998</v>
      </c>
      <c r="AD1221" s="1" t="d">
        <v>2023-08-10</v>
      </c>
      <c r="AE1221" t="s">
        <v>46</v>
      </c>
      <c r="AF1221">
        <v>2023</v>
      </c>
      <c r="AG1221">
        <v>9</v>
      </c>
      <c r="AH1221">
        <v>30</v>
      </c>
      <c r="AI1221">
        <v>2023</v>
      </c>
      <c r="AJ1221">
        <v>8</v>
      </c>
      <c r="AK1221">
        <v>10</v>
      </c>
      <c r="AL1221">
        <v>149.94</v>
      </c>
      <c r="AM1221">
        <v>70.45</v>
      </c>
      <c r="AN1221" t="s">
        <v>63</v>
      </c>
      <c r="AO1221" t="s">
        <v>53</v>
      </c>
      <c r="AP1221" t="s">
        <v>53</v>
      </c>
      <c r="AQ1221">
        <v>10919.75</v>
      </c>
    </row>
    <row r="1222" spans="1:43" x14ac:dyDescent="0.2">
      <c r="A1222" t="s">
        <v>1284</v>
      </c>
      <c r="B1222" t="s">
        <v>55</v>
      </c>
      <c r="C1222">
        <v>0</v>
      </c>
      <c r="D1222" t="s">
        <v>46</v>
      </c>
      <c r="E1222" t="s">
        <v>46</v>
      </c>
      <c r="F1222">
        <v>17</v>
      </c>
      <c r="G1222" t="s">
        <v>45</v>
      </c>
      <c r="H1222" t="s">
        <v>45</v>
      </c>
      <c r="I1222" t="s">
        <v>48</v>
      </c>
      <c r="J1222">
        <v>662</v>
      </c>
      <c r="K1222">
        <v>8</v>
      </c>
      <c r="L1222" t="s">
        <v>45</v>
      </c>
      <c r="M1222" t="s">
        <v>46</v>
      </c>
      <c r="N1222" t="s">
        <v>46</v>
      </c>
      <c r="O1222" t="s">
        <v>46</v>
      </c>
      <c r="P1222" t="s">
        <v>46</v>
      </c>
      <c r="Q1222" t="s">
        <v>45</v>
      </c>
      <c r="R1222" t="s">
        <v>49</v>
      </c>
      <c r="S1222" t="s">
        <v>46</v>
      </c>
      <c r="T1222" t="s">
        <v>62</v>
      </c>
      <c r="U1222">
        <v>65.75</v>
      </c>
      <c r="V1222">
        <v>1111.2</v>
      </c>
      <c r="W1222" t="s">
        <v>46</v>
      </c>
      <c r="X1222">
        <v>52.186023714557301</v>
      </c>
      <c r="Y1222">
        <v>80.287448229348101</v>
      </c>
      <c r="Z1222">
        <v>5.2929841549898704</v>
      </c>
      <c r="AA1222" s="1" t="d">
        <v>2023-10-16</v>
      </c>
      <c r="AB1222">
        <v>48.034542490016399</v>
      </c>
      <c r="AC1222">
        <v>558.875</v>
      </c>
      <c r="AD1222" s="1" t="d">
        <v>2023-09-02</v>
      </c>
      <c r="AE1222" t="s">
        <v>45</v>
      </c>
      <c r="AF1222">
        <v>2023</v>
      </c>
      <c r="AG1222">
        <v>10</v>
      </c>
      <c r="AH1222">
        <v>16</v>
      </c>
      <c r="AI1222">
        <v>2023</v>
      </c>
      <c r="AJ1222">
        <v>9</v>
      </c>
      <c r="AK1222">
        <v>2</v>
      </c>
      <c r="AL1222">
        <v>63.89</v>
      </c>
      <c r="AM1222">
        <v>113.78454249001599</v>
      </c>
      <c r="AN1222" t="s">
        <v>58</v>
      </c>
      <c r="AO1222" t="s">
        <v>59</v>
      </c>
      <c r="AP1222" t="s">
        <v>59</v>
      </c>
      <c r="AQ1222">
        <v>43526.5</v>
      </c>
    </row>
    <row r="1223" spans="1:43" x14ac:dyDescent="0.2">
      <c r="A1223" t="s">
        <v>1285</v>
      </c>
      <c r="B1223" t="s">
        <v>55</v>
      </c>
      <c r="C1223">
        <v>0</v>
      </c>
      <c r="D1223" t="s">
        <v>46</v>
      </c>
      <c r="E1223" t="s">
        <v>46</v>
      </c>
      <c r="F1223">
        <v>9</v>
      </c>
      <c r="G1223" t="s">
        <v>46</v>
      </c>
      <c r="H1223" t="s">
        <v>47</v>
      </c>
      <c r="I1223" t="s">
        <v>48</v>
      </c>
      <c r="J1223">
        <v>587</v>
      </c>
      <c r="K1223">
        <v>10</v>
      </c>
      <c r="L1223" t="s">
        <v>46</v>
      </c>
      <c r="M1223" t="s">
        <v>46</v>
      </c>
      <c r="N1223" t="s">
        <v>46</v>
      </c>
      <c r="O1223" t="s">
        <v>46</v>
      </c>
      <c r="P1223" t="s">
        <v>46</v>
      </c>
      <c r="Q1223" t="s">
        <v>46</v>
      </c>
      <c r="R1223" t="s">
        <v>49</v>
      </c>
      <c r="S1223" t="s">
        <v>45</v>
      </c>
      <c r="T1223" t="s">
        <v>57</v>
      </c>
      <c r="U1223">
        <v>24.6</v>
      </c>
      <c r="V1223">
        <v>190.1</v>
      </c>
      <c r="W1223" t="s">
        <v>46</v>
      </c>
      <c r="X1223">
        <v>74.647310653405398</v>
      </c>
      <c r="Y1223">
        <v>92.784518626072895</v>
      </c>
      <c r="Z1223">
        <v>15.604835118071801</v>
      </c>
      <c r="AA1223" s="1" t="d">
        <v>2023-10-06</v>
      </c>
      <c r="AB1223">
        <v>16.042315671236</v>
      </c>
      <c r="AC1223">
        <v>110.7</v>
      </c>
      <c r="AD1223" s="1" t="d">
        <v>2023-08-16</v>
      </c>
      <c r="AE1223" t="s">
        <v>46</v>
      </c>
      <c r="AF1223">
        <v>2023</v>
      </c>
      <c r="AG1223">
        <v>10</v>
      </c>
      <c r="AH1223">
        <v>6</v>
      </c>
      <c r="AI1223">
        <v>2023</v>
      </c>
      <c r="AJ1223">
        <v>8</v>
      </c>
      <c r="AK1223">
        <v>16</v>
      </c>
      <c r="AL1223">
        <v>68.040000000000006</v>
      </c>
      <c r="AM1223">
        <v>40.642315671235998</v>
      </c>
      <c r="AN1223" t="s">
        <v>51</v>
      </c>
      <c r="AO1223" t="s">
        <v>52</v>
      </c>
      <c r="AP1223" t="s">
        <v>59</v>
      </c>
      <c r="AQ1223">
        <v>14440.2</v>
      </c>
    </row>
    <row r="1224" spans="1:43" x14ac:dyDescent="0.2">
      <c r="A1224" t="s">
        <v>1286</v>
      </c>
      <c r="B1224" t="s">
        <v>55</v>
      </c>
      <c r="C1224">
        <v>0</v>
      </c>
      <c r="D1224" t="s">
        <v>45</v>
      </c>
      <c r="E1224" t="s">
        <v>45</v>
      </c>
      <c r="F1224">
        <v>64</v>
      </c>
      <c r="G1224" t="s">
        <v>45</v>
      </c>
      <c r="H1224" t="s">
        <v>46</v>
      </c>
      <c r="I1224" t="s">
        <v>48</v>
      </c>
      <c r="J1224">
        <v>92</v>
      </c>
      <c r="K1224">
        <v>6</v>
      </c>
      <c r="L1224" t="s">
        <v>45</v>
      </c>
      <c r="M1224" t="s">
        <v>46</v>
      </c>
      <c r="N1224" t="s">
        <v>45</v>
      </c>
      <c r="O1224" t="s">
        <v>45</v>
      </c>
      <c r="P1224" t="s">
        <v>45</v>
      </c>
      <c r="Q1224" t="s">
        <v>46</v>
      </c>
      <c r="R1224" t="s">
        <v>75</v>
      </c>
      <c r="S1224" t="s">
        <v>46</v>
      </c>
      <c r="T1224" t="s">
        <v>57</v>
      </c>
      <c r="U1224">
        <v>69.25</v>
      </c>
      <c r="V1224">
        <v>4447.75</v>
      </c>
      <c r="W1224" t="s">
        <v>46</v>
      </c>
      <c r="X1224">
        <v>79.506653213981394</v>
      </c>
      <c r="Y1224">
        <v>81.910990680199006</v>
      </c>
      <c r="Z1224">
        <v>14.0278735140308</v>
      </c>
      <c r="AA1224" s="1" t="d">
        <v>2025-07-27</v>
      </c>
      <c r="AB1224">
        <v>0</v>
      </c>
      <c r="AC1224">
        <v>2216</v>
      </c>
      <c r="AD1224" s="1" t="d">
        <v>2023-08-09</v>
      </c>
      <c r="AE1224" t="s">
        <v>46</v>
      </c>
      <c r="AF1224">
        <v>2025</v>
      </c>
      <c r="AG1224">
        <v>7</v>
      </c>
      <c r="AH1224">
        <v>27</v>
      </c>
      <c r="AI1224">
        <v>2023</v>
      </c>
      <c r="AJ1224">
        <v>8</v>
      </c>
      <c r="AK1224">
        <v>9</v>
      </c>
      <c r="AL1224">
        <v>129.47999999999999</v>
      </c>
      <c r="AM1224">
        <v>69.25</v>
      </c>
      <c r="AN1224" t="s">
        <v>63</v>
      </c>
      <c r="AO1224" t="s">
        <v>59</v>
      </c>
      <c r="AP1224" t="s">
        <v>53</v>
      </c>
      <c r="AQ1224">
        <v>6371</v>
      </c>
    </row>
    <row r="1225" spans="1:43" x14ac:dyDescent="0.2">
      <c r="A1225" t="s">
        <v>1287</v>
      </c>
      <c r="B1225" t="s">
        <v>44</v>
      </c>
      <c r="C1225">
        <v>0</v>
      </c>
      <c r="D1225" t="s">
        <v>46</v>
      </c>
      <c r="E1225" t="s">
        <v>46</v>
      </c>
      <c r="F1225">
        <v>2</v>
      </c>
      <c r="G1225" t="s">
        <v>45</v>
      </c>
      <c r="H1225" t="s">
        <v>45</v>
      </c>
      <c r="I1225" t="s">
        <v>65</v>
      </c>
      <c r="J1225">
        <v>439</v>
      </c>
      <c r="K1225">
        <v>4</v>
      </c>
      <c r="L1225" t="s">
        <v>46</v>
      </c>
      <c r="M1225" t="s">
        <v>46</v>
      </c>
      <c r="N1225" t="s">
        <v>46</v>
      </c>
      <c r="O1225" t="s">
        <v>46</v>
      </c>
      <c r="P1225" t="s">
        <v>46</v>
      </c>
      <c r="Q1225" t="s">
        <v>46</v>
      </c>
      <c r="R1225" t="s">
        <v>49</v>
      </c>
      <c r="S1225" t="s">
        <v>45</v>
      </c>
      <c r="T1225" t="s">
        <v>50</v>
      </c>
      <c r="U1225">
        <v>75.900000000000006</v>
      </c>
      <c r="V1225">
        <v>143.35</v>
      </c>
      <c r="W1225" t="s">
        <v>45</v>
      </c>
      <c r="X1225">
        <v>76.206986461772402</v>
      </c>
      <c r="Y1225">
        <v>46.212401633969002</v>
      </c>
      <c r="Z1225">
        <v>22.333039555406302</v>
      </c>
      <c r="AA1225" s="1" t="d">
        <v>2023-09-29</v>
      </c>
      <c r="AB1225">
        <v>47.744636806703902</v>
      </c>
      <c r="AC1225">
        <v>75.900000000000006</v>
      </c>
      <c r="AD1225" s="1" t="d">
        <v>2023-09-09</v>
      </c>
      <c r="AE1225" t="s">
        <v>46</v>
      </c>
      <c r="AF1225">
        <v>2023</v>
      </c>
      <c r="AG1225">
        <v>9</v>
      </c>
      <c r="AH1225">
        <v>29</v>
      </c>
      <c r="AI1225">
        <v>2023</v>
      </c>
      <c r="AJ1225">
        <v>9</v>
      </c>
      <c r="AK1225">
        <v>9</v>
      </c>
      <c r="AL1225">
        <v>55.87</v>
      </c>
      <c r="AM1225">
        <v>123.64463680670301</v>
      </c>
      <c r="AN1225" t="s">
        <v>51</v>
      </c>
      <c r="AO1225" t="s">
        <v>53</v>
      </c>
      <c r="AP1225" t="s">
        <v>53</v>
      </c>
      <c r="AQ1225">
        <v>33320.1</v>
      </c>
    </row>
    <row r="1226" spans="1:43" x14ac:dyDescent="0.2">
      <c r="A1226" t="s">
        <v>1288</v>
      </c>
      <c r="B1226" t="s">
        <v>55</v>
      </c>
      <c r="C1226">
        <v>0</v>
      </c>
      <c r="D1226" t="s">
        <v>45</v>
      </c>
      <c r="E1226" t="s">
        <v>45</v>
      </c>
      <c r="F1226">
        <v>1</v>
      </c>
      <c r="G1226" t="s">
        <v>45</v>
      </c>
      <c r="H1226" t="s">
        <v>46</v>
      </c>
      <c r="I1226" t="s">
        <v>48</v>
      </c>
      <c r="J1226">
        <v>942</v>
      </c>
      <c r="K1226">
        <v>3</v>
      </c>
      <c r="L1226" t="s">
        <v>46</v>
      </c>
      <c r="M1226" t="s">
        <v>46</v>
      </c>
      <c r="N1226" t="s">
        <v>46</v>
      </c>
      <c r="O1226" t="s">
        <v>46</v>
      </c>
      <c r="P1226" t="s">
        <v>46</v>
      </c>
      <c r="Q1226" t="s">
        <v>46</v>
      </c>
      <c r="R1226" t="s">
        <v>49</v>
      </c>
      <c r="S1226" t="s">
        <v>45</v>
      </c>
      <c r="T1226" t="s">
        <v>57</v>
      </c>
      <c r="U1226">
        <v>45.85</v>
      </c>
      <c r="V1226">
        <v>45.85</v>
      </c>
      <c r="W1226" t="s">
        <v>45</v>
      </c>
      <c r="X1226">
        <v>67.220685116834304</v>
      </c>
      <c r="Y1226">
        <v>70.826603221097898</v>
      </c>
      <c r="Z1226">
        <v>33.516091274283703</v>
      </c>
      <c r="AA1226" s="1" t="d">
        <v>2023-10-18</v>
      </c>
      <c r="AB1226">
        <v>26.789092677044799</v>
      </c>
      <c r="AC1226">
        <v>22.925000000000001</v>
      </c>
      <c r="AD1226" s="1" t="d">
        <v>2023-09-04</v>
      </c>
      <c r="AE1226" t="s">
        <v>46</v>
      </c>
      <c r="AF1226">
        <v>2023</v>
      </c>
      <c r="AG1226">
        <v>10</v>
      </c>
      <c r="AH1226">
        <v>18</v>
      </c>
      <c r="AI1226">
        <v>2023</v>
      </c>
      <c r="AJ1226">
        <v>9</v>
      </c>
      <c r="AK1226">
        <v>4</v>
      </c>
      <c r="AL1226">
        <v>34.700000000000003</v>
      </c>
      <c r="AM1226">
        <v>72.6390926770448</v>
      </c>
      <c r="AN1226" t="s">
        <v>51</v>
      </c>
      <c r="AO1226" t="s">
        <v>59</v>
      </c>
      <c r="AP1226" t="s">
        <v>59</v>
      </c>
      <c r="AQ1226">
        <v>43190.7</v>
      </c>
    </row>
    <row r="1227" spans="1:43" x14ac:dyDescent="0.2">
      <c r="A1227" t="s">
        <v>1289</v>
      </c>
      <c r="B1227" t="s">
        <v>44</v>
      </c>
      <c r="C1227">
        <v>0</v>
      </c>
      <c r="D1227" t="s">
        <v>45</v>
      </c>
      <c r="E1227" t="s">
        <v>46</v>
      </c>
      <c r="F1227">
        <v>16</v>
      </c>
      <c r="G1227" t="s">
        <v>46</v>
      </c>
      <c r="H1227" t="s">
        <v>47</v>
      </c>
      <c r="I1227" t="s">
        <v>48</v>
      </c>
      <c r="J1227">
        <v>145</v>
      </c>
      <c r="K1227">
        <v>5</v>
      </c>
      <c r="L1227" t="s">
        <v>46</v>
      </c>
      <c r="M1227" t="s">
        <v>46</v>
      </c>
      <c r="N1227" t="s">
        <v>46</v>
      </c>
      <c r="O1227" t="s">
        <v>45</v>
      </c>
      <c r="P1227" t="s">
        <v>45</v>
      </c>
      <c r="Q1227" t="s">
        <v>45</v>
      </c>
      <c r="R1227" t="s">
        <v>49</v>
      </c>
      <c r="S1227" t="s">
        <v>45</v>
      </c>
      <c r="T1227" t="s">
        <v>50</v>
      </c>
      <c r="U1227">
        <v>49.95</v>
      </c>
      <c r="V1227">
        <v>810.2</v>
      </c>
      <c r="W1227" t="s">
        <v>45</v>
      </c>
      <c r="X1227">
        <v>68.052689503998593</v>
      </c>
      <c r="Y1227">
        <v>54.308624190150297</v>
      </c>
      <c r="Z1227">
        <v>31.621829871218999</v>
      </c>
      <c r="AA1227" s="1" t="d">
        <v>2023-10-01</v>
      </c>
      <c r="AB1227">
        <v>0</v>
      </c>
      <c r="AC1227">
        <v>399.6</v>
      </c>
      <c r="AD1227" s="1" t="d">
        <v>2023-08-31</v>
      </c>
      <c r="AE1227" t="s">
        <v>46</v>
      </c>
      <c r="AF1227">
        <v>2023</v>
      </c>
      <c r="AG1227">
        <v>10</v>
      </c>
      <c r="AH1227">
        <v>1</v>
      </c>
      <c r="AI1227">
        <v>2023</v>
      </c>
      <c r="AJ1227">
        <v>8</v>
      </c>
      <c r="AK1227">
        <v>31</v>
      </c>
      <c r="AL1227">
        <v>52.43</v>
      </c>
      <c r="AM1227">
        <v>49.95</v>
      </c>
      <c r="AN1227" t="s">
        <v>58</v>
      </c>
      <c r="AO1227" t="s">
        <v>59</v>
      </c>
      <c r="AP1227" t="s">
        <v>59</v>
      </c>
      <c r="AQ1227">
        <v>7242.75</v>
      </c>
    </row>
    <row r="1228" spans="1:43" x14ac:dyDescent="0.2">
      <c r="A1228" t="s">
        <v>1290</v>
      </c>
      <c r="B1228" t="s">
        <v>44</v>
      </c>
      <c r="C1228">
        <v>0</v>
      </c>
      <c r="D1228" t="s">
        <v>45</v>
      </c>
      <c r="E1228" t="s">
        <v>46</v>
      </c>
      <c r="F1228">
        <v>72</v>
      </c>
      <c r="G1228" t="s">
        <v>45</v>
      </c>
      <c r="H1228" t="s">
        <v>45</v>
      </c>
      <c r="I1228" t="s">
        <v>46</v>
      </c>
      <c r="J1228">
        <v>0</v>
      </c>
      <c r="K1228">
        <v>0</v>
      </c>
      <c r="L1228" t="s">
        <v>74</v>
      </c>
      <c r="M1228" t="s">
        <v>74</v>
      </c>
      <c r="N1228" t="s">
        <v>74</v>
      </c>
      <c r="O1228" t="s">
        <v>74</v>
      </c>
      <c r="P1228" t="s">
        <v>74</v>
      </c>
      <c r="Q1228" t="s">
        <v>74</v>
      </c>
      <c r="R1228" t="s">
        <v>75</v>
      </c>
      <c r="S1228" t="s">
        <v>46</v>
      </c>
      <c r="T1228" t="s">
        <v>62</v>
      </c>
      <c r="U1228">
        <v>24.65</v>
      </c>
      <c r="V1228">
        <v>1830.05</v>
      </c>
      <c r="W1228" t="s">
        <v>46</v>
      </c>
      <c r="X1228">
        <v>70.657172079686603</v>
      </c>
      <c r="Y1228">
        <v>80.464365481561401</v>
      </c>
      <c r="Z1228">
        <v>14.879116686442799</v>
      </c>
      <c r="AA1228" s="1" t="d">
        <v>2025-03-11</v>
      </c>
      <c r="AB1228">
        <v>0</v>
      </c>
      <c r="AC1228">
        <v>887.4</v>
      </c>
      <c r="AD1228" s="1" t="d">
        <v>2023-07-07</v>
      </c>
      <c r="AE1228" t="s">
        <v>46</v>
      </c>
      <c r="AF1228">
        <v>2025</v>
      </c>
      <c r="AG1228">
        <v>3</v>
      </c>
      <c r="AH1228">
        <v>11</v>
      </c>
      <c r="AI1228">
        <v>2023</v>
      </c>
      <c r="AJ1228">
        <v>7</v>
      </c>
      <c r="AK1228">
        <v>7</v>
      </c>
      <c r="AL1228">
        <v>127.78</v>
      </c>
      <c r="AM1228">
        <v>24.65</v>
      </c>
      <c r="AN1228" t="s">
        <v>63</v>
      </c>
      <c r="AO1228" t="s">
        <v>52</v>
      </c>
      <c r="AP1228" t="s">
        <v>59</v>
      </c>
      <c r="AQ1228">
        <v>0</v>
      </c>
    </row>
    <row r="1229" spans="1:43" x14ac:dyDescent="0.2">
      <c r="A1229" t="s">
        <v>1291</v>
      </c>
      <c r="B1229" t="s">
        <v>55</v>
      </c>
      <c r="C1229">
        <v>0</v>
      </c>
      <c r="D1229" t="s">
        <v>46</v>
      </c>
      <c r="E1229" t="s">
        <v>46</v>
      </c>
      <c r="F1229">
        <v>30</v>
      </c>
      <c r="G1229" t="s">
        <v>45</v>
      </c>
      <c r="H1229" t="s">
        <v>45</v>
      </c>
      <c r="I1229" t="s">
        <v>65</v>
      </c>
      <c r="J1229">
        <v>748</v>
      </c>
      <c r="K1229">
        <v>8</v>
      </c>
      <c r="L1229" t="s">
        <v>45</v>
      </c>
      <c r="M1229" t="s">
        <v>45</v>
      </c>
      <c r="N1229" t="s">
        <v>45</v>
      </c>
      <c r="O1229" t="s">
        <v>46</v>
      </c>
      <c r="P1229" t="s">
        <v>46</v>
      </c>
      <c r="Q1229" t="s">
        <v>46</v>
      </c>
      <c r="R1229" t="s">
        <v>56</v>
      </c>
      <c r="S1229" t="s">
        <v>46</v>
      </c>
      <c r="T1229" t="s">
        <v>62</v>
      </c>
      <c r="U1229">
        <v>90.4</v>
      </c>
      <c r="V1229">
        <v>2820.65</v>
      </c>
      <c r="W1229" t="s">
        <v>46</v>
      </c>
      <c r="X1229">
        <v>67.794969975572599</v>
      </c>
      <c r="Y1229">
        <v>66.401438590200797</v>
      </c>
      <c r="Z1229">
        <v>10.0442885183444</v>
      </c>
      <c r="AA1229" s="1" t="d">
        <v>2024-02-22</v>
      </c>
      <c r="AB1229">
        <v>20.968608093946798</v>
      </c>
      <c r="AC1229">
        <v>1356</v>
      </c>
      <c r="AD1229" s="1" t="d">
        <v>2023-09-09</v>
      </c>
      <c r="AE1229" t="s">
        <v>45</v>
      </c>
      <c r="AF1229">
        <v>2024</v>
      </c>
      <c r="AG1229">
        <v>2</v>
      </c>
      <c r="AH1229">
        <v>22</v>
      </c>
      <c r="AI1229">
        <v>2023</v>
      </c>
      <c r="AJ1229">
        <v>9</v>
      </c>
      <c r="AK1229">
        <v>9</v>
      </c>
      <c r="AL1229">
        <v>87.75</v>
      </c>
      <c r="AM1229">
        <v>111.36860809394599</v>
      </c>
      <c r="AN1229" t="s">
        <v>58</v>
      </c>
      <c r="AO1229" t="s">
        <v>53</v>
      </c>
      <c r="AP1229" t="s">
        <v>59</v>
      </c>
      <c r="AQ1229">
        <v>67619.199999999997</v>
      </c>
    </row>
    <row r="1230" spans="1:43" x14ac:dyDescent="0.2">
      <c r="A1230" t="s">
        <v>1292</v>
      </c>
      <c r="B1230" t="s">
        <v>44</v>
      </c>
      <c r="C1230">
        <v>0</v>
      </c>
      <c r="D1230" t="s">
        <v>45</v>
      </c>
      <c r="E1230" t="s">
        <v>46</v>
      </c>
      <c r="F1230">
        <v>49</v>
      </c>
      <c r="G1230" t="s">
        <v>45</v>
      </c>
      <c r="H1230" t="s">
        <v>45</v>
      </c>
      <c r="I1230" t="s">
        <v>65</v>
      </c>
      <c r="J1230">
        <v>790</v>
      </c>
      <c r="K1230">
        <v>3</v>
      </c>
      <c r="L1230" t="s">
        <v>45</v>
      </c>
      <c r="M1230" t="s">
        <v>46</v>
      </c>
      <c r="N1230" t="s">
        <v>46</v>
      </c>
      <c r="O1230" t="s">
        <v>46</v>
      </c>
      <c r="P1230" t="s">
        <v>45</v>
      </c>
      <c r="Q1230" t="s">
        <v>45</v>
      </c>
      <c r="R1230" t="s">
        <v>49</v>
      </c>
      <c r="S1230" t="s">
        <v>45</v>
      </c>
      <c r="T1230" t="s">
        <v>57</v>
      </c>
      <c r="U1230">
        <v>100.85</v>
      </c>
      <c r="V1230">
        <v>4847.3500000000004</v>
      </c>
      <c r="W1230" t="s">
        <v>46</v>
      </c>
      <c r="X1230">
        <v>84.458186751923606</v>
      </c>
      <c r="Y1230">
        <v>87.462535660272195</v>
      </c>
      <c r="Z1230">
        <v>2.92237966543146</v>
      </c>
      <c r="AA1230" s="1" t="d">
        <v>2023-09-29</v>
      </c>
      <c r="AB1230">
        <v>49.359105918393098</v>
      </c>
      <c r="AC1230">
        <v>2470.8249999999998</v>
      </c>
      <c r="AD1230" s="1" t="d">
        <v>2023-07-12</v>
      </c>
      <c r="AE1230" t="s">
        <v>46</v>
      </c>
      <c r="AF1230">
        <v>2023</v>
      </c>
      <c r="AG1230">
        <v>9</v>
      </c>
      <c r="AH1230">
        <v>29</v>
      </c>
      <c r="AI1230">
        <v>2023</v>
      </c>
      <c r="AJ1230">
        <v>7</v>
      </c>
      <c r="AK1230">
        <v>12</v>
      </c>
      <c r="AL1230">
        <v>130.54</v>
      </c>
      <c r="AM1230">
        <v>150.20910591839299</v>
      </c>
      <c r="AN1230" t="s">
        <v>63</v>
      </c>
      <c r="AO1230" t="s">
        <v>53</v>
      </c>
      <c r="AP1230" t="s">
        <v>53</v>
      </c>
      <c r="AQ1230">
        <v>79671.5</v>
      </c>
    </row>
    <row r="1231" spans="1:43" x14ac:dyDescent="0.2">
      <c r="A1231" t="s">
        <v>1293</v>
      </c>
      <c r="B1231" t="s">
        <v>55</v>
      </c>
      <c r="C1231">
        <v>0</v>
      </c>
      <c r="D1231" t="s">
        <v>45</v>
      </c>
      <c r="E1231" t="s">
        <v>46</v>
      </c>
      <c r="F1231">
        <v>61</v>
      </c>
      <c r="G1231" t="s">
        <v>45</v>
      </c>
      <c r="H1231" t="s">
        <v>45</v>
      </c>
      <c r="I1231" t="s">
        <v>48</v>
      </c>
      <c r="J1231">
        <v>85</v>
      </c>
      <c r="K1231">
        <v>4</v>
      </c>
      <c r="L1231" t="s">
        <v>45</v>
      </c>
      <c r="M1231" t="s">
        <v>46</v>
      </c>
      <c r="N1231" t="s">
        <v>45</v>
      </c>
      <c r="O1231" t="s">
        <v>45</v>
      </c>
      <c r="P1231" t="s">
        <v>46</v>
      </c>
      <c r="Q1231" t="s">
        <v>45</v>
      </c>
      <c r="R1231" t="s">
        <v>75</v>
      </c>
      <c r="S1231" t="s">
        <v>46</v>
      </c>
      <c r="T1231" t="s">
        <v>68</v>
      </c>
      <c r="U1231">
        <v>75.349999999999994</v>
      </c>
      <c r="V1231">
        <v>4729.3</v>
      </c>
      <c r="W1231" t="s">
        <v>46</v>
      </c>
      <c r="X1231">
        <v>100</v>
      </c>
      <c r="Y1231">
        <v>86.454841811410702</v>
      </c>
      <c r="Z1231">
        <v>14.889361361055601</v>
      </c>
      <c r="AA1231" s="1" t="d">
        <v>2025-04-27</v>
      </c>
      <c r="AB1231">
        <v>0</v>
      </c>
      <c r="AC1231">
        <v>2298.1750000000002</v>
      </c>
      <c r="AD1231" s="1" t="d">
        <v>2023-06-24</v>
      </c>
      <c r="AE1231" t="s">
        <v>46</v>
      </c>
      <c r="AF1231">
        <v>2025</v>
      </c>
      <c r="AG1231">
        <v>4</v>
      </c>
      <c r="AH1231">
        <v>27</v>
      </c>
      <c r="AI1231">
        <v>2023</v>
      </c>
      <c r="AJ1231">
        <v>6</v>
      </c>
      <c r="AK1231">
        <v>24</v>
      </c>
      <c r="AL1231">
        <v>146.11000000000001</v>
      </c>
      <c r="AM1231">
        <v>75.349999999999994</v>
      </c>
      <c r="AN1231" t="s">
        <v>63</v>
      </c>
      <c r="AO1231" t="s">
        <v>53</v>
      </c>
      <c r="AP1231" t="s">
        <v>53</v>
      </c>
      <c r="AQ1231">
        <v>6404.74999999999</v>
      </c>
    </row>
    <row r="1232" spans="1:43" x14ac:dyDescent="0.2">
      <c r="A1232" t="s">
        <v>1294</v>
      </c>
      <c r="B1232" t="s">
        <v>55</v>
      </c>
      <c r="C1232">
        <v>0</v>
      </c>
      <c r="D1232" t="s">
        <v>45</v>
      </c>
      <c r="E1232" t="s">
        <v>45</v>
      </c>
      <c r="F1232">
        <v>47</v>
      </c>
      <c r="G1232" t="s">
        <v>45</v>
      </c>
      <c r="H1232" t="s">
        <v>45</v>
      </c>
      <c r="I1232" t="s">
        <v>65</v>
      </c>
      <c r="J1232">
        <v>580</v>
      </c>
      <c r="K1232">
        <v>2</v>
      </c>
      <c r="L1232" t="s">
        <v>46</v>
      </c>
      <c r="M1232" t="s">
        <v>45</v>
      </c>
      <c r="N1232" t="s">
        <v>46</v>
      </c>
      <c r="O1232" t="s">
        <v>46</v>
      </c>
      <c r="P1232" t="s">
        <v>45</v>
      </c>
      <c r="Q1232" t="s">
        <v>46</v>
      </c>
      <c r="R1232" t="s">
        <v>49</v>
      </c>
      <c r="S1232" t="s">
        <v>46</v>
      </c>
      <c r="T1232" t="s">
        <v>50</v>
      </c>
      <c r="U1232">
        <v>87.2</v>
      </c>
      <c r="V1232">
        <v>4017.45</v>
      </c>
      <c r="W1232" t="s">
        <v>46</v>
      </c>
      <c r="X1232">
        <v>61.637623224882397</v>
      </c>
      <c r="Y1232">
        <v>100</v>
      </c>
      <c r="Z1232">
        <v>8.6481430043210406</v>
      </c>
      <c r="AA1232" s="1" t="d">
        <v>2023-10-10</v>
      </c>
      <c r="AB1232">
        <v>45.763968147165301</v>
      </c>
      <c r="AC1232">
        <v>2049.1999999999998</v>
      </c>
      <c r="AD1232" s="1" t="d">
        <v>2023-09-10</v>
      </c>
      <c r="AE1232" t="s">
        <v>45</v>
      </c>
      <c r="AF1232">
        <v>2023</v>
      </c>
      <c r="AG1232">
        <v>10</v>
      </c>
      <c r="AH1232">
        <v>10</v>
      </c>
      <c r="AI1232">
        <v>2023</v>
      </c>
      <c r="AJ1232">
        <v>9</v>
      </c>
      <c r="AK1232">
        <v>10</v>
      </c>
      <c r="AL1232">
        <v>99.99</v>
      </c>
      <c r="AM1232">
        <v>132.96396814716499</v>
      </c>
      <c r="AN1232" t="s">
        <v>63</v>
      </c>
      <c r="AO1232" t="s">
        <v>53</v>
      </c>
      <c r="AP1232" t="s">
        <v>59</v>
      </c>
      <c r="AQ1232">
        <v>50576</v>
      </c>
    </row>
    <row r="1233" spans="1:43" x14ac:dyDescent="0.2">
      <c r="A1233" t="s">
        <v>1295</v>
      </c>
      <c r="B1233" t="s">
        <v>55</v>
      </c>
      <c r="C1233">
        <v>0</v>
      </c>
      <c r="D1233" t="s">
        <v>46</v>
      </c>
      <c r="E1233" t="s">
        <v>46</v>
      </c>
      <c r="F1233">
        <v>20</v>
      </c>
      <c r="G1233" t="s">
        <v>45</v>
      </c>
      <c r="H1233" t="s">
        <v>46</v>
      </c>
      <c r="I1233" t="s">
        <v>48</v>
      </c>
      <c r="J1233">
        <v>603</v>
      </c>
      <c r="K1233">
        <v>1</v>
      </c>
      <c r="L1233" t="s">
        <v>45</v>
      </c>
      <c r="M1233" t="s">
        <v>46</v>
      </c>
      <c r="N1233" t="s">
        <v>45</v>
      </c>
      <c r="O1233" t="s">
        <v>46</v>
      </c>
      <c r="P1233" t="s">
        <v>46</v>
      </c>
      <c r="Q1233" t="s">
        <v>45</v>
      </c>
      <c r="R1233" t="s">
        <v>49</v>
      </c>
      <c r="S1233" t="s">
        <v>46</v>
      </c>
      <c r="T1233" t="s">
        <v>68</v>
      </c>
      <c r="U1233">
        <v>64.400000000000006</v>
      </c>
      <c r="V1233">
        <v>1398.6</v>
      </c>
      <c r="W1233" t="s">
        <v>46</v>
      </c>
      <c r="X1233">
        <v>49.452955306313797</v>
      </c>
      <c r="Y1233">
        <v>76.922217650469904</v>
      </c>
      <c r="Z1233">
        <v>3.05109928403665</v>
      </c>
      <c r="AA1233" s="1" t="d">
        <v>2023-10-27</v>
      </c>
      <c r="AB1233">
        <v>19.198184235643399</v>
      </c>
      <c r="AC1233">
        <v>644</v>
      </c>
      <c r="AD1233" s="1" t="d">
        <v>2023-09-11</v>
      </c>
      <c r="AE1233" t="s">
        <v>45</v>
      </c>
      <c r="AF1233">
        <v>2023</v>
      </c>
      <c r="AG1233">
        <v>10</v>
      </c>
      <c r="AH1233">
        <v>27</v>
      </c>
      <c r="AI1233">
        <v>2023</v>
      </c>
      <c r="AJ1233">
        <v>9</v>
      </c>
      <c r="AK1233">
        <v>11</v>
      </c>
      <c r="AL1233">
        <v>66.400000000000006</v>
      </c>
      <c r="AM1233">
        <v>83.598184235643402</v>
      </c>
      <c r="AN1233" t="s">
        <v>58</v>
      </c>
      <c r="AO1233" t="s">
        <v>59</v>
      </c>
      <c r="AP1233" t="s">
        <v>52</v>
      </c>
      <c r="AQ1233">
        <v>38833.199999999997</v>
      </c>
    </row>
    <row r="1234" spans="1:43" x14ac:dyDescent="0.2">
      <c r="A1234" t="s">
        <v>1296</v>
      </c>
      <c r="B1234" t="s">
        <v>55</v>
      </c>
      <c r="C1234">
        <v>0</v>
      </c>
      <c r="D1234" t="s">
        <v>45</v>
      </c>
      <c r="E1234" t="s">
        <v>45</v>
      </c>
      <c r="F1234">
        <v>34</v>
      </c>
      <c r="G1234" t="s">
        <v>45</v>
      </c>
      <c r="H1234" t="s">
        <v>46</v>
      </c>
      <c r="I1234" t="s">
        <v>65</v>
      </c>
      <c r="J1234">
        <v>604</v>
      </c>
      <c r="K1234">
        <v>8</v>
      </c>
      <c r="L1234" t="s">
        <v>46</v>
      </c>
      <c r="M1234" t="s">
        <v>46</v>
      </c>
      <c r="N1234" t="s">
        <v>46</v>
      </c>
      <c r="O1234" t="s">
        <v>46</v>
      </c>
      <c r="P1234" t="s">
        <v>45</v>
      </c>
      <c r="Q1234" t="s">
        <v>46</v>
      </c>
      <c r="R1234" t="s">
        <v>49</v>
      </c>
      <c r="S1234" t="s">
        <v>46</v>
      </c>
      <c r="T1234" t="s">
        <v>50</v>
      </c>
      <c r="U1234">
        <v>78.3</v>
      </c>
      <c r="V1234">
        <v>2564.3000000000002</v>
      </c>
      <c r="W1234" t="s">
        <v>45</v>
      </c>
      <c r="X1234">
        <v>68.675769274731095</v>
      </c>
      <c r="Y1234">
        <v>37.2431734000426</v>
      </c>
      <c r="Z1234">
        <v>24.399005992794098</v>
      </c>
      <c r="AA1234" s="1" t="d">
        <v>2023-09-29</v>
      </c>
      <c r="AB1234">
        <v>18.524188161003298</v>
      </c>
      <c r="AC1234">
        <v>1331.1</v>
      </c>
      <c r="AD1234" s="1" t="d">
        <v>2023-09-11</v>
      </c>
      <c r="AE1234" t="s">
        <v>45</v>
      </c>
      <c r="AF1234">
        <v>2023</v>
      </c>
      <c r="AG1234">
        <v>9</v>
      </c>
      <c r="AH1234">
        <v>29</v>
      </c>
      <c r="AI1234">
        <v>2023</v>
      </c>
      <c r="AJ1234">
        <v>9</v>
      </c>
      <c r="AK1234">
        <v>11</v>
      </c>
      <c r="AL1234">
        <v>78.28</v>
      </c>
      <c r="AM1234">
        <v>96.824188161003306</v>
      </c>
      <c r="AN1234" t="s">
        <v>58</v>
      </c>
      <c r="AO1234" t="s">
        <v>53</v>
      </c>
      <c r="AP1234" t="s">
        <v>59</v>
      </c>
      <c r="AQ1234">
        <v>47293.2</v>
      </c>
    </row>
    <row r="1235" spans="1:43" x14ac:dyDescent="0.2">
      <c r="A1235" t="s">
        <v>1297</v>
      </c>
      <c r="B1235" t="s">
        <v>44</v>
      </c>
      <c r="C1235">
        <v>0</v>
      </c>
      <c r="D1235" t="s">
        <v>45</v>
      </c>
      <c r="E1235" t="s">
        <v>45</v>
      </c>
      <c r="F1235">
        <v>70</v>
      </c>
      <c r="G1235" t="s">
        <v>45</v>
      </c>
      <c r="H1235" t="s">
        <v>45</v>
      </c>
      <c r="I1235" t="s">
        <v>46</v>
      </c>
      <c r="J1235">
        <v>0</v>
      </c>
      <c r="K1235">
        <v>0</v>
      </c>
      <c r="L1235" t="s">
        <v>74</v>
      </c>
      <c r="M1235" t="s">
        <v>74</v>
      </c>
      <c r="N1235" t="s">
        <v>74</v>
      </c>
      <c r="O1235" t="s">
        <v>74</v>
      </c>
      <c r="P1235" t="s">
        <v>74</v>
      </c>
      <c r="Q1235" t="s">
        <v>74</v>
      </c>
      <c r="R1235" t="s">
        <v>75</v>
      </c>
      <c r="S1235" t="s">
        <v>46</v>
      </c>
      <c r="T1235" t="s">
        <v>62</v>
      </c>
      <c r="U1235">
        <v>24.7</v>
      </c>
      <c r="V1235">
        <v>1685.9</v>
      </c>
      <c r="W1235" t="s">
        <v>46</v>
      </c>
      <c r="X1235">
        <v>100</v>
      </c>
      <c r="Y1235">
        <v>82.191503280000006</v>
      </c>
      <c r="Z1235">
        <v>16.7601968298716</v>
      </c>
      <c r="AA1235" s="1" t="d">
        <v>2024-09-19</v>
      </c>
      <c r="AB1235">
        <v>0</v>
      </c>
      <c r="AC1235">
        <v>864.5</v>
      </c>
      <c r="AD1235" s="1" t="d">
        <v>2023-06-19</v>
      </c>
      <c r="AE1235" t="s">
        <v>46</v>
      </c>
      <c r="AF1235">
        <v>2024</v>
      </c>
      <c r="AG1235">
        <v>9</v>
      </c>
      <c r="AH1235">
        <v>19</v>
      </c>
      <c r="AI1235">
        <v>2023</v>
      </c>
      <c r="AJ1235">
        <v>6</v>
      </c>
      <c r="AK1235">
        <v>19</v>
      </c>
      <c r="AL1235">
        <v>153.24</v>
      </c>
      <c r="AM1235">
        <v>24.7</v>
      </c>
      <c r="AN1235" t="s">
        <v>63</v>
      </c>
      <c r="AO1235" t="s">
        <v>52</v>
      </c>
      <c r="AP1235" t="s">
        <v>53</v>
      </c>
      <c r="AQ1235">
        <v>0</v>
      </c>
    </row>
    <row r="1236" spans="1:43" x14ac:dyDescent="0.2">
      <c r="A1236" t="s">
        <v>1298</v>
      </c>
      <c r="B1236" t="s">
        <v>55</v>
      </c>
      <c r="C1236">
        <v>0</v>
      </c>
      <c r="D1236" t="s">
        <v>46</v>
      </c>
      <c r="E1236" t="s">
        <v>45</v>
      </c>
      <c r="F1236">
        <v>54</v>
      </c>
      <c r="G1236" t="s">
        <v>45</v>
      </c>
      <c r="H1236" t="s">
        <v>46</v>
      </c>
      <c r="I1236" t="s">
        <v>65</v>
      </c>
      <c r="J1236">
        <v>987</v>
      </c>
      <c r="K1236">
        <v>2</v>
      </c>
      <c r="L1236" t="s">
        <v>45</v>
      </c>
      <c r="M1236" t="s">
        <v>45</v>
      </c>
      <c r="N1236" t="s">
        <v>46</v>
      </c>
      <c r="O1236" t="s">
        <v>45</v>
      </c>
      <c r="P1236" t="s">
        <v>45</v>
      </c>
      <c r="Q1236" t="s">
        <v>45</v>
      </c>
      <c r="R1236" t="s">
        <v>56</v>
      </c>
      <c r="S1236" t="s">
        <v>45</v>
      </c>
      <c r="T1236" t="s">
        <v>50</v>
      </c>
      <c r="U1236">
        <v>105.85</v>
      </c>
      <c r="V1236">
        <v>5826.65</v>
      </c>
      <c r="W1236" t="s">
        <v>46</v>
      </c>
      <c r="X1236">
        <v>57.944881480454001</v>
      </c>
      <c r="Y1236">
        <v>82.493836837107494</v>
      </c>
      <c r="Z1236">
        <v>20.497037602512499</v>
      </c>
      <c r="AA1236" s="1" t="d">
        <v>2024-02-15</v>
      </c>
      <c r="AB1236">
        <v>36.066673015035398</v>
      </c>
      <c r="AC1236">
        <v>2857.95</v>
      </c>
      <c r="AD1236" s="1" t="d">
        <v>2023-09-13</v>
      </c>
      <c r="AE1236" t="s">
        <v>45</v>
      </c>
      <c r="AF1236">
        <v>2024</v>
      </c>
      <c r="AG1236">
        <v>2</v>
      </c>
      <c r="AH1236">
        <v>15</v>
      </c>
      <c r="AI1236">
        <v>2023</v>
      </c>
      <c r="AJ1236">
        <v>9</v>
      </c>
      <c r="AK1236">
        <v>13</v>
      </c>
      <c r="AL1236">
        <v>91.45</v>
      </c>
      <c r="AM1236">
        <v>141.916673015035</v>
      </c>
      <c r="AN1236" t="s">
        <v>63</v>
      </c>
      <c r="AO1236" t="s">
        <v>53</v>
      </c>
      <c r="AP1236" t="s">
        <v>59</v>
      </c>
      <c r="AQ1236">
        <v>104473.95</v>
      </c>
    </row>
    <row r="1237" spans="1:43" x14ac:dyDescent="0.2">
      <c r="A1237" t="s">
        <v>1299</v>
      </c>
      <c r="B1237" t="s">
        <v>55</v>
      </c>
      <c r="C1237">
        <v>1</v>
      </c>
      <c r="D1237" t="s">
        <v>45</v>
      </c>
      <c r="E1237" t="s">
        <v>46</v>
      </c>
      <c r="F1237">
        <v>61</v>
      </c>
      <c r="G1237" t="s">
        <v>45</v>
      </c>
      <c r="H1237" t="s">
        <v>45</v>
      </c>
      <c r="I1237" t="s">
        <v>65</v>
      </c>
      <c r="J1237">
        <v>248</v>
      </c>
      <c r="K1237">
        <v>1</v>
      </c>
      <c r="L1237" t="s">
        <v>46</v>
      </c>
      <c r="M1237" t="s">
        <v>45</v>
      </c>
      <c r="N1237" t="s">
        <v>45</v>
      </c>
      <c r="O1237" t="s">
        <v>45</v>
      </c>
      <c r="P1237" t="s">
        <v>45</v>
      </c>
      <c r="Q1237" t="s">
        <v>46</v>
      </c>
      <c r="R1237" t="s">
        <v>56</v>
      </c>
      <c r="S1237" t="s">
        <v>45</v>
      </c>
      <c r="T1237" t="s">
        <v>57</v>
      </c>
      <c r="U1237">
        <v>98.3</v>
      </c>
      <c r="V1237">
        <v>6066.55</v>
      </c>
      <c r="W1237" t="s">
        <v>46</v>
      </c>
      <c r="X1237">
        <v>94.586752081661004</v>
      </c>
      <c r="Y1237">
        <v>95.774532797634706</v>
      </c>
      <c r="Z1237">
        <v>9.7937593551039797</v>
      </c>
      <c r="AA1237" s="1" t="d">
        <v>2024-03-12</v>
      </c>
      <c r="AB1237">
        <v>0</v>
      </c>
      <c r="AC1237">
        <v>2998.15</v>
      </c>
      <c r="AD1237" s="1" t="d">
        <v>2023-07-13</v>
      </c>
      <c r="AE1237" t="s">
        <v>46</v>
      </c>
      <c r="AF1237">
        <v>2024</v>
      </c>
      <c r="AG1237">
        <v>3</v>
      </c>
      <c r="AH1237">
        <v>12</v>
      </c>
      <c r="AI1237">
        <v>2023</v>
      </c>
      <c r="AJ1237">
        <v>7</v>
      </c>
      <c r="AK1237">
        <v>13</v>
      </c>
      <c r="AL1237">
        <v>145.79</v>
      </c>
      <c r="AM1237">
        <v>98.3</v>
      </c>
      <c r="AN1237" t="s">
        <v>63</v>
      </c>
      <c r="AO1237" t="s">
        <v>53</v>
      </c>
      <c r="AP1237" t="s">
        <v>53</v>
      </c>
      <c r="AQ1237">
        <v>24378.3999999999</v>
      </c>
    </row>
    <row r="1238" spans="1:43" x14ac:dyDescent="0.2">
      <c r="A1238" t="s">
        <v>1300</v>
      </c>
      <c r="B1238" t="s">
        <v>55</v>
      </c>
      <c r="C1238">
        <v>0</v>
      </c>
      <c r="D1238" t="s">
        <v>46</v>
      </c>
      <c r="E1238" t="s">
        <v>46</v>
      </c>
      <c r="F1238">
        <v>3</v>
      </c>
      <c r="G1238" t="s">
        <v>45</v>
      </c>
      <c r="H1238" t="s">
        <v>45</v>
      </c>
      <c r="I1238" t="s">
        <v>65</v>
      </c>
      <c r="J1238">
        <v>399</v>
      </c>
      <c r="K1238">
        <v>2</v>
      </c>
      <c r="L1238" t="s">
        <v>46</v>
      </c>
      <c r="M1238" t="s">
        <v>46</v>
      </c>
      <c r="N1238" t="s">
        <v>46</v>
      </c>
      <c r="O1238" t="s">
        <v>46</v>
      </c>
      <c r="P1238" t="s">
        <v>46</v>
      </c>
      <c r="Q1238" t="s">
        <v>46</v>
      </c>
      <c r="R1238" t="s">
        <v>49</v>
      </c>
      <c r="S1238" t="s">
        <v>45</v>
      </c>
      <c r="T1238" t="s">
        <v>50</v>
      </c>
      <c r="U1238">
        <v>76.95</v>
      </c>
      <c r="V1238">
        <v>228.4</v>
      </c>
      <c r="W1238" t="s">
        <v>45</v>
      </c>
      <c r="X1238">
        <v>95.165512210000003</v>
      </c>
      <c r="Y1238">
        <v>48.7145370674804</v>
      </c>
      <c r="Z1238">
        <v>26.3330431454294</v>
      </c>
      <c r="AA1238" s="1" t="d">
        <v>2023-10-20</v>
      </c>
      <c r="AB1238">
        <v>44.574329993585401</v>
      </c>
      <c r="AC1238">
        <v>115.425</v>
      </c>
      <c r="AD1238" s="1" t="d">
        <v>2023-09-09</v>
      </c>
      <c r="AE1238" t="s">
        <v>46</v>
      </c>
      <c r="AF1238">
        <v>2023</v>
      </c>
      <c r="AG1238">
        <v>10</v>
      </c>
      <c r="AH1238">
        <v>20</v>
      </c>
      <c r="AI1238">
        <v>2023</v>
      </c>
      <c r="AJ1238">
        <v>9</v>
      </c>
      <c r="AK1238">
        <v>9</v>
      </c>
      <c r="AL1238">
        <v>71.83</v>
      </c>
      <c r="AM1238">
        <v>121.524329993585</v>
      </c>
      <c r="AN1238" t="s">
        <v>51</v>
      </c>
      <c r="AO1238" t="s">
        <v>53</v>
      </c>
      <c r="AP1238" t="s">
        <v>53</v>
      </c>
      <c r="AQ1238">
        <v>30703.05</v>
      </c>
    </row>
    <row r="1239" spans="1:43" x14ac:dyDescent="0.2">
      <c r="A1239" t="s">
        <v>1301</v>
      </c>
      <c r="B1239" t="s">
        <v>55</v>
      </c>
      <c r="C1239">
        <v>0</v>
      </c>
      <c r="D1239" t="s">
        <v>46</v>
      </c>
      <c r="E1239" t="s">
        <v>46</v>
      </c>
      <c r="F1239">
        <v>13</v>
      </c>
      <c r="G1239" t="s">
        <v>45</v>
      </c>
      <c r="H1239" t="s">
        <v>46</v>
      </c>
      <c r="I1239" t="s">
        <v>46</v>
      </c>
      <c r="J1239">
        <v>0</v>
      </c>
      <c r="K1239">
        <v>0</v>
      </c>
      <c r="L1239" t="s">
        <v>74</v>
      </c>
      <c r="M1239" t="s">
        <v>74</v>
      </c>
      <c r="N1239" t="s">
        <v>74</v>
      </c>
      <c r="O1239" t="s">
        <v>74</v>
      </c>
      <c r="P1239" t="s">
        <v>74</v>
      </c>
      <c r="Q1239" t="s">
        <v>74</v>
      </c>
      <c r="R1239" t="s">
        <v>56</v>
      </c>
      <c r="S1239" t="s">
        <v>46</v>
      </c>
      <c r="T1239" t="s">
        <v>57</v>
      </c>
      <c r="U1239">
        <v>19.45</v>
      </c>
      <c r="V1239">
        <v>270.2</v>
      </c>
      <c r="W1239" t="s">
        <v>46</v>
      </c>
      <c r="X1239">
        <v>61.696176374380002</v>
      </c>
      <c r="Y1239">
        <v>79.047044676130398</v>
      </c>
      <c r="Z1239">
        <v>20.795605773016401</v>
      </c>
      <c r="AA1239" s="1" t="d">
        <v>2024-02-23</v>
      </c>
      <c r="AB1239">
        <v>0</v>
      </c>
      <c r="AC1239">
        <v>126.425</v>
      </c>
      <c r="AD1239" s="1" t="d">
        <v>2023-09-04</v>
      </c>
      <c r="AE1239" t="s">
        <v>46</v>
      </c>
      <c r="AF1239">
        <v>2024</v>
      </c>
      <c r="AG1239">
        <v>2</v>
      </c>
      <c r="AH1239">
        <v>23</v>
      </c>
      <c r="AI1239">
        <v>2023</v>
      </c>
      <c r="AJ1239">
        <v>9</v>
      </c>
      <c r="AK1239">
        <v>4</v>
      </c>
      <c r="AL1239">
        <v>53.9</v>
      </c>
      <c r="AM1239">
        <v>19.45</v>
      </c>
      <c r="AN1239" t="s">
        <v>58</v>
      </c>
      <c r="AO1239" t="s">
        <v>52</v>
      </c>
      <c r="AP1239" t="s">
        <v>59</v>
      </c>
      <c r="AQ1239">
        <v>0</v>
      </c>
    </row>
    <row r="1240" spans="1:43" x14ac:dyDescent="0.2">
      <c r="A1240" t="s">
        <v>1302</v>
      </c>
      <c r="B1240" t="s">
        <v>44</v>
      </c>
      <c r="C1240">
        <v>1</v>
      </c>
      <c r="D1240" t="s">
        <v>46</v>
      </c>
      <c r="E1240" t="s">
        <v>46</v>
      </c>
      <c r="F1240">
        <v>16</v>
      </c>
      <c r="G1240" t="s">
        <v>45</v>
      </c>
      <c r="H1240" t="s">
        <v>45</v>
      </c>
      <c r="I1240" t="s">
        <v>65</v>
      </c>
      <c r="J1240">
        <v>394</v>
      </c>
      <c r="K1240">
        <v>3</v>
      </c>
      <c r="L1240" t="s">
        <v>46</v>
      </c>
      <c r="M1240" t="s">
        <v>46</v>
      </c>
      <c r="N1240" t="s">
        <v>46</v>
      </c>
      <c r="O1240" t="s">
        <v>46</v>
      </c>
      <c r="P1240" t="s">
        <v>45</v>
      </c>
      <c r="Q1240" t="s">
        <v>45</v>
      </c>
      <c r="R1240" t="s">
        <v>49</v>
      </c>
      <c r="S1240" t="s">
        <v>45</v>
      </c>
      <c r="T1240" t="s">
        <v>50</v>
      </c>
      <c r="U1240">
        <v>96.15</v>
      </c>
      <c r="V1240">
        <v>1529.2</v>
      </c>
      <c r="W1240" t="s">
        <v>45</v>
      </c>
      <c r="X1240">
        <v>78.534746187779106</v>
      </c>
      <c r="Y1240">
        <v>43.483248778435801</v>
      </c>
      <c r="Z1240">
        <v>25.7044786297492</v>
      </c>
      <c r="AA1240" s="1" t="d">
        <v>2023-10-20</v>
      </c>
      <c r="AB1240">
        <v>48.727737116588798</v>
      </c>
      <c r="AC1240">
        <v>769.2</v>
      </c>
      <c r="AD1240" s="1" t="d">
        <v>2023-09-04</v>
      </c>
      <c r="AE1240" t="s">
        <v>46</v>
      </c>
      <c r="AF1240">
        <v>2023</v>
      </c>
      <c r="AG1240">
        <v>10</v>
      </c>
      <c r="AH1240">
        <v>20</v>
      </c>
      <c r="AI1240">
        <v>2023</v>
      </c>
      <c r="AJ1240">
        <v>9</v>
      </c>
      <c r="AK1240">
        <v>4</v>
      </c>
      <c r="AL1240">
        <v>68.83</v>
      </c>
      <c r="AM1240">
        <v>144.87773711658801</v>
      </c>
      <c r="AN1240" t="s">
        <v>58</v>
      </c>
      <c r="AO1240" t="s">
        <v>53</v>
      </c>
      <c r="AP1240" t="s">
        <v>53</v>
      </c>
      <c r="AQ1240">
        <v>37883.1</v>
      </c>
    </row>
    <row r="1241" spans="1:43" x14ac:dyDescent="0.2">
      <c r="A1241" t="s">
        <v>1303</v>
      </c>
      <c r="B1241" t="s">
        <v>44</v>
      </c>
      <c r="C1241">
        <v>0</v>
      </c>
      <c r="D1241" t="s">
        <v>45</v>
      </c>
      <c r="E1241" t="s">
        <v>45</v>
      </c>
      <c r="F1241">
        <v>3</v>
      </c>
      <c r="G1241" t="s">
        <v>45</v>
      </c>
      <c r="H1241" t="s">
        <v>46</v>
      </c>
      <c r="I1241" t="s">
        <v>48</v>
      </c>
      <c r="J1241">
        <v>187</v>
      </c>
      <c r="K1241">
        <v>5</v>
      </c>
      <c r="L1241" t="s">
        <v>46</v>
      </c>
      <c r="M1241" t="s">
        <v>45</v>
      </c>
      <c r="N1241" t="s">
        <v>46</v>
      </c>
      <c r="O1241" t="s">
        <v>46</v>
      </c>
      <c r="P1241" t="s">
        <v>45</v>
      </c>
      <c r="Q1241" t="s">
        <v>46</v>
      </c>
      <c r="R1241" t="s">
        <v>49</v>
      </c>
      <c r="S1241" t="s">
        <v>45</v>
      </c>
      <c r="T1241" t="s">
        <v>68</v>
      </c>
      <c r="U1241">
        <v>58.7</v>
      </c>
      <c r="V1241">
        <v>168.6</v>
      </c>
      <c r="W1241" t="s">
        <v>46</v>
      </c>
      <c r="X1241">
        <v>94.425949346927993</v>
      </c>
      <c r="Y1241">
        <v>82.790215259999997</v>
      </c>
      <c r="Z1241">
        <v>10.4565736430567</v>
      </c>
      <c r="AA1241" s="1" t="d">
        <v>2023-10-01</v>
      </c>
      <c r="AB1241">
        <v>0</v>
      </c>
      <c r="AC1241">
        <v>88.05</v>
      </c>
      <c r="AD1241" s="1" t="d">
        <v>2023-08-15</v>
      </c>
      <c r="AE1241" t="s">
        <v>46</v>
      </c>
      <c r="AF1241">
        <v>2023</v>
      </c>
      <c r="AG1241">
        <v>10</v>
      </c>
      <c r="AH1241">
        <v>1</v>
      </c>
      <c r="AI1241">
        <v>2023</v>
      </c>
      <c r="AJ1241">
        <v>8</v>
      </c>
      <c r="AK1241">
        <v>15</v>
      </c>
      <c r="AL1241">
        <v>86.97</v>
      </c>
      <c r="AM1241">
        <v>58.7</v>
      </c>
      <c r="AN1241" t="s">
        <v>51</v>
      </c>
      <c r="AO1241" t="s">
        <v>59</v>
      </c>
      <c r="AP1241" t="s">
        <v>53</v>
      </c>
      <c r="AQ1241">
        <v>10976.9</v>
      </c>
    </row>
    <row r="1242" spans="1:43" x14ac:dyDescent="0.2">
      <c r="A1242" t="s">
        <v>1304</v>
      </c>
      <c r="B1242" t="s">
        <v>55</v>
      </c>
      <c r="C1242">
        <v>0</v>
      </c>
      <c r="D1242" t="s">
        <v>46</v>
      </c>
      <c r="E1242" t="s">
        <v>46</v>
      </c>
      <c r="F1242">
        <v>25</v>
      </c>
      <c r="G1242" t="s">
        <v>45</v>
      </c>
      <c r="H1242" t="s">
        <v>46</v>
      </c>
      <c r="I1242" t="s">
        <v>46</v>
      </c>
      <c r="J1242">
        <v>0</v>
      </c>
      <c r="K1242">
        <v>0</v>
      </c>
      <c r="L1242" t="s">
        <v>74</v>
      </c>
      <c r="M1242" t="s">
        <v>74</v>
      </c>
      <c r="N1242" t="s">
        <v>74</v>
      </c>
      <c r="O1242" t="s">
        <v>74</v>
      </c>
      <c r="P1242" t="s">
        <v>74</v>
      </c>
      <c r="Q1242" t="s">
        <v>74</v>
      </c>
      <c r="R1242" t="s">
        <v>49</v>
      </c>
      <c r="S1242" t="s">
        <v>45</v>
      </c>
      <c r="T1242" t="s">
        <v>57</v>
      </c>
      <c r="U1242">
        <v>20.149999999999999</v>
      </c>
      <c r="V1242">
        <v>536.35</v>
      </c>
      <c r="W1242" t="s">
        <v>46</v>
      </c>
      <c r="X1242">
        <v>64.313083890000001</v>
      </c>
      <c r="Y1242">
        <v>86.078965100000005</v>
      </c>
      <c r="Z1242">
        <v>8.09772047916824</v>
      </c>
      <c r="AA1242" s="1" t="d">
        <v>2023-10-13</v>
      </c>
      <c r="AB1242">
        <v>0</v>
      </c>
      <c r="AC1242">
        <v>251.875</v>
      </c>
      <c r="AD1242" s="1" t="d">
        <v>2023-09-10</v>
      </c>
      <c r="AE1242" t="s">
        <v>46</v>
      </c>
      <c r="AF1242">
        <v>2023</v>
      </c>
      <c r="AG1242">
        <v>10</v>
      </c>
      <c r="AH1242">
        <v>13</v>
      </c>
      <c r="AI1242">
        <v>2023</v>
      </c>
      <c r="AJ1242">
        <v>9</v>
      </c>
      <c r="AK1242">
        <v>10</v>
      </c>
      <c r="AL1242">
        <v>81.22</v>
      </c>
      <c r="AM1242">
        <v>20.149999999999999</v>
      </c>
      <c r="AN1242" t="s">
        <v>58</v>
      </c>
      <c r="AO1242" t="s">
        <v>52</v>
      </c>
      <c r="AP1242" t="s">
        <v>59</v>
      </c>
      <c r="AQ1242">
        <v>0</v>
      </c>
    </row>
    <row r="1243" spans="1:43" x14ac:dyDescent="0.2">
      <c r="A1243" t="s">
        <v>1305</v>
      </c>
      <c r="B1243" t="s">
        <v>55</v>
      </c>
      <c r="C1243">
        <v>0</v>
      </c>
      <c r="D1243" t="s">
        <v>46</v>
      </c>
      <c r="E1243" t="s">
        <v>46</v>
      </c>
      <c r="F1243">
        <v>30</v>
      </c>
      <c r="G1243" t="s">
        <v>45</v>
      </c>
      <c r="H1243" t="s">
        <v>45</v>
      </c>
      <c r="I1243" t="s">
        <v>48</v>
      </c>
      <c r="J1243">
        <v>918</v>
      </c>
      <c r="K1243">
        <v>3</v>
      </c>
      <c r="L1243" t="s">
        <v>45</v>
      </c>
      <c r="M1243" t="s">
        <v>46</v>
      </c>
      <c r="N1243" t="s">
        <v>46</v>
      </c>
      <c r="O1243" t="s">
        <v>46</v>
      </c>
      <c r="P1243" t="s">
        <v>46</v>
      </c>
      <c r="Q1243" t="s">
        <v>45</v>
      </c>
      <c r="R1243" t="s">
        <v>49</v>
      </c>
      <c r="S1243" t="s">
        <v>45</v>
      </c>
      <c r="T1243" t="s">
        <v>57</v>
      </c>
      <c r="U1243">
        <v>64.5</v>
      </c>
      <c r="V1243">
        <v>1888.45</v>
      </c>
      <c r="W1243" t="s">
        <v>46</v>
      </c>
      <c r="X1243">
        <v>66.946294598464505</v>
      </c>
      <c r="Y1243">
        <v>81.866091231563502</v>
      </c>
      <c r="Z1243">
        <v>6.8477077290726101</v>
      </c>
      <c r="AA1243" s="1" t="d">
        <v>2023-10-25</v>
      </c>
      <c r="AB1243">
        <v>41.063874111669598</v>
      </c>
      <c r="AC1243">
        <v>967.5</v>
      </c>
      <c r="AD1243" s="1" t="d">
        <v>2023-09-11</v>
      </c>
      <c r="AE1243" t="s">
        <v>45</v>
      </c>
      <c r="AF1243">
        <v>2023</v>
      </c>
      <c r="AG1243">
        <v>10</v>
      </c>
      <c r="AH1243">
        <v>25</v>
      </c>
      <c r="AI1243">
        <v>2023</v>
      </c>
      <c r="AJ1243">
        <v>9</v>
      </c>
      <c r="AK1243">
        <v>11</v>
      </c>
      <c r="AL1243">
        <v>90.1</v>
      </c>
      <c r="AM1243">
        <v>105.56387411166899</v>
      </c>
      <c r="AN1243" t="s">
        <v>58</v>
      </c>
      <c r="AO1243" t="s">
        <v>59</v>
      </c>
      <c r="AP1243" t="s">
        <v>59</v>
      </c>
      <c r="AQ1243">
        <v>59211</v>
      </c>
    </row>
    <row r="1244" spans="1:43" x14ac:dyDescent="0.2">
      <c r="A1244" t="s">
        <v>1306</v>
      </c>
      <c r="B1244" t="s">
        <v>44</v>
      </c>
      <c r="C1244">
        <v>0</v>
      </c>
      <c r="D1244" t="s">
        <v>45</v>
      </c>
      <c r="E1244" t="s">
        <v>46</v>
      </c>
      <c r="F1244">
        <v>21</v>
      </c>
      <c r="G1244" t="s">
        <v>46</v>
      </c>
      <c r="H1244" t="s">
        <v>47</v>
      </c>
      <c r="I1244" t="s">
        <v>48</v>
      </c>
      <c r="J1244">
        <v>148</v>
      </c>
      <c r="K1244">
        <v>5</v>
      </c>
      <c r="L1244" t="s">
        <v>45</v>
      </c>
      <c r="M1244" t="s">
        <v>46</v>
      </c>
      <c r="N1244" t="s">
        <v>46</v>
      </c>
      <c r="O1244" t="s">
        <v>46</v>
      </c>
      <c r="P1244" t="s">
        <v>46</v>
      </c>
      <c r="Q1244" t="s">
        <v>46</v>
      </c>
      <c r="R1244" t="s">
        <v>49</v>
      </c>
      <c r="S1244" t="s">
        <v>46</v>
      </c>
      <c r="T1244" t="s">
        <v>50</v>
      </c>
      <c r="U1244">
        <v>28.5</v>
      </c>
      <c r="V1244">
        <v>629.35</v>
      </c>
      <c r="W1244" t="s">
        <v>46</v>
      </c>
      <c r="X1244">
        <v>61.274786290770301</v>
      </c>
      <c r="Y1244">
        <v>75.5356638544947</v>
      </c>
      <c r="Z1244">
        <v>18.185412039963701</v>
      </c>
      <c r="AA1244" s="1" t="d">
        <v>2023-10-07</v>
      </c>
      <c r="AB1244">
        <v>0</v>
      </c>
      <c r="AC1244">
        <v>299.25</v>
      </c>
      <c r="AD1244" s="1" t="d">
        <v>2023-09-01</v>
      </c>
      <c r="AE1244" t="s">
        <v>46</v>
      </c>
      <c r="AF1244">
        <v>2023</v>
      </c>
      <c r="AG1244">
        <v>10</v>
      </c>
      <c r="AH1244">
        <v>7</v>
      </c>
      <c r="AI1244">
        <v>2023</v>
      </c>
      <c r="AJ1244">
        <v>9</v>
      </c>
      <c r="AK1244">
        <v>1</v>
      </c>
      <c r="AL1244">
        <v>64.09</v>
      </c>
      <c r="AM1244">
        <v>28.5</v>
      </c>
      <c r="AN1244" t="s">
        <v>58</v>
      </c>
      <c r="AO1244" t="s">
        <v>52</v>
      </c>
      <c r="AP1244" t="s">
        <v>59</v>
      </c>
      <c r="AQ1244">
        <v>4218</v>
      </c>
    </row>
    <row r="1245" spans="1:43" x14ac:dyDescent="0.2">
      <c r="A1245" t="s">
        <v>1307</v>
      </c>
      <c r="B1245" t="s">
        <v>55</v>
      </c>
      <c r="C1245">
        <v>0</v>
      </c>
      <c r="D1245" t="s">
        <v>46</v>
      </c>
      <c r="E1245" t="s">
        <v>46</v>
      </c>
      <c r="F1245">
        <v>1</v>
      </c>
      <c r="G1245" t="s">
        <v>45</v>
      </c>
      <c r="H1245" t="s">
        <v>46</v>
      </c>
      <c r="I1245" t="s">
        <v>48</v>
      </c>
      <c r="J1245">
        <v>115</v>
      </c>
      <c r="K1245">
        <v>9</v>
      </c>
      <c r="L1245" t="s">
        <v>46</v>
      </c>
      <c r="M1245" t="s">
        <v>46</v>
      </c>
      <c r="N1245" t="s">
        <v>46</v>
      </c>
      <c r="O1245" t="s">
        <v>46</v>
      </c>
      <c r="P1245" t="s">
        <v>46</v>
      </c>
      <c r="Q1245" t="s">
        <v>46</v>
      </c>
      <c r="R1245" t="s">
        <v>49</v>
      </c>
      <c r="S1245" t="s">
        <v>46</v>
      </c>
      <c r="T1245" t="s">
        <v>50</v>
      </c>
      <c r="U1245">
        <v>45.3</v>
      </c>
      <c r="V1245">
        <v>45.3</v>
      </c>
      <c r="W1245" t="s">
        <v>45</v>
      </c>
      <c r="X1245">
        <v>54.778649039999998</v>
      </c>
      <c r="Y1245">
        <v>28.056175301799701</v>
      </c>
      <c r="Z1245">
        <v>26.377338654828701</v>
      </c>
      <c r="AA1245" s="1" t="d">
        <v>2023-10-03</v>
      </c>
      <c r="AB1245">
        <v>0</v>
      </c>
      <c r="AC1245">
        <v>22.65</v>
      </c>
      <c r="AD1245" s="1" t="d">
        <v>2023-08-30</v>
      </c>
      <c r="AE1245" t="s">
        <v>46</v>
      </c>
      <c r="AF1245">
        <v>2023</v>
      </c>
      <c r="AG1245">
        <v>10</v>
      </c>
      <c r="AH1245">
        <v>3</v>
      </c>
      <c r="AI1245">
        <v>2023</v>
      </c>
      <c r="AJ1245">
        <v>8</v>
      </c>
      <c r="AK1245">
        <v>30</v>
      </c>
      <c r="AL1245">
        <v>29.4</v>
      </c>
      <c r="AM1245">
        <v>45.3</v>
      </c>
      <c r="AN1245" t="s">
        <v>51</v>
      </c>
      <c r="AO1245" t="s">
        <v>59</v>
      </c>
      <c r="AP1245" t="s">
        <v>59</v>
      </c>
      <c r="AQ1245">
        <v>5209.5</v>
      </c>
    </row>
    <row r="1246" spans="1:43" x14ac:dyDescent="0.2">
      <c r="A1246" t="s">
        <v>1308</v>
      </c>
      <c r="B1246" t="s">
        <v>44</v>
      </c>
      <c r="C1246">
        <v>0</v>
      </c>
      <c r="D1246" t="s">
        <v>46</v>
      </c>
      <c r="E1246" t="s">
        <v>46</v>
      </c>
      <c r="F1246">
        <v>15</v>
      </c>
      <c r="G1246" t="s">
        <v>45</v>
      </c>
      <c r="H1246" t="s">
        <v>46</v>
      </c>
      <c r="I1246" t="s">
        <v>46</v>
      </c>
      <c r="J1246">
        <v>0</v>
      </c>
      <c r="K1246">
        <v>0</v>
      </c>
      <c r="L1246" t="s">
        <v>74</v>
      </c>
      <c r="M1246" t="s">
        <v>74</v>
      </c>
      <c r="N1246" t="s">
        <v>74</v>
      </c>
      <c r="O1246" t="s">
        <v>74</v>
      </c>
      <c r="P1246" t="s">
        <v>74</v>
      </c>
      <c r="Q1246" t="s">
        <v>74</v>
      </c>
      <c r="R1246" t="s">
        <v>49</v>
      </c>
      <c r="S1246" t="s">
        <v>46</v>
      </c>
      <c r="T1246" t="s">
        <v>62</v>
      </c>
      <c r="U1246">
        <v>19.399999999999999</v>
      </c>
      <c r="V1246">
        <v>289.3</v>
      </c>
      <c r="W1246" t="s">
        <v>45</v>
      </c>
      <c r="X1246">
        <v>60.2608368240098</v>
      </c>
      <c r="Y1246">
        <v>65.994709400000005</v>
      </c>
      <c r="Z1246">
        <v>28.381586229793999</v>
      </c>
      <c r="AA1246" s="1" t="d">
        <v>2023-10-18</v>
      </c>
      <c r="AB1246">
        <v>0</v>
      </c>
      <c r="AC1246">
        <v>145.5</v>
      </c>
      <c r="AD1246" s="1" t="d">
        <v>2023-09-04</v>
      </c>
      <c r="AE1246" t="s">
        <v>46</v>
      </c>
      <c r="AF1246">
        <v>2023</v>
      </c>
      <c r="AG1246">
        <v>10</v>
      </c>
      <c r="AH1246">
        <v>18</v>
      </c>
      <c r="AI1246">
        <v>2023</v>
      </c>
      <c r="AJ1246">
        <v>9</v>
      </c>
      <c r="AK1246">
        <v>4</v>
      </c>
      <c r="AL1246">
        <v>46.88</v>
      </c>
      <c r="AM1246">
        <v>19.399999999999999</v>
      </c>
      <c r="AN1246" t="s">
        <v>58</v>
      </c>
      <c r="AO1246" t="s">
        <v>52</v>
      </c>
      <c r="AP1246" t="s">
        <v>59</v>
      </c>
      <c r="AQ1246">
        <v>0</v>
      </c>
    </row>
    <row r="1247" spans="1:43" x14ac:dyDescent="0.2">
      <c r="A1247" t="s">
        <v>1309</v>
      </c>
      <c r="B1247" t="s">
        <v>55</v>
      </c>
      <c r="C1247">
        <v>1</v>
      </c>
      <c r="D1247" t="s">
        <v>45</v>
      </c>
      <c r="E1247" t="s">
        <v>46</v>
      </c>
      <c r="F1247">
        <v>23</v>
      </c>
      <c r="G1247" t="s">
        <v>45</v>
      </c>
      <c r="H1247" t="s">
        <v>46</v>
      </c>
      <c r="I1247" t="s">
        <v>65</v>
      </c>
      <c r="J1247">
        <v>10</v>
      </c>
      <c r="K1247">
        <v>4</v>
      </c>
      <c r="L1247" t="s">
        <v>46</v>
      </c>
      <c r="M1247" t="s">
        <v>46</v>
      </c>
      <c r="N1247" t="s">
        <v>46</v>
      </c>
      <c r="O1247" t="s">
        <v>46</v>
      </c>
      <c r="P1247" t="s">
        <v>45</v>
      </c>
      <c r="Q1247" t="s">
        <v>45</v>
      </c>
      <c r="R1247" t="s">
        <v>49</v>
      </c>
      <c r="S1247" t="s">
        <v>45</v>
      </c>
      <c r="T1247" t="s">
        <v>50</v>
      </c>
      <c r="U1247">
        <v>90.45</v>
      </c>
      <c r="V1247">
        <v>2117.25</v>
      </c>
      <c r="W1247" t="s">
        <v>46</v>
      </c>
      <c r="X1247">
        <v>51.640895998566101</v>
      </c>
      <c r="Y1247">
        <v>81.940899928983001</v>
      </c>
      <c r="Z1247">
        <v>6.09928059306114</v>
      </c>
      <c r="AA1247" s="1" t="d">
        <v>2023-09-30</v>
      </c>
      <c r="AB1247">
        <v>0</v>
      </c>
      <c r="AC1247">
        <v>1040.175</v>
      </c>
      <c r="AD1247" s="1" t="d">
        <v>2023-09-10</v>
      </c>
      <c r="AE1247" t="s">
        <v>45</v>
      </c>
      <c r="AF1247">
        <v>2023</v>
      </c>
      <c r="AG1247">
        <v>9</v>
      </c>
      <c r="AH1247">
        <v>30</v>
      </c>
      <c r="AI1247">
        <v>2023</v>
      </c>
      <c r="AJ1247">
        <v>9</v>
      </c>
      <c r="AK1247">
        <v>10</v>
      </c>
      <c r="AL1247">
        <v>68.540000000000006</v>
      </c>
      <c r="AM1247">
        <v>90.45</v>
      </c>
      <c r="AN1247" t="s">
        <v>58</v>
      </c>
      <c r="AO1247" t="s">
        <v>53</v>
      </c>
      <c r="AP1247" t="s">
        <v>59</v>
      </c>
      <c r="AQ1247">
        <v>904.5</v>
      </c>
    </row>
    <row r="1248" spans="1:43" x14ac:dyDescent="0.2">
      <c r="A1248" t="s">
        <v>1310</v>
      </c>
      <c r="B1248" t="s">
        <v>44</v>
      </c>
      <c r="C1248">
        <v>0</v>
      </c>
      <c r="D1248" t="s">
        <v>45</v>
      </c>
      <c r="E1248" t="s">
        <v>45</v>
      </c>
      <c r="F1248">
        <v>45</v>
      </c>
      <c r="G1248" t="s">
        <v>45</v>
      </c>
      <c r="H1248" t="s">
        <v>45</v>
      </c>
      <c r="I1248" t="s">
        <v>65</v>
      </c>
      <c r="J1248">
        <v>222</v>
      </c>
      <c r="K1248">
        <v>10</v>
      </c>
      <c r="L1248" t="s">
        <v>45</v>
      </c>
      <c r="M1248" t="s">
        <v>45</v>
      </c>
      <c r="N1248" t="s">
        <v>46</v>
      </c>
      <c r="O1248" t="s">
        <v>46</v>
      </c>
      <c r="P1248" t="s">
        <v>45</v>
      </c>
      <c r="Q1248" t="s">
        <v>45</v>
      </c>
      <c r="R1248" t="s">
        <v>49</v>
      </c>
      <c r="S1248" t="s">
        <v>45</v>
      </c>
      <c r="T1248" t="s">
        <v>50</v>
      </c>
      <c r="U1248">
        <v>105.15</v>
      </c>
      <c r="V1248">
        <v>4730.8999999999996</v>
      </c>
      <c r="W1248" t="s">
        <v>46</v>
      </c>
      <c r="X1248">
        <v>70.511252023888304</v>
      </c>
      <c r="Y1248">
        <v>90.7363174985977</v>
      </c>
      <c r="Z1248">
        <v>13.6763465498749</v>
      </c>
      <c r="AA1248" s="1" t="d">
        <v>2023-10-11</v>
      </c>
      <c r="AB1248">
        <v>0</v>
      </c>
      <c r="AC1248">
        <v>2365.875</v>
      </c>
      <c r="AD1248" s="1" t="d">
        <v>2023-08-18</v>
      </c>
      <c r="AE1248" t="s">
        <v>46</v>
      </c>
      <c r="AF1248">
        <v>2023</v>
      </c>
      <c r="AG1248">
        <v>10</v>
      </c>
      <c r="AH1248">
        <v>11</v>
      </c>
      <c r="AI1248">
        <v>2023</v>
      </c>
      <c r="AJ1248">
        <v>8</v>
      </c>
      <c r="AK1248">
        <v>18</v>
      </c>
      <c r="AL1248">
        <v>101.83</v>
      </c>
      <c r="AM1248">
        <v>105.15</v>
      </c>
      <c r="AN1248" t="s">
        <v>63</v>
      </c>
      <c r="AO1248" t="s">
        <v>53</v>
      </c>
      <c r="AP1248" t="s">
        <v>59</v>
      </c>
      <c r="AQ1248">
        <v>23343.3</v>
      </c>
    </row>
    <row r="1249" spans="1:43" x14ac:dyDescent="0.2">
      <c r="A1249" t="s">
        <v>1311</v>
      </c>
      <c r="B1249" t="s">
        <v>44</v>
      </c>
      <c r="C1249">
        <v>0</v>
      </c>
      <c r="D1249" t="s">
        <v>45</v>
      </c>
      <c r="E1249" t="s">
        <v>45</v>
      </c>
      <c r="F1249">
        <v>24</v>
      </c>
      <c r="G1249" t="s">
        <v>45</v>
      </c>
      <c r="H1249" t="s">
        <v>45</v>
      </c>
      <c r="I1249" t="s">
        <v>65</v>
      </c>
      <c r="J1249">
        <v>612</v>
      </c>
      <c r="K1249">
        <v>6</v>
      </c>
      <c r="L1249" t="s">
        <v>46</v>
      </c>
      <c r="M1249" t="s">
        <v>45</v>
      </c>
      <c r="N1249" t="s">
        <v>45</v>
      </c>
      <c r="O1249" t="s">
        <v>46</v>
      </c>
      <c r="P1249" t="s">
        <v>46</v>
      </c>
      <c r="Q1249" t="s">
        <v>46</v>
      </c>
      <c r="R1249" t="s">
        <v>56</v>
      </c>
      <c r="S1249" t="s">
        <v>46</v>
      </c>
      <c r="T1249" t="s">
        <v>62</v>
      </c>
      <c r="U1249">
        <v>83.15</v>
      </c>
      <c r="V1249">
        <v>2033.05</v>
      </c>
      <c r="W1249" t="s">
        <v>46</v>
      </c>
      <c r="X1249">
        <v>58.450401534120303</v>
      </c>
      <c r="Y1249">
        <v>69.734847005889307</v>
      </c>
      <c r="Z1249">
        <v>7.2041808247039496</v>
      </c>
      <c r="AA1249" s="1" t="d">
        <v>2024-03-26</v>
      </c>
      <c r="AB1249">
        <v>11.30104717965</v>
      </c>
      <c r="AC1249">
        <v>997.8</v>
      </c>
      <c r="AD1249" s="1" t="d">
        <v>2023-09-12</v>
      </c>
      <c r="AE1249" t="s">
        <v>45</v>
      </c>
      <c r="AF1249">
        <v>2024</v>
      </c>
      <c r="AG1249">
        <v>3</v>
      </c>
      <c r="AH1249">
        <v>26</v>
      </c>
      <c r="AI1249">
        <v>2023</v>
      </c>
      <c r="AJ1249">
        <v>9</v>
      </c>
      <c r="AK1249">
        <v>12</v>
      </c>
      <c r="AL1249">
        <v>75.25</v>
      </c>
      <c r="AM1249">
        <v>94.451047179650004</v>
      </c>
      <c r="AN1249" t="s">
        <v>58</v>
      </c>
      <c r="AO1249" t="s">
        <v>53</v>
      </c>
      <c r="AP1249" t="s">
        <v>59</v>
      </c>
      <c r="AQ1249">
        <v>50887.8</v>
      </c>
    </row>
    <row r="1250" spans="1:43" x14ac:dyDescent="0.2">
      <c r="A1250" t="s">
        <v>1312</v>
      </c>
      <c r="B1250" t="s">
        <v>44</v>
      </c>
      <c r="C1250">
        <v>0</v>
      </c>
      <c r="D1250" t="s">
        <v>46</v>
      </c>
      <c r="E1250" t="s">
        <v>46</v>
      </c>
      <c r="F1250">
        <v>11</v>
      </c>
      <c r="G1250" t="s">
        <v>45</v>
      </c>
      <c r="H1250" t="s">
        <v>45</v>
      </c>
      <c r="I1250" t="s">
        <v>65</v>
      </c>
      <c r="J1250">
        <v>788</v>
      </c>
      <c r="K1250">
        <v>5</v>
      </c>
      <c r="L1250" t="s">
        <v>46</v>
      </c>
      <c r="M1250" t="s">
        <v>46</v>
      </c>
      <c r="N1250" t="s">
        <v>46</v>
      </c>
      <c r="O1250" t="s">
        <v>45</v>
      </c>
      <c r="P1250" t="s">
        <v>45</v>
      </c>
      <c r="Q1250" t="s">
        <v>46</v>
      </c>
      <c r="R1250" t="s">
        <v>49</v>
      </c>
      <c r="S1250" t="s">
        <v>46</v>
      </c>
      <c r="T1250" t="s">
        <v>50</v>
      </c>
      <c r="U1250">
        <v>90.15</v>
      </c>
      <c r="V1250">
        <v>987.95</v>
      </c>
      <c r="W1250" t="s">
        <v>45</v>
      </c>
      <c r="X1250">
        <v>73.506788676861206</v>
      </c>
      <c r="Y1250">
        <v>57.031425422200002</v>
      </c>
      <c r="Z1250">
        <v>28.667263478596201</v>
      </c>
      <c r="AA1250" s="1" t="d">
        <v>2023-10-28</v>
      </c>
      <c r="AB1250">
        <v>46.833913912627402</v>
      </c>
      <c r="AC1250">
        <v>495.82499999999999</v>
      </c>
      <c r="AD1250" s="1" t="d">
        <v>2023-09-01</v>
      </c>
      <c r="AE1250" t="s">
        <v>46</v>
      </c>
      <c r="AF1250">
        <v>2023</v>
      </c>
      <c r="AG1250">
        <v>10</v>
      </c>
      <c r="AH1250">
        <v>28</v>
      </c>
      <c r="AI1250">
        <v>2023</v>
      </c>
      <c r="AJ1250">
        <v>9</v>
      </c>
      <c r="AK1250">
        <v>1</v>
      </c>
      <c r="AL1250">
        <v>55.84</v>
      </c>
      <c r="AM1250">
        <v>136.983913912627</v>
      </c>
      <c r="AN1250" t="s">
        <v>51</v>
      </c>
      <c r="AO1250" t="s">
        <v>53</v>
      </c>
      <c r="AP1250" t="s">
        <v>59</v>
      </c>
      <c r="AQ1250">
        <v>71038.2</v>
      </c>
    </row>
    <row r="1251" spans="1:43" x14ac:dyDescent="0.2">
      <c r="A1251" t="s">
        <v>1313</v>
      </c>
      <c r="B1251" t="s">
        <v>55</v>
      </c>
      <c r="C1251">
        <v>0</v>
      </c>
      <c r="D1251" t="s">
        <v>46</v>
      </c>
      <c r="E1251" t="s">
        <v>46</v>
      </c>
      <c r="F1251">
        <v>1</v>
      </c>
      <c r="G1251" t="s">
        <v>45</v>
      </c>
      <c r="H1251" t="s">
        <v>46</v>
      </c>
      <c r="I1251" t="s">
        <v>48</v>
      </c>
      <c r="J1251">
        <v>500</v>
      </c>
      <c r="K1251">
        <v>1</v>
      </c>
      <c r="L1251" t="s">
        <v>46</v>
      </c>
      <c r="M1251" t="s">
        <v>46</v>
      </c>
      <c r="N1251" t="s">
        <v>46</v>
      </c>
      <c r="O1251" t="s">
        <v>46</v>
      </c>
      <c r="P1251" t="s">
        <v>46</v>
      </c>
      <c r="Q1251" t="s">
        <v>46</v>
      </c>
      <c r="R1251" t="s">
        <v>49</v>
      </c>
      <c r="S1251" t="s">
        <v>46</v>
      </c>
      <c r="T1251" t="s">
        <v>57</v>
      </c>
      <c r="U1251">
        <v>45.05</v>
      </c>
      <c r="V1251">
        <v>45.05</v>
      </c>
      <c r="W1251" t="s">
        <v>45</v>
      </c>
      <c r="X1251">
        <v>46.661565306945498</v>
      </c>
      <c r="Y1251">
        <v>55.332073178993099</v>
      </c>
      <c r="Z1251">
        <v>26.746031724657598</v>
      </c>
      <c r="AA1251" s="1" t="d">
        <v>2023-10-14</v>
      </c>
      <c r="AB1251">
        <v>34.666012580829502</v>
      </c>
      <c r="AC1251">
        <v>22.524999999999999</v>
      </c>
      <c r="AD1251" s="1" t="d">
        <v>2023-09-06</v>
      </c>
      <c r="AE1251" t="s">
        <v>46</v>
      </c>
      <c r="AF1251">
        <v>2023</v>
      </c>
      <c r="AG1251">
        <v>10</v>
      </c>
      <c r="AH1251">
        <v>14</v>
      </c>
      <c r="AI1251">
        <v>2023</v>
      </c>
      <c r="AJ1251">
        <v>9</v>
      </c>
      <c r="AK1251">
        <v>6</v>
      </c>
      <c r="AL1251">
        <v>20.92</v>
      </c>
      <c r="AM1251">
        <v>79.716012580829499</v>
      </c>
      <c r="AN1251" t="s">
        <v>51</v>
      </c>
      <c r="AO1251" t="s">
        <v>59</v>
      </c>
      <c r="AP1251" t="s">
        <v>52</v>
      </c>
      <c r="AQ1251">
        <v>22525</v>
      </c>
    </row>
    <row r="1252" spans="1:43" x14ac:dyDescent="0.2">
      <c r="A1252" t="s">
        <v>1314</v>
      </c>
      <c r="B1252" t="s">
        <v>44</v>
      </c>
      <c r="C1252">
        <v>0</v>
      </c>
      <c r="D1252" t="s">
        <v>45</v>
      </c>
      <c r="E1252" t="s">
        <v>46</v>
      </c>
      <c r="F1252">
        <v>56</v>
      </c>
      <c r="G1252" t="s">
        <v>45</v>
      </c>
      <c r="H1252" t="s">
        <v>45</v>
      </c>
      <c r="I1252" t="s">
        <v>65</v>
      </c>
      <c r="J1252">
        <v>271</v>
      </c>
      <c r="K1252">
        <v>2</v>
      </c>
      <c r="L1252" t="s">
        <v>46</v>
      </c>
      <c r="M1252" t="s">
        <v>46</v>
      </c>
      <c r="N1252" t="s">
        <v>45</v>
      </c>
      <c r="O1252" t="s">
        <v>45</v>
      </c>
      <c r="P1252" t="s">
        <v>45</v>
      </c>
      <c r="Q1252" t="s">
        <v>45</v>
      </c>
      <c r="R1252" t="s">
        <v>75</v>
      </c>
      <c r="S1252" t="s">
        <v>46</v>
      </c>
      <c r="T1252" t="s">
        <v>62</v>
      </c>
      <c r="U1252">
        <v>103.2</v>
      </c>
      <c r="V1252">
        <v>5744.35</v>
      </c>
      <c r="W1252" t="s">
        <v>46</v>
      </c>
      <c r="X1252">
        <v>74.963203483216802</v>
      </c>
      <c r="Y1252">
        <v>81.329696741468695</v>
      </c>
      <c r="Z1252">
        <v>7.6984661871281803</v>
      </c>
      <c r="AA1252" s="1" t="d">
        <v>2025-05-14</v>
      </c>
      <c r="AB1252">
        <v>0</v>
      </c>
      <c r="AC1252">
        <v>2889.6</v>
      </c>
      <c r="AD1252" s="1" t="d">
        <v>2023-08-29</v>
      </c>
      <c r="AE1252" t="s">
        <v>46</v>
      </c>
      <c r="AF1252">
        <v>2025</v>
      </c>
      <c r="AG1252">
        <v>5</v>
      </c>
      <c r="AH1252">
        <v>14</v>
      </c>
      <c r="AI1252">
        <v>2023</v>
      </c>
      <c r="AJ1252">
        <v>8</v>
      </c>
      <c r="AK1252">
        <v>29</v>
      </c>
      <c r="AL1252">
        <v>123.26</v>
      </c>
      <c r="AM1252">
        <v>103.2</v>
      </c>
      <c r="AN1252" t="s">
        <v>63</v>
      </c>
      <c r="AO1252" t="s">
        <v>53</v>
      </c>
      <c r="AP1252" t="s">
        <v>59</v>
      </c>
      <c r="AQ1252">
        <v>27967.200000000001</v>
      </c>
    </row>
    <row r="1253" spans="1:43" x14ac:dyDescent="0.2">
      <c r="A1253" t="s">
        <v>1315</v>
      </c>
      <c r="B1253" t="s">
        <v>44</v>
      </c>
      <c r="C1253">
        <v>0</v>
      </c>
      <c r="D1253" t="s">
        <v>46</v>
      </c>
      <c r="E1253" t="s">
        <v>46</v>
      </c>
      <c r="F1253">
        <v>1</v>
      </c>
      <c r="G1253" t="s">
        <v>45</v>
      </c>
      <c r="H1253" t="s">
        <v>46</v>
      </c>
      <c r="I1253" t="s">
        <v>65</v>
      </c>
      <c r="J1253">
        <v>243</v>
      </c>
      <c r="K1253">
        <v>6</v>
      </c>
      <c r="L1253" t="s">
        <v>46</v>
      </c>
      <c r="M1253" t="s">
        <v>45</v>
      </c>
      <c r="N1253" t="s">
        <v>46</v>
      </c>
      <c r="O1253" t="s">
        <v>46</v>
      </c>
      <c r="P1253" t="s">
        <v>46</v>
      </c>
      <c r="Q1253" t="s">
        <v>46</v>
      </c>
      <c r="R1253" t="s">
        <v>49</v>
      </c>
      <c r="S1253" t="s">
        <v>46</v>
      </c>
      <c r="T1253" t="s">
        <v>50</v>
      </c>
      <c r="U1253">
        <v>75.8</v>
      </c>
      <c r="V1253">
        <v>75.8</v>
      </c>
      <c r="W1253" t="s">
        <v>45</v>
      </c>
      <c r="X1253">
        <v>82.502934424133798</v>
      </c>
      <c r="Y1253">
        <v>51.654036602997003</v>
      </c>
      <c r="Z1253">
        <v>26.2091809025003</v>
      </c>
      <c r="AA1253" s="1" t="d">
        <v>2023-10-22</v>
      </c>
      <c r="AB1253">
        <v>0</v>
      </c>
      <c r="AC1253">
        <v>37.9</v>
      </c>
      <c r="AD1253" s="1" t="d">
        <v>2023-09-03</v>
      </c>
      <c r="AE1253" t="s">
        <v>46</v>
      </c>
      <c r="AF1253">
        <v>2023</v>
      </c>
      <c r="AG1253">
        <v>10</v>
      </c>
      <c r="AH1253">
        <v>22</v>
      </c>
      <c r="AI1253">
        <v>2023</v>
      </c>
      <c r="AJ1253">
        <v>9</v>
      </c>
      <c r="AK1253">
        <v>3</v>
      </c>
      <c r="AL1253">
        <v>57.29</v>
      </c>
      <c r="AM1253">
        <v>75.8</v>
      </c>
      <c r="AN1253" t="s">
        <v>51</v>
      </c>
      <c r="AO1253" t="s">
        <v>53</v>
      </c>
      <c r="AP1253" t="s">
        <v>53</v>
      </c>
      <c r="AQ1253">
        <v>18419.3999999999</v>
      </c>
    </row>
    <row r="1254" spans="1:43" x14ac:dyDescent="0.2">
      <c r="A1254" t="s">
        <v>1316</v>
      </c>
      <c r="B1254" t="s">
        <v>55</v>
      </c>
      <c r="C1254">
        <v>0</v>
      </c>
      <c r="D1254" t="s">
        <v>46</v>
      </c>
      <c r="E1254" t="s">
        <v>46</v>
      </c>
      <c r="F1254">
        <v>1</v>
      </c>
      <c r="G1254" t="s">
        <v>45</v>
      </c>
      <c r="H1254" t="s">
        <v>46</v>
      </c>
      <c r="I1254" t="s">
        <v>46</v>
      </c>
      <c r="J1254">
        <v>0</v>
      </c>
      <c r="K1254">
        <v>0</v>
      </c>
      <c r="L1254" t="s">
        <v>74</v>
      </c>
      <c r="M1254" t="s">
        <v>74</v>
      </c>
      <c r="N1254" t="s">
        <v>74</v>
      </c>
      <c r="O1254" t="s">
        <v>74</v>
      </c>
      <c r="P1254" t="s">
        <v>74</v>
      </c>
      <c r="Q1254" t="s">
        <v>74</v>
      </c>
      <c r="R1254" t="s">
        <v>49</v>
      </c>
      <c r="S1254" t="s">
        <v>46</v>
      </c>
      <c r="T1254" t="s">
        <v>50</v>
      </c>
      <c r="U1254">
        <v>19.45</v>
      </c>
      <c r="V1254">
        <v>19.45</v>
      </c>
      <c r="W1254" t="s">
        <v>46</v>
      </c>
      <c r="X1254">
        <v>40.093965361428097</v>
      </c>
      <c r="Y1254">
        <v>72.9987918506082</v>
      </c>
      <c r="Z1254">
        <v>15.1512484698478</v>
      </c>
      <c r="AA1254" s="1" t="d">
        <v>2023-10-22</v>
      </c>
      <c r="AB1254">
        <v>0</v>
      </c>
      <c r="AC1254">
        <v>9.7249999999999996</v>
      </c>
      <c r="AD1254" s="1" t="d">
        <v>2023-09-10</v>
      </c>
      <c r="AE1254" t="s">
        <v>46</v>
      </c>
      <c r="AF1254">
        <v>2023</v>
      </c>
      <c r="AG1254">
        <v>10</v>
      </c>
      <c r="AH1254">
        <v>22</v>
      </c>
      <c r="AI1254">
        <v>2023</v>
      </c>
      <c r="AJ1254">
        <v>9</v>
      </c>
      <c r="AK1254">
        <v>10</v>
      </c>
      <c r="AL1254">
        <v>25.94</v>
      </c>
      <c r="AM1254">
        <v>19.45</v>
      </c>
      <c r="AN1254" t="s">
        <v>51</v>
      </c>
      <c r="AO1254" t="s">
        <v>52</v>
      </c>
      <c r="AP1254" t="s">
        <v>52</v>
      </c>
      <c r="AQ1254">
        <v>0</v>
      </c>
    </row>
    <row r="1255" spans="1:43" x14ac:dyDescent="0.2">
      <c r="A1255" t="s">
        <v>1317</v>
      </c>
      <c r="B1255" t="s">
        <v>44</v>
      </c>
      <c r="C1255">
        <v>0</v>
      </c>
      <c r="D1255" t="s">
        <v>46</v>
      </c>
      <c r="E1255" t="s">
        <v>46</v>
      </c>
      <c r="F1255">
        <v>7</v>
      </c>
      <c r="G1255" t="s">
        <v>45</v>
      </c>
      <c r="H1255" t="s">
        <v>46</v>
      </c>
      <c r="I1255" t="s">
        <v>65</v>
      </c>
      <c r="J1255">
        <v>620</v>
      </c>
      <c r="K1255">
        <v>4</v>
      </c>
      <c r="L1255" t="s">
        <v>46</v>
      </c>
      <c r="M1255" t="s">
        <v>46</v>
      </c>
      <c r="N1255" t="s">
        <v>46</v>
      </c>
      <c r="O1255" t="s">
        <v>46</v>
      </c>
      <c r="P1255" t="s">
        <v>46</v>
      </c>
      <c r="Q1255" t="s">
        <v>45</v>
      </c>
      <c r="R1255" t="s">
        <v>49</v>
      </c>
      <c r="S1255" t="s">
        <v>45</v>
      </c>
      <c r="T1255" t="s">
        <v>50</v>
      </c>
      <c r="U1255">
        <v>79.3</v>
      </c>
      <c r="V1255">
        <v>523.15</v>
      </c>
      <c r="W1255" t="s">
        <v>45</v>
      </c>
      <c r="X1255">
        <v>75.610848547713502</v>
      </c>
      <c r="Y1255">
        <v>36.179824313075599</v>
      </c>
      <c r="Z1255">
        <v>28.856078280403</v>
      </c>
      <c r="AA1255" s="1" t="d">
        <v>2023-10-23</v>
      </c>
      <c r="AB1255">
        <v>15.007431688102001</v>
      </c>
      <c r="AC1255">
        <v>277.55</v>
      </c>
      <c r="AD1255" s="1" t="d">
        <v>2023-09-02</v>
      </c>
      <c r="AE1255" t="s">
        <v>46</v>
      </c>
      <c r="AF1255">
        <v>2023</v>
      </c>
      <c r="AG1255">
        <v>10</v>
      </c>
      <c r="AH1255">
        <v>23</v>
      </c>
      <c r="AI1255">
        <v>2023</v>
      </c>
      <c r="AJ1255">
        <v>9</v>
      </c>
      <c r="AK1255">
        <v>2</v>
      </c>
      <c r="AL1255">
        <v>53.75</v>
      </c>
      <c r="AM1255">
        <v>94.307431688102</v>
      </c>
      <c r="AN1255" t="s">
        <v>51</v>
      </c>
      <c r="AO1255" t="s">
        <v>53</v>
      </c>
      <c r="AP1255" t="s">
        <v>53</v>
      </c>
      <c r="AQ1255">
        <v>49166</v>
      </c>
    </row>
    <row r="1256" spans="1:43" x14ac:dyDescent="0.2">
      <c r="A1256" t="s">
        <v>1318</v>
      </c>
      <c r="B1256" t="s">
        <v>44</v>
      </c>
      <c r="C1256">
        <v>1</v>
      </c>
      <c r="D1256" t="s">
        <v>45</v>
      </c>
      <c r="E1256" t="s">
        <v>46</v>
      </c>
      <c r="F1256">
        <v>55</v>
      </c>
      <c r="G1256" t="s">
        <v>45</v>
      </c>
      <c r="H1256" t="s">
        <v>46</v>
      </c>
      <c r="I1256" t="s">
        <v>65</v>
      </c>
      <c r="J1256">
        <v>756</v>
      </c>
      <c r="K1256">
        <v>5</v>
      </c>
      <c r="L1256" t="s">
        <v>46</v>
      </c>
      <c r="M1256" t="s">
        <v>46</v>
      </c>
      <c r="N1256" t="s">
        <v>45</v>
      </c>
      <c r="O1256" t="s">
        <v>45</v>
      </c>
      <c r="P1256" t="s">
        <v>45</v>
      </c>
      <c r="Q1256" t="s">
        <v>46</v>
      </c>
      <c r="R1256" t="s">
        <v>75</v>
      </c>
      <c r="S1256" t="s">
        <v>46</v>
      </c>
      <c r="T1256" t="s">
        <v>68</v>
      </c>
      <c r="U1256">
        <v>88.8</v>
      </c>
      <c r="V1256">
        <v>4805.3</v>
      </c>
      <c r="W1256" t="s">
        <v>46</v>
      </c>
      <c r="X1256">
        <v>88.415034887099296</v>
      </c>
      <c r="Y1256">
        <v>91.950466289248396</v>
      </c>
      <c r="Z1256">
        <v>8.0998157685532295</v>
      </c>
      <c r="AA1256" s="1" t="d">
        <v>2025-08-06</v>
      </c>
      <c r="AB1256">
        <v>37.422611489158797</v>
      </c>
      <c r="AC1256">
        <v>2442</v>
      </c>
      <c r="AD1256" s="1" t="d">
        <v>2023-07-31</v>
      </c>
      <c r="AE1256" t="s">
        <v>46</v>
      </c>
      <c r="AF1256">
        <v>2025</v>
      </c>
      <c r="AG1256">
        <v>8</v>
      </c>
      <c r="AH1256">
        <v>6</v>
      </c>
      <c r="AI1256">
        <v>2023</v>
      </c>
      <c r="AJ1256">
        <v>7</v>
      </c>
      <c r="AK1256">
        <v>31</v>
      </c>
      <c r="AL1256">
        <v>135.32</v>
      </c>
      <c r="AM1256">
        <v>126.222611489158</v>
      </c>
      <c r="AN1256" t="s">
        <v>63</v>
      </c>
      <c r="AO1256" t="s">
        <v>53</v>
      </c>
      <c r="AP1256" t="s">
        <v>53</v>
      </c>
      <c r="AQ1256">
        <v>67132.800000000003</v>
      </c>
    </row>
    <row r="1257" spans="1:43" x14ac:dyDescent="0.2">
      <c r="A1257" t="s">
        <v>1319</v>
      </c>
      <c r="B1257" t="s">
        <v>44</v>
      </c>
      <c r="C1257">
        <v>0</v>
      </c>
      <c r="D1257" t="s">
        <v>46</v>
      </c>
      <c r="E1257" t="s">
        <v>46</v>
      </c>
      <c r="F1257">
        <v>2</v>
      </c>
      <c r="G1257" t="s">
        <v>46</v>
      </c>
      <c r="H1257" t="s">
        <v>47</v>
      </c>
      <c r="I1257" t="s">
        <v>48</v>
      </c>
      <c r="J1257">
        <v>854</v>
      </c>
      <c r="K1257">
        <v>5</v>
      </c>
      <c r="L1257" t="s">
        <v>46</v>
      </c>
      <c r="M1257" t="s">
        <v>46</v>
      </c>
      <c r="N1257" t="s">
        <v>46</v>
      </c>
      <c r="O1257" t="s">
        <v>45</v>
      </c>
      <c r="P1257" t="s">
        <v>46</v>
      </c>
      <c r="Q1257" t="s">
        <v>46</v>
      </c>
      <c r="R1257" t="s">
        <v>49</v>
      </c>
      <c r="S1257" t="s">
        <v>45</v>
      </c>
      <c r="T1257" t="s">
        <v>50</v>
      </c>
      <c r="U1257">
        <v>30.9</v>
      </c>
      <c r="V1257">
        <v>59.05</v>
      </c>
      <c r="W1257" t="s">
        <v>45</v>
      </c>
      <c r="X1257">
        <v>51.8553847196319</v>
      </c>
      <c r="Y1257">
        <v>45.163828604445598</v>
      </c>
      <c r="Z1257">
        <v>30.8384576742978</v>
      </c>
      <c r="AA1257" s="1" t="d">
        <v>2023-10-08</v>
      </c>
      <c r="AB1257">
        <v>27.212235795978501</v>
      </c>
      <c r="AC1257">
        <v>30.9</v>
      </c>
      <c r="AD1257" s="1" t="d">
        <v>2023-08-31</v>
      </c>
      <c r="AE1257" t="s">
        <v>46</v>
      </c>
      <c r="AF1257">
        <v>2023</v>
      </c>
      <c r="AG1257">
        <v>10</v>
      </c>
      <c r="AH1257">
        <v>8</v>
      </c>
      <c r="AI1257">
        <v>2023</v>
      </c>
      <c r="AJ1257">
        <v>8</v>
      </c>
      <c r="AK1257">
        <v>31</v>
      </c>
      <c r="AL1257">
        <v>23.02</v>
      </c>
      <c r="AM1257">
        <v>58.112235795978499</v>
      </c>
      <c r="AN1257" t="s">
        <v>51</v>
      </c>
      <c r="AO1257" t="s">
        <v>52</v>
      </c>
      <c r="AP1257" t="s">
        <v>59</v>
      </c>
      <c r="AQ1257">
        <v>26388.6</v>
      </c>
    </row>
    <row r="1258" spans="1:43" x14ac:dyDescent="0.2">
      <c r="A1258" t="s">
        <v>1320</v>
      </c>
      <c r="B1258" t="s">
        <v>44</v>
      </c>
      <c r="C1258">
        <v>0</v>
      </c>
      <c r="D1258" t="s">
        <v>45</v>
      </c>
      <c r="E1258" t="s">
        <v>45</v>
      </c>
      <c r="F1258">
        <v>72</v>
      </c>
      <c r="G1258" t="s">
        <v>45</v>
      </c>
      <c r="H1258" t="s">
        <v>45</v>
      </c>
      <c r="I1258" t="s">
        <v>48</v>
      </c>
      <c r="J1258">
        <v>987</v>
      </c>
      <c r="K1258">
        <v>1</v>
      </c>
      <c r="L1258" t="s">
        <v>45</v>
      </c>
      <c r="M1258" t="s">
        <v>46</v>
      </c>
      <c r="N1258" t="s">
        <v>45</v>
      </c>
      <c r="O1258" t="s">
        <v>45</v>
      </c>
      <c r="P1258" t="s">
        <v>45</v>
      </c>
      <c r="Q1258" t="s">
        <v>45</v>
      </c>
      <c r="R1258" t="s">
        <v>75</v>
      </c>
      <c r="S1258" t="s">
        <v>45</v>
      </c>
      <c r="T1258" t="s">
        <v>68</v>
      </c>
      <c r="U1258">
        <v>85.9</v>
      </c>
      <c r="V1258">
        <v>6110.75</v>
      </c>
      <c r="W1258" t="s">
        <v>46</v>
      </c>
      <c r="X1258">
        <v>95.088585802565504</v>
      </c>
      <c r="Y1258">
        <v>64.768130952162196</v>
      </c>
      <c r="Z1258">
        <v>7.9760231028985302</v>
      </c>
      <c r="AA1258" s="1" t="d">
        <v>2025-07-09</v>
      </c>
      <c r="AB1258">
        <v>18.0209890680134</v>
      </c>
      <c r="AC1258">
        <v>3092.4</v>
      </c>
      <c r="AD1258" s="1" t="d">
        <v>2023-08-19</v>
      </c>
      <c r="AE1258" t="s">
        <v>46</v>
      </c>
      <c r="AF1258">
        <v>2025</v>
      </c>
      <c r="AG1258">
        <v>7</v>
      </c>
      <c r="AH1258">
        <v>9</v>
      </c>
      <c r="AI1258">
        <v>2023</v>
      </c>
      <c r="AJ1258">
        <v>8</v>
      </c>
      <c r="AK1258">
        <v>19</v>
      </c>
      <c r="AL1258">
        <v>159.11000000000001</v>
      </c>
      <c r="AM1258">
        <v>103.920989068013</v>
      </c>
      <c r="AN1258" t="s">
        <v>63</v>
      </c>
      <c r="AO1258" t="s">
        <v>53</v>
      </c>
      <c r="AP1258" t="s">
        <v>53</v>
      </c>
      <c r="AQ1258">
        <v>84783.3</v>
      </c>
    </row>
    <row r="1259" spans="1:43" x14ac:dyDescent="0.2">
      <c r="A1259" t="s">
        <v>1321</v>
      </c>
      <c r="B1259" t="s">
        <v>44</v>
      </c>
      <c r="C1259">
        <v>1</v>
      </c>
      <c r="D1259" t="s">
        <v>46</v>
      </c>
      <c r="E1259" t="s">
        <v>46</v>
      </c>
      <c r="F1259">
        <v>45</v>
      </c>
      <c r="G1259" t="s">
        <v>46</v>
      </c>
      <c r="H1259" t="s">
        <v>47</v>
      </c>
      <c r="I1259" t="s">
        <v>48</v>
      </c>
      <c r="J1259">
        <v>938</v>
      </c>
      <c r="K1259">
        <v>10</v>
      </c>
      <c r="L1259" t="s">
        <v>46</v>
      </c>
      <c r="M1259" t="s">
        <v>46</v>
      </c>
      <c r="N1259" t="s">
        <v>46</v>
      </c>
      <c r="O1259" t="s">
        <v>46</v>
      </c>
      <c r="P1259" t="s">
        <v>46</v>
      </c>
      <c r="Q1259" t="s">
        <v>45</v>
      </c>
      <c r="R1259" t="s">
        <v>56</v>
      </c>
      <c r="S1259" t="s">
        <v>46</v>
      </c>
      <c r="T1259" t="s">
        <v>50</v>
      </c>
      <c r="U1259">
        <v>34.200000000000003</v>
      </c>
      <c r="V1259">
        <v>1596.6</v>
      </c>
      <c r="W1259" t="s">
        <v>46</v>
      </c>
      <c r="X1259">
        <v>76.2852851404906</v>
      </c>
      <c r="Y1259">
        <v>74.410781527284101</v>
      </c>
      <c r="Z1259">
        <v>15.664023485874001</v>
      </c>
      <c r="AA1259" s="1" t="d">
        <v>2024-02-26</v>
      </c>
      <c r="AB1259">
        <v>29.663781869657399</v>
      </c>
      <c r="AC1259">
        <v>769.5</v>
      </c>
      <c r="AD1259" s="1" t="d">
        <v>2023-07-20</v>
      </c>
      <c r="AE1259" t="s">
        <v>46</v>
      </c>
      <c r="AF1259">
        <v>2024</v>
      </c>
      <c r="AG1259">
        <v>2</v>
      </c>
      <c r="AH1259">
        <v>26</v>
      </c>
      <c r="AI1259">
        <v>2023</v>
      </c>
      <c r="AJ1259">
        <v>7</v>
      </c>
      <c r="AK1259">
        <v>20</v>
      </c>
      <c r="AL1259">
        <v>105.62</v>
      </c>
      <c r="AM1259">
        <v>63.863781869657402</v>
      </c>
      <c r="AN1259" t="s">
        <v>63</v>
      </c>
      <c r="AO1259" t="s">
        <v>52</v>
      </c>
      <c r="AP1259" t="s">
        <v>53</v>
      </c>
      <c r="AQ1259">
        <v>32079.599999999999</v>
      </c>
    </row>
    <row r="1260" spans="1:43" x14ac:dyDescent="0.2">
      <c r="A1260" t="s">
        <v>1322</v>
      </c>
      <c r="B1260" t="s">
        <v>44</v>
      </c>
      <c r="C1260">
        <v>0</v>
      </c>
      <c r="D1260" t="s">
        <v>46</v>
      </c>
      <c r="E1260" t="s">
        <v>46</v>
      </c>
      <c r="F1260">
        <v>47</v>
      </c>
      <c r="G1260" t="s">
        <v>45</v>
      </c>
      <c r="H1260" t="s">
        <v>46</v>
      </c>
      <c r="I1260" t="s">
        <v>46</v>
      </c>
      <c r="J1260">
        <v>0</v>
      </c>
      <c r="K1260">
        <v>0</v>
      </c>
      <c r="L1260" t="s">
        <v>74</v>
      </c>
      <c r="M1260" t="s">
        <v>74</v>
      </c>
      <c r="N1260" t="s">
        <v>74</v>
      </c>
      <c r="O1260" t="s">
        <v>74</v>
      </c>
      <c r="P1260" t="s">
        <v>74</v>
      </c>
      <c r="Q1260" t="s">
        <v>74</v>
      </c>
      <c r="R1260" t="s">
        <v>75</v>
      </c>
      <c r="S1260" t="s">
        <v>46</v>
      </c>
      <c r="T1260" t="s">
        <v>57</v>
      </c>
      <c r="U1260">
        <v>20.149999999999999</v>
      </c>
      <c r="V1260">
        <v>1046.2</v>
      </c>
      <c r="W1260" t="s">
        <v>46</v>
      </c>
      <c r="X1260">
        <v>59.424822163623801</v>
      </c>
      <c r="Y1260">
        <v>83.772118750000004</v>
      </c>
      <c r="Z1260">
        <v>17.9869864661081</v>
      </c>
      <c r="AA1260" s="1" t="d">
        <v>2024-08-04</v>
      </c>
      <c r="AB1260">
        <v>0</v>
      </c>
      <c r="AC1260">
        <v>473.52499999999998</v>
      </c>
      <c r="AD1260" s="1" t="d">
        <v>2023-09-05</v>
      </c>
      <c r="AE1260" t="s">
        <v>46</v>
      </c>
      <c r="AF1260">
        <v>2024</v>
      </c>
      <c r="AG1260">
        <v>8</v>
      </c>
      <c r="AH1260">
        <v>4</v>
      </c>
      <c r="AI1260">
        <v>2023</v>
      </c>
      <c r="AJ1260">
        <v>9</v>
      </c>
      <c r="AK1260">
        <v>5</v>
      </c>
      <c r="AL1260">
        <v>88.44</v>
      </c>
      <c r="AM1260">
        <v>20.149999999999999</v>
      </c>
      <c r="AN1260" t="s">
        <v>63</v>
      </c>
      <c r="AO1260" t="s">
        <v>52</v>
      </c>
      <c r="AP1260" t="s">
        <v>59</v>
      </c>
      <c r="AQ1260">
        <v>0</v>
      </c>
    </row>
    <row r="1261" spans="1:43" x14ac:dyDescent="0.2">
      <c r="A1261" t="s">
        <v>1323</v>
      </c>
      <c r="B1261" t="s">
        <v>44</v>
      </c>
      <c r="C1261">
        <v>1</v>
      </c>
      <c r="D1261" t="s">
        <v>46</v>
      </c>
      <c r="E1261" t="s">
        <v>46</v>
      </c>
      <c r="F1261">
        <v>46</v>
      </c>
      <c r="G1261" t="s">
        <v>45</v>
      </c>
      <c r="H1261" t="s">
        <v>46</v>
      </c>
      <c r="I1261" t="s">
        <v>65</v>
      </c>
      <c r="J1261">
        <v>636</v>
      </c>
      <c r="K1261">
        <v>2</v>
      </c>
      <c r="L1261" t="s">
        <v>46</v>
      </c>
      <c r="M1261" t="s">
        <v>45</v>
      </c>
      <c r="N1261" t="s">
        <v>46</v>
      </c>
      <c r="O1261" t="s">
        <v>46</v>
      </c>
      <c r="P1261" t="s">
        <v>45</v>
      </c>
      <c r="Q1261" t="s">
        <v>45</v>
      </c>
      <c r="R1261" t="s">
        <v>56</v>
      </c>
      <c r="S1261" t="s">
        <v>46</v>
      </c>
      <c r="T1261" t="s">
        <v>68</v>
      </c>
      <c r="U1261">
        <v>95.25</v>
      </c>
      <c r="V1261">
        <v>4424.2</v>
      </c>
      <c r="W1261" t="s">
        <v>45</v>
      </c>
      <c r="X1261">
        <v>69.163463835134394</v>
      </c>
      <c r="Y1261">
        <v>58.417807747840101</v>
      </c>
      <c r="Z1261">
        <v>28.418517318175699</v>
      </c>
      <c r="AA1261" s="1" t="d">
        <v>2024-03-24</v>
      </c>
      <c r="AB1261">
        <v>33.278856076575899</v>
      </c>
      <c r="AC1261">
        <v>2190.75</v>
      </c>
      <c r="AD1261" s="1" t="d">
        <v>2023-09-12</v>
      </c>
      <c r="AE1261" t="s">
        <v>45</v>
      </c>
      <c r="AF1261">
        <v>2024</v>
      </c>
      <c r="AG1261">
        <v>3</v>
      </c>
      <c r="AH1261">
        <v>24</v>
      </c>
      <c r="AI1261">
        <v>2023</v>
      </c>
      <c r="AJ1261">
        <v>9</v>
      </c>
      <c r="AK1261">
        <v>12</v>
      </c>
      <c r="AL1261">
        <v>86.74</v>
      </c>
      <c r="AM1261">
        <v>128.52885607657501</v>
      </c>
      <c r="AN1261" t="s">
        <v>63</v>
      </c>
      <c r="AO1261" t="s">
        <v>53</v>
      </c>
      <c r="AP1261" t="s">
        <v>59</v>
      </c>
      <c r="AQ1261">
        <v>60579</v>
      </c>
    </row>
    <row r="1262" spans="1:43" x14ac:dyDescent="0.2">
      <c r="A1262" t="s">
        <v>1324</v>
      </c>
      <c r="B1262" t="s">
        <v>55</v>
      </c>
      <c r="C1262">
        <v>0</v>
      </c>
      <c r="D1262" t="s">
        <v>46</v>
      </c>
      <c r="E1262" t="s">
        <v>46</v>
      </c>
      <c r="F1262">
        <v>2</v>
      </c>
      <c r="G1262" t="s">
        <v>45</v>
      </c>
      <c r="H1262" t="s">
        <v>46</v>
      </c>
      <c r="I1262" t="s">
        <v>48</v>
      </c>
      <c r="J1262">
        <v>320</v>
      </c>
      <c r="K1262">
        <v>3</v>
      </c>
      <c r="L1262" t="s">
        <v>46</v>
      </c>
      <c r="M1262" t="s">
        <v>45</v>
      </c>
      <c r="N1262" t="s">
        <v>46</v>
      </c>
      <c r="O1262" t="s">
        <v>46</v>
      </c>
      <c r="P1262" t="s">
        <v>46</v>
      </c>
      <c r="Q1262" t="s">
        <v>46</v>
      </c>
      <c r="R1262" t="s">
        <v>49</v>
      </c>
      <c r="S1262" t="s">
        <v>45</v>
      </c>
      <c r="T1262" t="s">
        <v>57</v>
      </c>
      <c r="U1262">
        <v>50.3</v>
      </c>
      <c r="V1262">
        <v>92.75</v>
      </c>
      <c r="W1262" t="s">
        <v>46</v>
      </c>
      <c r="X1262">
        <v>78.374903687825807</v>
      </c>
      <c r="Y1262">
        <v>95.655240289999995</v>
      </c>
      <c r="Z1262">
        <v>13.2234490164211</v>
      </c>
      <c r="AA1262" s="1" t="d">
        <v>2023-10-10</v>
      </c>
      <c r="AB1262">
        <v>20.759736177403902</v>
      </c>
      <c r="AC1262">
        <v>50.3</v>
      </c>
      <c r="AD1262" s="1" t="d">
        <v>2023-08-03</v>
      </c>
      <c r="AE1262" t="s">
        <v>46</v>
      </c>
      <c r="AF1262">
        <v>2023</v>
      </c>
      <c r="AG1262">
        <v>10</v>
      </c>
      <c r="AH1262">
        <v>10</v>
      </c>
      <c r="AI1262">
        <v>2023</v>
      </c>
      <c r="AJ1262">
        <v>8</v>
      </c>
      <c r="AK1262">
        <v>3</v>
      </c>
      <c r="AL1262">
        <v>67.150000000000006</v>
      </c>
      <c r="AM1262">
        <v>71.059736177403906</v>
      </c>
      <c r="AN1262" t="s">
        <v>51</v>
      </c>
      <c r="AO1262" t="s">
        <v>59</v>
      </c>
      <c r="AP1262" t="s">
        <v>53</v>
      </c>
      <c r="AQ1262">
        <v>16096</v>
      </c>
    </row>
    <row r="1263" spans="1:43" x14ac:dyDescent="0.2">
      <c r="A1263" t="s">
        <v>1325</v>
      </c>
      <c r="B1263" t="s">
        <v>44</v>
      </c>
      <c r="C1263">
        <v>0</v>
      </c>
      <c r="D1263" t="s">
        <v>45</v>
      </c>
      <c r="E1263" t="s">
        <v>46</v>
      </c>
      <c r="F1263">
        <v>2</v>
      </c>
      <c r="G1263" t="s">
        <v>45</v>
      </c>
      <c r="H1263" t="s">
        <v>46</v>
      </c>
      <c r="I1263" t="s">
        <v>65</v>
      </c>
      <c r="J1263">
        <v>97</v>
      </c>
      <c r="K1263">
        <v>6</v>
      </c>
      <c r="L1263" t="s">
        <v>45</v>
      </c>
      <c r="M1263" t="s">
        <v>46</v>
      </c>
      <c r="N1263" t="s">
        <v>46</v>
      </c>
      <c r="O1263" t="s">
        <v>45</v>
      </c>
      <c r="P1263" t="s">
        <v>46</v>
      </c>
      <c r="Q1263" t="s">
        <v>46</v>
      </c>
      <c r="R1263" t="s">
        <v>49</v>
      </c>
      <c r="S1263" t="s">
        <v>45</v>
      </c>
      <c r="T1263" t="s">
        <v>50</v>
      </c>
      <c r="U1263">
        <v>80.150000000000006</v>
      </c>
      <c r="V1263">
        <v>194.55</v>
      </c>
      <c r="W1263" t="s">
        <v>46</v>
      </c>
      <c r="X1263">
        <v>71.1400808711861</v>
      </c>
      <c r="Y1263">
        <v>79.342497389270093</v>
      </c>
      <c r="Z1263">
        <v>6.7261511218802497</v>
      </c>
      <c r="AA1263" s="1" t="d">
        <v>2023-10-08</v>
      </c>
      <c r="AB1263">
        <v>0</v>
      </c>
      <c r="AC1263">
        <v>80.150000000000006</v>
      </c>
      <c r="AD1263" s="1" t="d">
        <v>2023-07-16</v>
      </c>
      <c r="AE1263" t="s">
        <v>46</v>
      </c>
      <c r="AF1263">
        <v>2023</v>
      </c>
      <c r="AG1263">
        <v>10</v>
      </c>
      <c r="AH1263">
        <v>8</v>
      </c>
      <c r="AI1263">
        <v>2023</v>
      </c>
      <c r="AJ1263">
        <v>7</v>
      </c>
      <c r="AK1263">
        <v>16</v>
      </c>
      <c r="AL1263">
        <v>66.41</v>
      </c>
      <c r="AM1263">
        <v>80.150000000000006</v>
      </c>
      <c r="AN1263" t="s">
        <v>51</v>
      </c>
      <c r="AO1263" t="s">
        <v>53</v>
      </c>
      <c r="AP1263" t="s">
        <v>59</v>
      </c>
      <c r="AQ1263">
        <v>7774.55</v>
      </c>
    </row>
    <row r="1264" spans="1:43" x14ac:dyDescent="0.2">
      <c r="A1264" t="s">
        <v>1326</v>
      </c>
      <c r="B1264" t="s">
        <v>44</v>
      </c>
      <c r="C1264">
        <v>0</v>
      </c>
      <c r="D1264" t="s">
        <v>45</v>
      </c>
      <c r="E1264" t="s">
        <v>46</v>
      </c>
      <c r="F1264">
        <v>12</v>
      </c>
      <c r="G1264" t="s">
        <v>45</v>
      </c>
      <c r="H1264" t="s">
        <v>46</v>
      </c>
      <c r="I1264" t="s">
        <v>48</v>
      </c>
      <c r="J1264">
        <v>484</v>
      </c>
      <c r="K1264">
        <v>3</v>
      </c>
      <c r="L1264" t="s">
        <v>46</v>
      </c>
      <c r="M1264" t="s">
        <v>45</v>
      </c>
      <c r="N1264" t="s">
        <v>46</v>
      </c>
      <c r="O1264" t="s">
        <v>46</v>
      </c>
      <c r="P1264" t="s">
        <v>46</v>
      </c>
      <c r="Q1264" t="s">
        <v>46</v>
      </c>
      <c r="R1264" t="s">
        <v>49</v>
      </c>
      <c r="S1264" t="s">
        <v>45</v>
      </c>
      <c r="T1264" t="s">
        <v>50</v>
      </c>
      <c r="U1264">
        <v>51.25</v>
      </c>
      <c r="V1264">
        <v>612.1</v>
      </c>
      <c r="W1264" t="s">
        <v>46</v>
      </c>
      <c r="X1264">
        <v>78.081339886695503</v>
      </c>
      <c r="Y1264">
        <v>74.448004733068004</v>
      </c>
      <c r="Z1264">
        <v>7.4469575035120998</v>
      </c>
      <c r="AA1264" s="1" t="d">
        <v>2023-10-23</v>
      </c>
      <c r="AB1264">
        <v>22.414478356942901</v>
      </c>
      <c r="AC1264">
        <v>307.5</v>
      </c>
      <c r="AD1264" s="1" t="d">
        <v>2023-07-15</v>
      </c>
      <c r="AE1264" t="s">
        <v>46</v>
      </c>
      <c r="AF1264">
        <v>2023</v>
      </c>
      <c r="AG1264">
        <v>10</v>
      </c>
      <c r="AH1264">
        <v>23</v>
      </c>
      <c r="AI1264">
        <v>2023</v>
      </c>
      <c r="AJ1264">
        <v>7</v>
      </c>
      <c r="AK1264">
        <v>15</v>
      </c>
      <c r="AL1264">
        <v>82.63</v>
      </c>
      <c r="AM1264">
        <v>73.664478356942894</v>
      </c>
      <c r="AN1264" t="s">
        <v>58</v>
      </c>
      <c r="AO1264" t="s">
        <v>59</v>
      </c>
      <c r="AP1264" t="s">
        <v>53</v>
      </c>
      <c r="AQ1264">
        <v>24805</v>
      </c>
    </row>
    <row r="1265" spans="1:43" x14ac:dyDescent="0.2">
      <c r="A1265" t="s">
        <v>1327</v>
      </c>
      <c r="B1265" t="s">
        <v>44</v>
      </c>
      <c r="C1265">
        <v>1</v>
      </c>
      <c r="D1265" t="s">
        <v>45</v>
      </c>
      <c r="E1265" t="s">
        <v>46</v>
      </c>
      <c r="F1265">
        <v>68</v>
      </c>
      <c r="G1265" t="s">
        <v>45</v>
      </c>
      <c r="H1265" t="s">
        <v>45</v>
      </c>
      <c r="I1265" t="s">
        <v>65</v>
      </c>
      <c r="J1265">
        <v>548</v>
      </c>
      <c r="K1265">
        <v>8</v>
      </c>
      <c r="L1265" t="s">
        <v>46</v>
      </c>
      <c r="M1265" t="s">
        <v>45</v>
      </c>
      <c r="N1265" t="s">
        <v>46</v>
      </c>
      <c r="O1265" t="s">
        <v>46</v>
      </c>
      <c r="P1265" t="s">
        <v>46</v>
      </c>
      <c r="Q1265" t="s">
        <v>45</v>
      </c>
      <c r="R1265" t="s">
        <v>49</v>
      </c>
      <c r="S1265" t="s">
        <v>45</v>
      </c>
      <c r="T1265" t="s">
        <v>62</v>
      </c>
      <c r="U1265">
        <v>89.6</v>
      </c>
      <c r="V1265">
        <v>6127.6</v>
      </c>
      <c r="W1265" t="s">
        <v>45</v>
      </c>
      <c r="X1265">
        <v>56.189896099999999</v>
      </c>
      <c r="Y1265">
        <v>39.487799702174897</v>
      </c>
      <c r="Z1265">
        <v>35.793335116706501</v>
      </c>
      <c r="AA1265" s="1" t="d">
        <v>2023-10-19</v>
      </c>
      <c r="AB1265">
        <v>28.208805963271999</v>
      </c>
      <c r="AC1265">
        <v>3046.4</v>
      </c>
      <c r="AD1265" s="1" t="d">
        <v>2023-09-04</v>
      </c>
      <c r="AE1265" t="s">
        <v>45</v>
      </c>
      <c r="AF1265">
        <v>2023</v>
      </c>
      <c r="AG1265">
        <v>10</v>
      </c>
      <c r="AH1265">
        <v>19</v>
      </c>
      <c r="AI1265">
        <v>2023</v>
      </c>
      <c r="AJ1265">
        <v>9</v>
      </c>
      <c r="AK1265">
        <v>4</v>
      </c>
      <c r="AL1265">
        <v>88.4</v>
      </c>
      <c r="AM1265">
        <v>117.80880596327199</v>
      </c>
      <c r="AN1265" t="s">
        <v>63</v>
      </c>
      <c r="AO1265" t="s">
        <v>53</v>
      </c>
      <c r="AP1265" t="s">
        <v>59</v>
      </c>
      <c r="AQ1265">
        <v>49100.799999999901</v>
      </c>
    </row>
    <row r="1266" spans="1:43" x14ac:dyDescent="0.2">
      <c r="A1266" t="s">
        <v>1328</v>
      </c>
      <c r="B1266" t="s">
        <v>55</v>
      </c>
      <c r="C1266">
        <v>0</v>
      </c>
      <c r="D1266" t="s">
        <v>45</v>
      </c>
      <c r="E1266" t="s">
        <v>45</v>
      </c>
      <c r="F1266">
        <v>69</v>
      </c>
      <c r="G1266" t="s">
        <v>45</v>
      </c>
      <c r="H1266" t="s">
        <v>46</v>
      </c>
      <c r="I1266" t="s">
        <v>65</v>
      </c>
      <c r="J1266">
        <v>638</v>
      </c>
      <c r="K1266">
        <v>3</v>
      </c>
      <c r="L1266" t="s">
        <v>46</v>
      </c>
      <c r="M1266" t="s">
        <v>46</v>
      </c>
      <c r="N1266" t="s">
        <v>46</v>
      </c>
      <c r="O1266" t="s">
        <v>45</v>
      </c>
      <c r="P1266" t="s">
        <v>45</v>
      </c>
      <c r="Q1266" t="s">
        <v>45</v>
      </c>
      <c r="R1266" t="s">
        <v>75</v>
      </c>
      <c r="S1266" t="s">
        <v>45</v>
      </c>
      <c r="T1266" t="s">
        <v>68</v>
      </c>
      <c r="U1266">
        <v>95.2</v>
      </c>
      <c r="V1266">
        <v>6671.7</v>
      </c>
      <c r="W1266" t="s">
        <v>46</v>
      </c>
      <c r="X1266">
        <v>72.540412360541097</v>
      </c>
      <c r="Y1266">
        <v>98.811570689999996</v>
      </c>
      <c r="Z1266">
        <v>10.399576318700101</v>
      </c>
      <c r="AA1266" s="1" t="d">
        <v>2024-11-30</v>
      </c>
      <c r="AB1266">
        <v>10.464821596324001</v>
      </c>
      <c r="AC1266">
        <v>3284.4</v>
      </c>
      <c r="AD1266" s="1" t="d">
        <v>2023-07-03</v>
      </c>
      <c r="AE1266" t="s">
        <v>46</v>
      </c>
      <c r="AF1266">
        <v>2024</v>
      </c>
      <c r="AG1266">
        <v>11</v>
      </c>
      <c r="AH1266">
        <v>30</v>
      </c>
      <c r="AI1266">
        <v>2023</v>
      </c>
      <c r="AJ1266">
        <v>7</v>
      </c>
      <c r="AK1266">
        <v>3</v>
      </c>
      <c r="AL1266">
        <v>131.13999999999999</v>
      </c>
      <c r="AM1266">
        <v>105.664821596324</v>
      </c>
      <c r="AN1266" t="s">
        <v>63</v>
      </c>
      <c r="AO1266" t="s">
        <v>53</v>
      </c>
      <c r="AP1266" t="s">
        <v>59</v>
      </c>
      <c r="AQ1266">
        <v>60737.599999999999</v>
      </c>
    </row>
    <row r="1267" spans="1:43" x14ac:dyDescent="0.2">
      <c r="A1267" t="s">
        <v>1329</v>
      </c>
      <c r="B1267" t="s">
        <v>55</v>
      </c>
      <c r="C1267">
        <v>1</v>
      </c>
      <c r="D1267" t="s">
        <v>46</v>
      </c>
      <c r="E1267" t="s">
        <v>45</v>
      </c>
      <c r="F1267">
        <v>56</v>
      </c>
      <c r="G1267" t="s">
        <v>45</v>
      </c>
      <c r="H1267" t="s">
        <v>46</v>
      </c>
      <c r="I1267" t="s">
        <v>65</v>
      </c>
      <c r="J1267">
        <v>685</v>
      </c>
      <c r="K1267">
        <v>3</v>
      </c>
      <c r="L1267" t="s">
        <v>45</v>
      </c>
      <c r="M1267" t="s">
        <v>46</v>
      </c>
      <c r="N1267" t="s">
        <v>46</v>
      </c>
      <c r="O1267" t="s">
        <v>46</v>
      </c>
      <c r="P1267" t="s">
        <v>45</v>
      </c>
      <c r="Q1267" t="s">
        <v>45</v>
      </c>
      <c r="R1267" t="s">
        <v>56</v>
      </c>
      <c r="S1267" t="s">
        <v>46</v>
      </c>
      <c r="T1267" t="s">
        <v>68</v>
      </c>
      <c r="U1267">
        <v>94.8</v>
      </c>
      <c r="V1267">
        <v>5264.3</v>
      </c>
      <c r="W1267" t="s">
        <v>46</v>
      </c>
      <c r="X1267">
        <v>48.794282546425201</v>
      </c>
      <c r="Y1267">
        <v>65.519860995837504</v>
      </c>
      <c r="Z1267">
        <v>11.6046503096282</v>
      </c>
      <c r="AA1267" s="1" t="d">
        <v>2024-04-13</v>
      </c>
      <c r="AB1267">
        <v>12.897875511782299</v>
      </c>
      <c r="AC1267">
        <v>2654.4</v>
      </c>
      <c r="AD1267" s="1" t="d">
        <v>2023-08-31</v>
      </c>
      <c r="AE1267" t="s">
        <v>45</v>
      </c>
      <c r="AF1267">
        <v>2024</v>
      </c>
      <c r="AG1267">
        <v>4</v>
      </c>
      <c r="AH1267">
        <v>13</v>
      </c>
      <c r="AI1267">
        <v>2023</v>
      </c>
      <c r="AJ1267">
        <v>8</v>
      </c>
      <c r="AK1267">
        <v>31</v>
      </c>
      <c r="AL1267">
        <v>93.19</v>
      </c>
      <c r="AM1267">
        <v>107.697875511782</v>
      </c>
      <c r="AN1267" t="s">
        <v>63</v>
      </c>
      <c r="AO1267" t="s">
        <v>53</v>
      </c>
      <c r="AP1267" t="s">
        <v>52</v>
      </c>
      <c r="AQ1267">
        <v>64938</v>
      </c>
    </row>
    <row r="1268" spans="1:43" x14ac:dyDescent="0.2">
      <c r="A1268" t="s">
        <v>1330</v>
      </c>
      <c r="B1268" t="s">
        <v>44</v>
      </c>
      <c r="C1268">
        <v>1</v>
      </c>
      <c r="D1268" t="s">
        <v>46</v>
      </c>
      <c r="E1268" t="s">
        <v>46</v>
      </c>
      <c r="F1268">
        <v>4</v>
      </c>
      <c r="G1268" t="s">
        <v>45</v>
      </c>
      <c r="H1268" t="s">
        <v>45</v>
      </c>
      <c r="I1268" t="s">
        <v>65</v>
      </c>
      <c r="J1268">
        <v>536</v>
      </c>
      <c r="K1268">
        <v>3</v>
      </c>
      <c r="L1268" t="s">
        <v>45</v>
      </c>
      <c r="M1268" t="s">
        <v>46</v>
      </c>
      <c r="N1268" t="s">
        <v>46</v>
      </c>
      <c r="O1268" t="s">
        <v>46</v>
      </c>
      <c r="P1268" t="s">
        <v>46</v>
      </c>
      <c r="Q1268" t="s">
        <v>46</v>
      </c>
      <c r="R1268" t="s">
        <v>49</v>
      </c>
      <c r="S1268" t="s">
        <v>45</v>
      </c>
      <c r="T1268" t="s">
        <v>50</v>
      </c>
      <c r="U1268">
        <v>80.25</v>
      </c>
      <c r="V1268">
        <v>303.7</v>
      </c>
      <c r="W1268" t="s">
        <v>46</v>
      </c>
      <c r="X1268">
        <v>68.331609079769393</v>
      </c>
      <c r="Y1268">
        <v>58.011940433799097</v>
      </c>
      <c r="Z1268">
        <v>5.0606704489999998</v>
      </c>
      <c r="AA1268" s="1" t="d">
        <v>2023-10-22</v>
      </c>
      <c r="AB1268">
        <v>25.699742256267299</v>
      </c>
      <c r="AC1268">
        <v>160.5</v>
      </c>
      <c r="AD1268" s="1" t="d">
        <v>2023-09-09</v>
      </c>
      <c r="AE1268" t="s">
        <v>45</v>
      </c>
      <c r="AF1268">
        <v>2023</v>
      </c>
      <c r="AG1268">
        <v>10</v>
      </c>
      <c r="AH1268">
        <v>22</v>
      </c>
      <c r="AI1268">
        <v>2023</v>
      </c>
      <c r="AJ1268">
        <v>9</v>
      </c>
      <c r="AK1268">
        <v>9</v>
      </c>
      <c r="AL1268">
        <v>67.27</v>
      </c>
      <c r="AM1268">
        <v>105.949742256267</v>
      </c>
      <c r="AN1268" t="s">
        <v>51</v>
      </c>
      <c r="AO1268" t="s">
        <v>53</v>
      </c>
      <c r="AP1268" t="s">
        <v>59</v>
      </c>
      <c r="AQ1268">
        <v>43014</v>
      </c>
    </row>
    <row r="1269" spans="1:43" x14ac:dyDescent="0.2">
      <c r="A1269" t="s">
        <v>1331</v>
      </c>
      <c r="B1269" t="s">
        <v>55</v>
      </c>
      <c r="C1269">
        <v>0</v>
      </c>
      <c r="D1269" t="s">
        <v>45</v>
      </c>
      <c r="E1269" t="s">
        <v>46</v>
      </c>
      <c r="F1269">
        <v>64</v>
      </c>
      <c r="G1269" t="s">
        <v>45</v>
      </c>
      <c r="H1269" t="s">
        <v>45</v>
      </c>
      <c r="I1269" t="s">
        <v>48</v>
      </c>
      <c r="J1269">
        <v>214</v>
      </c>
      <c r="K1269">
        <v>6</v>
      </c>
      <c r="L1269" t="s">
        <v>46</v>
      </c>
      <c r="M1269" t="s">
        <v>45</v>
      </c>
      <c r="N1269" t="s">
        <v>45</v>
      </c>
      <c r="O1269" t="s">
        <v>45</v>
      </c>
      <c r="P1269" t="s">
        <v>45</v>
      </c>
      <c r="Q1269" t="s">
        <v>46</v>
      </c>
      <c r="R1269" t="s">
        <v>75</v>
      </c>
      <c r="S1269" t="s">
        <v>45</v>
      </c>
      <c r="T1269" t="s">
        <v>62</v>
      </c>
      <c r="U1269">
        <v>76.099999999999994</v>
      </c>
      <c r="V1269">
        <v>4818.8</v>
      </c>
      <c r="W1269" t="s">
        <v>46</v>
      </c>
      <c r="X1269">
        <v>56.441385378028102</v>
      </c>
      <c r="Y1269">
        <v>84.400144500533301</v>
      </c>
      <c r="Z1269">
        <v>13.6151896978993</v>
      </c>
      <c r="AA1269" s="1" t="d">
        <v>2024-10-13</v>
      </c>
      <c r="AB1269">
        <v>0</v>
      </c>
      <c r="AC1269">
        <v>2435.1999999999998</v>
      </c>
      <c r="AD1269" s="1" t="d">
        <v>2023-08-30</v>
      </c>
      <c r="AE1269" t="s">
        <v>45</v>
      </c>
      <c r="AF1269">
        <v>2024</v>
      </c>
      <c r="AG1269">
        <v>10</v>
      </c>
      <c r="AH1269">
        <v>13</v>
      </c>
      <c r="AI1269">
        <v>2023</v>
      </c>
      <c r="AJ1269">
        <v>8</v>
      </c>
      <c r="AK1269">
        <v>30</v>
      </c>
      <c r="AL1269">
        <v>106.83</v>
      </c>
      <c r="AM1269">
        <v>76.099999999999994</v>
      </c>
      <c r="AN1269" t="s">
        <v>63</v>
      </c>
      <c r="AO1269" t="s">
        <v>53</v>
      </c>
      <c r="AP1269" t="s">
        <v>59</v>
      </c>
      <c r="AQ1269">
        <v>16285.4</v>
      </c>
    </row>
    <row r="1270" spans="1:43" x14ac:dyDescent="0.2">
      <c r="A1270" t="s">
        <v>1332</v>
      </c>
      <c r="B1270" t="s">
        <v>55</v>
      </c>
      <c r="C1270">
        <v>0</v>
      </c>
      <c r="D1270" t="s">
        <v>45</v>
      </c>
      <c r="E1270" t="s">
        <v>46</v>
      </c>
      <c r="F1270">
        <v>59</v>
      </c>
      <c r="G1270" t="s">
        <v>45</v>
      </c>
      <c r="H1270" t="s">
        <v>45</v>
      </c>
      <c r="I1270" t="s">
        <v>65</v>
      </c>
      <c r="J1270">
        <v>639</v>
      </c>
      <c r="K1270">
        <v>2</v>
      </c>
      <c r="L1270" t="s">
        <v>45</v>
      </c>
      <c r="M1270" t="s">
        <v>45</v>
      </c>
      <c r="N1270" t="s">
        <v>45</v>
      </c>
      <c r="O1270" t="s">
        <v>46</v>
      </c>
      <c r="P1270" t="s">
        <v>45</v>
      </c>
      <c r="Q1270" t="s">
        <v>45</v>
      </c>
      <c r="R1270" t="s">
        <v>56</v>
      </c>
      <c r="S1270" t="s">
        <v>45</v>
      </c>
      <c r="T1270" t="s">
        <v>50</v>
      </c>
      <c r="U1270">
        <v>110.15</v>
      </c>
      <c r="V1270">
        <v>6448.05</v>
      </c>
      <c r="W1270" t="s">
        <v>45</v>
      </c>
      <c r="X1270">
        <v>58.967050860000001</v>
      </c>
      <c r="Y1270">
        <v>24.682306837491801</v>
      </c>
      <c r="Z1270">
        <v>32.540438572103902</v>
      </c>
      <c r="AA1270" s="1" t="d">
        <v>2024-03-30</v>
      </c>
      <c r="AB1270">
        <v>34.000821924772097</v>
      </c>
      <c r="AC1270">
        <v>3249.4250000000002</v>
      </c>
      <c r="AD1270" s="1" t="d">
        <v>2023-09-05</v>
      </c>
      <c r="AE1270" t="s">
        <v>45</v>
      </c>
      <c r="AF1270">
        <v>2024</v>
      </c>
      <c r="AG1270">
        <v>3</v>
      </c>
      <c r="AH1270">
        <v>30</v>
      </c>
      <c r="AI1270">
        <v>2023</v>
      </c>
      <c r="AJ1270">
        <v>9</v>
      </c>
      <c r="AK1270">
        <v>5</v>
      </c>
      <c r="AL1270">
        <v>85.43</v>
      </c>
      <c r="AM1270">
        <v>144.150821924772</v>
      </c>
      <c r="AN1270" t="s">
        <v>63</v>
      </c>
      <c r="AO1270" t="s">
        <v>53</v>
      </c>
      <c r="AP1270" t="s">
        <v>59</v>
      </c>
      <c r="AQ1270">
        <v>70385.850000000006</v>
      </c>
    </row>
    <row r="1271" spans="1:43" x14ac:dyDescent="0.2">
      <c r="A1271" t="s">
        <v>1333</v>
      </c>
      <c r="B1271" t="s">
        <v>55</v>
      </c>
      <c r="C1271">
        <v>0</v>
      </c>
      <c r="D1271" t="s">
        <v>45</v>
      </c>
      <c r="E1271" t="s">
        <v>45</v>
      </c>
      <c r="F1271">
        <v>62</v>
      </c>
      <c r="G1271" t="s">
        <v>45</v>
      </c>
      <c r="H1271" t="s">
        <v>45</v>
      </c>
      <c r="I1271" t="s">
        <v>65</v>
      </c>
      <c r="J1271">
        <v>212</v>
      </c>
      <c r="K1271">
        <v>6</v>
      </c>
      <c r="L1271" t="s">
        <v>45</v>
      </c>
      <c r="M1271" t="s">
        <v>45</v>
      </c>
      <c r="N1271" t="s">
        <v>45</v>
      </c>
      <c r="O1271" t="s">
        <v>45</v>
      </c>
      <c r="P1271" t="s">
        <v>45</v>
      </c>
      <c r="Q1271" t="s">
        <v>45</v>
      </c>
      <c r="R1271" t="s">
        <v>75</v>
      </c>
      <c r="S1271" t="s">
        <v>46</v>
      </c>
      <c r="T1271" t="s">
        <v>62</v>
      </c>
      <c r="U1271">
        <v>115.55</v>
      </c>
      <c r="V1271">
        <v>7159.05</v>
      </c>
      <c r="W1271" t="s">
        <v>46</v>
      </c>
      <c r="X1271">
        <v>88.541397628156503</v>
      </c>
      <c r="Y1271">
        <v>74.979457756473806</v>
      </c>
      <c r="Z1271">
        <v>10.427566648197899</v>
      </c>
      <c r="AA1271" s="1" t="d">
        <v>2024-10-14</v>
      </c>
      <c r="AB1271">
        <v>0</v>
      </c>
      <c r="AC1271">
        <v>3582.05</v>
      </c>
      <c r="AD1271" s="1" t="d">
        <v>2023-08-22</v>
      </c>
      <c r="AE1271" t="s">
        <v>46</v>
      </c>
      <c r="AF1271">
        <v>2024</v>
      </c>
      <c r="AG1271">
        <v>10</v>
      </c>
      <c r="AH1271">
        <v>14</v>
      </c>
      <c r="AI1271">
        <v>2023</v>
      </c>
      <c r="AJ1271">
        <v>8</v>
      </c>
      <c r="AK1271">
        <v>22</v>
      </c>
      <c r="AL1271">
        <v>140.11000000000001</v>
      </c>
      <c r="AM1271">
        <v>115.55</v>
      </c>
      <c r="AN1271" t="s">
        <v>63</v>
      </c>
      <c r="AO1271" t="s">
        <v>53</v>
      </c>
      <c r="AP1271" t="s">
        <v>53</v>
      </c>
      <c r="AQ1271">
        <v>24496.6</v>
      </c>
    </row>
    <row r="1272" spans="1:43" x14ac:dyDescent="0.2">
      <c r="A1272" t="s">
        <v>1334</v>
      </c>
      <c r="B1272" t="s">
        <v>55</v>
      </c>
      <c r="C1272">
        <v>0</v>
      </c>
      <c r="D1272" t="s">
        <v>45</v>
      </c>
      <c r="E1272" t="s">
        <v>45</v>
      </c>
      <c r="F1272">
        <v>63</v>
      </c>
      <c r="G1272" t="s">
        <v>45</v>
      </c>
      <c r="H1272" t="s">
        <v>45</v>
      </c>
      <c r="I1272" t="s">
        <v>46</v>
      </c>
      <c r="J1272">
        <v>0</v>
      </c>
      <c r="K1272">
        <v>0</v>
      </c>
      <c r="L1272" t="s">
        <v>74</v>
      </c>
      <c r="M1272" t="s">
        <v>74</v>
      </c>
      <c r="N1272" t="s">
        <v>74</v>
      </c>
      <c r="O1272" t="s">
        <v>74</v>
      </c>
      <c r="P1272" t="s">
        <v>74</v>
      </c>
      <c r="Q1272" t="s">
        <v>74</v>
      </c>
      <c r="R1272" t="s">
        <v>75</v>
      </c>
      <c r="S1272" t="s">
        <v>46</v>
      </c>
      <c r="T1272" t="s">
        <v>68</v>
      </c>
      <c r="U1272">
        <v>24.65</v>
      </c>
      <c r="V1272">
        <v>1574.5</v>
      </c>
      <c r="W1272" t="s">
        <v>46</v>
      </c>
      <c r="X1272">
        <v>86.369651808914</v>
      </c>
      <c r="Y1272">
        <v>69.787671828692794</v>
      </c>
      <c r="Z1272">
        <v>1.4214584068093501</v>
      </c>
      <c r="AA1272" s="1" t="d">
        <v>2024-09-08</v>
      </c>
      <c r="AB1272">
        <v>0</v>
      </c>
      <c r="AC1272">
        <v>776.474999999999</v>
      </c>
      <c r="AD1272" s="1" t="d">
        <v>2023-08-29</v>
      </c>
      <c r="AE1272" t="s">
        <v>46</v>
      </c>
      <c r="AF1272">
        <v>2024</v>
      </c>
      <c r="AG1272">
        <v>9</v>
      </c>
      <c r="AH1272">
        <v>8</v>
      </c>
      <c r="AI1272">
        <v>2023</v>
      </c>
      <c r="AJ1272">
        <v>8</v>
      </c>
      <c r="AK1272">
        <v>29</v>
      </c>
      <c r="AL1272">
        <v>147.94999999999999</v>
      </c>
      <c r="AM1272">
        <v>24.65</v>
      </c>
      <c r="AN1272" t="s">
        <v>63</v>
      </c>
      <c r="AO1272" t="s">
        <v>52</v>
      </c>
      <c r="AP1272" t="s">
        <v>53</v>
      </c>
      <c r="AQ1272">
        <v>0</v>
      </c>
    </row>
    <row r="1273" spans="1:43" x14ac:dyDescent="0.2">
      <c r="A1273" t="s">
        <v>1335</v>
      </c>
      <c r="B1273" t="s">
        <v>44</v>
      </c>
      <c r="C1273">
        <v>0</v>
      </c>
      <c r="D1273" t="s">
        <v>46</v>
      </c>
      <c r="E1273" t="s">
        <v>46</v>
      </c>
      <c r="F1273">
        <v>53</v>
      </c>
      <c r="G1273" t="s">
        <v>46</v>
      </c>
      <c r="H1273" t="s">
        <v>47</v>
      </c>
      <c r="I1273" t="s">
        <v>48</v>
      </c>
      <c r="J1273">
        <v>960</v>
      </c>
      <c r="K1273">
        <v>10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46</v>
      </c>
      <c r="R1273" t="s">
        <v>56</v>
      </c>
      <c r="S1273" t="s">
        <v>45</v>
      </c>
      <c r="T1273" t="s">
        <v>50</v>
      </c>
      <c r="U1273">
        <v>53.6</v>
      </c>
      <c r="V1273">
        <v>2879.2</v>
      </c>
      <c r="W1273" t="s">
        <v>46</v>
      </c>
      <c r="X1273">
        <v>79.137071813607605</v>
      </c>
      <c r="Y1273">
        <v>87.083564472993501</v>
      </c>
      <c r="Z1273">
        <v>5.3553675876963398</v>
      </c>
      <c r="AA1273" s="1" t="d">
        <v>2024-03-02</v>
      </c>
      <c r="AB1273">
        <v>44.404895887568102</v>
      </c>
      <c r="AC1273">
        <v>1420.4</v>
      </c>
      <c r="AD1273" s="1" t="d">
        <v>2023-06-24</v>
      </c>
      <c r="AE1273" t="s">
        <v>46</v>
      </c>
      <c r="AF1273">
        <v>2024</v>
      </c>
      <c r="AG1273">
        <v>3</v>
      </c>
      <c r="AH1273">
        <v>2</v>
      </c>
      <c r="AI1273">
        <v>2023</v>
      </c>
      <c r="AJ1273">
        <v>6</v>
      </c>
      <c r="AK1273">
        <v>24</v>
      </c>
      <c r="AL1273">
        <v>126.78</v>
      </c>
      <c r="AM1273">
        <v>98.004895887568097</v>
      </c>
      <c r="AN1273" t="s">
        <v>63</v>
      </c>
      <c r="AO1273" t="s">
        <v>59</v>
      </c>
      <c r="AP1273" t="s">
        <v>53</v>
      </c>
      <c r="AQ1273">
        <v>51456</v>
      </c>
    </row>
    <row r="1274" spans="1:43" x14ac:dyDescent="0.2">
      <c r="A1274" t="s">
        <v>1336</v>
      </c>
      <c r="B1274" t="s">
        <v>55</v>
      </c>
      <c r="C1274">
        <v>0</v>
      </c>
      <c r="D1274" t="s">
        <v>45</v>
      </c>
      <c r="E1274" t="s">
        <v>45</v>
      </c>
      <c r="F1274">
        <v>5</v>
      </c>
      <c r="G1274" t="s">
        <v>45</v>
      </c>
      <c r="H1274" t="s">
        <v>46</v>
      </c>
      <c r="I1274" t="s">
        <v>46</v>
      </c>
      <c r="J1274">
        <v>0</v>
      </c>
      <c r="K1274">
        <v>0</v>
      </c>
      <c r="L1274" t="s">
        <v>74</v>
      </c>
      <c r="M1274" t="s">
        <v>74</v>
      </c>
      <c r="N1274" t="s">
        <v>74</v>
      </c>
      <c r="O1274" t="s">
        <v>74</v>
      </c>
      <c r="P1274" t="s">
        <v>74</v>
      </c>
      <c r="Q1274" t="s">
        <v>74</v>
      </c>
      <c r="R1274" t="s">
        <v>49</v>
      </c>
      <c r="S1274" t="s">
        <v>46</v>
      </c>
      <c r="T1274" t="s">
        <v>57</v>
      </c>
      <c r="U1274">
        <v>19.45</v>
      </c>
      <c r="V1274">
        <v>86.05</v>
      </c>
      <c r="W1274" t="s">
        <v>46</v>
      </c>
      <c r="X1274">
        <v>53.615308529911303</v>
      </c>
      <c r="Y1274">
        <v>82.438007137711907</v>
      </c>
      <c r="Z1274">
        <v>7.4793566317416804</v>
      </c>
      <c r="AA1274" s="1" t="d">
        <v>2023-10-27</v>
      </c>
      <c r="AB1274">
        <v>0</v>
      </c>
      <c r="AC1274">
        <v>48.625</v>
      </c>
      <c r="AD1274" s="1" t="d">
        <v>2023-09-09</v>
      </c>
      <c r="AE1274" t="s">
        <v>46</v>
      </c>
      <c r="AF1274">
        <v>2023</v>
      </c>
      <c r="AG1274">
        <v>10</v>
      </c>
      <c r="AH1274">
        <v>27</v>
      </c>
      <c r="AI1274">
        <v>2023</v>
      </c>
      <c r="AJ1274">
        <v>9</v>
      </c>
      <c r="AK1274">
        <v>9</v>
      </c>
      <c r="AL1274">
        <v>51.14</v>
      </c>
      <c r="AM1274">
        <v>19.45</v>
      </c>
      <c r="AN1274" t="s">
        <v>51</v>
      </c>
      <c r="AO1274" t="s">
        <v>52</v>
      </c>
      <c r="AP1274" t="s">
        <v>59</v>
      </c>
      <c r="AQ1274">
        <v>0</v>
      </c>
    </row>
    <row r="1275" spans="1:43" x14ac:dyDescent="0.2">
      <c r="A1275" t="s">
        <v>1337</v>
      </c>
      <c r="B1275" t="s">
        <v>55</v>
      </c>
      <c r="C1275">
        <v>1</v>
      </c>
      <c r="D1275" t="s">
        <v>45</v>
      </c>
      <c r="E1275" t="s">
        <v>46</v>
      </c>
      <c r="F1275">
        <v>49</v>
      </c>
      <c r="G1275" t="s">
        <v>45</v>
      </c>
      <c r="H1275" t="s">
        <v>45</v>
      </c>
      <c r="I1275" t="s">
        <v>65</v>
      </c>
      <c r="J1275">
        <v>916</v>
      </c>
      <c r="K1275">
        <v>8</v>
      </c>
      <c r="L1275" t="s">
        <v>45</v>
      </c>
      <c r="M1275" t="s">
        <v>45</v>
      </c>
      <c r="N1275" t="s">
        <v>45</v>
      </c>
      <c r="O1275" t="s">
        <v>46</v>
      </c>
      <c r="P1275" t="s">
        <v>46</v>
      </c>
      <c r="Q1275" t="s">
        <v>46</v>
      </c>
      <c r="R1275" t="s">
        <v>49</v>
      </c>
      <c r="S1275" t="s">
        <v>45</v>
      </c>
      <c r="T1275" t="s">
        <v>50</v>
      </c>
      <c r="U1275">
        <v>88.2</v>
      </c>
      <c r="V1275">
        <v>4159.45</v>
      </c>
      <c r="W1275" t="s">
        <v>46</v>
      </c>
      <c r="X1275">
        <v>65.253873254577897</v>
      </c>
      <c r="Y1275">
        <v>74.359213692632693</v>
      </c>
      <c r="Z1275">
        <v>9.6357115557947193</v>
      </c>
      <c r="AA1275" s="1" t="d">
        <v>2023-10-07</v>
      </c>
      <c r="AB1275">
        <v>11.584753013934201</v>
      </c>
      <c r="AC1275">
        <v>2160.9</v>
      </c>
      <c r="AD1275" s="1" t="d">
        <v>2023-09-11</v>
      </c>
      <c r="AE1275" t="s">
        <v>45</v>
      </c>
      <c r="AF1275">
        <v>2023</v>
      </c>
      <c r="AG1275">
        <v>10</v>
      </c>
      <c r="AH1275">
        <v>7</v>
      </c>
      <c r="AI1275">
        <v>2023</v>
      </c>
      <c r="AJ1275">
        <v>9</v>
      </c>
      <c r="AK1275">
        <v>11</v>
      </c>
      <c r="AL1275">
        <v>104.62</v>
      </c>
      <c r="AM1275">
        <v>99.784753013934207</v>
      </c>
      <c r="AN1275" t="s">
        <v>63</v>
      </c>
      <c r="AO1275" t="s">
        <v>53</v>
      </c>
      <c r="AP1275" t="s">
        <v>59</v>
      </c>
      <c r="AQ1275">
        <v>80791.199999999997</v>
      </c>
    </row>
    <row r="1276" spans="1:43" x14ac:dyDescent="0.2">
      <c r="A1276" t="s">
        <v>1338</v>
      </c>
      <c r="B1276" t="s">
        <v>44</v>
      </c>
      <c r="C1276">
        <v>0</v>
      </c>
      <c r="D1276" t="s">
        <v>45</v>
      </c>
      <c r="E1276" t="s">
        <v>45</v>
      </c>
      <c r="F1276">
        <v>62</v>
      </c>
      <c r="G1276" t="s">
        <v>45</v>
      </c>
      <c r="H1276" t="s">
        <v>45</v>
      </c>
      <c r="I1276" t="s">
        <v>65</v>
      </c>
      <c r="J1276">
        <v>391</v>
      </c>
      <c r="K1276">
        <v>4</v>
      </c>
      <c r="L1276" t="s">
        <v>45</v>
      </c>
      <c r="M1276" t="s">
        <v>46</v>
      </c>
      <c r="N1276" t="s">
        <v>46</v>
      </c>
      <c r="O1276" t="s">
        <v>46</v>
      </c>
      <c r="P1276" t="s">
        <v>45</v>
      </c>
      <c r="Q1276" t="s">
        <v>45</v>
      </c>
      <c r="R1276" t="s">
        <v>75</v>
      </c>
      <c r="S1276" t="s">
        <v>45</v>
      </c>
      <c r="T1276" t="s">
        <v>62</v>
      </c>
      <c r="U1276">
        <v>101.15</v>
      </c>
      <c r="V1276">
        <v>6638.35</v>
      </c>
      <c r="W1276" t="s">
        <v>46</v>
      </c>
      <c r="X1276">
        <v>88.196465499687704</v>
      </c>
      <c r="Y1276">
        <v>67.196956013291</v>
      </c>
      <c r="Z1276">
        <v>19.4463939775199</v>
      </c>
      <c r="AA1276" s="1" t="d">
        <v>2025-02-02</v>
      </c>
      <c r="AB1276">
        <v>29.220277890313099</v>
      </c>
      <c r="AC1276">
        <v>3135.65</v>
      </c>
      <c r="AD1276" s="1" t="d">
        <v>2023-08-10</v>
      </c>
      <c r="AE1276" t="s">
        <v>46</v>
      </c>
      <c r="AF1276">
        <v>2025</v>
      </c>
      <c r="AG1276">
        <v>2</v>
      </c>
      <c r="AH1276">
        <v>2</v>
      </c>
      <c r="AI1276">
        <v>2023</v>
      </c>
      <c r="AJ1276">
        <v>8</v>
      </c>
      <c r="AK1276">
        <v>10</v>
      </c>
      <c r="AL1276">
        <v>130.75</v>
      </c>
      <c r="AM1276">
        <v>130.37027789031299</v>
      </c>
      <c r="AN1276" t="s">
        <v>63</v>
      </c>
      <c r="AO1276" t="s">
        <v>53</v>
      </c>
      <c r="AP1276" t="s">
        <v>53</v>
      </c>
      <c r="AQ1276">
        <v>39549.65</v>
      </c>
    </row>
    <row r="1277" spans="1:43" x14ac:dyDescent="0.2">
      <c r="A1277" t="s">
        <v>1339</v>
      </c>
      <c r="B1277" t="s">
        <v>44</v>
      </c>
      <c r="C1277">
        <v>0</v>
      </c>
      <c r="D1277" t="s">
        <v>45</v>
      </c>
      <c r="E1277" t="s">
        <v>46</v>
      </c>
      <c r="F1277">
        <v>55</v>
      </c>
      <c r="G1277" t="s">
        <v>45</v>
      </c>
      <c r="H1277" t="s">
        <v>46</v>
      </c>
      <c r="I1277" t="s">
        <v>48</v>
      </c>
      <c r="J1277">
        <v>530</v>
      </c>
      <c r="K1277">
        <v>1</v>
      </c>
      <c r="L1277" t="s">
        <v>45</v>
      </c>
      <c r="M1277" t="s">
        <v>45</v>
      </c>
      <c r="N1277" t="s">
        <v>46</v>
      </c>
      <c r="O1277" t="s">
        <v>45</v>
      </c>
      <c r="P1277" t="s">
        <v>46</v>
      </c>
      <c r="Q1277" t="s">
        <v>46</v>
      </c>
      <c r="R1277" t="s">
        <v>75</v>
      </c>
      <c r="S1277" t="s">
        <v>46</v>
      </c>
      <c r="T1277" t="s">
        <v>57</v>
      </c>
      <c r="U1277">
        <v>56.8</v>
      </c>
      <c r="V1277">
        <v>3112.05</v>
      </c>
      <c r="W1277" t="s">
        <v>46</v>
      </c>
      <c r="X1277">
        <v>72.125753704598495</v>
      </c>
      <c r="Y1277">
        <v>88.724573282801401</v>
      </c>
      <c r="Z1277">
        <v>11.190856530698101</v>
      </c>
      <c r="AA1277" s="1" t="d">
        <v>2024-08-20</v>
      </c>
      <c r="AB1277">
        <v>14.197207136726901</v>
      </c>
      <c r="AC1277">
        <v>1562</v>
      </c>
      <c r="AD1277" s="1" t="d">
        <v>2023-07-21</v>
      </c>
      <c r="AE1277" t="s">
        <v>46</v>
      </c>
      <c r="AF1277">
        <v>2024</v>
      </c>
      <c r="AG1277">
        <v>8</v>
      </c>
      <c r="AH1277">
        <v>20</v>
      </c>
      <c r="AI1277">
        <v>2023</v>
      </c>
      <c r="AJ1277">
        <v>7</v>
      </c>
      <c r="AK1277">
        <v>21</v>
      </c>
      <c r="AL1277">
        <v>115.93</v>
      </c>
      <c r="AM1277">
        <v>70.997207136726999</v>
      </c>
      <c r="AN1277" t="s">
        <v>63</v>
      </c>
      <c r="AO1277" t="s">
        <v>59</v>
      </c>
      <c r="AP1277" t="s">
        <v>59</v>
      </c>
      <c r="AQ1277">
        <v>30104</v>
      </c>
    </row>
    <row r="1278" spans="1:43" x14ac:dyDescent="0.2">
      <c r="A1278" t="s">
        <v>1340</v>
      </c>
      <c r="B1278" t="s">
        <v>44</v>
      </c>
      <c r="C1278">
        <v>1</v>
      </c>
      <c r="D1278" t="s">
        <v>45</v>
      </c>
      <c r="E1278" t="s">
        <v>46</v>
      </c>
      <c r="F1278">
        <v>71</v>
      </c>
      <c r="G1278" t="s">
        <v>45</v>
      </c>
      <c r="H1278" t="s">
        <v>46</v>
      </c>
      <c r="I1278" t="s">
        <v>65</v>
      </c>
      <c r="J1278">
        <v>67</v>
      </c>
      <c r="K1278">
        <v>8</v>
      </c>
      <c r="L1278" t="s">
        <v>45</v>
      </c>
      <c r="M1278" t="s">
        <v>45</v>
      </c>
      <c r="N1278" t="s">
        <v>45</v>
      </c>
      <c r="O1278" t="s">
        <v>45</v>
      </c>
      <c r="P1278" t="s">
        <v>45</v>
      </c>
      <c r="Q1278" t="s">
        <v>46</v>
      </c>
      <c r="R1278" t="s">
        <v>75</v>
      </c>
      <c r="S1278" t="s">
        <v>45</v>
      </c>
      <c r="T1278" t="s">
        <v>50</v>
      </c>
      <c r="U1278">
        <v>99.4</v>
      </c>
      <c r="V1278">
        <v>7168.25</v>
      </c>
      <c r="W1278" t="s">
        <v>46</v>
      </c>
      <c r="X1278">
        <v>100</v>
      </c>
      <c r="Y1278">
        <v>86.502011779586596</v>
      </c>
      <c r="Z1278">
        <v>5.7961405505068697</v>
      </c>
      <c r="AA1278" s="1" t="d">
        <v>2024-10-15</v>
      </c>
      <c r="AB1278">
        <v>0</v>
      </c>
      <c r="AC1278">
        <v>3528.7</v>
      </c>
      <c r="AD1278" s="1" t="d">
        <v>2023-08-05</v>
      </c>
      <c r="AE1278" t="s">
        <v>46</v>
      </c>
      <c r="AF1278">
        <v>2024</v>
      </c>
      <c r="AG1278">
        <v>10</v>
      </c>
      <c r="AH1278">
        <v>15</v>
      </c>
      <c r="AI1278">
        <v>2023</v>
      </c>
      <c r="AJ1278">
        <v>8</v>
      </c>
      <c r="AK1278">
        <v>5</v>
      </c>
      <c r="AL1278">
        <v>165.2</v>
      </c>
      <c r="AM1278">
        <v>99.4</v>
      </c>
      <c r="AN1278" t="s">
        <v>63</v>
      </c>
      <c r="AO1278" t="s">
        <v>53</v>
      </c>
      <c r="AP1278" t="s">
        <v>53</v>
      </c>
      <c r="AQ1278">
        <v>6659.8</v>
      </c>
    </row>
    <row r="1279" spans="1:43" x14ac:dyDescent="0.2">
      <c r="A1279" t="s">
        <v>1341</v>
      </c>
      <c r="B1279" t="s">
        <v>44</v>
      </c>
      <c r="C1279">
        <v>0</v>
      </c>
      <c r="D1279" t="s">
        <v>45</v>
      </c>
      <c r="E1279" t="s">
        <v>45</v>
      </c>
      <c r="F1279">
        <v>72</v>
      </c>
      <c r="G1279" t="s">
        <v>45</v>
      </c>
      <c r="H1279" t="s">
        <v>46</v>
      </c>
      <c r="I1279" t="s">
        <v>46</v>
      </c>
      <c r="J1279">
        <v>0</v>
      </c>
      <c r="K1279">
        <v>0</v>
      </c>
      <c r="L1279" t="s">
        <v>74</v>
      </c>
      <c r="M1279" t="s">
        <v>74</v>
      </c>
      <c r="N1279" t="s">
        <v>74</v>
      </c>
      <c r="O1279" t="s">
        <v>74</v>
      </c>
      <c r="P1279" t="s">
        <v>74</v>
      </c>
      <c r="Q1279" t="s">
        <v>74</v>
      </c>
      <c r="R1279" t="s">
        <v>75</v>
      </c>
      <c r="S1279" t="s">
        <v>45</v>
      </c>
      <c r="T1279" t="s">
        <v>68</v>
      </c>
      <c r="U1279">
        <v>20.100000000000001</v>
      </c>
      <c r="V1279">
        <v>1326.25</v>
      </c>
      <c r="W1279" t="s">
        <v>46</v>
      </c>
      <c r="X1279">
        <v>75.899767590915502</v>
      </c>
      <c r="Y1279">
        <v>79.008241362206107</v>
      </c>
      <c r="Z1279">
        <v>11.103154021535801</v>
      </c>
      <c r="AA1279" s="1" t="d">
        <v>2025-08-13</v>
      </c>
      <c r="AB1279">
        <v>0</v>
      </c>
      <c r="AC1279">
        <v>723.6</v>
      </c>
      <c r="AD1279" s="1" t="d">
        <v>2023-08-17</v>
      </c>
      <c r="AE1279" t="s">
        <v>46</v>
      </c>
      <c r="AF1279">
        <v>2025</v>
      </c>
      <c r="AG1279">
        <v>8</v>
      </c>
      <c r="AH1279">
        <v>13</v>
      </c>
      <c r="AI1279">
        <v>2023</v>
      </c>
      <c r="AJ1279">
        <v>8</v>
      </c>
      <c r="AK1279">
        <v>17</v>
      </c>
      <c r="AL1279">
        <v>136.80000000000001</v>
      </c>
      <c r="AM1279">
        <v>20.100000000000001</v>
      </c>
      <c r="AN1279" t="s">
        <v>63</v>
      </c>
      <c r="AO1279" t="s">
        <v>52</v>
      </c>
      <c r="AP1279" t="s">
        <v>53</v>
      </c>
      <c r="AQ1279">
        <v>0</v>
      </c>
    </row>
    <row r="1280" spans="1:43" x14ac:dyDescent="0.2">
      <c r="A1280" t="s">
        <v>1342</v>
      </c>
      <c r="B1280" t="s">
        <v>55</v>
      </c>
      <c r="C1280">
        <v>0</v>
      </c>
      <c r="D1280" t="s">
        <v>45</v>
      </c>
      <c r="E1280" t="s">
        <v>45</v>
      </c>
      <c r="F1280">
        <v>36</v>
      </c>
      <c r="G1280" t="s">
        <v>46</v>
      </c>
      <c r="H1280" t="s">
        <v>47</v>
      </c>
      <c r="I1280" t="s">
        <v>48</v>
      </c>
      <c r="J1280">
        <v>304</v>
      </c>
      <c r="K1280">
        <v>5</v>
      </c>
      <c r="L1280" t="s">
        <v>45</v>
      </c>
      <c r="M1280" t="s">
        <v>46</v>
      </c>
      <c r="N1280" t="s">
        <v>45</v>
      </c>
      <c r="O1280" t="s">
        <v>45</v>
      </c>
      <c r="P1280" t="s">
        <v>45</v>
      </c>
      <c r="Q1280" t="s">
        <v>45</v>
      </c>
      <c r="R1280" t="s">
        <v>56</v>
      </c>
      <c r="S1280" t="s">
        <v>46</v>
      </c>
      <c r="T1280" t="s">
        <v>68</v>
      </c>
      <c r="U1280">
        <v>60.7</v>
      </c>
      <c r="V1280">
        <v>2234.5500000000002</v>
      </c>
      <c r="W1280" t="s">
        <v>46</v>
      </c>
      <c r="X1280">
        <v>72.880736747350397</v>
      </c>
      <c r="Y1280">
        <v>98.466369960476598</v>
      </c>
      <c r="Z1280">
        <v>8.2395612627305894</v>
      </c>
      <c r="AA1280" s="1" t="d">
        <v>2024-03-14</v>
      </c>
      <c r="AB1280">
        <v>15.6998217160605</v>
      </c>
      <c r="AC1280">
        <v>1092.5999999999999</v>
      </c>
      <c r="AD1280" s="1" t="d">
        <v>2023-08-03</v>
      </c>
      <c r="AE1280" t="s">
        <v>46</v>
      </c>
      <c r="AF1280">
        <v>2024</v>
      </c>
      <c r="AG1280">
        <v>3</v>
      </c>
      <c r="AH1280">
        <v>14</v>
      </c>
      <c r="AI1280">
        <v>2023</v>
      </c>
      <c r="AJ1280">
        <v>8</v>
      </c>
      <c r="AK1280">
        <v>3</v>
      </c>
      <c r="AL1280">
        <v>100.64</v>
      </c>
      <c r="AM1280">
        <v>76.399821716060501</v>
      </c>
      <c r="AN1280" t="s">
        <v>63</v>
      </c>
      <c r="AO1280" t="s">
        <v>59</v>
      </c>
      <c r="AP1280" t="s">
        <v>59</v>
      </c>
      <c r="AQ1280">
        <v>18452.8</v>
      </c>
    </row>
    <row r="1281" spans="1:43" x14ac:dyDescent="0.2">
      <c r="A1281" t="s">
        <v>1343</v>
      </c>
      <c r="B1281" t="s">
        <v>55</v>
      </c>
      <c r="C1281">
        <v>0</v>
      </c>
      <c r="D1281" t="s">
        <v>45</v>
      </c>
      <c r="E1281" t="s">
        <v>46</v>
      </c>
      <c r="F1281">
        <v>25</v>
      </c>
      <c r="G1281" t="s">
        <v>45</v>
      </c>
      <c r="H1281" t="s">
        <v>46</v>
      </c>
      <c r="I1281" t="s">
        <v>46</v>
      </c>
      <c r="J1281">
        <v>0</v>
      </c>
      <c r="K1281">
        <v>0</v>
      </c>
      <c r="L1281" t="s">
        <v>74</v>
      </c>
      <c r="M1281" t="s">
        <v>74</v>
      </c>
      <c r="N1281" t="s">
        <v>74</v>
      </c>
      <c r="O1281" t="s">
        <v>74</v>
      </c>
      <c r="P1281" t="s">
        <v>74</v>
      </c>
      <c r="Q1281" t="s">
        <v>74</v>
      </c>
      <c r="R1281" t="s">
        <v>56</v>
      </c>
      <c r="S1281" t="s">
        <v>45</v>
      </c>
      <c r="T1281" t="s">
        <v>62</v>
      </c>
      <c r="U1281">
        <v>20.95</v>
      </c>
      <c r="V1281">
        <v>495.15</v>
      </c>
      <c r="W1281" t="s">
        <v>46</v>
      </c>
      <c r="X1281">
        <v>65.363253036962405</v>
      </c>
      <c r="Y1281">
        <v>69.299152336738402</v>
      </c>
      <c r="Z1281">
        <v>11.6237911976677</v>
      </c>
      <c r="AA1281" s="1" t="d">
        <v>2024-02-21</v>
      </c>
      <c r="AB1281">
        <v>0</v>
      </c>
      <c r="AC1281">
        <v>261.875</v>
      </c>
      <c r="AD1281" s="1" t="d">
        <v>2023-09-13</v>
      </c>
      <c r="AE1281" t="s">
        <v>46</v>
      </c>
      <c r="AF1281">
        <v>2024</v>
      </c>
      <c r="AG1281">
        <v>2</v>
      </c>
      <c r="AH1281">
        <v>21</v>
      </c>
      <c r="AI1281">
        <v>2023</v>
      </c>
      <c r="AJ1281">
        <v>9</v>
      </c>
      <c r="AK1281">
        <v>13</v>
      </c>
      <c r="AL1281">
        <v>78.739999999999995</v>
      </c>
      <c r="AM1281">
        <v>20.95</v>
      </c>
      <c r="AN1281" t="s">
        <v>58</v>
      </c>
      <c r="AO1281" t="s">
        <v>52</v>
      </c>
      <c r="AP1281" t="s">
        <v>59</v>
      </c>
      <c r="AQ1281">
        <v>0</v>
      </c>
    </row>
    <row r="1282" spans="1:43" x14ac:dyDescent="0.2">
      <c r="A1282" t="s">
        <v>1344</v>
      </c>
      <c r="B1282" t="s">
        <v>44</v>
      </c>
      <c r="C1282">
        <v>1</v>
      </c>
      <c r="D1282" t="s">
        <v>45</v>
      </c>
      <c r="E1282" t="s">
        <v>46</v>
      </c>
      <c r="F1282">
        <v>72</v>
      </c>
      <c r="G1282" t="s">
        <v>45</v>
      </c>
      <c r="H1282" t="s">
        <v>45</v>
      </c>
      <c r="I1282" t="s">
        <v>65</v>
      </c>
      <c r="J1282">
        <v>702</v>
      </c>
      <c r="K1282">
        <v>4</v>
      </c>
      <c r="L1282" t="s">
        <v>45</v>
      </c>
      <c r="M1282" t="s">
        <v>45</v>
      </c>
      <c r="N1282" t="s">
        <v>45</v>
      </c>
      <c r="O1282" t="s">
        <v>45</v>
      </c>
      <c r="P1282" t="s">
        <v>45</v>
      </c>
      <c r="Q1282" t="s">
        <v>45</v>
      </c>
      <c r="R1282" t="s">
        <v>75</v>
      </c>
      <c r="S1282" t="s">
        <v>45</v>
      </c>
      <c r="T1282" t="s">
        <v>62</v>
      </c>
      <c r="U1282">
        <v>114.85</v>
      </c>
      <c r="V1282">
        <v>8317.9500000000007</v>
      </c>
      <c r="W1282" t="s">
        <v>46</v>
      </c>
      <c r="X1282">
        <v>72.003113571734204</v>
      </c>
      <c r="Y1282">
        <v>64.744748290752597</v>
      </c>
      <c r="Z1282">
        <v>12.902838435177999</v>
      </c>
      <c r="AA1282" s="1" t="d">
        <v>2025-01-27</v>
      </c>
      <c r="AB1282">
        <v>34.726229372724703</v>
      </c>
      <c r="AC1282">
        <v>4134.5999999999904</v>
      </c>
      <c r="AD1282" s="1" t="d">
        <v>2023-08-29</v>
      </c>
      <c r="AE1282" t="s">
        <v>46</v>
      </c>
      <c r="AF1282">
        <v>2025</v>
      </c>
      <c r="AG1282">
        <v>1</v>
      </c>
      <c r="AH1282">
        <v>27</v>
      </c>
      <c r="AI1282">
        <v>2023</v>
      </c>
      <c r="AJ1282">
        <v>8</v>
      </c>
      <c r="AK1282">
        <v>29</v>
      </c>
      <c r="AL1282">
        <v>131.1</v>
      </c>
      <c r="AM1282">
        <v>149.57622937272399</v>
      </c>
      <c r="AN1282" t="s">
        <v>63</v>
      </c>
      <c r="AO1282" t="s">
        <v>53</v>
      </c>
      <c r="AP1282" t="s">
        <v>59</v>
      </c>
      <c r="AQ1282">
        <v>80624.7</v>
      </c>
    </row>
    <row r="1283" spans="1:43" x14ac:dyDescent="0.2">
      <c r="A1283" t="s">
        <v>1345</v>
      </c>
      <c r="B1283" t="s">
        <v>44</v>
      </c>
      <c r="C1283">
        <v>0</v>
      </c>
      <c r="D1283" t="s">
        <v>46</v>
      </c>
      <c r="E1283" t="s">
        <v>46</v>
      </c>
      <c r="F1283">
        <v>36</v>
      </c>
      <c r="G1283" t="s">
        <v>45</v>
      </c>
      <c r="H1283" t="s">
        <v>46</v>
      </c>
      <c r="I1283" t="s">
        <v>46</v>
      </c>
      <c r="J1283">
        <v>0</v>
      </c>
      <c r="K1283">
        <v>0</v>
      </c>
      <c r="L1283" t="s">
        <v>74</v>
      </c>
      <c r="M1283" t="s">
        <v>74</v>
      </c>
      <c r="N1283" t="s">
        <v>74</v>
      </c>
      <c r="O1283" t="s">
        <v>74</v>
      </c>
      <c r="P1283" t="s">
        <v>74</v>
      </c>
      <c r="Q1283" t="s">
        <v>74</v>
      </c>
      <c r="R1283" t="s">
        <v>56</v>
      </c>
      <c r="S1283" t="s">
        <v>45</v>
      </c>
      <c r="T1283" t="s">
        <v>62</v>
      </c>
      <c r="U1283">
        <v>19.25</v>
      </c>
      <c r="V1283">
        <v>679.8</v>
      </c>
      <c r="W1283" t="s">
        <v>46</v>
      </c>
      <c r="X1283">
        <v>67.712952454291795</v>
      </c>
      <c r="Y1283">
        <v>73.080919301187507</v>
      </c>
      <c r="Z1283">
        <v>16.046153236119601</v>
      </c>
      <c r="AA1283" s="1" t="d">
        <v>2024-02-23</v>
      </c>
      <c r="AB1283">
        <v>0</v>
      </c>
      <c r="AC1283">
        <v>346.5</v>
      </c>
      <c r="AD1283" s="1" t="d">
        <v>2023-08-31</v>
      </c>
      <c r="AE1283" t="s">
        <v>46</v>
      </c>
      <c r="AF1283">
        <v>2024</v>
      </c>
      <c r="AG1283">
        <v>2</v>
      </c>
      <c r="AH1283">
        <v>23</v>
      </c>
      <c r="AI1283">
        <v>2023</v>
      </c>
      <c r="AJ1283">
        <v>8</v>
      </c>
      <c r="AK1283">
        <v>31</v>
      </c>
      <c r="AL1283">
        <v>87.67</v>
      </c>
      <c r="AM1283">
        <v>19.25</v>
      </c>
      <c r="AN1283" t="s">
        <v>63</v>
      </c>
      <c r="AO1283" t="s">
        <v>52</v>
      </c>
      <c r="AP1283" t="s">
        <v>59</v>
      </c>
      <c r="AQ1283">
        <v>0</v>
      </c>
    </row>
    <row r="1284" spans="1:43" x14ac:dyDescent="0.2">
      <c r="A1284" t="s">
        <v>1346</v>
      </c>
      <c r="B1284" t="s">
        <v>55</v>
      </c>
      <c r="C1284">
        <v>0</v>
      </c>
      <c r="D1284" t="s">
        <v>46</v>
      </c>
      <c r="E1284" t="s">
        <v>46</v>
      </c>
      <c r="F1284">
        <v>1</v>
      </c>
      <c r="G1284" t="s">
        <v>45</v>
      </c>
      <c r="H1284" t="s">
        <v>46</v>
      </c>
      <c r="I1284" t="s">
        <v>48</v>
      </c>
      <c r="J1284">
        <v>289</v>
      </c>
      <c r="K1284">
        <v>2</v>
      </c>
      <c r="L1284" t="s">
        <v>46</v>
      </c>
      <c r="M1284" t="s">
        <v>46</v>
      </c>
      <c r="N1284" t="s">
        <v>46</v>
      </c>
      <c r="O1284" t="s">
        <v>46</v>
      </c>
      <c r="P1284" t="s">
        <v>45</v>
      </c>
      <c r="Q1284" t="s">
        <v>45</v>
      </c>
      <c r="R1284" t="s">
        <v>49</v>
      </c>
      <c r="S1284" t="s">
        <v>45</v>
      </c>
      <c r="T1284" t="s">
        <v>57</v>
      </c>
      <c r="U1284">
        <v>62.8</v>
      </c>
      <c r="V1284">
        <v>62.8</v>
      </c>
      <c r="W1284" t="s">
        <v>46</v>
      </c>
      <c r="X1284">
        <v>80.621630150328798</v>
      </c>
      <c r="Y1284">
        <v>79.544139836444998</v>
      </c>
      <c r="Z1284">
        <v>9.8785675220000009</v>
      </c>
      <c r="AA1284" s="1" t="d">
        <v>2023-10-10</v>
      </c>
      <c r="AB1284">
        <v>0</v>
      </c>
      <c r="AC1284">
        <v>31.4</v>
      </c>
      <c r="AD1284" s="1" t="d">
        <v>2023-08-02</v>
      </c>
      <c r="AE1284" t="s">
        <v>46</v>
      </c>
      <c r="AF1284">
        <v>2023</v>
      </c>
      <c r="AG1284">
        <v>10</v>
      </c>
      <c r="AH1284">
        <v>10</v>
      </c>
      <c r="AI1284">
        <v>2023</v>
      </c>
      <c r="AJ1284">
        <v>8</v>
      </c>
      <c r="AK1284">
        <v>2</v>
      </c>
      <c r="AL1284">
        <v>71.739999999999995</v>
      </c>
      <c r="AM1284">
        <v>62.8</v>
      </c>
      <c r="AN1284" t="s">
        <v>51</v>
      </c>
      <c r="AO1284" t="s">
        <v>59</v>
      </c>
      <c r="AP1284" t="s">
        <v>53</v>
      </c>
      <c r="AQ1284">
        <v>18149.2</v>
      </c>
    </row>
    <row r="1285" spans="1:43" x14ac:dyDescent="0.2">
      <c r="A1285" t="s">
        <v>1347</v>
      </c>
      <c r="B1285" t="s">
        <v>44</v>
      </c>
      <c r="C1285">
        <v>0</v>
      </c>
      <c r="D1285" t="s">
        <v>45</v>
      </c>
      <c r="E1285" t="s">
        <v>46</v>
      </c>
      <c r="F1285">
        <v>72</v>
      </c>
      <c r="G1285" t="s">
        <v>45</v>
      </c>
      <c r="H1285" t="s">
        <v>45</v>
      </c>
      <c r="I1285" t="s">
        <v>65</v>
      </c>
      <c r="J1285">
        <v>460</v>
      </c>
      <c r="K1285">
        <v>3</v>
      </c>
      <c r="L1285" t="s">
        <v>45</v>
      </c>
      <c r="M1285" t="s">
        <v>46</v>
      </c>
      <c r="N1285" t="s">
        <v>45</v>
      </c>
      <c r="O1285" t="s">
        <v>46</v>
      </c>
      <c r="P1285" t="s">
        <v>45</v>
      </c>
      <c r="Q1285" t="s">
        <v>45</v>
      </c>
      <c r="R1285" t="s">
        <v>75</v>
      </c>
      <c r="S1285" t="s">
        <v>45</v>
      </c>
      <c r="T1285" t="s">
        <v>50</v>
      </c>
      <c r="U1285">
        <v>105.5</v>
      </c>
      <c r="V1285">
        <v>7544</v>
      </c>
      <c r="W1285" t="s">
        <v>46</v>
      </c>
      <c r="X1285">
        <v>84.350534751918701</v>
      </c>
      <c r="Y1285">
        <v>82.433394493226899</v>
      </c>
      <c r="Z1285">
        <v>18.1948026379991</v>
      </c>
      <c r="AA1285" s="1" t="d">
        <v>2025-05-10</v>
      </c>
      <c r="AB1285">
        <v>10.390833896767299</v>
      </c>
      <c r="AC1285">
        <v>3798</v>
      </c>
      <c r="AD1285" s="1" t="d">
        <v>2023-07-20</v>
      </c>
      <c r="AE1285" t="s">
        <v>46</v>
      </c>
      <c r="AF1285">
        <v>2025</v>
      </c>
      <c r="AG1285">
        <v>5</v>
      </c>
      <c r="AH1285">
        <v>10</v>
      </c>
      <c r="AI1285">
        <v>2023</v>
      </c>
      <c r="AJ1285">
        <v>7</v>
      </c>
      <c r="AK1285">
        <v>20</v>
      </c>
      <c r="AL1285">
        <v>138.16</v>
      </c>
      <c r="AM1285">
        <v>115.89083389676701</v>
      </c>
      <c r="AN1285" t="s">
        <v>63</v>
      </c>
      <c r="AO1285" t="s">
        <v>53</v>
      </c>
      <c r="AP1285" t="s">
        <v>53</v>
      </c>
      <c r="AQ1285">
        <v>48530</v>
      </c>
    </row>
    <row r="1286" spans="1:43" x14ac:dyDescent="0.2">
      <c r="A1286" t="s">
        <v>1348</v>
      </c>
      <c r="B1286" t="s">
        <v>55</v>
      </c>
      <c r="C1286">
        <v>0</v>
      </c>
      <c r="D1286" t="s">
        <v>45</v>
      </c>
      <c r="E1286" t="s">
        <v>45</v>
      </c>
      <c r="F1286">
        <v>59</v>
      </c>
      <c r="G1286" t="s">
        <v>45</v>
      </c>
      <c r="H1286" t="s">
        <v>46</v>
      </c>
      <c r="I1286" t="s">
        <v>46</v>
      </c>
      <c r="J1286">
        <v>0</v>
      </c>
      <c r="K1286">
        <v>0</v>
      </c>
      <c r="L1286" t="s">
        <v>74</v>
      </c>
      <c r="M1286" t="s">
        <v>74</v>
      </c>
      <c r="N1286" t="s">
        <v>74</v>
      </c>
      <c r="O1286" t="s">
        <v>74</v>
      </c>
      <c r="P1286" t="s">
        <v>74</v>
      </c>
      <c r="Q1286" t="s">
        <v>74</v>
      </c>
      <c r="R1286" t="s">
        <v>75</v>
      </c>
      <c r="S1286" t="s">
        <v>46</v>
      </c>
      <c r="T1286" t="s">
        <v>57</v>
      </c>
      <c r="U1286">
        <v>19.850000000000001</v>
      </c>
      <c r="V1286">
        <v>1188.25</v>
      </c>
      <c r="W1286" t="s">
        <v>46</v>
      </c>
      <c r="X1286">
        <v>58.210158092380702</v>
      </c>
      <c r="Y1286">
        <v>77.587639420000002</v>
      </c>
      <c r="Z1286">
        <v>14.5401133126809</v>
      </c>
      <c r="AA1286" s="1" t="d">
        <v>2024-12-28</v>
      </c>
      <c r="AB1286">
        <v>0</v>
      </c>
      <c r="AC1286">
        <v>585.57500000000005</v>
      </c>
      <c r="AD1286" s="1" t="d">
        <v>2023-09-06</v>
      </c>
      <c r="AE1286" t="s">
        <v>46</v>
      </c>
      <c r="AF1286">
        <v>2024</v>
      </c>
      <c r="AG1286">
        <v>12</v>
      </c>
      <c r="AH1286">
        <v>28</v>
      </c>
      <c r="AI1286">
        <v>2023</v>
      </c>
      <c r="AJ1286">
        <v>9</v>
      </c>
      <c r="AK1286">
        <v>6</v>
      </c>
      <c r="AL1286">
        <v>102.67</v>
      </c>
      <c r="AM1286">
        <v>19.850000000000001</v>
      </c>
      <c r="AN1286" t="s">
        <v>63</v>
      </c>
      <c r="AO1286" t="s">
        <v>52</v>
      </c>
      <c r="AP1286" t="s">
        <v>59</v>
      </c>
      <c r="AQ1286">
        <v>0</v>
      </c>
    </row>
    <row r="1287" spans="1:43" x14ac:dyDescent="0.2">
      <c r="A1287" t="s">
        <v>1349</v>
      </c>
      <c r="B1287" t="s">
        <v>55</v>
      </c>
      <c r="C1287">
        <v>1</v>
      </c>
      <c r="D1287" t="s">
        <v>45</v>
      </c>
      <c r="E1287" t="s">
        <v>46</v>
      </c>
      <c r="F1287">
        <v>7</v>
      </c>
      <c r="G1287" t="s">
        <v>45</v>
      </c>
      <c r="H1287" t="s">
        <v>46</v>
      </c>
      <c r="I1287" t="s">
        <v>65</v>
      </c>
      <c r="J1287">
        <v>883</v>
      </c>
      <c r="K1287">
        <v>4</v>
      </c>
      <c r="L1287" t="s">
        <v>46</v>
      </c>
      <c r="M1287" t="s">
        <v>46</v>
      </c>
      <c r="N1287" t="s">
        <v>46</v>
      </c>
      <c r="O1287" t="s">
        <v>46</v>
      </c>
      <c r="P1287" t="s">
        <v>45</v>
      </c>
      <c r="Q1287" t="s">
        <v>45</v>
      </c>
      <c r="R1287" t="s">
        <v>49</v>
      </c>
      <c r="S1287" t="s">
        <v>45</v>
      </c>
      <c r="T1287" t="s">
        <v>50</v>
      </c>
      <c r="U1287">
        <v>89.5</v>
      </c>
      <c r="V1287">
        <v>676.7</v>
      </c>
      <c r="W1287" t="s">
        <v>45</v>
      </c>
      <c r="X1287">
        <v>50.031505696633303</v>
      </c>
      <c r="Y1287">
        <v>47.728939922190698</v>
      </c>
      <c r="Z1287">
        <v>22.045770715706499</v>
      </c>
      <c r="AA1287" s="1" t="d">
        <v>2023-10-02</v>
      </c>
      <c r="AB1287">
        <v>30.708465735388401</v>
      </c>
      <c r="AC1287">
        <v>313.25</v>
      </c>
      <c r="AD1287" s="1" t="d">
        <v>2023-09-09</v>
      </c>
      <c r="AE1287" t="s">
        <v>45</v>
      </c>
      <c r="AF1287">
        <v>2023</v>
      </c>
      <c r="AG1287">
        <v>10</v>
      </c>
      <c r="AH1287">
        <v>2</v>
      </c>
      <c r="AI1287">
        <v>2023</v>
      </c>
      <c r="AJ1287">
        <v>9</v>
      </c>
      <c r="AK1287">
        <v>9</v>
      </c>
      <c r="AL1287">
        <v>34.99</v>
      </c>
      <c r="AM1287">
        <v>120.208465735388</v>
      </c>
      <c r="AN1287" t="s">
        <v>51</v>
      </c>
      <c r="AO1287" t="s">
        <v>53</v>
      </c>
      <c r="AP1287" t="s">
        <v>59</v>
      </c>
      <c r="AQ1287">
        <v>79028.5</v>
      </c>
    </row>
    <row r="1288" spans="1:43" x14ac:dyDescent="0.2">
      <c r="A1288" t="s">
        <v>1350</v>
      </c>
      <c r="B1288" t="s">
        <v>44</v>
      </c>
      <c r="C1288">
        <v>0</v>
      </c>
      <c r="D1288" t="s">
        <v>46</v>
      </c>
      <c r="E1288" t="s">
        <v>46</v>
      </c>
      <c r="F1288">
        <v>1</v>
      </c>
      <c r="G1288" t="s">
        <v>45</v>
      </c>
      <c r="H1288" t="s">
        <v>46</v>
      </c>
      <c r="I1288" t="s">
        <v>48</v>
      </c>
      <c r="J1288">
        <v>268</v>
      </c>
      <c r="K1288">
        <v>8</v>
      </c>
      <c r="L1288" t="s">
        <v>46</v>
      </c>
      <c r="M1288" t="s">
        <v>46</v>
      </c>
      <c r="N1288" t="s">
        <v>45</v>
      </c>
      <c r="O1288" t="s">
        <v>45</v>
      </c>
      <c r="P1288" t="s">
        <v>45</v>
      </c>
      <c r="Q1288" t="s">
        <v>45</v>
      </c>
      <c r="R1288" t="s">
        <v>56</v>
      </c>
      <c r="S1288" t="s">
        <v>46</v>
      </c>
      <c r="T1288" t="s">
        <v>68</v>
      </c>
      <c r="U1288">
        <v>74.099999999999994</v>
      </c>
      <c r="V1288">
        <v>74.099999999999994</v>
      </c>
      <c r="W1288" t="s">
        <v>46</v>
      </c>
      <c r="X1288">
        <v>42.456919403450499</v>
      </c>
      <c r="Y1288">
        <v>83.520553965142895</v>
      </c>
      <c r="Z1288">
        <v>6.46280227593906</v>
      </c>
      <c r="AA1288" s="1" t="d">
        <v>2024-04-11</v>
      </c>
      <c r="AB1288">
        <v>0</v>
      </c>
      <c r="AC1288">
        <v>37.049999999999997</v>
      </c>
      <c r="AD1288" s="1" t="d">
        <v>2023-09-11</v>
      </c>
      <c r="AE1288" t="s">
        <v>45</v>
      </c>
      <c r="AF1288">
        <v>2024</v>
      </c>
      <c r="AG1288">
        <v>4</v>
      </c>
      <c r="AH1288">
        <v>11</v>
      </c>
      <c r="AI1288">
        <v>2023</v>
      </c>
      <c r="AJ1288">
        <v>9</v>
      </c>
      <c r="AK1288">
        <v>11</v>
      </c>
      <c r="AL1288">
        <v>36.99</v>
      </c>
      <c r="AM1288">
        <v>74.099999999999994</v>
      </c>
      <c r="AN1288" t="s">
        <v>51</v>
      </c>
      <c r="AO1288" t="s">
        <v>53</v>
      </c>
      <c r="AP1288" t="s">
        <v>52</v>
      </c>
      <c r="AQ1288">
        <v>19858.8</v>
      </c>
    </row>
    <row r="1289" spans="1:43" x14ac:dyDescent="0.2">
      <c r="A1289" t="s">
        <v>1351</v>
      </c>
      <c r="B1289" t="s">
        <v>44</v>
      </c>
      <c r="C1289">
        <v>0</v>
      </c>
      <c r="D1289" t="s">
        <v>45</v>
      </c>
      <c r="E1289" t="s">
        <v>45</v>
      </c>
      <c r="F1289">
        <v>30</v>
      </c>
      <c r="G1289" t="s">
        <v>45</v>
      </c>
      <c r="H1289" t="s">
        <v>45</v>
      </c>
      <c r="I1289" t="s">
        <v>65</v>
      </c>
      <c r="J1289">
        <v>653</v>
      </c>
      <c r="K1289">
        <v>6</v>
      </c>
      <c r="L1289" t="s">
        <v>46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49</v>
      </c>
      <c r="S1289" t="s">
        <v>45</v>
      </c>
      <c r="T1289" t="s">
        <v>50</v>
      </c>
      <c r="U1289">
        <v>107.5</v>
      </c>
      <c r="V1289">
        <v>3242.5</v>
      </c>
      <c r="W1289" t="s">
        <v>46</v>
      </c>
      <c r="X1289">
        <v>77.619869903688098</v>
      </c>
      <c r="Y1289">
        <v>67.484605758095498</v>
      </c>
      <c r="Z1289">
        <v>21.0492783287423</v>
      </c>
      <c r="AA1289" s="1" t="d">
        <v>2023-10-14</v>
      </c>
      <c r="AB1289">
        <v>24.0250772483672</v>
      </c>
      <c r="AC1289">
        <v>1612.5</v>
      </c>
      <c r="AD1289" s="1" t="d">
        <v>2023-09-05</v>
      </c>
      <c r="AE1289" t="s">
        <v>46</v>
      </c>
      <c r="AF1289">
        <v>2023</v>
      </c>
      <c r="AG1289">
        <v>10</v>
      </c>
      <c r="AH1289">
        <v>14</v>
      </c>
      <c r="AI1289">
        <v>2023</v>
      </c>
      <c r="AJ1289">
        <v>9</v>
      </c>
      <c r="AK1289">
        <v>5</v>
      </c>
      <c r="AL1289">
        <v>86.57</v>
      </c>
      <c r="AM1289">
        <v>131.52507724836701</v>
      </c>
      <c r="AN1289" t="s">
        <v>58</v>
      </c>
      <c r="AO1289" t="s">
        <v>53</v>
      </c>
      <c r="AP1289" t="s">
        <v>53</v>
      </c>
      <c r="AQ1289">
        <v>70197.5</v>
      </c>
    </row>
    <row r="1290" spans="1:43" x14ac:dyDescent="0.2">
      <c r="A1290" t="s">
        <v>1352</v>
      </c>
      <c r="B1290" t="s">
        <v>55</v>
      </c>
      <c r="C1290">
        <v>0</v>
      </c>
      <c r="D1290" t="s">
        <v>46</v>
      </c>
      <c r="E1290" t="s">
        <v>46</v>
      </c>
      <c r="F1290">
        <v>64</v>
      </c>
      <c r="G1290" t="s">
        <v>45</v>
      </c>
      <c r="H1290" t="s">
        <v>46</v>
      </c>
      <c r="I1290" t="s">
        <v>46</v>
      </c>
      <c r="J1290">
        <v>0</v>
      </c>
      <c r="K1290">
        <v>0</v>
      </c>
      <c r="L1290" t="s">
        <v>74</v>
      </c>
      <c r="M1290" t="s">
        <v>74</v>
      </c>
      <c r="N1290" t="s">
        <v>74</v>
      </c>
      <c r="O1290" t="s">
        <v>74</v>
      </c>
      <c r="P1290" t="s">
        <v>74</v>
      </c>
      <c r="Q1290" t="s">
        <v>74</v>
      </c>
      <c r="R1290" t="s">
        <v>75</v>
      </c>
      <c r="S1290" t="s">
        <v>46</v>
      </c>
      <c r="T1290" t="s">
        <v>57</v>
      </c>
      <c r="U1290">
        <v>19.55</v>
      </c>
      <c r="V1290">
        <v>1240.1500000000001</v>
      </c>
      <c r="W1290" t="s">
        <v>46</v>
      </c>
      <c r="X1290">
        <v>53.449500907391801</v>
      </c>
      <c r="Y1290">
        <v>94.437646040000004</v>
      </c>
      <c r="Z1290">
        <v>11.634972566350401</v>
      </c>
      <c r="AA1290" s="1" t="d">
        <v>2024-11-28</v>
      </c>
      <c r="AB1290">
        <v>0</v>
      </c>
      <c r="AC1290">
        <v>625.6</v>
      </c>
      <c r="AD1290" s="1" t="d">
        <v>2023-09-04</v>
      </c>
      <c r="AE1290" t="s">
        <v>46</v>
      </c>
      <c r="AF1290">
        <v>2024</v>
      </c>
      <c r="AG1290">
        <v>11</v>
      </c>
      <c r="AH1290">
        <v>28</v>
      </c>
      <c r="AI1290">
        <v>2023</v>
      </c>
      <c r="AJ1290">
        <v>9</v>
      </c>
      <c r="AK1290">
        <v>4</v>
      </c>
      <c r="AL1290">
        <v>105.81</v>
      </c>
      <c r="AM1290">
        <v>19.55</v>
      </c>
      <c r="AN1290" t="s">
        <v>63</v>
      </c>
      <c r="AO1290" t="s">
        <v>52</v>
      </c>
      <c r="AP1290" t="s">
        <v>59</v>
      </c>
      <c r="AQ1290">
        <v>0</v>
      </c>
    </row>
    <row r="1291" spans="1:43" x14ac:dyDescent="0.2">
      <c r="A1291" t="s">
        <v>1353</v>
      </c>
      <c r="B1291" t="s">
        <v>55</v>
      </c>
      <c r="C1291">
        <v>0</v>
      </c>
      <c r="D1291" t="s">
        <v>46</v>
      </c>
      <c r="E1291" t="s">
        <v>46</v>
      </c>
      <c r="F1291">
        <v>63</v>
      </c>
      <c r="G1291" t="s">
        <v>45</v>
      </c>
      <c r="H1291" t="s">
        <v>45</v>
      </c>
      <c r="I1291" t="s">
        <v>48</v>
      </c>
      <c r="J1291">
        <v>868</v>
      </c>
      <c r="K1291">
        <v>1</v>
      </c>
      <c r="L1291" t="s">
        <v>45</v>
      </c>
      <c r="M1291" t="s">
        <v>45</v>
      </c>
      <c r="N1291" t="s">
        <v>45</v>
      </c>
      <c r="O1291" t="s">
        <v>45</v>
      </c>
      <c r="P1291" t="s">
        <v>46</v>
      </c>
      <c r="Q1291" t="s">
        <v>46</v>
      </c>
      <c r="R1291" t="s">
        <v>56</v>
      </c>
      <c r="S1291" t="s">
        <v>46</v>
      </c>
      <c r="T1291" t="s">
        <v>62</v>
      </c>
      <c r="U1291">
        <v>68.8</v>
      </c>
      <c r="V1291">
        <v>4111.3500000000004</v>
      </c>
      <c r="W1291" t="s">
        <v>46</v>
      </c>
      <c r="X1291">
        <v>37.706641105712698</v>
      </c>
      <c r="Y1291">
        <v>79.1784882160743</v>
      </c>
      <c r="Z1291">
        <v>5.8243774801388204</v>
      </c>
      <c r="AA1291" s="1" t="d">
        <v>2024-04-09</v>
      </c>
      <c r="AB1291">
        <v>13.1431398862008</v>
      </c>
      <c r="AC1291">
        <v>2167.1999999999998</v>
      </c>
      <c r="AD1291" s="1" t="d">
        <v>2023-09-13</v>
      </c>
      <c r="AE1291" t="s">
        <v>45</v>
      </c>
      <c r="AF1291">
        <v>2024</v>
      </c>
      <c r="AG1291">
        <v>4</v>
      </c>
      <c r="AH1291">
        <v>9</v>
      </c>
      <c r="AI1291">
        <v>2023</v>
      </c>
      <c r="AJ1291">
        <v>9</v>
      </c>
      <c r="AK1291">
        <v>13</v>
      </c>
      <c r="AL1291">
        <v>94.88</v>
      </c>
      <c r="AM1291">
        <v>81.943139886200797</v>
      </c>
      <c r="AN1291" t="s">
        <v>63</v>
      </c>
      <c r="AO1291" t="s">
        <v>59</v>
      </c>
      <c r="AP1291" t="s">
        <v>52</v>
      </c>
      <c r="AQ1291">
        <v>59718.3999999999</v>
      </c>
    </row>
    <row r="1292" spans="1:43" x14ac:dyDescent="0.2">
      <c r="A1292" t="s">
        <v>1354</v>
      </c>
      <c r="B1292" t="s">
        <v>55</v>
      </c>
      <c r="C1292">
        <v>1</v>
      </c>
      <c r="D1292" t="s">
        <v>45</v>
      </c>
      <c r="E1292" t="s">
        <v>46</v>
      </c>
      <c r="F1292">
        <v>72</v>
      </c>
      <c r="G1292" t="s">
        <v>45</v>
      </c>
      <c r="H1292" t="s">
        <v>45</v>
      </c>
      <c r="I1292" t="s">
        <v>48</v>
      </c>
      <c r="J1292">
        <v>772</v>
      </c>
      <c r="K1292">
        <v>1</v>
      </c>
      <c r="L1292" t="s">
        <v>45</v>
      </c>
      <c r="M1292" t="s">
        <v>45</v>
      </c>
      <c r="N1292" t="s">
        <v>45</v>
      </c>
      <c r="O1292" t="s">
        <v>46</v>
      </c>
      <c r="P1292" t="s">
        <v>45</v>
      </c>
      <c r="Q1292" t="s">
        <v>45</v>
      </c>
      <c r="R1292" t="s">
        <v>75</v>
      </c>
      <c r="S1292" t="s">
        <v>46</v>
      </c>
      <c r="T1292" t="s">
        <v>68</v>
      </c>
      <c r="U1292">
        <v>84.45</v>
      </c>
      <c r="V1292">
        <v>5899.85</v>
      </c>
      <c r="W1292" t="s">
        <v>46</v>
      </c>
      <c r="X1292">
        <v>75.828679067964401</v>
      </c>
      <c r="Y1292">
        <v>91.172958315881203</v>
      </c>
      <c r="Z1292">
        <v>18.2645652561521</v>
      </c>
      <c r="AA1292" s="1" t="d">
        <v>2024-08-17</v>
      </c>
      <c r="AB1292">
        <v>25.876931048063799</v>
      </c>
      <c r="AC1292">
        <v>3040.2</v>
      </c>
      <c r="AD1292" s="1" t="d">
        <v>2023-08-05</v>
      </c>
      <c r="AE1292" t="s">
        <v>46</v>
      </c>
      <c r="AF1292">
        <v>2024</v>
      </c>
      <c r="AG1292">
        <v>8</v>
      </c>
      <c r="AH1292">
        <v>17</v>
      </c>
      <c r="AI1292">
        <v>2023</v>
      </c>
      <c r="AJ1292">
        <v>8</v>
      </c>
      <c r="AK1292">
        <v>5</v>
      </c>
      <c r="AL1292">
        <v>129.56</v>
      </c>
      <c r="AM1292">
        <v>110.326931048063</v>
      </c>
      <c r="AN1292" t="s">
        <v>63</v>
      </c>
      <c r="AO1292" t="s">
        <v>53</v>
      </c>
      <c r="AP1292" t="s">
        <v>53</v>
      </c>
      <c r="AQ1292">
        <v>65195.4</v>
      </c>
    </row>
    <row r="1293" spans="1:43" x14ac:dyDescent="0.2">
      <c r="A1293" t="s">
        <v>1355</v>
      </c>
      <c r="B1293" t="s">
        <v>55</v>
      </c>
      <c r="C1293">
        <v>0</v>
      </c>
      <c r="D1293" t="s">
        <v>45</v>
      </c>
      <c r="E1293" t="s">
        <v>46</v>
      </c>
      <c r="F1293">
        <v>8</v>
      </c>
      <c r="G1293" t="s">
        <v>45</v>
      </c>
      <c r="H1293" t="s">
        <v>46</v>
      </c>
      <c r="I1293" t="s">
        <v>65</v>
      </c>
      <c r="J1293">
        <v>665</v>
      </c>
      <c r="K1293">
        <v>8</v>
      </c>
      <c r="L1293" t="s">
        <v>45</v>
      </c>
      <c r="M1293" t="s">
        <v>46</v>
      </c>
      <c r="N1293" t="s">
        <v>46</v>
      </c>
      <c r="O1293" t="s">
        <v>46</v>
      </c>
      <c r="P1293" t="s">
        <v>46</v>
      </c>
      <c r="Q1293" t="s">
        <v>46</v>
      </c>
      <c r="R1293" t="s">
        <v>49</v>
      </c>
      <c r="S1293" t="s">
        <v>46</v>
      </c>
      <c r="T1293" t="s">
        <v>50</v>
      </c>
      <c r="U1293">
        <v>75</v>
      </c>
      <c r="V1293">
        <v>632.95000000000005</v>
      </c>
      <c r="W1293" t="s">
        <v>45</v>
      </c>
      <c r="X1293">
        <v>100</v>
      </c>
      <c r="Y1293">
        <v>48.582424459724599</v>
      </c>
      <c r="Z1293">
        <v>32.618638827069198</v>
      </c>
      <c r="AA1293" s="1" t="d">
        <v>2023-10-02</v>
      </c>
      <c r="AB1293">
        <v>15.3086301617224</v>
      </c>
      <c r="AC1293">
        <v>300</v>
      </c>
      <c r="AD1293" s="1" t="d">
        <v>2023-09-11</v>
      </c>
      <c r="AE1293" t="s">
        <v>46</v>
      </c>
      <c r="AF1293">
        <v>2023</v>
      </c>
      <c r="AG1293">
        <v>10</v>
      </c>
      <c r="AH1293">
        <v>2</v>
      </c>
      <c r="AI1293">
        <v>2023</v>
      </c>
      <c r="AJ1293">
        <v>9</v>
      </c>
      <c r="AK1293">
        <v>11</v>
      </c>
      <c r="AL1293">
        <v>75.38</v>
      </c>
      <c r="AM1293">
        <v>90.308630161722405</v>
      </c>
      <c r="AN1293" t="s">
        <v>51</v>
      </c>
      <c r="AO1293" t="s">
        <v>53</v>
      </c>
      <c r="AP1293" t="s">
        <v>53</v>
      </c>
      <c r="AQ1293">
        <v>49875</v>
      </c>
    </row>
    <row r="1294" spans="1:43" x14ac:dyDescent="0.2">
      <c r="A1294" t="s">
        <v>1356</v>
      </c>
      <c r="B1294" t="s">
        <v>44</v>
      </c>
      <c r="C1294">
        <v>0</v>
      </c>
      <c r="D1294" t="s">
        <v>46</v>
      </c>
      <c r="E1294" t="s">
        <v>46</v>
      </c>
      <c r="F1294">
        <v>62</v>
      </c>
      <c r="G1294" t="s">
        <v>45</v>
      </c>
      <c r="H1294" t="s">
        <v>45</v>
      </c>
      <c r="I1294" t="s">
        <v>48</v>
      </c>
      <c r="J1294">
        <v>767</v>
      </c>
      <c r="K1294">
        <v>10</v>
      </c>
      <c r="L1294" t="s">
        <v>46</v>
      </c>
      <c r="M1294" t="s">
        <v>45</v>
      </c>
      <c r="N1294" t="s">
        <v>45</v>
      </c>
      <c r="O1294" t="s">
        <v>45</v>
      </c>
      <c r="P1294" t="s">
        <v>45</v>
      </c>
      <c r="Q1294" t="s">
        <v>45</v>
      </c>
      <c r="R1294" t="s">
        <v>75</v>
      </c>
      <c r="S1294" t="s">
        <v>46</v>
      </c>
      <c r="T1294" t="s">
        <v>62</v>
      </c>
      <c r="U1294">
        <v>84.5</v>
      </c>
      <c r="V1294">
        <v>5193.2</v>
      </c>
      <c r="W1294" t="s">
        <v>46</v>
      </c>
      <c r="X1294">
        <v>69.908936330000003</v>
      </c>
      <c r="Y1294">
        <v>83.427253463777006</v>
      </c>
      <c r="Z1294">
        <v>20.388887925992201</v>
      </c>
      <c r="AA1294" s="1" t="d">
        <v>2024-09-22</v>
      </c>
      <c r="AB1294">
        <v>32.7016339304623</v>
      </c>
      <c r="AC1294">
        <v>2619.5</v>
      </c>
      <c r="AD1294" s="1" t="d">
        <v>2023-08-31</v>
      </c>
      <c r="AE1294" t="s">
        <v>45</v>
      </c>
      <c r="AF1294">
        <v>2024</v>
      </c>
      <c r="AG1294">
        <v>9</v>
      </c>
      <c r="AH1294">
        <v>22</v>
      </c>
      <c r="AI1294">
        <v>2023</v>
      </c>
      <c r="AJ1294">
        <v>8</v>
      </c>
      <c r="AK1294">
        <v>31</v>
      </c>
      <c r="AL1294">
        <v>111.52</v>
      </c>
      <c r="AM1294">
        <v>117.20163393046199</v>
      </c>
      <c r="AN1294" t="s">
        <v>63</v>
      </c>
      <c r="AO1294" t="s">
        <v>53</v>
      </c>
      <c r="AP1294" t="s">
        <v>59</v>
      </c>
      <c r="AQ1294">
        <v>64811.5</v>
      </c>
    </row>
    <row r="1295" spans="1:43" x14ac:dyDescent="0.2">
      <c r="A1295" t="s">
        <v>1357</v>
      </c>
      <c r="B1295" t="s">
        <v>55</v>
      </c>
      <c r="C1295">
        <v>0</v>
      </c>
      <c r="D1295" t="s">
        <v>45</v>
      </c>
      <c r="E1295" t="s">
        <v>45</v>
      </c>
      <c r="F1295">
        <v>67</v>
      </c>
      <c r="G1295" t="s">
        <v>45</v>
      </c>
      <c r="H1295" t="s">
        <v>45</v>
      </c>
      <c r="I1295" t="s">
        <v>65</v>
      </c>
      <c r="J1295">
        <v>801</v>
      </c>
      <c r="K1295">
        <v>3</v>
      </c>
      <c r="L1295" t="s">
        <v>46</v>
      </c>
      <c r="M1295" t="s">
        <v>45</v>
      </c>
      <c r="N1295" t="s">
        <v>45</v>
      </c>
      <c r="O1295" t="s">
        <v>45</v>
      </c>
      <c r="P1295" t="s">
        <v>45</v>
      </c>
      <c r="Q1295" t="s">
        <v>45</v>
      </c>
      <c r="R1295" t="s">
        <v>75</v>
      </c>
      <c r="S1295" t="s">
        <v>45</v>
      </c>
      <c r="T1295" t="s">
        <v>62</v>
      </c>
      <c r="U1295">
        <v>111.2</v>
      </c>
      <c r="V1295">
        <v>7530.8</v>
      </c>
      <c r="W1295" t="s">
        <v>46</v>
      </c>
      <c r="X1295">
        <v>82.577361616774596</v>
      </c>
      <c r="Y1295">
        <v>84.567532191537794</v>
      </c>
      <c r="Z1295">
        <v>9.8348736814021898</v>
      </c>
      <c r="AA1295" s="1" t="d">
        <v>2025-08-29</v>
      </c>
      <c r="AB1295">
        <v>37.578598765490597</v>
      </c>
      <c r="AC1295">
        <v>3725.2</v>
      </c>
      <c r="AD1295" s="1" t="d">
        <v>2023-08-05</v>
      </c>
      <c r="AE1295" t="s">
        <v>46</v>
      </c>
      <c r="AF1295">
        <v>2025</v>
      </c>
      <c r="AG1295">
        <v>8</v>
      </c>
      <c r="AH1295">
        <v>29</v>
      </c>
      <c r="AI1295">
        <v>2023</v>
      </c>
      <c r="AJ1295">
        <v>8</v>
      </c>
      <c r="AK1295">
        <v>5</v>
      </c>
      <c r="AL1295">
        <v>139.74</v>
      </c>
      <c r="AM1295">
        <v>148.77859876548999</v>
      </c>
      <c r="AN1295" t="s">
        <v>63</v>
      </c>
      <c r="AO1295" t="s">
        <v>53</v>
      </c>
      <c r="AP1295" t="s">
        <v>53</v>
      </c>
      <c r="AQ1295">
        <v>89071.2</v>
      </c>
    </row>
    <row r="1296" spans="1:43" x14ac:dyDescent="0.2">
      <c r="A1296" t="s">
        <v>1358</v>
      </c>
      <c r="B1296" t="s">
        <v>55</v>
      </c>
      <c r="C1296">
        <v>0</v>
      </c>
      <c r="D1296" t="s">
        <v>46</v>
      </c>
      <c r="E1296" t="s">
        <v>46</v>
      </c>
      <c r="F1296">
        <v>6</v>
      </c>
      <c r="G1296" t="s">
        <v>45</v>
      </c>
      <c r="H1296" t="s">
        <v>46</v>
      </c>
      <c r="I1296" t="s">
        <v>48</v>
      </c>
      <c r="J1296">
        <v>878</v>
      </c>
      <c r="K1296">
        <v>3</v>
      </c>
      <c r="L1296" t="s">
        <v>46</v>
      </c>
      <c r="M1296" t="s">
        <v>46</v>
      </c>
      <c r="N1296" t="s">
        <v>46</v>
      </c>
      <c r="O1296" t="s">
        <v>46</v>
      </c>
      <c r="P1296" t="s">
        <v>46</v>
      </c>
      <c r="Q1296" t="s">
        <v>46</v>
      </c>
      <c r="R1296" t="s">
        <v>49</v>
      </c>
      <c r="S1296" t="s">
        <v>46</v>
      </c>
      <c r="T1296" t="s">
        <v>50</v>
      </c>
      <c r="U1296">
        <v>44.75</v>
      </c>
      <c r="V1296">
        <v>270.95</v>
      </c>
      <c r="W1296" t="s">
        <v>45</v>
      </c>
      <c r="X1296">
        <v>71.227440378213402</v>
      </c>
      <c r="Y1296">
        <v>51.355634164146998</v>
      </c>
      <c r="Z1296">
        <v>33.0277199129279</v>
      </c>
      <c r="AA1296" s="1" t="d">
        <v>2023-10-19</v>
      </c>
      <c r="AB1296">
        <v>42.023467964363299</v>
      </c>
      <c r="AC1296">
        <v>134.25</v>
      </c>
      <c r="AD1296" s="1" t="d">
        <v>2023-09-13</v>
      </c>
      <c r="AE1296" t="s">
        <v>46</v>
      </c>
      <c r="AF1296">
        <v>2023</v>
      </c>
      <c r="AG1296">
        <v>10</v>
      </c>
      <c r="AH1296">
        <v>19</v>
      </c>
      <c r="AI1296">
        <v>2023</v>
      </c>
      <c r="AJ1296">
        <v>9</v>
      </c>
      <c r="AK1296">
        <v>13</v>
      </c>
      <c r="AL1296">
        <v>44.2</v>
      </c>
      <c r="AM1296">
        <v>86.773467964363306</v>
      </c>
      <c r="AN1296" t="s">
        <v>51</v>
      </c>
      <c r="AO1296" t="s">
        <v>59</v>
      </c>
      <c r="AP1296" t="s">
        <v>59</v>
      </c>
      <c r="AQ1296">
        <v>39290.5</v>
      </c>
    </row>
    <row r="1297" spans="1:43" x14ac:dyDescent="0.2">
      <c r="A1297" t="s">
        <v>1359</v>
      </c>
      <c r="B1297" t="s">
        <v>44</v>
      </c>
      <c r="C1297">
        <v>0</v>
      </c>
      <c r="D1297" t="s">
        <v>45</v>
      </c>
      <c r="E1297" t="s">
        <v>45</v>
      </c>
      <c r="F1297">
        <v>70</v>
      </c>
      <c r="G1297" t="s">
        <v>45</v>
      </c>
      <c r="H1297" t="s">
        <v>45</v>
      </c>
      <c r="I1297" t="s">
        <v>48</v>
      </c>
      <c r="J1297">
        <v>12</v>
      </c>
      <c r="K1297">
        <v>3</v>
      </c>
      <c r="L1297" t="s">
        <v>45</v>
      </c>
      <c r="M1297" t="s">
        <v>46</v>
      </c>
      <c r="N1297" t="s">
        <v>46</v>
      </c>
      <c r="O1297" t="s">
        <v>45</v>
      </c>
      <c r="P1297" t="s">
        <v>45</v>
      </c>
      <c r="Q1297" t="s">
        <v>45</v>
      </c>
      <c r="R1297" t="s">
        <v>75</v>
      </c>
      <c r="S1297" t="s">
        <v>45</v>
      </c>
      <c r="T1297" t="s">
        <v>62</v>
      </c>
      <c r="U1297">
        <v>80.599999999999994</v>
      </c>
      <c r="V1297">
        <v>5460.2</v>
      </c>
      <c r="W1297" t="s">
        <v>46</v>
      </c>
      <c r="X1297">
        <v>68.516655202132796</v>
      </c>
      <c r="Y1297">
        <v>85.697672802322003</v>
      </c>
      <c r="Z1297">
        <v>7.4817486981220096</v>
      </c>
      <c r="AA1297" s="1" t="d">
        <v>2025-04-17</v>
      </c>
      <c r="AB1297">
        <v>0</v>
      </c>
      <c r="AC1297">
        <v>2821</v>
      </c>
      <c r="AD1297" s="1" t="d">
        <v>2023-08-30</v>
      </c>
      <c r="AE1297" t="s">
        <v>45</v>
      </c>
      <c r="AF1297">
        <v>2025</v>
      </c>
      <c r="AG1297">
        <v>4</v>
      </c>
      <c r="AH1297">
        <v>17</v>
      </c>
      <c r="AI1297">
        <v>2023</v>
      </c>
      <c r="AJ1297">
        <v>8</v>
      </c>
      <c r="AK1297">
        <v>30</v>
      </c>
      <c r="AL1297">
        <v>131.03</v>
      </c>
      <c r="AM1297">
        <v>80.599999999999994</v>
      </c>
      <c r="AN1297" t="s">
        <v>63</v>
      </c>
      <c r="AO1297" t="s">
        <v>53</v>
      </c>
      <c r="AP1297" t="s">
        <v>59</v>
      </c>
      <c r="AQ1297">
        <v>967.19999999999902</v>
      </c>
    </row>
    <row r="1298" spans="1:43" x14ac:dyDescent="0.2">
      <c r="A1298" t="s">
        <v>1360</v>
      </c>
      <c r="B1298" t="s">
        <v>44</v>
      </c>
      <c r="C1298">
        <v>1</v>
      </c>
      <c r="D1298" t="s">
        <v>46</v>
      </c>
      <c r="E1298" t="s">
        <v>46</v>
      </c>
      <c r="F1298">
        <v>20</v>
      </c>
      <c r="G1298" t="s">
        <v>45</v>
      </c>
      <c r="H1298" t="s">
        <v>46</v>
      </c>
      <c r="I1298" t="s">
        <v>65</v>
      </c>
      <c r="J1298">
        <v>719</v>
      </c>
      <c r="K1298">
        <v>3</v>
      </c>
      <c r="L1298" t="s">
        <v>46</v>
      </c>
      <c r="M1298" t="s">
        <v>46</v>
      </c>
      <c r="N1298" t="s">
        <v>46</v>
      </c>
      <c r="O1298" t="s">
        <v>46</v>
      </c>
      <c r="P1298" t="s">
        <v>45</v>
      </c>
      <c r="Q1298" t="s">
        <v>46</v>
      </c>
      <c r="R1298" t="s">
        <v>49</v>
      </c>
      <c r="S1298" t="s">
        <v>46</v>
      </c>
      <c r="T1298" t="s">
        <v>62</v>
      </c>
      <c r="U1298">
        <v>80.7</v>
      </c>
      <c r="V1298">
        <v>1614.2</v>
      </c>
      <c r="W1298" t="s">
        <v>46</v>
      </c>
      <c r="X1298">
        <v>83.786147244816505</v>
      </c>
      <c r="Y1298">
        <v>84.477085600173098</v>
      </c>
      <c r="Z1298">
        <v>9.1381252130000004</v>
      </c>
      <c r="AA1298" s="1" t="d">
        <v>2023-10-03</v>
      </c>
      <c r="AB1298">
        <v>16.6993032903627</v>
      </c>
      <c r="AC1298">
        <v>807</v>
      </c>
      <c r="AD1298" s="1" t="d">
        <v>2023-06-16</v>
      </c>
      <c r="AE1298" t="s">
        <v>46</v>
      </c>
      <c r="AF1298">
        <v>2023</v>
      </c>
      <c r="AG1298">
        <v>10</v>
      </c>
      <c r="AH1298">
        <v>3</v>
      </c>
      <c r="AI1298">
        <v>2023</v>
      </c>
      <c r="AJ1298">
        <v>6</v>
      </c>
      <c r="AK1298">
        <v>16</v>
      </c>
      <c r="AL1298">
        <v>94.65</v>
      </c>
      <c r="AM1298">
        <v>97.399303290362795</v>
      </c>
      <c r="AN1298" t="s">
        <v>58</v>
      </c>
      <c r="AO1298" t="s">
        <v>53</v>
      </c>
      <c r="AP1298" t="s">
        <v>53</v>
      </c>
      <c r="AQ1298">
        <v>58023.3</v>
      </c>
    </row>
    <row r="1299" spans="1:43" x14ac:dyDescent="0.2">
      <c r="A1299" t="s">
        <v>1361</v>
      </c>
      <c r="B1299" t="s">
        <v>44</v>
      </c>
      <c r="C1299">
        <v>0</v>
      </c>
      <c r="D1299" t="s">
        <v>46</v>
      </c>
      <c r="E1299" t="s">
        <v>46</v>
      </c>
      <c r="F1299">
        <v>5</v>
      </c>
      <c r="G1299" t="s">
        <v>45</v>
      </c>
      <c r="H1299" t="s">
        <v>45</v>
      </c>
      <c r="I1299" t="s">
        <v>65</v>
      </c>
      <c r="J1299">
        <v>277</v>
      </c>
      <c r="K1299">
        <v>10</v>
      </c>
      <c r="L1299" t="s">
        <v>46</v>
      </c>
      <c r="M1299" t="s">
        <v>46</v>
      </c>
      <c r="N1299" t="s">
        <v>46</v>
      </c>
      <c r="O1299" t="s">
        <v>46</v>
      </c>
      <c r="P1299" t="s">
        <v>46</v>
      </c>
      <c r="Q1299" t="s">
        <v>46</v>
      </c>
      <c r="R1299" t="s">
        <v>49</v>
      </c>
      <c r="S1299" t="s">
        <v>46</v>
      </c>
      <c r="T1299" t="s">
        <v>50</v>
      </c>
      <c r="U1299">
        <v>75.599999999999994</v>
      </c>
      <c r="V1299">
        <v>402.5</v>
      </c>
      <c r="W1299" t="s">
        <v>46</v>
      </c>
      <c r="X1299">
        <v>65.645881837170194</v>
      </c>
      <c r="Y1299">
        <v>86.427227598675401</v>
      </c>
      <c r="Z1299">
        <v>13.57365864</v>
      </c>
      <c r="AA1299" s="1" t="d">
        <v>2023-10-05</v>
      </c>
      <c r="AB1299">
        <v>0</v>
      </c>
      <c r="AC1299">
        <v>189</v>
      </c>
      <c r="AD1299" s="1" t="d">
        <v>2023-09-04</v>
      </c>
      <c r="AE1299" t="s">
        <v>45</v>
      </c>
      <c r="AF1299">
        <v>2023</v>
      </c>
      <c r="AG1299">
        <v>10</v>
      </c>
      <c r="AH1299">
        <v>5</v>
      </c>
      <c r="AI1299">
        <v>2023</v>
      </c>
      <c r="AJ1299">
        <v>9</v>
      </c>
      <c r="AK1299">
        <v>4</v>
      </c>
      <c r="AL1299">
        <v>57.07</v>
      </c>
      <c r="AM1299">
        <v>75.599999999999994</v>
      </c>
      <c r="AN1299" t="s">
        <v>51</v>
      </c>
      <c r="AO1299" t="s">
        <v>53</v>
      </c>
      <c r="AP1299" t="s">
        <v>59</v>
      </c>
      <c r="AQ1299">
        <v>20941.199999999899</v>
      </c>
    </row>
    <row r="1300" spans="1:43" x14ac:dyDescent="0.2">
      <c r="A1300" t="s">
        <v>1362</v>
      </c>
      <c r="B1300" t="s">
        <v>44</v>
      </c>
      <c r="C1300">
        <v>0</v>
      </c>
      <c r="D1300" t="s">
        <v>45</v>
      </c>
      <c r="E1300" t="s">
        <v>45</v>
      </c>
      <c r="F1300">
        <v>24</v>
      </c>
      <c r="G1300" t="s">
        <v>46</v>
      </c>
      <c r="H1300" t="s">
        <v>47</v>
      </c>
      <c r="I1300" t="s">
        <v>48</v>
      </c>
      <c r="J1300">
        <v>885</v>
      </c>
      <c r="K1300">
        <v>6</v>
      </c>
      <c r="L1300" t="s">
        <v>45</v>
      </c>
      <c r="M1300" t="s">
        <v>45</v>
      </c>
      <c r="N1300" t="s">
        <v>45</v>
      </c>
      <c r="O1300" t="s">
        <v>46</v>
      </c>
      <c r="P1300" t="s">
        <v>45</v>
      </c>
      <c r="Q1300" t="s">
        <v>45</v>
      </c>
      <c r="R1300" t="s">
        <v>56</v>
      </c>
      <c r="S1300" t="s">
        <v>46</v>
      </c>
      <c r="T1300" t="s">
        <v>50</v>
      </c>
      <c r="U1300">
        <v>57.6</v>
      </c>
      <c r="V1300">
        <v>1367.75</v>
      </c>
      <c r="W1300" t="s">
        <v>46</v>
      </c>
      <c r="X1300">
        <v>74.010884711078504</v>
      </c>
      <c r="Y1300">
        <v>93.291525301324299</v>
      </c>
      <c r="Z1300">
        <v>16.389283275152501</v>
      </c>
      <c r="AA1300" s="1" t="d">
        <v>2024-03-16</v>
      </c>
      <c r="AB1300">
        <v>35.4572099817454</v>
      </c>
      <c r="AC1300">
        <v>691.2</v>
      </c>
      <c r="AD1300" s="1" t="d">
        <v>2023-07-03</v>
      </c>
      <c r="AE1300" t="s">
        <v>46</v>
      </c>
      <c r="AF1300">
        <v>2024</v>
      </c>
      <c r="AG1300">
        <v>3</v>
      </c>
      <c r="AH1300">
        <v>16</v>
      </c>
      <c r="AI1300">
        <v>2023</v>
      </c>
      <c r="AJ1300">
        <v>7</v>
      </c>
      <c r="AK1300">
        <v>3</v>
      </c>
      <c r="AL1300">
        <v>81.62</v>
      </c>
      <c r="AM1300">
        <v>93.057209981745402</v>
      </c>
      <c r="AN1300" t="s">
        <v>58</v>
      </c>
      <c r="AO1300" t="s">
        <v>59</v>
      </c>
      <c r="AP1300" t="s">
        <v>59</v>
      </c>
      <c r="AQ1300">
        <v>50976</v>
      </c>
    </row>
    <row r="1301" spans="1:43" x14ac:dyDescent="0.2">
      <c r="A1301" t="s">
        <v>1363</v>
      </c>
      <c r="B1301" t="s">
        <v>44</v>
      </c>
      <c r="C1301">
        <v>0</v>
      </c>
      <c r="D1301" t="s">
        <v>45</v>
      </c>
      <c r="E1301" t="s">
        <v>46</v>
      </c>
      <c r="F1301">
        <v>11</v>
      </c>
      <c r="G1301" t="s">
        <v>45</v>
      </c>
      <c r="H1301" t="s">
        <v>46</v>
      </c>
      <c r="I1301" t="s">
        <v>48</v>
      </c>
      <c r="J1301">
        <v>259</v>
      </c>
      <c r="K1301">
        <v>10</v>
      </c>
      <c r="L1301" t="s">
        <v>46</v>
      </c>
      <c r="M1301" t="s">
        <v>46</v>
      </c>
      <c r="N1301" t="s">
        <v>46</v>
      </c>
      <c r="O1301" t="s">
        <v>46</v>
      </c>
      <c r="P1301" t="s">
        <v>46</v>
      </c>
      <c r="Q1301" t="s">
        <v>46</v>
      </c>
      <c r="R1301" t="s">
        <v>49</v>
      </c>
      <c r="S1301" t="s">
        <v>45</v>
      </c>
      <c r="T1301" t="s">
        <v>50</v>
      </c>
      <c r="U1301">
        <v>44.05</v>
      </c>
      <c r="V1301">
        <v>483.7</v>
      </c>
      <c r="W1301" t="s">
        <v>45</v>
      </c>
      <c r="X1301">
        <v>74.825467090000004</v>
      </c>
      <c r="Y1301">
        <v>57.285186435145299</v>
      </c>
      <c r="Z1301">
        <v>27.826325159379</v>
      </c>
      <c r="AA1301" s="1" t="d">
        <v>2023-10-25</v>
      </c>
      <c r="AB1301">
        <v>0</v>
      </c>
      <c r="AC1301">
        <v>242.27500000000001</v>
      </c>
      <c r="AD1301" s="1" t="d">
        <v>2023-09-12</v>
      </c>
      <c r="AE1301" t="s">
        <v>46</v>
      </c>
      <c r="AF1301">
        <v>2023</v>
      </c>
      <c r="AG1301">
        <v>10</v>
      </c>
      <c r="AH1301">
        <v>25</v>
      </c>
      <c r="AI1301">
        <v>2023</v>
      </c>
      <c r="AJ1301">
        <v>9</v>
      </c>
      <c r="AK1301">
        <v>12</v>
      </c>
      <c r="AL1301">
        <v>58</v>
      </c>
      <c r="AM1301">
        <v>44.05</v>
      </c>
      <c r="AN1301" t="s">
        <v>51</v>
      </c>
      <c r="AO1301" t="s">
        <v>59</v>
      </c>
      <c r="AP1301" t="s">
        <v>59</v>
      </c>
      <c r="AQ1301">
        <v>11408.949999999901</v>
      </c>
    </row>
    <row r="1302" spans="1:43" x14ac:dyDescent="0.2">
      <c r="A1302" t="s">
        <v>1364</v>
      </c>
      <c r="B1302" t="s">
        <v>55</v>
      </c>
      <c r="C1302">
        <v>0</v>
      </c>
      <c r="D1302" t="s">
        <v>45</v>
      </c>
      <c r="E1302" t="s">
        <v>46</v>
      </c>
      <c r="F1302">
        <v>72</v>
      </c>
      <c r="G1302" t="s">
        <v>45</v>
      </c>
      <c r="H1302" t="s">
        <v>45</v>
      </c>
      <c r="I1302" t="s">
        <v>65</v>
      </c>
      <c r="J1302">
        <v>537</v>
      </c>
      <c r="K1302">
        <v>5</v>
      </c>
      <c r="L1302" t="s">
        <v>46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75</v>
      </c>
      <c r="S1302" t="s">
        <v>45</v>
      </c>
      <c r="T1302" t="s">
        <v>68</v>
      </c>
      <c r="U1302">
        <v>110.6</v>
      </c>
      <c r="V1302">
        <v>7962.2</v>
      </c>
      <c r="W1302" t="s">
        <v>46</v>
      </c>
      <c r="X1302">
        <v>59.978643195354202</v>
      </c>
      <c r="Y1302">
        <v>81.965211699999998</v>
      </c>
      <c r="Z1302">
        <v>12.852436654317801</v>
      </c>
      <c r="AA1302" s="1" t="d">
        <v>2025-09-03</v>
      </c>
      <c r="AB1302">
        <v>11.2634457930256</v>
      </c>
      <c r="AC1302">
        <v>3981.6</v>
      </c>
      <c r="AD1302" s="1" t="d">
        <v>2023-09-07</v>
      </c>
      <c r="AE1302" t="s">
        <v>45</v>
      </c>
      <c r="AF1302">
        <v>2025</v>
      </c>
      <c r="AG1302">
        <v>9</v>
      </c>
      <c r="AH1302">
        <v>3</v>
      </c>
      <c r="AI1302">
        <v>2023</v>
      </c>
      <c r="AJ1302">
        <v>9</v>
      </c>
      <c r="AK1302">
        <v>7</v>
      </c>
      <c r="AL1302">
        <v>119.13</v>
      </c>
      <c r="AM1302">
        <v>121.86344579302499</v>
      </c>
      <c r="AN1302" t="s">
        <v>63</v>
      </c>
      <c r="AO1302" t="s">
        <v>53</v>
      </c>
      <c r="AP1302" t="s">
        <v>59</v>
      </c>
      <c r="AQ1302">
        <v>59392.2</v>
      </c>
    </row>
    <row r="1303" spans="1:43" x14ac:dyDescent="0.2">
      <c r="A1303" t="s">
        <v>1365</v>
      </c>
      <c r="B1303" t="s">
        <v>44</v>
      </c>
      <c r="C1303">
        <v>0</v>
      </c>
      <c r="D1303" t="s">
        <v>45</v>
      </c>
      <c r="E1303" t="s">
        <v>45</v>
      </c>
      <c r="F1303">
        <v>66</v>
      </c>
      <c r="G1303" t="s">
        <v>45</v>
      </c>
      <c r="H1303" t="s">
        <v>46</v>
      </c>
      <c r="I1303" t="s">
        <v>48</v>
      </c>
      <c r="J1303">
        <v>173</v>
      </c>
      <c r="K1303">
        <v>9</v>
      </c>
      <c r="L1303" t="s">
        <v>45</v>
      </c>
      <c r="M1303" t="s">
        <v>45</v>
      </c>
      <c r="N1303" t="s">
        <v>46</v>
      </c>
      <c r="O1303" t="s">
        <v>45</v>
      </c>
      <c r="P1303" t="s">
        <v>46</v>
      </c>
      <c r="Q1303" t="s">
        <v>46</v>
      </c>
      <c r="R1303" t="s">
        <v>75</v>
      </c>
      <c r="S1303" t="s">
        <v>45</v>
      </c>
      <c r="T1303" t="s">
        <v>68</v>
      </c>
      <c r="U1303">
        <v>58.2</v>
      </c>
      <c r="V1303">
        <v>3810.8</v>
      </c>
      <c r="W1303" t="s">
        <v>46</v>
      </c>
      <c r="X1303">
        <v>84.880635243047806</v>
      </c>
      <c r="Y1303">
        <v>87.090037575885106</v>
      </c>
      <c r="Z1303">
        <v>10.508616042358801</v>
      </c>
      <c r="AA1303" s="1" t="d">
        <v>2024-07-14</v>
      </c>
      <c r="AB1303">
        <v>0</v>
      </c>
      <c r="AC1303">
        <v>1920.6</v>
      </c>
      <c r="AD1303" s="1" t="d">
        <v>2023-08-17</v>
      </c>
      <c r="AE1303" t="s">
        <v>46</v>
      </c>
      <c r="AF1303">
        <v>2024</v>
      </c>
      <c r="AG1303">
        <v>7</v>
      </c>
      <c r="AH1303">
        <v>14</v>
      </c>
      <c r="AI1303">
        <v>2023</v>
      </c>
      <c r="AJ1303">
        <v>8</v>
      </c>
      <c r="AK1303">
        <v>17</v>
      </c>
      <c r="AL1303">
        <v>140.37</v>
      </c>
      <c r="AM1303">
        <v>58.2</v>
      </c>
      <c r="AN1303" t="s">
        <v>63</v>
      </c>
      <c r="AO1303" t="s">
        <v>59</v>
      </c>
      <c r="AP1303" t="s">
        <v>53</v>
      </c>
      <c r="AQ1303">
        <v>10068.6</v>
      </c>
    </row>
    <row r="1304" spans="1:43" x14ac:dyDescent="0.2">
      <c r="A1304" t="s">
        <v>1366</v>
      </c>
      <c r="B1304" t="s">
        <v>44</v>
      </c>
      <c r="C1304">
        <v>0</v>
      </c>
      <c r="D1304" t="s">
        <v>45</v>
      </c>
      <c r="E1304" t="s">
        <v>45</v>
      </c>
      <c r="F1304">
        <v>45</v>
      </c>
      <c r="G1304" t="s">
        <v>45</v>
      </c>
      <c r="H1304" t="s">
        <v>46</v>
      </c>
      <c r="I1304" t="s">
        <v>48</v>
      </c>
      <c r="J1304">
        <v>223</v>
      </c>
      <c r="K1304">
        <v>5</v>
      </c>
      <c r="L1304" t="s">
        <v>45</v>
      </c>
      <c r="M1304" t="s">
        <v>46</v>
      </c>
      <c r="N1304" t="s">
        <v>45</v>
      </c>
      <c r="O1304" t="s">
        <v>45</v>
      </c>
      <c r="P1304" t="s">
        <v>45</v>
      </c>
      <c r="Q1304" t="s">
        <v>45</v>
      </c>
      <c r="R1304" t="s">
        <v>75</v>
      </c>
      <c r="S1304" t="s">
        <v>45</v>
      </c>
      <c r="T1304" t="s">
        <v>57</v>
      </c>
      <c r="U1304">
        <v>81</v>
      </c>
      <c r="V1304">
        <v>3533.6</v>
      </c>
      <c r="W1304" t="s">
        <v>46</v>
      </c>
      <c r="X1304">
        <v>67.375603649568802</v>
      </c>
      <c r="Y1304">
        <v>79.102643057127693</v>
      </c>
      <c r="Z1304">
        <v>17.4900588515221</v>
      </c>
      <c r="AA1304" s="1" t="d">
        <v>2025-04-05</v>
      </c>
      <c r="AB1304">
        <v>0</v>
      </c>
      <c r="AC1304">
        <v>1822.5</v>
      </c>
      <c r="AD1304" s="1" t="d">
        <v>2023-09-04</v>
      </c>
      <c r="AE1304" t="s">
        <v>45</v>
      </c>
      <c r="AF1304">
        <v>2025</v>
      </c>
      <c r="AG1304">
        <v>4</v>
      </c>
      <c r="AH1304">
        <v>5</v>
      </c>
      <c r="AI1304">
        <v>2023</v>
      </c>
      <c r="AJ1304">
        <v>9</v>
      </c>
      <c r="AK1304">
        <v>4</v>
      </c>
      <c r="AL1304">
        <v>94.89</v>
      </c>
      <c r="AM1304">
        <v>81</v>
      </c>
      <c r="AN1304" t="s">
        <v>63</v>
      </c>
      <c r="AO1304" t="s">
        <v>53</v>
      </c>
      <c r="AP1304" t="s">
        <v>59</v>
      </c>
      <c r="AQ1304">
        <v>18063</v>
      </c>
    </row>
    <row r="1305" spans="1:43" x14ac:dyDescent="0.2">
      <c r="A1305" t="s">
        <v>1367</v>
      </c>
      <c r="B1305" t="s">
        <v>44</v>
      </c>
      <c r="C1305">
        <v>0</v>
      </c>
      <c r="D1305" t="s">
        <v>45</v>
      </c>
      <c r="E1305" t="s">
        <v>45</v>
      </c>
      <c r="F1305">
        <v>69</v>
      </c>
      <c r="G1305" t="s">
        <v>45</v>
      </c>
      <c r="H1305" t="s">
        <v>46</v>
      </c>
      <c r="I1305" t="s">
        <v>46</v>
      </c>
      <c r="J1305">
        <v>0</v>
      </c>
      <c r="K1305">
        <v>0</v>
      </c>
      <c r="L1305" t="s">
        <v>74</v>
      </c>
      <c r="M1305" t="s">
        <v>74</v>
      </c>
      <c r="N1305" t="s">
        <v>74</v>
      </c>
      <c r="O1305" t="s">
        <v>74</v>
      </c>
      <c r="P1305" t="s">
        <v>74</v>
      </c>
      <c r="Q1305" t="s">
        <v>74</v>
      </c>
      <c r="R1305" t="s">
        <v>75</v>
      </c>
      <c r="S1305" t="s">
        <v>46</v>
      </c>
      <c r="T1305" t="s">
        <v>62</v>
      </c>
      <c r="U1305">
        <v>19.7</v>
      </c>
      <c r="V1305">
        <v>1396.9</v>
      </c>
      <c r="W1305" t="s">
        <v>46</v>
      </c>
      <c r="X1305">
        <v>58.663822607607301</v>
      </c>
      <c r="Y1305">
        <v>94.401172154494702</v>
      </c>
      <c r="Z1305">
        <v>8.4358176347423797</v>
      </c>
      <c r="AA1305" s="1" t="d">
        <v>2025-02-16</v>
      </c>
      <c r="AB1305">
        <v>0</v>
      </c>
      <c r="AC1305">
        <v>679.65</v>
      </c>
      <c r="AD1305" s="1" t="d">
        <v>2023-09-06</v>
      </c>
      <c r="AE1305" t="s">
        <v>46</v>
      </c>
      <c r="AF1305">
        <v>2025</v>
      </c>
      <c r="AG1305">
        <v>2</v>
      </c>
      <c r="AH1305">
        <v>16</v>
      </c>
      <c r="AI1305">
        <v>2023</v>
      </c>
      <c r="AJ1305">
        <v>9</v>
      </c>
      <c r="AK1305">
        <v>6</v>
      </c>
      <c r="AL1305">
        <v>119.23</v>
      </c>
      <c r="AM1305">
        <v>19.7</v>
      </c>
      <c r="AN1305" t="s">
        <v>63</v>
      </c>
      <c r="AO1305" t="s">
        <v>52</v>
      </c>
      <c r="AP1305" t="s">
        <v>59</v>
      </c>
      <c r="AQ1305">
        <v>0</v>
      </c>
    </row>
    <row r="1306" spans="1:43" x14ac:dyDescent="0.2">
      <c r="A1306" t="s">
        <v>1368</v>
      </c>
      <c r="B1306" t="s">
        <v>55</v>
      </c>
      <c r="C1306">
        <v>1</v>
      </c>
      <c r="D1306" t="s">
        <v>45</v>
      </c>
      <c r="E1306" t="s">
        <v>46</v>
      </c>
      <c r="F1306">
        <v>15</v>
      </c>
      <c r="G1306" t="s">
        <v>45</v>
      </c>
      <c r="H1306" t="s">
        <v>45</v>
      </c>
      <c r="I1306" t="s">
        <v>65</v>
      </c>
      <c r="J1306">
        <v>827</v>
      </c>
      <c r="K1306">
        <v>10</v>
      </c>
      <c r="L1306" t="s">
        <v>46</v>
      </c>
      <c r="M1306" t="s">
        <v>46</v>
      </c>
      <c r="N1306" t="s">
        <v>46</v>
      </c>
      <c r="O1306" t="s">
        <v>46</v>
      </c>
      <c r="P1306" t="s">
        <v>46</v>
      </c>
      <c r="Q1306" t="s">
        <v>45</v>
      </c>
      <c r="R1306" t="s">
        <v>49</v>
      </c>
      <c r="S1306" t="s">
        <v>45</v>
      </c>
      <c r="T1306" t="s">
        <v>62</v>
      </c>
      <c r="U1306">
        <v>85.6</v>
      </c>
      <c r="V1306">
        <v>1345.55</v>
      </c>
      <c r="W1306" t="s">
        <v>45</v>
      </c>
      <c r="X1306">
        <v>78.047647653555998</v>
      </c>
      <c r="Y1306">
        <v>56.376058122312003</v>
      </c>
      <c r="Z1306">
        <v>22.5240120634842</v>
      </c>
      <c r="AA1306" s="1" t="d">
        <v>2023-10-22</v>
      </c>
      <c r="AB1306">
        <v>38.362420778036601</v>
      </c>
      <c r="AC1306">
        <v>642</v>
      </c>
      <c r="AD1306" s="1" t="d">
        <v>2023-09-02</v>
      </c>
      <c r="AE1306" t="s">
        <v>46</v>
      </c>
      <c r="AF1306">
        <v>2023</v>
      </c>
      <c r="AG1306">
        <v>10</v>
      </c>
      <c r="AH1306">
        <v>22</v>
      </c>
      <c r="AI1306">
        <v>2023</v>
      </c>
      <c r="AJ1306">
        <v>9</v>
      </c>
      <c r="AK1306">
        <v>2</v>
      </c>
      <c r="AL1306">
        <v>70.52</v>
      </c>
      <c r="AM1306">
        <v>123.96242077803601</v>
      </c>
      <c r="AN1306" t="s">
        <v>58</v>
      </c>
      <c r="AO1306" t="s">
        <v>53</v>
      </c>
      <c r="AP1306" t="s">
        <v>53</v>
      </c>
      <c r="AQ1306">
        <v>70791.199999999997</v>
      </c>
    </row>
    <row r="1307" spans="1:43" x14ac:dyDescent="0.2">
      <c r="A1307" t="s">
        <v>1369</v>
      </c>
      <c r="B1307" t="s">
        <v>44</v>
      </c>
      <c r="C1307">
        <v>0</v>
      </c>
      <c r="D1307" t="s">
        <v>46</v>
      </c>
      <c r="E1307" t="s">
        <v>46</v>
      </c>
      <c r="F1307">
        <v>28</v>
      </c>
      <c r="G1307" t="s">
        <v>45</v>
      </c>
      <c r="H1307" t="s">
        <v>46</v>
      </c>
      <c r="I1307" t="s">
        <v>48</v>
      </c>
      <c r="J1307">
        <v>140</v>
      </c>
      <c r="K1307">
        <v>6</v>
      </c>
      <c r="L1307" t="s">
        <v>46</v>
      </c>
      <c r="M1307" t="s">
        <v>46</v>
      </c>
      <c r="N1307" t="s">
        <v>45</v>
      </c>
      <c r="O1307" t="s">
        <v>46</v>
      </c>
      <c r="P1307" t="s">
        <v>45</v>
      </c>
      <c r="Q1307" t="s">
        <v>46</v>
      </c>
      <c r="R1307" t="s">
        <v>49</v>
      </c>
      <c r="S1307" t="s">
        <v>45</v>
      </c>
      <c r="T1307" t="s">
        <v>62</v>
      </c>
      <c r="U1307">
        <v>59.55</v>
      </c>
      <c r="V1307">
        <v>1646.45</v>
      </c>
      <c r="W1307" t="s">
        <v>46</v>
      </c>
      <c r="X1307">
        <v>56.522980273134401</v>
      </c>
      <c r="Y1307">
        <v>73.236076980000007</v>
      </c>
      <c r="Z1307">
        <v>15.154596691834501</v>
      </c>
      <c r="AA1307" s="1" t="d">
        <v>2023-10-11</v>
      </c>
      <c r="AB1307">
        <v>0</v>
      </c>
      <c r="AC1307">
        <v>833.69999999999902</v>
      </c>
      <c r="AD1307" s="1" t="d">
        <v>2023-08-30</v>
      </c>
      <c r="AE1307" t="s">
        <v>45</v>
      </c>
      <c r="AF1307">
        <v>2023</v>
      </c>
      <c r="AG1307">
        <v>10</v>
      </c>
      <c r="AH1307">
        <v>11</v>
      </c>
      <c r="AI1307">
        <v>2023</v>
      </c>
      <c r="AJ1307">
        <v>8</v>
      </c>
      <c r="AK1307">
        <v>30</v>
      </c>
      <c r="AL1307">
        <v>69.37</v>
      </c>
      <c r="AM1307">
        <v>59.55</v>
      </c>
      <c r="AN1307" t="s">
        <v>58</v>
      </c>
      <c r="AO1307" t="s">
        <v>59</v>
      </c>
      <c r="AP1307" t="s">
        <v>59</v>
      </c>
      <c r="AQ1307">
        <v>8337</v>
      </c>
    </row>
    <row r="1308" spans="1:43" x14ac:dyDescent="0.2">
      <c r="A1308" t="s">
        <v>1370</v>
      </c>
      <c r="B1308" t="s">
        <v>44</v>
      </c>
      <c r="C1308">
        <v>0</v>
      </c>
      <c r="D1308" t="s">
        <v>46</v>
      </c>
      <c r="E1308" t="s">
        <v>46</v>
      </c>
      <c r="F1308">
        <v>70</v>
      </c>
      <c r="G1308" t="s">
        <v>45</v>
      </c>
      <c r="H1308" t="s">
        <v>45</v>
      </c>
      <c r="I1308" t="s">
        <v>65</v>
      </c>
      <c r="J1308">
        <v>882</v>
      </c>
      <c r="K1308">
        <v>6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56</v>
      </c>
      <c r="S1308" t="s">
        <v>46</v>
      </c>
      <c r="T1308" t="s">
        <v>68</v>
      </c>
      <c r="U1308">
        <v>115.55</v>
      </c>
      <c r="V1308">
        <v>8127.6</v>
      </c>
      <c r="W1308" t="s">
        <v>45</v>
      </c>
      <c r="X1308">
        <v>70.422717360536893</v>
      </c>
      <c r="Y1308">
        <v>52.587698052439201</v>
      </c>
      <c r="Z1308">
        <v>30.040333797055599</v>
      </c>
      <c r="AA1308" s="1" t="d">
        <v>2024-04-08</v>
      </c>
      <c r="AB1308">
        <v>38.563477285297097</v>
      </c>
      <c r="AC1308">
        <v>4044.25</v>
      </c>
      <c r="AD1308" s="1" t="d">
        <v>2023-09-01</v>
      </c>
      <c r="AE1308" t="s">
        <v>46</v>
      </c>
      <c r="AF1308">
        <v>2024</v>
      </c>
      <c r="AG1308">
        <v>4</v>
      </c>
      <c r="AH1308">
        <v>8</v>
      </c>
      <c r="AI1308">
        <v>2023</v>
      </c>
      <c r="AJ1308">
        <v>9</v>
      </c>
      <c r="AK1308">
        <v>1</v>
      </c>
      <c r="AL1308">
        <v>110.38</v>
      </c>
      <c r="AM1308">
        <v>154.11347728529699</v>
      </c>
      <c r="AN1308" t="s">
        <v>63</v>
      </c>
      <c r="AO1308" t="s">
        <v>53</v>
      </c>
      <c r="AP1308" t="s">
        <v>59</v>
      </c>
      <c r="AQ1308">
        <v>101915.099999999</v>
      </c>
    </row>
    <row r="1309" spans="1:43" x14ac:dyDescent="0.2">
      <c r="A1309" t="s">
        <v>1371</v>
      </c>
      <c r="B1309" t="s">
        <v>44</v>
      </c>
      <c r="C1309">
        <v>0</v>
      </c>
      <c r="D1309" t="s">
        <v>46</v>
      </c>
      <c r="E1309" t="s">
        <v>46</v>
      </c>
      <c r="F1309">
        <v>36</v>
      </c>
      <c r="G1309" t="s">
        <v>45</v>
      </c>
      <c r="H1309" t="s">
        <v>46</v>
      </c>
      <c r="I1309" t="s">
        <v>48</v>
      </c>
      <c r="J1309">
        <v>360</v>
      </c>
      <c r="K1309">
        <v>8</v>
      </c>
      <c r="L1309" t="s">
        <v>45</v>
      </c>
      <c r="M1309" t="s">
        <v>45</v>
      </c>
      <c r="N1309" t="s">
        <v>45</v>
      </c>
      <c r="O1309" t="s">
        <v>45</v>
      </c>
      <c r="P1309" t="s">
        <v>46</v>
      </c>
      <c r="Q1309" t="s">
        <v>45</v>
      </c>
      <c r="R1309" t="s">
        <v>56</v>
      </c>
      <c r="S1309" t="s">
        <v>45</v>
      </c>
      <c r="T1309" t="s">
        <v>57</v>
      </c>
      <c r="U1309">
        <v>75.55</v>
      </c>
      <c r="V1309">
        <v>2680.15</v>
      </c>
      <c r="W1309" t="s">
        <v>46</v>
      </c>
      <c r="X1309">
        <v>69.863215050336905</v>
      </c>
      <c r="Y1309">
        <v>98.009404329108094</v>
      </c>
      <c r="Z1309">
        <v>8.5596860082436006</v>
      </c>
      <c r="AA1309" s="1" t="d">
        <v>2024-03-16</v>
      </c>
      <c r="AB1309">
        <v>42.069123322791597</v>
      </c>
      <c r="AC1309">
        <v>1359.9</v>
      </c>
      <c r="AD1309" s="1" t="d">
        <v>2023-09-09</v>
      </c>
      <c r="AE1309" t="s">
        <v>45</v>
      </c>
      <c r="AF1309">
        <v>2024</v>
      </c>
      <c r="AG1309">
        <v>3</v>
      </c>
      <c r="AH1309">
        <v>16</v>
      </c>
      <c r="AI1309">
        <v>2023</v>
      </c>
      <c r="AJ1309">
        <v>9</v>
      </c>
      <c r="AK1309">
        <v>9</v>
      </c>
      <c r="AL1309">
        <v>97.3</v>
      </c>
      <c r="AM1309">
        <v>117.619123322791</v>
      </c>
      <c r="AN1309" t="s">
        <v>63</v>
      </c>
      <c r="AO1309" t="s">
        <v>53</v>
      </c>
      <c r="AP1309" t="s">
        <v>59</v>
      </c>
      <c r="AQ1309">
        <v>27198</v>
      </c>
    </row>
    <row r="1310" spans="1:43" x14ac:dyDescent="0.2">
      <c r="A1310" t="s">
        <v>1372</v>
      </c>
      <c r="B1310" t="s">
        <v>55</v>
      </c>
      <c r="C1310">
        <v>1</v>
      </c>
      <c r="D1310" t="s">
        <v>46</v>
      </c>
      <c r="E1310" t="s">
        <v>46</v>
      </c>
      <c r="F1310">
        <v>16</v>
      </c>
      <c r="G1310" t="s">
        <v>45</v>
      </c>
      <c r="H1310" t="s">
        <v>45</v>
      </c>
      <c r="I1310" t="s">
        <v>65</v>
      </c>
      <c r="J1310">
        <v>452</v>
      </c>
      <c r="K1310">
        <v>3</v>
      </c>
      <c r="L1310" t="s">
        <v>46</v>
      </c>
      <c r="M1310" t="s">
        <v>46</v>
      </c>
      <c r="N1310" t="s">
        <v>46</v>
      </c>
      <c r="O1310" t="s">
        <v>46</v>
      </c>
      <c r="P1310" t="s">
        <v>45</v>
      </c>
      <c r="Q1310" t="s">
        <v>46</v>
      </c>
      <c r="R1310" t="s">
        <v>49</v>
      </c>
      <c r="S1310" t="s">
        <v>45</v>
      </c>
      <c r="T1310" t="s">
        <v>50</v>
      </c>
      <c r="U1310">
        <v>86.6</v>
      </c>
      <c r="V1310">
        <v>1281</v>
      </c>
      <c r="W1310" t="s">
        <v>45</v>
      </c>
      <c r="X1310">
        <v>86.288433487473597</v>
      </c>
      <c r="Y1310">
        <v>61.955313880867003</v>
      </c>
      <c r="Z1310">
        <v>29.961456742588702</v>
      </c>
      <c r="AA1310" s="1" t="d">
        <v>2023-10-29</v>
      </c>
      <c r="AB1310">
        <v>23.578007701712199</v>
      </c>
      <c r="AC1310">
        <v>692.8</v>
      </c>
      <c r="AD1310" s="1" t="d">
        <v>2023-09-07</v>
      </c>
      <c r="AE1310" t="s">
        <v>46</v>
      </c>
      <c r="AF1310">
        <v>2023</v>
      </c>
      <c r="AG1310">
        <v>10</v>
      </c>
      <c r="AH1310">
        <v>29</v>
      </c>
      <c r="AI1310">
        <v>2023</v>
      </c>
      <c r="AJ1310">
        <v>9</v>
      </c>
      <c r="AK1310">
        <v>7</v>
      </c>
      <c r="AL1310">
        <v>72.33</v>
      </c>
      <c r="AM1310">
        <v>110.178007701712</v>
      </c>
      <c r="AN1310" t="s">
        <v>58</v>
      </c>
      <c r="AO1310" t="s">
        <v>53</v>
      </c>
      <c r="AP1310" t="s">
        <v>53</v>
      </c>
      <c r="AQ1310">
        <v>39143.199999999997</v>
      </c>
    </row>
    <row r="1311" spans="1:43" x14ac:dyDescent="0.2">
      <c r="A1311" t="s">
        <v>1373</v>
      </c>
      <c r="B1311" t="s">
        <v>44</v>
      </c>
      <c r="C1311">
        <v>0</v>
      </c>
      <c r="D1311" t="s">
        <v>46</v>
      </c>
      <c r="E1311" t="s">
        <v>46</v>
      </c>
      <c r="F1311">
        <v>18</v>
      </c>
      <c r="G1311" t="s">
        <v>45</v>
      </c>
      <c r="H1311" t="s">
        <v>45</v>
      </c>
      <c r="I1311" t="s">
        <v>65</v>
      </c>
      <c r="J1311">
        <v>578</v>
      </c>
      <c r="K1311">
        <v>6</v>
      </c>
      <c r="L1311" t="s">
        <v>46</v>
      </c>
      <c r="M1311" t="s">
        <v>46</v>
      </c>
      <c r="N1311" t="s">
        <v>46</v>
      </c>
      <c r="O1311" t="s">
        <v>46</v>
      </c>
      <c r="P1311" t="s">
        <v>45</v>
      </c>
      <c r="Q1311" t="s">
        <v>46</v>
      </c>
      <c r="R1311" t="s">
        <v>49</v>
      </c>
      <c r="S1311" t="s">
        <v>45</v>
      </c>
      <c r="T1311" t="s">
        <v>50</v>
      </c>
      <c r="U1311">
        <v>85.2</v>
      </c>
      <c r="V1311">
        <v>1553.9</v>
      </c>
      <c r="W1311" t="s">
        <v>45</v>
      </c>
      <c r="X1311">
        <v>77.120473493199199</v>
      </c>
      <c r="Y1311">
        <v>34.810302191866803</v>
      </c>
      <c r="Z1311">
        <v>24.391768817334</v>
      </c>
      <c r="AA1311" s="1" t="d">
        <v>2023-10-26</v>
      </c>
      <c r="AB1311">
        <v>42.593004549860403</v>
      </c>
      <c r="AC1311">
        <v>766.8</v>
      </c>
      <c r="AD1311" s="1" t="d">
        <v>2023-09-13</v>
      </c>
      <c r="AE1311" t="s">
        <v>46</v>
      </c>
      <c r="AF1311">
        <v>2023</v>
      </c>
      <c r="AG1311">
        <v>10</v>
      </c>
      <c r="AH1311">
        <v>26</v>
      </c>
      <c r="AI1311">
        <v>2023</v>
      </c>
      <c r="AJ1311">
        <v>9</v>
      </c>
      <c r="AK1311">
        <v>13</v>
      </c>
      <c r="AL1311">
        <v>70.73</v>
      </c>
      <c r="AM1311">
        <v>127.79300454986</v>
      </c>
      <c r="AN1311" t="s">
        <v>58</v>
      </c>
      <c r="AO1311" t="s">
        <v>53</v>
      </c>
      <c r="AP1311" t="s">
        <v>53</v>
      </c>
      <c r="AQ1311">
        <v>49245.599999999999</v>
      </c>
    </row>
    <row r="1312" spans="1:43" x14ac:dyDescent="0.2">
      <c r="A1312" t="s">
        <v>1374</v>
      </c>
      <c r="B1312" t="s">
        <v>44</v>
      </c>
      <c r="C1312">
        <v>0</v>
      </c>
      <c r="D1312" t="s">
        <v>45</v>
      </c>
      <c r="E1312" t="s">
        <v>46</v>
      </c>
      <c r="F1312">
        <v>34</v>
      </c>
      <c r="G1312" t="s">
        <v>45</v>
      </c>
      <c r="H1312" t="s">
        <v>45</v>
      </c>
      <c r="I1312" t="s">
        <v>65</v>
      </c>
      <c r="J1312">
        <v>355</v>
      </c>
      <c r="K1312">
        <v>4</v>
      </c>
      <c r="L1312" t="s">
        <v>46</v>
      </c>
      <c r="M1312" t="s">
        <v>46</v>
      </c>
      <c r="N1312" t="s">
        <v>46</v>
      </c>
      <c r="O1312" t="s">
        <v>46</v>
      </c>
      <c r="P1312" t="s">
        <v>45</v>
      </c>
      <c r="Q1312" t="s">
        <v>45</v>
      </c>
      <c r="R1312" t="s">
        <v>49</v>
      </c>
      <c r="S1312" t="s">
        <v>45</v>
      </c>
      <c r="T1312" t="s">
        <v>50</v>
      </c>
      <c r="U1312">
        <v>97.65</v>
      </c>
      <c r="V1312">
        <v>3207.55</v>
      </c>
      <c r="W1312" t="s">
        <v>45</v>
      </c>
      <c r="X1312">
        <v>69.624595618822795</v>
      </c>
      <c r="Y1312">
        <v>55.045818144773897</v>
      </c>
      <c r="Z1312">
        <v>22.743903918700301</v>
      </c>
      <c r="AA1312" s="1" t="d">
        <v>2023-10-12</v>
      </c>
      <c r="AB1312">
        <v>13.204593855386999</v>
      </c>
      <c r="AC1312">
        <v>1660.05</v>
      </c>
      <c r="AD1312" s="1" t="d">
        <v>2023-08-30</v>
      </c>
      <c r="AE1312" t="s">
        <v>45</v>
      </c>
      <c r="AF1312">
        <v>2023</v>
      </c>
      <c r="AG1312">
        <v>10</v>
      </c>
      <c r="AH1312">
        <v>12</v>
      </c>
      <c r="AI1312">
        <v>2023</v>
      </c>
      <c r="AJ1312">
        <v>8</v>
      </c>
      <c r="AK1312">
        <v>30</v>
      </c>
      <c r="AL1312">
        <v>80.88</v>
      </c>
      <c r="AM1312">
        <v>110.85459385538699</v>
      </c>
      <c r="AN1312" t="s">
        <v>58</v>
      </c>
      <c r="AO1312" t="s">
        <v>53</v>
      </c>
      <c r="AP1312" t="s">
        <v>59</v>
      </c>
      <c r="AQ1312">
        <v>34665.75</v>
      </c>
    </row>
    <row r="1313" spans="1:43" x14ac:dyDescent="0.2">
      <c r="A1313" t="s">
        <v>1375</v>
      </c>
      <c r="B1313" t="s">
        <v>55</v>
      </c>
      <c r="C1313">
        <v>0</v>
      </c>
      <c r="D1313" t="s">
        <v>45</v>
      </c>
      <c r="E1313" t="s">
        <v>45</v>
      </c>
      <c r="F1313">
        <v>42</v>
      </c>
      <c r="G1313" t="s">
        <v>46</v>
      </c>
      <c r="H1313" t="s">
        <v>47</v>
      </c>
      <c r="I1313" t="s">
        <v>48</v>
      </c>
      <c r="J1313">
        <v>863</v>
      </c>
      <c r="K1313">
        <v>3</v>
      </c>
      <c r="L1313" t="s">
        <v>46</v>
      </c>
      <c r="M1313" t="s">
        <v>45</v>
      </c>
      <c r="N1313" t="s">
        <v>45</v>
      </c>
      <c r="O1313" t="s">
        <v>46</v>
      </c>
      <c r="P1313" t="s">
        <v>46</v>
      </c>
      <c r="Q1313" t="s">
        <v>45</v>
      </c>
      <c r="R1313" t="s">
        <v>56</v>
      </c>
      <c r="S1313" t="s">
        <v>45</v>
      </c>
      <c r="T1313" t="s">
        <v>68</v>
      </c>
      <c r="U1313">
        <v>45.1</v>
      </c>
      <c r="V1313">
        <v>2049.0500000000002</v>
      </c>
      <c r="W1313" t="s">
        <v>46</v>
      </c>
      <c r="X1313">
        <v>82.266494488004298</v>
      </c>
      <c r="Y1313">
        <v>79.598420493556503</v>
      </c>
      <c r="Z1313">
        <v>12.1551147900544</v>
      </c>
      <c r="AA1313" s="1" t="d">
        <v>2024-03-18</v>
      </c>
      <c r="AB1313">
        <v>45.792666242421099</v>
      </c>
      <c r="AC1313">
        <v>947.1</v>
      </c>
      <c r="AD1313" s="1" t="d">
        <v>2023-07-10</v>
      </c>
      <c r="AE1313" t="s">
        <v>46</v>
      </c>
      <c r="AF1313">
        <v>2024</v>
      </c>
      <c r="AG1313">
        <v>3</v>
      </c>
      <c r="AH1313">
        <v>18</v>
      </c>
      <c r="AI1313">
        <v>2023</v>
      </c>
      <c r="AJ1313">
        <v>7</v>
      </c>
      <c r="AK1313">
        <v>10</v>
      </c>
      <c r="AL1313">
        <v>112.11</v>
      </c>
      <c r="AM1313">
        <v>90.8926662424211</v>
      </c>
      <c r="AN1313" t="s">
        <v>63</v>
      </c>
      <c r="AO1313" t="s">
        <v>59</v>
      </c>
      <c r="AP1313" t="s">
        <v>53</v>
      </c>
      <c r="AQ1313">
        <v>38921.300000000003</v>
      </c>
    </row>
    <row r="1314" spans="1:43" x14ac:dyDescent="0.2">
      <c r="A1314" t="s">
        <v>1376</v>
      </c>
      <c r="B1314" t="s">
        <v>55</v>
      </c>
      <c r="C1314">
        <v>0</v>
      </c>
      <c r="D1314" t="s">
        <v>46</v>
      </c>
      <c r="E1314" t="s">
        <v>46</v>
      </c>
      <c r="F1314">
        <v>48</v>
      </c>
      <c r="G1314" t="s">
        <v>45</v>
      </c>
      <c r="H1314" t="s">
        <v>45</v>
      </c>
      <c r="I1314" t="s">
        <v>48</v>
      </c>
      <c r="J1314">
        <v>909</v>
      </c>
      <c r="K1314">
        <v>10</v>
      </c>
      <c r="L1314" t="s">
        <v>45</v>
      </c>
      <c r="M1314" t="s">
        <v>46</v>
      </c>
      <c r="N1314" t="s">
        <v>46</v>
      </c>
      <c r="O1314" t="s">
        <v>45</v>
      </c>
      <c r="P1314" t="s">
        <v>46</v>
      </c>
      <c r="Q1314" t="s">
        <v>45</v>
      </c>
      <c r="R1314" t="s">
        <v>56</v>
      </c>
      <c r="S1314" t="s">
        <v>45</v>
      </c>
      <c r="T1314" t="s">
        <v>62</v>
      </c>
      <c r="U1314">
        <v>70.95</v>
      </c>
      <c r="V1314">
        <v>3629.2</v>
      </c>
      <c r="W1314" t="s">
        <v>46</v>
      </c>
      <c r="X1314">
        <v>90.853113239999999</v>
      </c>
      <c r="Y1314">
        <v>65.692248978819507</v>
      </c>
      <c r="Z1314">
        <v>9.4321871760477407</v>
      </c>
      <c r="AA1314" s="1" t="d">
        <v>2024-03-28</v>
      </c>
      <c r="AB1314">
        <v>31.903695046149402</v>
      </c>
      <c r="AC1314">
        <v>1702.8</v>
      </c>
      <c r="AD1314" s="1" t="d">
        <v>2023-06-17</v>
      </c>
      <c r="AE1314" t="s">
        <v>46</v>
      </c>
      <c r="AF1314">
        <v>2024</v>
      </c>
      <c r="AG1314">
        <v>3</v>
      </c>
      <c r="AH1314">
        <v>28</v>
      </c>
      <c r="AI1314">
        <v>2023</v>
      </c>
      <c r="AJ1314">
        <v>6</v>
      </c>
      <c r="AK1314">
        <v>17</v>
      </c>
      <c r="AL1314">
        <v>129.41999999999999</v>
      </c>
      <c r="AM1314">
        <v>102.853695046149</v>
      </c>
      <c r="AN1314" t="s">
        <v>63</v>
      </c>
      <c r="AO1314" t="s">
        <v>53</v>
      </c>
      <c r="AP1314" t="s">
        <v>53</v>
      </c>
      <c r="AQ1314">
        <v>64493.55</v>
      </c>
    </row>
    <row r="1315" spans="1:43" x14ac:dyDescent="0.2">
      <c r="A1315" t="s">
        <v>1377</v>
      </c>
      <c r="B1315" t="s">
        <v>55</v>
      </c>
      <c r="C1315">
        <v>0</v>
      </c>
      <c r="D1315" t="s">
        <v>45</v>
      </c>
      <c r="E1315" t="s">
        <v>46</v>
      </c>
      <c r="F1315">
        <v>47</v>
      </c>
      <c r="G1315" t="s">
        <v>45</v>
      </c>
      <c r="H1315" t="s">
        <v>45</v>
      </c>
      <c r="I1315" t="s">
        <v>65</v>
      </c>
      <c r="J1315">
        <v>786</v>
      </c>
      <c r="K1315">
        <v>3</v>
      </c>
      <c r="L1315" t="s">
        <v>46</v>
      </c>
      <c r="M1315" t="s">
        <v>45</v>
      </c>
      <c r="N1315" t="s">
        <v>45</v>
      </c>
      <c r="O1315" t="s">
        <v>45</v>
      </c>
      <c r="P1315" t="s">
        <v>45</v>
      </c>
      <c r="Q1315" t="s">
        <v>45</v>
      </c>
      <c r="R1315" t="s">
        <v>49</v>
      </c>
      <c r="S1315" t="s">
        <v>45</v>
      </c>
      <c r="T1315" t="s">
        <v>50</v>
      </c>
      <c r="U1315">
        <v>109.55</v>
      </c>
      <c r="V1315">
        <v>5124.55</v>
      </c>
      <c r="W1315" t="s">
        <v>45</v>
      </c>
      <c r="X1315">
        <v>78.367154595277896</v>
      </c>
      <c r="Y1315">
        <v>56.265383633369403</v>
      </c>
      <c r="Z1315">
        <v>29.562232267732799</v>
      </c>
      <c r="AA1315" s="1" t="d">
        <v>2023-10-12</v>
      </c>
      <c r="AB1315">
        <v>42.691910798499698</v>
      </c>
      <c r="AC1315">
        <v>2574.4250000000002</v>
      </c>
      <c r="AD1315" s="1" t="d">
        <v>2023-08-31</v>
      </c>
      <c r="AE1315" t="s">
        <v>46</v>
      </c>
      <c r="AF1315">
        <v>2023</v>
      </c>
      <c r="AG1315">
        <v>10</v>
      </c>
      <c r="AH1315">
        <v>12</v>
      </c>
      <c r="AI1315">
        <v>2023</v>
      </c>
      <c r="AJ1315">
        <v>8</v>
      </c>
      <c r="AK1315">
        <v>31</v>
      </c>
      <c r="AL1315">
        <v>95.8</v>
      </c>
      <c r="AM1315">
        <v>152.24191079849899</v>
      </c>
      <c r="AN1315" t="s">
        <v>63</v>
      </c>
      <c r="AO1315" t="s">
        <v>53</v>
      </c>
      <c r="AP1315" t="s">
        <v>53</v>
      </c>
      <c r="AQ1315">
        <v>86106.3</v>
      </c>
    </row>
    <row r="1316" spans="1:43" x14ac:dyDescent="0.2">
      <c r="A1316" t="s">
        <v>1378</v>
      </c>
      <c r="B1316" t="s">
        <v>44</v>
      </c>
      <c r="C1316">
        <v>0</v>
      </c>
      <c r="D1316" t="s">
        <v>45</v>
      </c>
      <c r="E1316" t="s">
        <v>45</v>
      </c>
      <c r="F1316">
        <v>39</v>
      </c>
      <c r="G1316" t="s">
        <v>45</v>
      </c>
      <c r="H1316" t="s">
        <v>45</v>
      </c>
      <c r="I1316" t="s">
        <v>65</v>
      </c>
      <c r="J1316">
        <v>536</v>
      </c>
      <c r="K1316">
        <v>4</v>
      </c>
      <c r="L1316" t="s">
        <v>46</v>
      </c>
      <c r="M1316" t="s">
        <v>45</v>
      </c>
      <c r="N1316" t="s">
        <v>45</v>
      </c>
      <c r="O1316" t="s">
        <v>45</v>
      </c>
      <c r="P1316" t="s">
        <v>46</v>
      </c>
      <c r="Q1316" t="s">
        <v>46</v>
      </c>
      <c r="R1316" t="s">
        <v>56</v>
      </c>
      <c r="S1316" t="s">
        <v>45</v>
      </c>
      <c r="T1316" t="s">
        <v>50</v>
      </c>
      <c r="U1316">
        <v>89.55</v>
      </c>
      <c r="V1316">
        <v>3474.45</v>
      </c>
      <c r="W1316" t="s">
        <v>45</v>
      </c>
      <c r="X1316">
        <v>70.155289297650697</v>
      </c>
      <c r="Y1316">
        <v>37.604377139999997</v>
      </c>
      <c r="Z1316">
        <v>28.834614039745802</v>
      </c>
      <c r="AA1316" s="1" t="d">
        <v>2024-02-24</v>
      </c>
      <c r="AB1316">
        <v>28.092731380732001</v>
      </c>
      <c r="AC1316">
        <v>1746.2249999999999</v>
      </c>
      <c r="AD1316" s="1" t="d">
        <v>2023-09-13</v>
      </c>
      <c r="AE1316" t="s">
        <v>46</v>
      </c>
      <c r="AF1316">
        <v>2024</v>
      </c>
      <c r="AG1316">
        <v>2</v>
      </c>
      <c r="AH1316">
        <v>24</v>
      </c>
      <c r="AI1316">
        <v>2023</v>
      </c>
      <c r="AJ1316">
        <v>9</v>
      </c>
      <c r="AK1316">
        <v>13</v>
      </c>
      <c r="AL1316">
        <v>80.319999999999993</v>
      </c>
      <c r="AM1316">
        <v>117.642731380732</v>
      </c>
      <c r="AN1316" t="s">
        <v>63</v>
      </c>
      <c r="AO1316" t="s">
        <v>53</v>
      </c>
      <c r="AP1316" t="s">
        <v>59</v>
      </c>
      <c r="AQ1316">
        <v>47998.799999999901</v>
      </c>
    </row>
    <row r="1317" spans="1:43" x14ac:dyDescent="0.2">
      <c r="A1317" t="s">
        <v>1379</v>
      </c>
      <c r="B1317" t="s">
        <v>44</v>
      </c>
      <c r="C1317">
        <v>0</v>
      </c>
      <c r="D1317" t="s">
        <v>45</v>
      </c>
      <c r="E1317" t="s">
        <v>45</v>
      </c>
      <c r="F1317">
        <v>11</v>
      </c>
      <c r="G1317" t="s">
        <v>45</v>
      </c>
      <c r="H1317" t="s">
        <v>46</v>
      </c>
      <c r="I1317" t="s">
        <v>46</v>
      </c>
      <c r="J1317">
        <v>0</v>
      </c>
      <c r="K1317">
        <v>0</v>
      </c>
      <c r="L1317" t="s">
        <v>74</v>
      </c>
      <c r="M1317" t="s">
        <v>74</v>
      </c>
      <c r="N1317" t="s">
        <v>74</v>
      </c>
      <c r="O1317" t="s">
        <v>74</v>
      </c>
      <c r="P1317" t="s">
        <v>74</v>
      </c>
      <c r="Q1317" t="s">
        <v>74</v>
      </c>
      <c r="R1317" t="s">
        <v>75</v>
      </c>
      <c r="S1317" t="s">
        <v>46</v>
      </c>
      <c r="T1317" t="s">
        <v>68</v>
      </c>
      <c r="U1317">
        <v>20.9</v>
      </c>
      <c r="V1317">
        <v>202.3</v>
      </c>
      <c r="W1317" t="s">
        <v>46</v>
      </c>
      <c r="X1317">
        <v>50.3224565147476</v>
      </c>
      <c r="Y1317">
        <v>81.28104415</v>
      </c>
      <c r="Z1317">
        <v>9.7207390867359393</v>
      </c>
      <c r="AA1317" s="1" t="d">
        <v>2025-05-20</v>
      </c>
      <c r="AB1317">
        <v>0</v>
      </c>
      <c r="AC1317">
        <v>114.95</v>
      </c>
      <c r="AD1317" s="1" t="d">
        <v>2023-08-30</v>
      </c>
      <c r="AE1317" t="s">
        <v>46</v>
      </c>
      <c r="AF1317">
        <v>2025</v>
      </c>
      <c r="AG1317">
        <v>5</v>
      </c>
      <c r="AH1317">
        <v>20</v>
      </c>
      <c r="AI1317">
        <v>2023</v>
      </c>
      <c r="AJ1317">
        <v>8</v>
      </c>
      <c r="AK1317">
        <v>30</v>
      </c>
      <c r="AL1317">
        <v>51.6</v>
      </c>
      <c r="AM1317">
        <v>20.9</v>
      </c>
      <c r="AN1317" t="s">
        <v>51</v>
      </c>
      <c r="AO1317" t="s">
        <v>52</v>
      </c>
      <c r="AP1317" t="s">
        <v>59</v>
      </c>
      <c r="AQ1317">
        <v>0</v>
      </c>
    </row>
    <row r="1318" spans="1:43" x14ac:dyDescent="0.2">
      <c r="A1318" t="s">
        <v>1380</v>
      </c>
      <c r="B1318" t="s">
        <v>55</v>
      </c>
      <c r="C1318">
        <v>0</v>
      </c>
      <c r="D1318" t="s">
        <v>46</v>
      </c>
      <c r="E1318" t="s">
        <v>46</v>
      </c>
      <c r="F1318">
        <v>7</v>
      </c>
      <c r="G1318" t="s">
        <v>45</v>
      </c>
      <c r="H1318" t="s">
        <v>46</v>
      </c>
      <c r="I1318" t="s">
        <v>46</v>
      </c>
      <c r="J1318">
        <v>0</v>
      </c>
      <c r="K1318">
        <v>0</v>
      </c>
      <c r="L1318" t="s">
        <v>74</v>
      </c>
      <c r="M1318" t="s">
        <v>74</v>
      </c>
      <c r="N1318" t="s">
        <v>74</v>
      </c>
      <c r="O1318" t="s">
        <v>74</v>
      </c>
      <c r="P1318" t="s">
        <v>74</v>
      </c>
      <c r="Q1318" t="s">
        <v>74</v>
      </c>
      <c r="R1318" t="s">
        <v>49</v>
      </c>
      <c r="S1318" t="s">
        <v>45</v>
      </c>
      <c r="T1318" t="s">
        <v>57</v>
      </c>
      <c r="U1318">
        <v>19.95</v>
      </c>
      <c r="V1318">
        <v>147.5</v>
      </c>
      <c r="W1318" t="s">
        <v>46</v>
      </c>
      <c r="X1318">
        <v>54.023295053869397</v>
      </c>
      <c r="Y1318">
        <v>73.189483429999996</v>
      </c>
      <c r="Z1318">
        <v>8.1130674129999996</v>
      </c>
      <c r="AA1318" s="1" t="d">
        <v>2023-10-09</v>
      </c>
      <c r="AB1318">
        <v>0</v>
      </c>
      <c r="AC1318">
        <v>69.825000000000003</v>
      </c>
      <c r="AD1318" s="1" t="d">
        <v>2023-08-30</v>
      </c>
      <c r="AE1318" t="s">
        <v>46</v>
      </c>
      <c r="AF1318">
        <v>2023</v>
      </c>
      <c r="AG1318">
        <v>10</v>
      </c>
      <c r="AH1318">
        <v>9</v>
      </c>
      <c r="AI1318">
        <v>2023</v>
      </c>
      <c r="AJ1318">
        <v>8</v>
      </c>
      <c r="AK1318">
        <v>30</v>
      </c>
      <c r="AL1318">
        <v>52.91</v>
      </c>
      <c r="AM1318">
        <v>19.95</v>
      </c>
      <c r="AN1318" t="s">
        <v>51</v>
      </c>
      <c r="AO1318" t="s">
        <v>52</v>
      </c>
      <c r="AP1318" t="s">
        <v>59</v>
      </c>
      <c r="AQ1318">
        <v>0</v>
      </c>
    </row>
    <row r="1319" spans="1:43" x14ac:dyDescent="0.2">
      <c r="A1319" t="s">
        <v>1381</v>
      </c>
      <c r="B1319" t="s">
        <v>44</v>
      </c>
      <c r="C1319">
        <v>0</v>
      </c>
      <c r="D1319" t="s">
        <v>46</v>
      </c>
      <c r="E1319" t="s">
        <v>46</v>
      </c>
      <c r="F1319">
        <v>3</v>
      </c>
      <c r="G1319" t="s">
        <v>45</v>
      </c>
      <c r="H1319" t="s">
        <v>45</v>
      </c>
      <c r="I1319" t="s">
        <v>46</v>
      </c>
      <c r="J1319">
        <v>0</v>
      </c>
      <c r="K1319">
        <v>0</v>
      </c>
      <c r="L1319" t="s">
        <v>74</v>
      </c>
      <c r="M1319" t="s">
        <v>74</v>
      </c>
      <c r="N1319" t="s">
        <v>74</v>
      </c>
      <c r="O1319" t="s">
        <v>74</v>
      </c>
      <c r="P1319" t="s">
        <v>74</v>
      </c>
      <c r="Q1319" t="s">
        <v>74</v>
      </c>
      <c r="R1319" t="s">
        <v>49</v>
      </c>
      <c r="S1319" t="s">
        <v>46</v>
      </c>
      <c r="T1319" t="s">
        <v>57</v>
      </c>
      <c r="U1319">
        <v>24.6</v>
      </c>
      <c r="V1319">
        <v>86.35</v>
      </c>
      <c r="W1319" t="s">
        <v>46</v>
      </c>
      <c r="X1319">
        <v>65.4216294346799</v>
      </c>
      <c r="Y1319">
        <v>88.406435489887201</v>
      </c>
      <c r="Z1319">
        <v>16.724270155903401</v>
      </c>
      <c r="AA1319" s="1" t="d">
        <v>2023-10-27</v>
      </c>
      <c r="AB1319">
        <v>0</v>
      </c>
      <c r="AC1319">
        <v>36.9</v>
      </c>
      <c r="AD1319" s="1" t="d">
        <v>2023-09-08</v>
      </c>
      <c r="AE1319" t="s">
        <v>46</v>
      </c>
      <c r="AF1319">
        <v>2023</v>
      </c>
      <c r="AG1319">
        <v>10</v>
      </c>
      <c r="AH1319">
        <v>27</v>
      </c>
      <c r="AI1319">
        <v>2023</v>
      </c>
      <c r="AJ1319">
        <v>9</v>
      </c>
      <c r="AK1319">
        <v>8</v>
      </c>
      <c r="AL1319">
        <v>51.7</v>
      </c>
      <c r="AM1319">
        <v>24.6</v>
      </c>
      <c r="AN1319" t="s">
        <v>51</v>
      </c>
      <c r="AO1319" t="s">
        <v>52</v>
      </c>
      <c r="AP1319" t="s">
        <v>59</v>
      </c>
      <c r="AQ1319">
        <v>0</v>
      </c>
    </row>
    <row r="1320" spans="1:43" x14ac:dyDescent="0.2">
      <c r="A1320" t="s">
        <v>1382</v>
      </c>
      <c r="B1320" t="s">
        <v>55</v>
      </c>
      <c r="C1320">
        <v>0</v>
      </c>
      <c r="D1320" t="s">
        <v>46</v>
      </c>
      <c r="E1320" t="s">
        <v>46</v>
      </c>
      <c r="F1320">
        <v>8</v>
      </c>
      <c r="G1320" t="s">
        <v>45</v>
      </c>
      <c r="H1320" t="s">
        <v>46</v>
      </c>
      <c r="I1320" t="s">
        <v>48</v>
      </c>
      <c r="J1320">
        <v>905</v>
      </c>
      <c r="K1320">
        <v>2</v>
      </c>
      <c r="L1320" t="s">
        <v>45</v>
      </c>
      <c r="M1320" t="s">
        <v>46</v>
      </c>
      <c r="N1320" t="s">
        <v>45</v>
      </c>
      <c r="O1320" t="s">
        <v>46</v>
      </c>
      <c r="P1320" t="s">
        <v>46</v>
      </c>
      <c r="Q1320" t="s">
        <v>45</v>
      </c>
      <c r="R1320" t="s">
        <v>49</v>
      </c>
      <c r="S1320" t="s">
        <v>45</v>
      </c>
      <c r="T1320" t="s">
        <v>50</v>
      </c>
      <c r="U1320">
        <v>66.7</v>
      </c>
      <c r="V1320">
        <v>579</v>
      </c>
      <c r="W1320" t="s">
        <v>46</v>
      </c>
      <c r="X1320">
        <v>60.8573169676107</v>
      </c>
      <c r="Y1320">
        <v>73.473760209999995</v>
      </c>
      <c r="Z1320">
        <v>6.3353698094573199</v>
      </c>
      <c r="AA1320" s="1" t="d">
        <v>2023-10-02</v>
      </c>
      <c r="AB1320">
        <v>13.2651992812235</v>
      </c>
      <c r="AC1320">
        <v>266.8</v>
      </c>
      <c r="AD1320" s="1" t="d">
        <v>2023-08-31</v>
      </c>
      <c r="AE1320" t="s">
        <v>45</v>
      </c>
      <c r="AF1320">
        <v>2023</v>
      </c>
      <c r="AG1320">
        <v>10</v>
      </c>
      <c r="AH1320">
        <v>2</v>
      </c>
      <c r="AI1320">
        <v>2023</v>
      </c>
      <c r="AJ1320">
        <v>8</v>
      </c>
      <c r="AK1320">
        <v>31</v>
      </c>
      <c r="AL1320">
        <v>62.52</v>
      </c>
      <c r="AM1320">
        <v>79.965199281223505</v>
      </c>
      <c r="AN1320" t="s">
        <v>51</v>
      </c>
      <c r="AO1320" t="s">
        <v>59</v>
      </c>
      <c r="AP1320" t="s">
        <v>59</v>
      </c>
      <c r="AQ1320">
        <v>60363.5</v>
      </c>
    </row>
    <row r="1321" spans="1:43" x14ac:dyDescent="0.2">
      <c r="A1321" t="s">
        <v>1383</v>
      </c>
      <c r="B1321" t="s">
        <v>55</v>
      </c>
      <c r="C1321">
        <v>0</v>
      </c>
      <c r="D1321" t="s">
        <v>46</v>
      </c>
      <c r="E1321" t="s">
        <v>45</v>
      </c>
      <c r="F1321">
        <v>1</v>
      </c>
      <c r="G1321" t="s">
        <v>45</v>
      </c>
      <c r="H1321" t="s">
        <v>46</v>
      </c>
      <c r="I1321" t="s">
        <v>46</v>
      </c>
      <c r="J1321">
        <v>0</v>
      </c>
      <c r="K1321">
        <v>0</v>
      </c>
      <c r="L1321" t="s">
        <v>74</v>
      </c>
      <c r="M1321" t="s">
        <v>74</v>
      </c>
      <c r="N1321" t="s">
        <v>74</v>
      </c>
      <c r="O1321" t="s">
        <v>74</v>
      </c>
      <c r="P1321" t="s">
        <v>74</v>
      </c>
      <c r="Q1321" t="s">
        <v>74</v>
      </c>
      <c r="R1321" t="s">
        <v>49</v>
      </c>
      <c r="S1321" t="s">
        <v>45</v>
      </c>
      <c r="T1321" t="s">
        <v>57</v>
      </c>
      <c r="U1321">
        <v>19.45</v>
      </c>
      <c r="V1321">
        <v>19.45</v>
      </c>
      <c r="W1321" t="s">
        <v>45</v>
      </c>
      <c r="X1321">
        <v>67.1954304552183</v>
      </c>
      <c r="Y1321">
        <v>34.971293913176098</v>
      </c>
      <c r="Z1321">
        <v>27.913673173387998</v>
      </c>
      <c r="AA1321" s="1" t="d">
        <v>2023-10-25</v>
      </c>
      <c r="AB1321">
        <v>0</v>
      </c>
      <c r="AC1321">
        <v>9.7249999999999996</v>
      </c>
      <c r="AD1321" s="1" t="d">
        <v>2023-09-05</v>
      </c>
      <c r="AE1321" t="s">
        <v>46</v>
      </c>
      <c r="AF1321">
        <v>2023</v>
      </c>
      <c r="AG1321">
        <v>10</v>
      </c>
      <c r="AH1321">
        <v>25</v>
      </c>
      <c r="AI1321">
        <v>2023</v>
      </c>
      <c r="AJ1321">
        <v>9</v>
      </c>
      <c r="AK1321">
        <v>5</v>
      </c>
      <c r="AL1321">
        <v>40.28</v>
      </c>
      <c r="AM1321">
        <v>19.45</v>
      </c>
      <c r="AN1321" t="s">
        <v>51</v>
      </c>
      <c r="AO1321" t="s">
        <v>52</v>
      </c>
      <c r="AP1321" t="s">
        <v>59</v>
      </c>
      <c r="AQ1321">
        <v>0</v>
      </c>
    </row>
    <row r="1322" spans="1:43" x14ac:dyDescent="0.2">
      <c r="A1322" t="s">
        <v>1384</v>
      </c>
      <c r="B1322" t="s">
        <v>55</v>
      </c>
      <c r="C1322">
        <v>0</v>
      </c>
      <c r="D1322" t="s">
        <v>45</v>
      </c>
      <c r="E1322" t="s">
        <v>45</v>
      </c>
      <c r="F1322">
        <v>32</v>
      </c>
      <c r="G1322" t="s">
        <v>45</v>
      </c>
      <c r="H1322" t="s">
        <v>46</v>
      </c>
      <c r="I1322" t="s">
        <v>65</v>
      </c>
      <c r="J1322">
        <v>444</v>
      </c>
      <c r="K1322">
        <v>4</v>
      </c>
      <c r="L1322" t="s">
        <v>45</v>
      </c>
      <c r="M1322" t="s">
        <v>45</v>
      </c>
      <c r="N1322" t="s">
        <v>45</v>
      </c>
      <c r="O1322" t="s">
        <v>46</v>
      </c>
      <c r="P1322" t="s">
        <v>46</v>
      </c>
      <c r="Q1322" t="s">
        <v>45</v>
      </c>
      <c r="R1322" t="s">
        <v>56</v>
      </c>
      <c r="S1322" t="s">
        <v>46</v>
      </c>
      <c r="T1322" t="s">
        <v>57</v>
      </c>
      <c r="U1322">
        <v>94.8</v>
      </c>
      <c r="V1322">
        <v>3131.55</v>
      </c>
      <c r="W1322" t="s">
        <v>46</v>
      </c>
      <c r="X1322">
        <v>70.849748869999999</v>
      </c>
      <c r="Y1322">
        <v>75.538165669999998</v>
      </c>
      <c r="Z1322">
        <v>6.2988387372564496</v>
      </c>
      <c r="AA1322" s="1" t="d">
        <v>2024-03-24</v>
      </c>
      <c r="AB1322">
        <v>19.884129360405801</v>
      </c>
      <c r="AC1322">
        <v>1516.8</v>
      </c>
      <c r="AD1322" s="1" t="d">
        <v>2023-08-19</v>
      </c>
      <c r="AE1322" t="s">
        <v>46</v>
      </c>
      <c r="AF1322">
        <v>2024</v>
      </c>
      <c r="AG1322">
        <v>3</v>
      </c>
      <c r="AH1322">
        <v>24</v>
      </c>
      <c r="AI1322">
        <v>2023</v>
      </c>
      <c r="AJ1322">
        <v>8</v>
      </c>
      <c r="AK1322">
        <v>19</v>
      </c>
      <c r="AL1322">
        <v>96.55</v>
      </c>
      <c r="AM1322">
        <v>114.684129360405</v>
      </c>
      <c r="AN1322" t="s">
        <v>58</v>
      </c>
      <c r="AO1322" t="s">
        <v>53</v>
      </c>
      <c r="AP1322" t="s">
        <v>59</v>
      </c>
      <c r="AQ1322">
        <v>42091.199999999997</v>
      </c>
    </row>
    <row r="1323" spans="1:43" x14ac:dyDescent="0.2">
      <c r="A1323" t="s">
        <v>1385</v>
      </c>
      <c r="B1323" t="s">
        <v>55</v>
      </c>
      <c r="C1323">
        <v>0</v>
      </c>
      <c r="D1323" t="s">
        <v>45</v>
      </c>
      <c r="E1323" t="s">
        <v>45</v>
      </c>
      <c r="F1323">
        <v>60</v>
      </c>
      <c r="G1323" t="s">
        <v>45</v>
      </c>
      <c r="H1323" t="s">
        <v>46</v>
      </c>
      <c r="I1323" t="s">
        <v>48</v>
      </c>
      <c r="J1323">
        <v>343</v>
      </c>
      <c r="K1323">
        <v>8</v>
      </c>
      <c r="L1323" t="s">
        <v>45</v>
      </c>
      <c r="M1323" t="s">
        <v>45</v>
      </c>
      <c r="N1323" t="s">
        <v>45</v>
      </c>
      <c r="O1323" t="s">
        <v>45</v>
      </c>
      <c r="P1323" t="s">
        <v>46</v>
      </c>
      <c r="Q1323" t="s">
        <v>46</v>
      </c>
      <c r="R1323" t="s">
        <v>56</v>
      </c>
      <c r="S1323" t="s">
        <v>45</v>
      </c>
      <c r="T1323" t="s">
        <v>62</v>
      </c>
      <c r="U1323">
        <v>65.849999999999994</v>
      </c>
      <c r="V1323">
        <v>3928.3</v>
      </c>
      <c r="W1323" t="s">
        <v>46</v>
      </c>
      <c r="X1323">
        <v>77.945391315350903</v>
      </c>
      <c r="Y1323">
        <v>61.1045926905446</v>
      </c>
      <c r="Z1323">
        <v>20.604967829225501</v>
      </c>
      <c r="AA1323" s="1" t="d">
        <v>2024-03-04</v>
      </c>
      <c r="AB1323">
        <v>16.381787204527502</v>
      </c>
      <c r="AC1323">
        <v>1975.5</v>
      </c>
      <c r="AD1323" s="1" t="d">
        <v>2023-09-10</v>
      </c>
      <c r="AE1323" t="s">
        <v>46</v>
      </c>
      <c r="AF1323">
        <v>2024</v>
      </c>
      <c r="AG1323">
        <v>3</v>
      </c>
      <c r="AH1323">
        <v>4</v>
      </c>
      <c r="AI1323">
        <v>2023</v>
      </c>
      <c r="AJ1323">
        <v>9</v>
      </c>
      <c r="AK1323">
        <v>10</v>
      </c>
      <c r="AL1323">
        <v>117.34</v>
      </c>
      <c r="AM1323">
        <v>82.231787204527507</v>
      </c>
      <c r="AN1323" t="s">
        <v>63</v>
      </c>
      <c r="AO1323" t="s">
        <v>59</v>
      </c>
      <c r="AP1323" t="s">
        <v>53</v>
      </c>
      <c r="AQ1323">
        <v>22586.55</v>
      </c>
    </row>
    <row r="1324" spans="1:43" x14ac:dyDescent="0.2">
      <c r="A1324" t="s">
        <v>1386</v>
      </c>
      <c r="B1324" t="s">
        <v>44</v>
      </c>
      <c r="C1324">
        <v>0</v>
      </c>
      <c r="D1324" t="s">
        <v>45</v>
      </c>
      <c r="E1324" t="s">
        <v>46</v>
      </c>
      <c r="F1324">
        <v>10</v>
      </c>
      <c r="G1324" t="s">
        <v>45</v>
      </c>
      <c r="H1324" t="s">
        <v>46</v>
      </c>
      <c r="I1324" t="s">
        <v>46</v>
      </c>
      <c r="J1324">
        <v>0</v>
      </c>
      <c r="K1324">
        <v>0</v>
      </c>
      <c r="L1324" t="s">
        <v>74</v>
      </c>
      <c r="M1324" t="s">
        <v>74</v>
      </c>
      <c r="N1324" t="s">
        <v>74</v>
      </c>
      <c r="O1324" t="s">
        <v>74</v>
      </c>
      <c r="P1324" t="s">
        <v>74</v>
      </c>
      <c r="Q1324" t="s">
        <v>74</v>
      </c>
      <c r="R1324" t="s">
        <v>49</v>
      </c>
      <c r="S1324" t="s">
        <v>45</v>
      </c>
      <c r="T1324" t="s">
        <v>62</v>
      </c>
      <c r="U1324">
        <v>19.95</v>
      </c>
      <c r="V1324">
        <v>187.75</v>
      </c>
      <c r="W1324" t="s">
        <v>46</v>
      </c>
      <c r="X1324">
        <v>68.942518329113597</v>
      </c>
      <c r="Y1324">
        <v>75.476936807509205</v>
      </c>
      <c r="Z1324">
        <v>14.8892378232716</v>
      </c>
      <c r="AA1324" s="1" t="d">
        <v>2023-10-18</v>
      </c>
      <c r="AB1324">
        <v>0</v>
      </c>
      <c r="AC1324">
        <v>99.75</v>
      </c>
      <c r="AD1324" s="1" t="d">
        <v>2023-09-08</v>
      </c>
      <c r="AE1324" t="s">
        <v>46</v>
      </c>
      <c r="AF1324">
        <v>2023</v>
      </c>
      <c r="AG1324">
        <v>10</v>
      </c>
      <c r="AH1324">
        <v>18</v>
      </c>
      <c r="AI1324">
        <v>2023</v>
      </c>
      <c r="AJ1324">
        <v>9</v>
      </c>
      <c r="AK1324">
        <v>8</v>
      </c>
      <c r="AL1324">
        <v>64.05</v>
      </c>
      <c r="AM1324">
        <v>19.95</v>
      </c>
      <c r="AN1324" t="s">
        <v>51</v>
      </c>
      <c r="AO1324" t="s">
        <v>52</v>
      </c>
      <c r="AP1324" t="s">
        <v>59</v>
      </c>
      <c r="AQ1324">
        <v>0</v>
      </c>
    </row>
    <row r="1325" spans="1:43" x14ac:dyDescent="0.2">
      <c r="A1325" t="s">
        <v>1387</v>
      </c>
      <c r="B1325" t="s">
        <v>44</v>
      </c>
      <c r="C1325">
        <v>0</v>
      </c>
      <c r="D1325" t="s">
        <v>45</v>
      </c>
      <c r="E1325" t="s">
        <v>46</v>
      </c>
      <c r="F1325">
        <v>71</v>
      </c>
      <c r="G1325" t="s">
        <v>45</v>
      </c>
      <c r="H1325" t="s">
        <v>45</v>
      </c>
      <c r="I1325" t="s">
        <v>46</v>
      </c>
      <c r="J1325">
        <v>0</v>
      </c>
      <c r="K1325">
        <v>0</v>
      </c>
      <c r="L1325" t="s">
        <v>74</v>
      </c>
      <c r="M1325" t="s">
        <v>74</v>
      </c>
      <c r="N1325" t="s">
        <v>74</v>
      </c>
      <c r="O1325" t="s">
        <v>74</v>
      </c>
      <c r="P1325" t="s">
        <v>74</v>
      </c>
      <c r="Q1325" t="s">
        <v>74</v>
      </c>
      <c r="R1325" t="s">
        <v>75</v>
      </c>
      <c r="S1325" t="s">
        <v>45</v>
      </c>
      <c r="T1325" t="s">
        <v>62</v>
      </c>
      <c r="U1325">
        <v>24.65</v>
      </c>
      <c r="V1325">
        <v>1710.15</v>
      </c>
      <c r="W1325" t="s">
        <v>46</v>
      </c>
      <c r="X1325">
        <v>77.297524657392998</v>
      </c>
      <c r="Y1325">
        <v>55.761206733710402</v>
      </c>
      <c r="Z1325">
        <v>0</v>
      </c>
      <c r="AA1325" s="1" t="d">
        <v>2025-04-24</v>
      </c>
      <c r="AB1325">
        <v>0</v>
      </c>
      <c r="AC1325">
        <v>875.07499999999902</v>
      </c>
      <c r="AD1325" s="1" t="d">
        <v>2023-07-26</v>
      </c>
      <c r="AE1325" t="s">
        <v>46</v>
      </c>
      <c r="AF1325">
        <v>2025</v>
      </c>
      <c r="AG1325">
        <v>4</v>
      </c>
      <c r="AH1325">
        <v>24</v>
      </c>
      <c r="AI1325">
        <v>2023</v>
      </c>
      <c r="AJ1325">
        <v>7</v>
      </c>
      <c r="AK1325">
        <v>26</v>
      </c>
      <c r="AL1325">
        <v>148.30000000000001</v>
      </c>
      <c r="AM1325">
        <v>24.65</v>
      </c>
      <c r="AN1325" t="s">
        <v>63</v>
      </c>
      <c r="AO1325" t="s">
        <v>52</v>
      </c>
      <c r="AP1325" t="s">
        <v>53</v>
      </c>
      <c r="AQ1325">
        <v>0</v>
      </c>
    </row>
    <row r="1326" spans="1:43" x14ac:dyDescent="0.2">
      <c r="A1326" t="s">
        <v>1388</v>
      </c>
      <c r="B1326" t="s">
        <v>44</v>
      </c>
      <c r="C1326">
        <v>0</v>
      </c>
      <c r="D1326" t="s">
        <v>45</v>
      </c>
      <c r="E1326" t="s">
        <v>45</v>
      </c>
      <c r="F1326">
        <v>4</v>
      </c>
      <c r="G1326" t="s">
        <v>45</v>
      </c>
      <c r="H1326" t="s">
        <v>46</v>
      </c>
      <c r="I1326" t="s">
        <v>46</v>
      </c>
      <c r="J1326">
        <v>0</v>
      </c>
      <c r="K1326">
        <v>0</v>
      </c>
      <c r="L1326" t="s">
        <v>74</v>
      </c>
      <c r="M1326" t="s">
        <v>74</v>
      </c>
      <c r="N1326" t="s">
        <v>74</v>
      </c>
      <c r="O1326" t="s">
        <v>74</v>
      </c>
      <c r="P1326" t="s">
        <v>74</v>
      </c>
      <c r="Q1326" t="s">
        <v>74</v>
      </c>
      <c r="R1326" t="s">
        <v>49</v>
      </c>
      <c r="S1326" t="s">
        <v>46</v>
      </c>
      <c r="T1326" t="s">
        <v>57</v>
      </c>
      <c r="U1326">
        <v>20.350000000000001</v>
      </c>
      <c r="V1326">
        <v>76.349999999999994</v>
      </c>
      <c r="W1326" t="s">
        <v>45</v>
      </c>
      <c r="X1326">
        <v>70.967116219999994</v>
      </c>
      <c r="Y1326">
        <v>42.540578735243898</v>
      </c>
      <c r="Z1326">
        <v>29.582946326267098</v>
      </c>
      <c r="AA1326" s="1" t="d">
        <v>2023-10-20</v>
      </c>
      <c r="AB1326">
        <v>0</v>
      </c>
      <c r="AC1326">
        <v>40.700000000000003</v>
      </c>
      <c r="AD1326" s="1" t="d">
        <v>2023-08-31</v>
      </c>
      <c r="AE1326" t="s">
        <v>46</v>
      </c>
      <c r="AF1326">
        <v>2023</v>
      </c>
      <c r="AG1326">
        <v>10</v>
      </c>
      <c r="AH1326">
        <v>20</v>
      </c>
      <c r="AI1326">
        <v>2023</v>
      </c>
      <c r="AJ1326">
        <v>8</v>
      </c>
      <c r="AK1326">
        <v>31</v>
      </c>
      <c r="AL1326">
        <v>45.38</v>
      </c>
      <c r="AM1326">
        <v>20.350000000000001</v>
      </c>
      <c r="AN1326" t="s">
        <v>51</v>
      </c>
      <c r="AO1326" t="s">
        <v>52</v>
      </c>
      <c r="AP1326" t="s">
        <v>59</v>
      </c>
      <c r="AQ1326">
        <v>0</v>
      </c>
    </row>
    <row r="1327" spans="1:43" x14ac:dyDescent="0.2">
      <c r="A1327" t="s">
        <v>1389</v>
      </c>
      <c r="B1327" t="s">
        <v>44</v>
      </c>
      <c r="C1327">
        <v>1</v>
      </c>
      <c r="D1327" t="s">
        <v>46</v>
      </c>
      <c r="E1327" t="s">
        <v>46</v>
      </c>
      <c r="F1327">
        <v>1</v>
      </c>
      <c r="G1327" t="s">
        <v>45</v>
      </c>
      <c r="H1327" t="s">
        <v>46</v>
      </c>
      <c r="I1327" t="s">
        <v>65</v>
      </c>
      <c r="J1327">
        <v>626</v>
      </c>
      <c r="K1327">
        <v>2</v>
      </c>
      <c r="L1327" t="s">
        <v>46</v>
      </c>
      <c r="M1327" t="s">
        <v>46</v>
      </c>
      <c r="N1327" t="s">
        <v>46</v>
      </c>
      <c r="O1327" t="s">
        <v>46</v>
      </c>
      <c r="P1327" t="s">
        <v>46</v>
      </c>
      <c r="Q1327" t="s">
        <v>46</v>
      </c>
      <c r="R1327" t="s">
        <v>49</v>
      </c>
      <c r="S1327" t="s">
        <v>45</v>
      </c>
      <c r="T1327" t="s">
        <v>50</v>
      </c>
      <c r="U1327">
        <v>69.25</v>
      </c>
      <c r="V1327">
        <v>69.25</v>
      </c>
      <c r="W1327" t="s">
        <v>45</v>
      </c>
      <c r="X1327">
        <v>40.368001504691897</v>
      </c>
      <c r="Y1327">
        <v>43.384585574847002</v>
      </c>
      <c r="Z1327">
        <v>24.486118130898401</v>
      </c>
      <c r="AA1327" s="1" t="d">
        <v>2023-10-08</v>
      </c>
      <c r="AB1327">
        <v>23.475831670844201</v>
      </c>
      <c r="AC1327">
        <v>34.625</v>
      </c>
      <c r="AD1327" s="1" t="d">
        <v>2023-09-13</v>
      </c>
      <c r="AE1327" t="s">
        <v>45</v>
      </c>
      <c r="AF1327">
        <v>2023</v>
      </c>
      <c r="AG1327">
        <v>10</v>
      </c>
      <c r="AH1327">
        <v>8</v>
      </c>
      <c r="AI1327">
        <v>2023</v>
      </c>
      <c r="AJ1327">
        <v>9</v>
      </c>
      <c r="AK1327">
        <v>13</v>
      </c>
      <c r="AL1327">
        <v>16.88</v>
      </c>
      <c r="AM1327">
        <v>92.725831670844201</v>
      </c>
      <c r="AN1327" t="s">
        <v>51</v>
      </c>
      <c r="AO1327" t="s">
        <v>59</v>
      </c>
      <c r="AP1327" t="s">
        <v>52</v>
      </c>
      <c r="AQ1327">
        <v>43350.5</v>
      </c>
    </row>
    <row r="1328" spans="1:43" x14ac:dyDescent="0.2">
      <c r="A1328" t="s">
        <v>1390</v>
      </c>
      <c r="B1328" t="s">
        <v>44</v>
      </c>
      <c r="C1328">
        <v>0</v>
      </c>
      <c r="D1328" t="s">
        <v>45</v>
      </c>
      <c r="E1328" t="s">
        <v>45</v>
      </c>
      <c r="F1328">
        <v>43</v>
      </c>
      <c r="G1328" t="s">
        <v>46</v>
      </c>
      <c r="H1328" t="s">
        <v>47</v>
      </c>
      <c r="I1328" t="s">
        <v>48</v>
      </c>
      <c r="J1328">
        <v>837</v>
      </c>
      <c r="K1328">
        <v>1</v>
      </c>
      <c r="L1328" t="s">
        <v>45</v>
      </c>
      <c r="M1328" t="s">
        <v>45</v>
      </c>
      <c r="N1328" t="s">
        <v>46</v>
      </c>
      <c r="O1328" t="s">
        <v>45</v>
      </c>
      <c r="P1328" t="s">
        <v>45</v>
      </c>
      <c r="Q1328" t="s">
        <v>46</v>
      </c>
      <c r="R1328" t="s">
        <v>56</v>
      </c>
      <c r="S1328" t="s">
        <v>45</v>
      </c>
      <c r="T1328" t="s">
        <v>62</v>
      </c>
      <c r="U1328">
        <v>51.25</v>
      </c>
      <c r="V1328">
        <v>2151.6</v>
      </c>
      <c r="W1328" t="s">
        <v>46</v>
      </c>
      <c r="X1328">
        <v>55.909969092718597</v>
      </c>
      <c r="Y1328">
        <v>64.160971765142705</v>
      </c>
      <c r="Z1328">
        <v>7.1737063039479798</v>
      </c>
      <c r="AA1328" s="1" t="d">
        <v>2024-03-02</v>
      </c>
      <c r="AB1328">
        <v>17.284716627547901</v>
      </c>
      <c r="AC1328">
        <v>1101.875</v>
      </c>
      <c r="AD1328" s="1" t="d">
        <v>2023-09-08</v>
      </c>
      <c r="AE1328" t="s">
        <v>45</v>
      </c>
      <c r="AF1328">
        <v>2024</v>
      </c>
      <c r="AG1328">
        <v>3</v>
      </c>
      <c r="AH1328">
        <v>2</v>
      </c>
      <c r="AI1328">
        <v>2023</v>
      </c>
      <c r="AJ1328">
        <v>9</v>
      </c>
      <c r="AK1328">
        <v>8</v>
      </c>
      <c r="AL1328">
        <v>91.74</v>
      </c>
      <c r="AM1328">
        <v>68.534716627547894</v>
      </c>
      <c r="AN1328" t="s">
        <v>63</v>
      </c>
      <c r="AO1328" t="s">
        <v>59</v>
      </c>
      <c r="AP1328" t="s">
        <v>59</v>
      </c>
      <c r="AQ1328">
        <v>42896.25</v>
      </c>
    </row>
    <row r="1329" spans="1:43" x14ac:dyDescent="0.2">
      <c r="A1329" t="s">
        <v>1391</v>
      </c>
      <c r="B1329" t="s">
        <v>55</v>
      </c>
      <c r="C1329">
        <v>0</v>
      </c>
      <c r="D1329" t="s">
        <v>45</v>
      </c>
      <c r="E1329" t="s">
        <v>46</v>
      </c>
      <c r="F1329">
        <v>59</v>
      </c>
      <c r="G1329" t="s">
        <v>45</v>
      </c>
      <c r="H1329" t="s">
        <v>45</v>
      </c>
      <c r="I1329" t="s">
        <v>65</v>
      </c>
      <c r="J1329">
        <v>593</v>
      </c>
      <c r="K1329">
        <v>10</v>
      </c>
      <c r="L1329" t="s">
        <v>46</v>
      </c>
      <c r="M1329" t="s">
        <v>46</v>
      </c>
      <c r="N1329" t="s">
        <v>45</v>
      </c>
      <c r="O1329" t="s">
        <v>46</v>
      </c>
      <c r="P1329" t="s">
        <v>45</v>
      </c>
      <c r="Q1329" t="s">
        <v>45</v>
      </c>
      <c r="R1329" t="s">
        <v>56</v>
      </c>
      <c r="S1329" t="s">
        <v>45</v>
      </c>
      <c r="T1329" t="s">
        <v>62</v>
      </c>
      <c r="U1329">
        <v>99.5</v>
      </c>
      <c r="V1329">
        <v>5961.1</v>
      </c>
      <c r="W1329" t="s">
        <v>45</v>
      </c>
      <c r="X1329">
        <v>67.838686664175697</v>
      </c>
      <c r="Y1329">
        <v>57.534194635024299</v>
      </c>
      <c r="Z1329">
        <v>27.825896935669402</v>
      </c>
      <c r="AA1329" s="1" t="d">
        <v>2024-02-26</v>
      </c>
      <c r="AB1329">
        <v>41.587940285699098</v>
      </c>
      <c r="AC1329">
        <v>2935.25</v>
      </c>
      <c r="AD1329" s="1" t="d">
        <v>2023-09-10</v>
      </c>
      <c r="AE1329" t="s">
        <v>45</v>
      </c>
      <c r="AF1329">
        <v>2024</v>
      </c>
      <c r="AG1329">
        <v>2</v>
      </c>
      <c r="AH1329">
        <v>26</v>
      </c>
      <c r="AI1329">
        <v>2023</v>
      </c>
      <c r="AJ1329">
        <v>9</v>
      </c>
      <c r="AK1329">
        <v>10</v>
      </c>
      <c r="AL1329">
        <v>99.01</v>
      </c>
      <c r="AM1329">
        <v>141.08794028569901</v>
      </c>
      <c r="AN1329" t="s">
        <v>63</v>
      </c>
      <c r="AO1329" t="s">
        <v>53</v>
      </c>
      <c r="AP1329" t="s">
        <v>59</v>
      </c>
      <c r="AQ1329">
        <v>59003.5</v>
      </c>
    </row>
    <row r="1330" spans="1:43" x14ac:dyDescent="0.2">
      <c r="A1330" t="s">
        <v>1392</v>
      </c>
      <c r="B1330" t="s">
        <v>44</v>
      </c>
      <c r="C1330">
        <v>0</v>
      </c>
      <c r="D1330" t="s">
        <v>45</v>
      </c>
      <c r="E1330" t="s">
        <v>46</v>
      </c>
      <c r="F1330">
        <v>23</v>
      </c>
      <c r="G1330" t="s">
        <v>45</v>
      </c>
      <c r="H1330" t="s">
        <v>46</v>
      </c>
      <c r="I1330" t="s">
        <v>48</v>
      </c>
      <c r="J1330">
        <v>974</v>
      </c>
      <c r="K1330">
        <v>3</v>
      </c>
      <c r="L1330" t="s">
        <v>46</v>
      </c>
      <c r="M1330" t="s">
        <v>46</v>
      </c>
      <c r="N1330" t="s">
        <v>45</v>
      </c>
      <c r="O1330" t="s">
        <v>45</v>
      </c>
      <c r="P1330" t="s">
        <v>46</v>
      </c>
      <c r="Q1330" t="s">
        <v>46</v>
      </c>
      <c r="R1330" t="s">
        <v>49</v>
      </c>
      <c r="S1330" t="s">
        <v>46</v>
      </c>
      <c r="T1330" t="s">
        <v>50</v>
      </c>
      <c r="U1330">
        <v>54.25</v>
      </c>
      <c r="V1330">
        <v>1221.55</v>
      </c>
      <c r="W1330" t="s">
        <v>46</v>
      </c>
      <c r="X1330">
        <v>51.854578857383302</v>
      </c>
      <c r="Y1330">
        <v>87.604146561442903</v>
      </c>
      <c r="Z1330">
        <v>0.94005331199999997</v>
      </c>
      <c r="AA1330" s="1" t="d">
        <v>2023-10-03</v>
      </c>
      <c r="AB1330">
        <v>36.348311020034998</v>
      </c>
      <c r="AC1330">
        <v>623.875</v>
      </c>
      <c r="AD1330" s="1" t="d">
        <v>2023-09-09</v>
      </c>
      <c r="AE1330" t="s">
        <v>45</v>
      </c>
      <c r="AF1330">
        <v>2023</v>
      </c>
      <c r="AG1330">
        <v>10</v>
      </c>
      <c r="AH1330">
        <v>3</v>
      </c>
      <c r="AI1330">
        <v>2023</v>
      </c>
      <c r="AJ1330">
        <v>9</v>
      </c>
      <c r="AK1330">
        <v>9</v>
      </c>
      <c r="AL1330">
        <v>73.91</v>
      </c>
      <c r="AM1330">
        <v>90.598311020034998</v>
      </c>
      <c r="AN1330" t="s">
        <v>58</v>
      </c>
      <c r="AO1330" t="s">
        <v>59</v>
      </c>
      <c r="AP1330" t="s">
        <v>59</v>
      </c>
      <c r="AQ1330">
        <v>52839.5</v>
      </c>
    </row>
    <row r="1331" spans="1:43" x14ac:dyDescent="0.2">
      <c r="A1331" t="s">
        <v>1393</v>
      </c>
      <c r="B1331" t="s">
        <v>44</v>
      </c>
      <c r="C1331">
        <v>0</v>
      </c>
      <c r="D1331" t="s">
        <v>45</v>
      </c>
      <c r="E1331" t="s">
        <v>46</v>
      </c>
      <c r="F1331">
        <v>72</v>
      </c>
      <c r="G1331" t="s">
        <v>45</v>
      </c>
      <c r="H1331" t="s">
        <v>46</v>
      </c>
      <c r="I1331" t="s">
        <v>46</v>
      </c>
      <c r="J1331">
        <v>0</v>
      </c>
      <c r="K1331">
        <v>0</v>
      </c>
      <c r="L1331" t="s">
        <v>74</v>
      </c>
      <c r="M1331" t="s">
        <v>74</v>
      </c>
      <c r="N1331" t="s">
        <v>74</v>
      </c>
      <c r="O1331" t="s">
        <v>74</v>
      </c>
      <c r="P1331" t="s">
        <v>74</v>
      </c>
      <c r="Q1331" t="s">
        <v>74</v>
      </c>
      <c r="R1331" t="s">
        <v>75</v>
      </c>
      <c r="S1331" t="s">
        <v>46</v>
      </c>
      <c r="T1331" t="s">
        <v>62</v>
      </c>
      <c r="U1331">
        <v>19.399999999999999</v>
      </c>
      <c r="V1331">
        <v>1496.45</v>
      </c>
      <c r="W1331" t="s">
        <v>46</v>
      </c>
      <c r="X1331">
        <v>78.998930949943002</v>
      </c>
      <c r="Y1331">
        <v>87.858001586508294</v>
      </c>
      <c r="Z1331">
        <v>5.2465465329237198</v>
      </c>
      <c r="AA1331" s="1" t="d">
        <v>2025-06-07</v>
      </c>
      <c r="AB1331">
        <v>0</v>
      </c>
      <c r="AC1331">
        <v>698.4</v>
      </c>
      <c r="AD1331" s="1" t="d">
        <v>2023-07-22</v>
      </c>
      <c r="AE1331" t="s">
        <v>46</v>
      </c>
      <c r="AF1331">
        <v>2025</v>
      </c>
      <c r="AG1331">
        <v>6</v>
      </c>
      <c r="AH1331">
        <v>7</v>
      </c>
      <c r="AI1331">
        <v>2023</v>
      </c>
      <c r="AJ1331">
        <v>7</v>
      </c>
      <c r="AK1331">
        <v>22</v>
      </c>
      <c r="AL1331">
        <v>145.75</v>
      </c>
      <c r="AM1331">
        <v>19.399999999999999</v>
      </c>
      <c r="AN1331" t="s">
        <v>63</v>
      </c>
      <c r="AO1331" t="s">
        <v>52</v>
      </c>
      <c r="AP1331" t="s">
        <v>53</v>
      </c>
      <c r="AQ1331">
        <v>0</v>
      </c>
    </row>
    <row r="1332" spans="1:43" x14ac:dyDescent="0.2">
      <c r="A1332" t="s">
        <v>1394</v>
      </c>
      <c r="B1332" t="s">
        <v>55</v>
      </c>
      <c r="C1332">
        <v>0</v>
      </c>
      <c r="D1332" t="s">
        <v>45</v>
      </c>
      <c r="E1332" t="s">
        <v>46</v>
      </c>
      <c r="F1332">
        <v>22</v>
      </c>
      <c r="G1332" t="s">
        <v>45</v>
      </c>
      <c r="H1332" t="s">
        <v>46</v>
      </c>
      <c r="I1332" t="s">
        <v>48</v>
      </c>
      <c r="J1332">
        <v>575</v>
      </c>
      <c r="K1332">
        <v>6</v>
      </c>
      <c r="L1332" t="s">
        <v>45</v>
      </c>
      <c r="M1332" t="s">
        <v>46</v>
      </c>
      <c r="N1332" t="s">
        <v>46</v>
      </c>
      <c r="O1332" t="s">
        <v>45</v>
      </c>
      <c r="P1332" t="s">
        <v>46</v>
      </c>
      <c r="Q1332" t="s">
        <v>46</v>
      </c>
      <c r="R1332" t="s">
        <v>56</v>
      </c>
      <c r="S1332" t="s">
        <v>45</v>
      </c>
      <c r="T1332" t="s">
        <v>68</v>
      </c>
      <c r="U1332">
        <v>56.25</v>
      </c>
      <c r="V1332">
        <v>1292.2</v>
      </c>
      <c r="W1332" t="s">
        <v>46</v>
      </c>
      <c r="X1332">
        <v>92.961262485155402</v>
      </c>
      <c r="Y1332">
        <v>84.254575617849596</v>
      </c>
      <c r="Z1332">
        <v>0</v>
      </c>
      <c r="AA1332" s="1" t="d">
        <v>2024-02-15</v>
      </c>
      <c r="AB1332">
        <v>32.214542037505197</v>
      </c>
      <c r="AC1332">
        <v>618.75</v>
      </c>
      <c r="AD1332" s="1" t="d">
        <v>2023-08-24</v>
      </c>
      <c r="AE1332" t="s">
        <v>46</v>
      </c>
      <c r="AF1332">
        <v>2024</v>
      </c>
      <c r="AG1332">
        <v>2</v>
      </c>
      <c r="AH1332">
        <v>15</v>
      </c>
      <c r="AI1332">
        <v>2023</v>
      </c>
      <c r="AJ1332">
        <v>8</v>
      </c>
      <c r="AK1332">
        <v>24</v>
      </c>
      <c r="AL1332">
        <v>114.96</v>
      </c>
      <c r="AM1332">
        <v>88.464542037505197</v>
      </c>
      <c r="AN1332" t="s">
        <v>58</v>
      </c>
      <c r="AO1332" t="s">
        <v>59</v>
      </c>
      <c r="AP1332" t="s">
        <v>53</v>
      </c>
      <c r="AQ1332">
        <v>32343.75</v>
      </c>
    </row>
    <row r="1333" spans="1:43" x14ac:dyDescent="0.2">
      <c r="A1333" t="s">
        <v>1395</v>
      </c>
      <c r="B1333" t="s">
        <v>44</v>
      </c>
      <c r="C1333">
        <v>0</v>
      </c>
      <c r="D1333" t="s">
        <v>46</v>
      </c>
      <c r="E1333" t="s">
        <v>46</v>
      </c>
      <c r="F1333">
        <v>1</v>
      </c>
      <c r="G1333" t="s">
        <v>46</v>
      </c>
      <c r="H1333" t="s">
        <v>47</v>
      </c>
      <c r="I1333" t="s">
        <v>48</v>
      </c>
      <c r="J1333">
        <v>878</v>
      </c>
      <c r="K1333">
        <v>1</v>
      </c>
      <c r="L1333" t="s">
        <v>46</v>
      </c>
      <c r="M1333" t="s">
        <v>46</v>
      </c>
      <c r="N1333" t="s">
        <v>46</v>
      </c>
      <c r="O1333" t="s">
        <v>46</v>
      </c>
      <c r="P1333" t="s">
        <v>46</v>
      </c>
      <c r="Q1333" t="s">
        <v>46</v>
      </c>
      <c r="R1333" t="s">
        <v>49</v>
      </c>
      <c r="S1333" t="s">
        <v>45</v>
      </c>
      <c r="T1333" t="s">
        <v>57</v>
      </c>
      <c r="U1333">
        <v>25.15</v>
      </c>
      <c r="V1333">
        <v>25.15</v>
      </c>
      <c r="W1333" t="s">
        <v>46</v>
      </c>
      <c r="X1333">
        <v>88.281427775459704</v>
      </c>
      <c r="Y1333">
        <v>70.330238568707799</v>
      </c>
      <c r="Z1333">
        <v>9.3150521115302798</v>
      </c>
      <c r="AA1333" s="1" t="d">
        <v>2023-10-05</v>
      </c>
      <c r="AB1333">
        <v>38.768071130890497</v>
      </c>
      <c r="AC1333">
        <v>12.574999999999999</v>
      </c>
      <c r="AD1333" s="1" t="d">
        <v>2023-08-20</v>
      </c>
      <c r="AE1333" t="s">
        <v>46</v>
      </c>
      <c r="AF1333">
        <v>2023</v>
      </c>
      <c r="AG1333">
        <v>10</v>
      </c>
      <c r="AH1333">
        <v>5</v>
      </c>
      <c r="AI1333">
        <v>2023</v>
      </c>
      <c r="AJ1333">
        <v>8</v>
      </c>
      <c r="AK1333">
        <v>20</v>
      </c>
      <c r="AL1333">
        <v>79.97</v>
      </c>
      <c r="AM1333">
        <v>63.918071130890503</v>
      </c>
      <c r="AN1333" t="s">
        <v>51</v>
      </c>
      <c r="AO1333" t="s">
        <v>52</v>
      </c>
      <c r="AP1333" t="s">
        <v>53</v>
      </c>
      <c r="AQ1333">
        <v>22081.699999999899</v>
      </c>
    </row>
    <row r="1334" spans="1:43" x14ac:dyDescent="0.2">
      <c r="A1334" t="s">
        <v>1396</v>
      </c>
      <c r="B1334" t="s">
        <v>55</v>
      </c>
      <c r="C1334">
        <v>0</v>
      </c>
      <c r="D1334" t="s">
        <v>46</v>
      </c>
      <c r="E1334" t="s">
        <v>46</v>
      </c>
      <c r="F1334">
        <v>69</v>
      </c>
      <c r="G1334" t="s">
        <v>45</v>
      </c>
      <c r="H1334" t="s">
        <v>45</v>
      </c>
      <c r="I1334" t="s">
        <v>46</v>
      </c>
      <c r="J1334">
        <v>0</v>
      </c>
      <c r="K1334">
        <v>0</v>
      </c>
      <c r="L1334" t="s">
        <v>74</v>
      </c>
      <c r="M1334" t="s">
        <v>74</v>
      </c>
      <c r="N1334" t="s">
        <v>74</v>
      </c>
      <c r="O1334" t="s">
        <v>74</v>
      </c>
      <c r="P1334" t="s">
        <v>74</v>
      </c>
      <c r="Q1334" t="s">
        <v>74</v>
      </c>
      <c r="R1334" t="s">
        <v>75</v>
      </c>
      <c r="S1334" t="s">
        <v>46</v>
      </c>
      <c r="T1334" t="s">
        <v>62</v>
      </c>
      <c r="U1334">
        <v>23.95</v>
      </c>
      <c r="V1334">
        <v>1713.1</v>
      </c>
      <c r="W1334" t="s">
        <v>46</v>
      </c>
      <c r="X1334">
        <v>66.798356936046801</v>
      </c>
      <c r="Y1334">
        <v>79.522886439999994</v>
      </c>
      <c r="Z1334">
        <v>4.2902909041934398</v>
      </c>
      <c r="AA1334" s="1" t="d">
        <v>2025-04-09</v>
      </c>
      <c r="AB1334">
        <v>0</v>
      </c>
      <c r="AC1334">
        <v>826.27499999999998</v>
      </c>
      <c r="AD1334" s="1" t="d">
        <v>2023-09-12</v>
      </c>
      <c r="AE1334" t="s">
        <v>46</v>
      </c>
      <c r="AF1334">
        <v>2025</v>
      </c>
      <c r="AG1334">
        <v>4</v>
      </c>
      <c r="AH1334">
        <v>9</v>
      </c>
      <c r="AI1334">
        <v>2023</v>
      </c>
      <c r="AJ1334">
        <v>9</v>
      </c>
      <c r="AK1334">
        <v>12</v>
      </c>
      <c r="AL1334">
        <v>131.51</v>
      </c>
      <c r="AM1334">
        <v>23.95</v>
      </c>
      <c r="AN1334" t="s">
        <v>63</v>
      </c>
      <c r="AO1334" t="s">
        <v>52</v>
      </c>
      <c r="AP1334" t="s">
        <v>59</v>
      </c>
      <c r="AQ1334">
        <v>0</v>
      </c>
    </row>
    <row r="1335" spans="1:43" x14ac:dyDescent="0.2">
      <c r="A1335" t="s">
        <v>1397</v>
      </c>
      <c r="B1335" t="s">
        <v>55</v>
      </c>
      <c r="C1335">
        <v>0</v>
      </c>
      <c r="D1335" t="s">
        <v>46</v>
      </c>
      <c r="E1335" t="s">
        <v>46</v>
      </c>
      <c r="F1335">
        <v>50</v>
      </c>
      <c r="G1335" t="s">
        <v>46</v>
      </c>
      <c r="H1335" t="s">
        <v>47</v>
      </c>
      <c r="I1335" t="s">
        <v>48</v>
      </c>
      <c r="J1335">
        <v>184</v>
      </c>
      <c r="K1335">
        <v>10</v>
      </c>
      <c r="L1335" t="s">
        <v>45</v>
      </c>
      <c r="M1335" t="s">
        <v>46</v>
      </c>
      <c r="N1335" t="s">
        <v>46</v>
      </c>
      <c r="O1335" t="s">
        <v>45</v>
      </c>
      <c r="P1335" t="s">
        <v>46</v>
      </c>
      <c r="Q1335" t="s">
        <v>46</v>
      </c>
      <c r="R1335" t="s">
        <v>56</v>
      </c>
      <c r="S1335" t="s">
        <v>45</v>
      </c>
      <c r="T1335" t="s">
        <v>57</v>
      </c>
      <c r="U1335">
        <v>35.4</v>
      </c>
      <c r="V1335">
        <v>1748.9</v>
      </c>
      <c r="W1335" t="s">
        <v>46</v>
      </c>
      <c r="X1335">
        <v>92.360892052749193</v>
      </c>
      <c r="Y1335">
        <v>79.963974609094294</v>
      </c>
      <c r="Z1335">
        <v>10.2995262839821</v>
      </c>
      <c r="AA1335" s="1" t="d">
        <v>2024-04-11</v>
      </c>
      <c r="AB1335">
        <v>0</v>
      </c>
      <c r="AC1335">
        <v>885</v>
      </c>
      <c r="AD1335" s="1" t="d">
        <v>2023-07-05</v>
      </c>
      <c r="AE1335" t="s">
        <v>46</v>
      </c>
      <c r="AF1335">
        <v>2024</v>
      </c>
      <c r="AG1335">
        <v>4</v>
      </c>
      <c r="AH1335">
        <v>11</v>
      </c>
      <c r="AI1335">
        <v>2023</v>
      </c>
      <c r="AJ1335">
        <v>7</v>
      </c>
      <c r="AK1335">
        <v>5</v>
      </c>
      <c r="AL1335">
        <v>132.06</v>
      </c>
      <c r="AM1335">
        <v>35.4</v>
      </c>
      <c r="AN1335" t="s">
        <v>63</v>
      </c>
      <c r="AO1335" t="s">
        <v>59</v>
      </c>
      <c r="AP1335" t="s">
        <v>53</v>
      </c>
      <c r="AQ1335">
        <v>6513.5999999999904</v>
      </c>
    </row>
    <row r="1336" spans="1:43" x14ac:dyDescent="0.2">
      <c r="A1336" t="s">
        <v>1398</v>
      </c>
      <c r="B1336" t="s">
        <v>44</v>
      </c>
      <c r="C1336">
        <v>1</v>
      </c>
      <c r="D1336" t="s">
        <v>46</v>
      </c>
      <c r="E1336" t="s">
        <v>46</v>
      </c>
      <c r="F1336">
        <v>1</v>
      </c>
      <c r="G1336" t="s">
        <v>46</v>
      </c>
      <c r="H1336" t="s">
        <v>47</v>
      </c>
      <c r="I1336" t="s">
        <v>48</v>
      </c>
      <c r="J1336">
        <v>825</v>
      </c>
      <c r="K1336">
        <v>3</v>
      </c>
      <c r="L1336" t="s">
        <v>46</v>
      </c>
      <c r="M1336" t="s">
        <v>46</v>
      </c>
      <c r="N1336" t="s">
        <v>46</v>
      </c>
      <c r="O1336" t="s">
        <v>46</v>
      </c>
      <c r="P1336" t="s">
        <v>46</v>
      </c>
      <c r="Q1336" t="s">
        <v>46</v>
      </c>
      <c r="R1336" t="s">
        <v>49</v>
      </c>
      <c r="S1336" t="s">
        <v>45</v>
      </c>
      <c r="T1336" t="s">
        <v>50</v>
      </c>
      <c r="U1336">
        <v>25.2</v>
      </c>
      <c r="V1336">
        <v>25.2</v>
      </c>
      <c r="W1336" t="s">
        <v>45</v>
      </c>
      <c r="X1336">
        <v>72.230011858031602</v>
      </c>
      <c r="Y1336">
        <v>43.854612163089001</v>
      </c>
      <c r="Z1336">
        <v>32.666625153071699</v>
      </c>
      <c r="AA1336" s="1" t="d">
        <v>2023-10-19</v>
      </c>
      <c r="AB1336">
        <v>48.991726485871297</v>
      </c>
      <c r="AC1336">
        <v>12.6</v>
      </c>
      <c r="AD1336" s="1" t="d">
        <v>2023-09-11</v>
      </c>
      <c r="AE1336" t="s">
        <v>46</v>
      </c>
      <c r="AF1336">
        <v>2023</v>
      </c>
      <c r="AG1336">
        <v>10</v>
      </c>
      <c r="AH1336">
        <v>19</v>
      </c>
      <c r="AI1336">
        <v>2023</v>
      </c>
      <c r="AJ1336">
        <v>9</v>
      </c>
      <c r="AK1336">
        <v>11</v>
      </c>
      <c r="AL1336">
        <v>40.56</v>
      </c>
      <c r="AM1336">
        <v>74.1917264858713</v>
      </c>
      <c r="AN1336" t="s">
        <v>51</v>
      </c>
      <c r="AO1336" t="s">
        <v>52</v>
      </c>
      <c r="AP1336" t="s">
        <v>59</v>
      </c>
      <c r="AQ1336">
        <v>20790</v>
      </c>
    </row>
    <row r="1337" spans="1:43" x14ac:dyDescent="0.2">
      <c r="A1337" t="s">
        <v>1399</v>
      </c>
      <c r="B1337" t="s">
        <v>55</v>
      </c>
      <c r="C1337">
        <v>0</v>
      </c>
      <c r="D1337" t="s">
        <v>46</v>
      </c>
      <c r="E1337" t="s">
        <v>46</v>
      </c>
      <c r="F1337">
        <v>2</v>
      </c>
      <c r="G1337" t="s">
        <v>45</v>
      </c>
      <c r="H1337" t="s">
        <v>46</v>
      </c>
      <c r="I1337" t="s">
        <v>48</v>
      </c>
      <c r="J1337">
        <v>120</v>
      </c>
      <c r="K1337">
        <v>9</v>
      </c>
      <c r="L1337" t="s">
        <v>46</v>
      </c>
      <c r="M1337" t="s">
        <v>46</v>
      </c>
      <c r="N1337" t="s">
        <v>46</v>
      </c>
      <c r="O1337" t="s">
        <v>46</v>
      </c>
      <c r="P1337" t="s">
        <v>46</v>
      </c>
      <c r="Q1337" t="s">
        <v>46</v>
      </c>
      <c r="R1337" t="s">
        <v>49</v>
      </c>
      <c r="S1337" t="s">
        <v>45</v>
      </c>
      <c r="T1337" t="s">
        <v>57</v>
      </c>
      <c r="U1337">
        <v>45</v>
      </c>
      <c r="V1337">
        <v>96.45</v>
      </c>
      <c r="W1337" t="s">
        <v>45</v>
      </c>
      <c r="X1337">
        <v>64.943710433229398</v>
      </c>
      <c r="Y1337">
        <v>41.436514817187899</v>
      </c>
      <c r="Z1337">
        <v>28.2501495982435</v>
      </c>
      <c r="AA1337" s="1" t="d">
        <v>2023-09-30</v>
      </c>
      <c r="AB1337">
        <v>0</v>
      </c>
      <c r="AC1337">
        <v>45</v>
      </c>
      <c r="AD1337" s="1" t="d">
        <v>2023-09-06</v>
      </c>
      <c r="AE1337" t="s">
        <v>46</v>
      </c>
      <c r="AF1337">
        <v>2023</v>
      </c>
      <c r="AG1337">
        <v>9</v>
      </c>
      <c r="AH1337">
        <v>30</v>
      </c>
      <c r="AI1337">
        <v>2023</v>
      </c>
      <c r="AJ1337">
        <v>9</v>
      </c>
      <c r="AK1337">
        <v>6</v>
      </c>
      <c r="AL1337">
        <v>38.69</v>
      </c>
      <c r="AM1337">
        <v>45</v>
      </c>
      <c r="AN1337" t="s">
        <v>51</v>
      </c>
      <c r="AO1337" t="s">
        <v>59</v>
      </c>
      <c r="AP1337" t="s">
        <v>59</v>
      </c>
      <c r="AQ1337">
        <v>5400</v>
      </c>
    </row>
    <row r="1338" spans="1:43" x14ac:dyDescent="0.2">
      <c r="A1338" t="s">
        <v>1400</v>
      </c>
      <c r="B1338" t="s">
        <v>44</v>
      </c>
      <c r="C1338">
        <v>0</v>
      </c>
      <c r="D1338" t="s">
        <v>45</v>
      </c>
      <c r="E1338" t="s">
        <v>46</v>
      </c>
      <c r="F1338">
        <v>15</v>
      </c>
      <c r="G1338" t="s">
        <v>45</v>
      </c>
      <c r="H1338" t="s">
        <v>46</v>
      </c>
      <c r="I1338" t="s">
        <v>65</v>
      </c>
      <c r="J1338">
        <v>794</v>
      </c>
      <c r="K1338">
        <v>1</v>
      </c>
      <c r="L1338" t="s">
        <v>46</v>
      </c>
      <c r="M1338" t="s">
        <v>45</v>
      </c>
      <c r="N1338" t="s">
        <v>46</v>
      </c>
      <c r="O1338" t="s">
        <v>46</v>
      </c>
      <c r="P1338" t="s">
        <v>46</v>
      </c>
      <c r="Q1338" t="s">
        <v>46</v>
      </c>
      <c r="R1338" t="s">
        <v>49</v>
      </c>
      <c r="S1338" t="s">
        <v>46</v>
      </c>
      <c r="T1338" t="s">
        <v>62</v>
      </c>
      <c r="U1338">
        <v>75.349999999999994</v>
      </c>
      <c r="V1338">
        <v>1114.55</v>
      </c>
      <c r="W1338" t="s">
        <v>46</v>
      </c>
      <c r="X1338">
        <v>60.798960049999998</v>
      </c>
      <c r="Y1338">
        <v>68.416353108074503</v>
      </c>
      <c r="Z1338">
        <v>1.8743937055873701</v>
      </c>
      <c r="AA1338" s="1" t="d">
        <v>2023-10-07</v>
      </c>
      <c r="AB1338">
        <v>17.981698037165799</v>
      </c>
      <c r="AC1338">
        <v>565.125</v>
      </c>
      <c r="AD1338" s="1" t="d">
        <v>2023-09-12</v>
      </c>
      <c r="AE1338" t="s">
        <v>45</v>
      </c>
      <c r="AF1338">
        <v>2023</v>
      </c>
      <c r="AG1338">
        <v>10</v>
      </c>
      <c r="AH1338">
        <v>7</v>
      </c>
      <c r="AI1338">
        <v>2023</v>
      </c>
      <c r="AJ1338">
        <v>9</v>
      </c>
      <c r="AK1338">
        <v>12</v>
      </c>
      <c r="AL1338">
        <v>73.92</v>
      </c>
      <c r="AM1338">
        <v>93.331698037165793</v>
      </c>
      <c r="AN1338" t="s">
        <v>58</v>
      </c>
      <c r="AO1338" t="s">
        <v>53</v>
      </c>
      <c r="AP1338" t="s">
        <v>59</v>
      </c>
      <c r="AQ1338">
        <v>59827.8999999999</v>
      </c>
    </row>
    <row r="1339" spans="1:43" x14ac:dyDescent="0.2">
      <c r="A1339" t="s">
        <v>1401</v>
      </c>
      <c r="B1339" t="s">
        <v>55</v>
      </c>
      <c r="C1339">
        <v>0</v>
      </c>
      <c r="D1339" t="s">
        <v>46</v>
      </c>
      <c r="E1339" t="s">
        <v>46</v>
      </c>
      <c r="F1339">
        <v>31</v>
      </c>
      <c r="G1339" t="s">
        <v>45</v>
      </c>
      <c r="H1339" t="s">
        <v>46</v>
      </c>
      <c r="I1339" t="s">
        <v>46</v>
      </c>
      <c r="J1339">
        <v>0</v>
      </c>
      <c r="K1339">
        <v>0</v>
      </c>
      <c r="L1339" t="s">
        <v>74</v>
      </c>
      <c r="M1339" t="s">
        <v>74</v>
      </c>
      <c r="N1339" t="s">
        <v>74</v>
      </c>
      <c r="O1339" t="s">
        <v>74</v>
      </c>
      <c r="P1339" t="s">
        <v>74</v>
      </c>
      <c r="Q1339" t="s">
        <v>74</v>
      </c>
      <c r="R1339" t="s">
        <v>75</v>
      </c>
      <c r="S1339" t="s">
        <v>46</v>
      </c>
      <c r="T1339" t="s">
        <v>62</v>
      </c>
      <c r="U1339">
        <v>20.399999999999999</v>
      </c>
      <c r="V1339">
        <v>609.1</v>
      </c>
      <c r="W1339" t="s">
        <v>46</v>
      </c>
      <c r="X1339">
        <v>65.462954702678005</v>
      </c>
      <c r="Y1339">
        <v>95.033983019999994</v>
      </c>
      <c r="Z1339">
        <v>10.41455927</v>
      </c>
      <c r="AA1339" s="1" t="d">
        <v>2025-01-11</v>
      </c>
      <c r="AB1339">
        <v>0</v>
      </c>
      <c r="AC1339">
        <v>316.2</v>
      </c>
      <c r="AD1339" s="1" t="d">
        <v>2023-09-11</v>
      </c>
      <c r="AE1339" t="s">
        <v>46</v>
      </c>
      <c r="AF1339">
        <v>2025</v>
      </c>
      <c r="AG1339">
        <v>1</v>
      </c>
      <c r="AH1339">
        <v>11</v>
      </c>
      <c r="AI1339">
        <v>2023</v>
      </c>
      <c r="AJ1339">
        <v>9</v>
      </c>
      <c r="AK1339">
        <v>11</v>
      </c>
      <c r="AL1339">
        <v>86.05</v>
      </c>
      <c r="AM1339">
        <v>20.399999999999999</v>
      </c>
      <c r="AN1339" t="s">
        <v>58</v>
      </c>
      <c r="AO1339" t="s">
        <v>52</v>
      </c>
      <c r="AP1339" t="s">
        <v>59</v>
      </c>
      <c r="AQ1339">
        <v>0</v>
      </c>
    </row>
    <row r="1340" spans="1:43" x14ac:dyDescent="0.2">
      <c r="A1340" t="s">
        <v>1402</v>
      </c>
      <c r="B1340" t="s">
        <v>55</v>
      </c>
      <c r="C1340">
        <v>0</v>
      </c>
      <c r="D1340" t="s">
        <v>46</v>
      </c>
      <c r="E1340" t="s">
        <v>46</v>
      </c>
      <c r="F1340">
        <v>1</v>
      </c>
      <c r="G1340" t="s">
        <v>45</v>
      </c>
      <c r="H1340" t="s">
        <v>46</v>
      </c>
      <c r="I1340" t="s">
        <v>46</v>
      </c>
      <c r="J1340">
        <v>0</v>
      </c>
      <c r="K1340">
        <v>0</v>
      </c>
      <c r="L1340" t="s">
        <v>74</v>
      </c>
      <c r="M1340" t="s">
        <v>74</v>
      </c>
      <c r="N1340" t="s">
        <v>74</v>
      </c>
      <c r="O1340" t="s">
        <v>74</v>
      </c>
      <c r="P1340" t="s">
        <v>74</v>
      </c>
      <c r="Q1340" t="s">
        <v>74</v>
      </c>
      <c r="R1340" t="s">
        <v>49</v>
      </c>
      <c r="S1340" t="s">
        <v>46</v>
      </c>
      <c r="T1340" t="s">
        <v>57</v>
      </c>
      <c r="U1340">
        <v>20.149999999999999</v>
      </c>
      <c r="V1340">
        <v>20.149999999999999</v>
      </c>
      <c r="W1340" t="s">
        <v>45</v>
      </c>
      <c r="X1340">
        <v>64.177347721881503</v>
      </c>
      <c r="Y1340">
        <v>43.883662633054399</v>
      </c>
      <c r="Z1340">
        <v>21.6401376410372</v>
      </c>
      <c r="AA1340" s="1" t="d">
        <v>2023-10-03</v>
      </c>
      <c r="AB1340">
        <v>0</v>
      </c>
      <c r="AC1340">
        <v>10.074999999999999</v>
      </c>
      <c r="AD1340" s="1" t="d">
        <v>2023-08-31</v>
      </c>
      <c r="AE1340" t="s">
        <v>46</v>
      </c>
      <c r="AF1340">
        <v>2023</v>
      </c>
      <c r="AG1340">
        <v>10</v>
      </c>
      <c r="AH1340">
        <v>3</v>
      </c>
      <c r="AI1340">
        <v>2023</v>
      </c>
      <c r="AJ1340">
        <v>8</v>
      </c>
      <c r="AK1340">
        <v>31</v>
      </c>
      <c r="AL1340">
        <v>43.54</v>
      </c>
      <c r="AM1340">
        <v>20.149999999999999</v>
      </c>
      <c r="AN1340" t="s">
        <v>51</v>
      </c>
      <c r="AO1340" t="s">
        <v>52</v>
      </c>
      <c r="AP1340" t="s">
        <v>59</v>
      </c>
      <c r="AQ1340">
        <v>0</v>
      </c>
    </row>
    <row r="1341" spans="1:43" x14ac:dyDescent="0.2">
      <c r="A1341" t="s">
        <v>1403</v>
      </c>
      <c r="B1341" t="s">
        <v>55</v>
      </c>
      <c r="C1341">
        <v>0</v>
      </c>
      <c r="D1341" t="s">
        <v>45</v>
      </c>
      <c r="E1341" t="s">
        <v>46</v>
      </c>
      <c r="F1341">
        <v>66</v>
      </c>
      <c r="G1341" t="s">
        <v>45</v>
      </c>
      <c r="H1341" t="s">
        <v>45</v>
      </c>
      <c r="I1341" t="s">
        <v>65</v>
      </c>
      <c r="J1341">
        <v>967</v>
      </c>
      <c r="K1341">
        <v>9</v>
      </c>
      <c r="L1341" t="s">
        <v>46</v>
      </c>
      <c r="M1341" t="s">
        <v>45</v>
      </c>
      <c r="N1341" t="s">
        <v>45</v>
      </c>
      <c r="O1341" t="s">
        <v>46</v>
      </c>
      <c r="P1341" t="s">
        <v>45</v>
      </c>
      <c r="Q1341" t="s">
        <v>45</v>
      </c>
      <c r="R1341" t="s">
        <v>49</v>
      </c>
      <c r="S1341" t="s">
        <v>45</v>
      </c>
      <c r="T1341" t="s">
        <v>68</v>
      </c>
      <c r="U1341">
        <v>105</v>
      </c>
      <c r="V1341">
        <v>7133.25</v>
      </c>
      <c r="W1341" t="s">
        <v>45</v>
      </c>
      <c r="X1341">
        <v>72.556243335632303</v>
      </c>
      <c r="Y1341">
        <v>61.186323341542099</v>
      </c>
      <c r="Z1341">
        <v>27.6365386113821</v>
      </c>
      <c r="AA1341" s="1" t="d">
        <v>2023-10-06</v>
      </c>
      <c r="AB1341">
        <v>11.226100088232201</v>
      </c>
      <c r="AC1341">
        <v>3465</v>
      </c>
      <c r="AD1341" s="1" t="d">
        <v>2023-09-04</v>
      </c>
      <c r="AE1341" t="s">
        <v>46</v>
      </c>
      <c r="AF1341">
        <v>2023</v>
      </c>
      <c r="AG1341">
        <v>10</v>
      </c>
      <c r="AH1341">
        <v>6</v>
      </c>
      <c r="AI1341">
        <v>2023</v>
      </c>
      <c r="AJ1341">
        <v>9</v>
      </c>
      <c r="AK1341">
        <v>4</v>
      </c>
      <c r="AL1341">
        <v>110.92</v>
      </c>
      <c r="AM1341">
        <v>116.226100088232</v>
      </c>
      <c r="AN1341" t="s">
        <v>63</v>
      </c>
      <c r="AO1341" t="s">
        <v>53</v>
      </c>
      <c r="AP1341" t="s">
        <v>59</v>
      </c>
      <c r="AQ1341">
        <v>101535</v>
      </c>
    </row>
    <row r="1342" spans="1:43" x14ac:dyDescent="0.2">
      <c r="A1342" t="s">
        <v>1404</v>
      </c>
      <c r="B1342" t="s">
        <v>44</v>
      </c>
      <c r="C1342">
        <v>0</v>
      </c>
      <c r="D1342" t="s">
        <v>45</v>
      </c>
      <c r="E1342" t="s">
        <v>45</v>
      </c>
      <c r="F1342">
        <v>0</v>
      </c>
      <c r="G1342" t="s">
        <v>46</v>
      </c>
      <c r="H1342" t="s">
        <v>47</v>
      </c>
      <c r="I1342" t="s">
        <v>48</v>
      </c>
      <c r="J1342">
        <v>116</v>
      </c>
      <c r="K1342">
        <v>8</v>
      </c>
      <c r="L1342" t="s">
        <v>45</v>
      </c>
      <c r="M1342" t="s">
        <v>45</v>
      </c>
      <c r="N1342" t="s">
        <v>45</v>
      </c>
      <c r="O1342" t="s">
        <v>45</v>
      </c>
      <c r="P1342" t="s">
        <v>45</v>
      </c>
      <c r="Q1342" t="s">
        <v>46</v>
      </c>
      <c r="R1342" t="s">
        <v>75</v>
      </c>
      <c r="S1342" t="s">
        <v>46</v>
      </c>
      <c r="T1342" t="s">
        <v>68</v>
      </c>
      <c r="U1342">
        <v>56.05</v>
      </c>
      <c r="V1342">
        <f>Table1[[#This Row],[MonthlyCharges]]*24</f>
        <v>1345.1999999999998</v>
      </c>
      <c r="W1342" t="s">
        <v>46</v>
      </c>
      <c r="X1342">
        <v>72.4086097157479</v>
      </c>
      <c r="Y1342">
        <v>88.773622905756696</v>
      </c>
      <c r="Z1342">
        <v>7.9254186093983598</v>
      </c>
      <c r="AA1342" s="1" t="d">
        <v>2025-05-27</v>
      </c>
      <c r="AB1342">
        <v>0</v>
      </c>
      <c r="AC1342">
        <v>0</v>
      </c>
      <c r="AD1342" s="1" t="d">
        <v>2023-08-01</v>
      </c>
      <c r="AE1342" t="s">
        <v>46</v>
      </c>
      <c r="AF1342">
        <v>2025</v>
      </c>
      <c r="AG1342">
        <v>5</v>
      </c>
      <c r="AH1342">
        <v>27</v>
      </c>
      <c r="AI1342">
        <v>2023</v>
      </c>
      <c r="AJ1342">
        <v>8</v>
      </c>
      <c r="AK1342">
        <v>1</v>
      </c>
      <c r="AL1342">
        <v>64.48</v>
      </c>
      <c r="AM1342">
        <v>56.05</v>
      </c>
      <c r="AN1342" t="s">
        <v>51</v>
      </c>
      <c r="AO1342" t="s">
        <v>59</v>
      </c>
      <c r="AP1342" t="s">
        <v>59</v>
      </c>
      <c r="AQ1342">
        <v>6501.7999999999902</v>
      </c>
    </row>
    <row r="1343" spans="1:43" x14ac:dyDescent="0.2">
      <c r="A1343" t="s">
        <v>1405</v>
      </c>
      <c r="B1343" t="s">
        <v>55</v>
      </c>
      <c r="C1343">
        <v>0</v>
      </c>
      <c r="D1343" t="s">
        <v>46</v>
      </c>
      <c r="E1343" t="s">
        <v>45</v>
      </c>
      <c r="F1343">
        <v>3</v>
      </c>
      <c r="G1343" t="s">
        <v>45</v>
      </c>
      <c r="H1343" t="s">
        <v>46</v>
      </c>
      <c r="I1343" t="s">
        <v>48</v>
      </c>
      <c r="J1343">
        <v>231</v>
      </c>
      <c r="K1343">
        <v>9</v>
      </c>
      <c r="L1343" t="s">
        <v>46</v>
      </c>
      <c r="M1343" t="s">
        <v>46</v>
      </c>
      <c r="N1343" t="s">
        <v>46</v>
      </c>
      <c r="O1343" t="s">
        <v>46</v>
      </c>
      <c r="P1343" t="s">
        <v>45</v>
      </c>
      <c r="Q1343" t="s">
        <v>46</v>
      </c>
      <c r="R1343" t="s">
        <v>49</v>
      </c>
      <c r="S1343" t="s">
        <v>45</v>
      </c>
      <c r="T1343" t="s">
        <v>68</v>
      </c>
      <c r="U1343">
        <v>54.7</v>
      </c>
      <c r="V1343">
        <v>169.45</v>
      </c>
      <c r="W1343" t="s">
        <v>45</v>
      </c>
      <c r="X1343">
        <v>70.045690302301196</v>
      </c>
      <c r="Y1343">
        <v>50.130433743769501</v>
      </c>
      <c r="Z1343">
        <v>24.649207682465601</v>
      </c>
      <c r="AA1343" s="1" t="d">
        <v>2023-10-20</v>
      </c>
      <c r="AB1343">
        <v>0</v>
      </c>
      <c r="AC1343">
        <v>82.05</v>
      </c>
      <c r="AD1343" s="1" t="d">
        <v>2023-09-08</v>
      </c>
      <c r="AE1343" t="s">
        <v>46</v>
      </c>
      <c r="AF1343">
        <v>2023</v>
      </c>
      <c r="AG1343">
        <v>10</v>
      </c>
      <c r="AH1343">
        <v>20</v>
      </c>
      <c r="AI1343">
        <v>2023</v>
      </c>
      <c r="AJ1343">
        <v>9</v>
      </c>
      <c r="AK1343">
        <v>8</v>
      </c>
      <c r="AL1343">
        <v>48.4</v>
      </c>
      <c r="AM1343">
        <v>54.7</v>
      </c>
      <c r="AN1343" t="s">
        <v>51</v>
      </c>
      <c r="AO1343" t="s">
        <v>59</v>
      </c>
      <c r="AP1343" t="s">
        <v>59</v>
      </c>
      <c r="AQ1343">
        <v>12635.7</v>
      </c>
    </row>
    <row r="1344" spans="1:43" x14ac:dyDescent="0.2">
      <c r="A1344" t="s">
        <v>1406</v>
      </c>
      <c r="B1344" t="s">
        <v>44</v>
      </c>
      <c r="C1344">
        <v>0</v>
      </c>
      <c r="D1344" t="s">
        <v>46</v>
      </c>
      <c r="E1344" t="s">
        <v>46</v>
      </c>
      <c r="F1344">
        <v>8</v>
      </c>
      <c r="G1344" t="s">
        <v>45</v>
      </c>
      <c r="H1344" t="s">
        <v>46</v>
      </c>
      <c r="I1344" t="s">
        <v>46</v>
      </c>
      <c r="J1344">
        <v>0</v>
      </c>
      <c r="K1344">
        <v>0</v>
      </c>
      <c r="L1344" t="s">
        <v>74</v>
      </c>
      <c r="M1344" t="s">
        <v>74</v>
      </c>
      <c r="N1344" t="s">
        <v>74</v>
      </c>
      <c r="O1344" t="s">
        <v>74</v>
      </c>
      <c r="P1344" t="s">
        <v>74</v>
      </c>
      <c r="Q1344" t="s">
        <v>74</v>
      </c>
      <c r="R1344" t="s">
        <v>75</v>
      </c>
      <c r="S1344" t="s">
        <v>46</v>
      </c>
      <c r="T1344" t="s">
        <v>57</v>
      </c>
      <c r="U1344">
        <v>20</v>
      </c>
      <c r="V1344">
        <v>141.6</v>
      </c>
      <c r="W1344" t="s">
        <v>46</v>
      </c>
      <c r="X1344">
        <v>76.554072546195201</v>
      </c>
      <c r="Y1344">
        <v>77.790358261703304</v>
      </c>
      <c r="Z1344">
        <v>17.509764825942899</v>
      </c>
      <c r="AA1344" s="1" t="d">
        <v>2024-07-13</v>
      </c>
      <c r="AB1344">
        <v>0</v>
      </c>
      <c r="AC1344">
        <v>80</v>
      </c>
      <c r="AD1344" s="1" t="d">
        <v>2023-07-09</v>
      </c>
      <c r="AE1344" t="s">
        <v>46</v>
      </c>
      <c r="AF1344">
        <v>2024</v>
      </c>
      <c r="AG1344">
        <v>7</v>
      </c>
      <c r="AH1344">
        <v>13</v>
      </c>
      <c r="AI1344">
        <v>2023</v>
      </c>
      <c r="AJ1344">
        <v>7</v>
      </c>
      <c r="AK1344">
        <v>9</v>
      </c>
      <c r="AL1344">
        <v>67.040000000000006</v>
      </c>
      <c r="AM1344">
        <v>20</v>
      </c>
      <c r="AN1344" t="s">
        <v>51</v>
      </c>
      <c r="AO1344" t="s">
        <v>52</v>
      </c>
      <c r="AP1344" t="s">
        <v>53</v>
      </c>
      <c r="AQ1344">
        <v>0</v>
      </c>
    </row>
    <row r="1345" spans="1:43" x14ac:dyDescent="0.2">
      <c r="A1345" t="s">
        <v>1407</v>
      </c>
      <c r="B1345" t="s">
        <v>55</v>
      </c>
      <c r="C1345">
        <v>0</v>
      </c>
      <c r="D1345" t="s">
        <v>45</v>
      </c>
      <c r="E1345" t="s">
        <v>45</v>
      </c>
      <c r="F1345">
        <v>64</v>
      </c>
      <c r="G1345" t="s">
        <v>45</v>
      </c>
      <c r="H1345" t="s">
        <v>46</v>
      </c>
      <c r="I1345" t="s">
        <v>48</v>
      </c>
      <c r="J1345">
        <v>38</v>
      </c>
      <c r="K1345">
        <v>2</v>
      </c>
      <c r="L1345" t="s">
        <v>45</v>
      </c>
      <c r="M1345" t="s">
        <v>46</v>
      </c>
      <c r="N1345" t="s">
        <v>45</v>
      </c>
      <c r="O1345" t="s">
        <v>46</v>
      </c>
      <c r="P1345" t="s">
        <v>45</v>
      </c>
      <c r="Q1345" t="s">
        <v>45</v>
      </c>
      <c r="R1345" t="s">
        <v>56</v>
      </c>
      <c r="S1345" t="s">
        <v>45</v>
      </c>
      <c r="T1345" t="s">
        <v>68</v>
      </c>
      <c r="U1345">
        <v>73.05</v>
      </c>
      <c r="V1345">
        <v>4688.6499999999996</v>
      </c>
      <c r="W1345" t="s">
        <v>46</v>
      </c>
      <c r="X1345">
        <v>87.859694121795101</v>
      </c>
      <c r="Y1345">
        <v>80.268858389945294</v>
      </c>
      <c r="Z1345">
        <v>17.056784308728101</v>
      </c>
      <c r="AA1345" s="1" t="d">
        <v>2024-04-12</v>
      </c>
      <c r="AB1345">
        <v>0</v>
      </c>
      <c r="AC1345">
        <v>2337.6</v>
      </c>
      <c r="AD1345" s="1" t="d">
        <v>2023-06-22</v>
      </c>
      <c r="AE1345" t="s">
        <v>46</v>
      </c>
      <c r="AF1345">
        <v>2024</v>
      </c>
      <c r="AG1345">
        <v>4</v>
      </c>
      <c r="AH1345">
        <v>12</v>
      </c>
      <c r="AI1345">
        <v>2023</v>
      </c>
      <c r="AJ1345">
        <v>6</v>
      </c>
      <c r="AK1345">
        <v>22</v>
      </c>
      <c r="AL1345">
        <v>134.80000000000001</v>
      </c>
      <c r="AM1345">
        <v>73.05</v>
      </c>
      <c r="AN1345" t="s">
        <v>63</v>
      </c>
      <c r="AO1345" t="s">
        <v>53</v>
      </c>
      <c r="AP1345" t="s">
        <v>53</v>
      </c>
      <c r="AQ1345">
        <v>2775.9</v>
      </c>
    </row>
    <row r="1346" spans="1:43" x14ac:dyDescent="0.2">
      <c r="A1346" t="s">
        <v>1408</v>
      </c>
      <c r="B1346" t="s">
        <v>44</v>
      </c>
      <c r="C1346">
        <v>0</v>
      </c>
      <c r="D1346" t="s">
        <v>45</v>
      </c>
      <c r="E1346" t="s">
        <v>46</v>
      </c>
      <c r="F1346">
        <v>28</v>
      </c>
      <c r="G1346" t="s">
        <v>45</v>
      </c>
      <c r="H1346" t="s">
        <v>46</v>
      </c>
      <c r="I1346" t="s">
        <v>46</v>
      </c>
      <c r="J1346">
        <v>0</v>
      </c>
      <c r="K1346">
        <v>0</v>
      </c>
      <c r="L1346" t="s">
        <v>74</v>
      </c>
      <c r="M1346" t="s">
        <v>74</v>
      </c>
      <c r="N1346" t="s">
        <v>74</v>
      </c>
      <c r="O1346" t="s">
        <v>74</v>
      </c>
      <c r="P1346" t="s">
        <v>74</v>
      </c>
      <c r="Q1346" t="s">
        <v>74</v>
      </c>
      <c r="R1346" t="s">
        <v>49</v>
      </c>
      <c r="S1346" t="s">
        <v>46</v>
      </c>
      <c r="T1346" t="s">
        <v>57</v>
      </c>
      <c r="U1346">
        <v>20.5</v>
      </c>
      <c r="V1346">
        <v>563.04999999999995</v>
      </c>
      <c r="W1346" t="s">
        <v>46</v>
      </c>
      <c r="X1346">
        <v>84.243312031619794</v>
      </c>
      <c r="Y1346">
        <v>82.083828079475495</v>
      </c>
      <c r="Z1346">
        <v>13.926728015051401</v>
      </c>
      <c r="AA1346" s="1" t="d">
        <v>2023-10-21</v>
      </c>
      <c r="AB1346">
        <v>0</v>
      </c>
      <c r="AC1346">
        <v>287</v>
      </c>
      <c r="AD1346" s="1" t="d">
        <v>2023-07-10</v>
      </c>
      <c r="AE1346" t="s">
        <v>46</v>
      </c>
      <c r="AF1346">
        <v>2023</v>
      </c>
      <c r="AG1346">
        <v>10</v>
      </c>
      <c r="AH1346">
        <v>21</v>
      </c>
      <c r="AI1346">
        <v>2023</v>
      </c>
      <c r="AJ1346">
        <v>7</v>
      </c>
      <c r="AK1346">
        <v>10</v>
      </c>
      <c r="AL1346">
        <v>98.32</v>
      </c>
      <c r="AM1346">
        <v>20.5</v>
      </c>
      <c r="AN1346" t="s">
        <v>58</v>
      </c>
      <c r="AO1346" t="s">
        <v>52</v>
      </c>
      <c r="AP1346" t="s">
        <v>53</v>
      </c>
      <c r="AQ1346">
        <v>0</v>
      </c>
    </row>
    <row r="1347" spans="1:43" x14ac:dyDescent="0.2">
      <c r="A1347" t="s">
        <v>1409</v>
      </c>
      <c r="B1347" t="s">
        <v>44</v>
      </c>
      <c r="C1347">
        <v>0</v>
      </c>
      <c r="D1347" t="s">
        <v>45</v>
      </c>
      <c r="E1347" t="s">
        <v>46</v>
      </c>
      <c r="F1347">
        <v>57</v>
      </c>
      <c r="G1347" t="s">
        <v>45</v>
      </c>
      <c r="H1347" t="s">
        <v>45</v>
      </c>
      <c r="I1347" t="s">
        <v>65</v>
      </c>
      <c r="J1347">
        <v>774</v>
      </c>
      <c r="K1347">
        <v>8</v>
      </c>
      <c r="L1347" t="s">
        <v>46</v>
      </c>
      <c r="M1347" t="s">
        <v>46</v>
      </c>
      <c r="N1347" t="s">
        <v>45</v>
      </c>
      <c r="O1347" t="s">
        <v>46</v>
      </c>
      <c r="P1347" t="s">
        <v>45</v>
      </c>
      <c r="Q1347" t="s">
        <v>45</v>
      </c>
      <c r="R1347" t="s">
        <v>56</v>
      </c>
      <c r="S1347" t="s">
        <v>45</v>
      </c>
      <c r="T1347" t="s">
        <v>68</v>
      </c>
      <c r="U1347">
        <v>100.75</v>
      </c>
      <c r="V1347">
        <v>5985</v>
      </c>
      <c r="W1347" t="s">
        <v>46</v>
      </c>
      <c r="X1347">
        <v>47.726530473251401</v>
      </c>
      <c r="Y1347">
        <v>59.582651315756998</v>
      </c>
      <c r="Z1347">
        <v>8.3669310966939303</v>
      </c>
      <c r="AA1347" s="1" t="d">
        <v>2024-03-07</v>
      </c>
      <c r="AB1347">
        <v>27.019733377923</v>
      </c>
      <c r="AC1347">
        <v>2871.375</v>
      </c>
      <c r="AD1347" s="1" t="d">
        <v>2023-08-30</v>
      </c>
      <c r="AE1347" t="s">
        <v>45</v>
      </c>
      <c r="AF1347">
        <v>2024</v>
      </c>
      <c r="AG1347">
        <v>3</v>
      </c>
      <c r="AH1347">
        <v>7</v>
      </c>
      <c r="AI1347">
        <v>2023</v>
      </c>
      <c r="AJ1347">
        <v>8</v>
      </c>
      <c r="AK1347">
        <v>30</v>
      </c>
      <c r="AL1347">
        <v>96.36</v>
      </c>
      <c r="AM1347">
        <v>127.769733377923</v>
      </c>
      <c r="AN1347" t="s">
        <v>63</v>
      </c>
      <c r="AO1347" t="s">
        <v>53</v>
      </c>
      <c r="AP1347" t="s">
        <v>52</v>
      </c>
      <c r="AQ1347">
        <v>77980.5</v>
      </c>
    </row>
    <row r="1348" spans="1:43" x14ac:dyDescent="0.2">
      <c r="A1348" t="s">
        <v>1410</v>
      </c>
      <c r="B1348" t="s">
        <v>44</v>
      </c>
      <c r="C1348">
        <v>0</v>
      </c>
      <c r="D1348" t="s">
        <v>45</v>
      </c>
      <c r="E1348" t="s">
        <v>45</v>
      </c>
      <c r="F1348">
        <v>14</v>
      </c>
      <c r="G1348" t="s">
        <v>45</v>
      </c>
      <c r="H1348" t="s">
        <v>45</v>
      </c>
      <c r="I1348" t="s">
        <v>65</v>
      </c>
      <c r="J1348">
        <v>222</v>
      </c>
      <c r="K1348">
        <v>8</v>
      </c>
      <c r="L1348" t="s">
        <v>46</v>
      </c>
      <c r="M1348" t="s">
        <v>46</v>
      </c>
      <c r="N1348" t="s">
        <v>45</v>
      </c>
      <c r="O1348" t="s">
        <v>46</v>
      </c>
      <c r="P1348" t="s">
        <v>46</v>
      </c>
      <c r="Q1348" t="s">
        <v>45</v>
      </c>
      <c r="R1348" t="s">
        <v>49</v>
      </c>
      <c r="S1348" t="s">
        <v>45</v>
      </c>
      <c r="T1348" t="s">
        <v>50</v>
      </c>
      <c r="U1348">
        <v>87.25</v>
      </c>
      <c r="V1348">
        <v>1258.5999999999999</v>
      </c>
      <c r="W1348" t="s">
        <v>45</v>
      </c>
      <c r="X1348">
        <v>31.6911829764706</v>
      </c>
      <c r="Y1348">
        <v>48.207489746430802</v>
      </c>
      <c r="Z1348">
        <v>31.335681482308601</v>
      </c>
      <c r="AA1348" s="1" t="d">
        <v>2023-10-21</v>
      </c>
      <c r="AB1348">
        <v>0</v>
      </c>
      <c r="AC1348">
        <v>610.75</v>
      </c>
      <c r="AD1348" s="1" t="d">
        <v>2023-09-04</v>
      </c>
      <c r="AE1348" t="s">
        <v>45</v>
      </c>
      <c r="AF1348">
        <v>2023</v>
      </c>
      <c r="AG1348">
        <v>10</v>
      </c>
      <c r="AH1348">
        <v>21</v>
      </c>
      <c r="AI1348">
        <v>2023</v>
      </c>
      <c r="AJ1348">
        <v>9</v>
      </c>
      <c r="AK1348">
        <v>4</v>
      </c>
      <c r="AL1348">
        <v>14.36</v>
      </c>
      <c r="AM1348">
        <v>87.25</v>
      </c>
      <c r="AN1348" t="s">
        <v>58</v>
      </c>
      <c r="AO1348" t="s">
        <v>53</v>
      </c>
      <c r="AP1348" t="s">
        <v>52</v>
      </c>
      <c r="AQ1348">
        <v>19369.5</v>
      </c>
    </row>
    <row r="1349" spans="1:43" x14ac:dyDescent="0.2">
      <c r="A1349" t="s">
        <v>1411</v>
      </c>
      <c r="B1349" t="s">
        <v>55</v>
      </c>
      <c r="C1349">
        <v>0</v>
      </c>
      <c r="D1349" t="s">
        <v>46</v>
      </c>
      <c r="E1349" t="s">
        <v>46</v>
      </c>
      <c r="F1349">
        <v>19</v>
      </c>
      <c r="G1349" t="s">
        <v>45</v>
      </c>
      <c r="H1349" t="s">
        <v>46</v>
      </c>
      <c r="I1349" t="s">
        <v>46</v>
      </c>
      <c r="J1349">
        <v>0</v>
      </c>
      <c r="K1349">
        <v>0</v>
      </c>
      <c r="L1349" t="s">
        <v>74</v>
      </c>
      <c r="M1349" t="s">
        <v>74</v>
      </c>
      <c r="N1349" t="s">
        <v>74</v>
      </c>
      <c r="O1349" t="s">
        <v>74</v>
      </c>
      <c r="P1349" t="s">
        <v>74</v>
      </c>
      <c r="Q1349" t="s">
        <v>74</v>
      </c>
      <c r="R1349" t="s">
        <v>75</v>
      </c>
      <c r="S1349" t="s">
        <v>45</v>
      </c>
      <c r="T1349" t="s">
        <v>57</v>
      </c>
      <c r="U1349">
        <v>19.95</v>
      </c>
      <c r="V1349">
        <v>373.5</v>
      </c>
      <c r="W1349" t="s">
        <v>46</v>
      </c>
      <c r="X1349">
        <v>84.014798668589094</v>
      </c>
      <c r="Y1349">
        <v>77.528226174794</v>
      </c>
      <c r="Z1349">
        <v>19.926901976301401</v>
      </c>
      <c r="AA1349" s="1" t="d">
        <v>2024-08-12</v>
      </c>
      <c r="AB1349">
        <v>0</v>
      </c>
      <c r="AC1349">
        <v>189.52500000000001</v>
      </c>
      <c r="AD1349" s="1" t="d">
        <v>2023-08-05</v>
      </c>
      <c r="AE1349" t="s">
        <v>46</v>
      </c>
      <c r="AF1349">
        <v>2024</v>
      </c>
      <c r="AG1349">
        <v>8</v>
      </c>
      <c r="AH1349">
        <v>12</v>
      </c>
      <c r="AI1349">
        <v>2023</v>
      </c>
      <c r="AJ1349">
        <v>8</v>
      </c>
      <c r="AK1349">
        <v>5</v>
      </c>
      <c r="AL1349">
        <v>83.09</v>
      </c>
      <c r="AM1349">
        <v>19.95</v>
      </c>
      <c r="AN1349" t="s">
        <v>58</v>
      </c>
      <c r="AO1349" t="s">
        <v>52</v>
      </c>
      <c r="AP1349" t="s">
        <v>53</v>
      </c>
      <c r="AQ1349">
        <v>0</v>
      </c>
    </row>
    <row r="1350" spans="1:43" x14ac:dyDescent="0.2">
      <c r="A1350" t="s">
        <v>1412</v>
      </c>
      <c r="B1350" t="s">
        <v>55</v>
      </c>
      <c r="C1350">
        <v>0</v>
      </c>
      <c r="D1350" t="s">
        <v>45</v>
      </c>
      <c r="E1350" t="s">
        <v>46</v>
      </c>
      <c r="F1350">
        <v>10</v>
      </c>
      <c r="G1350" t="s">
        <v>45</v>
      </c>
      <c r="H1350" t="s">
        <v>46</v>
      </c>
      <c r="I1350" t="s">
        <v>65</v>
      </c>
      <c r="J1350">
        <v>373</v>
      </c>
      <c r="K1350">
        <v>1</v>
      </c>
      <c r="L1350" t="s">
        <v>46</v>
      </c>
      <c r="M1350" t="s">
        <v>46</v>
      </c>
      <c r="N1350" t="s">
        <v>46</v>
      </c>
      <c r="O1350" t="s">
        <v>46</v>
      </c>
      <c r="P1350" t="s">
        <v>45</v>
      </c>
      <c r="Q1350" t="s">
        <v>46</v>
      </c>
      <c r="R1350" t="s">
        <v>49</v>
      </c>
      <c r="S1350" t="s">
        <v>45</v>
      </c>
      <c r="T1350" t="s">
        <v>50</v>
      </c>
      <c r="U1350">
        <v>79.95</v>
      </c>
      <c r="V1350">
        <v>857.2</v>
      </c>
      <c r="W1350" t="s">
        <v>45</v>
      </c>
      <c r="X1350">
        <v>49.4968195237686</v>
      </c>
      <c r="Y1350">
        <v>48.899945012989399</v>
      </c>
      <c r="Z1350">
        <v>31.594187016902101</v>
      </c>
      <c r="AA1350" s="1" t="d">
        <v>2023-10-15</v>
      </c>
      <c r="AB1350">
        <v>49.505982549442301</v>
      </c>
      <c r="AC1350">
        <v>399.75</v>
      </c>
      <c r="AD1350" s="1" t="d">
        <v>2023-09-05</v>
      </c>
      <c r="AE1350" t="s">
        <v>45</v>
      </c>
      <c r="AF1350">
        <v>2023</v>
      </c>
      <c r="AG1350">
        <v>10</v>
      </c>
      <c r="AH1350">
        <v>15</v>
      </c>
      <c r="AI1350">
        <v>2023</v>
      </c>
      <c r="AJ1350">
        <v>9</v>
      </c>
      <c r="AK1350">
        <v>5</v>
      </c>
      <c r="AL1350">
        <v>27.9</v>
      </c>
      <c r="AM1350">
        <v>129.45598254944201</v>
      </c>
      <c r="AN1350" t="s">
        <v>51</v>
      </c>
      <c r="AO1350" t="s">
        <v>53</v>
      </c>
      <c r="AP1350" t="s">
        <v>52</v>
      </c>
      <c r="AQ1350">
        <v>29821.35</v>
      </c>
    </row>
    <row r="1351" spans="1:43" x14ac:dyDescent="0.2">
      <c r="A1351" t="s">
        <v>1413</v>
      </c>
      <c r="B1351" t="s">
        <v>44</v>
      </c>
      <c r="C1351">
        <v>0</v>
      </c>
      <c r="D1351" t="s">
        <v>45</v>
      </c>
      <c r="E1351" t="s">
        <v>46</v>
      </c>
      <c r="F1351">
        <v>51</v>
      </c>
      <c r="G1351" t="s">
        <v>46</v>
      </c>
      <c r="H1351" t="s">
        <v>47</v>
      </c>
      <c r="I1351" t="s">
        <v>48</v>
      </c>
      <c r="J1351">
        <v>827</v>
      </c>
      <c r="K1351">
        <v>4</v>
      </c>
      <c r="L1351" t="s">
        <v>46</v>
      </c>
      <c r="M1351" t="s">
        <v>45</v>
      </c>
      <c r="N1351" t="s">
        <v>46</v>
      </c>
      <c r="O1351" t="s">
        <v>46</v>
      </c>
      <c r="P1351" t="s">
        <v>45</v>
      </c>
      <c r="Q1351" t="s">
        <v>45</v>
      </c>
      <c r="R1351" t="s">
        <v>49</v>
      </c>
      <c r="S1351" t="s">
        <v>45</v>
      </c>
      <c r="T1351" t="s">
        <v>50</v>
      </c>
      <c r="U1351">
        <v>49.65</v>
      </c>
      <c r="V1351">
        <v>2553.35</v>
      </c>
      <c r="W1351" t="s">
        <v>46</v>
      </c>
      <c r="X1351">
        <v>66.628518971609694</v>
      </c>
      <c r="Y1351">
        <v>73.180157520021993</v>
      </c>
      <c r="Z1351">
        <v>2.2348236108008899</v>
      </c>
      <c r="AA1351" s="1" t="d">
        <v>2023-10-18</v>
      </c>
      <c r="AB1351">
        <v>11.604367659999999</v>
      </c>
      <c r="AC1351">
        <v>1266.075</v>
      </c>
      <c r="AD1351" s="1" t="d">
        <v>2023-09-03</v>
      </c>
      <c r="AE1351" t="s">
        <v>46</v>
      </c>
      <c r="AF1351">
        <v>2023</v>
      </c>
      <c r="AG1351">
        <v>10</v>
      </c>
      <c r="AH1351">
        <v>18</v>
      </c>
      <c r="AI1351">
        <v>2023</v>
      </c>
      <c r="AJ1351">
        <v>9</v>
      </c>
      <c r="AK1351">
        <v>3</v>
      </c>
      <c r="AL1351">
        <v>115.39</v>
      </c>
      <c r="AM1351">
        <v>61.25436766</v>
      </c>
      <c r="AN1351" t="s">
        <v>63</v>
      </c>
      <c r="AO1351" t="s">
        <v>59</v>
      </c>
      <c r="AP1351" t="s">
        <v>59</v>
      </c>
      <c r="AQ1351">
        <v>41060.549999999901</v>
      </c>
    </row>
    <row r="1352" spans="1:43" x14ac:dyDescent="0.2">
      <c r="A1352" t="s">
        <v>1414</v>
      </c>
      <c r="B1352" t="s">
        <v>44</v>
      </c>
      <c r="C1352">
        <v>0</v>
      </c>
      <c r="D1352" t="s">
        <v>45</v>
      </c>
      <c r="E1352" t="s">
        <v>46</v>
      </c>
      <c r="F1352">
        <v>67</v>
      </c>
      <c r="G1352" t="s">
        <v>45</v>
      </c>
      <c r="H1352" t="s">
        <v>45</v>
      </c>
      <c r="I1352" t="s">
        <v>48</v>
      </c>
      <c r="J1352">
        <v>814</v>
      </c>
      <c r="K1352">
        <v>6</v>
      </c>
      <c r="L1352" t="s">
        <v>45</v>
      </c>
      <c r="M1352" t="s">
        <v>45</v>
      </c>
      <c r="N1352" t="s">
        <v>45</v>
      </c>
      <c r="O1352" t="s">
        <v>46</v>
      </c>
      <c r="P1352" t="s">
        <v>46</v>
      </c>
      <c r="Q1352" t="s">
        <v>46</v>
      </c>
      <c r="R1352" t="s">
        <v>75</v>
      </c>
      <c r="S1352" t="s">
        <v>46</v>
      </c>
      <c r="T1352" t="s">
        <v>57</v>
      </c>
      <c r="U1352">
        <v>65.650000000000006</v>
      </c>
      <c r="V1352">
        <v>4322.8500000000004</v>
      </c>
      <c r="W1352" t="s">
        <v>46</v>
      </c>
      <c r="X1352">
        <v>52.448304609109599</v>
      </c>
      <c r="Y1352">
        <v>69.983799901050801</v>
      </c>
      <c r="Z1352">
        <v>2.98220685218168</v>
      </c>
      <c r="AA1352" s="1" t="d">
        <v>2024-10-18</v>
      </c>
      <c r="AB1352">
        <v>44.681259844897902</v>
      </c>
      <c r="AC1352">
        <v>2199.2750000000001</v>
      </c>
      <c r="AD1352" s="1" t="d">
        <v>2023-09-02</v>
      </c>
      <c r="AE1352" t="s">
        <v>45</v>
      </c>
      <c r="AF1352">
        <v>2024</v>
      </c>
      <c r="AG1352">
        <v>10</v>
      </c>
      <c r="AH1352">
        <v>18</v>
      </c>
      <c r="AI1352">
        <v>2023</v>
      </c>
      <c r="AJ1352">
        <v>9</v>
      </c>
      <c r="AK1352">
        <v>2</v>
      </c>
      <c r="AL1352">
        <v>116.47</v>
      </c>
      <c r="AM1352">
        <v>110.331259844897</v>
      </c>
      <c r="AN1352" t="s">
        <v>63</v>
      </c>
      <c r="AO1352" t="s">
        <v>59</v>
      </c>
      <c r="AP1352" t="s">
        <v>59</v>
      </c>
      <c r="AQ1352">
        <v>53439.1</v>
      </c>
    </row>
    <row r="1353" spans="1:43" x14ac:dyDescent="0.2">
      <c r="A1353" t="s">
        <v>1415</v>
      </c>
      <c r="B1353" t="s">
        <v>55</v>
      </c>
      <c r="C1353">
        <v>0</v>
      </c>
      <c r="D1353" t="s">
        <v>45</v>
      </c>
      <c r="E1353" t="s">
        <v>45</v>
      </c>
      <c r="F1353">
        <v>11</v>
      </c>
      <c r="G1353" t="s">
        <v>45</v>
      </c>
      <c r="H1353" t="s">
        <v>46</v>
      </c>
      <c r="I1353" t="s">
        <v>46</v>
      </c>
      <c r="J1353">
        <v>0</v>
      </c>
      <c r="K1353">
        <v>0</v>
      </c>
      <c r="L1353" t="s">
        <v>74</v>
      </c>
      <c r="M1353" t="s">
        <v>74</v>
      </c>
      <c r="N1353" t="s">
        <v>74</v>
      </c>
      <c r="O1353" t="s">
        <v>74</v>
      </c>
      <c r="P1353" t="s">
        <v>74</v>
      </c>
      <c r="Q1353" t="s">
        <v>74</v>
      </c>
      <c r="R1353" t="s">
        <v>49</v>
      </c>
      <c r="S1353" t="s">
        <v>45</v>
      </c>
      <c r="T1353" t="s">
        <v>50</v>
      </c>
      <c r="U1353">
        <v>20.45</v>
      </c>
      <c r="V1353">
        <v>250.8</v>
      </c>
      <c r="W1353" t="s">
        <v>46</v>
      </c>
      <c r="X1353">
        <v>42.970293436299698</v>
      </c>
      <c r="Y1353">
        <v>77.188997071140406</v>
      </c>
      <c r="Z1353">
        <v>9.5810845005546703</v>
      </c>
      <c r="AA1353" s="1" t="d">
        <v>2023-10-06</v>
      </c>
      <c r="AB1353">
        <v>0</v>
      </c>
      <c r="AC1353">
        <v>112.47499999999999</v>
      </c>
      <c r="AD1353" s="1" t="d">
        <v>2023-09-13</v>
      </c>
      <c r="AE1353" t="s">
        <v>46</v>
      </c>
      <c r="AF1353">
        <v>2023</v>
      </c>
      <c r="AG1353">
        <v>10</v>
      </c>
      <c r="AH1353">
        <v>6</v>
      </c>
      <c r="AI1353">
        <v>2023</v>
      </c>
      <c r="AJ1353">
        <v>9</v>
      </c>
      <c r="AK1353">
        <v>13</v>
      </c>
      <c r="AL1353">
        <v>44.39</v>
      </c>
      <c r="AM1353">
        <v>20.45</v>
      </c>
      <c r="AN1353" t="s">
        <v>51</v>
      </c>
      <c r="AO1353" t="s">
        <v>52</v>
      </c>
      <c r="AP1353" t="s">
        <v>52</v>
      </c>
      <c r="AQ1353">
        <v>0</v>
      </c>
    </row>
    <row r="1354" spans="1:43" x14ac:dyDescent="0.2">
      <c r="A1354" t="s">
        <v>1416</v>
      </c>
      <c r="B1354" t="s">
        <v>55</v>
      </c>
      <c r="C1354">
        <v>0</v>
      </c>
      <c r="D1354" t="s">
        <v>45</v>
      </c>
      <c r="E1354" t="s">
        <v>45</v>
      </c>
      <c r="F1354">
        <v>72</v>
      </c>
      <c r="G1354" t="s">
        <v>46</v>
      </c>
      <c r="H1354" t="s">
        <v>47</v>
      </c>
      <c r="I1354" t="s">
        <v>48</v>
      </c>
      <c r="J1354">
        <v>587</v>
      </c>
      <c r="K1354">
        <v>1</v>
      </c>
      <c r="L1354" t="s">
        <v>45</v>
      </c>
      <c r="M1354" t="s">
        <v>46</v>
      </c>
      <c r="N1354" t="s">
        <v>45</v>
      </c>
      <c r="O1354" t="s">
        <v>45</v>
      </c>
      <c r="P1354" t="s">
        <v>45</v>
      </c>
      <c r="Q1354" t="s">
        <v>45</v>
      </c>
      <c r="R1354" t="s">
        <v>75</v>
      </c>
      <c r="S1354" t="s">
        <v>46</v>
      </c>
      <c r="T1354" t="s">
        <v>62</v>
      </c>
      <c r="U1354">
        <v>60.95</v>
      </c>
      <c r="V1354">
        <v>4549.05</v>
      </c>
      <c r="W1354" t="s">
        <v>46</v>
      </c>
      <c r="X1354">
        <v>78.121940923071804</v>
      </c>
      <c r="Y1354">
        <v>97.976865268495203</v>
      </c>
      <c r="Z1354">
        <v>21.270190540000002</v>
      </c>
      <c r="AA1354" s="1" t="d">
        <v>2025-08-29</v>
      </c>
      <c r="AB1354">
        <v>27.544616767583602</v>
      </c>
      <c r="AC1354">
        <v>2194.1999999999998</v>
      </c>
      <c r="AD1354" s="1" t="d">
        <v>2023-08-31</v>
      </c>
      <c r="AE1354" t="s">
        <v>46</v>
      </c>
      <c r="AF1354">
        <v>2025</v>
      </c>
      <c r="AG1354">
        <v>8</v>
      </c>
      <c r="AH1354">
        <v>29</v>
      </c>
      <c r="AI1354">
        <v>2023</v>
      </c>
      <c r="AJ1354">
        <v>8</v>
      </c>
      <c r="AK1354">
        <v>31</v>
      </c>
      <c r="AL1354">
        <v>128.85</v>
      </c>
      <c r="AM1354">
        <v>88.494616767583594</v>
      </c>
      <c r="AN1354" t="s">
        <v>63</v>
      </c>
      <c r="AO1354" t="s">
        <v>59</v>
      </c>
      <c r="AP1354" t="s">
        <v>53</v>
      </c>
      <c r="AQ1354">
        <v>35777.65</v>
      </c>
    </row>
    <row r="1355" spans="1:43" x14ac:dyDescent="0.2">
      <c r="A1355" t="s">
        <v>1417</v>
      </c>
      <c r="B1355" t="s">
        <v>55</v>
      </c>
      <c r="C1355">
        <v>0</v>
      </c>
      <c r="D1355" t="s">
        <v>45</v>
      </c>
      <c r="E1355" t="s">
        <v>45</v>
      </c>
      <c r="F1355">
        <v>66</v>
      </c>
      <c r="G1355" t="s">
        <v>45</v>
      </c>
      <c r="H1355" t="s">
        <v>46</v>
      </c>
      <c r="I1355" t="s">
        <v>46</v>
      </c>
      <c r="J1355">
        <v>0</v>
      </c>
      <c r="K1355">
        <v>0</v>
      </c>
      <c r="L1355" t="s">
        <v>74</v>
      </c>
      <c r="M1355" t="s">
        <v>74</v>
      </c>
      <c r="N1355" t="s">
        <v>74</v>
      </c>
      <c r="O1355" t="s">
        <v>74</v>
      </c>
      <c r="P1355" t="s">
        <v>74</v>
      </c>
      <c r="Q1355" t="s">
        <v>74</v>
      </c>
      <c r="R1355" t="s">
        <v>56</v>
      </c>
      <c r="S1355" t="s">
        <v>45</v>
      </c>
      <c r="T1355" t="s">
        <v>50</v>
      </c>
      <c r="U1355">
        <v>20.350000000000001</v>
      </c>
      <c r="V1355">
        <v>1359.5</v>
      </c>
      <c r="W1355" t="s">
        <v>46</v>
      </c>
      <c r="X1355">
        <v>81.387327400000004</v>
      </c>
      <c r="Y1355">
        <v>86.408428610000001</v>
      </c>
      <c r="Z1355">
        <v>8.9883054656495602</v>
      </c>
      <c r="AA1355" s="1" t="d">
        <v>2024-03-19</v>
      </c>
      <c r="AB1355">
        <v>0</v>
      </c>
      <c r="AC1355">
        <v>671.55</v>
      </c>
      <c r="AD1355" s="1" t="d">
        <v>2023-08-11</v>
      </c>
      <c r="AE1355" t="s">
        <v>46</v>
      </c>
      <c r="AF1355">
        <v>2024</v>
      </c>
      <c r="AG1355">
        <v>3</v>
      </c>
      <c r="AH1355">
        <v>19</v>
      </c>
      <c r="AI1355">
        <v>2023</v>
      </c>
      <c r="AJ1355">
        <v>8</v>
      </c>
      <c r="AK1355">
        <v>11</v>
      </c>
      <c r="AL1355">
        <v>138.4</v>
      </c>
      <c r="AM1355">
        <v>20.350000000000001</v>
      </c>
      <c r="AN1355" t="s">
        <v>63</v>
      </c>
      <c r="AO1355" t="s">
        <v>52</v>
      </c>
      <c r="AP1355" t="s">
        <v>53</v>
      </c>
      <c r="AQ1355">
        <v>0</v>
      </c>
    </row>
    <row r="1356" spans="1:43" x14ac:dyDescent="0.2">
      <c r="A1356" t="s">
        <v>1418</v>
      </c>
      <c r="B1356" t="s">
        <v>44</v>
      </c>
      <c r="C1356">
        <v>0</v>
      </c>
      <c r="D1356" t="s">
        <v>46</v>
      </c>
      <c r="E1356" t="s">
        <v>46</v>
      </c>
      <c r="F1356">
        <v>18</v>
      </c>
      <c r="G1356" t="s">
        <v>45</v>
      </c>
      <c r="H1356" t="s">
        <v>45</v>
      </c>
      <c r="I1356" t="s">
        <v>65</v>
      </c>
      <c r="J1356">
        <v>816</v>
      </c>
      <c r="K1356">
        <v>1</v>
      </c>
      <c r="L1356" t="s">
        <v>46</v>
      </c>
      <c r="M1356" t="s">
        <v>46</v>
      </c>
      <c r="N1356" t="s">
        <v>46</v>
      </c>
      <c r="O1356" t="s">
        <v>45</v>
      </c>
      <c r="P1356" t="s">
        <v>45</v>
      </c>
      <c r="Q1356" t="s">
        <v>46</v>
      </c>
      <c r="R1356" t="s">
        <v>49</v>
      </c>
      <c r="S1356" t="s">
        <v>45</v>
      </c>
      <c r="T1356" t="s">
        <v>50</v>
      </c>
      <c r="U1356">
        <v>88.35</v>
      </c>
      <c r="V1356">
        <v>1639.3</v>
      </c>
      <c r="W1356" t="s">
        <v>45</v>
      </c>
      <c r="X1356">
        <v>61.352343989099197</v>
      </c>
      <c r="Y1356">
        <v>62.920603343265199</v>
      </c>
      <c r="Z1356">
        <v>21.706126874569801</v>
      </c>
      <c r="AA1356" s="1" t="d">
        <v>2023-09-30</v>
      </c>
      <c r="AB1356">
        <v>29.466757656988101</v>
      </c>
      <c r="AC1356">
        <v>795.15</v>
      </c>
      <c r="AD1356" s="1" t="d">
        <v>2023-09-06</v>
      </c>
      <c r="AE1356" t="s">
        <v>45</v>
      </c>
      <c r="AF1356">
        <v>2023</v>
      </c>
      <c r="AG1356">
        <v>9</v>
      </c>
      <c r="AH1356">
        <v>30</v>
      </c>
      <c r="AI1356">
        <v>2023</v>
      </c>
      <c r="AJ1356">
        <v>9</v>
      </c>
      <c r="AK1356">
        <v>6</v>
      </c>
      <c r="AL1356">
        <v>57.65</v>
      </c>
      <c r="AM1356">
        <v>117.816757656988</v>
      </c>
      <c r="AN1356" t="s">
        <v>58</v>
      </c>
      <c r="AO1356" t="s">
        <v>53</v>
      </c>
      <c r="AP1356" t="s">
        <v>59</v>
      </c>
      <c r="AQ1356">
        <v>72093.599999999904</v>
      </c>
    </row>
    <row r="1357" spans="1:43" x14ac:dyDescent="0.2">
      <c r="A1357" t="s">
        <v>1419</v>
      </c>
      <c r="B1357" t="s">
        <v>44</v>
      </c>
      <c r="C1357">
        <v>0</v>
      </c>
      <c r="D1357" t="s">
        <v>46</v>
      </c>
      <c r="E1357" t="s">
        <v>46</v>
      </c>
      <c r="F1357">
        <v>9</v>
      </c>
      <c r="G1357" t="s">
        <v>45</v>
      </c>
      <c r="H1357" t="s">
        <v>46</v>
      </c>
      <c r="I1357" t="s">
        <v>46</v>
      </c>
      <c r="J1357">
        <v>0</v>
      </c>
      <c r="K1357">
        <v>0</v>
      </c>
      <c r="L1357" t="s">
        <v>74</v>
      </c>
      <c r="M1357" t="s">
        <v>74</v>
      </c>
      <c r="N1357" t="s">
        <v>74</v>
      </c>
      <c r="O1357" t="s">
        <v>74</v>
      </c>
      <c r="P1357" t="s">
        <v>74</v>
      </c>
      <c r="Q1357" t="s">
        <v>74</v>
      </c>
      <c r="R1357" t="s">
        <v>49</v>
      </c>
      <c r="S1357" t="s">
        <v>45</v>
      </c>
      <c r="T1357" t="s">
        <v>50</v>
      </c>
      <c r="U1357">
        <v>19.5</v>
      </c>
      <c r="V1357">
        <v>178.85</v>
      </c>
      <c r="W1357" t="s">
        <v>46</v>
      </c>
      <c r="X1357">
        <v>31.134365617826301</v>
      </c>
      <c r="Y1357">
        <v>74.288210102172002</v>
      </c>
      <c r="Z1357">
        <v>9.0837737839999999</v>
      </c>
      <c r="AA1357" s="1" t="d">
        <v>2023-10-02</v>
      </c>
      <c r="AB1357">
        <v>0</v>
      </c>
      <c r="AC1357">
        <v>87.75</v>
      </c>
      <c r="AD1357" s="1" t="d">
        <v>2023-09-04</v>
      </c>
      <c r="AE1357" t="s">
        <v>46</v>
      </c>
      <c r="AF1357">
        <v>2023</v>
      </c>
      <c r="AG1357">
        <v>10</v>
      </c>
      <c r="AH1357">
        <v>2</v>
      </c>
      <c r="AI1357">
        <v>2023</v>
      </c>
      <c r="AJ1357">
        <v>9</v>
      </c>
      <c r="AK1357">
        <v>4</v>
      </c>
      <c r="AL1357">
        <v>31.05</v>
      </c>
      <c r="AM1357">
        <v>19.5</v>
      </c>
      <c r="AN1357" t="s">
        <v>51</v>
      </c>
      <c r="AO1357" t="s">
        <v>52</v>
      </c>
      <c r="AP1357" t="s">
        <v>52</v>
      </c>
      <c r="AQ1357">
        <v>0</v>
      </c>
    </row>
    <row r="1358" spans="1:43" x14ac:dyDescent="0.2">
      <c r="A1358" t="s">
        <v>1420</v>
      </c>
      <c r="B1358" t="s">
        <v>44</v>
      </c>
      <c r="C1358">
        <v>0</v>
      </c>
      <c r="D1358" t="s">
        <v>46</v>
      </c>
      <c r="E1358" t="s">
        <v>46</v>
      </c>
      <c r="F1358">
        <v>9</v>
      </c>
      <c r="G1358" t="s">
        <v>45</v>
      </c>
      <c r="H1358" t="s">
        <v>45</v>
      </c>
      <c r="I1358" t="s">
        <v>65</v>
      </c>
      <c r="J1358">
        <v>334</v>
      </c>
      <c r="K1358">
        <v>6</v>
      </c>
      <c r="L1358" t="s">
        <v>46</v>
      </c>
      <c r="M1358" t="s">
        <v>46</v>
      </c>
      <c r="N1358" t="s">
        <v>46</v>
      </c>
      <c r="O1358" t="s">
        <v>46</v>
      </c>
      <c r="P1358" t="s">
        <v>46</v>
      </c>
      <c r="Q1358" t="s">
        <v>46</v>
      </c>
      <c r="R1358" t="s">
        <v>49</v>
      </c>
      <c r="S1358" t="s">
        <v>45</v>
      </c>
      <c r="T1358" t="s">
        <v>68</v>
      </c>
      <c r="U1358">
        <v>75.2</v>
      </c>
      <c r="V1358">
        <v>633.85</v>
      </c>
      <c r="W1358" t="s">
        <v>46</v>
      </c>
      <c r="X1358">
        <v>61.806333276212698</v>
      </c>
      <c r="Y1358">
        <v>85.725827813561494</v>
      </c>
      <c r="Z1358">
        <v>2.7904482194409499</v>
      </c>
      <c r="AA1358" s="1" t="d">
        <v>2023-10-08</v>
      </c>
      <c r="AB1358">
        <v>46.0280745604503</v>
      </c>
      <c r="AC1358">
        <v>338.4</v>
      </c>
      <c r="AD1358" s="1" t="d">
        <v>2023-09-02</v>
      </c>
      <c r="AE1358" t="s">
        <v>45</v>
      </c>
      <c r="AF1358">
        <v>2023</v>
      </c>
      <c r="AG1358">
        <v>10</v>
      </c>
      <c r="AH1358">
        <v>8</v>
      </c>
      <c r="AI1358">
        <v>2023</v>
      </c>
      <c r="AJ1358">
        <v>9</v>
      </c>
      <c r="AK1358">
        <v>2</v>
      </c>
      <c r="AL1358">
        <v>68.02</v>
      </c>
      <c r="AM1358">
        <v>121.22807456045</v>
      </c>
      <c r="AN1358" t="s">
        <v>51</v>
      </c>
      <c r="AO1358" t="s">
        <v>53</v>
      </c>
      <c r="AP1358" t="s">
        <v>59</v>
      </c>
      <c r="AQ1358">
        <v>25116.799999999999</v>
      </c>
    </row>
    <row r="1359" spans="1:43" x14ac:dyDescent="0.2">
      <c r="A1359" t="s">
        <v>1421</v>
      </c>
      <c r="B1359" t="s">
        <v>55</v>
      </c>
      <c r="C1359">
        <v>0</v>
      </c>
      <c r="D1359" t="s">
        <v>45</v>
      </c>
      <c r="E1359" t="s">
        <v>46</v>
      </c>
      <c r="F1359">
        <v>48</v>
      </c>
      <c r="G1359" t="s">
        <v>45</v>
      </c>
      <c r="H1359" t="s">
        <v>45</v>
      </c>
      <c r="I1359" t="s">
        <v>65</v>
      </c>
      <c r="J1359">
        <v>357</v>
      </c>
      <c r="K1359">
        <v>1</v>
      </c>
      <c r="L1359" t="s">
        <v>45</v>
      </c>
      <c r="M1359" t="s">
        <v>45</v>
      </c>
      <c r="N1359" t="s">
        <v>45</v>
      </c>
      <c r="O1359" t="s">
        <v>46</v>
      </c>
      <c r="P1359" t="s">
        <v>45</v>
      </c>
      <c r="Q1359" t="s">
        <v>45</v>
      </c>
      <c r="R1359" t="s">
        <v>49</v>
      </c>
      <c r="S1359" t="s">
        <v>45</v>
      </c>
      <c r="T1359" t="s">
        <v>62</v>
      </c>
      <c r="U1359">
        <v>111.45</v>
      </c>
      <c r="V1359">
        <v>5315.1</v>
      </c>
      <c r="W1359" t="s">
        <v>46</v>
      </c>
      <c r="X1359">
        <v>75.877060080000007</v>
      </c>
      <c r="Y1359">
        <v>93.993554365860007</v>
      </c>
      <c r="Z1359">
        <v>14.729647926351801</v>
      </c>
      <c r="AA1359" s="1" t="d">
        <v>2023-10-11</v>
      </c>
      <c r="AB1359">
        <v>26.868837074938199</v>
      </c>
      <c r="AC1359">
        <v>2674.8</v>
      </c>
      <c r="AD1359" s="1" t="d">
        <v>2023-08-02</v>
      </c>
      <c r="AE1359" t="s">
        <v>46</v>
      </c>
      <c r="AF1359">
        <v>2023</v>
      </c>
      <c r="AG1359">
        <v>10</v>
      </c>
      <c r="AH1359">
        <v>11</v>
      </c>
      <c r="AI1359">
        <v>2023</v>
      </c>
      <c r="AJ1359">
        <v>8</v>
      </c>
      <c r="AK1359">
        <v>2</v>
      </c>
      <c r="AL1359">
        <v>109.15</v>
      </c>
      <c r="AM1359">
        <v>138.31883707493799</v>
      </c>
      <c r="AN1359" t="s">
        <v>63</v>
      </c>
      <c r="AO1359" t="s">
        <v>53</v>
      </c>
      <c r="AP1359" t="s">
        <v>53</v>
      </c>
      <c r="AQ1359">
        <v>39787.65</v>
      </c>
    </row>
    <row r="1360" spans="1:43" x14ac:dyDescent="0.2">
      <c r="A1360" t="s">
        <v>1422</v>
      </c>
      <c r="B1360" t="s">
        <v>55</v>
      </c>
      <c r="C1360">
        <v>0</v>
      </c>
      <c r="D1360" t="s">
        <v>46</v>
      </c>
      <c r="E1360" t="s">
        <v>46</v>
      </c>
      <c r="F1360">
        <v>10</v>
      </c>
      <c r="G1360" t="s">
        <v>45</v>
      </c>
      <c r="H1360" t="s">
        <v>46</v>
      </c>
      <c r="I1360" t="s">
        <v>65</v>
      </c>
      <c r="J1360">
        <v>262</v>
      </c>
      <c r="K1360">
        <v>4</v>
      </c>
      <c r="L1360" t="s">
        <v>46</v>
      </c>
      <c r="M1360" t="s">
        <v>46</v>
      </c>
      <c r="N1360" t="s">
        <v>46</v>
      </c>
      <c r="O1360" t="s">
        <v>46</v>
      </c>
      <c r="P1360" t="s">
        <v>46</v>
      </c>
      <c r="Q1360" t="s">
        <v>46</v>
      </c>
      <c r="R1360" t="s">
        <v>49</v>
      </c>
      <c r="S1360" t="s">
        <v>46</v>
      </c>
      <c r="T1360" t="s">
        <v>57</v>
      </c>
      <c r="U1360">
        <v>70.150000000000006</v>
      </c>
      <c r="V1360">
        <v>735.5</v>
      </c>
      <c r="W1360" t="s">
        <v>46</v>
      </c>
      <c r="X1360">
        <v>47.816326468387999</v>
      </c>
      <c r="Y1360">
        <v>89.2463368291276</v>
      </c>
      <c r="Z1360">
        <v>14.7658812716467</v>
      </c>
      <c r="AA1360" s="1" t="d">
        <v>2023-10-24</v>
      </c>
      <c r="AB1360">
        <v>0</v>
      </c>
      <c r="AC1360">
        <v>350.75</v>
      </c>
      <c r="AD1360" s="1" t="d">
        <v>2023-08-30</v>
      </c>
      <c r="AE1360" t="s">
        <v>45</v>
      </c>
      <c r="AF1360">
        <v>2023</v>
      </c>
      <c r="AG1360">
        <v>10</v>
      </c>
      <c r="AH1360">
        <v>24</v>
      </c>
      <c r="AI1360">
        <v>2023</v>
      </c>
      <c r="AJ1360">
        <v>8</v>
      </c>
      <c r="AK1360">
        <v>30</v>
      </c>
      <c r="AL1360">
        <v>43.05</v>
      </c>
      <c r="AM1360">
        <v>70.150000000000006</v>
      </c>
      <c r="AN1360" t="s">
        <v>51</v>
      </c>
      <c r="AO1360" t="s">
        <v>53</v>
      </c>
      <c r="AP1360" t="s">
        <v>52</v>
      </c>
      <c r="AQ1360">
        <v>18379.3</v>
      </c>
    </row>
    <row r="1361" spans="1:43" x14ac:dyDescent="0.2">
      <c r="A1361" t="s">
        <v>1423</v>
      </c>
      <c r="B1361" t="s">
        <v>44</v>
      </c>
      <c r="C1361">
        <v>0</v>
      </c>
      <c r="D1361" t="s">
        <v>46</v>
      </c>
      <c r="E1361" t="s">
        <v>46</v>
      </c>
      <c r="F1361">
        <v>9</v>
      </c>
      <c r="G1361" t="s">
        <v>45</v>
      </c>
      <c r="H1361" t="s">
        <v>45</v>
      </c>
      <c r="I1361" t="s">
        <v>65</v>
      </c>
      <c r="J1361">
        <v>374</v>
      </c>
      <c r="K1361">
        <v>1</v>
      </c>
      <c r="L1361" t="s">
        <v>46</v>
      </c>
      <c r="M1361" t="s">
        <v>46</v>
      </c>
      <c r="N1361" t="s">
        <v>46</v>
      </c>
      <c r="O1361" t="s">
        <v>46</v>
      </c>
      <c r="P1361" t="s">
        <v>45</v>
      </c>
      <c r="Q1361" t="s">
        <v>45</v>
      </c>
      <c r="R1361" t="s">
        <v>49</v>
      </c>
      <c r="S1361" t="s">
        <v>45</v>
      </c>
      <c r="T1361" t="s">
        <v>50</v>
      </c>
      <c r="U1361">
        <v>94.75</v>
      </c>
      <c r="V1361">
        <v>889.9</v>
      </c>
      <c r="W1361" t="s">
        <v>45</v>
      </c>
      <c r="X1361">
        <v>72.750398796687307</v>
      </c>
      <c r="Y1361">
        <v>42.508282733967498</v>
      </c>
      <c r="Z1361">
        <v>33.795064852910897</v>
      </c>
      <c r="AA1361" s="1" t="d">
        <v>2023-10-29</v>
      </c>
      <c r="AB1361">
        <v>33.694013143734402</v>
      </c>
      <c r="AC1361">
        <v>426.375</v>
      </c>
      <c r="AD1361" s="1" t="d">
        <v>2023-09-05</v>
      </c>
      <c r="AE1361" t="s">
        <v>46</v>
      </c>
      <c r="AF1361">
        <v>2023</v>
      </c>
      <c r="AG1361">
        <v>10</v>
      </c>
      <c r="AH1361">
        <v>29</v>
      </c>
      <c r="AI1361">
        <v>2023</v>
      </c>
      <c r="AJ1361">
        <v>9</v>
      </c>
      <c r="AK1361">
        <v>5</v>
      </c>
      <c r="AL1361">
        <v>47.96</v>
      </c>
      <c r="AM1361">
        <v>128.444013143734</v>
      </c>
      <c r="AN1361" t="s">
        <v>51</v>
      </c>
      <c r="AO1361" t="s">
        <v>53</v>
      </c>
      <c r="AP1361" t="s">
        <v>59</v>
      </c>
      <c r="AQ1361">
        <v>35436.5</v>
      </c>
    </row>
    <row r="1362" spans="1:43" x14ac:dyDescent="0.2">
      <c r="A1362" t="s">
        <v>1424</v>
      </c>
      <c r="B1362" t="s">
        <v>44</v>
      </c>
      <c r="C1362">
        <v>1</v>
      </c>
      <c r="D1362" t="s">
        <v>46</v>
      </c>
      <c r="E1362" t="s">
        <v>46</v>
      </c>
      <c r="F1362">
        <v>13</v>
      </c>
      <c r="G1362" t="s">
        <v>45</v>
      </c>
      <c r="H1362" t="s">
        <v>45</v>
      </c>
      <c r="I1362" t="s">
        <v>65</v>
      </c>
      <c r="J1362">
        <v>505</v>
      </c>
      <c r="K1362">
        <v>6</v>
      </c>
      <c r="L1362" t="s">
        <v>46</v>
      </c>
      <c r="M1362" t="s">
        <v>46</v>
      </c>
      <c r="N1362" t="s">
        <v>46</v>
      </c>
      <c r="O1362" t="s">
        <v>46</v>
      </c>
      <c r="P1362" t="s">
        <v>45</v>
      </c>
      <c r="Q1362" t="s">
        <v>45</v>
      </c>
      <c r="R1362" t="s">
        <v>49</v>
      </c>
      <c r="S1362" t="s">
        <v>45</v>
      </c>
      <c r="T1362" t="s">
        <v>50</v>
      </c>
      <c r="U1362">
        <v>95.05</v>
      </c>
      <c r="V1362">
        <v>1290</v>
      </c>
      <c r="W1362" t="s">
        <v>45</v>
      </c>
      <c r="X1362">
        <v>69.770352262404998</v>
      </c>
      <c r="Y1362">
        <v>63.155082909401003</v>
      </c>
      <c r="Z1362">
        <v>24.439068493607198</v>
      </c>
      <c r="AA1362" s="1" t="d">
        <v>2023-10-10</v>
      </c>
      <c r="AB1362">
        <v>46.494533824667599</v>
      </c>
      <c r="AC1362">
        <v>617.82499999999902</v>
      </c>
      <c r="AD1362" s="1" t="d">
        <v>2023-08-30</v>
      </c>
      <c r="AE1362" t="s">
        <v>45</v>
      </c>
      <c r="AF1362">
        <v>2023</v>
      </c>
      <c r="AG1362">
        <v>10</v>
      </c>
      <c r="AH1362">
        <v>10</v>
      </c>
      <c r="AI1362">
        <v>2023</v>
      </c>
      <c r="AJ1362">
        <v>8</v>
      </c>
      <c r="AK1362">
        <v>30</v>
      </c>
      <c r="AL1362">
        <v>58.33</v>
      </c>
      <c r="AM1362">
        <v>141.54453382466701</v>
      </c>
      <c r="AN1362" t="s">
        <v>58</v>
      </c>
      <c r="AO1362" t="s">
        <v>53</v>
      </c>
      <c r="AP1362" t="s">
        <v>59</v>
      </c>
      <c r="AQ1362">
        <v>48000.25</v>
      </c>
    </row>
    <row r="1363" spans="1:43" x14ac:dyDescent="0.2">
      <c r="A1363" t="s">
        <v>1425</v>
      </c>
      <c r="B1363" t="s">
        <v>55</v>
      </c>
      <c r="C1363">
        <v>0</v>
      </c>
      <c r="D1363" t="s">
        <v>46</v>
      </c>
      <c r="E1363" t="s">
        <v>46</v>
      </c>
      <c r="F1363">
        <v>4</v>
      </c>
      <c r="G1363" t="s">
        <v>45</v>
      </c>
      <c r="H1363" t="s">
        <v>45</v>
      </c>
      <c r="I1363" t="s">
        <v>65</v>
      </c>
      <c r="J1363">
        <v>681</v>
      </c>
      <c r="K1363">
        <v>3</v>
      </c>
      <c r="L1363" t="s">
        <v>46</v>
      </c>
      <c r="M1363" t="s">
        <v>45</v>
      </c>
      <c r="N1363" t="s">
        <v>46</v>
      </c>
      <c r="O1363" t="s">
        <v>46</v>
      </c>
      <c r="P1363" t="s">
        <v>46</v>
      </c>
      <c r="Q1363" t="s">
        <v>46</v>
      </c>
      <c r="R1363" t="s">
        <v>49</v>
      </c>
      <c r="S1363" t="s">
        <v>46</v>
      </c>
      <c r="T1363" t="s">
        <v>50</v>
      </c>
      <c r="U1363">
        <v>78.45</v>
      </c>
      <c r="V1363">
        <v>330.05</v>
      </c>
      <c r="W1363" t="s">
        <v>45</v>
      </c>
      <c r="X1363">
        <v>78.689372494016297</v>
      </c>
      <c r="Y1363">
        <v>52.104962989214997</v>
      </c>
      <c r="Z1363">
        <v>37.795911452411701</v>
      </c>
      <c r="AA1363" s="1" t="d">
        <v>2023-10-07</v>
      </c>
      <c r="AB1363">
        <v>18.426487560226601</v>
      </c>
      <c r="AC1363">
        <v>156.9</v>
      </c>
      <c r="AD1363" s="1" t="d">
        <v>2023-09-08</v>
      </c>
      <c r="AE1363" t="s">
        <v>46</v>
      </c>
      <c r="AF1363">
        <v>2023</v>
      </c>
      <c r="AG1363">
        <v>10</v>
      </c>
      <c r="AH1363">
        <v>7</v>
      </c>
      <c r="AI1363">
        <v>2023</v>
      </c>
      <c r="AJ1363">
        <v>9</v>
      </c>
      <c r="AK1363">
        <v>8</v>
      </c>
      <c r="AL1363">
        <v>44.89</v>
      </c>
      <c r="AM1363">
        <v>96.876487560226593</v>
      </c>
      <c r="AN1363" t="s">
        <v>51</v>
      </c>
      <c r="AO1363" t="s">
        <v>53</v>
      </c>
      <c r="AP1363" t="s">
        <v>53</v>
      </c>
      <c r="AQ1363">
        <v>53424.45</v>
      </c>
    </row>
    <row r="1364" spans="1:43" x14ac:dyDescent="0.2">
      <c r="A1364" t="s">
        <v>1426</v>
      </c>
      <c r="B1364" t="s">
        <v>55</v>
      </c>
      <c r="C1364">
        <v>0</v>
      </c>
      <c r="D1364" t="s">
        <v>46</v>
      </c>
      <c r="E1364" t="s">
        <v>46</v>
      </c>
      <c r="F1364">
        <v>4</v>
      </c>
      <c r="G1364" t="s">
        <v>45</v>
      </c>
      <c r="H1364" t="s">
        <v>46</v>
      </c>
      <c r="I1364" t="s">
        <v>65</v>
      </c>
      <c r="J1364">
        <v>501</v>
      </c>
      <c r="K1364">
        <v>8</v>
      </c>
      <c r="L1364" t="s">
        <v>46</v>
      </c>
      <c r="M1364" t="s">
        <v>46</v>
      </c>
      <c r="N1364" t="s">
        <v>46</v>
      </c>
      <c r="O1364" t="s">
        <v>46</v>
      </c>
      <c r="P1364" t="s">
        <v>46</v>
      </c>
      <c r="Q1364" t="s">
        <v>46</v>
      </c>
      <c r="R1364" t="s">
        <v>49</v>
      </c>
      <c r="S1364" t="s">
        <v>45</v>
      </c>
      <c r="T1364" t="s">
        <v>50</v>
      </c>
      <c r="U1364">
        <v>70.2</v>
      </c>
      <c r="V1364">
        <v>237.95</v>
      </c>
      <c r="W1364" t="s">
        <v>45</v>
      </c>
      <c r="X1364">
        <v>71.793705526212193</v>
      </c>
      <c r="Y1364">
        <v>48.395806180246502</v>
      </c>
      <c r="Z1364">
        <v>29.7561186774969</v>
      </c>
      <c r="AA1364" s="1" t="d">
        <v>2023-10-08</v>
      </c>
      <c r="AB1364">
        <v>34.918663342539297</v>
      </c>
      <c r="AC1364">
        <v>140.4</v>
      </c>
      <c r="AD1364" s="1" t="d">
        <v>2023-09-09</v>
      </c>
      <c r="AE1364" t="s">
        <v>46</v>
      </c>
      <c r="AF1364">
        <v>2023</v>
      </c>
      <c r="AG1364">
        <v>10</v>
      </c>
      <c r="AH1364">
        <v>8</v>
      </c>
      <c r="AI1364">
        <v>2023</v>
      </c>
      <c r="AJ1364">
        <v>9</v>
      </c>
      <c r="AK1364">
        <v>9</v>
      </c>
      <c r="AL1364">
        <v>46.04</v>
      </c>
      <c r="AM1364">
        <v>105.11866334253899</v>
      </c>
      <c r="AN1364" t="s">
        <v>51</v>
      </c>
      <c r="AO1364" t="s">
        <v>53</v>
      </c>
      <c r="AP1364" t="s">
        <v>59</v>
      </c>
      <c r="AQ1364">
        <v>35170.199999999997</v>
      </c>
    </row>
    <row r="1365" spans="1:43" x14ac:dyDescent="0.2">
      <c r="A1365" t="s">
        <v>1427</v>
      </c>
      <c r="B1365" t="s">
        <v>44</v>
      </c>
      <c r="C1365">
        <v>0</v>
      </c>
      <c r="D1365" t="s">
        <v>45</v>
      </c>
      <c r="E1365" t="s">
        <v>46</v>
      </c>
      <c r="F1365">
        <v>72</v>
      </c>
      <c r="G1365" t="s">
        <v>45</v>
      </c>
      <c r="H1365" t="s">
        <v>45</v>
      </c>
      <c r="I1365" t="s">
        <v>48</v>
      </c>
      <c r="J1365">
        <v>777</v>
      </c>
      <c r="K1365">
        <v>1</v>
      </c>
      <c r="L1365" t="s">
        <v>45</v>
      </c>
      <c r="M1365" t="s">
        <v>45</v>
      </c>
      <c r="N1365" t="s">
        <v>45</v>
      </c>
      <c r="O1365" t="s">
        <v>45</v>
      </c>
      <c r="P1365" t="s">
        <v>45</v>
      </c>
      <c r="Q1365" t="s">
        <v>45</v>
      </c>
      <c r="R1365" t="s">
        <v>75</v>
      </c>
      <c r="S1365" t="s">
        <v>46</v>
      </c>
      <c r="T1365" t="s">
        <v>62</v>
      </c>
      <c r="U1365">
        <v>92</v>
      </c>
      <c r="V1365">
        <v>6474.4</v>
      </c>
      <c r="W1365" t="s">
        <v>46</v>
      </c>
      <c r="X1365">
        <v>55.403965886776597</v>
      </c>
      <c r="Y1365">
        <v>80.596303699201698</v>
      </c>
      <c r="Z1365">
        <v>13.945376006999499</v>
      </c>
      <c r="AA1365" s="1" t="d">
        <v>2025-05-10</v>
      </c>
      <c r="AB1365">
        <v>35.262408803700801</v>
      </c>
      <c r="AC1365">
        <v>3312</v>
      </c>
      <c r="AD1365" s="1" t="d">
        <v>2023-09-11</v>
      </c>
      <c r="AE1365" t="s">
        <v>45</v>
      </c>
      <c r="AF1365">
        <v>2025</v>
      </c>
      <c r="AG1365">
        <v>5</v>
      </c>
      <c r="AH1365">
        <v>10</v>
      </c>
      <c r="AI1365">
        <v>2023</v>
      </c>
      <c r="AJ1365">
        <v>9</v>
      </c>
      <c r="AK1365">
        <v>11</v>
      </c>
      <c r="AL1365">
        <v>113.46</v>
      </c>
      <c r="AM1365">
        <v>127.2624088037</v>
      </c>
      <c r="AN1365" t="s">
        <v>63</v>
      </c>
      <c r="AO1365" t="s">
        <v>53</v>
      </c>
      <c r="AP1365" t="s">
        <v>59</v>
      </c>
      <c r="AQ1365">
        <v>71484</v>
      </c>
    </row>
    <row r="1366" spans="1:43" x14ac:dyDescent="0.2">
      <c r="A1366" t="s">
        <v>1428</v>
      </c>
      <c r="B1366" t="s">
        <v>44</v>
      </c>
      <c r="C1366">
        <v>0</v>
      </c>
      <c r="D1366" t="s">
        <v>45</v>
      </c>
      <c r="E1366" t="s">
        <v>45</v>
      </c>
      <c r="F1366">
        <v>51</v>
      </c>
      <c r="G1366" t="s">
        <v>45</v>
      </c>
      <c r="H1366" t="s">
        <v>46</v>
      </c>
      <c r="I1366" t="s">
        <v>48</v>
      </c>
      <c r="J1366">
        <v>826</v>
      </c>
      <c r="K1366">
        <v>9</v>
      </c>
      <c r="L1366" t="s">
        <v>45</v>
      </c>
      <c r="M1366" t="s">
        <v>45</v>
      </c>
      <c r="N1366" t="s">
        <v>45</v>
      </c>
      <c r="O1366" t="s">
        <v>45</v>
      </c>
      <c r="P1366" t="s">
        <v>45</v>
      </c>
      <c r="Q1366" t="s">
        <v>45</v>
      </c>
      <c r="R1366" t="s">
        <v>75</v>
      </c>
      <c r="S1366" t="s">
        <v>46</v>
      </c>
      <c r="T1366" t="s">
        <v>68</v>
      </c>
      <c r="U1366">
        <v>85.5</v>
      </c>
      <c r="V1366">
        <v>4421.95</v>
      </c>
      <c r="W1366" t="s">
        <v>46</v>
      </c>
      <c r="X1366">
        <v>87.948572524967304</v>
      </c>
      <c r="Y1366">
        <v>73.530632222944206</v>
      </c>
      <c r="Z1366">
        <v>6.8538966357631796</v>
      </c>
      <c r="AA1366" s="1" t="d">
        <v>2025-08-03</v>
      </c>
      <c r="AB1366">
        <v>39.324520896611197</v>
      </c>
      <c r="AC1366">
        <v>2180.25</v>
      </c>
      <c r="AD1366" s="1" t="d">
        <v>2023-08-04</v>
      </c>
      <c r="AE1366" t="s">
        <v>46</v>
      </c>
      <c r="AF1366">
        <v>2025</v>
      </c>
      <c r="AG1366">
        <v>8</v>
      </c>
      <c r="AH1366">
        <v>3</v>
      </c>
      <c r="AI1366">
        <v>2023</v>
      </c>
      <c r="AJ1366">
        <v>8</v>
      </c>
      <c r="AK1366">
        <v>4</v>
      </c>
      <c r="AL1366">
        <v>132.09</v>
      </c>
      <c r="AM1366">
        <v>124.82452089661101</v>
      </c>
      <c r="AN1366" t="s">
        <v>63</v>
      </c>
      <c r="AO1366" t="s">
        <v>53</v>
      </c>
      <c r="AP1366" t="s">
        <v>53</v>
      </c>
      <c r="AQ1366">
        <v>70623</v>
      </c>
    </row>
    <row r="1367" spans="1:43" x14ac:dyDescent="0.2">
      <c r="A1367" t="s">
        <v>1429</v>
      </c>
      <c r="B1367" t="s">
        <v>55</v>
      </c>
      <c r="C1367">
        <v>0</v>
      </c>
      <c r="D1367" t="s">
        <v>45</v>
      </c>
      <c r="E1367" t="s">
        <v>46</v>
      </c>
      <c r="F1367">
        <v>59</v>
      </c>
      <c r="G1367" t="s">
        <v>46</v>
      </c>
      <c r="H1367" t="s">
        <v>47</v>
      </c>
      <c r="I1367" t="s">
        <v>48</v>
      </c>
      <c r="J1367">
        <v>115</v>
      </c>
      <c r="K1367">
        <v>3</v>
      </c>
      <c r="L1367" t="s">
        <v>46</v>
      </c>
      <c r="M1367" t="s">
        <v>45</v>
      </c>
      <c r="N1367" t="s">
        <v>46</v>
      </c>
      <c r="O1367" t="s">
        <v>46</v>
      </c>
      <c r="P1367" t="s">
        <v>46</v>
      </c>
      <c r="Q1367" t="s">
        <v>45</v>
      </c>
      <c r="R1367" t="s">
        <v>49</v>
      </c>
      <c r="S1367" t="s">
        <v>45</v>
      </c>
      <c r="T1367" t="s">
        <v>62</v>
      </c>
      <c r="U1367">
        <v>41.05</v>
      </c>
      <c r="V1367">
        <v>2452.6999999999998</v>
      </c>
      <c r="W1367" t="s">
        <v>45</v>
      </c>
      <c r="X1367">
        <v>67.622056404595398</v>
      </c>
      <c r="Y1367">
        <v>75.009004979342805</v>
      </c>
      <c r="Z1367">
        <v>23.768032507304099</v>
      </c>
      <c r="AA1367" s="1" t="d">
        <v>2023-09-29</v>
      </c>
      <c r="AB1367">
        <v>0</v>
      </c>
      <c r="AC1367">
        <v>1210.9749999999999</v>
      </c>
      <c r="AD1367" s="1" t="d">
        <v>2023-09-04</v>
      </c>
      <c r="AE1367" t="s">
        <v>46</v>
      </c>
      <c r="AF1367">
        <v>2023</v>
      </c>
      <c r="AG1367">
        <v>9</v>
      </c>
      <c r="AH1367">
        <v>29</v>
      </c>
      <c r="AI1367">
        <v>2023</v>
      </c>
      <c r="AJ1367">
        <v>9</v>
      </c>
      <c r="AK1367">
        <v>4</v>
      </c>
      <c r="AL1367">
        <v>102.85</v>
      </c>
      <c r="AM1367">
        <v>41.05</v>
      </c>
      <c r="AN1367" t="s">
        <v>63</v>
      </c>
      <c r="AO1367" t="s">
        <v>59</v>
      </c>
      <c r="AP1367" t="s">
        <v>59</v>
      </c>
      <c r="AQ1367">
        <v>4720.75</v>
      </c>
    </row>
    <row r="1368" spans="1:43" x14ac:dyDescent="0.2">
      <c r="A1368" t="s">
        <v>1430</v>
      </c>
      <c r="B1368" t="s">
        <v>55</v>
      </c>
      <c r="C1368">
        <v>0</v>
      </c>
      <c r="D1368" t="s">
        <v>45</v>
      </c>
      <c r="E1368" t="s">
        <v>46</v>
      </c>
      <c r="F1368">
        <v>10</v>
      </c>
      <c r="G1368" t="s">
        <v>45</v>
      </c>
      <c r="H1368" t="s">
        <v>45</v>
      </c>
      <c r="I1368" t="s">
        <v>65</v>
      </c>
      <c r="J1368">
        <v>113</v>
      </c>
      <c r="K1368">
        <v>4</v>
      </c>
      <c r="L1368" t="s">
        <v>46</v>
      </c>
      <c r="M1368" t="s">
        <v>46</v>
      </c>
      <c r="N1368" t="s">
        <v>46</v>
      </c>
      <c r="O1368" t="s">
        <v>46</v>
      </c>
      <c r="P1368" t="s">
        <v>45</v>
      </c>
      <c r="Q1368" t="s">
        <v>46</v>
      </c>
      <c r="R1368" t="s">
        <v>49</v>
      </c>
      <c r="S1368" t="s">
        <v>45</v>
      </c>
      <c r="T1368" t="s">
        <v>50</v>
      </c>
      <c r="U1368">
        <v>85.6</v>
      </c>
      <c r="V1368">
        <v>813.85</v>
      </c>
      <c r="W1368" t="s">
        <v>45</v>
      </c>
      <c r="X1368">
        <v>69.590431907351004</v>
      </c>
      <c r="Y1368">
        <v>39.443605102013997</v>
      </c>
      <c r="Z1368">
        <v>24.290069646536601</v>
      </c>
      <c r="AA1368" s="1" t="d">
        <v>2023-10-04</v>
      </c>
      <c r="AB1368">
        <v>0</v>
      </c>
      <c r="AC1368">
        <v>428</v>
      </c>
      <c r="AD1368" s="1" t="d">
        <v>2023-09-12</v>
      </c>
      <c r="AE1368" t="s">
        <v>45</v>
      </c>
      <c r="AF1368">
        <v>2023</v>
      </c>
      <c r="AG1368">
        <v>10</v>
      </c>
      <c r="AH1368">
        <v>4</v>
      </c>
      <c r="AI1368">
        <v>2023</v>
      </c>
      <c r="AJ1368">
        <v>9</v>
      </c>
      <c r="AK1368">
        <v>12</v>
      </c>
      <c r="AL1368">
        <v>55.3</v>
      </c>
      <c r="AM1368">
        <v>85.6</v>
      </c>
      <c r="AN1368" t="s">
        <v>51</v>
      </c>
      <c r="AO1368" t="s">
        <v>53</v>
      </c>
      <c r="AP1368" t="s">
        <v>59</v>
      </c>
      <c r="AQ1368">
        <v>9672.7999999999993</v>
      </c>
    </row>
    <row r="1369" spans="1:43" x14ac:dyDescent="0.2">
      <c r="A1369" t="s">
        <v>1431</v>
      </c>
      <c r="B1369" t="s">
        <v>55</v>
      </c>
      <c r="C1369">
        <v>1</v>
      </c>
      <c r="D1369" t="s">
        <v>45</v>
      </c>
      <c r="E1369" t="s">
        <v>46</v>
      </c>
      <c r="F1369">
        <v>61</v>
      </c>
      <c r="G1369" t="s">
        <v>45</v>
      </c>
      <c r="H1369" t="s">
        <v>45</v>
      </c>
      <c r="I1369" t="s">
        <v>65</v>
      </c>
      <c r="J1369">
        <v>10</v>
      </c>
      <c r="K1369">
        <v>4</v>
      </c>
      <c r="L1369" t="s">
        <v>46</v>
      </c>
      <c r="M1369" t="s">
        <v>45</v>
      </c>
      <c r="N1369" t="s">
        <v>46</v>
      </c>
      <c r="O1369" t="s">
        <v>46</v>
      </c>
      <c r="P1369" t="s">
        <v>46</v>
      </c>
      <c r="Q1369" t="s">
        <v>46</v>
      </c>
      <c r="R1369" t="s">
        <v>49</v>
      </c>
      <c r="S1369" t="s">
        <v>45</v>
      </c>
      <c r="T1369" t="s">
        <v>50</v>
      </c>
      <c r="U1369">
        <v>82.15</v>
      </c>
      <c r="V1369">
        <v>4904.8500000000004</v>
      </c>
      <c r="W1369" t="s">
        <v>46</v>
      </c>
      <c r="X1369">
        <v>56.000980613902001</v>
      </c>
      <c r="Y1369">
        <v>86.982233140000005</v>
      </c>
      <c r="Z1369">
        <v>6.4664661581349696</v>
      </c>
      <c r="AA1369" s="1" t="d">
        <v>2023-10-14</v>
      </c>
      <c r="AB1369">
        <v>0</v>
      </c>
      <c r="AC1369">
        <v>2505.5749999999998</v>
      </c>
      <c r="AD1369" s="1" t="d">
        <v>2023-09-03</v>
      </c>
      <c r="AE1369" t="s">
        <v>45</v>
      </c>
      <c r="AF1369">
        <v>2023</v>
      </c>
      <c r="AG1369">
        <v>10</v>
      </c>
      <c r="AH1369">
        <v>14</v>
      </c>
      <c r="AI1369">
        <v>2023</v>
      </c>
      <c r="AJ1369">
        <v>9</v>
      </c>
      <c r="AK1369">
        <v>3</v>
      </c>
      <c r="AL1369">
        <v>110.53</v>
      </c>
      <c r="AM1369">
        <v>82.15</v>
      </c>
      <c r="AN1369" t="s">
        <v>63</v>
      </c>
      <c r="AO1369" t="s">
        <v>53</v>
      </c>
      <c r="AP1369" t="s">
        <v>59</v>
      </c>
      <c r="AQ1369">
        <v>821.5</v>
      </c>
    </row>
    <row r="1370" spans="1:43" x14ac:dyDescent="0.2">
      <c r="A1370" t="s">
        <v>1432</v>
      </c>
      <c r="B1370" t="s">
        <v>55</v>
      </c>
      <c r="C1370">
        <v>0</v>
      </c>
      <c r="D1370" t="s">
        <v>46</v>
      </c>
      <c r="E1370" t="s">
        <v>46</v>
      </c>
      <c r="F1370">
        <v>54</v>
      </c>
      <c r="G1370" t="s">
        <v>45</v>
      </c>
      <c r="H1370" t="s">
        <v>46</v>
      </c>
      <c r="I1370" t="s">
        <v>65</v>
      </c>
      <c r="J1370">
        <v>476</v>
      </c>
      <c r="K1370">
        <v>8</v>
      </c>
      <c r="L1370" t="s">
        <v>45</v>
      </c>
      <c r="M1370" t="s">
        <v>46</v>
      </c>
      <c r="N1370" t="s">
        <v>45</v>
      </c>
      <c r="O1370" t="s">
        <v>45</v>
      </c>
      <c r="P1370" t="s">
        <v>46</v>
      </c>
      <c r="Q1370" t="s">
        <v>46</v>
      </c>
      <c r="R1370" t="s">
        <v>56</v>
      </c>
      <c r="S1370" t="s">
        <v>46</v>
      </c>
      <c r="T1370" t="s">
        <v>50</v>
      </c>
      <c r="U1370">
        <v>84.4</v>
      </c>
      <c r="V1370">
        <v>4484.05</v>
      </c>
      <c r="W1370" t="s">
        <v>46</v>
      </c>
      <c r="X1370">
        <v>63.350766232127299</v>
      </c>
      <c r="Y1370">
        <v>83.934853849999996</v>
      </c>
      <c r="Z1370">
        <v>3.5343887479751399</v>
      </c>
      <c r="AA1370" s="1" t="d">
        <v>2024-03-25</v>
      </c>
      <c r="AB1370">
        <v>17.187324354809601</v>
      </c>
      <c r="AC1370">
        <v>2278.8000000000002</v>
      </c>
      <c r="AD1370" s="1" t="d">
        <v>2023-09-10</v>
      </c>
      <c r="AE1370" t="s">
        <v>45</v>
      </c>
      <c r="AF1370">
        <v>2024</v>
      </c>
      <c r="AG1370">
        <v>3</v>
      </c>
      <c r="AH1370">
        <v>25</v>
      </c>
      <c r="AI1370">
        <v>2023</v>
      </c>
      <c r="AJ1370">
        <v>9</v>
      </c>
      <c r="AK1370">
        <v>10</v>
      </c>
      <c r="AL1370">
        <v>113.82</v>
      </c>
      <c r="AM1370">
        <v>101.587324354809</v>
      </c>
      <c r="AN1370" t="s">
        <v>63</v>
      </c>
      <c r="AO1370" t="s">
        <v>53</v>
      </c>
      <c r="AP1370" t="s">
        <v>59</v>
      </c>
      <c r="AQ1370">
        <v>40174.400000000001</v>
      </c>
    </row>
    <row r="1371" spans="1:43" x14ac:dyDescent="0.2">
      <c r="A1371" t="s">
        <v>1433</v>
      </c>
      <c r="B1371" t="s">
        <v>44</v>
      </c>
      <c r="C1371">
        <v>0</v>
      </c>
      <c r="D1371" t="s">
        <v>46</v>
      </c>
      <c r="E1371" t="s">
        <v>46</v>
      </c>
      <c r="F1371">
        <v>33</v>
      </c>
      <c r="G1371" t="s">
        <v>45</v>
      </c>
      <c r="H1371" t="s">
        <v>45</v>
      </c>
      <c r="I1371" t="s">
        <v>48</v>
      </c>
      <c r="J1371">
        <v>963</v>
      </c>
      <c r="K1371">
        <v>4</v>
      </c>
      <c r="L1371" t="s">
        <v>45</v>
      </c>
      <c r="M1371" t="s">
        <v>45</v>
      </c>
      <c r="N1371" t="s">
        <v>46</v>
      </c>
      <c r="O1371" t="s">
        <v>46</v>
      </c>
      <c r="P1371" t="s">
        <v>46</v>
      </c>
      <c r="Q1371" t="s">
        <v>46</v>
      </c>
      <c r="R1371" t="s">
        <v>49</v>
      </c>
      <c r="S1371" t="s">
        <v>45</v>
      </c>
      <c r="T1371" t="s">
        <v>57</v>
      </c>
      <c r="U1371">
        <v>60.9</v>
      </c>
      <c r="V1371">
        <v>2033.85</v>
      </c>
      <c r="W1371" t="s">
        <v>46</v>
      </c>
      <c r="X1371">
        <v>56.727959289596399</v>
      </c>
      <c r="Y1371">
        <v>88.951932200277298</v>
      </c>
      <c r="Z1371">
        <v>10.4193625088046</v>
      </c>
      <c r="AA1371" s="1" t="d">
        <v>2023-10-16</v>
      </c>
      <c r="AB1371">
        <v>19.501732996955099</v>
      </c>
      <c r="AC1371">
        <v>1004.85</v>
      </c>
      <c r="AD1371" s="1" t="d">
        <v>2023-09-10</v>
      </c>
      <c r="AE1371" t="s">
        <v>45</v>
      </c>
      <c r="AF1371">
        <v>2023</v>
      </c>
      <c r="AG1371">
        <v>10</v>
      </c>
      <c r="AH1371">
        <v>16</v>
      </c>
      <c r="AI1371">
        <v>2023</v>
      </c>
      <c r="AJ1371">
        <v>9</v>
      </c>
      <c r="AK1371">
        <v>10</v>
      </c>
      <c r="AL1371">
        <v>79.31</v>
      </c>
      <c r="AM1371">
        <v>80.401732996955104</v>
      </c>
      <c r="AN1371" t="s">
        <v>58</v>
      </c>
      <c r="AO1371" t="s">
        <v>59</v>
      </c>
      <c r="AP1371" t="s">
        <v>59</v>
      </c>
      <c r="AQ1371">
        <v>58646.7</v>
      </c>
    </row>
    <row r="1372" spans="1:43" x14ac:dyDescent="0.2">
      <c r="A1372" t="s">
        <v>1434</v>
      </c>
      <c r="B1372" t="s">
        <v>44</v>
      </c>
      <c r="C1372">
        <v>0</v>
      </c>
      <c r="D1372" t="s">
        <v>46</v>
      </c>
      <c r="E1372" t="s">
        <v>46</v>
      </c>
      <c r="F1372">
        <v>27</v>
      </c>
      <c r="G1372" t="s">
        <v>45</v>
      </c>
      <c r="H1372" t="s">
        <v>46</v>
      </c>
      <c r="I1372" t="s">
        <v>46</v>
      </c>
      <c r="J1372">
        <v>0</v>
      </c>
      <c r="K1372">
        <v>0</v>
      </c>
      <c r="L1372" t="s">
        <v>74</v>
      </c>
      <c r="M1372" t="s">
        <v>74</v>
      </c>
      <c r="N1372" t="s">
        <v>74</v>
      </c>
      <c r="O1372" t="s">
        <v>74</v>
      </c>
      <c r="P1372" t="s">
        <v>74</v>
      </c>
      <c r="Q1372" t="s">
        <v>74</v>
      </c>
      <c r="R1372" t="s">
        <v>75</v>
      </c>
      <c r="S1372" t="s">
        <v>45</v>
      </c>
      <c r="T1372" t="s">
        <v>62</v>
      </c>
      <c r="U1372">
        <v>20.25</v>
      </c>
      <c r="V1372">
        <v>538.20000000000005</v>
      </c>
      <c r="W1372" t="s">
        <v>46</v>
      </c>
      <c r="X1372">
        <v>67.405809101148606</v>
      </c>
      <c r="Y1372">
        <v>86.351718016819603</v>
      </c>
      <c r="Z1372">
        <v>4.59796335360749</v>
      </c>
      <c r="AA1372" s="1" t="d">
        <v>2024-09-09</v>
      </c>
      <c r="AB1372">
        <v>0</v>
      </c>
      <c r="AC1372">
        <v>273.375</v>
      </c>
      <c r="AD1372" s="1" t="d">
        <v>2023-09-07</v>
      </c>
      <c r="AE1372" t="s">
        <v>46</v>
      </c>
      <c r="AF1372">
        <v>2024</v>
      </c>
      <c r="AG1372">
        <v>9</v>
      </c>
      <c r="AH1372">
        <v>9</v>
      </c>
      <c r="AI1372">
        <v>2023</v>
      </c>
      <c r="AJ1372">
        <v>9</v>
      </c>
      <c r="AK1372">
        <v>7</v>
      </c>
      <c r="AL1372">
        <v>89.81</v>
      </c>
      <c r="AM1372">
        <v>20.25</v>
      </c>
      <c r="AN1372" t="s">
        <v>58</v>
      </c>
      <c r="AO1372" t="s">
        <v>52</v>
      </c>
      <c r="AP1372" t="s">
        <v>59</v>
      </c>
      <c r="AQ1372">
        <v>0</v>
      </c>
    </row>
    <row r="1373" spans="1:43" x14ac:dyDescent="0.2">
      <c r="A1373" t="s">
        <v>1435</v>
      </c>
      <c r="B1373" t="s">
        <v>44</v>
      </c>
      <c r="C1373">
        <v>1</v>
      </c>
      <c r="D1373" t="s">
        <v>46</v>
      </c>
      <c r="E1373" t="s">
        <v>46</v>
      </c>
      <c r="F1373">
        <v>1</v>
      </c>
      <c r="G1373" t="s">
        <v>45</v>
      </c>
      <c r="H1373" t="s">
        <v>46</v>
      </c>
      <c r="I1373" t="s">
        <v>65</v>
      </c>
      <c r="J1373">
        <v>990</v>
      </c>
      <c r="K1373">
        <v>5</v>
      </c>
      <c r="L1373" t="s">
        <v>46</v>
      </c>
      <c r="M1373" t="s">
        <v>46</v>
      </c>
      <c r="N1373" t="s">
        <v>46</v>
      </c>
      <c r="O1373" t="s">
        <v>46</v>
      </c>
      <c r="P1373" t="s">
        <v>45</v>
      </c>
      <c r="Q1373" t="s">
        <v>46</v>
      </c>
      <c r="R1373" t="s">
        <v>49</v>
      </c>
      <c r="S1373" t="s">
        <v>45</v>
      </c>
      <c r="T1373" t="s">
        <v>50</v>
      </c>
      <c r="U1373">
        <v>79.2</v>
      </c>
      <c r="V1373">
        <v>79.2</v>
      </c>
      <c r="W1373" t="s">
        <v>45</v>
      </c>
      <c r="X1373">
        <v>95.675627202135104</v>
      </c>
      <c r="Y1373">
        <v>46.463142404329901</v>
      </c>
      <c r="Z1373">
        <v>31.740476458936701</v>
      </c>
      <c r="AA1373" s="1" t="d">
        <v>2023-10-28</v>
      </c>
      <c r="AB1373">
        <v>17.239078108379498</v>
      </c>
      <c r="AC1373">
        <v>39.6</v>
      </c>
      <c r="AD1373" s="1" t="d">
        <v>2023-09-05</v>
      </c>
      <c r="AE1373" t="s">
        <v>46</v>
      </c>
      <c r="AF1373">
        <v>2023</v>
      </c>
      <c r="AG1373">
        <v>10</v>
      </c>
      <c r="AH1373">
        <v>28</v>
      </c>
      <c r="AI1373">
        <v>2023</v>
      </c>
      <c r="AJ1373">
        <v>9</v>
      </c>
      <c r="AK1373">
        <v>5</v>
      </c>
      <c r="AL1373">
        <v>64.94</v>
      </c>
      <c r="AM1373">
        <v>96.439078108379505</v>
      </c>
      <c r="AN1373" t="s">
        <v>51</v>
      </c>
      <c r="AO1373" t="s">
        <v>53</v>
      </c>
      <c r="AP1373" t="s">
        <v>53</v>
      </c>
      <c r="AQ1373">
        <v>78408</v>
      </c>
    </row>
    <row r="1374" spans="1:43" x14ac:dyDescent="0.2">
      <c r="A1374" t="s">
        <v>1436</v>
      </c>
      <c r="B1374" t="s">
        <v>55</v>
      </c>
      <c r="C1374">
        <v>0</v>
      </c>
      <c r="D1374" t="s">
        <v>46</v>
      </c>
      <c r="E1374" t="s">
        <v>46</v>
      </c>
      <c r="F1374">
        <v>23</v>
      </c>
      <c r="G1374" t="s">
        <v>45</v>
      </c>
      <c r="H1374" t="s">
        <v>46</v>
      </c>
      <c r="I1374" t="s">
        <v>65</v>
      </c>
      <c r="J1374">
        <v>396</v>
      </c>
      <c r="K1374">
        <v>2</v>
      </c>
      <c r="L1374" t="s">
        <v>46</v>
      </c>
      <c r="M1374" t="s">
        <v>45</v>
      </c>
      <c r="N1374" t="s">
        <v>46</v>
      </c>
      <c r="O1374" t="s">
        <v>46</v>
      </c>
      <c r="P1374" t="s">
        <v>45</v>
      </c>
      <c r="Q1374" t="s">
        <v>45</v>
      </c>
      <c r="R1374" t="s">
        <v>49</v>
      </c>
      <c r="S1374" t="s">
        <v>46</v>
      </c>
      <c r="T1374" t="s">
        <v>57</v>
      </c>
      <c r="U1374">
        <v>95.3</v>
      </c>
      <c r="V1374">
        <v>2192.9</v>
      </c>
      <c r="W1374" t="s">
        <v>46</v>
      </c>
      <c r="X1374">
        <v>49.421482856029598</v>
      </c>
      <c r="Y1374">
        <v>90.495527153193294</v>
      </c>
      <c r="Z1374">
        <v>4.1129174737535497</v>
      </c>
      <c r="AA1374" s="1" t="d">
        <v>2023-10-21</v>
      </c>
      <c r="AB1374">
        <v>44.175403734783103</v>
      </c>
      <c r="AC1374">
        <v>1095.95</v>
      </c>
      <c r="AD1374" s="1" t="d">
        <v>2023-09-06</v>
      </c>
      <c r="AE1374" t="s">
        <v>45</v>
      </c>
      <c r="AF1374">
        <v>2023</v>
      </c>
      <c r="AG1374">
        <v>10</v>
      </c>
      <c r="AH1374">
        <v>21</v>
      </c>
      <c r="AI1374">
        <v>2023</v>
      </c>
      <c r="AJ1374">
        <v>9</v>
      </c>
      <c r="AK1374">
        <v>6</v>
      </c>
      <c r="AL1374">
        <v>68.31</v>
      </c>
      <c r="AM1374">
        <v>139.47540373478299</v>
      </c>
      <c r="AN1374" t="s">
        <v>58</v>
      </c>
      <c r="AO1374" t="s">
        <v>53</v>
      </c>
      <c r="AP1374" t="s">
        <v>52</v>
      </c>
      <c r="AQ1374">
        <v>37738.799999999901</v>
      </c>
    </row>
    <row r="1375" spans="1:43" x14ac:dyDescent="0.2">
      <c r="A1375" t="s">
        <v>1437</v>
      </c>
      <c r="B1375" t="s">
        <v>55</v>
      </c>
      <c r="C1375">
        <v>0</v>
      </c>
      <c r="D1375" t="s">
        <v>46</v>
      </c>
      <c r="E1375" t="s">
        <v>45</v>
      </c>
      <c r="F1375">
        <v>1</v>
      </c>
      <c r="G1375" t="s">
        <v>45</v>
      </c>
      <c r="H1375" t="s">
        <v>46</v>
      </c>
      <c r="I1375" t="s">
        <v>46</v>
      </c>
      <c r="J1375">
        <v>0</v>
      </c>
      <c r="K1375">
        <v>0</v>
      </c>
      <c r="L1375" t="s">
        <v>74</v>
      </c>
      <c r="M1375" t="s">
        <v>74</v>
      </c>
      <c r="N1375" t="s">
        <v>74</v>
      </c>
      <c r="O1375" t="s">
        <v>74</v>
      </c>
      <c r="P1375" t="s">
        <v>74</v>
      </c>
      <c r="Q1375" t="s">
        <v>74</v>
      </c>
      <c r="R1375" t="s">
        <v>49</v>
      </c>
      <c r="S1375" t="s">
        <v>46</v>
      </c>
      <c r="T1375" t="s">
        <v>57</v>
      </c>
      <c r="U1375">
        <v>19.850000000000001</v>
      </c>
      <c r="V1375">
        <v>19.850000000000001</v>
      </c>
      <c r="W1375" t="s">
        <v>46</v>
      </c>
      <c r="X1375">
        <v>45.7965790318488</v>
      </c>
      <c r="Y1375">
        <v>74.647647884394303</v>
      </c>
      <c r="Z1375">
        <v>7.8815464149999999</v>
      </c>
      <c r="AA1375" s="1" t="d">
        <v>2023-10-18</v>
      </c>
      <c r="AB1375">
        <v>0</v>
      </c>
      <c r="AC1375">
        <v>9.9250000000000007</v>
      </c>
      <c r="AD1375" s="1" t="d">
        <v>2023-09-07</v>
      </c>
      <c r="AE1375" t="s">
        <v>46</v>
      </c>
      <c r="AF1375">
        <v>2023</v>
      </c>
      <c r="AG1375">
        <v>10</v>
      </c>
      <c r="AH1375">
        <v>18</v>
      </c>
      <c r="AI1375">
        <v>2023</v>
      </c>
      <c r="AJ1375">
        <v>9</v>
      </c>
      <c r="AK1375">
        <v>7</v>
      </c>
      <c r="AL1375">
        <v>38.92</v>
      </c>
      <c r="AM1375">
        <v>19.850000000000001</v>
      </c>
      <c r="AN1375" t="s">
        <v>51</v>
      </c>
      <c r="AO1375" t="s">
        <v>52</v>
      </c>
      <c r="AP1375" t="s">
        <v>52</v>
      </c>
      <c r="AQ1375">
        <v>0</v>
      </c>
    </row>
    <row r="1376" spans="1:43" x14ac:dyDescent="0.2">
      <c r="A1376" t="s">
        <v>1438</v>
      </c>
      <c r="B1376" t="s">
        <v>55</v>
      </c>
      <c r="C1376">
        <v>0</v>
      </c>
      <c r="D1376" t="s">
        <v>45</v>
      </c>
      <c r="E1376" t="s">
        <v>45</v>
      </c>
      <c r="F1376">
        <v>45</v>
      </c>
      <c r="G1376" t="s">
        <v>45</v>
      </c>
      <c r="H1376" t="s">
        <v>46</v>
      </c>
      <c r="I1376" t="s">
        <v>48</v>
      </c>
      <c r="J1376">
        <v>22</v>
      </c>
      <c r="K1376">
        <v>10</v>
      </c>
      <c r="L1376" t="s">
        <v>45</v>
      </c>
      <c r="M1376" t="s">
        <v>45</v>
      </c>
      <c r="N1376" t="s">
        <v>45</v>
      </c>
      <c r="O1376" t="s">
        <v>45</v>
      </c>
      <c r="P1376" t="s">
        <v>45</v>
      </c>
      <c r="Q1376" t="s">
        <v>45</v>
      </c>
      <c r="R1376" t="s">
        <v>75</v>
      </c>
      <c r="S1376" t="s">
        <v>45</v>
      </c>
      <c r="T1376" t="s">
        <v>57</v>
      </c>
      <c r="U1376">
        <v>84.35</v>
      </c>
      <c r="V1376">
        <v>3858.05</v>
      </c>
      <c r="W1376" t="s">
        <v>46</v>
      </c>
      <c r="X1376">
        <v>92.067554912404105</v>
      </c>
      <c r="Y1376">
        <v>93.173940656343206</v>
      </c>
      <c r="Z1376">
        <v>7.5542191240789096</v>
      </c>
      <c r="AA1376" s="1" t="d">
        <v>2025-02-12</v>
      </c>
      <c r="AB1376">
        <v>0</v>
      </c>
      <c r="AC1376">
        <v>1897.875</v>
      </c>
      <c r="AD1376" s="1" t="d">
        <v>2023-06-24</v>
      </c>
      <c r="AE1376" t="s">
        <v>46</v>
      </c>
      <c r="AF1376">
        <v>2025</v>
      </c>
      <c r="AG1376">
        <v>2</v>
      </c>
      <c r="AH1376">
        <v>12</v>
      </c>
      <c r="AI1376">
        <v>2023</v>
      </c>
      <c r="AJ1376">
        <v>6</v>
      </c>
      <c r="AK1376">
        <v>24</v>
      </c>
      <c r="AL1376">
        <v>129.51</v>
      </c>
      <c r="AM1376">
        <v>84.35</v>
      </c>
      <c r="AN1376" t="s">
        <v>63</v>
      </c>
      <c r="AO1376" t="s">
        <v>53</v>
      </c>
      <c r="AP1376" t="s">
        <v>53</v>
      </c>
      <c r="AQ1376">
        <v>1855.69999999999</v>
      </c>
    </row>
    <row r="1377" spans="1:43" x14ac:dyDescent="0.2">
      <c r="A1377" t="s">
        <v>1439</v>
      </c>
      <c r="B1377" t="s">
        <v>44</v>
      </c>
      <c r="C1377">
        <v>0</v>
      </c>
      <c r="D1377" t="s">
        <v>45</v>
      </c>
      <c r="E1377" t="s">
        <v>45</v>
      </c>
      <c r="F1377">
        <v>39</v>
      </c>
      <c r="G1377" t="s">
        <v>45</v>
      </c>
      <c r="H1377" t="s">
        <v>46</v>
      </c>
      <c r="I1377" t="s">
        <v>46</v>
      </c>
      <c r="J1377">
        <v>0</v>
      </c>
      <c r="K1377">
        <v>0</v>
      </c>
      <c r="L1377" t="s">
        <v>74</v>
      </c>
      <c r="M1377" t="s">
        <v>74</v>
      </c>
      <c r="N1377" t="s">
        <v>74</v>
      </c>
      <c r="O1377" t="s">
        <v>74</v>
      </c>
      <c r="P1377" t="s">
        <v>74</v>
      </c>
      <c r="Q1377" t="s">
        <v>74</v>
      </c>
      <c r="R1377" t="s">
        <v>75</v>
      </c>
      <c r="S1377" t="s">
        <v>45</v>
      </c>
      <c r="T1377" t="s">
        <v>62</v>
      </c>
      <c r="U1377">
        <v>19.850000000000001</v>
      </c>
      <c r="V1377">
        <v>854.8</v>
      </c>
      <c r="W1377" t="s">
        <v>46</v>
      </c>
      <c r="X1377">
        <v>66.860144842721994</v>
      </c>
      <c r="Y1377">
        <v>81.975996050000006</v>
      </c>
      <c r="Z1377">
        <v>7.3101073558902199</v>
      </c>
      <c r="AA1377" s="1" t="d">
        <v>2025-06-05</v>
      </c>
      <c r="AB1377">
        <v>0</v>
      </c>
      <c r="AC1377">
        <v>387.07499999999999</v>
      </c>
      <c r="AD1377" s="1" t="d">
        <v>2023-09-11</v>
      </c>
      <c r="AE1377" t="s">
        <v>46</v>
      </c>
      <c r="AF1377">
        <v>2025</v>
      </c>
      <c r="AG1377">
        <v>6</v>
      </c>
      <c r="AH1377">
        <v>5</v>
      </c>
      <c r="AI1377">
        <v>2023</v>
      </c>
      <c r="AJ1377">
        <v>9</v>
      </c>
      <c r="AK1377">
        <v>11</v>
      </c>
      <c r="AL1377">
        <v>98.55</v>
      </c>
      <c r="AM1377">
        <v>19.850000000000001</v>
      </c>
      <c r="AN1377" t="s">
        <v>63</v>
      </c>
      <c r="AO1377" t="s">
        <v>52</v>
      </c>
      <c r="AP1377" t="s">
        <v>59</v>
      </c>
      <c r="AQ1377">
        <v>0</v>
      </c>
    </row>
    <row r="1378" spans="1:43" x14ac:dyDescent="0.2">
      <c r="A1378" t="s">
        <v>1440</v>
      </c>
      <c r="B1378" t="s">
        <v>55</v>
      </c>
      <c r="C1378">
        <v>0</v>
      </c>
      <c r="D1378" t="s">
        <v>46</v>
      </c>
      <c r="E1378" t="s">
        <v>46</v>
      </c>
      <c r="F1378">
        <v>5</v>
      </c>
      <c r="G1378" t="s">
        <v>45</v>
      </c>
      <c r="H1378" t="s">
        <v>46</v>
      </c>
      <c r="I1378" t="s">
        <v>48</v>
      </c>
      <c r="J1378">
        <v>294</v>
      </c>
      <c r="K1378">
        <v>9</v>
      </c>
      <c r="L1378" t="s">
        <v>46</v>
      </c>
      <c r="M1378" t="s">
        <v>46</v>
      </c>
      <c r="N1378" t="s">
        <v>45</v>
      </c>
      <c r="O1378" t="s">
        <v>46</v>
      </c>
      <c r="P1378" t="s">
        <v>45</v>
      </c>
      <c r="Q1378" t="s">
        <v>45</v>
      </c>
      <c r="R1378" t="s">
        <v>56</v>
      </c>
      <c r="S1378" t="s">
        <v>45</v>
      </c>
      <c r="T1378" t="s">
        <v>57</v>
      </c>
      <c r="U1378">
        <v>70</v>
      </c>
      <c r="V1378">
        <v>347.4</v>
      </c>
      <c r="W1378" t="s">
        <v>45</v>
      </c>
      <c r="X1378">
        <v>59.963908920101197</v>
      </c>
      <c r="Y1378">
        <v>37.675687608359901</v>
      </c>
      <c r="Z1378">
        <v>28.043500550508099</v>
      </c>
      <c r="AA1378" s="1" t="d">
        <v>2024-02-28</v>
      </c>
      <c r="AB1378">
        <v>0</v>
      </c>
      <c r="AC1378">
        <v>175</v>
      </c>
      <c r="AD1378" s="1" t="d">
        <v>2023-08-31</v>
      </c>
      <c r="AE1378" t="s">
        <v>45</v>
      </c>
      <c r="AF1378">
        <v>2024</v>
      </c>
      <c r="AG1378">
        <v>2</v>
      </c>
      <c r="AH1378">
        <v>28</v>
      </c>
      <c r="AI1378">
        <v>2023</v>
      </c>
      <c r="AJ1378">
        <v>8</v>
      </c>
      <c r="AK1378">
        <v>31</v>
      </c>
      <c r="AL1378">
        <v>36.92</v>
      </c>
      <c r="AM1378">
        <v>70</v>
      </c>
      <c r="AN1378" t="s">
        <v>51</v>
      </c>
      <c r="AO1378" t="s">
        <v>53</v>
      </c>
      <c r="AP1378" t="s">
        <v>59</v>
      </c>
      <c r="AQ1378">
        <v>20580</v>
      </c>
    </row>
    <row r="1379" spans="1:43" x14ac:dyDescent="0.2">
      <c r="A1379" t="s">
        <v>1441</v>
      </c>
      <c r="B1379" t="s">
        <v>55</v>
      </c>
      <c r="C1379">
        <v>0</v>
      </c>
      <c r="D1379" t="s">
        <v>45</v>
      </c>
      <c r="E1379" t="s">
        <v>45</v>
      </c>
      <c r="F1379">
        <v>72</v>
      </c>
      <c r="G1379" t="s">
        <v>45</v>
      </c>
      <c r="H1379" t="s">
        <v>45</v>
      </c>
      <c r="I1379" t="s">
        <v>48</v>
      </c>
      <c r="J1379">
        <v>376</v>
      </c>
      <c r="K1379">
        <v>5</v>
      </c>
      <c r="L1379" t="s">
        <v>45</v>
      </c>
      <c r="M1379" t="s">
        <v>45</v>
      </c>
      <c r="N1379" t="s">
        <v>45</v>
      </c>
      <c r="O1379" t="s">
        <v>45</v>
      </c>
      <c r="P1379" t="s">
        <v>45</v>
      </c>
      <c r="Q1379" t="s">
        <v>46</v>
      </c>
      <c r="R1379" t="s">
        <v>75</v>
      </c>
      <c r="S1379" t="s">
        <v>46</v>
      </c>
      <c r="T1379" t="s">
        <v>62</v>
      </c>
      <c r="U1379">
        <v>82.3</v>
      </c>
      <c r="V1379">
        <v>5815.15</v>
      </c>
      <c r="W1379" t="s">
        <v>46</v>
      </c>
      <c r="X1379">
        <v>85.598570310941099</v>
      </c>
      <c r="Y1379">
        <v>100</v>
      </c>
      <c r="Z1379">
        <v>12.3322229842013</v>
      </c>
      <c r="AA1379" s="1" t="d">
        <v>2025-09-08</v>
      </c>
      <c r="AB1379">
        <v>30.592694157187601</v>
      </c>
      <c r="AC1379">
        <v>2962.8</v>
      </c>
      <c r="AD1379" s="1" t="d">
        <v>2023-08-14</v>
      </c>
      <c r="AE1379" t="s">
        <v>46</v>
      </c>
      <c r="AF1379">
        <v>2025</v>
      </c>
      <c r="AG1379">
        <v>9</v>
      </c>
      <c r="AH1379">
        <v>8</v>
      </c>
      <c r="AI1379">
        <v>2023</v>
      </c>
      <c r="AJ1379">
        <v>8</v>
      </c>
      <c r="AK1379">
        <v>14</v>
      </c>
      <c r="AL1379">
        <v>145.27000000000001</v>
      </c>
      <c r="AM1379">
        <v>112.89269415718699</v>
      </c>
      <c r="AN1379" t="s">
        <v>63</v>
      </c>
      <c r="AO1379" t="s">
        <v>53</v>
      </c>
      <c r="AP1379" t="s">
        <v>53</v>
      </c>
      <c r="AQ1379">
        <v>30944.799999999999</v>
      </c>
    </row>
    <row r="1380" spans="1:43" x14ac:dyDescent="0.2">
      <c r="A1380" t="s">
        <v>1442</v>
      </c>
      <c r="B1380" t="s">
        <v>44</v>
      </c>
      <c r="C1380">
        <v>0</v>
      </c>
      <c r="D1380" t="s">
        <v>45</v>
      </c>
      <c r="E1380" t="s">
        <v>45</v>
      </c>
      <c r="F1380">
        <v>58</v>
      </c>
      <c r="G1380" t="s">
        <v>45</v>
      </c>
      <c r="H1380" t="s">
        <v>45</v>
      </c>
      <c r="I1380" t="s">
        <v>48</v>
      </c>
      <c r="J1380">
        <v>312</v>
      </c>
      <c r="K1380">
        <v>3</v>
      </c>
      <c r="L1380" t="s">
        <v>46</v>
      </c>
      <c r="M1380" t="s">
        <v>45</v>
      </c>
      <c r="N1380" t="s">
        <v>46</v>
      </c>
      <c r="O1380" t="s">
        <v>46</v>
      </c>
      <c r="P1380" t="s">
        <v>45</v>
      </c>
      <c r="Q1380" t="s">
        <v>46</v>
      </c>
      <c r="R1380" t="s">
        <v>49</v>
      </c>
      <c r="S1380" t="s">
        <v>45</v>
      </c>
      <c r="T1380" t="s">
        <v>62</v>
      </c>
      <c r="U1380">
        <v>66.8</v>
      </c>
      <c r="V1380">
        <v>3970.4</v>
      </c>
      <c r="W1380" t="s">
        <v>46</v>
      </c>
      <c r="X1380">
        <v>60.915766903947002</v>
      </c>
      <c r="Y1380">
        <v>73.108121819104298</v>
      </c>
      <c r="Z1380">
        <v>10.3952390107513</v>
      </c>
      <c r="AA1380" s="1" t="d">
        <v>2023-10-11</v>
      </c>
      <c r="AB1380">
        <v>24.369334775990598</v>
      </c>
      <c r="AC1380">
        <v>1937.2</v>
      </c>
      <c r="AD1380" s="1" t="d">
        <v>2023-09-12</v>
      </c>
      <c r="AE1380" t="s">
        <v>45</v>
      </c>
      <c r="AF1380">
        <v>2023</v>
      </c>
      <c r="AG1380">
        <v>10</v>
      </c>
      <c r="AH1380">
        <v>11</v>
      </c>
      <c r="AI1380">
        <v>2023</v>
      </c>
      <c r="AJ1380">
        <v>9</v>
      </c>
      <c r="AK1380">
        <v>12</v>
      </c>
      <c r="AL1380">
        <v>108.52</v>
      </c>
      <c r="AM1380">
        <v>91.169334775990606</v>
      </c>
      <c r="AN1380" t="s">
        <v>63</v>
      </c>
      <c r="AO1380" t="s">
        <v>59</v>
      </c>
      <c r="AP1380" t="s">
        <v>59</v>
      </c>
      <c r="AQ1380">
        <v>20841.599999999999</v>
      </c>
    </row>
    <row r="1381" spans="1:43" x14ac:dyDescent="0.2">
      <c r="A1381" t="s">
        <v>1443</v>
      </c>
      <c r="B1381" t="s">
        <v>44</v>
      </c>
      <c r="C1381">
        <v>0</v>
      </c>
      <c r="D1381" t="s">
        <v>46</v>
      </c>
      <c r="E1381" t="s">
        <v>46</v>
      </c>
      <c r="F1381">
        <v>70</v>
      </c>
      <c r="G1381" t="s">
        <v>46</v>
      </c>
      <c r="H1381" t="s">
        <v>47</v>
      </c>
      <c r="I1381" t="s">
        <v>48</v>
      </c>
      <c r="J1381">
        <v>277</v>
      </c>
      <c r="K1381">
        <v>7</v>
      </c>
      <c r="L1381" t="s">
        <v>45</v>
      </c>
      <c r="M1381" t="s">
        <v>45</v>
      </c>
      <c r="N1381" t="s">
        <v>45</v>
      </c>
      <c r="O1381" t="s">
        <v>45</v>
      </c>
      <c r="P1381" t="s">
        <v>46</v>
      </c>
      <c r="Q1381" t="s">
        <v>46</v>
      </c>
      <c r="R1381" t="s">
        <v>75</v>
      </c>
      <c r="S1381" t="s">
        <v>45</v>
      </c>
      <c r="T1381" t="s">
        <v>62</v>
      </c>
      <c r="U1381">
        <v>44.6</v>
      </c>
      <c r="V1381">
        <v>3058.15</v>
      </c>
      <c r="W1381" t="s">
        <v>46</v>
      </c>
      <c r="X1381">
        <v>97.390145703203999</v>
      </c>
      <c r="Y1381">
        <v>97.359638029999999</v>
      </c>
      <c r="Z1381">
        <v>8.5592198474444103</v>
      </c>
      <c r="AA1381" s="1" t="d">
        <v>2025-08-29</v>
      </c>
      <c r="AB1381">
        <v>0</v>
      </c>
      <c r="AC1381">
        <v>1561</v>
      </c>
      <c r="AD1381" s="1" t="d">
        <v>2023-08-06</v>
      </c>
      <c r="AE1381" t="s">
        <v>46</v>
      </c>
      <c r="AF1381">
        <v>2025</v>
      </c>
      <c r="AG1381">
        <v>8</v>
      </c>
      <c r="AH1381">
        <v>29</v>
      </c>
      <c r="AI1381">
        <v>2023</v>
      </c>
      <c r="AJ1381">
        <v>8</v>
      </c>
      <c r="AK1381">
        <v>6</v>
      </c>
      <c r="AL1381">
        <v>158.83000000000001</v>
      </c>
      <c r="AM1381">
        <v>44.6</v>
      </c>
      <c r="AN1381" t="s">
        <v>63</v>
      </c>
      <c r="AO1381" t="s">
        <v>59</v>
      </c>
      <c r="AP1381" t="s">
        <v>53</v>
      </c>
      <c r="AQ1381">
        <v>12354.2</v>
      </c>
    </row>
    <row r="1382" spans="1:43" x14ac:dyDescent="0.2">
      <c r="A1382" t="s">
        <v>1444</v>
      </c>
      <c r="B1382" t="s">
        <v>55</v>
      </c>
      <c r="C1382">
        <v>0</v>
      </c>
      <c r="D1382" t="s">
        <v>45</v>
      </c>
      <c r="E1382" t="s">
        <v>45</v>
      </c>
      <c r="F1382">
        <v>61</v>
      </c>
      <c r="G1382" t="s">
        <v>45</v>
      </c>
      <c r="H1382" t="s">
        <v>46</v>
      </c>
      <c r="I1382" t="s">
        <v>65</v>
      </c>
      <c r="J1382">
        <v>231</v>
      </c>
      <c r="K1382">
        <v>3</v>
      </c>
      <c r="L1382" t="s">
        <v>46</v>
      </c>
      <c r="M1382" t="s">
        <v>45</v>
      </c>
      <c r="N1382" t="s">
        <v>46</v>
      </c>
      <c r="O1382" t="s">
        <v>45</v>
      </c>
      <c r="P1382" t="s">
        <v>45</v>
      </c>
      <c r="Q1382" t="s">
        <v>45</v>
      </c>
      <c r="R1382" t="s">
        <v>56</v>
      </c>
      <c r="S1382" t="s">
        <v>45</v>
      </c>
      <c r="T1382" t="s">
        <v>62</v>
      </c>
      <c r="U1382">
        <v>98.45</v>
      </c>
      <c r="V1382">
        <v>6145.2</v>
      </c>
      <c r="W1382" t="s">
        <v>46</v>
      </c>
      <c r="X1382">
        <v>80.168888070088997</v>
      </c>
      <c r="Y1382">
        <v>81.979107834626404</v>
      </c>
      <c r="Z1382">
        <v>10.9150646415574</v>
      </c>
      <c r="AA1382" s="1" t="d">
        <v>2024-04-09</v>
      </c>
      <c r="AB1382">
        <v>0</v>
      </c>
      <c r="AC1382">
        <v>3002.7249999999999</v>
      </c>
      <c r="AD1382" s="1" t="d">
        <v>2023-08-11</v>
      </c>
      <c r="AE1382" t="s">
        <v>46</v>
      </c>
      <c r="AF1382">
        <v>2024</v>
      </c>
      <c r="AG1382">
        <v>4</v>
      </c>
      <c r="AH1382">
        <v>9</v>
      </c>
      <c r="AI1382">
        <v>2023</v>
      </c>
      <c r="AJ1382">
        <v>8</v>
      </c>
      <c r="AK1382">
        <v>11</v>
      </c>
      <c r="AL1382">
        <v>130.25</v>
      </c>
      <c r="AM1382">
        <v>98.45</v>
      </c>
      <c r="AN1382" t="s">
        <v>63</v>
      </c>
      <c r="AO1382" t="s">
        <v>53</v>
      </c>
      <c r="AP1382" t="s">
        <v>53</v>
      </c>
      <c r="AQ1382">
        <v>22741.95</v>
      </c>
    </row>
    <row r="1383" spans="1:43" x14ac:dyDescent="0.2">
      <c r="A1383" t="s">
        <v>1445</v>
      </c>
      <c r="B1383" t="s">
        <v>55</v>
      </c>
      <c r="C1383">
        <v>0</v>
      </c>
      <c r="D1383" t="s">
        <v>46</v>
      </c>
      <c r="E1383" t="s">
        <v>46</v>
      </c>
      <c r="F1383">
        <v>2</v>
      </c>
      <c r="G1383" t="s">
        <v>45</v>
      </c>
      <c r="H1383" t="s">
        <v>46</v>
      </c>
      <c r="I1383" t="s">
        <v>65</v>
      </c>
      <c r="J1383">
        <v>22</v>
      </c>
      <c r="K1383">
        <v>7</v>
      </c>
      <c r="L1383" t="s">
        <v>46</v>
      </c>
      <c r="M1383" t="s">
        <v>46</v>
      </c>
      <c r="N1383" t="s">
        <v>46</v>
      </c>
      <c r="O1383" t="s">
        <v>46</v>
      </c>
      <c r="P1383" t="s">
        <v>46</v>
      </c>
      <c r="Q1383" t="s">
        <v>46</v>
      </c>
      <c r="R1383" t="s">
        <v>49</v>
      </c>
      <c r="S1383" t="s">
        <v>46</v>
      </c>
      <c r="T1383" t="s">
        <v>57</v>
      </c>
      <c r="U1383">
        <v>70.7</v>
      </c>
      <c r="V1383">
        <v>129.19999999999999</v>
      </c>
      <c r="W1383" t="s">
        <v>46</v>
      </c>
      <c r="X1383">
        <v>62.681328877814401</v>
      </c>
      <c r="Y1383">
        <v>73.485819963855505</v>
      </c>
      <c r="Z1383">
        <v>5.0423647944768302</v>
      </c>
      <c r="AA1383" s="1" t="d">
        <v>2023-10-27</v>
      </c>
      <c r="AB1383">
        <v>0</v>
      </c>
      <c r="AC1383">
        <v>70.7</v>
      </c>
      <c r="AD1383" s="1" t="d">
        <v>2023-09-06</v>
      </c>
      <c r="AE1383" t="s">
        <v>45</v>
      </c>
      <c r="AF1383">
        <v>2023</v>
      </c>
      <c r="AG1383">
        <v>10</v>
      </c>
      <c r="AH1383">
        <v>27</v>
      </c>
      <c r="AI1383">
        <v>2023</v>
      </c>
      <c r="AJ1383">
        <v>9</v>
      </c>
      <c r="AK1383">
        <v>6</v>
      </c>
      <c r="AL1383">
        <v>59.64</v>
      </c>
      <c r="AM1383">
        <v>70.7</v>
      </c>
      <c r="AN1383" t="s">
        <v>51</v>
      </c>
      <c r="AO1383" t="s">
        <v>53</v>
      </c>
      <c r="AP1383" t="s">
        <v>59</v>
      </c>
      <c r="AQ1383">
        <v>1555.4</v>
      </c>
    </row>
    <row r="1384" spans="1:43" x14ac:dyDescent="0.2">
      <c r="A1384" t="s">
        <v>1446</v>
      </c>
      <c r="B1384" t="s">
        <v>44</v>
      </c>
      <c r="C1384">
        <v>0</v>
      </c>
      <c r="D1384" t="s">
        <v>45</v>
      </c>
      <c r="E1384" t="s">
        <v>45</v>
      </c>
      <c r="F1384">
        <v>46</v>
      </c>
      <c r="G1384" t="s">
        <v>45</v>
      </c>
      <c r="H1384" t="s">
        <v>45</v>
      </c>
      <c r="I1384" t="s">
        <v>46</v>
      </c>
      <c r="J1384">
        <v>0</v>
      </c>
      <c r="K1384">
        <v>0</v>
      </c>
      <c r="L1384" t="s">
        <v>74</v>
      </c>
      <c r="M1384" t="s">
        <v>74</v>
      </c>
      <c r="N1384" t="s">
        <v>74</v>
      </c>
      <c r="O1384" t="s">
        <v>74</v>
      </c>
      <c r="P1384" t="s">
        <v>74</v>
      </c>
      <c r="Q1384" t="s">
        <v>74</v>
      </c>
      <c r="R1384" t="s">
        <v>56</v>
      </c>
      <c r="S1384" t="s">
        <v>46</v>
      </c>
      <c r="T1384" t="s">
        <v>57</v>
      </c>
      <c r="U1384">
        <v>24.95</v>
      </c>
      <c r="V1384">
        <v>1165.9000000000001</v>
      </c>
      <c r="W1384" t="s">
        <v>46</v>
      </c>
      <c r="X1384">
        <v>100</v>
      </c>
      <c r="Y1384">
        <v>75.161141659456703</v>
      </c>
      <c r="Z1384">
        <v>10.526393119548301</v>
      </c>
      <c r="AA1384" s="1" t="d">
        <v>2024-03-26</v>
      </c>
      <c r="AB1384">
        <v>0</v>
      </c>
      <c r="AC1384">
        <v>573.85</v>
      </c>
      <c r="AD1384" s="1" t="d">
        <v>2023-07-22</v>
      </c>
      <c r="AE1384" t="s">
        <v>46</v>
      </c>
      <c r="AF1384">
        <v>2024</v>
      </c>
      <c r="AG1384">
        <v>3</v>
      </c>
      <c r="AH1384">
        <v>26</v>
      </c>
      <c r="AI1384">
        <v>2023</v>
      </c>
      <c r="AJ1384">
        <v>7</v>
      </c>
      <c r="AK1384">
        <v>22</v>
      </c>
      <c r="AL1384">
        <v>135.47</v>
      </c>
      <c r="AM1384">
        <v>24.95</v>
      </c>
      <c r="AN1384" t="s">
        <v>63</v>
      </c>
      <c r="AO1384" t="s">
        <v>52</v>
      </c>
      <c r="AP1384" t="s">
        <v>53</v>
      </c>
      <c r="AQ1384">
        <v>0</v>
      </c>
    </row>
    <row r="1385" spans="1:43" x14ac:dyDescent="0.2">
      <c r="A1385" t="s">
        <v>1447</v>
      </c>
      <c r="B1385" t="s">
        <v>44</v>
      </c>
      <c r="C1385">
        <v>0</v>
      </c>
      <c r="D1385" t="s">
        <v>46</v>
      </c>
      <c r="E1385" t="s">
        <v>46</v>
      </c>
      <c r="F1385">
        <v>1</v>
      </c>
      <c r="G1385" t="s">
        <v>45</v>
      </c>
      <c r="H1385" t="s">
        <v>45</v>
      </c>
      <c r="I1385" t="s">
        <v>48</v>
      </c>
      <c r="J1385">
        <v>794</v>
      </c>
      <c r="K1385">
        <v>4</v>
      </c>
      <c r="L1385" t="s">
        <v>46</v>
      </c>
      <c r="M1385" t="s">
        <v>46</v>
      </c>
      <c r="N1385" t="s">
        <v>46</v>
      </c>
      <c r="O1385" t="s">
        <v>46</v>
      </c>
      <c r="P1385" t="s">
        <v>46</v>
      </c>
      <c r="Q1385" t="s">
        <v>46</v>
      </c>
      <c r="R1385" t="s">
        <v>49</v>
      </c>
      <c r="S1385" t="s">
        <v>45</v>
      </c>
      <c r="T1385" t="s">
        <v>62</v>
      </c>
      <c r="U1385">
        <v>49.95</v>
      </c>
      <c r="V1385">
        <v>49.95</v>
      </c>
      <c r="W1385" t="s">
        <v>45</v>
      </c>
      <c r="X1385">
        <v>60.914276154949903</v>
      </c>
      <c r="Y1385">
        <v>59.524619705361602</v>
      </c>
      <c r="Z1385">
        <v>29.516730451909201</v>
      </c>
      <c r="AA1385" s="1" t="d">
        <v>2023-10-10</v>
      </c>
      <c r="AB1385">
        <v>20.325337309999998</v>
      </c>
      <c r="AC1385">
        <v>24.975000000000001</v>
      </c>
      <c r="AD1385" s="1" t="d">
        <v>2023-09-10</v>
      </c>
      <c r="AE1385" t="s">
        <v>46</v>
      </c>
      <c r="AF1385">
        <v>2023</v>
      </c>
      <c r="AG1385">
        <v>10</v>
      </c>
      <c r="AH1385">
        <v>10</v>
      </c>
      <c r="AI1385">
        <v>2023</v>
      </c>
      <c r="AJ1385">
        <v>9</v>
      </c>
      <c r="AK1385">
        <v>10</v>
      </c>
      <c r="AL1385">
        <v>32.4</v>
      </c>
      <c r="AM1385">
        <v>70.275337309999998</v>
      </c>
      <c r="AN1385" t="s">
        <v>51</v>
      </c>
      <c r="AO1385" t="s">
        <v>59</v>
      </c>
      <c r="AP1385" t="s">
        <v>59</v>
      </c>
      <c r="AQ1385">
        <v>39660.300000000003</v>
      </c>
    </row>
    <row r="1386" spans="1:43" x14ac:dyDescent="0.2">
      <c r="A1386" t="s">
        <v>1448</v>
      </c>
      <c r="B1386" t="s">
        <v>44</v>
      </c>
      <c r="C1386">
        <v>0</v>
      </c>
      <c r="D1386" t="s">
        <v>45</v>
      </c>
      <c r="E1386" t="s">
        <v>46</v>
      </c>
      <c r="F1386">
        <v>22</v>
      </c>
      <c r="G1386" t="s">
        <v>45</v>
      </c>
      <c r="H1386" t="s">
        <v>46</v>
      </c>
      <c r="I1386" t="s">
        <v>65</v>
      </c>
      <c r="J1386">
        <v>18</v>
      </c>
      <c r="K1386">
        <v>8</v>
      </c>
      <c r="L1386" t="s">
        <v>46</v>
      </c>
      <c r="M1386" t="s">
        <v>46</v>
      </c>
      <c r="N1386" t="s">
        <v>46</v>
      </c>
      <c r="O1386" t="s">
        <v>46</v>
      </c>
      <c r="P1386" t="s">
        <v>46</v>
      </c>
      <c r="Q1386" t="s">
        <v>46</v>
      </c>
      <c r="R1386" t="s">
        <v>49</v>
      </c>
      <c r="S1386" t="s">
        <v>45</v>
      </c>
      <c r="T1386" t="s">
        <v>50</v>
      </c>
      <c r="U1386">
        <v>69.25</v>
      </c>
      <c r="V1386">
        <v>1554</v>
      </c>
      <c r="W1386" t="s">
        <v>45</v>
      </c>
      <c r="X1386">
        <v>81.131430580139593</v>
      </c>
      <c r="Y1386">
        <v>66.891889336516698</v>
      </c>
      <c r="Z1386">
        <v>38.06390116</v>
      </c>
      <c r="AA1386" s="1" t="d">
        <v>2023-10-04</v>
      </c>
      <c r="AB1386">
        <v>0</v>
      </c>
      <c r="AC1386">
        <v>761.75</v>
      </c>
      <c r="AD1386" s="1" t="d">
        <v>2023-09-03</v>
      </c>
      <c r="AE1386" t="s">
        <v>46</v>
      </c>
      <c r="AF1386">
        <v>2023</v>
      </c>
      <c r="AG1386">
        <v>10</v>
      </c>
      <c r="AH1386">
        <v>4</v>
      </c>
      <c r="AI1386">
        <v>2023</v>
      </c>
      <c r="AJ1386">
        <v>9</v>
      </c>
      <c r="AK1386">
        <v>3</v>
      </c>
      <c r="AL1386">
        <v>65.069999999999993</v>
      </c>
      <c r="AM1386">
        <v>69.25</v>
      </c>
      <c r="AN1386" t="s">
        <v>58</v>
      </c>
      <c r="AO1386" t="s">
        <v>59</v>
      </c>
      <c r="AP1386" t="s">
        <v>53</v>
      </c>
      <c r="AQ1386">
        <v>1246.5</v>
      </c>
    </row>
    <row r="1387" spans="1:43" x14ac:dyDescent="0.2">
      <c r="A1387" t="s">
        <v>1449</v>
      </c>
      <c r="B1387" t="s">
        <v>44</v>
      </c>
      <c r="C1387">
        <v>0</v>
      </c>
      <c r="D1387" t="s">
        <v>46</v>
      </c>
      <c r="E1387" t="s">
        <v>46</v>
      </c>
      <c r="F1387">
        <v>48</v>
      </c>
      <c r="G1387" t="s">
        <v>45</v>
      </c>
      <c r="H1387" t="s">
        <v>46</v>
      </c>
      <c r="I1387" t="s">
        <v>65</v>
      </c>
      <c r="J1387">
        <v>763</v>
      </c>
      <c r="K1387">
        <v>5</v>
      </c>
      <c r="L1387" t="s">
        <v>45</v>
      </c>
      <c r="M1387" t="s">
        <v>46</v>
      </c>
      <c r="N1387" t="s">
        <v>45</v>
      </c>
      <c r="O1387" t="s">
        <v>45</v>
      </c>
      <c r="P1387" t="s">
        <v>45</v>
      </c>
      <c r="Q1387" t="s">
        <v>45</v>
      </c>
      <c r="R1387" t="s">
        <v>75</v>
      </c>
      <c r="S1387" t="s">
        <v>45</v>
      </c>
      <c r="T1387" t="s">
        <v>68</v>
      </c>
      <c r="U1387">
        <v>102.5</v>
      </c>
      <c r="V1387">
        <v>4904.25</v>
      </c>
      <c r="W1387" t="s">
        <v>46</v>
      </c>
      <c r="X1387">
        <v>74.489388706097301</v>
      </c>
      <c r="Y1387">
        <v>76.796526920000005</v>
      </c>
      <c r="Z1387">
        <v>10.753012464223101</v>
      </c>
      <c r="AA1387" s="1" t="d">
        <v>2025-03-18</v>
      </c>
      <c r="AB1387">
        <v>23.007602568987799</v>
      </c>
      <c r="AC1387">
        <v>2460</v>
      </c>
      <c r="AD1387" s="1" t="d">
        <v>2023-07-11</v>
      </c>
      <c r="AE1387" t="s">
        <v>46</v>
      </c>
      <c r="AF1387">
        <v>2025</v>
      </c>
      <c r="AG1387">
        <v>3</v>
      </c>
      <c r="AH1387">
        <v>18</v>
      </c>
      <c r="AI1387">
        <v>2023</v>
      </c>
      <c r="AJ1387">
        <v>7</v>
      </c>
      <c r="AK1387">
        <v>11</v>
      </c>
      <c r="AL1387">
        <v>111.74</v>
      </c>
      <c r="AM1387">
        <v>125.507602568987</v>
      </c>
      <c r="AN1387" t="s">
        <v>63</v>
      </c>
      <c r="AO1387" t="s">
        <v>53</v>
      </c>
      <c r="AP1387" t="s">
        <v>59</v>
      </c>
      <c r="AQ1387">
        <v>78207.5</v>
      </c>
    </row>
    <row r="1388" spans="1:43" x14ac:dyDescent="0.2">
      <c r="A1388" t="s">
        <v>1450</v>
      </c>
      <c r="B1388" t="s">
        <v>55</v>
      </c>
      <c r="C1388">
        <v>0</v>
      </c>
      <c r="D1388" t="s">
        <v>46</v>
      </c>
      <c r="E1388" t="s">
        <v>46</v>
      </c>
      <c r="F1388">
        <v>64</v>
      </c>
      <c r="G1388" t="s">
        <v>45</v>
      </c>
      <c r="H1388" t="s">
        <v>45</v>
      </c>
      <c r="I1388" t="s">
        <v>48</v>
      </c>
      <c r="J1388">
        <v>654</v>
      </c>
      <c r="K1388">
        <v>3</v>
      </c>
      <c r="L1388" t="s">
        <v>46</v>
      </c>
      <c r="M1388" t="s">
        <v>45</v>
      </c>
      <c r="N1388" t="s">
        <v>45</v>
      </c>
      <c r="O1388" t="s">
        <v>45</v>
      </c>
      <c r="P1388" t="s">
        <v>45</v>
      </c>
      <c r="Q1388" t="s">
        <v>45</v>
      </c>
      <c r="R1388" t="s">
        <v>75</v>
      </c>
      <c r="S1388" t="s">
        <v>46</v>
      </c>
      <c r="T1388" t="s">
        <v>68</v>
      </c>
      <c r="U1388">
        <v>86.55</v>
      </c>
      <c r="V1388">
        <v>5632.55</v>
      </c>
      <c r="W1388" t="s">
        <v>46</v>
      </c>
      <c r="X1388">
        <v>89.526119340981893</v>
      </c>
      <c r="Y1388">
        <v>84.241659464019094</v>
      </c>
      <c r="Z1388">
        <v>2.4847657032125898</v>
      </c>
      <c r="AA1388" s="1" t="d">
        <v>2025-09-07</v>
      </c>
      <c r="AB1388">
        <v>40.938925027464002</v>
      </c>
      <c r="AC1388">
        <v>2769.6</v>
      </c>
      <c r="AD1388" s="1" t="d">
        <v>2023-08-18</v>
      </c>
      <c r="AE1388" t="s">
        <v>46</v>
      </c>
      <c r="AF1388">
        <v>2025</v>
      </c>
      <c r="AG1388">
        <v>9</v>
      </c>
      <c r="AH1388">
        <v>7</v>
      </c>
      <c r="AI1388">
        <v>2023</v>
      </c>
      <c r="AJ1388">
        <v>8</v>
      </c>
      <c r="AK1388">
        <v>18</v>
      </c>
      <c r="AL1388">
        <v>151.04</v>
      </c>
      <c r="AM1388">
        <v>127.48892502746401</v>
      </c>
      <c r="AN1388" t="s">
        <v>63</v>
      </c>
      <c r="AO1388" t="s">
        <v>53</v>
      </c>
      <c r="AP1388" t="s">
        <v>53</v>
      </c>
      <c r="AQ1388">
        <v>56603.7</v>
      </c>
    </row>
    <row r="1389" spans="1:43" x14ac:dyDescent="0.2">
      <c r="A1389" t="s">
        <v>1451</v>
      </c>
      <c r="B1389" t="s">
        <v>55</v>
      </c>
      <c r="C1389">
        <v>0</v>
      </c>
      <c r="D1389" t="s">
        <v>45</v>
      </c>
      <c r="E1389" t="s">
        <v>45</v>
      </c>
      <c r="F1389">
        <v>72</v>
      </c>
      <c r="G1389" t="s">
        <v>45</v>
      </c>
      <c r="H1389" t="s">
        <v>45</v>
      </c>
      <c r="I1389" t="s">
        <v>46</v>
      </c>
      <c r="J1389">
        <v>0</v>
      </c>
      <c r="K1389">
        <v>0</v>
      </c>
      <c r="L1389" t="s">
        <v>74</v>
      </c>
      <c r="M1389" t="s">
        <v>74</v>
      </c>
      <c r="N1389" t="s">
        <v>74</v>
      </c>
      <c r="O1389" t="s">
        <v>74</v>
      </c>
      <c r="P1389" t="s">
        <v>74</v>
      </c>
      <c r="Q1389" t="s">
        <v>74</v>
      </c>
      <c r="R1389" t="s">
        <v>75</v>
      </c>
      <c r="S1389" t="s">
        <v>46</v>
      </c>
      <c r="T1389" t="s">
        <v>62</v>
      </c>
      <c r="U1389">
        <v>24.3</v>
      </c>
      <c r="V1389">
        <v>1643.25</v>
      </c>
      <c r="W1389" t="s">
        <v>46</v>
      </c>
      <c r="X1389">
        <v>93.422667950000005</v>
      </c>
      <c r="Y1389">
        <v>85.228354879999998</v>
      </c>
      <c r="Z1389">
        <v>14.9784687718518</v>
      </c>
      <c r="AA1389" s="1" t="d">
        <v>2025-05-03</v>
      </c>
      <c r="AB1389">
        <v>0</v>
      </c>
      <c r="AC1389">
        <v>874.8</v>
      </c>
      <c r="AD1389" s="1" t="d">
        <v>2023-08-29</v>
      </c>
      <c r="AE1389" t="s">
        <v>46</v>
      </c>
      <c r="AF1389">
        <v>2025</v>
      </c>
      <c r="AG1389">
        <v>5</v>
      </c>
      <c r="AH1389">
        <v>3</v>
      </c>
      <c r="AI1389">
        <v>2023</v>
      </c>
      <c r="AJ1389">
        <v>8</v>
      </c>
      <c r="AK1389">
        <v>29</v>
      </c>
      <c r="AL1389">
        <v>150.44</v>
      </c>
      <c r="AM1389">
        <v>24.3</v>
      </c>
      <c r="AN1389" t="s">
        <v>63</v>
      </c>
      <c r="AO1389" t="s">
        <v>52</v>
      </c>
      <c r="AP1389" t="s">
        <v>53</v>
      </c>
      <c r="AQ1389">
        <v>0</v>
      </c>
    </row>
    <row r="1390" spans="1:43" x14ac:dyDescent="0.2">
      <c r="A1390" t="s">
        <v>1452</v>
      </c>
      <c r="B1390" t="s">
        <v>44</v>
      </c>
      <c r="C1390">
        <v>0</v>
      </c>
      <c r="D1390" t="s">
        <v>45</v>
      </c>
      <c r="E1390" t="s">
        <v>45</v>
      </c>
      <c r="F1390">
        <v>12</v>
      </c>
      <c r="G1390" t="s">
        <v>45</v>
      </c>
      <c r="H1390" t="s">
        <v>46</v>
      </c>
      <c r="I1390" t="s">
        <v>48</v>
      </c>
      <c r="J1390">
        <v>966</v>
      </c>
      <c r="K1390">
        <v>3</v>
      </c>
      <c r="L1390" t="s">
        <v>46</v>
      </c>
      <c r="M1390" t="s">
        <v>46</v>
      </c>
      <c r="N1390" t="s">
        <v>45</v>
      </c>
      <c r="O1390" t="s">
        <v>46</v>
      </c>
      <c r="P1390" t="s">
        <v>45</v>
      </c>
      <c r="Q1390" t="s">
        <v>46</v>
      </c>
      <c r="R1390" t="s">
        <v>49</v>
      </c>
      <c r="S1390" t="s">
        <v>45</v>
      </c>
      <c r="T1390" t="s">
        <v>68</v>
      </c>
      <c r="U1390">
        <v>58.35</v>
      </c>
      <c r="V1390">
        <v>740.55</v>
      </c>
      <c r="W1390" t="s">
        <v>46</v>
      </c>
      <c r="X1390">
        <v>70.480062239999995</v>
      </c>
      <c r="Y1390">
        <v>74.262999960614195</v>
      </c>
      <c r="Z1390">
        <v>5.5928314738650204</v>
      </c>
      <c r="AA1390" s="1" t="d">
        <v>2023-09-29</v>
      </c>
      <c r="AB1390">
        <v>48.792841803141698</v>
      </c>
      <c r="AC1390">
        <v>350.1</v>
      </c>
      <c r="AD1390" s="1" t="d">
        <v>2023-06-24</v>
      </c>
      <c r="AE1390" t="s">
        <v>46</v>
      </c>
      <c r="AF1390">
        <v>2023</v>
      </c>
      <c r="AG1390">
        <v>9</v>
      </c>
      <c r="AH1390">
        <v>29</v>
      </c>
      <c r="AI1390">
        <v>2023</v>
      </c>
      <c r="AJ1390">
        <v>6</v>
      </c>
      <c r="AK1390">
        <v>24</v>
      </c>
      <c r="AL1390">
        <v>76.89</v>
      </c>
      <c r="AM1390">
        <v>107.142841803141</v>
      </c>
      <c r="AN1390" t="s">
        <v>58</v>
      </c>
      <c r="AO1390" t="s">
        <v>59</v>
      </c>
      <c r="AP1390" t="s">
        <v>59</v>
      </c>
      <c r="AQ1390">
        <v>56366.1</v>
      </c>
    </row>
    <row r="1391" spans="1:43" x14ac:dyDescent="0.2">
      <c r="A1391" t="s">
        <v>1453</v>
      </c>
      <c r="B1391" t="s">
        <v>44</v>
      </c>
      <c r="C1391">
        <v>1</v>
      </c>
      <c r="D1391" t="s">
        <v>45</v>
      </c>
      <c r="E1391" t="s">
        <v>46</v>
      </c>
      <c r="F1391">
        <v>34</v>
      </c>
      <c r="G1391" t="s">
        <v>45</v>
      </c>
      <c r="H1391" t="s">
        <v>45</v>
      </c>
      <c r="I1391" t="s">
        <v>65</v>
      </c>
      <c r="J1391">
        <v>19</v>
      </c>
      <c r="K1391">
        <v>10</v>
      </c>
      <c r="L1391" t="s">
        <v>46</v>
      </c>
      <c r="M1391" t="s">
        <v>45</v>
      </c>
      <c r="N1391" t="s">
        <v>45</v>
      </c>
      <c r="O1391" t="s">
        <v>46</v>
      </c>
      <c r="P1391" t="s">
        <v>46</v>
      </c>
      <c r="Q1391" t="s">
        <v>45</v>
      </c>
      <c r="R1391" t="s">
        <v>49</v>
      </c>
      <c r="S1391" t="s">
        <v>45</v>
      </c>
      <c r="T1391" t="s">
        <v>50</v>
      </c>
      <c r="U1391">
        <v>94.25</v>
      </c>
      <c r="V1391">
        <v>3217.55</v>
      </c>
      <c r="W1391" t="s">
        <v>45</v>
      </c>
      <c r="X1391">
        <v>58.6987319448072</v>
      </c>
      <c r="Y1391">
        <v>66.699227809999996</v>
      </c>
      <c r="Z1391">
        <v>26.503779678854599</v>
      </c>
      <c r="AA1391" s="1" t="d">
        <v>2023-10-24</v>
      </c>
      <c r="AB1391">
        <v>0</v>
      </c>
      <c r="AC1391">
        <v>1602.25</v>
      </c>
      <c r="AD1391" s="1" t="d">
        <v>2023-09-02</v>
      </c>
      <c r="AE1391" t="s">
        <v>45</v>
      </c>
      <c r="AF1391">
        <v>2023</v>
      </c>
      <c r="AG1391">
        <v>10</v>
      </c>
      <c r="AH1391">
        <v>24</v>
      </c>
      <c r="AI1391">
        <v>2023</v>
      </c>
      <c r="AJ1391">
        <v>9</v>
      </c>
      <c r="AK1391">
        <v>2</v>
      </c>
      <c r="AL1391">
        <v>66.19</v>
      </c>
      <c r="AM1391">
        <v>94.25</v>
      </c>
      <c r="AN1391" t="s">
        <v>58</v>
      </c>
      <c r="AO1391" t="s">
        <v>53</v>
      </c>
      <c r="AP1391" t="s">
        <v>59</v>
      </c>
      <c r="AQ1391">
        <v>1790.75</v>
      </c>
    </row>
    <row r="1392" spans="1:43" x14ac:dyDescent="0.2">
      <c r="A1392" t="s">
        <v>1454</v>
      </c>
      <c r="B1392" t="s">
        <v>44</v>
      </c>
      <c r="C1392">
        <v>0</v>
      </c>
      <c r="D1392" t="s">
        <v>45</v>
      </c>
      <c r="E1392" t="s">
        <v>45</v>
      </c>
      <c r="F1392">
        <v>72</v>
      </c>
      <c r="G1392" t="s">
        <v>45</v>
      </c>
      <c r="H1392" t="s">
        <v>46</v>
      </c>
      <c r="I1392" t="s">
        <v>48</v>
      </c>
      <c r="J1392">
        <v>773</v>
      </c>
      <c r="K1392">
        <v>7</v>
      </c>
      <c r="L1392" t="s">
        <v>45</v>
      </c>
      <c r="M1392" t="s">
        <v>45</v>
      </c>
      <c r="N1392" t="s">
        <v>45</v>
      </c>
      <c r="O1392" t="s">
        <v>46</v>
      </c>
      <c r="P1392" t="s">
        <v>46</v>
      </c>
      <c r="Q1392" t="s">
        <v>45</v>
      </c>
      <c r="R1392" t="s">
        <v>75</v>
      </c>
      <c r="S1392" t="s">
        <v>46</v>
      </c>
      <c r="T1392" t="s">
        <v>68</v>
      </c>
      <c r="U1392">
        <v>68.75</v>
      </c>
      <c r="V1392">
        <v>4888.2</v>
      </c>
      <c r="W1392" t="s">
        <v>46</v>
      </c>
      <c r="X1392">
        <v>76.899582144086693</v>
      </c>
      <c r="Y1392">
        <v>79.756454077390103</v>
      </c>
      <c r="Z1392">
        <v>10.4515489960321</v>
      </c>
      <c r="AA1392" s="1" t="d">
        <v>2025-08-20</v>
      </c>
      <c r="AB1392">
        <v>19.442018533858501</v>
      </c>
      <c r="AC1392">
        <v>2475</v>
      </c>
      <c r="AD1392" s="1" t="d">
        <v>2023-07-30</v>
      </c>
      <c r="AE1392" t="s">
        <v>46</v>
      </c>
      <c r="AF1392">
        <v>2025</v>
      </c>
      <c r="AG1392">
        <v>8</v>
      </c>
      <c r="AH1392">
        <v>20</v>
      </c>
      <c r="AI1392">
        <v>2023</v>
      </c>
      <c r="AJ1392">
        <v>7</v>
      </c>
      <c r="AK1392">
        <v>30</v>
      </c>
      <c r="AL1392">
        <v>138.44999999999999</v>
      </c>
      <c r="AM1392">
        <v>88.192018533858501</v>
      </c>
      <c r="AN1392" t="s">
        <v>63</v>
      </c>
      <c r="AO1392" t="s">
        <v>59</v>
      </c>
      <c r="AP1392" t="s">
        <v>53</v>
      </c>
      <c r="AQ1392">
        <v>53143.75</v>
      </c>
    </row>
    <row r="1393" spans="1:43" x14ac:dyDescent="0.2">
      <c r="A1393" t="s">
        <v>1455</v>
      </c>
      <c r="B1393" t="s">
        <v>55</v>
      </c>
      <c r="C1393">
        <v>0</v>
      </c>
      <c r="D1393" t="s">
        <v>45</v>
      </c>
      <c r="E1393" t="s">
        <v>46</v>
      </c>
      <c r="F1393">
        <v>29</v>
      </c>
      <c r="G1393" t="s">
        <v>45</v>
      </c>
      <c r="H1393" t="s">
        <v>45</v>
      </c>
      <c r="I1393" t="s">
        <v>65</v>
      </c>
      <c r="J1393">
        <v>537</v>
      </c>
      <c r="K1393">
        <v>3</v>
      </c>
      <c r="L1393" t="s">
        <v>46</v>
      </c>
      <c r="M1393" t="s">
        <v>45</v>
      </c>
      <c r="N1393" t="s">
        <v>45</v>
      </c>
      <c r="O1393" t="s">
        <v>46</v>
      </c>
      <c r="P1393" t="s">
        <v>46</v>
      </c>
      <c r="Q1393" t="s">
        <v>46</v>
      </c>
      <c r="R1393" t="s">
        <v>49</v>
      </c>
      <c r="S1393" t="s">
        <v>45</v>
      </c>
      <c r="T1393" t="s">
        <v>50</v>
      </c>
      <c r="U1393">
        <v>85.8</v>
      </c>
      <c r="V1393">
        <v>2440.25</v>
      </c>
      <c r="W1393" t="s">
        <v>46</v>
      </c>
      <c r="X1393">
        <v>59.834269453718399</v>
      </c>
      <c r="Y1393">
        <v>100</v>
      </c>
      <c r="Z1393">
        <v>15.8220587026763</v>
      </c>
      <c r="AA1393" s="1" t="d">
        <v>2023-10-21</v>
      </c>
      <c r="AB1393">
        <v>12.9398698932005</v>
      </c>
      <c r="AC1393">
        <v>1244.0999999999999</v>
      </c>
      <c r="AD1393" s="1" t="d">
        <v>2023-09-11</v>
      </c>
      <c r="AE1393" t="s">
        <v>45</v>
      </c>
      <c r="AF1393">
        <v>2023</v>
      </c>
      <c r="AG1393">
        <v>10</v>
      </c>
      <c r="AH1393">
        <v>21</v>
      </c>
      <c r="AI1393">
        <v>2023</v>
      </c>
      <c r="AJ1393">
        <v>9</v>
      </c>
      <c r="AK1393">
        <v>11</v>
      </c>
      <c r="AL1393">
        <v>73.010000000000005</v>
      </c>
      <c r="AM1393">
        <v>98.739869893200506</v>
      </c>
      <c r="AN1393" t="s">
        <v>58</v>
      </c>
      <c r="AO1393" t="s">
        <v>53</v>
      </c>
      <c r="AP1393" t="s">
        <v>59</v>
      </c>
      <c r="AQ1393">
        <v>46074.6</v>
      </c>
    </row>
    <row r="1394" spans="1:43" x14ac:dyDescent="0.2">
      <c r="A1394" t="s">
        <v>1456</v>
      </c>
      <c r="B1394" t="s">
        <v>55</v>
      </c>
      <c r="C1394">
        <v>0</v>
      </c>
      <c r="D1394" t="s">
        <v>45</v>
      </c>
      <c r="E1394" t="s">
        <v>45</v>
      </c>
      <c r="F1394">
        <v>33</v>
      </c>
      <c r="G1394" t="s">
        <v>45</v>
      </c>
      <c r="H1394" t="s">
        <v>46</v>
      </c>
      <c r="I1394" t="s">
        <v>46</v>
      </c>
      <c r="J1394">
        <v>0</v>
      </c>
      <c r="K1394">
        <v>0</v>
      </c>
      <c r="L1394" t="s">
        <v>74</v>
      </c>
      <c r="M1394" t="s">
        <v>74</v>
      </c>
      <c r="N1394" t="s">
        <v>74</v>
      </c>
      <c r="O1394" t="s">
        <v>74</v>
      </c>
      <c r="P1394" t="s">
        <v>74</v>
      </c>
      <c r="Q1394" t="s">
        <v>74</v>
      </c>
      <c r="R1394" t="s">
        <v>56</v>
      </c>
      <c r="S1394" t="s">
        <v>46</v>
      </c>
      <c r="T1394" t="s">
        <v>68</v>
      </c>
      <c r="U1394">
        <v>20.100000000000001</v>
      </c>
      <c r="V1394">
        <v>620.54999999999995</v>
      </c>
      <c r="W1394" t="s">
        <v>46</v>
      </c>
      <c r="X1394">
        <v>100</v>
      </c>
      <c r="Y1394">
        <v>97.275431701007093</v>
      </c>
      <c r="Z1394">
        <v>14.6283837885693</v>
      </c>
      <c r="AA1394" s="1" t="d">
        <v>2024-03-08</v>
      </c>
      <c r="AB1394">
        <v>0</v>
      </c>
      <c r="AC1394">
        <v>331.65</v>
      </c>
      <c r="AD1394" s="1" t="d">
        <v>2023-06-28</v>
      </c>
      <c r="AE1394" t="s">
        <v>46</v>
      </c>
      <c r="AF1394">
        <v>2024</v>
      </c>
      <c r="AG1394">
        <v>3</v>
      </c>
      <c r="AH1394">
        <v>8</v>
      </c>
      <c r="AI1394">
        <v>2023</v>
      </c>
      <c r="AJ1394">
        <v>6</v>
      </c>
      <c r="AK1394">
        <v>28</v>
      </c>
      <c r="AL1394">
        <v>118.37</v>
      </c>
      <c r="AM1394">
        <v>20.100000000000001</v>
      </c>
      <c r="AN1394" t="s">
        <v>58</v>
      </c>
      <c r="AO1394" t="s">
        <v>52</v>
      </c>
      <c r="AP1394" t="s">
        <v>59</v>
      </c>
      <c r="AQ1394">
        <v>0</v>
      </c>
    </row>
    <row r="1395" spans="1:43" x14ac:dyDescent="0.2">
      <c r="A1395" t="s">
        <v>1457</v>
      </c>
      <c r="B1395" t="s">
        <v>44</v>
      </c>
      <c r="C1395">
        <v>0</v>
      </c>
      <c r="D1395" t="s">
        <v>46</v>
      </c>
      <c r="E1395" t="s">
        <v>46</v>
      </c>
      <c r="F1395">
        <v>1</v>
      </c>
      <c r="G1395" t="s">
        <v>45</v>
      </c>
      <c r="H1395" t="s">
        <v>46</v>
      </c>
      <c r="I1395" t="s">
        <v>46</v>
      </c>
      <c r="J1395">
        <v>0</v>
      </c>
      <c r="K1395">
        <v>0</v>
      </c>
      <c r="L1395" t="s">
        <v>74</v>
      </c>
      <c r="M1395" t="s">
        <v>74</v>
      </c>
      <c r="N1395" t="s">
        <v>74</v>
      </c>
      <c r="O1395" t="s">
        <v>74</v>
      </c>
      <c r="P1395" t="s">
        <v>74</v>
      </c>
      <c r="Q1395" t="s">
        <v>74</v>
      </c>
      <c r="R1395" t="s">
        <v>49</v>
      </c>
      <c r="S1395" t="s">
        <v>46</v>
      </c>
      <c r="T1395" t="s">
        <v>57</v>
      </c>
      <c r="U1395">
        <v>20.350000000000001</v>
      </c>
      <c r="V1395">
        <v>20.350000000000001</v>
      </c>
      <c r="W1395" t="s">
        <v>46</v>
      </c>
      <c r="X1395">
        <v>72.048029966241003</v>
      </c>
      <c r="Y1395">
        <v>84.363236696740302</v>
      </c>
      <c r="Z1395">
        <v>10.1716669428441</v>
      </c>
      <c r="AA1395" s="1" t="d">
        <v>2023-10-28</v>
      </c>
      <c r="AB1395">
        <v>0</v>
      </c>
      <c r="AC1395">
        <v>10.175000000000001</v>
      </c>
      <c r="AD1395" s="1" t="d">
        <v>2023-06-29</v>
      </c>
      <c r="AE1395" t="s">
        <v>46</v>
      </c>
      <c r="AF1395">
        <v>2023</v>
      </c>
      <c r="AG1395">
        <v>10</v>
      </c>
      <c r="AH1395">
        <v>28</v>
      </c>
      <c r="AI1395">
        <v>2023</v>
      </c>
      <c r="AJ1395">
        <v>6</v>
      </c>
      <c r="AK1395">
        <v>29</v>
      </c>
      <c r="AL1395">
        <v>62.88</v>
      </c>
      <c r="AM1395">
        <v>20.350000000000001</v>
      </c>
      <c r="AN1395" t="s">
        <v>51</v>
      </c>
      <c r="AO1395" t="s">
        <v>52</v>
      </c>
      <c r="AP1395" t="s">
        <v>59</v>
      </c>
      <c r="AQ1395">
        <v>0</v>
      </c>
    </row>
    <row r="1396" spans="1:43" x14ac:dyDescent="0.2">
      <c r="A1396" t="s">
        <v>1458</v>
      </c>
      <c r="B1396" t="s">
        <v>44</v>
      </c>
      <c r="C1396">
        <v>0</v>
      </c>
      <c r="D1396" t="s">
        <v>45</v>
      </c>
      <c r="E1396" t="s">
        <v>45</v>
      </c>
      <c r="F1396">
        <v>62</v>
      </c>
      <c r="G1396" t="s">
        <v>45</v>
      </c>
      <c r="H1396" t="s">
        <v>45</v>
      </c>
      <c r="I1396" t="s">
        <v>65</v>
      </c>
      <c r="J1396">
        <v>169</v>
      </c>
      <c r="K1396">
        <v>5</v>
      </c>
      <c r="L1396" t="s">
        <v>46</v>
      </c>
      <c r="M1396" t="s">
        <v>45</v>
      </c>
      <c r="N1396" t="s">
        <v>45</v>
      </c>
      <c r="O1396" t="s">
        <v>45</v>
      </c>
      <c r="P1396" t="s">
        <v>45</v>
      </c>
      <c r="Q1396" t="s">
        <v>45</v>
      </c>
      <c r="R1396" t="s">
        <v>56</v>
      </c>
      <c r="S1396" t="s">
        <v>45</v>
      </c>
      <c r="T1396" t="s">
        <v>50</v>
      </c>
      <c r="U1396">
        <v>110.8</v>
      </c>
      <c r="V1396">
        <v>6840.95</v>
      </c>
      <c r="W1396" t="s">
        <v>46</v>
      </c>
      <c r="X1396">
        <v>64.520176730318298</v>
      </c>
      <c r="Y1396">
        <v>80.380034780000003</v>
      </c>
      <c r="Z1396">
        <v>8.1875049855896496</v>
      </c>
      <c r="AA1396" s="1" t="d">
        <v>2024-04-04</v>
      </c>
      <c r="AB1396">
        <v>0</v>
      </c>
      <c r="AC1396">
        <v>3434.8</v>
      </c>
      <c r="AD1396" s="1" t="d">
        <v>2023-09-12</v>
      </c>
      <c r="AE1396" t="s">
        <v>45</v>
      </c>
      <c r="AF1396">
        <v>2024</v>
      </c>
      <c r="AG1396">
        <v>4</v>
      </c>
      <c r="AH1396">
        <v>4</v>
      </c>
      <c r="AI1396">
        <v>2023</v>
      </c>
      <c r="AJ1396">
        <v>9</v>
      </c>
      <c r="AK1396">
        <v>12</v>
      </c>
      <c r="AL1396">
        <v>118.33</v>
      </c>
      <c r="AM1396">
        <v>110.8</v>
      </c>
      <c r="AN1396" t="s">
        <v>63</v>
      </c>
      <c r="AO1396" t="s">
        <v>53</v>
      </c>
      <c r="AP1396" t="s">
        <v>59</v>
      </c>
      <c r="AQ1396">
        <v>18725.2</v>
      </c>
    </row>
    <row r="1397" spans="1:43" x14ac:dyDescent="0.2">
      <c r="A1397" t="s">
        <v>1459</v>
      </c>
      <c r="B1397" t="s">
        <v>55</v>
      </c>
      <c r="C1397">
        <v>0</v>
      </c>
      <c r="D1397" t="s">
        <v>45</v>
      </c>
      <c r="E1397" t="s">
        <v>46</v>
      </c>
      <c r="F1397">
        <v>41</v>
      </c>
      <c r="G1397" t="s">
        <v>45</v>
      </c>
      <c r="H1397" t="s">
        <v>45</v>
      </c>
      <c r="I1397" t="s">
        <v>48</v>
      </c>
      <c r="J1397">
        <v>298</v>
      </c>
      <c r="K1397">
        <v>5</v>
      </c>
      <c r="L1397" t="s">
        <v>46</v>
      </c>
      <c r="M1397" t="s">
        <v>46</v>
      </c>
      <c r="N1397" t="s">
        <v>45</v>
      </c>
      <c r="O1397" t="s">
        <v>46</v>
      </c>
      <c r="P1397" t="s">
        <v>45</v>
      </c>
      <c r="Q1397" t="s">
        <v>45</v>
      </c>
      <c r="R1397" t="s">
        <v>56</v>
      </c>
      <c r="S1397" t="s">
        <v>45</v>
      </c>
      <c r="T1397" t="s">
        <v>50</v>
      </c>
      <c r="U1397">
        <v>73</v>
      </c>
      <c r="V1397">
        <v>3001.2</v>
      </c>
      <c r="W1397" t="s">
        <v>45</v>
      </c>
      <c r="X1397">
        <v>72.770204587973595</v>
      </c>
      <c r="Y1397">
        <v>62.23948753146</v>
      </c>
      <c r="Z1397">
        <v>30.299814288478501</v>
      </c>
      <c r="AA1397" s="1" t="d">
        <v>2024-03-28</v>
      </c>
      <c r="AB1397">
        <v>0</v>
      </c>
      <c r="AC1397">
        <v>1496.5</v>
      </c>
      <c r="AD1397" s="1" t="d">
        <v>2023-08-30</v>
      </c>
      <c r="AE1397" t="s">
        <v>46</v>
      </c>
      <c r="AF1397">
        <v>2024</v>
      </c>
      <c r="AG1397">
        <v>3</v>
      </c>
      <c r="AH1397">
        <v>28</v>
      </c>
      <c r="AI1397">
        <v>2023</v>
      </c>
      <c r="AJ1397">
        <v>8</v>
      </c>
      <c r="AK1397">
        <v>30</v>
      </c>
      <c r="AL1397">
        <v>83.47</v>
      </c>
      <c r="AM1397">
        <v>73</v>
      </c>
      <c r="AN1397" t="s">
        <v>63</v>
      </c>
      <c r="AO1397" t="s">
        <v>53</v>
      </c>
      <c r="AP1397" t="s">
        <v>59</v>
      </c>
      <c r="AQ1397">
        <v>21754</v>
      </c>
    </row>
    <row r="1398" spans="1:43" x14ac:dyDescent="0.2">
      <c r="A1398" t="s">
        <v>1460</v>
      </c>
      <c r="B1398" t="s">
        <v>44</v>
      </c>
      <c r="C1398">
        <v>0</v>
      </c>
      <c r="D1398" t="s">
        <v>46</v>
      </c>
      <c r="E1398" t="s">
        <v>46</v>
      </c>
      <c r="F1398">
        <v>64</v>
      </c>
      <c r="G1398" t="s">
        <v>45</v>
      </c>
      <c r="H1398" t="s">
        <v>45</v>
      </c>
      <c r="I1398" t="s">
        <v>65</v>
      </c>
      <c r="J1398">
        <v>231</v>
      </c>
      <c r="K1398">
        <v>4</v>
      </c>
      <c r="L1398" t="s">
        <v>46</v>
      </c>
      <c r="M1398" t="s">
        <v>46</v>
      </c>
      <c r="N1398" t="s">
        <v>45</v>
      </c>
      <c r="O1398" t="s">
        <v>46</v>
      </c>
      <c r="P1398" t="s">
        <v>45</v>
      </c>
      <c r="Q1398" t="s">
        <v>45</v>
      </c>
      <c r="R1398" t="s">
        <v>56</v>
      </c>
      <c r="S1398" t="s">
        <v>45</v>
      </c>
      <c r="T1398" t="s">
        <v>68</v>
      </c>
      <c r="U1398">
        <v>100.05</v>
      </c>
      <c r="V1398">
        <v>6254.2</v>
      </c>
      <c r="W1398" t="s">
        <v>45</v>
      </c>
      <c r="X1398">
        <v>49.793105657054497</v>
      </c>
      <c r="Y1398">
        <v>48.0237953220403</v>
      </c>
      <c r="Z1398">
        <v>37.099222436865197</v>
      </c>
      <c r="AA1398" s="1" t="d">
        <v>2024-02-22</v>
      </c>
      <c r="AB1398">
        <v>0</v>
      </c>
      <c r="AC1398">
        <v>3201.6</v>
      </c>
      <c r="AD1398" s="1" t="d">
        <v>2023-09-05</v>
      </c>
      <c r="AE1398" t="s">
        <v>45</v>
      </c>
      <c r="AF1398">
        <v>2024</v>
      </c>
      <c r="AG1398">
        <v>2</v>
      </c>
      <c r="AH1398">
        <v>22</v>
      </c>
      <c r="AI1398">
        <v>2023</v>
      </c>
      <c r="AJ1398">
        <v>9</v>
      </c>
      <c r="AK1398">
        <v>5</v>
      </c>
      <c r="AL1398">
        <v>76.69</v>
      </c>
      <c r="AM1398">
        <v>100.05</v>
      </c>
      <c r="AN1398" t="s">
        <v>63</v>
      </c>
      <c r="AO1398" t="s">
        <v>53</v>
      </c>
      <c r="AP1398" t="s">
        <v>52</v>
      </c>
      <c r="AQ1398">
        <v>23111.55</v>
      </c>
    </row>
    <row r="1399" spans="1:43" x14ac:dyDescent="0.2">
      <c r="A1399" t="s">
        <v>1461</v>
      </c>
      <c r="B1399" t="s">
        <v>44</v>
      </c>
      <c r="C1399">
        <v>0</v>
      </c>
      <c r="D1399" t="s">
        <v>46</v>
      </c>
      <c r="E1399" t="s">
        <v>46</v>
      </c>
      <c r="F1399">
        <v>4</v>
      </c>
      <c r="G1399" t="s">
        <v>45</v>
      </c>
      <c r="H1399" t="s">
        <v>46</v>
      </c>
      <c r="I1399" t="s">
        <v>65</v>
      </c>
      <c r="J1399">
        <v>444</v>
      </c>
      <c r="K1399">
        <v>6</v>
      </c>
      <c r="L1399" t="s">
        <v>46</v>
      </c>
      <c r="M1399" t="s">
        <v>46</v>
      </c>
      <c r="N1399" t="s">
        <v>45</v>
      </c>
      <c r="O1399" t="s">
        <v>46</v>
      </c>
      <c r="P1399" t="s">
        <v>46</v>
      </c>
      <c r="Q1399" t="s">
        <v>45</v>
      </c>
      <c r="R1399" t="s">
        <v>49</v>
      </c>
      <c r="S1399" t="s">
        <v>45</v>
      </c>
      <c r="T1399" t="s">
        <v>68</v>
      </c>
      <c r="U1399">
        <v>82.85</v>
      </c>
      <c r="V1399">
        <v>319.60000000000002</v>
      </c>
      <c r="W1399" t="s">
        <v>46</v>
      </c>
      <c r="X1399">
        <v>55.425789422340202</v>
      </c>
      <c r="Y1399">
        <v>81.200313267182594</v>
      </c>
      <c r="Z1399">
        <v>14.737559542877801</v>
      </c>
      <c r="AA1399" s="1" t="d">
        <v>2023-10-26</v>
      </c>
      <c r="AB1399">
        <v>19.9485709035052</v>
      </c>
      <c r="AC1399">
        <v>165.7</v>
      </c>
      <c r="AD1399" s="1" t="d">
        <v>2023-09-07</v>
      </c>
      <c r="AE1399" t="s">
        <v>45</v>
      </c>
      <c r="AF1399">
        <v>2023</v>
      </c>
      <c r="AG1399">
        <v>10</v>
      </c>
      <c r="AH1399">
        <v>26</v>
      </c>
      <c r="AI1399">
        <v>2023</v>
      </c>
      <c r="AJ1399">
        <v>9</v>
      </c>
      <c r="AK1399">
        <v>7</v>
      </c>
      <c r="AL1399">
        <v>44.69</v>
      </c>
      <c r="AM1399">
        <v>102.798570903505</v>
      </c>
      <c r="AN1399" t="s">
        <v>51</v>
      </c>
      <c r="AO1399" t="s">
        <v>53</v>
      </c>
      <c r="AP1399" t="s">
        <v>59</v>
      </c>
      <c r="AQ1399">
        <v>36785.3999999999</v>
      </c>
    </row>
    <row r="1400" spans="1:43" x14ac:dyDescent="0.2">
      <c r="A1400" t="s">
        <v>1462</v>
      </c>
      <c r="B1400" t="s">
        <v>44</v>
      </c>
      <c r="C1400">
        <v>0</v>
      </c>
      <c r="D1400" t="s">
        <v>46</v>
      </c>
      <c r="E1400" t="s">
        <v>46</v>
      </c>
      <c r="F1400">
        <v>24</v>
      </c>
      <c r="G1400" t="s">
        <v>45</v>
      </c>
      <c r="H1400" t="s">
        <v>45</v>
      </c>
      <c r="I1400" t="s">
        <v>65</v>
      </c>
      <c r="J1400">
        <v>780</v>
      </c>
      <c r="K1400">
        <v>4</v>
      </c>
      <c r="L1400" t="s">
        <v>45</v>
      </c>
      <c r="M1400" t="s">
        <v>46</v>
      </c>
      <c r="N1400" t="s">
        <v>46</v>
      </c>
      <c r="O1400" t="s">
        <v>45</v>
      </c>
      <c r="P1400" t="s">
        <v>46</v>
      </c>
      <c r="Q1400" t="s">
        <v>46</v>
      </c>
      <c r="R1400" t="s">
        <v>49</v>
      </c>
      <c r="S1400" t="s">
        <v>45</v>
      </c>
      <c r="T1400" t="s">
        <v>50</v>
      </c>
      <c r="U1400">
        <v>84.35</v>
      </c>
      <c r="V1400">
        <v>1938.05</v>
      </c>
      <c r="W1400" t="s">
        <v>46</v>
      </c>
      <c r="X1400">
        <v>88.006208619166301</v>
      </c>
      <c r="Y1400">
        <v>86.135179727304106</v>
      </c>
      <c r="Z1400">
        <v>13.373474890000001</v>
      </c>
      <c r="AA1400" s="1" t="d">
        <v>2023-10-01</v>
      </c>
      <c r="AB1400">
        <v>34.6857994641612</v>
      </c>
      <c r="AC1400">
        <v>1012.2</v>
      </c>
      <c r="AD1400" s="1" t="d">
        <v>2023-08-18</v>
      </c>
      <c r="AE1400" t="s">
        <v>46</v>
      </c>
      <c r="AF1400">
        <v>2023</v>
      </c>
      <c r="AG1400">
        <v>10</v>
      </c>
      <c r="AH1400">
        <v>1</v>
      </c>
      <c r="AI1400">
        <v>2023</v>
      </c>
      <c r="AJ1400">
        <v>8</v>
      </c>
      <c r="AK1400">
        <v>18</v>
      </c>
      <c r="AL1400">
        <v>98.63</v>
      </c>
      <c r="AM1400">
        <v>119.035799464161</v>
      </c>
      <c r="AN1400" t="s">
        <v>58</v>
      </c>
      <c r="AO1400" t="s">
        <v>53</v>
      </c>
      <c r="AP1400" t="s">
        <v>53</v>
      </c>
      <c r="AQ1400">
        <v>65793</v>
      </c>
    </row>
    <row r="1401" spans="1:43" x14ac:dyDescent="0.2">
      <c r="A1401" t="s">
        <v>1463</v>
      </c>
      <c r="B1401" t="s">
        <v>44</v>
      </c>
      <c r="C1401">
        <v>0</v>
      </c>
      <c r="D1401" t="s">
        <v>45</v>
      </c>
      <c r="E1401" t="s">
        <v>45</v>
      </c>
      <c r="F1401">
        <v>14</v>
      </c>
      <c r="G1401" t="s">
        <v>45</v>
      </c>
      <c r="H1401" t="s">
        <v>46</v>
      </c>
      <c r="I1401" t="s">
        <v>46</v>
      </c>
      <c r="J1401">
        <v>0</v>
      </c>
      <c r="K1401">
        <v>0</v>
      </c>
      <c r="L1401" t="s">
        <v>74</v>
      </c>
      <c r="M1401" t="s">
        <v>74</v>
      </c>
      <c r="N1401" t="s">
        <v>74</v>
      </c>
      <c r="O1401" t="s">
        <v>74</v>
      </c>
      <c r="P1401" t="s">
        <v>74</v>
      </c>
      <c r="Q1401" t="s">
        <v>74</v>
      </c>
      <c r="R1401" t="s">
        <v>56</v>
      </c>
      <c r="S1401" t="s">
        <v>46</v>
      </c>
      <c r="T1401" t="s">
        <v>57</v>
      </c>
      <c r="U1401">
        <v>19.55</v>
      </c>
      <c r="V1401">
        <v>294.5</v>
      </c>
      <c r="W1401" t="s">
        <v>46</v>
      </c>
      <c r="X1401">
        <v>60.146585815428999</v>
      </c>
      <c r="Y1401">
        <v>69.772074348015906</v>
      </c>
      <c r="Z1401">
        <v>6.9081748999999997</v>
      </c>
      <c r="AA1401" s="1" t="d">
        <v>2024-04-13</v>
      </c>
      <c r="AB1401">
        <v>0</v>
      </c>
      <c r="AC1401">
        <v>136.85</v>
      </c>
      <c r="AD1401" s="1" t="d">
        <v>2023-09-07</v>
      </c>
      <c r="AE1401" t="s">
        <v>46</v>
      </c>
      <c r="AF1401">
        <v>2024</v>
      </c>
      <c r="AG1401">
        <v>4</v>
      </c>
      <c r="AH1401">
        <v>13</v>
      </c>
      <c r="AI1401">
        <v>2023</v>
      </c>
      <c r="AJ1401">
        <v>9</v>
      </c>
      <c r="AK1401">
        <v>7</v>
      </c>
      <c r="AL1401">
        <v>67.239999999999995</v>
      </c>
      <c r="AM1401">
        <v>19.55</v>
      </c>
      <c r="AN1401" t="s">
        <v>58</v>
      </c>
      <c r="AO1401" t="s">
        <v>52</v>
      </c>
      <c r="AP1401" t="s">
        <v>59</v>
      </c>
      <c r="AQ1401">
        <v>0</v>
      </c>
    </row>
    <row r="1402" spans="1:43" x14ac:dyDescent="0.2">
      <c r="A1402" t="s">
        <v>1464</v>
      </c>
      <c r="B1402" t="s">
        <v>55</v>
      </c>
      <c r="C1402">
        <v>0</v>
      </c>
      <c r="D1402" t="s">
        <v>46</v>
      </c>
      <c r="E1402" t="s">
        <v>45</v>
      </c>
      <c r="F1402">
        <v>3</v>
      </c>
      <c r="G1402" t="s">
        <v>45</v>
      </c>
      <c r="H1402" t="s">
        <v>46</v>
      </c>
      <c r="I1402" t="s">
        <v>46</v>
      </c>
      <c r="J1402">
        <v>0</v>
      </c>
      <c r="K1402">
        <v>0</v>
      </c>
      <c r="L1402" t="s">
        <v>74</v>
      </c>
      <c r="M1402" t="s">
        <v>74</v>
      </c>
      <c r="N1402" t="s">
        <v>74</v>
      </c>
      <c r="O1402" t="s">
        <v>74</v>
      </c>
      <c r="P1402" t="s">
        <v>74</v>
      </c>
      <c r="Q1402" t="s">
        <v>74</v>
      </c>
      <c r="R1402" t="s">
        <v>49</v>
      </c>
      <c r="S1402" t="s">
        <v>46</v>
      </c>
      <c r="T1402" t="s">
        <v>57</v>
      </c>
      <c r="U1402">
        <v>19.95</v>
      </c>
      <c r="V1402">
        <v>58.3</v>
      </c>
      <c r="W1402" t="s">
        <v>46</v>
      </c>
      <c r="X1402">
        <v>54.296335259770899</v>
      </c>
      <c r="Y1402">
        <v>77.426234625766497</v>
      </c>
      <c r="Z1402">
        <v>6.0255317649915403</v>
      </c>
      <c r="AA1402" s="1" t="d">
        <v>2023-10-16</v>
      </c>
      <c r="AB1402">
        <v>0</v>
      </c>
      <c r="AC1402">
        <v>29.925000000000001</v>
      </c>
      <c r="AD1402" s="1" t="d">
        <v>2023-09-12</v>
      </c>
      <c r="AE1402" t="s">
        <v>46</v>
      </c>
      <c r="AF1402">
        <v>2023</v>
      </c>
      <c r="AG1402">
        <v>10</v>
      </c>
      <c r="AH1402">
        <v>16</v>
      </c>
      <c r="AI1402">
        <v>2023</v>
      </c>
      <c r="AJ1402">
        <v>9</v>
      </c>
      <c r="AK1402">
        <v>12</v>
      </c>
      <c r="AL1402">
        <v>51.27</v>
      </c>
      <c r="AM1402">
        <v>19.95</v>
      </c>
      <c r="AN1402" t="s">
        <v>51</v>
      </c>
      <c r="AO1402" t="s">
        <v>52</v>
      </c>
      <c r="AP1402" t="s">
        <v>59</v>
      </c>
      <c r="AQ1402">
        <v>0</v>
      </c>
    </row>
    <row r="1403" spans="1:43" x14ac:dyDescent="0.2">
      <c r="A1403" t="s">
        <v>1465</v>
      </c>
      <c r="B1403" t="s">
        <v>44</v>
      </c>
      <c r="C1403">
        <v>1</v>
      </c>
      <c r="D1403" t="s">
        <v>46</v>
      </c>
      <c r="E1403" t="s">
        <v>46</v>
      </c>
      <c r="F1403">
        <v>4</v>
      </c>
      <c r="G1403" t="s">
        <v>45</v>
      </c>
      <c r="H1403" t="s">
        <v>46</v>
      </c>
      <c r="I1403" t="s">
        <v>65</v>
      </c>
      <c r="J1403">
        <v>714</v>
      </c>
      <c r="K1403">
        <v>6</v>
      </c>
      <c r="L1403" t="s">
        <v>46</v>
      </c>
      <c r="M1403" t="s">
        <v>45</v>
      </c>
      <c r="N1403" t="s">
        <v>45</v>
      </c>
      <c r="O1403" t="s">
        <v>46</v>
      </c>
      <c r="P1403" t="s">
        <v>45</v>
      </c>
      <c r="Q1403" t="s">
        <v>45</v>
      </c>
      <c r="R1403" t="s">
        <v>49</v>
      </c>
      <c r="S1403" t="s">
        <v>45</v>
      </c>
      <c r="T1403" t="s">
        <v>68</v>
      </c>
      <c r="U1403">
        <v>99.8</v>
      </c>
      <c r="V1403">
        <v>442.85</v>
      </c>
      <c r="W1403" t="s">
        <v>45</v>
      </c>
      <c r="X1403">
        <v>78.049791287909201</v>
      </c>
      <c r="Y1403">
        <v>46.347590225101499</v>
      </c>
      <c r="Z1403">
        <v>31.35256738</v>
      </c>
      <c r="AA1403" s="1" t="d">
        <v>2023-10-28</v>
      </c>
      <c r="AB1403">
        <v>16.704768651532699</v>
      </c>
      <c r="AC1403">
        <v>199.6</v>
      </c>
      <c r="AD1403" s="1" t="d">
        <v>2023-08-31</v>
      </c>
      <c r="AE1403" t="s">
        <v>46</v>
      </c>
      <c r="AF1403">
        <v>2023</v>
      </c>
      <c r="AG1403">
        <v>10</v>
      </c>
      <c r="AH1403">
        <v>28</v>
      </c>
      <c r="AI1403">
        <v>2023</v>
      </c>
      <c r="AJ1403">
        <v>8</v>
      </c>
      <c r="AK1403">
        <v>31</v>
      </c>
      <c r="AL1403">
        <v>50.7</v>
      </c>
      <c r="AM1403">
        <v>116.504768651532</v>
      </c>
      <c r="AN1403" t="s">
        <v>51</v>
      </c>
      <c r="AO1403" t="s">
        <v>53</v>
      </c>
      <c r="AP1403" t="s">
        <v>53</v>
      </c>
      <c r="AQ1403">
        <v>71257.2</v>
      </c>
    </row>
    <row r="1404" spans="1:43" x14ac:dyDescent="0.2">
      <c r="A1404" t="s">
        <v>1466</v>
      </c>
      <c r="B1404" t="s">
        <v>44</v>
      </c>
      <c r="C1404">
        <v>0</v>
      </c>
      <c r="D1404" t="s">
        <v>46</v>
      </c>
      <c r="E1404" t="s">
        <v>45</v>
      </c>
      <c r="F1404">
        <v>18</v>
      </c>
      <c r="G1404" t="s">
        <v>46</v>
      </c>
      <c r="H1404" t="s">
        <v>47</v>
      </c>
      <c r="I1404" t="s">
        <v>48</v>
      </c>
      <c r="J1404">
        <v>705</v>
      </c>
      <c r="K1404">
        <v>1</v>
      </c>
      <c r="L1404" t="s">
        <v>46</v>
      </c>
      <c r="M1404" t="s">
        <v>46</v>
      </c>
      <c r="N1404" t="s">
        <v>46</v>
      </c>
      <c r="O1404" t="s">
        <v>46</v>
      </c>
      <c r="P1404" t="s">
        <v>46</v>
      </c>
      <c r="Q1404" t="s">
        <v>45</v>
      </c>
      <c r="R1404" t="s">
        <v>49</v>
      </c>
      <c r="S1404" t="s">
        <v>45</v>
      </c>
      <c r="T1404" t="s">
        <v>50</v>
      </c>
      <c r="U1404">
        <v>35</v>
      </c>
      <c r="V1404">
        <v>553</v>
      </c>
      <c r="W1404" t="s">
        <v>45</v>
      </c>
      <c r="X1404">
        <v>87.785562319944901</v>
      </c>
      <c r="Y1404">
        <v>33.288302275059301</v>
      </c>
      <c r="Z1404">
        <v>21.966986323209898</v>
      </c>
      <c r="AA1404" s="1" t="d">
        <v>2023-10-21</v>
      </c>
      <c r="AB1404">
        <v>11.4668570773417</v>
      </c>
      <c r="AC1404">
        <v>315</v>
      </c>
      <c r="AD1404" s="1" t="d">
        <v>2023-09-02</v>
      </c>
      <c r="AE1404" t="s">
        <v>46</v>
      </c>
      <c r="AF1404">
        <v>2023</v>
      </c>
      <c r="AG1404">
        <v>10</v>
      </c>
      <c r="AH1404">
        <v>21</v>
      </c>
      <c r="AI1404">
        <v>2023</v>
      </c>
      <c r="AJ1404">
        <v>9</v>
      </c>
      <c r="AK1404">
        <v>2</v>
      </c>
      <c r="AL1404">
        <v>83.82</v>
      </c>
      <c r="AM1404">
        <v>46.4668570773417</v>
      </c>
      <c r="AN1404" t="s">
        <v>58</v>
      </c>
      <c r="AO1404" t="s">
        <v>59</v>
      </c>
      <c r="AP1404" t="s">
        <v>53</v>
      </c>
      <c r="AQ1404">
        <v>24675</v>
      </c>
    </row>
    <row r="1405" spans="1:43" x14ac:dyDescent="0.2">
      <c r="A1405" t="s">
        <v>1467</v>
      </c>
      <c r="B1405" t="s">
        <v>55</v>
      </c>
      <c r="C1405">
        <v>0</v>
      </c>
      <c r="D1405" t="s">
        <v>46</v>
      </c>
      <c r="E1405" t="s">
        <v>46</v>
      </c>
      <c r="F1405">
        <v>8</v>
      </c>
      <c r="G1405" t="s">
        <v>45</v>
      </c>
      <c r="H1405" t="s">
        <v>46</v>
      </c>
      <c r="I1405" t="s">
        <v>48</v>
      </c>
      <c r="J1405">
        <v>679</v>
      </c>
      <c r="K1405">
        <v>3</v>
      </c>
      <c r="L1405" t="s">
        <v>46</v>
      </c>
      <c r="M1405" t="s">
        <v>46</v>
      </c>
      <c r="N1405" t="s">
        <v>46</v>
      </c>
      <c r="O1405" t="s">
        <v>46</v>
      </c>
      <c r="P1405" t="s">
        <v>45</v>
      </c>
      <c r="Q1405" t="s">
        <v>45</v>
      </c>
      <c r="R1405" t="s">
        <v>49</v>
      </c>
      <c r="S1405" t="s">
        <v>45</v>
      </c>
      <c r="T1405" t="s">
        <v>50</v>
      </c>
      <c r="U1405">
        <v>66.25</v>
      </c>
      <c r="V1405">
        <v>546.45000000000005</v>
      </c>
      <c r="W1405" t="s">
        <v>46</v>
      </c>
      <c r="X1405">
        <v>80.784299660000002</v>
      </c>
      <c r="Y1405">
        <v>63.314159261224098</v>
      </c>
      <c r="Z1405">
        <v>0</v>
      </c>
      <c r="AA1405" s="1" t="d">
        <v>2023-10-12</v>
      </c>
      <c r="AB1405">
        <v>39.456080602625597</v>
      </c>
      <c r="AC1405">
        <v>265</v>
      </c>
      <c r="AD1405" s="1" t="d">
        <v>2023-07-11</v>
      </c>
      <c r="AE1405" t="s">
        <v>46</v>
      </c>
      <c r="AF1405">
        <v>2023</v>
      </c>
      <c r="AG1405">
        <v>10</v>
      </c>
      <c r="AH1405">
        <v>12</v>
      </c>
      <c r="AI1405">
        <v>2023</v>
      </c>
      <c r="AJ1405">
        <v>7</v>
      </c>
      <c r="AK1405">
        <v>11</v>
      </c>
      <c r="AL1405">
        <v>88.78</v>
      </c>
      <c r="AM1405">
        <v>105.70608060262499</v>
      </c>
      <c r="AN1405" t="s">
        <v>51</v>
      </c>
      <c r="AO1405" t="s">
        <v>59</v>
      </c>
      <c r="AP1405" t="s">
        <v>53</v>
      </c>
      <c r="AQ1405">
        <v>44983.75</v>
      </c>
    </row>
    <row r="1406" spans="1:43" x14ac:dyDescent="0.2">
      <c r="A1406" t="s">
        <v>1468</v>
      </c>
      <c r="B1406" t="s">
        <v>44</v>
      </c>
      <c r="C1406">
        <v>0</v>
      </c>
      <c r="D1406" t="s">
        <v>46</v>
      </c>
      <c r="E1406" t="s">
        <v>46</v>
      </c>
      <c r="F1406">
        <v>35</v>
      </c>
      <c r="G1406" t="s">
        <v>45</v>
      </c>
      <c r="H1406" t="s">
        <v>45</v>
      </c>
      <c r="I1406" t="s">
        <v>46</v>
      </c>
      <c r="J1406">
        <v>0</v>
      </c>
      <c r="K1406">
        <v>0</v>
      </c>
      <c r="L1406" t="s">
        <v>74</v>
      </c>
      <c r="M1406" t="s">
        <v>74</v>
      </c>
      <c r="N1406" t="s">
        <v>74</v>
      </c>
      <c r="O1406" t="s">
        <v>74</v>
      </c>
      <c r="P1406" t="s">
        <v>74</v>
      </c>
      <c r="Q1406" t="s">
        <v>74</v>
      </c>
      <c r="R1406" t="s">
        <v>75</v>
      </c>
      <c r="S1406" t="s">
        <v>46</v>
      </c>
      <c r="T1406" t="s">
        <v>62</v>
      </c>
      <c r="U1406">
        <v>23.3</v>
      </c>
      <c r="V1406">
        <v>797.1</v>
      </c>
      <c r="W1406" t="s">
        <v>46</v>
      </c>
      <c r="X1406">
        <v>84.940715287087201</v>
      </c>
      <c r="Y1406">
        <v>83.992231230000002</v>
      </c>
      <c r="Z1406">
        <v>10.770159208417899</v>
      </c>
      <c r="AA1406" s="1" t="d">
        <v>2025-09-04</v>
      </c>
      <c r="AB1406">
        <v>0</v>
      </c>
      <c r="AC1406">
        <v>407.75</v>
      </c>
      <c r="AD1406" s="1" t="d">
        <v>2023-07-09</v>
      </c>
      <c r="AE1406" t="s">
        <v>46</v>
      </c>
      <c r="AF1406">
        <v>2025</v>
      </c>
      <c r="AG1406">
        <v>9</v>
      </c>
      <c r="AH1406">
        <v>4</v>
      </c>
      <c r="AI1406">
        <v>2023</v>
      </c>
      <c r="AJ1406">
        <v>7</v>
      </c>
      <c r="AK1406">
        <v>9</v>
      </c>
      <c r="AL1406">
        <v>109.17</v>
      </c>
      <c r="AM1406">
        <v>23.3</v>
      </c>
      <c r="AN1406" t="s">
        <v>58</v>
      </c>
      <c r="AO1406" t="s">
        <v>52</v>
      </c>
      <c r="AP1406" t="s">
        <v>53</v>
      </c>
      <c r="AQ1406">
        <v>0</v>
      </c>
    </row>
    <row r="1407" spans="1:43" x14ac:dyDescent="0.2">
      <c r="A1407" t="s">
        <v>1469</v>
      </c>
      <c r="B1407" t="s">
        <v>44</v>
      </c>
      <c r="C1407">
        <v>0</v>
      </c>
      <c r="D1407" t="s">
        <v>46</v>
      </c>
      <c r="E1407" t="s">
        <v>46</v>
      </c>
      <c r="F1407">
        <v>1</v>
      </c>
      <c r="G1407" t="s">
        <v>45</v>
      </c>
      <c r="H1407" t="s">
        <v>45</v>
      </c>
      <c r="I1407" t="s">
        <v>65</v>
      </c>
      <c r="J1407">
        <v>364</v>
      </c>
      <c r="K1407">
        <v>4</v>
      </c>
      <c r="L1407" t="s">
        <v>46</v>
      </c>
      <c r="M1407" t="s">
        <v>46</v>
      </c>
      <c r="N1407" t="s">
        <v>46</v>
      </c>
      <c r="O1407" t="s">
        <v>46</v>
      </c>
      <c r="P1407" t="s">
        <v>46</v>
      </c>
      <c r="Q1407" t="s">
        <v>46</v>
      </c>
      <c r="R1407" t="s">
        <v>49</v>
      </c>
      <c r="S1407" t="s">
        <v>46</v>
      </c>
      <c r="T1407" t="s">
        <v>50</v>
      </c>
      <c r="U1407">
        <v>76</v>
      </c>
      <c r="V1407">
        <v>76</v>
      </c>
      <c r="W1407" t="s">
        <v>45</v>
      </c>
      <c r="X1407">
        <v>58.648073671458</v>
      </c>
      <c r="Y1407">
        <v>70.358735351817899</v>
      </c>
      <c r="Z1407">
        <v>32.526945058660601</v>
      </c>
      <c r="AA1407" s="1" t="d">
        <v>2023-10-08</v>
      </c>
      <c r="AB1407">
        <v>28.985235029992499</v>
      </c>
      <c r="AC1407">
        <v>38</v>
      </c>
      <c r="AD1407" s="1" t="d">
        <v>2023-09-11</v>
      </c>
      <c r="AE1407" t="s">
        <v>45</v>
      </c>
      <c r="AF1407">
        <v>2023</v>
      </c>
      <c r="AG1407">
        <v>10</v>
      </c>
      <c r="AH1407">
        <v>8</v>
      </c>
      <c r="AI1407">
        <v>2023</v>
      </c>
      <c r="AJ1407">
        <v>9</v>
      </c>
      <c r="AK1407">
        <v>11</v>
      </c>
      <c r="AL1407">
        <v>27.12</v>
      </c>
      <c r="AM1407">
        <v>104.985235029992</v>
      </c>
      <c r="AN1407" t="s">
        <v>51</v>
      </c>
      <c r="AO1407" t="s">
        <v>53</v>
      </c>
      <c r="AP1407" t="s">
        <v>59</v>
      </c>
      <c r="AQ1407">
        <v>27664</v>
      </c>
    </row>
    <row r="1408" spans="1:43" x14ac:dyDescent="0.2">
      <c r="A1408" t="s">
        <v>1470</v>
      </c>
      <c r="B1408" t="s">
        <v>55</v>
      </c>
      <c r="C1408">
        <v>0</v>
      </c>
      <c r="D1408" t="s">
        <v>46</v>
      </c>
      <c r="E1408" t="s">
        <v>45</v>
      </c>
      <c r="F1408">
        <v>66</v>
      </c>
      <c r="G1408" t="s">
        <v>45</v>
      </c>
      <c r="H1408" t="s">
        <v>45</v>
      </c>
      <c r="I1408" t="s">
        <v>46</v>
      </c>
      <c r="J1408">
        <v>0</v>
      </c>
      <c r="K1408">
        <v>0</v>
      </c>
      <c r="L1408" t="s">
        <v>74</v>
      </c>
      <c r="M1408" t="s">
        <v>74</v>
      </c>
      <c r="N1408" t="s">
        <v>74</v>
      </c>
      <c r="O1408" t="s">
        <v>74</v>
      </c>
      <c r="P1408" t="s">
        <v>74</v>
      </c>
      <c r="Q1408" t="s">
        <v>74</v>
      </c>
      <c r="R1408" t="s">
        <v>75</v>
      </c>
      <c r="S1408" t="s">
        <v>45</v>
      </c>
      <c r="T1408" t="s">
        <v>68</v>
      </c>
      <c r="U1408">
        <v>25.3</v>
      </c>
      <c r="V1408">
        <v>1673.8</v>
      </c>
      <c r="W1408" t="s">
        <v>46</v>
      </c>
      <c r="X1408">
        <v>48.672839998872298</v>
      </c>
      <c r="Y1408">
        <v>86.471959400000003</v>
      </c>
      <c r="Z1408">
        <v>9.5865112749080001</v>
      </c>
      <c r="AA1408" s="1" t="d">
        <v>2025-03-02</v>
      </c>
      <c r="AB1408">
        <v>0</v>
      </c>
      <c r="AC1408">
        <v>834.9</v>
      </c>
      <c r="AD1408" s="1" t="d">
        <v>2023-09-05</v>
      </c>
      <c r="AE1408" t="s">
        <v>46</v>
      </c>
      <c r="AF1408">
        <v>2025</v>
      </c>
      <c r="AG1408">
        <v>3</v>
      </c>
      <c r="AH1408">
        <v>2</v>
      </c>
      <c r="AI1408">
        <v>2023</v>
      </c>
      <c r="AJ1408">
        <v>9</v>
      </c>
      <c r="AK1408">
        <v>5</v>
      </c>
      <c r="AL1408">
        <v>105.09</v>
      </c>
      <c r="AM1408">
        <v>25.3</v>
      </c>
      <c r="AN1408" t="s">
        <v>63</v>
      </c>
      <c r="AO1408" t="s">
        <v>52</v>
      </c>
      <c r="AP1408" t="s">
        <v>52</v>
      </c>
      <c r="AQ1408">
        <v>0</v>
      </c>
    </row>
    <row r="1409" spans="1:43" x14ac:dyDescent="0.2">
      <c r="A1409" t="s">
        <v>1471</v>
      </c>
      <c r="B1409" t="s">
        <v>55</v>
      </c>
      <c r="C1409">
        <v>0</v>
      </c>
      <c r="D1409" t="s">
        <v>46</v>
      </c>
      <c r="E1409" t="s">
        <v>45</v>
      </c>
      <c r="F1409">
        <v>8</v>
      </c>
      <c r="G1409" t="s">
        <v>46</v>
      </c>
      <c r="H1409" t="s">
        <v>47</v>
      </c>
      <c r="I1409" t="s">
        <v>48</v>
      </c>
      <c r="J1409">
        <v>365</v>
      </c>
      <c r="K1409">
        <v>6</v>
      </c>
      <c r="L1409" t="s">
        <v>45</v>
      </c>
      <c r="M1409" t="s">
        <v>46</v>
      </c>
      <c r="N1409" t="s">
        <v>46</v>
      </c>
      <c r="O1409" t="s">
        <v>45</v>
      </c>
      <c r="P1409" t="s">
        <v>46</v>
      </c>
      <c r="Q1409" t="s">
        <v>45</v>
      </c>
      <c r="R1409" t="s">
        <v>75</v>
      </c>
      <c r="S1409" t="s">
        <v>45</v>
      </c>
      <c r="T1409" t="s">
        <v>57</v>
      </c>
      <c r="U1409">
        <v>44.55</v>
      </c>
      <c r="V1409">
        <v>343.45</v>
      </c>
      <c r="W1409" t="s">
        <v>46</v>
      </c>
      <c r="X1409">
        <v>92.520004779999994</v>
      </c>
      <c r="Y1409">
        <v>75.168135377006195</v>
      </c>
      <c r="Z1409">
        <v>15.6809568732127</v>
      </c>
      <c r="AA1409" s="1" t="d">
        <v>2025-07-31</v>
      </c>
      <c r="AB1409">
        <v>42.226806118002102</v>
      </c>
      <c r="AC1409">
        <v>178.2</v>
      </c>
      <c r="AD1409" s="1" t="d">
        <v>2023-07-14</v>
      </c>
      <c r="AE1409" t="s">
        <v>46</v>
      </c>
      <c r="AF1409">
        <v>2025</v>
      </c>
      <c r="AG1409">
        <v>7</v>
      </c>
      <c r="AH1409">
        <v>31</v>
      </c>
      <c r="AI1409">
        <v>2023</v>
      </c>
      <c r="AJ1409">
        <v>7</v>
      </c>
      <c r="AK1409">
        <v>14</v>
      </c>
      <c r="AL1409">
        <v>84.84</v>
      </c>
      <c r="AM1409">
        <v>86.776806118002099</v>
      </c>
      <c r="AN1409" t="s">
        <v>51</v>
      </c>
      <c r="AO1409" t="s">
        <v>59</v>
      </c>
      <c r="AP1409" t="s">
        <v>53</v>
      </c>
      <c r="AQ1409">
        <v>16260.7499999999</v>
      </c>
    </row>
    <row r="1410" spans="1:43" x14ac:dyDescent="0.2">
      <c r="A1410" t="s">
        <v>1472</v>
      </c>
      <c r="B1410" t="s">
        <v>44</v>
      </c>
      <c r="C1410">
        <v>0</v>
      </c>
      <c r="D1410" t="s">
        <v>45</v>
      </c>
      <c r="E1410" t="s">
        <v>46</v>
      </c>
      <c r="F1410">
        <v>71</v>
      </c>
      <c r="G1410" t="s">
        <v>45</v>
      </c>
      <c r="H1410" t="s">
        <v>45</v>
      </c>
      <c r="I1410" t="s">
        <v>65</v>
      </c>
      <c r="J1410">
        <v>70</v>
      </c>
      <c r="K1410">
        <v>3</v>
      </c>
      <c r="L1410" t="s">
        <v>45</v>
      </c>
      <c r="M1410" t="s">
        <v>46</v>
      </c>
      <c r="N1410" t="s">
        <v>45</v>
      </c>
      <c r="O1410" t="s">
        <v>46</v>
      </c>
      <c r="P1410" t="s">
        <v>45</v>
      </c>
      <c r="Q1410" t="s">
        <v>45</v>
      </c>
      <c r="R1410" t="s">
        <v>56</v>
      </c>
      <c r="S1410" t="s">
        <v>45</v>
      </c>
      <c r="T1410" t="s">
        <v>68</v>
      </c>
      <c r="U1410">
        <v>104.1</v>
      </c>
      <c r="V1410">
        <v>7412.25</v>
      </c>
      <c r="W1410" t="s">
        <v>46</v>
      </c>
      <c r="X1410">
        <v>65.159802417367899</v>
      </c>
      <c r="Y1410">
        <v>95.7398676329003</v>
      </c>
      <c r="Z1410">
        <v>11.795275467401799</v>
      </c>
      <c r="AA1410" s="1" t="d">
        <v>2024-03-14</v>
      </c>
      <c r="AB1410">
        <v>0</v>
      </c>
      <c r="AC1410">
        <v>3695.55</v>
      </c>
      <c r="AD1410" s="1" t="d">
        <v>2023-09-07</v>
      </c>
      <c r="AE1410" t="s">
        <v>45</v>
      </c>
      <c r="AF1410">
        <v>2024</v>
      </c>
      <c r="AG1410">
        <v>3</v>
      </c>
      <c r="AH1410">
        <v>14</v>
      </c>
      <c r="AI1410">
        <v>2023</v>
      </c>
      <c r="AJ1410">
        <v>9</v>
      </c>
      <c r="AK1410">
        <v>7</v>
      </c>
      <c r="AL1410">
        <v>124.36</v>
      </c>
      <c r="AM1410">
        <v>104.1</v>
      </c>
      <c r="AN1410" t="s">
        <v>63</v>
      </c>
      <c r="AO1410" t="s">
        <v>53</v>
      </c>
      <c r="AP1410" t="s">
        <v>59</v>
      </c>
      <c r="AQ1410">
        <v>7287</v>
      </c>
    </row>
    <row r="1411" spans="1:43" x14ac:dyDescent="0.2">
      <c r="A1411" t="s">
        <v>1473</v>
      </c>
      <c r="B1411" t="s">
        <v>44</v>
      </c>
      <c r="C1411">
        <v>0</v>
      </c>
      <c r="D1411" t="s">
        <v>45</v>
      </c>
      <c r="E1411" t="s">
        <v>45</v>
      </c>
      <c r="F1411">
        <v>43</v>
      </c>
      <c r="G1411" t="s">
        <v>45</v>
      </c>
      <c r="H1411" t="s">
        <v>45</v>
      </c>
      <c r="I1411" t="s">
        <v>65</v>
      </c>
      <c r="J1411">
        <v>336</v>
      </c>
      <c r="K1411">
        <v>4</v>
      </c>
      <c r="L1411" t="s">
        <v>46</v>
      </c>
      <c r="M1411" t="s">
        <v>46</v>
      </c>
      <c r="N1411" t="s">
        <v>45</v>
      </c>
      <c r="O1411" t="s">
        <v>46</v>
      </c>
      <c r="P1411" t="s">
        <v>46</v>
      </c>
      <c r="Q1411" t="s">
        <v>45</v>
      </c>
      <c r="R1411" t="s">
        <v>49</v>
      </c>
      <c r="S1411" t="s">
        <v>45</v>
      </c>
      <c r="T1411" t="s">
        <v>62</v>
      </c>
      <c r="U1411">
        <v>92.55</v>
      </c>
      <c r="V1411">
        <v>4039</v>
      </c>
      <c r="W1411" t="s">
        <v>46</v>
      </c>
      <c r="X1411">
        <v>66.237504753174207</v>
      </c>
      <c r="Y1411">
        <v>67.74234337</v>
      </c>
      <c r="Z1411">
        <v>16.6711459708634</v>
      </c>
      <c r="AA1411" s="1" t="d">
        <v>2023-10-01</v>
      </c>
      <c r="AB1411">
        <v>44.730851220530297</v>
      </c>
      <c r="AC1411">
        <v>1989.825</v>
      </c>
      <c r="AD1411" s="1" t="d">
        <v>2023-09-07</v>
      </c>
      <c r="AE1411" t="s">
        <v>45</v>
      </c>
      <c r="AF1411">
        <v>2023</v>
      </c>
      <c r="AG1411">
        <v>10</v>
      </c>
      <c r="AH1411">
        <v>1</v>
      </c>
      <c r="AI1411">
        <v>2023</v>
      </c>
      <c r="AJ1411">
        <v>9</v>
      </c>
      <c r="AK1411">
        <v>7</v>
      </c>
      <c r="AL1411">
        <v>92.57</v>
      </c>
      <c r="AM1411">
        <v>137.28085122053</v>
      </c>
      <c r="AN1411" t="s">
        <v>63</v>
      </c>
      <c r="AO1411" t="s">
        <v>53</v>
      </c>
      <c r="AP1411" t="s">
        <v>59</v>
      </c>
      <c r="AQ1411">
        <v>31096.799999999999</v>
      </c>
    </row>
    <row r="1412" spans="1:43" x14ac:dyDescent="0.2">
      <c r="A1412" t="s">
        <v>1474</v>
      </c>
      <c r="B1412" t="s">
        <v>44</v>
      </c>
      <c r="C1412">
        <v>1</v>
      </c>
      <c r="D1412" t="s">
        <v>46</v>
      </c>
      <c r="E1412" t="s">
        <v>46</v>
      </c>
      <c r="F1412">
        <v>2</v>
      </c>
      <c r="G1412" t="s">
        <v>45</v>
      </c>
      <c r="H1412" t="s">
        <v>45</v>
      </c>
      <c r="I1412" t="s">
        <v>65</v>
      </c>
      <c r="J1412">
        <v>994</v>
      </c>
      <c r="K1412">
        <v>8</v>
      </c>
      <c r="L1412" t="s">
        <v>46</v>
      </c>
      <c r="M1412" t="s">
        <v>46</v>
      </c>
      <c r="N1412" t="s">
        <v>46</v>
      </c>
      <c r="O1412" t="s">
        <v>46</v>
      </c>
      <c r="P1412" t="s">
        <v>45</v>
      </c>
      <c r="Q1412" t="s">
        <v>45</v>
      </c>
      <c r="R1412" t="s">
        <v>49</v>
      </c>
      <c r="S1412" t="s">
        <v>45</v>
      </c>
      <c r="T1412" t="s">
        <v>50</v>
      </c>
      <c r="U1412">
        <v>93.85</v>
      </c>
      <c r="V1412">
        <v>170.85</v>
      </c>
      <c r="W1412" t="s">
        <v>45</v>
      </c>
      <c r="X1412">
        <v>89.922912127735799</v>
      </c>
      <c r="Y1412">
        <v>54.6897807814846</v>
      </c>
      <c r="Z1412">
        <v>24.1849857110827</v>
      </c>
      <c r="AA1412" s="1" t="d">
        <v>2023-10-19</v>
      </c>
      <c r="AB1412">
        <v>18.233648401470699</v>
      </c>
      <c r="AC1412">
        <v>93.85</v>
      </c>
      <c r="AD1412" s="1" t="d">
        <v>2023-09-03</v>
      </c>
      <c r="AE1412" t="s">
        <v>46</v>
      </c>
      <c r="AF1412">
        <v>2023</v>
      </c>
      <c r="AG1412">
        <v>10</v>
      </c>
      <c r="AH1412">
        <v>19</v>
      </c>
      <c r="AI1412">
        <v>2023</v>
      </c>
      <c r="AJ1412">
        <v>9</v>
      </c>
      <c r="AK1412">
        <v>3</v>
      </c>
      <c r="AL1412">
        <v>67.739999999999995</v>
      </c>
      <c r="AM1412">
        <v>112.08364840147</v>
      </c>
      <c r="AN1412" t="s">
        <v>51</v>
      </c>
      <c r="AO1412" t="s">
        <v>53</v>
      </c>
      <c r="AP1412" t="s">
        <v>53</v>
      </c>
      <c r="AQ1412">
        <v>93286.9</v>
      </c>
    </row>
    <row r="1413" spans="1:43" x14ac:dyDescent="0.2">
      <c r="A1413" t="s">
        <v>1475</v>
      </c>
      <c r="B1413" t="s">
        <v>55</v>
      </c>
      <c r="C1413">
        <v>1</v>
      </c>
      <c r="D1413" t="s">
        <v>46</v>
      </c>
      <c r="E1413" t="s">
        <v>46</v>
      </c>
      <c r="F1413">
        <v>29</v>
      </c>
      <c r="G1413" t="s">
        <v>45</v>
      </c>
      <c r="H1413" t="s">
        <v>46</v>
      </c>
      <c r="I1413" t="s">
        <v>65</v>
      </c>
      <c r="J1413">
        <v>727</v>
      </c>
      <c r="K1413">
        <v>7</v>
      </c>
      <c r="L1413" t="s">
        <v>46</v>
      </c>
      <c r="M1413" t="s">
        <v>45</v>
      </c>
      <c r="N1413" t="s">
        <v>45</v>
      </c>
      <c r="O1413" t="s">
        <v>46</v>
      </c>
      <c r="P1413" t="s">
        <v>45</v>
      </c>
      <c r="Q1413" t="s">
        <v>45</v>
      </c>
      <c r="R1413" t="s">
        <v>49</v>
      </c>
      <c r="S1413" t="s">
        <v>45</v>
      </c>
      <c r="T1413" t="s">
        <v>62</v>
      </c>
      <c r="U1413">
        <v>101.45</v>
      </c>
      <c r="V1413">
        <v>2948.6</v>
      </c>
      <c r="W1413" t="s">
        <v>46</v>
      </c>
      <c r="X1413">
        <v>78.343450140000002</v>
      </c>
      <c r="Y1413">
        <v>65.356251200000003</v>
      </c>
      <c r="Z1413">
        <v>6.5131788604191403</v>
      </c>
      <c r="AA1413" s="1" t="d">
        <v>2023-10-12</v>
      </c>
      <c r="AB1413">
        <v>14.476784775909101</v>
      </c>
      <c r="AC1413">
        <v>1471.0250000000001</v>
      </c>
      <c r="AD1413" s="1" t="d">
        <v>2023-06-18</v>
      </c>
      <c r="AE1413" t="s">
        <v>46</v>
      </c>
      <c r="AF1413">
        <v>2023</v>
      </c>
      <c r="AG1413">
        <v>10</v>
      </c>
      <c r="AH1413">
        <v>12</v>
      </c>
      <c r="AI1413">
        <v>2023</v>
      </c>
      <c r="AJ1413">
        <v>6</v>
      </c>
      <c r="AK1413">
        <v>18</v>
      </c>
      <c r="AL1413">
        <v>100.83</v>
      </c>
      <c r="AM1413">
        <v>115.926784775909</v>
      </c>
      <c r="AN1413" t="s">
        <v>58</v>
      </c>
      <c r="AO1413" t="s">
        <v>53</v>
      </c>
      <c r="AP1413" t="s">
        <v>53</v>
      </c>
      <c r="AQ1413">
        <v>73754.149999999994</v>
      </c>
    </row>
    <row r="1414" spans="1:43" x14ac:dyDescent="0.2">
      <c r="A1414" t="s">
        <v>1476</v>
      </c>
      <c r="B1414" t="s">
        <v>44</v>
      </c>
      <c r="C1414">
        <v>0</v>
      </c>
      <c r="D1414" t="s">
        <v>45</v>
      </c>
      <c r="E1414" t="s">
        <v>46</v>
      </c>
      <c r="F1414">
        <v>15</v>
      </c>
      <c r="G1414" t="s">
        <v>45</v>
      </c>
      <c r="H1414" t="s">
        <v>46</v>
      </c>
      <c r="I1414" t="s">
        <v>65</v>
      </c>
      <c r="J1414">
        <v>404</v>
      </c>
      <c r="K1414">
        <v>5</v>
      </c>
      <c r="L1414" t="s">
        <v>46</v>
      </c>
      <c r="M1414" t="s">
        <v>46</v>
      </c>
      <c r="N1414" t="s">
        <v>45</v>
      </c>
      <c r="O1414" t="s">
        <v>46</v>
      </c>
      <c r="P1414" t="s">
        <v>45</v>
      </c>
      <c r="Q1414" t="s">
        <v>46</v>
      </c>
      <c r="R1414" t="s">
        <v>49</v>
      </c>
      <c r="S1414" t="s">
        <v>45</v>
      </c>
      <c r="T1414" t="s">
        <v>50</v>
      </c>
      <c r="U1414">
        <v>84.3</v>
      </c>
      <c r="V1414">
        <v>1308.4000000000001</v>
      </c>
      <c r="W1414" t="s">
        <v>45</v>
      </c>
      <c r="X1414">
        <v>76.838316581224106</v>
      </c>
      <c r="Y1414">
        <v>45.080430951305097</v>
      </c>
      <c r="Z1414">
        <v>37.034037643664803</v>
      </c>
      <c r="AA1414" s="1" t="d">
        <v>2023-10-28</v>
      </c>
      <c r="AB1414">
        <v>20.789984460679499</v>
      </c>
      <c r="AC1414">
        <v>632.25</v>
      </c>
      <c r="AD1414" s="1" t="d">
        <v>2023-08-30</v>
      </c>
      <c r="AE1414" t="s">
        <v>46</v>
      </c>
      <c r="AF1414">
        <v>2023</v>
      </c>
      <c r="AG1414">
        <v>10</v>
      </c>
      <c r="AH1414">
        <v>28</v>
      </c>
      <c r="AI1414">
        <v>2023</v>
      </c>
      <c r="AJ1414">
        <v>8</v>
      </c>
      <c r="AK1414">
        <v>30</v>
      </c>
      <c r="AL1414">
        <v>54.8</v>
      </c>
      <c r="AM1414">
        <v>105.08998446067901</v>
      </c>
      <c r="AN1414" t="s">
        <v>58</v>
      </c>
      <c r="AO1414" t="s">
        <v>53</v>
      </c>
      <c r="AP1414" t="s">
        <v>53</v>
      </c>
      <c r="AQ1414">
        <v>34057.199999999997</v>
      </c>
    </row>
    <row r="1415" spans="1:43" x14ac:dyDescent="0.2">
      <c r="A1415" t="s">
        <v>1477</v>
      </c>
      <c r="B1415" t="s">
        <v>55</v>
      </c>
      <c r="C1415">
        <v>0</v>
      </c>
      <c r="D1415" t="s">
        <v>45</v>
      </c>
      <c r="E1415" t="s">
        <v>45</v>
      </c>
      <c r="F1415">
        <v>65</v>
      </c>
      <c r="G1415" t="s">
        <v>45</v>
      </c>
      <c r="H1415" t="s">
        <v>45</v>
      </c>
      <c r="I1415" t="s">
        <v>65</v>
      </c>
      <c r="J1415">
        <v>254</v>
      </c>
      <c r="K1415">
        <v>2</v>
      </c>
      <c r="L1415" t="s">
        <v>45</v>
      </c>
      <c r="M1415" t="s">
        <v>45</v>
      </c>
      <c r="N1415" t="s">
        <v>45</v>
      </c>
      <c r="O1415" t="s">
        <v>45</v>
      </c>
      <c r="P1415" t="s">
        <v>46</v>
      </c>
      <c r="Q1415" t="s">
        <v>46</v>
      </c>
      <c r="R1415" t="s">
        <v>75</v>
      </c>
      <c r="S1415" t="s">
        <v>46</v>
      </c>
      <c r="T1415" t="s">
        <v>68</v>
      </c>
      <c r="U1415">
        <v>94.55</v>
      </c>
      <c r="V1415">
        <v>6078.75</v>
      </c>
      <c r="W1415" t="s">
        <v>46</v>
      </c>
      <c r="X1415">
        <v>100</v>
      </c>
      <c r="Y1415">
        <v>82.244518185599702</v>
      </c>
      <c r="Z1415">
        <v>15.690751654837999</v>
      </c>
      <c r="AA1415" s="1" t="d">
        <v>2024-11-09</v>
      </c>
      <c r="AB1415">
        <v>0</v>
      </c>
      <c r="AC1415">
        <v>3072.875</v>
      </c>
      <c r="AD1415" s="1" t="d">
        <v>2023-08-21</v>
      </c>
      <c r="AE1415" t="s">
        <v>46</v>
      </c>
      <c r="AF1415">
        <v>2024</v>
      </c>
      <c r="AG1415">
        <v>11</v>
      </c>
      <c r="AH1415">
        <v>9</v>
      </c>
      <c r="AI1415">
        <v>2023</v>
      </c>
      <c r="AJ1415">
        <v>8</v>
      </c>
      <c r="AK1415">
        <v>21</v>
      </c>
      <c r="AL1415">
        <v>149.31</v>
      </c>
      <c r="AM1415">
        <v>94.55</v>
      </c>
      <c r="AN1415" t="s">
        <v>63</v>
      </c>
      <c r="AO1415" t="s">
        <v>53</v>
      </c>
      <c r="AP1415" t="s">
        <v>59</v>
      </c>
      <c r="AQ1415">
        <v>24015.7</v>
      </c>
    </row>
    <row r="1416" spans="1:43" x14ac:dyDescent="0.2">
      <c r="A1416" t="s">
        <v>1478</v>
      </c>
      <c r="B1416" t="s">
        <v>55</v>
      </c>
      <c r="C1416">
        <v>0</v>
      </c>
      <c r="D1416" t="s">
        <v>46</v>
      </c>
      <c r="E1416" t="s">
        <v>46</v>
      </c>
      <c r="F1416">
        <v>35</v>
      </c>
      <c r="G1416" t="s">
        <v>45</v>
      </c>
      <c r="H1416" t="s">
        <v>45</v>
      </c>
      <c r="I1416" t="s">
        <v>65</v>
      </c>
      <c r="J1416">
        <v>952</v>
      </c>
      <c r="K1416">
        <v>7</v>
      </c>
      <c r="L1416" t="s">
        <v>46</v>
      </c>
      <c r="M1416" t="s">
        <v>46</v>
      </c>
      <c r="N1416" t="s">
        <v>45</v>
      </c>
      <c r="O1416" t="s">
        <v>45</v>
      </c>
      <c r="P1416" t="s">
        <v>45</v>
      </c>
      <c r="Q1416" t="s">
        <v>46</v>
      </c>
      <c r="R1416" t="s">
        <v>49</v>
      </c>
      <c r="S1416" t="s">
        <v>46</v>
      </c>
      <c r="T1416" t="s">
        <v>50</v>
      </c>
      <c r="U1416">
        <v>95.5</v>
      </c>
      <c r="V1416">
        <v>3418.2</v>
      </c>
      <c r="W1416" t="s">
        <v>46</v>
      </c>
      <c r="X1416">
        <v>60.347226544297797</v>
      </c>
      <c r="Y1416">
        <v>90.470983026121502</v>
      </c>
      <c r="Z1416">
        <v>7.35541810447672</v>
      </c>
      <c r="AA1416" s="1" t="d">
        <v>2023-10-26</v>
      </c>
      <c r="AB1416">
        <v>31.246781120041199</v>
      </c>
      <c r="AC1416">
        <v>1671.25</v>
      </c>
      <c r="AD1416" s="1" t="d">
        <v>2023-09-05</v>
      </c>
      <c r="AE1416" t="s">
        <v>45</v>
      </c>
      <c r="AF1416">
        <v>2023</v>
      </c>
      <c r="AG1416">
        <v>10</v>
      </c>
      <c r="AH1416">
        <v>26</v>
      </c>
      <c r="AI1416">
        <v>2023</v>
      </c>
      <c r="AJ1416">
        <v>9</v>
      </c>
      <c r="AK1416">
        <v>5</v>
      </c>
      <c r="AL1416">
        <v>87.99</v>
      </c>
      <c r="AM1416">
        <v>126.74678112004101</v>
      </c>
      <c r="AN1416" t="s">
        <v>58</v>
      </c>
      <c r="AO1416" t="s">
        <v>53</v>
      </c>
      <c r="AP1416" t="s">
        <v>59</v>
      </c>
      <c r="AQ1416">
        <v>90916</v>
      </c>
    </row>
    <row r="1417" spans="1:43" x14ac:dyDescent="0.2">
      <c r="A1417" t="s">
        <v>1479</v>
      </c>
      <c r="B1417" t="s">
        <v>55</v>
      </c>
      <c r="C1417">
        <v>0</v>
      </c>
      <c r="D1417" t="s">
        <v>46</v>
      </c>
      <c r="E1417" t="s">
        <v>46</v>
      </c>
      <c r="F1417">
        <v>64</v>
      </c>
      <c r="G1417" t="s">
        <v>45</v>
      </c>
      <c r="H1417" t="s">
        <v>46</v>
      </c>
      <c r="I1417" t="s">
        <v>65</v>
      </c>
      <c r="J1417">
        <v>344</v>
      </c>
      <c r="K1417">
        <v>3</v>
      </c>
      <c r="L1417" t="s">
        <v>45</v>
      </c>
      <c r="M1417" t="s">
        <v>45</v>
      </c>
      <c r="N1417" t="s">
        <v>46</v>
      </c>
      <c r="O1417" t="s">
        <v>46</v>
      </c>
      <c r="P1417" t="s">
        <v>45</v>
      </c>
      <c r="Q1417" t="s">
        <v>45</v>
      </c>
      <c r="R1417" t="s">
        <v>56</v>
      </c>
      <c r="S1417" t="s">
        <v>45</v>
      </c>
      <c r="T1417" t="s">
        <v>68</v>
      </c>
      <c r="U1417">
        <v>100.3</v>
      </c>
      <c r="V1417">
        <v>6603.8</v>
      </c>
      <c r="W1417" t="s">
        <v>46</v>
      </c>
      <c r="X1417">
        <v>83.917601921218505</v>
      </c>
      <c r="Y1417">
        <v>96.839276914578605</v>
      </c>
      <c r="Z1417">
        <v>13.8879803089613</v>
      </c>
      <c r="AA1417" s="1" t="d">
        <v>2024-03-27</v>
      </c>
      <c r="AB1417">
        <v>47.464227691798399</v>
      </c>
      <c r="AC1417">
        <v>3209.6</v>
      </c>
      <c r="AD1417" s="1" t="d">
        <v>2023-08-09</v>
      </c>
      <c r="AE1417" t="s">
        <v>46</v>
      </c>
      <c r="AF1417">
        <v>2024</v>
      </c>
      <c r="AG1417">
        <v>3</v>
      </c>
      <c r="AH1417">
        <v>27</v>
      </c>
      <c r="AI1417">
        <v>2023</v>
      </c>
      <c r="AJ1417">
        <v>8</v>
      </c>
      <c r="AK1417">
        <v>9</v>
      </c>
      <c r="AL1417">
        <v>134.03</v>
      </c>
      <c r="AM1417">
        <v>147.764227691798</v>
      </c>
      <c r="AN1417" t="s">
        <v>63</v>
      </c>
      <c r="AO1417" t="s">
        <v>53</v>
      </c>
      <c r="AP1417" t="s">
        <v>53</v>
      </c>
      <c r="AQ1417">
        <v>34503.199999999997</v>
      </c>
    </row>
    <row r="1418" spans="1:43" x14ac:dyDescent="0.2">
      <c r="A1418" t="s">
        <v>1480</v>
      </c>
      <c r="B1418" t="s">
        <v>44</v>
      </c>
      <c r="C1418">
        <v>0</v>
      </c>
      <c r="D1418" t="s">
        <v>45</v>
      </c>
      <c r="E1418" t="s">
        <v>45</v>
      </c>
      <c r="F1418">
        <v>58</v>
      </c>
      <c r="G1418" t="s">
        <v>46</v>
      </c>
      <c r="H1418" t="s">
        <v>47</v>
      </c>
      <c r="I1418" t="s">
        <v>48</v>
      </c>
      <c r="J1418">
        <v>60</v>
      </c>
      <c r="K1418">
        <v>9</v>
      </c>
      <c r="L1418" t="s">
        <v>46</v>
      </c>
      <c r="M1418" t="s">
        <v>46</v>
      </c>
      <c r="N1418" t="s">
        <v>45</v>
      </c>
      <c r="O1418" t="s">
        <v>45</v>
      </c>
      <c r="P1418" t="s">
        <v>45</v>
      </c>
      <c r="Q1418" t="s">
        <v>45</v>
      </c>
      <c r="R1418" t="s">
        <v>75</v>
      </c>
      <c r="S1418" t="s">
        <v>45</v>
      </c>
      <c r="T1418" t="s">
        <v>68</v>
      </c>
      <c r="U1418">
        <v>55.5</v>
      </c>
      <c r="V1418">
        <v>3166.9</v>
      </c>
      <c r="W1418" t="s">
        <v>46</v>
      </c>
      <c r="X1418">
        <v>70.855196873456194</v>
      </c>
      <c r="Y1418">
        <v>75.411157369999998</v>
      </c>
      <c r="Z1418">
        <v>2.70620803734653</v>
      </c>
      <c r="AA1418" s="1" t="d">
        <v>2025-09-03</v>
      </c>
      <c r="AB1418">
        <v>0</v>
      </c>
      <c r="AC1418">
        <v>1609.5</v>
      </c>
      <c r="AD1418" s="1" t="d">
        <v>2023-07-22</v>
      </c>
      <c r="AE1418" t="s">
        <v>46</v>
      </c>
      <c r="AF1418">
        <v>2025</v>
      </c>
      <c r="AG1418">
        <v>9</v>
      </c>
      <c r="AH1418">
        <v>3</v>
      </c>
      <c r="AI1418">
        <v>2023</v>
      </c>
      <c r="AJ1418">
        <v>7</v>
      </c>
      <c r="AK1418">
        <v>22</v>
      </c>
      <c r="AL1418">
        <v>126.15</v>
      </c>
      <c r="AM1418">
        <v>55.5</v>
      </c>
      <c r="AN1418" t="s">
        <v>63</v>
      </c>
      <c r="AO1418" t="s">
        <v>59</v>
      </c>
      <c r="AP1418" t="s">
        <v>59</v>
      </c>
      <c r="AQ1418">
        <v>3330</v>
      </c>
    </row>
    <row r="1419" spans="1:43" x14ac:dyDescent="0.2">
      <c r="A1419" t="s">
        <v>1481</v>
      </c>
      <c r="B1419" t="s">
        <v>44</v>
      </c>
      <c r="C1419">
        <v>1</v>
      </c>
      <c r="D1419" t="s">
        <v>46</v>
      </c>
      <c r="E1419" t="s">
        <v>46</v>
      </c>
      <c r="F1419">
        <v>18</v>
      </c>
      <c r="G1419" t="s">
        <v>45</v>
      </c>
      <c r="H1419" t="s">
        <v>46</v>
      </c>
      <c r="I1419" t="s">
        <v>48</v>
      </c>
      <c r="J1419">
        <v>361</v>
      </c>
      <c r="K1419">
        <v>8</v>
      </c>
      <c r="L1419" t="s">
        <v>46</v>
      </c>
      <c r="M1419" t="s">
        <v>45</v>
      </c>
      <c r="N1419" t="s">
        <v>46</v>
      </c>
      <c r="O1419" t="s">
        <v>46</v>
      </c>
      <c r="P1419" t="s">
        <v>46</v>
      </c>
      <c r="Q1419" t="s">
        <v>46</v>
      </c>
      <c r="R1419" t="s">
        <v>49</v>
      </c>
      <c r="S1419" t="s">
        <v>45</v>
      </c>
      <c r="T1419" t="s">
        <v>68</v>
      </c>
      <c r="U1419">
        <v>49.85</v>
      </c>
      <c r="V1419">
        <v>865.75</v>
      </c>
      <c r="W1419" t="s">
        <v>46</v>
      </c>
      <c r="X1419">
        <v>74.028884182948801</v>
      </c>
      <c r="Y1419">
        <v>90.786808334312894</v>
      </c>
      <c r="Z1419">
        <v>11.175676496830899</v>
      </c>
      <c r="AA1419" s="1" t="d">
        <v>2023-10-12</v>
      </c>
      <c r="AB1419">
        <v>14.884396560400999</v>
      </c>
      <c r="AC1419">
        <v>448.65</v>
      </c>
      <c r="AD1419" s="1" t="d">
        <v>2023-06-27</v>
      </c>
      <c r="AE1419" t="s">
        <v>46</v>
      </c>
      <c r="AF1419">
        <v>2023</v>
      </c>
      <c r="AG1419">
        <v>10</v>
      </c>
      <c r="AH1419">
        <v>12</v>
      </c>
      <c r="AI1419">
        <v>2023</v>
      </c>
      <c r="AJ1419">
        <v>6</v>
      </c>
      <c r="AK1419">
        <v>27</v>
      </c>
      <c r="AL1419">
        <v>80.849999999999994</v>
      </c>
      <c r="AM1419">
        <v>64.734396560400995</v>
      </c>
      <c r="AN1419" t="s">
        <v>58</v>
      </c>
      <c r="AO1419" t="s">
        <v>59</v>
      </c>
      <c r="AP1419" t="s">
        <v>59</v>
      </c>
      <c r="AQ1419">
        <v>17995.849999999999</v>
      </c>
    </row>
    <row r="1420" spans="1:43" x14ac:dyDescent="0.2">
      <c r="A1420" t="s">
        <v>1482</v>
      </c>
      <c r="B1420" t="s">
        <v>55</v>
      </c>
      <c r="C1420">
        <v>0</v>
      </c>
      <c r="D1420" t="s">
        <v>45</v>
      </c>
      <c r="E1420" t="s">
        <v>45</v>
      </c>
      <c r="F1420">
        <v>67</v>
      </c>
      <c r="G1420" t="s">
        <v>45</v>
      </c>
      <c r="H1420" t="s">
        <v>45</v>
      </c>
      <c r="I1420" t="s">
        <v>65</v>
      </c>
      <c r="J1420">
        <v>661</v>
      </c>
      <c r="K1420">
        <v>6</v>
      </c>
      <c r="L1420" t="s">
        <v>46</v>
      </c>
      <c r="M1420" t="s">
        <v>45</v>
      </c>
      <c r="N1420" t="s">
        <v>46</v>
      </c>
      <c r="O1420" t="s">
        <v>46</v>
      </c>
      <c r="P1420" t="s">
        <v>46</v>
      </c>
      <c r="Q1420" t="s">
        <v>45</v>
      </c>
      <c r="R1420" t="s">
        <v>49</v>
      </c>
      <c r="S1420" t="s">
        <v>45</v>
      </c>
      <c r="T1420" t="s">
        <v>62</v>
      </c>
      <c r="U1420">
        <v>89.55</v>
      </c>
      <c r="V1420">
        <v>6373.1</v>
      </c>
      <c r="W1420" t="s">
        <v>46</v>
      </c>
      <c r="X1420">
        <v>92.927026396187898</v>
      </c>
      <c r="Y1420">
        <v>79.614915304992905</v>
      </c>
      <c r="Z1420">
        <v>7.6560293000000001E-2</v>
      </c>
      <c r="AA1420" s="1" t="d">
        <v>2023-10-02</v>
      </c>
      <c r="AB1420">
        <v>28.087961131337401</v>
      </c>
      <c r="AC1420">
        <v>2999.9250000000002</v>
      </c>
      <c r="AD1420" s="1" t="d">
        <v>2023-07-25</v>
      </c>
      <c r="AE1420" t="s">
        <v>46</v>
      </c>
      <c r="AF1420">
        <v>2023</v>
      </c>
      <c r="AG1420">
        <v>10</v>
      </c>
      <c r="AH1420">
        <v>2</v>
      </c>
      <c r="AI1420">
        <v>2023</v>
      </c>
      <c r="AJ1420">
        <v>7</v>
      </c>
      <c r="AK1420">
        <v>25</v>
      </c>
      <c r="AL1420">
        <v>159.85</v>
      </c>
      <c r="AM1420">
        <v>117.63796113133699</v>
      </c>
      <c r="AN1420" t="s">
        <v>63</v>
      </c>
      <c r="AO1420" t="s">
        <v>53</v>
      </c>
      <c r="AP1420" t="s">
        <v>53</v>
      </c>
      <c r="AQ1420">
        <v>59192.549999999901</v>
      </c>
    </row>
    <row r="1421" spans="1:43" x14ac:dyDescent="0.2">
      <c r="A1421" t="s">
        <v>1483</v>
      </c>
      <c r="B1421" t="s">
        <v>55</v>
      </c>
      <c r="C1421">
        <v>0</v>
      </c>
      <c r="D1421" t="s">
        <v>45</v>
      </c>
      <c r="E1421" t="s">
        <v>45</v>
      </c>
      <c r="F1421">
        <v>63</v>
      </c>
      <c r="G1421" t="s">
        <v>45</v>
      </c>
      <c r="H1421" t="s">
        <v>46</v>
      </c>
      <c r="I1421" t="s">
        <v>46</v>
      </c>
      <c r="J1421">
        <v>0</v>
      </c>
      <c r="K1421">
        <v>0</v>
      </c>
      <c r="L1421" t="s">
        <v>74</v>
      </c>
      <c r="M1421" t="s">
        <v>74</v>
      </c>
      <c r="N1421" t="s">
        <v>74</v>
      </c>
      <c r="O1421" t="s">
        <v>74</v>
      </c>
      <c r="P1421" t="s">
        <v>74</v>
      </c>
      <c r="Q1421" t="s">
        <v>74</v>
      </c>
      <c r="R1421" t="s">
        <v>75</v>
      </c>
      <c r="S1421" t="s">
        <v>45</v>
      </c>
      <c r="T1421" t="s">
        <v>57</v>
      </c>
      <c r="U1421">
        <v>19.149999999999999</v>
      </c>
      <c r="V1421">
        <v>1177.05</v>
      </c>
      <c r="W1421" t="s">
        <v>46</v>
      </c>
      <c r="X1421">
        <v>77.617536344344302</v>
      </c>
      <c r="Y1421">
        <v>78.273726999999994</v>
      </c>
      <c r="Z1421">
        <v>8.6643125702912194</v>
      </c>
      <c r="AA1421" s="1" t="d">
        <v>2024-08-20</v>
      </c>
      <c r="AB1421">
        <v>0</v>
      </c>
      <c r="AC1421">
        <v>603.224999999999</v>
      </c>
      <c r="AD1421" s="1" t="d">
        <v>2023-06-25</v>
      </c>
      <c r="AE1421" t="s">
        <v>46</v>
      </c>
      <c r="AF1421">
        <v>2024</v>
      </c>
      <c r="AG1421">
        <v>8</v>
      </c>
      <c r="AH1421">
        <v>20</v>
      </c>
      <c r="AI1421">
        <v>2023</v>
      </c>
      <c r="AJ1421">
        <v>6</v>
      </c>
      <c r="AK1421">
        <v>25</v>
      </c>
      <c r="AL1421">
        <v>131.94999999999999</v>
      </c>
      <c r="AM1421">
        <v>19.149999999999999</v>
      </c>
      <c r="AN1421" t="s">
        <v>63</v>
      </c>
      <c r="AO1421" t="s">
        <v>52</v>
      </c>
      <c r="AP1421" t="s">
        <v>53</v>
      </c>
      <c r="AQ1421">
        <v>0</v>
      </c>
    </row>
    <row r="1422" spans="1:43" x14ac:dyDescent="0.2">
      <c r="A1422" t="s">
        <v>1484</v>
      </c>
      <c r="B1422" t="s">
        <v>44</v>
      </c>
      <c r="C1422">
        <v>0</v>
      </c>
      <c r="D1422" t="s">
        <v>45</v>
      </c>
      <c r="E1422" t="s">
        <v>46</v>
      </c>
      <c r="F1422">
        <v>60</v>
      </c>
      <c r="G1422" t="s">
        <v>45</v>
      </c>
      <c r="H1422" t="s">
        <v>45</v>
      </c>
      <c r="I1422" t="s">
        <v>65</v>
      </c>
      <c r="J1422">
        <v>797</v>
      </c>
      <c r="K1422">
        <v>7</v>
      </c>
      <c r="L1422" t="s">
        <v>46</v>
      </c>
      <c r="M1422" t="s">
        <v>45</v>
      </c>
      <c r="N1422" t="s">
        <v>46</v>
      </c>
      <c r="O1422" t="s">
        <v>46</v>
      </c>
      <c r="P1422" t="s">
        <v>45</v>
      </c>
      <c r="Q1422" t="s">
        <v>45</v>
      </c>
      <c r="R1422" t="s">
        <v>49</v>
      </c>
      <c r="S1422" t="s">
        <v>45</v>
      </c>
      <c r="T1422" t="s">
        <v>50</v>
      </c>
      <c r="U1422">
        <v>99.8</v>
      </c>
      <c r="V1422">
        <v>5985.75</v>
      </c>
      <c r="W1422" t="s">
        <v>46</v>
      </c>
      <c r="X1422">
        <v>78.074441185744405</v>
      </c>
      <c r="Y1422">
        <v>88.836599374866694</v>
      </c>
      <c r="Z1422">
        <v>12.201769969389501</v>
      </c>
      <c r="AA1422" s="1" t="d">
        <v>2023-10-22</v>
      </c>
      <c r="AB1422">
        <v>22.646244199070001</v>
      </c>
      <c r="AC1422">
        <v>2994</v>
      </c>
      <c r="AD1422" s="1" t="d">
        <v>2023-08-18</v>
      </c>
      <c r="AE1422" t="s">
        <v>46</v>
      </c>
      <c r="AF1422">
        <v>2023</v>
      </c>
      <c r="AG1422">
        <v>10</v>
      </c>
      <c r="AH1422">
        <v>22</v>
      </c>
      <c r="AI1422">
        <v>2023</v>
      </c>
      <c r="AJ1422">
        <v>8</v>
      </c>
      <c r="AK1422">
        <v>18</v>
      </c>
      <c r="AL1422">
        <v>125.87</v>
      </c>
      <c r="AM1422">
        <v>122.44624419906999</v>
      </c>
      <c r="AN1422" t="s">
        <v>63</v>
      </c>
      <c r="AO1422" t="s">
        <v>53</v>
      </c>
      <c r="AP1422" t="s">
        <v>53</v>
      </c>
      <c r="AQ1422">
        <v>79540.599999999904</v>
      </c>
    </row>
    <row r="1423" spans="1:43" x14ac:dyDescent="0.2">
      <c r="A1423" t="s">
        <v>1485</v>
      </c>
      <c r="B1423" t="s">
        <v>55</v>
      </c>
      <c r="C1423">
        <v>1</v>
      </c>
      <c r="D1423" t="s">
        <v>46</v>
      </c>
      <c r="E1423" t="s">
        <v>46</v>
      </c>
      <c r="F1423">
        <v>9</v>
      </c>
      <c r="G1423" t="s">
        <v>45</v>
      </c>
      <c r="H1423" t="s">
        <v>45</v>
      </c>
      <c r="I1423" t="s">
        <v>65</v>
      </c>
      <c r="J1423">
        <v>529</v>
      </c>
      <c r="K1423">
        <v>7</v>
      </c>
      <c r="L1423" t="s">
        <v>46</v>
      </c>
      <c r="M1423" t="s">
        <v>46</v>
      </c>
      <c r="N1423" t="s">
        <v>46</v>
      </c>
      <c r="O1423" t="s">
        <v>46</v>
      </c>
      <c r="P1423" t="s">
        <v>46</v>
      </c>
      <c r="Q1423" t="s">
        <v>45</v>
      </c>
      <c r="R1423" t="s">
        <v>49</v>
      </c>
      <c r="S1423" t="s">
        <v>45</v>
      </c>
      <c r="T1423" t="s">
        <v>68</v>
      </c>
      <c r="U1423">
        <v>84.4</v>
      </c>
      <c r="V1423">
        <v>732.5</v>
      </c>
      <c r="W1423" t="s">
        <v>45</v>
      </c>
      <c r="X1423">
        <v>86.087610059647005</v>
      </c>
      <c r="Y1423">
        <v>63.280568889869599</v>
      </c>
      <c r="Z1423">
        <v>25.885661975010098</v>
      </c>
      <c r="AA1423" s="1" t="d">
        <v>2023-10-12</v>
      </c>
      <c r="AB1423">
        <v>30.2893923475356</v>
      </c>
      <c r="AC1423">
        <v>379.8</v>
      </c>
      <c r="AD1423" s="1" t="d">
        <v>2023-09-01</v>
      </c>
      <c r="AE1423" t="s">
        <v>46</v>
      </c>
      <c r="AF1423">
        <v>2023</v>
      </c>
      <c r="AG1423">
        <v>10</v>
      </c>
      <c r="AH1423">
        <v>12</v>
      </c>
      <c r="AI1423">
        <v>2023</v>
      </c>
      <c r="AJ1423">
        <v>9</v>
      </c>
      <c r="AK1423">
        <v>1</v>
      </c>
      <c r="AL1423">
        <v>69.2</v>
      </c>
      <c r="AM1423">
        <v>114.68939234753501</v>
      </c>
      <c r="AN1423" t="s">
        <v>51</v>
      </c>
      <c r="AO1423" t="s">
        <v>53</v>
      </c>
      <c r="AP1423" t="s">
        <v>53</v>
      </c>
      <c r="AQ1423">
        <v>44647.6</v>
      </c>
    </row>
    <row r="1424" spans="1:43" x14ac:dyDescent="0.2">
      <c r="A1424" t="s">
        <v>1486</v>
      </c>
      <c r="B1424" t="s">
        <v>44</v>
      </c>
      <c r="C1424">
        <v>0</v>
      </c>
      <c r="D1424" t="s">
        <v>45</v>
      </c>
      <c r="E1424" t="s">
        <v>45</v>
      </c>
      <c r="F1424">
        <v>70</v>
      </c>
      <c r="G1424" t="s">
        <v>45</v>
      </c>
      <c r="H1424" t="s">
        <v>45</v>
      </c>
      <c r="I1424" t="s">
        <v>65</v>
      </c>
      <c r="J1424">
        <v>684</v>
      </c>
      <c r="K1424">
        <v>5</v>
      </c>
      <c r="L1424" t="s">
        <v>45</v>
      </c>
      <c r="M1424" t="s">
        <v>45</v>
      </c>
      <c r="N1424" t="s">
        <v>45</v>
      </c>
      <c r="O1424" t="s">
        <v>45</v>
      </c>
      <c r="P1424" t="s">
        <v>45</v>
      </c>
      <c r="Q1424" t="s">
        <v>45</v>
      </c>
      <c r="R1424" t="s">
        <v>75</v>
      </c>
      <c r="S1424" t="s">
        <v>45</v>
      </c>
      <c r="T1424" t="s">
        <v>68</v>
      </c>
      <c r="U1424">
        <v>113.05</v>
      </c>
      <c r="V1424">
        <v>7869.05</v>
      </c>
      <c r="W1424" t="s">
        <v>46</v>
      </c>
      <c r="X1424">
        <v>64.525709056856698</v>
      </c>
      <c r="Y1424">
        <v>86.523228784134105</v>
      </c>
      <c r="Z1424">
        <v>7.3951572438445199</v>
      </c>
      <c r="AA1424" s="1" t="d">
        <v>2025-07-30</v>
      </c>
      <c r="AB1424">
        <v>11.6629143620156</v>
      </c>
      <c r="AC1424">
        <v>3956.75</v>
      </c>
      <c r="AD1424" s="1" t="d">
        <v>2023-09-07</v>
      </c>
      <c r="AE1424" t="s">
        <v>45</v>
      </c>
      <c r="AF1424">
        <v>2025</v>
      </c>
      <c r="AG1424">
        <v>7</v>
      </c>
      <c r="AH1424">
        <v>30</v>
      </c>
      <c r="AI1424">
        <v>2023</v>
      </c>
      <c r="AJ1424">
        <v>9</v>
      </c>
      <c r="AK1424">
        <v>7</v>
      </c>
      <c r="AL1424">
        <v>127.13</v>
      </c>
      <c r="AM1424">
        <v>124.712914362015</v>
      </c>
      <c r="AN1424" t="s">
        <v>63</v>
      </c>
      <c r="AO1424" t="s">
        <v>53</v>
      </c>
      <c r="AP1424" t="s">
        <v>59</v>
      </c>
      <c r="AQ1424">
        <v>77326.2</v>
      </c>
    </row>
    <row r="1425" spans="1:43" x14ac:dyDescent="0.2">
      <c r="A1425" t="s">
        <v>1487</v>
      </c>
      <c r="B1425" t="s">
        <v>55</v>
      </c>
      <c r="C1425">
        <v>0</v>
      </c>
      <c r="D1425" t="s">
        <v>45</v>
      </c>
      <c r="E1425" t="s">
        <v>46</v>
      </c>
      <c r="F1425">
        <v>15</v>
      </c>
      <c r="G1425" t="s">
        <v>45</v>
      </c>
      <c r="H1425" t="s">
        <v>45</v>
      </c>
      <c r="I1425" t="s">
        <v>65</v>
      </c>
      <c r="J1425">
        <v>902</v>
      </c>
      <c r="K1425">
        <v>1</v>
      </c>
      <c r="L1425" t="s">
        <v>46</v>
      </c>
      <c r="M1425" t="s">
        <v>46</v>
      </c>
      <c r="N1425" t="s">
        <v>45</v>
      </c>
      <c r="O1425" t="s">
        <v>46</v>
      </c>
      <c r="P1425" t="s">
        <v>45</v>
      </c>
      <c r="Q1425" t="s">
        <v>45</v>
      </c>
      <c r="R1425" t="s">
        <v>49</v>
      </c>
      <c r="S1425" t="s">
        <v>45</v>
      </c>
      <c r="T1425" t="s">
        <v>50</v>
      </c>
      <c r="U1425">
        <v>101.1</v>
      </c>
      <c r="V1425">
        <v>1504.05</v>
      </c>
      <c r="W1425" t="s">
        <v>45</v>
      </c>
      <c r="X1425">
        <v>57.411854990000002</v>
      </c>
      <c r="Y1425">
        <v>40.272354832399898</v>
      </c>
      <c r="Z1425">
        <v>44.8475475387283</v>
      </c>
      <c r="AA1425" s="1" t="d">
        <v>2023-10-02</v>
      </c>
      <c r="AB1425">
        <v>15.933728038483499</v>
      </c>
      <c r="AC1425">
        <v>758.25</v>
      </c>
      <c r="AD1425" s="1" t="d">
        <v>2023-09-11</v>
      </c>
      <c r="AE1425" t="s">
        <v>45</v>
      </c>
      <c r="AF1425">
        <v>2023</v>
      </c>
      <c r="AG1425">
        <v>10</v>
      </c>
      <c r="AH1425">
        <v>2</v>
      </c>
      <c r="AI1425">
        <v>2023</v>
      </c>
      <c r="AJ1425">
        <v>9</v>
      </c>
      <c r="AK1425">
        <v>11</v>
      </c>
      <c r="AL1425">
        <v>27.56</v>
      </c>
      <c r="AM1425">
        <v>117.03372803848301</v>
      </c>
      <c r="AN1425" t="s">
        <v>58</v>
      </c>
      <c r="AO1425" t="s">
        <v>53</v>
      </c>
      <c r="AP1425" t="s">
        <v>59</v>
      </c>
      <c r="AQ1425">
        <v>91192.2</v>
      </c>
    </row>
    <row r="1426" spans="1:43" x14ac:dyDescent="0.2">
      <c r="A1426" t="s">
        <v>1488</v>
      </c>
      <c r="B1426" t="s">
        <v>44</v>
      </c>
      <c r="C1426">
        <v>0</v>
      </c>
      <c r="D1426" t="s">
        <v>46</v>
      </c>
      <c r="E1426" t="s">
        <v>45</v>
      </c>
      <c r="F1426">
        <v>48</v>
      </c>
      <c r="G1426" t="s">
        <v>45</v>
      </c>
      <c r="H1426" t="s">
        <v>46</v>
      </c>
      <c r="I1426" t="s">
        <v>46</v>
      </c>
      <c r="J1426">
        <v>0</v>
      </c>
      <c r="K1426">
        <v>0</v>
      </c>
      <c r="L1426" t="s">
        <v>74</v>
      </c>
      <c r="M1426" t="s">
        <v>74</v>
      </c>
      <c r="N1426" t="s">
        <v>74</v>
      </c>
      <c r="O1426" t="s">
        <v>74</v>
      </c>
      <c r="P1426" t="s">
        <v>74</v>
      </c>
      <c r="Q1426" t="s">
        <v>74</v>
      </c>
      <c r="R1426" t="s">
        <v>56</v>
      </c>
      <c r="S1426" t="s">
        <v>46</v>
      </c>
      <c r="T1426" t="s">
        <v>57</v>
      </c>
      <c r="U1426">
        <v>19.95</v>
      </c>
      <c r="V1426">
        <v>936.7</v>
      </c>
      <c r="W1426" t="s">
        <v>46</v>
      </c>
      <c r="X1426">
        <v>54.327862089684402</v>
      </c>
      <c r="Y1426">
        <v>64.236078430000006</v>
      </c>
      <c r="Z1426">
        <v>4.7478118562201601</v>
      </c>
      <c r="AA1426" s="1" t="d">
        <v>2024-03-06</v>
      </c>
      <c r="AB1426">
        <v>0</v>
      </c>
      <c r="AC1426">
        <v>478.8</v>
      </c>
      <c r="AD1426" s="1" t="d">
        <v>2023-09-13</v>
      </c>
      <c r="AE1426" t="s">
        <v>46</v>
      </c>
      <c r="AF1426">
        <v>2024</v>
      </c>
      <c r="AG1426">
        <v>3</v>
      </c>
      <c r="AH1426">
        <v>6</v>
      </c>
      <c r="AI1426">
        <v>2023</v>
      </c>
      <c r="AJ1426">
        <v>9</v>
      </c>
      <c r="AK1426">
        <v>13</v>
      </c>
      <c r="AL1426">
        <v>97.58</v>
      </c>
      <c r="AM1426">
        <v>19.95</v>
      </c>
      <c r="AN1426" t="s">
        <v>63</v>
      </c>
      <c r="AO1426" t="s">
        <v>52</v>
      </c>
      <c r="AP1426" t="s">
        <v>59</v>
      </c>
      <c r="AQ1426">
        <v>0</v>
      </c>
    </row>
    <row r="1427" spans="1:43" x14ac:dyDescent="0.2">
      <c r="A1427" t="s">
        <v>1489</v>
      </c>
      <c r="B1427" t="s">
        <v>55</v>
      </c>
      <c r="C1427">
        <v>0</v>
      </c>
      <c r="D1427" t="s">
        <v>45</v>
      </c>
      <c r="E1427" t="s">
        <v>46</v>
      </c>
      <c r="F1427">
        <v>12</v>
      </c>
      <c r="G1427" t="s">
        <v>45</v>
      </c>
      <c r="H1427" t="s">
        <v>46</v>
      </c>
      <c r="I1427" t="s">
        <v>48</v>
      </c>
      <c r="J1427">
        <v>96</v>
      </c>
      <c r="K1427">
        <v>4</v>
      </c>
      <c r="L1427" t="s">
        <v>46</v>
      </c>
      <c r="M1427" t="s">
        <v>46</v>
      </c>
      <c r="N1427" t="s">
        <v>45</v>
      </c>
      <c r="O1427" t="s">
        <v>45</v>
      </c>
      <c r="P1427" t="s">
        <v>45</v>
      </c>
      <c r="Q1427" t="s">
        <v>45</v>
      </c>
      <c r="R1427" t="s">
        <v>49</v>
      </c>
      <c r="S1427" t="s">
        <v>45</v>
      </c>
      <c r="T1427" t="s">
        <v>50</v>
      </c>
      <c r="U1427">
        <v>74.150000000000006</v>
      </c>
      <c r="V1427">
        <v>741.4</v>
      </c>
      <c r="W1427" t="s">
        <v>46</v>
      </c>
      <c r="X1427">
        <v>40.504651159359902</v>
      </c>
      <c r="Y1427">
        <v>94.765403497258902</v>
      </c>
      <c r="Z1427">
        <v>14.2305923464796</v>
      </c>
      <c r="AA1427" s="1" t="d">
        <v>2023-10-02</v>
      </c>
      <c r="AB1427">
        <v>0</v>
      </c>
      <c r="AC1427">
        <v>444.9</v>
      </c>
      <c r="AD1427" s="1" t="d">
        <v>2023-09-03</v>
      </c>
      <c r="AE1427" t="s">
        <v>45</v>
      </c>
      <c r="AF1427">
        <v>2023</v>
      </c>
      <c r="AG1427">
        <v>10</v>
      </c>
      <c r="AH1427">
        <v>2</v>
      </c>
      <c r="AI1427">
        <v>2023</v>
      </c>
      <c r="AJ1427">
        <v>9</v>
      </c>
      <c r="AK1427">
        <v>3</v>
      </c>
      <c r="AL1427">
        <v>38.270000000000003</v>
      </c>
      <c r="AM1427">
        <v>74.150000000000006</v>
      </c>
      <c r="AN1427" t="s">
        <v>58</v>
      </c>
      <c r="AO1427" t="s">
        <v>53</v>
      </c>
      <c r="AP1427" t="s">
        <v>52</v>
      </c>
      <c r="AQ1427">
        <v>7118.4</v>
      </c>
    </row>
    <row r="1428" spans="1:43" x14ac:dyDescent="0.2">
      <c r="A1428" t="s">
        <v>1490</v>
      </c>
      <c r="B1428" t="s">
        <v>55</v>
      </c>
      <c r="C1428">
        <v>1</v>
      </c>
      <c r="D1428" t="s">
        <v>45</v>
      </c>
      <c r="E1428" t="s">
        <v>46</v>
      </c>
      <c r="F1428">
        <v>71</v>
      </c>
      <c r="G1428" t="s">
        <v>45</v>
      </c>
      <c r="H1428" t="s">
        <v>45</v>
      </c>
      <c r="I1428" t="s">
        <v>65</v>
      </c>
      <c r="J1428">
        <v>997</v>
      </c>
      <c r="K1428">
        <v>1</v>
      </c>
      <c r="L1428" t="s">
        <v>45</v>
      </c>
      <c r="M1428" t="s">
        <v>45</v>
      </c>
      <c r="N1428" t="s">
        <v>45</v>
      </c>
      <c r="O1428" t="s">
        <v>45</v>
      </c>
      <c r="P1428" t="s">
        <v>46</v>
      </c>
      <c r="Q1428" t="s">
        <v>46</v>
      </c>
      <c r="R1428" t="s">
        <v>56</v>
      </c>
      <c r="S1428" t="s">
        <v>45</v>
      </c>
      <c r="T1428" t="s">
        <v>50</v>
      </c>
      <c r="U1428">
        <v>92</v>
      </c>
      <c r="V1428">
        <v>6585.2</v>
      </c>
      <c r="W1428" t="s">
        <v>46</v>
      </c>
      <c r="X1428">
        <v>100</v>
      </c>
      <c r="Y1428">
        <v>93.8009135414745</v>
      </c>
      <c r="Z1428">
        <v>9.4826860507653805</v>
      </c>
      <c r="AA1428" s="1" t="d">
        <v>2024-02-20</v>
      </c>
      <c r="AB1428">
        <v>10.1975992373763</v>
      </c>
      <c r="AC1428">
        <v>3266</v>
      </c>
      <c r="AD1428" s="1" t="d">
        <v>2023-07-13</v>
      </c>
      <c r="AE1428" t="s">
        <v>46</v>
      </c>
      <c r="AF1428">
        <v>2024</v>
      </c>
      <c r="AG1428">
        <v>2</v>
      </c>
      <c r="AH1428">
        <v>20</v>
      </c>
      <c r="AI1428">
        <v>2023</v>
      </c>
      <c r="AJ1428">
        <v>7</v>
      </c>
      <c r="AK1428">
        <v>13</v>
      </c>
      <c r="AL1428">
        <v>161.52000000000001</v>
      </c>
      <c r="AM1428">
        <v>102.197599237376</v>
      </c>
      <c r="AN1428" t="s">
        <v>63</v>
      </c>
      <c r="AO1428" t="s">
        <v>53</v>
      </c>
      <c r="AP1428" t="s">
        <v>59</v>
      </c>
      <c r="AQ1428">
        <v>91724</v>
      </c>
    </row>
    <row r="1429" spans="1:43" x14ac:dyDescent="0.2">
      <c r="A1429" t="s">
        <v>1491</v>
      </c>
      <c r="B1429" t="s">
        <v>55</v>
      </c>
      <c r="C1429">
        <v>1</v>
      </c>
      <c r="D1429" t="s">
        <v>46</v>
      </c>
      <c r="E1429" t="s">
        <v>46</v>
      </c>
      <c r="F1429">
        <v>44</v>
      </c>
      <c r="G1429" t="s">
        <v>45</v>
      </c>
      <c r="H1429" t="s">
        <v>46</v>
      </c>
      <c r="I1429" t="s">
        <v>65</v>
      </c>
      <c r="J1429">
        <v>474</v>
      </c>
      <c r="K1429">
        <v>10</v>
      </c>
      <c r="L1429" t="s">
        <v>46</v>
      </c>
      <c r="M1429" t="s">
        <v>46</v>
      </c>
      <c r="N1429" t="s">
        <v>45</v>
      </c>
      <c r="O1429" t="s">
        <v>46</v>
      </c>
      <c r="P1429" t="s">
        <v>46</v>
      </c>
      <c r="Q1429" t="s">
        <v>46</v>
      </c>
      <c r="R1429" t="s">
        <v>49</v>
      </c>
      <c r="S1429" t="s">
        <v>46</v>
      </c>
      <c r="T1429" t="s">
        <v>50</v>
      </c>
      <c r="U1429">
        <v>73.849999999999994</v>
      </c>
      <c r="V1429">
        <v>3122.4</v>
      </c>
      <c r="W1429" t="s">
        <v>46</v>
      </c>
      <c r="X1429">
        <v>53.451874514174698</v>
      </c>
      <c r="Y1429">
        <v>73.744372979999994</v>
      </c>
      <c r="Z1429">
        <v>7.5521467648466398</v>
      </c>
      <c r="AA1429" s="1" t="d">
        <v>2023-10-26</v>
      </c>
      <c r="AB1429">
        <v>48.072471416929503</v>
      </c>
      <c r="AC1429">
        <v>1624.69999999999</v>
      </c>
      <c r="AD1429" s="1" t="d">
        <v>2023-09-02</v>
      </c>
      <c r="AE1429" t="s">
        <v>45</v>
      </c>
      <c r="AF1429">
        <v>2023</v>
      </c>
      <c r="AG1429">
        <v>10</v>
      </c>
      <c r="AH1429">
        <v>26</v>
      </c>
      <c r="AI1429">
        <v>2023</v>
      </c>
      <c r="AJ1429">
        <v>9</v>
      </c>
      <c r="AK1429">
        <v>2</v>
      </c>
      <c r="AL1429">
        <v>89.9</v>
      </c>
      <c r="AM1429">
        <v>121.922471416929</v>
      </c>
      <c r="AN1429" t="s">
        <v>63</v>
      </c>
      <c r="AO1429" t="s">
        <v>53</v>
      </c>
      <c r="AP1429" t="s">
        <v>59</v>
      </c>
      <c r="AQ1429">
        <v>35004.8999999999</v>
      </c>
    </row>
    <row r="1430" spans="1:43" x14ac:dyDescent="0.2">
      <c r="A1430" t="s">
        <v>1492</v>
      </c>
      <c r="B1430" t="s">
        <v>55</v>
      </c>
      <c r="C1430">
        <v>0</v>
      </c>
      <c r="D1430" t="s">
        <v>46</v>
      </c>
      <c r="E1430" t="s">
        <v>46</v>
      </c>
      <c r="F1430">
        <v>1</v>
      </c>
      <c r="G1430" t="s">
        <v>45</v>
      </c>
      <c r="H1430" t="s">
        <v>45</v>
      </c>
      <c r="I1430" t="s">
        <v>48</v>
      </c>
      <c r="J1430">
        <v>64</v>
      </c>
      <c r="K1430">
        <v>3</v>
      </c>
      <c r="L1430" t="s">
        <v>46</v>
      </c>
      <c r="M1430" t="s">
        <v>46</v>
      </c>
      <c r="N1430" t="s">
        <v>46</v>
      </c>
      <c r="O1430" t="s">
        <v>46</v>
      </c>
      <c r="P1430" t="s">
        <v>46</v>
      </c>
      <c r="Q1430" t="s">
        <v>46</v>
      </c>
      <c r="R1430" t="s">
        <v>49</v>
      </c>
      <c r="S1430" t="s">
        <v>45</v>
      </c>
      <c r="T1430" t="s">
        <v>50</v>
      </c>
      <c r="U1430">
        <v>50.45</v>
      </c>
      <c r="V1430">
        <v>50.45</v>
      </c>
      <c r="W1430" t="s">
        <v>45</v>
      </c>
      <c r="X1430">
        <v>66.681195646213396</v>
      </c>
      <c r="Y1430">
        <v>54.0662203422267</v>
      </c>
      <c r="Z1430">
        <v>37.336879940000003</v>
      </c>
      <c r="AA1430" s="1" t="d">
        <v>2023-10-13</v>
      </c>
      <c r="AB1430">
        <v>0</v>
      </c>
      <c r="AC1430">
        <v>25.225000000000001</v>
      </c>
      <c r="AD1430" s="1" t="d">
        <v>2023-09-10</v>
      </c>
      <c r="AE1430" t="s">
        <v>45</v>
      </c>
      <c r="AF1430">
        <v>2023</v>
      </c>
      <c r="AG1430">
        <v>10</v>
      </c>
      <c r="AH1430">
        <v>13</v>
      </c>
      <c r="AI1430">
        <v>2023</v>
      </c>
      <c r="AJ1430">
        <v>9</v>
      </c>
      <c r="AK1430">
        <v>10</v>
      </c>
      <c r="AL1430">
        <v>30.34</v>
      </c>
      <c r="AM1430">
        <v>50.45</v>
      </c>
      <c r="AN1430" t="s">
        <v>51</v>
      </c>
      <c r="AO1430" t="s">
        <v>59</v>
      </c>
      <c r="AP1430" t="s">
        <v>59</v>
      </c>
      <c r="AQ1430">
        <v>3228.8</v>
      </c>
    </row>
    <row r="1431" spans="1:43" x14ac:dyDescent="0.2">
      <c r="A1431" t="s">
        <v>1493</v>
      </c>
      <c r="B1431" t="s">
        <v>55</v>
      </c>
      <c r="C1431">
        <v>0</v>
      </c>
      <c r="D1431" t="s">
        <v>45</v>
      </c>
      <c r="E1431" t="s">
        <v>45</v>
      </c>
      <c r="F1431">
        <v>45</v>
      </c>
      <c r="G1431" t="s">
        <v>45</v>
      </c>
      <c r="H1431" t="s">
        <v>45</v>
      </c>
      <c r="I1431" t="s">
        <v>46</v>
      </c>
      <c r="J1431">
        <v>0</v>
      </c>
      <c r="K1431">
        <v>0</v>
      </c>
      <c r="L1431" t="s">
        <v>74</v>
      </c>
      <c r="M1431" t="s">
        <v>74</v>
      </c>
      <c r="N1431" t="s">
        <v>74</v>
      </c>
      <c r="O1431" t="s">
        <v>74</v>
      </c>
      <c r="P1431" t="s">
        <v>74</v>
      </c>
      <c r="Q1431" t="s">
        <v>74</v>
      </c>
      <c r="R1431" t="s">
        <v>75</v>
      </c>
      <c r="S1431" t="s">
        <v>46</v>
      </c>
      <c r="T1431" t="s">
        <v>57</v>
      </c>
      <c r="U1431">
        <v>24.45</v>
      </c>
      <c r="V1431">
        <v>1088.25</v>
      </c>
      <c r="W1431" t="s">
        <v>46</v>
      </c>
      <c r="X1431">
        <v>65.8478005016661</v>
      </c>
      <c r="Y1431">
        <v>83.958035334374003</v>
      </c>
      <c r="Z1431">
        <v>10.2094796057713</v>
      </c>
      <c r="AA1431" s="1" t="d">
        <v>2025-07-23</v>
      </c>
      <c r="AB1431">
        <v>0</v>
      </c>
      <c r="AC1431">
        <v>550.125</v>
      </c>
      <c r="AD1431" s="1" t="d">
        <v>2023-09-04</v>
      </c>
      <c r="AE1431" t="s">
        <v>46</v>
      </c>
      <c r="AF1431">
        <v>2025</v>
      </c>
      <c r="AG1431">
        <v>7</v>
      </c>
      <c r="AH1431">
        <v>23</v>
      </c>
      <c r="AI1431">
        <v>2023</v>
      </c>
      <c r="AJ1431">
        <v>9</v>
      </c>
      <c r="AK1431">
        <v>4</v>
      </c>
      <c r="AL1431">
        <v>100.64</v>
      </c>
      <c r="AM1431">
        <v>24.45</v>
      </c>
      <c r="AN1431" t="s">
        <v>63</v>
      </c>
      <c r="AO1431" t="s">
        <v>52</v>
      </c>
      <c r="AP1431" t="s">
        <v>59</v>
      </c>
      <c r="AQ1431">
        <v>0</v>
      </c>
    </row>
    <row r="1432" spans="1:43" x14ac:dyDescent="0.2">
      <c r="A1432" t="s">
        <v>1494</v>
      </c>
      <c r="B1432" t="s">
        <v>44</v>
      </c>
      <c r="C1432">
        <v>0</v>
      </c>
      <c r="D1432" t="s">
        <v>46</v>
      </c>
      <c r="E1432" t="s">
        <v>46</v>
      </c>
      <c r="F1432">
        <v>23</v>
      </c>
      <c r="G1432" t="s">
        <v>45</v>
      </c>
      <c r="H1432" t="s">
        <v>45</v>
      </c>
      <c r="I1432" t="s">
        <v>46</v>
      </c>
      <c r="J1432">
        <v>0</v>
      </c>
      <c r="K1432">
        <v>0</v>
      </c>
      <c r="L1432" t="s">
        <v>74</v>
      </c>
      <c r="M1432" t="s">
        <v>74</v>
      </c>
      <c r="N1432" t="s">
        <v>74</v>
      </c>
      <c r="O1432" t="s">
        <v>74</v>
      </c>
      <c r="P1432" t="s">
        <v>74</v>
      </c>
      <c r="Q1432" t="s">
        <v>74</v>
      </c>
      <c r="R1432" t="s">
        <v>56</v>
      </c>
      <c r="S1432" t="s">
        <v>46</v>
      </c>
      <c r="T1432" t="s">
        <v>68</v>
      </c>
      <c r="U1432">
        <v>24.8</v>
      </c>
      <c r="V1432">
        <v>615.35</v>
      </c>
      <c r="W1432" t="s">
        <v>46</v>
      </c>
      <c r="X1432">
        <v>74.611100467136495</v>
      </c>
      <c r="Y1432">
        <v>84.940301862827297</v>
      </c>
      <c r="Z1432">
        <v>23.183345709727899</v>
      </c>
      <c r="AA1432" s="1" t="d">
        <v>2024-02-26</v>
      </c>
      <c r="AB1432">
        <v>0</v>
      </c>
      <c r="AC1432">
        <v>285.2</v>
      </c>
      <c r="AD1432" s="1" t="d">
        <v>2023-09-10</v>
      </c>
      <c r="AE1432" t="s">
        <v>46</v>
      </c>
      <c r="AF1432">
        <v>2024</v>
      </c>
      <c r="AG1432">
        <v>2</v>
      </c>
      <c r="AH1432">
        <v>26</v>
      </c>
      <c r="AI1432">
        <v>2023</v>
      </c>
      <c r="AJ1432">
        <v>9</v>
      </c>
      <c r="AK1432">
        <v>10</v>
      </c>
      <c r="AL1432">
        <v>74.430000000000007</v>
      </c>
      <c r="AM1432">
        <v>24.8</v>
      </c>
      <c r="AN1432" t="s">
        <v>58</v>
      </c>
      <c r="AO1432" t="s">
        <v>52</v>
      </c>
      <c r="AP1432" t="s">
        <v>59</v>
      </c>
      <c r="AQ1432">
        <v>0</v>
      </c>
    </row>
    <row r="1433" spans="1:43" x14ac:dyDescent="0.2">
      <c r="A1433" t="s">
        <v>1495</v>
      </c>
      <c r="B1433" t="s">
        <v>44</v>
      </c>
      <c r="C1433">
        <v>0</v>
      </c>
      <c r="D1433" t="s">
        <v>45</v>
      </c>
      <c r="E1433" t="s">
        <v>46</v>
      </c>
      <c r="F1433">
        <v>43</v>
      </c>
      <c r="G1433" t="s">
        <v>45</v>
      </c>
      <c r="H1433" t="s">
        <v>45</v>
      </c>
      <c r="I1433" t="s">
        <v>48</v>
      </c>
      <c r="J1433">
        <v>329</v>
      </c>
      <c r="K1433">
        <v>4</v>
      </c>
      <c r="L1433" t="s">
        <v>46</v>
      </c>
      <c r="M1433" t="s">
        <v>46</v>
      </c>
      <c r="N1433" t="s">
        <v>46</v>
      </c>
      <c r="O1433" t="s">
        <v>45</v>
      </c>
      <c r="P1433" t="s">
        <v>45</v>
      </c>
      <c r="Q1433" t="s">
        <v>46</v>
      </c>
      <c r="R1433" t="s">
        <v>56</v>
      </c>
      <c r="S1433" t="s">
        <v>45</v>
      </c>
      <c r="T1433" t="s">
        <v>62</v>
      </c>
      <c r="U1433">
        <v>64.849999999999994</v>
      </c>
      <c r="V1433">
        <v>2908.2</v>
      </c>
      <c r="W1433" t="s">
        <v>46</v>
      </c>
      <c r="X1433">
        <v>82.236058188089402</v>
      </c>
      <c r="Y1433">
        <v>82.606737658238998</v>
      </c>
      <c r="Z1433">
        <v>15.7675142489077</v>
      </c>
      <c r="AA1433" s="1" t="d">
        <v>2024-04-07</v>
      </c>
      <c r="AB1433">
        <v>30.623841143170001</v>
      </c>
      <c r="AC1433">
        <v>1394.2750000000001</v>
      </c>
      <c r="AD1433" s="1" t="d">
        <v>2023-08-22</v>
      </c>
      <c r="AE1433" t="s">
        <v>46</v>
      </c>
      <c r="AF1433">
        <v>2024</v>
      </c>
      <c r="AG1433">
        <v>4</v>
      </c>
      <c r="AH1433">
        <v>7</v>
      </c>
      <c r="AI1433">
        <v>2023</v>
      </c>
      <c r="AJ1433">
        <v>8</v>
      </c>
      <c r="AK1433">
        <v>22</v>
      </c>
      <c r="AL1433">
        <v>109.47</v>
      </c>
      <c r="AM1433">
        <v>95.473841143170006</v>
      </c>
      <c r="AN1433" t="s">
        <v>63</v>
      </c>
      <c r="AO1433" t="s">
        <v>59</v>
      </c>
      <c r="AP1433" t="s">
        <v>53</v>
      </c>
      <c r="AQ1433">
        <v>21335.6499999999</v>
      </c>
    </row>
    <row r="1434" spans="1:43" x14ac:dyDescent="0.2">
      <c r="A1434" t="s">
        <v>1496</v>
      </c>
      <c r="B1434" t="s">
        <v>55</v>
      </c>
      <c r="C1434">
        <v>0</v>
      </c>
      <c r="D1434" t="s">
        <v>46</v>
      </c>
      <c r="E1434" t="s">
        <v>46</v>
      </c>
      <c r="F1434">
        <v>35</v>
      </c>
      <c r="G1434" t="s">
        <v>45</v>
      </c>
      <c r="H1434" t="s">
        <v>46</v>
      </c>
      <c r="I1434" t="s">
        <v>46</v>
      </c>
      <c r="J1434">
        <v>0</v>
      </c>
      <c r="K1434">
        <v>0</v>
      </c>
      <c r="L1434" t="s">
        <v>74</v>
      </c>
      <c r="M1434" t="s">
        <v>74</v>
      </c>
      <c r="N1434" t="s">
        <v>74</v>
      </c>
      <c r="O1434" t="s">
        <v>74</v>
      </c>
      <c r="P1434" t="s">
        <v>74</v>
      </c>
      <c r="Q1434" t="s">
        <v>74</v>
      </c>
      <c r="R1434" t="s">
        <v>49</v>
      </c>
      <c r="S1434" t="s">
        <v>46</v>
      </c>
      <c r="T1434" t="s">
        <v>62</v>
      </c>
      <c r="U1434">
        <v>20.75</v>
      </c>
      <c r="V1434">
        <v>739.9</v>
      </c>
      <c r="W1434" t="s">
        <v>46</v>
      </c>
      <c r="X1434">
        <v>82.907102325396096</v>
      </c>
      <c r="Y1434">
        <v>74.496948459999999</v>
      </c>
      <c r="Z1434">
        <v>15.81286834</v>
      </c>
      <c r="AA1434" s="1" t="d">
        <v>2023-10-07</v>
      </c>
      <c r="AB1434">
        <v>0</v>
      </c>
      <c r="AC1434">
        <v>363.125</v>
      </c>
      <c r="AD1434" s="1" t="d">
        <v>2023-07-24</v>
      </c>
      <c r="AE1434" t="s">
        <v>46</v>
      </c>
      <c r="AF1434">
        <v>2023</v>
      </c>
      <c r="AG1434">
        <v>10</v>
      </c>
      <c r="AH1434">
        <v>7</v>
      </c>
      <c r="AI1434">
        <v>2023</v>
      </c>
      <c r="AJ1434">
        <v>7</v>
      </c>
      <c r="AK1434">
        <v>24</v>
      </c>
      <c r="AL1434">
        <v>102.09</v>
      </c>
      <c r="AM1434">
        <v>20.75</v>
      </c>
      <c r="AN1434" t="s">
        <v>58</v>
      </c>
      <c r="AO1434" t="s">
        <v>52</v>
      </c>
      <c r="AP1434" t="s">
        <v>53</v>
      </c>
      <c r="AQ1434">
        <v>0</v>
      </c>
    </row>
    <row r="1435" spans="1:43" x14ac:dyDescent="0.2">
      <c r="A1435" t="s">
        <v>1497</v>
      </c>
      <c r="B1435" t="s">
        <v>55</v>
      </c>
      <c r="C1435">
        <v>0</v>
      </c>
      <c r="D1435" t="s">
        <v>45</v>
      </c>
      <c r="E1435" t="s">
        <v>46</v>
      </c>
      <c r="F1435">
        <v>9</v>
      </c>
      <c r="G1435" t="s">
        <v>45</v>
      </c>
      <c r="H1435" t="s">
        <v>46</v>
      </c>
      <c r="I1435" t="s">
        <v>48</v>
      </c>
      <c r="J1435">
        <v>73</v>
      </c>
      <c r="K1435">
        <v>6</v>
      </c>
      <c r="L1435" t="s">
        <v>45</v>
      </c>
      <c r="M1435" t="s">
        <v>45</v>
      </c>
      <c r="N1435" t="s">
        <v>46</v>
      </c>
      <c r="O1435" t="s">
        <v>45</v>
      </c>
      <c r="P1435" t="s">
        <v>45</v>
      </c>
      <c r="Q1435" t="s">
        <v>46</v>
      </c>
      <c r="R1435" t="s">
        <v>49</v>
      </c>
      <c r="S1435" t="s">
        <v>45</v>
      </c>
      <c r="T1435" t="s">
        <v>57</v>
      </c>
      <c r="U1435">
        <v>68.95</v>
      </c>
      <c r="V1435">
        <v>593.85</v>
      </c>
      <c r="W1435" t="s">
        <v>46</v>
      </c>
      <c r="X1435">
        <v>61.2538384214659</v>
      </c>
      <c r="Y1435">
        <v>73.283766320619407</v>
      </c>
      <c r="Z1435">
        <v>12.1777315949618</v>
      </c>
      <c r="AA1435" s="1" t="d">
        <v>2023-10-12</v>
      </c>
      <c r="AB1435">
        <v>0</v>
      </c>
      <c r="AC1435">
        <v>310.27499999999998</v>
      </c>
      <c r="AD1435" s="1" t="d">
        <v>2023-08-31</v>
      </c>
      <c r="AE1435" t="s">
        <v>45</v>
      </c>
      <c r="AF1435">
        <v>2023</v>
      </c>
      <c r="AG1435">
        <v>10</v>
      </c>
      <c r="AH1435">
        <v>12</v>
      </c>
      <c r="AI1435">
        <v>2023</v>
      </c>
      <c r="AJ1435">
        <v>8</v>
      </c>
      <c r="AK1435">
        <v>31</v>
      </c>
      <c r="AL1435">
        <v>58.08</v>
      </c>
      <c r="AM1435">
        <v>68.95</v>
      </c>
      <c r="AN1435" t="s">
        <v>51</v>
      </c>
      <c r="AO1435" t="s">
        <v>59</v>
      </c>
      <c r="AP1435" t="s">
        <v>59</v>
      </c>
      <c r="AQ1435">
        <v>5033.3500000000004</v>
      </c>
    </row>
    <row r="1436" spans="1:43" x14ac:dyDescent="0.2">
      <c r="A1436" t="s">
        <v>1498</v>
      </c>
      <c r="B1436" t="s">
        <v>55</v>
      </c>
      <c r="C1436">
        <v>0</v>
      </c>
      <c r="D1436" t="s">
        <v>46</v>
      </c>
      <c r="E1436" t="s">
        <v>46</v>
      </c>
      <c r="F1436">
        <v>12</v>
      </c>
      <c r="G1436" t="s">
        <v>45</v>
      </c>
      <c r="H1436" t="s">
        <v>45</v>
      </c>
      <c r="I1436" t="s">
        <v>65</v>
      </c>
      <c r="J1436">
        <v>932</v>
      </c>
      <c r="K1436">
        <v>10</v>
      </c>
      <c r="L1436" t="s">
        <v>46</v>
      </c>
      <c r="M1436" t="s">
        <v>46</v>
      </c>
      <c r="N1436" t="s">
        <v>46</v>
      </c>
      <c r="O1436" t="s">
        <v>45</v>
      </c>
      <c r="P1436" t="s">
        <v>45</v>
      </c>
      <c r="Q1436" t="s">
        <v>45</v>
      </c>
      <c r="R1436" t="s">
        <v>49</v>
      </c>
      <c r="S1436" t="s">
        <v>45</v>
      </c>
      <c r="T1436" t="s">
        <v>57</v>
      </c>
      <c r="U1436">
        <v>99.95</v>
      </c>
      <c r="V1436">
        <v>1132.75</v>
      </c>
      <c r="W1436" t="s">
        <v>45</v>
      </c>
      <c r="X1436">
        <v>67.493174293203793</v>
      </c>
      <c r="Y1436">
        <v>48.273708657091603</v>
      </c>
      <c r="Z1436">
        <v>26.016937151860098</v>
      </c>
      <c r="AA1436" s="1" t="d">
        <v>2023-10-21</v>
      </c>
      <c r="AB1436">
        <v>15.5860501902525</v>
      </c>
      <c r="AC1436">
        <v>599.70000000000005</v>
      </c>
      <c r="AD1436" s="1" t="d">
        <v>2023-09-06</v>
      </c>
      <c r="AE1436" t="s">
        <v>45</v>
      </c>
      <c r="AF1436">
        <v>2023</v>
      </c>
      <c r="AG1436">
        <v>10</v>
      </c>
      <c r="AH1436">
        <v>21</v>
      </c>
      <c r="AI1436">
        <v>2023</v>
      </c>
      <c r="AJ1436">
        <v>9</v>
      </c>
      <c r="AK1436">
        <v>6</v>
      </c>
      <c r="AL1436">
        <v>53.48</v>
      </c>
      <c r="AM1436">
        <v>115.536050190252</v>
      </c>
      <c r="AN1436" t="s">
        <v>58</v>
      </c>
      <c r="AO1436" t="s">
        <v>53</v>
      </c>
      <c r="AP1436" t="s">
        <v>59</v>
      </c>
      <c r="AQ1436">
        <v>93153.4</v>
      </c>
    </row>
    <row r="1437" spans="1:43" x14ac:dyDescent="0.2">
      <c r="A1437" t="s">
        <v>1499</v>
      </c>
      <c r="B1437" t="s">
        <v>44</v>
      </c>
      <c r="C1437">
        <v>1</v>
      </c>
      <c r="D1437" t="s">
        <v>45</v>
      </c>
      <c r="E1437" t="s">
        <v>46</v>
      </c>
      <c r="F1437">
        <v>65</v>
      </c>
      <c r="G1437" t="s">
        <v>45</v>
      </c>
      <c r="H1437" t="s">
        <v>45</v>
      </c>
      <c r="I1437" t="s">
        <v>65</v>
      </c>
      <c r="J1437">
        <v>688</v>
      </c>
      <c r="K1437">
        <v>2</v>
      </c>
      <c r="L1437" t="s">
        <v>45</v>
      </c>
      <c r="M1437" t="s">
        <v>45</v>
      </c>
      <c r="N1437" t="s">
        <v>45</v>
      </c>
      <c r="O1437" t="s">
        <v>46</v>
      </c>
      <c r="P1437" t="s">
        <v>45</v>
      </c>
      <c r="Q1437" t="s">
        <v>45</v>
      </c>
      <c r="R1437" t="s">
        <v>49</v>
      </c>
      <c r="S1437" t="s">
        <v>45</v>
      </c>
      <c r="T1437" t="s">
        <v>68</v>
      </c>
      <c r="U1437">
        <v>109.4</v>
      </c>
      <c r="V1437">
        <v>7227.45</v>
      </c>
      <c r="W1437" t="s">
        <v>46</v>
      </c>
      <c r="X1437">
        <v>74.238699260000004</v>
      </c>
      <c r="Y1437">
        <v>79.744459290085501</v>
      </c>
      <c r="Z1437">
        <v>10.8324263628857</v>
      </c>
      <c r="AA1437" s="1" t="d">
        <v>2023-10-25</v>
      </c>
      <c r="AB1437">
        <v>11.198943594907099</v>
      </c>
      <c r="AC1437">
        <v>3555.5</v>
      </c>
      <c r="AD1437" s="1" t="d">
        <v>2023-06-19</v>
      </c>
      <c r="AE1437" t="s">
        <v>46</v>
      </c>
      <c r="AF1437">
        <v>2023</v>
      </c>
      <c r="AG1437">
        <v>10</v>
      </c>
      <c r="AH1437">
        <v>25</v>
      </c>
      <c r="AI1437">
        <v>2023</v>
      </c>
      <c r="AJ1437">
        <v>6</v>
      </c>
      <c r="AK1437">
        <v>19</v>
      </c>
      <c r="AL1437">
        <v>128.41</v>
      </c>
      <c r="AM1437">
        <v>120.598943594907</v>
      </c>
      <c r="AN1437" t="s">
        <v>63</v>
      </c>
      <c r="AO1437" t="s">
        <v>53</v>
      </c>
      <c r="AP1437" t="s">
        <v>59</v>
      </c>
      <c r="AQ1437">
        <v>75267.199999999997</v>
      </c>
    </row>
    <row r="1438" spans="1:43" x14ac:dyDescent="0.2">
      <c r="A1438" t="s">
        <v>1500</v>
      </c>
      <c r="B1438" t="s">
        <v>44</v>
      </c>
      <c r="C1438">
        <v>0</v>
      </c>
      <c r="D1438" t="s">
        <v>46</v>
      </c>
      <c r="E1438" t="s">
        <v>46</v>
      </c>
      <c r="F1438">
        <v>2</v>
      </c>
      <c r="G1438" t="s">
        <v>45</v>
      </c>
      <c r="H1438" t="s">
        <v>45</v>
      </c>
      <c r="I1438" t="s">
        <v>65</v>
      </c>
      <c r="J1438">
        <v>395</v>
      </c>
      <c r="K1438">
        <v>9</v>
      </c>
      <c r="L1438" t="s">
        <v>46</v>
      </c>
      <c r="M1438" t="s">
        <v>46</v>
      </c>
      <c r="N1438" t="s">
        <v>45</v>
      </c>
      <c r="O1438" t="s">
        <v>46</v>
      </c>
      <c r="P1438" t="s">
        <v>45</v>
      </c>
      <c r="Q1438" t="s">
        <v>46</v>
      </c>
      <c r="R1438" t="s">
        <v>49</v>
      </c>
      <c r="S1438" t="s">
        <v>45</v>
      </c>
      <c r="T1438" t="s">
        <v>50</v>
      </c>
      <c r="U1438">
        <v>91.4</v>
      </c>
      <c r="V1438">
        <v>193.6</v>
      </c>
      <c r="W1438" t="s">
        <v>45</v>
      </c>
      <c r="X1438">
        <v>66.269633107246705</v>
      </c>
      <c r="Y1438">
        <v>56.386771398802999</v>
      </c>
      <c r="Z1438">
        <v>30.100069025008001</v>
      </c>
      <c r="AA1438" s="1" t="d">
        <v>2023-10-02</v>
      </c>
      <c r="AB1438">
        <v>22.317197663647601</v>
      </c>
      <c r="AC1438">
        <v>91.4</v>
      </c>
      <c r="AD1438" s="1" t="d">
        <v>2023-09-07</v>
      </c>
      <c r="AE1438" t="s">
        <v>45</v>
      </c>
      <c r="AF1438">
        <v>2023</v>
      </c>
      <c r="AG1438">
        <v>10</v>
      </c>
      <c r="AH1438">
        <v>2</v>
      </c>
      <c r="AI1438">
        <v>2023</v>
      </c>
      <c r="AJ1438">
        <v>9</v>
      </c>
      <c r="AK1438">
        <v>7</v>
      </c>
      <c r="AL1438">
        <v>38.17</v>
      </c>
      <c r="AM1438">
        <v>113.717197663647</v>
      </c>
      <c r="AN1438" t="s">
        <v>51</v>
      </c>
      <c r="AO1438" t="s">
        <v>53</v>
      </c>
      <c r="AP1438" t="s">
        <v>59</v>
      </c>
      <c r="AQ1438">
        <v>36103</v>
      </c>
    </row>
    <row r="1439" spans="1:43" x14ac:dyDescent="0.2">
      <c r="A1439" t="s">
        <v>1501</v>
      </c>
      <c r="B1439" t="s">
        <v>55</v>
      </c>
      <c r="C1439">
        <v>0</v>
      </c>
      <c r="D1439" t="s">
        <v>46</v>
      </c>
      <c r="E1439" t="s">
        <v>46</v>
      </c>
      <c r="F1439">
        <v>27</v>
      </c>
      <c r="G1439" t="s">
        <v>45</v>
      </c>
      <c r="H1439" t="s">
        <v>45</v>
      </c>
      <c r="I1439" t="s">
        <v>48</v>
      </c>
      <c r="J1439">
        <v>164</v>
      </c>
      <c r="K1439">
        <v>4</v>
      </c>
      <c r="L1439" t="s">
        <v>46</v>
      </c>
      <c r="M1439" t="s">
        <v>46</v>
      </c>
      <c r="N1439" t="s">
        <v>46</v>
      </c>
      <c r="O1439" t="s">
        <v>46</v>
      </c>
      <c r="P1439" t="s">
        <v>46</v>
      </c>
      <c r="Q1439" t="s">
        <v>46</v>
      </c>
      <c r="R1439" t="s">
        <v>49</v>
      </c>
      <c r="S1439" t="s">
        <v>46</v>
      </c>
      <c r="T1439" t="s">
        <v>57</v>
      </c>
      <c r="U1439">
        <v>49</v>
      </c>
      <c r="V1439">
        <v>1291.3499999999999</v>
      </c>
      <c r="W1439" t="s">
        <v>46</v>
      </c>
      <c r="X1439">
        <v>94.110183640000002</v>
      </c>
      <c r="Y1439">
        <v>91.7272901925936</v>
      </c>
      <c r="Z1439">
        <v>0</v>
      </c>
      <c r="AA1439" s="1" t="d">
        <v>2023-10-25</v>
      </c>
      <c r="AB1439">
        <v>0</v>
      </c>
      <c r="AC1439">
        <v>661.5</v>
      </c>
      <c r="AD1439" s="1" t="d">
        <v>2023-08-25</v>
      </c>
      <c r="AE1439" t="s">
        <v>46</v>
      </c>
      <c r="AF1439">
        <v>2023</v>
      </c>
      <c r="AG1439">
        <v>10</v>
      </c>
      <c r="AH1439">
        <v>25</v>
      </c>
      <c r="AI1439">
        <v>2023</v>
      </c>
      <c r="AJ1439">
        <v>8</v>
      </c>
      <c r="AK1439">
        <v>25</v>
      </c>
      <c r="AL1439">
        <v>121.11</v>
      </c>
      <c r="AM1439">
        <v>49</v>
      </c>
      <c r="AN1439" t="s">
        <v>58</v>
      </c>
      <c r="AO1439" t="s">
        <v>59</v>
      </c>
      <c r="AP1439" t="s">
        <v>53</v>
      </c>
      <c r="AQ1439">
        <v>8036</v>
      </c>
    </row>
    <row r="1440" spans="1:43" x14ac:dyDescent="0.2">
      <c r="A1440" t="s">
        <v>1502</v>
      </c>
      <c r="B1440" t="s">
        <v>44</v>
      </c>
      <c r="C1440">
        <v>0</v>
      </c>
      <c r="D1440" t="s">
        <v>46</v>
      </c>
      <c r="E1440" t="s">
        <v>46</v>
      </c>
      <c r="F1440">
        <v>40</v>
      </c>
      <c r="G1440" t="s">
        <v>45</v>
      </c>
      <c r="H1440" t="s">
        <v>46</v>
      </c>
      <c r="I1440" t="s">
        <v>48</v>
      </c>
      <c r="J1440">
        <v>566</v>
      </c>
      <c r="K1440">
        <v>7</v>
      </c>
      <c r="L1440" t="s">
        <v>46</v>
      </c>
      <c r="M1440" t="s">
        <v>46</v>
      </c>
      <c r="N1440" t="s">
        <v>45</v>
      </c>
      <c r="O1440" t="s">
        <v>46</v>
      </c>
      <c r="P1440" t="s">
        <v>46</v>
      </c>
      <c r="Q1440" t="s">
        <v>46</v>
      </c>
      <c r="R1440" t="s">
        <v>56</v>
      </c>
      <c r="S1440" t="s">
        <v>45</v>
      </c>
      <c r="T1440" t="s">
        <v>57</v>
      </c>
      <c r="U1440">
        <v>50.25</v>
      </c>
      <c r="V1440">
        <v>2023.55</v>
      </c>
      <c r="W1440" t="s">
        <v>46</v>
      </c>
      <c r="X1440">
        <v>77.3646242745737</v>
      </c>
      <c r="Y1440">
        <v>85.436001545944293</v>
      </c>
      <c r="Z1440">
        <v>6.6050982679999999</v>
      </c>
      <c r="AA1440" s="1" t="d">
        <v>2024-03-17</v>
      </c>
      <c r="AB1440">
        <v>18.074138084917902</v>
      </c>
      <c r="AC1440">
        <v>1005</v>
      </c>
      <c r="AD1440" s="1" t="d">
        <v>2023-07-16</v>
      </c>
      <c r="AE1440" t="s">
        <v>46</v>
      </c>
      <c r="AF1440">
        <v>2024</v>
      </c>
      <c r="AG1440">
        <v>3</v>
      </c>
      <c r="AH1440">
        <v>17</v>
      </c>
      <c r="AI1440">
        <v>2023</v>
      </c>
      <c r="AJ1440">
        <v>7</v>
      </c>
      <c r="AK1440">
        <v>16</v>
      </c>
      <c r="AL1440">
        <v>110.76</v>
      </c>
      <c r="AM1440">
        <v>68.324138084917905</v>
      </c>
      <c r="AN1440" t="s">
        <v>63</v>
      </c>
      <c r="AO1440" t="s">
        <v>59</v>
      </c>
      <c r="AP1440" t="s">
        <v>53</v>
      </c>
      <c r="AQ1440">
        <v>28441.5</v>
      </c>
    </row>
    <row r="1441" spans="1:43" x14ac:dyDescent="0.2">
      <c r="A1441" t="s">
        <v>1503</v>
      </c>
      <c r="B1441" t="s">
        <v>44</v>
      </c>
      <c r="C1441">
        <v>1</v>
      </c>
      <c r="D1441" t="s">
        <v>46</v>
      </c>
      <c r="E1441" t="s">
        <v>46</v>
      </c>
      <c r="F1441">
        <v>5</v>
      </c>
      <c r="G1441" t="s">
        <v>45</v>
      </c>
      <c r="H1441" t="s">
        <v>46</v>
      </c>
      <c r="I1441" t="s">
        <v>65</v>
      </c>
      <c r="J1441">
        <v>724</v>
      </c>
      <c r="K1441">
        <v>2</v>
      </c>
      <c r="L1441" t="s">
        <v>46</v>
      </c>
      <c r="M1441" t="s">
        <v>46</v>
      </c>
      <c r="N1441" t="s">
        <v>45</v>
      </c>
      <c r="O1441" t="s">
        <v>46</v>
      </c>
      <c r="P1441" t="s">
        <v>46</v>
      </c>
      <c r="Q1441" t="s">
        <v>46</v>
      </c>
      <c r="R1441" t="s">
        <v>49</v>
      </c>
      <c r="S1441" t="s">
        <v>45</v>
      </c>
      <c r="T1441" t="s">
        <v>68</v>
      </c>
      <c r="U1441">
        <v>75.55</v>
      </c>
      <c r="V1441">
        <v>349.65</v>
      </c>
      <c r="W1441" t="s">
        <v>45</v>
      </c>
      <c r="X1441">
        <v>81.023166790747197</v>
      </c>
      <c r="Y1441">
        <v>49.364264608138697</v>
      </c>
      <c r="Z1441">
        <v>33.7682214081673</v>
      </c>
      <c r="AA1441" s="1" t="d">
        <v>2023-09-29</v>
      </c>
      <c r="AB1441">
        <v>36.9372973329966</v>
      </c>
      <c r="AC1441">
        <v>188.875</v>
      </c>
      <c r="AD1441" s="1" t="d">
        <v>2023-09-08</v>
      </c>
      <c r="AE1441" t="s">
        <v>46</v>
      </c>
      <c r="AF1441">
        <v>2023</v>
      </c>
      <c r="AG1441">
        <v>9</v>
      </c>
      <c r="AH1441">
        <v>29</v>
      </c>
      <c r="AI1441">
        <v>2023</v>
      </c>
      <c r="AJ1441">
        <v>9</v>
      </c>
      <c r="AK1441">
        <v>8</v>
      </c>
      <c r="AL1441">
        <v>52.25</v>
      </c>
      <c r="AM1441">
        <v>112.48729733299599</v>
      </c>
      <c r="AN1441" t="s">
        <v>51</v>
      </c>
      <c r="AO1441" t="s">
        <v>53</v>
      </c>
      <c r="AP1441" t="s">
        <v>53</v>
      </c>
      <c r="AQ1441">
        <v>54698.2</v>
      </c>
    </row>
    <row r="1442" spans="1:43" x14ac:dyDescent="0.2">
      <c r="A1442" t="s">
        <v>1504</v>
      </c>
      <c r="B1442" t="s">
        <v>55</v>
      </c>
      <c r="C1442">
        <v>0</v>
      </c>
      <c r="D1442" t="s">
        <v>45</v>
      </c>
      <c r="E1442" t="s">
        <v>45</v>
      </c>
      <c r="F1442">
        <v>8</v>
      </c>
      <c r="G1442" t="s">
        <v>45</v>
      </c>
      <c r="H1442" t="s">
        <v>46</v>
      </c>
      <c r="I1442" t="s">
        <v>46</v>
      </c>
      <c r="J1442">
        <v>0</v>
      </c>
      <c r="K1442">
        <v>0</v>
      </c>
      <c r="L1442" t="s">
        <v>74</v>
      </c>
      <c r="M1442" t="s">
        <v>74</v>
      </c>
      <c r="N1442" t="s">
        <v>74</v>
      </c>
      <c r="O1442" t="s">
        <v>74</v>
      </c>
      <c r="P1442" t="s">
        <v>74</v>
      </c>
      <c r="Q1442" t="s">
        <v>74</v>
      </c>
      <c r="R1442" t="s">
        <v>56</v>
      </c>
      <c r="S1442" t="s">
        <v>46</v>
      </c>
      <c r="T1442" t="s">
        <v>68</v>
      </c>
      <c r="U1442">
        <v>19.899999999999999</v>
      </c>
      <c r="V1442">
        <v>153.94999999999999</v>
      </c>
      <c r="W1442" t="s">
        <v>46</v>
      </c>
      <c r="X1442">
        <v>79.943219030011093</v>
      </c>
      <c r="Y1442">
        <v>76.293856679138898</v>
      </c>
      <c r="Z1442">
        <v>7.5971279339876201</v>
      </c>
      <c r="AA1442" s="1" t="d">
        <v>2024-03-25</v>
      </c>
      <c r="AB1442">
        <v>0</v>
      </c>
      <c r="AC1442">
        <v>79.599999999999994</v>
      </c>
      <c r="AD1442" s="1" t="d">
        <v>2023-07-11</v>
      </c>
      <c r="AE1442" t="s">
        <v>46</v>
      </c>
      <c r="AF1442">
        <v>2024</v>
      </c>
      <c r="AG1442">
        <v>3</v>
      </c>
      <c r="AH1442">
        <v>25</v>
      </c>
      <c r="AI1442">
        <v>2023</v>
      </c>
      <c r="AJ1442">
        <v>7</v>
      </c>
      <c r="AK1442">
        <v>11</v>
      </c>
      <c r="AL1442">
        <v>80.349999999999994</v>
      </c>
      <c r="AM1442">
        <v>19.899999999999999</v>
      </c>
      <c r="AN1442" t="s">
        <v>51</v>
      </c>
      <c r="AO1442" t="s">
        <v>52</v>
      </c>
      <c r="AP1442" t="s">
        <v>53</v>
      </c>
      <c r="AQ1442">
        <v>0</v>
      </c>
    </row>
    <row r="1443" spans="1:43" x14ac:dyDescent="0.2">
      <c r="A1443" t="s">
        <v>1505</v>
      </c>
      <c r="B1443" t="s">
        <v>44</v>
      </c>
      <c r="C1443">
        <v>1</v>
      </c>
      <c r="D1443" t="s">
        <v>45</v>
      </c>
      <c r="E1443" t="s">
        <v>46</v>
      </c>
      <c r="F1443">
        <v>58</v>
      </c>
      <c r="G1443" t="s">
        <v>45</v>
      </c>
      <c r="H1443" t="s">
        <v>45</v>
      </c>
      <c r="I1443" t="s">
        <v>65</v>
      </c>
      <c r="J1443">
        <v>924</v>
      </c>
      <c r="K1443">
        <v>6</v>
      </c>
      <c r="L1443" t="s">
        <v>46</v>
      </c>
      <c r="M1443" t="s">
        <v>45</v>
      </c>
      <c r="N1443" t="s">
        <v>46</v>
      </c>
      <c r="O1443" t="s">
        <v>46</v>
      </c>
      <c r="P1443" t="s">
        <v>45</v>
      </c>
      <c r="Q1443" t="s">
        <v>45</v>
      </c>
      <c r="R1443" t="s">
        <v>56</v>
      </c>
      <c r="S1443" t="s">
        <v>45</v>
      </c>
      <c r="T1443" t="s">
        <v>62</v>
      </c>
      <c r="U1443">
        <v>97.8</v>
      </c>
      <c r="V1443">
        <v>5458.8</v>
      </c>
      <c r="W1443" t="s">
        <v>46</v>
      </c>
      <c r="X1443">
        <v>87.602107862279794</v>
      </c>
      <c r="Y1443">
        <v>87.716987106483401</v>
      </c>
      <c r="Z1443">
        <v>0.62553967976233504</v>
      </c>
      <c r="AA1443" s="1" t="d">
        <v>2024-03-01</v>
      </c>
      <c r="AB1443">
        <v>13.756028631576701</v>
      </c>
      <c r="AC1443">
        <v>2836.2</v>
      </c>
      <c r="AD1443" s="1" t="d">
        <v>2023-07-19</v>
      </c>
      <c r="AE1443" t="s">
        <v>46</v>
      </c>
      <c r="AF1443">
        <v>2024</v>
      </c>
      <c r="AG1443">
        <v>3</v>
      </c>
      <c r="AH1443">
        <v>1</v>
      </c>
      <c r="AI1443">
        <v>2023</v>
      </c>
      <c r="AJ1443">
        <v>7</v>
      </c>
      <c r="AK1443">
        <v>19</v>
      </c>
      <c r="AL1443">
        <v>144.97999999999999</v>
      </c>
      <c r="AM1443">
        <v>111.556028631576</v>
      </c>
      <c r="AN1443" t="s">
        <v>63</v>
      </c>
      <c r="AO1443" t="s">
        <v>53</v>
      </c>
      <c r="AP1443" t="s">
        <v>53</v>
      </c>
      <c r="AQ1443">
        <v>90367.2</v>
      </c>
    </row>
    <row r="1444" spans="1:43" x14ac:dyDescent="0.2">
      <c r="A1444" t="s">
        <v>1506</v>
      </c>
      <c r="B1444" t="s">
        <v>44</v>
      </c>
      <c r="C1444">
        <v>0</v>
      </c>
      <c r="D1444" t="s">
        <v>45</v>
      </c>
      <c r="E1444" t="s">
        <v>45</v>
      </c>
      <c r="F1444">
        <v>52</v>
      </c>
      <c r="G1444" t="s">
        <v>45</v>
      </c>
      <c r="H1444" t="s">
        <v>46</v>
      </c>
      <c r="I1444" t="s">
        <v>65</v>
      </c>
      <c r="J1444">
        <v>890</v>
      </c>
      <c r="K1444">
        <v>6</v>
      </c>
      <c r="L1444" t="s">
        <v>45</v>
      </c>
      <c r="M1444" t="s">
        <v>46</v>
      </c>
      <c r="N1444" t="s">
        <v>45</v>
      </c>
      <c r="O1444" t="s">
        <v>46</v>
      </c>
      <c r="P1444" t="s">
        <v>45</v>
      </c>
      <c r="Q1444" t="s">
        <v>45</v>
      </c>
      <c r="R1444" t="s">
        <v>56</v>
      </c>
      <c r="S1444" t="s">
        <v>46</v>
      </c>
      <c r="T1444" t="s">
        <v>50</v>
      </c>
      <c r="U1444">
        <v>100.3</v>
      </c>
      <c r="V1444">
        <v>5244.45</v>
      </c>
      <c r="W1444" t="s">
        <v>46</v>
      </c>
      <c r="X1444">
        <v>72.715323380000001</v>
      </c>
      <c r="Y1444">
        <v>51.514573793699199</v>
      </c>
      <c r="Z1444">
        <v>4.2129210489228299</v>
      </c>
      <c r="AA1444" s="1" t="d">
        <v>2024-03-17</v>
      </c>
      <c r="AB1444">
        <v>36.904084729005</v>
      </c>
      <c r="AC1444">
        <v>2607.8000000000002</v>
      </c>
      <c r="AD1444" s="1" t="d">
        <v>2023-08-17</v>
      </c>
      <c r="AE1444" t="s">
        <v>46</v>
      </c>
      <c r="AF1444">
        <v>2024</v>
      </c>
      <c r="AG1444">
        <v>3</v>
      </c>
      <c r="AH1444">
        <v>17</v>
      </c>
      <c r="AI1444">
        <v>2023</v>
      </c>
      <c r="AJ1444">
        <v>8</v>
      </c>
      <c r="AK1444">
        <v>17</v>
      </c>
      <c r="AL1444">
        <v>120.5</v>
      </c>
      <c r="AM1444">
        <v>137.20408472900499</v>
      </c>
      <c r="AN1444" t="s">
        <v>63</v>
      </c>
      <c r="AO1444" t="s">
        <v>53</v>
      </c>
      <c r="AP1444" t="s">
        <v>59</v>
      </c>
      <c r="AQ1444">
        <v>89267</v>
      </c>
    </row>
    <row r="1445" spans="1:43" x14ac:dyDescent="0.2">
      <c r="A1445" t="s">
        <v>1507</v>
      </c>
      <c r="B1445" t="s">
        <v>55</v>
      </c>
      <c r="C1445">
        <v>0</v>
      </c>
      <c r="D1445" t="s">
        <v>45</v>
      </c>
      <c r="E1445" t="s">
        <v>46</v>
      </c>
      <c r="F1445">
        <v>3</v>
      </c>
      <c r="G1445" t="s">
        <v>45</v>
      </c>
      <c r="H1445" t="s">
        <v>46</v>
      </c>
      <c r="I1445" t="s">
        <v>48</v>
      </c>
      <c r="J1445">
        <v>571</v>
      </c>
      <c r="K1445">
        <v>1</v>
      </c>
      <c r="L1445" t="s">
        <v>46</v>
      </c>
      <c r="M1445" t="s">
        <v>46</v>
      </c>
      <c r="N1445" t="s">
        <v>45</v>
      </c>
      <c r="O1445" t="s">
        <v>45</v>
      </c>
      <c r="P1445" t="s">
        <v>46</v>
      </c>
      <c r="Q1445" t="s">
        <v>46</v>
      </c>
      <c r="R1445" t="s">
        <v>49</v>
      </c>
      <c r="S1445" t="s">
        <v>45</v>
      </c>
      <c r="T1445" t="s">
        <v>57</v>
      </c>
      <c r="U1445">
        <v>55.8</v>
      </c>
      <c r="V1445">
        <v>154.55000000000001</v>
      </c>
      <c r="W1445" t="s">
        <v>46</v>
      </c>
      <c r="X1445">
        <v>50.547520779999999</v>
      </c>
      <c r="Y1445">
        <v>91.487657003720997</v>
      </c>
      <c r="Z1445">
        <v>9.5817645000000007E-2</v>
      </c>
      <c r="AA1445" s="1" t="d">
        <v>2023-10-28</v>
      </c>
      <c r="AB1445">
        <v>27.750008772182799</v>
      </c>
      <c r="AC1445">
        <v>83.699999999999903</v>
      </c>
      <c r="AD1445" s="1" t="d">
        <v>2023-09-13</v>
      </c>
      <c r="AE1445" t="s">
        <v>45</v>
      </c>
      <c r="AF1445">
        <v>2023</v>
      </c>
      <c r="AG1445">
        <v>10</v>
      </c>
      <c r="AH1445">
        <v>28</v>
      </c>
      <c r="AI1445">
        <v>2023</v>
      </c>
      <c r="AJ1445">
        <v>9</v>
      </c>
      <c r="AK1445">
        <v>13</v>
      </c>
      <c r="AL1445">
        <v>53.45</v>
      </c>
      <c r="AM1445">
        <v>83.550008772182807</v>
      </c>
      <c r="AN1445" t="s">
        <v>51</v>
      </c>
      <c r="AO1445" t="s">
        <v>59</v>
      </c>
      <c r="AP1445" t="s">
        <v>59</v>
      </c>
      <c r="AQ1445">
        <v>31861.8</v>
      </c>
    </row>
    <row r="1446" spans="1:43" x14ac:dyDescent="0.2">
      <c r="A1446" t="s">
        <v>1508</v>
      </c>
      <c r="B1446" t="s">
        <v>55</v>
      </c>
      <c r="C1446">
        <v>0</v>
      </c>
      <c r="D1446" t="s">
        <v>46</v>
      </c>
      <c r="E1446" t="s">
        <v>45</v>
      </c>
      <c r="F1446">
        <v>41</v>
      </c>
      <c r="G1446" t="s">
        <v>45</v>
      </c>
      <c r="H1446" t="s">
        <v>46</v>
      </c>
      <c r="I1446" t="s">
        <v>65</v>
      </c>
      <c r="J1446">
        <v>999</v>
      </c>
      <c r="K1446">
        <v>5</v>
      </c>
      <c r="L1446" t="s">
        <v>45</v>
      </c>
      <c r="M1446" t="s">
        <v>45</v>
      </c>
      <c r="N1446" t="s">
        <v>45</v>
      </c>
      <c r="O1446" t="s">
        <v>45</v>
      </c>
      <c r="P1446" t="s">
        <v>45</v>
      </c>
      <c r="Q1446" t="s">
        <v>45</v>
      </c>
      <c r="R1446" t="s">
        <v>75</v>
      </c>
      <c r="S1446" t="s">
        <v>45</v>
      </c>
      <c r="T1446" t="s">
        <v>50</v>
      </c>
      <c r="U1446">
        <v>111.15</v>
      </c>
      <c r="V1446">
        <v>4507.1499999999996</v>
      </c>
      <c r="W1446" t="s">
        <v>46</v>
      </c>
      <c r="X1446">
        <v>75.995319276289607</v>
      </c>
      <c r="Y1446">
        <v>62.602862212219001</v>
      </c>
      <c r="Z1446">
        <v>9.8083808215131292</v>
      </c>
      <c r="AA1446" s="1" t="d">
        <v>2024-11-12</v>
      </c>
      <c r="AB1446">
        <v>44.725690175100198</v>
      </c>
      <c r="AC1446">
        <v>2278.5749999999998</v>
      </c>
      <c r="AD1446" s="1" t="d">
        <v>2023-06-23</v>
      </c>
      <c r="AE1446" t="s">
        <v>46</v>
      </c>
      <c r="AF1446">
        <v>2024</v>
      </c>
      <c r="AG1446">
        <v>11</v>
      </c>
      <c r="AH1446">
        <v>12</v>
      </c>
      <c r="AI1446">
        <v>2023</v>
      </c>
      <c r="AJ1446">
        <v>6</v>
      </c>
      <c r="AK1446">
        <v>23</v>
      </c>
      <c r="AL1446">
        <v>107.19</v>
      </c>
      <c r="AM1446">
        <v>155.8756901751</v>
      </c>
      <c r="AN1446" t="s">
        <v>63</v>
      </c>
      <c r="AO1446" t="s">
        <v>53</v>
      </c>
      <c r="AP1446" t="s">
        <v>53</v>
      </c>
      <c r="AQ1446">
        <v>111038.85</v>
      </c>
    </row>
    <row r="1447" spans="1:43" x14ac:dyDescent="0.2">
      <c r="A1447" t="s">
        <v>1509</v>
      </c>
      <c r="B1447" t="s">
        <v>55</v>
      </c>
      <c r="C1447">
        <v>0</v>
      </c>
      <c r="D1447" t="s">
        <v>46</v>
      </c>
      <c r="E1447" t="s">
        <v>46</v>
      </c>
      <c r="F1447">
        <v>20</v>
      </c>
      <c r="G1447" t="s">
        <v>45</v>
      </c>
      <c r="H1447" t="s">
        <v>45</v>
      </c>
      <c r="I1447" t="s">
        <v>65</v>
      </c>
      <c r="J1447">
        <v>863</v>
      </c>
      <c r="K1447">
        <v>6</v>
      </c>
      <c r="L1447" t="s">
        <v>46</v>
      </c>
      <c r="M1447" t="s">
        <v>46</v>
      </c>
      <c r="N1447" t="s">
        <v>46</v>
      </c>
      <c r="O1447" t="s">
        <v>45</v>
      </c>
      <c r="P1447" t="s">
        <v>45</v>
      </c>
      <c r="Q1447" t="s">
        <v>45</v>
      </c>
      <c r="R1447" t="s">
        <v>49</v>
      </c>
      <c r="S1447" t="s">
        <v>45</v>
      </c>
      <c r="T1447" t="s">
        <v>57</v>
      </c>
      <c r="U1447">
        <v>98.55</v>
      </c>
      <c r="V1447">
        <v>2031.95</v>
      </c>
      <c r="W1447" t="s">
        <v>46</v>
      </c>
      <c r="X1447">
        <v>60.229646593122503</v>
      </c>
      <c r="Y1447">
        <v>76.375590585968595</v>
      </c>
      <c r="Z1447">
        <v>14.093829854243999</v>
      </c>
      <c r="AA1447" s="1" t="d">
        <v>2023-09-29</v>
      </c>
      <c r="AB1447">
        <v>17.085991577895399</v>
      </c>
      <c r="AC1447">
        <v>985.5</v>
      </c>
      <c r="AD1447" s="1" t="d">
        <v>2023-09-03</v>
      </c>
      <c r="AE1447" t="s">
        <v>45</v>
      </c>
      <c r="AF1447">
        <v>2023</v>
      </c>
      <c r="AG1447">
        <v>9</v>
      </c>
      <c r="AH1447">
        <v>29</v>
      </c>
      <c r="AI1447">
        <v>2023</v>
      </c>
      <c r="AJ1447">
        <v>9</v>
      </c>
      <c r="AK1447">
        <v>3</v>
      </c>
      <c r="AL1447">
        <v>66.14</v>
      </c>
      <c r="AM1447">
        <v>115.635991577895</v>
      </c>
      <c r="AN1447" t="s">
        <v>58</v>
      </c>
      <c r="AO1447" t="s">
        <v>53</v>
      </c>
      <c r="AP1447" t="s">
        <v>59</v>
      </c>
      <c r="AQ1447">
        <v>85048.65</v>
      </c>
    </row>
    <row r="1448" spans="1:43" x14ac:dyDescent="0.2">
      <c r="A1448" t="s">
        <v>1510</v>
      </c>
      <c r="B1448" t="s">
        <v>55</v>
      </c>
      <c r="C1448">
        <v>0</v>
      </c>
      <c r="D1448" t="s">
        <v>46</v>
      </c>
      <c r="E1448" t="s">
        <v>45</v>
      </c>
      <c r="F1448">
        <v>1</v>
      </c>
      <c r="G1448" t="s">
        <v>45</v>
      </c>
      <c r="H1448" t="s">
        <v>45</v>
      </c>
      <c r="I1448" t="s">
        <v>48</v>
      </c>
      <c r="J1448">
        <v>903</v>
      </c>
      <c r="K1448">
        <v>7</v>
      </c>
      <c r="L1448" t="s">
        <v>46</v>
      </c>
      <c r="M1448" t="s">
        <v>46</v>
      </c>
      <c r="N1448" t="s">
        <v>46</v>
      </c>
      <c r="O1448" t="s">
        <v>46</v>
      </c>
      <c r="P1448" t="s">
        <v>46</v>
      </c>
      <c r="Q1448" t="s">
        <v>46</v>
      </c>
      <c r="R1448" t="s">
        <v>49</v>
      </c>
      <c r="S1448" t="s">
        <v>45</v>
      </c>
      <c r="T1448" t="s">
        <v>50</v>
      </c>
      <c r="U1448">
        <v>50.05</v>
      </c>
      <c r="V1448">
        <v>50.05</v>
      </c>
      <c r="W1448" t="s">
        <v>46</v>
      </c>
      <c r="X1448">
        <v>62.070749773753597</v>
      </c>
      <c r="Y1448">
        <v>68.803301053738494</v>
      </c>
      <c r="Z1448">
        <v>15.5338725931216</v>
      </c>
      <c r="AA1448" s="1" t="d">
        <v>2023-10-17</v>
      </c>
      <c r="AB1448">
        <v>37.705038089046496</v>
      </c>
      <c r="AC1448">
        <v>25.024999999999999</v>
      </c>
      <c r="AD1448" s="1" t="d">
        <v>2023-09-01</v>
      </c>
      <c r="AE1448" t="s">
        <v>45</v>
      </c>
      <c r="AF1448">
        <v>2023</v>
      </c>
      <c r="AG1448">
        <v>10</v>
      </c>
      <c r="AH1448">
        <v>17</v>
      </c>
      <c r="AI1448">
        <v>2023</v>
      </c>
      <c r="AJ1448">
        <v>9</v>
      </c>
      <c r="AK1448">
        <v>1</v>
      </c>
      <c r="AL1448">
        <v>47.54</v>
      </c>
      <c r="AM1448">
        <v>87.755038089046494</v>
      </c>
      <c r="AN1448" t="s">
        <v>51</v>
      </c>
      <c r="AO1448" t="s">
        <v>59</v>
      </c>
      <c r="AP1448" t="s">
        <v>59</v>
      </c>
      <c r="AQ1448">
        <v>45195.1499999999</v>
      </c>
    </row>
    <row r="1449" spans="1:43" x14ac:dyDescent="0.2">
      <c r="A1449" t="s">
        <v>1511</v>
      </c>
      <c r="B1449" t="s">
        <v>55</v>
      </c>
      <c r="C1449">
        <v>0</v>
      </c>
      <c r="D1449" t="s">
        <v>46</v>
      </c>
      <c r="E1449" t="s">
        <v>45</v>
      </c>
      <c r="F1449">
        <v>4</v>
      </c>
      <c r="G1449" t="s">
        <v>45</v>
      </c>
      <c r="H1449" t="s">
        <v>45</v>
      </c>
      <c r="I1449" t="s">
        <v>65</v>
      </c>
      <c r="J1449">
        <v>121</v>
      </c>
      <c r="K1449">
        <v>6</v>
      </c>
      <c r="L1449" t="s">
        <v>46</v>
      </c>
      <c r="M1449" t="s">
        <v>46</v>
      </c>
      <c r="N1449" t="s">
        <v>46</v>
      </c>
      <c r="O1449" t="s">
        <v>45</v>
      </c>
      <c r="P1449" t="s">
        <v>46</v>
      </c>
      <c r="Q1449" t="s">
        <v>46</v>
      </c>
      <c r="R1449" t="s">
        <v>49</v>
      </c>
      <c r="S1449" t="s">
        <v>46</v>
      </c>
      <c r="T1449" t="s">
        <v>68</v>
      </c>
      <c r="U1449">
        <v>80.8</v>
      </c>
      <c r="V1449">
        <v>332.45</v>
      </c>
      <c r="W1449" t="s">
        <v>45</v>
      </c>
      <c r="X1449">
        <v>78.79546028</v>
      </c>
      <c r="Y1449">
        <v>35.490721088887703</v>
      </c>
      <c r="Z1449">
        <v>33.9183023711335</v>
      </c>
      <c r="AA1449" s="1" t="d">
        <v>2023-10-27</v>
      </c>
      <c r="AB1449">
        <v>0</v>
      </c>
      <c r="AC1449">
        <v>161.6</v>
      </c>
      <c r="AD1449" s="1" t="d">
        <v>2023-09-08</v>
      </c>
      <c r="AE1449" t="s">
        <v>46</v>
      </c>
      <c r="AF1449">
        <v>2023</v>
      </c>
      <c r="AG1449">
        <v>10</v>
      </c>
      <c r="AH1449">
        <v>27</v>
      </c>
      <c r="AI1449">
        <v>2023</v>
      </c>
      <c r="AJ1449">
        <v>9</v>
      </c>
      <c r="AK1449">
        <v>8</v>
      </c>
      <c r="AL1449">
        <v>48.88</v>
      </c>
      <c r="AM1449">
        <v>80.8</v>
      </c>
      <c r="AN1449" t="s">
        <v>51</v>
      </c>
      <c r="AO1449" t="s">
        <v>53</v>
      </c>
      <c r="AP1449" t="s">
        <v>53</v>
      </c>
      <c r="AQ1449">
        <v>9776.7999999999993</v>
      </c>
    </row>
    <row r="1450" spans="1:43" x14ac:dyDescent="0.2">
      <c r="A1450" t="s">
        <v>1512</v>
      </c>
      <c r="B1450" t="s">
        <v>55</v>
      </c>
      <c r="C1450">
        <v>0</v>
      </c>
      <c r="D1450" t="s">
        <v>46</v>
      </c>
      <c r="E1450" t="s">
        <v>46</v>
      </c>
      <c r="F1450">
        <v>23</v>
      </c>
      <c r="G1450" t="s">
        <v>45</v>
      </c>
      <c r="H1450" t="s">
        <v>46</v>
      </c>
      <c r="I1450" t="s">
        <v>46</v>
      </c>
      <c r="J1450">
        <v>0</v>
      </c>
      <c r="K1450">
        <v>0</v>
      </c>
      <c r="L1450" t="s">
        <v>74</v>
      </c>
      <c r="M1450" t="s">
        <v>74</v>
      </c>
      <c r="N1450" t="s">
        <v>74</v>
      </c>
      <c r="O1450" t="s">
        <v>74</v>
      </c>
      <c r="P1450" t="s">
        <v>74</v>
      </c>
      <c r="Q1450" t="s">
        <v>74</v>
      </c>
      <c r="R1450" t="s">
        <v>49</v>
      </c>
      <c r="S1450" t="s">
        <v>46</v>
      </c>
      <c r="T1450" t="s">
        <v>50</v>
      </c>
      <c r="U1450">
        <v>20.85</v>
      </c>
      <c r="V1450">
        <v>473.9</v>
      </c>
      <c r="W1450" t="s">
        <v>46</v>
      </c>
      <c r="X1450">
        <v>88.574246071504504</v>
      </c>
      <c r="Y1450">
        <v>67.053185242790903</v>
      </c>
      <c r="Z1450">
        <v>12.073922310396201</v>
      </c>
      <c r="AA1450" s="1" t="d">
        <v>2023-10-01</v>
      </c>
      <c r="AB1450">
        <v>0</v>
      </c>
      <c r="AC1450">
        <v>239.77500000000001</v>
      </c>
      <c r="AD1450" s="1" t="d">
        <v>2023-08-25</v>
      </c>
      <c r="AE1450" t="s">
        <v>46</v>
      </c>
      <c r="AF1450">
        <v>2023</v>
      </c>
      <c r="AG1450">
        <v>10</v>
      </c>
      <c r="AH1450">
        <v>1</v>
      </c>
      <c r="AI1450">
        <v>2023</v>
      </c>
      <c r="AJ1450">
        <v>8</v>
      </c>
      <c r="AK1450">
        <v>25</v>
      </c>
      <c r="AL1450">
        <v>99.5</v>
      </c>
      <c r="AM1450">
        <v>20.85</v>
      </c>
      <c r="AN1450" t="s">
        <v>58</v>
      </c>
      <c r="AO1450" t="s">
        <v>52</v>
      </c>
      <c r="AP1450" t="s">
        <v>53</v>
      </c>
      <c r="AQ1450">
        <v>0</v>
      </c>
    </row>
    <row r="1451" spans="1:43" x14ac:dyDescent="0.2">
      <c r="A1451" t="s">
        <v>1513</v>
      </c>
      <c r="B1451" t="s">
        <v>44</v>
      </c>
      <c r="C1451">
        <v>1</v>
      </c>
      <c r="D1451" t="s">
        <v>46</v>
      </c>
      <c r="E1451" t="s">
        <v>46</v>
      </c>
      <c r="F1451">
        <v>6</v>
      </c>
      <c r="G1451" t="s">
        <v>45</v>
      </c>
      <c r="H1451" t="s">
        <v>46</v>
      </c>
      <c r="I1451" t="s">
        <v>46</v>
      </c>
      <c r="J1451">
        <v>0</v>
      </c>
      <c r="K1451">
        <v>0</v>
      </c>
      <c r="L1451" t="s">
        <v>74</v>
      </c>
      <c r="M1451" t="s">
        <v>74</v>
      </c>
      <c r="N1451" t="s">
        <v>74</v>
      </c>
      <c r="O1451" t="s">
        <v>74</v>
      </c>
      <c r="P1451" t="s">
        <v>74</v>
      </c>
      <c r="Q1451" t="s">
        <v>74</v>
      </c>
      <c r="R1451" t="s">
        <v>49</v>
      </c>
      <c r="S1451" t="s">
        <v>46</v>
      </c>
      <c r="T1451" t="s">
        <v>62</v>
      </c>
      <c r="U1451">
        <v>19.5</v>
      </c>
      <c r="V1451">
        <v>106.8</v>
      </c>
      <c r="W1451" t="s">
        <v>46</v>
      </c>
      <c r="X1451">
        <v>70.319073651040895</v>
      </c>
      <c r="Y1451">
        <v>91.608267870000006</v>
      </c>
      <c r="Z1451">
        <v>5.1830182940071499</v>
      </c>
      <c r="AA1451" s="1" t="d">
        <v>2023-10-29</v>
      </c>
      <c r="AB1451">
        <v>0</v>
      </c>
      <c r="AC1451">
        <v>58.5</v>
      </c>
      <c r="AD1451" s="1" t="d">
        <v>2023-08-23</v>
      </c>
      <c r="AE1451" t="s">
        <v>46</v>
      </c>
      <c r="AF1451">
        <v>2023</v>
      </c>
      <c r="AG1451">
        <v>10</v>
      </c>
      <c r="AH1451">
        <v>29</v>
      </c>
      <c r="AI1451">
        <v>2023</v>
      </c>
      <c r="AJ1451">
        <v>8</v>
      </c>
      <c r="AK1451">
        <v>23</v>
      </c>
      <c r="AL1451">
        <v>71.14</v>
      </c>
      <c r="AM1451">
        <v>19.5</v>
      </c>
      <c r="AN1451" t="s">
        <v>51</v>
      </c>
      <c r="AO1451" t="s">
        <v>52</v>
      </c>
      <c r="AP1451" t="s">
        <v>59</v>
      </c>
      <c r="AQ1451">
        <v>0</v>
      </c>
    </row>
    <row r="1452" spans="1:43" x14ac:dyDescent="0.2">
      <c r="A1452" t="s">
        <v>1514</v>
      </c>
      <c r="B1452" t="s">
        <v>55</v>
      </c>
      <c r="C1452">
        <v>0</v>
      </c>
      <c r="D1452" t="s">
        <v>45</v>
      </c>
      <c r="E1452" t="s">
        <v>45</v>
      </c>
      <c r="F1452">
        <v>8</v>
      </c>
      <c r="G1452" t="s">
        <v>45</v>
      </c>
      <c r="H1452" t="s">
        <v>46</v>
      </c>
      <c r="I1452" t="s">
        <v>46</v>
      </c>
      <c r="J1452">
        <v>0</v>
      </c>
      <c r="K1452">
        <v>0</v>
      </c>
      <c r="L1452" t="s">
        <v>74</v>
      </c>
      <c r="M1452" t="s">
        <v>74</v>
      </c>
      <c r="N1452" t="s">
        <v>74</v>
      </c>
      <c r="O1452" t="s">
        <v>74</v>
      </c>
      <c r="P1452" t="s">
        <v>74</v>
      </c>
      <c r="Q1452" t="s">
        <v>74</v>
      </c>
      <c r="R1452" t="s">
        <v>49</v>
      </c>
      <c r="S1452" t="s">
        <v>45</v>
      </c>
      <c r="T1452" t="s">
        <v>57</v>
      </c>
      <c r="U1452">
        <v>19.350000000000001</v>
      </c>
      <c r="V1452">
        <v>152.6</v>
      </c>
      <c r="W1452" t="s">
        <v>46</v>
      </c>
      <c r="X1452">
        <v>74.632495188984393</v>
      </c>
      <c r="Y1452">
        <v>75.322987986881003</v>
      </c>
      <c r="Z1452">
        <v>0.33967420740020199</v>
      </c>
      <c r="AA1452" s="1" t="d">
        <v>2023-10-12</v>
      </c>
      <c r="AB1452">
        <v>0</v>
      </c>
      <c r="AC1452">
        <v>77.400000000000006</v>
      </c>
      <c r="AD1452" s="1" t="d">
        <v>2023-07-25</v>
      </c>
      <c r="AE1452" t="s">
        <v>46</v>
      </c>
      <c r="AF1452">
        <v>2023</v>
      </c>
      <c r="AG1452">
        <v>10</v>
      </c>
      <c r="AH1452">
        <v>12</v>
      </c>
      <c r="AI1452">
        <v>2023</v>
      </c>
      <c r="AJ1452">
        <v>7</v>
      </c>
      <c r="AK1452">
        <v>25</v>
      </c>
      <c r="AL1452">
        <v>82.29</v>
      </c>
      <c r="AM1452">
        <v>19.350000000000001</v>
      </c>
      <c r="AN1452" t="s">
        <v>51</v>
      </c>
      <c r="AO1452" t="s">
        <v>52</v>
      </c>
      <c r="AP1452" t="s">
        <v>59</v>
      </c>
      <c r="AQ1452">
        <v>0</v>
      </c>
    </row>
    <row r="1453" spans="1:43" x14ac:dyDescent="0.2">
      <c r="A1453" t="s">
        <v>1515</v>
      </c>
      <c r="B1453" t="s">
        <v>55</v>
      </c>
      <c r="C1453">
        <v>0</v>
      </c>
      <c r="D1453" t="s">
        <v>46</v>
      </c>
      <c r="E1453" t="s">
        <v>46</v>
      </c>
      <c r="F1453">
        <v>18</v>
      </c>
      <c r="G1453" t="s">
        <v>45</v>
      </c>
      <c r="H1453" t="s">
        <v>45</v>
      </c>
      <c r="I1453" t="s">
        <v>48</v>
      </c>
      <c r="J1453">
        <v>910</v>
      </c>
      <c r="K1453">
        <v>6</v>
      </c>
      <c r="L1453" t="s">
        <v>45</v>
      </c>
      <c r="M1453" t="s">
        <v>46</v>
      </c>
      <c r="N1453" t="s">
        <v>45</v>
      </c>
      <c r="O1453" t="s">
        <v>46</v>
      </c>
      <c r="P1453" t="s">
        <v>45</v>
      </c>
      <c r="Q1453" t="s">
        <v>46</v>
      </c>
      <c r="R1453" t="s">
        <v>49</v>
      </c>
      <c r="S1453" t="s">
        <v>46</v>
      </c>
      <c r="T1453" t="s">
        <v>57</v>
      </c>
      <c r="U1453">
        <v>69.5</v>
      </c>
      <c r="V1453">
        <v>1199.4000000000001</v>
      </c>
      <c r="W1453" t="s">
        <v>46</v>
      </c>
      <c r="X1453">
        <v>95.533224169528495</v>
      </c>
      <c r="Y1453">
        <v>83.465038817307104</v>
      </c>
      <c r="Z1453">
        <v>1.21565650299249</v>
      </c>
      <c r="AA1453" s="1" t="d">
        <v>2023-10-04</v>
      </c>
      <c r="AB1453">
        <v>34.713889608048497</v>
      </c>
      <c r="AC1453">
        <v>625.5</v>
      </c>
      <c r="AD1453" s="1" t="d">
        <v>2023-07-29</v>
      </c>
      <c r="AE1453" t="s">
        <v>46</v>
      </c>
      <c r="AF1453">
        <v>2023</v>
      </c>
      <c r="AG1453">
        <v>10</v>
      </c>
      <c r="AH1453">
        <v>4</v>
      </c>
      <c r="AI1453">
        <v>2023</v>
      </c>
      <c r="AJ1453">
        <v>7</v>
      </c>
      <c r="AK1453">
        <v>29</v>
      </c>
      <c r="AL1453">
        <v>112.32</v>
      </c>
      <c r="AM1453">
        <v>104.21388960804801</v>
      </c>
      <c r="AN1453" t="s">
        <v>58</v>
      </c>
      <c r="AO1453" t="s">
        <v>59</v>
      </c>
      <c r="AP1453" t="s">
        <v>53</v>
      </c>
      <c r="AQ1453">
        <v>63245</v>
      </c>
    </row>
    <row r="1454" spans="1:43" x14ac:dyDescent="0.2">
      <c r="A1454" t="s">
        <v>1516</v>
      </c>
      <c r="B1454" t="s">
        <v>55</v>
      </c>
      <c r="C1454">
        <v>1</v>
      </c>
      <c r="D1454" t="s">
        <v>46</v>
      </c>
      <c r="E1454" t="s">
        <v>46</v>
      </c>
      <c r="F1454">
        <v>52</v>
      </c>
      <c r="G1454" t="s">
        <v>46</v>
      </c>
      <c r="H1454" t="s">
        <v>47</v>
      </c>
      <c r="I1454" t="s">
        <v>48</v>
      </c>
      <c r="J1454">
        <v>740</v>
      </c>
      <c r="K1454">
        <v>4</v>
      </c>
      <c r="L1454" t="s">
        <v>45</v>
      </c>
      <c r="M1454" t="s">
        <v>46</v>
      </c>
      <c r="N1454" t="s">
        <v>46</v>
      </c>
      <c r="O1454" t="s">
        <v>46</v>
      </c>
      <c r="P1454" t="s">
        <v>45</v>
      </c>
      <c r="Q1454" t="s">
        <v>45</v>
      </c>
      <c r="R1454" t="s">
        <v>49</v>
      </c>
      <c r="S1454" t="s">
        <v>45</v>
      </c>
      <c r="T1454" t="s">
        <v>68</v>
      </c>
      <c r="U1454">
        <v>48.8</v>
      </c>
      <c r="V1454">
        <v>2555.0500000000002</v>
      </c>
      <c r="W1454" t="s">
        <v>46</v>
      </c>
      <c r="X1454">
        <v>73.611297692328506</v>
      </c>
      <c r="Y1454">
        <v>79.530794211208104</v>
      </c>
      <c r="Z1454">
        <v>3.6550871137274998</v>
      </c>
      <c r="AA1454" s="1" t="d">
        <v>2023-10-12</v>
      </c>
      <c r="AB1454">
        <v>44.756199379148697</v>
      </c>
      <c r="AC1454">
        <v>1268.8</v>
      </c>
      <c r="AD1454" s="1" t="d">
        <v>2023-07-26</v>
      </c>
      <c r="AE1454" t="s">
        <v>46</v>
      </c>
      <c r="AF1454">
        <v>2023</v>
      </c>
      <c r="AG1454">
        <v>10</v>
      </c>
      <c r="AH1454">
        <v>12</v>
      </c>
      <c r="AI1454">
        <v>2023</v>
      </c>
      <c r="AJ1454">
        <v>7</v>
      </c>
      <c r="AK1454">
        <v>26</v>
      </c>
      <c r="AL1454">
        <v>121.96</v>
      </c>
      <c r="AM1454">
        <v>93.556199379148694</v>
      </c>
      <c r="AN1454" t="s">
        <v>63</v>
      </c>
      <c r="AO1454" t="s">
        <v>59</v>
      </c>
      <c r="AP1454" t="s">
        <v>59</v>
      </c>
      <c r="AQ1454">
        <v>36112</v>
      </c>
    </row>
    <row r="1455" spans="1:43" x14ac:dyDescent="0.2">
      <c r="A1455" t="s">
        <v>1517</v>
      </c>
      <c r="B1455" t="s">
        <v>55</v>
      </c>
      <c r="C1455">
        <v>0</v>
      </c>
      <c r="D1455" t="s">
        <v>46</v>
      </c>
      <c r="E1455" t="s">
        <v>46</v>
      </c>
      <c r="F1455">
        <v>31</v>
      </c>
      <c r="G1455" t="s">
        <v>45</v>
      </c>
      <c r="H1455" t="s">
        <v>46</v>
      </c>
      <c r="I1455" t="s">
        <v>65</v>
      </c>
      <c r="J1455">
        <v>741</v>
      </c>
      <c r="K1455">
        <v>7</v>
      </c>
      <c r="L1455" t="s">
        <v>46</v>
      </c>
      <c r="M1455" t="s">
        <v>45</v>
      </c>
      <c r="N1455" t="s">
        <v>46</v>
      </c>
      <c r="O1455" t="s">
        <v>46</v>
      </c>
      <c r="P1455" t="s">
        <v>45</v>
      </c>
      <c r="Q1455" t="s">
        <v>45</v>
      </c>
      <c r="R1455" t="s">
        <v>49</v>
      </c>
      <c r="S1455" t="s">
        <v>45</v>
      </c>
      <c r="T1455" t="s">
        <v>50</v>
      </c>
      <c r="U1455">
        <v>94.5</v>
      </c>
      <c r="V1455">
        <v>2979.2</v>
      </c>
      <c r="W1455" t="s">
        <v>46</v>
      </c>
      <c r="X1455">
        <v>100</v>
      </c>
      <c r="Y1455">
        <v>84.770408272231194</v>
      </c>
      <c r="Z1455">
        <v>5.5557015098216196</v>
      </c>
      <c r="AA1455" s="1" t="d">
        <v>2023-10-29</v>
      </c>
      <c r="AB1455">
        <v>32.824389865553101</v>
      </c>
      <c r="AC1455">
        <v>1464.75</v>
      </c>
      <c r="AD1455" s="1" t="d">
        <v>2023-08-27</v>
      </c>
      <c r="AE1455" t="s">
        <v>46</v>
      </c>
      <c r="AF1455">
        <v>2023</v>
      </c>
      <c r="AG1455">
        <v>10</v>
      </c>
      <c r="AH1455">
        <v>29</v>
      </c>
      <c r="AI1455">
        <v>2023</v>
      </c>
      <c r="AJ1455">
        <v>8</v>
      </c>
      <c r="AK1455">
        <v>27</v>
      </c>
      <c r="AL1455">
        <v>125.44</v>
      </c>
      <c r="AM1455">
        <v>127.324389865553</v>
      </c>
      <c r="AN1455" t="s">
        <v>58</v>
      </c>
      <c r="AO1455" t="s">
        <v>53</v>
      </c>
      <c r="AP1455" t="s">
        <v>59</v>
      </c>
      <c r="AQ1455">
        <v>70024.5</v>
      </c>
    </row>
    <row r="1456" spans="1:43" x14ac:dyDescent="0.2">
      <c r="A1456" t="s">
        <v>1518</v>
      </c>
      <c r="B1456" t="s">
        <v>55</v>
      </c>
      <c r="C1456">
        <v>0</v>
      </c>
      <c r="D1456" t="s">
        <v>45</v>
      </c>
      <c r="E1456" t="s">
        <v>45</v>
      </c>
      <c r="F1456">
        <v>29</v>
      </c>
      <c r="G1456" t="s">
        <v>45</v>
      </c>
      <c r="H1456" t="s">
        <v>46</v>
      </c>
      <c r="I1456" t="s">
        <v>46</v>
      </c>
      <c r="J1456">
        <v>0</v>
      </c>
      <c r="K1456">
        <v>0</v>
      </c>
      <c r="L1456" t="s">
        <v>74</v>
      </c>
      <c r="M1456" t="s">
        <v>74</v>
      </c>
      <c r="N1456" t="s">
        <v>74</v>
      </c>
      <c r="O1456" t="s">
        <v>74</v>
      </c>
      <c r="P1456" t="s">
        <v>74</v>
      </c>
      <c r="Q1456" t="s">
        <v>74</v>
      </c>
      <c r="R1456" t="s">
        <v>49</v>
      </c>
      <c r="S1456" t="s">
        <v>45</v>
      </c>
      <c r="T1456" t="s">
        <v>57</v>
      </c>
      <c r="U1456">
        <v>20.65</v>
      </c>
      <c r="V1456">
        <v>654.85</v>
      </c>
      <c r="W1456" t="s">
        <v>46</v>
      </c>
      <c r="X1456">
        <v>78.482644684473101</v>
      </c>
      <c r="Y1456">
        <v>80.768218910602499</v>
      </c>
      <c r="Z1456">
        <v>9.2012575100420602</v>
      </c>
      <c r="AA1456" s="1" t="d">
        <v>2023-10-15</v>
      </c>
      <c r="AB1456">
        <v>0</v>
      </c>
      <c r="AC1456">
        <v>299.42499999999899</v>
      </c>
      <c r="AD1456" s="1" t="d">
        <v>2023-08-02</v>
      </c>
      <c r="AE1456" t="s">
        <v>46</v>
      </c>
      <c r="AF1456">
        <v>2023</v>
      </c>
      <c r="AG1456">
        <v>10</v>
      </c>
      <c r="AH1456">
        <v>15</v>
      </c>
      <c r="AI1456">
        <v>2023</v>
      </c>
      <c r="AJ1456">
        <v>8</v>
      </c>
      <c r="AK1456">
        <v>2</v>
      </c>
      <c r="AL1456">
        <v>98.28</v>
      </c>
      <c r="AM1456">
        <v>20.65</v>
      </c>
      <c r="AN1456" t="s">
        <v>58</v>
      </c>
      <c r="AO1456" t="s">
        <v>52</v>
      </c>
      <c r="AP1456" t="s">
        <v>53</v>
      </c>
      <c r="AQ1456">
        <v>0</v>
      </c>
    </row>
    <row r="1457" spans="1:43" x14ac:dyDescent="0.2">
      <c r="A1457" t="s">
        <v>1519</v>
      </c>
      <c r="B1457" t="s">
        <v>44</v>
      </c>
      <c r="C1457">
        <v>0</v>
      </c>
      <c r="D1457" t="s">
        <v>45</v>
      </c>
      <c r="E1457" t="s">
        <v>46</v>
      </c>
      <c r="F1457">
        <v>36</v>
      </c>
      <c r="G1457" t="s">
        <v>45</v>
      </c>
      <c r="H1457" t="s">
        <v>45</v>
      </c>
      <c r="I1457" t="s">
        <v>65</v>
      </c>
      <c r="J1457">
        <v>499</v>
      </c>
      <c r="K1457">
        <v>4</v>
      </c>
      <c r="L1457" t="s">
        <v>45</v>
      </c>
      <c r="M1457" t="s">
        <v>45</v>
      </c>
      <c r="N1457" t="s">
        <v>45</v>
      </c>
      <c r="O1457" t="s">
        <v>45</v>
      </c>
      <c r="P1457" t="s">
        <v>46</v>
      </c>
      <c r="Q1457" t="s">
        <v>45</v>
      </c>
      <c r="R1457" t="s">
        <v>75</v>
      </c>
      <c r="S1457" t="s">
        <v>45</v>
      </c>
      <c r="T1457" t="s">
        <v>68</v>
      </c>
      <c r="U1457">
        <v>106.05</v>
      </c>
      <c r="V1457">
        <v>3834.4</v>
      </c>
      <c r="W1457" t="s">
        <v>46</v>
      </c>
      <c r="X1457">
        <v>43.588558612662702</v>
      </c>
      <c r="Y1457">
        <v>67.170077759999998</v>
      </c>
      <c r="Z1457">
        <v>4.9291789093651497</v>
      </c>
      <c r="AA1457" s="1" t="d">
        <v>2025-04-14</v>
      </c>
      <c r="AB1457">
        <v>47.237947820279103</v>
      </c>
      <c r="AC1457">
        <v>1908.9</v>
      </c>
      <c r="AD1457" s="1" t="d">
        <v>2023-09-04</v>
      </c>
      <c r="AE1457" t="s">
        <v>45</v>
      </c>
      <c r="AF1457">
        <v>2025</v>
      </c>
      <c r="AG1457">
        <v>4</v>
      </c>
      <c r="AH1457">
        <v>14</v>
      </c>
      <c r="AI1457">
        <v>2023</v>
      </c>
      <c r="AJ1457">
        <v>9</v>
      </c>
      <c r="AK1457">
        <v>4</v>
      </c>
      <c r="AL1457">
        <v>74.66</v>
      </c>
      <c r="AM1457">
        <v>153.28794782027899</v>
      </c>
      <c r="AN1457" t="s">
        <v>63</v>
      </c>
      <c r="AO1457" t="s">
        <v>53</v>
      </c>
      <c r="AP1457" t="s">
        <v>52</v>
      </c>
      <c r="AQ1457">
        <v>52918.95</v>
      </c>
    </row>
    <row r="1458" spans="1:43" x14ac:dyDescent="0.2">
      <c r="A1458" t="s">
        <v>1520</v>
      </c>
      <c r="B1458" t="s">
        <v>44</v>
      </c>
      <c r="C1458">
        <v>0</v>
      </c>
      <c r="D1458" t="s">
        <v>45</v>
      </c>
      <c r="E1458" t="s">
        <v>46</v>
      </c>
      <c r="F1458">
        <v>16</v>
      </c>
      <c r="G1458" t="s">
        <v>45</v>
      </c>
      <c r="H1458" t="s">
        <v>45</v>
      </c>
      <c r="I1458" t="s">
        <v>65</v>
      </c>
      <c r="J1458">
        <v>396</v>
      </c>
      <c r="K1458">
        <v>5</v>
      </c>
      <c r="L1458" t="s">
        <v>46</v>
      </c>
      <c r="M1458" t="s">
        <v>45</v>
      </c>
      <c r="N1458" t="s">
        <v>46</v>
      </c>
      <c r="O1458" t="s">
        <v>46</v>
      </c>
      <c r="P1458" t="s">
        <v>45</v>
      </c>
      <c r="Q1458" t="s">
        <v>45</v>
      </c>
      <c r="R1458" t="s">
        <v>49</v>
      </c>
      <c r="S1458" t="s">
        <v>45</v>
      </c>
      <c r="T1458" t="s">
        <v>50</v>
      </c>
      <c r="U1458">
        <v>100</v>
      </c>
      <c r="V1458">
        <v>1534.75</v>
      </c>
      <c r="W1458" t="s">
        <v>45</v>
      </c>
      <c r="X1458">
        <v>81.300124316567903</v>
      </c>
      <c r="Y1458">
        <v>50.755763726700302</v>
      </c>
      <c r="Z1458">
        <v>32.211681299880901</v>
      </c>
      <c r="AA1458" s="1" t="d">
        <v>2023-10-24</v>
      </c>
      <c r="AB1458">
        <v>37.5810700412624</v>
      </c>
      <c r="AC1458">
        <v>800</v>
      </c>
      <c r="AD1458" s="1" t="d">
        <v>2023-09-06</v>
      </c>
      <c r="AE1458" t="s">
        <v>46</v>
      </c>
      <c r="AF1458">
        <v>2023</v>
      </c>
      <c r="AG1458">
        <v>10</v>
      </c>
      <c r="AH1458">
        <v>24</v>
      </c>
      <c r="AI1458">
        <v>2023</v>
      </c>
      <c r="AJ1458">
        <v>9</v>
      </c>
      <c r="AK1458">
        <v>6</v>
      </c>
      <c r="AL1458">
        <v>65.09</v>
      </c>
      <c r="AM1458">
        <v>137.581070041262</v>
      </c>
      <c r="AN1458" t="s">
        <v>58</v>
      </c>
      <c r="AO1458" t="s">
        <v>53</v>
      </c>
      <c r="AP1458" t="s">
        <v>53</v>
      </c>
      <c r="AQ1458">
        <v>39600</v>
      </c>
    </row>
    <row r="1459" spans="1:43" x14ac:dyDescent="0.2">
      <c r="A1459" t="s">
        <v>1521</v>
      </c>
      <c r="B1459" t="s">
        <v>55</v>
      </c>
      <c r="C1459">
        <v>0</v>
      </c>
      <c r="D1459" t="s">
        <v>45</v>
      </c>
      <c r="E1459" t="s">
        <v>46</v>
      </c>
      <c r="F1459">
        <v>42</v>
      </c>
      <c r="G1459" t="s">
        <v>45</v>
      </c>
      <c r="H1459" t="s">
        <v>45</v>
      </c>
      <c r="I1459" t="s">
        <v>65</v>
      </c>
      <c r="J1459">
        <v>821</v>
      </c>
      <c r="K1459">
        <v>3</v>
      </c>
      <c r="L1459" t="s">
        <v>46</v>
      </c>
      <c r="M1459" t="s">
        <v>46</v>
      </c>
      <c r="N1459" t="s">
        <v>45</v>
      </c>
      <c r="O1459" t="s">
        <v>45</v>
      </c>
      <c r="P1459" t="s">
        <v>45</v>
      </c>
      <c r="Q1459" t="s">
        <v>45</v>
      </c>
      <c r="R1459" t="s">
        <v>56</v>
      </c>
      <c r="S1459" t="s">
        <v>45</v>
      </c>
      <c r="T1459" t="s">
        <v>50</v>
      </c>
      <c r="U1459">
        <v>108.3</v>
      </c>
      <c r="V1459">
        <v>4586.1499999999996</v>
      </c>
      <c r="W1459" t="s">
        <v>46</v>
      </c>
      <c r="X1459">
        <v>75.717375773241599</v>
      </c>
      <c r="Y1459">
        <v>89.962668190000002</v>
      </c>
      <c r="Z1459">
        <v>11.6948794683413</v>
      </c>
      <c r="AA1459" s="1" t="d">
        <v>2024-04-13</v>
      </c>
      <c r="AB1459">
        <v>37.060535431089797</v>
      </c>
      <c r="AC1459">
        <v>2274.3000000000002</v>
      </c>
      <c r="AD1459" s="1" t="d">
        <v>2023-07-22</v>
      </c>
      <c r="AE1459" t="s">
        <v>46</v>
      </c>
      <c r="AF1459">
        <v>2024</v>
      </c>
      <c r="AG1459">
        <v>4</v>
      </c>
      <c r="AH1459">
        <v>13</v>
      </c>
      <c r="AI1459">
        <v>2023</v>
      </c>
      <c r="AJ1459">
        <v>7</v>
      </c>
      <c r="AK1459">
        <v>22</v>
      </c>
      <c r="AL1459">
        <v>106.02</v>
      </c>
      <c r="AM1459">
        <v>145.360535431089</v>
      </c>
      <c r="AN1459" t="s">
        <v>63</v>
      </c>
      <c r="AO1459" t="s">
        <v>53</v>
      </c>
      <c r="AP1459" t="s">
        <v>53</v>
      </c>
      <c r="AQ1459">
        <v>88914.3</v>
      </c>
    </row>
    <row r="1460" spans="1:43" x14ac:dyDescent="0.2">
      <c r="A1460" t="s">
        <v>1522</v>
      </c>
      <c r="B1460" t="s">
        <v>55</v>
      </c>
      <c r="C1460">
        <v>0</v>
      </c>
      <c r="D1460" t="s">
        <v>46</v>
      </c>
      <c r="E1460" t="s">
        <v>46</v>
      </c>
      <c r="F1460">
        <v>1</v>
      </c>
      <c r="G1460" t="s">
        <v>45</v>
      </c>
      <c r="H1460" t="s">
        <v>46</v>
      </c>
      <c r="I1460" t="s">
        <v>46</v>
      </c>
      <c r="J1460">
        <v>0</v>
      </c>
      <c r="K1460">
        <v>0</v>
      </c>
      <c r="L1460" t="s">
        <v>74</v>
      </c>
      <c r="M1460" t="s">
        <v>74</v>
      </c>
      <c r="N1460" t="s">
        <v>74</v>
      </c>
      <c r="O1460" t="s">
        <v>74</v>
      </c>
      <c r="P1460" t="s">
        <v>74</v>
      </c>
      <c r="Q1460" t="s">
        <v>74</v>
      </c>
      <c r="R1460" t="s">
        <v>49</v>
      </c>
      <c r="S1460" t="s">
        <v>46</v>
      </c>
      <c r="T1460" t="s">
        <v>50</v>
      </c>
      <c r="U1460">
        <v>20.55</v>
      </c>
      <c r="V1460">
        <v>20.55</v>
      </c>
      <c r="W1460" t="s">
        <v>45</v>
      </c>
      <c r="X1460">
        <v>89.346291311241103</v>
      </c>
      <c r="Y1460">
        <v>60.488641418753602</v>
      </c>
      <c r="Z1460">
        <v>36.260795184830499</v>
      </c>
      <c r="AA1460" s="1" t="d">
        <v>2023-10-16</v>
      </c>
      <c r="AB1460">
        <v>0</v>
      </c>
      <c r="AC1460">
        <v>10.275</v>
      </c>
      <c r="AD1460" s="1" t="d">
        <v>2023-09-02</v>
      </c>
      <c r="AE1460" t="s">
        <v>46</v>
      </c>
      <c r="AF1460">
        <v>2023</v>
      </c>
      <c r="AG1460">
        <v>10</v>
      </c>
      <c r="AH1460">
        <v>16</v>
      </c>
      <c r="AI1460">
        <v>2023</v>
      </c>
      <c r="AJ1460">
        <v>9</v>
      </c>
      <c r="AK1460">
        <v>2</v>
      </c>
      <c r="AL1460">
        <v>54.09</v>
      </c>
      <c r="AM1460">
        <v>20.55</v>
      </c>
      <c r="AN1460" t="s">
        <v>51</v>
      </c>
      <c r="AO1460" t="s">
        <v>52</v>
      </c>
      <c r="AP1460" t="s">
        <v>53</v>
      </c>
      <c r="AQ1460">
        <v>0</v>
      </c>
    </row>
    <row r="1461" spans="1:43" x14ac:dyDescent="0.2">
      <c r="A1461" t="s">
        <v>1523</v>
      </c>
      <c r="B1461" t="s">
        <v>44</v>
      </c>
      <c r="C1461">
        <v>0</v>
      </c>
      <c r="D1461" t="s">
        <v>46</v>
      </c>
      <c r="E1461" t="s">
        <v>46</v>
      </c>
      <c r="F1461">
        <v>60</v>
      </c>
      <c r="G1461" t="s">
        <v>45</v>
      </c>
      <c r="H1461" t="s">
        <v>46</v>
      </c>
      <c r="I1461" t="s">
        <v>65</v>
      </c>
      <c r="J1461">
        <v>10</v>
      </c>
      <c r="K1461">
        <v>5</v>
      </c>
      <c r="L1461" t="s">
        <v>46</v>
      </c>
      <c r="M1461" t="s">
        <v>45</v>
      </c>
      <c r="N1461" t="s">
        <v>45</v>
      </c>
      <c r="O1461" t="s">
        <v>46</v>
      </c>
      <c r="P1461" t="s">
        <v>45</v>
      </c>
      <c r="Q1461" t="s">
        <v>45</v>
      </c>
      <c r="R1461" t="s">
        <v>75</v>
      </c>
      <c r="S1461" t="s">
        <v>45</v>
      </c>
      <c r="T1461" t="s">
        <v>50</v>
      </c>
      <c r="U1461">
        <v>99.65</v>
      </c>
      <c r="V1461">
        <v>5941.05</v>
      </c>
      <c r="W1461" t="s">
        <v>46</v>
      </c>
      <c r="X1461">
        <v>80.097720269049304</v>
      </c>
      <c r="Y1461">
        <v>75.062434168386801</v>
      </c>
      <c r="Z1461">
        <v>8.8386324860026306</v>
      </c>
      <c r="AA1461" s="1" t="d">
        <v>2025-08-09</v>
      </c>
      <c r="AB1461">
        <v>0</v>
      </c>
      <c r="AC1461">
        <v>2989.5</v>
      </c>
      <c r="AD1461" s="1" t="d">
        <v>2023-08-11</v>
      </c>
      <c r="AE1461" t="s">
        <v>46</v>
      </c>
      <c r="AF1461">
        <v>2025</v>
      </c>
      <c r="AG1461">
        <v>8</v>
      </c>
      <c r="AH1461">
        <v>9</v>
      </c>
      <c r="AI1461">
        <v>2023</v>
      </c>
      <c r="AJ1461">
        <v>8</v>
      </c>
      <c r="AK1461">
        <v>11</v>
      </c>
      <c r="AL1461">
        <v>131.26</v>
      </c>
      <c r="AM1461">
        <v>99.65</v>
      </c>
      <c r="AN1461" t="s">
        <v>63</v>
      </c>
      <c r="AO1461" t="s">
        <v>53</v>
      </c>
      <c r="AP1461" t="s">
        <v>53</v>
      </c>
      <c r="AQ1461">
        <v>996.5</v>
      </c>
    </row>
    <row r="1462" spans="1:43" x14ac:dyDescent="0.2">
      <c r="A1462" t="s">
        <v>1524</v>
      </c>
      <c r="B1462" t="s">
        <v>55</v>
      </c>
      <c r="C1462">
        <v>0</v>
      </c>
      <c r="D1462" t="s">
        <v>46</v>
      </c>
      <c r="E1462" t="s">
        <v>46</v>
      </c>
      <c r="F1462">
        <v>5</v>
      </c>
      <c r="G1462" t="s">
        <v>45</v>
      </c>
      <c r="H1462" t="s">
        <v>45</v>
      </c>
      <c r="I1462" t="s">
        <v>65</v>
      </c>
      <c r="J1462">
        <v>577</v>
      </c>
      <c r="K1462">
        <v>8</v>
      </c>
      <c r="L1462" t="s">
        <v>46</v>
      </c>
      <c r="M1462" t="s">
        <v>45</v>
      </c>
      <c r="N1462" t="s">
        <v>45</v>
      </c>
      <c r="O1462" t="s">
        <v>46</v>
      </c>
      <c r="P1462" t="s">
        <v>46</v>
      </c>
      <c r="Q1462" t="s">
        <v>46</v>
      </c>
      <c r="R1462" t="s">
        <v>49</v>
      </c>
      <c r="S1462" t="s">
        <v>45</v>
      </c>
      <c r="T1462" t="s">
        <v>50</v>
      </c>
      <c r="U1462">
        <v>85.3</v>
      </c>
      <c r="V1462">
        <v>424.15</v>
      </c>
      <c r="W1462" t="s">
        <v>45</v>
      </c>
      <c r="X1462">
        <v>67.923160240243305</v>
      </c>
      <c r="Y1462">
        <v>49.707835941460097</v>
      </c>
      <c r="Z1462">
        <v>29.3851552668281</v>
      </c>
      <c r="AA1462" s="1" t="d">
        <v>2023-10-02</v>
      </c>
      <c r="AB1462">
        <v>25.7545762261663</v>
      </c>
      <c r="AC1462">
        <v>213.25</v>
      </c>
      <c r="AD1462" s="1" t="d">
        <v>2023-08-30</v>
      </c>
      <c r="AE1462" t="s">
        <v>45</v>
      </c>
      <c r="AF1462">
        <v>2023</v>
      </c>
      <c r="AG1462">
        <v>10</v>
      </c>
      <c r="AH1462">
        <v>2</v>
      </c>
      <c r="AI1462">
        <v>2023</v>
      </c>
      <c r="AJ1462">
        <v>8</v>
      </c>
      <c r="AK1462">
        <v>30</v>
      </c>
      <c r="AL1462">
        <v>43.54</v>
      </c>
      <c r="AM1462">
        <v>111.05457622616601</v>
      </c>
      <c r="AN1462" t="s">
        <v>51</v>
      </c>
      <c r="AO1462" t="s">
        <v>53</v>
      </c>
      <c r="AP1462" t="s">
        <v>59</v>
      </c>
      <c r="AQ1462">
        <v>49218.1</v>
      </c>
    </row>
    <row r="1463" spans="1:43" x14ac:dyDescent="0.2">
      <c r="A1463" t="s">
        <v>1525</v>
      </c>
      <c r="B1463" t="s">
        <v>55</v>
      </c>
      <c r="C1463">
        <v>0</v>
      </c>
      <c r="D1463" t="s">
        <v>45</v>
      </c>
      <c r="E1463" t="s">
        <v>46</v>
      </c>
      <c r="F1463">
        <v>22</v>
      </c>
      <c r="G1463" t="s">
        <v>45</v>
      </c>
      <c r="H1463" t="s">
        <v>45</v>
      </c>
      <c r="I1463" t="s">
        <v>65</v>
      </c>
      <c r="J1463">
        <v>386</v>
      </c>
      <c r="K1463">
        <v>9</v>
      </c>
      <c r="L1463" t="s">
        <v>45</v>
      </c>
      <c r="M1463" t="s">
        <v>46</v>
      </c>
      <c r="N1463" t="s">
        <v>46</v>
      </c>
      <c r="O1463" t="s">
        <v>45</v>
      </c>
      <c r="P1463" t="s">
        <v>45</v>
      </c>
      <c r="Q1463" t="s">
        <v>46</v>
      </c>
      <c r="R1463" t="s">
        <v>49</v>
      </c>
      <c r="S1463" t="s">
        <v>46</v>
      </c>
      <c r="T1463" t="s">
        <v>68</v>
      </c>
      <c r="U1463">
        <v>95.9</v>
      </c>
      <c r="V1463">
        <v>2234.9499999999998</v>
      </c>
      <c r="W1463" t="s">
        <v>46</v>
      </c>
      <c r="X1463">
        <v>51.635526455659502</v>
      </c>
      <c r="Y1463">
        <v>64.434181010000003</v>
      </c>
      <c r="Z1463">
        <v>10.0527285587051</v>
      </c>
      <c r="AA1463" s="1" t="d">
        <v>2023-10-28</v>
      </c>
      <c r="AB1463">
        <v>36.049319081659597</v>
      </c>
      <c r="AC1463">
        <v>1054.9000000000001</v>
      </c>
      <c r="AD1463" s="1" t="d">
        <v>2023-08-30</v>
      </c>
      <c r="AE1463" t="s">
        <v>45</v>
      </c>
      <c r="AF1463">
        <v>2023</v>
      </c>
      <c r="AG1463">
        <v>10</v>
      </c>
      <c r="AH1463">
        <v>28</v>
      </c>
      <c r="AI1463">
        <v>2023</v>
      </c>
      <c r="AJ1463">
        <v>8</v>
      </c>
      <c r="AK1463">
        <v>30</v>
      </c>
      <c r="AL1463">
        <v>63.58</v>
      </c>
      <c r="AM1463">
        <v>131.94931908165901</v>
      </c>
      <c r="AN1463" t="s">
        <v>58</v>
      </c>
      <c r="AO1463" t="s">
        <v>53</v>
      </c>
      <c r="AP1463" t="s">
        <v>59</v>
      </c>
      <c r="AQ1463">
        <v>37017.4</v>
      </c>
    </row>
    <row r="1464" spans="1:43" x14ac:dyDescent="0.2">
      <c r="A1464" t="s">
        <v>1526</v>
      </c>
      <c r="B1464" t="s">
        <v>55</v>
      </c>
      <c r="C1464">
        <v>0</v>
      </c>
      <c r="D1464" t="s">
        <v>45</v>
      </c>
      <c r="E1464" t="s">
        <v>46</v>
      </c>
      <c r="F1464">
        <v>36</v>
      </c>
      <c r="G1464" t="s">
        <v>45</v>
      </c>
      <c r="H1464" t="s">
        <v>46</v>
      </c>
      <c r="I1464" t="s">
        <v>46</v>
      </c>
      <c r="J1464">
        <v>0</v>
      </c>
      <c r="K1464">
        <v>0</v>
      </c>
      <c r="L1464" t="s">
        <v>74</v>
      </c>
      <c r="M1464" t="s">
        <v>74</v>
      </c>
      <c r="N1464" t="s">
        <v>74</v>
      </c>
      <c r="O1464" t="s">
        <v>74</v>
      </c>
      <c r="P1464" t="s">
        <v>74</v>
      </c>
      <c r="Q1464" t="s">
        <v>74</v>
      </c>
      <c r="R1464" t="s">
        <v>56</v>
      </c>
      <c r="S1464" t="s">
        <v>46</v>
      </c>
      <c r="T1464" t="s">
        <v>57</v>
      </c>
      <c r="U1464">
        <v>20</v>
      </c>
      <c r="V1464">
        <v>666.75</v>
      </c>
      <c r="W1464" t="s">
        <v>46</v>
      </c>
      <c r="X1464">
        <v>66.864651140709597</v>
      </c>
      <c r="Y1464">
        <v>75.718848390340796</v>
      </c>
      <c r="Z1464">
        <v>15.701252763356001</v>
      </c>
      <c r="AA1464" s="1" t="d">
        <v>2024-04-11</v>
      </c>
      <c r="AB1464">
        <v>0</v>
      </c>
      <c r="AC1464">
        <v>360</v>
      </c>
      <c r="AD1464" s="1" t="d">
        <v>2023-09-06</v>
      </c>
      <c r="AE1464" t="s">
        <v>46</v>
      </c>
      <c r="AF1464">
        <v>2024</v>
      </c>
      <c r="AG1464">
        <v>4</v>
      </c>
      <c r="AH1464">
        <v>11</v>
      </c>
      <c r="AI1464">
        <v>2023</v>
      </c>
      <c r="AJ1464">
        <v>9</v>
      </c>
      <c r="AK1464">
        <v>6</v>
      </c>
      <c r="AL1464">
        <v>87.16</v>
      </c>
      <c r="AM1464">
        <v>20</v>
      </c>
      <c r="AN1464" t="s">
        <v>63</v>
      </c>
      <c r="AO1464" t="s">
        <v>52</v>
      </c>
      <c r="AP1464" t="s">
        <v>59</v>
      </c>
      <c r="AQ1464">
        <v>0</v>
      </c>
    </row>
    <row r="1465" spans="1:43" x14ac:dyDescent="0.2">
      <c r="A1465" t="s">
        <v>1527</v>
      </c>
      <c r="B1465" t="s">
        <v>44</v>
      </c>
      <c r="C1465">
        <v>0</v>
      </c>
      <c r="D1465" t="s">
        <v>46</v>
      </c>
      <c r="E1465" t="s">
        <v>46</v>
      </c>
      <c r="F1465">
        <v>4</v>
      </c>
      <c r="G1465" t="s">
        <v>45</v>
      </c>
      <c r="H1465" t="s">
        <v>46</v>
      </c>
      <c r="I1465" t="s">
        <v>65</v>
      </c>
      <c r="J1465">
        <v>416</v>
      </c>
      <c r="K1465">
        <v>4</v>
      </c>
      <c r="L1465" t="s">
        <v>46</v>
      </c>
      <c r="M1465" t="s">
        <v>46</v>
      </c>
      <c r="N1465" t="s">
        <v>46</v>
      </c>
      <c r="O1465" t="s">
        <v>46</v>
      </c>
      <c r="P1465" t="s">
        <v>46</v>
      </c>
      <c r="Q1465" t="s">
        <v>46</v>
      </c>
      <c r="R1465" t="s">
        <v>49</v>
      </c>
      <c r="S1465" t="s">
        <v>46</v>
      </c>
      <c r="T1465" t="s">
        <v>50</v>
      </c>
      <c r="U1465">
        <v>70.400000000000006</v>
      </c>
      <c r="V1465">
        <v>281</v>
      </c>
      <c r="W1465" t="s">
        <v>45</v>
      </c>
      <c r="X1465">
        <v>57.242193190000002</v>
      </c>
      <c r="Y1465">
        <v>57.7511512158908</v>
      </c>
      <c r="Z1465">
        <v>28.166411657119799</v>
      </c>
      <c r="AA1465" s="1" t="d">
        <v>2023-10-05</v>
      </c>
      <c r="AB1465">
        <v>36.313812184121403</v>
      </c>
      <c r="AC1465">
        <v>140.80000000000001</v>
      </c>
      <c r="AD1465" s="1" t="d">
        <v>2023-09-08</v>
      </c>
      <c r="AE1465" t="s">
        <v>45</v>
      </c>
      <c r="AF1465">
        <v>2023</v>
      </c>
      <c r="AG1465">
        <v>10</v>
      </c>
      <c r="AH1465">
        <v>5</v>
      </c>
      <c r="AI1465">
        <v>2023</v>
      </c>
      <c r="AJ1465">
        <v>9</v>
      </c>
      <c r="AK1465">
        <v>8</v>
      </c>
      <c r="AL1465">
        <v>33.08</v>
      </c>
      <c r="AM1465">
        <v>106.713812184121</v>
      </c>
      <c r="AN1465" t="s">
        <v>51</v>
      </c>
      <c r="AO1465" t="s">
        <v>53</v>
      </c>
      <c r="AP1465" t="s">
        <v>59</v>
      </c>
      <c r="AQ1465">
        <v>29286.400000000001</v>
      </c>
    </row>
    <row r="1466" spans="1:43" x14ac:dyDescent="0.2">
      <c r="A1466" t="s">
        <v>1528</v>
      </c>
      <c r="B1466" t="s">
        <v>55</v>
      </c>
      <c r="C1466">
        <v>0</v>
      </c>
      <c r="D1466" t="s">
        <v>46</v>
      </c>
      <c r="E1466" t="s">
        <v>46</v>
      </c>
      <c r="F1466">
        <v>9</v>
      </c>
      <c r="G1466" t="s">
        <v>45</v>
      </c>
      <c r="H1466" t="s">
        <v>46</v>
      </c>
      <c r="I1466" t="s">
        <v>48</v>
      </c>
      <c r="J1466">
        <v>615</v>
      </c>
      <c r="K1466">
        <v>7</v>
      </c>
      <c r="L1466" t="s">
        <v>45</v>
      </c>
      <c r="M1466" t="s">
        <v>46</v>
      </c>
      <c r="N1466" t="s">
        <v>46</v>
      </c>
      <c r="O1466" t="s">
        <v>45</v>
      </c>
      <c r="P1466" t="s">
        <v>46</v>
      </c>
      <c r="Q1466" t="s">
        <v>45</v>
      </c>
      <c r="R1466" t="s">
        <v>49</v>
      </c>
      <c r="S1466" t="s">
        <v>46</v>
      </c>
      <c r="T1466" t="s">
        <v>57</v>
      </c>
      <c r="U1466">
        <v>64.95</v>
      </c>
      <c r="V1466">
        <v>547.79999999999995</v>
      </c>
      <c r="W1466" t="s">
        <v>46</v>
      </c>
      <c r="X1466">
        <v>61.292148252929103</v>
      </c>
      <c r="Y1466">
        <v>95.007597906343094</v>
      </c>
      <c r="Z1466">
        <v>4.0988413289999999</v>
      </c>
      <c r="AA1466" s="1" t="d">
        <v>2023-10-04</v>
      </c>
      <c r="AB1466">
        <v>49.976549030826597</v>
      </c>
      <c r="AC1466">
        <v>292.27499999999998</v>
      </c>
      <c r="AD1466" s="1" t="d">
        <v>2023-09-04</v>
      </c>
      <c r="AE1466" t="s">
        <v>45</v>
      </c>
      <c r="AF1466">
        <v>2023</v>
      </c>
      <c r="AG1466">
        <v>10</v>
      </c>
      <c r="AH1466">
        <v>4</v>
      </c>
      <c r="AI1466">
        <v>2023</v>
      </c>
      <c r="AJ1466">
        <v>9</v>
      </c>
      <c r="AK1466">
        <v>4</v>
      </c>
      <c r="AL1466">
        <v>66.19</v>
      </c>
      <c r="AM1466">
        <v>114.926549030826</v>
      </c>
      <c r="AN1466" t="s">
        <v>51</v>
      </c>
      <c r="AO1466" t="s">
        <v>59</v>
      </c>
      <c r="AP1466" t="s">
        <v>59</v>
      </c>
      <c r="AQ1466">
        <v>39944.25</v>
      </c>
    </row>
    <row r="1467" spans="1:43" x14ac:dyDescent="0.2">
      <c r="A1467" t="s">
        <v>1529</v>
      </c>
      <c r="B1467" t="s">
        <v>55</v>
      </c>
      <c r="C1467">
        <v>0</v>
      </c>
      <c r="D1467" t="s">
        <v>45</v>
      </c>
      <c r="E1467" t="s">
        <v>45</v>
      </c>
      <c r="F1467">
        <v>1</v>
      </c>
      <c r="G1467" t="s">
        <v>45</v>
      </c>
      <c r="H1467" t="s">
        <v>46</v>
      </c>
      <c r="I1467" t="s">
        <v>65</v>
      </c>
      <c r="J1467">
        <v>68</v>
      </c>
      <c r="K1467">
        <v>3</v>
      </c>
      <c r="L1467" t="s">
        <v>46</v>
      </c>
      <c r="M1467" t="s">
        <v>45</v>
      </c>
      <c r="N1467" t="s">
        <v>46</v>
      </c>
      <c r="O1467" t="s">
        <v>46</v>
      </c>
      <c r="P1467" t="s">
        <v>46</v>
      </c>
      <c r="Q1467" t="s">
        <v>46</v>
      </c>
      <c r="R1467" t="s">
        <v>49</v>
      </c>
      <c r="S1467" t="s">
        <v>46</v>
      </c>
      <c r="T1467" t="s">
        <v>68</v>
      </c>
      <c r="U1467">
        <v>74.599999999999994</v>
      </c>
      <c r="V1467">
        <v>74.599999999999994</v>
      </c>
      <c r="W1467" t="s">
        <v>46</v>
      </c>
      <c r="X1467">
        <v>78.8286760663091</v>
      </c>
      <c r="Y1467">
        <v>88.502217421134901</v>
      </c>
      <c r="Z1467">
        <v>12.0935228914618</v>
      </c>
      <c r="AA1467" s="1" t="d">
        <v>2023-10-15</v>
      </c>
      <c r="AB1467">
        <v>0</v>
      </c>
      <c r="AC1467">
        <v>37.299999999999997</v>
      </c>
      <c r="AD1467" s="1" t="d">
        <v>2023-07-17</v>
      </c>
      <c r="AE1467" t="s">
        <v>46</v>
      </c>
      <c r="AF1467">
        <v>2023</v>
      </c>
      <c r="AG1467">
        <v>10</v>
      </c>
      <c r="AH1467">
        <v>15</v>
      </c>
      <c r="AI1467">
        <v>2023</v>
      </c>
      <c r="AJ1467">
        <v>7</v>
      </c>
      <c r="AK1467">
        <v>17</v>
      </c>
      <c r="AL1467">
        <v>67.739999999999995</v>
      </c>
      <c r="AM1467">
        <v>74.599999999999994</v>
      </c>
      <c r="AN1467" t="s">
        <v>51</v>
      </c>
      <c r="AO1467" t="s">
        <v>53</v>
      </c>
      <c r="AP1467" t="s">
        <v>53</v>
      </c>
      <c r="AQ1467">
        <v>5072.7999999999902</v>
      </c>
    </row>
    <row r="1468" spans="1:43" x14ac:dyDescent="0.2">
      <c r="A1468" t="s">
        <v>1530</v>
      </c>
      <c r="B1468" t="s">
        <v>55</v>
      </c>
      <c r="C1468">
        <v>0</v>
      </c>
      <c r="D1468" t="s">
        <v>45</v>
      </c>
      <c r="E1468" t="s">
        <v>45</v>
      </c>
      <c r="F1468">
        <v>12</v>
      </c>
      <c r="G1468" t="s">
        <v>45</v>
      </c>
      <c r="H1468" t="s">
        <v>46</v>
      </c>
      <c r="I1468" t="s">
        <v>48</v>
      </c>
      <c r="J1468">
        <v>764</v>
      </c>
      <c r="K1468">
        <v>5</v>
      </c>
      <c r="L1468" t="s">
        <v>45</v>
      </c>
      <c r="M1468" t="s">
        <v>46</v>
      </c>
      <c r="N1468" t="s">
        <v>46</v>
      </c>
      <c r="O1468" t="s">
        <v>46</v>
      </c>
      <c r="P1468" t="s">
        <v>46</v>
      </c>
      <c r="Q1468" t="s">
        <v>46</v>
      </c>
      <c r="R1468" t="s">
        <v>49</v>
      </c>
      <c r="S1468" t="s">
        <v>45</v>
      </c>
      <c r="T1468" t="s">
        <v>50</v>
      </c>
      <c r="U1468">
        <v>49.2</v>
      </c>
      <c r="V1468">
        <v>571.15</v>
      </c>
      <c r="W1468" t="s">
        <v>46</v>
      </c>
      <c r="X1468">
        <v>95.048567570000003</v>
      </c>
      <c r="Y1468">
        <v>76.513478660000004</v>
      </c>
      <c r="Z1468">
        <v>9.9301338576196301</v>
      </c>
      <c r="AA1468" s="1" t="d">
        <v>2023-10-02</v>
      </c>
      <c r="AB1468">
        <v>49.086967368852598</v>
      </c>
      <c r="AC1468">
        <v>295.2</v>
      </c>
      <c r="AD1468" s="1" t="d">
        <v>2023-07-30</v>
      </c>
      <c r="AE1468" t="s">
        <v>46</v>
      </c>
      <c r="AF1468">
        <v>2023</v>
      </c>
      <c r="AG1468">
        <v>10</v>
      </c>
      <c r="AH1468">
        <v>2</v>
      </c>
      <c r="AI1468">
        <v>2023</v>
      </c>
      <c r="AJ1468">
        <v>7</v>
      </c>
      <c r="AK1468">
        <v>30</v>
      </c>
      <c r="AL1468">
        <v>97.12</v>
      </c>
      <c r="AM1468">
        <v>98.286967368852601</v>
      </c>
      <c r="AN1468" t="s">
        <v>58</v>
      </c>
      <c r="AO1468" t="s">
        <v>59</v>
      </c>
      <c r="AP1468" t="s">
        <v>53</v>
      </c>
      <c r="AQ1468">
        <v>37588.800000000003</v>
      </c>
    </row>
    <row r="1469" spans="1:43" x14ac:dyDescent="0.2">
      <c r="A1469" t="s">
        <v>1531</v>
      </c>
      <c r="B1469" t="s">
        <v>44</v>
      </c>
      <c r="C1469">
        <v>0</v>
      </c>
      <c r="D1469" t="s">
        <v>46</v>
      </c>
      <c r="E1469" t="s">
        <v>46</v>
      </c>
      <c r="F1469">
        <v>23</v>
      </c>
      <c r="G1469" t="s">
        <v>45</v>
      </c>
      <c r="H1469" t="s">
        <v>45</v>
      </c>
      <c r="I1469" t="s">
        <v>48</v>
      </c>
      <c r="J1469">
        <v>381</v>
      </c>
      <c r="K1469">
        <v>5</v>
      </c>
      <c r="L1469" t="s">
        <v>46</v>
      </c>
      <c r="M1469" t="s">
        <v>46</v>
      </c>
      <c r="N1469" t="s">
        <v>46</v>
      </c>
      <c r="O1469" t="s">
        <v>45</v>
      </c>
      <c r="P1469" t="s">
        <v>45</v>
      </c>
      <c r="Q1469" t="s">
        <v>45</v>
      </c>
      <c r="R1469" t="s">
        <v>56</v>
      </c>
      <c r="S1469" t="s">
        <v>45</v>
      </c>
      <c r="T1469" t="s">
        <v>57</v>
      </c>
      <c r="U1469">
        <v>73.75</v>
      </c>
      <c r="V1469">
        <v>1756.6</v>
      </c>
      <c r="W1469" t="s">
        <v>46</v>
      </c>
      <c r="X1469">
        <v>75.920072947344707</v>
      </c>
      <c r="Y1469">
        <v>76.507422956815702</v>
      </c>
      <c r="Z1469">
        <v>8.3325685951515194</v>
      </c>
      <c r="AA1469" s="1" t="d">
        <v>2024-03-07</v>
      </c>
      <c r="AB1469">
        <v>26.276318428914799</v>
      </c>
      <c r="AC1469">
        <v>848.125</v>
      </c>
      <c r="AD1469" s="1" t="d">
        <v>2023-06-29</v>
      </c>
      <c r="AE1469" t="s">
        <v>46</v>
      </c>
      <c r="AF1469">
        <v>2024</v>
      </c>
      <c r="AG1469">
        <v>3</v>
      </c>
      <c r="AH1469">
        <v>7</v>
      </c>
      <c r="AI1469">
        <v>2023</v>
      </c>
      <c r="AJ1469">
        <v>6</v>
      </c>
      <c r="AK1469">
        <v>29</v>
      </c>
      <c r="AL1469">
        <v>90.59</v>
      </c>
      <c r="AM1469">
        <v>100.026318428914</v>
      </c>
      <c r="AN1469" t="s">
        <v>58</v>
      </c>
      <c r="AO1469" t="s">
        <v>53</v>
      </c>
      <c r="AP1469" t="s">
        <v>53</v>
      </c>
      <c r="AQ1469">
        <v>28098.75</v>
      </c>
    </row>
    <row r="1470" spans="1:43" x14ac:dyDescent="0.2">
      <c r="A1470" t="s">
        <v>1532</v>
      </c>
      <c r="B1470" t="s">
        <v>55</v>
      </c>
      <c r="C1470">
        <v>0</v>
      </c>
      <c r="D1470" t="s">
        <v>46</v>
      </c>
      <c r="E1470" t="s">
        <v>46</v>
      </c>
      <c r="F1470">
        <v>62</v>
      </c>
      <c r="G1470" t="s">
        <v>45</v>
      </c>
      <c r="H1470" t="s">
        <v>45</v>
      </c>
      <c r="I1470" t="s">
        <v>65</v>
      </c>
      <c r="J1470">
        <v>503</v>
      </c>
      <c r="K1470">
        <v>6</v>
      </c>
      <c r="L1470" t="s">
        <v>45</v>
      </c>
      <c r="M1470" t="s">
        <v>45</v>
      </c>
      <c r="N1470" t="s">
        <v>46</v>
      </c>
      <c r="O1470" t="s">
        <v>46</v>
      </c>
      <c r="P1470" t="s">
        <v>46</v>
      </c>
      <c r="Q1470" t="s">
        <v>45</v>
      </c>
      <c r="R1470" t="s">
        <v>56</v>
      </c>
      <c r="S1470" t="s">
        <v>45</v>
      </c>
      <c r="T1470" t="s">
        <v>62</v>
      </c>
      <c r="U1470">
        <v>92.3</v>
      </c>
      <c r="V1470">
        <v>5731.45</v>
      </c>
      <c r="W1470" t="s">
        <v>46</v>
      </c>
      <c r="X1470">
        <v>52.061754069472201</v>
      </c>
      <c r="Y1470">
        <v>76.783649487826096</v>
      </c>
      <c r="Z1470">
        <v>14.4262816043298</v>
      </c>
      <c r="AA1470" s="1" t="d">
        <v>2024-02-25</v>
      </c>
      <c r="AB1470">
        <v>44.830138013490298</v>
      </c>
      <c r="AC1470">
        <v>2861.3</v>
      </c>
      <c r="AD1470" s="1" t="d">
        <v>2023-09-01</v>
      </c>
      <c r="AE1470" t="s">
        <v>45</v>
      </c>
      <c r="AF1470">
        <v>2024</v>
      </c>
      <c r="AG1470">
        <v>2</v>
      </c>
      <c r="AH1470">
        <v>25</v>
      </c>
      <c r="AI1470">
        <v>2023</v>
      </c>
      <c r="AJ1470">
        <v>9</v>
      </c>
      <c r="AK1470">
        <v>1</v>
      </c>
      <c r="AL1470">
        <v>99.64</v>
      </c>
      <c r="AM1470">
        <v>137.13013801349001</v>
      </c>
      <c r="AN1470" t="s">
        <v>63</v>
      </c>
      <c r="AO1470" t="s">
        <v>53</v>
      </c>
      <c r="AP1470" t="s">
        <v>59</v>
      </c>
      <c r="AQ1470">
        <v>46426.9</v>
      </c>
    </row>
    <row r="1471" spans="1:43" x14ac:dyDescent="0.2">
      <c r="A1471" t="s">
        <v>1533</v>
      </c>
      <c r="B1471" t="s">
        <v>55</v>
      </c>
      <c r="C1471">
        <v>0</v>
      </c>
      <c r="D1471" t="s">
        <v>46</v>
      </c>
      <c r="E1471" t="s">
        <v>46</v>
      </c>
      <c r="F1471">
        <v>37</v>
      </c>
      <c r="G1471" t="s">
        <v>45</v>
      </c>
      <c r="H1471" t="s">
        <v>45</v>
      </c>
      <c r="I1471" t="s">
        <v>65</v>
      </c>
      <c r="J1471">
        <v>786</v>
      </c>
      <c r="K1471">
        <v>1</v>
      </c>
      <c r="L1471" t="s">
        <v>46</v>
      </c>
      <c r="M1471" t="s">
        <v>46</v>
      </c>
      <c r="N1471" t="s">
        <v>46</v>
      </c>
      <c r="O1471" t="s">
        <v>45</v>
      </c>
      <c r="P1471" t="s">
        <v>45</v>
      </c>
      <c r="Q1471" t="s">
        <v>45</v>
      </c>
      <c r="R1471" t="s">
        <v>49</v>
      </c>
      <c r="S1471" t="s">
        <v>46</v>
      </c>
      <c r="T1471" t="s">
        <v>62</v>
      </c>
      <c r="U1471">
        <v>98.8</v>
      </c>
      <c r="V1471">
        <v>3475.55</v>
      </c>
      <c r="W1471" t="s">
        <v>45</v>
      </c>
      <c r="X1471">
        <v>76.669040023302102</v>
      </c>
      <c r="Y1471">
        <v>39.544705143259399</v>
      </c>
      <c r="Z1471">
        <v>28.265680060376901</v>
      </c>
      <c r="AA1471" s="1" t="d">
        <v>2023-10-19</v>
      </c>
      <c r="AB1471">
        <v>41.295419362330897</v>
      </c>
      <c r="AC1471">
        <v>1827.8</v>
      </c>
      <c r="AD1471" s="1" t="d">
        <v>2023-09-07</v>
      </c>
      <c r="AE1471" t="s">
        <v>46</v>
      </c>
      <c r="AF1471">
        <v>2023</v>
      </c>
      <c r="AG1471">
        <v>10</v>
      </c>
      <c r="AH1471">
        <v>19</v>
      </c>
      <c r="AI1471">
        <v>2023</v>
      </c>
      <c r="AJ1471">
        <v>9</v>
      </c>
      <c r="AK1471">
        <v>7</v>
      </c>
      <c r="AL1471">
        <v>85.4</v>
      </c>
      <c r="AM1471">
        <v>140.09541936233001</v>
      </c>
      <c r="AN1471" t="s">
        <v>63</v>
      </c>
      <c r="AO1471" t="s">
        <v>53</v>
      </c>
      <c r="AP1471" t="s">
        <v>53</v>
      </c>
      <c r="AQ1471">
        <v>77656.800000000003</v>
      </c>
    </row>
    <row r="1472" spans="1:43" x14ac:dyDescent="0.2">
      <c r="A1472" t="s">
        <v>1534</v>
      </c>
      <c r="B1472" t="s">
        <v>44</v>
      </c>
      <c r="C1472">
        <v>0</v>
      </c>
      <c r="D1472" t="s">
        <v>46</v>
      </c>
      <c r="E1472" t="s">
        <v>46</v>
      </c>
      <c r="F1472">
        <v>8</v>
      </c>
      <c r="G1472" t="s">
        <v>45</v>
      </c>
      <c r="H1472" t="s">
        <v>46</v>
      </c>
      <c r="I1472" t="s">
        <v>46</v>
      </c>
      <c r="J1472">
        <v>0</v>
      </c>
      <c r="K1472">
        <v>0</v>
      </c>
      <c r="L1472" t="s">
        <v>74</v>
      </c>
      <c r="M1472" t="s">
        <v>74</v>
      </c>
      <c r="N1472" t="s">
        <v>74</v>
      </c>
      <c r="O1472" t="s">
        <v>74</v>
      </c>
      <c r="P1472" t="s">
        <v>74</v>
      </c>
      <c r="Q1472" t="s">
        <v>74</v>
      </c>
      <c r="R1472" t="s">
        <v>49</v>
      </c>
      <c r="S1472" t="s">
        <v>46</v>
      </c>
      <c r="T1472" t="s">
        <v>57</v>
      </c>
      <c r="U1472">
        <v>19.2</v>
      </c>
      <c r="V1472">
        <v>156.85</v>
      </c>
      <c r="W1472" t="s">
        <v>46</v>
      </c>
      <c r="X1472">
        <v>87.9494722996847</v>
      </c>
      <c r="Y1472">
        <v>100</v>
      </c>
      <c r="Z1472">
        <v>14.395070772784999</v>
      </c>
      <c r="AA1472" s="1" t="d">
        <v>2023-10-13</v>
      </c>
      <c r="AB1472">
        <v>0</v>
      </c>
      <c r="AC1472">
        <v>76.8</v>
      </c>
      <c r="AD1472" s="1" t="d">
        <v>2023-07-27</v>
      </c>
      <c r="AE1472" t="s">
        <v>46</v>
      </c>
      <c r="AF1472">
        <v>2023</v>
      </c>
      <c r="AG1472">
        <v>10</v>
      </c>
      <c r="AH1472">
        <v>13</v>
      </c>
      <c r="AI1472">
        <v>2023</v>
      </c>
      <c r="AJ1472">
        <v>7</v>
      </c>
      <c r="AK1472">
        <v>27</v>
      </c>
      <c r="AL1472">
        <v>81.55</v>
      </c>
      <c r="AM1472">
        <v>19.2</v>
      </c>
      <c r="AN1472" t="s">
        <v>51</v>
      </c>
      <c r="AO1472" t="s">
        <v>52</v>
      </c>
      <c r="AP1472" t="s">
        <v>53</v>
      </c>
      <c r="AQ1472">
        <v>0</v>
      </c>
    </row>
    <row r="1473" spans="1:43" x14ac:dyDescent="0.2">
      <c r="A1473" t="s">
        <v>1535</v>
      </c>
      <c r="B1473" t="s">
        <v>55</v>
      </c>
      <c r="C1473">
        <v>0</v>
      </c>
      <c r="D1473" t="s">
        <v>45</v>
      </c>
      <c r="E1473" t="s">
        <v>46</v>
      </c>
      <c r="F1473">
        <v>31</v>
      </c>
      <c r="G1473" t="s">
        <v>45</v>
      </c>
      <c r="H1473" t="s">
        <v>45</v>
      </c>
      <c r="I1473" t="s">
        <v>65</v>
      </c>
      <c r="J1473">
        <v>525</v>
      </c>
      <c r="K1473">
        <v>8</v>
      </c>
      <c r="L1473" t="s">
        <v>46</v>
      </c>
      <c r="M1473" t="s">
        <v>46</v>
      </c>
      <c r="N1473" t="s">
        <v>45</v>
      </c>
      <c r="O1473" t="s">
        <v>46</v>
      </c>
      <c r="P1473" t="s">
        <v>45</v>
      </c>
      <c r="Q1473" t="s">
        <v>46</v>
      </c>
      <c r="R1473" t="s">
        <v>49</v>
      </c>
      <c r="S1473" t="s">
        <v>46</v>
      </c>
      <c r="T1473" t="s">
        <v>68</v>
      </c>
      <c r="U1473">
        <v>88.65</v>
      </c>
      <c r="V1473">
        <v>2683.2</v>
      </c>
      <c r="W1473" t="s">
        <v>46</v>
      </c>
      <c r="X1473">
        <v>60.853256435209197</v>
      </c>
      <c r="Y1473">
        <v>83.819354522315507</v>
      </c>
      <c r="Z1473">
        <v>5.2675460200000002</v>
      </c>
      <c r="AA1473" s="1" t="d">
        <v>2023-10-29</v>
      </c>
      <c r="AB1473">
        <v>39.537968370053001</v>
      </c>
      <c r="AC1473">
        <v>1374.075</v>
      </c>
      <c r="AD1473" s="1" t="d">
        <v>2023-09-12</v>
      </c>
      <c r="AE1473" t="s">
        <v>45</v>
      </c>
      <c r="AF1473">
        <v>2023</v>
      </c>
      <c r="AG1473">
        <v>10</v>
      </c>
      <c r="AH1473">
        <v>29</v>
      </c>
      <c r="AI1473">
        <v>2023</v>
      </c>
      <c r="AJ1473">
        <v>9</v>
      </c>
      <c r="AK1473">
        <v>12</v>
      </c>
      <c r="AL1473">
        <v>86.59</v>
      </c>
      <c r="AM1473">
        <v>128.187968370053</v>
      </c>
      <c r="AN1473" t="s">
        <v>58</v>
      </c>
      <c r="AO1473" t="s">
        <v>53</v>
      </c>
      <c r="AP1473" t="s">
        <v>59</v>
      </c>
      <c r="AQ1473">
        <v>46541.25</v>
      </c>
    </row>
    <row r="1474" spans="1:43" x14ac:dyDescent="0.2">
      <c r="A1474" t="s">
        <v>1536</v>
      </c>
      <c r="B1474" t="s">
        <v>55</v>
      </c>
      <c r="C1474">
        <v>0</v>
      </c>
      <c r="D1474" t="s">
        <v>45</v>
      </c>
      <c r="E1474" t="s">
        <v>45</v>
      </c>
      <c r="F1474">
        <v>13</v>
      </c>
      <c r="G1474" t="s">
        <v>45</v>
      </c>
      <c r="H1474" t="s">
        <v>45</v>
      </c>
      <c r="I1474" t="s">
        <v>65</v>
      </c>
      <c r="J1474">
        <v>239</v>
      </c>
      <c r="K1474">
        <v>7</v>
      </c>
      <c r="L1474" t="s">
        <v>46</v>
      </c>
      <c r="M1474" t="s">
        <v>46</v>
      </c>
      <c r="N1474" t="s">
        <v>46</v>
      </c>
      <c r="O1474" t="s">
        <v>46</v>
      </c>
      <c r="P1474" t="s">
        <v>46</v>
      </c>
      <c r="Q1474" t="s">
        <v>46</v>
      </c>
      <c r="R1474" t="s">
        <v>49</v>
      </c>
      <c r="S1474" t="s">
        <v>45</v>
      </c>
      <c r="T1474" t="s">
        <v>68</v>
      </c>
      <c r="U1474">
        <v>74.400000000000006</v>
      </c>
      <c r="V1474">
        <v>896.75</v>
      </c>
      <c r="W1474" t="s">
        <v>45</v>
      </c>
      <c r="X1474">
        <v>67.9897424999062</v>
      </c>
      <c r="Y1474">
        <v>49.7373920673014</v>
      </c>
      <c r="Z1474">
        <v>34.291866159860596</v>
      </c>
      <c r="AA1474" s="1" t="d">
        <v>2023-10-04</v>
      </c>
      <c r="AB1474">
        <v>0</v>
      </c>
      <c r="AC1474">
        <v>483.6</v>
      </c>
      <c r="AD1474" s="1" t="d">
        <v>2023-09-04</v>
      </c>
      <c r="AE1474" t="s">
        <v>45</v>
      </c>
      <c r="AF1474">
        <v>2023</v>
      </c>
      <c r="AG1474">
        <v>10</v>
      </c>
      <c r="AH1474">
        <v>4</v>
      </c>
      <c r="AI1474">
        <v>2023</v>
      </c>
      <c r="AJ1474">
        <v>9</v>
      </c>
      <c r="AK1474">
        <v>4</v>
      </c>
      <c r="AL1474">
        <v>46.7</v>
      </c>
      <c r="AM1474">
        <v>74.400000000000006</v>
      </c>
      <c r="AN1474" t="s">
        <v>58</v>
      </c>
      <c r="AO1474" t="s">
        <v>53</v>
      </c>
      <c r="AP1474" t="s">
        <v>59</v>
      </c>
      <c r="AQ1474">
        <v>17781.599999999999</v>
      </c>
    </row>
    <row r="1475" spans="1:43" x14ac:dyDescent="0.2">
      <c r="A1475" t="s">
        <v>1537</v>
      </c>
      <c r="B1475" t="s">
        <v>44</v>
      </c>
      <c r="C1475">
        <v>0</v>
      </c>
      <c r="D1475" t="s">
        <v>46</v>
      </c>
      <c r="E1475" t="s">
        <v>46</v>
      </c>
      <c r="F1475">
        <v>24</v>
      </c>
      <c r="G1475" t="s">
        <v>45</v>
      </c>
      <c r="H1475" t="s">
        <v>45</v>
      </c>
      <c r="I1475" t="s">
        <v>65</v>
      </c>
      <c r="J1475">
        <v>211</v>
      </c>
      <c r="K1475">
        <v>1</v>
      </c>
      <c r="L1475" t="s">
        <v>46</v>
      </c>
      <c r="M1475" t="s">
        <v>46</v>
      </c>
      <c r="N1475" t="s">
        <v>45</v>
      </c>
      <c r="O1475" t="s">
        <v>46</v>
      </c>
      <c r="P1475" t="s">
        <v>45</v>
      </c>
      <c r="Q1475" t="s">
        <v>45</v>
      </c>
      <c r="R1475" t="s">
        <v>49</v>
      </c>
      <c r="S1475" t="s">
        <v>45</v>
      </c>
      <c r="T1475" t="s">
        <v>50</v>
      </c>
      <c r="U1475">
        <v>98.75</v>
      </c>
      <c r="V1475">
        <v>2407.3000000000002</v>
      </c>
      <c r="W1475" t="s">
        <v>45</v>
      </c>
      <c r="X1475">
        <v>70.220322920937903</v>
      </c>
      <c r="Y1475">
        <v>43.754895449114201</v>
      </c>
      <c r="Z1475">
        <v>31.825905201513201</v>
      </c>
      <c r="AA1475" s="1" t="d">
        <v>2023-10-02</v>
      </c>
      <c r="AB1475">
        <v>0</v>
      </c>
      <c r="AC1475">
        <v>1185</v>
      </c>
      <c r="AD1475" s="1" t="d">
        <v>2023-09-05</v>
      </c>
      <c r="AE1475" t="s">
        <v>46</v>
      </c>
      <c r="AF1475">
        <v>2023</v>
      </c>
      <c r="AG1475">
        <v>10</v>
      </c>
      <c r="AH1475">
        <v>2</v>
      </c>
      <c r="AI1475">
        <v>2023</v>
      </c>
      <c r="AJ1475">
        <v>9</v>
      </c>
      <c r="AK1475">
        <v>5</v>
      </c>
      <c r="AL1475">
        <v>62.39</v>
      </c>
      <c r="AM1475">
        <v>98.75</v>
      </c>
      <c r="AN1475" t="s">
        <v>58</v>
      </c>
      <c r="AO1475" t="s">
        <v>53</v>
      </c>
      <c r="AP1475" t="s">
        <v>59</v>
      </c>
      <c r="AQ1475">
        <v>20836.25</v>
      </c>
    </row>
    <row r="1476" spans="1:43" x14ac:dyDescent="0.2">
      <c r="A1476" t="s">
        <v>1538</v>
      </c>
      <c r="B1476" t="s">
        <v>55</v>
      </c>
      <c r="C1476">
        <v>0</v>
      </c>
      <c r="D1476" t="s">
        <v>45</v>
      </c>
      <c r="E1476" t="s">
        <v>45</v>
      </c>
      <c r="F1476">
        <v>45</v>
      </c>
      <c r="G1476" t="s">
        <v>45</v>
      </c>
      <c r="H1476" t="s">
        <v>45</v>
      </c>
      <c r="I1476" t="s">
        <v>65</v>
      </c>
      <c r="J1476">
        <v>746</v>
      </c>
      <c r="K1476">
        <v>4</v>
      </c>
      <c r="L1476" t="s">
        <v>46</v>
      </c>
      <c r="M1476" t="s">
        <v>45</v>
      </c>
      <c r="N1476" t="s">
        <v>45</v>
      </c>
      <c r="O1476" t="s">
        <v>46</v>
      </c>
      <c r="P1476" t="s">
        <v>46</v>
      </c>
      <c r="Q1476" t="s">
        <v>45</v>
      </c>
      <c r="R1476" t="s">
        <v>49</v>
      </c>
      <c r="S1476" t="s">
        <v>45</v>
      </c>
      <c r="T1476" t="s">
        <v>62</v>
      </c>
      <c r="U1476">
        <v>95.95</v>
      </c>
      <c r="V1476">
        <v>4456.6499999999996</v>
      </c>
      <c r="W1476" t="s">
        <v>46</v>
      </c>
      <c r="X1476">
        <v>58.226525299999999</v>
      </c>
      <c r="Y1476">
        <v>84.300416470000002</v>
      </c>
      <c r="Z1476">
        <v>9.089197081</v>
      </c>
      <c r="AA1476" s="1" t="d">
        <v>2023-09-29</v>
      </c>
      <c r="AB1476">
        <v>23.0813264625295</v>
      </c>
      <c r="AC1476">
        <v>2158.875</v>
      </c>
      <c r="AD1476" s="1" t="d">
        <v>2023-09-01</v>
      </c>
      <c r="AE1476" t="s">
        <v>45</v>
      </c>
      <c r="AF1476">
        <v>2023</v>
      </c>
      <c r="AG1476">
        <v>9</v>
      </c>
      <c r="AH1476">
        <v>29</v>
      </c>
      <c r="AI1476">
        <v>2023</v>
      </c>
      <c r="AJ1476">
        <v>9</v>
      </c>
      <c r="AK1476">
        <v>1</v>
      </c>
      <c r="AL1476">
        <v>94.14</v>
      </c>
      <c r="AM1476">
        <v>119.03132646252899</v>
      </c>
      <c r="AN1476" t="s">
        <v>63</v>
      </c>
      <c r="AO1476" t="s">
        <v>53</v>
      </c>
      <c r="AP1476" t="s">
        <v>59</v>
      </c>
      <c r="AQ1476">
        <v>71578.7</v>
      </c>
    </row>
    <row r="1477" spans="1:43" x14ac:dyDescent="0.2">
      <c r="A1477" t="s">
        <v>1539</v>
      </c>
      <c r="B1477" t="s">
        <v>44</v>
      </c>
      <c r="C1477">
        <v>1</v>
      </c>
      <c r="D1477" t="s">
        <v>45</v>
      </c>
      <c r="E1477" t="s">
        <v>46</v>
      </c>
      <c r="F1477">
        <v>69</v>
      </c>
      <c r="G1477" t="s">
        <v>45</v>
      </c>
      <c r="H1477" t="s">
        <v>45</v>
      </c>
      <c r="I1477" t="s">
        <v>65</v>
      </c>
      <c r="J1477">
        <v>134</v>
      </c>
      <c r="K1477">
        <v>1</v>
      </c>
      <c r="L1477" t="s">
        <v>46</v>
      </c>
      <c r="M1477" t="s">
        <v>45</v>
      </c>
      <c r="N1477" t="s">
        <v>46</v>
      </c>
      <c r="O1477" t="s">
        <v>45</v>
      </c>
      <c r="P1477" t="s">
        <v>45</v>
      </c>
      <c r="Q1477" t="s">
        <v>45</v>
      </c>
      <c r="R1477" t="s">
        <v>75</v>
      </c>
      <c r="S1477" t="s">
        <v>46</v>
      </c>
      <c r="T1477" t="s">
        <v>68</v>
      </c>
      <c r="U1477">
        <v>105.4</v>
      </c>
      <c r="V1477">
        <v>6998.95</v>
      </c>
      <c r="W1477" t="s">
        <v>46</v>
      </c>
      <c r="X1477">
        <v>79.724206507657797</v>
      </c>
      <c r="Y1477">
        <v>90.302834540318401</v>
      </c>
      <c r="Z1477">
        <v>11.4060584129203</v>
      </c>
      <c r="AA1477" s="1" t="d">
        <v>2025-08-23</v>
      </c>
      <c r="AB1477">
        <v>0</v>
      </c>
      <c r="AC1477">
        <v>3636.3</v>
      </c>
      <c r="AD1477" s="1" t="d">
        <v>2023-08-08</v>
      </c>
      <c r="AE1477" t="s">
        <v>46</v>
      </c>
      <c r="AF1477">
        <v>2025</v>
      </c>
      <c r="AG1477">
        <v>8</v>
      </c>
      <c r="AH1477">
        <v>23</v>
      </c>
      <c r="AI1477">
        <v>2023</v>
      </c>
      <c r="AJ1477">
        <v>8</v>
      </c>
      <c r="AK1477">
        <v>8</v>
      </c>
      <c r="AL1477">
        <v>137.32</v>
      </c>
      <c r="AM1477">
        <v>105.4</v>
      </c>
      <c r="AN1477" t="s">
        <v>63</v>
      </c>
      <c r="AO1477" t="s">
        <v>53</v>
      </c>
      <c r="AP1477" t="s">
        <v>53</v>
      </c>
      <c r="AQ1477">
        <v>14123.6</v>
      </c>
    </row>
    <row r="1478" spans="1:43" x14ac:dyDescent="0.2">
      <c r="A1478" t="s">
        <v>1540</v>
      </c>
      <c r="B1478" t="s">
        <v>55</v>
      </c>
      <c r="C1478">
        <v>0</v>
      </c>
      <c r="D1478" t="s">
        <v>46</v>
      </c>
      <c r="E1478" t="s">
        <v>46</v>
      </c>
      <c r="F1478">
        <v>2</v>
      </c>
      <c r="G1478" t="s">
        <v>45</v>
      </c>
      <c r="H1478" t="s">
        <v>46</v>
      </c>
      <c r="I1478" t="s">
        <v>46</v>
      </c>
      <c r="J1478">
        <v>0</v>
      </c>
      <c r="K1478">
        <v>0</v>
      </c>
      <c r="L1478" t="s">
        <v>74</v>
      </c>
      <c r="M1478" t="s">
        <v>74</v>
      </c>
      <c r="N1478" t="s">
        <v>74</v>
      </c>
      <c r="O1478" t="s">
        <v>74</v>
      </c>
      <c r="P1478" t="s">
        <v>74</v>
      </c>
      <c r="Q1478" t="s">
        <v>74</v>
      </c>
      <c r="R1478" t="s">
        <v>49</v>
      </c>
      <c r="S1478" t="s">
        <v>46</v>
      </c>
      <c r="T1478" t="s">
        <v>57</v>
      </c>
      <c r="U1478">
        <v>20.25</v>
      </c>
      <c r="V1478">
        <v>36.799999999999997</v>
      </c>
      <c r="W1478" t="s">
        <v>46</v>
      </c>
      <c r="X1478">
        <v>68.185777770883206</v>
      </c>
      <c r="Y1478">
        <v>82.387891590265099</v>
      </c>
      <c r="Z1478">
        <v>8.6349662598870704</v>
      </c>
      <c r="AA1478" s="1" t="d">
        <v>2023-10-13</v>
      </c>
      <c r="AB1478">
        <v>0</v>
      </c>
      <c r="AC1478">
        <v>20.25</v>
      </c>
      <c r="AD1478" s="1" t="d">
        <v>2023-08-30</v>
      </c>
      <c r="AE1478" t="s">
        <v>46</v>
      </c>
      <c r="AF1478">
        <v>2023</v>
      </c>
      <c r="AG1478">
        <v>10</v>
      </c>
      <c r="AH1478">
        <v>13</v>
      </c>
      <c r="AI1478">
        <v>2023</v>
      </c>
      <c r="AJ1478">
        <v>8</v>
      </c>
      <c r="AK1478">
        <v>30</v>
      </c>
      <c r="AL1478">
        <v>61.55</v>
      </c>
      <c r="AM1478">
        <v>20.25</v>
      </c>
      <c r="AN1478" t="s">
        <v>51</v>
      </c>
      <c r="AO1478" t="s">
        <v>52</v>
      </c>
      <c r="AP1478" t="s">
        <v>59</v>
      </c>
      <c r="AQ1478">
        <v>0</v>
      </c>
    </row>
    <row r="1479" spans="1:43" x14ac:dyDescent="0.2">
      <c r="A1479" t="s">
        <v>1541</v>
      </c>
      <c r="B1479" t="s">
        <v>55</v>
      </c>
      <c r="C1479">
        <v>0</v>
      </c>
      <c r="D1479" t="s">
        <v>45</v>
      </c>
      <c r="E1479" t="s">
        <v>45</v>
      </c>
      <c r="F1479">
        <v>61</v>
      </c>
      <c r="G1479" t="s">
        <v>45</v>
      </c>
      <c r="H1479" t="s">
        <v>45</v>
      </c>
      <c r="I1479" t="s">
        <v>65</v>
      </c>
      <c r="J1479">
        <v>33</v>
      </c>
      <c r="K1479">
        <v>8</v>
      </c>
      <c r="L1479" t="s">
        <v>45</v>
      </c>
      <c r="M1479" t="s">
        <v>45</v>
      </c>
      <c r="N1479" t="s">
        <v>46</v>
      </c>
      <c r="O1479" t="s">
        <v>46</v>
      </c>
      <c r="P1479" t="s">
        <v>45</v>
      </c>
      <c r="Q1479" t="s">
        <v>45</v>
      </c>
      <c r="R1479" t="s">
        <v>56</v>
      </c>
      <c r="S1479" t="s">
        <v>45</v>
      </c>
      <c r="T1479" t="s">
        <v>50</v>
      </c>
      <c r="U1479">
        <v>106</v>
      </c>
      <c r="V1479">
        <v>6547.7</v>
      </c>
      <c r="W1479" t="s">
        <v>45</v>
      </c>
      <c r="X1479">
        <v>76.2929866586054</v>
      </c>
      <c r="Y1479">
        <v>57.469808401046997</v>
      </c>
      <c r="Z1479">
        <v>31.4564183284512</v>
      </c>
      <c r="AA1479" s="1" t="d">
        <v>2024-03-15</v>
      </c>
      <c r="AB1479">
        <v>0</v>
      </c>
      <c r="AC1479">
        <v>3233</v>
      </c>
      <c r="AD1479" s="1" t="d">
        <v>2023-09-07</v>
      </c>
      <c r="AE1479" t="s">
        <v>46</v>
      </c>
      <c r="AF1479">
        <v>2024</v>
      </c>
      <c r="AG1479">
        <v>3</v>
      </c>
      <c r="AH1479">
        <v>15</v>
      </c>
      <c r="AI1479">
        <v>2023</v>
      </c>
      <c r="AJ1479">
        <v>9</v>
      </c>
      <c r="AK1479">
        <v>7</v>
      </c>
      <c r="AL1479">
        <v>105.84</v>
      </c>
      <c r="AM1479">
        <v>106</v>
      </c>
      <c r="AN1479" t="s">
        <v>63</v>
      </c>
      <c r="AO1479" t="s">
        <v>53</v>
      </c>
      <c r="AP1479" t="s">
        <v>53</v>
      </c>
      <c r="AQ1479">
        <v>3498</v>
      </c>
    </row>
    <row r="1480" spans="1:43" x14ac:dyDescent="0.2">
      <c r="A1480" t="s">
        <v>1542</v>
      </c>
      <c r="B1480" t="s">
        <v>55</v>
      </c>
      <c r="C1480">
        <v>0</v>
      </c>
      <c r="D1480" t="s">
        <v>46</v>
      </c>
      <c r="E1480" t="s">
        <v>46</v>
      </c>
      <c r="F1480">
        <v>41</v>
      </c>
      <c r="G1480" t="s">
        <v>45</v>
      </c>
      <c r="H1480" t="s">
        <v>45</v>
      </c>
      <c r="I1480" t="s">
        <v>65</v>
      </c>
      <c r="J1480">
        <v>879</v>
      </c>
      <c r="K1480">
        <v>5</v>
      </c>
      <c r="L1480" t="s">
        <v>46</v>
      </c>
      <c r="M1480" t="s">
        <v>45</v>
      </c>
      <c r="N1480" t="s">
        <v>45</v>
      </c>
      <c r="O1480" t="s">
        <v>46</v>
      </c>
      <c r="P1480" t="s">
        <v>45</v>
      </c>
      <c r="Q1480" t="s">
        <v>45</v>
      </c>
      <c r="R1480" t="s">
        <v>49</v>
      </c>
      <c r="S1480" t="s">
        <v>45</v>
      </c>
      <c r="T1480" t="s">
        <v>50</v>
      </c>
      <c r="U1480">
        <v>104.7</v>
      </c>
      <c r="V1480">
        <v>4346.3999999999996</v>
      </c>
      <c r="W1480" t="s">
        <v>45</v>
      </c>
      <c r="X1480">
        <v>56.687617330000002</v>
      </c>
      <c r="Y1480">
        <v>50.3149156226199</v>
      </c>
      <c r="Z1480">
        <v>33.976171246285901</v>
      </c>
      <c r="AA1480" s="1" t="d">
        <v>2023-10-20</v>
      </c>
      <c r="AB1480">
        <v>41.912545954345298</v>
      </c>
      <c r="AC1480">
        <v>2146.35</v>
      </c>
      <c r="AD1480" s="1" t="d">
        <v>2023-09-04</v>
      </c>
      <c r="AE1480" t="s">
        <v>45</v>
      </c>
      <c r="AF1480">
        <v>2023</v>
      </c>
      <c r="AG1480">
        <v>10</v>
      </c>
      <c r="AH1480">
        <v>20</v>
      </c>
      <c r="AI1480">
        <v>2023</v>
      </c>
      <c r="AJ1480">
        <v>9</v>
      </c>
      <c r="AK1480">
        <v>4</v>
      </c>
      <c r="AL1480">
        <v>63.71</v>
      </c>
      <c r="AM1480">
        <v>146.61254595434499</v>
      </c>
      <c r="AN1480" t="s">
        <v>63</v>
      </c>
      <c r="AO1480" t="s">
        <v>53</v>
      </c>
      <c r="AP1480" t="s">
        <v>59</v>
      </c>
      <c r="AQ1480">
        <v>92031.3</v>
      </c>
    </row>
    <row r="1481" spans="1:43" x14ac:dyDescent="0.2">
      <c r="A1481" t="s">
        <v>1543</v>
      </c>
      <c r="B1481" t="s">
        <v>44</v>
      </c>
      <c r="C1481">
        <v>0</v>
      </c>
      <c r="D1481" t="s">
        <v>46</v>
      </c>
      <c r="E1481" t="s">
        <v>46</v>
      </c>
      <c r="F1481">
        <v>44</v>
      </c>
      <c r="G1481" t="s">
        <v>46</v>
      </c>
      <c r="H1481" t="s">
        <v>47</v>
      </c>
      <c r="I1481" t="s">
        <v>48</v>
      </c>
      <c r="J1481">
        <v>39</v>
      </c>
      <c r="K1481">
        <v>1</v>
      </c>
      <c r="L1481" t="s">
        <v>46</v>
      </c>
      <c r="M1481" t="s">
        <v>46</v>
      </c>
      <c r="N1481" t="s">
        <v>45</v>
      </c>
      <c r="O1481" t="s">
        <v>46</v>
      </c>
      <c r="P1481" t="s">
        <v>45</v>
      </c>
      <c r="Q1481" t="s">
        <v>45</v>
      </c>
      <c r="R1481" t="s">
        <v>56</v>
      </c>
      <c r="S1481" t="s">
        <v>45</v>
      </c>
      <c r="T1481" t="s">
        <v>50</v>
      </c>
      <c r="U1481">
        <v>49.05</v>
      </c>
      <c r="V1481">
        <v>2265</v>
      </c>
      <c r="W1481" t="s">
        <v>46</v>
      </c>
      <c r="X1481">
        <v>63.438125495148803</v>
      </c>
      <c r="Y1481">
        <v>77.409578541792897</v>
      </c>
      <c r="Z1481">
        <v>12.9251066614389</v>
      </c>
      <c r="AA1481" s="1" t="d">
        <v>2024-04-04</v>
      </c>
      <c r="AB1481">
        <v>0</v>
      </c>
      <c r="AC1481">
        <v>1079.0999999999999</v>
      </c>
      <c r="AD1481" s="1" t="d">
        <v>2023-08-31</v>
      </c>
      <c r="AE1481" t="s">
        <v>46</v>
      </c>
      <c r="AF1481">
        <v>2024</v>
      </c>
      <c r="AG1481">
        <v>4</v>
      </c>
      <c r="AH1481">
        <v>4</v>
      </c>
      <c r="AI1481">
        <v>2023</v>
      </c>
      <c r="AJ1481">
        <v>8</v>
      </c>
      <c r="AK1481">
        <v>31</v>
      </c>
      <c r="AL1481">
        <v>94.51</v>
      </c>
      <c r="AM1481">
        <v>49.05</v>
      </c>
      <c r="AN1481" t="s">
        <v>63</v>
      </c>
      <c r="AO1481" t="s">
        <v>59</v>
      </c>
      <c r="AP1481" t="s">
        <v>59</v>
      </c>
      <c r="AQ1481">
        <v>1912.94999999999</v>
      </c>
    </row>
    <row r="1482" spans="1:43" x14ac:dyDescent="0.2">
      <c r="A1482" t="s">
        <v>1544</v>
      </c>
      <c r="B1482" t="s">
        <v>55</v>
      </c>
      <c r="C1482">
        <v>0</v>
      </c>
      <c r="D1482" t="s">
        <v>46</v>
      </c>
      <c r="E1482" t="s">
        <v>46</v>
      </c>
      <c r="F1482">
        <v>39</v>
      </c>
      <c r="G1482" t="s">
        <v>46</v>
      </c>
      <c r="H1482" t="s">
        <v>47</v>
      </c>
      <c r="I1482" t="s">
        <v>48</v>
      </c>
      <c r="J1482">
        <v>10</v>
      </c>
      <c r="K1482">
        <v>7</v>
      </c>
      <c r="L1482" t="s">
        <v>46</v>
      </c>
      <c r="M1482" t="s">
        <v>46</v>
      </c>
      <c r="N1482" t="s">
        <v>45</v>
      </c>
      <c r="O1482" t="s">
        <v>45</v>
      </c>
      <c r="P1482" t="s">
        <v>46</v>
      </c>
      <c r="Q1482" t="s">
        <v>46</v>
      </c>
      <c r="R1482" t="s">
        <v>56</v>
      </c>
      <c r="S1482" t="s">
        <v>46</v>
      </c>
      <c r="T1482" t="s">
        <v>57</v>
      </c>
      <c r="U1482">
        <v>35.549999999999997</v>
      </c>
      <c r="V1482">
        <v>1309.1500000000001</v>
      </c>
      <c r="W1482" t="s">
        <v>46</v>
      </c>
      <c r="X1482">
        <v>80.835720367416499</v>
      </c>
      <c r="Y1482">
        <v>78.036501509150199</v>
      </c>
      <c r="Z1482">
        <v>11.4059600895513</v>
      </c>
      <c r="AA1482" s="1" t="d">
        <v>2024-02-13</v>
      </c>
      <c r="AB1482">
        <v>0</v>
      </c>
      <c r="AC1482">
        <v>693.224999999999</v>
      </c>
      <c r="AD1482" s="1" t="d">
        <v>2023-07-25</v>
      </c>
      <c r="AE1482" t="s">
        <v>46</v>
      </c>
      <c r="AF1482">
        <v>2024</v>
      </c>
      <c r="AG1482">
        <v>2</v>
      </c>
      <c r="AH1482">
        <v>13</v>
      </c>
      <c r="AI1482">
        <v>2023</v>
      </c>
      <c r="AJ1482">
        <v>7</v>
      </c>
      <c r="AK1482">
        <v>25</v>
      </c>
      <c r="AL1482">
        <v>108.43</v>
      </c>
      <c r="AM1482">
        <v>35.549999999999997</v>
      </c>
      <c r="AN1482" t="s">
        <v>63</v>
      </c>
      <c r="AO1482" t="s">
        <v>59</v>
      </c>
      <c r="AP1482" t="s">
        <v>53</v>
      </c>
      <c r="AQ1482">
        <v>355.5</v>
      </c>
    </row>
    <row r="1483" spans="1:43" x14ac:dyDescent="0.2">
      <c r="A1483" t="s">
        <v>1545</v>
      </c>
      <c r="B1483" t="s">
        <v>55</v>
      </c>
      <c r="C1483">
        <v>0</v>
      </c>
      <c r="D1483" t="s">
        <v>45</v>
      </c>
      <c r="E1483" t="s">
        <v>45</v>
      </c>
      <c r="F1483">
        <v>72</v>
      </c>
      <c r="G1483" t="s">
        <v>46</v>
      </c>
      <c r="H1483" t="s">
        <v>47</v>
      </c>
      <c r="I1483" t="s">
        <v>48</v>
      </c>
      <c r="J1483">
        <v>991</v>
      </c>
      <c r="K1483">
        <v>4</v>
      </c>
      <c r="L1483" t="s">
        <v>45</v>
      </c>
      <c r="M1483" t="s">
        <v>45</v>
      </c>
      <c r="N1483" t="s">
        <v>45</v>
      </c>
      <c r="O1483" t="s">
        <v>45</v>
      </c>
      <c r="P1483" t="s">
        <v>45</v>
      </c>
      <c r="Q1483" t="s">
        <v>45</v>
      </c>
      <c r="R1483" t="s">
        <v>75</v>
      </c>
      <c r="S1483" t="s">
        <v>45</v>
      </c>
      <c r="T1483" t="s">
        <v>68</v>
      </c>
      <c r="U1483">
        <v>65.099999999999994</v>
      </c>
      <c r="V1483">
        <v>4754.3</v>
      </c>
      <c r="W1483" t="s">
        <v>46</v>
      </c>
      <c r="X1483">
        <v>64.407502718623405</v>
      </c>
      <c r="Y1483">
        <v>79.283987405859307</v>
      </c>
      <c r="Z1483">
        <v>19.16280620178</v>
      </c>
      <c r="AA1483" s="1" t="d">
        <v>2024-07-29</v>
      </c>
      <c r="AB1483">
        <v>14.808362214824299</v>
      </c>
      <c r="AC1483">
        <v>2343.6</v>
      </c>
      <c r="AD1483" s="1" t="d">
        <v>2023-09-06</v>
      </c>
      <c r="AE1483" t="s">
        <v>45</v>
      </c>
      <c r="AF1483">
        <v>2024</v>
      </c>
      <c r="AG1483">
        <v>7</v>
      </c>
      <c r="AH1483">
        <v>29</v>
      </c>
      <c r="AI1483">
        <v>2023</v>
      </c>
      <c r="AJ1483">
        <v>9</v>
      </c>
      <c r="AK1483">
        <v>6</v>
      </c>
      <c r="AL1483">
        <v>117.24</v>
      </c>
      <c r="AM1483">
        <v>79.908362214824294</v>
      </c>
      <c r="AN1483" t="s">
        <v>63</v>
      </c>
      <c r="AO1483" t="s">
        <v>59</v>
      </c>
      <c r="AP1483" t="s">
        <v>59</v>
      </c>
      <c r="AQ1483">
        <v>64514.099999999897</v>
      </c>
    </row>
    <row r="1484" spans="1:43" x14ac:dyDescent="0.2">
      <c r="A1484" t="s">
        <v>1546</v>
      </c>
      <c r="B1484" t="s">
        <v>44</v>
      </c>
      <c r="C1484">
        <v>1</v>
      </c>
      <c r="D1484" t="s">
        <v>46</v>
      </c>
      <c r="E1484" t="s">
        <v>46</v>
      </c>
      <c r="F1484">
        <v>13</v>
      </c>
      <c r="G1484" t="s">
        <v>45</v>
      </c>
      <c r="H1484" t="s">
        <v>46</v>
      </c>
      <c r="I1484" t="s">
        <v>65</v>
      </c>
      <c r="J1484">
        <v>94</v>
      </c>
      <c r="K1484">
        <v>5</v>
      </c>
      <c r="L1484" t="s">
        <v>46</v>
      </c>
      <c r="M1484" t="s">
        <v>46</v>
      </c>
      <c r="N1484" t="s">
        <v>45</v>
      </c>
      <c r="O1484" t="s">
        <v>46</v>
      </c>
      <c r="P1484" t="s">
        <v>45</v>
      </c>
      <c r="Q1484" t="s">
        <v>45</v>
      </c>
      <c r="R1484" t="s">
        <v>49</v>
      </c>
      <c r="S1484" t="s">
        <v>45</v>
      </c>
      <c r="T1484" t="s">
        <v>50</v>
      </c>
      <c r="U1484">
        <v>96.85</v>
      </c>
      <c r="V1484">
        <v>1235.55</v>
      </c>
      <c r="W1484" t="s">
        <v>46</v>
      </c>
      <c r="X1484">
        <v>95.904457768501004</v>
      </c>
      <c r="Y1484">
        <v>79.627777634901506</v>
      </c>
      <c r="Z1484">
        <v>2.3486043203510598</v>
      </c>
      <c r="AA1484" s="1" t="d">
        <v>2023-10-02</v>
      </c>
      <c r="AB1484">
        <v>0</v>
      </c>
      <c r="AC1484">
        <v>629.52499999999998</v>
      </c>
      <c r="AD1484" s="1" t="d">
        <v>2023-06-23</v>
      </c>
      <c r="AE1484" t="s">
        <v>46</v>
      </c>
      <c r="AF1484">
        <v>2023</v>
      </c>
      <c r="AG1484">
        <v>10</v>
      </c>
      <c r="AH1484">
        <v>2</v>
      </c>
      <c r="AI1484">
        <v>2023</v>
      </c>
      <c r="AJ1484">
        <v>6</v>
      </c>
      <c r="AK1484">
        <v>23</v>
      </c>
      <c r="AL1484">
        <v>106.56</v>
      </c>
      <c r="AM1484">
        <v>96.85</v>
      </c>
      <c r="AN1484" t="s">
        <v>58</v>
      </c>
      <c r="AO1484" t="s">
        <v>53</v>
      </c>
      <c r="AP1484" t="s">
        <v>53</v>
      </c>
      <c r="AQ1484">
        <v>9103.9</v>
      </c>
    </row>
    <row r="1485" spans="1:43" x14ac:dyDescent="0.2">
      <c r="A1485" t="s">
        <v>1547</v>
      </c>
      <c r="B1485" t="s">
        <v>44</v>
      </c>
      <c r="C1485">
        <v>0</v>
      </c>
      <c r="D1485" t="s">
        <v>45</v>
      </c>
      <c r="E1485" t="s">
        <v>45</v>
      </c>
      <c r="F1485">
        <v>51</v>
      </c>
      <c r="G1485" t="s">
        <v>45</v>
      </c>
      <c r="H1485" t="s">
        <v>46</v>
      </c>
      <c r="I1485" t="s">
        <v>48</v>
      </c>
      <c r="J1485">
        <v>571</v>
      </c>
      <c r="K1485">
        <v>7</v>
      </c>
      <c r="L1485" t="s">
        <v>45</v>
      </c>
      <c r="M1485" t="s">
        <v>45</v>
      </c>
      <c r="N1485" t="s">
        <v>46</v>
      </c>
      <c r="O1485" t="s">
        <v>45</v>
      </c>
      <c r="P1485" t="s">
        <v>46</v>
      </c>
      <c r="Q1485" t="s">
        <v>45</v>
      </c>
      <c r="R1485" t="s">
        <v>56</v>
      </c>
      <c r="S1485" t="s">
        <v>45</v>
      </c>
      <c r="T1485" t="s">
        <v>68</v>
      </c>
      <c r="U1485">
        <v>69.75</v>
      </c>
      <c r="V1485">
        <v>3562.5</v>
      </c>
      <c r="W1485" t="s">
        <v>46</v>
      </c>
      <c r="X1485">
        <v>64.005457215780893</v>
      </c>
      <c r="Y1485">
        <v>87.276295439999998</v>
      </c>
      <c r="Z1485">
        <v>9.3878200512630094</v>
      </c>
      <c r="AA1485" s="1" t="d">
        <v>2024-02-23</v>
      </c>
      <c r="AB1485">
        <v>10.2303464199248</v>
      </c>
      <c r="AC1485">
        <v>1778.625</v>
      </c>
      <c r="AD1485" s="1" t="d">
        <v>2023-09-13</v>
      </c>
      <c r="AE1485" t="s">
        <v>45</v>
      </c>
      <c r="AF1485">
        <v>2024</v>
      </c>
      <c r="AG1485">
        <v>2</v>
      </c>
      <c r="AH1485">
        <v>23</v>
      </c>
      <c r="AI1485">
        <v>2023</v>
      </c>
      <c r="AJ1485">
        <v>9</v>
      </c>
      <c r="AK1485">
        <v>13</v>
      </c>
      <c r="AL1485">
        <v>105.62</v>
      </c>
      <c r="AM1485">
        <v>79.9803464199248</v>
      </c>
      <c r="AN1485" t="s">
        <v>63</v>
      </c>
      <c r="AO1485" t="s">
        <v>59</v>
      </c>
      <c r="AP1485" t="s">
        <v>59</v>
      </c>
      <c r="AQ1485">
        <v>39827.25</v>
      </c>
    </row>
    <row r="1486" spans="1:43" x14ac:dyDescent="0.2">
      <c r="A1486" t="s">
        <v>1548</v>
      </c>
      <c r="B1486" t="s">
        <v>44</v>
      </c>
      <c r="C1486">
        <v>1</v>
      </c>
      <c r="D1486" t="s">
        <v>45</v>
      </c>
      <c r="E1486" t="s">
        <v>46</v>
      </c>
      <c r="F1486">
        <v>71</v>
      </c>
      <c r="G1486" t="s">
        <v>45</v>
      </c>
      <c r="H1486" t="s">
        <v>46</v>
      </c>
      <c r="I1486" t="s">
        <v>65</v>
      </c>
      <c r="J1486">
        <v>65</v>
      </c>
      <c r="K1486">
        <v>3</v>
      </c>
      <c r="L1486" t="s">
        <v>46</v>
      </c>
      <c r="M1486" t="s">
        <v>45</v>
      </c>
      <c r="N1486" t="s">
        <v>45</v>
      </c>
      <c r="O1486" t="s">
        <v>46</v>
      </c>
      <c r="P1486" t="s">
        <v>45</v>
      </c>
      <c r="Q1486" t="s">
        <v>45</v>
      </c>
      <c r="R1486" t="s">
        <v>75</v>
      </c>
      <c r="S1486" t="s">
        <v>45</v>
      </c>
      <c r="T1486" t="s">
        <v>50</v>
      </c>
      <c r="U1486">
        <v>99.2</v>
      </c>
      <c r="V1486">
        <v>7213.75</v>
      </c>
      <c r="W1486" t="s">
        <v>46</v>
      </c>
      <c r="X1486">
        <v>73.370270886278206</v>
      </c>
      <c r="Y1486">
        <v>80.51945886</v>
      </c>
      <c r="Z1486">
        <v>5.4574874424390396</v>
      </c>
      <c r="AA1486" s="1" t="d">
        <v>2024-07-22</v>
      </c>
      <c r="AB1486">
        <v>0</v>
      </c>
      <c r="AC1486">
        <v>3521.6</v>
      </c>
      <c r="AD1486" s="1" t="d">
        <v>2023-07-20</v>
      </c>
      <c r="AE1486" t="s">
        <v>46</v>
      </c>
      <c r="AF1486">
        <v>2024</v>
      </c>
      <c r="AG1486">
        <v>7</v>
      </c>
      <c r="AH1486">
        <v>22</v>
      </c>
      <c r="AI1486">
        <v>2023</v>
      </c>
      <c r="AJ1486">
        <v>7</v>
      </c>
      <c r="AK1486">
        <v>20</v>
      </c>
      <c r="AL1486">
        <v>138.91</v>
      </c>
      <c r="AM1486">
        <v>99.2</v>
      </c>
      <c r="AN1486" t="s">
        <v>63</v>
      </c>
      <c r="AO1486" t="s">
        <v>53</v>
      </c>
      <c r="AP1486" t="s">
        <v>59</v>
      </c>
      <c r="AQ1486">
        <v>6448</v>
      </c>
    </row>
    <row r="1487" spans="1:43" x14ac:dyDescent="0.2">
      <c r="A1487" t="s">
        <v>1549</v>
      </c>
      <c r="B1487" t="s">
        <v>55</v>
      </c>
      <c r="C1487">
        <v>1</v>
      </c>
      <c r="D1487" t="s">
        <v>46</v>
      </c>
      <c r="E1487" t="s">
        <v>46</v>
      </c>
      <c r="F1487">
        <v>22</v>
      </c>
      <c r="G1487" t="s">
        <v>45</v>
      </c>
      <c r="H1487" t="s">
        <v>45</v>
      </c>
      <c r="I1487" t="s">
        <v>65</v>
      </c>
      <c r="J1487">
        <v>563</v>
      </c>
      <c r="K1487">
        <v>6</v>
      </c>
      <c r="L1487" t="s">
        <v>46</v>
      </c>
      <c r="M1487" t="s">
        <v>46</v>
      </c>
      <c r="N1487" t="s">
        <v>46</v>
      </c>
      <c r="O1487" t="s">
        <v>46</v>
      </c>
      <c r="P1487" t="s">
        <v>45</v>
      </c>
      <c r="Q1487" t="s">
        <v>45</v>
      </c>
      <c r="R1487" t="s">
        <v>49</v>
      </c>
      <c r="S1487" t="s">
        <v>45</v>
      </c>
      <c r="T1487" t="s">
        <v>50</v>
      </c>
      <c r="U1487">
        <v>96.7</v>
      </c>
      <c r="V1487">
        <v>2082.9499999999998</v>
      </c>
      <c r="W1487" t="s">
        <v>45</v>
      </c>
      <c r="X1487">
        <v>83.988862478096294</v>
      </c>
      <c r="Y1487">
        <v>56.900736763366098</v>
      </c>
      <c r="Z1487">
        <v>19.744737960730699</v>
      </c>
      <c r="AA1487" s="1" t="d">
        <v>2023-10-11</v>
      </c>
      <c r="AB1487">
        <v>24.658461394855902</v>
      </c>
      <c r="AC1487">
        <v>1063.7</v>
      </c>
      <c r="AD1487" s="1" t="d">
        <v>2023-06-27</v>
      </c>
      <c r="AE1487" t="s">
        <v>46</v>
      </c>
      <c r="AF1487">
        <v>2023</v>
      </c>
      <c r="AG1487">
        <v>10</v>
      </c>
      <c r="AH1487">
        <v>11</v>
      </c>
      <c r="AI1487">
        <v>2023</v>
      </c>
      <c r="AJ1487">
        <v>6</v>
      </c>
      <c r="AK1487">
        <v>27</v>
      </c>
      <c r="AL1487">
        <v>86.24</v>
      </c>
      <c r="AM1487">
        <v>121.358461394855</v>
      </c>
      <c r="AN1487" t="s">
        <v>58</v>
      </c>
      <c r="AO1487" t="s">
        <v>53</v>
      </c>
      <c r="AP1487" t="s">
        <v>53</v>
      </c>
      <c r="AQ1487">
        <v>54442.1</v>
      </c>
    </row>
    <row r="1488" spans="1:43" x14ac:dyDescent="0.2">
      <c r="A1488" t="s">
        <v>1550</v>
      </c>
      <c r="B1488" t="s">
        <v>44</v>
      </c>
      <c r="C1488">
        <v>0</v>
      </c>
      <c r="D1488" t="s">
        <v>46</v>
      </c>
      <c r="E1488" t="s">
        <v>46</v>
      </c>
      <c r="F1488">
        <v>2</v>
      </c>
      <c r="G1488" t="s">
        <v>45</v>
      </c>
      <c r="H1488" t="s">
        <v>46</v>
      </c>
      <c r="I1488" t="s">
        <v>48</v>
      </c>
      <c r="J1488">
        <v>711</v>
      </c>
      <c r="K1488">
        <v>3</v>
      </c>
      <c r="L1488" t="s">
        <v>46</v>
      </c>
      <c r="M1488" t="s">
        <v>45</v>
      </c>
      <c r="N1488" t="s">
        <v>46</v>
      </c>
      <c r="O1488" t="s">
        <v>45</v>
      </c>
      <c r="P1488" t="s">
        <v>46</v>
      </c>
      <c r="Q1488" t="s">
        <v>46</v>
      </c>
      <c r="R1488" t="s">
        <v>49</v>
      </c>
      <c r="S1488" t="s">
        <v>45</v>
      </c>
      <c r="T1488" t="s">
        <v>68</v>
      </c>
      <c r="U1488">
        <v>55.05</v>
      </c>
      <c r="V1488">
        <v>102.75</v>
      </c>
      <c r="W1488" t="s">
        <v>45</v>
      </c>
      <c r="X1488">
        <v>48.724514006004497</v>
      </c>
      <c r="Y1488">
        <v>60.877104261578602</v>
      </c>
      <c r="Z1488">
        <v>31.550344119375701</v>
      </c>
      <c r="AA1488" s="1" t="d">
        <v>2023-10-02</v>
      </c>
      <c r="AB1488">
        <v>25.8469076643702</v>
      </c>
      <c r="AC1488">
        <v>55.05</v>
      </c>
      <c r="AD1488" s="1" t="d">
        <v>2023-09-06</v>
      </c>
      <c r="AE1488" t="s">
        <v>45</v>
      </c>
      <c r="AF1488">
        <v>2023</v>
      </c>
      <c r="AG1488">
        <v>10</v>
      </c>
      <c r="AH1488">
        <v>2</v>
      </c>
      <c r="AI1488">
        <v>2023</v>
      </c>
      <c r="AJ1488">
        <v>9</v>
      </c>
      <c r="AK1488">
        <v>6</v>
      </c>
      <c r="AL1488">
        <v>19.170000000000002</v>
      </c>
      <c r="AM1488">
        <v>80.896907664370204</v>
      </c>
      <c r="AN1488" t="s">
        <v>51</v>
      </c>
      <c r="AO1488" t="s">
        <v>59</v>
      </c>
      <c r="AP1488" t="s">
        <v>52</v>
      </c>
      <c r="AQ1488">
        <v>39140.549999999901</v>
      </c>
    </row>
    <row r="1489" spans="1:43" x14ac:dyDescent="0.2">
      <c r="A1489" t="s">
        <v>1551</v>
      </c>
      <c r="B1489" t="s">
        <v>44</v>
      </c>
      <c r="C1489">
        <v>0</v>
      </c>
      <c r="D1489" t="s">
        <v>46</v>
      </c>
      <c r="E1489" t="s">
        <v>46</v>
      </c>
      <c r="F1489">
        <v>56</v>
      </c>
      <c r="G1489" t="s">
        <v>45</v>
      </c>
      <c r="H1489" t="s">
        <v>45</v>
      </c>
      <c r="I1489" t="s">
        <v>65</v>
      </c>
      <c r="J1489">
        <v>858</v>
      </c>
      <c r="K1489">
        <v>6</v>
      </c>
      <c r="L1489" t="s">
        <v>46</v>
      </c>
      <c r="M1489" t="s">
        <v>45</v>
      </c>
      <c r="N1489" t="s">
        <v>45</v>
      </c>
      <c r="O1489" t="s">
        <v>46</v>
      </c>
      <c r="P1489" t="s">
        <v>45</v>
      </c>
      <c r="Q1489" t="s">
        <v>45</v>
      </c>
      <c r="R1489" t="s">
        <v>56</v>
      </c>
      <c r="S1489" t="s">
        <v>45</v>
      </c>
      <c r="T1489" t="s">
        <v>50</v>
      </c>
      <c r="U1489">
        <v>106.8</v>
      </c>
      <c r="V1489">
        <v>5914.4</v>
      </c>
      <c r="W1489" t="s">
        <v>46</v>
      </c>
      <c r="X1489">
        <v>43.587867820288302</v>
      </c>
      <c r="Y1489">
        <v>87.326400770000006</v>
      </c>
      <c r="Z1489">
        <v>13.020537277195199</v>
      </c>
      <c r="AA1489" s="1" t="d">
        <v>2024-03-13</v>
      </c>
      <c r="AB1489">
        <v>37.818688267594403</v>
      </c>
      <c r="AC1489">
        <v>2990.4</v>
      </c>
      <c r="AD1489" s="1" t="d">
        <v>2023-09-13</v>
      </c>
      <c r="AE1489" t="s">
        <v>45</v>
      </c>
      <c r="AF1489">
        <v>2024</v>
      </c>
      <c r="AG1489">
        <v>3</v>
      </c>
      <c r="AH1489">
        <v>13</v>
      </c>
      <c r="AI1489">
        <v>2023</v>
      </c>
      <c r="AJ1489">
        <v>9</v>
      </c>
      <c r="AK1489">
        <v>13</v>
      </c>
      <c r="AL1489">
        <v>86.57</v>
      </c>
      <c r="AM1489">
        <v>144.618688267594</v>
      </c>
      <c r="AN1489" t="s">
        <v>63</v>
      </c>
      <c r="AO1489" t="s">
        <v>53</v>
      </c>
      <c r="AP1489" t="s">
        <v>52</v>
      </c>
      <c r="AQ1489">
        <v>91634.4</v>
      </c>
    </row>
    <row r="1490" spans="1:43" x14ac:dyDescent="0.2">
      <c r="A1490" t="s">
        <v>1552</v>
      </c>
      <c r="B1490" t="s">
        <v>55</v>
      </c>
      <c r="C1490">
        <v>0</v>
      </c>
      <c r="D1490" t="s">
        <v>46</v>
      </c>
      <c r="E1490" t="s">
        <v>46</v>
      </c>
      <c r="F1490">
        <v>1</v>
      </c>
      <c r="G1490" t="s">
        <v>45</v>
      </c>
      <c r="H1490" t="s">
        <v>46</v>
      </c>
      <c r="I1490" t="s">
        <v>48</v>
      </c>
      <c r="J1490">
        <v>268</v>
      </c>
      <c r="K1490">
        <v>2</v>
      </c>
      <c r="L1490" t="s">
        <v>45</v>
      </c>
      <c r="M1490" t="s">
        <v>46</v>
      </c>
      <c r="N1490" t="s">
        <v>46</v>
      </c>
      <c r="O1490" t="s">
        <v>46</v>
      </c>
      <c r="P1490" t="s">
        <v>46</v>
      </c>
      <c r="Q1490" t="s">
        <v>46</v>
      </c>
      <c r="R1490" t="s">
        <v>49</v>
      </c>
      <c r="S1490" t="s">
        <v>46</v>
      </c>
      <c r="T1490" t="s">
        <v>57</v>
      </c>
      <c r="U1490">
        <v>51.25</v>
      </c>
      <c r="V1490">
        <v>51.25</v>
      </c>
      <c r="W1490" t="s">
        <v>46</v>
      </c>
      <c r="X1490">
        <v>47.115155281448502</v>
      </c>
      <c r="Y1490">
        <v>79.192834198914099</v>
      </c>
      <c r="Z1490">
        <v>1.9141405497722701</v>
      </c>
      <c r="AA1490" s="1" t="d">
        <v>2023-10-24</v>
      </c>
      <c r="AB1490">
        <v>0</v>
      </c>
      <c r="AC1490">
        <v>25.625</v>
      </c>
      <c r="AD1490" s="1" t="d">
        <v>2023-09-13</v>
      </c>
      <c r="AE1490" t="s">
        <v>45</v>
      </c>
      <c r="AF1490">
        <v>2023</v>
      </c>
      <c r="AG1490">
        <v>10</v>
      </c>
      <c r="AH1490">
        <v>24</v>
      </c>
      <c r="AI1490">
        <v>2023</v>
      </c>
      <c r="AJ1490">
        <v>9</v>
      </c>
      <c r="AK1490">
        <v>13</v>
      </c>
      <c r="AL1490">
        <v>46.2</v>
      </c>
      <c r="AM1490">
        <v>51.25</v>
      </c>
      <c r="AN1490" t="s">
        <v>51</v>
      </c>
      <c r="AO1490" t="s">
        <v>59</v>
      </c>
      <c r="AP1490" t="s">
        <v>52</v>
      </c>
      <c r="AQ1490">
        <v>13735</v>
      </c>
    </row>
    <row r="1491" spans="1:43" x14ac:dyDescent="0.2">
      <c r="A1491" t="s">
        <v>1553</v>
      </c>
      <c r="B1491" t="s">
        <v>44</v>
      </c>
      <c r="C1491">
        <v>0</v>
      </c>
      <c r="D1491" t="s">
        <v>45</v>
      </c>
      <c r="E1491" t="s">
        <v>45</v>
      </c>
      <c r="F1491">
        <v>23</v>
      </c>
      <c r="G1491" t="s">
        <v>45</v>
      </c>
      <c r="H1491" t="s">
        <v>46</v>
      </c>
      <c r="I1491" t="s">
        <v>48</v>
      </c>
      <c r="J1491">
        <v>771</v>
      </c>
      <c r="K1491">
        <v>5</v>
      </c>
      <c r="L1491" t="s">
        <v>45</v>
      </c>
      <c r="M1491" t="s">
        <v>45</v>
      </c>
      <c r="N1491" t="s">
        <v>46</v>
      </c>
      <c r="O1491" t="s">
        <v>45</v>
      </c>
      <c r="P1491" t="s">
        <v>46</v>
      </c>
      <c r="Q1491" t="s">
        <v>46</v>
      </c>
      <c r="R1491" t="s">
        <v>56</v>
      </c>
      <c r="S1491" t="s">
        <v>45</v>
      </c>
      <c r="T1491" t="s">
        <v>57</v>
      </c>
      <c r="U1491">
        <v>57.75</v>
      </c>
      <c r="V1491">
        <v>1282.8499999999999</v>
      </c>
      <c r="W1491" t="s">
        <v>46</v>
      </c>
      <c r="X1491">
        <v>88.938761551407694</v>
      </c>
      <c r="Y1491">
        <v>80.7863519</v>
      </c>
      <c r="Z1491">
        <v>11.731563551124401</v>
      </c>
      <c r="AA1491" s="1" t="d">
        <v>2024-03-27</v>
      </c>
      <c r="AB1491">
        <v>27.947744904901199</v>
      </c>
      <c r="AC1491">
        <v>664.125</v>
      </c>
      <c r="AD1491" s="1" t="d">
        <v>2023-07-09</v>
      </c>
      <c r="AE1491" t="s">
        <v>46</v>
      </c>
      <c r="AF1491">
        <v>2024</v>
      </c>
      <c r="AG1491">
        <v>3</v>
      </c>
      <c r="AH1491">
        <v>27</v>
      </c>
      <c r="AI1491">
        <v>2023</v>
      </c>
      <c r="AJ1491">
        <v>7</v>
      </c>
      <c r="AK1491">
        <v>9</v>
      </c>
      <c r="AL1491">
        <v>100.21</v>
      </c>
      <c r="AM1491">
        <v>85.697744904901199</v>
      </c>
      <c r="AN1491" t="s">
        <v>58</v>
      </c>
      <c r="AO1491" t="s">
        <v>59</v>
      </c>
      <c r="AP1491" t="s">
        <v>53</v>
      </c>
      <c r="AQ1491">
        <v>44525.25</v>
      </c>
    </row>
    <row r="1492" spans="1:43" x14ac:dyDescent="0.2">
      <c r="A1492" t="s">
        <v>1554</v>
      </c>
      <c r="B1492" t="s">
        <v>44</v>
      </c>
      <c r="C1492">
        <v>1</v>
      </c>
      <c r="D1492" t="s">
        <v>45</v>
      </c>
      <c r="E1492" t="s">
        <v>46</v>
      </c>
      <c r="F1492">
        <v>66</v>
      </c>
      <c r="G1492" t="s">
        <v>45</v>
      </c>
      <c r="H1492" t="s">
        <v>45</v>
      </c>
      <c r="I1492" t="s">
        <v>48</v>
      </c>
      <c r="J1492">
        <v>966</v>
      </c>
      <c r="K1492">
        <v>7</v>
      </c>
      <c r="L1492" t="s">
        <v>46</v>
      </c>
      <c r="M1492" t="s">
        <v>45</v>
      </c>
      <c r="N1492" t="s">
        <v>45</v>
      </c>
      <c r="O1492" t="s">
        <v>46</v>
      </c>
      <c r="P1492" t="s">
        <v>45</v>
      </c>
      <c r="Q1492" t="s">
        <v>46</v>
      </c>
      <c r="R1492" t="s">
        <v>56</v>
      </c>
      <c r="S1492" t="s">
        <v>45</v>
      </c>
      <c r="T1492" t="s">
        <v>62</v>
      </c>
      <c r="U1492">
        <v>70.849999999999994</v>
      </c>
      <c r="V1492">
        <v>4738.8500000000004</v>
      </c>
      <c r="W1492" t="s">
        <v>46</v>
      </c>
      <c r="X1492">
        <v>61.722127810000003</v>
      </c>
      <c r="Y1492">
        <v>60.017993154678898</v>
      </c>
      <c r="Z1492">
        <v>6.8497578432582902</v>
      </c>
      <c r="AA1492" s="1" t="d">
        <v>2024-02-19</v>
      </c>
      <c r="AB1492">
        <v>19.50176523</v>
      </c>
      <c r="AC1492">
        <v>2338.0500000000002</v>
      </c>
      <c r="AD1492" s="1" t="d">
        <v>2023-09-13</v>
      </c>
      <c r="AE1492" t="s">
        <v>45</v>
      </c>
      <c r="AF1492">
        <v>2024</v>
      </c>
      <c r="AG1492">
        <v>2</v>
      </c>
      <c r="AH1492">
        <v>19</v>
      </c>
      <c r="AI1492">
        <v>2023</v>
      </c>
      <c r="AJ1492">
        <v>9</v>
      </c>
      <c r="AK1492">
        <v>13</v>
      </c>
      <c r="AL1492">
        <v>120.87</v>
      </c>
      <c r="AM1492">
        <v>90.351765229999998</v>
      </c>
      <c r="AN1492" t="s">
        <v>63</v>
      </c>
      <c r="AO1492" t="s">
        <v>53</v>
      </c>
      <c r="AP1492" t="s">
        <v>59</v>
      </c>
      <c r="AQ1492">
        <v>68441.099999999904</v>
      </c>
    </row>
    <row r="1493" spans="1:43" x14ac:dyDescent="0.2">
      <c r="A1493" t="s">
        <v>1555</v>
      </c>
      <c r="B1493" t="s">
        <v>44</v>
      </c>
      <c r="C1493">
        <v>0</v>
      </c>
      <c r="D1493" t="s">
        <v>46</v>
      </c>
      <c r="E1493" t="s">
        <v>46</v>
      </c>
      <c r="F1493">
        <v>1</v>
      </c>
      <c r="G1493" t="s">
        <v>45</v>
      </c>
      <c r="H1493" t="s">
        <v>46</v>
      </c>
      <c r="I1493" t="s">
        <v>46</v>
      </c>
      <c r="J1493">
        <v>0</v>
      </c>
      <c r="K1493">
        <v>0</v>
      </c>
      <c r="L1493" t="s">
        <v>74</v>
      </c>
      <c r="M1493" t="s">
        <v>74</v>
      </c>
      <c r="N1493" t="s">
        <v>74</v>
      </c>
      <c r="O1493" t="s">
        <v>74</v>
      </c>
      <c r="P1493" t="s">
        <v>74</v>
      </c>
      <c r="Q1493" t="s">
        <v>74</v>
      </c>
      <c r="R1493" t="s">
        <v>49</v>
      </c>
      <c r="S1493" t="s">
        <v>46</v>
      </c>
      <c r="T1493" t="s">
        <v>57</v>
      </c>
      <c r="U1493">
        <v>19.55</v>
      </c>
      <c r="V1493">
        <v>19.55</v>
      </c>
      <c r="W1493" t="s">
        <v>46</v>
      </c>
      <c r="X1493">
        <v>100</v>
      </c>
      <c r="Y1493">
        <v>89.163276747024796</v>
      </c>
      <c r="Z1493">
        <v>6.3291906693949196</v>
      </c>
      <c r="AA1493" s="1" t="d">
        <v>2023-10-26</v>
      </c>
      <c r="AB1493">
        <v>0</v>
      </c>
      <c r="AC1493">
        <v>9.7750000000000004</v>
      </c>
      <c r="AD1493" s="1" t="d">
        <v>2023-07-26</v>
      </c>
      <c r="AE1493" t="s">
        <v>46</v>
      </c>
      <c r="AF1493">
        <v>2023</v>
      </c>
      <c r="AG1493">
        <v>10</v>
      </c>
      <c r="AH1493">
        <v>26</v>
      </c>
      <c r="AI1493">
        <v>2023</v>
      </c>
      <c r="AJ1493">
        <v>7</v>
      </c>
      <c r="AK1493">
        <v>26</v>
      </c>
      <c r="AL1493">
        <v>94.67</v>
      </c>
      <c r="AM1493">
        <v>19.55</v>
      </c>
      <c r="AN1493" t="s">
        <v>51</v>
      </c>
      <c r="AO1493" t="s">
        <v>52</v>
      </c>
      <c r="AP1493" t="s">
        <v>59</v>
      </c>
      <c r="AQ1493">
        <v>0</v>
      </c>
    </row>
    <row r="1494" spans="1:43" x14ac:dyDescent="0.2">
      <c r="A1494" t="s">
        <v>1556</v>
      </c>
      <c r="B1494" t="s">
        <v>55</v>
      </c>
      <c r="C1494">
        <v>1</v>
      </c>
      <c r="D1494" t="s">
        <v>46</v>
      </c>
      <c r="E1494" t="s">
        <v>46</v>
      </c>
      <c r="F1494">
        <v>19</v>
      </c>
      <c r="G1494" t="s">
        <v>45</v>
      </c>
      <c r="H1494" t="s">
        <v>45</v>
      </c>
      <c r="I1494" t="s">
        <v>65</v>
      </c>
      <c r="J1494">
        <v>454</v>
      </c>
      <c r="K1494">
        <v>7</v>
      </c>
      <c r="L1494" t="s">
        <v>46</v>
      </c>
      <c r="M1494" t="s">
        <v>45</v>
      </c>
      <c r="N1494" t="s">
        <v>46</v>
      </c>
      <c r="O1494" t="s">
        <v>46</v>
      </c>
      <c r="P1494" t="s">
        <v>45</v>
      </c>
      <c r="Q1494" t="s">
        <v>46</v>
      </c>
      <c r="R1494" t="s">
        <v>49</v>
      </c>
      <c r="S1494" t="s">
        <v>45</v>
      </c>
      <c r="T1494" t="s">
        <v>50</v>
      </c>
      <c r="U1494">
        <v>88.2</v>
      </c>
      <c r="V1494">
        <v>1775.8</v>
      </c>
      <c r="W1494" t="s">
        <v>45</v>
      </c>
      <c r="X1494">
        <v>61.536286020139102</v>
      </c>
      <c r="Y1494">
        <v>56.916185751213803</v>
      </c>
      <c r="Z1494">
        <v>31.092844444368499</v>
      </c>
      <c r="AA1494" s="1" t="d">
        <v>2023-10-22</v>
      </c>
      <c r="AB1494">
        <v>19.090785090526001</v>
      </c>
      <c r="AC1494">
        <v>837.9</v>
      </c>
      <c r="AD1494" s="1" t="d">
        <v>2023-09-13</v>
      </c>
      <c r="AE1494" t="s">
        <v>45</v>
      </c>
      <c r="AF1494">
        <v>2023</v>
      </c>
      <c r="AG1494">
        <v>10</v>
      </c>
      <c r="AH1494">
        <v>22</v>
      </c>
      <c r="AI1494">
        <v>2023</v>
      </c>
      <c r="AJ1494">
        <v>9</v>
      </c>
      <c r="AK1494">
        <v>13</v>
      </c>
      <c r="AL1494">
        <v>49.44</v>
      </c>
      <c r="AM1494">
        <v>107.290785090526</v>
      </c>
      <c r="AN1494" t="s">
        <v>58</v>
      </c>
      <c r="AO1494" t="s">
        <v>53</v>
      </c>
      <c r="AP1494" t="s">
        <v>59</v>
      </c>
      <c r="AQ1494">
        <v>40042.800000000003</v>
      </c>
    </row>
    <row r="1495" spans="1:43" x14ac:dyDescent="0.2">
      <c r="A1495" t="s">
        <v>1557</v>
      </c>
      <c r="B1495" t="s">
        <v>55</v>
      </c>
      <c r="C1495">
        <v>0</v>
      </c>
      <c r="D1495" t="s">
        <v>46</v>
      </c>
      <c r="E1495" t="s">
        <v>46</v>
      </c>
      <c r="F1495">
        <v>11</v>
      </c>
      <c r="G1495" t="s">
        <v>45</v>
      </c>
      <c r="H1495" t="s">
        <v>46</v>
      </c>
      <c r="I1495" t="s">
        <v>65</v>
      </c>
      <c r="J1495">
        <v>417</v>
      </c>
      <c r="K1495">
        <v>4</v>
      </c>
      <c r="L1495" t="s">
        <v>45</v>
      </c>
      <c r="M1495" t="s">
        <v>46</v>
      </c>
      <c r="N1495" t="s">
        <v>45</v>
      </c>
      <c r="O1495" t="s">
        <v>46</v>
      </c>
      <c r="P1495" t="s">
        <v>46</v>
      </c>
      <c r="Q1495" t="s">
        <v>46</v>
      </c>
      <c r="R1495" t="s">
        <v>49</v>
      </c>
      <c r="S1495" t="s">
        <v>45</v>
      </c>
      <c r="T1495" t="s">
        <v>62</v>
      </c>
      <c r="U1495">
        <v>79.5</v>
      </c>
      <c r="V1495">
        <v>795.65</v>
      </c>
      <c r="W1495" t="s">
        <v>46</v>
      </c>
      <c r="X1495">
        <v>72.768269547955498</v>
      </c>
      <c r="Y1495">
        <v>83.464884758979906</v>
      </c>
      <c r="Z1495">
        <v>2.7675089822965599</v>
      </c>
      <c r="AA1495" s="1" t="d">
        <v>2023-10-12</v>
      </c>
      <c r="AB1495">
        <v>12.927836950737699</v>
      </c>
      <c r="AC1495">
        <v>437.25</v>
      </c>
      <c r="AD1495" s="1" t="d">
        <v>2023-08-17</v>
      </c>
      <c r="AE1495" t="s">
        <v>46</v>
      </c>
      <c r="AF1495">
        <v>2023</v>
      </c>
      <c r="AG1495">
        <v>10</v>
      </c>
      <c r="AH1495">
        <v>12</v>
      </c>
      <c r="AI1495">
        <v>2023</v>
      </c>
      <c r="AJ1495">
        <v>8</v>
      </c>
      <c r="AK1495">
        <v>17</v>
      </c>
      <c r="AL1495">
        <v>81</v>
      </c>
      <c r="AM1495">
        <v>92.427836950737699</v>
      </c>
      <c r="AN1495" t="s">
        <v>51</v>
      </c>
      <c r="AO1495" t="s">
        <v>53</v>
      </c>
      <c r="AP1495" t="s">
        <v>59</v>
      </c>
      <c r="AQ1495">
        <v>33151.5</v>
      </c>
    </row>
    <row r="1496" spans="1:43" x14ac:dyDescent="0.2">
      <c r="A1496" t="s">
        <v>1558</v>
      </c>
      <c r="B1496" t="s">
        <v>44</v>
      </c>
      <c r="C1496">
        <v>0</v>
      </c>
      <c r="D1496" t="s">
        <v>45</v>
      </c>
      <c r="E1496" t="s">
        <v>45</v>
      </c>
      <c r="F1496">
        <v>8</v>
      </c>
      <c r="G1496" t="s">
        <v>45</v>
      </c>
      <c r="H1496" t="s">
        <v>46</v>
      </c>
      <c r="I1496" t="s">
        <v>46</v>
      </c>
      <c r="J1496">
        <v>0</v>
      </c>
      <c r="K1496">
        <v>0</v>
      </c>
      <c r="L1496" t="s">
        <v>74</v>
      </c>
      <c r="M1496" t="s">
        <v>74</v>
      </c>
      <c r="N1496" t="s">
        <v>74</v>
      </c>
      <c r="O1496" t="s">
        <v>74</v>
      </c>
      <c r="P1496" t="s">
        <v>74</v>
      </c>
      <c r="Q1496" t="s">
        <v>74</v>
      </c>
      <c r="R1496" t="s">
        <v>56</v>
      </c>
      <c r="S1496" t="s">
        <v>45</v>
      </c>
      <c r="T1496" t="s">
        <v>57</v>
      </c>
      <c r="U1496">
        <v>19.75</v>
      </c>
      <c r="V1496">
        <v>145</v>
      </c>
      <c r="W1496" t="s">
        <v>45</v>
      </c>
      <c r="X1496">
        <v>93.131649288518105</v>
      </c>
      <c r="Y1496">
        <v>52.731184342936402</v>
      </c>
      <c r="Z1496">
        <v>38.344040406503503</v>
      </c>
      <c r="AA1496" s="1" t="d">
        <v>2024-02-21</v>
      </c>
      <c r="AB1496">
        <v>0</v>
      </c>
      <c r="AC1496">
        <v>79</v>
      </c>
      <c r="AD1496" s="1" t="d">
        <v>2023-09-03</v>
      </c>
      <c r="AE1496" t="s">
        <v>46</v>
      </c>
      <c r="AF1496">
        <v>2024</v>
      </c>
      <c r="AG1496">
        <v>2</v>
      </c>
      <c r="AH1496">
        <v>21</v>
      </c>
      <c r="AI1496">
        <v>2023</v>
      </c>
      <c r="AJ1496">
        <v>9</v>
      </c>
      <c r="AK1496">
        <v>3</v>
      </c>
      <c r="AL1496">
        <v>62.79</v>
      </c>
      <c r="AM1496">
        <v>19.75</v>
      </c>
      <c r="AN1496" t="s">
        <v>51</v>
      </c>
      <c r="AO1496" t="s">
        <v>52</v>
      </c>
      <c r="AP1496" t="s">
        <v>53</v>
      </c>
      <c r="AQ1496">
        <v>0</v>
      </c>
    </row>
    <row r="1497" spans="1:43" x14ac:dyDescent="0.2">
      <c r="A1497" t="s">
        <v>1559</v>
      </c>
      <c r="B1497" t="s">
        <v>44</v>
      </c>
      <c r="C1497">
        <v>0</v>
      </c>
      <c r="D1497" t="s">
        <v>45</v>
      </c>
      <c r="E1497" t="s">
        <v>45</v>
      </c>
      <c r="F1497">
        <v>52</v>
      </c>
      <c r="G1497" t="s">
        <v>45</v>
      </c>
      <c r="H1497" t="s">
        <v>45</v>
      </c>
      <c r="I1497" t="s">
        <v>65</v>
      </c>
      <c r="J1497">
        <v>19</v>
      </c>
      <c r="K1497">
        <v>2</v>
      </c>
      <c r="L1497" t="s">
        <v>45</v>
      </c>
      <c r="M1497" t="s">
        <v>45</v>
      </c>
      <c r="N1497" t="s">
        <v>45</v>
      </c>
      <c r="O1497" t="s">
        <v>46</v>
      </c>
      <c r="P1497" t="s">
        <v>46</v>
      </c>
      <c r="Q1497" t="s">
        <v>45</v>
      </c>
      <c r="R1497" t="s">
        <v>49</v>
      </c>
      <c r="S1497" t="s">
        <v>46</v>
      </c>
      <c r="T1497" t="s">
        <v>62</v>
      </c>
      <c r="U1497">
        <v>98.15</v>
      </c>
      <c r="V1497">
        <v>4993.3999999999996</v>
      </c>
      <c r="W1497" t="s">
        <v>46</v>
      </c>
      <c r="X1497">
        <v>100</v>
      </c>
      <c r="Y1497">
        <v>89.980101098596506</v>
      </c>
      <c r="Z1497">
        <v>7.6746202689949596</v>
      </c>
      <c r="AA1497" s="1" t="d">
        <v>2023-10-19</v>
      </c>
      <c r="AB1497">
        <v>0</v>
      </c>
      <c r="AC1497">
        <v>2551.9</v>
      </c>
      <c r="AD1497" s="1" t="d">
        <v>2023-08-25</v>
      </c>
      <c r="AE1497" t="s">
        <v>46</v>
      </c>
      <c r="AF1497">
        <v>2023</v>
      </c>
      <c r="AG1497">
        <v>10</v>
      </c>
      <c r="AH1497">
        <v>19</v>
      </c>
      <c r="AI1497">
        <v>2023</v>
      </c>
      <c r="AJ1497">
        <v>8</v>
      </c>
      <c r="AK1497">
        <v>25</v>
      </c>
      <c r="AL1497">
        <v>144.33000000000001</v>
      </c>
      <c r="AM1497">
        <v>98.15</v>
      </c>
      <c r="AN1497" t="s">
        <v>63</v>
      </c>
      <c r="AO1497" t="s">
        <v>53</v>
      </c>
      <c r="AP1497" t="s">
        <v>59</v>
      </c>
      <c r="AQ1497">
        <v>1864.85</v>
      </c>
    </row>
    <row r="1498" spans="1:43" x14ac:dyDescent="0.2">
      <c r="A1498" t="s">
        <v>1560</v>
      </c>
      <c r="B1498" t="s">
        <v>55</v>
      </c>
      <c r="C1498">
        <v>0</v>
      </c>
      <c r="D1498" t="s">
        <v>46</v>
      </c>
      <c r="E1498" t="s">
        <v>46</v>
      </c>
      <c r="F1498">
        <v>3</v>
      </c>
      <c r="G1498" t="s">
        <v>45</v>
      </c>
      <c r="H1498" t="s">
        <v>46</v>
      </c>
      <c r="I1498" t="s">
        <v>46</v>
      </c>
      <c r="J1498">
        <v>0</v>
      </c>
      <c r="K1498">
        <v>0</v>
      </c>
      <c r="L1498" t="s">
        <v>74</v>
      </c>
      <c r="M1498" t="s">
        <v>74</v>
      </c>
      <c r="N1498" t="s">
        <v>74</v>
      </c>
      <c r="O1498" t="s">
        <v>74</v>
      </c>
      <c r="P1498" t="s">
        <v>74</v>
      </c>
      <c r="Q1498" t="s">
        <v>74</v>
      </c>
      <c r="R1498" t="s">
        <v>49</v>
      </c>
      <c r="S1498" t="s">
        <v>45</v>
      </c>
      <c r="T1498" t="s">
        <v>50</v>
      </c>
      <c r="U1498">
        <v>20.25</v>
      </c>
      <c r="V1498">
        <v>61.45</v>
      </c>
      <c r="W1498" t="s">
        <v>46</v>
      </c>
      <c r="X1498">
        <v>100</v>
      </c>
      <c r="Y1498">
        <v>51.037446218063103</v>
      </c>
      <c r="Z1498">
        <v>15.4225026514546</v>
      </c>
      <c r="AA1498" s="1" t="d">
        <v>2023-10-28</v>
      </c>
      <c r="AB1498">
        <v>0</v>
      </c>
      <c r="AC1498">
        <v>30.375</v>
      </c>
      <c r="AD1498" s="1" t="d">
        <v>2023-06-28</v>
      </c>
      <c r="AE1498" t="s">
        <v>46</v>
      </c>
      <c r="AF1498">
        <v>2023</v>
      </c>
      <c r="AG1498">
        <v>10</v>
      </c>
      <c r="AH1498">
        <v>28</v>
      </c>
      <c r="AI1498">
        <v>2023</v>
      </c>
      <c r="AJ1498">
        <v>6</v>
      </c>
      <c r="AK1498">
        <v>28</v>
      </c>
      <c r="AL1498">
        <v>87.58</v>
      </c>
      <c r="AM1498">
        <v>20.25</v>
      </c>
      <c r="AN1498" t="s">
        <v>51</v>
      </c>
      <c r="AO1498" t="s">
        <v>52</v>
      </c>
      <c r="AP1498" t="s">
        <v>59</v>
      </c>
      <c r="AQ1498">
        <v>0</v>
      </c>
    </row>
    <row r="1499" spans="1:43" x14ac:dyDescent="0.2">
      <c r="A1499" t="s">
        <v>1561</v>
      </c>
      <c r="B1499" t="s">
        <v>44</v>
      </c>
      <c r="C1499">
        <v>0</v>
      </c>
      <c r="D1499" t="s">
        <v>45</v>
      </c>
      <c r="E1499" t="s">
        <v>45</v>
      </c>
      <c r="F1499">
        <v>51</v>
      </c>
      <c r="G1499" t="s">
        <v>45</v>
      </c>
      <c r="H1499" t="s">
        <v>46</v>
      </c>
      <c r="I1499" t="s">
        <v>65</v>
      </c>
      <c r="J1499">
        <v>412</v>
      </c>
      <c r="K1499">
        <v>8</v>
      </c>
      <c r="L1499" t="s">
        <v>45</v>
      </c>
      <c r="M1499" t="s">
        <v>45</v>
      </c>
      <c r="N1499" t="s">
        <v>46</v>
      </c>
      <c r="O1499" t="s">
        <v>46</v>
      </c>
      <c r="P1499" t="s">
        <v>46</v>
      </c>
      <c r="Q1499" t="s">
        <v>46</v>
      </c>
      <c r="R1499" t="s">
        <v>49</v>
      </c>
      <c r="S1499" t="s">
        <v>45</v>
      </c>
      <c r="T1499" t="s">
        <v>62</v>
      </c>
      <c r="U1499">
        <v>79.150000000000006</v>
      </c>
      <c r="V1499">
        <v>4018.55</v>
      </c>
      <c r="W1499" t="s">
        <v>46</v>
      </c>
      <c r="X1499">
        <v>88.125493458897097</v>
      </c>
      <c r="Y1499">
        <v>100</v>
      </c>
      <c r="Z1499">
        <v>9.8740565823525994</v>
      </c>
      <c r="AA1499" s="1" t="d">
        <v>2023-10-12</v>
      </c>
      <c r="AB1499">
        <v>28.539761752022802</v>
      </c>
      <c r="AC1499">
        <v>2018.325</v>
      </c>
      <c r="AD1499" s="1" t="d">
        <v>2023-06-19</v>
      </c>
      <c r="AE1499" t="s">
        <v>46</v>
      </c>
      <c r="AF1499">
        <v>2023</v>
      </c>
      <c r="AG1499">
        <v>10</v>
      </c>
      <c r="AH1499">
        <v>12</v>
      </c>
      <c r="AI1499">
        <v>2023</v>
      </c>
      <c r="AJ1499">
        <v>6</v>
      </c>
      <c r="AK1499">
        <v>19</v>
      </c>
      <c r="AL1499">
        <v>129.25</v>
      </c>
      <c r="AM1499">
        <v>107.68976175202199</v>
      </c>
      <c r="AN1499" t="s">
        <v>63</v>
      </c>
      <c r="AO1499" t="s">
        <v>53</v>
      </c>
      <c r="AP1499" t="s">
        <v>53</v>
      </c>
      <c r="AQ1499">
        <v>32609.8</v>
      </c>
    </row>
    <row r="1500" spans="1:43" x14ac:dyDescent="0.2">
      <c r="A1500" t="s">
        <v>1562</v>
      </c>
      <c r="B1500" t="s">
        <v>55</v>
      </c>
      <c r="C1500">
        <v>1</v>
      </c>
      <c r="D1500" t="s">
        <v>46</v>
      </c>
      <c r="E1500" t="s">
        <v>46</v>
      </c>
      <c r="F1500">
        <v>15</v>
      </c>
      <c r="G1500" t="s">
        <v>45</v>
      </c>
      <c r="H1500" t="s">
        <v>45</v>
      </c>
      <c r="I1500" t="s">
        <v>65</v>
      </c>
      <c r="J1500">
        <v>82</v>
      </c>
      <c r="K1500">
        <v>2</v>
      </c>
      <c r="L1500" t="s">
        <v>46</v>
      </c>
      <c r="M1500" t="s">
        <v>46</v>
      </c>
      <c r="N1500" t="s">
        <v>46</v>
      </c>
      <c r="O1500" t="s">
        <v>46</v>
      </c>
      <c r="P1500" t="s">
        <v>46</v>
      </c>
      <c r="Q1500" t="s">
        <v>46</v>
      </c>
      <c r="R1500" t="s">
        <v>49</v>
      </c>
      <c r="S1500" t="s">
        <v>46</v>
      </c>
      <c r="T1500" t="s">
        <v>50</v>
      </c>
      <c r="U1500">
        <v>75.650000000000006</v>
      </c>
      <c r="V1500">
        <v>1146.6500000000001</v>
      </c>
      <c r="W1500" t="s">
        <v>45</v>
      </c>
      <c r="X1500">
        <v>85.3609378871719</v>
      </c>
      <c r="Y1500">
        <v>40.017877414885902</v>
      </c>
      <c r="Z1500">
        <v>22.3570600886816</v>
      </c>
      <c r="AA1500" s="1" t="d">
        <v>2023-09-30</v>
      </c>
      <c r="AB1500">
        <v>0</v>
      </c>
      <c r="AC1500">
        <v>567.375</v>
      </c>
      <c r="AD1500" s="1" t="d">
        <v>2023-09-05</v>
      </c>
      <c r="AE1500" t="s">
        <v>46</v>
      </c>
      <c r="AF1500">
        <v>2023</v>
      </c>
      <c r="AG1500">
        <v>9</v>
      </c>
      <c r="AH1500">
        <v>30</v>
      </c>
      <c r="AI1500">
        <v>2023</v>
      </c>
      <c r="AJ1500">
        <v>9</v>
      </c>
      <c r="AK1500">
        <v>5</v>
      </c>
      <c r="AL1500">
        <v>78</v>
      </c>
      <c r="AM1500">
        <v>75.650000000000006</v>
      </c>
      <c r="AN1500" t="s">
        <v>58</v>
      </c>
      <c r="AO1500" t="s">
        <v>53</v>
      </c>
      <c r="AP1500" t="s">
        <v>53</v>
      </c>
      <c r="AQ1500">
        <v>6203.3</v>
      </c>
    </row>
    <row r="1501" spans="1:43" x14ac:dyDescent="0.2">
      <c r="A1501" t="s">
        <v>1563</v>
      </c>
      <c r="B1501" t="s">
        <v>55</v>
      </c>
      <c r="C1501">
        <v>1</v>
      </c>
      <c r="D1501" t="s">
        <v>45</v>
      </c>
      <c r="E1501" t="s">
        <v>46</v>
      </c>
      <c r="F1501">
        <v>64</v>
      </c>
      <c r="G1501" t="s">
        <v>45</v>
      </c>
      <c r="H1501" t="s">
        <v>45</v>
      </c>
      <c r="I1501" t="s">
        <v>65</v>
      </c>
      <c r="J1501">
        <v>784</v>
      </c>
      <c r="K1501">
        <v>3</v>
      </c>
      <c r="L1501" t="s">
        <v>46</v>
      </c>
      <c r="M1501" t="s">
        <v>45</v>
      </c>
      <c r="N1501" t="s">
        <v>45</v>
      </c>
      <c r="O1501" t="s">
        <v>46</v>
      </c>
      <c r="P1501" t="s">
        <v>46</v>
      </c>
      <c r="Q1501" t="s">
        <v>45</v>
      </c>
      <c r="R1501" t="s">
        <v>49</v>
      </c>
      <c r="S1501" t="s">
        <v>45</v>
      </c>
      <c r="T1501" t="s">
        <v>50</v>
      </c>
      <c r="U1501">
        <v>94.25</v>
      </c>
      <c r="V1501">
        <v>6081.4</v>
      </c>
      <c r="W1501" t="s">
        <v>46</v>
      </c>
      <c r="X1501">
        <v>78.887904238017697</v>
      </c>
      <c r="Y1501">
        <v>78.604103718448201</v>
      </c>
      <c r="Z1501">
        <v>13.138402089372301</v>
      </c>
      <c r="AA1501" s="1" t="d">
        <v>2023-10-05</v>
      </c>
      <c r="AB1501">
        <v>44.533345982873001</v>
      </c>
      <c r="AC1501">
        <v>3016</v>
      </c>
      <c r="AD1501" s="1" t="d">
        <v>2023-08-02</v>
      </c>
      <c r="AE1501" t="s">
        <v>46</v>
      </c>
      <c r="AF1501">
        <v>2023</v>
      </c>
      <c r="AG1501">
        <v>10</v>
      </c>
      <c r="AH1501">
        <v>5</v>
      </c>
      <c r="AI1501">
        <v>2023</v>
      </c>
      <c r="AJ1501">
        <v>8</v>
      </c>
      <c r="AK1501">
        <v>2</v>
      </c>
      <c r="AL1501">
        <v>129.75</v>
      </c>
      <c r="AM1501">
        <v>138.78334598287299</v>
      </c>
      <c r="AN1501" t="s">
        <v>63</v>
      </c>
      <c r="AO1501" t="s">
        <v>53</v>
      </c>
      <c r="AP1501" t="s">
        <v>53</v>
      </c>
      <c r="AQ1501">
        <v>73892</v>
      </c>
    </row>
    <row r="1502" spans="1:43" x14ac:dyDescent="0.2">
      <c r="A1502" t="s">
        <v>1564</v>
      </c>
      <c r="B1502" t="s">
        <v>44</v>
      </c>
      <c r="C1502">
        <v>0</v>
      </c>
      <c r="D1502" t="s">
        <v>46</v>
      </c>
      <c r="E1502" t="s">
        <v>46</v>
      </c>
      <c r="F1502">
        <v>37</v>
      </c>
      <c r="G1502" t="s">
        <v>46</v>
      </c>
      <c r="H1502" t="s">
        <v>47</v>
      </c>
      <c r="I1502" t="s">
        <v>48</v>
      </c>
      <c r="J1502">
        <v>727</v>
      </c>
      <c r="K1502">
        <v>4</v>
      </c>
      <c r="L1502" t="s">
        <v>46</v>
      </c>
      <c r="M1502" t="s">
        <v>46</v>
      </c>
      <c r="N1502" t="s">
        <v>45</v>
      </c>
      <c r="O1502" t="s">
        <v>46</v>
      </c>
      <c r="P1502" t="s">
        <v>46</v>
      </c>
      <c r="Q1502" t="s">
        <v>45</v>
      </c>
      <c r="R1502" t="s">
        <v>49</v>
      </c>
      <c r="S1502" t="s">
        <v>45</v>
      </c>
      <c r="T1502" t="s">
        <v>68</v>
      </c>
      <c r="U1502">
        <v>40.200000000000003</v>
      </c>
      <c r="V1502">
        <v>1478.85</v>
      </c>
      <c r="W1502" t="s">
        <v>46</v>
      </c>
      <c r="X1502">
        <v>81.6754161424995</v>
      </c>
      <c r="Y1502">
        <v>91.081828167375093</v>
      </c>
      <c r="Z1502">
        <v>18.3232091098313</v>
      </c>
      <c r="AA1502" s="1" t="d">
        <v>2023-10-22</v>
      </c>
      <c r="AB1502">
        <v>30.763271405448702</v>
      </c>
      <c r="AC1502">
        <v>743.7</v>
      </c>
      <c r="AD1502" s="1" t="d">
        <v>2023-07-17</v>
      </c>
      <c r="AE1502" t="s">
        <v>46</v>
      </c>
      <c r="AF1502">
        <v>2023</v>
      </c>
      <c r="AG1502">
        <v>10</v>
      </c>
      <c r="AH1502">
        <v>22</v>
      </c>
      <c r="AI1502">
        <v>2023</v>
      </c>
      <c r="AJ1502">
        <v>7</v>
      </c>
      <c r="AK1502">
        <v>17</v>
      </c>
      <c r="AL1502">
        <v>100.35</v>
      </c>
      <c r="AM1502">
        <v>70.963271405448694</v>
      </c>
      <c r="AN1502" t="s">
        <v>63</v>
      </c>
      <c r="AO1502" t="s">
        <v>59</v>
      </c>
      <c r="AP1502" t="s">
        <v>53</v>
      </c>
      <c r="AQ1502">
        <v>29225.4</v>
      </c>
    </row>
    <row r="1503" spans="1:43" x14ac:dyDescent="0.2">
      <c r="A1503" t="s">
        <v>1565</v>
      </c>
      <c r="B1503" t="s">
        <v>55</v>
      </c>
      <c r="C1503">
        <v>0</v>
      </c>
      <c r="D1503" t="s">
        <v>46</v>
      </c>
      <c r="E1503" t="s">
        <v>46</v>
      </c>
      <c r="F1503">
        <v>13</v>
      </c>
      <c r="G1503" t="s">
        <v>45</v>
      </c>
      <c r="H1503" t="s">
        <v>46</v>
      </c>
      <c r="I1503" t="s">
        <v>46</v>
      </c>
      <c r="J1503">
        <v>0</v>
      </c>
      <c r="K1503">
        <v>0</v>
      </c>
      <c r="L1503" t="s">
        <v>74</v>
      </c>
      <c r="M1503" t="s">
        <v>74</v>
      </c>
      <c r="N1503" t="s">
        <v>74</v>
      </c>
      <c r="O1503" t="s">
        <v>74</v>
      </c>
      <c r="P1503" t="s">
        <v>74</v>
      </c>
      <c r="Q1503" t="s">
        <v>74</v>
      </c>
      <c r="R1503" t="s">
        <v>75</v>
      </c>
      <c r="S1503" t="s">
        <v>46</v>
      </c>
      <c r="T1503" t="s">
        <v>57</v>
      </c>
      <c r="U1503">
        <v>19.95</v>
      </c>
      <c r="V1503">
        <v>243.65</v>
      </c>
      <c r="W1503" t="s">
        <v>46</v>
      </c>
      <c r="X1503">
        <v>61.732214259999999</v>
      </c>
      <c r="Y1503">
        <v>69.600940728744604</v>
      </c>
      <c r="Z1503">
        <v>11.318777924112799</v>
      </c>
      <c r="AA1503" s="1" t="d">
        <v>2025-02-10</v>
      </c>
      <c r="AB1503">
        <v>0</v>
      </c>
      <c r="AC1503">
        <v>129.67499999999899</v>
      </c>
      <c r="AD1503" s="1" t="d">
        <v>2023-08-30</v>
      </c>
      <c r="AE1503" t="s">
        <v>46</v>
      </c>
      <c r="AF1503">
        <v>2025</v>
      </c>
      <c r="AG1503">
        <v>2</v>
      </c>
      <c r="AH1503">
        <v>10</v>
      </c>
      <c r="AI1503">
        <v>2023</v>
      </c>
      <c r="AJ1503">
        <v>8</v>
      </c>
      <c r="AK1503">
        <v>30</v>
      </c>
      <c r="AL1503">
        <v>63.41</v>
      </c>
      <c r="AM1503">
        <v>19.95</v>
      </c>
      <c r="AN1503" t="s">
        <v>58</v>
      </c>
      <c r="AO1503" t="s">
        <v>52</v>
      </c>
      <c r="AP1503" t="s">
        <v>59</v>
      </c>
      <c r="AQ1503">
        <v>0</v>
      </c>
    </row>
    <row r="1504" spans="1:43" x14ac:dyDescent="0.2">
      <c r="A1504" t="s">
        <v>1566</v>
      </c>
      <c r="B1504" t="s">
        <v>55</v>
      </c>
      <c r="C1504">
        <v>0</v>
      </c>
      <c r="D1504" t="s">
        <v>45</v>
      </c>
      <c r="E1504" t="s">
        <v>46</v>
      </c>
      <c r="F1504">
        <v>49</v>
      </c>
      <c r="G1504" t="s">
        <v>45</v>
      </c>
      <c r="H1504" t="s">
        <v>45</v>
      </c>
      <c r="I1504" t="s">
        <v>48</v>
      </c>
      <c r="J1504">
        <v>836</v>
      </c>
      <c r="K1504">
        <v>3</v>
      </c>
      <c r="L1504" t="s">
        <v>45</v>
      </c>
      <c r="M1504" t="s">
        <v>46</v>
      </c>
      <c r="N1504" t="s">
        <v>46</v>
      </c>
      <c r="O1504" t="s">
        <v>46</v>
      </c>
      <c r="P1504" t="s">
        <v>46</v>
      </c>
      <c r="Q1504" t="s">
        <v>46</v>
      </c>
      <c r="R1504" t="s">
        <v>56</v>
      </c>
      <c r="S1504" t="s">
        <v>45</v>
      </c>
      <c r="T1504" t="s">
        <v>50</v>
      </c>
      <c r="U1504">
        <v>55.35</v>
      </c>
      <c r="V1504">
        <v>2633.95</v>
      </c>
      <c r="W1504" t="s">
        <v>46</v>
      </c>
      <c r="X1504">
        <v>57.727016748665299</v>
      </c>
      <c r="Y1504">
        <v>86.127739050625607</v>
      </c>
      <c r="Z1504">
        <v>7.2060021396882901</v>
      </c>
      <c r="AA1504" s="1" t="d">
        <v>2024-04-09</v>
      </c>
      <c r="AB1504">
        <v>11.0256826322574</v>
      </c>
      <c r="AC1504">
        <v>1356.075</v>
      </c>
      <c r="AD1504" s="1" t="d">
        <v>2023-09-05</v>
      </c>
      <c r="AE1504" t="s">
        <v>45</v>
      </c>
      <c r="AF1504">
        <v>2024</v>
      </c>
      <c r="AG1504">
        <v>4</v>
      </c>
      <c r="AH1504">
        <v>9</v>
      </c>
      <c r="AI1504">
        <v>2023</v>
      </c>
      <c r="AJ1504">
        <v>9</v>
      </c>
      <c r="AK1504">
        <v>5</v>
      </c>
      <c r="AL1504">
        <v>99.52</v>
      </c>
      <c r="AM1504">
        <v>66.375682632257394</v>
      </c>
      <c r="AN1504" t="s">
        <v>63</v>
      </c>
      <c r="AO1504" t="s">
        <v>59</v>
      </c>
      <c r="AP1504" t="s">
        <v>59</v>
      </c>
      <c r="AQ1504">
        <v>46272.6</v>
      </c>
    </row>
    <row r="1505" spans="1:43" x14ac:dyDescent="0.2">
      <c r="A1505" t="s">
        <v>1567</v>
      </c>
      <c r="B1505" t="s">
        <v>44</v>
      </c>
      <c r="C1505">
        <v>1</v>
      </c>
      <c r="D1505" t="s">
        <v>46</v>
      </c>
      <c r="E1505" t="s">
        <v>46</v>
      </c>
      <c r="F1505">
        <v>45</v>
      </c>
      <c r="G1505" t="s">
        <v>45</v>
      </c>
      <c r="H1505" t="s">
        <v>45</v>
      </c>
      <c r="I1505" t="s">
        <v>65</v>
      </c>
      <c r="J1505">
        <v>700</v>
      </c>
      <c r="K1505">
        <v>1</v>
      </c>
      <c r="L1505" t="s">
        <v>46</v>
      </c>
      <c r="M1505" t="s">
        <v>46</v>
      </c>
      <c r="N1505" t="s">
        <v>45</v>
      </c>
      <c r="O1505" t="s">
        <v>46</v>
      </c>
      <c r="P1505" t="s">
        <v>45</v>
      </c>
      <c r="Q1505" t="s">
        <v>45</v>
      </c>
      <c r="R1505" t="s">
        <v>56</v>
      </c>
      <c r="S1505" t="s">
        <v>45</v>
      </c>
      <c r="T1505" t="s">
        <v>62</v>
      </c>
      <c r="U1505">
        <v>102.15</v>
      </c>
      <c r="V1505">
        <v>4735.3500000000004</v>
      </c>
      <c r="W1505" t="s">
        <v>46</v>
      </c>
      <c r="X1505">
        <v>69.949383138835699</v>
      </c>
      <c r="Y1505">
        <v>69.465844368263404</v>
      </c>
      <c r="Z1505">
        <v>12.3362610759139</v>
      </c>
      <c r="AA1505" s="1" t="d">
        <v>2024-03-08</v>
      </c>
      <c r="AB1505">
        <v>23.649913105046199</v>
      </c>
      <c r="AC1505">
        <v>2298.375</v>
      </c>
      <c r="AD1505" s="1" t="d">
        <v>2023-09-10</v>
      </c>
      <c r="AE1505" t="s">
        <v>45</v>
      </c>
      <c r="AF1505">
        <v>2024</v>
      </c>
      <c r="AG1505">
        <v>3</v>
      </c>
      <c r="AH1505">
        <v>8</v>
      </c>
      <c r="AI1505">
        <v>2023</v>
      </c>
      <c r="AJ1505">
        <v>9</v>
      </c>
      <c r="AK1505">
        <v>10</v>
      </c>
      <c r="AL1505">
        <v>102.61</v>
      </c>
      <c r="AM1505">
        <v>125.799913105046</v>
      </c>
      <c r="AN1505" t="s">
        <v>63</v>
      </c>
      <c r="AO1505" t="s">
        <v>53</v>
      </c>
      <c r="AP1505" t="s">
        <v>59</v>
      </c>
      <c r="AQ1505">
        <v>71505</v>
      </c>
    </row>
    <row r="1506" spans="1:43" x14ac:dyDescent="0.2">
      <c r="A1506" t="s">
        <v>1568</v>
      </c>
      <c r="B1506" t="s">
        <v>44</v>
      </c>
      <c r="C1506">
        <v>0</v>
      </c>
      <c r="D1506" t="s">
        <v>46</v>
      </c>
      <c r="E1506" t="s">
        <v>46</v>
      </c>
      <c r="F1506">
        <v>18</v>
      </c>
      <c r="G1506" t="s">
        <v>45</v>
      </c>
      <c r="H1506" t="s">
        <v>46</v>
      </c>
      <c r="I1506" t="s">
        <v>65</v>
      </c>
      <c r="J1506">
        <v>989</v>
      </c>
      <c r="K1506">
        <v>7</v>
      </c>
      <c r="L1506" t="s">
        <v>46</v>
      </c>
      <c r="M1506" t="s">
        <v>46</v>
      </c>
      <c r="N1506" t="s">
        <v>46</v>
      </c>
      <c r="O1506" t="s">
        <v>46</v>
      </c>
      <c r="P1506" t="s">
        <v>46</v>
      </c>
      <c r="Q1506" t="s">
        <v>46</v>
      </c>
      <c r="R1506" t="s">
        <v>49</v>
      </c>
      <c r="S1506" t="s">
        <v>45</v>
      </c>
      <c r="T1506" t="s">
        <v>50</v>
      </c>
      <c r="U1506">
        <v>71.099999999999994</v>
      </c>
      <c r="V1506">
        <v>1247.75</v>
      </c>
      <c r="W1506" t="s">
        <v>46</v>
      </c>
      <c r="X1506">
        <v>67.447230662126003</v>
      </c>
      <c r="Y1506">
        <v>73.762310393041901</v>
      </c>
      <c r="Z1506">
        <v>7.27851926842854</v>
      </c>
      <c r="AA1506" s="1" t="d">
        <v>2023-10-23</v>
      </c>
      <c r="AB1506">
        <v>25.207824751434199</v>
      </c>
      <c r="AC1506">
        <v>639.9</v>
      </c>
      <c r="AD1506" s="1" t="d">
        <v>2023-09-01</v>
      </c>
      <c r="AE1506" t="s">
        <v>45</v>
      </c>
      <c r="AF1506">
        <v>2023</v>
      </c>
      <c r="AG1506">
        <v>10</v>
      </c>
      <c r="AH1506">
        <v>23</v>
      </c>
      <c r="AI1506">
        <v>2023</v>
      </c>
      <c r="AJ1506">
        <v>9</v>
      </c>
      <c r="AK1506">
        <v>1</v>
      </c>
      <c r="AL1506">
        <v>78.17</v>
      </c>
      <c r="AM1506">
        <v>96.307824751434197</v>
      </c>
      <c r="AN1506" t="s">
        <v>58</v>
      </c>
      <c r="AO1506" t="s">
        <v>53</v>
      </c>
      <c r="AP1506" t="s">
        <v>59</v>
      </c>
      <c r="AQ1506">
        <v>70317.899999999994</v>
      </c>
    </row>
    <row r="1507" spans="1:43" x14ac:dyDescent="0.2">
      <c r="A1507" t="s">
        <v>1569</v>
      </c>
      <c r="B1507" t="s">
        <v>55</v>
      </c>
      <c r="C1507">
        <v>1</v>
      </c>
      <c r="D1507" t="s">
        <v>46</v>
      </c>
      <c r="E1507" t="s">
        <v>46</v>
      </c>
      <c r="F1507">
        <v>1</v>
      </c>
      <c r="G1507" t="s">
        <v>45</v>
      </c>
      <c r="H1507" t="s">
        <v>45</v>
      </c>
      <c r="I1507" t="s">
        <v>65</v>
      </c>
      <c r="J1507">
        <v>912</v>
      </c>
      <c r="K1507">
        <v>9</v>
      </c>
      <c r="L1507" t="s">
        <v>46</v>
      </c>
      <c r="M1507" t="s">
        <v>46</v>
      </c>
      <c r="N1507" t="s">
        <v>46</v>
      </c>
      <c r="O1507" t="s">
        <v>46</v>
      </c>
      <c r="P1507" t="s">
        <v>46</v>
      </c>
      <c r="Q1507" t="s">
        <v>46</v>
      </c>
      <c r="R1507" t="s">
        <v>49</v>
      </c>
      <c r="S1507" t="s">
        <v>45</v>
      </c>
      <c r="T1507" t="s">
        <v>50</v>
      </c>
      <c r="U1507">
        <v>74.7</v>
      </c>
      <c r="V1507">
        <v>74.7</v>
      </c>
      <c r="W1507" t="s">
        <v>45</v>
      </c>
      <c r="X1507">
        <v>63.201579260090803</v>
      </c>
      <c r="Y1507">
        <v>49.9721388933309</v>
      </c>
      <c r="Z1507">
        <v>37.785933161883698</v>
      </c>
      <c r="AA1507" s="1" t="d">
        <v>2023-10-13</v>
      </c>
      <c r="AB1507">
        <v>25.952911235876002</v>
      </c>
      <c r="AC1507">
        <v>37.35</v>
      </c>
      <c r="AD1507" s="1" t="d">
        <v>2023-09-10</v>
      </c>
      <c r="AE1507" t="s">
        <v>45</v>
      </c>
      <c r="AF1507">
        <v>2023</v>
      </c>
      <c r="AG1507">
        <v>10</v>
      </c>
      <c r="AH1507">
        <v>13</v>
      </c>
      <c r="AI1507">
        <v>2023</v>
      </c>
      <c r="AJ1507">
        <v>9</v>
      </c>
      <c r="AK1507">
        <v>10</v>
      </c>
      <c r="AL1507">
        <v>26.42</v>
      </c>
      <c r="AM1507">
        <v>100.652911235876</v>
      </c>
      <c r="AN1507" t="s">
        <v>51</v>
      </c>
      <c r="AO1507" t="s">
        <v>53</v>
      </c>
      <c r="AP1507" t="s">
        <v>59</v>
      </c>
      <c r="AQ1507">
        <v>68126.399999999994</v>
      </c>
    </row>
    <row r="1508" spans="1:43" x14ac:dyDescent="0.2">
      <c r="A1508" t="s">
        <v>1570</v>
      </c>
      <c r="B1508" t="s">
        <v>55</v>
      </c>
      <c r="C1508">
        <v>0</v>
      </c>
      <c r="D1508" t="s">
        <v>45</v>
      </c>
      <c r="E1508" t="s">
        <v>46</v>
      </c>
      <c r="F1508">
        <v>68</v>
      </c>
      <c r="G1508" t="s">
        <v>46</v>
      </c>
      <c r="H1508" t="s">
        <v>47</v>
      </c>
      <c r="I1508" t="s">
        <v>48</v>
      </c>
      <c r="J1508">
        <v>856</v>
      </c>
      <c r="K1508">
        <v>7</v>
      </c>
      <c r="L1508" t="s">
        <v>45</v>
      </c>
      <c r="M1508" t="s">
        <v>46</v>
      </c>
      <c r="N1508" t="s">
        <v>45</v>
      </c>
      <c r="O1508" t="s">
        <v>46</v>
      </c>
      <c r="P1508" t="s">
        <v>45</v>
      </c>
      <c r="Q1508" t="s">
        <v>45</v>
      </c>
      <c r="R1508" t="s">
        <v>75</v>
      </c>
      <c r="S1508" t="s">
        <v>45</v>
      </c>
      <c r="T1508" t="s">
        <v>62</v>
      </c>
      <c r="U1508">
        <v>54.1</v>
      </c>
      <c r="V1508">
        <v>3794.5</v>
      </c>
      <c r="W1508" t="s">
        <v>46</v>
      </c>
      <c r="X1508">
        <v>80.445811711850695</v>
      </c>
      <c r="Y1508">
        <v>99.140313538667797</v>
      </c>
      <c r="Z1508">
        <v>7.4778865835141497</v>
      </c>
      <c r="AA1508" s="1" t="d">
        <v>2024-09-22</v>
      </c>
      <c r="AB1508">
        <v>33.206894769093203</v>
      </c>
      <c r="AC1508">
        <v>1839.4</v>
      </c>
      <c r="AD1508" s="1" t="d">
        <v>2023-06-16</v>
      </c>
      <c r="AE1508" t="s">
        <v>46</v>
      </c>
      <c r="AF1508">
        <v>2024</v>
      </c>
      <c r="AG1508">
        <v>9</v>
      </c>
      <c r="AH1508">
        <v>22</v>
      </c>
      <c r="AI1508">
        <v>2023</v>
      </c>
      <c r="AJ1508">
        <v>6</v>
      </c>
      <c r="AK1508">
        <v>16</v>
      </c>
      <c r="AL1508">
        <v>140.97</v>
      </c>
      <c r="AM1508">
        <v>87.306894769093304</v>
      </c>
      <c r="AN1508" t="s">
        <v>63</v>
      </c>
      <c r="AO1508" t="s">
        <v>59</v>
      </c>
      <c r="AP1508" t="s">
        <v>53</v>
      </c>
      <c r="AQ1508">
        <v>46309.599999999999</v>
      </c>
    </row>
    <row r="1509" spans="1:43" x14ac:dyDescent="0.2">
      <c r="A1509" t="s">
        <v>1571</v>
      </c>
      <c r="B1509" t="s">
        <v>55</v>
      </c>
      <c r="C1509">
        <v>0</v>
      </c>
      <c r="D1509" t="s">
        <v>46</v>
      </c>
      <c r="E1509" t="s">
        <v>46</v>
      </c>
      <c r="F1509">
        <v>54</v>
      </c>
      <c r="G1509" t="s">
        <v>45</v>
      </c>
      <c r="H1509" t="s">
        <v>46</v>
      </c>
      <c r="I1509" t="s">
        <v>46</v>
      </c>
      <c r="J1509">
        <v>0</v>
      </c>
      <c r="K1509">
        <v>0</v>
      </c>
      <c r="L1509" t="s">
        <v>74</v>
      </c>
      <c r="M1509" t="s">
        <v>74</v>
      </c>
      <c r="N1509" t="s">
        <v>74</v>
      </c>
      <c r="O1509" t="s">
        <v>74</v>
      </c>
      <c r="P1509" t="s">
        <v>74</v>
      </c>
      <c r="Q1509" t="s">
        <v>74</v>
      </c>
      <c r="R1509" t="s">
        <v>75</v>
      </c>
      <c r="S1509" t="s">
        <v>46</v>
      </c>
      <c r="T1509" t="s">
        <v>68</v>
      </c>
      <c r="U1509">
        <v>19.649999999999999</v>
      </c>
      <c r="V1509">
        <v>1008.7</v>
      </c>
      <c r="W1509" t="s">
        <v>46</v>
      </c>
      <c r="X1509">
        <v>84.3295781285576</v>
      </c>
      <c r="Y1509">
        <v>78.093175992366497</v>
      </c>
      <c r="Z1509">
        <v>2.4005360019050701</v>
      </c>
      <c r="AA1509" s="1" t="d">
        <v>2025-01-23</v>
      </c>
      <c r="AB1509">
        <v>0</v>
      </c>
      <c r="AC1509">
        <v>530.54999999999995</v>
      </c>
      <c r="AD1509" s="1" t="d">
        <v>2023-08-09</v>
      </c>
      <c r="AE1509" t="s">
        <v>46</v>
      </c>
      <c r="AF1509">
        <v>2025</v>
      </c>
      <c r="AG1509">
        <v>1</v>
      </c>
      <c r="AH1509">
        <v>23</v>
      </c>
      <c r="AI1509">
        <v>2023</v>
      </c>
      <c r="AJ1509">
        <v>8</v>
      </c>
      <c r="AK1509">
        <v>9</v>
      </c>
      <c r="AL1509">
        <v>135.93</v>
      </c>
      <c r="AM1509">
        <v>19.649999999999999</v>
      </c>
      <c r="AN1509" t="s">
        <v>63</v>
      </c>
      <c r="AO1509" t="s">
        <v>52</v>
      </c>
      <c r="AP1509" t="s">
        <v>53</v>
      </c>
      <c r="AQ1509">
        <v>0</v>
      </c>
    </row>
    <row r="1510" spans="1:43" x14ac:dyDescent="0.2">
      <c r="A1510" t="s">
        <v>1572</v>
      </c>
      <c r="B1510" t="s">
        <v>44</v>
      </c>
      <c r="C1510">
        <v>1</v>
      </c>
      <c r="D1510" t="s">
        <v>45</v>
      </c>
      <c r="E1510" t="s">
        <v>45</v>
      </c>
      <c r="F1510">
        <v>23</v>
      </c>
      <c r="G1510" t="s">
        <v>45</v>
      </c>
      <c r="H1510" t="s">
        <v>46</v>
      </c>
      <c r="I1510" t="s">
        <v>65</v>
      </c>
      <c r="J1510">
        <v>425</v>
      </c>
      <c r="K1510">
        <v>4</v>
      </c>
      <c r="L1510" t="s">
        <v>46</v>
      </c>
      <c r="M1510" t="s">
        <v>45</v>
      </c>
      <c r="N1510" t="s">
        <v>45</v>
      </c>
      <c r="O1510" t="s">
        <v>46</v>
      </c>
      <c r="P1510" t="s">
        <v>46</v>
      </c>
      <c r="Q1510" t="s">
        <v>45</v>
      </c>
      <c r="R1510" t="s">
        <v>49</v>
      </c>
      <c r="S1510" t="s">
        <v>45</v>
      </c>
      <c r="T1510" t="s">
        <v>62</v>
      </c>
      <c r="U1510">
        <v>88.45</v>
      </c>
      <c r="V1510">
        <v>2130.5500000000002</v>
      </c>
      <c r="W1510" t="s">
        <v>46</v>
      </c>
      <c r="X1510">
        <v>71.326103294377702</v>
      </c>
      <c r="Y1510">
        <v>82.174328731797203</v>
      </c>
      <c r="Z1510">
        <v>14.6312874554219</v>
      </c>
      <c r="AA1510" s="1" t="d">
        <v>2023-09-30</v>
      </c>
      <c r="AB1510">
        <v>34.3162037117377</v>
      </c>
      <c r="AC1510">
        <v>1017.175</v>
      </c>
      <c r="AD1510" s="1" t="d">
        <v>2023-07-16</v>
      </c>
      <c r="AE1510" t="s">
        <v>46</v>
      </c>
      <c r="AF1510">
        <v>2023</v>
      </c>
      <c r="AG1510">
        <v>9</v>
      </c>
      <c r="AH1510">
        <v>30</v>
      </c>
      <c r="AI1510">
        <v>2023</v>
      </c>
      <c r="AJ1510">
        <v>7</v>
      </c>
      <c r="AK1510">
        <v>16</v>
      </c>
      <c r="AL1510">
        <v>79.69</v>
      </c>
      <c r="AM1510">
        <v>122.76620371173701</v>
      </c>
      <c r="AN1510" t="s">
        <v>58</v>
      </c>
      <c r="AO1510" t="s">
        <v>53</v>
      </c>
      <c r="AP1510" t="s">
        <v>59</v>
      </c>
      <c r="AQ1510">
        <v>37591.25</v>
      </c>
    </row>
    <row r="1511" spans="1:43" x14ac:dyDescent="0.2">
      <c r="A1511" t="s">
        <v>1573</v>
      </c>
      <c r="B1511" t="s">
        <v>55</v>
      </c>
      <c r="C1511">
        <v>0</v>
      </c>
      <c r="D1511" t="s">
        <v>46</v>
      </c>
      <c r="E1511" t="s">
        <v>46</v>
      </c>
      <c r="F1511">
        <v>17</v>
      </c>
      <c r="G1511" t="s">
        <v>45</v>
      </c>
      <c r="H1511" t="s">
        <v>46</v>
      </c>
      <c r="I1511" t="s">
        <v>65</v>
      </c>
      <c r="J1511">
        <v>78</v>
      </c>
      <c r="K1511">
        <v>7</v>
      </c>
      <c r="L1511" t="s">
        <v>46</v>
      </c>
      <c r="M1511" t="s">
        <v>46</v>
      </c>
      <c r="N1511" t="s">
        <v>45</v>
      </c>
      <c r="O1511" t="s">
        <v>46</v>
      </c>
      <c r="P1511" t="s">
        <v>46</v>
      </c>
      <c r="Q1511" t="s">
        <v>46</v>
      </c>
      <c r="R1511" t="s">
        <v>49</v>
      </c>
      <c r="S1511" t="s">
        <v>45</v>
      </c>
      <c r="T1511" t="s">
        <v>50</v>
      </c>
      <c r="U1511">
        <v>76.650000000000006</v>
      </c>
      <c r="V1511">
        <v>1313.55</v>
      </c>
      <c r="W1511" t="s">
        <v>45</v>
      </c>
      <c r="X1511">
        <v>92.162951215828897</v>
      </c>
      <c r="Y1511">
        <v>44.6690959798416</v>
      </c>
      <c r="Z1511">
        <v>30.377045644623301</v>
      </c>
      <c r="AA1511" s="1" t="d">
        <v>2023-10-27</v>
      </c>
      <c r="AB1511">
        <v>0</v>
      </c>
      <c r="AC1511">
        <v>651.52499999999998</v>
      </c>
      <c r="AD1511" s="1" t="d">
        <v>2023-09-10</v>
      </c>
      <c r="AE1511" t="s">
        <v>46</v>
      </c>
      <c r="AF1511">
        <v>2023</v>
      </c>
      <c r="AG1511">
        <v>10</v>
      </c>
      <c r="AH1511">
        <v>27</v>
      </c>
      <c r="AI1511">
        <v>2023</v>
      </c>
      <c r="AJ1511">
        <v>9</v>
      </c>
      <c r="AK1511">
        <v>10</v>
      </c>
      <c r="AL1511">
        <v>78.790000000000006</v>
      </c>
      <c r="AM1511">
        <v>76.650000000000006</v>
      </c>
      <c r="AN1511" t="s">
        <v>58</v>
      </c>
      <c r="AO1511" t="s">
        <v>53</v>
      </c>
      <c r="AP1511" t="s">
        <v>53</v>
      </c>
      <c r="AQ1511">
        <v>5978.7</v>
      </c>
    </row>
    <row r="1512" spans="1:43" x14ac:dyDescent="0.2">
      <c r="A1512" t="s">
        <v>1574</v>
      </c>
      <c r="B1512" t="s">
        <v>55</v>
      </c>
      <c r="C1512">
        <v>0</v>
      </c>
      <c r="D1512" t="s">
        <v>45</v>
      </c>
      <c r="E1512" t="s">
        <v>46</v>
      </c>
      <c r="F1512">
        <v>71</v>
      </c>
      <c r="G1512" t="s">
        <v>45</v>
      </c>
      <c r="H1512" t="s">
        <v>45</v>
      </c>
      <c r="I1512" t="s">
        <v>48</v>
      </c>
      <c r="J1512">
        <v>868</v>
      </c>
      <c r="K1512">
        <v>6</v>
      </c>
      <c r="L1512" t="s">
        <v>45</v>
      </c>
      <c r="M1512" t="s">
        <v>45</v>
      </c>
      <c r="N1512" t="s">
        <v>45</v>
      </c>
      <c r="O1512" t="s">
        <v>45</v>
      </c>
      <c r="P1512" t="s">
        <v>46</v>
      </c>
      <c r="Q1512" t="s">
        <v>45</v>
      </c>
      <c r="R1512" t="s">
        <v>75</v>
      </c>
      <c r="S1512" t="s">
        <v>46</v>
      </c>
      <c r="T1512" t="s">
        <v>68</v>
      </c>
      <c r="U1512">
        <v>80.400000000000006</v>
      </c>
      <c r="V1512">
        <v>5727.15</v>
      </c>
      <c r="W1512" t="s">
        <v>46</v>
      </c>
      <c r="X1512">
        <v>52.8746632879974</v>
      </c>
      <c r="Y1512">
        <v>88.700677306887499</v>
      </c>
      <c r="Z1512">
        <v>8.0699871217527992</v>
      </c>
      <c r="AA1512" s="1" t="d">
        <v>2025-02-05</v>
      </c>
      <c r="AB1512">
        <v>42.5194295486437</v>
      </c>
      <c r="AC1512">
        <v>2854.2</v>
      </c>
      <c r="AD1512" s="1" t="d">
        <v>2023-09-04</v>
      </c>
      <c r="AE1512" t="s">
        <v>45</v>
      </c>
      <c r="AF1512">
        <v>2025</v>
      </c>
      <c r="AG1512">
        <v>2</v>
      </c>
      <c r="AH1512">
        <v>5</v>
      </c>
      <c r="AI1512">
        <v>2023</v>
      </c>
      <c r="AJ1512">
        <v>9</v>
      </c>
      <c r="AK1512">
        <v>4</v>
      </c>
      <c r="AL1512">
        <v>115.8</v>
      </c>
      <c r="AM1512">
        <v>122.919429548643</v>
      </c>
      <c r="AN1512" t="s">
        <v>63</v>
      </c>
      <c r="AO1512" t="s">
        <v>53</v>
      </c>
      <c r="AP1512" t="s">
        <v>59</v>
      </c>
      <c r="AQ1512">
        <v>69787.199999999997</v>
      </c>
    </row>
    <row r="1513" spans="1:43" x14ac:dyDescent="0.2">
      <c r="A1513" t="s">
        <v>1575</v>
      </c>
      <c r="B1513" t="s">
        <v>44</v>
      </c>
      <c r="C1513">
        <v>0</v>
      </c>
      <c r="D1513" t="s">
        <v>45</v>
      </c>
      <c r="E1513" t="s">
        <v>45</v>
      </c>
      <c r="F1513">
        <v>67</v>
      </c>
      <c r="G1513" t="s">
        <v>45</v>
      </c>
      <c r="H1513" t="s">
        <v>46</v>
      </c>
      <c r="I1513" t="s">
        <v>46</v>
      </c>
      <c r="J1513">
        <v>0</v>
      </c>
      <c r="K1513">
        <v>0</v>
      </c>
      <c r="L1513" t="s">
        <v>74</v>
      </c>
      <c r="M1513" t="s">
        <v>74</v>
      </c>
      <c r="N1513" t="s">
        <v>74</v>
      </c>
      <c r="O1513" t="s">
        <v>74</v>
      </c>
      <c r="P1513" t="s">
        <v>74</v>
      </c>
      <c r="Q1513" t="s">
        <v>74</v>
      </c>
      <c r="R1513" t="s">
        <v>75</v>
      </c>
      <c r="S1513" t="s">
        <v>45</v>
      </c>
      <c r="T1513" t="s">
        <v>62</v>
      </c>
      <c r="U1513">
        <v>19.25</v>
      </c>
      <c r="V1513">
        <v>1372.9</v>
      </c>
      <c r="W1513" t="s">
        <v>46</v>
      </c>
      <c r="X1513">
        <v>67.095108110804205</v>
      </c>
      <c r="Y1513">
        <v>84.956818879726001</v>
      </c>
      <c r="Z1513">
        <v>10.9104912290793</v>
      </c>
      <c r="AA1513" s="1" t="d">
        <v>2025-08-27</v>
      </c>
      <c r="AB1513">
        <v>0</v>
      </c>
      <c r="AC1513">
        <v>644.875</v>
      </c>
      <c r="AD1513" s="1" t="d">
        <v>2023-09-05</v>
      </c>
      <c r="AE1513" t="s">
        <v>46</v>
      </c>
      <c r="AF1513">
        <v>2025</v>
      </c>
      <c r="AG1513">
        <v>8</v>
      </c>
      <c r="AH1513">
        <v>27</v>
      </c>
      <c r="AI1513">
        <v>2023</v>
      </c>
      <c r="AJ1513">
        <v>9</v>
      </c>
      <c r="AK1513">
        <v>5</v>
      </c>
      <c r="AL1513">
        <v>123.18</v>
      </c>
      <c r="AM1513">
        <v>19.25</v>
      </c>
      <c r="AN1513" t="s">
        <v>63</v>
      </c>
      <c r="AO1513" t="s">
        <v>52</v>
      </c>
      <c r="AP1513" t="s">
        <v>59</v>
      </c>
      <c r="AQ1513">
        <v>0</v>
      </c>
    </row>
    <row r="1514" spans="1:43" x14ac:dyDescent="0.2">
      <c r="A1514" t="s">
        <v>1576</v>
      </c>
      <c r="B1514" t="s">
        <v>44</v>
      </c>
      <c r="C1514">
        <v>0</v>
      </c>
      <c r="D1514" t="s">
        <v>45</v>
      </c>
      <c r="E1514" t="s">
        <v>45</v>
      </c>
      <c r="F1514">
        <v>14</v>
      </c>
      <c r="G1514" t="s">
        <v>45</v>
      </c>
      <c r="H1514" t="s">
        <v>45</v>
      </c>
      <c r="I1514" t="s">
        <v>65</v>
      </c>
      <c r="J1514">
        <v>183</v>
      </c>
      <c r="K1514">
        <v>6</v>
      </c>
      <c r="L1514" t="s">
        <v>46</v>
      </c>
      <c r="M1514" t="s">
        <v>46</v>
      </c>
      <c r="N1514" t="s">
        <v>46</v>
      </c>
      <c r="O1514" t="s">
        <v>46</v>
      </c>
      <c r="P1514" t="s">
        <v>45</v>
      </c>
      <c r="Q1514" t="s">
        <v>46</v>
      </c>
      <c r="R1514" t="s">
        <v>49</v>
      </c>
      <c r="S1514" t="s">
        <v>45</v>
      </c>
      <c r="T1514" t="s">
        <v>50</v>
      </c>
      <c r="U1514">
        <v>84.8</v>
      </c>
      <c r="V1514">
        <v>1203.9000000000001</v>
      </c>
      <c r="W1514" t="s">
        <v>46</v>
      </c>
      <c r="X1514">
        <v>59.247665190957903</v>
      </c>
      <c r="Y1514">
        <v>81.504189051435702</v>
      </c>
      <c r="Z1514">
        <v>4.8201903569668003</v>
      </c>
      <c r="AA1514" s="1" t="d">
        <v>2023-10-07</v>
      </c>
      <c r="AB1514">
        <v>0</v>
      </c>
      <c r="AC1514">
        <v>593.6</v>
      </c>
      <c r="AD1514" s="1" t="d">
        <v>2023-09-03</v>
      </c>
      <c r="AE1514" t="s">
        <v>45</v>
      </c>
      <c r="AF1514">
        <v>2023</v>
      </c>
      <c r="AG1514">
        <v>10</v>
      </c>
      <c r="AH1514">
        <v>7</v>
      </c>
      <c r="AI1514">
        <v>2023</v>
      </c>
      <c r="AJ1514">
        <v>9</v>
      </c>
      <c r="AK1514">
        <v>3</v>
      </c>
      <c r="AL1514">
        <v>68.430000000000007</v>
      </c>
      <c r="AM1514">
        <v>84.8</v>
      </c>
      <c r="AN1514" t="s">
        <v>58</v>
      </c>
      <c r="AO1514" t="s">
        <v>53</v>
      </c>
      <c r="AP1514" t="s">
        <v>59</v>
      </c>
      <c r="AQ1514">
        <v>15518.4</v>
      </c>
    </row>
    <row r="1515" spans="1:43" x14ac:dyDescent="0.2">
      <c r="A1515" t="s">
        <v>1577</v>
      </c>
      <c r="B1515" t="s">
        <v>44</v>
      </c>
      <c r="C1515">
        <v>1</v>
      </c>
      <c r="D1515" t="s">
        <v>46</v>
      </c>
      <c r="E1515" t="s">
        <v>46</v>
      </c>
      <c r="F1515">
        <v>1</v>
      </c>
      <c r="G1515" t="s">
        <v>46</v>
      </c>
      <c r="H1515" t="s">
        <v>47</v>
      </c>
      <c r="I1515" t="s">
        <v>48</v>
      </c>
      <c r="J1515">
        <v>669</v>
      </c>
      <c r="K1515">
        <v>9</v>
      </c>
      <c r="L1515" t="s">
        <v>46</v>
      </c>
      <c r="M1515" t="s">
        <v>46</v>
      </c>
      <c r="N1515" t="s">
        <v>46</v>
      </c>
      <c r="O1515" t="s">
        <v>46</v>
      </c>
      <c r="P1515" t="s">
        <v>46</v>
      </c>
      <c r="Q1515" t="s">
        <v>46</v>
      </c>
      <c r="R1515" t="s">
        <v>49</v>
      </c>
      <c r="S1515" t="s">
        <v>45</v>
      </c>
      <c r="T1515" t="s">
        <v>57</v>
      </c>
      <c r="U1515">
        <v>25.8</v>
      </c>
      <c r="V1515">
        <v>25.8</v>
      </c>
      <c r="W1515" t="s">
        <v>45</v>
      </c>
      <c r="X1515">
        <v>42.001950739999998</v>
      </c>
      <c r="Y1515">
        <v>46.559360432957703</v>
      </c>
      <c r="Z1515">
        <v>32.444947653300197</v>
      </c>
      <c r="AA1515" s="1" t="d">
        <v>2023-10-04</v>
      </c>
      <c r="AB1515">
        <v>10.729303307054399</v>
      </c>
      <c r="AC1515">
        <v>12.9</v>
      </c>
      <c r="AD1515" s="1" t="d">
        <v>2023-09-03</v>
      </c>
      <c r="AE1515" t="s">
        <v>46</v>
      </c>
      <c r="AF1515">
        <v>2023</v>
      </c>
      <c r="AG1515">
        <v>10</v>
      </c>
      <c r="AH1515">
        <v>4</v>
      </c>
      <c r="AI1515">
        <v>2023</v>
      </c>
      <c r="AJ1515">
        <v>9</v>
      </c>
      <c r="AK1515">
        <v>3</v>
      </c>
      <c r="AL1515">
        <v>10.56</v>
      </c>
      <c r="AM1515">
        <v>36.529303307054398</v>
      </c>
      <c r="AN1515" t="s">
        <v>51</v>
      </c>
      <c r="AO1515" t="s">
        <v>52</v>
      </c>
      <c r="AP1515" t="s">
        <v>52</v>
      </c>
      <c r="AQ1515">
        <v>17260.2</v>
      </c>
    </row>
    <row r="1516" spans="1:43" x14ac:dyDescent="0.2">
      <c r="A1516" t="s">
        <v>1578</v>
      </c>
      <c r="B1516" t="s">
        <v>44</v>
      </c>
      <c r="C1516">
        <v>0</v>
      </c>
      <c r="D1516" t="s">
        <v>46</v>
      </c>
      <c r="E1516" t="s">
        <v>45</v>
      </c>
      <c r="F1516">
        <v>63</v>
      </c>
      <c r="G1516" t="s">
        <v>45</v>
      </c>
      <c r="H1516" t="s">
        <v>46</v>
      </c>
      <c r="I1516" t="s">
        <v>46</v>
      </c>
      <c r="J1516">
        <v>0</v>
      </c>
      <c r="K1516">
        <v>0</v>
      </c>
      <c r="L1516" t="s">
        <v>74</v>
      </c>
      <c r="M1516" t="s">
        <v>74</v>
      </c>
      <c r="N1516" t="s">
        <v>74</v>
      </c>
      <c r="O1516" t="s">
        <v>74</v>
      </c>
      <c r="P1516" t="s">
        <v>74</v>
      </c>
      <c r="Q1516" t="s">
        <v>74</v>
      </c>
      <c r="R1516" t="s">
        <v>75</v>
      </c>
      <c r="S1516" t="s">
        <v>46</v>
      </c>
      <c r="T1516" t="s">
        <v>68</v>
      </c>
      <c r="U1516">
        <v>19.5</v>
      </c>
      <c r="V1516">
        <v>1215.0999999999999</v>
      </c>
      <c r="W1516" t="s">
        <v>46</v>
      </c>
      <c r="X1516">
        <v>68.759789710000007</v>
      </c>
      <c r="Y1516">
        <v>83.649610024662195</v>
      </c>
      <c r="Z1516">
        <v>12.1797381485773</v>
      </c>
      <c r="AA1516" s="1" t="d">
        <v>2024-09-03</v>
      </c>
      <c r="AB1516">
        <v>0</v>
      </c>
      <c r="AC1516">
        <v>614.25</v>
      </c>
      <c r="AD1516" s="1" t="d">
        <v>2023-09-12</v>
      </c>
      <c r="AE1516" t="s">
        <v>46</v>
      </c>
      <c r="AF1516">
        <v>2024</v>
      </c>
      <c r="AG1516">
        <v>9</v>
      </c>
      <c r="AH1516">
        <v>3</v>
      </c>
      <c r="AI1516">
        <v>2023</v>
      </c>
      <c r="AJ1516">
        <v>9</v>
      </c>
      <c r="AK1516">
        <v>12</v>
      </c>
      <c r="AL1516">
        <v>119.58</v>
      </c>
      <c r="AM1516">
        <v>19.5</v>
      </c>
      <c r="AN1516" t="s">
        <v>63</v>
      </c>
      <c r="AO1516" t="s">
        <v>52</v>
      </c>
      <c r="AP1516" t="s">
        <v>59</v>
      </c>
      <c r="AQ1516">
        <v>0</v>
      </c>
    </row>
    <row r="1517" spans="1:43" x14ac:dyDescent="0.2">
      <c r="A1517" t="s">
        <v>1579</v>
      </c>
      <c r="B1517" t="s">
        <v>44</v>
      </c>
      <c r="C1517">
        <v>0</v>
      </c>
      <c r="D1517" t="s">
        <v>46</v>
      </c>
      <c r="E1517" t="s">
        <v>46</v>
      </c>
      <c r="F1517">
        <v>41</v>
      </c>
      <c r="G1517" t="s">
        <v>45</v>
      </c>
      <c r="H1517" t="s">
        <v>45</v>
      </c>
      <c r="I1517" t="s">
        <v>48</v>
      </c>
      <c r="J1517">
        <v>174</v>
      </c>
      <c r="K1517">
        <v>9</v>
      </c>
      <c r="L1517" t="s">
        <v>46</v>
      </c>
      <c r="M1517" t="s">
        <v>46</v>
      </c>
      <c r="N1517" t="s">
        <v>45</v>
      </c>
      <c r="O1517" t="s">
        <v>45</v>
      </c>
      <c r="P1517" t="s">
        <v>46</v>
      </c>
      <c r="Q1517" t="s">
        <v>45</v>
      </c>
      <c r="R1517" t="s">
        <v>56</v>
      </c>
      <c r="S1517" t="s">
        <v>45</v>
      </c>
      <c r="T1517" t="s">
        <v>50</v>
      </c>
      <c r="U1517">
        <v>68.599999999999994</v>
      </c>
      <c r="V1517">
        <v>2877.05</v>
      </c>
      <c r="W1517" t="s">
        <v>46</v>
      </c>
      <c r="X1517">
        <v>68.173787374250693</v>
      </c>
      <c r="Y1517">
        <v>100</v>
      </c>
      <c r="Z1517">
        <v>6.1902938093245803</v>
      </c>
      <c r="AA1517" s="1" t="d">
        <v>2024-02-11</v>
      </c>
      <c r="AB1517">
        <v>0</v>
      </c>
      <c r="AC1517">
        <v>1406.3</v>
      </c>
      <c r="AD1517" s="1" t="d">
        <v>2023-09-09</v>
      </c>
      <c r="AE1517" t="s">
        <v>45</v>
      </c>
      <c r="AF1517">
        <v>2024</v>
      </c>
      <c r="AG1517">
        <v>2</v>
      </c>
      <c r="AH1517">
        <v>11</v>
      </c>
      <c r="AI1517">
        <v>2023</v>
      </c>
      <c r="AJ1517">
        <v>9</v>
      </c>
      <c r="AK1517">
        <v>9</v>
      </c>
      <c r="AL1517">
        <v>102.98</v>
      </c>
      <c r="AM1517">
        <v>68.599999999999994</v>
      </c>
      <c r="AN1517" t="s">
        <v>63</v>
      </c>
      <c r="AO1517" t="s">
        <v>59</v>
      </c>
      <c r="AP1517" t="s">
        <v>59</v>
      </c>
      <c r="AQ1517">
        <v>11936.4</v>
      </c>
    </row>
    <row r="1518" spans="1:43" x14ac:dyDescent="0.2">
      <c r="A1518" t="s">
        <v>1580</v>
      </c>
      <c r="B1518" t="s">
        <v>44</v>
      </c>
      <c r="C1518">
        <v>0</v>
      </c>
      <c r="D1518" t="s">
        <v>45</v>
      </c>
      <c r="E1518" t="s">
        <v>46</v>
      </c>
      <c r="F1518">
        <v>17</v>
      </c>
      <c r="G1518" t="s">
        <v>45</v>
      </c>
      <c r="H1518" t="s">
        <v>45</v>
      </c>
      <c r="I1518" t="s">
        <v>65</v>
      </c>
      <c r="J1518">
        <v>85</v>
      </c>
      <c r="K1518">
        <v>4</v>
      </c>
      <c r="L1518" t="s">
        <v>46</v>
      </c>
      <c r="M1518" t="s">
        <v>46</v>
      </c>
      <c r="N1518" t="s">
        <v>46</v>
      </c>
      <c r="O1518" t="s">
        <v>46</v>
      </c>
      <c r="P1518" t="s">
        <v>45</v>
      </c>
      <c r="Q1518" t="s">
        <v>45</v>
      </c>
      <c r="R1518" t="s">
        <v>49</v>
      </c>
      <c r="S1518" t="s">
        <v>46</v>
      </c>
      <c r="T1518" t="s">
        <v>50</v>
      </c>
      <c r="U1518">
        <v>92.6</v>
      </c>
      <c r="V1518">
        <v>1579.7</v>
      </c>
      <c r="W1518" t="s">
        <v>46</v>
      </c>
      <c r="X1518">
        <v>92.701746148631898</v>
      </c>
      <c r="Y1518">
        <v>79.423812029664106</v>
      </c>
      <c r="Z1518">
        <v>9.2914563910000005</v>
      </c>
      <c r="AA1518" s="1" t="d">
        <v>2023-10-16</v>
      </c>
      <c r="AB1518">
        <v>0</v>
      </c>
      <c r="AC1518">
        <v>787.099999999999</v>
      </c>
      <c r="AD1518" s="1" t="d">
        <v>2023-07-21</v>
      </c>
      <c r="AE1518" t="s">
        <v>46</v>
      </c>
      <c r="AF1518">
        <v>2023</v>
      </c>
      <c r="AG1518">
        <v>10</v>
      </c>
      <c r="AH1518">
        <v>16</v>
      </c>
      <c r="AI1518">
        <v>2023</v>
      </c>
      <c r="AJ1518">
        <v>7</v>
      </c>
      <c r="AK1518">
        <v>21</v>
      </c>
      <c r="AL1518">
        <v>100.41</v>
      </c>
      <c r="AM1518">
        <v>92.6</v>
      </c>
      <c r="AN1518" t="s">
        <v>58</v>
      </c>
      <c r="AO1518" t="s">
        <v>53</v>
      </c>
      <c r="AP1518" t="s">
        <v>53</v>
      </c>
      <c r="AQ1518">
        <v>7870.99999999999</v>
      </c>
    </row>
    <row r="1519" spans="1:43" x14ac:dyDescent="0.2">
      <c r="A1519" t="s">
        <v>1581</v>
      </c>
      <c r="B1519" t="s">
        <v>55</v>
      </c>
      <c r="C1519">
        <v>0</v>
      </c>
      <c r="D1519" t="s">
        <v>45</v>
      </c>
      <c r="E1519" t="s">
        <v>46</v>
      </c>
      <c r="F1519">
        <v>56</v>
      </c>
      <c r="G1519" t="s">
        <v>45</v>
      </c>
      <c r="H1519" t="s">
        <v>45</v>
      </c>
      <c r="I1519" t="s">
        <v>65</v>
      </c>
      <c r="J1519">
        <v>460</v>
      </c>
      <c r="K1519">
        <v>2</v>
      </c>
      <c r="L1519" t="s">
        <v>45</v>
      </c>
      <c r="M1519" t="s">
        <v>46</v>
      </c>
      <c r="N1519" t="s">
        <v>46</v>
      </c>
      <c r="O1519" t="s">
        <v>46</v>
      </c>
      <c r="P1519" t="s">
        <v>45</v>
      </c>
      <c r="Q1519" t="s">
        <v>45</v>
      </c>
      <c r="R1519" t="s">
        <v>56</v>
      </c>
      <c r="S1519" t="s">
        <v>45</v>
      </c>
      <c r="T1519" t="s">
        <v>50</v>
      </c>
      <c r="U1519">
        <v>100.55</v>
      </c>
      <c r="V1519">
        <v>5514.95</v>
      </c>
      <c r="W1519" t="s">
        <v>46</v>
      </c>
      <c r="X1519">
        <v>79.462175268321602</v>
      </c>
      <c r="Y1519">
        <v>82.010990467149597</v>
      </c>
      <c r="Z1519">
        <v>14.3891301561956</v>
      </c>
      <c r="AA1519" s="1" t="d">
        <v>2024-02-25</v>
      </c>
      <c r="AB1519">
        <v>45.9212219579994</v>
      </c>
      <c r="AC1519">
        <v>2815.4</v>
      </c>
      <c r="AD1519" s="1" t="d">
        <v>2023-07-03</v>
      </c>
      <c r="AE1519" t="s">
        <v>46</v>
      </c>
      <c r="AF1519">
        <v>2024</v>
      </c>
      <c r="AG1519">
        <v>2</v>
      </c>
      <c r="AH1519">
        <v>25</v>
      </c>
      <c r="AI1519">
        <v>2023</v>
      </c>
      <c r="AJ1519">
        <v>7</v>
      </c>
      <c r="AK1519">
        <v>3</v>
      </c>
      <c r="AL1519">
        <v>121.07</v>
      </c>
      <c r="AM1519">
        <v>146.47122195799901</v>
      </c>
      <c r="AN1519" t="s">
        <v>63</v>
      </c>
      <c r="AO1519" t="s">
        <v>53</v>
      </c>
      <c r="AP1519" t="s">
        <v>53</v>
      </c>
      <c r="AQ1519">
        <v>46253</v>
      </c>
    </row>
    <row r="1520" spans="1:43" x14ac:dyDescent="0.2">
      <c r="A1520" t="s">
        <v>1582</v>
      </c>
      <c r="B1520" t="s">
        <v>44</v>
      </c>
      <c r="C1520">
        <v>0</v>
      </c>
      <c r="D1520" t="s">
        <v>46</v>
      </c>
      <c r="E1520" t="s">
        <v>46</v>
      </c>
      <c r="F1520">
        <v>5</v>
      </c>
      <c r="G1520" t="s">
        <v>45</v>
      </c>
      <c r="H1520" t="s">
        <v>46</v>
      </c>
      <c r="I1520" t="s">
        <v>46</v>
      </c>
      <c r="J1520">
        <v>0</v>
      </c>
      <c r="K1520">
        <v>0</v>
      </c>
      <c r="L1520" t="s">
        <v>74</v>
      </c>
      <c r="M1520" t="s">
        <v>74</v>
      </c>
      <c r="N1520" t="s">
        <v>74</v>
      </c>
      <c r="O1520" t="s">
        <v>74</v>
      </c>
      <c r="P1520" t="s">
        <v>74</v>
      </c>
      <c r="Q1520" t="s">
        <v>74</v>
      </c>
      <c r="R1520" t="s">
        <v>49</v>
      </c>
      <c r="S1520" t="s">
        <v>46</v>
      </c>
      <c r="T1520" t="s">
        <v>68</v>
      </c>
      <c r="U1520">
        <v>20.55</v>
      </c>
      <c r="V1520">
        <v>96.1</v>
      </c>
      <c r="W1520" t="s">
        <v>46</v>
      </c>
      <c r="X1520">
        <v>54.637197635061902</v>
      </c>
      <c r="Y1520">
        <v>90.506543960076101</v>
      </c>
      <c r="Z1520">
        <v>13.9537965611626</v>
      </c>
      <c r="AA1520" s="1" t="d">
        <v>2023-10-22</v>
      </c>
      <c r="AB1520">
        <v>0</v>
      </c>
      <c r="AC1520">
        <v>51.375</v>
      </c>
      <c r="AD1520" s="1" t="d">
        <v>2023-08-30</v>
      </c>
      <c r="AE1520" t="s">
        <v>46</v>
      </c>
      <c r="AF1520">
        <v>2023</v>
      </c>
      <c r="AG1520">
        <v>10</v>
      </c>
      <c r="AH1520">
        <v>22</v>
      </c>
      <c r="AI1520">
        <v>2023</v>
      </c>
      <c r="AJ1520">
        <v>8</v>
      </c>
      <c r="AK1520">
        <v>30</v>
      </c>
      <c r="AL1520">
        <v>45.68</v>
      </c>
      <c r="AM1520">
        <v>20.55</v>
      </c>
      <c r="AN1520" t="s">
        <v>51</v>
      </c>
      <c r="AO1520" t="s">
        <v>52</v>
      </c>
      <c r="AP1520" t="s">
        <v>59</v>
      </c>
      <c r="AQ1520">
        <v>0</v>
      </c>
    </row>
    <row r="1521" spans="1:43" x14ac:dyDescent="0.2">
      <c r="A1521" t="s">
        <v>1583</v>
      </c>
      <c r="B1521" t="s">
        <v>44</v>
      </c>
      <c r="C1521">
        <v>0</v>
      </c>
      <c r="D1521" t="s">
        <v>46</v>
      </c>
      <c r="E1521" t="s">
        <v>46</v>
      </c>
      <c r="F1521">
        <v>2</v>
      </c>
      <c r="G1521" t="s">
        <v>46</v>
      </c>
      <c r="H1521" t="s">
        <v>47</v>
      </c>
      <c r="I1521" t="s">
        <v>48</v>
      </c>
      <c r="J1521">
        <v>218</v>
      </c>
      <c r="K1521">
        <v>3</v>
      </c>
      <c r="L1521" t="s">
        <v>45</v>
      </c>
      <c r="M1521" t="s">
        <v>45</v>
      </c>
      <c r="N1521" t="s">
        <v>46</v>
      </c>
      <c r="O1521" t="s">
        <v>46</v>
      </c>
      <c r="P1521" t="s">
        <v>46</v>
      </c>
      <c r="Q1521" t="s">
        <v>45</v>
      </c>
      <c r="R1521" t="s">
        <v>49</v>
      </c>
      <c r="S1521" t="s">
        <v>45</v>
      </c>
      <c r="T1521" t="s">
        <v>50</v>
      </c>
      <c r="U1521">
        <v>42.6</v>
      </c>
      <c r="V1521">
        <v>72.400000000000006</v>
      </c>
      <c r="W1521" t="s">
        <v>45</v>
      </c>
      <c r="X1521">
        <v>97.811388495012807</v>
      </c>
      <c r="Y1521">
        <v>46.254658492497398</v>
      </c>
      <c r="Z1521">
        <v>38.379593938046803</v>
      </c>
      <c r="AA1521" s="1" t="d">
        <v>2023-10-08</v>
      </c>
      <c r="AB1521">
        <v>0</v>
      </c>
      <c r="AC1521">
        <v>42.6</v>
      </c>
      <c r="AD1521" s="1" t="d">
        <v>2023-08-31</v>
      </c>
      <c r="AE1521" t="s">
        <v>46</v>
      </c>
      <c r="AF1521">
        <v>2023</v>
      </c>
      <c r="AG1521">
        <v>10</v>
      </c>
      <c r="AH1521">
        <v>8</v>
      </c>
      <c r="AI1521">
        <v>2023</v>
      </c>
      <c r="AJ1521">
        <v>8</v>
      </c>
      <c r="AK1521">
        <v>31</v>
      </c>
      <c r="AL1521">
        <v>61.43</v>
      </c>
      <c r="AM1521">
        <v>42.6</v>
      </c>
      <c r="AN1521" t="s">
        <v>51</v>
      </c>
      <c r="AO1521" t="s">
        <v>59</v>
      </c>
      <c r="AP1521" t="s">
        <v>53</v>
      </c>
      <c r="AQ1521">
        <v>9286.7999999999993</v>
      </c>
    </row>
    <row r="1522" spans="1:43" x14ac:dyDescent="0.2">
      <c r="A1522" t="s">
        <v>1584</v>
      </c>
      <c r="B1522" t="s">
        <v>44</v>
      </c>
      <c r="C1522">
        <v>0</v>
      </c>
      <c r="D1522" t="s">
        <v>45</v>
      </c>
      <c r="E1522" t="s">
        <v>46</v>
      </c>
      <c r="F1522">
        <v>3</v>
      </c>
      <c r="G1522" t="s">
        <v>45</v>
      </c>
      <c r="H1522" t="s">
        <v>46</v>
      </c>
      <c r="I1522" t="s">
        <v>46</v>
      </c>
      <c r="J1522">
        <v>0</v>
      </c>
      <c r="K1522">
        <v>0</v>
      </c>
      <c r="L1522" t="s">
        <v>74</v>
      </c>
      <c r="M1522" t="s">
        <v>74</v>
      </c>
      <c r="N1522" t="s">
        <v>74</v>
      </c>
      <c r="O1522" t="s">
        <v>74</v>
      </c>
      <c r="P1522" t="s">
        <v>74</v>
      </c>
      <c r="Q1522" t="s">
        <v>74</v>
      </c>
      <c r="R1522" t="s">
        <v>49</v>
      </c>
      <c r="S1522" t="s">
        <v>45</v>
      </c>
      <c r="T1522" t="s">
        <v>57</v>
      </c>
      <c r="U1522">
        <v>19.600000000000001</v>
      </c>
      <c r="V1522">
        <v>55.25</v>
      </c>
      <c r="W1522" t="s">
        <v>46</v>
      </c>
      <c r="X1522">
        <v>88.315505432880201</v>
      </c>
      <c r="Y1522">
        <v>91.055259329579798</v>
      </c>
      <c r="Z1522">
        <v>9.8898496374152902</v>
      </c>
      <c r="AA1522" s="1" t="d">
        <v>2023-10-13</v>
      </c>
      <c r="AB1522">
        <v>0</v>
      </c>
      <c r="AC1522">
        <v>29.4</v>
      </c>
      <c r="AD1522" s="1" t="d">
        <v>2023-08-06</v>
      </c>
      <c r="AE1522" t="s">
        <v>46</v>
      </c>
      <c r="AF1522">
        <v>2023</v>
      </c>
      <c r="AG1522">
        <v>10</v>
      </c>
      <c r="AH1522">
        <v>13</v>
      </c>
      <c r="AI1522">
        <v>2023</v>
      </c>
      <c r="AJ1522">
        <v>8</v>
      </c>
      <c r="AK1522">
        <v>6</v>
      </c>
      <c r="AL1522">
        <v>81.430000000000007</v>
      </c>
      <c r="AM1522">
        <v>19.600000000000001</v>
      </c>
      <c r="AN1522" t="s">
        <v>51</v>
      </c>
      <c r="AO1522" t="s">
        <v>52</v>
      </c>
      <c r="AP1522" t="s">
        <v>53</v>
      </c>
      <c r="AQ1522">
        <v>0</v>
      </c>
    </row>
    <row r="1523" spans="1:43" x14ac:dyDescent="0.2">
      <c r="A1523" t="s">
        <v>1585</v>
      </c>
      <c r="B1523" t="s">
        <v>55</v>
      </c>
      <c r="C1523">
        <v>0</v>
      </c>
      <c r="D1523" t="s">
        <v>46</v>
      </c>
      <c r="E1523" t="s">
        <v>46</v>
      </c>
      <c r="F1523">
        <v>37</v>
      </c>
      <c r="G1523" t="s">
        <v>45</v>
      </c>
      <c r="H1523" t="s">
        <v>45</v>
      </c>
      <c r="I1523" t="s">
        <v>48</v>
      </c>
      <c r="J1523">
        <v>942</v>
      </c>
      <c r="K1523">
        <v>4</v>
      </c>
      <c r="L1523" t="s">
        <v>45</v>
      </c>
      <c r="M1523" t="s">
        <v>45</v>
      </c>
      <c r="N1523" t="s">
        <v>45</v>
      </c>
      <c r="O1523" t="s">
        <v>45</v>
      </c>
      <c r="P1523" t="s">
        <v>46</v>
      </c>
      <c r="Q1523" t="s">
        <v>46</v>
      </c>
      <c r="R1523" t="s">
        <v>56</v>
      </c>
      <c r="S1523" t="s">
        <v>46</v>
      </c>
      <c r="T1523" t="s">
        <v>50</v>
      </c>
      <c r="U1523">
        <v>67.45</v>
      </c>
      <c r="V1523">
        <v>2443.3000000000002</v>
      </c>
      <c r="W1523" t="s">
        <v>46</v>
      </c>
      <c r="X1523">
        <v>78.731465552029206</v>
      </c>
      <c r="Y1523">
        <v>91.870303059999998</v>
      </c>
      <c r="Z1523">
        <v>1.1593448364664001</v>
      </c>
      <c r="AA1523" s="1" t="d">
        <v>2024-03-15</v>
      </c>
      <c r="AB1523">
        <v>47.377441072220499</v>
      </c>
      <c r="AC1523">
        <v>1247.825</v>
      </c>
      <c r="AD1523" s="1" t="d">
        <v>2023-07-20</v>
      </c>
      <c r="AE1523" t="s">
        <v>46</v>
      </c>
      <c r="AF1523">
        <v>2024</v>
      </c>
      <c r="AG1523">
        <v>3</v>
      </c>
      <c r="AH1523">
        <v>15</v>
      </c>
      <c r="AI1523">
        <v>2023</v>
      </c>
      <c r="AJ1523">
        <v>7</v>
      </c>
      <c r="AK1523">
        <v>20</v>
      </c>
      <c r="AL1523">
        <v>114.57</v>
      </c>
      <c r="AM1523">
        <v>114.82744107222</v>
      </c>
      <c r="AN1523" t="s">
        <v>63</v>
      </c>
      <c r="AO1523" t="s">
        <v>59</v>
      </c>
      <c r="AP1523" t="s">
        <v>53</v>
      </c>
      <c r="AQ1523">
        <v>63537.9</v>
      </c>
    </row>
    <row r="1524" spans="1:43" x14ac:dyDescent="0.2">
      <c r="A1524" t="s">
        <v>1586</v>
      </c>
      <c r="B1524" t="s">
        <v>44</v>
      </c>
      <c r="C1524">
        <v>0</v>
      </c>
      <c r="D1524" t="s">
        <v>46</v>
      </c>
      <c r="E1524" t="s">
        <v>46</v>
      </c>
      <c r="F1524">
        <v>29</v>
      </c>
      <c r="G1524" t="s">
        <v>45</v>
      </c>
      <c r="H1524" t="s">
        <v>46</v>
      </c>
      <c r="I1524" t="s">
        <v>48</v>
      </c>
      <c r="J1524">
        <v>797</v>
      </c>
      <c r="K1524">
        <v>6</v>
      </c>
      <c r="L1524" t="s">
        <v>45</v>
      </c>
      <c r="M1524" t="s">
        <v>45</v>
      </c>
      <c r="N1524" t="s">
        <v>45</v>
      </c>
      <c r="O1524" t="s">
        <v>46</v>
      </c>
      <c r="P1524" t="s">
        <v>46</v>
      </c>
      <c r="Q1524" t="s">
        <v>45</v>
      </c>
      <c r="R1524" t="s">
        <v>49</v>
      </c>
      <c r="S1524" t="s">
        <v>45</v>
      </c>
      <c r="T1524" t="s">
        <v>62</v>
      </c>
      <c r="U1524">
        <v>68.849999999999994</v>
      </c>
      <c r="V1524">
        <v>1970.5</v>
      </c>
      <c r="W1524" t="s">
        <v>45</v>
      </c>
      <c r="X1524">
        <v>66.602738517252504</v>
      </c>
      <c r="Y1524">
        <v>40.2007442521775</v>
      </c>
      <c r="Z1524">
        <v>32.803806340027798</v>
      </c>
      <c r="AA1524" s="1" t="d">
        <v>2023-10-28</v>
      </c>
      <c r="AB1524">
        <v>24.064907489585298</v>
      </c>
      <c r="AC1524">
        <v>998.32500000000005</v>
      </c>
      <c r="AD1524" s="1" t="d">
        <v>2023-09-11</v>
      </c>
      <c r="AE1524" t="s">
        <v>45</v>
      </c>
      <c r="AF1524">
        <v>2023</v>
      </c>
      <c r="AG1524">
        <v>10</v>
      </c>
      <c r="AH1524">
        <v>28</v>
      </c>
      <c r="AI1524">
        <v>2023</v>
      </c>
      <c r="AJ1524">
        <v>9</v>
      </c>
      <c r="AK1524">
        <v>11</v>
      </c>
      <c r="AL1524">
        <v>62.8</v>
      </c>
      <c r="AM1524">
        <v>92.914907489585303</v>
      </c>
      <c r="AN1524" t="s">
        <v>58</v>
      </c>
      <c r="AO1524" t="s">
        <v>59</v>
      </c>
      <c r="AP1524" t="s">
        <v>59</v>
      </c>
      <c r="AQ1524">
        <v>54873.45</v>
      </c>
    </row>
    <row r="1525" spans="1:43" x14ac:dyDescent="0.2">
      <c r="A1525" t="s">
        <v>1587</v>
      </c>
      <c r="B1525" t="s">
        <v>55</v>
      </c>
      <c r="C1525">
        <v>0</v>
      </c>
      <c r="D1525" t="s">
        <v>46</v>
      </c>
      <c r="E1525" t="s">
        <v>46</v>
      </c>
      <c r="F1525">
        <v>8</v>
      </c>
      <c r="G1525" t="s">
        <v>45</v>
      </c>
      <c r="H1525" t="s">
        <v>46</v>
      </c>
      <c r="I1525" t="s">
        <v>48</v>
      </c>
      <c r="J1525">
        <v>30</v>
      </c>
      <c r="K1525">
        <v>1</v>
      </c>
      <c r="L1525" t="s">
        <v>46</v>
      </c>
      <c r="M1525" t="s">
        <v>46</v>
      </c>
      <c r="N1525" t="s">
        <v>46</v>
      </c>
      <c r="O1525" t="s">
        <v>46</v>
      </c>
      <c r="P1525" t="s">
        <v>46</v>
      </c>
      <c r="Q1525" t="s">
        <v>46</v>
      </c>
      <c r="R1525" t="s">
        <v>49</v>
      </c>
      <c r="S1525" t="s">
        <v>46</v>
      </c>
      <c r="T1525" t="s">
        <v>57</v>
      </c>
      <c r="U1525">
        <v>43.55</v>
      </c>
      <c r="V1525">
        <v>335.4</v>
      </c>
      <c r="W1525" t="s">
        <v>46</v>
      </c>
      <c r="X1525">
        <v>55.608411449999998</v>
      </c>
      <c r="Y1525">
        <v>86.387302220291801</v>
      </c>
      <c r="Z1525">
        <v>24.964052850303201</v>
      </c>
      <c r="AA1525" s="1" t="d">
        <v>2023-10-04</v>
      </c>
      <c r="AB1525">
        <v>0</v>
      </c>
      <c r="AC1525">
        <v>174.2</v>
      </c>
      <c r="AD1525" s="1" t="d">
        <v>2023-09-11</v>
      </c>
      <c r="AE1525" t="s">
        <v>46</v>
      </c>
      <c r="AF1525">
        <v>2023</v>
      </c>
      <c r="AG1525">
        <v>10</v>
      </c>
      <c r="AH1525">
        <v>4</v>
      </c>
      <c r="AI1525">
        <v>2023</v>
      </c>
      <c r="AJ1525">
        <v>9</v>
      </c>
      <c r="AK1525">
        <v>11</v>
      </c>
      <c r="AL1525">
        <v>38.64</v>
      </c>
      <c r="AM1525">
        <v>43.55</v>
      </c>
      <c r="AN1525" t="s">
        <v>51</v>
      </c>
      <c r="AO1525" t="s">
        <v>59</v>
      </c>
      <c r="AP1525" t="s">
        <v>59</v>
      </c>
      <c r="AQ1525">
        <v>1306.5</v>
      </c>
    </row>
    <row r="1526" spans="1:43" x14ac:dyDescent="0.2">
      <c r="A1526" t="s">
        <v>1588</v>
      </c>
      <c r="B1526" t="s">
        <v>44</v>
      </c>
      <c r="C1526">
        <v>0</v>
      </c>
      <c r="D1526" t="s">
        <v>46</v>
      </c>
      <c r="E1526" t="s">
        <v>46</v>
      </c>
      <c r="F1526">
        <v>63</v>
      </c>
      <c r="G1526" t="s">
        <v>45</v>
      </c>
      <c r="H1526" t="s">
        <v>45</v>
      </c>
      <c r="I1526" t="s">
        <v>65</v>
      </c>
      <c r="J1526">
        <v>617</v>
      </c>
      <c r="K1526">
        <v>5</v>
      </c>
      <c r="L1526" t="s">
        <v>46</v>
      </c>
      <c r="M1526" t="s">
        <v>45</v>
      </c>
      <c r="N1526" t="s">
        <v>45</v>
      </c>
      <c r="O1526" t="s">
        <v>45</v>
      </c>
      <c r="P1526" t="s">
        <v>45</v>
      </c>
      <c r="Q1526" t="s">
        <v>45</v>
      </c>
      <c r="R1526" t="s">
        <v>49</v>
      </c>
      <c r="S1526" t="s">
        <v>45</v>
      </c>
      <c r="T1526" t="s">
        <v>68</v>
      </c>
      <c r="U1526">
        <v>109.85</v>
      </c>
      <c r="V1526">
        <v>7002.95</v>
      </c>
      <c r="W1526" t="s">
        <v>46</v>
      </c>
      <c r="X1526">
        <v>64.416898360000005</v>
      </c>
      <c r="Y1526">
        <v>68.569950872695102</v>
      </c>
      <c r="Z1526">
        <v>18.729294851365601</v>
      </c>
      <c r="AA1526" s="1" t="d">
        <v>2023-10-05</v>
      </c>
      <c r="AB1526">
        <v>29.434870367453001</v>
      </c>
      <c r="AC1526">
        <v>3460.2750000000001</v>
      </c>
      <c r="AD1526" s="1" t="d">
        <v>2023-09-01</v>
      </c>
      <c r="AE1526" t="s">
        <v>45</v>
      </c>
      <c r="AF1526">
        <v>2023</v>
      </c>
      <c r="AG1526">
        <v>10</v>
      </c>
      <c r="AH1526">
        <v>5</v>
      </c>
      <c r="AI1526">
        <v>2023</v>
      </c>
      <c r="AJ1526">
        <v>9</v>
      </c>
      <c r="AK1526">
        <v>1</v>
      </c>
      <c r="AL1526">
        <v>108.69</v>
      </c>
      <c r="AM1526">
        <v>139.28487036745301</v>
      </c>
      <c r="AN1526" t="s">
        <v>63</v>
      </c>
      <c r="AO1526" t="s">
        <v>53</v>
      </c>
      <c r="AP1526" t="s">
        <v>59</v>
      </c>
      <c r="AQ1526">
        <v>67777.45</v>
      </c>
    </row>
    <row r="1527" spans="1:43" x14ac:dyDescent="0.2">
      <c r="A1527" t="s">
        <v>1589</v>
      </c>
      <c r="B1527" t="s">
        <v>44</v>
      </c>
      <c r="C1527">
        <v>0</v>
      </c>
      <c r="D1527" t="s">
        <v>45</v>
      </c>
      <c r="E1527" t="s">
        <v>45</v>
      </c>
      <c r="F1527">
        <v>7</v>
      </c>
      <c r="G1527" t="s">
        <v>45</v>
      </c>
      <c r="H1527" t="s">
        <v>46</v>
      </c>
      <c r="I1527" t="s">
        <v>46</v>
      </c>
      <c r="J1527">
        <v>0</v>
      </c>
      <c r="K1527">
        <v>0</v>
      </c>
      <c r="L1527" t="s">
        <v>74</v>
      </c>
      <c r="M1527" t="s">
        <v>74</v>
      </c>
      <c r="N1527" t="s">
        <v>74</v>
      </c>
      <c r="O1527" t="s">
        <v>74</v>
      </c>
      <c r="P1527" t="s">
        <v>74</v>
      </c>
      <c r="Q1527" t="s">
        <v>74</v>
      </c>
      <c r="R1527" t="s">
        <v>49</v>
      </c>
      <c r="S1527" t="s">
        <v>46</v>
      </c>
      <c r="T1527" t="s">
        <v>57</v>
      </c>
      <c r="U1527">
        <v>20.65</v>
      </c>
      <c r="V1527">
        <v>158.94999999999999</v>
      </c>
      <c r="W1527" t="s">
        <v>46</v>
      </c>
      <c r="X1527">
        <v>86.331229295562693</v>
      </c>
      <c r="Y1527">
        <v>96.334315323010898</v>
      </c>
      <c r="Z1527">
        <v>13.6133741244414</v>
      </c>
      <c r="AA1527" s="1" t="d">
        <v>2023-10-07</v>
      </c>
      <c r="AB1527">
        <v>0</v>
      </c>
      <c r="AC1527">
        <v>72.274999999999906</v>
      </c>
      <c r="AD1527" s="1" t="d">
        <v>2023-08-01</v>
      </c>
      <c r="AE1527" t="s">
        <v>46</v>
      </c>
      <c r="AF1527">
        <v>2023</v>
      </c>
      <c r="AG1527">
        <v>10</v>
      </c>
      <c r="AH1527">
        <v>7</v>
      </c>
      <c r="AI1527">
        <v>2023</v>
      </c>
      <c r="AJ1527">
        <v>8</v>
      </c>
      <c r="AK1527">
        <v>1</v>
      </c>
      <c r="AL1527">
        <v>79.72</v>
      </c>
      <c r="AM1527">
        <v>20.65</v>
      </c>
      <c r="AN1527" t="s">
        <v>51</v>
      </c>
      <c r="AO1527" t="s">
        <v>52</v>
      </c>
      <c r="AP1527" t="s">
        <v>53</v>
      </c>
      <c r="AQ1527">
        <v>0</v>
      </c>
    </row>
    <row r="1528" spans="1:43" x14ac:dyDescent="0.2">
      <c r="A1528" t="s">
        <v>1590</v>
      </c>
      <c r="B1528" t="s">
        <v>44</v>
      </c>
      <c r="C1528">
        <v>0</v>
      </c>
      <c r="D1528" t="s">
        <v>46</v>
      </c>
      <c r="E1528" t="s">
        <v>46</v>
      </c>
      <c r="F1528">
        <v>3</v>
      </c>
      <c r="G1528" t="s">
        <v>45</v>
      </c>
      <c r="H1528" t="s">
        <v>46</v>
      </c>
      <c r="I1528" t="s">
        <v>65</v>
      </c>
      <c r="J1528">
        <v>282</v>
      </c>
      <c r="K1528">
        <v>5</v>
      </c>
      <c r="L1528" t="s">
        <v>46</v>
      </c>
      <c r="M1528" t="s">
        <v>45</v>
      </c>
      <c r="N1528" t="s">
        <v>46</v>
      </c>
      <c r="O1528" t="s">
        <v>46</v>
      </c>
      <c r="P1528" t="s">
        <v>45</v>
      </c>
      <c r="Q1528" t="s">
        <v>45</v>
      </c>
      <c r="R1528" t="s">
        <v>49</v>
      </c>
      <c r="S1528" t="s">
        <v>46</v>
      </c>
      <c r="T1528" t="s">
        <v>50</v>
      </c>
      <c r="U1528">
        <v>95.4</v>
      </c>
      <c r="V1528">
        <v>293.14999999999998</v>
      </c>
      <c r="W1528" t="s">
        <v>46</v>
      </c>
      <c r="X1528">
        <v>98.268794589019095</v>
      </c>
      <c r="Y1528">
        <v>68.536546069813099</v>
      </c>
      <c r="Z1528">
        <v>6.2339810920451404</v>
      </c>
      <c r="AA1528" s="1" t="d">
        <v>2023-10-01</v>
      </c>
      <c r="AB1528">
        <v>0</v>
      </c>
      <c r="AC1528">
        <v>143.1</v>
      </c>
      <c r="AD1528" s="1" t="d">
        <v>2023-08-25</v>
      </c>
      <c r="AE1528" t="s">
        <v>46</v>
      </c>
      <c r="AF1528">
        <v>2023</v>
      </c>
      <c r="AG1528">
        <v>10</v>
      </c>
      <c r="AH1528">
        <v>1</v>
      </c>
      <c r="AI1528">
        <v>2023</v>
      </c>
      <c r="AJ1528">
        <v>8</v>
      </c>
      <c r="AK1528">
        <v>25</v>
      </c>
      <c r="AL1528">
        <v>95.03</v>
      </c>
      <c r="AM1528">
        <v>95.4</v>
      </c>
      <c r="AN1528" t="s">
        <v>51</v>
      </c>
      <c r="AO1528" t="s">
        <v>53</v>
      </c>
      <c r="AP1528" t="s">
        <v>53</v>
      </c>
      <c r="AQ1528">
        <v>26902.799999999999</v>
      </c>
    </row>
    <row r="1529" spans="1:43" x14ac:dyDescent="0.2">
      <c r="A1529" t="s">
        <v>1591</v>
      </c>
      <c r="B1529" t="s">
        <v>55</v>
      </c>
      <c r="C1529">
        <v>0</v>
      </c>
      <c r="D1529" t="s">
        <v>45</v>
      </c>
      <c r="E1529" t="s">
        <v>45</v>
      </c>
      <c r="F1529">
        <v>72</v>
      </c>
      <c r="G1529" t="s">
        <v>45</v>
      </c>
      <c r="H1529" t="s">
        <v>46</v>
      </c>
      <c r="I1529" t="s">
        <v>46</v>
      </c>
      <c r="J1529">
        <v>0</v>
      </c>
      <c r="K1529">
        <v>0</v>
      </c>
      <c r="L1529" t="s">
        <v>74</v>
      </c>
      <c r="M1529" t="s">
        <v>74</v>
      </c>
      <c r="N1529" t="s">
        <v>74</v>
      </c>
      <c r="O1529" t="s">
        <v>74</v>
      </c>
      <c r="P1529" t="s">
        <v>74</v>
      </c>
      <c r="Q1529" t="s">
        <v>74</v>
      </c>
      <c r="R1529" t="s">
        <v>75</v>
      </c>
      <c r="S1529" t="s">
        <v>46</v>
      </c>
      <c r="T1529" t="s">
        <v>62</v>
      </c>
      <c r="U1529">
        <v>21</v>
      </c>
      <c r="V1529">
        <v>1493.75</v>
      </c>
      <c r="W1529" t="s">
        <v>46</v>
      </c>
      <c r="X1529">
        <v>93.148652924082796</v>
      </c>
      <c r="Y1529">
        <v>83.026354652390296</v>
      </c>
      <c r="Z1529">
        <v>9.4320391914901691</v>
      </c>
      <c r="AA1529" s="1" t="d">
        <v>2024-11-10</v>
      </c>
      <c r="AB1529">
        <v>0</v>
      </c>
      <c r="AC1529">
        <v>756</v>
      </c>
      <c r="AD1529" s="1" t="d">
        <v>2023-07-22</v>
      </c>
      <c r="AE1529" t="s">
        <v>46</v>
      </c>
      <c r="AF1529">
        <v>2024</v>
      </c>
      <c r="AG1529">
        <v>11</v>
      </c>
      <c r="AH1529">
        <v>10</v>
      </c>
      <c r="AI1529">
        <v>2023</v>
      </c>
      <c r="AJ1529">
        <v>7</v>
      </c>
      <c r="AK1529">
        <v>22</v>
      </c>
      <c r="AL1529">
        <v>155.72</v>
      </c>
      <c r="AM1529">
        <v>21</v>
      </c>
      <c r="AN1529" t="s">
        <v>63</v>
      </c>
      <c r="AO1529" t="s">
        <v>52</v>
      </c>
      <c r="AP1529" t="s">
        <v>53</v>
      </c>
      <c r="AQ1529">
        <v>0</v>
      </c>
    </row>
    <row r="1530" spans="1:43" x14ac:dyDescent="0.2">
      <c r="A1530" t="s">
        <v>1592</v>
      </c>
      <c r="B1530" t="s">
        <v>44</v>
      </c>
      <c r="C1530">
        <v>0</v>
      </c>
      <c r="D1530" t="s">
        <v>46</v>
      </c>
      <c r="E1530" t="s">
        <v>46</v>
      </c>
      <c r="F1530">
        <v>19</v>
      </c>
      <c r="G1530" t="s">
        <v>45</v>
      </c>
      <c r="H1530" t="s">
        <v>46</v>
      </c>
      <c r="I1530" t="s">
        <v>48</v>
      </c>
      <c r="J1530">
        <v>887</v>
      </c>
      <c r="K1530">
        <v>3</v>
      </c>
      <c r="L1530" t="s">
        <v>46</v>
      </c>
      <c r="M1530" t="s">
        <v>46</v>
      </c>
      <c r="N1530" t="s">
        <v>46</v>
      </c>
      <c r="O1530" t="s">
        <v>46</v>
      </c>
      <c r="P1530" t="s">
        <v>46</v>
      </c>
      <c r="Q1530" t="s">
        <v>45</v>
      </c>
      <c r="R1530" t="s">
        <v>49</v>
      </c>
      <c r="S1530" t="s">
        <v>45</v>
      </c>
      <c r="T1530" t="s">
        <v>50</v>
      </c>
      <c r="U1530">
        <v>56.2</v>
      </c>
      <c r="V1530">
        <v>1093.4000000000001</v>
      </c>
      <c r="W1530" t="s">
        <v>46</v>
      </c>
      <c r="X1530">
        <v>62.667258673205801</v>
      </c>
      <c r="Y1530">
        <v>72.4572414998064</v>
      </c>
      <c r="Z1530">
        <v>7.2828978511174096</v>
      </c>
      <c r="AA1530" s="1" t="d">
        <v>2023-10-08</v>
      </c>
      <c r="AB1530">
        <v>42.1210359133065</v>
      </c>
      <c r="AC1530">
        <v>533.9</v>
      </c>
      <c r="AD1530" s="1" t="d">
        <v>2023-09-03</v>
      </c>
      <c r="AE1530" t="s">
        <v>45</v>
      </c>
      <c r="AF1530">
        <v>2023</v>
      </c>
      <c r="AG1530">
        <v>10</v>
      </c>
      <c r="AH1530">
        <v>8</v>
      </c>
      <c r="AI1530">
        <v>2023</v>
      </c>
      <c r="AJ1530">
        <v>9</v>
      </c>
      <c r="AK1530">
        <v>3</v>
      </c>
      <c r="AL1530">
        <v>74.38</v>
      </c>
      <c r="AM1530">
        <v>98.321035913306503</v>
      </c>
      <c r="AN1530" t="s">
        <v>58</v>
      </c>
      <c r="AO1530" t="s">
        <v>59</v>
      </c>
      <c r="AP1530" t="s">
        <v>59</v>
      </c>
      <c r="AQ1530">
        <v>49849.4</v>
      </c>
    </row>
    <row r="1531" spans="1:43" x14ac:dyDescent="0.2">
      <c r="A1531" t="s">
        <v>1593</v>
      </c>
      <c r="B1531" t="s">
        <v>44</v>
      </c>
      <c r="C1531">
        <v>0</v>
      </c>
      <c r="D1531" t="s">
        <v>45</v>
      </c>
      <c r="E1531" t="s">
        <v>46</v>
      </c>
      <c r="F1531">
        <v>59</v>
      </c>
      <c r="G1531" t="s">
        <v>45</v>
      </c>
      <c r="H1531" t="s">
        <v>46</v>
      </c>
      <c r="I1531" t="s">
        <v>46</v>
      </c>
      <c r="J1531">
        <v>0</v>
      </c>
      <c r="K1531">
        <v>0</v>
      </c>
      <c r="L1531" t="s">
        <v>74</v>
      </c>
      <c r="M1531" t="s">
        <v>74</v>
      </c>
      <c r="N1531" t="s">
        <v>74</v>
      </c>
      <c r="O1531" t="s">
        <v>74</v>
      </c>
      <c r="P1531" t="s">
        <v>74</v>
      </c>
      <c r="Q1531" t="s">
        <v>74</v>
      </c>
      <c r="R1531" t="s">
        <v>75</v>
      </c>
      <c r="S1531" t="s">
        <v>46</v>
      </c>
      <c r="T1531" t="s">
        <v>62</v>
      </c>
      <c r="U1531">
        <v>18.399999999999999</v>
      </c>
      <c r="V1531">
        <v>1057.8499999999999</v>
      </c>
      <c r="W1531" t="s">
        <v>46</v>
      </c>
      <c r="X1531">
        <v>53.2057385006648</v>
      </c>
      <c r="Y1531">
        <v>79.358616534069995</v>
      </c>
      <c r="Z1531">
        <v>16.319279695481899</v>
      </c>
      <c r="AA1531" s="1" t="d">
        <v>2024-11-03</v>
      </c>
      <c r="AB1531">
        <v>0</v>
      </c>
      <c r="AC1531">
        <v>542.79999999999995</v>
      </c>
      <c r="AD1531" s="1" t="d">
        <v>2023-09-13</v>
      </c>
      <c r="AE1531" t="s">
        <v>46</v>
      </c>
      <c r="AF1531">
        <v>2024</v>
      </c>
      <c r="AG1531">
        <v>11</v>
      </c>
      <c r="AH1531">
        <v>3</v>
      </c>
      <c r="AI1531">
        <v>2023</v>
      </c>
      <c r="AJ1531">
        <v>9</v>
      </c>
      <c r="AK1531">
        <v>13</v>
      </c>
      <c r="AL1531">
        <v>95.89</v>
      </c>
      <c r="AM1531">
        <v>18.399999999999999</v>
      </c>
      <c r="AN1531" t="s">
        <v>63</v>
      </c>
      <c r="AO1531" t="s">
        <v>52</v>
      </c>
      <c r="AP1531" t="s">
        <v>59</v>
      </c>
      <c r="AQ1531">
        <v>0</v>
      </c>
    </row>
    <row r="1532" spans="1:43" x14ac:dyDescent="0.2">
      <c r="A1532" t="s">
        <v>1594</v>
      </c>
      <c r="B1532" t="s">
        <v>55</v>
      </c>
      <c r="C1532">
        <v>0</v>
      </c>
      <c r="D1532" t="s">
        <v>45</v>
      </c>
      <c r="E1532" t="s">
        <v>45</v>
      </c>
      <c r="F1532">
        <v>2</v>
      </c>
      <c r="G1532" t="s">
        <v>45</v>
      </c>
      <c r="H1532" t="s">
        <v>46</v>
      </c>
      <c r="I1532" t="s">
        <v>65</v>
      </c>
      <c r="J1532">
        <v>417</v>
      </c>
      <c r="K1532">
        <v>1</v>
      </c>
      <c r="L1532" t="s">
        <v>46</v>
      </c>
      <c r="M1532" t="s">
        <v>46</v>
      </c>
      <c r="N1532" t="s">
        <v>45</v>
      </c>
      <c r="O1532" t="s">
        <v>45</v>
      </c>
      <c r="P1532" t="s">
        <v>46</v>
      </c>
      <c r="Q1532" t="s">
        <v>45</v>
      </c>
      <c r="R1532" t="s">
        <v>49</v>
      </c>
      <c r="S1532" t="s">
        <v>46</v>
      </c>
      <c r="T1532" t="s">
        <v>68</v>
      </c>
      <c r="U1532">
        <v>90</v>
      </c>
      <c r="V1532">
        <v>190.05</v>
      </c>
      <c r="W1532" t="s">
        <v>45</v>
      </c>
      <c r="X1532">
        <v>72.113293703668006</v>
      </c>
      <c r="Y1532">
        <v>30.426614109999999</v>
      </c>
      <c r="Z1532">
        <v>32.001841447312799</v>
      </c>
      <c r="AA1532" s="1" t="d">
        <v>2023-10-15</v>
      </c>
      <c r="AB1532">
        <v>22.452307966240099</v>
      </c>
      <c r="AC1532">
        <v>90</v>
      </c>
      <c r="AD1532" s="1" t="d">
        <v>2023-09-13</v>
      </c>
      <c r="AE1532" t="s">
        <v>46</v>
      </c>
      <c r="AF1532">
        <v>2023</v>
      </c>
      <c r="AG1532">
        <v>10</v>
      </c>
      <c r="AH1532">
        <v>15</v>
      </c>
      <c r="AI1532">
        <v>2023</v>
      </c>
      <c r="AJ1532">
        <v>9</v>
      </c>
      <c r="AK1532">
        <v>13</v>
      </c>
      <c r="AL1532">
        <v>42.11</v>
      </c>
      <c r="AM1532">
        <v>112.45230796624</v>
      </c>
      <c r="AN1532" t="s">
        <v>51</v>
      </c>
      <c r="AO1532" t="s">
        <v>53</v>
      </c>
      <c r="AP1532" t="s">
        <v>59</v>
      </c>
      <c r="AQ1532">
        <v>37530</v>
      </c>
    </row>
    <row r="1533" spans="1:43" x14ac:dyDescent="0.2">
      <c r="A1533" t="s">
        <v>1595</v>
      </c>
      <c r="B1533" t="s">
        <v>44</v>
      </c>
      <c r="C1533">
        <v>0</v>
      </c>
      <c r="D1533" t="s">
        <v>45</v>
      </c>
      <c r="E1533" t="s">
        <v>45</v>
      </c>
      <c r="F1533">
        <v>35</v>
      </c>
      <c r="G1533" t="s">
        <v>45</v>
      </c>
      <c r="H1533" t="s">
        <v>45</v>
      </c>
      <c r="I1533" t="s">
        <v>46</v>
      </c>
      <c r="J1533">
        <v>0</v>
      </c>
      <c r="K1533">
        <v>0</v>
      </c>
      <c r="L1533" t="s">
        <v>74</v>
      </c>
      <c r="M1533" t="s">
        <v>74</v>
      </c>
      <c r="N1533" t="s">
        <v>74</v>
      </c>
      <c r="O1533" t="s">
        <v>74</v>
      </c>
      <c r="P1533" t="s">
        <v>74</v>
      </c>
      <c r="Q1533" t="s">
        <v>74</v>
      </c>
      <c r="R1533" t="s">
        <v>49</v>
      </c>
      <c r="S1533" t="s">
        <v>45</v>
      </c>
      <c r="T1533" t="s">
        <v>50</v>
      </c>
      <c r="U1533">
        <v>25.75</v>
      </c>
      <c r="V1533">
        <v>882.55</v>
      </c>
      <c r="W1533" t="s">
        <v>46</v>
      </c>
      <c r="X1533">
        <v>43.473409516557197</v>
      </c>
      <c r="Y1533">
        <v>83.287624100000002</v>
      </c>
      <c r="Z1533">
        <v>11.3125144542591</v>
      </c>
      <c r="AA1533" s="1" t="d">
        <v>2023-10-28</v>
      </c>
      <c r="AB1533">
        <v>0</v>
      </c>
      <c r="AC1533">
        <v>450.625</v>
      </c>
      <c r="AD1533" s="1" t="d">
        <v>2023-08-31</v>
      </c>
      <c r="AE1533" t="s">
        <v>46</v>
      </c>
      <c r="AF1533">
        <v>2023</v>
      </c>
      <c r="AG1533">
        <v>10</v>
      </c>
      <c r="AH1533">
        <v>28</v>
      </c>
      <c r="AI1533">
        <v>2023</v>
      </c>
      <c r="AJ1533">
        <v>8</v>
      </c>
      <c r="AK1533">
        <v>31</v>
      </c>
      <c r="AL1533">
        <v>67.16</v>
      </c>
      <c r="AM1533">
        <v>25.75</v>
      </c>
      <c r="AN1533" t="s">
        <v>58</v>
      </c>
      <c r="AO1533" t="s">
        <v>52</v>
      </c>
      <c r="AP1533" t="s">
        <v>52</v>
      </c>
      <c r="AQ1533">
        <v>0</v>
      </c>
    </row>
    <row r="1534" spans="1:43" x14ac:dyDescent="0.2">
      <c r="A1534" t="s">
        <v>1596</v>
      </c>
      <c r="B1534" t="s">
        <v>55</v>
      </c>
      <c r="C1534">
        <v>0</v>
      </c>
      <c r="D1534" t="s">
        <v>46</v>
      </c>
      <c r="E1534" t="s">
        <v>46</v>
      </c>
      <c r="F1534">
        <v>14</v>
      </c>
      <c r="G1534" t="s">
        <v>45</v>
      </c>
      <c r="H1534" t="s">
        <v>46</v>
      </c>
      <c r="I1534" t="s">
        <v>46</v>
      </c>
      <c r="J1534">
        <v>0</v>
      </c>
      <c r="K1534">
        <v>0</v>
      </c>
      <c r="L1534" t="s">
        <v>74</v>
      </c>
      <c r="M1534" t="s">
        <v>74</v>
      </c>
      <c r="N1534" t="s">
        <v>74</v>
      </c>
      <c r="O1534" t="s">
        <v>74</v>
      </c>
      <c r="P1534" t="s">
        <v>74</v>
      </c>
      <c r="Q1534" t="s">
        <v>74</v>
      </c>
      <c r="R1534" t="s">
        <v>49</v>
      </c>
      <c r="S1534" t="s">
        <v>46</v>
      </c>
      <c r="T1534" t="s">
        <v>68</v>
      </c>
      <c r="U1534">
        <v>19.600000000000001</v>
      </c>
      <c r="V1534">
        <v>300.39999999999998</v>
      </c>
      <c r="W1534" t="s">
        <v>46</v>
      </c>
      <c r="X1534">
        <v>74.847515712771695</v>
      </c>
      <c r="Y1534">
        <v>83.2135721545027</v>
      </c>
      <c r="Z1534">
        <v>6.0791807082008296</v>
      </c>
      <c r="AA1534" s="1" t="d">
        <v>2023-10-09</v>
      </c>
      <c r="AB1534">
        <v>0</v>
      </c>
      <c r="AC1534">
        <v>137.19999999999999</v>
      </c>
      <c r="AD1534" s="1" t="d">
        <v>2023-07-18</v>
      </c>
      <c r="AE1534" t="s">
        <v>46</v>
      </c>
      <c r="AF1534">
        <v>2023</v>
      </c>
      <c r="AG1534">
        <v>10</v>
      </c>
      <c r="AH1534">
        <v>9</v>
      </c>
      <c r="AI1534">
        <v>2023</v>
      </c>
      <c r="AJ1534">
        <v>7</v>
      </c>
      <c r="AK1534">
        <v>18</v>
      </c>
      <c r="AL1534">
        <v>82.77</v>
      </c>
      <c r="AM1534">
        <v>19.600000000000001</v>
      </c>
      <c r="AN1534" t="s">
        <v>58</v>
      </c>
      <c r="AO1534" t="s">
        <v>52</v>
      </c>
      <c r="AP1534" t="s">
        <v>59</v>
      </c>
      <c r="AQ1534">
        <v>0</v>
      </c>
    </row>
    <row r="1535" spans="1:43" x14ac:dyDescent="0.2">
      <c r="A1535" t="s">
        <v>1597</v>
      </c>
      <c r="B1535" t="s">
        <v>44</v>
      </c>
      <c r="C1535">
        <v>0</v>
      </c>
      <c r="D1535" t="s">
        <v>46</v>
      </c>
      <c r="E1535" t="s">
        <v>46</v>
      </c>
      <c r="F1535">
        <v>14</v>
      </c>
      <c r="G1535" t="s">
        <v>45</v>
      </c>
      <c r="H1535" t="s">
        <v>46</v>
      </c>
      <c r="I1535" t="s">
        <v>65</v>
      </c>
      <c r="J1535">
        <v>314</v>
      </c>
      <c r="K1535">
        <v>1</v>
      </c>
      <c r="L1535" t="s">
        <v>46</v>
      </c>
      <c r="M1535" t="s">
        <v>46</v>
      </c>
      <c r="N1535" t="s">
        <v>45</v>
      </c>
      <c r="O1535" t="s">
        <v>46</v>
      </c>
      <c r="P1535" t="s">
        <v>46</v>
      </c>
      <c r="Q1535" t="s">
        <v>46</v>
      </c>
      <c r="R1535" t="s">
        <v>49</v>
      </c>
      <c r="S1535" t="s">
        <v>46</v>
      </c>
      <c r="T1535" t="s">
        <v>50</v>
      </c>
      <c r="U1535">
        <v>75.349999999999994</v>
      </c>
      <c r="V1535">
        <v>1025.95</v>
      </c>
      <c r="W1535" t="s">
        <v>45</v>
      </c>
      <c r="X1535">
        <v>67.785961205519897</v>
      </c>
      <c r="Y1535">
        <v>43.318569516722299</v>
      </c>
      <c r="Z1535">
        <v>31.2114559290115</v>
      </c>
      <c r="AA1535" s="1" t="d">
        <v>2023-10-12</v>
      </c>
      <c r="AB1535">
        <v>20.9049600293413</v>
      </c>
      <c r="AC1535">
        <v>527.44999999999902</v>
      </c>
      <c r="AD1535" s="1" t="d">
        <v>2023-08-30</v>
      </c>
      <c r="AE1535" t="s">
        <v>45</v>
      </c>
      <c r="AF1535">
        <v>2023</v>
      </c>
      <c r="AG1535">
        <v>10</v>
      </c>
      <c r="AH1535">
        <v>12</v>
      </c>
      <c r="AI1535">
        <v>2023</v>
      </c>
      <c r="AJ1535">
        <v>8</v>
      </c>
      <c r="AK1535">
        <v>30</v>
      </c>
      <c r="AL1535">
        <v>50.57</v>
      </c>
      <c r="AM1535">
        <v>96.254960029341305</v>
      </c>
      <c r="AN1535" t="s">
        <v>58</v>
      </c>
      <c r="AO1535" t="s">
        <v>53</v>
      </c>
      <c r="AP1535" t="s">
        <v>59</v>
      </c>
      <c r="AQ1535">
        <v>23659.8999999999</v>
      </c>
    </row>
    <row r="1536" spans="1:43" x14ac:dyDescent="0.2">
      <c r="A1536" t="s">
        <v>1598</v>
      </c>
      <c r="B1536" t="s">
        <v>44</v>
      </c>
      <c r="C1536">
        <v>0</v>
      </c>
      <c r="D1536" t="s">
        <v>45</v>
      </c>
      <c r="E1536" t="s">
        <v>45</v>
      </c>
      <c r="F1536">
        <v>69</v>
      </c>
      <c r="G1536" t="s">
        <v>45</v>
      </c>
      <c r="H1536" t="s">
        <v>46</v>
      </c>
      <c r="I1536" t="s">
        <v>46</v>
      </c>
      <c r="J1536">
        <v>0</v>
      </c>
      <c r="K1536">
        <v>0</v>
      </c>
      <c r="L1536" t="s">
        <v>74</v>
      </c>
      <c r="M1536" t="s">
        <v>74</v>
      </c>
      <c r="N1536" t="s">
        <v>74</v>
      </c>
      <c r="O1536" t="s">
        <v>74</v>
      </c>
      <c r="P1536" t="s">
        <v>74</v>
      </c>
      <c r="Q1536" t="s">
        <v>74</v>
      </c>
      <c r="R1536" t="s">
        <v>75</v>
      </c>
      <c r="S1536" t="s">
        <v>46</v>
      </c>
      <c r="T1536" t="s">
        <v>68</v>
      </c>
      <c r="U1536">
        <v>19.8</v>
      </c>
      <c r="V1536">
        <v>1436.95</v>
      </c>
      <c r="W1536" t="s">
        <v>46</v>
      </c>
      <c r="X1536">
        <v>63.009452471976303</v>
      </c>
      <c r="Y1536">
        <v>84.219207542352805</v>
      </c>
      <c r="Z1536">
        <v>7.6462245040000001</v>
      </c>
      <c r="AA1536" s="1" t="d">
        <v>2024-11-09</v>
      </c>
      <c r="AB1536">
        <v>0</v>
      </c>
      <c r="AC1536">
        <v>683.1</v>
      </c>
      <c r="AD1536" s="1" t="d">
        <v>2023-09-13</v>
      </c>
      <c r="AE1536" t="s">
        <v>46</v>
      </c>
      <c r="AF1536">
        <v>2024</v>
      </c>
      <c r="AG1536">
        <v>11</v>
      </c>
      <c r="AH1536">
        <v>9</v>
      </c>
      <c r="AI1536">
        <v>2023</v>
      </c>
      <c r="AJ1536">
        <v>9</v>
      </c>
      <c r="AK1536">
        <v>13</v>
      </c>
      <c r="AL1536">
        <v>124.36</v>
      </c>
      <c r="AM1536">
        <v>19.8</v>
      </c>
      <c r="AN1536" t="s">
        <v>63</v>
      </c>
      <c r="AO1536" t="s">
        <v>52</v>
      </c>
      <c r="AP1536" t="s">
        <v>59</v>
      </c>
      <c r="AQ1536">
        <v>0</v>
      </c>
    </row>
    <row r="1537" spans="1:43" x14ac:dyDescent="0.2">
      <c r="A1537" t="s">
        <v>1599</v>
      </c>
      <c r="B1537" t="s">
        <v>55</v>
      </c>
      <c r="C1537">
        <v>1</v>
      </c>
      <c r="D1537" t="s">
        <v>45</v>
      </c>
      <c r="E1537" t="s">
        <v>46</v>
      </c>
      <c r="F1537">
        <v>7</v>
      </c>
      <c r="G1537" t="s">
        <v>45</v>
      </c>
      <c r="H1537" t="s">
        <v>45</v>
      </c>
      <c r="I1537" t="s">
        <v>48</v>
      </c>
      <c r="J1537">
        <v>569</v>
      </c>
      <c r="K1537">
        <v>1</v>
      </c>
      <c r="L1537" t="s">
        <v>45</v>
      </c>
      <c r="M1537" t="s">
        <v>45</v>
      </c>
      <c r="N1537" t="s">
        <v>46</v>
      </c>
      <c r="O1537" t="s">
        <v>45</v>
      </c>
      <c r="P1537" t="s">
        <v>46</v>
      </c>
      <c r="Q1537" t="s">
        <v>46</v>
      </c>
      <c r="R1537" t="s">
        <v>49</v>
      </c>
      <c r="S1537" t="s">
        <v>46</v>
      </c>
      <c r="T1537" t="s">
        <v>50</v>
      </c>
      <c r="U1537">
        <v>64.2</v>
      </c>
      <c r="V1537">
        <v>475</v>
      </c>
      <c r="W1537" t="s">
        <v>46</v>
      </c>
      <c r="X1537">
        <v>46.079453990997997</v>
      </c>
      <c r="Y1537">
        <v>96.137112690586406</v>
      </c>
      <c r="Z1537">
        <v>15.605940712849501</v>
      </c>
      <c r="AA1537" s="1" t="d">
        <v>2023-10-27</v>
      </c>
      <c r="AB1537">
        <v>14.875443733477899</v>
      </c>
      <c r="AC1537">
        <v>224.7</v>
      </c>
      <c r="AD1537" s="1" t="d">
        <v>2023-09-12</v>
      </c>
      <c r="AE1537" t="s">
        <v>45</v>
      </c>
      <c r="AF1537">
        <v>2023</v>
      </c>
      <c r="AG1537">
        <v>10</v>
      </c>
      <c r="AH1537">
        <v>27</v>
      </c>
      <c r="AI1537">
        <v>2023</v>
      </c>
      <c r="AJ1537">
        <v>9</v>
      </c>
      <c r="AK1537">
        <v>12</v>
      </c>
      <c r="AL1537">
        <v>37.47</v>
      </c>
      <c r="AM1537">
        <v>79.075443733477897</v>
      </c>
      <c r="AN1537" t="s">
        <v>51</v>
      </c>
      <c r="AO1537" t="s">
        <v>59</v>
      </c>
      <c r="AP1537" t="s">
        <v>52</v>
      </c>
      <c r="AQ1537">
        <v>36529.800000000003</v>
      </c>
    </row>
    <row r="1538" spans="1:43" x14ac:dyDescent="0.2">
      <c r="A1538" t="s">
        <v>1600</v>
      </c>
      <c r="B1538" t="s">
        <v>55</v>
      </c>
      <c r="C1538">
        <v>0</v>
      </c>
      <c r="D1538" t="s">
        <v>45</v>
      </c>
      <c r="E1538" t="s">
        <v>45</v>
      </c>
      <c r="F1538">
        <v>69</v>
      </c>
      <c r="G1538" t="s">
        <v>45</v>
      </c>
      <c r="H1538" t="s">
        <v>46</v>
      </c>
      <c r="I1538" t="s">
        <v>48</v>
      </c>
      <c r="J1538">
        <v>658</v>
      </c>
      <c r="K1538">
        <v>9</v>
      </c>
      <c r="L1538" t="s">
        <v>45</v>
      </c>
      <c r="M1538" t="s">
        <v>45</v>
      </c>
      <c r="N1538" t="s">
        <v>45</v>
      </c>
      <c r="O1538" t="s">
        <v>45</v>
      </c>
      <c r="P1538" t="s">
        <v>45</v>
      </c>
      <c r="Q1538" t="s">
        <v>46</v>
      </c>
      <c r="R1538" t="s">
        <v>75</v>
      </c>
      <c r="S1538" t="s">
        <v>45</v>
      </c>
      <c r="T1538" t="s">
        <v>62</v>
      </c>
      <c r="U1538">
        <v>75.75</v>
      </c>
      <c r="V1538">
        <v>5388.15</v>
      </c>
      <c r="W1538" t="s">
        <v>46</v>
      </c>
      <c r="X1538">
        <v>77.704001598545702</v>
      </c>
      <c r="Y1538">
        <v>84.535343019999999</v>
      </c>
      <c r="Z1538">
        <v>18.0004892341023</v>
      </c>
      <c r="AA1538" s="1" t="d">
        <v>2025-08-25</v>
      </c>
      <c r="AB1538">
        <v>17.245973981387198</v>
      </c>
      <c r="AC1538">
        <v>2613.375</v>
      </c>
      <c r="AD1538" s="1" t="d">
        <v>2023-08-13</v>
      </c>
      <c r="AE1538" t="s">
        <v>46</v>
      </c>
      <c r="AF1538">
        <v>2025</v>
      </c>
      <c r="AG1538">
        <v>8</v>
      </c>
      <c r="AH1538">
        <v>25</v>
      </c>
      <c r="AI1538">
        <v>2023</v>
      </c>
      <c r="AJ1538">
        <v>8</v>
      </c>
      <c r="AK1538">
        <v>13</v>
      </c>
      <c r="AL1538">
        <v>128.69999999999999</v>
      </c>
      <c r="AM1538">
        <v>92.995973981387195</v>
      </c>
      <c r="AN1538" t="s">
        <v>63</v>
      </c>
      <c r="AO1538" t="s">
        <v>53</v>
      </c>
      <c r="AP1538" t="s">
        <v>53</v>
      </c>
      <c r="AQ1538">
        <v>49843.5</v>
      </c>
    </row>
    <row r="1539" spans="1:43" x14ac:dyDescent="0.2">
      <c r="A1539" t="s">
        <v>1601</v>
      </c>
      <c r="B1539" t="s">
        <v>44</v>
      </c>
      <c r="C1539">
        <v>0</v>
      </c>
      <c r="D1539" t="s">
        <v>45</v>
      </c>
      <c r="E1539" t="s">
        <v>45</v>
      </c>
      <c r="F1539">
        <v>72</v>
      </c>
      <c r="G1539" t="s">
        <v>45</v>
      </c>
      <c r="H1539" t="s">
        <v>45</v>
      </c>
      <c r="I1539" t="s">
        <v>48</v>
      </c>
      <c r="J1539">
        <v>255</v>
      </c>
      <c r="K1539">
        <v>3</v>
      </c>
      <c r="L1539" t="s">
        <v>46</v>
      </c>
      <c r="M1539" t="s">
        <v>45</v>
      </c>
      <c r="N1539" t="s">
        <v>46</v>
      </c>
      <c r="O1539" t="s">
        <v>45</v>
      </c>
      <c r="P1539" t="s">
        <v>45</v>
      </c>
      <c r="Q1539" t="s">
        <v>45</v>
      </c>
      <c r="R1539" t="s">
        <v>75</v>
      </c>
      <c r="S1539" t="s">
        <v>45</v>
      </c>
      <c r="T1539" t="s">
        <v>50</v>
      </c>
      <c r="U1539">
        <v>78.95</v>
      </c>
      <c r="V1539">
        <v>5730.15</v>
      </c>
      <c r="W1539" t="s">
        <v>46</v>
      </c>
      <c r="X1539">
        <v>62.009487405071297</v>
      </c>
      <c r="Y1539">
        <v>77.558433647093494</v>
      </c>
      <c r="Z1539">
        <v>17.641657817431199</v>
      </c>
      <c r="AA1539" s="1" t="d">
        <v>2024-10-20</v>
      </c>
      <c r="AB1539">
        <v>0</v>
      </c>
      <c r="AC1539">
        <v>2842.2</v>
      </c>
      <c r="AD1539" s="1" t="d">
        <v>2023-09-04</v>
      </c>
      <c r="AE1539" t="s">
        <v>45</v>
      </c>
      <c r="AF1539">
        <v>2024</v>
      </c>
      <c r="AG1539">
        <v>10</v>
      </c>
      <c r="AH1539">
        <v>20</v>
      </c>
      <c r="AI1539">
        <v>2023</v>
      </c>
      <c r="AJ1539">
        <v>9</v>
      </c>
      <c r="AK1539">
        <v>4</v>
      </c>
      <c r="AL1539">
        <v>116.37</v>
      </c>
      <c r="AM1539">
        <v>78.95</v>
      </c>
      <c r="AN1539" t="s">
        <v>63</v>
      </c>
      <c r="AO1539" t="s">
        <v>53</v>
      </c>
      <c r="AP1539" t="s">
        <v>59</v>
      </c>
      <c r="AQ1539">
        <v>20132.25</v>
      </c>
    </row>
    <row r="1540" spans="1:43" x14ac:dyDescent="0.2">
      <c r="A1540" t="s">
        <v>1602</v>
      </c>
      <c r="B1540" t="s">
        <v>55</v>
      </c>
      <c r="C1540">
        <v>0</v>
      </c>
      <c r="D1540" t="s">
        <v>46</v>
      </c>
      <c r="E1540" t="s">
        <v>46</v>
      </c>
      <c r="F1540">
        <v>8</v>
      </c>
      <c r="G1540" t="s">
        <v>45</v>
      </c>
      <c r="H1540" t="s">
        <v>45</v>
      </c>
      <c r="I1540" t="s">
        <v>65</v>
      </c>
      <c r="J1540">
        <v>206</v>
      </c>
      <c r="K1540">
        <v>6</v>
      </c>
      <c r="L1540" t="s">
        <v>46</v>
      </c>
      <c r="M1540" t="s">
        <v>45</v>
      </c>
      <c r="N1540" t="s">
        <v>46</v>
      </c>
      <c r="O1540" t="s">
        <v>46</v>
      </c>
      <c r="P1540" t="s">
        <v>45</v>
      </c>
      <c r="Q1540" t="s">
        <v>45</v>
      </c>
      <c r="R1540" t="s">
        <v>49</v>
      </c>
      <c r="S1540" t="s">
        <v>46</v>
      </c>
      <c r="T1540" t="s">
        <v>50</v>
      </c>
      <c r="U1540">
        <v>100.85</v>
      </c>
      <c r="V1540">
        <v>819.55</v>
      </c>
      <c r="W1540" t="s">
        <v>45</v>
      </c>
      <c r="X1540">
        <v>52.451247464345599</v>
      </c>
      <c r="Y1540">
        <v>51.933794519241502</v>
      </c>
      <c r="Z1540">
        <v>27.582609325028098</v>
      </c>
      <c r="AA1540" s="1" t="d">
        <v>2023-10-22</v>
      </c>
      <c r="AB1540">
        <v>0</v>
      </c>
      <c r="AC1540">
        <v>403.4</v>
      </c>
      <c r="AD1540" s="1" t="d">
        <v>2023-09-08</v>
      </c>
      <c r="AE1540" t="s">
        <v>45</v>
      </c>
      <c r="AF1540">
        <v>2023</v>
      </c>
      <c r="AG1540">
        <v>10</v>
      </c>
      <c r="AH1540">
        <v>22</v>
      </c>
      <c r="AI1540">
        <v>2023</v>
      </c>
      <c r="AJ1540">
        <v>9</v>
      </c>
      <c r="AK1540">
        <v>8</v>
      </c>
      <c r="AL1540">
        <v>32.869999999999997</v>
      </c>
      <c r="AM1540">
        <v>100.85</v>
      </c>
      <c r="AN1540" t="s">
        <v>51</v>
      </c>
      <c r="AO1540" t="s">
        <v>53</v>
      </c>
      <c r="AP1540" t="s">
        <v>59</v>
      </c>
      <c r="AQ1540">
        <v>20775.099999999999</v>
      </c>
    </row>
    <row r="1541" spans="1:43" x14ac:dyDescent="0.2">
      <c r="A1541" t="s">
        <v>1603</v>
      </c>
      <c r="B1541" t="s">
        <v>44</v>
      </c>
      <c r="C1541">
        <v>0</v>
      </c>
      <c r="D1541" t="s">
        <v>45</v>
      </c>
      <c r="E1541" t="s">
        <v>45</v>
      </c>
      <c r="F1541">
        <v>4</v>
      </c>
      <c r="G1541" t="s">
        <v>45</v>
      </c>
      <c r="H1541" t="s">
        <v>46</v>
      </c>
      <c r="I1541" t="s">
        <v>48</v>
      </c>
      <c r="J1541">
        <v>663</v>
      </c>
      <c r="K1541">
        <v>6</v>
      </c>
      <c r="L1541" t="s">
        <v>45</v>
      </c>
      <c r="M1541" t="s">
        <v>46</v>
      </c>
      <c r="N1541" t="s">
        <v>46</v>
      </c>
      <c r="O1541" t="s">
        <v>46</v>
      </c>
      <c r="P1541" t="s">
        <v>46</v>
      </c>
      <c r="Q1541" t="s">
        <v>46</v>
      </c>
      <c r="R1541" t="s">
        <v>49</v>
      </c>
      <c r="S1541" t="s">
        <v>46</v>
      </c>
      <c r="T1541" t="s">
        <v>50</v>
      </c>
      <c r="U1541">
        <v>50.3</v>
      </c>
      <c r="V1541">
        <v>217.1</v>
      </c>
      <c r="W1541" t="s">
        <v>46</v>
      </c>
      <c r="X1541">
        <v>26.916066800775202</v>
      </c>
      <c r="Y1541">
        <v>89.6408716828835</v>
      </c>
      <c r="Z1541">
        <v>13.7851603252698</v>
      </c>
      <c r="AA1541" s="1" t="d">
        <v>2023-10-02</v>
      </c>
      <c r="AB1541">
        <v>31.006535346682401</v>
      </c>
      <c r="AC1541">
        <v>100.6</v>
      </c>
      <c r="AD1541" s="1" t="d">
        <v>2023-09-04</v>
      </c>
      <c r="AE1541" t="s">
        <v>45</v>
      </c>
      <c r="AF1541">
        <v>2023</v>
      </c>
      <c r="AG1541">
        <v>10</v>
      </c>
      <c r="AH1541">
        <v>2</v>
      </c>
      <c r="AI1541">
        <v>2023</v>
      </c>
      <c r="AJ1541">
        <v>9</v>
      </c>
      <c r="AK1541">
        <v>4</v>
      </c>
      <c r="AL1541">
        <v>17.13</v>
      </c>
      <c r="AM1541">
        <v>81.306535346682395</v>
      </c>
      <c r="AN1541" t="s">
        <v>51</v>
      </c>
      <c r="AO1541" t="s">
        <v>59</v>
      </c>
      <c r="AP1541" t="s">
        <v>52</v>
      </c>
      <c r="AQ1541">
        <v>33348.9</v>
      </c>
    </row>
    <row r="1542" spans="1:43" x14ac:dyDescent="0.2">
      <c r="A1542" t="s">
        <v>1604</v>
      </c>
      <c r="B1542" t="s">
        <v>55</v>
      </c>
      <c r="C1542">
        <v>0</v>
      </c>
      <c r="D1542" t="s">
        <v>45</v>
      </c>
      <c r="E1542" t="s">
        <v>45</v>
      </c>
      <c r="F1542">
        <v>63</v>
      </c>
      <c r="G1542" t="s">
        <v>45</v>
      </c>
      <c r="H1542" t="s">
        <v>46</v>
      </c>
      <c r="I1542" t="s">
        <v>65</v>
      </c>
      <c r="J1542">
        <v>474</v>
      </c>
      <c r="K1542">
        <v>8</v>
      </c>
      <c r="L1542" t="s">
        <v>46</v>
      </c>
      <c r="M1542" t="s">
        <v>45</v>
      </c>
      <c r="N1542" t="s">
        <v>45</v>
      </c>
      <c r="O1542" t="s">
        <v>46</v>
      </c>
      <c r="P1542" t="s">
        <v>46</v>
      </c>
      <c r="Q1542" t="s">
        <v>46</v>
      </c>
      <c r="R1542" t="s">
        <v>49</v>
      </c>
      <c r="S1542" t="s">
        <v>45</v>
      </c>
      <c r="T1542" t="s">
        <v>68</v>
      </c>
      <c r="U1542">
        <v>80.3</v>
      </c>
      <c r="V1542">
        <v>4896.3500000000004</v>
      </c>
      <c r="W1542" t="s">
        <v>46</v>
      </c>
      <c r="X1542">
        <v>69.5872764242404</v>
      </c>
      <c r="Y1542">
        <v>91.89470489</v>
      </c>
      <c r="Z1542">
        <v>8.7368756559868093</v>
      </c>
      <c r="AA1542" s="1" t="d">
        <v>2023-10-10</v>
      </c>
      <c r="AB1542">
        <v>38.361850468897302</v>
      </c>
      <c r="AC1542">
        <v>2529.4499999999998</v>
      </c>
      <c r="AD1542" s="1" t="d">
        <v>2023-09-08</v>
      </c>
      <c r="AE1542" t="s">
        <v>45</v>
      </c>
      <c r="AF1542">
        <v>2023</v>
      </c>
      <c r="AG1542">
        <v>10</v>
      </c>
      <c r="AH1542">
        <v>10</v>
      </c>
      <c r="AI1542">
        <v>2023</v>
      </c>
      <c r="AJ1542">
        <v>9</v>
      </c>
      <c r="AK1542">
        <v>8</v>
      </c>
      <c r="AL1542">
        <v>123.85</v>
      </c>
      <c r="AM1542">
        <v>118.661850468897</v>
      </c>
      <c r="AN1542" t="s">
        <v>63</v>
      </c>
      <c r="AO1542" t="s">
        <v>53</v>
      </c>
      <c r="AP1542" t="s">
        <v>59</v>
      </c>
      <c r="AQ1542">
        <v>38062.199999999997</v>
      </c>
    </row>
    <row r="1543" spans="1:43" x14ac:dyDescent="0.2">
      <c r="A1543" t="s">
        <v>1605</v>
      </c>
      <c r="B1543" t="s">
        <v>55</v>
      </c>
      <c r="C1543">
        <v>0</v>
      </c>
      <c r="D1543" t="s">
        <v>46</v>
      </c>
      <c r="E1543" t="s">
        <v>46</v>
      </c>
      <c r="F1543">
        <v>72</v>
      </c>
      <c r="G1543" t="s">
        <v>45</v>
      </c>
      <c r="H1543" t="s">
        <v>46</v>
      </c>
      <c r="I1543" t="s">
        <v>46</v>
      </c>
      <c r="J1543">
        <v>0</v>
      </c>
      <c r="K1543">
        <v>0</v>
      </c>
      <c r="L1543" t="s">
        <v>74</v>
      </c>
      <c r="M1543" t="s">
        <v>74</v>
      </c>
      <c r="N1543" t="s">
        <v>74</v>
      </c>
      <c r="O1543" t="s">
        <v>74</v>
      </c>
      <c r="P1543" t="s">
        <v>74</v>
      </c>
      <c r="Q1543" t="s">
        <v>74</v>
      </c>
      <c r="R1543" t="s">
        <v>75</v>
      </c>
      <c r="S1543" t="s">
        <v>46</v>
      </c>
      <c r="T1543" t="s">
        <v>62</v>
      </c>
      <c r="U1543">
        <v>19.850000000000001</v>
      </c>
      <c r="V1543">
        <v>1434.1</v>
      </c>
      <c r="W1543" t="s">
        <v>46</v>
      </c>
      <c r="X1543">
        <v>96.583773950046094</v>
      </c>
      <c r="Y1543">
        <v>67.723921848629999</v>
      </c>
      <c r="Z1543">
        <v>0</v>
      </c>
      <c r="AA1543" s="1" t="d">
        <v>2025-08-06</v>
      </c>
      <c r="AB1543">
        <v>0</v>
      </c>
      <c r="AC1543">
        <v>714.6</v>
      </c>
      <c r="AD1543" s="1" t="d">
        <v>2023-06-25</v>
      </c>
      <c r="AE1543" t="s">
        <v>46</v>
      </c>
      <c r="AF1543">
        <v>2025</v>
      </c>
      <c r="AG1543">
        <v>8</v>
      </c>
      <c r="AH1543">
        <v>6</v>
      </c>
      <c r="AI1543">
        <v>2023</v>
      </c>
      <c r="AJ1543">
        <v>6</v>
      </c>
      <c r="AK1543">
        <v>25</v>
      </c>
      <c r="AL1543">
        <v>168.58</v>
      </c>
      <c r="AM1543">
        <v>19.850000000000001</v>
      </c>
      <c r="AN1543" t="s">
        <v>63</v>
      </c>
      <c r="AO1543" t="s">
        <v>52</v>
      </c>
      <c r="AP1543" t="s">
        <v>53</v>
      </c>
      <c r="AQ1543">
        <v>0</v>
      </c>
    </row>
    <row r="1544" spans="1:43" x14ac:dyDescent="0.2">
      <c r="A1544" t="s">
        <v>1606</v>
      </c>
      <c r="B1544" t="s">
        <v>44</v>
      </c>
      <c r="C1544">
        <v>0</v>
      </c>
      <c r="D1544" t="s">
        <v>46</v>
      </c>
      <c r="E1544" t="s">
        <v>46</v>
      </c>
      <c r="F1544">
        <v>46</v>
      </c>
      <c r="G1544" t="s">
        <v>45</v>
      </c>
      <c r="H1544" t="s">
        <v>46</v>
      </c>
      <c r="I1544" t="s">
        <v>46</v>
      </c>
      <c r="J1544">
        <v>0</v>
      </c>
      <c r="K1544">
        <v>0</v>
      </c>
      <c r="L1544" t="s">
        <v>74</v>
      </c>
      <c r="M1544" t="s">
        <v>74</v>
      </c>
      <c r="N1544" t="s">
        <v>74</v>
      </c>
      <c r="O1544" t="s">
        <v>74</v>
      </c>
      <c r="P1544" t="s">
        <v>74</v>
      </c>
      <c r="Q1544" t="s">
        <v>74</v>
      </c>
      <c r="R1544" t="s">
        <v>75</v>
      </c>
      <c r="S1544" t="s">
        <v>45</v>
      </c>
      <c r="T1544" t="s">
        <v>50</v>
      </c>
      <c r="U1544">
        <v>21.1</v>
      </c>
      <c r="V1544">
        <v>937.1</v>
      </c>
      <c r="W1544" t="s">
        <v>46</v>
      </c>
      <c r="X1544">
        <v>94.918888218218001</v>
      </c>
      <c r="Y1544">
        <v>85.9740006984985</v>
      </c>
      <c r="Z1544">
        <v>11.4858001190411</v>
      </c>
      <c r="AA1544" s="1" t="d">
        <v>2024-09-06</v>
      </c>
      <c r="AB1544">
        <v>0</v>
      </c>
      <c r="AC1544">
        <v>485.3</v>
      </c>
      <c r="AD1544" s="1" t="d">
        <v>2023-07-26</v>
      </c>
      <c r="AE1544" t="s">
        <v>46</v>
      </c>
      <c r="AF1544">
        <v>2024</v>
      </c>
      <c r="AG1544">
        <v>9</v>
      </c>
      <c r="AH1544">
        <v>6</v>
      </c>
      <c r="AI1544">
        <v>2023</v>
      </c>
      <c r="AJ1544">
        <v>7</v>
      </c>
      <c r="AK1544">
        <v>26</v>
      </c>
      <c r="AL1544">
        <v>129.43</v>
      </c>
      <c r="AM1544">
        <v>21.1</v>
      </c>
      <c r="AN1544" t="s">
        <v>63</v>
      </c>
      <c r="AO1544" t="s">
        <v>52</v>
      </c>
      <c r="AP1544" t="s">
        <v>53</v>
      </c>
      <c r="AQ1544">
        <v>0</v>
      </c>
    </row>
    <row r="1545" spans="1:43" x14ac:dyDescent="0.2">
      <c r="A1545" t="s">
        <v>1607</v>
      </c>
      <c r="B1545" t="s">
        <v>44</v>
      </c>
      <c r="C1545">
        <v>0</v>
      </c>
      <c r="D1545" t="s">
        <v>45</v>
      </c>
      <c r="E1545" t="s">
        <v>46</v>
      </c>
      <c r="F1545">
        <v>5</v>
      </c>
      <c r="G1545" t="s">
        <v>45</v>
      </c>
      <c r="H1545" t="s">
        <v>46</v>
      </c>
      <c r="I1545" t="s">
        <v>65</v>
      </c>
      <c r="J1545">
        <v>560</v>
      </c>
      <c r="K1545">
        <v>2</v>
      </c>
      <c r="L1545" t="s">
        <v>46</v>
      </c>
      <c r="M1545" t="s">
        <v>46</v>
      </c>
      <c r="N1545" t="s">
        <v>46</v>
      </c>
      <c r="O1545" t="s">
        <v>46</v>
      </c>
      <c r="P1545" t="s">
        <v>46</v>
      </c>
      <c r="Q1545" t="s">
        <v>46</v>
      </c>
      <c r="R1545" t="s">
        <v>49</v>
      </c>
      <c r="S1545" t="s">
        <v>46</v>
      </c>
      <c r="T1545" t="s">
        <v>50</v>
      </c>
      <c r="U1545">
        <v>69.95</v>
      </c>
      <c r="V1545">
        <v>330.15</v>
      </c>
      <c r="W1545" t="s">
        <v>45</v>
      </c>
      <c r="X1545">
        <v>63.1435561512059</v>
      </c>
      <c r="Y1545">
        <v>36.518229550000001</v>
      </c>
      <c r="Z1545">
        <v>29.857554377448</v>
      </c>
      <c r="AA1545" s="1" t="d">
        <v>2023-10-16</v>
      </c>
      <c r="AB1545">
        <v>20.262511348054499</v>
      </c>
      <c r="AC1545">
        <v>174.875</v>
      </c>
      <c r="AD1545" s="1" t="d">
        <v>2023-09-08</v>
      </c>
      <c r="AE1545" t="s">
        <v>45</v>
      </c>
      <c r="AF1545">
        <v>2023</v>
      </c>
      <c r="AG1545">
        <v>10</v>
      </c>
      <c r="AH1545">
        <v>16</v>
      </c>
      <c r="AI1545">
        <v>2023</v>
      </c>
      <c r="AJ1545">
        <v>9</v>
      </c>
      <c r="AK1545">
        <v>8</v>
      </c>
      <c r="AL1545">
        <v>38.29</v>
      </c>
      <c r="AM1545">
        <v>90.212511348054505</v>
      </c>
      <c r="AN1545" t="s">
        <v>51</v>
      </c>
      <c r="AO1545" t="s">
        <v>59</v>
      </c>
      <c r="AP1545" t="s">
        <v>59</v>
      </c>
      <c r="AQ1545">
        <v>39172</v>
      </c>
    </row>
    <row r="1546" spans="1:43" x14ac:dyDescent="0.2">
      <c r="A1546" t="s">
        <v>1608</v>
      </c>
      <c r="B1546" t="s">
        <v>55</v>
      </c>
      <c r="C1546">
        <v>0</v>
      </c>
      <c r="D1546" t="s">
        <v>45</v>
      </c>
      <c r="E1546" t="s">
        <v>46</v>
      </c>
      <c r="F1546">
        <v>30</v>
      </c>
      <c r="G1546" t="s">
        <v>45</v>
      </c>
      <c r="H1546" t="s">
        <v>46</v>
      </c>
      <c r="I1546" t="s">
        <v>48</v>
      </c>
      <c r="J1546">
        <v>731</v>
      </c>
      <c r="K1546">
        <v>8</v>
      </c>
      <c r="L1546" t="s">
        <v>46</v>
      </c>
      <c r="M1546" t="s">
        <v>46</v>
      </c>
      <c r="N1546" t="s">
        <v>45</v>
      </c>
      <c r="O1546" t="s">
        <v>46</v>
      </c>
      <c r="P1546" t="s">
        <v>46</v>
      </c>
      <c r="Q1546" t="s">
        <v>46</v>
      </c>
      <c r="R1546" t="s">
        <v>49</v>
      </c>
      <c r="S1546" t="s">
        <v>45</v>
      </c>
      <c r="T1546" t="s">
        <v>57</v>
      </c>
      <c r="U1546">
        <v>50</v>
      </c>
      <c r="V1546">
        <v>1474.9</v>
      </c>
      <c r="W1546" t="s">
        <v>46</v>
      </c>
      <c r="X1546">
        <v>60.966819094573196</v>
      </c>
      <c r="Y1546">
        <v>87.011727423108894</v>
      </c>
      <c r="Z1546">
        <v>9.9908562057794903</v>
      </c>
      <c r="AA1546" s="1" t="d">
        <v>2023-10-29</v>
      </c>
      <c r="AB1546">
        <v>48.517075009503202</v>
      </c>
      <c r="AC1546">
        <v>750</v>
      </c>
      <c r="AD1546" s="1" t="d">
        <v>2023-09-04</v>
      </c>
      <c r="AE1546" t="s">
        <v>46</v>
      </c>
      <c r="AF1546">
        <v>2023</v>
      </c>
      <c r="AG1546">
        <v>10</v>
      </c>
      <c r="AH1546">
        <v>29</v>
      </c>
      <c r="AI1546">
        <v>2023</v>
      </c>
      <c r="AJ1546">
        <v>9</v>
      </c>
      <c r="AK1546">
        <v>4</v>
      </c>
      <c r="AL1546">
        <v>80.98</v>
      </c>
      <c r="AM1546">
        <v>98.517075009503202</v>
      </c>
      <c r="AN1546" t="s">
        <v>58</v>
      </c>
      <c r="AO1546" t="s">
        <v>59</v>
      </c>
      <c r="AP1546" t="s">
        <v>59</v>
      </c>
      <c r="AQ1546">
        <v>36550</v>
      </c>
    </row>
    <row r="1547" spans="1:43" x14ac:dyDescent="0.2">
      <c r="A1547" t="s">
        <v>1609</v>
      </c>
      <c r="B1547" t="s">
        <v>55</v>
      </c>
      <c r="C1547">
        <v>0</v>
      </c>
      <c r="D1547" t="s">
        <v>46</v>
      </c>
      <c r="E1547" t="s">
        <v>46</v>
      </c>
      <c r="F1547">
        <v>63</v>
      </c>
      <c r="G1547" t="s">
        <v>45</v>
      </c>
      <c r="H1547" t="s">
        <v>45</v>
      </c>
      <c r="I1547" t="s">
        <v>65</v>
      </c>
      <c r="J1547">
        <v>208</v>
      </c>
      <c r="K1547">
        <v>10</v>
      </c>
      <c r="L1547" t="s">
        <v>46</v>
      </c>
      <c r="M1547" t="s">
        <v>45</v>
      </c>
      <c r="N1547" t="s">
        <v>45</v>
      </c>
      <c r="O1547" t="s">
        <v>46</v>
      </c>
      <c r="P1547" t="s">
        <v>45</v>
      </c>
      <c r="Q1547" t="s">
        <v>45</v>
      </c>
      <c r="R1547" t="s">
        <v>75</v>
      </c>
      <c r="S1547" t="s">
        <v>45</v>
      </c>
      <c r="T1547" t="s">
        <v>62</v>
      </c>
      <c r="U1547">
        <v>104.75</v>
      </c>
      <c r="V1547">
        <v>6536.5</v>
      </c>
      <c r="W1547" t="s">
        <v>46</v>
      </c>
      <c r="X1547">
        <v>77.031613841125306</v>
      </c>
      <c r="Y1547">
        <v>77.0243649664</v>
      </c>
      <c r="Z1547">
        <v>10.6999104816067</v>
      </c>
      <c r="AA1547" s="1" t="d">
        <v>2024-12-11</v>
      </c>
      <c r="AB1547">
        <v>0</v>
      </c>
      <c r="AC1547">
        <v>3299.625</v>
      </c>
      <c r="AD1547" s="1" t="d">
        <v>2023-08-29</v>
      </c>
      <c r="AE1547" t="s">
        <v>46</v>
      </c>
      <c r="AF1547">
        <v>2024</v>
      </c>
      <c r="AG1547">
        <v>12</v>
      </c>
      <c r="AH1547">
        <v>11</v>
      </c>
      <c r="AI1547">
        <v>2023</v>
      </c>
      <c r="AJ1547">
        <v>8</v>
      </c>
      <c r="AK1547">
        <v>29</v>
      </c>
      <c r="AL1547">
        <v>129.33000000000001</v>
      </c>
      <c r="AM1547">
        <v>104.75</v>
      </c>
      <c r="AN1547" t="s">
        <v>63</v>
      </c>
      <c r="AO1547" t="s">
        <v>53</v>
      </c>
      <c r="AP1547" t="s">
        <v>53</v>
      </c>
      <c r="AQ1547">
        <v>21788</v>
      </c>
    </row>
    <row r="1548" spans="1:43" x14ac:dyDescent="0.2">
      <c r="A1548" t="s">
        <v>1610</v>
      </c>
      <c r="B1548" t="s">
        <v>44</v>
      </c>
      <c r="C1548">
        <v>0</v>
      </c>
      <c r="D1548" t="s">
        <v>46</v>
      </c>
      <c r="E1548" t="s">
        <v>46</v>
      </c>
      <c r="F1548">
        <v>60</v>
      </c>
      <c r="G1548" t="s">
        <v>45</v>
      </c>
      <c r="H1548" t="s">
        <v>46</v>
      </c>
      <c r="I1548" t="s">
        <v>46</v>
      </c>
      <c r="J1548">
        <v>0</v>
      </c>
      <c r="K1548">
        <v>0</v>
      </c>
      <c r="L1548" t="s">
        <v>74</v>
      </c>
      <c r="M1548" t="s">
        <v>74</v>
      </c>
      <c r="N1548" t="s">
        <v>74</v>
      </c>
      <c r="O1548" t="s">
        <v>74</v>
      </c>
      <c r="P1548" t="s">
        <v>74</v>
      </c>
      <c r="Q1548" t="s">
        <v>74</v>
      </c>
      <c r="R1548" t="s">
        <v>75</v>
      </c>
      <c r="S1548" t="s">
        <v>46</v>
      </c>
      <c r="T1548" t="s">
        <v>62</v>
      </c>
      <c r="U1548">
        <v>19.850000000000001</v>
      </c>
      <c r="V1548">
        <v>1128.0999999999999</v>
      </c>
      <c r="W1548" t="s">
        <v>46</v>
      </c>
      <c r="X1548">
        <v>55.0242184121756</v>
      </c>
      <c r="Y1548">
        <v>93.757068129999993</v>
      </c>
      <c r="Z1548">
        <v>10.269486735166</v>
      </c>
      <c r="AA1548" s="1" t="d">
        <v>2025-05-11</v>
      </c>
      <c r="AB1548">
        <v>0</v>
      </c>
      <c r="AC1548">
        <v>595.5</v>
      </c>
      <c r="AD1548" s="1" t="d">
        <v>2023-09-01</v>
      </c>
      <c r="AE1548" t="s">
        <v>46</v>
      </c>
      <c r="AF1548">
        <v>2025</v>
      </c>
      <c r="AG1548">
        <v>5</v>
      </c>
      <c r="AH1548">
        <v>11</v>
      </c>
      <c r="AI1548">
        <v>2023</v>
      </c>
      <c r="AJ1548">
        <v>9</v>
      </c>
      <c r="AK1548">
        <v>1</v>
      </c>
      <c r="AL1548">
        <v>104.75</v>
      </c>
      <c r="AM1548">
        <v>19.850000000000001</v>
      </c>
      <c r="AN1548" t="s">
        <v>63</v>
      </c>
      <c r="AO1548" t="s">
        <v>52</v>
      </c>
      <c r="AP1548" t="s">
        <v>59</v>
      </c>
      <c r="AQ1548">
        <v>0</v>
      </c>
    </row>
    <row r="1549" spans="1:43" x14ac:dyDescent="0.2">
      <c r="A1549" t="s">
        <v>1611</v>
      </c>
      <c r="B1549" t="s">
        <v>44</v>
      </c>
      <c r="C1549">
        <v>0</v>
      </c>
      <c r="D1549" t="s">
        <v>45</v>
      </c>
      <c r="E1549" t="s">
        <v>46</v>
      </c>
      <c r="F1549">
        <v>63</v>
      </c>
      <c r="G1549" t="s">
        <v>45</v>
      </c>
      <c r="H1549" t="s">
        <v>45</v>
      </c>
      <c r="I1549" t="s">
        <v>65</v>
      </c>
      <c r="J1549">
        <v>771</v>
      </c>
      <c r="K1549">
        <v>5</v>
      </c>
      <c r="L1549" t="s">
        <v>46</v>
      </c>
      <c r="M1549" t="s">
        <v>45</v>
      </c>
      <c r="N1549" t="s">
        <v>45</v>
      </c>
      <c r="O1549" t="s">
        <v>46</v>
      </c>
      <c r="P1549" t="s">
        <v>45</v>
      </c>
      <c r="Q1549" t="s">
        <v>45</v>
      </c>
      <c r="R1549" t="s">
        <v>56</v>
      </c>
      <c r="S1549" t="s">
        <v>45</v>
      </c>
      <c r="T1549" t="s">
        <v>50</v>
      </c>
      <c r="U1549">
        <v>107.5</v>
      </c>
      <c r="V1549">
        <v>6873.75</v>
      </c>
      <c r="W1549" t="s">
        <v>45</v>
      </c>
      <c r="X1549">
        <v>74.526878497291904</v>
      </c>
      <c r="Y1549">
        <v>50.156822364716199</v>
      </c>
      <c r="Z1549">
        <v>26.422436169386199</v>
      </c>
      <c r="AA1549" s="1" t="d">
        <v>2024-04-09</v>
      </c>
      <c r="AB1549">
        <v>32.009061686250398</v>
      </c>
      <c r="AC1549">
        <v>3386.25</v>
      </c>
      <c r="AD1549" s="1" t="d">
        <v>2023-09-04</v>
      </c>
      <c r="AE1549" t="s">
        <v>46</v>
      </c>
      <c r="AF1549">
        <v>2024</v>
      </c>
      <c r="AG1549">
        <v>4</v>
      </c>
      <c r="AH1549">
        <v>9</v>
      </c>
      <c r="AI1549">
        <v>2023</v>
      </c>
      <c r="AJ1549">
        <v>9</v>
      </c>
      <c r="AK1549">
        <v>4</v>
      </c>
      <c r="AL1549">
        <v>111.1</v>
      </c>
      <c r="AM1549">
        <v>139.50906168624999</v>
      </c>
      <c r="AN1549" t="s">
        <v>63</v>
      </c>
      <c r="AO1549" t="s">
        <v>53</v>
      </c>
      <c r="AP1549" t="s">
        <v>59</v>
      </c>
      <c r="AQ1549">
        <v>82882.5</v>
      </c>
    </row>
    <row r="1550" spans="1:43" x14ac:dyDescent="0.2">
      <c r="A1550" t="s">
        <v>1612</v>
      </c>
      <c r="B1550" t="s">
        <v>55</v>
      </c>
      <c r="C1550">
        <v>0</v>
      </c>
      <c r="D1550" t="s">
        <v>45</v>
      </c>
      <c r="E1550" t="s">
        <v>45</v>
      </c>
      <c r="F1550">
        <v>25</v>
      </c>
      <c r="G1550" t="s">
        <v>45</v>
      </c>
      <c r="H1550" t="s">
        <v>46</v>
      </c>
      <c r="I1550" t="s">
        <v>65</v>
      </c>
      <c r="J1550">
        <v>727</v>
      </c>
      <c r="K1550">
        <v>5</v>
      </c>
      <c r="L1550" t="s">
        <v>46</v>
      </c>
      <c r="M1550" t="s">
        <v>46</v>
      </c>
      <c r="N1550" t="s">
        <v>46</v>
      </c>
      <c r="O1550" t="s">
        <v>45</v>
      </c>
      <c r="P1550" t="s">
        <v>45</v>
      </c>
      <c r="Q1550" t="s">
        <v>46</v>
      </c>
      <c r="R1550" t="s">
        <v>49</v>
      </c>
      <c r="S1550" t="s">
        <v>46</v>
      </c>
      <c r="T1550" t="s">
        <v>50</v>
      </c>
      <c r="U1550">
        <v>85.9</v>
      </c>
      <c r="V1550">
        <v>2199.0500000000002</v>
      </c>
      <c r="W1550" t="s">
        <v>46</v>
      </c>
      <c r="X1550">
        <v>81.491204175770307</v>
      </c>
      <c r="Y1550">
        <v>78.4994441296747</v>
      </c>
      <c r="Z1550">
        <v>3.36868919025421</v>
      </c>
      <c r="AA1550" s="1" t="d">
        <v>2023-09-29</v>
      </c>
      <c r="AB1550">
        <v>11.736501314192701</v>
      </c>
      <c r="AC1550">
        <v>1073.75</v>
      </c>
      <c r="AD1550" s="1" t="d">
        <v>2023-07-15</v>
      </c>
      <c r="AE1550" t="s">
        <v>46</v>
      </c>
      <c r="AF1550">
        <v>2023</v>
      </c>
      <c r="AG1550">
        <v>9</v>
      </c>
      <c r="AH1550">
        <v>29</v>
      </c>
      <c r="AI1550">
        <v>2023</v>
      </c>
      <c r="AJ1550">
        <v>7</v>
      </c>
      <c r="AK1550">
        <v>15</v>
      </c>
      <c r="AL1550">
        <v>103.12</v>
      </c>
      <c r="AM1550">
        <v>97.636501314192699</v>
      </c>
      <c r="AN1550" t="s">
        <v>58</v>
      </c>
      <c r="AO1550" t="s">
        <v>53</v>
      </c>
      <c r="AP1550" t="s">
        <v>53</v>
      </c>
      <c r="AQ1550">
        <v>62449.3</v>
      </c>
    </row>
    <row r="1551" spans="1:43" x14ac:dyDescent="0.2">
      <c r="A1551" t="s">
        <v>1613</v>
      </c>
      <c r="B1551" t="s">
        <v>55</v>
      </c>
      <c r="C1551">
        <v>0</v>
      </c>
      <c r="D1551" t="s">
        <v>46</v>
      </c>
      <c r="E1551" t="s">
        <v>46</v>
      </c>
      <c r="F1551">
        <v>1</v>
      </c>
      <c r="G1551" t="s">
        <v>45</v>
      </c>
      <c r="H1551" t="s">
        <v>46</v>
      </c>
      <c r="I1551" t="s">
        <v>48</v>
      </c>
      <c r="J1551">
        <v>240</v>
      </c>
      <c r="K1551">
        <v>10</v>
      </c>
      <c r="L1551" t="s">
        <v>46</v>
      </c>
      <c r="M1551" t="s">
        <v>46</v>
      </c>
      <c r="N1551" t="s">
        <v>46</v>
      </c>
      <c r="O1551" t="s">
        <v>46</v>
      </c>
      <c r="P1551" t="s">
        <v>46</v>
      </c>
      <c r="Q1551" t="s">
        <v>46</v>
      </c>
      <c r="R1551" t="s">
        <v>49</v>
      </c>
      <c r="S1551" t="s">
        <v>45</v>
      </c>
      <c r="T1551" t="s">
        <v>57</v>
      </c>
      <c r="U1551">
        <v>45.85</v>
      </c>
      <c r="V1551">
        <v>45.85</v>
      </c>
      <c r="W1551" t="s">
        <v>45</v>
      </c>
      <c r="X1551">
        <v>88.403998358264602</v>
      </c>
      <c r="Y1551">
        <v>69.002684243109599</v>
      </c>
      <c r="Z1551">
        <v>29.777165502872499</v>
      </c>
      <c r="AA1551" s="1" t="d">
        <v>2023-10-02</v>
      </c>
      <c r="AB1551">
        <v>0</v>
      </c>
      <c r="AC1551">
        <v>22.925000000000001</v>
      </c>
      <c r="AD1551" s="1" t="d">
        <v>2023-09-11</v>
      </c>
      <c r="AE1551" t="s">
        <v>46</v>
      </c>
      <c r="AF1551">
        <v>2023</v>
      </c>
      <c r="AG1551">
        <v>10</v>
      </c>
      <c r="AH1551">
        <v>2</v>
      </c>
      <c r="AI1551">
        <v>2023</v>
      </c>
      <c r="AJ1551">
        <v>9</v>
      </c>
      <c r="AK1551">
        <v>11</v>
      </c>
      <c r="AL1551">
        <v>59.63</v>
      </c>
      <c r="AM1551">
        <v>45.85</v>
      </c>
      <c r="AN1551" t="s">
        <v>51</v>
      </c>
      <c r="AO1551" t="s">
        <v>59</v>
      </c>
      <c r="AP1551" t="s">
        <v>53</v>
      </c>
      <c r="AQ1551">
        <v>11004</v>
      </c>
    </row>
    <row r="1552" spans="1:43" x14ac:dyDescent="0.2">
      <c r="A1552" t="s">
        <v>1614</v>
      </c>
      <c r="B1552" t="s">
        <v>55</v>
      </c>
      <c r="C1552">
        <v>1</v>
      </c>
      <c r="D1552" t="s">
        <v>45</v>
      </c>
      <c r="E1552" t="s">
        <v>46</v>
      </c>
      <c r="F1552">
        <v>6</v>
      </c>
      <c r="G1552" t="s">
        <v>45</v>
      </c>
      <c r="H1552" t="s">
        <v>45</v>
      </c>
      <c r="I1552" t="s">
        <v>65</v>
      </c>
      <c r="J1552">
        <v>931</v>
      </c>
      <c r="K1552">
        <v>8</v>
      </c>
      <c r="L1552" t="s">
        <v>46</v>
      </c>
      <c r="M1552" t="s">
        <v>46</v>
      </c>
      <c r="N1552" t="s">
        <v>45</v>
      </c>
      <c r="O1552" t="s">
        <v>46</v>
      </c>
      <c r="P1552" t="s">
        <v>46</v>
      </c>
      <c r="Q1552" t="s">
        <v>46</v>
      </c>
      <c r="R1552" t="s">
        <v>49</v>
      </c>
      <c r="S1552" t="s">
        <v>45</v>
      </c>
      <c r="T1552" t="s">
        <v>50</v>
      </c>
      <c r="U1552">
        <v>80.8</v>
      </c>
      <c r="V1552">
        <v>457.1</v>
      </c>
      <c r="W1552" t="s">
        <v>46</v>
      </c>
      <c r="X1552">
        <v>68.497688850000003</v>
      </c>
      <c r="Y1552">
        <v>81.255764534715397</v>
      </c>
      <c r="Z1552">
        <v>12.787042784255901</v>
      </c>
      <c r="AA1552" s="1" t="d">
        <v>2023-10-10</v>
      </c>
      <c r="AB1552">
        <v>48.0561336882662</v>
      </c>
      <c r="AC1552">
        <v>242.4</v>
      </c>
      <c r="AD1552" s="1" t="d">
        <v>2023-09-07</v>
      </c>
      <c r="AE1552" t="s">
        <v>45</v>
      </c>
      <c r="AF1552">
        <v>2023</v>
      </c>
      <c r="AG1552">
        <v>10</v>
      </c>
      <c r="AH1552">
        <v>10</v>
      </c>
      <c r="AI1552">
        <v>2023</v>
      </c>
      <c r="AJ1552">
        <v>9</v>
      </c>
      <c r="AK1552">
        <v>7</v>
      </c>
      <c r="AL1552">
        <v>61.71</v>
      </c>
      <c r="AM1552">
        <v>128.856133688266</v>
      </c>
      <c r="AN1552" t="s">
        <v>51</v>
      </c>
      <c r="AO1552" t="s">
        <v>53</v>
      </c>
      <c r="AP1552" t="s">
        <v>59</v>
      </c>
      <c r="AQ1552">
        <v>75224.800000000003</v>
      </c>
    </row>
    <row r="1553" spans="1:43" x14ac:dyDescent="0.2">
      <c r="A1553" t="s">
        <v>1615</v>
      </c>
      <c r="B1553" t="s">
        <v>55</v>
      </c>
      <c r="C1553">
        <v>0</v>
      </c>
      <c r="D1553" t="s">
        <v>46</v>
      </c>
      <c r="E1553" t="s">
        <v>46</v>
      </c>
      <c r="F1553">
        <v>22</v>
      </c>
      <c r="G1553" t="s">
        <v>45</v>
      </c>
      <c r="H1553" t="s">
        <v>45</v>
      </c>
      <c r="I1553" t="s">
        <v>46</v>
      </c>
      <c r="J1553">
        <v>0</v>
      </c>
      <c r="K1553">
        <v>0</v>
      </c>
      <c r="L1553" t="s">
        <v>74</v>
      </c>
      <c r="M1553" t="s">
        <v>74</v>
      </c>
      <c r="N1553" t="s">
        <v>74</v>
      </c>
      <c r="O1553" t="s">
        <v>74</v>
      </c>
      <c r="P1553" t="s">
        <v>74</v>
      </c>
      <c r="Q1553" t="s">
        <v>74</v>
      </c>
      <c r="R1553" t="s">
        <v>75</v>
      </c>
      <c r="S1553" t="s">
        <v>46</v>
      </c>
      <c r="T1553" t="s">
        <v>57</v>
      </c>
      <c r="U1553">
        <v>25.25</v>
      </c>
      <c r="V1553">
        <v>566.5</v>
      </c>
      <c r="W1553" t="s">
        <v>46</v>
      </c>
      <c r="X1553">
        <v>66.944893747345503</v>
      </c>
      <c r="Y1553">
        <v>78.269281757161295</v>
      </c>
      <c r="Z1553">
        <v>13.161081570159199</v>
      </c>
      <c r="AA1553" s="1" t="d">
        <v>2025-04-03</v>
      </c>
      <c r="AB1553">
        <v>0</v>
      </c>
      <c r="AC1553">
        <v>277.75</v>
      </c>
      <c r="AD1553" s="1" t="d">
        <v>2023-09-03</v>
      </c>
      <c r="AE1553" t="s">
        <v>46</v>
      </c>
      <c r="AF1553">
        <v>2025</v>
      </c>
      <c r="AG1553">
        <v>4</v>
      </c>
      <c r="AH1553">
        <v>3</v>
      </c>
      <c r="AI1553">
        <v>2023</v>
      </c>
      <c r="AJ1553">
        <v>9</v>
      </c>
      <c r="AK1553">
        <v>3</v>
      </c>
      <c r="AL1553">
        <v>75.78</v>
      </c>
      <c r="AM1553">
        <v>25.25</v>
      </c>
      <c r="AN1553" t="s">
        <v>58</v>
      </c>
      <c r="AO1553" t="s">
        <v>52</v>
      </c>
      <c r="AP1553" t="s">
        <v>59</v>
      </c>
      <c r="AQ1553">
        <v>0</v>
      </c>
    </row>
    <row r="1554" spans="1:43" x14ac:dyDescent="0.2">
      <c r="A1554" t="s">
        <v>1616</v>
      </c>
      <c r="B1554" t="s">
        <v>44</v>
      </c>
      <c r="C1554">
        <v>0</v>
      </c>
      <c r="D1554" t="s">
        <v>45</v>
      </c>
      <c r="E1554" t="s">
        <v>45</v>
      </c>
      <c r="F1554">
        <v>31</v>
      </c>
      <c r="G1554" t="s">
        <v>45</v>
      </c>
      <c r="H1554" t="s">
        <v>45</v>
      </c>
      <c r="I1554" t="s">
        <v>48</v>
      </c>
      <c r="J1554">
        <v>384</v>
      </c>
      <c r="K1554">
        <v>6</v>
      </c>
      <c r="L1554" t="s">
        <v>46</v>
      </c>
      <c r="M1554" t="s">
        <v>45</v>
      </c>
      <c r="N1554" t="s">
        <v>46</v>
      </c>
      <c r="O1554" t="s">
        <v>45</v>
      </c>
      <c r="P1554" t="s">
        <v>45</v>
      </c>
      <c r="Q1554" t="s">
        <v>45</v>
      </c>
      <c r="R1554" t="s">
        <v>75</v>
      </c>
      <c r="S1554" t="s">
        <v>46</v>
      </c>
      <c r="T1554" t="s">
        <v>62</v>
      </c>
      <c r="U1554">
        <v>80.55</v>
      </c>
      <c r="V1554">
        <v>2471.6</v>
      </c>
      <c r="W1554" t="s">
        <v>46</v>
      </c>
      <c r="X1554">
        <v>56.830261198651499</v>
      </c>
      <c r="Y1554">
        <v>80.155790475814598</v>
      </c>
      <c r="Z1554">
        <v>13.411693910298199</v>
      </c>
      <c r="AA1554" s="1" t="d">
        <v>2025-07-27</v>
      </c>
      <c r="AB1554">
        <v>42.767554377071598</v>
      </c>
      <c r="AC1554">
        <v>1248.5250000000001</v>
      </c>
      <c r="AD1554" s="1" t="d">
        <v>2023-09-12</v>
      </c>
      <c r="AE1554" t="s">
        <v>45</v>
      </c>
      <c r="AF1554">
        <v>2025</v>
      </c>
      <c r="AG1554">
        <v>7</v>
      </c>
      <c r="AH1554">
        <v>27</v>
      </c>
      <c r="AI1554">
        <v>2023</v>
      </c>
      <c r="AJ1554">
        <v>9</v>
      </c>
      <c r="AK1554">
        <v>12</v>
      </c>
      <c r="AL1554">
        <v>74.42</v>
      </c>
      <c r="AM1554">
        <v>123.317554377071</v>
      </c>
      <c r="AN1554" t="s">
        <v>58</v>
      </c>
      <c r="AO1554" t="s">
        <v>53</v>
      </c>
      <c r="AP1554" t="s">
        <v>59</v>
      </c>
      <c r="AQ1554">
        <v>30931.199999999899</v>
      </c>
    </row>
    <row r="1555" spans="1:43" x14ac:dyDescent="0.2">
      <c r="A1555" t="s">
        <v>1617</v>
      </c>
      <c r="B1555" t="s">
        <v>44</v>
      </c>
      <c r="C1555">
        <v>0</v>
      </c>
      <c r="D1555" t="s">
        <v>45</v>
      </c>
      <c r="E1555" t="s">
        <v>45</v>
      </c>
      <c r="F1555">
        <v>39</v>
      </c>
      <c r="G1555" t="s">
        <v>45</v>
      </c>
      <c r="H1555" t="s">
        <v>46</v>
      </c>
      <c r="I1555" t="s">
        <v>65</v>
      </c>
      <c r="J1555">
        <v>383</v>
      </c>
      <c r="K1555">
        <v>3</v>
      </c>
      <c r="L1555" t="s">
        <v>46</v>
      </c>
      <c r="M1555" t="s">
        <v>46</v>
      </c>
      <c r="N1555" t="s">
        <v>45</v>
      </c>
      <c r="O1555" t="s">
        <v>45</v>
      </c>
      <c r="P1555" t="s">
        <v>46</v>
      </c>
      <c r="Q1555" t="s">
        <v>46</v>
      </c>
      <c r="R1555" t="s">
        <v>49</v>
      </c>
      <c r="S1555" t="s">
        <v>45</v>
      </c>
      <c r="T1555" t="s">
        <v>62</v>
      </c>
      <c r="U1555">
        <v>81.5</v>
      </c>
      <c r="V1555">
        <v>3107.3</v>
      </c>
      <c r="W1555" t="s">
        <v>46</v>
      </c>
      <c r="X1555">
        <v>57.596794690000003</v>
      </c>
      <c r="Y1555">
        <v>69.037249131047901</v>
      </c>
      <c r="Z1555">
        <v>14.7328850178669</v>
      </c>
      <c r="AA1555" s="1" t="d">
        <v>2023-10-29</v>
      </c>
      <c r="AB1555">
        <v>45.368258533936299</v>
      </c>
      <c r="AC1555">
        <v>1589.25</v>
      </c>
      <c r="AD1555" s="1" t="d">
        <v>2023-09-11</v>
      </c>
      <c r="AE1555" t="s">
        <v>45</v>
      </c>
      <c r="AF1555">
        <v>2023</v>
      </c>
      <c r="AG1555">
        <v>10</v>
      </c>
      <c r="AH1555">
        <v>29</v>
      </c>
      <c r="AI1555">
        <v>2023</v>
      </c>
      <c r="AJ1555">
        <v>9</v>
      </c>
      <c r="AK1555">
        <v>11</v>
      </c>
      <c r="AL1555">
        <v>81.86</v>
      </c>
      <c r="AM1555">
        <v>126.868258533936</v>
      </c>
      <c r="AN1555" t="s">
        <v>63</v>
      </c>
      <c r="AO1555" t="s">
        <v>53</v>
      </c>
      <c r="AP1555" t="s">
        <v>59</v>
      </c>
      <c r="AQ1555">
        <v>31214.5</v>
      </c>
    </row>
    <row r="1556" spans="1:43" x14ac:dyDescent="0.2">
      <c r="A1556" t="s">
        <v>1618</v>
      </c>
      <c r="B1556" t="s">
        <v>55</v>
      </c>
      <c r="C1556">
        <v>0</v>
      </c>
      <c r="D1556" t="s">
        <v>46</v>
      </c>
      <c r="E1556" t="s">
        <v>46</v>
      </c>
      <c r="F1556">
        <v>26</v>
      </c>
      <c r="G1556" t="s">
        <v>45</v>
      </c>
      <c r="H1556" t="s">
        <v>46</v>
      </c>
      <c r="I1556" t="s">
        <v>46</v>
      </c>
      <c r="J1556">
        <v>0</v>
      </c>
      <c r="K1556">
        <v>0</v>
      </c>
      <c r="L1556" t="s">
        <v>74</v>
      </c>
      <c r="M1556" t="s">
        <v>74</v>
      </c>
      <c r="N1556" t="s">
        <v>74</v>
      </c>
      <c r="O1556" t="s">
        <v>74</v>
      </c>
      <c r="P1556" t="s">
        <v>74</v>
      </c>
      <c r="Q1556" t="s">
        <v>74</v>
      </c>
      <c r="R1556" t="s">
        <v>49</v>
      </c>
      <c r="S1556" t="s">
        <v>46</v>
      </c>
      <c r="T1556" t="s">
        <v>57</v>
      </c>
      <c r="U1556">
        <v>20.9</v>
      </c>
      <c r="V1556">
        <v>518.29999999999995</v>
      </c>
      <c r="W1556" t="s">
        <v>46</v>
      </c>
      <c r="X1556">
        <v>66.602816619999999</v>
      </c>
      <c r="Y1556">
        <v>65.599491174056993</v>
      </c>
      <c r="Z1556">
        <v>13.020258224608099</v>
      </c>
      <c r="AA1556" s="1" t="d">
        <v>2023-10-13</v>
      </c>
      <c r="AB1556">
        <v>0</v>
      </c>
      <c r="AC1556">
        <v>271.7</v>
      </c>
      <c r="AD1556" s="1" t="d">
        <v>2023-09-05</v>
      </c>
      <c r="AE1556" t="s">
        <v>46</v>
      </c>
      <c r="AF1556">
        <v>2023</v>
      </c>
      <c r="AG1556">
        <v>10</v>
      </c>
      <c r="AH1556">
        <v>13</v>
      </c>
      <c r="AI1556">
        <v>2023</v>
      </c>
      <c r="AJ1556">
        <v>9</v>
      </c>
      <c r="AK1556">
        <v>5</v>
      </c>
      <c r="AL1556">
        <v>79.58</v>
      </c>
      <c r="AM1556">
        <v>20.9</v>
      </c>
      <c r="AN1556" t="s">
        <v>58</v>
      </c>
      <c r="AO1556" t="s">
        <v>52</v>
      </c>
      <c r="AP1556" t="s">
        <v>59</v>
      </c>
      <c r="AQ1556">
        <v>0</v>
      </c>
    </row>
    <row r="1557" spans="1:43" x14ac:dyDescent="0.2">
      <c r="A1557" t="s">
        <v>1619</v>
      </c>
      <c r="B1557" t="s">
        <v>44</v>
      </c>
      <c r="C1557">
        <v>0</v>
      </c>
      <c r="D1557" t="s">
        <v>45</v>
      </c>
      <c r="E1557" t="s">
        <v>46</v>
      </c>
      <c r="F1557">
        <v>53</v>
      </c>
      <c r="G1557" t="s">
        <v>45</v>
      </c>
      <c r="H1557" t="s">
        <v>46</v>
      </c>
      <c r="I1557" t="s">
        <v>65</v>
      </c>
      <c r="J1557">
        <v>402</v>
      </c>
      <c r="K1557">
        <v>9</v>
      </c>
      <c r="L1557" t="s">
        <v>45</v>
      </c>
      <c r="M1557" t="s">
        <v>45</v>
      </c>
      <c r="N1557" t="s">
        <v>45</v>
      </c>
      <c r="O1557" t="s">
        <v>46</v>
      </c>
      <c r="P1557" t="s">
        <v>45</v>
      </c>
      <c r="Q1557" t="s">
        <v>45</v>
      </c>
      <c r="R1557" t="s">
        <v>56</v>
      </c>
      <c r="S1557" t="s">
        <v>45</v>
      </c>
      <c r="T1557" t="s">
        <v>62</v>
      </c>
      <c r="U1557">
        <v>106.1</v>
      </c>
      <c r="V1557">
        <v>5769.75</v>
      </c>
      <c r="W1557" t="s">
        <v>45</v>
      </c>
      <c r="X1557">
        <v>75.510482602242604</v>
      </c>
      <c r="Y1557">
        <v>60.2305655525223</v>
      </c>
      <c r="Z1557">
        <v>18.320346514724498</v>
      </c>
      <c r="AA1557" s="1" t="d">
        <v>2024-04-02</v>
      </c>
      <c r="AB1557">
        <v>18.481793596328998</v>
      </c>
      <c r="AC1557">
        <v>2811.65</v>
      </c>
      <c r="AD1557" s="1" t="d">
        <v>2023-06-21</v>
      </c>
      <c r="AE1557" t="s">
        <v>46</v>
      </c>
      <c r="AF1557">
        <v>2024</v>
      </c>
      <c r="AG1557">
        <v>4</v>
      </c>
      <c r="AH1557">
        <v>2</v>
      </c>
      <c r="AI1557">
        <v>2023</v>
      </c>
      <c r="AJ1557">
        <v>6</v>
      </c>
      <c r="AK1557">
        <v>21</v>
      </c>
      <c r="AL1557">
        <v>110.19</v>
      </c>
      <c r="AM1557">
        <v>124.58179359632901</v>
      </c>
      <c r="AN1557" t="s">
        <v>63</v>
      </c>
      <c r="AO1557" t="s">
        <v>53</v>
      </c>
      <c r="AP1557" t="s">
        <v>53</v>
      </c>
      <c r="AQ1557">
        <v>42652.2</v>
      </c>
    </row>
    <row r="1558" spans="1:43" x14ac:dyDescent="0.2">
      <c r="A1558" t="s">
        <v>1620</v>
      </c>
      <c r="B1558" t="s">
        <v>44</v>
      </c>
      <c r="C1558">
        <v>0</v>
      </c>
      <c r="D1558" t="s">
        <v>46</v>
      </c>
      <c r="E1558" t="s">
        <v>46</v>
      </c>
      <c r="F1558">
        <v>1</v>
      </c>
      <c r="G1558" t="s">
        <v>45</v>
      </c>
      <c r="H1558" t="s">
        <v>46</v>
      </c>
      <c r="I1558" t="s">
        <v>65</v>
      </c>
      <c r="J1558">
        <v>892</v>
      </c>
      <c r="K1558">
        <v>2</v>
      </c>
      <c r="L1558" t="s">
        <v>46</v>
      </c>
      <c r="M1558" t="s">
        <v>45</v>
      </c>
      <c r="N1558" t="s">
        <v>46</v>
      </c>
      <c r="O1558" t="s">
        <v>45</v>
      </c>
      <c r="P1558" t="s">
        <v>45</v>
      </c>
      <c r="Q1558" t="s">
        <v>46</v>
      </c>
      <c r="R1558" t="s">
        <v>49</v>
      </c>
      <c r="S1558" t="s">
        <v>46</v>
      </c>
      <c r="T1558" t="s">
        <v>50</v>
      </c>
      <c r="U1558">
        <v>91.7</v>
      </c>
      <c r="V1558">
        <v>91.7</v>
      </c>
      <c r="W1558" t="s">
        <v>45</v>
      </c>
      <c r="X1558">
        <v>83.703769393498703</v>
      </c>
      <c r="Y1558">
        <v>66.435415090000006</v>
      </c>
      <c r="Z1558">
        <v>32.145197837837699</v>
      </c>
      <c r="AA1558" s="1" t="d">
        <v>2023-10-05</v>
      </c>
      <c r="AB1558">
        <v>34.439239554039602</v>
      </c>
      <c r="AC1558">
        <v>45.85</v>
      </c>
      <c r="AD1558" s="1" t="d">
        <v>2023-09-09</v>
      </c>
      <c r="AE1558" t="s">
        <v>46</v>
      </c>
      <c r="AF1558">
        <v>2023</v>
      </c>
      <c r="AG1558">
        <v>10</v>
      </c>
      <c r="AH1558">
        <v>5</v>
      </c>
      <c r="AI1558">
        <v>2023</v>
      </c>
      <c r="AJ1558">
        <v>9</v>
      </c>
      <c r="AK1558">
        <v>9</v>
      </c>
      <c r="AL1558">
        <v>52.56</v>
      </c>
      <c r="AM1558">
        <v>126.13923955403899</v>
      </c>
      <c r="AN1558" t="s">
        <v>51</v>
      </c>
      <c r="AO1558" t="s">
        <v>53</v>
      </c>
      <c r="AP1558" t="s">
        <v>53</v>
      </c>
      <c r="AQ1558">
        <v>81796.399999999994</v>
      </c>
    </row>
    <row r="1559" spans="1:43" x14ac:dyDescent="0.2">
      <c r="A1559" t="s">
        <v>1621</v>
      </c>
      <c r="B1559" t="s">
        <v>55</v>
      </c>
      <c r="C1559">
        <v>0</v>
      </c>
      <c r="D1559" t="s">
        <v>46</v>
      </c>
      <c r="E1559" t="s">
        <v>46</v>
      </c>
      <c r="F1559">
        <v>12</v>
      </c>
      <c r="G1559" t="s">
        <v>45</v>
      </c>
      <c r="H1559" t="s">
        <v>45</v>
      </c>
      <c r="I1559" t="s">
        <v>48</v>
      </c>
      <c r="J1559">
        <v>928</v>
      </c>
      <c r="K1559">
        <v>4</v>
      </c>
      <c r="L1559" t="s">
        <v>45</v>
      </c>
      <c r="M1559" t="s">
        <v>45</v>
      </c>
      <c r="N1559" t="s">
        <v>46</v>
      </c>
      <c r="O1559" t="s">
        <v>45</v>
      </c>
      <c r="P1559" t="s">
        <v>46</v>
      </c>
      <c r="Q1559" t="s">
        <v>46</v>
      </c>
      <c r="R1559" t="s">
        <v>49</v>
      </c>
      <c r="S1559" t="s">
        <v>45</v>
      </c>
      <c r="T1559" t="s">
        <v>50</v>
      </c>
      <c r="U1559">
        <v>67.25</v>
      </c>
      <c r="V1559">
        <v>832.3</v>
      </c>
      <c r="W1559" t="s">
        <v>46</v>
      </c>
      <c r="X1559">
        <v>57.952315739794798</v>
      </c>
      <c r="Y1559">
        <v>95.945050632249703</v>
      </c>
      <c r="Z1559">
        <v>7.9498529423054398</v>
      </c>
      <c r="AA1559" s="1" t="d">
        <v>2023-10-23</v>
      </c>
      <c r="AB1559">
        <v>26.441138792268099</v>
      </c>
      <c r="AC1559">
        <v>403.5</v>
      </c>
      <c r="AD1559" s="1" t="d">
        <v>2023-09-01</v>
      </c>
      <c r="AE1559" t="s">
        <v>45</v>
      </c>
      <c r="AF1559">
        <v>2023</v>
      </c>
      <c r="AG1559">
        <v>10</v>
      </c>
      <c r="AH1559">
        <v>23</v>
      </c>
      <c r="AI1559">
        <v>2023</v>
      </c>
      <c r="AJ1559">
        <v>9</v>
      </c>
      <c r="AK1559">
        <v>1</v>
      </c>
      <c r="AL1559">
        <v>62</v>
      </c>
      <c r="AM1559">
        <v>93.691138792268106</v>
      </c>
      <c r="AN1559" t="s">
        <v>58</v>
      </c>
      <c r="AO1559" t="s">
        <v>59</v>
      </c>
      <c r="AP1559" t="s">
        <v>59</v>
      </c>
      <c r="AQ1559">
        <v>62408</v>
      </c>
    </row>
    <row r="1560" spans="1:43" x14ac:dyDescent="0.2">
      <c r="A1560" t="s">
        <v>1622</v>
      </c>
      <c r="B1560" t="s">
        <v>44</v>
      </c>
      <c r="C1560">
        <v>0</v>
      </c>
      <c r="D1560" t="s">
        <v>46</v>
      </c>
      <c r="E1560" t="s">
        <v>46</v>
      </c>
      <c r="F1560">
        <v>16</v>
      </c>
      <c r="G1560" t="s">
        <v>45</v>
      </c>
      <c r="H1560" t="s">
        <v>45</v>
      </c>
      <c r="I1560" t="s">
        <v>65</v>
      </c>
      <c r="J1560">
        <v>183</v>
      </c>
      <c r="K1560">
        <v>8</v>
      </c>
      <c r="L1560" t="s">
        <v>46</v>
      </c>
      <c r="M1560" t="s">
        <v>45</v>
      </c>
      <c r="N1560" t="s">
        <v>45</v>
      </c>
      <c r="O1560" t="s">
        <v>46</v>
      </c>
      <c r="P1560" t="s">
        <v>46</v>
      </c>
      <c r="Q1560" t="s">
        <v>45</v>
      </c>
      <c r="R1560" t="s">
        <v>49</v>
      </c>
      <c r="S1560" t="s">
        <v>45</v>
      </c>
      <c r="T1560" t="s">
        <v>68</v>
      </c>
      <c r="U1560">
        <v>95.6</v>
      </c>
      <c r="V1560">
        <v>1555.65</v>
      </c>
      <c r="W1560" t="s">
        <v>45</v>
      </c>
      <c r="X1560">
        <v>92.390328534392793</v>
      </c>
      <c r="Y1560">
        <v>53.911278769327197</v>
      </c>
      <c r="Z1560">
        <v>29.391313731081802</v>
      </c>
      <c r="AA1560" s="1" t="d">
        <v>2023-10-15</v>
      </c>
      <c r="AB1560">
        <v>0</v>
      </c>
      <c r="AC1560">
        <v>764.8</v>
      </c>
      <c r="AD1560" s="1" t="d">
        <v>2023-09-03</v>
      </c>
      <c r="AE1560" t="s">
        <v>46</v>
      </c>
      <c r="AF1560">
        <v>2023</v>
      </c>
      <c r="AG1560">
        <v>10</v>
      </c>
      <c r="AH1560">
        <v>15</v>
      </c>
      <c r="AI1560">
        <v>2023</v>
      </c>
      <c r="AJ1560">
        <v>9</v>
      </c>
      <c r="AK1560">
        <v>3</v>
      </c>
      <c r="AL1560">
        <v>79</v>
      </c>
      <c r="AM1560">
        <v>95.6</v>
      </c>
      <c r="AN1560" t="s">
        <v>58</v>
      </c>
      <c r="AO1560" t="s">
        <v>53</v>
      </c>
      <c r="AP1560" t="s">
        <v>53</v>
      </c>
      <c r="AQ1560">
        <v>17494.8</v>
      </c>
    </row>
    <row r="1561" spans="1:43" x14ac:dyDescent="0.2">
      <c r="A1561" t="s">
        <v>1623</v>
      </c>
      <c r="B1561" t="s">
        <v>44</v>
      </c>
      <c r="C1561">
        <v>0</v>
      </c>
      <c r="D1561" t="s">
        <v>46</v>
      </c>
      <c r="E1561" t="s">
        <v>46</v>
      </c>
      <c r="F1561">
        <v>2</v>
      </c>
      <c r="G1561" t="s">
        <v>45</v>
      </c>
      <c r="H1561" t="s">
        <v>46</v>
      </c>
      <c r="I1561" t="s">
        <v>46</v>
      </c>
      <c r="J1561">
        <v>0</v>
      </c>
      <c r="K1561">
        <v>0</v>
      </c>
      <c r="L1561" t="s">
        <v>74</v>
      </c>
      <c r="M1561" t="s">
        <v>74</v>
      </c>
      <c r="N1561" t="s">
        <v>74</v>
      </c>
      <c r="O1561" t="s">
        <v>74</v>
      </c>
      <c r="P1561" t="s">
        <v>74</v>
      </c>
      <c r="Q1561" t="s">
        <v>74</v>
      </c>
      <c r="R1561" t="s">
        <v>49</v>
      </c>
      <c r="S1561" t="s">
        <v>46</v>
      </c>
      <c r="T1561" t="s">
        <v>57</v>
      </c>
      <c r="U1561">
        <v>20.350000000000001</v>
      </c>
      <c r="V1561">
        <v>45.3</v>
      </c>
      <c r="W1561" t="s">
        <v>46</v>
      </c>
      <c r="X1561">
        <v>65.933145984361403</v>
      </c>
      <c r="Y1561">
        <v>71.530386516816705</v>
      </c>
      <c r="Z1561">
        <v>9.6458157604195396</v>
      </c>
      <c r="AA1561" s="1" t="d">
        <v>2023-10-03</v>
      </c>
      <c r="AB1561">
        <v>0</v>
      </c>
      <c r="AC1561">
        <v>20.350000000000001</v>
      </c>
      <c r="AD1561" s="1" t="d">
        <v>2023-09-11</v>
      </c>
      <c r="AE1561" t="s">
        <v>46</v>
      </c>
      <c r="AF1561">
        <v>2023</v>
      </c>
      <c r="AG1561">
        <v>10</v>
      </c>
      <c r="AH1561">
        <v>3</v>
      </c>
      <c r="AI1561">
        <v>2023</v>
      </c>
      <c r="AJ1561">
        <v>9</v>
      </c>
      <c r="AK1561">
        <v>11</v>
      </c>
      <c r="AL1561">
        <v>58.29</v>
      </c>
      <c r="AM1561">
        <v>20.350000000000001</v>
      </c>
      <c r="AN1561" t="s">
        <v>51</v>
      </c>
      <c r="AO1561" t="s">
        <v>52</v>
      </c>
      <c r="AP1561" t="s">
        <v>59</v>
      </c>
      <c r="AQ1561">
        <v>0</v>
      </c>
    </row>
    <row r="1562" spans="1:43" x14ac:dyDescent="0.2">
      <c r="A1562" t="s">
        <v>1624</v>
      </c>
      <c r="B1562" t="s">
        <v>55</v>
      </c>
      <c r="C1562">
        <v>0</v>
      </c>
      <c r="D1562" t="s">
        <v>46</v>
      </c>
      <c r="E1562" t="s">
        <v>45</v>
      </c>
      <c r="F1562">
        <v>39</v>
      </c>
      <c r="G1562" t="s">
        <v>46</v>
      </c>
      <c r="H1562" t="s">
        <v>47</v>
      </c>
      <c r="I1562" t="s">
        <v>48</v>
      </c>
      <c r="J1562">
        <v>401</v>
      </c>
      <c r="K1562">
        <v>5</v>
      </c>
      <c r="L1562" t="s">
        <v>45</v>
      </c>
      <c r="M1562" t="s">
        <v>46</v>
      </c>
      <c r="N1562" t="s">
        <v>46</v>
      </c>
      <c r="O1562" t="s">
        <v>45</v>
      </c>
      <c r="P1562" t="s">
        <v>45</v>
      </c>
      <c r="Q1562" t="s">
        <v>46</v>
      </c>
      <c r="R1562" t="s">
        <v>56</v>
      </c>
      <c r="S1562" t="s">
        <v>46</v>
      </c>
      <c r="T1562" t="s">
        <v>62</v>
      </c>
      <c r="U1562">
        <v>45.05</v>
      </c>
      <c r="V1562">
        <v>1790.6</v>
      </c>
      <c r="W1562" t="s">
        <v>46</v>
      </c>
      <c r="X1562">
        <v>69.679490584773404</v>
      </c>
      <c r="Y1562">
        <v>70.086076505436907</v>
      </c>
      <c r="Z1562">
        <v>10.4556243362668</v>
      </c>
      <c r="AA1562" s="1" t="d">
        <v>2024-02-15</v>
      </c>
      <c r="AB1562">
        <v>24.136855172108699</v>
      </c>
      <c r="AC1562">
        <v>878.474999999999</v>
      </c>
      <c r="AD1562" s="1" t="d">
        <v>2023-09-12</v>
      </c>
      <c r="AE1562" t="s">
        <v>46</v>
      </c>
      <c r="AF1562">
        <v>2024</v>
      </c>
      <c r="AG1562">
        <v>2</v>
      </c>
      <c r="AH1562">
        <v>15</v>
      </c>
      <c r="AI1562">
        <v>2023</v>
      </c>
      <c r="AJ1562">
        <v>9</v>
      </c>
      <c r="AK1562">
        <v>12</v>
      </c>
      <c r="AL1562">
        <v>98.22</v>
      </c>
      <c r="AM1562">
        <v>69.186855172108693</v>
      </c>
      <c r="AN1562" t="s">
        <v>63</v>
      </c>
      <c r="AO1562" t="s">
        <v>59</v>
      </c>
      <c r="AP1562" t="s">
        <v>59</v>
      </c>
      <c r="AQ1562">
        <v>18065.05</v>
      </c>
    </row>
    <row r="1563" spans="1:43" x14ac:dyDescent="0.2">
      <c r="A1563" t="s">
        <v>1625</v>
      </c>
      <c r="B1563" t="s">
        <v>55</v>
      </c>
      <c r="C1563">
        <v>0</v>
      </c>
      <c r="D1563" t="s">
        <v>46</v>
      </c>
      <c r="E1563" t="s">
        <v>46</v>
      </c>
      <c r="F1563">
        <v>1</v>
      </c>
      <c r="G1563" t="s">
        <v>45</v>
      </c>
      <c r="H1563" t="s">
        <v>45</v>
      </c>
      <c r="I1563" t="s">
        <v>65</v>
      </c>
      <c r="J1563">
        <v>385</v>
      </c>
      <c r="K1563">
        <v>4</v>
      </c>
      <c r="L1563" t="s">
        <v>46</v>
      </c>
      <c r="M1563" t="s">
        <v>46</v>
      </c>
      <c r="N1563" t="s">
        <v>46</v>
      </c>
      <c r="O1563" t="s">
        <v>46</v>
      </c>
      <c r="P1563" t="s">
        <v>46</v>
      </c>
      <c r="Q1563" t="s">
        <v>46</v>
      </c>
      <c r="R1563" t="s">
        <v>49</v>
      </c>
      <c r="S1563" t="s">
        <v>45</v>
      </c>
      <c r="T1563" t="s">
        <v>50</v>
      </c>
      <c r="U1563">
        <v>74.95</v>
      </c>
      <c r="V1563">
        <v>74.95</v>
      </c>
      <c r="W1563" t="s">
        <v>45</v>
      </c>
      <c r="X1563">
        <v>58.7918248127826</v>
      </c>
      <c r="Y1563">
        <v>61.675098229864403</v>
      </c>
      <c r="Z1563">
        <v>28.3189813166661</v>
      </c>
      <c r="AA1563" s="1" t="d">
        <v>2023-10-13</v>
      </c>
      <c r="AB1563">
        <v>19.4748223589792</v>
      </c>
      <c r="AC1563">
        <v>37.475000000000001</v>
      </c>
      <c r="AD1563" s="1" t="d">
        <v>2023-09-12</v>
      </c>
      <c r="AE1563" t="s">
        <v>45</v>
      </c>
      <c r="AF1563">
        <v>2023</v>
      </c>
      <c r="AG1563">
        <v>10</v>
      </c>
      <c r="AH1563">
        <v>13</v>
      </c>
      <c r="AI1563">
        <v>2023</v>
      </c>
      <c r="AJ1563">
        <v>9</v>
      </c>
      <c r="AK1563">
        <v>12</v>
      </c>
      <c r="AL1563">
        <v>31.47</v>
      </c>
      <c r="AM1563">
        <v>94.424822358979199</v>
      </c>
      <c r="AN1563" t="s">
        <v>51</v>
      </c>
      <c r="AO1563" t="s">
        <v>53</v>
      </c>
      <c r="AP1563" t="s">
        <v>59</v>
      </c>
      <c r="AQ1563">
        <v>28855.75</v>
      </c>
    </row>
    <row r="1564" spans="1:43" x14ac:dyDescent="0.2">
      <c r="A1564" t="s">
        <v>1626</v>
      </c>
      <c r="B1564" t="s">
        <v>44</v>
      </c>
      <c r="C1564">
        <v>0</v>
      </c>
      <c r="D1564" t="s">
        <v>45</v>
      </c>
      <c r="E1564" t="s">
        <v>45</v>
      </c>
      <c r="F1564">
        <v>7</v>
      </c>
      <c r="G1564" t="s">
        <v>46</v>
      </c>
      <c r="H1564" t="s">
        <v>47</v>
      </c>
      <c r="I1564" t="s">
        <v>48</v>
      </c>
      <c r="J1564">
        <v>258</v>
      </c>
      <c r="K1564">
        <v>2</v>
      </c>
      <c r="L1564" t="s">
        <v>45</v>
      </c>
      <c r="M1564" t="s">
        <v>46</v>
      </c>
      <c r="N1564" t="s">
        <v>46</v>
      </c>
      <c r="O1564" t="s">
        <v>45</v>
      </c>
      <c r="P1564" t="s">
        <v>46</v>
      </c>
      <c r="Q1564" t="s">
        <v>46</v>
      </c>
      <c r="R1564" t="s">
        <v>49</v>
      </c>
      <c r="S1564" t="s">
        <v>46</v>
      </c>
      <c r="T1564" t="s">
        <v>57</v>
      </c>
      <c r="U1564">
        <v>34.65</v>
      </c>
      <c r="V1564">
        <v>246.6</v>
      </c>
      <c r="W1564" t="s">
        <v>46</v>
      </c>
      <c r="X1564">
        <v>33.636396095905802</v>
      </c>
      <c r="Y1564">
        <v>58.466098863962799</v>
      </c>
      <c r="Z1564">
        <v>10.538497245533</v>
      </c>
      <c r="AA1564" s="1" t="d">
        <v>2023-10-02</v>
      </c>
      <c r="AB1564">
        <v>0</v>
      </c>
      <c r="AC1564">
        <v>121.27500000000001</v>
      </c>
      <c r="AD1564" s="1" t="d">
        <v>2023-09-01</v>
      </c>
      <c r="AE1564" t="s">
        <v>46</v>
      </c>
      <c r="AF1564">
        <v>2023</v>
      </c>
      <c r="AG1564">
        <v>10</v>
      </c>
      <c r="AH1564">
        <v>2</v>
      </c>
      <c r="AI1564">
        <v>2023</v>
      </c>
      <c r="AJ1564">
        <v>9</v>
      </c>
      <c r="AK1564">
        <v>1</v>
      </c>
      <c r="AL1564">
        <v>30.1</v>
      </c>
      <c r="AM1564">
        <v>34.65</v>
      </c>
      <c r="AN1564" t="s">
        <v>51</v>
      </c>
      <c r="AO1564" t="s">
        <v>52</v>
      </c>
      <c r="AP1564" t="s">
        <v>52</v>
      </c>
      <c r="AQ1564">
        <v>8939.6999999999898</v>
      </c>
    </row>
    <row r="1565" spans="1:43" x14ac:dyDescent="0.2">
      <c r="A1565" t="s">
        <v>1627</v>
      </c>
      <c r="B1565" t="s">
        <v>55</v>
      </c>
      <c r="C1565">
        <v>1</v>
      </c>
      <c r="D1565" t="s">
        <v>46</v>
      </c>
      <c r="E1565" t="s">
        <v>46</v>
      </c>
      <c r="F1565">
        <v>4</v>
      </c>
      <c r="G1565" t="s">
        <v>45</v>
      </c>
      <c r="H1565" t="s">
        <v>46</v>
      </c>
      <c r="I1565" t="s">
        <v>65</v>
      </c>
      <c r="J1565">
        <v>737</v>
      </c>
      <c r="K1565">
        <v>2</v>
      </c>
      <c r="L1565" t="s">
        <v>46</v>
      </c>
      <c r="M1565" t="s">
        <v>46</v>
      </c>
      <c r="N1565" t="s">
        <v>46</v>
      </c>
      <c r="O1565" t="s">
        <v>46</v>
      </c>
      <c r="P1565" t="s">
        <v>46</v>
      </c>
      <c r="Q1565" t="s">
        <v>46</v>
      </c>
      <c r="R1565" t="s">
        <v>49</v>
      </c>
      <c r="S1565" t="s">
        <v>46</v>
      </c>
      <c r="T1565" t="s">
        <v>50</v>
      </c>
      <c r="U1565">
        <v>69.349999999999994</v>
      </c>
      <c r="V1565">
        <v>261.64999999999998</v>
      </c>
      <c r="W1565" t="s">
        <v>46</v>
      </c>
      <c r="X1565">
        <v>83.2606809454157</v>
      </c>
      <c r="Y1565">
        <v>73.610382523104903</v>
      </c>
      <c r="Z1565">
        <v>14.9910882798586</v>
      </c>
      <c r="AA1565" s="1" t="d">
        <v>2023-10-18</v>
      </c>
      <c r="AB1565">
        <v>20.992241421925399</v>
      </c>
      <c r="AC1565">
        <v>138.69999999999999</v>
      </c>
      <c r="AD1565" s="1" t="d">
        <v>2023-07-03</v>
      </c>
      <c r="AE1565" t="s">
        <v>46</v>
      </c>
      <c r="AF1565">
        <v>2023</v>
      </c>
      <c r="AG1565">
        <v>10</v>
      </c>
      <c r="AH1565">
        <v>18</v>
      </c>
      <c r="AI1565">
        <v>2023</v>
      </c>
      <c r="AJ1565">
        <v>7</v>
      </c>
      <c r="AK1565">
        <v>3</v>
      </c>
      <c r="AL1565">
        <v>72.27</v>
      </c>
      <c r="AM1565">
        <v>90.342241421925394</v>
      </c>
      <c r="AN1565" t="s">
        <v>51</v>
      </c>
      <c r="AO1565" t="s">
        <v>59</v>
      </c>
      <c r="AP1565" t="s">
        <v>53</v>
      </c>
      <c r="AQ1565">
        <v>51110.95</v>
      </c>
    </row>
    <row r="1566" spans="1:43" x14ac:dyDescent="0.2">
      <c r="A1566" t="s">
        <v>1628</v>
      </c>
      <c r="B1566" t="s">
        <v>55</v>
      </c>
      <c r="C1566">
        <v>1</v>
      </c>
      <c r="D1566" t="s">
        <v>46</v>
      </c>
      <c r="E1566" t="s">
        <v>46</v>
      </c>
      <c r="F1566">
        <v>10</v>
      </c>
      <c r="G1566" t="s">
        <v>45</v>
      </c>
      <c r="H1566" t="s">
        <v>45</v>
      </c>
      <c r="I1566" t="s">
        <v>65</v>
      </c>
      <c r="J1566">
        <v>183</v>
      </c>
      <c r="K1566">
        <v>1</v>
      </c>
      <c r="L1566" t="s">
        <v>46</v>
      </c>
      <c r="M1566" t="s">
        <v>46</v>
      </c>
      <c r="N1566" t="s">
        <v>46</v>
      </c>
      <c r="O1566" t="s">
        <v>46</v>
      </c>
      <c r="P1566" t="s">
        <v>45</v>
      </c>
      <c r="Q1566" t="s">
        <v>45</v>
      </c>
      <c r="R1566" t="s">
        <v>49</v>
      </c>
      <c r="S1566" t="s">
        <v>45</v>
      </c>
      <c r="T1566" t="s">
        <v>50</v>
      </c>
      <c r="U1566">
        <v>95.35</v>
      </c>
      <c r="V1566">
        <v>898.35</v>
      </c>
      <c r="W1566" t="s">
        <v>45</v>
      </c>
      <c r="X1566">
        <v>81.052658460000004</v>
      </c>
      <c r="Y1566">
        <v>42.760352695322098</v>
      </c>
      <c r="Z1566">
        <v>31.098790419700698</v>
      </c>
      <c r="AA1566" s="1" t="d">
        <v>2023-10-14</v>
      </c>
      <c r="AB1566">
        <v>0</v>
      </c>
      <c r="AC1566">
        <v>476.75</v>
      </c>
      <c r="AD1566" s="1" t="d">
        <v>2023-09-05</v>
      </c>
      <c r="AE1566" t="s">
        <v>46</v>
      </c>
      <c r="AF1566">
        <v>2023</v>
      </c>
      <c r="AG1566">
        <v>10</v>
      </c>
      <c r="AH1566">
        <v>14</v>
      </c>
      <c r="AI1566">
        <v>2023</v>
      </c>
      <c r="AJ1566">
        <v>9</v>
      </c>
      <c r="AK1566">
        <v>5</v>
      </c>
      <c r="AL1566">
        <v>59.95</v>
      </c>
      <c r="AM1566">
        <v>95.35</v>
      </c>
      <c r="AN1566" t="s">
        <v>51</v>
      </c>
      <c r="AO1566" t="s">
        <v>53</v>
      </c>
      <c r="AP1566" t="s">
        <v>53</v>
      </c>
      <c r="AQ1566">
        <v>17449.05</v>
      </c>
    </row>
    <row r="1567" spans="1:43" x14ac:dyDescent="0.2">
      <c r="A1567" t="s">
        <v>1629</v>
      </c>
      <c r="B1567" t="s">
        <v>44</v>
      </c>
      <c r="C1567">
        <v>0</v>
      </c>
      <c r="D1567" t="s">
        <v>46</v>
      </c>
      <c r="E1567" t="s">
        <v>46</v>
      </c>
      <c r="F1567">
        <v>55</v>
      </c>
      <c r="G1567" t="s">
        <v>45</v>
      </c>
      <c r="H1567" t="s">
        <v>46</v>
      </c>
      <c r="I1567" t="s">
        <v>65</v>
      </c>
      <c r="J1567">
        <v>369</v>
      </c>
      <c r="K1567">
        <v>7</v>
      </c>
      <c r="L1567" t="s">
        <v>46</v>
      </c>
      <c r="M1567" t="s">
        <v>45</v>
      </c>
      <c r="N1567" t="s">
        <v>45</v>
      </c>
      <c r="O1567" t="s">
        <v>46</v>
      </c>
      <c r="P1567" t="s">
        <v>46</v>
      </c>
      <c r="Q1567" t="s">
        <v>46</v>
      </c>
      <c r="R1567" t="s">
        <v>49</v>
      </c>
      <c r="S1567" t="s">
        <v>45</v>
      </c>
      <c r="T1567" t="s">
        <v>50</v>
      </c>
      <c r="U1567">
        <v>81.55</v>
      </c>
      <c r="V1567">
        <v>4509.5</v>
      </c>
      <c r="W1567" t="s">
        <v>46</v>
      </c>
      <c r="X1567">
        <v>65.780086639999993</v>
      </c>
      <c r="Y1567">
        <v>66.769102065924997</v>
      </c>
      <c r="Z1567">
        <v>13.218343765112399</v>
      </c>
      <c r="AA1567" s="1" t="d">
        <v>2023-10-10</v>
      </c>
      <c r="AB1567">
        <v>26.949530145950501</v>
      </c>
      <c r="AC1567">
        <v>2242.625</v>
      </c>
      <c r="AD1567" s="1" t="d">
        <v>2023-09-01</v>
      </c>
      <c r="AE1567" t="s">
        <v>45</v>
      </c>
      <c r="AF1567">
        <v>2023</v>
      </c>
      <c r="AG1567">
        <v>10</v>
      </c>
      <c r="AH1567">
        <v>10</v>
      </c>
      <c r="AI1567">
        <v>2023</v>
      </c>
      <c r="AJ1567">
        <v>9</v>
      </c>
      <c r="AK1567">
        <v>1</v>
      </c>
      <c r="AL1567">
        <v>107.56</v>
      </c>
      <c r="AM1567">
        <v>108.49953014595</v>
      </c>
      <c r="AN1567" t="s">
        <v>63</v>
      </c>
      <c r="AO1567" t="s">
        <v>53</v>
      </c>
      <c r="AP1567" t="s">
        <v>59</v>
      </c>
      <c r="AQ1567">
        <v>30091.95</v>
      </c>
    </row>
    <row r="1568" spans="1:43" x14ac:dyDescent="0.2">
      <c r="A1568" t="s">
        <v>1630</v>
      </c>
      <c r="B1568" t="s">
        <v>55</v>
      </c>
      <c r="C1568">
        <v>0</v>
      </c>
      <c r="D1568" t="s">
        <v>45</v>
      </c>
      <c r="E1568" t="s">
        <v>45</v>
      </c>
      <c r="F1568">
        <v>72</v>
      </c>
      <c r="G1568" t="s">
        <v>45</v>
      </c>
      <c r="H1568" t="s">
        <v>46</v>
      </c>
      <c r="I1568" t="s">
        <v>48</v>
      </c>
      <c r="J1568">
        <v>635</v>
      </c>
      <c r="K1568">
        <v>10</v>
      </c>
      <c r="L1568" t="s">
        <v>46</v>
      </c>
      <c r="M1568" t="s">
        <v>45</v>
      </c>
      <c r="N1568" t="s">
        <v>45</v>
      </c>
      <c r="O1568" t="s">
        <v>46</v>
      </c>
      <c r="P1568" t="s">
        <v>45</v>
      </c>
      <c r="Q1568" t="s">
        <v>45</v>
      </c>
      <c r="R1568" t="s">
        <v>75</v>
      </c>
      <c r="S1568" t="s">
        <v>45</v>
      </c>
      <c r="T1568" t="s">
        <v>62</v>
      </c>
      <c r="U1568">
        <v>75.400000000000006</v>
      </c>
      <c r="V1568">
        <v>5480.25</v>
      </c>
      <c r="W1568" t="s">
        <v>46</v>
      </c>
      <c r="X1568">
        <v>71.004860758372999</v>
      </c>
      <c r="Y1568">
        <v>96.420151599999997</v>
      </c>
      <c r="Z1568">
        <v>20.386717197849698</v>
      </c>
      <c r="AA1568" s="1" t="d">
        <v>2024-08-30</v>
      </c>
      <c r="AB1568">
        <v>36.701995971658803</v>
      </c>
      <c r="AC1568">
        <v>2714.4</v>
      </c>
      <c r="AD1568" s="1" t="d">
        <v>2023-08-30</v>
      </c>
      <c r="AE1568" t="s">
        <v>46</v>
      </c>
      <c r="AF1568">
        <v>2024</v>
      </c>
      <c r="AG1568">
        <v>8</v>
      </c>
      <c r="AH1568">
        <v>30</v>
      </c>
      <c r="AI1568">
        <v>2023</v>
      </c>
      <c r="AJ1568">
        <v>8</v>
      </c>
      <c r="AK1568">
        <v>30</v>
      </c>
      <c r="AL1568">
        <v>122.62</v>
      </c>
      <c r="AM1568">
        <v>112.101995971658</v>
      </c>
      <c r="AN1568" t="s">
        <v>63</v>
      </c>
      <c r="AO1568" t="s">
        <v>53</v>
      </c>
      <c r="AP1568" t="s">
        <v>59</v>
      </c>
      <c r="AQ1568">
        <v>47879</v>
      </c>
    </row>
    <row r="1569" spans="1:43" x14ac:dyDescent="0.2">
      <c r="A1569" t="s">
        <v>1631</v>
      </c>
      <c r="B1569" t="s">
        <v>44</v>
      </c>
      <c r="C1569">
        <v>0</v>
      </c>
      <c r="D1569" t="s">
        <v>45</v>
      </c>
      <c r="E1569" t="s">
        <v>46</v>
      </c>
      <c r="F1569">
        <v>10</v>
      </c>
      <c r="G1569" t="s">
        <v>45</v>
      </c>
      <c r="H1569" t="s">
        <v>46</v>
      </c>
      <c r="I1569" t="s">
        <v>48</v>
      </c>
      <c r="J1569">
        <v>928</v>
      </c>
      <c r="K1569">
        <v>3</v>
      </c>
      <c r="L1569" t="s">
        <v>46</v>
      </c>
      <c r="M1569" t="s">
        <v>46</v>
      </c>
      <c r="N1569" t="s">
        <v>45</v>
      </c>
      <c r="O1569" t="s">
        <v>46</v>
      </c>
      <c r="P1569" t="s">
        <v>45</v>
      </c>
      <c r="Q1569" t="s">
        <v>45</v>
      </c>
      <c r="R1569" t="s">
        <v>49</v>
      </c>
      <c r="S1569" t="s">
        <v>45</v>
      </c>
      <c r="T1569" t="s">
        <v>68</v>
      </c>
      <c r="U1569">
        <v>67.8</v>
      </c>
      <c r="V1569">
        <v>653.15</v>
      </c>
      <c r="W1569" t="s">
        <v>46</v>
      </c>
      <c r="X1569">
        <v>77.739088265561406</v>
      </c>
      <c r="Y1569">
        <v>90.0981708934263</v>
      </c>
      <c r="Z1569">
        <v>21.0323448994233</v>
      </c>
      <c r="AA1569" s="1" t="d">
        <v>2023-10-29</v>
      </c>
      <c r="AB1569">
        <v>13.8214125533867</v>
      </c>
      <c r="AC1569">
        <v>339</v>
      </c>
      <c r="AD1569" s="1" t="d">
        <v>2023-09-13</v>
      </c>
      <c r="AE1569" t="s">
        <v>46</v>
      </c>
      <c r="AF1569">
        <v>2023</v>
      </c>
      <c r="AG1569">
        <v>10</v>
      </c>
      <c r="AH1569">
        <v>29</v>
      </c>
      <c r="AI1569">
        <v>2023</v>
      </c>
      <c r="AJ1569">
        <v>9</v>
      </c>
      <c r="AK1569">
        <v>13</v>
      </c>
      <c r="AL1569">
        <v>66.709999999999994</v>
      </c>
      <c r="AM1569">
        <v>81.621412553386705</v>
      </c>
      <c r="AN1569" t="s">
        <v>51</v>
      </c>
      <c r="AO1569" t="s">
        <v>59</v>
      </c>
      <c r="AP1569" t="s">
        <v>53</v>
      </c>
      <c r="AQ1569">
        <v>62918.3999999999</v>
      </c>
    </row>
    <row r="1570" spans="1:43" x14ac:dyDescent="0.2">
      <c r="A1570" t="s">
        <v>1632</v>
      </c>
      <c r="B1570" t="s">
        <v>55</v>
      </c>
      <c r="C1570">
        <v>1</v>
      </c>
      <c r="D1570" t="s">
        <v>46</v>
      </c>
      <c r="E1570" t="s">
        <v>46</v>
      </c>
      <c r="F1570">
        <v>11</v>
      </c>
      <c r="G1570" t="s">
        <v>45</v>
      </c>
      <c r="H1570" t="s">
        <v>45</v>
      </c>
      <c r="I1570" t="s">
        <v>65</v>
      </c>
      <c r="J1570">
        <v>911</v>
      </c>
      <c r="K1570">
        <v>10</v>
      </c>
      <c r="L1570" t="s">
        <v>46</v>
      </c>
      <c r="M1570" t="s">
        <v>45</v>
      </c>
      <c r="N1570" t="s">
        <v>45</v>
      </c>
      <c r="O1570" t="s">
        <v>45</v>
      </c>
      <c r="P1570" t="s">
        <v>45</v>
      </c>
      <c r="Q1570" t="s">
        <v>45</v>
      </c>
      <c r="R1570" t="s">
        <v>49</v>
      </c>
      <c r="S1570" t="s">
        <v>45</v>
      </c>
      <c r="T1570" t="s">
        <v>50</v>
      </c>
      <c r="U1570">
        <v>111.4</v>
      </c>
      <c r="V1570">
        <v>1183.05</v>
      </c>
      <c r="W1570" t="s">
        <v>46</v>
      </c>
      <c r="X1570">
        <v>46.561812146701797</v>
      </c>
      <c r="Y1570">
        <v>73.118496548222694</v>
      </c>
      <c r="Z1570">
        <v>10.3982479130696</v>
      </c>
      <c r="AA1570" s="1" t="d">
        <v>2023-10-24</v>
      </c>
      <c r="AB1570">
        <v>34.954372987062897</v>
      </c>
      <c r="AC1570">
        <v>612.70000000000005</v>
      </c>
      <c r="AD1570" s="1" t="d">
        <v>2023-09-08</v>
      </c>
      <c r="AE1570" t="s">
        <v>45</v>
      </c>
      <c r="AF1570">
        <v>2023</v>
      </c>
      <c r="AG1570">
        <v>10</v>
      </c>
      <c r="AH1570">
        <v>24</v>
      </c>
      <c r="AI1570">
        <v>2023</v>
      </c>
      <c r="AJ1570">
        <v>9</v>
      </c>
      <c r="AK1570">
        <v>8</v>
      </c>
      <c r="AL1570">
        <v>47.16</v>
      </c>
      <c r="AM1570">
        <v>146.35437298706199</v>
      </c>
      <c r="AN1570" t="s">
        <v>51</v>
      </c>
      <c r="AO1570" t="s">
        <v>53</v>
      </c>
      <c r="AP1570" t="s">
        <v>52</v>
      </c>
      <c r="AQ1570">
        <v>101485.4</v>
      </c>
    </row>
    <row r="1571" spans="1:43" x14ac:dyDescent="0.2">
      <c r="A1571" t="s">
        <v>1633</v>
      </c>
      <c r="B1571" t="s">
        <v>44</v>
      </c>
      <c r="C1571">
        <v>0</v>
      </c>
      <c r="D1571" t="s">
        <v>45</v>
      </c>
      <c r="E1571" t="s">
        <v>45</v>
      </c>
      <c r="F1571">
        <v>15</v>
      </c>
      <c r="G1571" t="s">
        <v>45</v>
      </c>
      <c r="H1571" t="s">
        <v>46</v>
      </c>
      <c r="I1571" t="s">
        <v>48</v>
      </c>
      <c r="J1571">
        <v>302</v>
      </c>
      <c r="K1571">
        <v>6</v>
      </c>
      <c r="L1571" t="s">
        <v>46</v>
      </c>
      <c r="M1571" t="s">
        <v>46</v>
      </c>
      <c r="N1571" t="s">
        <v>46</v>
      </c>
      <c r="O1571" t="s">
        <v>46</v>
      </c>
      <c r="P1571" t="s">
        <v>46</v>
      </c>
      <c r="Q1571" t="s">
        <v>46</v>
      </c>
      <c r="R1571" t="s">
        <v>49</v>
      </c>
      <c r="S1571" t="s">
        <v>46</v>
      </c>
      <c r="T1571" t="s">
        <v>50</v>
      </c>
      <c r="U1571">
        <v>46.3</v>
      </c>
      <c r="V1571">
        <v>639.45000000000005</v>
      </c>
      <c r="W1571" t="s">
        <v>46</v>
      </c>
      <c r="X1571">
        <v>62.0642098398055</v>
      </c>
      <c r="Y1571">
        <v>100</v>
      </c>
      <c r="Z1571">
        <v>0</v>
      </c>
      <c r="AA1571" s="1" t="d">
        <v>2023-10-20</v>
      </c>
      <c r="AB1571">
        <v>28.070707149489099</v>
      </c>
      <c r="AC1571">
        <v>347.25</v>
      </c>
      <c r="AD1571" s="1" t="d">
        <v>2023-09-04</v>
      </c>
      <c r="AE1571" t="s">
        <v>46</v>
      </c>
      <c r="AF1571">
        <v>2023</v>
      </c>
      <c r="AG1571">
        <v>10</v>
      </c>
      <c r="AH1571">
        <v>20</v>
      </c>
      <c r="AI1571">
        <v>2023</v>
      </c>
      <c r="AJ1571">
        <v>9</v>
      </c>
      <c r="AK1571">
        <v>4</v>
      </c>
      <c r="AL1571">
        <v>77.06</v>
      </c>
      <c r="AM1571">
        <v>74.370707149489107</v>
      </c>
      <c r="AN1571" t="s">
        <v>58</v>
      </c>
      <c r="AO1571" t="s">
        <v>59</v>
      </c>
      <c r="AP1571" t="s">
        <v>59</v>
      </c>
      <c r="AQ1571">
        <v>13982.5999999999</v>
      </c>
    </row>
    <row r="1572" spans="1:43" x14ac:dyDescent="0.2">
      <c r="A1572" t="s">
        <v>1634</v>
      </c>
      <c r="B1572" t="s">
        <v>44</v>
      </c>
      <c r="C1572">
        <v>0</v>
      </c>
      <c r="D1572" t="s">
        <v>45</v>
      </c>
      <c r="E1572" t="s">
        <v>45</v>
      </c>
      <c r="F1572">
        <v>23</v>
      </c>
      <c r="G1572" t="s">
        <v>45</v>
      </c>
      <c r="H1572" t="s">
        <v>46</v>
      </c>
      <c r="I1572" t="s">
        <v>46</v>
      </c>
      <c r="J1572">
        <v>0</v>
      </c>
      <c r="K1572">
        <v>0</v>
      </c>
      <c r="L1572" t="s">
        <v>74</v>
      </c>
      <c r="M1572" t="s">
        <v>74</v>
      </c>
      <c r="N1572" t="s">
        <v>74</v>
      </c>
      <c r="O1572" t="s">
        <v>74</v>
      </c>
      <c r="P1572" t="s">
        <v>74</v>
      </c>
      <c r="Q1572" t="s">
        <v>74</v>
      </c>
      <c r="R1572" t="s">
        <v>75</v>
      </c>
      <c r="S1572" t="s">
        <v>46</v>
      </c>
      <c r="T1572" t="s">
        <v>62</v>
      </c>
      <c r="U1572">
        <v>20.399999999999999</v>
      </c>
      <c r="V1572">
        <v>478.75</v>
      </c>
      <c r="W1572" t="s">
        <v>46</v>
      </c>
      <c r="X1572">
        <v>81.913970190000001</v>
      </c>
      <c r="Y1572">
        <v>89.817654869915899</v>
      </c>
      <c r="Z1572">
        <v>16.184162330636301</v>
      </c>
      <c r="AA1572" s="1" t="d">
        <v>2025-05-05</v>
      </c>
      <c r="AB1572">
        <v>0</v>
      </c>
      <c r="AC1572">
        <v>234.6</v>
      </c>
      <c r="AD1572" s="1" t="d">
        <v>2023-07-04</v>
      </c>
      <c r="AE1572" t="s">
        <v>46</v>
      </c>
      <c r="AF1572">
        <v>2025</v>
      </c>
      <c r="AG1572">
        <v>5</v>
      </c>
      <c r="AH1572">
        <v>5</v>
      </c>
      <c r="AI1572">
        <v>2023</v>
      </c>
      <c r="AJ1572">
        <v>7</v>
      </c>
      <c r="AK1572">
        <v>4</v>
      </c>
      <c r="AL1572">
        <v>88.73</v>
      </c>
      <c r="AM1572">
        <v>20.399999999999999</v>
      </c>
      <c r="AN1572" t="s">
        <v>58</v>
      </c>
      <c r="AO1572" t="s">
        <v>52</v>
      </c>
      <c r="AP1572" t="s">
        <v>53</v>
      </c>
      <c r="AQ1572">
        <v>0</v>
      </c>
    </row>
    <row r="1573" spans="1:43" x14ac:dyDescent="0.2">
      <c r="A1573" t="s">
        <v>1635</v>
      </c>
      <c r="B1573" t="s">
        <v>55</v>
      </c>
      <c r="C1573">
        <v>0</v>
      </c>
      <c r="D1573" t="s">
        <v>46</v>
      </c>
      <c r="E1573" t="s">
        <v>45</v>
      </c>
      <c r="F1573">
        <v>1</v>
      </c>
      <c r="G1573" t="s">
        <v>45</v>
      </c>
      <c r="H1573" t="s">
        <v>46</v>
      </c>
      <c r="I1573" t="s">
        <v>46</v>
      </c>
      <c r="J1573">
        <v>0</v>
      </c>
      <c r="K1573">
        <v>0</v>
      </c>
      <c r="L1573" t="s">
        <v>74</v>
      </c>
      <c r="M1573" t="s">
        <v>74</v>
      </c>
      <c r="N1573" t="s">
        <v>74</v>
      </c>
      <c r="O1573" t="s">
        <v>74</v>
      </c>
      <c r="P1573" t="s">
        <v>74</v>
      </c>
      <c r="Q1573" t="s">
        <v>74</v>
      </c>
      <c r="R1573" t="s">
        <v>49</v>
      </c>
      <c r="S1573" t="s">
        <v>46</v>
      </c>
      <c r="T1573" t="s">
        <v>57</v>
      </c>
      <c r="U1573">
        <v>20.05</v>
      </c>
      <c r="V1573">
        <v>20.05</v>
      </c>
      <c r="W1573" t="s">
        <v>46</v>
      </c>
      <c r="X1573">
        <v>51.1856586524612</v>
      </c>
      <c r="Y1573">
        <v>76.751686164913707</v>
      </c>
      <c r="Z1573">
        <v>7.2981183050647198</v>
      </c>
      <c r="AA1573" s="1" t="d">
        <v>2023-10-26</v>
      </c>
      <c r="AB1573">
        <v>0</v>
      </c>
      <c r="AC1573">
        <v>10.025</v>
      </c>
      <c r="AD1573" s="1" t="d">
        <v>2023-09-06</v>
      </c>
      <c r="AE1573" t="s">
        <v>46</v>
      </c>
      <c r="AF1573">
        <v>2023</v>
      </c>
      <c r="AG1573">
        <v>10</v>
      </c>
      <c r="AH1573">
        <v>26</v>
      </c>
      <c r="AI1573">
        <v>2023</v>
      </c>
      <c r="AJ1573">
        <v>9</v>
      </c>
      <c r="AK1573">
        <v>6</v>
      </c>
      <c r="AL1573">
        <v>44.89</v>
      </c>
      <c r="AM1573">
        <v>20.05</v>
      </c>
      <c r="AN1573" t="s">
        <v>51</v>
      </c>
      <c r="AO1573" t="s">
        <v>52</v>
      </c>
      <c r="AP1573" t="s">
        <v>59</v>
      </c>
      <c r="AQ1573">
        <v>0</v>
      </c>
    </row>
    <row r="1574" spans="1:43" x14ac:dyDescent="0.2">
      <c r="A1574" t="s">
        <v>1636</v>
      </c>
      <c r="B1574" t="s">
        <v>44</v>
      </c>
      <c r="C1574">
        <v>1</v>
      </c>
      <c r="D1574" t="s">
        <v>46</v>
      </c>
      <c r="E1574" t="s">
        <v>46</v>
      </c>
      <c r="F1574">
        <v>3</v>
      </c>
      <c r="G1574" t="s">
        <v>45</v>
      </c>
      <c r="H1574" t="s">
        <v>46</v>
      </c>
      <c r="I1574" t="s">
        <v>48</v>
      </c>
      <c r="J1574">
        <v>711</v>
      </c>
      <c r="K1574">
        <v>4</v>
      </c>
      <c r="L1574" t="s">
        <v>46</v>
      </c>
      <c r="M1574" t="s">
        <v>46</v>
      </c>
      <c r="N1574" t="s">
        <v>46</v>
      </c>
      <c r="O1574" t="s">
        <v>46</v>
      </c>
      <c r="P1574" t="s">
        <v>46</v>
      </c>
      <c r="Q1574" t="s">
        <v>46</v>
      </c>
      <c r="R1574" t="s">
        <v>49</v>
      </c>
      <c r="S1574" t="s">
        <v>46</v>
      </c>
      <c r="T1574" t="s">
        <v>50</v>
      </c>
      <c r="U1574">
        <v>45</v>
      </c>
      <c r="V1574">
        <v>127.1</v>
      </c>
      <c r="W1574" t="s">
        <v>45</v>
      </c>
      <c r="X1574">
        <v>74.403368982499401</v>
      </c>
      <c r="Y1574">
        <v>43.556597329780097</v>
      </c>
      <c r="Z1574">
        <v>22.832180390000001</v>
      </c>
      <c r="AA1574" s="1" t="d">
        <v>2023-10-10</v>
      </c>
      <c r="AB1574">
        <v>39.474949797767202</v>
      </c>
      <c r="AC1574">
        <v>67.5</v>
      </c>
      <c r="AD1574" s="1" t="d">
        <v>2023-09-11</v>
      </c>
      <c r="AE1574" t="s">
        <v>46</v>
      </c>
      <c r="AF1574">
        <v>2023</v>
      </c>
      <c r="AG1574">
        <v>10</v>
      </c>
      <c r="AH1574">
        <v>10</v>
      </c>
      <c r="AI1574">
        <v>2023</v>
      </c>
      <c r="AJ1574">
        <v>9</v>
      </c>
      <c r="AK1574">
        <v>11</v>
      </c>
      <c r="AL1574">
        <v>54.57</v>
      </c>
      <c r="AM1574">
        <v>84.474949797767195</v>
      </c>
      <c r="AN1574" t="s">
        <v>51</v>
      </c>
      <c r="AO1574" t="s">
        <v>59</v>
      </c>
      <c r="AP1574" t="s">
        <v>59</v>
      </c>
      <c r="AQ1574">
        <v>31995</v>
      </c>
    </row>
    <row r="1575" spans="1:43" x14ac:dyDescent="0.2">
      <c r="A1575" t="s">
        <v>1637</v>
      </c>
      <c r="B1575" t="s">
        <v>55</v>
      </c>
      <c r="C1575">
        <v>0</v>
      </c>
      <c r="D1575" t="s">
        <v>45</v>
      </c>
      <c r="E1575" t="s">
        <v>45</v>
      </c>
      <c r="F1575">
        <v>47</v>
      </c>
      <c r="G1575" t="s">
        <v>45</v>
      </c>
      <c r="H1575" t="s">
        <v>46</v>
      </c>
      <c r="I1575" t="s">
        <v>65</v>
      </c>
      <c r="J1575">
        <v>545</v>
      </c>
      <c r="K1575">
        <v>10</v>
      </c>
      <c r="L1575" t="s">
        <v>45</v>
      </c>
      <c r="M1575" t="s">
        <v>45</v>
      </c>
      <c r="N1575" t="s">
        <v>45</v>
      </c>
      <c r="O1575" t="s">
        <v>46</v>
      </c>
      <c r="P1575" t="s">
        <v>46</v>
      </c>
      <c r="Q1575" t="s">
        <v>45</v>
      </c>
      <c r="R1575" t="s">
        <v>56</v>
      </c>
      <c r="S1575" t="s">
        <v>45</v>
      </c>
      <c r="T1575" t="s">
        <v>50</v>
      </c>
      <c r="U1575">
        <v>96.1</v>
      </c>
      <c r="V1575">
        <v>4391.45</v>
      </c>
      <c r="W1575" t="s">
        <v>46</v>
      </c>
      <c r="X1575">
        <v>49.651272930648901</v>
      </c>
      <c r="Y1575">
        <v>55.005942851264201</v>
      </c>
      <c r="Z1575">
        <v>5.9925803908449602</v>
      </c>
      <c r="AA1575" s="1" t="d">
        <v>2024-03-23</v>
      </c>
      <c r="AB1575">
        <v>44.511883101729097</v>
      </c>
      <c r="AC1575">
        <v>2258.35</v>
      </c>
      <c r="AD1575" s="1" t="d">
        <v>2023-08-30</v>
      </c>
      <c r="AE1575" t="s">
        <v>45</v>
      </c>
      <c r="AF1575">
        <v>2024</v>
      </c>
      <c r="AG1575">
        <v>3</v>
      </c>
      <c r="AH1575">
        <v>23</v>
      </c>
      <c r="AI1575">
        <v>2023</v>
      </c>
      <c r="AJ1575">
        <v>8</v>
      </c>
      <c r="AK1575">
        <v>30</v>
      </c>
      <c r="AL1575">
        <v>90.66</v>
      </c>
      <c r="AM1575">
        <v>140.61188310172901</v>
      </c>
      <c r="AN1575" t="s">
        <v>63</v>
      </c>
      <c r="AO1575" t="s">
        <v>53</v>
      </c>
      <c r="AP1575" t="s">
        <v>52</v>
      </c>
      <c r="AQ1575">
        <v>52374.5</v>
      </c>
    </row>
    <row r="1576" spans="1:43" x14ac:dyDescent="0.2">
      <c r="A1576" t="s">
        <v>1638</v>
      </c>
      <c r="B1576" t="s">
        <v>44</v>
      </c>
      <c r="C1576">
        <v>0</v>
      </c>
      <c r="D1576" t="s">
        <v>46</v>
      </c>
      <c r="E1576" t="s">
        <v>45</v>
      </c>
      <c r="F1576">
        <v>15</v>
      </c>
      <c r="G1576" t="s">
        <v>45</v>
      </c>
      <c r="H1576" t="s">
        <v>46</v>
      </c>
      <c r="I1576" t="s">
        <v>46</v>
      </c>
      <c r="J1576">
        <v>0</v>
      </c>
      <c r="K1576">
        <v>0</v>
      </c>
      <c r="L1576" t="s">
        <v>74</v>
      </c>
      <c r="M1576" t="s">
        <v>74</v>
      </c>
      <c r="N1576" t="s">
        <v>74</v>
      </c>
      <c r="O1576" t="s">
        <v>74</v>
      </c>
      <c r="P1576" t="s">
        <v>74</v>
      </c>
      <c r="Q1576" t="s">
        <v>74</v>
      </c>
      <c r="R1576" t="s">
        <v>56</v>
      </c>
      <c r="S1576" t="s">
        <v>46</v>
      </c>
      <c r="T1576" t="s">
        <v>57</v>
      </c>
      <c r="U1576">
        <v>19.649999999999999</v>
      </c>
      <c r="V1576">
        <v>270.60000000000002</v>
      </c>
      <c r="W1576" t="s">
        <v>46</v>
      </c>
      <c r="X1576">
        <v>76.996449740000003</v>
      </c>
      <c r="Y1576">
        <v>100</v>
      </c>
      <c r="Z1576">
        <v>8.0077736250531597</v>
      </c>
      <c r="AA1576" s="1" t="d">
        <v>2024-02-23</v>
      </c>
      <c r="AB1576">
        <v>0</v>
      </c>
      <c r="AC1576">
        <v>147.375</v>
      </c>
      <c r="AD1576" s="1" t="d">
        <v>2023-08-03</v>
      </c>
      <c r="AE1576" t="s">
        <v>46</v>
      </c>
      <c r="AF1576">
        <v>2024</v>
      </c>
      <c r="AG1576">
        <v>2</v>
      </c>
      <c r="AH1576">
        <v>23</v>
      </c>
      <c r="AI1576">
        <v>2023</v>
      </c>
      <c r="AJ1576">
        <v>8</v>
      </c>
      <c r="AK1576">
        <v>3</v>
      </c>
      <c r="AL1576">
        <v>83.99</v>
      </c>
      <c r="AM1576">
        <v>19.649999999999999</v>
      </c>
      <c r="AN1576" t="s">
        <v>58</v>
      </c>
      <c r="AO1576" t="s">
        <v>52</v>
      </c>
      <c r="AP1576" t="s">
        <v>53</v>
      </c>
      <c r="AQ1576">
        <v>0</v>
      </c>
    </row>
    <row r="1577" spans="1:43" x14ac:dyDescent="0.2">
      <c r="A1577" t="s">
        <v>1639</v>
      </c>
      <c r="B1577" t="s">
        <v>55</v>
      </c>
      <c r="C1577">
        <v>0</v>
      </c>
      <c r="D1577" t="s">
        <v>46</v>
      </c>
      <c r="E1577" t="s">
        <v>46</v>
      </c>
      <c r="F1577">
        <v>66</v>
      </c>
      <c r="G1577" t="s">
        <v>45</v>
      </c>
      <c r="H1577" t="s">
        <v>46</v>
      </c>
      <c r="I1577" t="s">
        <v>65</v>
      </c>
      <c r="J1577">
        <v>330</v>
      </c>
      <c r="K1577">
        <v>4</v>
      </c>
      <c r="L1577" t="s">
        <v>46</v>
      </c>
      <c r="M1577" t="s">
        <v>45</v>
      </c>
      <c r="N1577" t="s">
        <v>45</v>
      </c>
      <c r="O1577" t="s">
        <v>46</v>
      </c>
      <c r="P1577" t="s">
        <v>45</v>
      </c>
      <c r="Q1577" t="s">
        <v>45</v>
      </c>
      <c r="R1577" t="s">
        <v>49</v>
      </c>
      <c r="S1577" t="s">
        <v>46</v>
      </c>
      <c r="T1577" t="s">
        <v>50</v>
      </c>
      <c r="U1577">
        <v>99.5</v>
      </c>
      <c r="V1577">
        <v>6710.5</v>
      </c>
      <c r="W1577" t="s">
        <v>45</v>
      </c>
      <c r="X1577">
        <v>69.465377765537696</v>
      </c>
      <c r="Y1577">
        <v>22.608597938625199</v>
      </c>
      <c r="Z1577">
        <v>39.646349983106397</v>
      </c>
      <c r="AA1577" s="1" t="d">
        <v>2023-10-16</v>
      </c>
      <c r="AB1577">
        <v>13.8285822208064</v>
      </c>
      <c r="AC1577">
        <v>3283.5</v>
      </c>
      <c r="AD1577" s="1" t="d">
        <v>2023-09-02</v>
      </c>
      <c r="AE1577" t="s">
        <v>45</v>
      </c>
      <c r="AF1577">
        <v>2023</v>
      </c>
      <c r="AG1577">
        <v>10</v>
      </c>
      <c r="AH1577">
        <v>16</v>
      </c>
      <c r="AI1577">
        <v>2023</v>
      </c>
      <c r="AJ1577">
        <v>9</v>
      </c>
      <c r="AK1577">
        <v>2</v>
      </c>
      <c r="AL1577">
        <v>95.82</v>
      </c>
      <c r="AM1577">
        <v>113.328582220806</v>
      </c>
      <c r="AN1577" t="s">
        <v>63</v>
      </c>
      <c r="AO1577" t="s">
        <v>53</v>
      </c>
      <c r="AP1577" t="s">
        <v>59</v>
      </c>
      <c r="AQ1577">
        <v>32835</v>
      </c>
    </row>
    <row r="1578" spans="1:43" x14ac:dyDescent="0.2">
      <c r="A1578" t="s">
        <v>1640</v>
      </c>
      <c r="B1578" t="s">
        <v>44</v>
      </c>
      <c r="C1578">
        <v>1</v>
      </c>
      <c r="D1578" t="s">
        <v>45</v>
      </c>
      <c r="E1578" t="s">
        <v>46</v>
      </c>
      <c r="F1578">
        <v>68</v>
      </c>
      <c r="G1578" t="s">
        <v>45</v>
      </c>
      <c r="H1578" t="s">
        <v>46</v>
      </c>
      <c r="I1578" t="s">
        <v>48</v>
      </c>
      <c r="J1578">
        <v>633</v>
      </c>
      <c r="K1578">
        <v>9</v>
      </c>
      <c r="L1578" t="s">
        <v>46</v>
      </c>
      <c r="M1578" t="s">
        <v>45</v>
      </c>
      <c r="N1578" t="s">
        <v>45</v>
      </c>
      <c r="O1578" t="s">
        <v>45</v>
      </c>
      <c r="P1578" t="s">
        <v>46</v>
      </c>
      <c r="Q1578" t="s">
        <v>46</v>
      </c>
      <c r="R1578" t="s">
        <v>56</v>
      </c>
      <c r="S1578" t="s">
        <v>45</v>
      </c>
      <c r="T1578" t="s">
        <v>62</v>
      </c>
      <c r="U1578">
        <v>60.65</v>
      </c>
      <c r="V1578">
        <v>3975.9</v>
      </c>
      <c r="W1578" t="s">
        <v>46</v>
      </c>
      <c r="X1578">
        <v>45.773022761417302</v>
      </c>
      <c r="Y1578">
        <v>66.104275332363997</v>
      </c>
      <c r="Z1578">
        <v>7.7667847659269604</v>
      </c>
      <c r="AA1578" s="1" t="d">
        <v>2024-04-07</v>
      </c>
      <c r="AB1578">
        <v>10.945543441853401</v>
      </c>
      <c r="AC1578">
        <v>2062.1</v>
      </c>
      <c r="AD1578" s="1" t="d">
        <v>2023-09-11</v>
      </c>
      <c r="AE1578" t="s">
        <v>45</v>
      </c>
      <c r="AF1578">
        <v>2024</v>
      </c>
      <c r="AG1578">
        <v>4</v>
      </c>
      <c r="AH1578">
        <v>7</v>
      </c>
      <c r="AI1578">
        <v>2023</v>
      </c>
      <c r="AJ1578">
        <v>9</v>
      </c>
      <c r="AK1578">
        <v>11</v>
      </c>
      <c r="AL1578">
        <v>106.01</v>
      </c>
      <c r="AM1578">
        <v>71.595543441853394</v>
      </c>
      <c r="AN1578" t="s">
        <v>63</v>
      </c>
      <c r="AO1578" t="s">
        <v>59</v>
      </c>
      <c r="AP1578" t="s">
        <v>52</v>
      </c>
      <c r="AQ1578">
        <v>38391.449999999997</v>
      </c>
    </row>
    <row r="1579" spans="1:43" x14ac:dyDescent="0.2">
      <c r="A1579" t="s">
        <v>1641</v>
      </c>
      <c r="B1579" t="s">
        <v>44</v>
      </c>
      <c r="C1579">
        <v>0</v>
      </c>
      <c r="D1579" t="s">
        <v>45</v>
      </c>
      <c r="E1579" t="s">
        <v>45</v>
      </c>
      <c r="F1579">
        <v>17</v>
      </c>
      <c r="G1579" t="s">
        <v>45</v>
      </c>
      <c r="H1579" t="s">
        <v>46</v>
      </c>
      <c r="I1579" t="s">
        <v>65</v>
      </c>
      <c r="J1579">
        <v>369</v>
      </c>
      <c r="K1579">
        <v>6</v>
      </c>
      <c r="L1579" t="s">
        <v>46</v>
      </c>
      <c r="M1579" t="s">
        <v>46</v>
      </c>
      <c r="N1579" t="s">
        <v>45</v>
      </c>
      <c r="O1579" t="s">
        <v>45</v>
      </c>
      <c r="P1579" t="s">
        <v>45</v>
      </c>
      <c r="Q1579" t="s">
        <v>45</v>
      </c>
      <c r="R1579" t="s">
        <v>56</v>
      </c>
      <c r="S1579" t="s">
        <v>46</v>
      </c>
      <c r="T1579" t="s">
        <v>62</v>
      </c>
      <c r="U1579">
        <v>98.6</v>
      </c>
      <c r="V1579">
        <v>1704.95</v>
      </c>
      <c r="W1579" t="s">
        <v>45</v>
      </c>
      <c r="X1579">
        <v>87.471090316857499</v>
      </c>
      <c r="Y1579">
        <v>61.8614547404229</v>
      </c>
      <c r="Z1579">
        <v>29.48616269</v>
      </c>
      <c r="AA1579" s="1" t="d">
        <v>2024-04-01</v>
      </c>
      <c r="AB1579">
        <v>35.678860017730599</v>
      </c>
      <c r="AC1579">
        <v>838.099999999999</v>
      </c>
      <c r="AD1579" s="1" t="d">
        <v>2023-09-04</v>
      </c>
      <c r="AE1579" t="s">
        <v>46</v>
      </c>
      <c r="AF1579">
        <v>2024</v>
      </c>
      <c r="AG1579">
        <v>4</v>
      </c>
      <c r="AH1579">
        <v>1</v>
      </c>
      <c r="AI1579">
        <v>2023</v>
      </c>
      <c r="AJ1579">
        <v>9</v>
      </c>
      <c r="AK1579">
        <v>4</v>
      </c>
      <c r="AL1579">
        <v>74.98</v>
      </c>
      <c r="AM1579">
        <v>134.27886001773001</v>
      </c>
      <c r="AN1579" t="s">
        <v>58</v>
      </c>
      <c r="AO1579" t="s">
        <v>53</v>
      </c>
      <c r="AP1579" t="s">
        <v>53</v>
      </c>
      <c r="AQ1579">
        <v>36383.4</v>
      </c>
    </row>
    <row r="1580" spans="1:43" x14ac:dyDescent="0.2">
      <c r="A1580" t="s">
        <v>1642</v>
      </c>
      <c r="B1580" t="s">
        <v>44</v>
      </c>
      <c r="C1580">
        <v>0</v>
      </c>
      <c r="D1580" t="s">
        <v>46</v>
      </c>
      <c r="E1580" t="s">
        <v>46</v>
      </c>
      <c r="F1580">
        <v>7</v>
      </c>
      <c r="G1580" t="s">
        <v>45</v>
      </c>
      <c r="H1580" t="s">
        <v>46</v>
      </c>
      <c r="I1580" t="s">
        <v>48</v>
      </c>
      <c r="J1580">
        <v>656</v>
      </c>
      <c r="K1580">
        <v>2</v>
      </c>
      <c r="L1580" t="s">
        <v>46</v>
      </c>
      <c r="M1580" t="s">
        <v>46</v>
      </c>
      <c r="N1580" t="s">
        <v>46</v>
      </c>
      <c r="O1580" t="s">
        <v>45</v>
      </c>
      <c r="P1580" t="s">
        <v>45</v>
      </c>
      <c r="Q1580" t="s">
        <v>46</v>
      </c>
      <c r="R1580" t="s">
        <v>49</v>
      </c>
      <c r="S1580" t="s">
        <v>45</v>
      </c>
      <c r="T1580" t="s">
        <v>57</v>
      </c>
      <c r="U1580">
        <v>59.5</v>
      </c>
      <c r="V1580">
        <v>415.95</v>
      </c>
      <c r="W1580" t="s">
        <v>45</v>
      </c>
      <c r="X1580">
        <v>58.9811263480292</v>
      </c>
      <c r="Y1580">
        <v>65.403239798198797</v>
      </c>
      <c r="Z1580">
        <v>29.270777835139</v>
      </c>
      <c r="AA1580" s="1" t="d">
        <v>2023-10-14</v>
      </c>
      <c r="AB1580">
        <v>34.283761443551199</v>
      </c>
      <c r="AC1580">
        <v>208.25</v>
      </c>
      <c r="AD1580" s="1" t="d">
        <v>2023-09-06</v>
      </c>
      <c r="AE1580" t="s">
        <v>45</v>
      </c>
      <c r="AF1580">
        <v>2023</v>
      </c>
      <c r="AG1580">
        <v>10</v>
      </c>
      <c r="AH1580">
        <v>14</v>
      </c>
      <c r="AI1580">
        <v>2023</v>
      </c>
      <c r="AJ1580">
        <v>9</v>
      </c>
      <c r="AK1580">
        <v>6</v>
      </c>
      <c r="AL1580">
        <v>36.71</v>
      </c>
      <c r="AM1580">
        <v>93.783761443551199</v>
      </c>
      <c r="AN1580" t="s">
        <v>51</v>
      </c>
      <c r="AO1580" t="s">
        <v>59</v>
      </c>
      <c r="AP1580" t="s">
        <v>59</v>
      </c>
      <c r="AQ1580">
        <v>39032</v>
      </c>
    </row>
    <row r="1581" spans="1:43" x14ac:dyDescent="0.2">
      <c r="A1581" t="s">
        <v>1643</v>
      </c>
      <c r="B1581" t="s">
        <v>55</v>
      </c>
      <c r="C1581">
        <v>1</v>
      </c>
      <c r="D1581" t="s">
        <v>45</v>
      </c>
      <c r="E1581" t="s">
        <v>46</v>
      </c>
      <c r="F1581">
        <v>12</v>
      </c>
      <c r="G1581" t="s">
        <v>45</v>
      </c>
      <c r="H1581" t="s">
        <v>46</v>
      </c>
      <c r="I1581" t="s">
        <v>65</v>
      </c>
      <c r="J1581">
        <v>355</v>
      </c>
      <c r="K1581">
        <v>6</v>
      </c>
      <c r="L1581" t="s">
        <v>46</v>
      </c>
      <c r="M1581" t="s">
        <v>46</v>
      </c>
      <c r="N1581" t="s">
        <v>46</v>
      </c>
      <c r="O1581" t="s">
        <v>46</v>
      </c>
      <c r="P1581" t="s">
        <v>46</v>
      </c>
      <c r="Q1581" t="s">
        <v>45</v>
      </c>
      <c r="R1581" t="s">
        <v>49</v>
      </c>
      <c r="S1581" t="s">
        <v>45</v>
      </c>
      <c r="T1581" t="s">
        <v>50</v>
      </c>
      <c r="U1581">
        <v>80.45</v>
      </c>
      <c r="V1581">
        <v>950.2</v>
      </c>
      <c r="W1581" t="s">
        <v>45</v>
      </c>
      <c r="X1581">
        <v>57.846213444784198</v>
      </c>
      <c r="Y1581">
        <v>44.468227550000002</v>
      </c>
      <c r="Z1581">
        <v>25.173018949335301</v>
      </c>
      <c r="AA1581" s="1" t="d">
        <v>2023-10-03</v>
      </c>
      <c r="AB1581">
        <v>31.867896510000001</v>
      </c>
      <c r="AC1581">
        <v>482.7</v>
      </c>
      <c r="AD1581" s="1" t="d">
        <v>2023-09-09</v>
      </c>
      <c r="AE1581" t="s">
        <v>45</v>
      </c>
      <c r="AF1581">
        <v>2023</v>
      </c>
      <c r="AG1581">
        <v>10</v>
      </c>
      <c r="AH1581">
        <v>3</v>
      </c>
      <c r="AI1581">
        <v>2023</v>
      </c>
      <c r="AJ1581">
        <v>9</v>
      </c>
      <c r="AK1581">
        <v>9</v>
      </c>
      <c r="AL1581">
        <v>44.67</v>
      </c>
      <c r="AM1581">
        <v>112.31789651</v>
      </c>
      <c r="AN1581" t="s">
        <v>58</v>
      </c>
      <c r="AO1581" t="s">
        <v>53</v>
      </c>
      <c r="AP1581" t="s">
        <v>59</v>
      </c>
      <c r="AQ1581">
        <v>28559.75</v>
      </c>
    </row>
    <row r="1582" spans="1:43" x14ac:dyDescent="0.2">
      <c r="A1582" t="s">
        <v>1644</v>
      </c>
      <c r="B1582" t="s">
        <v>44</v>
      </c>
      <c r="C1582">
        <v>1</v>
      </c>
      <c r="D1582" t="s">
        <v>45</v>
      </c>
      <c r="E1582" t="s">
        <v>46</v>
      </c>
      <c r="F1582">
        <v>21</v>
      </c>
      <c r="G1582" t="s">
        <v>45</v>
      </c>
      <c r="H1582" t="s">
        <v>45</v>
      </c>
      <c r="I1582" t="s">
        <v>48</v>
      </c>
      <c r="J1582">
        <v>987</v>
      </c>
      <c r="K1582">
        <v>2</v>
      </c>
      <c r="L1582" t="s">
        <v>46</v>
      </c>
      <c r="M1582" t="s">
        <v>45</v>
      </c>
      <c r="N1582" t="s">
        <v>45</v>
      </c>
      <c r="O1582" t="s">
        <v>46</v>
      </c>
      <c r="P1582" t="s">
        <v>46</v>
      </c>
      <c r="Q1582" t="s">
        <v>45</v>
      </c>
      <c r="R1582" t="s">
        <v>56</v>
      </c>
      <c r="S1582" t="s">
        <v>46</v>
      </c>
      <c r="T1582" t="s">
        <v>62</v>
      </c>
      <c r="U1582">
        <v>71.7</v>
      </c>
      <c r="V1582">
        <v>1497.05</v>
      </c>
      <c r="W1582" t="s">
        <v>46</v>
      </c>
      <c r="X1582">
        <v>73.008537958464103</v>
      </c>
      <c r="Y1582">
        <v>63.546012530431</v>
      </c>
      <c r="Z1582">
        <v>13.0613490505269</v>
      </c>
      <c r="AA1582" s="1" t="d">
        <v>2024-02-26</v>
      </c>
      <c r="AB1582">
        <v>19.277883844639</v>
      </c>
      <c r="AC1582">
        <v>752.85</v>
      </c>
      <c r="AD1582" s="1" t="d">
        <v>2023-07-07</v>
      </c>
      <c r="AE1582" t="s">
        <v>46</v>
      </c>
      <c r="AF1582">
        <v>2024</v>
      </c>
      <c r="AG1582">
        <v>2</v>
      </c>
      <c r="AH1582">
        <v>26</v>
      </c>
      <c r="AI1582">
        <v>2023</v>
      </c>
      <c r="AJ1582">
        <v>7</v>
      </c>
      <c r="AK1582">
        <v>7</v>
      </c>
      <c r="AL1582">
        <v>80.95</v>
      </c>
      <c r="AM1582">
        <v>90.977883844638995</v>
      </c>
      <c r="AN1582" t="s">
        <v>58</v>
      </c>
      <c r="AO1582" t="s">
        <v>53</v>
      </c>
      <c r="AP1582" t="s">
        <v>59</v>
      </c>
      <c r="AQ1582">
        <v>70767.899999999994</v>
      </c>
    </row>
    <row r="1583" spans="1:43" x14ac:dyDescent="0.2">
      <c r="A1583" t="s">
        <v>1645</v>
      </c>
      <c r="B1583" t="s">
        <v>55</v>
      </c>
      <c r="C1583">
        <v>0</v>
      </c>
      <c r="D1583" t="s">
        <v>46</v>
      </c>
      <c r="E1583" t="s">
        <v>46</v>
      </c>
      <c r="F1583">
        <v>21</v>
      </c>
      <c r="G1583" t="s">
        <v>46</v>
      </c>
      <c r="H1583" t="s">
        <v>47</v>
      </c>
      <c r="I1583" t="s">
        <v>48</v>
      </c>
      <c r="J1583">
        <v>88</v>
      </c>
      <c r="K1583">
        <v>7</v>
      </c>
      <c r="L1583" t="s">
        <v>46</v>
      </c>
      <c r="M1583" t="s">
        <v>45</v>
      </c>
      <c r="N1583" t="s">
        <v>46</v>
      </c>
      <c r="O1583" t="s">
        <v>45</v>
      </c>
      <c r="P1583" t="s">
        <v>46</v>
      </c>
      <c r="Q1583" t="s">
        <v>46</v>
      </c>
      <c r="R1583" t="s">
        <v>49</v>
      </c>
      <c r="S1583" t="s">
        <v>45</v>
      </c>
      <c r="T1583" t="s">
        <v>57</v>
      </c>
      <c r="U1583">
        <v>36</v>
      </c>
      <c r="V1583">
        <v>780.15</v>
      </c>
      <c r="W1583" t="s">
        <v>46</v>
      </c>
      <c r="X1583">
        <v>87.229560241430704</v>
      </c>
      <c r="Y1583">
        <v>90.225704320000006</v>
      </c>
      <c r="Z1583">
        <v>2.2028211043688701</v>
      </c>
      <c r="AA1583" s="1" t="d">
        <v>2023-10-27</v>
      </c>
      <c r="AB1583">
        <v>0</v>
      </c>
      <c r="AC1583">
        <v>378</v>
      </c>
      <c r="AD1583" s="1" t="d">
        <v>2023-07-19</v>
      </c>
      <c r="AE1583" t="s">
        <v>46</v>
      </c>
      <c r="AF1583">
        <v>2023</v>
      </c>
      <c r="AG1583">
        <v>10</v>
      </c>
      <c r="AH1583">
        <v>27</v>
      </c>
      <c r="AI1583">
        <v>2023</v>
      </c>
      <c r="AJ1583">
        <v>7</v>
      </c>
      <c r="AK1583">
        <v>19</v>
      </c>
      <c r="AL1583">
        <v>106.03</v>
      </c>
      <c r="AM1583">
        <v>36</v>
      </c>
      <c r="AN1583" t="s">
        <v>58</v>
      </c>
      <c r="AO1583" t="s">
        <v>59</v>
      </c>
      <c r="AP1583" t="s">
        <v>53</v>
      </c>
      <c r="AQ1583">
        <v>3168</v>
      </c>
    </row>
    <row r="1584" spans="1:43" x14ac:dyDescent="0.2">
      <c r="A1584" t="s">
        <v>1646</v>
      </c>
      <c r="B1584" t="s">
        <v>44</v>
      </c>
      <c r="C1584">
        <v>0</v>
      </c>
      <c r="D1584" t="s">
        <v>45</v>
      </c>
      <c r="E1584" t="s">
        <v>45</v>
      </c>
      <c r="F1584">
        <v>56</v>
      </c>
      <c r="G1584" t="s">
        <v>45</v>
      </c>
      <c r="H1584" t="s">
        <v>45</v>
      </c>
      <c r="I1584" t="s">
        <v>48</v>
      </c>
      <c r="J1584">
        <v>13</v>
      </c>
      <c r="K1584">
        <v>10</v>
      </c>
      <c r="L1584" t="s">
        <v>45</v>
      </c>
      <c r="M1584" t="s">
        <v>46</v>
      </c>
      <c r="N1584" t="s">
        <v>46</v>
      </c>
      <c r="O1584" t="s">
        <v>46</v>
      </c>
      <c r="P1584" t="s">
        <v>45</v>
      </c>
      <c r="Q1584" t="s">
        <v>46</v>
      </c>
      <c r="R1584" t="s">
        <v>56</v>
      </c>
      <c r="S1584" t="s">
        <v>46</v>
      </c>
      <c r="T1584" t="s">
        <v>62</v>
      </c>
      <c r="U1584">
        <v>65.2</v>
      </c>
      <c r="V1584">
        <v>3512.15</v>
      </c>
      <c r="W1584" t="s">
        <v>46</v>
      </c>
      <c r="X1584">
        <v>54.762672715324001</v>
      </c>
      <c r="Y1584">
        <v>100</v>
      </c>
      <c r="Z1584">
        <v>4.6113962710419898</v>
      </c>
      <c r="AA1584" s="1" t="d">
        <v>2024-03-19</v>
      </c>
      <c r="AB1584">
        <v>0</v>
      </c>
      <c r="AC1584">
        <v>1825.6</v>
      </c>
      <c r="AD1584" s="1" t="d">
        <v>2023-09-10</v>
      </c>
      <c r="AE1584" t="s">
        <v>45</v>
      </c>
      <c r="AF1584">
        <v>2024</v>
      </c>
      <c r="AG1584">
        <v>3</v>
      </c>
      <c r="AH1584">
        <v>19</v>
      </c>
      <c r="AI1584">
        <v>2023</v>
      </c>
      <c r="AJ1584">
        <v>9</v>
      </c>
      <c r="AK1584">
        <v>10</v>
      </c>
      <c r="AL1584">
        <v>106.15</v>
      </c>
      <c r="AM1584">
        <v>65.2</v>
      </c>
      <c r="AN1584" t="s">
        <v>63</v>
      </c>
      <c r="AO1584" t="s">
        <v>59</v>
      </c>
      <c r="AP1584" t="s">
        <v>59</v>
      </c>
      <c r="AQ1584">
        <v>847.6</v>
      </c>
    </row>
    <row r="1585" spans="1:43" x14ac:dyDescent="0.2">
      <c r="A1585" t="s">
        <v>1647</v>
      </c>
      <c r="B1585" t="s">
        <v>44</v>
      </c>
      <c r="C1585">
        <v>0</v>
      </c>
      <c r="D1585" t="s">
        <v>45</v>
      </c>
      <c r="E1585" t="s">
        <v>45</v>
      </c>
      <c r="F1585">
        <v>6</v>
      </c>
      <c r="G1585" t="s">
        <v>45</v>
      </c>
      <c r="H1585" t="s">
        <v>45</v>
      </c>
      <c r="I1585" t="s">
        <v>48</v>
      </c>
      <c r="J1585">
        <v>563</v>
      </c>
      <c r="K1585">
        <v>5</v>
      </c>
      <c r="L1585" t="s">
        <v>46</v>
      </c>
      <c r="M1585" t="s">
        <v>46</v>
      </c>
      <c r="N1585" t="s">
        <v>46</v>
      </c>
      <c r="O1585" t="s">
        <v>46</v>
      </c>
      <c r="P1585" t="s">
        <v>46</v>
      </c>
      <c r="Q1585" t="s">
        <v>46</v>
      </c>
      <c r="R1585" t="s">
        <v>49</v>
      </c>
      <c r="S1585" t="s">
        <v>45</v>
      </c>
      <c r="T1585" t="s">
        <v>68</v>
      </c>
      <c r="U1585">
        <v>48.95</v>
      </c>
      <c r="V1585">
        <v>273.25</v>
      </c>
      <c r="W1585" t="s">
        <v>46</v>
      </c>
      <c r="X1585">
        <v>70.925197747719494</v>
      </c>
      <c r="Y1585">
        <v>93.842728190000003</v>
      </c>
      <c r="Z1585">
        <v>11.715792770986999</v>
      </c>
      <c r="AA1585" s="1" t="d">
        <v>2023-10-29</v>
      </c>
      <c r="AB1585">
        <v>29.870674354366699</v>
      </c>
      <c r="AC1585">
        <v>146.85</v>
      </c>
      <c r="AD1585" s="1" t="d">
        <v>2023-06-28</v>
      </c>
      <c r="AE1585" t="s">
        <v>46</v>
      </c>
      <c r="AF1585">
        <v>2023</v>
      </c>
      <c r="AG1585">
        <v>10</v>
      </c>
      <c r="AH1585">
        <v>29</v>
      </c>
      <c r="AI1585">
        <v>2023</v>
      </c>
      <c r="AJ1585">
        <v>6</v>
      </c>
      <c r="AK1585">
        <v>28</v>
      </c>
      <c r="AL1585">
        <v>65.209999999999994</v>
      </c>
      <c r="AM1585">
        <v>78.820674354366702</v>
      </c>
      <c r="AN1585" t="s">
        <v>51</v>
      </c>
      <c r="AO1585" t="s">
        <v>59</v>
      </c>
      <c r="AP1585" t="s">
        <v>59</v>
      </c>
      <c r="AQ1585">
        <v>27558.85</v>
      </c>
    </row>
    <row r="1586" spans="1:43" x14ac:dyDescent="0.2">
      <c r="A1586" t="s">
        <v>1648</v>
      </c>
      <c r="B1586" t="s">
        <v>44</v>
      </c>
      <c r="C1586">
        <v>1</v>
      </c>
      <c r="D1586" t="s">
        <v>46</v>
      </c>
      <c r="E1586" t="s">
        <v>46</v>
      </c>
      <c r="F1586">
        <v>65</v>
      </c>
      <c r="G1586" t="s">
        <v>46</v>
      </c>
      <c r="H1586" t="s">
        <v>47</v>
      </c>
      <c r="I1586" t="s">
        <v>48</v>
      </c>
      <c r="J1586">
        <v>507</v>
      </c>
      <c r="K1586">
        <v>8</v>
      </c>
      <c r="L1586" t="s">
        <v>46</v>
      </c>
      <c r="M1586" t="s">
        <v>45</v>
      </c>
      <c r="N1586" t="s">
        <v>45</v>
      </c>
      <c r="O1586" t="s">
        <v>46</v>
      </c>
      <c r="P1586" t="s">
        <v>45</v>
      </c>
      <c r="Q1586" t="s">
        <v>45</v>
      </c>
      <c r="R1586" t="s">
        <v>75</v>
      </c>
      <c r="S1586" t="s">
        <v>45</v>
      </c>
      <c r="T1586" t="s">
        <v>62</v>
      </c>
      <c r="U1586">
        <v>53.5</v>
      </c>
      <c r="V1586">
        <v>3517.9</v>
      </c>
      <c r="W1586" t="s">
        <v>46</v>
      </c>
      <c r="X1586">
        <v>76.432247500000003</v>
      </c>
      <c r="Y1586">
        <v>85.639091199999996</v>
      </c>
      <c r="Z1586">
        <v>13.1147201520665</v>
      </c>
      <c r="AA1586" s="1" t="d">
        <v>2025-02-14</v>
      </c>
      <c r="AB1586">
        <v>49.511420808595403</v>
      </c>
      <c r="AC1586">
        <v>1738.75</v>
      </c>
      <c r="AD1586" s="1" t="d">
        <v>2023-07-28</v>
      </c>
      <c r="AE1586" t="s">
        <v>46</v>
      </c>
      <c r="AF1586">
        <v>2025</v>
      </c>
      <c r="AG1586">
        <v>2</v>
      </c>
      <c r="AH1586">
        <v>14</v>
      </c>
      <c r="AI1586">
        <v>2023</v>
      </c>
      <c r="AJ1586">
        <v>7</v>
      </c>
      <c r="AK1586">
        <v>28</v>
      </c>
      <c r="AL1586">
        <v>128.32</v>
      </c>
      <c r="AM1586">
        <v>103.01142080859501</v>
      </c>
      <c r="AN1586" t="s">
        <v>63</v>
      </c>
      <c r="AO1586" t="s">
        <v>59</v>
      </c>
      <c r="AP1586" t="s">
        <v>53</v>
      </c>
      <c r="AQ1586">
        <v>27124.5</v>
      </c>
    </row>
    <row r="1587" spans="1:43" x14ac:dyDescent="0.2">
      <c r="A1587" t="s">
        <v>1649</v>
      </c>
      <c r="B1587" t="s">
        <v>55</v>
      </c>
      <c r="C1587">
        <v>0</v>
      </c>
      <c r="D1587" t="s">
        <v>45</v>
      </c>
      <c r="E1587" t="s">
        <v>46</v>
      </c>
      <c r="F1587">
        <v>42</v>
      </c>
      <c r="G1587" t="s">
        <v>45</v>
      </c>
      <c r="H1587" t="s">
        <v>45</v>
      </c>
      <c r="I1587" t="s">
        <v>48</v>
      </c>
      <c r="J1587">
        <v>897</v>
      </c>
      <c r="K1587">
        <v>8</v>
      </c>
      <c r="L1587" t="s">
        <v>45</v>
      </c>
      <c r="M1587" t="s">
        <v>46</v>
      </c>
      <c r="N1587" t="s">
        <v>46</v>
      </c>
      <c r="O1587" t="s">
        <v>45</v>
      </c>
      <c r="P1587" t="s">
        <v>45</v>
      </c>
      <c r="Q1587" t="s">
        <v>45</v>
      </c>
      <c r="R1587" t="s">
        <v>56</v>
      </c>
      <c r="S1587" t="s">
        <v>46</v>
      </c>
      <c r="T1587" t="s">
        <v>68</v>
      </c>
      <c r="U1587">
        <v>80.45</v>
      </c>
      <c r="V1587">
        <v>3375.9</v>
      </c>
      <c r="W1587" t="s">
        <v>46</v>
      </c>
      <c r="X1587">
        <v>80.396584108947096</v>
      </c>
      <c r="Y1587">
        <v>85.947543416652806</v>
      </c>
      <c r="Z1587">
        <v>13.207708224679999</v>
      </c>
      <c r="AA1587" s="1" t="d">
        <v>2024-03-28</v>
      </c>
      <c r="AB1587">
        <v>15.4575901022693</v>
      </c>
      <c r="AC1587">
        <v>1689.45</v>
      </c>
      <c r="AD1587" s="1" t="d">
        <v>2023-06-25</v>
      </c>
      <c r="AE1587" t="s">
        <v>46</v>
      </c>
      <c r="AF1587">
        <v>2024</v>
      </c>
      <c r="AG1587">
        <v>3</v>
      </c>
      <c r="AH1587">
        <v>28</v>
      </c>
      <c r="AI1587">
        <v>2023</v>
      </c>
      <c r="AJ1587">
        <v>6</v>
      </c>
      <c r="AK1587">
        <v>25</v>
      </c>
      <c r="AL1587">
        <v>109.19</v>
      </c>
      <c r="AM1587">
        <v>95.907590102269296</v>
      </c>
      <c r="AN1587" t="s">
        <v>63</v>
      </c>
      <c r="AO1587" t="s">
        <v>53</v>
      </c>
      <c r="AP1587" t="s">
        <v>53</v>
      </c>
      <c r="AQ1587">
        <v>72163.649999999994</v>
      </c>
    </row>
    <row r="1588" spans="1:43" x14ac:dyDescent="0.2">
      <c r="A1588" t="s">
        <v>1650</v>
      </c>
      <c r="B1588" t="s">
        <v>44</v>
      </c>
      <c r="C1588">
        <v>0</v>
      </c>
      <c r="D1588" t="s">
        <v>45</v>
      </c>
      <c r="E1588" t="s">
        <v>45</v>
      </c>
      <c r="F1588">
        <v>68</v>
      </c>
      <c r="G1588" t="s">
        <v>45</v>
      </c>
      <c r="H1588" t="s">
        <v>45</v>
      </c>
      <c r="I1588" t="s">
        <v>65</v>
      </c>
      <c r="J1588">
        <v>144</v>
      </c>
      <c r="K1588">
        <v>3</v>
      </c>
      <c r="L1588" t="s">
        <v>45</v>
      </c>
      <c r="M1588" t="s">
        <v>46</v>
      </c>
      <c r="N1588" t="s">
        <v>45</v>
      </c>
      <c r="O1588" t="s">
        <v>45</v>
      </c>
      <c r="P1588" t="s">
        <v>45</v>
      </c>
      <c r="Q1588" t="s">
        <v>45</v>
      </c>
      <c r="R1588" t="s">
        <v>75</v>
      </c>
      <c r="S1588" t="s">
        <v>45</v>
      </c>
      <c r="T1588" t="s">
        <v>62</v>
      </c>
      <c r="U1588">
        <v>109.05</v>
      </c>
      <c r="V1588">
        <v>7508.55</v>
      </c>
      <c r="W1588" t="s">
        <v>46</v>
      </c>
      <c r="X1588">
        <v>72.646623329158302</v>
      </c>
      <c r="Y1588">
        <v>88.534155587802999</v>
      </c>
      <c r="Z1588">
        <v>6.0648186053334996</v>
      </c>
      <c r="AA1588" s="1" t="d">
        <v>2024-08-16</v>
      </c>
      <c r="AB1588">
        <v>0</v>
      </c>
      <c r="AC1588">
        <v>3707.7</v>
      </c>
      <c r="AD1588" s="1" t="d">
        <v>2023-08-10</v>
      </c>
      <c r="AE1588" t="s">
        <v>46</v>
      </c>
      <c r="AF1588">
        <v>2024</v>
      </c>
      <c r="AG1588">
        <v>8</v>
      </c>
      <c r="AH1588">
        <v>16</v>
      </c>
      <c r="AI1588">
        <v>2023</v>
      </c>
      <c r="AJ1588">
        <v>8</v>
      </c>
      <c r="AK1588">
        <v>10</v>
      </c>
      <c r="AL1588">
        <v>134.58000000000001</v>
      </c>
      <c r="AM1588">
        <v>109.05</v>
      </c>
      <c r="AN1588" t="s">
        <v>63</v>
      </c>
      <c r="AO1588" t="s">
        <v>53</v>
      </c>
      <c r="AP1588" t="s">
        <v>59</v>
      </c>
      <c r="AQ1588">
        <v>15703.199999999901</v>
      </c>
    </row>
    <row r="1589" spans="1:43" x14ac:dyDescent="0.2">
      <c r="A1589" t="s">
        <v>1651</v>
      </c>
      <c r="B1589" t="s">
        <v>55</v>
      </c>
      <c r="C1589">
        <v>0</v>
      </c>
      <c r="D1589" t="s">
        <v>45</v>
      </c>
      <c r="E1589" t="s">
        <v>45</v>
      </c>
      <c r="F1589">
        <v>48</v>
      </c>
      <c r="G1589" t="s">
        <v>45</v>
      </c>
      <c r="H1589" t="s">
        <v>45</v>
      </c>
      <c r="I1589" t="s">
        <v>46</v>
      </c>
      <c r="J1589">
        <v>0</v>
      </c>
      <c r="K1589">
        <v>0</v>
      </c>
      <c r="L1589" t="s">
        <v>74</v>
      </c>
      <c r="M1589" t="s">
        <v>74</v>
      </c>
      <c r="N1589" t="s">
        <v>74</v>
      </c>
      <c r="O1589" t="s">
        <v>74</v>
      </c>
      <c r="P1589" t="s">
        <v>74</v>
      </c>
      <c r="Q1589" t="s">
        <v>74</v>
      </c>
      <c r="R1589" t="s">
        <v>75</v>
      </c>
      <c r="S1589" t="s">
        <v>46</v>
      </c>
      <c r="T1589" t="s">
        <v>62</v>
      </c>
      <c r="U1589">
        <v>26.3</v>
      </c>
      <c r="V1589">
        <v>1245.05</v>
      </c>
      <c r="W1589" t="s">
        <v>46</v>
      </c>
      <c r="X1589">
        <v>64.494582413750095</v>
      </c>
      <c r="Y1589">
        <v>87.589285897867597</v>
      </c>
      <c r="Z1589">
        <v>5.1086717540000004</v>
      </c>
      <c r="AA1589" s="1" t="d">
        <v>2024-08-14</v>
      </c>
      <c r="AB1589">
        <v>0</v>
      </c>
      <c r="AC1589">
        <v>631.20000000000005</v>
      </c>
      <c r="AD1589" s="1" t="d">
        <v>2023-09-01</v>
      </c>
      <c r="AE1589" t="s">
        <v>46</v>
      </c>
      <c r="AF1589">
        <v>2024</v>
      </c>
      <c r="AG1589">
        <v>8</v>
      </c>
      <c r="AH1589">
        <v>14</v>
      </c>
      <c r="AI1589">
        <v>2023</v>
      </c>
      <c r="AJ1589">
        <v>9</v>
      </c>
      <c r="AK1589">
        <v>1</v>
      </c>
      <c r="AL1589">
        <v>107.39</v>
      </c>
      <c r="AM1589">
        <v>26.3</v>
      </c>
      <c r="AN1589" t="s">
        <v>63</v>
      </c>
      <c r="AO1589" t="s">
        <v>52</v>
      </c>
      <c r="AP1589" t="s">
        <v>59</v>
      </c>
      <c r="AQ1589">
        <v>0</v>
      </c>
    </row>
    <row r="1590" spans="1:43" x14ac:dyDescent="0.2">
      <c r="A1590" t="s">
        <v>1652</v>
      </c>
      <c r="B1590" t="s">
        <v>44</v>
      </c>
      <c r="C1590">
        <v>1</v>
      </c>
      <c r="D1590" t="s">
        <v>46</v>
      </c>
      <c r="E1590" t="s">
        <v>46</v>
      </c>
      <c r="F1590">
        <v>50</v>
      </c>
      <c r="G1590" t="s">
        <v>45</v>
      </c>
      <c r="H1590" t="s">
        <v>45</v>
      </c>
      <c r="I1590" t="s">
        <v>65</v>
      </c>
      <c r="J1590">
        <v>554</v>
      </c>
      <c r="K1590">
        <v>3</v>
      </c>
      <c r="L1590" t="s">
        <v>46</v>
      </c>
      <c r="M1590" t="s">
        <v>45</v>
      </c>
      <c r="N1590" t="s">
        <v>46</v>
      </c>
      <c r="O1590" t="s">
        <v>45</v>
      </c>
      <c r="P1590" t="s">
        <v>45</v>
      </c>
      <c r="Q1590" t="s">
        <v>45</v>
      </c>
      <c r="R1590" t="s">
        <v>56</v>
      </c>
      <c r="S1590" t="s">
        <v>45</v>
      </c>
      <c r="T1590" t="s">
        <v>50</v>
      </c>
      <c r="U1590">
        <v>106.8</v>
      </c>
      <c r="V1590">
        <v>5347.95</v>
      </c>
      <c r="W1590" t="s">
        <v>46</v>
      </c>
      <c r="X1590">
        <v>57.58614669</v>
      </c>
      <c r="Y1590">
        <v>82.811914239693706</v>
      </c>
      <c r="Z1590">
        <v>7.4668258310604001</v>
      </c>
      <c r="AA1590" s="1" t="d">
        <v>2024-04-15</v>
      </c>
      <c r="AB1590">
        <v>27.127984597024501</v>
      </c>
      <c r="AC1590">
        <v>2670</v>
      </c>
      <c r="AD1590" s="1" t="d">
        <v>2023-09-02</v>
      </c>
      <c r="AE1590" t="s">
        <v>45</v>
      </c>
      <c r="AF1590">
        <v>2024</v>
      </c>
      <c r="AG1590">
        <v>4</v>
      </c>
      <c r="AH1590">
        <v>15</v>
      </c>
      <c r="AI1590">
        <v>2023</v>
      </c>
      <c r="AJ1590">
        <v>9</v>
      </c>
      <c r="AK1590">
        <v>2</v>
      </c>
      <c r="AL1590">
        <v>100.12</v>
      </c>
      <c r="AM1590">
        <v>133.92798459702399</v>
      </c>
      <c r="AN1590" t="s">
        <v>63</v>
      </c>
      <c r="AO1590" t="s">
        <v>53</v>
      </c>
      <c r="AP1590" t="s">
        <v>59</v>
      </c>
      <c r="AQ1590">
        <v>59167.199999999997</v>
      </c>
    </row>
    <row r="1591" spans="1:43" x14ac:dyDescent="0.2">
      <c r="A1591" t="s">
        <v>1653</v>
      </c>
      <c r="B1591" t="s">
        <v>44</v>
      </c>
      <c r="C1591">
        <v>1</v>
      </c>
      <c r="D1591" t="s">
        <v>46</v>
      </c>
      <c r="E1591" t="s">
        <v>46</v>
      </c>
      <c r="F1591">
        <v>7</v>
      </c>
      <c r="G1591" t="s">
        <v>45</v>
      </c>
      <c r="H1591" t="s">
        <v>46</v>
      </c>
      <c r="I1591" t="s">
        <v>48</v>
      </c>
      <c r="J1591">
        <v>50</v>
      </c>
      <c r="K1591">
        <v>9</v>
      </c>
      <c r="L1591" t="s">
        <v>46</v>
      </c>
      <c r="M1591" t="s">
        <v>45</v>
      </c>
      <c r="N1591" t="s">
        <v>45</v>
      </c>
      <c r="O1591" t="s">
        <v>46</v>
      </c>
      <c r="P1591" t="s">
        <v>45</v>
      </c>
      <c r="Q1591" t="s">
        <v>46</v>
      </c>
      <c r="R1591" t="s">
        <v>49</v>
      </c>
      <c r="S1591" t="s">
        <v>45</v>
      </c>
      <c r="T1591" t="s">
        <v>50</v>
      </c>
      <c r="U1591">
        <v>64.95</v>
      </c>
      <c r="V1591">
        <v>493.65</v>
      </c>
      <c r="W1591" t="s">
        <v>46</v>
      </c>
      <c r="X1591">
        <v>71.292158245695603</v>
      </c>
      <c r="Y1591">
        <v>81.042011039518698</v>
      </c>
      <c r="Z1591">
        <v>11.1993637614236</v>
      </c>
      <c r="AA1591" s="1" t="d">
        <v>2023-10-26</v>
      </c>
      <c r="AB1591">
        <v>0</v>
      </c>
      <c r="AC1591">
        <v>227.32499999999999</v>
      </c>
      <c r="AD1591" s="1" t="d">
        <v>2023-07-18</v>
      </c>
      <c r="AE1591" t="s">
        <v>46</v>
      </c>
      <c r="AF1591">
        <v>2023</v>
      </c>
      <c r="AG1591">
        <v>10</v>
      </c>
      <c r="AH1591">
        <v>26</v>
      </c>
      <c r="AI1591">
        <v>2023</v>
      </c>
      <c r="AJ1591">
        <v>7</v>
      </c>
      <c r="AK1591">
        <v>18</v>
      </c>
      <c r="AL1591">
        <v>67.09</v>
      </c>
      <c r="AM1591">
        <v>64.95</v>
      </c>
      <c r="AN1591" t="s">
        <v>51</v>
      </c>
      <c r="AO1591" t="s">
        <v>59</v>
      </c>
      <c r="AP1591" t="s">
        <v>59</v>
      </c>
      <c r="AQ1591">
        <v>3247.5</v>
      </c>
    </row>
    <row r="1592" spans="1:43" x14ac:dyDescent="0.2">
      <c r="A1592" t="s">
        <v>1654</v>
      </c>
      <c r="B1592" t="s">
        <v>44</v>
      </c>
      <c r="C1592">
        <v>0</v>
      </c>
      <c r="D1592" t="s">
        <v>45</v>
      </c>
      <c r="E1592" t="s">
        <v>45</v>
      </c>
      <c r="F1592">
        <v>63</v>
      </c>
      <c r="G1592" t="s">
        <v>45</v>
      </c>
      <c r="H1592" t="s">
        <v>46</v>
      </c>
      <c r="I1592" t="s">
        <v>46</v>
      </c>
      <c r="J1592">
        <v>0</v>
      </c>
      <c r="K1592">
        <v>0</v>
      </c>
      <c r="L1592" t="s">
        <v>74</v>
      </c>
      <c r="M1592" t="s">
        <v>74</v>
      </c>
      <c r="N1592" t="s">
        <v>74</v>
      </c>
      <c r="O1592" t="s">
        <v>74</v>
      </c>
      <c r="P1592" t="s">
        <v>74</v>
      </c>
      <c r="Q1592" t="s">
        <v>74</v>
      </c>
      <c r="R1592" t="s">
        <v>75</v>
      </c>
      <c r="S1592" t="s">
        <v>46</v>
      </c>
      <c r="T1592" t="s">
        <v>50</v>
      </c>
      <c r="U1592">
        <v>19.350000000000001</v>
      </c>
      <c r="V1592">
        <v>1263.8499999999999</v>
      </c>
      <c r="W1592" t="s">
        <v>46</v>
      </c>
      <c r="X1592">
        <v>53.91791482</v>
      </c>
      <c r="Y1592">
        <v>79.374068721004704</v>
      </c>
      <c r="Z1592">
        <v>17.427386846362701</v>
      </c>
      <c r="AA1592" s="1" t="d">
        <v>2024-09-01</v>
      </c>
      <c r="AB1592">
        <v>0</v>
      </c>
      <c r="AC1592">
        <v>609.52499999999998</v>
      </c>
      <c r="AD1592" s="1" t="d">
        <v>2023-09-07</v>
      </c>
      <c r="AE1592" t="s">
        <v>46</v>
      </c>
      <c r="AF1592">
        <v>2024</v>
      </c>
      <c r="AG1592">
        <v>9</v>
      </c>
      <c r="AH1592">
        <v>1</v>
      </c>
      <c r="AI1592">
        <v>2023</v>
      </c>
      <c r="AJ1592">
        <v>9</v>
      </c>
      <c r="AK1592">
        <v>7</v>
      </c>
      <c r="AL1592">
        <v>99.49</v>
      </c>
      <c r="AM1592">
        <v>19.350000000000001</v>
      </c>
      <c r="AN1592" t="s">
        <v>63</v>
      </c>
      <c r="AO1592" t="s">
        <v>52</v>
      </c>
      <c r="AP1592" t="s">
        <v>59</v>
      </c>
      <c r="AQ1592">
        <v>0</v>
      </c>
    </row>
    <row r="1593" spans="1:43" x14ac:dyDescent="0.2">
      <c r="A1593" t="s">
        <v>1655</v>
      </c>
      <c r="B1593" t="s">
        <v>55</v>
      </c>
      <c r="C1593">
        <v>0</v>
      </c>
      <c r="D1593" t="s">
        <v>46</v>
      </c>
      <c r="E1593" t="s">
        <v>46</v>
      </c>
      <c r="F1593">
        <v>17</v>
      </c>
      <c r="G1593" t="s">
        <v>45</v>
      </c>
      <c r="H1593" t="s">
        <v>46</v>
      </c>
      <c r="I1593" t="s">
        <v>46</v>
      </c>
      <c r="J1593">
        <v>0</v>
      </c>
      <c r="K1593">
        <v>0</v>
      </c>
      <c r="L1593" t="s">
        <v>74</v>
      </c>
      <c r="M1593" t="s">
        <v>74</v>
      </c>
      <c r="N1593" t="s">
        <v>74</v>
      </c>
      <c r="O1593" t="s">
        <v>74</v>
      </c>
      <c r="P1593" t="s">
        <v>74</v>
      </c>
      <c r="Q1593" t="s">
        <v>74</v>
      </c>
      <c r="R1593" t="s">
        <v>49</v>
      </c>
      <c r="S1593" t="s">
        <v>46</v>
      </c>
      <c r="T1593" t="s">
        <v>68</v>
      </c>
      <c r="U1593">
        <v>21.1</v>
      </c>
      <c r="V1593">
        <v>385.55</v>
      </c>
      <c r="W1593" t="s">
        <v>46</v>
      </c>
      <c r="X1593">
        <v>26.1797427475808</v>
      </c>
      <c r="Y1593">
        <v>72.460354111333203</v>
      </c>
      <c r="Z1593">
        <v>0</v>
      </c>
      <c r="AA1593" s="1" t="d">
        <v>2023-10-25</v>
      </c>
      <c r="AB1593">
        <v>0</v>
      </c>
      <c r="AC1593">
        <v>179.35</v>
      </c>
      <c r="AD1593" s="1" t="d">
        <v>2023-09-01</v>
      </c>
      <c r="AE1593" t="s">
        <v>46</v>
      </c>
      <c r="AF1593">
        <v>2023</v>
      </c>
      <c r="AG1593">
        <v>10</v>
      </c>
      <c r="AH1593">
        <v>25</v>
      </c>
      <c r="AI1593">
        <v>2023</v>
      </c>
      <c r="AJ1593">
        <v>9</v>
      </c>
      <c r="AK1593">
        <v>1</v>
      </c>
      <c r="AL1593">
        <v>43.18</v>
      </c>
      <c r="AM1593">
        <v>21.1</v>
      </c>
      <c r="AN1593" t="s">
        <v>58</v>
      </c>
      <c r="AO1593" t="s">
        <v>52</v>
      </c>
      <c r="AP1593" t="s">
        <v>52</v>
      </c>
      <c r="AQ1593">
        <v>0</v>
      </c>
    </row>
    <row r="1594" spans="1:43" x14ac:dyDescent="0.2">
      <c r="A1594" t="s">
        <v>1656</v>
      </c>
      <c r="B1594" t="s">
        <v>44</v>
      </c>
      <c r="C1594">
        <v>0</v>
      </c>
      <c r="D1594" t="s">
        <v>45</v>
      </c>
      <c r="E1594" t="s">
        <v>45</v>
      </c>
      <c r="F1594">
        <v>42</v>
      </c>
      <c r="G1594" t="s">
        <v>45</v>
      </c>
      <c r="H1594" t="s">
        <v>46</v>
      </c>
      <c r="I1594" t="s">
        <v>65</v>
      </c>
      <c r="J1594">
        <v>87</v>
      </c>
      <c r="K1594">
        <v>1</v>
      </c>
      <c r="L1594" t="s">
        <v>46</v>
      </c>
      <c r="M1594" t="s">
        <v>46</v>
      </c>
      <c r="N1594" t="s">
        <v>46</v>
      </c>
      <c r="O1594" t="s">
        <v>46</v>
      </c>
      <c r="P1594" t="s">
        <v>45</v>
      </c>
      <c r="Q1594" t="s">
        <v>46</v>
      </c>
      <c r="R1594" t="s">
        <v>49</v>
      </c>
      <c r="S1594" t="s">
        <v>45</v>
      </c>
      <c r="T1594" t="s">
        <v>68</v>
      </c>
      <c r="U1594">
        <v>77.95</v>
      </c>
      <c r="V1594">
        <v>3384</v>
      </c>
      <c r="W1594" t="s">
        <v>45</v>
      </c>
      <c r="X1594">
        <v>76.548397062364998</v>
      </c>
      <c r="Y1594">
        <v>47.460482936027603</v>
      </c>
      <c r="Z1594">
        <v>30.119731912246301</v>
      </c>
      <c r="AA1594" s="1" t="d">
        <v>2023-10-06</v>
      </c>
      <c r="AB1594">
        <v>0</v>
      </c>
      <c r="AC1594">
        <v>1636.95</v>
      </c>
      <c r="AD1594" s="1" t="d">
        <v>2023-09-05</v>
      </c>
      <c r="AE1594" t="s">
        <v>46</v>
      </c>
      <c r="AF1594">
        <v>2023</v>
      </c>
      <c r="AG1594">
        <v>10</v>
      </c>
      <c r="AH1594">
        <v>6</v>
      </c>
      <c r="AI1594">
        <v>2023</v>
      </c>
      <c r="AJ1594">
        <v>9</v>
      </c>
      <c r="AK1594">
        <v>5</v>
      </c>
      <c r="AL1594">
        <v>88.43</v>
      </c>
      <c r="AM1594">
        <v>77.95</v>
      </c>
      <c r="AN1594" t="s">
        <v>63</v>
      </c>
      <c r="AO1594" t="s">
        <v>53</v>
      </c>
      <c r="AP1594" t="s">
        <v>53</v>
      </c>
      <c r="AQ1594">
        <v>6781.65</v>
      </c>
    </row>
    <row r="1595" spans="1:43" x14ac:dyDescent="0.2">
      <c r="A1595" t="s">
        <v>1657</v>
      </c>
      <c r="B1595" t="s">
        <v>55</v>
      </c>
      <c r="C1595">
        <v>0</v>
      </c>
      <c r="D1595" t="s">
        <v>45</v>
      </c>
      <c r="E1595" t="s">
        <v>45</v>
      </c>
      <c r="F1595">
        <v>4</v>
      </c>
      <c r="G1595" t="s">
        <v>45</v>
      </c>
      <c r="H1595" t="s">
        <v>46</v>
      </c>
      <c r="I1595" t="s">
        <v>46</v>
      </c>
      <c r="J1595">
        <v>0</v>
      </c>
      <c r="K1595">
        <v>0</v>
      </c>
      <c r="L1595" t="s">
        <v>74</v>
      </c>
      <c r="M1595" t="s">
        <v>74</v>
      </c>
      <c r="N1595" t="s">
        <v>74</v>
      </c>
      <c r="O1595" t="s">
        <v>74</v>
      </c>
      <c r="P1595" t="s">
        <v>74</v>
      </c>
      <c r="Q1595" t="s">
        <v>74</v>
      </c>
      <c r="R1595" t="s">
        <v>49</v>
      </c>
      <c r="S1595" t="s">
        <v>46</v>
      </c>
      <c r="T1595" t="s">
        <v>57</v>
      </c>
      <c r="U1595">
        <v>18.850000000000001</v>
      </c>
      <c r="V1595">
        <v>84.2</v>
      </c>
      <c r="W1595" t="s">
        <v>46</v>
      </c>
      <c r="X1595">
        <v>83.559022616292907</v>
      </c>
      <c r="Y1595">
        <v>77.193249231332203</v>
      </c>
      <c r="Z1595">
        <v>8.8963562152081597</v>
      </c>
      <c r="AA1595" s="1" t="d">
        <v>2023-10-02</v>
      </c>
      <c r="AB1595">
        <v>0</v>
      </c>
      <c r="AC1595">
        <v>37.700000000000003</v>
      </c>
      <c r="AD1595" s="1" t="d">
        <v>2023-08-01</v>
      </c>
      <c r="AE1595" t="s">
        <v>46</v>
      </c>
      <c r="AF1595">
        <v>2023</v>
      </c>
      <c r="AG1595">
        <v>10</v>
      </c>
      <c r="AH1595">
        <v>2</v>
      </c>
      <c r="AI1595">
        <v>2023</v>
      </c>
      <c r="AJ1595">
        <v>8</v>
      </c>
      <c r="AK1595">
        <v>1</v>
      </c>
      <c r="AL1595">
        <v>78.66</v>
      </c>
      <c r="AM1595">
        <v>18.850000000000001</v>
      </c>
      <c r="AN1595" t="s">
        <v>51</v>
      </c>
      <c r="AO1595" t="s">
        <v>52</v>
      </c>
      <c r="AP1595" t="s">
        <v>53</v>
      </c>
      <c r="AQ1595">
        <v>0</v>
      </c>
    </row>
    <row r="1596" spans="1:43" x14ac:dyDescent="0.2">
      <c r="A1596" t="s">
        <v>1658</v>
      </c>
      <c r="B1596" t="s">
        <v>44</v>
      </c>
      <c r="C1596">
        <v>0</v>
      </c>
      <c r="D1596" t="s">
        <v>46</v>
      </c>
      <c r="E1596" t="s">
        <v>45</v>
      </c>
      <c r="F1596">
        <v>62</v>
      </c>
      <c r="G1596" t="s">
        <v>45</v>
      </c>
      <c r="H1596" t="s">
        <v>45</v>
      </c>
      <c r="I1596" t="s">
        <v>46</v>
      </c>
      <c r="J1596">
        <v>0</v>
      </c>
      <c r="K1596">
        <v>0</v>
      </c>
      <c r="L1596" t="s">
        <v>74</v>
      </c>
      <c r="M1596" t="s">
        <v>74</v>
      </c>
      <c r="N1596" t="s">
        <v>74</v>
      </c>
      <c r="O1596" t="s">
        <v>74</v>
      </c>
      <c r="P1596" t="s">
        <v>74</v>
      </c>
      <c r="Q1596" t="s">
        <v>74</v>
      </c>
      <c r="R1596" t="s">
        <v>75</v>
      </c>
      <c r="S1596" t="s">
        <v>46</v>
      </c>
      <c r="T1596" t="s">
        <v>62</v>
      </c>
      <c r="U1596">
        <v>26</v>
      </c>
      <c r="V1596">
        <v>1638.7</v>
      </c>
      <c r="W1596" t="s">
        <v>46</v>
      </c>
      <c r="X1596">
        <v>34.5560134668724</v>
      </c>
      <c r="Y1596">
        <v>63.070431858046099</v>
      </c>
      <c r="Z1596">
        <v>3.3366077948739798</v>
      </c>
      <c r="AA1596" s="1" t="d">
        <v>2025-02-23</v>
      </c>
      <c r="AB1596">
        <v>0</v>
      </c>
      <c r="AC1596">
        <v>806</v>
      </c>
      <c r="AD1596" s="1" t="d">
        <v>2023-09-11</v>
      </c>
      <c r="AE1596" t="s">
        <v>46</v>
      </c>
      <c r="AF1596">
        <v>2025</v>
      </c>
      <c r="AG1596">
        <v>2</v>
      </c>
      <c r="AH1596">
        <v>23</v>
      </c>
      <c r="AI1596">
        <v>2023</v>
      </c>
      <c r="AJ1596">
        <v>9</v>
      </c>
      <c r="AK1596">
        <v>11</v>
      </c>
      <c r="AL1596">
        <v>93.22</v>
      </c>
      <c r="AM1596">
        <v>26</v>
      </c>
      <c r="AN1596" t="s">
        <v>63</v>
      </c>
      <c r="AO1596" t="s">
        <v>52</v>
      </c>
      <c r="AP1596" t="s">
        <v>52</v>
      </c>
      <c r="AQ1596">
        <v>0</v>
      </c>
    </row>
    <row r="1597" spans="1:43" x14ac:dyDescent="0.2">
      <c r="A1597" t="s">
        <v>1659</v>
      </c>
      <c r="B1597" t="s">
        <v>55</v>
      </c>
      <c r="C1597">
        <v>1</v>
      </c>
      <c r="D1597" t="s">
        <v>46</v>
      </c>
      <c r="E1597" t="s">
        <v>46</v>
      </c>
      <c r="F1597">
        <v>2</v>
      </c>
      <c r="G1597" t="s">
        <v>45</v>
      </c>
      <c r="H1597" t="s">
        <v>46</v>
      </c>
      <c r="I1597" t="s">
        <v>65</v>
      </c>
      <c r="J1597">
        <v>242</v>
      </c>
      <c r="K1597">
        <v>8</v>
      </c>
      <c r="L1597" t="s">
        <v>46</v>
      </c>
      <c r="M1597" t="s">
        <v>45</v>
      </c>
      <c r="N1597" t="s">
        <v>46</v>
      </c>
      <c r="O1597" t="s">
        <v>46</v>
      </c>
      <c r="P1597" t="s">
        <v>46</v>
      </c>
      <c r="Q1597" t="s">
        <v>46</v>
      </c>
      <c r="R1597" t="s">
        <v>49</v>
      </c>
      <c r="S1597" t="s">
        <v>45</v>
      </c>
      <c r="T1597" t="s">
        <v>50</v>
      </c>
      <c r="U1597">
        <v>74.7</v>
      </c>
      <c r="V1597">
        <v>165.4</v>
      </c>
      <c r="W1597" t="s">
        <v>45</v>
      </c>
      <c r="X1597">
        <v>54.854039429350898</v>
      </c>
      <c r="Y1597">
        <v>42.461378863090303</v>
      </c>
      <c r="Z1597">
        <v>36.93479945</v>
      </c>
      <c r="AA1597" s="1" t="d">
        <v>2023-10-07</v>
      </c>
      <c r="AB1597">
        <v>0</v>
      </c>
      <c r="AC1597">
        <v>74.7</v>
      </c>
      <c r="AD1597" s="1" t="d">
        <v>2023-09-09</v>
      </c>
      <c r="AE1597" t="s">
        <v>45</v>
      </c>
      <c r="AF1597">
        <v>2023</v>
      </c>
      <c r="AG1597">
        <v>10</v>
      </c>
      <c r="AH1597">
        <v>7</v>
      </c>
      <c r="AI1597">
        <v>2023</v>
      </c>
      <c r="AJ1597">
        <v>9</v>
      </c>
      <c r="AK1597">
        <v>9</v>
      </c>
      <c r="AL1597">
        <v>19.920000000000002</v>
      </c>
      <c r="AM1597">
        <v>74.7</v>
      </c>
      <c r="AN1597" t="s">
        <v>51</v>
      </c>
      <c r="AO1597" t="s">
        <v>53</v>
      </c>
      <c r="AP1597" t="s">
        <v>59</v>
      </c>
      <c r="AQ1597">
        <v>18077.400000000001</v>
      </c>
    </row>
    <row r="1598" spans="1:43" x14ac:dyDescent="0.2">
      <c r="A1598" t="s">
        <v>1660</v>
      </c>
      <c r="B1598" t="s">
        <v>44</v>
      </c>
      <c r="C1598">
        <v>0</v>
      </c>
      <c r="D1598" t="s">
        <v>45</v>
      </c>
      <c r="E1598" t="s">
        <v>46</v>
      </c>
      <c r="F1598">
        <v>2</v>
      </c>
      <c r="G1598" t="s">
        <v>45</v>
      </c>
      <c r="H1598" t="s">
        <v>46</v>
      </c>
      <c r="I1598" t="s">
        <v>65</v>
      </c>
      <c r="J1598">
        <v>368</v>
      </c>
      <c r="K1598">
        <v>9</v>
      </c>
      <c r="L1598" t="s">
        <v>46</v>
      </c>
      <c r="M1598" t="s">
        <v>46</v>
      </c>
      <c r="N1598" t="s">
        <v>46</v>
      </c>
      <c r="O1598" t="s">
        <v>46</v>
      </c>
      <c r="P1598" t="s">
        <v>46</v>
      </c>
      <c r="Q1598" t="s">
        <v>46</v>
      </c>
      <c r="R1598" t="s">
        <v>49</v>
      </c>
      <c r="S1598" t="s">
        <v>45</v>
      </c>
      <c r="T1598" t="s">
        <v>50</v>
      </c>
      <c r="U1598">
        <v>70.349999999999994</v>
      </c>
      <c r="V1598">
        <v>120.25</v>
      </c>
      <c r="W1598" t="s">
        <v>46</v>
      </c>
      <c r="X1598">
        <v>79.287313915077902</v>
      </c>
      <c r="Y1598">
        <v>79.01660373</v>
      </c>
      <c r="Z1598">
        <v>1.73878661323255</v>
      </c>
      <c r="AA1598" s="1" t="d">
        <v>2023-10-17</v>
      </c>
      <c r="AB1598">
        <v>20.966426662392202</v>
      </c>
      <c r="AC1598">
        <v>70.349999999999994</v>
      </c>
      <c r="AD1598" s="1" t="d">
        <v>2023-08-06</v>
      </c>
      <c r="AE1598" t="s">
        <v>46</v>
      </c>
      <c r="AF1598">
        <v>2023</v>
      </c>
      <c r="AG1598">
        <v>10</v>
      </c>
      <c r="AH1598">
        <v>17</v>
      </c>
      <c r="AI1598">
        <v>2023</v>
      </c>
      <c r="AJ1598">
        <v>8</v>
      </c>
      <c r="AK1598">
        <v>6</v>
      </c>
      <c r="AL1598">
        <v>79.55</v>
      </c>
      <c r="AM1598">
        <v>91.316426662392203</v>
      </c>
      <c r="AN1598" t="s">
        <v>51</v>
      </c>
      <c r="AO1598" t="s">
        <v>53</v>
      </c>
      <c r="AP1598" t="s">
        <v>53</v>
      </c>
      <c r="AQ1598">
        <v>25888.799999999999</v>
      </c>
    </row>
    <row r="1599" spans="1:43" x14ac:dyDescent="0.2">
      <c r="A1599" t="s">
        <v>1661</v>
      </c>
      <c r="B1599" t="s">
        <v>55</v>
      </c>
      <c r="C1599">
        <v>0</v>
      </c>
      <c r="D1599" t="s">
        <v>45</v>
      </c>
      <c r="E1599" t="s">
        <v>46</v>
      </c>
      <c r="F1599">
        <v>48</v>
      </c>
      <c r="G1599" t="s">
        <v>45</v>
      </c>
      <c r="H1599" t="s">
        <v>45</v>
      </c>
      <c r="I1599" t="s">
        <v>65</v>
      </c>
      <c r="J1599">
        <v>732</v>
      </c>
      <c r="K1599">
        <v>1</v>
      </c>
      <c r="L1599" t="s">
        <v>45</v>
      </c>
      <c r="M1599" t="s">
        <v>45</v>
      </c>
      <c r="N1599" t="s">
        <v>45</v>
      </c>
      <c r="O1599" t="s">
        <v>46</v>
      </c>
      <c r="P1599" t="s">
        <v>45</v>
      </c>
      <c r="Q1599" t="s">
        <v>46</v>
      </c>
      <c r="R1599" t="s">
        <v>75</v>
      </c>
      <c r="S1599" t="s">
        <v>45</v>
      </c>
      <c r="T1599" t="s">
        <v>62</v>
      </c>
      <c r="U1599">
        <v>96.9</v>
      </c>
      <c r="V1599">
        <v>4473.45</v>
      </c>
      <c r="W1599" t="s">
        <v>46</v>
      </c>
      <c r="X1599">
        <v>100</v>
      </c>
      <c r="Y1599">
        <v>70.114088928490801</v>
      </c>
      <c r="Z1599">
        <v>14.834783226723999</v>
      </c>
      <c r="AA1599" s="1" t="d">
        <v>2025-03-25</v>
      </c>
      <c r="AB1599">
        <v>13.1767747595594</v>
      </c>
      <c r="AC1599">
        <v>2325.6</v>
      </c>
      <c r="AD1599" s="1" t="d">
        <v>2023-08-21</v>
      </c>
      <c r="AE1599" t="s">
        <v>46</v>
      </c>
      <c r="AF1599">
        <v>2025</v>
      </c>
      <c r="AG1599">
        <v>3</v>
      </c>
      <c r="AH1599">
        <v>25</v>
      </c>
      <c r="AI1599">
        <v>2023</v>
      </c>
      <c r="AJ1599">
        <v>8</v>
      </c>
      <c r="AK1599">
        <v>21</v>
      </c>
      <c r="AL1599">
        <v>133.16999999999999</v>
      </c>
      <c r="AM1599">
        <v>110.076774759559</v>
      </c>
      <c r="AN1599" t="s">
        <v>63</v>
      </c>
      <c r="AO1599" t="s">
        <v>53</v>
      </c>
      <c r="AP1599" t="s">
        <v>59</v>
      </c>
      <c r="AQ1599">
        <v>70930.8</v>
      </c>
    </row>
    <row r="1600" spans="1:43" x14ac:dyDescent="0.2">
      <c r="A1600" t="s">
        <v>1662</v>
      </c>
      <c r="B1600" t="s">
        <v>55</v>
      </c>
      <c r="C1600">
        <v>0</v>
      </c>
      <c r="D1600" t="s">
        <v>45</v>
      </c>
      <c r="E1600" t="s">
        <v>46</v>
      </c>
      <c r="F1600">
        <v>27</v>
      </c>
      <c r="G1600" t="s">
        <v>45</v>
      </c>
      <c r="H1600" t="s">
        <v>46</v>
      </c>
      <c r="I1600" t="s">
        <v>46</v>
      </c>
      <c r="J1600">
        <v>0</v>
      </c>
      <c r="K1600">
        <v>0</v>
      </c>
      <c r="L1600" t="s">
        <v>74</v>
      </c>
      <c r="M1600" t="s">
        <v>74</v>
      </c>
      <c r="N1600" t="s">
        <v>74</v>
      </c>
      <c r="O1600" t="s">
        <v>74</v>
      </c>
      <c r="P1600" t="s">
        <v>74</v>
      </c>
      <c r="Q1600" t="s">
        <v>74</v>
      </c>
      <c r="R1600" t="s">
        <v>75</v>
      </c>
      <c r="S1600" t="s">
        <v>46</v>
      </c>
      <c r="T1600" t="s">
        <v>62</v>
      </c>
      <c r="U1600">
        <v>19.55</v>
      </c>
      <c r="V1600">
        <v>520.54999999999995</v>
      </c>
      <c r="W1600" t="s">
        <v>46</v>
      </c>
      <c r="X1600">
        <v>70.311905615131096</v>
      </c>
      <c r="Y1600">
        <v>68.964106827842201</v>
      </c>
      <c r="Z1600">
        <v>12.723122872496599</v>
      </c>
      <c r="AA1600" s="1" t="d">
        <v>2025-03-09</v>
      </c>
      <c r="AB1600">
        <v>0</v>
      </c>
      <c r="AC1600">
        <v>263.92500000000001</v>
      </c>
      <c r="AD1600" s="1" t="d">
        <v>2023-08-22</v>
      </c>
      <c r="AE1600" t="s">
        <v>46</v>
      </c>
      <c r="AF1600">
        <v>2025</v>
      </c>
      <c r="AG1600">
        <v>3</v>
      </c>
      <c r="AH1600">
        <v>9</v>
      </c>
      <c r="AI1600">
        <v>2023</v>
      </c>
      <c r="AJ1600">
        <v>8</v>
      </c>
      <c r="AK1600">
        <v>22</v>
      </c>
      <c r="AL1600">
        <v>84.59</v>
      </c>
      <c r="AM1600">
        <v>19.55</v>
      </c>
      <c r="AN1600" t="s">
        <v>58</v>
      </c>
      <c r="AO1600" t="s">
        <v>52</v>
      </c>
      <c r="AP1600" t="s">
        <v>59</v>
      </c>
      <c r="AQ1600">
        <v>0</v>
      </c>
    </row>
    <row r="1601" spans="1:43" x14ac:dyDescent="0.2">
      <c r="A1601" t="s">
        <v>1663</v>
      </c>
      <c r="B1601" t="s">
        <v>44</v>
      </c>
      <c r="C1601">
        <v>0</v>
      </c>
      <c r="D1601" t="s">
        <v>45</v>
      </c>
      <c r="E1601" t="s">
        <v>45</v>
      </c>
      <c r="F1601">
        <v>70</v>
      </c>
      <c r="G1601" t="s">
        <v>45</v>
      </c>
      <c r="H1601" t="s">
        <v>46</v>
      </c>
      <c r="I1601" t="s">
        <v>48</v>
      </c>
      <c r="J1601">
        <v>791</v>
      </c>
      <c r="K1601">
        <v>9</v>
      </c>
      <c r="L1601" t="s">
        <v>46</v>
      </c>
      <c r="M1601" t="s">
        <v>45</v>
      </c>
      <c r="N1601" t="s">
        <v>45</v>
      </c>
      <c r="O1601" t="s">
        <v>45</v>
      </c>
      <c r="P1601" t="s">
        <v>45</v>
      </c>
      <c r="Q1601" t="s">
        <v>45</v>
      </c>
      <c r="R1601" t="s">
        <v>75</v>
      </c>
      <c r="S1601" t="s">
        <v>45</v>
      </c>
      <c r="T1601" t="s">
        <v>62</v>
      </c>
      <c r="U1601">
        <v>80.400000000000006</v>
      </c>
      <c r="V1601">
        <v>5717.85</v>
      </c>
      <c r="W1601" t="s">
        <v>46</v>
      </c>
      <c r="X1601">
        <v>59.079955881562903</v>
      </c>
      <c r="Y1601">
        <v>81.798941511534693</v>
      </c>
      <c r="Z1601">
        <v>12.247167579736301</v>
      </c>
      <c r="AA1601" s="1" t="d">
        <v>2024-09-12</v>
      </c>
      <c r="AB1601">
        <v>45.767634986564701</v>
      </c>
      <c r="AC1601">
        <v>2814</v>
      </c>
      <c r="AD1601" s="1" t="d">
        <v>2023-09-07</v>
      </c>
      <c r="AE1601" t="s">
        <v>45</v>
      </c>
      <c r="AF1601">
        <v>2024</v>
      </c>
      <c r="AG1601">
        <v>9</v>
      </c>
      <c r="AH1601">
        <v>12</v>
      </c>
      <c r="AI1601">
        <v>2023</v>
      </c>
      <c r="AJ1601">
        <v>9</v>
      </c>
      <c r="AK1601">
        <v>7</v>
      </c>
      <c r="AL1601">
        <v>116.83</v>
      </c>
      <c r="AM1601">
        <v>126.167634986564</v>
      </c>
      <c r="AN1601" t="s">
        <v>63</v>
      </c>
      <c r="AO1601" t="s">
        <v>53</v>
      </c>
      <c r="AP1601" t="s">
        <v>59</v>
      </c>
      <c r="AQ1601">
        <v>63596.4</v>
      </c>
    </row>
    <row r="1602" spans="1:43" x14ac:dyDescent="0.2">
      <c r="A1602" t="s">
        <v>1664</v>
      </c>
      <c r="B1602" t="s">
        <v>55</v>
      </c>
      <c r="C1602">
        <v>1</v>
      </c>
      <c r="D1602" t="s">
        <v>46</v>
      </c>
      <c r="E1602" t="s">
        <v>46</v>
      </c>
      <c r="F1602">
        <v>1</v>
      </c>
      <c r="G1602" t="s">
        <v>45</v>
      </c>
      <c r="H1602" t="s">
        <v>45</v>
      </c>
      <c r="I1602" t="s">
        <v>65</v>
      </c>
      <c r="J1602">
        <v>592</v>
      </c>
      <c r="K1602">
        <v>10</v>
      </c>
      <c r="L1602" t="s">
        <v>46</v>
      </c>
      <c r="M1602" t="s">
        <v>46</v>
      </c>
      <c r="N1602" t="s">
        <v>45</v>
      </c>
      <c r="O1602" t="s">
        <v>46</v>
      </c>
      <c r="P1602" t="s">
        <v>45</v>
      </c>
      <c r="Q1602" t="s">
        <v>46</v>
      </c>
      <c r="R1602" t="s">
        <v>49</v>
      </c>
      <c r="S1602" t="s">
        <v>45</v>
      </c>
      <c r="T1602" t="s">
        <v>50</v>
      </c>
      <c r="U1602">
        <v>88.8</v>
      </c>
      <c r="V1602">
        <v>88.8</v>
      </c>
      <c r="W1602" t="s">
        <v>45</v>
      </c>
      <c r="X1602">
        <v>67.25655338</v>
      </c>
      <c r="Y1602">
        <v>53.826535514774903</v>
      </c>
      <c r="Z1602">
        <v>35.179581047160099</v>
      </c>
      <c r="AA1602" s="1" t="d">
        <v>2023-10-25</v>
      </c>
      <c r="AB1602">
        <v>17.674692988749701</v>
      </c>
      <c r="AC1602">
        <v>44.4</v>
      </c>
      <c r="AD1602" s="1" t="d">
        <v>2023-09-10</v>
      </c>
      <c r="AE1602" t="s">
        <v>45</v>
      </c>
      <c r="AF1602">
        <v>2023</v>
      </c>
      <c r="AG1602">
        <v>10</v>
      </c>
      <c r="AH1602">
        <v>25</v>
      </c>
      <c r="AI1602">
        <v>2023</v>
      </c>
      <c r="AJ1602">
        <v>9</v>
      </c>
      <c r="AK1602">
        <v>10</v>
      </c>
      <c r="AL1602">
        <v>33.08</v>
      </c>
      <c r="AM1602">
        <v>106.474692988749</v>
      </c>
      <c r="AN1602" t="s">
        <v>51</v>
      </c>
      <c r="AO1602" t="s">
        <v>53</v>
      </c>
      <c r="AP1602" t="s">
        <v>59</v>
      </c>
      <c r="AQ1602">
        <v>52569.599999999999</v>
      </c>
    </row>
    <row r="1603" spans="1:43" x14ac:dyDescent="0.2">
      <c r="A1603" t="s">
        <v>1665</v>
      </c>
      <c r="B1603" t="s">
        <v>55</v>
      </c>
      <c r="C1603">
        <v>0</v>
      </c>
      <c r="D1603" t="s">
        <v>45</v>
      </c>
      <c r="E1603" t="s">
        <v>46</v>
      </c>
      <c r="F1603">
        <v>46</v>
      </c>
      <c r="G1603" t="s">
        <v>45</v>
      </c>
      <c r="H1603" t="s">
        <v>45</v>
      </c>
      <c r="I1603" t="s">
        <v>65</v>
      </c>
      <c r="J1603">
        <v>705</v>
      </c>
      <c r="K1603">
        <v>3</v>
      </c>
      <c r="L1603" t="s">
        <v>46</v>
      </c>
      <c r="M1603" t="s">
        <v>45</v>
      </c>
      <c r="N1603" t="s">
        <v>45</v>
      </c>
      <c r="O1603" t="s">
        <v>46</v>
      </c>
      <c r="P1603" t="s">
        <v>45</v>
      </c>
      <c r="Q1603" t="s">
        <v>46</v>
      </c>
      <c r="R1603" t="s">
        <v>56</v>
      </c>
      <c r="S1603" t="s">
        <v>45</v>
      </c>
      <c r="T1603" t="s">
        <v>50</v>
      </c>
      <c r="U1603">
        <v>94.65</v>
      </c>
      <c r="V1603">
        <v>4312.5</v>
      </c>
      <c r="W1603" t="s">
        <v>46</v>
      </c>
      <c r="X1603">
        <v>90.623146287222696</v>
      </c>
      <c r="Y1603">
        <v>93.920022860000003</v>
      </c>
      <c r="Z1603">
        <v>14.6051291986549</v>
      </c>
      <c r="AA1603" s="1" t="d">
        <v>2024-02-22</v>
      </c>
      <c r="AB1603">
        <v>22.934862484620801</v>
      </c>
      <c r="AC1603">
        <v>2176.9499999999998</v>
      </c>
      <c r="AD1603" s="1" t="d">
        <v>2023-07-26</v>
      </c>
      <c r="AE1603" t="s">
        <v>46</v>
      </c>
      <c r="AF1603">
        <v>2024</v>
      </c>
      <c r="AG1603">
        <v>2</v>
      </c>
      <c r="AH1603">
        <v>22</v>
      </c>
      <c r="AI1603">
        <v>2023</v>
      </c>
      <c r="AJ1603">
        <v>7</v>
      </c>
      <c r="AK1603">
        <v>26</v>
      </c>
      <c r="AL1603">
        <v>122.02</v>
      </c>
      <c r="AM1603">
        <v>117.58486248462</v>
      </c>
      <c r="AN1603" t="s">
        <v>63</v>
      </c>
      <c r="AO1603" t="s">
        <v>53</v>
      </c>
      <c r="AP1603" t="s">
        <v>53</v>
      </c>
      <c r="AQ1603">
        <v>66728.25</v>
      </c>
    </row>
    <row r="1604" spans="1:43" x14ac:dyDescent="0.2">
      <c r="A1604" t="s">
        <v>1666</v>
      </c>
      <c r="B1604" t="s">
        <v>55</v>
      </c>
      <c r="C1604">
        <v>0</v>
      </c>
      <c r="D1604" t="s">
        <v>46</v>
      </c>
      <c r="E1604" t="s">
        <v>46</v>
      </c>
      <c r="F1604">
        <v>30</v>
      </c>
      <c r="G1604" t="s">
        <v>45</v>
      </c>
      <c r="H1604" t="s">
        <v>46</v>
      </c>
      <c r="I1604" t="s">
        <v>65</v>
      </c>
      <c r="J1604">
        <v>507</v>
      </c>
      <c r="K1604">
        <v>2</v>
      </c>
      <c r="L1604" t="s">
        <v>46</v>
      </c>
      <c r="M1604" t="s">
        <v>46</v>
      </c>
      <c r="N1604" t="s">
        <v>46</v>
      </c>
      <c r="O1604" t="s">
        <v>46</v>
      </c>
      <c r="P1604" t="s">
        <v>45</v>
      </c>
      <c r="Q1604" t="s">
        <v>45</v>
      </c>
      <c r="R1604" t="s">
        <v>49</v>
      </c>
      <c r="S1604" t="s">
        <v>45</v>
      </c>
      <c r="T1604" t="s">
        <v>50</v>
      </c>
      <c r="U1604">
        <v>90.25</v>
      </c>
      <c r="V1604">
        <v>2755.35</v>
      </c>
      <c r="W1604" t="s">
        <v>45</v>
      </c>
      <c r="X1604">
        <v>60.310537313131903</v>
      </c>
      <c r="Y1604">
        <v>61.249325453032398</v>
      </c>
      <c r="Z1604">
        <v>34.2721887557027</v>
      </c>
      <c r="AA1604" s="1" t="d">
        <v>2023-10-08</v>
      </c>
      <c r="AB1604">
        <v>19.066256089079499</v>
      </c>
      <c r="AC1604">
        <v>1353.75</v>
      </c>
      <c r="AD1604" s="1" t="d">
        <v>2023-09-04</v>
      </c>
      <c r="AE1604" t="s">
        <v>45</v>
      </c>
      <c r="AF1604">
        <v>2023</v>
      </c>
      <c r="AG1604">
        <v>10</v>
      </c>
      <c r="AH1604">
        <v>8</v>
      </c>
      <c r="AI1604">
        <v>2023</v>
      </c>
      <c r="AJ1604">
        <v>9</v>
      </c>
      <c r="AK1604">
        <v>4</v>
      </c>
      <c r="AL1604">
        <v>56.04</v>
      </c>
      <c r="AM1604">
        <v>109.316256089079</v>
      </c>
      <c r="AN1604" t="s">
        <v>58</v>
      </c>
      <c r="AO1604" t="s">
        <v>53</v>
      </c>
      <c r="AP1604" t="s">
        <v>59</v>
      </c>
      <c r="AQ1604">
        <v>45756.75</v>
      </c>
    </row>
    <row r="1605" spans="1:43" x14ac:dyDescent="0.2">
      <c r="A1605" t="s">
        <v>1667</v>
      </c>
      <c r="B1605" t="s">
        <v>44</v>
      </c>
      <c r="C1605">
        <v>0</v>
      </c>
      <c r="D1605" t="s">
        <v>46</v>
      </c>
      <c r="E1605" t="s">
        <v>46</v>
      </c>
      <c r="F1605">
        <v>15</v>
      </c>
      <c r="G1605" t="s">
        <v>45</v>
      </c>
      <c r="H1605" t="s">
        <v>45</v>
      </c>
      <c r="I1605" t="s">
        <v>48</v>
      </c>
      <c r="J1605">
        <v>470</v>
      </c>
      <c r="K1605">
        <v>9</v>
      </c>
      <c r="L1605" t="s">
        <v>45</v>
      </c>
      <c r="M1605" t="s">
        <v>46</v>
      </c>
      <c r="N1605" t="s">
        <v>46</v>
      </c>
      <c r="O1605" t="s">
        <v>46</v>
      </c>
      <c r="P1605" t="s">
        <v>46</v>
      </c>
      <c r="Q1605" t="s">
        <v>45</v>
      </c>
      <c r="R1605" t="s">
        <v>49</v>
      </c>
      <c r="S1605" t="s">
        <v>45</v>
      </c>
      <c r="T1605" t="s">
        <v>62</v>
      </c>
      <c r="U1605">
        <v>64.650000000000006</v>
      </c>
      <c r="V1605">
        <v>994.55</v>
      </c>
      <c r="W1605" t="s">
        <v>45</v>
      </c>
      <c r="X1605">
        <v>58.012119900000002</v>
      </c>
      <c r="Y1605">
        <v>32.572280261189498</v>
      </c>
      <c r="Z1605">
        <v>32.731994758336299</v>
      </c>
      <c r="AA1605" s="1" t="d">
        <v>2023-10-11</v>
      </c>
      <c r="AB1605">
        <v>24.199852233277401</v>
      </c>
      <c r="AC1605">
        <v>484.875</v>
      </c>
      <c r="AD1605" s="1" t="d">
        <v>2023-09-09</v>
      </c>
      <c r="AE1605" t="s">
        <v>45</v>
      </c>
      <c r="AF1605">
        <v>2023</v>
      </c>
      <c r="AG1605">
        <v>10</v>
      </c>
      <c r="AH1605">
        <v>11</v>
      </c>
      <c r="AI1605">
        <v>2023</v>
      </c>
      <c r="AJ1605">
        <v>9</v>
      </c>
      <c r="AK1605">
        <v>9</v>
      </c>
      <c r="AL1605">
        <v>40.28</v>
      </c>
      <c r="AM1605">
        <v>88.849852233277502</v>
      </c>
      <c r="AN1605" t="s">
        <v>58</v>
      </c>
      <c r="AO1605" t="s">
        <v>59</v>
      </c>
      <c r="AP1605" t="s">
        <v>59</v>
      </c>
      <c r="AQ1605">
        <v>30385.5</v>
      </c>
    </row>
    <row r="1606" spans="1:43" x14ac:dyDescent="0.2">
      <c r="A1606" t="s">
        <v>1668</v>
      </c>
      <c r="B1606" t="s">
        <v>55</v>
      </c>
      <c r="C1606">
        <v>0</v>
      </c>
      <c r="D1606" t="s">
        <v>45</v>
      </c>
      <c r="E1606" t="s">
        <v>45</v>
      </c>
      <c r="F1606">
        <v>69</v>
      </c>
      <c r="G1606" t="s">
        <v>45</v>
      </c>
      <c r="H1606" t="s">
        <v>45</v>
      </c>
      <c r="I1606" t="s">
        <v>65</v>
      </c>
      <c r="J1606">
        <v>620</v>
      </c>
      <c r="K1606">
        <v>3</v>
      </c>
      <c r="L1606" t="s">
        <v>46</v>
      </c>
      <c r="M1606" t="s">
        <v>45</v>
      </c>
      <c r="N1606" t="s">
        <v>45</v>
      </c>
      <c r="O1606" t="s">
        <v>46</v>
      </c>
      <c r="P1606" t="s">
        <v>45</v>
      </c>
      <c r="Q1606" t="s">
        <v>46</v>
      </c>
      <c r="R1606" t="s">
        <v>56</v>
      </c>
      <c r="S1606" t="s">
        <v>46</v>
      </c>
      <c r="T1606" t="s">
        <v>68</v>
      </c>
      <c r="U1606">
        <v>95.75</v>
      </c>
      <c r="V1606">
        <v>6511.25</v>
      </c>
      <c r="W1606" t="s">
        <v>46</v>
      </c>
      <c r="X1606">
        <v>62.758847167269501</v>
      </c>
      <c r="Y1606">
        <v>89.183166060023098</v>
      </c>
      <c r="Z1606">
        <v>7.6014055159999998</v>
      </c>
      <c r="AA1606" s="1" t="d">
        <v>2024-04-12</v>
      </c>
      <c r="AB1606">
        <v>12.776953709843699</v>
      </c>
      <c r="AC1606">
        <v>3303.375</v>
      </c>
      <c r="AD1606" s="1" t="d">
        <v>2023-09-04</v>
      </c>
      <c r="AE1606" t="s">
        <v>45</v>
      </c>
      <c r="AF1606">
        <v>2024</v>
      </c>
      <c r="AG1606">
        <v>4</v>
      </c>
      <c r="AH1606">
        <v>12</v>
      </c>
      <c r="AI1606">
        <v>2023</v>
      </c>
      <c r="AJ1606">
        <v>9</v>
      </c>
      <c r="AK1606">
        <v>4</v>
      </c>
      <c r="AL1606">
        <v>124.16</v>
      </c>
      <c r="AM1606">
        <v>108.526953709843</v>
      </c>
      <c r="AN1606" t="s">
        <v>63</v>
      </c>
      <c r="AO1606" t="s">
        <v>53</v>
      </c>
      <c r="AP1606" t="s">
        <v>59</v>
      </c>
      <c r="AQ1606">
        <v>59365</v>
      </c>
    </row>
    <row r="1607" spans="1:43" x14ac:dyDescent="0.2">
      <c r="A1607" t="s">
        <v>1669</v>
      </c>
      <c r="B1607" t="s">
        <v>55</v>
      </c>
      <c r="C1607">
        <v>0</v>
      </c>
      <c r="D1607" t="s">
        <v>46</v>
      </c>
      <c r="E1607" t="s">
        <v>46</v>
      </c>
      <c r="F1607">
        <v>65</v>
      </c>
      <c r="G1607" t="s">
        <v>45</v>
      </c>
      <c r="H1607" t="s">
        <v>46</v>
      </c>
      <c r="I1607" t="s">
        <v>46</v>
      </c>
      <c r="J1607">
        <v>0</v>
      </c>
      <c r="K1607">
        <v>0</v>
      </c>
      <c r="L1607" t="s">
        <v>74</v>
      </c>
      <c r="M1607" t="s">
        <v>74</v>
      </c>
      <c r="N1607" t="s">
        <v>74</v>
      </c>
      <c r="O1607" t="s">
        <v>74</v>
      </c>
      <c r="P1607" t="s">
        <v>74</v>
      </c>
      <c r="Q1607" t="s">
        <v>74</v>
      </c>
      <c r="R1607" t="s">
        <v>75</v>
      </c>
      <c r="S1607" t="s">
        <v>45</v>
      </c>
      <c r="T1607" t="s">
        <v>68</v>
      </c>
      <c r="U1607">
        <v>19.55</v>
      </c>
      <c r="V1607">
        <v>1218.6500000000001</v>
      </c>
      <c r="W1607" t="s">
        <v>46</v>
      </c>
      <c r="X1607">
        <v>55.700070876119298</v>
      </c>
      <c r="Y1607">
        <v>64.294993963768206</v>
      </c>
      <c r="Z1607">
        <v>7.8368124183323502</v>
      </c>
      <c r="AA1607" s="1" t="d">
        <v>2024-12-29</v>
      </c>
      <c r="AB1607">
        <v>0</v>
      </c>
      <c r="AC1607">
        <v>635.375</v>
      </c>
      <c r="AD1607" s="1" t="d">
        <v>2023-09-09</v>
      </c>
      <c r="AE1607" t="s">
        <v>46</v>
      </c>
      <c r="AF1607">
        <v>2024</v>
      </c>
      <c r="AG1607">
        <v>12</v>
      </c>
      <c r="AH1607">
        <v>29</v>
      </c>
      <c r="AI1607">
        <v>2023</v>
      </c>
      <c r="AJ1607">
        <v>9</v>
      </c>
      <c r="AK1607">
        <v>9</v>
      </c>
      <c r="AL1607">
        <v>112.86</v>
      </c>
      <c r="AM1607">
        <v>19.55</v>
      </c>
      <c r="AN1607" t="s">
        <v>63</v>
      </c>
      <c r="AO1607" t="s">
        <v>52</v>
      </c>
      <c r="AP1607" t="s">
        <v>59</v>
      </c>
      <c r="AQ1607">
        <v>0</v>
      </c>
    </row>
    <row r="1608" spans="1:43" x14ac:dyDescent="0.2">
      <c r="A1608" t="s">
        <v>1670</v>
      </c>
      <c r="B1608" t="s">
        <v>55</v>
      </c>
      <c r="C1608">
        <v>1</v>
      </c>
      <c r="D1608" t="s">
        <v>45</v>
      </c>
      <c r="E1608" t="s">
        <v>45</v>
      </c>
      <c r="F1608">
        <v>72</v>
      </c>
      <c r="G1608" t="s">
        <v>45</v>
      </c>
      <c r="H1608" t="s">
        <v>46</v>
      </c>
      <c r="I1608" t="s">
        <v>65</v>
      </c>
      <c r="J1608">
        <v>217</v>
      </c>
      <c r="K1608">
        <v>8</v>
      </c>
      <c r="L1608" t="s">
        <v>45</v>
      </c>
      <c r="M1608" t="s">
        <v>46</v>
      </c>
      <c r="N1608" t="s">
        <v>45</v>
      </c>
      <c r="O1608" t="s">
        <v>45</v>
      </c>
      <c r="P1608" t="s">
        <v>45</v>
      </c>
      <c r="Q1608" t="s">
        <v>45</v>
      </c>
      <c r="R1608" t="s">
        <v>75</v>
      </c>
      <c r="S1608" t="s">
        <v>45</v>
      </c>
      <c r="T1608" t="s">
        <v>68</v>
      </c>
      <c r="U1608">
        <v>104.1</v>
      </c>
      <c r="V1608">
        <v>7447.7</v>
      </c>
      <c r="W1608" t="s">
        <v>46</v>
      </c>
      <c r="X1608">
        <v>71.840054739921896</v>
      </c>
      <c r="Y1608">
        <v>70.103718634296598</v>
      </c>
      <c r="Z1608">
        <v>20.928653083612801</v>
      </c>
      <c r="AA1608" s="1" t="d">
        <v>2025-05-01</v>
      </c>
      <c r="AB1608">
        <v>0</v>
      </c>
      <c r="AC1608">
        <v>3747.6</v>
      </c>
      <c r="AD1608" s="1" t="d">
        <v>2023-09-12</v>
      </c>
      <c r="AE1608" t="s">
        <v>46</v>
      </c>
      <c r="AF1608">
        <v>2025</v>
      </c>
      <c r="AG1608">
        <v>5</v>
      </c>
      <c r="AH1608">
        <v>1</v>
      </c>
      <c r="AI1608">
        <v>2023</v>
      </c>
      <c r="AJ1608">
        <v>9</v>
      </c>
      <c r="AK1608">
        <v>12</v>
      </c>
      <c r="AL1608">
        <v>122.91</v>
      </c>
      <c r="AM1608">
        <v>104.1</v>
      </c>
      <c r="AN1608" t="s">
        <v>63</v>
      </c>
      <c r="AO1608" t="s">
        <v>53</v>
      </c>
      <c r="AP1608" t="s">
        <v>59</v>
      </c>
      <c r="AQ1608">
        <v>22589.699999999899</v>
      </c>
    </row>
    <row r="1609" spans="1:43" x14ac:dyDescent="0.2">
      <c r="A1609" t="s">
        <v>1671</v>
      </c>
      <c r="B1609" t="s">
        <v>55</v>
      </c>
      <c r="C1609">
        <v>1</v>
      </c>
      <c r="D1609" t="s">
        <v>45</v>
      </c>
      <c r="E1609" t="s">
        <v>46</v>
      </c>
      <c r="F1609">
        <v>13</v>
      </c>
      <c r="G1609" t="s">
        <v>45</v>
      </c>
      <c r="H1609" t="s">
        <v>46</v>
      </c>
      <c r="I1609" t="s">
        <v>65</v>
      </c>
      <c r="J1609">
        <v>498</v>
      </c>
      <c r="K1609">
        <v>2</v>
      </c>
      <c r="L1609" t="s">
        <v>46</v>
      </c>
      <c r="M1609" t="s">
        <v>45</v>
      </c>
      <c r="N1609" t="s">
        <v>46</v>
      </c>
      <c r="O1609" t="s">
        <v>45</v>
      </c>
      <c r="P1609" t="s">
        <v>46</v>
      </c>
      <c r="Q1609" t="s">
        <v>45</v>
      </c>
      <c r="R1609" t="s">
        <v>49</v>
      </c>
      <c r="S1609" t="s">
        <v>45</v>
      </c>
      <c r="T1609" t="s">
        <v>62</v>
      </c>
      <c r="U1609">
        <v>89.05</v>
      </c>
      <c r="V1609">
        <v>1169.3499999999999</v>
      </c>
      <c r="W1609" t="s">
        <v>45</v>
      </c>
      <c r="X1609">
        <v>94.370176880000002</v>
      </c>
      <c r="Y1609">
        <v>54.094385306422502</v>
      </c>
      <c r="Z1609">
        <v>28.2072873621869</v>
      </c>
      <c r="AA1609" s="1" t="d">
        <v>2023-10-25</v>
      </c>
      <c r="AB1609">
        <v>42.0142603128944</v>
      </c>
      <c r="AC1609">
        <v>578.82499999999902</v>
      </c>
      <c r="AD1609" s="1" t="d">
        <v>2023-09-12</v>
      </c>
      <c r="AE1609" t="s">
        <v>46</v>
      </c>
      <c r="AF1609">
        <v>2023</v>
      </c>
      <c r="AG1609">
        <v>10</v>
      </c>
      <c r="AH1609">
        <v>25</v>
      </c>
      <c r="AI1609">
        <v>2023</v>
      </c>
      <c r="AJ1609">
        <v>9</v>
      </c>
      <c r="AK1609">
        <v>12</v>
      </c>
      <c r="AL1609">
        <v>79.16</v>
      </c>
      <c r="AM1609">
        <v>131.06426031289399</v>
      </c>
      <c r="AN1609" t="s">
        <v>58</v>
      </c>
      <c r="AO1609" t="s">
        <v>53</v>
      </c>
      <c r="AP1609" t="s">
        <v>53</v>
      </c>
      <c r="AQ1609">
        <v>44346.9</v>
      </c>
    </row>
    <row r="1610" spans="1:43" x14ac:dyDescent="0.2">
      <c r="A1610" t="s">
        <v>1672</v>
      </c>
      <c r="B1610" t="s">
        <v>55</v>
      </c>
      <c r="C1610">
        <v>0</v>
      </c>
      <c r="D1610" t="s">
        <v>46</v>
      </c>
      <c r="E1610" t="s">
        <v>46</v>
      </c>
      <c r="F1610">
        <v>17</v>
      </c>
      <c r="G1610" t="s">
        <v>45</v>
      </c>
      <c r="H1610" t="s">
        <v>46</v>
      </c>
      <c r="I1610" t="s">
        <v>46</v>
      </c>
      <c r="J1610">
        <v>0</v>
      </c>
      <c r="K1610">
        <v>0</v>
      </c>
      <c r="L1610" t="s">
        <v>74</v>
      </c>
      <c r="M1610" t="s">
        <v>74</v>
      </c>
      <c r="N1610" t="s">
        <v>74</v>
      </c>
      <c r="O1610" t="s">
        <v>74</v>
      </c>
      <c r="P1610" t="s">
        <v>74</v>
      </c>
      <c r="Q1610" t="s">
        <v>74</v>
      </c>
      <c r="R1610" t="s">
        <v>56</v>
      </c>
      <c r="S1610" t="s">
        <v>45</v>
      </c>
      <c r="T1610" t="s">
        <v>57</v>
      </c>
      <c r="U1610">
        <v>20.100000000000001</v>
      </c>
      <c r="V1610">
        <v>279.5</v>
      </c>
      <c r="W1610" t="s">
        <v>46</v>
      </c>
      <c r="X1610">
        <v>74.846189096740403</v>
      </c>
      <c r="Y1610">
        <v>89.4077118798821</v>
      </c>
      <c r="Z1610">
        <v>8.7671447287021191</v>
      </c>
      <c r="AA1610" s="1" t="d">
        <v>2024-04-12</v>
      </c>
      <c r="AB1610">
        <v>0</v>
      </c>
      <c r="AC1610">
        <v>170.85</v>
      </c>
      <c r="AD1610" s="1" t="d">
        <v>2023-07-13</v>
      </c>
      <c r="AE1610" t="s">
        <v>46</v>
      </c>
      <c r="AF1610">
        <v>2024</v>
      </c>
      <c r="AG1610">
        <v>4</v>
      </c>
      <c r="AH1610">
        <v>12</v>
      </c>
      <c r="AI1610">
        <v>2023</v>
      </c>
      <c r="AJ1610">
        <v>7</v>
      </c>
      <c r="AK1610">
        <v>13</v>
      </c>
      <c r="AL1610">
        <v>83.08</v>
      </c>
      <c r="AM1610">
        <v>20.100000000000001</v>
      </c>
      <c r="AN1610" t="s">
        <v>58</v>
      </c>
      <c r="AO1610" t="s">
        <v>52</v>
      </c>
      <c r="AP1610" t="s">
        <v>59</v>
      </c>
      <c r="AQ1610">
        <v>0</v>
      </c>
    </row>
    <row r="1611" spans="1:43" x14ac:dyDescent="0.2">
      <c r="A1611" t="s">
        <v>1673</v>
      </c>
      <c r="B1611" t="s">
        <v>55</v>
      </c>
      <c r="C1611">
        <v>0</v>
      </c>
      <c r="D1611" t="s">
        <v>45</v>
      </c>
      <c r="E1611" t="s">
        <v>46</v>
      </c>
      <c r="F1611">
        <v>51</v>
      </c>
      <c r="G1611" t="s">
        <v>45</v>
      </c>
      <c r="H1611" t="s">
        <v>45</v>
      </c>
      <c r="I1611" t="s">
        <v>65</v>
      </c>
      <c r="J1611">
        <v>827</v>
      </c>
      <c r="K1611">
        <v>6</v>
      </c>
      <c r="L1611" t="s">
        <v>45</v>
      </c>
      <c r="M1611" t="s">
        <v>46</v>
      </c>
      <c r="N1611" t="s">
        <v>45</v>
      </c>
      <c r="O1611" t="s">
        <v>45</v>
      </c>
      <c r="P1611" t="s">
        <v>45</v>
      </c>
      <c r="Q1611" t="s">
        <v>45</v>
      </c>
      <c r="R1611" t="s">
        <v>56</v>
      </c>
      <c r="S1611" t="s">
        <v>45</v>
      </c>
      <c r="T1611" t="s">
        <v>50</v>
      </c>
      <c r="U1611">
        <v>111.55</v>
      </c>
      <c r="V1611">
        <v>5720.35</v>
      </c>
      <c r="W1611" t="s">
        <v>46</v>
      </c>
      <c r="X1611">
        <v>66.214697468105598</v>
      </c>
      <c r="Y1611">
        <v>70.175126059999997</v>
      </c>
      <c r="Z1611">
        <v>13.6756605652704</v>
      </c>
      <c r="AA1611" s="1" t="d">
        <v>2024-02-17</v>
      </c>
      <c r="AB1611">
        <v>31.600476584180399</v>
      </c>
      <c r="AC1611">
        <v>2844.5250000000001</v>
      </c>
      <c r="AD1611" s="1" t="d">
        <v>2023-09-06</v>
      </c>
      <c r="AE1611" t="s">
        <v>45</v>
      </c>
      <c r="AF1611">
        <v>2024</v>
      </c>
      <c r="AG1611">
        <v>2</v>
      </c>
      <c r="AH1611">
        <v>17</v>
      </c>
      <c r="AI1611">
        <v>2023</v>
      </c>
      <c r="AJ1611">
        <v>9</v>
      </c>
      <c r="AK1611">
        <v>6</v>
      </c>
      <c r="AL1611">
        <v>103.54</v>
      </c>
      <c r="AM1611">
        <v>143.15047658418001</v>
      </c>
      <c r="AN1611" t="s">
        <v>63</v>
      </c>
      <c r="AO1611" t="s">
        <v>53</v>
      </c>
      <c r="AP1611" t="s">
        <v>59</v>
      </c>
      <c r="AQ1611">
        <v>92251.849999999904</v>
      </c>
    </row>
    <row r="1612" spans="1:43" x14ac:dyDescent="0.2">
      <c r="A1612" t="s">
        <v>1674</v>
      </c>
      <c r="B1612" t="s">
        <v>55</v>
      </c>
      <c r="C1612">
        <v>0</v>
      </c>
      <c r="D1612" t="s">
        <v>45</v>
      </c>
      <c r="E1612" t="s">
        <v>45</v>
      </c>
      <c r="F1612">
        <v>51</v>
      </c>
      <c r="G1612" t="s">
        <v>45</v>
      </c>
      <c r="H1612" t="s">
        <v>46</v>
      </c>
      <c r="I1612" t="s">
        <v>48</v>
      </c>
      <c r="J1612">
        <v>179</v>
      </c>
      <c r="K1612">
        <v>7</v>
      </c>
      <c r="L1612" t="s">
        <v>45</v>
      </c>
      <c r="M1612" t="s">
        <v>45</v>
      </c>
      <c r="N1612" t="s">
        <v>46</v>
      </c>
      <c r="O1612" t="s">
        <v>45</v>
      </c>
      <c r="P1612" t="s">
        <v>46</v>
      </c>
      <c r="Q1612" t="s">
        <v>46</v>
      </c>
      <c r="R1612" t="s">
        <v>75</v>
      </c>
      <c r="S1612" t="s">
        <v>46</v>
      </c>
      <c r="T1612" t="s">
        <v>68</v>
      </c>
      <c r="U1612">
        <v>60.5</v>
      </c>
      <c r="V1612">
        <v>3121.45</v>
      </c>
      <c r="W1612" t="s">
        <v>46</v>
      </c>
      <c r="X1612">
        <v>65.622830966266804</v>
      </c>
      <c r="Y1612">
        <v>77.753668500029704</v>
      </c>
      <c r="Z1612">
        <v>10.031907704816501</v>
      </c>
      <c r="AA1612" s="1" t="d">
        <v>2024-12-11</v>
      </c>
      <c r="AB1612">
        <v>0</v>
      </c>
      <c r="AC1612">
        <v>1542.75</v>
      </c>
      <c r="AD1612" s="1" t="d">
        <v>2023-09-09</v>
      </c>
      <c r="AE1612" t="s">
        <v>45</v>
      </c>
      <c r="AF1612">
        <v>2024</v>
      </c>
      <c r="AG1612">
        <v>12</v>
      </c>
      <c r="AH1612">
        <v>11</v>
      </c>
      <c r="AI1612">
        <v>2023</v>
      </c>
      <c r="AJ1612">
        <v>9</v>
      </c>
      <c r="AK1612">
        <v>9</v>
      </c>
      <c r="AL1612">
        <v>106.59</v>
      </c>
      <c r="AM1612">
        <v>60.5</v>
      </c>
      <c r="AN1612" t="s">
        <v>63</v>
      </c>
      <c r="AO1612" t="s">
        <v>59</v>
      </c>
      <c r="AP1612" t="s">
        <v>59</v>
      </c>
      <c r="AQ1612">
        <v>10829.5</v>
      </c>
    </row>
    <row r="1613" spans="1:43" x14ac:dyDescent="0.2">
      <c r="A1613" t="s">
        <v>1675</v>
      </c>
      <c r="B1613" t="s">
        <v>44</v>
      </c>
      <c r="C1613">
        <v>0</v>
      </c>
      <c r="D1613" t="s">
        <v>45</v>
      </c>
      <c r="E1613" t="s">
        <v>46</v>
      </c>
      <c r="F1613">
        <v>72</v>
      </c>
      <c r="G1613" t="s">
        <v>45</v>
      </c>
      <c r="H1613" t="s">
        <v>45</v>
      </c>
      <c r="I1613" t="s">
        <v>48</v>
      </c>
      <c r="J1613">
        <v>460</v>
      </c>
      <c r="K1613">
        <v>3</v>
      </c>
      <c r="L1613" t="s">
        <v>45</v>
      </c>
      <c r="M1613" t="s">
        <v>45</v>
      </c>
      <c r="N1613" t="s">
        <v>45</v>
      </c>
      <c r="O1613" t="s">
        <v>45</v>
      </c>
      <c r="P1613" t="s">
        <v>45</v>
      </c>
      <c r="Q1613" t="s">
        <v>45</v>
      </c>
      <c r="R1613" t="s">
        <v>75</v>
      </c>
      <c r="S1613" t="s">
        <v>45</v>
      </c>
      <c r="T1613" t="s">
        <v>62</v>
      </c>
      <c r="U1613">
        <v>90.95</v>
      </c>
      <c r="V1613">
        <v>6468.6</v>
      </c>
      <c r="W1613" t="s">
        <v>46</v>
      </c>
      <c r="X1613">
        <v>46.552137869550101</v>
      </c>
      <c r="Y1613">
        <v>85.500520990245505</v>
      </c>
      <c r="Z1613">
        <v>0.75870734960792396</v>
      </c>
      <c r="AA1613" s="1" t="d">
        <v>2025-02-05</v>
      </c>
      <c r="AB1613">
        <v>36.035094761887699</v>
      </c>
      <c r="AC1613">
        <v>3274.2</v>
      </c>
      <c r="AD1613" s="1" t="d">
        <v>2023-09-13</v>
      </c>
      <c r="AE1613" t="s">
        <v>45</v>
      </c>
      <c r="AF1613">
        <v>2025</v>
      </c>
      <c r="AG1613">
        <v>2</v>
      </c>
      <c r="AH1613">
        <v>5</v>
      </c>
      <c r="AI1613">
        <v>2023</v>
      </c>
      <c r="AJ1613">
        <v>9</v>
      </c>
      <c r="AK1613">
        <v>13</v>
      </c>
      <c r="AL1613">
        <v>117.79</v>
      </c>
      <c r="AM1613">
        <v>126.985094761887</v>
      </c>
      <c r="AN1613" t="s">
        <v>63</v>
      </c>
      <c r="AO1613" t="s">
        <v>53</v>
      </c>
      <c r="AP1613" t="s">
        <v>52</v>
      </c>
      <c r="AQ1613">
        <v>41837</v>
      </c>
    </row>
    <row r="1614" spans="1:43" x14ac:dyDescent="0.2">
      <c r="A1614" t="s">
        <v>1676</v>
      </c>
      <c r="B1614" t="s">
        <v>55</v>
      </c>
      <c r="C1614">
        <v>0</v>
      </c>
      <c r="D1614" t="s">
        <v>45</v>
      </c>
      <c r="E1614" t="s">
        <v>45</v>
      </c>
      <c r="F1614">
        <v>67</v>
      </c>
      <c r="G1614" t="s">
        <v>45</v>
      </c>
      <c r="H1614" t="s">
        <v>45</v>
      </c>
      <c r="I1614" t="s">
        <v>65</v>
      </c>
      <c r="J1614">
        <v>819</v>
      </c>
      <c r="K1614">
        <v>5</v>
      </c>
      <c r="L1614" t="s">
        <v>46</v>
      </c>
      <c r="M1614" t="s">
        <v>45</v>
      </c>
      <c r="N1614" t="s">
        <v>45</v>
      </c>
      <c r="O1614" t="s">
        <v>46</v>
      </c>
      <c r="P1614" t="s">
        <v>46</v>
      </c>
      <c r="Q1614" t="s">
        <v>46</v>
      </c>
      <c r="R1614" t="s">
        <v>56</v>
      </c>
      <c r="S1614" t="s">
        <v>46</v>
      </c>
      <c r="T1614" t="s">
        <v>50</v>
      </c>
      <c r="U1614">
        <v>87.4</v>
      </c>
      <c r="V1614">
        <v>5918.8</v>
      </c>
      <c r="W1614" t="s">
        <v>45</v>
      </c>
      <c r="X1614">
        <v>83.246646657207293</v>
      </c>
      <c r="Y1614">
        <v>47.233282282808503</v>
      </c>
      <c r="Z1614">
        <v>22.749184164816398</v>
      </c>
      <c r="AA1614" s="1" t="d">
        <v>2024-03-07</v>
      </c>
      <c r="AB1614">
        <v>31.318311462053401</v>
      </c>
      <c r="AC1614">
        <v>2927.9</v>
      </c>
      <c r="AD1614" s="1" t="d">
        <v>2023-08-31</v>
      </c>
      <c r="AE1614" t="s">
        <v>46</v>
      </c>
      <c r="AF1614">
        <v>2024</v>
      </c>
      <c r="AG1614">
        <v>3</v>
      </c>
      <c r="AH1614">
        <v>7</v>
      </c>
      <c r="AI1614">
        <v>2023</v>
      </c>
      <c r="AJ1614">
        <v>8</v>
      </c>
      <c r="AK1614">
        <v>31</v>
      </c>
      <c r="AL1614">
        <v>127.5</v>
      </c>
      <c r="AM1614">
        <v>118.71831146205299</v>
      </c>
      <c r="AN1614" t="s">
        <v>63</v>
      </c>
      <c r="AO1614" t="s">
        <v>53</v>
      </c>
      <c r="AP1614" t="s">
        <v>53</v>
      </c>
      <c r="AQ1614">
        <v>71580.600000000006</v>
      </c>
    </row>
    <row r="1615" spans="1:43" x14ac:dyDescent="0.2">
      <c r="A1615" t="s">
        <v>1677</v>
      </c>
      <c r="B1615" t="s">
        <v>55</v>
      </c>
      <c r="C1615">
        <v>0</v>
      </c>
      <c r="D1615" t="s">
        <v>46</v>
      </c>
      <c r="E1615" t="s">
        <v>46</v>
      </c>
      <c r="F1615">
        <v>34</v>
      </c>
      <c r="G1615" t="s">
        <v>45</v>
      </c>
      <c r="H1615" t="s">
        <v>46</v>
      </c>
      <c r="I1615" t="s">
        <v>46</v>
      </c>
      <c r="J1615">
        <v>0</v>
      </c>
      <c r="K1615">
        <v>0</v>
      </c>
      <c r="L1615" t="s">
        <v>74</v>
      </c>
      <c r="M1615" t="s">
        <v>74</v>
      </c>
      <c r="N1615" t="s">
        <v>74</v>
      </c>
      <c r="O1615" t="s">
        <v>74</v>
      </c>
      <c r="P1615" t="s">
        <v>74</v>
      </c>
      <c r="Q1615" t="s">
        <v>74</v>
      </c>
      <c r="R1615" t="s">
        <v>49</v>
      </c>
      <c r="S1615" t="s">
        <v>46</v>
      </c>
      <c r="T1615" t="s">
        <v>57</v>
      </c>
      <c r="U1615">
        <v>19.7</v>
      </c>
      <c r="V1615">
        <v>675.6</v>
      </c>
      <c r="W1615" t="s">
        <v>46</v>
      </c>
      <c r="X1615">
        <v>68.832442044807905</v>
      </c>
      <c r="Y1615">
        <v>70.316555451363598</v>
      </c>
      <c r="Z1615">
        <v>0</v>
      </c>
      <c r="AA1615" s="1" t="d">
        <v>2023-10-12</v>
      </c>
      <c r="AB1615">
        <v>0</v>
      </c>
      <c r="AC1615">
        <v>334.9</v>
      </c>
      <c r="AD1615" s="1" t="d">
        <v>2023-08-31</v>
      </c>
      <c r="AE1615" t="s">
        <v>46</v>
      </c>
      <c r="AF1615">
        <v>2023</v>
      </c>
      <c r="AG1615">
        <v>10</v>
      </c>
      <c r="AH1615">
        <v>12</v>
      </c>
      <c r="AI1615">
        <v>2023</v>
      </c>
      <c r="AJ1615">
        <v>8</v>
      </c>
      <c r="AK1615">
        <v>31</v>
      </c>
      <c r="AL1615">
        <v>102.83</v>
      </c>
      <c r="AM1615">
        <v>19.7</v>
      </c>
      <c r="AN1615" t="s">
        <v>58</v>
      </c>
      <c r="AO1615" t="s">
        <v>52</v>
      </c>
      <c r="AP1615" t="s">
        <v>59</v>
      </c>
      <c r="AQ1615">
        <v>0</v>
      </c>
    </row>
    <row r="1616" spans="1:43" x14ac:dyDescent="0.2">
      <c r="A1616" t="s">
        <v>1678</v>
      </c>
      <c r="B1616" t="s">
        <v>55</v>
      </c>
      <c r="C1616">
        <v>0</v>
      </c>
      <c r="D1616" t="s">
        <v>45</v>
      </c>
      <c r="E1616" t="s">
        <v>46</v>
      </c>
      <c r="F1616">
        <v>67</v>
      </c>
      <c r="G1616" t="s">
        <v>46</v>
      </c>
      <c r="H1616" t="s">
        <v>47</v>
      </c>
      <c r="I1616" t="s">
        <v>48</v>
      </c>
      <c r="J1616">
        <v>860</v>
      </c>
      <c r="K1616">
        <v>6</v>
      </c>
      <c r="L1616" t="s">
        <v>45</v>
      </c>
      <c r="M1616" t="s">
        <v>45</v>
      </c>
      <c r="N1616" t="s">
        <v>46</v>
      </c>
      <c r="O1616" t="s">
        <v>45</v>
      </c>
      <c r="P1616" t="s">
        <v>46</v>
      </c>
      <c r="Q1616" t="s">
        <v>45</v>
      </c>
      <c r="R1616" t="s">
        <v>75</v>
      </c>
      <c r="S1616" t="s">
        <v>45</v>
      </c>
      <c r="T1616" t="s">
        <v>62</v>
      </c>
      <c r="U1616">
        <v>50.95</v>
      </c>
      <c r="V1616">
        <v>3521.7</v>
      </c>
      <c r="W1616" t="s">
        <v>46</v>
      </c>
      <c r="X1616">
        <v>67.292801296140595</v>
      </c>
      <c r="Y1616">
        <v>81.05375506</v>
      </c>
      <c r="Z1616">
        <v>7.1050789003004704</v>
      </c>
      <c r="AA1616" s="1" t="d">
        <v>2025-05-15</v>
      </c>
      <c r="AB1616">
        <v>23.320076522327899</v>
      </c>
      <c r="AC1616">
        <v>1706.825</v>
      </c>
      <c r="AD1616" s="1" t="d">
        <v>2023-09-04</v>
      </c>
      <c r="AE1616" t="s">
        <v>45</v>
      </c>
      <c r="AF1616">
        <v>2025</v>
      </c>
      <c r="AG1616">
        <v>5</v>
      </c>
      <c r="AH1616">
        <v>15</v>
      </c>
      <c r="AI1616">
        <v>2023</v>
      </c>
      <c r="AJ1616">
        <v>9</v>
      </c>
      <c r="AK1616">
        <v>4</v>
      </c>
      <c r="AL1616">
        <v>127.19</v>
      </c>
      <c r="AM1616">
        <v>74.270076522327898</v>
      </c>
      <c r="AN1616" t="s">
        <v>63</v>
      </c>
      <c r="AO1616" t="s">
        <v>59</v>
      </c>
      <c r="AP1616" t="s">
        <v>59</v>
      </c>
      <c r="AQ1616">
        <v>43817</v>
      </c>
    </row>
    <row r="1617" spans="1:43" x14ac:dyDescent="0.2">
      <c r="A1617" t="s">
        <v>1679</v>
      </c>
      <c r="B1617" t="s">
        <v>44</v>
      </c>
      <c r="C1617">
        <v>0</v>
      </c>
      <c r="D1617" t="s">
        <v>45</v>
      </c>
      <c r="E1617" t="s">
        <v>46</v>
      </c>
      <c r="F1617">
        <v>49</v>
      </c>
      <c r="G1617" t="s">
        <v>45</v>
      </c>
      <c r="H1617" t="s">
        <v>46</v>
      </c>
      <c r="I1617" t="s">
        <v>46</v>
      </c>
      <c r="J1617">
        <v>0</v>
      </c>
      <c r="K1617">
        <v>0</v>
      </c>
      <c r="L1617" t="s">
        <v>74</v>
      </c>
      <c r="M1617" t="s">
        <v>74</v>
      </c>
      <c r="N1617" t="s">
        <v>74</v>
      </c>
      <c r="O1617" t="s">
        <v>74</v>
      </c>
      <c r="P1617" t="s">
        <v>74</v>
      </c>
      <c r="Q1617" t="s">
        <v>74</v>
      </c>
      <c r="R1617" t="s">
        <v>56</v>
      </c>
      <c r="S1617" t="s">
        <v>45</v>
      </c>
      <c r="T1617" t="s">
        <v>62</v>
      </c>
      <c r="U1617">
        <v>20.05</v>
      </c>
      <c r="V1617">
        <v>923.1</v>
      </c>
      <c r="W1617" t="s">
        <v>46</v>
      </c>
      <c r="X1617">
        <v>100</v>
      </c>
      <c r="Y1617">
        <v>66.659745050817904</v>
      </c>
      <c r="Z1617">
        <v>15.280506258349901</v>
      </c>
      <c r="AA1617" s="1" t="d">
        <v>2024-04-13</v>
      </c>
      <c r="AB1617">
        <v>0</v>
      </c>
      <c r="AC1617">
        <v>491.22500000000002</v>
      </c>
      <c r="AD1617" s="1" t="d">
        <v>2023-08-03</v>
      </c>
      <c r="AE1617" t="s">
        <v>46</v>
      </c>
      <c r="AF1617">
        <v>2024</v>
      </c>
      <c r="AG1617">
        <v>4</v>
      </c>
      <c r="AH1617">
        <v>13</v>
      </c>
      <c r="AI1617">
        <v>2023</v>
      </c>
      <c r="AJ1617">
        <v>8</v>
      </c>
      <c r="AK1617">
        <v>3</v>
      </c>
      <c r="AL1617">
        <v>133.72</v>
      </c>
      <c r="AM1617">
        <v>20.05</v>
      </c>
      <c r="AN1617" t="s">
        <v>63</v>
      </c>
      <c r="AO1617" t="s">
        <v>52</v>
      </c>
      <c r="AP1617" t="s">
        <v>59</v>
      </c>
      <c r="AQ1617">
        <v>0</v>
      </c>
    </row>
    <row r="1618" spans="1:43" x14ac:dyDescent="0.2">
      <c r="A1618" t="s">
        <v>1680</v>
      </c>
      <c r="B1618" t="s">
        <v>55</v>
      </c>
      <c r="C1618">
        <v>0</v>
      </c>
      <c r="D1618" t="s">
        <v>45</v>
      </c>
      <c r="E1618" t="s">
        <v>45</v>
      </c>
      <c r="F1618">
        <v>53</v>
      </c>
      <c r="G1618" t="s">
        <v>45</v>
      </c>
      <c r="H1618" t="s">
        <v>46</v>
      </c>
      <c r="I1618" t="s">
        <v>46</v>
      </c>
      <c r="J1618">
        <v>0</v>
      </c>
      <c r="K1618">
        <v>0</v>
      </c>
      <c r="L1618" t="s">
        <v>74</v>
      </c>
      <c r="M1618" t="s">
        <v>74</v>
      </c>
      <c r="N1618" t="s">
        <v>74</v>
      </c>
      <c r="O1618" t="s">
        <v>74</v>
      </c>
      <c r="P1618" t="s">
        <v>74</v>
      </c>
      <c r="Q1618" t="s">
        <v>74</v>
      </c>
      <c r="R1618" t="s">
        <v>75</v>
      </c>
      <c r="S1618" t="s">
        <v>45</v>
      </c>
      <c r="T1618" t="s">
        <v>57</v>
      </c>
      <c r="U1618">
        <v>19.399999999999999</v>
      </c>
      <c r="V1618">
        <v>1110.3499999999999</v>
      </c>
      <c r="W1618" t="s">
        <v>46</v>
      </c>
      <c r="X1618">
        <v>74.481293625485193</v>
      </c>
      <c r="Y1618">
        <v>73.986323560487804</v>
      </c>
      <c r="Z1618">
        <v>13.941458283179999</v>
      </c>
      <c r="AA1618" s="1" t="d">
        <v>2025-08-01</v>
      </c>
      <c r="AB1618">
        <v>0</v>
      </c>
      <c r="AC1618">
        <v>514.099999999999</v>
      </c>
      <c r="AD1618" s="1" t="d">
        <v>2023-07-06</v>
      </c>
      <c r="AE1618" t="s">
        <v>46</v>
      </c>
      <c r="AF1618">
        <v>2025</v>
      </c>
      <c r="AG1618">
        <v>8</v>
      </c>
      <c r="AH1618">
        <v>1</v>
      </c>
      <c r="AI1618">
        <v>2023</v>
      </c>
      <c r="AJ1618">
        <v>7</v>
      </c>
      <c r="AK1618">
        <v>6</v>
      </c>
      <c r="AL1618">
        <v>113.54</v>
      </c>
      <c r="AM1618">
        <v>19.399999999999999</v>
      </c>
      <c r="AN1618" t="s">
        <v>63</v>
      </c>
      <c r="AO1618" t="s">
        <v>52</v>
      </c>
      <c r="AP1618" t="s">
        <v>59</v>
      </c>
      <c r="AQ1618">
        <v>0</v>
      </c>
    </row>
    <row r="1619" spans="1:43" x14ac:dyDescent="0.2">
      <c r="A1619" t="s">
        <v>1681</v>
      </c>
      <c r="B1619" t="s">
        <v>55</v>
      </c>
      <c r="C1619">
        <v>0</v>
      </c>
      <c r="D1619" t="s">
        <v>46</v>
      </c>
      <c r="E1619" t="s">
        <v>46</v>
      </c>
      <c r="F1619">
        <v>27</v>
      </c>
      <c r="G1619" t="s">
        <v>45</v>
      </c>
      <c r="H1619" t="s">
        <v>45</v>
      </c>
      <c r="I1619" t="s">
        <v>48</v>
      </c>
      <c r="J1619">
        <v>604</v>
      </c>
      <c r="K1619">
        <v>5</v>
      </c>
      <c r="L1619" t="s">
        <v>46</v>
      </c>
      <c r="M1619" t="s">
        <v>46</v>
      </c>
      <c r="N1619" t="s">
        <v>45</v>
      </c>
      <c r="O1619" t="s">
        <v>45</v>
      </c>
      <c r="P1619" t="s">
        <v>46</v>
      </c>
      <c r="Q1619" t="s">
        <v>46</v>
      </c>
      <c r="R1619" t="s">
        <v>49</v>
      </c>
      <c r="S1619" t="s">
        <v>46</v>
      </c>
      <c r="T1619" t="s">
        <v>50</v>
      </c>
      <c r="U1619">
        <v>59.45</v>
      </c>
      <c r="V1619">
        <v>1611.65</v>
      </c>
      <c r="W1619" t="s">
        <v>46</v>
      </c>
      <c r="X1619">
        <v>58.723134248572201</v>
      </c>
      <c r="Y1619">
        <v>83.197819341425301</v>
      </c>
      <c r="Z1619">
        <v>14.5703858211201</v>
      </c>
      <c r="AA1619" s="1" t="d">
        <v>2023-09-30</v>
      </c>
      <c r="AB1619">
        <v>36.473567593975098</v>
      </c>
      <c r="AC1619">
        <v>802.57500000000005</v>
      </c>
      <c r="AD1619" s="1" t="d">
        <v>2023-09-10</v>
      </c>
      <c r="AE1619" t="s">
        <v>45</v>
      </c>
      <c r="AF1619">
        <v>2023</v>
      </c>
      <c r="AG1619">
        <v>9</v>
      </c>
      <c r="AH1619">
        <v>30</v>
      </c>
      <c r="AI1619">
        <v>2023</v>
      </c>
      <c r="AJ1619">
        <v>9</v>
      </c>
      <c r="AK1619">
        <v>10</v>
      </c>
      <c r="AL1619">
        <v>71.150000000000006</v>
      </c>
      <c r="AM1619">
        <v>95.923567593975093</v>
      </c>
      <c r="AN1619" t="s">
        <v>58</v>
      </c>
      <c r="AO1619" t="s">
        <v>59</v>
      </c>
      <c r="AP1619" t="s">
        <v>59</v>
      </c>
      <c r="AQ1619">
        <v>35907.800000000003</v>
      </c>
    </row>
    <row r="1620" spans="1:43" x14ac:dyDescent="0.2">
      <c r="A1620" t="s">
        <v>1682</v>
      </c>
      <c r="B1620" t="s">
        <v>44</v>
      </c>
      <c r="C1620">
        <v>1</v>
      </c>
      <c r="D1620" t="s">
        <v>46</v>
      </c>
      <c r="E1620" t="s">
        <v>46</v>
      </c>
      <c r="F1620">
        <v>23</v>
      </c>
      <c r="G1620" t="s">
        <v>45</v>
      </c>
      <c r="H1620" t="s">
        <v>46</v>
      </c>
      <c r="I1620" t="s">
        <v>65</v>
      </c>
      <c r="J1620">
        <v>237</v>
      </c>
      <c r="K1620">
        <v>1</v>
      </c>
      <c r="L1620" t="s">
        <v>46</v>
      </c>
      <c r="M1620" t="s">
        <v>45</v>
      </c>
      <c r="N1620" t="s">
        <v>46</v>
      </c>
      <c r="O1620" t="s">
        <v>46</v>
      </c>
      <c r="P1620" t="s">
        <v>45</v>
      </c>
      <c r="Q1620" t="s">
        <v>45</v>
      </c>
      <c r="R1620" t="s">
        <v>49</v>
      </c>
      <c r="S1620" t="s">
        <v>45</v>
      </c>
      <c r="T1620" t="s">
        <v>50</v>
      </c>
      <c r="U1620">
        <v>94.75</v>
      </c>
      <c r="V1620">
        <v>2293.6</v>
      </c>
      <c r="W1620" t="s">
        <v>45</v>
      </c>
      <c r="X1620">
        <v>63.604636056916803</v>
      </c>
      <c r="Y1620">
        <v>51.133943919666798</v>
      </c>
      <c r="Z1620">
        <v>28.9948061406668</v>
      </c>
      <c r="AA1620" s="1" t="d">
        <v>2023-10-11</v>
      </c>
      <c r="AB1620">
        <v>0</v>
      </c>
      <c r="AC1620">
        <v>1089.625</v>
      </c>
      <c r="AD1620" s="1" t="d">
        <v>2023-09-08</v>
      </c>
      <c r="AE1620" t="s">
        <v>45</v>
      </c>
      <c r="AF1620">
        <v>2023</v>
      </c>
      <c r="AG1620">
        <v>10</v>
      </c>
      <c r="AH1620">
        <v>11</v>
      </c>
      <c r="AI1620">
        <v>2023</v>
      </c>
      <c r="AJ1620">
        <v>9</v>
      </c>
      <c r="AK1620">
        <v>8</v>
      </c>
      <c r="AL1620">
        <v>57.61</v>
      </c>
      <c r="AM1620">
        <v>94.75</v>
      </c>
      <c r="AN1620" t="s">
        <v>58</v>
      </c>
      <c r="AO1620" t="s">
        <v>53</v>
      </c>
      <c r="AP1620" t="s">
        <v>59</v>
      </c>
      <c r="AQ1620">
        <v>22455.75</v>
      </c>
    </row>
    <row r="1621" spans="1:43" x14ac:dyDescent="0.2">
      <c r="A1621" t="s">
        <v>1683</v>
      </c>
      <c r="B1621" t="s">
        <v>55</v>
      </c>
      <c r="C1621">
        <v>0</v>
      </c>
      <c r="D1621" t="s">
        <v>46</v>
      </c>
      <c r="E1621" t="s">
        <v>46</v>
      </c>
      <c r="F1621">
        <v>69</v>
      </c>
      <c r="G1621" t="s">
        <v>45</v>
      </c>
      <c r="H1621" t="s">
        <v>45</v>
      </c>
      <c r="I1621" t="s">
        <v>48</v>
      </c>
      <c r="J1621">
        <v>786</v>
      </c>
      <c r="K1621">
        <v>8</v>
      </c>
      <c r="L1621" t="s">
        <v>45</v>
      </c>
      <c r="M1621" t="s">
        <v>45</v>
      </c>
      <c r="N1621" t="s">
        <v>45</v>
      </c>
      <c r="O1621" t="s">
        <v>45</v>
      </c>
      <c r="P1621" t="s">
        <v>46</v>
      </c>
      <c r="Q1621" t="s">
        <v>45</v>
      </c>
      <c r="R1621" t="s">
        <v>75</v>
      </c>
      <c r="S1621" t="s">
        <v>45</v>
      </c>
      <c r="T1621" t="s">
        <v>68</v>
      </c>
      <c r="U1621">
        <v>81.5</v>
      </c>
      <c r="V1621">
        <v>5553.25</v>
      </c>
      <c r="W1621" t="s">
        <v>46</v>
      </c>
      <c r="X1621">
        <v>87.226685637951306</v>
      </c>
      <c r="Y1621">
        <v>64.070062660000005</v>
      </c>
      <c r="Z1621">
        <v>5.0647691053184198</v>
      </c>
      <c r="AA1621" s="1" t="d">
        <v>2025-03-14</v>
      </c>
      <c r="AB1621">
        <v>39.226020409569799</v>
      </c>
      <c r="AC1621">
        <v>2811.75</v>
      </c>
      <c r="AD1621" s="1" t="d">
        <v>2023-08-25</v>
      </c>
      <c r="AE1621" t="s">
        <v>46</v>
      </c>
      <c r="AF1621">
        <v>2025</v>
      </c>
      <c r="AG1621">
        <v>3</v>
      </c>
      <c r="AH1621">
        <v>14</v>
      </c>
      <c r="AI1621">
        <v>2023</v>
      </c>
      <c r="AJ1621">
        <v>8</v>
      </c>
      <c r="AK1621">
        <v>25</v>
      </c>
      <c r="AL1621">
        <v>151.16</v>
      </c>
      <c r="AM1621">
        <v>120.726020409569</v>
      </c>
      <c r="AN1621" t="s">
        <v>63</v>
      </c>
      <c r="AO1621" t="s">
        <v>53</v>
      </c>
      <c r="AP1621" t="s">
        <v>53</v>
      </c>
      <c r="AQ1621">
        <v>64059</v>
      </c>
    </row>
    <row r="1622" spans="1:43" x14ac:dyDescent="0.2">
      <c r="A1622" t="s">
        <v>1684</v>
      </c>
      <c r="B1622" t="s">
        <v>44</v>
      </c>
      <c r="C1622">
        <v>0</v>
      </c>
      <c r="D1622" t="s">
        <v>45</v>
      </c>
      <c r="E1622" t="s">
        <v>45</v>
      </c>
      <c r="F1622">
        <v>2</v>
      </c>
      <c r="G1622" t="s">
        <v>46</v>
      </c>
      <c r="H1622" t="s">
        <v>47</v>
      </c>
      <c r="I1622" t="s">
        <v>48</v>
      </c>
      <c r="J1622">
        <v>961</v>
      </c>
      <c r="K1622">
        <v>6</v>
      </c>
      <c r="L1622" t="s">
        <v>46</v>
      </c>
      <c r="M1622" t="s">
        <v>46</v>
      </c>
      <c r="N1622" t="s">
        <v>46</v>
      </c>
      <c r="O1622" t="s">
        <v>45</v>
      </c>
      <c r="P1622" t="s">
        <v>46</v>
      </c>
      <c r="Q1622" t="s">
        <v>46</v>
      </c>
      <c r="R1622" t="s">
        <v>49</v>
      </c>
      <c r="S1622" t="s">
        <v>46</v>
      </c>
      <c r="T1622" t="s">
        <v>62</v>
      </c>
      <c r="U1622">
        <v>29.05</v>
      </c>
      <c r="V1622">
        <v>44.75</v>
      </c>
      <c r="W1622" t="s">
        <v>46</v>
      </c>
      <c r="X1622">
        <v>71.699056158066398</v>
      </c>
      <c r="Y1622">
        <v>84.404747379603904</v>
      </c>
      <c r="Z1622">
        <v>18.079362450611502</v>
      </c>
      <c r="AA1622" s="1" t="d">
        <v>2023-10-28</v>
      </c>
      <c r="AB1622">
        <v>28.6082244913487</v>
      </c>
      <c r="AC1622">
        <v>29.05</v>
      </c>
      <c r="AD1622" s="1" t="d">
        <v>2023-07-11</v>
      </c>
      <c r="AE1622" t="s">
        <v>46</v>
      </c>
      <c r="AF1622">
        <v>2023</v>
      </c>
      <c r="AG1622">
        <v>10</v>
      </c>
      <c r="AH1622">
        <v>28</v>
      </c>
      <c r="AI1622">
        <v>2023</v>
      </c>
      <c r="AJ1622">
        <v>7</v>
      </c>
      <c r="AK1622">
        <v>11</v>
      </c>
      <c r="AL1622">
        <v>55.62</v>
      </c>
      <c r="AM1622">
        <v>57.658224491348697</v>
      </c>
      <c r="AN1622" t="s">
        <v>51</v>
      </c>
      <c r="AO1622" t="s">
        <v>52</v>
      </c>
      <c r="AP1622" t="s">
        <v>59</v>
      </c>
      <c r="AQ1622">
        <v>27917.05</v>
      </c>
    </row>
    <row r="1623" spans="1:43" x14ac:dyDescent="0.2">
      <c r="A1623" t="s">
        <v>1685</v>
      </c>
      <c r="B1623" t="s">
        <v>44</v>
      </c>
      <c r="C1623">
        <v>0</v>
      </c>
      <c r="D1623" t="s">
        <v>46</v>
      </c>
      <c r="E1623" t="s">
        <v>46</v>
      </c>
      <c r="F1623">
        <v>35</v>
      </c>
      <c r="G1623" t="s">
        <v>45</v>
      </c>
      <c r="H1623" t="s">
        <v>45</v>
      </c>
      <c r="I1623" t="s">
        <v>65</v>
      </c>
      <c r="J1623">
        <v>729</v>
      </c>
      <c r="K1623">
        <v>7</v>
      </c>
      <c r="L1623" t="s">
        <v>46</v>
      </c>
      <c r="M1623" t="s">
        <v>46</v>
      </c>
      <c r="N1623" t="s">
        <v>46</v>
      </c>
      <c r="O1623" t="s">
        <v>46</v>
      </c>
      <c r="P1623" t="s">
        <v>45</v>
      </c>
      <c r="Q1623" t="s">
        <v>46</v>
      </c>
      <c r="R1623" t="s">
        <v>49</v>
      </c>
      <c r="S1623" t="s">
        <v>45</v>
      </c>
      <c r="T1623" t="s">
        <v>50</v>
      </c>
      <c r="U1623">
        <v>86.45</v>
      </c>
      <c r="V1623">
        <v>3029.1</v>
      </c>
      <c r="W1623" t="s">
        <v>45</v>
      </c>
      <c r="X1623">
        <v>48.425830329999997</v>
      </c>
      <c r="Y1623">
        <v>54.589940016742901</v>
      </c>
      <c r="Z1623">
        <v>28.820642677331598</v>
      </c>
      <c r="AA1623" s="1" t="d">
        <v>2023-10-15</v>
      </c>
      <c r="AB1623">
        <v>12.4056937040314</v>
      </c>
      <c r="AC1623">
        <v>1512.875</v>
      </c>
      <c r="AD1623" s="1" t="d">
        <v>2023-09-02</v>
      </c>
      <c r="AE1623" t="s">
        <v>45</v>
      </c>
      <c r="AF1623">
        <v>2023</v>
      </c>
      <c r="AG1623">
        <v>10</v>
      </c>
      <c r="AH1623">
        <v>15</v>
      </c>
      <c r="AI1623">
        <v>2023</v>
      </c>
      <c r="AJ1623">
        <v>9</v>
      </c>
      <c r="AK1623">
        <v>2</v>
      </c>
      <c r="AL1623">
        <v>54.61</v>
      </c>
      <c r="AM1623">
        <v>98.855693704031395</v>
      </c>
      <c r="AN1623" t="s">
        <v>58</v>
      </c>
      <c r="AO1623" t="s">
        <v>53</v>
      </c>
      <c r="AP1623" t="s">
        <v>52</v>
      </c>
      <c r="AQ1623">
        <v>63022.05</v>
      </c>
    </row>
    <row r="1624" spans="1:43" x14ac:dyDescent="0.2">
      <c r="A1624" t="s">
        <v>1686</v>
      </c>
      <c r="B1624" t="s">
        <v>44</v>
      </c>
      <c r="C1624">
        <v>0</v>
      </c>
      <c r="D1624" t="s">
        <v>45</v>
      </c>
      <c r="E1624" t="s">
        <v>46</v>
      </c>
      <c r="F1624">
        <v>46</v>
      </c>
      <c r="G1624" t="s">
        <v>45</v>
      </c>
      <c r="H1624" t="s">
        <v>46</v>
      </c>
      <c r="I1624" t="s">
        <v>48</v>
      </c>
      <c r="J1624">
        <v>649</v>
      </c>
      <c r="K1624">
        <v>2</v>
      </c>
      <c r="L1624" t="s">
        <v>45</v>
      </c>
      <c r="M1624" t="s">
        <v>45</v>
      </c>
      <c r="N1624" t="s">
        <v>46</v>
      </c>
      <c r="O1624" t="s">
        <v>45</v>
      </c>
      <c r="P1624" t="s">
        <v>46</v>
      </c>
      <c r="Q1624" t="s">
        <v>45</v>
      </c>
      <c r="R1624" t="s">
        <v>56</v>
      </c>
      <c r="S1624" t="s">
        <v>46</v>
      </c>
      <c r="T1624" t="s">
        <v>57</v>
      </c>
      <c r="U1624">
        <v>70.599999999999994</v>
      </c>
      <c r="V1624">
        <v>3231.05</v>
      </c>
      <c r="W1624" t="s">
        <v>46</v>
      </c>
      <c r="X1624">
        <v>83.788434018627996</v>
      </c>
      <c r="Y1624">
        <v>79.803622010733093</v>
      </c>
      <c r="Z1624">
        <v>5.1755334990680701</v>
      </c>
      <c r="AA1624" s="1" t="d">
        <v>2024-04-14</v>
      </c>
      <c r="AB1624">
        <v>32.491872635116302</v>
      </c>
      <c r="AC1624">
        <v>1623.8</v>
      </c>
      <c r="AD1624" s="1" t="d">
        <v>2023-08-02</v>
      </c>
      <c r="AE1624" t="s">
        <v>46</v>
      </c>
      <c r="AF1624">
        <v>2024</v>
      </c>
      <c r="AG1624">
        <v>4</v>
      </c>
      <c r="AH1624">
        <v>14</v>
      </c>
      <c r="AI1624">
        <v>2023</v>
      </c>
      <c r="AJ1624">
        <v>8</v>
      </c>
      <c r="AK1624">
        <v>2</v>
      </c>
      <c r="AL1624">
        <v>124.61</v>
      </c>
      <c r="AM1624">
        <v>103.091872635116</v>
      </c>
      <c r="AN1624" t="s">
        <v>63</v>
      </c>
      <c r="AO1624" t="s">
        <v>53</v>
      </c>
      <c r="AP1624" t="s">
        <v>53</v>
      </c>
      <c r="AQ1624">
        <v>45819.3999999999</v>
      </c>
    </row>
    <row r="1625" spans="1:43" x14ac:dyDescent="0.2">
      <c r="A1625" t="s">
        <v>1687</v>
      </c>
      <c r="B1625" t="s">
        <v>44</v>
      </c>
      <c r="C1625">
        <v>0</v>
      </c>
      <c r="D1625" t="s">
        <v>46</v>
      </c>
      <c r="E1625" t="s">
        <v>46</v>
      </c>
      <c r="F1625">
        <v>54</v>
      </c>
      <c r="G1625" t="s">
        <v>45</v>
      </c>
      <c r="H1625" t="s">
        <v>45</v>
      </c>
      <c r="I1625" t="s">
        <v>65</v>
      </c>
      <c r="J1625">
        <v>870</v>
      </c>
      <c r="K1625">
        <v>5</v>
      </c>
      <c r="L1625" t="s">
        <v>46</v>
      </c>
      <c r="M1625" t="s">
        <v>45</v>
      </c>
      <c r="N1625" t="s">
        <v>46</v>
      </c>
      <c r="O1625" t="s">
        <v>46</v>
      </c>
      <c r="P1625" t="s">
        <v>45</v>
      </c>
      <c r="Q1625" t="s">
        <v>45</v>
      </c>
      <c r="R1625" t="s">
        <v>75</v>
      </c>
      <c r="S1625" t="s">
        <v>45</v>
      </c>
      <c r="T1625" t="s">
        <v>62</v>
      </c>
      <c r="U1625">
        <v>97.2</v>
      </c>
      <c r="V1625">
        <v>5129.45</v>
      </c>
      <c r="W1625" t="s">
        <v>46</v>
      </c>
      <c r="X1625">
        <v>59.977838716915002</v>
      </c>
      <c r="Y1625">
        <v>85.524899544171404</v>
      </c>
      <c r="Z1625">
        <v>11.064121993349801</v>
      </c>
      <c r="AA1625" s="1" t="d">
        <v>2024-10-27</v>
      </c>
      <c r="AB1625">
        <v>48.305011380215198</v>
      </c>
      <c r="AC1625">
        <v>2624.4</v>
      </c>
      <c r="AD1625" s="1" t="d">
        <v>2023-09-08</v>
      </c>
      <c r="AE1625" t="s">
        <v>45</v>
      </c>
      <c r="AF1625">
        <v>2024</v>
      </c>
      <c r="AG1625">
        <v>10</v>
      </c>
      <c r="AH1625">
        <v>27</v>
      </c>
      <c r="AI1625">
        <v>2023</v>
      </c>
      <c r="AJ1625">
        <v>9</v>
      </c>
      <c r="AK1625">
        <v>8</v>
      </c>
      <c r="AL1625">
        <v>102.91</v>
      </c>
      <c r="AM1625">
        <v>145.505011380215</v>
      </c>
      <c r="AN1625" t="s">
        <v>63</v>
      </c>
      <c r="AO1625" t="s">
        <v>53</v>
      </c>
      <c r="AP1625" t="s">
        <v>59</v>
      </c>
      <c r="AQ1625">
        <v>84564</v>
      </c>
    </row>
    <row r="1626" spans="1:43" x14ac:dyDescent="0.2">
      <c r="A1626" t="s">
        <v>1688</v>
      </c>
      <c r="B1626" t="s">
        <v>44</v>
      </c>
      <c r="C1626">
        <v>0</v>
      </c>
      <c r="D1626" t="s">
        <v>45</v>
      </c>
      <c r="E1626" t="s">
        <v>46</v>
      </c>
      <c r="F1626">
        <v>56</v>
      </c>
      <c r="G1626" t="s">
        <v>45</v>
      </c>
      <c r="H1626" t="s">
        <v>45</v>
      </c>
      <c r="I1626" t="s">
        <v>65</v>
      </c>
      <c r="J1626">
        <v>949</v>
      </c>
      <c r="K1626">
        <v>4</v>
      </c>
      <c r="L1626" t="s">
        <v>46</v>
      </c>
      <c r="M1626" t="s">
        <v>45</v>
      </c>
      <c r="N1626" t="s">
        <v>46</v>
      </c>
      <c r="O1626" t="s">
        <v>46</v>
      </c>
      <c r="P1626" t="s">
        <v>45</v>
      </c>
      <c r="Q1626" t="s">
        <v>45</v>
      </c>
      <c r="R1626" t="s">
        <v>56</v>
      </c>
      <c r="S1626" t="s">
        <v>45</v>
      </c>
      <c r="T1626" t="s">
        <v>50</v>
      </c>
      <c r="U1626">
        <v>98.25</v>
      </c>
      <c r="V1626">
        <v>5508.35</v>
      </c>
      <c r="W1626" t="s">
        <v>45</v>
      </c>
      <c r="X1626">
        <v>98.099466643263099</v>
      </c>
      <c r="Y1626">
        <v>48.1179756122717</v>
      </c>
      <c r="Z1626">
        <v>35.243972198356197</v>
      </c>
      <c r="AA1626" s="1" t="d">
        <v>2024-04-03</v>
      </c>
      <c r="AB1626">
        <v>17.012117694306301</v>
      </c>
      <c r="AC1626">
        <v>2751</v>
      </c>
      <c r="AD1626" s="1" t="d">
        <v>2023-09-01</v>
      </c>
      <c r="AE1626" t="s">
        <v>46</v>
      </c>
      <c r="AF1626">
        <v>2024</v>
      </c>
      <c r="AG1626">
        <v>4</v>
      </c>
      <c r="AH1626">
        <v>3</v>
      </c>
      <c r="AI1626">
        <v>2023</v>
      </c>
      <c r="AJ1626">
        <v>9</v>
      </c>
      <c r="AK1626">
        <v>1</v>
      </c>
      <c r="AL1626">
        <v>118.86</v>
      </c>
      <c r="AM1626">
        <v>115.262117694306</v>
      </c>
      <c r="AN1626" t="s">
        <v>63</v>
      </c>
      <c r="AO1626" t="s">
        <v>53</v>
      </c>
      <c r="AP1626" t="s">
        <v>53</v>
      </c>
      <c r="AQ1626">
        <v>93239.25</v>
      </c>
    </row>
    <row r="1627" spans="1:43" x14ac:dyDescent="0.2">
      <c r="A1627" t="s">
        <v>1689</v>
      </c>
      <c r="B1627" t="s">
        <v>44</v>
      </c>
      <c r="C1627">
        <v>0</v>
      </c>
      <c r="D1627" t="s">
        <v>45</v>
      </c>
      <c r="E1627" t="s">
        <v>46</v>
      </c>
      <c r="F1627">
        <v>9</v>
      </c>
      <c r="G1627" t="s">
        <v>45</v>
      </c>
      <c r="H1627" t="s">
        <v>46</v>
      </c>
      <c r="I1627" t="s">
        <v>65</v>
      </c>
      <c r="J1627">
        <v>364</v>
      </c>
      <c r="K1627">
        <v>9</v>
      </c>
      <c r="L1627" t="s">
        <v>46</v>
      </c>
      <c r="M1627" t="s">
        <v>46</v>
      </c>
      <c r="N1627" t="s">
        <v>45</v>
      </c>
      <c r="O1627" t="s">
        <v>46</v>
      </c>
      <c r="P1627" t="s">
        <v>46</v>
      </c>
      <c r="Q1627" t="s">
        <v>46</v>
      </c>
      <c r="R1627" t="s">
        <v>49</v>
      </c>
      <c r="S1627" t="s">
        <v>45</v>
      </c>
      <c r="T1627" t="s">
        <v>62</v>
      </c>
      <c r="U1627">
        <v>75.75</v>
      </c>
      <c r="V1627">
        <v>655.9</v>
      </c>
      <c r="W1627" t="s">
        <v>45</v>
      </c>
      <c r="X1627">
        <v>86.200720985719698</v>
      </c>
      <c r="Y1627">
        <v>48.964131469999998</v>
      </c>
      <c r="Z1627">
        <v>31.546952210000001</v>
      </c>
      <c r="AA1627" s="1" t="d">
        <v>2023-10-05</v>
      </c>
      <c r="AB1627">
        <v>37.600195632826598</v>
      </c>
      <c r="AC1627">
        <v>340.875</v>
      </c>
      <c r="AD1627" s="1" t="d">
        <v>2023-09-05</v>
      </c>
      <c r="AE1627" t="s">
        <v>46</v>
      </c>
      <c r="AF1627">
        <v>2023</v>
      </c>
      <c r="AG1627">
        <v>10</v>
      </c>
      <c r="AH1627">
        <v>5</v>
      </c>
      <c r="AI1627">
        <v>2023</v>
      </c>
      <c r="AJ1627">
        <v>9</v>
      </c>
      <c r="AK1627">
        <v>5</v>
      </c>
      <c r="AL1627">
        <v>63.65</v>
      </c>
      <c r="AM1627">
        <v>113.350195632826</v>
      </c>
      <c r="AN1627" t="s">
        <v>51</v>
      </c>
      <c r="AO1627" t="s">
        <v>53</v>
      </c>
      <c r="AP1627" t="s">
        <v>53</v>
      </c>
      <c r="AQ1627">
        <v>27573</v>
      </c>
    </row>
    <row r="1628" spans="1:43" x14ac:dyDescent="0.2">
      <c r="A1628" t="s">
        <v>1690</v>
      </c>
      <c r="B1628" t="s">
        <v>55</v>
      </c>
      <c r="C1628">
        <v>0</v>
      </c>
      <c r="D1628" t="s">
        <v>46</v>
      </c>
      <c r="E1628" t="s">
        <v>46</v>
      </c>
      <c r="F1628">
        <v>20</v>
      </c>
      <c r="G1628" t="s">
        <v>45</v>
      </c>
      <c r="H1628" t="s">
        <v>45</v>
      </c>
      <c r="I1628" t="s">
        <v>48</v>
      </c>
      <c r="J1628">
        <v>405</v>
      </c>
      <c r="K1628">
        <v>7</v>
      </c>
      <c r="L1628" t="s">
        <v>45</v>
      </c>
      <c r="M1628" t="s">
        <v>46</v>
      </c>
      <c r="N1628" t="s">
        <v>46</v>
      </c>
      <c r="O1628" t="s">
        <v>45</v>
      </c>
      <c r="P1628" t="s">
        <v>46</v>
      </c>
      <c r="Q1628" t="s">
        <v>46</v>
      </c>
      <c r="R1628" t="s">
        <v>49</v>
      </c>
      <c r="S1628" t="s">
        <v>46</v>
      </c>
      <c r="T1628" t="s">
        <v>62</v>
      </c>
      <c r="U1628">
        <v>59.2</v>
      </c>
      <c r="V1628">
        <v>1191.2</v>
      </c>
      <c r="W1628" t="s">
        <v>46</v>
      </c>
      <c r="X1628">
        <v>63.290171565118698</v>
      </c>
      <c r="Y1628">
        <v>82.239141340646597</v>
      </c>
      <c r="Z1628">
        <v>9.9482385504613102</v>
      </c>
      <c r="AA1628" s="1" t="d">
        <v>2023-10-05</v>
      </c>
      <c r="AB1628">
        <v>18.037347546362199</v>
      </c>
      <c r="AC1628">
        <v>592</v>
      </c>
      <c r="AD1628" s="1" t="d">
        <v>2023-09-01</v>
      </c>
      <c r="AE1628" t="s">
        <v>45</v>
      </c>
      <c r="AF1628">
        <v>2023</v>
      </c>
      <c r="AG1628">
        <v>10</v>
      </c>
      <c r="AH1628">
        <v>5</v>
      </c>
      <c r="AI1628">
        <v>2023</v>
      </c>
      <c r="AJ1628">
        <v>9</v>
      </c>
      <c r="AK1628">
        <v>1</v>
      </c>
      <c r="AL1628">
        <v>73.34</v>
      </c>
      <c r="AM1628">
        <v>77.237347546362201</v>
      </c>
      <c r="AN1628" t="s">
        <v>58</v>
      </c>
      <c r="AO1628" t="s">
        <v>59</v>
      </c>
      <c r="AP1628" t="s">
        <v>59</v>
      </c>
      <c r="AQ1628">
        <v>23976</v>
      </c>
    </row>
    <row r="1629" spans="1:43" x14ac:dyDescent="0.2">
      <c r="A1629" t="s">
        <v>1691</v>
      </c>
      <c r="B1629" t="s">
        <v>55</v>
      </c>
      <c r="C1629">
        <v>0</v>
      </c>
      <c r="D1629" t="s">
        <v>46</v>
      </c>
      <c r="E1629" t="s">
        <v>46</v>
      </c>
      <c r="F1629">
        <v>11</v>
      </c>
      <c r="G1629" t="s">
        <v>45</v>
      </c>
      <c r="H1629" t="s">
        <v>46</v>
      </c>
      <c r="I1629" t="s">
        <v>65</v>
      </c>
      <c r="J1629">
        <v>150</v>
      </c>
      <c r="K1629">
        <v>5</v>
      </c>
      <c r="L1629" t="s">
        <v>46</v>
      </c>
      <c r="M1629" t="s">
        <v>45</v>
      </c>
      <c r="N1629" t="s">
        <v>46</v>
      </c>
      <c r="O1629" t="s">
        <v>46</v>
      </c>
      <c r="P1629" t="s">
        <v>46</v>
      </c>
      <c r="Q1629" t="s">
        <v>46</v>
      </c>
      <c r="R1629" t="s">
        <v>49</v>
      </c>
      <c r="S1629" t="s">
        <v>45</v>
      </c>
      <c r="T1629" t="s">
        <v>57</v>
      </c>
      <c r="U1629">
        <v>75.900000000000006</v>
      </c>
      <c r="V1629">
        <v>866.4</v>
      </c>
      <c r="W1629" t="s">
        <v>46</v>
      </c>
      <c r="X1629">
        <v>89.215245429999996</v>
      </c>
      <c r="Y1629">
        <v>93.641404299738397</v>
      </c>
      <c r="Z1629">
        <v>9.1306308984270608</v>
      </c>
      <c r="AA1629" s="1" t="d">
        <v>2023-10-19</v>
      </c>
      <c r="AB1629">
        <v>0</v>
      </c>
      <c r="AC1629">
        <v>417.45</v>
      </c>
      <c r="AD1629" s="1" t="d">
        <v>2023-07-22</v>
      </c>
      <c r="AE1629" t="s">
        <v>46</v>
      </c>
      <c r="AF1629">
        <v>2023</v>
      </c>
      <c r="AG1629">
        <v>10</v>
      </c>
      <c r="AH1629">
        <v>19</v>
      </c>
      <c r="AI1629">
        <v>2023</v>
      </c>
      <c r="AJ1629">
        <v>7</v>
      </c>
      <c r="AK1629">
        <v>22</v>
      </c>
      <c r="AL1629">
        <v>91.08</v>
      </c>
      <c r="AM1629">
        <v>75.900000000000006</v>
      </c>
      <c r="AN1629" t="s">
        <v>51</v>
      </c>
      <c r="AO1629" t="s">
        <v>53</v>
      </c>
      <c r="AP1629" t="s">
        <v>53</v>
      </c>
      <c r="AQ1629">
        <v>11385</v>
      </c>
    </row>
    <row r="1630" spans="1:43" x14ac:dyDescent="0.2">
      <c r="A1630" t="s">
        <v>1692</v>
      </c>
      <c r="B1630" t="s">
        <v>44</v>
      </c>
      <c r="C1630">
        <v>1</v>
      </c>
      <c r="D1630" t="s">
        <v>45</v>
      </c>
      <c r="E1630" t="s">
        <v>46</v>
      </c>
      <c r="F1630">
        <v>30</v>
      </c>
      <c r="G1630" t="s">
        <v>45</v>
      </c>
      <c r="H1630" t="s">
        <v>45</v>
      </c>
      <c r="I1630" t="s">
        <v>65</v>
      </c>
      <c r="J1630">
        <v>827</v>
      </c>
      <c r="K1630">
        <v>2</v>
      </c>
      <c r="L1630" t="s">
        <v>46</v>
      </c>
      <c r="M1630" t="s">
        <v>45</v>
      </c>
      <c r="N1630" t="s">
        <v>46</v>
      </c>
      <c r="O1630" t="s">
        <v>46</v>
      </c>
      <c r="P1630" t="s">
        <v>45</v>
      </c>
      <c r="Q1630" t="s">
        <v>46</v>
      </c>
      <c r="R1630" t="s">
        <v>49</v>
      </c>
      <c r="S1630" t="s">
        <v>45</v>
      </c>
      <c r="T1630" t="s">
        <v>50</v>
      </c>
      <c r="U1630">
        <v>90.05</v>
      </c>
      <c r="V1630">
        <v>2627.2</v>
      </c>
      <c r="W1630" t="s">
        <v>46</v>
      </c>
      <c r="X1630">
        <v>71.017832657911001</v>
      </c>
      <c r="Y1630">
        <v>81.252245026479002</v>
      </c>
      <c r="Z1630">
        <v>16.692960691478</v>
      </c>
      <c r="AA1630" s="1" t="d">
        <v>2023-10-03</v>
      </c>
      <c r="AB1630">
        <v>13.8670579858687</v>
      </c>
      <c r="AC1630">
        <v>1350.75</v>
      </c>
      <c r="AD1630" s="1" t="d">
        <v>2023-08-04</v>
      </c>
      <c r="AE1630" t="s">
        <v>46</v>
      </c>
      <c r="AF1630">
        <v>2023</v>
      </c>
      <c r="AG1630">
        <v>10</v>
      </c>
      <c r="AH1630">
        <v>3</v>
      </c>
      <c r="AI1630">
        <v>2023</v>
      </c>
      <c r="AJ1630">
        <v>8</v>
      </c>
      <c r="AK1630">
        <v>4</v>
      </c>
      <c r="AL1630">
        <v>84.32</v>
      </c>
      <c r="AM1630">
        <v>103.917057985868</v>
      </c>
      <c r="AN1630" t="s">
        <v>58</v>
      </c>
      <c r="AO1630" t="s">
        <v>53</v>
      </c>
      <c r="AP1630" t="s">
        <v>59</v>
      </c>
      <c r="AQ1630">
        <v>74471.349999999904</v>
      </c>
    </row>
    <row r="1631" spans="1:43" x14ac:dyDescent="0.2">
      <c r="A1631" t="s">
        <v>1693</v>
      </c>
      <c r="B1631" t="s">
        <v>55</v>
      </c>
      <c r="C1631">
        <v>0</v>
      </c>
      <c r="D1631" t="s">
        <v>45</v>
      </c>
      <c r="E1631" t="s">
        <v>46</v>
      </c>
      <c r="F1631">
        <v>68</v>
      </c>
      <c r="G1631" t="s">
        <v>45</v>
      </c>
      <c r="H1631" t="s">
        <v>46</v>
      </c>
      <c r="I1631" t="s">
        <v>48</v>
      </c>
      <c r="J1631">
        <v>970</v>
      </c>
      <c r="K1631">
        <v>2</v>
      </c>
      <c r="L1631" t="s">
        <v>45</v>
      </c>
      <c r="M1631" t="s">
        <v>45</v>
      </c>
      <c r="N1631" t="s">
        <v>45</v>
      </c>
      <c r="O1631" t="s">
        <v>46</v>
      </c>
      <c r="P1631" t="s">
        <v>46</v>
      </c>
      <c r="Q1631" t="s">
        <v>45</v>
      </c>
      <c r="R1631" t="s">
        <v>75</v>
      </c>
      <c r="S1631" t="s">
        <v>46</v>
      </c>
      <c r="T1631" t="s">
        <v>62</v>
      </c>
      <c r="U1631">
        <v>70.95</v>
      </c>
      <c r="V1631">
        <v>4741.45</v>
      </c>
      <c r="W1631" t="s">
        <v>46</v>
      </c>
      <c r="X1631">
        <v>82.791605126833204</v>
      </c>
      <c r="Y1631">
        <v>75.7059445887474</v>
      </c>
      <c r="Z1631">
        <v>6.4744473991701899</v>
      </c>
      <c r="AA1631" s="1" t="d">
        <v>2024-10-05</v>
      </c>
      <c r="AB1631">
        <v>28.014837450327398</v>
      </c>
      <c r="AC1631">
        <v>2412.3000000000002</v>
      </c>
      <c r="AD1631" s="1" t="d">
        <v>2023-07-20</v>
      </c>
      <c r="AE1631" t="s">
        <v>46</v>
      </c>
      <c r="AF1631">
        <v>2024</v>
      </c>
      <c r="AG1631">
        <v>10</v>
      </c>
      <c r="AH1631">
        <v>5</v>
      </c>
      <c r="AI1631">
        <v>2023</v>
      </c>
      <c r="AJ1631">
        <v>7</v>
      </c>
      <c r="AK1631">
        <v>20</v>
      </c>
      <c r="AL1631">
        <v>144.32</v>
      </c>
      <c r="AM1631">
        <v>98.964837450327394</v>
      </c>
      <c r="AN1631" t="s">
        <v>63</v>
      </c>
      <c r="AO1631" t="s">
        <v>53</v>
      </c>
      <c r="AP1631" t="s">
        <v>53</v>
      </c>
      <c r="AQ1631">
        <v>68821.5</v>
      </c>
    </row>
    <row r="1632" spans="1:43" x14ac:dyDescent="0.2">
      <c r="A1632" t="s">
        <v>1694</v>
      </c>
      <c r="B1632" t="s">
        <v>55</v>
      </c>
      <c r="C1632">
        <v>1</v>
      </c>
      <c r="D1632" t="s">
        <v>45</v>
      </c>
      <c r="E1632" t="s">
        <v>46</v>
      </c>
      <c r="F1632">
        <v>38</v>
      </c>
      <c r="G1632" t="s">
        <v>45</v>
      </c>
      <c r="H1632" t="s">
        <v>45</v>
      </c>
      <c r="I1632" t="s">
        <v>65</v>
      </c>
      <c r="J1632">
        <v>721</v>
      </c>
      <c r="K1632">
        <v>7</v>
      </c>
      <c r="L1632" t="s">
        <v>46</v>
      </c>
      <c r="M1632" t="s">
        <v>45</v>
      </c>
      <c r="N1632" t="s">
        <v>45</v>
      </c>
      <c r="O1632" t="s">
        <v>46</v>
      </c>
      <c r="P1632" t="s">
        <v>45</v>
      </c>
      <c r="Q1632" t="s">
        <v>45</v>
      </c>
      <c r="R1632" t="s">
        <v>49</v>
      </c>
      <c r="S1632" t="s">
        <v>45</v>
      </c>
      <c r="T1632" t="s">
        <v>50</v>
      </c>
      <c r="U1632">
        <v>102.6</v>
      </c>
      <c r="V1632">
        <v>4009.2</v>
      </c>
      <c r="W1632" t="s">
        <v>46</v>
      </c>
      <c r="X1632">
        <v>77.270992259417099</v>
      </c>
      <c r="Y1632">
        <v>81.2229750303228</v>
      </c>
      <c r="Z1632">
        <v>3.2519737214403501</v>
      </c>
      <c r="AA1632" s="1" t="d">
        <v>2023-10-23</v>
      </c>
      <c r="AB1632">
        <v>40.2465331558098</v>
      </c>
      <c r="AC1632">
        <v>1949.4</v>
      </c>
      <c r="AD1632" s="1" t="d">
        <v>2023-08-08</v>
      </c>
      <c r="AE1632" t="s">
        <v>46</v>
      </c>
      <c r="AF1632">
        <v>2023</v>
      </c>
      <c r="AG1632">
        <v>10</v>
      </c>
      <c r="AH1632">
        <v>23</v>
      </c>
      <c r="AI1632">
        <v>2023</v>
      </c>
      <c r="AJ1632">
        <v>8</v>
      </c>
      <c r="AK1632">
        <v>8</v>
      </c>
      <c r="AL1632">
        <v>112.02</v>
      </c>
      <c r="AM1632">
        <v>142.846533155809</v>
      </c>
      <c r="AN1632" t="s">
        <v>63</v>
      </c>
      <c r="AO1632" t="s">
        <v>53</v>
      </c>
      <c r="AP1632" t="s">
        <v>53</v>
      </c>
      <c r="AQ1632">
        <v>73974.599999999904</v>
      </c>
    </row>
    <row r="1633" spans="1:43" x14ac:dyDescent="0.2">
      <c r="A1633" t="s">
        <v>1695</v>
      </c>
      <c r="B1633" t="s">
        <v>44</v>
      </c>
      <c r="C1633">
        <v>1</v>
      </c>
      <c r="D1633" t="s">
        <v>45</v>
      </c>
      <c r="E1633" t="s">
        <v>46</v>
      </c>
      <c r="F1633">
        <v>17</v>
      </c>
      <c r="G1633" t="s">
        <v>45</v>
      </c>
      <c r="H1633" t="s">
        <v>45</v>
      </c>
      <c r="I1633" t="s">
        <v>65</v>
      </c>
      <c r="J1633">
        <v>966</v>
      </c>
      <c r="K1633">
        <v>2</v>
      </c>
      <c r="L1633" t="s">
        <v>45</v>
      </c>
      <c r="M1633" t="s">
        <v>46</v>
      </c>
      <c r="N1633" t="s">
        <v>45</v>
      </c>
      <c r="O1633" t="s">
        <v>46</v>
      </c>
      <c r="P1633" t="s">
        <v>46</v>
      </c>
      <c r="Q1633" t="s">
        <v>46</v>
      </c>
      <c r="R1633" t="s">
        <v>49</v>
      </c>
      <c r="S1633" t="s">
        <v>45</v>
      </c>
      <c r="T1633" t="s">
        <v>62</v>
      </c>
      <c r="U1633">
        <v>85.35</v>
      </c>
      <c r="V1633">
        <v>1463.45</v>
      </c>
      <c r="W1633" t="s">
        <v>45</v>
      </c>
      <c r="X1633">
        <v>57.304650180000003</v>
      </c>
      <c r="Y1633">
        <v>47.861248324453598</v>
      </c>
      <c r="Z1633">
        <v>38.061557639517702</v>
      </c>
      <c r="AA1633" s="1" t="d">
        <v>2023-10-08</v>
      </c>
      <c r="AB1633">
        <v>23.9028609695592</v>
      </c>
      <c r="AC1633">
        <v>725.474999999999</v>
      </c>
      <c r="AD1633" s="1" t="d">
        <v>2023-09-04</v>
      </c>
      <c r="AE1633" t="s">
        <v>45</v>
      </c>
      <c r="AF1633">
        <v>2023</v>
      </c>
      <c r="AG1633">
        <v>10</v>
      </c>
      <c r="AH1633">
        <v>8</v>
      </c>
      <c r="AI1633">
        <v>2023</v>
      </c>
      <c r="AJ1633">
        <v>9</v>
      </c>
      <c r="AK1633">
        <v>4</v>
      </c>
      <c r="AL1633">
        <v>36.24</v>
      </c>
      <c r="AM1633">
        <v>109.25286096955899</v>
      </c>
      <c r="AN1633" t="s">
        <v>58</v>
      </c>
      <c r="AO1633" t="s">
        <v>53</v>
      </c>
      <c r="AP1633" t="s">
        <v>59</v>
      </c>
      <c r="AQ1633">
        <v>82448.099999999904</v>
      </c>
    </row>
    <row r="1634" spans="1:43" x14ac:dyDescent="0.2">
      <c r="A1634" t="s">
        <v>1696</v>
      </c>
      <c r="B1634" t="s">
        <v>55</v>
      </c>
      <c r="C1634">
        <v>0</v>
      </c>
      <c r="D1634" t="s">
        <v>46</v>
      </c>
      <c r="E1634" t="s">
        <v>46</v>
      </c>
      <c r="F1634">
        <v>48</v>
      </c>
      <c r="G1634" t="s">
        <v>45</v>
      </c>
      <c r="H1634" t="s">
        <v>45</v>
      </c>
      <c r="I1634" t="s">
        <v>65</v>
      </c>
      <c r="J1634">
        <v>157</v>
      </c>
      <c r="K1634">
        <v>10</v>
      </c>
      <c r="L1634" t="s">
        <v>46</v>
      </c>
      <c r="M1634" t="s">
        <v>45</v>
      </c>
      <c r="N1634" t="s">
        <v>45</v>
      </c>
      <c r="O1634" t="s">
        <v>46</v>
      </c>
      <c r="P1634" t="s">
        <v>45</v>
      </c>
      <c r="Q1634" t="s">
        <v>45</v>
      </c>
      <c r="R1634" t="s">
        <v>56</v>
      </c>
      <c r="S1634" t="s">
        <v>45</v>
      </c>
      <c r="T1634" t="s">
        <v>68</v>
      </c>
      <c r="U1634">
        <v>106.1</v>
      </c>
      <c r="V1634">
        <v>5082.8</v>
      </c>
      <c r="W1634" t="s">
        <v>45</v>
      </c>
      <c r="X1634">
        <v>60.346752515238002</v>
      </c>
      <c r="Y1634">
        <v>59.703162017882804</v>
      </c>
      <c r="Z1634">
        <v>35.987442700190797</v>
      </c>
      <c r="AA1634" s="1" t="d">
        <v>2024-03-06</v>
      </c>
      <c r="AB1634">
        <v>0</v>
      </c>
      <c r="AC1634">
        <v>2546.4</v>
      </c>
      <c r="AD1634" s="1" t="d">
        <v>2023-09-08</v>
      </c>
      <c r="AE1634" t="s">
        <v>45</v>
      </c>
      <c r="AF1634">
        <v>2024</v>
      </c>
      <c r="AG1634">
        <v>3</v>
      </c>
      <c r="AH1634">
        <v>6</v>
      </c>
      <c r="AI1634">
        <v>2023</v>
      </c>
      <c r="AJ1634">
        <v>9</v>
      </c>
      <c r="AK1634">
        <v>8</v>
      </c>
      <c r="AL1634">
        <v>72.36</v>
      </c>
      <c r="AM1634">
        <v>106.1</v>
      </c>
      <c r="AN1634" t="s">
        <v>63</v>
      </c>
      <c r="AO1634" t="s">
        <v>53</v>
      </c>
      <c r="AP1634" t="s">
        <v>59</v>
      </c>
      <c r="AQ1634">
        <v>16657.7</v>
      </c>
    </row>
    <row r="1635" spans="1:43" x14ac:dyDescent="0.2">
      <c r="A1635" t="s">
        <v>1697</v>
      </c>
      <c r="B1635" t="s">
        <v>44</v>
      </c>
      <c r="C1635">
        <v>0</v>
      </c>
      <c r="D1635" t="s">
        <v>46</v>
      </c>
      <c r="E1635" t="s">
        <v>46</v>
      </c>
      <c r="F1635">
        <v>1</v>
      </c>
      <c r="G1635" t="s">
        <v>45</v>
      </c>
      <c r="H1635" t="s">
        <v>46</v>
      </c>
      <c r="I1635" t="s">
        <v>48</v>
      </c>
      <c r="J1635">
        <v>21</v>
      </c>
      <c r="K1635">
        <v>6</v>
      </c>
      <c r="L1635" t="s">
        <v>46</v>
      </c>
      <c r="M1635" t="s">
        <v>46</v>
      </c>
      <c r="N1635" t="s">
        <v>46</v>
      </c>
      <c r="O1635" t="s">
        <v>46</v>
      </c>
      <c r="P1635" t="s">
        <v>46</v>
      </c>
      <c r="Q1635" t="s">
        <v>46</v>
      </c>
      <c r="R1635" t="s">
        <v>49</v>
      </c>
      <c r="S1635" t="s">
        <v>46</v>
      </c>
      <c r="T1635" t="s">
        <v>50</v>
      </c>
      <c r="U1635">
        <v>43.8</v>
      </c>
      <c r="V1635">
        <v>43.8</v>
      </c>
      <c r="W1635" t="s">
        <v>46</v>
      </c>
      <c r="X1635">
        <v>85.449412263717406</v>
      </c>
      <c r="Y1635">
        <v>85.432980290363801</v>
      </c>
      <c r="Z1635">
        <v>10.099977431032</v>
      </c>
      <c r="AA1635" s="1" t="d">
        <v>2023-10-02</v>
      </c>
      <c r="AB1635">
        <v>0</v>
      </c>
      <c r="AC1635">
        <v>21.9</v>
      </c>
      <c r="AD1635" s="1" t="d">
        <v>2023-07-23</v>
      </c>
      <c r="AE1635" t="s">
        <v>46</v>
      </c>
      <c r="AF1635">
        <v>2023</v>
      </c>
      <c r="AG1635">
        <v>10</v>
      </c>
      <c r="AH1635">
        <v>2</v>
      </c>
      <c r="AI1635">
        <v>2023</v>
      </c>
      <c r="AJ1635">
        <v>7</v>
      </c>
      <c r="AK1635">
        <v>23</v>
      </c>
      <c r="AL1635">
        <v>76.349999999999994</v>
      </c>
      <c r="AM1635">
        <v>43.8</v>
      </c>
      <c r="AN1635" t="s">
        <v>51</v>
      </c>
      <c r="AO1635" t="s">
        <v>59</v>
      </c>
      <c r="AP1635" t="s">
        <v>53</v>
      </c>
      <c r="AQ1635">
        <v>919.8</v>
      </c>
    </row>
    <row r="1636" spans="1:43" x14ac:dyDescent="0.2">
      <c r="A1636" t="s">
        <v>1698</v>
      </c>
      <c r="B1636" t="s">
        <v>55</v>
      </c>
      <c r="C1636">
        <v>0</v>
      </c>
      <c r="D1636" t="s">
        <v>45</v>
      </c>
      <c r="E1636" t="s">
        <v>45</v>
      </c>
      <c r="F1636">
        <v>63</v>
      </c>
      <c r="G1636" t="s">
        <v>46</v>
      </c>
      <c r="H1636" t="s">
        <v>47</v>
      </c>
      <c r="I1636" t="s">
        <v>48</v>
      </c>
      <c r="J1636">
        <v>317</v>
      </c>
      <c r="K1636">
        <v>4</v>
      </c>
      <c r="L1636" t="s">
        <v>45</v>
      </c>
      <c r="M1636" t="s">
        <v>45</v>
      </c>
      <c r="N1636" t="s">
        <v>45</v>
      </c>
      <c r="O1636" t="s">
        <v>46</v>
      </c>
      <c r="P1636" t="s">
        <v>45</v>
      </c>
      <c r="Q1636" t="s">
        <v>45</v>
      </c>
      <c r="R1636" t="s">
        <v>75</v>
      </c>
      <c r="S1636" t="s">
        <v>46</v>
      </c>
      <c r="T1636" t="s">
        <v>50</v>
      </c>
      <c r="U1636">
        <v>59</v>
      </c>
      <c r="V1636">
        <v>3707.6</v>
      </c>
      <c r="W1636" t="s">
        <v>46</v>
      </c>
      <c r="X1636">
        <v>64.978370018401804</v>
      </c>
      <c r="Y1636">
        <v>80.488600703257006</v>
      </c>
      <c r="Z1636">
        <v>8.0008663285673602</v>
      </c>
      <c r="AA1636" s="1" t="d">
        <v>2025-03-31</v>
      </c>
      <c r="AB1636">
        <v>47.087112779178099</v>
      </c>
      <c r="AC1636">
        <v>1858.5</v>
      </c>
      <c r="AD1636" s="1" t="d">
        <v>2023-09-01</v>
      </c>
      <c r="AE1636" t="s">
        <v>45</v>
      </c>
      <c r="AF1636">
        <v>2025</v>
      </c>
      <c r="AG1636">
        <v>3</v>
      </c>
      <c r="AH1636">
        <v>31</v>
      </c>
      <c r="AI1636">
        <v>2023</v>
      </c>
      <c r="AJ1636">
        <v>9</v>
      </c>
      <c r="AK1636">
        <v>1</v>
      </c>
      <c r="AL1636">
        <v>119.98</v>
      </c>
      <c r="AM1636">
        <v>106.087112779178</v>
      </c>
      <c r="AN1636" t="s">
        <v>63</v>
      </c>
      <c r="AO1636" t="s">
        <v>59</v>
      </c>
      <c r="AP1636" t="s">
        <v>59</v>
      </c>
      <c r="AQ1636">
        <v>18703</v>
      </c>
    </row>
    <row r="1637" spans="1:43" x14ac:dyDescent="0.2">
      <c r="A1637" t="s">
        <v>1699</v>
      </c>
      <c r="B1637" t="s">
        <v>44</v>
      </c>
      <c r="C1637">
        <v>0</v>
      </c>
      <c r="D1637" t="s">
        <v>46</v>
      </c>
      <c r="E1637" t="s">
        <v>46</v>
      </c>
      <c r="F1637">
        <v>3</v>
      </c>
      <c r="G1637" t="s">
        <v>45</v>
      </c>
      <c r="H1637" t="s">
        <v>46</v>
      </c>
      <c r="I1637" t="s">
        <v>48</v>
      </c>
      <c r="J1637">
        <v>367</v>
      </c>
      <c r="K1637">
        <v>7</v>
      </c>
      <c r="L1637" t="s">
        <v>46</v>
      </c>
      <c r="M1637" t="s">
        <v>46</v>
      </c>
      <c r="N1637" t="s">
        <v>45</v>
      </c>
      <c r="O1637" t="s">
        <v>46</v>
      </c>
      <c r="P1637" t="s">
        <v>45</v>
      </c>
      <c r="Q1637" t="s">
        <v>45</v>
      </c>
      <c r="R1637" t="s">
        <v>56</v>
      </c>
      <c r="S1637" t="s">
        <v>45</v>
      </c>
      <c r="T1637" t="s">
        <v>50</v>
      </c>
      <c r="U1637">
        <v>69.95</v>
      </c>
      <c r="V1637">
        <v>220.45</v>
      </c>
      <c r="W1637" t="s">
        <v>46</v>
      </c>
      <c r="X1637">
        <v>63.945273051370002</v>
      </c>
      <c r="Y1637">
        <v>80.405916912038805</v>
      </c>
      <c r="Z1637">
        <v>26.886914595413199</v>
      </c>
      <c r="AA1637" s="1" t="d">
        <v>2024-02-16</v>
      </c>
      <c r="AB1637">
        <v>19.385683274218099</v>
      </c>
      <c r="AC1637">
        <v>104.925</v>
      </c>
      <c r="AD1637" s="1" t="d">
        <v>2023-08-30</v>
      </c>
      <c r="AE1637" t="s">
        <v>45</v>
      </c>
      <c r="AF1637">
        <v>2024</v>
      </c>
      <c r="AG1637">
        <v>2</v>
      </c>
      <c r="AH1637">
        <v>16</v>
      </c>
      <c r="AI1637">
        <v>2023</v>
      </c>
      <c r="AJ1637">
        <v>8</v>
      </c>
      <c r="AK1637">
        <v>30</v>
      </c>
      <c r="AL1637">
        <v>40.06</v>
      </c>
      <c r="AM1637">
        <v>89.335683274218098</v>
      </c>
      <c r="AN1637" t="s">
        <v>51</v>
      </c>
      <c r="AO1637" t="s">
        <v>59</v>
      </c>
      <c r="AP1637" t="s">
        <v>59</v>
      </c>
      <c r="AQ1637">
        <v>25671.65</v>
      </c>
    </row>
    <row r="1638" spans="1:43" x14ac:dyDescent="0.2">
      <c r="A1638" t="s">
        <v>1700</v>
      </c>
      <c r="B1638" t="s">
        <v>44</v>
      </c>
      <c r="C1638">
        <v>0</v>
      </c>
      <c r="D1638" t="s">
        <v>46</v>
      </c>
      <c r="E1638" t="s">
        <v>46</v>
      </c>
      <c r="F1638">
        <v>48</v>
      </c>
      <c r="G1638" t="s">
        <v>45</v>
      </c>
      <c r="H1638" t="s">
        <v>45</v>
      </c>
      <c r="I1638" t="s">
        <v>46</v>
      </c>
      <c r="J1638">
        <v>0</v>
      </c>
      <c r="K1638">
        <v>0</v>
      </c>
      <c r="L1638" t="s">
        <v>74</v>
      </c>
      <c r="M1638" t="s">
        <v>74</v>
      </c>
      <c r="N1638" t="s">
        <v>74</v>
      </c>
      <c r="O1638" t="s">
        <v>74</v>
      </c>
      <c r="P1638" t="s">
        <v>74</v>
      </c>
      <c r="Q1638" t="s">
        <v>74</v>
      </c>
      <c r="R1638" t="s">
        <v>56</v>
      </c>
      <c r="S1638" t="s">
        <v>46</v>
      </c>
      <c r="T1638" t="s">
        <v>62</v>
      </c>
      <c r="U1638">
        <v>24.35</v>
      </c>
      <c r="V1638">
        <v>1133.7</v>
      </c>
      <c r="W1638" t="s">
        <v>46</v>
      </c>
      <c r="X1638">
        <v>55.673161309759699</v>
      </c>
      <c r="Y1638">
        <v>72.980083121932395</v>
      </c>
      <c r="Z1638">
        <v>13.3825373821998</v>
      </c>
      <c r="AA1638" s="1" t="d">
        <v>2024-03-21</v>
      </c>
      <c r="AB1638">
        <v>0</v>
      </c>
      <c r="AC1638">
        <v>584.4</v>
      </c>
      <c r="AD1638" s="1" t="d">
        <v>2023-09-04</v>
      </c>
      <c r="AE1638" t="s">
        <v>46</v>
      </c>
      <c r="AF1638">
        <v>2024</v>
      </c>
      <c r="AG1638">
        <v>3</v>
      </c>
      <c r="AH1638">
        <v>21</v>
      </c>
      <c r="AI1638">
        <v>2023</v>
      </c>
      <c r="AJ1638">
        <v>9</v>
      </c>
      <c r="AK1638">
        <v>4</v>
      </c>
      <c r="AL1638">
        <v>90.29</v>
      </c>
      <c r="AM1638">
        <v>24.35</v>
      </c>
      <c r="AN1638" t="s">
        <v>63</v>
      </c>
      <c r="AO1638" t="s">
        <v>52</v>
      </c>
      <c r="AP1638" t="s">
        <v>59</v>
      </c>
      <c r="AQ1638">
        <v>0</v>
      </c>
    </row>
    <row r="1639" spans="1:43" x14ac:dyDescent="0.2">
      <c r="A1639" t="s">
        <v>1701</v>
      </c>
      <c r="B1639" t="s">
        <v>55</v>
      </c>
      <c r="C1639">
        <v>0</v>
      </c>
      <c r="D1639" t="s">
        <v>46</v>
      </c>
      <c r="E1639" t="s">
        <v>46</v>
      </c>
      <c r="F1639">
        <v>66</v>
      </c>
      <c r="G1639" t="s">
        <v>46</v>
      </c>
      <c r="H1639" t="s">
        <v>47</v>
      </c>
      <c r="I1639" t="s">
        <v>48</v>
      </c>
      <c r="J1639">
        <v>980</v>
      </c>
      <c r="K1639">
        <v>5</v>
      </c>
      <c r="L1639" t="s">
        <v>46</v>
      </c>
      <c r="M1639" t="s">
        <v>46</v>
      </c>
      <c r="N1639" t="s">
        <v>46</v>
      </c>
      <c r="O1639" t="s">
        <v>45</v>
      </c>
      <c r="P1639" t="s">
        <v>46</v>
      </c>
      <c r="Q1639" t="s">
        <v>46</v>
      </c>
      <c r="R1639" t="s">
        <v>56</v>
      </c>
      <c r="S1639" t="s">
        <v>46</v>
      </c>
      <c r="T1639" t="s">
        <v>68</v>
      </c>
      <c r="U1639">
        <v>29.45</v>
      </c>
      <c r="V1639">
        <v>1983.15</v>
      </c>
      <c r="W1639" t="s">
        <v>46</v>
      </c>
      <c r="X1639">
        <v>76.353985983901893</v>
      </c>
      <c r="Y1639">
        <v>73.370990824490505</v>
      </c>
      <c r="Z1639">
        <v>7.9532971239068697</v>
      </c>
      <c r="AA1639" s="1" t="d">
        <v>2024-04-14</v>
      </c>
      <c r="AB1639">
        <v>16.0966405332166</v>
      </c>
      <c r="AC1639">
        <v>971.85</v>
      </c>
      <c r="AD1639" s="1" t="d">
        <v>2023-06-25</v>
      </c>
      <c r="AE1639" t="s">
        <v>46</v>
      </c>
      <c r="AF1639">
        <v>2024</v>
      </c>
      <c r="AG1639">
        <v>4</v>
      </c>
      <c r="AH1639">
        <v>14</v>
      </c>
      <c r="AI1639">
        <v>2023</v>
      </c>
      <c r="AJ1639">
        <v>6</v>
      </c>
      <c r="AK1639">
        <v>25</v>
      </c>
      <c r="AL1639">
        <v>134.4</v>
      </c>
      <c r="AM1639">
        <v>45.546640533216603</v>
      </c>
      <c r="AN1639" t="s">
        <v>63</v>
      </c>
      <c r="AO1639" t="s">
        <v>52</v>
      </c>
      <c r="AP1639" t="s">
        <v>53</v>
      </c>
      <c r="AQ1639">
        <v>28861</v>
      </c>
    </row>
    <row r="1640" spans="1:43" x14ac:dyDescent="0.2">
      <c r="A1640" t="s">
        <v>1702</v>
      </c>
      <c r="B1640" t="s">
        <v>44</v>
      </c>
      <c r="C1640">
        <v>0</v>
      </c>
      <c r="D1640" t="s">
        <v>45</v>
      </c>
      <c r="E1640" t="s">
        <v>45</v>
      </c>
      <c r="F1640">
        <v>68</v>
      </c>
      <c r="G1640" t="s">
        <v>45</v>
      </c>
      <c r="H1640" t="s">
        <v>45</v>
      </c>
      <c r="I1640" t="s">
        <v>65</v>
      </c>
      <c r="J1640">
        <v>480</v>
      </c>
      <c r="K1640">
        <v>1</v>
      </c>
      <c r="L1640" t="s">
        <v>46</v>
      </c>
      <c r="M1640" t="s">
        <v>45</v>
      </c>
      <c r="N1640" t="s">
        <v>45</v>
      </c>
      <c r="O1640" t="s">
        <v>46</v>
      </c>
      <c r="P1640" t="s">
        <v>46</v>
      </c>
      <c r="Q1640" t="s">
        <v>46</v>
      </c>
      <c r="R1640" t="s">
        <v>75</v>
      </c>
      <c r="S1640" t="s">
        <v>45</v>
      </c>
      <c r="T1640" t="s">
        <v>68</v>
      </c>
      <c r="U1640">
        <v>84.4</v>
      </c>
      <c r="V1640">
        <v>5746.75</v>
      </c>
      <c r="W1640" t="s">
        <v>46</v>
      </c>
      <c r="X1640">
        <v>100</v>
      </c>
      <c r="Y1640">
        <v>65.973947282002996</v>
      </c>
      <c r="Z1640">
        <v>4.7194421540645601</v>
      </c>
      <c r="AA1640" s="1" t="d">
        <v>2025-01-08</v>
      </c>
      <c r="AB1640">
        <v>49.699340086334999</v>
      </c>
      <c r="AC1640">
        <v>2869.6</v>
      </c>
      <c r="AD1640" s="1" t="d">
        <v>2023-07-04</v>
      </c>
      <c r="AE1640" t="s">
        <v>46</v>
      </c>
      <c r="AF1640">
        <v>2025</v>
      </c>
      <c r="AG1640">
        <v>1</v>
      </c>
      <c r="AH1640">
        <v>8</v>
      </c>
      <c r="AI1640">
        <v>2023</v>
      </c>
      <c r="AJ1640">
        <v>7</v>
      </c>
      <c r="AK1640">
        <v>4</v>
      </c>
      <c r="AL1640">
        <v>163.28</v>
      </c>
      <c r="AM1640">
        <v>134.09934008633499</v>
      </c>
      <c r="AN1640" t="s">
        <v>63</v>
      </c>
      <c r="AO1640" t="s">
        <v>53</v>
      </c>
      <c r="AP1640" t="s">
        <v>59</v>
      </c>
      <c r="AQ1640">
        <v>40512</v>
      </c>
    </row>
    <row r="1641" spans="1:43" x14ac:dyDescent="0.2">
      <c r="A1641" t="s">
        <v>1703</v>
      </c>
      <c r="B1641" t="s">
        <v>55</v>
      </c>
      <c r="C1641">
        <v>1</v>
      </c>
      <c r="D1641" t="s">
        <v>46</v>
      </c>
      <c r="E1641" t="s">
        <v>46</v>
      </c>
      <c r="F1641">
        <v>17</v>
      </c>
      <c r="G1641" t="s">
        <v>45</v>
      </c>
      <c r="H1641" t="s">
        <v>46</v>
      </c>
      <c r="I1641" t="s">
        <v>48</v>
      </c>
      <c r="J1641">
        <v>874</v>
      </c>
      <c r="K1641">
        <v>8</v>
      </c>
      <c r="L1641" t="s">
        <v>46</v>
      </c>
      <c r="M1641" t="s">
        <v>46</v>
      </c>
      <c r="N1641" t="s">
        <v>46</v>
      </c>
      <c r="O1641" t="s">
        <v>46</v>
      </c>
      <c r="P1641" t="s">
        <v>46</v>
      </c>
      <c r="Q1641" t="s">
        <v>46</v>
      </c>
      <c r="R1641" t="s">
        <v>49</v>
      </c>
      <c r="S1641" t="s">
        <v>45</v>
      </c>
      <c r="T1641" t="s">
        <v>50</v>
      </c>
      <c r="U1641">
        <v>45.05</v>
      </c>
      <c r="V1641">
        <v>770.6</v>
      </c>
      <c r="W1641" t="s">
        <v>45</v>
      </c>
      <c r="X1641">
        <v>53.987006289999997</v>
      </c>
      <c r="Y1641">
        <v>54.187599601274897</v>
      </c>
      <c r="Z1641">
        <v>27.717521952479501</v>
      </c>
      <c r="AA1641" s="1" t="d">
        <v>2023-10-16</v>
      </c>
      <c r="AB1641">
        <v>47.080038716971799</v>
      </c>
      <c r="AC1641">
        <v>382.92500000000001</v>
      </c>
      <c r="AD1641" s="1" t="d">
        <v>2023-09-05</v>
      </c>
      <c r="AE1641" t="s">
        <v>46</v>
      </c>
      <c r="AF1641">
        <v>2023</v>
      </c>
      <c r="AG1641">
        <v>10</v>
      </c>
      <c r="AH1641">
        <v>16</v>
      </c>
      <c r="AI1641">
        <v>2023</v>
      </c>
      <c r="AJ1641">
        <v>9</v>
      </c>
      <c r="AK1641">
        <v>5</v>
      </c>
      <c r="AL1641">
        <v>43.27</v>
      </c>
      <c r="AM1641">
        <v>92.130038716971796</v>
      </c>
      <c r="AN1641" t="s">
        <v>58</v>
      </c>
      <c r="AO1641" t="s">
        <v>59</v>
      </c>
      <c r="AP1641" t="s">
        <v>59</v>
      </c>
      <c r="AQ1641">
        <v>39373.699999999997</v>
      </c>
    </row>
    <row r="1642" spans="1:43" x14ac:dyDescent="0.2">
      <c r="A1642" t="s">
        <v>1704</v>
      </c>
      <c r="B1642" t="s">
        <v>44</v>
      </c>
      <c r="C1642">
        <v>0</v>
      </c>
      <c r="D1642" t="s">
        <v>45</v>
      </c>
      <c r="E1642" t="s">
        <v>45</v>
      </c>
      <c r="F1642">
        <v>7</v>
      </c>
      <c r="G1642" t="s">
        <v>45</v>
      </c>
      <c r="H1642" t="s">
        <v>46</v>
      </c>
      <c r="I1642" t="s">
        <v>46</v>
      </c>
      <c r="J1642">
        <v>0</v>
      </c>
      <c r="K1642">
        <v>0</v>
      </c>
      <c r="L1642" t="s">
        <v>74</v>
      </c>
      <c r="M1642" t="s">
        <v>74</v>
      </c>
      <c r="N1642" t="s">
        <v>74</v>
      </c>
      <c r="O1642" t="s">
        <v>74</v>
      </c>
      <c r="P1642" t="s">
        <v>74</v>
      </c>
      <c r="Q1642" t="s">
        <v>74</v>
      </c>
      <c r="R1642" t="s">
        <v>56</v>
      </c>
      <c r="S1642" t="s">
        <v>46</v>
      </c>
      <c r="T1642" t="s">
        <v>57</v>
      </c>
      <c r="U1642">
        <v>20.65</v>
      </c>
      <c r="V1642">
        <v>134.05000000000001</v>
      </c>
      <c r="W1642" t="s">
        <v>46</v>
      </c>
      <c r="X1642">
        <v>70.363291850091301</v>
      </c>
      <c r="Y1642">
        <v>97.495767430000001</v>
      </c>
      <c r="Z1642">
        <v>0.59855794715607502</v>
      </c>
      <c r="AA1642" s="1" t="d">
        <v>2024-04-14</v>
      </c>
      <c r="AB1642">
        <v>0</v>
      </c>
      <c r="AC1642">
        <v>72.274999999999906</v>
      </c>
      <c r="AD1642" s="1" t="d">
        <v>2023-08-11</v>
      </c>
      <c r="AE1642" t="s">
        <v>46</v>
      </c>
      <c r="AF1642">
        <v>2024</v>
      </c>
      <c r="AG1642">
        <v>4</v>
      </c>
      <c r="AH1642">
        <v>14</v>
      </c>
      <c r="AI1642">
        <v>2023</v>
      </c>
      <c r="AJ1642">
        <v>8</v>
      </c>
      <c r="AK1642">
        <v>11</v>
      </c>
      <c r="AL1642">
        <v>76.760000000000005</v>
      </c>
      <c r="AM1642">
        <v>20.65</v>
      </c>
      <c r="AN1642" t="s">
        <v>51</v>
      </c>
      <c r="AO1642" t="s">
        <v>52</v>
      </c>
      <c r="AP1642" t="s">
        <v>59</v>
      </c>
      <c r="AQ1642">
        <v>0</v>
      </c>
    </row>
    <row r="1643" spans="1:43" x14ac:dyDescent="0.2">
      <c r="A1643" t="s">
        <v>1705</v>
      </c>
      <c r="B1643" t="s">
        <v>55</v>
      </c>
      <c r="C1643">
        <v>0</v>
      </c>
      <c r="D1643" t="s">
        <v>45</v>
      </c>
      <c r="E1643" t="s">
        <v>46</v>
      </c>
      <c r="F1643">
        <v>72</v>
      </c>
      <c r="G1643" t="s">
        <v>45</v>
      </c>
      <c r="H1643" t="s">
        <v>45</v>
      </c>
      <c r="I1643" t="s">
        <v>48</v>
      </c>
      <c r="J1643">
        <v>485</v>
      </c>
      <c r="K1643">
        <v>1</v>
      </c>
      <c r="L1643" t="s">
        <v>45</v>
      </c>
      <c r="M1643" t="s">
        <v>45</v>
      </c>
      <c r="N1643" t="s">
        <v>45</v>
      </c>
      <c r="O1643" t="s">
        <v>45</v>
      </c>
      <c r="P1643" t="s">
        <v>45</v>
      </c>
      <c r="Q1643" t="s">
        <v>45</v>
      </c>
      <c r="R1643" t="s">
        <v>75</v>
      </c>
      <c r="S1643" t="s">
        <v>45</v>
      </c>
      <c r="T1643" t="s">
        <v>62</v>
      </c>
      <c r="U1643">
        <v>87.1</v>
      </c>
      <c r="V1643">
        <v>6230.1</v>
      </c>
      <c r="W1643" t="s">
        <v>46</v>
      </c>
      <c r="X1643">
        <v>91.183308331231402</v>
      </c>
      <c r="Y1643">
        <v>67.561367646087106</v>
      </c>
      <c r="Z1643">
        <v>4.8739045713128304</v>
      </c>
      <c r="AA1643" s="1" t="d">
        <v>2025-08-25</v>
      </c>
      <c r="AB1643">
        <v>43.681331775056798</v>
      </c>
      <c r="AC1643">
        <v>3135.6</v>
      </c>
      <c r="AD1643" s="1" t="d">
        <v>2023-08-02</v>
      </c>
      <c r="AE1643" t="s">
        <v>46</v>
      </c>
      <c r="AF1643">
        <v>2025</v>
      </c>
      <c r="AG1643">
        <v>8</v>
      </c>
      <c r="AH1643">
        <v>25</v>
      </c>
      <c r="AI1643">
        <v>2023</v>
      </c>
      <c r="AJ1643">
        <v>8</v>
      </c>
      <c r="AK1643">
        <v>2</v>
      </c>
      <c r="AL1643">
        <v>158.31</v>
      </c>
      <c r="AM1643">
        <v>130.781331775056</v>
      </c>
      <c r="AN1643" t="s">
        <v>63</v>
      </c>
      <c r="AO1643" t="s">
        <v>53</v>
      </c>
      <c r="AP1643" t="s">
        <v>53</v>
      </c>
      <c r="AQ1643">
        <v>42243.5</v>
      </c>
    </row>
    <row r="1644" spans="1:43" x14ac:dyDescent="0.2">
      <c r="A1644" t="s">
        <v>1706</v>
      </c>
      <c r="B1644" t="s">
        <v>44</v>
      </c>
      <c r="C1644">
        <v>0</v>
      </c>
      <c r="D1644" t="s">
        <v>45</v>
      </c>
      <c r="E1644" t="s">
        <v>46</v>
      </c>
      <c r="F1644">
        <v>29</v>
      </c>
      <c r="G1644" t="s">
        <v>45</v>
      </c>
      <c r="H1644" t="s">
        <v>46</v>
      </c>
      <c r="I1644" t="s">
        <v>46</v>
      </c>
      <c r="J1644">
        <v>0</v>
      </c>
      <c r="K1644">
        <v>0</v>
      </c>
      <c r="L1644" t="s">
        <v>74</v>
      </c>
      <c r="M1644" t="s">
        <v>74</v>
      </c>
      <c r="N1644" t="s">
        <v>74</v>
      </c>
      <c r="O1644" t="s">
        <v>74</v>
      </c>
      <c r="P1644" t="s">
        <v>74</v>
      </c>
      <c r="Q1644" t="s">
        <v>74</v>
      </c>
      <c r="R1644" t="s">
        <v>49</v>
      </c>
      <c r="S1644" t="s">
        <v>46</v>
      </c>
      <c r="T1644" t="s">
        <v>57</v>
      </c>
      <c r="U1644">
        <v>19.850000000000001</v>
      </c>
      <c r="V1644">
        <v>573.04999999999995</v>
      </c>
      <c r="W1644" t="s">
        <v>46</v>
      </c>
      <c r="X1644">
        <v>68.805379131314197</v>
      </c>
      <c r="Y1644">
        <v>73.070948022040895</v>
      </c>
      <c r="Z1644">
        <v>10.574708858795599</v>
      </c>
      <c r="AA1644" s="1" t="d">
        <v>2023-10-04</v>
      </c>
      <c r="AB1644">
        <v>0</v>
      </c>
      <c r="AC1644">
        <v>287.82499999999999</v>
      </c>
      <c r="AD1644" s="1" t="d">
        <v>2023-09-13</v>
      </c>
      <c r="AE1644" t="s">
        <v>46</v>
      </c>
      <c r="AF1644">
        <v>2023</v>
      </c>
      <c r="AG1644">
        <v>10</v>
      </c>
      <c r="AH1644">
        <v>4</v>
      </c>
      <c r="AI1644">
        <v>2023</v>
      </c>
      <c r="AJ1644">
        <v>9</v>
      </c>
      <c r="AK1644">
        <v>13</v>
      </c>
      <c r="AL1644">
        <v>87.23</v>
      </c>
      <c r="AM1644">
        <v>19.850000000000001</v>
      </c>
      <c r="AN1644" t="s">
        <v>58</v>
      </c>
      <c r="AO1644" t="s">
        <v>52</v>
      </c>
      <c r="AP1644" t="s">
        <v>59</v>
      </c>
      <c r="AQ1644">
        <v>0</v>
      </c>
    </row>
    <row r="1645" spans="1:43" x14ac:dyDescent="0.2">
      <c r="A1645" t="s">
        <v>1707</v>
      </c>
      <c r="B1645" t="s">
        <v>55</v>
      </c>
      <c r="C1645">
        <v>0</v>
      </c>
      <c r="D1645" t="s">
        <v>45</v>
      </c>
      <c r="E1645" t="s">
        <v>46</v>
      </c>
      <c r="F1645">
        <v>37</v>
      </c>
      <c r="G1645" t="s">
        <v>45</v>
      </c>
      <c r="H1645" t="s">
        <v>46</v>
      </c>
      <c r="I1645" t="s">
        <v>65</v>
      </c>
      <c r="J1645">
        <v>73</v>
      </c>
      <c r="K1645">
        <v>8</v>
      </c>
      <c r="L1645" t="s">
        <v>46</v>
      </c>
      <c r="M1645" t="s">
        <v>46</v>
      </c>
      <c r="N1645" t="s">
        <v>45</v>
      </c>
      <c r="O1645" t="s">
        <v>45</v>
      </c>
      <c r="P1645" t="s">
        <v>46</v>
      </c>
      <c r="Q1645" t="s">
        <v>45</v>
      </c>
      <c r="R1645" t="s">
        <v>49</v>
      </c>
      <c r="S1645" t="s">
        <v>45</v>
      </c>
      <c r="T1645" t="s">
        <v>50</v>
      </c>
      <c r="U1645">
        <v>90.35</v>
      </c>
      <c r="V1645">
        <v>3419.3</v>
      </c>
      <c r="W1645" t="s">
        <v>46</v>
      </c>
      <c r="X1645">
        <v>76.785576943745994</v>
      </c>
      <c r="Y1645">
        <v>72.815927344307994</v>
      </c>
      <c r="Z1645">
        <v>17.136643257973802</v>
      </c>
      <c r="AA1645" s="1" t="d">
        <v>2023-10-19</v>
      </c>
      <c r="AB1645">
        <v>0</v>
      </c>
      <c r="AC1645">
        <v>1671.4749999999999</v>
      </c>
      <c r="AD1645" s="1" t="d">
        <v>2023-07-25</v>
      </c>
      <c r="AE1645" t="s">
        <v>46</v>
      </c>
      <c r="AF1645">
        <v>2023</v>
      </c>
      <c r="AG1645">
        <v>10</v>
      </c>
      <c r="AH1645">
        <v>19</v>
      </c>
      <c r="AI1645">
        <v>2023</v>
      </c>
      <c r="AJ1645">
        <v>7</v>
      </c>
      <c r="AK1645">
        <v>25</v>
      </c>
      <c r="AL1645">
        <v>96.65</v>
      </c>
      <c r="AM1645">
        <v>90.35</v>
      </c>
      <c r="AN1645" t="s">
        <v>63</v>
      </c>
      <c r="AO1645" t="s">
        <v>53</v>
      </c>
      <c r="AP1645" t="s">
        <v>53</v>
      </c>
      <c r="AQ1645">
        <v>6595.5499999999902</v>
      </c>
    </row>
    <row r="1646" spans="1:43" x14ac:dyDescent="0.2">
      <c r="A1646" t="s">
        <v>1708</v>
      </c>
      <c r="B1646" t="s">
        <v>44</v>
      </c>
      <c r="C1646">
        <v>0</v>
      </c>
      <c r="D1646" t="s">
        <v>46</v>
      </c>
      <c r="E1646" t="s">
        <v>46</v>
      </c>
      <c r="F1646">
        <v>34</v>
      </c>
      <c r="G1646" t="s">
        <v>45</v>
      </c>
      <c r="H1646" t="s">
        <v>45</v>
      </c>
      <c r="I1646" t="s">
        <v>65</v>
      </c>
      <c r="J1646">
        <v>549</v>
      </c>
      <c r="K1646">
        <v>4</v>
      </c>
      <c r="L1646" t="s">
        <v>45</v>
      </c>
      <c r="M1646" t="s">
        <v>45</v>
      </c>
      <c r="N1646" t="s">
        <v>45</v>
      </c>
      <c r="O1646" t="s">
        <v>46</v>
      </c>
      <c r="P1646" t="s">
        <v>45</v>
      </c>
      <c r="Q1646" t="s">
        <v>45</v>
      </c>
      <c r="R1646" t="s">
        <v>49</v>
      </c>
      <c r="S1646" t="s">
        <v>45</v>
      </c>
      <c r="T1646" t="s">
        <v>57</v>
      </c>
      <c r="U1646">
        <v>109.8</v>
      </c>
      <c r="V1646">
        <v>3587.25</v>
      </c>
      <c r="W1646" t="s">
        <v>45</v>
      </c>
      <c r="X1646">
        <v>54.064097080000003</v>
      </c>
      <c r="Y1646">
        <v>52.205835377373603</v>
      </c>
      <c r="Z1646">
        <v>21.024354016900599</v>
      </c>
      <c r="AA1646" s="1" t="d">
        <v>2023-10-06</v>
      </c>
      <c r="AB1646">
        <v>13.5649772846406</v>
      </c>
      <c r="AC1646">
        <v>1866.6</v>
      </c>
      <c r="AD1646" s="1" t="d">
        <v>2023-09-02</v>
      </c>
      <c r="AE1646" t="s">
        <v>45</v>
      </c>
      <c r="AF1646">
        <v>2023</v>
      </c>
      <c r="AG1646">
        <v>10</v>
      </c>
      <c r="AH1646">
        <v>6</v>
      </c>
      <c r="AI1646">
        <v>2023</v>
      </c>
      <c r="AJ1646">
        <v>9</v>
      </c>
      <c r="AK1646">
        <v>2</v>
      </c>
      <c r="AL1646">
        <v>67.040000000000006</v>
      </c>
      <c r="AM1646">
        <v>123.36497728464001</v>
      </c>
      <c r="AN1646" t="s">
        <v>58</v>
      </c>
      <c r="AO1646" t="s">
        <v>53</v>
      </c>
      <c r="AP1646" t="s">
        <v>59</v>
      </c>
      <c r="AQ1646">
        <v>60280.2</v>
      </c>
    </row>
    <row r="1647" spans="1:43" x14ac:dyDescent="0.2">
      <c r="A1647" t="s">
        <v>1709</v>
      </c>
      <c r="B1647" t="s">
        <v>44</v>
      </c>
      <c r="C1647">
        <v>1</v>
      </c>
      <c r="D1647" t="s">
        <v>46</v>
      </c>
      <c r="E1647" t="s">
        <v>46</v>
      </c>
      <c r="F1647">
        <v>42</v>
      </c>
      <c r="G1647" t="s">
        <v>45</v>
      </c>
      <c r="H1647" t="s">
        <v>45</v>
      </c>
      <c r="I1647" t="s">
        <v>65</v>
      </c>
      <c r="J1647">
        <v>950</v>
      </c>
      <c r="K1647">
        <v>2</v>
      </c>
      <c r="L1647" t="s">
        <v>46</v>
      </c>
      <c r="M1647" t="s">
        <v>46</v>
      </c>
      <c r="N1647" t="s">
        <v>46</v>
      </c>
      <c r="O1647" t="s">
        <v>46</v>
      </c>
      <c r="P1647" t="s">
        <v>45</v>
      </c>
      <c r="Q1647" t="s">
        <v>46</v>
      </c>
      <c r="R1647" t="s">
        <v>49</v>
      </c>
      <c r="S1647" t="s">
        <v>45</v>
      </c>
      <c r="T1647" t="s">
        <v>50</v>
      </c>
      <c r="U1647">
        <v>84.65</v>
      </c>
      <c r="V1647">
        <v>3541.35</v>
      </c>
      <c r="W1647" t="s">
        <v>45</v>
      </c>
      <c r="X1647">
        <v>76.424606458114695</v>
      </c>
      <c r="Y1647">
        <v>37.290482789077103</v>
      </c>
      <c r="Z1647">
        <v>36.927876169999998</v>
      </c>
      <c r="AA1647" s="1" t="d">
        <v>2023-10-07</v>
      </c>
      <c r="AB1647">
        <v>40.210816819872299</v>
      </c>
      <c r="AC1647">
        <v>1777.65</v>
      </c>
      <c r="AD1647" s="1" t="d">
        <v>2023-09-05</v>
      </c>
      <c r="AE1647" t="s">
        <v>46</v>
      </c>
      <c r="AF1647">
        <v>2023</v>
      </c>
      <c r="AG1647">
        <v>10</v>
      </c>
      <c r="AH1647">
        <v>7</v>
      </c>
      <c r="AI1647">
        <v>2023</v>
      </c>
      <c r="AJ1647">
        <v>9</v>
      </c>
      <c r="AK1647">
        <v>5</v>
      </c>
      <c r="AL1647">
        <v>81.5</v>
      </c>
      <c r="AM1647">
        <v>124.860816819872</v>
      </c>
      <c r="AN1647" t="s">
        <v>63</v>
      </c>
      <c r="AO1647" t="s">
        <v>53</v>
      </c>
      <c r="AP1647" t="s">
        <v>53</v>
      </c>
      <c r="AQ1647">
        <v>80417.5</v>
      </c>
    </row>
    <row r="1648" spans="1:43" x14ac:dyDescent="0.2">
      <c r="A1648" t="s">
        <v>1710</v>
      </c>
      <c r="B1648" t="s">
        <v>44</v>
      </c>
      <c r="C1648">
        <v>0</v>
      </c>
      <c r="D1648" t="s">
        <v>45</v>
      </c>
      <c r="E1648" t="s">
        <v>45</v>
      </c>
      <c r="F1648">
        <v>59</v>
      </c>
      <c r="G1648" t="s">
        <v>45</v>
      </c>
      <c r="H1648" t="s">
        <v>45</v>
      </c>
      <c r="I1648" t="s">
        <v>48</v>
      </c>
      <c r="J1648">
        <v>173</v>
      </c>
      <c r="K1648">
        <v>4</v>
      </c>
      <c r="L1648" t="s">
        <v>45</v>
      </c>
      <c r="M1648" t="s">
        <v>45</v>
      </c>
      <c r="N1648" t="s">
        <v>46</v>
      </c>
      <c r="O1648" t="s">
        <v>45</v>
      </c>
      <c r="P1648" t="s">
        <v>46</v>
      </c>
      <c r="Q1648" t="s">
        <v>46</v>
      </c>
      <c r="R1648" t="s">
        <v>56</v>
      </c>
      <c r="S1648" t="s">
        <v>46</v>
      </c>
      <c r="T1648" t="s">
        <v>57</v>
      </c>
      <c r="U1648">
        <v>65.5</v>
      </c>
      <c r="V1648">
        <v>3801.3</v>
      </c>
      <c r="W1648" t="s">
        <v>46</v>
      </c>
      <c r="X1648">
        <v>67.192836024931694</v>
      </c>
      <c r="Y1648">
        <v>88.949243769444394</v>
      </c>
      <c r="Z1648">
        <v>15.608445711939501</v>
      </c>
      <c r="AA1648" s="1" t="d">
        <v>2024-03-24</v>
      </c>
      <c r="AB1648">
        <v>0</v>
      </c>
      <c r="AC1648">
        <v>1932.25</v>
      </c>
      <c r="AD1648" s="1" t="d">
        <v>2023-09-02</v>
      </c>
      <c r="AE1648" t="s">
        <v>45</v>
      </c>
      <c r="AF1648">
        <v>2024</v>
      </c>
      <c r="AG1648">
        <v>3</v>
      </c>
      <c r="AH1648">
        <v>24</v>
      </c>
      <c r="AI1648">
        <v>2023</v>
      </c>
      <c r="AJ1648">
        <v>9</v>
      </c>
      <c r="AK1648">
        <v>2</v>
      </c>
      <c r="AL1648">
        <v>110.58</v>
      </c>
      <c r="AM1648">
        <v>65.5</v>
      </c>
      <c r="AN1648" t="s">
        <v>63</v>
      </c>
      <c r="AO1648" t="s">
        <v>59</v>
      </c>
      <c r="AP1648" t="s">
        <v>59</v>
      </c>
      <c r="AQ1648">
        <v>11331.5</v>
      </c>
    </row>
    <row r="1649" spans="1:43" x14ac:dyDescent="0.2">
      <c r="A1649" t="s">
        <v>1711</v>
      </c>
      <c r="B1649" t="s">
        <v>55</v>
      </c>
      <c r="C1649">
        <v>0</v>
      </c>
      <c r="D1649" t="s">
        <v>45</v>
      </c>
      <c r="E1649" t="s">
        <v>45</v>
      </c>
      <c r="F1649">
        <v>11</v>
      </c>
      <c r="G1649" t="s">
        <v>45</v>
      </c>
      <c r="H1649" t="s">
        <v>46</v>
      </c>
      <c r="I1649" t="s">
        <v>65</v>
      </c>
      <c r="J1649">
        <v>25</v>
      </c>
      <c r="K1649">
        <v>9</v>
      </c>
      <c r="L1649" t="s">
        <v>46</v>
      </c>
      <c r="M1649" t="s">
        <v>46</v>
      </c>
      <c r="N1649" t="s">
        <v>46</v>
      </c>
      <c r="O1649" t="s">
        <v>46</v>
      </c>
      <c r="P1649" t="s">
        <v>45</v>
      </c>
      <c r="Q1649" t="s">
        <v>46</v>
      </c>
      <c r="R1649" t="s">
        <v>49</v>
      </c>
      <c r="S1649" t="s">
        <v>45</v>
      </c>
      <c r="T1649" t="s">
        <v>62</v>
      </c>
      <c r="U1649">
        <v>79.5</v>
      </c>
      <c r="V1649">
        <v>868.5</v>
      </c>
      <c r="W1649" t="s">
        <v>45</v>
      </c>
      <c r="X1649">
        <v>84.785949935197905</v>
      </c>
      <c r="Y1649">
        <v>46.214202567868398</v>
      </c>
      <c r="Z1649">
        <v>36.796926116153699</v>
      </c>
      <c r="AA1649" s="1" t="d">
        <v>2023-10-13</v>
      </c>
      <c r="AB1649">
        <v>0</v>
      </c>
      <c r="AC1649">
        <v>437.25</v>
      </c>
      <c r="AD1649" s="1" t="d">
        <v>2023-09-10</v>
      </c>
      <c r="AE1649" t="s">
        <v>46</v>
      </c>
      <c r="AF1649">
        <v>2023</v>
      </c>
      <c r="AG1649">
        <v>10</v>
      </c>
      <c r="AH1649">
        <v>13</v>
      </c>
      <c r="AI1649">
        <v>2023</v>
      </c>
      <c r="AJ1649">
        <v>9</v>
      </c>
      <c r="AK1649">
        <v>10</v>
      </c>
      <c r="AL1649">
        <v>58.99</v>
      </c>
      <c r="AM1649">
        <v>79.5</v>
      </c>
      <c r="AN1649" t="s">
        <v>51</v>
      </c>
      <c r="AO1649" t="s">
        <v>53</v>
      </c>
      <c r="AP1649" t="s">
        <v>53</v>
      </c>
      <c r="AQ1649">
        <v>1987.5</v>
      </c>
    </row>
    <row r="1650" spans="1:43" x14ac:dyDescent="0.2">
      <c r="A1650" t="s">
        <v>1712</v>
      </c>
      <c r="B1650" t="s">
        <v>55</v>
      </c>
      <c r="C1650">
        <v>1</v>
      </c>
      <c r="D1650" t="s">
        <v>45</v>
      </c>
      <c r="E1650" t="s">
        <v>45</v>
      </c>
      <c r="F1650">
        <v>60</v>
      </c>
      <c r="G1650" t="s">
        <v>45</v>
      </c>
      <c r="H1650" t="s">
        <v>45</v>
      </c>
      <c r="I1650" t="s">
        <v>65</v>
      </c>
      <c r="J1650">
        <v>688</v>
      </c>
      <c r="K1650">
        <v>8</v>
      </c>
      <c r="L1650" t="s">
        <v>45</v>
      </c>
      <c r="M1650" t="s">
        <v>46</v>
      </c>
      <c r="N1650" t="s">
        <v>46</v>
      </c>
      <c r="O1650" t="s">
        <v>46</v>
      </c>
      <c r="P1650" t="s">
        <v>46</v>
      </c>
      <c r="Q1650" t="s">
        <v>46</v>
      </c>
      <c r="R1650" t="s">
        <v>49</v>
      </c>
      <c r="S1650" t="s">
        <v>45</v>
      </c>
      <c r="T1650" t="s">
        <v>50</v>
      </c>
      <c r="U1650">
        <v>80.95</v>
      </c>
      <c r="V1650">
        <v>4859.1000000000004</v>
      </c>
      <c r="W1650" t="s">
        <v>46</v>
      </c>
      <c r="X1650">
        <v>87.810790773471197</v>
      </c>
      <c r="Y1650">
        <v>77.050503217079694</v>
      </c>
      <c r="Z1650">
        <v>11.145474158231799</v>
      </c>
      <c r="AA1650" s="1" t="d">
        <v>2023-10-12</v>
      </c>
      <c r="AB1650">
        <v>41.281123506815398</v>
      </c>
      <c r="AC1650">
        <v>2428.5</v>
      </c>
      <c r="AD1650" s="1" t="d">
        <v>2023-07-12</v>
      </c>
      <c r="AE1650" t="s">
        <v>46</v>
      </c>
      <c r="AF1650">
        <v>2023</v>
      </c>
      <c r="AG1650">
        <v>10</v>
      </c>
      <c r="AH1650">
        <v>12</v>
      </c>
      <c r="AI1650">
        <v>2023</v>
      </c>
      <c r="AJ1650">
        <v>7</v>
      </c>
      <c r="AK1650">
        <v>12</v>
      </c>
      <c r="AL1650">
        <v>136.66999999999999</v>
      </c>
      <c r="AM1650">
        <v>122.231123506815</v>
      </c>
      <c r="AN1650" t="s">
        <v>63</v>
      </c>
      <c r="AO1650" t="s">
        <v>53</v>
      </c>
      <c r="AP1650" t="s">
        <v>53</v>
      </c>
      <c r="AQ1650">
        <v>55693.599999999999</v>
      </c>
    </row>
    <row r="1651" spans="1:43" x14ac:dyDescent="0.2">
      <c r="A1651" t="s">
        <v>1713</v>
      </c>
      <c r="B1651" t="s">
        <v>44</v>
      </c>
      <c r="C1651">
        <v>0</v>
      </c>
      <c r="D1651" t="s">
        <v>46</v>
      </c>
      <c r="E1651" t="s">
        <v>46</v>
      </c>
      <c r="F1651">
        <v>27</v>
      </c>
      <c r="G1651" t="s">
        <v>45</v>
      </c>
      <c r="H1651" t="s">
        <v>46</v>
      </c>
      <c r="I1651" t="s">
        <v>48</v>
      </c>
      <c r="J1651">
        <v>767</v>
      </c>
      <c r="K1651">
        <v>2</v>
      </c>
      <c r="L1651" t="s">
        <v>46</v>
      </c>
      <c r="M1651" t="s">
        <v>45</v>
      </c>
      <c r="N1651" t="s">
        <v>46</v>
      </c>
      <c r="O1651" t="s">
        <v>45</v>
      </c>
      <c r="P1651" t="s">
        <v>46</v>
      </c>
      <c r="Q1651" t="s">
        <v>46</v>
      </c>
      <c r="R1651" t="s">
        <v>49</v>
      </c>
      <c r="S1651" t="s">
        <v>45</v>
      </c>
      <c r="T1651" t="s">
        <v>57</v>
      </c>
      <c r="U1651">
        <v>56.15</v>
      </c>
      <c r="V1651">
        <v>1439.35</v>
      </c>
      <c r="W1651" t="s">
        <v>46</v>
      </c>
      <c r="X1651">
        <v>100</v>
      </c>
      <c r="Y1651">
        <v>92.477420726737293</v>
      </c>
      <c r="Z1651">
        <v>8.3841616714875702</v>
      </c>
      <c r="AA1651" s="1" t="d">
        <v>2023-09-29</v>
      </c>
      <c r="AB1651">
        <v>38.349787909718998</v>
      </c>
      <c r="AC1651">
        <v>758.02499999999998</v>
      </c>
      <c r="AD1651" s="1" t="d">
        <v>2023-07-23</v>
      </c>
      <c r="AE1651" t="s">
        <v>46</v>
      </c>
      <c r="AF1651">
        <v>2023</v>
      </c>
      <c r="AG1651">
        <v>9</v>
      </c>
      <c r="AH1651">
        <v>29</v>
      </c>
      <c r="AI1651">
        <v>2023</v>
      </c>
      <c r="AJ1651">
        <v>7</v>
      </c>
      <c r="AK1651">
        <v>23</v>
      </c>
      <c r="AL1651">
        <v>118.62</v>
      </c>
      <c r="AM1651">
        <v>94.499787909719004</v>
      </c>
      <c r="AN1651" t="s">
        <v>58</v>
      </c>
      <c r="AO1651" t="s">
        <v>59</v>
      </c>
      <c r="AP1651" t="s">
        <v>59</v>
      </c>
      <c r="AQ1651">
        <v>43067.049999999901</v>
      </c>
    </row>
    <row r="1652" spans="1:43" x14ac:dyDescent="0.2">
      <c r="A1652" t="s">
        <v>1714</v>
      </c>
      <c r="B1652" t="s">
        <v>44</v>
      </c>
      <c r="C1652">
        <v>0</v>
      </c>
      <c r="D1652" t="s">
        <v>46</v>
      </c>
      <c r="E1652" t="s">
        <v>46</v>
      </c>
      <c r="F1652">
        <v>1</v>
      </c>
      <c r="G1652" t="s">
        <v>45</v>
      </c>
      <c r="H1652" t="s">
        <v>45</v>
      </c>
      <c r="I1652" t="s">
        <v>65</v>
      </c>
      <c r="J1652">
        <v>5</v>
      </c>
      <c r="K1652">
        <v>1</v>
      </c>
      <c r="L1652" t="s">
        <v>46</v>
      </c>
      <c r="M1652" t="s">
        <v>46</v>
      </c>
      <c r="N1652" t="s">
        <v>46</v>
      </c>
      <c r="O1652" t="s">
        <v>46</v>
      </c>
      <c r="P1652" t="s">
        <v>46</v>
      </c>
      <c r="Q1652" t="s">
        <v>45</v>
      </c>
      <c r="R1652" t="s">
        <v>49</v>
      </c>
      <c r="S1652" t="s">
        <v>46</v>
      </c>
      <c r="T1652" t="s">
        <v>57</v>
      </c>
      <c r="U1652">
        <v>85.8</v>
      </c>
      <c r="V1652">
        <v>85.8</v>
      </c>
      <c r="W1652" t="s">
        <v>45</v>
      </c>
      <c r="X1652">
        <v>78.694497598203597</v>
      </c>
      <c r="Y1652">
        <v>58.986691603391698</v>
      </c>
      <c r="Z1652">
        <v>23.168942045488802</v>
      </c>
      <c r="AA1652" s="1" t="d">
        <v>2023-10-03</v>
      </c>
      <c r="AB1652">
        <v>0</v>
      </c>
      <c r="AC1652">
        <v>42.9</v>
      </c>
      <c r="AD1652" s="1" t="d">
        <v>2023-09-02</v>
      </c>
      <c r="AE1652" t="s">
        <v>46</v>
      </c>
      <c r="AF1652">
        <v>2023</v>
      </c>
      <c r="AG1652">
        <v>10</v>
      </c>
      <c r="AH1652">
        <v>3</v>
      </c>
      <c r="AI1652">
        <v>2023</v>
      </c>
      <c r="AJ1652">
        <v>9</v>
      </c>
      <c r="AK1652">
        <v>2</v>
      </c>
      <c r="AL1652">
        <v>56.53</v>
      </c>
      <c r="AM1652">
        <v>85.8</v>
      </c>
      <c r="AN1652" t="s">
        <v>51</v>
      </c>
      <c r="AO1652" t="s">
        <v>53</v>
      </c>
      <c r="AP1652" t="s">
        <v>53</v>
      </c>
      <c r="AQ1652">
        <v>429</v>
      </c>
    </row>
    <row r="1653" spans="1:43" x14ac:dyDescent="0.2">
      <c r="A1653" t="s">
        <v>1715</v>
      </c>
      <c r="B1653" t="s">
        <v>55</v>
      </c>
      <c r="C1653">
        <v>1</v>
      </c>
      <c r="D1653" t="s">
        <v>46</v>
      </c>
      <c r="E1653" t="s">
        <v>46</v>
      </c>
      <c r="F1653">
        <v>1</v>
      </c>
      <c r="G1653" t="s">
        <v>45</v>
      </c>
      <c r="H1653" t="s">
        <v>46</v>
      </c>
      <c r="I1653" t="s">
        <v>65</v>
      </c>
      <c r="J1653">
        <v>473</v>
      </c>
      <c r="K1653">
        <v>4</v>
      </c>
      <c r="L1653" t="s">
        <v>46</v>
      </c>
      <c r="M1653" t="s">
        <v>46</v>
      </c>
      <c r="N1653" t="s">
        <v>46</v>
      </c>
      <c r="O1653" t="s">
        <v>46</v>
      </c>
      <c r="P1653" t="s">
        <v>45</v>
      </c>
      <c r="Q1653" t="s">
        <v>46</v>
      </c>
      <c r="R1653" t="s">
        <v>49</v>
      </c>
      <c r="S1653" t="s">
        <v>45</v>
      </c>
      <c r="T1653" t="s">
        <v>50</v>
      </c>
      <c r="U1653">
        <v>79.099999999999994</v>
      </c>
      <c r="V1653">
        <v>79.099999999999994</v>
      </c>
      <c r="W1653" t="s">
        <v>45</v>
      </c>
      <c r="X1653">
        <v>74.886944749999998</v>
      </c>
      <c r="Y1653">
        <v>50.376965731239203</v>
      </c>
      <c r="Z1653">
        <v>37.5462001</v>
      </c>
      <c r="AA1653" s="1" t="d">
        <v>2023-10-28</v>
      </c>
      <c r="AB1653">
        <v>22.1251342378131</v>
      </c>
      <c r="AC1653">
        <v>39.549999999999997</v>
      </c>
      <c r="AD1653" s="1" t="d">
        <v>2023-09-07</v>
      </c>
      <c r="AE1653" t="s">
        <v>46</v>
      </c>
      <c r="AF1653">
        <v>2023</v>
      </c>
      <c r="AG1653">
        <v>10</v>
      </c>
      <c r="AH1653">
        <v>28</v>
      </c>
      <c r="AI1653">
        <v>2023</v>
      </c>
      <c r="AJ1653">
        <v>9</v>
      </c>
      <c r="AK1653">
        <v>7</v>
      </c>
      <c r="AL1653">
        <v>38.340000000000003</v>
      </c>
      <c r="AM1653">
        <v>101.22513423781299</v>
      </c>
      <c r="AN1653" t="s">
        <v>51</v>
      </c>
      <c r="AO1653" t="s">
        <v>53</v>
      </c>
      <c r="AP1653" t="s">
        <v>59</v>
      </c>
      <c r="AQ1653">
        <v>37414.299999999901</v>
      </c>
    </row>
    <row r="1654" spans="1:43" x14ac:dyDescent="0.2">
      <c r="A1654" t="s">
        <v>1716</v>
      </c>
      <c r="B1654" t="s">
        <v>55</v>
      </c>
      <c r="C1654">
        <v>0</v>
      </c>
      <c r="D1654" t="s">
        <v>45</v>
      </c>
      <c r="E1654" t="s">
        <v>46</v>
      </c>
      <c r="F1654">
        <v>17</v>
      </c>
      <c r="G1654" t="s">
        <v>46</v>
      </c>
      <c r="H1654" t="s">
        <v>47</v>
      </c>
      <c r="I1654" t="s">
        <v>48</v>
      </c>
      <c r="J1654">
        <v>20</v>
      </c>
      <c r="K1654">
        <v>3</v>
      </c>
      <c r="L1654" t="s">
        <v>45</v>
      </c>
      <c r="M1654" t="s">
        <v>46</v>
      </c>
      <c r="N1654" t="s">
        <v>45</v>
      </c>
      <c r="O1654" t="s">
        <v>46</v>
      </c>
      <c r="P1654" t="s">
        <v>46</v>
      </c>
      <c r="Q1654" t="s">
        <v>46</v>
      </c>
      <c r="R1654" t="s">
        <v>49</v>
      </c>
      <c r="S1654" t="s">
        <v>46</v>
      </c>
      <c r="T1654" t="s">
        <v>57</v>
      </c>
      <c r="U1654">
        <v>34.4</v>
      </c>
      <c r="V1654">
        <v>592.75</v>
      </c>
      <c r="W1654" t="s">
        <v>46</v>
      </c>
      <c r="X1654">
        <v>72.915764523660002</v>
      </c>
      <c r="Y1654">
        <v>73.265093757561303</v>
      </c>
      <c r="Z1654">
        <v>11.344061782060701</v>
      </c>
      <c r="AA1654" s="1" t="d">
        <v>2023-10-22</v>
      </c>
      <c r="AB1654">
        <v>0</v>
      </c>
      <c r="AC1654">
        <v>292.39999999999998</v>
      </c>
      <c r="AD1654" s="1" t="d">
        <v>2023-07-06</v>
      </c>
      <c r="AE1654" t="s">
        <v>46</v>
      </c>
      <c r="AF1654">
        <v>2023</v>
      </c>
      <c r="AG1654">
        <v>10</v>
      </c>
      <c r="AH1654">
        <v>22</v>
      </c>
      <c r="AI1654">
        <v>2023</v>
      </c>
      <c r="AJ1654">
        <v>7</v>
      </c>
      <c r="AK1654">
        <v>6</v>
      </c>
      <c r="AL1654">
        <v>78.569999999999993</v>
      </c>
      <c r="AM1654">
        <v>34.4</v>
      </c>
      <c r="AN1654" t="s">
        <v>58</v>
      </c>
      <c r="AO1654" t="s">
        <v>52</v>
      </c>
      <c r="AP1654" t="s">
        <v>59</v>
      </c>
      <c r="AQ1654">
        <v>688</v>
      </c>
    </row>
    <row r="1655" spans="1:43" x14ac:dyDescent="0.2">
      <c r="A1655" t="s">
        <v>1717</v>
      </c>
      <c r="B1655" t="s">
        <v>55</v>
      </c>
      <c r="C1655">
        <v>0</v>
      </c>
      <c r="D1655" t="s">
        <v>45</v>
      </c>
      <c r="E1655" t="s">
        <v>46</v>
      </c>
      <c r="F1655">
        <v>58</v>
      </c>
      <c r="G1655" t="s">
        <v>45</v>
      </c>
      <c r="H1655" t="s">
        <v>46</v>
      </c>
      <c r="I1655" t="s">
        <v>46</v>
      </c>
      <c r="J1655">
        <v>0</v>
      </c>
      <c r="K1655">
        <v>0</v>
      </c>
      <c r="L1655" t="s">
        <v>74</v>
      </c>
      <c r="M1655" t="s">
        <v>74</v>
      </c>
      <c r="N1655" t="s">
        <v>74</v>
      </c>
      <c r="O1655" t="s">
        <v>74</v>
      </c>
      <c r="P1655" t="s">
        <v>74</v>
      </c>
      <c r="Q1655" t="s">
        <v>74</v>
      </c>
      <c r="R1655" t="s">
        <v>75</v>
      </c>
      <c r="S1655" t="s">
        <v>46</v>
      </c>
      <c r="T1655" t="s">
        <v>57</v>
      </c>
      <c r="U1655">
        <v>20.75</v>
      </c>
      <c r="V1655">
        <v>1185.95</v>
      </c>
      <c r="W1655" t="s">
        <v>46</v>
      </c>
      <c r="X1655">
        <v>64.702505607839598</v>
      </c>
      <c r="Y1655">
        <v>82.789941622238004</v>
      </c>
      <c r="Z1655">
        <v>7.4068100130000003</v>
      </c>
      <c r="AA1655" s="1" t="d">
        <v>2024-07-10</v>
      </c>
      <c r="AB1655">
        <v>0</v>
      </c>
      <c r="AC1655">
        <v>601.75</v>
      </c>
      <c r="AD1655" s="1" t="d">
        <v>2023-09-06</v>
      </c>
      <c r="AE1655" t="s">
        <v>46</v>
      </c>
      <c r="AF1655">
        <v>2024</v>
      </c>
      <c r="AG1655">
        <v>7</v>
      </c>
      <c r="AH1655">
        <v>10</v>
      </c>
      <c r="AI1655">
        <v>2023</v>
      </c>
      <c r="AJ1655">
        <v>9</v>
      </c>
      <c r="AK1655">
        <v>6</v>
      </c>
      <c r="AL1655">
        <v>115.3</v>
      </c>
      <c r="AM1655">
        <v>20.75</v>
      </c>
      <c r="AN1655" t="s">
        <v>63</v>
      </c>
      <c r="AO1655" t="s">
        <v>52</v>
      </c>
      <c r="AP1655" t="s">
        <v>59</v>
      </c>
      <c r="AQ1655">
        <v>0</v>
      </c>
    </row>
    <row r="1656" spans="1:43" x14ac:dyDescent="0.2">
      <c r="A1656" t="s">
        <v>1718</v>
      </c>
      <c r="B1656" t="s">
        <v>55</v>
      </c>
      <c r="C1656">
        <v>0</v>
      </c>
      <c r="D1656" t="s">
        <v>45</v>
      </c>
      <c r="E1656" t="s">
        <v>45</v>
      </c>
      <c r="F1656">
        <v>1</v>
      </c>
      <c r="G1656" t="s">
        <v>45</v>
      </c>
      <c r="H1656" t="s">
        <v>46</v>
      </c>
      <c r="I1656" t="s">
        <v>46</v>
      </c>
      <c r="J1656">
        <v>0</v>
      </c>
      <c r="K1656">
        <v>0</v>
      </c>
      <c r="L1656" t="s">
        <v>74</v>
      </c>
      <c r="M1656" t="s">
        <v>74</v>
      </c>
      <c r="N1656" t="s">
        <v>74</v>
      </c>
      <c r="O1656" t="s">
        <v>74</v>
      </c>
      <c r="P1656" t="s">
        <v>74</v>
      </c>
      <c r="Q1656" t="s">
        <v>74</v>
      </c>
      <c r="R1656" t="s">
        <v>56</v>
      </c>
      <c r="S1656" t="s">
        <v>46</v>
      </c>
      <c r="T1656" t="s">
        <v>57</v>
      </c>
      <c r="U1656">
        <v>18.8</v>
      </c>
      <c r="V1656">
        <v>18.8</v>
      </c>
      <c r="W1656" t="s">
        <v>46</v>
      </c>
      <c r="X1656">
        <v>75.077257651925294</v>
      </c>
      <c r="Y1656">
        <v>71.646529467402402</v>
      </c>
      <c r="Z1656">
        <v>18.591819978819299</v>
      </c>
      <c r="AA1656" s="1" t="d">
        <v>2024-03-22</v>
      </c>
      <c r="AB1656">
        <v>0</v>
      </c>
      <c r="AC1656">
        <v>9.4</v>
      </c>
      <c r="AD1656" s="1" t="d">
        <v>2023-07-06</v>
      </c>
      <c r="AE1656" t="s">
        <v>46</v>
      </c>
      <c r="AF1656">
        <v>2024</v>
      </c>
      <c r="AG1656">
        <v>3</v>
      </c>
      <c r="AH1656">
        <v>22</v>
      </c>
      <c r="AI1656">
        <v>2023</v>
      </c>
      <c r="AJ1656">
        <v>7</v>
      </c>
      <c r="AK1656">
        <v>6</v>
      </c>
      <c r="AL1656">
        <v>57.49</v>
      </c>
      <c r="AM1656">
        <v>18.8</v>
      </c>
      <c r="AN1656" t="s">
        <v>51</v>
      </c>
      <c r="AO1656" t="s">
        <v>52</v>
      </c>
      <c r="AP1656" t="s">
        <v>53</v>
      </c>
      <c r="AQ1656">
        <v>0</v>
      </c>
    </row>
    <row r="1657" spans="1:43" x14ac:dyDescent="0.2">
      <c r="A1657" t="s">
        <v>1719</v>
      </c>
      <c r="B1657" t="s">
        <v>44</v>
      </c>
      <c r="C1657">
        <v>0</v>
      </c>
      <c r="D1657" t="s">
        <v>45</v>
      </c>
      <c r="E1657" t="s">
        <v>45</v>
      </c>
      <c r="F1657">
        <v>3</v>
      </c>
      <c r="G1657" t="s">
        <v>45</v>
      </c>
      <c r="H1657" t="s">
        <v>46</v>
      </c>
      <c r="I1657" t="s">
        <v>48</v>
      </c>
      <c r="J1657">
        <v>869</v>
      </c>
      <c r="K1657">
        <v>5</v>
      </c>
      <c r="L1657" t="s">
        <v>46</v>
      </c>
      <c r="M1657" t="s">
        <v>46</v>
      </c>
      <c r="N1657" t="s">
        <v>46</v>
      </c>
      <c r="O1657" t="s">
        <v>46</v>
      </c>
      <c r="P1657" t="s">
        <v>46</v>
      </c>
      <c r="Q1657" t="s">
        <v>46</v>
      </c>
      <c r="R1657" t="s">
        <v>49</v>
      </c>
      <c r="S1657" t="s">
        <v>46</v>
      </c>
      <c r="T1657" t="s">
        <v>57</v>
      </c>
      <c r="U1657">
        <v>44.3</v>
      </c>
      <c r="V1657">
        <v>134.5</v>
      </c>
      <c r="W1657" t="s">
        <v>45</v>
      </c>
      <c r="X1657">
        <v>65.568978847914494</v>
      </c>
      <c r="Y1657">
        <v>56.595314695891297</v>
      </c>
      <c r="Z1657">
        <v>31.910585852962502</v>
      </c>
      <c r="AA1657" s="1" t="d">
        <v>2023-10-09</v>
      </c>
      <c r="AB1657">
        <v>47.478312921242498</v>
      </c>
      <c r="AC1657">
        <v>66.449999999999903</v>
      </c>
      <c r="AD1657" s="1" t="d">
        <v>2023-09-05</v>
      </c>
      <c r="AE1657" t="s">
        <v>46</v>
      </c>
      <c r="AF1657">
        <v>2023</v>
      </c>
      <c r="AG1657">
        <v>10</v>
      </c>
      <c r="AH1657">
        <v>9</v>
      </c>
      <c r="AI1657">
        <v>2023</v>
      </c>
      <c r="AJ1657">
        <v>9</v>
      </c>
      <c r="AK1657">
        <v>5</v>
      </c>
      <c r="AL1657">
        <v>36.659999999999997</v>
      </c>
      <c r="AM1657">
        <v>91.778312921242502</v>
      </c>
      <c r="AN1657" t="s">
        <v>51</v>
      </c>
      <c r="AO1657" t="s">
        <v>59</v>
      </c>
      <c r="AP1657" t="s">
        <v>59</v>
      </c>
      <c r="AQ1657">
        <v>38496.699999999997</v>
      </c>
    </row>
    <row r="1658" spans="1:43" x14ac:dyDescent="0.2">
      <c r="A1658" t="s">
        <v>1720</v>
      </c>
      <c r="B1658" t="s">
        <v>44</v>
      </c>
      <c r="C1658">
        <v>0</v>
      </c>
      <c r="D1658" t="s">
        <v>46</v>
      </c>
      <c r="E1658" t="s">
        <v>46</v>
      </c>
      <c r="F1658">
        <v>53</v>
      </c>
      <c r="G1658" t="s">
        <v>45</v>
      </c>
      <c r="H1658" t="s">
        <v>45</v>
      </c>
      <c r="I1658" t="s">
        <v>65</v>
      </c>
      <c r="J1658">
        <v>127</v>
      </c>
      <c r="K1658">
        <v>8</v>
      </c>
      <c r="L1658" t="s">
        <v>45</v>
      </c>
      <c r="M1658" t="s">
        <v>45</v>
      </c>
      <c r="N1658" t="s">
        <v>45</v>
      </c>
      <c r="O1658" t="s">
        <v>46</v>
      </c>
      <c r="P1658" t="s">
        <v>46</v>
      </c>
      <c r="Q1658" t="s">
        <v>46</v>
      </c>
      <c r="R1658" t="s">
        <v>49</v>
      </c>
      <c r="S1658" t="s">
        <v>46</v>
      </c>
      <c r="T1658" t="s">
        <v>50</v>
      </c>
      <c r="U1658">
        <v>90.8</v>
      </c>
      <c r="V1658">
        <v>4921.2</v>
      </c>
      <c r="W1658" t="s">
        <v>46</v>
      </c>
      <c r="X1658">
        <v>72.526914644044197</v>
      </c>
      <c r="Y1658">
        <v>100</v>
      </c>
      <c r="Z1658">
        <v>9.0540490939999998</v>
      </c>
      <c r="AA1658" s="1" t="d">
        <v>2023-10-25</v>
      </c>
      <c r="AB1658">
        <v>0</v>
      </c>
      <c r="AC1658">
        <v>2406.1999999999998</v>
      </c>
      <c r="AD1658" s="1" t="d">
        <v>2023-07-28</v>
      </c>
      <c r="AE1658" t="s">
        <v>46</v>
      </c>
      <c r="AF1658">
        <v>2023</v>
      </c>
      <c r="AG1658">
        <v>10</v>
      </c>
      <c r="AH1658">
        <v>25</v>
      </c>
      <c r="AI1658">
        <v>2023</v>
      </c>
      <c r="AJ1658">
        <v>7</v>
      </c>
      <c r="AK1658">
        <v>28</v>
      </c>
      <c r="AL1658">
        <v>116.47</v>
      </c>
      <c r="AM1658">
        <v>90.8</v>
      </c>
      <c r="AN1658" t="s">
        <v>63</v>
      </c>
      <c r="AO1658" t="s">
        <v>53</v>
      </c>
      <c r="AP1658" t="s">
        <v>59</v>
      </c>
      <c r="AQ1658">
        <v>11531.6</v>
      </c>
    </row>
    <row r="1659" spans="1:43" x14ac:dyDescent="0.2">
      <c r="A1659" t="s">
        <v>1721</v>
      </c>
      <c r="B1659" t="s">
        <v>55</v>
      </c>
      <c r="C1659">
        <v>0</v>
      </c>
      <c r="D1659" t="s">
        <v>46</v>
      </c>
      <c r="E1659" t="s">
        <v>46</v>
      </c>
      <c r="F1659">
        <v>35</v>
      </c>
      <c r="G1659" t="s">
        <v>45</v>
      </c>
      <c r="H1659" t="s">
        <v>45</v>
      </c>
      <c r="I1659" t="s">
        <v>46</v>
      </c>
      <c r="J1659">
        <v>0</v>
      </c>
      <c r="K1659">
        <v>0</v>
      </c>
      <c r="L1659" t="s">
        <v>74</v>
      </c>
      <c r="M1659" t="s">
        <v>74</v>
      </c>
      <c r="N1659" t="s">
        <v>74</v>
      </c>
      <c r="O1659" t="s">
        <v>74</v>
      </c>
      <c r="P1659" t="s">
        <v>74</v>
      </c>
      <c r="Q1659" t="s">
        <v>74</v>
      </c>
      <c r="R1659" t="s">
        <v>49</v>
      </c>
      <c r="S1659" t="s">
        <v>45</v>
      </c>
      <c r="T1659" t="s">
        <v>50</v>
      </c>
      <c r="U1659">
        <v>25.6</v>
      </c>
      <c r="V1659">
        <v>901.25</v>
      </c>
      <c r="W1659" t="s">
        <v>46</v>
      </c>
      <c r="X1659">
        <v>89.763963029999999</v>
      </c>
      <c r="Y1659">
        <v>68.124015809704801</v>
      </c>
      <c r="Z1659">
        <v>9.5683107087663597</v>
      </c>
      <c r="AA1659" s="1" t="d">
        <v>2023-09-30</v>
      </c>
      <c r="AB1659">
        <v>0</v>
      </c>
      <c r="AC1659">
        <v>448</v>
      </c>
      <c r="AD1659" s="1" t="d">
        <v>2023-08-15</v>
      </c>
      <c r="AE1659" t="s">
        <v>46</v>
      </c>
      <c r="AF1659">
        <v>2023</v>
      </c>
      <c r="AG1659">
        <v>9</v>
      </c>
      <c r="AH1659">
        <v>30</v>
      </c>
      <c r="AI1659">
        <v>2023</v>
      </c>
      <c r="AJ1659">
        <v>8</v>
      </c>
      <c r="AK1659">
        <v>15</v>
      </c>
      <c r="AL1659">
        <v>115.2</v>
      </c>
      <c r="AM1659">
        <v>25.6</v>
      </c>
      <c r="AN1659" t="s">
        <v>58</v>
      </c>
      <c r="AO1659" t="s">
        <v>52</v>
      </c>
      <c r="AP1659" t="s">
        <v>53</v>
      </c>
      <c r="AQ1659">
        <v>0</v>
      </c>
    </row>
    <row r="1660" spans="1:43" x14ac:dyDescent="0.2">
      <c r="A1660" t="s">
        <v>1722</v>
      </c>
      <c r="B1660" t="s">
        <v>55</v>
      </c>
      <c r="C1660">
        <v>0</v>
      </c>
      <c r="D1660" t="s">
        <v>45</v>
      </c>
      <c r="E1660" t="s">
        <v>45</v>
      </c>
      <c r="F1660">
        <v>50</v>
      </c>
      <c r="G1660" t="s">
        <v>45</v>
      </c>
      <c r="H1660" t="s">
        <v>45</v>
      </c>
      <c r="I1660" t="s">
        <v>65</v>
      </c>
      <c r="J1660">
        <v>76</v>
      </c>
      <c r="K1660">
        <v>1</v>
      </c>
      <c r="L1660" t="s">
        <v>45</v>
      </c>
      <c r="M1660" t="s">
        <v>46</v>
      </c>
      <c r="N1660" t="s">
        <v>45</v>
      </c>
      <c r="O1660" t="s">
        <v>46</v>
      </c>
      <c r="P1660" t="s">
        <v>45</v>
      </c>
      <c r="Q1660" t="s">
        <v>45</v>
      </c>
      <c r="R1660" t="s">
        <v>49</v>
      </c>
      <c r="S1660" t="s">
        <v>46</v>
      </c>
      <c r="T1660" t="s">
        <v>68</v>
      </c>
      <c r="U1660">
        <v>105.95</v>
      </c>
      <c r="V1660">
        <v>5341.8</v>
      </c>
      <c r="W1660" t="s">
        <v>45</v>
      </c>
      <c r="X1660">
        <v>54.901861520805298</v>
      </c>
      <c r="Y1660">
        <v>67.665118003276305</v>
      </c>
      <c r="Z1660">
        <v>30.803427490628199</v>
      </c>
      <c r="AA1660" s="1" t="d">
        <v>2023-10-17</v>
      </c>
      <c r="AB1660">
        <v>0</v>
      </c>
      <c r="AC1660">
        <v>2648.75</v>
      </c>
      <c r="AD1660" s="1" t="d">
        <v>2023-09-12</v>
      </c>
      <c r="AE1660" t="s">
        <v>45</v>
      </c>
      <c r="AF1660">
        <v>2023</v>
      </c>
      <c r="AG1660">
        <v>10</v>
      </c>
      <c r="AH1660">
        <v>17</v>
      </c>
      <c r="AI1660">
        <v>2023</v>
      </c>
      <c r="AJ1660">
        <v>9</v>
      </c>
      <c r="AK1660">
        <v>12</v>
      </c>
      <c r="AL1660">
        <v>74.099999999999994</v>
      </c>
      <c r="AM1660">
        <v>105.95</v>
      </c>
      <c r="AN1660" t="s">
        <v>63</v>
      </c>
      <c r="AO1660" t="s">
        <v>53</v>
      </c>
      <c r="AP1660" t="s">
        <v>59</v>
      </c>
      <c r="AQ1660">
        <v>8052.2</v>
      </c>
    </row>
    <row r="1661" spans="1:43" x14ac:dyDescent="0.2">
      <c r="A1661" t="s">
        <v>1723</v>
      </c>
      <c r="B1661" t="s">
        <v>55</v>
      </c>
      <c r="C1661">
        <v>0</v>
      </c>
      <c r="D1661" t="s">
        <v>45</v>
      </c>
      <c r="E1661" t="s">
        <v>45</v>
      </c>
      <c r="F1661">
        <v>68</v>
      </c>
      <c r="G1661" t="s">
        <v>45</v>
      </c>
      <c r="H1661" t="s">
        <v>45</v>
      </c>
      <c r="I1661" t="s">
        <v>48</v>
      </c>
      <c r="J1661">
        <v>47</v>
      </c>
      <c r="K1661">
        <v>1</v>
      </c>
      <c r="L1661" t="s">
        <v>46</v>
      </c>
      <c r="M1661" t="s">
        <v>45</v>
      </c>
      <c r="N1661" t="s">
        <v>46</v>
      </c>
      <c r="O1661" t="s">
        <v>45</v>
      </c>
      <c r="P1661" t="s">
        <v>46</v>
      </c>
      <c r="Q1661" t="s">
        <v>45</v>
      </c>
      <c r="R1661" t="s">
        <v>75</v>
      </c>
      <c r="S1661" t="s">
        <v>46</v>
      </c>
      <c r="T1661" t="s">
        <v>68</v>
      </c>
      <c r="U1661">
        <v>70.8</v>
      </c>
      <c r="V1661">
        <v>4859.95</v>
      </c>
      <c r="W1661" t="s">
        <v>46</v>
      </c>
      <c r="X1661">
        <v>87.098178416935596</v>
      </c>
      <c r="Y1661">
        <v>83.098207102270194</v>
      </c>
      <c r="Z1661">
        <v>0</v>
      </c>
      <c r="AA1661" s="1" t="d">
        <v>2024-12-19</v>
      </c>
      <c r="AB1661">
        <v>0</v>
      </c>
      <c r="AC1661">
        <v>2407.1999999999998</v>
      </c>
      <c r="AD1661" s="1" t="d">
        <v>2023-07-20</v>
      </c>
      <c r="AE1661" t="s">
        <v>46</v>
      </c>
      <c r="AF1661">
        <v>2024</v>
      </c>
      <c r="AG1661">
        <v>12</v>
      </c>
      <c r="AH1661">
        <v>19</v>
      </c>
      <c r="AI1661">
        <v>2023</v>
      </c>
      <c r="AJ1661">
        <v>7</v>
      </c>
      <c r="AK1661">
        <v>20</v>
      </c>
      <c r="AL1661">
        <v>155.1</v>
      </c>
      <c r="AM1661">
        <v>70.8</v>
      </c>
      <c r="AN1661" t="s">
        <v>63</v>
      </c>
      <c r="AO1661" t="s">
        <v>53</v>
      </c>
      <c r="AP1661" t="s">
        <v>53</v>
      </c>
      <c r="AQ1661">
        <v>3327.6</v>
      </c>
    </row>
    <row r="1662" spans="1:43" x14ac:dyDescent="0.2">
      <c r="A1662" t="s">
        <v>1724</v>
      </c>
      <c r="B1662" t="s">
        <v>55</v>
      </c>
      <c r="C1662">
        <v>0</v>
      </c>
      <c r="D1662" t="s">
        <v>45</v>
      </c>
      <c r="E1662" t="s">
        <v>46</v>
      </c>
      <c r="F1662">
        <v>47</v>
      </c>
      <c r="G1662" t="s">
        <v>45</v>
      </c>
      <c r="H1662" t="s">
        <v>45</v>
      </c>
      <c r="I1662" t="s">
        <v>46</v>
      </c>
      <c r="J1662">
        <v>0</v>
      </c>
      <c r="K1662">
        <v>0</v>
      </c>
      <c r="L1662" t="s">
        <v>74</v>
      </c>
      <c r="M1662" t="s">
        <v>74</v>
      </c>
      <c r="N1662" t="s">
        <v>74</v>
      </c>
      <c r="O1662" t="s">
        <v>74</v>
      </c>
      <c r="P1662" t="s">
        <v>74</v>
      </c>
      <c r="Q1662" t="s">
        <v>74</v>
      </c>
      <c r="R1662" t="s">
        <v>49</v>
      </c>
      <c r="S1662" t="s">
        <v>46</v>
      </c>
      <c r="T1662" t="s">
        <v>50</v>
      </c>
      <c r="U1662">
        <v>25.4</v>
      </c>
      <c r="V1662">
        <v>1139.2</v>
      </c>
      <c r="W1662" t="s">
        <v>46</v>
      </c>
      <c r="X1662">
        <v>89.756726010097907</v>
      </c>
      <c r="Y1662">
        <v>86.337768809320906</v>
      </c>
      <c r="Z1662">
        <v>9.0228257670000005</v>
      </c>
      <c r="AA1662" s="1" t="d">
        <v>2023-10-15</v>
      </c>
      <c r="AB1662">
        <v>0</v>
      </c>
      <c r="AC1662">
        <v>596.9</v>
      </c>
      <c r="AD1662" s="1" t="d">
        <v>2023-08-02</v>
      </c>
      <c r="AE1662" t="s">
        <v>46</v>
      </c>
      <c r="AF1662">
        <v>2023</v>
      </c>
      <c r="AG1662">
        <v>10</v>
      </c>
      <c r="AH1662">
        <v>15</v>
      </c>
      <c r="AI1662">
        <v>2023</v>
      </c>
      <c r="AJ1662">
        <v>8</v>
      </c>
      <c r="AK1662">
        <v>2</v>
      </c>
      <c r="AL1662">
        <v>127.73</v>
      </c>
      <c r="AM1662">
        <v>25.4</v>
      </c>
      <c r="AN1662" t="s">
        <v>63</v>
      </c>
      <c r="AO1662" t="s">
        <v>52</v>
      </c>
      <c r="AP1662" t="s">
        <v>53</v>
      </c>
      <c r="AQ1662">
        <v>0</v>
      </c>
    </row>
    <row r="1663" spans="1:43" x14ac:dyDescent="0.2">
      <c r="A1663" t="s">
        <v>1725</v>
      </c>
      <c r="B1663" t="s">
        <v>44</v>
      </c>
      <c r="C1663">
        <v>1</v>
      </c>
      <c r="D1663" t="s">
        <v>45</v>
      </c>
      <c r="E1663" t="s">
        <v>46</v>
      </c>
      <c r="F1663">
        <v>65</v>
      </c>
      <c r="G1663" t="s">
        <v>45</v>
      </c>
      <c r="H1663" t="s">
        <v>45</v>
      </c>
      <c r="I1663" t="s">
        <v>65</v>
      </c>
      <c r="J1663">
        <v>973</v>
      </c>
      <c r="K1663">
        <v>9</v>
      </c>
      <c r="L1663" t="s">
        <v>46</v>
      </c>
      <c r="M1663" t="s">
        <v>45</v>
      </c>
      <c r="N1663" t="s">
        <v>45</v>
      </c>
      <c r="O1663" t="s">
        <v>46</v>
      </c>
      <c r="P1663" t="s">
        <v>45</v>
      </c>
      <c r="Q1663" t="s">
        <v>45</v>
      </c>
      <c r="R1663" t="s">
        <v>49</v>
      </c>
      <c r="S1663" t="s">
        <v>45</v>
      </c>
      <c r="T1663" t="s">
        <v>62</v>
      </c>
      <c r="U1663">
        <v>108.8</v>
      </c>
      <c r="V1663">
        <v>7082.45</v>
      </c>
      <c r="W1663" t="s">
        <v>46</v>
      </c>
      <c r="X1663">
        <v>68.228972095133798</v>
      </c>
      <c r="Y1663">
        <v>84.137990974514906</v>
      </c>
      <c r="Z1663">
        <v>14.182420689824699</v>
      </c>
      <c r="AA1663" s="1" t="d">
        <v>2023-10-09</v>
      </c>
      <c r="AB1663">
        <v>30.6271771078599</v>
      </c>
      <c r="AC1663">
        <v>3536</v>
      </c>
      <c r="AD1663" s="1" t="d">
        <v>2023-09-08</v>
      </c>
      <c r="AE1663" t="s">
        <v>45</v>
      </c>
      <c r="AF1663">
        <v>2023</v>
      </c>
      <c r="AG1663">
        <v>10</v>
      </c>
      <c r="AH1663">
        <v>9</v>
      </c>
      <c r="AI1663">
        <v>2023</v>
      </c>
      <c r="AJ1663">
        <v>9</v>
      </c>
      <c r="AK1663">
        <v>8</v>
      </c>
      <c r="AL1663">
        <v>119.05</v>
      </c>
      <c r="AM1663">
        <v>139.42717710785899</v>
      </c>
      <c r="AN1663" t="s">
        <v>63</v>
      </c>
      <c r="AO1663" t="s">
        <v>53</v>
      </c>
      <c r="AP1663" t="s">
        <v>59</v>
      </c>
      <c r="AQ1663">
        <v>105862.39999999999</v>
      </c>
    </row>
    <row r="1664" spans="1:43" x14ac:dyDescent="0.2">
      <c r="A1664" t="s">
        <v>1726</v>
      </c>
      <c r="B1664" t="s">
        <v>55</v>
      </c>
      <c r="C1664">
        <v>0</v>
      </c>
      <c r="D1664" t="s">
        <v>46</v>
      </c>
      <c r="E1664" t="s">
        <v>46</v>
      </c>
      <c r="F1664">
        <v>5</v>
      </c>
      <c r="G1664" t="s">
        <v>45</v>
      </c>
      <c r="H1664" t="s">
        <v>46</v>
      </c>
      <c r="I1664" t="s">
        <v>65</v>
      </c>
      <c r="J1664">
        <v>338</v>
      </c>
      <c r="K1664">
        <v>1</v>
      </c>
      <c r="L1664" t="s">
        <v>46</v>
      </c>
      <c r="M1664" t="s">
        <v>46</v>
      </c>
      <c r="N1664" t="s">
        <v>46</v>
      </c>
      <c r="O1664" t="s">
        <v>46</v>
      </c>
      <c r="P1664" t="s">
        <v>46</v>
      </c>
      <c r="Q1664" t="s">
        <v>46</v>
      </c>
      <c r="R1664" t="s">
        <v>49</v>
      </c>
      <c r="S1664" t="s">
        <v>45</v>
      </c>
      <c r="T1664" t="s">
        <v>50</v>
      </c>
      <c r="U1664">
        <v>69.75</v>
      </c>
      <c r="V1664">
        <v>324.60000000000002</v>
      </c>
      <c r="W1664" t="s">
        <v>45</v>
      </c>
      <c r="X1664">
        <v>38.172176514870998</v>
      </c>
      <c r="Y1664">
        <v>60.386060692088101</v>
      </c>
      <c r="Z1664">
        <v>38.073916271236598</v>
      </c>
      <c r="AA1664" s="1" t="d">
        <v>2023-10-21</v>
      </c>
      <c r="AB1664">
        <v>46.775678928576603</v>
      </c>
      <c r="AC1664">
        <v>174.375</v>
      </c>
      <c r="AD1664" s="1" t="d">
        <v>2023-09-05</v>
      </c>
      <c r="AE1664" t="s">
        <v>45</v>
      </c>
      <c r="AF1664">
        <v>2023</v>
      </c>
      <c r="AG1664">
        <v>10</v>
      </c>
      <c r="AH1664">
        <v>21</v>
      </c>
      <c r="AI1664">
        <v>2023</v>
      </c>
      <c r="AJ1664">
        <v>9</v>
      </c>
      <c r="AK1664">
        <v>5</v>
      </c>
      <c r="AL1664">
        <v>5.0999999999999996</v>
      </c>
      <c r="AM1664">
        <v>116.525678928576</v>
      </c>
      <c r="AN1664" t="s">
        <v>51</v>
      </c>
      <c r="AO1664" t="s">
        <v>59</v>
      </c>
      <c r="AP1664" t="s">
        <v>52</v>
      </c>
      <c r="AQ1664">
        <v>23575.5</v>
      </c>
    </row>
    <row r="1665" spans="1:43" x14ac:dyDescent="0.2">
      <c r="A1665" t="s">
        <v>1727</v>
      </c>
      <c r="B1665" t="s">
        <v>55</v>
      </c>
      <c r="C1665">
        <v>0</v>
      </c>
      <c r="D1665" t="s">
        <v>45</v>
      </c>
      <c r="E1665" t="s">
        <v>46</v>
      </c>
      <c r="F1665">
        <v>51</v>
      </c>
      <c r="G1665" t="s">
        <v>45</v>
      </c>
      <c r="H1665" t="s">
        <v>45</v>
      </c>
      <c r="I1665" t="s">
        <v>65</v>
      </c>
      <c r="J1665">
        <v>339</v>
      </c>
      <c r="K1665">
        <v>8</v>
      </c>
      <c r="L1665" t="s">
        <v>46</v>
      </c>
      <c r="M1665" t="s">
        <v>46</v>
      </c>
      <c r="N1665" t="s">
        <v>46</v>
      </c>
      <c r="O1665" t="s">
        <v>46</v>
      </c>
      <c r="P1665" t="s">
        <v>45</v>
      </c>
      <c r="Q1665" t="s">
        <v>45</v>
      </c>
      <c r="R1665" t="s">
        <v>49</v>
      </c>
      <c r="S1665" t="s">
        <v>45</v>
      </c>
      <c r="T1665" t="s">
        <v>50</v>
      </c>
      <c r="U1665">
        <v>94.65</v>
      </c>
      <c r="V1665">
        <v>4812.75</v>
      </c>
      <c r="W1665" t="s">
        <v>45</v>
      </c>
      <c r="X1665">
        <v>60.8826701935835</v>
      </c>
      <c r="Y1665">
        <v>50.931583376997402</v>
      </c>
      <c r="Z1665">
        <v>36.723425866153001</v>
      </c>
      <c r="AA1665" s="1" t="d">
        <v>2023-10-08</v>
      </c>
      <c r="AB1665">
        <v>29.878539316233201</v>
      </c>
      <c r="AC1665">
        <v>2413.5749999999998</v>
      </c>
      <c r="AD1665" s="1" t="d">
        <v>2023-09-03</v>
      </c>
      <c r="AE1665" t="s">
        <v>45</v>
      </c>
      <c r="AF1665">
        <v>2023</v>
      </c>
      <c r="AG1665">
        <v>10</v>
      </c>
      <c r="AH1665">
        <v>8</v>
      </c>
      <c r="AI1665">
        <v>2023</v>
      </c>
      <c r="AJ1665">
        <v>9</v>
      </c>
      <c r="AK1665">
        <v>3</v>
      </c>
      <c r="AL1665">
        <v>75.16</v>
      </c>
      <c r="AM1665">
        <v>124.52853931623299</v>
      </c>
      <c r="AN1665" t="s">
        <v>63</v>
      </c>
      <c r="AO1665" t="s">
        <v>53</v>
      </c>
      <c r="AP1665" t="s">
        <v>59</v>
      </c>
      <c r="AQ1665">
        <v>32086.35</v>
      </c>
    </row>
    <row r="1666" spans="1:43" x14ac:dyDescent="0.2">
      <c r="A1666" t="s">
        <v>1728</v>
      </c>
      <c r="B1666" t="s">
        <v>44</v>
      </c>
      <c r="C1666">
        <v>0</v>
      </c>
      <c r="D1666" t="s">
        <v>46</v>
      </c>
      <c r="E1666" t="s">
        <v>46</v>
      </c>
      <c r="F1666">
        <v>46</v>
      </c>
      <c r="G1666" t="s">
        <v>45</v>
      </c>
      <c r="H1666" t="s">
        <v>45</v>
      </c>
      <c r="I1666" t="s">
        <v>65</v>
      </c>
      <c r="J1666">
        <v>331</v>
      </c>
      <c r="K1666">
        <v>2</v>
      </c>
      <c r="L1666" t="s">
        <v>46</v>
      </c>
      <c r="M1666" t="s">
        <v>46</v>
      </c>
      <c r="N1666" t="s">
        <v>46</v>
      </c>
      <c r="O1666" t="s">
        <v>46</v>
      </c>
      <c r="P1666" t="s">
        <v>45</v>
      </c>
      <c r="Q1666" t="s">
        <v>45</v>
      </c>
      <c r="R1666" t="s">
        <v>49</v>
      </c>
      <c r="S1666" t="s">
        <v>46</v>
      </c>
      <c r="T1666" t="s">
        <v>62</v>
      </c>
      <c r="U1666">
        <v>96.05</v>
      </c>
      <c r="V1666">
        <v>4399.5</v>
      </c>
      <c r="W1666" t="s">
        <v>45</v>
      </c>
      <c r="X1666">
        <v>89.454918198416607</v>
      </c>
      <c r="Y1666">
        <v>44.890108298042698</v>
      </c>
      <c r="Z1666">
        <v>33.256654759976001</v>
      </c>
      <c r="AA1666" s="1" t="d">
        <v>2023-10-11</v>
      </c>
      <c r="AB1666">
        <v>49.686320590000001</v>
      </c>
      <c r="AC1666">
        <v>2209.15</v>
      </c>
      <c r="AD1666" s="1" t="d">
        <v>2023-09-01</v>
      </c>
      <c r="AE1666" t="s">
        <v>46</v>
      </c>
      <c r="AF1666">
        <v>2023</v>
      </c>
      <c r="AG1666">
        <v>10</v>
      </c>
      <c r="AH1666">
        <v>11</v>
      </c>
      <c r="AI1666">
        <v>2023</v>
      </c>
      <c r="AJ1666">
        <v>9</v>
      </c>
      <c r="AK1666">
        <v>1</v>
      </c>
      <c r="AL1666">
        <v>102.2</v>
      </c>
      <c r="AM1666">
        <v>145.73632058999999</v>
      </c>
      <c r="AN1666" t="s">
        <v>63</v>
      </c>
      <c r="AO1666" t="s">
        <v>53</v>
      </c>
      <c r="AP1666" t="s">
        <v>53</v>
      </c>
      <c r="AQ1666">
        <v>31792.55</v>
      </c>
    </row>
    <row r="1667" spans="1:43" x14ac:dyDescent="0.2">
      <c r="A1667" t="s">
        <v>1729</v>
      </c>
      <c r="B1667" t="s">
        <v>44</v>
      </c>
      <c r="C1667">
        <v>0</v>
      </c>
      <c r="D1667" t="s">
        <v>46</v>
      </c>
      <c r="E1667" t="s">
        <v>46</v>
      </c>
      <c r="F1667">
        <v>9</v>
      </c>
      <c r="G1667" t="s">
        <v>45</v>
      </c>
      <c r="H1667" t="s">
        <v>45</v>
      </c>
      <c r="I1667" t="s">
        <v>65</v>
      </c>
      <c r="J1667">
        <v>584</v>
      </c>
      <c r="K1667">
        <v>9</v>
      </c>
      <c r="L1667" t="s">
        <v>46</v>
      </c>
      <c r="M1667" t="s">
        <v>46</v>
      </c>
      <c r="N1667" t="s">
        <v>46</v>
      </c>
      <c r="O1667" t="s">
        <v>46</v>
      </c>
      <c r="P1667" t="s">
        <v>46</v>
      </c>
      <c r="Q1667" t="s">
        <v>46</v>
      </c>
      <c r="R1667" t="s">
        <v>49</v>
      </c>
      <c r="S1667" t="s">
        <v>45</v>
      </c>
      <c r="T1667" t="s">
        <v>50</v>
      </c>
      <c r="U1667">
        <v>76.849999999999994</v>
      </c>
      <c r="V1667">
        <v>663.55</v>
      </c>
      <c r="W1667" t="s">
        <v>46</v>
      </c>
      <c r="X1667">
        <v>69.656979065516694</v>
      </c>
      <c r="Y1667">
        <v>78.147123411222907</v>
      </c>
      <c r="Z1667">
        <v>4.6613871148072699</v>
      </c>
      <c r="AA1667" s="1" t="d">
        <v>2023-10-04</v>
      </c>
      <c r="AB1667">
        <v>44.056998309803802</v>
      </c>
      <c r="AC1667">
        <v>345.82499999999999</v>
      </c>
      <c r="AD1667" s="1" t="d">
        <v>2023-09-10</v>
      </c>
      <c r="AE1667" t="s">
        <v>45</v>
      </c>
      <c r="AF1667">
        <v>2023</v>
      </c>
      <c r="AG1667">
        <v>10</v>
      </c>
      <c r="AH1667">
        <v>4</v>
      </c>
      <c r="AI1667">
        <v>2023</v>
      </c>
      <c r="AJ1667">
        <v>9</v>
      </c>
      <c r="AK1667">
        <v>10</v>
      </c>
      <c r="AL1667">
        <v>74</v>
      </c>
      <c r="AM1667">
        <v>120.906998309803</v>
      </c>
      <c r="AN1667" t="s">
        <v>51</v>
      </c>
      <c r="AO1667" t="s">
        <v>53</v>
      </c>
      <c r="AP1667" t="s">
        <v>59</v>
      </c>
      <c r="AQ1667">
        <v>44880.3999999999</v>
      </c>
    </row>
    <row r="1668" spans="1:43" x14ac:dyDescent="0.2">
      <c r="A1668" t="s">
        <v>1730</v>
      </c>
      <c r="B1668" t="s">
        <v>44</v>
      </c>
      <c r="C1668">
        <v>0</v>
      </c>
      <c r="D1668" t="s">
        <v>46</v>
      </c>
      <c r="E1668" t="s">
        <v>46</v>
      </c>
      <c r="F1668">
        <v>8</v>
      </c>
      <c r="G1668" t="s">
        <v>45</v>
      </c>
      <c r="H1668" t="s">
        <v>46</v>
      </c>
      <c r="I1668" t="s">
        <v>46</v>
      </c>
      <c r="J1668">
        <v>0</v>
      </c>
      <c r="K1668">
        <v>0</v>
      </c>
      <c r="L1668" t="s">
        <v>74</v>
      </c>
      <c r="M1668" t="s">
        <v>74</v>
      </c>
      <c r="N1668" t="s">
        <v>74</v>
      </c>
      <c r="O1668" t="s">
        <v>74</v>
      </c>
      <c r="P1668" t="s">
        <v>74</v>
      </c>
      <c r="Q1668" t="s">
        <v>74</v>
      </c>
      <c r="R1668" t="s">
        <v>75</v>
      </c>
      <c r="S1668" t="s">
        <v>46</v>
      </c>
      <c r="T1668" t="s">
        <v>57</v>
      </c>
      <c r="U1668">
        <v>20.25</v>
      </c>
      <c r="V1668">
        <v>174.65</v>
      </c>
      <c r="W1668" t="s">
        <v>46</v>
      </c>
      <c r="X1668">
        <v>55.010466515576297</v>
      </c>
      <c r="Y1668">
        <v>78.701793002665696</v>
      </c>
      <c r="Z1668">
        <v>6.2463983275359301</v>
      </c>
      <c r="AA1668" s="1" t="d">
        <v>2025-04-17</v>
      </c>
      <c r="AB1668">
        <v>0</v>
      </c>
      <c r="AC1668">
        <v>81</v>
      </c>
      <c r="AD1668" s="1" t="d">
        <v>2023-09-02</v>
      </c>
      <c r="AE1668" t="s">
        <v>46</v>
      </c>
      <c r="AF1668">
        <v>2025</v>
      </c>
      <c r="AG1668">
        <v>4</v>
      </c>
      <c r="AH1668">
        <v>17</v>
      </c>
      <c r="AI1668">
        <v>2023</v>
      </c>
      <c r="AJ1668">
        <v>9</v>
      </c>
      <c r="AK1668">
        <v>2</v>
      </c>
      <c r="AL1668">
        <v>56.76</v>
      </c>
      <c r="AM1668">
        <v>20.25</v>
      </c>
      <c r="AN1668" t="s">
        <v>51</v>
      </c>
      <c r="AO1668" t="s">
        <v>52</v>
      </c>
      <c r="AP1668" t="s">
        <v>59</v>
      </c>
      <c r="AQ1668">
        <v>0</v>
      </c>
    </row>
    <row r="1669" spans="1:43" x14ac:dyDescent="0.2">
      <c r="A1669" t="s">
        <v>1731</v>
      </c>
      <c r="B1669" t="s">
        <v>55</v>
      </c>
      <c r="C1669">
        <v>0</v>
      </c>
      <c r="D1669" t="s">
        <v>46</v>
      </c>
      <c r="E1669" t="s">
        <v>46</v>
      </c>
      <c r="F1669">
        <v>14</v>
      </c>
      <c r="G1669" t="s">
        <v>45</v>
      </c>
      <c r="H1669" t="s">
        <v>45</v>
      </c>
      <c r="I1669" t="s">
        <v>46</v>
      </c>
      <c r="J1669">
        <v>0</v>
      </c>
      <c r="K1669">
        <v>0</v>
      </c>
      <c r="L1669" t="s">
        <v>74</v>
      </c>
      <c r="M1669" t="s">
        <v>74</v>
      </c>
      <c r="N1669" t="s">
        <v>74</v>
      </c>
      <c r="O1669" t="s">
        <v>74</v>
      </c>
      <c r="P1669" t="s">
        <v>74</v>
      </c>
      <c r="Q1669" t="s">
        <v>74</v>
      </c>
      <c r="R1669" t="s">
        <v>56</v>
      </c>
      <c r="S1669" t="s">
        <v>45</v>
      </c>
      <c r="T1669" t="s">
        <v>68</v>
      </c>
      <c r="U1669">
        <v>24.8</v>
      </c>
      <c r="V1669">
        <v>321.7</v>
      </c>
      <c r="W1669" t="s">
        <v>46</v>
      </c>
      <c r="X1669">
        <v>62.428376181576702</v>
      </c>
      <c r="Y1669">
        <v>80.438114720000002</v>
      </c>
      <c r="Z1669">
        <v>13.963555088668301</v>
      </c>
      <c r="AA1669" s="1" t="d">
        <v>2024-04-17</v>
      </c>
      <c r="AB1669">
        <v>0</v>
      </c>
      <c r="AC1669">
        <v>173.6</v>
      </c>
      <c r="AD1669" s="1" t="d">
        <v>2023-09-12</v>
      </c>
      <c r="AE1669" t="s">
        <v>46</v>
      </c>
      <c r="AF1669">
        <v>2024</v>
      </c>
      <c r="AG1669">
        <v>4</v>
      </c>
      <c r="AH1669">
        <v>17</v>
      </c>
      <c r="AI1669">
        <v>2023</v>
      </c>
      <c r="AJ1669">
        <v>9</v>
      </c>
      <c r="AK1669">
        <v>12</v>
      </c>
      <c r="AL1669">
        <v>62.46</v>
      </c>
      <c r="AM1669">
        <v>24.8</v>
      </c>
      <c r="AN1669" t="s">
        <v>58</v>
      </c>
      <c r="AO1669" t="s">
        <v>52</v>
      </c>
      <c r="AP1669" t="s">
        <v>59</v>
      </c>
      <c r="AQ1669">
        <v>0</v>
      </c>
    </row>
    <row r="1670" spans="1:43" x14ac:dyDescent="0.2">
      <c r="A1670" t="s">
        <v>1732</v>
      </c>
      <c r="B1670" t="s">
        <v>44</v>
      </c>
      <c r="C1670">
        <v>0</v>
      </c>
      <c r="D1670" t="s">
        <v>46</v>
      </c>
      <c r="E1670" t="s">
        <v>46</v>
      </c>
      <c r="F1670">
        <v>45</v>
      </c>
      <c r="G1670" t="s">
        <v>45</v>
      </c>
      <c r="H1670" t="s">
        <v>45</v>
      </c>
      <c r="I1670" t="s">
        <v>65</v>
      </c>
      <c r="J1670">
        <v>810</v>
      </c>
      <c r="K1670">
        <v>2</v>
      </c>
      <c r="L1670" t="s">
        <v>45</v>
      </c>
      <c r="M1670" t="s">
        <v>45</v>
      </c>
      <c r="N1670" t="s">
        <v>45</v>
      </c>
      <c r="O1670" t="s">
        <v>45</v>
      </c>
      <c r="P1670" t="s">
        <v>45</v>
      </c>
      <c r="Q1670" t="s">
        <v>45</v>
      </c>
      <c r="R1670" t="s">
        <v>49</v>
      </c>
      <c r="S1670" t="s">
        <v>45</v>
      </c>
      <c r="T1670" t="s">
        <v>50</v>
      </c>
      <c r="U1670">
        <v>115.65</v>
      </c>
      <c r="V1670">
        <v>5125.5</v>
      </c>
      <c r="W1670" t="s">
        <v>46</v>
      </c>
      <c r="X1670">
        <v>82.609300397568205</v>
      </c>
      <c r="Y1670">
        <v>78.529979983715094</v>
      </c>
      <c r="Z1670">
        <v>2.61671388240973</v>
      </c>
      <c r="AA1670" s="1" t="d">
        <v>2023-10-05</v>
      </c>
      <c r="AB1670">
        <v>14.654655915418999</v>
      </c>
      <c r="AC1670">
        <v>2602.125</v>
      </c>
      <c r="AD1670" s="1" t="d">
        <v>2023-08-25</v>
      </c>
      <c r="AE1670" t="s">
        <v>46</v>
      </c>
      <c r="AF1670">
        <v>2023</v>
      </c>
      <c r="AG1670">
        <v>10</v>
      </c>
      <c r="AH1670">
        <v>5</v>
      </c>
      <c r="AI1670">
        <v>2023</v>
      </c>
      <c r="AJ1670">
        <v>8</v>
      </c>
      <c r="AK1670">
        <v>25</v>
      </c>
      <c r="AL1670">
        <v>124.99</v>
      </c>
      <c r="AM1670">
        <v>130.304655915419</v>
      </c>
      <c r="AN1670" t="s">
        <v>63</v>
      </c>
      <c r="AO1670" t="s">
        <v>53</v>
      </c>
      <c r="AP1670" t="s">
        <v>53</v>
      </c>
      <c r="AQ1670">
        <v>93676.5</v>
      </c>
    </row>
    <row r="1671" spans="1:43" x14ac:dyDescent="0.2">
      <c r="A1671" t="s">
        <v>1733</v>
      </c>
      <c r="B1671" t="s">
        <v>44</v>
      </c>
      <c r="C1671">
        <v>0</v>
      </c>
      <c r="D1671" t="s">
        <v>46</v>
      </c>
      <c r="E1671" t="s">
        <v>46</v>
      </c>
      <c r="F1671">
        <v>8</v>
      </c>
      <c r="G1671" t="s">
        <v>45</v>
      </c>
      <c r="H1671" t="s">
        <v>45</v>
      </c>
      <c r="I1671" t="s">
        <v>65</v>
      </c>
      <c r="J1671">
        <v>749</v>
      </c>
      <c r="K1671">
        <v>10</v>
      </c>
      <c r="L1671" t="s">
        <v>46</v>
      </c>
      <c r="M1671" t="s">
        <v>46</v>
      </c>
      <c r="N1671" t="s">
        <v>46</v>
      </c>
      <c r="O1671" t="s">
        <v>46</v>
      </c>
      <c r="P1671" t="s">
        <v>46</v>
      </c>
      <c r="Q1671" t="s">
        <v>46</v>
      </c>
      <c r="R1671" t="s">
        <v>49</v>
      </c>
      <c r="S1671" t="s">
        <v>45</v>
      </c>
      <c r="T1671" t="s">
        <v>68</v>
      </c>
      <c r="U1671">
        <v>74.599999999999994</v>
      </c>
      <c r="V1671">
        <v>548.9</v>
      </c>
      <c r="W1671" t="s">
        <v>46</v>
      </c>
      <c r="X1671">
        <v>78.201003523020603</v>
      </c>
      <c r="Y1671">
        <v>89.638791170000005</v>
      </c>
      <c r="Z1671">
        <v>15.289005037709501</v>
      </c>
      <c r="AA1671" s="1" t="d">
        <v>2023-10-04</v>
      </c>
      <c r="AB1671">
        <v>42.697988339647601</v>
      </c>
      <c r="AC1671">
        <v>298.39999999999998</v>
      </c>
      <c r="AD1671" s="1" t="d">
        <v>2023-08-09</v>
      </c>
      <c r="AE1671" t="s">
        <v>46</v>
      </c>
      <c r="AF1671">
        <v>2023</v>
      </c>
      <c r="AG1671">
        <v>10</v>
      </c>
      <c r="AH1671">
        <v>4</v>
      </c>
      <c r="AI1671">
        <v>2023</v>
      </c>
      <c r="AJ1671">
        <v>8</v>
      </c>
      <c r="AK1671">
        <v>9</v>
      </c>
      <c r="AL1671">
        <v>70.91</v>
      </c>
      <c r="AM1671">
        <v>117.29798833964701</v>
      </c>
      <c r="AN1671" t="s">
        <v>51</v>
      </c>
      <c r="AO1671" t="s">
        <v>53</v>
      </c>
      <c r="AP1671" t="s">
        <v>53</v>
      </c>
      <c r="AQ1671">
        <v>55875.3999999999</v>
      </c>
    </row>
    <row r="1672" spans="1:43" x14ac:dyDescent="0.2">
      <c r="A1672" t="s">
        <v>1734</v>
      </c>
      <c r="B1672" t="s">
        <v>55</v>
      </c>
      <c r="C1672">
        <v>1</v>
      </c>
      <c r="D1672" t="s">
        <v>46</v>
      </c>
      <c r="E1672" t="s">
        <v>45</v>
      </c>
      <c r="F1672">
        <v>1</v>
      </c>
      <c r="G1672" t="s">
        <v>45</v>
      </c>
      <c r="H1672" t="s">
        <v>46</v>
      </c>
      <c r="I1672" t="s">
        <v>48</v>
      </c>
      <c r="J1672">
        <v>911</v>
      </c>
      <c r="K1672">
        <v>7</v>
      </c>
      <c r="L1672" t="s">
        <v>46</v>
      </c>
      <c r="M1672" t="s">
        <v>46</v>
      </c>
      <c r="N1672" t="s">
        <v>45</v>
      </c>
      <c r="O1672" t="s">
        <v>46</v>
      </c>
      <c r="P1672" t="s">
        <v>46</v>
      </c>
      <c r="Q1672" t="s">
        <v>46</v>
      </c>
      <c r="R1672" t="s">
        <v>49</v>
      </c>
      <c r="S1672" t="s">
        <v>45</v>
      </c>
      <c r="T1672" t="s">
        <v>57</v>
      </c>
      <c r="U1672">
        <v>50.15</v>
      </c>
      <c r="V1672">
        <v>50.15</v>
      </c>
      <c r="W1672" t="s">
        <v>45</v>
      </c>
      <c r="X1672">
        <v>66.4160185124545</v>
      </c>
      <c r="Y1672">
        <v>24.464504039441</v>
      </c>
      <c r="Z1672">
        <v>32.366085329059899</v>
      </c>
      <c r="AA1672" s="1" t="d">
        <v>2023-10-06</v>
      </c>
      <c r="AB1672">
        <v>25.224931739999999</v>
      </c>
      <c r="AC1672">
        <v>25.074999999999999</v>
      </c>
      <c r="AD1672" s="1" t="d">
        <v>2023-09-05</v>
      </c>
      <c r="AE1672" t="s">
        <v>45</v>
      </c>
      <c r="AF1672">
        <v>2023</v>
      </c>
      <c r="AG1672">
        <v>10</v>
      </c>
      <c r="AH1672">
        <v>6</v>
      </c>
      <c r="AI1672">
        <v>2023</v>
      </c>
      <c r="AJ1672">
        <v>9</v>
      </c>
      <c r="AK1672">
        <v>5</v>
      </c>
      <c r="AL1672">
        <v>35.049999999999997</v>
      </c>
      <c r="AM1672">
        <v>75.374931739999994</v>
      </c>
      <c r="AN1672" t="s">
        <v>51</v>
      </c>
      <c r="AO1672" t="s">
        <v>59</v>
      </c>
      <c r="AP1672" t="s">
        <v>59</v>
      </c>
      <c r="AQ1672">
        <v>45686.65</v>
      </c>
    </row>
    <row r="1673" spans="1:43" x14ac:dyDescent="0.2">
      <c r="A1673" t="s">
        <v>1735</v>
      </c>
      <c r="B1673" t="s">
        <v>55</v>
      </c>
      <c r="C1673">
        <v>0</v>
      </c>
      <c r="D1673" t="s">
        <v>45</v>
      </c>
      <c r="E1673" t="s">
        <v>45</v>
      </c>
      <c r="F1673">
        <v>66</v>
      </c>
      <c r="G1673" t="s">
        <v>45</v>
      </c>
      <c r="H1673" t="s">
        <v>46</v>
      </c>
      <c r="I1673" t="s">
        <v>65</v>
      </c>
      <c r="J1673">
        <v>358</v>
      </c>
      <c r="K1673">
        <v>6</v>
      </c>
      <c r="L1673" t="s">
        <v>45</v>
      </c>
      <c r="M1673" t="s">
        <v>45</v>
      </c>
      <c r="N1673" t="s">
        <v>45</v>
      </c>
      <c r="O1673" t="s">
        <v>46</v>
      </c>
      <c r="P1673" t="s">
        <v>45</v>
      </c>
      <c r="Q1673" t="s">
        <v>45</v>
      </c>
      <c r="R1673" t="s">
        <v>56</v>
      </c>
      <c r="S1673" t="s">
        <v>45</v>
      </c>
      <c r="T1673" t="s">
        <v>62</v>
      </c>
      <c r="U1673">
        <v>103.15</v>
      </c>
      <c r="V1673">
        <v>7031.3</v>
      </c>
      <c r="W1673" t="s">
        <v>46</v>
      </c>
      <c r="X1673">
        <v>64.497633822779605</v>
      </c>
      <c r="Y1673">
        <v>100</v>
      </c>
      <c r="Z1673">
        <v>7.3392805491344797</v>
      </c>
      <c r="AA1673" s="1" t="d">
        <v>2024-04-19</v>
      </c>
      <c r="AB1673">
        <v>45.1189728178027</v>
      </c>
      <c r="AC1673">
        <v>3403.95</v>
      </c>
      <c r="AD1673" s="1" t="d">
        <v>2023-09-09</v>
      </c>
      <c r="AE1673" t="s">
        <v>45</v>
      </c>
      <c r="AF1673">
        <v>2024</v>
      </c>
      <c r="AG1673">
        <v>4</v>
      </c>
      <c r="AH1673">
        <v>19</v>
      </c>
      <c r="AI1673">
        <v>2023</v>
      </c>
      <c r="AJ1673">
        <v>9</v>
      </c>
      <c r="AK1673">
        <v>9</v>
      </c>
      <c r="AL1673">
        <v>123.16</v>
      </c>
      <c r="AM1673">
        <v>148.26897281780199</v>
      </c>
      <c r="AN1673" t="s">
        <v>63</v>
      </c>
      <c r="AO1673" t="s">
        <v>53</v>
      </c>
      <c r="AP1673" t="s">
        <v>59</v>
      </c>
      <c r="AQ1673">
        <v>36927.699999999997</v>
      </c>
    </row>
    <row r="1674" spans="1:43" x14ac:dyDescent="0.2">
      <c r="A1674" t="s">
        <v>1736</v>
      </c>
      <c r="B1674" t="s">
        <v>55</v>
      </c>
      <c r="C1674">
        <v>0</v>
      </c>
      <c r="D1674" t="s">
        <v>45</v>
      </c>
      <c r="E1674" t="s">
        <v>45</v>
      </c>
      <c r="F1674">
        <v>72</v>
      </c>
      <c r="G1674" t="s">
        <v>45</v>
      </c>
      <c r="H1674" t="s">
        <v>45</v>
      </c>
      <c r="I1674" t="s">
        <v>48</v>
      </c>
      <c r="J1674">
        <v>62</v>
      </c>
      <c r="K1674">
        <v>4</v>
      </c>
      <c r="L1674" t="s">
        <v>45</v>
      </c>
      <c r="M1674" t="s">
        <v>45</v>
      </c>
      <c r="N1674" t="s">
        <v>45</v>
      </c>
      <c r="O1674" t="s">
        <v>45</v>
      </c>
      <c r="P1674" t="s">
        <v>46</v>
      </c>
      <c r="Q1674" t="s">
        <v>46</v>
      </c>
      <c r="R1674" t="s">
        <v>75</v>
      </c>
      <c r="S1674" t="s">
        <v>46</v>
      </c>
      <c r="T1674" t="s">
        <v>68</v>
      </c>
      <c r="U1674">
        <v>72.099999999999994</v>
      </c>
      <c r="V1674">
        <v>5016.6499999999996</v>
      </c>
      <c r="W1674" t="s">
        <v>46</v>
      </c>
      <c r="X1674">
        <v>64.123627764342601</v>
      </c>
      <c r="Y1674">
        <v>74.425082149921593</v>
      </c>
      <c r="Z1674">
        <v>8.0571588975439798</v>
      </c>
      <c r="AA1674" s="1" t="d">
        <v>2025-04-07</v>
      </c>
      <c r="AB1674">
        <v>0</v>
      </c>
      <c r="AC1674">
        <v>2595.6</v>
      </c>
      <c r="AD1674" s="1" t="d">
        <v>2023-09-13</v>
      </c>
      <c r="AE1674" t="s">
        <v>45</v>
      </c>
      <c r="AF1674">
        <v>2025</v>
      </c>
      <c r="AG1674">
        <v>4</v>
      </c>
      <c r="AH1674">
        <v>7</v>
      </c>
      <c r="AI1674">
        <v>2023</v>
      </c>
      <c r="AJ1674">
        <v>9</v>
      </c>
      <c r="AK1674">
        <v>13</v>
      </c>
      <c r="AL1674">
        <v>128.07</v>
      </c>
      <c r="AM1674">
        <v>72.099999999999994</v>
      </c>
      <c r="AN1674" t="s">
        <v>63</v>
      </c>
      <c r="AO1674" t="s">
        <v>53</v>
      </c>
      <c r="AP1674" t="s">
        <v>59</v>
      </c>
      <c r="AQ1674">
        <v>4470.2</v>
      </c>
    </row>
    <row r="1675" spans="1:43" x14ac:dyDescent="0.2">
      <c r="A1675" t="s">
        <v>1737</v>
      </c>
      <c r="B1675" t="s">
        <v>44</v>
      </c>
      <c r="C1675">
        <v>0</v>
      </c>
      <c r="D1675" t="s">
        <v>45</v>
      </c>
      <c r="E1675" t="s">
        <v>46</v>
      </c>
      <c r="F1675">
        <v>41</v>
      </c>
      <c r="G1675" t="s">
        <v>45</v>
      </c>
      <c r="H1675" t="s">
        <v>45</v>
      </c>
      <c r="I1675" t="s">
        <v>65</v>
      </c>
      <c r="J1675">
        <v>847</v>
      </c>
      <c r="K1675">
        <v>10</v>
      </c>
      <c r="L1675" t="s">
        <v>45</v>
      </c>
      <c r="M1675" t="s">
        <v>45</v>
      </c>
      <c r="N1675" t="s">
        <v>45</v>
      </c>
      <c r="O1675" t="s">
        <v>45</v>
      </c>
      <c r="P1675" t="s">
        <v>45</v>
      </c>
      <c r="Q1675" t="s">
        <v>45</v>
      </c>
      <c r="R1675" t="s">
        <v>49</v>
      </c>
      <c r="S1675" t="s">
        <v>45</v>
      </c>
      <c r="T1675" t="s">
        <v>62</v>
      </c>
      <c r="U1675">
        <v>113.6</v>
      </c>
      <c r="V1675">
        <v>4594.95</v>
      </c>
      <c r="W1675" t="s">
        <v>45</v>
      </c>
      <c r="X1675">
        <v>56.1638472325224</v>
      </c>
      <c r="Y1675">
        <v>48.316150775271403</v>
      </c>
      <c r="Z1675">
        <v>33.0819714526517</v>
      </c>
      <c r="AA1675" s="1" t="d">
        <v>2023-10-03</v>
      </c>
      <c r="AB1675">
        <v>42.237016004704799</v>
      </c>
      <c r="AC1675">
        <v>2328.8000000000002</v>
      </c>
      <c r="AD1675" s="1" t="d">
        <v>2023-08-31</v>
      </c>
      <c r="AE1675" t="s">
        <v>45</v>
      </c>
      <c r="AF1675">
        <v>2023</v>
      </c>
      <c r="AG1675">
        <v>10</v>
      </c>
      <c r="AH1675">
        <v>3</v>
      </c>
      <c r="AI1675">
        <v>2023</v>
      </c>
      <c r="AJ1675">
        <v>8</v>
      </c>
      <c r="AK1675">
        <v>31</v>
      </c>
      <c r="AL1675">
        <v>64.08</v>
      </c>
      <c r="AM1675">
        <v>155.837016004704</v>
      </c>
      <c r="AN1675" t="s">
        <v>63</v>
      </c>
      <c r="AO1675" t="s">
        <v>53</v>
      </c>
      <c r="AP1675" t="s">
        <v>59</v>
      </c>
      <c r="AQ1675">
        <v>96219.199999999997</v>
      </c>
    </row>
    <row r="1676" spans="1:43" x14ac:dyDescent="0.2">
      <c r="A1676" t="s">
        <v>1738</v>
      </c>
      <c r="B1676" t="s">
        <v>44</v>
      </c>
      <c r="C1676">
        <v>0</v>
      </c>
      <c r="D1676" t="s">
        <v>45</v>
      </c>
      <c r="E1676" t="s">
        <v>45</v>
      </c>
      <c r="F1676">
        <v>23</v>
      </c>
      <c r="G1676" t="s">
        <v>45</v>
      </c>
      <c r="H1676" t="s">
        <v>45</v>
      </c>
      <c r="I1676" t="s">
        <v>46</v>
      </c>
      <c r="J1676">
        <v>0</v>
      </c>
      <c r="K1676">
        <v>0</v>
      </c>
      <c r="L1676" t="s">
        <v>74</v>
      </c>
      <c r="M1676" t="s">
        <v>74</v>
      </c>
      <c r="N1676" t="s">
        <v>74</v>
      </c>
      <c r="O1676" t="s">
        <v>74</v>
      </c>
      <c r="P1676" t="s">
        <v>74</v>
      </c>
      <c r="Q1676" t="s">
        <v>74</v>
      </c>
      <c r="R1676" t="s">
        <v>75</v>
      </c>
      <c r="S1676" t="s">
        <v>46</v>
      </c>
      <c r="T1676" t="s">
        <v>57</v>
      </c>
      <c r="U1676">
        <v>25.1</v>
      </c>
      <c r="V1676">
        <v>611.45000000000005</v>
      </c>
      <c r="W1676" t="s">
        <v>46</v>
      </c>
      <c r="X1676">
        <v>94.230635342041595</v>
      </c>
      <c r="Y1676">
        <v>66.301970204209198</v>
      </c>
      <c r="Z1676">
        <v>4.3806079740000001</v>
      </c>
      <c r="AA1676" s="1" t="d">
        <v>2025-02-06</v>
      </c>
      <c r="AB1676">
        <v>0</v>
      </c>
      <c r="AC1676">
        <v>288.64999999999998</v>
      </c>
      <c r="AD1676" s="1" t="d">
        <v>2023-06-25</v>
      </c>
      <c r="AE1676" t="s">
        <v>46</v>
      </c>
      <c r="AF1676">
        <v>2025</v>
      </c>
      <c r="AG1676">
        <v>2</v>
      </c>
      <c r="AH1676">
        <v>6</v>
      </c>
      <c r="AI1676">
        <v>2023</v>
      </c>
      <c r="AJ1676">
        <v>6</v>
      </c>
      <c r="AK1676">
        <v>25</v>
      </c>
      <c r="AL1676">
        <v>112.85</v>
      </c>
      <c r="AM1676">
        <v>25.1</v>
      </c>
      <c r="AN1676" t="s">
        <v>58</v>
      </c>
      <c r="AO1676" t="s">
        <v>52</v>
      </c>
      <c r="AP1676" t="s">
        <v>53</v>
      </c>
      <c r="AQ1676">
        <v>0</v>
      </c>
    </row>
    <row r="1677" spans="1:43" x14ac:dyDescent="0.2">
      <c r="A1677" t="s">
        <v>1739</v>
      </c>
      <c r="B1677" t="s">
        <v>44</v>
      </c>
      <c r="C1677">
        <v>0</v>
      </c>
      <c r="D1677" t="s">
        <v>46</v>
      </c>
      <c r="E1677" t="s">
        <v>46</v>
      </c>
      <c r="F1677">
        <v>29</v>
      </c>
      <c r="G1677" t="s">
        <v>45</v>
      </c>
      <c r="H1677" t="s">
        <v>46</v>
      </c>
      <c r="I1677" t="s">
        <v>65</v>
      </c>
      <c r="J1677">
        <v>324</v>
      </c>
      <c r="K1677">
        <v>2</v>
      </c>
      <c r="L1677" t="s">
        <v>46</v>
      </c>
      <c r="M1677" t="s">
        <v>46</v>
      </c>
      <c r="N1677" t="s">
        <v>46</v>
      </c>
      <c r="O1677" t="s">
        <v>46</v>
      </c>
      <c r="P1677" t="s">
        <v>45</v>
      </c>
      <c r="Q1677" t="s">
        <v>46</v>
      </c>
      <c r="R1677" t="s">
        <v>49</v>
      </c>
      <c r="S1677" t="s">
        <v>45</v>
      </c>
      <c r="T1677" t="s">
        <v>50</v>
      </c>
      <c r="U1677">
        <v>78.900000000000006</v>
      </c>
      <c r="V1677">
        <v>2384.15</v>
      </c>
      <c r="W1677" t="s">
        <v>45</v>
      </c>
      <c r="X1677">
        <v>65.165192959999999</v>
      </c>
      <c r="Y1677">
        <v>46.739875041831503</v>
      </c>
      <c r="Z1677">
        <v>27.999712830587299</v>
      </c>
      <c r="AA1677" s="1" t="d">
        <v>2023-09-30</v>
      </c>
      <c r="AB1677">
        <v>22.187165563921599</v>
      </c>
      <c r="AC1677">
        <v>1144.05</v>
      </c>
      <c r="AD1677" s="1" t="d">
        <v>2023-09-01</v>
      </c>
      <c r="AE1677" t="s">
        <v>45</v>
      </c>
      <c r="AF1677">
        <v>2023</v>
      </c>
      <c r="AG1677">
        <v>9</v>
      </c>
      <c r="AH1677">
        <v>30</v>
      </c>
      <c r="AI1677">
        <v>2023</v>
      </c>
      <c r="AJ1677">
        <v>9</v>
      </c>
      <c r="AK1677">
        <v>1</v>
      </c>
      <c r="AL1677">
        <v>66.17</v>
      </c>
      <c r="AM1677">
        <v>101.087165563921</v>
      </c>
      <c r="AN1677" t="s">
        <v>58</v>
      </c>
      <c r="AO1677" t="s">
        <v>53</v>
      </c>
      <c r="AP1677" t="s">
        <v>59</v>
      </c>
      <c r="AQ1677">
        <v>25563.599999999999</v>
      </c>
    </row>
    <row r="1678" spans="1:43" x14ac:dyDescent="0.2">
      <c r="A1678" t="s">
        <v>1740</v>
      </c>
      <c r="B1678" t="s">
        <v>44</v>
      </c>
      <c r="C1678">
        <v>0</v>
      </c>
      <c r="D1678" t="s">
        <v>46</v>
      </c>
      <c r="E1678" t="s">
        <v>46</v>
      </c>
      <c r="F1678">
        <v>4</v>
      </c>
      <c r="G1678" t="s">
        <v>45</v>
      </c>
      <c r="H1678" t="s">
        <v>45</v>
      </c>
      <c r="I1678" t="s">
        <v>65</v>
      </c>
      <c r="J1678">
        <v>358</v>
      </c>
      <c r="K1678">
        <v>5</v>
      </c>
      <c r="L1678" t="s">
        <v>45</v>
      </c>
      <c r="M1678" t="s">
        <v>46</v>
      </c>
      <c r="N1678" t="s">
        <v>46</v>
      </c>
      <c r="O1678" t="s">
        <v>46</v>
      </c>
      <c r="P1678" t="s">
        <v>46</v>
      </c>
      <c r="Q1678" t="s">
        <v>46</v>
      </c>
      <c r="R1678" t="s">
        <v>49</v>
      </c>
      <c r="S1678" t="s">
        <v>45</v>
      </c>
      <c r="T1678" t="s">
        <v>50</v>
      </c>
      <c r="U1678">
        <v>80.150000000000006</v>
      </c>
      <c r="V1678">
        <v>319.85000000000002</v>
      </c>
      <c r="W1678" t="s">
        <v>46</v>
      </c>
      <c r="X1678">
        <v>88.257377812382401</v>
      </c>
      <c r="Y1678">
        <v>79.117179516487397</v>
      </c>
      <c r="Z1678">
        <v>11.8902313021394</v>
      </c>
      <c r="AA1678" s="1" t="d">
        <v>2023-10-11</v>
      </c>
      <c r="AB1678">
        <v>13.23677132205</v>
      </c>
      <c r="AC1678">
        <v>160.30000000000001</v>
      </c>
      <c r="AD1678" s="1" t="d">
        <v>2023-07-27</v>
      </c>
      <c r="AE1678" t="s">
        <v>46</v>
      </c>
      <c r="AF1678">
        <v>2023</v>
      </c>
      <c r="AG1678">
        <v>10</v>
      </c>
      <c r="AH1678">
        <v>11</v>
      </c>
      <c r="AI1678">
        <v>2023</v>
      </c>
      <c r="AJ1678">
        <v>7</v>
      </c>
      <c r="AK1678">
        <v>27</v>
      </c>
      <c r="AL1678">
        <v>80.37</v>
      </c>
      <c r="AM1678">
        <v>93.386771322050095</v>
      </c>
      <c r="AN1678" t="s">
        <v>51</v>
      </c>
      <c r="AO1678" t="s">
        <v>53</v>
      </c>
      <c r="AP1678" t="s">
        <v>53</v>
      </c>
      <c r="AQ1678">
        <v>28693.7</v>
      </c>
    </row>
    <row r="1679" spans="1:43" x14ac:dyDescent="0.2">
      <c r="A1679" t="s">
        <v>1741</v>
      </c>
      <c r="B1679" t="s">
        <v>55</v>
      </c>
      <c r="C1679">
        <v>0</v>
      </c>
      <c r="D1679" t="s">
        <v>45</v>
      </c>
      <c r="E1679" t="s">
        <v>45</v>
      </c>
      <c r="F1679">
        <v>6</v>
      </c>
      <c r="G1679" t="s">
        <v>45</v>
      </c>
      <c r="H1679" t="s">
        <v>45</v>
      </c>
      <c r="I1679" t="s">
        <v>46</v>
      </c>
      <c r="J1679">
        <v>0</v>
      </c>
      <c r="K1679">
        <v>0</v>
      </c>
      <c r="L1679" t="s">
        <v>74</v>
      </c>
      <c r="M1679" t="s">
        <v>74</v>
      </c>
      <c r="N1679" t="s">
        <v>74</v>
      </c>
      <c r="O1679" t="s">
        <v>74</v>
      </c>
      <c r="P1679" t="s">
        <v>74</v>
      </c>
      <c r="Q1679" t="s">
        <v>74</v>
      </c>
      <c r="R1679" t="s">
        <v>75</v>
      </c>
      <c r="S1679" t="s">
        <v>46</v>
      </c>
      <c r="T1679" t="s">
        <v>57</v>
      </c>
      <c r="U1679">
        <v>25.4</v>
      </c>
      <c r="V1679">
        <v>153.30000000000001</v>
      </c>
      <c r="W1679" t="s">
        <v>46</v>
      </c>
      <c r="X1679">
        <v>92.819740778836703</v>
      </c>
      <c r="Y1679">
        <v>100</v>
      </c>
      <c r="Z1679">
        <v>22.299359925146899</v>
      </c>
      <c r="AA1679" s="1" t="d">
        <v>2024-07-30</v>
      </c>
      <c r="AB1679">
        <v>0</v>
      </c>
      <c r="AC1679">
        <v>76.199999999999903</v>
      </c>
      <c r="AD1679" s="1" t="d">
        <v>2023-09-01</v>
      </c>
      <c r="AE1679" t="s">
        <v>46</v>
      </c>
      <c r="AF1679">
        <v>2024</v>
      </c>
      <c r="AG1679">
        <v>7</v>
      </c>
      <c r="AH1679">
        <v>30</v>
      </c>
      <c r="AI1679">
        <v>2023</v>
      </c>
      <c r="AJ1679">
        <v>9</v>
      </c>
      <c r="AK1679">
        <v>1</v>
      </c>
      <c r="AL1679">
        <v>76.52</v>
      </c>
      <c r="AM1679">
        <v>25.4</v>
      </c>
      <c r="AN1679" t="s">
        <v>51</v>
      </c>
      <c r="AO1679" t="s">
        <v>52</v>
      </c>
      <c r="AP1679" t="s">
        <v>53</v>
      </c>
      <c r="AQ1679">
        <v>0</v>
      </c>
    </row>
    <row r="1680" spans="1:43" x14ac:dyDescent="0.2">
      <c r="A1680" t="s">
        <v>1742</v>
      </c>
      <c r="B1680" t="s">
        <v>44</v>
      </c>
      <c r="C1680">
        <v>1</v>
      </c>
      <c r="D1680" t="s">
        <v>45</v>
      </c>
      <c r="E1680" t="s">
        <v>46</v>
      </c>
      <c r="F1680">
        <v>67</v>
      </c>
      <c r="G1680" t="s">
        <v>45</v>
      </c>
      <c r="H1680" t="s">
        <v>45</v>
      </c>
      <c r="I1680" t="s">
        <v>65</v>
      </c>
      <c r="J1680">
        <v>90</v>
      </c>
      <c r="K1680">
        <v>9</v>
      </c>
      <c r="L1680" t="s">
        <v>45</v>
      </c>
      <c r="M1680" t="s">
        <v>45</v>
      </c>
      <c r="N1680" t="s">
        <v>45</v>
      </c>
      <c r="O1680" t="s">
        <v>45</v>
      </c>
      <c r="P1680" t="s">
        <v>46</v>
      </c>
      <c r="Q1680" t="s">
        <v>45</v>
      </c>
      <c r="R1680" t="s">
        <v>56</v>
      </c>
      <c r="S1680" t="s">
        <v>45</v>
      </c>
      <c r="T1680" t="s">
        <v>68</v>
      </c>
      <c r="U1680">
        <v>105.4</v>
      </c>
      <c r="V1680">
        <v>7035.6</v>
      </c>
      <c r="W1680" t="s">
        <v>46</v>
      </c>
      <c r="X1680">
        <v>84.974663469999996</v>
      </c>
      <c r="Y1680">
        <v>71.963254320000004</v>
      </c>
      <c r="Z1680">
        <v>13.907486197303101</v>
      </c>
      <c r="AA1680" s="1" t="d">
        <v>2024-02-22</v>
      </c>
      <c r="AB1680">
        <v>0</v>
      </c>
      <c r="AC1680">
        <v>3530.9</v>
      </c>
      <c r="AD1680" s="1" t="d">
        <v>2023-06-20</v>
      </c>
      <c r="AE1680" t="s">
        <v>46</v>
      </c>
      <c r="AF1680">
        <v>2024</v>
      </c>
      <c r="AG1680">
        <v>2</v>
      </c>
      <c r="AH1680">
        <v>22</v>
      </c>
      <c r="AI1680">
        <v>2023</v>
      </c>
      <c r="AJ1680">
        <v>6</v>
      </c>
      <c r="AK1680">
        <v>20</v>
      </c>
      <c r="AL1680">
        <v>138.07</v>
      </c>
      <c r="AM1680">
        <v>105.4</v>
      </c>
      <c r="AN1680" t="s">
        <v>63</v>
      </c>
      <c r="AO1680" t="s">
        <v>53</v>
      </c>
      <c r="AP1680" t="s">
        <v>53</v>
      </c>
      <c r="AQ1680">
        <v>9486</v>
      </c>
    </row>
    <row r="1681" spans="1:43" x14ac:dyDescent="0.2">
      <c r="A1681" t="s">
        <v>1743</v>
      </c>
      <c r="B1681" t="s">
        <v>55</v>
      </c>
      <c r="C1681">
        <v>1</v>
      </c>
      <c r="D1681" t="s">
        <v>46</v>
      </c>
      <c r="E1681" t="s">
        <v>45</v>
      </c>
      <c r="F1681">
        <v>7</v>
      </c>
      <c r="G1681" t="s">
        <v>45</v>
      </c>
      <c r="H1681" t="s">
        <v>46</v>
      </c>
      <c r="I1681" t="s">
        <v>48</v>
      </c>
      <c r="J1681">
        <v>934</v>
      </c>
      <c r="K1681">
        <v>2</v>
      </c>
      <c r="L1681" t="s">
        <v>46</v>
      </c>
      <c r="M1681" t="s">
        <v>46</v>
      </c>
      <c r="N1681" t="s">
        <v>46</v>
      </c>
      <c r="O1681" t="s">
        <v>46</v>
      </c>
      <c r="P1681" t="s">
        <v>46</v>
      </c>
      <c r="Q1681" t="s">
        <v>46</v>
      </c>
      <c r="R1681" t="s">
        <v>49</v>
      </c>
      <c r="S1681" t="s">
        <v>45</v>
      </c>
      <c r="T1681" t="s">
        <v>57</v>
      </c>
      <c r="U1681">
        <v>45.75</v>
      </c>
      <c r="V1681">
        <v>344.2</v>
      </c>
      <c r="W1681" t="s">
        <v>46</v>
      </c>
      <c r="X1681">
        <v>63.525695309229199</v>
      </c>
      <c r="Y1681">
        <v>96.391168054440598</v>
      </c>
      <c r="Z1681">
        <v>5.6785736902973198</v>
      </c>
      <c r="AA1681" s="1" t="d">
        <v>2023-10-10</v>
      </c>
      <c r="AB1681">
        <v>37.798043556098399</v>
      </c>
      <c r="AC1681">
        <v>160.125</v>
      </c>
      <c r="AD1681" s="1" t="d">
        <v>2023-09-03</v>
      </c>
      <c r="AE1681" t="s">
        <v>46</v>
      </c>
      <c r="AF1681">
        <v>2023</v>
      </c>
      <c r="AG1681">
        <v>10</v>
      </c>
      <c r="AH1681">
        <v>10</v>
      </c>
      <c r="AI1681">
        <v>2023</v>
      </c>
      <c r="AJ1681">
        <v>9</v>
      </c>
      <c r="AK1681">
        <v>3</v>
      </c>
      <c r="AL1681">
        <v>64.849999999999994</v>
      </c>
      <c r="AM1681">
        <v>83.548043556098406</v>
      </c>
      <c r="AN1681" t="s">
        <v>51</v>
      </c>
      <c r="AO1681" t="s">
        <v>59</v>
      </c>
      <c r="AP1681" t="s">
        <v>59</v>
      </c>
      <c r="AQ1681">
        <v>42730.5</v>
      </c>
    </row>
    <row r="1682" spans="1:43" x14ac:dyDescent="0.2">
      <c r="A1682" t="s">
        <v>1744</v>
      </c>
      <c r="B1682" t="s">
        <v>55</v>
      </c>
      <c r="C1682">
        <v>0</v>
      </c>
      <c r="D1682" t="s">
        <v>45</v>
      </c>
      <c r="E1682" t="s">
        <v>45</v>
      </c>
      <c r="F1682">
        <v>56</v>
      </c>
      <c r="G1682" t="s">
        <v>45</v>
      </c>
      <c r="H1682" t="s">
        <v>45</v>
      </c>
      <c r="I1682" t="s">
        <v>46</v>
      </c>
      <c r="J1682">
        <v>0</v>
      </c>
      <c r="K1682">
        <v>0</v>
      </c>
      <c r="L1682" t="s">
        <v>74</v>
      </c>
      <c r="M1682" t="s">
        <v>74</v>
      </c>
      <c r="N1682" t="s">
        <v>74</v>
      </c>
      <c r="O1682" t="s">
        <v>74</v>
      </c>
      <c r="P1682" t="s">
        <v>74</v>
      </c>
      <c r="Q1682" t="s">
        <v>74</v>
      </c>
      <c r="R1682" t="s">
        <v>56</v>
      </c>
      <c r="S1682" t="s">
        <v>45</v>
      </c>
      <c r="T1682" t="s">
        <v>57</v>
      </c>
      <c r="U1682">
        <v>24.45</v>
      </c>
      <c r="V1682">
        <v>1431.65</v>
      </c>
      <c r="W1682" t="s">
        <v>46</v>
      </c>
      <c r="X1682">
        <v>76.055951355049103</v>
      </c>
      <c r="Y1682">
        <v>96.777008140000007</v>
      </c>
      <c r="Z1682">
        <v>15.678102927457299</v>
      </c>
      <c r="AA1682" s="1" t="d">
        <v>2024-04-18</v>
      </c>
      <c r="AB1682">
        <v>0</v>
      </c>
      <c r="AC1682">
        <v>684.6</v>
      </c>
      <c r="AD1682" s="1" t="d">
        <v>2023-07-10</v>
      </c>
      <c r="AE1682" t="s">
        <v>46</v>
      </c>
      <c r="AF1682">
        <v>2024</v>
      </c>
      <c r="AG1682">
        <v>4</v>
      </c>
      <c r="AH1682">
        <v>18</v>
      </c>
      <c r="AI1682">
        <v>2023</v>
      </c>
      <c r="AJ1682">
        <v>7</v>
      </c>
      <c r="AK1682">
        <v>10</v>
      </c>
      <c r="AL1682">
        <v>116.38</v>
      </c>
      <c r="AM1682">
        <v>24.45</v>
      </c>
      <c r="AN1682" t="s">
        <v>63</v>
      </c>
      <c r="AO1682" t="s">
        <v>52</v>
      </c>
      <c r="AP1682" t="s">
        <v>53</v>
      </c>
      <c r="AQ1682">
        <v>0</v>
      </c>
    </row>
    <row r="1683" spans="1:43" x14ac:dyDescent="0.2">
      <c r="A1683" t="s">
        <v>1745</v>
      </c>
      <c r="B1683" t="s">
        <v>44</v>
      </c>
      <c r="C1683">
        <v>0</v>
      </c>
      <c r="D1683" t="s">
        <v>45</v>
      </c>
      <c r="E1683" t="s">
        <v>46</v>
      </c>
      <c r="F1683">
        <v>72</v>
      </c>
      <c r="G1683" t="s">
        <v>45</v>
      </c>
      <c r="H1683" t="s">
        <v>45</v>
      </c>
      <c r="I1683" t="s">
        <v>46</v>
      </c>
      <c r="J1683">
        <v>0</v>
      </c>
      <c r="K1683">
        <v>0</v>
      </c>
      <c r="L1683" t="s">
        <v>74</v>
      </c>
      <c r="M1683" t="s">
        <v>74</v>
      </c>
      <c r="N1683" t="s">
        <v>74</v>
      </c>
      <c r="O1683" t="s">
        <v>74</v>
      </c>
      <c r="P1683" t="s">
        <v>74</v>
      </c>
      <c r="Q1683" t="s">
        <v>74</v>
      </c>
      <c r="R1683" t="s">
        <v>75</v>
      </c>
      <c r="S1683" t="s">
        <v>46</v>
      </c>
      <c r="T1683" t="s">
        <v>68</v>
      </c>
      <c r="U1683">
        <v>25</v>
      </c>
      <c r="V1683">
        <v>1849.2</v>
      </c>
      <c r="W1683" t="s">
        <v>46</v>
      </c>
      <c r="X1683">
        <v>69.637065904136193</v>
      </c>
      <c r="Y1683">
        <v>74.464117582919997</v>
      </c>
      <c r="Z1683">
        <v>8.4166022703287506</v>
      </c>
      <c r="AA1683" s="1" t="d">
        <v>2024-11-21</v>
      </c>
      <c r="AB1683">
        <v>0</v>
      </c>
      <c r="AC1683">
        <v>900</v>
      </c>
      <c r="AD1683" s="1" t="d">
        <v>2023-09-01</v>
      </c>
      <c r="AE1683" t="s">
        <v>46</v>
      </c>
      <c r="AF1683">
        <v>2024</v>
      </c>
      <c r="AG1683">
        <v>11</v>
      </c>
      <c r="AH1683">
        <v>21</v>
      </c>
      <c r="AI1683">
        <v>2023</v>
      </c>
      <c r="AJ1683">
        <v>9</v>
      </c>
      <c r="AK1683">
        <v>1</v>
      </c>
      <c r="AL1683">
        <v>133.22</v>
      </c>
      <c r="AM1683">
        <v>25</v>
      </c>
      <c r="AN1683" t="s">
        <v>63</v>
      </c>
      <c r="AO1683" t="s">
        <v>52</v>
      </c>
      <c r="AP1683" t="s">
        <v>59</v>
      </c>
      <c r="AQ1683">
        <v>0</v>
      </c>
    </row>
    <row r="1684" spans="1:43" x14ac:dyDescent="0.2">
      <c r="A1684" t="s">
        <v>1746</v>
      </c>
      <c r="B1684" t="s">
        <v>55</v>
      </c>
      <c r="C1684">
        <v>0</v>
      </c>
      <c r="D1684" t="s">
        <v>45</v>
      </c>
      <c r="E1684" t="s">
        <v>46</v>
      </c>
      <c r="F1684">
        <v>72</v>
      </c>
      <c r="G1684" t="s">
        <v>45</v>
      </c>
      <c r="H1684" t="s">
        <v>45</v>
      </c>
      <c r="I1684" t="s">
        <v>48</v>
      </c>
      <c r="J1684">
        <v>49</v>
      </c>
      <c r="K1684">
        <v>1</v>
      </c>
      <c r="L1684" t="s">
        <v>45</v>
      </c>
      <c r="M1684" t="s">
        <v>45</v>
      </c>
      <c r="N1684" t="s">
        <v>45</v>
      </c>
      <c r="O1684" t="s">
        <v>46</v>
      </c>
      <c r="P1684" t="s">
        <v>45</v>
      </c>
      <c r="Q1684" t="s">
        <v>45</v>
      </c>
      <c r="R1684" t="s">
        <v>75</v>
      </c>
      <c r="S1684" t="s">
        <v>45</v>
      </c>
      <c r="T1684" t="s">
        <v>50</v>
      </c>
      <c r="U1684">
        <v>85.25</v>
      </c>
      <c r="V1684">
        <v>6083.1</v>
      </c>
      <c r="W1684" t="s">
        <v>46</v>
      </c>
      <c r="X1684">
        <v>56.444472089047999</v>
      </c>
      <c r="Y1684">
        <v>85.6898307918527</v>
      </c>
      <c r="Z1684">
        <v>16.872424909999999</v>
      </c>
      <c r="AA1684" s="1" t="d">
        <v>2024-08-24</v>
      </c>
      <c r="AB1684">
        <v>0</v>
      </c>
      <c r="AC1684">
        <v>3069</v>
      </c>
      <c r="AD1684" s="1" t="d">
        <v>2023-09-09</v>
      </c>
      <c r="AE1684" t="s">
        <v>45</v>
      </c>
      <c r="AF1684">
        <v>2024</v>
      </c>
      <c r="AG1684">
        <v>8</v>
      </c>
      <c r="AH1684">
        <v>24</v>
      </c>
      <c r="AI1684">
        <v>2023</v>
      </c>
      <c r="AJ1684">
        <v>9</v>
      </c>
      <c r="AK1684">
        <v>9</v>
      </c>
      <c r="AL1684">
        <v>111.57</v>
      </c>
      <c r="AM1684">
        <v>85.25</v>
      </c>
      <c r="AN1684" t="s">
        <v>63</v>
      </c>
      <c r="AO1684" t="s">
        <v>53</v>
      </c>
      <c r="AP1684" t="s">
        <v>59</v>
      </c>
      <c r="AQ1684">
        <v>4177.25</v>
      </c>
    </row>
    <row r="1685" spans="1:43" x14ac:dyDescent="0.2">
      <c r="A1685" t="s">
        <v>1747</v>
      </c>
      <c r="B1685" t="s">
        <v>55</v>
      </c>
      <c r="C1685">
        <v>0</v>
      </c>
      <c r="D1685" t="s">
        <v>45</v>
      </c>
      <c r="E1685" t="s">
        <v>45</v>
      </c>
      <c r="F1685">
        <v>23</v>
      </c>
      <c r="G1685" t="s">
        <v>45</v>
      </c>
      <c r="H1685" t="s">
        <v>46</v>
      </c>
      <c r="I1685" t="s">
        <v>46</v>
      </c>
      <c r="J1685">
        <v>0</v>
      </c>
      <c r="K1685">
        <v>0</v>
      </c>
      <c r="L1685" t="s">
        <v>74</v>
      </c>
      <c r="M1685" t="s">
        <v>74</v>
      </c>
      <c r="N1685" t="s">
        <v>74</v>
      </c>
      <c r="O1685" t="s">
        <v>74</v>
      </c>
      <c r="P1685" t="s">
        <v>74</v>
      </c>
      <c r="Q1685" t="s">
        <v>74</v>
      </c>
      <c r="R1685" t="s">
        <v>75</v>
      </c>
      <c r="S1685" t="s">
        <v>46</v>
      </c>
      <c r="T1685" t="s">
        <v>68</v>
      </c>
      <c r="U1685">
        <v>19.600000000000001</v>
      </c>
      <c r="V1685">
        <v>426.65</v>
      </c>
      <c r="W1685" t="s">
        <v>46</v>
      </c>
      <c r="X1685">
        <v>74.865389225824003</v>
      </c>
      <c r="Y1685">
        <v>96.283966231285305</v>
      </c>
      <c r="Z1685">
        <v>14.0333820108218</v>
      </c>
      <c r="AA1685" s="1" t="d">
        <v>2025-07-12</v>
      </c>
      <c r="AB1685">
        <v>0</v>
      </c>
      <c r="AC1685">
        <v>225.4</v>
      </c>
      <c r="AD1685" s="1" t="d">
        <v>2023-08-25</v>
      </c>
      <c r="AE1685" t="s">
        <v>46</v>
      </c>
      <c r="AF1685">
        <v>2025</v>
      </c>
      <c r="AG1685">
        <v>7</v>
      </c>
      <c r="AH1685">
        <v>12</v>
      </c>
      <c r="AI1685">
        <v>2023</v>
      </c>
      <c r="AJ1685">
        <v>8</v>
      </c>
      <c r="AK1685">
        <v>25</v>
      </c>
      <c r="AL1685">
        <v>83.83</v>
      </c>
      <c r="AM1685">
        <v>19.600000000000001</v>
      </c>
      <c r="AN1685" t="s">
        <v>58</v>
      </c>
      <c r="AO1685" t="s">
        <v>52</v>
      </c>
      <c r="AP1685" t="s">
        <v>59</v>
      </c>
      <c r="AQ1685">
        <v>0</v>
      </c>
    </row>
    <row r="1686" spans="1:43" x14ac:dyDescent="0.2">
      <c r="A1686" t="s">
        <v>1748</v>
      </c>
      <c r="B1686" t="s">
        <v>44</v>
      </c>
      <c r="C1686">
        <v>0</v>
      </c>
      <c r="D1686" t="s">
        <v>46</v>
      </c>
      <c r="E1686" t="s">
        <v>45</v>
      </c>
      <c r="F1686">
        <v>35</v>
      </c>
      <c r="G1686" t="s">
        <v>45</v>
      </c>
      <c r="H1686" t="s">
        <v>45</v>
      </c>
      <c r="I1686" t="s">
        <v>48</v>
      </c>
      <c r="J1686">
        <v>816</v>
      </c>
      <c r="K1686">
        <v>6</v>
      </c>
      <c r="L1686" t="s">
        <v>46</v>
      </c>
      <c r="M1686" t="s">
        <v>46</v>
      </c>
      <c r="N1686" t="s">
        <v>46</v>
      </c>
      <c r="O1686" t="s">
        <v>46</v>
      </c>
      <c r="P1686" t="s">
        <v>46</v>
      </c>
      <c r="Q1686" t="s">
        <v>46</v>
      </c>
      <c r="R1686" t="s">
        <v>49</v>
      </c>
      <c r="S1686" t="s">
        <v>46</v>
      </c>
      <c r="T1686" t="s">
        <v>57</v>
      </c>
      <c r="U1686">
        <v>50.15</v>
      </c>
      <c r="V1686">
        <v>1655.35</v>
      </c>
      <c r="W1686" t="s">
        <v>46</v>
      </c>
      <c r="X1686">
        <v>52.314403132602898</v>
      </c>
      <c r="Y1686">
        <v>76.208722590125106</v>
      </c>
      <c r="Z1686">
        <v>0</v>
      </c>
      <c r="AA1686" s="1" t="d">
        <v>2023-10-01</v>
      </c>
      <c r="AB1686">
        <v>15.300986909673901</v>
      </c>
      <c r="AC1686">
        <v>877.625</v>
      </c>
      <c r="AD1686" s="1" t="d">
        <v>2023-09-06</v>
      </c>
      <c r="AE1686" t="s">
        <v>45</v>
      </c>
      <c r="AF1686">
        <v>2023</v>
      </c>
      <c r="AG1686">
        <v>10</v>
      </c>
      <c r="AH1686">
        <v>1</v>
      </c>
      <c r="AI1686">
        <v>2023</v>
      </c>
      <c r="AJ1686">
        <v>9</v>
      </c>
      <c r="AK1686">
        <v>6</v>
      </c>
      <c r="AL1686">
        <v>87.31</v>
      </c>
      <c r="AM1686">
        <v>65.450986909673901</v>
      </c>
      <c r="AN1686" t="s">
        <v>58</v>
      </c>
      <c r="AO1686" t="s">
        <v>59</v>
      </c>
      <c r="AP1686" t="s">
        <v>59</v>
      </c>
      <c r="AQ1686">
        <v>40922.400000000001</v>
      </c>
    </row>
    <row r="1687" spans="1:43" x14ac:dyDescent="0.2">
      <c r="A1687" t="s">
        <v>1749</v>
      </c>
      <c r="B1687" t="s">
        <v>55</v>
      </c>
      <c r="C1687">
        <v>1</v>
      </c>
      <c r="D1687" t="s">
        <v>45</v>
      </c>
      <c r="E1687" t="s">
        <v>46</v>
      </c>
      <c r="F1687">
        <v>27</v>
      </c>
      <c r="G1687" t="s">
        <v>45</v>
      </c>
      <c r="H1687" t="s">
        <v>46</v>
      </c>
      <c r="I1687" t="s">
        <v>65</v>
      </c>
      <c r="J1687">
        <v>123</v>
      </c>
      <c r="K1687">
        <v>9</v>
      </c>
      <c r="L1687" t="s">
        <v>46</v>
      </c>
      <c r="M1687" t="s">
        <v>46</v>
      </c>
      <c r="N1687" t="s">
        <v>46</v>
      </c>
      <c r="O1687" t="s">
        <v>46</v>
      </c>
      <c r="P1687" t="s">
        <v>46</v>
      </c>
      <c r="Q1687" t="s">
        <v>46</v>
      </c>
      <c r="R1687" t="s">
        <v>49</v>
      </c>
      <c r="S1687" t="s">
        <v>45</v>
      </c>
      <c r="T1687" t="s">
        <v>50</v>
      </c>
      <c r="U1687">
        <v>70.55</v>
      </c>
      <c r="V1687">
        <v>1943.9</v>
      </c>
      <c r="W1687" t="s">
        <v>46</v>
      </c>
      <c r="X1687">
        <v>87.815190826923399</v>
      </c>
      <c r="Y1687">
        <v>77.964196398976298</v>
      </c>
      <c r="Z1687">
        <v>4.9796018352248597</v>
      </c>
      <c r="AA1687" s="1" t="d">
        <v>2023-10-23</v>
      </c>
      <c r="AB1687">
        <v>0</v>
      </c>
      <c r="AC1687">
        <v>952.42499999999995</v>
      </c>
      <c r="AD1687" s="1" t="d">
        <v>2023-07-06</v>
      </c>
      <c r="AE1687" t="s">
        <v>46</v>
      </c>
      <c r="AF1687">
        <v>2023</v>
      </c>
      <c r="AG1687">
        <v>10</v>
      </c>
      <c r="AH1687">
        <v>23</v>
      </c>
      <c r="AI1687">
        <v>2023</v>
      </c>
      <c r="AJ1687">
        <v>7</v>
      </c>
      <c r="AK1687">
        <v>6</v>
      </c>
      <c r="AL1687">
        <v>109.84</v>
      </c>
      <c r="AM1687">
        <v>70.55</v>
      </c>
      <c r="AN1687" t="s">
        <v>58</v>
      </c>
      <c r="AO1687" t="s">
        <v>53</v>
      </c>
      <c r="AP1687" t="s">
        <v>53</v>
      </c>
      <c r="AQ1687">
        <v>8677.65</v>
      </c>
    </row>
    <row r="1688" spans="1:43" x14ac:dyDescent="0.2">
      <c r="A1688" t="s">
        <v>1750</v>
      </c>
      <c r="B1688" t="s">
        <v>44</v>
      </c>
      <c r="C1688">
        <v>0</v>
      </c>
      <c r="D1688" t="s">
        <v>45</v>
      </c>
      <c r="E1688" t="s">
        <v>45</v>
      </c>
      <c r="F1688">
        <v>26</v>
      </c>
      <c r="G1688" t="s">
        <v>45</v>
      </c>
      <c r="H1688" t="s">
        <v>45</v>
      </c>
      <c r="I1688" t="s">
        <v>48</v>
      </c>
      <c r="J1688">
        <v>496</v>
      </c>
      <c r="K1688">
        <v>5</v>
      </c>
      <c r="L1688" t="s">
        <v>46</v>
      </c>
      <c r="M1688" t="s">
        <v>45</v>
      </c>
      <c r="N1688" t="s">
        <v>46</v>
      </c>
      <c r="O1688" t="s">
        <v>45</v>
      </c>
      <c r="P1688" t="s">
        <v>46</v>
      </c>
      <c r="Q1688" t="s">
        <v>46</v>
      </c>
      <c r="R1688" t="s">
        <v>49</v>
      </c>
      <c r="S1688" t="s">
        <v>45</v>
      </c>
      <c r="T1688" t="s">
        <v>50</v>
      </c>
      <c r="U1688">
        <v>60.05</v>
      </c>
      <c r="V1688">
        <v>1616.15</v>
      </c>
      <c r="W1688" t="s">
        <v>45</v>
      </c>
      <c r="X1688">
        <v>63.0307405405241</v>
      </c>
      <c r="Y1688">
        <v>53.903661943953701</v>
      </c>
      <c r="Z1688">
        <v>29.72449275</v>
      </c>
      <c r="AA1688" s="1" t="d">
        <v>2023-10-28</v>
      </c>
      <c r="AB1688">
        <v>46.910287620535698</v>
      </c>
      <c r="AC1688">
        <v>780.65</v>
      </c>
      <c r="AD1688" s="1" t="d">
        <v>2023-09-13</v>
      </c>
      <c r="AE1688" t="s">
        <v>45</v>
      </c>
      <c r="AF1688">
        <v>2023</v>
      </c>
      <c r="AG1688">
        <v>10</v>
      </c>
      <c r="AH1688">
        <v>28</v>
      </c>
      <c r="AI1688">
        <v>2023</v>
      </c>
      <c r="AJ1688">
        <v>9</v>
      </c>
      <c r="AK1688">
        <v>13</v>
      </c>
      <c r="AL1688">
        <v>59.31</v>
      </c>
      <c r="AM1688">
        <v>106.960287620535</v>
      </c>
      <c r="AN1688" t="s">
        <v>58</v>
      </c>
      <c r="AO1688" t="s">
        <v>59</v>
      </c>
      <c r="AP1688" t="s">
        <v>59</v>
      </c>
      <c r="AQ1688">
        <v>29784.799999999999</v>
      </c>
    </row>
    <row r="1689" spans="1:43" x14ac:dyDescent="0.2">
      <c r="A1689" t="s">
        <v>1751</v>
      </c>
      <c r="B1689" t="s">
        <v>55</v>
      </c>
      <c r="C1689">
        <v>0</v>
      </c>
      <c r="D1689" t="s">
        <v>45</v>
      </c>
      <c r="E1689" t="s">
        <v>45</v>
      </c>
      <c r="F1689">
        <v>12</v>
      </c>
      <c r="G1689" t="s">
        <v>45</v>
      </c>
      <c r="H1689" t="s">
        <v>45</v>
      </c>
      <c r="I1689" t="s">
        <v>46</v>
      </c>
      <c r="J1689">
        <v>0</v>
      </c>
      <c r="K1689">
        <v>0</v>
      </c>
      <c r="L1689" t="s">
        <v>74</v>
      </c>
      <c r="M1689" t="s">
        <v>74</v>
      </c>
      <c r="N1689" t="s">
        <v>74</v>
      </c>
      <c r="O1689" t="s">
        <v>74</v>
      </c>
      <c r="P1689" t="s">
        <v>74</v>
      </c>
      <c r="Q1689" t="s">
        <v>74</v>
      </c>
      <c r="R1689" t="s">
        <v>56</v>
      </c>
      <c r="S1689" t="s">
        <v>46</v>
      </c>
      <c r="T1689" t="s">
        <v>57</v>
      </c>
      <c r="U1689">
        <v>26.4</v>
      </c>
      <c r="V1689">
        <v>314.95</v>
      </c>
      <c r="W1689" t="s">
        <v>46</v>
      </c>
      <c r="X1689">
        <v>73.0173948380925</v>
      </c>
      <c r="Y1689">
        <v>74.183190860513506</v>
      </c>
      <c r="Z1689">
        <v>14.721926114176901</v>
      </c>
      <c r="AA1689" s="1" t="d">
        <v>2024-04-20</v>
      </c>
      <c r="AB1689">
        <v>0</v>
      </c>
      <c r="AC1689">
        <v>158.39999999999901</v>
      </c>
      <c r="AD1689" s="1" t="d">
        <v>2023-08-24</v>
      </c>
      <c r="AE1689" t="s">
        <v>46</v>
      </c>
      <c r="AF1689">
        <v>2024</v>
      </c>
      <c r="AG1689">
        <v>4</v>
      </c>
      <c r="AH1689">
        <v>20</v>
      </c>
      <c r="AI1689">
        <v>2023</v>
      </c>
      <c r="AJ1689">
        <v>8</v>
      </c>
      <c r="AK1689">
        <v>24</v>
      </c>
      <c r="AL1689">
        <v>70.3</v>
      </c>
      <c r="AM1689">
        <v>26.4</v>
      </c>
      <c r="AN1689" t="s">
        <v>58</v>
      </c>
      <c r="AO1689" t="s">
        <v>52</v>
      </c>
      <c r="AP1689" t="s">
        <v>59</v>
      </c>
      <c r="AQ1689">
        <v>0</v>
      </c>
    </row>
    <row r="1690" spans="1:43" x14ac:dyDescent="0.2">
      <c r="A1690" t="s">
        <v>1752</v>
      </c>
      <c r="B1690" t="s">
        <v>44</v>
      </c>
      <c r="C1690">
        <v>0</v>
      </c>
      <c r="D1690" t="s">
        <v>46</v>
      </c>
      <c r="E1690" t="s">
        <v>46</v>
      </c>
      <c r="F1690">
        <v>40</v>
      </c>
      <c r="G1690" t="s">
        <v>45</v>
      </c>
      <c r="H1690" t="s">
        <v>46</v>
      </c>
      <c r="I1690" t="s">
        <v>46</v>
      </c>
      <c r="J1690">
        <v>0</v>
      </c>
      <c r="K1690">
        <v>0</v>
      </c>
      <c r="L1690" t="s">
        <v>74</v>
      </c>
      <c r="M1690" t="s">
        <v>74</v>
      </c>
      <c r="N1690" t="s">
        <v>74</v>
      </c>
      <c r="O1690" t="s">
        <v>74</v>
      </c>
      <c r="P1690" t="s">
        <v>74</v>
      </c>
      <c r="Q1690" t="s">
        <v>74</v>
      </c>
      <c r="R1690" t="s">
        <v>75</v>
      </c>
      <c r="S1690" t="s">
        <v>46</v>
      </c>
      <c r="T1690" t="s">
        <v>57</v>
      </c>
      <c r="U1690">
        <v>20.149999999999999</v>
      </c>
      <c r="V1690">
        <v>804.85</v>
      </c>
      <c r="W1690" t="s">
        <v>46</v>
      </c>
      <c r="X1690">
        <v>74.2493180731921</v>
      </c>
      <c r="Y1690">
        <v>69.852432693071293</v>
      </c>
      <c r="Z1690">
        <v>10.758286360725</v>
      </c>
      <c r="AA1690" s="1" t="d">
        <v>2025-07-18</v>
      </c>
      <c r="AB1690">
        <v>0</v>
      </c>
      <c r="AC1690">
        <v>403</v>
      </c>
      <c r="AD1690" s="1" t="d">
        <v>2023-08-09</v>
      </c>
      <c r="AE1690" t="s">
        <v>46</v>
      </c>
      <c r="AF1690">
        <v>2025</v>
      </c>
      <c r="AG1690">
        <v>7</v>
      </c>
      <c r="AH1690">
        <v>18</v>
      </c>
      <c r="AI1690">
        <v>2023</v>
      </c>
      <c r="AJ1690">
        <v>8</v>
      </c>
      <c r="AK1690">
        <v>9</v>
      </c>
      <c r="AL1690">
        <v>103.49</v>
      </c>
      <c r="AM1690">
        <v>20.149999999999999</v>
      </c>
      <c r="AN1690" t="s">
        <v>63</v>
      </c>
      <c r="AO1690" t="s">
        <v>52</v>
      </c>
      <c r="AP1690" t="s">
        <v>59</v>
      </c>
      <c r="AQ1690">
        <v>0</v>
      </c>
    </row>
    <row r="1691" spans="1:43" x14ac:dyDescent="0.2">
      <c r="A1691" t="s">
        <v>1753</v>
      </c>
      <c r="B1691" t="s">
        <v>55</v>
      </c>
      <c r="C1691">
        <v>0</v>
      </c>
      <c r="D1691" t="s">
        <v>45</v>
      </c>
      <c r="E1691" t="s">
        <v>45</v>
      </c>
      <c r="F1691">
        <v>7</v>
      </c>
      <c r="G1691" t="s">
        <v>46</v>
      </c>
      <c r="H1691" t="s">
        <v>47</v>
      </c>
      <c r="I1691" t="s">
        <v>48</v>
      </c>
      <c r="J1691">
        <v>877</v>
      </c>
      <c r="K1691">
        <v>10</v>
      </c>
      <c r="L1691" t="s">
        <v>45</v>
      </c>
      <c r="M1691" t="s">
        <v>45</v>
      </c>
      <c r="N1691" t="s">
        <v>45</v>
      </c>
      <c r="O1691" t="s">
        <v>46</v>
      </c>
      <c r="P1691" t="s">
        <v>45</v>
      </c>
      <c r="Q1691" t="s">
        <v>45</v>
      </c>
      <c r="R1691" t="s">
        <v>49</v>
      </c>
      <c r="S1691" t="s">
        <v>46</v>
      </c>
      <c r="T1691" t="s">
        <v>57</v>
      </c>
      <c r="U1691">
        <v>58.85</v>
      </c>
      <c r="V1691">
        <v>465.7</v>
      </c>
      <c r="W1691" t="s">
        <v>46</v>
      </c>
      <c r="X1691">
        <v>66.116425394438807</v>
      </c>
      <c r="Y1691">
        <v>73.507224549339895</v>
      </c>
      <c r="Z1691">
        <v>4.8812202614607401</v>
      </c>
      <c r="AA1691" s="1" t="d">
        <v>2023-10-02</v>
      </c>
      <c r="AB1691">
        <v>40.592392036119797</v>
      </c>
      <c r="AC1691">
        <v>205.97499999999999</v>
      </c>
      <c r="AD1691" s="1" t="d">
        <v>2023-09-04</v>
      </c>
      <c r="AE1691" t="s">
        <v>45</v>
      </c>
      <c r="AF1691">
        <v>2023</v>
      </c>
      <c r="AG1691">
        <v>10</v>
      </c>
      <c r="AH1691">
        <v>2</v>
      </c>
      <c r="AI1691">
        <v>2023</v>
      </c>
      <c r="AJ1691">
        <v>9</v>
      </c>
      <c r="AK1691">
        <v>4</v>
      </c>
      <c r="AL1691">
        <v>68.239999999999995</v>
      </c>
      <c r="AM1691">
        <v>99.442392036119799</v>
      </c>
      <c r="AN1691" t="s">
        <v>51</v>
      </c>
      <c r="AO1691" t="s">
        <v>59</v>
      </c>
      <c r="AP1691" t="s">
        <v>59</v>
      </c>
      <c r="AQ1691">
        <v>51611.45</v>
      </c>
    </row>
    <row r="1692" spans="1:43" x14ac:dyDescent="0.2">
      <c r="A1692" t="s">
        <v>1754</v>
      </c>
      <c r="B1692" t="s">
        <v>55</v>
      </c>
      <c r="C1692">
        <v>0</v>
      </c>
      <c r="D1692" t="s">
        <v>45</v>
      </c>
      <c r="E1692" t="s">
        <v>45</v>
      </c>
      <c r="F1692">
        <v>70</v>
      </c>
      <c r="G1692" t="s">
        <v>45</v>
      </c>
      <c r="H1692" t="s">
        <v>45</v>
      </c>
      <c r="I1692" t="s">
        <v>65</v>
      </c>
      <c r="J1692">
        <v>110</v>
      </c>
      <c r="K1692">
        <v>3</v>
      </c>
      <c r="L1692" t="s">
        <v>45</v>
      </c>
      <c r="M1692" t="s">
        <v>45</v>
      </c>
      <c r="N1692" t="s">
        <v>46</v>
      </c>
      <c r="O1692" t="s">
        <v>46</v>
      </c>
      <c r="P1692" t="s">
        <v>45</v>
      </c>
      <c r="Q1692" t="s">
        <v>46</v>
      </c>
      <c r="R1692" t="s">
        <v>49</v>
      </c>
      <c r="S1692" t="s">
        <v>45</v>
      </c>
      <c r="T1692" t="s">
        <v>68</v>
      </c>
      <c r="U1692">
        <v>97.55</v>
      </c>
      <c r="V1692">
        <v>6669.05</v>
      </c>
      <c r="W1692" t="s">
        <v>46</v>
      </c>
      <c r="X1692">
        <v>78.800407022129093</v>
      </c>
      <c r="Y1692">
        <v>67.760597332377401</v>
      </c>
      <c r="Z1692">
        <v>6.8320524225309303</v>
      </c>
      <c r="AA1692" s="1" t="d">
        <v>2023-10-29</v>
      </c>
      <c r="AB1692">
        <v>0</v>
      </c>
      <c r="AC1692">
        <v>3414.25</v>
      </c>
      <c r="AD1692" s="1" t="d">
        <v>2023-07-22</v>
      </c>
      <c r="AE1692" t="s">
        <v>46</v>
      </c>
      <c r="AF1692">
        <v>2023</v>
      </c>
      <c r="AG1692">
        <v>10</v>
      </c>
      <c r="AH1692">
        <v>29</v>
      </c>
      <c r="AI1692">
        <v>2023</v>
      </c>
      <c r="AJ1692">
        <v>7</v>
      </c>
      <c r="AK1692">
        <v>22</v>
      </c>
      <c r="AL1692">
        <v>141.97</v>
      </c>
      <c r="AM1692">
        <v>97.55</v>
      </c>
      <c r="AN1692" t="s">
        <v>63</v>
      </c>
      <c r="AO1692" t="s">
        <v>53</v>
      </c>
      <c r="AP1692" t="s">
        <v>53</v>
      </c>
      <c r="AQ1692">
        <v>10730.5</v>
      </c>
    </row>
    <row r="1693" spans="1:43" x14ac:dyDescent="0.2">
      <c r="A1693" t="s">
        <v>1755</v>
      </c>
      <c r="B1693" t="s">
        <v>55</v>
      </c>
      <c r="C1693">
        <v>0</v>
      </c>
      <c r="D1693" t="s">
        <v>45</v>
      </c>
      <c r="E1693" t="s">
        <v>45</v>
      </c>
      <c r="F1693">
        <v>60</v>
      </c>
      <c r="G1693" t="s">
        <v>45</v>
      </c>
      <c r="H1693" t="s">
        <v>46</v>
      </c>
      <c r="I1693" t="s">
        <v>46</v>
      </c>
      <c r="J1693">
        <v>0</v>
      </c>
      <c r="K1693">
        <v>0</v>
      </c>
      <c r="L1693" t="s">
        <v>74</v>
      </c>
      <c r="M1693" t="s">
        <v>74</v>
      </c>
      <c r="N1693" t="s">
        <v>74</v>
      </c>
      <c r="O1693" t="s">
        <v>74</v>
      </c>
      <c r="P1693" t="s">
        <v>74</v>
      </c>
      <c r="Q1693" t="s">
        <v>74</v>
      </c>
      <c r="R1693" t="s">
        <v>75</v>
      </c>
      <c r="S1693" t="s">
        <v>46</v>
      </c>
      <c r="T1693" t="s">
        <v>68</v>
      </c>
      <c r="U1693">
        <v>19.649999999999999</v>
      </c>
      <c r="V1693">
        <v>1161.75</v>
      </c>
      <c r="W1693" t="s">
        <v>46</v>
      </c>
      <c r="X1693">
        <v>62.8764451506621</v>
      </c>
      <c r="Y1693">
        <v>80.340834682592202</v>
      </c>
      <c r="Z1693">
        <v>0.46881689955309702</v>
      </c>
      <c r="AA1693" s="1" t="d">
        <v>2024-09-12</v>
      </c>
      <c r="AB1693">
        <v>0</v>
      </c>
      <c r="AC1693">
        <v>589.5</v>
      </c>
      <c r="AD1693" s="1" t="d">
        <v>2023-09-06</v>
      </c>
      <c r="AE1693" t="s">
        <v>46</v>
      </c>
      <c r="AF1693">
        <v>2024</v>
      </c>
      <c r="AG1693">
        <v>9</v>
      </c>
      <c r="AH1693">
        <v>12</v>
      </c>
      <c r="AI1693">
        <v>2023</v>
      </c>
      <c r="AJ1693">
        <v>9</v>
      </c>
      <c r="AK1693">
        <v>6</v>
      </c>
      <c r="AL1693">
        <v>122.41</v>
      </c>
      <c r="AM1693">
        <v>19.649999999999999</v>
      </c>
      <c r="AN1693" t="s">
        <v>63</v>
      </c>
      <c r="AO1693" t="s">
        <v>52</v>
      </c>
      <c r="AP1693" t="s">
        <v>59</v>
      </c>
      <c r="AQ1693">
        <v>0</v>
      </c>
    </row>
    <row r="1694" spans="1:43" x14ac:dyDescent="0.2">
      <c r="A1694" t="s">
        <v>1756</v>
      </c>
      <c r="B1694" t="s">
        <v>55</v>
      </c>
      <c r="C1694">
        <v>0</v>
      </c>
      <c r="D1694" t="s">
        <v>45</v>
      </c>
      <c r="E1694" t="s">
        <v>45</v>
      </c>
      <c r="F1694">
        <v>39</v>
      </c>
      <c r="G1694" t="s">
        <v>46</v>
      </c>
      <c r="H1694" t="s">
        <v>47</v>
      </c>
      <c r="I1694" t="s">
        <v>48</v>
      </c>
      <c r="J1694">
        <v>252</v>
      </c>
      <c r="K1694">
        <v>8</v>
      </c>
      <c r="L1694" t="s">
        <v>46</v>
      </c>
      <c r="M1694" t="s">
        <v>46</v>
      </c>
      <c r="N1694" t="s">
        <v>46</v>
      </c>
      <c r="O1694" t="s">
        <v>46</v>
      </c>
      <c r="P1694" t="s">
        <v>46</v>
      </c>
      <c r="Q1694" t="s">
        <v>46</v>
      </c>
      <c r="R1694" t="s">
        <v>56</v>
      </c>
      <c r="S1694" t="s">
        <v>45</v>
      </c>
      <c r="T1694" t="s">
        <v>68</v>
      </c>
      <c r="U1694">
        <v>25.25</v>
      </c>
      <c r="V1694">
        <v>947.75</v>
      </c>
      <c r="W1694" t="s">
        <v>46</v>
      </c>
      <c r="X1694">
        <v>83.0694594618586</v>
      </c>
      <c r="Y1694">
        <v>72.300267689413502</v>
      </c>
      <c r="Z1694">
        <v>9.5581335620000001</v>
      </c>
      <c r="AA1694" s="1" t="d">
        <v>2024-02-20</v>
      </c>
      <c r="AB1694">
        <v>0</v>
      </c>
      <c r="AC1694">
        <v>492.375</v>
      </c>
      <c r="AD1694" s="1" t="d">
        <v>2023-06-30</v>
      </c>
      <c r="AE1694" t="s">
        <v>46</v>
      </c>
      <c r="AF1694">
        <v>2024</v>
      </c>
      <c r="AG1694">
        <v>2</v>
      </c>
      <c r="AH1694">
        <v>20</v>
      </c>
      <c r="AI1694">
        <v>2023</v>
      </c>
      <c r="AJ1694">
        <v>6</v>
      </c>
      <c r="AK1694">
        <v>30</v>
      </c>
      <c r="AL1694">
        <v>112.51</v>
      </c>
      <c r="AM1694">
        <v>25.25</v>
      </c>
      <c r="AN1694" t="s">
        <v>63</v>
      </c>
      <c r="AO1694" t="s">
        <v>52</v>
      </c>
      <c r="AP1694" t="s">
        <v>53</v>
      </c>
      <c r="AQ1694">
        <v>6363</v>
      </c>
    </row>
    <row r="1695" spans="1:43" x14ac:dyDescent="0.2">
      <c r="A1695" t="s">
        <v>1757</v>
      </c>
      <c r="B1695" t="s">
        <v>55</v>
      </c>
      <c r="C1695">
        <v>0</v>
      </c>
      <c r="D1695" t="s">
        <v>45</v>
      </c>
      <c r="E1695" t="s">
        <v>46</v>
      </c>
      <c r="F1695">
        <v>72</v>
      </c>
      <c r="G1695" t="s">
        <v>45</v>
      </c>
      <c r="H1695" t="s">
        <v>45</v>
      </c>
      <c r="I1695" t="s">
        <v>65</v>
      </c>
      <c r="J1695">
        <v>415</v>
      </c>
      <c r="K1695">
        <v>6</v>
      </c>
      <c r="L1695" t="s">
        <v>45</v>
      </c>
      <c r="M1695" t="s">
        <v>45</v>
      </c>
      <c r="N1695" t="s">
        <v>45</v>
      </c>
      <c r="O1695" t="s">
        <v>45</v>
      </c>
      <c r="P1695" t="s">
        <v>45</v>
      </c>
      <c r="Q1695" t="s">
        <v>45</v>
      </c>
      <c r="R1695" t="s">
        <v>75</v>
      </c>
      <c r="S1695" t="s">
        <v>46</v>
      </c>
      <c r="T1695" t="s">
        <v>68</v>
      </c>
      <c r="U1695">
        <v>114.45</v>
      </c>
      <c r="V1695">
        <v>8375.0499999999993</v>
      </c>
      <c r="W1695" t="s">
        <v>46</v>
      </c>
      <c r="X1695">
        <v>49.810304796298702</v>
      </c>
      <c r="Y1695">
        <v>82.337859117907399</v>
      </c>
      <c r="Z1695">
        <v>21.053448630078801</v>
      </c>
      <c r="AA1695" s="1" t="d">
        <v>2025-03-21</v>
      </c>
      <c r="AB1695">
        <v>15.854959686489901</v>
      </c>
      <c r="AC1695">
        <v>4120.2</v>
      </c>
      <c r="AD1695" s="1" t="d">
        <v>2023-09-06</v>
      </c>
      <c r="AE1695" t="s">
        <v>45</v>
      </c>
      <c r="AF1695">
        <v>2025</v>
      </c>
      <c r="AG1695">
        <v>3</v>
      </c>
      <c r="AH1695">
        <v>21</v>
      </c>
      <c r="AI1695">
        <v>2023</v>
      </c>
      <c r="AJ1695">
        <v>9</v>
      </c>
      <c r="AK1695">
        <v>6</v>
      </c>
      <c r="AL1695">
        <v>100.76</v>
      </c>
      <c r="AM1695">
        <v>130.30495968648901</v>
      </c>
      <c r="AN1695" t="s">
        <v>63</v>
      </c>
      <c r="AO1695" t="s">
        <v>53</v>
      </c>
      <c r="AP1695" t="s">
        <v>52</v>
      </c>
      <c r="AQ1695">
        <v>47496.75</v>
      </c>
    </row>
    <row r="1696" spans="1:43" x14ac:dyDescent="0.2">
      <c r="A1696" t="s">
        <v>1758</v>
      </c>
      <c r="B1696" t="s">
        <v>44</v>
      </c>
      <c r="C1696">
        <v>0</v>
      </c>
      <c r="D1696" t="s">
        <v>46</v>
      </c>
      <c r="E1696" t="s">
        <v>46</v>
      </c>
      <c r="F1696">
        <v>1</v>
      </c>
      <c r="G1696" t="s">
        <v>46</v>
      </c>
      <c r="H1696" t="s">
        <v>47</v>
      </c>
      <c r="I1696" t="s">
        <v>48</v>
      </c>
      <c r="J1696">
        <v>892</v>
      </c>
      <c r="K1696">
        <v>10</v>
      </c>
      <c r="L1696" t="s">
        <v>46</v>
      </c>
      <c r="M1696" t="s">
        <v>46</v>
      </c>
      <c r="N1696" t="s">
        <v>46</v>
      </c>
      <c r="O1696" t="s">
        <v>46</v>
      </c>
      <c r="P1696" t="s">
        <v>45</v>
      </c>
      <c r="Q1696" t="s">
        <v>46</v>
      </c>
      <c r="R1696" t="s">
        <v>49</v>
      </c>
      <c r="S1696" t="s">
        <v>45</v>
      </c>
      <c r="T1696" t="s">
        <v>50</v>
      </c>
      <c r="U1696">
        <v>34.700000000000003</v>
      </c>
      <c r="V1696">
        <v>34.700000000000003</v>
      </c>
      <c r="W1696" t="s">
        <v>45</v>
      </c>
      <c r="X1696">
        <v>71.895693693196094</v>
      </c>
      <c r="Y1696">
        <v>48.460947730253103</v>
      </c>
      <c r="Z1696">
        <v>25.488414227027199</v>
      </c>
      <c r="AA1696" s="1" t="d">
        <v>2023-10-12</v>
      </c>
      <c r="AB1696">
        <v>24.701376891661202</v>
      </c>
      <c r="AC1696">
        <v>17.350000000000001</v>
      </c>
      <c r="AD1696" s="1" t="d">
        <v>2023-09-12</v>
      </c>
      <c r="AE1696" t="s">
        <v>46</v>
      </c>
      <c r="AF1696">
        <v>2023</v>
      </c>
      <c r="AG1696">
        <v>10</v>
      </c>
      <c r="AH1696">
        <v>12</v>
      </c>
      <c r="AI1696">
        <v>2023</v>
      </c>
      <c r="AJ1696">
        <v>9</v>
      </c>
      <c r="AK1696">
        <v>12</v>
      </c>
      <c r="AL1696">
        <v>47.41</v>
      </c>
      <c r="AM1696">
        <v>59.401376891661201</v>
      </c>
      <c r="AN1696" t="s">
        <v>51</v>
      </c>
      <c r="AO1696" t="s">
        <v>52</v>
      </c>
      <c r="AP1696" t="s">
        <v>59</v>
      </c>
      <c r="AQ1696">
        <v>30952.400000000001</v>
      </c>
    </row>
    <row r="1697" spans="1:43" x14ac:dyDescent="0.2">
      <c r="A1697" t="s">
        <v>1759</v>
      </c>
      <c r="B1697" t="s">
        <v>55</v>
      </c>
      <c r="C1697">
        <v>0</v>
      </c>
      <c r="D1697" t="s">
        <v>45</v>
      </c>
      <c r="E1697" t="s">
        <v>45</v>
      </c>
      <c r="F1697">
        <v>54</v>
      </c>
      <c r="G1697" t="s">
        <v>45</v>
      </c>
      <c r="H1697" t="s">
        <v>45</v>
      </c>
      <c r="I1697" t="s">
        <v>48</v>
      </c>
      <c r="J1697">
        <v>982</v>
      </c>
      <c r="K1697">
        <v>3</v>
      </c>
      <c r="L1697" t="s">
        <v>46</v>
      </c>
      <c r="M1697" t="s">
        <v>45</v>
      </c>
      <c r="N1697" t="s">
        <v>46</v>
      </c>
      <c r="O1697" t="s">
        <v>45</v>
      </c>
      <c r="P1697" t="s">
        <v>45</v>
      </c>
      <c r="Q1697" t="s">
        <v>46</v>
      </c>
      <c r="R1697" t="s">
        <v>56</v>
      </c>
      <c r="S1697" t="s">
        <v>45</v>
      </c>
      <c r="T1697" t="s">
        <v>50</v>
      </c>
      <c r="U1697">
        <v>70.7</v>
      </c>
      <c r="V1697">
        <v>3770</v>
      </c>
      <c r="W1697" t="s">
        <v>46</v>
      </c>
      <c r="X1697">
        <v>99.083934985874194</v>
      </c>
      <c r="Y1697">
        <v>64.441043537963694</v>
      </c>
      <c r="Z1697">
        <v>14.024666953661599</v>
      </c>
      <c r="AA1697" s="1" t="d">
        <v>2024-04-08</v>
      </c>
      <c r="AB1697">
        <v>12.7268923754197</v>
      </c>
      <c r="AC1697">
        <v>1908.9</v>
      </c>
      <c r="AD1697" s="1" t="d">
        <v>2023-07-11</v>
      </c>
      <c r="AE1697" t="s">
        <v>46</v>
      </c>
      <c r="AF1697">
        <v>2024</v>
      </c>
      <c r="AG1697">
        <v>4</v>
      </c>
      <c r="AH1697">
        <v>8</v>
      </c>
      <c r="AI1697">
        <v>2023</v>
      </c>
      <c r="AJ1697">
        <v>7</v>
      </c>
      <c r="AK1697">
        <v>11</v>
      </c>
      <c r="AL1697">
        <v>139.06</v>
      </c>
      <c r="AM1697">
        <v>83.426892375419698</v>
      </c>
      <c r="AN1697" t="s">
        <v>63</v>
      </c>
      <c r="AO1697" t="s">
        <v>53</v>
      </c>
      <c r="AP1697" t="s">
        <v>53</v>
      </c>
      <c r="AQ1697">
        <v>69427.399999999994</v>
      </c>
    </row>
    <row r="1698" spans="1:43" x14ac:dyDescent="0.2">
      <c r="A1698" t="s">
        <v>1760</v>
      </c>
      <c r="B1698" t="s">
        <v>55</v>
      </c>
      <c r="C1698">
        <v>0</v>
      </c>
      <c r="D1698" t="s">
        <v>46</v>
      </c>
      <c r="E1698" t="s">
        <v>46</v>
      </c>
      <c r="F1698">
        <v>3</v>
      </c>
      <c r="G1698" t="s">
        <v>45</v>
      </c>
      <c r="H1698" t="s">
        <v>45</v>
      </c>
      <c r="I1698" t="s">
        <v>65</v>
      </c>
      <c r="J1698">
        <v>936</v>
      </c>
      <c r="K1698">
        <v>2</v>
      </c>
      <c r="L1698" t="s">
        <v>46</v>
      </c>
      <c r="M1698" t="s">
        <v>46</v>
      </c>
      <c r="N1698" t="s">
        <v>46</v>
      </c>
      <c r="O1698" t="s">
        <v>46</v>
      </c>
      <c r="P1698" t="s">
        <v>46</v>
      </c>
      <c r="Q1698" t="s">
        <v>45</v>
      </c>
      <c r="R1698" t="s">
        <v>49</v>
      </c>
      <c r="S1698" t="s">
        <v>45</v>
      </c>
      <c r="T1698" t="s">
        <v>50</v>
      </c>
      <c r="U1698">
        <v>85.3</v>
      </c>
      <c r="V1698">
        <v>264.8</v>
      </c>
      <c r="W1698" t="s">
        <v>45</v>
      </c>
      <c r="X1698">
        <v>54.995030130916298</v>
      </c>
      <c r="Y1698">
        <v>46.796149405632001</v>
      </c>
      <c r="Z1698">
        <v>28.3348011213054</v>
      </c>
      <c r="AA1698" s="1" t="d">
        <v>2023-10-23</v>
      </c>
      <c r="AB1698">
        <v>11.0324762779794</v>
      </c>
      <c r="AC1698">
        <v>127.95</v>
      </c>
      <c r="AD1698" s="1" t="d">
        <v>2023-09-13</v>
      </c>
      <c r="AE1698" t="s">
        <v>45</v>
      </c>
      <c r="AF1698">
        <v>2023</v>
      </c>
      <c r="AG1698">
        <v>10</v>
      </c>
      <c r="AH1698">
        <v>23</v>
      </c>
      <c r="AI1698">
        <v>2023</v>
      </c>
      <c r="AJ1698">
        <v>9</v>
      </c>
      <c r="AK1698">
        <v>13</v>
      </c>
      <c r="AL1698">
        <v>29.66</v>
      </c>
      <c r="AM1698">
        <v>96.332476277979396</v>
      </c>
      <c r="AN1698" t="s">
        <v>51</v>
      </c>
      <c r="AO1698" t="s">
        <v>53</v>
      </c>
      <c r="AP1698" t="s">
        <v>59</v>
      </c>
      <c r="AQ1698">
        <v>79840.800000000003</v>
      </c>
    </row>
    <row r="1699" spans="1:43" x14ac:dyDescent="0.2">
      <c r="A1699" t="s">
        <v>1761</v>
      </c>
      <c r="B1699" t="s">
        <v>44</v>
      </c>
      <c r="C1699">
        <v>0</v>
      </c>
      <c r="D1699" t="s">
        <v>45</v>
      </c>
      <c r="E1699" t="s">
        <v>45</v>
      </c>
      <c r="F1699">
        <v>63</v>
      </c>
      <c r="G1699" t="s">
        <v>45</v>
      </c>
      <c r="H1699" t="s">
        <v>46</v>
      </c>
      <c r="I1699" t="s">
        <v>48</v>
      </c>
      <c r="J1699">
        <v>715</v>
      </c>
      <c r="K1699">
        <v>9</v>
      </c>
      <c r="L1699" t="s">
        <v>45</v>
      </c>
      <c r="M1699" t="s">
        <v>45</v>
      </c>
      <c r="N1699" t="s">
        <v>45</v>
      </c>
      <c r="O1699" t="s">
        <v>45</v>
      </c>
      <c r="P1699" t="s">
        <v>45</v>
      </c>
      <c r="Q1699" t="s">
        <v>46</v>
      </c>
      <c r="R1699" t="s">
        <v>75</v>
      </c>
      <c r="S1699" t="s">
        <v>46</v>
      </c>
      <c r="T1699" t="s">
        <v>68</v>
      </c>
      <c r="U1699">
        <v>75.55</v>
      </c>
      <c r="V1699">
        <v>4707.8500000000004</v>
      </c>
      <c r="W1699" t="s">
        <v>46</v>
      </c>
      <c r="X1699">
        <v>59.8338254421272</v>
      </c>
      <c r="Y1699">
        <v>83.308802322144501</v>
      </c>
      <c r="Z1699">
        <v>20.952085005942099</v>
      </c>
      <c r="AA1699" s="1" t="d">
        <v>2025-05-20</v>
      </c>
      <c r="AB1699">
        <v>15.406651566192901</v>
      </c>
      <c r="AC1699">
        <v>2379.8249999999998</v>
      </c>
      <c r="AD1699" s="1" t="d">
        <v>2023-09-03</v>
      </c>
      <c r="AE1699" t="s">
        <v>45</v>
      </c>
      <c r="AF1699">
        <v>2025</v>
      </c>
      <c r="AG1699">
        <v>5</v>
      </c>
      <c r="AH1699">
        <v>20</v>
      </c>
      <c r="AI1699">
        <v>2023</v>
      </c>
      <c r="AJ1699">
        <v>9</v>
      </c>
      <c r="AK1699">
        <v>3</v>
      </c>
      <c r="AL1699">
        <v>101.88</v>
      </c>
      <c r="AM1699">
        <v>90.956651566192903</v>
      </c>
      <c r="AN1699" t="s">
        <v>63</v>
      </c>
      <c r="AO1699" t="s">
        <v>53</v>
      </c>
      <c r="AP1699" t="s">
        <v>59</v>
      </c>
      <c r="AQ1699">
        <v>54018.25</v>
      </c>
    </row>
    <row r="1700" spans="1:43" x14ac:dyDescent="0.2">
      <c r="A1700" t="s">
        <v>1762</v>
      </c>
      <c r="B1700" t="s">
        <v>55</v>
      </c>
      <c r="C1700">
        <v>0</v>
      </c>
      <c r="D1700" t="s">
        <v>45</v>
      </c>
      <c r="E1700" t="s">
        <v>45</v>
      </c>
      <c r="F1700">
        <v>71</v>
      </c>
      <c r="G1700" t="s">
        <v>45</v>
      </c>
      <c r="H1700" t="s">
        <v>45</v>
      </c>
      <c r="I1700" t="s">
        <v>65</v>
      </c>
      <c r="J1700">
        <v>882</v>
      </c>
      <c r="K1700">
        <v>2</v>
      </c>
      <c r="L1700" t="s">
        <v>46</v>
      </c>
      <c r="M1700" t="s">
        <v>45</v>
      </c>
      <c r="N1700" t="s">
        <v>46</v>
      </c>
      <c r="O1700" t="s">
        <v>45</v>
      </c>
      <c r="P1700" t="s">
        <v>46</v>
      </c>
      <c r="Q1700" t="s">
        <v>46</v>
      </c>
      <c r="R1700" t="s">
        <v>75</v>
      </c>
      <c r="S1700" t="s">
        <v>45</v>
      </c>
      <c r="T1700" t="s">
        <v>50</v>
      </c>
      <c r="U1700">
        <v>84.8</v>
      </c>
      <c r="V1700">
        <v>6152.4</v>
      </c>
      <c r="W1700" t="s">
        <v>46</v>
      </c>
      <c r="X1700">
        <v>77.708617744883696</v>
      </c>
      <c r="Y1700">
        <v>88.335289616089199</v>
      </c>
      <c r="Z1700">
        <v>14.41198545</v>
      </c>
      <c r="AA1700" s="1" t="d">
        <v>2025-08-17</v>
      </c>
      <c r="AB1700">
        <v>48.524604463566902</v>
      </c>
      <c r="AC1700">
        <v>3010.4</v>
      </c>
      <c r="AD1700" s="1" t="d">
        <v>2023-07-26</v>
      </c>
      <c r="AE1700" t="s">
        <v>46</v>
      </c>
      <c r="AF1700">
        <v>2025</v>
      </c>
      <c r="AG1700">
        <v>8</v>
      </c>
      <c r="AH1700">
        <v>17</v>
      </c>
      <c r="AI1700">
        <v>2023</v>
      </c>
      <c r="AJ1700">
        <v>7</v>
      </c>
      <c r="AK1700">
        <v>26</v>
      </c>
      <c r="AL1700">
        <v>134.30000000000001</v>
      </c>
      <c r="AM1700">
        <v>133.324604463566</v>
      </c>
      <c r="AN1700" t="s">
        <v>63</v>
      </c>
      <c r="AO1700" t="s">
        <v>53</v>
      </c>
      <c r="AP1700" t="s">
        <v>53</v>
      </c>
      <c r="AQ1700">
        <v>74793.599999999904</v>
      </c>
    </row>
    <row r="1701" spans="1:43" x14ac:dyDescent="0.2">
      <c r="A1701" t="s">
        <v>1763</v>
      </c>
      <c r="B1701" t="s">
        <v>44</v>
      </c>
      <c r="C1701">
        <v>0</v>
      </c>
      <c r="D1701" t="s">
        <v>46</v>
      </c>
      <c r="E1701" t="s">
        <v>46</v>
      </c>
      <c r="F1701">
        <v>42</v>
      </c>
      <c r="G1701" t="s">
        <v>45</v>
      </c>
      <c r="H1701" t="s">
        <v>46</v>
      </c>
      <c r="I1701" t="s">
        <v>46</v>
      </c>
      <c r="J1701">
        <v>0</v>
      </c>
      <c r="K1701">
        <v>0</v>
      </c>
      <c r="L1701" t="s">
        <v>74</v>
      </c>
      <c r="M1701" t="s">
        <v>74</v>
      </c>
      <c r="N1701" t="s">
        <v>74</v>
      </c>
      <c r="O1701" t="s">
        <v>74</v>
      </c>
      <c r="P1701" t="s">
        <v>74</v>
      </c>
      <c r="Q1701" t="s">
        <v>74</v>
      </c>
      <c r="R1701" t="s">
        <v>56</v>
      </c>
      <c r="S1701" t="s">
        <v>45</v>
      </c>
      <c r="T1701" t="s">
        <v>57</v>
      </c>
      <c r="U1701">
        <v>20.65</v>
      </c>
      <c r="V1701">
        <v>958.1</v>
      </c>
      <c r="W1701" t="s">
        <v>46</v>
      </c>
      <c r="X1701">
        <v>72.693726729093896</v>
      </c>
      <c r="Y1701">
        <v>60.062643574285403</v>
      </c>
      <c r="Z1701">
        <v>15.1373967167634</v>
      </c>
      <c r="AA1701" s="1" t="d">
        <v>2024-04-07</v>
      </c>
      <c r="AB1701">
        <v>0</v>
      </c>
      <c r="AC1701">
        <v>433.65</v>
      </c>
      <c r="AD1701" s="1" t="d">
        <v>2023-08-01</v>
      </c>
      <c r="AE1701" t="s">
        <v>46</v>
      </c>
      <c r="AF1701">
        <v>2024</v>
      </c>
      <c r="AG1701">
        <v>4</v>
      </c>
      <c r="AH1701">
        <v>7</v>
      </c>
      <c r="AI1701">
        <v>2023</v>
      </c>
      <c r="AJ1701">
        <v>8</v>
      </c>
      <c r="AK1701">
        <v>1</v>
      </c>
      <c r="AL1701">
        <v>99.56</v>
      </c>
      <c r="AM1701">
        <v>20.65</v>
      </c>
      <c r="AN1701" t="s">
        <v>63</v>
      </c>
      <c r="AO1701" t="s">
        <v>52</v>
      </c>
      <c r="AP1701" t="s">
        <v>59</v>
      </c>
      <c r="AQ1701">
        <v>0</v>
      </c>
    </row>
    <row r="1702" spans="1:43" x14ac:dyDescent="0.2">
      <c r="A1702" t="s">
        <v>1764</v>
      </c>
      <c r="B1702" t="s">
        <v>55</v>
      </c>
      <c r="C1702">
        <v>0</v>
      </c>
      <c r="D1702" t="s">
        <v>46</v>
      </c>
      <c r="E1702" t="s">
        <v>46</v>
      </c>
      <c r="F1702">
        <v>47</v>
      </c>
      <c r="G1702" t="s">
        <v>45</v>
      </c>
      <c r="H1702" t="s">
        <v>46</v>
      </c>
      <c r="I1702" t="s">
        <v>46</v>
      </c>
      <c r="J1702">
        <v>0</v>
      </c>
      <c r="K1702">
        <v>0</v>
      </c>
      <c r="L1702" t="s">
        <v>74</v>
      </c>
      <c r="M1702" t="s">
        <v>74</v>
      </c>
      <c r="N1702" t="s">
        <v>74</v>
      </c>
      <c r="O1702" t="s">
        <v>74</v>
      </c>
      <c r="P1702" t="s">
        <v>74</v>
      </c>
      <c r="Q1702" t="s">
        <v>74</v>
      </c>
      <c r="R1702" t="s">
        <v>75</v>
      </c>
      <c r="S1702" t="s">
        <v>46</v>
      </c>
      <c r="T1702" t="s">
        <v>62</v>
      </c>
      <c r="U1702">
        <v>20.45</v>
      </c>
      <c r="V1702">
        <v>943</v>
      </c>
      <c r="W1702" t="s">
        <v>46</v>
      </c>
      <c r="X1702">
        <v>75.259451489103299</v>
      </c>
      <c r="Y1702">
        <v>83.740565698475706</v>
      </c>
      <c r="Z1702">
        <v>19.870393438725099</v>
      </c>
      <c r="AA1702" s="1" t="d">
        <v>2024-10-11</v>
      </c>
      <c r="AB1702">
        <v>0</v>
      </c>
      <c r="AC1702">
        <v>480.57499999999999</v>
      </c>
      <c r="AD1702" s="1" t="d">
        <v>2023-07-26</v>
      </c>
      <c r="AE1702" t="s">
        <v>46</v>
      </c>
      <c r="AF1702">
        <v>2024</v>
      </c>
      <c r="AG1702">
        <v>10</v>
      </c>
      <c r="AH1702">
        <v>11</v>
      </c>
      <c r="AI1702">
        <v>2023</v>
      </c>
      <c r="AJ1702">
        <v>7</v>
      </c>
      <c r="AK1702">
        <v>26</v>
      </c>
      <c r="AL1702">
        <v>102.39</v>
      </c>
      <c r="AM1702">
        <v>20.45</v>
      </c>
      <c r="AN1702" t="s">
        <v>63</v>
      </c>
      <c r="AO1702" t="s">
        <v>52</v>
      </c>
      <c r="AP1702" t="s">
        <v>53</v>
      </c>
      <c r="AQ1702">
        <v>0</v>
      </c>
    </row>
    <row r="1703" spans="1:43" x14ac:dyDescent="0.2">
      <c r="A1703" t="s">
        <v>1765</v>
      </c>
      <c r="B1703" t="s">
        <v>44</v>
      </c>
      <c r="C1703">
        <v>0</v>
      </c>
      <c r="D1703" t="s">
        <v>45</v>
      </c>
      <c r="E1703" t="s">
        <v>45</v>
      </c>
      <c r="F1703">
        <v>66</v>
      </c>
      <c r="G1703" t="s">
        <v>45</v>
      </c>
      <c r="H1703" t="s">
        <v>45</v>
      </c>
      <c r="I1703" t="s">
        <v>65</v>
      </c>
      <c r="J1703">
        <v>665</v>
      </c>
      <c r="K1703">
        <v>5</v>
      </c>
      <c r="L1703" t="s">
        <v>46</v>
      </c>
      <c r="M1703" t="s">
        <v>45</v>
      </c>
      <c r="N1703" t="s">
        <v>45</v>
      </c>
      <c r="O1703" t="s">
        <v>46</v>
      </c>
      <c r="P1703" t="s">
        <v>45</v>
      </c>
      <c r="Q1703" t="s">
        <v>45</v>
      </c>
      <c r="R1703" t="s">
        <v>56</v>
      </c>
      <c r="S1703" t="s">
        <v>45</v>
      </c>
      <c r="T1703" t="s">
        <v>68</v>
      </c>
      <c r="U1703">
        <v>102.45</v>
      </c>
      <c r="V1703">
        <v>6615.15</v>
      </c>
      <c r="W1703" t="s">
        <v>45</v>
      </c>
      <c r="X1703">
        <v>77.337806952214905</v>
      </c>
      <c r="Y1703">
        <v>32.206010689999999</v>
      </c>
      <c r="Z1703">
        <v>28.166830606655299</v>
      </c>
      <c r="AA1703" s="1" t="d">
        <v>2024-02-15</v>
      </c>
      <c r="AB1703">
        <v>27.2999151332052</v>
      </c>
      <c r="AC1703">
        <v>3380.85</v>
      </c>
      <c r="AD1703" s="1" t="d">
        <v>2023-09-05</v>
      </c>
      <c r="AE1703" t="s">
        <v>46</v>
      </c>
      <c r="AF1703">
        <v>2024</v>
      </c>
      <c r="AG1703">
        <v>2</v>
      </c>
      <c r="AH1703">
        <v>15</v>
      </c>
      <c r="AI1703">
        <v>2023</v>
      </c>
      <c r="AJ1703">
        <v>9</v>
      </c>
      <c r="AK1703">
        <v>5</v>
      </c>
      <c r="AL1703">
        <v>115.17</v>
      </c>
      <c r="AM1703">
        <v>129.74991513320501</v>
      </c>
      <c r="AN1703" t="s">
        <v>63</v>
      </c>
      <c r="AO1703" t="s">
        <v>53</v>
      </c>
      <c r="AP1703" t="s">
        <v>53</v>
      </c>
      <c r="AQ1703">
        <v>68129.25</v>
      </c>
    </row>
    <row r="1704" spans="1:43" x14ac:dyDescent="0.2">
      <c r="A1704" t="s">
        <v>1766</v>
      </c>
      <c r="B1704" t="s">
        <v>44</v>
      </c>
      <c r="C1704">
        <v>0</v>
      </c>
      <c r="D1704" t="s">
        <v>45</v>
      </c>
      <c r="E1704" t="s">
        <v>46</v>
      </c>
      <c r="F1704">
        <v>21</v>
      </c>
      <c r="G1704" t="s">
        <v>45</v>
      </c>
      <c r="H1704" t="s">
        <v>45</v>
      </c>
      <c r="I1704" t="s">
        <v>65</v>
      </c>
      <c r="J1704">
        <v>269</v>
      </c>
      <c r="K1704">
        <v>1</v>
      </c>
      <c r="L1704" t="s">
        <v>45</v>
      </c>
      <c r="M1704" t="s">
        <v>46</v>
      </c>
      <c r="N1704" t="s">
        <v>45</v>
      </c>
      <c r="O1704" t="s">
        <v>46</v>
      </c>
      <c r="P1704" t="s">
        <v>45</v>
      </c>
      <c r="Q1704" t="s">
        <v>45</v>
      </c>
      <c r="R1704" t="s">
        <v>49</v>
      </c>
      <c r="S1704" t="s">
        <v>45</v>
      </c>
      <c r="T1704" t="s">
        <v>62</v>
      </c>
      <c r="U1704">
        <v>104.4</v>
      </c>
      <c r="V1704">
        <v>2200.25</v>
      </c>
      <c r="W1704" t="s">
        <v>45</v>
      </c>
      <c r="X1704">
        <v>79.520822028426494</v>
      </c>
      <c r="Y1704">
        <v>40.600321708499301</v>
      </c>
      <c r="Z1704">
        <v>26.823473151891601</v>
      </c>
      <c r="AA1704" s="1" t="d">
        <v>2023-10-27</v>
      </c>
      <c r="AB1704">
        <v>0</v>
      </c>
      <c r="AC1704">
        <v>1096.2</v>
      </c>
      <c r="AD1704" s="1" t="d">
        <v>2023-08-31</v>
      </c>
      <c r="AE1704" t="s">
        <v>46</v>
      </c>
      <c r="AF1704">
        <v>2023</v>
      </c>
      <c r="AG1704">
        <v>10</v>
      </c>
      <c r="AH1704">
        <v>27</v>
      </c>
      <c r="AI1704">
        <v>2023</v>
      </c>
      <c r="AJ1704">
        <v>8</v>
      </c>
      <c r="AK1704">
        <v>31</v>
      </c>
      <c r="AL1704">
        <v>73.7</v>
      </c>
      <c r="AM1704">
        <v>104.4</v>
      </c>
      <c r="AN1704" t="s">
        <v>58</v>
      </c>
      <c r="AO1704" t="s">
        <v>53</v>
      </c>
      <c r="AP1704" t="s">
        <v>53</v>
      </c>
      <c r="AQ1704">
        <v>28083.599999999999</v>
      </c>
    </row>
    <row r="1705" spans="1:43" x14ac:dyDescent="0.2">
      <c r="A1705" t="s">
        <v>1767</v>
      </c>
      <c r="B1705" t="s">
        <v>55</v>
      </c>
      <c r="C1705">
        <v>0</v>
      </c>
      <c r="D1705" t="s">
        <v>46</v>
      </c>
      <c r="E1705" t="s">
        <v>46</v>
      </c>
      <c r="F1705">
        <v>11</v>
      </c>
      <c r="G1705" t="s">
        <v>46</v>
      </c>
      <c r="H1705" t="s">
        <v>47</v>
      </c>
      <c r="I1705" t="s">
        <v>48</v>
      </c>
      <c r="J1705">
        <v>609</v>
      </c>
      <c r="K1705">
        <v>8</v>
      </c>
      <c r="L1705" t="s">
        <v>46</v>
      </c>
      <c r="M1705" t="s">
        <v>45</v>
      </c>
      <c r="N1705" t="s">
        <v>46</v>
      </c>
      <c r="O1705" t="s">
        <v>45</v>
      </c>
      <c r="P1705" t="s">
        <v>46</v>
      </c>
      <c r="Q1705" t="s">
        <v>46</v>
      </c>
      <c r="R1705" t="s">
        <v>49</v>
      </c>
      <c r="S1705" t="s">
        <v>45</v>
      </c>
      <c r="T1705" t="s">
        <v>50</v>
      </c>
      <c r="U1705">
        <v>35.65</v>
      </c>
      <c r="V1705">
        <v>425.1</v>
      </c>
      <c r="W1705" t="s">
        <v>46</v>
      </c>
      <c r="X1705">
        <v>86.645497629343296</v>
      </c>
      <c r="Y1705">
        <v>92.276689924732906</v>
      </c>
      <c r="Z1705">
        <v>11.886316296711099</v>
      </c>
      <c r="AA1705" s="1" t="d">
        <v>2023-10-03</v>
      </c>
      <c r="AB1705">
        <v>30.2456745136097</v>
      </c>
      <c r="AC1705">
        <v>196.07499999999999</v>
      </c>
      <c r="AD1705" s="1" t="d">
        <v>2023-07-23</v>
      </c>
      <c r="AE1705" t="s">
        <v>46</v>
      </c>
      <c r="AF1705">
        <v>2023</v>
      </c>
      <c r="AG1705">
        <v>10</v>
      </c>
      <c r="AH1705">
        <v>3</v>
      </c>
      <c r="AI1705">
        <v>2023</v>
      </c>
      <c r="AJ1705">
        <v>7</v>
      </c>
      <c r="AK1705">
        <v>23</v>
      </c>
      <c r="AL1705">
        <v>85.76</v>
      </c>
      <c r="AM1705">
        <v>65.895674513609706</v>
      </c>
      <c r="AN1705" t="s">
        <v>51</v>
      </c>
      <c r="AO1705" t="s">
        <v>59</v>
      </c>
      <c r="AP1705" t="s">
        <v>53</v>
      </c>
      <c r="AQ1705">
        <v>21710.85</v>
      </c>
    </row>
    <row r="1706" spans="1:43" x14ac:dyDescent="0.2">
      <c r="A1706" t="s">
        <v>1768</v>
      </c>
      <c r="B1706" t="s">
        <v>55</v>
      </c>
      <c r="C1706">
        <v>0</v>
      </c>
      <c r="D1706" t="s">
        <v>46</v>
      </c>
      <c r="E1706" t="s">
        <v>45</v>
      </c>
      <c r="F1706">
        <v>1</v>
      </c>
      <c r="G1706" t="s">
        <v>45</v>
      </c>
      <c r="H1706" t="s">
        <v>45</v>
      </c>
      <c r="I1706" t="s">
        <v>65</v>
      </c>
      <c r="J1706">
        <v>458</v>
      </c>
      <c r="K1706">
        <v>1</v>
      </c>
      <c r="L1706" t="s">
        <v>46</v>
      </c>
      <c r="M1706" t="s">
        <v>46</v>
      </c>
      <c r="N1706" t="s">
        <v>45</v>
      </c>
      <c r="O1706" t="s">
        <v>46</v>
      </c>
      <c r="P1706" t="s">
        <v>45</v>
      </c>
      <c r="Q1706" t="s">
        <v>45</v>
      </c>
      <c r="R1706" t="s">
        <v>49</v>
      </c>
      <c r="S1706" t="s">
        <v>45</v>
      </c>
      <c r="T1706" t="s">
        <v>50</v>
      </c>
      <c r="U1706">
        <v>99.75</v>
      </c>
      <c r="V1706">
        <v>99.75</v>
      </c>
      <c r="W1706" t="s">
        <v>45</v>
      </c>
      <c r="X1706">
        <v>76.1472798539276</v>
      </c>
      <c r="Y1706">
        <v>54.766510408005502</v>
      </c>
      <c r="Z1706">
        <v>30.683732513242301</v>
      </c>
      <c r="AA1706" s="1" t="d">
        <v>2023-10-25</v>
      </c>
      <c r="AB1706">
        <v>27.580467545316399</v>
      </c>
      <c r="AC1706">
        <v>49.875</v>
      </c>
      <c r="AD1706" s="1" t="d">
        <v>2023-09-10</v>
      </c>
      <c r="AE1706" t="s">
        <v>46</v>
      </c>
      <c r="AF1706">
        <v>2023</v>
      </c>
      <c r="AG1706">
        <v>10</v>
      </c>
      <c r="AH1706">
        <v>25</v>
      </c>
      <c r="AI1706">
        <v>2023</v>
      </c>
      <c r="AJ1706">
        <v>9</v>
      </c>
      <c r="AK1706">
        <v>10</v>
      </c>
      <c r="AL1706">
        <v>46.46</v>
      </c>
      <c r="AM1706">
        <v>127.330467545316</v>
      </c>
      <c r="AN1706" t="s">
        <v>51</v>
      </c>
      <c r="AO1706" t="s">
        <v>53</v>
      </c>
      <c r="AP1706" t="s">
        <v>53</v>
      </c>
      <c r="AQ1706">
        <v>45685.5</v>
      </c>
    </row>
    <row r="1707" spans="1:43" x14ac:dyDescent="0.2">
      <c r="A1707" t="s">
        <v>1769</v>
      </c>
      <c r="B1707" t="s">
        <v>44</v>
      </c>
      <c r="C1707">
        <v>1</v>
      </c>
      <c r="D1707" t="s">
        <v>45</v>
      </c>
      <c r="E1707" t="s">
        <v>46</v>
      </c>
      <c r="F1707">
        <v>55</v>
      </c>
      <c r="G1707" t="s">
        <v>45</v>
      </c>
      <c r="H1707" t="s">
        <v>45</v>
      </c>
      <c r="I1707" t="s">
        <v>65</v>
      </c>
      <c r="J1707">
        <v>672</v>
      </c>
      <c r="K1707">
        <v>9</v>
      </c>
      <c r="L1707" t="s">
        <v>46</v>
      </c>
      <c r="M1707" t="s">
        <v>45</v>
      </c>
      <c r="N1707" t="s">
        <v>45</v>
      </c>
      <c r="O1707" t="s">
        <v>45</v>
      </c>
      <c r="P1707" t="s">
        <v>46</v>
      </c>
      <c r="Q1707" t="s">
        <v>46</v>
      </c>
      <c r="R1707" t="s">
        <v>49</v>
      </c>
      <c r="S1707" t="s">
        <v>46</v>
      </c>
      <c r="T1707" t="s">
        <v>50</v>
      </c>
      <c r="U1707">
        <v>90.45</v>
      </c>
      <c r="V1707">
        <v>5044.8</v>
      </c>
      <c r="W1707" t="s">
        <v>46</v>
      </c>
      <c r="X1707">
        <v>66.381135180721799</v>
      </c>
      <c r="Y1707">
        <v>67.903589813087905</v>
      </c>
      <c r="Z1707">
        <v>9.063863392</v>
      </c>
      <c r="AA1707" s="1" t="d">
        <v>2023-10-14</v>
      </c>
      <c r="AB1707">
        <v>14.2265873704697</v>
      </c>
      <c r="AC1707">
        <v>2487.375</v>
      </c>
      <c r="AD1707" s="1" t="d">
        <v>2023-09-08</v>
      </c>
      <c r="AE1707" t="s">
        <v>45</v>
      </c>
      <c r="AF1707">
        <v>2023</v>
      </c>
      <c r="AG1707">
        <v>10</v>
      </c>
      <c r="AH1707">
        <v>14</v>
      </c>
      <c r="AI1707">
        <v>2023</v>
      </c>
      <c r="AJ1707">
        <v>9</v>
      </c>
      <c r="AK1707">
        <v>8</v>
      </c>
      <c r="AL1707">
        <v>112.32</v>
      </c>
      <c r="AM1707">
        <v>104.67658737046899</v>
      </c>
      <c r="AN1707" t="s">
        <v>63</v>
      </c>
      <c r="AO1707" t="s">
        <v>53</v>
      </c>
      <c r="AP1707" t="s">
        <v>59</v>
      </c>
      <c r="AQ1707">
        <v>60782.400000000001</v>
      </c>
    </row>
    <row r="1708" spans="1:43" x14ac:dyDescent="0.2">
      <c r="A1708" t="s">
        <v>1770</v>
      </c>
      <c r="B1708" t="s">
        <v>55</v>
      </c>
      <c r="C1708">
        <v>0</v>
      </c>
      <c r="D1708" t="s">
        <v>46</v>
      </c>
      <c r="E1708" t="s">
        <v>46</v>
      </c>
      <c r="F1708">
        <v>69</v>
      </c>
      <c r="G1708" t="s">
        <v>45</v>
      </c>
      <c r="H1708" t="s">
        <v>45</v>
      </c>
      <c r="I1708" t="s">
        <v>65</v>
      </c>
      <c r="J1708">
        <v>141</v>
      </c>
      <c r="K1708">
        <v>7</v>
      </c>
      <c r="L1708" t="s">
        <v>46</v>
      </c>
      <c r="M1708" t="s">
        <v>45</v>
      </c>
      <c r="N1708" t="s">
        <v>45</v>
      </c>
      <c r="O1708" t="s">
        <v>45</v>
      </c>
      <c r="P1708" t="s">
        <v>45</v>
      </c>
      <c r="Q1708" t="s">
        <v>46</v>
      </c>
      <c r="R1708" t="s">
        <v>75</v>
      </c>
      <c r="S1708" t="s">
        <v>45</v>
      </c>
      <c r="T1708" t="s">
        <v>68</v>
      </c>
      <c r="U1708">
        <v>97.65</v>
      </c>
      <c r="V1708">
        <v>6743.55</v>
      </c>
      <c r="W1708" t="s">
        <v>46</v>
      </c>
      <c r="X1708">
        <v>80.088605518040893</v>
      </c>
      <c r="Y1708">
        <v>96.725723868377003</v>
      </c>
      <c r="Z1708">
        <v>15.16328758311</v>
      </c>
      <c r="AA1708" s="1" t="d">
        <v>2024-11-15</v>
      </c>
      <c r="AB1708">
        <v>0</v>
      </c>
      <c r="AC1708">
        <v>3368.9250000000002</v>
      </c>
      <c r="AD1708" s="1" t="d">
        <v>2023-08-28</v>
      </c>
      <c r="AE1708" t="s">
        <v>46</v>
      </c>
      <c r="AF1708">
        <v>2024</v>
      </c>
      <c r="AG1708">
        <v>11</v>
      </c>
      <c r="AH1708">
        <v>15</v>
      </c>
      <c r="AI1708">
        <v>2023</v>
      </c>
      <c r="AJ1708">
        <v>8</v>
      </c>
      <c r="AK1708">
        <v>28</v>
      </c>
      <c r="AL1708">
        <v>133.93</v>
      </c>
      <c r="AM1708">
        <v>97.65</v>
      </c>
      <c r="AN1708" t="s">
        <v>63</v>
      </c>
      <c r="AO1708" t="s">
        <v>53</v>
      </c>
      <c r="AP1708" t="s">
        <v>53</v>
      </c>
      <c r="AQ1708">
        <v>13768.65</v>
      </c>
    </row>
    <row r="1709" spans="1:43" x14ac:dyDescent="0.2">
      <c r="A1709" t="s">
        <v>1771</v>
      </c>
      <c r="B1709" t="s">
        <v>44</v>
      </c>
      <c r="C1709">
        <v>1</v>
      </c>
      <c r="D1709" t="s">
        <v>46</v>
      </c>
      <c r="E1709" t="s">
        <v>46</v>
      </c>
      <c r="F1709">
        <v>3</v>
      </c>
      <c r="G1709" t="s">
        <v>45</v>
      </c>
      <c r="H1709" t="s">
        <v>46</v>
      </c>
      <c r="I1709" t="s">
        <v>65</v>
      </c>
      <c r="J1709">
        <v>104</v>
      </c>
      <c r="K1709">
        <v>7</v>
      </c>
      <c r="L1709" t="s">
        <v>46</v>
      </c>
      <c r="M1709" t="s">
        <v>46</v>
      </c>
      <c r="N1709" t="s">
        <v>45</v>
      </c>
      <c r="O1709" t="s">
        <v>46</v>
      </c>
      <c r="P1709" t="s">
        <v>46</v>
      </c>
      <c r="Q1709" t="s">
        <v>46</v>
      </c>
      <c r="R1709" t="s">
        <v>49</v>
      </c>
      <c r="S1709" t="s">
        <v>46</v>
      </c>
      <c r="T1709" t="s">
        <v>50</v>
      </c>
      <c r="U1709">
        <v>73.849999999999994</v>
      </c>
      <c r="V1709">
        <v>196.4</v>
      </c>
      <c r="W1709" t="s">
        <v>46</v>
      </c>
      <c r="X1709">
        <v>98.498229023428195</v>
      </c>
      <c r="Y1709">
        <v>84.190190093660405</v>
      </c>
      <c r="Z1709">
        <v>17.269201185609401</v>
      </c>
      <c r="AA1709" s="1" t="d">
        <v>2023-10-12</v>
      </c>
      <c r="AB1709">
        <v>0</v>
      </c>
      <c r="AC1709">
        <v>110.77500000000001</v>
      </c>
      <c r="AD1709" s="1" t="d">
        <v>2023-06-27</v>
      </c>
      <c r="AE1709" t="s">
        <v>46</v>
      </c>
      <c r="AF1709">
        <v>2023</v>
      </c>
      <c r="AG1709">
        <v>10</v>
      </c>
      <c r="AH1709">
        <v>12</v>
      </c>
      <c r="AI1709">
        <v>2023</v>
      </c>
      <c r="AJ1709">
        <v>6</v>
      </c>
      <c r="AK1709">
        <v>27</v>
      </c>
      <c r="AL1709">
        <v>84.23</v>
      </c>
      <c r="AM1709">
        <v>73.849999999999994</v>
      </c>
      <c r="AN1709" t="s">
        <v>51</v>
      </c>
      <c r="AO1709" t="s">
        <v>53</v>
      </c>
      <c r="AP1709" t="s">
        <v>53</v>
      </c>
      <c r="AQ1709">
        <v>7680.4</v>
      </c>
    </row>
    <row r="1710" spans="1:43" x14ac:dyDescent="0.2">
      <c r="A1710" t="s">
        <v>1772</v>
      </c>
      <c r="B1710" t="s">
        <v>55</v>
      </c>
      <c r="C1710">
        <v>0</v>
      </c>
      <c r="D1710" t="s">
        <v>46</v>
      </c>
      <c r="E1710" t="s">
        <v>46</v>
      </c>
      <c r="F1710">
        <v>4</v>
      </c>
      <c r="G1710" t="s">
        <v>45</v>
      </c>
      <c r="H1710" t="s">
        <v>46</v>
      </c>
      <c r="I1710" t="s">
        <v>48</v>
      </c>
      <c r="J1710">
        <v>955</v>
      </c>
      <c r="K1710">
        <v>4</v>
      </c>
      <c r="L1710" t="s">
        <v>46</v>
      </c>
      <c r="M1710" t="s">
        <v>46</v>
      </c>
      <c r="N1710" t="s">
        <v>45</v>
      </c>
      <c r="O1710" t="s">
        <v>45</v>
      </c>
      <c r="P1710" t="s">
        <v>45</v>
      </c>
      <c r="Q1710" t="s">
        <v>45</v>
      </c>
      <c r="R1710" t="s">
        <v>49</v>
      </c>
      <c r="S1710" t="s">
        <v>45</v>
      </c>
      <c r="T1710" t="s">
        <v>50</v>
      </c>
      <c r="U1710">
        <v>74.400000000000006</v>
      </c>
      <c r="V1710">
        <v>299.7</v>
      </c>
      <c r="W1710" t="s">
        <v>45</v>
      </c>
      <c r="X1710">
        <v>68.010493800000006</v>
      </c>
      <c r="Y1710">
        <v>67.159076311326899</v>
      </c>
      <c r="Z1710">
        <v>28.380095746497101</v>
      </c>
      <c r="AA1710" s="1" t="d">
        <v>2023-10-21</v>
      </c>
      <c r="AB1710">
        <v>34.783518195913103</v>
      </c>
      <c r="AC1710">
        <v>148.80000000000001</v>
      </c>
      <c r="AD1710" s="1" t="d">
        <v>2023-09-02</v>
      </c>
      <c r="AE1710" t="s">
        <v>45</v>
      </c>
      <c r="AF1710">
        <v>2023</v>
      </c>
      <c r="AG1710">
        <v>10</v>
      </c>
      <c r="AH1710">
        <v>21</v>
      </c>
      <c r="AI1710">
        <v>2023</v>
      </c>
      <c r="AJ1710">
        <v>9</v>
      </c>
      <c r="AK1710">
        <v>2</v>
      </c>
      <c r="AL1710">
        <v>43.63</v>
      </c>
      <c r="AM1710">
        <v>109.183518195913</v>
      </c>
      <c r="AN1710" t="s">
        <v>51</v>
      </c>
      <c r="AO1710" t="s">
        <v>53</v>
      </c>
      <c r="AP1710" t="s">
        <v>59</v>
      </c>
      <c r="AQ1710">
        <v>71052</v>
      </c>
    </row>
    <row r="1711" spans="1:43" x14ac:dyDescent="0.2">
      <c r="A1711" t="s">
        <v>1773</v>
      </c>
      <c r="B1711" t="s">
        <v>55</v>
      </c>
      <c r="C1711">
        <v>1</v>
      </c>
      <c r="D1711" t="s">
        <v>46</v>
      </c>
      <c r="E1711" t="s">
        <v>46</v>
      </c>
      <c r="F1711">
        <v>30</v>
      </c>
      <c r="G1711" t="s">
        <v>45</v>
      </c>
      <c r="H1711" t="s">
        <v>45</v>
      </c>
      <c r="I1711" t="s">
        <v>48</v>
      </c>
      <c r="J1711">
        <v>70</v>
      </c>
      <c r="K1711">
        <v>8</v>
      </c>
      <c r="L1711" t="s">
        <v>46</v>
      </c>
      <c r="M1711" t="s">
        <v>46</v>
      </c>
      <c r="N1711" t="s">
        <v>45</v>
      </c>
      <c r="O1711" t="s">
        <v>45</v>
      </c>
      <c r="P1711" t="s">
        <v>45</v>
      </c>
      <c r="Q1711" t="s">
        <v>46</v>
      </c>
      <c r="R1711" t="s">
        <v>75</v>
      </c>
      <c r="S1711" t="s">
        <v>45</v>
      </c>
      <c r="T1711" t="s">
        <v>68</v>
      </c>
      <c r="U1711">
        <v>69.099999999999994</v>
      </c>
      <c r="V1711">
        <v>2093.9</v>
      </c>
      <c r="W1711" t="s">
        <v>46</v>
      </c>
      <c r="X1711">
        <v>55.382060429940303</v>
      </c>
      <c r="Y1711">
        <v>72.949881442415901</v>
      </c>
      <c r="Z1711">
        <v>7.6001767864389498</v>
      </c>
      <c r="AA1711" s="1" t="d">
        <v>2025-09-04</v>
      </c>
      <c r="AB1711">
        <v>0</v>
      </c>
      <c r="AC1711">
        <v>1036.5</v>
      </c>
      <c r="AD1711" s="1" t="d">
        <v>2023-09-01</v>
      </c>
      <c r="AE1711" t="s">
        <v>45</v>
      </c>
      <c r="AF1711">
        <v>2025</v>
      </c>
      <c r="AG1711">
        <v>9</v>
      </c>
      <c r="AH1711">
        <v>4</v>
      </c>
      <c r="AI1711">
        <v>2023</v>
      </c>
      <c r="AJ1711">
        <v>9</v>
      </c>
      <c r="AK1711">
        <v>1</v>
      </c>
      <c r="AL1711">
        <v>77.78</v>
      </c>
      <c r="AM1711">
        <v>69.099999999999994</v>
      </c>
      <c r="AN1711" t="s">
        <v>58</v>
      </c>
      <c r="AO1711" t="s">
        <v>59</v>
      </c>
      <c r="AP1711" t="s">
        <v>59</v>
      </c>
      <c r="AQ1711">
        <v>4837</v>
      </c>
    </row>
    <row r="1712" spans="1:43" x14ac:dyDescent="0.2">
      <c r="A1712" t="s">
        <v>1774</v>
      </c>
      <c r="B1712" t="s">
        <v>44</v>
      </c>
      <c r="C1712">
        <v>0</v>
      </c>
      <c r="D1712" t="s">
        <v>46</v>
      </c>
      <c r="E1712" t="s">
        <v>46</v>
      </c>
      <c r="F1712">
        <v>5</v>
      </c>
      <c r="G1712" t="s">
        <v>45</v>
      </c>
      <c r="H1712" t="s">
        <v>45</v>
      </c>
      <c r="I1712" t="s">
        <v>65</v>
      </c>
      <c r="J1712">
        <v>835</v>
      </c>
      <c r="K1712">
        <v>5</v>
      </c>
      <c r="L1712" t="s">
        <v>46</v>
      </c>
      <c r="M1712" t="s">
        <v>46</v>
      </c>
      <c r="N1712" t="s">
        <v>45</v>
      </c>
      <c r="O1712" t="s">
        <v>45</v>
      </c>
      <c r="P1712" t="s">
        <v>46</v>
      </c>
      <c r="Q1712" t="s">
        <v>46</v>
      </c>
      <c r="R1712" t="s">
        <v>49</v>
      </c>
      <c r="S1712" t="s">
        <v>45</v>
      </c>
      <c r="T1712" t="s">
        <v>50</v>
      </c>
      <c r="U1712">
        <v>82.75</v>
      </c>
      <c r="V1712">
        <v>417.75</v>
      </c>
      <c r="W1712" t="s">
        <v>46</v>
      </c>
      <c r="X1712">
        <v>86.6062100393045</v>
      </c>
      <c r="Y1712">
        <v>79.442309223422896</v>
      </c>
      <c r="Z1712">
        <v>6.3921545882998503</v>
      </c>
      <c r="AA1712" s="1" t="d">
        <v>2023-10-11</v>
      </c>
      <c r="AB1712">
        <v>16.080994125145899</v>
      </c>
      <c r="AC1712">
        <v>206.875</v>
      </c>
      <c r="AD1712" s="1" t="d">
        <v>2023-08-01</v>
      </c>
      <c r="AE1712" t="s">
        <v>46</v>
      </c>
      <c r="AF1712">
        <v>2023</v>
      </c>
      <c r="AG1712">
        <v>10</v>
      </c>
      <c r="AH1712">
        <v>11</v>
      </c>
      <c r="AI1712">
        <v>2023</v>
      </c>
      <c r="AJ1712">
        <v>8</v>
      </c>
      <c r="AK1712">
        <v>1</v>
      </c>
      <c r="AL1712">
        <v>85.21</v>
      </c>
      <c r="AM1712">
        <v>98.830994125145907</v>
      </c>
      <c r="AN1712" t="s">
        <v>51</v>
      </c>
      <c r="AO1712" t="s">
        <v>53</v>
      </c>
      <c r="AP1712" t="s">
        <v>53</v>
      </c>
      <c r="AQ1712">
        <v>69096.25</v>
      </c>
    </row>
    <row r="1713" spans="1:43" x14ac:dyDescent="0.2">
      <c r="A1713" t="s">
        <v>1775</v>
      </c>
      <c r="B1713" t="s">
        <v>44</v>
      </c>
      <c r="C1713">
        <v>0</v>
      </c>
      <c r="D1713" t="s">
        <v>45</v>
      </c>
      <c r="E1713" t="s">
        <v>46</v>
      </c>
      <c r="F1713">
        <v>71</v>
      </c>
      <c r="G1713" t="s">
        <v>45</v>
      </c>
      <c r="H1713" t="s">
        <v>45</v>
      </c>
      <c r="I1713" t="s">
        <v>46</v>
      </c>
      <c r="J1713">
        <v>0</v>
      </c>
      <c r="K1713">
        <v>0</v>
      </c>
      <c r="L1713" t="s">
        <v>74</v>
      </c>
      <c r="M1713" t="s">
        <v>74</v>
      </c>
      <c r="N1713" t="s">
        <v>74</v>
      </c>
      <c r="O1713" t="s">
        <v>74</v>
      </c>
      <c r="P1713" t="s">
        <v>74</v>
      </c>
      <c r="Q1713" t="s">
        <v>74</v>
      </c>
      <c r="R1713" t="s">
        <v>75</v>
      </c>
      <c r="S1713" t="s">
        <v>45</v>
      </c>
      <c r="T1713" t="s">
        <v>68</v>
      </c>
      <c r="U1713">
        <v>24.4</v>
      </c>
      <c r="V1713">
        <v>1725.4</v>
      </c>
      <c r="W1713" t="s">
        <v>46</v>
      </c>
      <c r="X1713">
        <v>68.194282540695994</v>
      </c>
      <c r="Y1713">
        <v>85.5832691252172</v>
      </c>
      <c r="Z1713">
        <v>10.69428016</v>
      </c>
      <c r="AA1713" s="1" t="d">
        <v>2024-10-17</v>
      </c>
      <c r="AB1713">
        <v>0</v>
      </c>
      <c r="AC1713">
        <v>866.19999999999902</v>
      </c>
      <c r="AD1713" s="1" t="d">
        <v>2023-09-11</v>
      </c>
      <c r="AE1713" t="s">
        <v>46</v>
      </c>
      <c r="AF1713">
        <v>2024</v>
      </c>
      <c r="AG1713">
        <v>10</v>
      </c>
      <c r="AH1713">
        <v>17</v>
      </c>
      <c r="AI1713">
        <v>2023</v>
      </c>
      <c r="AJ1713">
        <v>9</v>
      </c>
      <c r="AK1713">
        <v>11</v>
      </c>
      <c r="AL1713">
        <v>128.5</v>
      </c>
      <c r="AM1713">
        <v>24.4</v>
      </c>
      <c r="AN1713" t="s">
        <v>63</v>
      </c>
      <c r="AO1713" t="s">
        <v>52</v>
      </c>
      <c r="AP1713" t="s">
        <v>59</v>
      </c>
      <c r="AQ1713">
        <v>0</v>
      </c>
    </row>
    <row r="1714" spans="1:43" x14ac:dyDescent="0.2">
      <c r="A1714" t="s">
        <v>1776</v>
      </c>
      <c r="B1714" t="s">
        <v>44</v>
      </c>
      <c r="C1714">
        <v>0</v>
      </c>
      <c r="D1714" t="s">
        <v>46</v>
      </c>
      <c r="E1714" t="s">
        <v>46</v>
      </c>
      <c r="F1714">
        <v>29</v>
      </c>
      <c r="G1714" t="s">
        <v>45</v>
      </c>
      <c r="H1714" t="s">
        <v>45</v>
      </c>
      <c r="I1714" t="s">
        <v>48</v>
      </c>
      <c r="J1714">
        <v>199</v>
      </c>
      <c r="K1714">
        <v>1</v>
      </c>
      <c r="L1714" t="s">
        <v>46</v>
      </c>
      <c r="M1714" t="s">
        <v>45</v>
      </c>
      <c r="N1714" t="s">
        <v>46</v>
      </c>
      <c r="O1714" t="s">
        <v>46</v>
      </c>
      <c r="P1714" t="s">
        <v>46</v>
      </c>
      <c r="Q1714" t="s">
        <v>46</v>
      </c>
      <c r="R1714" t="s">
        <v>56</v>
      </c>
      <c r="S1714" t="s">
        <v>45</v>
      </c>
      <c r="T1714" t="s">
        <v>50</v>
      </c>
      <c r="U1714">
        <v>55.25</v>
      </c>
      <c r="V1714">
        <v>1620.2</v>
      </c>
      <c r="W1714" t="s">
        <v>46</v>
      </c>
      <c r="X1714">
        <v>37.409956809789399</v>
      </c>
      <c r="Y1714">
        <v>80.7600539141241</v>
      </c>
      <c r="Z1714">
        <v>14.157494334658301</v>
      </c>
      <c r="AA1714" s="1" t="d">
        <v>2024-04-03</v>
      </c>
      <c r="AB1714">
        <v>0</v>
      </c>
      <c r="AC1714">
        <v>801.125</v>
      </c>
      <c r="AD1714" s="1" t="d">
        <v>2023-09-04</v>
      </c>
      <c r="AE1714" t="s">
        <v>45</v>
      </c>
      <c r="AF1714">
        <v>2024</v>
      </c>
      <c r="AG1714">
        <v>4</v>
      </c>
      <c r="AH1714">
        <v>3</v>
      </c>
      <c r="AI1714">
        <v>2023</v>
      </c>
      <c r="AJ1714">
        <v>9</v>
      </c>
      <c r="AK1714">
        <v>4</v>
      </c>
      <c r="AL1714">
        <v>52.25</v>
      </c>
      <c r="AM1714">
        <v>55.25</v>
      </c>
      <c r="AN1714" t="s">
        <v>58</v>
      </c>
      <c r="AO1714" t="s">
        <v>59</v>
      </c>
      <c r="AP1714" t="s">
        <v>52</v>
      </c>
      <c r="AQ1714">
        <v>10994.75</v>
      </c>
    </row>
    <row r="1715" spans="1:43" x14ac:dyDescent="0.2">
      <c r="A1715" t="s">
        <v>1777</v>
      </c>
      <c r="B1715" t="s">
        <v>55</v>
      </c>
      <c r="C1715">
        <v>0</v>
      </c>
      <c r="D1715" t="s">
        <v>45</v>
      </c>
      <c r="E1715" t="s">
        <v>46</v>
      </c>
      <c r="F1715">
        <v>52</v>
      </c>
      <c r="G1715" t="s">
        <v>45</v>
      </c>
      <c r="H1715" t="s">
        <v>45</v>
      </c>
      <c r="I1715" t="s">
        <v>48</v>
      </c>
      <c r="J1715">
        <v>992</v>
      </c>
      <c r="K1715">
        <v>9</v>
      </c>
      <c r="L1715" t="s">
        <v>46</v>
      </c>
      <c r="M1715" t="s">
        <v>45</v>
      </c>
      <c r="N1715" t="s">
        <v>46</v>
      </c>
      <c r="O1715" t="s">
        <v>45</v>
      </c>
      <c r="P1715" t="s">
        <v>46</v>
      </c>
      <c r="Q1715" t="s">
        <v>46</v>
      </c>
      <c r="R1715" t="s">
        <v>49</v>
      </c>
      <c r="S1715" t="s">
        <v>46</v>
      </c>
      <c r="T1715" t="s">
        <v>62</v>
      </c>
      <c r="U1715">
        <v>61.35</v>
      </c>
      <c r="V1715">
        <v>3169.55</v>
      </c>
      <c r="W1715" t="s">
        <v>46</v>
      </c>
      <c r="X1715">
        <v>82.711325157256297</v>
      </c>
      <c r="Y1715">
        <v>85.387559924463602</v>
      </c>
      <c r="Z1715">
        <v>13.9904552433078</v>
      </c>
      <c r="AA1715" s="1" t="d">
        <v>2023-10-16</v>
      </c>
      <c r="AB1715">
        <v>28.392016950772799</v>
      </c>
      <c r="AC1715">
        <v>1595.1</v>
      </c>
      <c r="AD1715" s="1" t="d">
        <v>2023-08-23</v>
      </c>
      <c r="AE1715" t="s">
        <v>46</v>
      </c>
      <c r="AF1715">
        <v>2023</v>
      </c>
      <c r="AG1715">
        <v>10</v>
      </c>
      <c r="AH1715">
        <v>16</v>
      </c>
      <c r="AI1715">
        <v>2023</v>
      </c>
      <c r="AJ1715">
        <v>8</v>
      </c>
      <c r="AK1715">
        <v>23</v>
      </c>
      <c r="AL1715">
        <v>120.72</v>
      </c>
      <c r="AM1715">
        <v>89.742016950772793</v>
      </c>
      <c r="AN1715" t="s">
        <v>63</v>
      </c>
      <c r="AO1715" t="s">
        <v>59</v>
      </c>
      <c r="AP1715" t="s">
        <v>53</v>
      </c>
      <c r="AQ1715">
        <v>60859.199999999997</v>
      </c>
    </row>
    <row r="1716" spans="1:43" x14ac:dyDescent="0.2">
      <c r="A1716" t="s">
        <v>1778</v>
      </c>
      <c r="B1716" t="s">
        <v>55</v>
      </c>
      <c r="C1716">
        <v>0</v>
      </c>
      <c r="D1716" t="s">
        <v>46</v>
      </c>
      <c r="E1716" t="s">
        <v>46</v>
      </c>
      <c r="F1716">
        <v>68</v>
      </c>
      <c r="G1716" t="s">
        <v>45</v>
      </c>
      <c r="H1716" t="s">
        <v>45</v>
      </c>
      <c r="I1716" t="s">
        <v>48</v>
      </c>
      <c r="J1716">
        <v>806</v>
      </c>
      <c r="K1716">
        <v>1</v>
      </c>
      <c r="L1716" t="s">
        <v>45</v>
      </c>
      <c r="M1716" t="s">
        <v>45</v>
      </c>
      <c r="N1716" t="s">
        <v>45</v>
      </c>
      <c r="O1716" t="s">
        <v>46</v>
      </c>
      <c r="P1716" t="s">
        <v>46</v>
      </c>
      <c r="Q1716" t="s">
        <v>45</v>
      </c>
      <c r="R1716" t="s">
        <v>56</v>
      </c>
      <c r="S1716" t="s">
        <v>46</v>
      </c>
      <c r="T1716" t="s">
        <v>68</v>
      </c>
      <c r="U1716">
        <v>76.75</v>
      </c>
      <c r="V1716">
        <v>5233.25</v>
      </c>
      <c r="W1716" t="s">
        <v>46</v>
      </c>
      <c r="X1716">
        <v>61.970077210691102</v>
      </c>
      <c r="Y1716">
        <v>70.793264069206302</v>
      </c>
      <c r="Z1716">
        <v>2.8791619990620001</v>
      </c>
      <c r="AA1716" s="1" t="d">
        <v>2024-04-21</v>
      </c>
      <c r="AB1716">
        <v>12.326551820219001</v>
      </c>
      <c r="AC1716">
        <v>2609.5</v>
      </c>
      <c r="AD1716" s="1" t="d">
        <v>2023-09-11</v>
      </c>
      <c r="AE1716" t="s">
        <v>45</v>
      </c>
      <c r="AF1716">
        <v>2024</v>
      </c>
      <c r="AG1716">
        <v>4</v>
      </c>
      <c r="AH1716">
        <v>21</v>
      </c>
      <c r="AI1716">
        <v>2023</v>
      </c>
      <c r="AJ1716">
        <v>9</v>
      </c>
      <c r="AK1716">
        <v>11</v>
      </c>
      <c r="AL1716">
        <v>127.09</v>
      </c>
      <c r="AM1716">
        <v>89.076551820218995</v>
      </c>
      <c r="AN1716" t="s">
        <v>63</v>
      </c>
      <c r="AO1716" t="s">
        <v>53</v>
      </c>
      <c r="AP1716" t="s">
        <v>59</v>
      </c>
      <c r="AQ1716">
        <v>61860.5</v>
      </c>
    </row>
    <row r="1717" spans="1:43" x14ac:dyDescent="0.2">
      <c r="A1717" t="s">
        <v>1779</v>
      </c>
      <c r="B1717" t="s">
        <v>44</v>
      </c>
      <c r="C1717">
        <v>0</v>
      </c>
      <c r="D1717" t="s">
        <v>45</v>
      </c>
      <c r="E1717" t="s">
        <v>45</v>
      </c>
      <c r="F1717">
        <v>46</v>
      </c>
      <c r="G1717" t="s">
        <v>45</v>
      </c>
      <c r="H1717" t="s">
        <v>46</v>
      </c>
      <c r="I1717" t="s">
        <v>46</v>
      </c>
      <c r="J1717">
        <v>0</v>
      </c>
      <c r="K1717">
        <v>0</v>
      </c>
      <c r="L1717" t="s">
        <v>74</v>
      </c>
      <c r="M1717" t="s">
        <v>74</v>
      </c>
      <c r="N1717" t="s">
        <v>74</v>
      </c>
      <c r="O1717" t="s">
        <v>74</v>
      </c>
      <c r="P1717" t="s">
        <v>74</v>
      </c>
      <c r="Q1717" t="s">
        <v>74</v>
      </c>
      <c r="R1717" t="s">
        <v>75</v>
      </c>
      <c r="S1717" t="s">
        <v>46</v>
      </c>
      <c r="T1717" t="s">
        <v>57</v>
      </c>
      <c r="U1717">
        <v>19.399999999999999</v>
      </c>
      <c r="V1717">
        <v>967.85</v>
      </c>
      <c r="W1717" t="s">
        <v>46</v>
      </c>
      <c r="X1717">
        <v>68.642000765437501</v>
      </c>
      <c r="Y1717">
        <v>81.693608240360703</v>
      </c>
      <c r="Z1717">
        <v>19.558030335316602</v>
      </c>
      <c r="AA1717" s="1" t="d">
        <v>2025-02-20</v>
      </c>
      <c r="AB1717">
        <v>0</v>
      </c>
      <c r="AC1717">
        <v>446.2</v>
      </c>
      <c r="AD1717" s="1" t="d">
        <v>2023-08-31</v>
      </c>
      <c r="AE1717" t="s">
        <v>46</v>
      </c>
      <c r="AF1717">
        <v>2025</v>
      </c>
      <c r="AG1717">
        <v>2</v>
      </c>
      <c r="AH1717">
        <v>20</v>
      </c>
      <c r="AI1717">
        <v>2023</v>
      </c>
      <c r="AJ1717">
        <v>8</v>
      </c>
      <c r="AK1717">
        <v>31</v>
      </c>
      <c r="AL1717">
        <v>95.08</v>
      </c>
      <c r="AM1717">
        <v>19.399999999999999</v>
      </c>
      <c r="AN1717" t="s">
        <v>63</v>
      </c>
      <c r="AO1717" t="s">
        <v>52</v>
      </c>
      <c r="AP1717" t="s">
        <v>59</v>
      </c>
      <c r="AQ1717">
        <v>0</v>
      </c>
    </row>
    <row r="1718" spans="1:43" x14ac:dyDescent="0.2">
      <c r="A1718" t="s">
        <v>1780</v>
      </c>
      <c r="B1718" t="s">
        <v>55</v>
      </c>
      <c r="C1718">
        <v>0</v>
      </c>
      <c r="D1718" t="s">
        <v>46</v>
      </c>
      <c r="E1718" t="s">
        <v>46</v>
      </c>
      <c r="F1718">
        <v>8</v>
      </c>
      <c r="G1718" t="s">
        <v>45</v>
      </c>
      <c r="H1718" t="s">
        <v>46</v>
      </c>
      <c r="I1718" t="s">
        <v>48</v>
      </c>
      <c r="J1718">
        <v>791</v>
      </c>
      <c r="K1718">
        <v>10</v>
      </c>
      <c r="L1718" t="s">
        <v>46</v>
      </c>
      <c r="M1718" t="s">
        <v>46</v>
      </c>
      <c r="N1718" t="s">
        <v>46</v>
      </c>
      <c r="O1718" t="s">
        <v>46</v>
      </c>
      <c r="P1718" t="s">
        <v>46</v>
      </c>
      <c r="Q1718" t="s">
        <v>45</v>
      </c>
      <c r="R1718" t="s">
        <v>49</v>
      </c>
      <c r="S1718" t="s">
        <v>45</v>
      </c>
      <c r="T1718" t="s">
        <v>68</v>
      </c>
      <c r="U1718">
        <v>54.75</v>
      </c>
      <c r="V1718">
        <v>438.05</v>
      </c>
      <c r="W1718" t="s">
        <v>46</v>
      </c>
      <c r="X1718">
        <v>74.979704958535194</v>
      </c>
      <c r="Y1718">
        <v>65.862855030000006</v>
      </c>
      <c r="Z1718">
        <v>6.7941753530157403</v>
      </c>
      <c r="AA1718" s="1" t="d">
        <v>2023-10-22</v>
      </c>
      <c r="AB1718">
        <v>12.3112224398546</v>
      </c>
      <c r="AC1718">
        <v>219</v>
      </c>
      <c r="AD1718" s="1" t="d">
        <v>2023-06-27</v>
      </c>
      <c r="AE1718" t="s">
        <v>46</v>
      </c>
      <c r="AF1718">
        <v>2023</v>
      </c>
      <c r="AG1718">
        <v>10</v>
      </c>
      <c r="AH1718">
        <v>22</v>
      </c>
      <c r="AI1718">
        <v>2023</v>
      </c>
      <c r="AJ1718">
        <v>6</v>
      </c>
      <c r="AK1718">
        <v>27</v>
      </c>
      <c r="AL1718">
        <v>76.19</v>
      </c>
      <c r="AM1718">
        <v>67.061222439854603</v>
      </c>
      <c r="AN1718" t="s">
        <v>51</v>
      </c>
      <c r="AO1718" t="s">
        <v>59</v>
      </c>
      <c r="AP1718" t="s">
        <v>59</v>
      </c>
      <c r="AQ1718">
        <v>43307.25</v>
      </c>
    </row>
    <row r="1719" spans="1:43" x14ac:dyDescent="0.2">
      <c r="A1719" t="s">
        <v>1781</v>
      </c>
      <c r="B1719" t="s">
        <v>55</v>
      </c>
      <c r="C1719">
        <v>0</v>
      </c>
      <c r="D1719" t="s">
        <v>45</v>
      </c>
      <c r="E1719" t="s">
        <v>46</v>
      </c>
      <c r="F1719">
        <v>72</v>
      </c>
      <c r="G1719" t="s">
        <v>45</v>
      </c>
      <c r="H1719" t="s">
        <v>46</v>
      </c>
      <c r="I1719" t="s">
        <v>46</v>
      </c>
      <c r="J1719">
        <v>0</v>
      </c>
      <c r="K1719">
        <v>0</v>
      </c>
      <c r="L1719" t="s">
        <v>74</v>
      </c>
      <c r="M1719" t="s">
        <v>74</v>
      </c>
      <c r="N1719" t="s">
        <v>74</v>
      </c>
      <c r="O1719" t="s">
        <v>74</v>
      </c>
      <c r="P1719" t="s">
        <v>74</v>
      </c>
      <c r="Q1719" t="s">
        <v>74</v>
      </c>
      <c r="R1719" t="s">
        <v>75</v>
      </c>
      <c r="S1719" t="s">
        <v>46</v>
      </c>
      <c r="T1719" t="s">
        <v>68</v>
      </c>
      <c r="U1719">
        <v>19.7</v>
      </c>
      <c r="V1719">
        <v>1421.9</v>
      </c>
      <c r="W1719" t="s">
        <v>46</v>
      </c>
      <c r="X1719">
        <v>72.857495200000002</v>
      </c>
      <c r="Y1719">
        <v>78.887739386512905</v>
      </c>
      <c r="Z1719">
        <v>8.6746750155570993</v>
      </c>
      <c r="AA1719" s="1" t="d">
        <v>2024-07-11</v>
      </c>
      <c r="AB1719">
        <v>0</v>
      </c>
      <c r="AC1719">
        <v>709.19999999999902</v>
      </c>
      <c r="AD1719" s="1" t="d">
        <v>2023-08-15</v>
      </c>
      <c r="AE1719" t="s">
        <v>46</v>
      </c>
      <c r="AF1719">
        <v>2024</v>
      </c>
      <c r="AG1719">
        <v>7</v>
      </c>
      <c r="AH1719">
        <v>11</v>
      </c>
      <c r="AI1719">
        <v>2023</v>
      </c>
      <c r="AJ1719">
        <v>8</v>
      </c>
      <c r="AK1719">
        <v>15</v>
      </c>
      <c r="AL1719">
        <v>136.18</v>
      </c>
      <c r="AM1719">
        <v>19.7</v>
      </c>
      <c r="AN1719" t="s">
        <v>63</v>
      </c>
      <c r="AO1719" t="s">
        <v>52</v>
      </c>
      <c r="AP1719" t="s">
        <v>59</v>
      </c>
      <c r="AQ1719">
        <v>0</v>
      </c>
    </row>
    <row r="1720" spans="1:43" x14ac:dyDescent="0.2">
      <c r="A1720" t="s">
        <v>1782</v>
      </c>
      <c r="B1720" t="s">
        <v>44</v>
      </c>
      <c r="C1720">
        <v>0</v>
      </c>
      <c r="D1720" t="s">
        <v>46</v>
      </c>
      <c r="E1720" t="s">
        <v>46</v>
      </c>
      <c r="F1720">
        <v>17</v>
      </c>
      <c r="G1720" t="s">
        <v>45</v>
      </c>
      <c r="H1720" t="s">
        <v>46</v>
      </c>
      <c r="I1720" t="s">
        <v>46</v>
      </c>
      <c r="J1720">
        <v>0</v>
      </c>
      <c r="K1720">
        <v>0</v>
      </c>
      <c r="L1720" t="s">
        <v>74</v>
      </c>
      <c r="M1720" t="s">
        <v>74</v>
      </c>
      <c r="N1720" t="s">
        <v>74</v>
      </c>
      <c r="O1720" t="s">
        <v>74</v>
      </c>
      <c r="P1720" t="s">
        <v>74</v>
      </c>
      <c r="Q1720" t="s">
        <v>74</v>
      </c>
      <c r="R1720" t="s">
        <v>56</v>
      </c>
      <c r="S1720" t="s">
        <v>46</v>
      </c>
      <c r="T1720" t="s">
        <v>62</v>
      </c>
      <c r="U1720">
        <v>19.899999999999999</v>
      </c>
      <c r="V1720">
        <v>323.14999999999998</v>
      </c>
      <c r="W1720" t="s">
        <v>46</v>
      </c>
      <c r="X1720">
        <v>80.641777259999998</v>
      </c>
      <c r="Y1720">
        <v>70.960923589999993</v>
      </c>
      <c r="Z1720">
        <v>5.4867282000608997</v>
      </c>
      <c r="AA1720" s="1" t="d">
        <v>2024-03-19</v>
      </c>
      <c r="AB1720">
        <v>0</v>
      </c>
      <c r="AC1720">
        <v>169.14999999999901</v>
      </c>
      <c r="AD1720" s="1" t="d">
        <v>2023-08-21</v>
      </c>
      <c r="AE1720" t="s">
        <v>46</v>
      </c>
      <c r="AF1720">
        <v>2024</v>
      </c>
      <c r="AG1720">
        <v>3</v>
      </c>
      <c r="AH1720">
        <v>19</v>
      </c>
      <c r="AI1720">
        <v>2023</v>
      </c>
      <c r="AJ1720">
        <v>8</v>
      </c>
      <c r="AK1720">
        <v>21</v>
      </c>
      <c r="AL1720">
        <v>92.16</v>
      </c>
      <c r="AM1720">
        <v>19.899999999999999</v>
      </c>
      <c r="AN1720" t="s">
        <v>58</v>
      </c>
      <c r="AO1720" t="s">
        <v>52</v>
      </c>
      <c r="AP1720" t="s">
        <v>53</v>
      </c>
      <c r="AQ1720">
        <v>0</v>
      </c>
    </row>
    <row r="1721" spans="1:43" x14ac:dyDescent="0.2">
      <c r="A1721" t="s">
        <v>1783</v>
      </c>
      <c r="B1721" t="s">
        <v>55</v>
      </c>
      <c r="C1721">
        <v>0</v>
      </c>
      <c r="D1721" t="s">
        <v>46</v>
      </c>
      <c r="E1721" t="s">
        <v>46</v>
      </c>
      <c r="F1721">
        <v>3</v>
      </c>
      <c r="G1721" t="s">
        <v>45</v>
      </c>
      <c r="H1721" t="s">
        <v>46</v>
      </c>
      <c r="I1721" t="s">
        <v>65</v>
      </c>
      <c r="J1721">
        <v>441</v>
      </c>
      <c r="K1721">
        <v>3</v>
      </c>
      <c r="L1721" t="s">
        <v>46</v>
      </c>
      <c r="M1721" t="s">
        <v>45</v>
      </c>
      <c r="N1721" t="s">
        <v>45</v>
      </c>
      <c r="O1721" t="s">
        <v>45</v>
      </c>
      <c r="P1721" t="s">
        <v>45</v>
      </c>
      <c r="Q1721" t="s">
        <v>45</v>
      </c>
      <c r="R1721" t="s">
        <v>49</v>
      </c>
      <c r="S1721" t="s">
        <v>45</v>
      </c>
      <c r="T1721" t="s">
        <v>50</v>
      </c>
      <c r="U1721">
        <v>107.95</v>
      </c>
      <c r="V1721">
        <v>318.60000000000002</v>
      </c>
      <c r="W1721" t="s">
        <v>46</v>
      </c>
      <c r="X1721">
        <v>63.467704441452298</v>
      </c>
      <c r="Y1721">
        <v>72.644700574102302</v>
      </c>
      <c r="Z1721">
        <v>23.491644179685402</v>
      </c>
      <c r="AA1721" s="1" t="d">
        <v>2023-10-20</v>
      </c>
      <c r="AB1721">
        <v>19.567204168637002</v>
      </c>
      <c r="AC1721">
        <v>161.92500000000001</v>
      </c>
      <c r="AD1721" s="1" t="d">
        <v>2023-08-30</v>
      </c>
      <c r="AE1721" t="s">
        <v>45</v>
      </c>
      <c r="AF1721">
        <v>2023</v>
      </c>
      <c r="AG1721">
        <v>10</v>
      </c>
      <c r="AH1721">
        <v>20</v>
      </c>
      <c r="AI1721">
        <v>2023</v>
      </c>
      <c r="AJ1721">
        <v>8</v>
      </c>
      <c r="AK1721">
        <v>30</v>
      </c>
      <c r="AL1721">
        <v>42.98</v>
      </c>
      <c r="AM1721">
        <v>127.51720416863699</v>
      </c>
      <c r="AN1721" t="s">
        <v>51</v>
      </c>
      <c r="AO1721" t="s">
        <v>53</v>
      </c>
      <c r="AP1721" t="s">
        <v>59</v>
      </c>
      <c r="AQ1721">
        <v>47605.95</v>
      </c>
    </row>
    <row r="1722" spans="1:43" x14ac:dyDescent="0.2">
      <c r="A1722" t="s">
        <v>1784</v>
      </c>
      <c r="B1722" t="s">
        <v>44</v>
      </c>
      <c r="C1722">
        <v>1</v>
      </c>
      <c r="D1722" t="s">
        <v>46</v>
      </c>
      <c r="E1722" t="s">
        <v>46</v>
      </c>
      <c r="F1722">
        <v>2</v>
      </c>
      <c r="G1722" t="s">
        <v>45</v>
      </c>
      <c r="H1722" t="s">
        <v>46</v>
      </c>
      <c r="I1722" t="s">
        <v>65</v>
      </c>
      <c r="J1722">
        <v>292</v>
      </c>
      <c r="K1722">
        <v>8</v>
      </c>
      <c r="L1722" t="s">
        <v>46</v>
      </c>
      <c r="M1722" t="s">
        <v>45</v>
      </c>
      <c r="N1722" t="s">
        <v>46</v>
      </c>
      <c r="O1722" t="s">
        <v>46</v>
      </c>
      <c r="P1722" t="s">
        <v>45</v>
      </c>
      <c r="Q1722" t="s">
        <v>46</v>
      </c>
      <c r="R1722" t="s">
        <v>49</v>
      </c>
      <c r="S1722" t="s">
        <v>45</v>
      </c>
      <c r="T1722" t="s">
        <v>62</v>
      </c>
      <c r="U1722">
        <v>83.8</v>
      </c>
      <c r="V1722">
        <v>163.69999999999999</v>
      </c>
      <c r="W1722" t="s">
        <v>46</v>
      </c>
      <c r="X1722">
        <v>77.6965869726412</v>
      </c>
      <c r="Y1722">
        <v>92.360931752104307</v>
      </c>
      <c r="Z1722">
        <v>11.210353351439799</v>
      </c>
      <c r="AA1722" s="1" t="d">
        <v>2023-09-30</v>
      </c>
      <c r="AB1722">
        <v>0</v>
      </c>
      <c r="AC1722">
        <v>83.8</v>
      </c>
      <c r="AD1722" s="1" t="d">
        <v>2023-06-24</v>
      </c>
      <c r="AE1722" t="s">
        <v>46</v>
      </c>
      <c r="AF1722">
        <v>2023</v>
      </c>
      <c r="AG1722">
        <v>9</v>
      </c>
      <c r="AH1722">
        <v>30</v>
      </c>
      <c r="AI1722">
        <v>2023</v>
      </c>
      <c r="AJ1722">
        <v>6</v>
      </c>
      <c r="AK1722">
        <v>24</v>
      </c>
      <c r="AL1722">
        <v>68.489999999999995</v>
      </c>
      <c r="AM1722">
        <v>83.8</v>
      </c>
      <c r="AN1722" t="s">
        <v>51</v>
      </c>
      <c r="AO1722" t="s">
        <v>53</v>
      </c>
      <c r="AP1722" t="s">
        <v>53</v>
      </c>
      <c r="AQ1722">
        <v>24469.599999999999</v>
      </c>
    </row>
    <row r="1723" spans="1:43" x14ac:dyDescent="0.2">
      <c r="A1723" t="s">
        <v>1785</v>
      </c>
      <c r="B1723" t="s">
        <v>44</v>
      </c>
      <c r="C1723">
        <v>0</v>
      </c>
      <c r="D1723" t="s">
        <v>46</v>
      </c>
      <c r="E1723" t="s">
        <v>46</v>
      </c>
      <c r="F1723">
        <v>9</v>
      </c>
      <c r="G1723" t="s">
        <v>45</v>
      </c>
      <c r="H1723" t="s">
        <v>46</v>
      </c>
      <c r="I1723" t="s">
        <v>65</v>
      </c>
      <c r="J1723">
        <v>744</v>
      </c>
      <c r="K1723">
        <v>4</v>
      </c>
      <c r="L1723" t="s">
        <v>45</v>
      </c>
      <c r="M1723" t="s">
        <v>46</v>
      </c>
      <c r="N1723" t="s">
        <v>46</v>
      </c>
      <c r="O1723" t="s">
        <v>46</v>
      </c>
      <c r="P1723" t="s">
        <v>46</v>
      </c>
      <c r="Q1723" t="s">
        <v>46</v>
      </c>
      <c r="R1723" t="s">
        <v>49</v>
      </c>
      <c r="S1723" t="s">
        <v>45</v>
      </c>
      <c r="T1723" t="s">
        <v>68</v>
      </c>
      <c r="U1723">
        <v>74.25</v>
      </c>
      <c r="V1723">
        <v>639.65</v>
      </c>
      <c r="W1723" t="s">
        <v>45</v>
      </c>
      <c r="X1723">
        <v>66.106799836241194</v>
      </c>
      <c r="Y1723">
        <v>49.0247461625437</v>
      </c>
      <c r="Z1723">
        <v>32.511173601759801</v>
      </c>
      <c r="AA1723" s="1" t="d">
        <v>2023-10-27</v>
      </c>
      <c r="AB1723">
        <v>14.855397576897101</v>
      </c>
      <c r="AC1723">
        <v>334.125</v>
      </c>
      <c r="AD1723" s="1" t="d">
        <v>2023-09-11</v>
      </c>
      <c r="AE1723" t="s">
        <v>45</v>
      </c>
      <c r="AF1723">
        <v>2023</v>
      </c>
      <c r="AG1723">
        <v>10</v>
      </c>
      <c r="AH1723">
        <v>27</v>
      </c>
      <c r="AI1723">
        <v>2023</v>
      </c>
      <c r="AJ1723">
        <v>9</v>
      </c>
      <c r="AK1723">
        <v>11</v>
      </c>
      <c r="AL1723">
        <v>42.6</v>
      </c>
      <c r="AM1723">
        <v>89.105397576897104</v>
      </c>
      <c r="AN1723" t="s">
        <v>51</v>
      </c>
      <c r="AO1723" t="s">
        <v>53</v>
      </c>
      <c r="AP1723" t="s">
        <v>59</v>
      </c>
      <c r="AQ1723">
        <v>55242</v>
      </c>
    </row>
    <row r="1724" spans="1:43" x14ac:dyDescent="0.2">
      <c r="A1724" t="s">
        <v>1786</v>
      </c>
      <c r="B1724" t="s">
        <v>44</v>
      </c>
      <c r="C1724">
        <v>0</v>
      </c>
      <c r="D1724" t="s">
        <v>46</v>
      </c>
      <c r="E1724" t="s">
        <v>46</v>
      </c>
      <c r="F1724">
        <v>51</v>
      </c>
      <c r="G1724" t="s">
        <v>46</v>
      </c>
      <c r="H1724" t="s">
        <v>47</v>
      </c>
      <c r="I1724" t="s">
        <v>48</v>
      </c>
      <c r="J1724">
        <v>579</v>
      </c>
      <c r="K1724">
        <v>1</v>
      </c>
      <c r="L1724" t="s">
        <v>46</v>
      </c>
      <c r="M1724" t="s">
        <v>45</v>
      </c>
      <c r="N1724" t="s">
        <v>45</v>
      </c>
      <c r="O1724" t="s">
        <v>46</v>
      </c>
      <c r="P1724" t="s">
        <v>45</v>
      </c>
      <c r="Q1724" t="s">
        <v>45</v>
      </c>
      <c r="R1724" t="s">
        <v>56</v>
      </c>
      <c r="S1724" t="s">
        <v>45</v>
      </c>
      <c r="T1724" t="s">
        <v>68</v>
      </c>
      <c r="U1724">
        <v>56.4</v>
      </c>
      <c r="V1724">
        <v>2928.5</v>
      </c>
      <c r="W1724" t="s">
        <v>46</v>
      </c>
      <c r="X1724">
        <v>81.082157213312499</v>
      </c>
      <c r="Y1724">
        <v>90.913101209999994</v>
      </c>
      <c r="Z1724">
        <v>5.74512459659217</v>
      </c>
      <c r="AA1724" s="1" t="d">
        <v>2024-04-13</v>
      </c>
      <c r="AB1724">
        <v>22.131005902703802</v>
      </c>
      <c r="AC1724">
        <v>1438.2</v>
      </c>
      <c r="AD1724" s="1" t="d">
        <v>2023-08-04</v>
      </c>
      <c r="AE1724" t="s">
        <v>46</v>
      </c>
      <c r="AF1724">
        <v>2024</v>
      </c>
      <c r="AG1724">
        <v>4</v>
      </c>
      <c r="AH1724">
        <v>13</v>
      </c>
      <c r="AI1724">
        <v>2023</v>
      </c>
      <c r="AJ1724">
        <v>8</v>
      </c>
      <c r="AK1724">
        <v>4</v>
      </c>
      <c r="AL1724">
        <v>126.34</v>
      </c>
      <c r="AM1724">
        <v>78.531005902703797</v>
      </c>
      <c r="AN1724" t="s">
        <v>63</v>
      </c>
      <c r="AO1724" t="s">
        <v>59</v>
      </c>
      <c r="AP1724" t="s">
        <v>53</v>
      </c>
      <c r="AQ1724">
        <v>32655.599999999999</v>
      </c>
    </row>
    <row r="1725" spans="1:43" x14ac:dyDescent="0.2">
      <c r="A1725" t="s">
        <v>1787</v>
      </c>
      <c r="B1725" t="s">
        <v>44</v>
      </c>
      <c r="C1725">
        <v>0</v>
      </c>
      <c r="D1725" t="s">
        <v>45</v>
      </c>
      <c r="E1725" t="s">
        <v>45</v>
      </c>
      <c r="F1725">
        <v>6</v>
      </c>
      <c r="G1725" t="s">
        <v>45</v>
      </c>
      <c r="H1725" t="s">
        <v>46</v>
      </c>
      <c r="I1725" t="s">
        <v>46</v>
      </c>
      <c r="J1725">
        <v>0</v>
      </c>
      <c r="K1725">
        <v>0</v>
      </c>
      <c r="L1725" t="s">
        <v>74</v>
      </c>
      <c r="M1725" t="s">
        <v>74</v>
      </c>
      <c r="N1725" t="s">
        <v>74</v>
      </c>
      <c r="O1725" t="s">
        <v>74</v>
      </c>
      <c r="P1725" t="s">
        <v>74</v>
      </c>
      <c r="Q1725" t="s">
        <v>74</v>
      </c>
      <c r="R1725" t="s">
        <v>75</v>
      </c>
      <c r="S1725" t="s">
        <v>46</v>
      </c>
      <c r="T1725" t="s">
        <v>57</v>
      </c>
      <c r="U1725">
        <v>20.100000000000001</v>
      </c>
      <c r="V1725">
        <v>100.35</v>
      </c>
      <c r="W1725" t="s">
        <v>46</v>
      </c>
      <c r="X1725">
        <v>79.230512260195795</v>
      </c>
      <c r="Y1725">
        <v>86.091381209071699</v>
      </c>
      <c r="Z1725">
        <v>14.319617749812201</v>
      </c>
      <c r="AA1725" s="1" t="d">
        <v>2025-03-06</v>
      </c>
      <c r="AB1725">
        <v>0</v>
      </c>
      <c r="AC1725">
        <v>60.3</v>
      </c>
      <c r="AD1725" s="1" t="d">
        <v>2023-08-15</v>
      </c>
      <c r="AE1725" t="s">
        <v>46</v>
      </c>
      <c r="AF1725">
        <v>2025</v>
      </c>
      <c r="AG1725">
        <v>3</v>
      </c>
      <c r="AH1725">
        <v>6</v>
      </c>
      <c r="AI1725">
        <v>2023</v>
      </c>
      <c r="AJ1725">
        <v>8</v>
      </c>
      <c r="AK1725">
        <v>15</v>
      </c>
      <c r="AL1725">
        <v>70.91</v>
      </c>
      <c r="AM1725">
        <v>20.100000000000001</v>
      </c>
      <c r="AN1725" t="s">
        <v>51</v>
      </c>
      <c r="AO1725" t="s">
        <v>52</v>
      </c>
      <c r="AP1725" t="s">
        <v>53</v>
      </c>
      <c r="AQ1725">
        <v>0</v>
      </c>
    </row>
    <row r="1726" spans="1:43" x14ac:dyDescent="0.2">
      <c r="A1726" t="s">
        <v>1788</v>
      </c>
      <c r="B1726" t="s">
        <v>44</v>
      </c>
      <c r="C1726">
        <v>0</v>
      </c>
      <c r="D1726" t="s">
        <v>45</v>
      </c>
      <c r="E1726" t="s">
        <v>46</v>
      </c>
      <c r="F1726">
        <v>3</v>
      </c>
      <c r="G1726" t="s">
        <v>45</v>
      </c>
      <c r="H1726" t="s">
        <v>45</v>
      </c>
      <c r="I1726" t="s">
        <v>65</v>
      </c>
      <c r="J1726">
        <v>975</v>
      </c>
      <c r="K1726">
        <v>1</v>
      </c>
      <c r="L1726" t="s">
        <v>46</v>
      </c>
      <c r="M1726" t="s">
        <v>46</v>
      </c>
      <c r="N1726" t="s">
        <v>46</v>
      </c>
      <c r="O1726" t="s">
        <v>46</v>
      </c>
      <c r="P1726" t="s">
        <v>45</v>
      </c>
      <c r="Q1726" t="s">
        <v>45</v>
      </c>
      <c r="R1726" t="s">
        <v>49</v>
      </c>
      <c r="S1726" t="s">
        <v>46</v>
      </c>
      <c r="T1726" t="s">
        <v>50</v>
      </c>
      <c r="U1726">
        <v>94.9</v>
      </c>
      <c r="V1726">
        <v>273.2</v>
      </c>
      <c r="W1726" t="s">
        <v>46</v>
      </c>
      <c r="X1726">
        <v>55.968419469331003</v>
      </c>
      <c r="Y1726">
        <v>69.076872353274197</v>
      </c>
      <c r="Z1726">
        <v>13.845678896550099</v>
      </c>
      <c r="AA1726" s="1" t="d">
        <v>2023-10-13</v>
      </c>
      <c r="AB1726">
        <v>37.6864536677652</v>
      </c>
      <c r="AC1726">
        <v>142.35</v>
      </c>
      <c r="AD1726" s="1" t="d">
        <v>2023-09-12</v>
      </c>
      <c r="AE1726" t="s">
        <v>45</v>
      </c>
      <c r="AF1726">
        <v>2023</v>
      </c>
      <c r="AG1726">
        <v>10</v>
      </c>
      <c r="AH1726">
        <v>13</v>
      </c>
      <c r="AI1726">
        <v>2023</v>
      </c>
      <c r="AJ1726">
        <v>9</v>
      </c>
      <c r="AK1726">
        <v>12</v>
      </c>
      <c r="AL1726">
        <v>45.12</v>
      </c>
      <c r="AM1726">
        <v>132.586453667765</v>
      </c>
      <c r="AN1726" t="s">
        <v>51</v>
      </c>
      <c r="AO1726" t="s">
        <v>53</v>
      </c>
      <c r="AP1726" t="s">
        <v>59</v>
      </c>
      <c r="AQ1726">
        <v>92527.5</v>
      </c>
    </row>
    <row r="1727" spans="1:43" x14ac:dyDescent="0.2">
      <c r="A1727" t="s">
        <v>1789</v>
      </c>
      <c r="B1727" t="s">
        <v>44</v>
      </c>
      <c r="C1727">
        <v>1</v>
      </c>
      <c r="D1727" t="s">
        <v>46</v>
      </c>
      <c r="E1727" t="s">
        <v>46</v>
      </c>
      <c r="F1727">
        <v>17</v>
      </c>
      <c r="G1727" t="s">
        <v>45</v>
      </c>
      <c r="H1727" t="s">
        <v>45</v>
      </c>
      <c r="I1727" t="s">
        <v>65</v>
      </c>
      <c r="J1727">
        <v>34</v>
      </c>
      <c r="K1727">
        <v>9</v>
      </c>
      <c r="L1727" t="s">
        <v>46</v>
      </c>
      <c r="M1727" t="s">
        <v>46</v>
      </c>
      <c r="N1727" t="s">
        <v>46</v>
      </c>
      <c r="O1727" t="s">
        <v>46</v>
      </c>
      <c r="P1727" t="s">
        <v>45</v>
      </c>
      <c r="Q1727" t="s">
        <v>45</v>
      </c>
      <c r="R1727" t="s">
        <v>49</v>
      </c>
      <c r="S1727" t="s">
        <v>45</v>
      </c>
      <c r="T1727" t="s">
        <v>50</v>
      </c>
      <c r="U1727">
        <v>94.2</v>
      </c>
      <c r="V1727">
        <v>1608.15</v>
      </c>
      <c r="W1727" t="s">
        <v>46</v>
      </c>
      <c r="X1727">
        <v>86.289731742625406</v>
      </c>
      <c r="Y1727">
        <v>76.835915503051893</v>
      </c>
      <c r="Z1727">
        <v>9.0613648819999995</v>
      </c>
      <c r="AA1727" s="1" t="d">
        <v>2023-10-14</v>
      </c>
      <c r="AB1727">
        <v>0</v>
      </c>
      <c r="AC1727">
        <v>800.7</v>
      </c>
      <c r="AD1727" s="1" t="d">
        <v>2023-07-10</v>
      </c>
      <c r="AE1727" t="s">
        <v>46</v>
      </c>
      <c r="AF1727">
        <v>2023</v>
      </c>
      <c r="AG1727">
        <v>10</v>
      </c>
      <c r="AH1727">
        <v>14</v>
      </c>
      <c r="AI1727">
        <v>2023</v>
      </c>
      <c r="AJ1727">
        <v>7</v>
      </c>
      <c r="AK1727">
        <v>10</v>
      </c>
      <c r="AL1727">
        <v>94.23</v>
      </c>
      <c r="AM1727">
        <v>94.2</v>
      </c>
      <c r="AN1727" t="s">
        <v>58</v>
      </c>
      <c r="AO1727" t="s">
        <v>53</v>
      </c>
      <c r="AP1727" t="s">
        <v>53</v>
      </c>
      <c r="AQ1727">
        <v>3202.8</v>
      </c>
    </row>
    <row r="1728" spans="1:43" x14ac:dyDescent="0.2">
      <c r="A1728" t="s">
        <v>1790</v>
      </c>
      <c r="B1728" t="s">
        <v>55</v>
      </c>
      <c r="C1728">
        <v>0</v>
      </c>
      <c r="D1728" t="s">
        <v>45</v>
      </c>
      <c r="E1728" t="s">
        <v>46</v>
      </c>
      <c r="F1728">
        <v>30</v>
      </c>
      <c r="G1728" t="s">
        <v>45</v>
      </c>
      <c r="H1728" t="s">
        <v>45</v>
      </c>
      <c r="I1728" t="s">
        <v>48</v>
      </c>
      <c r="J1728">
        <v>461</v>
      </c>
      <c r="K1728">
        <v>3</v>
      </c>
      <c r="L1728" t="s">
        <v>46</v>
      </c>
      <c r="M1728" t="s">
        <v>46</v>
      </c>
      <c r="N1728" t="s">
        <v>46</v>
      </c>
      <c r="O1728" t="s">
        <v>46</v>
      </c>
      <c r="P1728" t="s">
        <v>46</v>
      </c>
      <c r="Q1728" t="s">
        <v>46</v>
      </c>
      <c r="R1728" t="s">
        <v>49</v>
      </c>
      <c r="S1728" t="s">
        <v>46</v>
      </c>
      <c r="T1728" t="s">
        <v>50</v>
      </c>
      <c r="U1728">
        <v>49.9</v>
      </c>
      <c r="V1728">
        <v>1441.95</v>
      </c>
      <c r="W1728" t="s">
        <v>46</v>
      </c>
      <c r="X1728">
        <v>61.960548323289203</v>
      </c>
      <c r="Y1728">
        <v>92.130976999791798</v>
      </c>
      <c r="Z1728">
        <v>14.2030335639169</v>
      </c>
      <c r="AA1728" s="1" t="d">
        <v>2023-10-04</v>
      </c>
      <c r="AB1728">
        <v>30.3768851259915</v>
      </c>
      <c r="AC1728">
        <v>748.5</v>
      </c>
      <c r="AD1728" s="1" t="d">
        <v>2023-09-12</v>
      </c>
      <c r="AE1728" t="s">
        <v>46</v>
      </c>
      <c r="AF1728">
        <v>2023</v>
      </c>
      <c r="AG1728">
        <v>10</v>
      </c>
      <c r="AH1728">
        <v>4</v>
      </c>
      <c r="AI1728">
        <v>2023</v>
      </c>
      <c r="AJ1728">
        <v>9</v>
      </c>
      <c r="AK1728">
        <v>12</v>
      </c>
      <c r="AL1728">
        <v>77.760000000000005</v>
      </c>
      <c r="AM1728">
        <v>80.276885125991498</v>
      </c>
      <c r="AN1728" t="s">
        <v>58</v>
      </c>
      <c r="AO1728" t="s">
        <v>59</v>
      </c>
      <c r="AP1728" t="s">
        <v>59</v>
      </c>
      <c r="AQ1728">
        <v>23003.8999999999</v>
      </c>
    </row>
    <row r="1729" spans="1:43" x14ac:dyDescent="0.2">
      <c r="A1729" t="s">
        <v>1791</v>
      </c>
      <c r="B1729" t="s">
        <v>55</v>
      </c>
      <c r="C1729">
        <v>0</v>
      </c>
      <c r="D1729" t="s">
        <v>46</v>
      </c>
      <c r="E1729" t="s">
        <v>46</v>
      </c>
      <c r="F1729">
        <v>31</v>
      </c>
      <c r="G1729" t="s">
        <v>45</v>
      </c>
      <c r="H1729" t="s">
        <v>45</v>
      </c>
      <c r="I1729" t="s">
        <v>48</v>
      </c>
      <c r="J1729">
        <v>793</v>
      </c>
      <c r="K1729">
        <v>3</v>
      </c>
      <c r="L1729" t="s">
        <v>46</v>
      </c>
      <c r="M1729" t="s">
        <v>45</v>
      </c>
      <c r="N1729" t="s">
        <v>46</v>
      </c>
      <c r="O1729" t="s">
        <v>45</v>
      </c>
      <c r="P1729" t="s">
        <v>45</v>
      </c>
      <c r="Q1729" t="s">
        <v>46</v>
      </c>
      <c r="R1729" t="s">
        <v>49</v>
      </c>
      <c r="S1729" t="s">
        <v>45</v>
      </c>
      <c r="T1729" t="s">
        <v>50</v>
      </c>
      <c r="U1729">
        <v>71.05</v>
      </c>
      <c r="V1729">
        <v>2168.15</v>
      </c>
      <c r="W1729" t="s">
        <v>46</v>
      </c>
      <c r="X1729">
        <v>82.120866974217094</v>
      </c>
      <c r="Y1729">
        <v>81.417169136398996</v>
      </c>
      <c r="Z1729">
        <v>5.8735401958456697</v>
      </c>
      <c r="AA1729" s="1" t="d">
        <v>2023-10-27</v>
      </c>
      <c r="AB1729">
        <v>49.867874154119001</v>
      </c>
      <c r="AC1729">
        <v>1101.2750000000001</v>
      </c>
      <c r="AD1729" s="1" t="d">
        <v>2023-08-08</v>
      </c>
      <c r="AE1729" t="s">
        <v>46</v>
      </c>
      <c r="AF1729">
        <v>2023</v>
      </c>
      <c r="AG1729">
        <v>10</v>
      </c>
      <c r="AH1729">
        <v>27</v>
      </c>
      <c r="AI1729">
        <v>2023</v>
      </c>
      <c r="AJ1729">
        <v>8</v>
      </c>
      <c r="AK1729">
        <v>8</v>
      </c>
      <c r="AL1729">
        <v>107.25</v>
      </c>
      <c r="AM1729">
        <v>120.917874154119</v>
      </c>
      <c r="AN1729" t="s">
        <v>58</v>
      </c>
      <c r="AO1729" t="s">
        <v>53</v>
      </c>
      <c r="AP1729" t="s">
        <v>53</v>
      </c>
      <c r="AQ1729">
        <v>56342.6499999999</v>
      </c>
    </row>
    <row r="1730" spans="1:43" x14ac:dyDescent="0.2">
      <c r="A1730" t="s">
        <v>1792</v>
      </c>
      <c r="B1730" t="s">
        <v>44</v>
      </c>
      <c r="C1730">
        <v>0</v>
      </c>
      <c r="D1730" t="s">
        <v>46</v>
      </c>
      <c r="E1730" t="s">
        <v>46</v>
      </c>
      <c r="F1730">
        <v>45</v>
      </c>
      <c r="G1730" t="s">
        <v>45</v>
      </c>
      <c r="H1730" t="s">
        <v>46</v>
      </c>
      <c r="I1730" t="s">
        <v>48</v>
      </c>
      <c r="J1730">
        <v>825</v>
      </c>
      <c r="K1730">
        <v>6</v>
      </c>
      <c r="L1730" t="s">
        <v>45</v>
      </c>
      <c r="M1730" t="s">
        <v>46</v>
      </c>
      <c r="N1730" t="s">
        <v>45</v>
      </c>
      <c r="O1730" t="s">
        <v>45</v>
      </c>
      <c r="P1730" t="s">
        <v>45</v>
      </c>
      <c r="Q1730" t="s">
        <v>45</v>
      </c>
      <c r="R1730" t="s">
        <v>75</v>
      </c>
      <c r="S1730" t="s">
        <v>46</v>
      </c>
      <c r="T1730" t="s">
        <v>62</v>
      </c>
      <c r="U1730">
        <v>81.650000000000006</v>
      </c>
      <c r="V1730">
        <v>3618.7</v>
      </c>
      <c r="W1730" t="s">
        <v>46</v>
      </c>
      <c r="X1730">
        <v>75.509309701020101</v>
      </c>
      <c r="Y1730">
        <v>100</v>
      </c>
      <c r="Z1730">
        <v>7.53540862525373</v>
      </c>
      <c r="AA1730" s="1" t="d">
        <v>2024-11-29</v>
      </c>
      <c r="AB1730">
        <v>42.558810780240698</v>
      </c>
      <c r="AC1730">
        <v>1837.125</v>
      </c>
      <c r="AD1730" s="1" t="d">
        <v>2023-06-19</v>
      </c>
      <c r="AE1730" t="s">
        <v>46</v>
      </c>
      <c r="AF1730">
        <v>2024</v>
      </c>
      <c r="AG1730">
        <v>11</v>
      </c>
      <c r="AH1730">
        <v>29</v>
      </c>
      <c r="AI1730">
        <v>2023</v>
      </c>
      <c r="AJ1730">
        <v>6</v>
      </c>
      <c r="AK1730">
        <v>19</v>
      </c>
      <c r="AL1730">
        <v>112.97</v>
      </c>
      <c r="AM1730">
        <v>124.20881078024</v>
      </c>
      <c r="AN1730" t="s">
        <v>63</v>
      </c>
      <c r="AO1730" t="s">
        <v>53</v>
      </c>
      <c r="AP1730" t="s">
        <v>53</v>
      </c>
      <c r="AQ1730">
        <v>67361.25</v>
      </c>
    </row>
    <row r="1731" spans="1:43" x14ac:dyDescent="0.2">
      <c r="A1731" t="s">
        <v>1793</v>
      </c>
      <c r="B1731" t="s">
        <v>55</v>
      </c>
      <c r="C1731">
        <v>0</v>
      </c>
      <c r="D1731" t="s">
        <v>45</v>
      </c>
      <c r="E1731" t="s">
        <v>46</v>
      </c>
      <c r="F1731">
        <v>64</v>
      </c>
      <c r="G1731" t="s">
        <v>45</v>
      </c>
      <c r="H1731" t="s">
        <v>45</v>
      </c>
      <c r="I1731" t="s">
        <v>65</v>
      </c>
      <c r="J1731">
        <v>425</v>
      </c>
      <c r="K1731">
        <v>5</v>
      </c>
      <c r="L1731" t="s">
        <v>45</v>
      </c>
      <c r="M1731" t="s">
        <v>45</v>
      </c>
      <c r="N1731" t="s">
        <v>45</v>
      </c>
      <c r="O1731" t="s">
        <v>46</v>
      </c>
      <c r="P1731" t="s">
        <v>46</v>
      </c>
      <c r="Q1731" t="s">
        <v>46</v>
      </c>
      <c r="R1731" t="s">
        <v>56</v>
      </c>
      <c r="S1731" t="s">
        <v>46</v>
      </c>
      <c r="T1731" t="s">
        <v>62</v>
      </c>
      <c r="U1731">
        <v>89.45</v>
      </c>
      <c r="V1731">
        <v>5692.65</v>
      </c>
      <c r="W1731" t="s">
        <v>46</v>
      </c>
      <c r="X1731">
        <v>97.572755151926799</v>
      </c>
      <c r="Y1731">
        <v>83.933178393943706</v>
      </c>
      <c r="Z1731">
        <v>0</v>
      </c>
      <c r="AA1731" s="1" t="d">
        <v>2024-03-21</v>
      </c>
      <c r="AB1731">
        <v>34.608777529240399</v>
      </c>
      <c r="AC1731">
        <v>2862.4</v>
      </c>
      <c r="AD1731" s="1" t="d">
        <v>2023-08-14</v>
      </c>
      <c r="AE1731" t="s">
        <v>46</v>
      </c>
      <c r="AF1731">
        <v>2024</v>
      </c>
      <c r="AG1731">
        <v>3</v>
      </c>
      <c r="AH1731">
        <v>21</v>
      </c>
      <c r="AI1731">
        <v>2023</v>
      </c>
      <c r="AJ1731">
        <v>8</v>
      </c>
      <c r="AK1731">
        <v>14</v>
      </c>
      <c r="AL1731">
        <v>161.57</v>
      </c>
      <c r="AM1731">
        <v>124.05877752924</v>
      </c>
      <c r="AN1731" t="s">
        <v>63</v>
      </c>
      <c r="AO1731" t="s">
        <v>53</v>
      </c>
      <c r="AP1731" t="s">
        <v>53</v>
      </c>
      <c r="AQ1731">
        <v>38016.25</v>
      </c>
    </row>
    <row r="1732" spans="1:43" x14ac:dyDescent="0.2">
      <c r="A1732" t="s">
        <v>1794</v>
      </c>
      <c r="B1732" t="s">
        <v>55</v>
      </c>
      <c r="C1732">
        <v>0</v>
      </c>
      <c r="D1732" t="s">
        <v>46</v>
      </c>
      <c r="E1732" t="s">
        <v>46</v>
      </c>
      <c r="F1732">
        <v>1</v>
      </c>
      <c r="G1732" t="s">
        <v>45</v>
      </c>
      <c r="H1732" t="s">
        <v>45</v>
      </c>
      <c r="I1732" t="s">
        <v>48</v>
      </c>
      <c r="J1732">
        <v>459</v>
      </c>
      <c r="K1732">
        <v>9</v>
      </c>
      <c r="L1732" t="s">
        <v>46</v>
      </c>
      <c r="M1732" t="s">
        <v>46</v>
      </c>
      <c r="N1732" t="s">
        <v>46</v>
      </c>
      <c r="O1732" t="s">
        <v>46</v>
      </c>
      <c r="P1732" t="s">
        <v>45</v>
      </c>
      <c r="Q1732" t="s">
        <v>46</v>
      </c>
      <c r="R1732" t="s">
        <v>49</v>
      </c>
      <c r="S1732" t="s">
        <v>45</v>
      </c>
      <c r="T1732" t="s">
        <v>50</v>
      </c>
      <c r="U1732">
        <v>59.85</v>
      </c>
      <c r="V1732">
        <v>59.85</v>
      </c>
      <c r="W1732" t="s">
        <v>45</v>
      </c>
      <c r="X1732">
        <v>66.648010264422197</v>
      </c>
      <c r="Y1732">
        <v>53.278110735741201</v>
      </c>
      <c r="Z1732">
        <v>21.888396933531101</v>
      </c>
      <c r="AA1732" s="1" t="d">
        <v>2023-10-12</v>
      </c>
      <c r="AB1732">
        <v>22.2501448314644</v>
      </c>
      <c r="AC1732">
        <v>29.925000000000001</v>
      </c>
      <c r="AD1732" s="1" t="d">
        <v>2023-09-10</v>
      </c>
      <c r="AE1732" t="s">
        <v>45</v>
      </c>
      <c r="AF1732">
        <v>2023</v>
      </c>
      <c r="AG1732">
        <v>10</v>
      </c>
      <c r="AH1732">
        <v>12</v>
      </c>
      <c r="AI1732">
        <v>2023</v>
      </c>
      <c r="AJ1732">
        <v>9</v>
      </c>
      <c r="AK1732">
        <v>10</v>
      </c>
      <c r="AL1732">
        <v>45.76</v>
      </c>
      <c r="AM1732">
        <v>82.100144831464405</v>
      </c>
      <c r="AN1732" t="s">
        <v>51</v>
      </c>
      <c r="AO1732" t="s">
        <v>59</v>
      </c>
      <c r="AP1732" t="s">
        <v>59</v>
      </c>
      <c r="AQ1732">
        <v>27471.15</v>
      </c>
    </row>
    <row r="1733" spans="1:43" x14ac:dyDescent="0.2">
      <c r="A1733" t="s">
        <v>1795</v>
      </c>
      <c r="B1733" t="s">
        <v>44</v>
      </c>
      <c r="C1733">
        <v>1</v>
      </c>
      <c r="D1733" t="s">
        <v>46</v>
      </c>
      <c r="E1733" t="s">
        <v>46</v>
      </c>
      <c r="F1733">
        <v>1</v>
      </c>
      <c r="G1733" t="s">
        <v>45</v>
      </c>
      <c r="H1733" t="s">
        <v>46</v>
      </c>
      <c r="I1733" t="s">
        <v>65</v>
      </c>
      <c r="J1733">
        <v>121</v>
      </c>
      <c r="K1733">
        <v>5</v>
      </c>
      <c r="L1733" t="s">
        <v>46</v>
      </c>
      <c r="M1733" t="s">
        <v>46</v>
      </c>
      <c r="N1733" t="s">
        <v>46</v>
      </c>
      <c r="O1733" t="s">
        <v>46</v>
      </c>
      <c r="P1733" t="s">
        <v>46</v>
      </c>
      <c r="Q1733" t="s">
        <v>46</v>
      </c>
      <c r="R1733" t="s">
        <v>49</v>
      </c>
      <c r="S1733" t="s">
        <v>45</v>
      </c>
      <c r="T1733" t="s">
        <v>50</v>
      </c>
      <c r="U1733">
        <v>69.599999999999994</v>
      </c>
      <c r="V1733">
        <v>69.599999999999994</v>
      </c>
      <c r="W1733" t="s">
        <v>45</v>
      </c>
      <c r="X1733">
        <v>64.760248058227006</v>
      </c>
      <c r="Y1733">
        <v>59.524781569528002</v>
      </c>
      <c r="Z1733">
        <v>29.43322603</v>
      </c>
      <c r="AA1733" s="1" t="d">
        <v>2023-10-21</v>
      </c>
      <c r="AB1733">
        <v>0</v>
      </c>
      <c r="AC1733">
        <v>34.799999999999997</v>
      </c>
      <c r="AD1733" s="1" t="d">
        <v>2023-09-08</v>
      </c>
      <c r="AE1733" t="s">
        <v>45</v>
      </c>
      <c r="AF1733">
        <v>2023</v>
      </c>
      <c r="AG1733">
        <v>10</v>
      </c>
      <c r="AH1733">
        <v>21</v>
      </c>
      <c r="AI1733">
        <v>2023</v>
      </c>
      <c r="AJ1733">
        <v>9</v>
      </c>
      <c r="AK1733">
        <v>8</v>
      </c>
      <c r="AL1733">
        <v>36.33</v>
      </c>
      <c r="AM1733">
        <v>69.599999999999994</v>
      </c>
      <c r="AN1733" t="s">
        <v>51</v>
      </c>
      <c r="AO1733" t="s">
        <v>59</v>
      </c>
      <c r="AP1733" t="s">
        <v>59</v>
      </c>
      <c r="AQ1733">
        <v>8421.5999999999894</v>
      </c>
    </row>
    <row r="1734" spans="1:43" x14ac:dyDescent="0.2">
      <c r="A1734" t="s">
        <v>1796</v>
      </c>
      <c r="B1734" t="s">
        <v>55</v>
      </c>
      <c r="C1734">
        <v>1</v>
      </c>
      <c r="D1734" t="s">
        <v>45</v>
      </c>
      <c r="E1734" t="s">
        <v>45</v>
      </c>
      <c r="F1734">
        <v>61</v>
      </c>
      <c r="G1734" t="s">
        <v>45</v>
      </c>
      <c r="H1734" t="s">
        <v>45</v>
      </c>
      <c r="I1734" t="s">
        <v>65</v>
      </c>
      <c r="J1734">
        <v>123</v>
      </c>
      <c r="K1734">
        <v>10</v>
      </c>
      <c r="L1734" t="s">
        <v>46</v>
      </c>
      <c r="M1734" t="s">
        <v>45</v>
      </c>
      <c r="N1734" t="s">
        <v>46</v>
      </c>
      <c r="O1734" t="s">
        <v>46</v>
      </c>
      <c r="P1734" t="s">
        <v>45</v>
      </c>
      <c r="Q1734" t="s">
        <v>45</v>
      </c>
      <c r="R1734" t="s">
        <v>56</v>
      </c>
      <c r="S1734" t="s">
        <v>46</v>
      </c>
      <c r="T1734" t="s">
        <v>50</v>
      </c>
      <c r="U1734">
        <v>99</v>
      </c>
      <c r="V1734">
        <v>5969.3</v>
      </c>
      <c r="W1734" t="s">
        <v>46</v>
      </c>
      <c r="X1734">
        <v>69.708705910000006</v>
      </c>
      <c r="Y1734">
        <v>81.920491164900298</v>
      </c>
      <c r="Z1734">
        <v>3.3802445789021802</v>
      </c>
      <c r="AA1734" s="1" t="d">
        <v>2024-02-18</v>
      </c>
      <c r="AB1734">
        <v>0</v>
      </c>
      <c r="AC1734">
        <v>3019.5</v>
      </c>
      <c r="AD1734" s="1" t="d">
        <v>2023-09-12</v>
      </c>
      <c r="AE1734" t="s">
        <v>45</v>
      </c>
      <c r="AF1734">
        <v>2024</v>
      </c>
      <c r="AG1734">
        <v>2</v>
      </c>
      <c r="AH1734">
        <v>18</v>
      </c>
      <c r="AI1734">
        <v>2023</v>
      </c>
      <c r="AJ1734">
        <v>9</v>
      </c>
      <c r="AK1734">
        <v>12</v>
      </c>
      <c r="AL1734">
        <v>127.33</v>
      </c>
      <c r="AM1734">
        <v>99</v>
      </c>
      <c r="AN1734" t="s">
        <v>63</v>
      </c>
      <c r="AO1734" t="s">
        <v>53</v>
      </c>
      <c r="AP1734" t="s">
        <v>59</v>
      </c>
      <c r="AQ1734">
        <v>12177</v>
      </c>
    </row>
    <row r="1735" spans="1:43" x14ac:dyDescent="0.2">
      <c r="A1735" t="s">
        <v>1797</v>
      </c>
      <c r="B1735" t="s">
        <v>55</v>
      </c>
      <c r="C1735">
        <v>0</v>
      </c>
      <c r="D1735" t="s">
        <v>46</v>
      </c>
      <c r="E1735" t="s">
        <v>46</v>
      </c>
      <c r="F1735">
        <v>1</v>
      </c>
      <c r="G1735" t="s">
        <v>45</v>
      </c>
      <c r="H1735" t="s">
        <v>46</v>
      </c>
      <c r="I1735" t="s">
        <v>46</v>
      </c>
      <c r="J1735">
        <v>0</v>
      </c>
      <c r="K1735">
        <v>0</v>
      </c>
      <c r="L1735" t="s">
        <v>74</v>
      </c>
      <c r="M1735" t="s">
        <v>74</v>
      </c>
      <c r="N1735" t="s">
        <v>74</v>
      </c>
      <c r="O1735" t="s">
        <v>74</v>
      </c>
      <c r="P1735" t="s">
        <v>74</v>
      </c>
      <c r="Q1735" t="s">
        <v>74</v>
      </c>
      <c r="R1735" t="s">
        <v>49</v>
      </c>
      <c r="S1735" t="s">
        <v>46</v>
      </c>
      <c r="T1735" t="s">
        <v>57</v>
      </c>
      <c r="U1735">
        <v>19.05</v>
      </c>
      <c r="V1735">
        <v>19.05</v>
      </c>
      <c r="W1735" t="s">
        <v>46</v>
      </c>
      <c r="X1735">
        <v>65.452303257485795</v>
      </c>
      <c r="Y1735">
        <v>76.908835359999998</v>
      </c>
      <c r="Z1735">
        <v>19.0381540283534</v>
      </c>
      <c r="AA1735" s="1" t="d">
        <v>2023-10-24</v>
      </c>
      <c r="AB1735">
        <v>0</v>
      </c>
      <c r="AC1735">
        <v>9.5250000000000004</v>
      </c>
      <c r="AD1735" s="1" t="d">
        <v>2023-09-03</v>
      </c>
      <c r="AE1735" t="s">
        <v>46</v>
      </c>
      <c r="AF1735">
        <v>2023</v>
      </c>
      <c r="AG1735">
        <v>10</v>
      </c>
      <c r="AH1735">
        <v>24</v>
      </c>
      <c r="AI1735">
        <v>2023</v>
      </c>
      <c r="AJ1735">
        <v>9</v>
      </c>
      <c r="AK1735">
        <v>3</v>
      </c>
      <c r="AL1735">
        <v>47.41</v>
      </c>
      <c r="AM1735">
        <v>19.05</v>
      </c>
      <c r="AN1735" t="s">
        <v>51</v>
      </c>
      <c r="AO1735" t="s">
        <v>52</v>
      </c>
      <c r="AP1735" t="s">
        <v>59</v>
      </c>
      <c r="AQ1735">
        <v>0</v>
      </c>
    </row>
    <row r="1736" spans="1:43" x14ac:dyDescent="0.2">
      <c r="A1736" t="s">
        <v>1798</v>
      </c>
      <c r="B1736" t="s">
        <v>55</v>
      </c>
      <c r="C1736">
        <v>0</v>
      </c>
      <c r="D1736" t="s">
        <v>46</v>
      </c>
      <c r="E1736" t="s">
        <v>46</v>
      </c>
      <c r="F1736">
        <v>9</v>
      </c>
      <c r="G1736" t="s">
        <v>46</v>
      </c>
      <c r="H1736" t="s">
        <v>47</v>
      </c>
      <c r="I1736" t="s">
        <v>48</v>
      </c>
      <c r="J1736">
        <v>420</v>
      </c>
      <c r="K1736">
        <v>4</v>
      </c>
      <c r="L1736" t="s">
        <v>46</v>
      </c>
      <c r="M1736" t="s">
        <v>46</v>
      </c>
      <c r="N1736" t="s">
        <v>46</v>
      </c>
      <c r="O1736" t="s">
        <v>46</v>
      </c>
      <c r="P1736" t="s">
        <v>45</v>
      </c>
      <c r="Q1736" t="s">
        <v>45</v>
      </c>
      <c r="R1736" t="s">
        <v>49</v>
      </c>
      <c r="S1736" t="s">
        <v>45</v>
      </c>
      <c r="T1736" t="s">
        <v>50</v>
      </c>
      <c r="U1736">
        <v>45.4</v>
      </c>
      <c r="V1736">
        <v>418.8</v>
      </c>
      <c r="W1736" t="s">
        <v>45</v>
      </c>
      <c r="X1736">
        <v>81.999128529130701</v>
      </c>
      <c r="Y1736">
        <v>41.891060637997498</v>
      </c>
      <c r="Z1736">
        <v>30.6577582008874</v>
      </c>
      <c r="AA1736" s="1" t="d">
        <v>2023-10-24</v>
      </c>
      <c r="AB1736">
        <v>15.2284150696079</v>
      </c>
      <c r="AC1736">
        <v>204.3</v>
      </c>
      <c r="AD1736" s="1" t="d">
        <v>2023-09-07</v>
      </c>
      <c r="AE1736" t="s">
        <v>46</v>
      </c>
      <c r="AF1736">
        <v>2023</v>
      </c>
      <c r="AG1736">
        <v>10</v>
      </c>
      <c r="AH1736">
        <v>24</v>
      </c>
      <c r="AI1736">
        <v>2023</v>
      </c>
      <c r="AJ1736">
        <v>9</v>
      </c>
      <c r="AK1736">
        <v>7</v>
      </c>
      <c r="AL1736">
        <v>60.34</v>
      </c>
      <c r="AM1736">
        <v>60.628415069607897</v>
      </c>
      <c r="AN1736" t="s">
        <v>51</v>
      </c>
      <c r="AO1736" t="s">
        <v>59</v>
      </c>
      <c r="AP1736" t="s">
        <v>53</v>
      </c>
      <c r="AQ1736">
        <v>19068</v>
      </c>
    </row>
    <row r="1737" spans="1:43" x14ac:dyDescent="0.2">
      <c r="A1737" t="s">
        <v>1799</v>
      </c>
      <c r="B1737" t="s">
        <v>55</v>
      </c>
      <c r="C1737">
        <v>0</v>
      </c>
      <c r="D1737" t="s">
        <v>45</v>
      </c>
      <c r="E1737" t="s">
        <v>45</v>
      </c>
      <c r="F1737">
        <v>72</v>
      </c>
      <c r="G1737" t="s">
        <v>45</v>
      </c>
      <c r="H1737" t="s">
        <v>45</v>
      </c>
      <c r="I1737" t="s">
        <v>65</v>
      </c>
      <c r="J1737">
        <v>956</v>
      </c>
      <c r="K1737">
        <v>3</v>
      </c>
      <c r="L1737" t="s">
        <v>45</v>
      </c>
      <c r="M1737" t="s">
        <v>45</v>
      </c>
      <c r="N1737" t="s">
        <v>45</v>
      </c>
      <c r="O1737" t="s">
        <v>45</v>
      </c>
      <c r="P1737" t="s">
        <v>45</v>
      </c>
      <c r="Q1737" t="s">
        <v>45</v>
      </c>
      <c r="R1737" t="s">
        <v>75</v>
      </c>
      <c r="S1737" t="s">
        <v>46</v>
      </c>
      <c r="T1737" t="s">
        <v>62</v>
      </c>
      <c r="U1737">
        <v>114.45</v>
      </c>
      <c r="V1737">
        <v>8100.55</v>
      </c>
      <c r="W1737" t="s">
        <v>46</v>
      </c>
      <c r="X1737">
        <v>45.755340873451097</v>
      </c>
      <c r="Y1737">
        <v>81.335409047822793</v>
      </c>
      <c r="Z1737">
        <v>18.207143138611499</v>
      </c>
      <c r="AA1737" s="1" t="d">
        <v>2025-04-11</v>
      </c>
      <c r="AB1737">
        <v>45.464168609618604</v>
      </c>
      <c r="AC1737">
        <v>4120.2</v>
      </c>
      <c r="AD1737" s="1" t="d">
        <v>2023-09-08</v>
      </c>
      <c r="AE1737" t="s">
        <v>45</v>
      </c>
      <c r="AF1737">
        <v>2025</v>
      </c>
      <c r="AG1737">
        <v>4</v>
      </c>
      <c r="AH1737">
        <v>11</v>
      </c>
      <c r="AI1737">
        <v>2023</v>
      </c>
      <c r="AJ1737">
        <v>9</v>
      </c>
      <c r="AK1737">
        <v>8</v>
      </c>
      <c r="AL1737">
        <v>99.55</v>
      </c>
      <c r="AM1737">
        <v>159.914168609618</v>
      </c>
      <c r="AN1737" t="s">
        <v>63</v>
      </c>
      <c r="AO1737" t="s">
        <v>53</v>
      </c>
      <c r="AP1737" t="s">
        <v>52</v>
      </c>
      <c r="AQ1737">
        <v>109414.2</v>
      </c>
    </row>
    <row r="1738" spans="1:43" x14ac:dyDescent="0.2">
      <c r="A1738" t="s">
        <v>1800</v>
      </c>
      <c r="B1738" t="s">
        <v>44</v>
      </c>
      <c r="C1738">
        <v>0</v>
      </c>
      <c r="D1738" t="s">
        <v>46</v>
      </c>
      <c r="E1738" t="s">
        <v>46</v>
      </c>
      <c r="F1738">
        <v>1</v>
      </c>
      <c r="G1738" t="s">
        <v>45</v>
      </c>
      <c r="H1738" t="s">
        <v>46</v>
      </c>
      <c r="I1738" t="s">
        <v>46</v>
      </c>
      <c r="J1738">
        <v>0</v>
      </c>
      <c r="K1738">
        <v>0</v>
      </c>
      <c r="L1738" t="s">
        <v>74</v>
      </c>
      <c r="M1738" t="s">
        <v>74</v>
      </c>
      <c r="N1738" t="s">
        <v>74</v>
      </c>
      <c r="O1738" t="s">
        <v>74</v>
      </c>
      <c r="P1738" t="s">
        <v>74</v>
      </c>
      <c r="Q1738" t="s">
        <v>74</v>
      </c>
      <c r="R1738" t="s">
        <v>49</v>
      </c>
      <c r="S1738" t="s">
        <v>46</v>
      </c>
      <c r="T1738" t="s">
        <v>57</v>
      </c>
      <c r="U1738">
        <v>19.5</v>
      </c>
      <c r="V1738">
        <v>19.5</v>
      </c>
      <c r="W1738" t="s">
        <v>45</v>
      </c>
      <c r="X1738">
        <v>54.194763712804601</v>
      </c>
      <c r="Y1738">
        <v>53.668140432854401</v>
      </c>
      <c r="Z1738">
        <v>28.4468538</v>
      </c>
      <c r="AA1738" s="1" t="d">
        <v>2023-10-05</v>
      </c>
      <c r="AB1738">
        <v>0</v>
      </c>
      <c r="AC1738">
        <v>9.75</v>
      </c>
      <c r="AD1738" s="1" t="d">
        <v>2023-08-31</v>
      </c>
      <c r="AE1738" t="s">
        <v>46</v>
      </c>
      <c r="AF1738">
        <v>2023</v>
      </c>
      <c r="AG1738">
        <v>10</v>
      </c>
      <c r="AH1738">
        <v>5</v>
      </c>
      <c r="AI1738">
        <v>2023</v>
      </c>
      <c r="AJ1738">
        <v>8</v>
      </c>
      <c r="AK1738">
        <v>31</v>
      </c>
      <c r="AL1738">
        <v>26.75</v>
      </c>
      <c r="AM1738">
        <v>19.5</v>
      </c>
      <c r="AN1738" t="s">
        <v>51</v>
      </c>
      <c r="AO1738" t="s">
        <v>52</v>
      </c>
      <c r="AP1738" t="s">
        <v>59</v>
      </c>
      <c r="AQ1738">
        <v>0</v>
      </c>
    </row>
    <row r="1739" spans="1:43" x14ac:dyDescent="0.2">
      <c r="A1739" t="s">
        <v>1801</v>
      </c>
      <c r="B1739" t="s">
        <v>44</v>
      </c>
      <c r="C1739">
        <v>0</v>
      </c>
      <c r="D1739" t="s">
        <v>45</v>
      </c>
      <c r="E1739" t="s">
        <v>46</v>
      </c>
      <c r="F1739">
        <v>7</v>
      </c>
      <c r="G1739" t="s">
        <v>45</v>
      </c>
      <c r="H1739" t="s">
        <v>46</v>
      </c>
      <c r="I1739" t="s">
        <v>48</v>
      </c>
      <c r="J1739">
        <v>507</v>
      </c>
      <c r="K1739">
        <v>2</v>
      </c>
      <c r="L1739" t="s">
        <v>46</v>
      </c>
      <c r="M1739" t="s">
        <v>46</v>
      </c>
      <c r="N1739" t="s">
        <v>46</v>
      </c>
      <c r="O1739" t="s">
        <v>46</v>
      </c>
      <c r="P1739" t="s">
        <v>46</v>
      </c>
      <c r="Q1739" t="s">
        <v>46</v>
      </c>
      <c r="R1739" t="s">
        <v>49</v>
      </c>
      <c r="S1739" t="s">
        <v>45</v>
      </c>
      <c r="T1739" t="s">
        <v>57</v>
      </c>
      <c r="U1739">
        <v>44.25</v>
      </c>
      <c r="V1739">
        <v>313.45</v>
      </c>
      <c r="W1739" t="s">
        <v>46</v>
      </c>
      <c r="X1739">
        <v>53.982956180000002</v>
      </c>
      <c r="Y1739">
        <v>78.475301636194501</v>
      </c>
      <c r="Z1739">
        <v>10.328943243244799</v>
      </c>
      <c r="AA1739" s="1" t="d">
        <v>2023-10-15</v>
      </c>
      <c r="AB1739">
        <v>17.7849004728306</v>
      </c>
      <c r="AC1739">
        <v>154.875</v>
      </c>
      <c r="AD1739" s="1" t="d">
        <v>2023-09-09</v>
      </c>
      <c r="AE1739" t="s">
        <v>46</v>
      </c>
      <c r="AF1739">
        <v>2023</v>
      </c>
      <c r="AG1739">
        <v>10</v>
      </c>
      <c r="AH1739">
        <v>15</v>
      </c>
      <c r="AI1739">
        <v>2023</v>
      </c>
      <c r="AJ1739">
        <v>9</v>
      </c>
      <c r="AK1739">
        <v>9</v>
      </c>
      <c r="AL1739">
        <v>50.65</v>
      </c>
      <c r="AM1739">
        <v>62.0349004728306</v>
      </c>
      <c r="AN1739" t="s">
        <v>51</v>
      </c>
      <c r="AO1739" t="s">
        <v>59</v>
      </c>
      <c r="AP1739" t="s">
        <v>59</v>
      </c>
      <c r="AQ1739">
        <v>22434.75</v>
      </c>
    </row>
    <row r="1740" spans="1:43" x14ac:dyDescent="0.2">
      <c r="A1740" t="s">
        <v>1802</v>
      </c>
      <c r="B1740" t="s">
        <v>44</v>
      </c>
      <c r="C1740">
        <v>0</v>
      </c>
      <c r="D1740" t="s">
        <v>45</v>
      </c>
      <c r="E1740" t="s">
        <v>46</v>
      </c>
      <c r="F1740">
        <v>66</v>
      </c>
      <c r="G1740" t="s">
        <v>45</v>
      </c>
      <c r="H1740" t="s">
        <v>45</v>
      </c>
      <c r="I1740" t="s">
        <v>65</v>
      </c>
      <c r="J1740">
        <v>868</v>
      </c>
      <c r="K1740">
        <v>7</v>
      </c>
      <c r="L1740" t="s">
        <v>46</v>
      </c>
      <c r="M1740" t="s">
        <v>45</v>
      </c>
      <c r="N1740" t="s">
        <v>45</v>
      </c>
      <c r="O1740" t="s">
        <v>45</v>
      </c>
      <c r="P1740" t="s">
        <v>46</v>
      </c>
      <c r="Q1740" t="s">
        <v>46</v>
      </c>
      <c r="R1740" t="s">
        <v>56</v>
      </c>
      <c r="S1740" t="s">
        <v>45</v>
      </c>
      <c r="T1740" t="s">
        <v>62</v>
      </c>
      <c r="U1740">
        <v>90.55</v>
      </c>
      <c r="V1740">
        <v>6130.95</v>
      </c>
      <c r="W1740" t="s">
        <v>46</v>
      </c>
      <c r="X1740">
        <v>84.254613879603596</v>
      </c>
      <c r="Y1740">
        <v>87.081086769999999</v>
      </c>
      <c r="Z1740">
        <v>18.314657235949099</v>
      </c>
      <c r="AA1740" s="1" t="d">
        <v>2024-02-12</v>
      </c>
      <c r="AB1740">
        <v>24.710374035091501</v>
      </c>
      <c r="AC1740">
        <v>2988.15</v>
      </c>
      <c r="AD1740" s="1" t="d">
        <v>2023-08-02</v>
      </c>
      <c r="AE1740" t="s">
        <v>46</v>
      </c>
      <c r="AF1740">
        <v>2024</v>
      </c>
      <c r="AG1740">
        <v>2</v>
      </c>
      <c r="AH1740">
        <v>12</v>
      </c>
      <c r="AI1740">
        <v>2023</v>
      </c>
      <c r="AJ1740">
        <v>8</v>
      </c>
      <c r="AK1740">
        <v>2</v>
      </c>
      <c r="AL1740">
        <v>131.94</v>
      </c>
      <c r="AM1740">
        <v>115.260374035091</v>
      </c>
      <c r="AN1740" t="s">
        <v>63</v>
      </c>
      <c r="AO1740" t="s">
        <v>53</v>
      </c>
      <c r="AP1740" t="s">
        <v>53</v>
      </c>
      <c r="AQ1740">
        <v>78597.399999999994</v>
      </c>
    </row>
    <row r="1741" spans="1:43" x14ac:dyDescent="0.2">
      <c r="A1741" t="s">
        <v>1803</v>
      </c>
      <c r="B1741" t="s">
        <v>55</v>
      </c>
      <c r="C1741">
        <v>0</v>
      </c>
      <c r="D1741" t="s">
        <v>46</v>
      </c>
      <c r="E1741" t="s">
        <v>46</v>
      </c>
      <c r="F1741">
        <v>1</v>
      </c>
      <c r="G1741" t="s">
        <v>45</v>
      </c>
      <c r="H1741" t="s">
        <v>46</v>
      </c>
      <c r="I1741" t="s">
        <v>65</v>
      </c>
      <c r="J1741">
        <v>515</v>
      </c>
      <c r="K1741">
        <v>8</v>
      </c>
      <c r="L1741" t="s">
        <v>46</v>
      </c>
      <c r="M1741" t="s">
        <v>46</v>
      </c>
      <c r="N1741" t="s">
        <v>46</v>
      </c>
      <c r="O1741" t="s">
        <v>46</v>
      </c>
      <c r="P1741" t="s">
        <v>46</v>
      </c>
      <c r="Q1741" t="s">
        <v>46</v>
      </c>
      <c r="R1741" t="s">
        <v>49</v>
      </c>
      <c r="S1741" t="s">
        <v>45</v>
      </c>
      <c r="T1741" t="s">
        <v>50</v>
      </c>
      <c r="U1741">
        <v>69.900000000000006</v>
      </c>
      <c r="V1741">
        <v>69.900000000000006</v>
      </c>
      <c r="W1741" t="s">
        <v>45</v>
      </c>
      <c r="X1741">
        <v>95.659200588728794</v>
      </c>
      <c r="Y1741">
        <v>42.595098936678397</v>
      </c>
      <c r="Z1741">
        <v>29.138036500953799</v>
      </c>
      <c r="AA1741" s="1" t="d">
        <v>2023-10-28</v>
      </c>
      <c r="AB1741">
        <v>26.565190101157</v>
      </c>
      <c r="AC1741">
        <v>34.950000000000003</v>
      </c>
      <c r="AD1741" s="1" t="d">
        <v>2023-09-10</v>
      </c>
      <c r="AE1741" t="s">
        <v>46</v>
      </c>
      <c r="AF1741">
        <v>2023</v>
      </c>
      <c r="AG1741">
        <v>10</v>
      </c>
      <c r="AH1741">
        <v>28</v>
      </c>
      <c r="AI1741">
        <v>2023</v>
      </c>
      <c r="AJ1741">
        <v>9</v>
      </c>
      <c r="AK1741">
        <v>10</v>
      </c>
      <c r="AL1741">
        <v>67.52</v>
      </c>
      <c r="AM1741">
        <v>96.465190101157006</v>
      </c>
      <c r="AN1741" t="s">
        <v>51</v>
      </c>
      <c r="AO1741" t="s">
        <v>59</v>
      </c>
      <c r="AP1741" t="s">
        <v>53</v>
      </c>
      <c r="AQ1741">
        <v>35998.5</v>
      </c>
    </row>
    <row r="1742" spans="1:43" x14ac:dyDescent="0.2">
      <c r="A1742" t="s">
        <v>1804</v>
      </c>
      <c r="B1742" t="s">
        <v>55</v>
      </c>
      <c r="C1742">
        <v>0</v>
      </c>
      <c r="D1742" t="s">
        <v>45</v>
      </c>
      <c r="E1742" t="s">
        <v>45</v>
      </c>
      <c r="F1742">
        <v>40</v>
      </c>
      <c r="G1742" t="s">
        <v>45</v>
      </c>
      <c r="H1742" t="s">
        <v>46</v>
      </c>
      <c r="I1742" t="s">
        <v>46</v>
      </c>
      <c r="J1742">
        <v>0</v>
      </c>
      <c r="K1742">
        <v>0</v>
      </c>
      <c r="L1742" t="s">
        <v>74</v>
      </c>
      <c r="M1742" t="s">
        <v>74</v>
      </c>
      <c r="N1742" t="s">
        <v>74</v>
      </c>
      <c r="O1742" t="s">
        <v>74</v>
      </c>
      <c r="P1742" t="s">
        <v>74</v>
      </c>
      <c r="Q1742" t="s">
        <v>74</v>
      </c>
      <c r="R1742" t="s">
        <v>49</v>
      </c>
      <c r="S1742" t="s">
        <v>45</v>
      </c>
      <c r="T1742" t="s">
        <v>62</v>
      </c>
      <c r="U1742">
        <v>20.399999999999999</v>
      </c>
      <c r="V1742">
        <v>745.3</v>
      </c>
      <c r="W1742" t="s">
        <v>46</v>
      </c>
      <c r="X1742">
        <v>68.433261721937896</v>
      </c>
      <c r="Y1742">
        <v>89.567023167945806</v>
      </c>
      <c r="Z1742">
        <v>9.1996275669584708</v>
      </c>
      <c r="AA1742" s="1" t="d">
        <v>2023-10-09</v>
      </c>
      <c r="AB1742">
        <v>0</v>
      </c>
      <c r="AC1742">
        <v>408</v>
      </c>
      <c r="AD1742" s="1" t="d">
        <v>2023-09-04</v>
      </c>
      <c r="AE1742" t="s">
        <v>46</v>
      </c>
      <c r="AF1742">
        <v>2023</v>
      </c>
      <c r="AG1742">
        <v>10</v>
      </c>
      <c r="AH1742">
        <v>9</v>
      </c>
      <c r="AI1742">
        <v>2023</v>
      </c>
      <c r="AJ1742">
        <v>9</v>
      </c>
      <c r="AK1742">
        <v>4</v>
      </c>
      <c r="AL1742">
        <v>99.23</v>
      </c>
      <c r="AM1742">
        <v>20.399999999999999</v>
      </c>
      <c r="AN1742" t="s">
        <v>63</v>
      </c>
      <c r="AO1742" t="s">
        <v>52</v>
      </c>
      <c r="AP1742" t="s">
        <v>59</v>
      </c>
      <c r="AQ1742">
        <v>0</v>
      </c>
    </row>
    <row r="1743" spans="1:43" x14ac:dyDescent="0.2">
      <c r="A1743" t="s">
        <v>1805</v>
      </c>
      <c r="B1743" t="s">
        <v>55</v>
      </c>
      <c r="C1743">
        <v>0</v>
      </c>
      <c r="D1743" t="s">
        <v>46</v>
      </c>
      <c r="E1743" t="s">
        <v>46</v>
      </c>
      <c r="F1743">
        <v>16</v>
      </c>
      <c r="G1743" t="s">
        <v>45</v>
      </c>
      <c r="H1743" t="s">
        <v>45</v>
      </c>
      <c r="I1743" t="s">
        <v>48</v>
      </c>
      <c r="J1743">
        <v>707</v>
      </c>
      <c r="K1743">
        <v>4</v>
      </c>
      <c r="L1743" t="s">
        <v>46</v>
      </c>
      <c r="M1743" t="s">
        <v>45</v>
      </c>
      <c r="N1743" t="s">
        <v>45</v>
      </c>
      <c r="O1743" t="s">
        <v>46</v>
      </c>
      <c r="P1743" t="s">
        <v>46</v>
      </c>
      <c r="Q1743" t="s">
        <v>45</v>
      </c>
      <c r="R1743" t="s">
        <v>49</v>
      </c>
      <c r="S1743" t="s">
        <v>45</v>
      </c>
      <c r="T1743" t="s">
        <v>62</v>
      </c>
      <c r="U1743">
        <v>71.400000000000006</v>
      </c>
      <c r="V1743">
        <v>1212.0999999999999</v>
      </c>
      <c r="W1743" t="s">
        <v>46</v>
      </c>
      <c r="X1743">
        <v>67.467674152149797</v>
      </c>
      <c r="Y1743">
        <v>72.140105394920496</v>
      </c>
      <c r="Z1743">
        <v>8.7829484870000005</v>
      </c>
      <c r="AA1743" s="1" t="d">
        <v>2023-10-17</v>
      </c>
      <c r="AB1743">
        <v>39.344575222456001</v>
      </c>
      <c r="AC1743">
        <v>571.20000000000005</v>
      </c>
      <c r="AD1743" s="1" t="d">
        <v>2023-09-08</v>
      </c>
      <c r="AE1743" t="s">
        <v>45</v>
      </c>
      <c r="AF1743">
        <v>2023</v>
      </c>
      <c r="AG1743">
        <v>10</v>
      </c>
      <c r="AH1743">
        <v>17</v>
      </c>
      <c r="AI1743">
        <v>2023</v>
      </c>
      <c r="AJ1743">
        <v>9</v>
      </c>
      <c r="AK1743">
        <v>8</v>
      </c>
      <c r="AL1743">
        <v>74.680000000000007</v>
      </c>
      <c r="AM1743">
        <v>110.74457522245601</v>
      </c>
      <c r="AN1743" t="s">
        <v>58</v>
      </c>
      <c r="AO1743" t="s">
        <v>53</v>
      </c>
      <c r="AP1743" t="s">
        <v>59</v>
      </c>
      <c r="AQ1743">
        <v>50479.8</v>
      </c>
    </row>
    <row r="1744" spans="1:43" x14ac:dyDescent="0.2">
      <c r="A1744" t="s">
        <v>1806</v>
      </c>
      <c r="B1744" t="s">
        <v>44</v>
      </c>
      <c r="C1744">
        <v>0</v>
      </c>
      <c r="D1744" t="s">
        <v>46</v>
      </c>
      <c r="E1744" t="s">
        <v>46</v>
      </c>
      <c r="F1744">
        <v>2</v>
      </c>
      <c r="G1744" t="s">
        <v>45</v>
      </c>
      <c r="H1744" t="s">
        <v>46</v>
      </c>
      <c r="I1744" t="s">
        <v>65</v>
      </c>
      <c r="J1744">
        <v>572</v>
      </c>
      <c r="K1744">
        <v>9</v>
      </c>
      <c r="L1744" t="s">
        <v>46</v>
      </c>
      <c r="M1744" t="s">
        <v>45</v>
      </c>
      <c r="N1744" t="s">
        <v>46</v>
      </c>
      <c r="O1744" t="s">
        <v>46</v>
      </c>
      <c r="P1744" t="s">
        <v>45</v>
      </c>
      <c r="Q1744" t="s">
        <v>46</v>
      </c>
      <c r="R1744" t="s">
        <v>49</v>
      </c>
      <c r="S1744" t="s">
        <v>45</v>
      </c>
      <c r="T1744" t="s">
        <v>62</v>
      </c>
      <c r="U1744">
        <v>87.15</v>
      </c>
      <c r="V1744">
        <v>183.75</v>
      </c>
      <c r="W1744" t="s">
        <v>45</v>
      </c>
      <c r="X1744">
        <v>71.050782446697696</v>
      </c>
      <c r="Y1744">
        <v>58.6482443849101</v>
      </c>
      <c r="Z1744">
        <v>22.073769946350701</v>
      </c>
      <c r="AA1744" s="1" t="d">
        <v>2023-10-11</v>
      </c>
      <c r="AB1744">
        <v>40.772195745653498</v>
      </c>
      <c r="AC1744">
        <v>87.15</v>
      </c>
      <c r="AD1744" s="1" t="d">
        <v>2023-09-13</v>
      </c>
      <c r="AE1744" t="s">
        <v>46</v>
      </c>
      <c r="AF1744">
        <v>2023</v>
      </c>
      <c r="AG1744">
        <v>10</v>
      </c>
      <c r="AH1744">
        <v>11</v>
      </c>
      <c r="AI1744">
        <v>2023</v>
      </c>
      <c r="AJ1744">
        <v>9</v>
      </c>
      <c r="AK1744">
        <v>13</v>
      </c>
      <c r="AL1744">
        <v>50.98</v>
      </c>
      <c r="AM1744">
        <v>127.922195745653</v>
      </c>
      <c r="AN1744" t="s">
        <v>51</v>
      </c>
      <c r="AO1744" t="s">
        <v>53</v>
      </c>
      <c r="AP1744" t="s">
        <v>59</v>
      </c>
      <c r="AQ1744">
        <v>49849.8</v>
      </c>
    </row>
    <row r="1745" spans="1:43" x14ac:dyDescent="0.2">
      <c r="A1745" t="s">
        <v>1807</v>
      </c>
      <c r="B1745" t="s">
        <v>55</v>
      </c>
      <c r="C1745">
        <v>0</v>
      </c>
      <c r="D1745" t="s">
        <v>45</v>
      </c>
      <c r="E1745" t="s">
        <v>46</v>
      </c>
      <c r="F1745">
        <v>67</v>
      </c>
      <c r="G1745" t="s">
        <v>45</v>
      </c>
      <c r="H1745" t="s">
        <v>45</v>
      </c>
      <c r="I1745" t="s">
        <v>46</v>
      </c>
      <c r="J1745">
        <v>0</v>
      </c>
      <c r="K1745">
        <v>0</v>
      </c>
      <c r="L1745" t="s">
        <v>74</v>
      </c>
      <c r="M1745" t="s">
        <v>74</v>
      </c>
      <c r="N1745" t="s">
        <v>74</v>
      </c>
      <c r="O1745" t="s">
        <v>74</v>
      </c>
      <c r="P1745" t="s">
        <v>74</v>
      </c>
      <c r="Q1745" t="s">
        <v>74</v>
      </c>
      <c r="R1745" t="s">
        <v>75</v>
      </c>
      <c r="S1745" t="s">
        <v>46</v>
      </c>
      <c r="T1745" t="s">
        <v>68</v>
      </c>
      <c r="U1745">
        <v>24.85</v>
      </c>
      <c r="V1745">
        <v>1583.5</v>
      </c>
      <c r="W1745" t="s">
        <v>46</v>
      </c>
      <c r="X1745">
        <v>87.428174539122793</v>
      </c>
      <c r="Y1745">
        <v>66.687670464422197</v>
      </c>
      <c r="Z1745">
        <v>10.282553242327699</v>
      </c>
      <c r="AA1745" s="1" t="d">
        <v>2024-09-19</v>
      </c>
      <c r="AB1745">
        <v>0</v>
      </c>
      <c r="AC1745">
        <v>832.47500000000002</v>
      </c>
      <c r="AD1745" s="1" t="d">
        <v>2023-08-01</v>
      </c>
      <c r="AE1745" t="s">
        <v>46</v>
      </c>
      <c r="AF1745">
        <v>2024</v>
      </c>
      <c r="AG1745">
        <v>9</v>
      </c>
      <c r="AH1745">
        <v>19</v>
      </c>
      <c r="AI1745">
        <v>2023</v>
      </c>
      <c r="AJ1745">
        <v>8</v>
      </c>
      <c r="AK1745">
        <v>1</v>
      </c>
      <c r="AL1745">
        <v>144.15</v>
      </c>
      <c r="AM1745">
        <v>24.85</v>
      </c>
      <c r="AN1745" t="s">
        <v>63</v>
      </c>
      <c r="AO1745" t="s">
        <v>52</v>
      </c>
      <c r="AP1745" t="s">
        <v>53</v>
      </c>
      <c r="AQ1745">
        <v>0</v>
      </c>
    </row>
    <row r="1746" spans="1:43" x14ac:dyDescent="0.2">
      <c r="A1746" t="s">
        <v>1808</v>
      </c>
      <c r="B1746" t="s">
        <v>44</v>
      </c>
      <c r="C1746">
        <v>0</v>
      </c>
      <c r="D1746" t="s">
        <v>45</v>
      </c>
      <c r="E1746" t="s">
        <v>46</v>
      </c>
      <c r="F1746">
        <v>41</v>
      </c>
      <c r="G1746" t="s">
        <v>45</v>
      </c>
      <c r="H1746" t="s">
        <v>46</v>
      </c>
      <c r="I1746" t="s">
        <v>65</v>
      </c>
      <c r="J1746">
        <v>876</v>
      </c>
      <c r="K1746">
        <v>4</v>
      </c>
      <c r="L1746" t="s">
        <v>45</v>
      </c>
      <c r="M1746" t="s">
        <v>45</v>
      </c>
      <c r="N1746" t="s">
        <v>45</v>
      </c>
      <c r="O1746" t="s">
        <v>46</v>
      </c>
      <c r="P1746" t="s">
        <v>45</v>
      </c>
      <c r="Q1746" t="s">
        <v>45</v>
      </c>
      <c r="R1746" t="s">
        <v>56</v>
      </c>
      <c r="S1746" t="s">
        <v>45</v>
      </c>
      <c r="T1746" t="s">
        <v>62</v>
      </c>
      <c r="U1746">
        <v>104.45</v>
      </c>
      <c r="V1746">
        <v>4162.05</v>
      </c>
      <c r="W1746" t="s">
        <v>46</v>
      </c>
      <c r="X1746">
        <v>56.089702987141301</v>
      </c>
      <c r="Y1746">
        <v>61.637946268966999</v>
      </c>
      <c r="Z1746">
        <v>9.3753920233821706</v>
      </c>
      <c r="AA1746" s="1" t="d">
        <v>2024-02-29</v>
      </c>
      <c r="AB1746">
        <v>26.6461599271904</v>
      </c>
      <c r="AC1746">
        <v>2141.2249999999999</v>
      </c>
      <c r="AD1746" s="1" t="d">
        <v>2023-09-04</v>
      </c>
      <c r="AE1746" t="s">
        <v>45</v>
      </c>
      <c r="AF1746">
        <v>2024</v>
      </c>
      <c r="AG1746">
        <v>2</v>
      </c>
      <c r="AH1746">
        <v>29</v>
      </c>
      <c r="AI1746">
        <v>2023</v>
      </c>
      <c r="AJ1746">
        <v>9</v>
      </c>
      <c r="AK1746">
        <v>4</v>
      </c>
      <c r="AL1746">
        <v>87.71</v>
      </c>
      <c r="AM1746">
        <v>131.09615992719</v>
      </c>
      <c r="AN1746" t="s">
        <v>63</v>
      </c>
      <c r="AO1746" t="s">
        <v>53</v>
      </c>
      <c r="AP1746" t="s">
        <v>59</v>
      </c>
      <c r="AQ1746">
        <v>91498.2</v>
      </c>
    </row>
    <row r="1747" spans="1:43" x14ac:dyDescent="0.2">
      <c r="A1747" t="s">
        <v>1809</v>
      </c>
      <c r="B1747" t="s">
        <v>44</v>
      </c>
      <c r="C1747">
        <v>0</v>
      </c>
      <c r="D1747" t="s">
        <v>45</v>
      </c>
      <c r="E1747" t="s">
        <v>45</v>
      </c>
      <c r="F1747">
        <v>56</v>
      </c>
      <c r="G1747" t="s">
        <v>45</v>
      </c>
      <c r="H1747" t="s">
        <v>46</v>
      </c>
      <c r="I1747" t="s">
        <v>46</v>
      </c>
      <c r="J1747">
        <v>0</v>
      </c>
      <c r="K1747">
        <v>0</v>
      </c>
      <c r="L1747" t="s">
        <v>74</v>
      </c>
      <c r="M1747" t="s">
        <v>74</v>
      </c>
      <c r="N1747" t="s">
        <v>74</v>
      </c>
      <c r="O1747" t="s">
        <v>74</v>
      </c>
      <c r="P1747" t="s">
        <v>74</v>
      </c>
      <c r="Q1747" t="s">
        <v>74</v>
      </c>
      <c r="R1747" t="s">
        <v>75</v>
      </c>
      <c r="S1747" t="s">
        <v>45</v>
      </c>
      <c r="T1747" t="s">
        <v>68</v>
      </c>
      <c r="U1747">
        <v>19.8</v>
      </c>
      <c r="V1747">
        <v>1119.9000000000001</v>
      </c>
      <c r="W1747" t="s">
        <v>46</v>
      </c>
      <c r="X1747">
        <v>73.575534741021698</v>
      </c>
      <c r="Y1747">
        <v>85.079913269125399</v>
      </c>
      <c r="Z1747">
        <v>8.9240183821990904</v>
      </c>
      <c r="AA1747" s="1" t="d">
        <v>2025-07-30</v>
      </c>
      <c r="AB1747">
        <v>0</v>
      </c>
      <c r="AC1747">
        <v>554.4</v>
      </c>
      <c r="AD1747" s="1" t="d">
        <v>2023-07-24</v>
      </c>
      <c r="AE1747" t="s">
        <v>46</v>
      </c>
      <c r="AF1747">
        <v>2025</v>
      </c>
      <c r="AG1747">
        <v>7</v>
      </c>
      <c r="AH1747">
        <v>30</v>
      </c>
      <c r="AI1747">
        <v>2023</v>
      </c>
      <c r="AJ1747">
        <v>7</v>
      </c>
      <c r="AK1747">
        <v>24</v>
      </c>
      <c r="AL1747">
        <v>120.65</v>
      </c>
      <c r="AM1747">
        <v>19.8</v>
      </c>
      <c r="AN1747" t="s">
        <v>63</v>
      </c>
      <c r="AO1747" t="s">
        <v>52</v>
      </c>
      <c r="AP1747" t="s">
        <v>59</v>
      </c>
      <c r="AQ1747">
        <v>0</v>
      </c>
    </row>
    <row r="1748" spans="1:43" x14ac:dyDescent="0.2">
      <c r="A1748" t="s">
        <v>1810</v>
      </c>
      <c r="B1748" t="s">
        <v>44</v>
      </c>
      <c r="C1748">
        <v>0</v>
      </c>
      <c r="D1748" t="s">
        <v>46</v>
      </c>
      <c r="E1748" t="s">
        <v>46</v>
      </c>
      <c r="F1748">
        <v>72</v>
      </c>
      <c r="G1748" t="s">
        <v>45</v>
      </c>
      <c r="H1748" t="s">
        <v>45</v>
      </c>
      <c r="I1748" t="s">
        <v>65</v>
      </c>
      <c r="J1748">
        <v>644</v>
      </c>
      <c r="K1748">
        <v>10</v>
      </c>
      <c r="L1748" t="s">
        <v>45</v>
      </c>
      <c r="M1748" t="s">
        <v>45</v>
      </c>
      <c r="N1748" t="s">
        <v>45</v>
      </c>
      <c r="O1748" t="s">
        <v>45</v>
      </c>
      <c r="P1748" t="s">
        <v>45</v>
      </c>
      <c r="Q1748" t="s">
        <v>45</v>
      </c>
      <c r="R1748" t="s">
        <v>75</v>
      </c>
      <c r="S1748" t="s">
        <v>45</v>
      </c>
      <c r="T1748" t="s">
        <v>62</v>
      </c>
      <c r="U1748">
        <v>116.45</v>
      </c>
      <c r="V1748">
        <v>8013.55</v>
      </c>
      <c r="W1748" t="s">
        <v>46</v>
      </c>
      <c r="X1748">
        <v>84.627964446736399</v>
      </c>
      <c r="Y1748">
        <v>68.966333938261201</v>
      </c>
      <c r="Z1748">
        <v>15.7169905357477</v>
      </c>
      <c r="AA1748" s="1" t="d">
        <v>2025-05-12</v>
      </c>
      <c r="AB1748">
        <v>10.767691072922201</v>
      </c>
      <c r="AC1748">
        <v>4192.2</v>
      </c>
      <c r="AD1748" s="1" t="d">
        <v>2023-07-08</v>
      </c>
      <c r="AE1748" t="s">
        <v>46</v>
      </c>
      <c r="AF1748">
        <v>2025</v>
      </c>
      <c r="AG1748">
        <v>5</v>
      </c>
      <c r="AH1748">
        <v>12</v>
      </c>
      <c r="AI1748">
        <v>2023</v>
      </c>
      <c r="AJ1748">
        <v>7</v>
      </c>
      <c r="AK1748">
        <v>8</v>
      </c>
      <c r="AL1748">
        <v>140.91</v>
      </c>
      <c r="AM1748">
        <v>127.21769107292199</v>
      </c>
      <c r="AN1748" t="s">
        <v>63</v>
      </c>
      <c r="AO1748" t="s">
        <v>53</v>
      </c>
      <c r="AP1748" t="s">
        <v>53</v>
      </c>
      <c r="AQ1748">
        <v>74993.8</v>
      </c>
    </row>
    <row r="1749" spans="1:43" x14ac:dyDescent="0.2">
      <c r="A1749" t="s">
        <v>1811</v>
      </c>
      <c r="B1749" t="s">
        <v>44</v>
      </c>
      <c r="C1749">
        <v>0</v>
      </c>
      <c r="D1749" t="s">
        <v>45</v>
      </c>
      <c r="E1749" t="s">
        <v>45</v>
      </c>
      <c r="F1749">
        <v>3</v>
      </c>
      <c r="G1749" t="s">
        <v>45</v>
      </c>
      <c r="H1749" t="s">
        <v>45</v>
      </c>
      <c r="I1749" t="s">
        <v>65</v>
      </c>
      <c r="J1749">
        <v>321</v>
      </c>
      <c r="K1749">
        <v>2</v>
      </c>
      <c r="L1749" t="s">
        <v>46</v>
      </c>
      <c r="M1749" t="s">
        <v>46</v>
      </c>
      <c r="N1749" t="s">
        <v>46</v>
      </c>
      <c r="O1749" t="s">
        <v>46</v>
      </c>
      <c r="P1749" t="s">
        <v>46</v>
      </c>
      <c r="Q1749" t="s">
        <v>45</v>
      </c>
      <c r="R1749" t="s">
        <v>49</v>
      </c>
      <c r="S1749" t="s">
        <v>45</v>
      </c>
      <c r="T1749" t="s">
        <v>62</v>
      </c>
      <c r="U1749">
        <v>84.75</v>
      </c>
      <c r="V1749">
        <v>264.85000000000002</v>
      </c>
      <c r="W1749" t="s">
        <v>45</v>
      </c>
      <c r="X1749">
        <v>77.516412549097595</v>
      </c>
      <c r="Y1749">
        <v>51.514030479517302</v>
      </c>
      <c r="Z1749">
        <v>31.782385523347401</v>
      </c>
      <c r="AA1749" s="1" t="d">
        <v>2023-10-16</v>
      </c>
      <c r="AB1749">
        <v>20.392528349801299</v>
      </c>
      <c r="AC1749">
        <v>127.125</v>
      </c>
      <c r="AD1749" s="1" t="d">
        <v>2023-09-07</v>
      </c>
      <c r="AE1749" t="s">
        <v>46</v>
      </c>
      <c r="AF1749">
        <v>2023</v>
      </c>
      <c r="AG1749">
        <v>10</v>
      </c>
      <c r="AH1749">
        <v>16</v>
      </c>
      <c r="AI1749">
        <v>2023</v>
      </c>
      <c r="AJ1749">
        <v>9</v>
      </c>
      <c r="AK1749">
        <v>7</v>
      </c>
      <c r="AL1749">
        <v>48.73</v>
      </c>
      <c r="AM1749">
        <v>105.142528349801</v>
      </c>
      <c r="AN1749" t="s">
        <v>51</v>
      </c>
      <c r="AO1749" t="s">
        <v>53</v>
      </c>
      <c r="AP1749" t="s">
        <v>53</v>
      </c>
      <c r="AQ1749">
        <v>27204.75</v>
      </c>
    </row>
    <row r="1750" spans="1:43" x14ac:dyDescent="0.2">
      <c r="A1750" t="s">
        <v>1812</v>
      </c>
      <c r="B1750" t="s">
        <v>44</v>
      </c>
      <c r="C1750">
        <v>0</v>
      </c>
      <c r="D1750" t="s">
        <v>45</v>
      </c>
      <c r="E1750" t="s">
        <v>46</v>
      </c>
      <c r="F1750">
        <v>54</v>
      </c>
      <c r="G1750" t="s">
        <v>45</v>
      </c>
      <c r="H1750" t="s">
        <v>46</v>
      </c>
      <c r="I1750" t="s">
        <v>46</v>
      </c>
      <c r="J1750">
        <v>0</v>
      </c>
      <c r="K1750">
        <v>0</v>
      </c>
      <c r="L1750" t="s">
        <v>74</v>
      </c>
      <c r="M1750" t="s">
        <v>74</v>
      </c>
      <c r="N1750" t="s">
        <v>74</v>
      </c>
      <c r="O1750" t="s">
        <v>74</v>
      </c>
      <c r="P1750" t="s">
        <v>74</v>
      </c>
      <c r="Q1750" t="s">
        <v>74</v>
      </c>
      <c r="R1750" t="s">
        <v>75</v>
      </c>
      <c r="S1750" t="s">
        <v>46</v>
      </c>
      <c r="T1750" t="s">
        <v>68</v>
      </c>
      <c r="U1750">
        <v>20.05</v>
      </c>
      <c r="V1750">
        <v>1102.4000000000001</v>
      </c>
      <c r="W1750" t="s">
        <v>46</v>
      </c>
      <c r="X1750">
        <v>72.843724248981104</v>
      </c>
      <c r="Y1750">
        <v>58.471094070475097</v>
      </c>
      <c r="Z1750">
        <v>10.750678269781</v>
      </c>
      <c r="AA1750" s="1" t="d">
        <v>2025-01-17</v>
      </c>
      <c r="AB1750">
        <v>0</v>
      </c>
      <c r="AC1750">
        <v>541.35</v>
      </c>
      <c r="AD1750" s="1" t="d">
        <v>2023-07-30</v>
      </c>
      <c r="AE1750" t="s">
        <v>46</v>
      </c>
      <c r="AF1750">
        <v>2025</v>
      </c>
      <c r="AG1750">
        <v>1</v>
      </c>
      <c r="AH1750">
        <v>17</v>
      </c>
      <c r="AI1750">
        <v>2023</v>
      </c>
      <c r="AJ1750">
        <v>7</v>
      </c>
      <c r="AK1750">
        <v>30</v>
      </c>
      <c r="AL1750">
        <v>116.09</v>
      </c>
      <c r="AM1750">
        <v>20.05</v>
      </c>
      <c r="AN1750" t="s">
        <v>63</v>
      </c>
      <c r="AO1750" t="s">
        <v>52</v>
      </c>
      <c r="AP1750" t="s">
        <v>59</v>
      </c>
      <c r="AQ1750">
        <v>0</v>
      </c>
    </row>
    <row r="1751" spans="1:43" x14ac:dyDescent="0.2">
      <c r="A1751" t="s">
        <v>1813</v>
      </c>
      <c r="B1751" t="s">
        <v>55</v>
      </c>
      <c r="C1751">
        <v>1</v>
      </c>
      <c r="D1751" t="s">
        <v>46</v>
      </c>
      <c r="E1751" t="s">
        <v>46</v>
      </c>
      <c r="F1751">
        <v>52</v>
      </c>
      <c r="G1751" t="s">
        <v>45</v>
      </c>
      <c r="H1751" t="s">
        <v>45</v>
      </c>
      <c r="I1751" t="s">
        <v>65</v>
      </c>
      <c r="J1751">
        <v>964</v>
      </c>
      <c r="K1751">
        <v>10</v>
      </c>
      <c r="L1751" t="s">
        <v>46</v>
      </c>
      <c r="M1751" t="s">
        <v>45</v>
      </c>
      <c r="N1751" t="s">
        <v>45</v>
      </c>
      <c r="O1751" t="s">
        <v>45</v>
      </c>
      <c r="P1751" t="s">
        <v>45</v>
      </c>
      <c r="Q1751" t="s">
        <v>45</v>
      </c>
      <c r="R1751" t="s">
        <v>49</v>
      </c>
      <c r="S1751" t="s">
        <v>45</v>
      </c>
      <c r="T1751" t="s">
        <v>50</v>
      </c>
      <c r="U1751">
        <v>110.75</v>
      </c>
      <c r="V1751">
        <v>5832</v>
      </c>
      <c r="W1751" t="s">
        <v>46</v>
      </c>
      <c r="X1751">
        <v>85.015691388507094</v>
      </c>
      <c r="Y1751">
        <v>83.885786045309601</v>
      </c>
      <c r="Z1751">
        <v>13.562408822168999</v>
      </c>
      <c r="AA1751" s="1" t="d">
        <v>2023-10-25</v>
      </c>
      <c r="AB1751">
        <v>15.484388229159901</v>
      </c>
      <c r="AC1751">
        <v>2879.5</v>
      </c>
      <c r="AD1751" s="1" t="d">
        <v>2023-07-24</v>
      </c>
      <c r="AE1751" t="s">
        <v>46</v>
      </c>
      <c r="AF1751">
        <v>2023</v>
      </c>
      <c r="AG1751">
        <v>10</v>
      </c>
      <c r="AH1751">
        <v>25</v>
      </c>
      <c r="AI1751">
        <v>2023</v>
      </c>
      <c r="AJ1751">
        <v>7</v>
      </c>
      <c r="AK1751">
        <v>24</v>
      </c>
      <c r="AL1751">
        <v>123.45</v>
      </c>
      <c r="AM1751">
        <v>126.23438822915899</v>
      </c>
      <c r="AN1751" t="s">
        <v>63</v>
      </c>
      <c r="AO1751" t="s">
        <v>53</v>
      </c>
      <c r="AP1751" t="s">
        <v>53</v>
      </c>
      <c r="AQ1751">
        <v>106763</v>
      </c>
    </row>
    <row r="1752" spans="1:43" x14ac:dyDescent="0.2">
      <c r="A1752" t="s">
        <v>1814</v>
      </c>
      <c r="B1752" t="s">
        <v>44</v>
      </c>
      <c r="C1752">
        <v>0</v>
      </c>
      <c r="D1752" t="s">
        <v>46</v>
      </c>
      <c r="E1752" t="s">
        <v>46</v>
      </c>
      <c r="F1752">
        <v>50</v>
      </c>
      <c r="G1752" t="s">
        <v>45</v>
      </c>
      <c r="H1752" t="s">
        <v>46</v>
      </c>
      <c r="I1752" t="s">
        <v>65</v>
      </c>
      <c r="J1752">
        <v>709</v>
      </c>
      <c r="K1752">
        <v>2</v>
      </c>
      <c r="L1752" t="s">
        <v>46</v>
      </c>
      <c r="M1752" t="s">
        <v>46</v>
      </c>
      <c r="N1752" t="s">
        <v>45</v>
      </c>
      <c r="O1752" t="s">
        <v>45</v>
      </c>
      <c r="P1752" t="s">
        <v>46</v>
      </c>
      <c r="Q1752" t="s">
        <v>45</v>
      </c>
      <c r="R1752" t="s">
        <v>75</v>
      </c>
      <c r="S1752" t="s">
        <v>45</v>
      </c>
      <c r="T1752" t="s">
        <v>62</v>
      </c>
      <c r="U1752">
        <v>89.7</v>
      </c>
      <c r="V1752">
        <v>4304.5</v>
      </c>
      <c r="W1752" t="s">
        <v>46</v>
      </c>
      <c r="X1752">
        <v>29.451515605011402</v>
      </c>
      <c r="Y1752">
        <v>100</v>
      </c>
      <c r="Z1752">
        <v>15.1569026263866</v>
      </c>
      <c r="AA1752" s="1" t="d">
        <v>2024-09-13</v>
      </c>
      <c r="AB1752">
        <v>31.4124052581036</v>
      </c>
      <c r="AC1752">
        <v>2242.5</v>
      </c>
      <c r="AD1752" s="1" t="d">
        <v>2023-09-09</v>
      </c>
      <c r="AE1752" t="s">
        <v>45</v>
      </c>
      <c r="AF1752">
        <v>2024</v>
      </c>
      <c r="AG1752">
        <v>9</v>
      </c>
      <c r="AH1752">
        <v>13</v>
      </c>
      <c r="AI1752">
        <v>2023</v>
      </c>
      <c r="AJ1752">
        <v>9</v>
      </c>
      <c r="AK1752">
        <v>9</v>
      </c>
      <c r="AL1752">
        <v>64.290000000000006</v>
      </c>
      <c r="AM1752">
        <v>121.112405258103</v>
      </c>
      <c r="AN1752" t="s">
        <v>63</v>
      </c>
      <c r="AO1752" t="s">
        <v>53</v>
      </c>
      <c r="AP1752" t="s">
        <v>52</v>
      </c>
      <c r="AQ1752">
        <v>63597.3</v>
      </c>
    </row>
    <row r="1753" spans="1:43" x14ac:dyDescent="0.2">
      <c r="A1753" t="s">
        <v>1815</v>
      </c>
      <c r="B1753" t="s">
        <v>55</v>
      </c>
      <c r="C1753">
        <v>0</v>
      </c>
      <c r="D1753" t="s">
        <v>46</v>
      </c>
      <c r="E1753" t="s">
        <v>46</v>
      </c>
      <c r="F1753">
        <v>14</v>
      </c>
      <c r="G1753" t="s">
        <v>45</v>
      </c>
      <c r="H1753" t="s">
        <v>45</v>
      </c>
      <c r="I1753" t="s">
        <v>65</v>
      </c>
      <c r="J1753">
        <v>488</v>
      </c>
      <c r="K1753">
        <v>8</v>
      </c>
      <c r="L1753" t="s">
        <v>46</v>
      </c>
      <c r="M1753" t="s">
        <v>46</v>
      </c>
      <c r="N1753" t="s">
        <v>46</v>
      </c>
      <c r="O1753" t="s">
        <v>45</v>
      </c>
      <c r="P1753" t="s">
        <v>45</v>
      </c>
      <c r="Q1753" t="s">
        <v>46</v>
      </c>
      <c r="R1753" t="s">
        <v>49</v>
      </c>
      <c r="S1753" t="s">
        <v>45</v>
      </c>
      <c r="T1753" t="s">
        <v>50</v>
      </c>
      <c r="U1753">
        <v>89.95</v>
      </c>
      <c r="V1753">
        <v>1178.4000000000001</v>
      </c>
      <c r="W1753" t="s">
        <v>45</v>
      </c>
      <c r="X1753">
        <v>80.168129792963597</v>
      </c>
      <c r="Y1753">
        <v>52.984518139999999</v>
      </c>
      <c r="Z1753">
        <v>33.238029912835302</v>
      </c>
      <c r="AA1753" s="1" t="d">
        <v>2023-10-11</v>
      </c>
      <c r="AB1753">
        <v>18.60807488</v>
      </c>
      <c r="AC1753">
        <v>629.65</v>
      </c>
      <c r="AD1753" s="1" t="d">
        <v>2023-08-31</v>
      </c>
      <c r="AE1753" t="s">
        <v>46</v>
      </c>
      <c r="AF1753">
        <v>2023</v>
      </c>
      <c r="AG1753">
        <v>10</v>
      </c>
      <c r="AH1753">
        <v>11</v>
      </c>
      <c r="AI1753">
        <v>2023</v>
      </c>
      <c r="AJ1753">
        <v>8</v>
      </c>
      <c r="AK1753">
        <v>31</v>
      </c>
      <c r="AL1753">
        <v>60.93</v>
      </c>
      <c r="AM1753">
        <v>108.55807488000001</v>
      </c>
      <c r="AN1753" t="s">
        <v>58</v>
      </c>
      <c r="AO1753" t="s">
        <v>53</v>
      </c>
      <c r="AP1753" t="s">
        <v>53</v>
      </c>
      <c r="AQ1753">
        <v>43895.6</v>
      </c>
    </row>
    <row r="1754" spans="1:43" x14ac:dyDescent="0.2">
      <c r="A1754" t="s">
        <v>1816</v>
      </c>
      <c r="B1754" t="s">
        <v>55</v>
      </c>
      <c r="C1754">
        <v>0</v>
      </c>
      <c r="D1754" t="s">
        <v>45</v>
      </c>
      <c r="E1754" t="s">
        <v>46</v>
      </c>
      <c r="F1754">
        <v>27</v>
      </c>
      <c r="G1754" t="s">
        <v>45</v>
      </c>
      <c r="H1754" t="s">
        <v>46</v>
      </c>
      <c r="I1754" t="s">
        <v>48</v>
      </c>
      <c r="J1754">
        <v>950</v>
      </c>
      <c r="K1754">
        <v>8</v>
      </c>
      <c r="L1754" t="s">
        <v>45</v>
      </c>
      <c r="M1754" t="s">
        <v>46</v>
      </c>
      <c r="N1754" t="s">
        <v>46</v>
      </c>
      <c r="O1754" t="s">
        <v>46</v>
      </c>
      <c r="P1754" t="s">
        <v>46</v>
      </c>
      <c r="Q1754" t="s">
        <v>46</v>
      </c>
      <c r="R1754" t="s">
        <v>56</v>
      </c>
      <c r="S1754" t="s">
        <v>46</v>
      </c>
      <c r="T1754" t="s">
        <v>68</v>
      </c>
      <c r="U1754">
        <v>48.7</v>
      </c>
      <c r="V1754">
        <v>1421.75</v>
      </c>
      <c r="W1754" t="s">
        <v>46</v>
      </c>
      <c r="X1754">
        <v>60.188864753088602</v>
      </c>
      <c r="Y1754">
        <v>79.939290884600993</v>
      </c>
      <c r="Z1754">
        <v>11.9409289782736</v>
      </c>
      <c r="AA1754" s="1" t="d">
        <v>2024-03-13</v>
      </c>
      <c r="AB1754">
        <v>10.4848309857557</v>
      </c>
      <c r="AC1754">
        <v>657.45</v>
      </c>
      <c r="AD1754" s="1" t="d">
        <v>2023-09-11</v>
      </c>
      <c r="AE1754" t="s">
        <v>46</v>
      </c>
      <c r="AF1754">
        <v>2024</v>
      </c>
      <c r="AG1754">
        <v>3</v>
      </c>
      <c r="AH1754">
        <v>13</v>
      </c>
      <c r="AI1754">
        <v>2023</v>
      </c>
      <c r="AJ1754">
        <v>9</v>
      </c>
      <c r="AK1754">
        <v>11</v>
      </c>
      <c r="AL1754">
        <v>75.25</v>
      </c>
      <c r="AM1754">
        <v>59.184830985755703</v>
      </c>
      <c r="AN1754" t="s">
        <v>58</v>
      </c>
      <c r="AO1754" t="s">
        <v>59</v>
      </c>
      <c r="AP1754" t="s">
        <v>59</v>
      </c>
      <c r="AQ1754">
        <v>46265</v>
      </c>
    </row>
    <row r="1755" spans="1:43" x14ac:dyDescent="0.2">
      <c r="A1755" t="s">
        <v>1817</v>
      </c>
      <c r="B1755" t="s">
        <v>44</v>
      </c>
      <c r="C1755">
        <v>1</v>
      </c>
      <c r="D1755" t="s">
        <v>45</v>
      </c>
      <c r="E1755" t="s">
        <v>46</v>
      </c>
      <c r="F1755">
        <v>72</v>
      </c>
      <c r="G1755" t="s">
        <v>45</v>
      </c>
      <c r="H1755" t="s">
        <v>45</v>
      </c>
      <c r="I1755" t="s">
        <v>65</v>
      </c>
      <c r="J1755">
        <v>611</v>
      </c>
      <c r="K1755">
        <v>9</v>
      </c>
      <c r="L1755" t="s">
        <v>45</v>
      </c>
      <c r="M1755" t="s">
        <v>45</v>
      </c>
      <c r="N1755" t="s">
        <v>45</v>
      </c>
      <c r="O1755" t="s">
        <v>45</v>
      </c>
      <c r="P1755" t="s">
        <v>46</v>
      </c>
      <c r="Q1755" t="s">
        <v>46</v>
      </c>
      <c r="R1755" t="s">
        <v>75</v>
      </c>
      <c r="S1755" t="s">
        <v>45</v>
      </c>
      <c r="T1755" t="s">
        <v>62</v>
      </c>
      <c r="U1755">
        <v>96.6</v>
      </c>
      <c r="V1755">
        <v>6827.5</v>
      </c>
      <c r="W1755" t="s">
        <v>46</v>
      </c>
      <c r="X1755">
        <v>42.5405065471531</v>
      </c>
      <c r="Y1755">
        <v>88.384907744516397</v>
      </c>
      <c r="Z1755">
        <v>5.1486433704588004</v>
      </c>
      <c r="AA1755" s="1" t="d">
        <v>2024-08-22</v>
      </c>
      <c r="AB1755">
        <v>19.6480583039816</v>
      </c>
      <c r="AC1755">
        <v>3477.6</v>
      </c>
      <c r="AD1755" s="1" t="d">
        <v>2023-09-06</v>
      </c>
      <c r="AE1755" t="s">
        <v>45</v>
      </c>
      <c r="AF1755">
        <v>2024</v>
      </c>
      <c r="AG1755">
        <v>8</v>
      </c>
      <c r="AH1755">
        <v>22</v>
      </c>
      <c r="AI1755">
        <v>2023</v>
      </c>
      <c r="AJ1755">
        <v>9</v>
      </c>
      <c r="AK1755">
        <v>6</v>
      </c>
      <c r="AL1755">
        <v>109.39</v>
      </c>
      <c r="AM1755">
        <v>116.248058303981</v>
      </c>
      <c r="AN1755" t="s">
        <v>63</v>
      </c>
      <c r="AO1755" t="s">
        <v>53</v>
      </c>
      <c r="AP1755" t="s">
        <v>52</v>
      </c>
      <c r="AQ1755">
        <v>59022.6</v>
      </c>
    </row>
    <row r="1756" spans="1:43" x14ac:dyDescent="0.2">
      <c r="A1756" t="s">
        <v>1818</v>
      </c>
      <c r="B1756" t="s">
        <v>55</v>
      </c>
      <c r="C1756">
        <v>0</v>
      </c>
      <c r="D1756" t="s">
        <v>46</v>
      </c>
      <c r="E1756" t="s">
        <v>46</v>
      </c>
      <c r="F1756">
        <v>62</v>
      </c>
      <c r="G1756" t="s">
        <v>45</v>
      </c>
      <c r="H1756" t="s">
        <v>46</v>
      </c>
      <c r="I1756" t="s">
        <v>48</v>
      </c>
      <c r="J1756">
        <v>701</v>
      </c>
      <c r="K1756">
        <v>3</v>
      </c>
      <c r="L1756" t="s">
        <v>45</v>
      </c>
      <c r="M1756" t="s">
        <v>45</v>
      </c>
      <c r="N1756" t="s">
        <v>46</v>
      </c>
      <c r="O1756" t="s">
        <v>46</v>
      </c>
      <c r="P1756" t="s">
        <v>45</v>
      </c>
      <c r="Q1756" t="s">
        <v>45</v>
      </c>
      <c r="R1756" t="s">
        <v>56</v>
      </c>
      <c r="S1756" t="s">
        <v>45</v>
      </c>
      <c r="T1756" t="s">
        <v>68</v>
      </c>
      <c r="U1756">
        <v>74.3</v>
      </c>
      <c r="V1756">
        <v>4698.05</v>
      </c>
      <c r="W1756" t="s">
        <v>46</v>
      </c>
      <c r="X1756">
        <v>77.668038992874699</v>
      </c>
      <c r="Y1756">
        <v>80.818293585475601</v>
      </c>
      <c r="Z1756">
        <v>3.2356705551798002</v>
      </c>
      <c r="AA1756" s="1" t="d">
        <v>2024-04-07</v>
      </c>
      <c r="AB1756">
        <v>49.0349501964021</v>
      </c>
      <c r="AC1756">
        <v>2303.3000000000002</v>
      </c>
      <c r="AD1756" s="1" t="d">
        <v>2023-08-20</v>
      </c>
      <c r="AE1756" t="s">
        <v>46</v>
      </c>
      <c r="AF1756">
        <v>2024</v>
      </c>
      <c r="AG1756">
        <v>4</v>
      </c>
      <c r="AH1756">
        <v>7</v>
      </c>
      <c r="AI1756">
        <v>2023</v>
      </c>
      <c r="AJ1756">
        <v>8</v>
      </c>
      <c r="AK1756">
        <v>20</v>
      </c>
      <c r="AL1756">
        <v>136.43</v>
      </c>
      <c r="AM1756">
        <v>123.334950196402</v>
      </c>
      <c r="AN1756" t="s">
        <v>63</v>
      </c>
      <c r="AO1756" t="s">
        <v>53</v>
      </c>
      <c r="AP1756" t="s">
        <v>53</v>
      </c>
      <c r="AQ1756">
        <v>52084.299999999901</v>
      </c>
    </row>
    <row r="1757" spans="1:43" x14ac:dyDescent="0.2">
      <c r="A1757" t="s">
        <v>1819</v>
      </c>
      <c r="B1757" t="s">
        <v>44</v>
      </c>
      <c r="C1757">
        <v>0</v>
      </c>
      <c r="D1757" t="s">
        <v>46</v>
      </c>
      <c r="E1757" t="s">
        <v>46</v>
      </c>
      <c r="F1757">
        <v>12</v>
      </c>
      <c r="G1757" t="s">
        <v>45</v>
      </c>
      <c r="H1757" t="s">
        <v>46</v>
      </c>
      <c r="I1757" t="s">
        <v>48</v>
      </c>
      <c r="J1757">
        <v>547</v>
      </c>
      <c r="K1757">
        <v>1</v>
      </c>
      <c r="L1757" t="s">
        <v>46</v>
      </c>
      <c r="M1757" t="s">
        <v>45</v>
      </c>
      <c r="N1757" t="s">
        <v>46</v>
      </c>
      <c r="O1757" t="s">
        <v>45</v>
      </c>
      <c r="P1757" t="s">
        <v>46</v>
      </c>
      <c r="Q1757" t="s">
        <v>46</v>
      </c>
      <c r="R1757" t="s">
        <v>49</v>
      </c>
      <c r="S1757" t="s">
        <v>45</v>
      </c>
      <c r="T1757" t="s">
        <v>50</v>
      </c>
      <c r="U1757">
        <v>54.3</v>
      </c>
      <c r="V1757">
        <v>654.5</v>
      </c>
      <c r="W1757" t="s">
        <v>46</v>
      </c>
      <c r="X1757">
        <v>90.604878177444306</v>
      </c>
      <c r="Y1757">
        <v>79.011103468088507</v>
      </c>
      <c r="Z1757">
        <v>10.7439031740365</v>
      </c>
      <c r="AA1757" s="1" t="d">
        <v>2023-10-28</v>
      </c>
      <c r="AB1757">
        <v>42.061484475319503</v>
      </c>
      <c r="AC1757">
        <v>325.79999999999899</v>
      </c>
      <c r="AD1757" s="1" t="d">
        <v>2023-06-17</v>
      </c>
      <c r="AE1757" t="s">
        <v>46</v>
      </c>
      <c r="AF1757">
        <v>2023</v>
      </c>
      <c r="AG1757">
        <v>10</v>
      </c>
      <c r="AH1757">
        <v>28</v>
      </c>
      <c r="AI1757">
        <v>2023</v>
      </c>
      <c r="AJ1757">
        <v>6</v>
      </c>
      <c r="AK1757">
        <v>17</v>
      </c>
      <c r="AL1757">
        <v>91.86</v>
      </c>
      <c r="AM1757">
        <v>96.3614844753195</v>
      </c>
      <c r="AN1757" t="s">
        <v>58</v>
      </c>
      <c r="AO1757" t="s">
        <v>59</v>
      </c>
      <c r="AP1757" t="s">
        <v>53</v>
      </c>
      <c r="AQ1757">
        <v>29702.1</v>
      </c>
    </row>
    <row r="1758" spans="1:43" x14ac:dyDescent="0.2">
      <c r="A1758" t="s">
        <v>1820</v>
      </c>
      <c r="B1758" t="s">
        <v>44</v>
      </c>
      <c r="C1758">
        <v>1</v>
      </c>
      <c r="D1758" t="s">
        <v>46</v>
      </c>
      <c r="E1758" t="s">
        <v>46</v>
      </c>
      <c r="F1758">
        <v>44</v>
      </c>
      <c r="G1758" t="s">
        <v>45</v>
      </c>
      <c r="H1758" t="s">
        <v>46</v>
      </c>
      <c r="I1758" t="s">
        <v>48</v>
      </c>
      <c r="J1758">
        <v>594</v>
      </c>
      <c r="K1758">
        <v>3</v>
      </c>
      <c r="L1758" t="s">
        <v>46</v>
      </c>
      <c r="M1758" t="s">
        <v>46</v>
      </c>
      <c r="N1758" t="s">
        <v>45</v>
      </c>
      <c r="O1758" t="s">
        <v>45</v>
      </c>
      <c r="P1758" t="s">
        <v>45</v>
      </c>
      <c r="Q1758" t="s">
        <v>45</v>
      </c>
      <c r="R1758" t="s">
        <v>56</v>
      </c>
      <c r="S1758" t="s">
        <v>46</v>
      </c>
      <c r="T1758" t="s">
        <v>62</v>
      </c>
      <c r="U1758">
        <v>74.849999999999994</v>
      </c>
      <c r="V1758">
        <v>3268.05</v>
      </c>
      <c r="W1758" t="s">
        <v>46</v>
      </c>
      <c r="X1758">
        <v>67.938272280584599</v>
      </c>
      <c r="Y1758">
        <v>89.190764829877594</v>
      </c>
      <c r="Z1758">
        <v>9.1437184758753194</v>
      </c>
      <c r="AA1758" s="1" t="d">
        <v>2024-02-21</v>
      </c>
      <c r="AB1758">
        <v>48.383065772841299</v>
      </c>
      <c r="AC1758">
        <v>1646.69999999999</v>
      </c>
      <c r="AD1758" s="1" t="d">
        <v>2023-09-04</v>
      </c>
      <c r="AE1758" t="s">
        <v>45</v>
      </c>
      <c r="AF1758">
        <v>2024</v>
      </c>
      <c r="AG1758">
        <v>2</v>
      </c>
      <c r="AH1758">
        <v>21</v>
      </c>
      <c r="AI1758">
        <v>2023</v>
      </c>
      <c r="AJ1758">
        <v>9</v>
      </c>
      <c r="AK1758">
        <v>4</v>
      </c>
      <c r="AL1758">
        <v>102.79</v>
      </c>
      <c r="AM1758">
        <v>123.233065772841</v>
      </c>
      <c r="AN1758" t="s">
        <v>63</v>
      </c>
      <c r="AO1758" t="s">
        <v>53</v>
      </c>
      <c r="AP1758" t="s">
        <v>59</v>
      </c>
      <c r="AQ1758">
        <v>44460.8999999999</v>
      </c>
    </row>
    <row r="1759" spans="1:43" x14ac:dyDescent="0.2">
      <c r="A1759" t="s">
        <v>1821</v>
      </c>
      <c r="B1759" t="s">
        <v>55</v>
      </c>
      <c r="C1759">
        <v>0</v>
      </c>
      <c r="D1759" t="s">
        <v>45</v>
      </c>
      <c r="E1759" t="s">
        <v>45</v>
      </c>
      <c r="F1759">
        <v>54</v>
      </c>
      <c r="G1759" t="s">
        <v>45</v>
      </c>
      <c r="H1759" t="s">
        <v>46</v>
      </c>
      <c r="I1759" t="s">
        <v>65</v>
      </c>
      <c r="J1759">
        <v>109</v>
      </c>
      <c r="K1759">
        <v>5</v>
      </c>
      <c r="L1759" t="s">
        <v>46</v>
      </c>
      <c r="M1759" t="s">
        <v>45</v>
      </c>
      <c r="N1759" t="s">
        <v>46</v>
      </c>
      <c r="O1759" t="s">
        <v>45</v>
      </c>
      <c r="P1759" t="s">
        <v>46</v>
      </c>
      <c r="Q1759" t="s">
        <v>46</v>
      </c>
      <c r="R1759" t="s">
        <v>75</v>
      </c>
      <c r="S1759" t="s">
        <v>45</v>
      </c>
      <c r="T1759" t="s">
        <v>62</v>
      </c>
      <c r="U1759">
        <v>79.95</v>
      </c>
      <c r="V1759">
        <v>4362.05</v>
      </c>
      <c r="W1759" t="s">
        <v>46</v>
      </c>
      <c r="X1759">
        <v>84.293118208044007</v>
      </c>
      <c r="Y1759">
        <v>77.097254558113406</v>
      </c>
      <c r="Z1759">
        <v>10.4369571446006</v>
      </c>
      <c r="AA1759" s="1" t="d">
        <v>2025-09-06</v>
      </c>
      <c r="AB1759">
        <v>0</v>
      </c>
      <c r="AC1759">
        <v>2158.65</v>
      </c>
      <c r="AD1759" s="1" t="d">
        <v>2023-07-14</v>
      </c>
      <c r="AE1759" t="s">
        <v>46</v>
      </c>
      <c r="AF1759">
        <v>2025</v>
      </c>
      <c r="AG1759">
        <v>9</v>
      </c>
      <c r="AH1759">
        <v>6</v>
      </c>
      <c r="AI1759">
        <v>2023</v>
      </c>
      <c r="AJ1759">
        <v>7</v>
      </c>
      <c r="AK1759">
        <v>14</v>
      </c>
      <c r="AL1759">
        <v>127.86</v>
      </c>
      <c r="AM1759">
        <v>79.95</v>
      </c>
      <c r="AN1759" t="s">
        <v>63</v>
      </c>
      <c r="AO1759" t="s">
        <v>53</v>
      </c>
      <c r="AP1759" t="s">
        <v>53</v>
      </c>
      <c r="AQ1759">
        <v>8714.5499999999993</v>
      </c>
    </row>
    <row r="1760" spans="1:43" x14ac:dyDescent="0.2">
      <c r="A1760" t="s">
        <v>1822</v>
      </c>
      <c r="B1760" t="s">
        <v>44</v>
      </c>
      <c r="C1760">
        <v>0</v>
      </c>
      <c r="D1760" t="s">
        <v>46</v>
      </c>
      <c r="E1760" t="s">
        <v>46</v>
      </c>
      <c r="F1760">
        <v>68</v>
      </c>
      <c r="G1760" t="s">
        <v>45</v>
      </c>
      <c r="H1760" t="s">
        <v>46</v>
      </c>
      <c r="I1760" t="s">
        <v>46</v>
      </c>
      <c r="J1760">
        <v>0</v>
      </c>
      <c r="K1760">
        <v>0</v>
      </c>
      <c r="L1760" t="s">
        <v>74</v>
      </c>
      <c r="M1760" t="s">
        <v>74</v>
      </c>
      <c r="N1760" t="s">
        <v>74</v>
      </c>
      <c r="O1760" t="s">
        <v>74</v>
      </c>
      <c r="P1760" t="s">
        <v>74</v>
      </c>
      <c r="Q1760" t="s">
        <v>74</v>
      </c>
      <c r="R1760" t="s">
        <v>75</v>
      </c>
      <c r="S1760" t="s">
        <v>46</v>
      </c>
      <c r="T1760" t="s">
        <v>62</v>
      </c>
      <c r="U1760">
        <v>20.05</v>
      </c>
      <c r="V1760">
        <v>1386.9</v>
      </c>
      <c r="W1760" t="s">
        <v>46</v>
      </c>
      <c r="X1760">
        <v>94.184173869829607</v>
      </c>
      <c r="Y1760">
        <v>82.673923140718998</v>
      </c>
      <c r="Z1760">
        <v>9.9197298037570594</v>
      </c>
      <c r="AA1760" s="1" t="d">
        <v>2024-07-21</v>
      </c>
      <c r="AB1760">
        <v>0</v>
      </c>
      <c r="AC1760">
        <v>681.7</v>
      </c>
      <c r="AD1760" s="1" t="d">
        <v>2023-07-08</v>
      </c>
      <c r="AE1760" t="s">
        <v>46</v>
      </c>
      <c r="AF1760">
        <v>2024</v>
      </c>
      <c r="AG1760">
        <v>7</v>
      </c>
      <c r="AH1760">
        <v>21</v>
      </c>
      <c r="AI1760">
        <v>2023</v>
      </c>
      <c r="AJ1760">
        <v>7</v>
      </c>
      <c r="AK1760">
        <v>8</v>
      </c>
      <c r="AL1760">
        <v>152.26</v>
      </c>
      <c r="AM1760">
        <v>20.05</v>
      </c>
      <c r="AN1760" t="s">
        <v>63</v>
      </c>
      <c r="AO1760" t="s">
        <v>52</v>
      </c>
      <c r="AP1760" t="s">
        <v>53</v>
      </c>
      <c r="AQ1760">
        <v>0</v>
      </c>
    </row>
    <row r="1761" spans="1:43" x14ac:dyDescent="0.2">
      <c r="A1761" t="s">
        <v>1823</v>
      </c>
      <c r="B1761" t="s">
        <v>55</v>
      </c>
      <c r="C1761">
        <v>0</v>
      </c>
      <c r="D1761" t="s">
        <v>46</v>
      </c>
      <c r="E1761" t="s">
        <v>46</v>
      </c>
      <c r="F1761">
        <v>20</v>
      </c>
      <c r="G1761" t="s">
        <v>45</v>
      </c>
      <c r="H1761" t="s">
        <v>46</v>
      </c>
      <c r="I1761" t="s">
        <v>46</v>
      </c>
      <c r="J1761">
        <v>0</v>
      </c>
      <c r="K1761">
        <v>0</v>
      </c>
      <c r="L1761" t="s">
        <v>74</v>
      </c>
      <c r="M1761" t="s">
        <v>74</v>
      </c>
      <c r="N1761" t="s">
        <v>74</v>
      </c>
      <c r="O1761" t="s">
        <v>74</v>
      </c>
      <c r="P1761" t="s">
        <v>74</v>
      </c>
      <c r="Q1761" t="s">
        <v>74</v>
      </c>
      <c r="R1761" t="s">
        <v>49</v>
      </c>
      <c r="S1761" t="s">
        <v>46</v>
      </c>
      <c r="T1761" t="s">
        <v>57</v>
      </c>
      <c r="U1761">
        <v>19.399999999999999</v>
      </c>
      <c r="V1761">
        <v>415.4</v>
      </c>
      <c r="W1761" t="s">
        <v>46</v>
      </c>
      <c r="X1761">
        <v>89.723716803760695</v>
      </c>
      <c r="Y1761">
        <v>83.216978061960106</v>
      </c>
      <c r="Z1761">
        <v>22.917868300832801</v>
      </c>
      <c r="AA1761" s="1" t="d">
        <v>2023-10-23</v>
      </c>
      <c r="AB1761">
        <v>0</v>
      </c>
      <c r="AC1761">
        <v>194</v>
      </c>
      <c r="AD1761" s="1" t="d">
        <v>2023-09-13</v>
      </c>
      <c r="AE1761" t="s">
        <v>46</v>
      </c>
      <c r="AF1761">
        <v>2023</v>
      </c>
      <c r="AG1761">
        <v>10</v>
      </c>
      <c r="AH1761">
        <v>23</v>
      </c>
      <c r="AI1761">
        <v>2023</v>
      </c>
      <c r="AJ1761">
        <v>9</v>
      </c>
      <c r="AK1761">
        <v>13</v>
      </c>
      <c r="AL1761">
        <v>86.81</v>
      </c>
      <c r="AM1761">
        <v>19.399999999999999</v>
      </c>
      <c r="AN1761" t="s">
        <v>58</v>
      </c>
      <c r="AO1761" t="s">
        <v>52</v>
      </c>
      <c r="AP1761" t="s">
        <v>53</v>
      </c>
      <c r="AQ1761">
        <v>0</v>
      </c>
    </row>
    <row r="1762" spans="1:43" x14ac:dyDescent="0.2">
      <c r="A1762" t="s">
        <v>1824</v>
      </c>
      <c r="B1762" t="s">
        <v>55</v>
      </c>
      <c r="C1762">
        <v>0</v>
      </c>
      <c r="D1762" t="s">
        <v>45</v>
      </c>
      <c r="E1762" t="s">
        <v>45</v>
      </c>
      <c r="F1762">
        <v>50</v>
      </c>
      <c r="G1762" t="s">
        <v>45</v>
      </c>
      <c r="H1762" t="s">
        <v>45</v>
      </c>
      <c r="I1762" t="s">
        <v>48</v>
      </c>
      <c r="J1762">
        <v>122</v>
      </c>
      <c r="K1762">
        <v>5</v>
      </c>
      <c r="L1762" t="s">
        <v>46</v>
      </c>
      <c r="M1762" t="s">
        <v>46</v>
      </c>
      <c r="N1762" t="s">
        <v>45</v>
      </c>
      <c r="O1762" t="s">
        <v>46</v>
      </c>
      <c r="P1762" t="s">
        <v>46</v>
      </c>
      <c r="Q1762" t="s">
        <v>46</v>
      </c>
      <c r="R1762" t="s">
        <v>56</v>
      </c>
      <c r="S1762" t="s">
        <v>46</v>
      </c>
      <c r="T1762" t="s">
        <v>62</v>
      </c>
      <c r="U1762">
        <v>54.9</v>
      </c>
      <c r="V1762">
        <v>2614.1</v>
      </c>
      <c r="W1762" t="s">
        <v>46</v>
      </c>
      <c r="X1762">
        <v>94.599467940570804</v>
      </c>
      <c r="Y1762">
        <v>73.319095463569496</v>
      </c>
      <c r="Z1762">
        <v>3.3488687220000002</v>
      </c>
      <c r="AA1762" s="1" t="d">
        <v>2024-03-27</v>
      </c>
      <c r="AB1762">
        <v>0</v>
      </c>
      <c r="AC1762">
        <v>1372.5</v>
      </c>
      <c r="AD1762" s="1" t="d">
        <v>2023-07-24</v>
      </c>
      <c r="AE1762" t="s">
        <v>46</v>
      </c>
      <c r="AF1762">
        <v>2024</v>
      </c>
      <c r="AG1762">
        <v>3</v>
      </c>
      <c r="AH1762">
        <v>27</v>
      </c>
      <c r="AI1762">
        <v>2023</v>
      </c>
      <c r="AJ1762">
        <v>7</v>
      </c>
      <c r="AK1762">
        <v>24</v>
      </c>
      <c r="AL1762">
        <v>141.25</v>
      </c>
      <c r="AM1762">
        <v>54.9</v>
      </c>
      <c r="AN1762" t="s">
        <v>63</v>
      </c>
      <c r="AO1762" t="s">
        <v>59</v>
      </c>
      <c r="AP1762" t="s">
        <v>53</v>
      </c>
      <c r="AQ1762">
        <v>6697.8</v>
      </c>
    </row>
    <row r="1763" spans="1:43" x14ac:dyDescent="0.2">
      <c r="A1763" t="s">
        <v>1825</v>
      </c>
      <c r="B1763" t="s">
        <v>55</v>
      </c>
      <c r="C1763">
        <v>0</v>
      </c>
      <c r="D1763" t="s">
        <v>46</v>
      </c>
      <c r="E1763" t="s">
        <v>46</v>
      </c>
      <c r="F1763">
        <v>58</v>
      </c>
      <c r="G1763" t="s">
        <v>45</v>
      </c>
      <c r="H1763" t="s">
        <v>45</v>
      </c>
      <c r="I1763" t="s">
        <v>46</v>
      </c>
      <c r="J1763">
        <v>0</v>
      </c>
      <c r="K1763">
        <v>0</v>
      </c>
      <c r="L1763" t="s">
        <v>74</v>
      </c>
      <c r="M1763" t="s">
        <v>74</v>
      </c>
      <c r="N1763" t="s">
        <v>74</v>
      </c>
      <c r="O1763" t="s">
        <v>74</v>
      </c>
      <c r="P1763" t="s">
        <v>74</v>
      </c>
      <c r="Q1763" t="s">
        <v>74</v>
      </c>
      <c r="R1763" t="s">
        <v>75</v>
      </c>
      <c r="S1763" t="s">
        <v>45</v>
      </c>
      <c r="T1763" t="s">
        <v>68</v>
      </c>
      <c r="U1763">
        <v>24.45</v>
      </c>
      <c r="V1763">
        <v>1513.6</v>
      </c>
      <c r="W1763" t="s">
        <v>46</v>
      </c>
      <c r="X1763">
        <v>81.131912366078296</v>
      </c>
      <c r="Y1763">
        <v>89.920423495365199</v>
      </c>
      <c r="Z1763">
        <v>5.0268650999999998E-2</v>
      </c>
      <c r="AA1763" s="1" t="d">
        <v>2024-07-23</v>
      </c>
      <c r="AB1763">
        <v>0</v>
      </c>
      <c r="AC1763">
        <v>709.05</v>
      </c>
      <c r="AD1763" s="1" t="d">
        <v>2023-07-02</v>
      </c>
      <c r="AE1763" t="s">
        <v>46</v>
      </c>
      <c r="AF1763">
        <v>2024</v>
      </c>
      <c r="AG1763">
        <v>7</v>
      </c>
      <c r="AH1763">
        <v>23</v>
      </c>
      <c r="AI1763">
        <v>2023</v>
      </c>
      <c r="AJ1763">
        <v>7</v>
      </c>
      <c r="AK1763">
        <v>2</v>
      </c>
      <c r="AL1763">
        <v>139.08000000000001</v>
      </c>
      <c r="AM1763">
        <v>24.45</v>
      </c>
      <c r="AN1763" t="s">
        <v>63</v>
      </c>
      <c r="AO1763" t="s">
        <v>52</v>
      </c>
      <c r="AP1763" t="s">
        <v>53</v>
      </c>
      <c r="AQ1763">
        <v>0</v>
      </c>
    </row>
    <row r="1764" spans="1:43" x14ac:dyDescent="0.2">
      <c r="A1764" t="s">
        <v>1826</v>
      </c>
      <c r="B1764" t="s">
        <v>55</v>
      </c>
      <c r="C1764">
        <v>0</v>
      </c>
      <c r="D1764" t="s">
        <v>45</v>
      </c>
      <c r="E1764" t="s">
        <v>45</v>
      </c>
      <c r="F1764">
        <v>35</v>
      </c>
      <c r="G1764" t="s">
        <v>45</v>
      </c>
      <c r="H1764" t="s">
        <v>45</v>
      </c>
      <c r="I1764" t="s">
        <v>65</v>
      </c>
      <c r="J1764">
        <v>214</v>
      </c>
      <c r="K1764">
        <v>4</v>
      </c>
      <c r="L1764" t="s">
        <v>46</v>
      </c>
      <c r="M1764" t="s">
        <v>45</v>
      </c>
      <c r="N1764" t="s">
        <v>46</v>
      </c>
      <c r="O1764" t="s">
        <v>46</v>
      </c>
      <c r="P1764" t="s">
        <v>45</v>
      </c>
      <c r="Q1764" t="s">
        <v>46</v>
      </c>
      <c r="R1764" t="s">
        <v>49</v>
      </c>
      <c r="S1764" t="s">
        <v>45</v>
      </c>
      <c r="T1764" t="s">
        <v>62</v>
      </c>
      <c r="U1764">
        <v>89.65</v>
      </c>
      <c r="V1764">
        <v>3161.6</v>
      </c>
      <c r="W1764" t="s">
        <v>46</v>
      </c>
      <c r="X1764">
        <v>71.131504583523807</v>
      </c>
      <c r="Y1764">
        <v>78.250402433045906</v>
      </c>
      <c r="Z1764">
        <v>11.661884167598</v>
      </c>
      <c r="AA1764" s="1" t="d">
        <v>2023-10-04</v>
      </c>
      <c r="AB1764">
        <v>0</v>
      </c>
      <c r="AC1764">
        <v>1568.875</v>
      </c>
      <c r="AD1764" s="1" t="d">
        <v>2023-08-24</v>
      </c>
      <c r="AE1764" t="s">
        <v>46</v>
      </c>
      <c r="AF1764">
        <v>2023</v>
      </c>
      <c r="AG1764">
        <v>10</v>
      </c>
      <c r="AH1764">
        <v>4</v>
      </c>
      <c r="AI1764">
        <v>2023</v>
      </c>
      <c r="AJ1764">
        <v>8</v>
      </c>
      <c r="AK1764">
        <v>24</v>
      </c>
      <c r="AL1764">
        <v>94.47</v>
      </c>
      <c r="AM1764">
        <v>89.65</v>
      </c>
      <c r="AN1764" t="s">
        <v>58</v>
      </c>
      <c r="AO1764" t="s">
        <v>53</v>
      </c>
      <c r="AP1764" t="s">
        <v>59</v>
      </c>
      <c r="AQ1764">
        <v>19185.099999999999</v>
      </c>
    </row>
    <row r="1765" spans="1:43" x14ac:dyDescent="0.2">
      <c r="A1765" t="s">
        <v>1827</v>
      </c>
      <c r="B1765" t="s">
        <v>44</v>
      </c>
      <c r="C1765">
        <v>0</v>
      </c>
      <c r="D1765" t="s">
        <v>46</v>
      </c>
      <c r="E1765" t="s">
        <v>46</v>
      </c>
      <c r="F1765">
        <v>2</v>
      </c>
      <c r="G1765" t="s">
        <v>45</v>
      </c>
      <c r="H1765" t="s">
        <v>46</v>
      </c>
      <c r="I1765" t="s">
        <v>48</v>
      </c>
      <c r="J1765">
        <v>119</v>
      </c>
      <c r="K1765">
        <v>10</v>
      </c>
      <c r="L1765" t="s">
        <v>46</v>
      </c>
      <c r="M1765" t="s">
        <v>46</v>
      </c>
      <c r="N1765" t="s">
        <v>46</v>
      </c>
      <c r="O1765" t="s">
        <v>46</v>
      </c>
      <c r="P1765" t="s">
        <v>46</v>
      </c>
      <c r="Q1765" t="s">
        <v>46</v>
      </c>
      <c r="R1765" t="s">
        <v>49</v>
      </c>
      <c r="S1765" t="s">
        <v>45</v>
      </c>
      <c r="T1765" t="s">
        <v>50</v>
      </c>
      <c r="U1765">
        <v>45.4</v>
      </c>
      <c r="V1765">
        <v>80.95</v>
      </c>
      <c r="W1765" t="s">
        <v>46</v>
      </c>
      <c r="X1765">
        <v>45.9705128215424</v>
      </c>
      <c r="Y1765">
        <v>72.442548405071506</v>
      </c>
      <c r="Z1765">
        <v>8.1178872270590201</v>
      </c>
      <c r="AA1765" s="1" t="d">
        <v>2023-10-20</v>
      </c>
      <c r="AB1765">
        <v>0</v>
      </c>
      <c r="AC1765">
        <v>45.4</v>
      </c>
      <c r="AD1765" s="1" t="d">
        <v>2023-09-12</v>
      </c>
      <c r="AE1765" t="s">
        <v>46</v>
      </c>
      <c r="AF1765">
        <v>2023</v>
      </c>
      <c r="AG1765">
        <v>10</v>
      </c>
      <c r="AH1765">
        <v>20</v>
      </c>
      <c r="AI1765">
        <v>2023</v>
      </c>
      <c r="AJ1765">
        <v>9</v>
      </c>
      <c r="AK1765">
        <v>12</v>
      </c>
      <c r="AL1765">
        <v>39.85</v>
      </c>
      <c r="AM1765">
        <v>45.4</v>
      </c>
      <c r="AN1765" t="s">
        <v>51</v>
      </c>
      <c r="AO1765" t="s">
        <v>59</v>
      </c>
      <c r="AP1765" t="s">
        <v>52</v>
      </c>
      <c r="AQ1765">
        <v>5402.5999999999904</v>
      </c>
    </row>
    <row r="1766" spans="1:43" x14ac:dyDescent="0.2">
      <c r="A1766" t="s">
        <v>1828</v>
      </c>
      <c r="B1766" t="s">
        <v>55</v>
      </c>
      <c r="C1766">
        <v>0</v>
      </c>
      <c r="D1766" t="s">
        <v>45</v>
      </c>
      <c r="E1766" t="s">
        <v>45</v>
      </c>
      <c r="F1766">
        <v>63</v>
      </c>
      <c r="G1766" t="s">
        <v>45</v>
      </c>
      <c r="H1766" t="s">
        <v>45</v>
      </c>
      <c r="I1766" t="s">
        <v>48</v>
      </c>
      <c r="J1766">
        <v>973</v>
      </c>
      <c r="K1766">
        <v>5</v>
      </c>
      <c r="L1766" t="s">
        <v>45</v>
      </c>
      <c r="M1766" t="s">
        <v>46</v>
      </c>
      <c r="N1766" t="s">
        <v>45</v>
      </c>
      <c r="O1766" t="s">
        <v>45</v>
      </c>
      <c r="P1766" t="s">
        <v>46</v>
      </c>
      <c r="Q1766" t="s">
        <v>45</v>
      </c>
      <c r="R1766" t="s">
        <v>75</v>
      </c>
      <c r="S1766" t="s">
        <v>46</v>
      </c>
      <c r="T1766" t="s">
        <v>57</v>
      </c>
      <c r="U1766">
        <v>75.7</v>
      </c>
      <c r="V1766">
        <v>4676.7</v>
      </c>
      <c r="W1766" t="s">
        <v>46</v>
      </c>
      <c r="X1766">
        <v>66.309062678050694</v>
      </c>
      <c r="Y1766">
        <v>85.365098435703999</v>
      </c>
      <c r="Z1766">
        <v>11.5803393486497</v>
      </c>
      <c r="AA1766" s="1" t="d">
        <v>2024-08-20</v>
      </c>
      <c r="AB1766">
        <v>16.001946587759299</v>
      </c>
      <c r="AC1766">
        <v>2384.5500000000002</v>
      </c>
      <c r="AD1766" s="1" t="d">
        <v>2023-08-30</v>
      </c>
      <c r="AE1766" t="s">
        <v>45</v>
      </c>
      <c r="AF1766">
        <v>2024</v>
      </c>
      <c r="AG1766">
        <v>8</v>
      </c>
      <c r="AH1766">
        <v>20</v>
      </c>
      <c r="AI1766">
        <v>2023</v>
      </c>
      <c r="AJ1766">
        <v>8</v>
      </c>
      <c r="AK1766">
        <v>30</v>
      </c>
      <c r="AL1766">
        <v>117.73</v>
      </c>
      <c r="AM1766">
        <v>91.701946587759295</v>
      </c>
      <c r="AN1766" t="s">
        <v>63</v>
      </c>
      <c r="AO1766" t="s">
        <v>53</v>
      </c>
      <c r="AP1766" t="s">
        <v>59</v>
      </c>
      <c r="AQ1766">
        <v>73656.100000000006</v>
      </c>
    </row>
    <row r="1767" spans="1:43" x14ac:dyDescent="0.2">
      <c r="A1767" t="s">
        <v>1829</v>
      </c>
      <c r="B1767" t="s">
        <v>44</v>
      </c>
      <c r="C1767">
        <v>0</v>
      </c>
      <c r="D1767" t="s">
        <v>45</v>
      </c>
      <c r="E1767" t="s">
        <v>46</v>
      </c>
      <c r="F1767">
        <v>58</v>
      </c>
      <c r="G1767" t="s">
        <v>45</v>
      </c>
      <c r="H1767" t="s">
        <v>45</v>
      </c>
      <c r="I1767" t="s">
        <v>65</v>
      </c>
      <c r="J1767">
        <v>250</v>
      </c>
      <c r="K1767">
        <v>3</v>
      </c>
      <c r="L1767" t="s">
        <v>45</v>
      </c>
      <c r="M1767" t="s">
        <v>45</v>
      </c>
      <c r="N1767" t="s">
        <v>45</v>
      </c>
      <c r="O1767" t="s">
        <v>46</v>
      </c>
      <c r="P1767" t="s">
        <v>45</v>
      </c>
      <c r="Q1767" t="s">
        <v>45</v>
      </c>
      <c r="R1767" t="s">
        <v>56</v>
      </c>
      <c r="S1767" t="s">
        <v>45</v>
      </c>
      <c r="T1767" t="s">
        <v>68</v>
      </c>
      <c r="U1767">
        <v>110.65</v>
      </c>
      <c r="V1767">
        <v>6526.65</v>
      </c>
      <c r="W1767" t="s">
        <v>46</v>
      </c>
      <c r="X1767">
        <v>57.351301070257101</v>
      </c>
      <c r="Y1767">
        <v>71.015320182089596</v>
      </c>
      <c r="Z1767">
        <v>12.919415111419999</v>
      </c>
      <c r="AA1767" s="1" t="d">
        <v>2024-04-13</v>
      </c>
      <c r="AB1767">
        <v>0</v>
      </c>
      <c r="AC1767">
        <v>3208.85</v>
      </c>
      <c r="AD1767" s="1" t="d">
        <v>2023-09-05</v>
      </c>
      <c r="AE1767" t="s">
        <v>45</v>
      </c>
      <c r="AF1767">
        <v>2024</v>
      </c>
      <c r="AG1767">
        <v>4</v>
      </c>
      <c r="AH1767">
        <v>13</v>
      </c>
      <c r="AI1767">
        <v>2023</v>
      </c>
      <c r="AJ1767">
        <v>9</v>
      </c>
      <c r="AK1767">
        <v>5</v>
      </c>
      <c r="AL1767">
        <v>102.43</v>
      </c>
      <c r="AM1767">
        <v>110.65</v>
      </c>
      <c r="AN1767" t="s">
        <v>63</v>
      </c>
      <c r="AO1767" t="s">
        <v>53</v>
      </c>
      <c r="AP1767" t="s">
        <v>59</v>
      </c>
      <c r="AQ1767">
        <v>27662.5</v>
      </c>
    </row>
    <row r="1768" spans="1:43" x14ac:dyDescent="0.2">
      <c r="A1768" t="s">
        <v>1830</v>
      </c>
      <c r="B1768" t="s">
        <v>44</v>
      </c>
      <c r="C1768">
        <v>0</v>
      </c>
      <c r="D1768" t="s">
        <v>45</v>
      </c>
      <c r="E1768" t="s">
        <v>45</v>
      </c>
      <c r="F1768">
        <v>27</v>
      </c>
      <c r="G1768" t="s">
        <v>45</v>
      </c>
      <c r="H1768" t="s">
        <v>46</v>
      </c>
      <c r="I1768" t="s">
        <v>46</v>
      </c>
      <c r="J1768">
        <v>0</v>
      </c>
      <c r="K1768">
        <v>0</v>
      </c>
      <c r="L1768" t="s">
        <v>74</v>
      </c>
      <c r="M1768" t="s">
        <v>74</v>
      </c>
      <c r="N1768" t="s">
        <v>74</v>
      </c>
      <c r="O1768" t="s">
        <v>74</v>
      </c>
      <c r="P1768" t="s">
        <v>74</v>
      </c>
      <c r="Q1768" t="s">
        <v>74</v>
      </c>
      <c r="R1768" t="s">
        <v>56</v>
      </c>
      <c r="S1768" t="s">
        <v>45</v>
      </c>
      <c r="T1768" t="s">
        <v>57</v>
      </c>
      <c r="U1768">
        <v>20.55</v>
      </c>
      <c r="V1768">
        <v>583.29999999999995</v>
      </c>
      <c r="W1768" t="s">
        <v>46</v>
      </c>
      <c r="X1768">
        <v>100</v>
      </c>
      <c r="Y1768">
        <v>80.281811573691201</v>
      </c>
      <c r="Z1768">
        <v>16.420523475894399</v>
      </c>
      <c r="AA1768" s="1" t="d">
        <v>2024-02-12</v>
      </c>
      <c r="AB1768">
        <v>0</v>
      </c>
      <c r="AC1768">
        <v>277.42500000000001</v>
      </c>
      <c r="AD1768" s="1" t="d">
        <v>2023-06-30</v>
      </c>
      <c r="AE1768" t="s">
        <v>46</v>
      </c>
      <c r="AF1768">
        <v>2024</v>
      </c>
      <c r="AG1768">
        <v>2</v>
      </c>
      <c r="AH1768">
        <v>12</v>
      </c>
      <c r="AI1768">
        <v>2023</v>
      </c>
      <c r="AJ1768">
        <v>6</v>
      </c>
      <c r="AK1768">
        <v>30</v>
      </c>
      <c r="AL1768">
        <v>110.58</v>
      </c>
      <c r="AM1768">
        <v>20.55</v>
      </c>
      <c r="AN1768" t="s">
        <v>58</v>
      </c>
      <c r="AO1768" t="s">
        <v>52</v>
      </c>
      <c r="AP1768" t="s">
        <v>59</v>
      </c>
      <c r="AQ1768">
        <v>0</v>
      </c>
    </row>
    <row r="1769" spans="1:43" x14ac:dyDescent="0.2">
      <c r="A1769" t="s">
        <v>1831</v>
      </c>
      <c r="B1769" t="s">
        <v>44</v>
      </c>
      <c r="C1769">
        <v>0</v>
      </c>
      <c r="D1769" t="s">
        <v>45</v>
      </c>
      <c r="E1769" t="s">
        <v>46</v>
      </c>
      <c r="F1769">
        <v>71</v>
      </c>
      <c r="G1769" t="s">
        <v>45</v>
      </c>
      <c r="H1769" t="s">
        <v>45</v>
      </c>
      <c r="I1769" t="s">
        <v>65</v>
      </c>
      <c r="J1769">
        <v>201</v>
      </c>
      <c r="K1769">
        <v>4</v>
      </c>
      <c r="L1769" t="s">
        <v>45</v>
      </c>
      <c r="M1769" t="s">
        <v>45</v>
      </c>
      <c r="N1769" t="s">
        <v>45</v>
      </c>
      <c r="O1769" t="s">
        <v>45</v>
      </c>
      <c r="P1769" t="s">
        <v>45</v>
      </c>
      <c r="Q1769" t="s">
        <v>45</v>
      </c>
      <c r="R1769" t="s">
        <v>75</v>
      </c>
      <c r="S1769" t="s">
        <v>45</v>
      </c>
      <c r="T1769" t="s">
        <v>68</v>
      </c>
      <c r="U1769">
        <v>115.15</v>
      </c>
      <c r="V1769">
        <v>8078.1</v>
      </c>
      <c r="W1769" t="s">
        <v>46</v>
      </c>
      <c r="X1769">
        <v>67.361712813514899</v>
      </c>
      <c r="Y1769">
        <v>79.908810033557899</v>
      </c>
      <c r="Z1769">
        <v>2.4638708980802999</v>
      </c>
      <c r="AA1769" s="1" t="d">
        <v>2024-11-20</v>
      </c>
      <c r="AB1769">
        <v>0</v>
      </c>
      <c r="AC1769">
        <v>4087.8249999999998</v>
      </c>
      <c r="AD1769" s="1" t="d">
        <v>2023-09-11</v>
      </c>
      <c r="AE1769" t="s">
        <v>45</v>
      </c>
      <c r="AF1769">
        <v>2024</v>
      </c>
      <c r="AG1769">
        <v>11</v>
      </c>
      <c r="AH1769">
        <v>20</v>
      </c>
      <c r="AI1769">
        <v>2023</v>
      </c>
      <c r="AJ1769">
        <v>9</v>
      </c>
      <c r="AK1769">
        <v>11</v>
      </c>
      <c r="AL1769">
        <v>135.9</v>
      </c>
      <c r="AM1769">
        <v>115.15</v>
      </c>
      <c r="AN1769" t="s">
        <v>63</v>
      </c>
      <c r="AO1769" t="s">
        <v>53</v>
      </c>
      <c r="AP1769" t="s">
        <v>59</v>
      </c>
      <c r="AQ1769">
        <v>23145.15</v>
      </c>
    </row>
    <row r="1770" spans="1:43" x14ac:dyDescent="0.2">
      <c r="A1770" t="s">
        <v>1832</v>
      </c>
      <c r="B1770" t="s">
        <v>44</v>
      </c>
      <c r="C1770">
        <v>0</v>
      </c>
      <c r="D1770" t="s">
        <v>46</v>
      </c>
      <c r="E1770" t="s">
        <v>46</v>
      </c>
      <c r="F1770">
        <v>63</v>
      </c>
      <c r="G1770" t="s">
        <v>45</v>
      </c>
      <c r="H1770" t="s">
        <v>46</v>
      </c>
      <c r="I1770" t="s">
        <v>48</v>
      </c>
      <c r="J1770">
        <v>649</v>
      </c>
      <c r="K1770">
        <v>2</v>
      </c>
      <c r="L1770" t="s">
        <v>46</v>
      </c>
      <c r="M1770" t="s">
        <v>46</v>
      </c>
      <c r="N1770" t="s">
        <v>45</v>
      </c>
      <c r="O1770" t="s">
        <v>46</v>
      </c>
      <c r="P1770" t="s">
        <v>46</v>
      </c>
      <c r="Q1770" t="s">
        <v>45</v>
      </c>
      <c r="R1770" t="s">
        <v>56</v>
      </c>
      <c r="S1770" t="s">
        <v>46</v>
      </c>
      <c r="T1770" t="s">
        <v>68</v>
      </c>
      <c r="U1770">
        <v>58.55</v>
      </c>
      <c r="V1770">
        <v>3503.5</v>
      </c>
      <c r="W1770" t="s">
        <v>46</v>
      </c>
      <c r="X1770">
        <v>71.848072101767201</v>
      </c>
      <c r="Y1770">
        <v>90.858955658315693</v>
      </c>
      <c r="Z1770">
        <v>7.21641051071418</v>
      </c>
      <c r="AA1770" s="1" t="d">
        <v>2024-02-21</v>
      </c>
      <c r="AB1770">
        <v>25.035531405830699</v>
      </c>
      <c r="AC1770">
        <v>1844.325</v>
      </c>
      <c r="AD1770" s="1" t="d">
        <v>2023-06-17</v>
      </c>
      <c r="AE1770" t="s">
        <v>46</v>
      </c>
      <c r="AF1770">
        <v>2024</v>
      </c>
      <c r="AG1770">
        <v>2</v>
      </c>
      <c r="AH1770">
        <v>21</v>
      </c>
      <c r="AI1770">
        <v>2023</v>
      </c>
      <c r="AJ1770">
        <v>6</v>
      </c>
      <c r="AK1770">
        <v>17</v>
      </c>
      <c r="AL1770">
        <v>127.63</v>
      </c>
      <c r="AM1770">
        <v>83.585531405830693</v>
      </c>
      <c r="AN1770" t="s">
        <v>63</v>
      </c>
      <c r="AO1770" t="s">
        <v>59</v>
      </c>
      <c r="AP1770" t="s">
        <v>59</v>
      </c>
      <c r="AQ1770">
        <v>37998.949999999997</v>
      </c>
    </row>
    <row r="1771" spans="1:43" x14ac:dyDescent="0.2">
      <c r="A1771" t="s">
        <v>1833</v>
      </c>
      <c r="B1771" t="s">
        <v>55</v>
      </c>
      <c r="C1771">
        <v>0</v>
      </c>
      <c r="D1771" t="s">
        <v>45</v>
      </c>
      <c r="E1771" t="s">
        <v>46</v>
      </c>
      <c r="F1771">
        <v>71</v>
      </c>
      <c r="G1771" t="s">
        <v>45</v>
      </c>
      <c r="H1771" t="s">
        <v>45</v>
      </c>
      <c r="I1771" t="s">
        <v>65</v>
      </c>
      <c r="J1771">
        <v>203</v>
      </c>
      <c r="K1771">
        <v>1</v>
      </c>
      <c r="L1771" t="s">
        <v>46</v>
      </c>
      <c r="M1771" t="s">
        <v>45</v>
      </c>
      <c r="N1771" t="s">
        <v>45</v>
      </c>
      <c r="O1771" t="s">
        <v>46</v>
      </c>
      <c r="P1771" t="s">
        <v>46</v>
      </c>
      <c r="Q1771" t="s">
        <v>45</v>
      </c>
      <c r="R1771" t="s">
        <v>49</v>
      </c>
      <c r="S1771" t="s">
        <v>45</v>
      </c>
      <c r="T1771" t="s">
        <v>62</v>
      </c>
      <c r="U1771">
        <v>93.25</v>
      </c>
      <c r="V1771">
        <v>6669.45</v>
      </c>
      <c r="W1771" t="s">
        <v>46</v>
      </c>
      <c r="X1771">
        <v>78.272280640606994</v>
      </c>
      <c r="Y1771">
        <v>84.746982328799504</v>
      </c>
      <c r="Z1771">
        <v>12.143806294403801</v>
      </c>
      <c r="AA1771" s="1" t="d">
        <v>2023-10-08</v>
      </c>
      <c r="AB1771">
        <v>0</v>
      </c>
      <c r="AC1771">
        <v>3310.375</v>
      </c>
      <c r="AD1771" s="1" t="d">
        <v>2023-07-24</v>
      </c>
      <c r="AE1771" t="s">
        <v>46</v>
      </c>
      <c r="AF1771">
        <v>2023</v>
      </c>
      <c r="AG1771">
        <v>10</v>
      </c>
      <c r="AH1771">
        <v>8</v>
      </c>
      <c r="AI1771">
        <v>2023</v>
      </c>
      <c r="AJ1771">
        <v>7</v>
      </c>
      <c r="AK1771">
        <v>24</v>
      </c>
      <c r="AL1771">
        <v>137.13</v>
      </c>
      <c r="AM1771">
        <v>93.25</v>
      </c>
      <c r="AN1771" t="s">
        <v>63</v>
      </c>
      <c r="AO1771" t="s">
        <v>53</v>
      </c>
      <c r="AP1771" t="s">
        <v>53</v>
      </c>
      <c r="AQ1771">
        <v>18929.75</v>
      </c>
    </row>
    <row r="1772" spans="1:43" x14ac:dyDescent="0.2">
      <c r="A1772" t="s">
        <v>1834</v>
      </c>
      <c r="B1772" t="s">
        <v>44</v>
      </c>
      <c r="C1772">
        <v>1</v>
      </c>
      <c r="D1772" t="s">
        <v>46</v>
      </c>
      <c r="E1772" t="s">
        <v>46</v>
      </c>
      <c r="F1772">
        <v>41</v>
      </c>
      <c r="G1772" t="s">
        <v>45</v>
      </c>
      <c r="H1772" t="s">
        <v>45</v>
      </c>
      <c r="I1772" t="s">
        <v>65</v>
      </c>
      <c r="J1772">
        <v>321</v>
      </c>
      <c r="K1772">
        <v>7</v>
      </c>
      <c r="L1772" t="s">
        <v>45</v>
      </c>
      <c r="M1772" t="s">
        <v>45</v>
      </c>
      <c r="N1772" t="s">
        <v>45</v>
      </c>
      <c r="O1772" t="s">
        <v>46</v>
      </c>
      <c r="P1772" t="s">
        <v>45</v>
      </c>
      <c r="Q1772" t="s">
        <v>45</v>
      </c>
      <c r="R1772" t="s">
        <v>49</v>
      </c>
      <c r="S1772" t="s">
        <v>45</v>
      </c>
      <c r="T1772" t="s">
        <v>50</v>
      </c>
      <c r="U1772">
        <v>113.2</v>
      </c>
      <c r="V1772">
        <v>4689.5</v>
      </c>
      <c r="W1772" t="s">
        <v>45</v>
      </c>
      <c r="X1772">
        <v>70.654036695586797</v>
      </c>
      <c r="Y1772">
        <v>42.174014025814103</v>
      </c>
      <c r="Z1772">
        <v>32.467686471018801</v>
      </c>
      <c r="AA1772" s="1" t="d">
        <v>2023-10-25</v>
      </c>
      <c r="AB1772">
        <v>28.377870736239402</v>
      </c>
      <c r="AC1772">
        <v>2320.6</v>
      </c>
      <c r="AD1772" s="1" t="d">
        <v>2023-09-03</v>
      </c>
      <c r="AE1772" t="s">
        <v>46</v>
      </c>
      <c r="AF1772">
        <v>2023</v>
      </c>
      <c r="AG1772">
        <v>10</v>
      </c>
      <c r="AH1772">
        <v>25</v>
      </c>
      <c r="AI1772">
        <v>2023</v>
      </c>
      <c r="AJ1772">
        <v>9</v>
      </c>
      <c r="AK1772">
        <v>3</v>
      </c>
      <c r="AL1772">
        <v>79.19</v>
      </c>
      <c r="AM1772">
        <v>141.57787073623899</v>
      </c>
      <c r="AN1772" t="s">
        <v>63</v>
      </c>
      <c r="AO1772" t="s">
        <v>53</v>
      </c>
      <c r="AP1772" t="s">
        <v>59</v>
      </c>
      <c r="AQ1772">
        <v>36337.199999999997</v>
      </c>
    </row>
    <row r="1773" spans="1:43" x14ac:dyDescent="0.2">
      <c r="A1773" t="s">
        <v>1835</v>
      </c>
      <c r="B1773" t="s">
        <v>55</v>
      </c>
      <c r="C1773">
        <v>1</v>
      </c>
      <c r="D1773" t="s">
        <v>46</v>
      </c>
      <c r="E1773" t="s">
        <v>46</v>
      </c>
      <c r="F1773">
        <v>13</v>
      </c>
      <c r="G1773" t="s">
        <v>45</v>
      </c>
      <c r="H1773" t="s">
        <v>46</v>
      </c>
      <c r="I1773" t="s">
        <v>65</v>
      </c>
      <c r="J1773">
        <v>27</v>
      </c>
      <c r="K1773">
        <v>6</v>
      </c>
      <c r="L1773" t="s">
        <v>46</v>
      </c>
      <c r="M1773" t="s">
        <v>46</v>
      </c>
      <c r="N1773" t="s">
        <v>46</v>
      </c>
      <c r="O1773" t="s">
        <v>46</v>
      </c>
      <c r="P1773" t="s">
        <v>45</v>
      </c>
      <c r="Q1773" t="s">
        <v>45</v>
      </c>
      <c r="R1773" t="s">
        <v>49</v>
      </c>
      <c r="S1773" t="s">
        <v>45</v>
      </c>
      <c r="T1773" t="s">
        <v>50</v>
      </c>
      <c r="U1773">
        <v>90.5</v>
      </c>
      <c r="V1773">
        <v>1201.1500000000001</v>
      </c>
      <c r="W1773" t="s">
        <v>45</v>
      </c>
      <c r="X1773">
        <v>95.425765609999999</v>
      </c>
      <c r="Y1773">
        <v>57.070323596107798</v>
      </c>
      <c r="Z1773">
        <v>35.193635297210903</v>
      </c>
      <c r="AA1773" s="1" t="d">
        <v>2023-09-30</v>
      </c>
      <c r="AB1773">
        <v>0</v>
      </c>
      <c r="AC1773">
        <v>588.25</v>
      </c>
      <c r="AD1773" s="1" t="d">
        <v>2023-09-02</v>
      </c>
      <c r="AE1773" t="s">
        <v>46</v>
      </c>
      <c r="AF1773">
        <v>2023</v>
      </c>
      <c r="AG1773">
        <v>9</v>
      </c>
      <c r="AH1773">
        <v>30</v>
      </c>
      <c r="AI1773">
        <v>2023</v>
      </c>
      <c r="AJ1773">
        <v>9</v>
      </c>
      <c r="AK1773">
        <v>2</v>
      </c>
      <c r="AL1773">
        <v>73.23</v>
      </c>
      <c r="AM1773">
        <v>90.5</v>
      </c>
      <c r="AN1773" t="s">
        <v>58</v>
      </c>
      <c r="AO1773" t="s">
        <v>53</v>
      </c>
      <c r="AP1773" t="s">
        <v>53</v>
      </c>
      <c r="AQ1773">
        <v>2443.5</v>
      </c>
    </row>
    <row r="1774" spans="1:43" x14ac:dyDescent="0.2">
      <c r="A1774" t="s">
        <v>1836</v>
      </c>
      <c r="B1774" t="s">
        <v>55</v>
      </c>
      <c r="C1774">
        <v>0</v>
      </c>
      <c r="D1774" t="s">
        <v>46</v>
      </c>
      <c r="E1774" t="s">
        <v>46</v>
      </c>
      <c r="F1774">
        <v>2</v>
      </c>
      <c r="G1774" t="s">
        <v>45</v>
      </c>
      <c r="H1774" t="s">
        <v>46</v>
      </c>
      <c r="I1774" t="s">
        <v>65</v>
      </c>
      <c r="J1774">
        <v>591</v>
      </c>
      <c r="K1774">
        <v>7</v>
      </c>
      <c r="L1774" t="s">
        <v>46</v>
      </c>
      <c r="M1774" t="s">
        <v>46</v>
      </c>
      <c r="N1774" t="s">
        <v>46</v>
      </c>
      <c r="O1774" t="s">
        <v>46</v>
      </c>
      <c r="P1774" t="s">
        <v>45</v>
      </c>
      <c r="Q1774" t="s">
        <v>46</v>
      </c>
      <c r="R1774" t="s">
        <v>49</v>
      </c>
      <c r="S1774" t="s">
        <v>46</v>
      </c>
      <c r="T1774" t="s">
        <v>50</v>
      </c>
      <c r="U1774">
        <v>79</v>
      </c>
      <c r="V1774">
        <v>143.65</v>
      </c>
      <c r="W1774" t="s">
        <v>45</v>
      </c>
      <c r="X1774">
        <v>60.660259573983197</v>
      </c>
      <c r="Y1774">
        <v>70.847129212310094</v>
      </c>
      <c r="Z1774">
        <v>31.007648028912499</v>
      </c>
      <c r="AA1774" s="1" t="d">
        <v>2023-10-20</v>
      </c>
      <c r="AB1774">
        <v>45.683387557609301</v>
      </c>
      <c r="AC1774">
        <v>79</v>
      </c>
      <c r="AD1774" s="1" t="d">
        <v>2023-09-05</v>
      </c>
      <c r="AE1774" t="s">
        <v>45</v>
      </c>
      <c r="AF1774">
        <v>2023</v>
      </c>
      <c r="AG1774">
        <v>10</v>
      </c>
      <c r="AH1774">
        <v>20</v>
      </c>
      <c r="AI1774">
        <v>2023</v>
      </c>
      <c r="AJ1774">
        <v>9</v>
      </c>
      <c r="AK1774">
        <v>5</v>
      </c>
      <c r="AL1774">
        <v>31.65</v>
      </c>
      <c r="AM1774">
        <v>124.683387557609</v>
      </c>
      <c r="AN1774" t="s">
        <v>51</v>
      </c>
      <c r="AO1774" t="s">
        <v>53</v>
      </c>
      <c r="AP1774" t="s">
        <v>59</v>
      </c>
      <c r="AQ1774">
        <v>46689</v>
      </c>
    </row>
    <row r="1775" spans="1:43" x14ac:dyDescent="0.2">
      <c r="A1775" t="s">
        <v>1837</v>
      </c>
      <c r="B1775" t="s">
        <v>44</v>
      </c>
      <c r="C1775">
        <v>0</v>
      </c>
      <c r="D1775" t="s">
        <v>45</v>
      </c>
      <c r="E1775" t="s">
        <v>45</v>
      </c>
      <c r="F1775">
        <v>68</v>
      </c>
      <c r="G1775" t="s">
        <v>45</v>
      </c>
      <c r="H1775" t="s">
        <v>46</v>
      </c>
      <c r="I1775" t="s">
        <v>46</v>
      </c>
      <c r="J1775">
        <v>0</v>
      </c>
      <c r="K1775">
        <v>0</v>
      </c>
      <c r="L1775" t="s">
        <v>74</v>
      </c>
      <c r="M1775" t="s">
        <v>74</v>
      </c>
      <c r="N1775" t="s">
        <v>74</v>
      </c>
      <c r="O1775" t="s">
        <v>74</v>
      </c>
      <c r="P1775" t="s">
        <v>74</v>
      </c>
      <c r="Q1775" t="s">
        <v>74</v>
      </c>
      <c r="R1775" t="s">
        <v>75</v>
      </c>
      <c r="S1775" t="s">
        <v>45</v>
      </c>
      <c r="T1775" t="s">
        <v>62</v>
      </c>
      <c r="U1775">
        <v>19.350000000000001</v>
      </c>
      <c r="V1775">
        <v>1292.6500000000001</v>
      </c>
      <c r="W1775" t="s">
        <v>46</v>
      </c>
      <c r="X1775">
        <v>72.919111828558599</v>
      </c>
      <c r="Y1775">
        <v>79.749730412548502</v>
      </c>
      <c r="Z1775">
        <v>13.852317978436099</v>
      </c>
      <c r="AA1775" s="1" t="d">
        <v>2025-01-17</v>
      </c>
      <c r="AB1775">
        <v>0</v>
      </c>
      <c r="AC1775">
        <v>657.9</v>
      </c>
      <c r="AD1775" s="1" t="d">
        <v>2023-07-24</v>
      </c>
      <c r="AE1775" t="s">
        <v>46</v>
      </c>
      <c r="AF1775">
        <v>2025</v>
      </c>
      <c r="AG1775">
        <v>1</v>
      </c>
      <c r="AH1775">
        <v>17</v>
      </c>
      <c r="AI1775">
        <v>2023</v>
      </c>
      <c r="AJ1775">
        <v>7</v>
      </c>
      <c r="AK1775">
        <v>24</v>
      </c>
      <c r="AL1775">
        <v>127.07</v>
      </c>
      <c r="AM1775">
        <v>19.350000000000001</v>
      </c>
      <c r="AN1775" t="s">
        <v>63</v>
      </c>
      <c r="AO1775" t="s">
        <v>52</v>
      </c>
      <c r="AP1775" t="s">
        <v>59</v>
      </c>
      <c r="AQ1775">
        <v>0</v>
      </c>
    </row>
    <row r="1776" spans="1:43" x14ac:dyDescent="0.2">
      <c r="A1776" t="s">
        <v>1838</v>
      </c>
      <c r="B1776" t="s">
        <v>55</v>
      </c>
      <c r="C1776">
        <v>0</v>
      </c>
      <c r="D1776" t="s">
        <v>45</v>
      </c>
      <c r="E1776" t="s">
        <v>45</v>
      </c>
      <c r="F1776">
        <v>1</v>
      </c>
      <c r="G1776" t="s">
        <v>45</v>
      </c>
      <c r="H1776" t="s">
        <v>46</v>
      </c>
      <c r="I1776" t="s">
        <v>48</v>
      </c>
      <c r="J1776">
        <v>89</v>
      </c>
      <c r="K1776">
        <v>5</v>
      </c>
      <c r="L1776" t="s">
        <v>45</v>
      </c>
      <c r="M1776" t="s">
        <v>46</v>
      </c>
      <c r="N1776" t="s">
        <v>46</v>
      </c>
      <c r="O1776" t="s">
        <v>46</v>
      </c>
      <c r="P1776" t="s">
        <v>46</v>
      </c>
      <c r="Q1776" t="s">
        <v>46</v>
      </c>
      <c r="R1776" t="s">
        <v>49</v>
      </c>
      <c r="S1776" t="s">
        <v>45</v>
      </c>
      <c r="T1776" t="s">
        <v>57</v>
      </c>
      <c r="U1776">
        <v>48.75</v>
      </c>
      <c r="V1776">
        <v>48.75</v>
      </c>
      <c r="W1776" t="s">
        <v>46</v>
      </c>
      <c r="X1776">
        <v>58.862941214529201</v>
      </c>
      <c r="Y1776">
        <v>88.177662992002794</v>
      </c>
      <c r="Z1776">
        <v>20.967247751441899</v>
      </c>
      <c r="AA1776" s="1" t="d">
        <v>2023-10-18</v>
      </c>
      <c r="AB1776">
        <v>0</v>
      </c>
      <c r="AC1776">
        <v>24.375</v>
      </c>
      <c r="AD1776" s="1" t="d">
        <v>2023-09-02</v>
      </c>
      <c r="AE1776" t="s">
        <v>46</v>
      </c>
      <c r="AF1776">
        <v>2023</v>
      </c>
      <c r="AG1776">
        <v>10</v>
      </c>
      <c r="AH1776">
        <v>18</v>
      </c>
      <c r="AI1776">
        <v>2023</v>
      </c>
      <c r="AJ1776">
        <v>9</v>
      </c>
      <c r="AK1776">
        <v>2</v>
      </c>
      <c r="AL1776">
        <v>38.9</v>
      </c>
      <c r="AM1776">
        <v>48.75</v>
      </c>
      <c r="AN1776" t="s">
        <v>51</v>
      </c>
      <c r="AO1776" t="s">
        <v>59</v>
      </c>
      <c r="AP1776" t="s">
        <v>59</v>
      </c>
      <c r="AQ1776">
        <v>4338.75</v>
      </c>
    </row>
    <row r="1777" spans="1:43" x14ac:dyDescent="0.2">
      <c r="A1777" t="s">
        <v>1839</v>
      </c>
      <c r="B1777" t="s">
        <v>55</v>
      </c>
      <c r="C1777">
        <v>1</v>
      </c>
      <c r="D1777" t="s">
        <v>46</v>
      </c>
      <c r="E1777" t="s">
        <v>46</v>
      </c>
      <c r="F1777">
        <v>65</v>
      </c>
      <c r="G1777" t="s">
        <v>45</v>
      </c>
      <c r="H1777" t="s">
        <v>45</v>
      </c>
      <c r="I1777" t="s">
        <v>65</v>
      </c>
      <c r="J1777">
        <v>365</v>
      </c>
      <c r="K1777">
        <v>5</v>
      </c>
      <c r="L1777" t="s">
        <v>45</v>
      </c>
      <c r="M1777" t="s">
        <v>46</v>
      </c>
      <c r="N1777" t="s">
        <v>45</v>
      </c>
      <c r="O1777" t="s">
        <v>45</v>
      </c>
      <c r="P1777" t="s">
        <v>45</v>
      </c>
      <c r="Q1777" t="s">
        <v>45</v>
      </c>
      <c r="R1777" t="s">
        <v>75</v>
      </c>
      <c r="S1777" t="s">
        <v>45</v>
      </c>
      <c r="T1777" t="s">
        <v>50</v>
      </c>
      <c r="U1777">
        <v>109.05</v>
      </c>
      <c r="V1777">
        <v>7108.2</v>
      </c>
      <c r="W1777" t="s">
        <v>46</v>
      </c>
      <c r="X1777">
        <v>50.199662331689403</v>
      </c>
      <c r="Y1777">
        <v>93.902075490173104</v>
      </c>
      <c r="Z1777">
        <v>14.7785198555693</v>
      </c>
      <c r="AA1777" s="1" t="d">
        <v>2025-08-18</v>
      </c>
      <c r="AB1777">
        <v>22.6162758299205</v>
      </c>
      <c r="AC1777">
        <v>3544.125</v>
      </c>
      <c r="AD1777" s="1" t="d">
        <v>2023-09-11</v>
      </c>
      <c r="AE1777" t="s">
        <v>45</v>
      </c>
      <c r="AF1777">
        <v>2025</v>
      </c>
      <c r="AG1777">
        <v>8</v>
      </c>
      <c r="AH1777">
        <v>18</v>
      </c>
      <c r="AI1777">
        <v>2023</v>
      </c>
      <c r="AJ1777">
        <v>9</v>
      </c>
      <c r="AK1777">
        <v>11</v>
      </c>
      <c r="AL1777">
        <v>100.42</v>
      </c>
      <c r="AM1777">
        <v>131.66627582992001</v>
      </c>
      <c r="AN1777" t="s">
        <v>63</v>
      </c>
      <c r="AO1777" t="s">
        <v>53</v>
      </c>
      <c r="AP1777" t="s">
        <v>59</v>
      </c>
      <c r="AQ1777">
        <v>39803.25</v>
      </c>
    </row>
    <row r="1778" spans="1:43" x14ac:dyDescent="0.2">
      <c r="A1778" t="s">
        <v>1840</v>
      </c>
      <c r="B1778" t="s">
        <v>55</v>
      </c>
      <c r="C1778">
        <v>1</v>
      </c>
      <c r="D1778" t="s">
        <v>45</v>
      </c>
      <c r="E1778" t="s">
        <v>46</v>
      </c>
      <c r="F1778">
        <v>72</v>
      </c>
      <c r="G1778" t="s">
        <v>45</v>
      </c>
      <c r="H1778" t="s">
        <v>45</v>
      </c>
      <c r="I1778" t="s">
        <v>46</v>
      </c>
      <c r="J1778">
        <v>0</v>
      </c>
      <c r="K1778">
        <v>0</v>
      </c>
      <c r="L1778" t="s">
        <v>74</v>
      </c>
      <c r="M1778" t="s">
        <v>74</v>
      </c>
      <c r="N1778" t="s">
        <v>74</v>
      </c>
      <c r="O1778" t="s">
        <v>74</v>
      </c>
      <c r="P1778" t="s">
        <v>74</v>
      </c>
      <c r="Q1778" t="s">
        <v>74</v>
      </c>
      <c r="R1778" t="s">
        <v>75</v>
      </c>
      <c r="S1778" t="s">
        <v>45</v>
      </c>
      <c r="T1778" t="s">
        <v>62</v>
      </c>
      <c r="U1778">
        <v>25</v>
      </c>
      <c r="V1778">
        <v>1802.55</v>
      </c>
      <c r="W1778" t="s">
        <v>46</v>
      </c>
      <c r="X1778">
        <v>60.823463636420698</v>
      </c>
      <c r="Y1778">
        <v>85.578103063518597</v>
      </c>
      <c r="Z1778">
        <v>9.7160570205686092</v>
      </c>
      <c r="AA1778" s="1" t="d">
        <v>2025-07-18</v>
      </c>
      <c r="AB1778">
        <v>0</v>
      </c>
      <c r="AC1778">
        <v>900</v>
      </c>
      <c r="AD1778" s="1" t="d">
        <v>2023-09-06</v>
      </c>
      <c r="AE1778" t="s">
        <v>46</v>
      </c>
      <c r="AF1778">
        <v>2025</v>
      </c>
      <c r="AG1778">
        <v>7</v>
      </c>
      <c r="AH1778">
        <v>18</v>
      </c>
      <c r="AI1778">
        <v>2023</v>
      </c>
      <c r="AJ1778">
        <v>9</v>
      </c>
      <c r="AK1778">
        <v>6</v>
      </c>
      <c r="AL1778">
        <v>123.11</v>
      </c>
      <c r="AM1778">
        <v>25</v>
      </c>
      <c r="AN1778" t="s">
        <v>63</v>
      </c>
      <c r="AO1778" t="s">
        <v>52</v>
      </c>
      <c r="AP1778" t="s">
        <v>59</v>
      </c>
      <c r="AQ1778">
        <v>0</v>
      </c>
    </row>
    <row r="1779" spans="1:43" x14ac:dyDescent="0.2">
      <c r="A1779" t="s">
        <v>1841</v>
      </c>
      <c r="B1779" t="s">
        <v>44</v>
      </c>
      <c r="C1779">
        <v>0</v>
      </c>
      <c r="D1779" t="s">
        <v>46</v>
      </c>
      <c r="E1779" t="s">
        <v>46</v>
      </c>
      <c r="F1779">
        <v>28</v>
      </c>
      <c r="G1779" t="s">
        <v>45</v>
      </c>
      <c r="H1779" t="s">
        <v>45</v>
      </c>
      <c r="I1779" t="s">
        <v>48</v>
      </c>
      <c r="J1779">
        <v>863</v>
      </c>
      <c r="K1779">
        <v>7</v>
      </c>
      <c r="L1779" t="s">
        <v>46</v>
      </c>
      <c r="M1779" t="s">
        <v>46</v>
      </c>
      <c r="N1779" t="s">
        <v>46</v>
      </c>
      <c r="O1779" t="s">
        <v>45</v>
      </c>
      <c r="P1779" t="s">
        <v>46</v>
      </c>
      <c r="Q1779" t="s">
        <v>46</v>
      </c>
      <c r="R1779" t="s">
        <v>49</v>
      </c>
      <c r="S1779" t="s">
        <v>45</v>
      </c>
      <c r="T1779" t="s">
        <v>68</v>
      </c>
      <c r="U1779">
        <v>54.9</v>
      </c>
      <c r="V1779">
        <v>1505.15</v>
      </c>
      <c r="W1779" t="s">
        <v>46</v>
      </c>
      <c r="X1779">
        <v>69.444448044273798</v>
      </c>
      <c r="Y1779">
        <v>80.103526198433798</v>
      </c>
      <c r="Z1779">
        <v>5.5478212352866896</v>
      </c>
      <c r="AA1779" s="1" t="d">
        <v>2023-10-28</v>
      </c>
      <c r="AB1779">
        <v>27.504124962215599</v>
      </c>
      <c r="AC1779">
        <v>768.6</v>
      </c>
      <c r="AD1779" s="1" t="d">
        <v>2023-09-03</v>
      </c>
      <c r="AE1779" t="s">
        <v>45</v>
      </c>
      <c r="AF1779">
        <v>2023</v>
      </c>
      <c r="AG1779">
        <v>10</v>
      </c>
      <c r="AH1779">
        <v>28</v>
      </c>
      <c r="AI1779">
        <v>2023</v>
      </c>
      <c r="AJ1779">
        <v>9</v>
      </c>
      <c r="AK1779">
        <v>3</v>
      </c>
      <c r="AL1779">
        <v>91.9</v>
      </c>
      <c r="AM1779">
        <v>82.404124962215604</v>
      </c>
      <c r="AN1779" t="s">
        <v>58</v>
      </c>
      <c r="AO1779" t="s">
        <v>59</v>
      </c>
      <c r="AP1779" t="s">
        <v>59</v>
      </c>
      <c r="AQ1779">
        <v>47378.7</v>
      </c>
    </row>
    <row r="1780" spans="1:43" x14ac:dyDescent="0.2">
      <c r="A1780" t="s">
        <v>1842</v>
      </c>
      <c r="B1780" t="s">
        <v>55</v>
      </c>
      <c r="C1780">
        <v>0</v>
      </c>
      <c r="D1780" t="s">
        <v>45</v>
      </c>
      <c r="E1780" t="s">
        <v>45</v>
      </c>
      <c r="F1780">
        <v>72</v>
      </c>
      <c r="G1780" t="s">
        <v>45</v>
      </c>
      <c r="H1780" t="s">
        <v>45</v>
      </c>
      <c r="I1780" t="s">
        <v>46</v>
      </c>
      <c r="J1780">
        <v>0</v>
      </c>
      <c r="K1780">
        <v>0</v>
      </c>
      <c r="L1780" t="s">
        <v>74</v>
      </c>
      <c r="M1780" t="s">
        <v>74</v>
      </c>
      <c r="N1780" t="s">
        <v>74</v>
      </c>
      <c r="O1780" t="s">
        <v>74</v>
      </c>
      <c r="P1780" t="s">
        <v>74</v>
      </c>
      <c r="Q1780" t="s">
        <v>74</v>
      </c>
      <c r="R1780" t="s">
        <v>75</v>
      </c>
      <c r="S1780" t="s">
        <v>46</v>
      </c>
      <c r="T1780" t="s">
        <v>68</v>
      </c>
      <c r="U1780">
        <v>24.75</v>
      </c>
      <c r="V1780">
        <v>1859.1</v>
      </c>
      <c r="W1780" t="s">
        <v>46</v>
      </c>
      <c r="X1780">
        <v>63.560466630000001</v>
      </c>
      <c r="Y1780">
        <v>66.881637679999997</v>
      </c>
      <c r="Z1780">
        <v>7.1785507364049002</v>
      </c>
      <c r="AA1780" s="1" t="d">
        <v>2025-02-14</v>
      </c>
      <c r="AB1780">
        <v>0</v>
      </c>
      <c r="AC1780">
        <v>891</v>
      </c>
      <c r="AD1780" s="1" t="d">
        <v>2023-09-06</v>
      </c>
      <c r="AE1780" t="s">
        <v>46</v>
      </c>
      <c r="AF1780">
        <v>2025</v>
      </c>
      <c r="AG1780">
        <v>2</v>
      </c>
      <c r="AH1780">
        <v>14</v>
      </c>
      <c r="AI1780">
        <v>2023</v>
      </c>
      <c r="AJ1780">
        <v>9</v>
      </c>
      <c r="AK1780">
        <v>6</v>
      </c>
      <c r="AL1780">
        <v>128.38</v>
      </c>
      <c r="AM1780">
        <v>24.75</v>
      </c>
      <c r="AN1780" t="s">
        <v>63</v>
      </c>
      <c r="AO1780" t="s">
        <v>52</v>
      </c>
      <c r="AP1780" t="s">
        <v>59</v>
      </c>
      <c r="AQ1780">
        <v>0</v>
      </c>
    </row>
    <row r="1781" spans="1:43" x14ac:dyDescent="0.2">
      <c r="A1781" t="s">
        <v>1843</v>
      </c>
      <c r="B1781" t="s">
        <v>44</v>
      </c>
      <c r="C1781">
        <v>0</v>
      </c>
      <c r="D1781" t="s">
        <v>46</v>
      </c>
      <c r="E1781" t="s">
        <v>46</v>
      </c>
      <c r="F1781">
        <v>2</v>
      </c>
      <c r="G1781" t="s">
        <v>45</v>
      </c>
      <c r="H1781" t="s">
        <v>46</v>
      </c>
      <c r="I1781" t="s">
        <v>65</v>
      </c>
      <c r="J1781">
        <v>901</v>
      </c>
      <c r="K1781">
        <v>5</v>
      </c>
      <c r="L1781" t="s">
        <v>45</v>
      </c>
      <c r="M1781" t="s">
        <v>45</v>
      </c>
      <c r="N1781" t="s">
        <v>46</v>
      </c>
      <c r="O1781" t="s">
        <v>46</v>
      </c>
      <c r="P1781" t="s">
        <v>45</v>
      </c>
      <c r="Q1781" t="s">
        <v>46</v>
      </c>
      <c r="R1781" t="s">
        <v>49</v>
      </c>
      <c r="S1781" t="s">
        <v>45</v>
      </c>
      <c r="T1781" t="s">
        <v>50</v>
      </c>
      <c r="U1781">
        <v>91.15</v>
      </c>
      <c r="V1781">
        <v>168.5</v>
      </c>
      <c r="W1781" t="s">
        <v>46</v>
      </c>
      <c r="X1781">
        <v>59.613685301892097</v>
      </c>
      <c r="Y1781">
        <v>69.348863369246203</v>
      </c>
      <c r="Z1781">
        <v>7.0364858852144598</v>
      </c>
      <c r="AA1781" s="1" t="d">
        <v>2023-10-23</v>
      </c>
      <c r="AB1781">
        <v>43.634863177036898</v>
      </c>
      <c r="AC1781">
        <v>91.15</v>
      </c>
      <c r="AD1781" s="1" t="d">
        <v>2023-08-31</v>
      </c>
      <c r="AE1781" t="s">
        <v>45</v>
      </c>
      <c r="AF1781">
        <v>2023</v>
      </c>
      <c r="AG1781">
        <v>10</v>
      </c>
      <c r="AH1781">
        <v>23</v>
      </c>
      <c r="AI1781">
        <v>2023</v>
      </c>
      <c r="AJ1781">
        <v>8</v>
      </c>
      <c r="AK1781">
        <v>31</v>
      </c>
      <c r="AL1781">
        <v>54.58</v>
      </c>
      <c r="AM1781">
        <v>134.78486317703599</v>
      </c>
      <c r="AN1781" t="s">
        <v>51</v>
      </c>
      <c r="AO1781" t="s">
        <v>53</v>
      </c>
      <c r="AP1781" t="s">
        <v>59</v>
      </c>
      <c r="AQ1781">
        <v>82126.149999999994</v>
      </c>
    </row>
    <row r="1782" spans="1:43" x14ac:dyDescent="0.2">
      <c r="A1782" t="s">
        <v>1844</v>
      </c>
      <c r="B1782" t="s">
        <v>44</v>
      </c>
      <c r="C1782">
        <v>0</v>
      </c>
      <c r="D1782" t="s">
        <v>46</v>
      </c>
      <c r="E1782" t="s">
        <v>45</v>
      </c>
      <c r="F1782">
        <v>18</v>
      </c>
      <c r="G1782" t="s">
        <v>45</v>
      </c>
      <c r="H1782" t="s">
        <v>46</v>
      </c>
      <c r="I1782" t="s">
        <v>46</v>
      </c>
      <c r="J1782">
        <v>0</v>
      </c>
      <c r="K1782">
        <v>0</v>
      </c>
      <c r="L1782" t="s">
        <v>74</v>
      </c>
      <c r="M1782" t="s">
        <v>74</v>
      </c>
      <c r="N1782" t="s">
        <v>74</v>
      </c>
      <c r="O1782" t="s">
        <v>74</v>
      </c>
      <c r="P1782" t="s">
        <v>74</v>
      </c>
      <c r="Q1782" t="s">
        <v>74</v>
      </c>
      <c r="R1782" t="s">
        <v>56</v>
      </c>
      <c r="S1782" t="s">
        <v>46</v>
      </c>
      <c r="T1782" t="s">
        <v>62</v>
      </c>
      <c r="U1782">
        <v>20.149999999999999</v>
      </c>
      <c r="V1782">
        <v>390.85</v>
      </c>
      <c r="W1782" t="s">
        <v>45</v>
      </c>
      <c r="X1782">
        <v>48.905238044922399</v>
      </c>
      <c r="Y1782">
        <v>39.9208830457179</v>
      </c>
      <c r="Z1782">
        <v>32.393405903254603</v>
      </c>
      <c r="AA1782" s="1" t="d">
        <v>2024-04-02</v>
      </c>
      <c r="AB1782">
        <v>0</v>
      </c>
      <c r="AC1782">
        <v>181.35</v>
      </c>
      <c r="AD1782" s="1" t="d">
        <v>2023-09-09</v>
      </c>
      <c r="AE1782" t="s">
        <v>46</v>
      </c>
      <c r="AF1782">
        <v>2024</v>
      </c>
      <c r="AG1782">
        <v>4</v>
      </c>
      <c r="AH1782">
        <v>2</v>
      </c>
      <c r="AI1782">
        <v>2023</v>
      </c>
      <c r="AJ1782">
        <v>9</v>
      </c>
      <c r="AK1782">
        <v>9</v>
      </c>
      <c r="AL1782">
        <v>34.51</v>
      </c>
      <c r="AM1782">
        <v>20.149999999999999</v>
      </c>
      <c r="AN1782" t="s">
        <v>58</v>
      </c>
      <c r="AO1782" t="s">
        <v>52</v>
      </c>
      <c r="AP1782" t="s">
        <v>52</v>
      </c>
      <c r="AQ1782">
        <v>0</v>
      </c>
    </row>
    <row r="1783" spans="1:43" x14ac:dyDescent="0.2">
      <c r="A1783" t="s">
        <v>1845</v>
      </c>
      <c r="B1783" t="s">
        <v>55</v>
      </c>
      <c r="C1783">
        <v>1</v>
      </c>
      <c r="D1783" t="s">
        <v>45</v>
      </c>
      <c r="E1783" t="s">
        <v>46</v>
      </c>
      <c r="F1783">
        <v>60</v>
      </c>
      <c r="G1783" t="s">
        <v>45</v>
      </c>
      <c r="H1783" t="s">
        <v>45</v>
      </c>
      <c r="I1783" t="s">
        <v>65</v>
      </c>
      <c r="J1783">
        <v>256</v>
      </c>
      <c r="K1783">
        <v>7</v>
      </c>
      <c r="L1783" t="s">
        <v>46</v>
      </c>
      <c r="M1783" t="s">
        <v>45</v>
      </c>
      <c r="N1783" t="s">
        <v>45</v>
      </c>
      <c r="O1783" t="s">
        <v>46</v>
      </c>
      <c r="P1783" t="s">
        <v>45</v>
      </c>
      <c r="Q1783" t="s">
        <v>45</v>
      </c>
      <c r="R1783" t="s">
        <v>56</v>
      </c>
      <c r="S1783" t="s">
        <v>45</v>
      </c>
      <c r="T1783" t="s">
        <v>50</v>
      </c>
      <c r="U1783">
        <v>104.35</v>
      </c>
      <c r="V1783">
        <v>6339.45</v>
      </c>
      <c r="W1783" t="s">
        <v>46</v>
      </c>
      <c r="X1783">
        <v>68.7534164105695</v>
      </c>
      <c r="Y1783">
        <v>76.9477529564533</v>
      </c>
      <c r="Z1783">
        <v>13.2761681425688</v>
      </c>
      <c r="AA1783" s="1" t="d">
        <v>2024-03-27</v>
      </c>
      <c r="AB1783">
        <v>0</v>
      </c>
      <c r="AC1783">
        <v>3130.5</v>
      </c>
      <c r="AD1783" s="1" t="d">
        <v>2023-08-31</v>
      </c>
      <c r="AE1783" t="s">
        <v>45</v>
      </c>
      <c r="AF1783">
        <v>2024</v>
      </c>
      <c r="AG1783">
        <v>3</v>
      </c>
      <c r="AH1783">
        <v>27</v>
      </c>
      <c r="AI1783">
        <v>2023</v>
      </c>
      <c r="AJ1783">
        <v>8</v>
      </c>
      <c r="AK1783">
        <v>31</v>
      </c>
      <c r="AL1783">
        <v>115.48</v>
      </c>
      <c r="AM1783">
        <v>104.35</v>
      </c>
      <c r="AN1783" t="s">
        <v>63</v>
      </c>
      <c r="AO1783" t="s">
        <v>53</v>
      </c>
      <c r="AP1783" t="s">
        <v>59</v>
      </c>
      <c r="AQ1783">
        <v>26713.599999999999</v>
      </c>
    </row>
    <row r="1784" spans="1:43" x14ac:dyDescent="0.2">
      <c r="A1784" t="s">
        <v>1846</v>
      </c>
      <c r="B1784" t="s">
        <v>44</v>
      </c>
      <c r="C1784">
        <v>1</v>
      </c>
      <c r="D1784" t="s">
        <v>46</v>
      </c>
      <c r="E1784" t="s">
        <v>46</v>
      </c>
      <c r="F1784">
        <v>26</v>
      </c>
      <c r="G1784" t="s">
        <v>45</v>
      </c>
      <c r="H1784" t="s">
        <v>45</v>
      </c>
      <c r="I1784" t="s">
        <v>48</v>
      </c>
      <c r="J1784">
        <v>747</v>
      </c>
      <c r="K1784">
        <v>8</v>
      </c>
      <c r="L1784" t="s">
        <v>46</v>
      </c>
      <c r="M1784" t="s">
        <v>46</v>
      </c>
      <c r="N1784" t="s">
        <v>46</v>
      </c>
      <c r="O1784" t="s">
        <v>45</v>
      </c>
      <c r="P1784" t="s">
        <v>46</v>
      </c>
      <c r="Q1784" t="s">
        <v>45</v>
      </c>
      <c r="R1784" t="s">
        <v>49</v>
      </c>
      <c r="S1784" t="s">
        <v>45</v>
      </c>
      <c r="T1784" t="s">
        <v>50</v>
      </c>
      <c r="U1784">
        <v>66.05</v>
      </c>
      <c r="V1784">
        <v>1652.4</v>
      </c>
      <c r="W1784" t="s">
        <v>46</v>
      </c>
      <c r="X1784">
        <v>47.429194389534899</v>
      </c>
      <c r="Y1784">
        <v>73.9048779784071</v>
      </c>
      <c r="Z1784">
        <v>11.284987227929101</v>
      </c>
      <c r="AA1784" s="1" t="d">
        <v>2023-10-27</v>
      </c>
      <c r="AB1784">
        <v>28.459098584989299</v>
      </c>
      <c r="AC1784">
        <v>858.65</v>
      </c>
      <c r="AD1784" s="1" t="d">
        <v>2023-08-31</v>
      </c>
      <c r="AE1784" t="s">
        <v>45</v>
      </c>
      <c r="AF1784">
        <v>2023</v>
      </c>
      <c r="AG1784">
        <v>10</v>
      </c>
      <c r="AH1784">
        <v>27</v>
      </c>
      <c r="AI1784">
        <v>2023</v>
      </c>
      <c r="AJ1784">
        <v>8</v>
      </c>
      <c r="AK1784">
        <v>31</v>
      </c>
      <c r="AL1784">
        <v>62.14</v>
      </c>
      <c r="AM1784">
        <v>94.509098584989303</v>
      </c>
      <c r="AN1784" t="s">
        <v>58</v>
      </c>
      <c r="AO1784" t="s">
        <v>59</v>
      </c>
      <c r="AP1784" t="s">
        <v>52</v>
      </c>
      <c r="AQ1784">
        <v>49339.35</v>
      </c>
    </row>
    <row r="1785" spans="1:43" x14ac:dyDescent="0.2">
      <c r="A1785" t="s">
        <v>1847</v>
      </c>
      <c r="B1785" t="s">
        <v>55</v>
      </c>
      <c r="C1785">
        <v>0</v>
      </c>
      <c r="D1785" t="s">
        <v>46</v>
      </c>
      <c r="E1785" t="s">
        <v>45</v>
      </c>
      <c r="F1785">
        <v>1</v>
      </c>
      <c r="G1785" t="s">
        <v>45</v>
      </c>
      <c r="H1785" t="s">
        <v>46</v>
      </c>
      <c r="I1785" t="s">
        <v>65</v>
      </c>
      <c r="J1785">
        <v>469</v>
      </c>
      <c r="K1785">
        <v>9</v>
      </c>
      <c r="L1785" t="s">
        <v>46</v>
      </c>
      <c r="M1785" t="s">
        <v>46</v>
      </c>
      <c r="N1785" t="s">
        <v>46</v>
      </c>
      <c r="O1785" t="s">
        <v>46</v>
      </c>
      <c r="P1785" t="s">
        <v>46</v>
      </c>
      <c r="Q1785" t="s">
        <v>46</v>
      </c>
      <c r="R1785" t="s">
        <v>49</v>
      </c>
      <c r="S1785" t="s">
        <v>45</v>
      </c>
      <c r="T1785" t="s">
        <v>50</v>
      </c>
      <c r="U1785">
        <v>71.650000000000006</v>
      </c>
      <c r="V1785">
        <v>71.650000000000006</v>
      </c>
      <c r="W1785" t="s">
        <v>45</v>
      </c>
      <c r="X1785">
        <v>81.400839455343998</v>
      </c>
      <c r="Y1785">
        <v>46.602409923524696</v>
      </c>
      <c r="Z1785">
        <v>30.780453692284201</v>
      </c>
      <c r="AA1785" s="1" t="d">
        <v>2023-10-13</v>
      </c>
      <c r="AB1785">
        <v>35.488059072331197</v>
      </c>
      <c r="AC1785">
        <v>35.825000000000003</v>
      </c>
      <c r="AD1785" s="1" t="d">
        <v>2023-09-01</v>
      </c>
      <c r="AE1785" t="s">
        <v>46</v>
      </c>
      <c r="AF1785">
        <v>2023</v>
      </c>
      <c r="AG1785">
        <v>10</v>
      </c>
      <c r="AH1785">
        <v>13</v>
      </c>
      <c r="AI1785">
        <v>2023</v>
      </c>
      <c r="AJ1785">
        <v>9</v>
      </c>
      <c r="AK1785">
        <v>1</v>
      </c>
      <c r="AL1785">
        <v>51.62</v>
      </c>
      <c r="AM1785">
        <v>107.138059072331</v>
      </c>
      <c r="AN1785" t="s">
        <v>51</v>
      </c>
      <c r="AO1785" t="s">
        <v>53</v>
      </c>
      <c r="AP1785" t="s">
        <v>53</v>
      </c>
      <c r="AQ1785">
        <v>33603.85</v>
      </c>
    </row>
    <row r="1786" spans="1:43" x14ac:dyDescent="0.2">
      <c r="A1786" t="s">
        <v>1848</v>
      </c>
      <c r="B1786" t="s">
        <v>44</v>
      </c>
      <c r="C1786">
        <v>0</v>
      </c>
      <c r="D1786" t="s">
        <v>46</v>
      </c>
      <c r="E1786" t="s">
        <v>46</v>
      </c>
      <c r="F1786">
        <v>4</v>
      </c>
      <c r="G1786" t="s">
        <v>45</v>
      </c>
      <c r="H1786" t="s">
        <v>46</v>
      </c>
      <c r="I1786" t="s">
        <v>46</v>
      </c>
      <c r="J1786">
        <v>0</v>
      </c>
      <c r="K1786">
        <v>0</v>
      </c>
      <c r="L1786" t="s">
        <v>74</v>
      </c>
      <c r="M1786" t="s">
        <v>74</v>
      </c>
      <c r="N1786" t="s">
        <v>74</v>
      </c>
      <c r="O1786" t="s">
        <v>74</v>
      </c>
      <c r="P1786" t="s">
        <v>74</v>
      </c>
      <c r="Q1786" t="s">
        <v>74</v>
      </c>
      <c r="R1786" t="s">
        <v>49</v>
      </c>
      <c r="S1786" t="s">
        <v>46</v>
      </c>
      <c r="T1786" t="s">
        <v>57</v>
      </c>
      <c r="U1786">
        <v>20.350000000000001</v>
      </c>
      <c r="V1786">
        <v>77.5</v>
      </c>
      <c r="W1786" t="s">
        <v>45</v>
      </c>
      <c r="X1786">
        <v>71.236596294017502</v>
      </c>
      <c r="Y1786">
        <v>52.3160747416809</v>
      </c>
      <c r="Z1786">
        <v>33.437753597962399</v>
      </c>
      <c r="AA1786" s="1" t="d">
        <v>2023-10-20</v>
      </c>
      <c r="AB1786">
        <v>0</v>
      </c>
      <c r="AC1786">
        <v>40.700000000000003</v>
      </c>
      <c r="AD1786" s="1" t="d">
        <v>2023-09-13</v>
      </c>
      <c r="AE1786" t="s">
        <v>46</v>
      </c>
      <c r="AF1786">
        <v>2023</v>
      </c>
      <c r="AG1786">
        <v>10</v>
      </c>
      <c r="AH1786">
        <v>20</v>
      </c>
      <c r="AI1786">
        <v>2023</v>
      </c>
      <c r="AJ1786">
        <v>9</v>
      </c>
      <c r="AK1786">
        <v>13</v>
      </c>
      <c r="AL1786">
        <v>41.8</v>
      </c>
      <c r="AM1786">
        <v>20.350000000000001</v>
      </c>
      <c r="AN1786" t="s">
        <v>51</v>
      </c>
      <c r="AO1786" t="s">
        <v>52</v>
      </c>
      <c r="AP1786" t="s">
        <v>59</v>
      </c>
      <c r="AQ1786">
        <v>0</v>
      </c>
    </row>
    <row r="1787" spans="1:43" x14ac:dyDescent="0.2">
      <c r="A1787" t="s">
        <v>1849</v>
      </c>
      <c r="B1787" t="s">
        <v>55</v>
      </c>
      <c r="C1787">
        <v>0</v>
      </c>
      <c r="D1787" t="s">
        <v>45</v>
      </c>
      <c r="E1787" t="s">
        <v>45</v>
      </c>
      <c r="F1787">
        <v>68</v>
      </c>
      <c r="G1787" t="s">
        <v>45</v>
      </c>
      <c r="H1787" t="s">
        <v>45</v>
      </c>
      <c r="I1787" t="s">
        <v>48</v>
      </c>
      <c r="J1787">
        <v>703</v>
      </c>
      <c r="K1787">
        <v>3</v>
      </c>
      <c r="L1787" t="s">
        <v>45</v>
      </c>
      <c r="M1787" t="s">
        <v>45</v>
      </c>
      <c r="N1787" t="s">
        <v>45</v>
      </c>
      <c r="O1787" t="s">
        <v>45</v>
      </c>
      <c r="P1787" t="s">
        <v>45</v>
      </c>
      <c r="Q1787" t="s">
        <v>45</v>
      </c>
      <c r="R1787" t="s">
        <v>75</v>
      </c>
      <c r="S1787" t="s">
        <v>45</v>
      </c>
      <c r="T1787" t="s">
        <v>68</v>
      </c>
      <c r="U1787">
        <v>92.2</v>
      </c>
      <c r="V1787">
        <v>6392.85</v>
      </c>
      <c r="W1787" t="s">
        <v>46</v>
      </c>
      <c r="X1787">
        <v>48.136727508025999</v>
      </c>
      <c r="Y1787">
        <v>78.130286970145505</v>
      </c>
      <c r="Z1787">
        <v>3.3817521457891</v>
      </c>
      <c r="AA1787" s="1" t="d">
        <v>2024-11-10</v>
      </c>
      <c r="AB1787">
        <v>45.804709628261399</v>
      </c>
      <c r="AC1787">
        <v>3134.8</v>
      </c>
      <c r="AD1787" s="1" t="d">
        <v>2023-09-07</v>
      </c>
      <c r="AE1787" t="s">
        <v>45</v>
      </c>
      <c r="AF1787">
        <v>2024</v>
      </c>
      <c r="AG1787">
        <v>11</v>
      </c>
      <c r="AH1787">
        <v>10</v>
      </c>
      <c r="AI1787">
        <v>2023</v>
      </c>
      <c r="AJ1787">
        <v>9</v>
      </c>
      <c r="AK1787">
        <v>7</v>
      </c>
      <c r="AL1787">
        <v>112.75</v>
      </c>
      <c r="AM1787">
        <v>138.004709628261</v>
      </c>
      <c r="AN1787" t="s">
        <v>63</v>
      </c>
      <c r="AO1787" t="s">
        <v>53</v>
      </c>
      <c r="AP1787" t="s">
        <v>52</v>
      </c>
      <c r="AQ1787">
        <v>64816.6</v>
      </c>
    </row>
    <row r="1788" spans="1:43" x14ac:dyDescent="0.2">
      <c r="A1788" t="s">
        <v>1850</v>
      </c>
      <c r="B1788" t="s">
        <v>44</v>
      </c>
      <c r="C1788">
        <v>0</v>
      </c>
      <c r="D1788" t="s">
        <v>46</v>
      </c>
      <c r="E1788" t="s">
        <v>46</v>
      </c>
      <c r="F1788">
        <v>38</v>
      </c>
      <c r="G1788" t="s">
        <v>45</v>
      </c>
      <c r="H1788" t="s">
        <v>46</v>
      </c>
      <c r="I1788" t="s">
        <v>65</v>
      </c>
      <c r="J1788">
        <v>17</v>
      </c>
      <c r="K1788">
        <v>4</v>
      </c>
      <c r="L1788" t="s">
        <v>46</v>
      </c>
      <c r="M1788" t="s">
        <v>45</v>
      </c>
      <c r="N1788" t="s">
        <v>45</v>
      </c>
      <c r="O1788" t="s">
        <v>45</v>
      </c>
      <c r="P1788" t="s">
        <v>46</v>
      </c>
      <c r="Q1788" t="s">
        <v>46</v>
      </c>
      <c r="R1788" t="s">
        <v>49</v>
      </c>
      <c r="S1788" t="s">
        <v>45</v>
      </c>
      <c r="T1788" t="s">
        <v>68</v>
      </c>
      <c r="U1788">
        <v>84.25</v>
      </c>
      <c r="V1788">
        <v>3264.5</v>
      </c>
      <c r="W1788" t="s">
        <v>45</v>
      </c>
      <c r="X1788">
        <v>65.361863844251999</v>
      </c>
      <c r="Y1788">
        <v>57.864062119958099</v>
      </c>
      <c r="Z1788">
        <v>22.113851819339299</v>
      </c>
      <c r="AA1788" s="1" t="d">
        <v>2023-10-01</v>
      </c>
      <c r="AB1788">
        <v>0</v>
      </c>
      <c r="AC1788">
        <v>1600.75</v>
      </c>
      <c r="AD1788" s="1" t="d">
        <v>2023-09-02</v>
      </c>
      <c r="AE1788" t="s">
        <v>45</v>
      </c>
      <c r="AF1788">
        <v>2023</v>
      </c>
      <c r="AG1788">
        <v>10</v>
      </c>
      <c r="AH1788">
        <v>1</v>
      </c>
      <c r="AI1788">
        <v>2023</v>
      </c>
      <c r="AJ1788">
        <v>9</v>
      </c>
      <c r="AK1788">
        <v>2</v>
      </c>
      <c r="AL1788">
        <v>81.25</v>
      </c>
      <c r="AM1788">
        <v>84.25</v>
      </c>
      <c r="AN1788" t="s">
        <v>63</v>
      </c>
      <c r="AO1788" t="s">
        <v>53</v>
      </c>
      <c r="AP1788" t="s">
        <v>59</v>
      </c>
      <c r="AQ1788">
        <v>1432.25</v>
      </c>
    </row>
    <row r="1789" spans="1:43" x14ac:dyDescent="0.2">
      <c r="A1789" t="s">
        <v>1851</v>
      </c>
      <c r="B1789" t="s">
        <v>44</v>
      </c>
      <c r="C1789">
        <v>1</v>
      </c>
      <c r="D1789" t="s">
        <v>45</v>
      </c>
      <c r="E1789" t="s">
        <v>46</v>
      </c>
      <c r="F1789">
        <v>42</v>
      </c>
      <c r="G1789" t="s">
        <v>45</v>
      </c>
      <c r="H1789" t="s">
        <v>45</v>
      </c>
      <c r="I1789" t="s">
        <v>65</v>
      </c>
      <c r="J1789">
        <v>220</v>
      </c>
      <c r="K1789">
        <v>8</v>
      </c>
      <c r="L1789" t="s">
        <v>45</v>
      </c>
      <c r="M1789" t="s">
        <v>46</v>
      </c>
      <c r="N1789" t="s">
        <v>45</v>
      </c>
      <c r="O1789" t="s">
        <v>46</v>
      </c>
      <c r="P1789" t="s">
        <v>45</v>
      </c>
      <c r="Q1789" t="s">
        <v>45</v>
      </c>
      <c r="R1789" t="s">
        <v>56</v>
      </c>
      <c r="S1789" t="s">
        <v>45</v>
      </c>
      <c r="T1789" t="s">
        <v>62</v>
      </c>
      <c r="U1789">
        <v>105.2</v>
      </c>
      <c r="V1789">
        <v>4599.1499999999996</v>
      </c>
      <c r="W1789" t="s">
        <v>46</v>
      </c>
      <c r="X1789">
        <v>58.717653916141202</v>
      </c>
      <c r="Y1789">
        <v>80.566499248970999</v>
      </c>
      <c r="Z1789">
        <v>7.8204926545478299</v>
      </c>
      <c r="AA1789" s="1" t="d">
        <v>2024-03-22</v>
      </c>
      <c r="AB1789">
        <v>0</v>
      </c>
      <c r="AC1789">
        <v>2209.1999999999998</v>
      </c>
      <c r="AD1789" s="1" t="d">
        <v>2023-09-12</v>
      </c>
      <c r="AE1789" t="s">
        <v>45</v>
      </c>
      <c r="AF1789">
        <v>2024</v>
      </c>
      <c r="AG1789">
        <v>3</v>
      </c>
      <c r="AH1789">
        <v>22</v>
      </c>
      <c r="AI1789">
        <v>2023</v>
      </c>
      <c r="AJ1789">
        <v>9</v>
      </c>
      <c r="AK1789">
        <v>12</v>
      </c>
      <c r="AL1789">
        <v>92.9</v>
      </c>
      <c r="AM1789">
        <v>105.2</v>
      </c>
      <c r="AN1789" t="s">
        <v>63</v>
      </c>
      <c r="AO1789" t="s">
        <v>53</v>
      </c>
      <c r="AP1789" t="s">
        <v>59</v>
      </c>
      <c r="AQ1789">
        <v>23144</v>
      </c>
    </row>
    <row r="1790" spans="1:43" x14ac:dyDescent="0.2">
      <c r="A1790" t="s">
        <v>1852</v>
      </c>
      <c r="B1790" t="s">
        <v>44</v>
      </c>
      <c r="C1790">
        <v>0</v>
      </c>
      <c r="D1790" t="s">
        <v>45</v>
      </c>
      <c r="E1790" t="s">
        <v>46</v>
      </c>
      <c r="F1790">
        <v>57</v>
      </c>
      <c r="G1790" t="s">
        <v>45</v>
      </c>
      <c r="H1790" t="s">
        <v>46</v>
      </c>
      <c r="I1790" t="s">
        <v>46</v>
      </c>
      <c r="J1790">
        <v>0</v>
      </c>
      <c r="K1790">
        <v>0</v>
      </c>
      <c r="L1790" t="s">
        <v>74</v>
      </c>
      <c r="M1790" t="s">
        <v>74</v>
      </c>
      <c r="N1790" t="s">
        <v>74</v>
      </c>
      <c r="O1790" t="s">
        <v>74</v>
      </c>
      <c r="P1790" t="s">
        <v>74</v>
      </c>
      <c r="Q1790" t="s">
        <v>74</v>
      </c>
      <c r="R1790" t="s">
        <v>75</v>
      </c>
      <c r="S1790" t="s">
        <v>45</v>
      </c>
      <c r="T1790" t="s">
        <v>62</v>
      </c>
      <c r="U1790">
        <v>19.600000000000001</v>
      </c>
      <c r="V1790">
        <v>1134.25</v>
      </c>
      <c r="W1790" t="s">
        <v>46</v>
      </c>
      <c r="X1790">
        <v>74.787617656287694</v>
      </c>
      <c r="Y1790">
        <v>85.296927539999999</v>
      </c>
      <c r="Z1790">
        <v>14.3877377672571</v>
      </c>
      <c r="AA1790" s="1" t="d">
        <v>2025-04-02</v>
      </c>
      <c r="AB1790">
        <v>0</v>
      </c>
      <c r="AC1790">
        <v>558.6</v>
      </c>
      <c r="AD1790" s="1" t="d">
        <v>2023-06-16</v>
      </c>
      <c r="AE1790" t="s">
        <v>46</v>
      </c>
      <c r="AF1790">
        <v>2025</v>
      </c>
      <c r="AG1790">
        <v>4</v>
      </c>
      <c r="AH1790">
        <v>2</v>
      </c>
      <c r="AI1790">
        <v>2023</v>
      </c>
      <c r="AJ1790">
        <v>6</v>
      </c>
      <c r="AK1790">
        <v>16</v>
      </c>
      <c r="AL1790">
        <v>117.4</v>
      </c>
      <c r="AM1790">
        <v>19.600000000000001</v>
      </c>
      <c r="AN1790" t="s">
        <v>63</v>
      </c>
      <c r="AO1790" t="s">
        <v>52</v>
      </c>
      <c r="AP1790" t="s">
        <v>59</v>
      </c>
      <c r="AQ1790">
        <v>0</v>
      </c>
    </row>
    <row r="1791" spans="1:43" x14ac:dyDescent="0.2">
      <c r="A1791" t="s">
        <v>1853</v>
      </c>
      <c r="B1791" t="s">
        <v>55</v>
      </c>
      <c r="C1791">
        <v>0</v>
      </c>
      <c r="D1791" t="s">
        <v>45</v>
      </c>
      <c r="E1791" t="s">
        <v>46</v>
      </c>
      <c r="F1791">
        <v>54</v>
      </c>
      <c r="G1791" t="s">
        <v>46</v>
      </c>
      <c r="H1791" t="s">
        <v>47</v>
      </c>
      <c r="I1791" t="s">
        <v>48</v>
      </c>
      <c r="J1791">
        <v>555</v>
      </c>
      <c r="K1791">
        <v>2</v>
      </c>
      <c r="L1791" t="s">
        <v>46</v>
      </c>
      <c r="M1791" t="s">
        <v>45</v>
      </c>
      <c r="N1791" t="s">
        <v>46</v>
      </c>
      <c r="O1791" t="s">
        <v>46</v>
      </c>
      <c r="P1791" t="s">
        <v>46</v>
      </c>
      <c r="Q1791" t="s">
        <v>46</v>
      </c>
      <c r="R1791" t="s">
        <v>49</v>
      </c>
      <c r="S1791" t="s">
        <v>46</v>
      </c>
      <c r="T1791" t="s">
        <v>50</v>
      </c>
      <c r="U1791">
        <v>30.4</v>
      </c>
      <c r="V1791">
        <v>1621.35</v>
      </c>
      <c r="W1791" t="s">
        <v>46</v>
      </c>
      <c r="X1791">
        <v>90.106756690347098</v>
      </c>
      <c r="Y1791">
        <v>79.295012219409003</v>
      </c>
      <c r="Z1791">
        <v>11.758311774870201</v>
      </c>
      <c r="AA1791" s="1" t="d">
        <v>2023-10-18</v>
      </c>
      <c r="AB1791">
        <v>30.736320877808101</v>
      </c>
      <c r="AC1791">
        <v>820.8</v>
      </c>
      <c r="AD1791" s="1" t="d">
        <v>2023-08-03</v>
      </c>
      <c r="AE1791" t="s">
        <v>46</v>
      </c>
      <c r="AF1791">
        <v>2023</v>
      </c>
      <c r="AG1791">
        <v>10</v>
      </c>
      <c r="AH1791">
        <v>18</v>
      </c>
      <c r="AI1791">
        <v>2023</v>
      </c>
      <c r="AJ1791">
        <v>8</v>
      </c>
      <c r="AK1791">
        <v>3</v>
      </c>
      <c r="AL1791">
        <v>132.35</v>
      </c>
      <c r="AM1791">
        <v>61.136320877808103</v>
      </c>
      <c r="AN1791" t="s">
        <v>63</v>
      </c>
      <c r="AO1791" t="s">
        <v>52</v>
      </c>
      <c r="AP1791" t="s">
        <v>53</v>
      </c>
      <c r="AQ1791">
        <v>16872</v>
      </c>
    </row>
    <row r="1792" spans="1:43" x14ac:dyDescent="0.2">
      <c r="A1792" t="s">
        <v>1854</v>
      </c>
      <c r="B1792" t="s">
        <v>44</v>
      </c>
      <c r="C1792">
        <v>0</v>
      </c>
      <c r="D1792" t="s">
        <v>46</v>
      </c>
      <c r="E1792" t="s">
        <v>46</v>
      </c>
      <c r="F1792">
        <v>12</v>
      </c>
      <c r="G1792" t="s">
        <v>45</v>
      </c>
      <c r="H1792" t="s">
        <v>46</v>
      </c>
      <c r="I1792" t="s">
        <v>65</v>
      </c>
      <c r="J1792">
        <v>788</v>
      </c>
      <c r="K1792">
        <v>4</v>
      </c>
      <c r="L1792" t="s">
        <v>46</v>
      </c>
      <c r="M1792" t="s">
        <v>46</v>
      </c>
      <c r="N1792" t="s">
        <v>46</v>
      </c>
      <c r="O1792" t="s">
        <v>46</v>
      </c>
      <c r="P1792" t="s">
        <v>46</v>
      </c>
      <c r="Q1792" t="s">
        <v>45</v>
      </c>
      <c r="R1792" t="s">
        <v>49</v>
      </c>
      <c r="S1792" t="s">
        <v>46</v>
      </c>
      <c r="T1792" t="s">
        <v>62</v>
      </c>
      <c r="U1792">
        <v>78.099999999999994</v>
      </c>
      <c r="V1792">
        <v>947.3</v>
      </c>
      <c r="W1792" t="s">
        <v>45</v>
      </c>
      <c r="X1792">
        <v>41.872412955313798</v>
      </c>
      <c r="Y1792">
        <v>44.404537147105302</v>
      </c>
      <c r="Z1792">
        <v>25.5320951601099</v>
      </c>
      <c r="AA1792" s="1" t="d">
        <v>2023-10-09</v>
      </c>
      <c r="AB1792">
        <v>16.006760032681601</v>
      </c>
      <c r="AC1792">
        <v>468.6</v>
      </c>
      <c r="AD1792" s="1" t="d">
        <v>2023-09-05</v>
      </c>
      <c r="AE1792" t="s">
        <v>45</v>
      </c>
      <c r="AF1792">
        <v>2023</v>
      </c>
      <c r="AG1792">
        <v>10</v>
      </c>
      <c r="AH1792">
        <v>9</v>
      </c>
      <c r="AI1792">
        <v>2023</v>
      </c>
      <c r="AJ1792">
        <v>9</v>
      </c>
      <c r="AK1792">
        <v>5</v>
      </c>
      <c r="AL1792">
        <v>28.34</v>
      </c>
      <c r="AM1792">
        <v>94.106760032681606</v>
      </c>
      <c r="AN1792" t="s">
        <v>58</v>
      </c>
      <c r="AO1792" t="s">
        <v>53</v>
      </c>
      <c r="AP1792" t="s">
        <v>52</v>
      </c>
      <c r="AQ1792">
        <v>61542.799999999901</v>
      </c>
    </row>
    <row r="1793" spans="1:43" x14ac:dyDescent="0.2">
      <c r="A1793" t="s">
        <v>1855</v>
      </c>
      <c r="B1793" t="s">
        <v>44</v>
      </c>
      <c r="C1793">
        <v>0</v>
      </c>
      <c r="D1793" t="s">
        <v>45</v>
      </c>
      <c r="E1793" t="s">
        <v>46</v>
      </c>
      <c r="F1793">
        <v>44</v>
      </c>
      <c r="G1793" t="s">
        <v>45</v>
      </c>
      <c r="H1793" t="s">
        <v>46</v>
      </c>
      <c r="I1793" t="s">
        <v>48</v>
      </c>
      <c r="J1793">
        <v>288</v>
      </c>
      <c r="K1793">
        <v>7</v>
      </c>
      <c r="L1793" t="s">
        <v>45</v>
      </c>
      <c r="M1793" t="s">
        <v>45</v>
      </c>
      <c r="N1793" t="s">
        <v>45</v>
      </c>
      <c r="O1793" t="s">
        <v>46</v>
      </c>
      <c r="P1793" t="s">
        <v>46</v>
      </c>
      <c r="Q1793" t="s">
        <v>46</v>
      </c>
      <c r="R1793" t="s">
        <v>56</v>
      </c>
      <c r="S1793" t="s">
        <v>45</v>
      </c>
      <c r="T1793" t="s">
        <v>57</v>
      </c>
      <c r="U1793">
        <v>61.5</v>
      </c>
      <c r="V1793">
        <v>2722.2</v>
      </c>
      <c r="W1793" t="s">
        <v>46</v>
      </c>
      <c r="X1793">
        <v>71.725391187211201</v>
      </c>
      <c r="Y1793">
        <v>84.865016438262003</v>
      </c>
      <c r="Z1793">
        <v>12.843223080063799</v>
      </c>
      <c r="AA1793" s="1" t="d">
        <v>2024-03-14</v>
      </c>
      <c r="AB1793">
        <v>0</v>
      </c>
      <c r="AC1793">
        <v>1353</v>
      </c>
      <c r="AD1793" s="1" t="d">
        <v>2023-08-12</v>
      </c>
      <c r="AE1793" t="s">
        <v>46</v>
      </c>
      <c r="AF1793">
        <v>2024</v>
      </c>
      <c r="AG1793">
        <v>3</v>
      </c>
      <c r="AH1793">
        <v>14</v>
      </c>
      <c r="AI1793">
        <v>2023</v>
      </c>
      <c r="AJ1793">
        <v>8</v>
      </c>
      <c r="AK1793">
        <v>12</v>
      </c>
      <c r="AL1793">
        <v>102.88</v>
      </c>
      <c r="AM1793">
        <v>61.5</v>
      </c>
      <c r="AN1793" t="s">
        <v>63</v>
      </c>
      <c r="AO1793" t="s">
        <v>59</v>
      </c>
      <c r="AP1793" t="s">
        <v>59</v>
      </c>
      <c r="AQ1793">
        <v>17712</v>
      </c>
    </row>
    <row r="1794" spans="1:43" x14ac:dyDescent="0.2">
      <c r="A1794" t="s">
        <v>1856</v>
      </c>
      <c r="B1794" t="s">
        <v>55</v>
      </c>
      <c r="C1794">
        <v>0</v>
      </c>
      <c r="D1794" t="s">
        <v>45</v>
      </c>
      <c r="E1794" t="s">
        <v>45</v>
      </c>
      <c r="F1794">
        <v>42</v>
      </c>
      <c r="G1794" t="s">
        <v>45</v>
      </c>
      <c r="H1794" t="s">
        <v>45</v>
      </c>
      <c r="I1794" t="s">
        <v>48</v>
      </c>
      <c r="J1794">
        <v>376</v>
      </c>
      <c r="K1794">
        <v>4</v>
      </c>
      <c r="L1794" t="s">
        <v>45</v>
      </c>
      <c r="M1794" t="s">
        <v>45</v>
      </c>
      <c r="N1794" t="s">
        <v>46</v>
      </c>
      <c r="O1794" t="s">
        <v>46</v>
      </c>
      <c r="P1794" t="s">
        <v>45</v>
      </c>
      <c r="Q1794" t="s">
        <v>46</v>
      </c>
      <c r="R1794" t="s">
        <v>49</v>
      </c>
      <c r="S1794" t="s">
        <v>45</v>
      </c>
      <c r="T1794" t="s">
        <v>62</v>
      </c>
      <c r="U1794">
        <v>69.400000000000006</v>
      </c>
      <c r="V1794">
        <v>3058.3</v>
      </c>
      <c r="W1794" t="s">
        <v>46</v>
      </c>
      <c r="X1794">
        <v>67.598008070000006</v>
      </c>
      <c r="Y1794">
        <v>80.644744149999994</v>
      </c>
      <c r="Z1794">
        <v>11.9146085502863</v>
      </c>
      <c r="AA1794" s="1" t="d">
        <v>2023-10-23</v>
      </c>
      <c r="AB1794">
        <v>30.4888768325069</v>
      </c>
      <c r="AC1794">
        <v>1457.4</v>
      </c>
      <c r="AD1794" s="1" t="d">
        <v>2023-09-01</v>
      </c>
      <c r="AE1794" t="s">
        <v>45</v>
      </c>
      <c r="AF1794">
        <v>2023</v>
      </c>
      <c r="AG1794">
        <v>10</v>
      </c>
      <c r="AH1794">
        <v>23</v>
      </c>
      <c r="AI1794">
        <v>2023</v>
      </c>
      <c r="AJ1794">
        <v>9</v>
      </c>
      <c r="AK1794">
        <v>1</v>
      </c>
      <c r="AL1794">
        <v>97.68</v>
      </c>
      <c r="AM1794">
        <v>99.888876832506895</v>
      </c>
      <c r="AN1794" t="s">
        <v>63</v>
      </c>
      <c r="AO1794" t="s">
        <v>59</v>
      </c>
      <c r="AP1794" t="s">
        <v>59</v>
      </c>
      <c r="AQ1794">
        <v>26094.400000000001</v>
      </c>
    </row>
    <row r="1795" spans="1:43" x14ac:dyDescent="0.2">
      <c r="A1795" t="s">
        <v>1857</v>
      </c>
      <c r="B1795" t="s">
        <v>55</v>
      </c>
      <c r="C1795">
        <v>0</v>
      </c>
      <c r="D1795" t="s">
        <v>45</v>
      </c>
      <c r="E1795" t="s">
        <v>45</v>
      </c>
      <c r="F1795">
        <v>72</v>
      </c>
      <c r="G1795" t="s">
        <v>45</v>
      </c>
      <c r="H1795" t="s">
        <v>45</v>
      </c>
      <c r="I1795" t="s">
        <v>46</v>
      </c>
      <c r="J1795">
        <v>0</v>
      </c>
      <c r="K1795">
        <v>0</v>
      </c>
      <c r="L1795" t="s">
        <v>74</v>
      </c>
      <c r="M1795" t="s">
        <v>74</v>
      </c>
      <c r="N1795" t="s">
        <v>74</v>
      </c>
      <c r="O1795" t="s">
        <v>74</v>
      </c>
      <c r="P1795" t="s">
        <v>74</v>
      </c>
      <c r="Q1795" t="s">
        <v>74</v>
      </c>
      <c r="R1795" t="s">
        <v>75</v>
      </c>
      <c r="S1795" t="s">
        <v>46</v>
      </c>
      <c r="T1795" t="s">
        <v>62</v>
      </c>
      <c r="U1795">
        <v>24.75</v>
      </c>
      <c r="V1795">
        <v>1769.6</v>
      </c>
      <c r="W1795" t="s">
        <v>46</v>
      </c>
      <c r="X1795">
        <v>80.070101146756897</v>
      </c>
      <c r="Y1795">
        <v>60.245334336461198</v>
      </c>
      <c r="Z1795">
        <v>18.132153673044201</v>
      </c>
      <c r="AA1795" s="1" t="d">
        <v>2025-03-05</v>
      </c>
      <c r="AB1795">
        <v>0</v>
      </c>
      <c r="AC1795">
        <v>891</v>
      </c>
      <c r="AD1795" s="1" t="d">
        <v>2023-08-13</v>
      </c>
      <c r="AE1795" t="s">
        <v>46</v>
      </c>
      <c r="AF1795">
        <v>2025</v>
      </c>
      <c r="AG1795">
        <v>3</v>
      </c>
      <c r="AH1795">
        <v>5</v>
      </c>
      <c r="AI1795">
        <v>2023</v>
      </c>
      <c r="AJ1795">
        <v>8</v>
      </c>
      <c r="AK1795">
        <v>13</v>
      </c>
      <c r="AL1795">
        <v>133.94</v>
      </c>
      <c r="AM1795">
        <v>24.75</v>
      </c>
      <c r="AN1795" t="s">
        <v>63</v>
      </c>
      <c r="AO1795" t="s">
        <v>52</v>
      </c>
      <c r="AP1795" t="s">
        <v>53</v>
      </c>
      <c r="AQ1795">
        <v>0</v>
      </c>
    </row>
    <row r="1796" spans="1:43" x14ac:dyDescent="0.2">
      <c r="A1796" t="s">
        <v>1858</v>
      </c>
      <c r="B1796" t="s">
        <v>44</v>
      </c>
      <c r="C1796">
        <v>0</v>
      </c>
      <c r="D1796" t="s">
        <v>45</v>
      </c>
      <c r="E1796" t="s">
        <v>45</v>
      </c>
      <c r="F1796">
        <v>71</v>
      </c>
      <c r="G1796" t="s">
        <v>45</v>
      </c>
      <c r="H1796" t="s">
        <v>45</v>
      </c>
      <c r="I1796" t="s">
        <v>48</v>
      </c>
      <c r="J1796">
        <v>987</v>
      </c>
      <c r="K1796">
        <v>8</v>
      </c>
      <c r="L1796" t="s">
        <v>45</v>
      </c>
      <c r="M1796" t="s">
        <v>45</v>
      </c>
      <c r="N1796" t="s">
        <v>45</v>
      </c>
      <c r="O1796" t="s">
        <v>45</v>
      </c>
      <c r="P1796" t="s">
        <v>45</v>
      </c>
      <c r="Q1796" t="s">
        <v>45</v>
      </c>
      <c r="R1796" t="s">
        <v>75</v>
      </c>
      <c r="S1796" t="s">
        <v>46</v>
      </c>
      <c r="T1796" t="s">
        <v>57</v>
      </c>
      <c r="U1796">
        <v>91.05</v>
      </c>
      <c r="V1796">
        <v>6293.75</v>
      </c>
      <c r="W1796" t="s">
        <v>46</v>
      </c>
      <c r="X1796">
        <v>73.197949423565305</v>
      </c>
      <c r="Y1796">
        <v>70.606646061812398</v>
      </c>
      <c r="Z1796">
        <v>11.1802153191218</v>
      </c>
      <c r="AA1796" s="1" t="d">
        <v>2025-07-07</v>
      </c>
      <c r="AB1796">
        <v>11.6669160240953</v>
      </c>
      <c r="AC1796">
        <v>3232.2750000000001</v>
      </c>
      <c r="AD1796" s="1" t="d">
        <v>2023-07-24</v>
      </c>
      <c r="AE1796" t="s">
        <v>46</v>
      </c>
      <c r="AF1796">
        <v>2025</v>
      </c>
      <c r="AG1796">
        <v>7</v>
      </c>
      <c r="AH1796">
        <v>7</v>
      </c>
      <c r="AI1796">
        <v>2023</v>
      </c>
      <c r="AJ1796">
        <v>7</v>
      </c>
      <c r="AK1796">
        <v>24</v>
      </c>
      <c r="AL1796">
        <v>133.02000000000001</v>
      </c>
      <c r="AM1796">
        <v>102.716916024095</v>
      </c>
      <c r="AN1796" t="s">
        <v>63</v>
      </c>
      <c r="AO1796" t="s">
        <v>53</v>
      </c>
      <c r="AP1796" t="s">
        <v>59</v>
      </c>
      <c r="AQ1796">
        <v>89866.349999999904</v>
      </c>
    </row>
    <row r="1797" spans="1:43" x14ac:dyDescent="0.2">
      <c r="A1797" t="s">
        <v>1859</v>
      </c>
      <c r="B1797" t="s">
        <v>44</v>
      </c>
      <c r="C1797">
        <v>0</v>
      </c>
      <c r="D1797" t="s">
        <v>45</v>
      </c>
      <c r="E1797" t="s">
        <v>46</v>
      </c>
      <c r="F1797">
        <v>19</v>
      </c>
      <c r="G1797" t="s">
        <v>45</v>
      </c>
      <c r="H1797" t="s">
        <v>45</v>
      </c>
      <c r="I1797" t="s">
        <v>65</v>
      </c>
      <c r="J1797">
        <v>552</v>
      </c>
      <c r="K1797">
        <v>5</v>
      </c>
      <c r="L1797" t="s">
        <v>46</v>
      </c>
      <c r="M1797" t="s">
        <v>46</v>
      </c>
      <c r="N1797" t="s">
        <v>45</v>
      </c>
      <c r="O1797" t="s">
        <v>46</v>
      </c>
      <c r="P1797" t="s">
        <v>46</v>
      </c>
      <c r="Q1797" t="s">
        <v>45</v>
      </c>
      <c r="R1797" t="s">
        <v>49</v>
      </c>
      <c r="S1797" t="s">
        <v>46</v>
      </c>
      <c r="T1797" t="s">
        <v>57</v>
      </c>
      <c r="U1797">
        <v>89.65</v>
      </c>
      <c r="V1797">
        <v>1761.05</v>
      </c>
      <c r="W1797" t="s">
        <v>45</v>
      </c>
      <c r="X1797">
        <v>58.720460023917703</v>
      </c>
      <c r="Y1797">
        <v>21.6696971</v>
      </c>
      <c r="Z1797">
        <v>37.934498285165397</v>
      </c>
      <c r="AA1797" s="1" t="d">
        <v>2023-10-17</v>
      </c>
      <c r="AB1797">
        <v>13.391680641832099</v>
      </c>
      <c r="AC1797">
        <v>851.67499999999995</v>
      </c>
      <c r="AD1797" s="1" t="d">
        <v>2023-09-10</v>
      </c>
      <c r="AE1797" t="s">
        <v>45</v>
      </c>
      <c r="AF1797">
        <v>2023</v>
      </c>
      <c r="AG1797">
        <v>10</v>
      </c>
      <c r="AH1797">
        <v>17</v>
      </c>
      <c r="AI1797">
        <v>2023</v>
      </c>
      <c r="AJ1797">
        <v>9</v>
      </c>
      <c r="AK1797">
        <v>10</v>
      </c>
      <c r="AL1797">
        <v>39.79</v>
      </c>
      <c r="AM1797">
        <v>103.041680641832</v>
      </c>
      <c r="AN1797" t="s">
        <v>58</v>
      </c>
      <c r="AO1797" t="s">
        <v>53</v>
      </c>
      <c r="AP1797" t="s">
        <v>59</v>
      </c>
      <c r="AQ1797">
        <v>49486.8</v>
      </c>
    </row>
    <row r="1798" spans="1:43" x14ac:dyDescent="0.2">
      <c r="A1798" t="s">
        <v>1860</v>
      </c>
      <c r="B1798" t="s">
        <v>44</v>
      </c>
      <c r="C1798">
        <v>0</v>
      </c>
      <c r="D1798" t="s">
        <v>45</v>
      </c>
      <c r="E1798" t="s">
        <v>46</v>
      </c>
      <c r="F1798">
        <v>23</v>
      </c>
      <c r="G1798" t="s">
        <v>45</v>
      </c>
      <c r="H1798" t="s">
        <v>45</v>
      </c>
      <c r="I1798" t="s">
        <v>48</v>
      </c>
      <c r="J1798">
        <v>261</v>
      </c>
      <c r="K1798">
        <v>4</v>
      </c>
      <c r="L1798" t="s">
        <v>46</v>
      </c>
      <c r="M1798" t="s">
        <v>46</v>
      </c>
      <c r="N1798" t="s">
        <v>46</v>
      </c>
      <c r="O1798" t="s">
        <v>45</v>
      </c>
      <c r="P1798" t="s">
        <v>45</v>
      </c>
      <c r="Q1798" t="s">
        <v>45</v>
      </c>
      <c r="R1798" t="s">
        <v>49</v>
      </c>
      <c r="S1798" t="s">
        <v>45</v>
      </c>
      <c r="T1798" t="s">
        <v>68</v>
      </c>
      <c r="U1798">
        <v>73.650000000000006</v>
      </c>
      <c r="V1798">
        <v>1642.75</v>
      </c>
      <c r="W1798" t="s">
        <v>46</v>
      </c>
      <c r="X1798">
        <v>65.214190965000697</v>
      </c>
      <c r="Y1798">
        <v>78.559124442783798</v>
      </c>
      <c r="Z1798">
        <v>8.0698860109999995</v>
      </c>
      <c r="AA1798" s="1" t="d">
        <v>2023-10-28</v>
      </c>
      <c r="AB1798">
        <v>0</v>
      </c>
      <c r="AC1798">
        <v>846.97500000000002</v>
      </c>
      <c r="AD1798" s="1" t="d">
        <v>2023-09-04</v>
      </c>
      <c r="AE1798" t="s">
        <v>45</v>
      </c>
      <c r="AF1798">
        <v>2023</v>
      </c>
      <c r="AG1798">
        <v>10</v>
      </c>
      <c r="AH1798">
        <v>28</v>
      </c>
      <c r="AI1798">
        <v>2023</v>
      </c>
      <c r="AJ1798">
        <v>9</v>
      </c>
      <c r="AK1798">
        <v>4</v>
      </c>
      <c r="AL1798">
        <v>80.14</v>
      </c>
      <c r="AM1798">
        <v>73.650000000000006</v>
      </c>
      <c r="AN1798" t="s">
        <v>58</v>
      </c>
      <c r="AO1798" t="s">
        <v>53</v>
      </c>
      <c r="AP1798" t="s">
        <v>59</v>
      </c>
      <c r="AQ1798">
        <v>19222.650000000001</v>
      </c>
    </row>
    <row r="1799" spans="1:43" x14ac:dyDescent="0.2">
      <c r="A1799" t="s">
        <v>1861</v>
      </c>
      <c r="B1799" t="s">
        <v>44</v>
      </c>
      <c r="C1799">
        <v>0</v>
      </c>
      <c r="D1799" t="s">
        <v>46</v>
      </c>
      <c r="E1799" t="s">
        <v>46</v>
      </c>
      <c r="F1799">
        <v>30</v>
      </c>
      <c r="G1799" t="s">
        <v>45</v>
      </c>
      <c r="H1799" t="s">
        <v>46</v>
      </c>
      <c r="I1799" t="s">
        <v>46</v>
      </c>
      <c r="J1799">
        <v>0</v>
      </c>
      <c r="K1799">
        <v>0</v>
      </c>
      <c r="L1799" t="s">
        <v>74</v>
      </c>
      <c r="M1799" t="s">
        <v>74</v>
      </c>
      <c r="N1799" t="s">
        <v>74</v>
      </c>
      <c r="O1799" t="s">
        <v>74</v>
      </c>
      <c r="P1799" t="s">
        <v>74</v>
      </c>
      <c r="Q1799" t="s">
        <v>74</v>
      </c>
      <c r="R1799" t="s">
        <v>75</v>
      </c>
      <c r="S1799" t="s">
        <v>46</v>
      </c>
      <c r="T1799" t="s">
        <v>68</v>
      </c>
      <c r="U1799">
        <v>19.399999999999999</v>
      </c>
      <c r="V1799">
        <v>578.5</v>
      </c>
      <c r="W1799" t="s">
        <v>46</v>
      </c>
      <c r="X1799">
        <v>58.059612147947597</v>
      </c>
      <c r="Y1799">
        <v>67.903052571588901</v>
      </c>
      <c r="Z1799">
        <v>5.4212247943321898</v>
      </c>
      <c r="AA1799" s="1" t="d">
        <v>2025-06-23</v>
      </c>
      <c r="AB1799">
        <v>0</v>
      </c>
      <c r="AC1799">
        <v>291</v>
      </c>
      <c r="AD1799" s="1" t="d">
        <v>2023-09-07</v>
      </c>
      <c r="AE1799" t="s">
        <v>46</v>
      </c>
      <c r="AF1799">
        <v>2025</v>
      </c>
      <c r="AG1799">
        <v>6</v>
      </c>
      <c r="AH1799">
        <v>23</v>
      </c>
      <c r="AI1799">
        <v>2023</v>
      </c>
      <c r="AJ1799">
        <v>9</v>
      </c>
      <c r="AK1799">
        <v>7</v>
      </c>
      <c r="AL1799">
        <v>82.64</v>
      </c>
      <c r="AM1799">
        <v>19.399999999999999</v>
      </c>
      <c r="AN1799" t="s">
        <v>58</v>
      </c>
      <c r="AO1799" t="s">
        <v>52</v>
      </c>
      <c r="AP1799" t="s">
        <v>59</v>
      </c>
      <c r="AQ1799">
        <v>0</v>
      </c>
    </row>
    <row r="1800" spans="1:43" x14ac:dyDescent="0.2">
      <c r="A1800" t="s">
        <v>1862</v>
      </c>
      <c r="B1800" t="s">
        <v>55</v>
      </c>
      <c r="C1800">
        <v>0</v>
      </c>
      <c r="D1800" t="s">
        <v>46</v>
      </c>
      <c r="E1800" t="s">
        <v>46</v>
      </c>
      <c r="F1800">
        <v>35</v>
      </c>
      <c r="G1800" t="s">
        <v>45</v>
      </c>
      <c r="H1800" t="s">
        <v>45</v>
      </c>
      <c r="I1800" t="s">
        <v>46</v>
      </c>
      <c r="J1800">
        <v>0</v>
      </c>
      <c r="K1800">
        <v>0</v>
      </c>
      <c r="L1800" t="s">
        <v>74</v>
      </c>
      <c r="M1800" t="s">
        <v>74</v>
      </c>
      <c r="N1800" t="s">
        <v>74</v>
      </c>
      <c r="O1800" t="s">
        <v>74</v>
      </c>
      <c r="P1800" t="s">
        <v>74</v>
      </c>
      <c r="Q1800" t="s">
        <v>74</v>
      </c>
      <c r="R1800" t="s">
        <v>56</v>
      </c>
      <c r="S1800" t="s">
        <v>46</v>
      </c>
      <c r="T1800" t="s">
        <v>62</v>
      </c>
      <c r="U1800">
        <v>26.2</v>
      </c>
      <c r="V1800">
        <v>954.9</v>
      </c>
      <c r="W1800" t="s">
        <v>46</v>
      </c>
      <c r="X1800">
        <v>86.1401070789789</v>
      </c>
      <c r="Y1800">
        <v>85.999287299962006</v>
      </c>
      <c r="Z1800">
        <v>11.248047291048501</v>
      </c>
      <c r="AA1800" s="1" t="d">
        <v>2024-04-01</v>
      </c>
      <c r="AB1800">
        <v>0</v>
      </c>
      <c r="AC1800">
        <v>458.5</v>
      </c>
      <c r="AD1800" s="1" t="d">
        <v>2023-08-18</v>
      </c>
      <c r="AE1800" t="s">
        <v>46</v>
      </c>
      <c r="AF1800">
        <v>2024</v>
      </c>
      <c r="AG1800">
        <v>4</v>
      </c>
      <c r="AH1800">
        <v>1</v>
      </c>
      <c r="AI1800">
        <v>2023</v>
      </c>
      <c r="AJ1800">
        <v>8</v>
      </c>
      <c r="AK1800">
        <v>18</v>
      </c>
      <c r="AL1800">
        <v>109.89</v>
      </c>
      <c r="AM1800">
        <v>26.2</v>
      </c>
      <c r="AN1800" t="s">
        <v>58</v>
      </c>
      <c r="AO1800" t="s">
        <v>52</v>
      </c>
      <c r="AP1800" t="s">
        <v>53</v>
      </c>
      <c r="AQ1800">
        <v>0</v>
      </c>
    </row>
    <row r="1801" spans="1:43" x14ac:dyDescent="0.2">
      <c r="A1801" t="s">
        <v>1863</v>
      </c>
      <c r="B1801" t="s">
        <v>44</v>
      </c>
      <c r="C1801">
        <v>0</v>
      </c>
      <c r="D1801" t="s">
        <v>46</v>
      </c>
      <c r="E1801" t="s">
        <v>46</v>
      </c>
      <c r="F1801">
        <v>10</v>
      </c>
      <c r="G1801" t="s">
        <v>45</v>
      </c>
      <c r="H1801" t="s">
        <v>45</v>
      </c>
      <c r="I1801" t="s">
        <v>65</v>
      </c>
      <c r="J1801">
        <v>399</v>
      </c>
      <c r="K1801">
        <v>3</v>
      </c>
      <c r="L1801" t="s">
        <v>45</v>
      </c>
      <c r="M1801" t="s">
        <v>46</v>
      </c>
      <c r="N1801" t="s">
        <v>46</v>
      </c>
      <c r="O1801" t="s">
        <v>46</v>
      </c>
      <c r="P1801" t="s">
        <v>45</v>
      </c>
      <c r="Q1801" t="s">
        <v>45</v>
      </c>
      <c r="R1801" t="s">
        <v>49</v>
      </c>
      <c r="S1801" t="s">
        <v>45</v>
      </c>
      <c r="T1801" t="s">
        <v>50</v>
      </c>
      <c r="U1801">
        <v>98.7</v>
      </c>
      <c r="V1801">
        <v>973.25</v>
      </c>
      <c r="W1801" t="s">
        <v>45</v>
      </c>
      <c r="X1801">
        <v>70.3196747300791</v>
      </c>
      <c r="Y1801">
        <v>63.591894941640199</v>
      </c>
      <c r="Z1801">
        <v>17.697820889518901</v>
      </c>
      <c r="AA1801" s="1" t="d">
        <v>2023-10-01</v>
      </c>
      <c r="AB1801">
        <v>10.4843390093954</v>
      </c>
      <c r="AC1801">
        <v>493.5</v>
      </c>
      <c r="AD1801" s="1" t="d">
        <v>2023-08-17</v>
      </c>
      <c r="AE1801" t="s">
        <v>46</v>
      </c>
      <c r="AF1801">
        <v>2023</v>
      </c>
      <c r="AG1801">
        <v>10</v>
      </c>
      <c r="AH1801">
        <v>1</v>
      </c>
      <c r="AI1801">
        <v>2023</v>
      </c>
      <c r="AJ1801">
        <v>8</v>
      </c>
      <c r="AK1801">
        <v>17</v>
      </c>
      <c r="AL1801">
        <v>62.62</v>
      </c>
      <c r="AM1801">
        <v>109.184339009395</v>
      </c>
      <c r="AN1801" t="s">
        <v>51</v>
      </c>
      <c r="AO1801" t="s">
        <v>53</v>
      </c>
      <c r="AP1801" t="s">
        <v>59</v>
      </c>
      <c r="AQ1801">
        <v>39381.300000000003</v>
      </c>
    </row>
    <row r="1802" spans="1:43" x14ac:dyDescent="0.2">
      <c r="A1802" t="s">
        <v>1864</v>
      </c>
      <c r="B1802" t="s">
        <v>55</v>
      </c>
      <c r="C1802">
        <v>0</v>
      </c>
      <c r="D1802" t="s">
        <v>46</v>
      </c>
      <c r="E1802" t="s">
        <v>46</v>
      </c>
      <c r="F1802">
        <v>1</v>
      </c>
      <c r="G1802" t="s">
        <v>45</v>
      </c>
      <c r="H1802" t="s">
        <v>46</v>
      </c>
      <c r="I1802" t="s">
        <v>48</v>
      </c>
      <c r="J1802">
        <v>745</v>
      </c>
      <c r="K1802">
        <v>10</v>
      </c>
      <c r="L1802" t="s">
        <v>46</v>
      </c>
      <c r="M1802" t="s">
        <v>46</v>
      </c>
      <c r="N1802" t="s">
        <v>46</v>
      </c>
      <c r="O1802" t="s">
        <v>46</v>
      </c>
      <c r="P1802" t="s">
        <v>46</v>
      </c>
      <c r="Q1802" t="s">
        <v>46</v>
      </c>
      <c r="R1802" t="s">
        <v>49</v>
      </c>
      <c r="S1802" t="s">
        <v>45</v>
      </c>
      <c r="T1802" t="s">
        <v>62</v>
      </c>
      <c r="U1802">
        <v>43.85</v>
      </c>
      <c r="V1802">
        <v>43.85</v>
      </c>
      <c r="W1802" t="s">
        <v>46</v>
      </c>
      <c r="X1802">
        <v>98.517860290000002</v>
      </c>
      <c r="Y1802">
        <v>95.307508323436906</v>
      </c>
      <c r="Z1802">
        <v>0</v>
      </c>
      <c r="AA1802" s="1" t="d">
        <v>2023-09-30</v>
      </c>
      <c r="AB1802">
        <v>48.26005593</v>
      </c>
      <c r="AC1802">
        <v>21.925000000000001</v>
      </c>
      <c r="AD1802" s="1" t="d">
        <v>2023-07-19</v>
      </c>
      <c r="AE1802" t="s">
        <v>46</v>
      </c>
      <c r="AF1802">
        <v>2023</v>
      </c>
      <c r="AG1802">
        <v>9</v>
      </c>
      <c r="AH1802">
        <v>30</v>
      </c>
      <c r="AI1802">
        <v>2023</v>
      </c>
      <c r="AJ1802">
        <v>7</v>
      </c>
      <c r="AK1802">
        <v>19</v>
      </c>
      <c r="AL1802">
        <v>99.52</v>
      </c>
      <c r="AM1802">
        <v>92.110055930000001</v>
      </c>
      <c r="AN1802" t="s">
        <v>51</v>
      </c>
      <c r="AO1802" t="s">
        <v>59</v>
      </c>
      <c r="AP1802" t="s">
        <v>53</v>
      </c>
      <c r="AQ1802">
        <v>32668.25</v>
      </c>
    </row>
    <row r="1803" spans="1:43" x14ac:dyDescent="0.2">
      <c r="A1803" t="s">
        <v>1865</v>
      </c>
      <c r="B1803" t="s">
        <v>55</v>
      </c>
      <c r="C1803">
        <v>0</v>
      </c>
      <c r="D1803" t="s">
        <v>46</v>
      </c>
      <c r="E1803" t="s">
        <v>46</v>
      </c>
      <c r="F1803">
        <v>22</v>
      </c>
      <c r="G1803" t="s">
        <v>45</v>
      </c>
      <c r="H1803" t="s">
        <v>46</v>
      </c>
      <c r="I1803" t="s">
        <v>65</v>
      </c>
      <c r="J1803">
        <v>157</v>
      </c>
      <c r="K1803">
        <v>7</v>
      </c>
      <c r="L1803" t="s">
        <v>46</v>
      </c>
      <c r="M1803" t="s">
        <v>46</v>
      </c>
      <c r="N1803" t="s">
        <v>46</v>
      </c>
      <c r="O1803" t="s">
        <v>46</v>
      </c>
      <c r="P1803" t="s">
        <v>46</v>
      </c>
      <c r="Q1803" t="s">
        <v>46</v>
      </c>
      <c r="R1803" t="s">
        <v>49</v>
      </c>
      <c r="S1803" t="s">
        <v>45</v>
      </c>
      <c r="T1803" t="s">
        <v>57</v>
      </c>
      <c r="U1803">
        <v>69.7</v>
      </c>
      <c r="V1803">
        <v>1490.4</v>
      </c>
      <c r="W1803" t="s">
        <v>46</v>
      </c>
      <c r="X1803">
        <v>69.090087789999998</v>
      </c>
      <c r="Y1803">
        <v>92.187618516973103</v>
      </c>
      <c r="Z1803">
        <v>9.0785549910000007</v>
      </c>
      <c r="AA1803" s="1" t="d">
        <v>2023-10-17</v>
      </c>
      <c r="AB1803">
        <v>0</v>
      </c>
      <c r="AC1803">
        <v>766.7</v>
      </c>
      <c r="AD1803" s="1" t="d">
        <v>2023-09-10</v>
      </c>
      <c r="AE1803" t="s">
        <v>45</v>
      </c>
      <c r="AF1803">
        <v>2023</v>
      </c>
      <c r="AG1803">
        <v>10</v>
      </c>
      <c r="AH1803">
        <v>17</v>
      </c>
      <c r="AI1803">
        <v>2023</v>
      </c>
      <c r="AJ1803">
        <v>9</v>
      </c>
      <c r="AK1803">
        <v>10</v>
      </c>
      <c r="AL1803">
        <v>82.01</v>
      </c>
      <c r="AM1803">
        <v>69.7</v>
      </c>
      <c r="AN1803" t="s">
        <v>58</v>
      </c>
      <c r="AO1803" t="s">
        <v>59</v>
      </c>
      <c r="AP1803" t="s">
        <v>59</v>
      </c>
      <c r="AQ1803">
        <v>10942.9</v>
      </c>
    </row>
    <row r="1804" spans="1:43" x14ac:dyDescent="0.2">
      <c r="A1804" t="s">
        <v>1866</v>
      </c>
      <c r="B1804" t="s">
        <v>55</v>
      </c>
      <c r="C1804">
        <v>0</v>
      </c>
      <c r="D1804" t="s">
        <v>45</v>
      </c>
      <c r="E1804" t="s">
        <v>45</v>
      </c>
      <c r="F1804">
        <v>7</v>
      </c>
      <c r="G1804" t="s">
        <v>46</v>
      </c>
      <c r="H1804" t="s">
        <v>47</v>
      </c>
      <c r="I1804" t="s">
        <v>48</v>
      </c>
      <c r="J1804">
        <v>736</v>
      </c>
      <c r="K1804">
        <v>4</v>
      </c>
      <c r="L1804" t="s">
        <v>45</v>
      </c>
      <c r="M1804" t="s">
        <v>45</v>
      </c>
      <c r="N1804" t="s">
        <v>45</v>
      </c>
      <c r="O1804" t="s">
        <v>46</v>
      </c>
      <c r="P1804" t="s">
        <v>46</v>
      </c>
      <c r="Q1804" t="s">
        <v>46</v>
      </c>
      <c r="R1804" t="s">
        <v>75</v>
      </c>
      <c r="S1804" t="s">
        <v>46</v>
      </c>
      <c r="T1804" t="s">
        <v>57</v>
      </c>
      <c r="U1804">
        <v>38.549999999999997</v>
      </c>
      <c r="V1804">
        <v>280</v>
      </c>
      <c r="W1804" t="s">
        <v>46</v>
      </c>
      <c r="X1804">
        <v>59.373898496343003</v>
      </c>
      <c r="Y1804">
        <v>77.865571290697901</v>
      </c>
      <c r="Z1804">
        <v>8.9708006999999998</v>
      </c>
      <c r="AA1804" s="1" t="d">
        <v>2025-09-07</v>
      </c>
      <c r="AB1804">
        <v>24.130056340082501</v>
      </c>
      <c r="AC1804">
        <v>134.92499999999899</v>
      </c>
      <c r="AD1804" s="1" t="d">
        <v>2023-09-07</v>
      </c>
      <c r="AE1804" t="s">
        <v>46</v>
      </c>
      <c r="AF1804">
        <v>2025</v>
      </c>
      <c r="AG1804">
        <v>9</v>
      </c>
      <c r="AH1804">
        <v>7</v>
      </c>
      <c r="AI1804">
        <v>2023</v>
      </c>
      <c r="AJ1804">
        <v>9</v>
      </c>
      <c r="AK1804">
        <v>7</v>
      </c>
      <c r="AL1804">
        <v>57.4</v>
      </c>
      <c r="AM1804">
        <v>62.680056340082501</v>
      </c>
      <c r="AN1804" t="s">
        <v>51</v>
      </c>
      <c r="AO1804" t="s">
        <v>59</v>
      </c>
      <c r="AP1804" t="s">
        <v>59</v>
      </c>
      <c r="AQ1804">
        <v>28372.799999999999</v>
      </c>
    </row>
    <row r="1805" spans="1:43" x14ac:dyDescent="0.2">
      <c r="A1805" t="s">
        <v>1867</v>
      </c>
      <c r="B1805" t="s">
        <v>44</v>
      </c>
      <c r="C1805">
        <v>0</v>
      </c>
      <c r="D1805" t="s">
        <v>46</v>
      </c>
      <c r="E1805" t="s">
        <v>46</v>
      </c>
      <c r="F1805">
        <v>36</v>
      </c>
      <c r="G1805" t="s">
        <v>46</v>
      </c>
      <c r="H1805" t="s">
        <v>47</v>
      </c>
      <c r="I1805" t="s">
        <v>48</v>
      </c>
      <c r="J1805">
        <v>924</v>
      </c>
      <c r="K1805">
        <v>1</v>
      </c>
      <c r="L1805" t="s">
        <v>45</v>
      </c>
      <c r="M1805" t="s">
        <v>45</v>
      </c>
      <c r="N1805" t="s">
        <v>45</v>
      </c>
      <c r="O1805" t="s">
        <v>45</v>
      </c>
      <c r="P1805" t="s">
        <v>46</v>
      </c>
      <c r="Q1805" t="s">
        <v>45</v>
      </c>
      <c r="R1805" t="s">
        <v>75</v>
      </c>
      <c r="S1805" t="s">
        <v>45</v>
      </c>
      <c r="T1805" t="s">
        <v>57</v>
      </c>
      <c r="U1805">
        <v>53.1</v>
      </c>
      <c r="V1805">
        <v>1901.25</v>
      </c>
      <c r="W1805" t="s">
        <v>46</v>
      </c>
      <c r="X1805">
        <v>47.29428411</v>
      </c>
      <c r="Y1805">
        <v>94.907261368499505</v>
      </c>
      <c r="Z1805">
        <v>3.1776457319135898</v>
      </c>
      <c r="AA1805" s="1" t="d">
        <v>2025-01-31</v>
      </c>
      <c r="AB1805">
        <v>21.861423251506199</v>
      </c>
      <c r="AC1805">
        <v>955.8</v>
      </c>
      <c r="AD1805" s="1" t="d">
        <v>2023-08-30</v>
      </c>
      <c r="AE1805" t="s">
        <v>45</v>
      </c>
      <c r="AF1805">
        <v>2025</v>
      </c>
      <c r="AG1805">
        <v>1</v>
      </c>
      <c r="AH1805">
        <v>31</v>
      </c>
      <c r="AI1805">
        <v>2023</v>
      </c>
      <c r="AJ1805">
        <v>8</v>
      </c>
      <c r="AK1805">
        <v>30</v>
      </c>
      <c r="AL1805">
        <v>80.12</v>
      </c>
      <c r="AM1805">
        <v>74.961423251506204</v>
      </c>
      <c r="AN1805" t="s">
        <v>63</v>
      </c>
      <c r="AO1805" t="s">
        <v>59</v>
      </c>
      <c r="AP1805" t="s">
        <v>52</v>
      </c>
      <c r="AQ1805">
        <v>49064.4</v>
      </c>
    </row>
    <row r="1806" spans="1:43" x14ac:dyDescent="0.2">
      <c r="A1806" t="s">
        <v>1868</v>
      </c>
      <c r="B1806" t="s">
        <v>44</v>
      </c>
      <c r="C1806">
        <v>0</v>
      </c>
      <c r="D1806" t="s">
        <v>45</v>
      </c>
      <c r="E1806" t="s">
        <v>45</v>
      </c>
      <c r="F1806">
        <v>34</v>
      </c>
      <c r="G1806" t="s">
        <v>45</v>
      </c>
      <c r="H1806" t="s">
        <v>46</v>
      </c>
      <c r="I1806" t="s">
        <v>46</v>
      </c>
      <c r="J1806">
        <v>0</v>
      </c>
      <c r="K1806">
        <v>0</v>
      </c>
      <c r="L1806" t="s">
        <v>74</v>
      </c>
      <c r="M1806" t="s">
        <v>74</v>
      </c>
      <c r="N1806" t="s">
        <v>74</v>
      </c>
      <c r="O1806" t="s">
        <v>74</v>
      </c>
      <c r="P1806" t="s">
        <v>74</v>
      </c>
      <c r="Q1806" t="s">
        <v>74</v>
      </c>
      <c r="R1806" t="s">
        <v>49</v>
      </c>
      <c r="S1806" t="s">
        <v>46</v>
      </c>
      <c r="T1806" t="s">
        <v>57</v>
      </c>
      <c r="U1806">
        <v>20.65</v>
      </c>
      <c r="V1806">
        <v>716.4</v>
      </c>
      <c r="W1806" t="s">
        <v>46</v>
      </c>
      <c r="X1806">
        <v>42.952904856160799</v>
      </c>
      <c r="Y1806">
        <v>81.486674572021101</v>
      </c>
      <c r="Z1806">
        <v>5.3586708067200197</v>
      </c>
      <c r="AA1806" s="1" t="d">
        <v>2023-10-01</v>
      </c>
      <c r="AB1806">
        <v>0</v>
      </c>
      <c r="AC1806">
        <v>351.04999999999899</v>
      </c>
      <c r="AD1806" s="1" t="d">
        <v>2023-09-10</v>
      </c>
      <c r="AE1806" t="s">
        <v>46</v>
      </c>
      <c r="AF1806">
        <v>2023</v>
      </c>
      <c r="AG1806">
        <v>10</v>
      </c>
      <c r="AH1806">
        <v>1</v>
      </c>
      <c r="AI1806">
        <v>2023</v>
      </c>
      <c r="AJ1806">
        <v>9</v>
      </c>
      <c r="AK1806">
        <v>10</v>
      </c>
      <c r="AL1806">
        <v>71.59</v>
      </c>
      <c r="AM1806">
        <v>20.65</v>
      </c>
      <c r="AN1806" t="s">
        <v>58</v>
      </c>
      <c r="AO1806" t="s">
        <v>52</v>
      </c>
      <c r="AP1806" t="s">
        <v>52</v>
      </c>
      <c r="AQ1806">
        <v>0</v>
      </c>
    </row>
    <row r="1807" spans="1:43" x14ac:dyDescent="0.2">
      <c r="A1807" t="s">
        <v>1869</v>
      </c>
      <c r="B1807" t="s">
        <v>55</v>
      </c>
      <c r="C1807">
        <v>0</v>
      </c>
      <c r="D1807" t="s">
        <v>45</v>
      </c>
      <c r="E1807" t="s">
        <v>45</v>
      </c>
      <c r="F1807">
        <v>72</v>
      </c>
      <c r="G1807" t="s">
        <v>45</v>
      </c>
      <c r="H1807" t="s">
        <v>45</v>
      </c>
      <c r="I1807" t="s">
        <v>48</v>
      </c>
      <c r="J1807">
        <v>946</v>
      </c>
      <c r="K1807">
        <v>5</v>
      </c>
      <c r="L1807" t="s">
        <v>45</v>
      </c>
      <c r="M1807" t="s">
        <v>45</v>
      </c>
      <c r="N1807" t="s">
        <v>45</v>
      </c>
      <c r="O1807" t="s">
        <v>46</v>
      </c>
      <c r="P1807" t="s">
        <v>46</v>
      </c>
      <c r="Q1807" t="s">
        <v>46</v>
      </c>
      <c r="R1807" t="s">
        <v>75</v>
      </c>
      <c r="S1807" t="s">
        <v>46</v>
      </c>
      <c r="T1807" t="s">
        <v>68</v>
      </c>
      <c r="U1807">
        <v>64.45</v>
      </c>
      <c r="V1807">
        <v>4720</v>
      </c>
      <c r="W1807" t="s">
        <v>46</v>
      </c>
      <c r="X1807">
        <v>46.237960854917603</v>
      </c>
      <c r="Y1807">
        <v>76.629140288819599</v>
      </c>
      <c r="Z1807">
        <v>14.0482876507412</v>
      </c>
      <c r="AA1807" s="1" t="d">
        <v>2024-09-26</v>
      </c>
      <c r="AB1807">
        <v>40.986141247247197</v>
      </c>
      <c r="AC1807">
        <v>2320.1999999999998</v>
      </c>
      <c r="AD1807" s="1" t="d">
        <v>2023-09-01</v>
      </c>
      <c r="AE1807" t="s">
        <v>45</v>
      </c>
      <c r="AF1807">
        <v>2024</v>
      </c>
      <c r="AG1807">
        <v>9</v>
      </c>
      <c r="AH1807">
        <v>26</v>
      </c>
      <c r="AI1807">
        <v>2023</v>
      </c>
      <c r="AJ1807">
        <v>9</v>
      </c>
      <c r="AK1807">
        <v>1</v>
      </c>
      <c r="AL1807">
        <v>104.19</v>
      </c>
      <c r="AM1807">
        <v>105.43614124724699</v>
      </c>
      <c r="AN1807" t="s">
        <v>63</v>
      </c>
      <c r="AO1807" t="s">
        <v>59</v>
      </c>
      <c r="AP1807" t="s">
        <v>52</v>
      </c>
      <c r="AQ1807">
        <v>60969.7</v>
      </c>
    </row>
    <row r="1808" spans="1:43" x14ac:dyDescent="0.2">
      <c r="A1808" t="s">
        <v>1870</v>
      </c>
      <c r="B1808" t="s">
        <v>55</v>
      </c>
      <c r="C1808">
        <v>0</v>
      </c>
      <c r="D1808" t="s">
        <v>45</v>
      </c>
      <c r="E1808" t="s">
        <v>45</v>
      </c>
      <c r="F1808">
        <v>36</v>
      </c>
      <c r="G1808" t="s">
        <v>45</v>
      </c>
      <c r="H1808" t="s">
        <v>45</v>
      </c>
      <c r="I1808" t="s">
        <v>46</v>
      </c>
      <c r="J1808">
        <v>0</v>
      </c>
      <c r="K1808">
        <v>0</v>
      </c>
      <c r="L1808" t="s">
        <v>74</v>
      </c>
      <c r="M1808" t="s">
        <v>74</v>
      </c>
      <c r="N1808" t="s">
        <v>74</v>
      </c>
      <c r="O1808" t="s">
        <v>74</v>
      </c>
      <c r="P1808" t="s">
        <v>74</v>
      </c>
      <c r="Q1808" t="s">
        <v>74</v>
      </c>
      <c r="R1808" t="s">
        <v>75</v>
      </c>
      <c r="S1808" t="s">
        <v>46</v>
      </c>
      <c r="T1808" t="s">
        <v>68</v>
      </c>
      <c r="U1808">
        <v>25.1</v>
      </c>
      <c r="V1808">
        <v>930.95</v>
      </c>
      <c r="W1808" t="s">
        <v>46</v>
      </c>
      <c r="X1808">
        <v>74.006899765172193</v>
      </c>
      <c r="Y1808">
        <v>73.865973359999998</v>
      </c>
      <c r="Z1808">
        <v>11.1535587453748</v>
      </c>
      <c r="AA1808" s="1" t="d">
        <v>2025-02-23</v>
      </c>
      <c r="AB1808">
        <v>0</v>
      </c>
      <c r="AC1808">
        <v>451.8</v>
      </c>
      <c r="AD1808" s="1" t="d">
        <v>2023-08-17</v>
      </c>
      <c r="AE1808" t="s">
        <v>46</v>
      </c>
      <c r="AF1808">
        <v>2025</v>
      </c>
      <c r="AG1808">
        <v>2</v>
      </c>
      <c r="AH1808">
        <v>23</v>
      </c>
      <c r="AI1808">
        <v>2023</v>
      </c>
      <c r="AJ1808">
        <v>8</v>
      </c>
      <c r="AK1808">
        <v>17</v>
      </c>
      <c r="AL1808">
        <v>98.85</v>
      </c>
      <c r="AM1808">
        <v>25.1</v>
      </c>
      <c r="AN1808" t="s">
        <v>63</v>
      </c>
      <c r="AO1808" t="s">
        <v>52</v>
      </c>
      <c r="AP1808" t="s">
        <v>59</v>
      </c>
      <c r="AQ1808">
        <v>0</v>
      </c>
    </row>
    <row r="1809" spans="1:43" x14ac:dyDescent="0.2">
      <c r="A1809" t="s">
        <v>1871</v>
      </c>
      <c r="B1809" t="s">
        <v>44</v>
      </c>
      <c r="C1809">
        <v>0</v>
      </c>
      <c r="D1809" t="s">
        <v>46</v>
      </c>
      <c r="E1809" t="s">
        <v>46</v>
      </c>
      <c r="F1809">
        <v>1</v>
      </c>
      <c r="G1809" t="s">
        <v>45</v>
      </c>
      <c r="H1809" t="s">
        <v>46</v>
      </c>
      <c r="I1809" t="s">
        <v>65</v>
      </c>
      <c r="J1809">
        <v>660</v>
      </c>
      <c r="K1809">
        <v>2</v>
      </c>
      <c r="L1809" t="s">
        <v>46</v>
      </c>
      <c r="M1809" t="s">
        <v>46</v>
      </c>
      <c r="N1809" t="s">
        <v>45</v>
      </c>
      <c r="O1809" t="s">
        <v>46</v>
      </c>
      <c r="P1809" t="s">
        <v>46</v>
      </c>
      <c r="Q1809" t="s">
        <v>46</v>
      </c>
      <c r="R1809" t="s">
        <v>49</v>
      </c>
      <c r="S1809" t="s">
        <v>46</v>
      </c>
      <c r="T1809" t="s">
        <v>50</v>
      </c>
      <c r="U1809">
        <v>76.349999999999994</v>
      </c>
      <c r="V1809">
        <v>76.349999999999994</v>
      </c>
      <c r="W1809" t="s">
        <v>45</v>
      </c>
      <c r="X1809">
        <v>77.630875348448996</v>
      </c>
      <c r="Y1809">
        <v>57.605061195841401</v>
      </c>
      <c r="Z1809">
        <v>29.2991103508732</v>
      </c>
      <c r="AA1809" s="1" t="d">
        <v>2023-10-14</v>
      </c>
      <c r="AB1809">
        <v>17.4078227146987</v>
      </c>
      <c r="AC1809">
        <v>38.174999999999997</v>
      </c>
      <c r="AD1809" s="1" t="d">
        <v>2023-09-08</v>
      </c>
      <c r="AE1809" t="s">
        <v>46</v>
      </c>
      <c r="AF1809">
        <v>2023</v>
      </c>
      <c r="AG1809">
        <v>10</v>
      </c>
      <c r="AH1809">
        <v>14</v>
      </c>
      <c r="AI1809">
        <v>2023</v>
      </c>
      <c r="AJ1809">
        <v>9</v>
      </c>
      <c r="AK1809">
        <v>8</v>
      </c>
      <c r="AL1809">
        <v>49.33</v>
      </c>
      <c r="AM1809">
        <v>93.757822714698705</v>
      </c>
      <c r="AN1809" t="s">
        <v>51</v>
      </c>
      <c r="AO1809" t="s">
        <v>53</v>
      </c>
      <c r="AP1809" t="s">
        <v>53</v>
      </c>
      <c r="AQ1809">
        <v>50390.999999999898</v>
      </c>
    </row>
    <row r="1810" spans="1:43" x14ac:dyDescent="0.2">
      <c r="A1810" t="s">
        <v>1872</v>
      </c>
      <c r="B1810" t="s">
        <v>44</v>
      </c>
      <c r="C1810">
        <v>0</v>
      </c>
      <c r="D1810" t="s">
        <v>46</v>
      </c>
      <c r="E1810" t="s">
        <v>46</v>
      </c>
      <c r="F1810">
        <v>23</v>
      </c>
      <c r="G1810" t="s">
        <v>45</v>
      </c>
      <c r="H1810" t="s">
        <v>45</v>
      </c>
      <c r="I1810" t="s">
        <v>65</v>
      </c>
      <c r="J1810">
        <v>359</v>
      </c>
      <c r="K1810">
        <v>9</v>
      </c>
      <c r="L1810" t="s">
        <v>46</v>
      </c>
      <c r="M1810" t="s">
        <v>45</v>
      </c>
      <c r="N1810" t="s">
        <v>46</v>
      </c>
      <c r="O1810" t="s">
        <v>46</v>
      </c>
      <c r="P1810" t="s">
        <v>46</v>
      </c>
      <c r="Q1810" t="s">
        <v>46</v>
      </c>
      <c r="R1810" t="s">
        <v>49</v>
      </c>
      <c r="S1810" t="s">
        <v>45</v>
      </c>
      <c r="T1810" t="s">
        <v>50</v>
      </c>
      <c r="U1810">
        <v>79.150000000000006</v>
      </c>
      <c r="V1810">
        <v>1676.95</v>
      </c>
      <c r="W1810" t="s">
        <v>45</v>
      </c>
      <c r="X1810">
        <v>46.282139469999997</v>
      </c>
      <c r="Y1810">
        <v>32.570524695133301</v>
      </c>
      <c r="Z1810">
        <v>35.861374798040302</v>
      </c>
      <c r="AA1810" s="1" t="d">
        <v>2023-09-29</v>
      </c>
      <c r="AB1810">
        <v>16.964373413363301</v>
      </c>
      <c r="AC1810">
        <v>910.22500000000002</v>
      </c>
      <c r="AD1810" s="1" t="d">
        <v>2023-09-03</v>
      </c>
      <c r="AE1810" t="s">
        <v>45</v>
      </c>
      <c r="AF1810">
        <v>2023</v>
      </c>
      <c r="AG1810">
        <v>9</v>
      </c>
      <c r="AH1810">
        <v>29</v>
      </c>
      <c r="AI1810">
        <v>2023</v>
      </c>
      <c r="AJ1810">
        <v>9</v>
      </c>
      <c r="AK1810">
        <v>3</v>
      </c>
      <c r="AL1810">
        <v>33.42</v>
      </c>
      <c r="AM1810">
        <v>96.114373413363296</v>
      </c>
      <c r="AN1810" t="s">
        <v>58</v>
      </c>
      <c r="AO1810" t="s">
        <v>53</v>
      </c>
      <c r="AP1810" t="s">
        <v>52</v>
      </c>
      <c r="AQ1810">
        <v>28414.85</v>
      </c>
    </row>
    <row r="1811" spans="1:43" x14ac:dyDescent="0.2">
      <c r="A1811" t="s">
        <v>1873</v>
      </c>
      <c r="B1811" t="s">
        <v>55</v>
      </c>
      <c r="C1811">
        <v>1</v>
      </c>
      <c r="D1811" t="s">
        <v>45</v>
      </c>
      <c r="E1811" t="s">
        <v>46</v>
      </c>
      <c r="F1811">
        <v>32</v>
      </c>
      <c r="G1811" t="s">
        <v>45</v>
      </c>
      <c r="H1811" t="s">
        <v>45</v>
      </c>
      <c r="I1811" t="s">
        <v>65</v>
      </c>
      <c r="J1811">
        <v>601</v>
      </c>
      <c r="K1811">
        <v>10</v>
      </c>
      <c r="L1811" t="s">
        <v>46</v>
      </c>
      <c r="M1811" t="s">
        <v>46</v>
      </c>
      <c r="N1811" t="s">
        <v>46</v>
      </c>
      <c r="O1811" t="s">
        <v>46</v>
      </c>
      <c r="P1811" t="s">
        <v>46</v>
      </c>
      <c r="Q1811" t="s">
        <v>45</v>
      </c>
      <c r="R1811" t="s">
        <v>49</v>
      </c>
      <c r="S1811" t="s">
        <v>45</v>
      </c>
      <c r="T1811" t="s">
        <v>50</v>
      </c>
      <c r="U1811">
        <v>85</v>
      </c>
      <c r="V1811">
        <v>2642.05</v>
      </c>
      <c r="W1811" t="s">
        <v>45</v>
      </c>
      <c r="X1811">
        <v>83.425574711141707</v>
      </c>
      <c r="Y1811">
        <v>43.924312082204402</v>
      </c>
      <c r="Z1811">
        <v>29.5336966722911</v>
      </c>
      <c r="AA1811" s="1" t="d">
        <v>2023-10-14</v>
      </c>
      <c r="AB1811">
        <v>13.9358259885358</v>
      </c>
      <c r="AC1811">
        <v>1360</v>
      </c>
      <c r="AD1811" s="1" t="d">
        <v>2023-09-09</v>
      </c>
      <c r="AE1811" t="s">
        <v>46</v>
      </c>
      <c r="AF1811">
        <v>2023</v>
      </c>
      <c r="AG1811">
        <v>10</v>
      </c>
      <c r="AH1811">
        <v>14</v>
      </c>
      <c r="AI1811">
        <v>2023</v>
      </c>
      <c r="AJ1811">
        <v>9</v>
      </c>
      <c r="AK1811">
        <v>9</v>
      </c>
      <c r="AL1811">
        <v>85.89</v>
      </c>
      <c r="AM1811">
        <v>98.935825988535896</v>
      </c>
      <c r="AN1811" t="s">
        <v>58</v>
      </c>
      <c r="AO1811" t="s">
        <v>53</v>
      </c>
      <c r="AP1811" t="s">
        <v>53</v>
      </c>
      <c r="AQ1811">
        <v>51085</v>
      </c>
    </row>
    <row r="1812" spans="1:43" x14ac:dyDescent="0.2">
      <c r="A1812" t="s">
        <v>1874</v>
      </c>
      <c r="B1812" t="s">
        <v>44</v>
      </c>
      <c r="C1812">
        <v>0</v>
      </c>
      <c r="D1812" t="s">
        <v>45</v>
      </c>
      <c r="E1812" t="s">
        <v>45</v>
      </c>
      <c r="F1812">
        <v>71</v>
      </c>
      <c r="G1812" t="s">
        <v>45</v>
      </c>
      <c r="H1812" t="s">
        <v>45</v>
      </c>
      <c r="I1812" t="s">
        <v>65</v>
      </c>
      <c r="J1812">
        <v>920</v>
      </c>
      <c r="K1812">
        <v>2</v>
      </c>
      <c r="L1812" t="s">
        <v>45</v>
      </c>
      <c r="M1812" t="s">
        <v>45</v>
      </c>
      <c r="N1812" t="s">
        <v>45</v>
      </c>
      <c r="O1812" t="s">
        <v>45</v>
      </c>
      <c r="P1812" t="s">
        <v>46</v>
      </c>
      <c r="Q1812" t="s">
        <v>46</v>
      </c>
      <c r="R1812" t="s">
        <v>56</v>
      </c>
      <c r="S1812" t="s">
        <v>45</v>
      </c>
      <c r="T1812" t="s">
        <v>68</v>
      </c>
      <c r="U1812">
        <v>95.15</v>
      </c>
      <c r="V1812">
        <v>6770.85</v>
      </c>
      <c r="W1812" t="s">
        <v>46</v>
      </c>
      <c r="X1812">
        <v>62.754084224748397</v>
      </c>
      <c r="Y1812">
        <v>76.975303135118693</v>
      </c>
      <c r="Z1812">
        <v>10.5089416685366</v>
      </c>
      <c r="AA1812" s="1" t="d">
        <v>2024-04-08</v>
      </c>
      <c r="AB1812">
        <v>36.412108788053501</v>
      </c>
      <c r="AC1812">
        <v>3377.8249999999998</v>
      </c>
      <c r="AD1812" s="1" t="d">
        <v>2023-09-03</v>
      </c>
      <c r="AE1812" t="s">
        <v>45</v>
      </c>
      <c r="AF1812">
        <v>2024</v>
      </c>
      <c r="AG1812">
        <v>4</v>
      </c>
      <c r="AH1812">
        <v>8</v>
      </c>
      <c r="AI1812">
        <v>2023</v>
      </c>
      <c r="AJ1812">
        <v>9</v>
      </c>
      <c r="AK1812">
        <v>3</v>
      </c>
      <c r="AL1812">
        <v>123.25</v>
      </c>
      <c r="AM1812">
        <v>131.562108788053</v>
      </c>
      <c r="AN1812" t="s">
        <v>63</v>
      </c>
      <c r="AO1812" t="s">
        <v>53</v>
      </c>
      <c r="AP1812" t="s">
        <v>59</v>
      </c>
      <c r="AQ1812">
        <v>87538</v>
      </c>
    </row>
    <row r="1813" spans="1:43" x14ac:dyDescent="0.2">
      <c r="A1813" t="s">
        <v>1875</v>
      </c>
      <c r="B1813" t="s">
        <v>44</v>
      </c>
      <c r="C1813">
        <v>1</v>
      </c>
      <c r="D1813" t="s">
        <v>46</v>
      </c>
      <c r="E1813" t="s">
        <v>46</v>
      </c>
      <c r="F1813">
        <v>23</v>
      </c>
      <c r="G1813" t="s">
        <v>45</v>
      </c>
      <c r="H1813" t="s">
        <v>45</v>
      </c>
      <c r="I1813" t="s">
        <v>65</v>
      </c>
      <c r="J1813">
        <v>712</v>
      </c>
      <c r="K1813">
        <v>6</v>
      </c>
      <c r="L1813" t="s">
        <v>46</v>
      </c>
      <c r="M1813" t="s">
        <v>46</v>
      </c>
      <c r="N1813" t="s">
        <v>45</v>
      </c>
      <c r="O1813" t="s">
        <v>46</v>
      </c>
      <c r="P1813" t="s">
        <v>46</v>
      </c>
      <c r="Q1813" t="s">
        <v>46</v>
      </c>
      <c r="R1813" t="s">
        <v>49</v>
      </c>
      <c r="S1813" t="s">
        <v>45</v>
      </c>
      <c r="T1813" t="s">
        <v>57</v>
      </c>
      <c r="U1813">
        <v>79.349999999999994</v>
      </c>
      <c r="V1813">
        <v>1835.3</v>
      </c>
      <c r="W1813" t="s">
        <v>46</v>
      </c>
      <c r="X1813">
        <v>72.201895179783193</v>
      </c>
      <c r="Y1813">
        <v>76.118231814587702</v>
      </c>
      <c r="Z1813">
        <v>11.531737669660099</v>
      </c>
      <c r="AA1813" s="1" t="d">
        <v>2023-10-14</v>
      </c>
      <c r="AB1813">
        <v>40.574906488869402</v>
      </c>
      <c r="AC1813">
        <v>912.52499999999998</v>
      </c>
      <c r="AD1813" s="1" t="d">
        <v>2023-07-14</v>
      </c>
      <c r="AE1813" t="s">
        <v>46</v>
      </c>
      <c r="AF1813">
        <v>2023</v>
      </c>
      <c r="AG1813">
        <v>10</v>
      </c>
      <c r="AH1813">
        <v>14</v>
      </c>
      <c r="AI1813">
        <v>2023</v>
      </c>
      <c r="AJ1813">
        <v>7</v>
      </c>
      <c r="AK1813">
        <v>14</v>
      </c>
      <c r="AL1813">
        <v>83.67</v>
      </c>
      <c r="AM1813">
        <v>119.924906488869</v>
      </c>
      <c r="AN1813" t="s">
        <v>58</v>
      </c>
      <c r="AO1813" t="s">
        <v>53</v>
      </c>
      <c r="AP1813" t="s">
        <v>59</v>
      </c>
      <c r="AQ1813">
        <v>56497.2</v>
      </c>
    </row>
    <row r="1814" spans="1:43" x14ac:dyDescent="0.2">
      <c r="A1814" t="s">
        <v>1876</v>
      </c>
      <c r="B1814" t="s">
        <v>55</v>
      </c>
      <c r="C1814">
        <v>0</v>
      </c>
      <c r="D1814" t="s">
        <v>45</v>
      </c>
      <c r="E1814" t="s">
        <v>46</v>
      </c>
      <c r="F1814">
        <v>17</v>
      </c>
      <c r="G1814" t="s">
        <v>45</v>
      </c>
      <c r="H1814" t="s">
        <v>46</v>
      </c>
      <c r="I1814" t="s">
        <v>65</v>
      </c>
      <c r="J1814">
        <v>640</v>
      </c>
      <c r="K1814">
        <v>5</v>
      </c>
      <c r="L1814" t="s">
        <v>46</v>
      </c>
      <c r="M1814" t="s">
        <v>46</v>
      </c>
      <c r="N1814" t="s">
        <v>45</v>
      </c>
      <c r="O1814" t="s">
        <v>46</v>
      </c>
      <c r="P1814" t="s">
        <v>45</v>
      </c>
      <c r="Q1814" t="s">
        <v>45</v>
      </c>
      <c r="R1814" t="s">
        <v>56</v>
      </c>
      <c r="S1814" t="s">
        <v>45</v>
      </c>
      <c r="T1814" t="s">
        <v>62</v>
      </c>
      <c r="U1814">
        <v>96.65</v>
      </c>
      <c r="V1814">
        <v>1588.25</v>
      </c>
      <c r="W1814" t="s">
        <v>46</v>
      </c>
      <c r="X1814">
        <v>94.183309423831304</v>
      </c>
      <c r="Y1814">
        <v>81.704162223754807</v>
      </c>
      <c r="Z1814">
        <v>10.4631379397446</v>
      </c>
      <c r="AA1814" s="1" t="d">
        <v>2024-04-13</v>
      </c>
      <c r="AB1814">
        <v>20.601857133000099</v>
      </c>
      <c r="AC1814">
        <v>821.52499999999998</v>
      </c>
      <c r="AD1814" s="1" t="d">
        <v>2023-08-17</v>
      </c>
      <c r="AE1814" t="s">
        <v>46</v>
      </c>
      <c r="AF1814">
        <v>2024</v>
      </c>
      <c r="AG1814">
        <v>4</v>
      </c>
      <c r="AH1814">
        <v>13</v>
      </c>
      <c r="AI1814">
        <v>2023</v>
      </c>
      <c r="AJ1814">
        <v>8</v>
      </c>
      <c r="AK1814">
        <v>17</v>
      </c>
      <c r="AL1814">
        <v>100.72</v>
      </c>
      <c r="AM1814">
        <v>117.251857133</v>
      </c>
      <c r="AN1814" t="s">
        <v>58</v>
      </c>
      <c r="AO1814" t="s">
        <v>53</v>
      </c>
      <c r="AP1814" t="s">
        <v>53</v>
      </c>
      <c r="AQ1814">
        <v>61856</v>
      </c>
    </row>
    <row r="1815" spans="1:43" x14ac:dyDescent="0.2">
      <c r="A1815" t="s">
        <v>1877</v>
      </c>
      <c r="B1815" t="s">
        <v>55</v>
      </c>
      <c r="C1815">
        <v>0</v>
      </c>
      <c r="D1815" t="s">
        <v>46</v>
      </c>
      <c r="E1815" t="s">
        <v>46</v>
      </c>
      <c r="F1815">
        <v>1</v>
      </c>
      <c r="G1815" t="s">
        <v>45</v>
      </c>
      <c r="H1815" t="s">
        <v>46</v>
      </c>
      <c r="I1815" t="s">
        <v>48</v>
      </c>
      <c r="J1815">
        <v>279</v>
      </c>
      <c r="K1815">
        <v>10</v>
      </c>
      <c r="L1815" t="s">
        <v>46</v>
      </c>
      <c r="M1815" t="s">
        <v>46</v>
      </c>
      <c r="N1815" t="s">
        <v>45</v>
      </c>
      <c r="O1815" t="s">
        <v>45</v>
      </c>
      <c r="P1815" t="s">
        <v>45</v>
      </c>
      <c r="Q1815" t="s">
        <v>45</v>
      </c>
      <c r="R1815" t="s">
        <v>49</v>
      </c>
      <c r="S1815" t="s">
        <v>45</v>
      </c>
      <c r="T1815" t="s">
        <v>50</v>
      </c>
      <c r="U1815">
        <v>75.5</v>
      </c>
      <c r="V1815">
        <v>75.5</v>
      </c>
      <c r="W1815" t="s">
        <v>46</v>
      </c>
      <c r="X1815">
        <v>83.452589737982905</v>
      </c>
      <c r="Y1815">
        <v>81.605739810498605</v>
      </c>
      <c r="Z1815">
        <v>16.2143128142915</v>
      </c>
      <c r="AA1815" s="1" t="d">
        <v>2023-10-11</v>
      </c>
      <c r="AB1815">
        <v>0</v>
      </c>
      <c r="AC1815">
        <v>37.75</v>
      </c>
      <c r="AD1815" s="1" t="d">
        <v>2023-07-21</v>
      </c>
      <c r="AE1815" t="s">
        <v>46</v>
      </c>
      <c r="AF1815">
        <v>2023</v>
      </c>
      <c r="AG1815">
        <v>10</v>
      </c>
      <c r="AH1815">
        <v>11</v>
      </c>
      <c r="AI1815">
        <v>2023</v>
      </c>
      <c r="AJ1815">
        <v>7</v>
      </c>
      <c r="AK1815">
        <v>21</v>
      </c>
      <c r="AL1815">
        <v>68.239999999999995</v>
      </c>
      <c r="AM1815">
        <v>75.5</v>
      </c>
      <c r="AN1815" t="s">
        <v>51</v>
      </c>
      <c r="AO1815" t="s">
        <v>53</v>
      </c>
      <c r="AP1815" t="s">
        <v>53</v>
      </c>
      <c r="AQ1815">
        <v>21064.5</v>
      </c>
    </row>
    <row r="1816" spans="1:43" x14ac:dyDescent="0.2">
      <c r="A1816" t="s">
        <v>1878</v>
      </c>
      <c r="B1816" t="s">
        <v>55</v>
      </c>
      <c r="C1816">
        <v>0</v>
      </c>
      <c r="D1816" t="s">
        <v>45</v>
      </c>
      <c r="E1816" t="s">
        <v>45</v>
      </c>
      <c r="F1816">
        <v>12</v>
      </c>
      <c r="G1816" t="s">
        <v>45</v>
      </c>
      <c r="H1816" t="s">
        <v>46</v>
      </c>
      <c r="I1816" t="s">
        <v>46</v>
      </c>
      <c r="J1816">
        <v>0</v>
      </c>
      <c r="K1816">
        <v>0</v>
      </c>
      <c r="L1816" t="s">
        <v>74</v>
      </c>
      <c r="M1816" t="s">
        <v>74</v>
      </c>
      <c r="N1816" t="s">
        <v>74</v>
      </c>
      <c r="O1816" t="s">
        <v>74</v>
      </c>
      <c r="P1816" t="s">
        <v>74</v>
      </c>
      <c r="Q1816" t="s">
        <v>74</v>
      </c>
      <c r="R1816" t="s">
        <v>75</v>
      </c>
      <c r="S1816" t="s">
        <v>46</v>
      </c>
      <c r="T1816" t="s">
        <v>57</v>
      </c>
      <c r="U1816">
        <v>19.7</v>
      </c>
      <c r="V1816">
        <v>258.35000000000002</v>
      </c>
      <c r="W1816" t="s">
        <v>46</v>
      </c>
      <c r="X1816">
        <v>65.972040281412504</v>
      </c>
      <c r="Y1816">
        <v>80.030460201534098</v>
      </c>
      <c r="Z1816">
        <v>10.6171459085182</v>
      </c>
      <c r="AA1816" s="1" t="d">
        <v>2024-08-11</v>
      </c>
      <c r="AB1816">
        <v>0</v>
      </c>
      <c r="AC1816">
        <v>118.2</v>
      </c>
      <c r="AD1816" s="1" t="d">
        <v>2023-09-07</v>
      </c>
      <c r="AE1816" t="s">
        <v>46</v>
      </c>
      <c r="AF1816">
        <v>2024</v>
      </c>
      <c r="AG1816">
        <v>8</v>
      </c>
      <c r="AH1816">
        <v>11</v>
      </c>
      <c r="AI1816">
        <v>2023</v>
      </c>
      <c r="AJ1816">
        <v>9</v>
      </c>
      <c r="AK1816">
        <v>7</v>
      </c>
      <c r="AL1816">
        <v>67.349999999999994</v>
      </c>
      <c r="AM1816">
        <v>19.7</v>
      </c>
      <c r="AN1816" t="s">
        <v>58</v>
      </c>
      <c r="AO1816" t="s">
        <v>52</v>
      </c>
      <c r="AP1816" t="s">
        <v>59</v>
      </c>
      <c r="AQ1816">
        <v>0</v>
      </c>
    </row>
    <row r="1817" spans="1:43" x14ac:dyDescent="0.2">
      <c r="A1817" t="s">
        <v>1879</v>
      </c>
      <c r="B1817" t="s">
        <v>44</v>
      </c>
      <c r="C1817">
        <v>0</v>
      </c>
      <c r="D1817" t="s">
        <v>45</v>
      </c>
      <c r="E1817" t="s">
        <v>46</v>
      </c>
      <c r="F1817">
        <v>72</v>
      </c>
      <c r="G1817" t="s">
        <v>45</v>
      </c>
      <c r="H1817" t="s">
        <v>46</v>
      </c>
      <c r="I1817" t="s">
        <v>46</v>
      </c>
      <c r="J1817">
        <v>0</v>
      </c>
      <c r="K1817">
        <v>0</v>
      </c>
      <c r="L1817" t="s">
        <v>74</v>
      </c>
      <c r="M1817" t="s">
        <v>74</v>
      </c>
      <c r="N1817" t="s">
        <v>74</v>
      </c>
      <c r="O1817" t="s">
        <v>74</v>
      </c>
      <c r="P1817" t="s">
        <v>74</v>
      </c>
      <c r="Q1817" t="s">
        <v>74</v>
      </c>
      <c r="R1817" t="s">
        <v>75</v>
      </c>
      <c r="S1817" t="s">
        <v>46</v>
      </c>
      <c r="T1817" t="s">
        <v>68</v>
      </c>
      <c r="U1817">
        <v>20.5</v>
      </c>
      <c r="V1817">
        <v>1502.25</v>
      </c>
      <c r="W1817" t="s">
        <v>46</v>
      </c>
      <c r="X1817">
        <v>56.632116618770603</v>
      </c>
      <c r="Y1817">
        <v>84.369381700000005</v>
      </c>
      <c r="Z1817">
        <v>2.7089344309062402</v>
      </c>
      <c r="AA1817" s="1" t="d">
        <v>2025-02-18</v>
      </c>
      <c r="AB1817">
        <v>0</v>
      </c>
      <c r="AC1817">
        <v>738</v>
      </c>
      <c r="AD1817" s="1" t="d">
        <v>2023-09-13</v>
      </c>
      <c r="AE1817" t="s">
        <v>46</v>
      </c>
      <c r="AF1817">
        <v>2025</v>
      </c>
      <c r="AG1817">
        <v>2</v>
      </c>
      <c r="AH1817">
        <v>18</v>
      </c>
      <c r="AI1817">
        <v>2023</v>
      </c>
      <c r="AJ1817">
        <v>9</v>
      </c>
      <c r="AK1817">
        <v>13</v>
      </c>
      <c r="AL1817">
        <v>125.92</v>
      </c>
      <c r="AM1817">
        <v>20.5</v>
      </c>
      <c r="AN1817" t="s">
        <v>63</v>
      </c>
      <c r="AO1817" t="s">
        <v>52</v>
      </c>
      <c r="AP1817" t="s">
        <v>59</v>
      </c>
      <c r="AQ1817">
        <v>0</v>
      </c>
    </row>
    <row r="1818" spans="1:43" x14ac:dyDescent="0.2">
      <c r="A1818" t="s">
        <v>1880</v>
      </c>
      <c r="B1818" t="s">
        <v>55</v>
      </c>
      <c r="C1818">
        <v>0</v>
      </c>
      <c r="D1818" t="s">
        <v>46</v>
      </c>
      <c r="E1818" t="s">
        <v>46</v>
      </c>
      <c r="F1818">
        <v>1</v>
      </c>
      <c r="G1818" t="s">
        <v>45</v>
      </c>
      <c r="H1818" t="s">
        <v>46</v>
      </c>
      <c r="I1818" t="s">
        <v>46</v>
      </c>
      <c r="J1818">
        <v>0</v>
      </c>
      <c r="K1818">
        <v>0</v>
      </c>
      <c r="L1818" t="s">
        <v>74</v>
      </c>
      <c r="M1818" t="s">
        <v>74</v>
      </c>
      <c r="N1818" t="s">
        <v>74</v>
      </c>
      <c r="O1818" t="s">
        <v>74</v>
      </c>
      <c r="P1818" t="s">
        <v>74</v>
      </c>
      <c r="Q1818" t="s">
        <v>74</v>
      </c>
      <c r="R1818" t="s">
        <v>49</v>
      </c>
      <c r="S1818" t="s">
        <v>46</v>
      </c>
      <c r="T1818" t="s">
        <v>57</v>
      </c>
      <c r="U1818">
        <v>19.2</v>
      </c>
      <c r="V1818">
        <v>19.2</v>
      </c>
      <c r="W1818" t="s">
        <v>46</v>
      </c>
      <c r="X1818">
        <v>37.722768980060401</v>
      </c>
      <c r="Y1818">
        <v>91.906462747863401</v>
      </c>
      <c r="Z1818">
        <v>18.150649824372</v>
      </c>
      <c r="AA1818" s="1" t="d">
        <v>2023-10-04</v>
      </c>
      <c r="AB1818">
        <v>0</v>
      </c>
      <c r="AC1818">
        <v>9.6</v>
      </c>
      <c r="AD1818" s="1" t="d">
        <v>2023-09-06</v>
      </c>
      <c r="AE1818" t="s">
        <v>46</v>
      </c>
      <c r="AF1818">
        <v>2023</v>
      </c>
      <c r="AG1818">
        <v>10</v>
      </c>
      <c r="AH1818">
        <v>4</v>
      </c>
      <c r="AI1818">
        <v>2023</v>
      </c>
      <c r="AJ1818">
        <v>9</v>
      </c>
      <c r="AK1818">
        <v>6</v>
      </c>
      <c r="AL1818">
        <v>20.57</v>
      </c>
      <c r="AM1818">
        <v>19.2</v>
      </c>
      <c r="AN1818" t="s">
        <v>51</v>
      </c>
      <c r="AO1818" t="s">
        <v>52</v>
      </c>
      <c r="AP1818" t="s">
        <v>52</v>
      </c>
      <c r="AQ1818">
        <v>0</v>
      </c>
    </row>
    <row r="1819" spans="1:43" x14ac:dyDescent="0.2">
      <c r="A1819" t="s">
        <v>1881</v>
      </c>
      <c r="B1819" t="s">
        <v>55</v>
      </c>
      <c r="C1819">
        <v>1</v>
      </c>
      <c r="D1819" t="s">
        <v>45</v>
      </c>
      <c r="E1819" t="s">
        <v>46</v>
      </c>
      <c r="F1819">
        <v>72</v>
      </c>
      <c r="G1819" t="s">
        <v>45</v>
      </c>
      <c r="H1819" t="s">
        <v>45</v>
      </c>
      <c r="I1819" t="s">
        <v>65</v>
      </c>
      <c r="J1819">
        <v>598</v>
      </c>
      <c r="K1819">
        <v>1</v>
      </c>
      <c r="L1819" t="s">
        <v>46</v>
      </c>
      <c r="M1819" t="s">
        <v>45</v>
      </c>
      <c r="N1819" t="s">
        <v>46</v>
      </c>
      <c r="O1819" t="s">
        <v>46</v>
      </c>
      <c r="P1819" t="s">
        <v>45</v>
      </c>
      <c r="Q1819" t="s">
        <v>45</v>
      </c>
      <c r="R1819" t="s">
        <v>75</v>
      </c>
      <c r="S1819" t="s">
        <v>46</v>
      </c>
      <c r="T1819" t="s">
        <v>62</v>
      </c>
      <c r="U1819">
        <v>98.35</v>
      </c>
      <c r="V1819">
        <v>6929.4</v>
      </c>
      <c r="W1819" t="s">
        <v>46</v>
      </c>
      <c r="X1819">
        <v>59.212700211363597</v>
      </c>
      <c r="Y1819">
        <v>89.495541354413206</v>
      </c>
      <c r="Z1819">
        <v>11.851701336644201</v>
      </c>
      <c r="AA1819" s="1" t="d">
        <v>2025-01-10</v>
      </c>
      <c r="AB1819">
        <v>40.768925913525301</v>
      </c>
      <c r="AC1819">
        <v>3540.6</v>
      </c>
      <c r="AD1819" s="1" t="d">
        <v>2023-09-10</v>
      </c>
      <c r="AE1819" t="s">
        <v>45</v>
      </c>
      <c r="AF1819">
        <v>2025</v>
      </c>
      <c r="AG1819">
        <v>1</v>
      </c>
      <c r="AH1819">
        <v>10</v>
      </c>
      <c r="AI1819">
        <v>2023</v>
      </c>
      <c r="AJ1819">
        <v>9</v>
      </c>
      <c r="AK1819">
        <v>10</v>
      </c>
      <c r="AL1819">
        <v>119.36</v>
      </c>
      <c r="AM1819">
        <v>139.118925913525</v>
      </c>
      <c r="AN1819" t="s">
        <v>63</v>
      </c>
      <c r="AO1819" t="s">
        <v>53</v>
      </c>
      <c r="AP1819" t="s">
        <v>59</v>
      </c>
      <c r="AQ1819">
        <v>58813.299999999901</v>
      </c>
    </row>
    <row r="1820" spans="1:43" x14ac:dyDescent="0.2">
      <c r="A1820" t="s">
        <v>1882</v>
      </c>
      <c r="B1820" t="s">
        <v>55</v>
      </c>
      <c r="C1820">
        <v>0</v>
      </c>
      <c r="D1820" t="s">
        <v>45</v>
      </c>
      <c r="E1820" t="s">
        <v>45</v>
      </c>
      <c r="F1820">
        <v>60</v>
      </c>
      <c r="G1820" t="s">
        <v>45</v>
      </c>
      <c r="H1820" t="s">
        <v>45</v>
      </c>
      <c r="I1820" t="s">
        <v>65</v>
      </c>
      <c r="J1820">
        <v>183</v>
      </c>
      <c r="K1820">
        <v>9</v>
      </c>
      <c r="L1820" t="s">
        <v>46</v>
      </c>
      <c r="M1820" t="s">
        <v>46</v>
      </c>
      <c r="N1820" t="s">
        <v>46</v>
      </c>
      <c r="O1820" t="s">
        <v>46</v>
      </c>
      <c r="P1820" t="s">
        <v>46</v>
      </c>
      <c r="Q1820" t="s">
        <v>46</v>
      </c>
      <c r="R1820" t="s">
        <v>49</v>
      </c>
      <c r="S1820" t="s">
        <v>46</v>
      </c>
      <c r="T1820" t="s">
        <v>62</v>
      </c>
      <c r="U1820">
        <v>74.349999999999994</v>
      </c>
      <c r="V1820">
        <v>4453.3</v>
      </c>
      <c r="W1820" t="s">
        <v>46</v>
      </c>
      <c r="X1820">
        <v>66.833046417584498</v>
      </c>
      <c r="Y1820">
        <v>65.151020315500901</v>
      </c>
      <c r="Z1820">
        <v>7.0537313460246596</v>
      </c>
      <c r="AA1820" s="1" t="d">
        <v>2023-10-03</v>
      </c>
      <c r="AB1820">
        <v>0</v>
      </c>
      <c r="AC1820">
        <v>2230.5</v>
      </c>
      <c r="AD1820" s="1" t="d">
        <v>2023-09-01</v>
      </c>
      <c r="AE1820" t="s">
        <v>45</v>
      </c>
      <c r="AF1820">
        <v>2023</v>
      </c>
      <c r="AG1820">
        <v>10</v>
      </c>
      <c r="AH1820">
        <v>3</v>
      </c>
      <c r="AI1820">
        <v>2023</v>
      </c>
      <c r="AJ1820">
        <v>9</v>
      </c>
      <c r="AK1820">
        <v>1</v>
      </c>
      <c r="AL1820">
        <v>119.78</v>
      </c>
      <c r="AM1820">
        <v>74.349999999999994</v>
      </c>
      <c r="AN1820" t="s">
        <v>63</v>
      </c>
      <c r="AO1820" t="s">
        <v>53</v>
      </c>
      <c r="AP1820" t="s">
        <v>59</v>
      </c>
      <c r="AQ1820">
        <v>13606.05</v>
      </c>
    </row>
    <row r="1821" spans="1:43" x14ac:dyDescent="0.2">
      <c r="A1821" t="s">
        <v>1883</v>
      </c>
      <c r="B1821" t="s">
        <v>44</v>
      </c>
      <c r="C1821">
        <v>0</v>
      </c>
      <c r="D1821" t="s">
        <v>45</v>
      </c>
      <c r="E1821" t="s">
        <v>45</v>
      </c>
      <c r="F1821">
        <v>61</v>
      </c>
      <c r="G1821" t="s">
        <v>46</v>
      </c>
      <c r="H1821" t="s">
        <v>47</v>
      </c>
      <c r="I1821" t="s">
        <v>48</v>
      </c>
      <c r="J1821">
        <v>791</v>
      </c>
      <c r="K1821">
        <v>5</v>
      </c>
      <c r="L1821" t="s">
        <v>46</v>
      </c>
      <c r="M1821" t="s">
        <v>45</v>
      </c>
      <c r="N1821" t="s">
        <v>45</v>
      </c>
      <c r="O1821" t="s">
        <v>45</v>
      </c>
      <c r="P1821" t="s">
        <v>45</v>
      </c>
      <c r="Q1821" t="s">
        <v>46</v>
      </c>
      <c r="R1821" t="s">
        <v>75</v>
      </c>
      <c r="S1821" t="s">
        <v>46</v>
      </c>
      <c r="T1821" t="s">
        <v>68</v>
      </c>
      <c r="U1821">
        <v>51.35</v>
      </c>
      <c r="V1821">
        <v>3244.4</v>
      </c>
      <c r="W1821" t="s">
        <v>46</v>
      </c>
      <c r="X1821">
        <v>55.1923070927322</v>
      </c>
      <c r="Y1821">
        <v>54.460788650980398</v>
      </c>
      <c r="Z1821">
        <v>3.7329914085248999</v>
      </c>
      <c r="AA1821" s="1" t="d">
        <v>2024-10-25</v>
      </c>
      <c r="AB1821">
        <v>25.277585586115801</v>
      </c>
      <c r="AC1821">
        <v>1566.175</v>
      </c>
      <c r="AD1821" s="1" t="d">
        <v>2023-09-04</v>
      </c>
      <c r="AE1821" t="s">
        <v>45</v>
      </c>
      <c r="AF1821">
        <v>2024</v>
      </c>
      <c r="AG1821">
        <v>10</v>
      </c>
      <c r="AH1821">
        <v>25</v>
      </c>
      <c r="AI1821">
        <v>2023</v>
      </c>
      <c r="AJ1821">
        <v>9</v>
      </c>
      <c r="AK1821">
        <v>4</v>
      </c>
      <c r="AL1821">
        <v>112.46</v>
      </c>
      <c r="AM1821">
        <v>76.627585586115799</v>
      </c>
      <c r="AN1821" t="s">
        <v>63</v>
      </c>
      <c r="AO1821" t="s">
        <v>59</v>
      </c>
      <c r="AP1821" t="s">
        <v>59</v>
      </c>
      <c r="AQ1821">
        <v>40617.85</v>
      </c>
    </row>
    <row r="1822" spans="1:43" x14ac:dyDescent="0.2">
      <c r="A1822" t="s">
        <v>1884</v>
      </c>
      <c r="B1822" t="s">
        <v>44</v>
      </c>
      <c r="C1822">
        <v>0</v>
      </c>
      <c r="D1822" t="s">
        <v>45</v>
      </c>
      <c r="E1822" t="s">
        <v>46</v>
      </c>
      <c r="F1822">
        <v>6</v>
      </c>
      <c r="G1822" t="s">
        <v>45</v>
      </c>
      <c r="H1822" t="s">
        <v>46</v>
      </c>
      <c r="I1822" t="s">
        <v>48</v>
      </c>
      <c r="J1822">
        <v>473</v>
      </c>
      <c r="K1822">
        <v>3</v>
      </c>
      <c r="L1822" t="s">
        <v>46</v>
      </c>
      <c r="M1822" t="s">
        <v>46</v>
      </c>
      <c r="N1822" t="s">
        <v>46</v>
      </c>
      <c r="O1822" t="s">
        <v>46</v>
      </c>
      <c r="P1822" t="s">
        <v>46</v>
      </c>
      <c r="Q1822" t="s">
        <v>46</v>
      </c>
      <c r="R1822" t="s">
        <v>49</v>
      </c>
      <c r="S1822" t="s">
        <v>46</v>
      </c>
      <c r="T1822" t="s">
        <v>57</v>
      </c>
      <c r="U1822">
        <v>45.65</v>
      </c>
      <c r="V1822">
        <v>323.45</v>
      </c>
      <c r="W1822" t="s">
        <v>46</v>
      </c>
      <c r="X1822">
        <v>68.031145493615398</v>
      </c>
      <c r="Y1822">
        <v>89.343199112392696</v>
      </c>
      <c r="Z1822">
        <v>11.9795711047902</v>
      </c>
      <c r="AA1822" s="1" t="d">
        <v>2023-10-01</v>
      </c>
      <c r="AB1822">
        <v>18.227490487822202</v>
      </c>
      <c r="AC1822">
        <v>136.94999999999999</v>
      </c>
      <c r="AD1822" s="1" t="d">
        <v>2023-09-11</v>
      </c>
      <c r="AE1822" t="s">
        <v>46</v>
      </c>
      <c r="AF1822">
        <v>2023</v>
      </c>
      <c r="AG1822">
        <v>10</v>
      </c>
      <c r="AH1822">
        <v>1</v>
      </c>
      <c r="AI1822">
        <v>2023</v>
      </c>
      <c r="AJ1822">
        <v>9</v>
      </c>
      <c r="AK1822">
        <v>11</v>
      </c>
      <c r="AL1822">
        <v>62.05</v>
      </c>
      <c r="AM1822">
        <v>63.8774904878222</v>
      </c>
      <c r="AN1822" t="s">
        <v>51</v>
      </c>
      <c r="AO1822" t="s">
        <v>59</v>
      </c>
      <c r="AP1822" t="s">
        <v>59</v>
      </c>
      <c r="AQ1822">
        <v>21592.45</v>
      </c>
    </row>
    <row r="1823" spans="1:43" x14ac:dyDescent="0.2">
      <c r="A1823" t="s">
        <v>1885</v>
      </c>
      <c r="B1823" t="s">
        <v>55</v>
      </c>
      <c r="C1823">
        <v>1</v>
      </c>
      <c r="D1823" t="s">
        <v>45</v>
      </c>
      <c r="E1823" t="s">
        <v>46</v>
      </c>
      <c r="F1823">
        <v>32</v>
      </c>
      <c r="G1823" t="s">
        <v>45</v>
      </c>
      <c r="H1823" t="s">
        <v>45</v>
      </c>
      <c r="I1823" t="s">
        <v>65</v>
      </c>
      <c r="J1823">
        <v>874</v>
      </c>
      <c r="K1823">
        <v>10</v>
      </c>
      <c r="L1823" t="s">
        <v>46</v>
      </c>
      <c r="M1823" t="s">
        <v>46</v>
      </c>
      <c r="N1823" t="s">
        <v>46</v>
      </c>
      <c r="O1823" t="s">
        <v>46</v>
      </c>
      <c r="P1823" t="s">
        <v>46</v>
      </c>
      <c r="Q1823" t="s">
        <v>45</v>
      </c>
      <c r="R1823" t="s">
        <v>49</v>
      </c>
      <c r="S1823" t="s">
        <v>46</v>
      </c>
      <c r="T1823" t="s">
        <v>50</v>
      </c>
      <c r="U1823">
        <v>85.3</v>
      </c>
      <c r="V1823">
        <v>2661.1</v>
      </c>
      <c r="W1823" t="s">
        <v>45</v>
      </c>
      <c r="X1823">
        <v>71.152778244381494</v>
      </c>
      <c r="Y1823">
        <v>65.681824295273202</v>
      </c>
      <c r="Z1823">
        <v>27.9749446427465</v>
      </c>
      <c r="AA1823" s="1" t="d">
        <v>2023-10-27</v>
      </c>
      <c r="AB1823">
        <v>14.8554567263762</v>
      </c>
      <c r="AC1823">
        <v>1364.8</v>
      </c>
      <c r="AD1823" s="1" t="d">
        <v>2023-08-30</v>
      </c>
      <c r="AE1823" t="s">
        <v>46</v>
      </c>
      <c r="AF1823">
        <v>2023</v>
      </c>
      <c r="AG1823">
        <v>10</v>
      </c>
      <c r="AH1823">
        <v>27</v>
      </c>
      <c r="AI1823">
        <v>2023</v>
      </c>
      <c r="AJ1823">
        <v>8</v>
      </c>
      <c r="AK1823">
        <v>30</v>
      </c>
      <c r="AL1823">
        <v>75.180000000000007</v>
      </c>
      <c r="AM1823">
        <v>100.155456726376</v>
      </c>
      <c r="AN1823" t="s">
        <v>58</v>
      </c>
      <c r="AO1823" t="s">
        <v>53</v>
      </c>
      <c r="AP1823" t="s">
        <v>59</v>
      </c>
      <c r="AQ1823">
        <v>74552.2</v>
      </c>
    </row>
    <row r="1824" spans="1:43" x14ac:dyDescent="0.2">
      <c r="A1824" t="s">
        <v>1886</v>
      </c>
      <c r="B1824" t="s">
        <v>44</v>
      </c>
      <c r="C1824">
        <v>0</v>
      </c>
      <c r="D1824" t="s">
        <v>46</v>
      </c>
      <c r="E1824" t="s">
        <v>45</v>
      </c>
      <c r="F1824">
        <v>31</v>
      </c>
      <c r="G1824" t="s">
        <v>45</v>
      </c>
      <c r="H1824" t="s">
        <v>45</v>
      </c>
      <c r="I1824" t="s">
        <v>65</v>
      </c>
      <c r="J1824">
        <v>802</v>
      </c>
      <c r="K1824">
        <v>4</v>
      </c>
      <c r="L1824" t="s">
        <v>46</v>
      </c>
      <c r="M1824" t="s">
        <v>46</v>
      </c>
      <c r="N1824" t="s">
        <v>46</v>
      </c>
      <c r="O1824" t="s">
        <v>46</v>
      </c>
      <c r="P1824" t="s">
        <v>45</v>
      </c>
      <c r="Q1824" t="s">
        <v>46</v>
      </c>
      <c r="R1824" t="s">
        <v>49</v>
      </c>
      <c r="S1824" t="s">
        <v>45</v>
      </c>
      <c r="T1824" t="s">
        <v>68</v>
      </c>
      <c r="U1824">
        <v>86.55</v>
      </c>
      <c r="V1824">
        <v>2697.4</v>
      </c>
      <c r="W1824" t="s">
        <v>45</v>
      </c>
      <c r="X1824">
        <v>66.627160272878797</v>
      </c>
      <c r="Y1824">
        <v>64.477964184578596</v>
      </c>
      <c r="Z1824">
        <v>30.6471083840765</v>
      </c>
      <c r="AA1824" s="1" t="d">
        <v>2023-10-28</v>
      </c>
      <c r="AB1824">
        <v>34.6005187215546</v>
      </c>
      <c r="AC1824">
        <v>1341.5250000000001</v>
      </c>
      <c r="AD1824" s="1" t="d">
        <v>2023-09-04</v>
      </c>
      <c r="AE1824" t="s">
        <v>45</v>
      </c>
      <c r="AF1824">
        <v>2023</v>
      </c>
      <c r="AG1824">
        <v>10</v>
      </c>
      <c r="AH1824">
        <v>28</v>
      </c>
      <c r="AI1824">
        <v>2023</v>
      </c>
      <c r="AJ1824">
        <v>9</v>
      </c>
      <c r="AK1824">
        <v>4</v>
      </c>
      <c r="AL1824">
        <v>66.98</v>
      </c>
      <c r="AM1824">
        <v>121.15051872155399</v>
      </c>
      <c r="AN1824" t="s">
        <v>58</v>
      </c>
      <c r="AO1824" t="s">
        <v>53</v>
      </c>
      <c r="AP1824" t="s">
        <v>59</v>
      </c>
      <c r="AQ1824">
        <v>69413.099999999904</v>
      </c>
    </row>
    <row r="1825" spans="1:43" x14ac:dyDescent="0.2">
      <c r="A1825" t="s">
        <v>1887</v>
      </c>
      <c r="B1825" t="s">
        <v>55</v>
      </c>
      <c r="C1825">
        <v>0</v>
      </c>
      <c r="D1825" t="s">
        <v>46</v>
      </c>
      <c r="E1825" t="s">
        <v>46</v>
      </c>
      <c r="F1825">
        <v>19</v>
      </c>
      <c r="G1825" t="s">
        <v>45</v>
      </c>
      <c r="H1825" t="s">
        <v>46</v>
      </c>
      <c r="I1825" t="s">
        <v>65</v>
      </c>
      <c r="J1825">
        <v>533</v>
      </c>
      <c r="K1825">
        <v>3</v>
      </c>
      <c r="L1825" t="s">
        <v>46</v>
      </c>
      <c r="M1825" t="s">
        <v>45</v>
      </c>
      <c r="N1825" t="s">
        <v>46</v>
      </c>
      <c r="O1825" t="s">
        <v>46</v>
      </c>
      <c r="P1825" t="s">
        <v>46</v>
      </c>
      <c r="Q1825" t="s">
        <v>46</v>
      </c>
      <c r="R1825" t="s">
        <v>49</v>
      </c>
      <c r="S1825" t="s">
        <v>45</v>
      </c>
      <c r="T1825" t="s">
        <v>68</v>
      </c>
      <c r="U1825">
        <v>73.849999999999994</v>
      </c>
      <c r="V1825">
        <v>1424.5</v>
      </c>
      <c r="W1825" t="s">
        <v>45</v>
      </c>
      <c r="X1825">
        <v>60.249961287648098</v>
      </c>
      <c r="Y1825">
        <v>59.386400226789398</v>
      </c>
      <c r="Z1825">
        <v>28.234399099987701</v>
      </c>
      <c r="AA1825" s="1" t="d">
        <v>2023-10-17</v>
      </c>
      <c r="AB1825">
        <v>40.985351225511501</v>
      </c>
      <c r="AC1825">
        <v>701.57499999999902</v>
      </c>
      <c r="AD1825" s="1" t="d">
        <v>2023-09-04</v>
      </c>
      <c r="AE1825" t="s">
        <v>45</v>
      </c>
      <c r="AF1825">
        <v>2023</v>
      </c>
      <c r="AG1825">
        <v>10</v>
      </c>
      <c r="AH1825">
        <v>17</v>
      </c>
      <c r="AI1825">
        <v>2023</v>
      </c>
      <c r="AJ1825">
        <v>9</v>
      </c>
      <c r="AK1825">
        <v>4</v>
      </c>
      <c r="AL1825">
        <v>51.02</v>
      </c>
      <c r="AM1825">
        <v>114.835351225511</v>
      </c>
      <c r="AN1825" t="s">
        <v>58</v>
      </c>
      <c r="AO1825" t="s">
        <v>53</v>
      </c>
      <c r="AP1825" t="s">
        <v>59</v>
      </c>
      <c r="AQ1825">
        <v>39362.049999999901</v>
      </c>
    </row>
    <row r="1826" spans="1:43" x14ac:dyDescent="0.2">
      <c r="A1826" t="s">
        <v>1888</v>
      </c>
      <c r="B1826" t="s">
        <v>55</v>
      </c>
      <c r="C1826">
        <v>0</v>
      </c>
      <c r="D1826" t="s">
        <v>45</v>
      </c>
      <c r="E1826" t="s">
        <v>45</v>
      </c>
      <c r="F1826">
        <v>72</v>
      </c>
      <c r="G1826" t="s">
        <v>45</v>
      </c>
      <c r="H1826" t="s">
        <v>46</v>
      </c>
      <c r="I1826" t="s">
        <v>46</v>
      </c>
      <c r="J1826">
        <v>0</v>
      </c>
      <c r="K1826">
        <v>0</v>
      </c>
      <c r="L1826" t="s">
        <v>74</v>
      </c>
      <c r="M1826" t="s">
        <v>74</v>
      </c>
      <c r="N1826" t="s">
        <v>74</v>
      </c>
      <c r="O1826" t="s">
        <v>74</v>
      </c>
      <c r="P1826" t="s">
        <v>74</v>
      </c>
      <c r="Q1826" t="s">
        <v>74</v>
      </c>
      <c r="R1826" t="s">
        <v>75</v>
      </c>
      <c r="S1826" t="s">
        <v>46</v>
      </c>
      <c r="T1826" t="s">
        <v>62</v>
      </c>
      <c r="U1826">
        <v>20.3</v>
      </c>
      <c r="V1826">
        <v>1401.15</v>
      </c>
      <c r="W1826" t="s">
        <v>46</v>
      </c>
      <c r="X1826">
        <v>72.529820079500894</v>
      </c>
      <c r="Y1826">
        <v>66.331213015845705</v>
      </c>
      <c r="Z1826">
        <v>9.4141399751281192</v>
      </c>
      <c r="AA1826" s="1" t="d">
        <v>2024-08-07</v>
      </c>
      <c r="AB1826">
        <v>0</v>
      </c>
      <c r="AC1826">
        <v>730.8</v>
      </c>
      <c r="AD1826" s="1" t="d">
        <v>2023-08-19</v>
      </c>
      <c r="AE1826" t="s">
        <v>46</v>
      </c>
      <c r="AF1826">
        <v>2024</v>
      </c>
      <c r="AG1826">
        <v>8</v>
      </c>
      <c r="AH1826">
        <v>7</v>
      </c>
      <c r="AI1826">
        <v>2023</v>
      </c>
      <c r="AJ1826">
        <v>8</v>
      </c>
      <c r="AK1826">
        <v>19</v>
      </c>
      <c r="AL1826">
        <v>135.12</v>
      </c>
      <c r="AM1826">
        <v>20.3</v>
      </c>
      <c r="AN1826" t="s">
        <v>63</v>
      </c>
      <c r="AO1826" t="s">
        <v>52</v>
      </c>
      <c r="AP1826" t="s">
        <v>59</v>
      </c>
      <c r="AQ1826">
        <v>0</v>
      </c>
    </row>
    <row r="1827" spans="1:43" x14ac:dyDescent="0.2">
      <c r="A1827" t="s">
        <v>1889</v>
      </c>
      <c r="B1827" t="s">
        <v>44</v>
      </c>
      <c r="C1827">
        <v>0</v>
      </c>
      <c r="D1827" t="s">
        <v>46</v>
      </c>
      <c r="E1827" t="s">
        <v>46</v>
      </c>
      <c r="F1827">
        <v>32</v>
      </c>
      <c r="G1827" t="s">
        <v>45</v>
      </c>
      <c r="H1827" t="s">
        <v>45</v>
      </c>
      <c r="I1827" t="s">
        <v>48</v>
      </c>
      <c r="J1827">
        <v>585</v>
      </c>
      <c r="K1827">
        <v>4</v>
      </c>
      <c r="L1827" t="s">
        <v>46</v>
      </c>
      <c r="M1827" t="s">
        <v>45</v>
      </c>
      <c r="N1827" t="s">
        <v>46</v>
      </c>
      <c r="O1827" t="s">
        <v>46</v>
      </c>
      <c r="P1827" t="s">
        <v>46</v>
      </c>
      <c r="Q1827" t="s">
        <v>46</v>
      </c>
      <c r="R1827" t="s">
        <v>49</v>
      </c>
      <c r="S1827" t="s">
        <v>45</v>
      </c>
      <c r="T1827" t="s">
        <v>50</v>
      </c>
      <c r="U1827">
        <v>54.2</v>
      </c>
      <c r="V1827">
        <v>1739.6</v>
      </c>
      <c r="W1827" t="s">
        <v>46</v>
      </c>
      <c r="X1827">
        <v>76.629109743541093</v>
      </c>
      <c r="Y1827">
        <v>77.752345981073105</v>
      </c>
      <c r="Z1827">
        <v>17.870733930162</v>
      </c>
      <c r="AA1827" s="1" t="d">
        <v>2023-10-19</v>
      </c>
      <c r="AB1827">
        <v>31.2120853299663</v>
      </c>
      <c r="AC1827">
        <v>867.2</v>
      </c>
      <c r="AD1827" s="1" t="d">
        <v>2023-07-10</v>
      </c>
      <c r="AE1827" t="s">
        <v>46</v>
      </c>
      <c r="AF1827">
        <v>2023</v>
      </c>
      <c r="AG1827">
        <v>10</v>
      </c>
      <c r="AH1827">
        <v>19</v>
      </c>
      <c r="AI1827">
        <v>2023</v>
      </c>
      <c r="AJ1827">
        <v>7</v>
      </c>
      <c r="AK1827">
        <v>10</v>
      </c>
      <c r="AL1827">
        <v>90.76</v>
      </c>
      <c r="AM1827">
        <v>85.412085329966303</v>
      </c>
      <c r="AN1827" t="s">
        <v>58</v>
      </c>
      <c r="AO1827" t="s">
        <v>59</v>
      </c>
      <c r="AP1827" t="s">
        <v>53</v>
      </c>
      <c r="AQ1827">
        <v>31707</v>
      </c>
    </row>
    <row r="1828" spans="1:43" x14ac:dyDescent="0.2">
      <c r="A1828" t="s">
        <v>1890</v>
      </c>
      <c r="B1828" t="s">
        <v>55</v>
      </c>
      <c r="C1828">
        <v>0</v>
      </c>
      <c r="D1828" t="s">
        <v>45</v>
      </c>
      <c r="E1828" t="s">
        <v>46</v>
      </c>
      <c r="F1828">
        <v>65</v>
      </c>
      <c r="G1828" t="s">
        <v>45</v>
      </c>
      <c r="H1828" t="s">
        <v>45</v>
      </c>
      <c r="I1828" t="s">
        <v>65</v>
      </c>
      <c r="J1828">
        <v>584</v>
      </c>
      <c r="K1828">
        <v>10</v>
      </c>
      <c r="L1828" t="s">
        <v>46</v>
      </c>
      <c r="M1828" t="s">
        <v>45</v>
      </c>
      <c r="N1828" t="s">
        <v>46</v>
      </c>
      <c r="O1828" t="s">
        <v>46</v>
      </c>
      <c r="P1828" t="s">
        <v>46</v>
      </c>
      <c r="Q1828" t="s">
        <v>45</v>
      </c>
      <c r="R1828" t="s">
        <v>49</v>
      </c>
      <c r="S1828" t="s">
        <v>45</v>
      </c>
      <c r="T1828" t="s">
        <v>50</v>
      </c>
      <c r="U1828">
        <v>90.65</v>
      </c>
      <c r="V1828">
        <v>5931</v>
      </c>
      <c r="W1828" t="s">
        <v>46</v>
      </c>
      <c r="X1828">
        <v>53.644013838357303</v>
      </c>
      <c r="Y1828">
        <v>68.298869740000001</v>
      </c>
      <c r="Z1828">
        <v>8.2704635966658593</v>
      </c>
      <c r="AA1828" s="1" t="d">
        <v>2023-10-06</v>
      </c>
      <c r="AB1828">
        <v>11.6780489372654</v>
      </c>
      <c r="AC1828">
        <v>2946.125</v>
      </c>
      <c r="AD1828" s="1" t="d">
        <v>2023-09-06</v>
      </c>
      <c r="AE1828" t="s">
        <v>45</v>
      </c>
      <c r="AF1828">
        <v>2023</v>
      </c>
      <c r="AG1828">
        <v>10</v>
      </c>
      <c r="AH1828">
        <v>6</v>
      </c>
      <c r="AI1828">
        <v>2023</v>
      </c>
      <c r="AJ1828">
        <v>9</v>
      </c>
      <c r="AK1828">
        <v>6</v>
      </c>
      <c r="AL1828">
        <v>110.37</v>
      </c>
      <c r="AM1828">
        <v>102.328048937265</v>
      </c>
      <c r="AN1828" t="s">
        <v>63</v>
      </c>
      <c r="AO1828" t="s">
        <v>53</v>
      </c>
      <c r="AP1828" t="s">
        <v>59</v>
      </c>
      <c r="AQ1828">
        <v>52939.6</v>
      </c>
    </row>
    <row r="1829" spans="1:43" x14ac:dyDescent="0.2">
      <c r="A1829" t="s">
        <v>1891</v>
      </c>
      <c r="B1829" t="s">
        <v>44</v>
      </c>
      <c r="C1829">
        <v>0</v>
      </c>
      <c r="D1829" t="s">
        <v>45</v>
      </c>
      <c r="E1829" t="s">
        <v>45</v>
      </c>
      <c r="F1829">
        <v>45</v>
      </c>
      <c r="G1829" t="s">
        <v>46</v>
      </c>
      <c r="H1829" t="s">
        <v>47</v>
      </c>
      <c r="I1829" t="s">
        <v>48</v>
      </c>
      <c r="J1829">
        <v>295</v>
      </c>
      <c r="K1829">
        <v>10</v>
      </c>
      <c r="L1829" t="s">
        <v>45</v>
      </c>
      <c r="M1829" t="s">
        <v>46</v>
      </c>
      <c r="N1829" t="s">
        <v>46</v>
      </c>
      <c r="O1829" t="s">
        <v>46</v>
      </c>
      <c r="P1829" t="s">
        <v>45</v>
      </c>
      <c r="Q1829" t="s">
        <v>45</v>
      </c>
      <c r="R1829" t="s">
        <v>49</v>
      </c>
      <c r="S1829" t="s">
        <v>45</v>
      </c>
      <c r="T1829" t="s">
        <v>62</v>
      </c>
      <c r="U1829">
        <v>50.9</v>
      </c>
      <c r="V1829">
        <v>2333.85</v>
      </c>
      <c r="W1829" t="s">
        <v>46</v>
      </c>
      <c r="X1829">
        <v>91.163985696194004</v>
      </c>
      <c r="Y1829">
        <v>61.980195620000003</v>
      </c>
      <c r="Z1829">
        <v>5.8130960515876602</v>
      </c>
      <c r="AA1829" s="1" t="d">
        <v>2023-10-24</v>
      </c>
      <c r="AB1829">
        <v>0</v>
      </c>
      <c r="AC1829">
        <v>1145.25</v>
      </c>
      <c r="AD1829" s="1" t="d">
        <v>2023-07-29</v>
      </c>
      <c r="AE1829" t="s">
        <v>46</v>
      </c>
      <c r="AF1829">
        <v>2023</v>
      </c>
      <c r="AG1829">
        <v>10</v>
      </c>
      <c r="AH1829">
        <v>24</v>
      </c>
      <c r="AI1829">
        <v>2023</v>
      </c>
      <c r="AJ1829">
        <v>7</v>
      </c>
      <c r="AK1829">
        <v>29</v>
      </c>
      <c r="AL1829">
        <v>130.35</v>
      </c>
      <c r="AM1829">
        <v>50.9</v>
      </c>
      <c r="AN1829" t="s">
        <v>63</v>
      </c>
      <c r="AO1829" t="s">
        <v>59</v>
      </c>
      <c r="AP1829" t="s">
        <v>53</v>
      </c>
      <c r="AQ1829">
        <v>15015.5</v>
      </c>
    </row>
    <row r="1830" spans="1:43" x14ac:dyDescent="0.2">
      <c r="A1830" t="s">
        <v>1892</v>
      </c>
      <c r="B1830" t="s">
        <v>55</v>
      </c>
      <c r="C1830">
        <v>0</v>
      </c>
      <c r="D1830" t="s">
        <v>46</v>
      </c>
      <c r="E1830" t="s">
        <v>46</v>
      </c>
      <c r="F1830">
        <v>42</v>
      </c>
      <c r="G1830" t="s">
        <v>45</v>
      </c>
      <c r="H1830" t="s">
        <v>45</v>
      </c>
      <c r="I1830" t="s">
        <v>46</v>
      </c>
      <c r="J1830">
        <v>0</v>
      </c>
      <c r="K1830">
        <v>0</v>
      </c>
      <c r="L1830" t="s">
        <v>74</v>
      </c>
      <c r="M1830" t="s">
        <v>74</v>
      </c>
      <c r="N1830" t="s">
        <v>74</v>
      </c>
      <c r="O1830" t="s">
        <v>74</v>
      </c>
      <c r="P1830" t="s">
        <v>74</v>
      </c>
      <c r="Q1830" t="s">
        <v>74</v>
      </c>
      <c r="R1830" t="s">
        <v>56</v>
      </c>
      <c r="S1830" t="s">
        <v>46</v>
      </c>
      <c r="T1830" t="s">
        <v>50</v>
      </c>
      <c r="U1830">
        <v>25.05</v>
      </c>
      <c r="V1830">
        <v>949.85</v>
      </c>
      <c r="W1830" t="s">
        <v>46</v>
      </c>
      <c r="X1830">
        <v>68.521178015735998</v>
      </c>
      <c r="Y1830">
        <v>85.414627282047803</v>
      </c>
      <c r="Z1830">
        <v>14.4789810911796</v>
      </c>
      <c r="AA1830" s="1" t="d">
        <v>2024-03-23</v>
      </c>
      <c r="AB1830">
        <v>0</v>
      </c>
      <c r="AC1830">
        <v>526.04999999999995</v>
      </c>
      <c r="AD1830" s="1" t="d">
        <v>2023-09-01</v>
      </c>
      <c r="AE1830" t="s">
        <v>46</v>
      </c>
      <c r="AF1830">
        <v>2024</v>
      </c>
      <c r="AG1830">
        <v>3</v>
      </c>
      <c r="AH1830">
        <v>23</v>
      </c>
      <c r="AI1830">
        <v>2023</v>
      </c>
      <c r="AJ1830">
        <v>9</v>
      </c>
      <c r="AK1830">
        <v>1</v>
      </c>
      <c r="AL1830">
        <v>96.04</v>
      </c>
      <c r="AM1830">
        <v>25.05</v>
      </c>
      <c r="AN1830" t="s">
        <v>63</v>
      </c>
      <c r="AO1830" t="s">
        <v>52</v>
      </c>
      <c r="AP1830" t="s">
        <v>59</v>
      </c>
      <c r="AQ1830">
        <v>0</v>
      </c>
    </row>
    <row r="1831" spans="1:43" x14ac:dyDescent="0.2">
      <c r="A1831" t="s">
        <v>1893</v>
      </c>
      <c r="B1831" t="s">
        <v>55</v>
      </c>
      <c r="C1831">
        <v>0</v>
      </c>
      <c r="D1831" t="s">
        <v>46</v>
      </c>
      <c r="E1831" t="s">
        <v>46</v>
      </c>
      <c r="F1831">
        <v>8</v>
      </c>
      <c r="G1831" t="s">
        <v>45</v>
      </c>
      <c r="H1831" t="s">
        <v>45</v>
      </c>
      <c r="I1831" t="s">
        <v>65</v>
      </c>
      <c r="J1831">
        <v>271</v>
      </c>
      <c r="K1831">
        <v>3</v>
      </c>
      <c r="L1831" t="s">
        <v>46</v>
      </c>
      <c r="M1831" t="s">
        <v>46</v>
      </c>
      <c r="N1831" t="s">
        <v>46</v>
      </c>
      <c r="O1831" t="s">
        <v>46</v>
      </c>
      <c r="P1831" t="s">
        <v>46</v>
      </c>
      <c r="Q1831" t="s">
        <v>46</v>
      </c>
      <c r="R1831" t="s">
        <v>49</v>
      </c>
      <c r="S1831" t="s">
        <v>45</v>
      </c>
      <c r="T1831" t="s">
        <v>50</v>
      </c>
      <c r="U1831">
        <v>74.849999999999994</v>
      </c>
      <c r="V1831">
        <v>572.45000000000005</v>
      </c>
      <c r="W1831" t="s">
        <v>46</v>
      </c>
      <c r="X1831">
        <v>70.282744344172698</v>
      </c>
      <c r="Y1831">
        <v>87.591551603026403</v>
      </c>
      <c r="Z1831">
        <v>14.6264094635841</v>
      </c>
      <c r="AA1831" s="1" t="d">
        <v>2023-10-29</v>
      </c>
      <c r="AB1831">
        <v>0</v>
      </c>
      <c r="AC1831">
        <v>299.39999999999998</v>
      </c>
      <c r="AD1831" s="1" t="d">
        <v>2023-07-28</v>
      </c>
      <c r="AE1831" t="s">
        <v>46</v>
      </c>
      <c r="AF1831">
        <v>2023</v>
      </c>
      <c r="AG1831">
        <v>10</v>
      </c>
      <c r="AH1831">
        <v>29</v>
      </c>
      <c r="AI1831">
        <v>2023</v>
      </c>
      <c r="AJ1831">
        <v>7</v>
      </c>
      <c r="AK1831">
        <v>28</v>
      </c>
      <c r="AL1831">
        <v>63.66</v>
      </c>
      <c r="AM1831">
        <v>74.849999999999994</v>
      </c>
      <c r="AN1831" t="s">
        <v>51</v>
      </c>
      <c r="AO1831" t="s">
        <v>53</v>
      </c>
      <c r="AP1831" t="s">
        <v>59</v>
      </c>
      <c r="AQ1831">
        <v>20284.349999999999</v>
      </c>
    </row>
    <row r="1832" spans="1:43" x14ac:dyDescent="0.2">
      <c r="A1832" t="s">
        <v>1894</v>
      </c>
      <c r="B1832" t="s">
        <v>55</v>
      </c>
      <c r="C1832">
        <v>0</v>
      </c>
      <c r="D1832" t="s">
        <v>46</v>
      </c>
      <c r="E1832" t="s">
        <v>45</v>
      </c>
      <c r="F1832">
        <v>32</v>
      </c>
      <c r="G1832" t="s">
        <v>45</v>
      </c>
      <c r="H1832" t="s">
        <v>46</v>
      </c>
      <c r="I1832" t="s">
        <v>46</v>
      </c>
      <c r="J1832">
        <v>0</v>
      </c>
      <c r="K1832">
        <v>0</v>
      </c>
      <c r="L1832" t="s">
        <v>74</v>
      </c>
      <c r="M1832" t="s">
        <v>74</v>
      </c>
      <c r="N1832" t="s">
        <v>74</v>
      </c>
      <c r="O1832" t="s">
        <v>74</v>
      </c>
      <c r="P1832" t="s">
        <v>74</v>
      </c>
      <c r="Q1832" t="s">
        <v>74</v>
      </c>
      <c r="R1832" t="s">
        <v>75</v>
      </c>
      <c r="S1832" t="s">
        <v>46</v>
      </c>
      <c r="T1832" t="s">
        <v>57</v>
      </c>
      <c r="U1832">
        <v>20.5</v>
      </c>
      <c r="V1832">
        <v>696.8</v>
      </c>
      <c r="W1832" t="s">
        <v>46</v>
      </c>
      <c r="X1832">
        <v>80.623216348848302</v>
      </c>
      <c r="Y1832">
        <v>74.234895989999998</v>
      </c>
      <c r="Z1832">
        <v>10.8432568380509</v>
      </c>
      <c r="AA1832" s="1" t="d">
        <v>2025-08-31</v>
      </c>
      <c r="AB1832">
        <v>0</v>
      </c>
      <c r="AC1832">
        <v>328</v>
      </c>
      <c r="AD1832" s="1" t="d">
        <v>2023-08-01</v>
      </c>
      <c r="AE1832" t="s">
        <v>46</v>
      </c>
      <c r="AF1832">
        <v>2025</v>
      </c>
      <c r="AG1832">
        <v>8</v>
      </c>
      <c r="AH1832">
        <v>31</v>
      </c>
      <c r="AI1832">
        <v>2023</v>
      </c>
      <c r="AJ1832">
        <v>8</v>
      </c>
      <c r="AK1832">
        <v>1</v>
      </c>
      <c r="AL1832">
        <v>101.78</v>
      </c>
      <c r="AM1832">
        <v>20.5</v>
      </c>
      <c r="AN1832" t="s">
        <v>58</v>
      </c>
      <c r="AO1832" t="s">
        <v>52</v>
      </c>
      <c r="AP1832" t="s">
        <v>53</v>
      </c>
      <c r="AQ1832">
        <v>0</v>
      </c>
    </row>
    <row r="1833" spans="1:43" x14ac:dyDescent="0.2">
      <c r="A1833" t="s">
        <v>1895</v>
      </c>
      <c r="B1833" t="s">
        <v>44</v>
      </c>
      <c r="C1833">
        <v>1</v>
      </c>
      <c r="D1833" t="s">
        <v>45</v>
      </c>
      <c r="E1833" t="s">
        <v>46</v>
      </c>
      <c r="F1833">
        <v>22</v>
      </c>
      <c r="G1833" t="s">
        <v>45</v>
      </c>
      <c r="H1833" t="s">
        <v>45</v>
      </c>
      <c r="I1833" t="s">
        <v>48</v>
      </c>
      <c r="J1833">
        <v>263</v>
      </c>
      <c r="K1833">
        <v>8</v>
      </c>
      <c r="L1833" t="s">
        <v>45</v>
      </c>
      <c r="M1833" t="s">
        <v>45</v>
      </c>
      <c r="N1833" t="s">
        <v>46</v>
      </c>
      <c r="O1833" t="s">
        <v>45</v>
      </c>
      <c r="P1833" t="s">
        <v>46</v>
      </c>
      <c r="Q1833" t="s">
        <v>46</v>
      </c>
      <c r="R1833" t="s">
        <v>49</v>
      </c>
      <c r="S1833" t="s">
        <v>45</v>
      </c>
      <c r="T1833" t="s">
        <v>57</v>
      </c>
      <c r="U1833">
        <v>63.55</v>
      </c>
      <c r="V1833">
        <v>1381.8</v>
      </c>
      <c r="W1833" t="s">
        <v>46</v>
      </c>
      <c r="X1833">
        <v>73.498241968952499</v>
      </c>
      <c r="Y1833">
        <v>54.089577079999998</v>
      </c>
      <c r="Z1833">
        <v>13.3817852383745</v>
      </c>
      <c r="AA1833" s="1" t="d">
        <v>2023-10-23</v>
      </c>
      <c r="AB1833">
        <v>0</v>
      </c>
      <c r="AC1833">
        <v>699.05</v>
      </c>
      <c r="AD1833" s="1" t="d">
        <v>2023-07-07</v>
      </c>
      <c r="AE1833" t="s">
        <v>46</v>
      </c>
      <c r="AF1833">
        <v>2023</v>
      </c>
      <c r="AG1833">
        <v>10</v>
      </c>
      <c r="AH1833">
        <v>23</v>
      </c>
      <c r="AI1833">
        <v>2023</v>
      </c>
      <c r="AJ1833">
        <v>7</v>
      </c>
      <c r="AK1833">
        <v>7</v>
      </c>
      <c r="AL1833">
        <v>82.12</v>
      </c>
      <c r="AM1833">
        <v>63.55</v>
      </c>
      <c r="AN1833" t="s">
        <v>58</v>
      </c>
      <c r="AO1833" t="s">
        <v>59</v>
      </c>
      <c r="AP1833" t="s">
        <v>59</v>
      </c>
      <c r="AQ1833">
        <v>16713.6499999999</v>
      </c>
    </row>
    <row r="1834" spans="1:43" x14ac:dyDescent="0.2">
      <c r="A1834" t="s">
        <v>1896</v>
      </c>
      <c r="B1834" t="s">
        <v>55</v>
      </c>
      <c r="C1834">
        <v>1</v>
      </c>
      <c r="D1834" t="s">
        <v>45</v>
      </c>
      <c r="E1834" t="s">
        <v>46</v>
      </c>
      <c r="F1834">
        <v>57</v>
      </c>
      <c r="G1834" t="s">
        <v>46</v>
      </c>
      <c r="H1834" t="s">
        <v>47</v>
      </c>
      <c r="I1834" t="s">
        <v>48</v>
      </c>
      <c r="J1834">
        <v>837</v>
      </c>
      <c r="K1834">
        <v>4</v>
      </c>
      <c r="L1834" t="s">
        <v>46</v>
      </c>
      <c r="M1834" t="s">
        <v>46</v>
      </c>
      <c r="N1834" t="s">
        <v>46</v>
      </c>
      <c r="O1834" t="s">
        <v>46</v>
      </c>
      <c r="P1834" t="s">
        <v>45</v>
      </c>
      <c r="Q1834" t="s">
        <v>45</v>
      </c>
      <c r="R1834" t="s">
        <v>49</v>
      </c>
      <c r="S1834" t="s">
        <v>45</v>
      </c>
      <c r="T1834" t="s">
        <v>50</v>
      </c>
      <c r="U1834">
        <v>44.85</v>
      </c>
      <c r="V1834">
        <v>2572.9499999999998</v>
      </c>
      <c r="W1834" t="s">
        <v>45</v>
      </c>
      <c r="X1834">
        <v>84.297049508698606</v>
      </c>
      <c r="Y1834">
        <v>48.238875660401298</v>
      </c>
      <c r="Z1834">
        <v>30.1542474637846</v>
      </c>
      <c r="AA1834" s="1" t="d">
        <v>2023-10-02</v>
      </c>
      <c r="AB1834">
        <v>33.296906328289801</v>
      </c>
      <c r="AC1834">
        <v>1278.2249999999999</v>
      </c>
      <c r="AD1834" s="1" t="d">
        <v>2023-09-13</v>
      </c>
      <c r="AE1834" t="s">
        <v>46</v>
      </c>
      <c r="AF1834">
        <v>2023</v>
      </c>
      <c r="AG1834">
        <v>10</v>
      </c>
      <c r="AH1834">
        <v>2</v>
      </c>
      <c r="AI1834">
        <v>2023</v>
      </c>
      <c r="AJ1834">
        <v>9</v>
      </c>
      <c r="AK1834">
        <v>13</v>
      </c>
      <c r="AL1834">
        <v>111.14</v>
      </c>
      <c r="AM1834">
        <v>78.146906328289802</v>
      </c>
      <c r="AN1834" t="s">
        <v>63</v>
      </c>
      <c r="AO1834" t="s">
        <v>59</v>
      </c>
      <c r="AP1834" t="s">
        <v>53</v>
      </c>
      <c r="AQ1834">
        <v>37539.449999999997</v>
      </c>
    </row>
    <row r="1835" spans="1:43" x14ac:dyDescent="0.2">
      <c r="A1835" t="s">
        <v>1897</v>
      </c>
      <c r="B1835" t="s">
        <v>55</v>
      </c>
      <c r="C1835">
        <v>0</v>
      </c>
      <c r="D1835" t="s">
        <v>46</v>
      </c>
      <c r="E1835" t="s">
        <v>46</v>
      </c>
      <c r="F1835">
        <v>1</v>
      </c>
      <c r="G1835" t="s">
        <v>45</v>
      </c>
      <c r="H1835" t="s">
        <v>46</v>
      </c>
      <c r="I1835" t="s">
        <v>48</v>
      </c>
      <c r="J1835">
        <v>729</v>
      </c>
      <c r="K1835">
        <v>9</v>
      </c>
      <c r="L1835" t="s">
        <v>45</v>
      </c>
      <c r="M1835" t="s">
        <v>46</v>
      </c>
      <c r="N1835" t="s">
        <v>46</v>
      </c>
      <c r="O1835" t="s">
        <v>46</v>
      </c>
      <c r="P1835" t="s">
        <v>46</v>
      </c>
      <c r="Q1835" t="s">
        <v>46</v>
      </c>
      <c r="R1835" t="s">
        <v>49</v>
      </c>
      <c r="S1835" t="s">
        <v>46</v>
      </c>
      <c r="T1835" t="s">
        <v>50</v>
      </c>
      <c r="U1835">
        <v>47.95</v>
      </c>
      <c r="V1835">
        <v>47.95</v>
      </c>
      <c r="W1835" t="s">
        <v>46</v>
      </c>
      <c r="X1835">
        <v>74.306862478027298</v>
      </c>
      <c r="Y1835">
        <v>74.537555517475099</v>
      </c>
      <c r="Z1835">
        <v>9.8115643959999996</v>
      </c>
      <c r="AA1835" s="1" t="d">
        <v>2023-09-30</v>
      </c>
      <c r="AB1835">
        <v>39.922927177181201</v>
      </c>
      <c r="AC1835">
        <v>23.975000000000001</v>
      </c>
      <c r="AD1835" s="1" t="d">
        <v>2023-08-24</v>
      </c>
      <c r="AE1835" t="s">
        <v>46</v>
      </c>
      <c r="AF1835">
        <v>2023</v>
      </c>
      <c r="AG1835">
        <v>9</v>
      </c>
      <c r="AH1835">
        <v>30</v>
      </c>
      <c r="AI1835">
        <v>2023</v>
      </c>
      <c r="AJ1835">
        <v>8</v>
      </c>
      <c r="AK1835">
        <v>24</v>
      </c>
      <c r="AL1835">
        <v>65.5</v>
      </c>
      <c r="AM1835">
        <v>87.872927177181197</v>
      </c>
      <c r="AN1835" t="s">
        <v>51</v>
      </c>
      <c r="AO1835" t="s">
        <v>59</v>
      </c>
      <c r="AP1835" t="s">
        <v>59</v>
      </c>
      <c r="AQ1835">
        <v>34955.550000000003</v>
      </c>
    </row>
    <row r="1836" spans="1:43" x14ac:dyDescent="0.2">
      <c r="A1836" t="s">
        <v>1898</v>
      </c>
      <c r="B1836" t="s">
        <v>55</v>
      </c>
      <c r="C1836">
        <v>1</v>
      </c>
      <c r="D1836" t="s">
        <v>46</v>
      </c>
      <c r="E1836" t="s">
        <v>46</v>
      </c>
      <c r="F1836">
        <v>1</v>
      </c>
      <c r="G1836" t="s">
        <v>45</v>
      </c>
      <c r="H1836" t="s">
        <v>46</v>
      </c>
      <c r="I1836" t="s">
        <v>48</v>
      </c>
      <c r="J1836">
        <v>492</v>
      </c>
      <c r="K1836">
        <v>8</v>
      </c>
      <c r="L1836" t="s">
        <v>46</v>
      </c>
      <c r="M1836" t="s">
        <v>46</v>
      </c>
      <c r="N1836" t="s">
        <v>46</v>
      </c>
      <c r="O1836" t="s">
        <v>46</v>
      </c>
      <c r="P1836" t="s">
        <v>46</v>
      </c>
      <c r="Q1836" t="s">
        <v>46</v>
      </c>
      <c r="R1836" t="s">
        <v>49</v>
      </c>
      <c r="S1836" t="s">
        <v>46</v>
      </c>
      <c r="T1836" t="s">
        <v>50</v>
      </c>
      <c r="U1836">
        <v>45.1</v>
      </c>
      <c r="V1836">
        <v>45.1</v>
      </c>
      <c r="W1836" t="s">
        <v>45</v>
      </c>
      <c r="X1836">
        <v>60.813439380393397</v>
      </c>
      <c r="Y1836">
        <v>50.829874189999998</v>
      </c>
      <c r="Z1836">
        <v>26.583094817399299</v>
      </c>
      <c r="AA1836" s="1" t="d">
        <v>2023-10-20</v>
      </c>
      <c r="AB1836">
        <v>42.470791519999999</v>
      </c>
      <c r="AC1836">
        <v>22.55</v>
      </c>
      <c r="AD1836" s="1" t="d">
        <v>2023-09-12</v>
      </c>
      <c r="AE1836" t="s">
        <v>46</v>
      </c>
      <c r="AF1836">
        <v>2023</v>
      </c>
      <c r="AG1836">
        <v>10</v>
      </c>
      <c r="AH1836">
        <v>20</v>
      </c>
      <c r="AI1836">
        <v>2023</v>
      </c>
      <c r="AJ1836">
        <v>9</v>
      </c>
      <c r="AK1836">
        <v>12</v>
      </c>
      <c r="AL1836">
        <v>35.229999999999997</v>
      </c>
      <c r="AM1836">
        <v>87.57079152</v>
      </c>
      <c r="AN1836" t="s">
        <v>51</v>
      </c>
      <c r="AO1836" t="s">
        <v>59</v>
      </c>
      <c r="AP1836" t="s">
        <v>59</v>
      </c>
      <c r="AQ1836">
        <v>22189.200000000001</v>
      </c>
    </row>
    <row r="1837" spans="1:43" x14ac:dyDescent="0.2">
      <c r="A1837" t="s">
        <v>1899</v>
      </c>
      <c r="B1837" t="s">
        <v>44</v>
      </c>
      <c r="C1837">
        <v>0</v>
      </c>
      <c r="D1837" t="s">
        <v>45</v>
      </c>
      <c r="E1837" t="s">
        <v>46</v>
      </c>
      <c r="F1837">
        <v>1</v>
      </c>
      <c r="G1837" t="s">
        <v>45</v>
      </c>
      <c r="H1837" t="s">
        <v>46</v>
      </c>
      <c r="I1837" t="s">
        <v>48</v>
      </c>
      <c r="J1837">
        <v>928</v>
      </c>
      <c r="K1837">
        <v>10</v>
      </c>
      <c r="L1837" t="s">
        <v>46</v>
      </c>
      <c r="M1837" t="s">
        <v>46</v>
      </c>
      <c r="N1837" t="s">
        <v>46</v>
      </c>
      <c r="O1837" t="s">
        <v>46</v>
      </c>
      <c r="P1837" t="s">
        <v>46</v>
      </c>
      <c r="Q1837" t="s">
        <v>46</v>
      </c>
      <c r="R1837" t="s">
        <v>49</v>
      </c>
      <c r="S1837" t="s">
        <v>45</v>
      </c>
      <c r="T1837" t="s">
        <v>50</v>
      </c>
      <c r="U1837">
        <v>45</v>
      </c>
      <c r="V1837">
        <v>45</v>
      </c>
      <c r="W1837" t="s">
        <v>46</v>
      </c>
      <c r="X1837">
        <v>75.422552878091494</v>
      </c>
      <c r="Y1837">
        <v>83.918040054025397</v>
      </c>
      <c r="Z1837">
        <v>11.169325505046199</v>
      </c>
      <c r="AA1837" s="1" t="d">
        <v>2023-10-02</v>
      </c>
      <c r="AB1837">
        <v>36.2591442932601</v>
      </c>
      <c r="AC1837">
        <v>22.5</v>
      </c>
      <c r="AD1837" s="1" t="d">
        <v>2023-06-29</v>
      </c>
      <c r="AE1837" t="s">
        <v>46</v>
      </c>
      <c r="AF1837">
        <v>2023</v>
      </c>
      <c r="AG1837">
        <v>10</v>
      </c>
      <c r="AH1837">
        <v>2</v>
      </c>
      <c r="AI1837">
        <v>2023</v>
      </c>
      <c r="AJ1837">
        <v>6</v>
      </c>
      <c r="AK1837">
        <v>29</v>
      </c>
      <c r="AL1837">
        <v>65.25</v>
      </c>
      <c r="AM1837">
        <v>81.259144293260107</v>
      </c>
      <c r="AN1837" t="s">
        <v>51</v>
      </c>
      <c r="AO1837" t="s">
        <v>59</v>
      </c>
      <c r="AP1837" t="s">
        <v>53</v>
      </c>
      <c r="AQ1837">
        <v>41760</v>
      </c>
    </row>
    <row r="1838" spans="1:43" x14ac:dyDescent="0.2">
      <c r="A1838" t="s">
        <v>1900</v>
      </c>
      <c r="B1838" t="s">
        <v>55</v>
      </c>
      <c r="C1838">
        <v>0</v>
      </c>
      <c r="D1838" t="s">
        <v>46</v>
      </c>
      <c r="E1838" t="s">
        <v>46</v>
      </c>
      <c r="F1838">
        <v>24</v>
      </c>
      <c r="G1838" t="s">
        <v>45</v>
      </c>
      <c r="H1838" t="s">
        <v>46</v>
      </c>
      <c r="I1838" t="s">
        <v>65</v>
      </c>
      <c r="J1838">
        <v>215</v>
      </c>
      <c r="K1838">
        <v>2</v>
      </c>
      <c r="L1838" t="s">
        <v>46</v>
      </c>
      <c r="M1838" t="s">
        <v>46</v>
      </c>
      <c r="N1838" t="s">
        <v>46</v>
      </c>
      <c r="O1838" t="s">
        <v>45</v>
      </c>
      <c r="P1838" t="s">
        <v>45</v>
      </c>
      <c r="Q1838" t="s">
        <v>45</v>
      </c>
      <c r="R1838" t="s">
        <v>49</v>
      </c>
      <c r="S1838" t="s">
        <v>45</v>
      </c>
      <c r="T1838" t="s">
        <v>50</v>
      </c>
      <c r="U1838">
        <v>96</v>
      </c>
      <c r="V1838">
        <v>2122.4499999999998</v>
      </c>
      <c r="W1838" t="s">
        <v>45</v>
      </c>
      <c r="X1838">
        <v>52.844106890189998</v>
      </c>
      <c r="Y1838">
        <v>48.690741948738697</v>
      </c>
      <c r="Z1838">
        <v>35.543372099778601</v>
      </c>
      <c r="AA1838" s="1" t="d">
        <v>2023-10-08</v>
      </c>
      <c r="AB1838">
        <v>0</v>
      </c>
      <c r="AC1838">
        <v>1152</v>
      </c>
      <c r="AD1838" s="1" t="d">
        <v>2023-09-13</v>
      </c>
      <c r="AE1838" t="s">
        <v>45</v>
      </c>
      <c r="AF1838">
        <v>2023</v>
      </c>
      <c r="AG1838">
        <v>10</v>
      </c>
      <c r="AH1838">
        <v>8</v>
      </c>
      <c r="AI1838">
        <v>2023</v>
      </c>
      <c r="AJ1838">
        <v>9</v>
      </c>
      <c r="AK1838">
        <v>13</v>
      </c>
      <c r="AL1838">
        <v>41.3</v>
      </c>
      <c r="AM1838">
        <v>96</v>
      </c>
      <c r="AN1838" t="s">
        <v>58</v>
      </c>
      <c r="AO1838" t="s">
        <v>53</v>
      </c>
      <c r="AP1838" t="s">
        <v>59</v>
      </c>
      <c r="AQ1838">
        <v>20640</v>
      </c>
    </row>
    <row r="1839" spans="1:43" x14ac:dyDescent="0.2">
      <c r="A1839" t="s">
        <v>1901</v>
      </c>
      <c r="B1839" t="s">
        <v>55</v>
      </c>
      <c r="C1839">
        <v>0</v>
      </c>
      <c r="D1839" t="s">
        <v>46</v>
      </c>
      <c r="E1839" t="s">
        <v>46</v>
      </c>
      <c r="F1839">
        <v>1</v>
      </c>
      <c r="G1839" t="s">
        <v>45</v>
      </c>
      <c r="H1839" t="s">
        <v>46</v>
      </c>
      <c r="I1839" t="s">
        <v>46</v>
      </c>
      <c r="J1839">
        <v>0</v>
      </c>
      <c r="K1839">
        <v>0</v>
      </c>
      <c r="L1839" t="s">
        <v>74</v>
      </c>
      <c r="M1839" t="s">
        <v>74</v>
      </c>
      <c r="N1839" t="s">
        <v>74</v>
      </c>
      <c r="O1839" t="s">
        <v>74</v>
      </c>
      <c r="P1839" t="s">
        <v>74</v>
      </c>
      <c r="Q1839" t="s">
        <v>74</v>
      </c>
      <c r="R1839" t="s">
        <v>49</v>
      </c>
      <c r="S1839" t="s">
        <v>46</v>
      </c>
      <c r="T1839" t="s">
        <v>62</v>
      </c>
      <c r="U1839">
        <v>20.05</v>
      </c>
      <c r="V1839">
        <v>20.05</v>
      </c>
      <c r="W1839" t="s">
        <v>45</v>
      </c>
      <c r="X1839">
        <v>71.628395586647798</v>
      </c>
      <c r="Y1839">
        <v>61.282397832688297</v>
      </c>
      <c r="Z1839">
        <v>37.116324609999999</v>
      </c>
      <c r="AA1839" s="1" t="d">
        <v>2023-10-07</v>
      </c>
      <c r="AB1839">
        <v>0</v>
      </c>
      <c r="AC1839">
        <v>10.025</v>
      </c>
      <c r="AD1839" s="1" t="d">
        <v>2023-08-30</v>
      </c>
      <c r="AE1839" t="s">
        <v>46</v>
      </c>
      <c r="AF1839">
        <v>2023</v>
      </c>
      <c r="AG1839">
        <v>10</v>
      </c>
      <c r="AH1839">
        <v>7</v>
      </c>
      <c r="AI1839">
        <v>2023</v>
      </c>
      <c r="AJ1839">
        <v>8</v>
      </c>
      <c r="AK1839">
        <v>30</v>
      </c>
      <c r="AL1839">
        <v>35.51</v>
      </c>
      <c r="AM1839">
        <v>20.05</v>
      </c>
      <c r="AN1839" t="s">
        <v>51</v>
      </c>
      <c r="AO1839" t="s">
        <v>52</v>
      </c>
      <c r="AP1839" t="s">
        <v>59</v>
      </c>
      <c r="AQ1839">
        <v>0</v>
      </c>
    </row>
    <row r="1840" spans="1:43" x14ac:dyDescent="0.2">
      <c r="A1840" t="s">
        <v>1902</v>
      </c>
      <c r="B1840" t="s">
        <v>55</v>
      </c>
      <c r="C1840">
        <v>1</v>
      </c>
      <c r="D1840" t="s">
        <v>46</v>
      </c>
      <c r="E1840" t="s">
        <v>46</v>
      </c>
      <c r="F1840">
        <v>54</v>
      </c>
      <c r="G1840" t="s">
        <v>45</v>
      </c>
      <c r="H1840" t="s">
        <v>45</v>
      </c>
      <c r="I1840" t="s">
        <v>65</v>
      </c>
      <c r="J1840">
        <v>249</v>
      </c>
      <c r="K1840">
        <v>3</v>
      </c>
      <c r="L1840" t="s">
        <v>46</v>
      </c>
      <c r="M1840" t="s">
        <v>45</v>
      </c>
      <c r="N1840" t="s">
        <v>46</v>
      </c>
      <c r="O1840" t="s">
        <v>46</v>
      </c>
      <c r="P1840" t="s">
        <v>46</v>
      </c>
      <c r="Q1840" t="s">
        <v>45</v>
      </c>
      <c r="R1840" t="s">
        <v>49</v>
      </c>
      <c r="S1840" t="s">
        <v>45</v>
      </c>
      <c r="T1840" t="s">
        <v>50</v>
      </c>
      <c r="U1840">
        <v>90.05</v>
      </c>
      <c r="V1840">
        <v>4931.8</v>
      </c>
      <c r="W1840" t="s">
        <v>46</v>
      </c>
      <c r="X1840">
        <v>69.501550140000006</v>
      </c>
      <c r="Y1840">
        <v>65.210884312258699</v>
      </c>
      <c r="Z1840">
        <v>15.824954412819601</v>
      </c>
      <c r="AA1840" s="1" t="d">
        <v>2023-10-18</v>
      </c>
      <c r="AB1840">
        <v>0</v>
      </c>
      <c r="AC1840">
        <v>2431.35</v>
      </c>
      <c r="AD1840" s="1" t="d">
        <v>2023-08-31</v>
      </c>
      <c r="AE1840" t="s">
        <v>45</v>
      </c>
      <c r="AF1840">
        <v>2023</v>
      </c>
      <c r="AG1840">
        <v>10</v>
      </c>
      <c r="AH1840">
        <v>18</v>
      </c>
      <c r="AI1840">
        <v>2023</v>
      </c>
      <c r="AJ1840">
        <v>8</v>
      </c>
      <c r="AK1840">
        <v>31</v>
      </c>
      <c r="AL1840">
        <v>107.68</v>
      </c>
      <c r="AM1840">
        <v>90.05</v>
      </c>
      <c r="AN1840" t="s">
        <v>63</v>
      </c>
      <c r="AO1840" t="s">
        <v>53</v>
      </c>
      <c r="AP1840" t="s">
        <v>59</v>
      </c>
      <c r="AQ1840">
        <v>22422.45</v>
      </c>
    </row>
    <row r="1841" spans="1:43" x14ac:dyDescent="0.2">
      <c r="A1841" t="s">
        <v>1903</v>
      </c>
      <c r="B1841" t="s">
        <v>44</v>
      </c>
      <c r="C1841">
        <v>0</v>
      </c>
      <c r="D1841" t="s">
        <v>46</v>
      </c>
      <c r="E1841" t="s">
        <v>46</v>
      </c>
      <c r="F1841">
        <v>4</v>
      </c>
      <c r="G1841" t="s">
        <v>45</v>
      </c>
      <c r="H1841" t="s">
        <v>45</v>
      </c>
      <c r="I1841" t="s">
        <v>46</v>
      </c>
      <c r="J1841">
        <v>0</v>
      </c>
      <c r="K1841">
        <v>0</v>
      </c>
      <c r="L1841" t="s">
        <v>74</v>
      </c>
      <c r="M1841" t="s">
        <v>74</v>
      </c>
      <c r="N1841" t="s">
        <v>74</v>
      </c>
      <c r="O1841" t="s">
        <v>74</v>
      </c>
      <c r="P1841" t="s">
        <v>74</v>
      </c>
      <c r="Q1841" t="s">
        <v>74</v>
      </c>
      <c r="R1841" t="s">
        <v>75</v>
      </c>
      <c r="S1841" t="s">
        <v>45</v>
      </c>
      <c r="T1841" t="s">
        <v>68</v>
      </c>
      <c r="U1841">
        <v>25.3</v>
      </c>
      <c r="V1841">
        <v>116.95</v>
      </c>
      <c r="W1841" t="s">
        <v>46</v>
      </c>
      <c r="X1841">
        <v>66.878247140911895</v>
      </c>
      <c r="Y1841">
        <v>81.8335991977915</v>
      </c>
      <c r="Z1841">
        <v>13.1265916701075</v>
      </c>
      <c r="AA1841" s="1" t="d">
        <v>2024-10-14</v>
      </c>
      <c r="AB1841">
        <v>0</v>
      </c>
      <c r="AC1841">
        <v>50.6</v>
      </c>
      <c r="AD1841" s="1" t="d">
        <v>2023-09-06</v>
      </c>
      <c r="AE1841" t="s">
        <v>46</v>
      </c>
      <c r="AF1841">
        <v>2024</v>
      </c>
      <c r="AG1841">
        <v>10</v>
      </c>
      <c r="AH1841">
        <v>14</v>
      </c>
      <c r="AI1841">
        <v>2023</v>
      </c>
      <c r="AJ1841">
        <v>9</v>
      </c>
      <c r="AK1841">
        <v>6</v>
      </c>
      <c r="AL1841">
        <v>57.75</v>
      </c>
      <c r="AM1841">
        <v>25.3</v>
      </c>
      <c r="AN1841" t="s">
        <v>51</v>
      </c>
      <c r="AO1841" t="s">
        <v>52</v>
      </c>
      <c r="AP1841" t="s">
        <v>59</v>
      </c>
      <c r="AQ1841">
        <v>0</v>
      </c>
    </row>
    <row r="1842" spans="1:43" x14ac:dyDescent="0.2">
      <c r="A1842" t="s">
        <v>1904</v>
      </c>
      <c r="B1842" t="s">
        <v>55</v>
      </c>
      <c r="C1842">
        <v>0</v>
      </c>
      <c r="D1842" t="s">
        <v>45</v>
      </c>
      <c r="E1842" t="s">
        <v>45</v>
      </c>
      <c r="F1842">
        <v>65</v>
      </c>
      <c r="G1842" t="s">
        <v>45</v>
      </c>
      <c r="H1842" t="s">
        <v>45</v>
      </c>
      <c r="I1842" t="s">
        <v>65</v>
      </c>
      <c r="J1842">
        <v>83</v>
      </c>
      <c r="K1842">
        <v>5</v>
      </c>
      <c r="L1842" t="s">
        <v>45</v>
      </c>
      <c r="M1842" t="s">
        <v>46</v>
      </c>
      <c r="N1842" t="s">
        <v>45</v>
      </c>
      <c r="O1842" t="s">
        <v>45</v>
      </c>
      <c r="P1842" t="s">
        <v>45</v>
      </c>
      <c r="Q1842" t="s">
        <v>45</v>
      </c>
      <c r="R1842" t="s">
        <v>75</v>
      </c>
      <c r="S1842" t="s">
        <v>46</v>
      </c>
      <c r="T1842" t="s">
        <v>62</v>
      </c>
      <c r="U1842">
        <v>108.65</v>
      </c>
      <c r="V1842">
        <v>6937.95</v>
      </c>
      <c r="W1842" t="s">
        <v>45</v>
      </c>
      <c r="X1842">
        <v>68.071937328415999</v>
      </c>
      <c r="Y1842">
        <v>41.241575939999997</v>
      </c>
      <c r="Z1842">
        <v>29.333048389441799</v>
      </c>
      <c r="AA1842" s="1" t="d">
        <v>2024-11-02</v>
      </c>
      <c r="AB1842">
        <v>0</v>
      </c>
      <c r="AC1842">
        <v>3531.125</v>
      </c>
      <c r="AD1842" s="1" t="d">
        <v>2023-08-30</v>
      </c>
      <c r="AE1842" t="s">
        <v>45</v>
      </c>
      <c r="AF1842">
        <v>2024</v>
      </c>
      <c r="AG1842">
        <v>11</v>
      </c>
      <c r="AH1842">
        <v>2</v>
      </c>
      <c r="AI1842">
        <v>2023</v>
      </c>
      <c r="AJ1842">
        <v>8</v>
      </c>
      <c r="AK1842">
        <v>30</v>
      </c>
      <c r="AL1842">
        <v>103.74</v>
      </c>
      <c r="AM1842">
        <v>108.65</v>
      </c>
      <c r="AN1842" t="s">
        <v>63</v>
      </c>
      <c r="AO1842" t="s">
        <v>53</v>
      </c>
      <c r="AP1842" t="s">
        <v>59</v>
      </c>
      <c r="AQ1842">
        <v>9017.9500000000007</v>
      </c>
    </row>
    <row r="1843" spans="1:43" x14ac:dyDescent="0.2">
      <c r="A1843" t="s">
        <v>1905</v>
      </c>
      <c r="B1843" t="s">
        <v>44</v>
      </c>
      <c r="C1843">
        <v>0</v>
      </c>
      <c r="D1843" t="s">
        <v>45</v>
      </c>
      <c r="E1843" t="s">
        <v>46</v>
      </c>
      <c r="F1843">
        <v>56</v>
      </c>
      <c r="G1843" t="s">
        <v>45</v>
      </c>
      <c r="H1843" t="s">
        <v>45</v>
      </c>
      <c r="I1843" t="s">
        <v>46</v>
      </c>
      <c r="J1843">
        <v>0</v>
      </c>
      <c r="K1843">
        <v>0</v>
      </c>
      <c r="L1843" t="s">
        <v>74</v>
      </c>
      <c r="M1843" t="s">
        <v>74</v>
      </c>
      <c r="N1843" t="s">
        <v>74</v>
      </c>
      <c r="O1843" t="s">
        <v>74</v>
      </c>
      <c r="P1843" t="s">
        <v>74</v>
      </c>
      <c r="Q1843" t="s">
        <v>74</v>
      </c>
      <c r="R1843" t="s">
        <v>56</v>
      </c>
      <c r="S1843" t="s">
        <v>46</v>
      </c>
      <c r="T1843" t="s">
        <v>50</v>
      </c>
      <c r="U1843">
        <v>24.3</v>
      </c>
      <c r="V1843">
        <v>1261.7</v>
      </c>
      <c r="W1843" t="s">
        <v>46</v>
      </c>
      <c r="X1843">
        <v>41.772264317535402</v>
      </c>
      <c r="Y1843">
        <v>79.846901508269994</v>
      </c>
      <c r="Z1843">
        <v>9.1536278083368696</v>
      </c>
      <c r="AA1843" s="1" t="d">
        <v>2024-02-23</v>
      </c>
      <c r="AB1843">
        <v>0</v>
      </c>
      <c r="AC1843">
        <v>680.4</v>
      </c>
      <c r="AD1843" s="1" t="d">
        <v>2023-09-09</v>
      </c>
      <c r="AE1843" t="s">
        <v>46</v>
      </c>
      <c r="AF1843">
        <v>2024</v>
      </c>
      <c r="AG1843">
        <v>2</v>
      </c>
      <c r="AH1843">
        <v>23</v>
      </c>
      <c r="AI1843">
        <v>2023</v>
      </c>
      <c r="AJ1843">
        <v>9</v>
      </c>
      <c r="AK1843">
        <v>9</v>
      </c>
      <c r="AL1843">
        <v>88.62</v>
      </c>
      <c r="AM1843">
        <v>24.3</v>
      </c>
      <c r="AN1843" t="s">
        <v>63</v>
      </c>
      <c r="AO1843" t="s">
        <v>52</v>
      </c>
      <c r="AP1843" t="s">
        <v>52</v>
      </c>
      <c r="AQ1843">
        <v>0</v>
      </c>
    </row>
    <row r="1844" spans="1:43" x14ac:dyDescent="0.2">
      <c r="A1844" t="s">
        <v>1906</v>
      </c>
      <c r="B1844" t="s">
        <v>55</v>
      </c>
      <c r="C1844">
        <v>0</v>
      </c>
      <c r="D1844" t="s">
        <v>46</v>
      </c>
      <c r="E1844" t="s">
        <v>46</v>
      </c>
      <c r="F1844">
        <v>45</v>
      </c>
      <c r="G1844" t="s">
        <v>45</v>
      </c>
      <c r="H1844" t="s">
        <v>46</v>
      </c>
      <c r="I1844" t="s">
        <v>48</v>
      </c>
      <c r="J1844">
        <v>759</v>
      </c>
      <c r="K1844">
        <v>5</v>
      </c>
      <c r="L1844" t="s">
        <v>45</v>
      </c>
      <c r="M1844" t="s">
        <v>46</v>
      </c>
      <c r="N1844" t="s">
        <v>45</v>
      </c>
      <c r="O1844" t="s">
        <v>46</v>
      </c>
      <c r="P1844" t="s">
        <v>45</v>
      </c>
      <c r="Q1844" t="s">
        <v>45</v>
      </c>
      <c r="R1844" t="s">
        <v>49</v>
      </c>
      <c r="S1844" t="s">
        <v>45</v>
      </c>
      <c r="T1844" t="s">
        <v>50</v>
      </c>
      <c r="U1844">
        <v>75.95</v>
      </c>
      <c r="V1844">
        <v>3273.8</v>
      </c>
      <c r="W1844" t="s">
        <v>46</v>
      </c>
      <c r="X1844">
        <v>61.769126383885499</v>
      </c>
      <c r="Y1844">
        <v>85.792914996010794</v>
      </c>
      <c r="Z1844">
        <v>16.761812729630702</v>
      </c>
      <c r="AA1844" s="1" t="d">
        <v>2023-10-14</v>
      </c>
      <c r="AB1844">
        <v>27.576199587778</v>
      </c>
      <c r="AC1844">
        <v>1708.875</v>
      </c>
      <c r="AD1844" s="1" t="d">
        <v>2023-08-31</v>
      </c>
      <c r="AE1844" t="s">
        <v>45</v>
      </c>
      <c r="AF1844">
        <v>2023</v>
      </c>
      <c r="AG1844">
        <v>10</v>
      </c>
      <c r="AH1844">
        <v>14</v>
      </c>
      <c r="AI1844">
        <v>2023</v>
      </c>
      <c r="AJ1844">
        <v>8</v>
      </c>
      <c r="AK1844">
        <v>31</v>
      </c>
      <c r="AL1844">
        <v>90.01</v>
      </c>
      <c r="AM1844">
        <v>103.526199587778</v>
      </c>
      <c r="AN1844" t="s">
        <v>63</v>
      </c>
      <c r="AO1844" t="s">
        <v>53</v>
      </c>
      <c r="AP1844" t="s">
        <v>59</v>
      </c>
      <c r="AQ1844">
        <v>57646.05</v>
      </c>
    </row>
    <row r="1845" spans="1:43" x14ac:dyDescent="0.2">
      <c r="A1845" t="s">
        <v>1907</v>
      </c>
      <c r="B1845" t="s">
        <v>44</v>
      </c>
      <c r="C1845">
        <v>0</v>
      </c>
      <c r="D1845" t="s">
        <v>45</v>
      </c>
      <c r="E1845" t="s">
        <v>45</v>
      </c>
      <c r="F1845">
        <v>71</v>
      </c>
      <c r="G1845" t="s">
        <v>45</v>
      </c>
      <c r="H1845" t="s">
        <v>46</v>
      </c>
      <c r="I1845" t="s">
        <v>46</v>
      </c>
      <c r="J1845">
        <v>0</v>
      </c>
      <c r="K1845">
        <v>0</v>
      </c>
      <c r="L1845" t="s">
        <v>74</v>
      </c>
      <c r="M1845" t="s">
        <v>74</v>
      </c>
      <c r="N1845" t="s">
        <v>74</v>
      </c>
      <c r="O1845" t="s">
        <v>74</v>
      </c>
      <c r="P1845" t="s">
        <v>74</v>
      </c>
      <c r="Q1845" t="s">
        <v>74</v>
      </c>
      <c r="R1845" t="s">
        <v>75</v>
      </c>
      <c r="S1845" t="s">
        <v>46</v>
      </c>
      <c r="T1845" t="s">
        <v>68</v>
      </c>
      <c r="U1845">
        <v>19.7</v>
      </c>
      <c r="V1845">
        <v>1415.85</v>
      </c>
      <c r="W1845" t="s">
        <v>46</v>
      </c>
      <c r="X1845">
        <v>71.392673517116705</v>
      </c>
      <c r="Y1845">
        <v>81.195803684141495</v>
      </c>
      <c r="Z1845">
        <v>0</v>
      </c>
      <c r="AA1845" s="1" t="d">
        <v>2024-08-03</v>
      </c>
      <c r="AB1845">
        <v>0</v>
      </c>
      <c r="AC1845">
        <v>699.35</v>
      </c>
      <c r="AD1845" s="1" t="d">
        <v>2023-07-18</v>
      </c>
      <c r="AE1845" t="s">
        <v>46</v>
      </c>
      <c r="AF1845">
        <v>2024</v>
      </c>
      <c r="AG1845">
        <v>8</v>
      </c>
      <c r="AH1845">
        <v>3</v>
      </c>
      <c r="AI1845">
        <v>2023</v>
      </c>
      <c r="AJ1845">
        <v>7</v>
      </c>
      <c r="AK1845">
        <v>18</v>
      </c>
      <c r="AL1845">
        <v>142.38999999999999</v>
      </c>
      <c r="AM1845">
        <v>19.7</v>
      </c>
      <c r="AN1845" t="s">
        <v>63</v>
      </c>
      <c r="AO1845" t="s">
        <v>52</v>
      </c>
      <c r="AP1845" t="s">
        <v>59</v>
      </c>
      <c r="AQ1845">
        <v>0</v>
      </c>
    </row>
    <row r="1846" spans="1:43" x14ac:dyDescent="0.2">
      <c r="A1846" t="s">
        <v>1908</v>
      </c>
      <c r="B1846" t="s">
        <v>55</v>
      </c>
      <c r="C1846">
        <v>0</v>
      </c>
      <c r="D1846" t="s">
        <v>45</v>
      </c>
      <c r="E1846" t="s">
        <v>46</v>
      </c>
      <c r="F1846">
        <v>59</v>
      </c>
      <c r="G1846" t="s">
        <v>45</v>
      </c>
      <c r="H1846" t="s">
        <v>46</v>
      </c>
      <c r="I1846" t="s">
        <v>48</v>
      </c>
      <c r="J1846">
        <v>899</v>
      </c>
      <c r="K1846">
        <v>7</v>
      </c>
      <c r="L1846" t="s">
        <v>45</v>
      </c>
      <c r="M1846" t="s">
        <v>45</v>
      </c>
      <c r="N1846" t="s">
        <v>45</v>
      </c>
      <c r="O1846" t="s">
        <v>46</v>
      </c>
      <c r="P1846" t="s">
        <v>45</v>
      </c>
      <c r="Q1846" t="s">
        <v>46</v>
      </c>
      <c r="R1846" t="s">
        <v>56</v>
      </c>
      <c r="S1846" t="s">
        <v>46</v>
      </c>
      <c r="T1846" t="s">
        <v>68</v>
      </c>
      <c r="U1846">
        <v>66.400000000000006</v>
      </c>
      <c r="V1846">
        <v>3958.2</v>
      </c>
      <c r="W1846" t="s">
        <v>46</v>
      </c>
      <c r="X1846">
        <v>72.397845879960997</v>
      </c>
      <c r="Y1846">
        <v>70.269310591184393</v>
      </c>
      <c r="Z1846">
        <v>20.260366557109599</v>
      </c>
      <c r="AA1846" s="1" t="d">
        <v>2024-03-20</v>
      </c>
      <c r="AB1846">
        <v>47.72303351</v>
      </c>
      <c r="AC1846">
        <v>1958.8</v>
      </c>
      <c r="AD1846" s="1" t="d">
        <v>2023-09-08</v>
      </c>
      <c r="AE1846" t="s">
        <v>46</v>
      </c>
      <c r="AF1846">
        <v>2024</v>
      </c>
      <c r="AG1846">
        <v>3</v>
      </c>
      <c r="AH1846">
        <v>20</v>
      </c>
      <c r="AI1846">
        <v>2023</v>
      </c>
      <c r="AJ1846">
        <v>9</v>
      </c>
      <c r="AK1846">
        <v>8</v>
      </c>
      <c r="AL1846">
        <v>111.14</v>
      </c>
      <c r="AM1846">
        <v>114.12303351</v>
      </c>
      <c r="AN1846" t="s">
        <v>63</v>
      </c>
      <c r="AO1846" t="s">
        <v>59</v>
      </c>
      <c r="AP1846" t="s">
        <v>59</v>
      </c>
      <c r="AQ1846">
        <v>59693.599999999999</v>
      </c>
    </row>
    <row r="1847" spans="1:43" x14ac:dyDescent="0.2">
      <c r="A1847" t="s">
        <v>1909</v>
      </c>
      <c r="B1847" t="s">
        <v>55</v>
      </c>
      <c r="C1847">
        <v>0</v>
      </c>
      <c r="D1847" t="s">
        <v>46</v>
      </c>
      <c r="E1847" t="s">
        <v>46</v>
      </c>
      <c r="F1847">
        <v>69</v>
      </c>
      <c r="G1847" t="s">
        <v>46</v>
      </c>
      <c r="H1847" t="s">
        <v>47</v>
      </c>
      <c r="I1847" t="s">
        <v>48</v>
      </c>
      <c r="J1847">
        <v>513</v>
      </c>
      <c r="K1847">
        <v>4</v>
      </c>
      <c r="L1847" t="s">
        <v>46</v>
      </c>
      <c r="M1847" t="s">
        <v>45</v>
      </c>
      <c r="N1847" t="s">
        <v>45</v>
      </c>
      <c r="O1847" t="s">
        <v>46</v>
      </c>
      <c r="P1847" t="s">
        <v>46</v>
      </c>
      <c r="Q1847" t="s">
        <v>46</v>
      </c>
      <c r="R1847" t="s">
        <v>56</v>
      </c>
      <c r="S1847" t="s">
        <v>45</v>
      </c>
      <c r="T1847" t="s">
        <v>62</v>
      </c>
      <c r="U1847">
        <v>35.75</v>
      </c>
      <c r="V1847">
        <v>2492.25</v>
      </c>
      <c r="W1847" t="s">
        <v>46</v>
      </c>
      <c r="X1847">
        <v>54.584872886110603</v>
      </c>
      <c r="Y1847">
        <v>91.965715016644893</v>
      </c>
      <c r="Z1847">
        <v>1.4702045255463201</v>
      </c>
      <c r="AA1847" s="1" t="d">
        <v>2024-04-10</v>
      </c>
      <c r="AB1847">
        <v>19.627708470000002</v>
      </c>
      <c r="AC1847">
        <v>1233.375</v>
      </c>
      <c r="AD1847" s="1" t="d">
        <v>2023-09-03</v>
      </c>
      <c r="AE1847" t="s">
        <v>46</v>
      </c>
      <c r="AF1847">
        <v>2024</v>
      </c>
      <c r="AG1847">
        <v>4</v>
      </c>
      <c r="AH1847">
        <v>10</v>
      </c>
      <c r="AI1847">
        <v>2023</v>
      </c>
      <c r="AJ1847">
        <v>9</v>
      </c>
      <c r="AK1847">
        <v>3</v>
      </c>
      <c r="AL1847">
        <v>122.11</v>
      </c>
      <c r="AM1847">
        <v>55.377708470000002</v>
      </c>
      <c r="AN1847" t="s">
        <v>63</v>
      </c>
      <c r="AO1847" t="s">
        <v>59</v>
      </c>
      <c r="AP1847" t="s">
        <v>59</v>
      </c>
      <c r="AQ1847">
        <v>18339.75</v>
      </c>
    </row>
    <row r="1848" spans="1:43" x14ac:dyDescent="0.2">
      <c r="A1848" t="s">
        <v>1910</v>
      </c>
      <c r="B1848" t="s">
        <v>55</v>
      </c>
      <c r="C1848">
        <v>0</v>
      </c>
      <c r="D1848" t="s">
        <v>46</v>
      </c>
      <c r="E1848" t="s">
        <v>46</v>
      </c>
      <c r="F1848">
        <v>19</v>
      </c>
      <c r="G1848" t="s">
        <v>45</v>
      </c>
      <c r="H1848" t="s">
        <v>46</v>
      </c>
      <c r="I1848" t="s">
        <v>46</v>
      </c>
      <c r="J1848">
        <v>0</v>
      </c>
      <c r="K1848">
        <v>0</v>
      </c>
      <c r="L1848" t="s">
        <v>74</v>
      </c>
      <c r="M1848" t="s">
        <v>74</v>
      </c>
      <c r="N1848" t="s">
        <v>74</v>
      </c>
      <c r="O1848" t="s">
        <v>74</v>
      </c>
      <c r="P1848" t="s">
        <v>74</v>
      </c>
      <c r="Q1848" t="s">
        <v>74</v>
      </c>
      <c r="R1848" t="s">
        <v>56</v>
      </c>
      <c r="S1848" t="s">
        <v>46</v>
      </c>
      <c r="T1848" t="s">
        <v>57</v>
      </c>
      <c r="U1848">
        <v>18.8</v>
      </c>
      <c r="V1848">
        <v>279.2</v>
      </c>
      <c r="W1848" t="s">
        <v>46</v>
      </c>
      <c r="X1848">
        <v>88.985617612970501</v>
      </c>
      <c r="Y1848">
        <v>78.414704270000001</v>
      </c>
      <c r="Z1848">
        <v>6.8645358759999997</v>
      </c>
      <c r="AA1848" s="1" t="d">
        <v>2024-03-21</v>
      </c>
      <c r="AB1848">
        <v>0</v>
      </c>
      <c r="AC1848">
        <v>178.6</v>
      </c>
      <c r="AD1848" s="1" t="d">
        <v>2023-06-25</v>
      </c>
      <c r="AE1848" t="s">
        <v>46</v>
      </c>
      <c r="AF1848">
        <v>2024</v>
      </c>
      <c r="AG1848">
        <v>3</v>
      </c>
      <c r="AH1848">
        <v>21</v>
      </c>
      <c r="AI1848">
        <v>2023</v>
      </c>
      <c r="AJ1848">
        <v>6</v>
      </c>
      <c r="AK1848">
        <v>25</v>
      </c>
      <c r="AL1848">
        <v>101.12</v>
      </c>
      <c r="AM1848">
        <v>18.8</v>
      </c>
      <c r="AN1848" t="s">
        <v>58</v>
      </c>
      <c r="AO1848" t="s">
        <v>52</v>
      </c>
      <c r="AP1848" t="s">
        <v>53</v>
      </c>
      <c r="AQ1848">
        <v>0</v>
      </c>
    </row>
    <row r="1849" spans="1:43" x14ac:dyDescent="0.2">
      <c r="A1849" t="s">
        <v>1911</v>
      </c>
      <c r="B1849" t="s">
        <v>44</v>
      </c>
      <c r="C1849">
        <v>0</v>
      </c>
      <c r="D1849" t="s">
        <v>45</v>
      </c>
      <c r="E1849" t="s">
        <v>45</v>
      </c>
      <c r="F1849">
        <v>55</v>
      </c>
      <c r="G1849" t="s">
        <v>45</v>
      </c>
      <c r="H1849" t="s">
        <v>46</v>
      </c>
      <c r="I1849" t="s">
        <v>46</v>
      </c>
      <c r="J1849">
        <v>0</v>
      </c>
      <c r="K1849">
        <v>0</v>
      </c>
      <c r="L1849" t="s">
        <v>74</v>
      </c>
      <c r="M1849" t="s">
        <v>74</v>
      </c>
      <c r="N1849" t="s">
        <v>74</v>
      </c>
      <c r="O1849" t="s">
        <v>74</v>
      </c>
      <c r="P1849" t="s">
        <v>74</v>
      </c>
      <c r="Q1849" t="s">
        <v>74</v>
      </c>
      <c r="R1849" t="s">
        <v>75</v>
      </c>
      <c r="S1849" t="s">
        <v>46</v>
      </c>
      <c r="T1849" t="s">
        <v>68</v>
      </c>
      <c r="U1849">
        <v>19.399999999999999</v>
      </c>
      <c r="V1849">
        <v>1083</v>
      </c>
      <c r="W1849" t="s">
        <v>46</v>
      </c>
      <c r="X1849">
        <v>57.0073772767824</v>
      </c>
      <c r="Y1849">
        <v>79.726954604900598</v>
      </c>
      <c r="Z1849">
        <v>9.7954123240246496</v>
      </c>
      <c r="AA1849" s="1" t="d">
        <v>2024-11-06</v>
      </c>
      <c r="AB1849">
        <v>0</v>
      </c>
      <c r="AC1849">
        <v>533.5</v>
      </c>
      <c r="AD1849" s="1" t="d">
        <v>2023-09-03</v>
      </c>
      <c r="AE1849" t="s">
        <v>46</v>
      </c>
      <c r="AF1849">
        <v>2024</v>
      </c>
      <c r="AG1849">
        <v>11</v>
      </c>
      <c r="AH1849">
        <v>6</v>
      </c>
      <c r="AI1849">
        <v>2023</v>
      </c>
      <c r="AJ1849">
        <v>9</v>
      </c>
      <c r="AK1849">
        <v>3</v>
      </c>
      <c r="AL1849">
        <v>102.21</v>
      </c>
      <c r="AM1849">
        <v>19.399999999999999</v>
      </c>
      <c r="AN1849" t="s">
        <v>63</v>
      </c>
      <c r="AO1849" t="s">
        <v>52</v>
      </c>
      <c r="AP1849" t="s">
        <v>59</v>
      </c>
      <c r="AQ1849">
        <v>0</v>
      </c>
    </row>
    <row r="1850" spans="1:43" x14ac:dyDescent="0.2">
      <c r="A1850" t="s">
        <v>1912</v>
      </c>
      <c r="B1850" t="s">
        <v>44</v>
      </c>
      <c r="C1850">
        <v>0</v>
      </c>
      <c r="D1850" t="s">
        <v>46</v>
      </c>
      <c r="E1850" t="s">
        <v>46</v>
      </c>
      <c r="F1850">
        <v>38</v>
      </c>
      <c r="G1850" t="s">
        <v>45</v>
      </c>
      <c r="H1850" t="s">
        <v>46</v>
      </c>
      <c r="I1850" t="s">
        <v>46</v>
      </c>
      <c r="J1850">
        <v>0</v>
      </c>
      <c r="K1850">
        <v>0</v>
      </c>
      <c r="L1850" t="s">
        <v>74</v>
      </c>
      <c r="M1850" t="s">
        <v>74</v>
      </c>
      <c r="N1850" t="s">
        <v>74</v>
      </c>
      <c r="O1850" t="s">
        <v>74</v>
      </c>
      <c r="P1850" t="s">
        <v>74</v>
      </c>
      <c r="Q1850" t="s">
        <v>74</v>
      </c>
      <c r="R1850" t="s">
        <v>56</v>
      </c>
      <c r="S1850" t="s">
        <v>46</v>
      </c>
      <c r="T1850" t="s">
        <v>57</v>
      </c>
      <c r="U1850">
        <v>19.3</v>
      </c>
      <c r="V1850">
        <v>755.5</v>
      </c>
      <c r="W1850" t="s">
        <v>46</v>
      </c>
      <c r="X1850">
        <v>84.541858007900998</v>
      </c>
      <c r="Y1850">
        <v>70.667320409268001</v>
      </c>
      <c r="Z1850">
        <v>9.2675966463591894</v>
      </c>
      <c r="AA1850" s="1" t="d">
        <v>2024-04-14</v>
      </c>
      <c r="AB1850">
        <v>0</v>
      </c>
      <c r="AC1850">
        <v>366.7</v>
      </c>
      <c r="AD1850" s="1" t="d">
        <v>2023-08-15</v>
      </c>
      <c r="AE1850" t="s">
        <v>46</v>
      </c>
      <c r="AF1850">
        <v>2024</v>
      </c>
      <c r="AG1850">
        <v>4</v>
      </c>
      <c r="AH1850">
        <v>14</v>
      </c>
      <c r="AI1850">
        <v>2023</v>
      </c>
      <c r="AJ1850">
        <v>8</v>
      </c>
      <c r="AK1850">
        <v>15</v>
      </c>
      <c r="AL1850">
        <v>113.27</v>
      </c>
      <c r="AM1850">
        <v>19.3</v>
      </c>
      <c r="AN1850" t="s">
        <v>63</v>
      </c>
      <c r="AO1850" t="s">
        <v>52</v>
      </c>
      <c r="AP1850" t="s">
        <v>53</v>
      </c>
      <c r="AQ1850">
        <v>0</v>
      </c>
    </row>
    <row r="1851" spans="1:43" x14ac:dyDescent="0.2">
      <c r="A1851" t="s">
        <v>1913</v>
      </c>
      <c r="B1851" t="s">
        <v>55</v>
      </c>
      <c r="C1851">
        <v>0</v>
      </c>
      <c r="D1851" t="s">
        <v>46</v>
      </c>
      <c r="E1851" t="s">
        <v>46</v>
      </c>
      <c r="F1851">
        <v>10</v>
      </c>
      <c r="G1851" t="s">
        <v>45</v>
      </c>
      <c r="H1851" t="s">
        <v>46</v>
      </c>
      <c r="I1851" t="s">
        <v>48</v>
      </c>
      <c r="J1851">
        <v>327</v>
      </c>
      <c r="K1851">
        <v>2</v>
      </c>
      <c r="L1851" t="s">
        <v>46</v>
      </c>
      <c r="M1851" t="s">
        <v>46</v>
      </c>
      <c r="N1851" t="s">
        <v>46</v>
      </c>
      <c r="O1851" t="s">
        <v>46</v>
      </c>
      <c r="P1851" t="s">
        <v>46</v>
      </c>
      <c r="Q1851" t="s">
        <v>46</v>
      </c>
      <c r="R1851" t="s">
        <v>49</v>
      </c>
      <c r="S1851" t="s">
        <v>45</v>
      </c>
      <c r="T1851" t="s">
        <v>50</v>
      </c>
      <c r="U1851">
        <v>45.55</v>
      </c>
      <c r="V1851">
        <v>402.6</v>
      </c>
      <c r="W1851" t="s">
        <v>45</v>
      </c>
      <c r="X1851">
        <v>76.407915428075199</v>
      </c>
      <c r="Y1851">
        <v>41.942003451157902</v>
      </c>
      <c r="Z1851">
        <v>23.067552896543699</v>
      </c>
      <c r="AA1851" s="1" t="d">
        <v>2023-10-25</v>
      </c>
      <c r="AB1851">
        <v>35.8324325062082</v>
      </c>
      <c r="AC1851">
        <v>227.75</v>
      </c>
      <c r="AD1851" s="1" t="d">
        <v>2023-09-02</v>
      </c>
      <c r="AE1851" t="s">
        <v>46</v>
      </c>
      <c r="AF1851">
        <v>2023</v>
      </c>
      <c r="AG1851">
        <v>10</v>
      </c>
      <c r="AH1851">
        <v>25</v>
      </c>
      <c r="AI1851">
        <v>2023</v>
      </c>
      <c r="AJ1851">
        <v>9</v>
      </c>
      <c r="AK1851">
        <v>2</v>
      </c>
      <c r="AL1851">
        <v>63.34</v>
      </c>
      <c r="AM1851">
        <v>81.382432506208204</v>
      </c>
      <c r="AN1851" t="s">
        <v>51</v>
      </c>
      <c r="AO1851" t="s">
        <v>59</v>
      </c>
      <c r="AP1851" t="s">
        <v>53</v>
      </c>
      <c r="AQ1851">
        <v>14894.8499999999</v>
      </c>
    </row>
    <row r="1852" spans="1:43" x14ac:dyDescent="0.2">
      <c r="A1852" t="s">
        <v>1914</v>
      </c>
      <c r="B1852" t="s">
        <v>44</v>
      </c>
      <c r="C1852">
        <v>1</v>
      </c>
      <c r="D1852" t="s">
        <v>45</v>
      </c>
      <c r="E1852" t="s">
        <v>46</v>
      </c>
      <c r="F1852">
        <v>47</v>
      </c>
      <c r="G1852" t="s">
        <v>45</v>
      </c>
      <c r="H1852" t="s">
        <v>45</v>
      </c>
      <c r="I1852" t="s">
        <v>48</v>
      </c>
      <c r="J1852">
        <v>29</v>
      </c>
      <c r="K1852">
        <v>6</v>
      </c>
      <c r="L1852" t="s">
        <v>45</v>
      </c>
      <c r="M1852" t="s">
        <v>45</v>
      </c>
      <c r="N1852" t="s">
        <v>45</v>
      </c>
      <c r="O1852" t="s">
        <v>46</v>
      </c>
      <c r="P1852" t="s">
        <v>46</v>
      </c>
      <c r="Q1852" t="s">
        <v>46</v>
      </c>
      <c r="R1852" t="s">
        <v>49</v>
      </c>
      <c r="S1852" t="s">
        <v>45</v>
      </c>
      <c r="T1852" t="s">
        <v>68</v>
      </c>
      <c r="U1852">
        <v>67.45</v>
      </c>
      <c r="V1852">
        <v>3252</v>
      </c>
      <c r="W1852" t="s">
        <v>46</v>
      </c>
      <c r="X1852">
        <v>60.306590352342901</v>
      </c>
      <c r="Y1852">
        <v>75.567177490000006</v>
      </c>
      <c r="Z1852">
        <v>15.032055200132699</v>
      </c>
      <c r="AA1852" s="1" t="d">
        <v>2023-10-25</v>
      </c>
      <c r="AB1852">
        <v>0</v>
      </c>
      <c r="AC1852">
        <v>1585.075</v>
      </c>
      <c r="AD1852" s="1" t="d">
        <v>2023-09-10</v>
      </c>
      <c r="AE1852" t="s">
        <v>45</v>
      </c>
      <c r="AF1852">
        <v>2023</v>
      </c>
      <c r="AG1852">
        <v>10</v>
      </c>
      <c r="AH1852">
        <v>25</v>
      </c>
      <c r="AI1852">
        <v>2023</v>
      </c>
      <c r="AJ1852">
        <v>9</v>
      </c>
      <c r="AK1852">
        <v>10</v>
      </c>
      <c r="AL1852">
        <v>92.27</v>
      </c>
      <c r="AM1852">
        <v>67.45</v>
      </c>
      <c r="AN1852" t="s">
        <v>63</v>
      </c>
      <c r="AO1852" t="s">
        <v>59</v>
      </c>
      <c r="AP1852" t="s">
        <v>59</v>
      </c>
      <c r="AQ1852">
        <v>1956.05</v>
      </c>
    </row>
    <row r="1853" spans="1:43" x14ac:dyDescent="0.2">
      <c r="A1853" t="s">
        <v>1915</v>
      </c>
      <c r="B1853" t="s">
        <v>44</v>
      </c>
      <c r="C1853">
        <v>0</v>
      </c>
      <c r="D1853" t="s">
        <v>45</v>
      </c>
      <c r="E1853" t="s">
        <v>46</v>
      </c>
      <c r="F1853">
        <v>2</v>
      </c>
      <c r="G1853" t="s">
        <v>46</v>
      </c>
      <c r="H1853" t="s">
        <v>47</v>
      </c>
      <c r="I1853" t="s">
        <v>48</v>
      </c>
      <c r="J1853">
        <v>267</v>
      </c>
      <c r="K1853">
        <v>6</v>
      </c>
      <c r="L1853" t="s">
        <v>46</v>
      </c>
      <c r="M1853" t="s">
        <v>46</v>
      </c>
      <c r="N1853" t="s">
        <v>46</v>
      </c>
      <c r="O1853" t="s">
        <v>46</v>
      </c>
      <c r="P1853" t="s">
        <v>46</v>
      </c>
      <c r="Q1853" t="s">
        <v>45</v>
      </c>
      <c r="R1853" t="s">
        <v>49</v>
      </c>
      <c r="S1853" t="s">
        <v>45</v>
      </c>
      <c r="T1853" t="s">
        <v>50</v>
      </c>
      <c r="U1853">
        <v>35.1</v>
      </c>
      <c r="V1853">
        <v>68.75</v>
      </c>
      <c r="W1853" t="s">
        <v>45</v>
      </c>
      <c r="X1853">
        <v>96.629663389142607</v>
      </c>
      <c r="Y1853">
        <v>60.102745868360103</v>
      </c>
      <c r="Z1853">
        <v>27.380784148433001</v>
      </c>
      <c r="AA1853" s="1" t="d">
        <v>2023-10-04</v>
      </c>
      <c r="AB1853">
        <v>0</v>
      </c>
      <c r="AC1853">
        <v>35.1</v>
      </c>
      <c r="AD1853" s="1" t="d">
        <v>2023-09-10</v>
      </c>
      <c r="AE1853" t="s">
        <v>46</v>
      </c>
      <c r="AF1853">
        <v>2023</v>
      </c>
      <c r="AG1853">
        <v>10</v>
      </c>
      <c r="AH1853">
        <v>4</v>
      </c>
      <c r="AI1853">
        <v>2023</v>
      </c>
      <c r="AJ1853">
        <v>9</v>
      </c>
      <c r="AK1853">
        <v>10</v>
      </c>
      <c r="AL1853">
        <v>71.25</v>
      </c>
      <c r="AM1853">
        <v>35.1</v>
      </c>
      <c r="AN1853" t="s">
        <v>51</v>
      </c>
      <c r="AO1853" t="s">
        <v>59</v>
      </c>
      <c r="AP1853" t="s">
        <v>53</v>
      </c>
      <c r="AQ1853">
        <v>9371.7000000000007</v>
      </c>
    </row>
    <row r="1854" spans="1:43" x14ac:dyDescent="0.2">
      <c r="A1854" t="s">
        <v>1916</v>
      </c>
      <c r="B1854" t="s">
        <v>55</v>
      </c>
      <c r="C1854">
        <v>0</v>
      </c>
      <c r="D1854" t="s">
        <v>46</v>
      </c>
      <c r="E1854" t="s">
        <v>46</v>
      </c>
      <c r="F1854">
        <v>1</v>
      </c>
      <c r="G1854" t="s">
        <v>45</v>
      </c>
      <c r="H1854" t="s">
        <v>46</v>
      </c>
      <c r="I1854" t="s">
        <v>48</v>
      </c>
      <c r="J1854">
        <v>896</v>
      </c>
      <c r="K1854">
        <v>5</v>
      </c>
      <c r="L1854" t="s">
        <v>46</v>
      </c>
      <c r="M1854" t="s">
        <v>46</v>
      </c>
      <c r="N1854" t="s">
        <v>46</v>
      </c>
      <c r="O1854" t="s">
        <v>46</v>
      </c>
      <c r="P1854" t="s">
        <v>46</v>
      </c>
      <c r="Q1854" t="s">
        <v>46</v>
      </c>
      <c r="R1854" t="s">
        <v>49</v>
      </c>
      <c r="S1854" t="s">
        <v>46</v>
      </c>
      <c r="T1854" t="s">
        <v>68</v>
      </c>
      <c r="U1854">
        <v>46.2</v>
      </c>
      <c r="V1854">
        <v>46.2</v>
      </c>
      <c r="W1854" t="s">
        <v>45</v>
      </c>
      <c r="X1854">
        <v>52.09544752</v>
      </c>
      <c r="Y1854">
        <v>49.556385444884299</v>
      </c>
      <c r="Z1854">
        <v>29.080056699485102</v>
      </c>
      <c r="AA1854" s="1" t="d">
        <v>2023-10-06</v>
      </c>
      <c r="AB1854">
        <v>44.454799854537399</v>
      </c>
      <c r="AC1854">
        <v>23.1</v>
      </c>
      <c r="AD1854" s="1" t="d">
        <v>2023-09-04</v>
      </c>
      <c r="AE1854" t="s">
        <v>46</v>
      </c>
      <c r="AF1854">
        <v>2023</v>
      </c>
      <c r="AG1854">
        <v>10</v>
      </c>
      <c r="AH1854">
        <v>6</v>
      </c>
      <c r="AI1854">
        <v>2023</v>
      </c>
      <c r="AJ1854">
        <v>9</v>
      </c>
      <c r="AK1854">
        <v>4</v>
      </c>
      <c r="AL1854">
        <v>24.02</v>
      </c>
      <c r="AM1854">
        <v>90.654799854537401</v>
      </c>
      <c r="AN1854" t="s">
        <v>51</v>
      </c>
      <c r="AO1854" t="s">
        <v>59</v>
      </c>
      <c r="AP1854" t="s">
        <v>59</v>
      </c>
      <c r="AQ1854">
        <v>41395.199999999997</v>
      </c>
    </row>
    <row r="1855" spans="1:43" x14ac:dyDescent="0.2">
      <c r="A1855" t="s">
        <v>1917</v>
      </c>
      <c r="B1855" t="s">
        <v>44</v>
      </c>
      <c r="C1855">
        <v>0</v>
      </c>
      <c r="D1855" t="s">
        <v>46</v>
      </c>
      <c r="E1855" t="s">
        <v>46</v>
      </c>
      <c r="F1855">
        <v>1</v>
      </c>
      <c r="G1855" t="s">
        <v>45</v>
      </c>
      <c r="H1855" t="s">
        <v>46</v>
      </c>
      <c r="I1855" t="s">
        <v>48</v>
      </c>
      <c r="J1855">
        <v>287</v>
      </c>
      <c r="K1855">
        <v>3</v>
      </c>
      <c r="L1855" t="s">
        <v>46</v>
      </c>
      <c r="M1855" t="s">
        <v>46</v>
      </c>
      <c r="N1855" t="s">
        <v>46</v>
      </c>
      <c r="O1855" t="s">
        <v>46</v>
      </c>
      <c r="P1855" t="s">
        <v>46</v>
      </c>
      <c r="Q1855" t="s">
        <v>46</v>
      </c>
      <c r="R1855" t="s">
        <v>49</v>
      </c>
      <c r="S1855" t="s">
        <v>46</v>
      </c>
      <c r="T1855" t="s">
        <v>50</v>
      </c>
      <c r="U1855">
        <v>45.15</v>
      </c>
      <c r="V1855">
        <v>45.15</v>
      </c>
      <c r="W1855" t="s">
        <v>45</v>
      </c>
      <c r="X1855">
        <v>83.787312604150003</v>
      </c>
      <c r="Y1855">
        <v>63.784673554538003</v>
      </c>
      <c r="Z1855">
        <v>32.527694384516003</v>
      </c>
      <c r="AA1855" s="1" t="d">
        <v>2023-09-29</v>
      </c>
      <c r="AB1855">
        <v>0</v>
      </c>
      <c r="AC1855">
        <v>22.574999999999999</v>
      </c>
      <c r="AD1855" s="1" t="d">
        <v>2023-09-11</v>
      </c>
      <c r="AE1855" t="s">
        <v>46</v>
      </c>
      <c r="AF1855">
        <v>2023</v>
      </c>
      <c r="AG1855">
        <v>9</v>
      </c>
      <c r="AH1855">
        <v>29</v>
      </c>
      <c r="AI1855">
        <v>2023</v>
      </c>
      <c r="AJ1855">
        <v>9</v>
      </c>
      <c r="AK1855">
        <v>11</v>
      </c>
      <c r="AL1855">
        <v>52.26</v>
      </c>
      <c r="AM1855">
        <v>45.15</v>
      </c>
      <c r="AN1855" t="s">
        <v>51</v>
      </c>
      <c r="AO1855" t="s">
        <v>59</v>
      </c>
      <c r="AP1855" t="s">
        <v>53</v>
      </c>
      <c r="AQ1855">
        <v>12958.05</v>
      </c>
    </row>
    <row r="1856" spans="1:43" x14ac:dyDescent="0.2">
      <c r="A1856" t="s">
        <v>1918</v>
      </c>
      <c r="B1856" t="s">
        <v>55</v>
      </c>
      <c r="C1856">
        <v>1</v>
      </c>
      <c r="D1856" t="s">
        <v>46</v>
      </c>
      <c r="E1856" t="s">
        <v>46</v>
      </c>
      <c r="F1856">
        <v>1</v>
      </c>
      <c r="G1856" t="s">
        <v>46</v>
      </c>
      <c r="H1856" t="s">
        <v>47</v>
      </c>
      <c r="I1856" t="s">
        <v>48</v>
      </c>
      <c r="J1856">
        <v>390</v>
      </c>
      <c r="K1856">
        <v>10</v>
      </c>
      <c r="L1856" t="s">
        <v>46</v>
      </c>
      <c r="M1856" t="s">
        <v>45</v>
      </c>
      <c r="N1856" t="s">
        <v>45</v>
      </c>
      <c r="O1856" t="s">
        <v>46</v>
      </c>
      <c r="P1856" t="s">
        <v>46</v>
      </c>
      <c r="Q1856" t="s">
        <v>45</v>
      </c>
      <c r="R1856" t="s">
        <v>49</v>
      </c>
      <c r="S1856" t="s">
        <v>45</v>
      </c>
      <c r="T1856" t="s">
        <v>50</v>
      </c>
      <c r="U1856">
        <v>43.3</v>
      </c>
      <c r="V1856">
        <v>43.3</v>
      </c>
      <c r="W1856" t="s">
        <v>45</v>
      </c>
      <c r="X1856">
        <v>85.008734770644594</v>
      </c>
      <c r="Y1856">
        <v>43.284877930194497</v>
      </c>
      <c r="Z1856">
        <v>24.959933884146601</v>
      </c>
      <c r="AA1856" s="1" t="d">
        <v>2023-10-06</v>
      </c>
      <c r="AB1856">
        <v>46.757061345582102</v>
      </c>
      <c r="AC1856">
        <v>21.65</v>
      </c>
      <c r="AD1856" s="1" t="d">
        <v>2023-08-30</v>
      </c>
      <c r="AE1856" t="s">
        <v>46</v>
      </c>
      <c r="AF1856">
        <v>2023</v>
      </c>
      <c r="AG1856">
        <v>10</v>
      </c>
      <c r="AH1856">
        <v>6</v>
      </c>
      <c r="AI1856">
        <v>2023</v>
      </c>
      <c r="AJ1856">
        <v>8</v>
      </c>
      <c r="AK1856">
        <v>30</v>
      </c>
      <c r="AL1856">
        <v>61.05</v>
      </c>
      <c r="AM1856">
        <v>90.057061345582099</v>
      </c>
      <c r="AN1856" t="s">
        <v>51</v>
      </c>
      <c r="AO1856" t="s">
        <v>59</v>
      </c>
      <c r="AP1856" t="s">
        <v>53</v>
      </c>
      <c r="AQ1856">
        <v>16887</v>
      </c>
    </row>
    <row r="1857" spans="1:43" x14ac:dyDescent="0.2">
      <c r="A1857" t="s">
        <v>1919</v>
      </c>
      <c r="B1857" t="s">
        <v>55</v>
      </c>
      <c r="C1857">
        <v>0</v>
      </c>
      <c r="D1857" t="s">
        <v>45</v>
      </c>
      <c r="E1857" t="s">
        <v>45</v>
      </c>
      <c r="F1857">
        <v>46</v>
      </c>
      <c r="G1857" t="s">
        <v>45</v>
      </c>
      <c r="H1857" t="s">
        <v>46</v>
      </c>
      <c r="I1857" t="s">
        <v>46</v>
      </c>
      <c r="J1857">
        <v>0</v>
      </c>
      <c r="K1857">
        <v>0</v>
      </c>
      <c r="L1857" t="s">
        <v>74</v>
      </c>
      <c r="M1857" t="s">
        <v>74</v>
      </c>
      <c r="N1857" t="s">
        <v>74</v>
      </c>
      <c r="O1857" t="s">
        <v>74</v>
      </c>
      <c r="P1857" t="s">
        <v>74</v>
      </c>
      <c r="Q1857" t="s">
        <v>74</v>
      </c>
      <c r="R1857" t="s">
        <v>75</v>
      </c>
      <c r="S1857" t="s">
        <v>45</v>
      </c>
      <c r="T1857" t="s">
        <v>57</v>
      </c>
      <c r="U1857">
        <v>20.100000000000001</v>
      </c>
      <c r="V1857">
        <v>936.85</v>
      </c>
      <c r="W1857" t="s">
        <v>46</v>
      </c>
      <c r="X1857">
        <v>59.940696863850299</v>
      </c>
      <c r="Y1857">
        <v>71.151972859730904</v>
      </c>
      <c r="Z1857">
        <v>4.7108169069488204</v>
      </c>
      <c r="AA1857" s="1" t="d">
        <v>2024-12-30</v>
      </c>
      <c r="AB1857">
        <v>0</v>
      </c>
      <c r="AC1857">
        <v>462.3</v>
      </c>
      <c r="AD1857" s="1" t="d">
        <v>2023-09-11</v>
      </c>
      <c r="AE1857" t="s">
        <v>46</v>
      </c>
      <c r="AF1857">
        <v>2024</v>
      </c>
      <c r="AG1857">
        <v>12</v>
      </c>
      <c r="AH1857">
        <v>30</v>
      </c>
      <c r="AI1857">
        <v>2023</v>
      </c>
      <c r="AJ1857">
        <v>9</v>
      </c>
      <c r="AK1857">
        <v>11</v>
      </c>
      <c r="AL1857">
        <v>101.23</v>
      </c>
      <c r="AM1857">
        <v>20.100000000000001</v>
      </c>
      <c r="AN1857" t="s">
        <v>63</v>
      </c>
      <c r="AO1857" t="s">
        <v>52</v>
      </c>
      <c r="AP1857" t="s">
        <v>59</v>
      </c>
      <c r="AQ1857">
        <v>0</v>
      </c>
    </row>
    <row r="1858" spans="1:43" x14ac:dyDescent="0.2">
      <c r="A1858" t="s">
        <v>1920</v>
      </c>
      <c r="B1858" t="s">
        <v>44</v>
      </c>
      <c r="C1858">
        <v>1</v>
      </c>
      <c r="D1858" t="s">
        <v>46</v>
      </c>
      <c r="E1858" t="s">
        <v>46</v>
      </c>
      <c r="F1858">
        <v>38</v>
      </c>
      <c r="G1858" t="s">
        <v>45</v>
      </c>
      <c r="H1858" t="s">
        <v>46</v>
      </c>
      <c r="I1858" t="s">
        <v>48</v>
      </c>
      <c r="J1858">
        <v>790</v>
      </c>
      <c r="K1858">
        <v>9</v>
      </c>
      <c r="L1858" t="s">
        <v>45</v>
      </c>
      <c r="M1858" t="s">
        <v>45</v>
      </c>
      <c r="N1858" t="s">
        <v>46</v>
      </c>
      <c r="O1858" t="s">
        <v>46</v>
      </c>
      <c r="P1858" t="s">
        <v>46</v>
      </c>
      <c r="Q1858" t="s">
        <v>46</v>
      </c>
      <c r="R1858" t="s">
        <v>49</v>
      </c>
      <c r="S1858" t="s">
        <v>45</v>
      </c>
      <c r="T1858" t="s">
        <v>68</v>
      </c>
      <c r="U1858">
        <v>57.15</v>
      </c>
      <c r="V1858">
        <v>2250.65</v>
      </c>
      <c r="W1858" t="s">
        <v>45</v>
      </c>
      <c r="X1858">
        <v>90.886979500964898</v>
      </c>
      <c r="Y1858">
        <v>49.452216396611703</v>
      </c>
      <c r="Z1858">
        <v>26.154188406789199</v>
      </c>
      <c r="AA1858" s="1" t="d">
        <v>2023-10-16</v>
      </c>
      <c r="AB1858">
        <v>40.201677149851101</v>
      </c>
      <c r="AC1858">
        <v>1085.8499999999999</v>
      </c>
      <c r="AD1858" s="1" t="d">
        <v>2023-09-10</v>
      </c>
      <c r="AE1858" t="s">
        <v>46</v>
      </c>
      <c r="AF1858">
        <v>2023</v>
      </c>
      <c r="AG1858">
        <v>10</v>
      </c>
      <c r="AH1858">
        <v>16</v>
      </c>
      <c r="AI1858">
        <v>2023</v>
      </c>
      <c r="AJ1858">
        <v>9</v>
      </c>
      <c r="AK1858">
        <v>10</v>
      </c>
      <c r="AL1858">
        <v>102.73</v>
      </c>
      <c r="AM1858">
        <v>97.351677149851099</v>
      </c>
      <c r="AN1858" t="s">
        <v>63</v>
      </c>
      <c r="AO1858" t="s">
        <v>59</v>
      </c>
      <c r="AP1858" t="s">
        <v>53</v>
      </c>
      <c r="AQ1858">
        <v>45148.5</v>
      </c>
    </row>
    <row r="1859" spans="1:43" x14ac:dyDescent="0.2">
      <c r="A1859" t="s">
        <v>1921</v>
      </c>
      <c r="B1859" t="s">
        <v>44</v>
      </c>
      <c r="C1859">
        <v>0</v>
      </c>
      <c r="D1859" t="s">
        <v>45</v>
      </c>
      <c r="E1859" t="s">
        <v>46</v>
      </c>
      <c r="F1859">
        <v>65</v>
      </c>
      <c r="G1859" t="s">
        <v>45</v>
      </c>
      <c r="H1859" t="s">
        <v>46</v>
      </c>
      <c r="I1859" t="s">
        <v>48</v>
      </c>
      <c r="J1859">
        <v>255</v>
      </c>
      <c r="K1859">
        <v>7</v>
      </c>
      <c r="L1859" t="s">
        <v>45</v>
      </c>
      <c r="M1859" t="s">
        <v>46</v>
      </c>
      <c r="N1859" t="s">
        <v>45</v>
      </c>
      <c r="O1859" t="s">
        <v>45</v>
      </c>
      <c r="P1859" t="s">
        <v>46</v>
      </c>
      <c r="Q1859" t="s">
        <v>46</v>
      </c>
      <c r="R1859" t="s">
        <v>75</v>
      </c>
      <c r="S1859" t="s">
        <v>46</v>
      </c>
      <c r="T1859" t="s">
        <v>68</v>
      </c>
      <c r="U1859">
        <v>58.9</v>
      </c>
      <c r="V1859">
        <v>3857.1</v>
      </c>
      <c r="W1859" t="s">
        <v>46</v>
      </c>
      <c r="X1859">
        <v>66.249302279999995</v>
      </c>
      <c r="Y1859">
        <v>78.270539400765699</v>
      </c>
      <c r="Z1859">
        <v>11.3038340874153</v>
      </c>
      <c r="AA1859" s="1" t="d">
        <v>2024-12-04</v>
      </c>
      <c r="AB1859">
        <v>0</v>
      </c>
      <c r="AC1859">
        <v>1914.25</v>
      </c>
      <c r="AD1859" s="1" t="d">
        <v>2023-09-07</v>
      </c>
      <c r="AE1859" t="s">
        <v>45</v>
      </c>
      <c r="AF1859">
        <v>2024</v>
      </c>
      <c r="AG1859">
        <v>12</v>
      </c>
      <c r="AH1859">
        <v>4</v>
      </c>
      <c r="AI1859">
        <v>2023</v>
      </c>
      <c r="AJ1859">
        <v>9</v>
      </c>
      <c r="AK1859">
        <v>7</v>
      </c>
      <c r="AL1859">
        <v>119.95</v>
      </c>
      <c r="AM1859">
        <v>58.9</v>
      </c>
      <c r="AN1859" t="s">
        <v>63</v>
      </c>
      <c r="AO1859" t="s">
        <v>59</v>
      </c>
      <c r="AP1859" t="s">
        <v>59</v>
      </c>
      <c r="AQ1859">
        <v>15019.5</v>
      </c>
    </row>
    <row r="1860" spans="1:43" x14ac:dyDescent="0.2">
      <c r="A1860" t="s">
        <v>1922</v>
      </c>
      <c r="B1860" t="s">
        <v>44</v>
      </c>
      <c r="C1860">
        <v>0</v>
      </c>
      <c r="D1860" t="s">
        <v>45</v>
      </c>
      <c r="E1860" t="s">
        <v>46</v>
      </c>
      <c r="F1860">
        <v>19</v>
      </c>
      <c r="G1860" t="s">
        <v>45</v>
      </c>
      <c r="H1860" t="s">
        <v>46</v>
      </c>
      <c r="I1860" t="s">
        <v>65</v>
      </c>
      <c r="J1860">
        <v>703</v>
      </c>
      <c r="K1860">
        <v>1</v>
      </c>
      <c r="L1860" t="s">
        <v>45</v>
      </c>
      <c r="M1860" t="s">
        <v>46</v>
      </c>
      <c r="N1860" t="s">
        <v>46</v>
      </c>
      <c r="O1860" t="s">
        <v>46</v>
      </c>
      <c r="P1860" t="s">
        <v>46</v>
      </c>
      <c r="Q1860" t="s">
        <v>46</v>
      </c>
      <c r="R1860" t="s">
        <v>49</v>
      </c>
      <c r="S1860" t="s">
        <v>45</v>
      </c>
      <c r="T1860" t="s">
        <v>50</v>
      </c>
      <c r="U1860">
        <v>73.2</v>
      </c>
      <c r="V1860">
        <v>1441.1</v>
      </c>
      <c r="W1860" t="s">
        <v>45</v>
      </c>
      <c r="X1860">
        <v>74.330404439197807</v>
      </c>
      <c r="Y1860">
        <v>40.775870151560397</v>
      </c>
      <c r="Z1860">
        <v>32.553380689294002</v>
      </c>
      <c r="AA1860" s="1" t="d">
        <v>2023-10-11</v>
      </c>
      <c r="AB1860">
        <v>43.679942115602401</v>
      </c>
      <c r="AC1860">
        <v>695.4</v>
      </c>
      <c r="AD1860" s="1" t="d">
        <v>2023-09-10</v>
      </c>
      <c r="AE1860" t="s">
        <v>46</v>
      </c>
      <c r="AF1860">
        <v>2023</v>
      </c>
      <c r="AG1860">
        <v>10</v>
      </c>
      <c r="AH1860">
        <v>11</v>
      </c>
      <c r="AI1860">
        <v>2023</v>
      </c>
      <c r="AJ1860">
        <v>9</v>
      </c>
      <c r="AK1860">
        <v>10</v>
      </c>
      <c r="AL1860">
        <v>60.78</v>
      </c>
      <c r="AM1860">
        <v>116.87994211560201</v>
      </c>
      <c r="AN1860" t="s">
        <v>58</v>
      </c>
      <c r="AO1860" t="s">
        <v>53</v>
      </c>
      <c r="AP1860" t="s">
        <v>59</v>
      </c>
      <c r="AQ1860">
        <v>51459.6</v>
      </c>
    </row>
    <row r="1861" spans="1:43" x14ac:dyDescent="0.2">
      <c r="A1861" t="s">
        <v>1923</v>
      </c>
      <c r="B1861" t="s">
        <v>55</v>
      </c>
      <c r="C1861">
        <v>0</v>
      </c>
      <c r="D1861" t="s">
        <v>46</v>
      </c>
      <c r="E1861" t="s">
        <v>46</v>
      </c>
      <c r="F1861">
        <v>52</v>
      </c>
      <c r="G1861" t="s">
        <v>45</v>
      </c>
      <c r="H1861" t="s">
        <v>46</v>
      </c>
      <c r="I1861" t="s">
        <v>65</v>
      </c>
      <c r="J1861">
        <v>608</v>
      </c>
      <c r="K1861">
        <v>2</v>
      </c>
      <c r="L1861" t="s">
        <v>46</v>
      </c>
      <c r="M1861" t="s">
        <v>45</v>
      </c>
      <c r="N1861" t="s">
        <v>46</v>
      </c>
      <c r="O1861" t="s">
        <v>46</v>
      </c>
      <c r="P1861" t="s">
        <v>46</v>
      </c>
      <c r="Q1861" t="s">
        <v>45</v>
      </c>
      <c r="R1861" t="s">
        <v>49</v>
      </c>
      <c r="S1861" t="s">
        <v>45</v>
      </c>
      <c r="T1861" t="s">
        <v>50</v>
      </c>
      <c r="U1861">
        <v>85.35</v>
      </c>
      <c r="V1861">
        <v>4338.6000000000004</v>
      </c>
      <c r="W1861" t="s">
        <v>45</v>
      </c>
      <c r="X1861">
        <v>73.904827581568298</v>
      </c>
      <c r="Y1861">
        <v>50.073626814235602</v>
      </c>
      <c r="Z1861">
        <v>34.694544160197701</v>
      </c>
      <c r="AA1861" s="1" t="d">
        <v>2023-09-30</v>
      </c>
      <c r="AB1861">
        <v>39.1396270864645</v>
      </c>
      <c r="AC1861">
        <v>2219.1</v>
      </c>
      <c r="AD1861" s="1" t="d">
        <v>2023-09-07</v>
      </c>
      <c r="AE1861" t="s">
        <v>46</v>
      </c>
      <c r="AF1861">
        <v>2023</v>
      </c>
      <c r="AG1861">
        <v>9</v>
      </c>
      <c r="AH1861">
        <v>30</v>
      </c>
      <c r="AI1861">
        <v>2023</v>
      </c>
      <c r="AJ1861">
        <v>9</v>
      </c>
      <c r="AK1861">
        <v>7</v>
      </c>
      <c r="AL1861">
        <v>91.21</v>
      </c>
      <c r="AM1861">
        <v>124.489627086464</v>
      </c>
      <c r="AN1861" t="s">
        <v>63</v>
      </c>
      <c r="AO1861" t="s">
        <v>53</v>
      </c>
      <c r="AP1861" t="s">
        <v>59</v>
      </c>
      <c r="AQ1861">
        <v>51892.799999999901</v>
      </c>
    </row>
    <row r="1862" spans="1:43" x14ac:dyDescent="0.2">
      <c r="A1862" t="s">
        <v>1924</v>
      </c>
      <c r="B1862" t="s">
        <v>55</v>
      </c>
      <c r="C1862">
        <v>0</v>
      </c>
      <c r="D1862" t="s">
        <v>45</v>
      </c>
      <c r="E1862" t="s">
        <v>45</v>
      </c>
      <c r="F1862">
        <v>71</v>
      </c>
      <c r="G1862" t="s">
        <v>45</v>
      </c>
      <c r="H1862" t="s">
        <v>46</v>
      </c>
      <c r="I1862" t="s">
        <v>46</v>
      </c>
      <c r="J1862">
        <v>0</v>
      </c>
      <c r="K1862">
        <v>0</v>
      </c>
      <c r="L1862" t="s">
        <v>74</v>
      </c>
      <c r="M1862" t="s">
        <v>74</v>
      </c>
      <c r="N1862" t="s">
        <v>74</v>
      </c>
      <c r="O1862" t="s">
        <v>74</v>
      </c>
      <c r="P1862" t="s">
        <v>74</v>
      </c>
      <c r="Q1862" t="s">
        <v>74</v>
      </c>
      <c r="R1862" t="s">
        <v>75</v>
      </c>
      <c r="S1862" t="s">
        <v>46</v>
      </c>
      <c r="T1862" t="s">
        <v>57</v>
      </c>
      <c r="U1862">
        <v>19.45</v>
      </c>
      <c r="V1862">
        <v>1378.45</v>
      </c>
      <c r="W1862" t="s">
        <v>46</v>
      </c>
      <c r="X1862">
        <v>67.985368877941696</v>
      </c>
      <c r="Y1862">
        <v>97.117084801423402</v>
      </c>
      <c r="Z1862">
        <v>7.1089395089999998</v>
      </c>
      <c r="AA1862" s="1" t="d">
        <v>2024-08-19</v>
      </c>
      <c r="AB1862">
        <v>0</v>
      </c>
      <c r="AC1862">
        <v>690.47500000000002</v>
      </c>
      <c r="AD1862" s="1" t="d">
        <v>2023-09-01</v>
      </c>
      <c r="AE1862" t="s">
        <v>46</v>
      </c>
      <c r="AF1862">
        <v>2024</v>
      </c>
      <c r="AG1862">
        <v>8</v>
      </c>
      <c r="AH1862">
        <v>19</v>
      </c>
      <c r="AI1862">
        <v>2023</v>
      </c>
      <c r="AJ1862">
        <v>9</v>
      </c>
      <c r="AK1862">
        <v>1</v>
      </c>
      <c r="AL1862">
        <v>131.88</v>
      </c>
      <c r="AM1862">
        <v>19.45</v>
      </c>
      <c r="AN1862" t="s">
        <v>63</v>
      </c>
      <c r="AO1862" t="s">
        <v>52</v>
      </c>
      <c r="AP1862" t="s">
        <v>59</v>
      </c>
      <c r="AQ1862">
        <v>0</v>
      </c>
    </row>
    <row r="1863" spans="1:43" x14ac:dyDescent="0.2">
      <c r="A1863" t="s">
        <v>1925</v>
      </c>
      <c r="B1863" t="s">
        <v>44</v>
      </c>
      <c r="C1863">
        <v>0</v>
      </c>
      <c r="D1863" t="s">
        <v>46</v>
      </c>
      <c r="E1863" t="s">
        <v>46</v>
      </c>
      <c r="F1863">
        <v>1</v>
      </c>
      <c r="G1863" t="s">
        <v>45</v>
      </c>
      <c r="H1863" t="s">
        <v>46</v>
      </c>
      <c r="I1863" t="s">
        <v>48</v>
      </c>
      <c r="J1863">
        <v>227</v>
      </c>
      <c r="K1863">
        <v>5</v>
      </c>
      <c r="L1863" t="s">
        <v>46</v>
      </c>
      <c r="M1863" t="s">
        <v>46</v>
      </c>
      <c r="N1863" t="s">
        <v>46</v>
      </c>
      <c r="O1863" t="s">
        <v>46</v>
      </c>
      <c r="P1863" t="s">
        <v>46</v>
      </c>
      <c r="Q1863" t="s">
        <v>46</v>
      </c>
      <c r="R1863" t="s">
        <v>49</v>
      </c>
      <c r="S1863" t="s">
        <v>46</v>
      </c>
      <c r="T1863" t="s">
        <v>57</v>
      </c>
      <c r="U1863">
        <v>45.95</v>
      </c>
      <c r="V1863">
        <v>45.95</v>
      </c>
      <c r="W1863" t="s">
        <v>45</v>
      </c>
      <c r="X1863">
        <v>82.162124097396699</v>
      </c>
      <c r="Y1863">
        <v>35.214530630012</v>
      </c>
      <c r="Z1863">
        <v>26.892029774146501</v>
      </c>
      <c r="AA1863" s="1" t="d">
        <v>2023-10-18</v>
      </c>
      <c r="AB1863">
        <v>0</v>
      </c>
      <c r="AC1863">
        <v>22.975000000000001</v>
      </c>
      <c r="AD1863" s="1" t="d">
        <v>2023-09-12</v>
      </c>
      <c r="AE1863" t="s">
        <v>46</v>
      </c>
      <c r="AF1863">
        <v>2023</v>
      </c>
      <c r="AG1863">
        <v>10</v>
      </c>
      <c r="AH1863">
        <v>18</v>
      </c>
      <c r="AI1863">
        <v>2023</v>
      </c>
      <c r="AJ1863">
        <v>9</v>
      </c>
      <c r="AK1863">
        <v>12</v>
      </c>
      <c r="AL1863">
        <v>56.27</v>
      </c>
      <c r="AM1863">
        <v>45.95</v>
      </c>
      <c r="AN1863" t="s">
        <v>51</v>
      </c>
      <c r="AO1863" t="s">
        <v>59</v>
      </c>
      <c r="AP1863" t="s">
        <v>53</v>
      </c>
      <c r="AQ1863">
        <v>10430.65</v>
      </c>
    </row>
    <row r="1864" spans="1:43" x14ac:dyDescent="0.2">
      <c r="A1864" t="s">
        <v>1926</v>
      </c>
      <c r="B1864" t="s">
        <v>44</v>
      </c>
      <c r="C1864">
        <v>1</v>
      </c>
      <c r="D1864" t="s">
        <v>46</v>
      </c>
      <c r="E1864" t="s">
        <v>46</v>
      </c>
      <c r="F1864">
        <v>52</v>
      </c>
      <c r="G1864" t="s">
        <v>46</v>
      </c>
      <c r="H1864" t="s">
        <v>47</v>
      </c>
      <c r="I1864" t="s">
        <v>48</v>
      </c>
      <c r="J1864">
        <v>513</v>
      </c>
      <c r="K1864">
        <v>8</v>
      </c>
      <c r="L1864" t="s">
        <v>46</v>
      </c>
      <c r="M1864" t="s">
        <v>45</v>
      </c>
      <c r="N1864" t="s">
        <v>45</v>
      </c>
      <c r="O1864" t="s">
        <v>45</v>
      </c>
      <c r="P1864" t="s">
        <v>45</v>
      </c>
      <c r="Q1864" t="s">
        <v>46</v>
      </c>
      <c r="R1864" t="s">
        <v>49</v>
      </c>
      <c r="S1864" t="s">
        <v>45</v>
      </c>
      <c r="T1864" t="s">
        <v>50</v>
      </c>
      <c r="U1864">
        <v>50.5</v>
      </c>
      <c r="V1864">
        <v>2566.3000000000002</v>
      </c>
      <c r="W1864" t="s">
        <v>46</v>
      </c>
      <c r="X1864">
        <v>81.902330809999995</v>
      </c>
      <c r="Y1864">
        <v>66.280988570686404</v>
      </c>
      <c r="Z1864">
        <v>11.475704896687001</v>
      </c>
      <c r="AA1864" s="1" t="d">
        <v>2023-10-24</v>
      </c>
      <c r="AB1864">
        <v>17.097150778788201</v>
      </c>
      <c r="AC1864">
        <v>1313</v>
      </c>
      <c r="AD1864" s="1" t="d">
        <v>2023-08-22</v>
      </c>
      <c r="AE1864" t="s">
        <v>46</v>
      </c>
      <c r="AF1864">
        <v>2023</v>
      </c>
      <c r="AG1864">
        <v>10</v>
      </c>
      <c r="AH1864">
        <v>24</v>
      </c>
      <c r="AI1864">
        <v>2023</v>
      </c>
      <c r="AJ1864">
        <v>8</v>
      </c>
      <c r="AK1864">
        <v>22</v>
      </c>
      <c r="AL1864">
        <v>122.43</v>
      </c>
      <c r="AM1864">
        <v>67.597150778788205</v>
      </c>
      <c r="AN1864" t="s">
        <v>63</v>
      </c>
      <c r="AO1864" t="s">
        <v>59</v>
      </c>
      <c r="AP1864" t="s">
        <v>53</v>
      </c>
      <c r="AQ1864">
        <v>25906.5</v>
      </c>
    </row>
    <row r="1865" spans="1:43" x14ac:dyDescent="0.2">
      <c r="A1865" t="s">
        <v>1927</v>
      </c>
      <c r="B1865" t="s">
        <v>55</v>
      </c>
      <c r="C1865">
        <v>0</v>
      </c>
      <c r="D1865" t="s">
        <v>45</v>
      </c>
      <c r="E1865" t="s">
        <v>46</v>
      </c>
      <c r="F1865">
        <v>6</v>
      </c>
      <c r="G1865" t="s">
        <v>45</v>
      </c>
      <c r="H1865" t="s">
        <v>45</v>
      </c>
      <c r="I1865" t="s">
        <v>46</v>
      </c>
      <c r="J1865">
        <v>0</v>
      </c>
      <c r="K1865">
        <v>0</v>
      </c>
      <c r="L1865" t="s">
        <v>74</v>
      </c>
      <c r="M1865" t="s">
        <v>74</v>
      </c>
      <c r="N1865" t="s">
        <v>74</v>
      </c>
      <c r="O1865" t="s">
        <v>74</v>
      </c>
      <c r="P1865" t="s">
        <v>74</v>
      </c>
      <c r="Q1865" t="s">
        <v>74</v>
      </c>
      <c r="R1865" t="s">
        <v>56</v>
      </c>
      <c r="S1865" t="s">
        <v>46</v>
      </c>
      <c r="T1865" t="s">
        <v>57</v>
      </c>
      <c r="U1865">
        <v>25.1</v>
      </c>
      <c r="V1865">
        <v>171</v>
      </c>
      <c r="W1865" t="s">
        <v>46</v>
      </c>
      <c r="X1865">
        <v>43.772020401427199</v>
      </c>
      <c r="Y1865">
        <v>63.864386021232498</v>
      </c>
      <c r="Z1865">
        <v>9.6761387010106095</v>
      </c>
      <c r="AA1865" s="1" t="d">
        <v>2024-02-19</v>
      </c>
      <c r="AB1865">
        <v>0</v>
      </c>
      <c r="AC1865">
        <v>75.3</v>
      </c>
      <c r="AD1865" s="1" t="d">
        <v>2023-09-12</v>
      </c>
      <c r="AE1865" t="s">
        <v>46</v>
      </c>
      <c r="AF1865">
        <v>2024</v>
      </c>
      <c r="AG1865">
        <v>2</v>
      </c>
      <c r="AH1865">
        <v>19</v>
      </c>
      <c r="AI1865">
        <v>2023</v>
      </c>
      <c r="AJ1865">
        <v>9</v>
      </c>
      <c r="AK1865">
        <v>12</v>
      </c>
      <c r="AL1865">
        <v>40.1</v>
      </c>
      <c r="AM1865">
        <v>25.1</v>
      </c>
      <c r="AN1865" t="s">
        <v>51</v>
      </c>
      <c r="AO1865" t="s">
        <v>52</v>
      </c>
      <c r="AP1865" t="s">
        <v>52</v>
      </c>
      <c r="AQ1865">
        <v>0</v>
      </c>
    </row>
    <row r="1866" spans="1:43" x14ac:dyDescent="0.2">
      <c r="A1866" t="s">
        <v>1928</v>
      </c>
      <c r="B1866" t="s">
        <v>44</v>
      </c>
      <c r="C1866">
        <v>1</v>
      </c>
      <c r="D1866" t="s">
        <v>45</v>
      </c>
      <c r="E1866" t="s">
        <v>46</v>
      </c>
      <c r="F1866">
        <v>26</v>
      </c>
      <c r="G1866" t="s">
        <v>45</v>
      </c>
      <c r="H1866" t="s">
        <v>46</v>
      </c>
      <c r="I1866" t="s">
        <v>48</v>
      </c>
      <c r="J1866">
        <v>264</v>
      </c>
      <c r="K1866">
        <v>6</v>
      </c>
      <c r="L1866" t="s">
        <v>46</v>
      </c>
      <c r="M1866" t="s">
        <v>46</v>
      </c>
      <c r="N1866" t="s">
        <v>45</v>
      </c>
      <c r="O1866" t="s">
        <v>46</v>
      </c>
      <c r="P1866" t="s">
        <v>46</v>
      </c>
      <c r="Q1866" t="s">
        <v>45</v>
      </c>
      <c r="R1866" t="s">
        <v>56</v>
      </c>
      <c r="S1866" t="s">
        <v>46</v>
      </c>
      <c r="T1866" t="s">
        <v>57</v>
      </c>
      <c r="U1866">
        <v>60.7</v>
      </c>
      <c r="V1866">
        <v>1597.4</v>
      </c>
      <c r="W1866" t="s">
        <v>46</v>
      </c>
      <c r="X1866">
        <v>89.565103643172193</v>
      </c>
      <c r="Y1866">
        <v>94.711703274935999</v>
      </c>
      <c r="Z1866">
        <v>10.4646782634148</v>
      </c>
      <c r="AA1866" s="1" t="d">
        <v>2024-04-10</v>
      </c>
      <c r="AB1866">
        <v>0</v>
      </c>
      <c r="AC1866">
        <v>789.1</v>
      </c>
      <c r="AD1866" s="1" t="d">
        <v>2023-06-30</v>
      </c>
      <c r="AE1866" t="s">
        <v>46</v>
      </c>
      <c r="AF1866">
        <v>2024</v>
      </c>
      <c r="AG1866">
        <v>4</v>
      </c>
      <c r="AH1866">
        <v>10</v>
      </c>
      <c r="AI1866">
        <v>2023</v>
      </c>
      <c r="AJ1866">
        <v>6</v>
      </c>
      <c r="AK1866">
        <v>30</v>
      </c>
      <c r="AL1866">
        <v>105.1</v>
      </c>
      <c r="AM1866">
        <v>60.7</v>
      </c>
      <c r="AN1866" t="s">
        <v>58</v>
      </c>
      <c r="AO1866" t="s">
        <v>59</v>
      </c>
      <c r="AP1866" t="s">
        <v>53</v>
      </c>
      <c r="AQ1866">
        <v>16024.8</v>
      </c>
    </row>
    <row r="1867" spans="1:43" x14ac:dyDescent="0.2">
      <c r="A1867" t="s">
        <v>1929</v>
      </c>
      <c r="B1867" t="s">
        <v>55</v>
      </c>
      <c r="C1867">
        <v>1</v>
      </c>
      <c r="D1867" t="s">
        <v>46</v>
      </c>
      <c r="E1867" t="s">
        <v>46</v>
      </c>
      <c r="F1867">
        <v>48</v>
      </c>
      <c r="G1867" t="s">
        <v>45</v>
      </c>
      <c r="H1867" t="s">
        <v>45</v>
      </c>
      <c r="I1867" t="s">
        <v>65</v>
      </c>
      <c r="J1867">
        <v>276</v>
      </c>
      <c r="K1867">
        <v>4</v>
      </c>
      <c r="L1867" t="s">
        <v>46</v>
      </c>
      <c r="M1867" t="s">
        <v>45</v>
      </c>
      <c r="N1867" t="s">
        <v>46</v>
      </c>
      <c r="O1867" t="s">
        <v>46</v>
      </c>
      <c r="P1867" t="s">
        <v>45</v>
      </c>
      <c r="Q1867" t="s">
        <v>45</v>
      </c>
      <c r="R1867" t="s">
        <v>56</v>
      </c>
      <c r="S1867" t="s">
        <v>45</v>
      </c>
      <c r="T1867" t="s">
        <v>50</v>
      </c>
      <c r="U1867">
        <v>99</v>
      </c>
      <c r="V1867">
        <v>4744.3500000000004</v>
      </c>
      <c r="W1867" t="s">
        <v>46</v>
      </c>
      <c r="X1867">
        <v>45.062620179464801</v>
      </c>
      <c r="Y1867">
        <v>77.906763228481296</v>
      </c>
      <c r="Z1867">
        <v>7.2503758376782699</v>
      </c>
      <c r="AA1867" s="1" t="d">
        <v>2024-03-16</v>
      </c>
      <c r="AB1867">
        <v>0</v>
      </c>
      <c r="AC1867">
        <v>2376</v>
      </c>
      <c r="AD1867" s="1" t="d">
        <v>2023-09-09</v>
      </c>
      <c r="AE1867" t="s">
        <v>45</v>
      </c>
      <c r="AF1867">
        <v>2024</v>
      </c>
      <c r="AG1867">
        <v>3</v>
      </c>
      <c r="AH1867">
        <v>16</v>
      </c>
      <c r="AI1867">
        <v>2023</v>
      </c>
      <c r="AJ1867">
        <v>9</v>
      </c>
      <c r="AK1867">
        <v>9</v>
      </c>
      <c r="AL1867">
        <v>85.81</v>
      </c>
      <c r="AM1867">
        <v>99</v>
      </c>
      <c r="AN1867" t="s">
        <v>63</v>
      </c>
      <c r="AO1867" t="s">
        <v>53</v>
      </c>
      <c r="AP1867" t="s">
        <v>52</v>
      </c>
      <c r="AQ1867">
        <v>27324</v>
      </c>
    </row>
    <row r="1868" spans="1:43" x14ac:dyDescent="0.2">
      <c r="A1868" t="s">
        <v>1930</v>
      </c>
      <c r="B1868" t="s">
        <v>44</v>
      </c>
      <c r="C1868">
        <v>0</v>
      </c>
      <c r="D1868" t="s">
        <v>45</v>
      </c>
      <c r="E1868" t="s">
        <v>45</v>
      </c>
      <c r="F1868">
        <v>64</v>
      </c>
      <c r="G1868" t="s">
        <v>45</v>
      </c>
      <c r="H1868" t="s">
        <v>45</v>
      </c>
      <c r="I1868" t="s">
        <v>65</v>
      </c>
      <c r="J1868">
        <v>751</v>
      </c>
      <c r="K1868">
        <v>4</v>
      </c>
      <c r="L1868" t="s">
        <v>45</v>
      </c>
      <c r="M1868" t="s">
        <v>46</v>
      </c>
      <c r="N1868" t="s">
        <v>46</v>
      </c>
      <c r="O1868" t="s">
        <v>45</v>
      </c>
      <c r="P1868" t="s">
        <v>45</v>
      </c>
      <c r="Q1868" t="s">
        <v>45</v>
      </c>
      <c r="R1868" t="s">
        <v>56</v>
      </c>
      <c r="S1868" t="s">
        <v>45</v>
      </c>
      <c r="T1868" t="s">
        <v>62</v>
      </c>
      <c r="U1868">
        <v>104.4</v>
      </c>
      <c r="V1868">
        <v>6721.6</v>
      </c>
      <c r="W1868" t="s">
        <v>46</v>
      </c>
      <c r="X1868">
        <v>85.488193065124804</v>
      </c>
      <c r="Y1868">
        <v>73.309272613400793</v>
      </c>
      <c r="Z1868">
        <v>7.44968024951958</v>
      </c>
      <c r="AA1868" s="1" t="d">
        <v>2024-03-02</v>
      </c>
      <c r="AB1868">
        <v>11.726949431880399</v>
      </c>
      <c r="AC1868">
        <v>3340.8</v>
      </c>
      <c r="AD1868" s="1" t="d">
        <v>2023-07-12</v>
      </c>
      <c r="AE1868" t="s">
        <v>46</v>
      </c>
      <c r="AF1868">
        <v>2024</v>
      </c>
      <c r="AG1868">
        <v>3</v>
      </c>
      <c r="AH1868">
        <v>2</v>
      </c>
      <c r="AI1868">
        <v>2023</v>
      </c>
      <c r="AJ1868">
        <v>7</v>
      </c>
      <c r="AK1868">
        <v>12</v>
      </c>
      <c r="AL1868">
        <v>142.04</v>
      </c>
      <c r="AM1868">
        <v>116.12694943188001</v>
      </c>
      <c r="AN1868" t="s">
        <v>63</v>
      </c>
      <c r="AO1868" t="s">
        <v>53</v>
      </c>
      <c r="AP1868" t="s">
        <v>53</v>
      </c>
      <c r="AQ1868">
        <v>78404.399999999994</v>
      </c>
    </row>
    <row r="1869" spans="1:43" x14ac:dyDescent="0.2">
      <c r="A1869" t="s">
        <v>1931</v>
      </c>
      <c r="B1869" t="s">
        <v>44</v>
      </c>
      <c r="C1869">
        <v>0</v>
      </c>
      <c r="D1869" t="s">
        <v>46</v>
      </c>
      <c r="E1869" t="s">
        <v>46</v>
      </c>
      <c r="F1869">
        <v>3</v>
      </c>
      <c r="G1869" t="s">
        <v>45</v>
      </c>
      <c r="H1869" t="s">
        <v>46</v>
      </c>
      <c r="I1869" t="s">
        <v>65</v>
      </c>
      <c r="J1869">
        <v>23</v>
      </c>
      <c r="K1869">
        <v>3</v>
      </c>
      <c r="L1869" t="s">
        <v>46</v>
      </c>
      <c r="M1869" t="s">
        <v>45</v>
      </c>
      <c r="N1869" t="s">
        <v>46</v>
      </c>
      <c r="O1869" t="s">
        <v>46</v>
      </c>
      <c r="P1869" t="s">
        <v>45</v>
      </c>
      <c r="Q1869" t="s">
        <v>46</v>
      </c>
      <c r="R1869" t="s">
        <v>49</v>
      </c>
      <c r="S1869" t="s">
        <v>46</v>
      </c>
      <c r="T1869" t="s">
        <v>50</v>
      </c>
      <c r="U1869">
        <v>83.75</v>
      </c>
      <c r="V1869">
        <v>247.25</v>
      </c>
      <c r="W1869" t="s">
        <v>45</v>
      </c>
      <c r="X1869">
        <v>86.900577052413695</v>
      </c>
      <c r="Y1869">
        <v>45.123665790450303</v>
      </c>
      <c r="Z1869">
        <v>23.333914730244999</v>
      </c>
      <c r="AA1869" s="1" t="d">
        <v>2023-10-20</v>
      </c>
      <c r="AB1869">
        <v>0</v>
      </c>
      <c r="AC1869">
        <v>125.625</v>
      </c>
      <c r="AD1869" s="1" t="d">
        <v>2023-09-02</v>
      </c>
      <c r="AE1869" t="s">
        <v>46</v>
      </c>
      <c r="AF1869">
        <v>2023</v>
      </c>
      <c r="AG1869">
        <v>10</v>
      </c>
      <c r="AH1869">
        <v>20</v>
      </c>
      <c r="AI1869">
        <v>2023</v>
      </c>
      <c r="AJ1869">
        <v>9</v>
      </c>
      <c r="AK1869">
        <v>2</v>
      </c>
      <c r="AL1869">
        <v>66.569999999999993</v>
      </c>
      <c r="AM1869">
        <v>83.75</v>
      </c>
      <c r="AN1869" t="s">
        <v>51</v>
      </c>
      <c r="AO1869" t="s">
        <v>53</v>
      </c>
      <c r="AP1869" t="s">
        <v>53</v>
      </c>
      <c r="AQ1869">
        <v>1926.25</v>
      </c>
    </row>
    <row r="1870" spans="1:43" x14ac:dyDescent="0.2">
      <c r="A1870" t="s">
        <v>1932</v>
      </c>
      <c r="B1870" t="s">
        <v>55</v>
      </c>
      <c r="C1870">
        <v>0</v>
      </c>
      <c r="D1870" t="s">
        <v>46</v>
      </c>
      <c r="E1870" t="s">
        <v>46</v>
      </c>
      <c r="F1870">
        <v>1</v>
      </c>
      <c r="G1870" t="s">
        <v>45</v>
      </c>
      <c r="H1870" t="s">
        <v>46</v>
      </c>
      <c r="I1870" t="s">
        <v>48</v>
      </c>
      <c r="J1870">
        <v>817</v>
      </c>
      <c r="K1870">
        <v>4</v>
      </c>
      <c r="L1870" t="s">
        <v>46</v>
      </c>
      <c r="M1870" t="s">
        <v>46</v>
      </c>
      <c r="N1870" t="s">
        <v>46</v>
      </c>
      <c r="O1870" t="s">
        <v>46</v>
      </c>
      <c r="P1870" t="s">
        <v>46</v>
      </c>
      <c r="Q1870" t="s">
        <v>46</v>
      </c>
      <c r="R1870" t="s">
        <v>49</v>
      </c>
      <c r="S1870" t="s">
        <v>45</v>
      </c>
      <c r="T1870" t="s">
        <v>62</v>
      </c>
      <c r="U1870">
        <v>44.05</v>
      </c>
      <c r="V1870">
        <v>44.05</v>
      </c>
      <c r="W1870" t="s">
        <v>46</v>
      </c>
      <c r="X1870">
        <v>53.635503546772</v>
      </c>
      <c r="Y1870">
        <v>90.3990468739607</v>
      </c>
      <c r="Z1870">
        <v>11.436362570137099</v>
      </c>
      <c r="AA1870" s="1" t="d">
        <v>2023-10-08</v>
      </c>
      <c r="AB1870">
        <v>15.269150938182401</v>
      </c>
      <c r="AC1870">
        <v>22.024999999999999</v>
      </c>
      <c r="AD1870" s="1" t="d">
        <v>2023-09-03</v>
      </c>
      <c r="AE1870" t="s">
        <v>46</v>
      </c>
      <c r="AF1870">
        <v>2023</v>
      </c>
      <c r="AG1870">
        <v>10</v>
      </c>
      <c r="AH1870">
        <v>8</v>
      </c>
      <c r="AI1870">
        <v>2023</v>
      </c>
      <c r="AJ1870">
        <v>9</v>
      </c>
      <c r="AK1870">
        <v>3</v>
      </c>
      <c r="AL1870">
        <v>43.2</v>
      </c>
      <c r="AM1870">
        <v>59.319150938182403</v>
      </c>
      <c r="AN1870" t="s">
        <v>51</v>
      </c>
      <c r="AO1870" t="s">
        <v>59</v>
      </c>
      <c r="AP1870" t="s">
        <v>59</v>
      </c>
      <c r="AQ1870">
        <v>35988.85</v>
      </c>
    </row>
    <row r="1871" spans="1:43" x14ac:dyDescent="0.2">
      <c r="A1871" t="s">
        <v>1933</v>
      </c>
      <c r="B1871" t="s">
        <v>55</v>
      </c>
      <c r="C1871">
        <v>0</v>
      </c>
      <c r="D1871" t="s">
        <v>45</v>
      </c>
      <c r="E1871" t="s">
        <v>45</v>
      </c>
      <c r="F1871">
        <v>72</v>
      </c>
      <c r="G1871" t="s">
        <v>45</v>
      </c>
      <c r="H1871" t="s">
        <v>45</v>
      </c>
      <c r="I1871" t="s">
        <v>46</v>
      </c>
      <c r="J1871">
        <v>0</v>
      </c>
      <c r="K1871">
        <v>0</v>
      </c>
      <c r="L1871" t="s">
        <v>74</v>
      </c>
      <c r="M1871" t="s">
        <v>74</v>
      </c>
      <c r="N1871" t="s">
        <v>74</v>
      </c>
      <c r="O1871" t="s">
        <v>74</v>
      </c>
      <c r="P1871" t="s">
        <v>74</v>
      </c>
      <c r="Q1871" t="s">
        <v>74</v>
      </c>
      <c r="R1871" t="s">
        <v>75</v>
      </c>
      <c r="S1871" t="s">
        <v>46</v>
      </c>
      <c r="T1871" t="s">
        <v>68</v>
      </c>
      <c r="U1871">
        <v>24.1</v>
      </c>
      <c r="V1871">
        <v>1734.65</v>
      </c>
      <c r="W1871" t="s">
        <v>46</v>
      </c>
      <c r="X1871">
        <v>63.837785680681201</v>
      </c>
      <c r="Y1871">
        <v>73.943844602631302</v>
      </c>
      <c r="Z1871">
        <v>14.7185775287802</v>
      </c>
      <c r="AA1871" s="1" t="d">
        <v>2024-10-10</v>
      </c>
      <c r="AB1871">
        <v>0</v>
      </c>
      <c r="AC1871">
        <v>867.6</v>
      </c>
      <c r="AD1871" s="1" t="d">
        <v>2023-09-01</v>
      </c>
      <c r="AE1871" t="s">
        <v>46</v>
      </c>
      <c r="AF1871">
        <v>2024</v>
      </c>
      <c r="AG1871">
        <v>10</v>
      </c>
      <c r="AH1871">
        <v>10</v>
      </c>
      <c r="AI1871">
        <v>2023</v>
      </c>
      <c r="AJ1871">
        <v>9</v>
      </c>
      <c r="AK1871">
        <v>1</v>
      </c>
      <c r="AL1871">
        <v>121.12</v>
      </c>
      <c r="AM1871">
        <v>24.1</v>
      </c>
      <c r="AN1871" t="s">
        <v>63</v>
      </c>
      <c r="AO1871" t="s">
        <v>52</v>
      </c>
      <c r="AP1871" t="s">
        <v>59</v>
      </c>
      <c r="AQ1871">
        <v>0</v>
      </c>
    </row>
    <row r="1872" spans="1:43" x14ac:dyDescent="0.2">
      <c r="A1872" t="s">
        <v>1934</v>
      </c>
      <c r="B1872" t="s">
        <v>55</v>
      </c>
      <c r="C1872">
        <v>0</v>
      </c>
      <c r="D1872" t="s">
        <v>46</v>
      </c>
      <c r="E1872" t="s">
        <v>46</v>
      </c>
      <c r="F1872">
        <v>1</v>
      </c>
      <c r="G1872" t="s">
        <v>45</v>
      </c>
      <c r="H1872" t="s">
        <v>46</v>
      </c>
      <c r="I1872" t="s">
        <v>48</v>
      </c>
      <c r="J1872">
        <v>858</v>
      </c>
      <c r="K1872">
        <v>8</v>
      </c>
      <c r="L1872" t="s">
        <v>46</v>
      </c>
      <c r="M1872" t="s">
        <v>46</v>
      </c>
      <c r="N1872" t="s">
        <v>46</v>
      </c>
      <c r="O1872" t="s">
        <v>46</v>
      </c>
      <c r="P1872" t="s">
        <v>46</v>
      </c>
      <c r="Q1872" t="s">
        <v>46</v>
      </c>
      <c r="R1872" t="s">
        <v>49</v>
      </c>
      <c r="S1872" t="s">
        <v>45</v>
      </c>
      <c r="T1872" t="s">
        <v>57</v>
      </c>
      <c r="U1872">
        <v>45.55</v>
      </c>
      <c r="V1872">
        <v>45.55</v>
      </c>
      <c r="W1872" t="s">
        <v>46</v>
      </c>
      <c r="X1872">
        <v>53.414429972710899</v>
      </c>
      <c r="Y1872">
        <v>98.260097135469294</v>
      </c>
      <c r="Z1872">
        <v>7.0086033290107599</v>
      </c>
      <c r="AA1872" s="1" t="d">
        <v>2023-10-11</v>
      </c>
      <c r="AB1872">
        <v>42.711413190000002</v>
      </c>
      <c r="AC1872">
        <v>22.774999999999999</v>
      </c>
      <c r="AD1872" s="1" t="d">
        <v>2023-08-31</v>
      </c>
      <c r="AE1872" t="s">
        <v>46</v>
      </c>
      <c r="AF1872">
        <v>2023</v>
      </c>
      <c r="AG1872">
        <v>10</v>
      </c>
      <c r="AH1872">
        <v>11</v>
      </c>
      <c r="AI1872">
        <v>2023</v>
      </c>
      <c r="AJ1872">
        <v>8</v>
      </c>
      <c r="AK1872">
        <v>31</v>
      </c>
      <c r="AL1872">
        <v>47.41</v>
      </c>
      <c r="AM1872">
        <v>88.261413189999999</v>
      </c>
      <c r="AN1872" t="s">
        <v>51</v>
      </c>
      <c r="AO1872" t="s">
        <v>59</v>
      </c>
      <c r="AP1872" t="s">
        <v>59</v>
      </c>
      <c r="AQ1872">
        <v>39081.8999999999</v>
      </c>
    </row>
    <row r="1873" spans="1:43" x14ac:dyDescent="0.2">
      <c r="A1873" t="s">
        <v>1935</v>
      </c>
      <c r="B1873" t="s">
        <v>44</v>
      </c>
      <c r="C1873">
        <v>0</v>
      </c>
      <c r="D1873" t="s">
        <v>45</v>
      </c>
      <c r="E1873" t="s">
        <v>45</v>
      </c>
      <c r="F1873">
        <v>51</v>
      </c>
      <c r="G1873" t="s">
        <v>45</v>
      </c>
      <c r="H1873" t="s">
        <v>45</v>
      </c>
      <c r="I1873" t="s">
        <v>65</v>
      </c>
      <c r="J1873">
        <v>699</v>
      </c>
      <c r="K1873">
        <v>3</v>
      </c>
      <c r="L1873" t="s">
        <v>45</v>
      </c>
      <c r="M1873" t="s">
        <v>45</v>
      </c>
      <c r="N1873" t="s">
        <v>46</v>
      </c>
      <c r="O1873" t="s">
        <v>46</v>
      </c>
      <c r="P1873" t="s">
        <v>46</v>
      </c>
      <c r="Q1873" t="s">
        <v>45</v>
      </c>
      <c r="R1873" t="s">
        <v>49</v>
      </c>
      <c r="S1873" t="s">
        <v>45</v>
      </c>
      <c r="T1873" t="s">
        <v>50</v>
      </c>
      <c r="U1873">
        <v>93.8</v>
      </c>
      <c r="V1873">
        <v>4539.3500000000004</v>
      </c>
      <c r="W1873" t="s">
        <v>46</v>
      </c>
      <c r="X1873">
        <v>66.776184545668897</v>
      </c>
      <c r="Y1873">
        <v>86.779258709999993</v>
      </c>
      <c r="Z1873">
        <v>5.6561622771354498</v>
      </c>
      <c r="AA1873" s="1" t="d">
        <v>2023-10-14</v>
      </c>
      <c r="AB1873">
        <v>18.540454652426799</v>
      </c>
      <c r="AC1873">
        <v>2391.9</v>
      </c>
      <c r="AD1873" s="1" t="d">
        <v>2023-09-02</v>
      </c>
      <c r="AE1873" t="s">
        <v>45</v>
      </c>
      <c r="AF1873">
        <v>2023</v>
      </c>
      <c r="AG1873">
        <v>10</v>
      </c>
      <c r="AH1873">
        <v>14</v>
      </c>
      <c r="AI1873">
        <v>2023</v>
      </c>
      <c r="AJ1873">
        <v>9</v>
      </c>
      <c r="AK1873">
        <v>2</v>
      </c>
      <c r="AL1873">
        <v>112.12</v>
      </c>
      <c r="AM1873">
        <v>112.340454652426</v>
      </c>
      <c r="AN1873" t="s">
        <v>63</v>
      </c>
      <c r="AO1873" t="s">
        <v>53</v>
      </c>
      <c r="AP1873" t="s">
        <v>59</v>
      </c>
      <c r="AQ1873">
        <v>65566.2</v>
      </c>
    </row>
    <row r="1874" spans="1:43" x14ac:dyDescent="0.2">
      <c r="A1874" t="s">
        <v>1936</v>
      </c>
      <c r="B1874" t="s">
        <v>44</v>
      </c>
      <c r="C1874">
        <v>0</v>
      </c>
      <c r="D1874" t="s">
        <v>45</v>
      </c>
      <c r="E1874" t="s">
        <v>45</v>
      </c>
      <c r="F1874">
        <v>41</v>
      </c>
      <c r="G1874" t="s">
        <v>45</v>
      </c>
      <c r="H1874" t="s">
        <v>46</v>
      </c>
      <c r="I1874" t="s">
        <v>46</v>
      </c>
      <c r="J1874">
        <v>0</v>
      </c>
      <c r="K1874">
        <v>0</v>
      </c>
      <c r="L1874" t="s">
        <v>74</v>
      </c>
      <c r="M1874" t="s">
        <v>74</v>
      </c>
      <c r="N1874" t="s">
        <v>74</v>
      </c>
      <c r="O1874" t="s">
        <v>74</v>
      </c>
      <c r="P1874" t="s">
        <v>74</v>
      </c>
      <c r="Q1874" t="s">
        <v>74</v>
      </c>
      <c r="R1874" t="s">
        <v>75</v>
      </c>
      <c r="S1874" t="s">
        <v>46</v>
      </c>
      <c r="T1874" t="s">
        <v>62</v>
      </c>
      <c r="U1874">
        <v>19.7</v>
      </c>
      <c r="V1874">
        <v>804.25</v>
      </c>
      <c r="W1874" t="s">
        <v>46</v>
      </c>
      <c r="X1874">
        <v>65.379485737213798</v>
      </c>
      <c r="Y1874">
        <v>75.120885918542896</v>
      </c>
      <c r="Z1874">
        <v>13.0673008283591</v>
      </c>
      <c r="AA1874" s="1" t="d">
        <v>2025-05-05</v>
      </c>
      <c r="AB1874">
        <v>0</v>
      </c>
      <c r="AC1874">
        <v>403.85</v>
      </c>
      <c r="AD1874" s="1" t="d">
        <v>2023-09-12</v>
      </c>
      <c r="AE1874" t="s">
        <v>46</v>
      </c>
      <c r="AF1874">
        <v>2025</v>
      </c>
      <c r="AG1874">
        <v>5</v>
      </c>
      <c r="AH1874">
        <v>5</v>
      </c>
      <c r="AI1874">
        <v>2023</v>
      </c>
      <c r="AJ1874">
        <v>9</v>
      </c>
      <c r="AK1874">
        <v>12</v>
      </c>
      <c r="AL1874">
        <v>93.31</v>
      </c>
      <c r="AM1874">
        <v>19.7</v>
      </c>
      <c r="AN1874" t="s">
        <v>63</v>
      </c>
      <c r="AO1874" t="s">
        <v>52</v>
      </c>
      <c r="AP1874" t="s">
        <v>59</v>
      </c>
      <c r="AQ1874">
        <v>0</v>
      </c>
    </row>
    <row r="1875" spans="1:43" x14ac:dyDescent="0.2">
      <c r="A1875" t="s">
        <v>1937</v>
      </c>
      <c r="B1875" t="s">
        <v>44</v>
      </c>
      <c r="C1875">
        <v>0</v>
      </c>
      <c r="D1875" t="s">
        <v>45</v>
      </c>
      <c r="E1875" t="s">
        <v>45</v>
      </c>
      <c r="F1875">
        <v>72</v>
      </c>
      <c r="G1875" t="s">
        <v>45</v>
      </c>
      <c r="H1875" t="s">
        <v>46</v>
      </c>
      <c r="I1875" t="s">
        <v>48</v>
      </c>
      <c r="J1875">
        <v>329</v>
      </c>
      <c r="K1875">
        <v>2</v>
      </c>
      <c r="L1875" t="s">
        <v>45</v>
      </c>
      <c r="M1875" t="s">
        <v>45</v>
      </c>
      <c r="N1875" t="s">
        <v>45</v>
      </c>
      <c r="O1875" t="s">
        <v>46</v>
      </c>
      <c r="P1875" t="s">
        <v>45</v>
      </c>
      <c r="Q1875" t="s">
        <v>46</v>
      </c>
      <c r="R1875" t="s">
        <v>75</v>
      </c>
      <c r="S1875" t="s">
        <v>45</v>
      </c>
      <c r="T1875" t="s">
        <v>68</v>
      </c>
      <c r="U1875">
        <v>70.650000000000006</v>
      </c>
      <c r="V1875">
        <v>5011.1499999999996</v>
      </c>
      <c r="W1875" t="s">
        <v>46</v>
      </c>
      <c r="X1875">
        <v>81.694907979999996</v>
      </c>
      <c r="Y1875">
        <v>100</v>
      </c>
      <c r="Z1875">
        <v>9.8374805347115508</v>
      </c>
      <c r="AA1875" s="1" t="d">
        <v>2024-12-06</v>
      </c>
      <c r="AB1875">
        <v>43.628121120000003</v>
      </c>
      <c r="AC1875">
        <v>2543.4</v>
      </c>
      <c r="AD1875" s="1" t="d">
        <v>2023-07-25</v>
      </c>
      <c r="AE1875" t="s">
        <v>46</v>
      </c>
      <c r="AF1875">
        <v>2024</v>
      </c>
      <c r="AG1875">
        <v>12</v>
      </c>
      <c r="AH1875">
        <v>6</v>
      </c>
      <c r="AI1875">
        <v>2023</v>
      </c>
      <c r="AJ1875">
        <v>7</v>
      </c>
      <c r="AK1875">
        <v>25</v>
      </c>
      <c r="AL1875">
        <v>143.86000000000001</v>
      </c>
      <c r="AM1875">
        <v>114.27812111999999</v>
      </c>
      <c r="AN1875" t="s">
        <v>63</v>
      </c>
      <c r="AO1875" t="s">
        <v>53</v>
      </c>
      <c r="AP1875" t="s">
        <v>53</v>
      </c>
      <c r="AQ1875">
        <v>23243.85</v>
      </c>
    </row>
    <row r="1876" spans="1:43" x14ac:dyDescent="0.2">
      <c r="A1876" t="s">
        <v>1938</v>
      </c>
      <c r="B1876" t="s">
        <v>44</v>
      </c>
      <c r="C1876">
        <v>0</v>
      </c>
      <c r="D1876" t="s">
        <v>45</v>
      </c>
      <c r="E1876" t="s">
        <v>46</v>
      </c>
      <c r="F1876">
        <v>43</v>
      </c>
      <c r="G1876" t="s">
        <v>45</v>
      </c>
      <c r="H1876" t="s">
        <v>45</v>
      </c>
      <c r="I1876" t="s">
        <v>48</v>
      </c>
      <c r="J1876">
        <v>337</v>
      </c>
      <c r="K1876">
        <v>10</v>
      </c>
      <c r="L1876" t="s">
        <v>45</v>
      </c>
      <c r="M1876" t="s">
        <v>45</v>
      </c>
      <c r="N1876" t="s">
        <v>46</v>
      </c>
      <c r="O1876" t="s">
        <v>45</v>
      </c>
      <c r="P1876" t="s">
        <v>45</v>
      </c>
      <c r="Q1876" t="s">
        <v>45</v>
      </c>
      <c r="R1876" t="s">
        <v>75</v>
      </c>
      <c r="S1876" t="s">
        <v>46</v>
      </c>
      <c r="T1876" t="s">
        <v>68</v>
      </c>
      <c r="U1876">
        <v>86.45</v>
      </c>
      <c r="V1876">
        <v>3574.5</v>
      </c>
      <c r="W1876" t="s">
        <v>46</v>
      </c>
      <c r="X1876">
        <v>89.654631191794095</v>
      </c>
      <c r="Y1876">
        <v>73.942850769966597</v>
      </c>
      <c r="Z1876">
        <v>14.1524906699297</v>
      </c>
      <c r="AA1876" s="1" t="d">
        <v>2024-10-13</v>
      </c>
      <c r="AB1876">
        <v>39.312061790649999</v>
      </c>
      <c r="AC1876">
        <v>1858.675</v>
      </c>
      <c r="AD1876" s="1" t="d">
        <v>2023-07-06</v>
      </c>
      <c r="AE1876" t="s">
        <v>46</v>
      </c>
      <c r="AF1876">
        <v>2024</v>
      </c>
      <c r="AG1876">
        <v>10</v>
      </c>
      <c r="AH1876">
        <v>13</v>
      </c>
      <c r="AI1876">
        <v>2023</v>
      </c>
      <c r="AJ1876">
        <v>7</v>
      </c>
      <c r="AK1876">
        <v>6</v>
      </c>
      <c r="AL1876">
        <v>118.5</v>
      </c>
      <c r="AM1876">
        <v>125.76206179064999</v>
      </c>
      <c r="AN1876" t="s">
        <v>63</v>
      </c>
      <c r="AO1876" t="s">
        <v>53</v>
      </c>
      <c r="AP1876" t="s">
        <v>53</v>
      </c>
      <c r="AQ1876">
        <v>29133.65</v>
      </c>
    </row>
    <row r="1877" spans="1:43" x14ac:dyDescent="0.2">
      <c r="A1877" t="s">
        <v>1939</v>
      </c>
      <c r="B1877" t="s">
        <v>55</v>
      </c>
      <c r="C1877">
        <v>0</v>
      </c>
      <c r="D1877" t="s">
        <v>45</v>
      </c>
      <c r="E1877" t="s">
        <v>46</v>
      </c>
      <c r="F1877">
        <v>72</v>
      </c>
      <c r="G1877" t="s">
        <v>45</v>
      </c>
      <c r="H1877" t="s">
        <v>45</v>
      </c>
      <c r="I1877" t="s">
        <v>65</v>
      </c>
      <c r="J1877">
        <v>460</v>
      </c>
      <c r="K1877">
        <v>7</v>
      </c>
      <c r="L1877" t="s">
        <v>45</v>
      </c>
      <c r="M1877" t="s">
        <v>45</v>
      </c>
      <c r="N1877" t="s">
        <v>45</v>
      </c>
      <c r="O1877" t="s">
        <v>45</v>
      </c>
      <c r="P1877" t="s">
        <v>45</v>
      </c>
      <c r="Q1877" t="s">
        <v>45</v>
      </c>
      <c r="R1877" t="s">
        <v>75</v>
      </c>
      <c r="S1877" t="s">
        <v>45</v>
      </c>
      <c r="T1877" t="s">
        <v>68</v>
      </c>
      <c r="U1877">
        <v>114.1</v>
      </c>
      <c r="V1877">
        <v>8086.4</v>
      </c>
      <c r="W1877" t="s">
        <v>46</v>
      </c>
      <c r="X1877">
        <v>90.935257161849293</v>
      </c>
      <c r="Y1877">
        <v>87.420953720092996</v>
      </c>
      <c r="Z1877">
        <v>5.4710139331442598</v>
      </c>
      <c r="AA1877" s="1" t="d">
        <v>2024-08-16</v>
      </c>
      <c r="AB1877">
        <v>31.689488219673901</v>
      </c>
      <c r="AC1877">
        <v>4107.5999999999904</v>
      </c>
      <c r="AD1877" s="1" t="d">
        <v>2023-07-10</v>
      </c>
      <c r="AE1877" t="s">
        <v>46</v>
      </c>
      <c r="AF1877">
        <v>2024</v>
      </c>
      <c r="AG1877">
        <v>8</v>
      </c>
      <c r="AH1877">
        <v>16</v>
      </c>
      <c r="AI1877">
        <v>2023</v>
      </c>
      <c r="AJ1877">
        <v>7</v>
      </c>
      <c r="AK1877">
        <v>10</v>
      </c>
      <c r="AL1877">
        <v>157.46</v>
      </c>
      <c r="AM1877">
        <v>145.78948821967299</v>
      </c>
      <c r="AN1877" t="s">
        <v>63</v>
      </c>
      <c r="AO1877" t="s">
        <v>53</v>
      </c>
      <c r="AP1877" t="s">
        <v>53</v>
      </c>
      <c r="AQ1877">
        <v>52486</v>
      </c>
    </row>
    <row r="1878" spans="1:43" x14ac:dyDescent="0.2">
      <c r="A1878" t="s">
        <v>1940</v>
      </c>
      <c r="B1878" t="s">
        <v>55</v>
      </c>
      <c r="C1878">
        <v>0</v>
      </c>
      <c r="D1878" t="s">
        <v>45</v>
      </c>
      <c r="E1878" t="s">
        <v>46</v>
      </c>
      <c r="F1878">
        <v>47</v>
      </c>
      <c r="G1878" t="s">
        <v>45</v>
      </c>
      <c r="H1878" t="s">
        <v>45</v>
      </c>
      <c r="I1878" t="s">
        <v>65</v>
      </c>
      <c r="J1878">
        <v>66</v>
      </c>
      <c r="K1878">
        <v>6</v>
      </c>
      <c r="L1878" t="s">
        <v>46</v>
      </c>
      <c r="M1878" t="s">
        <v>46</v>
      </c>
      <c r="N1878" t="s">
        <v>46</v>
      </c>
      <c r="O1878" t="s">
        <v>46</v>
      </c>
      <c r="P1878" t="s">
        <v>45</v>
      </c>
      <c r="Q1878" t="s">
        <v>45</v>
      </c>
      <c r="R1878" t="s">
        <v>56</v>
      </c>
      <c r="S1878" t="s">
        <v>45</v>
      </c>
      <c r="T1878" t="s">
        <v>68</v>
      </c>
      <c r="U1878">
        <v>95.2</v>
      </c>
      <c r="V1878">
        <v>4563</v>
      </c>
      <c r="W1878" t="s">
        <v>46</v>
      </c>
      <c r="X1878">
        <v>61.567479601325402</v>
      </c>
      <c r="Y1878">
        <v>82.992925804064896</v>
      </c>
      <c r="Z1878">
        <v>1.10280537288284</v>
      </c>
      <c r="AA1878" s="1" t="d">
        <v>2024-04-15</v>
      </c>
      <c r="AB1878">
        <v>0</v>
      </c>
      <c r="AC1878">
        <v>2237.1999999999998</v>
      </c>
      <c r="AD1878" s="1" t="d">
        <v>2023-09-13</v>
      </c>
      <c r="AE1878" t="s">
        <v>45</v>
      </c>
      <c r="AF1878">
        <v>2024</v>
      </c>
      <c r="AG1878">
        <v>4</v>
      </c>
      <c r="AH1878">
        <v>15</v>
      </c>
      <c r="AI1878">
        <v>2023</v>
      </c>
      <c r="AJ1878">
        <v>9</v>
      </c>
      <c r="AK1878">
        <v>13</v>
      </c>
      <c r="AL1878">
        <v>107.46</v>
      </c>
      <c r="AM1878">
        <v>95.2</v>
      </c>
      <c r="AN1878" t="s">
        <v>63</v>
      </c>
      <c r="AO1878" t="s">
        <v>53</v>
      </c>
      <c r="AP1878" t="s">
        <v>59</v>
      </c>
      <c r="AQ1878">
        <v>6283.2</v>
      </c>
    </row>
    <row r="1879" spans="1:43" x14ac:dyDescent="0.2">
      <c r="A1879" t="s">
        <v>1941</v>
      </c>
      <c r="B1879" t="s">
        <v>55</v>
      </c>
      <c r="C1879">
        <v>0</v>
      </c>
      <c r="D1879" t="s">
        <v>46</v>
      </c>
      <c r="E1879" t="s">
        <v>46</v>
      </c>
      <c r="F1879">
        <v>72</v>
      </c>
      <c r="G1879" t="s">
        <v>45</v>
      </c>
      <c r="H1879" t="s">
        <v>45</v>
      </c>
      <c r="I1879" t="s">
        <v>48</v>
      </c>
      <c r="J1879">
        <v>807</v>
      </c>
      <c r="K1879">
        <v>5</v>
      </c>
      <c r="L1879" t="s">
        <v>45</v>
      </c>
      <c r="M1879" t="s">
        <v>45</v>
      </c>
      <c r="N1879" t="s">
        <v>45</v>
      </c>
      <c r="O1879" t="s">
        <v>45</v>
      </c>
      <c r="P1879" t="s">
        <v>45</v>
      </c>
      <c r="Q1879" t="s">
        <v>45</v>
      </c>
      <c r="R1879" t="s">
        <v>75</v>
      </c>
      <c r="S1879" t="s">
        <v>46</v>
      </c>
      <c r="T1879" t="s">
        <v>68</v>
      </c>
      <c r="U1879">
        <v>88.55</v>
      </c>
      <c r="V1879">
        <v>6362.35</v>
      </c>
      <c r="W1879" t="s">
        <v>46</v>
      </c>
      <c r="X1879">
        <v>66.861671893831996</v>
      </c>
      <c r="Y1879">
        <v>93.017412893987895</v>
      </c>
      <c r="Z1879">
        <v>7.3349795908683202</v>
      </c>
      <c r="AA1879" s="1" t="d">
        <v>2024-11-10</v>
      </c>
      <c r="AB1879">
        <v>30.334421880000001</v>
      </c>
      <c r="AC1879">
        <v>3187.8</v>
      </c>
      <c r="AD1879" s="1" t="d">
        <v>2023-09-02</v>
      </c>
      <c r="AE1879" t="s">
        <v>45</v>
      </c>
      <c r="AF1879">
        <v>2024</v>
      </c>
      <c r="AG1879">
        <v>11</v>
      </c>
      <c r="AH1879">
        <v>10</v>
      </c>
      <c r="AI1879">
        <v>2023</v>
      </c>
      <c r="AJ1879">
        <v>9</v>
      </c>
      <c r="AK1879">
        <v>2</v>
      </c>
      <c r="AL1879">
        <v>131.53</v>
      </c>
      <c r="AM1879">
        <v>118.884421879999</v>
      </c>
      <c r="AN1879" t="s">
        <v>63</v>
      </c>
      <c r="AO1879" t="s">
        <v>53</v>
      </c>
      <c r="AP1879" t="s">
        <v>59</v>
      </c>
      <c r="AQ1879">
        <v>71459.849999999904</v>
      </c>
    </row>
    <row r="1880" spans="1:43" x14ac:dyDescent="0.2">
      <c r="A1880" t="s">
        <v>1942</v>
      </c>
      <c r="B1880" t="s">
        <v>55</v>
      </c>
      <c r="C1880">
        <v>0</v>
      </c>
      <c r="D1880" t="s">
        <v>46</v>
      </c>
      <c r="E1880" t="s">
        <v>46</v>
      </c>
      <c r="F1880">
        <v>3</v>
      </c>
      <c r="G1880" t="s">
        <v>45</v>
      </c>
      <c r="H1880" t="s">
        <v>46</v>
      </c>
      <c r="I1880" t="s">
        <v>46</v>
      </c>
      <c r="J1880">
        <v>0</v>
      </c>
      <c r="K1880">
        <v>0</v>
      </c>
      <c r="L1880" t="s">
        <v>74</v>
      </c>
      <c r="M1880" t="s">
        <v>74</v>
      </c>
      <c r="N1880" t="s">
        <v>74</v>
      </c>
      <c r="O1880" t="s">
        <v>74</v>
      </c>
      <c r="P1880" t="s">
        <v>74</v>
      </c>
      <c r="Q1880" t="s">
        <v>74</v>
      </c>
      <c r="R1880" t="s">
        <v>49</v>
      </c>
      <c r="S1880" t="s">
        <v>45</v>
      </c>
      <c r="T1880" t="s">
        <v>68</v>
      </c>
      <c r="U1880">
        <v>20.75</v>
      </c>
      <c r="V1880">
        <v>67.099999999999994</v>
      </c>
      <c r="W1880" t="s">
        <v>46</v>
      </c>
      <c r="X1880">
        <v>44.748427116685697</v>
      </c>
      <c r="Y1880">
        <v>95.615111967268504</v>
      </c>
      <c r="Z1880">
        <v>6.1682369540000002</v>
      </c>
      <c r="AA1880" s="1" t="d">
        <v>2023-10-27</v>
      </c>
      <c r="AB1880">
        <v>0</v>
      </c>
      <c r="AC1880">
        <v>31.125</v>
      </c>
      <c r="AD1880" s="1" t="d">
        <v>2023-09-09</v>
      </c>
      <c r="AE1880" t="s">
        <v>46</v>
      </c>
      <c r="AF1880">
        <v>2023</v>
      </c>
      <c r="AG1880">
        <v>10</v>
      </c>
      <c r="AH1880">
        <v>27</v>
      </c>
      <c r="AI1880">
        <v>2023</v>
      </c>
      <c r="AJ1880">
        <v>9</v>
      </c>
      <c r="AK1880">
        <v>9</v>
      </c>
      <c r="AL1880">
        <v>41.58</v>
      </c>
      <c r="AM1880">
        <v>20.75</v>
      </c>
      <c r="AN1880" t="s">
        <v>51</v>
      </c>
      <c r="AO1880" t="s">
        <v>52</v>
      </c>
      <c r="AP1880" t="s">
        <v>52</v>
      </c>
      <c r="AQ1880">
        <v>0</v>
      </c>
    </row>
    <row r="1881" spans="1:43" x14ac:dyDescent="0.2">
      <c r="A1881" t="s">
        <v>1943</v>
      </c>
      <c r="B1881" t="s">
        <v>55</v>
      </c>
      <c r="C1881">
        <v>0</v>
      </c>
      <c r="D1881" t="s">
        <v>46</v>
      </c>
      <c r="E1881" t="s">
        <v>46</v>
      </c>
      <c r="F1881">
        <v>1</v>
      </c>
      <c r="G1881" t="s">
        <v>45</v>
      </c>
      <c r="H1881" t="s">
        <v>46</v>
      </c>
      <c r="I1881" t="s">
        <v>65</v>
      </c>
      <c r="J1881">
        <v>681</v>
      </c>
      <c r="K1881">
        <v>6</v>
      </c>
      <c r="L1881" t="s">
        <v>46</v>
      </c>
      <c r="M1881" t="s">
        <v>46</v>
      </c>
      <c r="N1881" t="s">
        <v>46</v>
      </c>
      <c r="O1881" t="s">
        <v>46</v>
      </c>
      <c r="P1881" t="s">
        <v>46</v>
      </c>
      <c r="Q1881" t="s">
        <v>46</v>
      </c>
      <c r="R1881" t="s">
        <v>49</v>
      </c>
      <c r="S1881" t="s">
        <v>45</v>
      </c>
      <c r="T1881" t="s">
        <v>50</v>
      </c>
      <c r="U1881">
        <v>70.05</v>
      </c>
      <c r="V1881">
        <v>70.05</v>
      </c>
      <c r="W1881" t="s">
        <v>45</v>
      </c>
      <c r="X1881">
        <v>57.911949002557101</v>
      </c>
      <c r="Y1881">
        <v>35.637461350718802</v>
      </c>
      <c r="Z1881">
        <v>46.420591006439402</v>
      </c>
      <c r="AA1881" s="1" t="d">
        <v>2023-10-24</v>
      </c>
      <c r="AB1881">
        <v>32.600879714360602</v>
      </c>
      <c r="AC1881">
        <v>35.024999999999999</v>
      </c>
      <c r="AD1881" s="1" t="d">
        <v>2023-09-09</v>
      </c>
      <c r="AE1881" t="s">
        <v>45</v>
      </c>
      <c r="AF1881">
        <v>2023</v>
      </c>
      <c r="AG1881">
        <v>10</v>
      </c>
      <c r="AH1881">
        <v>24</v>
      </c>
      <c r="AI1881">
        <v>2023</v>
      </c>
      <c r="AJ1881">
        <v>9</v>
      </c>
      <c r="AK1881">
        <v>9</v>
      </c>
      <c r="AL1881">
        <v>12.49</v>
      </c>
      <c r="AM1881">
        <v>102.65087971436</v>
      </c>
      <c r="AN1881" t="s">
        <v>51</v>
      </c>
      <c r="AO1881" t="s">
        <v>53</v>
      </c>
      <c r="AP1881" t="s">
        <v>59</v>
      </c>
      <c r="AQ1881">
        <v>47704.049999999901</v>
      </c>
    </row>
    <row r="1882" spans="1:43" x14ac:dyDescent="0.2">
      <c r="A1882" t="s">
        <v>1944</v>
      </c>
      <c r="B1882" t="s">
        <v>55</v>
      </c>
      <c r="C1882">
        <v>0</v>
      </c>
      <c r="D1882" t="s">
        <v>46</v>
      </c>
      <c r="E1882" t="s">
        <v>46</v>
      </c>
      <c r="F1882">
        <v>2</v>
      </c>
      <c r="G1882" t="s">
        <v>45</v>
      </c>
      <c r="H1882" t="s">
        <v>45</v>
      </c>
      <c r="I1882" t="s">
        <v>65</v>
      </c>
      <c r="J1882">
        <v>949</v>
      </c>
      <c r="K1882">
        <v>8</v>
      </c>
      <c r="L1882" t="s">
        <v>46</v>
      </c>
      <c r="M1882" t="s">
        <v>46</v>
      </c>
      <c r="N1882" t="s">
        <v>46</v>
      </c>
      <c r="O1882" t="s">
        <v>46</v>
      </c>
      <c r="P1882" t="s">
        <v>46</v>
      </c>
      <c r="Q1882" t="s">
        <v>45</v>
      </c>
      <c r="R1882" t="s">
        <v>49</v>
      </c>
      <c r="S1882" t="s">
        <v>45</v>
      </c>
      <c r="T1882" t="s">
        <v>50</v>
      </c>
      <c r="U1882">
        <v>86</v>
      </c>
      <c r="V1882">
        <v>165.45</v>
      </c>
      <c r="W1882" t="s">
        <v>45</v>
      </c>
      <c r="X1882">
        <v>84.472774496461795</v>
      </c>
      <c r="Y1882">
        <v>56.9392323319125</v>
      </c>
      <c r="Z1882">
        <v>33.9165211854435</v>
      </c>
      <c r="AA1882" s="1" t="d">
        <v>2023-10-15</v>
      </c>
      <c r="AB1882">
        <v>37.555412082003599</v>
      </c>
      <c r="AC1882">
        <v>86</v>
      </c>
      <c r="AD1882" s="1" t="d">
        <v>2023-09-11</v>
      </c>
      <c r="AE1882" t="s">
        <v>46</v>
      </c>
      <c r="AF1882">
        <v>2023</v>
      </c>
      <c r="AG1882">
        <v>10</v>
      </c>
      <c r="AH1882">
        <v>15</v>
      </c>
      <c r="AI1882">
        <v>2023</v>
      </c>
      <c r="AJ1882">
        <v>9</v>
      </c>
      <c r="AK1882">
        <v>11</v>
      </c>
      <c r="AL1882">
        <v>52.56</v>
      </c>
      <c r="AM1882">
        <v>123.555412082003</v>
      </c>
      <c r="AN1882" t="s">
        <v>51</v>
      </c>
      <c r="AO1882" t="s">
        <v>53</v>
      </c>
      <c r="AP1882" t="s">
        <v>53</v>
      </c>
      <c r="AQ1882">
        <v>81614</v>
      </c>
    </row>
    <row r="1883" spans="1:43" x14ac:dyDescent="0.2">
      <c r="A1883" t="s">
        <v>1945</v>
      </c>
      <c r="B1883" t="s">
        <v>55</v>
      </c>
      <c r="C1883">
        <v>0</v>
      </c>
      <c r="D1883" t="s">
        <v>46</v>
      </c>
      <c r="E1883" t="s">
        <v>46</v>
      </c>
      <c r="F1883">
        <v>26</v>
      </c>
      <c r="G1883" t="s">
        <v>46</v>
      </c>
      <c r="H1883" t="s">
        <v>47</v>
      </c>
      <c r="I1883" t="s">
        <v>48</v>
      </c>
      <c r="J1883">
        <v>213</v>
      </c>
      <c r="K1883">
        <v>5</v>
      </c>
      <c r="L1883" t="s">
        <v>45</v>
      </c>
      <c r="M1883" t="s">
        <v>45</v>
      </c>
      <c r="N1883" t="s">
        <v>46</v>
      </c>
      <c r="O1883" t="s">
        <v>46</v>
      </c>
      <c r="P1883" t="s">
        <v>46</v>
      </c>
      <c r="Q1883" t="s">
        <v>45</v>
      </c>
      <c r="R1883" t="s">
        <v>49</v>
      </c>
      <c r="S1883" t="s">
        <v>45</v>
      </c>
      <c r="T1883" t="s">
        <v>62</v>
      </c>
      <c r="U1883">
        <v>44.65</v>
      </c>
      <c r="V1883">
        <v>1156.55</v>
      </c>
      <c r="W1883" t="s">
        <v>46</v>
      </c>
      <c r="X1883">
        <v>94.233742353223406</v>
      </c>
      <c r="Y1883">
        <v>80.320041490657601</v>
      </c>
      <c r="Z1883">
        <v>9.6060580000000009</v>
      </c>
      <c r="AA1883" s="1" t="d">
        <v>2023-10-28</v>
      </c>
      <c r="AB1883">
        <v>0</v>
      </c>
      <c r="AC1883">
        <v>580.44999999999902</v>
      </c>
      <c r="AD1883" s="1" t="d">
        <v>2023-08-18</v>
      </c>
      <c r="AE1883" t="s">
        <v>46</v>
      </c>
      <c r="AF1883">
        <v>2023</v>
      </c>
      <c r="AG1883">
        <v>10</v>
      </c>
      <c r="AH1883">
        <v>28</v>
      </c>
      <c r="AI1883">
        <v>2023</v>
      </c>
      <c r="AJ1883">
        <v>8</v>
      </c>
      <c r="AK1883">
        <v>18</v>
      </c>
      <c r="AL1883">
        <v>110.63</v>
      </c>
      <c r="AM1883">
        <v>44.65</v>
      </c>
      <c r="AN1883" t="s">
        <v>58</v>
      </c>
      <c r="AO1883" t="s">
        <v>59</v>
      </c>
      <c r="AP1883" t="s">
        <v>53</v>
      </c>
      <c r="AQ1883">
        <v>9510.4499999999898</v>
      </c>
    </row>
    <row r="1884" spans="1:43" x14ac:dyDescent="0.2">
      <c r="A1884" t="s">
        <v>1946</v>
      </c>
      <c r="B1884" t="s">
        <v>55</v>
      </c>
      <c r="C1884">
        <v>0</v>
      </c>
      <c r="D1884" t="s">
        <v>45</v>
      </c>
      <c r="E1884" t="s">
        <v>45</v>
      </c>
      <c r="F1884">
        <v>29</v>
      </c>
      <c r="G1884" t="s">
        <v>45</v>
      </c>
      <c r="H1884" t="s">
        <v>46</v>
      </c>
      <c r="I1884" t="s">
        <v>48</v>
      </c>
      <c r="J1884">
        <v>950</v>
      </c>
      <c r="K1884">
        <v>10</v>
      </c>
      <c r="L1884" t="s">
        <v>45</v>
      </c>
      <c r="M1884" t="s">
        <v>46</v>
      </c>
      <c r="N1884" t="s">
        <v>46</v>
      </c>
      <c r="O1884" t="s">
        <v>46</v>
      </c>
      <c r="P1884" t="s">
        <v>46</v>
      </c>
      <c r="Q1884" t="s">
        <v>45</v>
      </c>
      <c r="R1884" t="s">
        <v>49</v>
      </c>
      <c r="S1884" t="s">
        <v>45</v>
      </c>
      <c r="T1884" t="s">
        <v>57</v>
      </c>
      <c r="U1884">
        <v>60.2</v>
      </c>
      <c r="V1884">
        <v>1834.15</v>
      </c>
      <c r="W1884" t="s">
        <v>46</v>
      </c>
      <c r="X1884">
        <v>51.484766921801103</v>
      </c>
      <c r="Y1884">
        <v>72.465821296538095</v>
      </c>
      <c r="Z1884">
        <v>6.8157739286480501</v>
      </c>
      <c r="AA1884" s="1" t="d">
        <v>2023-10-21</v>
      </c>
      <c r="AB1884">
        <v>35.451654159169898</v>
      </c>
      <c r="AC1884">
        <v>872.9</v>
      </c>
      <c r="AD1884" s="1" t="d">
        <v>2023-09-03</v>
      </c>
      <c r="AE1884" t="s">
        <v>45</v>
      </c>
      <c r="AF1884">
        <v>2023</v>
      </c>
      <c r="AG1884">
        <v>10</v>
      </c>
      <c r="AH1884">
        <v>21</v>
      </c>
      <c r="AI1884">
        <v>2023</v>
      </c>
      <c r="AJ1884">
        <v>9</v>
      </c>
      <c r="AK1884">
        <v>3</v>
      </c>
      <c r="AL1884">
        <v>73.67</v>
      </c>
      <c r="AM1884">
        <v>95.651654159169894</v>
      </c>
      <c r="AN1884" t="s">
        <v>58</v>
      </c>
      <c r="AO1884" t="s">
        <v>59</v>
      </c>
      <c r="AP1884" t="s">
        <v>59</v>
      </c>
      <c r="AQ1884">
        <v>57190</v>
      </c>
    </row>
    <row r="1885" spans="1:43" x14ac:dyDescent="0.2">
      <c r="A1885" t="s">
        <v>1947</v>
      </c>
      <c r="B1885" t="s">
        <v>44</v>
      </c>
      <c r="C1885">
        <v>1</v>
      </c>
      <c r="D1885" t="s">
        <v>45</v>
      </c>
      <c r="E1885" t="s">
        <v>46</v>
      </c>
      <c r="F1885">
        <v>35</v>
      </c>
      <c r="G1885" t="s">
        <v>45</v>
      </c>
      <c r="H1885" t="s">
        <v>45</v>
      </c>
      <c r="I1885" t="s">
        <v>65</v>
      </c>
      <c r="J1885">
        <v>528</v>
      </c>
      <c r="K1885">
        <v>2</v>
      </c>
      <c r="L1885" t="s">
        <v>45</v>
      </c>
      <c r="M1885" t="s">
        <v>45</v>
      </c>
      <c r="N1885" t="s">
        <v>46</v>
      </c>
      <c r="O1885" t="s">
        <v>45</v>
      </c>
      <c r="P1885" t="s">
        <v>45</v>
      </c>
      <c r="Q1885" t="s">
        <v>46</v>
      </c>
      <c r="R1885" t="s">
        <v>49</v>
      </c>
      <c r="S1885" t="s">
        <v>45</v>
      </c>
      <c r="T1885" t="s">
        <v>62</v>
      </c>
      <c r="U1885">
        <v>100.5</v>
      </c>
      <c r="V1885">
        <v>3653.35</v>
      </c>
      <c r="W1885" t="s">
        <v>45</v>
      </c>
      <c r="X1885">
        <v>61.113036112706503</v>
      </c>
      <c r="Y1885">
        <v>57.165893397596498</v>
      </c>
      <c r="Z1885">
        <v>28.664981191164799</v>
      </c>
      <c r="AA1885" s="1" t="d">
        <v>2023-10-16</v>
      </c>
      <c r="AB1885">
        <v>40.444861481726299</v>
      </c>
      <c r="AC1885">
        <v>1758.75</v>
      </c>
      <c r="AD1885" s="1" t="d">
        <v>2023-09-06</v>
      </c>
      <c r="AE1885" t="s">
        <v>45</v>
      </c>
      <c r="AF1885">
        <v>2023</v>
      </c>
      <c r="AG1885">
        <v>10</v>
      </c>
      <c r="AH1885">
        <v>16</v>
      </c>
      <c r="AI1885">
        <v>2023</v>
      </c>
      <c r="AJ1885">
        <v>9</v>
      </c>
      <c r="AK1885">
        <v>6</v>
      </c>
      <c r="AL1885">
        <v>67.45</v>
      </c>
      <c r="AM1885">
        <v>140.94486148172601</v>
      </c>
      <c r="AN1885" t="s">
        <v>58</v>
      </c>
      <c r="AO1885" t="s">
        <v>53</v>
      </c>
      <c r="AP1885" t="s">
        <v>59</v>
      </c>
      <c r="AQ1885">
        <v>53064</v>
      </c>
    </row>
    <row r="1886" spans="1:43" x14ac:dyDescent="0.2">
      <c r="A1886" t="s">
        <v>1948</v>
      </c>
      <c r="B1886" t="s">
        <v>55</v>
      </c>
      <c r="C1886">
        <v>0</v>
      </c>
      <c r="D1886" t="s">
        <v>46</v>
      </c>
      <c r="E1886" t="s">
        <v>46</v>
      </c>
      <c r="F1886">
        <v>27</v>
      </c>
      <c r="G1886" t="s">
        <v>45</v>
      </c>
      <c r="H1886" t="s">
        <v>46</v>
      </c>
      <c r="I1886" t="s">
        <v>48</v>
      </c>
      <c r="J1886">
        <v>679</v>
      </c>
      <c r="K1886">
        <v>8</v>
      </c>
      <c r="L1886" t="s">
        <v>45</v>
      </c>
      <c r="M1886" t="s">
        <v>45</v>
      </c>
      <c r="N1886" t="s">
        <v>46</v>
      </c>
      <c r="O1886" t="s">
        <v>46</v>
      </c>
      <c r="P1886" t="s">
        <v>46</v>
      </c>
      <c r="Q1886" t="s">
        <v>46</v>
      </c>
      <c r="R1886" t="s">
        <v>56</v>
      </c>
      <c r="S1886" t="s">
        <v>46</v>
      </c>
      <c r="T1886" t="s">
        <v>62</v>
      </c>
      <c r="U1886">
        <v>55.45</v>
      </c>
      <c r="V1886">
        <v>1477.65</v>
      </c>
      <c r="W1886" t="s">
        <v>46</v>
      </c>
      <c r="X1886">
        <v>69.603913645616004</v>
      </c>
      <c r="Y1886">
        <v>84.599721429391096</v>
      </c>
      <c r="Z1886">
        <v>13.705084756682201</v>
      </c>
      <c r="AA1886" s="1" t="d">
        <v>2024-03-31</v>
      </c>
      <c r="AB1886">
        <v>16.4028653981829</v>
      </c>
      <c r="AC1886">
        <v>748.57500000000005</v>
      </c>
      <c r="AD1886" s="1" t="d">
        <v>2023-09-11</v>
      </c>
      <c r="AE1886" t="s">
        <v>45</v>
      </c>
      <c r="AF1886">
        <v>2024</v>
      </c>
      <c r="AG1886">
        <v>3</v>
      </c>
      <c r="AH1886">
        <v>31</v>
      </c>
      <c r="AI1886">
        <v>2023</v>
      </c>
      <c r="AJ1886">
        <v>9</v>
      </c>
      <c r="AK1886">
        <v>11</v>
      </c>
      <c r="AL1886">
        <v>82.9</v>
      </c>
      <c r="AM1886">
        <v>71.8528653981829</v>
      </c>
      <c r="AN1886" t="s">
        <v>58</v>
      </c>
      <c r="AO1886" t="s">
        <v>59</v>
      </c>
      <c r="AP1886" t="s">
        <v>59</v>
      </c>
      <c r="AQ1886">
        <v>37650.550000000003</v>
      </c>
    </row>
    <row r="1887" spans="1:43" x14ac:dyDescent="0.2">
      <c r="A1887" t="s">
        <v>1949</v>
      </c>
      <c r="B1887" t="s">
        <v>55</v>
      </c>
      <c r="C1887">
        <v>0</v>
      </c>
      <c r="D1887" t="s">
        <v>45</v>
      </c>
      <c r="E1887" t="s">
        <v>45</v>
      </c>
      <c r="F1887">
        <v>24</v>
      </c>
      <c r="G1887" t="s">
        <v>45</v>
      </c>
      <c r="H1887" t="s">
        <v>46</v>
      </c>
      <c r="I1887" t="s">
        <v>48</v>
      </c>
      <c r="J1887">
        <v>691</v>
      </c>
      <c r="K1887">
        <v>7</v>
      </c>
      <c r="L1887" t="s">
        <v>45</v>
      </c>
      <c r="M1887" t="s">
        <v>45</v>
      </c>
      <c r="N1887" t="s">
        <v>46</v>
      </c>
      <c r="O1887" t="s">
        <v>45</v>
      </c>
      <c r="P1887" t="s">
        <v>46</v>
      </c>
      <c r="Q1887" t="s">
        <v>45</v>
      </c>
      <c r="R1887" t="s">
        <v>49</v>
      </c>
      <c r="S1887" t="s">
        <v>45</v>
      </c>
      <c r="T1887" t="s">
        <v>68</v>
      </c>
      <c r="U1887">
        <v>70.3</v>
      </c>
      <c r="V1887">
        <v>1706.45</v>
      </c>
      <c r="W1887" t="s">
        <v>46</v>
      </c>
      <c r="X1887">
        <v>74.20241738</v>
      </c>
      <c r="Y1887">
        <v>73.222846302478899</v>
      </c>
      <c r="Z1887">
        <v>8.5592486878874094</v>
      </c>
      <c r="AA1887" s="1" t="d">
        <v>2023-10-23</v>
      </c>
      <c r="AB1887">
        <v>28.462298976791502</v>
      </c>
      <c r="AC1887">
        <v>843.599999999999</v>
      </c>
      <c r="AD1887" s="1" t="d">
        <v>2023-07-01</v>
      </c>
      <c r="AE1887" t="s">
        <v>46</v>
      </c>
      <c r="AF1887">
        <v>2023</v>
      </c>
      <c r="AG1887">
        <v>10</v>
      </c>
      <c r="AH1887">
        <v>23</v>
      </c>
      <c r="AI1887">
        <v>2023</v>
      </c>
      <c r="AJ1887">
        <v>7</v>
      </c>
      <c r="AK1887">
        <v>1</v>
      </c>
      <c r="AL1887">
        <v>89.64</v>
      </c>
      <c r="AM1887">
        <v>98.762298976791598</v>
      </c>
      <c r="AN1887" t="s">
        <v>58</v>
      </c>
      <c r="AO1887" t="s">
        <v>53</v>
      </c>
      <c r="AP1887" t="s">
        <v>59</v>
      </c>
      <c r="AQ1887">
        <v>48577.299999999901</v>
      </c>
    </row>
    <row r="1888" spans="1:43" x14ac:dyDescent="0.2">
      <c r="A1888" t="s">
        <v>1950</v>
      </c>
      <c r="B1888" t="s">
        <v>55</v>
      </c>
      <c r="C1888">
        <v>0</v>
      </c>
      <c r="D1888" t="s">
        <v>45</v>
      </c>
      <c r="E1888" t="s">
        <v>45</v>
      </c>
      <c r="F1888">
        <v>67</v>
      </c>
      <c r="G1888" t="s">
        <v>45</v>
      </c>
      <c r="H1888" t="s">
        <v>46</v>
      </c>
      <c r="I1888" t="s">
        <v>48</v>
      </c>
      <c r="J1888">
        <v>263</v>
      </c>
      <c r="K1888">
        <v>4</v>
      </c>
      <c r="L1888" t="s">
        <v>45</v>
      </c>
      <c r="M1888" t="s">
        <v>46</v>
      </c>
      <c r="N1888" t="s">
        <v>45</v>
      </c>
      <c r="O1888" t="s">
        <v>45</v>
      </c>
      <c r="P1888" t="s">
        <v>46</v>
      </c>
      <c r="Q1888" t="s">
        <v>46</v>
      </c>
      <c r="R1888" t="s">
        <v>75</v>
      </c>
      <c r="S1888" t="s">
        <v>45</v>
      </c>
      <c r="T1888" t="s">
        <v>62</v>
      </c>
      <c r="U1888">
        <v>60.4</v>
      </c>
      <c r="V1888">
        <v>3953.7</v>
      </c>
      <c r="W1888" t="s">
        <v>46</v>
      </c>
      <c r="X1888">
        <v>57.855947201175297</v>
      </c>
      <c r="Y1888">
        <v>100</v>
      </c>
      <c r="Z1888">
        <v>10.752372493869499</v>
      </c>
      <c r="AA1888" s="1" t="d">
        <v>2025-04-26</v>
      </c>
      <c r="AB1888">
        <v>0</v>
      </c>
      <c r="AC1888">
        <v>2023.4</v>
      </c>
      <c r="AD1888" s="1" t="d">
        <v>2023-09-10</v>
      </c>
      <c r="AE1888" t="s">
        <v>45</v>
      </c>
      <c r="AF1888">
        <v>2025</v>
      </c>
      <c r="AG1888">
        <v>4</v>
      </c>
      <c r="AH1888">
        <v>26</v>
      </c>
      <c r="AI1888">
        <v>2023</v>
      </c>
      <c r="AJ1888">
        <v>9</v>
      </c>
      <c r="AK1888">
        <v>10</v>
      </c>
      <c r="AL1888">
        <v>114.1</v>
      </c>
      <c r="AM1888">
        <v>60.4</v>
      </c>
      <c r="AN1888" t="s">
        <v>63</v>
      </c>
      <c r="AO1888" t="s">
        <v>59</v>
      </c>
      <c r="AP1888" t="s">
        <v>59</v>
      </c>
      <c r="AQ1888">
        <v>15885.199999999901</v>
      </c>
    </row>
    <row r="1889" spans="1:43" x14ac:dyDescent="0.2">
      <c r="A1889" t="s">
        <v>1951</v>
      </c>
      <c r="B1889" t="s">
        <v>44</v>
      </c>
      <c r="C1889">
        <v>0</v>
      </c>
      <c r="D1889" t="s">
        <v>46</v>
      </c>
      <c r="E1889" t="s">
        <v>46</v>
      </c>
      <c r="F1889">
        <v>16</v>
      </c>
      <c r="G1889" t="s">
        <v>45</v>
      </c>
      <c r="H1889" t="s">
        <v>45</v>
      </c>
      <c r="I1889" t="s">
        <v>65</v>
      </c>
      <c r="J1889">
        <v>144</v>
      </c>
      <c r="K1889">
        <v>1</v>
      </c>
      <c r="L1889" t="s">
        <v>46</v>
      </c>
      <c r="M1889" t="s">
        <v>46</v>
      </c>
      <c r="N1889" t="s">
        <v>46</v>
      </c>
      <c r="O1889" t="s">
        <v>46</v>
      </c>
      <c r="P1889" t="s">
        <v>46</v>
      </c>
      <c r="Q1889" t="s">
        <v>46</v>
      </c>
      <c r="R1889" t="s">
        <v>49</v>
      </c>
      <c r="S1889" t="s">
        <v>46</v>
      </c>
      <c r="T1889" t="s">
        <v>50</v>
      </c>
      <c r="U1889">
        <v>72.650000000000006</v>
      </c>
      <c r="V1889">
        <v>1194.3</v>
      </c>
      <c r="W1889" t="s">
        <v>45</v>
      </c>
      <c r="X1889">
        <v>76.360915666961304</v>
      </c>
      <c r="Y1889">
        <v>32.697372695156503</v>
      </c>
      <c r="Z1889">
        <v>34.345156379999999</v>
      </c>
      <c r="AA1889" s="1" t="d">
        <v>2023-10-15</v>
      </c>
      <c r="AB1889">
        <v>0</v>
      </c>
      <c r="AC1889">
        <v>581.20000000000005</v>
      </c>
      <c r="AD1889" s="1" t="d">
        <v>2023-09-11</v>
      </c>
      <c r="AE1889" t="s">
        <v>46</v>
      </c>
      <c r="AF1889">
        <v>2023</v>
      </c>
      <c r="AG1889">
        <v>10</v>
      </c>
      <c r="AH1889">
        <v>15</v>
      </c>
      <c r="AI1889">
        <v>2023</v>
      </c>
      <c r="AJ1889">
        <v>9</v>
      </c>
      <c r="AK1889">
        <v>11</v>
      </c>
      <c r="AL1889">
        <v>58.02</v>
      </c>
      <c r="AM1889">
        <v>72.650000000000006</v>
      </c>
      <c r="AN1889" t="s">
        <v>58</v>
      </c>
      <c r="AO1889" t="s">
        <v>53</v>
      </c>
      <c r="AP1889" t="s">
        <v>53</v>
      </c>
      <c r="AQ1889">
        <v>10461.6</v>
      </c>
    </row>
    <row r="1890" spans="1:43" x14ac:dyDescent="0.2">
      <c r="A1890" t="s">
        <v>1952</v>
      </c>
      <c r="B1890" t="s">
        <v>44</v>
      </c>
      <c r="C1890">
        <v>0</v>
      </c>
      <c r="D1890" t="s">
        <v>46</v>
      </c>
      <c r="E1890" t="s">
        <v>46</v>
      </c>
      <c r="F1890">
        <v>23</v>
      </c>
      <c r="G1890" t="s">
        <v>45</v>
      </c>
      <c r="H1890" t="s">
        <v>46</v>
      </c>
      <c r="I1890" t="s">
        <v>48</v>
      </c>
      <c r="J1890">
        <v>837</v>
      </c>
      <c r="K1890">
        <v>2</v>
      </c>
      <c r="L1890" t="s">
        <v>46</v>
      </c>
      <c r="M1890" t="s">
        <v>45</v>
      </c>
      <c r="N1890" t="s">
        <v>45</v>
      </c>
      <c r="O1890" t="s">
        <v>46</v>
      </c>
      <c r="P1890" t="s">
        <v>46</v>
      </c>
      <c r="Q1890" t="s">
        <v>46</v>
      </c>
      <c r="R1890" t="s">
        <v>56</v>
      </c>
      <c r="S1890" t="s">
        <v>46</v>
      </c>
      <c r="T1890" t="s">
        <v>62</v>
      </c>
      <c r="U1890">
        <v>55.8</v>
      </c>
      <c r="V1890">
        <v>1327.85</v>
      </c>
      <c r="W1890" t="s">
        <v>46</v>
      </c>
      <c r="X1890">
        <v>62.892409793936203</v>
      </c>
      <c r="Y1890">
        <v>81.365353310827302</v>
      </c>
      <c r="Z1890">
        <v>10.788172792204699</v>
      </c>
      <c r="AA1890" s="1" t="d">
        <v>2024-04-20</v>
      </c>
      <c r="AB1890">
        <v>39.058468604520101</v>
      </c>
      <c r="AC1890">
        <v>641.69999999999902</v>
      </c>
      <c r="AD1890" s="1" t="d">
        <v>2023-09-05</v>
      </c>
      <c r="AE1890" t="s">
        <v>45</v>
      </c>
      <c r="AF1890">
        <v>2024</v>
      </c>
      <c r="AG1890">
        <v>4</v>
      </c>
      <c r="AH1890">
        <v>20</v>
      </c>
      <c r="AI1890">
        <v>2023</v>
      </c>
      <c r="AJ1890">
        <v>9</v>
      </c>
      <c r="AK1890">
        <v>5</v>
      </c>
      <c r="AL1890">
        <v>75.099999999999994</v>
      </c>
      <c r="AM1890">
        <v>94.858468604520198</v>
      </c>
      <c r="AN1890" t="s">
        <v>58</v>
      </c>
      <c r="AO1890" t="s">
        <v>59</v>
      </c>
      <c r="AP1890" t="s">
        <v>59</v>
      </c>
      <c r="AQ1890">
        <v>46704.6</v>
      </c>
    </row>
    <row r="1891" spans="1:43" x14ac:dyDescent="0.2">
      <c r="A1891" t="s">
        <v>1953</v>
      </c>
      <c r="B1891" t="s">
        <v>55</v>
      </c>
      <c r="C1891">
        <v>0</v>
      </c>
      <c r="D1891" t="s">
        <v>46</v>
      </c>
      <c r="E1891" t="s">
        <v>46</v>
      </c>
      <c r="F1891">
        <v>14</v>
      </c>
      <c r="G1891" t="s">
        <v>46</v>
      </c>
      <c r="H1891" t="s">
        <v>47</v>
      </c>
      <c r="I1891" t="s">
        <v>48</v>
      </c>
      <c r="J1891">
        <v>742</v>
      </c>
      <c r="K1891">
        <v>6</v>
      </c>
      <c r="L1891" t="s">
        <v>46</v>
      </c>
      <c r="M1891" t="s">
        <v>45</v>
      </c>
      <c r="N1891" t="s">
        <v>46</v>
      </c>
      <c r="O1891" t="s">
        <v>46</v>
      </c>
      <c r="P1891" t="s">
        <v>46</v>
      </c>
      <c r="Q1891" t="s">
        <v>46</v>
      </c>
      <c r="R1891" t="s">
        <v>49</v>
      </c>
      <c r="S1891" t="s">
        <v>45</v>
      </c>
      <c r="T1891" t="s">
        <v>57</v>
      </c>
      <c r="U1891">
        <v>31.1</v>
      </c>
      <c r="V1891">
        <v>419.7</v>
      </c>
      <c r="W1891" t="s">
        <v>46</v>
      </c>
      <c r="X1891">
        <v>69.783215936825798</v>
      </c>
      <c r="Y1891">
        <v>76.346784486878903</v>
      </c>
      <c r="Z1891">
        <v>10.974775462060901</v>
      </c>
      <c r="AA1891" s="1" t="d">
        <v>2023-10-13</v>
      </c>
      <c r="AB1891">
        <v>49.672398053974497</v>
      </c>
      <c r="AC1891">
        <v>217.7</v>
      </c>
      <c r="AD1891" s="1" t="d">
        <v>2023-09-02</v>
      </c>
      <c r="AE1891" t="s">
        <v>46</v>
      </c>
      <c r="AF1891">
        <v>2023</v>
      </c>
      <c r="AG1891">
        <v>10</v>
      </c>
      <c r="AH1891">
        <v>13</v>
      </c>
      <c r="AI1891">
        <v>2023</v>
      </c>
      <c r="AJ1891">
        <v>9</v>
      </c>
      <c r="AK1891">
        <v>2</v>
      </c>
      <c r="AL1891">
        <v>72.81</v>
      </c>
      <c r="AM1891">
        <v>80.772398053974499</v>
      </c>
      <c r="AN1891" t="s">
        <v>58</v>
      </c>
      <c r="AO1891" t="s">
        <v>52</v>
      </c>
      <c r="AP1891" t="s">
        <v>59</v>
      </c>
      <c r="AQ1891">
        <v>23076.2</v>
      </c>
    </row>
    <row r="1892" spans="1:43" x14ac:dyDescent="0.2">
      <c r="A1892" t="s">
        <v>1954</v>
      </c>
      <c r="B1892" t="s">
        <v>44</v>
      </c>
      <c r="C1892">
        <v>0</v>
      </c>
      <c r="D1892" t="s">
        <v>45</v>
      </c>
      <c r="E1892" t="s">
        <v>45</v>
      </c>
      <c r="F1892">
        <v>1</v>
      </c>
      <c r="G1892" t="s">
        <v>45</v>
      </c>
      <c r="H1892" t="s">
        <v>46</v>
      </c>
      <c r="I1892" t="s">
        <v>46</v>
      </c>
      <c r="J1892">
        <v>0</v>
      </c>
      <c r="K1892">
        <v>0</v>
      </c>
      <c r="L1892" t="s">
        <v>74</v>
      </c>
      <c r="M1892" t="s">
        <v>74</v>
      </c>
      <c r="N1892" t="s">
        <v>74</v>
      </c>
      <c r="O1892" t="s">
        <v>74</v>
      </c>
      <c r="P1892" t="s">
        <v>74</v>
      </c>
      <c r="Q1892" t="s">
        <v>74</v>
      </c>
      <c r="R1892" t="s">
        <v>49</v>
      </c>
      <c r="S1892" t="s">
        <v>45</v>
      </c>
      <c r="T1892" t="s">
        <v>50</v>
      </c>
      <c r="U1892">
        <v>21</v>
      </c>
      <c r="V1892">
        <v>21</v>
      </c>
      <c r="W1892" t="s">
        <v>45</v>
      </c>
      <c r="X1892">
        <v>78.194263720055403</v>
      </c>
      <c r="Y1892">
        <v>63.338857455005702</v>
      </c>
      <c r="Z1892">
        <v>29.377716851427799</v>
      </c>
      <c r="AA1892" s="1" t="d">
        <v>2023-10-22</v>
      </c>
      <c r="AB1892">
        <v>0</v>
      </c>
      <c r="AC1892">
        <v>10.5</v>
      </c>
      <c r="AD1892" s="1" t="d">
        <v>2023-09-08</v>
      </c>
      <c r="AE1892" t="s">
        <v>46</v>
      </c>
      <c r="AF1892">
        <v>2023</v>
      </c>
      <c r="AG1892">
        <v>10</v>
      </c>
      <c r="AH1892">
        <v>22</v>
      </c>
      <c r="AI1892">
        <v>2023</v>
      </c>
      <c r="AJ1892">
        <v>9</v>
      </c>
      <c r="AK1892">
        <v>8</v>
      </c>
      <c r="AL1892">
        <v>49.82</v>
      </c>
      <c r="AM1892">
        <v>21</v>
      </c>
      <c r="AN1892" t="s">
        <v>51</v>
      </c>
      <c r="AO1892" t="s">
        <v>52</v>
      </c>
      <c r="AP1892" t="s">
        <v>53</v>
      </c>
      <c r="AQ1892">
        <v>0</v>
      </c>
    </row>
    <row r="1893" spans="1:43" x14ac:dyDescent="0.2">
      <c r="A1893" t="s">
        <v>1955</v>
      </c>
      <c r="B1893" t="s">
        <v>44</v>
      </c>
      <c r="C1893">
        <v>1</v>
      </c>
      <c r="D1893" t="s">
        <v>46</v>
      </c>
      <c r="E1893" t="s">
        <v>46</v>
      </c>
      <c r="F1893">
        <v>1</v>
      </c>
      <c r="G1893" t="s">
        <v>45</v>
      </c>
      <c r="H1893" t="s">
        <v>46</v>
      </c>
      <c r="I1893" t="s">
        <v>48</v>
      </c>
      <c r="J1893">
        <v>905</v>
      </c>
      <c r="K1893">
        <v>4</v>
      </c>
      <c r="L1893" t="s">
        <v>46</v>
      </c>
      <c r="M1893" t="s">
        <v>46</v>
      </c>
      <c r="N1893" t="s">
        <v>46</v>
      </c>
      <c r="O1893" t="s">
        <v>46</v>
      </c>
      <c r="P1893" t="s">
        <v>46</v>
      </c>
      <c r="Q1893" t="s">
        <v>46</v>
      </c>
      <c r="R1893" t="s">
        <v>49</v>
      </c>
      <c r="S1893" t="s">
        <v>46</v>
      </c>
      <c r="T1893" t="s">
        <v>57</v>
      </c>
      <c r="U1893">
        <v>45.1</v>
      </c>
      <c r="V1893">
        <v>45.1</v>
      </c>
      <c r="W1893" t="s">
        <v>45</v>
      </c>
      <c r="X1893">
        <v>70.096334047164007</v>
      </c>
      <c r="Y1893">
        <v>74.974151264198497</v>
      </c>
      <c r="Z1893">
        <v>34.335784445500899</v>
      </c>
      <c r="AA1893" s="1" t="d">
        <v>2023-10-15</v>
      </c>
      <c r="AB1893">
        <v>26.059772634451502</v>
      </c>
      <c r="AC1893">
        <v>22.55</v>
      </c>
      <c r="AD1893" s="1" t="d">
        <v>2023-09-12</v>
      </c>
      <c r="AE1893" t="s">
        <v>46</v>
      </c>
      <c r="AF1893">
        <v>2023</v>
      </c>
      <c r="AG1893">
        <v>10</v>
      </c>
      <c r="AH1893">
        <v>15</v>
      </c>
      <c r="AI1893">
        <v>2023</v>
      </c>
      <c r="AJ1893">
        <v>9</v>
      </c>
      <c r="AK1893">
        <v>12</v>
      </c>
      <c r="AL1893">
        <v>36.76</v>
      </c>
      <c r="AM1893">
        <v>71.1597726344515</v>
      </c>
      <c r="AN1893" t="s">
        <v>51</v>
      </c>
      <c r="AO1893" t="s">
        <v>59</v>
      </c>
      <c r="AP1893" t="s">
        <v>59</v>
      </c>
      <c r="AQ1893">
        <v>40815.5</v>
      </c>
    </row>
    <row r="1894" spans="1:43" x14ac:dyDescent="0.2">
      <c r="A1894" t="s">
        <v>1956</v>
      </c>
      <c r="B1894" t="s">
        <v>55</v>
      </c>
      <c r="C1894">
        <v>1</v>
      </c>
      <c r="D1894" t="s">
        <v>46</v>
      </c>
      <c r="E1894" t="s">
        <v>46</v>
      </c>
      <c r="F1894">
        <v>4</v>
      </c>
      <c r="G1894" t="s">
        <v>46</v>
      </c>
      <c r="H1894" t="s">
        <v>47</v>
      </c>
      <c r="I1894" t="s">
        <v>48</v>
      </c>
      <c r="J1894">
        <v>602</v>
      </c>
      <c r="K1894">
        <v>4</v>
      </c>
      <c r="L1894" t="s">
        <v>46</v>
      </c>
      <c r="M1894" t="s">
        <v>45</v>
      </c>
      <c r="N1894" t="s">
        <v>46</v>
      </c>
      <c r="O1894" t="s">
        <v>46</v>
      </c>
      <c r="P1894" t="s">
        <v>45</v>
      </c>
      <c r="Q1894" t="s">
        <v>45</v>
      </c>
      <c r="R1894" t="s">
        <v>49</v>
      </c>
      <c r="S1894" t="s">
        <v>45</v>
      </c>
      <c r="T1894" t="s">
        <v>68</v>
      </c>
      <c r="U1894">
        <v>50.95</v>
      </c>
      <c r="V1894">
        <v>207.35</v>
      </c>
      <c r="W1894" t="s">
        <v>46</v>
      </c>
      <c r="X1894">
        <v>63.454211642101399</v>
      </c>
      <c r="Y1894">
        <v>81.846803058649002</v>
      </c>
      <c r="Z1894">
        <v>9.8793544477251292</v>
      </c>
      <c r="AA1894" s="1" t="d">
        <v>2023-10-25</v>
      </c>
      <c r="AB1894">
        <v>42.002838747966301</v>
      </c>
      <c r="AC1894">
        <v>101.9</v>
      </c>
      <c r="AD1894" s="1" t="d">
        <v>2023-09-09</v>
      </c>
      <c r="AE1894" t="s">
        <v>45</v>
      </c>
      <c r="AF1894">
        <v>2023</v>
      </c>
      <c r="AG1894">
        <v>10</v>
      </c>
      <c r="AH1894">
        <v>25</v>
      </c>
      <c r="AI1894">
        <v>2023</v>
      </c>
      <c r="AJ1894">
        <v>9</v>
      </c>
      <c r="AK1894">
        <v>9</v>
      </c>
      <c r="AL1894">
        <v>57.57</v>
      </c>
      <c r="AM1894">
        <v>92.952838747966297</v>
      </c>
      <c r="AN1894" t="s">
        <v>51</v>
      </c>
      <c r="AO1894" t="s">
        <v>59</v>
      </c>
      <c r="AP1894" t="s">
        <v>59</v>
      </c>
      <c r="AQ1894">
        <v>30671.9</v>
      </c>
    </row>
    <row r="1895" spans="1:43" x14ac:dyDescent="0.2">
      <c r="A1895" t="s">
        <v>1957</v>
      </c>
      <c r="B1895" t="s">
        <v>55</v>
      </c>
      <c r="C1895">
        <v>0</v>
      </c>
      <c r="D1895" t="s">
        <v>46</v>
      </c>
      <c r="E1895" t="s">
        <v>45</v>
      </c>
      <c r="F1895">
        <v>16</v>
      </c>
      <c r="G1895" t="s">
        <v>45</v>
      </c>
      <c r="H1895" t="s">
        <v>45</v>
      </c>
      <c r="I1895" t="s">
        <v>48</v>
      </c>
      <c r="J1895">
        <v>171</v>
      </c>
      <c r="K1895">
        <v>7</v>
      </c>
      <c r="L1895" t="s">
        <v>45</v>
      </c>
      <c r="M1895" t="s">
        <v>45</v>
      </c>
      <c r="N1895" t="s">
        <v>46</v>
      </c>
      <c r="O1895" t="s">
        <v>46</v>
      </c>
      <c r="P1895" t="s">
        <v>46</v>
      </c>
      <c r="Q1895" t="s">
        <v>45</v>
      </c>
      <c r="R1895" t="s">
        <v>49</v>
      </c>
      <c r="S1895" t="s">
        <v>45</v>
      </c>
      <c r="T1895" t="s">
        <v>50</v>
      </c>
      <c r="U1895">
        <v>69.099999999999994</v>
      </c>
      <c r="V1895">
        <v>1083.7</v>
      </c>
      <c r="W1895" t="s">
        <v>46</v>
      </c>
      <c r="X1895">
        <v>68.355852941112502</v>
      </c>
      <c r="Y1895">
        <v>66.528737104702998</v>
      </c>
      <c r="Z1895">
        <v>12.553003452051501</v>
      </c>
      <c r="AA1895" s="1" t="d">
        <v>2023-10-08</v>
      </c>
      <c r="AB1895">
        <v>0</v>
      </c>
      <c r="AC1895">
        <v>552.79999999999995</v>
      </c>
      <c r="AD1895" s="1" t="d">
        <v>2023-09-03</v>
      </c>
      <c r="AE1895" t="s">
        <v>45</v>
      </c>
      <c r="AF1895">
        <v>2023</v>
      </c>
      <c r="AG1895">
        <v>10</v>
      </c>
      <c r="AH1895">
        <v>8</v>
      </c>
      <c r="AI1895">
        <v>2023</v>
      </c>
      <c r="AJ1895">
        <v>9</v>
      </c>
      <c r="AK1895">
        <v>3</v>
      </c>
      <c r="AL1895">
        <v>71.8</v>
      </c>
      <c r="AM1895">
        <v>69.099999999999994</v>
      </c>
      <c r="AN1895" t="s">
        <v>58</v>
      </c>
      <c r="AO1895" t="s">
        <v>59</v>
      </c>
      <c r="AP1895" t="s">
        <v>59</v>
      </c>
      <c r="AQ1895">
        <v>11816.0999999999</v>
      </c>
    </row>
    <row r="1896" spans="1:43" x14ac:dyDescent="0.2">
      <c r="A1896" t="s">
        <v>1958</v>
      </c>
      <c r="B1896" t="s">
        <v>44</v>
      </c>
      <c r="C1896">
        <v>0</v>
      </c>
      <c r="D1896" t="s">
        <v>45</v>
      </c>
      <c r="E1896" t="s">
        <v>46</v>
      </c>
      <c r="F1896">
        <v>46</v>
      </c>
      <c r="G1896" t="s">
        <v>46</v>
      </c>
      <c r="H1896" t="s">
        <v>47</v>
      </c>
      <c r="I1896" t="s">
        <v>48</v>
      </c>
      <c r="J1896">
        <v>388</v>
      </c>
      <c r="K1896">
        <v>3</v>
      </c>
      <c r="L1896" t="s">
        <v>46</v>
      </c>
      <c r="M1896" t="s">
        <v>46</v>
      </c>
      <c r="N1896" t="s">
        <v>46</v>
      </c>
      <c r="O1896" t="s">
        <v>46</v>
      </c>
      <c r="P1896" t="s">
        <v>45</v>
      </c>
      <c r="Q1896" t="s">
        <v>45</v>
      </c>
      <c r="R1896" t="s">
        <v>49</v>
      </c>
      <c r="S1896" t="s">
        <v>45</v>
      </c>
      <c r="T1896" t="s">
        <v>50</v>
      </c>
      <c r="U1896">
        <v>43.95</v>
      </c>
      <c r="V1896">
        <v>2007.85</v>
      </c>
      <c r="W1896" t="s">
        <v>46</v>
      </c>
      <c r="X1896">
        <v>68.674555611919899</v>
      </c>
      <c r="Y1896">
        <v>70.283859614893402</v>
      </c>
      <c r="Z1896">
        <v>6.0217243308709598</v>
      </c>
      <c r="AA1896" s="1" t="d">
        <v>2023-10-28</v>
      </c>
      <c r="AB1896">
        <v>32.203397972091402</v>
      </c>
      <c r="AC1896">
        <v>1010.85</v>
      </c>
      <c r="AD1896" s="1" t="d">
        <v>2023-09-01</v>
      </c>
      <c r="AE1896" t="s">
        <v>46</v>
      </c>
      <c r="AF1896">
        <v>2023</v>
      </c>
      <c r="AG1896">
        <v>10</v>
      </c>
      <c r="AH1896">
        <v>28</v>
      </c>
      <c r="AI1896">
        <v>2023</v>
      </c>
      <c r="AJ1896">
        <v>9</v>
      </c>
      <c r="AK1896">
        <v>1</v>
      </c>
      <c r="AL1896">
        <v>108.65</v>
      </c>
      <c r="AM1896">
        <v>76.153397972091398</v>
      </c>
      <c r="AN1896" t="s">
        <v>63</v>
      </c>
      <c r="AO1896" t="s">
        <v>59</v>
      </c>
      <c r="AP1896" t="s">
        <v>59</v>
      </c>
      <c r="AQ1896">
        <v>17052.599999999999</v>
      </c>
    </row>
    <row r="1897" spans="1:43" x14ac:dyDescent="0.2">
      <c r="A1897" t="s">
        <v>1959</v>
      </c>
      <c r="B1897" t="s">
        <v>55</v>
      </c>
      <c r="C1897">
        <v>0</v>
      </c>
      <c r="D1897" t="s">
        <v>46</v>
      </c>
      <c r="E1897" t="s">
        <v>45</v>
      </c>
      <c r="F1897">
        <v>68</v>
      </c>
      <c r="G1897" t="s">
        <v>45</v>
      </c>
      <c r="H1897" t="s">
        <v>45</v>
      </c>
      <c r="I1897" t="s">
        <v>48</v>
      </c>
      <c r="J1897">
        <v>298</v>
      </c>
      <c r="K1897">
        <v>8</v>
      </c>
      <c r="L1897" t="s">
        <v>45</v>
      </c>
      <c r="M1897" t="s">
        <v>45</v>
      </c>
      <c r="N1897" t="s">
        <v>46</v>
      </c>
      <c r="O1897" t="s">
        <v>45</v>
      </c>
      <c r="P1897" t="s">
        <v>45</v>
      </c>
      <c r="Q1897" t="s">
        <v>45</v>
      </c>
      <c r="R1897" t="s">
        <v>75</v>
      </c>
      <c r="S1897" t="s">
        <v>45</v>
      </c>
      <c r="T1897" t="s">
        <v>62</v>
      </c>
      <c r="U1897">
        <v>86.5</v>
      </c>
      <c r="V1897">
        <v>5882.75</v>
      </c>
      <c r="W1897" t="s">
        <v>46</v>
      </c>
      <c r="X1897">
        <v>64.449834551768006</v>
      </c>
      <c r="Y1897">
        <v>92.004139079444201</v>
      </c>
      <c r="Z1897">
        <v>16.9970896332694</v>
      </c>
      <c r="AA1897" s="1" t="d">
        <v>2024-08-07</v>
      </c>
      <c r="AB1897">
        <v>0</v>
      </c>
      <c r="AC1897">
        <v>2941</v>
      </c>
      <c r="AD1897" s="1" t="d">
        <v>2023-09-11</v>
      </c>
      <c r="AE1897" t="s">
        <v>45</v>
      </c>
      <c r="AF1897">
        <v>2024</v>
      </c>
      <c r="AG1897">
        <v>8</v>
      </c>
      <c r="AH1897">
        <v>7</v>
      </c>
      <c r="AI1897">
        <v>2023</v>
      </c>
      <c r="AJ1897">
        <v>9</v>
      </c>
      <c r="AK1897">
        <v>11</v>
      </c>
      <c r="AL1897">
        <v>115.45</v>
      </c>
      <c r="AM1897">
        <v>86.5</v>
      </c>
      <c r="AN1897" t="s">
        <v>63</v>
      </c>
      <c r="AO1897" t="s">
        <v>53</v>
      </c>
      <c r="AP1897" t="s">
        <v>59</v>
      </c>
      <c r="AQ1897">
        <v>25777</v>
      </c>
    </row>
    <row r="1898" spans="1:43" x14ac:dyDescent="0.2">
      <c r="A1898" t="s">
        <v>1960</v>
      </c>
      <c r="B1898" t="s">
        <v>55</v>
      </c>
      <c r="C1898">
        <v>0</v>
      </c>
      <c r="D1898" t="s">
        <v>46</v>
      </c>
      <c r="E1898" t="s">
        <v>46</v>
      </c>
      <c r="F1898">
        <v>38</v>
      </c>
      <c r="G1898" t="s">
        <v>45</v>
      </c>
      <c r="H1898" t="s">
        <v>45</v>
      </c>
      <c r="I1898" t="s">
        <v>48</v>
      </c>
      <c r="J1898">
        <v>767</v>
      </c>
      <c r="K1898">
        <v>5</v>
      </c>
      <c r="L1898" t="s">
        <v>45</v>
      </c>
      <c r="M1898" t="s">
        <v>45</v>
      </c>
      <c r="N1898" t="s">
        <v>45</v>
      </c>
      <c r="O1898" t="s">
        <v>45</v>
      </c>
      <c r="P1898" t="s">
        <v>46</v>
      </c>
      <c r="Q1898" t="s">
        <v>46</v>
      </c>
      <c r="R1898" t="s">
        <v>49</v>
      </c>
      <c r="S1898" t="s">
        <v>46</v>
      </c>
      <c r="T1898" t="s">
        <v>50</v>
      </c>
      <c r="U1898">
        <v>69.95</v>
      </c>
      <c r="V1898">
        <v>2657.55</v>
      </c>
      <c r="W1898" t="s">
        <v>46</v>
      </c>
      <c r="X1898">
        <v>66.118059059993399</v>
      </c>
      <c r="Y1898">
        <v>73.431057210285999</v>
      </c>
      <c r="Z1898">
        <v>8.8173130831573197</v>
      </c>
      <c r="AA1898" s="1" t="d">
        <v>2023-10-13</v>
      </c>
      <c r="AB1898">
        <v>34.639418010407098</v>
      </c>
      <c r="AC1898">
        <v>1329.05</v>
      </c>
      <c r="AD1898" s="1" t="d">
        <v>2023-09-11</v>
      </c>
      <c r="AE1898" t="s">
        <v>45</v>
      </c>
      <c r="AF1898">
        <v>2023</v>
      </c>
      <c r="AG1898">
        <v>10</v>
      </c>
      <c r="AH1898">
        <v>13</v>
      </c>
      <c r="AI1898">
        <v>2023</v>
      </c>
      <c r="AJ1898">
        <v>9</v>
      </c>
      <c r="AK1898">
        <v>11</v>
      </c>
      <c r="AL1898">
        <v>95.3</v>
      </c>
      <c r="AM1898">
        <v>104.589418010407</v>
      </c>
      <c r="AN1898" t="s">
        <v>63</v>
      </c>
      <c r="AO1898" t="s">
        <v>59</v>
      </c>
      <c r="AP1898" t="s">
        <v>59</v>
      </c>
      <c r="AQ1898">
        <v>53651.65</v>
      </c>
    </row>
    <row r="1899" spans="1:43" x14ac:dyDescent="0.2">
      <c r="A1899" t="s">
        <v>1961</v>
      </c>
      <c r="B1899" t="s">
        <v>55</v>
      </c>
      <c r="C1899">
        <v>1</v>
      </c>
      <c r="D1899" t="s">
        <v>45</v>
      </c>
      <c r="E1899" t="s">
        <v>46</v>
      </c>
      <c r="F1899">
        <v>30</v>
      </c>
      <c r="G1899" t="s">
        <v>45</v>
      </c>
      <c r="H1899" t="s">
        <v>46</v>
      </c>
      <c r="I1899" t="s">
        <v>48</v>
      </c>
      <c r="J1899">
        <v>498</v>
      </c>
      <c r="K1899">
        <v>9</v>
      </c>
      <c r="L1899" t="s">
        <v>46</v>
      </c>
      <c r="M1899" t="s">
        <v>45</v>
      </c>
      <c r="N1899" t="s">
        <v>46</v>
      </c>
      <c r="O1899" t="s">
        <v>46</v>
      </c>
      <c r="P1899" t="s">
        <v>46</v>
      </c>
      <c r="Q1899" t="s">
        <v>46</v>
      </c>
      <c r="R1899" t="s">
        <v>49</v>
      </c>
      <c r="S1899" t="s">
        <v>45</v>
      </c>
      <c r="T1899" t="s">
        <v>62</v>
      </c>
      <c r="U1899">
        <v>50.4</v>
      </c>
      <c r="V1899">
        <v>1527.5</v>
      </c>
      <c r="W1899" t="s">
        <v>45</v>
      </c>
      <c r="X1899">
        <v>93.979707557570705</v>
      </c>
      <c r="Y1899">
        <v>50.460063867363402</v>
      </c>
      <c r="Z1899">
        <v>30.796965988881102</v>
      </c>
      <c r="AA1899" s="1" t="d">
        <v>2023-10-28</v>
      </c>
      <c r="AB1899">
        <v>17.520989384616598</v>
      </c>
      <c r="AC1899">
        <v>756</v>
      </c>
      <c r="AD1899" s="1" t="d">
        <v>2023-09-03</v>
      </c>
      <c r="AE1899" t="s">
        <v>46</v>
      </c>
      <c r="AF1899">
        <v>2023</v>
      </c>
      <c r="AG1899">
        <v>10</v>
      </c>
      <c r="AH1899">
        <v>28</v>
      </c>
      <c r="AI1899">
        <v>2023</v>
      </c>
      <c r="AJ1899">
        <v>9</v>
      </c>
      <c r="AK1899">
        <v>3</v>
      </c>
      <c r="AL1899">
        <v>93.18</v>
      </c>
      <c r="AM1899">
        <v>67.920989384616604</v>
      </c>
      <c r="AN1899" t="s">
        <v>58</v>
      </c>
      <c r="AO1899" t="s">
        <v>59</v>
      </c>
      <c r="AP1899" t="s">
        <v>53</v>
      </c>
      <c r="AQ1899">
        <v>25099.200000000001</v>
      </c>
    </row>
    <row r="1900" spans="1:43" x14ac:dyDescent="0.2">
      <c r="A1900" t="s">
        <v>1962</v>
      </c>
      <c r="B1900" t="s">
        <v>44</v>
      </c>
      <c r="C1900">
        <v>1</v>
      </c>
      <c r="D1900" t="s">
        <v>46</v>
      </c>
      <c r="E1900" t="s">
        <v>46</v>
      </c>
      <c r="F1900">
        <v>5</v>
      </c>
      <c r="G1900" t="s">
        <v>45</v>
      </c>
      <c r="H1900" t="s">
        <v>46</v>
      </c>
      <c r="I1900" t="s">
        <v>65</v>
      </c>
      <c r="J1900">
        <v>12</v>
      </c>
      <c r="K1900">
        <v>8</v>
      </c>
      <c r="L1900" t="s">
        <v>46</v>
      </c>
      <c r="M1900" t="s">
        <v>46</v>
      </c>
      <c r="N1900" t="s">
        <v>46</v>
      </c>
      <c r="O1900" t="s">
        <v>46</v>
      </c>
      <c r="P1900" t="s">
        <v>46</v>
      </c>
      <c r="Q1900" t="s">
        <v>45</v>
      </c>
      <c r="R1900" t="s">
        <v>49</v>
      </c>
      <c r="S1900" t="s">
        <v>46</v>
      </c>
      <c r="T1900" t="s">
        <v>50</v>
      </c>
      <c r="U1900">
        <v>78.95</v>
      </c>
      <c r="V1900">
        <v>378.4</v>
      </c>
      <c r="W1900" t="s">
        <v>45</v>
      </c>
      <c r="X1900">
        <v>78.413791719118507</v>
      </c>
      <c r="Y1900">
        <v>43.5888573977535</v>
      </c>
      <c r="Z1900">
        <v>30.456359490837801</v>
      </c>
      <c r="AA1900" s="1" t="d">
        <v>2023-10-12</v>
      </c>
      <c r="AB1900">
        <v>0</v>
      </c>
      <c r="AC1900">
        <v>197.375</v>
      </c>
      <c r="AD1900" s="1" t="d">
        <v>2023-09-08</v>
      </c>
      <c r="AE1900" t="s">
        <v>46</v>
      </c>
      <c r="AF1900">
        <v>2023</v>
      </c>
      <c r="AG1900">
        <v>10</v>
      </c>
      <c r="AH1900">
        <v>12</v>
      </c>
      <c r="AI1900">
        <v>2023</v>
      </c>
      <c r="AJ1900">
        <v>9</v>
      </c>
      <c r="AK1900">
        <v>8</v>
      </c>
      <c r="AL1900">
        <v>52.96</v>
      </c>
      <c r="AM1900">
        <v>78.95</v>
      </c>
      <c r="AN1900" t="s">
        <v>51</v>
      </c>
      <c r="AO1900" t="s">
        <v>53</v>
      </c>
      <c r="AP1900" t="s">
        <v>53</v>
      </c>
      <c r="AQ1900">
        <v>947.4</v>
      </c>
    </row>
    <row r="1901" spans="1:43" x14ac:dyDescent="0.2">
      <c r="A1901" t="s">
        <v>1963</v>
      </c>
      <c r="B1901" t="s">
        <v>55</v>
      </c>
      <c r="C1901">
        <v>0</v>
      </c>
      <c r="D1901" t="s">
        <v>46</v>
      </c>
      <c r="E1901" t="s">
        <v>46</v>
      </c>
      <c r="F1901">
        <v>17</v>
      </c>
      <c r="G1901" t="s">
        <v>45</v>
      </c>
      <c r="H1901" t="s">
        <v>46</v>
      </c>
      <c r="I1901" t="s">
        <v>65</v>
      </c>
      <c r="J1901">
        <v>222</v>
      </c>
      <c r="K1901">
        <v>6</v>
      </c>
      <c r="L1901" t="s">
        <v>46</v>
      </c>
      <c r="M1901" t="s">
        <v>45</v>
      </c>
      <c r="N1901" t="s">
        <v>45</v>
      </c>
      <c r="O1901" t="s">
        <v>46</v>
      </c>
      <c r="P1901" t="s">
        <v>46</v>
      </c>
      <c r="Q1901" t="s">
        <v>45</v>
      </c>
      <c r="R1901" t="s">
        <v>49</v>
      </c>
      <c r="S1901" t="s">
        <v>45</v>
      </c>
      <c r="T1901" t="s">
        <v>68</v>
      </c>
      <c r="U1901">
        <v>90.95</v>
      </c>
      <c r="V1901">
        <v>1612.2</v>
      </c>
      <c r="W1901" t="s">
        <v>46</v>
      </c>
      <c r="X1901">
        <v>65.567795229562506</v>
      </c>
      <c r="Y1901">
        <v>69.530890173180595</v>
      </c>
      <c r="Z1901">
        <v>3.4422543105065899</v>
      </c>
      <c r="AA1901" s="1" t="d">
        <v>2023-10-05</v>
      </c>
      <c r="AB1901">
        <v>0</v>
      </c>
      <c r="AC1901">
        <v>773.07500000000005</v>
      </c>
      <c r="AD1901" s="1" t="d">
        <v>2023-09-10</v>
      </c>
      <c r="AE1901" t="s">
        <v>45</v>
      </c>
      <c r="AF1901">
        <v>2023</v>
      </c>
      <c r="AG1901">
        <v>10</v>
      </c>
      <c r="AH1901">
        <v>5</v>
      </c>
      <c r="AI1901">
        <v>2023</v>
      </c>
      <c r="AJ1901">
        <v>9</v>
      </c>
      <c r="AK1901">
        <v>10</v>
      </c>
      <c r="AL1901">
        <v>79.13</v>
      </c>
      <c r="AM1901">
        <v>90.95</v>
      </c>
      <c r="AN1901" t="s">
        <v>58</v>
      </c>
      <c r="AO1901" t="s">
        <v>53</v>
      </c>
      <c r="AP1901" t="s">
        <v>59</v>
      </c>
      <c r="AQ1901">
        <v>20190.900000000001</v>
      </c>
    </row>
    <row r="1902" spans="1:43" x14ac:dyDescent="0.2">
      <c r="A1902" t="s">
        <v>1964</v>
      </c>
      <c r="B1902" t="s">
        <v>55</v>
      </c>
      <c r="C1902">
        <v>0</v>
      </c>
      <c r="D1902" t="s">
        <v>45</v>
      </c>
      <c r="E1902" t="s">
        <v>45</v>
      </c>
      <c r="F1902">
        <v>4</v>
      </c>
      <c r="G1902" t="s">
        <v>45</v>
      </c>
      <c r="H1902" t="s">
        <v>46</v>
      </c>
      <c r="I1902" t="s">
        <v>46</v>
      </c>
      <c r="J1902">
        <v>0</v>
      </c>
      <c r="K1902">
        <v>0</v>
      </c>
      <c r="L1902" t="s">
        <v>74</v>
      </c>
      <c r="M1902" t="s">
        <v>74</v>
      </c>
      <c r="N1902" t="s">
        <v>74</v>
      </c>
      <c r="O1902" t="s">
        <v>74</v>
      </c>
      <c r="P1902" t="s">
        <v>74</v>
      </c>
      <c r="Q1902" t="s">
        <v>74</v>
      </c>
      <c r="R1902" t="s">
        <v>75</v>
      </c>
      <c r="S1902" t="s">
        <v>46</v>
      </c>
      <c r="T1902" t="s">
        <v>57</v>
      </c>
      <c r="U1902">
        <v>19.899999999999999</v>
      </c>
      <c r="V1902">
        <v>76.650000000000006</v>
      </c>
      <c r="W1902" t="s">
        <v>46</v>
      </c>
      <c r="X1902">
        <v>80.454316067660997</v>
      </c>
      <c r="Y1902">
        <v>85.366527525272801</v>
      </c>
      <c r="Z1902">
        <v>10.940366784958799</v>
      </c>
      <c r="AA1902" s="1" t="d">
        <v>2025-07-15</v>
      </c>
      <c r="AB1902">
        <v>0</v>
      </c>
      <c r="AC1902">
        <v>39.799999999999997</v>
      </c>
      <c r="AD1902" s="1" t="d">
        <v>2023-08-22</v>
      </c>
      <c r="AE1902" t="s">
        <v>46</v>
      </c>
      <c r="AF1902">
        <v>2025</v>
      </c>
      <c r="AG1902">
        <v>7</v>
      </c>
      <c r="AH1902">
        <v>15</v>
      </c>
      <c r="AI1902">
        <v>2023</v>
      </c>
      <c r="AJ1902">
        <v>8</v>
      </c>
      <c r="AK1902">
        <v>22</v>
      </c>
      <c r="AL1902">
        <v>73.510000000000005</v>
      </c>
      <c r="AM1902">
        <v>19.899999999999999</v>
      </c>
      <c r="AN1902" t="s">
        <v>51</v>
      </c>
      <c r="AO1902" t="s">
        <v>52</v>
      </c>
      <c r="AP1902" t="s">
        <v>53</v>
      </c>
      <c r="AQ1902">
        <v>0</v>
      </c>
    </row>
    <row r="1903" spans="1:43" x14ac:dyDescent="0.2">
      <c r="A1903" t="s">
        <v>1965</v>
      </c>
      <c r="B1903" t="s">
        <v>44</v>
      </c>
      <c r="C1903">
        <v>0</v>
      </c>
      <c r="D1903" t="s">
        <v>46</v>
      </c>
      <c r="E1903" t="s">
        <v>46</v>
      </c>
      <c r="F1903">
        <v>12</v>
      </c>
      <c r="G1903" t="s">
        <v>45</v>
      </c>
      <c r="H1903" t="s">
        <v>46</v>
      </c>
      <c r="I1903" t="s">
        <v>46</v>
      </c>
      <c r="J1903">
        <v>0</v>
      </c>
      <c r="K1903">
        <v>0</v>
      </c>
      <c r="L1903" t="s">
        <v>74</v>
      </c>
      <c r="M1903" t="s">
        <v>74</v>
      </c>
      <c r="N1903" t="s">
        <v>74</v>
      </c>
      <c r="O1903" t="s">
        <v>74</v>
      </c>
      <c r="P1903" t="s">
        <v>74</v>
      </c>
      <c r="Q1903" t="s">
        <v>74</v>
      </c>
      <c r="R1903" t="s">
        <v>56</v>
      </c>
      <c r="S1903" t="s">
        <v>46</v>
      </c>
      <c r="T1903" t="s">
        <v>50</v>
      </c>
      <c r="U1903">
        <v>20.149999999999999</v>
      </c>
      <c r="V1903">
        <v>260.7</v>
      </c>
      <c r="W1903" t="s">
        <v>46</v>
      </c>
      <c r="X1903">
        <v>64.992707653659807</v>
      </c>
      <c r="Y1903">
        <v>91.857041546629901</v>
      </c>
      <c r="Z1903">
        <v>5.7440975877625702</v>
      </c>
      <c r="AA1903" s="1" t="d">
        <v>2024-03-29</v>
      </c>
      <c r="AB1903">
        <v>0</v>
      </c>
      <c r="AC1903">
        <v>120.9</v>
      </c>
      <c r="AD1903" s="1" t="d">
        <v>2023-09-11</v>
      </c>
      <c r="AE1903" t="s">
        <v>46</v>
      </c>
      <c r="AF1903">
        <v>2024</v>
      </c>
      <c r="AG1903">
        <v>3</v>
      </c>
      <c r="AH1903">
        <v>29</v>
      </c>
      <c r="AI1903">
        <v>2023</v>
      </c>
      <c r="AJ1903">
        <v>9</v>
      </c>
      <c r="AK1903">
        <v>11</v>
      </c>
      <c r="AL1903">
        <v>71.25</v>
      </c>
      <c r="AM1903">
        <v>20.149999999999999</v>
      </c>
      <c r="AN1903" t="s">
        <v>58</v>
      </c>
      <c r="AO1903" t="s">
        <v>52</v>
      </c>
      <c r="AP1903" t="s">
        <v>59</v>
      </c>
      <c r="AQ1903">
        <v>0</v>
      </c>
    </row>
    <row r="1904" spans="1:43" x14ac:dyDescent="0.2">
      <c r="A1904" t="s">
        <v>1966</v>
      </c>
      <c r="B1904" t="s">
        <v>55</v>
      </c>
      <c r="C1904">
        <v>0</v>
      </c>
      <c r="D1904" t="s">
        <v>45</v>
      </c>
      <c r="E1904" t="s">
        <v>45</v>
      </c>
      <c r="F1904">
        <v>72</v>
      </c>
      <c r="G1904" t="s">
        <v>45</v>
      </c>
      <c r="H1904" t="s">
        <v>45</v>
      </c>
      <c r="I1904" t="s">
        <v>48</v>
      </c>
      <c r="J1904">
        <v>421</v>
      </c>
      <c r="K1904">
        <v>9</v>
      </c>
      <c r="L1904" t="s">
        <v>45</v>
      </c>
      <c r="M1904" t="s">
        <v>45</v>
      </c>
      <c r="N1904" t="s">
        <v>45</v>
      </c>
      <c r="O1904" t="s">
        <v>45</v>
      </c>
      <c r="P1904" t="s">
        <v>45</v>
      </c>
      <c r="Q1904" t="s">
        <v>45</v>
      </c>
      <c r="R1904" t="s">
        <v>75</v>
      </c>
      <c r="S1904" t="s">
        <v>45</v>
      </c>
      <c r="T1904" t="s">
        <v>68</v>
      </c>
      <c r="U1904">
        <v>90.6</v>
      </c>
      <c r="V1904">
        <v>6441.85</v>
      </c>
      <c r="W1904" t="s">
        <v>46</v>
      </c>
      <c r="X1904">
        <v>87.596869563799601</v>
      </c>
      <c r="Y1904">
        <v>87.1895331066506</v>
      </c>
      <c r="Z1904">
        <v>13.3266726725443</v>
      </c>
      <c r="AA1904" s="1" t="d">
        <v>2025-01-10</v>
      </c>
      <c r="AB1904">
        <v>40.439630401123701</v>
      </c>
      <c r="AC1904">
        <v>3261.6</v>
      </c>
      <c r="AD1904" s="1" t="d">
        <v>2023-06-22</v>
      </c>
      <c r="AE1904" t="s">
        <v>46</v>
      </c>
      <c r="AF1904">
        <v>2025</v>
      </c>
      <c r="AG1904">
        <v>1</v>
      </c>
      <c r="AH1904">
        <v>10</v>
      </c>
      <c r="AI1904">
        <v>2023</v>
      </c>
      <c r="AJ1904">
        <v>6</v>
      </c>
      <c r="AK1904">
        <v>22</v>
      </c>
      <c r="AL1904">
        <v>146.27000000000001</v>
      </c>
      <c r="AM1904">
        <v>131.03963040112299</v>
      </c>
      <c r="AN1904" t="s">
        <v>63</v>
      </c>
      <c r="AO1904" t="s">
        <v>53</v>
      </c>
      <c r="AP1904" t="s">
        <v>53</v>
      </c>
      <c r="AQ1904">
        <v>38142.6</v>
      </c>
    </row>
    <row r="1905" spans="1:43" x14ac:dyDescent="0.2">
      <c r="A1905" t="s">
        <v>1967</v>
      </c>
      <c r="B1905" t="s">
        <v>55</v>
      </c>
      <c r="C1905">
        <v>0</v>
      </c>
      <c r="D1905" t="s">
        <v>46</v>
      </c>
      <c r="E1905" t="s">
        <v>46</v>
      </c>
      <c r="F1905">
        <v>3</v>
      </c>
      <c r="G1905" t="s">
        <v>45</v>
      </c>
      <c r="H1905" t="s">
        <v>46</v>
      </c>
      <c r="I1905" t="s">
        <v>65</v>
      </c>
      <c r="J1905">
        <v>273</v>
      </c>
      <c r="K1905">
        <v>7</v>
      </c>
      <c r="L1905" t="s">
        <v>46</v>
      </c>
      <c r="M1905" t="s">
        <v>46</v>
      </c>
      <c r="N1905" t="s">
        <v>46</v>
      </c>
      <c r="O1905" t="s">
        <v>46</v>
      </c>
      <c r="P1905" t="s">
        <v>45</v>
      </c>
      <c r="Q1905" t="s">
        <v>45</v>
      </c>
      <c r="R1905" t="s">
        <v>49</v>
      </c>
      <c r="S1905" t="s">
        <v>45</v>
      </c>
      <c r="T1905" t="s">
        <v>50</v>
      </c>
      <c r="U1905">
        <v>92</v>
      </c>
      <c r="V1905">
        <v>266.8</v>
      </c>
      <c r="W1905" t="s">
        <v>46</v>
      </c>
      <c r="X1905">
        <v>75.544632882971399</v>
      </c>
      <c r="Y1905">
        <v>89.960476858058101</v>
      </c>
      <c r="Z1905">
        <v>21.048027880211801</v>
      </c>
      <c r="AA1905" s="1" t="d">
        <v>2023-10-23</v>
      </c>
      <c r="AB1905">
        <v>0</v>
      </c>
      <c r="AC1905">
        <v>138</v>
      </c>
      <c r="AD1905" s="1" t="d">
        <v>2023-09-04</v>
      </c>
      <c r="AE1905" t="s">
        <v>46</v>
      </c>
      <c r="AF1905">
        <v>2023</v>
      </c>
      <c r="AG1905">
        <v>10</v>
      </c>
      <c r="AH1905">
        <v>23</v>
      </c>
      <c r="AI1905">
        <v>2023</v>
      </c>
      <c r="AJ1905">
        <v>9</v>
      </c>
      <c r="AK1905">
        <v>4</v>
      </c>
      <c r="AL1905">
        <v>57.5</v>
      </c>
      <c r="AM1905">
        <v>92</v>
      </c>
      <c r="AN1905" t="s">
        <v>51</v>
      </c>
      <c r="AO1905" t="s">
        <v>53</v>
      </c>
      <c r="AP1905" t="s">
        <v>53</v>
      </c>
      <c r="AQ1905">
        <v>25116</v>
      </c>
    </row>
    <row r="1906" spans="1:43" x14ac:dyDescent="0.2">
      <c r="A1906" t="s">
        <v>1968</v>
      </c>
      <c r="B1906" t="s">
        <v>55</v>
      </c>
      <c r="C1906">
        <v>0</v>
      </c>
      <c r="D1906" t="s">
        <v>46</v>
      </c>
      <c r="E1906" t="s">
        <v>46</v>
      </c>
      <c r="F1906">
        <v>56</v>
      </c>
      <c r="G1906" t="s">
        <v>45</v>
      </c>
      <c r="H1906" t="s">
        <v>45</v>
      </c>
      <c r="I1906" t="s">
        <v>65</v>
      </c>
      <c r="J1906">
        <v>509</v>
      </c>
      <c r="K1906">
        <v>6</v>
      </c>
      <c r="L1906" t="s">
        <v>46</v>
      </c>
      <c r="M1906" t="s">
        <v>45</v>
      </c>
      <c r="N1906" t="s">
        <v>46</v>
      </c>
      <c r="O1906" t="s">
        <v>45</v>
      </c>
      <c r="P1906" t="s">
        <v>46</v>
      </c>
      <c r="Q1906" t="s">
        <v>45</v>
      </c>
      <c r="R1906" t="s">
        <v>49</v>
      </c>
      <c r="S1906" t="s">
        <v>45</v>
      </c>
      <c r="T1906" t="s">
        <v>50</v>
      </c>
      <c r="U1906">
        <v>94.45</v>
      </c>
      <c r="V1906">
        <v>5124.6000000000004</v>
      </c>
      <c r="W1906" t="s">
        <v>45</v>
      </c>
      <c r="X1906">
        <v>68.390467839936505</v>
      </c>
      <c r="Y1906">
        <v>78.243305910030401</v>
      </c>
      <c r="Z1906">
        <v>29.432090658846001</v>
      </c>
      <c r="AA1906" s="1" t="d">
        <v>2023-10-04</v>
      </c>
      <c r="AB1906">
        <v>39.829351309249198</v>
      </c>
      <c r="AC1906">
        <v>2644.6</v>
      </c>
      <c r="AD1906" s="1" t="d">
        <v>2023-09-04</v>
      </c>
      <c r="AE1906" t="s">
        <v>45</v>
      </c>
      <c r="AF1906">
        <v>2023</v>
      </c>
      <c r="AG1906">
        <v>10</v>
      </c>
      <c r="AH1906">
        <v>4</v>
      </c>
      <c r="AI1906">
        <v>2023</v>
      </c>
      <c r="AJ1906">
        <v>9</v>
      </c>
      <c r="AK1906">
        <v>4</v>
      </c>
      <c r="AL1906">
        <v>94.96</v>
      </c>
      <c r="AM1906">
        <v>134.27935130924899</v>
      </c>
      <c r="AN1906" t="s">
        <v>63</v>
      </c>
      <c r="AO1906" t="s">
        <v>53</v>
      </c>
      <c r="AP1906" t="s">
        <v>59</v>
      </c>
      <c r="AQ1906">
        <v>48075.05</v>
      </c>
    </row>
    <row r="1907" spans="1:43" x14ac:dyDescent="0.2">
      <c r="A1907" t="s">
        <v>1969</v>
      </c>
      <c r="B1907" t="s">
        <v>44</v>
      </c>
      <c r="C1907">
        <v>0</v>
      </c>
      <c r="D1907" t="s">
        <v>46</v>
      </c>
      <c r="E1907" t="s">
        <v>46</v>
      </c>
      <c r="F1907">
        <v>41</v>
      </c>
      <c r="G1907" t="s">
        <v>45</v>
      </c>
      <c r="H1907" t="s">
        <v>45</v>
      </c>
      <c r="I1907" t="s">
        <v>46</v>
      </c>
      <c r="J1907">
        <v>0</v>
      </c>
      <c r="K1907">
        <v>0</v>
      </c>
      <c r="L1907" t="s">
        <v>74</v>
      </c>
      <c r="M1907" t="s">
        <v>74</v>
      </c>
      <c r="N1907" t="s">
        <v>74</v>
      </c>
      <c r="O1907" t="s">
        <v>74</v>
      </c>
      <c r="P1907" t="s">
        <v>74</v>
      </c>
      <c r="Q1907" t="s">
        <v>74</v>
      </c>
      <c r="R1907" t="s">
        <v>56</v>
      </c>
      <c r="S1907" t="s">
        <v>45</v>
      </c>
      <c r="T1907" t="s">
        <v>57</v>
      </c>
      <c r="U1907">
        <v>24.85</v>
      </c>
      <c r="V1907">
        <v>962.25</v>
      </c>
      <c r="W1907" t="s">
        <v>46</v>
      </c>
      <c r="X1907">
        <v>76.715753887154094</v>
      </c>
      <c r="Y1907">
        <v>72.4320491143053</v>
      </c>
      <c r="Z1907">
        <v>6.0671395422107404</v>
      </c>
      <c r="AA1907" s="1" t="d">
        <v>2024-04-04</v>
      </c>
      <c r="AB1907">
        <v>0</v>
      </c>
      <c r="AC1907">
        <v>509.42500000000001</v>
      </c>
      <c r="AD1907" s="1" t="d">
        <v>2023-07-08</v>
      </c>
      <c r="AE1907" t="s">
        <v>46</v>
      </c>
      <c r="AF1907">
        <v>2024</v>
      </c>
      <c r="AG1907">
        <v>4</v>
      </c>
      <c r="AH1907">
        <v>4</v>
      </c>
      <c r="AI1907">
        <v>2023</v>
      </c>
      <c r="AJ1907">
        <v>7</v>
      </c>
      <c r="AK1907">
        <v>8</v>
      </c>
      <c r="AL1907">
        <v>111.65</v>
      </c>
      <c r="AM1907">
        <v>24.85</v>
      </c>
      <c r="AN1907" t="s">
        <v>63</v>
      </c>
      <c r="AO1907" t="s">
        <v>52</v>
      </c>
      <c r="AP1907" t="s">
        <v>53</v>
      </c>
      <c r="AQ1907">
        <v>0</v>
      </c>
    </row>
    <row r="1908" spans="1:43" x14ac:dyDescent="0.2">
      <c r="A1908" t="s">
        <v>1970</v>
      </c>
      <c r="B1908" t="s">
        <v>55</v>
      </c>
      <c r="C1908">
        <v>0</v>
      </c>
      <c r="D1908" t="s">
        <v>46</v>
      </c>
      <c r="E1908" t="s">
        <v>46</v>
      </c>
      <c r="F1908">
        <v>40</v>
      </c>
      <c r="G1908" t="s">
        <v>46</v>
      </c>
      <c r="H1908" t="s">
        <v>47</v>
      </c>
      <c r="I1908" t="s">
        <v>48</v>
      </c>
      <c r="J1908">
        <v>902</v>
      </c>
      <c r="K1908">
        <v>8</v>
      </c>
      <c r="L1908" t="s">
        <v>46</v>
      </c>
      <c r="M1908" t="s">
        <v>45</v>
      </c>
      <c r="N1908" t="s">
        <v>46</v>
      </c>
      <c r="O1908" t="s">
        <v>45</v>
      </c>
      <c r="P1908" t="s">
        <v>46</v>
      </c>
      <c r="Q1908" t="s">
        <v>46</v>
      </c>
      <c r="R1908" t="s">
        <v>56</v>
      </c>
      <c r="S1908" t="s">
        <v>46</v>
      </c>
      <c r="T1908" t="s">
        <v>68</v>
      </c>
      <c r="U1908">
        <v>36</v>
      </c>
      <c r="V1908">
        <v>1382.9</v>
      </c>
      <c r="W1908" t="s">
        <v>46</v>
      </c>
      <c r="X1908">
        <v>46.436857718972497</v>
      </c>
      <c r="Y1908">
        <v>65.781893332581504</v>
      </c>
      <c r="Z1908">
        <v>11.661861666119901</v>
      </c>
      <c r="AA1908" s="1" t="d">
        <v>2024-04-10</v>
      </c>
      <c r="AB1908">
        <v>48.322939204775203</v>
      </c>
      <c r="AC1908">
        <v>720</v>
      </c>
      <c r="AD1908" s="1" t="d">
        <v>2023-09-11</v>
      </c>
      <c r="AE1908" t="s">
        <v>46</v>
      </c>
      <c r="AF1908">
        <v>2024</v>
      </c>
      <c r="AG1908">
        <v>4</v>
      </c>
      <c r="AH1908">
        <v>10</v>
      </c>
      <c r="AI1908">
        <v>2023</v>
      </c>
      <c r="AJ1908">
        <v>9</v>
      </c>
      <c r="AK1908">
        <v>11</v>
      </c>
      <c r="AL1908">
        <v>74.77</v>
      </c>
      <c r="AM1908">
        <v>84.322939204775196</v>
      </c>
      <c r="AN1908" t="s">
        <v>63</v>
      </c>
      <c r="AO1908" t="s">
        <v>59</v>
      </c>
      <c r="AP1908" t="s">
        <v>52</v>
      </c>
      <c r="AQ1908">
        <v>32472</v>
      </c>
    </row>
    <row r="1909" spans="1:43" x14ac:dyDescent="0.2">
      <c r="A1909" t="s">
        <v>1971</v>
      </c>
      <c r="B1909" t="s">
        <v>44</v>
      </c>
      <c r="C1909">
        <v>0</v>
      </c>
      <c r="D1909" t="s">
        <v>46</v>
      </c>
      <c r="E1909" t="s">
        <v>46</v>
      </c>
      <c r="F1909">
        <v>7</v>
      </c>
      <c r="G1909" t="s">
        <v>45</v>
      </c>
      <c r="H1909" t="s">
        <v>46</v>
      </c>
      <c r="I1909" t="s">
        <v>48</v>
      </c>
      <c r="J1909">
        <v>587</v>
      </c>
      <c r="K1909">
        <v>10</v>
      </c>
      <c r="L1909" t="s">
        <v>45</v>
      </c>
      <c r="M1909" t="s">
        <v>45</v>
      </c>
      <c r="N1909" t="s">
        <v>46</v>
      </c>
      <c r="O1909" t="s">
        <v>45</v>
      </c>
      <c r="P1909" t="s">
        <v>45</v>
      </c>
      <c r="Q1909" t="s">
        <v>45</v>
      </c>
      <c r="R1909" t="s">
        <v>49</v>
      </c>
      <c r="S1909" t="s">
        <v>45</v>
      </c>
      <c r="T1909" t="s">
        <v>50</v>
      </c>
      <c r="U1909">
        <v>78.5</v>
      </c>
      <c r="V1909">
        <v>571.04999999999995</v>
      </c>
      <c r="W1909" t="s">
        <v>46</v>
      </c>
      <c r="X1909">
        <v>53.098487966352899</v>
      </c>
      <c r="Y1909">
        <v>95.013336519554798</v>
      </c>
      <c r="Z1909">
        <v>1.2224720564768601</v>
      </c>
      <c r="AA1909" s="1" t="d">
        <v>2023-10-10</v>
      </c>
      <c r="AB1909">
        <v>24.717630052083301</v>
      </c>
      <c r="AC1909">
        <v>274.75</v>
      </c>
      <c r="AD1909" s="1" t="d">
        <v>2023-09-11</v>
      </c>
      <c r="AE1909" t="s">
        <v>45</v>
      </c>
      <c r="AF1909">
        <v>2023</v>
      </c>
      <c r="AG1909">
        <v>10</v>
      </c>
      <c r="AH1909">
        <v>10</v>
      </c>
      <c r="AI1909">
        <v>2023</v>
      </c>
      <c r="AJ1909">
        <v>9</v>
      </c>
      <c r="AK1909">
        <v>11</v>
      </c>
      <c r="AL1909">
        <v>58.88</v>
      </c>
      <c r="AM1909">
        <v>103.217630052083</v>
      </c>
      <c r="AN1909" t="s">
        <v>51</v>
      </c>
      <c r="AO1909" t="s">
        <v>53</v>
      </c>
      <c r="AP1909" t="s">
        <v>59</v>
      </c>
      <c r="AQ1909">
        <v>46079.5</v>
      </c>
    </row>
    <row r="1910" spans="1:43" x14ac:dyDescent="0.2">
      <c r="A1910" t="s">
        <v>1972</v>
      </c>
      <c r="B1910" t="s">
        <v>55</v>
      </c>
      <c r="C1910">
        <v>0</v>
      </c>
      <c r="D1910" t="s">
        <v>46</v>
      </c>
      <c r="E1910" t="s">
        <v>46</v>
      </c>
      <c r="F1910">
        <v>69</v>
      </c>
      <c r="G1910" t="s">
        <v>45</v>
      </c>
      <c r="H1910" t="s">
        <v>46</v>
      </c>
      <c r="I1910" t="s">
        <v>46</v>
      </c>
      <c r="J1910">
        <v>0</v>
      </c>
      <c r="K1910">
        <v>0</v>
      </c>
      <c r="L1910" t="s">
        <v>74</v>
      </c>
      <c r="M1910" t="s">
        <v>74</v>
      </c>
      <c r="N1910" t="s">
        <v>74</v>
      </c>
      <c r="O1910" t="s">
        <v>74</v>
      </c>
      <c r="P1910" t="s">
        <v>74</v>
      </c>
      <c r="Q1910" t="s">
        <v>74</v>
      </c>
      <c r="R1910" t="s">
        <v>75</v>
      </c>
      <c r="S1910" t="s">
        <v>46</v>
      </c>
      <c r="T1910" t="s">
        <v>68</v>
      </c>
      <c r="U1910">
        <v>19.95</v>
      </c>
      <c r="V1910">
        <v>1399.35</v>
      </c>
      <c r="W1910" t="s">
        <v>46</v>
      </c>
      <c r="X1910">
        <v>52.091124904014102</v>
      </c>
      <c r="Y1910">
        <v>76.7732016115786</v>
      </c>
      <c r="Z1910">
        <v>12.269526147206699</v>
      </c>
      <c r="AA1910" s="1" t="d">
        <v>2024-10-05</v>
      </c>
      <c r="AB1910">
        <v>0</v>
      </c>
      <c r="AC1910">
        <v>688.27499999999998</v>
      </c>
      <c r="AD1910" s="1" t="d">
        <v>2023-09-04</v>
      </c>
      <c r="AE1910" t="s">
        <v>46</v>
      </c>
      <c r="AF1910">
        <v>2024</v>
      </c>
      <c r="AG1910">
        <v>10</v>
      </c>
      <c r="AH1910">
        <v>5</v>
      </c>
      <c r="AI1910">
        <v>2023</v>
      </c>
      <c r="AJ1910">
        <v>9</v>
      </c>
      <c r="AK1910">
        <v>4</v>
      </c>
      <c r="AL1910">
        <v>108.82</v>
      </c>
      <c r="AM1910">
        <v>19.95</v>
      </c>
      <c r="AN1910" t="s">
        <v>63</v>
      </c>
      <c r="AO1910" t="s">
        <v>52</v>
      </c>
      <c r="AP1910" t="s">
        <v>59</v>
      </c>
      <c r="AQ1910">
        <v>0</v>
      </c>
    </row>
    <row r="1911" spans="1:43" x14ac:dyDescent="0.2">
      <c r="A1911" t="s">
        <v>1973</v>
      </c>
      <c r="B1911" t="s">
        <v>55</v>
      </c>
      <c r="C1911">
        <v>0</v>
      </c>
      <c r="D1911" t="s">
        <v>45</v>
      </c>
      <c r="E1911" t="s">
        <v>45</v>
      </c>
      <c r="F1911">
        <v>7</v>
      </c>
      <c r="G1911" t="s">
        <v>45</v>
      </c>
      <c r="H1911" t="s">
        <v>46</v>
      </c>
      <c r="I1911" t="s">
        <v>46</v>
      </c>
      <c r="J1911">
        <v>0</v>
      </c>
      <c r="K1911">
        <v>0</v>
      </c>
      <c r="L1911" t="s">
        <v>74</v>
      </c>
      <c r="M1911" t="s">
        <v>74</v>
      </c>
      <c r="N1911" t="s">
        <v>74</v>
      </c>
      <c r="O1911" t="s">
        <v>74</v>
      </c>
      <c r="P1911" t="s">
        <v>74</v>
      </c>
      <c r="Q1911" t="s">
        <v>74</v>
      </c>
      <c r="R1911" t="s">
        <v>56</v>
      </c>
      <c r="S1911" t="s">
        <v>46</v>
      </c>
      <c r="T1911" t="s">
        <v>57</v>
      </c>
      <c r="U1911">
        <v>20.65</v>
      </c>
      <c r="V1911">
        <v>150</v>
      </c>
      <c r="W1911" t="s">
        <v>46</v>
      </c>
      <c r="X1911">
        <v>72.144146419999998</v>
      </c>
      <c r="Y1911">
        <v>77.4916698354495</v>
      </c>
      <c r="Z1911">
        <v>5.5714310009999997</v>
      </c>
      <c r="AA1911" s="1" t="d">
        <v>2024-04-02</v>
      </c>
      <c r="AB1911">
        <v>0</v>
      </c>
      <c r="AC1911">
        <v>72.274999999999906</v>
      </c>
      <c r="AD1911" s="1" t="d">
        <v>2023-08-16</v>
      </c>
      <c r="AE1911" t="s">
        <v>46</v>
      </c>
      <c r="AF1911">
        <v>2024</v>
      </c>
      <c r="AG1911">
        <v>4</v>
      </c>
      <c r="AH1911">
        <v>2</v>
      </c>
      <c r="AI1911">
        <v>2023</v>
      </c>
      <c r="AJ1911">
        <v>8</v>
      </c>
      <c r="AK1911">
        <v>16</v>
      </c>
      <c r="AL1911">
        <v>73.569999999999993</v>
      </c>
      <c r="AM1911">
        <v>20.65</v>
      </c>
      <c r="AN1911" t="s">
        <v>51</v>
      </c>
      <c r="AO1911" t="s">
        <v>52</v>
      </c>
      <c r="AP1911" t="s">
        <v>59</v>
      </c>
      <c r="AQ1911">
        <v>0</v>
      </c>
    </row>
    <row r="1912" spans="1:43" x14ac:dyDescent="0.2">
      <c r="A1912" t="s">
        <v>1974</v>
      </c>
      <c r="B1912" t="s">
        <v>44</v>
      </c>
      <c r="C1912">
        <v>0</v>
      </c>
      <c r="D1912" t="s">
        <v>45</v>
      </c>
      <c r="E1912" t="s">
        <v>45</v>
      </c>
      <c r="F1912">
        <v>5</v>
      </c>
      <c r="G1912" t="s">
        <v>46</v>
      </c>
      <c r="H1912" t="s">
        <v>47</v>
      </c>
      <c r="I1912" t="s">
        <v>48</v>
      </c>
      <c r="J1912">
        <v>986</v>
      </c>
      <c r="K1912">
        <v>2</v>
      </c>
      <c r="L1912" t="s">
        <v>46</v>
      </c>
      <c r="M1912" t="s">
        <v>45</v>
      </c>
      <c r="N1912" t="s">
        <v>46</v>
      </c>
      <c r="O1912" t="s">
        <v>46</v>
      </c>
      <c r="P1912" t="s">
        <v>46</v>
      </c>
      <c r="Q1912" t="s">
        <v>46</v>
      </c>
      <c r="R1912" t="s">
        <v>49</v>
      </c>
      <c r="S1912" t="s">
        <v>45</v>
      </c>
      <c r="T1912" t="s">
        <v>50</v>
      </c>
      <c r="U1912">
        <v>30.5</v>
      </c>
      <c r="V1912">
        <v>167.2</v>
      </c>
      <c r="W1912" t="s">
        <v>46</v>
      </c>
      <c r="X1912">
        <v>95.987724992276299</v>
      </c>
      <c r="Y1912">
        <v>93.281941418490504</v>
      </c>
      <c r="Z1912">
        <v>6.8758269078275802</v>
      </c>
      <c r="AA1912" s="1" t="d">
        <v>2023-09-29</v>
      </c>
      <c r="AB1912">
        <v>22.224168619608498</v>
      </c>
      <c r="AC1912">
        <v>76.25</v>
      </c>
      <c r="AD1912" s="1" t="d">
        <v>2023-06-20</v>
      </c>
      <c r="AE1912" t="s">
        <v>46</v>
      </c>
      <c r="AF1912">
        <v>2023</v>
      </c>
      <c r="AG1912">
        <v>9</v>
      </c>
      <c r="AH1912">
        <v>29</v>
      </c>
      <c r="AI1912">
        <v>2023</v>
      </c>
      <c r="AJ1912">
        <v>6</v>
      </c>
      <c r="AK1912">
        <v>20</v>
      </c>
      <c r="AL1912">
        <v>94.11</v>
      </c>
      <c r="AM1912">
        <v>52.724168619608498</v>
      </c>
      <c r="AN1912" t="s">
        <v>51</v>
      </c>
      <c r="AO1912" t="s">
        <v>52</v>
      </c>
      <c r="AP1912" t="s">
        <v>53</v>
      </c>
      <c r="AQ1912">
        <v>30073</v>
      </c>
    </row>
    <row r="1913" spans="1:43" x14ac:dyDescent="0.2">
      <c r="A1913" t="s">
        <v>1975</v>
      </c>
      <c r="B1913" t="s">
        <v>44</v>
      </c>
      <c r="C1913">
        <v>0</v>
      </c>
      <c r="D1913" t="s">
        <v>45</v>
      </c>
      <c r="E1913" t="s">
        <v>45</v>
      </c>
      <c r="F1913">
        <v>72</v>
      </c>
      <c r="G1913" t="s">
        <v>45</v>
      </c>
      <c r="H1913" t="s">
        <v>45</v>
      </c>
      <c r="I1913" t="s">
        <v>65</v>
      </c>
      <c r="J1913">
        <v>570</v>
      </c>
      <c r="K1913">
        <v>6</v>
      </c>
      <c r="L1913" t="s">
        <v>45</v>
      </c>
      <c r="M1913" t="s">
        <v>45</v>
      </c>
      <c r="N1913" t="s">
        <v>45</v>
      </c>
      <c r="O1913" t="s">
        <v>45</v>
      </c>
      <c r="P1913" t="s">
        <v>45</v>
      </c>
      <c r="Q1913" t="s">
        <v>46</v>
      </c>
      <c r="R1913" t="s">
        <v>75</v>
      </c>
      <c r="S1913" t="s">
        <v>46</v>
      </c>
      <c r="T1913" t="s">
        <v>68</v>
      </c>
      <c r="U1913">
        <v>106.1</v>
      </c>
      <c r="V1913">
        <v>7657.4</v>
      </c>
      <c r="W1913" t="s">
        <v>46</v>
      </c>
      <c r="X1913">
        <v>100</v>
      </c>
      <c r="Y1913">
        <v>85.562300089999994</v>
      </c>
      <c r="Z1913">
        <v>4.4935675509999999</v>
      </c>
      <c r="AA1913" s="1" t="d">
        <v>2025-01-27</v>
      </c>
      <c r="AB1913">
        <v>45.066030473128002</v>
      </c>
      <c r="AC1913">
        <v>3819.6</v>
      </c>
      <c r="AD1913" s="1" t="d">
        <v>2023-08-17</v>
      </c>
      <c r="AE1913" t="s">
        <v>46</v>
      </c>
      <c r="AF1913">
        <v>2025</v>
      </c>
      <c r="AG1913">
        <v>1</v>
      </c>
      <c r="AH1913">
        <v>27</v>
      </c>
      <c r="AI1913">
        <v>2023</v>
      </c>
      <c r="AJ1913">
        <v>8</v>
      </c>
      <c r="AK1913">
        <v>17</v>
      </c>
      <c r="AL1913">
        <v>167.51</v>
      </c>
      <c r="AM1913">
        <v>151.16603047312799</v>
      </c>
      <c r="AN1913" t="s">
        <v>63</v>
      </c>
      <c r="AO1913" t="s">
        <v>53</v>
      </c>
      <c r="AP1913" t="s">
        <v>59</v>
      </c>
      <c r="AQ1913">
        <v>60477</v>
      </c>
    </row>
    <row r="1914" spans="1:43" x14ac:dyDescent="0.2">
      <c r="A1914" t="s">
        <v>1976</v>
      </c>
      <c r="B1914" t="s">
        <v>55</v>
      </c>
      <c r="C1914">
        <v>0</v>
      </c>
      <c r="D1914" t="s">
        <v>45</v>
      </c>
      <c r="E1914" t="s">
        <v>45</v>
      </c>
      <c r="F1914">
        <v>44</v>
      </c>
      <c r="G1914" t="s">
        <v>45</v>
      </c>
      <c r="H1914" t="s">
        <v>46</v>
      </c>
      <c r="I1914" t="s">
        <v>46</v>
      </c>
      <c r="J1914">
        <v>0</v>
      </c>
      <c r="K1914">
        <v>0</v>
      </c>
      <c r="L1914" t="s">
        <v>74</v>
      </c>
      <c r="M1914" t="s">
        <v>74</v>
      </c>
      <c r="N1914" t="s">
        <v>74</v>
      </c>
      <c r="O1914" t="s">
        <v>74</v>
      </c>
      <c r="P1914" t="s">
        <v>74</v>
      </c>
      <c r="Q1914" t="s">
        <v>74</v>
      </c>
      <c r="R1914" t="s">
        <v>56</v>
      </c>
      <c r="S1914" t="s">
        <v>45</v>
      </c>
      <c r="T1914" t="s">
        <v>62</v>
      </c>
      <c r="U1914">
        <v>20.5</v>
      </c>
      <c r="V1914">
        <v>865.05</v>
      </c>
      <c r="W1914" t="s">
        <v>46</v>
      </c>
      <c r="X1914">
        <v>79.570766521611304</v>
      </c>
      <c r="Y1914">
        <v>84.558877720816</v>
      </c>
      <c r="Z1914">
        <v>13.660756130273599</v>
      </c>
      <c r="AA1914" s="1" t="d">
        <v>2024-03-18</v>
      </c>
      <c r="AB1914">
        <v>0</v>
      </c>
      <c r="AC1914">
        <v>451</v>
      </c>
      <c r="AD1914" s="1" t="d">
        <v>2023-08-22</v>
      </c>
      <c r="AE1914" t="s">
        <v>46</v>
      </c>
      <c r="AF1914">
        <v>2024</v>
      </c>
      <c r="AG1914">
        <v>3</v>
      </c>
      <c r="AH1914">
        <v>18</v>
      </c>
      <c r="AI1914">
        <v>2023</v>
      </c>
      <c r="AJ1914">
        <v>8</v>
      </c>
      <c r="AK1914">
        <v>22</v>
      </c>
      <c r="AL1914">
        <v>109.91</v>
      </c>
      <c r="AM1914">
        <v>20.5</v>
      </c>
      <c r="AN1914" t="s">
        <v>63</v>
      </c>
      <c r="AO1914" t="s">
        <v>52</v>
      </c>
      <c r="AP1914" t="s">
        <v>53</v>
      </c>
      <c r="AQ1914">
        <v>0</v>
      </c>
    </row>
    <row r="1915" spans="1:43" x14ac:dyDescent="0.2">
      <c r="A1915" t="s">
        <v>1977</v>
      </c>
      <c r="B1915" t="s">
        <v>44</v>
      </c>
      <c r="C1915">
        <v>0</v>
      </c>
      <c r="D1915" t="s">
        <v>46</v>
      </c>
      <c r="E1915" t="s">
        <v>46</v>
      </c>
      <c r="F1915">
        <v>65</v>
      </c>
      <c r="G1915" t="s">
        <v>45</v>
      </c>
      <c r="H1915" t="s">
        <v>45</v>
      </c>
      <c r="I1915" t="s">
        <v>65</v>
      </c>
      <c r="J1915">
        <v>140</v>
      </c>
      <c r="K1915">
        <v>4</v>
      </c>
      <c r="L1915" t="s">
        <v>46</v>
      </c>
      <c r="M1915" t="s">
        <v>45</v>
      </c>
      <c r="N1915" t="s">
        <v>45</v>
      </c>
      <c r="O1915" t="s">
        <v>46</v>
      </c>
      <c r="P1915" t="s">
        <v>45</v>
      </c>
      <c r="Q1915" t="s">
        <v>46</v>
      </c>
      <c r="R1915" t="s">
        <v>56</v>
      </c>
      <c r="S1915" t="s">
        <v>45</v>
      </c>
      <c r="T1915" t="s">
        <v>50</v>
      </c>
      <c r="U1915">
        <v>95.5</v>
      </c>
      <c r="V1915">
        <v>6153.85</v>
      </c>
      <c r="W1915" t="s">
        <v>46</v>
      </c>
      <c r="X1915">
        <v>77.512667124166796</v>
      </c>
      <c r="Y1915">
        <v>100</v>
      </c>
      <c r="Z1915">
        <v>15.036521787366301</v>
      </c>
      <c r="AA1915" s="1" t="d">
        <v>2024-04-06</v>
      </c>
      <c r="AB1915">
        <v>0</v>
      </c>
      <c r="AC1915">
        <v>3103.75</v>
      </c>
      <c r="AD1915" s="1" t="d">
        <v>2023-08-21</v>
      </c>
      <c r="AE1915" t="s">
        <v>46</v>
      </c>
      <c r="AF1915">
        <v>2024</v>
      </c>
      <c r="AG1915">
        <v>4</v>
      </c>
      <c r="AH1915">
        <v>6</v>
      </c>
      <c r="AI1915">
        <v>2023</v>
      </c>
      <c r="AJ1915">
        <v>8</v>
      </c>
      <c r="AK1915">
        <v>21</v>
      </c>
      <c r="AL1915">
        <v>127.48</v>
      </c>
      <c r="AM1915">
        <v>95.5</v>
      </c>
      <c r="AN1915" t="s">
        <v>63</v>
      </c>
      <c r="AO1915" t="s">
        <v>53</v>
      </c>
      <c r="AP1915" t="s">
        <v>53</v>
      </c>
      <c r="AQ1915">
        <v>13370</v>
      </c>
    </row>
    <row r="1916" spans="1:43" x14ac:dyDescent="0.2">
      <c r="A1916" t="s">
        <v>1978</v>
      </c>
      <c r="B1916" t="s">
        <v>44</v>
      </c>
      <c r="C1916">
        <v>0</v>
      </c>
      <c r="D1916" t="s">
        <v>46</v>
      </c>
      <c r="E1916" t="s">
        <v>46</v>
      </c>
      <c r="F1916">
        <v>3</v>
      </c>
      <c r="G1916" t="s">
        <v>45</v>
      </c>
      <c r="H1916" t="s">
        <v>45</v>
      </c>
      <c r="I1916" t="s">
        <v>48</v>
      </c>
      <c r="J1916">
        <v>419</v>
      </c>
      <c r="K1916">
        <v>5</v>
      </c>
      <c r="L1916" t="s">
        <v>46</v>
      </c>
      <c r="M1916" t="s">
        <v>46</v>
      </c>
      <c r="N1916" t="s">
        <v>46</v>
      </c>
      <c r="O1916" t="s">
        <v>45</v>
      </c>
      <c r="P1916" t="s">
        <v>45</v>
      </c>
      <c r="Q1916" t="s">
        <v>46</v>
      </c>
      <c r="R1916" t="s">
        <v>49</v>
      </c>
      <c r="S1916" t="s">
        <v>46</v>
      </c>
      <c r="T1916" t="s">
        <v>50</v>
      </c>
      <c r="U1916">
        <v>64.599999999999994</v>
      </c>
      <c r="V1916">
        <v>174.2</v>
      </c>
      <c r="W1916" t="s">
        <v>46</v>
      </c>
      <c r="X1916">
        <v>42.984133987708901</v>
      </c>
      <c r="Y1916">
        <v>73.564817696198503</v>
      </c>
      <c r="Z1916">
        <v>10.1169260732925</v>
      </c>
      <c r="AA1916" s="1" t="d">
        <v>2023-10-22</v>
      </c>
      <c r="AB1916">
        <v>27.944425240000001</v>
      </c>
      <c r="AC1916">
        <v>96.9</v>
      </c>
      <c r="AD1916" s="1" t="d">
        <v>2023-09-08</v>
      </c>
      <c r="AE1916" t="s">
        <v>45</v>
      </c>
      <c r="AF1916">
        <v>2023</v>
      </c>
      <c r="AG1916">
        <v>10</v>
      </c>
      <c r="AH1916">
        <v>22</v>
      </c>
      <c r="AI1916">
        <v>2023</v>
      </c>
      <c r="AJ1916">
        <v>9</v>
      </c>
      <c r="AK1916">
        <v>8</v>
      </c>
      <c r="AL1916">
        <v>35.869999999999997</v>
      </c>
      <c r="AM1916">
        <v>92.544425239999995</v>
      </c>
      <c r="AN1916" t="s">
        <v>51</v>
      </c>
      <c r="AO1916" t="s">
        <v>59</v>
      </c>
      <c r="AP1916" t="s">
        <v>52</v>
      </c>
      <c r="AQ1916">
        <v>27067.3999999999</v>
      </c>
    </row>
    <row r="1917" spans="1:43" x14ac:dyDescent="0.2">
      <c r="A1917" t="s">
        <v>1979</v>
      </c>
      <c r="B1917" t="s">
        <v>55</v>
      </c>
      <c r="C1917">
        <v>0</v>
      </c>
      <c r="D1917" t="s">
        <v>46</v>
      </c>
      <c r="E1917" t="s">
        <v>46</v>
      </c>
      <c r="F1917">
        <v>24</v>
      </c>
      <c r="G1917" t="s">
        <v>45</v>
      </c>
      <c r="H1917" t="s">
        <v>46</v>
      </c>
      <c r="I1917" t="s">
        <v>48</v>
      </c>
      <c r="J1917">
        <v>555</v>
      </c>
      <c r="K1917">
        <v>6</v>
      </c>
      <c r="L1917" t="s">
        <v>46</v>
      </c>
      <c r="M1917" t="s">
        <v>46</v>
      </c>
      <c r="N1917" t="s">
        <v>46</v>
      </c>
      <c r="O1917" t="s">
        <v>45</v>
      </c>
      <c r="P1917" t="s">
        <v>46</v>
      </c>
      <c r="Q1917" t="s">
        <v>46</v>
      </c>
      <c r="R1917" t="s">
        <v>49</v>
      </c>
      <c r="S1917" t="s">
        <v>45</v>
      </c>
      <c r="T1917" t="s">
        <v>68</v>
      </c>
      <c r="U1917">
        <v>51.1</v>
      </c>
      <c r="V1917">
        <v>1269.5999999999999</v>
      </c>
      <c r="W1917" t="s">
        <v>46</v>
      </c>
      <c r="X1917">
        <v>61.859893003989598</v>
      </c>
      <c r="Y1917">
        <v>89.278401280812304</v>
      </c>
      <c r="Z1917">
        <v>5.6778664733213997</v>
      </c>
      <c r="AA1917" s="1" t="d">
        <v>2023-10-29</v>
      </c>
      <c r="AB1917">
        <v>38.882837528109398</v>
      </c>
      <c r="AC1917">
        <v>613.20000000000005</v>
      </c>
      <c r="AD1917" s="1" t="d">
        <v>2023-09-10</v>
      </c>
      <c r="AE1917" t="s">
        <v>45</v>
      </c>
      <c r="AF1917">
        <v>2023</v>
      </c>
      <c r="AG1917">
        <v>10</v>
      </c>
      <c r="AH1917">
        <v>29</v>
      </c>
      <c r="AI1917">
        <v>2023</v>
      </c>
      <c r="AJ1917">
        <v>9</v>
      </c>
      <c r="AK1917">
        <v>10</v>
      </c>
      <c r="AL1917">
        <v>80.180000000000007</v>
      </c>
      <c r="AM1917">
        <v>89.9828375281094</v>
      </c>
      <c r="AN1917" t="s">
        <v>58</v>
      </c>
      <c r="AO1917" t="s">
        <v>59</v>
      </c>
      <c r="AP1917" t="s">
        <v>59</v>
      </c>
      <c r="AQ1917">
        <v>28360.5</v>
      </c>
    </row>
    <row r="1918" spans="1:43" x14ac:dyDescent="0.2">
      <c r="A1918" t="s">
        <v>1980</v>
      </c>
      <c r="B1918" t="s">
        <v>44</v>
      </c>
      <c r="C1918">
        <v>0</v>
      </c>
      <c r="D1918" t="s">
        <v>46</v>
      </c>
      <c r="E1918" t="s">
        <v>46</v>
      </c>
      <c r="F1918">
        <v>44</v>
      </c>
      <c r="G1918" t="s">
        <v>45</v>
      </c>
      <c r="H1918" t="s">
        <v>45</v>
      </c>
      <c r="I1918" t="s">
        <v>65</v>
      </c>
      <c r="J1918">
        <v>54</v>
      </c>
      <c r="K1918">
        <v>7</v>
      </c>
      <c r="L1918" t="s">
        <v>46</v>
      </c>
      <c r="M1918" t="s">
        <v>45</v>
      </c>
      <c r="N1918" t="s">
        <v>45</v>
      </c>
      <c r="O1918" t="s">
        <v>46</v>
      </c>
      <c r="P1918" t="s">
        <v>46</v>
      </c>
      <c r="Q1918" t="s">
        <v>46</v>
      </c>
      <c r="R1918" t="s">
        <v>49</v>
      </c>
      <c r="S1918" t="s">
        <v>45</v>
      </c>
      <c r="T1918" t="s">
        <v>62</v>
      </c>
      <c r="U1918">
        <v>84.8</v>
      </c>
      <c r="V1918">
        <v>3862.55</v>
      </c>
      <c r="W1918" t="s">
        <v>45</v>
      </c>
      <c r="X1918">
        <v>58.1832437213764</v>
      </c>
      <c r="Y1918">
        <v>36.810315019999997</v>
      </c>
      <c r="Z1918">
        <v>22.763093332684502</v>
      </c>
      <c r="AA1918" s="1" t="d">
        <v>2023-10-04</v>
      </c>
      <c r="AB1918">
        <v>0</v>
      </c>
      <c r="AC1918">
        <v>1865.6</v>
      </c>
      <c r="AD1918" s="1" t="d">
        <v>2023-09-01</v>
      </c>
      <c r="AE1918" t="s">
        <v>45</v>
      </c>
      <c r="AF1918">
        <v>2023</v>
      </c>
      <c r="AG1918">
        <v>10</v>
      </c>
      <c r="AH1918">
        <v>4</v>
      </c>
      <c r="AI1918">
        <v>2023</v>
      </c>
      <c r="AJ1918">
        <v>9</v>
      </c>
      <c r="AK1918">
        <v>1</v>
      </c>
      <c r="AL1918">
        <v>79.42</v>
      </c>
      <c r="AM1918">
        <v>84.8</v>
      </c>
      <c r="AN1918" t="s">
        <v>63</v>
      </c>
      <c r="AO1918" t="s">
        <v>53</v>
      </c>
      <c r="AP1918" t="s">
        <v>59</v>
      </c>
      <c r="AQ1918">
        <v>4579.2</v>
      </c>
    </row>
    <row r="1919" spans="1:43" x14ac:dyDescent="0.2">
      <c r="A1919" t="s">
        <v>1981</v>
      </c>
      <c r="B1919" t="s">
        <v>44</v>
      </c>
      <c r="C1919">
        <v>1</v>
      </c>
      <c r="D1919" t="s">
        <v>45</v>
      </c>
      <c r="E1919" t="s">
        <v>46</v>
      </c>
      <c r="F1919">
        <v>72</v>
      </c>
      <c r="G1919" t="s">
        <v>45</v>
      </c>
      <c r="H1919" t="s">
        <v>45</v>
      </c>
      <c r="I1919" t="s">
        <v>48</v>
      </c>
      <c r="J1919">
        <v>701</v>
      </c>
      <c r="K1919">
        <v>3</v>
      </c>
      <c r="L1919" t="s">
        <v>45</v>
      </c>
      <c r="M1919" t="s">
        <v>45</v>
      </c>
      <c r="N1919" t="s">
        <v>45</v>
      </c>
      <c r="O1919" t="s">
        <v>45</v>
      </c>
      <c r="P1919" t="s">
        <v>45</v>
      </c>
      <c r="Q1919" t="s">
        <v>45</v>
      </c>
      <c r="R1919" t="s">
        <v>75</v>
      </c>
      <c r="S1919" t="s">
        <v>46</v>
      </c>
      <c r="T1919" t="s">
        <v>68</v>
      </c>
      <c r="U1919">
        <v>89.1</v>
      </c>
      <c r="V1919">
        <v>6352.4</v>
      </c>
      <c r="W1919" t="s">
        <v>46</v>
      </c>
      <c r="X1919">
        <v>60.687286026233203</v>
      </c>
      <c r="Y1919">
        <v>80.570131248970796</v>
      </c>
      <c r="Z1919">
        <v>17.9476151805193</v>
      </c>
      <c r="AA1919" s="1" t="d">
        <v>2025-04-06</v>
      </c>
      <c r="AB1919">
        <v>33.7217733674713</v>
      </c>
      <c r="AC1919">
        <v>3207.6</v>
      </c>
      <c r="AD1919" s="1" t="d">
        <v>2023-09-01</v>
      </c>
      <c r="AE1919" t="s">
        <v>45</v>
      </c>
      <c r="AF1919">
        <v>2025</v>
      </c>
      <c r="AG1919">
        <v>4</v>
      </c>
      <c r="AH1919">
        <v>6</v>
      </c>
      <c r="AI1919">
        <v>2023</v>
      </c>
      <c r="AJ1919">
        <v>9</v>
      </c>
      <c r="AK1919">
        <v>1</v>
      </c>
      <c r="AL1919">
        <v>114.74</v>
      </c>
      <c r="AM1919">
        <v>122.821773367471</v>
      </c>
      <c r="AN1919" t="s">
        <v>63</v>
      </c>
      <c r="AO1919" t="s">
        <v>53</v>
      </c>
      <c r="AP1919" t="s">
        <v>59</v>
      </c>
      <c r="AQ1919">
        <v>62459.1</v>
      </c>
    </row>
    <row r="1920" spans="1:43" x14ac:dyDescent="0.2">
      <c r="A1920" t="s">
        <v>1982</v>
      </c>
      <c r="B1920" t="s">
        <v>55</v>
      </c>
      <c r="C1920">
        <v>0</v>
      </c>
      <c r="D1920" t="s">
        <v>46</v>
      </c>
      <c r="E1920" t="s">
        <v>46</v>
      </c>
      <c r="F1920">
        <v>24</v>
      </c>
      <c r="G1920" t="s">
        <v>45</v>
      </c>
      <c r="H1920" t="s">
        <v>46</v>
      </c>
      <c r="I1920" t="s">
        <v>48</v>
      </c>
      <c r="J1920">
        <v>669</v>
      </c>
      <c r="K1920">
        <v>10</v>
      </c>
      <c r="L1920" t="s">
        <v>45</v>
      </c>
      <c r="M1920" t="s">
        <v>46</v>
      </c>
      <c r="N1920" t="s">
        <v>46</v>
      </c>
      <c r="O1920" t="s">
        <v>45</v>
      </c>
      <c r="P1920" t="s">
        <v>46</v>
      </c>
      <c r="Q1920" t="s">
        <v>46</v>
      </c>
      <c r="R1920" t="s">
        <v>49</v>
      </c>
      <c r="S1920" t="s">
        <v>46</v>
      </c>
      <c r="T1920" t="s">
        <v>50</v>
      </c>
      <c r="U1920">
        <v>54.95</v>
      </c>
      <c r="V1920">
        <v>1348.5</v>
      </c>
      <c r="W1920" t="s">
        <v>46</v>
      </c>
      <c r="X1920">
        <v>67.4778427212281</v>
      </c>
      <c r="Y1920">
        <v>82.685922788632496</v>
      </c>
      <c r="Z1920">
        <v>6.2479493612267101</v>
      </c>
      <c r="AA1920" s="1" t="d">
        <v>2023-10-02</v>
      </c>
      <c r="AB1920">
        <v>25.6610279271131</v>
      </c>
      <c r="AC1920">
        <v>659.4</v>
      </c>
      <c r="AD1920" s="1" t="d">
        <v>2023-09-09</v>
      </c>
      <c r="AE1920" t="s">
        <v>45</v>
      </c>
      <c r="AF1920">
        <v>2023</v>
      </c>
      <c r="AG1920">
        <v>10</v>
      </c>
      <c r="AH1920">
        <v>2</v>
      </c>
      <c r="AI1920">
        <v>2023</v>
      </c>
      <c r="AJ1920">
        <v>9</v>
      </c>
      <c r="AK1920">
        <v>9</v>
      </c>
      <c r="AL1920">
        <v>85.23</v>
      </c>
      <c r="AM1920">
        <v>80.611027927113099</v>
      </c>
      <c r="AN1920" t="s">
        <v>58</v>
      </c>
      <c r="AO1920" t="s">
        <v>59</v>
      </c>
      <c r="AP1920" t="s">
        <v>59</v>
      </c>
      <c r="AQ1920">
        <v>36761.550000000003</v>
      </c>
    </row>
    <row r="1921" spans="1:43" x14ac:dyDescent="0.2">
      <c r="A1921" t="s">
        <v>1983</v>
      </c>
      <c r="B1921" t="s">
        <v>55</v>
      </c>
      <c r="C1921">
        <v>0</v>
      </c>
      <c r="D1921" t="s">
        <v>46</v>
      </c>
      <c r="E1921" t="s">
        <v>46</v>
      </c>
      <c r="F1921">
        <v>1</v>
      </c>
      <c r="G1921" t="s">
        <v>45</v>
      </c>
      <c r="H1921" t="s">
        <v>46</v>
      </c>
      <c r="I1921" t="s">
        <v>48</v>
      </c>
      <c r="J1921">
        <v>504</v>
      </c>
      <c r="K1921">
        <v>2</v>
      </c>
      <c r="L1921" t="s">
        <v>46</v>
      </c>
      <c r="M1921" t="s">
        <v>46</v>
      </c>
      <c r="N1921" t="s">
        <v>45</v>
      </c>
      <c r="O1921" t="s">
        <v>46</v>
      </c>
      <c r="P1921" t="s">
        <v>46</v>
      </c>
      <c r="Q1921" t="s">
        <v>46</v>
      </c>
      <c r="R1921" t="s">
        <v>49</v>
      </c>
      <c r="S1921" t="s">
        <v>46</v>
      </c>
      <c r="T1921" t="s">
        <v>57</v>
      </c>
      <c r="U1921">
        <v>50.9</v>
      </c>
      <c r="V1921">
        <v>50.9</v>
      </c>
      <c r="W1921" t="s">
        <v>45</v>
      </c>
      <c r="X1921">
        <v>62.918641334542997</v>
      </c>
      <c r="Y1921">
        <v>50.201064668690897</v>
      </c>
      <c r="Z1921">
        <v>39.690474500000001</v>
      </c>
      <c r="AA1921" s="1" t="d">
        <v>2023-10-20</v>
      </c>
      <c r="AB1921">
        <v>26.5048736339449</v>
      </c>
      <c r="AC1921">
        <v>25.45</v>
      </c>
      <c r="AD1921" s="1" t="d">
        <v>2023-08-30</v>
      </c>
      <c r="AE1921" t="s">
        <v>45</v>
      </c>
      <c r="AF1921">
        <v>2023</v>
      </c>
      <c r="AG1921">
        <v>10</v>
      </c>
      <c r="AH1921">
        <v>20</v>
      </c>
      <c r="AI1921">
        <v>2023</v>
      </c>
      <c r="AJ1921">
        <v>8</v>
      </c>
      <c r="AK1921">
        <v>30</v>
      </c>
      <c r="AL1921">
        <v>24.23</v>
      </c>
      <c r="AM1921">
        <v>77.404873633944902</v>
      </c>
      <c r="AN1921" t="s">
        <v>51</v>
      </c>
      <c r="AO1921" t="s">
        <v>59</v>
      </c>
      <c r="AP1921" t="s">
        <v>59</v>
      </c>
      <c r="AQ1921">
        <v>25653.599999999999</v>
      </c>
    </row>
    <row r="1922" spans="1:43" x14ac:dyDescent="0.2">
      <c r="A1922" t="s">
        <v>1984</v>
      </c>
      <c r="B1922" t="s">
        <v>55</v>
      </c>
      <c r="C1922">
        <v>0</v>
      </c>
      <c r="D1922" t="s">
        <v>45</v>
      </c>
      <c r="E1922" t="s">
        <v>46</v>
      </c>
      <c r="F1922">
        <v>22</v>
      </c>
      <c r="G1922" t="s">
        <v>45</v>
      </c>
      <c r="H1922" t="s">
        <v>46</v>
      </c>
      <c r="I1922" t="s">
        <v>46</v>
      </c>
      <c r="J1922">
        <v>0</v>
      </c>
      <c r="K1922">
        <v>0</v>
      </c>
      <c r="L1922" t="s">
        <v>74</v>
      </c>
      <c r="M1922" t="s">
        <v>74</v>
      </c>
      <c r="N1922" t="s">
        <v>74</v>
      </c>
      <c r="O1922" t="s">
        <v>74</v>
      </c>
      <c r="P1922" t="s">
        <v>74</v>
      </c>
      <c r="Q1922" t="s">
        <v>74</v>
      </c>
      <c r="R1922" t="s">
        <v>49</v>
      </c>
      <c r="S1922" t="s">
        <v>45</v>
      </c>
      <c r="T1922" t="s">
        <v>62</v>
      </c>
      <c r="U1922">
        <v>20.45</v>
      </c>
      <c r="V1922">
        <v>471.55</v>
      </c>
      <c r="W1922" t="s">
        <v>46</v>
      </c>
      <c r="X1922">
        <v>40.3105028443631</v>
      </c>
      <c r="Y1922">
        <v>95.284684264125303</v>
      </c>
      <c r="Z1922">
        <v>0</v>
      </c>
      <c r="AA1922" s="1" t="d">
        <v>2023-10-06</v>
      </c>
      <c r="AB1922">
        <v>0</v>
      </c>
      <c r="AC1922">
        <v>224.95</v>
      </c>
      <c r="AD1922" s="1" t="d">
        <v>2023-09-13</v>
      </c>
      <c r="AE1922" t="s">
        <v>46</v>
      </c>
      <c r="AF1922">
        <v>2023</v>
      </c>
      <c r="AG1922">
        <v>10</v>
      </c>
      <c r="AH1922">
        <v>6</v>
      </c>
      <c r="AI1922">
        <v>2023</v>
      </c>
      <c r="AJ1922">
        <v>9</v>
      </c>
      <c r="AK1922">
        <v>13</v>
      </c>
      <c r="AL1922">
        <v>62.31</v>
      </c>
      <c r="AM1922">
        <v>20.45</v>
      </c>
      <c r="AN1922" t="s">
        <v>58</v>
      </c>
      <c r="AO1922" t="s">
        <v>52</v>
      </c>
      <c r="AP1922" t="s">
        <v>52</v>
      </c>
      <c r="AQ1922">
        <v>0</v>
      </c>
    </row>
    <row r="1923" spans="1:43" x14ac:dyDescent="0.2">
      <c r="A1923" t="s">
        <v>1985</v>
      </c>
      <c r="B1923" t="s">
        <v>55</v>
      </c>
      <c r="C1923">
        <v>0</v>
      </c>
      <c r="D1923" t="s">
        <v>45</v>
      </c>
      <c r="E1923" t="s">
        <v>45</v>
      </c>
      <c r="F1923">
        <v>70</v>
      </c>
      <c r="G1923" t="s">
        <v>45</v>
      </c>
      <c r="H1923" t="s">
        <v>45</v>
      </c>
      <c r="I1923" t="s">
        <v>48</v>
      </c>
      <c r="J1923">
        <v>200</v>
      </c>
      <c r="K1923">
        <v>9</v>
      </c>
      <c r="L1923" t="s">
        <v>46</v>
      </c>
      <c r="M1923" t="s">
        <v>45</v>
      </c>
      <c r="N1923" t="s">
        <v>45</v>
      </c>
      <c r="O1923" t="s">
        <v>45</v>
      </c>
      <c r="P1923" t="s">
        <v>45</v>
      </c>
      <c r="Q1923" t="s">
        <v>45</v>
      </c>
      <c r="R1923" t="s">
        <v>75</v>
      </c>
      <c r="S1923" t="s">
        <v>45</v>
      </c>
      <c r="T1923" t="s">
        <v>68</v>
      </c>
      <c r="U1923">
        <v>85.95</v>
      </c>
      <c r="V1923">
        <v>5931.75</v>
      </c>
      <c r="W1923" t="s">
        <v>46</v>
      </c>
      <c r="X1923">
        <v>81.218653840000002</v>
      </c>
      <c r="Y1923">
        <v>85.078357562896201</v>
      </c>
      <c r="Z1923">
        <v>12.2919450497853</v>
      </c>
      <c r="AA1923" s="1" t="d">
        <v>2024-10-13</v>
      </c>
      <c r="AB1923">
        <v>0</v>
      </c>
      <c r="AC1923">
        <v>3008.25</v>
      </c>
      <c r="AD1923" s="1" t="d">
        <v>2023-06-25</v>
      </c>
      <c r="AE1923" t="s">
        <v>46</v>
      </c>
      <c r="AF1923">
        <v>2024</v>
      </c>
      <c r="AG1923">
        <v>10</v>
      </c>
      <c r="AH1923">
        <v>13</v>
      </c>
      <c r="AI1923">
        <v>2023</v>
      </c>
      <c r="AJ1923">
        <v>6</v>
      </c>
      <c r="AK1923">
        <v>25</v>
      </c>
      <c r="AL1923">
        <v>138.93</v>
      </c>
      <c r="AM1923">
        <v>85.95</v>
      </c>
      <c r="AN1923" t="s">
        <v>63</v>
      </c>
      <c r="AO1923" t="s">
        <v>53</v>
      </c>
      <c r="AP1923" t="s">
        <v>53</v>
      </c>
      <c r="AQ1923">
        <v>17190</v>
      </c>
    </row>
    <row r="1924" spans="1:43" x14ac:dyDescent="0.2">
      <c r="A1924" t="s">
        <v>1986</v>
      </c>
      <c r="B1924" t="s">
        <v>55</v>
      </c>
      <c r="C1924">
        <v>0</v>
      </c>
      <c r="D1924" t="s">
        <v>45</v>
      </c>
      <c r="E1924" t="s">
        <v>45</v>
      </c>
      <c r="F1924">
        <v>25</v>
      </c>
      <c r="G1924" t="s">
        <v>45</v>
      </c>
      <c r="H1924" t="s">
        <v>45</v>
      </c>
      <c r="I1924" t="s">
        <v>48</v>
      </c>
      <c r="J1924">
        <v>346</v>
      </c>
      <c r="K1924">
        <v>8</v>
      </c>
      <c r="L1924" t="s">
        <v>46</v>
      </c>
      <c r="M1924" t="s">
        <v>46</v>
      </c>
      <c r="N1924" t="s">
        <v>46</v>
      </c>
      <c r="O1924" t="s">
        <v>46</v>
      </c>
      <c r="P1924" t="s">
        <v>45</v>
      </c>
      <c r="Q1924" t="s">
        <v>46</v>
      </c>
      <c r="R1924" t="s">
        <v>49</v>
      </c>
      <c r="S1924" t="s">
        <v>46</v>
      </c>
      <c r="T1924" t="s">
        <v>50</v>
      </c>
      <c r="U1924">
        <v>60.35</v>
      </c>
      <c r="V1924">
        <v>1404.65</v>
      </c>
      <c r="W1924" t="s">
        <v>46</v>
      </c>
      <c r="X1924">
        <v>53.908854609999999</v>
      </c>
      <c r="Y1924">
        <v>85.382960790496298</v>
      </c>
      <c r="Z1924">
        <v>4.4761266317924102</v>
      </c>
      <c r="AA1924" s="1" t="d">
        <v>2023-10-25</v>
      </c>
      <c r="AB1924">
        <v>34.783573498393601</v>
      </c>
      <c r="AC1924">
        <v>754.375</v>
      </c>
      <c r="AD1924" s="1" t="d">
        <v>2023-09-03</v>
      </c>
      <c r="AE1924" t="s">
        <v>45</v>
      </c>
      <c r="AF1924">
        <v>2023</v>
      </c>
      <c r="AG1924">
        <v>10</v>
      </c>
      <c r="AH1924">
        <v>25</v>
      </c>
      <c r="AI1924">
        <v>2023</v>
      </c>
      <c r="AJ1924">
        <v>9</v>
      </c>
      <c r="AK1924">
        <v>3</v>
      </c>
      <c r="AL1924">
        <v>74.430000000000007</v>
      </c>
      <c r="AM1924">
        <v>95.133573498393602</v>
      </c>
      <c r="AN1924" t="s">
        <v>58</v>
      </c>
      <c r="AO1924" t="s">
        <v>59</v>
      </c>
      <c r="AP1924" t="s">
        <v>59</v>
      </c>
      <c r="AQ1924">
        <v>20881.099999999999</v>
      </c>
    </row>
    <row r="1925" spans="1:43" x14ac:dyDescent="0.2">
      <c r="A1925" t="s">
        <v>1987</v>
      </c>
      <c r="B1925" t="s">
        <v>55</v>
      </c>
      <c r="C1925">
        <v>0</v>
      </c>
      <c r="D1925" t="s">
        <v>45</v>
      </c>
      <c r="E1925" t="s">
        <v>45</v>
      </c>
      <c r="F1925">
        <v>37</v>
      </c>
      <c r="G1925" t="s">
        <v>45</v>
      </c>
      <c r="H1925" t="s">
        <v>46</v>
      </c>
      <c r="I1925" t="s">
        <v>46</v>
      </c>
      <c r="J1925">
        <v>0</v>
      </c>
      <c r="K1925">
        <v>0</v>
      </c>
      <c r="L1925" t="s">
        <v>74</v>
      </c>
      <c r="M1925" t="s">
        <v>74</v>
      </c>
      <c r="N1925" t="s">
        <v>74</v>
      </c>
      <c r="O1925" t="s">
        <v>74</v>
      </c>
      <c r="P1925" t="s">
        <v>74</v>
      </c>
      <c r="Q1925" t="s">
        <v>74</v>
      </c>
      <c r="R1925" t="s">
        <v>75</v>
      </c>
      <c r="S1925" t="s">
        <v>46</v>
      </c>
      <c r="T1925" t="s">
        <v>62</v>
      </c>
      <c r="U1925">
        <v>19.8</v>
      </c>
      <c r="V1925">
        <v>726.1</v>
      </c>
      <c r="W1925" t="s">
        <v>46</v>
      </c>
      <c r="X1925">
        <v>73.588702961667195</v>
      </c>
      <c r="Y1925">
        <v>90.725073373097999</v>
      </c>
      <c r="Z1925">
        <v>14.9430439674958</v>
      </c>
      <c r="AA1925" s="1" t="d">
        <v>2025-02-28</v>
      </c>
      <c r="AB1925">
        <v>0</v>
      </c>
      <c r="AC1925">
        <v>366.3</v>
      </c>
      <c r="AD1925" s="1" t="d">
        <v>2023-06-26</v>
      </c>
      <c r="AE1925" t="s">
        <v>46</v>
      </c>
      <c r="AF1925">
        <v>2025</v>
      </c>
      <c r="AG1925">
        <v>2</v>
      </c>
      <c r="AH1925">
        <v>28</v>
      </c>
      <c r="AI1925">
        <v>2023</v>
      </c>
      <c r="AJ1925">
        <v>6</v>
      </c>
      <c r="AK1925">
        <v>26</v>
      </c>
      <c r="AL1925">
        <v>95.65</v>
      </c>
      <c r="AM1925">
        <v>19.8</v>
      </c>
      <c r="AN1925" t="s">
        <v>63</v>
      </c>
      <c r="AO1925" t="s">
        <v>52</v>
      </c>
      <c r="AP1925" t="s">
        <v>59</v>
      </c>
      <c r="AQ1925">
        <v>0</v>
      </c>
    </row>
    <row r="1926" spans="1:43" x14ac:dyDescent="0.2">
      <c r="A1926" t="s">
        <v>1988</v>
      </c>
      <c r="B1926" t="s">
        <v>44</v>
      </c>
      <c r="C1926">
        <v>1</v>
      </c>
      <c r="D1926" t="s">
        <v>45</v>
      </c>
      <c r="E1926" t="s">
        <v>45</v>
      </c>
      <c r="F1926">
        <v>22</v>
      </c>
      <c r="G1926" t="s">
        <v>45</v>
      </c>
      <c r="H1926" t="s">
        <v>45</v>
      </c>
      <c r="I1926" t="s">
        <v>65</v>
      </c>
      <c r="J1926">
        <v>614</v>
      </c>
      <c r="K1926">
        <v>4</v>
      </c>
      <c r="L1926" t="s">
        <v>46</v>
      </c>
      <c r="M1926" t="s">
        <v>46</v>
      </c>
      <c r="N1926" t="s">
        <v>46</v>
      </c>
      <c r="O1926" t="s">
        <v>46</v>
      </c>
      <c r="P1926" t="s">
        <v>45</v>
      </c>
      <c r="Q1926" t="s">
        <v>46</v>
      </c>
      <c r="R1926" t="s">
        <v>49</v>
      </c>
      <c r="S1926" t="s">
        <v>46</v>
      </c>
      <c r="T1926" t="s">
        <v>62</v>
      </c>
      <c r="U1926">
        <v>85.35</v>
      </c>
      <c r="V1926">
        <v>1961.6</v>
      </c>
      <c r="W1926" t="s">
        <v>46</v>
      </c>
      <c r="X1926">
        <v>100</v>
      </c>
      <c r="Y1926">
        <v>76.350472704571104</v>
      </c>
      <c r="Z1926">
        <v>8.0943115166328994</v>
      </c>
      <c r="AA1926" s="1" t="d">
        <v>2023-10-17</v>
      </c>
      <c r="AB1926">
        <v>41.767893251083301</v>
      </c>
      <c r="AC1926">
        <v>938.85</v>
      </c>
      <c r="AD1926" s="1" t="d">
        <v>2023-07-08</v>
      </c>
      <c r="AE1926" t="s">
        <v>46</v>
      </c>
      <c r="AF1926">
        <v>2023</v>
      </c>
      <c r="AG1926">
        <v>10</v>
      </c>
      <c r="AH1926">
        <v>17</v>
      </c>
      <c r="AI1926">
        <v>2023</v>
      </c>
      <c r="AJ1926">
        <v>7</v>
      </c>
      <c r="AK1926">
        <v>8</v>
      </c>
      <c r="AL1926">
        <v>113.91</v>
      </c>
      <c r="AM1926">
        <v>127.117893251083</v>
      </c>
      <c r="AN1926" t="s">
        <v>58</v>
      </c>
      <c r="AO1926" t="s">
        <v>53</v>
      </c>
      <c r="AP1926" t="s">
        <v>59</v>
      </c>
      <c r="AQ1926">
        <v>52404.8999999999</v>
      </c>
    </row>
    <row r="1927" spans="1:43" x14ac:dyDescent="0.2">
      <c r="A1927" t="s">
        <v>1989</v>
      </c>
      <c r="B1927" t="s">
        <v>44</v>
      </c>
      <c r="C1927">
        <v>0</v>
      </c>
      <c r="D1927" t="s">
        <v>45</v>
      </c>
      <c r="E1927" t="s">
        <v>45</v>
      </c>
      <c r="F1927">
        <v>59</v>
      </c>
      <c r="G1927" t="s">
        <v>45</v>
      </c>
      <c r="H1927" t="s">
        <v>45</v>
      </c>
      <c r="I1927" t="s">
        <v>48</v>
      </c>
      <c r="J1927">
        <v>293</v>
      </c>
      <c r="K1927">
        <v>10</v>
      </c>
      <c r="L1927" t="s">
        <v>46</v>
      </c>
      <c r="M1927" t="s">
        <v>46</v>
      </c>
      <c r="N1927" t="s">
        <v>45</v>
      </c>
      <c r="O1927" t="s">
        <v>45</v>
      </c>
      <c r="P1927" t="s">
        <v>45</v>
      </c>
      <c r="Q1927" t="s">
        <v>46</v>
      </c>
      <c r="R1927" t="s">
        <v>75</v>
      </c>
      <c r="S1927" t="s">
        <v>45</v>
      </c>
      <c r="T1927" t="s">
        <v>62</v>
      </c>
      <c r="U1927">
        <v>72.099999999999994</v>
      </c>
      <c r="V1927">
        <v>4194.8500000000004</v>
      </c>
      <c r="W1927" t="s">
        <v>46</v>
      </c>
      <c r="X1927">
        <v>56.209231126203598</v>
      </c>
      <c r="Y1927">
        <v>71.6079033266099</v>
      </c>
      <c r="Z1927">
        <v>13.018566202720899</v>
      </c>
      <c r="AA1927" s="1" t="d">
        <v>2024-07-24</v>
      </c>
      <c r="AB1927">
        <v>0</v>
      </c>
      <c r="AC1927">
        <v>2126.9499999999998</v>
      </c>
      <c r="AD1927" s="1" t="d">
        <v>2023-08-30</v>
      </c>
      <c r="AE1927" t="s">
        <v>45</v>
      </c>
      <c r="AF1927">
        <v>2024</v>
      </c>
      <c r="AG1927">
        <v>7</v>
      </c>
      <c r="AH1927">
        <v>24</v>
      </c>
      <c r="AI1927">
        <v>2023</v>
      </c>
      <c r="AJ1927">
        <v>8</v>
      </c>
      <c r="AK1927">
        <v>30</v>
      </c>
      <c r="AL1927">
        <v>102.19</v>
      </c>
      <c r="AM1927">
        <v>72.099999999999994</v>
      </c>
      <c r="AN1927" t="s">
        <v>63</v>
      </c>
      <c r="AO1927" t="s">
        <v>53</v>
      </c>
      <c r="AP1927" t="s">
        <v>59</v>
      </c>
      <c r="AQ1927">
        <v>21125.3</v>
      </c>
    </row>
    <row r="1928" spans="1:43" x14ac:dyDescent="0.2">
      <c r="A1928" t="s">
        <v>1990</v>
      </c>
      <c r="B1928" t="s">
        <v>55</v>
      </c>
      <c r="C1928">
        <v>0</v>
      </c>
      <c r="D1928" t="s">
        <v>45</v>
      </c>
      <c r="E1928" t="s">
        <v>45</v>
      </c>
      <c r="F1928">
        <v>49</v>
      </c>
      <c r="G1928" t="s">
        <v>45</v>
      </c>
      <c r="H1928" t="s">
        <v>45</v>
      </c>
      <c r="I1928" t="s">
        <v>65</v>
      </c>
      <c r="J1928">
        <v>692</v>
      </c>
      <c r="K1928">
        <v>3</v>
      </c>
      <c r="L1928" t="s">
        <v>46</v>
      </c>
      <c r="M1928" t="s">
        <v>46</v>
      </c>
      <c r="N1928" t="s">
        <v>45</v>
      </c>
      <c r="O1928" t="s">
        <v>46</v>
      </c>
      <c r="P1928" t="s">
        <v>45</v>
      </c>
      <c r="Q1928" t="s">
        <v>45</v>
      </c>
      <c r="R1928" t="s">
        <v>49</v>
      </c>
      <c r="S1928" t="s">
        <v>45</v>
      </c>
      <c r="T1928" t="s">
        <v>50</v>
      </c>
      <c r="U1928">
        <v>99.8</v>
      </c>
      <c r="V1928">
        <v>4872.45</v>
      </c>
      <c r="W1928" t="s">
        <v>45</v>
      </c>
      <c r="X1928">
        <v>32.045687158805002</v>
      </c>
      <c r="Y1928">
        <v>51.796222726319201</v>
      </c>
      <c r="Z1928">
        <v>25.2923303986612</v>
      </c>
      <c r="AA1928" s="1" t="d">
        <v>2023-10-17</v>
      </c>
      <c r="AB1928">
        <v>33.528090677935602</v>
      </c>
      <c r="AC1928">
        <v>2445.1</v>
      </c>
      <c r="AD1928" s="1" t="d">
        <v>2023-09-07</v>
      </c>
      <c r="AE1928" t="s">
        <v>45</v>
      </c>
      <c r="AF1928">
        <v>2023</v>
      </c>
      <c r="AG1928">
        <v>10</v>
      </c>
      <c r="AH1928">
        <v>17</v>
      </c>
      <c r="AI1928">
        <v>2023</v>
      </c>
      <c r="AJ1928">
        <v>9</v>
      </c>
      <c r="AK1928">
        <v>7</v>
      </c>
      <c r="AL1928">
        <v>55.75</v>
      </c>
      <c r="AM1928">
        <v>133.32809067793499</v>
      </c>
      <c r="AN1928" t="s">
        <v>63</v>
      </c>
      <c r="AO1928" t="s">
        <v>53</v>
      </c>
      <c r="AP1928" t="s">
        <v>52</v>
      </c>
      <c r="AQ1928">
        <v>69061.599999999904</v>
      </c>
    </row>
    <row r="1929" spans="1:43" x14ac:dyDescent="0.2">
      <c r="A1929" t="s">
        <v>1991</v>
      </c>
      <c r="B1929" t="s">
        <v>55</v>
      </c>
      <c r="C1929">
        <v>0</v>
      </c>
      <c r="D1929" t="s">
        <v>45</v>
      </c>
      <c r="E1929" t="s">
        <v>45</v>
      </c>
      <c r="F1929">
        <v>47</v>
      </c>
      <c r="G1929" t="s">
        <v>45</v>
      </c>
      <c r="H1929" t="s">
        <v>45</v>
      </c>
      <c r="I1929" t="s">
        <v>65</v>
      </c>
      <c r="J1929">
        <v>65</v>
      </c>
      <c r="K1929">
        <v>10</v>
      </c>
      <c r="L1929" t="s">
        <v>46</v>
      </c>
      <c r="M1929" t="s">
        <v>46</v>
      </c>
      <c r="N1929" t="s">
        <v>45</v>
      </c>
      <c r="O1929" t="s">
        <v>45</v>
      </c>
      <c r="P1929" t="s">
        <v>45</v>
      </c>
      <c r="Q1929" t="s">
        <v>45</v>
      </c>
      <c r="R1929" t="s">
        <v>49</v>
      </c>
      <c r="S1929" t="s">
        <v>45</v>
      </c>
      <c r="T1929" t="s">
        <v>62</v>
      </c>
      <c r="U1929">
        <v>107.35</v>
      </c>
      <c r="V1929">
        <v>5118.95</v>
      </c>
      <c r="W1929" t="s">
        <v>45</v>
      </c>
      <c r="X1929">
        <v>65.709936671798303</v>
      </c>
      <c r="Y1929">
        <v>63.451476204524099</v>
      </c>
      <c r="Z1929">
        <v>23.199882118447</v>
      </c>
      <c r="AA1929" s="1" t="d">
        <v>2023-10-25</v>
      </c>
      <c r="AB1929">
        <v>0</v>
      </c>
      <c r="AC1929">
        <v>2522.7249999999999</v>
      </c>
      <c r="AD1929" s="1" t="d">
        <v>2023-09-09</v>
      </c>
      <c r="AE1929" t="s">
        <v>45</v>
      </c>
      <c r="AF1929">
        <v>2023</v>
      </c>
      <c r="AG1929">
        <v>10</v>
      </c>
      <c r="AH1929">
        <v>25</v>
      </c>
      <c r="AI1929">
        <v>2023</v>
      </c>
      <c r="AJ1929">
        <v>9</v>
      </c>
      <c r="AK1929">
        <v>9</v>
      </c>
      <c r="AL1929">
        <v>89.51</v>
      </c>
      <c r="AM1929">
        <v>107.35</v>
      </c>
      <c r="AN1929" t="s">
        <v>63</v>
      </c>
      <c r="AO1929" t="s">
        <v>53</v>
      </c>
      <c r="AP1929" t="s">
        <v>59</v>
      </c>
      <c r="AQ1929">
        <v>6977.75</v>
      </c>
    </row>
    <row r="1930" spans="1:43" x14ac:dyDescent="0.2">
      <c r="A1930" t="s">
        <v>1992</v>
      </c>
      <c r="B1930" t="s">
        <v>44</v>
      </c>
      <c r="C1930">
        <v>0</v>
      </c>
      <c r="D1930" t="s">
        <v>45</v>
      </c>
      <c r="E1930" t="s">
        <v>45</v>
      </c>
      <c r="F1930">
        <v>31</v>
      </c>
      <c r="G1930" t="s">
        <v>45</v>
      </c>
      <c r="H1930" t="s">
        <v>46</v>
      </c>
      <c r="I1930" t="s">
        <v>46</v>
      </c>
      <c r="J1930">
        <v>0</v>
      </c>
      <c r="K1930">
        <v>0</v>
      </c>
      <c r="L1930" t="s">
        <v>74</v>
      </c>
      <c r="M1930" t="s">
        <v>74</v>
      </c>
      <c r="N1930" t="s">
        <v>74</v>
      </c>
      <c r="O1930" t="s">
        <v>74</v>
      </c>
      <c r="P1930" t="s">
        <v>74</v>
      </c>
      <c r="Q1930" t="s">
        <v>74</v>
      </c>
      <c r="R1930" t="s">
        <v>49</v>
      </c>
      <c r="S1930" t="s">
        <v>45</v>
      </c>
      <c r="T1930" t="s">
        <v>57</v>
      </c>
      <c r="U1930">
        <v>19.55</v>
      </c>
      <c r="V1930">
        <v>658.95</v>
      </c>
      <c r="W1930" t="s">
        <v>45</v>
      </c>
      <c r="X1930">
        <v>86.514394524978499</v>
      </c>
      <c r="Y1930">
        <v>53.597389751267798</v>
      </c>
      <c r="Z1930">
        <v>28.9357005862181</v>
      </c>
      <c r="AA1930" s="1" t="d">
        <v>2023-10-29</v>
      </c>
      <c r="AB1930">
        <v>0</v>
      </c>
      <c r="AC1930">
        <v>303.02499999999998</v>
      </c>
      <c r="AD1930" s="1" t="d">
        <v>2023-09-09</v>
      </c>
      <c r="AE1930" t="s">
        <v>46</v>
      </c>
      <c r="AF1930">
        <v>2023</v>
      </c>
      <c r="AG1930">
        <v>10</v>
      </c>
      <c r="AH1930">
        <v>29</v>
      </c>
      <c r="AI1930">
        <v>2023</v>
      </c>
      <c r="AJ1930">
        <v>9</v>
      </c>
      <c r="AK1930">
        <v>9</v>
      </c>
      <c r="AL1930">
        <v>88.58</v>
      </c>
      <c r="AM1930">
        <v>19.55</v>
      </c>
      <c r="AN1930" t="s">
        <v>58</v>
      </c>
      <c r="AO1930" t="s">
        <v>52</v>
      </c>
      <c r="AP1930" t="s">
        <v>53</v>
      </c>
      <c r="AQ1930">
        <v>0</v>
      </c>
    </row>
    <row r="1931" spans="1:43" x14ac:dyDescent="0.2">
      <c r="A1931" t="s">
        <v>1993</v>
      </c>
      <c r="B1931" t="s">
        <v>55</v>
      </c>
      <c r="C1931">
        <v>0</v>
      </c>
      <c r="D1931" t="s">
        <v>45</v>
      </c>
      <c r="E1931" t="s">
        <v>45</v>
      </c>
      <c r="F1931">
        <v>1</v>
      </c>
      <c r="G1931" t="s">
        <v>45</v>
      </c>
      <c r="H1931" t="s">
        <v>46</v>
      </c>
      <c r="I1931" t="s">
        <v>65</v>
      </c>
      <c r="J1931">
        <v>36</v>
      </c>
      <c r="K1931">
        <v>1</v>
      </c>
      <c r="L1931" t="s">
        <v>46</v>
      </c>
      <c r="M1931" t="s">
        <v>46</v>
      </c>
      <c r="N1931" t="s">
        <v>46</v>
      </c>
      <c r="O1931" t="s">
        <v>46</v>
      </c>
      <c r="P1931" t="s">
        <v>46</v>
      </c>
      <c r="Q1931" t="s">
        <v>45</v>
      </c>
      <c r="R1931" t="s">
        <v>49</v>
      </c>
      <c r="S1931" t="s">
        <v>45</v>
      </c>
      <c r="T1931" t="s">
        <v>50</v>
      </c>
      <c r="U1931">
        <v>81.05</v>
      </c>
      <c r="V1931">
        <v>81.05</v>
      </c>
      <c r="W1931" t="s">
        <v>46</v>
      </c>
      <c r="X1931">
        <v>99.375211813308894</v>
      </c>
      <c r="Y1931">
        <v>69.551908059789596</v>
      </c>
      <c r="Z1931">
        <v>17.007501732760701</v>
      </c>
      <c r="AA1931" s="1" t="d">
        <v>2023-10-11</v>
      </c>
      <c r="AB1931">
        <v>0</v>
      </c>
      <c r="AC1931">
        <v>40.524999999999999</v>
      </c>
      <c r="AD1931" s="1" t="d">
        <v>2023-08-02</v>
      </c>
      <c r="AE1931" t="s">
        <v>46</v>
      </c>
      <c r="AF1931">
        <v>2023</v>
      </c>
      <c r="AG1931">
        <v>10</v>
      </c>
      <c r="AH1931">
        <v>11</v>
      </c>
      <c r="AI1931">
        <v>2023</v>
      </c>
      <c r="AJ1931">
        <v>8</v>
      </c>
      <c r="AK1931">
        <v>2</v>
      </c>
      <c r="AL1931">
        <v>83.37</v>
      </c>
      <c r="AM1931">
        <v>81.05</v>
      </c>
      <c r="AN1931" t="s">
        <v>51</v>
      </c>
      <c r="AO1931" t="s">
        <v>53</v>
      </c>
      <c r="AP1931" t="s">
        <v>53</v>
      </c>
      <c r="AQ1931">
        <v>2917.7999999999902</v>
      </c>
    </row>
    <row r="1932" spans="1:43" x14ac:dyDescent="0.2">
      <c r="A1932" t="s">
        <v>1994</v>
      </c>
      <c r="B1932" t="s">
        <v>55</v>
      </c>
      <c r="C1932">
        <v>0</v>
      </c>
      <c r="D1932" t="s">
        <v>46</v>
      </c>
      <c r="E1932" t="s">
        <v>46</v>
      </c>
      <c r="F1932">
        <v>3</v>
      </c>
      <c r="G1932" t="s">
        <v>45</v>
      </c>
      <c r="H1932" t="s">
        <v>46</v>
      </c>
      <c r="I1932" t="s">
        <v>46</v>
      </c>
      <c r="J1932">
        <v>0</v>
      </c>
      <c r="K1932">
        <v>0</v>
      </c>
      <c r="L1932" t="s">
        <v>74</v>
      </c>
      <c r="M1932" t="s">
        <v>74</v>
      </c>
      <c r="N1932" t="s">
        <v>74</v>
      </c>
      <c r="O1932" t="s">
        <v>74</v>
      </c>
      <c r="P1932" t="s">
        <v>74</v>
      </c>
      <c r="Q1932" t="s">
        <v>74</v>
      </c>
      <c r="R1932" t="s">
        <v>49</v>
      </c>
      <c r="S1932" t="s">
        <v>45</v>
      </c>
      <c r="T1932" t="s">
        <v>50</v>
      </c>
      <c r="U1932">
        <v>20.5</v>
      </c>
      <c r="V1932">
        <v>76.95</v>
      </c>
      <c r="W1932" t="s">
        <v>46</v>
      </c>
      <c r="X1932">
        <v>51.556756083213699</v>
      </c>
      <c r="Y1932">
        <v>60.336434106239899</v>
      </c>
      <c r="Z1932">
        <v>3.9557056768963901</v>
      </c>
      <c r="AA1932" s="1" t="d">
        <v>2023-10-28</v>
      </c>
      <c r="AB1932">
        <v>0</v>
      </c>
      <c r="AC1932">
        <v>30.75</v>
      </c>
      <c r="AD1932" s="1" t="d">
        <v>2023-09-04</v>
      </c>
      <c r="AE1932" t="s">
        <v>46</v>
      </c>
      <c r="AF1932">
        <v>2023</v>
      </c>
      <c r="AG1932">
        <v>10</v>
      </c>
      <c r="AH1932">
        <v>28</v>
      </c>
      <c r="AI1932">
        <v>2023</v>
      </c>
      <c r="AJ1932">
        <v>9</v>
      </c>
      <c r="AK1932">
        <v>4</v>
      </c>
      <c r="AL1932">
        <v>50.6</v>
      </c>
      <c r="AM1932">
        <v>20.5</v>
      </c>
      <c r="AN1932" t="s">
        <v>51</v>
      </c>
      <c r="AO1932" t="s">
        <v>52</v>
      </c>
      <c r="AP1932" t="s">
        <v>59</v>
      </c>
      <c r="AQ1932">
        <v>0</v>
      </c>
    </row>
    <row r="1933" spans="1:43" x14ac:dyDescent="0.2">
      <c r="A1933" t="s">
        <v>1995</v>
      </c>
      <c r="B1933" t="s">
        <v>44</v>
      </c>
      <c r="C1933">
        <v>0</v>
      </c>
      <c r="D1933" t="s">
        <v>45</v>
      </c>
      <c r="E1933" t="s">
        <v>46</v>
      </c>
      <c r="F1933">
        <v>53</v>
      </c>
      <c r="G1933" t="s">
        <v>45</v>
      </c>
      <c r="H1933" t="s">
        <v>45</v>
      </c>
      <c r="I1933" t="s">
        <v>65</v>
      </c>
      <c r="J1933">
        <v>916</v>
      </c>
      <c r="K1933">
        <v>9</v>
      </c>
      <c r="L1933" t="s">
        <v>46</v>
      </c>
      <c r="M1933" t="s">
        <v>45</v>
      </c>
      <c r="N1933" t="s">
        <v>45</v>
      </c>
      <c r="O1933" t="s">
        <v>45</v>
      </c>
      <c r="P1933" t="s">
        <v>45</v>
      </c>
      <c r="Q1933" t="s">
        <v>45</v>
      </c>
      <c r="R1933" t="s">
        <v>56</v>
      </c>
      <c r="S1933" t="s">
        <v>45</v>
      </c>
      <c r="T1933" t="s">
        <v>62</v>
      </c>
      <c r="U1933">
        <v>111.8</v>
      </c>
      <c r="V1933">
        <v>5809.75</v>
      </c>
      <c r="W1933" t="s">
        <v>46</v>
      </c>
      <c r="X1933">
        <v>77.450488348547793</v>
      </c>
      <c r="Y1933">
        <v>100</v>
      </c>
      <c r="Z1933">
        <v>7.1703143455379701</v>
      </c>
      <c r="AA1933" s="1" t="d">
        <v>2024-04-02</v>
      </c>
      <c r="AB1933">
        <v>32.459383518380903</v>
      </c>
      <c r="AC1933">
        <v>2962.7</v>
      </c>
      <c r="AD1933" s="1" t="d">
        <v>2023-08-14</v>
      </c>
      <c r="AE1933" t="s">
        <v>46</v>
      </c>
      <c r="AF1933">
        <v>2024</v>
      </c>
      <c r="AG1933">
        <v>4</v>
      </c>
      <c r="AH1933">
        <v>2</v>
      </c>
      <c r="AI1933">
        <v>2023</v>
      </c>
      <c r="AJ1933">
        <v>8</v>
      </c>
      <c r="AK1933">
        <v>14</v>
      </c>
      <c r="AL1933">
        <v>123.28</v>
      </c>
      <c r="AM1933">
        <v>144.25938351837999</v>
      </c>
      <c r="AN1933" t="s">
        <v>63</v>
      </c>
      <c r="AO1933" t="s">
        <v>53</v>
      </c>
      <c r="AP1933" t="s">
        <v>53</v>
      </c>
      <c r="AQ1933">
        <v>102408.8</v>
      </c>
    </row>
    <row r="1934" spans="1:43" x14ac:dyDescent="0.2">
      <c r="A1934" t="s">
        <v>1996</v>
      </c>
      <c r="B1934" t="s">
        <v>55</v>
      </c>
      <c r="C1934">
        <v>0</v>
      </c>
      <c r="D1934" t="s">
        <v>46</v>
      </c>
      <c r="E1934" t="s">
        <v>46</v>
      </c>
      <c r="F1934">
        <v>1</v>
      </c>
      <c r="G1934" t="s">
        <v>45</v>
      </c>
      <c r="H1934" t="s">
        <v>46</v>
      </c>
      <c r="I1934" t="s">
        <v>46</v>
      </c>
      <c r="J1934">
        <v>0</v>
      </c>
      <c r="K1934">
        <v>0</v>
      </c>
      <c r="L1934" t="s">
        <v>74</v>
      </c>
      <c r="M1934" t="s">
        <v>74</v>
      </c>
      <c r="N1934" t="s">
        <v>74</v>
      </c>
      <c r="O1934" t="s">
        <v>74</v>
      </c>
      <c r="P1934" t="s">
        <v>74</v>
      </c>
      <c r="Q1934" t="s">
        <v>74</v>
      </c>
      <c r="R1934" t="s">
        <v>49</v>
      </c>
      <c r="S1934" t="s">
        <v>46</v>
      </c>
      <c r="T1934" t="s">
        <v>57</v>
      </c>
      <c r="U1934">
        <v>20.2</v>
      </c>
      <c r="V1934">
        <v>20.2</v>
      </c>
      <c r="W1934" t="s">
        <v>46</v>
      </c>
      <c r="X1934">
        <v>63.020343150000002</v>
      </c>
      <c r="Y1934">
        <v>68.967916342783099</v>
      </c>
      <c r="Z1934">
        <v>9.6216446367146808</v>
      </c>
      <c r="AA1934" s="1" t="d">
        <v>2023-10-15</v>
      </c>
      <c r="AB1934">
        <v>0</v>
      </c>
      <c r="AC1934">
        <v>10.1</v>
      </c>
      <c r="AD1934" s="1" t="d">
        <v>2023-09-11</v>
      </c>
      <c r="AE1934" t="s">
        <v>46</v>
      </c>
      <c r="AF1934">
        <v>2023</v>
      </c>
      <c r="AG1934">
        <v>10</v>
      </c>
      <c r="AH1934">
        <v>15</v>
      </c>
      <c r="AI1934">
        <v>2023</v>
      </c>
      <c r="AJ1934">
        <v>9</v>
      </c>
      <c r="AK1934">
        <v>11</v>
      </c>
      <c r="AL1934">
        <v>54.4</v>
      </c>
      <c r="AM1934">
        <v>20.2</v>
      </c>
      <c r="AN1934" t="s">
        <v>51</v>
      </c>
      <c r="AO1934" t="s">
        <v>52</v>
      </c>
      <c r="AP1934" t="s">
        <v>59</v>
      </c>
      <c r="AQ1934">
        <v>0</v>
      </c>
    </row>
    <row r="1935" spans="1:43" x14ac:dyDescent="0.2">
      <c r="A1935" t="s">
        <v>1997</v>
      </c>
      <c r="B1935" t="s">
        <v>55</v>
      </c>
      <c r="C1935">
        <v>0</v>
      </c>
      <c r="D1935" t="s">
        <v>46</v>
      </c>
      <c r="E1935" t="s">
        <v>46</v>
      </c>
      <c r="F1935">
        <v>20</v>
      </c>
      <c r="G1935" t="s">
        <v>45</v>
      </c>
      <c r="H1935" t="s">
        <v>46</v>
      </c>
      <c r="I1935" t="s">
        <v>46</v>
      </c>
      <c r="J1935">
        <v>0</v>
      </c>
      <c r="K1935">
        <v>0</v>
      </c>
      <c r="L1935" t="s">
        <v>74</v>
      </c>
      <c r="M1935" t="s">
        <v>74</v>
      </c>
      <c r="N1935" t="s">
        <v>74</v>
      </c>
      <c r="O1935" t="s">
        <v>74</v>
      </c>
      <c r="P1935" t="s">
        <v>74</v>
      </c>
      <c r="Q1935" t="s">
        <v>74</v>
      </c>
      <c r="R1935" t="s">
        <v>56</v>
      </c>
      <c r="S1935" t="s">
        <v>45</v>
      </c>
      <c r="T1935" t="s">
        <v>57</v>
      </c>
      <c r="U1935">
        <v>19.7</v>
      </c>
      <c r="V1935">
        <v>415.9</v>
      </c>
      <c r="W1935" t="s">
        <v>46</v>
      </c>
      <c r="X1935">
        <v>68.4107746854379</v>
      </c>
      <c r="Y1935">
        <v>77.787463764142203</v>
      </c>
      <c r="Z1935">
        <v>17.687756595171699</v>
      </c>
      <c r="AA1935" s="1" t="d">
        <v>2024-04-08</v>
      </c>
      <c r="AB1935">
        <v>0</v>
      </c>
      <c r="AC1935">
        <v>197</v>
      </c>
      <c r="AD1935" s="1" t="d">
        <v>2023-09-02</v>
      </c>
      <c r="AE1935" t="s">
        <v>46</v>
      </c>
      <c r="AF1935">
        <v>2024</v>
      </c>
      <c r="AG1935">
        <v>4</v>
      </c>
      <c r="AH1935">
        <v>8</v>
      </c>
      <c r="AI1935">
        <v>2023</v>
      </c>
      <c r="AJ1935">
        <v>9</v>
      </c>
      <c r="AK1935">
        <v>2</v>
      </c>
      <c r="AL1935">
        <v>70.72</v>
      </c>
      <c r="AM1935">
        <v>19.7</v>
      </c>
      <c r="AN1935" t="s">
        <v>58</v>
      </c>
      <c r="AO1935" t="s">
        <v>52</v>
      </c>
      <c r="AP1935" t="s">
        <v>59</v>
      </c>
      <c r="AQ1935">
        <v>0</v>
      </c>
    </row>
    <row r="1936" spans="1:43" x14ac:dyDescent="0.2">
      <c r="A1936" t="s">
        <v>1998</v>
      </c>
      <c r="B1936" t="s">
        <v>44</v>
      </c>
      <c r="C1936">
        <v>0</v>
      </c>
      <c r="D1936" t="s">
        <v>46</v>
      </c>
      <c r="E1936" t="s">
        <v>46</v>
      </c>
      <c r="F1936">
        <v>3</v>
      </c>
      <c r="G1936" t="s">
        <v>45</v>
      </c>
      <c r="H1936" t="s">
        <v>46</v>
      </c>
      <c r="I1936" t="s">
        <v>65</v>
      </c>
      <c r="J1936">
        <v>556</v>
      </c>
      <c r="K1936">
        <v>1</v>
      </c>
      <c r="L1936" t="s">
        <v>45</v>
      </c>
      <c r="M1936" t="s">
        <v>45</v>
      </c>
      <c r="N1936" t="s">
        <v>46</v>
      </c>
      <c r="O1936" t="s">
        <v>46</v>
      </c>
      <c r="P1936" t="s">
        <v>46</v>
      </c>
      <c r="Q1936" t="s">
        <v>46</v>
      </c>
      <c r="R1936" t="s">
        <v>49</v>
      </c>
      <c r="S1936" t="s">
        <v>45</v>
      </c>
      <c r="T1936" t="s">
        <v>50</v>
      </c>
      <c r="U1936">
        <v>79.099999999999994</v>
      </c>
      <c r="V1936">
        <v>246.5</v>
      </c>
      <c r="W1936" t="s">
        <v>45</v>
      </c>
      <c r="X1936">
        <v>100</v>
      </c>
      <c r="Y1936">
        <v>45.013661042115402</v>
      </c>
      <c r="Z1936">
        <v>25.1926409324474</v>
      </c>
      <c r="AA1936" s="1" t="d">
        <v>2023-10-03</v>
      </c>
      <c r="AB1936">
        <v>37.058717489054402</v>
      </c>
      <c r="AC1936">
        <v>118.65</v>
      </c>
      <c r="AD1936" s="1" t="d">
        <v>2023-09-10</v>
      </c>
      <c r="AE1936" t="s">
        <v>46</v>
      </c>
      <c r="AF1936">
        <v>2023</v>
      </c>
      <c r="AG1936">
        <v>10</v>
      </c>
      <c r="AH1936">
        <v>3</v>
      </c>
      <c r="AI1936">
        <v>2023</v>
      </c>
      <c r="AJ1936">
        <v>9</v>
      </c>
      <c r="AK1936">
        <v>10</v>
      </c>
      <c r="AL1936">
        <v>77.81</v>
      </c>
      <c r="AM1936">
        <v>116.158717489054</v>
      </c>
      <c r="AN1936" t="s">
        <v>51</v>
      </c>
      <c r="AO1936" t="s">
        <v>53</v>
      </c>
      <c r="AP1936" t="s">
        <v>59</v>
      </c>
      <c r="AQ1936">
        <v>43979.6</v>
      </c>
    </row>
    <row r="1937" spans="1:43" x14ac:dyDescent="0.2">
      <c r="A1937" t="s">
        <v>1999</v>
      </c>
      <c r="B1937" t="s">
        <v>44</v>
      </c>
      <c r="C1937">
        <v>0</v>
      </c>
      <c r="D1937" t="s">
        <v>46</v>
      </c>
      <c r="E1937" t="s">
        <v>46</v>
      </c>
      <c r="F1937">
        <v>51</v>
      </c>
      <c r="G1937" t="s">
        <v>45</v>
      </c>
      <c r="H1937" t="s">
        <v>46</v>
      </c>
      <c r="I1937" t="s">
        <v>46</v>
      </c>
      <c r="J1937">
        <v>0</v>
      </c>
      <c r="K1937">
        <v>0</v>
      </c>
      <c r="L1937" t="s">
        <v>74</v>
      </c>
      <c r="M1937" t="s">
        <v>74</v>
      </c>
      <c r="N1937" t="s">
        <v>74</v>
      </c>
      <c r="O1937" t="s">
        <v>74</v>
      </c>
      <c r="P1937" t="s">
        <v>74</v>
      </c>
      <c r="Q1937" t="s">
        <v>74</v>
      </c>
      <c r="R1937" t="s">
        <v>56</v>
      </c>
      <c r="S1937" t="s">
        <v>45</v>
      </c>
      <c r="T1937" t="s">
        <v>62</v>
      </c>
      <c r="U1937">
        <v>19.850000000000001</v>
      </c>
      <c r="V1937">
        <v>996.95</v>
      </c>
      <c r="W1937" t="s">
        <v>46</v>
      </c>
      <c r="X1937">
        <v>47.455445070000003</v>
      </c>
      <c r="Y1937">
        <v>77.231866999999994</v>
      </c>
      <c r="Z1937">
        <v>6.7080864102977698</v>
      </c>
      <c r="AA1937" s="1" t="d">
        <v>2024-03-29</v>
      </c>
      <c r="AB1937">
        <v>0</v>
      </c>
      <c r="AC1937">
        <v>506.17500000000001</v>
      </c>
      <c r="AD1937" s="1" t="d">
        <v>2023-09-08</v>
      </c>
      <c r="AE1937" t="s">
        <v>46</v>
      </c>
      <c r="AF1937">
        <v>2024</v>
      </c>
      <c r="AG1937">
        <v>3</v>
      </c>
      <c r="AH1937">
        <v>29</v>
      </c>
      <c r="AI1937">
        <v>2023</v>
      </c>
      <c r="AJ1937">
        <v>9</v>
      </c>
      <c r="AK1937">
        <v>8</v>
      </c>
      <c r="AL1937">
        <v>91.75</v>
      </c>
      <c r="AM1937">
        <v>19.850000000000001</v>
      </c>
      <c r="AN1937" t="s">
        <v>63</v>
      </c>
      <c r="AO1937" t="s">
        <v>52</v>
      </c>
      <c r="AP1937" t="s">
        <v>52</v>
      </c>
      <c r="AQ1937">
        <v>0</v>
      </c>
    </row>
    <row r="1938" spans="1:43" x14ac:dyDescent="0.2">
      <c r="A1938" t="s">
        <v>2000</v>
      </c>
      <c r="B1938" t="s">
        <v>44</v>
      </c>
      <c r="C1938">
        <v>0</v>
      </c>
      <c r="D1938" t="s">
        <v>45</v>
      </c>
      <c r="E1938" t="s">
        <v>46</v>
      </c>
      <c r="F1938">
        <v>51</v>
      </c>
      <c r="G1938" t="s">
        <v>45</v>
      </c>
      <c r="H1938" t="s">
        <v>46</v>
      </c>
      <c r="I1938" t="s">
        <v>48</v>
      </c>
      <c r="J1938">
        <v>930</v>
      </c>
      <c r="K1938">
        <v>5</v>
      </c>
      <c r="L1938" t="s">
        <v>45</v>
      </c>
      <c r="M1938" t="s">
        <v>45</v>
      </c>
      <c r="N1938" t="s">
        <v>46</v>
      </c>
      <c r="O1938" t="s">
        <v>45</v>
      </c>
      <c r="P1938" t="s">
        <v>46</v>
      </c>
      <c r="Q1938" t="s">
        <v>46</v>
      </c>
      <c r="R1938" t="s">
        <v>56</v>
      </c>
      <c r="S1938" t="s">
        <v>45</v>
      </c>
      <c r="T1938" t="s">
        <v>62</v>
      </c>
      <c r="U1938">
        <v>60.5</v>
      </c>
      <c r="V1938">
        <v>3145.15</v>
      </c>
      <c r="W1938" t="s">
        <v>46</v>
      </c>
      <c r="X1938">
        <v>73.806094920000007</v>
      </c>
      <c r="Y1938">
        <v>83.074066978090997</v>
      </c>
      <c r="Z1938">
        <v>7.0274815202549599</v>
      </c>
      <c r="AA1938" s="1" t="d">
        <v>2024-03-31</v>
      </c>
      <c r="AB1938">
        <v>20.792828805128501</v>
      </c>
      <c r="AC1938">
        <v>1542.75</v>
      </c>
      <c r="AD1938" s="1" t="d">
        <v>2023-07-30</v>
      </c>
      <c r="AE1938" t="s">
        <v>46</v>
      </c>
      <c r="AF1938">
        <v>2024</v>
      </c>
      <c r="AG1938">
        <v>3</v>
      </c>
      <c r="AH1938">
        <v>31</v>
      </c>
      <c r="AI1938">
        <v>2023</v>
      </c>
      <c r="AJ1938">
        <v>7</v>
      </c>
      <c r="AK1938">
        <v>30</v>
      </c>
      <c r="AL1938">
        <v>117.78</v>
      </c>
      <c r="AM1938">
        <v>81.292828805128494</v>
      </c>
      <c r="AN1938" t="s">
        <v>63</v>
      </c>
      <c r="AO1938" t="s">
        <v>59</v>
      </c>
      <c r="AP1938" t="s">
        <v>59</v>
      </c>
      <c r="AQ1938">
        <v>56265</v>
      </c>
    </row>
    <row r="1939" spans="1:43" x14ac:dyDescent="0.2">
      <c r="A1939" t="s">
        <v>2001</v>
      </c>
      <c r="B1939" t="s">
        <v>44</v>
      </c>
      <c r="C1939">
        <v>0</v>
      </c>
      <c r="D1939" t="s">
        <v>45</v>
      </c>
      <c r="E1939" t="s">
        <v>45</v>
      </c>
      <c r="F1939">
        <v>13</v>
      </c>
      <c r="G1939" t="s">
        <v>45</v>
      </c>
      <c r="H1939" t="s">
        <v>46</v>
      </c>
      <c r="I1939" t="s">
        <v>46</v>
      </c>
      <c r="J1939">
        <v>0</v>
      </c>
      <c r="K1939">
        <v>0</v>
      </c>
      <c r="L1939" t="s">
        <v>74</v>
      </c>
      <c r="M1939" t="s">
        <v>74</v>
      </c>
      <c r="N1939" t="s">
        <v>74</v>
      </c>
      <c r="O1939" t="s">
        <v>74</v>
      </c>
      <c r="P1939" t="s">
        <v>74</v>
      </c>
      <c r="Q1939" t="s">
        <v>74</v>
      </c>
      <c r="R1939" t="s">
        <v>75</v>
      </c>
      <c r="S1939" t="s">
        <v>46</v>
      </c>
      <c r="T1939" t="s">
        <v>57</v>
      </c>
      <c r="U1939">
        <v>19.55</v>
      </c>
      <c r="V1939">
        <v>265.3</v>
      </c>
      <c r="W1939" t="s">
        <v>46</v>
      </c>
      <c r="X1939">
        <v>77.015397576481405</v>
      </c>
      <c r="Y1939">
        <v>88.157372125392897</v>
      </c>
      <c r="Z1939">
        <v>12.390702877779001</v>
      </c>
      <c r="AA1939" s="1" t="d">
        <v>2025-06-09</v>
      </c>
      <c r="AB1939">
        <v>0</v>
      </c>
      <c r="AC1939">
        <v>127.075</v>
      </c>
      <c r="AD1939" s="1" t="d">
        <v>2023-08-06</v>
      </c>
      <c r="AE1939" t="s">
        <v>46</v>
      </c>
      <c r="AF1939">
        <v>2025</v>
      </c>
      <c r="AG1939">
        <v>6</v>
      </c>
      <c r="AH1939">
        <v>9</v>
      </c>
      <c r="AI1939">
        <v>2023</v>
      </c>
      <c r="AJ1939">
        <v>8</v>
      </c>
      <c r="AK1939">
        <v>6</v>
      </c>
      <c r="AL1939">
        <v>77.62</v>
      </c>
      <c r="AM1939">
        <v>19.55</v>
      </c>
      <c r="AN1939" t="s">
        <v>58</v>
      </c>
      <c r="AO1939" t="s">
        <v>52</v>
      </c>
      <c r="AP1939" t="s">
        <v>53</v>
      </c>
      <c r="AQ1939">
        <v>0</v>
      </c>
    </row>
    <row r="1940" spans="1:43" x14ac:dyDescent="0.2">
      <c r="A1940" t="s">
        <v>2002</v>
      </c>
      <c r="B1940" t="s">
        <v>44</v>
      </c>
      <c r="C1940">
        <v>0</v>
      </c>
      <c r="D1940" t="s">
        <v>46</v>
      </c>
      <c r="E1940" t="s">
        <v>46</v>
      </c>
      <c r="F1940">
        <v>1</v>
      </c>
      <c r="G1940" t="s">
        <v>45</v>
      </c>
      <c r="H1940" t="s">
        <v>46</v>
      </c>
      <c r="I1940" t="s">
        <v>46</v>
      </c>
      <c r="J1940">
        <v>0</v>
      </c>
      <c r="K1940">
        <v>0</v>
      </c>
      <c r="L1940" t="s">
        <v>74</v>
      </c>
      <c r="M1940" t="s">
        <v>74</v>
      </c>
      <c r="N1940" t="s">
        <v>74</v>
      </c>
      <c r="O1940" t="s">
        <v>74</v>
      </c>
      <c r="P1940" t="s">
        <v>74</v>
      </c>
      <c r="Q1940" t="s">
        <v>74</v>
      </c>
      <c r="R1940" t="s">
        <v>49</v>
      </c>
      <c r="S1940" t="s">
        <v>46</v>
      </c>
      <c r="T1940" t="s">
        <v>57</v>
      </c>
      <c r="U1940">
        <v>20.9</v>
      </c>
      <c r="V1940">
        <v>20.9</v>
      </c>
      <c r="W1940" t="s">
        <v>46</v>
      </c>
      <c r="X1940">
        <v>86.286794869999994</v>
      </c>
      <c r="Y1940">
        <v>88.604734883597402</v>
      </c>
      <c r="Z1940">
        <v>7.1138563714471399</v>
      </c>
      <c r="AA1940" s="1" t="d">
        <v>2023-10-10</v>
      </c>
      <c r="AB1940">
        <v>0</v>
      </c>
      <c r="AC1940">
        <v>10.45</v>
      </c>
      <c r="AD1940" s="1" t="d">
        <v>2023-07-04</v>
      </c>
      <c r="AE1940" t="s">
        <v>46</v>
      </c>
      <c r="AF1940">
        <v>2023</v>
      </c>
      <c r="AG1940">
        <v>10</v>
      </c>
      <c r="AH1940">
        <v>10</v>
      </c>
      <c r="AI1940">
        <v>2023</v>
      </c>
      <c r="AJ1940">
        <v>7</v>
      </c>
      <c r="AK1940">
        <v>4</v>
      </c>
      <c r="AL1940">
        <v>80.17</v>
      </c>
      <c r="AM1940">
        <v>20.9</v>
      </c>
      <c r="AN1940" t="s">
        <v>51</v>
      </c>
      <c r="AO1940" t="s">
        <v>52</v>
      </c>
      <c r="AP1940" t="s">
        <v>53</v>
      </c>
      <c r="AQ1940">
        <v>0</v>
      </c>
    </row>
    <row r="1941" spans="1:43" x14ac:dyDescent="0.2">
      <c r="A1941" t="s">
        <v>2003</v>
      </c>
      <c r="B1941" t="s">
        <v>55</v>
      </c>
      <c r="C1941">
        <v>0</v>
      </c>
      <c r="D1941" t="s">
        <v>46</v>
      </c>
      <c r="E1941" t="s">
        <v>45</v>
      </c>
      <c r="F1941">
        <v>1</v>
      </c>
      <c r="G1941" t="s">
        <v>45</v>
      </c>
      <c r="H1941" t="s">
        <v>46</v>
      </c>
      <c r="I1941" t="s">
        <v>46</v>
      </c>
      <c r="J1941">
        <v>0</v>
      </c>
      <c r="K1941">
        <v>0</v>
      </c>
      <c r="L1941" t="s">
        <v>74</v>
      </c>
      <c r="M1941" t="s">
        <v>74</v>
      </c>
      <c r="N1941" t="s">
        <v>74</v>
      </c>
      <c r="O1941" t="s">
        <v>74</v>
      </c>
      <c r="P1941" t="s">
        <v>74</v>
      </c>
      <c r="Q1941" t="s">
        <v>74</v>
      </c>
      <c r="R1941" t="s">
        <v>49</v>
      </c>
      <c r="S1941" t="s">
        <v>45</v>
      </c>
      <c r="T1941" t="s">
        <v>57</v>
      </c>
      <c r="U1941">
        <v>21.05</v>
      </c>
      <c r="V1941">
        <v>21.05</v>
      </c>
      <c r="W1941" t="s">
        <v>46</v>
      </c>
      <c r="X1941">
        <v>71.469747302063396</v>
      </c>
      <c r="Y1941">
        <v>74.169225614310605</v>
      </c>
      <c r="Z1941">
        <v>10.762629414488</v>
      </c>
      <c r="AA1941" s="1" t="d">
        <v>2023-10-21</v>
      </c>
      <c r="AB1941">
        <v>0</v>
      </c>
      <c r="AC1941">
        <v>10.525</v>
      </c>
      <c r="AD1941" s="1" t="d">
        <v>2023-08-20</v>
      </c>
      <c r="AE1941" t="s">
        <v>46</v>
      </c>
      <c r="AF1941">
        <v>2023</v>
      </c>
      <c r="AG1941">
        <v>10</v>
      </c>
      <c r="AH1941">
        <v>21</v>
      </c>
      <c r="AI1941">
        <v>2023</v>
      </c>
      <c r="AJ1941">
        <v>8</v>
      </c>
      <c r="AK1941">
        <v>20</v>
      </c>
      <c r="AL1941">
        <v>61.71</v>
      </c>
      <c r="AM1941">
        <v>21.05</v>
      </c>
      <c r="AN1941" t="s">
        <v>51</v>
      </c>
      <c r="AO1941" t="s">
        <v>52</v>
      </c>
      <c r="AP1941" t="s">
        <v>59</v>
      </c>
      <c r="AQ1941">
        <v>0</v>
      </c>
    </row>
    <row r="1942" spans="1:43" x14ac:dyDescent="0.2">
      <c r="A1942" t="s">
        <v>2004</v>
      </c>
      <c r="B1942" t="s">
        <v>55</v>
      </c>
      <c r="C1942">
        <v>0</v>
      </c>
      <c r="D1942" t="s">
        <v>46</v>
      </c>
      <c r="E1942" t="s">
        <v>46</v>
      </c>
      <c r="F1942">
        <v>63</v>
      </c>
      <c r="G1942" t="s">
        <v>45</v>
      </c>
      <c r="H1942" t="s">
        <v>45</v>
      </c>
      <c r="I1942" t="s">
        <v>48</v>
      </c>
      <c r="J1942">
        <v>329</v>
      </c>
      <c r="K1942">
        <v>7</v>
      </c>
      <c r="L1942" t="s">
        <v>45</v>
      </c>
      <c r="M1942" t="s">
        <v>45</v>
      </c>
      <c r="N1942" t="s">
        <v>45</v>
      </c>
      <c r="O1942" t="s">
        <v>45</v>
      </c>
      <c r="P1942" t="s">
        <v>46</v>
      </c>
      <c r="Q1942" t="s">
        <v>46</v>
      </c>
      <c r="R1942" t="s">
        <v>56</v>
      </c>
      <c r="S1942" t="s">
        <v>46</v>
      </c>
      <c r="T1942" t="s">
        <v>50</v>
      </c>
      <c r="U1942">
        <v>71.5</v>
      </c>
      <c r="V1942">
        <v>4576.3</v>
      </c>
      <c r="W1942" t="s">
        <v>46</v>
      </c>
      <c r="X1942">
        <v>74.620758092561502</v>
      </c>
      <c r="Y1942">
        <v>78.328782862135796</v>
      </c>
      <c r="Z1942">
        <v>2.2423128951593601</v>
      </c>
      <c r="AA1942" s="1" t="d">
        <v>2024-03-20</v>
      </c>
      <c r="AB1942">
        <v>12.3420371697591</v>
      </c>
      <c r="AC1942">
        <v>2252.25</v>
      </c>
      <c r="AD1942" s="1" t="d">
        <v>2023-07-02</v>
      </c>
      <c r="AE1942" t="s">
        <v>46</v>
      </c>
      <c r="AF1942">
        <v>2024</v>
      </c>
      <c r="AG1942">
        <v>3</v>
      </c>
      <c r="AH1942">
        <v>20</v>
      </c>
      <c r="AI1942">
        <v>2023</v>
      </c>
      <c r="AJ1942">
        <v>7</v>
      </c>
      <c r="AK1942">
        <v>2</v>
      </c>
      <c r="AL1942">
        <v>135.38</v>
      </c>
      <c r="AM1942">
        <v>83.842037169759095</v>
      </c>
      <c r="AN1942" t="s">
        <v>63</v>
      </c>
      <c r="AO1942" t="s">
        <v>53</v>
      </c>
      <c r="AP1942" t="s">
        <v>59</v>
      </c>
      <c r="AQ1942">
        <v>23523.5</v>
      </c>
    </row>
    <row r="1943" spans="1:43" x14ac:dyDescent="0.2">
      <c r="A1943" t="s">
        <v>2005</v>
      </c>
      <c r="B1943" t="s">
        <v>55</v>
      </c>
      <c r="C1943">
        <v>0</v>
      </c>
      <c r="D1943" t="s">
        <v>46</v>
      </c>
      <c r="E1943" t="s">
        <v>46</v>
      </c>
      <c r="F1943">
        <v>3</v>
      </c>
      <c r="G1943" t="s">
        <v>45</v>
      </c>
      <c r="H1943" t="s">
        <v>46</v>
      </c>
      <c r="I1943" t="s">
        <v>48</v>
      </c>
      <c r="J1943">
        <v>427</v>
      </c>
      <c r="K1943">
        <v>1</v>
      </c>
      <c r="L1943" t="s">
        <v>46</v>
      </c>
      <c r="M1943" t="s">
        <v>46</v>
      </c>
      <c r="N1943" t="s">
        <v>46</v>
      </c>
      <c r="O1943" t="s">
        <v>46</v>
      </c>
      <c r="P1943" t="s">
        <v>46</v>
      </c>
      <c r="Q1943" t="s">
        <v>45</v>
      </c>
      <c r="R1943" t="s">
        <v>49</v>
      </c>
      <c r="S1943" t="s">
        <v>46</v>
      </c>
      <c r="T1943" t="s">
        <v>57</v>
      </c>
      <c r="U1943">
        <v>54.65</v>
      </c>
      <c r="V1943">
        <v>189.1</v>
      </c>
      <c r="W1943" t="s">
        <v>46</v>
      </c>
      <c r="X1943">
        <v>64.125271488673107</v>
      </c>
      <c r="Y1943">
        <v>82.825799500000002</v>
      </c>
      <c r="Z1943">
        <v>21.0716497127829</v>
      </c>
      <c r="AA1943" s="1" t="d">
        <v>2023-10-10</v>
      </c>
      <c r="AB1943">
        <v>23.369532747842399</v>
      </c>
      <c r="AC1943">
        <v>81.974999999999994</v>
      </c>
      <c r="AD1943" s="1" t="d">
        <v>2023-09-12</v>
      </c>
      <c r="AE1943" t="s">
        <v>45</v>
      </c>
      <c r="AF1943">
        <v>2023</v>
      </c>
      <c r="AG1943">
        <v>10</v>
      </c>
      <c r="AH1943">
        <v>10</v>
      </c>
      <c r="AI1943">
        <v>2023</v>
      </c>
      <c r="AJ1943">
        <v>9</v>
      </c>
      <c r="AK1943">
        <v>12</v>
      </c>
      <c r="AL1943">
        <v>46.05</v>
      </c>
      <c r="AM1943">
        <v>78.019532747842405</v>
      </c>
      <c r="AN1943" t="s">
        <v>51</v>
      </c>
      <c r="AO1943" t="s">
        <v>59</v>
      </c>
      <c r="AP1943" t="s">
        <v>59</v>
      </c>
      <c r="AQ1943">
        <v>23335.55</v>
      </c>
    </row>
    <row r="1944" spans="1:43" x14ac:dyDescent="0.2">
      <c r="A1944" t="s">
        <v>2006</v>
      </c>
      <c r="B1944" t="s">
        <v>55</v>
      </c>
      <c r="C1944">
        <v>0</v>
      </c>
      <c r="D1944" t="s">
        <v>46</v>
      </c>
      <c r="E1944" t="s">
        <v>46</v>
      </c>
      <c r="F1944">
        <v>46</v>
      </c>
      <c r="G1944" t="s">
        <v>45</v>
      </c>
      <c r="H1944" t="s">
        <v>46</v>
      </c>
      <c r="I1944" t="s">
        <v>46</v>
      </c>
      <c r="J1944">
        <v>0</v>
      </c>
      <c r="K1944">
        <v>0</v>
      </c>
      <c r="L1944" t="s">
        <v>74</v>
      </c>
      <c r="M1944" t="s">
        <v>74</v>
      </c>
      <c r="N1944" t="s">
        <v>74</v>
      </c>
      <c r="O1944" t="s">
        <v>74</v>
      </c>
      <c r="P1944" t="s">
        <v>74</v>
      </c>
      <c r="Q1944" t="s">
        <v>74</v>
      </c>
      <c r="R1944" t="s">
        <v>75</v>
      </c>
      <c r="S1944" t="s">
        <v>46</v>
      </c>
      <c r="T1944" t="s">
        <v>68</v>
      </c>
      <c r="U1944">
        <v>19.2</v>
      </c>
      <c r="V1944">
        <v>908.15</v>
      </c>
      <c r="W1944" t="s">
        <v>46</v>
      </c>
      <c r="X1944">
        <v>74.036904120000003</v>
      </c>
      <c r="Y1944">
        <v>77.513088738164498</v>
      </c>
      <c r="Z1944">
        <v>3.2614538484529798</v>
      </c>
      <c r="AA1944" s="1" t="d">
        <v>2025-01-21</v>
      </c>
      <c r="AB1944">
        <v>0</v>
      </c>
      <c r="AC1944">
        <v>441.6</v>
      </c>
      <c r="AD1944" s="1" t="d">
        <v>2023-07-19</v>
      </c>
      <c r="AE1944" t="s">
        <v>46</v>
      </c>
      <c r="AF1944">
        <v>2025</v>
      </c>
      <c r="AG1944">
        <v>1</v>
      </c>
      <c r="AH1944">
        <v>21</v>
      </c>
      <c r="AI1944">
        <v>2023</v>
      </c>
      <c r="AJ1944">
        <v>7</v>
      </c>
      <c r="AK1944">
        <v>19</v>
      </c>
      <c r="AL1944">
        <v>116.78</v>
      </c>
      <c r="AM1944">
        <v>19.2</v>
      </c>
      <c r="AN1944" t="s">
        <v>63</v>
      </c>
      <c r="AO1944" t="s">
        <v>52</v>
      </c>
      <c r="AP1944" t="s">
        <v>59</v>
      </c>
      <c r="AQ1944">
        <v>0</v>
      </c>
    </row>
    <row r="1945" spans="1:43" x14ac:dyDescent="0.2">
      <c r="A1945" t="s">
        <v>2007</v>
      </c>
      <c r="B1945" t="s">
        <v>55</v>
      </c>
      <c r="C1945">
        <v>0</v>
      </c>
      <c r="D1945" t="s">
        <v>46</v>
      </c>
      <c r="E1945" t="s">
        <v>46</v>
      </c>
      <c r="F1945">
        <v>1</v>
      </c>
      <c r="G1945" t="s">
        <v>45</v>
      </c>
      <c r="H1945" t="s">
        <v>45</v>
      </c>
      <c r="I1945" t="s">
        <v>48</v>
      </c>
      <c r="J1945">
        <v>289</v>
      </c>
      <c r="K1945">
        <v>2</v>
      </c>
      <c r="L1945" t="s">
        <v>46</v>
      </c>
      <c r="M1945" t="s">
        <v>46</v>
      </c>
      <c r="N1945" t="s">
        <v>46</v>
      </c>
      <c r="O1945" t="s">
        <v>46</v>
      </c>
      <c r="P1945" t="s">
        <v>46</v>
      </c>
      <c r="Q1945" t="s">
        <v>46</v>
      </c>
      <c r="R1945" t="s">
        <v>49</v>
      </c>
      <c r="S1945" t="s">
        <v>45</v>
      </c>
      <c r="T1945" t="s">
        <v>68</v>
      </c>
      <c r="U1945">
        <v>49.8</v>
      </c>
      <c r="V1945">
        <v>49.8</v>
      </c>
      <c r="W1945" t="s">
        <v>46</v>
      </c>
      <c r="X1945">
        <v>64.852115867538799</v>
      </c>
      <c r="Y1945">
        <v>96.073455760199906</v>
      </c>
      <c r="Z1945">
        <v>8.3912364800489492</v>
      </c>
      <c r="AA1945" s="1" t="d">
        <v>2023-10-02</v>
      </c>
      <c r="AB1945">
        <v>0</v>
      </c>
      <c r="AC1945">
        <v>24.9</v>
      </c>
      <c r="AD1945" s="1" t="d">
        <v>2023-08-30</v>
      </c>
      <c r="AE1945" t="s">
        <v>46</v>
      </c>
      <c r="AF1945">
        <v>2023</v>
      </c>
      <c r="AG1945">
        <v>10</v>
      </c>
      <c r="AH1945">
        <v>2</v>
      </c>
      <c r="AI1945">
        <v>2023</v>
      </c>
      <c r="AJ1945">
        <v>8</v>
      </c>
      <c r="AK1945">
        <v>30</v>
      </c>
      <c r="AL1945">
        <v>57.46</v>
      </c>
      <c r="AM1945">
        <v>49.8</v>
      </c>
      <c r="AN1945" t="s">
        <v>51</v>
      </c>
      <c r="AO1945" t="s">
        <v>59</v>
      </c>
      <c r="AP1945" t="s">
        <v>59</v>
      </c>
      <c r="AQ1945">
        <v>14392.199999999901</v>
      </c>
    </row>
    <row r="1946" spans="1:43" x14ac:dyDescent="0.2">
      <c r="A1946" t="s">
        <v>2008</v>
      </c>
      <c r="B1946" t="s">
        <v>55</v>
      </c>
      <c r="C1946">
        <v>0</v>
      </c>
      <c r="D1946" t="s">
        <v>46</v>
      </c>
      <c r="E1946" t="s">
        <v>45</v>
      </c>
      <c r="F1946">
        <v>8</v>
      </c>
      <c r="G1946" t="s">
        <v>46</v>
      </c>
      <c r="H1946" t="s">
        <v>47</v>
      </c>
      <c r="I1946" t="s">
        <v>48</v>
      </c>
      <c r="J1946">
        <v>492</v>
      </c>
      <c r="K1946">
        <v>1</v>
      </c>
      <c r="L1946" t="s">
        <v>46</v>
      </c>
      <c r="M1946" t="s">
        <v>46</v>
      </c>
      <c r="N1946" t="s">
        <v>46</v>
      </c>
      <c r="O1946" t="s">
        <v>46</v>
      </c>
      <c r="P1946" t="s">
        <v>46</v>
      </c>
      <c r="Q1946" t="s">
        <v>46</v>
      </c>
      <c r="R1946" t="s">
        <v>49</v>
      </c>
      <c r="S1946" t="s">
        <v>46</v>
      </c>
      <c r="T1946" t="s">
        <v>57</v>
      </c>
      <c r="U1946">
        <v>25.5</v>
      </c>
      <c r="V1946">
        <v>215.2</v>
      </c>
      <c r="W1946" t="s">
        <v>45</v>
      </c>
      <c r="X1946">
        <v>79.323578347840694</v>
      </c>
      <c r="Y1946">
        <v>40.488156296120401</v>
      </c>
      <c r="Z1946">
        <v>29.741436047198601</v>
      </c>
      <c r="AA1946" s="1" t="d">
        <v>2023-10-07</v>
      </c>
      <c r="AB1946">
        <v>41.5445985868962</v>
      </c>
      <c r="AC1946">
        <v>102</v>
      </c>
      <c r="AD1946" s="1" t="d">
        <v>2023-09-08</v>
      </c>
      <c r="AE1946" t="s">
        <v>46</v>
      </c>
      <c r="AF1946">
        <v>2023</v>
      </c>
      <c r="AG1946">
        <v>10</v>
      </c>
      <c r="AH1946">
        <v>7</v>
      </c>
      <c r="AI1946">
        <v>2023</v>
      </c>
      <c r="AJ1946">
        <v>9</v>
      </c>
      <c r="AK1946">
        <v>8</v>
      </c>
      <c r="AL1946">
        <v>57.58</v>
      </c>
      <c r="AM1946">
        <v>67.0445985868962</v>
      </c>
      <c r="AN1946" t="s">
        <v>51</v>
      </c>
      <c r="AO1946" t="s">
        <v>52</v>
      </c>
      <c r="AP1946" t="s">
        <v>53</v>
      </c>
      <c r="AQ1946">
        <v>12546</v>
      </c>
    </row>
    <row r="1947" spans="1:43" x14ac:dyDescent="0.2">
      <c r="A1947" t="s">
        <v>2009</v>
      </c>
      <c r="B1947" t="s">
        <v>44</v>
      </c>
      <c r="C1947">
        <v>0</v>
      </c>
      <c r="D1947" t="s">
        <v>45</v>
      </c>
      <c r="E1947" t="s">
        <v>45</v>
      </c>
      <c r="F1947">
        <v>71</v>
      </c>
      <c r="G1947" t="s">
        <v>45</v>
      </c>
      <c r="H1947" t="s">
        <v>46</v>
      </c>
      <c r="I1947" t="s">
        <v>46</v>
      </c>
      <c r="J1947">
        <v>0</v>
      </c>
      <c r="K1947">
        <v>0</v>
      </c>
      <c r="L1947" t="s">
        <v>74</v>
      </c>
      <c r="M1947" t="s">
        <v>74</v>
      </c>
      <c r="N1947" t="s">
        <v>74</v>
      </c>
      <c r="O1947" t="s">
        <v>74</v>
      </c>
      <c r="P1947" t="s">
        <v>74</v>
      </c>
      <c r="Q1947" t="s">
        <v>74</v>
      </c>
      <c r="R1947" t="s">
        <v>75</v>
      </c>
      <c r="S1947" t="s">
        <v>46</v>
      </c>
      <c r="T1947" t="s">
        <v>62</v>
      </c>
      <c r="U1947">
        <v>20.5</v>
      </c>
      <c r="V1947">
        <v>1500.95</v>
      </c>
      <c r="W1947" t="s">
        <v>46</v>
      </c>
      <c r="X1947">
        <v>64.455844959345399</v>
      </c>
      <c r="Y1947">
        <v>84.909749516382504</v>
      </c>
      <c r="Z1947">
        <v>9.8375948207895192</v>
      </c>
      <c r="AA1947" s="1" t="d">
        <v>2025-02-24</v>
      </c>
      <c r="AB1947">
        <v>0</v>
      </c>
      <c r="AC1947">
        <v>727.75</v>
      </c>
      <c r="AD1947" s="1" t="d">
        <v>2023-09-01</v>
      </c>
      <c r="AE1947" t="s">
        <v>46</v>
      </c>
      <c r="AF1947">
        <v>2025</v>
      </c>
      <c r="AG1947">
        <v>2</v>
      </c>
      <c r="AH1947">
        <v>24</v>
      </c>
      <c r="AI1947">
        <v>2023</v>
      </c>
      <c r="AJ1947">
        <v>9</v>
      </c>
      <c r="AK1947">
        <v>1</v>
      </c>
      <c r="AL1947">
        <v>125.62</v>
      </c>
      <c r="AM1947">
        <v>20.5</v>
      </c>
      <c r="AN1947" t="s">
        <v>63</v>
      </c>
      <c r="AO1947" t="s">
        <v>52</v>
      </c>
      <c r="AP1947" t="s">
        <v>59</v>
      </c>
      <c r="AQ1947">
        <v>0</v>
      </c>
    </row>
    <row r="1948" spans="1:43" x14ac:dyDescent="0.2">
      <c r="A1948" t="s">
        <v>2010</v>
      </c>
      <c r="B1948" t="s">
        <v>55</v>
      </c>
      <c r="C1948">
        <v>0</v>
      </c>
      <c r="D1948" t="s">
        <v>45</v>
      </c>
      <c r="E1948" t="s">
        <v>45</v>
      </c>
      <c r="F1948">
        <v>55</v>
      </c>
      <c r="G1948" t="s">
        <v>45</v>
      </c>
      <c r="H1948" t="s">
        <v>45</v>
      </c>
      <c r="I1948" t="s">
        <v>65</v>
      </c>
      <c r="J1948">
        <v>335</v>
      </c>
      <c r="K1948">
        <v>7</v>
      </c>
      <c r="L1948" t="s">
        <v>46</v>
      </c>
      <c r="M1948" t="s">
        <v>46</v>
      </c>
      <c r="N1948" t="s">
        <v>45</v>
      </c>
      <c r="O1948" t="s">
        <v>46</v>
      </c>
      <c r="P1948" t="s">
        <v>45</v>
      </c>
      <c r="Q1948" t="s">
        <v>46</v>
      </c>
      <c r="R1948" t="s">
        <v>49</v>
      </c>
      <c r="S1948" t="s">
        <v>45</v>
      </c>
      <c r="T1948" t="s">
        <v>68</v>
      </c>
      <c r="U1948">
        <v>90.4</v>
      </c>
      <c r="V1948">
        <v>5099.1499999999996</v>
      </c>
      <c r="W1948" t="s">
        <v>46</v>
      </c>
      <c r="X1948">
        <v>75.656505910000007</v>
      </c>
      <c r="Y1948">
        <v>87.348777860498103</v>
      </c>
      <c r="Z1948">
        <v>19.563440671783901</v>
      </c>
      <c r="AA1948" s="1" t="d">
        <v>2023-10-11</v>
      </c>
      <c r="AB1948">
        <v>27.607959918219599</v>
      </c>
      <c r="AC1948">
        <v>2486</v>
      </c>
      <c r="AD1948" s="1" t="d">
        <v>2023-07-08</v>
      </c>
      <c r="AE1948" t="s">
        <v>46</v>
      </c>
      <c r="AF1948">
        <v>2023</v>
      </c>
      <c r="AG1948">
        <v>10</v>
      </c>
      <c r="AH1948">
        <v>11</v>
      </c>
      <c r="AI1948">
        <v>2023</v>
      </c>
      <c r="AJ1948">
        <v>7</v>
      </c>
      <c r="AK1948">
        <v>8</v>
      </c>
      <c r="AL1948">
        <v>111.09</v>
      </c>
      <c r="AM1948">
        <v>118.007959918219</v>
      </c>
      <c r="AN1948" t="s">
        <v>63</v>
      </c>
      <c r="AO1948" t="s">
        <v>53</v>
      </c>
      <c r="AP1948" t="s">
        <v>53</v>
      </c>
      <c r="AQ1948">
        <v>30284</v>
      </c>
    </row>
    <row r="1949" spans="1:43" x14ac:dyDescent="0.2">
      <c r="A1949" t="s">
        <v>2011</v>
      </c>
      <c r="B1949" t="s">
        <v>44</v>
      </c>
      <c r="C1949">
        <v>0</v>
      </c>
      <c r="D1949" t="s">
        <v>46</v>
      </c>
      <c r="E1949" t="s">
        <v>46</v>
      </c>
      <c r="F1949">
        <v>70</v>
      </c>
      <c r="G1949" t="s">
        <v>45</v>
      </c>
      <c r="H1949" t="s">
        <v>45</v>
      </c>
      <c r="I1949" t="s">
        <v>65</v>
      </c>
      <c r="J1949">
        <v>895</v>
      </c>
      <c r="K1949">
        <v>8</v>
      </c>
      <c r="L1949" t="s">
        <v>46</v>
      </c>
      <c r="M1949" t="s">
        <v>45</v>
      </c>
      <c r="N1949" t="s">
        <v>45</v>
      </c>
      <c r="O1949" t="s">
        <v>45</v>
      </c>
      <c r="P1949" t="s">
        <v>46</v>
      </c>
      <c r="Q1949" t="s">
        <v>46</v>
      </c>
      <c r="R1949" t="s">
        <v>56</v>
      </c>
      <c r="S1949" t="s">
        <v>45</v>
      </c>
      <c r="T1949" t="s">
        <v>62</v>
      </c>
      <c r="U1949">
        <v>90.25</v>
      </c>
      <c r="V1949">
        <v>6385.95</v>
      </c>
      <c r="W1949" t="s">
        <v>46</v>
      </c>
      <c r="X1949">
        <v>69.561057794725301</v>
      </c>
      <c r="Y1949">
        <v>86.628812686674095</v>
      </c>
      <c r="Z1949">
        <v>3.3757710953362898</v>
      </c>
      <c r="AA1949" s="1" t="d">
        <v>2024-04-07</v>
      </c>
      <c r="AB1949">
        <v>15.8981010682513</v>
      </c>
      <c r="AC1949">
        <v>3158.75</v>
      </c>
      <c r="AD1949" s="1" t="d">
        <v>2023-09-13</v>
      </c>
      <c r="AE1949" t="s">
        <v>45</v>
      </c>
      <c r="AF1949">
        <v>2024</v>
      </c>
      <c r="AG1949">
        <v>4</v>
      </c>
      <c r="AH1949">
        <v>7</v>
      </c>
      <c r="AI1949">
        <v>2023</v>
      </c>
      <c r="AJ1949">
        <v>9</v>
      </c>
      <c r="AK1949">
        <v>13</v>
      </c>
      <c r="AL1949">
        <v>136.19</v>
      </c>
      <c r="AM1949">
        <v>106.14810106825099</v>
      </c>
      <c r="AN1949" t="s">
        <v>63</v>
      </c>
      <c r="AO1949" t="s">
        <v>53</v>
      </c>
      <c r="AP1949" t="s">
        <v>59</v>
      </c>
      <c r="AQ1949">
        <v>80773.75</v>
      </c>
    </row>
    <row r="1950" spans="1:43" x14ac:dyDescent="0.2">
      <c r="A1950" t="s">
        <v>2012</v>
      </c>
      <c r="B1950" t="s">
        <v>44</v>
      </c>
      <c r="C1950">
        <v>0</v>
      </c>
      <c r="D1950" t="s">
        <v>46</v>
      </c>
      <c r="E1950" t="s">
        <v>46</v>
      </c>
      <c r="F1950">
        <v>2</v>
      </c>
      <c r="G1950" t="s">
        <v>45</v>
      </c>
      <c r="H1950" t="s">
        <v>46</v>
      </c>
      <c r="I1950" t="s">
        <v>65</v>
      </c>
      <c r="J1950">
        <v>262</v>
      </c>
      <c r="K1950">
        <v>2</v>
      </c>
      <c r="L1950" t="s">
        <v>46</v>
      </c>
      <c r="M1950" t="s">
        <v>46</v>
      </c>
      <c r="N1950" t="s">
        <v>46</v>
      </c>
      <c r="O1950" t="s">
        <v>46</v>
      </c>
      <c r="P1950" t="s">
        <v>46</v>
      </c>
      <c r="Q1950" t="s">
        <v>45</v>
      </c>
      <c r="R1950" t="s">
        <v>49</v>
      </c>
      <c r="S1950" t="s">
        <v>46</v>
      </c>
      <c r="T1950" t="s">
        <v>50</v>
      </c>
      <c r="U1950">
        <v>80.75</v>
      </c>
      <c r="V1950">
        <v>159.44999999999999</v>
      </c>
      <c r="W1950" t="s">
        <v>45</v>
      </c>
      <c r="X1950">
        <v>86.890753761582502</v>
      </c>
      <c r="Y1950">
        <v>46.581781797538603</v>
      </c>
      <c r="Z1950">
        <v>33.438819242808798</v>
      </c>
      <c r="AA1950" s="1" t="d">
        <v>2023-09-30</v>
      </c>
      <c r="AB1950">
        <v>0</v>
      </c>
      <c r="AC1950">
        <v>80.75</v>
      </c>
      <c r="AD1950" s="1" t="d">
        <v>2023-08-31</v>
      </c>
      <c r="AE1950" t="s">
        <v>46</v>
      </c>
      <c r="AF1950">
        <v>2023</v>
      </c>
      <c r="AG1950">
        <v>9</v>
      </c>
      <c r="AH1950">
        <v>30</v>
      </c>
      <c r="AI1950">
        <v>2023</v>
      </c>
      <c r="AJ1950">
        <v>8</v>
      </c>
      <c r="AK1950">
        <v>31</v>
      </c>
      <c r="AL1950">
        <v>55.45</v>
      </c>
      <c r="AM1950">
        <v>80.75</v>
      </c>
      <c r="AN1950" t="s">
        <v>51</v>
      </c>
      <c r="AO1950" t="s">
        <v>53</v>
      </c>
      <c r="AP1950" t="s">
        <v>53</v>
      </c>
      <c r="AQ1950">
        <v>21156.5</v>
      </c>
    </row>
    <row r="1951" spans="1:43" x14ac:dyDescent="0.2">
      <c r="A1951" t="s">
        <v>2013</v>
      </c>
      <c r="B1951" t="s">
        <v>55</v>
      </c>
      <c r="C1951">
        <v>0</v>
      </c>
      <c r="D1951" t="s">
        <v>45</v>
      </c>
      <c r="E1951" t="s">
        <v>45</v>
      </c>
      <c r="F1951">
        <v>67</v>
      </c>
      <c r="G1951" t="s">
        <v>45</v>
      </c>
      <c r="H1951" t="s">
        <v>45</v>
      </c>
      <c r="I1951" t="s">
        <v>65</v>
      </c>
      <c r="J1951">
        <v>70</v>
      </c>
      <c r="K1951">
        <v>4</v>
      </c>
      <c r="L1951" t="s">
        <v>45</v>
      </c>
      <c r="M1951" t="s">
        <v>46</v>
      </c>
      <c r="N1951" t="s">
        <v>46</v>
      </c>
      <c r="O1951" t="s">
        <v>45</v>
      </c>
      <c r="P1951" t="s">
        <v>45</v>
      </c>
      <c r="Q1951" t="s">
        <v>45</v>
      </c>
      <c r="R1951" t="s">
        <v>75</v>
      </c>
      <c r="S1951" t="s">
        <v>46</v>
      </c>
      <c r="T1951" t="s">
        <v>62</v>
      </c>
      <c r="U1951">
        <v>104.6</v>
      </c>
      <c r="V1951">
        <v>6885.75</v>
      </c>
      <c r="W1951" t="s">
        <v>46</v>
      </c>
      <c r="X1951">
        <v>69.229094146172699</v>
      </c>
      <c r="Y1951">
        <v>91.734738574853196</v>
      </c>
      <c r="Z1951">
        <v>19.918520677393701</v>
      </c>
      <c r="AA1951" s="1" t="d">
        <v>2025-08-31</v>
      </c>
      <c r="AB1951">
        <v>0</v>
      </c>
      <c r="AC1951">
        <v>3504.1</v>
      </c>
      <c r="AD1951" s="1" t="d">
        <v>2023-09-10</v>
      </c>
      <c r="AE1951" t="s">
        <v>45</v>
      </c>
      <c r="AF1951">
        <v>2025</v>
      </c>
      <c r="AG1951">
        <v>8</v>
      </c>
      <c r="AH1951">
        <v>31</v>
      </c>
      <c r="AI1951">
        <v>2023</v>
      </c>
      <c r="AJ1951">
        <v>9</v>
      </c>
      <c r="AK1951">
        <v>10</v>
      </c>
      <c r="AL1951">
        <v>116.31</v>
      </c>
      <c r="AM1951">
        <v>104.6</v>
      </c>
      <c r="AN1951" t="s">
        <v>63</v>
      </c>
      <c r="AO1951" t="s">
        <v>53</v>
      </c>
      <c r="AP1951" t="s">
        <v>59</v>
      </c>
      <c r="AQ1951">
        <v>7322</v>
      </c>
    </row>
    <row r="1952" spans="1:43" x14ac:dyDescent="0.2">
      <c r="A1952" t="s">
        <v>2014</v>
      </c>
      <c r="B1952" t="s">
        <v>55</v>
      </c>
      <c r="C1952">
        <v>0</v>
      </c>
      <c r="D1952" t="s">
        <v>45</v>
      </c>
      <c r="E1952" t="s">
        <v>46</v>
      </c>
      <c r="F1952">
        <v>65</v>
      </c>
      <c r="G1952" t="s">
        <v>45</v>
      </c>
      <c r="H1952" t="s">
        <v>45</v>
      </c>
      <c r="I1952" t="s">
        <v>65</v>
      </c>
      <c r="J1952">
        <v>281</v>
      </c>
      <c r="K1952">
        <v>8</v>
      </c>
      <c r="L1952" t="s">
        <v>46</v>
      </c>
      <c r="M1952" t="s">
        <v>45</v>
      </c>
      <c r="N1952" t="s">
        <v>46</v>
      </c>
      <c r="O1952" t="s">
        <v>46</v>
      </c>
      <c r="P1952" t="s">
        <v>45</v>
      </c>
      <c r="Q1952" t="s">
        <v>46</v>
      </c>
      <c r="R1952" t="s">
        <v>49</v>
      </c>
      <c r="S1952" t="s">
        <v>45</v>
      </c>
      <c r="T1952" t="s">
        <v>62</v>
      </c>
      <c r="U1952">
        <v>91.85</v>
      </c>
      <c r="V1952">
        <v>5940.85</v>
      </c>
      <c r="W1952" t="s">
        <v>45</v>
      </c>
      <c r="X1952">
        <v>43.404512976896697</v>
      </c>
      <c r="Y1952">
        <v>39.9307263905485</v>
      </c>
      <c r="Z1952">
        <v>34.976514502646097</v>
      </c>
      <c r="AA1952" s="1" t="d">
        <v>2023-10-25</v>
      </c>
      <c r="AB1952">
        <v>0</v>
      </c>
      <c r="AC1952">
        <v>2985.125</v>
      </c>
      <c r="AD1952" s="1" t="d">
        <v>2023-09-12</v>
      </c>
      <c r="AE1952" t="s">
        <v>45</v>
      </c>
      <c r="AF1952">
        <v>2023</v>
      </c>
      <c r="AG1952">
        <v>10</v>
      </c>
      <c r="AH1952">
        <v>25</v>
      </c>
      <c r="AI1952">
        <v>2023</v>
      </c>
      <c r="AJ1952">
        <v>9</v>
      </c>
      <c r="AK1952">
        <v>12</v>
      </c>
      <c r="AL1952">
        <v>73.430000000000007</v>
      </c>
      <c r="AM1952">
        <v>91.85</v>
      </c>
      <c r="AN1952" t="s">
        <v>63</v>
      </c>
      <c r="AO1952" t="s">
        <v>53</v>
      </c>
      <c r="AP1952" t="s">
        <v>52</v>
      </c>
      <c r="AQ1952">
        <v>25809.85</v>
      </c>
    </row>
    <row r="1953" spans="1:43" x14ac:dyDescent="0.2">
      <c r="A1953" t="s">
        <v>2015</v>
      </c>
      <c r="B1953" t="s">
        <v>55</v>
      </c>
      <c r="C1953">
        <v>0</v>
      </c>
      <c r="D1953" t="s">
        <v>45</v>
      </c>
      <c r="E1953" t="s">
        <v>46</v>
      </c>
      <c r="F1953">
        <v>14</v>
      </c>
      <c r="G1953" t="s">
        <v>45</v>
      </c>
      <c r="H1953" t="s">
        <v>46</v>
      </c>
      <c r="I1953" t="s">
        <v>48</v>
      </c>
      <c r="J1953">
        <v>188</v>
      </c>
      <c r="K1953">
        <v>3</v>
      </c>
      <c r="L1953" t="s">
        <v>46</v>
      </c>
      <c r="M1953" t="s">
        <v>46</v>
      </c>
      <c r="N1953" t="s">
        <v>45</v>
      </c>
      <c r="O1953" t="s">
        <v>46</v>
      </c>
      <c r="P1953" t="s">
        <v>46</v>
      </c>
      <c r="Q1953" t="s">
        <v>46</v>
      </c>
      <c r="R1953" t="s">
        <v>49</v>
      </c>
      <c r="S1953" t="s">
        <v>46</v>
      </c>
      <c r="T1953" t="s">
        <v>68</v>
      </c>
      <c r="U1953">
        <v>50.2</v>
      </c>
      <c r="V1953">
        <v>668.85</v>
      </c>
      <c r="W1953" t="s">
        <v>46</v>
      </c>
      <c r="X1953">
        <v>88.928822510709793</v>
      </c>
      <c r="Y1953">
        <v>81.810215587037007</v>
      </c>
      <c r="Z1953">
        <v>13.7858841055101</v>
      </c>
      <c r="AA1953" s="1" t="d">
        <v>2023-10-01</v>
      </c>
      <c r="AB1953">
        <v>0</v>
      </c>
      <c r="AC1953">
        <v>351.4</v>
      </c>
      <c r="AD1953" s="1" t="d">
        <v>2023-08-27</v>
      </c>
      <c r="AE1953" t="s">
        <v>46</v>
      </c>
      <c r="AF1953">
        <v>2023</v>
      </c>
      <c r="AG1953">
        <v>10</v>
      </c>
      <c r="AH1953">
        <v>1</v>
      </c>
      <c r="AI1953">
        <v>2023</v>
      </c>
      <c r="AJ1953">
        <v>8</v>
      </c>
      <c r="AK1953">
        <v>27</v>
      </c>
      <c r="AL1953">
        <v>89.14</v>
      </c>
      <c r="AM1953">
        <v>50.2</v>
      </c>
      <c r="AN1953" t="s">
        <v>58</v>
      </c>
      <c r="AO1953" t="s">
        <v>59</v>
      </c>
      <c r="AP1953" t="s">
        <v>53</v>
      </c>
      <c r="AQ1953">
        <v>9437.6</v>
      </c>
    </row>
    <row r="1954" spans="1:43" x14ac:dyDescent="0.2">
      <c r="A1954" t="s">
        <v>2016</v>
      </c>
      <c r="B1954" t="s">
        <v>44</v>
      </c>
      <c r="C1954">
        <v>0</v>
      </c>
      <c r="D1954" t="s">
        <v>45</v>
      </c>
      <c r="E1954" t="s">
        <v>45</v>
      </c>
      <c r="F1954">
        <v>20</v>
      </c>
      <c r="G1954" t="s">
        <v>45</v>
      </c>
      <c r="H1954" t="s">
        <v>45</v>
      </c>
      <c r="I1954" t="s">
        <v>65</v>
      </c>
      <c r="J1954">
        <v>740</v>
      </c>
      <c r="K1954">
        <v>9</v>
      </c>
      <c r="L1954" t="s">
        <v>46</v>
      </c>
      <c r="M1954" t="s">
        <v>46</v>
      </c>
      <c r="N1954" t="s">
        <v>45</v>
      </c>
      <c r="O1954" t="s">
        <v>45</v>
      </c>
      <c r="P1954" t="s">
        <v>46</v>
      </c>
      <c r="Q1954" t="s">
        <v>45</v>
      </c>
      <c r="R1954" t="s">
        <v>49</v>
      </c>
      <c r="S1954" t="s">
        <v>45</v>
      </c>
      <c r="T1954" t="s">
        <v>62</v>
      </c>
      <c r="U1954">
        <v>95.5</v>
      </c>
      <c r="V1954">
        <v>1916.2</v>
      </c>
      <c r="W1954" t="s">
        <v>46</v>
      </c>
      <c r="X1954">
        <v>56.414015487060702</v>
      </c>
      <c r="Y1954">
        <v>67.031680520441498</v>
      </c>
      <c r="Z1954">
        <v>12.0854766221162</v>
      </c>
      <c r="AA1954" s="1" t="d">
        <v>2023-10-08</v>
      </c>
      <c r="AB1954">
        <v>33.9290117625495</v>
      </c>
      <c r="AC1954">
        <v>955</v>
      </c>
      <c r="AD1954" s="1" t="d">
        <v>2023-08-30</v>
      </c>
      <c r="AE1954" t="s">
        <v>45</v>
      </c>
      <c r="AF1954">
        <v>2023</v>
      </c>
      <c r="AG1954">
        <v>10</v>
      </c>
      <c r="AH1954">
        <v>8</v>
      </c>
      <c r="AI1954">
        <v>2023</v>
      </c>
      <c r="AJ1954">
        <v>8</v>
      </c>
      <c r="AK1954">
        <v>30</v>
      </c>
      <c r="AL1954">
        <v>64.33</v>
      </c>
      <c r="AM1954">
        <v>129.42901176254901</v>
      </c>
      <c r="AN1954" t="s">
        <v>58</v>
      </c>
      <c r="AO1954" t="s">
        <v>53</v>
      </c>
      <c r="AP1954" t="s">
        <v>59</v>
      </c>
      <c r="AQ1954">
        <v>70670</v>
      </c>
    </row>
    <row r="1955" spans="1:43" x14ac:dyDescent="0.2">
      <c r="A1955" t="s">
        <v>2017</v>
      </c>
      <c r="B1955" t="s">
        <v>55</v>
      </c>
      <c r="C1955">
        <v>0</v>
      </c>
      <c r="D1955" t="s">
        <v>46</v>
      </c>
      <c r="E1955" t="s">
        <v>45</v>
      </c>
      <c r="F1955">
        <v>1</v>
      </c>
      <c r="G1955" t="s">
        <v>45</v>
      </c>
      <c r="H1955" t="s">
        <v>46</v>
      </c>
      <c r="I1955" t="s">
        <v>65</v>
      </c>
      <c r="J1955">
        <v>314</v>
      </c>
      <c r="K1955">
        <v>8</v>
      </c>
      <c r="L1955" t="s">
        <v>46</v>
      </c>
      <c r="M1955" t="s">
        <v>45</v>
      </c>
      <c r="N1955" t="s">
        <v>46</v>
      </c>
      <c r="O1955" t="s">
        <v>46</v>
      </c>
      <c r="P1955" t="s">
        <v>46</v>
      </c>
      <c r="Q1955" t="s">
        <v>46</v>
      </c>
      <c r="R1955" t="s">
        <v>49</v>
      </c>
      <c r="S1955" t="s">
        <v>45</v>
      </c>
      <c r="T1955" t="s">
        <v>50</v>
      </c>
      <c r="U1955">
        <v>75.349999999999994</v>
      </c>
      <c r="V1955">
        <v>75.349999999999994</v>
      </c>
      <c r="W1955" t="s">
        <v>45</v>
      </c>
      <c r="X1955">
        <v>60.193504920000002</v>
      </c>
      <c r="Y1955">
        <v>50.478253197846797</v>
      </c>
      <c r="Z1955">
        <v>34.073653608108401</v>
      </c>
      <c r="AA1955" s="1" t="d">
        <v>2023-10-13</v>
      </c>
      <c r="AB1955">
        <v>39.426524569567498</v>
      </c>
      <c r="AC1955">
        <v>37.674999999999997</v>
      </c>
      <c r="AD1955" s="1" t="d">
        <v>2023-09-08</v>
      </c>
      <c r="AE1955" t="s">
        <v>45</v>
      </c>
      <c r="AF1955">
        <v>2023</v>
      </c>
      <c r="AG1955">
        <v>10</v>
      </c>
      <c r="AH1955">
        <v>13</v>
      </c>
      <c r="AI1955">
        <v>2023</v>
      </c>
      <c r="AJ1955">
        <v>9</v>
      </c>
      <c r="AK1955">
        <v>8</v>
      </c>
      <c r="AL1955">
        <v>27.12</v>
      </c>
      <c r="AM1955">
        <v>114.776524569567</v>
      </c>
      <c r="AN1955" t="s">
        <v>51</v>
      </c>
      <c r="AO1955" t="s">
        <v>53</v>
      </c>
      <c r="AP1955" t="s">
        <v>59</v>
      </c>
      <c r="AQ1955">
        <v>23659.8999999999</v>
      </c>
    </row>
    <row r="1956" spans="1:43" x14ac:dyDescent="0.2">
      <c r="A1956" t="s">
        <v>2018</v>
      </c>
      <c r="B1956" t="s">
        <v>55</v>
      </c>
      <c r="C1956">
        <v>0</v>
      </c>
      <c r="D1956" t="s">
        <v>46</v>
      </c>
      <c r="E1956" t="s">
        <v>46</v>
      </c>
      <c r="F1956">
        <v>1</v>
      </c>
      <c r="G1956" t="s">
        <v>45</v>
      </c>
      <c r="H1956" t="s">
        <v>45</v>
      </c>
      <c r="I1956" t="s">
        <v>65</v>
      </c>
      <c r="J1956">
        <v>294</v>
      </c>
      <c r="K1956">
        <v>6</v>
      </c>
      <c r="L1956" t="s">
        <v>46</v>
      </c>
      <c r="M1956" t="s">
        <v>46</v>
      </c>
      <c r="N1956" t="s">
        <v>46</v>
      </c>
      <c r="O1956" t="s">
        <v>46</v>
      </c>
      <c r="P1956" t="s">
        <v>46</v>
      </c>
      <c r="Q1956" t="s">
        <v>46</v>
      </c>
      <c r="R1956" t="s">
        <v>49</v>
      </c>
      <c r="S1956" t="s">
        <v>45</v>
      </c>
      <c r="T1956" t="s">
        <v>50</v>
      </c>
      <c r="U1956">
        <v>75.45</v>
      </c>
      <c r="V1956">
        <v>75.45</v>
      </c>
      <c r="W1956" t="s">
        <v>45</v>
      </c>
      <c r="X1956">
        <v>61.065080589347602</v>
      </c>
      <c r="Y1956">
        <v>44.358038201395097</v>
      </c>
      <c r="Z1956">
        <v>28.471839729999999</v>
      </c>
      <c r="AA1956" s="1" t="d">
        <v>2023-10-08</v>
      </c>
      <c r="AB1956">
        <v>0</v>
      </c>
      <c r="AC1956">
        <v>37.725000000000001</v>
      </c>
      <c r="AD1956" s="1" t="d">
        <v>2023-09-10</v>
      </c>
      <c r="AE1956" t="s">
        <v>45</v>
      </c>
      <c r="AF1956">
        <v>2023</v>
      </c>
      <c r="AG1956">
        <v>10</v>
      </c>
      <c r="AH1956">
        <v>8</v>
      </c>
      <c r="AI1956">
        <v>2023</v>
      </c>
      <c r="AJ1956">
        <v>9</v>
      </c>
      <c r="AK1956">
        <v>10</v>
      </c>
      <c r="AL1956">
        <v>33.590000000000003</v>
      </c>
      <c r="AM1956">
        <v>75.45</v>
      </c>
      <c r="AN1956" t="s">
        <v>51</v>
      </c>
      <c r="AO1956" t="s">
        <v>53</v>
      </c>
      <c r="AP1956" t="s">
        <v>59</v>
      </c>
      <c r="AQ1956">
        <v>22182.3</v>
      </c>
    </row>
    <row r="1957" spans="1:43" x14ac:dyDescent="0.2">
      <c r="A1957" t="s">
        <v>2019</v>
      </c>
      <c r="B1957" t="s">
        <v>44</v>
      </c>
      <c r="C1957">
        <v>0</v>
      </c>
      <c r="D1957" t="s">
        <v>45</v>
      </c>
      <c r="E1957" t="s">
        <v>45</v>
      </c>
      <c r="F1957">
        <v>49</v>
      </c>
      <c r="G1957" t="s">
        <v>45</v>
      </c>
      <c r="H1957" t="s">
        <v>45</v>
      </c>
      <c r="I1957" t="s">
        <v>65</v>
      </c>
      <c r="J1957">
        <v>525</v>
      </c>
      <c r="K1957">
        <v>9</v>
      </c>
      <c r="L1957" t="s">
        <v>46</v>
      </c>
      <c r="M1957" t="s">
        <v>46</v>
      </c>
      <c r="N1957" t="s">
        <v>46</v>
      </c>
      <c r="O1957" t="s">
        <v>46</v>
      </c>
      <c r="P1957" t="s">
        <v>45</v>
      </c>
      <c r="Q1957" t="s">
        <v>45</v>
      </c>
      <c r="R1957" t="s">
        <v>49</v>
      </c>
      <c r="S1957" t="s">
        <v>45</v>
      </c>
      <c r="T1957" t="s">
        <v>62</v>
      </c>
      <c r="U1957">
        <v>95.4</v>
      </c>
      <c r="V1957">
        <v>4613.95</v>
      </c>
      <c r="W1957" t="s">
        <v>46</v>
      </c>
      <c r="X1957">
        <v>90.616571397562197</v>
      </c>
      <c r="Y1957">
        <v>83.996879517526395</v>
      </c>
      <c r="Z1957">
        <v>5.0768315649102203</v>
      </c>
      <c r="AA1957" s="1" t="d">
        <v>2023-10-01</v>
      </c>
      <c r="AB1957">
        <v>47.324533253742302</v>
      </c>
      <c r="AC1957">
        <v>2337.3000000000002</v>
      </c>
      <c r="AD1957" s="1" t="d">
        <v>2023-07-21</v>
      </c>
      <c r="AE1957" t="s">
        <v>46</v>
      </c>
      <c r="AF1957">
        <v>2023</v>
      </c>
      <c r="AG1957">
        <v>10</v>
      </c>
      <c r="AH1957">
        <v>1</v>
      </c>
      <c r="AI1957">
        <v>2023</v>
      </c>
      <c r="AJ1957">
        <v>7</v>
      </c>
      <c r="AK1957">
        <v>21</v>
      </c>
      <c r="AL1957">
        <v>134.54</v>
      </c>
      <c r="AM1957">
        <v>142.72453325374201</v>
      </c>
      <c r="AN1957" t="s">
        <v>63</v>
      </c>
      <c r="AO1957" t="s">
        <v>53</v>
      </c>
      <c r="AP1957" t="s">
        <v>53</v>
      </c>
      <c r="AQ1957">
        <v>50085</v>
      </c>
    </row>
    <row r="1958" spans="1:43" x14ac:dyDescent="0.2">
      <c r="A1958" t="s">
        <v>2020</v>
      </c>
      <c r="B1958" t="s">
        <v>44</v>
      </c>
      <c r="C1958">
        <v>0</v>
      </c>
      <c r="D1958" t="s">
        <v>46</v>
      </c>
      <c r="E1958" t="s">
        <v>46</v>
      </c>
      <c r="F1958">
        <v>72</v>
      </c>
      <c r="G1958" t="s">
        <v>45</v>
      </c>
      <c r="H1958" t="s">
        <v>45</v>
      </c>
      <c r="I1958" t="s">
        <v>65</v>
      </c>
      <c r="J1958">
        <v>743</v>
      </c>
      <c r="K1958">
        <v>8</v>
      </c>
      <c r="L1958" t="s">
        <v>45</v>
      </c>
      <c r="M1958" t="s">
        <v>45</v>
      </c>
      <c r="N1958" t="s">
        <v>45</v>
      </c>
      <c r="O1958" t="s">
        <v>46</v>
      </c>
      <c r="P1958" t="s">
        <v>45</v>
      </c>
      <c r="Q1958" t="s">
        <v>46</v>
      </c>
      <c r="R1958" t="s">
        <v>75</v>
      </c>
      <c r="S1958" t="s">
        <v>45</v>
      </c>
      <c r="T1958" t="s">
        <v>62</v>
      </c>
      <c r="U1958">
        <v>101.3</v>
      </c>
      <c r="V1958">
        <v>7261.25</v>
      </c>
      <c r="W1958" t="s">
        <v>46</v>
      </c>
      <c r="X1958">
        <v>37.964886790319497</v>
      </c>
      <c r="Y1958">
        <v>73.486431060000001</v>
      </c>
      <c r="Z1958">
        <v>12.8557062101903</v>
      </c>
      <c r="AA1958" s="1" t="d">
        <v>2025-05-17</v>
      </c>
      <c r="AB1958">
        <v>35.702607981407603</v>
      </c>
      <c r="AC1958">
        <v>3646.8</v>
      </c>
      <c r="AD1958" s="1" t="d">
        <v>2023-09-09</v>
      </c>
      <c r="AE1958" t="s">
        <v>45</v>
      </c>
      <c r="AF1958">
        <v>2025</v>
      </c>
      <c r="AG1958">
        <v>5</v>
      </c>
      <c r="AH1958">
        <v>17</v>
      </c>
      <c r="AI1958">
        <v>2023</v>
      </c>
      <c r="AJ1958">
        <v>9</v>
      </c>
      <c r="AK1958">
        <v>9</v>
      </c>
      <c r="AL1958">
        <v>97.11</v>
      </c>
      <c r="AM1958">
        <v>137.00260798140701</v>
      </c>
      <c r="AN1958" t="s">
        <v>63</v>
      </c>
      <c r="AO1958" t="s">
        <v>53</v>
      </c>
      <c r="AP1958" t="s">
        <v>52</v>
      </c>
      <c r="AQ1958">
        <v>75265.899999999994</v>
      </c>
    </row>
    <row r="1959" spans="1:43" x14ac:dyDescent="0.2">
      <c r="A1959" t="s">
        <v>2021</v>
      </c>
      <c r="B1959" t="s">
        <v>44</v>
      </c>
      <c r="C1959">
        <v>0</v>
      </c>
      <c r="D1959" t="s">
        <v>45</v>
      </c>
      <c r="E1959" t="s">
        <v>46</v>
      </c>
      <c r="F1959">
        <v>46</v>
      </c>
      <c r="G1959" t="s">
        <v>45</v>
      </c>
      <c r="H1959" t="s">
        <v>45</v>
      </c>
      <c r="I1959" t="s">
        <v>48</v>
      </c>
      <c r="J1959">
        <v>539</v>
      </c>
      <c r="K1959">
        <v>5</v>
      </c>
      <c r="L1959" t="s">
        <v>45</v>
      </c>
      <c r="M1959" t="s">
        <v>46</v>
      </c>
      <c r="N1959" t="s">
        <v>46</v>
      </c>
      <c r="O1959" t="s">
        <v>46</v>
      </c>
      <c r="P1959" t="s">
        <v>46</v>
      </c>
      <c r="Q1959" t="s">
        <v>46</v>
      </c>
      <c r="R1959" t="s">
        <v>49</v>
      </c>
      <c r="S1959" t="s">
        <v>46</v>
      </c>
      <c r="T1959" t="s">
        <v>50</v>
      </c>
      <c r="U1959">
        <v>53.1</v>
      </c>
      <c r="V1959">
        <v>2459.8000000000002</v>
      </c>
      <c r="W1959" t="s">
        <v>46</v>
      </c>
      <c r="X1959">
        <v>100</v>
      </c>
      <c r="Y1959">
        <v>74.713833182502398</v>
      </c>
      <c r="Z1959">
        <v>6.3825668880000004</v>
      </c>
      <c r="AA1959" s="1" t="d">
        <v>2023-10-04</v>
      </c>
      <c r="AB1959">
        <v>26.849922131762799</v>
      </c>
      <c r="AC1959">
        <v>1221.3</v>
      </c>
      <c r="AD1959" s="1" t="d">
        <v>2023-08-19</v>
      </c>
      <c r="AE1959" t="s">
        <v>46</v>
      </c>
      <c r="AF1959">
        <v>2023</v>
      </c>
      <c r="AG1959">
        <v>10</v>
      </c>
      <c r="AH1959">
        <v>4</v>
      </c>
      <c r="AI1959">
        <v>2023</v>
      </c>
      <c r="AJ1959">
        <v>8</v>
      </c>
      <c r="AK1959">
        <v>19</v>
      </c>
      <c r="AL1959">
        <v>139.62</v>
      </c>
      <c r="AM1959">
        <v>79.949922131762804</v>
      </c>
      <c r="AN1959" t="s">
        <v>63</v>
      </c>
      <c r="AO1959" t="s">
        <v>59</v>
      </c>
      <c r="AP1959" t="s">
        <v>59</v>
      </c>
      <c r="AQ1959">
        <v>28620.9</v>
      </c>
    </row>
    <row r="1960" spans="1:43" x14ac:dyDescent="0.2">
      <c r="A1960" t="s">
        <v>2022</v>
      </c>
      <c r="B1960" t="s">
        <v>55</v>
      </c>
      <c r="C1960">
        <v>0</v>
      </c>
      <c r="D1960" t="s">
        <v>46</v>
      </c>
      <c r="E1960" t="s">
        <v>46</v>
      </c>
      <c r="F1960">
        <v>24</v>
      </c>
      <c r="G1960" t="s">
        <v>45</v>
      </c>
      <c r="H1960" t="s">
        <v>45</v>
      </c>
      <c r="I1960" t="s">
        <v>65</v>
      </c>
      <c r="J1960">
        <v>464</v>
      </c>
      <c r="K1960">
        <v>6</v>
      </c>
      <c r="L1960" t="s">
        <v>46</v>
      </c>
      <c r="M1960" t="s">
        <v>45</v>
      </c>
      <c r="N1960" t="s">
        <v>45</v>
      </c>
      <c r="O1960" t="s">
        <v>46</v>
      </c>
      <c r="P1960" t="s">
        <v>46</v>
      </c>
      <c r="Q1960" t="s">
        <v>46</v>
      </c>
      <c r="R1960" t="s">
        <v>49</v>
      </c>
      <c r="S1960" t="s">
        <v>45</v>
      </c>
      <c r="T1960" t="s">
        <v>62</v>
      </c>
      <c r="U1960">
        <v>84.85</v>
      </c>
      <c r="V1960">
        <v>2048.8000000000002</v>
      </c>
      <c r="W1960" t="s">
        <v>46</v>
      </c>
      <c r="X1960">
        <v>85.840852135990701</v>
      </c>
      <c r="Y1960">
        <v>85.863640187550899</v>
      </c>
      <c r="Z1960">
        <v>16.333306265992</v>
      </c>
      <c r="AA1960" s="1" t="d">
        <v>2023-10-29</v>
      </c>
      <c r="AB1960">
        <v>35.4470945883293</v>
      </c>
      <c r="AC1960">
        <v>1018.2</v>
      </c>
      <c r="AD1960" s="1" t="d">
        <v>2023-08-19</v>
      </c>
      <c r="AE1960" t="s">
        <v>46</v>
      </c>
      <c r="AF1960">
        <v>2023</v>
      </c>
      <c r="AG1960">
        <v>10</v>
      </c>
      <c r="AH1960">
        <v>29</v>
      </c>
      <c r="AI1960">
        <v>2023</v>
      </c>
      <c r="AJ1960">
        <v>8</v>
      </c>
      <c r="AK1960">
        <v>19</v>
      </c>
      <c r="AL1960">
        <v>93.51</v>
      </c>
      <c r="AM1960">
        <v>120.297094588329</v>
      </c>
      <c r="AN1960" t="s">
        <v>58</v>
      </c>
      <c r="AO1960" t="s">
        <v>53</v>
      </c>
      <c r="AP1960" t="s">
        <v>53</v>
      </c>
      <c r="AQ1960">
        <v>39370.3999999999</v>
      </c>
    </row>
    <row r="1961" spans="1:43" x14ac:dyDescent="0.2">
      <c r="A1961" t="s">
        <v>2023</v>
      </c>
      <c r="B1961" t="s">
        <v>44</v>
      </c>
      <c r="C1961">
        <v>0</v>
      </c>
      <c r="D1961" t="s">
        <v>45</v>
      </c>
      <c r="E1961" t="s">
        <v>45</v>
      </c>
      <c r="F1961">
        <v>5</v>
      </c>
      <c r="G1961" t="s">
        <v>46</v>
      </c>
      <c r="H1961" t="s">
        <v>47</v>
      </c>
      <c r="I1961" t="s">
        <v>48</v>
      </c>
      <c r="J1961">
        <v>353</v>
      </c>
      <c r="K1961">
        <v>8</v>
      </c>
      <c r="L1961" t="s">
        <v>46</v>
      </c>
      <c r="M1961" t="s">
        <v>45</v>
      </c>
      <c r="N1961" t="s">
        <v>46</v>
      </c>
      <c r="O1961" t="s">
        <v>45</v>
      </c>
      <c r="P1961" t="s">
        <v>46</v>
      </c>
      <c r="Q1961" t="s">
        <v>46</v>
      </c>
      <c r="R1961" t="s">
        <v>49</v>
      </c>
      <c r="S1961" t="s">
        <v>46</v>
      </c>
      <c r="T1961" t="s">
        <v>50</v>
      </c>
      <c r="U1961">
        <v>34.25</v>
      </c>
      <c r="V1961">
        <v>163.55000000000001</v>
      </c>
      <c r="W1961" t="s">
        <v>46</v>
      </c>
      <c r="X1961">
        <v>73.34858371</v>
      </c>
      <c r="Y1961">
        <v>92.382830714336293</v>
      </c>
      <c r="Z1961">
        <v>5.1446898544613298</v>
      </c>
      <c r="AA1961" s="1" t="d">
        <v>2023-10-22</v>
      </c>
      <c r="AB1961">
        <v>41.426064723209201</v>
      </c>
      <c r="AC1961">
        <v>85.625</v>
      </c>
      <c r="AD1961" s="1" t="d">
        <v>2023-06-23</v>
      </c>
      <c r="AE1961" t="s">
        <v>46</v>
      </c>
      <c r="AF1961">
        <v>2023</v>
      </c>
      <c r="AG1961">
        <v>10</v>
      </c>
      <c r="AH1961">
        <v>22</v>
      </c>
      <c r="AI1961">
        <v>2023</v>
      </c>
      <c r="AJ1961">
        <v>6</v>
      </c>
      <c r="AK1961">
        <v>23</v>
      </c>
      <c r="AL1961">
        <v>73.2</v>
      </c>
      <c r="AM1961">
        <v>75.676064723209194</v>
      </c>
      <c r="AN1961" t="s">
        <v>51</v>
      </c>
      <c r="AO1961" t="s">
        <v>52</v>
      </c>
      <c r="AP1961" t="s">
        <v>59</v>
      </c>
      <c r="AQ1961">
        <v>12090.25</v>
      </c>
    </row>
    <row r="1962" spans="1:43" x14ac:dyDescent="0.2">
      <c r="A1962" t="s">
        <v>2024</v>
      </c>
      <c r="B1962" t="s">
        <v>44</v>
      </c>
      <c r="C1962">
        <v>0</v>
      </c>
      <c r="D1962" t="s">
        <v>45</v>
      </c>
      <c r="E1962" t="s">
        <v>45</v>
      </c>
      <c r="F1962">
        <v>33</v>
      </c>
      <c r="G1962" t="s">
        <v>45</v>
      </c>
      <c r="H1962" t="s">
        <v>45</v>
      </c>
      <c r="I1962" t="s">
        <v>65</v>
      </c>
      <c r="J1962">
        <v>858</v>
      </c>
      <c r="K1962">
        <v>4</v>
      </c>
      <c r="L1962" t="s">
        <v>46</v>
      </c>
      <c r="M1962" t="s">
        <v>45</v>
      </c>
      <c r="N1962" t="s">
        <v>45</v>
      </c>
      <c r="O1962" t="s">
        <v>45</v>
      </c>
      <c r="P1962" t="s">
        <v>46</v>
      </c>
      <c r="Q1962" t="s">
        <v>46</v>
      </c>
      <c r="R1962" t="s">
        <v>49</v>
      </c>
      <c r="S1962" t="s">
        <v>46</v>
      </c>
      <c r="T1962" t="s">
        <v>68</v>
      </c>
      <c r="U1962">
        <v>88.6</v>
      </c>
      <c r="V1962">
        <v>2888.7</v>
      </c>
      <c r="W1962" t="s">
        <v>46</v>
      </c>
      <c r="X1962">
        <v>69.176589989999997</v>
      </c>
      <c r="Y1962">
        <v>80.212715767360606</v>
      </c>
      <c r="Z1962">
        <v>9.434207528</v>
      </c>
      <c r="AA1962" s="1" t="d">
        <v>2023-10-16</v>
      </c>
      <c r="AB1962">
        <v>14.7334476369354</v>
      </c>
      <c r="AC1962">
        <v>1461.9</v>
      </c>
      <c r="AD1962" s="1" t="d">
        <v>2023-09-05</v>
      </c>
      <c r="AE1962" t="s">
        <v>45</v>
      </c>
      <c r="AF1962">
        <v>2023</v>
      </c>
      <c r="AG1962">
        <v>10</v>
      </c>
      <c r="AH1962">
        <v>16</v>
      </c>
      <c r="AI1962">
        <v>2023</v>
      </c>
      <c r="AJ1962">
        <v>9</v>
      </c>
      <c r="AK1962">
        <v>5</v>
      </c>
      <c r="AL1962">
        <v>92.74</v>
      </c>
      <c r="AM1962">
        <v>103.33344763693501</v>
      </c>
      <c r="AN1962" t="s">
        <v>58</v>
      </c>
      <c r="AO1962" t="s">
        <v>53</v>
      </c>
      <c r="AP1962" t="s">
        <v>59</v>
      </c>
      <c r="AQ1962">
        <v>76018.799999999901</v>
      </c>
    </row>
    <row r="1963" spans="1:43" x14ac:dyDescent="0.2">
      <c r="A1963" t="s">
        <v>2025</v>
      </c>
      <c r="B1963" t="s">
        <v>44</v>
      </c>
      <c r="C1963">
        <v>0</v>
      </c>
      <c r="D1963" t="s">
        <v>46</v>
      </c>
      <c r="E1963" t="s">
        <v>46</v>
      </c>
      <c r="F1963">
        <v>42</v>
      </c>
      <c r="G1963" t="s">
        <v>45</v>
      </c>
      <c r="H1963" t="s">
        <v>45</v>
      </c>
      <c r="I1963" t="s">
        <v>48</v>
      </c>
      <c r="J1963">
        <v>334</v>
      </c>
      <c r="K1963">
        <v>2</v>
      </c>
      <c r="L1963" t="s">
        <v>45</v>
      </c>
      <c r="M1963" t="s">
        <v>45</v>
      </c>
      <c r="N1963" t="s">
        <v>46</v>
      </c>
      <c r="O1963" t="s">
        <v>46</v>
      </c>
      <c r="P1963" t="s">
        <v>46</v>
      </c>
      <c r="Q1963" t="s">
        <v>46</v>
      </c>
      <c r="R1963" t="s">
        <v>56</v>
      </c>
      <c r="S1963" t="s">
        <v>45</v>
      </c>
      <c r="T1963" t="s">
        <v>62</v>
      </c>
      <c r="U1963">
        <v>60.15</v>
      </c>
      <c r="V1963">
        <v>2421.6</v>
      </c>
      <c r="W1963" t="s">
        <v>46</v>
      </c>
      <c r="X1963">
        <v>74.283311122864802</v>
      </c>
      <c r="Y1963">
        <v>83.0883301259896</v>
      </c>
      <c r="Z1963">
        <v>7.2236345599341396</v>
      </c>
      <c r="AA1963" s="1" t="d">
        <v>2024-03-28</v>
      </c>
      <c r="AB1963">
        <v>26.396195587851501</v>
      </c>
      <c r="AC1963">
        <v>1263.1500000000001</v>
      </c>
      <c r="AD1963" s="1" t="d">
        <v>2023-08-16</v>
      </c>
      <c r="AE1963" t="s">
        <v>46</v>
      </c>
      <c r="AF1963">
        <v>2024</v>
      </c>
      <c r="AG1963">
        <v>3</v>
      </c>
      <c r="AH1963">
        <v>28</v>
      </c>
      <c r="AI1963">
        <v>2023</v>
      </c>
      <c r="AJ1963">
        <v>8</v>
      </c>
      <c r="AK1963">
        <v>16</v>
      </c>
      <c r="AL1963">
        <v>109.06</v>
      </c>
      <c r="AM1963">
        <v>86.5461955878515</v>
      </c>
      <c r="AN1963" t="s">
        <v>63</v>
      </c>
      <c r="AO1963" t="s">
        <v>59</v>
      </c>
      <c r="AP1963" t="s">
        <v>59</v>
      </c>
      <c r="AQ1963">
        <v>20090.099999999999</v>
      </c>
    </row>
    <row r="1964" spans="1:43" x14ac:dyDescent="0.2">
      <c r="A1964" t="s">
        <v>2026</v>
      </c>
      <c r="B1964" t="s">
        <v>55</v>
      </c>
      <c r="C1964">
        <v>0</v>
      </c>
      <c r="D1964" t="s">
        <v>46</v>
      </c>
      <c r="E1964" t="s">
        <v>46</v>
      </c>
      <c r="F1964">
        <v>23</v>
      </c>
      <c r="G1964" t="s">
        <v>45</v>
      </c>
      <c r="H1964" t="s">
        <v>46</v>
      </c>
      <c r="I1964" t="s">
        <v>65</v>
      </c>
      <c r="J1964">
        <v>392</v>
      </c>
      <c r="K1964">
        <v>5</v>
      </c>
      <c r="L1964" t="s">
        <v>45</v>
      </c>
      <c r="M1964" t="s">
        <v>46</v>
      </c>
      <c r="N1964" t="s">
        <v>45</v>
      </c>
      <c r="O1964" t="s">
        <v>46</v>
      </c>
      <c r="P1964" t="s">
        <v>45</v>
      </c>
      <c r="Q1964" t="s">
        <v>45</v>
      </c>
      <c r="R1964" t="s">
        <v>56</v>
      </c>
      <c r="S1964" t="s">
        <v>45</v>
      </c>
      <c r="T1964" t="s">
        <v>68</v>
      </c>
      <c r="U1964">
        <v>99.95</v>
      </c>
      <c r="V1964">
        <v>2292.75</v>
      </c>
      <c r="W1964" t="s">
        <v>46</v>
      </c>
      <c r="X1964">
        <v>77.816836425689999</v>
      </c>
      <c r="Y1964">
        <v>97.022149450000001</v>
      </c>
      <c r="Z1964">
        <v>5.0623851878650203</v>
      </c>
      <c r="AA1964" s="1" t="d">
        <v>2024-03-25</v>
      </c>
      <c r="AB1964">
        <v>43.592091425424599</v>
      </c>
      <c r="AC1964">
        <v>1149.425</v>
      </c>
      <c r="AD1964" s="1" t="d">
        <v>2023-07-07</v>
      </c>
      <c r="AE1964" t="s">
        <v>46</v>
      </c>
      <c r="AF1964">
        <v>2024</v>
      </c>
      <c r="AG1964">
        <v>3</v>
      </c>
      <c r="AH1964">
        <v>25</v>
      </c>
      <c r="AI1964">
        <v>2023</v>
      </c>
      <c r="AJ1964">
        <v>7</v>
      </c>
      <c r="AK1964">
        <v>7</v>
      </c>
      <c r="AL1964">
        <v>95.75</v>
      </c>
      <c r="AM1964">
        <v>143.54209142542399</v>
      </c>
      <c r="AN1964" t="s">
        <v>58</v>
      </c>
      <c r="AO1964" t="s">
        <v>53</v>
      </c>
      <c r="AP1964" t="s">
        <v>53</v>
      </c>
      <c r="AQ1964">
        <v>39180.400000000001</v>
      </c>
    </row>
    <row r="1965" spans="1:43" x14ac:dyDescent="0.2">
      <c r="A1965" t="s">
        <v>2027</v>
      </c>
      <c r="B1965" t="s">
        <v>55</v>
      </c>
      <c r="C1965">
        <v>0</v>
      </c>
      <c r="D1965" t="s">
        <v>46</v>
      </c>
      <c r="E1965" t="s">
        <v>46</v>
      </c>
      <c r="F1965">
        <v>8</v>
      </c>
      <c r="G1965" t="s">
        <v>45</v>
      </c>
      <c r="H1965" t="s">
        <v>46</v>
      </c>
      <c r="I1965" t="s">
        <v>65</v>
      </c>
      <c r="J1965">
        <v>267</v>
      </c>
      <c r="K1965">
        <v>4</v>
      </c>
      <c r="L1965" t="s">
        <v>46</v>
      </c>
      <c r="M1965" t="s">
        <v>46</v>
      </c>
      <c r="N1965" t="s">
        <v>46</v>
      </c>
      <c r="O1965" t="s">
        <v>46</v>
      </c>
      <c r="P1965" t="s">
        <v>46</v>
      </c>
      <c r="Q1965" t="s">
        <v>46</v>
      </c>
      <c r="R1965" t="s">
        <v>49</v>
      </c>
      <c r="S1965" t="s">
        <v>46</v>
      </c>
      <c r="T1965" t="s">
        <v>62</v>
      </c>
      <c r="U1965">
        <v>70.7</v>
      </c>
      <c r="V1965">
        <v>553.4</v>
      </c>
      <c r="W1965" t="s">
        <v>46</v>
      </c>
      <c r="X1965">
        <v>79.678233789250797</v>
      </c>
      <c r="Y1965">
        <v>82.4075317948856</v>
      </c>
      <c r="Z1965">
        <v>13.7065990845395</v>
      </c>
      <c r="AA1965" s="1" t="d">
        <v>2023-10-20</v>
      </c>
      <c r="AB1965">
        <v>0</v>
      </c>
      <c r="AC1965">
        <v>282.8</v>
      </c>
      <c r="AD1965" s="1" t="d">
        <v>2023-08-05</v>
      </c>
      <c r="AE1965" t="s">
        <v>46</v>
      </c>
      <c r="AF1965">
        <v>2023</v>
      </c>
      <c r="AG1965">
        <v>10</v>
      </c>
      <c r="AH1965">
        <v>20</v>
      </c>
      <c r="AI1965">
        <v>2023</v>
      </c>
      <c r="AJ1965">
        <v>8</v>
      </c>
      <c r="AK1965">
        <v>5</v>
      </c>
      <c r="AL1965">
        <v>73.97</v>
      </c>
      <c r="AM1965">
        <v>70.7</v>
      </c>
      <c r="AN1965" t="s">
        <v>51</v>
      </c>
      <c r="AO1965" t="s">
        <v>53</v>
      </c>
      <c r="AP1965" t="s">
        <v>53</v>
      </c>
      <c r="AQ1965">
        <v>18876.900000000001</v>
      </c>
    </row>
    <row r="1966" spans="1:43" x14ac:dyDescent="0.2">
      <c r="A1966" t="s">
        <v>2028</v>
      </c>
      <c r="B1966" t="s">
        <v>55</v>
      </c>
      <c r="C1966">
        <v>0</v>
      </c>
      <c r="D1966" t="s">
        <v>46</v>
      </c>
      <c r="E1966" t="s">
        <v>46</v>
      </c>
      <c r="F1966">
        <v>66</v>
      </c>
      <c r="G1966" t="s">
        <v>45</v>
      </c>
      <c r="H1966" t="s">
        <v>46</v>
      </c>
      <c r="I1966" t="s">
        <v>48</v>
      </c>
      <c r="J1966">
        <v>947</v>
      </c>
      <c r="K1966">
        <v>6</v>
      </c>
      <c r="L1966" t="s">
        <v>45</v>
      </c>
      <c r="M1966" t="s">
        <v>45</v>
      </c>
      <c r="N1966" t="s">
        <v>46</v>
      </c>
      <c r="O1966" t="s">
        <v>46</v>
      </c>
      <c r="P1966" t="s">
        <v>46</v>
      </c>
      <c r="Q1966" t="s">
        <v>46</v>
      </c>
      <c r="R1966" t="s">
        <v>56</v>
      </c>
      <c r="S1966" t="s">
        <v>45</v>
      </c>
      <c r="T1966" t="s">
        <v>57</v>
      </c>
      <c r="U1966">
        <v>54.8</v>
      </c>
      <c r="V1966">
        <v>3465.7</v>
      </c>
      <c r="W1966" t="s">
        <v>46</v>
      </c>
      <c r="X1966">
        <v>78.334066990051696</v>
      </c>
      <c r="Y1966">
        <v>100</v>
      </c>
      <c r="Z1966">
        <v>12.6772937370481</v>
      </c>
      <c r="AA1966" s="1" t="d">
        <v>2024-04-03</v>
      </c>
      <c r="AB1966">
        <v>32.8748908490874</v>
      </c>
      <c r="AC1966">
        <v>1808.4</v>
      </c>
      <c r="AD1966" s="1" t="d">
        <v>2023-07-10</v>
      </c>
      <c r="AE1966" t="s">
        <v>46</v>
      </c>
      <c r="AF1966">
        <v>2024</v>
      </c>
      <c r="AG1966">
        <v>4</v>
      </c>
      <c r="AH1966">
        <v>3</v>
      </c>
      <c r="AI1966">
        <v>2023</v>
      </c>
      <c r="AJ1966">
        <v>7</v>
      </c>
      <c r="AK1966">
        <v>10</v>
      </c>
      <c r="AL1966">
        <v>131.66</v>
      </c>
      <c r="AM1966">
        <v>87.674890849087404</v>
      </c>
      <c r="AN1966" t="s">
        <v>63</v>
      </c>
      <c r="AO1966" t="s">
        <v>59</v>
      </c>
      <c r="AP1966" t="s">
        <v>53</v>
      </c>
      <c r="AQ1966">
        <v>51895.6</v>
      </c>
    </row>
    <row r="1967" spans="1:43" x14ac:dyDescent="0.2">
      <c r="A1967" t="s">
        <v>2029</v>
      </c>
      <c r="B1967" t="s">
        <v>55</v>
      </c>
      <c r="C1967">
        <v>0</v>
      </c>
      <c r="D1967" t="s">
        <v>46</v>
      </c>
      <c r="E1967" t="s">
        <v>46</v>
      </c>
      <c r="F1967">
        <v>24</v>
      </c>
      <c r="G1967" t="s">
        <v>45</v>
      </c>
      <c r="H1967" t="s">
        <v>46</v>
      </c>
      <c r="I1967" t="s">
        <v>48</v>
      </c>
      <c r="J1967">
        <v>543</v>
      </c>
      <c r="K1967">
        <v>9</v>
      </c>
      <c r="L1967" t="s">
        <v>45</v>
      </c>
      <c r="M1967" t="s">
        <v>46</v>
      </c>
      <c r="N1967" t="s">
        <v>46</v>
      </c>
      <c r="O1967" t="s">
        <v>46</v>
      </c>
      <c r="P1967" t="s">
        <v>46</v>
      </c>
      <c r="Q1967" t="s">
        <v>46</v>
      </c>
      <c r="R1967" t="s">
        <v>49</v>
      </c>
      <c r="S1967" t="s">
        <v>45</v>
      </c>
      <c r="T1967" t="s">
        <v>62</v>
      </c>
      <c r="U1967">
        <v>49.55</v>
      </c>
      <c r="V1967">
        <v>1210.4000000000001</v>
      </c>
      <c r="W1967" t="s">
        <v>45</v>
      </c>
      <c r="X1967">
        <v>71.343710218828704</v>
      </c>
      <c r="Y1967">
        <v>35.059622067102403</v>
      </c>
      <c r="Z1967">
        <v>30.247959138307898</v>
      </c>
      <c r="AA1967" s="1" t="d">
        <v>2023-10-22</v>
      </c>
      <c r="AB1967">
        <v>33.510774434487899</v>
      </c>
      <c r="AC1967">
        <v>594.599999999999</v>
      </c>
      <c r="AD1967" s="1" t="d">
        <v>2023-09-09</v>
      </c>
      <c r="AE1967" t="s">
        <v>46</v>
      </c>
      <c r="AF1967">
        <v>2023</v>
      </c>
      <c r="AG1967">
        <v>10</v>
      </c>
      <c r="AH1967">
        <v>22</v>
      </c>
      <c r="AI1967">
        <v>2023</v>
      </c>
      <c r="AJ1967">
        <v>9</v>
      </c>
      <c r="AK1967">
        <v>9</v>
      </c>
      <c r="AL1967">
        <v>65.099999999999994</v>
      </c>
      <c r="AM1967">
        <v>83.060774434487897</v>
      </c>
      <c r="AN1967" t="s">
        <v>58</v>
      </c>
      <c r="AO1967" t="s">
        <v>59</v>
      </c>
      <c r="AP1967" t="s">
        <v>59</v>
      </c>
      <c r="AQ1967">
        <v>26905.6499999999</v>
      </c>
    </row>
    <row r="1968" spans="1:43" x14ac:dyDescent="0.2">
      <c r="A1968" t="s">
        <v>2030</v>
      </c>
      <c r="B1968" t="s">
        <v>55</v>
      </c>
      <c r="C1968">
        <v>1</v>
      </c>
      <c r="D1968" t="s">
        <v>46</v>
      </c>
      <c r="E1968" t="s">
        <v>46</v>
      </c>
      <c r="F1968">
        <v>24</v>
      </c>
      <c r="G1968" t="s">
        <v>45</v>
      </c>
      <c r="H1968" t="s">
        <v>45</v>
      </c>
      <c r="I1968" t="s">
        <v>48</v>
      </c>
      <c r="J1968">
        <v>626</v>
      </c>
      <c r="K1968">
        <v>5</v>
      </c>
      <c r="L1968" t="s">
        <v>46</v>
      </c>
      <c r="M1968" t="s">
        <v>45</v>
      </c>
      <c r="N1968" t="s">
        <v>46</v>
      </c>
      <c r="O1968" t="s">
        <v>46</v>
      </c>
      <c r="P1968" t="s">
        <v>46</v>
      </c>
      <c r="Q1968" t="s">
        <v>46</v>
      </c>
      <c r="R1968" t="s">
        <v>49</v>
      </c>
      <c r="S1968" t="s">
        <v>46</v>
      </c>
      <c r="T1968" t="s">
        <v>68</v>
      </c>
      <c r="U1968">
        <v>54.8</v>
      </c>
      <c r="V1968">
        <v>1291.3</v>
      </c>
      <c r="W1968" t="s">
        <v>46</v>
      </c>
      <c r="X1968">
        <v>67.039923695390101</v>
      </c>
      <c r="Y1968">
        <v>85.655096456315405</v>
      </c>
      <c r="Z1968">
        <v>16.045050994504901</v>
      </c>
      <c r="AA1968" s="1" t="d">
        <v>2023-10-15</v>
      </c>
      <c r="AB1968">
        <v>17.379050125345501</v>
      </c>
      <c r="AC1968">
        <v>657.599999999999</v>
      </c>
      <c r="AD1968" s="1" t="d">
        <v>2023-09-04</v>
      </c>
      <c r="AE1968" t="s">
        <v>45</v>
      </c>
      <c r="AF1968">
        <v>2023</v>
      </c>
      <c r="AG1968">
        <v>10</v>
      </c>
      <c r="AH1968">
        <v>15</v>
      </c>
      <c r="AI1968">
        <v>2023</v>
      </c>
      <c r="AJ1968">
        <v>9</v>
      </c>
      <c r="AK1968">
        <v>4</v>
      </c>
      <c r="AL1968">
        <v>74.989999999999995</v>
      </c>
      <c r="AM1968">
        <v>72.179050125345498</v>
      </c>
      <c r="AN1968" t="s">
        <v>58</v>
      </c>
      <c r="AO1968" t="s">
        <v>59</v>
      </c>
      <c r="AP1968" t="s">
        <v>59</v>
      </c>
      <c r="AQ1968">
        <v>34304.799999999901</v>
      </c>
    </row>
    <row r="1969" spans="1:43" x14ac:dyDescent="0.2">
      <c r="A1969" t="s">
        <v>2031</v>
      </c>
      <c r="B1969" t="s">
        <v>55</v>
      </c>
      <c r="C1969">
        <v>0</v>
      </c>
      <c r="D1969" t="s">
        <v>46</v>
      </c>
      <c r="E1969" t="s">
        <v>46</v>
      </c>
      <c r="F1969">
        <v>69</v>
      </c>
      <c r="G1969" t="s">
        <v>45</v>
      </c>
      <c r="H1969" t="s">
        <v>45</v>
      </c>
      <c r="I1969" t="s">
        <v>48</v>
      </c>
      <c r="J1969">
        <v>898</v>
      </c>
      <c r="K1969">
        <v>4</v>
      </c>
      <c r="L1969" t="s">
        <v>45</v>
      </c>
      <c r="M1969" t="s">
        <v>45</v>
      </c>
      <c r="N1969" t="s">
        <v>45</v>
      </c>
      <c r="O1969" t="s">
        <v>45</v>
      </c>
      <c r="P1969" t="s">
        <v>46</v>
      </c>
      <c r="Q1969" t="s">
        <v>45</v>
      </c>
      <c r="R1969" t="s">
        <v>56</v>
      </c>
      <c r="S1969" t="s">
        <v>45</v>
      </c>
      <c r="T1969" t="s">
        <v>68</v>
      </c>
      <c r="U1969">
        <v>78.599999999999994</v>
      </c>
      <c r="V1969">
        <v>5356.45</v>
      </c>
      <c r="W1969" t="s">
        <v>45</v>
      </c>
      <c r="X1969">
        <v>67.730900745197303</v>
      </c>
      <c r="Y1969">
        <v>62.551457883749002</v>
      </c>
      <c r="Z1969">
        <v>32.039395254487403</v>
      </c>
      <c r="AA1969" s="1" t="d">
        <v>2024-03-18</v>
      </c>
      <c r="AB1969">
        <v>24.489417666091502</v>
      </c>
      <c r="AC1969">
        <v>2711.7</v>
      </c>
      <c r="AD1969" s="1" t="d">
        <v>2023-09-08</v>
      </c>
      <c r="AE1969" t="s">
        <v>45</v>
      </c>
      <c r="AF1969">
        <v>2024</v>
      </c>
      <c r="AG1969">
        <v>3</v>
      </c>
      <c r="AH1969">
        <v>18</v>
      </c>
      <c r="AI1969">
        <v>2023</v>
      </c>
      <c r="AJ1969">
        <v>9</v>
      </c>
      <c r="AK1969">
        <v>8</v>
      </c>
      <c r="AL1969">
        <v>104.69</v>
      </c>
      <c r="AM1969">
        <v>103.08941766609099</v>
      </c>
      <c r="AN1969" t="s">
        <v>63</v>
      </c>
      <c r="AO1969" t="s">
        <v>53</v>
      </c>
      <c r="AP1969" t="s">
        <v>59</v>
      </c>
      <c r="AQ1969">
        <v>70582.799999999901</v>
      </c>
    </row>
    <row r="1970" spans="1:43" x14ac:dyDescent="0.2">
      <c r="A1970" t="s">
        <v>2032</v>
      </c>
      <c r="B1970" t="s">
        <v>44</v>
      </c>
      <c r="C1970">
        <v>0</v>
      </c>
      <c r="D1970" t="s">
        <v>46</v>
      </c>
      <c r="E1970" t="s">
        <v>46</v>
      </c>
      <c r="F1970">
        <v>53</v>
      </c>
      <c r="G1970" t="s">
        <v>45</v>
      </c>
      <c r="H1970" t="s">
        <v>46</v>
      </c>
      <c r="I1970" t="s">
        <v>65</v>
      </c>
      <c r="J1970">
        <v>940</v>
      </c>
      <c r="K1970">
        <v>7</v>
      </c>
      <c r="L1970" t="s">
        <v>46</v>
      </c>
      <c r="M1970" t="s">
        <v>45</v>
      </c>
      <c r="N1970" t="s">
        <v>45</v>
      </c>
      <c r="O1970" t="s">
        <v>46</v>
      </c>
      <c r="P1970" t="s">
        <v>45</v>
      </c>
      <c r="Q1970" t="s">
        <v>45</v>
      </c>
      <c r="R1970" t="s">
        <v>56</v>
      </c>
      <c r="S1970" t="s">
        <v>45</v>
      </c>
      <c r="T1970" t="s">
        <v>57</v>
      </c>
      <c r="U1970">
        <v>100.3</v>
      </c>
      <c r="V1970">
        <v>5200.8</v>
      </c>
      <c r="W1970" t="s">
        <v>46</v>
      </c>
      <c r="X1970">
        <v>67.076375794709705</v>
      </c>
      <c r="Y1970">
        <v>62.392372408441801</v>
      </c>
      <c r="Z1970">
        <v>1.1006244589591601</v>
      </c>
      <c r="AA1970" s="1" t="d">
        <v>2024-04-13</v>
      </c>
      <c r="AB1970">
        <v>23.380451549677201</v>
      </c>
      <c r="AC1970">
        <v>2657.95</v>
      </c>
      <c r="AD1970" s="1" t="d">
        <v>2023-09-10</v>
      </c>
      <c r="AE1970" t="s">
        <v>45</v>
      </c>
      <c r="AF1970">
        <v>2024</v>
      </c>
      <c r="AG1970">
        <v>4</v>
      </c>
      <c r="AH1970">
        <v>13</v>
      </c>
      <c r="AI1970">
        <v>2023</v>
      </c>
      <c r="AJ1970">
        <v>9</v>
      </c>
      <c r="AK1970">
        <v>10</v>
      </c>
      <c r="AL1970">
        <v>118.98</v>
      </c>
      <c r="AM1970">
        <v>123.680451549677</v>
      </c>
      <c r="AN1970" t="s">
        <v>63</v>
      </c>
      <c r="AO1970" t="s">
        <v>53</v>
      </c>
      <c r="AP1970" t="s">
        <v>59</v>
      </c>
      <c r="AQ1970">
        <v>94282</v>
      </c>
    </row>
    <row r="1971" spans="1:43" x14ac:dyDescent="0.2">
      <c r="A1971" t="s">
        <v>2033</v>
      </c>
      <c r="B1971" t="s">
        <v>44</v>
      </c>
      <c r="C1971">
        <v>0</v>
      </c>
      <c r="D1971" t="s">
        <v>46</v>
      </c>
      <c r="E1971" t="s">
        <v>46</v>
      </c>
      <c r="F1971">
        <v>60</v>
      </c>
      <c r="G1971" t="s">
        <v>46</v>
      </c>
      <c r="H1971" t="s">
        <v>47</v>
      </c>
      <c r="I1971" t="s">
        <v>48</v>
      </c>
      <c r="J1971">
        <v>937</v>
      </c>
      <c r="K1971">
        <v>3</v>
      </c>
      <c r="L1971" t="s">
        <v>45</v>
      </c>
      <c r="M1971" t="s">
        <v>46</v>
      </c>
      <c r="N1971" t="s">
        <v>45</v>
      </c>
      <c r="O1971" t="s">
        <v>46</v>
      </c>
      <c r="P1971" t="s">
        <v>45</v>
      </c>
      <c r="Q1971" t="s">
        <v>45</v>
      </c>
      <c r="R1971" t="s">
        <v>75</v>
      </c>
      <c r="S1971" t="s">
        <v>46</v>
      </c>
      <c r="T1971" t="s">
        <v>50</v>
      </c>
      <c r="U1971">
        <v>53.6</v>
      </c>
      <c r="V1971">
        <v>3237.05</v>
      </c>
      <c r="W1971" t="s">
        <v>46</v>
      </c>
      <c r="X1971">
        <v>87.006551453005898</v>
      </c>
      <c r="Y1971">
        <v>87.533416211045306</v>
      </c>
      <c r="Z1971">
        <v>15.3208535117052</v>
      </c>
      <c r="AA1971" s="1" t="d">
        <v>2025-05-01</v>
      </c>
      <c r="AB1971">
        <v>11.0478683412825</v>
      </c>
      <c r="AC1971">
        <v>1608</v>
      </c>
      <c r="AD1971" s="1" t="d">
        <v>2023-07-12</v>
      </c>
      <c r="AE1971" t="s">
        <v>46</v>
      </c>
      <c r="AF1971">
        <v>2025</v>
      </c>
      <c r="AG1971">
        <v>5</v>
      </c>
      <c r="AH1971">
        <v>1</v>
      </c>
      <c r="AI1971">
        <v>2023</v>
      </c>
      <c r="AJ1971">
        <v>7</v>
      </c>
      <c r="AK1971">
        <v>12</v>
      </c>
      <c r="AL1971">
        <v>131.69</v>
      </c>
      <c r="AM1971">
        <v>64.647868341282503</v>
      </c>
      <c r="AN1971" t="s">
        <v>63</v>
      </c>
      <c r="AO1971" t="s">
        <v>59</v>
      </c>
      <c r="AP1971" t="s">
        <v>53</v>
      </c>
      <c r="AQ1971">
        <v>50223.199999999997</v>
      </c>
    </row>
    <row r="1972" spans="1:43" x14ac:dyDescent="0.2">
      <c r="A1972" t="s">
        <v>2034</v>
      </c>
      <c r="B1972" t="s">
        <v>44</v>
      </c>
      <c r="C1972">
        <v>0</v>
      </c>
      <c r="D1972" t="s">
        <v>45</v>
      </c>
      <c r="E1972" t="s">
        <v>46</v>
      </c>
      <c r="F1972">
        <v>7</v>
      </c>
      <c r="G1972" t="s">
        <v>45</v>
      </c>
      <c r="H1972" t="s">
        <v>46</v>
      </c>
      <c r="I1972" t="s">
        <v>65</v>
      </c>
      <c r="J1972">
        <v>860</v>
      </c>
      <c r="K1972">
        <v>2</v>
      </c>
      <c r="L1972" t="s">
        <v>46</v>
      </c>
      <c r="M1972" t="s">
        <v>46</v>
      </c>
      <c r="N1972" t="s">
        <v>46</v>
      </c>
      <c r="O1972" t="s">
        <v>46</v>
      </c>
      <c r="P1972" t="s">
        <v>45</v>
      </c>
      <c r="Q1972" t="s">
        <v>46</v>
      </c>
      <c r="R1972" t="s">
        <v>49</v>
      </c>
      <c r="S1972" t="s">
        <v>45</v>
      </c>
      <c r="T1972" t="s">
        <v>50</v>
      </c>
      <c r="U1972">
        <v>81.099999999999994</v>
      </c>
      <c r="V1972">
        <v>576.65</v>
      </c>
      <c r="W1972" t="s">
        <v>45</v>
      </c>
      <c r="X1972">
        <v>78.903350834212901</v>
      </c>
      <c r="Y1972">
        <v>45.023274765709601</v>
      </c>
      <c r="Z1972">
        <v>21.2110628802896</v>
      </c>
      <c r="AA1972" s="1" t="d">
        <v>2023-09-29</v>
      </c>
      <c r="AB1972">
        <v>10.9676705556542</v>
      </c>
      <c r="AC1972">
        <v>283.85000000000002</v>
      </c>
      <c r="AD1972" s="1" t="d">
        <v>2023-09-03</v>
      </c>
      <c r="AE1972" t="s">
        <v>46</v>
      </c>
      <c r="AF1972">
        <v>2023</v>
      </c>
      <c r="AG1972">
        <v>9</v>
      </c>
      <c r="AH1972">
        <v>29</v>
      </c>
      <c r="AI1972">
        <v>2023</v>
      </c>
      <c r="AJ1972">
        <v>9</v>
      </c>
      <c r="AK1972">
        <v>3</v>
      </c>
      <c r="AL1972">
        <v>64.69</v>
      </c>
      <c r="AM1972">
        <v>92.067670555654203</v>
      </c>
      <c r="AN1972" t="s">
        <v>51</v>
      </c>
      <c r="AO1972" t="s">
        <v>53</v>
      </c>
      <c r="AP1972" t="s">
        <v>53</v>
      </c>
      <c r="AQ1972">
        <v>69746</v>
      </c>
    </row>
    <row r="1973" spans="1:43" x14ac:dyDescent="0.2">
      <c r="A1973" t="s">
        <v>2035</v>
      </c>
      <c r="B1973" t="s">
        <v>44</v>
      </c>
      <c r="C1973">
        <v>0</v>
      </c>
      <c r="D1973" t="s">
        <v>46</v>
      </c>
      <c r="E1973" t="s">
        <v>46</v>
      </c>
      <c r="F1973">
        <v>20</v>
      </c>
      <c r="G1973" t="s">
        <v>45</v>
      </c>
      <c r="H1973" t="s">
        <v>46</v>
      </c>
      <c r="I1973" t="s">
        <v>46</v>
      </c>
      <c r="J1973">
        <v>0</v>
      </c>
      <c r="K1973">
        <v>0</v>
      </c>
      <c r="L1973" t="s">
        <v>74</v>
      </c>
      <c r="M1973" t="s">
        <v>74</v>
      </c>
      <c r="N1973" t="s">
        <v>74</v>
      </c>
      <c r="O1973" t="s">
        <v>74</v>
      </c>
      <c r="P1973" t="s">
        <v>74</v>
      </c>
      <c r="Q1973" t="s">
        <v>74</v>
      </c>
      <c r="R1973" t="s">
        <v>56</v>
      </c>
      <c r="S1973" t="s">
        <v>45</v>
      </c>
      <c r="T1973" t="s">
        <v>68</v>
      </c>
      <c r="U1973">
        <v>19.350000000000001</v>
      </c>
      <c r="V1973">
        <v>433.75</v>
      </c>
      <c r="W1973" t="s">
        <v>46</v>
      </c>
      <c r="X1973">
        <v>25.89417048</v>
      </c>
      <c r="Y1973">
        <v>83.811583848827695</v>
      </c>
      <c r="Z1973">
        <v>22.527244526784401</v>
      </c>
      <c r="AA1973" s="1" t="d">
        <v>2024-02-29</v>
      </c>
      <c r="AB1973">
        <v>0</v>
      </c>
      <c r="AC1973">
        <v>193.5</v>
      </c>
      <c r="AD1973" s="1" t="d">
        <v>2023-09-07</v>
      </c>
      <c r="AE1973" t="s">
        <v>46</v>
      </c>
      <c r="AF1973">
        <v>2024</v>
      </c>
      <c r="AG1973">
        <v>2</v>
      </c>
      <c r="AH1973">
        <v>29</v>
      </c>
      <c r="AI1973">
        <v>2023</v>
      </c>
      <c r="AJ1973">
        <v>9</v>
      </c>
      <c r="AK1973">
        <v>7</v>
      </c>
      <c r="AL1973">
        <v>23.37</v>
      </c>
      <c r="AM1973">
        <v>19.350000000000001</v>
      </c>
      <c r="AN1973" t="s">
        <v>58</v>
      </c>
      <c r="AO1973" t="s">
        <v>52</v>
      </c>
      <c r="AP1973" t="s">
        <v>52</v>
      </c>
      <c r="AQ1973">
        <v>0</v>
      </c>
    </row>
    <row r="1974" spans="1:43" x14ac:dyDescent="0.2">
      <c r="A1974" t="s">
        <v>2036</v>
      </c>
      <c r="B1974" t="s">
        <v>44</v>
      </c>
      <c r="C1974">
        <v>0</v>
      </c>
      <c r="D1974" t="s">
        <v>45</v>
      </c>
      <c r="E1974" t="s">
        <v>45</v>
      </c>
      <c r="F1974">
        <v>23</v>
      </c>
      <c r="G1974" t="s">
        <v>45</v>
      </c>
      <c r="H1974" t="s">
        <v>45</v>
      </c>
      <c r="I1974" t="s">
        <v>65</v>
      </c>
      <c r="J1974">
        <v>537</v>
      </c>
      <c r="K1974">
        <v>8</v>
      </c>
      <c r="L1974" t="s">
        <v>46</v>
      </c>
      <c r="M1974" t="s">
        <v>46</v>
      </c>
      <c r="N1974" t="s">
        <v>46</v>
      </c>
      <c r="O1974" t="s">
        <v>46</v>
      </c>
      <c r="P1974" t="s">
        <v>46</v>
      </c>
      <c r="Q1974" t="s">
        <v>45</v>
      </c>
      <c r="R1974" t="s">
        <v>49</v>
      </c>
      <c r="S1974" t="s">
        <v>46</v>
      </c>
      <c r="T1974" t="s">
        <v>50</v>
      </c>
      <c r="U1974">
        <v>85.6</v>
      </c>
      <c r="V1974">
        <v>1868.4</v>
      </c>
      <c r="W1974" t="s">
        <v>46</v>
      </c>
      <c r="X1974">
        <v>79.838511647946405</v>
      </c>
      <c r="Y1974">
        <v>92.897527540827397</v>
      </c>
      <c r="Z1974">
        <v>7.74179455411526</v>
      </c>
      <c r="AA1974" s="1" t="d">
        <v>2023-10-11</v>
      </c>
      <c r="AB1974">
        <v>20.922832398912401</v>
      </c>
      <c r="AC1974">
        <v>984.4</v>
      </c>
      <c r="AD1974" s="1" t="d">
        <v>2023-08-28</v>
      </c>
      <c r="AE1974" t="s">
        <v>46</v>
      </c>
      <c r="AF1974">
        <v>2023</v>
      </c>
      <c r="AG1974">
        <v>10</v>
      </c>
      <c r="AH1974">
        <v>11</v>
      </c>
      <c r="AI1974">
        <v>2023</v>
      </c>
      <c r="AJ1974">
        <v>8</v>
      </c>
      <c r="AK1974">
        <v>28</v>
      </c>
      <c r="AL1974">
        <v>95.1</v>
      </c>
      <c r="AM1974">
        <v>106.522832398912</v>
      </c>
      <c r="AN1974" t="s">
        <v>58</v>
      </c>
      <c r="AO1974" t="s">
        <v>53</v>
      </c>
      <c r="AP1974" t="s">
        <v>53</v>
      </c>
      <c r="AQ1974">
        <v>45967.199999999997</v>
      </c>
    </row>
    <row r="1975" spans="1:43" x14ac:dyDescent="0.2">
      <c r="A1975" t="s">
        <v>2037</v>
      </c>
      <c r="B1975" t="s">
        <v>55</v>
      </c>
      <c r="C1975">
        <v>0</v>
      </c>
      <c r="D1975" t="s">
        <v>45</v>
      </c>
      <c r="E1975" t="s">
        <v>45</v>
      </c>
      <c r="F1975">
        <v>72</v>
      </c>
      <c r="G1975" t="s">
        <v>45</v>
      </c>
      <c r="H1975" t="s">
        <v>46</v>
      </c>
      <c r="I1975" t="s">
        <v>48</v>
      </c>
      <c r="J1975">
        <v>499</v>
      </c>
      <c r="K1975">
        <v>2</v>
      </c>
      <c r="L1975" t="s">
        <v>45</v>
      </c>
      <c r="M1975" t="s">
        <v>46</v>
      </c>
      <c r="N1975" t="s">
        <v>45</v>
      </c>
      <c r="O1975" t="s">
        <v>45</v>
      </c>
      <c r="P1975" t="s">
        <v>45</v>
      </c>
      <c r="Q1975" t="s">
        <v>45</v>
      </c>
      <c r="R1975" t="s">
        <v>75</v>
      </c>
      <c r="S1975" t="s">
        <v>45</v>
      </c>
      <c r="T1975" t="s">
        <v>50</v>
      </c>
      <c r="U1975">
        <v>80.8</v>
      </c>
      <c r="V1975">
        <v>5728.55</v>
      </c>
      <c r="W1975" t="s">
        <v>46</v>
      </c>
      <c r="X1975">
        <v>72.921042920781602</v>
      </c>
      <c r="Y1975">
        <v>86.731813512699503</v>
      </c>
      <c r="Z1975">
        <v>19.475743060544801</v>
      </c>
      <c r="AA1975" s="1" t="d">
        <v>2024-11-14</v>
      </c>
      <c r="AB1975">
        <v>30.723150649552601</v>
      </c>
      <c r="AC1975">
        <v>2908.8</v>
      </c>
      <c r="AD1975" s="1" t="d">
        <v>2023-08-11</v>
      </c>
      <c r="AE1975" t="s">
        <v>46</v>
      </c>
      <c r="AF1975">
        <v>2024</v>
      </c>
      <c r="AG1975">
        <v>11</v>
      </c>
      <c r="AH1975">
        <v>14</v>
      </c>
      <c r="AI1975">
        <v>2023</v>
      </c>
      <c r="AJ1975">
        <v>8</v>
      </c>
      <c r="AK1975">
        <v>11</v>
      </c>
      <c r="AL1975">
        <v>125.45</v>
      </c>
      <c r="AM1975">
        <v>111.52315064955199</v>
      </c>
      <c r="AN1975" t="s">
        <v>63</v>
      </c>
      <c r="AO1975" t="s">
        <v>53</v>
      </c>
      <c r="AP1975" t="s">
        <v>59</v>
      </c>
      <c r="AQ1975">
        <v>40319.199999999997</v>
      </c>
    </row>
    <row r="1976" spans="1:43" x14ac:dyDescent="0.2">
      <c r="A1976" t="s">
        <v>2038</v>
      </c>
      <c r="B1976" t="s">
        <v>55</v>
      </c>
      <c r="C1976">
        <v>0</v>
      </c>
      <c r="D1976" t="s">
        <v>45</v>
      </c>
      <c r="E1976" t="s">
        <v>46</v>
      </c>
      <c r="F1976">
        <v>11</v>
      </c>
      <c r="G1976" t="s">
        <v>45</v>
      </c>
      <c r="H1976" t="s">
        <v>45</v>
      </c>
      <c r="I1976" t="s">
        <v>65</v>
      </c>
      <c r="J1976">
        <v>469</v>
      </c>
      <c r="K1976">
        <v>8</v>
      </c>
      <c r="L1976" t="s">
        <v>46</v>
      </c>
      <c r="M1976" t="s">
        <v>46</v>
      </c>
      <c r="N1976" t="s">
        <v>46</v>
      </c>
      <c r="O1976" t="s">
        <v>46</v>
      </c>
      <c r="P1976" t="s">
        <v>46</v>
      </c>
      <c r="Q1976" t="s">
        <v>46</v>
      </c>
      <c r="R1976" t="s">
        <v>49</v>
      </c>
      <c r="S1976" t="s">
        <v>45</v>
      </c>
      <c r="T1976" t="s">
        <v>50</v>
      </c>
      <c r="U1976">
        <v>74.95</v>
      </c>
      <c r="V1976">
        <v>825.7</v>
      </c>
      <c r="W1976" t="s">
        <v>45</v>
      </c>
      <c r="X1976">
        <v>69.719368653311506</v>
      </c>
      <c r="Y1976">
        <v>37.318631950246797</v>
      </c>
      <c r="Z1976">
        <v>32.852923500599204</v>
      </c>
      <c r="AA1976" s="1" t="d">
        <v>2023-10-11</v>
      </c>
      <c r="AB1976">
        <v>21.949022943550901</v>
      </c>
      <c r="AC1976">
        <v>412.22500000000002</v>
      </c>
      <c r="AD1976" s="1" t="d">
        <v>2023-09-08</v>
      </c>
      <c r="AE1976" t="s">
        <v>45</v>
      </c>
      <c r="AF1976">
        <v>2023</v>
      </c>
      <c r="AG1976">
        <v>10</v>
      </c>
      <c r="AH1976">
        <v>11</v>
      </c>
      <c r="AI1976">
        <v>2023</v>
      </c>
      <c r="AJ1976">
        <v>9</v>
      </c>
      <c r="AK1976">
        <v>8</v>
      </c>
      <c r="AL1976">
        <v>47.87</v>
      </c>
      <c r="AM1976">
        <v>96.899022943550904</v>
      </c>
      <c r="AN1976" t="s">
        <v>51</v>
      </c>
      <c r="AO1976" t="s">
        <v>53</v>
      </c>
      <c r="AP1976" t="s">
        <v>59</v>
      </c>
      <c r="AQ1976">
        <v>35151.550000000003</v>
      </c>
    </row>
    <row r="1977" spans="1:43" x14ac:dyDescent="0.2">
      <c r="A1977" t="s">
        <v>2039</v>
      </c>
      <c r="B1977" t="s">
        <v>55</v>
      </c>
      <c r="C1977">
        <v>0</v>
      </c>
      <c r="D1977" t="s">
        <v>46</v>
      </c>
      <c r="E1977" t="s">
        <v>46</v>
      </c>
      <c r="F1977">
        <v>21</v>
      </c>
      <c r="G1977" t="s">
        <v>45</v>
      </c>
      <c r="H1977" t="s">
        <v>46</v>
      </c>
      <c r="I1977" t="s">
        <v>46</v>
      </c>
      <c r="J1977">
        <v>0</v>
      </c>
      <c r="K1977">
        <v>0</v>
      </c>
      <c r="L1977" t="s">
        <v>74</v>
      </c>
      <c r="M1977" t="s">
        <v>74</v>
      </c>
      <c r="N1977" t="s">
        <v>74</v>
      </c>
      <c r="O1977" t="s">
        <v>74</v>
      </c>
      <c r="P1977" t="s">
        <v>74</v>
      </c>
      <c r="Q1977" t="s">
        <v>74</v>
      </c>
      <c r="R1977" t="s">
        <v>75</v>
      </c>
      <c r="S1977" t="s">
        <v>46</v>
      </c>
      <c r="T1977" t="s">
        <v>57</v>
      </c>
      <c r="U1977">
        <v>19.600000000000001</v>
      </c>
      <c r="V1977">
        <v>390.4</v>
      </c>
      <c r="W1977" t="s">
        <v>46</v>
      </c>
      <c r="X1977">
        <v>64.172223203666704</v>
      </c>
      <c r="Y1977">
        <v>78.615440160162194</v>
      </c>
      <c r="Z1977">
        <v>8.6841936397008599</v>
      </c>
      <c r="AA1977" s="1" t="d">
        <v>2024-11-10</v>
      </c>
      <c r="AB1977">
        <v>0</v>
      </c>
      <c r="AC1977">
        <v>205.8</v>
      </c>
      <c r="AD1977" s="1" t="d">
        <v>2023-09-10</v>
      </c>
      <c r="AE1977" t="s">
        <v>46</v>
      </c>
      <c r="AF1977">
        <v>2024</v>
      </c>
      <c r="AG1977">
        <v>11</v>
      </c>
      <c r="AH1977">
        <v>10</v>
      </c>
      <c r="AI1977">
        <v>2023</v>
      </c>
      <c r="AJ1977">
        <v>9</v>
      </c>
      <c r="AK1977">
        <v>10</v>
      </c>
      <c r="AL1977">
        <v>76.489999999999995</v>
      </c>
      <c r="AM1977">
        <v>19.600000000000001</v>
      </c>
      <c r="AN1977" t="s">
        <v>58</v>
      </c>
      <c r="AO1977" t="s">
        <v>52</v>
      </c>
      <c r="AP1977" t="s">
        <v>59</v>
      </c>
      <c r="AQ1977">
        <v>0</v>
      </c>
    </row>
    <row r="1978" spans="1:43" x14ac:dyDescent="0.2">
      <c r="A1978" t="s">
        <v>2040</v>
      </c>
      <c r="B1978" t="s">
        <v>55</v>
      </c>
      <c r="C1978">
        <v>1</v>
      </c>
      <c r="D1978" t="s">
        <v>46</v>
      </c>
      <c r="E1978" t="s">
        <v>46</v>
      </c>
      <c r="F1978">
        <v>1</v>
      </c>
      <c r="G1978" t="s">
        <v>45</v>
      </c>
      <c r="H1978" t="s">
        <v>45</v>
      </c>
      <c r="I1978" t="s">
        <v>65</v>
      </c>
      <c r="J1978">
        <v>581</v>
      </c>
      <c r="K1978">
        <v>3</v>
      </c>
      <c r="L1978" t="s">
        <v>46</v>
      </c>
      <c r="M1978" t="s">
        <v>46</v>
      </c>
      <c r="N1978" t="s">
        <v>46</v>
      </c>
      <c r="O1978" t="s">
        <v>46</v>
      </c>
      <c r="P1978" t="s">
        <v>45</v>
      </c>
      <c r="Q1978" t="s">
        <v>45</v>
      </c>
      <c r="R1978" t="s">
        <v>49</v>
      </c>
      <c r="S1978" t="s">
        <v>45</v>
      </c>
      <c r="T1978" t="s">
        <v>50</v>
      </c>
      <c r="U1978">
        <v>93.55</v>
      </c>
      <c r="V1978">
        <v>93.55</v>
      </c>
      <c r="W1978" t="s">
        <v>45</v>
      </c>
      <c r="X1978">
        <v>86.861690799790196</v>
      </c>
      <c r="Y1978">
        <v>48.317408655124503</v>
      </c>
      <c r="Z1978">
        <v>22.713503562080799</v>
      </c>
      <c r="AA1978" s="1" t="d">
        <v>2023-10-20</v>
      </c>
      <c r="AB1978">
        <v>20.3718703546309</v>
      </c>
      <c r="AC1978">
        <v>46.774999999999999</v>
      </c>
      <c r="AD1978" s="1" t="d">
        <v>2023-09-13</v>
      </c>
      <c r="AE1978" t="s">
        <v>46</v>
      </c>
      <c r="AF1978">
        <v>2023</v>
      </c>
      <c r="AG1978">
        <v>10</v>
      </c>
      <c r="AH1978">
        <v>20</v>
      </c>
      <c r="AI1978">
        <v>2023</v>
      </c>
      <c r="AJ1978">
        <v>9</v>
      </c>
      <c r="AK1978">
        <v>13</v>
      </c>
      <c r="AL1978">
        <v>65.150000000000006</v>
      </c>
      <c r="AM1978">
        <v>113.92187035463</v>
      </c>
      <c r="AN1978" t="s">
        <v>51</v>
      </c>
      <c r="AO1978" t="s">
        <v>53</v>
      </c>
      <c r="AP1978" t="s">
        <v>53</v>
      </c>
      <c r="AQ1978">
        <v>54352.549999999901</v>
      </c>
    </row>
    <row r="1979" spans="1:43" x14ac:dyDescent="0.2">
      <c r="A1979" t="s">
        <v>2041</v>
      </c>
      <c r="B1979" t="s">
        <v>55</v>
      </c>
      <c r="C1979">
        <v>1</v>
      </c>
      <c r="D1979" t="s">
        <v>46</v>
      </c>
      <c r="E1979" t="s">
        <v>46</v>
      </c>
      <c r="F1979">
        <v>31</v>
      </c>
      <c r="G1979" t="s">
        <v>45</v>
      </c>
      <c r="H1979" t="s">
        <v>45</v>
      </c>
      <c r="I1979" t="s">
        <v>65</v>
      </c>
      <c r="J1979">
        <v>591</v>
      </c>
      <c r="K1979">
        <v>10</v>
      </c>
      <c r="L1979" t="s">
        <v>46</v>
      </c>
      <c r="M1979" t="s">
        <v>45</v>
      </c>
      <c r="N1979" t="s">
        <v>46</v>
      </c>
      <c r="O1979" t="s">
        <v>46</v>
      </c>
      <c r="P1979" t="s">
        <v>45</v>
      </c>
      <c r="Q1979" t="s">
        <v>46</v>
      </c>
      <c r="R1979" t="s">
        <v>49</v>
      </c>
      <c r="S1979" t="s">
        <v>45</v>
      </c>
      <c r="T1979" t="s">
        <v>50</v>
      </c>
      <c r="U1979">
        <v>90.7</v>
      </c>
      <c r="V1979">
        <v>2845.15</v>
      </c>
      <c r="W1979" t="s">
        <v>46</v>
      </c>
      <c r="X1979">
        <v>84.212896931842806</v>
      </c>
      <c r="Y1979">
        <v>67.757017637106301</v>
      </c>
      <c r="Z1979">
        <v>3.1379513121934601</v>
      </c>
      <c r="AA1979" s="1" t="d">
        <v>2023-10-11</v>
      </c>
      <c r="AB1979">
        <v>27.186272509557401</v>
      </c>
      <c r="AC1979">
        <v>1405.85</v>
      </c>
      <c r="AD1979" s="1" t="d">
        <v>2023-08-09</v>
      </c>
      <c r="AE1979" t="s">
        <v>46</v>
      </c>
      <c r="AF1979">
        <v>2023</v>
      </c>
      <c r="AG1979">
        <v>10</v>
      </c>
      <c r="AH1979">
        <v>11</v>
      </c>
      <c r="AI1979">
        <v>2023</v>
      </c>
      <c r="AJ1979">
        <v>8</v>
      </c>
      <c r="AK1979">
        <v>9</v>
      </c>
      <c r="AL1979">
        <v>112.07</v>
      </c>
      <c r="AM1979">
        <v>117.886272509557</v>
      </c>
      <c r="AN1979" t="s">
        <v>58</v>
      </c>
      <c r="AO1979" t="s">
        <v>53</v>
      </c>
      <c r="AP1979" t="s">
        <v>53</v>
      </c>
      <c r="AQ1979">
        <v>53603.7</v>
      </c>
    </row>
    <row r="1980" spans="1:43" x14ac:dyDescent="0.2">
      <c r="A1980" t="s">
        <v>2042</v>
      </c>
      <c r="B1980" t="s">
        <v>44</v>
      </c>
      <c r="C1980">
        <v>0</v>
      </c>
      <c r="D1980" t="s">
        <v>46</v>
      </c>
      <c r="E1980" t="s">
        <v>46</v>
      </c>
      <c r="F1980">
        <v>57</v>
      </c>
      <c r="G1980" t="s">
        <v>45</v>
      </c>
      <c r="H1980" t="s">
        <v>46</v>
      </c>
      <c r="I1980" t="s">
        <v>48</v>
      </c>
      <c r="J1980">
        <v>148</v>
      </c>
      <c r="K1980">
        <v>10</v>
      </c>
      <c r="L1980" t="s">
        <v>46</v>
      </c>
      <c r="M1980" t="s">
        <v>45</v>
      </c>
      <c r="N1980" t="s">
        <v>45</v>
      </c>
      <c r="O1980" t="s">
        <v>45</v>
      </c>
      <c r="P1980" t="s">
        <v>45</v>
      </c>
      <c r="Q1980" t="s">
        <v>46</v>
      </c>
      <c r="R1980" t="s">
        <v>75</v>
      </c>
      <c r="S1980" t="s">
        <v>46</v>
      </c>
      <c r="T1980" t="s">
        <v>57</v>
      </c>
      <c r="U1980">
        <v>69.75</v>
      </c>
      <c r="V1980">
        <v>3894.4</v>
      </c>
      <c r="W1980" t="s">
        <v>46</v>
      </c>
      <c r="X1980">
        <v>58.406834982645798</v>
      </c>
      <c r="Y1980">
        <v>77.909767427139698</v>
      </c>
      <c r="Z1980">
        <v>8.4718377879660203</v>
      </c>
      <c r="AA1980" s="1" t="d">
        <v>2025-08-07</v>
      </c>
      <c r="AB1980">
        <v>0</v>
      </c>
      <c r="AC1980">
        <v>1987.875</v>
      </c>
      <c r="AD1980" s="1" t="d">
        <v>2023-08-31</v>
      </c>
      <c r="AE1980" t="s">
        <v>45</v>
      </c>
      <c r="AF1980">
        <v>2025</v>
      </c>
      <c r="AG1980">
        <v>8</v>
      </c>
      <c r="AH1980">
        <v>7</v>
      </c>
      <c r="AI1980">
        <v>2023</v>
      </c>
      <c r="AJ1980">
        <v>8</v>
      </c>
      <c r="AK1980">
        <v>31</v>
      </c>
      <c r="AL1980">
        <v>106.93</v>
      </c>
      <c r="AM1980">
        <v>69.75</v>
      </c>
      <c r="AN1980" t="s">
        <v>63</v>
      </c>
      <c r="AO1980" t="s">
        <v>59</v>
      </c>
      <c r="AP1980" t="s">
        <v>59</v>
      </c>
      <c r="AQ1980">
        <v>10323</v>
      </c>
    </row>
    <row r="1981" spans="1:43" x14ac:dyDescent="0.2">
      <c r="A1981" t="s">
        <v>2043</v>
      </c>
      <c r="B1981" t="s">
        <v>44</v>
      </c>
      <c r="C1981">
        <v>0</v>
      </c>
      <c r="D1981" t="s">
        <v>45</v>
      </c>
      <c r="E1981" t="s">
        <v>45</v>
      </c>
      <c r="F1981">
        <v>45</v>
      </c>
      <c r="G1981" t="s">
        <v>45</v>
      </c>
      <c r="H1981" t="s">
        <v>46</v>
      </c>
      <c r="I1981" t="s">
        <v>46</v>
      </c>
      <c r="J1981">
        <v>0</v>
      </c>
      <c r="K1981">
        <v>0</v>
      </c>
      <c r="L1981" t="s">
        <v>74</v>
      </c>
      <c r="M1981" t="s">
        <v>74</v>
      </c>
      <c r="N1981" t="s">
        <v>74</v>
      </c>
      <c r="O1981" t="s">
        <v>74</v>
      </c>
      <c r="P1981" t="s">
        <v>74</v>
      </c>
      <c r="Q1981" t="s">
        <v>74</v>
      </c>
      <c r="R1981" t="s">
        <v>75</v>
      </c>
      <c r="S1981" t="s">
        <v>45</v>
      </c>
      <c r="T1981" t="s">
        <v>62</v>
      </c>
      <c r="U1981">
        <v>20</v>
      </c>
      <c r="V1981">
        <v>886.4</v>
      </c>
      <c r="W1981" t="s">
        <v>46</v>
      </c>
      <c r="X1981">
        <v>76.105784306868003</v>
      </c>
      <c r="Y1981">
        <v>71.494795460000006</v>
      </c>
      <c r="Z1981">
        <v>15.2410198383763</v>
      </c>
      <c r="AA1981" s="1" t="d">
        <v>2025-08-01</v>
      </c>
      <c r="AB1981">
        <v>0</v>
      </c>
      <c r="AC1981">
        <v>450</v>
      </c>
      <c r="AD1981" s="1" t="d">
        <v>2023-08-14</v>
      </c>
      <c r="AE1981" t="s">
        <v>46</v>
      </c>
      <c r="AF1981">
        <v>2025</v>
      </c>
      <c r="AG1981">
        <v>8</v>
      </c>
      <c r="AH1981">
        <v>1</v>
      </c>
      <c r="AI1981">
        <v>2023</v>
      </c>
      <c r="AJ1981">
        <v>8</v>
      </c>
      <c r="AK1981">
        <v>14</v>
      </c>
      <c r="AL1981">
        <v>105.86</v>
      </c>
      <c r="AM1981">
        <v>20</v>
      </c>
      <c r="AN1981" t="s">
        <v>63</v>
      </c>
      <c r="AO1981" t="s">
        <v>52</v>
      </c>
      <c r="AP1981" t="s">
        <v>53</v>
      </c>
      <c r="AQ1981">
        <v>0</v>
      </c>
    </row>
    <row r="1982" spans="1:43" x14ac:dyDescent="0.2">
      <c r="A1982" t="s">
        <v>2044</v>
      </c>
      <c r="B1982" t="s">
        <v>55</v>
      </c>
      <c r="C1982">
        <v>0</v>
      </c>
      <c r="D1982" t="s">
        <v>46</v>
      </c>
      <c r="E1982" t="s">
        <v>46</v>
      </c>
      <c r="F1982">
        <v>10</v>
      </c>
      <c r="G1982" t="s">
        <v>45</v>
      </c>
      <c r="H1982" t="s">
        <v>45</v>
      </c>
      <c r="I1982" t="s">
        <v>65</v>
      </c>
      <c r="J1982">
        <v>729</v>
      </c>
      <c r="K1982">
        <v>10</v>
      </c>
      <c r="L1982" t="s">
        <v>46</v>
      </c>
      <c r="M1982" t="s">
        <v>45</v>
      </c>
      <c r="N1982" t="s">
        <v>45</v>
      </c>
      <c r="O1982" t="s">
        <v>46</v>
      </c>
      <c r="P1982" t="s">
        <v>46</v>
      </c>
      <c r="Q1982" t="s">
        <v>45</v>
      </c>
      <c r="R1982" t="s">
        <v>49</v>
      </c>
      <c r="S1982" t="s">
        <v>45</v>
      </c>
      <c r="T1982" t="s">
        <v>50</v>
      </c>
      <c r="U1982">
        <v>95.25</v>
      </c>
      <c r="V1982">
        <v>1021.55</v>
      </c>
      <c r="W1982" t="s">
        <v>46</v>
      </c>
      <c r="X1982">
        <v>55.425148981880703</v>
      </c>
      <c r="Y1982">
        <v>74.194765501952702</v>
      </c>
      <c r="Z1982">
        <v>5.8091175883423398</v>
      </c>
      <c r="AA1982" s="1" t="d">
        <v>2023-09-30</v>
      </c>
      <c r="AB1982">
        <v>17.444056713851001</v>
      </c>
      <c r="AC1982">
        <v>476.25</v>
      </c>
      <c r="AD1982" s="1" t="d">
        <v>2023-08-31</v>
      </c>
      <c r="AE1982" t="s">
        <v>45</v>
      </c>
      <c r="AF1982">
        <v>2023</v>
      </c>
      <c r="AG1982">
        <v>9</v>
      </c>
      <c r="AH1982">
        <v>30</v>
      </c>
      <c r="AI1982">
        <v>2023</v>
      </c>
      <c r="AJ1982">
        <v>8</v>
      </c>
      <c r="AK1982">
        <v>31</v>
      </c>
      <c r="AL1982">
        <v>59.62</v>
      </c>
      <c r="AM1982">
        <v>112.694056713851</v>
      </c>
      <c r="AN1982" t="s">
        <v>51</v>
      </c>
      <c r="AO1982" t="s">
        <v>53</v>
      </c>
      <c r="AP1982" t="s">
        <v>59</v>
      </c>
      <c r="AQ1982">
        <v>69437.25</v>
      </c>
    </row>
    <row r="1983" spans="1:43" x14ac:dyDescent="0.2">
      <c r="A1983" t="s">
        <v>2045</v>
      </c>
      <c r="B1983" t="s">
        <v>44</v>
      </c>
      <c r="C1983">
        <v>0</v>
      </c>
      <c r="D1983" t="s">
        <v>45</v>
      </c>
      <c r="E1983" t="s">
        <v>46</v>
      </c>
      <c r="F1983">
        <v>58</v>
      </c>
      <c r="G1983" t="s">
        <v>45</v>
      </c>
      <c r="H1983" t="s">
        <v>45</v>
      </c>
      <c r="I1983" t="s">
        <v>65</v>
      </c>
      <c r="J1983">
        <v>181</v>
      </c>
      <c r="K1983">
        <v>2</v>
      </c>
      <c r="L1983" t="s">
        <v>46</v>
      </c>
      <c r="M1983" t="s">
        <v>46</v>
      </c>
      <c r="N1983" t="s">
        <v>45</v>
      </c>
      <c r="O1983" t="s">
        <v>45</v>
      </c>
      <c r="P1983" t="s">
        <v>45</v>
      </c>
      <c r="Q1983" t="s">
        <v>45</v>
      </c>
      <c r="R1983" t="s">
        <v>49</v>
      </c>
      <c r="S1983" t="s">
        <v>45</v>
      </c>
      <c r="T1983" t="s">
        <v>68</v>
      </c>
      <c r="U1983">
        <v>102.1</v>
      </c>
      <c r="V1983">
        <v>5885.4</v>
      </c>
      <c r="W1983" t="s">
        <v>45</v>
      </c>
      <c r="X1983">
        <v>49.305727528166003</v>
      </c>
      <c r="Y1983">
        <v>50.683715659676501</v>
      </c>
      <c r="Z1983">
        <v>40.201732994532399</v>
      </c>
      <c r="AA1983" s="1" t="d">
        <v>2023-10-29</v>
      </c>
      <c r="AB1983">
        <v>0</v>
      </c>
      <c r="AC1983">
        <v>2960.9</v>
      </c>
      <c r="AD1983" s="1" t="d">
        <v>2023-09-05</v>
      </c>
      <c r="AE1983" t="s">
        <v>45</v>
      </c>
      <c r="AF1983">
        <v>2023</v>
      </c>
      <c r="AG1983">
        <v>10</v>
      </c>
      <c r="AH1983">
        <v>29</v>
      </c>
      <c r="AI1983">
        <v>2023</v>
      </c>
      <c r="AJ1983">
        <v>9</v>
      </c>
      <c r="AK1983">
        <v>5</v>
      </c>
      <c r="AL1983">
        <v>67.099999999999994</v>
      </c>
      <c r="AM1983">
        <v>102.1</v>
      </c>
      <c r="AN1983" t="s">
        <v>63</v>
      </c>
      <c r="AO1983" t="s">
        <v>53</v>
      </c>
      <c r="AP1983" t="s">
        <v>52</v>
      </c>
      <c r="AQ1983">
        <v>18480.099999999999</v>
      </c>
    </row>
    <row r="1984" spans="1:43" x14ac:dyDescent="0.2">
      <c r="A1984" t="s">
        <v>2046</v>
      </c>
      <c r="B1984" t="s">
        <v>55</v>
      </c>
      <c r="C1984">
        <v>0</v>
      </c>
      <c r="D1984" t="s">
        <v>46</v>
      </c>
      <c r="E1984" t="s">
        <v>45</v>
      </c>
      <c r="F1984">
        <v>14</v>
      </c>
      <c r="G1984" t="s">
        <v>45</v>
      </c>
      <c r="H1984" t="s">
        <v>46</v>
      </c>
      <c r="I1984" t="s">
        <v>46</v>
      </c>
      <c r="J1984">
        <v>0</v>
      </c>
      <c r="K1984">
        <v>0</v>
      </c>
      <c r="L1984" t="s">
        <v>74</v>
      </c>
      <c r="M1984" t="s">
        <v>74</v>
      </c>
      <c r="N1984" t="s">
        <v>74</v>
      </c>
      <c r="O1984" t="s">
        <v>74</v>
      </c>
      <c r="P1984" t="s">
        <v>74</v>
      </c>
      <c r="Q1984" t="s">
        <v>74</v>
      </c>
      <c r="R1984" t="s">
        <v>49</v>
      </c>
      <c r="S1984" t="s">
        <v>46</v>
      </c>
      <c r="T1984" t="s">
        <v>57</v>
      </c>
      <c r="U1984">
        <v>19.95</v>
      </c>
      <c r="V1984">
        <v>268.39999999999998</v>
      </c>
      <c r="W1984" t="s">
        <v>46</v>
      </c>
      <c r="X1984">
        <v>60.599241631150498</v>
      </c>
      <c r="Y1984">
        <v>85.885784044206005</v>
      </c>
      <c r="Z1984">
        <v>6.9983067049675602</v>
      </c>
      <c r="AA1984" s="1" t="d">
        <v>2023-10-04</v>
      </c>
      <c r="AB1984">
        <v>0</v>
      </c>
      <c r="AC1984">
        <v>139.65</v>
      </c>
      <c r="AD1984" s="1" t="d">
        <v>2023-09-07</v>
      </c>
      <c r="AE1984" t="s">
        <v>46</v>
      </c>
      <c r="AF1984">
        <v>2023</v>
      </c>
      <c r="AG1984">
        <v>10</v>
      </c>
      <c r="AH1984">
        <v>4</v>
      </c>
      <c r="AI1984">
        <v>2023</v>
      </c>
      <c r="AJ1984">
        <v>9</v>
      </c>
      <c r="AK1984">
        <v>7</v>
      </c>
      <c r="AL1984">
        <v>67.599999999999994</v>
      </c>
      <c r="AM1984">
        <v>19.95</v>
      </c>
      <c r="AN1984" t="s">
        <v>58</v>
      </c>
      <c r="AO1984" t="s">
        <v>52</v>
      </c>
      <c r="AP1984" t="s">
        <v>59</v>
      </c>
      <c r="AQ1984">
        <v>0</v>
      </c>
    </row>
    <row r="1985" spans="1:43" x14ac:dyDescent="0.2">
      <c r="A1985" t="s">
        <v>2047</v>
      </c>
      <c r="B1985" t="s">
        <v>55</v>
      </c>
      <c r="C1985">
        <v>0</v>
      </c>
      <c r="D1985" t="s">
        <v>45</v>
      </c>
      <c r="E1985" t="s">
        <v>46</v>
      </c>
      <c r="F1985">
        <v>27</v>
      </c>
      <c r="G1985" t="s">
        <v>45</v>
      </c>
      <c r="H1985" t="s">
        <v>45</v>
      </c>
      <c r="I1985" t="s">
        <v>48</v>
      </c>
      <c r="J1985">
        <v>290</v>
      </c>
      <c r="K1985">
        <v>4</v>
      </c>
      <c r="L1985" t="s">
        <v>45</v>
      </c>
      <c r="M1985" t="s">
        <v>46</v>
      </c>
      <c r="N1985" t="s">
        <v>46</v>
      </c>
      <c r="O1985" t="s">
        <v>45</v>
      </c>
      <c r="P1985" t="s">
        <v>45</v>
      </c>
      <c r="Q1985" t="s">
        <v>45</v>
      </c>
      <c r="R1985" t="s">
        <v>56</v>
      </c>
      <c r="S1985" t="s">
        <v>46</v>
      </c>
      <c r="T1985" t="s">
        <v>57</v>
      </c>
      <c r="U1985">
        <v>80.849999999999994</v>
      </c>
      <c r="V1985">
        <v>2204.35</v>
      </c>
      <c r="W1985" t="s">
        <v>46</v>
      </c>
      <c r="X1985">
        <v>82.935902085741304</v>
      </c>
      <c r="Y1985">
        <v>96.699045043514005</v>
      </c>
      <c r="Z1985">
        <v>12.9676971614659</v>
      </c>
      <c r="AA1985" s="1" t="d">
        <v>2024-02-26</v>
      </c>
      <c r="AB1985">
        <v>0</v>
      </c>
      <c r="AC1985">
        <v>1091.4749999999999</v>
      </c>
      <c r="AD1985" s="1" t="d">
        <v>2023-08-16</v>
      </c>
      <c r="AE1985" t="s">
        <v>46</v>
      </c>
      <c r="AF1985">
        <v>2024</v>
      </c>
      <c r="AG1985">
        <v>2</v>
      </c>
      <c r="AH1985">
        <v>26</v>
      </c>
      <c r="AI1985">
        <v>2023</v>
      </c>
      <c r="AJ1985">
        <v>8</v>
      </c>
      <c r="AK1985">
        <v>16</v>
      </c>
      <c r="AL1985">
        <v>96.97</v>
      </c>
      <c r="AM1985">
        <v>80.849999999999994</v>
      </c>
      <c r="AN1985" t="s">
        <v>58</v>
      </c>
      <c r="AO1985" t="s">
        <v>53</v>
      </c>
      <c r="AP1985" t="s">
        <v>53</v>
      </c>
      <c r="AQ1985">
        <v>23446.5</v>
      </c>
    </row>
    <row r="1986" spans="1:43" x14ac:dyDescent="0.2">
      <c r="A1986" t="s">
        <v>2048</v>
      </c>
      <c r="B1986" t="s">
        <v>44</v>
      </c>
      <c r="C1986">
        <v>0</v>
      </c>
      <c r="D1986" t="s">
        <v>45</v>
      </c>
      <c r="E1986" t="s">
        <v>45</v>
      </c>
      <c r="F1986">
        <v>14</v>
      </c>
      <c r="G1986" t="s">
        <v>45</v>
      </c>
      <c r="H1986" t="s">
        <v>45</v>
      </c>
      <c r="I1986" t="s">
        <v>65</v>
      </c>
      <c r="J1986">
        <v>472</v>
      </c>
      <c r="K1986">
        <v>4</v>
      </c>
      <c r="L1986" t="s">
        <v>46</v>
      </c>
      <c r="M1986" t="s">
        <v>45</v>
      </c>
      <c r="N1986" t="s">
        <v>46</v>
      </c>
      <c r="O1986" t="s">
        <v>46</v>
      </c>
      <c r="P1986" t="s">
        <v>46</v>
      </c>
      <c r="Q1986" t="s">
        <v>45</v>
      </c>
      <c r="R1986" t="s">
        <v>49</v>
      </c>
      <c r="S1986" t="s">
        <v>45</v>
      </c>
      <c r="T1986" t="s">
        <v>62</v>
      </c>
      <c r="U1986">
        <v>90.9</v>
      </c>
      <c r="V1986">
        <v>1259</v>
      </c>
      <c r="W1986" t="s">
        <v>45</v>
      </c>
      <c r="X1986">
        <v>84.296875679999999</v>
      </c>
      <c r="Y1986">
        <v>32.535332744209597</v>
      </c>
      <c r="Z1986">
        <v>27.977424576791499</v>
      </c>
      <c r="AA1986" s="1" t="d">
        <v>2023-10-24</v>
      </c>
      <c r="AB1986">
        <v>15.339198896637701</v>
      </c>
      <c r="AC1986">
        <v>636.29999999999995</v>
      </c>
      <c r="AD1986" s="1" t="d">
        <v>2023-09-07</v>
      </c>
      <c r="AE1986" t="s">
        <v>46</v>
      </c>
      <c r="AF1986">
        <v>2023</v>
      </c>
      <c r="AG1986">
        <v>10</v>
      </c>
      <c r="AH1986">
        <v>24</v>
      </c>
      <c r="AI1986">
        <v>2023</v>
      </c>
      <c r="AJ1986">
        <v>9</v>
      </c>
      <c r="AK1986">
        <v>7</v>
      </c>
      <c r="AL1986">
        <v>70.319999999999993</v>
      </c>
      <c r="AM1986">
        <v>106.23919889663701</v>
      </c>
      <c r="AN1986" t="s">
        <v>58</v>
      </c>
      <c r="AO1986" t="s">
        <v>53</v>
      </c>
      <c r="AP1986" t="s">
        <v>53</v>
      </c>
      <c r="AQ1986">
        <v>42904.800000000003</v>
      </c>
    </row>
    <row r="1987" spans="1:43" x14ac:dyDescent="0.2">
      <c r="A1987" t="s">
        <v>2049</v>
      </c>
      <c r="B1987" t="s">
        <v>44</v>
      </c>
      <c r="C1987">
        <v>0</v>
      </c>
      <c r="D1987" t="s">
        <v>45</v>
      </c>
      <c r="E1987" t="s">
        <v>45</v>
      </c>
      <c r="F1987">
        <v>12</v>
      </c>
      <c r="G1987" t="s">
        <v>46</v>
      </c>
      <c r="H1987" t="s">
        <v>47</v>
      </c>
      <c r="I1987" t="s">
        <v>48</v>
      </c>
      <c r="J1987">
        <v>909</v>
      </c>
      <c r="K1987">
        <v>7</v>
      </c>
      <c r="L1987" t="s">
        <v>46</v>
      </c>
      <c r="M1987" t="s">
        <v>45</v>
      </c>
      <c r="N1987" t="s">
        <v>46</v>
      </c>
      <c r="O1987" t="s">
        <v>46</v>
      </c>
      <c r="P1987" t="s">
        <v>46</v>
      </c>
      <c r="Q1987" t="s">
        <v>46</v>
      </c>
      <c r="R1987" t="s">
        <v>49</v>
      </c>
      <c r="S1987" t="s">
        <v>46</v>
      </c>
      <c r="T1987" t="s">
        <v>57</v>
      </c>
      <c r="U1987">
        <v>29.2</v>
      </c>
      <c r="V1987">
        <v>309.10000000000002</v>
      </c>
      <c r="W1987" t="s">
        <v>45</v>
      </c>
      <c r="X1987">
        <v>77.696281299999995</v>
      </c>
      <c r="Y1987">
        <v>53.316476671257597</v>
      </c>
      <c r="Z1987">
        <v>29.075624114027001</v>
      </c>
      <c r="AA1987" s="1" t="d">
        <v>2023-10-05</v>
      </c>
      <c r="AB1987">
        <v>13.2240605502849</v>
      </c>
      <c r="AC1987">
        <v>175.2</v>
      </c>
      <c r="AD1987" s="1" t="d">
        <v>2023-08-30</v>
      </c>
      <c r="AE1987" t="s">
        <v>46</v>
      </c>
      <c r="AF1987">
        <v>2023</v>
      </c>
      <c r="AG1987">
        <v>10</v>
      </c>
      <c r="AH1987">
        <v>5</v>
      </c>
      <c r="AI1987">
        <v>2023</v>
      </c>
      <c r="AJ1987">
        <v>8</v>
      </c>
      <c r="AK1987">
        <v>30</v>
      </c>
      <c r="AL1987">
        <v>60.62</v>
      </c>
      <c r="AM1987">
        <v>42.424060550284899</v>
      </c>
      <c r="AN1987" t="s">
        <v>58</v>
      </c>
      <c r="AO1987" t="s">
        <v>52</v>
      </c>
      <c r="AP1987" t="s">
        <v>53</v>
      </c>
      <c r="AQ1987">
        <v>26542.799999999999</v>
      </c>
    </row>
    <row r="1988" spans="1:43" x14ac:dyDescent="0.2">
      <c r="A1988" t="s">
        <v>2050</v>
      </c>
      <c r="B1988" t="s">
        <v>44</v>
      </c>
      <c r="C1988">
        <v>0</v>
      </c>
      <c r="D1988" t="s">
        <v>45</v>
      </c>
      <c r="E1988" t="s">
        <v>45</v>
      </c>
      <c r="F1988">
        <v>69</v>
      </c>
      <c r="G1988" t="s">
        <v>45</v>
      </c>
      <c r="H1988" t="s">
        <v>45</v>
      </c>
      <c r="I1988" t="s">
        <v>65</v>
      </c>
      <c r="J1988">
        <v>179</v>
      </c>
      <c r="K1988">
        <v>2</v>
      </c>
      <c r="L1988" t="s">
        <v>46</v>
      </c>
      <c r="M1988" t="s">
        <v>45</v>
      </c>
      <c r="N1988" t="s">
        <v>46</v>
      </c>
      <c r="O1988" t="s">
        <v>45</v>
      </c>
      <c r="P1988" t="s">
        <v>46</v>
      </c>
      <c r="Q1988" t="s">
        <v>45</v>
      </c>
      <c r="R1988" t="s">
        <v>75</v>
      </c>
      <c r="S1988" t="s">
        <v>45</v>
      </c>
      <c r="T1988" t="s">
        <v>62</v>
      </c>
      <c r="U1988">
        <v>93.3</v>
      </c>
      <c r="V1988">
        <v>6398.05</v>
      </c>
      <c r="W1988" t="s">
        <v>46</v>
      </c>
      <c r="X1988">
        <v>80.876436802719894</v>
      </c>
      <c r="Y1988">
        <v>83.946715299999994</v>
      </c>
      <c r="Z1988">
        <v>10.015300583692801</v>
      </c>
      <c r="AA1988" s="1" t="d">
        <v>2024-07-20</v>
      </c>
      <c r="AB1988">
        <v>0</v>
      </c>
      <c r="AC1988">
        <v>3218.85</v>
      </c>
      <c r="AD1988" s="1" t="d">
        <v>2023-07-07</v>
      </c>
      <c r="AE1988" t="s">
        <v>46</v>
      </c>
      <c r="AF1988">
        <v>2024</v>
      </c>
      <c r="AG1988">
        <v>7</v>
      </c>
      <c r="AH1988">
        <v>20</v>
      </c>
      <c r="AI1988">
        <v>2023</v>
      </c>
      <c r="AJ1988">
        <v>7</v>
      </c>
      <c r="AK1988">
        <v>7</v>
      </c>
      <c r="AL1988">
        <v>139.86000000000001</v>
      </c>
      <c r="AM1988">
        <v>93.3</v>
      </c>
      <c r="AN1988" t="s">
        <v>63</v>
      </c>
      <c r="AO1988" t="s">
        <v>53</v>
      </c>
      <c r="AP1988" t="s">
        <v>53</v>
      </c>
      <c r="AQ1988">
        <v>16700.7</v>
      </c>
    </row>
    <row r="1989" spans="1:43" x14ac:dyDescent="0.2">
      <c r="A1989" t="s">
        <v>2051</v>
      </c>
      <c r="B1989" t="s">
        <v>44</v>
      </c>
      <c r="C1989">
        <v>0</v>
      </c>
      <c r="D1989" t="s">
        <v>45</v>
      </c>
      <c r="E1989" t="s">
        <v>45</v>
      </c>
      <c r="F1989">
        <v>25</v>
      </c>
      <c r="G1989" t="s">
        <v>45</v>
      </c>
      <c r="H1989" t="s">
        <v>46</v>
      </c>
      <c r="I1989" t="s">
        <v>65</v>
      </c>
      <c r="J1989">
        <v>486</v>
      </c>
      <c r="K1989">
        <v>8</v>
      </c>
      <c r="L1989" t="s">
        <v>46</v>
      </c>
      <c r="M1989" t="s">
        <v>45</v>
      </c>
      <c r="N1989" t="s">
        <v>45</v>
      </c>
      <c r="O1989" t="s">
        <v>46</v>
      </c>
      <c r="P1989" t="s">
        <v>45</v>
      </c>
      <c r="Q1989" t="s">
        <v>46</v>
      </c>
      <c r="R1989" t="s">
        <v>49</v>
      </c>
      <c r="S1989" t="s">
        <v>45</v>
      </c>
      <c r="T1989" t="s">
        <v>62</v>
      </c>
      <c r="U1989">
        <v>89.15</v>
      </c>
      <c r="V1989">
        <v>2257.75</v>
      </c>
      <c r="W1989" t="s">
        <v>45</v>
      </c>
      <c r="X1989">
        <v>77.742674306724297</v>
      </c>
      <c r="Y1989">
        <v>39.528424313097297</v>
      </c>
      <c r="Z1989">
        <v>26.151464503810701</v>
      </c>
      <c r="AA1989" s="1" t="d">
        <v>2023-10-23</v>
      </c>
      <c r="AB1989">
        <v>29.858446094211899</v>
      </c>
      <c r="AC1989">
        <v>1114.375</v>
      </c>
      <c r="AD1989" s="1" t="d">
        <v>2023-09-05</v>
      </c>
      <c r="AE1989" t="s">
        <v>46</v>
      </c>
      <c r="AF1989">
        <v>2023</v>
      </c>
      <c r="AG1989">
        <v>10</v>
      </c>
      <c r="AH1989">
        <v>23</v>
      </c>
      <c r="AI1989">
        <v>2023</v>
      </c>
      <c r="AJ1989">
        <v>9</v>
      </c>
      <c r="AK1989">
        <v>5</v>
      </c>
      <c r="AL1989">
        <v>76.59</v>
      </c>
      <c r="AM1989">
        <v>119.008446094211</v>
      </c>
      <c r="AN1989" t="s">
        <v>58</v>
      </c>
      <c r="AO1989" t="s">
        <v>53</v>
      </c>
      <c r="AP1989" t="s">
        <v>53</v>
      </c>
      <c r="AQ1989">
        <v>43326.9</v>
      </c>
    </row>
    <row r="1990" spans="1:43" x14ac:dyDescent="0.2">
      <c r="A1990" t="s">
        <v>2052</v>
      </c>
      <c r="B1990" t="s">
        <v>55</v>
      </c>
      <c r="C1990">
        <v>1</v>
      </c>
      <c r="D1990" t="s">
        <v>45</v>
      </c>
      <c r="E1990" t="s">
        <v>46</v>
      </c>
      <c r="F1990">
        <v>58</v>
      </c>
      <c r="G1990" t="s">
        <v>45</v>
      </c>
      <c r="H1990" t="s">
        <v>45</v>
      </c>
      <c r="I1990" t="s">
        <v>65</v>
      </c>
      <c r="J1990">
        <v>665</v>
      </c>
      <c r="K1990">
        <v>3</v>
      </c>
      <c r="L1990" t="s">
        <v>45</v>
      </c>
      <c r="M1990" t="s">
        <v>45</v>
      </c>
      <c r="N1990" t="s">
        <v>45</v>
      </c>
      <c r="O1990" t="s">
        <v>46</v>
      </c>
      <c r="P1990" t="s">
        <v>45</v>
      </c>
      <c r="Q1990" t="s">
        <v>45</v>
      </c>
      <c r="R1990" t="s">
        <v>56</v>
      </c>
      <c r="S1990" t="s">
        <v>45</v>
      </c>
      <c r="T1990" t="s">
        <v>50</v>
      </c>
      <c r="U1990">
        <v>108.85</v>
      </c>
      <c r="V1990">
        <v>6287.25</v>
      </c>
      <c r="W1990" t="s">
        <v>45</v>
      </c>
      <c r="X1990">
        <v>60.377776071655703</v>
      </c>
      <c r="Y1990">
        <v>67.110288091907805</v>
      </c>
      <c r="Z1990">
        <v>26.8501498407215</v>
      </c>
      <c r="AA1990" s="1" t="d">
        <v>2024-02-25</v>
      </c>
      <c r="AB1990">
        <v>27.4740281046071</v>
      </c>
      <c r="AC1990">
        <v>3156.65</v>
      </c>
      <c r="AD1990" s="1" t="d">
        <v>2023-09-05</v>
      </c>
      <c r="AE1990" t="s">
        <v>45</v>
      </c>
      <c r="AF1990">
        <v>2024</v>
      </c>
      <c r="AG1990">
        <v>2</v>
      </c>
      <c r="AH1990">
        <v>25</v>
      </c>
      <c r="AI1990">
        <v>2023</v>
      </c>
      <c r="AJ1990">
        <v>9</v>
      </c>
      <c r="AK1990">
        <v>5</v>
      </c>
      <c r="AL1990">
        <v>91.53</v>
      </c>
      <c r="AM1990">
        <v>136.32402810460701</v>
      </c>
      <c r="AN1990" t="s">
        <v>63</v>
      </c>
      <c r="AO1990" t="s">
        <v>53</v>
      </c>
      <c r="AP1990" t="s">
        <v>59</v>
      </c>
      <c r="AQ1990">
        <v>72385.25</v>
      </c>
    </row>
    <row r="1991" spans="1:43" x14ac:dyDescent="0.2">
      <c r="A1991" t="s">
        <v>2053</v>
      </c>
      <c r="B1991" t="s">
        <v>44</v>
      </c>
      <c r="C1991">
        <v>0</v>
      </c>
      <c r="D1991" t="s">
        <v>45</v>
      </c>
      <c r="E1991" t="s">
        <v>45</v>
      </c>
      <c r="F1991">
        <v>35</v>
      </c>
      <c r="G1991" t="s">
        <v>46</v>
      </c>
      <c r="H1991" t="s">
        <v>47</v>
      </c>
      <c r="I1991" t="s">
        <v>48</v>
      </c>
      <c r="J1991">
        <v>602</v>
      </c>
      <c r="K1991">
        <v>7</v>
      </c>
      <c r="L1991" t="s">
        <v>45</v>
      </c>
      <c r="M1991" t="s">
        <v>46</v>
      </c>
      <c r="N1991" t="s">
        <v>46</v>
      </c>
      <c r="O1991" t="s">
        <v>45</v>
      </c>
      <c r="P1991" t="s">
        <v>45</v>
      </c>
      <c r="Q1991" t="s">
        <v>46</v>
      </c>
      <c r="R1991" t="s">
        <v>75</v>
      </c>
      <c r="S1991" t="s">
        <v>45</v>
      </c>
      <c r="T1991" t="s">
        <v>68</v>
      </c>
      <c r="U1991">
        <v>46.35</v>
      </c>
      <c r="V1991">
        <v>1662.05</v>
      </c>
      <c r="W1991" t="s">
        <v>46</v>
      </c>
      <c r="X1991">
        <v>76.4788381701091</v>
      </c>
      <c r="Y1991">
        <v>68.041169379648096</v>
      </c>
      <c r="Z1991">
        <v>12.9231147624337</v>
      </c>
      <c r="AA1991" s="1" t="d">
        <v>2025-03-06</v>
      </c>
      <c r="AB1991">
        <v>39.180329146095801</v>
      </c>
      <c r="AC1991">
        <v>811.125</v>
      </c>
      <c r="AD1991" s="1" t="d">
        <v>2023-06-30</v>
      </c>
      <c r="AE1991" t="s">
        <v>46</v>
      </c>
      <c r="AF1991">
        <v>2025</v>
      </c>
      <c r="AG1991">
        <v>3</v>
      </c>
      <c r="AH1991">
        <v>6</v>
      </c>
      <c r="AI1991">
        <v>2023</v>
      </c>
      <c r="AJ1991">
        <v>6</v>
      </c>
      <c r="AK1991">
        <v>30</v>
      </c>
      <c r="AL1991">
        <v>98.56</v>
      </c>
      <c r="AM1991">
        <v>85.530329146095795</v>
      </c>
      <c r="AN1991" t="s">
        <v>58</v>
      </c>
      <c r="AO1991" t="s">
        <v>59</v>
      </c>
      <c r="AP1991" t="s">
        <v>53</v>
      </c>
      <c r="AQ1991">
        <v>27902.7</v>
      </c>
    </row>
    <row r="1992" spans="1:43" x14ac:dyDescent="0.2">
      <c r="A1992" t="s">
        <v>2054</v>
      </c>
      <c r="B1992" t="s">
        <v>44</v>
      </c>
      <c r="C1992">
        <v>1</v>
      </c>
      <c r="D1992" t="s">
        <v>46</v>
      </c>
      <c r="E1992" t="s">
        <v>46</v>
      </c>
      <c r="F1992">
        <v>16</v>
      </c>
      <c r="G1992" t="s">
        <v>45</v>
      </c>
      <c r="H1992" t="s">
        <v>45</v>
      </c>
      <c r="I1992" t="s">
        <v>65</v>
      </c>
      <c r="J1992">
        <v>257</v>
      </c>
      <c r="K1992">
        <v>8</v>
      </c>
      <c r="L1992" t="s">
        <v>46</v>
      </c>
      <c r="M1992" t="s">
        <v>46</v>
      </c>
      <c r="N1992" t="s">
        <v>46</v>
      </c>
      <c r="O1992" t="s">
        <v>46</v>
      </c>
      <c r="P1992" t="s">
        <v>45</v>
      </c>
      <c r="Q1992" t="s">
        <v>46</v>
      </c>
      <c r="R1992" t="s">
        <v>49</v>
      </c>
      <c r="S1992" t="s">
        <v>45</v>
      </c>
      <c r="T1992" t="s">
        <v>50</v>
      </c>
      <c r="U1992">
        <v>84.75</v>
      </c>
      <c r="V1992">
        <v>1350.15</v>
      </c>
      <c r="W1992" t="s">
        <v>45</v>
      </c>
      <c r="X1992">
        <v>82.006142878415204</v>
      </c>
      <c r="Y1992">
        <v>55.239605120767301</v>
      </c>
      <c r="Z1992">
        <v>41.370467849999997</v>
      </c>
      <c r="AA1992" s="1" t="d">
        <v>2023-10-02</v>
      </c>
      <c r="AB1992">
        <v>0</v>
      </c>
      <c r="AC1992">
        <v>678</v>
      </c>
      <c r="AD1992" s="1" t="d">
        <v>2023-08-30</v>
      </c>
      <c r="AE1992" t="s">
        <v>46</v>
      </c>
      <c r="AF1992">
        <v>2023</v>
      </c>
      <c r="AG1992">
        <v>10</v>
      </c>
      <c r="AH1992">
        <v>2</v>
      </c>
      <c r="AI1992">
        <v>2023</v>
      </c>
      <c r="AJ1992">
        <v>8</v>
      </c>
      <c r="AK1992">
        <v>30</v>
      </c>
      <c r="AL1992">
        <v>56.64</v>
      </c>
      <c r="AM1992">
        <v>84.75</v>
      </c>
      <c r="AN1992" t="s">
        <v>58</v>
      </c>
      <c r="AO1992" t="s">
        <v>53</v>
      </c>
      <c r="AP1992" t="s">
        <v>53</v>
      </c>
      <c r="AQ1992">
        <v>21780.75</v>
      </c>
    </row>
    <row r="1993" spans="1:43" x14ac:dyDescent="0.2">
      <c r="A1993" t="s">
        <v>2055</v>
      </c>
      <c r="B1993" t="s">
        <v>55</v>
      </c>
      <c r="C1993">
        <v>0</v>
      </c>
      <c r="D1993" t="s">
        <v>45</v>
      </c>
      <c r="E1993" t="s">
        <v>45</v>
      </c>
      <c r="F1993">
        <v>45</v>
      </c>
      <c r="G1993" t="s">
        <v>45</v>
      </c>
      <c r="H1993" t="s">
        <v>45</v>
      </c>
      <c r="I1993" t="s">
        <v>48</v>
      </c>
      <c r="J1993">
        <v>414</v>
      </c>
      <c r="K1993">
        <v>4</v>
      </c>
      <c r="L1993" t="s">
        <v>46</v>
      </c>
      <c r="M1993" t="s">
        <v>45</v>
      </c>
      <c r="N1993" t="s">
        <v>45</v>
      </c>
      <c r="O1993" t="s">
        <v>46</v>
      </c>
      <c r="P1993" t="s">
        <v>45</v>
      </c>
      <c r="Q1993" t="s">
        <v>45</v>
      </c>
      <c r="R1993" t="s">
        <v>56</v>
      </c>
      <c r="S1993" t="s">
        <v>46</v>
      </c>
      <c r="T1993" t="s">
        <v>68</v>
      </c>
      <c r="U1993">
        <v>78.75</v>
      </c>
      <c r="V1993">
        <v>3600.65</v>
      </c>
      <c r="W1993" t="s">
        <v>46</v>
      </c>
      <c r="X1993">
        <v>81.314369947203602</v>
      </c>
      <c r="Y1993">
        <v>84.446026680000003</v>
      </c>
      <c r="Z1993">
        <v>11.189147703791599</v>
      </c>
      <c r="AA1993" s="1" t="d">
        <v>2024-02-15</v>
      </c>
      <c r="AB1993">
        <v>16.356326706774102</v>
      </c>
      <c r="AC1993">
        <v>1771.875</v>
      </c>
      <c r="AD1993" s="1" t="d">
        <v>2023-08-21</v>
      </c>
      <c r="AE1993" t="s">
        <v>46</v>
      </c>
      <c r="AF1993">
        <v>2024</v>
      </c>
      <c r="AG1993">
        <v>2</v>
      </c>
      <c r="AH1993">
        <v>15</v>
      </c>
      <c r="AI1993">
        <v>2023</v>
      </c>
      <c r="AJ1993">
        <v>8</v>
      </c>
      <c r="AK1993">
        <v>21</v>
      </c>
      <c r="AL1993">
        <v>115.13</v>
      </c>
      <c r="AM1993">
        <v>95.106326706774098</v>
      </c>
      <c r="AN1993" t="s">
        <v>63</v>
      </c>
      <c r="AO1993" t="s">
        <v>53</v>
      </c>
      <c r="AP1993" t="s">
        <v>53</v>
      </c>
      <c r="AQ1993">
        <v>32602.5</v>
      </c>
    </row>
    <row r="1994" spans="1:43" x14ac:dyDescent="0.2">
      <c r="A1994" t="s">
        <v>2056</v>
      </c>
      <c r="B1994" t="s">
        <v>44</v>
      </c>
      <c r="C1994">
        <v>0</v>
      </c>
      <c r="D1994" t="s">
        <v>46</v>
      </c>
      <c r="E1994" t="s">
        <v>46</v>
      </c>
      <c r="F1994">
        <v>17</v>
      </c>
      <c r="G1994" t="s">
        <v>45</v>
      </c>
      <c r="H1994" t="s">
        <v>46</v>
      </c>
      <c r="I1994" t="s">
        <v>65</v>
      </c>
      <c r="J1994">
        <v>449</v>
      </c>
      <c r="K1994">
        <v>4</v>
      </c>
      <c r="L1994" t="s">
        <v>46</v>
      </c>
      <c r="M1994" t="s">
        <v>45</v>
      </c>
      <c r="N1994" t="s">
        <v>46</v>
      </c>
      <c r="O1994" t="s">
        <v>46</v>
      </c>
      <c r="P1994" t="s">
        <v>45</v>
      </c>
      <c r="Q1994" t="s">
        <v>46</v>
      </c>
      <c r="R1994" t="s">
        <v>49</v>
      </c>
      <c r="S1994" t="s">
        <v>45</v>
      </c>
      <c r="T1994" t="s">
        <v>50</v>
      </c>
      <c r="U1994">
        <v>83.55</v>
      </c>
      <c r="V1994">
        <v>1329.15</v>
      </c>
      <c r="W1994" t="s">
        <v>46</v>
      </c>
      <c r="X1994">
        <v>87.833700572119596</v>
      </c>
      <c r="Y1994">
        <v>91.9663148664565</v>
      </c>
      <c r="Z1994">
        <v>12.3981265977578</v>
      </c>
      <c r="AA1994" s="1" t="d">
        <v>2023-10-19</v>
      </c>
      <c r="AB1994">
        <v>34.409005979105601</v>
      </c>
      <c r="AC1994">
        <v>710.17499999999995</v>
      </c>
      <c r="AD1994" s="1" t="d">
        <v>2023-07-23</v>
      </c>
      <c r="AE1994" t="s">
        <v>46</v>
      </c>
      <c r="AF1994">
        <v>2023</v>
      </c>
      <c r="AG1994">
        <v>10</v>
      </c>
      <c r="AH1994">
        <v>19</v>
      </c>
      <c r="AI1994">
        <v>2023</v>
      </c>
      <c r="AJ1994">
        <v>7</v>
      </c>
      <c r="AK1994">
        <v>23</v>
      </c>
      <c r="AL1994">
        <v>92.44</v>
      </c>
      <c r="AM1994">
        <v>117.959005979105</v>
      </c>
      <c r="AN1994" t="s">
        <v>58</v>
      </c>
      <c r="AO1994" t="s">
        <v>53</v>
      </c>
      <c r="AP1994" t="s">
        <v>53</v>
      </c>
      <c r="AQ1994">
        <v>37513.949999999997</v>
      </c>
    </row>
    <row r="1995" spans="1:43" x14ac:dyDescent="0.2">
      <c r="A1995" t="s">
        <v>2057</v>
      </c>
      <c r="B1995" t="s">
        <v>44</v>
      </c>
      <c r="C1995">
        <v>0</v>
      </c>
      <c r="D1995" t="s">
        <v>45</v>
      </c>
      <c r="E1995" t="s">
        <v>45</v>
      </c>
      <c r="F1995">
        <v>1</v>
      </c>
      <c r="G1995" t="s">
        <v>45</v>
      </c>
      <c r="H1995" t="s">
        <v>46</v>
      </c>
      <c r="I1995" t="s">
        <v>48</v>
      </c>
      <c r="J1995">
        <v>990</v>
      </c>
      <c r="K1995">
        <v>7</v>
      </c>
      <c r="L1995" t="s">
        <v>46</v>
      </c>
      <c r="M1995" t="s">
        <v>46</v>
      </c>
      <c r="N1995" t="s">
        <v>46</v>
      </c>
      <c r="O1995" t="s">
        <v>46</v>
      </c>
      <c r="P1995" t="s">
        <v>46</v>
      </c>
      <c r="Q1995" t="s">
        <v>46</v>
      </c>
      <c r="R1995" t="s">
        <v>49</v>
      </c>
      <c r="S1995" t="s">
        <v>45</v>
      </c>
      <c r="T1995" t="s">
        <v>50</v>
      </c>
      <c r="U1995">
        <v>45.7</v>
      </c>
      <c r="V1995">
        <v>45.7</v>
      </c>
      <c r="W1995" t="s">
        <v>45</v>
      </c>
      <c r="X1995">
        <v>80.624557708015899</v>
      </c>
      <c r="Y1995">
        <v>46.0010000989068</v>
      </c>
      <c r="Z1995">
        <v>34.701848443116397</v>
      </c>
      <c r="AA1995" s="1" t="d">
        <v>2023-10-07</v>
      </c>
      <c r="AB1995">
        <v>15.4141632911074</v>
      </c>
      <c r="AC1995">
        <v>22.85</v>
      </c>
      <c r="AD1995" s="1" t="d">
        <v>2023-09-07</v>
      </c>
      <c r="AE1995" t="s">
        <v>46</v>
      </c>
      <c r="AF1995">
        <v>2023</v>
      </c>
      <c r="AG1995">
        <v>10</v>
      </c>
      <c r="AH1995">
        <v>7</v>
      </c>
      <c r="AI1995">
        <v>2023</v>
      </c>
      <c r="AJ1995">
        <v>9</v>
      </c>
      <c r="AK1995">
        <v>7</v>
      </c>
      <c r="AL1995">
        <v>46.92</v>
      </c>
      <c r="AM1995">
        <v>61.114163291107403</v>
      </c>
      <c r="AN1995" t="s">
        <v>51</v>
      </c>
      <c r="AO1995" t="s">
        <v>59</v>
      </c>
      <c r="AP1995" t="s">
        <v>53</v>
      </c>
      <c r="AQ1995">
        <v>45243</v>
      </c>
    </row>
    <row r="1996" spans="1:43" x14ac:dyDescent="0.2">
      <c r="A1996" t="s">
        <v>2058</v>
      </c>
      <c r="B1996" t="s">
        <v>55</v>
      </c>
      <c r="C1996">
        <v>0</v>
      </c>
      <c r="D1996" t="s">
        <v>46</v>
      </c>
      <c r="E1996" t="s">
        <v>46</v>
      </c>
      <c r="F1996">
        <v>22</v>
      </c>
      <c r="G1996" t="s">
        <v>45</v>
      </c>
      <c r="H1996" t="s">
        <v>46</v>
      </c>
      <c r="I1996" t="s">
        <v>46</v>
      </c>
      <c r="J1996">
        <v>0</v>
      </c>
      <c r="K1996">
        <v>0</v>
      </c>
      <c r="L1996" t="s">
        <v>74</v>
      </c>
      <c r="M1996" t="s">
        <v>74</v>
      </c>
      <c r="N1996" t="s">
        <v>74</v>
      </c>
      <c r="O1996" t="s">
        <v>74</v>
      </c>
      <c r="P1996" t="s">
        <v>74</v>
      </c>
      <c r="Q1996" t="s">
        <v>74</v>
      </c>
      <c r="R1996" t="s">
        <v>56</v>
      </c>
      <c r="S1996" t="s">
        <v>46</v>
      </c>
      <c r="T1996" t="s">
        <v>57</v>
      </c>
      <c r="U1996">
        <v>19.600000000000001</v>
      </c>
      <c r="V1996">
        <v>422.5</v>
      </c>
      <c r="W1996" t="s">
        <v>46</v>
      </c>
      <c r="X1996">
        <v>75.271723113123699</v>
      </c>
      <c r="Y1996">
        <v>73.902170956806103</v>
      </c>
      <c r="Z1996">
        <v>7.8384940709522901</v>
      </c>
      <c r="AA1996" s="1" t="d">
        <v>2024-03-22</v>
      </c>
      <c r="AB1996">
        <v>0</v>
      </c>
      <c r="AC1996">
        <v>215.6</v>
      </c>
      <c r="AD1996" s="1" t="d">
        <v>2023-08-21</v>
      </c>
      <c r="AE1996" t="s">
        <v>46</v>
      </c>
      <c r="AF1996">
        <v>2024</v>
      </c>
      <c r="AG1996">
        <v>3</v>
      </c>
      <c r="AH1996">
        <v>22</v>
      </c>
      <c r="AI1996">
        <v>2023</v>
      </c>
      <c r="AJ1996">
        <v>8</v>
      </c>
      <c r="AK1996">
        <v>21</v>
      </c>
      <c r="AL1996">
        <v>89.43</v>
      </c>
      <c r="AM1996">
        <v>19.600000000000001</v>
      </c>
      <c r="AN1996" t="s">
        <v>58</v>
      </c>
      <c r="AO1996" t="s">
        <v>52</v>
      </c>
      <c r="AP1996" t="s">
        <v>53</v>
      </c>
      <c r="AQ1996">
        <v>0</v>
      </c>
    </row>
    <row r="1997" spans="1:43" x14ac:dyDescent="0.2">
      <c r="A1997" t="s">
        <v>2059</v>
      </c>
      <c r="B1997" t="s">
        <v>44</v>
      </c>
      <c r="C1997">
        <v>1</v>
      </c>
      <c r="D1997" t="s">
        <v>46</v>
      </c>
      <c r="E1997" t="s">
        <v>46</v>
      </c>
      <c r="F1997">
        <v>1</v>
      </c>
      <c r="G1997" t="s">
        <v>45</v>
      </c>
      <c r="H1997" t="s">
        <v>46</v>
      </c>
      <c r="I1997" t="s">
        <v>65</v>
      </c>
      <c r="J1997">
        <v>763</v>
      </c>
      <c r="K1997">
        <v>2</v>
      </c>
      <c r="L1997" t="s">
        <v>46</v>
      </c>
      <c r="M1997" t="s">
        <v>46</v>
      </c>
      <c r="N1997" t="s">
        <v>46</v>
      </c>
      <c r="O1997" t="s">
        <v>46</v>
      </c>
      <c r="P1997" t="s">
        <v>46</v>
      </c>
      <c r="Q1997" t="s">
        <v>46</v>
      </c>
      <c r="R1997" t="s">
        <v>49</v>
      </c>
      <c r="S1997" t="s">
        <v>45</v>
      </c>
      <c r="T1997" t="s">
        <v>50</v>
      </c>
      <c r="U1997">
        <v>69.95</v>
      </c>
      <c r="V1997">
        <v>69.95</v>
      </c>
      <c r="W1997" t="s">
        <v>45</v>
      </c>
      <c r="X1997">
        <v>86.052253574746402</v>
      </c>
      <c r="Y1997">
        <v>42.548322300000002</v>
      </c>
      <c r="Z1997">
        <v>22.2539877742608</v>
      </c>
      <c r="AA1997" s="1" t="d">
        <v>2023-10-20</v>
      </c>
      <c r="AB1997">
        <v>36.2782062506855</v>
      </c>
      <c r="AC1997">
        <v>34.975000000000001</v>
      </c>
      <c r="AD1997" s="1" t="d">
        <v>2023-09-11</v>
      </c>
      <c r="AE1997" t="s">
        <v>46</v>
      </c>
      <c r="AF1997">
        <v>2023</v>
      </c>
      <c r="AG1997">
        <v>10</v>
      </c>
      <c r="AH1997">
        <v>20</v>
      </c>
      <c r="AI1997">
        <v>2023</v>
      </c>
      <c r="AJ1997">
        <v>9</v>
      </c>
      <c r="AK1997">
        <v>11</v>
      </c>
      <c r="AL1997">
        <v>64.8</v>
      </c>
      <c r="AM1997">
        <v>106.22820625068501</v>
      </c>
      <c r="AN1997" t="s">
        <v>51</v>
      </c>
      <c r="AO1997" t="s">
        <v>59</v>
      </c>
      <c r="AP1997" t="s">
        <v>53</v>
      </c>
      <c r="AQ1997">
        <v>53371.85</v>
      </c>
    </row>
    <row r="1998" spans="1:43" x14ac:dyDescent="0.2">
      <c r="A1998" t="s">
        <v>2060</v>
      </c>
      <c r="B1998" t="s">
        <v>55</v>
      </c>
      <c r="C1998">
        <v>0</v>
      </c>
      <c r="D1998" t="s">
        <v>45</v>
      </c>
      <c r="E1998" t="s">
        <v>45</v>
      </c>
      <c r="F1998">
        <v>67</v>
      </c>
      <c r="G1998" t="s">
        <v>45</v>
      </c>
      <c r="H1998" t="s">
        <v>46</v>
      </c>
      <c r="I1998" t="s">
        <v>48</v>
      </c>
      <c r="J1998">
        <v>542</v>
      </c>
      <c r="K1998">
        <v>10</v>
      </c>
      <c r="L1998" t="s">
        <v>45</v>
      </c>
      <c r="M1998" t="s">
        <v>46</v>
      </c>
      <c r="N1998" t="s">
        <v>45</v>
      </c>
      <c r="O1998" t="s">
        <v>45</v>
      </c>
      <c r="P1998" t="s">
        <v>46</v>
      </c>
      <c r="Q1998" t="s">
        <v>45</v>
      </c>
      <c r="R1998" t="s">
        <v>75</v>
      </c>
      <c r="S1998" t="s">
        <v>46</v>
      </c>
      <c r="T1998" t="s">
        <v>57</v>
      </c>
      <c r="U1998">
        <v>67.849999999999994</v>
      </c>
      <c r="V1998">
        <v>4627.6499999999996</v>
      </c>
      <c r="W1998" t="s">
        <v>46</v>
      </c>
      <c r="X1998">
        <v>69.602181110000004</v>
      </c>
      <c r="Y1998">
        <v>78.659828333270795</v>
      </c>
      <c r="Z1998">
        <v>11.1586547101519</v>
      </c>
      <c r="AA1998" s="1" t="d">
        <v>2025-06-25</v>
      </c>
      <c r="AB1998">
        <v>48.264584843338298</v>
      </c>
      <c r="AC1998">
        <v>2272.9749999999999</v>
      </c>
      <c r="AD1998" s="1" t="d">
        <v>2023-09-04</v>
      </c>
      <c r="AE1998" t="s">
        <v>45</v>
      </c>
      <c r="AF1998">
        <v>2025</v>
      </c>
      <c r="AG1998">
        <v>6</v>
      </c>
      <c r="AH1998">
        <v>25</v>
      </c>
      <c r="AI1998">
        <v>2023</v>
      </c>
      <c r="AJ1998">
        <v>9</v>
      </c>
      <c r="AK1998">
        <v>4</v>
      </c>
      <c r="AL1998">
        <v>125.44</v>
      </c>
      <c r="AM1998">
        <v>116.11458484333799</v>
      </c>
      <c r="AN1998" t="s">
        <v>63</v>
      </c>
      <c r="AO1998" t="s">
        <v>59</v>
      </c>
      <c r="AP1998" t="s">
        <v>59</v>
      </c>
      <c r="AQ1998">
        <v>36774.699999999997</v>
      </c>
    </row>
    <row r="1999" spans="1:43" x14ac:dyDescent="0.2">
      <c r="A1999" t="s">
        <v>2061</v>
      </c>
      <c r="B1999" t="s">
        <v>44</v>
      </c>
      <c r="C1999">
        <v>0</v>
      </c>
      <c r="D1999" t="s">
        <v>45</v>
      </c>
      <c r="E1999" t="s">
        <v>45</v>
      </c>
      <c r="F1999">
        <v>67</v>
      </c>
      <c r="G1999" t="s">
        <v>45</v>
      </c>
      <c r="H1999" t="s">
        <v>45</v>
      </c>
      <c r="I1999" t="s">
        <v>65</v>
      </c>
      <c r="J1999">
        <v>742</v>
      </c>
      <c r="K1999">
        <v>1</v>
      </c>
      <c r="L1999" t="s">
        <v>46</v>
      </c>
      <c r="M1999" t="s">
        <v>46</v>
      </c>
      <c r="N1999" t="s">
        <v>45</v>
      </c>
      <c r="O1999" t="s">
        <v>45</v>
      </c>
      <c r="P1999" t="s">
        <v>45</v>
      </c>
      <c r="Q1999" t="s">
        <v>45</v>
      </c>
      <c r="R1999" t="s">
        <v>75</v>
      </c>
      <c r="S1999" t="s">
        <v>45</v>
      </c>
      <c r="T1999" t="s">
        <v>62</v>
      </c>
      <c r="U1999">
        <v>105.65</v>
      </c>
      <c r="V1999">
        <v>6717.9</v>
      </c>
      <c r="W1999" t="s">
        <v>46</v>
      </c>
      <c r="X1999">
        <v>56.771880231584198</v>
      </c>
      <c r="Y1999">
        <v>80.146881947291902</v>
      </c>
      <c r="Z1999">
        <v>5.3631349715203296</v>
      </c>
      <c r="AA1999" s="1" t="d">
        <v>2025-01-03</v>
      </c>
      <c r="AB1999">
        <v>12.758320654256799</v>
      </c>
      <c r="AC1999">
        <v>3539.2750000000001</v>
      </c>
      <c r="AD1999" s="1" t="d">
        <v>2023-09-02</v>
      </c>
      <c r="AE1999" t="s">
        <v>45</v>
      </c>
      <c r="AF1999">
        <v>2025</v>
      </c>
      <c r="AG1999">
        <v>1</v>
      </c>
      <c r="AH1999">
        <v>3</v>
      </c>
      <c r="AI1999">
        <v>2023</v>
      </c>
      <c r="AJ1999">
        <v>9</v>
      </c>
      <c r="AK1999">
        <v>2</v>
      </c>
      <c r="AL1999">
        <v>118.41</v>
      </c>
      <c r="AM1999">
        <v>118.408320654256</v>
      </c>
      <c r="AN1999" t="s">
        <v>63</v>
      </c>
      <c r="AO1999" t="s">
        <v>53</v>
      </c>
      <c r="AP1999" t="s">
        <v>59</v>
      </c>
      <c r="AQ1999">
        <v>78392.3</v>
      </c>
    </row>
    <row r="2000" spans="1:43" x14ac:dyDescent="0.2">
      <c r="A2000" t="s">
        <v>2062</v>
      </c>
      <c r="B2000" t="s">
        <v>44</v>
      </c>
      <c r="C2000">
        <v>0</v>
      </c>
      <c r="D2000" t="s">
        <v>45</v>
      </c>
      <c r="E2000" t="s">
        <v>46</v>
      </c>
      <c r="F2000">
        <v>2</v>
      </c>
      <c r="G2000" t="s">
        <v>46</v>
      </c>
      <c r="H2000" t="s">
        <v>47</v>
      </c>
      <c r="I2000" t="s">
        <v>48</v>
      </c>
      <c r="J2000">
        <v>746</v>
      </c>
      <c r="K2000">
        <v>9</v>
      </c>
      <c r="L2000" t="s">
        <v>46</v>
      </c>
      <c r="M2000" t="s">
        <v>46</v>
      </c>
      <c r="N2000" t="s">
        <v>46</v>
      </c>
      <c r="O2000" t="s">
        <v>46</v>
      </c>
      <c r="P2000" t="s">
        <v>45</v>
      </c>
      <c r="Q2000" t="s">
        <v>45</v>
      </c>
      <c r="R2000" t="s">
        <v>49</v>
      </c>
      <c r="S2000" t="s">
        <v>46</v>
      </c>
      <c r="T2000" t="s">
        <v>50</v>
      </c>
      <c r="U2000">
        <v>44.6</v>
      </c>
      <c r="V2000">
        <v>97.1</v>
      </c>
      <c r="W2000" t="s">
        <v>45</v>
      </c>
      <c r="X2000">
        <v>67.553995540843502</v>
      </c>
      <c r="Y2000">
        <v>48.950322924363697</v>
      </c>
      <c r="Z2000">
        <v>37.521064503426103</v>
      </c>
      <c r="AA2000" s="1" t="d">
        <v>2023-10-12</v>
      </c>
      <c r="AB2000">
        <v>12.282188846050101</v>
      </c>
      <c r="AC2000">
        <v>44.6</v>
      </c>
      <c r="AD2000" s="1" t="d">
        <v>2023-09-04</v>
      </c>
      <c r="AE2000" t="s">
        <v>46</v>
      </c>
      <c r="AF2000">
        <v>2023</v>
      </c>
      <c r="AG2000">
        <v>10</v>
      </c>
      <c r="AH2000">
        <v>12</v>
      </c>
      <c r="AI2000">
        <v>2023</v>
      </c>
      <c r="AJ2000">
        <v>9</v>
      </c>
      <c r="AK2000">
        <v>4</v>
      </c>
      <c r="AL2000">
        <v>32.03</v>
      </c>
      <c r="AM2000">
        <v>56.882188846050099</v>
      </c>
      <c r="AN2000" t="s">
        <v>51</v>
      </c>
      <c r="AO2000" t="s">
        <v>59</v>
      </c>
      <c r="AP2000" t="s">
        <v>59</v>
      </c>
      <c r="AQ2000">
        <v>33271.599999999999</v>
      </c>
    </row>
    <row r="2001" spans="1:43" x14ac:dyDescent="0.2">
      <c r="A2001" t="s">
        <v>2063</v>
      </c>
      <c r="B2001" t="s">
        <v>55</v>
      </c>
      <c r="C2001">
        <v>0</v>
      </c>
      <c r="D2001" t="s">
        <v>46</v>
      </c>
      <c r="E2001" t="s">
        <v>46</v>
      </c>
      <c r="F2001">
        <v>23</v>
      </c>
      <c r="G2001" t="s">
        <v>45</v>
      </c>
      <c r="H2001" t="s">
        <v>45</v>
      </c>
      <c r="I2001" t="s">
        <v>65</v>
      </c>
      <c r="J2001">
        <v>658</v>
      </c>
      <c r="K2001">
        <v>1</v>
      </c>
      <c r="L2001" t="s">
        <v>46</v>
      </c>
      <c r="M2001" t="s">
        <v>46</v>
      </c>
      <c r="N2001" t="s">
        <v>46</v>
      </c>
      <c r="O2001" t="s">
        <v>46</v>
      </c>
      <c r="P2001" t="s">
        <v>46</v>
      </c>
      <c r="Q2001" t="s">
        <v>46</v>
      </c>
      <c r="R2001" t="s">
        <v>49</v>
      </c>
      <c r="S2001" t="s">
        <v>45</v>
      </c>
      <c r="T2001" t="s">
        <v>50</v>
      </c>
      <c r="U2001">
        <v>74.95</v>
      </c>
      <c r="V2001">
        <v>1710.45</v>
      </c>
      <c r="W2001" t="s">
        <v>45</v>
      </c>
      <c r="X2001">
        <v>58.826460327903199</v>
      </c>
      <c r="Y2001">
        <v>56.127907415832802</v>
      </c>
      <c r="Z2001">
        <v>35.966211375707097</v>
      </c>
      <c r="AA2001" s="1" t="d">
        <v>2023-10-09</v>
      </c>
      <c r="AB2001">
        <v>21.287482987728001</v>
      </c>
      <c r="AC2001">
        <v>861.92499999999995</v>
      </c>
      <c r="AD2001" s="1" t="d">
        <v>2023-09-11</v>
      </c>
      <c r="AE2001" t="s">
        <v>45</v>
      </c>
      <c r="AF2001">
        <v>2023</v>
      </c>
      <c r="AG2001">
        <v>10</v>
      </c>
      <c r="AH2001">
        <v>9</v>
      </c>
      <c r="AI2001">
        <v>2023</v>
      </c>
      <c r="AJ2001">
        <v>9</v>
      </c>
      <c r="AK2001">
        <v>11</v>
      </c>
      <c r="AL2001">
        <v>45.86</v>
      </c>
      <c r="AM2001">
        <v>96.237482987728001</v>
      </c>
      <c r="AN2001" t="s">
        <v>58</v>
      </c>
      <c r="AO2001" t="s">
        <v>53</v>
      </c>
      <c r="AP2001" t="s">
        <v>59</v>
      </c>
      <c r="AQ2001">
        <v>49317.1</v>
      </c>
    </row>
    <row r="2002" spans="1:43" x14ac:dyDescent="0.2">
      <c r="A2002" t="s">
        <v>2064</v>
      </c>
      <c r="B2002" t="s">
        <v>44</v>
      </c>
      <c r="C2002">
        <v>1</v>
      </c>
      <c r="D2002" t="s">
        <v>46</v>
      </c>
      <c r="E2002" t="s">
        <v>46</v>
      </c>
      <c r="F2002">
        <v>9</v>
      </c>
      <c r="G2002" t="s">
        <v>45</v>
      </c>
      <c r="H2002" t="s">
        <v>46</v>
      </c>
      <c r="I2002" t="s">
        <v>65</v>
      </c>
      <c r="J2002">
        <v>265</v>
      </c>
      <c r="K2002">
        <v>6</v>
      </c>
      <c r="L2002" t="s">
        <v>46</v>
      </c>
      <c r="M2002" t="s">
        <v>46</v>
      </c>
      <c r="N2002" t="s">
        <v>45</v>
      </c>
      <c r="O2002" t="s">
        <v>46</v>
      </c>
      <c r="P2002" t="s">
        <v>46</v>
      </c>
      <c r="Q2002" t="s">
        <v>46</v>
      </c>
      <c r="R2002" t="s">
        <v>49</v>
      </c>
      <c r="S2002" t="s">
        <v>46</v>
      </c>
      <c r="T2002" t="s">
        <v>68</v>
      </c>
      <c r="U2002">
        <v>75.5</v>
      </c>
      <c r="V2002">
        <v>637.4</v>
      </c>
      <c r="W2002" t="s">
        <v>46</v>
      </c>
      <c r="X2002">
        <v>59.872325875384199</v>
      </c>
      <c r="Y2002">
        <v>72.151016870000007</v>
      </c>
      <c r="Z2002">
        <v>16.442168112516899</v>
      </c>
      <c r="AA2002" s="1" t="d">
        <v>2023-10-05</v>
      </c>
      <c r="AB2002">
        <v>0</v>
      </c>
      <c r="AC2002">
        <v>339.75</v>
      </c>
      <c r="AD2002" s="1" t="d">
        <v>2023-09-08</v>
      </c>
      <c r="AE2002" t="s">
        <v>45</v>
      </c>
      <c r="AF2002">
        <v>2023</v>
      </c>
      <c r="AG2002">
        <v>10</v>
      </c>
      <c r="AH2002">
        <v>5</v>
      </c>
      <c r="AI2002">
        <v>2023</v>
      </c>
      <c r="AJ2002">
        <v>9</v>
      </c>
      <c r="AK2002">
        <v>8</v>
      </c>
      <c r="AL2002">
        <v>52.43</v>
      </c>
      <c r="AM2002">
        <v>75.5</v>
      </c>
      <c r="AN2002" t="s">
        <v>51</v>
      </c>
      <c r="AO2002" t="s">
        <v>53</v>
      </c>
      <c r="AP2002" t="s">
        <v>59</v>
      </c>
      <c r="AQ2002">
        <v>20007.5</v>
      </c>
    </row>
    <row r="2003" spans="1:43" x14ac:dyDescent="0.2">
      <c r="A2003" t="s">
        <v>2065</v>
      </c>
      <c r="B2003" t="s">
        <v>44</v>
      </c>
      <c r="C2003">
        <v>0</v>
      </c>
      <c r="D2003" t="s">
        <v>46</v>
      </c>
      <c r="E2003" t="s">
        <v>46</v>
      </c>
      <c r="F2003">
        <v>5</v>
      </c>
      <c r="G2003" t="s">
        <v>45</v>
      </c>
      <c r="H2003" t="s">
        <v>46</v>
      </c>
      <c r="I2003" t="s">
        <v>46</v>
      </c>
      <c r="J2003">
        <v>0</v>
      </c>
      <c r="K2003">
        <v>0</v>
      </c>
      <c r="L2003" t="s">
        <v>74</v>
      </c>
      <c r="M2003" t="s">
        <v>74</v>
      </c>
      <c r="N2003" t="s">
        <v>74</v>
      </c>
      <c r="O2003" t="s">
        <v>74</v>
      </c>
      <c r="P2003" t="s">
        <v>74</v>
      </c>
      <c r="Q2003" t="s">
        <v>74</v>
      </c>
      <c r="R2003" t="s">
        <v>49</v>
      </c>
      <c r="S2003" t="s">
        <v>46</v>
      </c>
      <c r="T2003" t="s">
        <v>57</v>
      </c>
      <c r="U2003">
        <v>20.149999999999999</v>
      </c>
      <c r="V2003">
        <v>117.95</v>
      </c>
      <c r="W2003" t="s">
        <v>46</v>
      </c>
      <c r="X2003">
        <v>67.832219939267205</v>
      </c>
      <c r="Y2003">
        <v>86.482804340000001</v>
      </c>
      <c r="Z2003">
        <v>6.8286264159134298</v>
      </c>
      <c r="AA2003" s="1" t="d">
        <v>2023-10-29</v>
      </c>
      <c r="AB2003">
        <v>0</v>
      </c>
      <c r="AC2003">
        <v>50.375</v>
      </c>
      <c r="AD2003" s="1" t="d">
        <v>2023-09-10</v>
      </c>
      <c r="AE2003" t="s">
        <v>46</v>
      </c>
      <c r="AF2003">
        <v>2023</v>
      </c>
      <c r="AG2003">
        <v>10</v>
      </c>
      <c r="AH2003">
        <v>29</v>
      </c>
      <c r="AI2003">
        <v>2023</v>
      </c>
      <c r="AJ2003">
        <v>9</v>
      </c>
      <c r="AK2003">
        <v>10</v>
      </c>
      <c r="AL2003">
        <v>66</v>
      </c>
      <c r="AM2003">
        <v>20.149999999999999</v>
      </c>
      <c r="AN2003" t="s">
        <v>51</v>
      </c>
      <c r="AO2003" t="s">
        <v>52</v>
      </c>
      <c r="AP2003" t="s">
        <v>59</v>
      </c>
      <c r="AQ2003">
        <v>0</v>
      </c>
    </row>
    <row r="2004" spans="1:43" x14ac:dyDescent="0.2">
      <c r="A2004" t="s">
        <v>2066</v>
      </c>
      <c r="B2004" t="s">
        <v>55</v>
      </c>
      <c r="C2004">
        <v>0</v>
      </c>
      <c r="D2004" t="s">
        <v>46</v>
      </c>
      <c r="E2004" t="s">
        <v>46</v>
      </c>
      <c r="F2004">
        <v>54</v>
      </c>
      <c r="G2004" t="s">
        <v>46</v>
      </c>
      <c r="H2004" t="s">
        <v>47</v>
      </c>
      <c r="I2004" t="s">
        <v>48</v>
      </c>
      <c r="J2004">
        <v>729</v>
      </c>
      <c r="K2004">
        <v>10</v>
      </c>
      <c r="L2004" t="s">
        <v>45</v>
      </c>
      <c r="M2004" t="s">
        <v>46</v>
      </c>
      <c r="N2004" t="s">
        <v>46</v>
      </c>
      <c r="O2004" t="s">
        <v>45</v>
      </c>
      <c r="P2004" t="s">
        <v>45</v>
      </c>
      <c r="Q2004" t="s">
        <v>46</v>
      </c>
      <c r="R2004" t="s">
        <v>75</v>
      </c>
      <c r="S2004" t="s">
        <v>46</v>
      </c>
      <c r="T2004" t="s">
        <v>68</v>
      </c>
      <c r="U2004">
        <v>45.2</v>
      </c>
      <c r="V2004">
        <v>2460.5500000000002</v>
      </c>
      <c r="W2004" t="s">
        <v>46</v>
      </c>
      <c r="X2004">
        <v>58.113701185000501</v>
      </c>
      <c r="Y2004">
        <v>78.790518513922095</v>
      </c>
      <c r="Z2004">
        <v>15.6442374377469</v>
      </c>
      <c r="AA2004" s="1" t="d">
        <v>2025-03-03</v>
      </c>
      <c r="AB2004">
        <v>46.2501832208414</v>
      </c>
      <c r="AC2004">
        <v>1220.4000000000001</v>
      </c>
      <c r="AD2004" s="1" t="d">
        <v>2023-09-10</v>
      </c>
      <c r="AE2004" t="s">
        <v>46</v>
      </c>
      <c r="AF2004">
        <v>2025</v>
      </c>
      <c r="AG2004">
        <v>3</v>
      </c>
      <c r="AH2004">
        <v>3</v>
      </c>
      <c r="AI2004">
        <v>2023</v>
      </c>
      <c r="AJ2004">
        <v>9</v>
      </c>
      <c r="AK2004">
        <v>10</v>
      </c>
      <c r="AL2004">
        <v>96.47</v>
      </c>
      <c r="AM2004">
        <v>91.450183220841396</v>
      </c>
      <c r="AN2004" t="s">
        <v>63</v>
      </c>
      <c r="AO2004" t="s">
        <v>59</v>
      </c>
      <c r="AP2004" t="s">
        <v>59</v>
      </c>
      <c r="AQ2004">
        <v>32950.800000000003</v>
      </c>
    </row>
    <row r="2005" spans="1:43" x14ac:dyDescent="0.2">
      <c r="A2005" t="s">
        <v>2067</v>
      </c>
      <c r="B2005" t="s">
        <v>44</v>
      </c>
      <c r="C2005">
        <v>0</v>
      </c>
      <c r="D2005" t="s">
        <v>46</v>
      </c>
      <c r="E2005" t="s">
        <v>46</v>
      </c>
      <c r="F2005">
        <v>57</v>
      </c>
      <c r="G2005" t="s">
        <v>45</v>
      </c>
      <c r="H2005" t="s">
        <v>46</v>
      </c>
      <c r="I2005" t="s">
        <v>65</v>
      </c>
      <c r="J2005">
        <v>411</v>
      </c>
      <c r="K2005">
        <v>3</v>
      </c>
      <c r="L2005" t="s">
        <v>46</v>
      </c>
      <c r="M2005" t="s">
        <v>46</v>
      </c>
      <c r="N2005" t="s">
        <v>45</v>
      </c>
      <c r="O2005" t="s">
        <v>46</v>
      </c>
      <c r="P2005" t="s">
        <v>45</v>
      </c>
      <c r="Q2005" t="s">
        <v>45</v>
      </c>
      <c r="R2005" t="s">
        <v>75</v>
      </c>
      <c r="S2005" t="s">
        <v>45</v>
      </c>
      <c r="T2005" t="s">
        <v>50</v>
      </c>
      <c r="U2005">
        <v>95.25</v>
      </c>
      <c r="V2005">
        <v>5464.65</v>
      </c>
      <c r="W2005" t="s">
        <v>45</v>
      </c>
      <c r="X2005">
        <v>65.380577055414307</v>
      </c>
      <c r="Y2005">
        <v>49.745058710000002</v>
      </c>
      <c r="Z2005">
        <v>28.593937688558501</v>
      </c>
      <c r="AA2005" s="1" t="d">
        <v>2024-12-09</v>
      </c>
      <c r="AB2005">
        <v>19.9818479939802</v>
      </c>
      <c r="AC2005">
        <v>2714.625</v>
      </c>
      <c r="AD2005" s="1" t="d">
        <v>2023-09-02</v>
      </c>
      <c r="AE2005" t="s">
        <v>45</v>
      </c>
      <c r="AF2005">
        <v>2024</v>
      </c>
      <c r="AG2005">
        <v>12</v>
      </c>
      <c r="AH2005">
        <v>9</v>
      </c>
      <c r="AI2005">
        <v>2023</v>
      </c>
      <c r="AJ2005">
        <v>9</v>
      </c>
      <c r="AK2005">
        <v>2</v>
      </c>
      <c r="AL2005">
        <v>93.79</v>
      </c>
      <c r="AM2005">
        <v>115.23184799398</v>
      </c>
      <c r="AN2005" t="s">
        <v>63</v>
      </c>
      <c r="AO2005" t="s">
        <v>53</v>
      </c>
      <c r="AP2005" t="s">
        <v>59</v>
      </c>
      <c r="AQ2005">
        <v>39147.75</v>
      </c>
    </row>
    <row r="2006" spans="1:43" x14ac:dyDescent="0.2">
      <c r="A2006" t="s">
        <v>2068</v>
      </c>
      <c r="B2006" t="s">
        <v>55</v>
      </c>
      <c r="C2006">
        <v>0</v>
      </c>
      <c r="D2006" t="s">
        <v>46</v>
      </c>
      <c r="E2006" t="s">
        <v>46</v>
      </c>
      <c r="F2006">
        <v>24</v>
      </c>
      <c r="G2006" t="s">
        <v>45</v>
      </c>
      <c r="H2006" t="s">
        <v>45</v>
      </c>
      <c r="I2006" t="s">
        <v>65</v>
      </c>
      <c r="J2006">
        <v>512</v>
      </c>
      <c r="K2006">
        <v>3</v>
      </c>
      <c r="L2006" t="s">
        <v>46</v>
      </c>
      <c r="M2006" t="s">
        <v>46</v>
      </c>
      <c r="N2006" t="s">
        <v>45</v>
      </c>
      <c r="O2006" t="s">
        <v>46</v>
      </c>
      <c r="P2006" t="s">
        <v>45</v>
      </c>
      <c r="Q2006" t="s">
        <v>46</v>
      </c>
      <c r="R2006" t="s">
        <v>49</v>
      </c>
      <c r="S2006" t="s">
        <v>45</v>
      </c>
      <c r="T2006" t="s">
        <v>57</v>
      </c>
      <c r="U2006">
        <v>89.85</v>
      </c>
      <c r="V2006">
        <v>2165.0500000000002</v>
      </c>
      <c r="W2006" t="s">
        <v>45</v>
      </c>
      <c r="X2006">
        <v>41.595779995693199</v>
      </c>
      <c r="Y2006">
        <v>47.828411928631397</v>
      </c>
      <c r="Z2006">
        <v>31.5334847101491</v>
      </c>
      <c r="AA2006" s="1" t="d">
        <v>2023-10-29</v>
      </c>
      <c r="AB2006">
        <v>20.877989045145199</v>
      </c>
      <c r="AC2006">
        <v>1078.19999999999</v>
      </c>
      <c r="AD2006" s="1" t="d">
        <v>2023-09-05</v>
      </c>
      <c r="AE2006" t="s">
        <v>45</v>
      </c>
      <c r="AF2006">
        <v>2023</v>
      </c>
      <c r="AG2006">
        <v>10</v>
      </c>
      <c r="AH2006">
        <v>29</v>
      </c>
      <c r="AI2006">
        <v>2023</v>
      </c>
      <c r="AJ2006">
        <v>9</v>
      </c>
      <c r="AK2006">
        <v>5</v>
      </c>
      <c r="AL2006">
        <v>34.06</v>
      </c>
      <c r="AM2006">
        <v>110.72798904514499</v>
      </c>
      <c r="AN2006" t="s">
        <v>58</v>
      </c>
      <c r="AO2006" t="s">
        <v>53</v>
      </c>
      <c r="AP2006" t="s">
        <v>52</v>
      </c>
      <c r="AQ2006">
        <v>46003.199999999997</v>
      </c>
    </row>
    <row r="2007" spans="1:43" x14ac:dyDescent="0.2">
      <c r="A2007" t="s">
        <v>2069</v>
      </c>
      <c r="B2007" t="s">
        <v>44</v>
      </c>
      <c r="C2007">
        <v>0</v>
      </c>
      <c r="D2007" t="s">
        <v>45</v>
      </c>
      <c r="E2007" t="s">
        <v>45</v>
      </c>
      <c r="F2007">
        <v>49</v>
      </c>
      <c r="G2007" t="s">
        <v>45</v>
      </c>
      <c r="H2007" t="s">
        <v>45</v>
      </c>
      <c r="I2007" t="s">
        <v>65</v>
      </c>
      <c r="J2007">
        <v>53</v>
      </c>
      <c r="K2007">
        <v>9</v>
      </c>
      <c r="L2007" t="s">
        <v>46</v>
      </c>
      <c r="M2007" t="s">
        <v>45</v>
      </c>
      <c r="N2007" t="s">
        <v>46</v>
      </c>
      <c r="O2007" t="s">
        <v>46</v>
      </c>
      <c r="P2007" t="s">
        <v>45</v>
      </c>
      <c r="Q2007" t="s">
        <v>45</v>
      </c>
      <c r="R2007" t="s">
        <v>56</v>
      </c>
      <c r="S2007" t="s">
        <v>46</v>
      </c>
      <c r="T2007" t="s">
        <v>57</v>
      </c>
      <c r="U2007">
        <v>100.45</v>
      </c>
      <c r="V2007">
        <v>4941.8</v>
      </c>
      <c r="W2007" t="s">
        <v>45</v>
      </c>
      <c r="X2007">
        <v>73.199405610593999</v>
      </c>
      <c r="Y2007">
        <v>50.5837029081789</v>
      </c>
      <c r="Z2007">
        <v>29.925279602894602</v>
      </c>
      <c r="AA2007" s="1" t="d">
        <v>2024-04-21</v>
      </c>
      <c r="AB2007">
        <v>0</v>
      </c>
      <c r="AC2007">
        <v>2461.0250000000001</v>
      </c>
      <c r="AD2007" s="1" t="d">
        <v>2023-09-03</v>
      </c>
      <c r="AE2007" t="s">
        <v>46</v>
      </c>
      <c r="AF2007">
        <v>2024</v>
      </c>
      <c r="AG2007">
        <v>4</v>
      </c>
      <c r="AH2007">
        <v>21</v>
      </c>
      <c r="AI2007">
        <v>2023</v>
      </c>
      <c r="AJ2007">
        <v>9</v>
      </c>
      <c r="AK2007">
        <v>3</v>
      </c>
      <c r="AL2007">
        <v>92.27</v>
      </c>
      <c r="AM2007">
        <v>100.45</v>
      </c>
      <c r="AN2007" t="s">
        <v>63</v>
      </c>
      <c r="AO2007" t="s">
        <v>53</v>
      </c>
      <c r="AP2007" t="s">
        <v>59</v>
      </c>
      <c r="AQ2007">
        <v>5323.85</v>
      </c>
    </row>
    <row r="2008" spans="1:43" x14ac:dyDescent="0.2">
      <c r="A2008" t="s">
        <v>2070</v>
      </c>
      <c r="B2008" t="s">
        <v>55</v>
      </c>
      <c r="C2008">
        <v>0</v>
      </c>
      <c r="D2008" t="s">
        <v>46</v>
      </c>
      <c r="E2008" t="s">
        <v>46</v>
      </c>
      <c r="F2008">
        <v>5</v>
      </c>
      <c r="G2008" t="s">
        <v>45</v>
      </c>
      <c r="H2008" t="s">
        <v>45</v>
      </c>
      <c r="I2008" t="s">
        <v>48</v>
      </c>
      <c r="J2008">
        <v>781</v>
      </c>
      <c r="K2008">
        <v>7</v>
      </c>
      <c r="L2008" t="s">
        <v>46</v>
      </c>
      <c r="M2008" t="s">
        <v>46</v>
      </c>
      <c r="N2008" t="s">
        <v>46</v>
      </c>
      <c r="O2008" t="s">
        <v>46</v>
      </c>
      <c r="P2008" t="s">
        <v>46</v>
      </c>
      <c r="Q2008" t="s">
        <v>46</v>
      </c>
      <c r="R2008" t="s">
        <v>49</v>
      </c>
      <c r="S2008" t="s">
        <v>46</v>
      </c>
      <c r="T2008" t="s">
        <v>50</v>
      </c>
      <c r="U2008">
        <v>47.15</v>
      </c>
      <c r="V2008">
        <v>223.15</v>
      </c>
      <c r="W2008" t="s">
        <v>45</v>
      </c>
      <c r="X2008">
        <v>70.018082130433299</v>
      </c>
      <c r="Y2008">
        <v>43.961410687630398</v>
      </c>
      <c r="Z2008">
        <v>39.862899522234599</v>
      </c>
      <c r="AA2008" s="1" t="d">
        <v>2023-10-10</v>
      </c>
      <c r="AB2008">
        <v>27.9895937</v>
      </c>
      <c r="AC2008">
        <v>117.875</v>
      </c>
      <c r="AD2008" s="1" t="d">
        <v>2023-08-31</v>
      </c>
      <c r="AE2008" t="s">
        <v>46</v>
      </c>
      <c r="AF2008">
        <v>2023</v>
      </c>
      <c r="AG2008">
        <v>10</v>
      </c>
      <c r="AH2008">
        <v>10</v>
      </c>
      <c r="AI2008">
        <v>2023</v>
      </c>
      <c r="AJ2008">
        <v>8</v>
      </c>
      <c r="AK2008">
        <v>31</v>
      </c>
      <c r="AL2008">
        <v>35.159999999999997</v>
      </c>
      <c r="AM2008">
        <v>75.139593700000006</v>
      </c>
      <c r="AN2008" t="s">
        <v>51</v>
      </c>
      <c r="AO2008" t="s">
        <v>59</v>
      </c>
      <c r="AP2008" t="s">
        <v>59</v>
      </c>
      <c r="AQ2008">
        <v>36824.15</v>
      </c>
    </row>
    <row r="2009" spans="1:43" x14ac:dyDescent="0.2">
      <c r="A2009" t="s">
        <v>2071</v>
      </c>
      <c r="B2009" t="s">
        <v>55</v>
      </c>
      <c r="C2009">
        <v>0</v>
      </c>
      <c r="D2009" t="s">
        <v>46</v>
      </c>
      <c r="E2009" t="s">
        <v>46</v>
      </c>
      <c r="F2009">
        <v>2</v>
      </c>
      <c r="G2009" t="s">
        <v>45</v>
      </c>
      <c r="H2009" t="s">
        <v>46</v>
      </c>
      <c r="I2009" t="s">
        <v>65</v>
      </c>
      <c r="J2009">
        <v>687</v>
      </c>
      <c r="K2009">
        <v>3</v>
      </c>
      <c r="L2009" t="s">
        <v>46</v>
      </c>
      <c r="M2009" t="s">
        <v>46</v>
      </c>
      <c r="N2009" t="s">
        <v>46</v>
      </c>
      <c r="O2009" t="s">
        <v>46</v>
      </c>
      <c r="P2009" t="s">
        <v>46</v>
      </c>
      <c r="Q2009" t="s">
        <v>45</v>
      </c>
      <c r="R2009" t="s">
        <v>49</v>
      </c>
      <c r="S2009" t="s">
        <v>45</v>
      </c>
      <c r="T2009" t="s">
        <v>50</v>
      </c>
      <c r="U2009">
        <v>80.2</v>
      </c>
      <c r="V2009">
        <v>181.1</v>
      </c>
      <c r="W2009" t="s">
        <v>45</v>
      </c>
      <c r="X2009">
        <v>57.743670533977102</v>
      </c>
      <c r="Y2009">
        <v>46.5679407315696</v>
      </c>
      <c r="Z2009">
        <v>26.0185490550395</v>
      </c>
      <c r="AA2009" s="1" t="d">
        <v>2023-10-13</v>
      </c>
      <c r="AB2009">
        <v>41.068422278207201</v>
      </c>
      <c r="AC2009">
        <v>80.2</v>
      </c>
      <c r="AD2009" s="1" t="d">
        <v>2023-09-07</v>
      </c>
      <c r="AE2009" t="s">
        <v>45</v>
      </c>
      <c r="AF2009">
        <v>2023</v>
      </c>
      <c r="AG2009">
        <v>10</v>
      </c>
      <c r="AH2009">
        <v>13</v>
      </c>
      <c r="AI2009">
        <v>2023</v>
      </c>
      <c r="AJ2009">
        <v>9</v>
      </c>
      <c r="AK2009">
        <v>7</v>
      </c>
      <c r="AL2009">
        <v>33.729999999999997</v>
      </c>
      <c r="AM2009">
        <v>121.268422278207</v>
      </c>
      <c r="AN2009" t="s">
        <v>51</v>
      </c>
      <c r="AO2009" t="s">
        <v>53</v>
      </c>
      <c r="AP2009" t="s">
        <v>59</v>
      </c>
      <c r="AQ2009">
        <v>55097.4</v>
      </c>
    </row>
    <row r="2010" spans="1:43" x14ac:dyDescent="0.2">
      <c r="A2010" t="s">
        <v>2072</v>
      </c>
      <c r="B2010" t="s">
        <v>44</v>
      </c>
      <c r="C2010">
        <v>0</v>
      </c>
      <c r="D2010" t="s">
        <v>46</v>
      </c>
      <c r="E2010" t="s">
        <v>45</v>
      </c>
      <c r="F2010">
        <v>4</v>
      </c>
      <c r="G2010" t="s">
        <v>45</v>
      </c>
      <c r="H2010" t="s">
        <v>45</v>
      </c>
      <c r="I2010" t="s">
        <v>65</v>
      </c>
      <c r="J2010">
        <v>557</v>
      </c>
      <c r="K2010">
        <v>10</v>
      </c>
      <c r="L2010" t="s">
        <v>46</v>
      </c>
      <c r="M2010" t="s">
        <v>46</v>
      </c>
      <c r="N2010" t="s">
        <v>45</v>
      </c>
      <c r="O2010" t="s">
        <v>45</v>
      </c>
      <c r="P2010" t="s">
        <v>46</v>
      </c>
      <c r="Q2010" t="s">
        <v>46</v>
      </c>
      <c r="R2010" t="s">
        <v>49</v>
      </c>
      <c r="S2010" t="s">
        <v>45</v>
      </c>
      <c r="T2010" t="s">
        <v>57</v>
      </c>
      <c r="U2010">
        <v>87.1</v>
      </c>
      <c r="V2010">
        <v>341.45</v>
      </c>
      <c r="W2010" t="s">
        <v>45</v>
      </c>
      <c r="X2010">
        <v>79.888685026486002</v>
      </c>
      <c r="Y2010">
        <v>29.142075610949899</v>
      </c>
      <c r="Z2010">
        <v>30.730053048878599</v>
      </c>
      <c r="AA2010" s="1" t="d">
        <v>2023-10-26</v>
      </c>
      <c r="AB2010">
        <v>12.6146463025754</v>
      </c>
      <c r="AC2010">
        <v>174.2</v>
      </c>
      <c r="AD2010" s="1" t="d">
        <v>2023-09-01</v>
      </c>
      <c r="AE2010" t="s">
        <v>46</v>
      </c>
      <c r="AF2010">
        <v>2023</v>
      </c>
      <c r="AG2010">
        <v>10</v>
      </c>
      <c r="AH2010">
        <v>26</v>
      </c>
      <c r="AI2010">
        <v>2023</v>
      </c>
      <c r="AJ2010">
        <v>9</v>
      </c>
      <c r="AK2010">
        <v>1</v>
      </c>
      <c r="AL2010">
        <v>53.16</v>
      </c>
      <c r="AM2010">
        <v>99.714646302575403</v>
      </c>
      <c r="AN2010" t="s">
        <v>51</v>
      </c>
      <c r="AO2010" t="s">
        <v>53</v>
      </c>
      <c r="AP2010" t="s">
        <v>53</v>
      </c>
      <c r="AQ2010">
        <v>48514.7</v>
      </c>
    </row>
    <row r="2011" spans="1:43" x14ac:dyDescent="0.2">
      <c r="A2011" t="s">
        <v>2073</v>
      </c>
      <c r="B2011" t="s">
        <v>55</v>
      </c>
      <c r="C2011">
        <v>0</v>
      </c>
      <c r="D2011" t="s">
        <v>45</v>
      </c>
      <c r="E2011" t="s">
        <v>45</v>
      </c>
      <c r="F2011">
        <v>70</v>
      </c>
      <c r="G2011" t="s">
        <v>45</v>
      </c>
      <c r="H2011" t="s">
        <v>45</v>
      </c>
      <c r="I2011" t="s">
        <v>48</v>
      </c>
      <c r="J2011">
        <v>954</v>
      </c>
      <c r="K2011">
        <v>3</v>
      </c>
      <c r="L2011" t="s">
        <v>45</v>
      </c>
      <c r="M2011" t="s">
        <v>45</v>
      </c>
      <c r="N2011" t="s">
        <v>45</v>
      </c>
      <c r="O2011" t="s">
        <v>45</v>
      </c>
      <c r="P2011" t="s">
        <v>45</v>
      </c>
      <c r="Q2011" t="s">
        <v>46</v>
      </c>
      <c r="R2011" t="s">
        <v>75</v>
      </c>
      <c r="S2011" t="s">
        <v>45</v>
      </c>
      <c r="T2011" t="s">
        <v>62</v>
      </c>
      <c r="U2011">
        <v>79.25</v>
      </c>
      <c r="V2011">
        <v>5731.85</v>
      </c>
      <c r="W2011" t="s">
        <v>46</v>
      </c>
      <c r="X2011">
        <v>84.063552064398294</v>
      </c>
      <c r="Y2011">
        <v>84.195324439070205</v>
      </c>
      <c r="Z2011">
        <v>8.8319651950856706</v>
      </c>
      <c r="AA2011" s="1" t="d">
        <v>2025-08-06</v>
      </c>
      <c r="AB2011">
        <v>29.502847746935299</v>
      </c>
      <c r="AC2011">
        <v>2773.75</v>
      </c>
      <c r="AD2011" s="1" t="d">
        <v>2023-07-05</v>
      </c>
      <c r="AE2011" t="s">
        <v>46</v>
      </c>
      <c r="AF2011">
        <v>2025</v>
      </c>
      <c r="AG2011">
        <v>8</v>
      </c>
      <c r="AH2011">
        <v>6</v>
      </c>
      <c r="AI2011">
        <v>2023</v>
      </c>
      <c r="AJ2011">
        <v>7</v>
      </c>
      <c r="AK2011">
        <v>5</v>
      </c>
      <c r="AL2011">
        <v>145.22999999999999</v>
      </c>
      <c r="AM2011">
        <v>108.752847746935</v>
      </c>
      <c r="AN2011" t="s">
        <v>63</v>
      </c>
      <c r="AO2011" t="s">
        <v>53</v>
      </c>
      <c r="AP2011" t="s">
        <v>53</v>
      </c>
      <c r="AQ2011">
        <v>75604.5</v>
      </c>
    </row>
    <row r="2012" spans="1:43" x14ac:dyDescent="0.2">
      <c r="A2012" t="s">
        <v>2074</v>
      </c>
      <c r="B2012" t="s">
        <v>55</v>
      </c>
      <c r="C2012">
        <v>0</v>
      </c>
      <c r="D2012" t="s">
        <v>46</v>
      </c>
      <c r="E2012" t="s">
        <v>46</v>
      </c>
      <c r="F2012">
        <v>5</v>
      </c>
      <c r="G2012" t="s">
        <v>45</v>
      </c>
      <c r="H2012" t="s">
        <v>45</v>
      </c>
      <c r="I2012" t="s">
        <v>65</v>
      </c>
      <c r="J2012">
        <v>570</v>
      </c>
      <c r="K2012">
        <v>8</v>
      </c>
      <c r="L2012" t="s">
        <v>46</v>
      </c>
      <c r="M2012" t="s">
        <v>46</v>
      </c>
      <c r="N2012" t="s">
        <v>46</v>
      </c>
      <c r="O2012" t="s">
        <v>46</v>
      </c>
      <c r="P2012" t="s">
        <v>46</v>
      </c>
      <c r="Q2012" t="s">
        <v>46</v>
      </c>
      <c r="R2012" t="s">
        <v>49</v>
      </c>
      <c r="S2012" t="s">
        <v>45</v>
      </c>
      <c r="T2012" t="s">
        <v>62</v>
      </c>
      <c r="U2012">
        <v>75.900000000000006</v>
      </c>
      <c r="V2012">
        <v>357.75</v>
      </c>
      <c r="W2012" t="s">
        <v>45</v>
      </c>
      <c r="X2012">
        <v>45.886602034465298</v>
      </c>
      <c r="Y2012">
        <v>59.737262308523597</v>
      </c>
      <c r="Z2012">
        <v>27.859273345035898</v>
      </c>
      <c r="AA2012" s="1" t="d">
        <v>2023-10-16</v>
      </c>
      <c r="AB2012">
        <v>11.344544007331301</v>
      </c>
      <c r="AC2012">
        <v>189.75</v>
      </c>
      <c r="AD2012" s="1" t="d">
        <v>2023-08-31</v>
      </c>
      <c r="AE2012" t="s">
        <v>45</v>
      </c>
      <c r="AF2012">
        <v>2023</v>
      </c>
      <c r="AG2012">
        <v>10</v>
      </c>
      <c r="AH2012">
        <v>16</v>
      </c>
      <c r="AI2012">
        <v>2023</v>
      </c>
      <c r="AJ2012">
        <v>8</v>
      </c>
      <c r="AK2012">
        <v>31</v>
      </c>
      <c r="AL2012">
        <v>23.03</v>
      </c>
      <c r="AM2012">
        <v>87.244544007331299</v>
      </c>
      <c r="AN2012" t="s">
        <v>51</v>
      </c>
      <c r="AO2012" t="s">
        <v>53</v>
      </c>
      <c r="AP2012" t="s">
        <v>52</v>
      </c>
      <c r="AQ2012">
        <v>43263</v>
      </c>
    </row>
    <row r="2013" spans="1:43" x14ac:dyDescent="0.2">
      <c r="A2013" t="s">
        <v>2075</v>
      </c>
      <c r="B2013" t="s">
        <v>55</v>
      </c>
      <c r="C2013">
        <v>0</v>
      </c>
      <c r="D2013" t="s">
        <v>45</v>
      </c>
      <c r="E2013" t="s">
        <v>45</v>
      </c>
      <c r="F2013">
        <v>53</v>
      </c>
      <c r="G2013" t="s">
        <v>45</v>
      </c>
      <c r="H2013" t="s">
        <v>45</v>
      </c>
      <c r="I2013" t="s">
        <v>48</v>
      </c>
      <c r="J2013">
        <v>608</v>
      </c>
      <c r="K2013">
        <v>5</v>
      </c>
      <c r="L2013" t="s">
        <v>45</v>
      </c>
      <c r="M2013" t="s">
        <v>46</v>
      </c>
      <c r="N2013" t="s">
        <v>45</v>
      </c>
      <c r="O2013" t="s">
        <v>45</v>
      </c>
      <c r="P2013" t="s">
        <v>45</v>
      </c>
      <c r="Q2013" t="s">
        <v>45</v>
      </c>
      <c r="R2013" t="s">
        <v>49</v>
      </c>
      <c r="S2013" t="s">
        <v>46</v>
      </c>
      <c r="T2013" t="s">
        <v>50</v>
      </c>
      <c r="U2013">
        <v>85.7</v>
      </c>
      <c r="V2013">
        <v>4616.1000000000004</v>
      </c>
      <c r="W2013" t="s">
        <v>46</v>
      </c>
      <c r="X2013">
        <v>58.559128321506698</v>
      </c>
      <c r="Y2013">
        <v>71.125078220000006</v>
      </c>
      <c r="Z2013">
        <v>11.0099950537866</v>
      </c>
      <c r="AA2013" s="1" t="d">
        <v>2023-10-22</v>
      </c>
      <c r="AB2013">
        <v>12.5061281382141</v>
      </c>
      <c r="AC2013">
        <v>2271.0500000000002</v>
      </c>
      <c r="AD2013" s="1" t="d">
        <v>2023-09-03</v>
      </c>
      <c r="AE2013" t="s">
        <v>45</v>
      </c>
      <c r="AF2013">
        <v>2023</v>
      </c>
      <c r="AG2013">
        <v>10</v>
      </c>
      <c r="AH2013">
        <v>22</v>
      </c>
      <c r="AI2013">
        <v>2023</v>
      </c>
      <c r="AJ2013">
        <v>9</v>
      </c>
      <c r="AK2013">
        <v>3</v>
      </c>
      <c r="AL2013">
        <v>100.55</v>
      </c>
      <c r="AM2013">
        <v>98.206128138214098</v>
      </c>
      <c r="AN2013" t="s">
        <v>63</v>
      </c>
      <c r="AO2013" t="s">
        <v>53</v>
      </c>
      <c r="AP2013" t="s">
        <v>59</v>
      </c>
      <c r="AQ2013">
        <v>52105.599999999999</v>
      </c>
    </row>
    <row r="2014" spans="1:43" x14ac:dyDescent="0.2">
      <c r="A2014" t="s">
        <v>2076</v>
      </c>
      <c r="B2014" t="s">
        <v>44</v>
      </c>
      <c r="C2014">
        <v>0</v>
      </c>
      <c r="D2014" t="s">
        <v>45</v>
      </c>
      <c r="E2014" t="s">
        <v>46</v>
      </c>
      <c r="F2014">
        <v>47</v>
      </c>
      <c r="G2014" t="s">
        <v>45</v>
      </c>
      <c r="H2014" t="s">
        <v>45</v>
      </c>
      <c r="I2014" t="s">
        <v>65</v>
      </c>
      <c r="J2014">
        <v>906</v>
      </c>
      <c r="K2014">
        <v>9</v>
      </c>
      <c r="L2014" t="s">
        <v>45</v>
      </c>
      <c r="M2014" t="s">
        <v>45</v>
      </c>
      <c r="N2014" t="s">
        <v>45</v>
      </c>
      <c r="O2014" t="s">
        <v>46</v>
      </c>
      <c r="P2014" t="s">
        <v>45</v>
      </c>
      <c r="Q2014" t="s">
        <v>46</v>
      </c>
      <c r="R2014" t="s">
        <v>49</v>
      </c>
      <c r="S2014" t="s">
        <v>45</v>
      </c>
      <c r="T2014" t="s">
        <v>50</v>
      </c>
      <c r="U2014">
        <v>98.75</v>
      </c>
      <c r="V2014">
        <v>4533.7</v>
      </c>
      <c r="W2014" t="s">
        <v>45</v>
      </c>
      <c r="X2014">
        <v>58.462864753190502</v>
      </c>
      <c r="Y2014">
        <v>52.987977803217603</v>
      </c>
      <c r="Z2014">
        <v>22.8347979769107</v>
      </c>
      <c r="AA2014" s="1" t="d">
        <v>2023-10-19</v>
      </c>
      <c r="AB2014">
        <v>46.257498133776402</v>
      </c>
      <c r="AC2014">
        <v>2320.625</v>
      </c>
      <c r="AD2014" s="1" t="d">
        <v>2023-09-06</v>
      </c>
      <c r="AE2014" t="s">
        <v>45</v>
      </c>
      <c r="AF2014">
        <v>2023</v>
      </c>
      <c r="AG2014">
        <v>10</v>
      </c>
      <c r="AH2014">
        <v>19</v>
      </c>
      <c r="AI2014">
        <v>2023</v>
      </c>
      <c r="AJ2014">
        <v>9</v>
      </c>
      <c r="AK2014">
        <v>6</v>
      </c>
      <c r="AL2014">
        <v>82.63</v>
      </c>
      <c r="AM2014">
        <v>145.00749813377601</v>
      </c>
      <c r="AN2014" t="s">
        <v>63</v>
      </c>
      <c r="AO2014" t="s">
        <v>53</v>
      </c>
      <c r="AP2014" t="s">
        <v>59</v>
      </c>
      <c r="AQ2014">
        <v>89467.5</v>
      </c>
    </row>
    <row r="2015" spans="1:43" x14ac:dyDescent="0.2">
      <c r="A2015" t="s">
        <v>2077</v>
      </c>
      <c r="B2015" t="s">
        <v>44</v>
      </c>
      <c r="C2015">
        <v>0</v>
      </c>
      <c r="D2015" t="s">
        <v>46</v>
      </c>
      <c r="E2015" t="s">
        <v>45</v>
      </c>
      <c r="F2015">
        <v>31</v>
      </c>
      <c r="G2015" t="s">
        <v>45</v>
      </c>
      <c r="H2015" t="s">
        <v>46</v>
      </c>
      <c r="I2015" t="s">
        <v>46</v>
      </c>
      <c r="J2015">
        <v>0</v>
      </c>
      <c r="K2015">
        <v>0</v>
      </c>
      <c r="L2015" t="s">
        <v>74</v>
      </c>
      <c r="M2015" t="s">
        <v>74</v>
      </c>
      <c r="N2015" t="s">
        <v>74</v>
      </c>
      <c r="O2015" t="s">
        <v>74</v>
      </c>
      <c r="P2015" t="s">
        <v>74</v>
      </c>
      <c r="Q2015" t="s">
        <v>74</v>
      </c>
      <c r="R2015" t="s">
        <v>56</v>
      </c>
      <c r="S2015" t="s">
        <v>46</v>
      </c>
      <c r="T2015" t="s">
        <v>68</v>
      </c>
      <c r="U2015">
        <v>20.100000000000001</v>
      </c>
      <c r="V2015">
        <v>589.25</v>
      </c>
      <c r="W2015" t="s">
        <v>46</v>
      </c>
      <c r="X2015">
        <v>55.901453483367</v>
      </c>
      <c r="Y2015">
        <v>75.625416996765793</v>
      </c>
      <c r="Z2015">
        <v>7.52517724554649</v>
      </c>
      <c r="AA2015" s="1" t="d">
        <v>2024-02-23</v>
      </c>
      <c r="AB2015">
        <v>0</v>
      </c>
      <c r="AC2015">
        <v>311.55</v>
      </c>
      <c r="AD2015" s="1" t="d">
        <v>2023-09-11</v>
      </c>
      <c r="AE2015" t="s">
        <v>46</v>
      </c>
      <c r="AF2015">
        <v>2024</v>
      </c>
      <c r="AG2015">
        <v>2</v>
      </c>
      <c r="AH2015">
        <v>23</v>
      </c>
      <c r="AI2015">
        <v>2023</v>
      </c>
      <c r="AJ2015">
        <v>9</v>
      </c>
      <c r="AK2015">
        <v>11</v>
      </c>
      <c r="AL2015">
        <v>79.38</v>
      </c>
      <c r="AM2015">
        <v>20.100000000000001</v>
      </c>
      <c r="AN2015" t="s">
        <v>58</v>
      </c>
      <c r="AO2015" t="s">
        <v>52</v>
      </c>
      <c r="AP2015" t="s">
        <v>59</v>
      </c>
      <c r="AQ2015">
        <v>0</v>
      </c>
    </row>
    <row r="2016" spans="1:43" x14ac:dyDescent="0.2">
      <c r="A2016" t="s">
        <v>2078</v>
      </c>
      <c r="B2016" t="s">
        <v>55</v>
      </c>
      <c r="C2016">
        <v>0</v>
      </c>
      <c r="D2016" t="s">
        <v>45</v>
      </c>
      <c r="E2016" t="s">
        <v>45</v>
      </c>
      <c r="F2016">
        <v>13</v>
      </c>
      <c r="G2016" t="s">
        <v>45</v>
      </c>
      <c r="H2016" t="s">
        <v>46</v>
      </c>
      <c r="I2016" t="s">
        <v>48</v>
      </c>
      <c r="J2016">
        <v>799</v>
      </c>
      <c r="K2016">
        <v>10</v>
      </c>
      <c r="L2016" t="s">
        <v>46</v>
      </c>
      <c r="M2016" t="s">
        <v>45</v>
      </c>
      <c r="N2016" t="s">
        <v>45</v>
      </c>
      <c r="O2016" t="s">
        <v>45</v>
      </c>
      <c r="P2016" t="s">
        <v>46</v>
      </c>
      <c r="Q2016" t="s">
        <v>46</v>
      </c>
      <c r="R2016" t="s">
        <v>49</v>
      </c>
      <c r="S2016" t="s">
        <v>46</v>
      </c>
      <c r="T2016" t="s">
        <v>62</v>
      </c>
      <c r="U2016">
        <v>61.8</v>
      </c>
      <c r="V2016">
        <v>750.1</v>
      </c>
      <c r="W2016" t="s">
        <v>46</v>
      </c>
      <c r="X2016">
        <v>82.442122628976193</v>
      </c>
      <c r="Y2016">
        <v>87.223813578277699</v>
      </c>
      <c r="Z2016">
        <v>4.9200228441598499</v>
      </c>
      <c r="AA2016" s="1" t="d">
        <v>2023-10-14</v>
      </c>
      <c r="AB2016">
        <v>31.296827291008601</v>
      </c>
      <c r="AC2016">
        <v>401.7</v>
      </c>
      <c r="AD2016" s="1" t="d">
        <v>2023-07-05</v>
      </c>
      <c r="AE2016" t="s">
        <v>46</v>
      </c>
      <c r="AF2016">
        <v>2023</v>
      </c>
      <c r="AG2016">
        <v>10</v>
      </c>
      <c r="AH2016">
        <v>14</v>
      </c>
      <c r="AI2016">
        <v>2023</v>
      </c>
      <c r="AJ2016">
        <v>7</v>
      </c>
      <c r="AK2016">
        <v>5</v>
      </c>
      <c r="AL2016">
        <v>90.52</v>
      </c>
      <c r="AM2016">
        <v>93.096827291008594</v>
      </c>
      <c r="AN2016" t="s">
        <v>58</v>
      </c>
      <c r="AO2016" t="s">
        <v>59</v>
      </c>
      <c r="AP2016" t="s">
        <v>53</v>
      </c>
      <c r="AQ2016">
        <v>49378.2</v>
      </c>
    </row>
    <row r="2017" spans="1:43" x14ac:dyDescent="0.2">
      <c r="A2017" t="s">
        <v>2079</v>
      </c>
      <c r="B2017" t="s">
        <v>44</v>
      </c>
      <c r="C2017">
        <v>0</v>
      </c>
      <c r="D2017" t="s">
        <v>45</v>
      </c>
      <c r="E2017" t="s">
        <v>45</v>
      </c>
      <c r="F2017">
        <v>28</v>
      </c>
      <c r="G2017" t="s">
        <v>45</v>
      </c>
      <c r="H2017" t="s">
        <v>45</v>
      </c>
      <c r="I2017" t="s">
        <v>48</v>
      </c>
      <c r="J2017">
        <v>933</v>
      </c>
      <c r="K2017">
        <v>7</v>
      </c>
      <c r="L2017" t="s">
        <v>46</v>
      </c>
      <c r="M2017" t="s">
        <v>46</v>
      </c>
      <c r="N2017" t="s">
        <v>46</v>
      </c>
      <c r="O2017" t="s">
        <v>46</v>
      </c>
      <c r="P2017" t="s">
        <v>46</v>
      </c>
      <c r="Q2017" t="s">
        <v>46</v>
      </c>
      <c r="R2017" t="s">
        <v>49</v>
      </c>
      <c r="S2017" t="s">
        <v>46</v>
      </c>
      <c r="T2017" t="s">
        <v>57</v>
      </c>
      <c r="U2017">
        <v>49.9</v>
      </c>
      <c r="V2017">
        <v>1410.25</v>
      </c>
      <c r="W2017" t="s">
        <v>46</v>
      </c>
      <c r="X2017">
        <v>67.092607918407893</v>
      </c>
      <c r="Y2017">
        <v>76.271668479082294</v>
      </c>
      <c r="Z2017">
        <v>1.2761980619734901</v>
      </c>
      <c r="AA2017" s="1" t="d">
        <v>2023-10-07</v>
      </c>
      <c r="AB2017">
        <v>26.443824104028199</v>
      </c>
      <c r="AC2017">
        <v>698.6</v>
      </c>
      <c r="AD2017" s="1" t="d">
        <v>2023-09-10</v>
      </c>
      <c r="AE2017" t="s">
        <v>46</v>
      </c>
      <c r="AF2017">
        <v>2023</v>
      </c>
      <c r="AG2017">
        <v>10</v>
      </c>
      <c r="AH2017">
        <v>7</v>
      </c>
      <c r="AI2017">
        <v>2023</v>
      </c>
      <c r="AJ2017">
        <v>9</v>
      </c>
      <c r="AK2017">
        <v>10</v>
      </c>
      <c r="AL2017">
        <v>93.82</v>
      </c>
      <c r="AM2017">
        <v>76.343824104028201</v>
      </c>
      <c r="AN2017" t="s">
        <v>58</v>
      </c>
      <c r="AO2017" t="s">
        <v>59</v>
      </c>
      <c r="AP2017" t="s">
        <v>59</v>
      </c>
      <c r="AQ2017">
        <v>46556.7</v>
      </c>
    </row>
    <row r="2018" spans="1:43" x14ac:dyDescent="0.2">
      <c r="A2018" t="s">
        <v>2080</v>
      </c>
      <c r="B2018" t="s">
        <v>44</v>
      </c>
      <c r="C2018">
        <v>0</v>
      </c>
      <c r="D2018" t="s">
        <v>46</v>
      </c>
      <c r="E2018" t="s">
        <v>46</v>
      </c>
      <c r="F2018">
        <v>10</v>
      </c>
      <c r="G2018" t="s">
        <v>45</v>
      </c>
      <c r="H2018" t="s">
        <v>45</v>
      </c>
      <c r="I2018" t="s">
        <v>65</v>
      </c>
      <c r="J2018">
        <v>848</v>
      </c>
      <c r="K2018">
        <v>8</v>
      </c>
      <c r="L2018" t="s">
        <v>46</v>
      </c>
      <c r="M2018" t="s">
        <v>46</v>
      </c>
      <c r="N2018" t="s">
        <v>46</v>
      </c>
      <c r="O2018" t="s">
        <v>46</v>
      </c>
      <c r="P2018" t="s">
        <v>46</v>
      </c>
      <c r="Q2018" t="s">
        <v>45</v>
      </c>
      <c r="R2018" t="s">
        <v>49</v>
      </c>
      <c r="S2018" t="s">
        <v>46</v>
      </c>
      <c r="T2018" t="s">
        <v>50</v>
      </c>
      <c r="U2018">
        <v>86.45</v>
      </c>
      <c r="V2018">
        <v>830.85</v>
      </c>
      <c r="W2018" t="s">
        <v>45</v>
      </c>
      <c r="X2018">
        <v>66.032277380340801</v>
      </c>
      <c r="Y2018">
        <v>42.265441559665597</v>
      </c>
      <c r="Z2018">
        <v>40.958191275274899</v>
      </c>
      <c r="AA2018" s="1" t="d">
        <v>2023-09-30</v>
      </c>
      <c r="AB2018">
        <v>23.893733050353699</v>
      </c>
      <c r="AC2018">
        <v>432.25</v>
      </c>
      <c r="AD2018" s="1" t="d">
        <v>2023-09-13</v>
      </c>
      <c r="AE2018" t="s">
        <v>45</v>
      </c>
      <c r="AF2018">
        <v>2023</v>
      </c>
      <c r="AG2018">
        <v>9</v>
      </c>
      <c r="AH2018">
        <v>30</v>
      </c>
      <c r="AI2018">
        <v>2023</v>
      </c>
      <c r="AJ2018">
        <v>9</v>
      </c>
      <c r="AK2018">
        <v>13</v>
      </c>
      <c r="AL2018">
        <v>35.07</v>
      </c>
      <c r="AM2018">
        <v>110.34373305035299</v>
      </c>
      <c r="AN2018" t="s">
        <v>51</v>
      </c>
      <c r="AO2018" t="s">
        <v>53</v>
      </c>
      <c r="AP2018" t="s">
        <v>59</v>
      </c>
      <c r="AQ2018">
        <v>73309.600000000006</v>
      </c>
    </row>
    <row r="2019" spans="1:43" x14ac:dyDescent="0.2">
      <c r="A2019" t="s">
        <v>2081</v>
      </c>
      <c r="B2019" t="s">
        <v>55</v>
      </c>
      <c r="C2019">
        <v>0</v>
      </c>
      <c r="D2019" t="s">
        <v>45</v>
      </c>
      <c r="E2019" t="s">
        <v>46</v>
      </c>
      <c r="F2019">
        <v>38</v>
      </c>
      <c r="G2019" t="s">
        <v>45</v>
      </c>
      <c r="H2019" t="s">
        <v>46</v>
      </c>
      <c r="I2019" t="s">
        <v>46</v>
      </c>
      <c r="J2019">
        <v>0</v>
      </c>
      <c r="K2019">
        <v>0</v>
      </c>
      <c r="L2019" t="s">
        <v>74</v>
      </c>
      <c r="M2019" t="s">
        <v>74</v>
      </c>
      <c r="N2019" t="s">
        <v>74</v>
      </c>
      <c r="O2019" t="s">
        <v>74</v>
      </c>
      <c r="P2019" t="s">
        <v>74</v>
      </c>
      <c r="Q2019" t="s">
        <v>74</v>
      </c>
      <c r="R2019" t="s">
        <v>75</v>
      </c>
      <c r="S2019" t="s">
        <v>46</v>
      </c>
      <c r="T2019" t="s">
        <v>62</v>
      </c>
      <c r="U2019">
        <v>20.399999999999999</v>
      </c>
      <c r="V2019">
        <v>743.5</v>
      </c>
      <c r="W2019" t="s">
        <v>46</v>
      </c>
      <c r="X2019">
        <v>39.942064530000003</v>
      </c>
      <c r="Y2019">
        <v>97.269638512333998</v>
      </c>
      <c r="Z2019">
        <v>4.7233792070377003</v>
      </c>
      <c r="AA2019" s="1" t="d">
        <v>2024-09-19</v>
      </c>
      <c r="AB2019">
        <v>0</v>
      </c>
      <c r="AC2019">
        <v>387.6</v>
      </c>
      <c r="AD2019" s="1" t="d">
        <v>2023-09-04</v>
      </c>
      <c r="AE2019" t="s">
        <v>46</v>
      </c>
      <c r="AF2019">
        <v>2024</v>
      </c>
      <c r="AG2019">
        <v>9</v>
      </c>
      <c r="AH2019">
        <v>19</v>
      </c>
      <c r="AI2019">
        <v>2023</v>
      </c>
      <c r="AJ2019">
        <v>9</v>
      </c>
      <c r="AK2019">
        <v>4</v>
      </c>
      <c r="AL2019">
        <v>73.22</v>
      </c>
      <c r="AM2019">
        <v>20.399999999999999</v>
      </c>
      <c r="AN2019" t="s">
        <v>63</v>
      </c>
      <c r="AO2019" t="s">
        <v>52</v>
      </c>
      <c r="AP2019" t="s">
        <v>52</v>
      </c>
      <c r="AQ2019">
        <v>0</v>
      </c>
    </row>
    <row r="2020" spans="1:43" x14ac:dyDescent="0.2">
      <c r="A2020" t="s">
        <v>2082</v>
      </c>
      <c r="B2020" t="s">
        <v>44</v>
      </c>
      <c r="C2020">
        <v>0</v>
      </c>
      <c r="D2020" t="s">
        <v>46</v>
      </c>
      <c r="E2020" t="s">
        <v>46</v>
      </c>
      <c r="F2020">
        <v>1</v>
      </c>
      <c r="G2020" t="s">
        <v>45</v>
      </c>
      <c r="H2020" t="s">
        <v>46</v>
      </c>
      <c r="I2020" t="s">
        <v>48</v>
      </c>
      <c r="J2020">
        <v>795</v>
      </c>
      <c r="K2020">
        <v>5</v>
      </c>
      <c r="L2020" t="s">
        <v>46</v>
      </c>
      <c r="M2020" t="s">
        <v>46</v>
      </c>
      <c r="N2020" t="s">
        <v>46</v>
      </c>
      <c r="O2020" t="s">
        <v>46</v>
      </c>
      <c r="P2020" t="s">
        <v>46</v>
      </c>
      <c r="Q2020" t="s">
        <v>46</v>
      </c>
      <c r="R2020" t="s">
        <v>49</v>
      </c>
      <c r="S2020" t="s">
        <v>45</v>
      </c>
      <c r="T2020" t="s">
        <v>57</v>
      </c>
      <c r="U2020">
        <v>45.3</v>
      </c>
      <c r="V2020">
        <v>45.3</v>
      </c>
      <c r="W2020" t="s">
        <v>45</v>
      </c>
      <c r="X2020">
        <v>79.531270453138305</v>
      </c>
      <c r="Y2020">
        <v>68.987349813552299</v>
      </c>
      <c r="Z2020">
        <v>24.092167104487899</v>
      </c>
      <c r="AA2020" s="1" t="d">
        <v>2023-09-30</v>
      </c>
      <c r="AB2020">
        <v>10.8729358710195</v>
      </c>
      <c r="AC2020">
        <v>22.65</v>
      </c>
      <c r="AD2020" s="1" t="d">
        <v>2023-09-08</v>
      </c>
      <c r="AE2020" t="s">
        <v>46</v>
      </c>
      <c r="AF2020">
        <v>2023</v>
      </c>
      <c r="AG2020">
        <v>9</v>
      </c>
      <c r="AH2020">
        <v>30</v>
      </c>
      <c r="AI2020">
        <v>2023</v>
      </c>
      <c r="AJ2020">
        <v>9</v>
      </c>
      <c r="AK2020">
        <v>8</v>
      </c>
      <c r="AL2020">
        <v>56.44</v>
      </c>
      <c r="AM2020">
        <v>56.172935871019497</v>
      </c>
      <c r="AN2020" t="s">
        <v>51</v>
      </c>
      <c r="AO2020" t="s">
        <v>59</v>
      </c>
      <c r="AP2020" t="s">
        <v>53</v>
      </c>
      <c r="AQ2020">
        <v>36013.5</v>
      </c>
    </row>
    <row r="2021" spans="1:43" x14ac:dyDescent="0.2">
      <c r="A2021" t="s">
        <v>2083</v>
      </c>
      <c r="B2021" t="s">
        <v>55</v>
      </c>
      <c r="C2021">
        <v>0</v>
      </c>
      <c r="D2021" t="s">
        <v>45</v>
      </c>
      <c r="E2021" t="s">
        <v>46</v>
      </c>
      <c r="F2021">
        <v>67</v>
      </c>
      <c r="G2021" t="s">
        <v>45</v>
      </c>
      <c r="H2021" t="s">
        <v>45</v>
      </c>
      <c r="I2021" t="s">
        <v>65</v>
      </c>
      <c r="J2021">
        <v>67</v>
      </c>
      <c r="K2021">
        <v>9</v>
      </c>
      <c r="L2021" t="s">
        <v>46</v>
      </c>
      <c r="M2021" t="s">
        <v>45</v>
      </c>
      <c r="N2021" t="s">
        <v>45</v>
      </c>
      <c r="O2021" t="s">
        <v>46</v>
      </c>
      <c r="P2021" t="s">
        <v>45</v>
      </c>
      <c r="Q2021" t="s">
        <v>45</v>
      </c>
      <c r="R2021" t="s">
        <v>56</v>
      </c>
      <c r="S2021" t="s">
        <v>46</v>
      </c>
      <c r="T2021" t="s">
        <v>50</v>
      </c>
      <c r="U2021">
        <v>104.1</v>
      </c>
      <c r="V2021">
        <v>7040.85</v>
      </c>
      <c r="W2021" t="s">
        <v>45</v>
      </c>
      <c r="X2021">
        <v>51.411124077197897</v>
      </c>
      <c r="Y2021">
        <v>50.870164803923799</v>
      </c>
      <c r="Z2021">
        <v>31.100645937438799</v>
      </c>
      <c r="AA2021" s="1" t="d">
        <v>2024-02-12</v>
      </c>
      <c r="AB2021">
        <v>0</v>
      </c>
      <c r="AC2021">
        <v>3487.35</v>
      </c>
      <c r="AD2021" s="1" t="d">
        <v>2023-09-02</v>
      </c>
      <c r="AE2021" t="s">
        <v>45</v>
      </c>
      <c r="AF2021">
        <v>2024</v>
      </c>
      <c r="AG2021">
        <v>2</v>
      </c>
      <c r="AH2021">
        <v>12</v>
      </c>
      <c r="AI2021">
        <v>2023</v>
      </c>
      <c r="AJ2021">
        <v>9</v>
      </c>
      <c r="AK2021">
        <v>2</v>
      </c>
      <c r="AL2021">
        <v>87.31</v>
      </c>
      <c r="AM2021">
        <v>104.1</v>
      </c>
      <c r="AN2021" t="s">
        <v>63</v>
      </c>
      <c r="AO2021" t="s">
        <v>53</v>
      </c>
      <c r="AP2021" t="s">
        <v>59</v>
      </c>
      <c r="AQ2021">
        <v>6974.7</v>
      </c>
    </row>
    <row r="2022" spans="1:43" x14ac:dyDescent="0.2">
      <c r="A2022" t="s">
        <v>2084</v>
      </c>
      <c r="B2022" t="s">
        <v>55</v>
      </c>
      <c r="C2022">
        <v>0</v>
      </c>
      <c r="D2022" t="s">
        <v>45</v>
      </c>
      <c r="E2022" t="s">
        <v>46</v>
      </c>
      <c r="F2022">
        <v>52</v>
      </c>
      <c r="G2022" t="s">
        <v>45</v>
      </c>
      <c r="H2022" t="s">
        <v>46</v>
      </c>
      <c r="I2022" t="s">
        <v>48</v>
      </c>
      <c r="J2022">
        <v>572</v>
      </c>
      <c r="K2022">
        <v>9</v>
      </c>
      <c r="L2022" t="s">
        <v>45</v>
      </c>
      <c r="M2022" t="s">
        <v>45</v>
      </c>
      <c r="N2022" t="s">
        <v>46</v>
      </c>
      <c r="O2022" t="s">
        <v>46</v>
      </c>
      <c r="P2022" t="s">
        <v>45</v>
      </c>
      <c r="Q2022" t="s">
        <v>45</v>
      </c>
      <c r="R2022" t="s">
        <v>56</v>
      </c>
      <c r="S2022" t="s">
        <v>45</v>
      </c>
      <c r="T2022" t="s">
        <v>57</v>
      </c>
      <c r="U2022">
        <v>75.400000000000006</v>
      </c>
      <c r="V2022">
        <v>3865.45</v>
      </c>
      <c r="W2022" t="s">
        <v>46</v>
      </c>
      <c r="X2022">
        <v>70.898989453994901</v>
      </c>
      <c r="Y2022">
        <v>76.003638143853905</v>
      </c>
      <c r="Z2022">
        <v>8.3804557339999999</v>
      </c>
      <c r="AA2022" s="1" t="d">
        <v>2024-04-06</v>
      </c>
      <c r="AB2022">
        <v>48.535777368542</v>
      </c>
      <c r="AC2022">
        <v>1960.4</v>
      </c>
      <c r="AD2022" s="1" t="d">
        <v>2023-07-21</v>
      </c>
      <c r="AE2022" t="s">
        <v>46</v>
      </c>
      <c r="AF2022">
        <v>2024</v>
      </c>
      <c r="AG2022">
        <v>4</v>
      </c>
      <c r="AH2022">
        <v>6</v>
      </c>
      <c r="AI2022">
        <v>2023</v>
      </c>
      <c r="AJ2022">
        <v>7</v>
      </c>
      <c r="AK2022">
        <v>21</v>
      </c>
      <c r="AL2022">
        <v>114.52</v>
      </c>
      <c r="AM2022">
        <v>123.93577736854201</v>
      </c>
      <c r="AN2022" t="s">
        <v>63</v>
      </c>
      <c r="AO2022" t="s">
        <v>53</v>
      </c>
      <c r="AP2022" t="s">
        <v>59</v>
      </c>
      <c r="AQ2022">
        <v>43128.800000000003</v>
      </c>
    </row>
    <row r="2023" spans="1:43" x14ac:dyDescent="0.2">
      <c r="A2023" t="s">
        <v>2085</v>
      </c>
      <c r="B2023" t="s">
        <v>55</v>
      </c>
      <c r="C2023">
        <v>0</v>
      </c>
      <c r="D2023" t="s">
        <v>45</v>
      </c>
      <c r="E2023" t="s">
        <v>45</v>
      </c>
      <c r="F2023">
        <v>62</v>
      </c>
      <c r="G2023" t="s">
        <v>45</v>
      </c>
      <c r="H2023" t="s">
        <v>46</v>
      </c>
      <c r="I2023" t="s">
        <v>65</v>
      </c>
      <c r="J2023">
        <v>506</v>
      </c>
      <c r="K2023">
        <v>6</v>
      </c>
      <c r="L2023" t="s">
        <v>45</v>
      </c>
      <c r="M2023" t="s">
        <v>45</v>
      </c>
      <c r="N2023" t="s">
        <v>45</v>
      </c>
      <c r="O2023" t="s">
        <v>45</v>
      </c>
      <c r="P2023" t="s">
        <v>45</v>
      </c>
      <c r="Q2023" t="s">
        <v>45</v>
      </c>
      <c r="R2023" t="s">
        <v>75</v>
      </c>
      <c r="S2023" t="s">
        <v>46</v>
      </c>
      <c r="T2023" t="s">
        <v>57</v>
      </c>
      <c r="U2023">
        <v>108.15</v>
      </c>
      <c r="V2023">
        <v>6825.65</v>
      </c>
      <c r="W2023" t="s">
        <v>46</v>
      </c>
      <c r="X2023">
        <v>74.160654069372796</v>
      </c>
      <c r="Y2023">
        <v>82.246847257518795</v>
      </c>
      <c r="Z2023">
        <v>11.0593958941444</v>
      </c>
      <c r="AA2023" s="1" t="d">
        <v>2025-08-28</v>
      </c>
      <c r="AB2023">
        <v>32.406727338473601</v>
      </c>
      <c r="AC2023">
        <v>3352.65</v>
      </c>
      <c r="AD2023" s="1" t="d">
        <v>2023-07-25</v>
      </c>
      <c r="AE2023" t="s">
        <v>46</v>
      </c>
      <c r="AF2023">
        <v>2025</v>
      </c>
      <c r="AG2023">
        <v>8</v>
      </c>
      <c r="AH2023">
        <v>28</v>
      </c>
      <c r="AI2023">
        <v>2023</v>
      </c>
      <c r="AJ2023">
        <v>7</v>
      </c>
      <c r="AK2023">
        <v>25</v>
      </c>
      <c r="AL2023">
        <v>125.1</v>
      </c>
      <c r="AM2023">
        <v>140.556727338473</v>
      </c>
      <c r="AN2023" t="s">
        <v>63</v>
      </c>
      <c r="AO2023" t="s">
        <v>53</v>
      </c>
      <c r="AP2023" t="s">
        <v>59</v>
      </c>
      <c r="AQ2023">
        <v>54723.9</v>
      </c>
    </row>
    <row r="2024" spans="1:43" x14ac:dyDescent="0.2">
      <c r="A2024" t="s">
        <v>2086</v>
      </c>
      <c r="B2024" t="s">
        <v>44</v>
      </c>
      <c r="C2024">
        <v>0</v>
      </c>
      <c r="D2024" t="s">
        <v>46</v>
      </c>
      <c r="E2024" t="s">
        <v>46</v>
      </c>
      <c r="F2024">
        <v>16</v>
      </c>
      <c r="G2024" t="s">
        <v>45</v>
      </c>
      <c r="H2024" t="s">
        <v>46</v>
      </c>
      <c r="I2024" t="s">
        <v>65</v>
      </c>
      <c r="J2024">
        <v>899</v>
      </c>
      <c r="K2024">
        <v>5</v>
      </c>
      <c r="L2024" t="s">
        <v>46</v>
      </c>
      <c r="M2024" t="s">
        <v>45</v>
      </c>
      <c r="N2024" t="s">
        <v>46</v>
      </c>
      <c r="O2024" t="s">
        <v>46</v>
      </c>
      <c r="P2024" t="s">
        <v>46</v>
      </c>
      <c r="Q2024" t="s">
        <v>45</v>
      </c>
      <c r="R2024" t="s">
        <v>49</v>
      </c>
      <c r="S2024" t="s">
        <v>45</v>
      </c>
      <c r="T2024" t="s">
        <v>50</v>
      </c>
      <c r="U2024">
        <v>86.25</v>
      </c>
      <c r="V2024">
        <v>1340.1</v>
      </c>
      <c r="W2024" t="s">
        <v>46</v>
      </c>
      <c r="X2024">
        <v>90.409878937579705</v>
      </c>
      <c r="Y2024">
        <v>89.325908319999996</v>
      </c>
      <c r="Z2024">
        <v>15.0518965664163</v>
      </c>
      <c r="AA2024" s="1" t="d">
        <v>2023-10-10</v>
      </c>
      <c r="AB2024">
        <v>47.472898481323597</v>
      </c>
      <c r="AC2024">
        <v>690</v>
      </c>
      <c r="AD2024" s="1" t="d">
        <v>2023-07-02</v>
      </c>
      <c r="AE2024" t="s">
        <v>46</v>
      </c>
      <c r="AF2024">
        <v>2023</v>
      </c>
      <c r="AG2024">
        <v>10</v>
      </c>
      <c r="AH2024">
        <v>10</v>
      </c>
      <c r="AI2024">
        <v>2023</v>
      </c>
      <c r="AJ2024">
        <v>7</v>
      </c>
      <c r="AK2024">
        <v>2</v>
      </c>
      <c r="AL2024">
        <v>91.36</v>
      </c>
      <c r="AM2024">
        <v>133.722898481323</v>
      </c>
      <c r="AN2024" t="s">
        <v>58</v>
      </c>
      <c r="AO2024" t="s">
        <v>53</v>
      </c>
      <c r="AP2024" t="s">
        <v>53</v>
      </c>
      <c r="AQ2024">
        <v>77538.75</v>
      </c>
    </row>
    <row r="2025" spans="1:43" x14ac:dyDescent="0.2">
      <c r="A2025" t="s">
        <v>2087</v>
      </c>
      <c r="B2025" t="s">
        <v>44</v>
      </c>
      <c r="C2025">
        <v>1</v>
      </c>
      <c r="D2025" t="s">
        <v>45</v>
      </c>
      <c r="E2025" t="s">
        <v>46</v>
      </c>
      <c r="F2025">
        <v>5</v>
      </c>
      <c r="G2025" t="s">
        <v>45</v>
      </c>
      <c r="H2025" t="s">
        <v>45</v>
      </c>
      <c r="I2025" t="s">
        <v>65</v>
      </c>
      <c r="J2025">
        <v>181</v>
      </c>
      <c r="K2025">
        <v>10</v>
      </c>
      <c r="L2025" t="s">
        <v>46</v>
      </c>
      <c r="M2025" t="s">
        <v>45</v>
      </c>
      <c r="N2025" t="s">
        <v>46</v>
      </c>
      <c r="O2025" t="s">
        <v>46</v>
      </c>
      <c r="P2025" t="s">
        <v>46</v>
      </c>
      <c r="Q2025" t="s">
        <v>46</v>
      </c>
      <c r="R2025" t="s">
        <v>49</v>
      </c>
      <c r="S2025" t="s">
        <v>45</v>
      </c>
      <c r="T2025" t="s">
        <v>50</v>
      </c>
      <c r="U2025">
        <v>81</v>
      </c>
      <c r="V2025">
        <v>371.65</v>
      </c>
      <c r="W2025" t="s">
        <v>45</v>
      </c>
      <c r="X2025">
        <v>50.367694013213303</v>
      </c>
      <c r="Y2025">
        <v>39.638564280247998</v>
      </c>
      <c r="Z2025">
        <v>21.2964969680983</v>
      </c>
      <c r="AA2025" s="1" t="d">
        <v>2023-10-02</v>
      </c>
      <c r="AB2025">
        <v>0</v>
      </c>
      <c r="AC2025">
        <v>202.5</v>
      </c>
      <c r="AD2025" s="1" t="d">
        <v>2023-09-08</v>
      </c>
      <c r="AE2025" t="s">
        <v>45</v>
      </c>
      <c r="AF2025">
        <v>2023</v>
      </c>
      <c r="AG2025">
        <v>10</v>
      </c>
      <c r="AH2025">
        <v>2</v>
      </c>
      <c r="AI2025">
        <v>2023</v>
      </c>
      <c r="AJ2025">
        <v>9</v>
      </c>
      <c r="AK2025">
        <v>8</v>
      </c>
      <c r="AL2025">
        <v>34.07</v>
      </c>
      <c r="AM2025">
        <v>81</v>
      </c>
      <c r="AN2025" t="s">
        <v>51</v>
      </c>
      <c r="AO2025" t="s">
        <v>53</v>
      </c>
      <c r="AP2025" t="s">
        <v>59</v>
      </c>
      <c r="AQ2025">
        <v>14661</v>
      </c>
    </row>
    <row r="2026" spans="1:43" x14ac:dyDescent="0.2">
      <c r="A2026" t="s">
        <v>2088</v>
      </c>
      <c r="B2026" t="s">
        <v>55</v>
      </c>
      <c r="C2026">
        <v>0</v>
      </c>
      <c r="D2026" t="s">
        <v>46</v>
      </c>
      <c r="E2026" t="s">
        <v>46</v>
      </c>
      <c r="F2026">
        <v>12</v>
      </c>
      <c r="G2026" t="s">
        <v>45</v>
      </c>
      <c r="H2026" t="s">
        <v>46</v>
      </c>
      <c r="I2026" t="s">
        <v>65</v>
      </c>
      <c r="J2026">
        <v>109</v>
      </c>
      <c r="K2026">
        <v>7</v>
      </c>
      <c r="L2026" t="s">
        <v>46</v>
      </c>
      <c r="M2026" t="s">
        <v>46</v>
      </c>
      <c r="N2026" t="s">
        <v>45</v>
      </c>
      <c r="O2026" t="s">
        <v>46</v>
      </c>
      <c r="P2026" t="s">
        <v>45</v>
      </c>
      <c r="Q2026" t="s">
        <v>45</v>
      </c>
      <c r="R2026" t="s">
        <v>56</v>
      </c>
      <c r="S2026" t="s">
        <v>46</v>
      </c>
      <c r="T2026" t="s">
        <v>50</v>
      </c>
      <c r="U2026">
        <v>95.7</v>
      </c>
      <c r="V2026">
        <v>1184</v>
      </c>
      <c r="W2026" t="s">
        <v>46</v>
      </c>
      <c r="X2026">
        <v>24.707317662687601</v>
      </c>
      <c r="Y2026">
        <v>65.816342670669599</v>
      </c>
      <c r="Z2026">
        <v>7.7712127010157497</v>
      </c>
      <c r="AA2026" s="1" t="d">
        <v>2024-04-06</v>
      </c>
      <c r="AB2026">
        <v>0</v>
      </c>
      <c r="AC2026">
        <v>574.20000000000005</v>
      </c>
      <c r="AD2026" s="1" t="d">
        <v>2023-09-08</v>
      </c>
      <c r="AE2026" t="s">
        <v>45</v>
      </c>
      <c r="AF2026">
        <v>2024</v>
      </c>
      <c r="AG2026">
        <v>4</v>
      </c>
      <c r="AH2026">
        <v>6</v>
      </c>
      <c r="AI2026">
        <v>2023</v>
      </c>
      <c r="AJ2026">
        <v>9</v>
      </c>
      <c r="AK2026">
        <v>8</v>
      </c>
      <c r="AL2026">
        <v>28.94</v>
      </c>
      <c r="AM2026">
        <v>95.7</v>
      </c>
      <c r="AN2026" t="s">
        <v>58</v>
      </c>
      <c r="AO2026" t="s">
        <v>53</v>
      </c>
      <c r="AP2026" t="s">
        <v>52</v>
      </c>
      <c r="AQ2026">
        <v>10431.299999999999</v>
      </c>
    </row>
    <row r="2027" spans="1:43" x14ac:dyDescent="0.2">
      <c r="A2027" t="s">
        <v>2089</v>
      </c>
      <c r="B2027" t="s">
        <v>44</v>
      </c>
      <c r="C2027">
        <v>0</v>
      </c>
      <c r="D2027" t="s">
        <v>45</v>
      </c>
      <c r="E2027" t="s">
        <v>45</v>
      </c>
      <c r="F2027">
        <v>72</v>
      </c>
      <c r="G2027" t="s">
        <v>45</v>
      </c>
      <c r="H2027" t="s">
        <v>45</v>
      </c>
      <c r="I2027" t="s">
        <v>65</v>
      </c>
      <c r="J2027">
        <v>930</v>
      </c>
      <c r="K2027">
        <v>10</v>
      </c>
      <c r="L2027" t="s">
        <v>45</v>
      </c>
      <c r="M2027" t="s">
        <v>45</v>
      </c>
      <c r="N2027" t="s">
        <v>45</v>
      </c>
      <c r="O2027" t="s">
        <v>45</v>
      </c>
      <c r="P2027" t="s">
        <v>45</v>
      </c>
      <c r="Q2027" t="s">
        <v>45</v>
      </c>
      <c r="R2027" t="s">
        <v>75</v>
      </c>
      <c r="S2027" t="s">
        <v>45</v>
      </c>
      <c r="T2027" t="s">
        <v>62</v>
      </c>
      <c r="U2027">
        <v>116.85</v>
      </c>
      <c r="V2027">
        <v>8477.7000000000007</v>
      </c>
      <c r="W2027" t="s">
        <v>46</v>
      </c>
      <c r="X2027">
        <v>72.757743171305407</v>
      </c>
      <c r="Y2027">
        <v>62.391911880192197</v>
      </c>
      <c r="Z2027">
        <v>5.5901961786641197</v>
      </c>
      <c r="AA2027" s="1" t="d">
        <v>2025-08-16</v>
      </c>
      <c r="AB2027">
        <v>20.406311638481998</v>
      </c>
      <c r="AC2027">
        <v>4206.5999999999904</v>
      </c>
      <c r="AD2027" s="1" t="d">
        <v>2023-07-13</v>
      </c>
      <c r="AE2027" t="s">
        <v>46</v>
      </c>
      <c r="AF2027">
        <v>2025</v>
      </c>
      <c r="AG2027">
        <v>8</v>
      </c>
      <c r="AH2027">
        <v>16</v>
      </c>
      <c r="AI2027">
        <v>2023</v>
      </c>
      <c r="AJ2027">
        <v>7</v>
      </c>
      <c r="AK2027">
        <v>13</v>
      </c>
      <c r="AL2027">
        <v>139.16999999999999</v>
      </c>
      <c r="AM2027">
        <v>137.256311638482</v>
      </c>
      <c r="AN2027" t="s">
        <v>63</v>
      </c>
      <c r="AO2027" t="s">
        <v>53</v>
      </c>
      <c r="AP2027" t="s">
        <v>59</v>
      </c>
      <c r="AQ2027">
        <v>108670.5</v>
      </c>
    </row>
    <row r="2028" spans="1:43" x14ac:dyDescent="0.2">
      <c r="A2028" t="s">
        <v>2090</v>
      </c>
      <c r="B2028" t="s">
        <v>55</v>
      </c>
      <c r="C2028">
        <v>1</v>
      </c>
      <c r="D2028" t="s">
        <v>46</v>
      </c>
      <c r="E2028" t="s">
        <v>46</v>
      </c>
      <c r="F2028">
        <v>71</v>
      </c>
      <c r="G2028" t="s">
        <v>45</v>
      </c>
      <c r="H2028" t="s">
        <v>45</v>
      </c>
      <c r="I2028" t="s">
        <v>65</v>
      </c>
      <c r="J2028">
        <v>270</v>
      </c>
      <c r="K2028">
        <v>5</v>
      </c>
      <c r="L2028" t="s">
        <v>46</v>
      </c>
      <c r="M2028" t="s">
        <v>45</v>
      </c>
      <c r="N2028" t="s">
        <v>46</v>
      </c>
      <c r="O2028" t="s">
        <v>45</v>
      </c>
      <c r="P2028" t="s">
        <v>45</v>
      </c>
      <c r="Q2028" t="s">
        <v>45</v>
      </c>
      <c r="R2028" t="s">
        <v>56</v>
      </c>
      <c r="S2028" t="s">
        <v>46</v>
      </c>
      <c r="T2028" t="s">
        <v>62</v>
      </c>
      <c r="U2028">
        <v>105.75</v>
      </c>
      <c r="V2028">
        <v>7382.85</v>
      </c>
      <c r="W2028" t="s">
        <v>46</v>
      </c>
      <c r="X2028">
        <v>97.007667720000001</v>
      </c>
      <c r="Y2028">
        <v>64.743436854299006</v>
      </c>
      <c r="Z2028">
        <v>2.7864260699864301</v>
      </c>
      <c r="AA2028" s="1" t="d">
        <v>2024-04-08</v>
      </c>
      <c r="AB2028">
        <v>0</v>
      </c>
      <c r="AC2028">
        <v>3754.125</v>
      </c>
      <c r="AD2028" s="1" t="d">
        <v>2023-07-28</v>
      </c>
      <c r="AE2028" t="s">
        <v>46</v>
      </c>
      <c r="AF2028">
        <v>2024</v>
      </c>
      <c r="AG2028">
        <v>4</v>
      </c>
      <c r="AH2028">
        <v>8</v>
      </c>
      <c r="AI2028">
        <v>2023</v>
      </c>
      <c r="AJ2028">
        <v>7</v>
      </c>
      <c r="AK2028">
        <v>28</v>
      </c>
      <c r="AL2028">
        <v>165.22</v>
      </c>
      <c r="AM2028">
        <v>105.75</v>
      </c>
      <c r="AN2028" t="s">
        <v>63</v>
      </c>
      <c r="AO2028" t="s">
        <v>53</v>
      </c>
      <c r="AP2028" t="s">
        <v>53</v>
      </c>
      <c r="AQ2028">
        <v>28552.5</v>
      </c>
    </row>
    <row r="2029" spans="1:43" x14ac:dyDescent="0.2">
      <c r="A2029" t="s">
        <v>2091</v>
      </c>
      <c r="B2029" t="s">
        <v>44</v>
      </c>
      <c r="C2029">
        <v>0</v>
      </c>
      <c r="D2029" t="s">
        <v>45</v>
      </c>
      <c r="E2029" t="s">
        <v>46</v>
      </c>
      <c r="F2029">
        <v>24</v>
      </c>
      <c r="G2029" t="s">
        <v>45</v>
      </c>
      <c r="H2029" t="s">
        <v>46</v>
      </c>
      <c r="I2029" t="s">
        <v>46</v>
      </c>
      <c r="J2029">
        <v>0</v>
      </c>
      <c r="K2029">
        <v>0</v>
      </c>
      <c r="L2029" t="s">
        <v>74</v>
      </c>
      <c r="M2029" t="s">
        <v>74</v>
      </c>
      <c r="N2029" t="s">
        <v>74</v>
      </c>
      <c r="O2029" t="s">
        <v>74</v>
      </c>
      <c r="P2029" t="s">
        <v>74</v>
      </c>
      <c r="Q2029" t="s">
        <v>74</v>
      </c>
      <c r="R2029" t="s">
        <v>56</v>
      </c>
      <c r="S2029" t="s">
        <v>46</v>
      </c>
      <c r="T2029" t="s">
        <v>57</v>
      </c>
      <c r="U2029">
        <v>20.149999999999999</v>
      </c>
      <c r="V2029">
        <v>456.85</v>
      </c>
      <c r="W2029" t="s">
        <v>46</v>
      </c>
      <c r="X2029">
        <v>88.584195294091501</v>
      </c>
      <c r="Y2029">
        <v>92.625841034271801</v>
      </c>
      <c r="Z2029">
        <v>12.4003180895205</v>
      </c>
      <c r="AA2029" s="1" t="d">
        <v>2024-03-28</v>
      </c>
      <c r="AB2029">
        <v>0</v>
      </c>
      <c r="AC2029">
        <v>241.8</v>
      </c>
      <c r="AD2029" s="1" t="d">
        <v>2023-08-18</v>
      </c>
      <c r="AE2029" t="s">
        <v>46</v>
      </c>
      <c r="AF2029">
        <v>2024</v>
      </c>
      <c r="AG2029">
        <v>3</v>
      </c>
      <c r="AH2029">
        <v>28</v>
      </c>
      <c r="AI2029">
        <v>2023</v>
      </c>
      <c r="AJ2029">
        <v>8</v>
      </c>
      <c r="AK2029">
        <v>18</v>
      </c>
      <c r="AL2029">
        <v>100.18</v>
      </c>
      <c r="AM2029">
        <v>20.149999999999999</v>
      </c>
      <c r="AN2029" t="s">
        <v>58</v>
      </c>
      <c r="AO2029" t="s">
        <v>52</v>
      </c>
      <c r="AP2029" t="s">
        <v>53</v>
      </c>
      <c r="AQ2029">
        <v>0</v>
      </c>
    </row>
    <row r="2030" spans="1:43" x14ac:dyDescent="0.2">
      <c r="A2030" t="s">
        <v>2092</v>
      </c>
      <c r="B2030" t="s">
        <v>44</v>
      </c>
      <c r="C2030">
        <v>0</v>
      </c>
      <c r="D2030" t="s">
        <v>46</v>
      </c>
      <c r="E2030" t="s">
        <v>46</v>
      </c>
      <c r="F2030">
        <v>15</v>
      </c>
      <c r="G2030" t="s">
        <v>45</v>
      </c>
      <c r="H2030" t="s">
        <v>46</v>
      </c>
      <c r="I2030" t="s">
        <v>46</v>
      </c>
      <c r="J2030">
        <v>0</v>
      </c>
      <c r="K2030">
        <v>0</v>
      </c>
      <c r="L2030" t="s">
        <v>74</v>
      </c>
      <c r="M2030" t="s">
        <v>74</v>
      </c>
      <c r="N2030" t="s">
        <v>74</v>
      </c>
      <c r="O2030" t="s">
        <v>74</v>
      </c>
      <c r="P2030" t="s">
        <v>74</v>
      </c>
      <c r="Q2030" t="s">
        <v>74</v>
      </c>
      <c r="R2030" t="s">
        <v>75</v>
      </c>
      <c r="S2030" t="s">
        <v>46</v>
      </c>
      <c r="T2030" t="s">
        <v>57</v>
      </c>
      <c r="U2030">
        <v>19.600000000000001</v>
      </c>
      <c r="V2030">
        <v>331.6</v>
      </c>
      <c r="W2030" t="s">
        <v>46</v>
      </c>
      <c r="X2030">
        <v>73.144891229119295</v>
      </c>
      <c r="Y2030">
        <v>74.481418541075499</v>
      </c>
      <c r="Z2030">
        <v>16.915972576646698</v>
      </c>
      <c r="AA2030" s="1" t="d">
        <v>2025-05-23</v>
      </c>
      <c r="AB2030">
        <v>0</v>
      </c>
      <c r="AC2030">
        <v>147</v>
      </c>
      <c r="AD2030" s="1" t="d">
        <v>2023-08-18</v>
      </c>
      <c r="AE2030" t="s">
        <v>46</v>
      </c>
      <c r="AF2030">
        <v>2025</v>
      </c>
      <c r="AG2030">
        <v>5</v>
      </c>
      <c r="AH2030">
        <v>23</v>
      </c>
      <c r="AI2030">
        <v>2023</v>
      </c>
      <c r="AJ2030">
        <v>8</v>
      </c>
      <c r="AK2030">
        <v>18</v>
      </c>
      <c r="AL2030">
        <v>71.23</v>
      </c>
      <c r="AM2030">
        <v>19.600000000000001</v>
      </c>
      <c r="AN2030" t="s">
        <v>58</v>
      </c>
      <c r="AO2030" t="s">
        <v>52</v>
      </c>
      <c r="AP2030" t="s">
        <v>59</v>
      </c>
      <c r="AQ2030">
        <v>0</v>
      </c>
    </row>
    <row r="2031" spans="1:43" x14ac:dyDescent="0.2">
      <c r="A2031" t="s">
        <v>2093</v>
      </c>
      <c r="B2031" t="s">
        <v>55</v>
      </c>
      <c r="C2031">
        <v>0</v>
      </c>
      <c r="D2031" t="s">
        <v>45</v>
      </c>
      <c r="E2031" t="s">
        <v>46</v>
      </c>
      <c r="F2031">
        <v>67</v>
      </c>
      <c r="G2031" t="s">
        <v>45</v>
      </c>
      <c r="H2031" t="s">
        <v>46</v>
      </c>
      <c r="I2031" t="s">
        <v>65</v>
      </c>
      <c r="J2031">
        <v>910</v>
      </c>
      <c r="K2031">
        <v>7</v>
      </c>
      <c r="L2031" t="s">
        <v>45</v>
      </c>
      <c r="M2031" t="s">
        <v>45</v>
      </c>
      <c r="N2031" t="s">
        <v>46</v>
      </c>
      <c r="O2031" t="s">
        <v>46</v>
      </c>
      <c r="P2031" t="s">
        <v>46</v>
      </c>
      <c r="Q2031" t="s">
        <v>45</v>
      </c>
      <c r="R2031" t="s">
        <v>56</v>
      </c>
      <c r="S2031" t="s">
        <v>45</v>
      </c>
      <c r="T2031" t="s">
        <v>68</v>
      </c>
      <c r="U2031">
        <v>90.6</v>
      </c>
      <c r="V2031">
        <v>6056.15</v>
      </c>
      <c r="W2031" t="s">
        <v>45</v>
      </c>
      <c r="X2031">
        <v>62.625457215519198</v>
      </c>
      <c r="Y2031">
        <v>58.5673742147045</v>
      </c>
      <c r="Z2031">
        <v>28.004647303784498</v>
      </c>
      <c r="AA2031" s="1" t="d">
        <v>2024-04-05</v>
      </c>
      <c r="AB2031">
        <v>36.166984058962903</v>
      </c>
      <c r="AC2031">
        <v>3035.1</v>
      </c>
      <c r="AD2031" s="1" t="d">
        <v>2023-09-06</v>
      </c>
      <c r="AE2031" t="s">
        <v>45</v>
      </c>
      <c r="AF2031">
        <v>2024</v>
      </c>
      <c r="AG2031">
        <v>4</v>
      </c>
      <c r="AH2031">
        <v>5</v>
      </c>
      <c r="AI2031">
        <v>2023</v>
      </c>
      <c r="AJ2031">
        <v>9</v>
      </c>
      <c r="AK2031">
        <v>6</v>
      </c>
      <c r="AL2031">
        <v>101.62</v>
      </c>
      <c r="AM2031">
        <v>126.766984058962</v>
      </c>
      <c r="AN2031" t="s">
        <v>63</v>
      </c>
      <c r="AO2031" t="s">
        <v>53</v>
      </c>
      <c r="AP2031" t="s">
        <v>59</v>
      </c>
      <c r="AQ2031">
        <v>82446</v>
      </c>
    </row>
    <row r="2032" spans="1:43" x14ac:dyDescent="0.2">
      <c r="A2032" t="s">
        <v>2094</v>
      </c>
      <c r="B2032" t="s">
        <v>55</v>
      </c>
      <c r="C2032">
        <v>0</v>
      </c>
      <c r="D2032" t="s">
        <v>46</v>
      </c>
      <c r="E2032" t="s">
        <v>45</v>
      </c>
      <c r="F2032">
        <v>2</v>
      </c>
      <c r="G2032" t="s">
        <v>45</v>
      </c>
      <c r="H2032" t="s">
        <v>45</v>
      </c>
      <c r="I2032" t="s">
        <v>48</v>
      </c>
      <c r="J2032">
        <v>695</v>
      </c>
      <c r="K2032">
        <v>6</v>
      </c>
      <c r="L2032" t="s">
        <v>45</v>
      </c>
      <c r="M2032" t="s">
        <v>45</v>
      </c>
      <c r="N2032" t="s">
        <v>46</v>
      </c>
      <c r="O2032" t="s">
        <v>46</v>
      </c>
      <c r="P2032" t="s">
        <v>46</v>
      </c>
      <c r="Q2032" t="s">
        <v>46</v>
      </c>
      <c r="R2032" t="s">
        <v>49</v>
      </c>
      <c r="S2032" t="s">
        <v>46</v>
      </c>
      <c r="T2032" t="s">
        <v>62</v>
      </c>
      <c r="U2032">
        <v>60.95</v>
      </c>
      <c r="V2032">
        <v>134.6</v>
      </c>
      <c r="W2032" t="s">
        <v>46</v>
      </c>
      <c r="X2032">
        <v>82.106838949559602</v>
      </c>
      <c r="Y2032">
        <v>100</v>
      </c>
      <c r="Z2032">
        <v>16.331651339781398</v>
      </c>
      <c r="AA2032" s="1" t="d">
        <v>2023-10-18</v>
      </c>
      <c r="AB2032">
        <v>17.9239053103896</v>
      </c>
      <c r="AC2032">
        <v>60.95</v>
      </c>
      <c r="AD2032" s="1" t="d">
        <v>2023-08-16</v>
      </c>
      <c r="AE2032" t="s">
        <v>46</v>
      </c>
      <c r="AF2032">
        <v>2023</v>
      </c>
      <c r="AG2032">
        <v>10</v>
      </c>
      <c r="AH2032">
        <v>18</v>
      </c>
      <c r="AI2032">
        <v>2023</v>
      </c>
      <c r="AJ2032">
        <v>8</v>
      </c>
      <c r="AK2032">
        <v>16</v>
      </c>
      <c r="AL2032">
        <v>67.78</v>
      </c>
      <c r="AM2032">
        <v>78.873905310389603</v>
      </c>
      <c r="AN2032" t="s">
        <v>51</v>
      </c>
      <c r="AO2032" t="s">
        <v>59</v>
      </c>
      <c r="AP2032" t="s">
        <v>53</v>
      </c>
      <c r="AQ2032">
        <v>42360.25</v>
      </c>
    </row>
    <row r="2033" spans="1:43" x14ac:dyDescent="0.2">
      <c r="A2033" t="s">
        <v>2095</v>
      </c>
      <c r="B2033" t="s">
        <v>44</v>
      </c>
      <c r="C2033">
        <v>0</v>
      </c>
      <c r="D2033" t="s">
        <v>45</v>
      </c>
      <c r="E2033" t="s">
        <v>45</v>
      </c>
      <c r="F2033">
        <v>5</v>
      </c>
      <c r="G2033" t="s">
        <v>46</v>
      </c>
      <c r="H2033" t="s">
        <v>47</v>
      </c>
      <c r="I2033" t="s">
        <v>48</v>
      </c>
      <c r="J2033">
        <v>655</v>
      </c>
      <c r="K2033">
        <v>7</v>
      </c>
      <c r="L2033" t="s">
        <v>46</v>
      </c>
      <c r="M2033" t="s">
        <v>46</v>
      </c>
      <c r="N2033" t="s">
        <v>46</v>
      </c>
      <c r="O2033" t="s">
        <v>46</v>
      </c>
      <c r="P2033" t="s">
        <v>46</v>
      </c>
      <c r="Q2033" t="s">
        <v>46</v>
      </c>
      <c r="R2033" t="s">
        <v>49</v>
      </c>
      <c r="S2033" t="s">
        <v>46</v>
      </c>
      <c r="T2033" t="s">
        <v>57</v>
      </c>
      <c r="U2033">
        <v>25.05</v>
      </c>
      <c r="V2033">
        <v>125.5</v>
      </c>
      <c r="W2033" t="s">
        <v>46</v>
      </c>
      <c r="X2033">
        <v>55.396807004432901</v>
      </c>
      <c r="Y2033">
        <v>74.357524013426101</v>
      </c>
      <c r="Z2033">
        <v>13.549663740736101</v>
      </c>
      <c r="AA2033" s="1" t="d">
        <v>2023-10-20</v>
      </c>
      <c r="AB2033">
        <v>32.6132101828643</v>
      </c>
      <c r="AC2033">
        <v>62.625</v>
      </c>
      <c r="AD2033" s="1" t="d">
        <v>2023-09-01</v>
      </c>
      <c r="AE2033" t="s">
        <v>46</v>
      </c>
      <c r="AF2033">
        <v>2023</v>
      </c>
      <c r="AG2033">
        <v>10</v>
      </c>
      <c r="AH2033">
        <v>20</v>
      </c>
      <c r="AI2033">
        <v>2023</v>
      </c>
      <c r="AJ2033">
        <v>9</v>
      </c>
      <c r="AK2033">
        <v>1</v>
      </c>
      <c r="AL2033">
        <v>46.85</v>
      </c>
      <c r="AM2033">
        <v>57.663210182864297</v>
      </c>
      <c r="AN2033" t="s">
        <v>51</v>
      </c>
      <c r="AO2033" t="s">
        <v>52</v>
      </c>
      <c r="AP2033" t="s">
        <v>59</v>
      </c>
      <c r="AQ2033">
        <v>16407.75</v>
      </c>
    </row>
    <row r="2034" spans="1:43" x14ac:dyDescent="0.2">
      <c r="A2034" t="s">
        <v>2096</v>
      </c>
      <c r="B2034" t="s">
        <v>44</v>
      </c>
      <c r="C2034">
        <v>0</v>
      </c>
      <c r="D2034" t="s">
        <v>45</v>
      </c>
      <c r="E2034" t="s">
        <v>46</v>
      </c>
      <c r="F2034">
        <v>15</v>
      </c>
      <c r="G2034" t="s">
        <v>45</v>
      </c>
      <c r="H2034" t="s">
        <v>46</v>
      </c>
      <c r="I2034" t="s">
        <v>65</v>
      </c>
      <c r="J2034">
        <v>429</v>
      </c>
      <c r="K2034">
        <v>6</v>
      </c>
      <c r="L2034" t="s">
        <v>46</v>
      </c>
      <c r="M2034" t="s">
        <v>46</v>
      </c>
      <c r="N2034" t="s">
        <v>46</v>
      </c>
      <c r="O2034" t="s">
        <v>46</v>
      </c>
      <c r="P2034" t="s">
        <v>45</v>
      </c>
      <c r="Q2034" t="s">
        <v>45</v>
      </c>
      <c r="R2034" t="s">
        <v>49</v>
      </c>
      <c r="S2034" t="s">
        <v>46</v>
      </c>
      <c r="T2034" t="s">
        <v>50</v>
      </c>
      <c r="U2034">
        <v>88.15</v>
      </c>
      <c r="V2034">
        <v>1390.6</v>
      </c>
      <c r="W2034" t="s">
        <v>45</v>
      </c>
      <c r="X2034">
        <v>77.145366540343204</v>
      </c>
      <c r="Y2034">
        <v>53.980482165092603</v>
      </c>
      <c r="Z2034">
        <v>32.109844107167199</v>
      </c>
      <c r="AA2034" s="1" t="d">
        <v>2023-10-18</v>
      </c>
      <c r="AB2034">
        <v>28.557299467533401</v>
      </c>
      <c r="AC2034">
        <v>661.125</v>
      </c>
      <c r="AD2034" s="1" t="d">
        <v>2023-09-01</v>
      </c>
      <c r="AE2034" t="s">
        <v>46</v>
      </c>
      <c r="AF2034">
        <v>2023</v>
      </c>
      <c r="AG2034">
        <v>10</v>
      </c>
      <c r="AH2034">
        <v>18</v>
      </c>
      <c r="AI2034">
        <v>2023</v>
      </c>
      <c r="AJ2034">
        <v>9</v>
      </c>
      <c r="AK2034">
        <v>1</v>
      </c>
      <c r="AL2034">
        <v>60.04</v>
      </c>
      <c r="AM2034">
        <v>116.70729946753301</v>
      </c>
      <c r="AN2034" t="s">
        <v>58</v>
      </c>
      <c r="AO2034" t="s">
        <v>53</v>
      </c>
      <c r="AP2034" t="s">
        <v>53</v>
      </c>
      <c r="AQ2034">
        <v>37816.35</v>
      </c>
    </row>
    <row r="2035" spans="1:43" x14ac:dyDescent="0.2">
      <c r="A2035" t="s">
        <v>2097</v>
      </c>
      <c r="B2035" t="s">
        <v>55</v>
      </c>
      <c r="C2035">
        <v>0</v>
      </c>
      <c r="D2035" t="s">
        <v>46</v>
      </c>
      <c r="E2035" t="s">
        <v>46</v>
      </c>
      <c r="F2035">
        <v>1</v>
      </c>
      <c r="G2035" t="s">
        <v>45</v>
      </c>
      <c r="H2035" t="s">
        <v>46</v>
      </c>
      <c r="I2035" t="s">
        <v>46</v>
      </c>
      <c r="J2035">
        <v>0</v>
      </c>
      <c r="K2035">
        <v>0</v>
      </c>
      <c r="L2035" t="s">
        <v>74</v>
      </c>
      <c r="M2035" t="s">
        <v>74</v>
      </c>
      <c r="N2035" t="s">
        <v>74</v>
      </c>
      <c r="O2035" t="s">
        <v>74</v>
      </c>
      <c r="P2035" t="s">
        <v>74</v>
      </c>
      <c r="Q2035" t="s">
        <v>74</v>
      </c>
      <c r="R2035" t="s">
        <v>49</v>
      </c>
      <c r="S2035" t="s">
        <v>45</v>
      </c>
      <c r="T2035" t="s">
        <v>57</v>
      </c>
      <c r="U2035">
        <v>20.2</v>
      </c>
      <c r="V2035">
        <v>20.2</v>
      </c>
      <c r="W2035" t="s">
        <v>45</v>
      </c>
      <c r="X2035">
        <v>77.582052390000001</v>
      </c>
      <c r="Y2035">
        <v>53.9457998548421</v>
      </c>
      <c r="Z2035">
        <v>25.876330102488101</v>
      </c>
      <c r="AA2035" s="1" t="d">
        <v>2023-10-28</v>
      </c>
      <c r="AB2035">
        <v>0</v>
      </c>
      <c r="AC2035">
        <v>10.1</v>
      </c>
      <c r="AD2035" s="1" t="d">
        <v>2023-09-02</v>
      </c>
      <c r="AE2035" t="s">
        <v>46</v>
      </c>
      <c r="AF2035">
        <v>2023</v>
      </c>
      <c r="AG2035">
        <v>10</v>
      </c>
      <c r="AH2035">
        <v>28</v>
      </c>
      <c r="AI2035">
        <v>2023</v>
      </c>
      <c r="AJ2035">
        <v>9</v>
      </c>
      <c r="AK2035">
        <v>2</v>
      </c>
      <c r="AL2035">
        <v>52.71</v>
      </c>
      <c r="AM2035">
        <v>20.2</v>
      </c>
      <c r="AN2035" t="s">
        <v>51</v>
      </c>
      <c r="AO2035" t="s">
        <v>52</v>
      </c>
      <c r="AP2035" t="s">
        <v>53</v>
      </c>
      <c r="AQ2035">
        <v>0</v>
      </c>
    </row>
    <row r="2036" spans="1:43" x14ac:dyDescent="0.2">
      <c r="A2036" t="s">
        <v>2098</v>
      </c>
      <c r="B2036" t="s">
        <v>55</v>
      </c>
      <c r="C2036">
        <v>0</v>
      </c>
      <c r="D2036" t="s">
        <v>45</v>
      </c>
      <c r="E2036" t="s">
        <v>45</v>
      </c>
      <c r="F2036">
        <v>41</v>
      </c>
      <c r="G2036" t="s">
        <v>45</v>
      </c>
      <c r="H2036" t="s">
        <v>46</v>
      </c>
      <c r="I2036" t="s">
        <v>48</v>
      </c>
      <c r="J2036">
        <v>759</v>
      </c>
      <c r="K2036">
        <v>1</v>
      </c>
      <c r="L2036" t="s">
        <v>45</v>
      </c>
      <c r="M2036" t="s">
        <v>45</v>
      </c>
      <c r="N2036" t="s">
        <v>45</v>
      </c>
      <c r="O2036" t="s">
        <v>46</v>
      </c>
      <c r="P2036" t="s">
        <v>46</v>
      </c>
      <c r="Q2036" t="s">
        <v>46</v>
      </c>
      <c r="R2036" t="s">
        <v>56</v>
      </c>
      <c r="S2036" t="s">
        <v>45</v>
      </c>
      <c r="T2036" t="s">
        <v>62</v>
      </c>
      <c r="U2036">
        <v>60.3</v>
      </c>
      <c r="V2036">
        <v>2511.3000000000002</v>
      </c>
      <c r="W2036" t="s">
        <v>46</v>
      </c>
      <c r="X2036">
        <v>85.903148612483093</v>
      </c>
      <c r="Y2036">
        <v>81.845513031970299</v>
      </c>
      <c r="Z2036">
        <v>13.1927165863379</v>
      </c>
      <c r="AA2036" s="1" t="d">
        <v>2024-03-18</v>
      </c>
      <c r="AB2036">
        <v>34.3410909078586</v>
      </c>
      <c r="AC2036">
        <v>1236.1500000000001</v>
      </c>
      <c r="AD2036" s="1" t="d">
        <v>2023-08-22</v>
      </c>
      <c r="AE2036" t="s">
        <v>46</v>
      </c>
      <c r="AF2036">
        <v>2024</v>
      </c>
      <c r="AG2036">
        <v>3</v>
      </c>
      <c r="AH2036">
        <v>18</v>
      </c>
      <c r="AI2036">
        <v>2023</v>
      </c>
      <c r="AJ2036">
        <v>8</v>
      </c>
      <c r="AK2036">
        <v>22</v>
      </c>
      <c r="AL2036">
        <v>113.71</v>
      </c>
      <c r="AM2036">
        <v>94.641090907858597</v>
      </c>
      <c r="AN2036" t="s">
        <v>63</v>
      </c>
      <c r="AO2036" t="s">
        <v>59</v>
      </c>
      <c r="AP2036" t="s">
        <v>53</v>
      </c>
      <c r="AQ2036">
        <v>45767.7</v>
      </c>
    </row>
    <row r="2037" spans="1:43" x14ac:dyDescent="0.2">
      <c r="A2037" t="s">
        <v>2099</v>
      </c>
      <c r="B2037" t="s">
        <v>44</v>
      </c>
      <c r="C2037">
        <v>0</v>
      </c>
      <c r="D2037" t="s">
        <v>46</v>
      </c>
      <c r="E2037" t="s">
        <v>45</v>
      </c>
      <c r="F2037">
        <v>43</v>
      </c>
      <c r="G2037" t="s">
        <v>45</v>
      </c>
      <c r="H2037" t="s">
        <v>46</v>
      </c>
      <c r="I2037" t="s">
        <v>48</v>
      </c>
      <c r="J2037">
        <v>522</v>
      </c>
      <c r="K2037">
        <v>4</v>
      </c>
      <c r="L2037" t="s">
        <v>45</v>
      </c>
      <c r="M2037" t="s">
        <v>45</v>
      </c>
      <c r="N2037" t="s">
        <v>46</v>
      </c>
      <c r="O2037" t="s">
        <v>46</v>
      </c>
      <c r="P2037" t="s">
        <v>46</v>
      </c>
      <c r="Q2037" t="s">
        <v>45</v>
      </c>
      <c r="R2037" t="s">
        <v>49</v>
      </c>
      <c r="S2037" t="s">
        <v>45</v>
      </c>
      <c r="T2037" t="s">
        <v>50</v>
      </c>
      <c r="U2037">
        <v>63.95</v>
      </c>
      <c r="V2037">
        <v>2737.05</v>
      </c>
      <c r="W2037" t="s">
        <v>46</v>
      </c>
      <c r="X2037">
        <v>100</v>
      </c>
      <c r="Y2037">
        <v>95.421099525678699</v>
      </c>
      <c r="Z2037">
        <v>18.488118898546698</v>
      </c>
      <c r="AA2037" s="1" t="d">
        <v>2023-10-06</v>
      </c>
      <c r="AB2037">
        <v>23.9802548834727</v>
      </c>
      <c r="AC2037">
        <v>1374.925</v>
      </c>
      <c r="AD2037" s="1" t="d">
        <v>2023-08-22</v>
      </c>
      <c r="AE2037" t="s">
        <v>46</v>
      </c>
      <c r="AF2037">
        <v>2023</v>
      </c>
      <c r="AG2037">
        <v>10</v>
      </c>
      <c r="AH2037">
        <v>6</v>
      </c>
      <c r="AI2037">
        <v>2023</v>
      </c>
      <c r="AJ2037">
        <v>8</v>
      </c>
      <c r="AK2037">
        <v>22</v>
      </c>
      <c r="AL2037">
        <v>124.51</v>
      </c>
      <c r="AM2037">
        <v>87.930254883472699</v>
      </c>
      <c r="AN2037" t="s">
        <v>63</v>
      </c>
      <c r="AO2037" t="s">
        <v>59</v>
      </c>
      <c r="AP2037" t="s">
        <v>59</v>
      </c>
      <c r="AQ2037">
        <v>33381.9</v>
      </c>
    </row>
    <row r="2038" spans="1:43" x14ac:dyDescent="0.2">
      <c r="A2038" t="s">
        <v>2100</v>
      </c>
      <c r="B2038" t="s">
        <v>55</v>
      </c>
      <c r="C2038">
        <v>1</v>
      </c>
      <c r="D2038" t="s">
        <v>45</v>
      </c>
      <c r="E2038" t="s">
        <v>46</v>
      </c>
      <c r="F2038">
        <v>1</v>
      </c>
      <c r="G2038" t="s">
        <v>45</v>
      </c>
      <c r="H2038" t="s">
        <v>45</v>
      </c>
      <c r="I2038" t="s">
        <v>65</v>
      </c>
      <c r="J2038">
        <v>678</v>
      </c>
      <c r="K2038">
        <v>4</v>
      </c>
      <c r="L2038" t="s">
        <v>46</v>
      </c>
      <c r="M2038" t="s">
        <v>46</v>
      </c>
      <c r="N2038" t="s">
        <v>46</v>
      </c>
      <c r="O2038" t="s">
        <v>46</v>
      </c>
      <c r="P2038" t="s">
        <v>46</v>
      </c>
      <c r="Q2038" t="s">
        <v>46</v>
      </c>
      <c r="R2038" t="s">
        <v>49</v>
      </c>
      <c r="S2038" t="s">
        <v>46</v>
      </c>
      <c r="T2038" t="s">
        <v>50</v>
      </c>
      <c r="U2038">
        <v>74.3</v>
      </c>
      <c r="V2038">
        <v>74.3</v>
      </c>
      <c r="W2038" t="s">
        <v>46</v>
      </c>
      <c r="X2038">
        <v>75.886239507681495</v>
      </c>
      <c r="Y2038">
        <v>100</v>
      </c>
      <c r="Z2038">
        <v>11.660407307084</v>
      </c>
      <c r="AA2038" s="1" t="d">
        <v>2023-10-16</v>
      </c>
      <c r="AB2038">
        <v>14.563831395517299</v>
      </c>
      <c r="AC2038">
        <v>37.15</v>
      </c>
      <c r="AD2038" s="1" t="d">
        <v>2023-07-03</v>
      </c>
      <c r="AE2038" t="s">
        <v>46</v>
      </c>
      <c r="AF2038">
        <v>2023</v>
      </c>
      <c r="AG2038">
        <v>10</v>
      </c>
      <c r="AH2038">
        <v>16</v>
      </c>
      <c r="AI2038">
        <v>2023</v>
      </c>
      <c r="AJ2038">
        <v>7</v>
      </c>
      <c r="AK2038">
        <v>3</v>
      </c>
      <c r="AL2038">
        <v>65.23</v>
      </c>
      <c r="AM2038">
        <v>88.863831395517295</v>
      </c>
      <c r="AN2038" t="s">
        <v>51</v>
      </c>
      <c r="AO2038" t="s">
        <v>53</v>
      </c>
      <c r="AP2038" t="s">
        <v>53</v>
      </c>
      <c r="AQ2038">
        <v>50375.4</v>
      </c>
    </row>
    <row r="2039" spans="1:43" x14ac:dyDescent="0.2">
      <c r="A2039" t="s">
        <v>2101</v>
      </c>
      <c r="B2039" t="s">
        <v>44</v>
      </c>
      <c r="C2039">
        <v>1</v>
      </c>
      <c r="D2039" t="s">
        <v>46</v>
      </c>
      <c r="E2039" t="s">
        <v>46</v>
      </c>
      <c r="F2039">
        <v>1</v>
      </c>
      <c r="G2039" t="s">
        <v>45</v>
      </c>
      <c r="H2039" t="s">
        <v>46</v>
      </c>
      <c r="I2039" t="s">
        <v>65</v>
      </c>
      <c r="J2039">
        <v>699</v>
      </c>
      <c r="K2039">
        <v>10</v>
      </c>
      <c r="L2039" t="s">
        <v>46</v>
      </c>
      <c r="M2039" t="s">
        <v>46</v>
      </c>
      <c r="N2039" t="s">
        <v>46</v>
      </c>
      <c r="O2039" t="s">
        <v>46</v>
      </c>
      <c r="P2039" t="s">
        <v>46</v>
      </c>
      <c r="Q2039" t="s">
        <v>46</v>
      </c>
      <c r="R2039" t="s">
        <v>49</v>
      </c>
      <c r="S2039" t="s">
        <v>45</v>
      </c>
      <c r="T2039" t="s">
        <v>57</v>
      </c>
      <c r="U2039">
        <v>70.599999999999994</v>
      </c>
      <c r="V2039">
        <v>70.599999999999994</v>
      </c>
      <c r="W2039" t="s">
        <v>46</v>
      </c>
      <c r="X2039">
        <v>62.3655456143875</v>
      </c>
      <c r="Y2039">
        <v>100</v>
      </c>
      <c r="Z2039">
        <v>13.230648380120799</v>
      </c>
      <c r="AA2039" s="1" t="d">
        <v>2023-10-13</v>
      </c>
      <c r="AB2039">
        <v>16.0498731493973</v>
      </c>
      <c r="AC2039">
        <v>35.299999999999997</v>
      </c>
      <c r="AD2039" s="1" t="d">
        <v>2023-09-11</v>
      </c>
      <c r="AE2039" t="s">
        <v>45</v>
      </c>
      <c r="AF2039">
        <v>2023</v>
      </c>
      <c r="AG2039">
        <v>10</v>
      </c>
      <c r="AH2039">
        <v>13</v>
      </c>
      <c r="AI2039">
        <v>2023</v>
      </c>
      <c r="AJ2039">
        <v>9</v>
      </c>
      <c r="AK2039">
        <v>11</v>
      </c>
      <c r="AL2039">
        <v>50.13</v>
      </c>
      <c r="AM2039">
        <v>86.649873149397294</v>
      </c>
      <c r="AN2039" t="s">
        <v>51</v>
      </c>
      <c r="AO2039" t="s">
        <v>53</v>
      </c>
      <c r="AP2039" t="s">
        <v>59</v>
      </c>
      <c r="AQ2039">
        <v>49349.3999999999</v>
      </c>
    </row>
    <row r="2040" spans="1:43" x14ac:dyDescent="0.2">
      <c r="A2040" t="s">
        <v>2102</v>
      </c>
      <c r="B2040" t="s">
        <v>44</v>
      </c>
      <c r="C2040">
        <v>0</v>
      </c>
      <c r="D2040" t="s">
        <v>45</v>
      </c>
      <c r="E2040" t="s">
        <v>45</v>
      </c>
      <c r="F2040">
        <v>26</v>
      </c>
      <c r="G2040" t="s">
        <v>45</v>
      </c>
      <c r="H2040" t="s">
        <v>46</v>
      </c>
      <c r="I2040" t="s">
        <v>65</v>
      </c>
      <c r="J2040">
        <v>411</v>
      </c>
      <c r="K2040">
        <v>5</v>
      </c>
      <c r="L2040" t="s">
        <v>46</v>
      </c>
      <c r="M2040" t="s">
        <v>46</v>
      </c>
      <c r="N2040" t="s">
        <v>46</v>
      </c>
      <c r="O2040" t="s">
        <v>46</v>
      </c>
      <c r="P2040" t="s">
        <v>45</v>
      </c>
      <c r="Q2040" t="s">
        <v>45</v>
      </c>
      <c r="R2040" t="s">
        <v>49</v>
      </c>
      <c r="S2040" t="s">
        <v>45</v>
      </c>
      <c r="T2040" t="s">
        <v>50</v>
      </c>
      <c r="U2040">
        <v>90.8</v>
      </c>
      <c r="V2040">
        <v>2361.8000000000002</v>
      </c>
      <c r="W2040" t="s">
        <v>45</v>
      </c>
      <c r="X2040">
        <v>69.616385317120006</v>
      </c>
      <c r="Y2040">
        <v>45.742443950000002</v>
      </c>
      <c r="Z2040">
        <v>32.934009253678198</v>
      </c>
      <c r="AA2040" s="1" t="d">
        <v>2023-10-02</v>
      </c>
      <c r="AB2040">
        <v>19.012677198049399</v>
      </c>
      <c r="AC2040">
        <v>1180.4000000000001</v>
      </c>
      <c r="AD2040" s="1" t="d">
        <v>2023-09-11</v>
      </c>
      <c r="AE2040" t="s">
        <v>45</v>
      </c>
      <c r="AF2040">
        <v>2023</v>
      </c>
      <c r="AG2040">
        <v>10</v>
      </c>
      <c r="AH2040">
        <v>2</v>
      </c>
      <c r="AI2040">
        <v>2023</v>
      </c>
      <c r="AJ2040">
        <v>9</v>
      </c>
      <c r="AK2040">
        <v>11</v>
      </c>
      <c r="AL2040">
        <v>62.68</v>
      </c>
      <c r="AM2040">
        <v>109.812677198049</v>
      </c>
      <c r="AN2040" t="s">
        <v>58</v>
      </c>
      <c r="AO2040" t="s">
        <v>53</v>
      </c>
      <c r="AP2040" t="s">
        <v>59</v>
      </c>
      <c r="AQ2040">
        <v>37318.799999999901</v>
      </c>
    </row>
    <row r="2041" spans="1:43" x14ac:dyDescent="0.2">
      <c r="A2041" t="s">
        <v>2103</v>
      </c>
      <c r="B2041" t="s">
        <v>55</v>
      </c>
      <c r="C2041">
        <v>0</v>
      </c>
      <c r="D2041" t="s">
        <v>46</v>
      </c>
      <c r="E2041" t="s">
        <v>46</v>
      </c>
      <c r="F2041">
        <v>22</v>
      </c>
      <c r="G2041" t="s">
        <v>45</v>
      </c>
      <c r="H2041" t="s">
        <v>45</v>
      </c>
      <c r="I2041" t="s">
        <v>65</v>
      </c>
      <c r="J2041">
        <v>405</v>
      </c>
      <c r="K2041">
        <v>4</v>
      </c>
      <c r="L2041" t="s">
        <v>46</v>
      </c>
      <c r="M2041" t="s">
        <v>45</v>
      </c>
      <c r="N2041" t="s">
        <v>46</v>
      </c>
      <c r="O2041" t="s">
        <v>46</v>
      </c>
      <c r="P2041" t="s">
        <v>46</v>
      </c>
      <c r="Q2041" t="s">
        <v>46</v>
      </c>
      <c r="R2041" t="s">
        <v>49</v>
      </c>
      <c r="S2041" t="s">
        <v>45</v>
      </c>
      <c r="T2041" t="s">
        <v>50</v>
      </c>
      <c r="U2041">
        <v>79.349999999999994</v>
      </c>
      <c r="V2041">
        <v>1730.35</v>
      </c>
      <c r="W2041" t="s">
        <v>45</v>
      </c>
      <c r="X2041">
        <v>43.4638614266632</v>
      </c>
      <c r="Y2041">
        <v>54.504957237780303</v>
      </c>
      <c r="Z2041">
        <v>28.6547945405595</v>
      </c>
      <c r="AA2041" s="1" t="d">
        <v>2023-10-13</v>
      </c>
      <c r="AB2041">
        <v>20.038666453611899</v>
      </c>
      <c r="AC2041">
        <v>872.849999999999</v>
      </c>
      <c r="AD2041" s="1" t="d">
        <v>2023-09-01</v>
      </c>
      <c r="AE2041" t="s">
        <v>45</v>
      </c>
      <c r="AF2041">
        <v>2023</v>
      </c>
      <c r="AG2041">
        <v>10</v>
      </c>
      <c r="AH2041">
        <v>13</v>
      </c>
      <c r="AI2041">
        <v>2023</v>
      </c>
      <c r="AJ2041">
        <v>9</v>
      </c>
      <c r="AK2041">
        <v>1</v>
      </c>
      <c r="AL2041">
        <v>36.81</v>
      </c>
      <c r="AM2041">
        <v>99.388666453611904</v>
      </c>
      <c r="AN2041" t="s">
        <v>58</v>
      </c>
      <c r="AO2041" t="s">
        <v>53</v>
      </c>
      <c r="AP2041" t="s">
        <v>52</v>
      </c>
      <c r="AQ2041">
        <v>32136.749999999902</v>
      </c>
    </row>
    <row r="2042" spans="1:43" x14ac:dyDescent="0.2">
      <c r="A2042" t="s">
        <v>2104</v>
      </c>
      <c r="B2042" t="s">
        <v>55</v>
      </c>
      <c r="C2042">
        <v>0</v>
      </c>
      <c r="D2042" t="s">
        <v>45</v>
      </c>
      <c r="E2042" t="s">
        <v>46</v>
      </c>
      <c r="F2042">
        <v>71</v>
      </c>
      <c r="G2042" t="s">
        <v>45</v>
      </c>
      <c r="H2042" t="s">
        <v>45</v>
      </c>
      <c r="I2042" t="s">
        <v>48</v>
      </c>
      <c r="J2042">
        <v>670</v>
      </c>
      <c r="K2042">
        <v>9</v>
      </c>
      <c r="L2042" t="s">
        <v>45</v>
      </c>
      <c r="M2042" t="s">
        <v>45</v>
      </c>
      <c r="N2042" t="s">
        <v>45</v>
      </c>
      <c r="O2042" t="s">
        <v>45</v>
      </c>
      <c r="P2042" t="s">
        <v>45</v>
      </c>
      <c r="Q2042" t="s">
        <v>45</v>
      </c>
      <c r="R2042" t="s">
        <v>75</v>
      </c>
      <c r="S2042" t="s">
        <v>46</v>
      </c>
      <c r="T2042" t="s">
        <v>62</v>
      </c>
      <c r="U2042">
        <v>90.55</v>
      </c>
      <c r="V2042">
        <v>6404</v>
      </c>
      <c r="W2042" t="s">
        <v>46</v>
      </c>
      <c r="X2042">
        <v>59.579303033664097</v>
      </c>
      <c r="Y2042">
        <v>92.083662305931398</v>
      </c>
      <c r="Z2042">
        <v>8.3960806907399999</v>
      </c>
      <c r="AA2042" s="1" t="d">
        <v>2024-07-31</v>
      </c>
      <c r="AB2042">
        <v>44.024642313645501</v>
      </c>
      <c r="AC2042">
        <v>3214.5250000000001</v>
      </c>
      <c r="AD2042" s="1" t="d">
        <v>2023-09-04</v>
      </c>
      <c r="AE2042" t="s">
        <v>45</v>
      </c>
      <c r="AF2042">
        <v>2024</v>
      </c>
      <c r="AG2042">
        <v>7</v>
      </c>
      <c r="AH2042">
        <v>31</v>
      </c>
      <c r="AI2042">
        <v>2023</v>
      </c>
      <c r="AJ2042">
        <v>9</v>
      </c>
      <c r="AK2042">
        <v>4</v>
      </c>
      <c r="AL2042">
        <v>122.18</v>
      </c>
      <c r="AM2042">
        <v>134.574642313645</v>
      </c>
      <c r="AN2042" t="s">
        <v>63</v>
      </c>
      <c r="AO2042" t="s">
        <v>53</v>
      </c>
      <c r="AP2042" t="s">
        <v>59</v>
      </c>
      <c r="AQ2042">
        <v>60668.5</v>
      </c>
    </row>
    <row r="2043" spans="1:43" x14ac:dyDescent="0.2">
      <c r="A2043" t="s">
        <v>2105</v>
      </c>
      <c r="B2043" t="s">
        <v>55</v>
      </c>
      <c r="C2043">
        <v>0</v>
      </c>
      <c r="D2043" t="s">
        <v>46</v>
      </c>
      <c r="E2043" t="s">
        <v>46</v>
      </c>
      <c r="F2043">
        <v>7</v>
      </c>
      <c r="G2043" t="s">
        <v>45</v>
      </c>
      <c r="H2043" t="s">
        <v>46</v>
      </c>
      <c r="I2043" t="s">
        <v>46</v>
      </c>
      <c r="J2043">
        <v>0</v>
      </c>
      <c r="K2043">
        <v>0</v>
      </c>
      <c r="L2043" t="s">
        <v>74</v>
      </c>
      <c r="M2043" t="s">
        <v>74</v>
      </c>
      <c r="N2043" t="s">
        <v>74</v>
      </c>
      <c r="O2043" t="s">
        <v>74</v>
      </c>
      <c r="P2043" t="s">
        <v>74</v>
      </c>
      <c r="Q2043" t="s">
        <v>74</v>
      </c>
      <c r="R2043" t="s">
        <v>75</v>
      </c>
      <c r="S2043" t="s">
        <v>46</v>
      </c>
      <c r="T2043" t="s">
        <v>57</v>
      </c>
      <c r="U2043">
        <v>19.45</v>
      </c>
      <c r="V2043">
        <v>165.35</v>
      </c>
      <c r="W2043" t="s">
        <v>46</v>
      </c>
      <c r="X2043">
        <v>63.8607634283034</v>
      </c>
      <c r="Y2043">
        <v>90.240625258114605</v>
      </c>
      <c r="Z2043">
        <v>3.18978314572621</v>
      </c>
      <c r="AA2043" s="1" t="d">
        <v>2025-06-14</v>
      </c>
      <c r="AB2043">
        <v>0</v>
      </c>
      <c r="AC2043">
        <v>68.075000000000003</v>
      </c>
      <c r="AD2043" s="1" t="d">
        <v>2023-08-31</v>
      </c>
      <c r="AE2043" t="s">
        <v>46</v>
      </c>
      <c r="AF2043">
        <v>2025</v>
      </c>
      <c r="AG2043">
        <v>6</v>
      </c>
      <c r="AH2043">
        <v>14</v>
      </c>
      <c r="AI2043">
        <v>2023</v>
      </c>
      <c r="AJ2043">
        <v>8</v>
      </c>
      <c r="AK2043">
        <v>31</v>
      </c>
      <c r="AL2043">
        <v>67.67</v>
      </c>
      <c r="AM2043">
        <v>19.45</v>
      </c>
      <c r="AN2043" t="s">
        <v>51</v>
      </c>
      <c r="AO2043" t="s">
        <v>52</v>
      </c>
      <c r="AP2043" t="s">
        <v>59</v>
      </c>
      <c r="AQ2043">
        <v>0</v>
      </c>
    </row>
    <row r="2044" spans="1:43" x14ac:dyDescent="0.2">
      <c r="A2044" t="s">
        <v>2106</v>
      </c>
      <c r="B2044" t="s">
        <v>44</v>
      </c>
      <c r="C2044">
        <v>1</v>
      </c>
      <c r="D2044" t="s">
        <v>46</v>
      </c>
      <c r="E2044" t="s">
        <v>46</v>
      </c>
      <c r="F2044">
        <v>28</v>
      </c>
      <c r="G2044" t="s">
        <v>45</v>
      </c>
      <c r="H2044" t="s">
        <v>45</v>
      </c>
      <c r="I2044" t="s">
        <v>48</v>
      </c>
      <c r="J2044">
        <v>818</v>
      </c>
      <c r="K2044">
        <v>6</v>
      </c>
      <c r="L2044" t="s">
        <v>46</v>
      </c>
      <c r="M2044" t="s">
        <v>45</v>
      </c>
      <c r="N2044" t="s">
        <v>45</v>
      </c>
      <c r="O2044" t="s">
        <v>45</v>
      </c>
      <c r="P2044" t="s">
        <v>46</v>
      </c>
      <c r="Q2044" t="s">
        <v>46</v>
      </c>
      <c r="R2044" t="s">
        <v>49</v>
      </c>
      <c r="S2044" t="s">
        <v>46</v>
      </c>
      <c r="T2044" t="s">
        <v>62</v>
      </c>
      <c r="U2044">
        <v>64.45</v>
      </c>
      <c r="V2044">
        <v>1867.6</v>
      </c>
      <c r="W2044" t="s">
        <v>46</v>
      </c>
      <c r="X2044">
        <v>62.1386740309811</v>
      </c>
      <c r="Y2044">
        <v>85.925269492011793</v>
      </c>
      <c r="Z2044">
        <v>6.5807554975021096</v>
      </c>
      <c r="AA2044" s="1" t="d">
        <v>2023-09-29</v>
      </c>
      <c r="AB2044">
        <v>30.935636454974599</v>
      </c>
      <c r="AC2044">
        <v>902.3</v>
      </c>
      <c r="AD2044" s="1" t="d">
        <v>2023-09-01</v>
      </c>
      <c r="AE2044" t="s">
        <v>45</v>
      </c>
      <c r="AF2044">
        <v>2023</v>
      </c>
      <c r="AG2044">
        <v>9</v>
      </c>
      <c r="AH2044">
        <v>29</v>
      </c>
      <c r="AI2044">
        <v>2023</v>
      </c>
      <c r="AJ2044">
        <v>9</v>
      </c>
      <c r="AK2044">
        <v>1</v>
      </c>
      <c r="AL2044">
        <v>83.56</v>
      </c>
      <c r="AM2044">
        <v>95.385636454974602</v>
      </c>
      <c r="AN2044" t="s">
        <v>58</v>
      </c>
      <c r="AO2044" t="s">
        <v>59</v>
      </c>
      <c r="AP2044" t="s">
        <v>59</v>
      </c>
      <c r="AQ2044">
        <v>52720.1</v>
      </c>
    </row>
    <row r="2045" spans="1:43" x14ac:dyDescent="0.2">
      <c r="A2045" t="s">
        <v>2107</v>
      </c>
      <c r="B2045" t="s">
        <v>55</v>
      </c>
      <c r="C2045">
        <v>1</v>
      </c>
      <c r="D2045" t="s">
        <v>46</v>
      </c>
      <c r="E2045" t="s">
        <v>46</v>
      </c>
      <c r="F2045">
        <v>16</v>
      </c>
      <c r="G2045" t="s">
        <v>45</v>
      </c>
      <c r="H2045" t="s">
        <v>46</v>
      </c>
      <c r="I2045" t="s">
        <v>65</v>
      </c>
      <c r="J2045">
        <v>912</v>
      </c>
      <c r="K2045">
        <v>5</v>
      </c>
      <c r="L2045" t="s">
        <v>46</v>
      </c>
      <c r="M2045" t="s">
        <v>46</v>
      </c>
      <c r="N2045" t="s">
        <v>46</v>
      </c>
      <c r="O2045" t="s">
        <v>46</v>
      </c>
      <c r="P2045" t="s">
        <v>46</v>
      </c>
      <c r="Q2045" t="s">
        <v>46</v>
      </c>
      <c r="R2045" t="s">
        <v>49</v>
      </c>
      <c r="S2045" t="s">
        <v>46</v>
      </c>
      <c r="T2045" t="s">
        <v>50</v>
      </c>
      <c r="U2045">
        <v>69.650000000000006</v>
      </c>
      <c r="V2045">
        <v>1043.3</v>
      </c>
      <c r="W2045" t="s">
        <v>46</v>
      </c>
      <c r="X2045">
        <v>72.285323080505805</v>
      </c>
      <c r="Y2045">
        <v>87.783610761666296</v>
      </c>
      <c r="Z2045">
        <v>9.95420480732672</v>
      </c>
      <c r="AA2045" s="1" t="d">
        <v>2023-10-28</v>
      </c>
      <c r="AB2045">
        <v>14.590754874768701</v>
      </c>
      <c r="AC2045">
        <v>557.20000000000005</v>
      </c>
      <c r="AD2045" s="1" t="d">
        <v>2023-07-01</v>
      </c>
      <c r="AE2045" t="s">
        <v>46</v>
      </c>
      <c r="AF2045">
        <v>2023</v>
      </c>
      <c r="AG2045">
        <v>10</v>
      </c>
      <c r="AH2045">
        <v>28</v>
      </c>
      <c r="AI2045">
        <v>2023</v>
      </c>
      <c r="AJ2045">
        <v>7</v>
      </c>
      <c r="AK2045">
        <v>1</v>
      </c>
      <c r="AL2045">
        <v>78.33</v>
      </c>
      <c r="AM2045">
        <v>84.240754874768697</v>
      </c>
      <c r="AN2045" t="s">
        <v>58</v>
      </c>
      <c r="AO2045" t="s">
        <v>59</v>
      </c>
      <c r="AP2045" t="s">
        <v>59</v>
      </c>
      <c r="AQ2045">
        <v>63520.800000000003</v>
      </c>
    </row>
    <row r="2046" spans="1:43" x14ac:dyDescent="0.2">
      <c r="A2046" t="s">
        <v>2108</v>
      </c>
      <c r="B2046" t="s">
        <v>55</v>
      </c>
      <c r="C2046">
        <v>0</v>
      </c>
      <c r="D2046" t="s">
        <v>46</v>
      </c>
      <c r="E2046" t="s">
        <v>46</v>
      </c>
      <c r="F2046">
        <v>7</v>
      </c>
      <c r="G2046" t="s">
        <v>45</v>
      </c>
      <c r="H2046" t="s">
        <v>46</v>
      </c>
      <c r="I2046" t="s">
        <v>46</v>
      </c>
      <c r="J2046">
        <v>0</v>
      </c>
      <c r="K2046">
        <v>0</v>
      </c>
      <c r="L2046" t="s">
        <v>74</v>
      </c>
      <c r="M2046" t="s">
        <v>74</v>
      </c>
      <c r="N2046" t="s">
        <v>74</v>
      </c>
      <c r="O2046" t="s">
        <v>74</v>
      </c>
      <c r="P2046" t="s">
        <v>74</v>
      </c>
      <c r="Q2046" t="s">
        <v>74</v>
      </c>
      <c r="R2046" t="s">
        <v>56</v>
      </c>
      <c r="S2046" t="s">
        <v>46</v>
      </c>
      <c r="T2046" t="s">
        <v>57</v>
      </c>
      <c r="U2046">
        <v>19.5</v>
      </c>
      <c r="V2046">
        <v>128.6</v>
      </c>
      <c r="W2046" t="s">
        <v>46</v>
      </c>
      <c r="X2046">
        <v>57.663701014266898</v>
      </c>
      <c r="Y2046">
        <v>74.488142836714601</v>
      </c>
      <c r="Z2046">
        <v>10.303926862506501</v>
      </c>
      <c r="AA2046" s="1" t="d">
        <v>2024-04-20</v>
      </c>
      <c r="AB2046">
        <v>0</v>
      </c>
      <c r="AC2046">
        <v>68.25</v>
      </c>
      <c r="AD2046" s="1" t="d">
        <v>2023-08-30</v>
      </c>
      <c r="AE2046" t="s">
        <v>46</v>
      </c>
      <c r="AF2046">
        <v>2024</v>
      </c>
      <c r="AG2046">
        <v>4</v>
      </c>
      <c r="AH2046">
        <v>20</v>
      </c>
      <c r="AI2046">
        <v>2023</v>
      </c>
      <c r="AJ2046">
        <v>8</v>
      </c>
      <c r="AK2046">
        <v>30</v>
      </c>
      <c r="AL2046">
        <v>54.36</v>
      </c>
      <c r="AM2046">
        <v>19.5</v>
      </c>
      <c r="AN2046" t="s">
        <v>51</v>
      </c>
      <c r="AO2046" t="s">
        <v>52</v>
      </c>
      <c r="AP2046" t="s">
        <v>59</v>
      </c>
      <c r="AQ2046">
        <v>0</v>
      </c>
    </row>
    <row r="2047" spans="1:43" x14ac:dyDescent="0.2">
      <c r="A2047" t="s">
        <v>2109</v>
      </c>
      <c r="B2047" t="s">
        <v>44</v>
      </c>
      <c r="C2047">
        <v>0</v>
      </c>
      <c r="D2047" t="s">
        <v>46</v>
      </c>
      <c r="E2047" t="s">
        <v>46</v>
      </c>
      <c r="F2047">
        <v>69</v>
      </c>
      <c r="G2047" t="s">
        <v>45</v>
      </c>
      <c r="H2047" t="s">
        <v>45</v>
      </c>
      <c r="I2047" t="s">
        <v>65</v>
      </c>
      <c r="J2047">
        <v>255</v>
      </c>
      <c r="K2047">
        <v>1</v>
      </c>
      <c r="L2047" t="s">
        <v>46</v>
      </c>
      <c r="M2047" t="s">
        <v>45</v>
      </c>
      <c r="N2047" t="s">
        <v>45</v>
      </c>
      <c r="O2047" t="s">
        <v>45</v>
      </c>
      <c r="P2047" t="s">
        <v>45</v>
      </c>
      <c r="Q2047" t="s">
        <v>45</v>
      </c>
      <c r="R2047" t="s">
        <v>75</v>
      </c>
      <c r="S2047" t="s">
        <v>45</v>
      </c>
      <c r="T2047" t="s">
        <v>62</v>
      </c>
      <c r="U2047">
        <v>110.5</v>
      </c>
      <c r="V2047">
        <v>7455.45</v>
      </c>
      <c r="W2047" t="s">
        <v>46</v>
      </c>
      <c r="X2047">
        <v>86.815460009866996</v>
      </c>
      <c r="Y2047">
        <v>71.818011165776895</v>
      </c>
      <c r="Z2047">
        <v>19.631429274276901</v>
      </c>
      <c r="AA2047" s="1" t="d">
        <v>2024-11-11</v>
      </c>
      <c r="AB2047">
        <v>0</v>
      </c>
      <c r="AC2047">
        <v>3812.25</v>
      </c>
      <c r="AD2047" s="1" t="d">
        <v>2023-08-21</v>
      </c>
      <c r="AE2047" t="s">
        <v>46</v>
      </c>
      <c r="AF2047">
        <v>2024</v>
      </c>
      <c r="AG2047">
        <v>11</v>
      </c>
      <c r="AH2047">
        <v>11</v>
      </c>
      <c r="AI2047">
        <v>2023</v>
      </c>
      <c r="AJ2047">
        <v>8</v>
      </c>
      <c r="AK2047">
        <v>21</v>
      </c>
      <c r="AL2047">
        <v>136.18</v>
      </c>
      <c r="AM2047">
        <v>110.5</v>
      </c>
      <c r="AN2047" t="s">
        <v>63</v>
      </c>
      <c r="AO2047" t="s">
        <v>53</v>
      </c>
      <c r="AP2047" t="s">
        <v>53</v>
      </c>
      <c r="AQ2047">
        <v>28177.5</v>
      </c>
    </row>
    <row r="2048" spans="1:43" x14ac:dyDescent="0.2">
      <c r="A2048" t="s">
        <v>2110</v>
      </c>
      <c r="B2048" t="s">
        <v>44</v>
      </c>
      <c r="C2048">
        <v>0</v>
      </c>
      <c r="D2048" t="s">
        <v>46</v>
      </c>
      <c r="E2048" t="s">
        <v>45</v>
      </c>
      <c r="F2048">
        <v>1</v>
      </c>
      <c r="G2048" t="s">
        <v>46</v>
      </c>
      <c r="H2048" t="s">
        <v>47</v>
      </c>
      <c r="I2048" t="s">
        <v>48</v>
      </c>
      <c r="J2048">
        <v>628</v>
      </c>
      <c r="K2048">
        <v>5</v>
      </c>
      <c r="L2048" t="s">
        <v>46</v>
      </c>
      <c r="M2048" t="s">
        <v>46</v>
      </c>
      <c r="N2048" t="s">
        <v>46</v>
      </c>
      <c r="O2048" t="s">
        <v>46</v>
      </c>
      <c r="P2048" t="s">
        <v>46</v>
      </c>
      <c r="Q2048" t="s">
        <v>46</v>
      </c>
      <c r="R2048" t="s">
        <v>49</v>
      </c>
      <c r="S2048" t="s">
        <v>46</v>
      </c>
      <c r="T2048" t="s">
        <v>57</v>
      </c>
      <c r="U2048">
        <v>24.7</v>
      </c>
      <c r="V2048">
        <v>24.7</v>
      </c>
      <c r="W2048" t="s">
        <v>46</v>
      </c>
      <c r="X2048">
        <v>70.003105973772904</v>
      </c>
      <c r="Y2048">
        <v>79.966255425890395</v>
      </c>
      <c r="Z2048">
        <v>10.4063858379553</v>
      </c>
      <c r="AA2048" s="1" t="d">
        <v>2023-10-16</v>
      </c>
      <c r="AB2048">
        <v>12.706734475999999</v>
      </c>
      <c r="AC2048">
        <v>12.35</v>
      </c>
      <c r="AD2048" s="1" t="d">
        <v>2023-06-20</v>
      </c>
      <c r="AE2048" t="s">
        <v>46</v>
      </c>
      <c r="AF2048">
        <v>2023</v>
      </c>
      <c r="AG2048">
        <v>10</v>
      </c>
      <c r="AH2048">
        <v>16</v>
      </c>
      <c r="AI2048">
        <v>2023</v>
      </c>
      <c r="AJ2048">
        <v>6</v>
      </c>
      <c r="AK2048">
        <v>20</v>
      </c>
      <c r="AL2048">
        <v>60.6</v>
      </c>
      <c r="AM2048">
        <v>37.406734475999997</v>
      </c>
      <c r="AN2048" t="s">
        <v>51</v>
      </c>
      <c r="AO2048" t="s">
        <v>52</v>
      </c>
      <c r="AP2048" t="s">
        <v>59</v>
      </c>
      <c r="AQ2048">
        <v>15511.6</v>
      </c>
    </row>
    <row r="2049" spans="1:43" x14ac:dyDescent="0.2">
      <c r="A2049" t="s">
        <v>2111</v>
      </c>
      <c r="B2049" t="s">
        <v>55</v>
      </c>
      <c r="C2049">
        <v>0</v>
      </c>
      <c r="D2049" t="s">
        <v>46</v>
      </c>
      <c r="E2049" t="s">
        <v>46</v>
      </c>
      <c r="F2049">
        <v>3</v>
      </c>
      <c r="G2049" t="s">
        <v>45</v>
      </c>
      <c r="H2049" t="s">
        <v>46</v>
      </c>
      <c r="I2049" t="s">
        <v>48</v>
      </c>
      <c r="J2049">
        <v>300</v>
      </c>
      <c r="K2049">
        <v>2</v>
      </c>
      <c r="L2049" t="s">
        <v>45</v>
      </c>
      <c r="M2049" t="s">
        <v>46</v>
      </c>
      <c r="N2049" t="s">
        <v>45</v>
      </c>
      <c r="O2049" t="s">
        <v>46</v>
      </c>
      <c r="P2049" t="s">
        <v>45</v>
      </c>
      <c r="Q2049" t="s">
        <v>45</v>
      </c>
      <c r="R2049" t="s">
        <v>49</v>
      </c>
      <c r="S2049" t="s">
        <v>45</v>
      </c>
      <c r="T2049" t="s">
        <v>50</v>
      </c>
      <c r="U2049">
        <v>77.400000000000006</v>
      </c>
      <c r="V2049">
        <v>206.15</v>
      </c>
      <c r="W2049" t="s">
        <v>46</v>
      </c>
      <c r="X2049">
        <v>69.860495182920701</v>
      </c>
      <c r="Y2049">
        <v>78.298153774750702</v>
      </c>
      <c r="Z2049">
        <v>15.894217220128199</v>
      </c>
      <c r="AA2049" s="1" t="d">
        <v>2023-10-12</v>
      </c>
      <c r="AB2049">
        <v>0</v>
      </c>
      <c r="AC2049">
        <v>116.1</v>
      </c>
      <c r="AD2049" s="1" t="d">
        <v>2023-09-02</v>
      </c>
      <c r="AE2049" t="s">
        <v>45</v>
      </c>
      <c r="AF2049">
        <v>2023</v>
      </c>
      <c r="AG2049">
        <v>10</v>
      </c>
      <c r="AH2049">
        <v>12</v>
      </c>
      <c r="AI2049">
        <v>2023</v>
      </c>
      <c r="AJ2049">
        <v>9</v>
      </c>
      <c r="AK2049">
        <v>2</v>
      </c>
      <c r="AL2049">
        <v>56.97</v>
      </c>
      <c r="AM2049">
        <v>77.400000000000006</v>
      </c>
      <c r="AN2049" t="s">
        <v>51</v>
      </c>
      <c r="AO2049" t="s">
        <v>53</v>
      </c>
      <c r="AP2049" t="s">
        <v>59</v>
      </c>
      <c r="AQ2049">
        <v>23220</v>
      </c>
    </row>
    <row r="2050" spans="1:43" x14ac:dyDescent="0.2">
      <c r="A2050" t="s">
        <v>2112</v>
      </c>
      <c r="B2050" t="s">
        <v>55</v>
      </c>
      <c r="C2050">
        <v>1</v>
      </c>
      <c r="D2050" t="s">
        <v>46</v>
      </c>
      <c r="E2050" t="s">
        <v>46</v>
      </c>
      <c r="F2050">
        <v>21</v>
      </c>
      <c r="G2050" t="s">
        <v>45</v>
      </c>
      <c r="H2050" t="s">
        <v>46</v>
      </c>
      <c r="I2050" t="s">
        <v>65</v>
      </c>
      <c r="J2050">
        <v>225</v>
      </c>
      <c r="K2050">
        <v>4</v>
      </c>
      <c r="L2050" t="s">
        <v>46</v>
      </c>
      <c r="M2050" t="s">
        <v>46</v>
      </c>
      <c r="N2050" t="s">
        <v>45</v>
      </c>
      <c r="O2050" t="s">
        <v>46</v>
      </c>
      <c r="P2050" t="s">
        <v>45</v>
      </c>
      <c r="Q2050" t="s">
        <v>45</v>
      </c>
      <c r="R2050" t="s">
        <v>49</v>
      </c>
      <c r="S2050" t="s">
        <v>45</v>
      </c>
      <c r="T2050" t="s">
        <v>62</v>
      </c>
      <c r="U2050">
        <v>96.8</v>
      </c>
      <c r="V2050">
        <v>2030.3</v>
      </c>
      <c r="W2050" t="s">
        <v>45</v>
      </c>
      <c r="X2050">
        <v>65.081579252306199</v>
      </c>
      <c r="Y2050">
        <v>47.382417097789002</v>
      </c>
      <c r="Z2050">
        <v>35.800412561992999</v>
      </c>
      <c r="AA2050" s="1" t="d">
        <v>2023-10-19</v>
      </c>
      <c r="AB2050">
        <v>0</v>
      </c>
      <c r="AC2050">
        <v>1016.4</v>
      </c>
      <c r="AD2050" s="1" t="d">
        <v>2023-09-04</v>
      </c>
      <c r="AE2050" t="s">
        <v>45</v>
      </c>
      <c r="AF2050">
        <v>2023</v>
      </c>
      <c r="AG2050">
        <v>10</v>
      </c>
      <c r="AH2050">
        <v>19</v>
      </c>
      <c r="AI2050">
        <v>2023</v>
      </c>
      <c r="AJ2050">
        <v>9</v>
      </c>
      <c r="AK2050">
        <v>4</v>
      </c>
      <c r="AL2050">
        <v>50.28</v>
      </c>
      <c r="AM2050">
        <v>96.8</v>
      </c>
      <c r="AN2050" t="s">
        <v>58</v>
      </c>
      <c r="AO2050" t="s">
        <v>53</v>
      </c>
      <c r="AP2050" t="s">
        <v>59</v>
      </c>
      <c r="AQ2050">
        <v>21780</v>
      </c>
    </row>
    <row r="2051" spans="1:43" x14ac:dyDescent="0.2">
      <c r="A2051" t="s">
        <v>2113</v>
      </c>
      <c r="B2051" t="s">
        <v>44</v>
      </c>
      <c r="C2051">
        <v>0</v>
      </c>
      <c r="D2051" t="s">
        <v>45</v>
      </c>
      <c r="E2051" t="s">
        <v>46</v>
      </c>
      <c r="F2051">
        <v>69</v>
      </c>
      <c r="G2051" t="s">
        <v>45</v>
      </c>
      <c r="H2051" t="s">
        <v>45</v>
      </c>
      <c r="I2051" t="s">
        <v>65</v>
      </c>
      <c r="J2051">
        <v>995</v>
      </c>
      <c r="K2051">
        <v>2</v>
      </c>
      <c r="L2051" t="s">
        <v>46</v>
      </c>
      <c r="M2051" t="s">
        <v>45</v>
      </c>
      <c r="N2051" t="s">
        <v>45</v>
      </c>
      <c r="O2051" t="s">
        <v>46</v>
      </c>
      <c r="P2051" t="s">
        <v>46</v>
      </c>
      <c r="Q2051" t="s">
        <v>46</v>
      </c>
      <c r="R2051" t="s">
        <v>49</v>
      </c>
      <c r="S2051" t="s">
        <v>45</v>
      </c>
      <c r="T2051" t="s">
        <v>62</v>
      </c>
      <c r="U2051">
        <v>85.4</v>
      </c>
      <c r="V2051">
        <v>5869.4</v>
      </c>
      <c r="W2051" t="s">
        <v>46</v>
      </c>
      <c r="X2051">
        <v>72.327860257884595</v>
      </c>
      <c r="Y2051">
        <v>75.467719506727207</v>
      </c>
      <c r="Z2051">
        <v>7.8246137920000001</v>
      </c>
      <c r="AA2051" s="1" t="d">
        <v>2023-10-01</v>
      </c>
      <c r="AB2051">
        <v>13.269013829871099</v>
      </c>
      <c r="AC2051">
        <v>2946.3</v>
      </c>
      <c r="AD2051" s="1" t="d">
        <v>2023-06-28</v>
      </c>
      <c r="AE2051" t="s">
        <v>46</v>
      </c>
      <c r="AF2051">
        <v>2023</v>
      </c>
      <c r="AG2051">
        <v>10</v>
      </c>
      <c r="AH2051">
        <v>1</v>
      </c>
      <c r="AI2051">
        <v>2023</v>
      </c>
      <c r="AJ2051">
        <v>6</v>
      </c>
      <c r="AK2051">
        <v>28</v>
      </c>
      <c r="AL2051">
        <v>133.5</v>
      </c>
      <c r="AM2051">
        <v>98.669013829871105</v>
      </c>
      <c r="AN2051" t="s">
        <v>63</v>
      </c>
      <c r="AO2051" t="s">
        <v>53</v>
      </c>
      <c r="AP2051" t="s">
        <v>59</v>
      </c>
      <c r="AQ2051">
        <v>84973</v>
      </c>
    </row>
    <row r="2052" spans="1:43" x14ac:dyDescent="0.2">
      <c r="A2052" t="s">
        <v>2114</v>
      </c>
      <c r="B2052" t="s">
        <v>44</v>
      </c>
      <c r="C2052">
        <v>0</v>
      </c>
      <c r="D2052" t="s">
        <v>45</v>
      </c>
      <c r="E2052" t="s">
        <v>46</v>
      </c>
      <c r="F2052">
        <v>71</v>
      </c>
      <c r="G2052" t="s">
        <v>46</v>
      </c>
      <c r="H2052" t="s">
        <v>47</v>
      </c>
      <c r="I2052" t="s">
        <v>48</v>
      </c>
      <c r="J2052">
        <v>510</v>
      </c>
      <c r="K2052">
        <v>6</v>
      </c>
      <c r="L2052" t="s">
        <v>45</v>
      </c>
      <c r="M2052" t="s">
        <v>45</v>
      </c>
      <c r="N2052" t="s">
        <v>45</v>
      </c>
      <c r="O2052" t="s">
        <v>45</v>
      </c>
      <c r="P2052" t="s">
        <v>46</v>
      </c>
      <c r="Q2052" t="s">
        <v>46</v>
      </c>
      <c r="R2052" t="s">
        <v>75</v>
      </c>
      <c r="S2052" t="s">
        <v>45</v>
      </c>
      <c r="T2052" t="s">
        <v>62</v>
      </c>
      <c r="U2052">
        <v>47.6</v>
      </c>
      <c r="V2052">
        <v>3377.8</v>
      </c>
      <c r="W2052" t="s">
        <v>46</v>
      </c>
      <c r="X2052">
        <v>82.376473970014501</v>
      </c>
      <c r="Y2052">
        <v>86.963874474567106</v>
      </c>
      <c r="Z2052">
        <v>8.4416205711738197</v>
      </c>
      <c r="AA2052" s="1" t="d">
        <v>2024-12-13</v>
      </c>
      <c r="AB2052">
        <v>28.332025661146201</v>
      </c>
      <c r="AC2052">
        <v>1689.8</v>
      </c>
      <c r="AD2052" s="1" t="d">
        <v>2023-07-03</v>
      </c>
      <c r="AE2052" t="s">
        <v>46</v>
      </c>
      <c r="AF2052">
        <v>2024</v>
      </c>
      <c r="AG2052">
        <v>12</v>
      </c>
      <c r="AH2052">
        <v>13</v>
      </c>
      <c r="AI2052">
        <v>2023</v>
      </c>
      <c r="AJ2052">
        <v>7</v>
      </c>
      <c r="AK2052">
        <v>3</v>
      </c>
      <c r="AL2052">
        <v>144.93</v>
      </c>
      <c r="AM2052">
        <v>75.932025661146199</v>
      </c>
      <c r="AN2052" t="s">
        <v>63</v>
      </c>
      <c r="AO2052" t="s">
        <v>59</v>
      </c>
      <c r="AP2052" t="s">
        <v>53</v>
      </c>
      <c r="AQ2052">
        <v>24276</v>
      </c>
    </row>
    <row r="2053" spans="1:43" x14ac:dyDescent="0.2">
      <c r="A2053" t="s">
        <v>2115</v>
      </c>
      <c r="B2053" t="s">
        <v>44</v>
      </c>
      <c r="C2053">
        <v>0</v>
      </c>
      <c r="D2053" t="s">
        <v>45</v>
      </c>
      <c r="E2053" t="s">
        <v>45</v>
      </c>
      <c r="F2053">
        <v>69</v>
      </c>
      <c r="G2053" t="s">
        <v>45</v>
      </c>
      <c r="H2053" t="s">
        <v>46</v>
      </c>
      <c r="I2053" t="s">
        <v>46</v>
      </c>
      <c r="J2053">
        <v>0</v>
      </c>
      <c r="K2053">
        <v>0</v>
      </c>
      <c r="L2053" t="s">
        <v>74</v>
      </c>
      <c r="M2053" t="s">
        <v>74</v>
      </c>
      <c r="N2053" t="s">
        <v>74</v>
      </c>
      <c r="O2053" t="s">
        <v>74</v>
      </c>
      <c r="P2053" t="s">
        <v>74</v>
      </c>
      <c r="Q2053" t="s">
        <v>74</v>
      </c>
      <c r="R2053" t="s">
        <v>75</v>
      </c>
      <c r="S2053" t="s">
        <v>46</v>
      </c>
      <c r="T2053" t="s">
        <v>57</v>
      </c>
      <c r="U2053">
        <v>19.399999999999999</v>
      </c>
      <c r="V2053">
        <v>1346.2</v>
      </c>
      <c r="W2053" t="s">
        <v>46</v>
      </c>
      <c r="X2053">
        <v>56.993046759999999</v>
      </c>
      <c r="Y2053">
        <v>89.553052089999994</v>
      </c>
      <c r="Z2053">
        <v>3.3549618138827499</v>
      </c>
      <c r="AA2053" s="1" t="d">
        <v>2025-07-12</v>
      </c>
      <c r="AB2053">
        <v>0</v>
      </c>
      <c r="AC2053">
        <v>669.3</v>
      </c>
      <c r="AD2053" s="1" t="d">
        <v>2023-09-09</v>
      </c>
      <c r="AE2053" t="s">
        <v>46</v>
      </c>
      <c r="AF2053">
        <v>2025</v>
      </c>
      <c r="AG2053">
        <v>7</v>
      </c>
      <c r="AH2053">
        <v>12</v>
      </c>
      <c r="AI2053">
        <v>2023</v>
      </c>
      <c r="AJ2053">
        <v>9</v>
      </c>
      <c r="AK2053">
        <v>9</v>
      </c>
      <c r="AL2053">
        <v>122.64</v>
      </c>
      <c r="AM2053">
        <v>19.399999999999999</v>
      </c>
      <c r="AN2053" t="s">
        <v>63</v>
      </c>
      <c r="AO2053" t="s">
        <v>52</v>
      </c>
      <c r="AP2053" t="s">
        <v>59</v>
      </c>
      <c r="AQ2053">
        <v>0</v>
      </c>
    </row>
    <row r="2054" spans="1:43" x14ac:dyDescent="0.2">
      <c r="A2054" t="s">
        <v>2116</v>
      </c>
      <c r="B2054" t="s">
        <v>44</v>
      </c>
      <c r="C2054">
        <v>0</v>
      </c>
      <c r="D2054" t="s">
        <v>46</v>
      </c>
      <c r="E2054" t="s">
        <v>46</v>
      </c>
      <c r="F2054">
        <v>48</v>
      </c>
      <c r="G2054" t="s">
        <v>45</v>
      </c>
      <c r="H2054" t="s">
        <v>45</v>
      </c>
      <c r="I2054" t="s">
        <v>65</v>
      </c>
      <c r="J2054">
        <v>526</v>
      </c>
      <c r="K2054">
        <v>1</v>
      </c>
      <c r="L2054" t="s">
        <v>46</v>
      </c>
      <c r="M2054" t="s">
        <v>46</v>
      </c>
      <c r="N2054" t="s">
        <v>45</v>
      </c>
      <c r="O2054" t="s">
        <v>45</v>
      </c>
      <c r="P2054" t="s">
        <v>45</v>
      </c>
      <c r="Q2054" t="s">
        <v>45</v>
      </c>
      <c r="R2054" t="s">
        <v>49</v>
      </c>
      <c r="S2054" t="s">
        <v>45</v>
      </c>
      <c r="T2054" t="s">
        <v>50</v>
      </c>
      <c r="U2054">
        <v>103.85</v>
      </c>
      <c r="V2054">
        <v>4946.05</v>
      </c>
      <c r="W2054" t="s">
        <v>46</v>
      </c>
      <c r="X2054">
        <v>60.128252663871102</v>
      </c>
      <c r="Y2054">
        <v>80.884068862918397</v>
      </c>
      <c r="Z2054">
        <v>6.28835993561714</v>
      </c>
      <c r="AA2054" s="1" t="d">
        <v>2023-10-02</v>
      </c>
      <c r="AB2054">
        <v>16.630981606531002</v>
      </c>
      <c r="AC2054">
        <v>2492.4</v>
      </c>
      <c r="AD2054" s="1" t="d">
        <v>2023-08-31</v>
      </c>
      <c r="AE2054" t="s">
        <v>45</v>
      </c>
      <c r="AF2054">
        <v>2023</v>
      </c>
      <c r="AG2054">
        <v>10</v>
      </c>
      <c r="AH2054">
        <v>2</v>
      </c>
      <c r="AI2054">
        <v>2023</v>
      </c>
      <c r="AJ2054">
        <v>8</v>
      </c>
      <c r="AK2054">
        <v>31</v>
      </c>
      <c r="AL2054">
        <v>101.84</v>
      </c>
      <c r="AM2054">
        <v>120.480981606531</v>
      </c>
      <c r="AN2054" t="s">
        <v>63</v>
      </c>
      <c r="AO2054" t="s">
        <v>53</v>
      </c>
      <c r="AP2054" t="s">
        <v>59</v>
      </c>
      <c r="AQ2054">
        <v>54625.1</v>
      </c>
    </row>
    <row r="2055" spans="1:43" x14ac:dyDescent="0.2">
      <c r="A2055" t="s">
        <v>2117</v>
      </c>
      <c r="B2055" t="s">
        <v>55</v>
      </c>
      <c r="C2055">
        <v>0</v>
      </c>
      <c r="D2055" t="s">
        <v>45</v>
      </c>
      <c r="E2055" t="s">
        <v>46</v>
      </c>
      <c r="F2055">
        <v>47</v>
      </c>
      <c r="G2055" t="s">
        <v>45</v>
      </c>
      <c r="H2055" t="s">
        <v>45</v>
      </c>
      <c r="I2055" t="s">
        <v>65</v>
      </c>
      <c r="J2055">
        <v>40</v>
      </c>
      <c r="K2055">
        <v>4</v>
      </c>
      <c r="L2055" t="s">
        <v>46</v>
      </c>
      <c r="M2055" t="s">
        <v>45</v>
      </c>
      <c r="N2055" t="s">
        <v>45</v>
      </c>
      <c r="O2055" t="s">
        <v>46</v>
      </c>
      <c r="P2055" t="s">
        <v>46</v>
      </c>
      <c r="Q2055" t="s">
        <v>46</v>
      </c>
      <c r="R2055" t="s">
        <v>49</v>
      </c>
      <c r="S2055" t="s">
        <v>45</v>
      </c>
      <c r="T2055" t="s">
        <v>62</v>
      </c>
      <c r="U2055">
        <v>83.35</v>
      </c>
      <c r="V2055">
        <v>4065</v>
      </c>
      <c r="W2055" t="s">
        <v>45</v>
      </c>
      <c r="X2055">
        <v>65.444109568350001</v>
      </c>
      <c r="Y2055">
        <v>55.559414516458403</v>
      </c>
      <c r="Z2055">
        <v>36.808804566701099</v>
      </c>
      <c r="AA2055" s="1" t="d">
        <v>2023-10-02</v>
      </c>
      <c r="AB2055">
        <v>0</v>
      </c>
      <c r="AC2055">
        <v>1958.7249999999999</v>
      </c>
      <c r="AD2055" s="1" t="d">
        <v>2023-09-02</v>
      </c>
      <c r="AE2055" t="s">
        <v>45</v>
      </c>
      <c r="AF2055">
        <v>2023</v>
      </c>
      <c r="AG2055">
        <v>10</v>
      </c>
      <c r="AH2055">
        <v>2</v>
      </c>
      <c r="AI2055">
        <v>2023</v>
      </c>
      <c r="AJ2055">
        <v>9</v>
      </c>
      <c r="AK2055">
        <v>2</v>
      </c>
      <c r="AL2055">
        <v>75.64</v>
      </c>
      <c r="AM2055">
        <v>83.35</v>
      </c>
      <c r="AN2055" t="s">
        <v>63</v>
      </c>
      <c r="AO2055" t="s">
        <v>53</v>
      </c>
      <c r="AP2055" t="s">
        <v>59</v>
      </c>
      <c r="AQ2055">
        <v>3334</v>
      </c>
    </row>
    <row r="2056" spans="1:43" x14ac:dyDescent="0.2">
      <c r="A2056" t="s">
        <v>2118</v>
      </c>
      <c r="B2056" t="s">
        <v>44</v>
      </c>
      <c r="C2056">
        <v>0</v>
      </c>
      <c r="D2056" t="s">
        <v>46</v>
      </c>
      <c r="E2056" t="s">
        <v>46</v>
      </c>
      <c r="F2056">
        <v>2</v>
      </c>
      <c r="G2056" t="s">
        <v>45</v>
      </c>
      <c r="H2056" t="s">
        <v>45</v>
      </c>
      <c r="I2056" t="s">
        <v>48</v>
      </c>
      <c r="J2056">
        <v>202</v>
      </c>
      <c r="K2056">
        <v>8</v>
      </c>
      <c r="L2056" t="s">
        <v>46</v>
      </c>
      <c r="M2056" t="s">
        <v>46</v>
      </c>
      <c r="N2056" t="s">
        <v>46</v>
      </c>
      <c r="O2056" t="s">
        <v>46</v>
      </c>
      <c r="P2056" t="s">
        <v>46</v>
      </c>
      <c r="Q2056" t="s">
        <v>46</v>
      </c>
      <c r="R2056" t="s">
        <v>49</v>
      </c>
      <c r="S2056" t="s">
        <v>45</v>
      </c>
      <c r="T2056" t="s">
        <v>50</v>
      </c>
      <c r="U2056">
        <v>49.4</v>
      </c>
      <c r="V2056">
        <v>106.55</v>
      </c>
      <c r="W2056" t="s">
        <v>45</v>
      </c>
      <c r="X2056">
        <v>49.811936147901697</v>
      </c>
      <c r="Y2056">
        <v>30.9505554598936</v>
      </c>
      <c r="Z2056">
        <v>27.0662761963499</v>
      </c>
      <c r="AA2056" s="1" t="d">
        <v>2023-10-07</v>
      </c>
      <c r="AB2056">
        <v>0</v>
      </c>
      <c r="AC2056">
        <v>49.4</v>
      </c>
      <c r="AD2056" s="1" t="d">
        <v>2023-09-09</v>
      </c>
      <c r="AE2056" t="s">
        <v>46</v>
      </c>
      <c r="AF2056">
        <v>2023</v>
      </c>
      <c r="AG2056">
        <v>10</v>
      </c>
      <c r="AH2056">
        <v>7</v>
      </c>
      <c r="AI2056">
        <v>2023</v>
      </c>
      <c r="AJ2056">
        <v>9</v>
      </c>
      <c r="AK2056">
        <v>9</v>
      </c>
      <c r="AL2056">
        <v>24.75</v>
      </c>
      <c r="AM2056">
        <v>49.4</v>
      </c>
      <c r="AN2056" t="s">
        <v>51</v>
      </c>
      <c r="AO2056" t="s">
        <v>59</v>
      </c>
      <c r="AP2056" t="s">
        <v>52</v>
      </c>
      <c r="AQ2056">
        <v>9978.7999999999993</v>
      </c>
    </row>
    <row r="2057" spans="1:43" x14ac:dyDescent="0.2">
      <c r="A2057" t="s">
        <v>2119</v>
      </c>
      <c r="B2057" t="s">
        <v>55</v>
      </c>
      <c r="C2057">
        <v>0</v>
      </c>
      <c r="D2057" t="s">
        <v>46</v>
      </c>
      <c r="E2057" t="s">
        <v>46</v>
      </c>
      <c r="F2057">
        <v>45</v>
      </c>
      <c r="G2057" t="s">
        <v>45</v>
      </c>
      <c r="H2057" t="s">
        <v>45</v>
      </c>
      <c r="I2057" t="s">
        <v>65</v>
      </c>
      <c r="J2057">
        <v>610</v>
      </c>
      <c r="K2057">
        <v>10</v>
      </c>
      <c r="L2057" t="s">
        <v>45</v>
      </c>
      <c r="M2057" t="s">
        <v>46</v>
      </c>
      <c r="N2057" t="s">
        <v>45</v>
      </c>
      <c r="O2057" t="s">
        <v>45</v>
      </c>
      <c r="P2057" t="s">
        <v>45</v>
      </c>
      <c r="Q2057" t="s">
        <v>45</v>
      </c>
      <c r="R2057" t="s">
        <v>49</v>
      </c>
      <c r="S2057" t="s">
        <v>45</v>
      </c>
      <c r="T2057" t="s">
        <v>68</v>
      </c>
      <c r="U2057">
        <v>108.45</v>
      </c>
      <c r="V2057">
        <v>4964.7</v>
      </c>
      <c r="W2057" t="s">
        <v>46</v>
      </c>
      <c r="X2057">
        <v>57.711132104177501</v>
      </c>
      <c r="Y2057">
        <v>94.775300810552594</v>
      </c>
      <c r="Z2057">
        <v>12.6349069568187</v>
      </c>
      <c r="AA2057" s="1" t="d">
        <v>2023-10-13</v>
      </c>
      <c r="AB2057">
        <v>36.760893493164303</v>
      </c>
      <c r="AC2057">
        <v>2440.125</v>
      </c>
      <c r="AD2057" s="1" t="d">
        <v>2023-09-11</v>
      </c>
      <c r="AE2057" t="s">
        <v>45</v>
      </c>
      <c r="AF2057">
        <v>2023</v>
      </c>
      <c r="AG2057">
        <v>10</v>
      </c>
      <c r="AH2057">
        <v>13</v>
      </c>
      <c r="AI2057">
        <v>2023</v>
      </c>
      <c r="AJ2057">
        <v>9</v>
      </c>
      <c r="AK2057">
        <v>11</v>
      </c>
      <c r="AL2057">
        <v>90.08</v>
      </c>
      <c r="AM2057">
        <v>145.21089349316401</v>
      </c>
      <c r="AN2057" t="s">
        <v>63</v>
      </c>
      <c r="AO2057" t="s">
        <v>53</v>
      </c>
      <c r="AP2057" t="s">
        <v>59</v>
      </c>
      <c r="AQ2057">
        <v>66154.5</v>
      </c>
    </row>
    <row r="2058" spans="1:43" x14ac:dyDescent="0.2">
      <c r="A2058" t="s">
        <v>2120</v>
      </c>
      <c r="B2058" t="s">
        <v>55</v>
      </c>
      <c r="C2058">
        <v>0</v>
      </c>
      <c r="D2058" t="s">
        <v>46</v>
      </c>
      <c r="E2058" t="s">
        <v>46</v>
      </c>
      <c r="F2058">
        <v>51</v>
      </c>
      <c r="G2058" t="s">
        <v>45</v>
      </c>
      <c r="H2058" t="s">
        <v>45</v>
      </c>
      <c r="I2058" t="s">
        <v>65</v>
      </c>
      <c r="J2058">
        <v>79</v>
      </c>
      <c r="K2058">
        <v>2</v>
      </c>
      <c r="L2058" t="s">
        <v>46</v>
      </c>
      <c r="M2058" t="s">
        <v>45</v>
      </c>
      <c r="N2058" t="s">
        <v>46</v>
      </c>
      <c r="O2058" t="s">
        <v>46</v>
      </c>
      <c r="P2058" t="s">
        <v>46</v>
      </c>
      <c r="Q2058" t="s">
        <v>46</v>
      </c>
      <c r="R2058" t="s">
        <v>49</v>
      </c>
      <c r="S2058" t="s">
        <v>46</v>
      </c>
      <c r="T2058" t="s">
        <v>62</v>
      </c>
      <c r="U2058">
        <v>81</v>
      </c>
      <c r="V2058">
        <v>4085.75</v>
      </c>
      <c r="W2058" t="s">
        <v>46</v>
      </c>
      <c r="X2058">
        <v>62.856686896830098</v>
      </c>
      <c r="Y2058">
        <v>68.5831088586649</v>
      </c>
      <c r="Z2058">
        <v>10.0378009019706</v>
      </c>
      <c r="AA2058" s="1" t="d">
        <v>2023-10-29</v>
      </c>
      <c r="AB2058">
        <v>0</v>
      </c>
      <c r="AC2058">
        <v>2065.5</v>
      </c>
      <c r="AD2058" s="1" t="d">
        <v>2023-09-11</v>
      </c>
      <c r="AE2058" t="s">
        <v>45</v>
      </c>
      <c r="AF2058">
        <v>2023</v>
      </c>
      <c r="AG2058">
        <v>10</v>
      </c>
      <c r="AH2058">
        <v>29</v>
      </c>
      <c r="AI2058">
        <v>2023</v>
      </c>
      <c r="AJ2058">
        <v>9</v>
      </c>
      <c r="AK2058">
        <v>11</v>
      </c>
      <c r="AL2058">
        <v>103.82</v>
      </c>
      <c r="AM2058">
        <v>81</v>
      </c>
      <c r="AN2058" t="s">
        <v>63</v>
      </c>
      <c r="AO2058" t="s">
        <v>53</v>
      </c>
      <c r="AP2058" t="s">
        <v>59</v>
      </c>
      <c r="AQ2058">
        <v>6399</v>
      </c>
    </row>
    <row r="2059" spans="1:43" x14ac:dyDescent="0.2">
      <c r="A2059" t="s">
        <v>2121</v>
      </c>
      <c r="B2059" t="s">
        <v>44</v>
      </c>
      <c r="C2059">
        <v>0</v>
      </c>
      <c r="D2059" t="s">
        <v>45</v>
      </c>
      <c r="E2059" t="s">
        <v>46</v>
      </c>
      <c r="F2059">
        <v>22</v>
      </c>
      <c r="G2059" t="s">
        <v>45</v>
      </c>
      <c r="H2059" t="s">
        <v>45</v>
      </c>
      <c r="I2059" t="s">
        <v>48</v>
      </c>
      <c r="J2059">
        <v>344</v>
      </c>
      <c r="K2059">
        <v>5</v>
      </c>
      <c r="L2059" t="s">
        <v>45</v>
      </c>
      <c r="M2059" t="s">
        <v>46</v>
      </c>
      <c r="N2059" t="s">
        <v>46</v>
      </c>
      <c r="O2059" t="s">
        <v>45</v>
      </c>
      <c r="P2059" t="s">
        <v>45</v>
      </c>
      <c r="Q2059" t="s">
        <v>45</v>
      </c>
      <c r="R2059" t="s">
        <v>49</v>
      </c>
      <c r="S2059" t="s">
        <v>45</v>
      </c>
      <c r="T2059" t="s">
        <v>50</v>
      </c>
      <c r="U2059">
        <v>79.2</v>
      </c>
      <c r="V2059">
        <v>1742.75</v>
      </c>
      <c r="W2059" t="s">
        <v>45</v>
      </c>
      <c r="X2059">
        <v>83.115837710690897</v>
      </c>
      <c r="Y2059">
        <v>45.661265370208099</v>
      </c>
      <c r="Z2059">
        <v>30.3836642969647</v>
      </c>
      <c r="AA2059" s="1" t="d">
        <v>2023-10-14</v>
      </c>
      <c r="AB2059">
        <v>26.4706216633803</v>
      </c>
      <c r="AC2059">
        <v>871.2</v>
      </c>
      <c r="AD2059" s="1" t="d">
        <v>2023-09-01</v>
      </c>
      <c r="AE2059" t="s">
        <v>46</v>
      </c>
      <c r="AF2059">
        <v>2023</v>
      </c>
      <c r="AG2059">
        <v>10</v>
      </c>
      <c r="AH2059">
        <v>14</v>
      </c>
      <c r="AI2059">
        <v>2023</v>
      </c>
      <c r="AJ2059">
        <v>9</v>
      </c>
      <c r="AK2059">
        <v>1</v>
      </c>
      <c r="AL2059">
        <v>74.73</v>
      </c>
      <c r="AM2059">
        <v>105.67062166338</v>
      </c>
      <c r="AN2059" t="s">
        <v>58</v>
      </c>
      <c r="AO2059" t="s">
        <v>53</v>
      </c>
      <c r="AP2059" t="s">
        <v>53</v>
      </c>
      <c r="AQ2059">
        <v>27244.799999999999</v>
      </c>
    </row>
    <row r="2060" spans="1:43" x14ac:dyDescent="0.2">
      <c r="A2060" t="s">
        <v>2122</v>
      </c>
      <c r="B2060" t="s">
        <v>55</v>
      </c>
      <c r="C2060">
        <v>0</v>
      </c>
      <c r="D2060" t="s">
        <v>46</v>
      </c>
      <c r="E2060" t="s">
        <v>46</v>
      </c>
      <c r="F2060">
        <v>72</v>
      </c>
      <c r="G2060" t="s">
        <v>45</v>
      </c>
      <c r="H2060" t="s">
        <v>45</v>
      </c>
      <c r="I2060" t="s">
        <v>48</v>
      </c>
      <c r="J2060">
        <v>75</v>
      </c>
      <c r="K2060">
        <v>7</v>
      </c>
      <c r="L2060" t="s">
        <v>45</v>
      </c>
      <c r="M2060" t="s">
        <v>45</v>
      </c>
      <c r="N2060" t="s">
        <v>45</v>
      </c>
      <c r="O2060" t="s">
        <v>45</v>
      </c>
      <c r="P2060" t="s">
        <v>45</v>
      </c>
      <c r="Q2060" t="s">
        <v>45</v>
      </c>
      <c r="R2060" t="s">
        <v>75</v>
      </c>
      <c r="S2060" t="s">
        <v>46</v>
      </c>
      <c r="T2060" t="s">
        <v>62</v>
      </c>
      <c r="U2060">
        <v>86.65</v>
      </c>
      <c r="V2060">
        <v>6224.8</v>
      </c>
      <c r="W2060" t="s">
        <v>46</v>
      </c>
      <c r="X2060">
        <v>73.938419935028804</v>
      </c>
      <c r="Y2060">
        <v>78.063405407202794</v>
      </c>
      <c r="Z2060">
        <v>14.7146930994861</v>
      </c>
      <c r="AA2060" s="1" t="d">
        <v>2024-11-03</v>
      </c>
      <c r="AB2060">
        <v>0</v>
      </c>
      <c r="AC2060">
        <v>3119.4</v>
      </c>
      <c r="AD2060" s="1" t="d">
        <v>2023-06-23</v>
      </c>
      <c r="AE2060" t="s">
        <v>46</v>
      </c>
      <c r="AF2060">
        <v>2024</v>
      </c>
      <c r="AG2060">
        <v>11</v>
      </c>
      <c r="AH2060">
        <v>3</v>
      </c>
      <c r="AI2060">
        <v>2023</v>
      </c>
      <c r="AJ2060">
        <v>6</v>
      </c>
      <c r="AK2060">
        <v>23</v>
      </c>
      <c r="AL2060">
        <v>131.22</v>
      </c>
      <c r="AM2060">
        <v>86.65</v>
      </c>
      <c r="AN2060" t="s">
        <v>63</v>
      </c>
      <c r="AO2060" t="s">
        <v>53</v>
      </c>
      <c r="AP2060" t="s">
        <v>59</v>
      </c>
      <c r="AQ2060">
        <v>6498.75</v>
      </c>
    </row>
    <row r="2061" spans="1:43" x14ac:dyDescent="0.2">
      <c r="A2061" t="s">
        <v>2123</v>
      </c>
      <c r="B2061" t="s">
        <v>55</v>
      </c>
      <c r="C2061">
        <v>0</v>
      </c>
      <c r="D2061" t="s">
        <v>45</v>
      </c>
      <c r="E2061" t="s">
        <v>45</v>
      </c>
      <c r="F2061">
        <v>37</v>
      </c>
      <c r="G2061" t="s">
        <v>45</v>
      </c>
      <c r="H2061" t="s">
        <v>45</v>
      </c>
      <c r="I2061" t="s">
        <v>65</v>
      </c>
      <c r="J2061">
        <v>785</v>
      </c>
      <c r="K2061">
        <v>2</v>
      </c>
      <c r="L2061" t="s">
        <v>46</v>
      </c>
      <c r="M2061" t="s">
        <v>45</v>
      </c>
      <c r="N2061" t="s">
        <v>45</v>
      </c>
      <c r="O2061" t="s">
        <v>46</v>
      </c>
      <c r="P2061" t="s">
        <v>45</v>
      </c>
      <c r="Q2061" t="s">
        <v>46</v>
      </c>
      <c r="R2061" t="s">
        <v>49</v>
      </c>
      <c r="S2061" t="s">
        <v>45</v>
      </c>
      <c r="T2061" t="s">
        <v>50</v>
      </c>
      <c r="U2061">
        <v>92.95</v>
      </c>
      <c r="V2061">
        <v>3415.25</v>
      </c>
      <c r="W2061" t="s">
        <v>46</v>
      </c>
      <c r="X2061">
        <v>72.903848670513099</v>
      </c>
      <c r="Y2061">
        <v>72.831776793971898</v>
      </c>
      <c r="Z2061">
        <v>10.9062697417252</v>
      </c>
      <c r="AA2061" s="1" t="d">
        <v>2023-10-08</v>
      </c>
      <c r="AB2061">
        <v>31.8172747762762</v>
      </c>
      <c r="AC2061">
        <v>1719.575</v>
      </c>
      <c r="AD2061" s="1" t="d">
        <v>2023-08-22</v>
      </c>
      <c r="AE2061" t="s">
        <v>46</v>
      </c>
      <c r="AF2061">
        <v>2023</v>
      </c>
      <c r="AG2061">
        <v>10</v>
      </c>
      <c r="AH2061">
        <v>8</v>
      </c>
      <c r="AI2061">
        <v>2023</v>
      </c>
      <c r="AJ2061">
        <v>8</v>
      </c>
      <c r="AK2061">
        <v>22</v>
      </c>
      <c r="AL2061">
        <v>99</v>
      </c>
      <c r="AM2061">
        <v>124.767274776276</v>
      </c>
      <c r="AN2061" t="s">
        <v>63</v>
      </c>
      <c r="AO2061" t="s">
        <v>53</v>
      </c>
      <c r="AP2061" t="s">
        <v>59</v>
      </c>
      <c r="AQ2061">
        <v>72965.75</v>
      </c>
    </row>
    <row r="2062" spans="1:43" x14ac:dyDescent="0.2">
      <c r="A2062" t="s">
        <v>2124</v>
      </c>
      <c r="B2062" t="s">
        <v>55</v>
      </c>
      <c r="C2062">
        <v>0</v>
      </c>
      <c r="D2062" t="s">
        <v>45</v>
      </c>
      <c r="E2062" t="s">
        <v>45</v>
      </c>
      <c r="F2062">
        <v>71</v>
      </c>
      <c r="G2062" t="s">
        <v>45</v>
      </c>
      <c r="H2062" t="s">
        <v>45</v>
      </c>
      <c r="I2062" t="s">
        <v>48</v>
      </c>
      <c r="J2062">
        <v>232</v>
      </c>
      <c r="K2062">
        <v>2</v>
      </c>
      <c r="L2062" t="s">
        <v>45</v>
      </c>
      <c r="M2062" t="s">
        <v>45</v>
      </c>
      <c r="N2062" t="s">
        <v>45</v>
      </c>
      <c r="O2062" t="s">
        <v>45</v>
      </c>
      <c r="P2062" t="s">
        <v>45</v>
      </c>
      <c r="Q2062" t="s">
        <v>45</v>
      </c>
      <c r="R2062" t="s">
        <v>75</v>
      </c>
      <c r="S2062" t="s">
        <v>46</v>
      </c>
      <c r="T2062" t="s">
        <v>50</v>
      </c>
      <c r="U2062">
        <v>90.35</v>
      </c>
      <c r="V2062">
        <v>6325.25</v>
      </c>
      <c r="W2062" t="s">
        <v>46</v>
      </c>
      <c r="X2062">
        <v>82.7634694325195</v>
      </c>
      <c r="Y2062">
        <v>61.334633830000001</v>
      </c>
      <c r="Z2062">
        <v>8.237731342</v>
      </c>
      <c r="AA2062" s="1" t="d">
        <v>2024-09-20</v>
      </c>
      <c r="AB2062">
        <v>0</v>
      </c>
      <c r="AC2062">
        <v>3207.4250000000002</v>
      </c>
      <c r="AD2062" s="1" t="d">
        <v>2023-08-24</v>
      </c>
      <c r="AE2062" t="s">
        <v>46</v>
      </c>
      <c r="AF2062">
        <v>2024</v>
      </c>
      <c r="AG2062">
        <v>9</v>
      </c>
      <c r="AH2062">
        <v>20</v>
      </c>
      <c r="AI2062">
        <v>2023</v>
      </c>
      <c r="AJ2062">
        <v>8</v>
      </c>
      <c r="AK2062">
        <v>24</v>
      </c>
      <c r="AL2062">
        <v>145.53</v>
      </c>
      <c r="AM2062">
        <v>90.35</v>
      </c>
      <c r="AN2062" t="s">
        <v>63</v>
      </c>
      <c r="AO2062" t="s">
        <v>53</v>
      </c>
      <c r="AP2062" t="s">
        <v>53</v>
      </c>
      <c r="AQ2062">
        <v>20961.199999999899</v>
      </c>
    </row>
    <row r="2063" spans="1:43" x14ac:dyDescent="0.2">
      <c r="A2063" t="s">
        <v>2125</v>
      </c>
      <c r="B2063" t="s">
        <v>55</v>
      </c>
      <c r="C2063">
        <v>0</v>
      </c>
      <c r="D2063" t="s">
        <v>45</v>
      </c>
      <c r="E2063" t="s">
        <v>45</v>
      </c>
      <c r="F2063">
        <v>7</v>
      </c>
      <c r="G2063" t="s">
        <v>45</v>
      </c>
      <c r="H2063" t="s">
        <v>46</v>
      </c>
      <c r="I2063" t="s">
        <v>48</v>
      </c>
      <c r="J2063">
        <v>254</v>
      </c>
      <c r="K2063">
        <v>9</v>
      </c>
      <c r="L2063" t="s">
        <v>46</v>
      </c>
      <c r="M2063" t="s">
        <v>46</v>
      </c>
      <c r="N2063" t="s">
        <v>45</v>
      </c>
      <c r="O2063" t="s">
        <v>46</v>
      </c>
      <c r="P2063" t="s">
        <v>46</v>
      </c>
      <c r="Q2063" t="s">
        <v>46</v>
      </c>
      <c r="R2063" t="s">
        <v>49</v>
      </c>
      <c r="S2063" t="s">
        <v>46</v>
      </c>
      <c r="T2063" t="s">
        <v>50</v>
      </c>
      <c r="U2063">
        <v>48.7</v>
      </c>
      <c r="V2063">
        <v>340.25</v>
      </c>
      <c r="W2063" t="s">
        <v>45</v>
      </c>
      <c r="X2063">
        <v>67.939423174008994</v>
      </c>
      <c r="Y2063">
        <v>67.221550978081893</v>
      </c>
      <c r="Z2063">
        <v>30.917271132361101</v>
      </c>
      <c r="AA2063" s="1" t="d">
        <v>2023-10-04</v>
      </c>
      <c r="AB2063">
        <v>0</v>
      </c>
      <c r="AC2063">
        <v>170.45</v>
      </c>
      <c r="AD2063" s="1" t="d">
        <v>2023-09-05</v>
      </c>
      <c r="AE2063" t="s">
        <v>46</v>
      </c>
      <c r="AF2063">
        <v>2023</v>
      </c>
      <c r="AG2063">
        <v>10</v>
      </c>
      <c r="AH2063">
        <v>4</v>
      </c>
      <c r="AI2063">
        <v>2023</v>
      </c>
      <c r="AJ2063">
        <v>9</v>
      </c>
      <c r="AK2063">
        <v>5</v>
      </c>
      <c r="AL2063">
        <v>44.02</v>
      </c>
      <c r="AM2063">
        <v>48.7</v>
      </c>
      <c r="AN2063" t="s">
        <v>51</v>
      </c>
      <c r="AO2063" t="s">
        <v>59</v>
      </c>
      <c r="AP2063" t="s">
        <v>59</v>
      </c>
      <c r="AQ2063">
        <v>12369.8</v>
      </c>
    </row>
    <row r="2064" spans="1:43" x14ac:dyDescent="0.2">
      <c r="A2064" t="s">
        <v>2126</v>
      </c>
      <c r="B2064" t="s">
        <v>44</v>
      </c>
      <c r="C2064">
        <v>0</v>
      </c>
      <c r="D2064" t="s">
        <v>46</v>
      </c>
      <c r="E2064" t="s">
        <v>46</v>
      </c>
      <c r="F2064">
        <v>66</v>
      </c>
      <c r="G2064" t="s">
        <v>45</v>
      </c>
      <c r="H2064" t="s">
        <v>45</v>
      </c>
      <c r="I2064" t="s">
        <v>46</v>
      </c>
      <c r="J2064">
        <v>0</v>
      </c>
      <c r="K2064">
        <v>0</v>
      </c>
      <c r="L2064" t="s">
        <v>74</v>
      </c>
      <c r="M2064" t="s">
        <v>74</v>
      </c>
      <c r="N2064" t="s">
        <v>74</v>
      </c>
      <c r="O2064" t="s">
        <v>74</v>
      </c>
      <c r="P2064" t="s">
        <v>74</v>
      </c>
      <c r="Q2064" t="s">
        <v>74</v>
      </c>
      <c r="R2064" t="s">
        <v>75</v>
      </c>
      <c r="S2064" t="s">
        <v>45</v>
      </c>
      <c r="T2064" t="s">
        <v>68</v>
      </c>
      <c r="U2064">
        <v>25.15</v>
      </c>
      <c r="V2064">
        <v>1683.6</v>
      </c>
      <c r="W2064" t="s">
        <v>46</v>
      </c>
      <c r="X2064">
        <v>75.856972748933302</v>
      </c>
      <c r="Y2064">
        <v>79.173193141572995</v>
      </c>
      <c r="Z2064">
        <v>20.741484318934699</v>
      </c>
      <c r="AA2064" s="1" t="d">
        <v>2025-04-21</v>
      </c>
      <c r="AB2064">
        <v>0</v>
      </c>
      <c r="AC2064">
        <v>829.94999999999902</v>
      </c>
      <c r="AD2064" s="1" t="d">
        <v>2023-09-07</v>
      </c>
      <c r="AE2064" t="s">
        <v>46</v>
      </c>
      <c r="AF2064">
        <v>2025</v>
      </c>
      <c r="AG2064">
        <v>4</v>
      </c>
      <c r="AH2064">
        <v>21</v>
      </c>
      <c r="AI2064">
        <v>2023</v>
      </c>
      <c r="AJ2064">
        <v>9</v>
      </c>
      <c r="AK2064">
        <v>7</v>
      </c>
      <c r="AL2064">
        <v>121.12</v>
      </c>
      <c r="AM2064">
        <v>25.15</v>
      </c>
      <c r="AN2064" t="s">
        <v>63</v>
      </c>
      <c r="AO2064" t="s">
        <v>52</v>
      </c>
      <c r="AP2064" t="s">
        <v>53</v>
      </c>
      <c r="AQ2064">
        <v>0</v>
      </c>
    </row>
    <row r="2065" spans="1:43" x14ac:dyDescent="0.2">
      <c r="A2065" t="s">
        <v>2127</v>
      </c>
      <c r="B2065" t="s">
        <v>55</v>
      </c>
      <c r="C2065">
        <v>0</v>
      </c>
      <c r="D2065" t="s">
        <v>45</v>
      </c>
      <c r="E2065" t="s">
        <v>45</v>
      </c>
      <c r="F2065">
        <v>51</v>
      </c>
      <c r="G2065" t="s">
        <v>45</v>
      </c>
      <c r="H2065" t="s">
        <v>46</v>
      </c>
      <c r="I2065" t="s">
        <v>48</v>
      </c>
      <c r="J2065">
        <v>554</v>
      </c>
      <c r="K2065">
        <v>7</v>
      </c>
      <c r="L2065" t="s">
        <v>45</v>
      </c>
      <c r="M2065" t="s">
        <v>46</v>
      </c>
      <c r="N2065" t="s">
        <v>46</v>
      </c>
      <c r="O2065" t="s">
        <v>45</v>
      </c>
      <c r="P2065" t="s">
        <v>45</v>
      </c>
      <c r="Q2065" t="s">
        <v>45</v>
      </c>
      <c r="R2065" t="s">
        <v>56</v>
      </c>
      <c r="S2065" t="s">
        <v>45</v>
      </c>
      <c r="T2065" t="s">
        <v>62</v>
      </c>
      <c r="U2065">
        <v>76.400000000000006</v>
      </c>
      <c r="V2065">
        <v>3966.3</v>
      </c>
      <c r="W2065" t="s">
        <v>46</v>
      </c>
      <c r="X2065">
        <v>68.4516737060125</v>
      </c>
      <c r="Y2065">
        <v>78.782524916167105</v>
      </c>
      <c r="Z2065">
        <v>9.5304821564347595</v>
      </c>
      <c r="AA2065" s="1" t="d">
        <v>2024-04-15</v>
      </c>
      <c r="AB2065">
        <v>28.3695951038783</v>
      </c>
      <c r="AC2065">
        <v>1948.2</v>
      </c>
      <c r="AD2065" s="1" t="d">
        <v>2023-09-11</v>
      </c>
      <c r="AE2065" t="s">
        <v>45</v>
      </c>
      <c r="AF2065">
        <v>2024</v>
      </c>
      <c r="AG2065">
        <v>4</v>
      </c>
      <c r="AH2065">
        <v>15</v>
      </c>
      <c r="AI2065">
        <v>2023</v>
      </c>
      <c r="AJ2065">
        <v>9</v>
      </c>
      <c r="AK2065">
        <v>11</v>
      </c>
      <c r="AL2065">
        <v>109.92</v>
      </c>
      <c r="AM2065">
        <v>104.769595103878</v>
      </c>
      <c r="AN2065" t="s">
        <v>63</v>
      </c>
      <c r="AO2065" t="s">
        <v>53</v>
      </c>
      <c r="AP2065" t="s">
        <v>59</v>
      </c>
      <c r="AQ2065">
        <v>42325.599999999999</v>
      </c>
    </row>
    <row r="2066" spans="1:43" x14ac:dyDescent="0.2">
      <c r="A2066" t="s">
        <v>2128</v>
      </c>
      <c r="B2066" t="s">
        <v>44</v>
      </c>
      <c r="C2066">
        <v>0</v>
      </c>
      <c r="D2066" t="s">
        <v>45</v>
      </c>
      <c r="E2066" t="s">
        <v>45</v>
      </c>
      <c r="F2066">
        <v>30</v>
      </c>
      <c r="G2066" t="s">
        <v>45</v>
      </c>
      <c r="H2066" t="s">
        <v>46</v>
      </c>
      <c r="I2066" t="s">
        <v>46</v>
      </c>
      <c r="J2066">
        <v>0</v>
      </c>
      <c r="K2066">
        <v>0</v>
      </c>
      <c r="L2066" t="s">
        <v>74</v>
      </c>
      <c r="M2066" t="s">
        <v>74</v>
      </c>
      <c r="N2066" t="s">
        <v>74</v>
      </c>
      <c r="O2066" t="s">
        <v>74</v>
      </c>
      <c r="P2066" t="s">
        <v>74</v>
      </c>
      <c r="Q2066" t="s">
        <v>74</v>
      </c>
      <c r="R2066" t="s">
        <v>56</v>
      </c>
      <c r="S2066" t="s">
        <v>46</v>
      </c>
      <c r="T2066" t="s">
        <v>62</v>
      </c>
      <c r="U2066">
        <v>19.55</v>
      </c>
      <c r="V2066">
        <v>608.5</v>
      </c>
      <c r="W2066" t="s">
        <v>46</v>
      </c>
      <c r="X2066">
        <v>73.980435240994396</v>
      </c>
      <c r="Y2066">
        <v>95.134497432421298</v>
      </c>
      <c r="Z2066">
        <v>15.815004848526501</v>
      </c>
      <c r="AA2066" s="1" t="d">
        <v>2024-03-26</v>
      </c>
      <c r="AB2066">
        <v>0</v>
      </c>
      <c r="AC2066">
        <v>293.25</v>
      </c>
      <c r="AD2066" s="1" t="d">
        <v>2023-07-06</v>
      </c>
      <c r="AE2066" t="s">
        <v>46</v>
      </c>
      <c r="AF2066">
        <v>2024</v>
      </c>
      <c r="AG2066">
        <v>3</v>
      </c>
      <c r="AH2066">
        <v>26</v>
      </c>
      <c r="AI2066">
        <v>2023</v>
      </c>
      <c r="AJ2066">
        <v>7</v>
      </c>
      <c r="AK2066">
        <v>6</v>
      </c>
      <c r="AL2066">
        <v>88.17</v>
      </c>
      <c r="AM2066">
        <v>19.55</v>
      </c>
      <c r="AN2066" t="s">
        <v>58</v>
      </c>
      <c r="AO2066" t="s">
        <v>52</v>
      </c>
      <c r="AP2066" t="s">
        <v>59</v>
      </c>
      <c r="AQ2066">
        <v>0</v>
      </c>
    </row>
    <row r="2067" spans="1:43" x14ac:dyDescent="0.2">
      <c r="A2067" t="s">
        <v>2129</v>
      </c>
      <c r="B2067" t="s">
        <v>44</v>
      </c>
      <c r="C2067">
        <v>0</v>
      </c>
      <c r="D2067" t="s">
        <v>46</v>
      </c>
      <c r="E2067" t="s">
        <v>46</v>
      </c>
      <c r="F2067">
        <v>34</v>
      </c>
      <c r="G2067" t="s">
        <v>45</v>
      </c>
      <c r="H2067" t="s">
        <v>45</v>
      </c>
      <c r="I2067" t="s">
        <v>65</v>
      </c>
      <c r="J2067">
        <v>302</v>
      </c>
      <c r="K2067">
        <v>9</v>
      </c>
      <c r="L2067" t="s">
        <v>46</v>
      </c>
      <c r="M2067" t="s">
        <v>46</v>
      </c>
      <c r="N2067" t="s">
        <v>46</v>
      </c>
      <c r="O2067" t="s">
        <v>46</v>
      </c>
      <c r="P2067" t="s">
        <v>45</v>
      </c>
      <c r="Q2067" t="s">
        <v>46</v>
      </c>
      <c r="R2067" t="s">
        <v>49</v>
      </c>
      <c r="S2067" t="s">
        <v>46</v>
      </c>
      <c r="T2067" t="s">
        <v>50</v>
      </c>
      <c r="U2067">
        <v>85.35</v>
      </c>
      <c r="V2067">
        <v>2896.6</v>
      </c>
      <c r="W2067" t="s">
        <v>46</v>
      </c>
      <c r="X2067">
        <v>61.258620135826199</v>
      </c>
      <c r="Y2067">
        <v>86.308116845547701</v>
      </c>
      <c r="Z2067">
        <v>7.9939539672766102</v>
      </c>
      <c r="AA2067" s="1" t="d">
        <v>2023-10-11</v>
      </c>
      <c r="AB2067">
        <v>41.451127975361302</v>
      </c>
      <c r="AC2067">
        <v>1450.94999999999</v>
      </c>
      <c r="AD2067" s="1" t="d">
        <v>2023-09-03</v>
      </c>
      <c r="AE2067" t="s">
        <v>45</v>
      </c>
      <c r="AF2067">
        <v>2023</v>
      </c>
      <c r="AG2067">
        <v>10</v>
      </c>
      <c r="AH2067">
        <v>11</v>
      </c>
      <c r="AI2067">
        <v>2023</v>
      </c>
      <c r="AJ2067">
        <v>9</v>
      </c>
      <c r="AK2067">
        <v>3</v>
      </c>
      <c r="AL2067">
        <v>87.26</v>
      </c>
      <c r="AM2067">
        <v>126.801127975361</v>
      </c>
      <c r="AN2067" t="s">
        <v>58</v>
      </c>
      <c r="AO2067" t="s">
        <v>53</v>
      </c>
      <c r="AP2067" t="s">
        <v>59</v>
      </c>
      <c r="AQ2067">
        <v>25775.699999999899</v>
      </c>
    </row>
    <row r="2068" spans="1:43" x14ac:dyDescent="0.2">
      <c r="A2068" t="s">
        <v>2130</v>
      </c>
      <c r="B2068" t="s">
        <v>55</v>
      </c>
      <c r="C2068">
        <v>0</v>
      </c>
      <c r="D2068" t="s">
        <v>45</v>
      </c>
      <c r="E2068" t="s">
        <v>45</v>
      </c>
      <c r="F2068">
        <v>64</v>
      </c>
      <c r="G2068" t="s">
        <v>45</v>
      </c>
      <c r="H2068" t="s">
        <v>45</v>
      </c>
      <c r="I2068" t="s">
        <v>46</v>
      </c>
      <c r="J2068">
        <v>0</v>
      </c>
      <c r="K2068">
        <v>0</v>
      </c>
      <c r="L2068" t="s">
        <v>74</v>
      </c>
      <c r="M2068" t="s">
        <v>74</v>
      </c>
      <c r="N2068" t="s">
        <v>74</v>
      </c>
      <c r="O2068" t="s">
        <v>74</v>
      </c>
      <c r="P2068" t="s">
        <v>74</v>
      </c>
      <c r="Q2068" t="s">
        <v>74</v>
      </c>
      <c r="R2068" t="s">
        <v>75</v>
      </c>
      <c r="S2068" t="s">
        <v>45</v>
      </c>
      <c r="T2068" t="s">
        <v>57</v>
      </c>
      <c r="U2068">
        <v>24.8</v>
      </c>
      <c r="V2068">
        <v>1514.85</v>
      </c>
      <c r="W2068" t="s">
        <v>46</v>
      </c>
      <c r="X2068">
        <v>33.417742625853499</v>
      </c>
      <c r="Y2068">
        <v>69.758131756707897</v>
      </c>
      <c r="Z2068">
        <v>13.5479973969178</v>
      </c>
      <c r="AA2068" s="1" t="d">
        <v>2024-08-27</v>
      </c>
      <c r="AB2068">
        <v>0</v>
      </c>
      <c r="AC2068">
        <v>793.6</v>
      </c>
      <c r="AD2068" s="1" t="d">
        <v>2023-09-02</v>
      </c>
      <c r="AE2068" t="s">
        <v>46</v>
      </c>
      <c r="AF2068">
        <v>2024</v>
      </c>
      <c r="AG2068">
        <v>8</v>
      </c>
      <c r="AH2068">
        <v>27</v>
      </c>
      <c r="AI2068">
        <v>2023</v>
      </c>
      <c r="AJ2068">
        <v>9</v>
      </c>
      <c r="AK2068">
        <v>2</v>
      </c>
      <c r="AL2068">
        <v>83.87</v>
      </c>
      <c r="AM2068">
        <v>24.8</v>
      </c>
      <c r="AN2068" t="s">
        <v>63</v>
      </c>
      <c r="AO2068" t="s">
        <v>52</v>
      </c>
      <c r="AP2068" t="s">
        <v>52</v>
      </c>
      <c r="AQ2068">
        <v>0</v>
      </c>
    </row>
    <row r="2069" spans="1:43" x14ac:dyDescent="0.2">
      <c r="A2069" t="s">
        <v>2131</v>
      </c>
      <c r="B2069" t="s">
        <v>55</v>
      </c>
      <c r="C2069">
        <v>1</v>
      </c>
      <c r="D2069" t="s">
        <v>45</v>
      </c>
      <c r="E2069" t="s">
        <v>46</v>
      </c>
      <c r="F2069">
        <v>65</v>
      </c>
      <c r="G2069" t="s">
        <v>45</v>
      </c>
      <c r="H2069" t="s">
        <v>45</v>
      </c>
      <c r="I2069" t="s">
        <v>65</v>
      </c>
      <c r="J2069">
        <v>171</v>
      </c>
      <c r="K2069">
        <v>2</v>
      </c>
      <c r="L2069" t="s">
        <v>46</v>
      </c>
      <c r="M2069" t="s">
        <v>45</v>
      </c>
      <c r="N2069" t="s">
        <v>45</v>
      </c>
      <c r="O2069" t="s">
        <v>46</v>
      </c>
      <c r="P2069" t="s">
        <v>45</v>
      </c>
      <c r="Q2069" t="s">
        <v>45</v>
      </c>
      <c r="R2069" t="s">
        <v>56</v>
      </c>
      <c r="S2069" t="s">
        <v>45</v>
      </c>
      <c r="T2069" t="s">
        <v>62</v>
      </c>
      <c r="U2069">
        <v>103.15</v>
      </c>
      <c r="V2069">
        <v>6792.45</v>
      </c>
      <c r="W2069" t="s">
        <v>46</v>
      </c>
      <c r="X2069">
        <v>67.9858125672054</v>
      </c>
      <c r="Y2069">
        <v>98.540925663341795</v>
      </c>
      <c r="Z2069">
        <v>14.6400782957584</v>
      </c>
      <c r="AA2069" s="1" t="d">
        <v>2024-03-20</v>
      </c>
      <c r="AB2069">
        <v>0</v>
      </c>
      <c r="AC2069">
        <v>3352.375</v>
      </c>
      <c r="AD2069" s="1" t="d">
        <v>2023-09-13</v>
      </c>
      <c r="AE2069" t="s">
        <v>45</v>
      </c>
      <c r="AF2069">
        <v>2024</v>
      </c>
      <c r="AG2069">
        <v>3</v>
      </c>
      <c r="AH2069">
        <v>20</v>
      </c>
      <c r="AI2069">
        <v>2023</v>
      </c>
      <c r="AJ2069">
        <v>9</v>
      </c>
      <c r="AK2069">
        <v>13</v>
      </c>
      <c r="AL2069">
        <v>118.35</v>
      </c>
      <c r="AM2069">
        <v>103.15</v>
      </c>
      <c r="AN2069" t="s">
        <v>63</v>
      </c>
      <c r="AO2069" t="s">
        <v>53</v>
      </c>
      <c r="AP2069" t="s">
        <v>59</v>
      </c>
      <c r="AQ2069">
        <v>17638.650000000001</v>
      </c>
    </row>
    <row r="2070" spans="1:43" x14ac:dyDescent="0.2">
      <c r="A2070" t="s">
        <v>2132</v>
      </c>
      <c r="B2070" t="s">
        <v>55</v>
      </c>
      <c r="C2070">
        <v>0</v>
      </c>
      <c r="D2070" t="s">
        <v>46</v>
      </c>
      <c r="E2070" t="s">
        <v>46</v>
      </c>
      <c r="F2070">
        <v>47</v>
      </c>
      <c r="G2070" t="s">
        <v>45</v>
      </c>
      <c r="H2070" t="s">
        <v>45</v>
      </c>
      <c r="I2070" t="s">
        <v>65</v>
      </c>
      <c r="J2070">
        <v>529</v>
      </c>
      <c r="K2070">
        <v>6</v>
      </c>
      <c r="L2070" t="s">
        <v>45</v>
      </c>
      <c r="M2070" t="s">
        <v>45</v>
      </c>
      <c r="N2070" t="s">
        <v>46</v>
      </c>
      <c r="O2070" t="s">
        <v>45</v>
      </c>
      <c r="P2070" t="s">
        <v>45</v>
      </c>
      <c r="Q2070" t="s">
        <v>46</v>
      </c>
      <c r="R2070" t="s">
        <v>49</v>
      </c>
      <c r="S2070" t="s">
        <v>46</v>
      </c>
      <c r="T2070" t="s">
        <v>57</v>
      </c>
      <c r="U2070">
        <v>100.75</v>
      </c>
      <c r="V2070">
        <v>4669.2</v>
      </c>
      <c r="W2070" t="s">
        <v>46</v>
      </c>
      <c r="X2070">
        <v>91.341222040000005</v>
      </c>
      <c r="Y2070">
        <v>92.210336955253496</v>
      </c>
      <c r="Z2070">
        <v>11.042459852877901</v>
      </c>
      <c r="AA2070" s="1" t="d">
        <v>2023-10-23</v>
      </c>
      <c r="AB2070">
        <v>16.588254137291798</v>
      </c>
      <c r="AC2070">
        <v>2367.625</v>
      </c>
      <c r="AD2070" s="1" t="d">
        <v>2023-07-20</v>
      </c>
      <c r="AE2070" t="s">
        <v>46</v>
      </c>
      <c r="AF2070">
        <v>2023</v>
      </c>
      <c r="AG2070">
        <v>10</v>
      </c>
      <c r="AH2070">
        <v>23</v>
      </c>
      <c r="AI2070">
        <v>2023</v>
      </c>
      <c r="AJ2070">
        <v>7</v>
      </c>
      <c r="AK2070">
        <v>20</v>
      </c>
      <c r="AL2070">
        <v>127.3</v>
      </c>
      <c r="AM2070">
        <v>117.338254137291</v>
      </c>
      <c r="AN2070" t="s">
        <v>63</v>
      </c>
      <c r="AO2070" t="s">
        <v>53</v>
      </c>
      <c r="AP2070" t="s">
        <v>53</v>
      </c>
      <c r="AQ2070">
        <v>53296.75</v>
      </c>
    </row>
    <row r="2071" spans="1:43" x14ac:dyDescent="0.2">
      <c r="A2071" t="s">
        <v>2133</v>
      </c>
      <c r="B2071" t="s">
        <v>44</v>
      </c>
      <c r="C2071">
        <v>0</v>
      </c>
      <c r="D2071" t="s">
        <v>46</v>
      </c>
      <c r="E2071" t="s">
        <v>46</v>
      </c>
      <c r="F2071">
        <v>1</v>
      </c>
      <c r="G2071" t="s">
        <v>45</v>
      </c>
      <c r="H2071" t="s">
        <v>46</v>
      </c>
      <c r="I2071" t="s">
        <v>65</v>
      </c>
      <c r="J2071">
        <v>326</v>
      </c>
      <c r="K2071">
        <v>10</v>
      </c>
      <c r="L2071" t="s">
        <v>45</v>
      </c>
      <c r="M2071" t="s">
        <v>46</v>
      </c>
      <c r="N2071" t="s">
        <v>46</v>
      </c>
      <c r="O2071" t="s">
        <v>46</v>
      </c>
      <c r="P2071" t="s">
        <v>45</v>
      </c>
      <c r="Q2071" t="s">
        <v>45</v>
      </c>
      <c r="R2071" t="s">
        <v>49</v>
      </c>
      <c r="S2071" t="s">
        <v>45</v>
      </c>
      <c r="T2071" t="s">
        <v>50</v>
      </c>
      <c r="U2071">
        <v>95.6</v>
      </c>
      <c r="V2071">
        <v>95.6</v>
      </c>
      <c r="W2071" t="s">
        <v>45</v>
      </c>
      <c r="X2071">
        <v>83.893231033623806</v>
      </c>
      <c r="Y2071">
        <v>42.329325445996901</v>
      </c>
      <c r="Z2071">
        <v>33.096746477173397</v>
      </c>
      <c r="AA2071" s="1" t="d">
        <v>2023-10-23</v>
      </c>
      <c r="AB2071">
        <v>23.208602590000002</v>
      </c>
      <c r="AC2071">
        <v>47.8</v>
      </c>
      <c r="AD2071" s="1" t="d">
        <v>2023-09-10</v>
      </c>
      <c r="AE2071" t="s">
        <v>46</v>
      </c>
      <c r="AF2071">
        <v>2023</v>
      </c>
      <c r="AG2071">
        <v>10</v>
      </c>
      <c r="AH2071">
        <v>23</v>
      </c>
      <c r="AI2071">
        <v>2023</v>
      </c>
      <c r="AJ2071">
        <v>9</v>
      </c>
      <c r="AK2071">
        <v>10</v>
      </c>
      <c r="AL2071">
        <v>51.8</v>
      </c>
      <c r="AM2071">
        <v>118.808602589999</v>
      </c>
      <c r="AN2071" t="s">
        <v>51</v>
      </c>
      <c r="AO2071" t="s">
        <v>53</v>
      </c>
      <c r="AP2071" t="s">
        <v>53</v>
      </c>
      <c r="AQ2071">
        <v>31165.599999999999</v>
      </c>
    </row>
    <row r="2072" spans="1:43" x14ac:dyDescent="0.2">
      <c r="A2072" t="s">
        <v>2134</v>
      </c>
      <c r="B2072" t="s">
        <v>44</v>
      </c>
      <c r="C2072">
        <v>0</v>
      </c>
      <c r="D2072" t="s">
        <v>46</v>
      </c>
      <c r="E2072" t="s">
        <v>46</v>
      </c>
      <c r="F2072">
        <v>49</v>
      </c>
      <c r="G2072" t="s">
        <v>45</v>
      </c>
      <c r="H2072" t="s">
        <v>45</v>
      </c>
      <c r="I2072" t="s">
        <v>48</v>
      </c>
      <c r="J2072">
        <v>324</v>
      </c>
      <c r="K2072">
        <v>1</v>
      </c>
      <c r="L2072" t="s">
        <v>45</v>
      </c>
      <c r="M2072" t="s">
        <v>45</v>
      </c>
      <c r="N2072" t="s">
        <v>46</v>
      </c>
      <c r="O2072" t="s">
        <v>46</v>
      </c>
      <c r="P2072" t="s">
        <v>46</v>
      </c>
      <c r="Q2072" t="s">
        <v>46</v>
      </c>
      <c r="R2072" t="s">
        <v>49</v>
      </c>
      <c r="S2072" t="s">
        <v>45</v>
      </c>
      <c r="T2072" t="s">
        <v>68</v>
      </c>
      <c r="U2072">
        <v>59.75</v>
      </c>
      <c r="V2072">
        <v>2934.3</v>
      </c>
      <c r="W2072" t="s">
        <v>45</v>
      </c>
      <c r="X2072">
        <v>84.480962268867501</v>
      </c>
      <c r="Y2072">
        <v>43.961617025068101</v>
      </c>
      <c r="Z2072">
        <v>30.0719099812213</v>
      </c>
      <c r="AA2072" s="1" t="d">
        <v>2023-10-20</v>
      </c>
      <c r="AB2072">
        <v>40.270060229999999</v>
      </c>
      <c r="AC2072">
        <v>1463.875</v>
      </c>
      <c r="AD2072" s="1" t="d">
        <v>2023-08-31</v>
      </c>
      <c r="AE2072" t="s">
        <v>46</v>
      </c>
      <c r="AF2072">
        <v>2023</v>
      </c>
      <c r="AG2072">
        <v>10</v>
      </c>
      <c r="AH2072">
        <v>20</v>
      </c>
      <c r="AI2072">
        <v>2023</v>
      </c>
      <c r="AJ2072">
        <v>8</v>
      </c>
      <c r="AK2072">
        <v>31</v>
      </c>
      <c r="AL2072">
        <v>103.41</v>
      </c>
      <c r="AM2072">
        <v>100.02006023</v>
      </c>
      <c r="AN2072" t="s">
        <v>63</v>
      </c>
      <c r="AO2072" t="s">
        <v>59</v>
      </c>
      <c r="AP2072" t="s">
        <v>53</v>
      </c>
      <c r="AQ2072">
        <v>19359</v>
      </c>
    </row>
    <row r="2073" spans="1:43" x14ac:dyDescent="0.2">
      <c r="A2073" t="s">
        <v>2135</v>
      </c>
      <c r="B2073" t="s">
        <v>44</v>
      </c>
      <c r="C2073">
        <v>0</v>
      </c>
      <c r="D2073" t="s">
        <v>45</v>
      </c>
      <c r="E2073" t="s">
        <v>45</v>
      </c>
      <c r="F2073">
        <v>67</v>
      </c>
      <c r="G2073" t="s">
        <v>45</v>
      </c>
      <c r="H2073" t="s">
        <v>45</v>
      </c>
      <c r="I2073" t="s">
        <v>65</v>
      </c>
      <c r="J2073">
        <v>842</v>
      </c>
      <c r="K2073">
        <v>4</v>
      </c>
      <c r="L2073" t="s">
        <v>46</v>
      </c>
      <c r="M2073" t="s">
        <v>45</v>
      </c>
      <c r="N2073" t="s">
        <v>46</v>
      </c>
      <c r="O2073" t="s">
        <v>45</v>
      </c>
      <c r="P2073" t="s">
        <v>45</v>
      </c>
      <c r="Q2073" t="s">
        <v>46</v>
      </c>
      <c r="R2073" t="s">
        <v>75</v>
      </c>
      <c r="S2073" t="s">
        <v>46</v>
      </c>
      <c r="T2073" t="s">
        <v>68</v>
      </c>
      <c r="U2073">
        <v>94.1</v>
      </c>
      <c r="V2073">
        <v>6302.8</v>
      </c>
      <c r="W2073" t="s">
        <v>46</v>
      </c>
      <c r="X2073">
        <v>88.541960827093206</v>
      </c>
      <c r="Y2073">
        <v>85.820977034686095</v>
      </c>
      <c r="Z2073">
        <v>0</v>
      </c>
      <c r="AA2073" s="1" t="d">
        <v>2025-04-11</v>
      </c>
      <c r="AB2073">
        <v>30.7754343801574</v>
      </c>
      <c r="AC2073">
        <v>3152.35</v>
      </c>
      <c r="AD2073" s="1" t="d">
        <v>2023-08-14</v>
      </c>
      <c r="AE2073" t="s">
        <v>46</v>
      </c>
      <c r="AF2073">
        <v>2025</v>
      </c>
      <c r="AG2073">
        <v>4</v>
      </c>
      <c r="AH2073">
        <v>11</v>
      </c>
      <c r="AI2073">
        <v>2023</v>
      </c>
      <c r="AJ2073">
        <v>8</v>
      </c>
      <c r="AK2073">
        <v>14</v>
      </c>
      <c r="AL2073">
        <v>155.54</v>
      </c>
      <c r="AM2073">
        <v>124.875434380157</v>
      </c>
      <c r="AN2073" t="s">
        <v>63</v>
      </c>
      <c r="AO2073" t="s">
        <v>53</v>
      </c>
      <c r="AP2073" t="s">
        <v>53</v>
      </c>
      <c r="AQ2073">
        <v>79232.2</v>
      </c>
    </row>
    <row r="2074" spans="1:43" x14ac:dyDescent="0.2">
      <c r="A2074" t="s">
        <v>2136</v>
      </c>
      <c r="B2074" t="s">
        <v>55</v>
      </c>
      <c r="C2074">
        <v>0</v>
      </c>
      <c r="D2074" t="s">
        <v>46</v>
      </c>
      <c r="E2074" t="s">
        <v>45</v>
      </c>
      <c r="F2074">
        <v>39</v>
      </c>
      <c r="G2074" t="s">
        <v>45</v>
      </c>
      <c r="H2074" t="s">
        <v>46</v>
      </c>
      <c r="I2074" t="s">
        <v>46</v>
      </c>
      <c r="J2074">
        <v>0</v>
      </c>
      <c r="K2074">
        <v>0</v>
      </c>
      <c r="L2074" t="s">
        <v>74</v>
      </c>
      <c r="M2074" t="s">
        <v>74</v>
      </c>
      <c r="N2074" t="s">
        <v>74</v>
      </c>
      <c r="O2074" t="s">
        <v>74</v>
      </c>
      <c r="P2074" t="s">
        <v>74</v>
      </c>
      <c r="Q2074" t="s">
        <v>74</v>
      </c>
      <c r="R2074" t="s">
        <v>56</v>
      </c>
      <c r="S2074" t="s">
        <v>46</v>
      </c>
      <c r="T2074" t="s">
        <v>62</v>
      </c>
      <c r="U2074">
        <v>19.350000000000001</v>
      </c>
      <c r="V2074">
        <v>779.2</v>
      </c>
      <c r="W2074" t="s">
        <v>46</v>
      </c>
      <c r="X2074">
        <v>71.329863864421498</v>
      </c>
      <c r="Y2074">
        <v>77.735159011501594</v>
      </c>
      <c r="Z2074">
        <v>10.0912623042805</v>
      </c>
      <c r="AA2074" s="1" t="d">
        <v>2024-02-16</v>
      </c>
      <c r="AB2074">
        <v>0</v>
      </c>
      <c r="AC2074">
        <v>377.32499999999999</v>
      </c>
      <c r="AD2074" s="1" t="d">
        <v>2023-06-17</v>
      </c>
      <c r="AE2074" t="s">
        <v>46</v>
      </c>
      <c r="AF2074">
        <v>2024</v>
      </c>
      <c r="AG2074">
        <v>2</v>
      </c>
      <c r="AH2074">
        <v>16</v>
      </c>
      <c r="AI2074">
        <v>2023</v>
      </c>
      <c r="AJ2074">
        <v>6</v>
      </c>
      <c r="AK2074">
        <v>17</v>
      </c>
      <c r="AL2074">
        <v>100.24</v>
      </c>
      <c r="AM2074">
        <v>19.350000000000001</v>
      </c>
      <c r="AN2074" t="s">
        <v>63</v>
      </c>
      <c r="AO2074" t="s">
        <v>52</v>
      </c>
      <c r="AP2074" t="s">
        <v>59</v>
      </c>
      <c r="AQ2074">
        <v>0</v>
      </c>
    </row>
    <row r="2075" spans="1:43" x14ac:dyDescent="0.2">
      <c r="A2075" t="s">
        <v>2137</v>
      </c>
      <c r="B2075" t="s">
        <v>55</v>
      </c>
      <c r="C2075">
        <v>0</v>
      </c>
      <c r="D2075" t="s">
        <v>46</v>
      </c>
      <c r="E2075" t="s">
        <v>46</v>
      </c>
      <c r="F2075">
        <v>14</v>
      </c>
      <c r="G2075" t="s">
        <v>45</v>
      </c>
      <c r="H2075" t="s">
        <v>46</v>
      </c>
      <c r="I2075" t="s">
        <v>46</v>
      </c>
      <c r="J2075">
        <v>0</v>
      </c>
      <c r="K2075">
        <v>0</v>
      </c>
      <c r="L2075" t="s">
        <v>74</v>
      </c>
      <c r="M2075" t="s">
        <v>74</v>
      </c>
      <c r="N2075" t="s">
        <v>74</v>
      </c>
      <c r="O2075" t="s">
        <v>74</v>
      </c>
      <c r="P2075" t="s">
        <v>74</v>
      </c>
      <c r="Q2075" t="s">
        <v>74</v>
      </c>
      <c r="R2075" t="s">
        <v>49</v>
      </c>
      <c r="S2075" t="s">
        <v>46</v>
      </c>
      <c r="T2075" t="s">
        <v>57</v>
      </c>
      <c r="U2075">
        <v>19.899999999999999</v>
      </c>
      <c r="V2075">
        <v>283.75</v>
      </c>
      <c r="W2075" t="s">
        <v>46</v>
      </c>
      <c r="X2075">
        <v>72.9597356110839</v>
      </c>
      <c r="Y2075">
        <v>70.405607630000006</v>
      </c>
      <c r="Z2075">
        <v>16.1523002387998</v>
      </c>
      <c r="AA2075" s="1" t="d">
        <v>2023-10-17</v>
      </c>
      <c r="AB2075">
        <v>0</v>
      </c>
      <c r="AC2075">
        <v>139.29999999999899</v>
      </c>
      <c r="AD2075" s="1" t="d">
        <v>2023-06-21</v>
      </c>
      <c r="AE2075" t="s">
        <v>46</v>
      </c>
      <c r="AF2075">
        <v>2023</v>
      </c>
      <c r="AG2075">
        <v>10</v>
      </c>
      <c r="AH2075">
        <v>17</v>
      </c>
      <c r="AI2075">
        <v>2023</v>
      </c>
      <c r="AJ2075">
        <v>6</v>
      </c>
      <c r="AK2075">
        <v>21</v>
      </c>
      <c r="AL2075">
        <v>70.81</v>
      </c>
      <c r="AM2075">
        <v>19.899999999999999</v>
      </c>
      <c r="AN2075" t="s">
        <v>58</v>
      </c>
      <c r="AO2075" t="s">
        <v>52</v>
      </c>
      <c r="AP2075" t="s">
        <v>59</v>
      </c>
      <c r="AQ2075">
        <v>0</v>
      </c>
    </row>
    <row r="2076" spans="1:43" x14ac:dyDescent="0.2">
      <c r="A2076" t="s">
        <v>2138</v>
      </c>
      <c r="B2076" t="s">
        <v>44</v>
      </c>
      <c r="C2076">
        <v>1</v>
      </c>
      <c r="D2076" t="s">
        <v>46</v>
      </c>
      <c r="E2076" t="s">
        <v>46</v>
      </c>
      <c r="F2076">
        <v>43</v>
      </c>
      <c r="G2076" t="s">
        <v>45</v>
      </c>
      <c r="H2076" t="s">
        <v>46</v>
      </c>
      <c r="I2076" t="s">
        <v>65</v>
      </c>
      <c r="J2076">
        <v>718</v>
      </c>
      <c r="K2076">
        <v>9</v>
      </c>
      <c r="L2076" t="s">
        <v>45</v>
      </c>
      <c r="M2076" t="s">
        <v>45</v>
      </c>
      <c r="N2076" t="s">
        <v>46</v>
      </c>
      <c r="O2076" t="s">
        <v>45</v>
      </c>
      <c r="P2076" t="s">
        <v>45</v>
      </c>
      <c r="Q2076" t="s">
        <v>45</v>
      </c>
      <c r="R2076" t="s">
        <v>49</v>
      </c>
      <c r="S2076" t="s">
        <v>45</v>
      </c>
      <c r="T2076" t="s">
        <v>68</v>
      </c>
      <c r="U2076">
        <v>108.15</v>
      </c>
      <c r="V2076">
        <v>4600.7</v>
      </c>
      <c r="W2076" t="s">
        <v>45</v>
      </c>
      <c r="X2076">
        <v>60.735221568484697</v>
      </c>
      <c r="Y2076">
        <v>45.5203866155002</v>
      </c>
      <c r="Z2076">
        <v>30.9510547967142</v>
      </c>
      <c r="AA2076" s="1" t="d">
        <v>2023-10-06</v>
      </c>
      <c r="AB2076">
        <v>45.183274198061099</v>
      </c>
      <c r="AC2076">
        <v>2325.2249999999999</v>
      </c>
      <c r="AD2076" s="1" t="d">
        <v>2023-09-07</v>
      </c>
      <c r="AE2076" t="s">
        <v>45</v>
      </c>
      <c r="AF2076">
        <v>2023</v>
      </c>
      <c r="AG2076">
        <v>10</v>
      </c>
      <c r="AH2076">
        <v>6</v>
      </c>
      <c r="AI2076">
        <v>2023</v>
      </c>
      <c r="AJ2076">
        <v>9</v>
      </c>
      <c r="AK2076">
        <v>7</v>
      </c>
      <c r="AL2076">
        <v>72.78</v>
      </c>
      <c r="AM2076">
        <v>153.33327419806099</v>
      </c>
      <c r="AN2076" t="s">
        <v>63</v>
      </c>
      <c r="AO2076" t="s">
        <v>53</v>
      </c>
      <c r="AP2076" t="s">
        <v>59</v>
      </c>
      <c r="AQ2076">
        <v>77651.7</v>
      </c>
    </row>
    <row r="2077" spans="1:43" x14ac:dyDescent="0.2">
      <c r="A2077" t="s">
        <v>2139</v>
      </c>
      <c r="B2077" t="s">
        <v>55</v>
      </c>
      <c r="C2077">
        <v>1</v>
      </c>
      <c r="D2077" t="s">
        <v>46</v>
      </c>
      <c r="E2077" t="s">
        <v>46</v>
      </c>
      <c r="F2077">
        <v>56</v>
      </c>
      <c r="G2077" t="s">
        <v>45</v>
      </c>
      <c r="H2077" t="s">
        <v>45</v>
      </c>
      <c r="I2077" t="s">
        <v>65</v>
      </c>
      <c r="J2077">
        <v>526</v>
      </c>
      <c r="K2077">
        <v>1</v>
      </c>
      <c r="L2077" t="s">
        <v>46</v>
      </c>
      <c r="M2077" t="s">
        <v>46</v>
      </c>
      <c r="N2077" t="s">
        <v>45</v>
      </c>
      <c r="O2077" t="s">
        <v>46</v>
      </c>
      <c r="P2077" t="s">
        <v>45</v>
      </c>
      <c r="Q2077" t="s">
        <v>45</v>
      </c>
      <c r="R2077" t="s">
        <v>49</v>
      </c>
      <c r="S2077" t="s">
        <v>45</v>
      </c>
      <c r="T2077" t="s">
        <v>50</v>
      </c>
      <c r="U2077">
        <v>101.05</v>
      </c>
      <c r="V2077">
        <v>5594</v>
      </c>
      <c r="W2077" t="s">
        <v>46</v>
      </c>
      <c r="X2077">
        <v>65.258907159594202</v>
      </c>
      <c r="Y2077">
        <v>76.277932239289399</v>
      </c>
      <c r="Z2077">
        <v>12.6374041651386</v>
      </c>
      <c r="AA2077" s="1" t="d">
        <v>2023-10-21</v>
      </c>
      <c r="AB2077">
        <v>44.823137001840202</v>
      </c>
      <c r="AC2077">
        <v>2829.4</v>
      </c>
      <c r="AD2077" s="1" t="d">
        <v>2023-09-10</v>
      </c>
      <c r="AE2077" t="s">
        <v>45</v>
      </c>
      <c r="AF2077">
        <v>2023</v>
      </c>
      <c r="AG2077">
        <v>10</v>
      </c>
      <c r="AH2077">
        <v>21</v>
      </c>
      <c r="AI2077">
        <v>2023</v>
      </c>
      <c r="AJ2077">
        <v>9</v>
      </c>
      <c r="AK2077">
        <v>10</v>
      </c>
      <c r="AL2077">
        <v>108.62</v>
      </c>
      <c r="AM2077">
        <v>145.87313700184001</v>
      </c>
      <c r="AN2077" t="s">
        <v>63</v>
      </c>
      <c r="AO2077" t="s">
        <v>53</v>
      </c>
      <c r="AP2077" t="s">
        <v>59</v>
      </c>
      <c r="AQ2077">
        <v>53152.299999999901</v>
      </c>
    </row>
    <row r="2078" spans="1:43" x14ac:dyDescent="0.2">
      <c r="A2078" t="s">
        <v>2140</v>
      </c>
      <c r="B2078" t="s">
        <v>44</v>
      </c>
      <c r="C2078">
        <v>0</v>
      </c>
      <c r="D2078" t="s">
        <v>46</v>
      </c>
      <c r="E2078" t="s">
        <v>46</v>
      </c>
      <c r="F2078">
        <v>14</v>
      </c>
      <c r="G2078" t="s">
        <v>45</v>
      </c>
      <c r="H2078" t="s">
        <v>46</v>
      </c>
      <c r="I2078" t="s">
        <v>48</v>
      </c>
      <c r="J2078">
        <v>504</v>
      </c>
      <c r="K2078">
        <v>6</v>
      </c>
      <c r="L2078" t="s">
        <v>46</v>
      </c>
      <c r="M2078" t="s">
        <v>46</v>
      </c>
      <c r="N2078" t="s">
        <v>46</v>
      </c>
      <c r="O2078" t="s">
        <v>45</v>
      </c>
      <c r="P2078" t="s">
        <v>46</v>
      </c>
      <c r="Q2078" t="s">
        <v>45</v>
      </c>
      <c r="R2078" t="s">
        <v>56</v>
      </c>
      <c r="S2078" t="s">
        <v>46</v>
      </c>
      <c r="T2078" t="s">
        <v>68</v>
      </c>
      <c r="U2078">
        <v>59.1</v>
      </c>
      <c r="V2078">
        <v>772.85</v>
      </c>
      <c r="W2078" t="s">
        <v>46</v>
      </c>
      <c r="X2078">
        <v>79.236567246567105</v>
      </c>
      <c r="Y2078">
        <v>90.887486197041795</v>
      </c>
      <c r="Z2078">
        <v>12.2291943761462</v>
      </c>
      <c r="AA2078" s="1" t="d">
        <v>2024-03-10</v>
      </c>
      <c r="AB2078">
        <v>19.551848455261499</v>
      </c>
      <c r="AC2078">
        <v>413.7</v>
      </c>
      <c r="AD2078" s="1" t="d">
        <v>2023-08-21</v>
      </c>
      <c r="AE2078" t="s">
        <v>46</v>
      </c>
      <c r="AF2078">
        <v>2024</v>
      </c>
      <c r="AG2078">
        <v>3</v>
      </c>
      <c r="AH2078">
        <v>10</v>
      </c>
      <c r="AI2078">
        <v>2023</v>
      </c>
      <c r="AJ2078">
        <v>8</v>
      </c>
      <c r="AK2078">
        <v>21</v>
      </c>
      <c r="AL2078">
        <v>81.010000000000005</v>
      </c>
      <c r="AM2078">
        <v>78.651848455261501</v>
      </c>
      <c r="AN2078" t="s">
        <v>58</v>
      </c>
      <c r="AO2078" t="s">
        <v>59</v>
      </c>
      <c r="AP2078" t="s">
        <v>53</v>
      </c>
      <c r="AQ2078">
        <v>29786.400000000001</v>
      </c>
    </row>
    <row r="2079" spans="1:43" x14ac:dyDescent="0.2">
      <c r="A2079" t="s">
        <v>2141</v>
      </c>
      <c r="B2079" t="s">
        <v>44</v>
      </c>
      <c r="C2079">
        <v>0</v>
      </c>
      <c r="D2079" t="s">
        <v>46</v>
      </c>
      <c r="E2079" t="s">
        <v>46</v>
      </c>
      <c r="F2079">
        <v>1</v>
      </c>
      <c r="G2079" t="s">
        <v>45</v>
      </c>
      <c r="H2079" t="s">
        <v>46</v>
      </c>
      <c r="I2079" t="s">
        <v>65</v>
      </c>
      <c r="J2079">
        <v>44</v>
      </c>
      <c r="K2079">
        <v>10</v>
      </c>
      <c r="L2079" t="s">
        <v>46</v>
      </c>
      <c r="M2079" t="s">
        <v>46</v>
      </c>
      <c r="N2079" t="s">
        <v>46</v>
      </c>
      <c r="O2079" t="s">
        <v>46</v>
      </c>
      <c r="P2079" t="s">
        <v>46</v>
      </c>
      <c r="Q2079" t="s">
        <v>46</v>
      </c>
      <c r="R2079" t="s">
        <v>49</v>
      </c>
      <c r="S2079" t="s">
        <v>46</v>
      </c>
      <c r="T2079" t="s">
        <v>50</v>
      </c>
      <c r="U2079">
        <v>71.349999999999994</v>
      </c>
      <c r="V2079">
        <v>71.349999999999994</v>
      </c>
      <c r="W2079" t="s">
        <v>45</v>
      </c>
      <c r="X2079">
        <v>88.058266557532207</v>
      </c>
      <c r="Y2079">
        <v>37.851938641113499</v>
      </c>
      <c r="Z2079">
        <v>28.782967630000002</v>
      </c>
      <c r="AA2079" s="1" t="d">
        <v>2023-10-02</v>
      </c>
      <c r="AB2079">
        <v>0</v>
      </c>
      <c r="AC2079">
        <v>35.674999999999997</v>
      </c>
      <c r="AD2079" s="1" t="d">
        <v>2023-09-08</v>
      </c>
      <c r="AE2079" t="s">
        <v>46</v>
      </c>
      <c r="AF2079">
        <v>2023</v>
      </c>
      <c r="AG2079">
        <v>10</v>
      </c>
      <c r="AH2079">
        <v>2</v>
      </c>
      <c r="AI2079">
        <v>2023</v>
      </c>
      <c r="AJ2079">
        <v>9</v>
      </c>
      <c r="AK2079">
        <v>8</v>
      </c>
      <c r="AL2079">
        <v>60.28</v>
      </c>
      <c r="AM2079">
        <v>71.349999999999994</v>
      </c>
      <c r="AN2079" t="s">
        <v>51</v>
      </c>
      <c r="AO2079" t="s">
        <v>53</v>
      </c>
      <c r="AP2079" t="s">
        <v>53</v>
      </c>
      <c r="AQ2079">
        <v>3139.3999999999901</v>
      </c>
    </row>
    <row r="2080" spans="1:43" x14ac:dyDescent="0.2">
      <c r="A2080" t="s">
        <v>2142</v>
      </c>
      <c r="B2080" t="s">
        <v>55</v>
      </c>
      <c r="C2080">
        <v>0</v>
      </c>
      <c r="D2080" t="s">
        <v>45</v>
      </c>
      <c r="E2080" t="s">
        <v>45</v>
      </c>
      <c r="F2080">
        <v>16</v>
      </c>
      <c r="G2080" t="s">
        <v>45</v>
      </c>
      <c r="H2080" t="s">
        <v>46</v>
      </c>
      <c r="I2080" t="s">
        <v>48</v>
      </c>
      <c r="J2080">
        <v>124</v>
      </c>
      <c r="K2080">
        <v>2</v>
      </c>
      <c r="L2080" t="s">
        <v>45</v>
      </c>
      <c r="M2080" t="s">
        <v>45</v>
      </c>
      <c r="N2080" t="s">
        <v>46</v>
      </c>
      <c r="O2080" t="s">
        <v>46</v>
      </c>
      <c r="P2080" t="s">
        <v>46</v>
      </c>
      <c r="Q2080" t="s">
        <v>46</v>
      </c>
      <c r="R2080" t="s">
        <v>56</v>
      </c>
      <c r="S2080" t="s">
        <v>45</v>
      </c>
      <c r="T2080" t="s">
        <v>57</v>
      </c>
      <c r="U2080">
        <v>55.85</v>
      </c>
      <c r="V2080">
        <v>857.8</v>
      </c>
      <c r="W2080" t="s">
        <v>46</v>
      </c>
      <c r="X2080">
        <v>67.908305859999999</v>
      </c>
      <c r="Y2080">
        <v>98.845863059346001</v>
      </c>
      <c r="Z2080">
        <v>1.3887153302124</v>
      </c>
      <c r="AA2080" s="1" t="d">
        <v>2024-02-23</v>
      </c>
      <c r="AB2080">
        <v>0</v>
      </c>
      <c r="AC2080">
        <v>446.8</v>
      </c>
      <c r="AD2080" s="1" t="d">
        <v>2023-09-13</v>
      </c>
      <c r="AE2080" t="s">
        <v>45</v>
      </c>
      <c r="AF2080">
        <v>2024</v>
      </c>
      <c r="AG2080">
        <v>2</v>
      </c>
      <c r="AH2080">
        <v>23</v>
      </c>
      <c r="AI2080">
        <v>2023</v>
      </c>
      <c r="AJ2080">
        <v>9</v>
      </c>
      <c r="AK2080">
        <v>13</v>
      </c>
      <c r="AL2080">
        <v>82.52</v>
      </c>
      <c r="AM2080">
        <v>55.85</v>
      </c>
      <c r="AN2080" t="s">
        <v>58</v>
      </c>
      <c r="AO2080" t="s">
        <v>59</v>
      </c>
      <c r="AP2080" t="s">
        <v>59</v>
      </c>
      <c r="AQ2080">
        <v>6925.4</v>
      </c>
    </row>
    <row r="2081" spans="1:43" x14ac:dyDescent="0.2">
      <c r="A2081" t="s">
        <v>2143</v>
      </c>
      <c r="B2081" t="s">
        <v>55</v>
      </c>
      <c r="C2081">
        <v>0</v>
      </c>
      <c r="D2081" t="s">
        <v>45</v>
      </c>
      <c r="E2081" t="s">
        <v>45</v>
      </c>
      <c r="F2081">
        <v>70</v>
      </c>
      <c r="G2081" t="s">
        <v>45</v>
      </c>
      <c r="H2081" t="s">
        <v>45</v>
      </c>
      <c r="I2081" t="s">
        <v>65</v>
      </c>
      <c r="J2081">
        <v>355</v>
      </c>
      <c r="K2081">
        <v>5</v>
      </c>
      <c r="L2081" t="s">
        <v>45</v>
      </c>
      <c r="M2081" t="s">
        <v>45</v>
      </c>
      <c r="N2081" t="s">
        <v>46</v>
      </c>
      <c r="O2081" t="s">
        <v>46</v>
      </c>
      <c r="P2081" t="s">
        <v>45</v>
      </c>
      <c r="Q2081" t="s">
        <v>45</v>
      </c>
      <c r="R2081" t="s">
        <v>49</v>
      </c>
      <c r="S2081" t="s">
        <v>45</v>
      </c>
      <c r="T2081" t="s">
        <v>50</v>
      </c>
      <c r="U2081">
        <v>106.05</v>
      </c>
      <c r="V2081">
        <v>7554.05</v>
      </c>
      <c r="W2081" t="s">
        <v>46</v>
      </c>
      <c r="X2081">
        <v>63.247161027228799</v>
      </c>
      <c r="Y2081">
        <v>95.432435282721798</v>
      </c>
      <c r="Z2081">
        <v>6.3977246466246998</v>
      </c>
      <c r="AA2081" s="1" t="d">
        <v>2023-10-24</v>
      </c>
      <c r="AB2081">
        <v>40.8804990523996</v>
      </c>
      <c r="AC2081">
        <v>3711.75</v>
      </c>
      <c r="AD2081" s="1" t="d">
        <v>2023-09-03</v>
      </c>
      <c r="AE2081" t="s">
        <v>45</v>
      </c>
      <c r="AF2081">
        <v>2023</v>
      </c>
      <c r="AG2081">
        <v>10</v>
      </c>
      <c r="AH2081">
        <v>24</v>
      </c>
      <c r="AI2081">
        <v>2023</v>
      </c>
      <c r="AJ2081">
        <v>9</v>
      </c>
      <c r="AK2081">
        <v>3</v>
      </c>
      <c r="AL2081">
        <v>126.85</v>
      </c>
      <c r="AM2081">
        <v>146.930499052399</v>
      </c>
      <c r="AN2081" t="s">
        <v>63</v>
      </c>
      <c r="AO2081" t="s">
        <v>53</v>
      </c>
      <c r="AP2081" t="s">
        <v>59</v>
      </c>
      <c r="AQ2081">
        <v>37647.75</v>
      </c>
    </row>
    <row r="2082" spans="1:43" x14ac:dyDescent="0.2">
      <c r="A2082" t="s">
        <v>2144</v>
      </c>
      <c r="B2082" t="s">
        <v>55</v>
      </c>
      <c r="C2082">
        <v>1</v>
      </c>
      <c r="D2082" t="s">
        <v>45</v>
      </c>
      <c r="E2082" t="s">
        <v>46</v>
      </c>
      <c r="F2082">
        <v>72</v>
      </c>
      <c r="G2082" t="s">
        <v>45</v>
      </c>
      <c r="H2082" t="s">
        <v>45</v>
      </c>
      <c r="I2082" t="s">
        <v>48</v>
      </c>
      <c r="J2082">
        <v>333</v>
      </c>
      <c r="K2082">
        <v>4</v>
      </c>
      <c r="L2082" t="s">
        <v>45</v>
      </c>
      <c r="M2082" t="s">
        <v>45</v>
      </c>
      <c r="N2082" t="s">
        <v>45</v>
      </c>
      <c r="O2082" t="s">
        <v>46</v>
      </c>
      <c r="P2082" t="s">
        <v>45</v>
      </c>
      <c r="Q2082" t="s">
        <v>45</v>
      </c>
      <c r="R2082" t="s">
        <v>75</v>
      </c>
      <c r="S2082" t="s">
        <v>45</v>
      </c>
      <c r="T2082" t="s">
        <v>68</v>
      </c>
      <c r="U2082">
        <v>84.1</v>
      </c>
      <c r="V2082">
        <v>5981.65</v>
      </c>
      <c r="W2082" t="s">
        <v>46</v>
      </c>
      <c r="X2082">
        <v>70.007919382848897</v>
      </c>
      <c r="Y2082">
        <v>75.111505782137201</v>
      </c>
      <c r="Z2082">
        <v>12.056788155757101</v>
      </c>
      <c r="AA2082" s="1" t="d">
        <v>2024-12-27</v>
      </c>
      <c r="AB2082">
        <v>11.086696849022299</v>
      </c>
      <c r="AC2082">
        <v>3027.6</v>
      </c>
      <c r="AD2082" s="1" t="d">
        <v>2023-06-26</v>
      </c>
      <c r="AE2082" t="s">
        <v>46</v>
      </c>
      <c r="AF2082">
        <v>2024</v>
      </c>
      <c r="AG2082">
        <v>12</v>
      </c>
      <c r="AH2082">
        <v>27</v>
      </c>
      <c r="AI2082">
        <v>2023</v>
      </c>
      <c r="AJ2082">
        <v>6</v>
      </c>
      <c r="AK2082">
        <v>26</v>
      </c>
      <c r="AL2082">
        <v>129.94999999999999</v>
      </c>
      <c r="AM2082">
        <v>95.186696849022297</v>
      </c>
      <c r="AN2082" t="s">
        <v>63</v>
      </c>
      <c r="AO2082" t="s">
        <v>53</v>
      </c>
      <c r="AP2082" t="s">
        <v>59</v>
      </c>
      <c r="AQ2082">
        <v>28005.3</v>
      </c>
    </row>
    <row r="2083" spans="1:43" x14ac:dyDescent="0.2">
      <c r="A2083" t="s">
        <v>2145</v>
      </c>
      <c r="B2083" t="s">
        <v>44</v>
      </c>
      <c r="C2083">
        <v>0</v>
      </c>
      <c r="D2083" t="s">
        <v>45</v>
      </c>
      <c r="E2083" t="s">
        <v>45</v>
      </c>
      <c r="F2083">
        <v>23</v>
      </c>
      <c r="G2083" t="s">
        <v>45</v>
      </c>
      <c r="H2083" t="s">
        <v>46</v>
      </c>
      <c r="I2083" t="s">
        <v>65</v>
      </c>
      <c r="J2083">
        <v>50</v>
      </c>
      <c r="K2083">
        <v>9</v>
      </c>
      <c r="L2083" t="s">
        <v>46</v>
      </c>
      <c r="M2083" t="s">
        <v>46</v>
      </c>
      <c r="N2083" t="s">
        <v>45</v>
      </c>
      <c r="O2083" t="s">
        <v>46</v>
      </c>
      <c r="P2083" t="s">
        <v>46</v>
      </c>
      <c r="Q2083" t="s">
        <v>46</v>
      </c>
      <c r="R2083" t="s">
        <v>49</v>
      </c>
      <c r="S2083" t="s">
        <v>45</v>
      </c>
      <c r="T2083" t="s">
        <v>68</v>
      </c>
      <c r="U2083">
        <v>75.3</v>
      </c>
      <c r="V2083">
        <v>1702.9</v>
      </c>
      <c r="W2083" t="s">
        <v>46</v>
      </c>
      <c r="X2083">
        <v>79.018101233936704</v>
      </c>
      <c r="Y2083">
        <v>68.803825667109805</v>
      </c>
      <c r="Z2083">
        <v>12.051916383934399</v>
      </c>
      <c r="AA2083" s="1" t="d">
        <v>2023-10-24</v>
      </c>
      <c r="AB2083">
        <v>0</v>
      </c>
      <c r="AC2083">
        <v>865.94999999999902</v>
      </c>
      <c r="AD2083" s="1" t="d">
        <v>2023-07-12</v>
      </c>
      <c r="AE2083" t="s">
        <v>46</v>
      </c>
      <c r="AF2083">
        <v>2023</v>
      </c>
      <c r="AG2083">
        <v>10</v>
      </c>
      <c r="AH2083">
        <v>24</v>
      </c>
      <c r="AI2083">
        <v>2023</v>
      </c>
      <c r="AJ2083">
        <v>7</v>
      </c>
      <c r="AK2083">
        <v>12</v>
      </c>
      <c r="AL2083">
        <v>89.97</v>
      </c>
      <c r="AM2083">
        <v>75.3</v>
      </c>
      <c r="AN2083" t="s">
        <v>58</v>
      </c>
      <c r="AO2083" t="s">
        <v>53</v>
      </c>
      <c r="AP2083" t="s">
        <v>53</v>
      </c>
      <c r="AQ2083">
        <v>3765</v>
      </c>
    </row>
    <row r="2084" spans="1:43" x14ac:dyDescent="0.2">
      <c r="A2084" t="s">
        <v>2146</v>
      </c>
      <c r="B2084" t="s">
        <v>55</v>
      </c>
      <c r="C2084">
        <v>0</v>
      </c>
      <c r="D2084" t="s">
        <v>46</v>
      </c>
      <c r="E2084" t="s">
        <v>45</v>
      </c>
      <c r="F2084">
        <v>21</v>
      </c>
      <c r="G2084" t="s">
        <v>45</v>
      </c>
      <c r="H2084" t="s">
        <v>45</v>
      </c>
      <c r="I2084" t="s">
        <v>46</v>
      </c>
      <c r="J2084">
        <v>0</v>
      </c>
      <c r="K2084">
        <v>0</v>
      </c>
      <c r="L2084" t="s">
        <v>74</v>
      </c>
      <c r="M2084" t="s">
        <v>74</v>
      </c>
      <c r="N2084" t="s">
        <v>74</v>
      </c>
      <c r="O2084" t="s">
        <v>74</v>
      </c>
      <c r="P2084" t="s">
        <v>74</v>
      </c>
      <c r="Q2084" t="s">
        <v>74</v>
      </c>
      <c r="R2084" t="s">
        <v>49</v>
      </c>
      <c r="S2084" t="s">
        <v>46</v>
      </c>
      <c r="T2084" t="s">
        <v>57</v>
      </c>
      <c r="U2084">
        <v>24.7</v>
      </c>
      <c r="V2084">
        <v>467.15</v>
      </c>
      <c r="W2084" t="s">
        <v>46</v>
      </c>
      <c r="X2084">
        <v>48.342177757996801</v>
      </c>
      <c r="Y2084">
        <v>81.408862469111995</v>
      </c>
      <c r="Z2084">
        <v>16.073333900664501</v>
      </c>
      <c r="AA2084" s="1" t="d">
        <v>2023-10-21</v>
      </c>
      <c r="AB2084">
        <v>0</v>
      </c>
      <c r="AC2084">
        <v>259.35000000000002</v>
      </c>
      <c r="AD2084" s="1" t="d">
        <v>2023-09-09</v>
      </c>
      <c r="AE2084" t="s">
        <v>46</v>
      </c>
      <c r="AF2084">
        <v>2023</v>
      </c>
      <c r="AG2084">
        <v>10</v>
      </c>
      <c r="AH2084">
        <v>21</v>
      </c>
      <c r="AI2084">
        <v>2023</v>
      </c>
      <c r="AJ2084">
        <v>9</v>
      </c>
      <c r="AK2084">
        <v>9</v>
      </c>
      <c r="AL2084">
        <v>53.27</v>
      </c>
      <c r="AM2084">
        <v>24.7</v>
      </c>
      <c r="AN2084" t="s">
        <v>58</v>
      </c>
      <c r="AO2084" t="s">
        <v>52</v>
      </c>
      <c r="AP2084" t="s">
        <v>52</v>
      </c>
      <c r="AQ2084">
        <v>0</v>
      </c>
    </row>
    <row r="2085" spans="1:43" x14ac:dyDescent="0.2">
      <c r="A2085" t="s">
        <v>2147</v>
      </c>
      <c r="B2085" t="s">
        <v>44</v>
      </c>
      <c r="C2085">
        <v>0</v>
      </c>
      <c r="D2085" t="s">
        <v>46</v>
      </c>
      <c r="E2085" t="s">
        <v>46</v>
      </c>
      <c r="F2085">
        <v>1</v>
      </c>
      <c r="G2085" t="s">
        <v>45</v>
      </c>
      <c r="H2085" t="s">
        <v>46</v>
      </c>
      <c r="I2085" t="s">
        <v>46</v>
      </c>
      <c r="J2085">
        <v>0</v>
      </c>
      <c r="K2085">
        <v>0</v>
      </c>
      <c r="L2085" t="s">
        <v>74</v>
      </c>
      <c r="M2085" t="s">
        <v>74</v>
      </c>
      <c r="N2085" t="s">
        <v>74</v>
      </c>
      <c r="O2085" t="s">
        <v>74</v>
      </c>
      <c r="P2085" t="s">
        <v>74</v>
      </c>
      <c r="Q2085" t="s">
        <v>74</v>
      </c>
      <c r="R2085" t="s">
        <v>49</v>
      </c>
      <c r="S2085" t="s">
        <v>45</v>
      </c>
      <c r="T2085" t="s">
        <v>57</v>
      </c>
      <c r="U2085">
        <v>20.149999999999999</v>
      </c>
      <c r="V2085">
        <v>20.149999999999999</v>
      </c>
      <c r="W2085" t="s">
        <v>45</v>
      </c>
      <c r="X2085">
        <v>35.5572857029414</v>
      </c>
      <c r="Y2085">
        <v>27.917192237717401</v>
      </c>
      <c r="Z2085">
        <v>30.57619933486</v>
      </c>
      <c r="AA2085" s="1" t="d">
        <v>2023-10-23</v>
      </c>
      <c r="AB2085">
        <v>0</v>
      </c>
      <c r="AC2085">
        <v>10.074999999999999</v>
      </c>
      <c r="AD2085" s="1" t="d">
        <v>2023-09-02</v>
      </c>
      <c r="AE2085" t="s">
        <v>46</v>
      </c>
      <c r="AF2085">
        <v>2023</v>
      </c>
      <c r="AG2085">
        <v>10</v>
      </c>
      <c r="AH2085">
        <v>23</v>
      </c>
      <c r="AI2085">
        <v>2023</v>
      </c>
      <c r="AJ2085">
        <v>9</v>
      </c>
      <c r="AK2085">
        <v>2</v>
      </c>
      <c r="AL2085">
        <v>5.98</v>
      </c>
      <c r="AM2085">
        <v>20.149999999999999</v>
      </c>
      <c r="AN2085" t="s">
        <v>51</v>
      </c>
      <c r="AO2085" t="s">
        <v>52</v>
      </c>
      <c r="AP2085" t="s">
        <v>52</v>
      </c>
      <c r="AQ2085">
        <v>0</v>
      </c>
    </row>
    <row r="2086" spans="1:43" x14ac:dyDescent="0.2">
      <c r="A2086" t="s">
        <v>2148</v>
      </c>
      <c r="B2086" t="s">
        <v>55</v>
      </c>
      <c r="C2086">
        <v>0</v>
      </c>
      <c r="D2086" t="s">
        <v>46</v>
      </c>
      <c r="E2086" t="s">
        <v>45</v>
      </c>
      <c r="F2086">
        <v>1</v>
      </c>
      <c r="G2086" t="s">
        <v>45</v>
      </c>
      <c r="H2086" t="s">
        <v>46</v>
      </c>
      <c r="I2086" t="s">
        <v>65</v>
      </c>
      <c r="J2086">
        <v>275</v>
      </c>
      <c r="K2086">
        <v>9</v>
      </c>
      <c r="L2086" t="s">
        <v>46</v>
      </c>
      <c r="M2086" t="s">
        <v>46</v>
      </c>
      <c r="N2086" t="s">
        <v>46</v>
      </c>
      <c r="O2086" t="s">
        <v>46</v>
      </c>
      <c r="P2086" t="s">
        <v>46</v>
      </c>
      <c r="Q2086" t="s">
        <v>46</v>
      </c>
      <c r="R2086" t="s">
        <v>49</v>
      </c>
      <c r="S2086" t="s">
        <v>46</v>
      </c>
      <c r="T2086" t="s">
        <v>62</v>
      </c>
      <c r="U2086">
        <v>69.75</v>
      </c>
      <c r="V2086">
        <v>69.75</v>
      </c>
      <c r="W2086" t="s">
        <v>45</v>
      </c>
      <c r="X2086">
        <v>61.741947257626201</v>
      </c>
      <c r="Y2086">
        <v>47.694136014763799</v>
      </c>
      <c r="Z2086">
        <v>36.489700967675603</v>
      </c>
      <c r="AA2086" s="1" t="d">
        <v>2023-10-13</v>
      </c>
      <c r="AB2086">
        <v>0</v>
      </c>
      <c r="AC2086">
        <v>34.875</v>
      </c>
      <c r="AD2086" s="1" t="d">
        <v>2023-09-04</v>
      </c>
      <c r="AE2086" t="s">
        <v>45</v>
      </c>
      <c r="AF2086">
        <v>2023</v>
      </c>
      <c r="AG2086">
        <v>10</v>
      </c>
      <c r="AH2086">
        <v>13</v>
      </c>
      <c r="AI2086">
        <v>2023</v>
      </c>
      <c r="AJ2086">
        <v>9</v>
      </c>
      <c r="AK2086">
        <v>4</v>
      </c>
      <c r="AL2086">
        <v>26.25</v>
      </c>
      <c r="AM2086">
        <v>69.75</v>
      </c>
      <c r="AN2086" t="s">
        <v>51</v>
      </c>
      <c r="AO2086" t="s">
        <v>59</v>
      </c>
      <c r="AP2086" t="s">
        <v>59</v>
      </c>
      <c r="AQ2086">
        <v>19181.25</v>
      </c>
    </row>
    <row r="2087" spans="1:43" x14ac:dyDescent="0.2">
      <c r="A2087" t="s">
        <v>2149</v>
      </c>
      <c r="B2087" t="s">
        <v>44</v>
      </c>
      <c r="C2087">
        <v>1</v>
      </c>
      <c r="D2087" t="s">
        <v>45</v>
      </c>
      <c r="E2087" t="s">
        <v>46</v>
      </c>
      <c r="F2087">
        <v>32</v>
      </c>
      <c r="G2087" t="s">
        <v>45</v>
      </c>
      <c r="H2087" t="s">
        <v>45</v>
      </c>
      <c r="I2087" t="s">
        <v>65</v>
      </c>
      <c r="J2087">
        <v>306</v>
      </c>
      <c r="K2087">
        <v>8</v>
      </c>
      <c r="L2087" t="s">
        <v>46</v>
      </c>
      <c r="M2087" t="s">
        <v>46</v>
      </c>
      <c r="N2087" t="s">
        <v>46</v>
      </c>
      <c r="O2087" t="s">
        <v>46</v>
      </c>
      <c r="P2087" t="s">
        <v>45</v>
      </c>
      <c r="Q2087" t="s">
        <v>45</v>
      </c>
      <c r="R2087" t="s">
        <v>49</v>
      </c>
      <c r="S2087" t="s">
        <v>45</v>
      </c>
      <c r="T2087" t="s">
        <v>50</v>
      </c>
      <c r="U2087">
        <v>93.2</v>
      </c>
      <c r="V2087">
        <v>2931</v>
      </c>
      <c r="W2087" t="s">
        <v>45</v>
      </c>
      <c r="X2087">
        <v>51.689313611287602</v>
      </c>
      <c r="Y2087">
        <v>51.358594240816501</v>
      </c>
      <c r="Z2087">
        <v>33.230416206059203</v>
      </c>
      <c r="AA2087" s="1" t="d">
        <v>2023-10-18</v>
      </c>
      <c r="AB2087">
        <v>29.912500321371599</v>
      </c>
      <c r="AC2087">
        <v>1491.2</v>
      </c>
      <c r="AD2087" s="1" t="d">
        <v>2023-09-05</v>
      </c>
      <c r="AE2087" t="s">
        <v>45</v>
      </c>
      <c r="AF2087">
        <v>2023</v>
      </c>
      <c r="AG2087">
        <v>10</v>
      </c>
      <c r="AH2087">
        <v>18</v>
      </c>
      <c r="AI2087">
        <v>2023</v>
      </c>
      <c r="AJ2087">
        <v>9</v>
      </c>
      <c r="AK2087">
        <v>5</v>
      </c>
      <c r="AL2087">
        <v>50.46</v>
      </c>
      <c r="AM2087">
        <v>123.112500321371</v>
      </c>
      <c r="AN2087" t="s">
        <v>58</v>
      </c>
      <c r="AO2087" t="s">
        <v>53</v>
      </c>
      <c r="AP2087" t="s">
        <v>59</v>
      </c>
      <c r="AQ2087">
        <v>28519.200000000001</v>
      </c>
    </row>
    <row r="2088" spans="1:43" x14ac:dyDescent="0.2">
      <c r="A2088" t="s">
        <v>2150</v>
      </c>
      <c r="B2088" t="s">
        <v>55</v>
      </c>
      <c r="C2088">
        <v>0</v>
      </c>
      <c r="D2088" t="s">
        <v>45</v>
      </c>
      <c r="E2088" t="s">
        <v>45</v>
      </c>
      <c r="F2088">
        <v>17</v>
      </c>
      <c r="G2088" t="s">
        <v>45</v>
      </c>
      <c r="H2088" t="s">
        <v>46</v>
      </c>
      <c r="I2088" t="s">
        <v>65</v>
      </c>
      <c r="J2088">
        <v>19</v>
      </c>
      <c r="K2088">
        <v>9</v>
      </c>
      <c r="L2088" t="s">
        <v>46</v>
      </c>
      <c r="M2088" t="s">
        <v>46</v>
      </c>
      <c r="N2088" t="s">
        <v>46</v>
      </c>
      <c r="O2088" t="s">
        <v>46</v>
      </c>
      <c r="P2088" t="s">
        <v>45</v>
      </c>
      <c r="Q2088" t="s">
        <v>46</v>
      </c>
      <c r="R2088" t="s">
        <v>49</v>
      </c>
      <c r="S2088" t="s">
        <v>46</v>
      </c>
      <c r="T2088" t="s">
        <v>50</v>
      </c>
      <c r="U2088">
        <v>80.849999999999994</v>
      </c>
      <c r="V2088">
        <v>1400.85</v>
      </c>
      <c r="W2088" t="s">
        <v>45</v>
      </c>
      <c r="X2088">
        <v>62.377897035290303</v>
      </c>
      <c r="Y2088">
        <v>49.474949314613397</v>
      </c>
      <c r="Z2088">
        <v>33.506278197216801</v>
      </c>
      <c r="AA2088" s="1" t="d">
        <v>2023-10-18</v>
      </c>
      <c r="AB2088">
        <v>0</v>
      </c>
      <c r="AC2088">
        <v>687.224999999999</v>
      </c>
      <c r="AD2088" s="1" t="d">
        <v>2023-08-30</v>
      </c>
      <c r="AE2088" t="s">
        <v>45</v>
      </c>
      <c r="AF2088">
        <v>2023</v>
      </c>
      <c r="AG2088">
        <v>10</v>
      </c>
      <c r="AH2088">
        <v>18</v>
      </c>
      <c r="AI2088">
        <v>2023</v>
      </c>
      <c r="AJ2088">
        <v>8</v>
      </c>
      <c r="AK2088">
        <v>30</v>
      </c>
      <c r="AL2088">
        <v>45.87</v>
      </c>
      <c r="AM2088">
        <v>80.849999999999994</v>
      </c>
      <c r="AN2088" t="s">
        <v>58</v>
      </c>
      <c r="AO2088" t="s">
        <v>53</v>
      </c>
      <c r="AP2088" t="s">
        <v>59</v>
      </c>
      <c r="AQ2088">
        <v>1536.1499999999901</v>
      </c>
    </row>
    <row r="2089" spans="1:43" x14ac:dyDescent="0.2">
      <c r="A2089" t="s">
        <v>2151</v>
      </c>
      <c r="B2089" t="s">
        <v>44</v>
      </c>
      <c r="C2089">
        <v>0</v>
      </c>
      <c r="D2089" t="s">
        <v>46</v>
      </c>
      <c r="E2089" t="s">
        <v>46</v>
      </c>
      <c r="F2089">
        <v>4</v>
      </c>
      <c r="G2089" t="s">
        <v>46</v>
      </c>
      <c r="H2089" t="s">
        <v>47</v>
      </c>
      <c r="I2089" t="s">
        <v>48</v>
      </c>
      <c r="J2089">
        <v>909</v>
      </c>
      <c r="K2089">
        <v>8</v>
      </c>
      <c r="L2089" t="s">
        <v>45</v>
      </c>
      <c r="M2089" t="s">
        <v>45</v>
      </c>
      <c r="N2089" t="s">
        <v>46</v>
      </c>
      <c r="O2089" t="s">
        <v>46</v>
      </c>
      <c r="P2089" t="s">
        <v>46</v>
      </c>
      <c r="Q2089" t="s">
        <v>46</v>
      </c>
      <c r="R2089" t="s">
        <v>49</v>
      </c>
      <c r="S2089" t="s">
        <v>45</v>
      </c>
      <c r="T2089" t="s">
        <v>50</v>
      </c>
      <c r="U2089">
        <v>33.65</v>
      </c>
      <c r="V2089">
        <v>137.85</v>
      </c>
      <c r="W2089" t="s">
        <v>45</v>
      </c>
      <c r="X2089">
        <v>67.783295217737901</v>
      </c>
      <c r="Y2089">
        <v>48.551214380521102</v>
      </c>
      <c r="Z2089">
        <v>33.615351620677799</v>
      </c>
      <c r="AA2089" s="1" t="d">
        <v>2023-10-21</v>
      </c>
      <c r="AB2089">
        <v>36.271204188971701</v>
      </c>
      <c r="AC2089">
        <v>67.3</v>
      </c>
      <c r="AD2089" s="1" t="d">
        <v>2023-09-07</v>
      </c>
      <c r="AE2089" t="s">
        <v>46</v>
      </c>
      <c r="AF2089">
        <v>2023</v>
      </c>
      <c r="AG2089">
        <v>10</v>
      </c>
      <c r="AH2089">
        <v>21</v>
      </c>
      <c r="AI2089">
        <v>2023</v>
      </c>
      <c r="AJ2089">
        <v>9</v>
      </c>
      <c r="AK2089">
        <v>7</v>
      </c>
      <c r="AL2089">
        <v>38.17</v>
      </c>
      <c r="AM2089">
        <v>69.9212041889717</v>
      </c>
      <c r="AN2089" t="s">
        <v>51</v>
      </c>
      <c r="AO2089" t="s">
        <v>52</v>
      </c>
      <c r="AP2089" t="s">
        <v>59</v>
      </c>
      <c r="AQ2089">
        <v>30587.85</v>
      </c>
    </row>
    <row r="2090" spans="1:43" x14ac:dyDescent="0.2">
      <c r="A2090" t="s">
        <v>2152</v>
      </c>
      <c r="B2090" t="s">
        <v>44</v>
      </c>
      <c r="C2090">
        <v>0</v>
      </c>
      <c r="D2090" t="s">
        <v>46</v>
      </c>
      <c r="E2090" t="s">
        <v>46</v>
      </c>
      <c r="F2090">
        <v>36</v>
      </c>
      <c r="G2090" t="s">
        <v>45</v>
      </c>
      <c r="H2090" t="s">
        <v>45</v>
      </c>
      <c r="I2090" t="s">
        <v>48</v>
      </c>
      <c r="J2090">
        <v>894</v>
      </c>
      <c r="K2090">
        <v>7</v>
      </c>
      <c r="L2090" t="s">
        <v>46</v>
      </c>
      <c r="M2090" t="s">
        <v>46</v>
      </c>
      <c r="N2090" t="s">
        <v>45</v>
      </c>
      <c r="O2090" t="s">
        <v>46</v>
      </c>
      <c r="P2090" t="s">
        <v>46</v>
      </c>
      <c r="Q2090" t="s">
        <v>46</v>
      </c>
      <c r="R2090" t="s">
        <v>56</v>
      </c>
      <c r="S2090" t="s">
        <v>46</v>
      </c>
      <c r="T2090" t="s">
        <v>50</v>
      </c>
      <c r="U2090">
        <v>55.8</v>
      </c>
      <c r="V2090">
        <v>1941.5</v>
      </c>
      <c r="W2090" t="s">
        <v>46</v>
      </c>
      <c r="X2090">
        <v>63.201273860000001</v>
      </c>
      <c r="Y2090">
        <v>62.315606344371403</v>
      </c>
      <c r="Z2090">
        <v>9.2756662242695196</v>
      </c>
      <c r="AA2090" s="1" t="d">
        <v>2024-02-27</v>
      </c>
      <c r="AB2090">
        <v>42.884126424008997</v>
      </c>
      <c r="AC2090">
        <v>1004.4</v>
      </c>
      <c r="AD2090" s="1" t="d">
        <v>2023-08-30</v>
      </c>
      <c r="AE2090" t="s">
        <v>45</v>
      </c>
      <c r="AF2090">
        <v>2024</v>
      </c>
      <c r="AG2090">
        <v>2</v>
      </c>
      <c r="AH2090">
        <v>27</v>
      </c>
      <c r="AI2090">
        <v>2023</v>
      </c>
      <c r="AJ2090">
        <v>8</v>
      </c>
      <c r="AK2090">
        <v>30</v>
      </c>
      <c r="AL2090">
        <v>89.93</v>
      </c>
      <c r="AM2090">
        <v>98.684126424008994</v>
      </c>
      <c r="AN2090" t="s">
        <v>63</v>
      </c>
      <c r="AO2090" t="s">
        <v>59</v>
      </c>
      <c r="AP2090" t="s">
        <v>59</v>
      </c>
      <c r="AQ2090">
        <v>49885.2</v>
      </c>
    </row>
    <row r="2091" spans="1:43" x14ac:dyDescent="0.2">
      <c r="A2091" t="s">
        <v>2153</v>
      </c>
      <c r="B2091" t="s">
        <v>44</v>
      </c>
      <c r="C2091">
        <v>0</v>
      </c>
      <c r="D2091" t="s">
        <v>46</v>
      </c>
      <c r="E2091" t="s">
        <v>46</v>
      </c>
      <c r="F2091">
        <v>50</v>
      </c>
      <c r="G2091" t="s">
        <v>46</v>
      </c>
      <c r="H2091" t="s">
        <v>47</v>
      </c>
      <c r="I2091" t="s">
        <v>48</v>
      </c>
      <c r="J2091">
        <v>826</v>
      </c>
      <c r="K2091">
        <v>1</v>
      </c>
      <c r="L2091" t="s">
        <v>46</v>
      </c>
      <c r="M2091" t="s">
        <v>45</v>
      </c>
      <c r="N2091" t="s">
        <v>45</v>
      </c>
      <c r="O2091" t="s">
        <v>45</v>
      </c>
      <c r="P2091" t="s">
        <v>46</v>
      </c>
      <c r="Q2091" t="s">
        <v>46</v>
      </c>
      <c r="R2091" t="s">
        <v>75</v>
      </c>
      <c r="S2091" t="s">
        <v>46</v>
      </c>
      <c r="T2091" t="s">
        <v>68</v>
      </c>
      <c r="U2091">
        <v>39.700000000000003</v>
      </c>
      <c r="V2091">
        <v>1932.75</v>
      </c>
      <c r="W2091" t="s">
        <v>46</v>
      </c>
      <c r="X2091">
        <v>91.787013017061099</v>
      </c>
      <c r="Y2091">
        <v>83.231677141847797</v>
      </c>
      <c r="Z2091">
        <v>12.029120433369</v>
      </c>
      <c r="AA2091" s="1" t="d">
        <v>2025-01-26</v>
      </c>
      <c r="AB2091">
        <v>25.216800300302399</v>
      </c>
      <c r="AC2091">
        <v>992.5</v>
      </c>
      <c r="AD2091" s="1" t="d">
        <v>2023-07-14</v>
      </c>
      <c r="AE2091" t="s">
        <v>46</v>
      </c>
      <c r="AF2091">
        <v>2025</v>
      </c>
      <c r="AG2091">
        <v>1</v>
      </c>
      <c r="AH2091">
        <v>26</v>
      </c>
      <c r="AI2091">
        <v>2023</v>
      </c>
      <c r="AJ2091">
        <v>7</v>
      </c>
      <c r="AK2091">
        <v>14</v>
      </c>
      <c r="AL2091">
        <v>129.76</v>
      </c>
      <c r="AM2091">
        <v>64.916800300302498</v>
      </c>
      <c r="AN2091" t="s">
        <v>63</v>
      </c>
      <c r="AO2091" t="s">
        <v>59</v>
      </c>
      <c r="AP2091" t="s">
        <v>53</v>
      </c>
      <c r="AQ2091">
        <v>32792.199999999997</v>
      </c>
    </row>
    <row r="2092" spans="1:43" x14ac:dyDescent="0.2">
      <c r="A2092" t="s">
        <v>2154</v>
      </c>
      <c r="B2092" t="s">
        <v>44</v>
      </c>
      <c r="C2092">
        <v>0</v>
      </c>
      <c r="D2092" t="s">
        <v>45</v>
      </c>
      <c r="E2092" t="s">
        <v>45</v>
      </c>
      <c r="F2092">
        <v>48</v>
      </c>
      <c r="G2092" t="s">
        <v>46</v>
      </c>
      <c r="H2092" t="s">
        <v>47</v>
      </c>
      <c r="I2092" t="s">
        <v>48</v>
      </c>
      <c r="J2092">
        <v>552</v>
      </c>
      <c r="K2092">
        <v>9</v>
      </c>
      <c r="L2092" t="s">
        <v>46</v>
      </c>
      <c r="M2092" t="s">
        <v>46</v>
      </c>
      <c r="N2092" t="s">
        <v>46</v>
      </c>
      <c r="O2092" t="s">
        <v>45</v>
      </c>
      <c r="P2092" t="s">
        <v>46</v>
      </c>
      <c r="Q2092" t="s">
        <v>46</v>
      </c>
      <c r="R2092" t="s">
        <v>49</v>
      </c>
      <c r="S2092" t="s">
        <v>45</v>
      </c>
      <c r="T2092" t="s">
        <v>68</v>
      </c>
      <c r="U2092">
        <v>29.5</v>
      </c>
      <c r="V2092">
        <v>1423.05</v>
      </c>
      <c r="W2092" t="s">
        <v>46</v>
      </c>
      <c r="X2092">
        <v>74.901171469034793</v>
      </c>
      <c r="Y2092">
        <v>78.523974137013298</v>
      </c>
      <c r="Z2092">
        <v>10.0818712096564</v>
      </c>
      <c r="AA2092" s="1" t="d">
        <v>2023-10-14</v>
      </c>
      <c r="AB2092">
        <v>41.024474040000001</v>
      </c>
      <c r="AC2092">
        <v>708</v>
      </c>
      <c r="AD2092" s="1" t="d">
        <v>2023-07-19</v>
      </c>
      <c r="AE2092" t="s">
        <v>46</v>
      </c>
      <c r="AF2092">
        <v>2023</v>
      </c>
      <c r="AG2092">
        <v>10</v>
      </c>
      <c r="AH2092">
        <v>14</v>
      </c>
      <c r="AI2092">
        <v>2023</v>
      </c>
      <c r="AJ2092">
        <v>7</v>
      </c>
      <c r="AK2092">
        <v>19</v>
      </c>
      <c r="AL2092">
        <v>112.82</v>
      </c>
      <c r="AM2092">
        <v>70.524474040000001</v>
      </c>
      <c r="AN2092" t="s">
        <v>63</v>
      </c>
      <c r="AO2092" t="s">
        <v>52</v>
      </c>
      <c r="AP2092" t="s">
        <v>59</v>
      </c>
      <c r="AQ2092">
        <v>16284</v>
      </c>
    </row>
    <row r="2093" spans="1:43" x14ac:dyDescent="0.2">
      <c r="A2093" t="s">
        <v>2155</v>
      </c>
      <c r="B2093" t="s">
        <v>44</v>
      </c>
      <c r="C2093">
        <v>0</v>
      </c>
      <c r="D2093" t="s">
        <v>46</v>
      </c>
      <c r="E2093" t="s">
        <v>45</v>
      </c>
      <c r="F2093">
        <v>50</v>
      </c>
      <c r="G2093" t="s">
        <v>45</v>
      </c>
      <c r="H2093" t="s">
        <v>46</v>
      </c>
      <c r="I2093" t="s">
        <v>46</v>
      </c>
      <c r="J2093">
        <v>0</v>
      </c>
      <c r="K2093">
        <v>0</v>
      </c>
      <c r="L2093" t="s">
        <v>74</v>
      </c>
      <c r="M2093" t="s">
        <v>74</v>
      </c>
      <c r="N2093" t="s">
        <v>74</v>
      </c>
      <c r="O2093" t="s">
        <v>74</v>
      </c>
      <c r="P2093" t="s">
        <v>74</v>
      </c>
      <c r="Q2093" t="s">
        <v>74</v>
      </c>
      <c r="R2093" t="s">
        <v>75</v>
      </c>
      <c r="S2093" t="s">
        <v>46</v>
      </c>
      <c r="T2093" t="s">
        <v>68</v>
      </c>
      <c r="U2093">
        <v>20.149999999999999</v>
      </c>
      <c r="V2093">
        <v>970.85</v>
      </c>
      <c r="W2093" t="s">
        <v>46</v>
      </c>
      <c r="X2093">
        <v>74.507115394162398</v>
      </c>
      <c r="Y2093">
        <v>75.339634981317502</v>
      </c>
      <c r="Z2093">
        <v>5.0652863174922098</v>
      </c>
      <c r="AA2093" s="1" t="d">
        <v>2024-10-04</v>
      </c>
      <c r="AB2093">
        <v>0</v>
      </c>
      <c r="AC2093">
        <v>503.75</v>
      </c>
      <c r="AD2093" s="1" t="d">
        <v>2023-07-15</v>
      </c>
      <c r="AE2093" t="s">
        <v>46</v>
      </c>
      <c r="AF2093">
        <v>2024</v>
      </c>
      <c r="AG2093">
        <v>10</v>
      </c>
      <c r="AH2093">
        <v>4</v>
      </c>
      <c r="AI2093">
        <v>2023</v>
      </c>
      <c r="AJ2093">
        <v>7</v>
      </c>
      <c r="AK2093">
        <v>15</v>
      </c>
      <c r="AL2093">
        <v>119.44</v>
      </c>
      <c r="AM2093">
        <v>20.149999999999999</v>
      </c>
      <c r="AN2093" t="s">
        <v>63</v>
      </c>
      <c r="AO2093" t="s">
        <v>52</v>
      </c>
      <c r="AP2093" t="s">
        <v>59</v>
      </c>
      <c r="AQ2093">
        <v>0</v>
      </c>
    </row>
    <row r="2094" spans="1:43" x14ac:dyDescent="0.2">
      <c r="A2094" t="s">
        <v>2156</v>
      </c>
      <c r="B2094" t="s">
        <v>55</v>
      </c>
      <c r="C2094">
        <v>0</v>
      </c>
      <c r="D2094" t="s">
        <v>45</v>
      </c>
      <c r="E2094" t="s">
        <v>46</v>
      </c>
      <c r="F2094">
        <v>72</v>
      </c>
      <c r="G2094" t="s">
        <v>45</v>
      </c>
      <c r="H2094" t="s">
        <v>45</v>
      </c>
      <c r="I2094" t="s">
        <v>48</v>
      </c>
      <c r="J2094">
        <v>193</v>
      </c>
      <c r="K2094">
        <v>7</v>
      </c>
      <c r="L2094" t="s">
        <v>45</v>
      </c>
      <c r="M2094" t="s">
        <v>45</v>
      </c>
      <c r="N2094" t="s">
        <v>45</v>
      </c>
      <c r="O2094" t="s">
        <v>45</v>
      </c>
      <c r="P2094" t="s">
        <v>46</v>
      </c>
      <c r="Q2094" t="s">
        <v>45</v>
      </c>
      <c r="R2094" t="s">
        <v>75</v>
      </c>
      <c r="S2094" t="s">
        <v>46</v>
      </c>
      <c r="T2094" t="s">
        <v>68</v>
      </c>
      <c r="U2094">
        <v>79.55</v>
      </c>
      <c r="V2094">
        <v>5810.9</v>
      </c>
      <c r="W2094" t="s">
        <v>46</v>
      </c>
      <c r="X2094">
        <v>79.333107160650997</v>
      </c>
      <c r="Y2094">
        <v>64.052969327331994</v>
      </c>
      <c r="Z2094">
        <v>0</v>
      </c>
      <c r="AA2094" s="1" t="d">
        <v>2024-09-12</v>
      </c>
      <c r="AB2094">
        <v>0</v>
      </c>
      <c r="AC2094">
        <v>2863.8</v>
      </c>
      <c r="AD2094" s="1" t="d">
        <v>2023-08-27</v>
      </c>
      <c r="AE2094" t="s">
        <v>46</v>
      </c>
      <c r="AF2094">
        <v>2024</v>
      </c>
      <c r="AG2094">
        <v>9</v>
      </c>
      <c r="AH2094">
        <v>12</v>
      </c>
      <c r="AI2094">
        <v>2023</v>
      </c>
      <c r="AJ2094">
        <v>8</v>
      </c>
      <c r="AK2094">
        <v>27</v>
      </c>
      <c r="AL2094">
        <v>151.33000000000001</v>
      </c>
      <c r="AM2094">
        <v>79.55</v>
      </c>
      <c r="AN2094" t="s">
        <v>63</v>
      </c>
      <c r="AO2094" t="s">
        <v>53</v>
      </c>
      <c r="AP2094" t="s">
        <v>53</v>
      </c>
      <c r="AQ2094">
        <v>15353.15</v>
      </c>
    </row>
    <row r="2095" spans="1:43" x14ac:dyDescent="0.2">
      <c r="A2095" t="s">
        <v>2157</v>
      </c>
      <c r="B2095" t="s">
        <v>55</v>
      </c>
      <c r="C2095">
        <v>0</v>
      </c>
      <c r="D2095" t="s">
        <v>46</v>
      </c>
      <c r="E2095" t="s">
        <v>45</v>
      </c>
      <c r="F2095">
        <v>10</v>
      </c>
      <c r="G2095" t="s">
        <v>45</v>
      </c>
      <c r="H2095" t="s">
        <v>45</v>
      </c>
      <c r="I2095" t="s">
        <v>46</v>
      </c>
      <c r="J2095">
        <v>0</v>
      </c>
      <c r="K2095">
        <v>0</v>
      </c>
      <c r="L2095" t="s">
        <v>74</v>
      </c>
      <c r="M2095" t="s">
        <v>74</v>
      </c>
      <c r="N2095" t="s">
        <v>74</v>
      </c>
      <c r="O2095" t="s">
        <v>74</v>
      </c>
      <c r="P2095" t="s">
        <v>74</v>
      </c>
      <c r="Q2095" t="s">
        <v>74</v>
      </c>
      <c r="R2095" t="s">
        <v>49</v>
      </c>
      <c r="S2095" t="s">
        <v>46</v>
      </c>
      <c r="T2095" t="s">
        <v>68</v>
      </c>
      <c r="U2095">
        <v>24.8</v>
      </c>
      <c r="V2095">
        <v>223.9</v>
      </c>
      <c r="W2095" t="s">
        <v>46</v>
      </c>
      <c r="X2095">
        <v>52.9175032332884</v>
      </c>
      <c r="Y2095">
        <v>85.136001065697101</v>
      </c>
      <c r="Z2095">
        <v>12.155048460650301</v>
      </c>
      <c r="AA2095" s="1" t="d">
        <v>2023-10-19</v>
      </c>
      <c r="AB2095">
        <v>0</v>
      </c>
      <c r="AC2095">
        <v>124</v>
      </c>
      <c r="AD2095" s="1" t="d">
        <v>2023-09-09</v>
      </c>
      <c r="AE2095" t="s">
        <v>46</v>
      </c>
      <c r="AF2095">
        <v>2023</v>
      </c>
      <c r="AG2095">
        <v>10</v>
      </c>
      <c r="AH2095">
        <v>19</v>
      </c>
      <c r="AI2095">
        <v>2023</v>
      </c>
      <c r="AJ2095">
        <v>9</v>
      </c>
      <c r="AK2095">
        <v>9</v>
      </c>
      <c r="AL2095">
        <v>50.76</v>
      </c>
      <c r="AM2095">
        <v>24.8</v>
      </c>
      <c r="AN2095" t="s">
        <v>51</v>
      </c>
      <c r="AO2095" t="s">
        <v>52</v>
      </c>
      <c r="AP2095" t="s">
        <v>59</v>
      </c>
      <c r="AQ2095">
        <v>0</v>
      </c>
    </row>
    <row r="2096" spans="1:43" x14ac:dyDescent="0.2">
      <c r="A2096" t="s">
        <v>2158</v>
      </c>
      <c r="B2096" t="s">
        <v>44</v>
      </c>
      <c r="C2096">
        <v>0</v>
      </c>
      <c r="D2096" t="s">
        <v>46</v>
      </c>
      <c r="E2096" t="s">
        <v>46</v>
      </c>
      <c r="F2096">
        <v>18</v>
      </c>
      <c r="G2096" t="s">
        <v>45</v>
      </c>
      <c r="H2096" t="s">
        <v>46</v>
      </c>
      <c r="I2096" t="s">
        <v>46</v>
      </c>
      <c r="J2096">
        <v>0</v>
      </c>
      <c r="K2096">
        <v>0</v>
      </c>
      <c r="L2096" t="s">
        <v>74</v>
      </c>
      <c r="M2096" t="s">
        <v>74</v>
      </c>
      <c r="N2096" t="s">
        <v>74</v>
      </c>
      <c r="O2096" t="s">
        <v>74</v>
      </c>
      <c r="P2096" t="s">
        <v>74</v>
      </c>
      <c r="Q2096" t="s">
        <v>74</v>
      </c>
      <c r="R2096" t="s">
        <v>49</v>
      </c>
      <c r="S2096" t="s">
        <v>46</v>
      </c>
      <c r="T2096" t="s">
        <v>57</v>
      </c>
      <c r="U2096">
        <v>19.649999999999999</v>
      </c>
      <c r="V2096">
        <v>391.7</v>
      </c>
      <c r="W2096" t="s">
        <v>46</v>
      </c>
      <c r="X2096">
        <v>85.586676811304002</v>
      </c>
      <c r="Y2096">
        <v>74.672991600000003</v>
      </c>
      <c r="Z2096">
        <v>10.869736042064</v>
      </c>
      <c r="AA2096" s="1" t="d">
        <v>2023-10-03</v>
      </c>
      <c r="AB2096">
        <v>0</v>
      </c>
      <c r="AC2096">
        <v>176.85</v>
      </c>
      <c r="AD2096" s="1" t="d">
        <v>2023-06-17</v>
      </c>
      <c r="AE2096" t="s">
        <v>46</v>
      </c>
      <c r="AF2096">
        <v>2023</v>
      </c>
      <c r="AG2096">
        <v>10</v>
      </c>
      <c r="AH2096">
        <v>3</v>
      </c>
      <c r="AI2096">
        <v>2023</v>
      </c>
      <c r="AJ2096">
        <v>6</v>
      </c>
      <c r="AK2096">
        <v>17</v>
      </c>
      <c r="AL2096">
        <v>92.72</v>
      </c>
      <c r="AM2096">
        <v>19.649999999999999</v>
      </c>
      <c r="AN2096" t="s">
        <v>58</v>
      </c>
      <c r="AO2096" t="s">
        <v>52</v>
      </c>
      <c r="AP2096" t="s">
        <v>53</v>
      </c>
      <c r="AQ2096">
        <v>0</v>
      </c>
    </row>
    <row r="2097" spans="1:43" x14ac:dyDescent="0.2">
      <c r="A2097" t="s">
        <v>2159</v>
      </c>
      <c r="B2097" t="s">
        <v>55</v>
      </c>
      <c r="C2097">
        <v>0</v>
      </c>
      <c r="D2097" t="s">
        <v>46</v>
      </c>
      <c r="E2097" t="s">
        <v>46</v>
      </c>
      <c r="F2097">
        <v>1</v>
      </c>
      <c r="G2097" t="s">
        <v>45</v>
      </c>
      <c r="H2097" t="s">
        <v>46</v>
      </c>
      <c r="I2097" t="s">
        <v>65</v>
      </c>
      <c r="J2097">
        <v>422</v>
      </c>
      <c r="K2097">
        <v>4</v>
      </c>
      <c r="L2097" t="s">
        <v>46</v>
      </c>
      <c r="M2097" t="s">
        <v>46</v>
      </c>
      <c r="N2097" t="s">
        <v>46</v>
      </c>
      <c r="O2097" t="s">
        <v>46</v>
      </c>
      <c r="P2097" t="s">
        <v>45</v>
      </c>
      <c r="Q2097" t="s">
        <v>46</v>
      </c>
      <c r="R2097" t="s">
        <v>49</v>
      </c>
      <c r="S2097" t="s">
        <v>45</v>
      </c>
      <c r="T2097" t="s">
        <v>50</v>
      </c>
      <c r="U2097">
        <v>79.95</v>
      </c>
      <c r="V2097">
        <v>79.95</v>
      </c>
      <c r="W2097" t="s">
        <v>45</v>
      </c>
      <c r="X2097">
        <v>68.8635357</v>
      </c>
      <c r="Y2097">
        <v>50.430408708503798</v>
      </c>
      <c r="Z2097">
        <v>29.2309561105948</v>
      </c>
      <c r="AA2097" s="1" t="d">
        <v>2023-10-14</v>
      </c>
      <c r="AB2097">
        <v>41.7141767613535</v>
      </c>
      <c r="AC2097">
        <v>39.975000000000001</v>
      </c>
      <c r="AD2097" s="1" t="d">
        <v>2023-09-03</v>
      </c>
      <c r="AE2097" t="s">
        <v>45</v>
      </c>
      <c r="AF2097">
        <v>2023</v>
      </c>
      <c r="AG2097">
        <v>10</v>
      </c>
      <c r="AH2097">
        <v>14</v>
      </c>
      <c r="AI2097">
        <v>2023</v>
      </c>
      <c r="AJ2097">
        <v>9</v>
      </c>
      <c r="AK2097">
        <v>3</v>
      </c>
      <c r="AL2097">
        <v>40.630000000000003</v>
      </c>
      <c r="AM2097">
        <v>121.664176761353</v>
      </c>
      <c r="AN2097" t="s">
        <v>51</v>
      </c>
      <c r="AO2097" t="s">
        <v>53</v>
      </c>
      <c r="AP2097" t="s">
        <v>59</v>
      </c>
      <c r="AQ2097">
        <v>33738.9</v>
      </c>
    </row>
    <row r="2098" spans="1:43" x14ac:dyDescent="0.2">
      <c r="A2098" t="s">
        <v>2160</v>
      </c>
      <c r="B2098" t="s">
        <v>44</v>
      </c>
      <c r="C2098">
        <v>0</v>
      </c>
      <c r="D2098" t="s">
        <v>46</v>
      </c>
      <c r="E2098" t="s">
        <v>46</v>
      </c>
      <c r="F2098">
        <v>1</v>
      </c>
      <c r="G2098" t="s">
        <v>45</v>
      </c>
      <c r="H2098" t="s">
        <v>46</v>
      </c>
      <c r="I2098" t="s">
        <v>46</v>
      </c>
      <c r="J2098">
        <v>0</v>
      </c>
      <c r="K2098">
        <v>0</v>
      </c>
      <c r="L2098" t="s">
        <v>74</v>
      </c>
      <c r="M2098" t="s">
        <v>74</v>
      </c>
      <c r="N2098" t="s">
        <v>74</v>
      </c>
      <c r="O2098" t="s">
        <v>74</v>
      </c>
      <c r="P2098" t="s">
        <v>74</v>
      </c>
      <c r="Q2098" t="s">
        <v>74</v>
      </c>
      <c r="R2098" t="s">
        <v>49</v>
      </c>
      <c r="S2098" t="s">
        <v>46</v>
      </c>
      <c r="T2098" t="s">
        <v>50</v>
      </c>
      <c r="U2098">
        <v>19.3</v>
      </c>
      <c r="V2098">
        <v>19.3</v>
      </c>
      <c r="W2098" t="s">
        <v>45</v>
      </c>
      <c r="X2098">
        <v>80.057209258618101</v>
      </c>
      <c r="Y2098">
        <v>60.228414715507597</v>
      </c>
      <c r="Z2098">
        <v>31.594135217897598</v>
      </c>
      <c r="AA2098" s="1" t="d">
        <v>2023-10-23</v>
      </c>
      <c r="AB2098">
        <v>0</v>
      </c>
      <c r="AC2098">
        <v>9.65</v>
      </c>
      <c r="AD2098" s="1" t="d">
        <v>2023-08-30</v>
      </c>
      <c r="AE2098" t="s">
        <v>46</v>
      </c>
      <c r="AF2098">
        <v>2023</v>
      </c>
      <c r="AG2098">
        <v>10</v>
      </c>
      <c r="AH2098">
        <v>23</v>
      </c>
      <c r="AI2098">
        <v>2023</v>
      </c>
      <c r="AJ2098">
        <v>8</v>
      </c>
      <c r="AK2098">
        <v>30</v>
      </c>
      <c r="AL2098">
        <v>49.46</v>
      </c>
      <c r="AM2098">
        <v>19.3</v>
      </c>
      <c r="AN2098" t="s">
        <v>51</v>
      </c>
      <c r="AO2098" t="s">
        <v>52</v>
      </c>
      <c r="AP2098" t="s">
        <v>53</v>
      </c>
      <c r="AQ2098">
        <v>0</v>
      </c>
    </row>
    <row r="2099" spans="1:43" x14ac:dyDescent="0.2">
      <c r="A2099" t="s">
        <v>2161</v>
      </c>
      <c r="B2099" t="s">
        <v>55</v>
      </c>
      <c r="C2099">
        <v>0</v>
      </c>
      <c r="D2099" t="s">
        <v>46</v>
      </c>
      <c r="E2099" t="s">
        <v>46</v>
      </c>
      <c r="F2099">
        <v>9</v>
      </c>
      <c r="G2099" t="s">
        <v>45</v>
      </c>
      <c r="H2099" t="s">
        <v>46</v>
      </c>
      <c r="I2099" t="s">
        <v>65</v>
      </c>
      <c r="J2099">
        <v>484</v>
      </c>
      <c r="K2099">
        <v>4</v>
      </c>
      <c r="L2099" t="s">
        <v>46</v>
      </c>
      <c r="M2099" t="s">
        <v>46</v>
      </c>
      <c r="N2099" t="s">
        <v>45</v>
      </c>
      <c r="O2099" t="s">
        <v>46</v>
      </c>
      <c r="P2099" t="s">
        <v>45</v>
      </c>
      <c r="Q2099" t="s">
        <v>45</v>
      </c>
      <c r="R2099" t="s">
        <v>49</v>
      </c>
      <c r="S2099" t="s">
        <v>45</v>
      </c>
      <c r="T2099" t="s">
        <v>50</v>
      </c>
      <c r="U2099">
        <v>94.05</v>
      </c>
      <c r="V2099">
        <v>811.65</v>
      </c>
      <c r="W2099" t="s">
        <v>46</v>
      </c>
      <c r="X2099">
        <v>53.922141504397601</v>
      </c>
      <c r="Y2099">
        <v>68.300831642897094</v>
      </c>
      <c r="Z2099">
        <v>6.9091247894991499</v>
      </c>
      <c r="AA2099" s="1" t="d">
        <v>2023-10-09</v>
      </c>
      <c r="AB2099">
        <v>35.383296702012103</v>
      </c>
      <c r="AC2099">
        <v>423.22500000000002</v>
      </c>
      <c r="AD2099" s="1" t="d">
        <v>2023-09-02</v>
      </c>
      <c r="AE2099" t="s">
        <v>45</v>
      </c>
      <c r="AF2099">
        <v>2023</v>
      </c>
      <c r="AG2099">
        <v>10</v>
      </c>
      <c r="AH2099">
        <v>9</v>
      </c>
      <c r="AI2099">
        <v>2023</v>
      </c>
      <c r="AJ2099">
        <v>9</v>
      </c>
      <c r="AK2099">
        <v>2</v>
      </c>
      <c r="AL2099">
        <v>56.01</v>
      </c>
      <c r="AM2099">
        <v>129.433296702012</v>
      </c>
      <c r="AN2099" t="s">
        <v>51</v>
      </c>
      <c r="AO2099" t="s">
        <v>53</v>
      </c>
      <c r="AP2099" t="s">
        <v>59</v>
      </c>
      <c r="AQ2099">
        <v>45520.2</v>
      </c>
    </row>
    <row r="2100" spans="1:43" x14ac:dyDescent="0.2">
      <c r="A2100" t="s">
        <v>2162</v>
      </c>
      <c r="B2100" t="s">
        <v>55</v>
      </c>
      <c r="C2100">
        <v>0</v>
      </c>
      <c r="D2100" t="s">
        <v>46</v>
      </c>
      <c r="E2100" t="s">
        <v>46</v>
      </c>
      <c r="F2100">
        <v>2</v>
      </c>
      <c r="G2100" t="s">
        <v>45</v>
      </c>
      <c r="H2100" t="s">
        <v>45</v>
      </c>
      <c r="I2100" t="s">
        <v>65</v>
      </c>
      <c r="J2100">
        <v>625</v>
      </c>
      <c r="K2100">
        <v>9</v>
      </c>
      <c r="L2100" t="s">
        <v>45</v>
      </c>
      <c r="M2100" t="s">
        <v>46</v>
      </c>
      <c r="N2100" t="s">
        <v>46</v>
      </c>
      <c r="O2100" t="s">
        <v>46</v>
      </c>
      <c r="P2100" t="s">
        <v>46</v>
      </c>
      <c r="Q2100" t="s">
        <v>45</v>
      </c>
      <c r="R2100" t="s">
        <v>49</v>
      </c>
      <c r="S2100" t="s">
        <v>46</v>
      </c>
      <c r="T2100" t="s">
        <v>57</v>
      </c>
      <c r="U2100">
        <v>90.75</v>
      </c>
      <c r="V2100">
        <v>174.75</v>
      </c>
      <c r="W2100" t="s">
        <v>46</v>
      </c>
      <c r="X2100">
        <v>46.693618509758998</v>
      </c>
      <c r="Y2100">
        <v>51.277377870000002</v>
      </c>
      <c r="Z2100">
        <v>1.90413471742067</v>
      </c>
      <c r="AA2100" s="1" t="d">
        <v>2023-10-19</v>
      </c>
      <c r="AB2100">
        <v>41.916566384635701</v>
      </c>
      <c r="AC2100">
        <v>90.75</v>
      </c>
      <c r="AD2100" s="1" t="d">
        <v>2023-09-08</v>
      </c>
      <c r="AE2100" t="s">
        <v>45</v>
      </c>
      <c r="AF2100">
        <v>2023</v>
      </c>
      <c r="AG2100">
        <v>10</v>
      </c>
      <c r="AH2100">
        <v>19</v>
      </c>
      <c r="AI2100">
        <v>2023</v>
      </c>
      <c r="AJ2100">
        <v>9</v>
      </c>
      <c r="AK2100">
        <v>8</v>
      </c>
      <c r="AL2100">
        <v>46.79</v>
      </c>
      <c r="AM2100">
        <v>132.66656638463499</v>
      </c>
      <c r="AN2100" t="s">
        <v>51</v>
      </c>
      <c r="AO2100" t="s">
        <v>53</v>
      </c>
      <c r="AP2100" t="s">
        <v>52</v>
      </c>
      <c r="AQ2100">
        <v>56718.75</v>
      </c>
    </row>
    <row r="2101" spans="1:43" x14ac:dyDescent="0.2">
      <c r="A2101" t="s">
        <v>2163</v>
      </c>
      <c r="B2101" t="s">
        <v>44</v>
      </c>
      <c r="C2101">
        <v>0</v>
      </c>
      <c r="D2101" t="s">
        <v>45</v>
      </c>
      <c r="E2101" t="s">
        <v>46</v>
      </c>
      <c r="F2101">
        <v>40</v>
      </c>
      <c r="G2101" t="s">
        <v>45</v>
      </c>
      <c r="H2101" t="s">
        <v>45</v>
      </c>
      <c r="I2101" t="s">
        <v>65</v>
      </c>
      <c r="J2101">
        <v>466</v>
      </c>
      <c r="K2101">
        <v>3</v>
      </c>
      <c r="L2101" t="s">
        <v>46</v>
      </c>
      <c r="M2101" t="s">
        <v>46</v>
      </c>
      <c r="N2101" t="s">
        <v>46</v>
      </c>
      <c r="O2101" t="s">
        <v>45</v>
      </c>
      <c r="P2101" t="s">
        <v>46</v>
      </c>
      <c r="Q2101" t="s">
        <v>46</v>
      </c>
      <c r="R2101" t="s">
        <v>49</v>
      </c>
      <c r="S2101" t="s">
        <v>45</v>
      </c>
      <c r="T2101" t="s">
        <v>68</v>
      </c>
      <c r="U2101">
        <v>78.849999999999994</v>
      </c>
      <c r="V2101">
        <v>3126.85</v>
      </c>
      <c r="W2101" t="s">
        <v>46</v>
      </c>
      <c r="X2101">
        <v>82.268344870375401</v>
      </c>
      <c r="Y2101">
        <v>79.7248509494936</v>
      </c>
      <c r="Z2101">
        <v>13.1486975720436</v>
      </c>
      <c r="AA2101" s="1" t="d">
        <v>2023-10-03</v>
      </c>
      <c r="AB2101">
        <v>25.838818906498201</v>
      </c>
      <c r="AC2101">
        <v>1577</v>
      </c>
      <c r="AD2101" s="1" t="d">
        <v>2023-07-26</v>
      </c>
      <c r="AE2101" t="s">
        <v>46</v>
      </c>
      <c r="AF2101">
        <v>2023</v>
      </c>
      <c r="AG2101">
        <v>10</v>
      </c>
      <c r="AH2101">
        <v>3</v>
      </c>
      <c r="AI2101">
        <v>2023</v>
      </c>
      <c r="AJ2101">
        <v>7</v>
      </c>
      <c r="AK2101">
        <v>26</v>
      </c>
      <c r="AL2101">
        <v>109.12</v>
      </c>
      <c r="AM2101">
        <v>104.688818906498</v>
      </c>
      <c r="AN2101" t="s">
        <v>63</v>
      </c>
      <c r="AO2101" t="s">
        <v>53</v>
      </c>
      <c r="AP2101" t="s">
        <v>53</v>
      </c>
      <c r="AQ2101">
        <v>36744.1</v>
      </c>
    </row>
    <row r="2102" spans="1:43" x14ac:dyDescent="0.2">
      <c r="A2102" t="s">
        <v>2164</v>
      </c>
      <c r="B2102" t="s">
        <v>55</v>
      </c>
      <c r="C2102">
        <v>0</v>
      </c>
      <c r="D2102" t="s">
        <v>45</v>
      </c>
      <c r="E2102" t="s">
        <v>46</v>
      </c>
      <c r="F2102">
        <v>69</v>
      </c>
      <c r="G2102" t="s">
        <v>45</v>
      </c>
      <c r="H2102" t="s">
        <v>45</v>
      </c>
      <c r="I2102" t="s">
        <v>65</v>
      </c>
      <c r="J2102">
        <v>483</v>
      </c>
      <c r="K2102">
        <v>2</v>
      </c>
      <c r="L2102" t="s">
        <v>46</v>
      </c>
      <c r="M2102" t="s">
        <v>46</v>
      </c>
      <c r="N2102" t="s">
        <v>45</v>
      </c>
      <c r="O2102" t="s">
        <v>46</v>
      </c>
      <c r="P2102" t="s">
        <v>45</v>
      </c>
      <c r="Q2102" t="s">
        <v>45</v>
      </c>
      <c r="R2102" t="s">
        <v>56</v>
      </c>
      <c r="S2102" t="s">
        <v>46</v>
      </c>
      <c r="T2102" t="s">
        <v>62</v>
      </c>
      <c r="U2102">
        <v>99.5</v>
      </c>
      <c r="V2102">
        <v>6841.45</v>
      </c>
      <c r="W2102" t="s">
        <v>46</v>
      </c>
      <c r="X2102">
        <v>75.646142891462702</v>
      </c>
      <c r="Y2102">
        <v>97.722515966697401</v>
      </c>
      <c r="Z2102">
        <v>8.6703996290000003</v>
      </c>
      <c r="AA2102" s="1" t="d">
        <v>2024-04-18</v>
      </c>
      <c r="AB2102">
        <v>46.603602736281701</v>
      </c>
      <c r="AC2102">
        <v>3432.75</v>
      </c>
      <c r="AD2102" s="1" t="d">
        <v>2023-06-19</v>
      </c>
      <c r="AE2102" t="s">
        <v>46</v>
      </c>
      <c r="AF2102">
        <v>2024</v>
      </c>
      <c r="AG2102">
        <v>4</v>
      </c>
      <c r="AH2102">
        <v>18</v>
      </c>
      <c r="AI2102">
        <v>2023</v>
      </c>
      <c r="AJ2102">
        <v>6</v>
      </c>
      <c r="AK2102">
        <v>19</v>
      </c>
      <c r="AL2102">
        <v>135.97999999999999</v>
      </c>
      <c r="AM2102">
        <v>146.103602736281</v>
      </c>
      <c r="AN2102" t="s">
        <v>63</v>
      </c>
      <c r="AO2102" t="s">
        <v>53</v>
      </c>
      <c r="AP2102" t="s">
        <v>53</v>
      </c>
      <c r="AQ2102">
        <v>48058.5</v>
      </c>
    </row>
    <row r="2103" spans="1:43" x14ac:dyDescent="0.2">
      <c r="A2103" t="s">
        <v>2165</v>
      </c>
      <c r="B2103" t="s">
        <v>44</v>
      </c>
      <c r="C2103">
        <v>0</v>
      </c>
      <c r="D2103" t="s">
        <v>45</v>
      </c>
      <c r="E2103" t="s">
        <v>46</v>
      </c>
      <c r="F2103">
        <v>37</v>
      </c>
      <c r="G2103" t="s">
        <v>45</v>
      </c>
      <c r="H2103" t="s">
        <v>45</v>
      </c>
      <c r="I2103" t="s">
        <v>65</v>
      </c>
      <c r="J2103">
        <v>600</v>
      </c>
      <c r="K2103">
        <v>1</v>
      </c>
      <c r="L2103" t="s">
        <v>45</v>
      </c>
      <c r="M2103" t="s">
        <v>46</v>
      </c>
      <c r="N2103" t="s">
        <v>45</v>
      </c>
      <c r="O2103" t="s">
        <v>45</v>
      </c>
      <c r="P2103" t="s">
        <v>46</v>
      </c>
      <c r="Q2103" t="s">
        <v>45</v>
      </c>
      <c r="R2103" t="s">
        <v>56</v>
      </c>
      <c r="S2103" t="s">
        <v>45</v>
      </c>
      <c r="T2103" t="s">
        <v>50</v>
      </c>
      <c r="U2103">
        <v>99.2</v>
      </c>
      <c r="V2103">
        <v>3754.6</v>
      </c>
      <c r="W2103" t="s">
        <v>45</v>
      </c>
      <c r="X2103">
        <v>56.469226684637299</v>
      </c>
      <c r="Y2103">
        <v>48.095538140707802</v>
      </c>
      <c r="Z2103">
        <v>24.574131608321199</v>
      </c>
      <c r="AA2103" s="1" t="d">
        <v>2024-02-22</v>
      </c>
      <c r="AB2103">
        <v>31.32115469</v>
      </c>
      <c r="AC2103">
        <v>1835.2</v>
      </c>
      <c r="AD2103" s="1" t="d">
        <v>2023-09-06</v>
      </c>
      <c r="AE2103" t="s">
        <v>45</v>
      </c>
      <c r="AF2103">
        <v>2024</v>
      </c>
      <c r="AG2103">
        <v>2</v>
      </c>
      <c r="AH2103">
        <v>22</v>
      </c>
      <c r="AI2103">
        <v>2023</v>
      </c>
      <c r="AJ2103">
        <v>9</v>
      </c>
      <c r="AK2103">
        <v>6</v>
      </c>
      <c r="AL2103">
        <v>68.900000000000006</v>
      </c>
      <c r="AM2103">
        <v>130.52115469</v>
      </c>
      <c r="AN2103" t="s">
        <v>63</v>
      </c>
      <c r="AO2103" t="s">
        <v>53</v>
      </c>
      <c r="AP2103" t="s">
        <v>59</v>
      </c>
      <c r="AQ2103">
        <v>59520</v>
      </c>
    </row>
    <row r="2104" spans="1:43" x14ac:dyDescent="0.2">
      <c r="A2104" t="s">
        <v>2166</v>
      </c>
      <c r="B2104" t="s">
        <v>55</v>
      </c>
      <c r="C2104">
        <v>0</v>
      </c>
      <c r="D2104" t="s">
        <v>46</v>
      </c>
      <c r="E2104" t="s">
        <v>45</v>
      </c>
      <c r="F2104">
        <v>18</v>
      </c>
      <c r="G2104" t="s">
        <v>45</v>
      </c>
      <c r="H2104" t="s">
        <v>45</v>
      </c>
      <c r="I2104" t="s">
        <v>65</v>
      </c>
      <c r="J2104">
        <v>725</v>
      </c>
      <c r="K2104">
        <v>3</v>
      </c>
      <c r="L2104" t="s">
        <v>46</v>
      </c>
      <c r="M2104" t="s">
        <v>46</v>
      </c>
      <c r="N2104" t="s">
        <v>45</v>
      </c>
      <c r="O2104" t="s">
        <v>46</v>
      </c>
      <c r="P2104" t="s">
        <v>46</v>
      </c>
      <c r="Q2104" t="s">
        <v>46</v>
      </c>
      <c r="R2104" t="s">
        <v>49</v>
      </c>
      <c r="S2104" t="s">
        <v>45</v>
      </c>
      <c r="T2104" t="s">
        <v>68</v>
      </c>
      <c r="U2104">
        <v>80.55</v>
      </c>
      <c r="V2104">
        <v>1406.65</v>
      </c>
      <c r="W2104" t="s">
        <v>46</v>
      </c>
      <c r="X2104">
        <v>56.955053780879503</v>
      </c>
      <c r="Y2104">
        <v>96.612592149999998</v>
      </c>
      <c r="Z2104">
        <v>12.784373611840699</v>
      </c>
      <c r="AA2104" s="1" t="d">
        <v>2023-10-12</v>
      </c>
      <c r="AB2104">
        <v>16.318192913413899</v>
      </c>
      <c r="AC2104">
        <v>724.94999999999902</v>
      </c>
      <c r="AD2104" s="1" t="d">
        <v>2023-09-05</v>
      </c>
      <c r="AE2104" t="s">
        <v>45</v>
      </c>
      <c r="AF2104">
        <v>2023</v>
      </c>
      <c r="AG2104">
        <v>10</v>
      </c>
      <c r="AH2104">
        <v>12</v>
      </c>
      <c r="AI2104">
        <v>2023</v>
      </c>
      <c r="AJ2104">
        <v>9</v>
      </c>
      <c r="AK2104">
        <v>5</v>
      </c>
      <c r="AL2104">
        <v>62.17</v>
      </c>
      <c r="AM2104">
        <v>96.868192913413907</v>
      </c>
      <c r="AN2104" t="s">
        <v>58</v>
      </c>
      <c r="AO2104" t="s">
        <v>53</v>
      </c>
      <c r="AP2104" t="s">
        <v>59</v>
      </c>
      <c r="AQ2104">
        <v>58398.75</v>
      </c>
    </row>
    <row r="2105" spans="1:43" x14ac:dyDescent="0.2">
      <c r="A2105" t="s">
        <v>2167</v>
      </c>
      <c r="B2105" t="s">
        <v>55</v>
      </c>
      <c r="C2105">
        <v>1</v>
      </c>
      <c r="D2105" t="s">
        <v>45</v>
      </c>
      <c r="E2105" t="s">
        <v>46</v>
      </c>
      <c r="F2105">
        <v>11</v>
      </c>
      <c r="G2105" t="s">
        <v>45</v>
      </c>
      <c r="H2105" t="s">
        <v>46</v>
      </c>
      <c r="I2105" t="s">
        <v>65</v>
      </c>
      <c r="J2105">
        <v>438</v>
      </c>
      <c r="K2105">
        <v>2</v>
      </c>
      <c r="L2105" t="s">
        <v>46</v>
      </c>
      <c r="M2105" t="s">
        <v>46</v>
      </c>
      <c r="N2105" t="s">
        <v>46</v>
      </c>
      <c r="O2105" t="s">
        <v>46</v>
      </c>
      <c r="P2105" t="s">
        <v>46</v>
      </c>
      <c r="Q2105" t="s">
        <v>46</v>
      </c>
      <c r="R2105" t="s">
        <v>49</v>
      </c>
      <c r="S2105" t="s">
        <v>45</v>
      </c>
      <c r="T2105" t="s">
        <v>50</v>
      </c>
      <c r="U2105">
        <v>70.2</v>
      </c>
      <c r="V2105">
        <v>834.7</v>
      </c>
      <c r="W2105" t="s">
        <v>46</v>
      </c>
      <c r="X2105">
        <v>86.881521766221496</v>
      </c>
      <c r="Y2105">
        <v>75.4290374341372</v>
      </c>
      <c r="Z2105">
        <v>19.320242652058699</v>
      </c>
      <c r="AA2105" s="1" t="d">
        <v>2023-10-10</v>
      </c>
      <c r="AB2105">
        <v>37.835964726752003</v>
      </c>
      <c r="AC2105">
        <v>386.1</v>
      </c>
      <c r="AD2105" s="1" t="d">
        <v>2023-08-16</v>
      </c>
      <c r="AE2105" t="s">
        <v>46</v>
      </c>
      <c r="AF2105">
        <v>2023</v>
      </c>
      <c r="AG2105">
        <v>10</v>
      </c>
      <c r="AH2105">
        <v>10</v>
      </c>
      <c r="AI2105">
        <v>2023</v>
      </c>
      <c r="AJ2105">
        <v>8</v>
      </c>
      <c r="AK2105">
        <v>16</v>
      </c>
      <c r="AL2105">
        <v>78.56</v>
      </c>
      <c r="AM2105">
        <v>108.035964726752</v>
      </c>
      <c r="AN2105" t="s">
        <v>51</v>
      </c>
      <c r="AO2105" t="s">
        <v>53</v>
      </c>
      <c r="AP2105" t="s">
        <v>53</v>
      </c>
      <c r="AQ2105">
        <v>30747.599999999999</v>
      </c>
    </row>
    <row r="2106" spans="1:43" x14ac:dyDescent="0.2">
      <c r="A2106" t="s">
        <v>2168</v>
      </c>
      <c r="B2106" t="s">
        <v>44</v>
      </c>
      <c r="C2106">
        <v>0</v>
      </c>
      <c r="D2106" t="s">
        <v>45</v>
      </c>
      <c r="E2106" t="s">
        <v>46</v>
      </c>
      <c r="F2106">
        <v>8</v>
      </c>
      <c r="G2106" t="s">
        <v>45</v>
      </c>
      <c r="H2106" t="s">
        <v>45</v>
      </c>
      <c r="I2106" t="s">
        <v>65</v>
      </c>
      <c r="J2106">
        <v>680</v>
      </c>
      <c r="K2106">
        <v>3</v>
      </c>
      <c r="L2106" t="s">
        <v>46</v>
      </c>
      <c r="M2106" t="s">
        <v>46</v>
      </c>
      <c r="N2106" t="s">
        <v>46</v>
      </c>
      <c r="O2106" t="s">
        <v>46</v>
      </c>
      <c r="P2106" t="s">
        <v>46</v>
      </c>
      <c r="Q2106" t="s">
        <v>45</v>
      </c>
      <c r="R2106" t="s">
        <v>49</v>
      </c>
      <c r="S2106" t="s">
        <v>45</v>
      </c>
      <c r="T2106" t="s">
        <v>68</v>
      </c>
      <c r="U2106">
        <v>85.2</v>
      </c>
      <c r="V2106">
        <v>627.4</v>
      </c>
      <c r="W2106" t="s">
        <v>45</v>
      </c>
      <c r="X2106">
        <v>52.158821606990003</v>
      </c>
      <c r="Y2106">
        <v>44.259174229999999</v>
      </c>
      <c r="Z2106">
        <v>36.344038281584702</v>
      </c>
      <c r="AA2106" s="1" t="d">
        <v>2023-10-20</v>
      </c>
      <c r="AB2106">
        <v>41.7304540175301</v>
      </c>
      <c r="AC2106">
        <v>340.8</v>
      </c>
      <c r="AD2106" s="1" t="d">
        <v>2023-09-04</v>
      </c>
      <c r="AE2106" t="s">
        <v>45</v>
      </c>
      <c r="AF2106">
        <v>2023</v>
      </c>
      <c r="AG2106">
        <v>10</v>
      </c>
      <c r="AH2106">
        <v>20</v>
      </c>
      <c r="AI2106">
        <v>2023</v>
      </c>
      <c r="AJ2106">
        <v>9</v>
      </c>
      <c r="AK2106">
        <v>4</v>
      </c>
      <c r="AL2106">
        <v>23.81</v>
      </c>
      <c r="AM2106">
        <v>126.93045401753</v>
      </c>
      <c r="AN2106" t="s">
        <v>51</v>
      </c>
      <c r="AO2106" t="s">
        <v>53</v>
      </c>
      <c r="AP2106" t="s">
        <v>59</v>
      </c>
      <c r="AQ2106">
        <v>57936</v>
      </c>
    </row>
    <row r="2107" spans="1:43" x14ac:dyDescent="0.2">
      <c r="A2107" t="s">
        <v>2169</v>
      </c>
      <c r="B2107" t="s">
        <v>44</v>
      </c>
      <c r="C2107">
        <v>0</v>
      </c>
      <c r="D2107" t="s">
        <v>46</v>
      </c>
      <c r="E2107" t="s">
        <v>46</v>
      </c>
      <c r="F2107">
        <v>3</v>
      </c>
      <c r="G2107" t="s">
        <v>45</v>
      </c>
      <c r="H2107" t="s">
        <v>45</v>
      </c>
      <c r="I2107" t="s">
        <v>65</v>
      </c>
      <c r="J2107">
        <v>297</v>
      </c>
      <c r="K2107">
        <v>8</v>
      </c>
      <c r="L2107" t="s">
        <v>46</v>
      </c>
      <c r="M2107" t="s">
        <v>46</v>
      </c>
      <c r="N2107" t="s">
        <v>46</v>
      </c>
      <c r="O2107" t="s">
        <v>46</v>
      </c>
      <c r="P2107" t="s">
        <v>46</v>
      </c>
      <c r="Q2107" t="s">
        <v>46</v>
      </c>
      <c r="R2107" t="s">
        <v>49</v>
      </c>
      <c r="S2107" t="s">
        <v>46</v>
      </c>
      <c r="T2107" t="s">
        <v>50</v>
      </c>
      <c r="U2107">
        <v>75.25</v>
      </c>
      <c r="V2107">
        <v>242</v>
      </c>
      <c r="W2107" t="s">
        <v>45</v>
      </c>
      <c r="X2107">
        <v>94.640094298839401</v>
      </c>
      <c r="Y2107">
        <v>47.1887451511191</v>
      </c>
      <c r="Z2107">
        <v>16.085197838283801</v>
      </c>
      <c r="AA2107" s="1" t="d">
        <v>2023-09-29</v>
      </c>
      <c r="AB2107">
        <v>0</v>
      </c>
      <c r="AC2107">
        <v>112.875</v>
      </c>
      <c r="AD2107" s="1" t="d">
        <v>2023-06-26</v>
      </c>
      <c r="AE2107" t="s">
        <v>46</v>
      </c>
      <c r="AF2107">
        <v>2023</v>
      </c>
      <c r="AG2107">
        <v>9</v>
      </c>
      <c r="AH2107">
        <v>29</v>
      </c>
      <c r="AI2107">
        <v>2023</v>
      </c>
      <c r="AJ2107">
        <v>6</v>
      </c>
      <c r="AK2107">
        <v>26</v>
      </c>
      <c r="AL2107">
        <v>81.55</v>
      </c>
      <c r="AM2107">
        <v>75.25</v>
      </c>
      <c r="AN2107" t="s">
        <v>51</v>
      </c>
      <c r="AO2107" t="s">
        <v>53</v>
      </c>
      <c r="AP2107" t="s">
        <v>53</v>
      </c>
      <c r="AQ2107">
        <v>22349.25</v>
      </c>
    </row>
    <row r="2108" spans="1:43" x14ac:dyDescent="0.2">
      <c r="A2108" t="s">
        <v>2170</v>
      </c>
      <c r="B2108" t="s">
        <v>55</v>
      </c>
      <c r="C2108">
        <v>0</v>
      </c>
      <c r="D2108" t="s">
        <v>45</v>
      </c>
      <c r="E2108" t="s">
        <v>45</v>
      </c>
      <c r="F2108">
        <v>55</v>
      </c>
      <c r="G2108" t="s">
        <v>45</v>
      </c>
      <c r="H2108" t="s">
        <v>46</v>
      </c>
      <c r="I2108" t="s">
        <v>48</v>
      </c>
      <c r="J2108">
        <v>781</v>
      </c>
      <c r="K2108">
        <v>7</v>
      </c>
      <c r="L2108" t="s">
        <v>45</v>
      </c>
      <c r="M2108" t="s">
        <v>46</v>
      </c>
      <c r="N2108" t="s">
        <v>46</v>
      </c>
      <c r="O2108" t="s">
        <v>46</v>
      </c>
      <c r="P2108" t="s">
        <v>46</v>
      </c>
      <c r="Q2108" t="s">
        <v>45</v>
      </c>
      <c r="R2108" t="s">
        <v>56</v>
      </c>
      <c r="S2108" t="s">
        <v>46</v>
      </c>
      <c r="T2108" t="s">
        <v>68</v>
      </c>
      <c r="U2108">
        <v>59.45</v>
      </c>
      <c r="V2108">
        <v>3157</v>
      </c>
      <c r="W2108" t="s">
        <v>46</v>
      </c>
      <c r="X2108">
        <v>56.490688980281902</v>
      </c>
      <c r="Y2108">
        <v>73.977879396382093</v>
      </c>
      <c r="Z2108">
        <v>0</v>
      </c>
      <c r="AA2108" s="1" t="d">
        <v>2024-03-11</v>
      </c>
      <c r="AB2108">
        <v>44.287170279950097</v>
      </c>
      <c r="AC2108">
        <v>1634.875</v>
      </c>
      <c r="AD2108" s="1" t="d">
        <v>2023-09-09</v>
      </c>
      <c r="AE2108" t="s">
        <v>45</v>
      </c>
      <c r="AF2108">
        <v>2024</v>
      </c>
      <c r="AG2108">
        <v>3</v>
      </c>
      <c r="AH2108">
        <v>11</v>
      </c>
      <c r="AI2108">
        <v>2023</v>
      </c>
      <c r="AJ2108">
        <v>9</v>
      </c>
      <c r="AK2108">
        <v>9</v>
      </c>
      <c r="AL2108">
        <v>111.49</v>
      </c>
      <c r="AM2108">
        <v>103.73717027995001</v>
      </c>
      <c r="AN2108" t="s">
        <v>63</v>
      </c>
      <c r="AO2108" t="s">
        <v>59</v>
      </c>
      <c r="AP2108" t="s">
        <v>59</v>
      </c>
      <c r="AQ2108">
        <v>46430.45</v>
      </c>
    </row>
    <row r="2109" spans="1:43" x14ac:dyDescent="0.2">
      <c r="A2109" t="s">
        <v>2171</v>
      </c>
      <c r="B2109" t="s">
        <v>55</v>
      </c>
      <c r="C2109">
        <v>0</v>
      </c>
      <c r="D2109" t="s">
        <v>45</v>
      </c>
      <c r="E2109" t="s">
        <v>46</v>
      </c>
      <c r="F2109">
        <v>33</v>
      </c>
      <c r="G2109" t="s">
        <v>45</v>
      </c>
      <c r="H2109" t="s">
        <v>45</v>
      </c>
      <c r="I2109" t="s">
        <v>65</v>
      </c>
      <c r="J2109">
        <v>288</v>
      </c>
      <c r="K2109">
        <v>1</v>
      </c>
      <c r="L2109" t="s">
        <v>46</v>
      </c>
      <c r="M2109" t="s">
        <v>45</v>
      </c>
      <c r="N2109" t="s">
        <v>45</v>
      </c>
      <c r="O2109" t="s">
        <v>46</v>
      </c>
      <c r="P2109" t="s">
        <v>46</v>
      </c>
      <c r="Q2109" t="s">
        <v>45</v>
      </c>
      <c r="R2109" t="s">
        <v>49</v>
      </c>
      <c r="S2109" t="s">
        <v>45</v>
      </c>
      <c r="T2109" t="s">
        <v>50</v>
      </c>
      <c r="U2109">
        <v>93.35</v>
      </c>
      <c r="V2109">
        <v>3092</v>
      </c>
      <c r="W2109" t="s">
        <v>46</v>
      </c>
      <c r="X2109">
        <v>79.5758788841257</v>
      </c>
      <c r="Y2109">
        <v>84.687742560750195</v>
      </c>
      <c r="Z2109">
        <v>6.501995956</v>
      </c>
      <c r="AA2109" s="1" t="d">
        <v>2023-10-09</v>
      </c>
      <c r="AB2109">
        <v>0</v>
      </c>
      <c r="AC2109">
        <v>1540.2750000000001</v>
      </c>
      <c r="AD2109" s="1" t="d">
        <v>2023-06-18</v>
      </c>
      <c r="AE2109" t="s">
        <v>46</v>
      </c>
      <c r="AF2109">
        <v>2023</v>
      </c>
      <c r="AG2109">
        <v>10</v>
      </c>
      <c r="AH2109">
        <v>9</v>
      </c>
      <c r="AI2109">
        <v>2023</v>
      </c>
      <c r="AJ2109">
        <v>6</v>
      </c>
      <c r="AK2109">
        <v>18</v>
      </c>
      <c r="AL2109">
        <v>106.07</v>
      </c>
      <c r="AM2109">
        <v>93.35</v>
      </c>
      <c r="AN2109" t="s">
        <v>58</v>
      </c>
      <c r="AO2109" t="s">
        <v>53</v>
      </c>
      <c r="AP2109" t="s">
        <v>53</v>
      </c>
      <c r="AQ2109">
        <v>26884.799999999999</v>
      </c>
    </row>
    <row r="2110" spans="1:43" x14ac:dyDescent="0.2">
      <c r="A2110" t="s">
        <v>2172</v>
      </c>
      <c r="B2110" t="s">
        <v>44</v>
      </c>
      <c r="C2110">
        <v>0</v>
      </c>
      <c r="D2110" t="s">
        <v>46</v>
      </c>
      <c r="E2110" t="s">
        <v>46</v>
      </c>
      <c r="F2110">
        <v>46</v>
      </c>
      <c r="G2110" t="s">
        <v>45</v>
      </c>
      <c r="H2110" t="s">
        <v>46</v>
      </c>
      <c r="I2110" t="s">
        <v>48</v>
      </c>
      <c r="J2110">
        <v>646</v>
      </c>
      <c r="K2110">
        <v>1</v>
      </c>
      <c r="L2110" t="s">
        <v>46</v>
      </c>
      <c r="M2110" t="s">
        <v>46</v>
      </c>
      <c r="N2110" t="s">
        <v>46</v>
      </c>
      <c r="O2110" t="s">
        <v>46</v>
      </c>
      <c r="P2110" t="s">
        <v>46</v>
      </c>
      <c r="Q2110" t="s">
        <v>46</v>
      </c>
      <c r="R2110" t="s">
        <v>49</v>
      </c>
      <c r="S2110" t="s">
        <v>46</v>
      </c>
      <c r="T2110" t="s">
        <v>62</v>
      </c>
      <c r="U2110">
        <v>44.95</v>
      </c>
      <c r="V2110">
        <v>2168.9</v>
      </c>
      <c r="W2110" t="s">
        <v>46</v>
      </c>
      <c r="X2110">
        <v>65.070722863765198</v>
      </c>
      <c r="Y2110">
        <v>70.016145608117</v>
      </c>
      <c r="Z2110">
        <v>8.9531219334404302</v>
      </c>
      <c r="AA2110" s="1" t="d">
        <v>2023-10-29</v>
      </c>
      <c r="AB2110">
        <v>21.076179495112299</v>
      </c>
      <c r="AC2110">
        <v>1033.8499999999999</v>
      </c>
      <c r="AD2110" s="1" t="d">
        <v>2023-09-12</v>
      </c>
      <c r="AE2110" t="s">
        <v>46</v>
      </c>
      <c r="AF2110">
        <v>2023</v>
      </c>
      <c r="AG2110">
        <v>10</v>
      </c>
      <c r="AH2110">
        <v>29</v>
      </c>
      <c r="AI2110">
        <v>2023</v>
      </c>
      <c r="AJ2110">
        <v>9</v>
      </c>
      <c r="AK2110">
        <v>12</v>
      </c>
      <c r="AL2110">
        <v>102.12</v>
      </c>
      <c r="AM2110">
        <v>66.026179495112302</v>
      </c>
      <c r="AN2110" t="s">
        <v>63</v>
      </c>
      <c r="AO2110" t="s">
        <v>59</v>
      </c>
      <c r="AP2110" t="s">
        <v>59</v>
      </c>
      <c r="AQ2110">
        <v>29037.7</v>
      </c>
    </row>
    <row r="2111" spans="1:43" x14ac:dyDescent="0.2">
      <c r="A2111" t="s">
        <v>2173</v>
      </c>
      <c r="B2111" t="s">
        <v>55</v>
      </c>
      <c r="C2111">
        <v>0</v>
      </c>
      <c r="D2111" t="s">
        <v>46</v>
      </c>
      <c r="E2111" t="s">
        <v>46</v>
      </c>
      <c r="F2111">
        <v>34</v>
      </c>
      <c r="G2111" t="s">
        <v>45</v>
      </c>
      <c r="H2111" t="s">
        <v>45</v>
      </c>
      <c r="I2111" t="s">
        <v>46</v>
      </c>
      <c r="J2111">
        <v>0</v>
      </c>
      <c r="K2111">
        <v>0</v>
      </c>
      <c r="L2111" t="s">
        <v>74</v>
      </c>
      <c r="M2111" t="s">
        <v>74</v>
      </c>
      <c r="N2111" t="s">
        <v>74</v>
      </c>
      <c r="O2111" t="s">
        <v>74</v>
      </c>
      <c r="P2111" t="s">
        <v>74</v>
      </c>
      <c r="Q2111" t="s">
        <v>74</v>
      </c>
      <c r="R2111" t="s">
        <v>75</v>
      </c>
      <c r="S2111" t="s">
        <v>46</v>
      </c>
      <c r="T2111" t="s">
        <v>62</v>
      </c>
      <c r="U2111">
        <v>26.1</v>
      </c>
      <c r="V2111">
        <v>980.35</v>
      </c>
      <c r="W2111" t="s">
        <v>46</v>
      </c>
      <c r="X2111">
        <v>79.047811466235103</v>
      </c>
      <c r="Y2111">
        <v>83.017918998194602</v>
      </c>
      <c r="Z2111">
        <v>17.274130870733199</v>
      </c>
      <c r="AA2111" s="1" t="d">
        <v>2025-07-14</v>
      </c>
      <c r="AB2111">
        <v>0</v>
      </c>
      <c r="AC2111">
        <v>443.7</v>
      </c>
      <c r="AD2111" s="1" t="d">
        <v>2023-07-15</v>
      </c>
      <c r="AE2111" t="s">
        <v>46</v>
      </c>
      <c r="AF2111">
        <v>2025</v>
      </c>
      <c r="AG2111">
        <v>7</v>
      </c>
      <c r="AH2111">
        <v>14</v>
      </c>
      <c r="AI2111">
        <v>2023</v>
      </c>
      <c r="AJ2111">
        <v>7</v>
      </c>
      <c r="AK2111">
        <v>15</v>
      </c>
      <c r="AL2111">
        <v>95.77</v>
      </c>
      <c r="AM2111">
        <v>26.1</v>
      </c>
      <c r="AN2111" t="s">
        <v>58</v>
      </c>
      <c r="AO2111" t="s">
        <v>52</v>
      </c>
      <c r="AP2111" t="s">
        <v>53</v>
      </c>
      <c r="AQ2111">
        <v>0</v>
      </c>
    </row>
    <row r="2112" spans="1:43" x14ac:dyDescent="0.2">
      <c r="A2112" t="s">
        <v>2174</v>
      </c>
      <c r="B2112" t="s">
        <v>44</v>
      </c>
      <c r="C2112">
        <v>0</v>
      </c>
      <c r="D2112" t="s">
        <v>46</v>
      </c>
      <c r="E2112" t="s">
        <v>46</v>
      </c>
      <c r="F2112">
        <v>3</v>
      </c>
      <c r="G2112" t="s">
        <v>45</v>
      </c>
      <c r="H2112" t="s">
        <v>46</v>
      </c>
      <c r="I2112" t="s">
        <v>46</v>
      </c>
      <c r="J2112">
        <v>0</v>
      </c>
      <c r="K2112">
        <v>0</v>
      </c>
      <c r="L2112" t="s">
        <v>74</v>
      </c>
      <c r="M2112" t="s">
        <v>74</v>
      </c>
      <c r="N2112" t="s">
        <v>74</v>
      </c>
      <c r="O2112" t="s">
        <v>74</v>
      </c>
      <c r="P2112" t="s">
        <v>74</v>
      </c>
      <c r="Q2112" t="s">
        <v>74</v>
      </c>
      <c r="R2112" t="s">
        <v>49</v>
      </c>
      <c r="S2112" t="s">
        <v>46</v>
      </c>
      <c r="T2112" t="s">
        <v>50</v>
      </c>
      <c r="U2112">
        <v>20.2</v>
      </c>
      <c r="V2112">
        <v>65.95</v>
      </c>
      <c r="W2112" t="s">
        <v>46</v>
      </c>
      <c r="X2112">
        <v>61.8382899682871</v>
      </c>
      <c r="Y2112">
        <v>87.660802779999997</v>
      </c>
      <c r="Z2112">
        <v>1.81798490396757</v>
      </c>
      <c r="AA2112" s="1" t="d">
        <v>2023-10-27</v>
      </c>
      <c r="AB2112">
        <v>0</v>
      </c>
      <c r="AC2112">
        <v>30.3</v>
      </c>
      <c r="AD2112" s="1" t="d">
        <v>2023-09-06</v>
      </c>
      <c r="AE2112" t="s">
        <v>46</v>
      </c>
      <c r="AF2112">
        <v>2023</v>
      </c>
      <c r="AG2112">
        <v>10</v>
      </c>
      <c r="AH2112">
        <v>27</v>
      </c>
      <c r="AI2112">
        <v>2023</v>
      </c>
      <c r="AJ2112">
        <v>9</v>
      </c>
      <c r="AK2112">
        <v>6</v>
      </c>
      <c r="AL2112">
        <v>63.02</v>
      </c>
      <c r="AM2112">
        <v>20.2</v>
      </c>
      <c r="AN2112" t="s">
        <v>51</v>
      </c>
      <c r="AO2112" t="s">
        <v>52</v>
      </c>
      <c r="AP2112" t="s">
        <v>59</v>
      </c>
      <c r="AQ2112">
        <v>0</v>
      </c>
    </row>
    <row r="2113" spans="1:43" x14ac:dyDescent="0.2">
      <c r="A2113" t="s">
        <v>2175</v>
      </c>
      <c r="B2113" t="s">
        <v>55</v>
      </c>
      <c r="C2113">
        <v>0</v>
      </c>
      <c r="D2113" t="s">
        <v>45</v>
      </c>
      <c r="E2113" t="s">
        <v>45</v>
      </c>
      <c r="F2113">
        <v>30</v>
      </c>
      <c r="G2113" t="s">
        <v>45</v>
      </c>
      <c r="H2113" t="s">
        <v>46</v>
      </c>
      <c r="I2113" t="s">
        <v>46</v>
      </c>
      <c r="J2113">
        <v>0</v>
      </c>
      <c r="K2113">
        <v>0</v>
      </c>
      <c r="L2113" t="s">
        <v>74</v>
      </c>
      <c r="M2113" t="s">
        <v>74</v>
      </c>
      <c r="N2113" t="s">
        <v>74</v>
      </c>
      <c r="O2113" t="s">
        <v>74</v>
      </c>
      <c r="P2113" t="s">
        <v>74</v>
      </c>
      <c r="Q2113" t="s">
        <v>74</v>
      </c>
      <c r="R2113" t="s">
        <v>75</v>
      </c>
      <c r="S2113" t="s">
        <v>46</v>
      </c>
      <c r="T2113" t="s">
        <v>57</v>
      </c>
      <c r="U2113">
        <v>21.25</v>
      </c>
      <c r="V2113">
        <v>711.9</v>
      </c>
      <c r="W2113" t="s">
        <v>46</v>
      </c>
      <c r="X2113">
        <v>67.558106408915506</v>
      </c>
      <c r="Y2113">
        <v>92.269332238843006</v>
      </c>
      <c r="Z2113">
        <v>19.679305128403001</v>
      </c>
      <c r="AA2113" s="1" t="d">
        <v>2024-12-05</v>
      </c>
      <c r="AB2113">
        <v>0</v>
      </c>
      <c r="AC2113">
        <v>318.75</v>
      </c>
      <c r="AD2113" s="1" t="d">
        <v>2023-09-06</v>
      </c>
      <c r="AE2113" t="s">
        <v>46</v>
      </c>
      <c r="AF2113">
        <v>2024</v>
      </c>
      <c r="AG2113">
        <v>12</v>
      </c>
      <c r="AH2113">
        <v>5</v>
      </c>
      <c r="AI2113">
        <v>2023</v>
      </c>
      <c r="AJ2113">
        <v>9</v>
      </c>
      <c r="AK2113">
        <v>6</v>
      </c>
      <c r="AL2113">
        <v>77.88</v>
      </c>
      <c r="AM2113">
        <v>21.25</v>
      </c>
      <c r="AN2113" t="s">
        <v>58</v>
      </c>
      <c r="AO2113" t="s">
        <v>52</v>
      </c>
      <c r="AP2113" t="s">
        <v>59</v>
      </c>
      <c r="AQ2113">
        <v>0</v>
      </c>
    </row>
    <row r="2114" spans="1:43" x14ac:dyDescent="0.2">
      <c r="A2114" t="s">
        <v>2176</v>
      </c>
      <c r="B2114" t="s">
        <v>44</v>
      </c>
      <c r="C2114">
        <v>0</v>
      </c>
      <c r="D2114" t="s">
        <v>46</v>
      </c>
      <c r="E2114" t="s">
        <v>46</v>
      </c>
      <c r="F2114">
        <v>33</v>
      </c>
      <c r="G2114" t="s">
        <v>45</v>
      </c>
      <c r="H2114" t="s">
        <v>45</v>
      </c>
      <c r="I2114" t="s">
        <v>48</v>
      </c>
      <c r="J2114">
        <v>817</v>
      </c>
      <c r="K2114">
        <v>3</v>
      </c>
      <c r="L2114" t="s">
        <v>45</v>
      </c>
      <c r="M2114" t="s">
        <v>46</v>
      </c>
      <c r="N2114" t="s">
        <v>46</v>
      </c>
      <c r="O2114" t="s">
        <v>45</v>
      </c>
      <c r="P2114" t="s">
        <v>46</v>
      </c>
      <c r="Q2114" t="s">
        <v>46</v>
      </c>
      <c r="R2114" t="s">
        <v>56</v>
      </c>
      <c r="S2114" t="s">
        <v>46</v>
      </c>
      <c r="T2114" t="s">
        <v>50</v>
      </c>
      <c r="U2114">
        <v>59.4</v>
      </c>
      <c r="V2114">
        <v>1952.8</v>
      </c>
      <c r="W2114" t="s">
        <v>46</v>
      </c>
      <c r="X2114">
        <v>70.613787630935803</v>
      </c>
      <c r="Y2114">
        <v>78.9984592352004</v>
      </c>
      <c r="Z2114">
        <v>10.679279507831399</v>
      </c>
      <c r="AA2114" s="1" t="d">
        <v>2024-03-10</v>
      </c>
      <c r="AB2114">
        <v>17.368993569520999</v>
      </c>
      <c r="AC2114">
        <v>980.1</v>
      </c>
      <c r="AD2114" s="1" t="d">
        <v>2023-07-20</v>
      </c>
      <c r="AE2114" t="s">
        <v>46</v>
      </c>
      <c r="AF2114">
        <v>2024</v>
      </c>
      <c r="AG2114">
        <v>3</v>
      </c>
      <c r="AH2114">
        <v>10</v>
      </c>
      <c r="AI2114">
        <v>2023</v>
      </c>
      <c r="AJ2114">
        <v>7</v>
      </c>
      <c r="AK2114">
        <v>20</v>
      </c>
      <c r="AL2114">
        <v>92.93</v>
      </c>
      <c r="AM2114">
        <v>76.768993569521001</v>
      </c>
      <c r="AN2114" t="s">
        <v>58</v>
      </c>
      <c r="AO2114" t="s">
        <v>59</v>
      </c>
      <c r="AP2114" t="s">
        <v>59</v>
      </c>
      <c r="AQ2114">
        <v>48529.799999999901</v>
      </c>
    </row>
    <row r="2115" spans="1:43" x14ac:dyDescent="0.2">
      <c r="A2115" t="s">
        <v>2177</v>
      </c>
      <c r="B2115" t="s">
        <v>55</v>
      </c>
      <c r="C2115">
        <v>0</v>
      </c>
      <c r="D2115" t="s">
        <v>45</v>
      </c>
      <c r="E2115" t="s">
        <v>45</v>
      </c>
      <c r="F2115">
        <v>45</v>
      </c>
      <c r="G2115" t="s">
        <v>45</v>
      </c>
      <c r="H2115" t="s">
        <v>45</v>
      </c>
      <c r="I2115" t="s">
        <v>65</v>
      </c>
      <c r="J2115">
        <v>867</v>
      </c>
      <c r="K2115">
        <v>4</v>
      </c>
      <c r="L2115" t="s">
        <v>46</v>
      </c>
      <c r="M2115" t="s">
        <v>45</v>
      </c>
      <c r="N2115" t="s">
        <v>45</v>
      </c>
      <c r="O2115" t="s">
        <v>46</v>
      </c>
      <c r="P2115" t="s">
        <v>46</v>
      </c>
      <c r="Q2115" t="s">
        <v>45</v>
      </c>
      <c r="R2115" t="s">
        <v>56</v>
      </c>
      <c r="S2115" t="s">
        <v>45</v>
      </c>
      <c r="T2115" t="s">
        <v>68</v>
      </c>
      <c r="U2115">
        <v>95</v>
      </c>
      <c r="V2115">
        <v>4368.8500000000004</v>
      </c>
      <c r="W2115" t="s">
        <v>46</v>
      </c>
      <c r="X2115">
        <v>54.967188163277903</v>
      </c>
      <c r="Y2115">
        <v>77.963262498230307</v>
      </c>
      <c r="Z2115">
        <v>9.5199966913307001</v>
      </c>
      <c r="AA2115" s="1" t="d">
        <v>2024-02-27</v>
      </c>
      <c r="AB2115">
        <v>45.759588400314797</v>
      </c>
      <c r="AC2115">
        <v>2137.5</v>
      </c>
      <c r="AD2115" s="1" t="d">
        <v>2023-09-05</v>
      </c>
      <c r="AE2115" t="s">
        <v>45</v>
      </c>
      <c r="AF2115">
        <v>2024</v>
      </c>
      <c r="AG2115">
        <v>2</v>
      </c>
      <c r="AH2115">
        <v>27</v>
      </c>
      <c r="AI2115">
        <v>2023</v>
      </c>
      <c r="AJ2115">
        <v>9</v>
      </c>
      <c r="AK2115">
        <v>5</v>
      </c>
      <c r="AL2115">
        <v>90.45</v>
      </c>
      <c r="AM2115">
        <v>140.75958840031399</v>
      </c>
      <c r="AN2115" t="s">
        <v>63</v>
      </c>
      <c r="AO2115" t="s">
        <v>53</v>
      </c>
      <c r="AP2115" t="s">
        <v>59</v>
      </c>
      <c r="AQ2115">
        <v>82365</v>
      </c>
    </row>
    <row r="2116" spans="1:43" x14ac:dyDescent="0.2">
      <c r="A2116" t="s">
        <v>2178</v>
      </c>
      <c r="B2116" t="s">
        <v>55</v>
      </c>
      <c r="C2116">
        <v>0</v>
      </c>
      <c r="D2116" t="s">
        <v>46</v>
      </c>
      <c r="E2116" t="s">
        <v>46</v>
      </c>
      <c r="F2116">
        <v>40</v>
      </c>
      <c r="G2116" t="s">
        <v>45</v>
      </c>
      <c r="H2116" t="s">
        <v>46</v>
      </c>
      <c r="I2116" t="s">
        <v>48</v>
      </c>
      <c r="J2116">
        <v>24</v>
      </c>
      <c r="K2116">
        <v>9</v>
      </c>
      <c r="L2116" t="s">
        <v>45</v>
      </c>
      <c r="M2116" t="s">
        <v>45</v>
      </c>
      <c r="N2116" t="s">
        <v>46</v>
      </c>
      <c r="O2116" t="s">
        <v>45</v>
      </c>
      <c r="P2116" t="s">
        <v>46</v>
      </c>
      <c r="Q2116" t="s">
        <v>46</v>
      </c>
      <c r="R2116" t="s">
        <v>49</v>
      </c>
      <c r="S2116" t="s">
        <v>45</v>
      </c>
      <c r="T2116" t="s">
        <v>57</v>
      </c>
      <c r="U2116">
        <v>61.9</v>
      </c>
      <c r="V2116">
        <v>2647.1</v>
      </c>
      <c r="W2116" t="s">
        <v>46</v>
      </c>
      <c r="X2116">
        <v>81.112365181301797</v>
      </c>
      <c r="Y2116">
        <v>71.220174130000004</v>
      </c>
      <c r="Z2116">
        <v>9.0097011839054595</v>
      </c>
      <c r="AA2116" s="1" t="d">
        <v>2023-10-05</v>
      </c>
      <c r="AB2116">
        <v>0</v>
      </c>
      <c r="AC2116">
        <v>1238</v>
      </c>
      <c r="AD2116" s="1" t="d">
        <v>2023-08-26</v>
      </c>
      <c r="AE2116" t="s">
        <v>46</v>
      </c>
      <c r="AF2116">
        <v>2023</v>
      </c>
      <c r="AG2116">
        <v>10</v>
      </c>
      <c r="AH2116">
        <v>5</v>
      </c>
      <c r="AI2116">
        <v>2023</v>
      </c>
      <c r="AJ2116">
        <v>8</v>
      </c>
      <c r="AK2116">
        <v>26</v>
      </c>
      <c r="AL2116">
        <v>112.1</v>
      </c>
      <c r="AM2116">
        <v>61.9</v>
      </c>
      <c r="AN2116" t="s">
        <v>63</v>
      </c>
      <c r="AO2116" t="s">
        <v>59</v>
      </c>
      <c r="AP2116" t="s">
        <v>53</v>
      </c>
      <c r="AQ2116">
        <v>1485.6</v>
      </c>
    </row>
    <row r="2117" spans="1:43" x14ac:dyDescent="0.2">
      <c r="A2117" t="s">
        <v>2179</v>
      </c>
      <c r="B2117" t="s">
        <v>44</v>
      </c>
      <c r="C2117">
        <v>0</v>
      </c>
      <c r="D2117" t="s">
        <v>46</v>
      </c>
      <c r="E2117" t="s">
        <v>46</v>
      </c>
      <c r="F2117">
        <v>71</v>
      </c>
      <c r="G2117" t="s">
        <v>45</v>
      </c>
      <c r="H2117" t="s">
        <v>45</v>
      </c>
      <c r="I2117" t="s">
        <v>65</v>
      </c>
      <c r="J2117">
        <v>724</v>
      </c>
      <c r="K2117">
        <v>2</v>
      </c>
      <c r="L2117" t="s">
        <v>45</v>
      </c>
      <c r="M2117" t="s">
        <v>45</v>
      </c>
      <c r="N2117" t="s">
        <v>45</v>
      </c>
      <c r="O2117" t="s">
        <v>45</v>
      </c>
      <c r="P2117" t="s">
        <v>45</v>
      </c>
      <c r="Q2117" t="s">
        <v>45</v>
      </c>
      <c r="R2117" t="s">
        <v>75</v>
      </c>
      <c r="S2117" t="s">
        <v>45</v>
      </c>
      <c r="T2117" t="s">
        <v>50</v>
      </c>
      <c r="U2117">
        <v>118.65</v>
      </c>
      <c r="V2117">
        <v>8477.6</v>
      </c>
      <c r="W2117" t="s">
        <v>46</v>
      </c>
      <c r="X2117">
        <v>62.301796502926202</v>
      </c>
      <c r="Y2117">
        <v>71.731196459601307</v>
      </c>
      <c r="Z2117">
        <v>7.8186848390998502</v>
      </c>
      <c r="AA2117" s="1" t="d">
        <v>2025-06-20</v>
      </c>
      <c r="AB2117">
        <v>16.0841713288909</v>
      </c>
      <c r="AC2117">
        <v>4212.0749999999998</v>
      </c>
      <c r="AD2117" s="1" t="d">
        <v>2023-09-02</v>
      </c>
      <c r="AE2117" t="s">
        <v>45</v>
      </c>
      <c r="AF2117">
        <v>2025</v>
      </c>
      <c r="AG2117">
        <v>6</v>
      </c>
      <c r="AH2117">
        <v>20</v>
      </c>
      <c r="AI2117">
        <v>2023</v>
      </c>
      <c r="AJ2117">
        <v>9</v>
      </c>
      <c r="AK2117">
        <v>2</v>
      </c>
      <c r="AL2117">
        <v>125.48</v>
      </c>
      <c r="AM2117">
        <v>134.73417132889</v>
      </c>
      <c r="AN2117" t="s">
        <v>63</v>
      </c>
      <c r="AO2117" t="s">
        <v>53</v>
      </c>
      <c r="AP2117" t="s">
        <v>59</v>
      </c>
      <c r="AQ2117">
        <v>85902.6</v>
      </c>
    </row>
    <row r="2118" spans="1:43" x14ac:dyDescent="0.2">
      <c r="A2118" t="s">
        <v>2180</v>
      </c>
      <c r="B2118" t="s">
        <v>55</v>
      </c>
      <c r="C2118">
        <v>0</v>
      </c>
      <c r="D2118" t="s">
        <v>46</v>
      </c>
      <c r="E2118" t="s">
        <v>46</v>
      </c>
      <c r="F2118">
        <v>1</v>
      </c>
      <c r="G2118" t="s">
        <v>45</v>
      </c>
      <c r="H2118" t="s">
        <v>45</v>
      </c>
      <c r="I2118" t="s">
        <v>48</v>
      </c>
      <c r="J2118">
        <v>193</v>
      </c>
      <c r="K2118">
        <v>3</v>
      </c>
      <c r="L2118" t="s">
        <v>46</v>
      </c>
      <c r="M2118" t="s">
        <v>46</v>
      </c>
      <c r="N2118" t="s">
        <v>45</v>
      </c>
      <c r="O2118" t="s">
        <v>46</v>
      </c>
      <c r="P2118" t="s">
        <v>46</v>
      </c>
      <c r="Q2118" t="s">
        <v>46</v>
      </c>
      <c r="R2118" t="s">
        <v>49</v>
      </c>
      <c r="S2118" t="s">
        <v>46</v>
      </c>
      <c r="T2118" t="s">
        <v>50</v>
      </c>
      <c r="U2118">
        <v>54.35</v>
      </c>
      <c r="V2118">
        <v>54.35</v>
      </c>
      <c r="W2118" t="s">
        <v>45</v>
      </c>
      <c r="X2118">
        <v>66.571001269899696</v>
      </c>
      <c r="Y2118">
        <v>55.793467597567698</v>
      </c>
      <c r="Z2118">
        <v>29.564258038322802</v>
      </c>
      <c r="AA2118" s="1" t="d">
        <v>2023-10-16</v>
      </c>
      <c r="AB2118">
        <v>0</v>
      </c>
      <c r="AC2118">
        <v>27.175000000000001</v>
      </c>
      <c r="AD2118" s="1" t="d">
        <v>2023-08-31</v>
      </c>
      <c r="AE2118" t="s">
        <v>45</v>
      </c>
      <c r="AF2118">
        <v>2023</v>
      </c>
      <c r="AG2118">
        <v>10</v>
      </c>
      <c r="AH2118">
        <v>16</v>
      </c>
      <c r="AI2118">
        <v>2023</v>
      </c>
      <c r="AJ2118">
        <v>8</v>
      </c>
      <c r="AK2118">
        <v>31</v>
      </c>
      <c r="AL2118">
        <v>38.01</v>
      </c>
      <c r="AM2118">
        <v>54.35</v>
      </c>
      <c r="AN2118" t="s">
        <v>51</v>
      </c>
      <c r="AO2118" t="s">
        <v>59</v>
      </c>
      <c r="AP2118" t="s">
        <v>59</v>
      </c>
      <c r="AQ2118">
        <v>10489.55</v>
      </c>
    </row>
    <row r="2119" spans="1:43" x14ac:dyDescent="0.2">
      <c r="A2119" t="s">
        <v>2181</v>
      </c>
      <c r="B2119" t="s">
        <v>44</v>
      </c>
      <c r="C2119">
        <v>0</v>
      </c>
      <c r="D2119" t="s">
        <v>45</v>
      </c>
      <c r="E2119" t="s">
        <v>45</v>
      </c>
      <c r="F2119">
        <v>72</v>
      </c>
      <c r="G2119" t="s">
        <v>46</v>
      </c>
      <c r="H2119" t="s">
        <v>47</v>
      </c>
      <c r="I2119" t="s">
        <v>48</v>
      </c>
      <c r="J2119">
        <v>202</v>
      </c>
      <c r="K2119">
        <v>5</v>
      </c>
      <c r="L2119" t="s">
        <v>45</v>
      </c>
      <c r="M2119" t="s">
        <v>45</v>
      </c>
      <c r="N2119" t="s">
        <v>45</v>
      </c>
      <c r="O2119" t="s">
        <v>45</v>
      </c>
      <c r="P2119" t="s">
        <v>45</v>
      </c>
      <c r="Q2119" t="s">
        <v>45</v>
      </c>
      <c r="R2119" t="s">
        <v>75</v>
      </c>
      <c r="S2119" t="s">
        <v>46</v>
      </c>
      <c r="T2119" t="s">
        <v>62</v>
      </c>
      <c r="U2119">
        <v>64.45</v>
      </c>
      <c r="V2119">
        <v>4528</v>
      </c>
      <c r="W2119" t="s">
        <v>46</v>
      </c>
      <c r="X2119">
        <v>55.084759380872299</v>
      </c>
      <c r="Y2119">
        <v>77.735211080984698</v>
      </c>
      <c r="Z2119">
        <v>15.2405837963457</v>
      </c>
      <c r="AA2119" s="1" t="d">
        <v>2025-07-18</v>
      </c>
      <c r="AB2119">
        <v>0</v>
      </c>
      <c r="AC2119">
        <v>2320.1999999999998</v>
      </c>
      <c r="AD2119" s="1" t="d">
        <v>2023-09-10</v>
      </c>
      <c r="AE2119" t="s">
        <v>45</v>
      </c>
      <c r="AF2119">
        <v>2025</v>
      </c>
      <c r="AG2119">
        <v>7</v>
      </c>
      <c r="AH2119">
        <v>18</v>
      </c>
      <c r="AI2119">
        <v>2023</v>
      </c>
      <c r="AJ2119">
        <v>9</v>
      </c>
      <c r="AK2119">
        <v>10</v>
      </c>
      <c r="AL2119">
        <v>111.84</v>
      </c>
      <c r="AM2119">
        <v>64.45</v>
      </c>
      <c r="AN2119" t="s">
        <v>63</v>
      </c>
      <c r="AO2119" t="s">
        <v>59</v>
      </c>
      <c r="AP2119" t="s">
        <v>59</v>
      </c>
      <c r="AQ2119">
        <v>13018.9</v>
      </c>
    </row>
    <row r="2120" spans="1:43" x14ac:dyDescent="0.2">
      <c r="A2120" t="s">
        <v>2182</v>
      </c>
      <c r="B2120" t="s">
        <v>44</v>
      </c>
      <c r="C2120">
        <v>0</v>
      </c>
      <c r="D2120" t="s">
        <v>45</v>
      </c>
      <c r="E2120" t="s">
        <v>45</v>
      </c>
      <c r="F2120">
        <v>22</v>
      </c>
      <c r="G2120" t="s">
        <v>45</v>
      </c>
      <c r="H2120" t="s">
        <v>46</v>
      </c>
      <c r="I2120" t="s">
        <v>65</v>
      </c>
      <c r="J2120">
        <v>516</v>
      </c>
      <c r="K2120">
        <v>4</v>
      </c>
      <c r="L2120" t="s">
        <v>46</v>
      </c>
      <c r="M2120" t="s">
        <v>46</v>
      </c>
      <c r="N2120" t="s">
        <v>46</v>
      </c>
      <c r="O2120" t="s">
        <v>46</v>
      </c>
      <c r="P2120" t="s">
        <v>46</v>
      </c>
      <c r="Q2120" t="s">
        <v>45</v>
      </c>
      <c r="R2120" t="s">
        <v>49</v>
      </c>
      <c r="S2120" t="s">
        <v>45</v>
      </c>
      <c r="T2120" t="s">
        <v>50</v>
      </c>
      <c r="U2120">
        <v>80.150000000000006</v>
      </c>
      <c r="V2120">
        <v>1790.65</v>
      </c>
      <c r="W2120" t="s">
        <v>46</v>
      </c>
      <c r="X2120">
        <v>31.5649951180703</v>
      </c>
      <c r="Y2120">
        <v>83.673655068161693</v>
      </c>
      <c r="Z2120">
        <v>4.6573962295877998</v>
      </c>
      <c r="AA2120" s="1" t="d">
        <v>2023-10-25</v>
      </c>
      <c r="AB2120">
        <v>13.3385633995753</v>
      </c>
      <c r="AC2120">
        <v>881.65</v>
      </c>
      <c r="AD2120" s="1" t="d">
        <v>2023-09-11</v>
      </c>
      <c r="AE2120" t="s">
        <v>45</v>
      </c>
      <c r="AF2120">
        <v>2023</v>
      </c>
      <c r="AG2120">
        <v>10</v>
      </c>
      <c r="AH2120">
        <v>25</v>
      </c>
      <c r="AI2120">
        <v>2023</v>
      </c>
      <c r="AJ2120">
        <v>9</v>
      </c>
      <c r="AK2120">
        <v>11</v>
      </c>
      <c r="AL2120">
        <v>48.91</v>
      </c>
      <c r="AM2120">
        <v>93.488563399575298</v>
      </c>
      <c r="AN2120" t="s">
        <v>58</v>
      </c>
      <c r="AO2120" t="s">
        <v>53</v>
      </c>
      <c r="AP2120" t="s">
        <v>52</v>
      </c>
      <c r="AQ2120">
        <v>41357.4</v>
      </c>
    </row>
    <row r="2121" spans="1:43" x14ac:dyDescent="0.2">
      <c r="A2121" t="s">
        <v>2183</v>
      </c>
      <c r="B2121" t="s">
        <v>55</v>
      </c>
      <c r="C2121">
        <v>0</v>
      </c>
      <c r="D2121" t="s">
        <v>45</v>
      </c>
      <c r="E2121" t="s">
        <v>45</v>
      </c>
      <c r="F2121">
        <v>46</v>
      </c>
      <c r="G2121" t="s">
        <v>45</v>
      </c>
      <c r="H2121" t="s">
        <v>46</v>
      </c>
      <c r="I2121" t="s">
        <v>46</v>
      </c>
      <c r="J2121">
        <v>0</v>
      </c>
      <c r="K2121">
        <v>0</v>
      </c>
      <c r="L2121" t="s">
        <v>74</v>
      </c>
      <c r="M2121" t="s">
        <v>74</v>
      </c>
      <c r="N2121" t="s">
        <v>74</v>
      </c>
      <c r="O2121" t="s">
        <v>74</v>
      </c>
      <c r="P2121" t="s">
        <v>74</v>
      </c>
      <c r="Q2121" t="s">
        <v>74</v>
      </c>
      <c r="R2121" t="s">
        <v>56</v>
      </c>
      <c r="S2121" t="s">
        <v>45</v>
      </c>
      <c r="T2121" t="s">
        <v>62</v>
      </c>
      <c r="U2121">
        <v>20.2</v>
      </c>
      <c r="V2121">
        <v>845.6</v>
      </c>
      <c r="W2121" t="s">
        <v>46</v>
      </c>
      <c r="X2121">
        <v>67.134583560997399</v>
      </c>
      <c r="Y2121">
        <v>89.135846262332393</v>
      </c>
      <c r="Z2121">
        <v>11.727070908219201</v>
      </c>
      <c r="AA2121" s="1" t="d">
        <v>2024-03-08</v>
      </c>
      <c r="AB2121">
        <v>0</v>
      </c>
      <c r="AC2121">
        <v>464.6</v>
      </c>
      <c r="AD2121" s="1" t="d">
        <v>2023-09-02</v>
      </c>
      <c r="AE2121" t="s">
        <v>46</v>
      </c>
      <c r="AF2121">
        <v>2024</v>
      </c>
      <c r="AG2121">
        <v>3</v>
      </c>
      <c r="AH2121">
        <v>8</v>
      </c>
      <c r="AI2121">
        <v>2023</v>
      </c>
      <c r="AJ2121">
        <v>9</v>
      </c>
      <c r="AK2121">
        <v>2</v>
      </c>
      <c r="AL2121">
        <v>101.41</v>
      </c>
      <c r="AM2121">
        <v>20.2</v>
      </c>
      <c r="AN2121" t="s">
        <v>63</v>
      </c>
      <c r="AO2121" t="s">
        <v>52</v>
      </c>
      <c r="AP2121" t="s">
        <v>59</v>
      </c>
      <c r="AQ2121">
        <v>0</v>
      </c>
    </row>
    <row r="2122" spans="1:43" x14ac:dyDescent="0.2">
      <c r="A2122" t="s">
        <v>2184</v>
      </c>
      <c r="B2122" t="s">
        <v>44</v>
      </c>
      <c r="C2122">
        <v>0</v>
      </c>
      <c r="D2122" t="s">
        <v>45</v>
      </c>
      <c r="E2122" t="s">
        <v>45</v>
      </c>
      <c r="F2122">
        <v>55</v>
      </c>
      <c r="G2122" t="s">
        <v>45</v>
      </c>
      <c r="H2122" t="s">
        <v>46</v>
      </c>
      <c r="I2122" t="s">
        <v>46</v>
      </c>
      <c r="J2122">
        <v>0</v>
      </c>
      <c r="K2122">
        <v>0</v>
      </c>
      <c r="L2122" t="s">
        <v>74</v>
      </c>
      <c r="M2122" t="s">
        <v>74</v>
      </c>
      <c r="N2122" t="s">
        <v>74</v>
      </c>
      <c r="O2122" t="s">
        <v>74</v>
      </c>
      <c r="P2122" t="s">
        <v>74</v>
      </c>
      <c r="Q2122" t="s">
        <v>74</v>
      </c>
      <c r="R2122" t="s">
        <v>75</v>
      </c>
      <c r="S2122" t="s">
        <v>46</v>
      </c>
      <c r="T2122" t="s">
        <v>57</v>
      </c>
      <c r="U2122">
        <v>21</v>
      </c>
      <c r="V2122">
        <v>1210.3</v>
      </c>
      <c r="W2122" t="s">
        <v>46</v>
      </c>
      <c r="X2122">
        <v>100</v>
      </c>
      <c r="Y2122">
        <v>71.968210493196494</v>
      </c>
      <c r="Z2122">
        <v>8.07909167146512</v>
      </c>
      <c r="AA2122" s="1" t="d">
        <v>2025-08-18</v>
      </c>
      <c r="AB2122">
        <v>0</v>
      </c>
      <c r="AC2122">
        <v>577.5</v>
      </c>
      <c r="AD2122" s="1" t="d">
        <v>2023-07-03</v>
      </c>
      <c r="AE2122" t="s">
        <v>46</v>
      </c>
      <c r="AF2122">
        <v>2025</v>
      </c>
      <c r="AG2122">
        <v>8</v>
      </c>
      <c r="AH2122">
        <v>18</v>
      </c>
      <c r="AI2122">
        <v>2023</v>
      </c>
      <c r="AJ2122">
        <v>7</v>
      </c>
      <c r="AK2122">
        <v>3</v>
      </c>
      <c r="AL2122">
        <v>146.91999999999999</v>
      </c>
      <c r="AM2122">
        <v>21</v>
      </c>
      <c r="AN2122" t="s">
        <v>63</v>
      </c>
      <c r="AO2122" t="s">
        <v>52</v>
      </c>
      <c r="AP2122" t="s">
        <v>59</v>
      </c>
      <c r="AQ2122">
        <v>0</v>
      </c>
    </row>
    <row r="2123" spans="1:43" x14ac:dyDescent="0.2">
      <c r="A2123" t="s">
        <v>2185</v>
      </c>
      <c r="B2123" t="s">
        <v>55</v>
      </c>
      <c r="C2123">
        <v>0</v>
      </c>
      <c r="D2123" t="s">
        <v>46</v>
      </c>
      <c r="E2123" t="s">
        <v>46</v>
      </c>
      <c r="F2123">
        <v>1</v>
      </c>
      <c r="G2123" t="s">
        <v>45</v>
      </c>
      <c r="H2123" t="s">
        <v>46</v>
      </c>
      <c r="I2123" t="s">
        <v>46</v>
      </c>
      <c r="J2123">
        <v>0</v>
      </c>
      <c r="K2123">
        <v>0</v>
      </c>
      <c r="L2123" t="s">
        <v>74</v>
      </c>
      <c r="M2123" t="s">
        <v>74</v>
      </c>
      <c r="N2123" t="s">
        <v>74</v>
      </c>
      <c r="O2123" t="s">
        <v>74</v>
      </c>
      <c r="P2123" t="s">
        <v>74</v>
      </c>
      <c r="Q2123" t="s">
        <v>74</v>
      </c>
      <c r="R2123" t="s">
        <v>49</v>
      </c>
      <c r="S2123" t="s">
        <v>46</v>
      </c>
      <c r="T2123" t="s">
        <v>57</v>
      </c>
      <c r="U2123">
        <v>20.45</v>
      </c>
      <c r="V2123">
        <v>20.45</v>
      </c>
      <c r="W2123" t="s">
        <v>46</v>
      </c>
      <c r="X2123">
        <v>81.769064318470299</v>
      </c>
      <c r="Y2123">
        <v>94.926885689595196</v>
      </c>
      <c r="Z2123">
        <v>6.1893327574295096</v>
      </c>
      <c r="AA2123" s="1" t="d">
        <v>2023-10-01</v>
      </c>
      <c r="AB2123">
        <v>0</v>
      </c>
      <c r="AC2123">
        <v>10.225</v>
      </c>
      <c r="AD2123" s="1" t="d">
        <v>2023-08-08</v>
      </c>
      <c r="AE2123" t="s">
        <v>46</v>
      </c>
      <c r="AF2123">
        <v>2023</v>
      </c>
      <c r="AG2123">
        <v>10</v>
      </c>
      <c r="AH2123">
        <v>1</v>
      </c>
      <c r="AI2123">
        <v>2023</v>
      </c>
      <c r="AJ2123">
        <v>8</v>
      </c>
      <c r="AK2123">
        <v>8</v>
      </c>
      <c r="AL2123">
        <v>76.58</v>
      </c>
      <c r="AM2123">
        <v>20.45</v>
      </c>
      <c r="AN2123" t="s">
        <v>51</v>
      </c>
      <c r="AO2123" t="s">
        <v>52</v>
      </c>
      <c r="AP2123" t="s">
        <v>53</v>
      </c>
      <c r="AQ2123">
        <v>0</v>
      </c>
    </row>
    <row r="2124" spans="1:43" x14ac:dyDescent="0.2">
      <c r="A2124" t="s">
        <v>2186</v>
      </c>
      <c r="B2124" t="s">
        <v>44</v>
      </c>
      <c r="C2124">
        <v>0</v>
      </c>
      <c r="D2124" t="s">
        <v>46</v>
      </c>
      <c r="E2124" t="s">
        <v>46</v>
      </c>
      <c r="F2124">
        <v>12</v>
      </c>
      <c r="G2124" t="s">
        <v>45</v>
      </c>
      <c r="H2124" t="s">
        <v>45</v>
      </c>
      <c r="I2124" t="s">
        <v>48</v>
      </c>
      <c r="J2124">
        <v>566</v>
      </c>
      <c r="K2124">
        <v>9</v>
      </c>
      <c r="L2124" t="s">
        <v>46</v>
      </c>
      <c r="M2124" t="s">
        <v>46</v>
      </c>
      <c r="N2124" t="s">
        <v>46</v>
      </c>
      <c r="O2124" t="s">
        <v>45</v>
      </c>
      <c r="P2124" t="s">
        <v>45</v>
      </c>
      <c r="Q2124" t="s">
        <v>45</v>
      </c>
      <c r="R2124" t="s">
        <v>56</v>
      </c>
      <c r="S2124" t="s">
        <v>45</v>
      </c>
      <c r="T2124" t="s">
        <v>57</v>
      </c>
      <c r="U2124">
        <v>75.849999999999994</v>
      </c>
      <c r="V2124">
        <v>854.45</v>
      </c>
      <c r="W2124" t="s">
        <v>46</v>
      </c>
      <c r="X2124">
        <v>69.711094303983998</v>
      </c>
      <c r="Y2124">
        <v>77.288763990000007</v>
      </c>
      <c r="Z2124">
        <v>22.929875878419399</v>
      </c>
      <c r="AA2124" s="1" t="d">
        <v>2024-04-02</v>
      </c>
      <c r="AB2124">
        <v>48.685064610366801</v>
      </c>
      <c r="AC2124">
        <v>455.1</v>
      </c>
      <c r="AD2124" s="1" t="d">
        <v>2023-09-01</v>
      </c>
      <c r="AE2124" t="s">
        <v>45</v>
      </c>
      <c r="AF2124">
        <v>2024</v>
      </c>
      <c r="AG2124">
        <v>4</v>
      </c>
      <c r="AH2124">
        <v>2</v>
      </c>
      <c r="AI2124">
        <v>2023</v>
      </c>
      <c r="AJ2124">
        <v>9</v>
      </c>
      <c r="AK2124">
        <v>1</v>
      </c>
      <c r="AL2124">
        <v>58.78</v>
      </c>
      <c r="AM2124">
        <v>124.53506461036601</v>
      </c>
      <c r="AN2124" t="s">
        <v>58</v>
      </c>
      <c r="AO2124" t="s">
        <v>53</v>
      </c>
      <c r="AP2124" t="s">
        <v>59</v>
      </c>
      <c r="AQ2124">
        <v>42931.1</v>
      </c>
    </row>
    <row r="2125" spans="1:43" x14ac:dyDescent="0.2">
      <c r="A2125" t="s">
        <v>2187</v>
      </c>
      <c r="B2125" t="s">
        <v>55</v>
      </c>
      <c r="C2125">
        <v>0</v>
      </c>
      <c r="D2125" t="s">
        <v>46</v>
      </c>
      <c r="E2125" t="s">
        <v>46</v>
      </c>
      <c r="F2125">
        <v>31</v>
      </c>
      <c r="G2125" t="s">
        <v>45</v>
      </c>
      <c r="H2125" t="s">
        <v>45</v>
      </c>
      <c r="I2125" t="s">
        <v>65</v>
      </c>
      <c r="J2125">
        <v>188</v>
      </c>
      <c r="K2125">
        <v>2</v>
      </c>
      <c r="L2125" t="s">
        <v>46</v>
      </c>
      <c r="M2125" t="s">
        <v>45</v>
      </c>
      <c r="N2125" t="s">
        <v>46</v>
      </c>
      <c r="O2125" t="s">
        <v>46</v>
      </c>
      <c r="P2125" t="s">
        <v>46</v>
      </c>
      <c r="Q2125" t="s">
        <v>46</v>
      </c>
      <c r="R2125" t="s">
        <v>49</v>
      </c>
      <c r="S2125" t="s">
        <v>45</v>
      </c>
      <c r="T2125" t="s">
        <v>50</v>
      </c>
      <c r="U2125">
        <v>80.45</v>
      </c>
      <c r="V2125">
        <v>2429.1</v>
      </c>
      <c r="W2125" t="s">
        <v>46</v>
      </c>
      <c r="X2125">
        <v>66.056637561875903</v>
      </c>
      <c r="Y2125">
        <v>79.786327056515603</v>
      </c>
      <c r="Z2125">
        <v>12.09525367</v>
      </c>
      <c r="AA2125" s="1" t="d">
        <v>2023-10-08</v>
      </c>
      <c r="AB2125">
        <v>0</v>
      </c>
      <c r="AC2125">
        <v>1246.9749999999999</v>
      </c>
      <c r="AD2125" s="1" t="d">
        <v>2023-09-10</v>
      </c>
      <c r="AE2125" t="s">
        <v>45</v>
      </c>
      <c r="AF2125">
        <v>2023</v>
      </c>
      <c r="AG2125">
        <v>10</v>
      </c>
      <c r="AH2125">
        <v>8</v>
      </c>
      <c r="AI2125">
        <v>2023</v>
      </c>
      <c r="AJ2125">
        <v>9</v>
      </c>
      <c r="AK2125">
        <v>10</v>
      </c>
      <c r="AL2125">
        <v>84.96</v>
      </c>
      <c r="AM2125">
        <v>80.45</v>
      </c>
      <c r="AN2125" t="s">
        <v>58</v>
      </c>
      <c r="AO2125" t="s">
        <v>53</v>
      </c>
      <c r="AP2125" t="s">
        <v>59</v>
      </c>
      <c r="AQ2125">
        <v>15124.6</v>
      </c>
    </row>
    <row r="2126" spans="1:43" x14ac:dyDescent="0.2">
      <c r="A2126" t="s">
        <v>2188</v>
      </c>
      <c r="B2126" t="s">
        <v>55</v>
      </c>
      <c r="C2126">
        <v>0</v>
      </c>
      <c r="D2126" t="s">
        <v>45</v>
      </c>
      <c r="E2126" t="s">
        <v>46</v>
      </c>
      <c r="F2126">
        <v>5</v>
      </c>
      <c r="G2126" t="s">
        <v>46</v>
      </c>
      <c r="H2126" t="s">
        <v>47</v>
      </c>
      <c r="I2126" t="s">
        <v>48</v>
      </c>
      <c r="J2126">
        <v>301</v>
      </c>
      <c r="K2126">
        <v>8</v>
      </c>
      <c r="L2126" t="s">
        <v>46</v>
      </c>
      <c r="M2126" t="s">
        <v>46</v>
      </c>
      <c r="N2126" t="s">
        <v>46</v>
      </c>
      <c r="O2126" t="s">
        <v>46</v>
      </c>
      <c r="P2126" t="s">
        <v>46</v>
      </c>
      <c r="Q2126" t="s">
        <v>46</v>
      </c>
      <c r="R2126" t="s">
        <v>49</v>
      </c>
      <c r="S2126" t="s">
        <v>45</v>
      </c>
      <c r="T2126" t="s">
        <v>50</v>
      </c>
      <c r="U2126">
        <v>24.95</v>
      </c>
      <c r="V2126">
        <v>100.4</v>
      </c>
      <c r="W2126" t="s">
        <v>45</v>
      </c>
      <c r="X2126">
        <v>70.336988390000002</v>
      </c>
      <c r="Y2126">
        <v>64.120268789999997</v>
      </c>
      <c r="Z2126">
        <v>35.704479885751297</v>
      </c>
      <c r="AA2126" s="1" t="d">
        <v>2023-10-22</v>
      </c>
      <c r="AB2126">
        <v>49.364412761459903</v>
      </c>
      <c r="AC2126">
        <v>62.375</v>
      </c>
      <c r="AD2126" s="1" t="d">
        <v>2023-09-12</v>
      </c>
      <c r="AE2126" t="s">
        <v>46</v>
      </c>
      <c r="AF2126">
        <v>2023</v>
      </c>
      <c r="AG2126">
        <v>10</v>
      </c>
      <c r="AH2126">
        <v>22</v>
      </c>
      <c r="AI2126">
        <v>2023</v>
      </c>
      <c r="AJ2126">
        <v>9</v>
      </c>
      <c r="AK2126">
        <v>12</v>
      </c>
      <c r="AL2126">
        <v>39.630000000000003</v>
      </c>
      <c r="AM2126">
        <v>74.314412761459906</v>
      </c>
      <c r="AN2126" t="s">
        <v>51</v>
      </c>
      <c r="AO2126" t="s">
        <v>52</v>
      </c>
      <c r="AP2126" t="s">
        <v>59</v>
      </c>
      <c r="AQ2126">
        <v>7509.95</v>
      </c>
    </row>
    <row r="2127" spans="1:43" x14ac:dyDescent="0.2">
      <c r="A2127" t="s">
        <v>2189</v>
      </c>
      <c r="B2127" t="s">
        <v>44</v>
      </c>
      <c r="C2127">
        <v>0</v>
      </c>
      <c r="D2127" t="s">
        <v>45</v>
      </c>
      <c r="E2127" t="s">
        <v>45</v>
      </c>
      <c r="F2127">
        <v>67</v>
      </c>
      <c r="G2127" t="s">
        <v>45</v>
      </c>
      <c r="H2127" t="s">
        <v>45</v>
      </c>
      <c r="I2127" t="s">
        <v>48</v>
      </c>
      <c r="J2127">
        <v>558</v>
      </c>
      <c r="K2127">
        <v>4</v>
      </c>
      <c r="L2127" t="s">
        <v>45</v>
      </c>
      <c r="M2127" t="s">
        <v>46</v>
      </c>
      <c r="N2127" t="s">
        <v>46</v>
      </c>
      <c r="O2127" t="s">
        <v>46</v>
      </c>
      <c r="P2127" t="s">
        <v>45</v>
      </c>
      <c r="Q2127" t="s">
        <v>45</v>
      </c>
      <c r="R2127" t="s">
        <v>75</v>
      </c>
      <c r="S2127" t="s">
        <v>45</v>
      </c>
      <c r="T2127" t="s">
        <v>50</v>
      </c>
      <c r="U2127">
        <v>75.5</v>
      </c>
      <c r="V2127">
        <v>5229.45</v>
      </c>
      <c r="W2127" t="s">
        <v>46</v>
      </c>
      <c r="X2127">
        <v>78.206786727628099</v>
      </c>
      <c r="Y2127">
        <v>72.5278832085217</v>
      </c>
      <c r="Z2127">
        <v>13.066327723305699</v>
      </c>
      <c r="AA2127" s="1" t="d">
        <v>2025-02-03</v>
      </c>
      <c r="AB2127">
        <v>36.716799952145003</v>
      </c>
      <c r="AC2127">
        <v>2529.25</v>
      </c>
      <c r="AD2127" s="1" t="d">
        <v>2023-07-18</v>
      </c>
      <c r="AE2127" t="s">
        <v>46</v>
      </c>
      <c r="AF2127">
        <v>2025</v>
      </c>
      <c r="AG2127">
        <v>2</v>
      </c>
      <c r="AH2127">
        <v>3</v>
      </c>
      <c r="AI2127">
        <v>2023</v>
      </c>
      <c r="AJ2127">
        <v>7</v>
      </c>
      <c r="AK2127">
        <v>18</v>
      </c>
      <c r="AL2127">
        <v>132.13999999999999</v>
      </c>
      <c r="AM2127">
        <v>112.216799952145</v>
      </c>
      <c r="AN2127" t="s">
        <v>63</v>
      </c>
      <c r="AO2127" t="s">
        <v>53</v>
      </c>
      <c r="AP2127" t="s">
        <v>53</v>
      </c>
      <c r="AQ2127">
        <v>42129</v>
      </c>
    </row>
    <row r="2128" spans="1:43" x14ac:dyDescent="0.2">
      <c r="A2128" t="s">
        <v>2190</v>
      </c>
      <c r="B2128" t="s">
        <v>55</v>
      </c>
      <c r="C2128">
        <v>0</v>
      </c>
      <c r="D2128" t="s">
        <v>46</v>
      </c>
      <c r="E2128" t="s">
        <v>46</v>
      </c>
      <c r="F2128">
        <v>1</v>
      </c>
      <c r="G2128" t="s">
        <v>45</v>
      </c>
      <c r="H2128" t="s">
        <v>46</v>
      </c>
      <c r="I2128" t="s">
        <v>48</v>
      </c>
      <c r="J2128">
        <v>208</v>
      </c>
      <c r="K2128">
        <v>10</v>
      </c>
      <c r="L2128" t="s">
        <v>46</v>
      </c>
      <c r="M2128" t="s">
        <v>46</v>
      </c>
      <c r="N2128" t="s">
        <v>46</v>
      </c>
      <c r="O2128" t="s">
        <v>46</v>
      </c>
      <c r="P2128" t="s">
        <v>46</v>
      </c>
      <c r="Q2128" t="s">
        <v>46</v>
      </c>
      <c r="R2128" t="s">
        <v>49</v>
      </c>
      <c r="S2128" t="s">
        <v>46</v>
      </c>
      <c r="T2128" t="s">
        <v>57</v>
      </c>
      <c r="U2128">
        <v>44.45</v>
      </c>
      <c r="V2128">
        <v>44.45</v>
      </c>
      <c r="W2128" t="s">
        <v>46</v>
      </c>
      <c r="X2128">
        <v>52.287807770367301</v>
      </c>
      <c r="Y2128">
        <v>55.757597397270501</v>
      </c>
      <c r="Z2128">
        <v>15.688883903343299</v>
      </c>
      <c r="AA2128" s="1" t="d">
        <v>2023-10-04</v>
      </c>
      <c r="AB2128">
        <v>0</v>
      </c>
      <c r="AC2128">
        <v>22.225000000000001</v>
      </c>
      <c r="AD2128" s="1" t="d">
        <v>2023-09-09</v>
      </c>
      <c r="AE2128" t="s">
        <v>46</v>
      </c>
      <c r="AF2128">
        <v>2023</v>
      </c>
      <c r="AG2128">
        <v>10</v>
      </c>
      <c r="AH2128">
        <v>4</v>
      </c>
      <c r="AI2128">
        <v>2023</v>
      </c>
      <c r="AJ2128">
        <v>9</v>
      </c>
      <c r="AK2128">
        <v>9</v>
      </c>
      <c r="AL2128">
        <v>37.6</v>
      </c>
      <c r="AM2128">
        <v>44.45</v>
      </c>
      <c r="AN2128" t="s">
        <v>51</v>
      </c>
      <c r="AO2128" t="s">
        <v>59</v>
      </c>
      <c r="AP2128" t="s">
        <v>59</v>
      </c>
      <c r="AQ2128">
        <v>9245.6</v>
      </c>
    </row>
    <row r="2129" spans="1:43" x14ac:dyDescent="0.2">
      <c r="A2129" t="s">
        <v>2191</v>
      </c>
      <c r="B2129" t="s">
        <v>55</v>
      </c>
      <c r="C2129">
        <v>0</v>
      </c>
      <c r="D2129" t="s">
        <v>45</v>
      </c>
      <c r="E2129" t="s">
        <v>46</v>
      </c>
      <c r="F2129">
        <v>40</v>
      </c>
      <c r="G2129" t="s">
        <v>46</v>
      </c>
      <c r="H2129" t="s">
        <v>47</v>
      </c>
      <c r="I2129" t="s">
        <v>48</v>
      </c>
      <c r="J2129">
        <v>333</v>
      </c>
      <c r="K2129">
        <v>10</v>
      </c>
      <c r="L2129" t="s">
        <v>45</v>
      </c>
      <c r="M2129" t="s">
        <v>45</v>
      </c>
      <c r="N2129" t="s">
        <v>45</v>
      </c>
      <c r="O2129" t="s">
        <v>46</v>
      </c>
      <c r="P2129" t="s">
        <v>46</v>
      </c>
      <c r="Q2129" t="s">
        <v>46</v>
      </c>
      <c r="R2129" t="s">
        <v>56</v>
      </c>
      <c r="S2129" t="s">
        <v>45</v>
      </c>
      <c r="T2129" t="s">
        <v>50</v>
      </c>
      <c r="U2129">
        <v>42.35</v>
      </c>
      <c r="V2129">
        <v>1716.45</v>
      </c>
      <c r="W2129" t="s">
        <v>45</v>
      </c>
      <c r="X2129">
        <v>86.714825420032994</v>
      </c>
      <c r="Y2129">
        <v>43.718562608308197</v>
      </c>
      <c r="Z2129">
        <v>23.180660331853201</v>
      </c>
      <c r="AA2129" s="1" t="d">
        <v>2024-04-05</v>
      </c>
      <c r="AB2129">
        <v>16.638195809999999</v>
      </c>
      <c r="AC2129">
        <v>847</v>
      </c>
      <c r="AD2129" s="1" t="d">
        <v>2023-09-05</v>
      </c>
      <c r="AE2129" t="s">
        <v>46</v>
      </c>
      <c r="AF2129">
        <v>2024</v>
      </c>
      <c r="AG2129">
        <v>4</v>
      </c>
      <c r="AH2129">
        <v>5</v>
      </c>
      <c r="AI2129">
        <v>2023</v>
      </c>
      <c r="AJ2129">
        <v>9</v>
      </c>
      <c r="AK2129">
        <v>5</v>
      </c>
      <c r="AL2129">
        <v>103.53</v>
      </c>
      <c r="AM2129">
        <v>58.988195810000001</v>
      </c>
      <c r="AN2129" t="s">
        <v>63</v>
      </c>
      <c r="AO2129" t="s">
        <v>59</v>
      </c>
      <c r="AP2129" t="s">
        <v>53</v>
      </c>
      <c r="AQ2129">
        <v>14102.55</v>
      </c>
    </row>
    <row r="2130" spans="1:43" x14ac:dyDescent="0.2">
      <c r="A2130" t="s">
        <v>2192</v>
      </c>
      <c r="B2130" t="s">
        <v>55</v>
      </c>
      <c r="C2130">
        <v>0</v>
      </c>
      <c r="D2130" t="s">
        <v>45</v>
      </c>
      <c r="E2130" t="s">
        <v>45</v>
      </c>
      <c r="F2130">
        <v>41</v>
      </c>
      <c r="G2130" t="s">
        <v>45</v>
      </c>
      <c r="H2130" t="s">
        <v>45</v>
      </c>
      <c r="I2130" t="s">
        <v>48</v>
      </c>
      <c r="J2130">
        <v>670</v>
      </c>
      <c r="K2130">
        <v>2</v>
      </c>
      <c r="L2130" t="s">
        <v>45</v>
      </c>
      <c r="M2130" t="s">
        <v>45</v>
      </c>
      <c r="N2130" t="s">
        <v>45</v>
      </c>
      <c r="O2130" t="s">
        <v>46</v>
      </c>
      <c r="P2130" t="s">
        <v>45</v>
      </c>
      <c r="Q2130" t="s">
        <v>46</v>
      </c>
      <c r="R2130" t="s">
        <v>49</v>
      </c>
      <c r="S2130" t="s">
        <v>45</v>
      </c>
      <c r="T2130" t="s">
        <v>68</v>
      </c>
      <c r="U2130">
        <v>74.55</v>
      </c>
      <c r="V2130">
        <v>3023.55</v>
      </c>
      <c r="W2130" t="s">
        <v>46</v>
      </c>
      <c r="X2130">
        <v>80.730719731618606</v>
      </c>
      <c r="Y2130">
        <v>88.840453960000005</v>
      </c>
      <c r="Z2130">
        <v>2.89325027340726</v>
      </c>
      <c r="AA2130" s="1" t="d">
        <v>2023-10-01</v>
      </c>
      <c r="AB2130">
        <v>45.2771103321857</v>
      </c>
      <c r="AC2130">
        <v>1528.2750000000001</v>
      </c>
      <c r="AD2130" s="1" t="d">
        <v>2023-07-24</v>
      </c>
      <c r="AE2130" t="s">
        <v>46</v>
      </c>
      <c r="AF2130">
        <v>2023</v>
      </c>
      <c r="AG2130">
        <v>10</v>
      </c>
      <c r="AH2130">
        <v>1</v>
      </c>
      <c r="AI2130">
        <v>2023</v>
      </c>
      <c r="AJ2130">
        <v>7</v>
      </c>
      <c r="AK2130">
        <v>24</v>
      </c>
      <c r="AL2130">
        <v>118.84</v>
      </c>
      <c r="AM2130">
        <v>119.827110332185</v>
      </c>
      <c r="AN2130" t="s">
        <v>63</v>
      </c>
      <c r="AO2130" t="s">
        <v>53</v>
      </c>
      <c r="AP2130" t="s">
        <v>53</v>
      </c>
      <c r="AQ2130">
        <v>49948.5</v>
      </c>
    </row>
    <row r="2131" spans="1:43" x14ac:dyDescent="0.2">
      <c r="A2131" t="s">
        <v>2193</v>
      </c>
      <c r="B2131" t="s">
        <v>55</v>
      </c>
      <c r="C2131">
        <v>0</v>
      </c>
      <c r="D2131" t="s">
        <v>46</v>
      </c>
      <c r="E2131" t="s">
        <v>46</v>
      </c>
      <c r="F2131">
        <v>1</v>
      </c>
      <c r="G2131" t="s">
        <v>45</v>
      </c>
      <c r="H2131" t="s">
        <v>45</v>
      </c>
      <c r="I2131" t="s">
        <v>65</v>
      </c>
      <c r="J2131">
        <v>34</v>
      </c>
      <c r="K2131">
        <v>5</v>
      </c>
      <c r="L2131" t="s">
        <v>46</v>
      </c>
      <c r="M2131" t="s">
        <v>46</v>
      </c>
      <c r="N2131" t="s">
        <v>46</v>
      </c>
      <c r="O2131" t="s">
        <v>46</v>
      </c>
      <c r="P2131" t="s">
        <v>46</v>
      </c>
      <c r="Q2131" t="s">
        <v>46</v>
      </c>
      <c r="R2131" t="s">
        <v>49</v>
      </c>
      <c r="S2131" t="s">
        <v>45</v>
      </c>
      <c r="T2131" t="s">
        <v>50</v>
      </c>
      <c r="U2131">
        <v>75.3</v>
      </c>
      <c r="V2131">
        <v>75.3</v>
      </c>
      <c r="W2131" t="s">
        <v>45</v>
      </c>
      <c r="X2131">
        <v>80.772785885619001</v>
      </c>
      <c r="Y2131">
        <v>50.9893378702888</v>
      </c>
      <c r="Z2131">
        <v>31.9988995880842</v>
      </c>
      <c r="AA2131" s="1" t="d">
        <v>2023-10-01</v>
      </c>
      <c r="AB2131">
        <v>0</v>
      </c>
      <c r="AC2131">
        <v>37.65</v>
      </c>
      <c r="AD2131" s="1" t="d">
        <v>2023-09-07</v>
      </c>
      <c r="AE2131" t="s">
        <v>46</v>
      </c>
      <c r="AF2131">
        <v>2023</v>
      </c>
      <c r="AG2131">
        <v>10</v>
      </c>
      <c r="AH2131">
        <v>1</v>
      </c>
      <c r="AI2131">
        <v>2023</v>
      </c>
      <c r="AJ2131">
        <v>9</v>
      </c>
      <c r="AK2131">
        <v>7</v>
      </c>
      <c r="AL2131">
        <v>49.77</v>
      </c>
      <c r="AM2131">
        <v>75.3</v>
      </c>
      <c r="AN2131" t="s">
        <v>51</v>
      </c>
      <c r="AO2131" t="s">
        <v>53</v>
      </c>
      <c r="AP2131" t="s">
        <v>53</v>
      </c>
      <c r="AQ2131">
        <v>2560.1999999999998</v>
      </c>
    </row>
    <row r="2132" spans="1:43" x14ac:dyDescent="0.2">
      <c r="A2132" t="s">
        <v>2194</v>
      </c>
      <c r="B2132" t="s">
        <v>55</v>
      </c>
      <c r="C2132">
        <v>0</v>
      </c>
      <c r="D2132" t="s">
        <v>46</v>
      </c>
      <c r="E2132" t="s">
        <v>46</v>
      </c>
      <c r="F2132">
        <v>51</v>
      </c>
      <c r="G2132" t="s">
        <v>45</v>
      </c>
      <c r="H2132" t="s">
        <v>45</v>
      </c>
      <c r="I2132" t="s">
        <v>65</v>
      </c>
      <c r="J2132">
        <v>211</v>
      </c>
      <c r="K2132">
        <v>9</v>
      </c>
      <c r="L2132" t="s">
        <v>45</v>
      </c>
      <c r="M2132" t="s">
        <v>45</v>
      </c>
      <c r="N2132" t="s">
        <v>46</v>
      </c>
      <c r="O2132" t="s">
        <v>46</v>
      </c>
      <c r="P2132" t="s">
        <v>45</v>
      </c>
      <c r="Q2132" t="s">
        <v>46</v>
      </c>
      <c r="R2132" t="s">
        <v>56</v>
      </c>
      <c r="S2132" t="s">
        <v>45</v>
      </c>
      <c r="T2132" t="s">
        <v>50</v>
      </c>
      <c r="U2132">
        <v>94.8</v>
      </c>
      <c r="V2132">
        <v>4837.6000000000004</v>
      </c>
      <c r="W2132" t="s">
        <v>45</v>
      </c>
      <c r="X2132">
        <v>76.577136082145898</v>
      </c>
      <c r="Y2132">
        <v>53.383574420000002</v>
      </c>
      <c r="Z2132">
        <v>26.596167767104799</v>
      </c>
      <c r="AA2132" s="1" t="d">
        <v>2024-04-08</v>
      </c>
      <c r="AB2132">
        <v>0</v>
      </c>
      <c r="AC2132">
        <v>2417.4</v>
      </c>
      <c r="AD2132" s="1" t="d">
        <v>2023-09-04</v>
      </c>
      <c r="AE2132" t="s">
        <v>46</v>
      </c>
      <c r="AF2132">
        <v>2024</v>
      </c>
      <c r="AG2132">
        <v>4</v>
      </c>
      <c r="AH2132">
        <v>8</v>
      </c>
      <c r="AI2132">
        <v>2023</v>
      </c>
      <c r="AJ2132">
        <v>9</v>
      </c>
      <c r="AK2132">
        <v>4</v>
      </c>
      <c r="AL2132">
        <v>100.98</v>
      </c>
      <c r="AM2132">
        <v>94.8</v>
      </c>
      <c r="AN2132" t="s">
        <v>63</v>
      </c>
      <c r="AO2132" t="s">
        <v>53</v>
      </c>
      <c r="AP2132" t="s">
        <v>53</v>
      </c>
      <c r="AQ2132">
        <v>20002.8</v>
      </c>
    </row>
    <row r="2133" spans="1:43" x14ac:dyDescent="0.2">
      <c r="A2133" t="s">
        <v>2195</v>
      </c>
      <c r="B2133" t="s">
        <v>55</v>
      </c>
      <c r="C2133">
        <v>0</v>
      </c>
      <c r="D2133" t="s">
        <v>45</v>
      </c>
      <c r="E2133" t="s">
        <v>45</v>
      </c>
      <c r="F2133">
        <v>42</v>
      </c>
      <c r="G2133" t="s">
        <v>46</v>
      </c>
      <c r="H2133" t="s">
        <v>47</v>
      </c>
      <c r="I2133" t="s">
        <v>48</v>
      </c>
      <c r="J2133">
        <v>456</v>
      </c>
      <c r="K2133">
        <v>9</v>
      </c>
      <c r="L2133" t="s">
        <v>45</v>
      </c>
      <c r="M2133" t="s">
        <v>46</v>
      </c>
      <c r="N2133" t="s">
        <v>45</v>
      </c>
      <c r="O2133" t="s">
        <v>45</v>
      </c>
      <c r="P2133" t="s">
        <v>45</v>
      </c>
      <c r="Q2133" t="s">
        <v>46</v>
      </c>
      <c r="R2133" t="s">
        <v>75</v>
      </c>
      <c r="S2133" t="s">
        <v>46</v>
      </c>
      <c r="T2133" t="s">
        <v>68</v>
      </c>
      <c r="U2133">
        <v>48.15</v>
      </c>
      <c r="V2133">
        <v>2032.3</v>
      </c>
      <c r="W2133" t="s">
        <v>46</v>
      </c>
      <c r="X2133">
        <v>70.294249865409796</v>
      </c>
      <c r="Y2133">
        <v>87.368438970924302</v>
      </c>
      <c r="Z2133">
        <v>18.761459545610101</v>
      </c>
      <c r="AA2133" s="1" t="d">
        <v>2024-10-03</v>
      </c>
      <c r="AB2133">
        <v>10.5043007990303</v>
      </c>
      <c r="AC2133">
        <v>1011.15</v>
      </c>
      <c r="AD2133" s="1" t="d">
        <v>2023-08-16</v>
      </c>
      <c r="AE2133" t="s">
        <v>46</v>
      </c>
      <c r="AF2133">
        <v>2024</v>
      </c>
      <c r="AG2133">
        <v>10</v>
      </c>
      <c r="AH2133">
        <v>3</v>
      </c>
      <c r="AI2133">
        <v>2023</v>
      </c>
      <c r="AJ2133">
        <v>8</v>
      </c>
      <c r="AK2133">
        <v>16</v>
      </c>
      <c r="AL2133">
        <v>93.53</v>
      </c>
      <c r="AM2133">
        <v>58.654300799030302</v>
      </c>
      <c r="AN2133" t="s">
        <v>63</v>
      </c>
      <c r="AO2133" t="s">
        <v>59</v>
      </c>
      <c r="AP2133" t="s">
        <v>59</v>
      </c>
      <c r="AQ2133">
        <v>21956.3999999999</v>
      </c>
    </row>
    <row r="2134" spans="1:43" x14ac:dyDescent="0.2">
      <c r="A2134" t="s">
        <v>2196</v>
      </c>
      <c r="B2134" t="s">
        <v>55</v>
      </c>
      <c r="C2134">
        <v>0</v>
      </c>
      <c r="D2134" t="s">
        <v>45</v>
      </c>
      <c r="E2134" t="s">
        <v>45</v>
      </c>
      <c r="F2134">
        <v>23</v>
      </c>
      <c r="G2134" t="s">
        <v>45</v>
      </c>
      <c r="H2134" t="s">
        <v>46</v>
      </c>
      <c r="I2134" t="s">
        <v>46</v>
      </c>
      <c r="J2134">
        <v>0</v>
      </c>
      <c r="K2134">
        <v>0</v>
      </c>
      <c r="L2134" t="s">
        <v>74</v>
      </c>
      <c r="M2134" t="s">
        <v>74</v>
      </c>
      <c r="N2134" t="s">
        <v>74</v>
      </c>
      <c r="O2134" t="s">
        <v>74</v>
      </c>
      <c r="P2134" t="s">
        <v>74</v>
      </c>
      <c r="Q2134" t="s">
        <v>74</v>
      </c>
      <c r="R2134" t="s">
        <v>56</v>
      </c>
      <c r="S2134" t="s">
        <v>46</v>
      </c>
      <c r="T2134" t="s">
        <v>57</v>
      </c>
      <c r="U2134">
        <v>19.649999999999999</v>
      </c>
      <c r="V2134">
        <v>436.9</v>
      </c>
      <c r="W2134" t="s">
        <v>46</v>
      </c>
      <c r="X2134">
        <v>80.092918539502193</v>
      </c>
      <c r="Y2134">
        <v>77.186724428817797</v>
      </c>
      <c r="Z2134">
        <v>0</v>
      </c>
      <c r="AA2134" s="1" t="d">
        <v>2024-02-28</v>
      </c>
      <c r="AB2134">
        <v>0</v>
      </c>
      <c r="AC2134">
        <v>225.97499999999999</v>
      </c>
      <c r="AD2134" s="1" t="d">
        <v>2023-06-20</v>
      </c>
      <c r="AE2134" t="s">
        <v>46</v>
      </c>
      <c r="AF2134">
        <v>2024</v>
      </c>
      <c r="AG2134">
        <v>2</v>
      </c>
      <c r="AH2134">
        <v>28</v>
      </c>
      <c r="AI2134">
        <v>2023</v>
      </c>
      <c r="AJ2134">
        <v>6</v>
      </c>
      <c r="AK2134">
        <v>20</v>
      </c>
      <c r="AL2134">
        <v>103.09</v>
      </c>
      <c r="AM2134">
        <v>19.649999999999999</v>
      </c>
      <c r="AN2134" t="s">
        <v>58</v>
      </c>
      <c r="AO2134" t="s">
        <v>52</v>
      </c>
      <c r="AP2134" t="s">
        <v>53</v>
      </c>
      <c r="AQ2134">
        <v>0</v>
      </c>
    </row>
    <row r="2135" spans="1:43" x14ac:dyDescent="0.2">
      <c r="A2135" t="s">
        <v>2197</v>
      </c>
      <c r="B2135" t="s">
        <v>44</v>
      </c>
      <c r="C2135">
        <v>1</v>
      </c>
      <c r="D2135" t="s">
        <v>46</v>
      </c>
      <c r="E2135" t="s">
        <v>46</v>
      </c>
      <c r="F2135">
        <v>1</v>
      </c>
      <c r="G2135" t="s">
        <v>45</v>
      </c>
      <c r="H2135" t="s">
        <v>46</v>
      </c>
      <c r="I2135" t="s">
        <v>65</v>
      </c>
      <c r="J2135">
        <v>598</v>
      </c>
      <c r="K2135">
        <v>8</v>
      </c>
      <c r="L2135" t="s">
        <v>46</v>
      </c>
      <c r="M2135" t="s">
        <v>46</v>
      </c>
      <c r="N2135" t="s">
        <v>46</v>
      </c>
      <c r="O2135" t="s">
        <v>46</v>
      </c>
      <c r="P2135" t="s">
        <v>46</v>
      </c>
      <c r="Q2135" t="s">
        <v>46</v>
      </c>
      <c r="R2135" t="s">
        <v>49</v>
      </c>
      <c r="S2135" t="s">
        <v>45</v>
      </c>
      <c r="T2135" t="s">
        <v>50</v>
      </c>
      <c r="U2135">
        <v>70.55</v>
      </c>
      <c r="V2135">
        <v>70.55</v>
      </c>
      <c r="W2135" t="s">
        <v>45</v>
      </c>
      <c r="X2135">
        <v>78.877212006120601</v>
      </c>
      <c r="Y2135">
        <v>40.074219932711699</v>
      </c>
      <c r="Z2135">
        <v>28.155983674055602</v>
      </c>
      <c r="AA2135" s="1" t="d">
        <v>2023-10-19</v>
      </c>
      <c r="AB2135">
        <v>31.095984884907001</v>
      </c>
      <c r="AC2135">
        <v>35.274999999999999</v>
      </c>
      <c r="AD2135" s="1" t="d">
        <v>2023-09-01</v>
      </c>
      <c r="AE2135" t="s">
        <v>46</v>
      </c>
      <c r="AF2135">
        <v>2023</v>
      </c>
      <c r="AG2135">
        <v>10</v>
      </c>
      <c r="AH2135">
        <v>19</v>
      </c>
      <c r="AI2135">
        <v>2023</v>
      </c>
      <c r="AJ2135">
        <v>9</v>
      </c>
      <c r="AK2135">
        <v>1</v>
      </c>
      <c r="AL2135">
        <v>51.72</v>
      </c>
      <c r="AM2135">
        <v>101.64598488490699</v>
      </c>
      <c r="AN2135" t="s">
        <v>51</v>
      </c>
      <c r="AO2135" t="s">
        <v>53</v>
      </c>
      <c r="AP2135" t="s">
        <v>53</v>
      </c>
      <c r="AQ2135">
        <v>42188.9</v>
      </c>
    </row>
    <row r="2136" spans="1:43" x14ac:dyDescent="0.2">
      <c r="A2136" t="s">
        <v>2198</v>
      </c>
      <c r="B2136" t="s">
        <v>44</v>
      </c>
      <c r="C2136">
        <v>0</v>
      </c>
      <c r="D2136" t="s">
        <v>46</v>
      </c>
      <c r="E2136" t="s">
        <v>46</v>
      </c>
      <c r="F2136">
        <v>1</v>
      </c>
      <c r="G2136" t="s">
        <v>45</v>
      </c>
      <c r="H2136" t="s">
        <v>46</v>
      </c>
      <c r="I2136" t="s">
        <v>46</v>
      </c>
      <c r="J2136">
        <v>0</v>
      </c>
      <c r="K2136">
        <v>0</v>
      </c>
      <c r="L2136" t="s">
        <v>74</v>
      </c>
      <c r="M2136" t="s">
        <v>74</v>
      </c>
      <c r="N2136" t="s">
        <v>74</v>
      </c>
      <c r="O2136" t="s">
        <v>74</v>
      </c>
      <c r="P2136" t="s">
        <v>74</v>
      </c>
      <c r="Q2136" t="s">
        <v>74</v>
      </c>
      <c r="R2136" t="s">
        <v>49</v>
      </c>
      <c r="S2136" t="s">
        <v>46</v>
      </c>
      <c r="T2136" t="s">
        <v>57</v>
      </c>
      <c r="U2136">
        <v>20.149999999999999</v>
      </c>
      <c r="V2136">
        <v>20.149999999999999</v>
      </c>
      <c r="W2136" t="s">
        <v>46</v>
      </c>
      <c r="X2136">
        <v>64.689389335884599</v>
      </c>
      <c r="Y2136">
        <v>80.669907172248699</v>
      </c>
      <c r="Z2136">
        <v>6.15616794980739</v>
      </c>
      <c r="AA2136" s="1" t="d">
        <v>2023-10-11</v>
      </c>
      <c r="AB2136">
        <v>0</v>
      </c>
      <c r="AC2136">
        <v>10.074999999999999</v>
      </c>
      <c r="AD2136" s="1" t="d">
        <v>2023-09-10</v>
      </c>
      <c r="AE2136" t="s">
        <v>46</v>
      </c>
      <c r="AF2136">
        <v>2023</v>
      </c>
      <c r="AG2136">
        <v>10</v>
      </c>
      <c r="AH2136">
        <v>11</v>
      </c>
      <c r="AI2136">
        <v>2023</v>
      </c>
      <c r="AJ2136">
        <v>9</v>
      </c>
      <c r="AK2136">
        <v>10</v>
      </c>
      <c r="AL2136">
        <v>59.53</v>
      </c>
      <c r="AM2136">
        <v>20.149999999999999</v>
      </c>
      <c r="AN2136" t="s">
        <v>51</v>
      </c>
      <c r="AO2136" t="s">
        <v>52</v>
      </c>
      <c r="AP2136" t="s">
        <v>59</v>
      </c>
      <c r="AQ2136">
        <v>0</v>
      </c>
    </row>
    <row r="2137" spans="1:43" x14ac:dyDescent="0.2">
      <c r="A2137" t="s">
        <v>2199</v>
      </c>
      <c r="B2137" t="s">
        <v>44</v>
      </c>
      <c r="C2137">
        <v>0</v>
      </c>
      <c r="D2137" t="s">
        <v>46</v>
      </c>
      <c r="E2137" t="s">
        <v>46</v>
      </c>
      <c r="F2137">
        <v>56</v>
      </c>
      <c r="G2137" t="s">
        <v>45</v>
      </c>
      <c r="H2137" t="s">
        <v>45</v>
      </c>
      <c r="I2137" t="s">
        <v>65</v>
      </c>
      <c r="J2137">
        <v>499</v>
      </c>
      <c r="K2137">
        <v>4</v>
      </c>
      <c r="L2137" t="s">
        <v>45</v>
      </c>
      <c r="M2137" t="s">
        <v>45</v>
      </c>
      <c r="N2137" t="s">
        <v>46</v>
      </c>
      <c r="O2137" t="s">
        <v>46</v>
      </c>
      <c r="P2137" t="s">
        <v>45</v>
      </c>
      <c r="Q2137" t="s">
        <v>45</v>
      </c>
      <c r="R2137" t="s">
        <v>49</v>
      </c>
      <c r="S2137" t="s">
        <v>45</v>
      </c>
      <c r="T2137" t="s">
        <v>68</v>
      </c>
      <c r="U2137">
        <v>106.6</v>
      </c>
      <c r="V2137">
        <v>5893.95</v>
      </c>
      <c r="W2137" t="s">
        <v>46</v>
      </c>
      <c r="X2137">
        <v>61.395973406546403</v>
      </c>
      <c r="Y2137">
        <v>85.159392179999998</v>
      </c>
      <c r="Z2137">
        <v>7.7048416341054899</v>
      </c>
      <c r="AA2137" s="1" t="d">
        <v>2023-09-29</v>
      </c>
      <c r="AB2137">
        <v>45.610322120711999</v>
      </c>
      <c r="AC2137">
        <v>2984.8</v>
      </c>
      <c r="AD2137" s="1" t="d">
        <v>2023-09-05</v>
      </c>
      <c r="AE2137" t="s">
        <v>45</v>
      </c>
      <c r="AF2137">
        <v>2023</v>
      </c>
      <c r="AG2137">
        <v>9</v>
      </c>
      <c r="AH2137">
        <v>29</v>
      </c>
      <c r="AI2137">
        <v>2023</v>
      </c>
      <c r="AJ2137">
        <v>9</v>
      </c>
      <c r="AK2137">
        <v>5</v>
      </c>
      <c r="AL2137">
        <v>109.69</v>
      </c>
      <c r="AM2137">
        <v>152.21032212071199</v>
      </c>
      <c r="AN2137" t="s">
        <v>63</v>
      </c>
      <c r="AO2137" t="s">
        <v>53</v>
      </c>
      <c r="AP2137" t="s">
        <v>59</v>
      </c>
      <c r="AQ2137">
        <v>53193.3999999999</v>
      </c>
    </row>
    <row r="2138" spans="1:43" x14ac:dyDescent="0.2">
      <c r="A2138" t="s">
        <v>2200</v>
      </c>
      <c r="B2138" t="s">
        <v>55</v>
      </c>
      <c r="C2138">
        <v>0</v>
      </c>
      <c r="D2138" t="s">
        <v>46</v>
      </c>
      <c r="E2138" t="s">
        <v>45</v>
      </c>
      <c r="F2138">
        <v>15</v>
      </c>
      <c r="G2138" t="s">
        <v>45</v>
      </c>
      <c r="H2138" t="s">
        <v>45</v>
      </c>
      <c r="I2138" t="s">
        <v>65</v>
      </c>
      <c r="J2138">
        <v>189</v>
      </c>
      <c r="K2138">
        <v>7</v>
      </c>
      <c r="L2138" t="s">
        <v>46</v>
      </c>
      <c r="M2138" t="s">
        <v>45</v>
      </c>
      <c r="N2138" t="s">
        <v>46</v>
      </c>
      <c r="O2138" t="s">
        <v>46</v>
      </c>
      <c r="P2138" t="s">
        <v>45</v>
      </c>
      <c r="Q2138" t="s">
        <v>46</v>
      </c>
      <c r="R2138" t="s">
        <v>49</v>
      </c>
      <c r="S2138" t="s">
        <v>45</v>
      </c>
      <c r="T2138" t="s">
        <v>50</v>
      </c>
      <c r="U2138">
        <v>91</v>
      </c>
      <c r="V2138">
        <v>1430.05</v>
      </c>
      <c r="W2138" t="s">
        <v>46</v>
      </c>
      <c r="X2138">
        <v>71.527844430000002</v>
      </c>
      <c r="Y2138">
        <v>64.374541431134503</v>
      </c>
      <c r="Z2138">
        <v>12.9086168248525</v>
      </c>
      <c r="AA2138" s="1" t="d">
        <v>2023-10-03</v>
      </c>
      <c r="AB2138">
        <v>0</v>
      </c>
      <c r="AC2138">
        <v>682.5</v>
      </c>
      <c r="AD2138" s="1" t="d">
        <v>2023-08-15</v>
      </c>
      <c r="AE2138" t="s">
        <v>46</v>
      </c>
      <c r="AF2138">
        <v>2023</v>
      </c>
      <c r="AG2138">
        <v>10</v>
      </c>
      <c r="AH2138">
        <v>3</v>
      </c>
      <c r="AI2138">
        <v>2023</v>
      </c>
      <c r="AJ2138">
        <v>8</v>
      </c>
      <c r="AK2138">
        <v>15</v>
      </c>
      <c r="AL2138">
        <v>73.62</v>
      </c>
      <c r="AM2138">
        <v>91</v>
      </c>
      <c r="AN2138" t="s">
        <v>58</v>
      </c>
      <c r="AO2138" t="s">
        <v>53</v>
      </c>
      <c r="AP2138" t="s">
        <v>59</v>
      </c>
      <c r="AQ2138">
        <v>17199</v>
      </c>
    </row>
    <row r="2139" spans="1:43" x14ac:dyDescent="0.2">
      <c r="A2139" t="s">
        <v>2201</v>
      </c>
      <c r="B2139" t="s">
        <v>55</v>
      </c>
      <c r="C2139">
        <v>0</v>
      </c>
      <c r="D2139" t="s">
        <v>45</v>
      </c>
      <c r="E2139" t="s">
        <v>45</v>
      </c>
      <c r="F2139">
        <v>12</v>
      </c>
      <c r="G2139" t="s">
        <v>45</v>
      </c>
      <c r="H2139" t="s">
        <v>45</v>
      </c>
      <c r="I2139" t="s">
        <v>46</v>
      </c>
      <c r="J2139">
        <v>0</v>
      </c>
      <c r="K2139">
        <v>0</v>
      </c>
      <c r="L2139" t="s">
        <v>74</v>
      </c>
      <c r="M2139" t="s">
        <v>74</v>
      </c>
      <c r="N2139" t="s">
        <v>74</v>
      </c>
      <c r="O2139" t="s">
        <v>74</v>
      </c>
      <c r="P2139" t="s">
        <v>74</v>
      </c>
      <c r="Q2139" t="s">
        <v>74</v>
      </c>
      <c r="R2139" t="s">
        <v>75</v>
      </c>
      <c r="S2139" t="s">
        <v>45</v>
      </c>
      <c r="T2139" t="s">
        <v>62</v>
      </c>
      <c r="U2139">
        <v>25.4</v>
      </c>
      <c r="V2139">
        <v>313</v>
      </c>
      <c r="W2139" t="s">
        <v>46</v>
      </c>
      <c r="X2139">
        <v>93.235302272427802</v>
      </c>
      <c r="Y2139">
        <v>74.709473226537</v>
      </c>
      <c r="Z2139">
        <v>11.093591330707399</v>
      </c>
      <c r="AA2139" s="1" t="d">
        <v>2025-02-11</v>
      </c>
      <c r="AB2139">
        <v>0</v>
      </c>
      <c r="AC2139">
        <v>152.39999999999901</v>
      </c>
      <c r="AD2139" s="1" t="d">
        <v>2023-08-01</v>
      </c>
      <c r="AE2139" t="s">
        <v>46</v>
      </c>
      <c r="AF2139">
        <v>2025</v>
      </c>
      <c r="AG2139">
        <v>2</v>
      </c>
      <c r="AH2139">
        <v>11</v>
      </c>
      <c r="AI2139">
        <v>2023</v>
      </c>
      <c r="AJ2139">
        <v>8</v>
      </c>
      <c r="AK2139">
        <v>1</v>
      </c>
      <c r="AL2139">
        <v>94.14</v>
      </c>
      <c r="AM2139">
        <v>25.4</v>
      </c>
      <c r="AN2139" t="s">
        <v>58</v>
      </c>
      <c r="AO2139" t="s">
        <v>52</v>
      </c>
      <c r="AP2139" t="s">
        <v>53</v>
      </c>
      <c r="AQ2139">
        <v>0</v>
      </c>
    </row>
    <row r="2140" spans="1:43" x14ac:dyDescent="0.2">
      <c r="A2140" t="s">
        <v>2202</v>
      </c>
      <c r="B2140" t="s">
        <v>44</v>
      </c>
      <c r="C2140">
        <v>0</v>
      </c>
      <c r="D2140" t="s">
        <v>45</v>
      </c>
      <c r="E2140" t="s">
        <v>45</v>
      </c>
      <c r="F2140">
        <v>54</v>
      </c>
      <c r="G2140" t="s">
        <v>45</v>
      </c>
      <c r="H2140" t="s">
        <v>46</v>
      </c>
      <c r="I2140" t="s">
        <v>48</v>
      </c>
      <c r="J2140">
        <v>543</v>
      </c>
      <c r="K2140">
        <v>6</v>
      </c>
      <c r="L2140" t="s">
        <v>45</v>
      </c>
      <c r="M2140" t="s">
        <v>46</v>
      </c>
      <c r="N2140" t="s">
        <v>45</v>
      </c>
      <c r="O2140" t="s">
        <v>45</v>
      </c>
      <c r="P2140" t="s">
        <v>46</v>
      </c>
      <c r="Q2140" t="s">
        <v>45</v>
      </c>
      <c r="R2140" t="s">
        <v>75</v>
      </c>
      <c r="S2140" t="s">
        <v>46</v>
      </c>
      <c r="T2140" t="s">
        <v>62</v>
      </c>
      <c r="U2140">
        <v>69.95</v>
      </c>
      <c r="V2140">
        <v>3871.85</v>
      </c>
      <c r="W2140" t="s">
        <v>46</v>
      </c>
      <c r="X2140">
        <v>51.413393865191402</v>
      </c>
      <c r="Y2140">
        <v>87.942646796218199</v>
      </c>
      <c r="Z2140">
        <v>9.1659262965080295</v>
      </c>
      <c r="AA2140" s="1" t="d">
        <v>2025-02-06</v>
      </c>
      <c r="AB2140">
        <v>17.496477763903201</v>
      </c>
      <c r="AC2140">
        <v>1888.65</v>
      </c>
      <c r="AD2140" s="1" t="d">
        <v>2023-09-03</v>
      </c>
      <c r="AE2140" t="s">
        <v>45</v>
      </c>
      <c r="AF2140">
        <v>2025</v>
      </c>
      <c r="AG2140">
        <v>2</v>
      </c>
      <c r="AH2140">
        <v>6</v>
      </c>
      <c r="AI2140">
        <v>2023</v>
      </c>
      <c r="AJ2140">
        <v>9</v>
      </c>
      <c r="AK2140">
        <v>3</v>
      </c>
      <c r="AL2140">
        <v>96.25</v>
      </c>
      <c r="AM2140">
        <v>87.446477763903204</v>
      </c>
      <c r="AN2140" t="s">
        <v>63</v>
      </c>
      <c r="AO2140" t="s">
        <v>59</v>
      </c>
      <c r="AP2140" t="s">
        <v>59</v>
      </c>
      <c r="AQ2140">
        <v>37982.85</v>
      </c>
    </row>
    <row r="2141" spans="1:43" x14ac:dyDescent="0.2">
      <c r="A2141" t="s">
        <v>2203</v>
      </c>
      <c r="B2141" t="s">
        <v>44</v>
      </c>
      <c r="C2141">
        <v>0</v>
      </c>
      <c r="D2141" t="s">
        <v>46</v>
      </c>
      <c r="E2141" t="s">
        <v>46</v>
      </c>
      <c r="F2141">
        <v>7</v>
      </c>
      <c r="G2141" t="s">
        <v>45</v>
      </c>
      <c r="H2141" t="s">
        <v>46</v>
      </c>
      <c r="I2141" t="s">
        <v>48</v>
      </c>
      <c r="J2141">
        <v>393</v>
      </c>
      <c r="K2141">
        <v>4</v>
      </c>
      <c r="L2141" t="s">
        <v>46</v>
      </c>
      <c r="M2141" t="s">
        <v>46</v>
      </c>
      <c r="N2141" t="s">
        <v>46</v>
      </c>
      <c r="O2141" t="s">
        <v>46</v>
      </c>
      <c r="P2141" t="s">
        <v>45</v>
      </c>
      <c r="Q2141" t="s">
        <v>45</v>
      </c>
      <c r="R2141" t="s">
        <v>49</v>
      </c>
      <c r="S2141" t="s">
        <v>45</v>
      </c>
      <c r="T2141" t="s">
        <v>50</v>
      </c>
      <c r="U2141">
        <v>66.849999999999994</v>
      </c>
      <c r="V2141">
        <v>458.1</v>
      </c>
      <c r="W2141" t="s">
        <v>46</v>
      </c>
      <c r="X2141">
        <v>47.987121010000003</v>
      </c>
      <c r="Y2141">
        <v>67.4571057683075</v>
      </c>
      <c r="Z2141">
        <v>9.9400132770000003</v>
      </c>
      <c r="AA2141" s="1" t="d">
        <v>2023-10-06</v>
      </c>
      <c r="AB2141">
        <v>44.327082126286498</v>
      </c>
      <c r="AC2141">
        <v>233.97499999999999</v>
      </c>
      <c r="AD2141" s="1" t="d">
        <v>2023-09-13</v>
      </c>
      <c r="AE2141" t="s">
        <v>45</v>
      </c>
      <c r="AF2141">
        <v>2023</v>
      </c>
      <c r="AG2141">
        <v>10</v>
      </c>
      <c r="AH2141">
        <v>6</v>
      </c>
      <c r="AI2141">
        <v>2023</v>
      </c>
      <c r="AJ2141">
        <v>9</v>
      </c>
      <c r="AK2141">
        <v>13</v>
      </c>
      <c r="AL2141">
        <v>45.05</v>
      </c>
      <c r="AM2141">
        <v>111.177082126286</v>
      </c>
      <c r="AN2141" t="s">
        <v>51</v>
      </c>
      <c r="AO2141" t="s">
        <v>59</v>
      </c>
      <c r="AP2141" t="s">
        <v>52</v>
      </c>
      <c r="AQ2141">
        <v>26272.05</v>
      </c>
    </row>
    <row r="2142" spans="1:43" x14ac:dyDescent="0.2">
      <c r="A2142" t="s">
        <v>2204</v>
      </c>
      <c r="B2142" t="s">
        <v>44</v>
      </c>
      <c r="C2142">
        <v>0</v>
      </c>
      <c r="D2142" t="s">
        <v>45</v>
      </c>
      <c r="E2142" t="s">
        <v>45</v>
      </c>
      <c r="F2142">
        <v>33</v>
      </c>
      <c r="G2142" t="s">
        <v>45</v>
      </c>
      <c r="H2142" t="s">
        <v>45</v>
      </c>
      <c r="I2142" t="s">
        <v>65</v>
      </c>
      <c r="J2142">
        <v>247</v>
      </c>
      <c r="K2142">
        <v>7</v>
      </c>
      <c r="L2142" t="s">
        <v>46</v>
      </c>
      <c r="M2142" t="s">
        <v>46</v>
      </c>
      <c r="N2142" t="s">
        <v>46</v>
      </c>
      <c r="O2142" t="s">
        <v>46</v>
      </c>
      <c r="P2142" t="s">
        <v>46</v>
      </c>
      <c r="Q2142" t="s">
        <v>45</v>
      </c>
      <c r="R2142" t="s">
        <v>49</v>
      </c>
      <c r="S2142" t="s">
        <v>46</v>
      </c>
      <c r="T2142" t="s">
        <v>68</v>
      </c>
      <c r="U2142">
        <v>86.15</v>
      </c>
      <c r="V2142">
        <v>2745.7</v>
      </c>
      <c r="W2142" t="s">
        <v>45</v>
      </c>
      <c r="X2142">
        <v>72.471412618547703</v>
      </c>
      <c r="Y2142">
        <v>50.2041716721291</v>
      </c>
      <c r="Z2142">
        <v>34.729704803197102</v>
      </c>
      <c r="AA2142" s="1" t="d">
        <v>2023-10-11</v>
      </c>
      <c r="AB2142">
        <v>0</v>
      </c>
      <c r="AC2142">
        <v>1421.4749999999999</v>
      </c>
      <c r="AD2142" s="1" t="d">
        <v>2023-09-11</v>
      </c>
      <c r="AE2142" t="s">
        <v>46</v>
      </c>
      <c r="AF2142">
        <v>2023</v>
      </c>
      <c r="AG2142">
        <v>10</v>
      </c>
      <c r="AH2142">
        <v>11</v>
      </c>
      <c r="AI2142">
        <v>2023</v>
      </c>
      <c r="AJ2142">
        <v>9</v>
      </c>
      <c r="AK2142">
        <v>11</v>
      </c>
      <c r="AL2142">
        <v>70.739999999999995</v>
      </c>
      <c r="AM2142">
        <v>86.15</v>
      </c>
      <c r="AN2142" t="s">
        <v>58</v>
      </c>
      <c r="AO2142" t="s">
        <v>53</v>
      </c>
      <c r="AP2142" t="s">
        <v>59</v>
      </c>
      <c r="AQ2142">
        <v>21279.05</v>
      </c>
    </row>
    <row r="2143" spans="1:43" x14ac:dyDescent="0.2">
      <c r="A2143" t="s">
        <v>2205</v>
      </c>
      <c r="B2143" t="s">
        <v>55</v>
      </c>
      <c r="C2143">
        <v>0</v>
      </c>
      <c r="D2143" t="s">
        <v>45</v>
      </c>
      <c r="E2143" t="s">
        <v>45</v>
      </c>
      <c r="F2143">
        <v>16</v>
      </c>
      <c r="G2143" t="s">
        <v>45</v>
      </c>
      <c r="H2143" t="s">
        <v>46</v>
      </c>
      <c r="I2143" t="s">
        <v>46</v>
      </c>
      <c r="J2143">
        <v>0</v>
      </c>
      <c r="K2143">
        <v>0</v>
      </c>
      <c r="L2143" t="s">
        <v>74</v>
      </c>
      <c r="M2143" t="s">
        <v>74</v>
      </c>
      <c r="N2143" t="s">
        <v>74</v>
      </c>
      <c r="O2143" t="s">
        <v>74</v>
      </c>
      <c r="P2143" t="s">
        <v>74</v>
      </c>
      <c r="Q2143" t="s">
        <v>74</v>
      </c>
      <c r="R2143" t="s">
        <v>49</v>
      </c>
      <c r="S2143" t="s">
        <v>46</v>
      </c>
      <c r="T2143" t="s">
        <v>50</v>
      </c>
      <c r="U2143">
        <v>20.149999999999999</v>
      </c>
      <c r="V2143">
        <v>341.35</v>
      </c>
      <c r="W2143" t="s">
        <v>46</v>
      </c>
      <c r="X2143">
        <v>70.763315527840206</v>
      </c>
      <c r="Y2143">
        <v>82.935579320000002</v>
      </c>
      <c r="Z2143">
        <v>5.1098848823871501</v>
      </c>
      <c r="AA2143" s="1" t="d">
        <v>2023-10-23</v>
      </c>
      <c r="AB2143">
        <v>0</v>
      </c>
      <c r="AC2143">
        <v>161.19999999999999</v>
      </c>
      <c r="AD2143" s="1" t="d">
        <v>2023-07-02</v>
      </c>
      <c r="AE2143" t="s">
        <v>46</v>
      </c>
      <c r="AF2143">
        <v>2023</v>
      </c>
      <c r="AG2143">
        <v>10</v>
      </c>
      <c r="AH2143">
        <v>23</v>
      </c>
      <c r="AI2143">
        <v>2023</v>
      </c>
      <c r="AJ2143">
        <v>7</v>
      </c>
      <c r="AK2143">
        <v>2</v>
      </c>
      <c r="AL2143">
        <v>81.650000000000006</v>
      </c>
      <c r="AM2143">
        <v>20.149999999999999</v>
      </c>
      <c r="AN2143" t="s">
        <v>58</v>
      </c>
      <c r="AO2143" t="s">
        <v>52</v>
      </c>
      <c r="AP2143" t="s">
        <v>59</v>
      </c>
      <c r="AQ2143">
        <v>0</v>
      </c>
    </row>
    <row r="2144" spans="1:43" x14ac:dyDescent="0.2">
      <c r="A2144" t="s">
        <v>2206</v>
      </c>
      <c r="B2144" t="s">
        <v>44</v>
      </c>
      <c r="C2144">
        <v>0</v>
      </c>
      <c r="D2144" t="s">
        <v>46</v>
      </c>
      <c r="E2144" t="s">
        <v>45</v>
      </c>
      <c r="F2144">
        <v>21</v>
      </c>
      <c r="G2144" t="s">
        <v>45</v>
      </c>
      <c r="H2144" t="s">
        <v>46</v>
      </c>
      <c r="I2144" t="s">
        <v>48</v>
      </c>
      <c r="J2144">
        <v>6</v>
      </c>
      <c r="K2144">
        <v>8</v>
      </c>
      <c r="L2144" t="s">
        <v>45</v>
      </c>
      <c r="M2144" t="s">
        <v>46</v>
      </c>
      <c r="N2144" t="s">
        <v>45</v>
      </c>
      <c r="O2144" t="s">
        <v>46</v>
      </c>
      <c r="P2144" t="s">
        <v>46</v>
      </c>
      <c r="Q2144" t="s">
        <v>45</v>
      </c>
      <c r="R2144" t="s">
        <v>56</v>
      </c>
      <c r="S2144" t="s">
        <v>46</v>
      </c>
      <c r="T2144" t="s">
        <v>57</v>
      </c>
      <c r="U2144">
        <v>64.849999999999994</v>
      </c>
      <c r="V2144">
        <v>1336.8</v>
      </c>
      <c r="W2144" t="s">
        <v>46</v>
      </c>
      <c r="X2144">
        <v>72.600124965556105</v>
      </c>
      <c r="Y2144">
        <v>66.434181953765901</v>
      </c>
      <c r="Z2144">
        <v>2.5138380275791299</v>
      </c>
      <c r="AA2144" s="1" t="d">
        <v>2024-03-31</v>
      </c>
      <c r="AB2144">
        <v>0</v>
      </c>
      <c r="AC2144">
        <v>680.92499999999995</v>
      </c>
      <c r="AD2144" s="1" t="d">
        <v>2023-08-18</v>
      </c>
      <c r="AE2144" t="s">
        <v>46</v>
      </c>
      <c r="AF2144">
        <v>2024</v>
      </c>
      <c r="AG2144">
        <v>3</v>
      </c>
      <c r="AH2144">
        <v>31</v>
      </c>
      <c r="AI2144">
        <v>2023</v>
      </c>
      <c r="AJ2144">
        <v>8</v>
      </c>
      <c r="AK2144">
        <v>18</v>
      </c>
      <c r="AL2144">
        <v>91.09</v>
      </c>
      <c r="AM2144">
        <v>64.849999999999994</v>
      </c>
      <c r="AN2144" t="s">
        <v>58</v>
      </c>
      <c r="AO2144" t="s">
        <v>59</v>
      </c>
      <c r="AP2144" t="s">
        <v>59</v>
      </c>
      <c r="AQ2144">
        <v>389.099999999999</v>
      </c>
    </row>
    <row r="2145" spans="1:43" x14ac:dyDescent="0.2">
      <c r="A2145" t="s">
        <v>2207</v>
      </c>
      <c r="B2145" t="s">
        <v>55</v>
      </c>
      <c r="C2145">
        <v>1</v>
      </c>
      <c r="D2145" t="s">
        <v>45</v>
      </c>
      <c r="E2145" t="s">
        <v>46</v>
      </c>
      <c r="F2145">
        <v>30</v>
      </c>
      <c r="G2145" t="s">
        <v>45</v>
      </c>
      <c r="H2145" t="s">
        <v>45</v>
      </c>
      <c r="I2145" t="s">
        <v>48</v>
      </c>
      <c r="J2145">
        <v>538</v>
      </c>
      <c r="K2145">
        <v>3</v>
      </c>
      <c r="L2145" t="s">
        <v>46</v>
      </c>
      <c r="M2145" t="s">
        <v>46</v>
      </c>
      <c r="N2145" t="s">
        <v>45</v>
      </c>
      <c r="O2145" t="s">
        <v>46</v>
      </c>
      <c r="P2145" t="s">
        <v>45</v>
      </c>
      <c r="Q2145" t="s">
        <v>45</v>
      </c>
      <c r="R2145" t="s">
        <v>75</v>
      </c>
      <c r="S2145" t="s">
        <v>46</v>
      </c>
      <c r="T2145" t="s">
        <v>50</v>
      </c>
      <c r="U2145">
        <v>74.849999999999994</v>
      </c>
      <c r="V2145">
        <v>2181.75</v>
      </c>
      <c r="W2145" t="s">
        <v>46</v>
      </c>
      <c r="X2145">
        <v>73.659297969999997</v>
      </c>
      <c r="Y2145">
        <v>84.664299824335203</v>
      </c>
      <c r="Z2145">
        <v>13.6325581116803</v>
      </c>
      <c r="AA2145" s="1" t="d">
        <v>2025-08-09</v>
      </c>
      <c r="AB2145">
        <v>22.574004527349899</v>
      </c>
      <c r="AC2145">
        <v>1122.75</v>
      </c>
      <c r="AD2145" s="1" t="d">
        <v>2023-07-18</v>
      </c>
      <c r="AE2145" t="s">
        <v>46</v>
      </c>
      <c r="AF2145">
        <v>2025</v>
      </c>
      <c r="AG2145">
        <v>8</v>
      </c>
      <c r="AH2145">
        <v>9</v>
      </c>
      <c r="AI2145">
        <v>2023</v>
      </c>
      <c r="AJ2145">
        <v>7</v>
      </c>
      <c r="AK2145">
        <v>18</v>
      </c>
      <c r="AL2145">
        <v>90.03</v>
      </c>
      <c r="AM2145">
        <v>97.424004527349894</v>
      </c>
      <c r="AN2145" t="s">
        <v>58</v>
      </c>
      <c r="AO2145" t="s">
        <v>53</v>
      </c>
      <c r="AP2145" t="s">
        <v>59</v>
      </c>
      <c r="AQ2145">
        <v>40269.299999999901</v>
      </c>
    </row>
    <row r="2146" spans="1:43" x14ac:dyDescent="0.2">
      <c r="A2146" t="s">
        <v>2208</v>
      </c>
      <c r="B2146" t="s">
        <v>55</v>
      </c>
      <c r="C2146">
        <v>0</v>
      </c>
      <c r="D2146" t="s">
        <v>46</v>
      </c>
      <c r="E2146" t="s">
        <v>46</v>
      </c>
      <c r="F2146">
        <v>3</v>
      </c>
      <c r="G2146" t="s">
        <v>45</v>
      </c>
      <c r="H2146" t="s">
        <v>46</v>
      </c>
      <c r="I2146" t="s">
        <v>48</v>
      </c>
      <c r="J2146">
        <v>894</v>
      </c>
      <c r="K2146">
        <v>5</v>
      </c>
      <c r="L2146" t="s">
        <v>46</v>
      </c>
      <c r="M2146" t="s">
        <v>46</v>
      </c>
      <c r="N2146" t="s">
        <v>46</v>
      </c>
      <c r="O2146" t="s">
        <v>45</v>
      </c>
      <c r="P2146" t="s">
        <v>46</v>
      </c>
      <c r="Q2146" t="s">
        <v>46</v>
      </c>
      <c r="R2146" t="s">
        <v>49</v>
      </c>
      <c r="S2146" t="s">
        <v>45</v>
      </c>
      <c r="T2146" t="s">
        <v>57</v>
      </c>
      <c r="U2146">
        <v>50.5</v>
      </c>
      <c r="V2146">
        <v>147.75</v>
      </c>
      <c r="W2146" t="s">
        <v>46</v>
      </c>
      <c r="X2146">
        <v>66.651966180477899</v>
      </c>
      <c r="Y2146">
        <v>79.643585177025102</v>
      </c>
      <c r="Z2146">
        <v>13.4685305626809</v>
      </c>
      <c r="AA2146" s="1" t="d">
        <v>2023-10-19</v>
      </c>
      <c r="AB2146">
        <v>28.846715957312501</v>
      </c>
      <c r="AC2146">
        <v>75.75</v>
      </c>
      <c r="AD2146" s="1" t="d">
        <v>2023-09-06</v>
      </c>
      <c r="AE2146" t="s">
        <v>45</v>
      </c>
      <c r="AF2146">
        <v>2023</v>
      </c>
      <c r="AG2146">
        <v>10</v>
      </c>
      <c r="AH2146">
        <v>19</v>
      </c>
      <c r="AI2146">
        <v>2023</v>
      </c>
      <c r="AJ2146">
        <v>9</v>
      </c>
      <c r="AK2146">
        <v>6</v>
      </c>
      <c r="AL2146">
        <v>56.18</v>
      </c>
      <c r="AM2146">
        <v>79.346715957312497</v>
      </c>
      <c r="AN2146" t="s">
        <v>51</v>
      </c>
      <c r="AO2146" t="s">
        <v>59</v>
      </c>
      <c r="AP2146" t="s">
        <v>59</v>
      </c>
      <c r="AQ2146">
        <v>45147</v>
      </c>
    </row>
    <row r="2147" spans="1:43" x14ac:dyDescent="0.2">
      <c r="A2147" t="s">
        <v>2209</v>
      </c>
      <c r="B2147" t="s">
        <v>55</v>
      </c>
      <c r="C2147">
        <v>0</v>
      </c>
      <c r="D2147" t="s">
        <v>46</v>
      </c>
      <c r="E2147" t="s">
        <v>46</v>
      </c>
      <c r="F2147">
        <v>11</v>
      </c>
      <c r="G2147" t="s">
        <v>45</v>
      </c>
      <c r="H2147" t="s">
        <v>46</v>
      </c>
      <c r="I2147" t="s">
        <v>65</v>
      </c>
      <c r="J2147">
        <v>452</v>
      </c>
      <c r="K2147">
        <v>2</v>
      </c>
      <c r="L2147" t="s">
        <v>46</v>
      </c>
      <c r="M2147" t="s">
        <v>46</v>
      </c>
      <c r="N2147" t="s">
        <v>45</v>
      </c>
      <c r="O2147" t="s">
        <v>46</v>
      </c>
      <c r="P2147" t="s">
        <v>46</v>
      </c>
      <c r="Q2147" t="s">
        <v>46</v>
      </c>
      <c r="R2147" t="s">
        <v>49</v>
      </c>
      <c r="S2147" t="s">
        <v>46</v>
      </c>
      <c r="T2147" t="s">
        <v>50</v>
      </c>
      <c r="U2147">
        <v>72.900000000000006</v>
      </c>
      <c r="V2147">
        <v>818.45</v>
      </c>
      <c r="W2147" t="s">
        <v>46</v>
      </c>
      <c r="X2147">
        <v>92.347951579031204</v>
      </c>
      <c r="Y2147">
        <v>63.848681840944899</v>
      </c>
      <c r="Z2147">
        <v>17.922471875785199</v>
      </c>
      <c r="AA2147" s="1" t="d">
        <v>2023-09-29</v>
      </c>
      <c r="AB2147">
        <v>42.865475908418802</v>
      </c>
      <c r="AC2147">
        <v>400.95</v>
      </c>
      <c r="AD2147" s="1" t="d">
        <v>2023-08-26</v>
      </c>
      <c r="AE2147" t="s">
        <v>46</v>
      </c>
      <c r="AF2147">
        <v>2023</v>
      </c>
      <c r="AG2147">
        <v>9</v>
      </c>
      <c r="AH2147">
        <v>29</v>
      </c>
      <c r="AI2147">
        <v>2023</v>
      </c>
      <c r="AJ2147">
        <v>8</v>
      </c>
      <c r="AK2147">
        <v>26</v>
      </c>
      <c r="AL2147">
        <v>85.43</v>
      </c>
      <c r="AM2147">
        <v>115.765475908418</v>
      </c>
      <c r="AN2147" t="s">
        <v>51</v>
      </c>
      <c r="AO2147" t="s">
        <v>53</v>
      </c>
      <c r="AP2147" t="s">
        <v>53</v>
      </c>
      <c r="AQ2147">
        <v>32950.800000000003</v>
      </c>
    </row>
    <row r="2148" spans="1:43" x14ac:dyDescent="0.2">
      <c r="A2148" t="s">
        <v>2210</v>
      </c>
      <c r="B2148" t="s">
        <v>44</v>
      </c>
      <c r="C2148">
        <v>0</v>
      </c>
      <c r="D2148" t="s">
        <v>46</v>
      </c>
      <c r="E2148" t="s">
        <v>46</v>
      </c>
      <c r="F2148">
        <v>62</v>
      </c>
      <c r="G2148" t="s">
        <v>45</v>
      </c>
      <c r="H2148" t="s">
        <v>45</v>
      </c>
      <c r="I2148" t="s">
        <v>65</v>
      </c>
      <c r="J2148">
        <v>570</v>
      </c>
      <c r="K2148">
        <v>10</v>
      </c>
      <c r="L2148" t="s">
        <v>45</v>
      </c>
      <c r="M2148" t="s">
        <v>45</v>
      </c>
      <c r="N2148" t="s">
        <v>45</v>
      </c>
      <c r="O2148" t="s">
        <v>45</v>
      </c>
      <c r="P2148" t="s">
        <v>45</v>
      </c>
      <c r="Q2148" t="s">
        <v>45</v>
      </c>
      <c r="R2148" t="s">
        <v>56</v>
      </c>
      <c r="S2148" t="s">
        <v>45</v>
      </c>
      <c r="T2148" t="s">
        <v>68</v>
      </c>
      <c r="U2148">
        <v>115.05</v>
      </c>
      <c r="V2148">
        <v>7133.45</v>
      </c>
      <c r="W2148" t="s">
        <v>46</v>
      </c>
      <c r="X2148">
        <v>45.986440322852197</v>
      </c>
      <c r="Y2148">
        <v>91.647393544571699</v>
      </c>
      <c r="Z2148">
        <v>6.0499145160000003</v>
      </c>
      <c r="AA2148" s="1" t="d">
        <v>2024-04-17</v>
      </c>
      <c r="AB2148">
        <v>28.3706078869285</v>
      </c>
      <c r="AC2148">
        <v>3566.55</v>
      </c>
      <c r="AD2148" s="1" t="d">
        <v>2023-09-10</v>
      </c>
      <c r="AE2148" t="s">
        <v>45</v>
      </c>
      <c r="AF2148">
        <v>2024</v>
      </c>
      <c r="AG2148">
        <v>4</v>
      </c>
      <c r="AH2148">
        <v>17</v>
      </c>
      <c r="AI2148">
        <v>2023</v>
      </c>
      <c r="AJ2148">
        <v>9</v>
      </c>
      <c r="AK2148">
        <v>10</v>
      </c>
      <c r="AL2148">
        <v>101.94</v>
      </c>
      <c r="AM2148">
        <v>143.420607886928</v>
      </c>
      <c r="AN2148" t="s">
        <v>63</v>
      </c>
      <c r="AO2148" t="s">
        <v>53</v>
      </c>
      <c r="AP2148" t="s">
        <v>52</v>
      </c>
      <c r="AQ2148">
        <v>65578.5</v>
      </c>
    </row>
    <row r="2149" spans="1:43" x14ac:dyDescent="0.2">
      <c r="A2149" t="s">
        <v>2211</v>
      </c>
      <c r="B2149" t="s">
        <v>55</v>
      </c>
      <c r="C2149">
        <v>0</v>
      </c>
      <c r="D2149" t="s">
        <v>46</v>
      </c>
      <c r="E2149" t="s">
        <v>46</v>
      </c>
      <c r="F2149">
        <v>18</v>
      </c>
      <c r="G2149" t="s">
        <v>45</v>
      </c>
      <c r="H2149" t="s">
        <v>46</v>
      </c>
      <c r="I2149" t="s">
        <v>46</v>
      </c>
      <c r="J2149">
        <v>0</v>
      </c>
      <c r="K2149">
        <v>0</v>
      </c>
      <c r="L2149" t="s">
        <v>74</v>
      </c>
      <c r="M2149" t="s">
        <v>74</v>
      </c>
      <c r="N2149" t="s">
        <v>74</v>
      </c>
      <c r="O2149" t="s">
        <v>74</v>
      </c>
      <c r="P2149" t="s">
        <v>74</v>
      </c>
      <c r="Q2149" t="s">
        <v>74</v>
      </c>
      <c r="R2149" t="s">
        <v>49</v>
      </c>
      <c r="S2149" t="s">
        <v>46</v>
      </c>
      <c r="T2149" t="s">
        <v>50</v>
      </c>
      <c r="U2149">
        <v>19</v>
      </c>
      <c r="V2149">
        <v>348.8</v>
      </c>
      <c r="W2149" t="s">
        <v>46</v>
      </c>
      <c r="X2149">
        <v>57.572544628296299</v>
      </c>
      <c r="Y2149">
        <v>72.6540842320195</v>
      </c>
      <c r="Z2149">
        <v>13.4640760515046</v>
      </c>
      <c r="AA2149" s="1" t="d">
        <v>2023-10-15</v>
      </c>
      <c r="AB2149">
        <v>0</v>
      </c>
      <c r="AC2149">
        <v>171</v>
      </c>
      <c r="AD2149" s="1" t="d">
        <v>2023-09-11</v>
      </c>
      <c r="AE2149" t="s">
        <v>46</v>
      </c>
      <c r="AF2149">
        <v>2023</v>
      </c>
      <c r="AG2149">
        <v>10</v>
      </c>
      <c r="AH2149">
        <v>15</v>
      </c>
      <c r="AI2149">
        <v>2023</v>
      </c>
      <c r="AJ2149">
        <v>9</v>
      </c>
      <c r="AK2149">
        <v>11</v>
      </c>
      <c r="AL2149">
        <v>62.11</v>
      </c>
      <c r="AM2149">
        <v>19</v>
      </c>
      <c r="AN2149" t="s">
        <v>58</v>
      </c>
      <c r="AO2149" t="s">
        <v>52</v>
      </c>
      <c r="AP2149" t="s">
        <v>59</v>
      </c>
      <c r="AQ2149">
        <v>0</v>
      </c>
    </row>
    <row r="2150" spans="1:43" x14ac:dyDescent="0.2">
      <c r="A2150" t="s">
        <v>2212</v>
      </c>
      <c r="B2150" t="s">
        <v>55</v>
      </c>
      <c r="C2150">
        <v>0</v>
      </c>
      <c r="D2150" t="s">
        <v>46</v>
      </c>
      <c r="E2150" t="s">
        <v>45</v>
      </c>
      <c r="F2150">
        <v>6</v>
      </c>
      <c r="G2150" t="s">
        <v>45</v>
      </c>
      <c r="H2150" t="s">
        <v>46</v>
      </c>
      <c r="I2150" t="s">
        <v>46</v>
      </c>
      <c r="J2150">
        <v>0</v>
      </c>
      <c r="K2150">
        <v>0</v>
      </c>
      <c r="L2150" t="s">
        <v>74</v>
      </c>
      <c r="M2150" t="s">
        <v>74</v>
      </c>
      <c r="N2150" t="s">
        <v>74</v>
      </c>
      <c r="O2150" t="s">
        <v>74</v>
      </c>
      <c r="P2150" t="s">
        <v>74</v>
      </c>
      <c r="Q2150" t="s">
        <v>74</v>
      </c>
      <c r="R2150" t="s">
        <v>49</v>
      </c>
      <c r="S2150" t="s">
        <v>46</v>
      </c>
      <c r="T2150" t="s">
        <v>57</v>
      </c>
      <c r="U2150">
        <v>19.55</v>
      </c>
      <c r="V2150">
        <v>128.6</v>
      </c>
      <c r="W2150" t="s">
        <v>46</v>
      </c>
      <c r="X2150">
        <v>68.451178597764198</v>
      </c>
      <c r="Y2150">
        <v>71.897475629856103</v>
      </c>
      <c r="Z2150">
        <v>8.5814663580000001</v>
      </c>
      <c r="AA2150" s="1" t="d">
        <v>2023-10-23</v>
      </c>
      <c r="AB2150">
        <v>0</v>
      </c>
      <c r="AC2150">
        <v>58.65</v>
      </c>
      <c r="AD2150" s="1" t="d">
        <v>2023-09-05</v>
      </c>
      <c r="AE2150" t="s">
        <v>46</v>
      </c>
      <c r="AF2150">
        <v>2023</v>
      </c>
      <c r="AG2150">
        <v>10</v>
      </c>
      <c r="AH2150">
        <v>23</v>
      </c>
      <c r="AI2150">
        <v>2023</v>
      </c>
      <c r="AJ2150">
        <v>9</v>
      </c>
      <c r="AK2150">
        <v>5</v>
      </c>
      <c r="AL2150">
        <v>65.87</v>
      </c>
      <c r="AM2150">
        <v>19.55</v>
      </c>
      <c r="AN2150" t="s">
        <v>51</v>
      </c>
      <c r="AO2150" t="s">
        <v>52</v>
      </c>
      <c r="AP2150" t="s">
        <v>59</v>
      </c>
      <c r="AQ2150">
        <v>0</v>
      </c>
    </row>
    <row r="2151" spans="1:43" x14ac:dyDescent="0.2">
      <c r="A2151" t="s">
        <v>2213</v>
      </c>
      <c r="B2151" t="s">
        <v>44</v>
      </c>
      <c r="C2151">
        <v>0</v>
      </c>
      <c r="D2151" t="s">
        <v>46</v>
      </c>
      <c r="E2151" t="s">
        <v>46</v>
      </c>
      <c r="F2151">
        <v>46</v>
      </c>
      <c r="G2151" t="s">
        <v>45</v>
      </c>
      <c r="H2151" t="s">
        <v>45</v>
      </c>
      <c r="I2151" t="s">
        <v>65</v>
      </c>
      <c r="J2151">
        <v>411</v>
      </c>
      <c r="K2151">
        <v>5</v>
      </c>
      <c r="L2151" t="s">
        <v>46</v>
      </c>
      <c r="M2151" t="s">
        <v>46</v>
      </c>
      <c r="N2151" t="s">
        <v>45</v>
      </c>
      <c r="O2151" t="s">
        <v>46</v>
      </c>
      <c r="P2151" t="s">
        <v>45</v>
      </c>
      <c r="Q2151" t="s">
        <v>45</v>
      </c>
      <c r="R2151" t="s">
        <v>56</v>
      </c>
      <c r="S2151" t="s">
        <v>45</v>
      </c>
      <c r="T2151" t="s">
        <v>50</v>
      </c>
      <c r="U2151">
        <v>101.1</v>
      </c>
      <c r="V2151">
        <v>4674.3999999999996</v>
      </c>
      <c r="W2151" t="s">
        <v>46</v>
      </c>
      <c r="X2151">
        <v>45.3521678326874</v>
      </c>
      <c r="Y2151">
        <v>82.005691972309407</v>
      </c>
      <c r="Z2151">
        <v>15.952374925967399</v>
      </c>
      <c r="AA2151" s="1" t="d">
        <v>2024-03-27</v>
      </c>
      <c r="AB2151">
        <v>43.129970097488702</v>
      </c>
      <c r="AC2151">
        <v>2325.3000000000002</v>
      </c>
      <c r="AD2151" s="1" t="d">
        <v>2023-09-09</v>
      </c>
      <c r="AE2151" t="s">
        <v>45</v>
      </c>
      <c r="AF2151">
        <v>2024</v>
      </c>
      <c r="AG2151">
        <v>3</v>
      </c>
      <c r="AH2151">
        <v>27</v>
      </c>
      <c r="AI2151">
        <v>2023</v>
      </c>
      <c r="AJ2151">
        <v>9</v>
      </c>
      <c r="AK2151">
        <v>9</v>
      </c>
      <c r="AL2151">
        <v>75.400000000000006</v>
      </c>
      <c r="AM2151">
        <v>144.22997009748801</v>
      </c>
      <c r="AN2151" t="s">
        <v>63</v>
      </c>
      <c r="AO2151" t="s">
        <v>53</v>
      </c>
      <c r="AP2151" t="s">
        <v>52</v>
      </c>
      <c r="AQ2151">
        <v>41552.1</v>
      </c>
    </row>
    <row r="2152" spans="1:43" x14ac:dyDescent="0.2">
      <c r="A2152" t="s">
        <v>2214</v>
      </c>
      <c r="B2152" t="s">
        <v>55</v>
      </c>
      <c r="C2152">
        <v>0</v>
      </c>
      <c r="D2152" t="s">
        <v>46</v>
      </c>
      <c r="E2152" t="s">
        <v>46</v>
      </c>
      <c r="F2152">
        <v>21</v>
      </c>
      <c r="G2152" t="s">
        <v>45</v>
      </c>
      <c r="H2152" t="s">
        <v>45</v>
      </c>
      <c r="I2152" t="s">
        <v>65</v>
      </c>
      <c r="J2152">
        <v>81</v>
      </c>
      <c r="K2152">
        <v>3</v>
      </c>
      <c r="L2152" t="s">
        <v>46</v>
      </c>
      <c r="M2152" t="s">
        <v>46</v>
      </c>
      <c r="N2152" t="s">
        <v>46</v>
      </c>
      <c r="O2152" t="s">
        <v>46</v>
      </c>
      <c r="P2152" t="s">
        <v>46</v>
      </c>
      <c r="Q2152" t="s">
        <v>45</v>
      </c>
      <c r="R2152" t="s">
        <v>49</v>
      </c>
      <c r="S2152" t="s">
        <v>45</v>
      </c>
      <c r="T2152" t="s">
        <v>50</v>
      </c>
      <c r="U2152">
        <v>84.1</v>
      </c>
      <c r="V2152">
        <v>1737.45</v>
      </c>
      <c r="W2152" t="s">
        <v>46</v>
      </c>
      <c r="X2152">
        <v>67.362183933518907</v>
      </c>
      <c r="Y2152">
        <v>91.486373494287093</v>
      </c>
      <c r="Z2152">
        <v>15.1098138833907</v>
      </c>
      <c r="AA2152" s="1" t="d">
        <v>2023-10-18</v>
      </c>
      <c r="AB2152">
        <v>0</v>
      </c>
      <c r="AC2152">
        <v>883.05</v>
      </c>
      <c r="AD2152" s="1" t="d">
        <v>2023-09-07</v>
      </c>
      <c r="AE2152" t="s">
        <v>45</v>
      </c>
      <c r="AF2152">
        <v>2023</v>
      </c>
      <c r="AG2152">
        <v>10</v>
      </c>
      <c r="AH2152">
        <v>18</v>
      </c>
      <c r="AI2152">
        <v>2023</v>
      </c>
      <c r="AJ2152">
        <v>9</v>
      </c>
      <c r="AK2152">
        <v>7</v>
      </c>
      <c r="AL2152">
        <v>73.25</v>
      </c>
      <c r="AM2152">
        <v>84.1</v>
      </c>
      <c r="AN2152" t="s">
        <v>58</v>
      </c>
      <c r="AO2152" t="s">
        <v>53</v>
      </c>
      <c r="AP2152" t="s">
        <v>59</v>
      </c>
      <c r="AQ2152">
        <v>6812.0999999999904</v>
      </c>
    </row>
    <row r="2153" spans="1:43" x14ac:dyDescent="0.2">
      <c r="A2153" t="s">
        <v>2215</v>
      </c>
      <c r="B2153" t="s">
        <v>55</v>
      </c>
      <c r="C2153">
        <v>0</v>
      </c>
      <c r="D2153" t="s">
        <v>46</v>
      </c>
      <c r="E2153" t="s">
        <v>46</v>
      </c>
      <c r="F2153">
        <v>68</v>
      </c>
      <c r="G2153" t="s">
        <v>45</v>
      </c>
      <c r="H2153" t="s">
        <v>45</v>
      </c>
      <c r="I2153" t="s">
        <v>46</v>
      </c>
      <c r="J2153">
        <v>0</v>
      </c>
      <c r="K2153">
        <v>0</v>
      </c>
      <c r="L2153" t="s">
        <v>74</v>
      </c>
      <c r="M2153" t="s">
        <v>74</v>
      </c>
      <c r="N2153" t="s">
        <v>74</v>
      </c>
      <c r="O2153" t="s">
        <v>74</v>
      </c>
      <c r="P2153" t="s">
        <v>74</v>
      </c>
      <c r="Q2153" t="s">
        <v>74</v>
      </c>
      <c r="R2153" t="s">
        <v>75</v>
      </c>
      <c r="S2153" t="s">
        <v>45</v>
      </c>
      <c r="T2153" t="s">
        <v>62</v>
      </c>
      <c r="U2153">
        <v>24.15</v>
      </c>
      <c r="V2153">
        <v>1498.85</v>
      </c>
      <c r="W2153" t="s">
        <v>46</v>
      </c>
      <c r="X2153">
        <v>94.922052485920204</v>
      </c>
      <c r="Y2153">
        <v>69.841781810216006</v>
      </c>
      <c r="Z2153">
        <v>11.0560469961222</v>
      </c>
      <c r="AA2153" s="1" t="d">
        <v>2025-06-04</v>
      </c>
      <c r="AB2153">
        <v>0</v>
      </c>
      <c r="AC2153">
        <v>821.099999999999</v>
      </c>
      <c r="AD2153" s="1" t="d">
        <v>2023-06-23</v>
      </c>
      <c r="AE2153" t="s">
        <v>46</v>
      </c>
      <c r="AF2153">
        <v>2025</v>
      </c>
      <c r="AG2153">
        <v>6</v>
      </c>
      <c r="AH2153">
        <v>4</v>
      </c>
      <c r="AI2153">
        <v>2023</v>
      </c>
      <c r="AJ2153">
        <v>6</v>
      </c>
      <c r="AK2153">
        <v>23</v>
      </c>
      <c r="AL2153">
        <v>151.87</v>
      </c>
      <c r="AM2153">
        <v>24.15</v>
      </c>
      <c r="AN2153" t="s">
        <v>63</v>
      </c>
      <c r="AO2153" t="s">
        <v>52</v>
      </c>
      <c r="AP2153" t="s">
        <v>53</v>
      </c>
      <c r="AQ2153">
        <v>0</v>
      </c>
    </row>
    <row r="2154" spans="1:43" x14ac:dyDescent="0.2">
      <c r="A2154" t="s">
        <v>2216</v>
      </c>
      <c r="B2154" t="s">
        <v>44</v>
      </c>
      <c r="C2154">
        <v>0</v>
      </c>
      <c r="D2154" t="s">
        <v>46</v>
      </c>
      <c r="E2154" t="s">
        <v>46</v>
      </c>
      <c r="F2154">
        <v>1</v>
      </c>
      <c r="G2154" t="s">
        <v>45</v>
      </c>
      <c r="H2154" t="s">
        <v>45</v>
      </c>
      <c r="I2154" t="s">
        <v>48</v>
      </c>
      <c r="J2154">
        <v>216</v>
      </c>
      <c r="K2154">
        <v>8</v>
      </c>
      <c r="L2154" t="s">
        <v>46</v>
      </c>
      <c r="M2154" t="s">
        <v>46</v>
      </c>
      <c r="N2154" t="s">
        <v>46</v>
      </c>
      <c r="O2154" t="s">
        <v>46</v>
      </c>
      <c r="P2154" t="s">
        <v>46</v>
      </c>
      <c r="Q2154" t="s">
        <v>46</v>
      </c>
      <c r="R2154" t="s">
        <v>49</v>
      </c>
      <c r="S2154" t="s">
        <v>45</v>
      </c>
      <c r="T2154" t="s">
        <v>50</v>
      </c>
      <c r="U2154">
        <v>50.1</v>
      </c>
      <c r="V2154">
        <v>50.1</v>
      </c>
      <c r="W2154" t="s">
        <v>46</v>
      </c>
      <c r="X2154">
        <v>70.313297324439404</v>
      </c>
      <c r="Y2154">
        <v>80.616798498479696</v>
      </c>
      <c r="Z2154">
        <v>8.3023492166700592</v>
      </c>
      <c r="AA2154" s="1" t="d">
        <v>2023-10-21</v>
      </c>
      <c r="AB2154">
        <v>0</v>
      </c>
      <c r="AC2154">
        <v>25.05</v>
      </c>
      <c r="AD2154" s="1" t="d">
        <v>2023-06-19</v>
      </c>
      <c r="AE2154" t="s">
        <v>46</v>
      </c>
      <c r="AF2154">
        <v>2023</v>
      </c>
      <c r="AG2154">
        <v>10</v>
      </c>
      <c r="AH2154">
        <v>21</v>
      </c>
      <c r="AI2154">
        <v>2023</v>
      </c>
      <c r="AJ2154">
        <v>6</v>
      </c>
      <c r="AK2154">
        <v>19</v>
      </c>
      <c r="AL2154">
        <v>63.01</v>
      </c>
      <c r="AM2154">
        <v>50.1</v>
      </c>
      <c r="AN2154" t="s">
        <v>51</v>
      </c>
      <c r="AO2154" t="s">
        <v>59</v>
      </c>
      <c r="AP2154" t="s">
        <v>59</v>
      </c>
      <c r="AQ2154">
        <v>10821.6</v>
      </c>
    </row>
    <row r="2155" spans="1:43" x14ac:dyDescent="0.2">
      <c r="A2155" t="s">
        <v>2217</v>
      </c>
      <c r="B2155" t="s">
        <v>44</v>
      </c>
      <c r="C2155">
        <v>0</v>
      </c>
      <c r="D2155" t="s">
        <v>45</v>
      </c>
      <c r="E2155" t="s">
        <v>46</v>
      </c>
      <c r="F2155">
        <v>25</v>
      </c>
      <c r="G2155" t="s">
        <v>45</v>
      </c>
      <c r="H2155" t="s">
        <v>46</v>
      </c>
      <c r="I2155" t="s">
        <v>65</v>
      </c>
      <c r="J2155">
        <v>271</v>
      </c>
      <c r="K2155">
        <v>5</v>
      </c>
      <c r="L2155" t="s">
        <v>46</v>
      </c>
      <c r="M2155" t="s">
        <v>46</v>
      </c>
      <c r="N2155" t="s">
        <v>45</v>
      </c>
      <c r="O2155" t="s">
        <v>46</v>
      </c>
      <c r="P2155" t="s">
        <v>46</v>
      </c>
      <c r="Q2155" t="s">
        <v>46</v>
      </c>
      <c r="R2155" t="s">
        <v>49</v>
      </c>
      <c r="S2155" t="s">
        <v>45</v>
      </c>
      <c r="T2155" t="s">
        <v>50</v>
      </c>
      <c r="U2155">
        <v>74.599999999999994</v>
      </c>
      <c r="V2155">
        <v>1797.75</v>
      </c>
      <c r="W2155" t="s">
        <v>46</v>
      </c>
      <c r="X2155">
        <v>73.460513585780205</v>
      </c>
      <c r="Y2155">
        <v>84.288165003305707</v>
      </c>
      <c r="Z2155">
        <v>14.8046608930413</v>
      </c>
      <c r="AA2155" s="1" t="d">
        <v>2023-10-06</v>
      </c>
      <c r="AB2155">
        <v>0</v>
      </c>
      <c r="AC2155">
        <v>932.5</v>
      </c>
      <c r="AD2155" s="1" t="d">
        <v>2023-06-20</v>
      </c>
      <c r="AE2155" t="s">
        <v>46</v>
      </c>
      <c r="AF2155">
        <v>2023</v>
      </c>
      <c r="AG2155">
        <v>10</v>
      </c>
      <c r="AH2155">
        <v>6</v>
      </c>
      <c r="AI2155">
        <v>2023</v>
      </c>
      <c r="AJ2155">
        <v>6</v>
      </c>
      <c r="AK2155">
        <v>20</v>
      </c>
      <c r="AL2155">
        <v>83.66</v>
      </c>
      <c r="AM2155">
        <v>74.599999999999994</v>
      </c>
      <c r="AN2155" t="s">
        <v>58</v>
      </c>
      <c r="AO2155" t="s">
        <v>53</v>
      </c>
      <c r="AP2155" t="s">
        <v>59</v>
      </c>
      <c r="AQ2155">
        <v>20216.599999999999</v>
      </c>
    </row>
    <row r="2156" spans="1:43" x14ac:dyDescent="0.2">
      <c r="A2156" t="s">
        <v>2218</v>
      </c>
      <c r="B2156" t="s">
        <v>44</v>
      </c>
      <c r="C2156">
        <v>0</v>
      </c>
      <c r="D2156" t="s">
        <v>46</v>
      </c>
      <c r="E2156" t="s">
        <v>45</v>
      </c>
      <c r="F2156">
        <v>24</v>
      </c>
      <c r="G2156" t="s">
        <v>45</v>
      </c>
      <c r="H2156" t="s">
        <v>46</v>
      </c>
      <c r="I2156" t="s">
        <v>46</v>
      </c>
      <c r="J2156">
        <v>0</v>
      </c>
      <c r="K2156">
        <v>0</v>
      </c>
      <c r="L2156" t="s">
        <v>74</v>
      </c>
      <c r="M2156" t="s">
        <v>74</v>
      </c>
      <c r="N2156" t="s">
        <v>74</v>
      </c>
      <c r="O2156" t="s">
        <v>74</v>
      </c>
      <c r="P2156" t="s">
        <v>74</v>
      </c>
      <c r="Q2156" t="s">
        <v>74</v>
      </c>
      <c r="R2156" t="s">
        <v>75</v>
      </c>
      <c r="S2156" t="s">
        <v>46</v>
      </c>
      <c r="T2156" t="s">
        <v>57</v>
      </c>
      <c r="U2156">
        <v>19.75</v>
      </c>
      <c r="V2156">
        <v>498.1</v>
      </c>
      <c r="W2156" t="s">
        <v>46</v>
      </c>
      <c r="X2156">
        <v>51.097528522411203</v>
      </c>
      <c r="Y2156">
        <v>86.931056072631407</v>
      </c>
      <c r="Z2156">
        <v>13.234522616282799</v>
      </c>
      <c r="AA2156" s="1" t="d">
        <v>2024-12-20</v>
      </c>
      <c r="AB2156">
        <v>0</v>
      </c>
      <c r="AC2156">
        <v>237</v>
      </c>
      <c r="AD2156" s="1" t="d">
        <v>2023-09-09</v>
      </c>
      <c r="AE2156" t="s">
        <v>46</v>
      </c>
      <c r="AF2156">
        <v>2024</v>
      </c>
      <c r="AG2156">
        <v>12</v>
      </c>
      <c r="AH2156">
        <v>20</v>
      </c>
      <c r="AI2156">
        <v>2023</v>
      </c>
      <c r="AJ2156">
        <v>9</v>
      </c>
      <c r="AK2156">
        <v>9</v>
      </c>
      <c r="AL2156">
        <v>61.86</v>
      </c>
      <c r="AM2156">
        <v>19.75</v>
      </c>
      <c r="AN2156" t="s">
        <v>58</v>
      </c>
      <c r="AO2156" t="s">
        <v>52</v>
      </c>
      <c r="AP2156" t="s">
        <v>59</v>
      </c>
      <c r="AQ2156">
        <v>0</v>
      </c>
    </row>
    <row r="2157" spans="1:43" x14ac:dyDescent="0.2">
      <c r="A2157" t="s">
        <v>2219</v>
      </c>
      <c r="B2157" t="s">
        <v>44</v>
      </c>
      <c r="C2157">
        <v>0</v>
      </c>
      <c r="D2157" t="s">
        <v>45</v>
      </c>
      <c r="E2157" t="s">
        <v>46</v>
      </c>
      <c r="F2157">
        <v>30</v>
      </c>
      <c r="G2157" t="s">
        <v>45</v>
      </c>
      <c r="H2157" t="s">
        <v>45</v>
      </c>
      <c r="I2157" t="s">
        <v>65</v>
      </c>
      <c r="J2157">
        <v>381</v>
      </c>
      <c r="K2157">
        <v>2</v>
      </c>
      <c r="L2157" t="s">
        <v>46</v>
      </c>
      <c r="M2157" t="s">
        <v>46</v>
      </c>
      <c r="N2157" t="s">
        <v>46</v>
      </c>
      <c r="O2157" t="s">
        <v>46</v>
      </c>
      <c r="P2157" t="s">
        <v>46</v>
      </c>
      <c r="Q2157" t="s">
        <v>45</v>
      </c>
      <c r="R2157" t="s">
        <v>49</v>
      </c>
      <c r="S2157" t="s">
        <v>45</v>
      </c>
      <c r="T2157" t="s">
        <v>50</v>
      </c>
      <c r="U2157">
        <v>85</v>
      </c>
      <c r="V2157">
        <v>2624.25</v>
      </c>
      <c r="W2157" t="s">
        <v>45</v>
      </c>
      <c r="X2157">
        <v>60.754578879407802</v>
      </c>
      <c r="Y2157">
        <v>35.343261426578998</v>
      </c>
      <c r="Z2157">
        <v>30.990284629425702</v>
      </c>
      <c r="AA2157" s="1" t="d">
        <v>2023-10-09</v>
      </c>
      <c r="AB2157">
        <v>19.594964510237698</v>
      </c>
      <c r="AC2157">
        <v>1275</v>
      </c>
      <c r="AD2157" s="1" t="d">
        <v>2023-09-01</v>
      </c>
      <c r="AE2157" t="s">
        <v>45</v>
      </c>
      <c r="AF2157">
        <v>2023</v>
      </c>
      <c r="AG2157">
        <v>10</v>
      </c>
      <c r="AH2157">
        <v>9</v>
      </c>
      <c r="AI2157">
        <v>2023</v>
      </c>
      <c r="AJ2157">
        <v>9</v>
      </c>
      <c r="AK2157">
        <v>1</v>
      </c>
      <c r="AL2157">
        <v>59.76</v>
      </c>
      <c r="AM2157">
        <v>104.59496451023701</v>
      </c>
      <c r="AN2157" t="s">
        <v>58</v>
      </c>
      <c r="AO2157" t="s">
        <v>53</v>
      </c>
      <c r="AP2157" t="s">
        <v>59</v>
      </c>
      <c r="AQ2157">
        <v>32385</v>
      </c>
    </row>
    <row r="2158" spans="1:43" x14ac:dyDescent="0.2">
      <c r="A2158" t="s">
        <v>2220</v>
      </c>
      <c r="B2158" t="s">
        <v>44</v>
      </c>
      <c r="C2158">
        <v>0</v>
      </c>
      <c r="D2158" t="s">
        <v>46</v>
      </c>
      <c r="E2158" t="s">
        <v>46</v>
      </c>
      <c r="F2158">
        <v>2</v>
      </c>
      <c r="G2158" t="s">
        <v>45</v>
      </c>
      <c r="H2158" t="s">
        <v>46</v>
      </c>
      <c r="I2158" t="s">
        <v>65</v>
      </c>
      <c r="J2158">
        <v>861</v>
      </c>
      <c r="K2158">
        <v>2</v>
      </c>
      <c r="L2158" t="s">
        <v>46</v>
      </c>
      <c r="M2158" t="s">
        <v>46</v>
      </c>
      <c r="N2158" t="s">
        <v>46</v>
      </c>
      <c r="O2158" t="s">
        <v>46</v>
      </c>
      <c r="P2158" t="s">
        <v>46</v>
      </c>
      <c r="Q2158" t="s">
        <v>45</v>
      </c>
      <c r="R2158" t="s">
        <v>49</v>
      </c>
      <c r="S2158" t="s">
        <v>46</v>
      </c>
      <c r="T2158" t="s">
        <v>50</v>
      </c>
      <c r="U2158">
        <v>80.55</v>
      </c>
      <c r="V2158">
        <v>184.1</v>
      </c>
      <c r="W2158" t="s">
        <v>45</v>
      </c>
      <c r="X2158">
        <v>64.372054295140899</v>
      </c>
      <c r="Y2158">
        <v>32.309496962605998</v>
      </c>
      <c r="Z2158">
        <v>19.828220660578101</v>
      </c>
      <c r="AA2158" s="1" t="d">
        <v>2023-10-21</v>
      </c>
      <c r="AB2158">
        <v>15.678879590439699</v>
      </c>
      <c r="AC2158">
        <v>80.55</v>
      </c>
      <c r="AD2158" s="1" t="d">
        <v>2023-09-08</v>
      </c>
      <c r="AE2158" t="s">
        <v>45</v>
      </c>
      <c r="AF2158">
        <v>2023</v>
      </c>
      <c r="AG2158">
        <v>10</v>
      </c>
      <c r="AH2158">
        <v>21</v>
      </c>
      <c r="AI2158">
        <v>2023</v>
      </c>
      <c r="AJ2158">
        <v>9</v>
      </c>
      <c r="AK2158">
        <v>8</v>
      </c>
      <c r="AL2158">
        <v>46.54</v>
      </c>
      <c r="AM2158">
        <v>96.228879590439703</v>
      </c>
      <c r="AN2158" t="s">
        <v>51</v>
      </c>
      <c r="AO2158" t="s">
        <v>53</v>
      </c>
      <c r="AP2158" t="s">
        <v>59</v>
      </c>
      <c r="AQ2158">
        <v>69353.55</v>
      </c>
    </row>
    <row r="2159" spans="1:43" x14ac:dyDescent="0.2">
      <c r="A2159" t="s">
        <v>2221</v>
      </c>
      <c r="B2159" t="s">
        <v>55</v>
      </c>
      <c r="C2159">
        <v>0</v>
      </c>
      <c r="D2159" t="s">
        <v>45</v>
      </c>
      <c r="E2159" t="s">
        <v>46</v>
      </c>
      <c r="F2159">
        <v>51</v>
      </c>
      <c r="G2159" t="s">
        <v>45</v>
      </c>
      <c r="H2159" t="s">
        <v>45</v>
      </c>
      <c r="I2159" t="s">
        <v>65</v>
      </c>
      <c r="J2159">
        <v>225</v>
      </c>
      <c r="K2159">
        <v>9</v>
      </c>
      <c r="L2159" t="s">
        <v>46</v>
      </c>
      <c r="M2159" t="s">
        <v>45</v>
      </c>
      <c r="N2159" t="s">
        <v>45</v>
      </c>
      <c r="O2159" t="s">
        <v>46</v>
      </c>
      <c r="P2159" t="s">
        <v>45</v>
      </c>
      <c r="Q2159" t="s">
        <v>45</v>
      </c>
      <c r="R2159" t="s">
        <v>56</v>
      </c>
      <c r="S2159" t="s">
        <v>45</v>
      </c>
      <c r="T2159" t="s">
        <v>62</v>
      </c>
      <c r="U2159">
        <v>106.8</v>
      </c>
      <c r="V2159">
        <v>5498.8</v>
      </c>
      <c r="W2159" t="s">
        <v>46</v>
      </c>
      <c r="X2159">
        <v>65.234273548656404</v>
      </c>
      <c r="Y2159">
        <v>81.764415552772206</v>
      </c>
      <c r="Z2159">
        <v>6.5777979895690804</v>
      </c>
      <c r="AA2159" s="1" t="d">
        <v>2024-04-10</v>
      </c>
      <c r="AB2159">
        <v>0</v>
      </c>
      <c r="AC2159">
        <v>2723.4</v>
      </c>
      <c r="AD2159" s="1" t="d">
        <v>2023-09-09</v>
      </c>
      <c r="AE2159" t="s">
        <v>45</v>
      </c>
      <c r="AF2159">
        <v>2024</v>
      </c>
      <c r="AG2159">
        <v>4</v>
      </c>
      <c r="AH2159">
        <v>10</v>
      </c>
      <c r="AI2159">
        <v>2023</v>
      </c>
      <c r="AJ2159">
        <v>9</v>
      </c>
      <c r="AK2159">
        <v>9</v>
      </c>
      <c r="AL2159">
        <v>109.66</v>
      </c>
      <c r="AM2159">
        <v>106.8</v>
      </c>
      <c r="AN2159" t="s">
        <v>63</v>
      </c>
      <c r="AO2159" t="s">
        <v>53</v>
      </c>
      <c r="AP2159" t="s">
        <v>59</v>
      </c>
      <c r="AQ2159">
        <v>24030</v>
      </c>
    </row>
    <row r="2160" spans="1:43" x14ac:dyDescent="0.2">
      <c r="A2160" t="s">
        <v>2222</v>
      </c>
      <c r="B2160" t="s">
        <v>44</v>
      </c>
      <c r="C2160">
        <v>0</v>
      </c>
      <c r="D2160" t="s">
        <v>45</v>
      </c>
      <c r="E2160" t="s">
        <v>45</v>
      </c>
      <c r="F2160">
        <v>57</v>
      </c>
      <c r="G2160" t="s">
        <v>45</v>
      </c>
      <c r="H2160" t="s">
        <v>45</v>
      </c>
      <c r="I2160" t="s">
        <v>48</v>
      </c>
      <c r="J2160">
        <v>827</v>
      </c>
      <c r="K2160">
        <v>6</v>
      </c>
      <c r="L2160" t="s">
        <v>45</v>
      </c>
      <c r="M2160" t="s">
        <v>46</v>
      </c>
      <c r="N2160" t="s">
        <v>45</v>
      </c>
      <c r="O2160" t="s">
        <v>45</v>
      </c>
      <c r="P2160" t="s">
        <v>45</v>
      </c>
      <c r="Q2160" t="s">
        <v>45</v>
      </c>
      <c r="R2160" t="s">
        <v>75</v>
      </c>
      <c r="S2160" t="s">
        <v>45</v>
      </c>
      <c r="T2160" t="s">
        <v>50</v>
      </c>
      <c r="U2160">
        <v>84.5</v>
      </c>
      <c r="V2160">
        <v>4845.3999999999996</v>
      </c>
      <c r="W2160" t="s">
        <v>46</v>
      </c>
      <c r="X2160">
        <v>89.224656925056493</v>
      </c>
      <c r="Y2160">
        <v>76.329721609166697</v>
      </c>
      <c r="Z2160">
        <v>3.36100663260284</v>
      </c>
      <c r="AA2160" s="1" t="d">
        <v>2025-06-29</v>
      </c>
      <c r="AB2160">
        <v>28.014039156216501</v>
      </c>
      <c r="AC2160">
        <v>2408.25</v>
      </c>
      <c r="AD2160" s="1" t="d">
        <v>2023-07-02</v>
      </c>
      <c r="AE2160" t="s">
        <v>46</v>
      </c>
      <c r="AF2160">
        <v>2025</v>
      </c>
      <c r="AG2160">
        <v>6</v>
      </c>
      <c r="AH2160">
        <v>29</v>
      </c>
      <c r="AI2160">
        <v>2023</v>
      </c>
      <c r="AJ2160">
        <v>7</v>
      </c>
      <c r="AK2160">
        <v>2</v>
      </c>
      <c r="AL2160">
        <v>142.86000000000001</v>
      </c>
      <c r="AM2160">
        <v>112.514039156216</v>
      </c>
      <c r="AN2160" t="s">
        <v>63</v>
      </c>
      <c r="AO2160" t="s">
        <v>53</v>
      </c>
      <c r="AP2160" t="s">
        <v>53</v>
      </c>
      <c r="AQ2160">
        <v>69881.5</v>
      </c>
    </row>
    <row r="2161" spans="1:43" x14ac:dyDescent="0.2">
      <c r="A2161" t="s">
        <v>2223</v>
      </c>
      <c r="B2161" t="s">
        <v>44</v>
      </c>
      <c r="C2161">
        <v>0</v>
      </c>
      <c r="D2161" t="s">
        <v>46</v>
      </c>
      <c r="E2161" t="s">
        <v>46</v>
      </c>
      <c r="F2161">
        <v>15</v>
      </c>
      <c r="G2161" t="s">
        <v>45</v>
      </c>
      <c r="H2161" t="s">
        <v>45</v>
      </c>
      <c r="I2161" t="s">
        <v>46</v>
      </c>
      <c r="J2161">
        <v>0</v>
      </c>
      <c r="K2161">
        <v>0</v>
      </c>
      <c r="L2161" t="s">
        <v>74</v>
      </c>
      <c r="M2161" t="s">
        <v>74</v>
      </c>
      <c r="N2161" t="s">
        <v>74</v>
      </c>
      <c r="O2161" t="s">
        <v>74</v>
      </c>
      <c r="P2161" t="s">
        <v>74</v>
      </c>
      <c r="Q2161" t="s">
        <v>74</v>
      </c>
      <c r="R2161" t="s">
        <v>75</v>
      </c>
      <c r="S2161" t="s">
        <v>46</v>
      </c>
      <c r="T2161" t="s">
        <v>62</v>
      </c>
      <c r="U2161">
        <v>25.05</v>
      </c>
      <c r="V2161">
        <v>369.1</v>
      </c>
      <c r="W2161" t="s">
        <v>46</v>
      </c>
      <c r="X2161">
        <v>78.365365910876804</v>
      </c>
      <c r="Y2161">
        <v>71.724097790000002</v>
      </c>
      <c r="Z2161">
        <v>8.5573354965910102</v>
      </c>
      <c r="AA2161" s="1" t="d">
        <v>2025-05-01</v>
      </c>
      <c r="AB2161">
        <v>0</v>
      </c>
      <c r="AC2161">
        <v>187.875</v>
      </c>
      <c r="AD2161" s="1" t="d">
        <v>2023-07-10</v>
      </c>
      <c r="AE2161" t="s">
        <v>46</v>
      </c>
      <c r="AF2161">
        <v>2025</v>
      </c>
      <c r="AG2161">
        <v>5</v>
      </c>
      <c r="AH2161">
        <v>1</v>
      </c>
      <c r="AI2161">
        <v>2023</v>
      </c>
      <c r="AJ2161">
        <v>7</v>
      </c>
      <c r="AK2161">
        <v>10</v>
      </c>
      <c r="AL2161">
        <v>84.81</v>
      </c>
      <c r="AM2161">
        <v>25.05</v>
      </c>
      <c r="AN2161" t="s">
        <v>58</v>
      </c>
      <c r="AO2161" t="s">
        <v>52</v>
      </c>
      <c r="AP2161" t="s">
        <v>53</v>
      </c>
      <c r="AQ2161">
        <v>0</v>
      </c>
    </row>
    <row r="2162" spans="1:43" x14ac:dyDescent="0.2">
      <c r="A2162" t="s">
        <v>2224</v>
      </c>
      <c r="B2162" t="s">
        <v>44</v>
      </c>
      <c r="C2162">
        <v>0</v>
      </c>
      <c r="D2162" t="s">
        <v>45</v>
      </c>
      <c r="E2162" t="s">
        <v>45</v>
      </c>
      <c r="F2162">
        <v>72</v>
      </c>
      <c r="G2162" t="s">
        <v>45</v>
      </c>
      <c r="H2162" t="s">
        <v>46</v>
      </c>
      <c r="I2162" t="s">
        <v>48</v>
      </c>
      <c r="J2162">
        <v>145</v>
      </c>
      <c r="K2162">
        <v>2</v>
      </c>
      <c r="L2162" t="s">
        <v>45</v>
      </c>
      <c r="M2162" t="s">
        <v>45</v>
      </c>
      <c r="N2162" t="s">
        <v>45</v>
      </c>
      <c r="O2162" t="s">
        <v>45</v>
      </c>
      <c r="P2162" t="s">
        <v>45</v>
      </c>
      <c r="Q2162" t="s">
        <v>45</v>
      </c>
      <c r="R2162" t="s">
        <v>75</v>
      </c>
      <c r="S2162" t="s">
        <v>45</v>
      </c>
      <c r="T2162" t="s">
        <v>62</v>
      </c>
      <c r="U2162">
        <v>83.7</v>
      </c>
      <c r="V2162">
        <v>6096.9</v>
      </c>
      <c r="W2162" t="s">
        <v>46</v>
      </c>
      <c r="X2162">
        <v>53.328130645944498</v>
      </c>
      <c r="Y2162">
        <v>80.861438830463698</v>
      </c>
      <c r="Z2162">
        <v>17.577069076741001</v>
      </c>
      <c r="AA2162" s="1" t="d">
        <v>2024-10-12</v>
      </c>
      <c r="AB2162">
        <v>0</v>
      </c>
      <c r="AC2162">
        <v>3013.2</v>
      </c>
      <c r="AD2162" s="1" t="d">
        <v>2023-09-02</v>
      </c>
      <c r="AE2162" t="s">
        <v>45</v>
      </c>
      <c r="AF2162">
        <v>2024</v>
      </c>
      <c r="AG2162">
        <v>10</v>
      </c>
      <c r="AH2162">
        <v>12</v>
      </c>
      <c r="AI2162">
        <v>2023</v>
      </c>
      <c r="AJ2162">
        <v>9</v>
      </c>
      <c r="AK2162">
        <v>2</v>
      </c>
      <c r="AL2162">
        <v>107.75</v>
      </c>
      <c r="AM2162">
        <v>83.7</v>
      </c>
      <c r="AN2162" t="s">
        <v>63</v>
      </c>
      <c r="AO2162" t="s">
        <v>53</v>
      </c>
      <c r="AP2162" t="s">
        <v>59</v>
      </c>
      <c r="AQ2162">
        <v>12136.5</v>
      </c>
    </row>
    <row r="2163" spans="1:43" x14ac:dyDescent="0.2">
      <c r="A2163" t="s">
        <v>2225</v>
      </c>
      <c r="B2163" t="s">
        <v>44</v>
      </c>
      <c r="C2163">
        <v>0</v>
      </c>
      <c r="D2163" t="s">
        <v>46</v>
      </c>
      <c r="E2163" t="s">
        <v>46</v>
      </c>
      <c r="F2163">
        <v>2</v>
      </c>
      <c r="G2163" t="s">
        <v>45</v>
      </c>
      <c r="H2163" t="s">
        <v>46</v>
      </c>
      <c r="I2163" t="s">
        <v>65</v>
      </c>
      <c r="J2163">
        <v>916</v>
      </c>
      <c r="K2163">
        <v>10</v>
      </c>
      <c r="L2163" t="s">
        <v>46</v>
      </c>
      <c r="M2163" t="s">
        <v>46</v>
      </c>
      <c r="N2163" t="s">
        <v>45</v>
      </c>
      <c r="O2163" t="s">
        <v>46</v>
      </c>
      <c r="P2163" t="s">
        <v>46</v>
      </c>
      <c r="Q2163" t="s">
        <v>46</v>
      </c>
      <c r="R2163" t="s">
        <v>49</v>
      </c>
      <c r="S2163" t="s">
        <v>45</v>
      </c>
      <c r="T2163" t="s">
        <v>50</v>
      </c>
      <c r="U2163">
        <v>75.8</v>
      </c>
      <c r="V2163">
        <v>160.75</v>
      </c>
      <c r="W2163" t="s">
        <v>45</v>
      </c>
      <c r="X2163">
        <v>73.697571676479996</v>
      </c>
      <c r="Y2163">
        <v>53.667464078922499</v>
      </c>
      <c r="Z2163">
        <v>25.117872301342</v>
      </c>
      <c r="AA2163" s="1" t="d">
        <v>2023-10-12</v>
      </c>
      <c r="AB2163">
        <v>34.837142699137203</v>
      </c>
      <c r="AC2163">
        <v>75.8</v>
      </c>
      <c r="AD2163" s="1" t="d">
        <v>2023-09-03</v>
      </c>
      <c r="AE2163" t="s">
        <v>46</v>
      </c>
      <c r="AF2163">
        <v>2023</v>
      </c>
      <c r="AG2163">
        <v>10</v>
      </c>
      <c r="AH2163">
        <v>12</v>
      </c>
      <c r="AI2163">
        <v>2023</v>
      </c>
      <c r="AJ2163">
        <v>9</v>
      </c>
      <c r="AK2163">
        <v>3</v>
      </c>
      <c r="AL2163">
        <v>50.58</v>
      </c>
      <c r="AM2163">
        <v>110.637142699137</v>
      </c>
      <c r="AN2163" t="s">
        <v>51</v>
      </c>
      <c r="AO2163" t="s">
        <v>53</v>
      </c>
      <c r="AP2163" t="s">
        <v>59</v>
      </c>
      <c r="AQ2163">
        <v>69432.800000000003</v>
      </c>
    </row>
    <row r="2164" spans="1:43" x14ac:dyDescent="0.2">
      <c r="A2164" t="s">
        <v>2226</v>
      </c>
      <c r="B2164" t="s">
        <v>55</v>
      </c>
      <c r="C2164">
        <v>0</v>
      </c>
      <c r="D2164" t="s">
        <v>45</v>
      </c>
      <c r="E2164" t="s">
        <v>46</v>
      </c>
      <c r="F2164">
        <v>28</v>
      </c>
      <c r="G2164" t="s">
        <v>45</v>
      </c>
      <c r="H2164" t="s">
        <v>45</v>
      </c>
      <c r="I2164" t="s">
        <v>65</v>
      </c>
      <c r="J2164">
        <v>290</v>
      </c>
      <c r="K2164">
        <v>6</v>
      </c>
      <c r="L2164" t="s">
        <v>46</v>
      </c>
      <c r="M2164" t="s">
        <v>45</v>
      </c>
      <c r="N2164" t="s">
        <v>45</v>
      </c>
      <c r="O2164" t="s">
        <v>46</v>
      </c>
      <c r="P2164" t="s">
        <v>45</v>
      </c>
      <c r="Q2164" t="s">
        <v>46</v>
      </c>
      <c r="R2164" t="s">
        <v>49</v>
      </c>
      <c r="S2164" t="s">
        <v>46</v>
      </c>
      <c r="T2164" t="s">
        <v>68</v>
      </c>
      <c r="U2164">
        <v>96.6</v>
      </c>
      <c r="V2164">
        <v>2684.35</v>
      </c>
      <c r="W2164" t="s">
        <v>46</v>
      </c>
      <c r="X2164">
        <v>77.473326227451693</v>
      </c>
      <c r="Y2164">
        <v>69.278609880143904</v>
      </c>
      <c r="Z2164">
        <v>15.7324357936651</v>
      </c>
      <c r="AA2164" s="1" t="d">
        <v>2023-10-20</v>
      </c>
      <c r="AB2164">
        <v>0</v>
      </c>
      <c r="AC2164">
        <v>1352.4</v>
      </c>
      <c r="AD2164" s="1" t="d">
        <v>2023-08-10</v>
      </c>
      <c r="AE2164" t="s">
        <v>46</v>
      </c>
      <c r="AF2164">
        <v>2023</v>
      </c>
      <c r="AG2164">
        <v>10</v>
      </c>
      <c r="AH2164">
        <v>20</v>
      </c>
      <c r="AI2164">
        <v>2023</v>
      </c>
      <c r="AJ2164">
        <v>8</v>
      </c>
      <c r="AK2164">
        <v>10</v>
      </c>
      <c r="AL2164">
        <v>89.74</v>
      </c>
      <c r="AM2164">
        <v>96.6</v>
      </c>
      <c r="AN2164" t="s">
        <v>58</v>
      </c>
      <c r="AO2164" t="s">
        <v>53</v>
      </c>
      <c r="AP2164" t="s">
        <v>53</v>
      </c>
      <c r="AQ2164">
        <v>28014</v>
      </c>
    </row>
    <row r="2165" spans="1:43" x14ac:dyDescent="0.2">
      <c r="A2165" t="s">
        <v>2227</v>
      </c>
      <c r="B2165" t="s">
        <v>55</v>
      </c>
      <c r="C2165">
        <v>1</v>
      </c>
      <c r="D2165" t="s">
        <v>45</v>
      </c>
      <c r="E2165" t="s">
        <v>46</v>
      </c>
      <c r="F2165">
        <v>29</v>
      </c>
      <c r="G2165" t="s">
        <v>45</v>
      </c>
      <c r="H2165" t="s">
        <v>45</v>
      </c>
      <c r="I2165" t="s">
        <v>65</v>
      </c>
      <c r="J2165">
        <v>52</v>
      </c>
      <c r="K2165">
        <v>9</v>
      </c>
      <c r="L2165" t="s">
        <v>46</v>
      </c>
      <c r="M2165" t="s">
        <v>46</v>
      </c>
      <c r="N2165" t="s">
        <v>45</v>
      </c>
      <c r="O2165" t="s">
        <v>46</v>
      </c>
      <c r="P2165" t="s">
        <v>45</v>
      </c>
      <c r="Q2165" t="s">
        <v>45</v>
      </c>
      <c r="R2165" t="s">
        <v>49</v>
      </c>
      <c r="S2165" t="s">
        <v>45</v>
      </c>
      <c r="T2165" t="s">
        <v>50</v>
      </c>
      <c r="U2165">
        <v>98.5</v>
      </c>
      <c r="V2165">
        <v>3004.15</v>
      </c>
      <c r="W2165" t="s">
        <v>45</v>
      </c>
      <c r="X2165">
        <v>87.102235579999999</v>
      </c>
      <c r="Y2165">
        <v>46.1612525866921</v>
      </c>
      <c r="Z2165">
        <v>34.876678674443703</v>
      </c>
      <c r="AA2165" s="1" t="d">
        <v>2023-10-15</v>
      </c>
      <c r="AB2165">
        <v>0</v>
      </c>
      <c r="AC2165">
        <v>1428.25</v>
      </c>
      <c r="AD2165" s="1" t="d">
        <v>2023-09-04</v>
      </c>
      <c r="AE2165" t="s">
        <v>46</v>
      </c>
      <c r="AF2165">
        <v>2023</v>
      </c>
      <c r="AG2165">
        <v>10</v>
      </c>
      <c r="AH2165">
        <v>15</v>
      </c>
      <c r="AI2165">
        <v>2023</v>
      </c>
      <c r="AJ2165">
        <v>9</v>
      </c>
      <c r="AK2165">
        <v>4</v>
      </c>
      <c r="AL2165">
        <v>81.23</v>
      </c>
      <c r="AM2165">
        <v>98.5</v>
      </c>
      <c r="AN2165" t="s">
        <v>58</v>
      </c>
      <c r="AO2165" t="s">
        <v>53</v>
      </c>
      <c r="AP2165" t="s">
        <v>53</v>
      </c>
      <c r="AQ2165">
        <v>5122</v>
      </c>
    </row>
    <row r="2166" spans="1:43" x14ac:dyDescent="0.2">
      <c r="A2166" t="s">
        <v>2228</v>
      </c>
      <c r="B2166" t="s">
        <v>55</v>
      </c>
      <c r="C2166">
        <v>0</v>
      </c>
      <c r="D2166" t="s">
        <v>45</v>
      </c>
      <c r="E2166" t="s">
        <v>45</v>
      </c>
      <c r="F2166">
        <v>70</v>
      </c>
      <c r="G2166" t="s">
        <v>45</v>
      </c>
      <c r="H2166" t="s">
        <v>46</v>
      </c>
      <c r="I2166" t="s">
        <v>65</v>
      </c>
      <c r="J2166">
        <v>501</v>
      </c>
      <c r="K2166">
        <v>10</v>
      </c>
      <c r="L2166" t="s">
        <v>45</v>
      </c>
      <c r="M2166" t="s">
        <v>45</v>
      </c>
      <c r="N2166" t="s">
        <v>45</v>
      </c>
      <c r="O2166" t="s">
        <v>45</v>
      </c>
      <c r="P2166" t="s">
        <v>45</v>
      </c>
      <c r="Q2166" t="s">
        <v>46</v>
      </c>
      <c r="R2166" t="s">
        <v>75</v>
      </c>
      <c r="S2166" t="s">
        <v>45</v>
      </c>
      <c r="T2166" t="s">
        <v>68</v>
      </c>
      <c r="U2166">
        <v>101.1</v>
      </c>
      <c r="V2166">
        <v>6994.8</v>
      </c>
      <c r="W2166" t="s">
        <v>46</v>
      </c>
      <c r="X2166">
        <v>93.708110300000001</v>
      </c>
      <c r="Y2166">
        <v>50.7864951650539</v>
      </c>
      <c r="Z2166">
        <v>4.4383626516470898</v>
      </c>
      <c r="AA2166" s="1" t="d">
        <v>2025-07-15</v>
      </c>
      <c r="AB2166">
        <v>28.8514866959265</v>
      </c>
      <c r="AC2166">
        <v>3538.5</v>
      </c>
      <c r="AD2166" s="1" t="d">
        <v>2023-06-26</v>
      </c>
      <c r="AE2166" t="s">
        <v>46</v>
      </c>
      <c r="AF2166">
        <v>2025</v>
      </c>
      <c r="AG2166">
        <v>7</v>
      </c>
      <c r="AH2166">
        <v>15</v>
      </c>
      <c r="AI2166">
        <v>2023</v>
      </c>
      <c r="AJ2166">
        <v>6</v>
      </c>
      <c r="AK2166">
        <v>26</v>
      </c>
      <c r="AL2166">
        <v>159.27000000000001</v>
      </c>
      <c r="AM2166">
        <v>129.95148669592601</v>
      </c>
      <c r="AN2166" t="s">
        <v>63</v>
      </c>
      <c r="AO2166" t="s">
        <v>53</v>
      </c>
      <c r="AP2166" t="s">
        <v>53</v>
      </c>
      <c r="AQ2166">
        <v>50651.1</v>
      </c>
    </row>
    <row r="2167" spans="1:43" x14ac:dyDescent="0.2">
      <c r="A2167" t="s">
        <v>2229</v>
      </c>
      <c r="B2167" t="s">
        <v>44</v>
      </c>
      <c r="C2167">
        <v>0</v>
      </c>
      <c r="D2167" t="s">
        <v>46</v>
      </c>
      <c r="E2167" t="s">
        <v>46</v>
      </c>
      <c r="F2167">
        <v>13</v>
      </c>
      <c r="G2167" t="s">
        <v>45</v>
      </c>
      <c r="H2167" t="s">
        <v>46</v>
      </c>
      <c r="I2167" t="s">
        <v>46</v>
      </c>
      <c r="J2167">
        <v>0</v>
      </c>
      <c r="K2167">
        <v>0</v>
      </c>
      <c r="L2167" t="s">
        <v>74</v>
      </c>
      <c r="M2167" t="s">
        <v>74</v>
      </c>
      <c r="N2167" t="s">
        <v>74</v>
      </c>
      <c r="O2167" t="s">
        <v>74</v>
      </c>
      <c r="P2167" t="s">
        <v>74</v>
      </c>
      <c r="Q2167" t="s">
        <v>74</v>
      </c>
      <c r="R2167" t="s">
        <v>56</v>
      </c>
      <c r="S2167" t="s">
        <v>46</v>
      </c>
      <c r="T2167" t="s">
        <v>57</v>
      </c>
      <c r="U2167">
        <v>20.2</v>
      </c>
      <c r="V2167">
        <v>273.25</v>
      </c>
      <c r="W2167" t="s">
        <v>46</v>
      </c>
      <c r="X2167">
        <v>54.773587122581901</v>
      </c>
      <c r="Y2167">
        <v>84.365598041576604</v>
      </c>
      <c r="Z2167">
        <v>4.1612129205003896</v>
      </c>
      <c r="AA2167" s="1" t="d">
        <v>2024-02-15</v>
      </c>
      <c r="AB2167">
        <v>0</v>
      </c>
      <c r="AC2167">
        <v>131.29999999999899</v>
      </c>
      <c r="AD2167" s="1" t="d">
        <v>2023-09-07</v>
      </c>
      <c r="AE2167" t="s">
        <v>46</v>
      </c>
      <c r="AF2167">
        <v>2024</v>
      </c>
      <c r="AG2167">
        <v>2</v>
      </c>
      <c r="AH2167">
        <v>15</v>
      </c>
      <c r="AI2167">
        <v>2023</v>
      </c>
      <c r="AJ2167">
        <v>9</v>
      </c>
      <c r="AK2167">
        <v>7</v>
      </c>
      <c r="AL2167">
        <v>63.61</v>
      </c>
      <c r="AM2167">
        <v>20.2</v>
      </c>
      <c r="AN2167" t="s">
        <v>58</v>
      </c>
      <c r="AO2167" t="s">
        <v>52</v>
      </c>
      <c r="AP2167" t="s">
        <v>59</v>
      </c>
      <c r="AQ2167">
        <v>0</v>
      </c>
    </row>
    <row r="2168" spans="1:43" x14ac:dyDescent="0.2">
      <c r="A2168" t="s">
        <v>2230</v>
      </c>
      <c r="B2168" t="s">
        <v>44</v>
      </c>
      <c r="C2168">
        <v>1</v>
      </c>
      <c r="D2168" t="s">
        <v>45</v>
      </c>
      <c r="E2168" t="s">
        <v>46</v>
      </c>
      <c r="F2168">
        <v>59</v>
      </c>
      <c r="G2168" t="s">
        <v>45</v>
      </c>
      <c r="H2168" t="s">
        <v>45</v>
      </c>
      <c r="I2168" t="s">
        <v>65</v>
      </c>
      <c r="J2168">
        <v>18</v>
      </c>
      <c r="K2168">
        <v>2</v>
      </c>
      <c r="L2168" t="s">
        <v>45</v>
      </c>
      <c r="M2168" t="s">
        <v>45</v>
      </c>
      <c r="N2168" t="s">
        <v>45</v>
      </c>
      <c r="O2168" t="s">
        <v>45</v>
      </c>
      <c r="P2168" t="s">
        <v>46</v>
      </c>
      <c r="Q2168" t="s">
        <v>46</v>
      </c>
      <c r="R2168" t="s">
        <v>56</v>
      </c>
      <c r="S2168" t="s">
        <v>45</v>
      </c>
      <c r="T2168" t="s">
        <v>50</v>
      </c>
      <c r="U2168">
        <v>94.05</v>
      </c>
      <c r="V2168">
        <v>5483.9</v>
      </c>
      <c r="W2168" t="s">
        <v>46</v>
      </c>
      <c r="X2168">
        <v>57.8371373318449</v>
      </c>
      <c r="Y2168">
        <v>89.039348410861905</v>
      </c>
      <c r="Z2168">
        <v>16.373419248397401</v>
      </c>
      <c r="AA2168" s="1" t="d">
        <v>2024-02-22</v>
      </c>
      <c r="AB2168">
        <v>0</v>
      </c>
      <c r="AC2168">
        <v>2774.4749999999999</v>
      </c>
      <c r="AD2168" s="1" t="d">
        <v>2023-08-30</v>
      </c>
      <c r="AE2168" t="s">
        <v>45</v>
      </c>
      <c r="AF2168">
        <v>2024</v>
      </c>
      <c r="AG2168">
        <v>2</v>
      </c>
      <c r="AH2168">
        <v>22</v>
      </c>
      <c r="AI2168">
        <v>2023</v>
      </c>
      <c r="AJ2168">
        <v>8</v>
      </c>
      <c r="AK2168">
        <v>30</v>
      </c>
      <c r="AL2168">
        <v>100.46</v>
      </c>
      <c r="AM2168">
        <v>94.05</v>
      </c>
      <c r="AN2168" t="s">
        <v>63</v>
      </c>
      <c r="AO2168" t="s">
        <v>53</v>
      </c>
      <c r="AP2168" t="s">
        <v>59</v>
      </c>
      <c r="AQ2168">
        <v>1692.8999999999901</v>
      </c>
    </row>
    <row r="2169" spans="1:43" x14ac:dyDescent="0.2">
      <c r="A2169" t="s">
        <v>2231</v>
      </c>
      <c r="B2169" t="s">
        <v>55</v>
      </c>
      <c r="C2169">
        <v>1</v>
      </c>
      <c r="D2169" t="s">
        <v>45</v>
      </c>
      <c r="E2169" t="s">
        <v>46</v>
      </c>
      <c r="F2169">
        <v>13</v>
      </c>
      <c r="G2169" t="s">
        <v>45</v>
      </c>
      <c r="H2169" t="s">
        <v>45</v>
      </c>
      <c r="I2169" t="s">
        <v>65</v>
      </c>
      <c r="J2169">
        <v>261</v>
      </c>
      <c r="K2169">
        <v>1</v>
      </c>
      <c r="L2169" t="s">
        <v>46</v>
      </c>
      <c r="M2169" t="s">
        <v>46</v>
      </c>
      <c r="N2169" t="s">
        <v>46</v>
      </c>
      <c r="O2169" t="s">
        <v>46</v>
      </c>
      <c r="P2169" t="s">
        <v>45</v>
      </c>
      <c r="Q2169" t="s">
        <v>45</v>
      </c>
      <c r="R2169" t="s">
        <v>49</v>
      </c>
      <c r="S2169" t="s">
        <v>45</v>
      </c>
      <c r="T2169" t="s">
        <v>50</v>
      </c>
      <c r="U2169">
        <v>95.25</v>
      </c>
      <c r="V2169">
        <v>1233.6500000000001</v>
      </c>
      <c r="W2169" t="s">
        <v>45</v>
      </c>
      <c r="X2169">
        <v>51.136332116280698</v>
      </c>
      <c r="Y2169">
        <v>52.022804076212097</v>
      </c>
      <c r="Z2169">
        <v>32.244713590964899</v>
      </c>
      <c r="AA2169" s="1" t="d">
        <v>2023-09-30</v>
      </c>
      <c r="AB2169">
        <v>0</v>
      </c>
      <c r="AC2169">
        <v>619.125</v>
      </c>
      <c r="AD2169" s="1" t="d">
        <v>2023-09-06</v>
      </c>
      <c r="AE2169" t="s">
        <v>45</v>
      </c>
      <c r="AF2169">
        <v>2023</v>
      </c>
      <c r="AG2169">
        <v>9</v>
      </c>
      <c r="AH2169">
        <v>30</v>
      </c>
      <c r="AI2169">
        <v>2023</v>
      </c>
      <c r="AJ2169">
        <v>9</v>
      </c>
      <c r="AK2169">
        <v>6</v>
      </c>
      <c r="AL2169">
        <v>31.89</v>
      </c>
      <c r="AM2169">
        <v>95.25</v>
      </c>
      <c r="AN2169" t="s">
        <v>58</v>
      </c>
      <c r="AO2169" t="s">
        <v>53</v>
      </c>
      <c r="AP2169" t="s">
        <v>59</v>
      </c>
      <c r="AQ2169">
        <v>24860.25</v>
      </c>
    </row>
    <row r="2170" spans="1:43" x14ac:dyDescent="0.2">
      <c r="A2170" t="s">
        <v>2232</v>
      </c>
      <c r="B2170" t="s">
        <v>55</v>
      </c>
      <c r="C2170">
        <v>1</v>
      </c>
      <c r="D2170" t="s">
        <v>45</v>
      </c>
      <c r="E2170" t="s">
        <v>46</v>
      </c>
      <c r="F2170">
        <v>7</v>
      </c>
      <c r="G2170" t="s">
        <v>45</v>
      </c>
      <c r="H2170" t="s">
        <v>45</v>
      </c>
      <c r="I2170" t="s">
        <v>65</v>
      </c>
      <c r="J2170">
        <v>511</v>
      </c>
      <c r="K2170">
        <v>4</v>
      </c>
      <c r="L2170" t="s">
        <v>46</v>
      </c>
      <c r="M2170" t="s">
        <v>46</v>
      </c>
      <c r="N2170" t="s">
        <v>46</v>
      </c>
      <c r="O2170" t="s">
        <v>46</v>
      </c>
      <c r="P2170" t="s">
        <v>46</v>
      </c>
      <c r="Q2170" t="s">
        <v>46</v>
      </c>
      <c r="R2170" t="s">
        <v>49</v>
      </c>
      <c r="S2170" t="s">
        <v>45</v>
      </c>
      <c r="T2170" t="s">
        <v>57</v>
      </c>
      <c r="U2170">
        <v>74.400000000000006</v>
      </c>
      <c r="V2170">
        <v>527.9</v>
      </c>
      <c r="W2170" t="s">
        <v>45</v>
      </c>
      <c r="X2170">
        <v>66.489702113395197</v>
      </c>
      <c r="Y2170">
        <v>49.821050229999997</v>
      </c>
      <c r="Z2170">
        <v>38.740677862621403</v>
      </c>
      <c r="AA2170" s="1" t="d">
        <v>2023-10-17</v>
      </c>
      <c r="AB2170">
        <v>37.047102483017298</v>
      </c>
      <c r="AC2170">
        <v>260.39999999999998</v>
      </c>
      <c r="AD2170" s="1" t="d">
        <v>2023-08-31</v>
      </c>
      <c r="AE2170" t="s">
        <v>45</v>
      </c>
      <c r="AF2170">
        <v>2023</v>
      </c>
      <c r="AG2170">
        <v>10</v>
      </c>
      <c r="AH2170">
        <v>17</v>
      </c>
      <c r="AI2170">
        <v>2023</v>
      </c>
      <c r="AJ2170">
        <v>8</v>
      </c>
      <c r="AK2170">
        <v>31</v>
      </c>
      <c r="AL2170">
        <v>34.75</v>
      </c>
      <c r="AM2170">
        <v>111.44710248301701</v>
      </c>
      <c r="AN2170" t="s">
        <v>51</v>
      </c>
      <c r="AO2170" t="s">
        <v>53</v>
      </c>
      <c r="AP2170" t="s">
        <v>59</v>
      </c>
      <c r="AQ2170">
        <v>38018.400000000001</v>
      </c>
    </row>
    <row r="2171" spans="1:43" x14ac:dyDescent="0.2">
      <c r="A2171" t="s">
        <v>2233</v>
      </c>
      <c r="B2171" t="s">
        <v>44</v>
      </c>
      <c r="C2171">
        <v>0</v>
      </c>
      <c r="D2171" t="s">
        <v>45</v>
      </c>
      <c r="E2171" t="s">
        <v>46</v>
      </c>
      <c r="F2171">
        <v>62</v>
      </c>
      <c r="G2171" t="s">
        <v>45</v>
      </c>
      <c r="H2171" t="s">
        <v>46</v>
      </c>
      <c r="I2171" t="s">
        <v>48</v>
      </c>
      <c r="J2171">
        <v>443</v>
      </c>
      <c r="K2171">
        <v>7</v>
      </c>
      <c r="L2171" t="s">
        <v>45</v>
      </c>
      <c r="M2171" t="s">
        <v>46</v>
      </c>
      <c r="N2171" t="s">
        <v>45</v>
      </c>
      <c r="O2171" t="s">
        <v>45</v>
      </c>
      <c r="P2171" t="s">
        <v>45</v>
      </c>
      <c r="Q2171" t="s">
        <v>45</v>
      </c>
      <c r="R2171" t="s">
        <v>75</v>
      </c>
      <c r="S2171" t="s">
        <v>46</v>
      </c>
      <c r="T2171" t="s">
        <v>57</v>
      </c>
      <c r="U2171">
        <v>81</v>
      </c>
      <c r="V2171">
        <v>4985.8999999999996</v>
      </c>
      <c r="W2171" t="s">
        <v>46</v>
      </c>
      <c r="X2171">
        <v>76.995375616695</v>
      </c>
      <c r="Y2171">
        <v>56.370675644581603</v>
      </c>
      <c r="Z2171">
        <v>4.3218204762108501</v>
      </c>
      <c r="AA2171" s="1" t="d">
        <v>2024-09-02</v>
      </c>
      <c r="AB2171">
        <v>23.0041606172679</v>
      </c>
      <c r="AC2171">
        <v>2511</v>
      </c>
      <c r="AD2171" s="1" t="d">
        <v>2023-07-20</v>
      </c>
      <c r="AE2171" t="s">
        <v>46</v>
      </c>
      <c r="AF2171">
        <v>2024</v>
      </c>
      <c r="AG2171">
        <v>9</v>
      </c>
      <c r="AH2171">
        <v>2</v>
      </c>
      <c r="AI2171">
        <v>2023</v>
      </c>
      <c r="AJ2171">
        <v>7</v>
      </c>
      <c r="AK2171">
        <v>20</v>
      </c>
      <c r="AL2171">
        <v>134.66999999999999</v>
      </c>
      <c r="AM2171">
        <v>104.004160617267</v>
      </c>
      <c r="AN2171" t="s">
        <v>63</v>
      </c>
      <c r="AO2171" t="s">
        <v>53</v>
      </c>
      <c r="AP2171" t="s">
        <v>53</v>
      </c>
      <c r="AQ2171">
        <v>35883</v>
      </c>
    </row>
    <row r="2172" spans="1:43" x14ac:dyDescent="0.2">
      <c r="A2172" t="s">
        <v>2234</v>
      </c>
      <c r="B2172" t="s">
        <v>44</v>
      </c>
      <c r="C2172">
        <v>0</v>
      </c>
      <c r="D2172" t="s">
        <v>46</v>
      </c>
      <c r="E2172" t="s">
        <v>46</v>
      </c>
      <c r="F2172">
        <v>21</v>
      </c>
      <c r="G2172" t="s">
        <v>45</v>
      </c>
      <c r="H2172" t="s">
        <v>46</v>
      </c>
      <c r="I2172" t="s">
        <v>48</v>
      </c>
      <c r="J2172">
        <v>870</v>
      </c>
      <c r="K2172">
        <v>5</v>
      </c>
      <c r="L2172" t="s">
        <v>45</v>
      </c>
      <c r="M2172" t="s">
        <v>46</v>
      </c>
      <c r="N2172" t="s">
        <v>45</v>
      </c>
      <c r="O2172" t="s">
        <v>45</v>
      </c>
      <c r="P2172" t="s">
        <v>46</v>
      </c>
      <c r="Q2172" t="s">
        <v>46</v>
      </c>
      <c r="R2172" t="s">
        <v>56</v>
      </c>
      <c r="S2172" t="s">
        <v>45</v>
      </c>
      <c r="T2172" t="s">
        <v>50</v>
      </c>
      <c r="U2172">
        <v>60.25</v>
      </c>
      <c r="V2172">
        <v>1258.3499999999999</v>
      </c>
      <c r="W2172" t="s">
        <v>46</v>
      </c>
      <c r="X2172">
        <v>84.810017748836501</v>
      </c>
      <c r="Y2172">
        <v>69.902692952900594</v>
      </c>
      <c r="Z2172">
        <v>12.546476618210001</v>
      </c>
      <c r="AA2172" s="1" t="d">
        <v>2024-03-08</v>
      </c>
      <c r="AB2172">
        <v>37.453087869999997</v>
      </c>
      <c r="AC2172">
        <v>632.625</v>
      </c>
      <c r="AD2172" s="1" t="d">
        <v>2023-07-13</v>
      </c>
      <c r="AE2172" t="s">
        <v>46</v>
      </c>
      <c r="AF2172">
        <v>2024</v>
      </c>
      <c r="AG2172">
        <v>3</v>
      </c>
      <c r="AH2172">
        <v>8</v>
      </c>
      <c r="AI2172">
        <v>2023</v>
      </c>
      <c r="AJ2172">
        <v>7</v>
      </c>
      <c r="AK2172">
        <v>13</v>
      </c>
      <c r="AL2172">
        <v>93.26</v>
      </c>
      <c r="AM2172">
        <v>97.703087869999905</v>
      </c>
      <c r="AN2172" t="s">
        <v>58</v>
      </c>
      <c r="AO2172" t="s">
        <v>59</v>
      </c>
      <c r="AP2172" t="s">
        <v>53</v>
      </c>
      <c r="AQ2172">
        <v>52417.5</v>
      </c>
    </row>
    <row r="2173" spans="1:43" x14ac:dyDescent="0.2">
      <c r="A2173" t="s">
        <v>2235</v>
      </c>
      <c r="B2173" t="s">
        <v>44</v>
      </c>
      <c r="C2173">
        <v>0</v>
      </c>
      <c r="D2173" t="s">
        <v>46</v>
      </c>
      <c r="E2173" t="s">
        <v>46</v>
      </c>
      <c r="F2173">
        <v>2</v>
      </c>
      <c r="G2173" t="s">
        <v>45</v>
      </c>
      <c r="H2173" t="s">
        <v>46</v>
      </c>
      <c r="I2173" t="s">
        <v>48</v>
      </c>
      <c r="J2173">
        <v>615</v>
      </c>
      <c r="K2173">
        <v>4</v>
      </c>
      <c r="L2173" t="s">
        <v>46</v>
      </c>
      <c r="M2173" t="s">
        <v>46</v>
      </c>
      <c r="N2173" t="s">
        <v>45</v>
      </c>
      <c r="O2173" t="s">
        <v>46</v>
      </c>
      <c r="P2173" t="s">
        <v>46</v>
      </c>
      <c r="Q2173" t="s">
        <v>45</v>
      </c>
      <c r="R2173" t="s">
        <v>49</v>
      </c>
      <c r="S2173" t="s">
        <v>46</v>
      </c>
      <c r="T2173" t="s">
        <v>50</v>
      </c>
      <c r="U2173">
        <v>60.85</v>
      </c>
      <c r="V2173">
        <v>111.4</v>
      </c>
      <c r="W2173" t="s">
        <v>46</v>
      </c>
      <c r="X2173">
        <v>68.860734645362101</v>
      </c>
      <c r="Y2173">
        <v>86.191542610051897</v>
      </c>
      <c r="Z2173">
        <v>6.9196439233183797</v>
      </c>
      <c r="AA2173" s="1" t="d">
        <v>2023-10-27</v>
      </c>
      <c r="AB2173">
        <v>12.785645926496199</v>
      </c>
      <c r="AC2173">
        <v>60.85</v>
      </c>
      <c r="AD2173" s="1" t="d">
        <v>2023-09-08</v>
      </c>
      <c r="AE2173" t="s">
        <v>45</v>
      </c>
      <c r="AF2173">
        <v>2023</v>
      </c>
      <c r="AG2173">
        <v>10</v>
      </c>
      <c r="AH2173">
        <v>27</v>
      </c>
      <c r="AI2173">
        <v>2023</v>
      </c>
      <c r="AJ2173">
        <v>9</v>
      </c>
      <c r="AK2173">
        <v>8</v>
      </c>
      <c r="AL2173">
        <v>63.94</v>
      </c>
      <c r="AM2173">
        <v>73.635645926496196</v>
      </c>
      <c r="AN2173" t="s">
        <v>51</v>
      </c>
      <c r="AO2173" t="s">
        <v>59</v>
      </c>
      <c r="AP2173" t="s">
        <v>59</v>
      </c>
      <c r="AQ2173">
        <v>37422.75</v>
      </c>
    </row>
    <row r="2174" spans="1:43" x14ac:dyDescent="0.2">
      <c r="A2174" t="s">
        <v>2236</v>
      </c>
      <c r="B2174" t="s">
        <v>44</v>
      </c>
      <c r="C2174">
        <v>0</v>
      </c>
      <c r="D2174" t="s">
        <v>46</v>
      </c>
      <c r="E2174" t="s">
        <v>46</v>
      </c>
      <c r="F2174">
        <v>1</v>
      </c>
      <c r="G2174" t="s">
        <v>45</v>
      </c>
      <c r="H2174" t="s">
        <v>46</v>
      </c>
      <c r="I2174" t="s">
        <v>48</v>
      </c>
      <c r="J2174">
        <v>438</v>
      </c>
      <c r="K2174">
        <v>1</v>
      </c>
      <c r="L2174" t="s">
        <v>46</v>
      </c>
      <c r="M2174" t="s">
        <v>46</v>
      </c>
      <c r="N2174" t="s">
        <v>46</v>
      </c>
      <c r="O2174" t="s">
        <v>46</v>
      </c>
      <c r="P2174" t="s">
        <v>46</v>
      </c>
      <c r="Q2174" t="s">
        <v>46</v>
      </c>
      <c r="R2174" t="s">
        <v>49</v>
      </c>
      <c r="S2174" t="s">
        <v>46</v>
      </c>
      <c r="T2174" t="s">
        <v>68</v>
      </c>
      <c r="U2174">
        <v>43.95</v>
      </c>
      <c r="V2174">
        <v>43.95</v>
      </c>
      <c r="W2174" t="s">
        <v>46</v>
      </c>
      <c r="X2174">
        <v>65.202287151177302</v>
      </c>
      <c r="Y2174">
        <v>100</v>
      </c>
      <c r="Z2174">
        <v>18.085224622608401</v>
      </c>
      <c r="AA2174" s="1" t="d">
        <v>2023-10-17</v>
      </c>
      <c r="AB2174">
        <v>16.995257487038302</v>
      </c>
      <c r="AC2174">
        <v>21.975000000000001</v>
      </c>
      <c r="AD2174" s="1" t="d">
        <v>2023-09-03</v>
      </c>
      <c r="AE2174" t="s">
        <v>46</v>
      </c>
      <c r="AF2174">
        <v>2023</v>
      </c>
      <c r="AG2174">
        <v>10</v>
      </c>
      <c r="AH2174">
        <v>17</v>
      </c>
      <c r="AI2174">
        <v>2023</v>
      </c>
      <c r="AJ2174">
        <v>9</v>
      </c>
      <c r="AK2174">
        <v>3</v>
      </c>
      <c r="AL2174">
        <v>48.12</v>
      </c>
      <c r="AM2174">
        <v>60.945257487038297</v>
      </c>
      <c r="AN2174" t="s">
        <v>51</v>
      </c>
      <c r="AO2174" t="s">
        <v>59</v>
      </c>
      <c r="AP2174" t="s">
        <v>59</v>
      </c>
      <c r="AQ2174">
        <v>19250.099999999999</v>
      </c>
    </row>
    <row r="2175" spans="1:43" x14ac:dyDescent="0.2">
      <c r="A2175" t="s">
        <v>2237</v>
      </c>
      <c r="B2175" t="s">
        <v>55</v>
      </c>
      <c r="C2175">
        <v>0</v>
      </c>
      <c r="D2175" t="s">
        <v>46</v>
      </c>
      <c r="E2175" t="s">
        <v>46</v>
      </c>
      <c r="F2175">
        <v>4</v>
      </c>
      <c r="G2175" t="s">
        <v>45</v>
      </c>
      <c r="H2175" t="s">
        <v>46</v>
      </c>
      <c r="I2175" t="s">
        <v>65</v>
      </c>
      <c r="J2175">
        <v>407</v>
      </c>
      <c r="K2175">
        <v>8</v>
      </c>
      <c r="L2175" t="s">
        <v>46</v>
      </c>
      <c r="M2175" t="s">
        <v>46</v>
      </c>
      <c r="N2175" t="s">
        <v>45</v>
      </c>
      <c r="O2175" t="s">
        <v>46</v>
      </c>
      <c r="P2175" t="s">
        <v>46</v>
      </c>
      <c r="Q2175" t="s">
        <v>45</v>
      </c>
      <c r="R2175" t="s">
        <v>49</v>
      </c>
      <c r="S2175" t="s">
        <v>46</v>
      </c>
      <c r="T2175" t="s">
        <v>50</v>
      </c>
      <c r="U2175">
        <v>86.05</v>
      </c>
      <c r="V2175">
        <v>308.10000000000002</v>
      </c>
      <c r="W2175" t="s">
        <v>46</v>
      </c>
      <c r="X2175">
        <v>72.276369880000004</v>
      </c>
      <c r="Y2175">
        <v>80.207937076754007</v>
      </c>
      <c r="Z2175">
        <v>6.1478760043106</v>
      </c>
      <c r="AA2175" s="1" t="d">
        <v>2023-10-23</v>
      </c>
      <c r="AB2175">
        <v>44.229490356231402</v>
      </c>
      <c r="AC2175">
        <v>172.1</v>
      </c>
      <c r="AD2175" s="1" t="d">
        <v>2023-08-03</v>
      </c>
      <c r="AE2175" t="s">
        <v>46</v>
      </c>
      <c r="AF2175">
        <v>2023</v>
      </c>
      <c r="AG2175">
        <v>10</v>
      </c>
      <c r="AH2175">
        <v>23</v>
      </c>
      <c r="AI2175">
        <v>2023</v>
      </c>
      <c r="AJ2175">
        <v>8</v>
      </c>
      <c r="AK2175">
        <v>3</v>
      </c>
      <c r="AL2175">
        <v>70.13</v>
      </c>
      <c r="AM2175">
        <v>130.27949035623101</v>
      </c>
      <c r="AN2175" t="s">
        <v>51</v>
      </c>
      <c r="AO2175" t="s">
        <v>53</v>
      </c>
      <c r="AP2175" t="s">
        <v>59</v>
      </c>
      <c r="AQ2175">
        <v>35022.35</v>
      </c>
    </row>
    <row r="2176" spans="1:43" x14ac:dyDescent="0.2">
      <c r="A2176" t="s">
        <v>2238</v>
      </c>
      <c r="B2176" t="s">
        <v>44</v>
      </c>
      <c r="C2176">
        <v>0</v>
      </c>
      <c r="D2176" t="s">
        <v>46</v>
      </c>
      <c r="E2176" t="s">
        <v>46</v>
      </c>
      <c r="F2176">
        <v>19</v>
      </c>
      <c r="G2176" t="s">
        <v>45</v>
      </c>
      <c r="H2176" t="s">
        <v>46</v>
      </c>
      <c r="I2176" t="s">
        <v>46</v>
      </c>
      <c r="J2176">
        <v>0</v>
      </c>
      <c r="K2176">
        <v>0</v>
      </c>
      <c r="L2176" t="s">
        <v>74</v>
      </c>
      <c r="M2176" t="s">
        <v>74</v>
      </c>
      <c r="N2176" t="s">
        <v>74</v>
      </c>
      <c r="O2176" t="s">
        <v>74</v>
      </c>
      <c r="P2176" t="s">
        <v>74</v>
      </c>
      <c r="Q2176" t="s">
        <v>74</v>
      </c>
      <c r="R2176" t="s">
        <v>56</v>
      </c>
      <c r="S2176" t="s">
        <v>46</v>
      </c>
      <c r="T2176" t="s">
        <v>68</v>
      </c>
      <c r="U2176">
        <v>20.25</v>
      </c>
      <c r="V2176">
        <v>383.65</v>
      </c>
      <c r="W2176" t="s">
        <v>46</v>
      </c>
      <c r="X2176">
        <v>57.472856475549598</v>
      </c>
      <c r="Y2176">
        <v>72.719970587708602</v>
      </c>
      <c r="Z2176">
        <v>15.7168076510291</v>
      </c>
      <c r="AA2176" s="1" t="d">
        <v>2024-02-17</v>
      </c>
      <c r="AB2176">
        <v>0</v>
      </c>
      <c r="AC2176">
        <v>192.375</v>
      </c>
      <c r="AD2176" s="1" t="d">
        <v>2023-09-06</v>
      </c>
      <c r="AE2176" t="s">
        <v>46</v>
      </c>
      <c r="AF2176">
        <v>2024</v>
      </c>
      <c r="AG2176">
        <v>2</v>
      </c>
      <c r="AH2176">
        <v>17</v>
      </c>
      <c r="AI2176">
        <v>2023</v>
      </c>
      <c r="AJ2176">
        <v>9</v>
      </c>
      <c r="AK2176">
        <v>6</v>
      </c>
      <c r="AL2176">
        <v>60.76</v>
      </c>
      <c r="AM2176">
        <v>20.25</v>
      </c>
      <c r="AN2176" t="s">
        <v>58</v>
      </c>
      <c r="AO2176" t="s">
        <v>52</v>
      </c>
      <c r="AP2176" t="s">
        <v>59</v>
      </c>
      <c r="AQ2176">
        <v>0</v>
      </c>
    </row>
    <row r="2177" spans="1:43" x14ac:dyDescent="0.2">
      <c r="A2177" t="s">
        <v>2239</v>
      </c>
      <c r="B2177" t="s">
        <v>44</v>
      </c>
      <c r="C2177">
        <v>0</v>
      </c>
      <c r="D2177" t="s">
        <v>46</v>
      </c>
      <c r="E2177" t="s">
        <v>46</v>
      </c>
      <c r="F2177">
        <v>30</v>
      </c>
      <c r="G2177" t="s">
        <v>45</v>
      </c>
      <c r="H2177" t="s">
        <v>46</v>
      </c>
      <c r="I2177" t="s">
        <v>65</v>
      </c>
      <c r="J2177">
        <v>310</v>
      </c>
      <c r="K2177">
        <v>7</v>
      </c>
      <c r="L2177" t="s">
        <v>46</v>
      </c>
      <c r="M2177" t="s">
        <v>46</v>
      </c>
      <c r="N2177" t="s">
        <v>46</v>
      </c>
      <c r="O2177" t="s">
        <v>45</v>
      </c>
      <c r="P2177" t="s">
        <v>45</v>
      </c>
      <c r="Q2177" t="s">
        <v>46</v>
      </c>
      <c r="R2177" t="s">
        <v>49</v>
      </c>
      <c r="S2177" t="s">
        <v>46</v>
      </c>
      <c r="T2177" t="s">
        <v>50</v>
      </c>
      <c r="U2177">
        <v>85.15</v>
      </c>
      <c r="V2177">
        <v>2555.9</v>
      </c>
      <c r="W2177" t="s">
        <v>45</v>
      </c>
      <c r="X2177">
        <v>100</v>
      </c>
      <c r="Y2177">
        <v>40.235999513362003</v>
      </c>
      <c r="Z2177">
        <v>38.413237970066398</v>
      </c>
      <c r="AA2177" s="1" t="d">
        <v>2023-10-19</v>
      </c>
      <c r="AB2177">
        <v>43.481645010000001</v>
      </c>
      <c r="AC2177">
        <v>1277.25</v>
      </c>
      <c r="AD2177" s="1" t="d">
        <v>2023-09-02</v>
      </c>
      <c r="AE2177" t="s">
        <v>46</v>
      </c>
      <c r="AF2177">
        <v>2023</v>
      </c>
      <c r="AG2177">
        <v>10</v>
      </c>
      <c r="AH2177">
        <v>19</v>
      </c>
      <c r="AI2177">
        <v>2023</v>
      </c>
      <c r="AJ2177">
        <v>9</v>
      </c>
      <c r="AK2177">
        <v>2</v>
      </c>
      <c r="AL2177">
        <v>91.59</v>
      </c>
      <c r="AM2177">
        <v>128.63164501</v>
      </c>
      <c r="AN2177" t="s">
        <v>58</v>
      </c>
      <c r="AO2177" t="s">
        <v>53</v>
      </c>
      <c r="AP2177" t="s">
        <v>59</v>
      </c>
      <c r="AQ2177">
        <v>26396.5</v>
      </c>
    </row>
    <row r="2178" spans="1:43" x14ac:dyDescent="0.2">
      <c r="A2178" t="s">
        <v>2240</v>
      </c>
      <c r="B2178" t="s">
        <v>55</v>
      </c>
      <c r="C2178">
        <v>0</v>
      </c>
      <c r="D2178" t="s">
        <v>45</v>
      </c>
      <c r="E2178" t="s">
        <v>45</v>
      </c>
      <c r="F2178">
        <v>67</v>
      </c>
      <c r="G2178" t="s">
        <v>45</v>
      </c>
      <c r="H2178" t="s">
        <v>46</v>
      </c>
      <c r="I2178" t="s">
        <v>46</v>
      </c>
      <c r="J2178">
        <v>0</v>
      </c>
      <c r="K2178">
        <v>0</v>
      </c>
      <c r="L2178" t="s">
        <v>74</v>
      </c>
      <c r="M2178" t="s">
        <v>74</v>
      </c>
      <c r="N2178" t="s">
        <v>74</v>
      </c>
      <c r="O2178" t="s">
        <v>74</v>
      </c>
      <c r="P2178" t="s">
        <v>74</v>
      </c>
      <c r="Q2178" t="s">
        <v>74</v>
      </c>
      <c r="R2178" t="s">
        <v>75</v>
      </c>
      <c r="S2178" t="s">
        <v>45</v>
      </c>
      <c r="T2178" t="s">
        <v>68</v>
      </c>
      <c r="U2178">
        <v>19.399999999999999</v>
      </c>
      <c r="V2178">
        <v>1284.2</v>
      </c>
      <c r="W2178" t="s">
        <v>46</v>
      </c>
      <c r="X2178">
        <v>45.885084593229102</v>
      </c>
      <c r="Y2178">
        <v>78.171035590000002</v>
      </c>
      <c r="Z2178">
        <v>10.924293270301799</v>
      </c>
      <c r="AA2178" s="1" t="d">
        <v>2024-12-16</v>
      </c>
      <c r="AB2178">
        <v>0</v>
      </c>
      <c r="AC2178">
        <v>649.9</v>
      </c>
      <c r="AD2178" s="1" t="d">
        <v>2023-09-02</v>
      </c>
      <c r="AE2178" t="s">
        <v>46</v>
      </c>
      <c r="AF2178">
        <v>2024</v>
      </c>
      <c r="AG2178">
        <v>12</v>
      </c>
      <c r="AH2178">
        <v>16</v>
      </c>
      <c r="AI2178">
        <v>2023</v>
      </c>
      <c r="AJ2178">
        <v>9</v>
      </c>
      <c r="AK2178">
        <v>2</v>
      </c>
      <c r="AL2178">
        <v>101.96</v>
      </c>
      <c r="AM2178">
        <v>19.399999999999999</v>
      </c>
      <c r="AN2178" t="s">
        <v>63</v>
      </c>
      <c r="AO2178" t="s">
        <v>52</v>
      </c>
      <c r="AP2178" t="s">
        <v>52</v>
      </c>
      <c r="AQ2178">
        <v>0</v>
      </c>
    </row>
    <row r="2179" spans="1:43" x14ac:dyDescent="0.2">
      <c r="A2179" t="s">
        <v>2241</v>
      </c>
      <c r="B2179" t="s">
        <v>55</v>
      </c>
      <c r="C2179">
        <v>1</v>
      </c>
      <c r="D2179" t="s">
        <v>45</v>
      </c>
      <c r="E2179" t="s">
        <v>46</v>
      </c>
      <c r="F2179">
        <v>72</v>
      </c>
      <c r="G2179" t="s">
        <v>45</v>
      </c>
      <c r="H2179" t="s">
        <v>45</v>
      </c>
      <c r="I2179" t="s">
        <v>65</v>
      </c>
      <c r="J2179">
        <v>690</v>
      </c>
      <c r="K2179">
        <v>5</v>
      </c>
      <c r="L2179" t="s">
        <v>45</v>
      </c>
      <c r="M2179" t="s">
        <v>45</v>
      </c>
      <c r="N2179" t="s">
        <v>45</v>
      </c>
      <c r="O2179" t="s">
        <v>46</v>
      </c>
      <c r="P2179" t="s">
        <v>46</v>
      </c>
      <c r="Q2179" t="s">
        <v>45</v>
      </c>
      <c r="R2179" t="s">
        <v>75</v>
      </c>
      <c r="S2179" t="s">
        <v>45</v>
      </c>
      <c r="T2179" t="s">
        <v>68</v>
      </c>
      <c r="U2179">
        <v>102.65</v>
      </c>
      <c r="V2179">
        <v>7550.3</v>
      </c>
      <c r="W2179" t="s">
        <v>46</v>
      </c>
      <c r="X2179">
        <v>72.771108683435799</v>
      </c>
      <c r="Y2179">
        <v>93.748764191481797</v>
      </c>
      <c r="Z2179">
        <v>11.260974271171399</v>
      </c>
      <c r="AA2179" s="1" t="d">
        <v>2025-08-13</v>
      </c>
      <c r="AB2179">
        <v>35.715276402348302</v>
      </c>
      <c r="AC2179">
        <v>3695.4</v>
      </c>
      <c r="AD2179" s="1" t="d">
        <v>2023-08-23</v>
      </c>
      <c r="AE2179" t="s">
        <v>46</v>
      </c>
      <c r="AF2179">
        <v>2025</v>
      </c>
      <c r="AG2179">
        <v>8</v>
      </c>
      <c r="AH2179">
        <v>13</v>
      </c>
      <c r="AI2179">
        <v>2023</v>
      </c>
      <c r="AJ2179">
        <v>8</v>
      </c>
      <c r="AK2179">
        <v>23</v>
      </c>
      <c r="AL2179">
        <v>133.51</v>
      </c>
      <c r="AM2179">
        <v>138.365276402348</v>
      </c>
      <c r="AN2179" t="s">
        <v>63</v>
      </c>
      <c r="AO2179" t="s">
        <v>53</v>
      </c>
      <c r="AP2179" t="s">
        <v>59</v>
      </c>
      <c r="AQ2179">
        <v>70828.5</v>
      </c>
    </row>
    <row r="2180" spans="1:43" x14ac:dyDescent="0.2">
      <c r="A2180" t="s">
        <v>2242</v>
      </c>
      <c r="B2180" t="s">
        <v>55</v>
      </c>
      <c r="C2180">
        <v>0</v>
      </c>
      <c r="D2180" t="s">
        <v>45</v>
      </c>
      <c r="E2180" t="s">
        <v>46</v>
      </c>
      <c r="F2180">
        <v>53</v>
      </c>
      <c r="G2180" t="s">
        <v>45</v>
      </c>
      <c r="H2180" t="s">
        <v>46</v>
      </c>
      <c r="I2180" t="s">
        <v>46</v>
      </c>
      <c r="J2180">
        <v>0</v>
      </c>
      <c r="K2180">
        <v>0</v>
      </c>
      <c r="L2180" t="s">
        <v>74</v>
      </c>
      <c r="M2180" t="s">
        <v>74</v>
      </c>
      <c r="N2180" t="s">
        <v>74</v>
      </c>
      <c r="O2180" t="s">
        <v>74</v>
      </c>
      <c r="P2180" t="s">
        <v>74</v>
      </c>
      <c r="Q2180" t="s">
        <v>74</v>
      </c>
      <c r="R2180" t="s">
        <v>75</v>
      </c>
      <c r="S2180" t="s">
        <v>46</v>
      </c>
      <c r="T2180" t="s">
        <v>68</v>
      </c>
      <c r="U2180">
        <v>19.899999999999999</v>
      </c>
      <c r="V2180">
        <v>1110.05</v>
      </c>
      <c r="W2180" t="s">
        <v>46</v>
      </c>
      <c r="X2180">
        <v>100</v>
      </c>
      <c r="Y2180">
        <v>73.540358208754597</v>
      </c>
      <c r="Z2180">
        <v>0.14845709300000001</v>
      </c>
      <c r="AA2180" s="1" t="d">
        <v>2024-07-20</v>
      </c>
      <c r="AB2180">
        <v>0</v>
      </c>
      <c r="AC2180">
        <v>527.349999999999</v>
      </c>
      <c r="AD2180" s="1" t="d">
        <v>2023-07-11</v>
      </c>
      <c r="AE2180" t="s">
        <v>46</v>
      </c>
      <c r="AF2180">
        <v>2024</v>
      </c>
      <c r="AG2180">
        <v>7</v>
      </c>
      <c r="AH2180">
        <v>20</v>
      </c>
      <c r="AI2180">
        <v>2023</v>
      </c>
      <c r="AJ2180">
        <v>7</v>
      </c>
      <c r="AK2180">
        <v>11</v>
      </c>
      <c r="AL2180">
        <v>152.85</v>
      </c>
      <c r="AM2180">
        <v>19.899999999999999</v>
      </c>
      <c r="AN2180" t="s">
        <v>63</v>
      </c>
      <c r="AO2180" t="s">
        <v>52</v>
      </c>
      <c r="AP2180" t="s">
        <v>59</v>
      </c>
      <c r="AQ2180">
        <v>0</v>
      </c>
    </row>
    <row r="2181" spans="1:43" x14ac:dyDescent="0.2">
      <c r="A2181" t="s">
        <v>2243</v>
      </c>
      <c r="B2181" t="s">
        <v>44</v>
      </c>
      <c r="C2181">
        <v>0</v>
      </c>
      <c r="D2181" t="s">
        <v>46</v>
      </c>
      <c r="E2181" t="s">
        <v>46</v>
      </c>
      <c r="F2181">
        <v>5</v>
      </c>
      <c r="G2181" t="s">
        <v>45</v>
      </c>
      <c r="H2181" t="s">
        <v>46</v>
      </c>
      <c r="I2181" t="s">
        <v>46</v>
      </c>
      <c r="J2181">
        <v>0</v>
      </c>
      <c r="K2181">
        <v>0</v>
      </c>
      <c r="L2181" t="s">
        <v>74</v>
      </c>
      <c r="M2181" t="s">
        <v>74</v>
      </c>
      <c r="N2181" t="s">
        <v>74</v>
      </c>
      <c r="O2181" t="s">
        <v>74</v>
      </c>
      <c r="P2181" t="s">
        <v>74</v>
      </c>
      <c r="Q2181" t="s">
        <v>74</v>
      </c>
      <c r="R2181" t="s">
        <v>56</v>
      </c>
      <c r="S2181" t="s">
        <v>46</v>
      </c>
      <c r="T2181" t="s">
        <v>50</v>
      </c>
      <c r="U2181">
        <v>19.55</v>
      </c>
      <c r="V2181">
        <v>99.6</v>
      </c>
      <c r="W2181" t="s">
        <v>46</v>
      </c>
      <c r="X2181">
        <v>70.101997668399903</v>
      </c>
      <c r="Y2181">
        <v>72.008079933497399</v>
      </c>
      <c r="Z2181">
        <v>0</v>
      </c>
      <c r="AA2181" s="1" t="d">
        <v>2024-04-08</v>
      </c>
      <c r="AB2181">
        <v>0</v>
      </c>
      <c r="AC2181">
        <v>48.875</v>
      </c>
      <c r="AD2181" s="1" t="d">
        <v>2023-06-29</v>
      </c>
      <c r="AE2181" t="s">
        <v>46</v>
      </c>
      <c r="AF2181">
        <v>2024</v>
      </c>
      <c r="AG2181">
        <v>4</v>
      </c>
      <c r="AH2181">
        <v>8</v>
      </c>
      <c r="AI2181">
        <v>2023</v>
      </c>
      <c r="AJ2181">
        <v>6</v>
      </c>
      <c r="AK2181">
        <v>29</v>
      </c>
      <c r="AL2181">
        <v>75.099999999999994</v>
      </c>
      <c r="AM2181">
        <v>19.55</v>
      </c>
      <c r="AN2181" t="s">
        <v>51</v>
      </c>
      <c r="AO2181" t="s">
        <v>52</v>
      </c>
      <c r="AP2181" t="s">
        <v>59</v>
      </c>
      <c r="AQ2181">
        <v>0</v>
      </c>
    </row>
    <row r="2182" spans="1:43" x14ac:dyDescent="0.2">
      <c r="A2182" t="s">
        <v>2244</v>
      </c>
      <c r="B2182" t="s">
        <v>55</v>
      </c>
      <c r="C2182">
        <v>1</v>
      </c>
      <c r="D2182" t="s">
        <v>45</v>
      </c>
      <c r="E2182" t="s">
        <v>46</v>
      </c>
      <c r="F2182">
        <v>71</v>
      </c>
      <c r="G2182" t="s">
        <v>45</v>
      </c>
      <c r="H2182" t="s">
        <v>46</v>
      </c>
      <c r="I2182" t="s">
        <v>65</v>
      </c>
      <c r="J2182">
        <v>856</v>
      </c>
      <c r="K2182">
        <v>7</v>
      </c>
      <c r="L2182" t="s">
        <v>46</v>
      </c>
      <c r="M2182" t="s">
        <v>45</v>
      </c>
      <c r="N2182" t="s">
        <v>45</v>
      </c>
      <c r="O2182" t="s">
        <v>45</v>
      </c>
      <c r="P2182" t="s">
        <v>46</v>
      </c>
      <c r="Q2182" t="s">
        <v>45</v>
      </c>
      <c r="R2182" t="s">
        <v>75</v>
      </c>
      <c r="S2182" t="s">
        <v>45</v>
      </c>
      <c r="T2182" t="s">
        <v>68</v>
      </c>
      <c r="U2182">
        <v>95.5</v>
      </c>
      <c r="V2182">
        <v>6707.15</v>
      </c>
      <c r="W2182" t="s">
        <v>46</v>
      </c>
      <c r="X2182">
        <v>67.149414474977505</v>
      </c>
      <c r="Y2182">
        <v>75.172564778179606</v>
      </c>
      <c r="Z2182">
        <v>8.8971702986634291</v>
      </c>
      <c r="AA2182" s="1" t="d">
        <v>2024-09-30</v>
      </c>
      <c r="AB2182">
        <v>22.2124270678692</v>
      </c>
      <c r="AC2182">
        <v>3390.25</v>
      </c>
      <c r="AD2182" s="1" t="d">
        <v>2023-09-12</v>
      </c>
      <c r="AE2182" t="s">
        <v>45</v>
      </c>
      <c r="AF2182">
        <v>2024</v>
      </c>
      <c r="AG2182">
        <v>9</v>
      </c>
      <c r="AH2182">
        <v>30</v>
      </c>
      <c r="AI2182">
        <v>2023</v>
      </c>
      <c r="AJ2182">
        <v>9</v>
      </c>
      <c r="AK2182">
        <v>12</v>
      </c>
      <c r="AL2182">
        <v>129.25</v>
      </c>
      <c r="AM2182">
        <v>117.712427067869</v>
      </c>
      <c r="AN2182" t="s">
        <v>63</v>
      </c>
      <c r="AO2182" t="s">
        <v>53</v>
      </c>
      <c r="AP2182" t="s">
        <v>59</v>
      </c>
      <c r="AQ2182">
        <v>81748</v>
      </c>
    </row>
    <row r="2183" spans="1:43" x14ac:dyDescent="0.2">
      <c r="A2183" t="s">
        <v>2245</v>
      </c>
      <c r="B2183" t="s">
        <v>44</v>
      </c>
      <c r="C2183">
        <v>0</v>
      </c>
      <c r="D2183" t="s">
        <v>45</v>
      </c>
      <c r="E2183" t="s">
        <v>45</v>
      </c>
      <c r="F2183">
        <v>50</v>
      </c>
      <c r="G2183" t="s">
        <v>45</v>
      </c>
      <c r="H2183" t="s">
        <v>45</v>
      </c>
      <c r="I2183" t="s">
        <v>48</v>
      </c>
      <c r="J2183">
        <v>942</v>
      </c>
      <c r="K2183">
        <v>2</v>
      </c>
      <c r="L2183" t="s">
        <v>46</v>
      </c>
      <c r="M2183" t="s">
        <v>45</v>
      </c>
      <c r="N2183" t="s">
        <v>45</v>
      </c>
      <c r="O2183" t="s">
        <v>45</v>
      </c>
      <c r="P2183" t="s">
        <v>45</v>
      </c>
      <c r="Q2183" t="s">
        <v>45</v>
      </c>
      <c r="R2183" t="s">
        <v>56</v>
      </c>
      <c r="S2183" t="s">
        <v>45</v>
      </c>
      <c r="T2183" t="s">
        <v>68</v>
      </c>
      <c r="U2183">
        <v>84.15</v>
      </c>
      <c r="V2183">
        <v>4164.3999999999996</v>
      </c>
      <c r="W2183" t="s">
        <v>46</v>
      </c>
      <c r="X2183">
        <v>64.638318659999996</v>
      </c>
      <c r="Y2183">
        <v>70.466713917412804</v>
      </c>
      <c r="Z2183">
        <v>11.234530317082999</v>
      </c>
      <c r="AA2183" s="1" t="d">
        <v>2024-02-14</v>
      </c>
      <c r="AB2183">
        <v>18.505775054843799</v>
      </c>
      <c r="AC2183">
        <v>2103.75</v>
      </c>
      <c r="AD2183" s="1" t="d">
        <v>2023-08-31</v>
      </c>
      <c r="AE2183" t="s">
        <v>45</v>
      </c>
      <c r="AF2183">
        <v>2024</v>
      </c>
      <c r="AG2183">
        <v>2</v>
      </c>
      <c r="AH2183">
        <v>14</v>
      </c>
      <c r="AI2183">
        <v>2023</v>
      </c>
      <c r="AJ2183">
        <v>8</v>
      </c>
      <c r="AK2183">
        <v>31</v>
      </c>
      <c r="AL2183">
        <v>103.4</v>
      </c>
      <c r="AM2183">
        <v>102.65577505484301</v>
      </c>
      <c r="AN2183" t="s">
        <v>63</v>
      </c>
      <c r="AO2183" t="s">
        <v>53</v>
      </c>
      <c r="AP2183" t="s">
        <v>59</v>
      </c>
      <c r="AQ2183">
        <v>79269.3</v>
      </c>
    </row>
    <row r="2184" spans="1:43" x14ac:dyDescent="0.2">
      <c r="A2184" t="s">
        <v>2246</v>
      </c>
      <c r="B2184" t="s">
        <v>55</v>
      </c>
      <c r="C2184">
        <v>0</v>
      </c>
      <c r="D2184" t="s">
        <v>45</v>
      </c>
      <c r="E2184" t="s">
        <v>45</v>
      </c>
      <c r="F2184">
        <v>56</v>
      </c>
      <c r="G2184" t="s">
        <v>45</v>
      </c>
      <c r="H2184" t="s">
        <v>45</v>
      </c>
      <c r="I2184" t="s">
        <v>65</v>
      </c>
      <c r="J2184">
        <v>13</v>
      </c>
      <c r="K2184">
        <v>3</v>
      </c>
      <c r="L2184" t="s">
        <v>46</v>
      </c>
      <c r="M2184" t="s">
        <v>46</v>
      </c>
      <c r="N2184" t="s">
        <v>45</v>
      </c>
      <c r="O2184" t="s">
        <v>45</v>
      </c>
      <c r="P2184" t="s">
        <v>45</v>
      </c>
      <c r="Q2184" t="s">
        <v>45</v>
      </c>
      <c r="R2184" t="s">
        <v>75</v>
      </c>
      <c r="S2184" t="s">
        <v>45</v>
      </c>
      <c r="T2184" t="s">
        <v>50</v>
      </c>
      <c r="U2184">
        <v>103.2</v>
      </c>
      <c r="V2184">
        <v>5873.75</v>
      </c>
      <c r="W2184" t="s">
        <v>46</v>
      </c>
      <c r="X2184">
        <v>67.294124773563794</v>
      </c>
      <c r="Y2184">
        <v>81.226703159947903</v>
      </c>
      <c r="Z2184">
        <v>4.3740108613113797</v>
      </c>
      <c r="AA2184" s="1" t="d">
        <v>2024-12-01</v>
      </c>
      <c r="AB2184">
        <v>0</v>
      </c>
      <c r="AC2184">
        <v>2889.6</v>
      </c>
      <c r="AD2184" s="1" t="d">
        <v>2023-09-10</v>
      </c>
      <c r="AE2184" t="s">
        <v>45</v>
      </c>
      <c r="AF2184">
        <v>2024</v>
      </c>
      <c r="AG2184">
        <v>12</v>
      </c>
      <c r="AH2184">
        <v>1</v>
      </c>
      <c r="AI2184">
        <v>2023</v>
      </c>
      <c r="AJ2184">
        <v>9</v>
      </c>
      <c r="AK2184">
        <v>10</v>
      </c>
      <c r="AL2184">
        <v>118.92</v>
      </c>
      <c r="AM2184">
        <v>103.2</v>
      </c>
      <c r="AN2184" t="s">
        <v>63</v>
      </c>
      <c r="AO2184" t="s">
        <v>53</v>
      </c>
      <c r="AP2184" t="s">
        <v>59</v>
      </c>
      <c r="AQ2184">
        <v>1341.6</v>
      </c>
    </row>
    <row r="2185" spans="1:43" x14ac:dyDescent="0.2">
      <c r="A2185" t="s">
        <v>2247</v>
      </c>
      <c r="B2185" t="s">
        <v>55</v>
      </c>
      <c r="C2185">
        <v>0</v>
      </c>
      <c r="D2185" t="s">
        <v>46</v>
      </c>
      <c r="E2185" t="s">
        <v>46</v>
      </c>
      <c r="F2185">
        <v>2</v>
      </c>
      <c r="G2185" t="s">
        <v>45</v>
      </c>
      <c r="H2185" t="s">
        <v>46</v>
      </c>
      <c r="I2185" t="s">
        <v>48</v>
      </c>
      <c r="J2185">
        <v>711</v>
      </c>
      <c r="K2185">
        <v>7</v>
      </c>
      <c r="L2185" t="s">
        <v>46</v>
      </c>
      <c r="M2185" t="s">
        <v>46</v>
      </c>
      <c r="N2185" t="s">
        <v>46</v>
      </c>
      <c r="O2185" t="s">
        <v>45</v>
      </c>
      <c r="P2185" t="s">
        <v>46</v>
      </c>
      <c r="Q2185" t="s">
        <v>46</v>
      </c>
      <c r="R2185" t="s">
        <v>49</v>
      </c>
      <c r="S2185" t="s">
        <v>45</v>
      </c>
      <c r="T2185" t="s">
        <v>68</v>
      </c>
      <c r="U2185">
        <v>50.2</v>
      </c>
      <c r="V2185">
        <v>109.25</v>
      </c>
      <c r="W2185" t="s">
        <v>46</v>
      </c>
      <c r="X2185">
        <v>90.592727120147899</v>
      </c>
      <c r="Y2185">
        <v>96.246784579999996</v>
      </c>
      <c r="Z2185">
        <v>4.5565329476182796</v>
      </c>
      <c r="AA2185" s="1" t="d">
        <v>2023-10-05</v>
      </c>
      <c r="AB2185">
        <v>22.157856049628901</v>
      </c>
      <c r="AC2185">
        <v>50.2</v>
      </c>
      <c r="AD2185" s="1" t="d">
        <v>2023-08-01</v>
      </c>
      <c r="AE2185" t="s">
        <v>46</v>
      </c>
      <c r="AF2185">
        <v>2023</v>
      </c>
      <c r="AG2185">
        <v>10</v>
      </c>
      <c r="AH2185">
        <v>5</v>
      </c>
      <c r="AI2185">
        <v>2023</v>
      </c>
      <c r="AJ2185">
        <v>8</v>
      </c>
      <c r="AK2185">
        <v>1</v>
      </c>
      <c r="AL2185">
        <v>88.04</v>
      </c>
      <c r="AM2185">
        <v>72.357856049628893</v>
      </c>
      <c r="AN2185" t="s">
        <v>51</v>
      </c>
      <c r="AO2185" t="s">
        <v>59</v>
      </c>
      <c r="AP2185" t="s">
        <v>53</v>
      </c>
      <c r="AQ2185">
        <v>35692.199999999997</v>
      </c>
    </row>
    <row r="2186" spans="1:43" x14ac:dyDescent="0.2">
      <c r="A2186" t="s">
        <v>2248</v>
      </c>
      <c r="B2186" t="s">
        <v>44</v>
      </c>
      <c r="C2186">
        <v>1</v>
      </c>
      <c r="D2186" t="s">
        <v>46</v>
      </c>
      <c r="E2186" t="s">
        <v>46</v>
      </c>
      <c r="F2186">
        <v>2</v>
      </c>
      <c r="G2186" t="s">
        <v>45</v>
      </c>
      <c r="H2186" t="s">
        <v>45</v>
      </c>
      <c r="I2186" t="s">
        <v>65</v>
      </c>
      <c r="J2186">
        <v>499</v>
      </c>
      <c r="K2186">
        <v>1</v>
      </c>
      <c r="L2186" t="s">
        <v>46</v>
      </c>
      <c r="M2186" t="s">
        <v>46</v>
      </c>
      <c r="N2186" t="s">
        <v>45</v>
      </c>
      <c r="O2186" t="s">
        <v>46</v>
      </c>
      <c r="P2186" t="s">
        <v>46</v>
      </c>
      <c r="Q2186" t="s">
        <v>45</v>
      </c>
      <c r="R2186" t="s">
        <v>49</v>
      </c>
      <c r="S2186" t="s">
        <v>45</v>
      </c>
      <c r="T2186" t="s">
        <v>50</v>
      </c>
      <c r="U2186">
        <v>88.55</v>
      </c>
      <c r="V2186">
        <v>179.25</v>
      </c>
      <c r="W2186" t="s">
        <v>45</v>
      </c>
      <c r="X2186">
        <v>36.82207133</v>
      </c>
      <c r="Y2186">
        <v>49.5474569803566</v>
      </c>
      <c r="Z2186">
        <v>28.288774349265999</v>
      </c>
      <c r="AA2186" s="1" t="d">
        <v>2023-10-09</v>
      </c>
      <c r="AB2186">
        <v>36.126511621251296</v>
      </c>
      <c r="AC2186">
        <v>88.55</v>
      </c>
      <c r="AD2186" s="1" t="d">
        <v>2023-09-10</v>
      </c>
      <c r="AE2186" t="s">
        <v>45</v>
      </c>
      <c r="AF2186">
        <v>2023</v>
      </c>
      <c r="AG2186">
        <v>10</v>
      </c>
      <c r="AH2186">
        <v>9</v>
      </c>
      <c r="AI2186">
        <v>2023</v>
      </c>
      <c r="AJ2186">
        <v>9</v>
      </c>
      <c r="AK2186">
        <v>10</v>
      </c>
      <c r="AL2186">
        <v>10.53</v>
      </c>
      <c r="AM2186">
        <v>124.676511621251</v>
      </c>
      <c r="AN2186" t="s">
        <v>51</v>
      </c>
      <c r="AO2186" t="s">
        <v>53</v>
      </c>
      <c r="AP2186" t="s">
        <v>52</v>
      </c>
      <c r="AQ2186">
        <v>44186.45</v>
      </c>
    </row>
    <row r="2187" spans="1:43" x14ac:dyDescent="0.2">
      <c r="A2187" t="s">
        <v>2249</v>
      </c>
      <c r="B2187" t="s">
        <v>55</v>
      </c>
      <c r="C2187">
        <v>0</v>
      </c>
      <c r="D2187" t="s">
        <v>45</v>
      </c>
      <c r="E2187" t="s">
        <v>45</v>
      </c>
      <c r="F2187">
        <v>24</v>
      </c>
      <c r="G2187" t="s">
        <v>45</v>
      </c>
      <c r="H2187" t="s">
        <v>45</v>
      </c>
      <c r="I2187" t="s">
        <v>48</v>
      </c>
      <c r="J2187">
        <v>728</v>
      </c>
      <c r="K2187">
        <v>9</v>
      </c>
      <c r="L2187" t="s">
        <v>45</v>
      </c>
      <c r="M2187" t="s">
        <v>46</v>
      </c>
      <c r="N2187" t="s">
        <v>46</v>
      </c>
      <c r="O2187" t="s">
        <v>46</v>
      </c>
      <c r="P2187" t="s">
        <v>46</v>
      </c>
      <c r="Q2187" t="s">
        <v>46</v>
      </c>
      <c r="R2187" t="s">
        <v>49</v>
      </c>
      <c r="S2187" t="s">
        <v>46</v>
      </c>
      <c r="T2187" t="s">
        <v>50</v>
      </c>
      <c r="U2187">
        <v>54.75</v>
      </c>
      <c r="V2187">
        <v>1338.15</v>
      </c>
      <c r="W2187" t="s">
        <v>45</v>
      </c>
      <c r="X2187">
        <v>93.001505519444805</v>
      </c>
      <c r="Y2187">
        <v>37.668986949851401</v>
      </c>
      <c r="Z2187">
        <v>42.516189025347401</v>
      </c>
      <c r="AA2187" s="1" t="d">
        <v>2023-10-11</v>
      </c>
      <c r="AB2187">
        <v>47.532192737939297</v>
      </c>
      <c r="AC2187">
        <v>657</v>
      </c>
      <c r="AD2187" s="1" t="d">
        <v>2023-09-04</v>
      </c>
      <c r="AE2187" t="s">
        <v>46</v>
      </c>
      <c r="AF2187">
        <v>2023</v>
      </c>
      <c r="AG2187">
        <v>10</v>
      </c>
      <c r="AH2187">
        <v>11</v>
      </c>
      <c r="AI2187">
        <v>2023</v>
      </c>
      <c r="AJ2187">
        <v>9</v>
      </c>
      <c r="AK2187">
        <v>4</v>
      </c>
      <c r="AL2187">
        <v>74.489999999999995</v>
      </c>
      <c r="AM2187">
        <v>102.282192737939</v>
      </c>
      <c r="AN2187" t="s">
        <v>58</v>
      </c>
      <c r="AO2187" t="s">
        <v>59</v>
      </c>
      <c r="AP2187" t="s">
        <v>53</v>
      </c>
      <c r="AQ2187">
        <v>39858</v>
      </c>
    </row>
    <row r="2188" spans="1:43" x14ac:dyDescent="0.2">
      <c r="A2188" t="s">
        <v>2250</v>
      </c>
      <c r="B2188" t="s">
        <v>55</v>
      </c>
      <c r="C2188">
        <v>0</v>
      </c>
      <c r="D2188" t="s">
        <v>45</v>
      </c>
      <c r="E2188" t="s">
        <v>45</v>
      </c>
      <c r="F2188">
        <v>46</v>
      </c>
      <c r="G2188" t="s">
        <v>45</v>
      </c>
      <c r="H2188" t="s">
        <v>46</v>
      </c>
      <c r="I2188" t="s">
        <v>46</v>
      </c>
      <c r="J2188">
        <v>0</v>
      </c>
      <c r="K2188">
        <v>0</v>
      </c>
      <c r="L2188" t="s">
        <v>74</v>
      </c>
      <c r="M2188" t="s">
        <v>74</v>
      </c>
      <c r="N2188" t="s">
        <v>74</v>
      </c>
      <c r="O2188" t="s">
        <v>74</v>
      </c>
      <c r="P2188" t="s">
        <v>74</v>
      </c>
      <c r="Q2188" t="s">
        <v>74</v>
      </c>
      <c r="R2188" t="s">
        <v>75</v>
      </c>
      <c r="S2188" t="s">
        <v>46</v>
      </c>
      <c r="T2188" t="s">
        <v>68</v>
      </c>
      <c r="U2188">
        <v>19.95</v>
      </c>
      <c r="V2188">
        <v>862.4</v>
      </c>
      <c r="W2188" t="s">
        <v>46</v>
      </c>
      <c r="X2188">
        <v>48.6406427132478</v>
      </c>
      <c r="Y2188">
        <v>83.230792731160193</v>
      </c>
      <c r="Z2188">
        <v>12.8073631491306</v>
      </c>
      <c r="AA2188" s="1" t="d">
        <v>2025-03-20</v>
      </c>
      <c r="AB2188">
        <v>0</v>
      </c>
      <c r="AC2188">
        <v>458.85</v>
      </c>
      <c r="AD2188" s="1" t="d">
        <v>2023-09-03</v>
      </c>
      <c r="AE2188" t="s">
        <v>46</v>
      </c>
      <c r="AF2188">
        <v>2025</v>
      </c>
      <c r="AG2188">
        <v>3</v>
      </c>
      <c r="AH2188">
        <v>20</v>
      </c>
      <c r="AI2188">
        <v>2023</v>
      </c>
      <c r="AJ2188">
        <v>9</v>
      </c>
      <c r="AK2188">
        <v>3</v>
      </c>
      <c r="AL2188">
        <v>81.83</v>
      </c>
      <c r="AM2188">
        <v>19.95</v>
      </c>
      <c r="AN2188" t="s">
        <v>63</v>
      </c>
      <c r="AO2188" t="s">
        <v>52</v>
      </c>
      <c r="AP2188" t="s">
        <v>52</v>
      </c>
      <c r="AQ2188">
        <v>0</v>
      </c>
    </row>
    <row r="2189" spans="1:43" x14ac:dyDescent="0.2">
      <c r="A2189" t="s">
        <v>2251</v>
      </c>
      <c r="B2189" t="s">
        <v>55</v>
      </c>
      <c r="C2189">
        <v>0</v>
      </c>
      <c r="D2189" t="s">
        <v>45</v>
      </c>
      <c r="E2189" t="s">
        <v>46</v>
      </c>
      <c r="F2189">
        <v>71</v>
      </c>
      <c r="G2189" t="s">
        <v>45</v>
      </c>
      <c r="H2189" t="s">
        <v>45</v>
      </c>
      <c r="I2189" t="s">
        <v>65</v>
      </c>
      <c r="J2189">
        <v>887</v>
      </c>
      <c r="K2189">
        <v>3</v>
      </c>
      <c r="L2189" t="s">
        <v>45</v>
      </c>
      <c r="M2189" t="s">
        <v>45</v>
      </c>
      <c r="N2189" t="s">
        <v>45</v>
      </c>
      <c r="O2189" t="s">
        <v>45</v>
      </c>
      <c r="P2189" t="s">
        <v>45</v>
      </c>
      <c r="Q2189" t="s">
        <v>45</v>
      </c>
      <c r="R2189" t="s">
        <v>75</v>
      </c>
      <c r="S2189" t="s">
        <v>45</v>
      </c>
      <c r="T2189" t="s">
        <v>50</v>
      </c>
      <c r="U2189">
        <v>116.25</v>
      </c>
      <c r="V2189">
        <v>8564.75</v>
      </c>
      <c r="W2189" t="s">
        <v>46</v>
      </c>
      <c r="X2189">
        <v>66.000215061483701</v>
      </c>
      <c r="Y2189">
        <v>77.476464978737098</v>
      </c>
      <c r="Z2189">
        <v>12.814272402285599</v>
      </c>
      <c r="AA2189" s="1" t="d">
        <v>2025-09-05</v>
      </c>
      <c r="AB2189">
        <v>40.642591061412098</v>
      </c>
      <c r="AC2189">
        <v>4126.875</v>
      </c>
      <c r="AD2189" s="1" t="d">
        <v>2023-09-11</v>
      </c>
      <c r="AE2189" t="s">
        <v>45</v>
      </c>
      <c r="AF2189">
        <v>2025</v>
      </c>
      <c r="AG2189">
        <v>9</v>
      </c>
      <c r="AH2189">
        <v>5</v>
      </c>
      <c r="AI2189">
        <v>2023</v>
      </c>
      <c r="AJ2189">
        <v>9</v>
      </c>
      <c r="AK2189">
        <v>11</v>
      </c>
      <c r="AL2189">
        <v>124.19</v>
      </c>
      <c r="AM2189">
        <v>156.89259106141199</v>
      </c>
      <c r="AN2189" t="s">
        <v>63</v>
      </c>
      <c r="AO2189" t="s">
        <v>53</v>
      </c>
      <c r="AP2189" t="s">
        <v>59</v>
      </c>
      <c r="AQ2189">
        <v>103113.75</v>
      </c>
    </row>
    <row r="2190" spans="1:43" x14ac:dyDescent="0.2">
      <c r="A2190" t="s">
        <v>2252</v>
      </c>
      <c r="B2190" t="s">
        <v>44</v>
      </c>
      <c r="C2190">
        <v>0</v>
      </c>
      <c r="D2190" t="s">
        <v>46</v>
      </c>
      <c r="E2190" t="s">
        <v>46</v>
      </c>
      <c r="F2190">
        <v>29</v>
      </c>
      <c r="G2190" t="s">
        <v>46</v>
      </c>
      <c r="H2190" t="s">
        <v>47</v>
      </c>
      <c r="I2190" t="s">
        <v>48</v>
      </c>
      <c r="J2190">
        <v>391</v>
      </c>
      <c r="K2190">
        <v>3</v>
      </c>
      <c r="L2190" t="s">
        <v>46</v>
      </c>
      <c r="M2190" t="s">
        <v>46</v>
      </c>
      <c r="N2190" t="s">
        <v>46</v>
      </c>
      <c r="O2190" t="s">
        <v>45</v>
      </c>
      <c r="P2190" t="s">
        <v>46</v>
      </c>
      <c r="Q2190" t="s">
        <v>46</v>
      </c>
      <c r="R2190" t="s">
        <v>49</v>
      </c>
      <c r="S2190" t="s">
        <v>45</v>
      </c>
      <c r="T2190" t="s">
        <v>50</v>
      </c>
      <c r="U2190">
        <v>31.2</v>
      </c>
      <c r="V2190">
        <v>926.2</v>
      </c>
      <c r="W2190" t="s">
        <v>46</v>
      </c>
      <c r="X2190">
        <v>63.561333695519998</v>
      </c>
      <c r="Y2190">
        <v>77.081887310844493</v>
      </c>
      <c r="Z2190">
        <v>9.3112946980603599</v>
      </c>
      <c r="AA2190" s="1" t="d">
        <v>2023-10-25</v>
      </c>
      <c r="AB2190">
        <v>41.537893730131898</v>
      </c>
      <c r="AC2190">
        <v>452.4</v>
      </c>
      <c r="AD2190" s="1" t="d">
        <v>2023-08-30</v>
      </c>
      <c r="AE2190" t="s">
        <v>46</v>
      </c>
      <c r="AF2190">
        <v>2023</v>
      </c>
      <c r="AG2190">
        <v>10</v>
      </c>
      <c r="AH2190">
        <v>25</v>
      </c>
      <c r="AI2190">
        <v>2023</v>
      </c>
      <c r="AJ2190">
        <v>8</v>
      </c>
      <c r="AK2190">
        <v>30</v>
      </c>
      <c r="AL2190">
        <v>83.25</v>
      </c>
      <c r="AM2190">
        <v>72.737893730131901</v>
      </c>
      <c r="AN2190" t="s">
        <v>58</v>
      </c>
      <c r="AO2190" t="s">
        <v>52</v>
      </c>
      <c r="AP2190" t="s">
        <v>59</v>
      </c>
      <c r="AQ2190">
        <v>12199.199999999901</v>
      </c>
    </row>
    <row r="2191" spans="1:43" x14ac:dyDescent="0.2">
      <c r="A2191" t="s">
        <v>2253</v>
      </c>
      <c r="B2191" t="s">
        <v>55</v>
      </c>
      <c r="C2191">
        <v>0</v>
      </c>
      <c r="D2191" t="s">
        <v>45</v>
      </c>
      <c r="E2191" t="s">
        <v>45</v>
      </c>
      <c r="F2191">
        <v>69</v>
      </c>
      <c r="G2191" t="s">
        <v>45</v>
      </c>
      <c r="H2191" t="s">
        <v>45</v>
      </c>
      <c r="I2191" t="s">
        <v>46</v>
      </c>
      <c r="J2191">
        <v>0</v>
      </c>
      <c r="K2191">
        <v>0</v>
      </c>
      <c r="L2191" t="s">
        <v>74</v>
      </c>
      <c r="M2191" t="s">
        <v>74</v>
      </c>
      <c r="N2191" t="s">
        <v>74</v>
      </c>
      <c r="O2191" t="s">
        <v>74</v>
      </c>
      <c r="P2191" t="s">
        <v>74</v>
      </c>
      <c r="Q2191" t="s">
        <v>74</v>
      </c>
      <c r="R2191" t="s">
        <v>75</v>
      </c>
      <c r="S2191" t="s">
        <v>46</v>
      </c>
      <c r="T2191" t="s">
        <v>62</v>
      </c>
      <c r="U2191">
        <v>24.45</v>
      </c>
      <c r="V2191">
        <v>1718.2</v>
      </c>
      <c r="W2191" t="s">
        <v>46</v>
      </c>
      <c r="X2191">
        <v>78.828299049999998</v>
      </c>
      <c r="Y2191">
        <v>64.368091913033396</v>
      </c>
      <c r="Z2191">
        <v>13.901008605930301</v>
      </c>
      <c r="AA2191" s="1" t="d">
        <v>2025-06-05</v>
      </c>
      <c r="AB2191">
        <v>0</v>
      </c>
      <c r="AC2191">
        <v>843.52499999999998</v>
      </c>
      <c r="AD2191" s="1" t="d">
        <v>2023-08-17</v>
      </c>
      <c r="AE2191" t="s">
        <v>46</v>
      </c>
      <c r="AF2191">
        <v>2025</v>
      </c>
      <c r="AG2191">
        <v>6</v>
      </c>
      <c r="AH2191">
        <v>5</v>
      </c>
      <c r="AI2191">
        <v>2023</v>
      </c>
      <c r="AJ2191">
        <v>8</v>
      </c>
      <c r="AK2191">
        <v>17</v>
      </c>
      <c r="AL2191">
        <v>133.93</v>
      </c>
      <c r="AM2191">
        <v>24.45</v>
      </c>
      <c r="AN2191" t="s">
        <v>63</v>
      </c>
      <c r="AO2191" t="s">
        <v>52</v>
      </c>
      <c r="AP2191" t="s">
        <v>53</v>
      </c>
      <c r="AQ2191">
        <v>0</v>
      </c>
    </row>
    <row r="2192" spans="1:43" x14ac:dyDescent="0.2">
      <c r="A2192" t="s">
        <v>2254</v>
      </c>
      <c r="B2192" t="s">
        <v>55</v>
      </c>
      <c r="C2192">
        <v>0</v>
      </c>
      <c r="D2192" t="s">
        <v>45</v>
      </c>
      <c r="E2192" t="s">
        <v>46</v>
      </c>
      <c r="F2192">
        <v>71</v>
      </c>
      <c r="G2192" t="s">
        <v>45</v>
      </c>
      <c r="H2192" t="s">
        <v>45</v>
      </c>
      <c r="I2192" t="s">
        <v>48</v>
      </c>
      <c r="J2192">
        <v>367</v>
      </c>
      <c r="K2192">
        <v>3</v>
      </c>
      <c r="L2192" t="s">
        <v>46</v>
      </c>
      <c r="M2192" t="s">
        <v>45</v>
      </c>
      <c r="N2192" t="s">
        <v>45</v>
      </c>
      <c r="O2192" t="s">
        <v>45</v>
      </c>
      <c r="P2192" t="s">
        <v>45</v>
      </c>
      <c r="Q2192" t="s">
        <v>45</v>
      </c>
      <c r="R2192" t="s">
        <v>75</v>
      </c>
      <c r="S2192" t="s">
        <v>46</v>
      </c>
      <c r="T2192" t="s">
        <v>68</v>
      </c>
      <c r="U2192">
        <v>84.2</v>
      </c>
      <c r="V2192">
        <v>5956.85</v>
      </c>
      <c r="W2192" t="s">
        <v>46</v>
      </c>
      <c r="X2192">
        <v>46.028134721743697</v>
      </c>
      <c r="Y2192">
        <v>88.831097771471505</v>
      </c>
      <c r="Z2192">
        <v>4.1289885213992603</v>
      </c>
      <c r="AA2192" s="1" t="d">
        <v>2025-04-15</v>
      </c>
      <c r="AB2192">
        <v>20.411474302640102</v>
      </c>
      <c r="AC2192">
        <v>2989.1</v>
      </c>
      <c r="AD2192" s="1" t="d">
        <v>2023-09-12</v>
      </c>
      <c r="AE2192" t="s">
        <v>45</v>
      </c>
      <c r="AF2192">
        <v>2025</v>
      </c>
      <c r="AG2192">
        <v>4</v>
      </c>
      <c r="AH2192">
        <v>15</v>
      </c>
      <c r="AI2192">
        <v>2023</v>
      </c>
      <c r="AJ2192">
        <v>9</v>
      </c>
      <c r="AK2192">
        <v>12</v>
      </c>
      <c r="AL2192">
        <v>112.9</v>
      </c>
      <c r="AM2192">
        <v>104.61147430264</v>
      </c>
      <c r="AN2192" t="s">
        <v>63</v>
      </c>
      <c r="AO2192" t="s">
        <v>53</v>
      </c>
      <c r="AP2192" t="s">
        <v>52</v>
      </c>
      <c r="AQ2192">
        <v>30901.4</v>
      </c>
    </row>
    <row r="2193" spans="1:43" x14ac:dyDescent="0.2">
      <c r="A2193" t="s">
        <v>2255</v>
      </c>
      <c r="B2193" t="s">
        <v>44</v>
      </c>
      <c r="C2193">
        <v>1</v>
      </c>
      <c r="D2193" t="s">
        <v>46</v>
      </c>
      <c r="E2193" t="s">
        <v>46</v>
      </c>
      <c r="F2193">
        <v>1</v>
      </c>
      <c r="G2193" t="s">
        <v>45</v>
      </c>
      <c r="H2193" t="s">
        <v>46</v>
      </c>
      <c r="I2193" t="s">
        <v>65</v>
      </c>
      <c r="J2193">
        <v>82</v>
      </c>
      <c r="K2193">
        <v>8</v>
      </c>
      <c r="L2193" t="s">
        <v>46</v>
      </c>
      <c r="M2193" t="s">
        <v>46</v>
      </c>
      <c r="N2193" t="s">
        <v>46</v>
      </c>
      <c r="O2193" t="s">
        <v>46</v>
      </c>
      <c r="P2193" t="s">
        <v>45</v>
      </c>
      <c r="Q2193" t="s">
        <v>45</v>
      </c>
      <c r="R2193" t="s">
        <v>49</v>
      </c>
      <c r="S2193" t="s">
        <v>45</v>
      </c>
      <c r="T2193" t="s">
        <v>50</v>
      </c>
      <c r="U2193">
        <v>91.3</v>
      </c>
      <c r="V2193">
        <v>91.3</v>
      </c>
      <c r="W2193" t="s">
        <v>45</v>
      </c>
      <c r="X2193">
        <v>76.932589991229094</v>
      </c>
      <c r="Y2193">
        <v>63.909723579999998</v>
      </c>
      <c r="Z2193">
        <v>30.122398349259502</v>
      </c>
      <c r="AA2193" s="1" t="d">
        <v>2023-10-07</v>
      </c>
      <c r="AB2193">
        <v>0</v>
      </c>
      <c r="AC2193">
        <v>45.65</v>
      </c>
      <c r="AD2193" s="1" t="d">
        <v>2023-09-12</v>
      </c>
      <c r="AE2193" t="s">
        <v>46</v>
      </c>
      <c r="AF2193">
        <v>2023</v>
      </c>
      <c r="AG2193">
        <v>10</v>
      </c>
      <c r="AH2193">
        <v>7</v>
      </c>
      <c r="AI2193">
        <v>2023</v>
      </c>
      <c r="AJ2193">
        <v>9</v>
      </c>
      <c r="AK2193">
        <v>12</v>
      </c>
      <c r="AL2193">
        <v>47.81</v>
      </c>
      <c r="AM2193">
        <v>91.3</v>
      </c>
      <c r="AN2193" t="s">
        <v>51</v>
      </c>
      <c r="AO2193" t="s">
        <v>53</v>
      </c>
      <c r="AP2193" t="s">
        <v>53</v>
      </c>
      <c r="AQ2193">
        <v>7486.5999999999904</v>
      </c>
    </row>
    <row r="2194" spans="1:43" x14ac:dyDescent="0.2">
      <c r="A2194" t="s">
        <v>2256</v>
      </c>
      <c r="B2194" t="s">
        <v>55</v>
      </c>
      <c r="C2194">
        <v>1</v>
      </c>
      <c r="D2194" t="s">
        <v>45</v>
      </c>
      <c r="E2194" t="s">
        <v>46</v>
      </c>
      <c r="F2194">
        <v>56</v>
      </c>
      <c r="G2194" t="s">
        <v>45</v>
      </c>
      <c r="H2194" t="s">
        <v>46</v>
      </c>
      <c r="I2194" t="s">
        <v>48</v>
      </c>
      <c r="J2194">
        <v>355</v>
      </c>
      <c r="K2194">
        <v>3</v>
      </c>
      <c r="L2194" t="s">
        <v>45</v>
      </c>
      <c r="M2194" t="s">
        <v>45</v>
      </c>
      <c r="N2194" t="s">
        <v>45</v>
      </c>
      <c r="O2194" t="s">
        <v>45</v>
      </c>
      <c r="P2194" t="s">
        <v>45</v>
      </c>
      <c r="Q2194" t="s">
        <v>45</v>
      </c>
      <c r="R2194" t="s">
        <v>75</v>
      </c>
      <c r="S2194" t="s">
        <v>45</v>
      </c>
      <c r="T2194" t="s">
        <v>62</v>
      </c>
      <c r="U2194">
        <v>85.65</v>
      </c>
      <c r="V2194">
        <v>4824.45</v>
      </c>
      <c r="W2194" t="s">
        <v>46</v>
      </c>
      <c r="X2194">
        <v>100</v>
      </c>
      <c r="Y2194">
        <v>79.221628029871894</v>
      </c>
      <c r="Z2194">
        <v>8.2203254145651403</v>
      </c>
      <c r="AA2194" s="1" t="d">
        <v>2025-07-13</v>
      </c>
      <c r="AB2194">
        <v>36.829292476233299</v>
      </c>
      <c r="AC2194">
        <v>2398.1999999999998</v>
      </c>
      <c r="AD2194" s="1" t="d">
        <v>2023-08-25</v>
      </c>
      <c r="AE2194" t="s">
        <v>46</v>
      </c>
      <c r="AF2194">
        <v>2025</v>
      </c>
      <c r="AG2194">
        <v>7</v>
      </c>
      <c r="AH2194">
        <v>13</v>
      </c>
      <c r="AI2194">
        <v>2023</v>
      </c>
      <c r="AJ2194">
        <v>8</v>
      </c>
      <c r="AK2194">
        <v>25</v>
      </c>
      <c r="AL2194">
        <v>147.78</v>
      </c>
      <c r="AM2194">
        <v>122.479292476233</v>
      </c>
      <c r="AN2194" t="s">
        <v>63</v>
      </c>
      <c r="AO2194" t="s">
        <v>53</v>
      </c>
      <c r="AP2194" t="s">
        <v>59</v>
      </c>
      <c r="AQ2194">
        <v>30405.75</v>
      </c>
    </row>
    <row r="2195" spans="1:43" x14ac:dyDescent="0.2">
      <c r="A2195" t="s">
        <v>2257</v>
      </c>
      <c r="B2195" t="s">
        <v>55</v>
      </c>
      <c r="C2195">
        <v>0</v>
      </c>
      <c r="D2195" t="s">
        <v>46</v>
      </c>
      <c r="E2195" t="s">
        <v>45</v>
      </c>
      <c r="F2195">
        <v>56</v>
      </c>
      <c r="G2195" t="s">
        <v>45</v>
      </c>
      <c r="H2195" t="s">
        <v>46</v>
      </c>
      <c r="I2195" t="s">
        <v>46</v>
      </c>
      <c r="J2195">
        <v>0</v>
      </c>
      <c r="K2195">
        <v>0</v>
      </c>
      <c r="L2195" t="s">
        <v>74</v>
      </c>
      <c r="M2195" t="s">
        <v>74</v>
      </c>
      <c r="N2195" t="s">
        <v>74</v>
      </c>
      <c r="O2195" t="s">
        <v>74</v>
      </c>
      <c r="P2195" t="s">
        <v>74</v>
      </c>
      <c r="Q2195" t="s">
        <v>74</v>
      </c>
      <c r="R2195" t="s">
        <v>56</v>
      </c>
      <c r="S2195" t="s">
        <v>45</v>
      </c>
      <c r="T2195" t="s">
        <v>57</v>
      </c>
      <c r="U2195">
        <v>21.2</v>
      </c>
      <c r="V2195">
        <v>1238.6500000000001</v>
      </c>
      <c r="W2195" t="s">
        <v>46</v>
      </c>
      <c r="X2195">
        <v>49.552389931107797</v>
      </c>
      <c r="Y2195">
        <v>78.195200864093707</v>
      </c>
      <c r="Z2195">
        <v>18.239388028918299</v>
      </c>
      <c r="AA2195" s="1" t="d">
        <v>2024-03-26</v>
      </c>
      <c r="AB2195">
        <v>0</v>
      </c>
      <c r="AC2195">
        <v>593.6</v>
      </c>
      <c r="AD2195" s="1" t="d">
        <v>2023-09-04</v>
      </c>
      <c r="AE2195" t="s">
        <v>46</v>
      </c>
      <c r="AF2195">
        <v>2024</v>
      </c>
      <c r="AG2195">
        <v>3</v>
      </c>
      <c r="AH2195">
        <v>26</v>
      </c>
      <c r="AI2195">
        <v>2023</v>
      </c>
      <c r="AJ2195">
        <v>9</v>
      </c>
      <c r="AK2195">
        <v>4</v>
      </c>
      <c r="AL2195">
        <v>87.31</v>
      </c>
      <c r="AM2195">
        <v>21.2</v>
      </c>
      <c r="AN2195" t="s">
        <v>63</v>
      </c>
      <c r="AO2195" t="s">
        <v>52</v>
      </c>
      <c r="AP2195" t="s">
        <v>52</v>
      </c>
      <c r="AQ2195">
        <v>0</v>
      </c>
    </row>
    <row r="2196" spans="1:43" x14ac:dyDescent="0.2">
      <c r="A2196" t="s">
        <v>2258</v>
      </c>
      <c r="B2196" t="s">
        <v>55</v>
      </c>
      <c r="C2196">
        <v>0</v>
      </c>
      <c r="D2196" t="s">
        <v>46</v>
      </c>
      <c r="E2196" t="s">
        <v>46</v>
      </c>
      <c r="F2196">
        <v>1</v>
      </c>
      <c r="G2196" t="s">
        <v>45</v>
      </c>
      <c r="H2196" t="s">
        <v>46</v>
      </c>
      <c r="I2196" t="s">
        <v>65</v>
      </c>
      <c r="J2196">
        <v>66</v>
      </c>
      <c r="K2196">
        <v>4</v>
      </c>
      <c r="L2196" t="s">
        <v>46</v>
      </c>
      <c r="M2196" t="s">
        <v>46</v>
      </c>
      <c r="N2196" t="s">
        <v>46</v>
      </c>
      <c r="O2196" t="s">
        <v>46</v>
      </c>
      <c r="P2196" t="s">
        <v>45</v>
      </c>
      <c r="Q2196" t="s">
        <v>46</v>
      </c>
      <c r="R2196" t="s">
        <v>49</v>
      </c>
      <c r="S2196" t="s">
        <v>45</v>
      </c>
      <c r="T2196" t="s">
        <v>50</v>
      </c>
      <c r="U2196">
        <v>79.5</v>
      </c>
      <c r="V2196">
        <v>79.5</v>
      </c>
      <c r="W2196" t="s">
        <v>45</v>
      </c>
      <c r="X2196">
        <v>72.845592514155896</v>
      </c>
      <c r="Y2196">
        <v>36.440296551400301</v>
      </c>
      <c r="Z2196">
        <v>25.186657327954801</v>
      </c>
      <c r="AA2196" s="1" t="d">
        <v>2023-10-27</v>
      </c>
      <c r="AB2196">
        <v>0</v>
      </c>
      <c r="AC2196">
        <v>39.75</v>
      </c>
      <c r="AD2196" s="1" t="d">
        <v>2023-09-10</v>
      </c>
      <c r="AE2196" t="s">
        <v>46</v>
      </c>
      <c r="AF2196">
        <v>2023</v>
      </c>
      <c r="AG2196">
        <v>10</v>
      </c>
      <c r="AH2196">
        <v>27</v>
      </c>
      <c r="AI2196">
        <v>2023</v>
      </c>
      <c r="AJ2196">
        <v>9</v>
      </c>
      <c r="AK2196">
        <v>10</v>
      </c>
      <c r="AL2196">
        <v>48.66</v>
      </c>
      <c r="AM2196">
        <v>79.5</v>
      </c>
      <c r="AN2196" t="s">
        <v>51</v>
      </c>
      <c r="AO2196" t="s">
        <v>53</v>
      </c>
      <c r="AP2196" t="s">
        <v>59</v>
      </c>
      <c r="AQ2196">
        <v>5247</v>
      </c>
    </row>
    <row r="2197" spans="1:43" x14ac:dyDescent="0.2">
      <c r="A2197" t="s">
        <v>2259</v>
      </c>
      <c r="B2197" t="s">
        <v>44</v>
      </c>
      <c r="C2197">
        <v>0</v>
      </c>
      <c r="D2197" t="s">
        <v>45</v>
      </c>
      <c r="E2197" t="s">
        <v>46</v>
      </c>
      <c r="F2197">
        <v>28</v>
      </c>
      <c r="G2197" t="s">
        <v>45</v>
      </c>
      <c r="H2197" t="s">
        <v>45</v>
      </c>
      <c r="I2197" t="s">
        <v>46</v>
      </c>
      <c r="J2197">
        <v>0</v>
      </c>
      <c r="K2197">
        <v>0</v>
      </c>
      <c r="L2197" t="s">
        <v>74</v>
      </c>
      <c r="M2197" t="s">
        <v>74</v>
      </c>
      <c r="N2197" t="s">
        <v>74</v>
      </c>
      <c r="O2197" t="s">
        <v>74</v>
      </c>
      <c r="P2197" t="s">
        <v>74</v>
      </c>
      <c r="Q2197" t="s">
        <v>74</v>
      </c>
      <c r="R2197" t="s">
        <v>56</v>
      </c>
      <c r="S2197" t="s">
        <v>46</v>
      </c>
      <c r="T2197" t="s">
        <v>57</v>
      </c>
      <c r="U2197">
        <v>25.55</v>
      </c>
      <c r="V2197">
        <v>672.2</v>
      </c>
      <c r="W2197" t="s">
        <v>46</v>
      </c>
      <c r="X2197">
        <v>60.070267333050801</v>
      </c>
      <c r="Y2197">
        <v>100</v>
      </c>
      <c r="Z2197">
        <v>10.341610649699</v>
      </c>
      <c r="AA2197" s="1" t="d">
        <v>2024-03-18</v>
      </c>
      <c r="AB2197">
        <v>0</v>
      </c>
      <c r="AC2197">
        <v>357.7</v>
      </c>
      <c r="AD2197" s="1" t="d">
        <v>2023-09-02</v>
      </c>
      <c r="AE2197" t="s">
        <v>46</v>
      </c>
      <c r="AF2197">
        <v>2024</v>
      </c>
      <c r="AG2197">
        <v>3</v>
      </c>
      <c r="AH2197">
        <v>18</v>
      </c>
      <c r="AI2197">
        <v>2023</v>
      </c>
      <c r="AJ2197">
        <v>9</v>
      </c>
      <c r="AK2197">
        <v>2</v>
      </c>
      <c r="AL2197">
        <v>77.73</v>
      </c>
      <c r="AM2197">
        <v>25.55</v>
      </c>
      <c r="AN2197" t="s">
        <v>58</v>
      </c>
      <c r="AO2197" t="s">
        <v>52</v>
      </c>
      <c r="AP2197" t="s">
        <v>59</v>
      </c>
      <c r="AQ2197">
        <v>0</v>
      </c>
    </row>
    <row r="2198" spans="1:43" x14ac:dyDescent="0.2">
      <c r="A2198" t="s">
        <v>2260</v>
      </c>
      <c r="B2198" t="s">
        <v>44</v>
      </c>
      <c r="C2198">
        <v>0</v>
      </c>
      <c r="D2198" t="s">
        <v>45</v>
      </c>
      <c r="E2198" t="s">
        <v>45</v>
      </c>
      <c r="F2198">
        <v>19</v>
      </c>
      <c r="G2198" t="s">
        <v>45</v>
      </c>
      <c r="H2198" t="s">
        <v>46</v>
      </c>
      <c r="I2198" t="s">
        <v>46</v>
      </c>
      <c r="J2198">
        <v>0</v>
      </c>
      <c r="K2198">
        <v>0</v>
      </c>
      <c r="L2198" t="s">
        <v>74</v>
      </c>
      <c r="M2198" t="s">
        <v>74</v>
      </c>
      <c r="N2198" t="s">
        <v>74</v>
      </c>
      <c r="O2198" t="s">
        <v>74</v>
      </c>
      <c r="P2198" t="s">
        <v>74</v>
      </c>
      <c r="Q2198" t="s">
        <v>74</v>
      </c>
      <c r="R2198" t="s">
        <v>49</v>
      </c>
      <c r="S2198" t="s">
        <v>46</v>
      </c>
      <c r="T2198" t="s">
        <v>57</v>
      </c>
      <c r="U2198">
        <v>20.2</v>
      </c>
      <c r="V2198">
        <v>382.2</v>
      </c>
      <c r="W2198" t="s">
        <v>46</v>
      </c>
      <c r="X2198">
        <v>76.3883080928955</v>
      </c>
      <c r="Y2198">
        <v>82.987529083656796</v>
      </c>
      <c r="Z2198">
        <v>10.6315625729349</v>
      </c>
      <c r="AA2198" s="1" t="d">
        <v>2023-10-16</v>
      </c>
      <c r="AB2198">
        <v>0</v>
      </c>
      <c r="AC2198">
        <v>191.9</v>
      </c>
      <c r="AD2198" s="1" t="d">
        <v>2023-08-02</v>
      </c>
      <c r="AE2198" t="s">
        <v>46</v>
      </c>
      <c r="AF2198">
        <v>2023</v>
      </c>
      <c r="AG2198">
        <v>10</v>
      </c>
      <c r="AH2198">
        <v>16</v>
      </c>
      <c r="AI2198">
        <v>2023</v>
      </c>
      <c r="AJ2198">
        <v>8</v>
      </c>
      <c r="AK2198">
        <v>2</v>
      </c>
      <c r="AL2198">
        <v>84.76</v>
      </c>
      <c r="AM2198">
        <v>20.2</v>
      </c>
      <c r="AN2198" t="s">
        <v>58</v>
      </c>
      <c r="AO2198" t="s">
        <v>52</v>
      </c>
      <c r="AP2198" t="s">
        <v>53</v>
      </c>
      <c r="AQ2198">
        <v>0</v>
      </c>
    </row>
    <row r="2199" spans="1:43" x14ac:dyDescent="0.2">
      <c r="A2199" t="s">
        <v>2261</v>
      </c>
      <c r="B2199" t="s">
        <v>55</v>
      </c>
      <c r="C2199">
        <v>0</v>
      </c>
      <c r="D2199" t="s">
        <v>45</v>
      </c>
      <c r="E2199" t="s">
        <v>46</v>
      </c>
      <c r="F2199">
        <v>66</v>
      </c>
      <c r="G2199" t="s">
        <v>45</v>
      </c>
      <c r="H2199" t="s">
        <v>45</v>
      </c>
      <c r="I2199" t="s">
        <v>48</v>
      </c>
      <c r="J2199">
        <v>699</v>
      </c>
      <c r="K2199">
        <v>4</v>
      </c>
      <c r="L2199" t="s">
        <v>46</v>
      </c>
      <c r="M2199" t="s">
        <v>46</v>
      </c>
      <c r="N2199" t="s">
        <v>46</v>
      </c>
      <c r="O2199" t="s">
        <v>45</v>
      </c>
      <c r="P2199" t="s">
        <v>46</v>
      </c>
      <c r="Q2199" t="s">
        <v>45</v>
      </c>
      <c r="R2199" t="s">
        <v>49</v>
      </c>
      <c r="S2199" t="s">
        <v>46</v>
      </c>
      <c r="T2199" t="s">
        <v>50</v>
      </c>
      <c r="U2199">
        <v>63.85</v>
      </c>
      <c r="V2199">
        <v>4264.6000000000004</v>
      </c>
      <c r="W2199" t="s">
        <v>46</v>
      </c>
      <c r="X2199">
        <v>70.287216661236201</v>
      </c>
      <c r="Y2199">
        <v>72.482089499048101</v>
      </c>
      <c r="Z2199">
        <v>21.529732929838602</v>
      </c>
      <c r="AA2199" s="1" t="d">
        <v>2023-10-13</v>
      </c>
      <c r="AB2199">
        <v>44.582544380906803</v>
      </c>
      <c r="AC2199">
        <v>2107.0500000000002</v>
      </c>
      <c r="AD2199" s="1" t="d">
        <v>2023-09-13</v>
      </c>
      <c r="AE2199" t="s">
        <v>46</v>
      </c>
      <c r="AF2199">
        <v>2023</v>
      </c>
      <c r="AG2199">
        <v>10</v>
      </c>
      <c r="AH2199">
        <v>13</v>
      </c>
      <c r="AI2199">
        <v>2023</v>
      </c>
      <c r="AJ2199">
        <v>9</v>
      </c>
      <c r="AK2199">
        <v>13</v>
      </c>
      <c r="AL2199">
        <v>114.76</v>
      </c>
      <c r="AM2199">
        <v>108.43254438090599</v>
      </c>
      <c r="AN2199" t="s">
        <v>63</v>
      </c>
      <c r="AO2199" t="s">
        <v>59</v>
      </c>
      <c r="AP2199" t="s">
        <v>59</v>
      </c>
      <c r="AQ2199">
        <v>44631.15</v>
      </c>
    </row>
    <row r="2200" spans="1:43" x14ac:dyDescent="0.2">
      <c r="A2200" t="s">
        <v>2262</v>
      </c>
      <c r="B2200" t="s">
        <v>44</v>
      </c>
      <c r="C2200">
        <v>0</v>
      </c>
      <c r="D2200" t="s">
        <v>45</v>
      </c>
      <c r="E2200" t="s">
        <v>45</v>
      </c>
      <c r="F2200">
        <v>17</v>
      </c>
      <c r="G2200" t="s">
        <v>45</v>
      </c>
      <c r="H2200" t="s">
        <v>45</v>
      </c>
      <c r="I2200" t="s">
        <v>48</v>
      </c>
      <c r="J2200">
        <v>494</v>
      </c>
      <c r="K2200">
        <v>5</v>
      </c>
      <c r="L2200" t="s">
        <v>46</v>
      </c>
      <c r="M2200" t="s">
        <v>46</v>
      </c>
      <c r="N2200" t="s">
        <v>45</v>
      </c>
      <c r="O2200" t="s">
        <v>45</v>
      </c>
      <c r="P2200" t="s">
        <v>46</v>
      </c>
      <c r="Q2200" t="s">
        <v>46</v>
      </c>
      <c r="R2200" t="s">
        <v>56</v>
      </c>
      <c r="S2200" t="s">
        <v>45</v>
      </c>
      <c r="T2200" t="s">
        <v>57</v>
      </c>
      <c r="U2200">
        <v>61.95</v>
      </c>
      <c r="V2200">
        <v>1070.7</v>
      </c>
      <c r="W2200" t="s">
        <v>46</v>
      </c>
      <c r="X2200">
        <v>60.3776963643353</v>
      </c>
      <c r="Y2200">
        <v>75.736424037944502</v>
      </c>
      <c r="Z2200">
        <v>3.00328917075614</v>
      </c>
      <c r="AA2200" s="1" t="d">
        <v>2024-02-12</v>
      </c>
      <c r="AB2200">
        <v>31.865928807511501</v>
      </c>
      <c r="AC2200">
        <v>526.57500000000005</v>
      </c>
      <c r="AD2200" s="1" t="d">
        <v>2023-09-10</v>
      </c>
      <c r="AE2200" t="s">
        <v>45</v>
      </c>
      <c r="AF2200">
        <v>2024</v>
      </c>
      <c r="AG2200">
        <v>2</v>
      </c>
      <c r="AH2200">
        <v>12</v>
      </c>
      <c r="AI2200">
        <v>2023</v>
      </c>
      <c r="AJ2200">
        <v>9</v>
      </c>
      <c r="AK2200">
        <v>10</v>
      </c>
      <c r="AL2200">
        <v>74.37</v>
      </c>
      <c r="AM2200">
        <v>93.815928807511497</v>
      </c>
      <c r="AN2200" t="s">
        <v>58</v>
      </c>
      <c r="AO2200" t="s">
        <v>59</v>
      </c>
      <c r="AP2200" t="s">
        <v>59</v>
      </c>
      <c r="AQ2200">
        <v>30603.3</v>
      </c>
    </row>
    <row r="2201" spans="1:43" x14ac:dyDescent="0.2">
      <c r="A2201" t="s">
        <v>2263</v>
      </c>
      <c r="B2201" t="s">
        <v>55</v>
      </c>
      <c r="C2201">
        <v>0</v>
      </c>
      <c r="D2201" t="s">
        <v>45</v>
      </c>
      <c r="E2201" t="s">
        <v>45</v>
      </c>
      <c r="F2201">
        <v>52</v>
      </c>
      <c r="G2201" t="s">
        <v>45</v>
      </c>
      <c r="H2201" t="s">
        <v>45</v>
      </c>
      <c r="I2201" t="s">
        <v>46</v>
      </c>
      <c r="J2201">
        <v>0</v>
      </c>
      <c r="K2201">
        <v>0</v>
      </c>
      <c r="L2201" t="s">
        <v>74</v>
      </c>
      <c r="M2201" t="s">
        <v>74</v>
      </c>
      <c r="N2201" t="s">
        <v>74</v>
      </c>
      <c r="O2201" t="s">
        <v>74</v>
      </c>
      <c r="P2201" t="s">
        <v>74</v>
      </c>
      <c r="Q2201" t="s">
        <v>74</v>
      </c>
      <c r="R2201" t="s">
        <v>75</v>
      </c>
      <c r="S2201" t="s">
        <v>46</v>
      </c>
      <c r="T2201" t="s">
        <v>57</v>
      </c>
      <c r="U2201">
        <v>25.75</v>
      </c>
      <c r="V2201">
        <v>1345.85</v>
      </c>
      <c r="W2201" t="s">
        <v>46</v>
      </c>
      <c r="X2201">
        <v>77.31808427</v>
      </c>
      <c r="Y2201">
        <v>91.484457091967499</v>
      </c>
      <c r="Z2201">
        <v>13.9821518332105</v>
      </c>
      <c r="AA2201" s="1" t="d">
        <v>2025-05-30</v>
      </c>
      <c r="AB2201">
        <v>0</v>
      </c>
      <c r="AC2201">
        <v>669.5</v>
      </c>
      <c r="AD2201" s="1" t="d">
        <v>2023-08-24</v>
      </c>
      <c r="AE2201" t="s">
        <v>46</v>
      </c>
      <c r="AF2201">
        <v>2025</v>
      </c>
      <c r="AG2201">
        <v>5</v>
      </c>
      <c r="AH2201">
        <v>30</v>
      </c>
      <c r="AI2201">
        <v>2023</v>
      </c>
      <c r="AJ2201">
        <v>8</v>
      </c>
      <c r="AK2201">
        <v>24</v>
      </c>
      <c r="AL2201">
        <v>115.34</v>
      </c>
      <c r="AM2201">
        <v>25.75</v>
      </c>
      <c r="AN2201" t="s">
        <v>63</v>
      </c>
      <c r="AO2201" t="s">
        <v>52</v>
      </c>
      <c r="AP2201" t="s">
        <v>53</v>
      </c>
      <c r="AQ2201">
        <v>0</v>
      </c>
    </row>
    <row r="2202" spans="1:43" x14ac:dyDescent="0.2">
      <c r="A2202" t="s">
        <v>2264</v>
      </c>
      <c r="B2202" t="s">
        <v>44</v>
      </c>
      <c r="C2202">
        <v>0</v>
      </c>
      <c r="D2202" t="s">
        <v>46</v>
      </c>
      <c r="E2202" t="s">
        <v>46</v>
      </c>
      <c r="F2202">
        <v>19</v>
      </c>
      <c r="G2202" t="s">
        <v>45</v>
      </c>
      <c r="H2202" t="s">
        <v>46</v>
      </c>
      <c r="I2202" t="s">
        <v>48</v>
      </c>
      <c r="J2202">
        <v>993</v>
      </c>
      <c r="K2202">
        <v>10</v>
      </c>
      <c r="L2202" t="s">
        <v>46</v>
      </c>
      <c r="M2202" t="s">
        <v>45</v>
      </c>
      <c r="N2202" t="s">
        <v>46</v>
      </c>
      <c r="O2202" t="s">
        <v>46</v>
      </c>
      <c r="P2202" t="s">
        <v>45</v>
      </c>
      <c r="Q2202" t="s">
        <v>46</v>
      </c>
      <c r="R2202" t="s">
        <v>56</v>
      </c>
      <c r="S2202" t="s">
        <v>46</v>
      </c>
      <c r="T2202" t="s">
        <v>50</v>
      </c>
      <c r="U2202">
        <v>58.2</v>
      </c>
      <c r="V2202">
        <v>1045.25</v>
      </c>
      <c r="W2202" t="s">
        <v>46</v>
      </c>
      <c r="X2202">
        <v>97.065221646801106</v>
      </c>
      <c r="Y2202">
        <v>81.132704105377599</v>
      </c>
      <c r="Z2202">
        <v>18.319931400000002</v>
      </c>
      <c r="AA2202" s="1" t="d">
        <v>2024-04-20</v>
      </c>
      <c r="AB2202">
        <v>49.0720131404263</v>
      </c>
      <c r="AC2202">
        <v>552.9</v>
      </c>
      <c r="AD2202" s="1" t="d">
        <v>2023-06-29</v>
      </c>
      <c r="AE2202" t="s">
        <v>46</v>
      </c>
      <c r="AF2202">
        <v>2024</v>
      </c>
      <c r="AG2202">
        <v>4</v>
      </c>
      <c r="AH2202">
        <v>20</v>
      </c>
      <c r="AI2202">
        <v>2023</v>
      </c>
      <c r="AJ2202">
        <v>6</v>
      </c>
      <c r="AK2202">
        <v>29</v>
      </c>
      <c r="AL2202">
        <v>97.75</v>
      </c>
      <c r="AM2202">
        <v>107.272013140426</v>
      </c>
      <c r="AN2202" t="s">
        <v>58</v>
      </c>
      <c r="AO2202" t="s">
        <v>59</v>
      </c>
      <c r="AP2202" t="s">
        <v>53</v>
      </c>
      <c r="AQ2202">
        <v>57792.6</v>
      </c>
    </row>
    <row r="2203" spans="1:43" x14ac:dyDescent="0.2">
      <c r="A2203" t="s">
        <v>2265</v>
      </c>
      <c r="B2203" t="s">
        <v>44</v>
      </c>
      <c r="C2203">
        <v>0</v>
      </c>
      <c r="D2203" t="s">
        <v>46</v>
      </c>
      <c r="E2203" t="s">
        <v>46</v>
      </c>
      <c r="F2203">
        <v>36</v>
      </c>
      <c r="G2203" t="s">
        <v>45</v>
      </c>
      <c r="H2203" t="s">
        <v>46</v>
      </c>
      <c r="I2203" t="s">
        <v>48</v>
      </c>
      <c r="J2203">
        <v>990</v>
      </c>
      <c r="K2203">
        <v>5</v>
      </c>
      <c r="L2203" t="s">
        <v>45</v>
      </c>
      <c r="M2203" t="s">
        <v>45</v>
      </c>
      <c r="N2203" t="s">
        <v>45</v>
      </c>
      <c r="O2203" t="s">
        <v>45</v>
      </c>
      <c r="P2203" t="s">
        <v>45</v>
      </c>
      <c r="Q2203" t="s">
        <v>45</v>
      </c>
      <c r="R2203" t="s">
        <v>56</v>
      </c>
      <c r="S2203" t="s">
        <v>46</v>
      </c>
      <c r="T2203" t="s">
        <v>62</v>
      </c>
      <c r="U2203">
        <v>85.85</v>
      </c>
      <c r="V2203">
        <v>3003.55</v>
      </c>
      <c r="W2203" t="s">
        <v>46</v>
      </c>
      <c r="X2203">
        <v>67.136443124090505</v>
      </c>
      <c r="Y2203">
        <v>65.617220216826297</v>
      </c>
      <c r="Z2203">
        <v>8.3757103675072599</v>
      </c>
      <c r="AA2203" s="1" t="d">
        <v>2024-02-16</v>
      </c>
      <c r="AB2203">
        <v>14.428823733052599</v>
      </c>
      <c r="AC2203">
        <v>1545.3</v>
      </c>
      <c r="AD2203" s="1" t="d">
        <v>2023-08-30</v>
      </c>
      <c r="AE2203" t="s">
        <v>45</v>
      </c>
      <c r="AF2203">
        <v>2024</v>
      </c>
      <c r="AG2203">
        <v>2</v>
      </c>
      <c r="AH2203">
        <v>16</v>
      </c>
      <c r="AI2203">
        <v>2023</v>
      </c>
      <c r="AJ2203">
        <v>8</v>
      </c>
      <c r="AK2203">
        <v>30</v>
      </c>
      <c r="AL2203">
        <v>94.76</v>
      </c>
      <c r="AM2203">
        <v>100.27882373305199</v>
      </c>
      <c r="AN2203" t="s">
        <v>63</v>
      </c>
      <c r="AO2203" t="s">
        <v>53</v>
      </c>
      <c r="AP2203" t="s">
        <v>59</v>
      </c>
      <c r="AQ2203">
        <v>84991.5</v>
      </c>
    </row>
    <row r="2204" spans="1:43" x14ac:dyDescent="0.2">
      <c r="A2204" t="s">
        <v>2266</v>
      </c>
      <c r="B2204" t="s">
        <v>55</v>
      </c>
      <c r="C2204">
        <v>1</v>
      </c>
      <c r="D2204" t="s">
        <v>45</v>
      </c>
      <c r="E2204" t="s">
        <v>46</v>
      </c>
      <c r="F2204">
        <v>7</v>
      </c>
      <c r="G2204" t="s">
        <v>45</v>
      </c>
      <c r="H2204" t="s">
        <v>46</v>
      </c>
      <c r="I2204" t="s">
        <v>65</v>
      </c>
      <c r="J2204">
        <v>286</v>
      </c>
      <c r="K2204">
        <v>5</v>
      </c>
      <c r="L2204" t="s">
        <v>46</v>
      </c>
      <c r="M2204" t="s">
        <v>46</v>
      </c>
      <c r="N2204" t="s">
        <v>46</v>
      </c>
      <c r="O2204" t="s">
        <v>46</v>
      </c>
      <c r="P2204" t="s">
        <v>46</v>
      </c>
      <c r="Q2204" t="s">
        <v>46</v>
      </c>
      <c r="R2204" t="s">
        <v>49</v>
      </c>
      <c r="S2204" t="s">
        <v>45</v>
      </c>
      <c r="T2204" t="s">
        <v>57</v>
      </c>
      <c r="U2204">
        <v>70.099999999999994</v>
      </c>
      <c r="V2204">
        <v>467.55</v>
      </c>
      <c r="W2204" t="s">
        <v>45</v>
      </c>
      <c r="X2204">
        <v>80.796369132222694</v>
      </c>
      <c r="Y2204">
        <v>48.042147290314098</v>
      </c>
      <c r="Z2204">
        <v>26.831800670447102</v>
      </c>
      <c r="AA2204" s="1" t="d">
        <v>2023-10-19</v>
      </c>
      <c r="AB2204">
        <v>0</v>
      </c>
      <c r="AC2204">
        <v>245.35</v>
      </c>
      <c r="AD2204" s="1" t="d">
        <v>2023-09-01</v>
      </c>
      <c r="AE2204" t="s">
        <v>46</v>
      </c>
      <c r="AF2204">
        <v>2023</v>
      </c>
      <c r="AG2204">
        <v>10</v>
      </c>
      <c r="AH2204">
        <v>19</v>
      </c>
      <c r="AI2204">
        <v>2023</v>
      </c>
      <c r="AJ2204">
        <v>9</v>
      </c>
      <c r="AK2204">
        <v>1</v>
      </c>
      <c r="AL2204">
        <v>60.96</v>
      </c>
      <c r="AM2204">
        <v>70.099999999999994</v>
      </c>
      <c r="AN2204" t="s">
        <v>51</v>
      </c>
      <c r="AO2204" t="s">
        <v>53</v>
      </c>
      <c r="AP2204" t="s">
        <v>53</v>
      </c>
      <c r="AQ2204">
        <v>20048.599999999999</v>
      </c>
    </row>
    <row r="2205" spans="1:43" x14ac:dyDescent="0.2">
      <c r="A2205" t="s">
        <v>2267</v>
      </c>
      <c r="B2205" t="s">
        <v>55</v>
      </c>
      <c r="C2205">
        <v>0</v>
      </c>
      <c r="D2205" t="s">
        <v>45</v>
      </c>
      <c r="E2205" t="s">
        <v>45</v>
      </c>
      <c r="F2205">
        <v>72</v>
      </c>
      <c r="G2205" t="s">
        <v>45</v>
      </c>
      <c r="H2205" t="s">
        <v>45</v>
      </c>
      <c r="I2205" t="s">
        <v>65</v>
      </c>
      <c r="J2205">
        <v>930</v>
      </c>
      <c r="K2205">
        <v>9</v>
      </c>
      <c r="L2205" t="s">
        <v>45</v>
      </c>
      <c r="M2205" t="s">
        <v>45</v>
      </c>
      <c r="N2205" t="s">
        <v>45</v>
      </c>
      <c r="O2205" t="s">
        <v>45</v>
      </c>
      <c r="P2205" t="s">
        <v>46</v>
      </c>
      <c r="Q2205" t="s">
        <v>45</v>
      </c>
      <c r="R2205" t="s">
        <v>56</v>
      </c>
      <c r="S2205" t="s">
        <v>45</v>
      </c>
      <c r="T2205" t="s">
        <v>68</v>
      </c>
      <c r="U2205">
        <v>104.9</v>
      </c>
      <c r="V2205">
        <v>7537.5</v>
      </c>
      <c r="W2205" t="s">
        <v>46</v>
      </c>
      <c r="X2205">
        <v>50.600905631932498</v>
      </c>
      <c r="Y2205">
        <v>89.192289345752002</v>
      </c>
      <c r="Z2205">
        <v>14.2981539342742</v>
      </c>
      <c r="AA2205" s="1" t="d">
        <v>2024-02-27</v>
      </c>
      <c r="AB2205">
        <v>11.680987006856199</v>
      </c>
      <c r="AC2205">
        <v>3776.4</v>
      </c>
      <c r="AD2205" s="1" t="d">
        <v>2023-09-13</v>
      </c>
      <c r="AE2205" t="s">
        <v>45</v>
      </c>
      <c r="AF2205">
        <v>2024</v>
      </c>
      <c r="AG2205">
        <v>2</v>
      </c>
      <c r="AH2205">
        <v>27</v>
      </c>
      <c r="AI2205">
        <v>2023</v>
      </c>
      <c r="AJ2205">
        <v>9</v>
      </c>
      <c r="AK2205">
        <v>13</v>
      </c>
      <c r="AL2205">
        <v>108.3</v>
      </c>
      <c r="AM2205">
        <v>116.58098700685601</v>
      </c>
      <c r="AN2205" t="s">
        <v>63</v>
      </c>
      <c r="AO2205" t="s">
        <v>53</v>
      </c>
      <c r="AP2205" t="s">
        <v>59</v>
      </c>
      <c r="AQ2205">
        <v>97557</v>
      </c>
    </row>
    <row r="2206" spans="1:43" x14ac:dyDescent="0.2">
      <c r="A2206" t="s">
        <v>2268</v>
      </c>
      <c r="B2206" t="s">
        <v>55</v>
      </c>
      <c r="C2206">
        <v>0</v>
      </c>
      <c r="D2206" t="s">
        <v>45</v>
      </c>
      <c r="E2206" t="s">
        <v>45</v>
      </c>
      <c r="F2206">
        <v>67</v>
      </c>
      <c r="G2206" t="s">
        <v>45</v>
      </c>
      <c r="H2206" t="s">
        <v>45</v>
      </c>
      <c r="I2206" t="s">
        <v>65</v>
      </c>
      <c r="J2206">
        <v>837</v>
      </c>
      <c r="K2206">
        <v>5</v>
      </c>
      <c r="L2206" t="s">
        <v>45</v>
      </c>
      <c r="M2206" t="s">
        <v>45</v>
      </c>
      <c r="N2206" t="s">
        <v>45</v>
      </c>
      <c r="O2206" t="s">
        <v>46</v>
      </c>
      <c r="P2206" t="s">
        <v>45</v>
      </c>
      <c r="Q2206" t="s">
        <v>45</v>
      </c>
      <c r="R2206" t="s">
        <v>56</v>
      </c>
      <c r="S2206" t="s">
        <v>45</v>
      </c>
      <c r="T2206" t="s">
        <v>50</v>
      </c>
      <c r="U2206">
        <v>111.3</v>
      </c>
      <c r="V2206">
        <v>7482.1</v>
      </c>
      <c r="W2206" t="s">
        <v>45</v>
      </c>
      <c r="X2206">
        <v>55.653454347729799</v>
      </c>
      <c r="Y2206">
        <v>39.577284119527498</v>
      </c>
      <c r="Z2206">
        <v>18.7163744735529</v>
      </c>
      <c r="AA2206" s="1" t="d">
        <v>2024-04-17</v>
      </c>
      <c r="AB2206">
        <v>39.596164830677203</v>
      </c>
      <c r="AC2206">
        <v>3728.55</v>
      </c>
      <c r="AD2206" s="1" t="d">
        <v>2023-09-07</v>
      </c>
      <c r="AE2206" t="s">
        <v>45</v>
      </c>
      <c r="AF2206">
        <v>2024</v>
      </c>
      <c r="AG2206">
        <v>4</v>
      </c>
      <c r="AH2206">
        <v>17</v>
      </c>
      <c r="AI2206">
        <v>2023</v>
      </c>
      <c r="AJ2206">
        <v>9</v>
      </c>
      <c r="AK2206">
        <v>7</v>
      </c>
      <c r="AL2206">
        <v>103.94</v>
      </c>
      <c r="AM2206">
        <v>150.89616483067701</v>
      </c>
      <c r="AN2206" t="s">
        <v>63</v>
      </c>
      <c r="AO2206" t="s">
        <v>53</v>
      </c>
      <c r="AP2206" t="s">
        <v>59</v>
      </c>
      <c r="AQ2206">
        <v>93158.099999999904</v>
      </c>
    </row>
    <row r="2207" spans="1:43" x14ac:dyDescent="0.2">
      <c r="A2207" t="s">
        <v>2269</v>
      </c>
      <c r="B2207" t="s">
        <v>55</v>
      </c>
      <c r="C2207">
        <v>1</v>
      </c>
      <c r="D2207" t="s">
        <v>46</v>
      </c>
      <c r="E2207" t="s">
        <v>46</v>
      </c>
      <c r="F2207">
        <v>34</v>
      </c>
      <c r="G2207" t="s">
        <v>45</v>
      </c>
      <c r="H2207" t="s">
        <v>46</v>
      </c>
      <c r="I2207" t="s">
        <v>65</v>
      </c>
      <c r="J2207">
        <v>88</v>
      </c>
      <c r="K2207">
        <v>1</v>
      </c>
      <c r="L2207" t="s">
        <v>46</v>
      </c>
      <c r="M2207" t="s">
        <v>45</v>
      </c>
      <c r="N2207" t="s">
        <v>45</v>
      </c>
      <c r="O2207" t="s">
        <v>46</v>
      </c>
      <c r="P2207" t="s">
        <v>45</v>
      </c>
      <c r="Q2207" t="s">
        <v>45</v>
      </c>
      <c r="R2207" t="s">
        <v>56</v>
      </c>
      <c r="S2207" t="s">
        <v>45</v>
      </c>
      <c r="T2207" t="s">
        <v>50</v>
      </c>
      <c r="U2207">
        <v>99.85</v>
      </c>
      <c r="V2207">
        <v>3343.15</v>
      </c>
      <c r="W2207" t="s">
        <v>46</v>
      </c>
      <c r="X2207">
        <v>77.086094168205605</v>
      </c>
      <c r="Y2207">
        <v>73.318559144610006</v>
      </c>
      <c r="Z2207">
        <v>5.0899025139454697</v>
      </c>
      <c r="AA2207" s="1" t="d">
        <v>2024-04-09</v>
      </c>
      <c r="AB2207">
        <v>0</v>
      </c>
      <c r="AC2207">
        <v>1697.44999999999</v>
      </c>
      <c r="AD2207" s="1" t="d">
        <v>2023-07-23</v>
      </c>
      <c r="AE2207" t="s">
        <v>46</v>
      </c>
      <c r="AF2207">
        <v>2024</v>
      </c>
      <c r="AG2207">
        <v>4</v>
      </c>
      <c r="AH2207">
        <v>9</v>
      </c>
      <c r="AI2207">
        <v>2023</v>
      </c>
      <c r="AJ2207">
        <v>7</v>
      </c>
      <c r="AK2207">
        <v>23</v>
      </c>
      <c r="AL2207">
        <v>106</v>
      </c>
      <c r="AM2207">
        <v>99.85</v>
      </c>
      <c r="AN2207" t="s">
        <v>58</v>
      </c>
      <c r="AO2207" t="s">
        <v>53</v>
      </c>
      <c r="AP2207" t="s">
        <v>53</v>
      </c>
      <c r="AQ2207">
        <v>8786.7999999999993</v>
      </c>
    </row>
    <row r="2208" spans="1:43" x14ac:dyDescent="0.2">
      <c r="A2208" t="s">
        <v>2270</v>
      </c>
      <c r="B2208" t="s">
        <v>55</v>
      </c>
      <c r="C2208">
        <v>1</v>
      </c>
      <c r="D2208" t="s">
        <v>45</v>
      </c>
      <c r="E2208" t="s">
        <v>46</v>
      </c>
      <c r="F2208">
        <v>57</v>
      </c>
      <c r="G2208" t="s">
        <v>45</v>
      </c>
      <c r="H2208" t="s">
        <v>45</v>
      </c>
      <c r="I2208" t="s">
        <v>65</v>
      </c>
      <c r="J2208">
        <v>116</v>
      </c>
      <c r="K2208">
        <v>3</v>
      </c>
      <c r="L2208" t="s">
        <v>46</v>
      </c>
      <c r="M2208" t="s">
        <v>45</v>
      </c>
      <c r="N2208" t="s">
        <v>45</v>
      </c>
      <c r="O2208" t="s">
        <v>46</v>
      </c>
      <c r="P2208" t="s">
        <v>46</v>
      </c>
      <c r="Q2208" t="s">
        <v>45</v>
      </c>
      <c r="R2208" t="s">
        <v>49</v>
      </c>
      <c r="S2208" t="s">
        <v>45</v>
      </c>
      <c r="T2208" t="s">
        <v>62</v>
      </c>
      <c r="U2208">
        <v>95.25</v>
      </c>
      <c r="V2208">
        <v>5427.05</v>
      </c>
      <c r="W2208" t="s">
        <v>45</v>
      </c>
      <c r="X2208">
        <v>92.261740428039403</v>
      </c>
      <c r="Y2208">
        <v>55.704211733607899</v>
      </c>
      <c r="Z2208">
        <v>38.0350950412464</v>
      </c>
      <c r="AA2208" s="1" t="d">
        <v>2023-10-15</v>
      </c>
      <c r="AB2208">
        <v>0</v>
      </c>
      <c r="AC2208">
        <v>2714.625</v>
      </c>
      <c r="AD2208" s="1" t="d">
        <v>2023-09-02</v>
      </c>
      <c r="AE2208" t="s">
        <v>46</v>
      </c>
      <c r="AF2208">
        <v>2023</v>
      </c>
      <c r="AG2208">
        <v>10</v>
      </c>
      <c r="AH2208">
        <v>15</v>
      </c>
      <c r="AI2208">
        <v>2023</v>
      </c>
      <c r="AJ2208">
        <v>9</v>
      </c>
      <c r="AK2208">
        <v>2</v>
      </c>
      <c r="AL2208">
        <v>111.23</v>
      </c>
      <c r="AM2208">
        <v>95.25</v>
      </c>
      <c r="AN2208" t="s">
        <v>63</v>
      </c>
      <c r="AO2208" t="s">
        <v>53</v>
      </c>
      <c r="AP2208" t="s">
        <v>53</v>
      </c>
      <c r="AQ2208">
        <v>11049</v>
      </c>
    </row>
    <row r="2209" spans="1:43" x14ac:dyDescent="0.2">
      <c r="A2209" t="s">
        <v>2271</v>
      </c>
      <c r="B2209" t="s">
        <v>44</v>
      </c>
      <c r="C2209">
        <v>0</v>
      </c>
      <c r="D2209" t="s">
        <v>45</v>
      </c>
      <c r="E2209" t="s">
        <v>46</v>
      </c>
      <c r="F2209">
        <v>7</v>
      </c>
      <c r="G2209" t="s">
        <v>45</v>
      </c>
      <c r="H2209" t="s">
        <v>46</v>
      </c>
      <c r="I2209" t="s">
        <v>65</v>
      </c>
      <c r="J2209">
        <v>647</v>
      </c>
      <c r="K2209">
        <v>10</v>
      </c>
      <c r="L2209" t="s">
        <v>46</v>
      </c>
      <c r="M2209" t="s">
        <v>46</v>
      </c>
      <c r="N2209" t="s">
        <v>45</v>
      </c>
      <c r="O2209" t="s">
        <v>46</v>
      </c>
      <c r="P2209" t="s">
        <v>45</v>
      </c>
      <c r="Q2209" t="s">
        <v>46</v>
      </c>
      <c r="R2209" t="s">
        <v>49</v>
      </c>
      <c r="S2209" t="s">
        <v>45</v>
      </c>
      <c r="T2209" t="s">
        <v>50</v>
      </c>
      <c r="U2209">
        <v>86.25</v>
      </c>
      <c r="V2209">
        <v>587.1</v>
      </c>
      <c r="W2209" t="s">
        <v>45</v>
      </c>
      <c r="X2209">
        <v>75.334200229999993</v>
      </c>
      <c r="Y2209">
        <v>46.6856862871849</v>
      </c>
      <c r="Z2209">
        <v>37.973809945219301</v>
      </c>
      <c r="AA2209" s="1" t="d">
        <v>2023-10-28</v>
      </c>
      <c r="AB2209">
        <v>44.333667071964797</v>
      </c>
      <c r="AC2209">
        <v>301.875</v>
      </c>
      <c r="AD2209" s="1" t="d">
        <v>2023-09-06</v>
      </c>
      <c r="AE2209" t="s">
        <v>46</v>
      </c>
      <c r="AF2209">
        <v>2023</v>
      </c>
      <c r="AG2209">
        <v>10</v>
      </c>
      <c r="AH2209">
        <v>28</v>
      </c>
      <c r="AI2209">
        <v>2023</v>
      </c>
      <c r="AJ2209">
        <v>9</v>
      </c>
      <c r="AK2209">
        <v>6</v>
      </c>
      <c r="AL2209">
        <v>44.36</v>
      </c>
      <c r="AM2209">
        <v>130.58366707196399</v>
      </c>
      <c r="AN2209" t="s">
        <v>51</v>
      </c>
      <c r="AO2209" t="s">
        <v>53</v>
      </c>
      <c r="AP2209" t="s">
        <v>53</v>
      </c>
      <c r="AQ2209">
        <v>55803.75</v>
      </c>
    </row>
    <row r="2210" spans="1:43" x14ac:dyDescent="0.2">
      <c r="A2210" t="s">
        <v>2272</v>
      </c>
      <c r="B2210" t="s">
        <v>44</v>
      </c>
      <c r="C2210">
        <v>1</v>
      </c>
      <c r="D2210" t="s">
        <v>45</v>
      </c>
      <c r="E2210" t="s">
        <v>46</v>
      </c>
      <c r="F2210">
        <v>1</v>
      </c>
      <c r="G2210" t="s">
        <v>45</v>
      </c>
      <c r="H2210" t="s">
        <v>45</v>
      </c>
      <c r="I2210" t="s">
        <v>65</v>
      </c>
      <c r="J2210">
        <v>695</v>
      </c>
      <c r="K2210">
        <v>9</v>
      </c>
      <c r="L2210" t="s">
        <v>46</v>
      </c>
      <c r="M2210" t="s">
        <v>46</v>
      </c>
      <c r="N2210" t="s">
        <v>45</v>
      </c>
      <c r="O2210" t="s">
        <v>46</v>
      </c>
      <c r="P2210" t="s">
        <v>45</v>
      </c>
      <c r="Q2210" t="s">
        <v>45</v>
      </c>
      <c r="R2210" t="s">
        <v>49</v>
      </c>
      <c r="S2210" t="s">
        <v>45</v>
      </c>
      <c r="T2210" t="s">
        <v>50</v>
      </c>
      <c r="U2210">
        <v>100.8</v>
      </c>
      <c r="V2210">
        <v>100.8</v>
      </c>
      <c r="W2210" t="s">
        <v>45</v>
      </c>
      <c r="X2210">
        <v>65.304129542152594</v>
      </c>
      <c r="Y2210">
        <v>44.813332799999998</v>
      </c>
      <c r="Z2210">
        <v>24.922462809999999</v>
      </c>
      <c r="AA2210" s="1" t="d">
        <v>2023-10-06</v>
      </c>
      <c r="AB2210">
        <v>21.688729218475899</v>
      </c>
      <c r="AC2210">
        <v>50.4</v>
      </c>
      <c r="AD2210" s="1" t="d">
        <v>2023-09-05</v>
      </c>
      <c r="AE2210" t="s">
        <v>45</v>
      </c>
      <c r="AF2210">
        <v>2023</v>
      </c>
      <c r="AG2210">
        <v>10</v>
      </c>
      <c r="AH2210">
        <v>6</v>
      </c>
      <c r="AI2210">
        <v>2023</v>
      </c>
      <c r="AJ2210">
        <v>9</v>
      </c>
      <c r="AK2210">
        <v>5</v>
      </c>
      <c r="AL2210">
        <v>41.38</v>
      </c>
      <c r="AM2210">
        <v>122.488729218475</v>
      </c>
      <c r="AN2210" t="s">
        <v>51</v>
      </c>
      <c r="AO2210" t="s">
        <v>53</v>
      </c>
      <c r="AP2210" t="s">
        <v>59</v>
      </c>
      <c r="AQ2210">
        <v>70056</v>
      </c>
    </row>
    <row r="2211" spans="1:43" x14ac:dyDescent="0.2">
      <c r="A2211" t="s">
        <v>2273</v>
      </c>
      <c r="B2211" t="s">
        <v>55</v>
      </c>
      <c r="C2211">
        <v>0</v>
      </c>
      <c r="D2211" t="s">
        <v>45</v>
      </c>
      <c r="E2211" t="s">
        <v>46</v>
      </c>
      <c r="F2211">
        <v>8</v>
      </c>
      <c r="G2211" t="s">
        <v>45</v>
      </c>
      <c r="H2211" t="s">
        <v>46</v>
      </c>
      <c r="I2211" t="s">
        <v>46</v>
      </c>
      <c r="J2211">
        <v>0</v>
      </c>
      <c r="K2211">
        <v>0</v>
      </c>
      <c r="L2211" t="s">
        <v>74</v>
      </c>
      <c r="M2211" t="s">
        <v>74</v>
      </c>
      <c r="N2211" t="s">
        <v>74</v>
      </c>
      <c r="O2211" t="s">
        <v>74</v>
      </c>
      <c r="P2211" t="s">
        <v>74</v>
      </c>
      <c r="Q2211" t="s">
        <v>74</v>
      </c>
      <c r="R2211" t="s">
        <v>49</v>
      </c>
      <c r="S2211" t="s">
        <v>45</v>
      </c>
      <c r="T2211" t="s">
        <v>62</v>
      </c>
      <c r="U2211">
        <v>19.55</v>
      </c>
      <c r="V2211">
        <v>161.15</v>
      </c>
      <c r="W2211" t="s">
        <v>46</v>
      </c>
      <c r="X2211">
        <v>69.989371081350299</v>
      </c>
      <c r="Y2211">
        <v>98.732977762175395</v>
      </c>
      <c r="Z2211">
        <v>6.5663380221632401</v>
      </c>
      <c r="AA2211" s="1" t="d">
        <v>2023-10-14</v>
      </c>
      <c r="AB2211">
        <v>0</v>
      </c>
      <c r="AC2211">
        <v>78.2</v>
      </c>
      <c r="AD2211" s="1" t="d">
        <v>2023-09-06</v>
      </c>
      <c r="AE2211" t="s">
        <v>46</v>
      </c>
      <c r="AF2211">
        <v>2023</v>
      </c>
      <c r="AG2211">
        <v>10</v>
      </c>
      <c r="AH2211">
        <v>14</v>
      </c>
      <c r="AI2211">
        <v>2023</v>
      </c>
      <c r="AJ2211">
        <v>9</v>
      </c>
      <c r="AK2211">
        <v>6</v>
      </c>
      <c r="AL2211">
        <v>71.42</v>
      </c>
      <c r="AM2211">
        <v>19.55</v>
      </c>
      <c r="AN2211" t="s">
        <v>51</v>
      </c>
      <c r="AO2211" t="s">
        <v>52</v>
      </c>
      <c r="AP2211" t="s">
        <v>59</v>
      </c>
      <c r="AQ2211">
        <v>0</v>
      </c>
    </row>
    <row r="2212" spans="1:43" x14ac:dyDescent="0.2">
      <c r="A2212" t="s">
        <v>2274</v>
      </c>
      <c r="B2212" t="s">
        <v>44</v>
      </c>
      <c r="C2212">
        <v>0</v>
      </c>
      <c r="D2212" t="s">
        <v>46</v>
      </c>
      <c r="E2212" t="s">
        <v>46</v>
      </c>
      <c r="F2212">
        <v>69</v>
      </c>
      <c r="G2212" t="s">
        <v>45</v>
      </c>
      <c r="H2212" t="s">
        <v>45</v>
      </c>
      <c r="I2212" t="s">
        <v>65</v>
      </c>
      <c r="J2212">
        <v>9</v>
      </c>
      <c r="K2212">
        <v>4</v>
      </c>
      <c r="L2212" t="s">
        <v>46</v>
      </c>
      <c r="M2212" t="s">
        <v>46</v>
      </c>
      <c r="N2212" t="s">
        <v>45</v>
      </c>
      <c r="O2212" t="s">
        <v>45</v>
      </c>
      <c r="P2212" t="s">
        <v>45</v>
      </c>
      <c r="Q2212" t="s">
        <v>45</v>
      </c>
      <c r="R2212" t="s">
        <v>75</v>
      </c>
      <c r="S2212" t="s">
        <v>46</v>
      </c>
      <c r="T2212" t="s">
        <v>50</v>
      </c>
      <c r="U2212">
        <v>104</v>
      </c>
      <c r="V2212">
        <v>7028.5</v>
      </c>
      <c r="W2212" t="s">
        <v>46</v>
      </c>
      <c r="X2212">
        <v>51.243883990454201</v>
      </c>
      <c r="Y2212">
        <v>90.800480657146394</v>
      </c>
      <c r="Z2212">
        <v>11.924832080238099</v>
      </c>
      <c r="AA2212" s="1" t="d">
        <v>2025-02-03</v>
      </c>
      <c r="AB2212">
        <v>0</v>
      </c>
      <c r="AC2212">
        <v>3588</v>
      </c>
      <c r="AD2212" s="1" t="d">
        <v>2023-09-09</v>
      </c>
      <c r="AE2212" t="s">
        <v>45</v>
      </c>
      <c r="AF2212">
        <v>2025</v>
      </c>
      <c r="AG2212">
        <v>2</v>
      </c>
      <c r="AH2212">
        <v>3</v>
      </c>
      <c r="AI2212">
        <v>2023</v>
      </c>
      <c r="AJ2212">
        <v>9</v>
      </c>
      <c r="AK2212">
        <v>9</v>
      </c>
      <c r="AL2212">
        <v>108.32</v>
      </c>
      <c r="AM2212">
        <v>104</v>
      </c>
      <c r="AN2212" t="s">
        <v>63</v>
      </c>
      <c r="AO2212" t="s">
        <v>53</v>
      </c>
      <c r="AP2212" t="s">
        <v>59</v>
      </c>
      <c r="AQ2212">
        <v>936</v>
      </c>
    </row>
    <row r="2213" spans="1:43" x14ac:dyDescent="0.2">
      <c r="A2213" t="s">
        <v>2275</v>
      </c>
      <c r="B2213" t="s">
        <v>44</v>
      </c>
      <c r="C2213">
        <v>0</v>
      </c>
      <c r="D2213" t="s">
        <v>45</v>
      </c>
      <c r="E2213" t="s">
        <v>46</v>
      </c>
      <c r="F2213">
        <v>50</v>
      </c>
      <c r="G2213" t="s">
        <v>45</v>
      </c>
      <c r="H2213" t="s">
        <v>45</v>
      </c>
      <c r="I2213" t="s">
        <v>65</v>
      </c>
      <c r="J2213">
        <v>42</v>
      </c>
      <c r="K2213">
        <v>9</v>
      </c>
      <c r="L2213" t="s">
        <v>45</v>
      </c>
      <c r="M2213" t="s">
        <v>46</v>
      </c>
      <c r="N2213" t="s">
        <v>45</v>
      </c>
      <c r="O2213" t="s">
        <v>46</v>
      </c>
      <c r="P2213" t="s">
        <v>45</v>
      </c>
      <c r="Q2213" t="s">
        <v>45</v>
      </c>
      <c r="R2213" t="s">
        <v>56</v>
      </c>
      <c r="S2213" t="s">
        <v>45</v>
      </c>
      <c r="T2213" t="s">
        <v>57</v>
      </c>
      <c r="U2213">
        <v>104.4</v>
      </c>
      <c r="V2213">
        <v>5232.8999999999996</v>
      </c>
      <c r="W2213" t="s">
        <v>46</v>
      </c>
      <c r="X2213">
        <v>79.067729900000003</v>
      </c>
      <c r="Y2213">
        <v>75.526781043412399</v>
      </c>
      <c r="Z2213">
        <v>13.992833365552899</v>
      </c>
      <c r="AA2213" s="1" t="d">
        <v>2024-03-15</v>
      </c>
      <c r="AB2213">
        <v>0</v>
      </c>
      <c r="AC2213">
        <v>2610</v>
      </c>
      <c r="AD2213" s="1" t="d">
        <v>2023-08-03</v>
      </c>
      <c r="AE2213" t="s">
        <v>46</v>
      </c>
      <c r="AF2213">
        <v>2024</v>
      </c>
      <c r="AG2213">
        <v>3</v>
      </c>
      <c r="AH2213">
        <v>15</v>
      </c>
      <c r="AI2213">
        <v>2023</v>
      </c>
      <c r="AJ2213">
        <v>8</v>
      </c>
      <c r="AK2213">
        <v>3</v>
      </c>
      <c r="AL2213">
        <v>115.07</v>
      </c>
      <c r="AM2213">
        <v>104.4</v>
      </c>
      <c r="AN2213" t="s">
        <v>63</v>
      </c>
      <c r="AO2213" t="s">
        <v>53</v>
      </c>
      <c r="AP2213" t="s">
        <v>53</v>
      </c>
      <c r="AQ2213">
        <v>4384.8</v>
      </c>
    </row>
    <row r="2214" spans="1:43" x14ac:dyDescent="0.2">
      <c r="A2214" t="s">
        <v>2276</v>
      </c>
      <c r="B2214" t="s">
        <v>55</v>
      </c>
      <c r="C2214">
        <v>0</v>
      </c>
      <c r="D2214" t="s">
        <v>46</v>
      </c>
      <c r="E2214" t="s">
        <v>46</v>
      </c>
      <c r="F2214">
        <v>10</v>
      </c>
      <c r="G2214" t="s">
        <v>45</v>
      </c>
      <c r="H2214" t="s">
        <v>46</v>
      </c>
      <c r="I2214" t="s">
        <v>46</v>
      </c>
      <c r="J2214">
        <v>0</v>
      </c>
      <c r="K2214">
        <v>0</v>
      </c>
      <c r="L2214" t="s">
        <v>74</v>
      </c>
      <c r="M2214" t="s">
        <v>74</v>
      </c>
      <c r="N2214" t="s">
        <v>74</v>
      </c>
      <c r="O2214" t="s">
        <v>74</v>
      </c>
      <c r="P2214" t="s">
        <v>74</v>
      </c>
      <c r="Q2214" t="s">
        <v>74</v>
      </c>
      <c r="R2214" t="s">
        <v>56</v>
      </c>
      <c r="S2214" t="s">
        <v>46</v>
      </c>
      <c r="T2214" t="s">
        <v>57</v>
      </c>
      <c r="U2214">
        <v>19.5</v>
      </c>
      <c r="V2214">
        <v>225.85</v>
      </c>
      <c r="W2214" t="s">
        <v>46</v>
      </c>
      <c r="X2214">
        <v>83.234995934851099</v>
      </c>
      <c r="Y2214">
        <v>92.810163617351094</v>
      </c>
      <c r="Z2214">
        <v>15.604682562031201</v>
      </c>
      <c r="AA2214" s="1" t="d">
        <v>2024-03-26</v>
      </c>
      <c r="AB2214">
        <v>0</v>
      </c>
      <c r="AC2214">
        <v>97.5</v>
      </c>
      <c r="AD2214" s="1" t="d">
        <v>2023-07-16</v>
      </c>
      <c r="AE2214" t="s">
        <v>46</v>
      </c>
      <c r="AF2214">
        <v>2024</v>
      </c>
      <c r="AG2214">
        <v>3</v>
      </c>
      <c r="AH2214">
        <v>26</v>
      </c>
      <c r="AI2214">
        <v>2023</v>
      </c>
      <c r="AJ2214">
        <v>7</v>
      </c>
      <c r="AK2214">
        <v>16</v>
      </c>
      <c r="AL2214">
        <v>77.63</v>
      </c>
      <c r="AM2214">
        <v>19.5</v>
      </c>
      <c r="AN2214" t="s">
        <v>51</v>
      </c>
      <c r="AO2214" t="s">
        <v>52</v>
      </c>
      <c r="AP2214" t="s">
        <v>53</v>
      </c>
      <c r="AQ2214">
        <v>0</v>
      </c>
    </row>
    <row r="2215" spans="1:43" x14ac:dyDescent="0.2">
      <c r="A2215" t="s">
        <v>2277</v>
      </c>
      <c r="B2215" t="s">
        <v>44</v>
      </c>
      <c r="C2215">
        <v>0</v>
      </c>
      <c r="D2215" t="s">
        <v>45</v>
      </c>
      <c r="E2215" t="s">
        <v>45</v>
      </c>
      <c r="F2215">
        <v>12</v>
      </c>
      <c r="G2215" t="s">
        <v>45</v>
      </c>
      <c r="H2215" t="s">
        <v>45</v>
      </c>
      <c r="I2215" t="s">
        <v>46</v>
      </c>
      <c r="J2215">
        <v>0</v>
      </c>
      <c r="K2215">
        <v>0</v>
      </c>
      <c r="L2215" t="s">
        <v>74</v>
      </c>
      <c r="M2215" t="s">
        <v>74</v>
      </c>
      <c r="N2215" t="s">
        <v>74</v>
      </c>
      <c r="O2215" t="s">
        <v>74</v>
      </c>
      <c r="P2215" t="s">
        <v>74</v>
      </c>
      <c r="Q2215" t="s">
        <v>74</v>
      </c>
      <c r="R2215" t="s">
        <v>75</v>
      </c>
      <c r="S2215" t="s">
        <v>46</v>
      </c>
      <c r="T2215" t="s">
        <v>68</v>
      </c>
      <c r="U2215">
        <v>25.25</v>
      </c>
      <c r="V2215">
        <v>274.7</v>
      </c>
      <c r="W2215" t="s">
        <v>46</v>
      </c>
      <c r="X2215">
        <v>63.218645010000003</v>
      </c>
      <c r="Y2215">
        <v>80.678555105274</v>
      </c>
      <c r="Z2215">
        <v>17.8481429346974</v>
      </c>
      <c r="AA2215" s="1" t="d">
        <v>2025-09-06</v>
      </c>
      <c r="AB2215">
        <v>0</v>
      </c>
      <c r="AC2215">
        <v>151.5</v>
      </c>
      <c r="AD2215" s="1" t="d">
        <v>2023-09-02</v>
      </c>
      <c r="AE2215" t="s">
        <v>46</v>
      </c>
      <c r="AF2215">
        <v>2025</v>
      </c>
      <c r="AG2215">
        <v>9</v>
      </c>
      <c r="AH2215">
        <v>6</v>
      </c>
      <c r="AI2215">
        <v>2023</v>
      </c>
      <c r="AJ2215">
        <v>9</v>
      </c>
      <c r="AK2215">
        <v>2</v>
      </c>
      <c r="AL2215">
        <v>57.37</v>
      </c>
      <c r="AM2215">
        <v>25.25</v>
      </c>
      <c r="AN2215" t="s">
        <v>58</v>
      </c>
      <c r="AO2215" t="s">
        <v>52</v>
      </c>
      <c r="AP2215" t="s">
        <v>59</v>
      </c>
      <c r="AQ2215">
        <v>0</v>
      </c>
    </row>
    <row r="2216" spans="1:43" x14ac:dyDescent="0.2">
      <c r="A2216" t="s">
        <v>2278</v>
      </c>
      <c r="B2216" t="s">
        <v>44</v>
      </c>
      <c r="C2216">
        <v>0</v>
      </c>
      <c r="D2216" t="s">
        <v>46</v>
      </c>
      <c r="E2216" t="s">
        <v>46</v>
      </c>
      <c r="F2216">
        <v>14</v>
      </c>
      <c r="G2216" t="s">
        <v>45</v>
      </c>
      <c r="H2216" t="s">
        <v>46</v>
      </c>
      <c r="I2216" t="s">
        <v>65</v>
      </c>
      <c r="J2216">
        <v>797</v>
      </c>
      <c r="K2216">
        <v>4</v>
      </c>
      <c r="L2216" t="s">
        <v>46</v>
      </c>
      <c r="M2216" t="s">
        <v>45</v>
      </c>
      <c r="N2216" t="s">
        <v>46</v>
      </c>
      <c r="O2216" t="s">
        <v>46</v>
      </c>
      <c r="P2216" t="s">
        <v>46</v>
      </c>
      <c r="Q2216" t="s">
        <v>45</v>
      </c>
      <c r="R2216" t="s">
        <v>49</v>
      </c>
      <c r="S2216" t="s">
        <v>45</v>
      </c>
      <c r="T2216" t="s">
        <v>50</v>
      </c>
      <c r="U2216">
        <v>86.3</v>
      </c>
      <c r="V2216">
        <v>1180.95</v>
      </c>
      <c r="W2216" t="s">
        <v>45</v>
      </c>
      <c r="X2216">
        <v>62.9493677836074</v>
      </c>
      <c r="Y2216">
        <v>58.532015450515502</v>
      </c>
      <c r="Z2216">
        <v>28.860578558090399</v>
      </c>
      <c r="AA2216" s="1" t="d">
        <v>2023-10-28</v>
      </c>
      <c r="AB2216">
        <v>39.066839682812898</v>
      </c>
      <c r="AC2216">
        <v>604.1</v>
      </c>
      <c r="AD2216" s="1" t="d">
        <v>2023-09-07</v>
      </c>
      <c r="AE2216" t="s">
        <v>45</v>
      </c>
      <c r="AF2216">
        <v>2023</v>
      </c>
      <c r="AG2216">
        <v>10</v>
      </c>
      <c r="AH2216">
        <v>28</v>
      </c>
      <c r="AI2216">
        <v>2023</v>
      </c>
      <c r="AJ2216">
        <v>9</v>
      </c>
      <c r="AK2216">
        <v>7</v>
      </c>
      <c r="AL2216">
        <v>48.09</v>
      </c>
      <c r="AM2216">
        <v>125.366839682812</v>
      </c>
      <c r="AN2216" t="s">
        <v>58</v>
      </c>
      <c r="AO2216" t="s">
        <v>53</v>
      </c>
      <c r="AP2216" t="s">
        <v>59</v>
      </c>
      <c r="AQ2216">
        <v>68781.099999999904</v>
      </c>
    </row>
    <row r="2217" spans="1:43" x14ac:dyDescent="0.2">
      <c r="A2217" t="s">
        <v>2279</v>
      </c>
      <c r="B2217" t="s">
        <v>44</v>
      </c>
      <c r="C2217">
        <v>0</v>
      </c>
      <c r="D2217" t="s">
        <v>45</v>
      </c>
      <c r="E2217" t="s">
        <v>46</v>
      </c>
      <c r="F2217">
        <v>70</v>
      </c>
      <c r="G2217" t="s">
        <v>46</v>
      </c>
      <c r="H2217" t="s">
        <v>47</v>
      </c>
      <c r="I2217" t="s">
        <v>48</v>
      </c>
      <c r="J2217">
        <v>974</v>
      </c>
      <c r="K2217">
        <v>3</v>
      </c>
      <c r="L2217" t="s">
        <v>45</v>
      </c>
      <c r="M2217" t="s">
        <v>46</v>
      </c>
      <c r="N2217" t="s">
        <v>45</v>
      </c>
      <c r="O2217" t="s">
        <v>45</v>
      </c>
      <c r="P2217" t="s">
        <v>46</v>
      </c>
      <c r="Q2217" t="s">
        <v>45</v>
      </c>
      <c r="R2217" t="s">
        <v>75</v>
      </c>
      <c r="S2217" t="s">
        <v>45</v>
      </c>
      <c r="T2217" t="s">
        <v>62</v>
      </c>
      <c r="U2217">
        <v>49.85</v>
      </c>
      <c r="V2217">
        <v>3370.2</v>
      </c>
      <c r="W2217" t="s">
        <v>46</v>
      </c>
      <c r="X2217">
        <v>73.988173444780699</v>
      </c>
      <c r="Y2217">
        <v>88.527736751222093</v>
      </c>
      <c r="Z2217">
        <v>9.6627672072240802</v>
      </c>
      <c r="AA2217" s="1" t="d">
        <v>2024-10-18</v>
      </c>
      <c r="AB2217">
        <v>22.1900438154453</v>
      </c>
      <c r="AC2217">
        <v>1744.75</v>
      </c>
      <c r="AD2217" s="1" t="d">
        <v>2023-07-14</v>
      </c>
      <c r="AE2217" t="s">
        <v>46</v>
      </c>
      <c r="AF2217">
        <v>2024</v>
      </c>
      <c r="AG2217">
        <v>10</v>
      </c>
      <c r="AH2217">
        <v>18</v>
      </c>
      <c r="AI2217">
        <v>2023</v>
      </c>
      <c r="AJ2217">
        <v>7</v>
      </c>
      <c r="AK2217">
        <v>14</v>
      </c>
      <c r="AL2217">
        <v>134.33000000000001</v>
      </c>
      <c r="AM2217">
        <v>72.040043815445301</v>
      </c>
      <c r="AN2217" t="s">
        <v>63</v>
      </c>
      <c r="AO2217" t="s">
        <v>59</v>
      </c>
      <c r="AP2217" t="s">
        <v>59</v>
      </c>
      <c r="AQ2217">
        <v>48553.9</v>
      </c>
    </row>
    <row r="2218" spans="1:43" x14ac:dyDescent="0.2">
      <c r="A2218" t="s">
        <v>2280</v>
      </c>
      <c r="B2218" t="s">
        <v>44</v>
      </c>
      <c r="C2218">
        <v>1</v>
      </c>
      <c r="D2218" t="s">
        <v>46</v>
      </c>
      <c r="E2218" t="s">
        <v>46</v>
      </c>
      <c r="F2218">
        <v>64</v>
      </c>
      <c r="G2218" t="s">
        <v>45</v>
      </c>
      <c r="H2218" t="s">
        <v>45</v>
      </c>
      <c r="I2218" t="s">
        <v>65</v>
      </c>
      <c r="J2218">
        <v>382</v>
      </c>
      <c r="K2218">
        <v>5</v>
      </c>
      <c r="L2218" t="s">
        <v>45</v>
      </c>
      <c r="M2218" t="s">
        <v>46</v>
      </c>
      <c r="N2218" t="s">
        <v>45</v>
      </c>
      <c r="O2218" t="s">
        <v>45</v>
      </c>
      <c r="P2218" t="s">
        <v>45</v>
      </c>
      <c r="Q2218" t="s">
        <v>45</v>
      </c>
      <c r="R2218" t="s">
        <v>49</v>
      </c>
      <c r="S2218" t="s">
        <v>45</v>
      </c>
      <c r="T2218" t="s">
        <v>62</v>
      </c>
      <c r="U2218">
        <v>108.95</v>
      </c>
      <c r="V2218">
        <v>7111.3</v>
      </c>
      <c r="W2218" t="s">
        <v>46</v>
      </c>
      <c r="X2218">
        <v>63.449203959390999</v>
      </c>
      <c r="Y2218">
        <v>84.8473281729447</v>
      </c>
      <c r="Z2218">
        <v>15.9680587758629</v>
      </c>
      <c r="AA2218" s="1" t="d">
        <v>2023-10-11</v>
      </c>
      <c r="AB2218">
        <v>43.175786594353802</v>
      </c>
      <c r="AC2218">
        <v>3486.4</v>
      </c>
      <c r="AD2218" s="1" t="d">
        <v>2023-09-01</v>
      </c>
      <c r="AE2218" t="s">
        <v>45</v>
      </c>
      <c r="AF2218">
        <v>2023</v>
      </c>
      <c r="AG2218">
        <v>10</v>
      </c>
      <c r="AH2218">
        <v>11</v>
      </c>
      <c r="AI2218">
        <v>2023</v>
      </c>
      <c r="AJ2218">
        <v>9</v>
      </c>
      <c r="AK2218">
        <v>1</v>
      </c>
      <c r="AL2218">
        <v>111.48</v>
      </c>
      <c r="AM2218">
        <v>152.125786594353</v>
      </c>
      <c r="AN2218" t="s">
        <v>63</v>
      </c>
      <c r="AO2218" t="s">
        <v>53</v>
      </c>
      <c r="AP2218" t="s">
        <v>59</v>
      </c>
      <c r="AQ2218">
        <v>41618.9</v>
      </c>
    </row>
    <row r="2219" spans="1:43" x14ac:dyDescent="0.2">
      <c r="A2219" t="s">
        <v>2281</v>
      </c>
      <c r="B2219" t="s">
        <v>44</v>
      </c>
      <c r="C2219">
        <v>0</v>
      </c>
      <c r="D2219" t="s">
        <v>45</v>
      </c>
      <c r="E2219" t="s">
        <v>45</v>
      </c>
      <c r="F2219">
        <v>66</v>
      </c>
      <c r="G2219" t="s">
        <v>45</v>
      </c>
      <c r="H2219" t="s">
        <v>45</v>
      </c>
      <c r="I2219" t="s">
        <v>48</v>
      </c>
      <c r="J2219">
        <v>221</v>
      </c>
      <c r="K2219">
        <v>5</v>
      </c>
      <c r="L2219" t="s">
        <v>45</v>
      </c>
      <c r="M2219" t="s">
        <v>45</v>
      </c>
      <c r="N2219" t="s">
        <v>45</v>
      </c>
      <c r="O2219" t="s">
        <v>45</v>
      </c>
      <c r="P2219" t="s">
        <v>45</v>
      </c>
      <c r="Q2219" t="s">
        <v>45</v>
      </c>
      <c r="R2219" t="s">
        <v>75</v>
      </c>
      <c r="S2219" t="s">
        <v>46</v>
      </c>
      <c r="T2219" t="s">
        <v>68</v>
      </c>
      <c r="U2219">
        <v>89.9</v>
      </c>
      <c r="V2219">
        <v>5958.85</v>
      </c>
      <c r="W2219" t="s">
        <v>46</v>
      </c>
      <c r="X2219">
        <v>69.008010780612594</v>
      </c>
      <c r="Y2219">
        <v>71.536433450091195</v>
      </c>
      <c r="Z2219">
        <v>8.2884757827542508</v>
      </c>
      <c r="AA2219" s="1" t="d">
        <v>2025-01-07</v>
      </c>
      <c r="AB2219">
        <v>0</v>
      </c>
      <c r="AC2219">
        <v>2966.7</v>
      </c>
      <c r="AD2219" s="1" t="d">
        <v>2023-09-10</v>
      </c>
      <c r="AE2219" t="s">
        <v>45</v>
      </c>
      <c r="AF2219">
        <v>2025</v>
      </c>
      <c r="AG2219">
        <v>1</v>
      </c>
      <c r="AH2219">
        <v>7</v>
      </c>
      <c r="AI2219">
        <v>2023</v>
      </c>
      <c r="AJ2219">
        <v>9</v>
      </c>
      <c r="AK2219">
        <v>10</v>
      </c>
      <c r="AL2219">
        <v>126.72</v>
      </c>
      <c r="AM2219">
        <v>89.9</v>
      </c>
      <c r="AN2219" t="s">
        <v>63</v>
      </c>
      <c r="AO2219" t="s">
        <v>53</v>
      </c>
      <c r="AP2219" t="s">
        <v>59</v>
      </c>
      <c r="AQ2219">
        <v>19867.900000000001</v>
      </c>
    </row>
    <row r="2220" spans="1:43" x14ac:dyDescent="0.2">
      <c r="A2220" t="s">
        <v>2282</v>
      </c>
      <c r="B2220" t="s">
        <v>44</v>
      </c>
      <c r="C2220">
        <v>0</v>
      </c>
      <c r="D2220" t="s">
        <v>45</v>
      </c>
      <c r="E2220" t="s">
        <v>45</v>
      </c>
      <c r="F2220">
        <v>71</v>
      </c>
      <c r="G2220" t="s">
        <v>45</v>
      </c>
      <c r="H2220" t="s">
        <v>46</v>
      </c>
      <c r="I2220" t="s">
        <v>48</v>
      </c>
      <c r="J2220">
        <v>642</v>
      </c>
      <c r="K2220">
        <v>5</v>
      </c>
      <c r="L2220" t="s">
        <v>45</v>
      </c>
      <c r="M2220" t="s">
        <v>46</v>
      </c>
      <c r="N2220" t="s">
        <v>45</v>
      </c>
      <c r="O2220" t="s">
        <v>45</v>
      </c>
      <c r="P2220" t="s">
        <v>45</v>
      </c>
      <c r="Q2220" t="s">
        <v>45</v>
      </c>
      <c r="R2220" t="s">
        <v>75</v>
      </c>
      <c r="S2220" t="s">
        <v>45</v>
      </c>
      <c r="T2220" t="s">
        <v>68</v>
      </c>
      <c r="U2220">
        <v>82</v>
      </c>
      <c r="V2220">
        <v>5999.85</v>
      </c>
      <c r="W2220" t="s">
        <v>46</v>
      </c>
      <c r="X2220">
        <v>100</v>
      </c>
      <c r="Y2220">
        <v>73.564501676825302</v>
      </c>
      <c r="Z2220">
        <v>14.5104565579413</v>
      </c>
      <c r="AA2220" s="1" t="d">
        <v>2024-07-30</v>
      </c>
      <c r="AB2220">
        <v>44.910153582645101</v>
      </c>
      <c r="AC2220">
        <v>2911</v>
      </c>
      <c r="AD2220" s="1" t="d">
        <v>2023-08-22</v>
      </c>
      <c r="AE2220" t="s">
        <v>46</v>
      </c>
      <c r="AF2220">
        <v>2024</v>
      </c>
      <c r="AG2220">
        <v>7</v>
      </c>
      <c r="AH2220">
        <v>30</v>
      </c>
      <c r="AI2220">
        <v>2023</v>
      </c>
      <c r="AJ2220">
        <v>8</v>
      </c>
      <c r="AK2220">
        <v>22</v>
      </c>
      <c r="AL2220">
        <v>156.49</v>
      </c>
      <c r="AM2220">
        <v>126.91015358264499</v>
      </c>
      <c r="AN2220" t="s">
        <v>63</v>
      </c>
      <c r="AO2220" t="s">
        <v>53</v>
      </c>
      <c r="AP2220" t="s">
        <v>59</v>
      </c>
      <c r="AQ2220">
        <v>52644</v>
      </c>
    </row>
    <row r="2221" spans="1:43" x14ac:dyDescent="0.2">
      <c r="A2221" t="s">
        <v>2283</v>
      </c>
      <c r="B2221" t="s">
        <v>55</v>
      </c>
      <c r="C2221">
        <v>1</v>
      </c>
      <c r="D2221" t="s">
        <v>46</v>
      </c>
      <c r="E2221" t="s">
        <v>46</v>
      </c>
      <c r="F2221">
        <v>20</v>
      </c>
      <c r="G2221" t="s">
        <v>45</v>
      </c>
      <c r="H2221" t="s">
        <v>46</v>
      </c>
      <c r="I2221" t="s">
        <v>65</v>
      </c>
      <c r="J2221">
        <v>764</v>
      </c>
      <c r="K2221">
        <v>10</v>
      </c>
      <c r="L2221" t="s">
        <v>46</v>
      </c>
      <c r="M2221" t="s">
        <v>46</v>
      </c>
      <c r="N2221" t="s">
        <v>46</v>
      </c>
      <c r="O2221" t="s">
        <v>46</v>
      </c>
      <c r="P2221" t="s">
        <v>45</v>
      </c>
      <c r="Q2221" t="s">
        <v>45</v>
      </c>
      <c r="R2221" t="s">
        <v>49</v>
      </c>
      <c r="S2221" t="s">
        <v>46</v>
      </c>
      <c r="T2221" t="s">
        <v>50</v>
      </c>
      <c r="U2221">
        <v>89.95</v>
      </c>
      <c r="V2221">
        <v>1648.45</v>
      </c>
      <c r="W2221" t="s">
        <v>46</v>
      </c>
      <c r="X2221">
        <v>66.294614488809998</v>
      </c>
      <c r="Y2221">
        <v>90.299608180000007</v>
      </c>
      <c r="Z2221">
        <v>11.0374439892609</v>
      </c>
      <c r="AA2221" s="1" t="d">
        <v>2023-10-26</v>
      </c>
      <c r="AB2221">
        <v>14.5032156164774</v>
      </c>
      <c r="AC2221">
        <v>899.5</v>
      </c>
      <c r="AD2221" s="1" t="d">
        <v>2023-09-01</v>
      </c>
      <c r="AE2221" t="s">
        <v>45</v>
      </c>
      <c r="AF2221">
        <v>2023</v>
      </c>
      <c r="AG2221">
        <v>10</v>
      </c>
      <c r="AH2221">
        <v>26</v>
      </c>
      <c r="AI2221">
        <v>2023</v>
      </c>
      <c r="AJ2221">
        <v>9</v>
      </c>
      <c r="AK2221">
        <v>1</v>
      </c>
      <c r="AL2221">
        <v>75.260000000000005</v>
      </c>
      <c r="AM2221">
        <v>104.453215616477</v>
      </c>
      <c r="AN2221" t="s">
        <v>58</v>
      </c>
      <c r="AO2221" t="s">
        <v>53</v>
      </c>
      <c r="AP2221" t="s">
        <v>59</v>
      </c>
      <c r="AQ2221">
        <v>68721.8</v>
      </c>
    </row>
    <row r="2222" spans="1:43" x14ac:dyDescent="0.2">
      <c r="A2222" t="s">
        <v>2284</v>
      </c>
      <c r="B2222" t="s">
        <v>55</v>
      </c>
      <c r="C2222">
        <v>0</v>
      </c>
      <c r="D2222" t="s">
        <v>45</v>
      </c>
      <c r="E2222" t="s">
        <v>46</v>
      </c>
      <c r="F2222">
        <v>72</v>
      </c>
      <c r="G2222" t="s">
        <v>45</v>
      </c>
      <c r="H2222" t="s">
        <v>46</v>
      </c>
      <c r="I2222" t="s">
        <v>48</v>
      </c>
      <c r="J2222">
        <v>560</v>
      </c>
      <c r="K2222">
        <v>1</v>
      </c>
      <c r="L2222" t="s">
        <v>45</v>
      </c>
      <c r="M2222" t="s">
        <v>45</v>
      </c>
      <c r="N2222" t="s">
        <v>46</v>
      </c>
      <c r="O2222" t="s">
        <v>45</v>
      </c>
      <c r="P2222" t="s">
        <v>45</v>
      </c>
      <c r="Q2222" t="s">
        <v>45</v>
      </c>
      <c r="R2222" t="s">
        <v>75</v>
      </c>
      <c r="S2222" t="s">
        <v>45</v>
      </c>
      <c r="T2222" t="s">
        <v>62</v>
      </c>
      <c r="U2222">
        <v>79.349999999999994</v>
      </c>
      <c r="V2222">
        <v>5753.25</v>
      </c>
      <c r="W2222" t="s">
        <v>46</v>
      </c>
      <c r="X2222">
        <v>64.624897719681599</v>
      </c>
      <c r="Y2222">
        <v>76.652246678934503</v>
      </c>
      <c r="Z2222">
        <v>12.228389535409599</v>
      </c>
      <c r="AA2222" s="1" t="d">
        <v>2024-11-10</v>
      </c>
      <c r="AB2222">
        <v>38.147439098431803</v>
      </c>
      <c r="AC2222">
        <v>2856.6</v>
      </c>
      <c r="AD2222" s="1" t="d">
        <v>2023-09-09</v>
      </c>
      <c r="AE2222" t="s">
        <v>45</v>
      </c>
      <c r="AF2222">
        <v>2024</v>
      </c>
      <c r="AG2222">
        <v>11</v>
      </c>
      <c r="AH2222">
        <v>10</v>
      </c>
      <c r="AI2222">
        <v>2023</v>
      </c>
      <c r="AJ2222">
        <v>9</v>
      </c>
      <c r="AK2222">
        <v>9</v>
      </c>
      <c r="AL2222">
        <v>124.4</v>
      </c>
      <c r="AM2222">
        <v>117.497439098431</v>
      </c>
      <c r="AN2222" t="s">
        <v>63</v>
      </c>
      <c r="AO2222" t="s">
        <v>53</v>
      </c>
      <c r="AP2222" t="s">
        <v>59</v>
      </c>
      <c r="AQ2222">
        <v>44436</v>
      </c>
    </row>
    <row r="2223" spans="1:43" x14ac:dyDescent="0.2">
      <c r="A2223" t="s">
        <v>2285</v>
      </c>
      <c r="B2223" t="s">
        <v>44</v>
      </c>
      <c r="C2223">
        <v>0</v>
      </c>
      <c r="D2223" t="s">
        <v>45</v>
      </c>
      <c r="E2223" t="s">
        <v>45</v>
      </c>
      <c r="F2223">
        <v>71</v>
      </c>
      <c r="G2223" t="s">
        <v>45</v>
      </c>
      <c r="H2223" t="s">
        <v>46</v>
      </c>
      <c r="I2223" t="s">
        <v>48</v>
      </c>
      <c r="J2223">
        <v>441</v>
      </c>
      <c r="K2223">
        <v>1</v>
      </c>
      <c r="L2223" t="s">
        <v>45</v>
      </c>
      <c r="M2223" t="s">
        <v>45</v>
      </c>
      <c r="N2223" t="s">
        <v>45</v>
      </c>
      <c r="O2223" t="s">
        <v>45</v>
      </c>
      <c r="P2223" t="s">
        <v>46</v>
      </c>
      <c r="Q2223" t="s">
        <v>46</v>
      </c>
      <c r="R2223" t="s">
        <v>75</v>
      </c>
      <c r="S2223" t="s">
        <v>46</v>
      </c>
      <c r="T2223" t="s">
        <v>68</v>
      </c>
      <c r="U2223">
        <v>64.05</v>
      </c>
      <c r="V2223">
        <v>4492.8999999999996</v>
      </c>
      <c r="W2223" t="s">
        <v>46</v>
      </c>
      <c r="X2223">
        <v>60.2868729154726</v>
      </c>
      <c r="Y2223">
        <v>75.963515367580001</v>
      </c>
      <c r="Z2223">
        <v>12.1175393701101</v>
      </c>
      <c r="AA2223" s="1" t="d">
        <v>2025-03-25</v>
      </c>
      <c r="AB2223">
        <v>31.627939065796401</v>
      </c>
      <c r="AC2223">
        <v>2273.7750000000001</v>
      </c>
      <c r="AD2223" s="1" t="d">
        <v>2023-09-01</v>
      </c>
      <c r="AE2223" t="s">
        <v>45</v>
      </c>
      <c r="AF2223">
        <v>2025</v>
      </c>
      <c r="AG2223">
        <v>3</v>
      </c>
      <c r="AH2223">
        <v>25</v>
      </c>
      <c r="AI2223">
        <v>2023</v>
      </c>
      <c r="AJ2223">
        <v>9</v>
      </c>
      <c r="AK2223">
        <v>1</v>
      </c>
      <c r="AL2223">
        <v>119.17</v>
      </c>
      <c r="AM2223">
        <v>95.677939065796394</v>
      </c>
      <c r="AN2223" t="s">
        <v>63</v>
      </c>
      <c r="AO2223" t="s">
        <v>59</v>
      </c>
      <c r="AP2223" t="s">
        <v>59</v>
      </c>
      <c r="AQ2223">
        <v>28246.05</v>
      </c>
    </row>
    <row r="2224" spans="1:43" x14ac:dyDescent="0.2">
      <c r="A2224" t="s">
        <v>2286</v>
      </c>
      <c r="B2224" t="s">
        <v>55</v>
      </c>
      <c r="C2224">
        <v>0</v>
      </c>
      <c r="D2224" t="s">
        <v>45</v>
      </c>
      <c r="E2224" t="s">
        <v>45</v>
      </c>
      <c r="F2224">
        <v>38</v>
      </c>
      <c r="G2224" t="s">
        <v>45</v>
      </c>
      <c r="H2224" t="s">
        <v>45</v>
      </c>
      <c r="I2224" t="s">
        <v>65</v>
      </c>
      <c r="J2224">
        <v>222</v>
      </c>
      <c r="K2224">
        <v>9</v>
      </c>
      <c r="L2224" t="s">
        <v>46</v>
      </c>
      <c r="M2224" t="s">
        <v>46</v>
      </c>
      <c r="N2224" t="s">
        <v>45</v>
      </c>
      <c r="O2224" t="s">
        <v>46</v>
      </c>
      <c r="P2224" t="s">
        <v>45</v>
      </c>
      <c r="Q2224" t="s">
        <v>45</v>
      </c>
      <c r="R2224" t="s">
        <v>49</v>
      </c>
      <c r="S2224" t="s">
        <v>45</v>
      </c>
      <c r="T2224" t="s">
        <v>68</v>
      </c>
      <c r="U2224">
        <v>101.15</v>
      </c>
      <c r="V2224">
        <v>3956.7</v>
      </c>
      <c r="W2224" t="s">
        <v>46</v>
      </c>
      <c r="X2224">
        <v>81.162879572498994</v>
      </c>
      <c r="Y2224">
        <v>70.4487742065064</v>
      </c>
      <c r="Z2224">
        <v>1.9764749510109301</v>
      </c>
      <c r="AA2224" s="1" t="d">
        <v>2023-10-11</v>
      </c>
      <c r="AB2224">
        <v>0</v>
      </c>
      <c r="AC2224">
        <v>1921.85</v>
      </c>
      <c r="AD2224" s="1" t="d">
        <v>2023-08-19</v>
      </c>
      <c r="AE2224" t="s">
        <v>46</v>
      </c>
      <c r="AF2224">
        <v>2023</v>
      </c>
      <c r="AG2224">
        <v>10</v>
      </c>
      <c r="AH2224">
        <v>11</v>
      </c>
      <c r="AI2224">
        <v>2023</v>
      </c>
      <c r="AJ2224">
        <v>8</v>
      </c>
      <c r="AK2224">
        <v>19</v>
      </c>
      <c r="AL2224">
        <v>117.19</v>
      </c>
      <c r="AM2224">
        <v>101.15</v>
      </c>
      <c r="AN2224" t="s">
        <v>63</v>
      </c>
      <c r="AO2224" t="s">
        <v>53</v>
      </c>
      <c r="AP2224" t="s">
        <v>53</v>
      </c>
      <c r="AQ2224">
        <v>22455.3</v>
      </c>
    </row>
    <row r="2225" spans="1:43" x14ac:dyDescent="0.2">
      <c r="A2225" t="s">
        <v>2287</v>
      </c>
      <c r="B2225" t="s">
        <v>44</v>
      </c>
      <c r="C2225">
        <v>0</v>
      </c>
      <c r="D2225" t="s">
        <v>46</v>
      </c>
      <c r="E2225" t="s">
        <v>46</v>
      </c>
      <c r="F2225">
        <v>28</v>
      </c>
      <c r="G2225" t="s">
        <v>45</v>
      </c>
      <c r="H2225" t="s">
        <v>45</v>
      </c>
      <c r="I2225" t="s">
        <v>65</v>
      </c>
      <c r="J2225">
        <v>632</v>
      </c>
      <c r="K2225">
        <v>1</v>
      </c>
      <c r="L2225" t="s">
        <v>46</v>
      </c>
      <c r="M2225" t="s">
        <v>45</v>
      </c>
      <c r="N2225" t="s">
        <v>46</v>
      </c>
      <c r="O2225" t="s">
        <v>46</v>
      </c>
      <c r="P2225" t="s">
        <v>46</v>
      </c>
      <c r="Q2225" t="s">
        <v>45</v>
      </c>
      <c r="R2225" t="s">
        <v>49</v>
      </c>
      <c r="S2225" t="s">
        <v>45</v>
      </c>
      <c r="T2225" t="s">
        <v>50</v>
      </c>
      <c r="U2225">
        <v>89.95</v>
      </c>
      <c r="V2225">
        <v>2625.55</v>
      </c>
      <c r="W2225" t="s">
        <v>45</v>
      </c>
      <c r="X2225">
        <v>67.281637401728403</v>
      </c>
      <c r="Y2225">
        <v>50.2943059167755</v>
      </c>
      <c r="Z2225">
        <v>30.478037720562799</v>
      </c>
      <c r="AA2225" s="1" t="d">
        <v>2023-10-21</v>
      </c>
      <c r="AB2225">
        <v>19.675753130353499</v>
      </c>
      <c r="AC2225">
        <v>1259.3</v>
      </c>
      <c r="AD2225" s="1" t="d">
        <v>2023-09-11</v>
      </c>
      <c r="AE2225" t="s">
        <v>45</v>
      </c>
      <c r="AF2225">
        <v>2023</v>
      </c>
      <c r="AG2225">
        <v>10</v>
      </c>
      <c r="AH2225">
        <v>21</v>
      </c>
      <c r="AI2225">
        <v>2023</v>
      </c>
      <c r="AJ2225">
        <v>9</v>
      </c>
      <c r="AK2225">
        <v>11</v>
      </c>
      <c r="AL2225">
        <v>64.8</v>
      </c>
      <c r="AM2225">
        <v>109.625753130353</v>
      </c>
      <c r="AN2225" t="s">
        <v>58</v>
      </c>
      <c r="AO2225" t="s">
        <v>53</v>
      </c>
      <c r="AP2225" t="s">
        <v>59</v>
      </c>
      <c r="AQ2225">
        <v>56848.4</v>
      </c>
    </row>
    <row r="2226" spans="1:43" x14ac:dyDescent="0.2">
      <c r="A2226" t="s">
        <v>2288</v>
      </c>
      <c r="B2226" t="s">
        <v>55</v>
      </c>
      <c r="C2226">
        <v>1</v>
      </c>
      <c r="D2226" t="s">
        <v>45</v>
      </c>
      <c r="E2226" t="s">
        <v>46</v>
      </c>
      <c r="F2226">
        <v>17</v>
      </c>
      <c r="G2226" t="s">
        <v>45</v>
      </c>
      <c r="H2226" t="s">
        <v>46</v>
      </c>
      <c r="I2226" t="s">
        <v>65</v>
      </c>
      <c r="J2226">
        <v>806</v>
      </c>
      <c r="K2226">
        <v>5</v>
      </c>
      <c r="L2226" t="s">
        <v>46</v>
      </c>
      <c r="M2226" t="s">
        <v>45</v>
      </c>
      <c r="N2226" t="s">
        <v>46</v>
      </c>
      <c r="O2226" t="s">
        <v>46</v>
      </c>
      <c r="P2226" t="s">
        <v>46</v>
      </c>
      <c r="Q2226" t="s">
        <v>46</v>
      </c>
      <c r="R2226" t="s">
        <v>49</v>
      </c>
      <c r="S2226" t="s">
        <v>45</v>
      </c>
      <c r="T2226" t="s">
        <v>50</v>
      </c>
      <c r="U2226">
        <v>76.45</v>
      </c>
      <c r="V2226">
        <v>1233.4000000000001</v>
      </c>
      <c r="W2226" t="s">
        <v>45</v>
      </c>
      <c r="X2226">
        <v>60.259404425178602</v>
      </c>
      <c r="Y2226">
        <v>55.166444459359603</v>
      </c>
      <c r="Z2226">
        <v>25.198234739289401</v>
      </c>
      <c r="AA2226" s="1" t="d">
        <v>2023-10-12</v>
      </c>
      <c r="AB2226">
        <v>10.496161451092499</v>
      </c>
      <c r="AC2226">
        <v>649.82500000000005</v>
      </c>
      <c r="AD2226" s="1" t="d">
        <v>2023-09-12</v>
      </c>
      <c r="AE2226" t="s">
        <v>45</v>
      </c>
      <c r="AF2226">
        <v>2023</v>
      </c>
      <c r="AG2226">
        <v>10</v>
      </c>
      <c r="AH2226">
        <v>12</v>
      </c>
      <c r="AI2226">
        <v>2023</v>
      </c>
      <c r="AJ2226">
        <v>9</v>
      </c>
      <c r="AK2226">
        <v>12</v>
      </c>
      <c r="AL2226">
        <v>52.06</v>
      </c>
      <c r="AM2226">
        <v>86.946161451092493</v>
      </c>
      <c r="AN2226" t="s">
        <v>58</v>
      </c>
      <c r="AO2226" t="s">
        <v>53</v>
      </c>
      <c r="AP2226" t="s">
        <v>59</v>
      </c>
      <c r="AQ2226">
        <v>61618.7</v>
      </c>
    </row>
    <row r="2227" spans="1:43" x14ac:dyDescent="0.2">
      <c r="A2227" t="s">
        <v>2289</v>
      </c>
      <c r="B2227" t="s">
        <v>55</v>
      </c>
      <c r="C2227">
        <v>0</v>
      </c>
      <c r="D2227" t="s">
        <v>46</v>
      </c>
      <c r="E2227" t="s">
        <v>46</v>
      </c>
      <c r="F2227">
        <v>33</v>
      </c>
      <c r="G2227" t="s">
        <v>46</v>
      </c>
      <c r="H2227" t="s">
        <v>47</v>
      </c>
      <c r="I2227" t="s">
        <v>48</v>
      </c>
      <c r="J2227">
        <v>223</v>
      </c>
      <c r="K2227">
        <v>3</v>
      </c>
      <c r="L2227" t="s">
        <v>46</v>
      </c>
      <c r="M2227" t="s">
        <v>45</v>
      </c>
      <c r="N2227" t="s">
        <v>46</v>
      </c>
      <c r="O2227" t="s">
        <v>46</v>
      </c>
      <c r="P2227" t="s">
        <v>45</v>
      </c>
      <c r="Q2227" t="s">
        <v>46</v>
      </c>
      <c r="R2227" t="s">
        <v>56</v>
      </c>
      <c r="S2227" t="s">
        <v>45</v>
      </c>
      <c r="T2227" t="s">
        <v>50</v>
      </c>
      <c r="U2227">
        <v>39.1</v>
      </c>
      <c r="V2227">
        <v>1309</v>
      </c>
      <c r="W2227" t="s">
        <v>46</v>
      </c>
      <c r="X2227">
        <v>89.819560484095106</v>
      </c>
      <c r="Y2227">
        <v>84.2359906559346</v>
      </c>
      <c r="Z2227">
        <v>4.3793907056961299</v>
      </c>
      <c r="AA2227" s="1" t="d">
        <v>2024-03-05</v>
      </c>
      <c r="AB2227">
        <v>0</v>
      </c>
      <c r="AC2227">
        <v>645.15</v>
      </c>
      <c r="AD2227" s="1" t="d">
        <v>2023-08-18</v>
      </c>
      <c r="AE2227" t="s">
        <v>46</v>
      </c>
      <c r="AF2227">
        <v>2024</v>
      </c>
      <c r="AG2227">
        <v>3</v>
      </c>
      <c r="AH2227">
        <v>5</v>
      </c>
      <c r="AI2227">
        <v>2023</v>
      </c>
      <c r="AJ2227">
        <v>8</v>
      </c>
      <c r="AK2227">
        <v>18</v>
      </c>
      <c r="AL2227">
        <v>118.44</v>
      </c>
      <c r="AM2227">
        <v>39.1</v>
      </c>
      <c r="AN2227" t="s">
        <v>58</v>
      </c>
      <c r="AO2227" t="s">
        <v>59</v>
      </c>
      <c r="AP2227" t="s">
        <v>53</v>
      </c>
      <c r="AQ2227">
        <v>8719.2999999999993</v>
      </c>
    </row>
    <row r="2228" spans="1:43" x14ac:dyDescent="0.2">
      <c r="A2228" t="s">
        <v>2290</v>
      </c>
      <c r="B2228" t="s">
        <v>44</v>
      </c>
      <c r="C2228">
        <v>0</v>
      </c>
      <c r="D2228" t="s">
        <v>45</v>
      </c>
      <c r="E2228" t="s">
        <v>45</v>
      </c>
      <c r="F2228">
        <v>23</v>
      </c>
      <c r="G2228" t="s">
        <v>46</v>
      </c>
      <c r="H2228" t="s">
        <v>47</v>
      </c>
      <c r="I2228" t="s">
        <v>48</v>
      </c>
      <c r="J2228">
        <v>254</v>
      </c>
      <c r="K2228">
        <v>8</v>
      </c>
      <c r="L2228" t="s">
        <v>45</v>
      </c>
      <c r="M2228" t="s">
        <v>46</v>
      </c>
      <c r="N2228" t="s">
        <v>46</v>
      </c>
      <c r="O2228" t="s">
        <v>45</v>
      </c>
      <c r="P2228" t="s">
        <v>46</v>
      </c>
      <c r="Q2228" t="s">
        <v>46</v>
      </c>
      <c r="R2228" t="s">
        <v>75</v>
      </c>
      <c r="S2228" t="s">
        <v>46</v>
      </c>
      <c r="T2228" t="s">
        <v>57</v>
      </c>
      <c r="U2228">
        <v>34.6</v>
      </c>
      <c r="V2228">
        <v>813.45</v>
      </c>
      <c r="W2228" t="s">
        <v>46</v>
      </c>
      <c r="X2228">
        <v>91.294045067704502</v>
      </c>
      <c r="Y2228">
        <v>100</v>
      </c>
      <c r="Z2228">
        <v>10.5127071990876</v>
      </c>
      <c r="AA2228" s="1" t="d">
        <v>2024-11-30</v>
      </c>
      <c r="AB2228">
        <v>0</v>
      </c>
      <c r="AC2228">
        <v>397.9</v>
      </c>
      <c r="AD2228" s="1" t="d">
        <v>2023-07-13</v>
      </c>
      <c r="AE2228" t="s">
        <v>46</v>
      </c>
      <c r="AF2228">
        <v>2024</v>
      </c>
      <c r="AG2228">
        <v>11</v>
      </c>
      <c r="AH2228">
        <v>30</v>
      </c>
      <c r="AI2228">
        <v>2023</v>
      </c>
      <c r="AJ2228">
        <v>7</v>
      </c>
      <c r="AK2228">
        <v>13</v>
      </c>
      <c r="AL2228">
        <v>103.78</v>
      </c>
      <c r="AM2228">
        <v>34.6</v>
      </c>
      <c r="AN2228" t="s">
        <v>58</v>
      </c>
      <c r="AO2228" t="s">
        <v>52</v>
      </c>
      <c r="AP2228" t="s">
        <v>53</v>
      </c>
      <c r="AQ2228">
        <v>8788.4</v>
      </c>
    </row>
    <row r="2229" spans="1:43" x14ac:dyDescent="0.2">
      <c r="A2229" t="s">
        <v>2291</v>
      </c>
      <c r="B2229" t="s">
        <v>55</v>
      </c>
      <c r="C2229">
        <v>0</v>
      </c>
      <c r="D2229" t="s">
        <v>45</v>
      </c>
      <c r="E2229" t="s">
        <v>45</v>
      </c>
      <c r="F2229">
        <v>58</v>
      </c>
      <c r="G2229" t="s">
        <v>45</v>
      </c>
      <c r="H2229" t="s">
        <v>46</v>
      </c>
      <c r="I2229" t="s">
        <v>46</v>
      </c>
      <c r="J2229">
        <v>0</v>
      </c>
      <c r="K2229">
        <v>0</v>
      </c>
      <c r="L2229" t="s">
        <v>74</v>
      </c>
      <c r="M2229" t="s">
        <v>74</v>
      </c>
      <c r="N2229" t="s">
        <v>74</v>
      </c>
      <c r="O2229" t="s">
        <v>74</v>
      </c>
      <c r="P2229" t="s">
        <v>74</v>
      </c>
      <c r="Q2229" t="s">
        <v>74</v>
      </c>
      <c r="R2229" t="s">
        <v>56</v>
      </c>
      <c r="S2229" t="s">
        <v>45</v>
      </c>
      <c r="T2229" t="s">
        <v>50</v>
      </c>
      <c r="U2229">
        <v>19.55</v>
      </c>
      <c r="V2229">
        <v>1108.8</v>
      </c>
      <c r="W2229" t="s">
        <v>46</v>
      </c>
      <c r="X2229">
        <v>60.993646513919401</v>
      </c>
      <c r="Y2229">
        <v>69.324670857457207</v>
      </c>
      <c r="Z2229">
        <v>1.5636046017941501</v>
      </c>
      <c r="AA2229" s="1" t="d">
        <v>2024-03-29</v>
      </c>
      <c r="AB2229">
        <v>0</v>
      </c>
      <c r="AC2229">
        <v>566.95000000000005</v>
      </c>
      <c r="AD2229" s="1" t="d">
        <v>2023-09-11</v>
      </c>
      <c r="AE2229" t="s">
        <v>46</v>
      </c>
      <c r="AF2229">
        <v>2024</v>
      </c>
      <c r="AG2229">
        <v>3</v>
      </c>
      <c r="AH2229">
        <v>29</v>
      </c>
      <c r="AI2229">
        <v>2023</v>
      </c>
      <c r="AJ2229">
        <v>9</v>
      </c>
      <c r="AK2229">
        <v>11</v>
      </c>
      <c r="AL2229">
        <v>117.43</v>
      </c>
      <c r="AM2229">
        <v>19.55</v>
      </c>
      <c r="AN2229" t="s">
        <v>63</v>
      </c>
      <c r="AO2229" t="s">
        <v>52</v>
      </c>
      <c r="AP2229" t="s">
        <v>59</v>
      </c>
      <c r="AQ2229">
        <v>0</v>
      </c>
    </row>
    <row r="2230" spans="1:43" x14ac:dyDescent="0.2">
      <c r="A2230" t="s">
        <v>2292</v>
      </c>
      <c r="B2230" t="s">
        <v>44</v>
      </c>
      <c r="C2230">
        <v>1</v>
      </c>
      <c r="D2230" t="s">
        <v>45</v>
      </c>
      <c r="E2230" t="s">
        <v>46</v>
      </c>
      <c r="F2230">
        <v>70</v>
      </c>
      <c r="G2230" t="s">
        <v>45</v>
      </c>
      <c r="H2230" t="s">
        <v>45</v>
      </c>
      <c r="I2230" t="s">
        <v>65</v>
      </c>
      <c r="J2230">
        <v>99</v>
      </c>
      <c r="K2230">
        <v>4</v>
      </c>
      <c r="L2230" t="s">
        <v>46</v>
      </c>
      <c r="M2230" t="s">
        <v>45</v>
      </c>
      <c r="N2230" t="s">
        <v>46</v>
      </c>
      <c r="O2230" t="s">
        <v>45</v>
      </c>
      <c r="P2230" t="s">
        <v>45</v>
      </c>
      <c r="Q2230" t="s">
        <v>45</v>
      </c>
      <c r="R2230" t="s">
        <v>75</v>
      </c>
      <c r="S2230" t="s">
        <v>45</v>
      </c>
      <c r="T2230" t="s">
        <v>62</v>
      </c>
      <c r="U2230">
        <v>104.45</v>
      </c>
      <c r="V2230">
        <v>7349.35</v>
      </c>
      <c r="W2230" t="s">
        <v>46</v>
      </c>
      <c r="X2230">
        <v>42.001900729590702</v>
      </c>
      <c r="Y2230">
        <v>80.242194566727505</v>
      </c>
      <c r="Z2230">
        <v>14.1560555159987</v>
      </c>
      <c r="AA2230" s="1" t="d">
        <v>2025-08-04</v>
      </c>
      <c r="AB2230">
        <v>0</v>
      </c>
      <c r="AC2230">
        <v>3655.75</v>
      </c>
      <c r="AD2230" s="1" t="d">
        <v>2023-09-05</v>
      </c>
      <c r="AE2230" t="s">
        <v>45</v>
      </c>
      <c r="AF2230">
        <v>2025</v>
      </c>
      <c r="AG2230">
        <v>8</v>
      </c>
      <c r="AH2230">
        <v>4</v>
      </c>
      <c r="AI2230">
        <v>2023</v>
      </c>
      <c r="AJ2230">
        <v>9</v>
      </c>
      <c r="AK2230">
        <v>5</v>
      </c>
      <c r="AL2230">
        <v>97.85</v>
      </c>
      <c r="AM2230">
        <v>104.45</v>
      </c>
      <c r="AN2230" t="s">
        <v>63</v>
      </c>
      <c r="AO2230" t="s">
        <v>53</v>
      </c>
      <c r="AP2230" t="s">
        <v>52</v>
      </c>
      <c r="AQ2230">
        <v>10340.549999999999</v>
      </c>
    </row>
    <row r="2231" spans="1:43" x14ac:dyDescent="0.2">
      <c r="A2231" t="s">
        <v>2293</v>
      </c>
      <c r="B2231" t="s">
        <v>55</v>
      </c>
      <c r="C2231">
        <v>0</v>
      </c>
      <c r="D2231" t="s">
        <v>45</v>
      </c>
      <c r="E2231" t="s">
        <v>46</v>
      </c>
      <c r="F2231">
        <v>4</v>
      </c>
      <c r="G2231" t="s">
        <v>45</v>
      </c>
      <c r="H2231" t="s">
        <v>46</v>
      </c>
      <c r="I2231" t="s">
        <v>65</v>
      </c>
      <c r="J2231">
        <v>10</v>
      </c>
      <c r="K2231">
        <v>10</v>
      </c>
      <c r="L2231" t="s">
        <v>46</v>
      </c>
      <c r="M2231" t="s">
        <v>46</v>
      </c>
      <c r="N2231" t="s">
        <v>46</v>
      </c>
      <c r="O2231" t="s">
        <v>46</v>
      </c>
      <c r="P2231" t="s">
        <v>46</v>
      </c>
      <c r="Q2231" t="s">
        <v>46</v>
      </c>
      <c r="R2231" t="s">
        <v>49</v>
      </c>
      <c r="S2231" t="s">
        <v>46</v>
      </c>
      <c r="T2231" t="s">
        <v>50</v>
      </c>
      <c r="U2231">
        <v>70.5</v>
      </c>
      <c r="V2231">
        <v>294.2</v>
      </c>
      <c r="W2231" t="s">
        <v>46</v>
      </c>
      <c r="X2231">
        <v>85.112705347553799</v>
      </c>
      <c r="Y2231">
        <v>94.122205554154206</v>
      </c>
      <c r="Z2231">
        <v>14.3577798314407</v>
      </c>
      <c r="AA2231" s="1" t="d">
        <v>2023-10-03</v>
      </c>
      <c r="AB2231">
        <v>0</v>
      </c>
      <c r="AC2231">
        <v>141</v>
      </c>
      <c r="AD2231" s="1" t="d">
        <v>2023-07-20</v>
      </c>
      <c r="AE2231" t="s">
        <v>46</v>
      </c>
      <c r="AF2231">
        <v>2023</v>
      </c>
      <c r="AG2231">
        <v>10</v>
      </c>
      <c r="AH2231">
        <v>3</v>
      </c>
      <c r="AI2231">
        <v>2023</v>
      </c>
      <c r="AJ2231">
        <v>7</v>
      </c>
      <c r="AK2231">
        <v>20</v>
      </c>
      <c r="AL2231">
        <v>74.75</v>
      </c>
      <c r="AM2231">
        <v>70.5</v>
      </c>
      <c r="AN2231" t="s">
        <v>51</v>
      </c>
      <c r="AO2231" t="s">
        <v>53</v>
      </c>
      <c r="AP2231" t="s">
        <v>53</v>
      </c>
      <c r="AQ2231">
        <v>705</v>
      </c>
    </row>
    <row r="2232" spans="1:43" x14ac:dyDescent="0.2">
      <c r="A2232" t="s">
        <v>2294</v>
      </c>
      <c r="B2232" t="s">
        <v>55</v>
      </c>
      <c r="C2232">
        <v>0</v>
      </c>
      <c r="D2232" t="s">
        <v>45</v>
      </c>
      <c r="E2232" t="s">
        <v>45</v>
      </c>
      <c r="F2232">
        <v>45</v>
      </c>
      <c r="G2232" t="s">
        <v>45</v>
      </c>
      <c r="H2232" t="s">
        <v>46</v>
      </c>
      <c r="I2232" t="s">
        <v>46</v>
      </c>
      <c r="J2232">
        <v>0</v>
      </c>
      <c r="K2232">
        <v>0</v>
      </c>
      <c r="L2232" t="s">
        <v>74</v>
      </c>
      <c r="M2232" t="s">
        <v>74</v>
      </c>
      <c r="N2232" t="s">
        <v>74</v>
      </c>
      <c r="O2232" t="s">
        <v>74</v>
      </c>
      <c r="P2232" t="s">
        <v>74</v>
      </c>
      <c r="Q2232" t="s">
        <v>74</v>
      </c>
      <c r="R2232" t="s">
        <v>75</v>
      </c>
      <c r="S2232" t="s">
        <v>46</v>
      </c>
      <c r="T2232" t="s">
        <v>57</v>
      </c>
      <c r="U2232">
        <v>20.350000000000001</v>
      </c>
      <c r="V2232">
        <v>929.2</v>
      </c>
      <c r="W2232" t="s">
        <v>46</v>
      </c>
      <c r="X2232">
        <v>59.730552613599897</v>
      </c>
      <c r="Y2232">
        <v>79.203586087542803</v>
      </c>
      <c r="Z2232">
        <v>11.6358527643889</v>
      </c>
      <c r="AA2232" s="1" t="d">
        <v>2024-10-19</v>
      </c>
      <c r="AB2232">
        <v>0</v>
      </c>
      <c r="AC2232">
        <v>457.875</v>
      </c>
      <c r="AD2232" s="1" t="d">
        <v>2023-09-11</v>
      </c>
      <c r="AE2232" t="s">
        <v>46</v>
      </c>
      <c r="AF2232">
        <v>2024</v>
      </c>
      <c r="AG2232">
        <v>10</v>
      </c>
      <c r="AH2232">
        <v>19</v>
      </c>
      <c r="AI2232">
        <v>2023</v>
      </c>
      <c r="AJ2232">
        <v>9</v>
      </c>
      <c r="AK2232">
        <v>11</v>
      </c>
      <c r="AL2232">
        <v>93.09</v>
      </c>
      <c r="AM2232">
        <v>20.350000000000001</v>
      </c>
      <c r="AN2232" t="s">
        <v>63</v>
      </c>
      <c r="AO2232" t="s">
        <v>52</v>
      </c>
      <c r="AP2232" t="s">
        <v>59</v>
      </c>
      <c r="AQ2232">
        <v>0</v>
      </c>
    </row>
    <row r="2233" spans="1:43" x14ac:dyDescent="0.2">
      <c r="A2233" t="s">
        <v>2295</v>
      </c>
      <c r="B2233" t="s">
        <v>55</v>
      </c>
      <c r="C2233">
        <v>0</v>
      </c>
      <c r="D2233" t="s">
        <v>46</v>
      </c>
      <c r="E2233" t="s">
        <v>46</v>
      </c>
      <c r="F2233">
        <v>10</v>
      </c>
      <c r="G2233" t="s">
        <v>45</v>
      </c>
      <c r="H2233" t="s">
        <v>46</v>
      </c>
      <c r="I2233" t="s">
        <v>65</v>
      </c>
      <c r="J2233">
        <v>620</v>
      </c>
      <c r="K2233">
        <v>4</v>
      </c>
      <c r="L2233" t="s">
        <v>46</v>
      </c>
      <c r="M2233" t="s">
        <v>46</v>
      </c>
      <c r="N2233" t="s">
        <v>46</v>
      </c>
      <c r="O2233" t="s">
        <v>46</v>
      </c>
      <c r="P2233" t="s">
        <v>46</v>
      </c>
      <c r="Q2233" t="s">
        <v>46</v>
      </c>
      <c r="R2233" t="s">
        <v>49</v>
      </c>
      <c r="S2233" t="s">
        <v>45</v>
      </c>
      <c r="T2233" t="s">
        <v>50</v>
      </c>
      <c r="U2233">
        <v>70</v>
      </c>
      <c r="V2233">
        <v>740</v>
      </c>
      <c r="W2233" t="s">
        <v>45</v>
      </c>
      <c r="X2233">
        <v>81.859383987441504</v>
      </c>
      <c r="Y2233">
        <v>40.186740634825298</v>
      </c>
      <c r="Z2233">
        <v>21.2244898436442</v>
      </c>
      <c r="AA2233" s="1" t="d">
        <v>2023-10-22</v>
      </c>
      <c r="AB2233">
        <v>11.9257134391341</v>
      </c>
      <c r="AC2233">
        <v>350</v>
      </c>
      <c r="AD2233" s="1" t="d">
        <v>2023-09-08</v>
      </c>
      <c r="AE2233" t="s">
        <v>46</v>
      </c>
      <c r="AF2233">
        <v>2023</v>
      </c>
      <c r="AG2233">
        <v>10</v>
      </c>
      <c r="AH2233">
        <v>22</v>
      </c>
      <c r="AI2233">
        <v>2023</v>
      </c>
      <c r="AJ2233">
        <v>9</v>
      </c>
      <c r="AK2233">
        <v>8</v>
      </c>
      <c r="AL2233">
        <v>70.63</v>
      </c>
      <c r="AM2233">
        <v>81.9257134391341</v>
      </c>
      <c r="AN2233" t="s">
        <v>51</v>
      </c>
      <c r="AO2233" t="s">
        <v>53</v>
      </c>
      <c r="AP2233" t="s">
        <v>53</v>
      </c>
      <c r="AQ2233">
        <v>43400</v>
      </c>
    </row>
    <row r="2234" spans="1:43" x14ac:dyDescent="0.2">
      <c r="A2234" t="s">
        <v>2296</v>
      </c>
      <c r="B2234" t="s">
        <v>55</v>
      </c>
      <c r="C2234">
        <v>0</v>
      </c>
      <c r="D2234" t="s">
        <v>45</v>
      </c>
      <c r="E2234" t="s">
        <v>45</v>
      </c>
      <c r="F2234">
        <v>36</v>
      </c>
      <c r="G2234" t="s">
        <v>45</v>
      </c>
      <c r="H2234" t="s">
        <v>46</v>
      </c>
      <c r="I2234" t="s">
        <v>46</v>
      </c>
      <c r="J2234">
        <v>0</v>
      </c>
      <c r="K2234">
        <v>0</v>
      </c>
      <c r="L2234" t="s">
        <v>74</v>
      </c>
      <c r="M2234" t="s">
        <v>74</v>
      </c>
      <c r="N2234" t="s">
        <v>74</v>
      </c>
      <c r="O2234" t="s">
        <v>74</v>
      </c>
      <c r="P2234" t="s">
        <v>74</v>
      </c>
      <c r="Q2234" t="s">
        <v>74</v>
      </c>
      <c r="R2234" t="s">
        <v>75</v>
      </c>
      <c r="S2234" t="s">
        <v>46</v>
      </c>
      <c r="T2234" t="s">
        <v>68</v>
      </c>
      <c r="U2234">
        <v>19.45</v>
      </c>
      <c r="V2234">
        <v>754.5</v>
      </c>
      <c r="W2234" t="s">
        <v>46</v>
      </c>
      <c r="X2234">
        <v>40.448442734322398</v>
      </c>
      <c r="Y2234">
        <v>84.523717962497301</v>
      </c>
      <c r="Z2234">
        <v>4.3943299362103803</v>
      </c>
      <c r="AA2234" s="1" t="d">
        <v>2024-11-04</v>
      </c>
      <c r="AB2234">
        <v>0</v>
      </c>
      <c r="AC2234">
        <v>350.1</v>
      </c>
      <c r="AD2234" s="1" t="d">
        <v>2023-08-30</v>
      </c>
      <c r="AE2234" t="s">
        <v>46</v>
      </c>
      <c r="AF2234">
        <v>2024</v>
      </c>
      <c r="AG2234">
        <v>11</v>
      </c>
      <c r="AH2234">
        <v>4</v>
      </c>
      <c r="AI2234">
        <v>2023</v>
      </c>
      <c r="AJ2234">
        <v>8</v>
      </c>
      <c r="AK2234">
        <v>30</v>
      </c>
      <c r="AL2234">
        <v>72.05</v>
      </c>
      <c r="AM2234">
        <v>19.45</v>
      </c>
      <c r="AN2234" t="s">
        <v>63</v>
      </c>
      <c r="AO2234" t="s">
        <v>52</v>
      </c>
      <c r="AP2234" t="s">
        <v>52</v>
      </c>
      <c r="AQ2234">
        <v>0</v>
      </c>
    </row>
    <row r="2235" spans="1:43" x14ac:dyDescent="0.2">
      <c r="A2235" t="s">
        <v>2297</v>
      </c>
      <c r="B2235" t="s">
        <v>55</v>
      </c>
      <c r="C2235">
        <v>0</v>
      </c>
      <c r="D2235" t="s">
        <v>46</v>
      </c>
      <c r="E2235" t="s">
        <v>46</v>
      </c>
      <c r="F2235">
        <v>54</v>
      </c>
      <c r="G2235" t="s">
        <v>45</v>
      </c>
      <c r="H2235" t="s">
        <v>46</v>
      </c>
      <c r="I2235" t="s">
        <v>48</v>
      </c>
      <c r="J2235">
        <v>661</v>
      </c>
      <c r="K2235">
        <v>3</v>
      </c>
      <c r="L2235" t="s">
        <v>45</v>
      </c>
      <c r="M2235" t="s">
        <v>45</v>
      </c>
      <c r="N2235" t="s">
        <v>46</v>
      </c>
      <c r="O2235" t="s">
        <v>45</v>
      </c>
      <c r="P2235" t="s">
        <v>45</v>
      </c>
      <c r="Q2235" t="s">
        <v>46</v>
      </c>
      <c r="R2235" t="s">
        <v>49</v>
      </c>
      <c r="S2235" t="s">
        <v>45</v>
      </c>
      <c r="T2235" t="s">
        <v>57</v>
      </c>
      <c r="U2235">
        <v>69.900000000000006</v>
      </c>
      <c r="V2235">
        <v>3883.3</v>
      </c>
      <c r="W2235" t="s">
        <v>46</v>
      </c>
      <c r="X2235">
        <v>83.388960074489603</v>
      </c>
      <c r="Y2235">
        <v>69.376064718531197</v>
      </c>
      <c r="Z2235">
        <v>16.900694694342501</v>
      </c>
      <c r="AA2235" s="1" t="d">
        <v>2023-10-10</v>
      </c>
      <c r="AB2235">
        <v>44.090554975647201</v>
      </c>
      <c r="AC2235">
        <v>1887.3</v>
      </c>
      <c r="AD2235" s="1" t="d">
        <v>2023-06-30</v>
      </c>
      <c r="AE2235" t="s">
        <v>46</v>
      </c>
      <c r="AF2235">
        <v>2023</v>
      </c>
      <c r="AG2235">
        <v>10</v>
      </c>
      <c r="AH2235">
        <v>10</v>
      </c>
      <c r="AI2235">
        <v>2023</v>
      </c>
      <c r="AJ2235">
        <v>6</v>
      </c>
      <c r="AK2235">
        <v>30</v>
      </c>
      <c r="AL2235">
        <v>120.49</v>
      </c>
      <c r="AM2235">
        <v>113.990554975647</v>
      </c>
      <c r="AN2235" t="s">
        <v>63</v>
      </c>
      <c r="AO2235" t="s">
        <v>59</v>
      </c>
      <c r="AP2235" t="s">
        <v>53</v>
      </c>
      <c r="AQ2235">
        <v>46203.9</v>
      </c>
    </row>
    <row r="2236" spans="1:43" x14ac:dyDescent="0.2">
      <c r="A2236" t="s">
        <v>2298</v>
      </c>
      <c r="B2236" t="s">
        <v>55</v>
      </c>
      <c r="C2236">
        <v>0</v>
      </c>
      <c r="D2236" t="s">
        <v>45</v>
      </c>
      <c r="E2236" t="s">
        <v>45</v>
      </c>
      <c r="F2236">
        <v>23</v>
      </c>
      <c r="G2236" t="s">
        <v>45</v>
      </c>
      <c r="H2236" t="s">
        <v>45</v>
      </c>
      <c r="I2236" t="s">
        <v>48</v>
      </c>
      <c r="J2236">
        <v>397</v>
      </c>
      <c r="K2236">
        <v>2</v>
      </c>
      <c r="L2236" t="s">
        <v>46</v>
      </c>
      <c r="M2236" t="s">
        <v>45</v>
      </c>
      <c r="N2236" t="s">
        <v>46</v>
      </c>
      <c r="O2236" t="s">
        <v>45</v>
      </c>
      <c r="P2236" t="s">
        <v>46</v>
      </c>
      <c r="Q2236" t="s">
        <v>46</v>
      </c>
      <c r="R2236" t="s">
        <v>75</v>
      </c>
      <c r="S2236" t="s">
        <v>46</v>
      </c>
      <c r="T2236" t="s">
        <v>57</v>
      </c>
      <c r="U2236">
        <v>59.7</v>
      </c>
      <c r="V2236">
        <v>1414.2</v>
      </c>
      <c r="W2236" t="s">
        <v>46</v>
      </c>
      <c r="X2236">
        <v>51.832421060788199</v>
      </c>
      <c r="Y2236">
        <v>84.283070972076402</v>
      </c>
      <c r="Z2236">
        <v>20.186053198591701</v>
      </c>
      <c r="AA2236" s="1" t="d">
        <v>2024-09-25</v>
      </c>
      <c r="AB2236">
        <v>36.712187329056199</v>
      </c>
      <c r="AC2236">
        <v>686.55</v>
      </c>
      <c r="AD2236" s="1" t="d">
        <v>2023-09-04</v>
      </c>
      <c r="AE2236" t="s">
        <v>45</v>
      </c>
      <c r="AF2236">
        <v>2024</v>
      </c>
      <c r="AG2236">
        <v>9</v>
      </c>
      <c r="AH2236">
        <v>25</v>
      </c>
      <c r="AI2236">
        <v>2023</v>
      </c>
      <c r="AJ2236">
        <v>9</v>
      </c>
      <c r="AK2236">
        <v>4</v>
      </c>
      <c r="AL2236">
        <v>54.65</v>
      </c>
      <c r="AM2236">
        <v>96.412187329056195</v>
      </c>
      <c r="AN2236" t="s">
        <v>58</v>
      </c>
      <c r="AO2236" t="s">
        <v>59</v>
      </c>
      <c r="AP2236" t="s">
        <v>59</v>
      </c>
      <c r="AQ2236">
        <v>23700.9</v>
      </c>
    </row>
    <row r="2237" spans="1:43" x14ac:dyDescent="0.2">
      <c r="A2237" t="s">
        <v>2299</v>
      </c>
      <c r="B2237" t="s">
        <v>44</v>
      </c>
      <c r="C2237">
        <v>0</v>
      </c>
      <c r="D2237" t="s">
        <v>45</v>
      </c>
      <c r="E2237" t="s">
        <v>45</v>
      </c>
      <c r="F2237">
        <v>41</v>
      </c>
      <c r="G2237" t="s">
        <v>45</v>
      </c>
      <c r="H2237" t="s">
        <v>45</v>
      </c>
      <c r="I2237" t="s">
        <v>48</v>
      </c>
      <c r="J2237">
        <v>530</v>
      </c>
      <c r="K2237">
        <v>6</v>
      </c>
      <c r="L2237" t="s">
        <v>45</v>
      </c>
      <c r="M2237" t="s">
        <v>45</v>
      </c>
      <c r="N2237" t="s">
        <v>45</v>
      </c>
      <c r="O2237" t="s">
        <v>46</v>
      </c>
      <c r="P2237" t="s">
        <v>45</v>
      </c>
      <c r="Q2237" t="s">
        <v>46</v>
      </c>
      <c r="R2237" t="s">
        <v>56</v>
      </c>
      <c r="S2237" t="s">
        <v>45</v>
      </c>
      <c r="T2237" t="s">
        <v>68</v>
      </c>
      <c r="U2237">
        <v>78.349999999999994</v>
      </c>
      <c r="V2237">
        <v>3211.2</v>
      </c>
      <c r="W2237" t="s">
        <v>46</v>
      </c>
      <c r="X2237">
        <v>80.961461785997798</v>
      </c>
      <c r="Y2237">
        <v>78.128557349954505</v>
      </c>
      <c r="Z2237">
        <v>10.735384137229801</v>
      </c>
      <c r="AA2237" s="1" t="d">
        <v>2024-03-26</v>
      </c>
      <c r="AB2237">
        <v>33.728862804295296</v>
      </c>
      <c r="AC2237">
        <v>1606.175</v>
      </c>
      <c r="AD2237" s="1" t="d">
        <v>2023-06-17</v>
      </c>
      <c r="AE2237" t="s">
        <v>46</v>
      </c>
      <c r="AF2237">
        <v>2024</v>
      </c>
      <c r="AG2237">
        <v>3</v>
      </c>
      <c r="AH2237">
        <v>26</v>
      </c>
      <c r="AI2237">
        <v>2023</v>
      </c>
      <c r="AJ2237">
        <v>6</v>
      </c>
      <c r="AK2237">
        <v>17</v>
      </c>
      <c r="AL2237">
        <v>111.23</v>
      </c>
      <c r="AM2237">
        <v>112.078862804295</v>
      </c>
      <c r="AN2237" t="s">
        <v>63</v>
      </c>
      <c r="AO2237" t="s">
        <v>53</v>
      </c>
      <c r="AP2237" t="s">
        <v>53</v>
      </c>
      <c r="AQ2237">
        <v>41525.5</v>
      </c>
    </row>
    <row r="2238" spans="1:43" x14ac:dyDescent="0.2">
      <c r="A2238" t="s">
        <v>2300</v>
      </c>
      <c r="B2238" t="s">
        <v>55</v>
      </c>
      <c r="C2238">
        <v>1</v>
      </c>
      <c r="D2238" t="s">
        <v>46</v>
      </c>
      <c r="E2238" t="s">
        <v>46</v>
      </c>
      <c r="F2238">
        <v>5</v>
      </c>
      <c r="G2238" t="s">
        <v>45</v>
      </c>
      <c r="H2238" t="s">
        <v>46</v>
      </c>
      <c r="I2238" t="s">
        <v>65</v>
      </c>
      <c r="J2238">
        <v>278</v>
      </c>
      <c r="K2238">
        <v>3</v>
      </c>
      <c r="L2238" t="s">
        <v>46</v>
      </c>
      <c r="M2238" t="s">
        <v>46</v>
      </c>
      <c r="N2238" t="s">
        <v>46</v>
      </c>
      <c r="O2238" t="s">
        <v>46</v>
      </c>
      <c r="P2238" t="s">
        <v>46</v>
      </c>
      <c r="Q2238" t="s">
        <v>46</v>
      </c>
      <c r="R2238" t="s">
        <v>49</v>
      </c>
      <c r="S2238" t="s">
        <v>45</v>
      </c>
      <c r="T2238" t="s">
        <v>57</v>
      </c>
      <c r="U2238">
        <v>71.45</v>
      </c>
      <c r="V2238">
        <v>371.6</v>
      </c>
      <c r="W2238" t="s">
        <v>46</v>
      </c>
      <c r="X2238">
        <v>70.214096017546495</v>
      </c>
      <c r="Y2238">
        <v>89.857299956798599</v>
      </c>
      <c r="Z2238">
        <v>12.5526768922561</v>
      </c>
      <c r="AA2238" s="1" t="d">
        <v>2023-10-21</v>
      </c>
      <c r="AB2238">
        <v>0</v>
      </c>
      <c r="AC2238">
        <v>178.625</v>
      </c>
      <c r="AD2238" s="1" t="d">
        <v>2023-07-05</v>
      </c>
      <c r="AE2238" t="s">
        <v>46</v>
      </c>
      <c r="AF2238">
        <v>2023</v>
      </c>
      <c r="AG2238">
        <v>10</v>
      </c>
      <c r="AH2238">
        <v>21</v>
      </c>
      <c r="AI2238">
        <v>2023</v>
      </c>
      <c r="AJ2238">
        <v>7</v>
      </c>
      <c r="AK2238">
        <v>5</v>
      </c>
      <c r="AL2238">
        <v>62.66</v>
      </c>
      <c r="AM2238">
        <v>71.45</v>
      </c>
      <c r="AN2238" t="s">
        <v>51</v>
      </c>
      <c r="AO2238" t="s">
        <v>53</v>
      </c>
      <c r="AP2238" t="s">
        <v>59</v>
      </c>
      <c r="AQ2238">
        <v>19863.099999999999</v>
      </c>
    </row>
    <row r="2239" spans="1:43" x14ac:dyDescent="0.2">
      <c r="A2239" t="s">
        <v>2301</v>
      </c>
      <c r="B2239" t="s">
        <v>55</v>
      </c>
      <c r="C2239">
        <v>0</v>
      </c>
      <c r="D2239" t="s">
        <v>45</v>
      </c>
      <c r="E2239" t="s">
        <v>45</v>
      </c>
      <c r="F2239">
        <v>27</v>
      </c>
      <c r="G2239" t="s">
        <v>46</v>
      </c>
      <c r="H2239" t="s">
        <v>47</v>
      </c>
      <c r="I2239" t="s">
        <v>48</v>
      </c>
      <c r="J2239">
        <v>822</v>
      </c>
      <c r="K2239">
        <v>3</v>
      </c>
      <c r="L2239" t="s">
        <v>46</v>
      </c>
      <c r="M2239" t="s">
        <v>45</v>
      </c>
      <c r="N2239" t="s">
        <v>45</v>
      </c>
      <c r="O2239" t="s">
        <v>46</v>
      </c>
      <c r="P2239" t="s">
        <v>46</v>
      </c>
      <c r="Q2239" t="s">
        <v>45</v>
      </c>
      <c r="R2239" t="s">
        <v>56</v>
      </c>
      <c r="S2239" t="s">
        <v>45</v>
      </c>
      <c r="T2239" t="s">
        <v>68</v>
      </c>
      <c r="U2239">
        <v>45.85</v>
      </c>
      <c r="V2239">
        <v>1246.4000000000001</v>
      </c>
      <c r="W2239" t="s">
        <v>46</v>
      </c>
      <c r="X2239">
        <v>55.690908709050298</v>
      </c>
      <c r="Y2239">
        <v>91.873860515647493</v>
      </c>
      <c r="Z2239">
        <v>11.008693273980199</v>
      </c>
      <c r="AA2239" s="1" t="d">
        <v>2024-03-11</v>
      </c>
      <c r="AB2239">
        <v>17.413207181148501</v>
      </c>
      <c r="AC2239">
        <v>618.97500000000002</v>
      </c>
      <c r="AD2239" s="1" t="d">
        <v>2023-08-31</v>
      </c>
      <c r="AE2239" t="s">
        <v>46</v>
      </c>
      <c r="AF2239">
        <v>2024</v>
      </c>
      <c r="AG2239">
        <v>3</v>
      </c>
      <c r="AH2239">
        <v>11</v>
      </c>
      <c r="AI2239">
        <v>2023</v>
      </c>
      <c r="AJ2239">
        <v>8</v>
      </c>
      <c r="AK2239">
        <v>31</v>
      </c>
      <c r="AL2239">
        <v>71.680000000000007</v>
      </c>
      <c r="AM2239">
        <v>63.263207181148502</v>
      </c>
      <c r="AN2239" t="s">
        <v>58</v>
      </c>
      <c r="AO2239" t="s">
        <v>59</v>
      </c>
      <c r="AP2239" t="s">
        <v>59</v>
      </c>
      <c r="AQ2239">
        <v>37688.699999999997</v>
      </c>
    </row>
    <row r="2240" spans="1:43" x14ac:dyDescent="0.2">
      <c r="A2240" t="s">
        <v>2302</v>
      </c>
      <c r="B2240" t="s">
        <v>44</v>
      </c>
      <c r="C2240">
        <v>0</v>
      </c>
      <c r="D2240" t="s">
        <v>46</v>
      </c>
      <c r="E2240" t="s">
        <v>46</v>
      </c>
      <c r="F2240">
        <v>1</v>
      </c>
      <c r="G2240" t="s">
        <v>45</v>
      </c>
      <c r="H2240" t="s">
        <v>46</v>
      </c>
      <c r="I2240" t="s">
        <v>65</v>
      </c>
      <c r="J2240">
        <v>650</v>
      </c>
      <c r="K2240">
        <v>10</v>
      </c>
      <c r="L2240" t="s">
        <v>46</v>
      </c>
      <c r="M2240" t="s">
        <v>46</v>
      </c>
      <c r="N2240" t="s">
        <v>46</v>
      </c>
      <c r="O2240" t="s">
        <v>45</v>
      </c>
      <c r="P2240" t="s">
        <v>45</v>
      </c>
      <c r="Q2240" t="s">
        <v>45</v>
      </c>
      <c r="R2240" t="s">
        <v>49</v>
      </c>
      <c r="S2240" t="s">
        <v>45</v>
      </c>
      <c r="T2240" t="s">
        <v>50</v>
      </c>
      <c r="U2240">
        <v>95.85</v>
      </c>
      <c r="V2240">
        <v>95.85</v>
      </c>
      <c r="W2240" t="s">
        <v>46</v>
      </c>
      <c r="X2240">
        <v>63.894455306098202</v>
      </c>
      <c r="Y2240">
        <v>100</v>
      </c>
      <c r="Z2240">
        <v>12.6518459449939</v>
      </c>
      <c r="AA2240" s="1" t="d">
        <v>2023-10-23</v>
      </c>
      <c r="AB2240">
        <v>13.1587664876331</v>
      </c>
      <c r="AC2240">
        <v>47.924999999999997</v>
      </c>
      <c r="AD2240" s="1" t="d">
        <v>2023-09-09</v>
      </c>
      <c r="AE2240" t="s">
        <v>45</v>
      </c>
      <c r="AF2240">
        <v>2023</v>
      </c>
      <c r="AG2240">
        <v>10</v>
      </c>
      <c r="AH2240">
        <v>23</v>
      </c>
      <c r="AI2240">
        <v>2023</v>
      </c>
      <c r="AJ2240">
        <v>9</v>
      </c>
      <c r="AK2240">
        <v>9</v>
      </c>
      <c r="AL2240">
        <v>52.24</v>
      </c>
      <c r="AM2240">
        <v>109.008766487633</v>
      </c>
      <c r="AN2240" t="s">
        <v>51</v>
      </c>
      <c r="AO2240" t="s">
        <v>53</v>
      </c>
      <c r="AP2240" t="s">
        <v>59</v>
      </c>
      <c r="AQ2240">
        <v>62302.499999999898</v>
      </c>
    </row>
    <row r="2241" spans="1:43" x14ac:dyDescent="0.2">
      <c r="A2241" t="s">
        <v>2303</v>
      </c>
      <c r="B2241" t="s">
        <v>44</v>
      </c>
      <c r="C2241">
        <v>0</v>
      </c>
      <c r="D2241" t="s">
        <v>45</v>
      </c>
      <c r="E2241" t="s">
        <v>45</v>
      </c>
      <c r="F2241">
        <v>67</v>
      </c>
      <c r="G2241" t="s">
        <v>46</v>
      </c>
      <c r="H2241" t="s">
        <v>47</v>
      </c>
      <c r="I2241" t="s">
        <v>48</v>
      </c>
      <c r="J2241">
        <v>72</v>
      </c>
      <c r="K2241">
        <v>8</v>
      </c>
      <c r="L2241" t="s">
        <v>45</v>
      </c>
      <c r="M2241" t="s">
        <v>46</v>
      </c>
      <c r="N2241" t="s">
        <v>46</v>
      </c>
      <c r="O2241" t="s">
        <v>45</v>
      </c>
      <c r="P2241" t="s">
        <v>46</v>
      </c>
      <c r="Q2241" t="s">
        <v>46</v>
      </c>
      <c r="R2241" t="s">
        <v>75</v>
      </c>
      <c r="S2241" t="s">
        <v>46</v>
      </c>
      <c r="T2241" t="s">
        <v>68</v>
      </c>
      <c r="U2241">
        <v>35.700000000000003</v>
      </c>
      <c r="V2241">
        <v>2545.6999999999998</v>
      </c>
      <c r="W2241" t="s">
        <v>46</v>
      </c>
      <c r="X2241">
        <v>80.294776854350502</v>
      </c>
      <c r="Y2241">
        <v>85.796331732135698</v>
      </c>
      <c r="Z2241">
        <v>9.4022062169999998</v>
      </c>
      <c r="AA2241" s="1" t="d">
        <v>2024-10-13</v>
      </c>
      <c r="AB2241">
        <v>0</v>
      </c>
      <c r="AC2241">
        <v>1195.95</v>
      </c>
      <c r="AD2241" s="1" t="d">
        <v>2023-07-28</v>
      </c>
      <c r="AE2241" t="s">
        <v>46</v>
      </c>
      <c r="AF2241">
        <v>2024</v>
      </c>
      <c r="AG2241">
        <v>10</v>
      </c>
      <c r="AH2241">
        <v>13</v>
      </c>
      <c r="AI2241">
        <v>2023</v>
      </c>
      <c r="AJ2241">
        <v>7</v>
      </c>
      <c r="AK2241">
        <v>28</v>
      </c>
      <c r="AL2241">
        <v>137.88999999999999</v>
      </c>
      <c r="AM2241">
        <v>35.700000000000003</v>
      </c>
      <c r="AN2241" t="s">
        <v>63</v>
      </c>
      <c r="AO2241" t="s">
        <v>59</v>
      </c>
      <c r="AP2241" t="s">
        <v>53</v>
      </c>
      <c r="AQ2241">
        <v>2570.4</v>
      </c>
    </row>
    <row r="2242" spans="1:43" x14ac:dyDescent="0.2">
      <c r="A2242" t="s">
        <v>2304</v>
      </c>
      <c r="B2242" t="s">
        <v>44</v>
      </c>
      <c r="C2242">
        <v>1</v>
      </c>
      <c r="D2242" t="s">
        <v>45</v>
      </c>
      <c r="E2242" t="s">
        <v>45</v>
      </c>
      <c r="F2242">
        <v>72</v>
      </c>
      <c r="G2242" t="s">
        <v>45</v>
      </c>
      <c r="H2242" t="s">
        <v>45</v>
      </c>
      <c r="I2242" t="s">
        <v>48</v>
      </c>
      <c r="J2242">
        <v>347</v>
      </c>
      <c r="K2242">
        <v>8</v>
      </c>
      <c r="L2242" t="s">
        <v>45</v>
      </c>
      <c r="M2242" t="s">
        <v>45</v>
      </c>
      <c r="N2242" t="s">
        <v>45</v>
      </c>
      <c r="O2242" t="s">
        <v>45</v>
      </c>
      <c r="P2242" t="s">
        <v>45</v>
      </c>
      <c r="Q2242" t="s">
        <v>45</v>
      </c>
      <c r="R2242" t="s">
        <v>75</v>
      </c>
      <c r="S2242" t="s">
        <v>45</v>
      </c>
      <c r="T2242" t="s">
        <v>68</v>
      </c>
      <c r="U2242">
        <v>89.55</v>
      </c>
      <c r="V2242">
        <v>6448.85</v>
      </c>
      <c r="W2242" t="s">
        <v>46</v>
      </c>
      <c r="X2242">
        <v>71.588416796728495</v>
      </c>
      <c r="Y2242">
        <v>83.257963165821593</v>
      </c>
      <c r="Z2242">
        <v>9.8271788007809793</v>
      </c>
      <c r="AA2242" s="1" t="d">
        <v>2025-06-04</v>
      </c>
      <c r="AB2242">
        <v>41.783131148007598</v>
      </c>
      <c r="AC2242">
        <v>3223.8</v>
      </c>
      <c r="AD2242" s="1" t="d">
        <v>2023-06-28</v>
      </c>
      <c r="AE2242" t="s">
        <v>46</v>
      </c>
      <c r="AF2242">
        <v>2025</v>
      </c>
      <c r="AG2242">
        <v>6</v>
      </c>
      <c r="AH2242">
        <v>4</v>
      </c>
      <c r="AI2242">
        <v>2023</v>
      </c>
      <c r="AJ2242">
        <v>6</v>
      </c>
      <c r="AK2242">
        <v>28</v>
      </c>
      <c r="AL2242">
        <v>133.76</v>
      </c>
      <c r="AM2242">
        <v>131.333131148007</v>
      </c>
      <c r="AN2242" t="s">
        <v>63</v>
      </c>
      <c r="AO2242" t="s">
        <v>53</v>
      </c>
      <c r="AP2242" t="s">
        <v>59</v>
      </c>
      <c r="AQ2242">
        <v>31073.85</v>
      </c>
    </row>
    <row r="2243" spans="1:43" x14ac:dyDescent="0.2">
      <c r="A2243" t="s">
        <v>2305</v>
      </c>
      <c r="B2243" t="s">
        <v>44</v>
      </c>
      <c r="C2243">
        <v>0</v>
      </c>
      <c r="D2243" t="s">
        <v>45</v>
      </c>
      <c r="E2243" t="s">
        <v>45</v>
      </c>
      <c r="F2243">
        <v>56</v>
      </c>
      <c r="G2243" t="s">
        <v>45</v>
      </c>
      <c r="H2243" t="s">
        <v>45</v>
      </c>
      <c r="I2243" t="s">
        <v>46</v>
      </c>
      <c r="J2243">
        <v>0</v>
      </c>
      <c r="K2243">
        <v>0</v>
      </c>
      <c r="L2243" t="s">
        <v>74</v>
      </c>
      <c r="M2243" t="s">
        <v>74</v>
      </c>
      <c r="N2243" t="s">
        <v>74</v>
      </c>
      <c r="O2243" t="s">
        <v>74</v>
      </c>
      <c r="P2243" t="s">
        <v>74</v>
      </c>
      <c r="Q2243" t="s">
        <v>74</v>
      </c>
      <c r="R2243" t="s">
        <v>75</v>
      </c>
      <c r="S2243" t="s">
        <v>45</v>
      </c>
      <c r="T2243" t="s">
        <v>68</v>
      </c>
      <c r="U2243">
        <v>24.95</v>
      </c>
      <c r="V2243">
        <v>1468.9</v>
      </c>
      <c r="W2243" t="s">
        <v>46</v>
      </c>
      <c r="X2243">
        <v>78.766194707087195</v>
      </c>
      <c r="Y2243">
        <v>81.943843015773297</v>
      </c>
      <c r="Z2243">
        <v>14.528588002486799</v>
      </c>
      <c r="AA2243" s="1" t="d">
        <v>2025-07-08</v>
      </c>
      <c r="AB2243">
        <v>0</v>
      </c>
      <c r="AC2243">
        <v>698.6</v>
      </c>
      <c r="AD2243" s="1" t="d">
        <v>2023-08-10</v>
      </c>
      <c r="AE2243" t="s">
        <v>46</v>
      </c>
      <c r="AF2243">
        <v>2025</v>
      </c>
      <c r="AG2243">
        <v>7</v>
      </c>
      <c r="AH2243">
        <v>8</v>
      </c>
      <c r="AI2243">
        <v>2023</v>
      </c>
      <c r="AJ2243">
        <v>8</v>
      </c>
      <c r="AK2243">
        <v>10</v>
      </c>
      <c r="AL2243">
        <v>120.24</v>
      </c>
      <c r="AM2243">
        <v>24.95</v>
      </c>
      <c r="AN2243" t="s">
        <v>63</v>
      </c>
      <c r="AO2243" t="s">
        <v>52</v>
      </c>
      <c r="AP2243" t="s">
        <v>53</v>
      </c>
      <c r="AQ2243">
        <v>0</v>
      </c>
    </row>
    <row r="2244" spans="1:43" x14ac:dyDescent="0.2">
      <c r="A2244" t="s">
        <v>2306</v>
      </c>
      <c r="B2244" t="s">
        <v>55</v>
      </c>
      <c r="C2244">
        <v>0</v>
      </c>
      <c r="D2244" t="s">
        <v>45</v>
      </c>
      <c r="E2244" t="s">
        <v>45</v>
      </c>
      <c r="F2244">
        <v>44</v>
      </c>
      <c r="G2244" t="s">
        <v>45</v>
      </c>
      <c r="H2244" t="s">
        <v>45</v>
      </c>
      <c r="I2244" t="s">
        <v>46</v>
      </c>
      <c r="J2244">
        <v>0</v>
      </c>
      <c r="K2244">
        <v>0</v>
      </c>
      <c r="L2244" t="s">
        <v>74</v>
      </c>
      <c r="M2244" t="s">
        <v>74</v>
      </c>
      <c r="N2244" t="s">
        <v>74</v>
      </c>
      <c r="O2244" t="s">
        <v>74</v>
      </c>
      <c r="P2244" t="s">
        <v>74</v>
      </c>
      <c r="Q2244" t="s">
        <v>74</v>
      </c>
      <c r="R2244" t="s">
        <v>56</v>
      </c>
      <c r="S2244" t="s">
        <v>46</v>
      </c>
      <c r="T2244" t="s">
        <v>50</v>
      </c>
      <c r="U2244">
        <v>24.85</v>
      </c>
      <c r="V2244">
        <v>1013.6</v>
      </c>
      <c r="W2244" t="s">
        <v>46</v>
      </c>
      <c r="X2244">
        <v>99.646608767732204</v>
      </c>
      <c r="Y2244">
        <v>76.468337071893103</v>
      </c>
      <c r="Z2244">
        <v>21.728120809482199</v>
      </c>
      <c r="AA2244" s="1" t="d">
        <v>2024-03-14</v>
      </c>
      <c r="AB2244">
        <v>0</v>
      </c>
      <c r="AC2244">
        <v>546.70000000000005</v>
      </c>
      <c r="AD2244" s="1" t="d">
        <v>2023-09-06</v>
      </c>
      <c r="AE2244" t="s">
        <v>46</v>
      </c>
      <c r="AF2244">
        <v>2024</v>
      </c>
      <c r="AG2244">
        <v>3</v>
      </c>
      <c r="AH2244">
        <v>14</v>
      </c>
      <c r="AI2244">
        <v>2023</v>
      </c>
      <c r="AJ2244">
        <v>9</v>
      </c>
      <c r="AK2244">
        <v>6</v>
      </c>
      <c r="AL2244">
        <v>121.92</v>
      </c>
      <c r="AM2244">
        <v>24.85</v>
      </c>
      <c r="AN2244" t="s">
        <v>63</v>
      </c>
      <c r="AO2244" t="s">
        <v>52</v>
      </c>
      <c r="AP2244" t="s">
        <v>53</v>
      </c>
      <c r="AQ2244">
        <v>0</v>
      </c>
    </row>
    <row r="2245" spans="1:43" x14ac:dyDescent="0.2">
      <c r="A2245" t="s">
        <v>2307</v>
      </c>
      <c r="B2245" t="s">
        <v>44</v>
      </c>
      <c r="C2245">
        <v>1</v>
      </c>
      <c r="D2245" t="s">
        <v>45</v>
      </c>
      <c r="E2245" t="s">
        <v>46</v>
      </c>
      <c r="F2245">
        <v>66</v>
      </c>
      <c r="G2245" t="s">
        <v>45</v>
      </c>
      <c r="H2245" t="s">
        <v>45</v>
      </c>
      <c r="I2245" t="s">
        <v>65</v>
      </c>
      <c r="J2245">
        <v>81</v>
      </c>
      <c r="K2245">
        <v>2</v>
      </c>
      <c r="L2245" t="s">
        <v>46</v>
      </c>
      <c r="M2245" t="s">
        <v>45</v>
      </c>
      <c r="N2245" t="s">
        <v>46</v>
      </c>
      <c r="O2245" t="s">
        <v>46</v>
      </c>
      <c r="P2245" t="s">
        <v>45</v>
      </c>
      <c r="Q2245" t="s">
        <v>45</v>
      </c>
      <c r="R2245" t="s">
        <v>49</v>
      </c>
      <c r="S2245" t="s">
        <v>45</v>
      </c>
      <c r="T2245" t="s">
        <v>50</v>
      </c>
      <c r="U2245">
        <v>100.8</v>
      </c>
      <c r="V2245">
        <v>6690.75</v>
      </c>
      <c r="W2245" t="s">
        <v>46</v>
      </c>
      <c r="X2245">
        <v>46.536375824334201</v>
      </c>
      <c r="Y2245">
        <v>83.384838434616896</v>
      </c>
      <c r="Z2245">
        <v>2.9996438279912998</v>
      </c>
      <c r="AA2245" s="1" t="d">
        <v>2023-10-26</v>
      </c>
      <c r="AB2245">
        <v>0</v>
      </c>
      <c r="AC2245">
        <v>3326.4</v>
      </c>
      <c r="AD2245" s="1" t="d">
        <v>2023-09-08</v>
      </c>
      <c r="AE2245" t="s">
        <v>45</v>
      </c>
      <c r="AF2245">
        <v>2023</v>
      </c>
      <c r="AG2245">
        <v>10</v>
      </c>
      <c r="AH2245">
        <v>26</v>
      </c>
      <c r="AI2245">
        <v>2023</v>
      </c>
      <c r="AJ2245">
        <v>9</v>
      </c>
      <c r="AK2245">
        <v>8</v>
      </c>
      <c r="AL2245">
        <v>109.54</v>
      </c>
      <c r="AM2245">
        <v>100.8</v>
      </c>
      <c r="AN2245" t="s">
        <v>63</v>
      </c>
      <c r="AO2245" t="s">
        <v>53</v>
      </c>
      <c r="AP2245" t="s">
        <v>52</v>
      </c>
      <c r="AQ2245">
        <v>8164.8</v>
      </c>
    </row>
    <row r="2246" spans="1:43" x14ac:dyDescent="0.2">
      <c r="A2246" t="s">
        <v>2308</v>
      </c>
      <c r="B2246" t="s">
        <v>44</v>
      </c>
      <c r="C2246">
        <v>0</v>
      </c>
      <c r="D2246" t="s">
        <v>46</v>
      </c>
      <c r="E2246" t="s">
        <v>46</v>
      </c>
      <c r="F2246">
        <v>34</v>
      </c>
      <c r="G2246" t="s">
        <v>45</v>
      </c>
      <c r="H2246" t="s">
        <v>45</v>
      </c>
      <c r="I2246" t="s">
        <v>48</v>
      </c>
      <c r="J2246">
        <v>443</v>
      </c>
      <c r="K2246">
        <v>1</v>
      </c>
      <c r="L2246" t="s">
        <v>45</v>
      </c>
      <c r="M2246" t="s">
        <v>45</v>
      </c>
      <c r="N2246" t="s">
        <v>46</v>
      </c>
      <c r="O2246" t="s">
        <v>45</v>
      </c>
      <c r="P2246" t="s">
        <v>46</v>
      </c>
      <c r="Q2246" t="s">
        <v>46</v>
      </c>
      <c r="R2246" t="s">
        <v>56</v>
      </c>
      <c r="S2246" t="s">
        <v>45</v>
      </c>
      <c r="T2246" t="s">
        <v>57</v>
      </c>
      <c r="U2246">
        <v>64.400000000000006</v>
      </c>
      <c r="V2246">
        <v>2088.75</v>
      </c>
      <c r="W2246" t="s">
        <v>45</v>
      </c>
      <c r="X2246">
        <v>94.258188624529296</v>
      </c>
      <c r="Y2246">
        <v>35.9518305607249</v>
      </c>
      <c r="Z2246">
        <v>28.948211981115399</v>
      </c>
      <c r="AA2246" s="1" t="d">
        <v>2024-02-19</v>
      </c>
      <c r="AB2246">
        <v>44.227843753501503</v>
      </c>
      <c r="AC2246">
        <v>1094.8</v>
      </c>
      <c r="AD2246" s="1" t="d">
        <v>2023-09-05</v>
      </c>
      <c r="AE2246" t="s">
        <v>46</v>
      </c>
      <c r="AF2246">
        <v>2024</v>
      </c>
      <c r="AG2246">
        <v>2</v>
      </c>
      <c r="AH2246">
        <v>19</v>
      </c>
      <c r="AI2246">
        <v>2023</v>
      </c>
      <c r="AJ2246">
        <v>9</v>
      </c>
      <c r="AK2246">
        <v>5</v>
      </c>
      <c r="AL2246">
        <v>99.31</v>
      </c>
      <c r="AM2246">
        <v>108.627843753501</v>
      </c>
      <c r="AN2246" t="s">
        <v>58</v>
      </c>
      <c r="AO2246" t="s">
        <v>59</v>
      </c>
      <c r="AP2246" t="s">
        <v>53</v>
      </c>
      <c r="AQ2246">
        <v>28529.200000000001</v>
      </c>
    </row>
    <row r="2247" spans="1:43" x14ac:dyDescent="0.2">
      <c r="A2247" t="s">
        <v>2309</v>
      </c>
      <c r="B2247" t="s">
        <v>44</v>
      </c>
      <c r="C2247">
        <v>0</v>
      </c>
      <c r="D2247" t="s">
        <v>45</v>
      </c>
      <c r="E2247" t="s">
        <v>46</v>
      </c>
      <c r="F2247">
        <v>69</v>
      </c>
      <c r="G2247" t="s">
        <v>45</v>
      </c>
      <c r="H2247" t="s">
        <v>45</v>
      </c>
      <c r="I2247" t="s">
        <v>65</v>
      </c>
      <c r="J2247">
        <v>961</v>
      </c>
      <c r="K2247">
        <v>6</v>
      </c>
      <c r="L2247" t="s">
        <v>46</v>
      </c>
      <c r="M2247" t="s">
        <v>46</v>
      </c>
      <c r="N2247" t="s">
        <v>45</v>
      </c>
      <c r="O2247" t="s">
        <v>45</v>
      </c>
      <c r="P2247" t="s">
        <v>45</v>
      </c>
      <c r="Q2247" t="s">
        <v>45</v>
      </c>
      <c r="R2247" t="s">
        <v>75</v>
      </c>
      <c r="S2247" t="s">
        <v>46</v>
      </c>
      <c r="T2247" t="s">
        <v>62</v>
      </c>
      <c r="U2247">
        <v>105.35</v>
      </c>
      <c r="V2247">
        <v>7240.65</v>
      </c>
      <c r="W2247" t="s">
        <v>46</v>
      </c>
      <c r="X2247">
        <v>71.565339059999999</v>
      </c>
      <c r="Y2247">
        <v>77.045985900000005</v>
      </c>
      <c r="Z2247">
        <v>9.4809375779851592</v>
      </c>
      <c r="AA2247" s="1" t="d">
        <v>2024-08-19</v>
      </c>
      <c r="AB2247">
        <v>30.857827561743498</v>
      </c>
      <c r="AC2247">
        <v>3634.5749999999998</v>
      </c>
      <c r="AD2247" s="1" t="d">
        <v>2023-08-06</v>
      </c>
      <c r="AE2247" t="s">
        <v>46</v>
      </c>
      <c r="AF2247">
        <v>2024</v>
      </c>
      <c r="AG2247">
        <v>8</v>
      </c>
      <c r="AH2247">
        <v>19</v>
      </c>
      <c r="AI2247">
        <v>2023</v>
      </c>
      <c r="AJ2247">
        <v>8</v>
      </c>
      <c r="AK2247">
        <v>6</v>
      </c>
      <c r="AL2247">
        <v>131.08000000000001</v>
      </c>
      <c r="AM2247">
        <v>136.20782756174299</v>
      </c>
      <c r="AN2247" t="s">
        <v>63</v>
      </c>
      <c r="AO2247" t="s">
        <v>53</v>
      </c>
      <c r="AP2247" t="s">
        <v>59</v>
      </c>
      <c r="AQ2247">
        <v>101241.349999999</v>
      </c>
    </row>
    <row r="2248" spans="1:43" x14ac:dyDescent="0.2">
      <c r="A2248" t="s">
        <v>2310</v>
      </c>
      <c r="B2248" t="s">
        <v>44</v>
      </c>
      <c r="C2248">
        <v>0</v>
      </c>
      <c r="D2248" t="s">
        <v>45</v>
      </c>
      <c r="E2248" t="s">
        <v>45</v>
      </c>
      <c r="F2248">
        <v>1</v>
      </c>
      <c r="G2248" t="s">
        <v>45</v>
      </c>
      <c r="H2248" t="s">
        <v>45</v>
      </c>
      <c r="I2248" t="s">
        <v>65</v>
      </c>
      <c r="J2248">
        <v>776</v>
      </c>
      <c r="K2248">
        <v>8</v>
      </c>
      <c r="L2248" t="s">
        <v>45</v>
      </c>
      <c r="M2248" t="s">
        <v>46</v>
      </c>
      <c r="N2248" t="s">
        <v>45</v>
      </c>
      <c r="O2248" t="s">
        <v>46</v>
      </c>
      <c r="P2248" t="s">
        <v>45</v>
      </c>
      <c r="Q2248" t="s">
        <v>45</v>
      </c>
      <c r="R2248" t="s">
        <v>49</v>
      </c>
      <c r="S2248" t="s">
        <v>45</v>
      </c>
      <c r="T2248" t="s">
        <v>50</v>
      </c>
      <c r="U2248">
        <v>102.45</v>
      </c>
      <c r="V2248">
        <v>102.45</v>
      </c>
      <c r="W2248" t="s">
        <v>45</v>
      </c>
      <c r="X2248">
        <v>56.518239275153</v>
      </c>
      <c r="Y2248">
        <v>51.072079620401297</v>
      </c>
      <c r="Z2248">
        <v>28.394602852703699</v>
      </c>
      <c r="AA2248" s="1" t="d">
        <v>2023-10-14</v>
      </c>
      <c r="AB2248">
        <v>12.5456363714656</v>
      </c>
      <c r="AC2248">
        <v>51.225000000000001</v>
      </c>
      <c r="AD2248" s="1" t="d">
        <v>2023-09-13</v>
      </c>
      <c r="AE2248" t="s">
        <v>45</v>
      </c>
      <c r="AF2248">
        <v>2023</v>
      </c>
      <c r="AG2248">
        <v>10</v>
      </c>
      <c r="AH2248">
        <v>14</v>
      </c>
      <c r="AI2248">
        <v>2023</v>
      </c>
      <c r="AJ2248">
        <v>9</v>
      </c>
      <c r="AK2248">
        <v>13</v>
      </c>
      <c r="AL2248">
        <v>29.12</v>
      </c>
      <c r="AM2248">
        <v>114.995636371465</v>
      </c>
      <c r="AN2248" t="s">
        <v>51</v>
      </c>
      <c r="AO2248" t="s">
        <v>53</v>
      </c>
      <c r="AP2248" t="s">
        <v>59</v>
      </c>
      <c r="AQ2248">
        <v>79501.2</v>
      </c>
    </row>
    <row r="2249" spans="1:43" x14ac:dyDescent="0.2">
      <c r="A2249" t="s">
        <v>2311</v>
      </c>
      <c r="B2249" t="s">
        <v>44</v>
      </c>
      <c r="C2249">
        <v>0</v>
      </c>
      <c r="D2249" t="s">
        <v>46</v>
      </c>
      <c r="E2249" t="s">
        <v>46</v>
      </c>
      <c r="F2249">
        <v>40</v>
      </c>
      <c r="G2249" t="s">
        <v>45</v>
      </c>
      <c r="H2249" t="s">
        <v>46</v>
      </c>
      <c r="I2249" t="s">
        <v>46</v>
      </c>
      <c r="J2249">
        <v>0</v>
      </c>
      <c r="K2249">
        <v>0</v>
      </c>
      <c r="L2249" t="s">
        <v>74</v>
      </c>
      <c r="M2249" t="s">
        <v>74</v>
      </c>
      <c r="N2249" t="s">
        <v>74</v>
      </c>
      <c r="O2249" t="s">
        <v>74</v>
      </c>
      <c r="P2249" t="s">
        <v>74</v>
      </c>
      <c r="Q2249" t="s">
        <v>74</v>
      </c>
      <c r="R2249" t="s">
        <v>75</v>
      </c>
      <c r="S2249" t="s">
        <v>46</v>
      </c>
      <c r="T2249" t="s">
        <v>68</v>
      </c>
      <c r="U2249">
        <v>19.649999999999999</v>
      </c>
      <c r="V2249">
        <v>830.25</v>
      </c>
      <c r="W2249" t="s">
        <v>46</v>
      </c>
      <c r="X2249">
        <v>50.045295613915101</v>
      </c>
      <c r="Y2249">
        <v>81.684609762696098</v>
      </c>
      <c r="Z2249">
        <v>4.0976975738395804</v>
      </c>
      <c r="AA2249" s="1" t="d">
        <v>2025-07-19</v>
      </c>
      <c r="AB2249">
        <v>0</v>
      </c>
      <c r="AC2249">
        <v>393</v>
      </c>
      <c r="AD2249" s="1" t="d">
        <v>2023-09-09</v>
      </c>
      <c r="AE2249" t="s">
        <v>46</v>
      </c>
      <c r="AF2249">
        <v>2025</v>
      </c>
      <c r="AG2249">
        <v>7</v>
      </c>
      <c r="AH2249">
        <v>19</v>
      </c>
      <c r="AI2249">
        <v>2023</v>
      </c>
      <c r="AJ2249">
        <v>9</v>
      </c>
      <c r="AK2249">
        <v>9</v>
      </c>
      <c r="AL2249">
        <v>85.95</v>
      </c>
      <c r="AM2249">
        <v>19.649999999999999</v>
      </c>
      <c r="AN2249" t="s">
        <v>63</v>
      </c>
      <c r="AO2249" t="s">
        <v>52</v>
      </c>
      <c r="AP2249" t="s">
        <v>59</v>
      </c>
      <c r="AQ2249">
        <v>0</v>
      </c>
    </row>
    <row r="2250" spans="1:43" x14ac:dyDescent="0.2">
      <c r="A2250" t="s">
        <v>2312</v>
      </c>
      <c r="B2250" t="s">
        <v>55</v>
      </c>
      <c r="C2250">
        <v>0</v>
      </c>
      <c r="D2250" t="s">
        <v>45</v>
      </c>
      <c r="E2250" t="s">
        <v>45</v>
      </c>
      <c r="F2250">
        <v>30</v>
      </c>
      <c r="G2250" t="s">
        <v>45</v>
      </c>
      <c r="H2250" t="s">
        <v>45</v>
      </c>
      <c r="I2250" t="s">
        <v>48</v>
      </c>
      <c r="J2250">
        <v>270</v>
      </c>
      <c r="K2250">
        <v>9</v>
      </c>
      <c r="L2250" t="s">
        <v>45</v>
      </c>
      <c r="M2250" t="s">
        <v>46</v>
      </c>
      <c r="N2250" t="s">
        <v>46</v>
      </c>
      <c r="O2250" t="s">
        <v>46</v>
      </c>
      <c r="P2250" t="s">
        <v>46</v>
      </c>
      <c r="Q2250" t="s">
        <v>46</v>
      </c>
      <c r="R2250" t="s">
        <v>49</v>
      </c>
      <c r="S2250" t="s">
        <v>45</v>
      </c>
      <c r="T2250" t="s">
        <v>62</v>
      </c>
      <c r="U2250">
        <v>54.45</v>
      </c>
      <c r="V2250">
        <v>1588.7</v>
      </c>
      <c r="W2250" t="s">
        <v>46</v>
      </c>
      <c r="X2250">
        <v>67.163194140000002</v>
      </c>
      <c r="Y2250">
        <v>93.175975359999995</v>
      </c>
      <c r="Z2250">
        <v>17.9601244928804</v>
      </c>
      <c r="AA2250" s="1" t="d">
        <v>2023-10-04</v>
      </c>
      <c r="AB2250">
        <v>0</v>
      </c>
      <c r="AC2250">
        <v>816.75</v>
      </c>
      <c r="AD2250" s="1" t="d">
        <v>2023-08-30</v>
      </c>
      <c r="AE2250" t="s">
        <v>45</v>
      </c>
      <c r="AF2250">
        <v>2023</v>
      </c>
      <c r="AG2250">
        <v>10</v>
      </c>
      <c r="AH2250">
        <v>4</v>
      </c>
      <c r="AI2250">
        <v>2023</v>
      </c>
      <c r="AJ2250">
        <v>8</v>
      </c>
      <c r="AK2250">
        <v>30</v>
      </c>
      <c r="AL2250">
        <v>79.2</v>
      </c>
      <c r="AM2250">
        <v>54.45</v>
      </c>
      <c r="AN2250" t="s">
        <v>58</v>
      </c>
      <c r="AO2250" t="s">
        <v>59</v>
      </c>
      <c r="AP2250" t="s">
        <v>59</v>
      </c>
      <c r="AQ2250">
        <v>14701.5</v>
      </c>
    </row>
    <row r="2251" spans="1:43" x14ac:dyDescent="0.2">
      <c r="A2251" t="s">
        <v>2313</v>
      </c>
      <c r="B2251" t="s">
        <v>44</v>
      </c>
      <c r="C2251">
        <v>0</v>
      </c>
      <c r="D2251" t="s">
        <v>46</v>
      </c>
      <c r="E2251" t="s">
        <v>46</v>
      </c>
      <c r="F2251">
        <v>11</v>
      </c>
      <c r="G2251" t="s">
        <v>45</v>
      </c>
      <c r="H2251" t="s">
        <v>46</v>
      </c>
      <c r="I2251" t="s">
        <v>48</v>
      </c>
      <c r="J2251">
        <v>245</v>
      </c>
      <c r="K2251">
        <v>4</v>
      </c>
      <c r="L2251" t="s">
        <v>46</v>
      </c>
      <c r="M2251" t="s">
        <v>46</v>
      </c>
      <c r="N2251" t="s">
        <v>46</v>
      </c>
      <c r="O2251" t="s">
        <v>45</v>
      </c>
      <c r="P2251" t="s">
        <v>45</v>
      </c>
      <c r="Q2251" t="s">
        <v>45</v>
      </c>
      <c r="R2251" t="s">
        <v>49</v>
      </c>
      <c r="S2251" t="s">
        <v>46</v>
      </c>
      <c r="T2251" t="s">
        <v>57</v>
      </c>
      <c r="U2251">
        <v>70.5</v>
      </c>
      <c r="V2251">
        <v>829.3</v>
      </c>
      <c r="W2251" t="s">
        <v>46</v>
      </c>
      <c r="X2251">
        <v>83.824751678866804</v>
      </c>
      <c r="Y2251">
        <v>69.934574350000005</v>
      </c>
      <c r="Z2251">
        <v>7.0613101534005001</v>
      </c>
      <c r="AA2251" s="1" t="d">
        <v>2023-10-28</v>
      </c>
      <c r="AB2251">
        <v>0</v>
      </c>
      <c r="AC2251">
        <v>387.75</v>
      </c>
      <c r="AD2251" s="1" t="d">
        <v>2023-07-15</v>
      </c>
      <c r="AE2251" t="s">
        <v>46</v>
      </c>
      <c r="AF2251">
        <v>2023</v>
      </c>
      <c r="AG2251">
        <v>10</v>
      </c>
      <c r="AH2251">
        <v>28</v>
      </c>
      <c r="AI2251">
        <v>2023</v>
      </c>
      <c r="AJ2251">
        <v>7</v>
      </c>
      <c r="AK2251">
        <v>15</v>
      </c>
      <c r="AL2251">
        <v>87.76</v>
      </c>
      <c r="AM2251">
        <v>70.5</v>
      </c>
      <c r="AN2251" t="s">
        <v>51</v>
      </c>
      <c r="AO2251" t="s">
        <v>53</v>
      </c>
      <c r="AP2251" t="s">
        <v>53</v>
      </c>
      <c r="AQ2251">
        <v>17272.5</v>
      </c>
    </row>
    <row r="2252" spans="1:43" x14ac:dyDescent="0.2">
      <c r="A2252" t="s">
        <v>2314</v>
      </c>
      <c r="B2252" t="s">
        <v>44</v>
      </c>
      <c r="C2252">
        <v>0</v>
      </c>
      <c r="D2252" t="s">
        <v>46</v>
      </c>
      <c r="E2252" t="s">
        <v>46</v>
      </c>
      <c r="F2252">
        <v>15</v>
      </c>
      <c r="G2252" t="s">
        <v>45</v>
      </c>
      <c r="H2252" t="s">
        <v>46</v>
      </c>
      <c r="I2252" t="s">
        <v>46</v>
      </c>
      <c r="J2252">
        <v>0</v>
      </c>
      <c r="K2252">
        <v>0</v>
      </c>
      <c r="L2252" t="s">
        <v>74</v>
      </c>
      <c r="M2252" t="s">
        <v>74</v>
      </c>
      <c r="N2252" t="s">
        <v>74</v>
      </c>
      <c r="O2252" t="s">
        <v>74</v>
      </c>
      <c r="P2252" t="s">
        <v>74</v>
      </c>
      <c r="Q2252" t="s">
        <v>74</v>
      </c>
      <c r="R2252" t="s">
        <v>56</v>
      </c>
      <c r="S2252" t="s">
        <v>46</v>
      </c>
      <c r="T2252" t="s">
        <v>68</v>
      </c>
      <c r="U2252">
        <v>20.100000000000001</v>
      </c>
      <c r="V2252">
        <v>302.45</v>
      </c>
      <c r="W2252" t="s">
        <v>46</v>
      </c>
      <c r="X2252">
        <v>68.086763194336896</v>
      </c>
      <c r="Y2252">
        <v>91.398785611290407</v>
      </c>
      <c r="Z2252">
        <v>2.7839960310710299</v>
      </c>
      <c r="AA2252" s="1" t="d">
        <v>2024-03-29</v>
      </c>
      <c r="AB2252">
        <v>0</v>
      </c>
      <c r="AC2252">
        <v>150.75</v>
      </c>
      <c r="AD2252" s="1" t="d">
        <v>2023-08-31</v>
      </c>
      <c r="AE2252" t="s">
        <v>46</v>
      </c>
      <c r="AF2252">
        <v>2024</v>
      </c>
      <c r="AG2252">
        <v>3</v>
      </c>
      <c r="AH2252">
        <v>29</v>
      </c>
      <c r="AI2252">
        <v>2023</v>
      </c>
      <c r="AJ2252">
        <v>8</v>
      </c>
      <c r="AK2252">
        <v>31</v>
      </c>
      <c r="AL2252">
        <v>80.3</v>
      </c>
      <c r="AM2252">
        <v>20.100000000000001</v>
      </c>
      <c r="AN2252" t="s">
        <v>58</v>
      </c>
      <c r="AO2252" t="s">
        <v>52</v>
      </c>
      <c r="AP2252" t="s">
        <v>59</v>
      </c>
      <c r="AQ2252">
        <v>0</v>
      </c>
    </row>
    <row r="2253" spans="1:43" x14ac:dyDescent="0.2">
      <c r="A2253" t="s">
        <v>2315</v>
      </c>
      <c r="B2253" t="s">
        <v>55</v>
      </c>
      <c r="C2253">
        <v>0</v>
      </c>
      <c r="D2253" t="s">
        <v>46</v>
      </c>
      <c r="E2253" t="s">
        <v>46</v>
      </c>
      <c r="F2253">
        <v>11</v>
      </c>
      <c r="G2253" t="s">
        <v>45</v>
      </c>
      <c r="H2253" t="s">
        <v>46</v>
      </c>
      <c r="I2253" t="s">
        <v>48</v>
      </c>
      <c r="J2253">
        <v>653</v>
      </c>
      <c r="K2253">
        <v>9</v>
      </c>
      <c r="L2253" t="s">
        <v>46</v>
      </c>
      <c r="M2253" t="s">
        <v>46</v>
      </c>
      <c r="N2253" t="s">
        <v>45</v>
      </c>
      <c r="O2253" t="s">
        <v>46</v>
      </c>
      <c r="P2253" t="s">
        <v>45</v>
      </c>
      <c r="Q2253" t="s">
        <v>45</v>
      </c>
      <c r="R2253" t="s">
        <v>49</v>
      </c>
      <c r="S2253" t="s">
        <v>45</v>
      </c>
      <c r="T2253" t="s">
        <v>50</v>
      </c>
      <c r="U2253">
        <v>69.349999999999994</v>
      </c>
      <c r="V2253">
        <v>712.25</v>
      </c>
      <c r="W2253" t="s">
        <v>46</v>
      </c>
      <c r="X2253">
        <v>92.667323949999997</v>
      </c>
      <c r="Y2253">
        <v>93.1711506733986</v>
      </c>
      <c r="Z2253">
        <v>13.1909349942428</v>
      </c>
      <c r="AA2253" s="1" t="d">
        <v>2023-10-14</v>
      </c>
      <c r="AB2253">
        <v>46.385072780000002</v>
      </c>
      <c r="AC2253">
        <v>381.42500000000001</v>
      </c>
      <c r="AD2253" s="1" t="d">
        <v>2023-07-02</v>
      </c>
      <c r="AE2253" t="s">
        <v>46</v>
      </c>
      <c r="AF2253">
        <v>2023</v>
      </c>
      <c r="AG2253">
        <v>10</v>
      </c>
      <c r="AH2253">
        <v>14</v>
      </c>
      <c r="AI2253">
        <v>2023</v>
      </c>
      <c r="AJ2253">
        <v>7</v>
      </c>
      <c r="AK2253">
        <v>2</v>
      </c>
      <c r="AL2253">
        <v>90.48</v>
      </c>
      <c r="AM2253">
        <v>115.73507278</v>
      </c>
      <c r="AN2253" t="s">
        <v>51</v>
      </c>
      <c r="AO2253" t="s">
        <v>59</v>
      </c>
      <c r="AP2253" t="s">
        <v>53</v>
      </c>
      <c r="AQ2253">
        <v>45285.549999999901</v>
      </c>
    </row>
    <row r="2254" spans="1:43" x14ac:dyDescent="0.2">
      <c r="A2254" t="s">
        <v>2316</v>
      </c>
      <c r="B2254" t="s">
        <v>44</v>
      </c>
      <c r="C2254">
        <v>0</v>
      </c>
      <c r="D2254" t="s">
        <v>45</v>
      </c>
      <c r="E2254" t="s">
        <v>45</v>
      </c>
      <c r="F2254">
        <v>64</v>
      </c>
      <c r="G2254" t="s">
        <v>45</v>
      </c>
      <c r="H2254" t="s">
        <v>46</v>
      </c>
      <c r="I2254" t="s">
        <v>46</v>
      </c>
      <c r="J2254">
        <v>0</v>
      </c>
      <c r="K2254">
        <v>0</v>
      </c>
      <c r="L2254" t="s">
        <v>74</v>
      </c>
      <c r="M2254" t="s">
        <v>74</v>
      </c>
      <c r="N2254" t="s">
        <v>74</v>
      </c>
      <c r="O2254" t="s">
        <v>74</v>
      </c>
      <c r="P2254" t="s">
        <v>74</v>
      </c>
      <c r="Q2254" t="s">
        <v>74</v>
      </c>
      <c r="R2254" t="s">
        <v>56</v>
      </c>
      <c r="S2254" t="s">
        <v>46</v>
      </c>
      <c r="T2254" t="s">
        <v>62</v>
      </c>
      <c r="U2254">
        <v>19.8</v>
      </c>
      <c r="V2254">
        <v>1336.65</v>
      </c>
      <c r="W2254" t="s">
        <v>46</v>
      </c>
      <c r="X2254">
        <v>48.232364649226596</v>
      </c>
      <c r="Y2254">
        <v>78.819314730089204</v>
      </c>
      <c r="Z2254">
        <v>18.721555573715499</v>
      </c>
      <c r="AA2254" s="1" t="d">
        <v>2024-04-20</v>
      </c>
      <c r="AB2254">
        <v>0</v>
      </c>
      <c r="AC2254">
        <v>633.6</v>
      </c>
      <c r="AD2254" s="1" t="d">
        <v>2023-09-11</v>
      </c>
      <c r="AE2254" t="s">
        <v>46</v>
      </c>
      <c r="AF2254">
        <v>2024</v>
      </c>
      <c r="AG2254">
        <v>4</v>
      </c>
      <c r="AH2254">
        <v>20</v>
      </c>
      <c r="AI2254">
        <v>2023</v>
      </c>
      <c r="AJ2254">
        <v>9</v>
      </c>
      <c r="AK2254">
        <v>11</v>
      </c>
      <c r="AL2254">
        <v>93.51</v>
      </c>
      <c r="AM2254">
        <v>19.8</v>
      </c>
      <c r="AN2254" t="s">
        <v>63</v>
      </c>
      <c r="AO2254" t="s">
        <v>52</v>
      </c>
      <c r="AP2254" t="s">
        <v>52</v>
      </c>
      <c r="AQ2254">
        <v>0</v>
      </c>
    </row>
    <row r="2255" spans="1:43" x14ac:dyDescent="0.2">
      <c r="A2255" t="s">
        <v>2317</v>
      </c>
      <c r="B2255" t="s">
        <v>55</v>
      </c>
      <c r="C2255">
        <v>1</v>
      </c>
      <c r="D2255" t="s">
        <v>45</v>
      </c>
      <c r="E2255" t="s">
        <v>46</v>
      </c>
      <c r="F2255">
        <v>72</v>
      </c>
      <c r="G2255" t="s">
        <v>45</v>
      </c>
      <c r="H2255" t="s">
        <v>46</v>
      </c>
      <c r="I2255" t="s">
        <v>48</v>
      </c>
      <c r="J2255">
        <v>94</v>
      </c>
      <c r="K2255">
        <v>6</v>
      </c>
      <c r="L2255" t="s">
        <v>45</v>
      </c>
      <c r="M2255" t="s">
        <v>45</v>
      </c>
      <c r="N2255" t="s">
        <v>45</v>
      </c>
      <c r="O2255" t="s">
        <v>45</v>
      </c>
      <c r="P2255" t="s">
        <v>45</v>
      </c>
      <c r="Q2255" t="s">
        <v>46</v>
      </c>
      <c r="R2255" t="s">
        <v>75</v>
      </c>
      <c r="S2255" t="s">
        <v>46</v>
      </c>
      <c r="T2255" t="s">
        <v>62</v>
      </c>
      <c r="U2255">
        <v>74.400000000000006</v>
      </c>
      <c r="V2255">
        <v>5360.75</v>
      </c>
      <c r="W2255" t="s">
        <v>46</v>
      </c>
      <c r="X2255">
        <v>69.818665782309097</v>
      </c>
      <c r="Y2255">
        <v>58.781451009914001</v>
      </c>
      <c r="Z2255">
        <v>13.3179893428038</v>
      </c>
      <c r="AA2255" s="1" t="d">
        <v>2024-09-29</v>
      </c>
      <c r="AB2255">
        <v>0</v>
      </c>
      <c r="AC2255">
        <v>2678.4</v>
      </c>
      <c r="AD2255" s="1" t="d">
        <v>2023-09-01</v>
      </c>
      <c r="AE2255" t="s">
        <v>45</v>
      </c>
      <c r="AF2255">
        <v>2024</v>
      </c>
      <c r="AG2255">
        <v>9</v>
      </c>
      <c r="AH2255">
        <v>29</v>
      </c>
      <c r="AI2255">
        <v>2023</v>
      </c>
      <c r="AJ2255">
        <v>9</v>
      </c>
      <c r="AK2255">
        <v>1</v>
      </c>
      <c r="AL2255">
        <v>128.5</v>
      </c>
      <c r="AM2255">
        <v>74.400000000000006</v>
      </c>
      <c r="AN2255" t="s">
        <v>63</v>
      </c>
      <c r="AO2255" t="s">
        <v>53</v>
      </c>
      <c r="AP2255" t="s">
        <v>59</v>
      </c>
      <c r="AQ2255">
        <v>6993.6</v>
      </c>
    </row>
    <row r="2256" spans="1:43" x14ac:dyDescent="0.2">
      <c r="A2256" t="s">
        <v>2318</v>
      </c>
      <c r="B2256" t="s">
        <v>55</v>
      </c>
      <c r="C2256">
        <v>1</v>
      </c>
      <c r="D2256" t="s">
        <v>45</v>
      </c>
      <c r="E2256" t="s">
        <v>46</v>
      </c>
      <c r="F2256">
        <v>72</v>
      </c>
      <c r="G2256" t="s">
        <v>45</v>
      </c>
      <c r="H2256" t="s">
        <v>45</v>
      </c>
      <c r="I2256" t="s">
        <v>65</v>
      </c>
      <c r="J2256">
        <v>583</v>
      </c>
      <c r="K2256">
        <v>3</v>
      </c>
      <c r="L2256" t="s">
        <v>45</v>
      </c>
      <c r="M2256" t="s">
        <v>45</v>
      </c>
      <c r="N2256" t="s">
        <v>45</v>
      </c>
      <c r="O2256" t="s">
        <v>45</v>
      </c>
      <c r="P2256" t="s">
        <v>46</v>
      </c>
      <c r="Q2256" t="s">
        <v>46</v>
      </c>
      <c r="R2256" t="s">
        <v>75</v>
      </c>
      <c r="S2256" t="s">
        <v>45</v>
      </c>
      <c r="T2256" t="s">
        <v>62</v>
      </c>
      <c r="U2256">
        <v>93.05</v>
      </c>
      <c r="V2256">
        <v>6735.05</v>
      </c>
      <c r="W2256" t="s">
        <v>46</v>
      </c>
      <c r="X2256">
        <v>51.2140983338032</v>
      </c>
      <c r="Y2256">
        <v>73.921780129055605</v>
      </c>
      <c r="Z2256">
        <v>11.0239893864095</v>
      </c>
      <c r="AA2256" s="1" t="d">
        <v>2024-10-19</v>
      </c>
      <c r="AB2256">
        <v>45.159156011290598</v>
      </c>
      <c r="AC2256">
        <v>3349.8</v>
      </c>
      <c r="AD2256" s="1" t="d">
        <v>2023-09-10</v>
      </c>
      <c r="AE2256" t="s">
        <v>45</v>
      </c>
      <c r="AF2256">
        <v>2024</v>
      </c>
      <c r="AG2256">
        <v>10</v>
      </c>
      <c r="AH2256">
        <v>19</v>
      </c>
      <c r="AI2256">
        <v>2023</v>
      </c>
      <c r="AJ2256">
        <v>9</v>
      </c>
      <c r="AK2256">
        <v>10</v>
      </c>
      <c r="AL2256">
        <v>112.19</v>
      </c>
      <c r="AM2256">
        <v>138.20915601128999</v>
      </c>
      <c r="AN2256" t="s">
        <v>63</v>
      </c>
      <c r="AO2256" t="s">
        <v>53</v>
      </c>
      <c r="AP2256" t="s">
        <v>59</v>
      </c>
      <c r="AQ2256">
        <v>54248.15</v>
      </c>
    </row>
    <row r="2257" spans="1:43" x14ac:dyDescent="0.2">
      <c r="A2257" t="s">
        <v>2319</v>
      </c>
      <c r="B2257" t="s">
        <v>44</v>
      </c>
      <c r="C2257">
        <v>0</v>
      </c>
      <c r="D2257" t="s">
        <v>46</v>
      </c>
      <c r="E2257" t="s">
        <v>45</v>
      </c>
      <c r="F2257">
        <v>1</v>
      </c>
      <c r="G2257" t="s">
        <v>45</v>
      </c>
      <c r="H2257" t="s">
        <v>46</v>
      </c>
      <c r="I2257" t="s">
        <v>48</v>
      </c>
      <c r="J2257">
        <v>647</v>
      </c>
      <c r="K2257">
        <v>9</v>
      </c>
      <c r="L2257" t="s">
        <v>45</v>
      </c>
      <c r="M2257" t="s">
        <v>46</v>
      </c>
      <c r="N2257" t="s">
        <v>46</v>
      </c>
      <c r="O2257" t="s">
        <v>46</v>
      </c>
      <c r="P2257" t="s">
        <v>46</v>
      </c>
      <c r="Q2257" t="s">
        <v>46</v>
      </c>
      <c r="R2257" t="s">
        <v>49</v>
      </c>
      <c r="S2257" t="s">
        <v>46</v>
      </c>
      <c r="T2257" t="s">
        <v>57</v>
      </c>
      <c r="U2257">
        <v>51.2</v>
      </c>
      <c r="V2257">
        <v>51.2</v>
      </c>
      <c r="W2257" t="s">
        <v>46</v>
      </c>
      <c r="X2257">
        <v>75.454478239374495</v>
      </c>
      <c r="Y2257">
        <v>92.969945465611005</v>
      </c>
      <c r="Z2257">
        <v>12.0457046138799</v>
      </c>
      <c r="AA2257" s="1" t="d">
        <v>2023-10-01</v>
      </c>
      <c r="AB2257">
        <v>32.870894081932803</v>
      </c>
      <c r="AC2257">
        <v>25.6</v>
      </c>
      <c r="AD2257" s="1" t="d">
        <v>2023-06-20</v>
      </c>
      <c r="AE2257" t="s">
        <v>46</v>
      </c>
      <c r="AF2257">
        <v>2023</v>
      </c>
      <c r="AG2257">
        <v>10</v>
      </c>
      <c r="AH2257">
        <v>1</v>
      </c>
      <c r="AI2257">
        <v>2023</v>
      </c>
      <c r="AJ2257">
        <v>6</v>
      </c>
      <c r="AK2257">
        <v>20</v>
      </c>
      <c r="AL2257">
        <v>64.41</v>
      </c>
      <c r="AM2257">
        <v>84.070894081932806</v>
      </c>
      <c r="AN2257" t="s">
        <v>51</v>
      </c>
      <c r="AO2257" t="s">
        <v>59</v>
      </c>
      <c r="AP2257" t="s">
        <v>53</v>
      </c>
      <c r="AQ2257">
        <v>33126.400000000001</v>
      </c>
    </row>
    <row r="2258" spans="1:43" x14ac:dyDescent="0.2">
      <c r="A2258" t="s">
        <v>2320</v>
      </c>
      <c r="B2258" t="s">
        <v>44</v>
      </c>
      <c r="C2258">
        <v>0</v>
      </c>
      <c r="D2258" t="s">
        <v>46</v>
      </c>
      <c r="E2258" t="s">
        <v>45</v>
      </c>
      <c r="F2258">
        <v>15</v>
      </c>
      <c r="G2258" t="s">
        <v>45</v>
      </c>
      <c r="H2258" t="s">
        <v>46</v>
      </c>
      <c r="I2258" t="s">
        <v>48</v>
      </c>
      <c r="J2258">
        <v>496</v>
      </c>
      <c r="K2258">
        <v>7</v>
      </c>
      <c r="L2258" t="s">
        <v>45</v>
      </c>
      <c r="M2258" t="s">
        <v>45</v>
      </c>
      <c r="N2258" t="s">
        <v>45</v>
      </c>
      <c r="O2258" t="s">
        <v>45</v>
      </c>
      <c r="P2258" t="s">
        <v>46</v>
      </c>
      <c r="Q2258" t="s">
        <v>46</v>
      </c>
      <c r="R2258" t="s">
        <v>56</v>
      </c>
      <c r="S2258" t="s">
        <v>46</v>
      </c>
      <c r="T2258" t="s">
        <v>68</v>
      </c>
      <c r="U2258">
        <v>65.599999999999994</v>
      </c>
      <c r="V2258">
        <v>1010</v>
      </c>
      <c r="W2258" t="s">
        <v>46</v>
      </c>
      <c r="X2258">
        <v>83.303310850000003</v>
      </c>
      <c r="Y2258">
        <v>79.771319377011096</v>
      </c>
      <c r="Z2258">
        <v>17.074203314127701</v>
      </c>
      <c r="AA2258" s="1" t="d">
        <v>2024-03-31</v>
      </c>
      <c r="AB2258">
        <v>30.697854070201601</v>
      </c>
      <c r="AC2258">
        <v>492</v>
      </c>
      <c r="AD2258" s="1" t="d">
        <v>2023-08-19</v>
      </c>
      <c r="AE2258" t="s">
        <v>46</v>
      </c>
      <c r="AF2258">
        <v>2024</v>
      </c>
      <c r="AG2258">
        <v>3</v>
      </c>
      <c r="AH2258">
        <v>31</v>
      </c>
      <c r="AI2258">
        <v>2023</v>
      </c>
      <c r="AJ2258">
        <v>8</v>
      </c>
      <c r="AK2258">
        <v>19</v>
      </c>
      <c r="AL2258">
        <v>81.23</v>
      </c>
      <c r="AM2258">
        <v>96.297854070201595</v>
      </c>
      <c r="AN2258" t="s">
        <v>58</v>
      </c>
      <c r="AO2258" t="s">
        <v>59</v>
      </c>
      <c r="AP2258" t="s">
        <v>53</v>
      </c>
      <c r="AQ2258">
        <v>32537.599999999999</v>
      </c>
    </row>
    <row r="2259" spans="1:43" x14ac:dyDescent="0.2">
      <c r="A2259" t="s">
        <v>2321</v>
      </c>
      <c r="B2259" t="s">
        <v>44</v>
      </c>
      <c r="C2259">
        <v>0</v>
      </c>
      <c r="D2259" t="s">
        <v>46</v>
      </c>
      <c r="E2259" t="s">
        <v>46</v>
      </c>
      <c r="F2259">
        <v>60</v>
      </c>
      <c r="G2259" t="s">
        <v>45</v>
      </c>
      <c r="H2259" t="s">
        <v>45</v>
      </c>
      <c r="I2259" t="s">
        <v>48</v>
      </c>
      <c r="J2259">
        <v>427</v>
      </c>
      <c r="K2259">
        <v>9</v>
      </c>
      <c r="L2259" t="s">
        <v>46</v>
      </c>
      <c r="M2259" t="s">
        <v>46</v>
      </c>
      <c r="N2259" t="s">
        <v>45</v>
      </c>
      <c r="O2259" t="s">
        <v>45</v>
      </c>
      <c r="P2259" t="s">
        <v>45</v>
      </c>
      <c r="Q2259" t="s">
        <v>45</v>
      </c>
      <c r="R2259" t="s">
        <v>56</v>
      </c>
      <c r="S2259" t="s">
        <v>46</v>
      </c>
      <c r="T2259" t="s">
        <v>68</v>
      </c>
      <c r="U2259">
        <v>80.55</v>
      </c>
      <c r="V2259">
        <v>4847.05</v>
      </c>
      <c r="W2259" t="s">
        <v>46</v>
      </c>
      <c r="X2259">
        <v>63.688573089999998</v>
      </c>
      <c r="Y2259">
        <v>70.006977680000006</v>
      </c>
      <c r="Z2259">
        <v>5.62900364992925</v>
      </c>
      <c r="AA2259" s="1" t="d">
        <v>2024-04-17</v>
      </c>
      <c r="AB2259">
        <v>27.217096412839599</v>
      </c>
      <c r="AC2259">
        <v>2416.5</v>
      </c>
      <c r="AD2259" s="1" t="d">
        <v>2023-09-10</v>
      </c>
      <c r="AE2259" t="s">
        <v>45</v>
      </c>
      <c r="AF2259">
        <v>2024</v>
      </c>
      <c r="AG2259">
        <v>4</v>
      </c>
      <c r="AH2259">
        <v>17</v>
      </c>
      <c r="AI2259">
        <v>2023</v>
      </c>
      <c r="AJ2259">
        <v>9</v>
      </c>
      <c r="AK2259">
        <v>10</v>
      </c>
      <c r="AL2259">
        <v>118.06</v>
      </c>
      <c r="AM2259">
        <v>107.767096412839</v>
      </c>
      <c r="AN2259" t="s">
        <v>63</v>
      </c>
      <c r="AO2259" t="s">
        <v>53</v>
      </c>
      <c r="AP2259" t="s">
        <v>59</v>
      </c>
      <c r="AQ2259">
        <v>34394.85</v>
      </c>
    </row>
    <row r="2260" spans="1:43" x14ac:dyDescent="0.2">
      <c r="A2260" t="s">
        <v>2322</v>
      </c>
      <c r="B2260" t="s">
        <v>55</v>
      </c>
      <c r="C2260">
        <v>0</v>
      </c>
      <c r="D2260" t="s">
        <v>46</v>
      </c>
      <c r="E2260" t="s">
        <v>46</v>
      </c>
      <c r="F2260">
        <v>56</v>
      </c>
      <c r="G2260" t="s">
        <v>45</v>
      </c>
      <c r="H2260" t="s">
        <v>46</v>
      </c>
      <c r="I2260" t="s">
        <v>48</v>
      </c>
      <c r="J2260">
        <v>930</v>
      </c>
      <c r="K2260">
        <v>9</v>
      </c>
      <c r="L2260" t="s">
        <v>45</v>
      </c>
      <c r="M2260" t="s">
        <v>46</v>
      </c>
      <c r="N2260" t="s">
        <v>45</v>
      </c>
      <c r="O2260" t="s">
        <v>46</v>
      </c>
      <c r="P2260" t="s">
        <v>46</v>
      </c>
      <c r="Q2260" t="s">
        <v>46</v>
      </c>
      <c r="R2260" t="s">
        <v>56</v>
      </c>
      <c r="S2260" t="s">
        <v>46</v>
      </c>
      <c r="T2260" t="s">
        <v>57</v>
      </c>
      <c r="U2260">
        <v>52.7</v>
      </c>
      <c r="V2260">
        <v>3019.7</v>
      </c>
      <c r="W2260" t="s">
        <v>46</v>
      </c>
      <c r="X2260">
        <v>30.9367921505929</v>
      </c>
      <c r="Y2260">
        <v>74.952250787717801</v>
      </c>
      <c r="Z2260">
        <v>9.4407644795684291</v>
      </c>
      <c r="AA2260" s="1" t="d">
        <v>2024-04-09</v>
      </c>
      <c r="AB2260">
        <v>22.677863511644698</v>
      </c>
      <c r="AC2260">
        <v>1475.6</v>
      </c>
      <c r="AD2260" s="1" t="d">
        <v>2023-09-02</v>
      </c>
      <c r="AE2260" t="s">
        <v>45</v>
      </c>
      <c r="AF2260">
        <v>2024</v>
      </c>
      <c r="AG2260">
        <v>4</v>
      </c>
      <c r="AH2260">
        <v>9</v>
      </c>
      <c r="AI2260">
        <v>2023</v>
      </c>
      <c r="AJ2260">
        <v>9</v>
      </c>
      <c r="AK2260">
        <v>2</v>
      </c>
      <c r="AL2260">
        <v>77.5</v>
      </c>
      <c r="AM2260">
        <v>75.377863511644705</v>
      </c>
      <c r="AN2260" t="s">
        <v>63</v>
      </c>
      <c r="AO2260" t="s">
        <v>59</v>
      </c>
      <c r="AP2260" t="s">
        <v>52</v>
      </c>
      <c r="AQ2260">
        <v>49011</v>
      </c>
    </row>
    <row r="2261" spans="1:43" x14ac:dyDescent="0.2">
      <c r="A2261" t="s">
        <v>2323</v>
      </c>
      <c r="B2261" t="s">
        <v>44</v>
      </c>
      <c r="C2261">
        <v>0</v>
      </c>
      <c r="D2261" t="s">
        <v>46</v>
      </c>
      <c r="E2261" t="s">
        <v>46</v>
      </c>
      <c r="F2261">
        <v>8</v>
      </c>
      <c r="G2261" t="s">
        <v>45</v>
      </c>
      <c r="H2261" t="s">
        <v>46</v>
      </c>
      <c r="I2261" t="s">
        <v>46</v>
      </c>
      <c r="J2261">
        <v>0</v>
      </c>
      <c r="K2261">
        <v>0</v>
      </c>
      <c r="L2261" t="s">
        <v>74</v>
      </c>
      <c r="M2261" t="s">
        <v>74</v>
      </c>
      <c r="N2261" t="s">
        <v>74</v>
      </c>
      <c r="O2261" t="s">
        <v>74</v>
      </c>
      <c r="P2261" t="s">
        <v>74</v>
      </c>
      <c r="Q2261" t="s">
        <v>74</v>
      </c>
      <c r="R2261" t="s">
        <v>75</v>
      </c>
      <c r="S2261" t="s">
        <v>46</v>
      </c>
      <c r="T2261" t="s">
        <v>57</v>
      </c>
      <c r="U2261">
        <v>20.85</v>
      </c>
      <c r="V2261">
        <v>161.65</v>
      </c>
      <c r="W2261" t="s">
        <v>46</v>
      </c>
      <c r="X2261">
        <v>72.984222201947404</v>
      </c>
      <c r="Y2261">
        <v>88.406200265045499</v>
      </c>
      <c r="Z2261">
        <v>7.7365492574523298</v>
      </c>
      <c r="AA2261" s="1" t="d">
        <v>2025-04-28</v>
      </c>
      <c r="AB2261">
        <v>0</v>
      </c>
      <c r="AC2261">
        <v>83.4</v>
      </c>
      <c r="AD2261" s="1" t="d">
        <v>2023-08-19</v>
      </c>
      <c r="AE2261" t="s">
        <v>46</v>
      </c>
      <c r="AF2261">
        <v>2025</v>
      </c>
      <c r="AG2261">
        <v>4</v>
      </c>
      <c r="AH2261">
        <v>28</v>
      </c>
      <c r="AI2261">
        <v>2023</v>
      </c>
      <c r="AJ2261">
        <v>8</v>
      </c>
      <c r="AK2261">
        <v>19</v>
      </c>
      <c r="AL2261">
        <v>73.25</v>
      </c>
      <c r="AM2261">
        <v>20.85</v>
      </c>
      <c r="AN2261" t="s">
        <v>51</v>
      </c>
      <c r="AO2261" t="s">
        <v>52</v>
      </c>
      <c r="AP2261" t="s">
        <v>59</v>
      </c>
      <c r="AQ2261">
        <v>0</v>
      </c>
    </row>
    <row r="2262" spans="1:43" x14ac:dyDescent="0.2">
      <c r="A2262" t="s">
        <v>2324</v>
      </c>
      <c r="B2262" t="s">
        <v>44</v>
      </c>
      <c r="C2262">
        <v>0</v>
      </c>
      <c r="D2262" t="s">
        <v>46</v>
      </c>
      <c r="E2262" t="s">
        <v>46</v>
      </c>
      <c r="F2262">
        <v>3</v>
      </c>
      <c r="G2262" t="s">
        <v>45</v>
      </c>
      <c r="H2262" t="s">
        <v>46</v>
      </c>
      <c r="I2262" t="s">
        <v>65</v>
      </c>
      <c r="J2262">
        <v>513</v>
      </c>
      <c r="K2262">
        <v>4</v>
      </c>
      <c r="L2262" t="s">
        <v>46</v>
      </c>
      <c r="M2262" t="s">
        <v>46</v>
      </c>
      <c r="N2262" t="s">
        <v>45</v>
      </c>
      <c r="O2262" t="s">
        <v>45</v>
      </c>
      <c r="P2262" t="s">
        <v>46</v>
      </c>
      <c r="Q2262" t="s">
        <v>46</v>
      </c>
      <c r="R2262" t="s">
        <v>49</v>
      </c>
      <c r="S2262" t="s">
        <v>46</v>
      </c>
      <c r="T2262" t="s">
        <v>68</v>
      </c>
      <c r="U2262">
        <v>80.099999999999994</v>
      </c>
      <c r="V2262">
        <v>217.55</v>
      </c>
      <c r="W2262" t="s">
        <v>45</v>
      </c>
      <c r="X2262">
        <v>76.551078276002599</v>
      </c>
      <c r="Y2262">
        <v>46.811536445052603</v>
      </c>
      <c r="Z2262">
        <v>28.057943795056101</v>
      </c>
      <c r="AA2262" s="1" t="d">
        <v>2023-10-28</v>
      </c>
      <c r="AB2262">
        <v>40.955186229206198</v>
      </c>
      <c r="AC2262">
        <v>120.15</v>
      </c>
      <c r="AD2262" s="1" t="d">
        <v>2023-09-09</v>
      </c>
      <c r="AE2262" t="s">
        <v>46</v>
      </c>
      <c r="AF2262">
        <v>2023</v>
      </c>
      <c r="AG2262">
        <v>10</v>
      </c>
      <c r="AH2262">
        <v>28</v>
      </c>
      <c r="AI2262">
        <v>2023</v>
      </c>
      <c r="AJ2262">
        <v>9</v>
      </c>
      <c r="AK2262">
        <v>9</v>
      </c>
      <c r="AL2262">
        <v>51.49</v>
      </c>
      <c r="AM2262">
        <v>121.055186229206</v>
      </c>
      <c r="AN2262" t="s">
        <v>51</v>
      </c>
      <c r="AO2262" t="s">
        <v>53</v>
      </c>
      <c r="AP2262" t="s">
        <v>53</v>
      </c>
      <c r="AQ2262">
        <v>41091.299999999901</v>
      </c>
    </row>
    <row r="2263" spans="1:43" x14ac:dyDescent="0.2">
      <c r="A2263" t="s">
        <v>2325</v>
      </c>
      <c r="B2263" t="s">
        <v>44</v>
      </c>
      <c r="C2263">
        <v>0</v>
      </c>
      <c r="D2263" t="s">
        <v>45</v>
      </c>
      <c r="E2263" t="s">
        <v>46</v>
      </c>
      <c r="F2263">
        <v>49</v>
      </c>
      <c r="G2263" t="s">
        <v>45</v>
      </c>
      <c r="H2263" t="s">
        <v>45</v>
      </c>
      <c r="I2263" t="s">
        <v>48</v>
      </c>
      <c r="J2263">
        <v>794</v>
      </c>
      <c r="K2263">
        <v>5</v>
      </c>
      <c r="L2263" t="s">
        <v>46</v>
      </c>
      <c r="M2263" t="s">
        <v>46</v>
      </c>
      <c r="N2263" t="s">
        <v>46</v>
      </c>
      <c r="O2263" t="s">
        <v>46</v>
      </c>
      <c r="P2263" t="s">
        <v>46</v>
      </c>
      <c r="Q2263" t="s">
        <v>46</v>
      </c>
      <c r="R2263" t="s">
        <v>49</v>
      </c>
      <c r="S2263" t="s">
        <v>45</v>
      </c>
      <c r="T2263" t="s">
        <v>68</v>
      </c>
      <c r="U2263">
        <v>52.15</v>
      </c>
      <c r="V2263">
        <v>2583.75</v>
      </c>
      <c r="W2263" t="s">
        <v>46</v>
      </c>
      <c r="X2263">
        <v>76.064421324425396</v>
      </c>
      <c r="Y2263">
        <v>85.467335680000005</v>
      </c>
      <c r="Z2263">
        <v>4.16067346354144</v>
      </c>
      <c r="AA2263" s="1" t="d">
        <v>2023-10-06</v>
      </c>
      <c r="AB2263">
        <v>34.076937240605197</v>
      </c>
      <c r="AC2263">
        <v>1277.675</v>
      </c>
      <c r="AD2263" s="1" t="d">
        <v>2023-08-29</v>
      </c>
      <c r="AE2263" t="s">
        <v>46</v>
      </c>
      <c r="AF2263">
        <v>2023</v>
      </c>
      <c r="AG2263">
        <v>10</v>
      </c>
      <c r="AH2263">
        <v>6</v>
      </c>
      <c r="AI2263">
        <v>2023</v>
      </c>
      <c r="AJ2263">
        <v>8</v>
      </c>
      <c r="AK2263">
        <v>29</v>
      </c>
      <c r="AL2263">
        <v>120.9</v>
      </c>
      <c r="AM2263">
        <v>86.226937240605196</v>
      </c>
      <c r="AN2263" t="s">
        <v>63</v>
      </c>
      <c r="AO2263" t="s">
        <v>59</v>
      </c>
      <c r="AP2263" t="s">
        <v>53</v>
      </c>
      <c r="AQ2263">
        <v>41407.1</v>
      </c>
    </row>
    <row r="2264" spans="1:43" x14ac:dyDescent="0.2">
      <c r="A2264" t="s">
        <v>2326</v>
      </c>
      <c r="B2264" t="s">
        <v>44</v>
      </c>
      <c r="C2264">
        <v>0</v>
      </c>
      <c r="D2264" t="s">
        <v>46</v>
      </c>
      <c r="E2264" t="s">
        <v>46</v>
      </c>
      <c r="F2264">
        <v>2</v>
      </c>
      <c r="G2264" t="s">
        <v>45</v>
      </c>
      <c r="H2264" t="s">
        <v>46</v>
      </c>
      <c r="I2264" t="s">
        <v>65</v>
      </c>
      <c r="J2264">
        <v>64</v>
      </c>
      <c r="K2264">
        <v>8</v>
      </c>
      <c r="L2264" t="s">
        <v>46</v>
      </c>
      <c r="M2264" t="s">
        <v>46</v>
      </c>
      <c r="N2264" t="s">
        <v>46</v>
      </c>
      <c r="O2264" t="s">
        <v>46</v>
      </c>
      <c r="P2264" t="s">
        <v>45</v>
      </c>
      <c r="Q2264" t="s">
        <v>46</v>
      </c>
      <c r="R2264" t="s">
        <v>49</v>
      </c>
      <c r="S2264" t="s">
        <v>45</v>
      </c>
      <c r="T2264" t="s">
        <v>50</v>
      </c>
      <c r="U2264">
        <v>80.2</v>
      </c>
      <c r="V2264">
        <v>146.05000000000001</v>
      </c>
      <c r="W2264" t="s">
        <v>45</v>
      </c>
      <c r="X2264">
        <v>88.536732877332298</v>
      </c>
      <c r="Y2264">
        <v>56.264346724539401</v>
      </c>
      <c r="Z2264">
        <v>31.1135803130048</v>
      </c>
      <c r="AA2264" s="1" t="d">
        <v>2023-10-14</v>
      </c>
      <c r="AB2264">
        <v>0</v>
      </c>
      <c r="AC2264">
        <v>80.2</v>
      </c>
      <c r="AD2264" s="1" t="d">
        <v>2023-09-11</v>
      </c>
      <c r="AE2264" t="s">
        <v>46</v>
      </c>
      <c r="AF2264">
        <v>2023</v>
      </c>
      <c r="AG2264">
        <v>10</v>
      </c>
      <c r="AH2264">
        <v>14</v>
      </c>
      <c r="AI2264">
        <v>2023</v>
      </c>
      <c r="AJ2264">
        <v>9</v>
      </c>
      <c r="AK2264">
        <v>11</v>
      </c>
      <c r="AL2264">
        <v>59.42</v>
      </c>
      <c r="AM2264">
        <v>80.2</v>
      </c>
      <c r="AN2264" t="s">
        <v>51</v>
      </c>
      <c r="AO2264" t="s">
        <v>53</v>
      </c>
      <c r="AP2264" t="s">
        <v>53</v>
      </c>
      <c r="AQ2264">
        <v>5132.8</v>
      </c>
    </row>
    <row r="2265" spans="1:43" x14ac:dyDescent="0.2">
      <c r="A2265" t="s">
        <v>2327</v>
      </c>
      <c r="B2265" t="s">
        <v>44</v>
      </c>
      <c r="C2265">
        <v>0</v>
      </c>
      <c r="D2265" t="s">
        <v>46</v>
      </c>
      <c r="E2265" t="s">
        <v>46</v>
      </c>
      <c r="F2265">
        <v>6</v>
      </c>
      <c r="G2265" t="s">
        <v>45</v>
      </c>
      <c r="H2265" t="s">
        <v>46</v>
      </c>
      <c r="I2265" t="s">
        <v>65</v>
      </c>
      <c r="J2265">
        <v>305</v>
      </c>
      <c r="K2265">
        <v>7</v>
      </c>
      <c r="L2265" t="s">
        <v>45</v>
      </c>
      <c r="M2265" t="s">
        <v>45</v>
      </c>
      <c r="N2265" t="s">
        <v>45</v>
      </c>
      <c r="O2265" t="s">
        <v>45</v>
      </c>
      <c r="P2265" t="s">
        <v>46</v>
      </c>
      <c r="Q2265" t="s">
        <v>45</v>
      </c>
      <c r="R2265" t="s">
        <v>49</v>
      </c>
      <c r="S2265" t="s">
        <v>45</v>
      </c>
      <c r="T2265" t="s">
        <v>62</v>
      </c>
      <c r="U2265">
        <v>98.15</v>
      </c>
      <c r="V2265">
        <v>567.45000000000005</v>
      </c>
      <c r="W2265" t="s">
        <v>45</v>
      </c>
      <c r="X2265">
        <v>53.934194805264198</v>
      </c>
      <c r="Y2265">
        <v>49.200915469999998</v>
      </c>
      <c r="Z2265">
        <v>37.147598292629901</v>
      </c>
      <c r="AA2265" s="1" t="d">
        <v>2023-10-22</v>
      </c>
      <c r="AB2265">
        <v>27.7352005751675</v>
      </c>
      <c r="AC2265">
        <v>294.45</v>
      </c>
      <c r="AD2265" s="1" t="d">
        <v>2023-09-13</v>
      </c>
      <c r="AE2265" t="s">
        <v>45</v>
      </c>
      <c r="AF2265">
        <v>2023</v>
      </c>
      <c r="AG2265">
        <v>10</v>
      </c>
      <c r="AH2265">
        <v>22</v>
      </c>
      <c r="AI2265">
        <v>2023</v>
      </c>
      <c r="AJ2265">
        <v>9</v>
      </c>
      <c r="AK2265">
        <v>13</v>
      </c>
      <c r="AL2265">
        <v>22.79</v>
      </c>
      <c r="AM2265">
        <v>125.885200575167</v>
      </c>
      <c r="AN2265" t="s">
        <v>51</v>
      </c>
      <c r="AO2265" t="s">
        <v>53</v>
      </c>
      <c r="AP2265" t="s">
        <v>59</v>
      </c>
      <c r="AQ2265">
        <v>29935.75</v>
      </c>
    </row>
    <row r="2266" spans="1:43" x14ac:dyDescent="0.2">
      <c r="A2266" t="s">
        <v>2328</v>
      </c>
      <c r="B2266" t="s">
        <v>55</v>
      </c>
      <c r="C2266">
        <v>0</v>
      </c>
      <c r="D2266" t="s">
        <v>46</v>
      </c>
      <c r="E2266" t="s">
        <v>46</v>
      </c>
      <c r="F2266">
        <v>70</v>
      </c>
      <c r="G2266" t="s">
        <v>45</v>
      </c>
      <c r="H2266" t="s">
        <v>45</v>
      </c>
      <c r="I2266" t="s">
        <v>65</v>
      </c>
      <c r="J2266">
        <v>371</v>
      </c>
      <c r="K2266">
        <v>1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75</v>
      </c>
      <c r="S2266" t="s">
        <v>45</v>
      </c>
      <c r="T2266" t="s">
        <v>62</v>
      </c>
      <c r="U2266">
        <v>114.95</v>
      </c>
      <c r="V2266">
        <v>7711.25</v>
      </c>
      <c r="W2266" t="s">
        <v>46</v>
      </c>
      <c r="X2266">
        <v>80.2032415817567</v>
      </c>
      <c r="Y2266">
        <v>77.610679008302995</v>
      </c>
      <c r="Z2266">
        <v>8.3581237029159805</v>
      </c>
      <c r="AA2266" s="1" t="d">
        <v>2025-03-13</v>
      </c>
      <c r="AB2266">
        <v>34.283583148750097</v>
      </c>
      <c r="AC2266">
        <v>4023.25</v>
      </c>
      <c r="AD2266" s="1" t="d">
        <v>2023-08-01</v>
      </c>
      <c r="AE2266" t="s">
        <v>46</v>
      </c>
      <c r="AF2266">
        <v>2025</v>
      </c>
      <c r="AG2266">
        <v>3</v>
      </c>
      <c r="AH2266">
        <v>13</v>
      </c>
      <c r="AI2266">
        <v>2023</v>
      </c>
      <c r="AJ2266">
        <v>8</v>
      </c>
      <c r="AK2266">
        <v>1</v>
      </c>
      <c r="AL2266">
        <v>141.85</v>
      </c>
      <c r="AM2266">
        <v>149.23358314875</v>
      </c>
      <c r="AN2266" t="s">
        <v>63</v>
      </c>
      <c r="AO2266" t="s">
        <v>53</v>
      </c>
      <c r="AP2266" t="s">
        <v>53</v>
      </c>
      <c r="AQ2266">
        <v>42646.45</v>
      </c>
    </row>
    <row r="2267" spans="1:43" x14ac:dyDescent="0.2">
      <c r="A2267" t="s">
        <v>2329</v>
      </c>
      <c r="B2267" t="s">
        <v>55</v>
      </c>
      <c r="C2267">
        <v>0</v>
      </c>
      <c r="D2267" t="s">
        <v>46</v>
      </c>
      <c r="E2267" t="s">
        <v>46</v>
      </c>
      <c r="F2267">
        <v>12</v>
      </c>
      <c r="G2267" t="s">
        <v>45</v>
      </c>
      <c r="H2267" t="s">
        <v>45</v>
      </c>
      <c r="I2267" t="s">
        <v>65</v>
      </c>
      <c r="J2267">
        <v>838</v>
      </c>
      <c r="K2267">
        <v>2</v>
      </c>
      <c r="L2267" t="s">
        <v>46</v>
      </c>
      <c r="M2267" t="s">
        <v>45</v>
      </c>
      <c r="N2267" t="s">
        <v>45</v>
      </c>
      <c r="O2267" t="s">
        <v>45</v>
      </c>
      <c r="P2267" t="s">
        <v>45</v>
      </c>
      <c r="Q2267" t="s">
        <v>45</v>
      </c>
      <c r="R2267" t="s">
        <v>49</v>
      </c>
      <c r="S2267" t="s">
        <v>45</v>
      </c>
      <c r="T2267" t="s">
        <v>57</v>
      </c>
      <c r="U2267">
        <v>112.95</v>
      </c>
      <c r="V2267">
        <v>1384.75</v>
      </c>
      <c r="W2267" t="s">
        <v>45</v>
      </c>
      <c r="X2267">
        <v>87.887612687169593</v>
      </c>
      <c r="Y2267">
        <v>52.050753389999997</v>
      </c>
      <c r="Z2267">
        <v>28.484536401541298</v>
      </c>
      <c r="AA2267" s="1" t="d">
        <v>2023-10-15</v>
      </c>
      <c r="AB2267">
        <v>35.252302123679499</v>
      </c>
      <c r="AC2267">
        <v>677.7</v>
      </c>
      <c r="AD2267" s="1" t="d">
        <v>2023-09-08</v>
      </c>
      <c r="AE2267" t="s">
        <v>46</v>
      </c>
      <c r="AF2267">
        <v>2023</v>
      </c>
      <c r="AG2267">
        <v>10</v>
      </c>
      <c r="AH2267">
        <v>15</v>
      </c>
      <c r="AI2267">
        <v>2023</v>
      </c>
      <c r="AJ2267">
        <v>9</v>
      </c>
      <c r="AK2267">
        <v>8</v>
      </c>
      <c r="AL2267">
        <v>71.400000000000006</v>
      </c>
      <c r="AM2267">
        <v>148.202302123679</v>
      </c>
      <c r="AN2267" t="s">
        <v>58</v>
      </c>
      <c r="AO2267" t="s">
        <v>53</v>
      </c>
      <c r="AP2267" t="s">
        <v>53</v>
      </c>
      <c r="AQ2267">
        <v>94652.1</v>
      </c>
    </row>
    <row r="2268" spans="1:43" x14ac:dyDescent="0.2">
      <c r="A2268" t="s">
        <v>2330</v>
      </c>
      <c r="B2268" t="s">
        <v>55</v>
      </c>
      <c r="C2268">
        <v>1</v>
      </c>
      <c r="D2268" t="s">
        <v>45</v>
      </c>
      <c r="E2268" t="s">
        <v>46</v>
      </c>
      <c r="F2268">
        <v>52</v>
      </c>
      <c r="G2268" t="s">
        <v>45</v>
      </c>
      <c r="H2268" t="s">
        <v>46</v>
      </c>
      <c r="I2268" t="s">
        <v>65</v>
      </c>
      <c r="J2268">
        <v>78</v>
      </c>
      <c r="K2268">
        <v>8</v>
      </c>
      <c r="L2268" t="s">
        <v>45</v>
      </c>
      <c r="M2268" t="s">
        <v>46</v>
      </c>
      <c r="N2268" t="s">
        <v>45</v>
      </c>
      <c r="O2268" t="s">
        <v>45</v>
      </c>
      <c r="P2268" t="s">
        <v>45</v>
      </c>
      <c r="Q2268" t="s">
        <v>45</v>
      </c>
      <c r="R2268" t="s">
        <v>56</v>
      </c>
      <c r="S2268" t="s">
        <v>45</v>
      </c>
      <c r="T2268" t="s">
        <v>62</v>
      </c>
      <c r="U2268">
        <v>104.45</v>
      </c>
      <c r="V2268">
        <v>5481.25</v>
      </c>
      <c r="W2268" t="s">
        <v>46</v>
      </c>
      <c r="X2268">
        <v>43.321186239902197</v>
      </c>
      <c r="Y2268">
        <v>76.331755881853098</v>
      </c>
      <c r="Z2268">
        <v>15.538605479912199</v>
      </c>
      <c r="AA2268" s="1" t="d">
        <v>2024-04-07</v>
      </c>
      <c r="AB2268">
        <v>0</v>
      </c>
      <c r="AC2268">
        <v>2715.7</v>
      </c>
      <c r="AD2268" s="1" t="d">
        <v>2023-09-04</v>
      </c>
      <c r="AE2268" t="s">
        <v>45</v>
      </c>
      <c r="AF2268">
        <v>2024</v>
      </c>
      <c r="AG2268">
        <v>4</v>
      </c>
      <c r="AH2268">
        <v>7</v>
      </c>
      <c r="AI2268">
        <v>2023</v>
      </c>
      <c r="AJ2268">
        <v>9</v>
      </c>
      <c r="AK2268">
        <v>4</v>
      </c>
      <c r="AL2268">
        <v>79.78</v>
      </c>
      <c r="AM2268">
        <v>104.45</v>
      </c>
      <c r="AN2268" t="s">
        <v>63</v>
      </c>
      <c r="AO2268" t="s">
        <v>53</v>
      </c>
      <c r="AP2268" t="s">
        <v>52</v>
      </c>
      <c r="AQ2268">
        <v>8147.1</v>
      </c>
    </row>
    <row r="2269" spans="1:43" x14ac:dyDescent="0.2">
      <c r="A2269" t="s">
        <v>2331</v>
      </c>
      <c r="B2269" t="s">
        <v>44</v>
      </c>
      <c r="C2269">
        <v>0</v>
      </c>
      <c r="D2269" t="s">
        <v>45</v>
      </c>
      <c r="E2269" t="s">
        <v>46</v>
      </c>
      <c r="F2269">
        <v>72</v>
      </c>
      <c r="G2269" t="s">
        <v>45</v>
      </c>
      <c r="H2269" t="s">
        <v>45</v>
      </c>
      <c r="I2269" t="s">
        <v>65</v>
      </c>
      <c r="J2269">
        <v>911</v>
      </c>
      <c r="K2269">
        <v>9</v>
      </c>
      <c r="L2269" t="s">
        <v>45</v>
      </c>
      <c r="M2269" t="s">
        <v>45</v>
      </c>
      <c r="N2269" t="s">
        <v>45</v>
      </c>
      <c r="O2269" t="s">
        <v>45</v>
      </c>
      <c r="P2269" t="s">
        <v>45</v>
      </c>
      <c r="Q2269" t="s">
        <v>45</v>
      </c>
      <c r="R2269" t="s">
        <v>75</v>
      </c>
      <c r="S2269" t="s">
        <v>45</v>
      </c>
      <c r="T2269" t="s">
        <v>68</v>
      </c>
      <c r="U2269">
        <v>113.65</v>
      </c>
      <c r="V2269">
        <v>8124.2</v>
      </c>
      <c r="W2269" t="s">
        <v>46</v>
      </c>
      <c r="X2269">
        <v>74.794777388784595</v>
      </c>
      <c r="Y2269">
        <v>76.082418509561705</v>
      </c>
      <c r="Z2269">
        <v>12.8330107419636</v>
      </c>
      <c r="AA2269" s="1" t="d">
        <v>2025-09-04</v>
      </c>
      <c r="AB2269">
        <v>38.105350923420602</v>
      </c>
      <c r="AC2269">
        <v>4091.4</v>
      </c>
      <c r="AD2269" s="1" t="d">
        <v>2023-08-12</v>
      </c>
      <c r="AE2269" t="s">
        <v>46</v>
      </c>
      <c r="AF2269">
        <v>2025</v>
      </c>
      <c r="AG2269">
        <v>9</v>
      </c>
      <c r="AH2269">
        <v>4</v>
      </c>
      <c r="AI2269">
        <v>2023</v>
      </c>
      <c r="AJ2269">
        <v>8</v>
      </c>
      <c r="AK2269">
        <v>12</v>
      </c>
      <c r="AL2269">
        <v>133.96</v>
      </c>
      <c r="AM2269">
        <v>151.75535092342</v>
      </c>
      <c r="AN2269" t="s">
        <v>63</v>
      </c>
      <c r="AO2269" t="s">
        <v>53</v>
      </c>
      <c r="AP2269" t="s">
        <v>59</v>
      </c>
      <c r="AQ2269">
        <v>103535.15</v>
      </c>
    </row>
    <row r="2270" spans="1:43" x14ac:dyDescent="0.2">
      <c r="A2270" t="s">
        <v>2332</v>
      </c>
      <c r="B2270" t="s">
        <v>44</v>
      </c>
      <c r="C2270">
        <v>0</v>
      </c>
      <c r="D2270" t="s">
        <v>46</v>
      </c>
      <c r="E2270" t="s">
        <v>46</v>
      </c>
      <c r="F2270">
        <v>40</v>
      </c>
      <c r="G2270" t="s">
        <v>45</v>
      </c>
      <c r="H2270" t="s">
        <v>46</v>
      </c>
      <c r="I2270" t="s">
        <v>46</v>
      </c>
      <c r="J2270">
        <v>0</v>
      </c>
      <c r="K2270">
        <v>0</v>
      </c>
      <c r="L2270" t="s">
        <v>74</v>
      </c>
      <c r="M2270" t="s">
        <v>74</v>
      </c>
      <c r="N2270" t="s">
        <v>74</v>
      </c>
      <c r="O2270" t="s">
        <v>74</v>
      </c>
      <c r="P2270" t="s">
        <v>74</v>
      </c>
      <c r="Q2270" t="s">
        <v>74</v>
      </c>
      <c r="R2270" t="s">
        <v>75</v>
      </c>
      <c r="S2270" t="s">
        <v>45</v>
      </c>
      <c r="T2270" t="s">
        <v>62</v>
      </c>
      <c r="U2270">
        <v>20.6</v>
      </c>
      <c r="V2270">
        <v>827.3</v>
      </c>
      <c r="W2270" t="s">
        <v>46</v>
      </c>
      <c r="X2270">
        <v>62.4373025348849</v>
      </c>
      <c r="Y2270">
        <v>70.7758981550149</v>
      </c>
      <c r="Z2270">
        <v>13.221552500541</v>
      </c>
      <c r="AA2270" s="1" t="d">
        <v>2024-08-05</v>
      </c>
      <c r="AB2270">
        <v>0</v>
      </c>
      <c r="AC2270">
        <v>412</v>
      </c>
      <c r="AD2270" s="1" t="d">
        <v>2023-09-05</v>
      </c>
      <c r="AE2270" t="s">
        <v>46</v>
      </c>
      <c r="AF2270">
        <v>2024</v>
      </c>
      <c r="AG2270">
        <v>8</v>
      </c>
      <c r="AH2270">
        <v>5</v>
      </c>
      <c r="AI2270">
        <v>2023</v>
      </c>
      <c r="AJ2270">
        <v>9</v>
      </c>
      <c r="AK2270">
        <v>5</v>
      </c>
      <c r="AL2270">
        <v>89.22</v>
      </c>
      <c r="AM2270">
        <v>20.6</v>
      </c>
      <c r="AN2270" t="s">
        <v>63</v>
      </c>
      <c r="AO2270" t="s">
        <v>52</v>
      </c>
      <c r="AP2270" t="s">
        <v>59</v>
      </c>
      <c r="AQ2270">
        <v>0</v>
      </c>
    </row>
    <row r="2271" spans="1:43" x14ac:dyDescent="0.2">
      <c r="A2271" t="s">
        <v>2333</v>
      </c>
      <c r="B2271" t="s">
        <v>44</v>
      </c>
      <c r="C2271">
        <v>0</v>
      </c>
      <c r="D2271" t="s">
        <v>46</v>
      </c>
      <c r="E2271" t="s">
        <v>46</v>
      </c>
      <c r="F2271">
        <v>1</v>
      </c>
      <c r="G2271" t="s">
        <v>45</v>
      </c>
      <c r="H2271" t="s">
        <v>46</v>
      </c>
      <c r="I2271" t="s">
        <v>65</v>
      </c>
      <c r="J2271">
        <v>376</v>
      </c>
      <c r="K2271">
        <v>8</v>
      </c>
      <c r="L2271" t="s">
        <v>46</v>
      </c>
      <c r="M2271" t="s">
        <v>46</v>
      </c>
      <c r="N2271" t="s">
        <v>46</v>
      </c>
      <c r="O2271" t="s">
        <v>46</v>
      </c>
      <c r="P2271" t="s">
        <v>46</v>
      </c>
      <c r="Q2271" t="s">
        <v>46</v>
      </c>
      <c r="R2271" t="s">
        <v>49</v>
      </c>
      <c r="S2271" t="s">
        <v>46</v>
      </c>
      <c r="T2271" t="s">
        <v>57</v>
      </c>
      <c r="U2271">
        <v>70.900000000000006</v>
      </c>
      <c r="V2271">
        <v>70.900000000000006</v>
      </c>
      <c r="W2271" t="s">
        <v>45</v>
      </c>
      <c r="X2271">
        <v>68.777159903475294</v>
      </c>
      <c r="Y2271">
        <v>33.766174700587499</v>
      </c>
      <c r="Z2271">
        <v>30.8522149936068</v>
      </c>
      <c r="AA2271" s="1" t="d">
        <v>2023-10-26</v>
      </c>
      <c r="AB2271">
        <v>30.4945511018316</v>
      </c>
      <c r="AC2271">
        <v>35.450000000000003</v>
      </c>
      <c r="AD2271" s="1" t="d">
        <v>2023-09-02</v>
      </c>
      <c r="AE2271" t="s">
        <v>45</v>
      </c>
      <c r="AF2271">
        <v>2023</v>
      </c>
      <c r="AG2271">
        <v>10</v>
      </c>
      <c r="AH2271">
        <v>26</v>
      </c>
      <c r="AI2271">
        <v>2023</v>
      </c>
      <c r="AJ2271">
        <v>9</v>
      </c>
      <c r="AK2271">
        <v>2</v>
      </c>
      <c r="AL2271">
        <v>38.92</v>
      </c>
      <c r="AM2271">
        <v>101.394551101831</v>
      </c>
      <c r="AN2271" t="s">
        <v>51</v>
      </c>
      <c r="AO2271" t="s">
        <v>53</v>
      </c>
      <c r="AP2271" t="s">
        <v>59</v>
      </c>
      <c r="AQ2271">
        <v>26658.400000000001</v>
      </c>
    </row>
    <row r="2272" spans="1:43" x14ac:dyDescent="0.2">
      <c r="A2272" t="s">
        <v>2334</v>
      </c>
      <c r="B2272" t="s">
        <v>44</v>
      </c>
      <c r="C2272">
        <v>1</v>
      </c>
      <c r="D2272" t="s">
        <v>46</v>
      </c>
      <c r="E2272" t="s">
        <v>46</v>
      </c>
      <c r="F2272">
        <v>3</v>
      </c>
      <c r="G2272" t="s">
        <v>45</v>
      </c>
      <c r="H2272" t="s">
        <v>46</v>
      </c>
      <c r="I2272" t="s">
        <v>65</v>
      </c>
      <c r="J2272">
        <v>621</v>
      </c>
      <c r="K2272">
        <v>7</v>
      </c>
      <c r="L2272" t="s">
        <v>46</v>
      </c>
      <c r="M2272" t="s">
        <v>46</v>
      </c>
      <c r="N2272" t="s">
        <v>45</v>
      </c>
      <c r="O2272" t="s">
        <v>46</v>
      </c>
      <c r="P2272" t="s">
        <v>45</v>
      </c>
      <c r="Q2272" t="s">
        <v>46</v>
      </c>
      <c r="R2272" t="s">
        <v>49</v>
      </c>
      <c r="S2272" t="s">
        <v>45</v>
      </c>
      <c r="T2272" t="s">
        <v>50</v>
      </c>
      <c r="U2272">
        <v>86.85</v>
      </c>
      <c r="V2272">
        <v>220.95</v>
      </c>
      <c r="W2272" t="s">
        <v>45</v>
      </c>
      <c r="X2272">
        <v>75.215147253075003</v>
      </c>
      <c r="Y2272">
        <v>68.884369396142503</v>
      </c>
      <c r="Z2272">
        <v>33.634352618724598</v>
      </c>
      <c r="AA2272" s="1" t="d">
        <v>2023-10-05</v>
      </c>
      <c r="AB2272">
        <v>14.1689921123339</v>
      </c>
      <c r="AC2272">
        <v>130.27499999999901</v>
      </c>
      <c r="AD2272" s="1" t="d">
        <v>2023-09-13</v>
      </c>
      <c r="AE2272" t="s">
        <v>46</v>
      </c>
      <c r="AF2272">
        <v>2023</v>
      </c>
      <c r="AG2272">
        <v>10</v>
      </c>
      <c r="AH2272">
        <v>5</v>
      </c>
      <c r="AI2272">
        <v>2023</v>
      </c>
      <c r="AJ2272">
        <v>9</v>
      </c>
      <c r="AK2272">
        <v>13</v>
      </c>
      <c r="AL2272">
        <v>44.58</v>
      </c>
      <c r="AM2272">
        <v>101.018992112333</v>
      </c>
      <c r="AN2272" t="s">
        <v>51</v>
      </c>
      <c r="AO2272" t="s">
        <v>53</v>
      </c>
      <c r="AP2272" t="s">
        <v>53</v>
      </c>
      <c r="AQ2272">
        <v>53933.85</v>
      </c>
    </row>
    <row r="2273" spans="1:43" x14ac:dyDescent="0.2">
      <c r="A2273" t="s">
        <v>2335</v>
      </c>
      <c r="B2273" t="s">
        <v>44</v>
      </c>
      <c r="C2273">
        <v>1</v>
      </c>
      <c r="D2273" t="s">
        <v>46</v>
      </c>
      <c r="E2273" t="s">
        <v>46</v>
      </c>
      <c r="F2273">
        <v>40</v>
      </c>
      <c r="G2273" t="s">
        <v>45</v>
      </c>
      <c r="H2273" t="s">
        <v>46</v>
      </c>
      <c r="I2273" t="s">
        <v>65</v>
      </c>
      <c r="J2273">
        <v>636</v>
      </c>
      <c r="K2273">
        <v>5</v>
      </c>
      <c r="L2273" t="s">
        <v>46</v>
      </c>
      <c r="M2273" t="s">
        <v>46</v>
      </c>
      <c r="N2273" t="s">
        <v>46</v>
      </c>
      <c r="O2273" t="s">
        <v>46</v>
      </c>
      <c r="P2273" t="s">
        <v>45</v>
      </c>
      <c r="Q2273" t="s">
        <v>45</v>
      </c>
      <c r="R2273" t="s">
        <v>49</v>
      </c>
      <c r="S2273" t="s">
        <v>45</v>
      </c>
      <c r="T2273" t="s">
        <v>50</v>
      </c>
      <c r="U2273">
        <v>91.55</v>
      </c>
      <c r="V2273">
        <v>3673.6</v>
      </c>
      <c r="W2273" t="s">
        <v>46</v>
      </c>
      <c r="X2273">
        <v>62.691571538296699</v>
      </c>
      <c r="Y2273">
        <v>96.153756894694396</v>
      </c>
      <c r="Z2273">
        <v>10.7323780582665</v>
      </c>
      <c r="AA2273" s="1" t="d">
        <v>2023-10-22</v>
      </c>
      <c r="AB2273">
        <v>25.380453110000001</v>
      </c>
      <c r="AC2273">
        <v>1831</v>
      </c>
      <c r="AD2273" s="1" t="d">
        <v>2023-09-11</v>
      </c>
      <c r="AE2273" t="s">
        <v>45</v>
      </c>
      <c r="AF2273">
        <v>2023</v>
      </c>
      <c r="AG2273">
        <v>10</v>
      </c>
      <c r="AH2273">
        <v>22</v>
      </c>
      <c r="AI2273">
        <v>2023</v>
      </c>
      <c r="AJ2273">
        <v>9</v>
      </c>
      <c r="AK2273">
        <v>11</v>
      </c>
      <c r="AL2273">
        <v>91.96</v>
      </c>
      <c r="AM2273">
        <v>116.93045311</v>
      </c>
      <c r="AN2273" t="s">
        <v>63</v>
      </c>
      <c r="AO2273" t="s">
        <v>53</v>
      </c>
      <c r="AP2273" t="s">
        <v>59</v>
      </c>
      <c r="AQ2273">
        <v>58225.799999999901</v>
      </c>
    </row>
    <row r="2274" spans="1:43" x14ac:dyDescent="0.2">
      <c r="A2274" t="s">
        <v>2336</v>
      </c>
      <c r="B2274" t="s">
        <v>55</v>
      </c>
      <c r="C2274">
        <v>0</v>
      </c>
      <c r="D2274" t="s">
        <v>46</v>
      </c>
      <c r="E2274" t="s">
        <v>45</v>
      </c>
      <c r="F2274">
        <v>1</v>
      </c>
      <c r="G2274" t="s">
        <v>45</v>
      </c>
      <c r="H2274" t="s">
        <v>46</v>
      </c>
      <c r="I2274" t="s">
        <v>48</v>
      </c>
      <c r="J2274">
        <v>239</v>
      </c>
      <c r="K2274">
        <v>8</v>
      </c>
      <c r="L2274" t="s">
        <v>46</v>
      </c>
      <c r="M2274" t="s">
        <v>46</v>
      </c>
      <c r="N2274" t="s">
        <v>45</v>
      </c>
      <c r="O2274" t="s">
        <v>46</v>
      </c>
      <c r="P2274" t="s">
        <v>46</v>
      </c>
      <c r="Q2274" t="s">
        <v>46</v>
      </c>
      <c r="R2274" t="s">
        <v>49</v>
      </c>
      <c r="S2274" t="s">
        <v>45</v>
      </c>
      <c r="T2274" t="s">
        <v>50</v>
      </c>
      <c r="U2274">
        <v>49.85</v>
      </c>
      <c r="V2274">
        <v>49.85</v>
      </c>
      <c r="W2274" t="s">
        <v>46</v>
      </c>
      <c r="X2274">
        <v>59.864378812575801</v>
      </c>
      <c r="Y2274">
        <v>76.776795309999997</v>
      </c>
      <c r="Z2274">
        <v>12.616618913642901</v>
      </c>
      <c r="AA2274" s="1" t="d">
        <v>2023-10-14</v>
      </c>
      <c r="AB2274">
        <v>0</v>
      </c>
      <c r="AC2274">
        <v>24.925000000000001</v>
      </c>
      <c r="AD2274" s="1" t="d">
        <v>2023-08-31</v>
      </c>
      <c r="AE2274" t="s">
        <v>46</v>
      </c>
      <c r="AF2274">
        <v>2023</v>
      </c>
      <c r="AG2274">
        <v>10</v>
      </c>
      <c r="AH2274">
        <v>14</v>
      </c>
      <c r="AI2274">
        <v>2023</v>
      </c>
      <c r="AJ2274">
        <v>8</v>
      </c>
      <c r="AK2274">
        <v>31</v>
      </c>
      <c r="AL2274">
        <v>48.25</v>
      </c>
      <c r="AM2274">
        <v>49.85</v>
      </c>
      <c r="AN2274" t="s">
        <v>51</v>
      </c>
      <c r="AO2274" t="s">
        <v>59</v>
      </c>
      <c r="AP2274" t="s">
        <v>59</v>
      </c>
      <c r="AQ2274">
        <v>11914.15</v>
      </c>
    </row>
    <row r="2275" spans="1:43" x14ac:dyDescent="0.2">
      <c r="A2275" t="s">
        <v>2337</v>
      </c>
      <c r="B2275" t="s">
        <v>55</v>
      </c>
      <c r="C2275">
        <v>0</v>
      </c>
      <c r="D2275" t="s">
        <v>45</v>
      </c>
      <c r="E2275" t="s">
        <v>46</v>
      </c>
      <c r="F2275">
        <v>30</v>
      </c>
      <c r="G2275" t="s">
        <v>45</v>
      </c>
      <c r="H2275" t="s">
        <v>46</v>
      </c>
      <c r="I2275" t="s">
        <v>46</v>
      </c>
      <c r="J2275">
        <v>0</v>
      </c>
      <c r="K2275">
        <v>0</v>
      </c>
      <c r="L2275" t="s">
        <v>74</v>
      </c>
      <c r="M2275" t="s">
        <v>74</v>
      </c>
      <c r="N2275" t="s">
        <v>74</v>
      </c>
      <c r="O2275" t="s">
        <v>74</v>
      </c>
      <c r="P2275" t="s">
        <v>74</v>
      </c>
      <c r="Q2275" t="s">
        <v>74</v>
      </c>
      <c r="R2275" t="s">
        <v>56</v>
      </c>
      <c r="S2275" t="s">
        <v>46</v>
      </c>
      <c r="T2275" t="s">
        <v>68</v>
      </c>
      <c r="U2275">
        <v>19.8</v>
      </c>
      <c r="V2275">
        <v>576.65</v>
      </c>
      <c r="W2275" t="s">
        <v>46</v>
      </c>
      <c r="X2275">
        <v>70.512286262320302</v>
      </c>
      <c r="Y2275">
        <v>92.171585208254896</v>
      </c>
      <c r="Z2275">
        <v>5.99704828825947</v>
      </c>
      <c r="AA2275" s="1" t="d">
        <v>2024-02-27</v>
      </c>
      <c r="AB2275">
        <v>0</v>
      </c>
      <c r="AC2275">
        <v>297</v>
      </c>
      <c r="AD2275" s="1" t="d">
        <v>2023-08-01</v>
      </c>
      <c r="AE2275" t="s">
        <v>46</v>
      </c>
      <c r="AF2275">
        <v>2024</v>
      </c>
      <c r="AG2275">
        <v>2</v>
      </c>
      <c r="AH2275">
        <v>27</v>
      </c>
      <c r="AI2275">
        <v>2023</v>
      </c>
      <c r="AJ2275">
        <v>8</v>
      </c>
      <c r="AK2275">
        <v>1</v>
      </c>
      <c r="AL2275">
        <v>94.52</v>
      </c>
      <c r="AM2275">
        <v>19.8</v>
      </c>
      <c r="AN2275" t="s">
        <v>58</v>
      </c>
      <c r="AO2275" t="s">
        <v>52</v>
      </c>
      <c r="AP2275" t="s">
        <v>59</v>
      </c>
      <c r="AQ2275">
        <v>0</v>
      </c>
    </row>
    <row r="2276" spans="1:43" x14ac:dyDescent="0.2">
      <c r="A2276" t="s">
        <v>2338</v>
      </c>
      <c r="B2276" t="s">
        <v>55</v>
      </c>
      <c r="C2276">
        <v>0</v>
      </c>
      <c r="D2276" t="s">
        <v>45</v>
      </c>
      <c r="E2276" t="s">
        <v>45</v>
      </c>
      <c r="F2276">
        <v>23</v>
      </c>
      <c r="G2276" t="s">
        <v>45</v>
      </c>
      <c r="H2276" t="s">
        <v>46</v>
      </c>
      <c r="I2276" t="s">
        <v>65</v>
      </c>
      <c r="J2276">
        <v>739</v>
      </c>
      <c r="K2276">
        <v>2</v>
      </c>
      <c r="L2276" t="s">
        <v>45</v>
      </c>
      <c r="M2276" t="s">
        <v>46</v>
      </c>
      <c r="N2276" t="s">
        <v>46</v>
      </c>
      <c r="O2276" t="s">
        <v>45</v>
      </c>
      <c r="P2276" t="s">
        <v>45</v>
      </c>
      <c r="Q2276" t="s">
        <v>45</v>
      </c>
      <c r="R2276" t="s">
        <v>49</v>
      </c>
      <c r="S2276" t="s">
        <v>45</v>
      </c>
      <c r="T2276" t="s">
        <v>50</v>
      </c>
      <c r="U2276">
        <v>99.85</v>
      </c>
      <c r="V2276">
        <v>2331.3000000000002</v>
      </c>
      <c r="W2276" t="s">
        <v>45</v>
      </c>
      <c r="X2276">
        <v>53.691310917057898</v>
      </c>
      <c r="Y2276">
        <v>48.357580149679599</v>
      </c>
      <c r="Z2276">
        <v>32.770714632563703</v>
      </c>
      <c r="AA2276" s="1" t="d">
        <v>2023-10-09</v>
      </c>
      <c r="AB2276">
        <v>48.021242103448103</v>
      </c>
      <c r="AC2276">
        <v>1148.2750000000001</v>
      </c>
      <c r="AD2276" s="1" t="d">
        <v>2023-08-31</v>
      </c>
      <c r="AE2276" t="s">
        <v>45</v>
      </c>
      <c r="AF2276">
        <v>2023</v>
      </c>
      <c r="AG2276">
        <v>10</v>
      </c>
      <c r="AH2276">
        <v>9</v>
      </c>
      <c r="AI2276">
        <v>2023</v>
      </c>
      <c r="AJ2276">
        <v>8</v>
      </c>
      <c r="AK2276">
        <v>31</v>
      </c>
      <c r="AL2276">
        <v>43.92</v>
      </c>
      <c r="AM2276">
        <v>147.871242103448</v>
      </c>
      <c r="AN2276" t="s">
        <v>58</v>
      </c>
      <c r="AO2276" t="s">
        <v>53</v>
      </c>
      <c r="AP2276" t="s">
        <v>59</v>
      </c>
      <c r="AQ2276">
        <v>73789.149999999994</v>
      </c>
    </row>
    <row r="2277" spans="1:43" x14ac:dyDescent="0.2">
      <c r="A2277" t="s">
        <v>2339</v>
      </c>
      <c r="B2277" t="s">
        <v>55</v>
      </c>
      <c r="C2277">
        <v>0</v>
      </c>
      <c r="D2277" t="s">
        <v>45</v>
      </c>
      <c r="E2277" t="s">
        <v>45</v>
      </c>
      <c r="F2277">
        <v>1</v>
      </c>
      <c r="G2277" t="s">
        <v>45</v>
      </c>
      <c r="H2277" t="s">
        <v>45</v>
      </c>
      <c r="I2277" t="s">
        <v>65</v>
      </c>
      <c r="J2277">
        <v>779</v>
      </c>
      <c r="K2277">
        <v>7</v>
      </c>
      <c r="L2277" t="s">
        <v>46</v>
      </c>
      <c r="M2277" t="s">
        <v>46</v>
      </c>
      <c r="N2277" t="s">
        <v>46</v>
      </c>
      <c r="O2277" t="s">
        <v>46</v>
      </c>
      <c r="P2277" t="s">
        <v>46</v>
      </c>
      <c r="Q2277" t="s">
        <v>46</v>
      </c>
      <c r="R2277" t="s">
        <v>49</v>
      </c>
      <c r="S2277" t="s">
        <v>45</v>
      </c>
      <c r="T2277" t="s">
        <v>50</v>
      </c>
      <c r="U2277">
        <v>74.5</v>
      </c>
      <c r="V2277">
        <v>74.5</v>
      </c>
      <c r="W2277" t="s">
        <v>45</v>
      </c>
      <c r="X2277">
        <v>53.712623066722202</v>
      </c>
      <c r="Y2277">
        <v>56.975869703391901</v>
      </c>
      <c r="Z2277">
        <v>26.927882377760699</v>
      </c>
      <c r="AA2277" s="1" t="d">
        <v>2023-10-17</v>
      </c>
      <c r="AB2277">
        <v>34.026042661934198</v>
      </c>
      <c r="AC2277">
        <v>37.25</v>
      </c>
      <c r="AD2277" s="1" t="d">
        <v>2023-09-13</v>
      </c>
      <c r="AE2277" t="s">
        <v>45</v>
      </c>
      <c r="AF2277">
        <v>2023</v>
      </c>
      <c r="AG2277">
        <v>10</v>
      </c>
      <c r="AH2277">
        <v>17</v>
      </c>
      <c r="AI2277">
        <v>2023</v>
      </c>
      <c r="AJ2277">
        <v>9</v>
      </c>
      <c r="AK2277">
        <v>13</v>
      </c>
      <c r="AL2277">
        <v>27.78</v>
      </c>
      <c r="AM2277">
        <v>108.526042661934</v>
      </c>
      <c r="AN2277" t="s">
        <v>51</v>
      </c>
      <c r="AO2277" t="s">
        <v>53</v>
      </c>
      <c r="AP2277" t="s">
        <v>59</v>
      </c>
      <c r="AQ2277">
        <v>58035.5</v>
      </c>
    </row>
    <row r="2278" spans="1:43" x14ac:dyDescent="0.2">
      <c r="A2278" t="s">
        <v>2340</v>
      </c>
      <c r="B2278" t="s">
        <v>44</v>
      </c>
      <c r="C2278">
        <v>1</v>
      </c>
      <c r="D2278" t="s">
        <v>45</v>
      </c>
      <c r="E2278" t="s">
        <v>46</v>
      </c>
      <c r="F2278">
        <v>44</v>
      </c>
      <c r="G2278" t="s">
        <v>45</v>
      </c>
      <c r="H2278" t="s">
        <v>45</v>
      </c>
      <c r="I2278" t="s">
        <v>65</v>
      </c>
      <c r="J2278">
        <v>675</v>
      </c>
      <c r="K2278">
        <v>3</v>
      </c>
      <c r="L2278" t="s">
        <v>46</v>
      </c>
      <c r="M2278" t="s">
        <v>46</v>
      </c>
      <c r="N2278" t="s">
        <v>45</v>
      </c>
      <c r="O2278" t="s">
        <v>45</v>
      </c>
      <c r="P2278" t="s">
        <v>45</v>
      </c>
      <c r="Q2278" t="s">
        <v>45</v>
      </c>
      <c r="R2278" t="s">
        <v>49</v>
      </c>
      <c r="S2278" t="s">
        <v>46</v>
      </c>
      <c r="T2278" t="s">
        <v>50</v>
      </c>
      <c r="U2278">
        <v>104.15</v>
      </c>
      <c r="V2278">
        <v>4495.6499999999996</v>
      </c>
      <c r="W2278" t="s">
        <v>46</v>
      </c>
      <c r="X2278">
        <v>80.190599244347496</v>
      </c>
      <c r="Y2278">
        <v>95.213160519224502</v>
      </c>
      <c r="Z2278">
        <v>8.4524505703638493</v>
      </c>
      <c r="AA2278" s="1" t="d">
        <v>2023-10-08</v>
      </c>
      <c r="AB2278">
        <v>39.743756647062298</v>
      </c>
      <c r="AC2278">
        <v>2291.3000000000002</v>
      </c>
      <c r="AD2278" s="1" t="d">
        <v>2023-07-13</v>
      </c>
      <c r="AE2278" t="s">
        <v>46</v>
      </c>
      <c r="AF2278">
        <v>2023</v>
      </c>
      <c r="AG2278">
        <v>10</v>
      </c>
      <c r="AH2278">
        <v>8</v>
      </c>
      <c r="AI2278">
        <v>2023</v>
      </c>
      <c r="AJ2278">
        <v>7</v>
      </c>
      <c r="AK2278">
        <v>13</v>
      </c>
      <c r="AL2278">
        <v>115.74</v>
      </c>
      <c r="AM2278">
        <v>143.89375664706199</v>
      </c>
      <c r="AN2278" t="s">
        <v>63</v>
      </c>
      <c r="AO2278" t="s">
        <v>53</v>
      </c>
      <c r="AP2278" t="s">
        <v>53</v>
      </c>
      <c r="AQ2278">
        <v>70301.25</v>
      </c>
    </row>
    <row r="2279" spans="1:43" x14ac:dyDescent="0.2">
      <c r="A2279" t="s">
        <v>2341</v>
      </c>
      <c r="B2279" t="s">
        <v>55</v>
      </c>
      <c r="C2279">
        <v>0</v>
      </c>
      <c r="D2279" t="s">
        <v>46</v>
      </c>
      <c r="E2279" t="s">
        <v>46</v>
      </c>
      <c r="F2279">
        <v>65</v>
      </c>
      <c r="G2279" t="s">
        <v>45</v>
      </c>
      <c r="H2279" t="s">
        <v>45</v>
      </c>
      <c r="I2279" t="s">
        <v>65</v>
      </c>
      <c r="J2279">
        <v>384</v>
      </c>
      <c r="K2279">
        <v>10</v>
      </c>
      <c r="L2279" t="s">
        <v>46</v>
      </c>
      <c r="M2279" t="s">
        <v>45</v>
      </c>
      <c r="N2279" t="s">
        <v>45</v>
      </c>
      <c r="O2279" t="s">
        <v>45</v>
      </c>
      <c r="P2279" t="s">
        <v>45</v>
      </c>
      <c r="Q2279" t="s">
        <v>45</v>
      </c>
      <c r="R2279" t="s">
        <v>49</v>
      </c>
      <c r="S2279" t="s">
        <v>45</v>
      </c>
      <c r="T2279" t="s">
        <v>50</v>
      </c>
      <c r="U2279">
        <v>109.15</v>
      </c>
      <c r="V2279">
        <v>6941.2</v>
      </c>
      <c r="W2279" t="s">
        <v>45</v>
      </c>
      <c r="X2279">
        <v>52.768089472620098</v>
      </c>
      <c r="Y2279">
        <v>41.639083297803701</v>
      </c>
      <c r="Z2279">
        <v>30.4818856155701</v>
      </c>
      <c r="AA2279" s="1" t="d">
        <v>2023-10-05</v>
      </c>
      <c r="AB2279">
        <v>30.250642379808099</v>
      </c>
      <c r="AC2279">
        <v>3547.375</v>
      </c>
      <c r="AD2279" s="1" t="d">
        <v>2023-09-11</v>
      </c>
      <c r="AE2279" t="s">
        <v>45</v>
      </c>
      <c r="AF2279">
        <v>2023</v>
      </c>
      <c r="AG2279">
        <v>10</v>
      </c>
      <c r="AH2279">
        <v>5</v>
      </c>
      <c r="AI2279">
        <v>2023</v>
      </c>
      <c r="AJ2279">
        <v>9</v>
      </c>
      <c r="AK2279">
        <v>11</v>
      </c>
      <c r="AL2279">
        <v>87.29</v>
      </c>
      <c r="AM2279">
        <v>139.400642379808</v>
      </c>
      <c r="AN2279" t="s">
        <v>63</v>
      </c>
      <c r="AO2279" t="s">
        <v>53</v>
      </c>
      <c r="AP2279" t="s">
        <v>59</v>
      </c>
      <c r="AQ2279">
        <v>41913.599999999999</v>
      </c>
    </row>
    <row r="2280" spans="1:43" x14ac:dyDescent="0.2">
      <c r="A2280" t="s">
        <v>2342</v>
      </c>
      <c r="B2280" t="s">
        <v>44</v>
      </c>
      <c r="C2280">
        <v>1</v>
      </c>
      <c r="D2280" t="s">
        <v>46</v>
      </c>
      <c r="E2280" t="s">
        <v>46</v>
      </c>
      <c r="F2280">
        <v>7</v>
      </c>
      <c r="G2280" t="s">
        <v>45</v>
      </c>
      <c r="H2280" t="s">
        <v>46</v>
      </c>
      <c r="I2280" t="s">
        <v>48</v>
      </c>
      <c r="J2280">
        <v>905</v>
      </c>
      <c r="K2280">
        <v>9</v>
      </c>
      <c r="L2280" t="s">
        <v>45</v>
      </c>
      <c r="M2280" t="s">
        <v>46</v>
      </c>
      <c r="N2280" t="s">
        <v>46</v>
      </c>
      <c r="O2280" t="s">
        <v>46</v>
      </c>
      <c r="P2280" t="s">
        <v>46</v>
      </c>
      <c r="Q2280" t="s">
        <v>46</v>
      </c>
      <c r="R2280" t="s">
        <v>49</v>
      </c>
      <c r="S2280" t="s">
        <v>45</v>
      </c>
      <c r="T2280" t="s">
        <v>50</v>
      </c>
      <c r="U2280">
        <v>48.2</v>
      </c>
      <c r="V2280">
        <v>340.35</v>
      </c>
      <c r="W2280" t="s">
        <v>46</v>
      </c>
      <c r="X2280">
        <v>79.994687513638098</v>
      </c>
      <c r="Y2280">
        <v>89.983108979999997</v>
      </c>
      <c r="Z2280">
        <v>10.960021184843299</v>
      </c>
      <c r="AA2280" s="1" t="d">
        <v>2023-10-18</v>
      </c>
      <c r="AB2280">
        <v>35.364161255053197</v>
      </c>
      <c r="AC2280">
        <v>168.7</v>
      </c>
      <c r="AD2280" s="1" t="d">
        <v>2023-07-03</v>
      </c>
      <c r="AE2280" t="s">
        <v>46</v>
      </c>
      <c r="AF2280">
        <v>2023</v>
      </c>
      <c r="AG2280">
        <v>10</v>
      </c>
      <c r="AH2280">
        <v>18</v>
      </c>
      <c r="AI2280">
        <v>2023</v>
      </c>
      <c r="AJ2280">
        <v>7</v>
      </c>
      <c r="AK2280">
        <v>3</v>
      </c>
      <c r="AL2280">
        <v>76.03</v>
      </c>
      <c r="AM2280">
        <v>83.564161255053193</v>
      </c>
      <c r="AN2280" t="s">
        <v>51</v>
      </c>
      <c r="AO2280" t="s">
        <v>59</v>
      </c>
      <c r="AP2280" t="s">
        <v>53</v>
      </c>
      <c r="AQ2280">
        <v>43621</v>
      </c>
    </row>
    <row r="2281" spans="1:43" x14ac:dyDescent="0.2">
      <c r="A2281" t="s">
        <v>2343</v>
      </c>
      <c r="B2281" t="s">
        <v>55</v>
      </c>
      <c r="C2281">
        <v>1</v>
      </c>
      <c r="D2281" t="s">
        <v>46</v>
      </c>
      <c r="E2281" t="s">
        <v>46</v>
      </c>
      <c r="F2281">
        <v>72</v>
      </c>
      <c r="G2281" t="s">
        <v>45</v>
      </c>
      <c r="H2281" t="s">
        <v>45</v>
      </c>
      <c r="I2281" t="s">
        <v>46</v>
      </c>
      <c r="J2281">
        <v>0</v>
      </c>
      <c r="K2281">
        <v>0</v>
      </c>
      <c r="L2281" t="s">
        <v>74</v>
      </c>
      <c r="M2281" t="s">
        <v>74</v>
      </c>
      <c r="N2281" t="s">
        <v>74</v>
      </c>
      <c r="O2281" t="s">
        <v>74</v>
      </c>
      <c r="P2281" t="s">
        <v>74</v>
      </c>
      <c r="Q2281" t="s">
        <v>74</v>
      </c>
      <c r="R2281" t="s">
        <v>75</v>
      </c>
      <c r="S2281" t="s">
        <v>45</v>
      </c>
      <c r="T2281" t="s">
        <v>68</v>
      </c>
      <c r="U2281">
        <v>25.1</v>
      </c>
      <c r="V2281">
        <v>1789.9</v>
      </c>
      <c r="W2281" t="s">
        <v>46</v>
      </c>
      <c r="X2281">
        <v>76.938869392809195</v>
      </c>
      <c r="Y2281">
        <v>75.683796872819499</v>
      </c>
      <c r="Z2281">
        <v>11.387579294409401</v>
      </c>
      <c r="AA2281" s="1" t="d">
        <v>2025-07-12</v>
      </c>
      <c r="AB2281">
        <v>0</v>
      </c>
      <c r="AC2281">
        <v>903.6</v>
      </c>
      <c r="AD2281" s="1" t="d">
        <v>2023-08-29</v>
      </c>
      <c r="AE2281" t="s">
        <v>46</v>
      </c>
      <c r="AF2281">
        <v>2025</v>
      </c>
      <c r="AG2281">
        <v>7</v>
      </c>
      <c r="AH2281">
        <v>12</v>
      </c>
      <c r="AI2281">
        <v>2023</v>
      </c>
      <c r="AJ2281">
        <v>8</v>
      </c>
      <c r="AK2281">
        <v>29</v>
      </c>
      <c r="AL2281">
        <v>137.55000000000001</v>
      </c>
      <c r="AM2281">
        <v>25.1</v>
      </c>
      <c r="AN2281" t="s">
        <v>63</v>
      </c>
      <c r="AO2281" t="s">
        <v>52</v>
      </c>
      <c r="AP2281" t="s">
        <v>53</v>
      </c>
      <c r="AQ2281">
        <v>0</v>
      </c>
    </row>
    <row r="2282" spans="1:43" x14ac:dyDescent="0.2">
      <c r="A2282" t="s">
        <v>2344</v>
      </c>
      <c r="B2282" t="s">
        <v>44</v>
      </c>
      <c r="C2282">
        <v>1</v>
      </c>
      <c r="D2282" t="s">
        <v>46</v>
      </c>
      <c r="E2282" t="s">
        <v>46</v>
      </c>
      <c r="F2282">
        <v>8</v>
      </c>
      <c r="G2282" t="s">
        <v>45</v>
      </c>
      <c r="H2282" t="s">
        <v>45</v>
      </c>
      <c r="I2282" t="s">
        <v>65</v>
      </c>
      <c r="J2282">
        <v>299</v>
      </c>
      <c r="K2282">
        <v>8</v>
      </c>
      <c r="L2282" t="s">
        <v>46</v>
      </c>
      <c r="M2282" t="s">
        <v>46</v>
      </c>
      <c r="N2282" t="s">
        <v>46</v>
      </c>
      <c r="O2282" t="s">
        <v>45</v>
      </c>
      <c r="P2282" t="s">
        <v>45</v>
      </c>
      <c r="Q2282" t="s">
        <v>45</v>
      </c>
      <c r="R2282" t="s">
        <v>49</v>
      </c>
      <c r="S2282" t="s">
        <v>45</v>
      </c>
      <c r="T2282" t="s">
        <v>68</v>
      </c>
      <c r="U2282">
        <v>100.15</v>
      </c>
      <c r="V2282">
        <v>908.55</v>
      </c>
      <c r="W2282" t="s">
        <v>46</v>
      </c>
      <c r="X2282">
        <v>44.112899068140997</v>
      </c>
      <c r="Y2282">
        <v>84.037300903366003</v>
      </c>
      <c r="Z2282">
        <v>11.600939274609299</v>
      </c>
      <c r="AA2282" s="1" t="d">
        <v>2023-10-09</v>
      </c>
      <c r="AB2282">
        <v>0</v>
      </c>
      <c r="AC2282">
        <v>400.6</v>
      </c>
      <c r="AD2282" s="1" t="d">
        <v>2023-09-10</v>
      </c>
      <c r="AE2282" t="s">
        <v>45</v>
      </c>
      <c r="AF2282">
        <v>2023</v>
      </c>
      <c r="AG2282">
        <v>10</v>
      </c>
      <c r="AH2282">
        <v>9</v>
      </c>
      <c r="AI2282">
        <v>2023</v>
      </c>
      <c r="AJ2282">
        <v>9</v>
      </c>
      <c r="AK2282">
        <v>10</v>
      </c>
      <c r="AL2282">
        <v>40.51</v>
      </c>
      <c r="AM2282">
        <v>100.15</v>
      </c>
      <c r="AN2282" t="s">
        <v>51</v>
      </c>
      <c r="AO2282" t="s">
        <v>53</v>
      </c>
      <c r="AP2282" t="s">
        <v>52</v>
      </c>
      <c r="AQ2282">
        <v>29944.85</v>
      </c>
    </row>
    <row r="2283" spans="1:43" x14ac:dyDescent="0.2">
      <c r="A2283" t="s">
        <v>2345</v>
      </c>
      <c r="B2283" t="s">
        <v>44</v>
      </c>
      <c r="C2283">
        <v>0</v>
      </c>
      <c r="D2283" t="s">
        <v>46</v>
      </c>
      <c r="E2283" t="s">
        <v>46</v>
      </c>
      <c r="F2283">
        <v>16</v>
      </c>
      <c r="G2283" t="s">
        <v>45</v>
      </c>
      <c r="H2283" t="s">
        <v>45</v>
      </c>
      <c r="I2283" t="s">
        <v>48</v>
      </c>
      <c r="J2283">
        <v>746</v>
      </c>
      <c r="K2283">
        <v>3</v>
      </c>
      <c r="L2283" t="s">
        <v>46</v>
      </c>
      <c r="M2283" t="s">
        <v>46</v>
      </c>
      <c r="N2283" t="s">
        <v>45</v>
      </c>
      <c r="O2283" t="s">
        <v>46</v>
      </c>
      <c r="P2283" t="s">
        <v>46</v>
      </c>
      <c r="Q2283" t="s">
        <v>45</v>
      </c>
      <c r="R2283" t="s">
        <v>49</v>
      </c>
      <c r="S2283" t="s">
        <v>45</v>
      </c>
      <c r="T2283" t="s">
        <v>68</v>
      </c>
      <c r="U2283">
        <v>65.2</v>
      </c>
      <c r="V2283">
        <v>1043.3499999999999</v>
      </c>
      <c r="W2283" t="s">
        <v>45</v>
      </c>
      <c r="X2283">
        <v>59.836530214965101</v>
      </c>
      <c r="Y2283">
        <v>53.0800990221734</v>
      </c>
      <c r="Z2283">
        <v>32.737699100845198</v>
      </c>
      <c r="AA2283" s="1" t="d">
        <v>2023-10-21</v>
      </c>
      <c r="AB2283">
        <v>24.474123728205502</v>
      </c>
      <c r="AC2283">
        <v>521.6</v>
      </c>
      <c r="AD2283" s="1" t="d">
        <v>2023-09-06</v>
      </c>
      <c r="AE2283" t="s">
        <v>45</v>
      </c>
      <c r="AF2283">
        <v>2023</v>
      </c>
      <c r="AG2283">
        <v>10</v>
      </c>
      <c r="AH2283">
        <v>21</v>
      </c>
      <c r="AI2283">
        <v>2023</v>
      </c>
      <c r="AJ2283">
        <v>9</v>
      </c>
      <c r="AK2283">
        <v>6</v>
      </c>
      <c r="AL2283">
        <v>43.1</v>
      </c>
      <c r="AM2283">
        <v>89.674123728205501</v>
      </c>
      <c r="AN2283" t="s">
        <v>58</v>
      </c>
      <c r="AO2283" t="s">
        <v>59</v>
      </c>
      <c r="AP2283" t="s">
        <v>59</v>
      </c>
      <c r="AQ2283">
        <v>48639.199999999997</v>
      </c>
    </row>
    <row r="2284" spans="1:43" x14ac:dyDescent="0.2">
      <c r="A2284" t="s">
        <v>2346</v>
      </c>
      <c r="B2284" t="s">
        <v>55</v>
      </c>
      <c r="C2284">
        <v>1</v>
      </c>
      <c r="D2284" t="s">
        <v>45</v>
      </c>
      <c r="E2284" t="s">
        <v>45</v>
      </c>
      <c r="F2284">
        <v>66</v>
      </c>
      <c r="G2284" t="s">
        <v>45</v>
      </c>
      <c r="H2284" t="s">
        <v>45</v>
      </c>
      <c r="I2284" t="s">
        <v>65</v>
      </c>
      <c r="J2284">
        <v>945</v>
      </c>
      <c r="K2284">
        <v>3</v>
      </c>
      <c r="L2284" t="s">
        <v>46</v>
      </c>
      <c r="M2284" t="s">
        <v>46</v>
      </c>
      <c r="N2284" t="s">
        <v>45</v>
      </c>
      <c r="O2284" t="s">
        <v>46</v>
      </c>
      <c r="P2284" t="s">
        <v>45</v>
      </c>
      <c r="Q2284" t="s">
        <v>45</v>
      </c>
      <c r="R2284" t="s">
        <v>49</v>
      </c>
      <c r="S2284" t="s">
        <v>45</v>
      </c>
      <c r="T2284" t="s">
        <v>68</v>
      </c>
      <c r="U2284">
        <v>99.5</v>
      </c>
      <c r="V2284">
        <v>6822.15</v>
      </c>
      <c r="W2284" t="s">
        <v>45</v>
      </c>
      <c r="X2284">
        <v>87.911641045710496</v>
      </c>
      <c r="Y2284">
        <v>36.971552364752498</v>
      </c>
      <c r="Z2284">
        <v>24.358243312446099</v>
      </c>
      <c r="AA2284" s="1" t="d">
        <v>2023-10-08</v>
      </c>
      <c r="AB2284">
        <v>28.8997342002605</v>
      </c>
      <c r="AC2284">
        <v>3283.5</v>
      </c>
      <c r="AD2284" s="1" t="d">
        <v>2023-08-30</v>
      </c>
      <c r="AE2284" t="s">
        <v>46</v>
      </c>
      <c r="AF2284">
        <v>2023</v>
      </c>
      <c r="AG2284">
        <v>10</v>
      </c>
      <c r="AH2284">
        <v>8</v>
      </c>
      <c r="AI2284">
        <v>2023</v>
      </c>
      <c r="AJ2284">
        <v>8</v>
      </c>
      <c r="AK2284">
        <v>30</v>
      </c>
      <c r="AL2284">
        <v>129.55000000000001</v>
      </c>
      <c r="AM2284">
        <v>128.39973420026001</v>
      </c>
      <c r="AN2284" t="s">
        <v>63</v>
      </c>
      <c r="AO2284" t="s">
        <v>53</v>
      </c>
      <c r="AP2284" t="s">
        <v>53</v>
      </c>
      <c r="AQ2284">
        <v>94027.5</v>
      </c>
    </row>
    <row r="2285" spans="1:43" x14ac:dyDescent="0.2">
      <c r="A2285" t="s">
        <v>2347</v>
      </c>
      <c r="B2285" t="s">
        <v>55</v>
      </c>
      <c r="C2285">
        <v>0</v>
      </c>
      <c r="D2285" t="s">
        <v>46</v>
      </c>
      <c r="E2285" t="s">
        <v>46</v>
      </c>
      <c r="F2285">
        <v>1</v>
      </c>
      <c r="G2285" t="s">
        <v>45</v>
      </c>
      <c r="H2285" t="s">
        <v>46</v>
      </c>
      <c r="I2285" t="s">
        <v>65</v>
      </c>
      <c r="J2285">
        <v>498</v>
      </c>
      <c r="K2285">
        <v>8</v>
      </c>
      <c r="L2285" t="s">
        <v>46</v>
      </c>
      <c r="M2285" t="s">
        <v>46</v>
      </c>
      <c r="N2285" t="s">
        <v>46</v>
      </c>
      <c r="O2285" t="s">
        <v>46</v>
      </c>
      <c r="P2285" t="s">
        <v>46</v>
      </c>
      <c r="Q2285" t="s">
        <v>46</v>
      </c>
      <c r="R2285" t="s">
        <v>49</v>
      </c>
      <c r="S2285" t="s">
        <v>45</v>
      </c>
      <c r="T2285" t="s">
        <v>57</v>
      </c>
      <c r="U2285">
        <v>71.55</v>
      </c>
      <c r="V2285">
        <v>71.55</v>
      </c>
      <c r="W2285" t="s">
        <v>45</v>
      </c>
      <c r="X2285">
        <v>55.2825170329047</v>
      </c>
      <c r="Y2285">
        <v>54.520678382596699</v>
      </c>
      <c r="Z2285">
        <v>36.317695053982497</v>
      </c>
      <c r="AA2285" s="1" t="d">
        <v>2023-10-26</v>
      </c>
      <c r="AB2285">
        <v>11.8259498200953</v>
      </c>
      <c r="AC2285">
        <v>35.774999999999999</v>
      </c>
      <c r="AD2285" s="1" t="d">
        <v>2023-09-01</v>
      </c>
      <c r="AE2285" t="s">
        <v>45</v>
      </c>
      <c r="AF2285">
        <v>2023</v>
      </c>
      <c r="AG2285">
        <v>10</v>
      </c>
      <c r="AH2285">
        <v>26</v>
      </c>
      <c r="AI2285">
        <v>2023</v>
      </c>
      <c r="AJ2285">
        <v>9</v>
      </c>
      <c r="AK2285">
        <v>1</v>
      </c>
      <c r="AL2285">
        <v>19.96</v>
      </c>
      <c r="AM2285">
        <v>83.3759498200953</v>
      </c>
      <c r="AN2285" t="s">
        <v>51</v>
      </c>
      <c r="AO2285" t="s">
        <v>53</v>
      </c>
      <c r="AP2285" t="s">
        <v>59</v>
      </c>
      <c r="AQ2285">
        <v>35631.9</v>
      </c>
    </row>
    <row r="2286" spans="1:43" x14ac:dyDescent="0.2">
      <c r="A2286" t="s">
        <v>2348</v>
      </c>
      <c r="B2286" t="s">
        <v>55</v>
      </c>
      <c r="C2286">
        <v>0</v>
      </c>
      <c r="D2286" t="s">
        <v>46</v>
      </c>
      <c r="E2286" t="s">
        <v>45</v>
      </c>
      <c r="F2286">
        <v>3</v>
      </c>
      <c r="G2286" t="s">
        <v>45</v>
      </c>
      <c r="H2286" t="s">
        <v>46</v>
      </c>
      <c r="I2286" t="s">
        <v>48</v>
      </c>
      <c r="J2286">
        <v>638</v>
      </c>
      <c r="K2286">
        <v>9</v>
      </c>
      <c r="L2286" t="s">
        <v>45</v>
      </c>
      <c r="M2286" t="s">
        <v>46</v>
      </c>
      <c r="N2286" t="s">
        <v>45</v>
      </c>
      <c r="O2286" t="s">
        <v>46</v>
      </c>
      <c r="P2286" t="s">
        <v>46</v>
      </c>
      <c r="Q2286" t="s">
        <v>46</v>
      </c>
      <c r="R2286" t="s">
        <v>49</v>
      </c>
      <c r="S2286" t="s">
        <v>46</v>
      </c>
      <c r="T2286" t="s">
        <v>57</v>
      </c>
      <c r="U2286">
        <v>55.9</v>
      </c>
      <c r="V2286">
        <v>157.55000000000001</v>
      </c>
      <c r="W2286" t="s">
        <v>46</v>
      </c>
      <c r="X2286">
        <v>63.0339360653591</v>
      </c>
      <c r="Y2286">
        <v>79.7580439360908</v>
      </c>
      <c r="Z2286">
        <v>9.3083235900000005</v>
      </c>
      <c r="AA2286" s="1" t="d">
        <v>2023-10-22</v>
      </c>
      <c r="AB2286">
        <v>15.600963902132699</v>
      </c>
      <c r="AC2286">
        <v>83.85</v>
      </c>
      <c r="AD2286" s="1" t="d">
        <v>2023-09-05</v>
      </c>
      <c r="AE2286" t="s">
        <v>45</v>
      </c>
      <c r="AF2286">
        <v>2023</v>
      </c>
      <c r="AG2286">
        <v>10</v>
      </c>
      <c r="AH2286">
        <v>22</v>
      </c>
      <c r="AI2286">
        <v>2023</v>
      </c>
      <c r="AJ2286">
        <v>9</v>
      </c>
      <c r="AK2286">
        <v>5</v>
      </c>
      <c r="AL2286">
        <v>56.73</v>
      </c>
      <c r="AM2286">
        <v>71.500963902132696</v>
      </c>
      <c r="AN2286" t="s">
        <v>51</v>
      </c>
      <c r="AO2286" t="s">
        <v>59</v>
      </c>
      <c r="AP2286" t="s">
        <v>59</v>
      </c>
      <c r="AQ2286">
        <v>35664.199999999997</v>
      </c>
    </row>
    <row r="2287" spans="1:43" x14ac:dyDescent="0.2">
      <c r="A2287" t="s">
        <v>2349</v>
      </c>
      <c r="B2287" t="s">
        <v>55</v>
      </c>
      <c r="C2287">
        <v>0</v>
      </c>
      <c r="D2287" t="s">
        <v>45</v>
      </c>
      <c r="E2287" t="s">
        <v>46</v>
      </c>
      <c r="F2287">
        <v>53</v>
      </c>
      <c r="G2287" t="s">
        <v>45</v>
      </c>
      <c r="H2287" t="s">
        <v>45</v>
      </c>
      <c r="I2287" t="s">
        <v>65</v>
      </c>
      <c r="J2287">
        <v>97</v>
      </c>
      <c r="K2287">
        <v>8</v>
      </c>
      <c r="L2287" t="s">
        <v>45</v>
      </c>
      <c r="M2287" t="s">
        <v>46</v>
      </c>
      <c r="N2287" t="s">
        <v>45</v>
      </c>
      <c r="O2287" t="s">
        <v>46</v>
      </c>
      <c r="P2287" t="s">
        <v>46</v>
      </c>
      <c r="Q2287" t="s">
        <v>45</v>
      </c>
      <c r="R2287" t="s">
        <v>49</v>
      </c>
      <c r="S2287" t="s">
        <v>46</v>
      </c>
      <c r="T2287" t="s">
        <v>50</v>
      </c>
      <c r="U2287">
        <v>93.9</v>
      </c>
      <c r="V2287">
        <v>5029.2</v>
      </c>
      <c r="W2287" t="s">
        <v>45</v>
      </c>
      <c r="X2287">
        <v>76.930913398778401</v>
      </c>
      <c r="Y2287">
        <v>46.4402591561416</v>
      </c>
      <c r="Z2287">
        <v>37.157944526070501</v>
      </c>
      <c r="AA2287" s="1" t="d">
        <v>2023-10-27</v>
      </c>
      <c r="AB2287">
        <v>0</v>
      </c>
      <c r="AC2287">
        <v>2488.35</v>
      </c>
      <c r="AD2287" s="1" t="d">
        <v>2023-09-05</v>
      </c>
      <c r="AE2287" t="s">
        <v>46</v>
      </c>
      <c r="AF2287">
        <v>2023</v>
      </c>
      <c r="AG2287">
        <v>10</v>
      </c>
      <c r="AH2287">
        <v>27</v>
      </c>
      <c r="AI2287">
        <v>2023</v>
      </c>
      <c r="AJ2287">
        <v>9</v>
      </c>
      <c r="AK2287">
        <v>5</v>
      </c>
      <c r="AL2287">
        <v>92.77</v>
      </c>
      <c r="AM2287">
        <v>93.9</v>
      </c>
      <c r="AN2287" t="s">
        <v>63</v>
      </c>
      <c r="AO2287" t="s">
        <v>53</v>
      </c>
      <c r="AP2287" t="s">
        <v>53</v>
      </c>
      <c r="AQ2287">
        <v>9108.2999999999993</v>
      </c>
    </row>
    <row r="2288" spans="1:43" x14ac:dyDescent="0.2">
      <c r="A2288" t="s">
        <v>2350</v>
      </c>
      <c r="B2288" t="s">
        <v>55</v>
      </c>
      <c r="C2288">
        <v>1</v>
      </c>
      <c r="D2288" t="s">
        <v>45</v>
      </c>
      <c r="E2288" t="s">
        <v>46</v>
      </c>
      <c r="F2288">
        <v>8</v>
      </c>
      <c r="G2288" t="s">
        <v>45</v>
      </c>
      <c r="H2288" t="s">
        <v>46</v>
      </c>
      <c r="I2288" t="s">
        <v>48</v>
      </c>
      <c r="J2288">
        <v>778</v>
      </c>
      <c r="K2288">
        <v>9</v>
      </c>
      <c r="L2288" t="s">
        <v>46</v>
      </c>
      <c r="M2288" t="s">
        <v>46</v>
      </c>
      <c r="N2288" t="s">
        <v>45</v>
      </c>
      <c r="O2288" t="s">
        <v>45</v>
      </c>
      <c r="P2288" t="s">
        <v>46</v>
      </c>
      <c r="Q2288" t="s">
        <v>45</v>
      </c>
      <c r="R2288" t="s">
        <v>49</v>
      </c>
      <c r="S2288" t="s">
        <v>45</v>
      </c>
      <c r="T2288" t="s">
        <v>68</v>
      </c>
      <c r="U2288">
        <v>64.400000000000006</v>
      </c>
      <c r="V2288">
        <v>581.70000000000005</v>
      </c>
      <c r="W2288" t="s">
        <v>46</v>
      </c>
      <c r="X2288">
        <v>81.750857639238902</v>
      </c>
      <c r="Y2288">
        <v>70.962981392698694</v>
      </c>
      <c r="Z2288">
        <v>8.1128829943483503</v>
      </c>
      <c r="AA2288" s="1" t="d">
        <v>2023-10-09</v>
      </c>
      <c r="AB2288">
        <v>48.861307636042</v>
      </c>
      <c r="AC2288">
        <v>257.60000000000002</v>
      </c>
      <c r="AD2288" s="1" t="d">
        <v>2023-07-27</v>
      </c>
      <c r="AE2288" t="s">
        <v>46</v>
      </c>
      <c r="AF2288">
        <v>2023</v>
      </c>
      <c r="AG2288">
        <v>10</v>
      </c>
      <c r="AH2288">
        <v>9</v>
      </c>
      <c r="AI2288">
        <v>2023</v>
      </c>
      <c r="AJ2288">
        <v>7</v>
      </c>
      <c r="AK2288">
        <v>27</v>
      </c>
      <c r="AL2288">
        <v>81.64</v>
      </c>
      <c r="AM2288">
        <v>113.26130763604201</v>
      </c>
      <c r="AN2288" t="s">
        <v>51</v>
      </c>
      <c r="AO2288" t="s">
        <v>59</v>
      </c>
      <c r="AP2288" t="s">
        <v>53</v>
      </c>
      <c r="AQ2288">
        <v>50103.199999999997</v>
      </c>
    </row>
    <row r="2289" spans="1:43" x14ac:dyDescent="0.2">
      <c r="A2289" t="s">
        <v>2351</v>
      </c>
      <c r="B2289" t="s">
        <v>55</v>
      </c>
      <c r="C2289">
        <v>1</v>
      </c>
      <c r="D2289" t="s">
        <v>45</v>
      </c>
      <c r="E2289" t="s">
        <v>46</v>
      </c>
      <c r="F2289">
        <v>69</v>
      </c>
      <c r="G2289" t="s">
        <v>45</v>
      </c>
      <c r="H2289" t="s">
        <v>45</v>
      </c>
      <c r="I2289" t="s">
        <v>65</v>
      </c>
      <c r="J2289">
        <v>85</v>
      </c>
      <c r="K2289">
        <v>4</v>
      </c>
      <c r="L2289" t="s">
        <v>46</v>
      </c>
      <c r="M2289" t="s">
        <v>45</v>
      </c>
      <c r="N2289" t="s">
        <v>45</v>
      </c>
      <c r="O2289" t="s">
        <v>45</v>
      </c>
      <c r="P2289" t="s">
        <v>45</v>
      </c>
      <c r="Q2289" t="s">
        <v>45</v>
      </c>
      <c r="R2289" t="s">
        <v>75</v>
      </c>
      <c r="S2289" t="s">
        <v>45</v>
      </c>
      <c r="T2289" t="s">
        <v>62</v>
      </c>
      <c r="U2289">
        <v>108.4</v>
      </c>
      <c r="V2289">
        <v>7318.2</v>
      </c>
      <c r="W2289" t="s">
        <v>45</v>
      </c>
      <c r="X2289">
        <v>66.2269167093325</v>
      </c>
      <c r="Y2289">
        <v>50.291905039355598</v>
      </c>
      <c r="Z2289">
        <v>26.386098722777501</v>
      </c>
      <c r="AA2289" s="1" t="d">
        <v>2024-10-10</v>
      </c>
      <c r="AB2289">
        <v>0</v>
      </c>
      <c r="AC2289">
        <v>3739.8</v>
      </c>
      <c r="AD2289" s="1" t="d">
        <v>2023-09-03</v>
      </c>
      <c r="AE2289" t="s">
        <v>45</v>
      </c>
      <c r="AF2289">
        <v>2024</v>
      </c>
      <c r="AG2289">
        <v>10</v>
      </c>
      <c r="AH2289">
        <v>10</v>
      </c>
      <c r="AI2289">
        <v>2023</v>
      </c>
      <c r="AJ2289">
        <v>9</v>
      </c>
      <c r="AK2289">
        <v>3</v>
      </c>
      <c r="AL2289">
        <v>108.84</v>
      </c>
      <c r="AM2289">
        <v>108.4</v>
      </c>
      <c r="AN2289" t="s">
        <v>63</v>
      </c>
      <c r="AO2289" t="s">
        <v>53</v>
      </c>
      <c r="AP2289" t="s">
        <v>59</v>
      </c>
      <c r="AQ2289">
        <v>9214</v>
      </c>
    </row>
    <row r="2290" spans="1:43" x14ac:dyDescent="0.2">
      <c r="A2290" t="s">
        <v>2352</v>
      </c>
      <c r="B2290" t="s">
        <v>44</v>
      </c>
      <c r="C2290">
        <v>0</v>
      </c>
      <c r="D2290" t="s">
        <v>46</v>
      </c>
      <c r="E2290" t="s">
        <v>46</v>
      </c>
      <c r="F2290">
        <v>5</v>
      </c>
      <c r="G2290" t="s">
        <v>45</v>
      </c>
      <c r="H2290" t="s">
        <v>46</v>
      </c>
      <c r="I2290" t="s">
        <v>65</v>
      </c>
      <c r="J2290">
        <v>249</v>
      </c>
      <c r="K2290">
        <v>3</v>
      </c>
      <c r="L2290" t="s">
        <v>46</v>
      </c>
      <c r="M2290" t="s">
        <v>45</v>
      </c>
      <c r="N2290" t="s">
        <v>46</v>
      </c>
      <c r="O2290" t="s">
        <v>46</v>
      </c>
      <c r="P2290" t="s">
        <v>45</v>
      </c>
      <c r="Q2290" t="s">
        <v>46</v>
      </c>
      <c r="R2290" t="s">
        <v>49</v>
      </c>
      <c r="S2290" t="s">
        <v>45</v>
      </c>
      <c r="T2290" t="s">
        <v>57</v>
      </c>
      <c r="U2290">
        <v>85.3</v>
      </c>
      <c r="V2290">
        <v>420.45</v>
      </c>
      <c r="W2290" t="s">
        <v>46</v>
      </c>
      <c r="X2290">
        <v>61.037347079625299</v>
      </c>
      <c r="Y2290">
        <v>83.243592817215998</v>
      </c>
      <c r="Z2290">
        <v>25.788856415221399</v>
      </c>
      <c r="AA2290" s="1" t="d">
        <v>2023-10-17</v>
      </c>
      <c r="AB2290">
        <v>0</v>
      </c>
      <c r="AC2290">
        <v>213.25</v>
      </c>
      <c r="AD2290" s="1" t="d">
        <v>2023-09-02</v>
      </c>
      <c r="AE2290" t="s">
        <v>45</v>
      </c>
      <c r="AF2290">
        <v>2023</v>
      </c>
      <c r="AG2290">
        <v>10</v>
      </c>
      <c r="AH2290">
        <v>17</v>
      </c>
      <c r="AI2290">
        <v>2023</v>
      </c>
      <c r="AJ2290">
        <v>9</v>
      </c>
      <c r="AK2290">
        <v>2</v>
      </c>
      <c r="AL2290">
        <v>40.25</v>
      </c>
      <c r="AM2290">
        <v>85.3</v>
      </c>
      <c r="AN2290" t="s">
        <v>51</v>
      </c>
      <c r="AO2290" t="s">
        <v>53</v>
      </c>
      <c r="AP2290" t="s">
        <v>59</v>
      </c>
      <c r="AQ2290">
        <v>21239.7</v>
      </c>
    </row>
    <row r="2291" spans="1:43" x14ac:dyDescent="0.2">
      <c r="A2291" t="s">
        <v>2353</v>
      </c>
      <c r="B2291" t="s">
        <v>44</v>
      </c>
      <c r="C2291">
        <v>0</v>
      </c>
      <c r="D2291" t="s">
        <v>45</v>
      </c>
      <c r="E2291" t="s">
        <v>45</v>
      </c>
      <c r="F2291">
        <v>72</v>
      </c>
      <c r="G2291" t="s">
        <v>45</v>
      </c>
      <c r="H2291" t="s">
        <v>45</v>
      </c>
      <c r="I2291" t="s">
        <v>65</v>
      </c>
      <c r="J2291">
        <v>96</v>
      </c>
      <c r="K2291">
        <v>9</v>
      </c>
      <c r="L2291" t="s">
        <v>45</v>
      </c>
      <c r="M2291" t="s">
        <v>46</v>
      </c>
      <c r="N2291" t="s">
        <v>45</v>
      </c>
      <c r="O2291" t="s">
        <v>45</v>
      </c>
      <c r="P2291" t="s">
        <v>45</v>
      </c>
      <c r="Q2291" t="s">
        <v>45</v>
      </c>
      <c r="R2291" t="s">
        <v>75</v>
      </c>
      <c r="S2291" t="s">
        <v>46</v>
      </c>
      <c r="T2291" t="s">
        <v>57</v>
      </c>
      <c r="U2291">
        <v>107.45</v>
      </c>
      <c r="V2291">
        <v>7576.7</v>
      </c>
      <c r="W2291" t="s">
        <v>46</v>
      </c>
      <c r="X2291">
        <v>91.335547930000004</v>
      </c>
      <c r="Y2291">
        <v>68.209602088401894</v>
      </c>
      <c r="Z2291">
        <v>14.5339363646619</v>
      </c>
      <c r="AA2291" s="1" t="d">
        <v>2024-08-14</v>
      </c>
      <c r="AB2291">
        <v>0</v>
      </c>
      <c r="AC2291">
        <v>3868.2</v>
      </c>
      <c r="AD2291" s="1" t="d">
        <v>2023-08-02</v>
      </c>
      <c r="AE2291" t="s">
        <v>46</v>
      </c>
      <c r="AF2291">
        <v>2024</v>
      </c>
      <c r="AG2291">
        <v>8</v>
      </c>
      <c r="AH2291">
        <v>14</v>
      </c>
      <c r="AI2291">
        <v>2023</v>
      </c>
      <c r="AJ2291">
        <v>8</v>
      </c>
      <c r="AK2291">
        <v>2</v>
      </c>
      <c r="AL2291">
        <v>148.80000000000001</v>
      </c>
      <c r="AM2291">
        <v>107.45</v>
      </c>
      <c r="AN2291" t="s">
        <v>63</v>
      </c>
      <c r="AO2291" t="s">
        <v>53</v>
      </c>
      <c r="AP2291" t="s">
        <v>53</v>
      </c>
      <c r="AQ2291">
        <v>10315.200000000001</v>
      </c>
    </row>
    <row r="2292" spans="1:43" x14ac:dyDescent="0.2">
      <c r="A2292" t="s">
        <v>2354</v>
      </c>
      <c r="B2292" t="s">
        <v>44</v>
      </c>
      <c r="C2292">
        <v>0</v>
      </c>
      <c r="D2292" t="s">
        <v>45</v>
      </c>
      <c r="E2292" t="s">
        <v>46</v>
      </c>
      <c r="F2292">
        <v>13</v>
      </c>
      <c r="G2292" t="s">
        <v>46</v>
      </c>
      <c r="H2292" t="s">
        <v>47</v>
      </c>
      <c r="I2292" t="s">
        <v>48</v>
      </c>
      <c r="J2292">
        <v>150</v>
      </c>
      <c r="K2292">
        <v>10</v>
      </c>
      <c r="L2292" t="s">
        <v>46</v>
      </c>
      <c r="M2292" t="s">
        <v>46</v>
      </c>
      <c r="N2292" t="s">
        <v>45</v>
      </c>
      <c r="O2292" t="s">
        <v>46</v>
      </c>
      <c r="P2292" t="s">
        <v>45</v>
      </c>
      <c r="Q2292" t="s">
        <v>45</v>
      </c>
      <c r="R2292" t="s">
        <v>49</v>
      </c>
      <c r="S2292" t="s">
        <v>45</v>
      </c>
      <c r="T2292" t="s">
        <v>62</v>
      </c>
      <c r="U2292">
        <v>48.75</v>
      </c>
      <c r="V2292">
        <v>633.4</v>
      </c>
      <c r="W2292" t="s">
        <v>45</v>
      </c>
      <c r="X2292">
        <v>96.083494956963605</v>
      </c>
      <c r="Y2292">
        <v>56.9797403013009</v>
      </c>
      <c r="Z2292">
        <v>30.968350091740799</v>
      </c>
      <c r="AA2292" s="1" t="d">
        <v>2023-10-25</v>
      </c>
      <c r="AB2292">
        <v>0</v>
      </c>
      <c r="AC2292">
        <v>316.875</v>
      </c>
      <c r="AD2292" s="1" t="d">
        <v>2023-08-30</v>
      </c>
      <c r="AE2292" t="s">
        <v>46</v>
      </c>
      <c r="AF2292">
        <v>2023</v>
      </c>
      <c r="AG2292">
        <v>10</v>
      </c>
      <c r="AH2292">
        <v>25</v>
      </c>
      <c r="AI2292">
        <v>2023</v>
      </c>
      <c r="AJ2292">
        <v>8</v>
      </c>
      <c r="AK2292">
        <v>30</v>
      </c>
      <c r="AL2292">
        <v>78.12</v>
      </c>
      <c r="AM2292">
        <v>48.75</v>
      </c>
      <c r="AN2292" t="s">
        <v>58</v>
      </c>
      <c r="AO2292" t="s">
        <v>59</v>
      </c>
      <c r="AP2292" t="s">
        <v>53</v>
      </c>
      <c r="AQ2292">
        <v>7312.5</v>
      </c>
    </row>
    <row r="2293" spans="1:43" x14ac:dyDescent="0.2">
      <c r="A2293" t="s">
        <v>2355</v>
      </c>
      <c r="B2293" t="s">
        <v>44</v>
      </c>
      <c r="C2293">
        <v>0</v>
      </c>
      <c r="D2293" t="s">
        <v>46</v>
      </c>
      <c r="E2293" t="s">
        <v>46</v>
      </c>
      <c r="F2293">
        <v>4</v>
      </c>
      <c r="G2293" t="s">
        <v>45</v>
      </c>
      <c r="H2293" t="s">
        <v>45</v>
      </c>
      <c r="I2293" t="s">
        <v>65</v>
      </c>
      <c r="J2293">
        <v>204</v>
      </c>
      <c r="K2293">
        <v>2</v>
      </c>
      <c r="L2293" t="s">
        <v>46</v>
      </c>
      <c r="M2293" t="s">
        <v>46</v>
      </c>
      <c r="N2293" t="s">
        <v>46</v>
      </c>
      <c r="O2293" t="s">
        <v>46</v>
      </c>
      <c r="P2293" t="s">
        <v>45</v>
      </c>
      <c r="Q2293" t="s">
        <v>46</v>
      </c>
      <c r="R2293" t="s">
        <v>49</v>
      </c>
      <c r="S2293" t="s">
        <v>45</v>
      </c>
      <c r="T2293" t="s">
        <v>50</v>
      </c>
      <c r="U2293">
        <v>85.65</v>
      </c>
      <c r="V2293">
        <v>321.64999999999998</v>
      </c>
      <c r="W2293" t="s">
        <v>45</v>
      </c>
      <c r="X2293">
        <v>84.682870761726903</v>
      </c>
      <c r="Y2293">
        <v>37.674596889999997</v>
      </c>
      <c r="Z2293">
        <v>33.211391283355098</v>
      </c>
      <c r="AA2293" s="1" t="d">
        <v>2023-10-06</v>
      </c>
      <c r="AB2293">
        <v>0</v>
      </c>
      <c r="AC2293">
        <v>171.3</v>
      </c>
      <c r="AD2293" s="1" t="d">
        <v>2023-09-07</v>
      </c>
      <c r="AE2293" t="s">
        <v>46</v>
      </c>
      <c r="AF2293">
        <v>2023</v>
      </c>
      <c r="AG2293">
        <v>10</v>
      </c>
      <c r="AH2293">
        <v>6</v>
      </c>
      <c r="AI2293">
        <v>2023</v>
      </c>
      <c r="AJ2293">
        <v>9</v>
      </c>
      <c r="AK2293">
        <v>7</v>
      </c>
      <c r="AL2293">
        <v>55.47</v>
      </c>
      <c r="AM2293">
        <v>85.65</v>
      </c>
      <c r="AN2293" t="s">
        <v>51</v>
      </c>
      <c r="AO2293" t="s">
        <v>53</v>
      </c>
      <c r="AP2293" t="s">
        <v>53</v>
      </c>
      <c r="AQ2293">
        <v>17472.599999999999</v>
      </c>
    </row>
    <row r="2294" spans="1:43" x14ac:dyDescent="0.2">
      <c r="A2294" t="s">
        <v>2356</v>
      </c>
      <c r="B2294" t="s">
        <v>44</v>
      </c>
      <c r="C2294">
        <v>0</v>
      </c>
      <c r="D2294" t="s">
        <v>45</v>
      </c>
      <c r="E2294" t="s">
        <v>45</v>
      </c>
      <c r="F2294">
        <v>54</v>
      </c>
      <c r="G2294" t="s">
        <v>45</v>
      </c>
      <c r="H2294" t="s">
        <v>45</v>
      </c>
      <c r="I2294" t="s">
        <v>48</v>
      </c>
      <c r="J2294">
        <v>446</v>
      </c>
      <c r="K2294">
        <v>9</v>
      </c>
      <c r="L2294" t="s">
        <v>45</v>
      </c>
      <c r="M2294" t="s">
        <v>45</v>
      </c>
      <c r="N2294" t="s">
        <v>45</v>
      </c>
      <c r="O2294" t="s">
        <v>45</v>
      </c>
      <c r="P2294" t="s">
        <v>45</v>
      </c>
      <c r="Q2294" t="s">
        <v>45</v>
      </c>
      <c r="R2294" t="s">
        <v>75</v>
      </c>
      <c r="S2294" t="s">
        <v>46</v>
      </c>
      <c r="T2294" t="s">
        <v>68</v>
      </c>
      <c r="U2294">
        <v>91.3</v>
      </c>
      <c r="V2294">
        <v>4965</v>
      </c>
      <c r="W2294" t="s">
        <v>46</v>
      </c>
      <c r="X2294">
        <v>71.279772138475295</v>
      </c>
      <c r="Y2294">
        <v>91.876793884615594</v>
      </c>
      <c r="Z2294">
        <v>12.0657373797631</v>
      </c>
      <c r="AA2294" s="1" t="d">
        <v>2025-06-24</v>
      </c>
      <c r="AB2294">
        <v>18.279703137536998</v>
      </c>
      <c r="AC2294">
        <v>2465.1</v>
      </c>
      <c r="AD2294" s="1" t="d">
        <v>2023-08-06</v>
      </c>
      <c r="AE2294" t="s">
        <v>46</v>
      </c>
      <c r="AF2294">
        <v>2025</v>
      </c>
      <c r="AG2294">
        <v>6</v>
      </c>
      <c r="AH2294">
        <v>24</v>
      </c>
      <c r="AI2294">
        <v>2023</v>
      </c>
      <c r="AJ2294">
        <v>8</v>
      </c>
      <c r="AK2294">
        <v>6</v>
      </c>
      <c r="AL2294">
        <v>113.21</v>
      </c>
      <c r="AM2294">
        <v>109.579703137537</v>
      </c>
      <c r="AN2294" t="s">
        <v>63</v>
      </c>
      <c r="AO2294" t="s">
        <v>53</v>
      </c>
      <c r="AP2294" t="s">
        <v>59</v>
      </c>
      <c r="AQ2294">
        <v>40719.799999999901</v>
      </c>
    </row>
    <row r="2295" spans="1:43" x14ac:dyDescent="0.2">
      <c r="A2295" t="s">
        <v>2357</v>
      </c>
      <c r="B2295" t="s">
        <v>55</v>
      </c>
      <c r="C2295">
        <v>0</v>
      </c>
      <c r="D2295" t="s">
        <v>45</v>
      </c>
      <c r="E2295" t="s">
        <v>46</v>
      </c>
      <c r="F2295">
        <v>72</v>
      </c>
      <c r="G2295" t="s">
        <v>45</v>
      </c>
      <c r="H2295" t="s">
        <v>45</v>
      </c>
      <c r="I2295" t="s">
        <v>48</v>
      </c>
      <c r="J2295">
        <v>252</v>
      </c>
      <c r="K2295">
        <v>4</v>
      </c>
      <c r="L2295" t="s">
        <v>46</v>
      </c>
      <c r="M2295" t="s">
        <v>45</v>
      </c>
      <c r="N2295" t="s">
        <v>45</v>
      </c>
      <c r="O2295" t="s">
        <v>45</v>
      </c>
      <c r="P2295" t="s">
        <v>45</v>
      </c>
      <c r="Q2295" t="s">
        <v>45</v>
      </c>
      <c r="R2295" t="s">
        <v>75</v>
      </c>
      <c r="S2295" t="s">
        <v>46</v>
      </c>
      <c r="T2295" t="s">
        <v>62</v>
      </c>
      <c r="U2295">
        <v>85.95</v>
      </c>
      <c r="V2295">
        <v>6151.9</v>
      </c>
      <c r="W2295" t="s">
        <v>46</v>
      </c>
      <c r="X2295">
        <v>57.876014179999999</v>
      </c>
      <c r="Y2295">
        <v>75.353827027015996</v>
      </c>
      <c r="Z2295">
        <v>8.8339575089999993</v>
      </c>
      <c r="AA2295" s="1" t="d">
        <v>2025-08-11</v>
      </c>
      <c r="AB2295">
        <v>0</v>
      </c>
      <c r="AC2295">
        <v>3094.2</v>
      </c>
      <c r="AD2295" s="1" t="d">
        <v>2023-09-13</v>
      </c>
      <c r="AE2295" t="s">
        <v>45</v>
      </c>
      <c r="AF2295">
        <v>2025</v>
      </c>
      <c r="AG2295">
        <v>8</v>
      </c>
      <c r="AH2295">
        <v>11</v>
      </c>
      <c r="AI2295">
        <v>2023</v>
      </c>
      <c r="AJ2295">
        <v>9</v>
      </c>
      <c r="AK2295">
        <v>13</v>
      </c>
      <c r="AL2295">
        <v>121.04</v>
      </c>
      <c r="AM2295">
        <v>85.95</v>
      </c>
      <c r="AN2295" t="s">
        <v>63</v>
      </c>
      <c r="AO2295" t="s">
        <v>53</v>
      </c>
      <c r="AP2295" t="s">
        <v>59</v>
      </c>
      <c r="AQ2295">
        <v>21659.4</v>
      </c>
    </row>
    <row r="2296" spans="1:43" x14ac:dyDescent="0.2">
      <c r="A2296" t="s">
        <v>2358</v>
      </c>
      <c r="B2296" t="s">
        <v>55</v>
      </c>
      <c r="C2296">
        <v>0</v>
      </c>
      <c r="D2296" t="s">
        <v>46</v>
      </c>
      <c r="E2296" t="s">
        <v>46</v>
      </c>
      <c r="F2296">
        <v>12</v>
      </c>
      <c r="G2296" t="s">
        <v>45</v>
      </c>
      <c r="H2296" t="s">
        <v>45</v>
      </c>
      <c r="I2296" t="s">
        <v>65</v>
      </c>
      <c r="J2296">
        <v>983</v>
      </c>
      <c r="K2296">
        <v>7</v>
      </c>
      <c r="L2296" t="s">
        <v>46</v>
      </c>
      <c r="M2296" t="s">
        <v>45</v>
      </c>
      <c r="N2296" t="s">
        <v>45</v>
      </c>
      <c r="O2296" t="s">
        <v>46</v>
      </c>
      <c r="P2296" t="s">
        <v>45</v>
      </c>
      <c r="Q2296" t="s">
        <v>45</v>
      </c>
      <c r="R2296" t="s">
        <v>49</v>
      </c>
      <c r="S2296" t="s">
        <v>45</v>
      </c>
      <c r="T2296" t="s">
        <v>50</v>
      </c>
      <c r="U2296">
        <v>106.7</v>
      </c>
      <c r="V2296">
        <v>1253.9000000000001</v>
      </c>
      <c r="W2296" t="s">
        <v>45</v>
      </c>
      <c r="X2296">
        <v>57.543333901651501</v>
      </c>
      <c r="Y2296">
        <v>43.155082693871996</v>
      </c>
      <c r="Z2296">
        <v>27.271929218356199</v>
      </c>
      <c r="AA2296" s="1" t="d">
        <v>2023-10-06</v>
      </c>
      <c r="AB2296">
        <v>10.220231966416801</v>
      </c>
      <c r="AC2296">
        <v>640.20000000000005</v>
      </c>
      <c r="AD2296" s="1" t="d">
        <v>2023-09-11</v>
      </c>
      <c r="AE2296" t="s">
        <v>45</v>
      </c>
      <c r="AF2296">
        <v>2023</v>
      </c>
      <c r="AG2296">
        <v>10</v>
      </c>
      <c r="AH2296">
        <v>6</v>
      </c>
      <c r="AI2296">
        <v>2023</v>
      </c>
      <c r="AJ2296">
        <v>9</v>
      </c>
      <c r="AK2296">
        <v>11</v>
      </c>
      <c r="AL2296">
        <v>42.27</v>
      </c>
      <c r="AM2296">
        <v>116.920231966416</v>
      </c>
      <c r="AN2296" t="s">
        <v>58</v>
      </c>
      <c r="AO2296" t="s">
        <v>53</v>
      </c>
      <c r="AP2296" t="s">
        <v>59</v>
      </c>
      <c r="AQ2296">
        <v>104886.1</v>
      </c>
    </row>
    <row r="2297" spans="1:43" x14ac:dyDescent="0.2">
      <c r="A2297" t="s">
        <v>2359</v>
      </c>
      <c r="B2297" t="s">
        <v>55</v>
      </c>
      <c r="C2297">
        <v>0</v>
      </c>
      <c r="D2297" t="s">
        <v>46</v>
      </c>
      <c r="E2297" t="s">
        <v>46</v>
      </c>
      <c r="F2297">
        <v>1</v>
      </c>
      <c r="G2297" t="s">
        <v>46</v>
      </c>
      <c r="H2297" t="s">
        <v>47</v>
      </c>
      <c r="I2297" t="s">
        <v>48</v>
      </c>
      <c r="J2297">
        <v>559</v>
      </c>
      <c r="K2297">
        <v>3</v>
      </c>
      <c r="L2297" t="s">
        <v>46</v>
      </c>
      <c r="M2297" t="s">
        <v>46</v>
      </c>
      <c r="N2297" t="s">
        <v>46</v>
      </c>
      <c r="O2297" t="s">
        <v>46</v>
      </c>
      <c r="P2297" t="s">
        <v>46</v>
      </c>
      <c r="Q2297" t="s">
        <v>46</v>
      </c>
      <c r="R2297" t="s">
        <v>49</v>
      </c>
      <c r="S2297" t="s">
        <v>45</v>
      </c>
      <c r="T2297" t="s">
        <v>50</v>
      </c>
      <c r="U2297">
        <v>25.15</v>
      </c>
      <c r="V2297">
        <v>25.15</v>
      </c>
      <c r="W2297" t="s">
        <v>45</v>
      </c>
      <c r="X2297">
        <v>77.837711578986301</v>
      </c>
      <c r="Y2297">
        <v>54.573242810867598</v>
      </c>
      <c r="Z2297">
        <v>32.408069228440397</v>
      </c>
      <c r="AA2297" s="1" t="d">
        <v>2023-10-25</v>
      </c>
      <c r="AB2297">
        <v>10.306561305969</v>
      </c>
      <c r="AC2297">
        <v>12.574999999999999</v>
      </c>
      <c r="AD2297" s="1" t="d">
        <v>2023-09-02</v>
      </c>
      <c r="AE2297" t="s">
        <v>46</v>
      </c>
      <c r="AF2297">
        <v>2023</v>
      </c>
      <c r="AG2297">
        <v>10</v>
      </c>
      <c r="AH2297">
        <v>25</v>
      </c>
      <c r="AI2297">
        <v>2023</v>
      </c>
      <c r="AJ2297">
        <v>9</v>
      </c>
      <c r="AK2297">
        <v>2</v>
      </c>
      <c r="AL2297">
        <v>46.43</v>
      </c>
      <c r="AM2297">
        <v>35.456561305968997</v>
      </c>
      <c r="AN2297" t="s">
        <v>51</v>
      </c>
      <c r="AO2297" t="s">
        <v>52</v>
      </c>
      <c r="AP2297" t="s">
        <v>53</v>
      </c>
      <c r="AQ2297">
        <v>14058.8499999999</v>
      </c>
    </row>
    <row r="2298" spans="1:43" x14ac:dyDescent="0.2">
      <c r="A2298" t="s">
        <v>2360</v>
      </c>
      <c r="B2298" t="s">
        <v>55</v>
      </c>
      <c r="C2298">
        <v>1</v>
      </c>
      <c r="D2298" t="s">
        <v>46</v>
      </c>
      <c r="E2298" t="s">
        <v>46</v>
      </c>
      <c r="F2298">
        <v>1</v>
      </c>
      <c r="G2298" t="s">
        <v>45</v>
      </c>
      <c r="H2298" t="s">
        <v>46</v>
      </c>
      <c r="I2298" t="s">
        <v>48</v>
      </c>
      <c r="J2298">
        <v>459</v>
      </c>
      <c r="K2298">
        <v>3</v>
      </c>
      <c r="L2298" t="s">
        <v>46</v>
      </c>
      <c r="M2298" t="s">
        <v>46</v>
      </c>
      <c r="N2298" t="s">
        <v>46</v>
      </c>
      <c r="O2298" t="s">
        <v>46</v>
      </c>
      <c r="P2298" t="s">
        <v>46</v>
      </c>
      <c r="Q2298" t="s">
        <v>46</v>
      </c>
      <c r="R2298" t="s">
        <v>49</v>
      </c>
      <c r="S2298" t="s">
        <v>46</v>
      </c>
      <c r="T2298" t="s">
        <v>50</v>
      </c>
      <c r="U2298">
        <v>45.2</v>
      </c>
      <c r="V2298">
        <v>45.2</v>
      </c>
      <c r="W2298" t="s">
        <v>46</v>
      </c>
      <c r="X2298">
        <v>76.275973313330198</v>
      </c>
      <c r="Y2298">
        <v>82.011596560000001</v>
      </c>
      <c r="Z2298">
        <v>7.7439058652806096</v>
      </c>
      <c r="AA2298" s="1" t="d">
        <v>2023-10-13</v>
      </c>
      <c r="AB2298">
        <v>18.762752364074299</v>
      </c>
      <c r="AC2298">
        <v>22.6</v>
      </c>
      <c r="AD2298" s="1" t="d">
        <v>2023-07-10</v>
      </c>
      <c r="AE2298" t="s">
        <v>46</v>
      </c>
      <c r="AF2298">
        <v>2023</v>
      </c>
      <c r="AG2298">
        <v>10</v>
      </c>
      <c r="AH2298">
        <v>13</v>
      </c>
      <c r="AI2298">
        <v>2023</v>
      </c>
      <c r="AJ2298">
        <v>7</v>
      </c>
      <c r="AK2298">
        <v>10</v>
      </c>
      <c r="AL2298">
        <v>69.53</v>
      </c>
      <c r="AM2298">
        <v>63.962752364074298</v>
      </c>
      <c r="AN2298" t="s">
        <v>51</v>
      </c>
      <c r="AO2298" t="s">
        <v>59</v>
      </c>
      <c r="AP2298" t="s">
        <v>53</v>
      </c>
      <c r="AQ2298">
        <v>20746.8</v>
      </c>
    </row>
    <row r="2299" spans="1:43" x14ac:dyDescent="0.2">
      <c r="A2299" t="s">
        <v>2361</v>
      </c>
      <c r="B2299" t="s">
        <v>44</v>
      </c>
      <c r="C2299">
        <v>0</v>
      </c>
      <c r="D2299" t="s">
        <v>45</v>
      </c>
      <c r="E2299" t="s">
        <v>46</v>
      </c>
      <c r="F2299">
        <v>54</v>
      </c>
      <c r="G2299" t="s">
        <v>45</v>
      </c>
      <c r="H2299" t="s">
        <v>45</v>
      </c>
      <c r="I2299" t="s">
        <v>65</v>
      </c>
      <c r="J2299">
        <v>369</v>
      </c>
      <c r="K2299">
        <v>7</v>
      </c>
      <c r="L2299" t="s">
        <v>46</v>
      </c>
      <c r="M2299" t="s">
        <v>45</v>
      </c>
      <c r="N2299" t="s">
        <v>45</v>
      </c>
      <c r="O2299" t="s">
        <v>45</v>
      </c>
      <c r="P2299" t="s">
        <v>45</v>
      </c>
      <c r="Q2299" t="s">
        <v>45</v>
      </c>
      <c r="R2299" t="s">
        <v>56</v>
      </c>
      <c r="S2299" t="s">
        <v>46</v>
      </c>
      <c r="T2299" t="s">
        <v>50</v>
      </c>
      <c r="U2299">
        <v>110.35</v>
      </c>
      <c r="V2299">
        <v>5893.15</v>
      </c>
      <c r="W2299" t="s">
        <v>45</v>
      </c>
      <c r="X2299">
        <v>91.023978894196404</v>
      </c>
      <c r="Y2299">
        <v>70.982214745467402</v>
      </c>
      <c r="Z2299">
        <v>30.816278131460798</v>
      </c>
      <c r="AA2299" s="1" t="d">
        <v>2024-02-15</v>
      </c>
      <c r="AB2299">
        <v>11.468854500032799</v>
      </c>
      <c r="AC2299">
        <v>2979.45</v>
      </c>
      <c r="AD2299" s="1" t="d">
        <v>2023-09-10</v>
      </c>
      <c r="AE2299" t="s">
        <v>46</v>
      </c>
      <c r="AF2299">
        <v>2024</v>
      </c>
      <c r="AG2299">
        <v>2</v>
      </c>
      <c r="AH2299">
        <v>15</v>
      </c>
      <c r="AI2299">
        <v>2023</v>
      </c>
      <c r="AJ2299">
        <v>9</v>
      </c>
      <c r="AK2299">
        <v>10</v>
      </c>
      <c r="AL2299">
        <v>114.21</v>
      </c>
      <c r="AM2299">
        <v>121.818854500032</v>
      </c>
      <c r="AN2299" t="s">
        <v>63</v>
      </c>
      <c r="AO2299" t="s">
        <v>53</v>
      </c>
      <c r="AP2299" t="s">
        <v>53</v>
      </c>
      <c r="AQ2299">
        <v>40719.15</v>
      </c>
    </row>
    <row r="2300" spans="1:43" x14ac:dyDescent="0.2">
      <c r="A2300" t="s">
        <v>2362</v>
      </c>
      <c r="B2300" t="s">
        <v>55</v>
      </c>
      <c r="C2300">
        <v>0</v>
      </c>
      <c r="D2300" t="s">
        <v>45</v>
      </c>
      <c r="E2300" t="s">
        <v>45</v>
      </c>
      <c r="F2300">
        <v>69</v>
      </c>
      <c r="G2300" t="s">
        <v>45</v>
      </c>
      <c r="H2300" t="s">
        <v>45</v>
      </c>
      <c r="I2300" t="s">
        <v>65</v>
      </c>
      <c r="J2300">
        <v>366</v>
      </c>
      <c r="K2300">
        <v>6</v>
      </c>
      <c r="L2300" t="s">
        <v>46</v>
      </c>
      <c r="M2300" t="s">
        <v>46</v>
      </c>
      <c r="N2300" t="s">
        <v>45</v>
      </c>
      <c r="O2300" t="s">
        <v>46</v>
      </c>
      <c r="P2300" t="s">
        <v>46</v>
      </c>
      <c r="Q2300" t="s">
        <v>46</v>
      </c>
      <c r="R2300" t="s">
        <v>75</v>
      </c>
      <c r="S2300" t="s">
        <v>45</v>
      </c>
      <c r="T2300" t="s">
        <v>68</v>
      </c>
      <c r="U2300">
        <v>79.2</v>
      </c>
      <c r="V2300">
        <v>5420.65</v>
      </c>
      <c r="W2300" t="s">
        <v>46</v>
      </c>
      <c r="X2300">
        <v>79.756751388042005</v>
      </c>
      <c r="Y2300">
        <v>82.832878715461405</v>
      </c>
      <c r="Z2300">
        <v>9.3459970313652203</v>
      </c>
      <c r="AA2300" s="1" t="d">
        <v>2025-01-20</v>
      </c>
      <c r="AB2300">
        <v>14.321030165227601</v>
      </c>
      <c r="AC2300">
        <v>2732.4</v>
      </c>
      <c r="AD2300" s="1" t="d">
        <v>2023-07-19</v>
      </c>
      <c r="AE2300" t="s">
        <v>46</v>
      </c>
      <c r="AF2300">
        <v>2025</v>
      </c>
      <c r="AG2300">
        <v>1</v>
      </c>
      <c r="AH2300">
        <v>20</v>
      </c>
      <c r="AI2300">
        <v>2023</v>
      </c>
      <c r="AJ2300">
        <v>7</v>
      </c>
      <c r="AK2300">
        <v>19</v>
      </c>
      <c r="AL2300">
        <v>139.41</v>
      </c>
      <c r="AM2300">
        <v>93.5210301652276</v>
      </c>
      <c r="AN2300" t="s">
        <v>63</v>
      </c>
      <c r="AO2300" t="s">
        <v>53</v>
      </c>
      <c r="AP2300" t="s">
        <v>53</v>
      </c>
      <c r="AQ2300">
        <v>28987.200000000001</v>
      </c>
    </row>
    <row r="2301" spans="1:43" x14ac:dyDescent="0.2">
      <c r="A2301" t="s">
        <v>2363</v>
      </c>
      <c r="B2301" t="s">
        <v>44</v>
      </c>
      <c r="C2301">
        <v>0</v>
      </c>
      <c r="D2301" t="s">
        <v>46</v>
      </c>
      <c r="E2301" t="s">
        <v>46</v>
      </c>
      <c r="F2301">
        <v>48</v>
      </c>
      <c r="G2301" t="s">
        <v>45</v>
      </c>
      <c r="H2301" t="s">
        <v>46</v>
      </c>
      <c r="I2301" t="s">
        <v>48</v>
      </c>
      <c r="J2301">
        <v>882</v>
      </c>
      <c r="K2301">
        <v>9</v>
      </c>
      <c r="L2301" t="s">
        <v>45</v>
      </c>
      <c r="M2301" t="s">
        <v>45</v>
      </c>
      <c r="N2301" t="s">
        <v>46</v>
      </c>
      <c r="O2301" t="s">
        <v>46</v>
      </c>
      <c r="P2301" t="s">
        <v>46</v>
      </c>
      <c r="Q2301" t="s">
        <v>46</v>
      </c>
      <c r="R2301" t="s">
        <v>75</v>
      </c>
      <c r="S2301" t="s">
        <v>46</v>
      </c>
      <c r="T2301" t="s">
        <v>68</v>
      </c>
      <c r="U2301">
        <v>55.5</v>
      </c>
      <c r="V2301">
        <v>2627.35</v>
      </c>
      <c r="W2301" t="s">
        <v>46</v>
      </c>
      <c r="X2301">
        <v>47.453795473602703</v>
      </c>
      <c r="Y2301">
        <v>77.410950262959204</v>
      </c>
      <c r="Z2301">
        <v>11.4641442179334</v>
      </c>
      <c r="AA2301" s="1" t="d">
        <v>2025-09-08</v>
      </c>
      <c r="AB2301">
        <v>23.55442597355</v>
      </c>
      <c r="AC2301">
        <v>1332</v>
      </c>
      <c r="AD2301" s="1" t="d">
        <v>2023-09-10</v>
      </c>
      <c r="AE2301" t="s">
        <v>45</v>
      </c>
      <c r="AF2301">
        <v>2025</v>
      </c>
      <c r="AG2301">
        <v>9</v>
      </c>
      <c r="AH2301">
        <v>8</v>
      </c>
      <c r="AI2301">
        <v>2023</v>
      </c>
      <c r="AJ2301">
        <v>9</v>
      </c>
      <c r="AK2301">
        <v>10</v>
      </c>
      <c r="AL2301">
        <v>83.99</v>
      </c>
      <c r="AM2301">
        <v>79.054425973549996</v>
      </c>
      <c r="AN2301" t="s">
        <v>63</v>
      </c>
      <c r="AO2301" t="s">
        <v>59</v>
      </c>
      <c r="AP2301" t="s">
        <v>52</v>
      </c>
      <c r="AQ2301">
        <v>48951</v>
      </c>
    </row>
    <row r="2302" spans="1:43" x14ac:dyDescent="0.2">
      <c r="A2302" t="s">
        <v>2364</v>
      </c>
      <c r="B2302" t="s">
        <v>44</v>
      </c>
      <c r="C2302">
        <v>0</v>
      </c>
      <c r="D2302" t="s">
        <v>45</v>
      </c>
      <c r="E2302" t="s">
        <v>45</v>
      </c>
      <c r="F2302">
        <v>48</v>
      </c>
      <c r="G2302" t="s">
        <v>45</v>
      </c>
      <c r="H2302" t="s">
        <v>45</v>
      </c>
      <c r="I2302" t="s">
        <v>65</v>
      </c>
      <c r="J2302">
        <v>740</v>
      </c>
      <c r="K2302">
        <v>2</v>
      </c>
      <c r="L2302" t="s">
        <v>45</v>
      </c>
      <c r="M2302" t="s">
        <v>45</v>
      </c>
      <c r="N2302" t="s">
        <v>46</v>
      </c>
      <c r="O2302" t="s">
        <v>46</v>
      </c>
      <c r="P2302" t="s">
        <v>45</v>
      </c>
      <c r="Q2302" t="s">
        <v>45</v>
      </c>
      <c r="R2302" t="s">
        <v>56</v>
      </c>
      <c r="S2302" t="s">
        <v>45</v>
      </c>
      <c r="T2302" t="s">
        <v>68</v>
      </c>
      <c r="U2302">
        <v>103.25</v>
      </c>
      <c r="V2302">
        <v>5037.55</v>
      </c>
      <c r="W2302" t="s">
        <v>45</v>
      </c>
      <c r="X2302">
        <v>85.779214265843706</v>
      </c>
      <c r="Y2302">
        <v>48.619176653385097</v>
      </c>
      <c r="Z2302">
        <v>22.66040911</v>
      </c>
      <c r="AA2302" s="1" t="d">
        <v>2024-03-01</v>
      </c>
      <c r="AB2302">
        <v>42.103427183192501</v>
      </c>
      <c r="AC2302">
        <v>2478</v>
      </c>
      <c r="AD2302" s="1" t="d">
        <v>2023-09-11</v>
      </c>
      <c r="AE2302" t="s">
        <v>46</v>
      </c>
      <c r="AF2302">
        <v>2024</v>
      </c>
      <c r="AG2302">
        <v>3</v>
      </c>
      <c r="AH2302">
        <v>1</v>
      </c>
      <c r="AI2302">
        <v>2023</v>
      </c>
      <c r="AJ2302">
        <v>9</v>
      </c>
      <c r="AK2302">
        <v>11</v>
      </c>
      <c r="AL2302">
        <v>111.12</v>
      </c>
      <c r="AM2302">
        <v>145.353427183192</v>
      </c>
      <c r="AN2302" t="s">
        <v>63</v>
      </c>
      <c r="AO2302" t="s">
        <v>53</v>
      </c>
      <c r="AP2302" t="s">
        <v>53</v>
      </c>
      <c r="AQ2302">
        <v>76405</v>
      </c>
    </row>
    <row r="2303" spans="1:43" x14ac:dyDescent="0.2">
      <c r="A2303" t="s">
        <v>2365</v>
      </c>
      <c r="B2303" t="s">
        <v>44</v>
      </c>
      <c r="C2303">
        <v>0</v>
      </c>
      <c r="D2303" t="s">
        <v>45</v>
      </c>
      <c r="E2303" t="s">
        <v>46</v>
      </c>
      <c r="F2303">
        <v>8</v>
      </c>
      <c r="G2303" t="s">
        <v>45</v>
      </c>
      <c r="H2303" t="s">
        <v>45</v>
      </c>
      <c r="I2303" t="s">
        <v>65</v>
      </c>
      <c r="J2303">
        <v>203</v>
      </c>
      <c r="K2303">
        <v>10</v>
      </c>
      <c r="L2303" t="s">
        <v>46</v>
      </c>
      <c r="M2303" t="s">
        <v>46</v>
      </c>
      <c r="N2303" t="s">
        <v>46</v>
      </c>
      <c r="O2303" t="s">
        <v>45</v>
      </c>
      <c r="P2303" t="s">
        <v>46</v>
      </c>
      <c r="Q2303" t="s">
        <v>45</v>
      </c>
      <c r="R2303" t="s">
        <v>49</v>
      </c>
      <c r="S2303" t="s">
        <v>45</v>
      </c>
      <c r="T2303" t="s">
        <v>50</v>
      </c>
      <c r="U2303">
        <v>90.25</v>
      </c>
      <c r="V2303">
        <v>743.75</v>
      </c>
      <c r="W2303" t="s">
        <v>46</v>
      </c>
      <c r="X2303">
        <v>55.029090590283801</v>
      </c>
      <c r="Y2303">
        <v>85.866938014752705</v>
      </c>
      <c r="Z2303">
        <v>0.59782227968459201</v>
      </c>
      <c r="AA2303" s="1" t="d">
        <v>2023-10-08</v>
      </c>
      <c r="AB2303">
        <v>0</v>
      </c>
      <c r="AC2303">
        <v>361</v>
      </c>
      <c r="AD2303" s="1" t="d">
        <v>2023-09-01</v>
      </c>
      <c r="AE2303" t="s">
        <v>45</v>
      </c>
      <c r="AF2303">
        <v>2023</v>
      </c>
      <c r="AG2303">
        <v>10</v>
      </c>
      <c r="AH2303">
        <v>8</v>
      </c>
      <c r="AI2303">
        <v>2023</v>
      </c>
      <c r="AJ2303">
        <v>9</v>
      </c>
      <c r="AK2303">
        <v>1</v>
      </c>
      <c r="AL2303">
        <v>62.43</v>
      </c>
      <c r="AM2303">
        <v>90.25</v>
      </c>
      <c r="AN2303" t="s">
        <v>51</v>
      </c>
      <c r="AO2303" t="s">
        <v>53</v>
      </c>
      <c r="AP2303" t="s">
        <v>59</v>
      </c>
      <c r="AQ2303">
        <v>18320.75</v>
      </c>
    </row>
    <row r="2304" spans="1:43" x14ac:dyDescent="0.2">
      <c r="A2304" t="s">
        <v>2366</v>
      </c>
      <c r="B2304" t="s">
        <v>55</v>
      </c>
      <c r="C2304">
        <v>0</v>
      </c>
      <c r="D2304" t="s">
        <v>45</v>
      </c>
      <c r="E2304" t="s">
        <v>45</v>
      </c>
      <c r="F2304">
        <v>71</v>
      </c>
      <c r="G2304" t="s">
        <v>45</v>
      </c>
      <c r="H2304" t="s">
        <v>45</v>
      </c>
      <c r="I2304" t="s">
        <v>48</v>
      </c>
      <c r="J2304">
        <v>307</v>
      </c>
      <c r="K2304">
        <v>4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75</v>
      </c>
      <c r="S2304" t="s">
        <v>45</v>
      </c>
      <c r="T2304" t="s">
        <v>57</v>
      </c>
      <c r="U2304">
        <v>91.25</v>
      </c>
      <c r="V2304">
        <v>6589.6</v>
      </c>
      <c r="W2304" t="s">
        <v>46</v>
      </c>
      <c r="X2304">
        <v>64.240430920714701</v>
      </c>
      <c r="Y2304">
        <v>75.2509634337747</v>
      </c>
      <c r="Z2304">
        <v>2.15305202312658</v>
      </c>
      <c r="AA2304" s="1" t="d">
        <v>2024-08-16</v>
      </c>
      <c r="AB2304">
        <v>30.506709038256599</v>
      </c>
      <c r="AC2304">
        <v>3239.375</v>
      </c>
      <c r="AD2304" s="1" t="d">
        <v>2023-08-30</v>
      </c>
      <c r="AE2304" t="s">
        <v>45</v>
      </c>
      <c r="AF2304">
        <v>2024</v>
      </c>
      <c r="AG2304">
        <v>8</v>
      </c>
      <c r="AH2304">
        <v>16</v>
      </c>
      <c r="AI2304">
        <v>2023</v>
      </c>
      <c r="AJ2304">
        <v>8</v>
      </c>
      <c r="AK2304">
        <v>30</v>
      </c>
      <c r="AL2304">
        <v>133.09</v>
      </c>
      <c r="AM2304">
        <v>121.75670903825601</v>
      </c>
      <c r="AN2304" t="s">
        <v>63</v>
      </c>
      <c r="AO2304" t="s">
        <v>53</v>
      </c>
      <c r="AP2304" t="s">
        <v>59</v>
      </c>
      <c r="AQ2304">
        <v>28013.75</v>
      </c>
    </row>
    <row r="2305" spans="1:43" x14ac:dyDescent="0.2">
      <c r="A2305" t="s">
        <v>2367</v>
      </c>
      <c r="B2305" t="s">
        <v>55</v>
      </c>
      <c r="C2305">
        <v>0</v>
      </c>
      <c r="D2305" t="s">
        <v>46</v>
      </c>
      <c r="E2305" t="s">
        <v>46</v>
      </c>
      <c r="F2305">
        <v>2</v>
      </c>
      <c r="G2305" t="s">
        <v>45</v>
      </c>
      <c r="H2305" t="s">
        <v>46</v>
      </c>
      <c r="I2305" t="s">
        <v>48</v>
      </c>
      <c r="J2305">
        <v>791</v>
      </c>
      <c r="K2305">
        <v>10</v>
      </c>
      <c r="L2305" t="s">
        <v>45</v>
      </c>
      <c r="M2305" t="s">
        <v>46</v>
      </c>
      <c r="N2305" t="s">
        <v>46</v>
      </c>
      <c r="O2305" t="s">
        <v>46</v>
      </c>
      <c r="P2305" t="s">
        <v>46</v>
      </c>
      <c r="Q2305" t="s">
        <v>46</v>
      </c>
      <c r="R2305" t="s">
        <v>49</v>
      </c>
      <c r="S2305" t="s">
        <v>45</v>
      </c>
      <c r="T2305" t="s">
        <v>50</v>
      </c>
      <c r="U2305">
        <v>47.8</v>
      </c>
      <c r="V2305">
        <v>92.45</v>
      </c>
      <c r="W2305" t="s">
        <v>45</v>
      </c>
      <c r="X2305">
        <v>73.753003093775405</v>
      </c>
      <c r="Y2305">
        <v>55.9113611792393</v>
      </c>
      <c r="Z2305">
        <v>32.295806579892698</v>
      </c>
      <c r="AA2305" s="1" t="d">
        <v>2023-10-15</v>
      </c>
      <c r="AB2305">
        <v>21.739552928324802</v>
      </c>
      <c r="AC2305">
        <v>47.8</v>
      </c>
      <c r="AD2305" s="1" t="d">
        <v>2023-09-05</v>
      </c>
      <c r="AE2305" t="s">
        <v>46</v>
      </c>
      <c r="AF2305">
        <v>2023</v>
      </c>
      <c r="AG2305">
        <v>10</v>
      </c>
      <c r="AH2305">
        <v>15</v>
      </c>
      <c r="AI2305">
        <v>2023</v>
      </c>
      <c r="AJ2305">
        <v>9</v>
      </c>
      <c r="AK2305">
        <v>5</v>
      </c>
      <c r="AL2305">
        <v>43.46</v>
      </c>
      <c r="AM2305">
        <v>69.539552928324795</v>
      </c>
      <c r="AN2305" t="s">
        <v>51</v>
      </c>
      <c r="AO2305" t="s">
        <v>59</v>
      </c>
      <c r="AP2305" t="s">
        <v>59</v>
      </c>
      <c r="AQ2305">
        <v>37809.799999999901</v>
      </c>
    </row>
    <row r="2306" spans="1:43" x14ac:dyDescent="0.2">
      <c r="A2306" t="s">
        <v>2368</v>
      </c>
      <c r="B2306" t="s">
        <v>55</v>
      </c>
      <c r="C2306">
        <v>0</v>
      </c>
      <c r="D2306" t="s">
        <v>45</v>
      </c>
      <c r="E2306" t="s">
        <v>46</v>
      </c>
      <c r="F2306">
        <v>67</v>
      </c>
      <c r="G2306" t="s">
        <v>45</v>
      </c>
      <c r="H2306" t="s">
        <v>46</v>
      </c>
      <c r="I2306" t="s">
        <v>65</v>
      </c>
      <c r="J2306">
        <v>651</v>
      </c>
      <c r="K2306">
        <v>2</v>
      </c>
      <c r="L2306" t="s">
        <v>45</v>
      </c>
      <c r="M2306" t="s">
        <v>45</v>
      </c>
      <c r="N2306" t="s">
        <v>46</v>
      </c>
      <c r="O2306" t="s">
        <v>46</v>
      </c>
      <c r="P2306" t="s">
        <v>45</v>
      </c>
      <c r="Q2306" t="s">
        <v>45</v>
      </c>
      <c r="R2306" t="s">
        <v>56</v>
      </c>
      <c r="S2306" t="s">
        <v>45</v>
      </c>
      <c r="T2306" t="s">
        <v>68</v>
      </c>
      <c r="U2306">
        <v>100.9</v>
      </c>
      <c r="V2306">
        <v>6733.15</v>
      </c>
      <c r="W2306" t="s">
        <v>46</v>
      </c>
      <c r="X2306">
        <v>99.935012346759393</v>
      </c>
      <c r="Y2306">
        <v>88.712972974572395</v>
      </c>
      <c r="Z2306">
        <v>6.8155880553052102</v>
      </c>
      <c r="AA2306" s="1" t="d">
        <v>2024-04-11</v>
      </c>
      <c r="AB2306">
        <v>47.270148777312599</v>
      </c>
      <c r="AC2306">
        <v>3380.15</v>
      </c>
      <c r="AD2306" s="1" t="d">
        <v>2023-06-30</v>
      </c>
      <c r="AE2306" t="s">
        <v>46</v>
      </c>
      <c r="AF2306">
        <v>2024</v>
      </c>
      <c r="AG2306">
        <v>4</v>
      </c>
      <c r="AH2306">
        <v>11</v>
      </c>
      <c r="AI2306">
        <v>2023</v>
      </c>
      <c r="AJ2306">
        <v>6</v>
      </c>
      <c r="AK2306">
        <v>30</v>
      </c>
      <c r="AL2306">
        <v>160.12</v>
      </c>
      <c r="AM2306">
        <v>148.17014877731199</v>
      </c>
      <c r="AN2306" t="s">
        <v>63</v>
      </c>
      <c r="AO2306" t="s">
        <v>53</v>
      </c>
      <c r="AP2306" t="s">
        <v>53</v>
      </c>
      <c r="AQ2306">
        <v>65685.899999999994</v>
      </c>
    </row>
    <row r="2307" spans="1:43" x14ac:dyDescent="0.2">
      <c r="A2307" t="s">
        <v>2369</v>
      </c>
      <c r="B2307" t="s">
        <v>55</v>
      </c>
      <c r="C2307">
        <v>0</v>
      </c>
      <c r="D2307" t="s">
        <v>45</v>
      </c>
      <c r="E2307" t="s">
        <v>45</v>
      </c>
      <c r="F2307">
        <v>34</v>
      </c>
      <c r="G2307" t="s">
        <v>45</v>
      </c>
      <c r="H2307" t="s">
        <v>45</v>
      </c>
      <c r="I2307" t="s">
        <v>65</v>
      </c>
      <c r="J2307">
        <v>720</v>
      </c>
      <c r="K2307">
        <v>7</v>
      </c>
      <c r="L2307" t="s">
        <v>46</v>
      </c>
      <c r="M2307" t="s">
        <v>45</v>
      </c>
      <c r="N2307" t="s">
        <v>46</v>
      </c>
      <c r="O2307" t="s">
        <v>46</v>
      </c>
      <c r="P2307" t="s">
        <v>45</v>
      </c>
      <c r="Q2307" t="s">
        <v>45</v>
      </c>
      <c r="R2307" t="s">
        <v>49</v>
      </c>
      <c r="S2307" t="s">
        <v>45</v>
      </c>
      <c r="T2307" t="s">
        <v>62</v>
      </c>
      <c r="U2307">
        <v>97.7</v>
      </c>
      <c r="V2307">
        <v>3410</v>
      </c>
      <c r="W2307" t="s">
        <v>46</v>
      </c>
      <c r="X2307">
        <v>100</v>
      </c>
      <c r="Y2307">
        <v>66.540203197532506</v>
      </c>
      <c r="Z2307">
        <v>11.0356971838928</v>
      </c>
      <c r="AA2307" s="1" t="d">
        <v>2023-10-01</v>
      </c>
      <c r="AB2307">
        <v>25.880601649487598</v>
      </c>
      <c r="AC2307">
        <v>1660.9</v>
      </c>
      <c r="AD2307" s="1" t="d">
        <v>2023-06-20</v>
      </c>
      <c r="AE2307" t="s">
        <v>46</v>
      </c>
      <c r="AF2307">
        <v>2023</v>
      </c>
      <c r="AG2307">
        <v>10</v>
      </c>
      <c r="AH2307">
        <v>1</v>
      </c>
      <c r="AI2307">
        <v>2023</v>
      </c>
      <c r="AJ2307">
        <v>6</v>
      </c>
      <c r="AK2307">
        <v>20</v>
      </c>
      <c r="AL2307">
        <v>122.96</v>
      </c>
      <c r="AM2307">
        <v>123.58060164948699</v>
      </c>
      <c r="AN2307" t="s">
        <v>58</v>
      </c>
      <c r="AO2307" t="s">
        <v>53</v>
      </c>
      <c r="AP2307" t="s">
        <v>59</v>
      </c>
      <c r="AQ2307">
        <v>70344</v>
      </c>
    </row>
    <row r="2308" spans="1:43" x14ac:dyDescent="0.2">
      <c r="A2308" t="s">
        <v>2370</v>
      </c>
      <c r="B2308" t="s">
        <v>44</v>
      </c>
      <c r="C2308">
        <v>0</v>
      </c>
      <c r="D2308" t="s">
        <v>46</v>
      </c>
      <c r="E2308" t="s">
        <v>46</v>
      </c>
      <c r="F2308">
        <v>3</v>
      </c>
      <c r="G2308" t="s">
        <v>45</v>
      </c>
      <c r="H2308" t="s">
        <v>46</v>
      </c>
      <c r="I2308" t="s">
        <v>65</v>
      </c>
      <c r="J2308">
        <v>877</v>
      </c>
      <c r="K2308">
        <v>4</v>
      </c>
      <c r="L2308" t="s">
        <v>46</v>
      </c>
      <c r="M2308" t="s">
        <v>46</v>
      </c>
      <c r="N2308" t="s">
        <v>46</v>
      </c>
      <c r="O2308" t="s">
        <v>46</v>
      </c>
      <c r="P2308" t="s">
        <v>46</v>
      </c>
      <c r="Q2308" t="s">
        <v>46</v>
      </c>
      <c r="R2308" t="s">
        <v>49</v>
      </c>
      <c r="S2308" t="s">
        <v>45</v>
      </c>
      <c r="T2308" t="s">
        <v>50</v>
      </c>
      <c r="U2308">
        <v>69.849999999999994</v>
      </c>
      <c r="V2308">
        <v>199.85</v>
      </c>
      <c r="W2308" t="s">
        <v>46</v>
      </c>
      <c r="X2308">
        <v>79.100845887042695</v>
      </c>
      <c r="Y2308">
        <v>81.263795795464105</v>
      </c>
      <c r="Z2308">
        <v>8.8036342642407401</v>
      </c>
      <c r="AA2308" s="1" t="d">
        <v>2023-10-13</v>
      </c>
      <c r="AB2308">
        <v>13.483710671830799</v>
      </c>
      <c r="AC2308">
        <v>104.77500000000001</v>
      </c>
      <c r="AD2308" s="1" t="d">
        <v>2023-07-12</v>
      </c>
      <c r="AE2308" t="s">
        <v>46</v>
      </c>
      <c r="AF2308">
        <v>2023</v>
      </c>
      <c r="AG2308">
        <v>10</v>
      </c>
      <c r="AH2308">
        <v>13</v>
      </c>
      <c r="AI2308">
        <v>2023</v>
      </c>
      <c r="AJ2308">
        <v>7</v>
      </c>
      <c r="AK2308">
        <v>12</v>
      </c>
      <c r="AL2308">
        <v>73.3</v>
      </c>
      <c r="AM2308">
        <v>83.333710671830801</v>
      </c>
      <c r="AN2308" t="s">
        <v>51</v>
      </c>
      <c r="AO2308" t="s">
        <v>59</v>
      </c>
      <c r="AP2308" t="s">
        <v>53</v>
      </c>
      <c r="AQ2308">
        <v>61258.45</v>
      </c>
    </row>
    <row r="2309" spans="1:43" x14ac:dyDescent="0.2">
      <c r="A2309" t="s">
        <v>2371</v>
      </c>
      <c r="B2309" t="s">
        <v>44</v>
      </c>
      <c r="C2309">
        <v>0</v>
      </c>
      <c r="D2309" t="s">
        <v>45</v>
      </c>
      <c r="E2309" t="s">
        <v>45</v>
      </c>
      <c r="F2309">
        <v>9</v>
      </c>
      <c r="G2309" t="s">
        <v>45</v>
      </c>
      <c r="H2309" t="s">
        <v>46</v>
      </c>
      <c r="I2309" t="s">
        <v>48</v>
      </c>
      <c r="J2309">
        <v>645</v>
      </c>
      <c r="K2309">
        <v>9</v>
      </c>
      <c r="L2309" t="s">
        <v>46</v>
      </c>
      <c r="M2309" t="s">
        <v>45</v>
      </c>
      <c r="N2309" t="s">
        <v>46</v>
      </c>
      <c r="O2309" t="s">
        <v>45</v>
      </c>
      <c r="P2309" t="s">
        <v>45</v>
      </c>
      <c r="Q2309" t="s">
        <v>46</v>
      </c>
      <c r="R2309" t="s">
        <v>56</v>
      </c>
      <c r="S2309" t="s">
        <v>45</v>
      </c>
      <c r="T2309" t="s">
        <v>57</v>
      </c>
      <c r="U2309">
        <v>65.599999999999994</v>
      </c>
      <c r="V2309">
        <v>593.29999999999995</v>
      </c>
      <c r="W2309" t="s">
        <v>46</v>
      </c>
      <c r="X2309">
        <v>67.252050719194102</v>
      </c>
      <c r="Y2309">
        <v>99.389289990582796</v>
      </c>
      <c r="Z2309">
        <v>17.3906061304974</v>
      </c>
      <c r="AA2309" s="1" t="d">
        <v>2024-03-29</v>
      </c>
      <c r="AB2309">
        <v>34.682660644712001</v>
      </c>
      <c r="AC2309">
        <v>295.2</v>
      </c>
      <c r="AD2309" s="1" t="d">
        <v>2023-09-05</v>
      </c>
      <c r="AE2309" t="s">
        <v>45</v>
      </c>
      <c r="AF2309">
        <v>2024</v>
      </c>
      <c r="AG2309">
        <v>3</v>
      </c>
      <c r="AH2309">
        <v>29</v>
      </c>
      <c r="AI2309">
        <v>2023</v>
      </c>
      <c r="AJ2309">
        <v>9</v>
      </c>
      <c r="AK2309">
        <v>5</v>
      </c>
      <c r="AL2309">
        <v>58.86</v>
      </c>
      <c r="AM2309">
        <v>100.282660644712</v>
      </c>
      <c r="AN2309" t="s">
        <v>51</v>
      </c>
      <c r="AO2309" t="s">
        <v>59</v>
      </c>
      <c r="AP2309" t="s">
        <v>59</v>
      </c>
      <c r="AQ2309">
        <v>42311.999999999898</v>
      </c>
    </row>
    <row r="2310" spans="1:43" x14ac:dyDescent="0.2">
      <c r="A2310" t="s">
        <v>2372</v>
      </c>
      <c r="B2310" t="s">
        <v>55</v>
      </c>
      <c r="C2310">
        <v>0</v>
      </c>
      <c r="D2310" t="s">
        <v>45</v>
      </c>
      <c r="E2310" t="s">
        <v>45</v>
      </c>
      <c r="F2310">
        <v>71</v>
      </c>
      <c r="G2310" t="s">
        <v>45</v>
      </c>
      <c r="H2310" t="s">
        <v>46</v>
      </c>
      <c r="I2310" t="s">
        <v>65</v>
      </c>
      <c r="J2310">
        <v>439</v>
      </c>
      <c r="K2310">
        <v>1</v>
      </c>
      <c r="L2310" t="s">
        <v>45</v>
      </c>
      <c r="M2310" t="s">
        <v>45</v>
      </c>
      <c r="N2310" t="s">
        <v>45</v>
      </c>
      <c r="O2310" t="s">
        <v>46</v>
      </c>
      <c r="P2310" t="s">
        <v>45</v>
      </c>
      <c r="Q2310" t="s">
        <v>45</v>
      </c>
      <c r="R2310" t="s">
        <v>56</v>
      </c>
      <c r="S2310" t="s">
        <v>45</v>
      </c>
      <c r="T2310" t="s">
        <v>62</v>
      </c>
      <c r="U2310">
        <v>104.65</v>
      </c>
      <c r="V2310">
        <v>7288.4</v>
      </c>
      <c r="W2310" t="s">
        <v>46</v>
      </c>
      <c r="X2310">
        <v>78.017584727208202</v>
      </c>
      <c r="Y2310">
        <v>69.996686753944203</v>
      </c>
      <c r="Z2310">
        <v>2.5880160650211499</v>
      </c>
      <c r="AA2310" s="1" t="d">
        <v>2024-04-17</v>
      </c>
      <c r="AB2310">
        <v>14.553535739063999</v>
      </c>
      <c r="AC2310">
        <v>3715.0749999999998</v>
      </c>
      <c r="AD2310" s="1" t="d">
        <v>2023-07-02</v>
      </c>
      <c r="AE2310" t="s">
        <v>46</v>
      </c>
      <c r="AF2310">
        <v>2024</v>
      </c>
      <c r="AG2310">
        <v>4</v>
      </c>
      <c r="AH2310">
        <v>17</v>
      </c>
      <c r="AI2310">
        <v>2023</v>
      </c>
      <c r="AJ2310">
        <v>7</v>
      </c>
      <c r="AK2310">
        <v>2</v>
      </c>
      <c r="AL2310">
        <v>146.43</v>
      </c>
      <c r="AM2310">
        <v>119.20353573906399</v>
      </c>
      <c r="AN2310" t="s">
        <v>63</v>
      </c>
      <c r="AO2310" t="s">
        <v>53</v>
      </c>
      <c r="AP2310" t="s">
        <v>53</v>
      </c>
      <c r="AQ2310">
        <v>45941.35</v>
      </c>
    </row>
    <row r="2311" spans="1:43" x14ac:dyDescent="0.2">
      <c r="A2311" t="s">
        <v>2373</v>
      </c>
      <c r="B2311" t="s">
        <v>55</v>
      </c>
      <c r="C2311">
        <v>0</v>
      </c>
      <c r="D2311" t="s">
        <v>46</v>
      </c>
      <c r="E2311" t="s">
        <v>46</v>
      </c>
      <c r="F2311">
        <v>57</v>
      </c>
      <c r="G2311" t="s">
        <v>45</v>
      </c>
      <c r="H2311" t="s">
        <v>45</v>
      </c>
      <c r="I2311" t="s">
        <v>65</v>
      </c>
      <c r="J2311">
        <v>984</v>
      </c>
      <c r="K2311">
        <v>7</v>
      </c>
      <c r="L2311" t="s">
        <v>46</v>
      </c>
      <c r="M2311" t="s">
        <v>46</v>
      </c>
      <c r="N2311" t="s">
        <v>46</v>
      </c>
      <c r="O2311" t="s">
        <v>45</v>
      </c>
      <c r="P2311" t="s">
        <v>45</v>
      </c>
      <c r="Q2311" t="s">
        <v>46</v>
      </c>
      <c r="R2311" t="s">
        <v>75</v>
      </c>
      <c r="S2311" t="s">
        <v>45</v>
      </c>
      <c r="T2311" t="s">
        <v>68</v>
      </c>
      <c r="U2311">
        <v>90.45</v>
      </c>
      <c r="V2311">
        <v>5229.8</v>
      </c>
      <c r="W2311" t="s">
        <v>46</v>
      </c>
      <c r="X2311">
        <v>83.314831388107507</v>
      </c>
      <c r="Y2311">
        <v>73.2225502947514</v>
      </c>
      <c r="Z2311">
        <v>6.2432726519831396</v>
      </c>
      <c r="AA2311" s="1" t="d">
        <v>2025-09-04</v>
      </c>
      <c r="AB2311">
        <v>23.808925712067602</v>
      </c>
      <c r="AC2311">
        <v>2577.8249999999998</v>
      </c>
      <c r="AD2311" s="1" t="d">
        <v>2023-07-30</v>
      </c>
      <c r="AE2311" t="s">
        <v>46</v>
      </c>
      <c r="AF2311">
        <v>2025</v>
      </c>
      <c r="AG2311">
        <v>9</v>
      </c>
      <c r="AH2311">
        <v>4</v>
      </c>
      <c r="AI2311">
        <v>2023</v>
      </c>
      <c r="AJ2311">
        <v>7</v>
      </c>
      <c r="AK2311">
        <v>30</v>
      </c>
      <c r="AL2311">
        <v>134.07</v>
      </c>
      <c r="AM2311">
        <v>114.258925712067</v>
      </c>
      <c r="AN2311" t="s">
        <v>63</v>
      </c>
      <c r="AO2311" t="s">
        <v>53</v>
      </c>
      <c r="AP2311" t="s">
        <v>53</v>
      </c>
      <c r="AQ2311">
        <v>89002.8</v>
      </c>
    </row>
    <row r="2312" spans="1:43" x14ac:dyDescent="0.2">
      <c r="A2312" t="s">
        <v>2374</v>
      </c>
      <c r="B2312" t="s">
        <v>55</v>
      </c>
      <c r="C2312">
        <v>0</v>
      </c>
      <c r="D2312" t="s">
        <v>46</v>
      </c>
      <c r="E2312" t="s">
        <v>46</v>
      </c>
      <c r="F2312">
        <v>72</v>
      </c>
      <c r="G2312" t="s">
        <v>46</v>
      </c>
      <c r="H2312" t="s">
        <v>47</v>
      </c>
      <c r="I2312" t="s">
        <v>48</v>
      </c>
      <c r="J2312">
        <v>30</v>
      </c>
      <c r="K2312">
        <v>4</v>
      </c>
      <c r="L2312" t="s">
        <v>45</v>
      </c>
      <c r="M2312" t="s">
        <v>45</v>
      </c>
      <c r="N2312" t="s">
        <v>45</v>
      </c>
      <c r="O2312" t="s">
        <v>45</v>
      </c>
      <c r="P2312" t="s">
        <v>45</v>
      </c>
      <c r="Q2312" t="s">
        <v>45</v>
      </c>
      <c r="R2312" t="s">
        <v>75</v>
      </c>
      <c r="S2312" t="s">
        <v>45</v>
      </c>
      <c r="T2312" t="s">
        <v>62</v>
      </c>
      <c r="U2312">
        <v>63.7</v>
      </c>
      <c r="V2312">
        <v>4464.8</v>
      </c>
      <c r="W2312" t="s">
        <v>46</v>
      </c>
      <c r="X2312">
        <v>65.189985616642105</v>
      </c>
      <c r="Y2312">
        <v>85.139078496589093</v>
      </c>
      <c r="Z2312">
        <v>17.6004587049555</v>
      </c>
      <c r="AA2312" s="1" t="d">
        <v>2025-02-05</v>
      </c>
      <c r="AB2312">
        <v>0</v>
      </c>
      <c r="AC2312">
        <v>2293.1999999999998</v>
      </c>
      <c r="AD2312" s="1" t="d">
        <v>2023-08-31</v>
      </c>
      <c r="AE2312" t="s">
        <v>45</v>
      </c>
      <c r="AF2312">
        <v>2025</v>
      </c>
      <c r="AG2312">
        <v>2</v>
      </c>
      <c r="AH2312">
        <v>5</v>
      </c>
      <c r="AI2312">
        <v>2023</v>
      </c>
      <c r="AJ2312">
        <v>8</v>
      </c>
      <c r="AK2312">
        <v>31</v>
      </c>
      <c r="AL2312">
        <v>119.59</v>
      </c>
      <c r="AM2312">
        <v>63.7</v>
      </c>
      <c r="AN2312" t="s">
        <v>63</v>
      </c>
      <c r="AO2312" t="s">
        <v>59</v>
      </c>
      <c r="AP2312" t="s">
        <v>59</v>
      </c>
      <c r="AQ2312">
        <v>1911</v>
      </c>
    </row>
    <row r="2313" spans="1:43" x14ac:dyDescent="0.2">
      <c r="A2313" t="s">
        <v>2375</v>
      </c>
      <c r="B2313" t="s">
        <v>44</v>
      </c>
      <c r="C2313">
        <v>1</v>
      </c>
      <c r="D2313" t="s">
        <v>45</v>
      </c>
      <c r="E2313" t="s">
        <v>45</v>
      </c>
      <c r="F2313">
        <v>48</v>
      </c>
      <c r="G2313" t="s">
        <v>45</v>
      </c>
      <c r="H2313" t="s">
        <v>46</v>
      </c>
      <c r="I2313" t="s">
        <v>65</v>
      </c>
      <c r="J2313">
        <v>642</v>
      </c>
      <c r="K2313">
        <v>7</v>
      </c>
      <c r="L2313" t="s">
        <v>45</v>
      </c>
      <c r="M2313" t="s">
        <v>46</v>
      </c>
      <c r="N2313" t="s">
        <v>45</v>
      </c>
      <c r="O2313" t="s">
        <v>45</v>
      </c>
      <c r="P2313" t="s">
        <v>45</v>
      </c>
      <c r="Q2313" t="s">
        <v>45</v>
      </c>
      <c r="R2313" t="s">
        <v>49</v>
      </c>
      <c r="S2313" t="s">
        <v>45</v>
      </c>
      <c r="T2313" t="s">
        <v>50</v>
      </c>
      <c r="U2313">
        <v>104.5</v>
      </c>
      <c r="V2313">
        <v>5068.05</v>
      </c>
      <c r="W2313" t="s">
        <v>46</v>
      </c>
      <c r="X2313">
        <v>96.928170338684794</v>
      </c>
      <c r="Y2313">
        <v>81.795817819395893</v>
      </c>
      <c r="Z2313">
        <v>10.6555966233757</v>
      </c>
      <c r="AA2313" s="1" t="d">
        <v>2023-10-02</v>
      </c>
      <c r="AB2313">
        <v>44.968900987406997</v>
      </c>
      <c r="AC2313">
        <v>2508</v>
      </c>
      <c r="AD2313" s="1" t="d">
        <v>2023-08-19</v>
      </c>
      <c r="AE2313" t="s">
        <v>46</v>
      </c>
      <c r="AF2313">
        <v>2023</v>
      </c>
      <c r="AG2313">
        <v>10</v>
      </c>
      <c r="AH2313">
        <v>2</v>
      </c>
      <c r="AI2313">
        <v>2023</v>
      </c>
      <c r="AJ2313">
        <v>8</v>
      </c>
      <c r="AK2313">
        <v>19</v>
      </c>
      <c r="AL2313">
        <v>134.27000000000001</v>
      </c>
      <c r="AM2313">
        <v>149.46890098740701</v>
      </c>
      <c r="AN2313" t="s">
        <v>63</v>
      </c>
      <c r="AO2313" t="s">
        <v>53</v>
      </c>
      <c r="AP2313" t="s">
        <v>53</v>
      </c>
      <c r="AQ2313">
        <v>67089</v>
      </c>
    </row>
    <row r="2314" spans="1:43" x14ac:dyDescent="0.2">
      <c r="A2314" t="s">
        <v>2376</v>
      </c>
      <c r="B2314" t="s">
        <v>55</v>
      </c>
      <c r="C2314">
        <v>0</v>
      </c>
      <c r="D2314" t="s">
        <v>46</v>
      </c>
      <c r="E2314" t="s">
        <v>46</v>
      </c>
      <c r="F2314">
        <v>18</v>
      </c>
      <c r="G2314" t="s">
        <v>45</v>
      </c>
      <c r="H2314" t="s">
        <v>46</v>
      </c>
      <c r="I2314" t="s">
        <v>46</v>
      </c>
      <c r="J2314">
        <v>0</v>
      </c>
      <c r="K2314">
        <v>0</v>
      </c>
      <c r="L2314" t="s">
        <v>74</v>
      </c>
      <c r="M2314" t="s">
        <v>74</v>
      </c>
      <c r="N2314" t="s">
        <v>74</v>
      </c>
      <c r="O2314" t="s">
        <v>74</v>
      </c>
      <c r="P2314" t="s">
        <v>74</v>
      </c>
      <c r="Q2314" t="s">
        <v>74</v>
      </c>
      <c r="R2314" t="s">
        <v>56</v>
      </c>
      <c r="S2314" t="s">
        <v>46</v>
      </c>
      <c r="T2314" t="s">
        <v>57</v>
      </c>
      <c r="U2314">
        <v>20.100000000000001</v>
      </c>
      <c r="V2314">
        <v>401.85</v>
      </c>
      <c r="W2314" t="s">
        <v>46</v>
      </c>
      <c r="X2314">
        <v>73.451061387870993</v>
      </c>
      <c r="Y2314">
        <v>83.506300992735504</v>
      </c>
      <c r="Z2314">
        <v>14.4242129140057</v>
      </c>
      <c r="AA2314" s="1" t="d">
        <v>2024-04-21</v>
      </c>
      <c r="AB2314">
        <v>0</v>
      </c>
      <c r="AC2314">
        <v>180.9</v>
      </c>
      <c r="AD2314" s="1" t="d">
        <v>2023-08-25</v>
      </c>
      <c r="AE2314" t="s">
        <v>46</v>
      </c>
      <c r="AF2314">
        <v>2024</v>
      </c>
      <c r="AG2314">
        <v>4</v>
      </c>
      <c r="AH2314">
        <v>21</v>
      </c>
      <c r="AI2314">
        <v>2023</v>
      </c>
      <c r="AJ2314">
        <v>8</v>
      </c>
      <c r="AK2314">
        <v>25</v>
      </c>
      <c r="AL2314">
        <v>77.03</v>
      </c>
      <c r="AM2314">
        <v>20.100000000000001</v>
      </c>
      <c r="AN2314" t="s">
        <v>58</v>
      </c>
      <c r="AO2314" t="s">
        <v>52</v>
      </c>
      <c r="AP2314" t="s">
        <v>59</v>
      </c>
      <c r="AQ2314">
        <v>0</v>
      </c>
    </row>
    <row r="2315" spans="1:43" x14ac:dyDescent="0.2">
      <c r="A2315" t="s">
        <v>2377</v>
      </c>
      <c r="B2315" t="s">
        <v>55</v>
      </c>
      <c r="C2315">
        <v>0</v>
      </c>
      <c r="D2315" t="s">
        <v>45</v>
      </c>
      <c r="E2315" t="s">
        <v>45</v>
      </c>
      <c r="F2315">
        <v>43</v>
      </c>
      <c r="G2315" t="s">
        <v>45</v>
      </c>
      <c r="H2315" t="s">
        <v>45</v>
      </c>
      <c r="I2315" t="s">
        <v>65</v>
      </c>
      <c r="J2315">
        <v>18</v>
      </c>
      <c r="K2315">
        <v>1</v>
      </c>
      <c r="L2315" t="s">
        <v>46</v>
      </c>
      <c r="M2315" t="s">
        <v>46</v>
      </c>
      <c r="N2315" t="s">
        <v>45</v>
      </c>
      <c r="O2315" t="s">
        <v>45</v>
      </c>
      <c r="P2315" t="s">
        <v>45</v>
      </c>
      <c r="Q2315" t="s">
        <v>45</v>
      </c>
      <c r="R2315" t="s">
        <v>56</v>
      </c>
      <c r="S2315" t="s">
        <v>45</v>
      </c>
      <c r="T2315" t="s">
        <v>68</v>
      </c>
      <c r="U2315">
        <v>104.3</v>
      </c>
      <c r="V2315">
        <v>4451.8500000000004</v>
      </c>
      <c r="W2315" t="s">
        <v>46</v>
      </c>
      <c r="X2315">
        <v>77.466146336370898</v>
      </c>
      <c r="Y2315">
        <v>84.891871301476598</v>
      </c>
      <c r="Z2315">
        <v>20.256234716347301</v>
      </c>
      <c r="AA2315" s="1" t="d">
        <v>2024-04-20</v>
      </c>
      <c r="AB2315">
        <v>0</v>
      </c>
      <c r="AC2315">
        <v>2242.4499999999998</v>
      </c>
      <c r="AD2315" s="1" t="d">
        <v>2023-09-03</v>
      </c>
      <c r="AE2315" t="s">
        <v>46</v>
      </c>
      <c r="AF2315">
        <v>2024</v>
      </c>
      <c r="AG2315">
        <v>4</v>
      </c>
      <c r="AH2315">
        <v>20</v>
      </c>
      <c r="AI2315">
        <v>2023</v>
      </c>
      <c r="AJ2315">
        <v>9</v>
      </c>
      <c r="AK2315">
        <v>3</v>
      </c>
      <c r="AL2315">
        <v>100.21</v>
      </c>
      <c r="AM2315">
        <v>104.3</v>
      </c>
      <c r="AN2315" t="s">
        <v>63</v>
      </c>
      <c r="AO2315" t="s">
        <v>53</v>
      </c>
      <c r="AP2315" t="s">
        <v>53</v>
      </c>
      <c r="AQ2315">
        <v>1877.3999999999901</v>
      </c>
    </row>
    <row r="2316" spans="1:43" x14ac:dyDescent="0.2">
      <c r="A2316" t="s">
        <v>2378</v>
      </c>
      <c r="B2316" t="s">
        <v>44</v>
      </c>
      <c r="C2316">
        <v>0</v>
      </c>
      <c r="D2316" t="s">
        <v>45</v>
      </c>
      <c r="E2316" t="s">
        <v>45</v>
      </c>
      <c r="F2316">
        <v>72</v>
      </c>
      <c r="G2316" t="s">
        <v>45</v>
      </c>
      <c r="H2316" t="s">
        <v>45</v>
      </c>
      <c r="I2316" t="s">
        <v>48</v>
      </c>
      <c r="J2316">
        <v>709</v>
      </c>
      <c r="K2316">
        <v>6</v>
      </c>
      <c r="L2316" t="s">
        <v>45</v>
      </c>
      <c r="M2316" t="s">
        <v>45</v>
      </c>
      <c r="N2316" t="s">
        <v>45</v>
      </c>
      <c r="O2316" t="s">
        <v>45</v>
      </c>
      <c r="P2316" t="s">
        <v>45</v>
      </c>
      <c r="Q2316" t="s">
        <v>45</v>
      </c>
      <c r="R2316" t="s">
        <v>75</v>
      </c>
      <c r="S2316" t="s">
        <v>45</v>
      </c>
      <c r="T2316" t="s">
        <v>62</v>
      </c>
      <c r="U2316">
        <v>93.25</v>
      </c>
      <c r="V2316">
        <v>6688.95</v>
      </c>
      <c r="W2316" t="s">
        <v>46</v>
      </c>
      <c r="X2316">
        <v>79.988863780816899</v>
      </c>
      <c r="Y2316">
        <v>86.347214690000001</v>
      </c>
      <c r="Z2316">
        <v>6.5309779104908801</v>
      </c>
      <c r="AA2316" s="1" t="d">
        <v>2024-09-27</v>
      </c>
      <c r="AB2316">
        <v>49.712673559962802</v>
      </c>
      <c r="AC2316">
        <v>3357</v>
      </c>
      <c r="AD2316" s="1" t="d">
        <v>2023-06-30</v>
      </c>
      <c r="AE2316" t="s">
        <v>46</v>
      </c>
      <c r="AF2316">
        <v>2024</v>
      </c>
      <c r="AG2316">
        <v>9</v>
      </c>
      <c r="AH2316">
        <v>27</v>
      </c>
      <c r="AI2316">
        <v>2023</v>
      </c>
      <c r="AJ2316">
        <v>6</v>
      </c>
      <c r="AK2316">
        <v>30</v>
      </c>
      <c r="AL2316">
        <v>145.46</v>
      </c>
      <c r="AM2316">
        <v>142.96267355996201</v>
      </c>
      <c r="AN2316" t="s">
        <v>63</v>
      </c>
      <c r="AO2316" t="s">
        <v>53</v>
      </c>
      <c r="AP2316" t="s">
        <v>53</v>
      </c>
      <c r="AQ2316">
        <v>66114.25</v>
      </c>
    </row>
    <row r="2317" spans="1:43" x14ac:dyDescent="0.2">
      <c r="A2317" t="s">
        <v>2379</v>
      </c>
      <c r="B2317" t="s">
        <v>55</v>
      </c>
      <c r="C2317">
        <v>0</v>
      </c>
      <c r="D2317" t="s">
        <v>45</v>
      </c>
      <c r="E2317" t="s">
        <v>45</v>
      </c>
      <c r="F2317">
        <v>35</v>
      </c>
      <c r="G2317" t="s">
        <v>45</v>
      </c>
      <c r="H2317" t="s">
        <v>45</v>
      </c>
      <c r="I2317" t="s">
        <v>48</v>
      </c>
      <c r="J2317">
        <v>773</v>
      </c>
      <c r="K2317">
        <v>1</v>
      </c>
      <c r="L2317" t="s">
        <v>46</v>
      </c>
      <c r="M2317" t="s">
        <v>46</v>
      </c>
      <c r="N2317" t="s">
        <v>46</v>
      </c>
      <c r="O2317" t="s">
        <v>45</v>
      </c>
      <c r="P2317" t="s">
        <v>45</v>
      </c>
      <c r="Q2317" t="s">
        <v>45</v>
      </c>
      <c r="R2317" t="s">
        <v>56</v>
      </c>
      <c r="S2317" t="s">
        <v>45</v>
      </c>
      <c r="T2317" t="s">
        <v>62</v>
      </c>
      <c r="U2317">
        <v>73.45</v>
      </c>
      <c r="V2317">
        <v>2661.1</v>
      </c>
      <c r="W2317" t="s">
        <v>46</v>
      </c>
      <c r="X2317">
        <v>76.323799159216804</v>
      </c>
      <c r="Y2317">
        <v>91.096998419562198</v>
      </c>
      <c r="Z2317">
        <v>9.5034283110000004</v>
      </c>
      <c r="AA2317" s="1" t="d">
        <v>2024-03-21</v>
      </c>
      <c r="AB2317">
        <v>15.2595647959192</v>
      </c>
      <c r="AC2317">
        <v>1285.375</v>
      </c>
      <c r="AD2317" s="1" t="d">
        <v>2023-08-03</v>
      </c>
      <c r="AE2317" t="s">
        <v>46</v>
      </c>
      <c r="AF2317">
        <v>2024</v>
      </c>
      <c r="AG2317">
        <v>3</v>
      </c>
      <c r="AH2317">
        <v>21</v>
      </c>
      <c r="AI2317">
        <v>2023</v>
      </c>
      <c r="AJ2317">
        <v>8</v>
      </c>
      <c r="AK2317">
        <v>3</v>
      </c>
      <c r="AL2317">
        <v>101.82</v>
      </c>
      <c r="AM2317">
        <v>88.709564795919206</v>
      </c>
      <c r="AN2317" t="s">
        <v>58</v>
      </c>
      <c r="AO2317" t="s">
        <v>53</v>
      </c>
      <c r="AP2317" t="s">
        <v>53</v>
      </c>
      <c r="AQ2317">
        <v>56776.85</v>
      </c>
    </row>
    <row r="2318" spans="1:43" x14ac:dyDescent="0.2">
      <c r="A2318" t="s">
        <v>2380</v>
      </c>
      <c r="B2318" t="s">
        <v>55</v>
      </c>
      <c r="C2318">
        <v>0</v>
      </c>
      <c r="D2318" t="s">
        <v>46</v>
      </c>
      <c r="E2318" t="s">
        <v>46</v>
      </c>
      <c r="F2318">
        <v>4</v>
      </c>
      <c r="G2318" t="s">
        <v>45</v>
      </c>
      <c r="H2318" t="s">
        <v>46</v>
      </c>
      <c r="I2318" t="s">
        <v>46</v>
      </c>
      <c r="J2318">
        <v>0</v>
      </c>
      <c r="K2318">
        <v>0</v>
      </c>
      <c r="L2318" t="s">
        <v>74</v>
      </c>
      <c r="M2318" t="s">
        <v>74</v>
      </c>
      <c r="N2318" t="s">
        <v>74</v>
      </c>
      <c r="O2318" t="s">
        <v>74</v>
      </c>
      <c r="P2318" t="s">
        <v>74</v>
      </c>
      <c r="Q2318" t="s">
        <v>74</v>
      </c>
      <c r="R2318" t="s">
        <v>49</v>
      </c>
      <c r="S2318" t="s">
        <v>46</v>
      </c>
      <c r="T2318" t="s">
        <v>57</v>
      </c>
      <c r="U2318">
        <v>20.7</v>
      </c>
      <c r="V2318">
        <v>73.05</v>
      </c>
      <c r="W2318" t="s">
        <v>46</v>
      </c>
      <c r="X2318">
        <v>82.584107507044095</v>
      </c>
      <c r="Y2318">
        <v>84.098186569285104</v>
      </c>
      <c r="Z2318">
        <v>8.6378654953456397</v>
      </c>
      <c r="AA2318" s="1" t="d">
        <v>2023-10-12</v>
      </c>
      <c r="AB2318">
        <v>0</v>
      </c>
      <c r="AC2318">
        <v>41.4</v>
      </c>
      <c r="AD2318" s="1" t="d">
        <v>2023-07-19</v>
      </c>
      <c r="AE2318" t="s">
        <v>46</v>
      </c>
      <c r="AF2318">
        <v>2023</v>
      </c>
      <c r="AG2318">
        <v>10</v>
      </c>
      <c r="AH2318">
        <v>12</v>
      </c>
      <c r="AI2318">
        <v>2023</v>
      </c>
      <c r="AJ2318">
        <v>7</v>
      </c>
      <c r="AK2318">
        <v>19</v>
      </c>
      <c r="AL2318">
        <v>77.95</v>
      </c>
      <c r="AM2318">
        <v>20.7</v>
      </c>
      <c r="AN2318" t="s">
        <v>51</v>
      </c>
      <c r="AO2318" t="s">
        <v>52</v>
      </c>
      <c r="AP2318" t="s">
        <v>53</v>
      </c>
      <c r="AQ2318">
        <v>0</v>
      </c>
    </row>
    <row r="2319" spans="1:43" x14ac:dyDescent="0.2">
      <c r="A2319" t="s">
        <v>2381</v>
      </c>
      <c r="B2319" t="s">
        <v>44</v>
      </c>
      <c r="C2319">
        <v>0</v>
      </c>
      <c r="D2319" t="s">
        <v>45</v>
      </c>
      <c r="E2319" t="s">
        <v>45</v>
      </c>
      <c r="F2319">
        <v>49</v>
      </c>
      <c r="G2319" t="s">
        <v>45</v>
      </c>
      <c r="H2319" t="s">
        <v>45</v>
      </c>
      <c r="I2319" t="s">
        <v>46</v>
      </c>
      <c r="J2319">
        <v>0</v>
      </c>
      <c r="K2319">
        <v>0</v>
      </c>
      <c r="L2319" t="s">
        <v>74</v>
      </c>
      <c r="M2319" t="s">
        <v>74</v>
      </c>
      <c r="N2319" t="s">
        <v>74</v>
      </c>
      <c r="O2319" t="s">
        <v>74</v>
      </c>
      <c r="P2319" t="s">
        <v>74</v>
      </c>
      <c r="Q2319" t="s">
        <v>74</v>
      </c>
      <c r="R2319" t="s">
        <v>75</v>
      </c>
      <c r="S2319" t="s">
        <v>46</v>
      </c>
      <c r="T2319" t="s">
        <v>57</v>
      </c>
      <c r="U2319">
        <v>25.25</v>
      </c>
      <c r="V2319">
        <v>1211.6500000000001</v>
      </c>
      <c r="W2319" t="s">
        <v>46</v>
      </c>
      <c r="X2319">
        <v>60.741202201796099</v>
      </c>
      <c r="Y2319">
        <v>77.587423453814495</v>
      </c>
      <c r="Z2319">
        <v>0.22703497758362201</v>
      </c>
      <c r="AA2319" s="1" t="d">
        <v>2025-02-16</v>
      </c>
      <c r="AB2319">
        <v>0</v>
      </c>
      <c r="AC2319">
        <v>618.625</v>
      </c>
      <c r="AD2319" s="1" t="d">
        <v>2023-09-12</v>
      </c>
      <c r="AE2319" t="s">
        <v>46</v>
      </c>
      <c r="AF2319">
        <v>2025</v>
      </c>
      <c r="AG2319">
        <v>2</v>
      </c>
      <c r="AH2319">
        <v>16</v>
      </c>
      <c r="AI2319">
        <v>2023</v>
      </c>
      <c r="AJ2319">
        <v>9</v>
      </c>
      <c r="AK2319">
        <v>12</v>
      </c>
      <c r="AL2319">
        <v>109.51</v>
      </c>
      <c r="AM2319">
        <v>25.25</v>
      </c>
      <c r="AN2319" t="s">
        <v>63</v>
      </c>
      <c r="AO2319" t="s">
        <v>52</v>
      </c>
      <c r="AP2319" t="s">
        <v>59</v>
      </c>
      <c r="AQ2319">
        <v>0</v>
      </c>
    </row>
    <row r="2320" spans="1:43" x14ac:dyDescent="0.2">
      <c r="A2320" t="s">
        <v>2382</v>
      </c>
      <c r="B2320" t="s">
        <v>44</v>
      </c>
      <c r="C2320">
        <v>0</v>
      </c>
      <c r="D2320" t="s">
        <v>45</v>
      </c>
      <c r="E2320" t="s">
        <v>45</v>
      </c>
      <c r="F2320">
        <v>71</v>
      </c>
      <c r="G2320" t="s">
        <v>45</v>
      </c>
      <c r="H2320" t="s">
        <v>45</v>
      </c>
      <c r="I2320" t="s">
        <v>65</v>
      </c>
      <c r="J2320">
        <v>633</v>
      </c>
      <c r="K2320">
        <v>6</v>
      </c>
      <c r="L2320" t="s">
        <v>45</v>
      </c>
      <c r="M2320" t="s">
        <v>45</v>
      </c>
      <c r="N2320" t="s">
        <v>45</v>
      </c>
      <c r="O2320" t="s">
        <v>46</v>
      </c>
      <c r="P2320" t="s">
        <v>45</v>
      </c>
      <c r="Q2320" t="s">
        <v>46</v>
      </c>
      <c r="R2320" t="s">
        <v>75</v>
      </c>
      <c r="S2320" t="s">
        <v>46</v>
      </c>
      <c r="T2320" t="s">
        <v>62</v>
      </c>
      <c r="U2320">
        <v>100.5</v>
      </c>
      <c r="V2320">
        <v>7030.65</v>
      </c>
      <c r="W2320" t="s">
        <v>46</v>
      </c>
      <c r="X2320">
        <v>61.6254736908095</v>
      </c>
      <c r="Y2320">
        <v>86.725737012027295</v>
      </c>
      <c r="Z2320">
        <v>8.4480159812201503</v>
      </c>
      <c r="AA2320" s="1" t="d">
        <v>2025-07-04</v>
      </c>
      <c r="AB2320">
        <v>26.873127141553201</v>
      </c>
      <c r="AC2320">
        <v>3567.75</v>
      </c>
      <c r="AD2320" s="1" t="d">
        <v>2023-09-10</v>
      </c>
      <c r="AE2320" t="s">
        <v>45</v>
      </c>
      <c r="AF2320">
        <v>2025</v>
      </c>
      <c r="AG2320">
        <v>7</v>
      </c>
      <c r="AH2320">
        <v>4</v>
      </c>
      <c r="AI2320">
        <v>2023</v>
      </c>
      <c r="AJ2320">
        <v>9</v>
      </c>
      <c r="AK2320">
        <v>10</v>
      </c>
      <c r="AL2320">
        <v>124.18</v>
      </c>
      <c r="AM2320">
        <v>127.373127141553</v>
      </c>
      <c r="AN2320" t="s">
        <v>63</v>
      </c>
      <c r="AO2320" t="s">
        <v>53</v>
      </c>
      <c r="AP2320" t="s">
        <v>59</v>
      </c>
      <c r="AQ2320">
        <v>63616.5</v>
      </c>
    </row>
    <row r="2321" spans="1:43" x14ac:dyDescent="0.2">
      <c r="A2321" t="s">
        <v>2383</v>
      </c>
      <c r="B2321" t="s">
        <v>55</v>
      </c>
      <c r="C2321">
        <v>0</v>
      </c>
      <c r="D2321" t="s">
        <v>45</v>
      </c>
      <c r="E2321" t="s">
        <v>45</v>
      </c>
      <c r="F2321">
        <v>11</v>
      </c>
      <c r="G2321" t="s">
        <v>45</v>
      </c>
      <c r="H2321" t="s">
        <v>46</v>
      </c>
      <c r="I2321" t="s">
        <v>65</v>
      </c>
      <c r="J2321">
        <v>624</v>
      </c>
      <c r="K2321">
        <v>3</v>
      </c>
      <c r="L2321" t="s">
        <v>46</v>
      </c>
      <c r="M2321" t="s">
        <v>46</v>
      </c>
      <c r="N2321" t="s">
        <v>46</v>
      </c>
      <c r="O2321" t="s">
        <v>46</v>
      </c>
      <c r="P2321" t="s">
        <v>45</v>
      </c>
      <c r="Q2321" t="s">
        <v>45</v>
      </c>
      <c r="R2321" t="s">
        <v>49</v>
      </c>
      <c r="S2321" t="s">
        <v>46</v>
      </c>
      <c r="T2321" t="s">
        <v>50</v>
      </c>
      <c r="U2321">
        <v>90.6</v>
      </c>
      <c r="V2321">
        <v>1020.2</v>
      </c>
      <c r="W2321" t="s">
        <v>46</v>
      </c>
      <c r="X2321">
        <v>53.497686505424497</v>
      </c>
      <c r="Y2321">
        <v>98.998819348952097</v>
      </c>
      <c r="Z2321">
        <v>14.4053109369033</v>
      </c>
      <c r="AA2321" s="1" t="d">
        <v>2023-10-10</v>
      </c>
      <c r="AB2321">
        <v>26.440843010621801</v>
      </c>
      <c r="AC2321">
        <v>498.3</v>
      </c>
      <c r="AD2321" s="1" t="d">
        <v>2023-09-10</v>
      </c>
      <c r="AE2321" t="s">
        <v>45</v>
      </c>
      <c r="AF2321">
        <v>2023</v>
      </c>
      <c r="AG2321">
        <v>10</v>
      </c>
      <c r="AH2321">
        <v>10</v>
      </c>
      <c r="AI2321">
        <v>2023</v>
      </c>
      <c r="AJ2321">
        <v>9</v>
      </c>
      <c r="AK2321">
        <v>10</v>
      </c>
      <c r="AL2321">
        <v>50.09</v>
      </c>
      <c r="AM2321">
        <v>117.040843010621</v>
      </c>
      <c r="AN2321" t="s">
        <v>51</v>
      </c>
      <c r="AO2321" t="s">
        <v>53</v>
      </c>
      <c r="AP2321" t="s">
        <v>59</v>
      </c>
      <c r="AQ2321">
        <v>56534.3999999999</v>
      </c>
    </row>
    <row r="2322" spans="1:43" x14ac:dyDescent="0.2">
      <c r="A2322" t="s">
        <v>2384</v>
      </c>
      <c r="B2322" t="s">
        <v>55</v>
      </c>
      <c r="C2322">
        <v>0</v>
      </c>
      <c r="D2322" t="s">
        <v>45</v>
      </c>
      <c r="E2322" t="s">
        <v>45</v>
      </c>
      <c r="F2322">
        <v>63</v>
      </c>
      <c r="G2322" t="s">
        <v>45</v>
      </c>
      <c r="H2322" t="s">
        <v>45</v>
      </c>
      <c r="I2322" t="s">
        <v>48</v>
      </c>
      <c r="J2322">
        <v>201</v>
      </c>
      <c r="K2322">
        <v>8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75</v>
      </c>
      <c r="S2322" t="s">
        <v>45</v>
      </c>
      <c r="T2322" t="s">
        <v>68</v>
      </c>
      <c r="U2322">
        <v>89.4</v>
      </c>
      <c r="V2322">
        <v>5597.65</v>
      </c>
      <c r="W2322" t="s">
        <v>46</v>
      </c>
      <c r="X2322">
        <v>76.592518459303307</v>
      </c>
      <c r="Y2322">
        <v>78.673662536174206</v>
      </c>
      <c r="Z2322">
        <v>12.702947709061201</v>
      </c>
      <c r="AA2322" s="1" t="d">
        <v>2024-12-04</v>
      </c>
      <c r="AB2322">
        <v>0</v>
      </c>
      <c r="AC2322">
        <v>2816.1</v>
      </c>
      <c r="AD2322" s="1" t="d">
        <v>2023-07-16</v>
      </c>
      <c r="AE2322" t="s">
        <v>46</v>
      </c>
      <c r="AF2322">
        <v>2024</v>
      </c>
      <c r="AG2322">
        <v>12</v>
      </c>
      <c r="AH2322">
        <v>4</v>
      </c>
      <c r="AI2322">
        <v>2023</v>
      </c>
      <c r="AJ2322">
        <v>7</v>
      </c>
      <c r="AK2322">
        <v>16</v>
      </c>
      <c r="AL2322">
        <v>126.89</v>
      </c>
      <c r="AM2322">
        <v>89.4</v>
      </c>
      <c r="AN2322" t="s">
        <v>63</v>
      </c>
      <c r="AO2322" t="s">
        <v>53</v>
      </c>
      <c r="AP2322" t="s">
        <v>53</v>
      </c>
      <c r="AQ2322">
        <v>17969.400000000001</v>
      </c>
    </row>
    <row r="2323" spans="1:43" x14ac:dyDescent="0.2">
      <c r="A2323" t="s">
        <v>2385</v>
      </c>
      <c r="B2323" t="s">
        <v>44</v>
      </c>
      <c r="C2323">
        <v>1</v>
      </c>
      <c r="D2323" t="s">
        <v>46</v>
      </c>
      <c r="E2323" t="s">
        <v>46</v>
      </c>
      <c r="F2323">
        <v>65</v>
      </c>
      <c r="G2323" t="s">
        <v>45</v>
      </c>
      <c r="H2323" t="s">
        <v>45</v>
      </c>
      <c r="I2323" t="s">
        <v>65</v>
      </c>
      <c r="J2323">
        <v>120</v>
      </c>
      <c r="K2323">
        <v>8</v>
      </c>
      <c r="L2323" t="s">
        <v>46</v>
      </c>
      <c r="M2323" t="s">
        <v>45</v>
      </c>
      <c r="N2323" t="s">
        <v>45</v>
      </c>
      <c r="O2323" t="s">
        <v>46</v>
      </c>
      <c r="P2323" t="s">
        <v>45</v>
      </c>
      <c r="Q2323" t="s">
        <v>46</v>
      </c>
      <c r="R2323" t="s">
        <v>49</v>
      </c>
      <c r="S2323" t="s">
        <v>45</v>
      </c>
      <c r="T2323" t="s">
        <v>62</v>
      </c>
      <c r="U2323">
        <v>95.45</v>
      </c>
      <c r="V2323">
        <v>6223.3</v>
      </c>
      <c r="W2323" t="s">
        <v>46</v>
      </c>
      <c r="X2323">
        <v>81.684047550000003</v>
      </c>
      <c r="Y2323">
        <v>70.254706953293507</v>
      </c>
      <c r="Z2323">
        <v>13.09541584694</v>
      </c>
      <c r="AA2323" s="1" t="d">
        <v>2023-10-05</v>
      </c>
      <c r="AB2323">
        <v>0</v>
      </c>
      <c r="AC2323">
        <v>3102.125</v>
      </c>
      <c r="AD2323" s="1" t="d">
        <v>2023-08-24</v>
      </c>
      <c r="AE2323" t="s">
        <v>46</v>
      </c>
      <c r="AF2323">
        <v>2023</v>
      </c>
      <c r="AG2323">
        <v>10</v>
      </c>
      <c r="AH2323">
        <v>5</v>
      </c>
      <c r="AI2323">
        <v>2023</v>
      </c>
      <c r="AJ2323">
        <v>8</v>
      </c>
      <c r="AK2323">
        <v>24</v>
      </c>
      <c r="AL2323">
        <v>133.59</v>
      </c>
      <c r="AM2323">
        <v>95.45</v>
      </c>
      <c r="AN2323" t="s">
        <v>63</v>
      </c>
      <c r="AO2323" t="s">
        <v>53</v>
      </c>
      <c r="AP2323" t="s">
        <v>53</v>
      </c>
      <c r="AQ2323">
        <v>11454</v>
      </c>
    </row>
    <row r="2324" spans="1:43" x14ac:dyDescent="0.2">
      <c r="A2324" t="s">
        <v>2386</v>
      </c>
      <c r="B2324" t="s">
        <v>44</v>
      </c>
      <c r="C2324">
        <v>0</v>
      </c>
      <c r="D2324" t="s">
        <v>46</v>
      </c>
      <c r="E2324" t="s">
        <v>45</v>
      </c>
      <c r="F2324">
        <v>49</v>
      </c>
      <c r="G2324" t="s">
        <v>45</v>
      </c>
      <c r="H2324" t="s">
        <v>46</v>
      </c>
      <c r="I2324" t="s">
        <v>46</v>
      </c>
      <c r="J2324">
        <v>0</v>
      </c>
      <c r="K2324">
        <v>0</v>
      </c>
      <c r="L2324" t="s">
        <v>74</v>
      </c>
      <c r="M2324" t="s">
        <v>74</v>
      </c>
      <c r="N2324" t="s">
        <v>74</v>
      </c>
      <c r="O2324" t="s">
        <v>74</v>
      </c>
      <c r="P2324" t="s">
        <v>74</v>
      </c>
      <c r="Q2324" t="s">
        <v>74</v>
      </c>
      <c r="R2324" t="s">
        <v>75</v>
      </c>
      <c r="S2324" t="s">
        <v>46</v>
      </c>
      <c r="T2324" t="s">
        <v>68</v>
      </c>
      <c r="U2324">
        <v>20.45</v>
      </c>
      <c r="V2324">
        <v>1024.6500000000001</v>
      </c>
      <c r="W2324" t="s">
        <v>46</v>
      </c>
      <c r="X2324">
        <v>76.8665929922782</v>
      </c>
      <c r="Y2324">
        <v>91.070806692869695</v>
      </c>
      <c r="Z2324">
        <v>8.1224550968025007</v>
      </c>
      <c r="AA2324" s="1" t="d">
        <v>2025-02-06</v>
      </c>
      <c r="AB2324">
        <v>0</v>
      </c>
      <c r="AC2324">
        <v>501.02499999999998</v>
      </c>
      <c r="AD2324" s="1" t="d">
        <v>2023-07-27</v>
      </c>
      <c r="AE2324" t="s">
        <v>46</v>
      </c>
      <c r="AF2324">
        <v>2025</v>
      </c>
      <c r="AG2324">
        <v>2</v>
      </c>
      <c r="AH2324">
        <v>6</v>
      </c>
      <c r="AI2324">
        <v>2023</v>
      </c>
      <c r="AJ2324">
        <v>7</v>
      </c>
      <c r="AK2324">
        <v>27</v>
      </c>
      <c r="AL2324">
        <v>117.74</v>
      </c>
      <c r="AM2324">
        <v>20.45</v>
      </c>
      <c r="AN2324" t="s">
        <v>63</v>
      </c>
      <c r="AO2324" t="s">
        <v>52</v>
      </c>
      <c r="AP2324" t="s">
        <v>53</v>
      </c>
      <c r="AQ2324">
        <v>0</v>
      </c>
    </row>
    <row r="2325" spans="1:43" x14ac:dyDescent="0.2">
      <c r="A2325" t="s">
        <v>2387</v>
      </c>
      <c r="B2325" t="s">
        <v>44</v>
      </c>
      <c r="C2325">
        <v>0</v>
      </c>
      <c r="D2325" t="s">
        <v>46</v>
      </c>
      <c r="E2325" t="s">
        <v>46</v>
      </c>
      <c r="F2325">
        <v>29</v>
      </c>
      <c r="G2325" t="s">
        <v>45</v>
      </c>
      <c r="H2325" t="s">
        <v>45</v>
      </c>
      <c r="I2325" t="s">
        <v>65</v>
      </c>
      <c r="J2325">
        <v>425</v>
      </c>
      <c r="K2325">
        <v>4</v>
      </c>
      <c r="L2325" t="s">
        <v>46</v>
      </c>
      <c r="M2325" t="s">
        <v>46</v>
      </c>
      <c r="N2325" t="s">
        <v>45</v>
      </c>
      <c r="O2325" t="s">
        <v>46</v>
      </c>
      <c r="P2325" t="s">
        <v>45</v>
      </c>
      <c r="Q2325" t="s">
        <v>45</v>
      </c>
      <c r="R2325" t="s">
        <v>49</v>
      </c>
      <c r="S2325" t="s">
        <v>45</v>
      </c>
      <c r="T2325" t="s">
        <v>68</v>
      </c>
      <c r="U2325">
        <v>98.6</v>
      </c>
      <c r="V2325">
        <v>2933.2</v>
      </c>
      <c r="W2325" t="s">
        <v>45</v>
      </c>
      <c r="X2325">
        <v>95.117386500213001</v>
      </c>
      <c r="Y2325">
        <v>48.930285300000001</v>
      </c>
      <c r="Z2325">
        <v>24.4992879186448</v>
      </c>
      <c r="AA2325" s="1" t="d">
        <v>2023-10-19</v>
      </c>
      <c r="AB2325">
        <v>22.3749087145112</v>
      </c>
      <c r="AC2325">
        <v>1429.69999999999</v>
      </c>
      <c r="AD2325" s="1" t="d">
        <v>2023-09-01</v>
      </c>
      <c r="AE2325" t="s">
        <v>46</v>
      </c>
      <c r="AF2325">
        <v>2023</v>
      </c>
      <c r="AG2325">
        <v>10</v>
      </c>
      <c r="AH2325">
        <v>19</v>
      </c>
      <c r="AI2325">
        <v>2023</v>
      </c>
      <c r="AJ2325">
        <v>9</v>
      </c>
      <c r="AK2325">
        <v>1</v>
      </c>
      <c r="AL2325">
        <v>99.62</v>
      </c>
      <c r="AM2325">
        <v>120.974908714511</v>
      </c>
      <c r="AN2325" t="s">
        <v>58</v>
      </c>
      <c r="AO2325" t="s">
        <v>53</v>
      </c>
      <c r="AP2325" t="s">
        <v>53</v>
      </c>
      <c r="AQ2325">
        <v>41905</v>
      </c>
    </row>
    <row r="2326" spans="1:43" x14ac:dyDescent="0.2">
      <c r="A2326" t="s">
        <v>2388</v>
      </c>
      <c r="B2326" t="s">
        <v>44</v>
      </c>
      <c r="C2326">
        <v>1</v>
      </c>
      <c r="D2326" t="s">
        <v>45</v>
      </c>
      <c r="E2326" t="s">
        <v>46</v>
      </c>
      <c r="F2326">
        <v>15</v>
      </c>
      <c r="G2326" t="s">
        <v>45</v>
      </c>
      <c r="H2326" t="s">
        <v>45</v>
      </c>
      <c r="I2326" t="s">
        <v>65</v>
      </c>
      <c r="J2326">
        <v>61</v>
      </c>
      <c r="K2326">
        <v>10</v>
      </c>
      <c r="L2326" t="s">
        <v>46</v>
      </c>
      <c r="M2326" t="s">
        <v>46</v>
      </c>
      <c r="N2326" t="s">
        <v>45</v>
      </c>
      <c r="O2326" t="s">
        <v>45</v>
      </c>
      <c r="P2326" t="s">
        <v>46</v>
      </c>
      <c r="Q2326" t="s">
        <v>46</v>
      </c>
      <c r="R2326" t="s">
        <v>49</v>
      </c>
      <c r="S2326" t="s">
        <v>45</v>
      </c>
      <c r="T2326" t="s">
        <v>50</v>
      </c>
      <c r="U2326">
        <v>83.05</v>
      </c>
      <c r="V2326">
        <v>1258.3</v>
      </c>
      <c r="W2326" t="s">
        <v>45</v>
      </c>
      <c r="X2326">
        <v>69.916059720000007</v>
      </c>
      <c r="Y2326">
        <v>69.42245595</v>
      </c>
      <c r="Z2326">
        <v>34.6960142583102</v>
      </c>
      <c r="AA2326" s="1" t="d">
        <v>2023-10-03</v>
      </c>
      <c r="AB2326">
        <v>0</v>
      </c>
      <c r="AC2326">
        <v>622.875</v>
      </c>
      <c r="AD2326" s="1" t="d">
        <v>2023-09-13</v>
      </c>
      <c r="AE2326" t="s">
        <v>45</v>
      </c>
      <c r="AF2326">
        <v>2023</v>
      </c>
      <c r="AG2326">
        <v>10</v>
      </c>
      <c r="AH2326">
        <v>3</v>
      </c>
      <c r="AI2326">
        <v>2023</v>
      </c>
      <c r="AJ2326">
        <v>9</v>
      </c>
      <c r="AK2326">
        <v>13</v>
      </c>
      <c r="AL2326">
        <v>50.22</v>
      </c>
      <c r="AM2326">
        <v>83.05</v>
      </c>
      <c r="AN2326" t="s">
        <v>58</v>
      </c>
      <c r="AO2326" t="s">
        <v>53</v>
      </c>
      <c r="AP2326" t="s">
        <v>59</v>
      </c>
      <c r="AQ2326">
        <v>5066.05</v>
      </c>
    </row>
    <row r="2327" spans="1:43" x14ac:dyDescent="0.2">
      <c r="A2327" t="s">
        <v>2389</v>
      </c>
      <c r="B2327" t="s">
        <v>44</v>
      </c>
      <c r="C2327">
        <v>0</v>
      </c>
      <c r="D2327" t="s">
        <v>45</v>
      </c>
      <c r="E2327" t="s">
        <v>45</v>
      </c>
      <c r="F2327">
        <v>4</v>
      </c>
      <c r="G2327" t="s">
        <v>45</v>
      </c>
      <c r="H2327" t="s">
        <v>46</v>
      </c>
      <c r="I2327" t="s">
        <v>46</v>
      </c>
      <c r="J2327">
        <v>0</v>
      </c>
      <c r="K2327">
        <v>0</v>
      </c>
      <c r="L2327" t="s">
        <v>74</v>
      </c>
      <c r="M2327" t="s">
        <v>74</v>
      </c>
      <c r="N2327" t="s">
        <v>74</v>
      </c>
      <c r="O2327" t="s">
        <v>74</v>
      </c>
      <c r="P2327" t="s">
        <v>74</v>
      </c>
      <c r="Q2327" t="s">
        <v>74</v>
      </c>
      <c r="R2327" t="s">
        <v>49</v>
      </c>
      <c r="S2327" t="s">
        <v>45</v>
      </c>
      <c r="T2327" t="s">
        <v>50</v>
      </c>
      <c r="U2327">
        <v>19.95</v>
      </c>
      <c r="V2327">
        <v>82.9</v>
      </c>
      <c r="W2327" t="s">
        <v>46</v>
      </c>
      <c r="X2327">
        <v>80.031124833887603</v>
      </c>
      <c r="Y2327">
        <v>78.796188360464001</v>
      </c>
      <c r="Z2327">
        <v>6.7195138199717901</v>
      </c>
      <c r="AA2327" s="1" t="d">
        <v>2023-10-12</v>
      </c>
      <c r="AB2327">
        <v>0</v>
      </c>
      <c r="AC2327">
        <v>39.9</v>
      </c>
      <c r="AD2327" s="1" t="d">
        <v>2023-08-28</v>
      </c>
      <c r="AE2327" t="s">
        <v>46</v>
      </c>
      <c r="AF2327">
        <v>2023</v>
      </c>
      <c r="AG2327">
        <v>10</v>
      </c>
      <c r="AH2327">
        <v>12</v>
      </c>
      <c r="AI2327">
        <v>2023</v>
      </c>
      <c r="AJ2327">
        <v>8</v>
      </c>
      <c r="AK2327">
        <v>28</v>
      </c>
      <c r="AL2327">
        <v>77.31</v>
      </c>
      <c r="AM2327">
        <v>19.95</v>
      </c>
      <c r="AN2327" t="s">
        <v>51</v>
      </c>
      <c r="AO2327" t="s">
        <v>52</v>
      </c>
      <c r="AP2327" t="s">
        <v>53</v>
      </c>
      <c r="AQ2327">
        <v>0</v>
      </c>
    </row>
    <row r="2328" spans="1:43" x14ac:dyDescent="0.2">
      <c r="A2328" t="s">
        <v>2390</v>
      </c>
      <c r="B2328" t="s">
        <v>44</v>
      </c>
      <c r="C2328">
        <v>0</v>
      </c>
      <c r="D2328" t="s">
        <v>45</v>
      </c>
      <c r="E2328" t="s">
        <v>46</v>
      </c>
      <c r="F2328">
        <v>72</v>
      </c>
      <c r="G2328" t="s">
        <v>45</v>
      </c>
      <c r="H2328" t="s">
        <v>45</v>
      </c>
      <c r="I2328" t="s">
        <v>65</v>
      </c>
      <c r="J2328">
        <v>955</v>
      </c>
      <c r="K2328">
        <v>1</v>
      </c>
      <c r="L2328" t="s">
        <v>46</v>
      </c>
      <c r="M2328" t="s">
        <v>45</v>
      </c>
      <c r="N2328" t="s">
        <v>45</v>
      </c>
      <c r="O2328" t="s">
        <v>45</v>
      </c>
      <c r="P2328" t="s">
        <v>45</v>
      </c>
      <c r="Q2328" t="s">
        <v>45</v>
      </c>
      <c r="R2328" t="s">
        <v>56</v>
      </c>
      <c r="S2328" t="s">
        <v>46</v>
      </c>
      <c r="T2328" t="s">
        <v>68</v>
      </c>
      <c r="U2328">
        <v>109.15</v>
      </c>
      <c r="V2328">
        <v>7789.6</v>
      </c>
      <c r="W2328" t="s">
        <v>46</v>
      </c>
      <c r="X2328">
        <v>53.624486857910199</v>
      </c>
      <c r="Y2328">
        <v>58.273304539859602</v>
      </c>
      <c r="Z2328">
        <v>16.346278359493098</v>
      </c>
      <c r="AA2328" s="1" t="d">
        <v>2024-02-21</v>
      </c>
      <c r="AB2328">
        <v>42.847931302009002</v>
      </c>
      <c r="AC2328">
        <v>3929.4</v>
      </c>
      <c r="AD2328" s="1" t="d">
        <v>2023-08-31</v>
      </c>
      <c r="AE2328" t="s">
        <v>45</v>
      </c>
      <c r="AF2328">
        <v>2024</v>
      </c>
      <c r="AG2328">
        <v>2</v>
      </c>
      <c r="AH2328">
        <v>21</v>
      </c>
      <c r="AI2328">
        <v>2023</v>
      </c>
      <c r="AJ2328">
        <v>8</v>
      </c>
      <c r="AK2328">
        <v>31</v>
      </c>
      <c r="AL2328">
        <v>109.28</v>
      </c>
      <c r="AM2328">
        <v>151.99793130200899</v>
      </c>
      <c r="AN2328" t="s">
        <v>63</v>
      </c>
      <c r="AO2328" t="s">
        <v>53</v>
      </c>
      <c r="AP2328" t="s">
        <v>59</v>
      </c>
      <c r="AQ2328">
        <v>104238.25</v>
      </c>
    </row>
    <row r="2329" spans="1:43" x14ac:dyDescent="0.2">
      <c r="A2329" t="s">
        <v>2391</v>
      </c>
      <c r="B2329" t="s">
        <v>44</v>
      </c>
      <c r="C2329">
        <v>1</v>
      </c>
      <c r="D2329" t="s">
        <v>45</v>
      </c>
      <c r="E2329" t="s">
        <v>46</v>
      </c>
      <c r="F2329">
        <v>26</v>
      </c>
      <c r="G2329" t="s">
        <v>45</v>
      </c>
      <c r="H2329" t="s">
        <v>46</v>
      </c>
      <c r="I2329" t="s">
        <v>65</v>
      </c>
      <c r="J2329">
        <v>489</v>
      </c>
      <c r="K2329">
        <v>6</v>
      </c>
      <c r="L2329" t="s">
        <v>46</v>
      </c>
      <c r="M2329" t="s">
        <v>46</v>
      </c>
      <c r="N2329" t="s">
        <v>45</v>
      </c>
      <c r="O2329" t="s">
        <v>46</v>
      </c>
      <c r="P2329" t="s">
        <v>45</v>
      </c>
      <c r="Q2329" t="s">
        <v>46</v>
      </c>
      <c r="R2329" t="s">
        <v>49</v>
      </c>
      <c r="S2329" t="s">
        <v>45</v>
      </c>
      <c r="T2329" t="s">
        <v>68</v>
      </c>
      <c r="U2329">
        <v>85.7</v>
      </c>
      <c r="V2329">
        <v>2067</v>
      </c>
      <c r="W2329" t="s">
        <v>46</v>
      </c>
      <c r="X2329">
        <v>64.193504462883894</v>
      </c>
      <c r="Y2329">
        <v>88.474216771504203</v>
      </c>
      <c r="Z2329">
        <v>7.5134142682116503</v>
      </c>
      <c r="AA2329" s="1" t="d">
        <v>2023-10-29</v>
      </c>
      <c r="AB2329">
        <v>10.0626042076589</v>
      </c>
      <c r="AC2329">
        <v>1114.0999999999999</v>
      </c>
      <c r="AD2329" s="1" t="d">
        <v>2023-08-31</v>
      </c>
      <c r="AE2329" t="s">
        <v>45</v>
      </c>
      <c r="AF2329">
        <v>2023</v>
      </c>
      <c r="AG2329">
        <v>10</v>
      </c>
      <c r="AH2329">
        <v>29</v>
      </c>
      <c r="AI2329">
        <v>2023</v>
      </c>
      <c r="AJ2329">
        <v>8</v>
      </c>
      <c r="AK2329">
        <v>31</v>
      </c>
      <c r="AL2329">
        <v>82.68</v>
      </c>
      <c r="AM2329">
        <v>95.762604207658896</v>
      </c>
      <c r="AN2329" t="s">
        <v>58</v>
      </c>
      <c r="AO2329" t="s">
        <v>53</v>
      </c>
      <c r="AP2329" t="s">
        <v>59</v>
      </c>
      <c r="AQ2329">
        <v>41907.300000000003</v>
      </c>
    </row>
    <row r="2330" spans="1:43" x14ac:dyDescent="0.2">
      <c r="A2330" t="s">
        <v>2392</v>
      </c>
      <c r="B2330" t="s">
        <v>44</v>
      </c>
      <c r="C2330">
        <v>1</v>
      </c>
      <c r="D2330" t="s">
        <v>45</v>
      </c>
      <c r="E2330" t="s">
        <v>46</v>
      </c>
      <c r="F2330">
        <v>35</v>
      </c>
      <c r="G2330" t="s">
        <v>45</v>
      </c>
      <c r="H2330" t="s">
        <v>45</v>
      </c>
      <c r="I2330" t="s">
        <v>65</v>
      </c>
      <c r="J2330">
        <v>918</v>
      </c>
      <c r="K2330">
        <v>8</v>
      </c>
      <c r="L2330" t="s">
        <v>46</v>
      </c>
      <c r="M2330" t="s">
        <v>46</v>
      </c>
      <c r="N2330" t="s">
        <v>45</v>
      </c>
      <c r="O2330" t="s">
        <v>46</v>
      </c>
      <c r="P2330" t="s">
        <v>45</v>
      </c>
      <c r="Q2330" t="s">
        <v>45</v>
      </c>
      <c r="R2330" t="s">
        <v>49</v>
      </c>
      <c r="S2330" t="s">
        <v>46</v>
      </c>
      <c r="T2330" t="s">
        <v>62</v>
      </c>
      <c r="U2330">
        <v>102.05</v>
      </c>
      <c r="V2330">
        <v>3452.55</v>
      </c>
      <c r="W2330" t="s">
        <v>46</v>
      </c>
      <c r="X2330">
        <v>80.433066363486603</v>
      </c>
      <c r="Y2330">
        <v>74.646718140460706</v>
      </c>
      <c r="Z2330">
        <v>11.470410193966</v>
      </c>
      <c r="AA2330" s="1" t="d">
        <v>2023-10-02</v>
      </c>
      <c r="AB2330">
        <v>35.456054807336201</v>
      </c>
      <c r="AC2330">
        <v>1785.875</v>
      </c>
      <c r="AD2330" s="1" t="d">
        <v>2023-06-25</v>
      </c>
      <c r="AE2330" t="s">
        <v>46</v>
      </c>
      <c r="AF2330">
        <v>2023</v>
      </c>
      <c r="AG2330">
        <v>10</v>
      </c>
      <c r="AH2330">
        <v>2</v>
      </c>
      <c r="AI2330">
        <v>2023</v>
      </c>
      <c r="AJ2330">
        <v>6</v>
      </c>
      <c r="AK2330">
        <v>25</v>
      </c>
      <c r="AL2330">
        <v>103.96</v>
      </c>
      <c r="AM2330">
        <v>137.506054807336</v>
      </c>
      <c r="AN2330" t="s">
        <v>58</v>
      </c>
      <c r="AO2330" t="s">
        <v>53</v>
      </c>
      <c r="AP2330" t="s">
        <v>53</v>
      </c>
      <c r="AQ2330">
        <v>93681.9</v>
      </c>
    </row>
    <row r="2331" spans="1:43" x14ac:dyDescent="0.2">
      <c r="A2331" t="s">
        <v>2393</v>
      </c>
      <c r="B2331" t="s">
        <v>44</v>
      </c>
      <c r="C2331">
        <v>0</v>
      </c>
      <c r="D2331" t="s">
        <v>46</v>
      </c>
      <c r="E2331" t="s">
        <v>46</v>
      </c>
      <c r="F2331">
        <v>57</v>
      </c>
      <c r="G2331" t="s">
        <v>45</v>
      </c>
      <c r="H2331" t="s">
        <v>45</v>
      </c>
      <c r="I2331" t="s">
        <v>65</v>
      </c>
      <c r="J2331">
        <v>229</v>
      </c>
      <c r="K2331">
        <v>6</v>
      </c>
      <c r="L2331" t="s">
        <v>46</v>
      </c>
      <c r="M2331" t="s">
        <v>45</v>
      </c>
      <c r="N2331" t="s">
        <v>46</v>
      </c>
      <c r="O2331" t="s">
        <v>45</v>
      </c>
      <c r="P2331" t="s">
        <v>46</v>
      </c>
      <c r="Q2331" t="s">
        <v>45</v>
      </c>
      <c r="R2331" t="s">
        <v>56</v>
      </c>
      <c r="S2331" t="s">
        <v>46</v>
      </c>
      <c r="T2331" t="s">
        <v>50</v>
      </c>
      <c r="U2331">
        <v>94.7</v>
      </c>
      <c r="V2331">
        <v>5468.95</v>
      </c>
      <c r="W2331" t="s">
        <v>46</v>
      </c>
      <c r="X2331">
        <v>82.736531661147097</v>
      </c>
      <c r="Y2331">
        <v>79.094667180000002</v>
      </c>
      <c r="Z2331">
        <v>10.8166734033876</v>
      </c>
      <c r="AA2331" s="1" t="d">
        <v>2024-03-11</v>
      </c>
      <c r="AB2331">
        <v>0</v>
      </c>
      <c r="AC2331">
        <v>2698.95</v>
      </c>
      <c r="AD2331" s="1" t="d">
        <v>2023-06-22</v>
      </c>
      <c r="AE2331" t="s">
        <v>46</v>
      </c>
      <c r="AF2331">
        <v>2024</v>
      </c>
      <c r="AG2331">
        <v>3</v>
      </c>
      <c r="AH2331">
        <v>11</v>
      </c>
      <c r="AI2331">
        <v>2023</v>
      </c>
      <c r="AJ2331">
        <v>6</v>
      </c>
      <c r="AK2331">
        <v>22</v>
      </c>
      <c r="AL2331">
        <v>128.91999999999999</v>
      </c>
      <c r="AM2331">
        <v>94.7</v>
      </c>
      <c r="AN2331" t="s">
        <v>63</v>
      </c>
      <c r="AO2331" t="s">
        <v>53</v>
      </c>
      <c r="AP2331" t="s">
        <v>53</v>
      </c>
      <c r="AQ2331">
        <v>21686.3</v>
      </c>
    </row>
    <row r="2332" spans="1:43" x14ac:dyDescent="0.2">
      <c r="A2332" t="s">
        <v>2394</v>
      </c>
      <c r="B2332" t="s">
        <v>55</v>
      </c>
      <c r="C2332">
        <v>0</v>
      </c>
      <c r="D2332" t="s">
        <v>45</v>
      </c>
      <c r="E2332" t="s">
        <v>45</v>
      </c>
      <c r="F2332">
        <v>28</v>
      </c>
      <c r="G2332" t="s">
        <v>45</v>
      </c>
      <c r="H2332" t="s">
        <v>45</v>
      </c>
      <c r="I2332" t="s">
        <v>48</v>
      </c>
      <c r="J2332">
        <v>59</v>
      </c>
      <c r="K2332">
        <v>2</v>
      </c>
      <c r="L2332" t="s">
        <v>46</v>
      </c>
      <c r="M2332" t="s">
        <v>45</v>
      </c>
      <c r="N2332" t="s">
        <v>46</v>
      </c>
      <c r="O2332" t="s">
        <v>46</v>
      </c>
      <c r="P2332" t="s">
        <v>46</v>
      </c>
      <c r="Q2332" t="s">
        <v>45</v>
      </c>
      <c r="R2332" t="s">
        <v>49</v>
      </c>
      <c r="S2332" t="s">
        <v>46</v>
      </c>
      <c r="T2332" t="s">
        <v>50</v>
      </c>
      <c r="U2332">
        <v>64.400000000000006</v>
      </c>
      <c r="V2332">
        <v>1802.15</v>
      </c>
      <c r="W2332" t="s">
        <v>46</v>
      </c>
      <c r="X2332">
        <v>65.590495785037206</v>
      </c>
      <c r="Y2332">
        <v>83.319803305690101</v>
      </c>
      <c r="Z2332">
        <v>17.3085850812855</v>
      </c>
      <c r="AA2332" s="1" t="d">
        <v>2023-10-23</v>
      </c>
      <c r="AB2332">
        <v>0</v>
      </c>
      <c r="AC2332">
        <v>901.6</v>
      </c>
      <c r="AD2332" s="1" t="d">
        <v>2023-09-11</v>
      </c>
      <c r="AE2332" t="s">
        <v>45</v>
      </c>
      <c r="AF2332">
        <v>2023</v>
      </c>
      <c r="AG2332">
        <v>10</v>
      </c>
      <c r="AH2332">
        <v>23</v>
      </c>
      <c r="AI2332">
        <v>2023</v>
      </c>
      <c r="AJ2332">
        <v>9</v>
      </c>
      <c r="AK2332">
        <v>11</v>
      </c>
      <c r="AL2332">
        <v>76.28</v>
      </c>
      <c r="AM2332">
        <v>64.400000000000006</v>
      </c>
      <c r="AN2332" t="s">
        <v>58</v>
      </c>
      <c r="AO2332" t="s">
        <v>59</v>
      </c>
      <c r="AP2332" t="s">
        <v>59</v>
      </c>
      <c r="AQ2332">
        <v>3799.6</v>
      </c>
    </row>
    <row r="2333" spans="1:43" x14ac:dyDescent="0.2">
      <c r="A2333" t="s">
        <v>2395</v>
      </c>
      <c r="B2333" t="s">
        <v>44</v>
      </c>
      <c r="C2333">
        <v>0</v>
      </c>
      <c r="D2333" t="s">
        <v>45</v>
      </c>
      <c r="E2333" t="s">
        <v>46</v>
      </c>
      <c r="F2333">
        <v>25</v>
      </c>
      <c r="G2333" t="s">
        <v>45</v>
      </c>
      <c r="H2333" t="s">
        <v>45</v>
      </c>
      <c r="I2333" t="s">
        <v>46</v>
      </c>
      <c r="J2333">
        <v>0</v>
      </c>
      <c r="K2333">
        <v>0</v>
      </c>
      <c r="L2333" t="s">
        <v>74</v>
      </c>
      <c r="M2333" t="s">
        <v>74</v>
      </c>
      <c r="N2333" t="s">
        <v>74</v>
      </c>
      <c r="O2333" t="s">
        <v>74</v>
      </c>
      <c r="P2333" t="s">
        <v>74</v>
      </c>
      <c r="Q2333" t="s">
        <v>74</v>
      </c>
      <c r="R2333" t="s">
        <v>56</v>
      </c>
      <c r="S2333" t="s">
        <v>45</v>
      </c>
      <c r="T2333" t="s">
        <v>57</v>
      </c>
      <c r="U2333">
        <v>26.8</v>
      </c>
      <c r="V2333">
        <v>733.55</v>
      </c>
      <c r="W2333" t="s">
        <v>46</v>
      </c>
      <c r="X2333">
        <v>68.926011222128906</v>
      </c>
      <c r="Y2333">
        <v>81.904996797790602</v>
      </c>
      <c r="Z2333">
        <v>14.857061789999999</v>
      </c>
      <c r="AA2333" s="1" t="d">
        <v>2024-03-19</v>
      </c>
      <c r="AB2333">
        <v>0</v>
      </c>
      <c r="AC2333">
        <v>335</v>
      </c>
      <c r="AD2333" s="1" t="d">
        <v>2023-09-04</v>
      </c>
      <c r="AE2333" t="s">
        <v>46</v>
      </c>
      <c r="AF2333">
        <v>2024</v>
      </c>
      <c r="AG2333">
        <v>3</v>
      </c>
      <c r="AH2333">
        <v>19</v>
      </c>
      <c r="AI2333">
        <v>2023</v>
      </c>
      <c r="AJ2333">
        <v>9</v>
      </c>
      <c r="AK2333">
        <v>4</v>
      </c>
      <c r="AL2333">
        <v>79.069999999999993</v>
      </c>
      <c r="AM2333">
        <v>26.8</v>
      </c>
      <c r="AN2333" t="s">
        <v>58</v>
      </c>
      <c r="AO2333" t="s">
        <v>52</v>
      </c>
      <c r="AP2333" t="s">
        <v>59</v>
      </c>
      <c r="AQ2333">
        <v>0</v>
      </c>
    </row>
    <row r="2334" spans="1:43" x14ac:dyDescent="0.2">
      <c r="A2334" t="s">
        <v>2396</v>
      </c>
      <c r="B2334" t="s">
        <v>44</v>
      </c>
      <c r="C2334">
        <v>0</v>
      </c>
      <c r="D2334" t="s">
        <v>45</v>
      </c>
      <c r="E2334" t="s">
        <v>46</v>
      </c>
      <c r="F2334">
        <v>47</v>
      </c>
      <c r="G2334" t="s">
        <v>45</v>
      </c>
      <c r="H2334" t="s">
        <v>46</v>
      </c>
      <c r="I2334" t="s">
        <v>48</v>
      </c>
      <c r="J2334">
        <v>727</v>
      </c>
      <c r="K2334">
        <v>9</v>
      </c>
      <c r="L2334" t="s">
        <v>45</v>
      </c>
      <c r="M2334" t="s">
        <v>46</v>
      </c>
      <c r="N2334" t="s">
        <v>45</v>
      </c>
      <c r="O2334" t="s">
        <v>46</v>
      </c>
      <c r="P2334" t="s">
        <v>45</v>
      </c>
      <c r="Q2334" t="s">
        <v>46</v>
      </c>
      <c r="R2334" t="s">
        <v>56</v>
      </c>
      <c r="S2334" t="s">
        <v>45</v>
      </c>
      <c r="T2334" t="s">
        <v>68</v>
      </c>
      <c r="U2334">
        <v>66.05</v>
      </c>
      <c r="V2334">
        <v>3021.45</v>
      </c>
      <c r="W2334" t="s">
        <v>46</v>
      </c>
      <c r="X2334">
        <v>47.231893799787798</v>
      </c>
      <c r="Y2334">
        <v>87.094518171390305</v>
      </c>
      <c r="Z2334">
        <v>3.5237068966643901</v>
      </c>
      <c r="AA2334" s="1" t="d">
        <v>2024-02-12</v>
      </c>
      <c r="AB2334">
        <v>34.151818117975502</v>
      </c>
      <c r="AC2334">
        <v>1552.175</v>
      </c>
      <c r="AD2334" s="1" t="d">
        <v>2023-09-13</v>
      </c>
      <c r="AE2334" t="s">
        <v>45</v>
      </c>
      <c r="AF2334">
        <v>2024</v>
      </c>
      <c r="AG2334">
        <v>2</v>
      </c>
      <c r="AH2334">
        <v>12</v>
      </c>
      <c r="AI2334">
        <v>2023</v>
      </c>
      <c r="AJ2334">
        <v>9</v>
      </c>
      <c r="AK2334">
        <v>13</v>
      </c>
      <c r="AL2334">
        <v>90.71</v>
      </c>
      <c r="AM2334">
        <v>100.20181811797499</v>
      </c>
      <c r="AN2334" t="s">
        <v>63</v>
      </c>
      <c r="AO2334" t="s">
        <v>59</v>
      </c>
      <c r="AP2334" t="s">
        <v>52</v>
      </c>
      <c r="AQ2334">
        <v>48018.35</v>
      </c>
    </row>
    <row r="2335" spans="1:43" x14ac:dyDescent="0.2">
      <c r="A2335" t="s">
        <v>2397</v>
      </c>
      <c r="B2335" t="s">
        <v>44</v>
      </c>
      <c r="C2335">
        <v>0</v>
      </c>
      <c r="D2335" t="s">
        <v>45</v>
      </c>
      <c r="E2335" t="s">
        <v>45</v>
      </c>
      <c r="F2335">
        <v>57</v>
      </c>
      <c r="G2335" t="s">
        <v>45</v>
      </c>
      <c r="H2335" t="s">
        <v>45</v>
      </c>
      <c r="I2335" t="s">
        <v>48</v>
      </c>
      <c r="J2335">
        <v>50</v>
      </c>
      <c r="K2335">
        <v>8</v>
      </c>
      <c r="L2335" t="s">
        <v>45</v>
      </c>
      <c r="M2335" t="s">
        <v>45</v>
      </c>
      <c r="N2335" t="s">
        <v>46</v>
      </c>
      <c r="O2335" t="s">
        <v>45</v>
      </c>
      <c r="P2335" t="s">
        <v>46</v>
      </c>
      <c r="Q2335" t="s">
        <v>46</v>
      </c>
      <c r="R2335" t="s">
        <v>49</v>
      </c>
      <c r="S2335" t="s">
        <v>46</v>
      </c>
      <c r="T2335" t="s">
        <v>62</v>
      </c>
      <c r="U2335">
        <v>65.2</v>
      </c>
      <c r="V2335">
        <v>3687.85</v>
      </c>
      <c r="W2335" t="s">
        <v>46</v>
      </c>
      <c r="X2335">
        <v>64.644561987900801</v>
      </c>
      <c r="Y2335">
        <v>75.645136294301494</v>
      </c>
      <c r="Z2335">
        <v>4.0622341661247896</v>
      </c>
      <c r="AA2335" s="1" t="d">
        <v>2023-10-03</v>
      </c>
      <c r="AB2335">
        <v>0</v>
      </c>
      <c r="AC2335">
        <v>1858.2</v>
      </c>
      <c r="AD2335" s="1" t="d">
        <v>2023-09-05</v>
      </c>
      <c r="AE2335" t="s">
        <v>45</v>
      </c>
      <c r="AF2335">
        <v>2023</v>
      </c>
      <c r="AG2335">
        <v>10</v>
      </c>
      <c r="AH2335">
        <v>3</v>
      </c>
      <c r="AI2335">
        <v>2023</v>
      </c>
      <c r="AJ2335">
        <v>9</v>
      </c>
      <c r="AK2335">
        <v>5</v>
      </c>
      <c r="AL2335">
        <v>117.58</v>
      </c>
      <c r="AM2335">
        <v>65.2</v>
      </c>
      <c r="AN2335" t="s">
        <v>63</v>
      </c>
      <c r="AO2335" t="s">
        <v>59</v>
      </c>
      <c r="AP2335" t="s">
        <v>59</v>
      </c>
      <c r="AQ2335">
        <v>3260</v>
      </c>
    </row>
    <row r="2336" spans="1:43" x14ac:dyDescent="0.2">
      <c r="A2336" t="s">
        <v>2398</v>
      </c>
      <c r="B2336" t="s">
        <v>55</v>
      </c>
      <c r="C2336">
        <v>1</v>
      </c>
      <c r="D2336" t="s">
        <v>45</v>
      </c>
      <c r="E2336" t="s">
        <v>46</v>
      </c>
      <c r="F2336">
        <v>16</v>
      </c>
      <c r="G2336" t="s">
        <v>45</v>
      </c>
      <c r="H2336" t="s">
        <v>45</v>
      </c>
      <c r="I2336" t="s">
        <v>65</v>
      </c>
      <c r="J2336">
        <v>257</v>
      </c>
      <c r="K2336">
        <v>3</v>
      </c>
      <c r="L2336" t="s">
        <v>46</v>
      </c>
      <c r="M2336" t="s">
        <v>46</v>
      </c>
      <c r="N2336" t="s">
        <v>46</v>
      </c>
      <c r="O2336" t="s">
        <v>46</v>
      </c>
      <c r="P2336" t="s">
        <v>45</v>
      </c>
      <c r="Q2336" t="s">
        <v>46</v>
      </c>
      <c r="R2336" t="s">
        <v>49</v>
      </c>
      <c r="S2336" t="s">
        <v>45</v>
      </c>
      <c r="T2336" t="s">
        <v>68</v>
      </c>
      <c r="U2336">
        <v>85.05</v>
      </c>
      <c r="V2336">
        <v>1391.15</v>
      </c>
      <c r="W2336" t="s">
        <v>46</v>
      </c>
      <c r="X2336">
        <v>83.355747452796706</v>
      </c>
      <c r="Y2336">
        <v>85.131057981760804</v>
      </c>
      <c r="Z2336">
        <v>12.894549090345601</v>
      </c>
      <c r="AA2336" s="1" t="d">
        <v>2023-10-12</v>
      </c>
      <c r="AB2336">
        <v>0</v>
      </c>
      <c r="AC2336">
        <v>680.4</v>
      </c>
      <c r="AD2336" s="1" t="d">
        <v>2023-07-24</v>
      </c>
      <c r="AE2336" t="s">
        <v>46</v>
      </c>
      <c r="AF2336">
        <v>2023</v>
      </c>
      <c r="AG2336">
        <v>10</v>
      </c>
      <c r="AH2336">
        <v>12</v>
      </c>
      <c r="AI2336">
        <v>2023</v>
      </c>
      <c r="AJ2336">
        <v>7</v>
      </c>
      <c r="AK2336">
        <v>24</v>
      </c>
      <c r="AL2336">
        <v>86.46</v>
      </c>
      <c r="AM2336">
        <v>85.05</v>
      </c>
      <c r="AN2336" t="s">
        <v>58</v>
      </c>
      <c r="AO2336" t="s">
        <v>53</v>
      </c>
      <c r="AP2336" t="s">
        <v>53</v>
      </c>
      <c r="AQ2336">
        <v>21857.85</v>
      </c>
    </row>
    <row r="2337" spans="1:43" x14ac:dyDescent="0.2">
      <c r="A2337" t="s">
        <v>2399</v>
      </c>
      <c r="B2337" t="s">
        <v>55</v>
      </c>
      <c r="C2337">
        <v>0</v>
      </c>
      <c r="D2337" t="s">
        <v>46</v>
      </c>
      <c r="E2337" t="s">
        <v>46</v>
      </c>
      <c r="F2337">
        <v>5</v>
      </c>
      <c r="G2337" t="s">
        <v>45</v>
      </c>
      <c r="H2337" t="s">
        <v>46</v>
      </c>
      <c r="I2337" t="s">
        <v>48</v>
      </c>
      <c r="J2337">
        <v>631</v>
      </c>
      <c r="K2337">
        <v>9</v>
      </c>
      <c r="L2337" t="s">
        <v>45</v>
      </c>
      <c r="M2337" t="s">
        <v>46</v>
      </c>
      <c r="N2337" t="s">
        <v>45</v>
      </c>
      <c r="O2337" t="s">
        <v>46</v>
      </c>
      <c r="P2337" t="s">
        <v>46</v>
      </c>
      <c r="Q2337" t="s">
        <v>46</v>
      </c>
      <c r="R2337" t="s">
        <v>49</v>
      </c>
      <c r="S2337" t="s">
        <v>45</v>
      </c>
      <c r="T2337" t="s">
        <v>57</v>
      </c>
      <c r="U2337">
        <v>55.8</v>
      </c>
      <c r="V2337">
        <v>274.35000000000002</v>
      </c>
      <c r="W2337" t="s">
        <v>46</v>
      </c>
      <c r="X2337">
        <v>78.628075240000001</v>
      </c>
      <c r="Y2337">
        <v>77.404533224160801</v>
      </c>
      <c r="Z2337">
        <v>9.6783117631041602</v>
      </c>
      <c r="AA2337" s="1" t="d">
        <v>2023-10-01</v>
      </c>
      <c r="AB2337">
        <v>25.353555321799099</v>
      </c>
      <c r="AC2337">
        <v>139.5</v>
      </c>
      <c r="AD2337" s="1" t="d">
        <v>2023-08-16</v>
      </c>
      <c r="AE2337" t="s">
        <v>46</v>
      </c>
      <c r="AF2337">
        <v>2023</v>
      </c>
      <c r="AG2337">
        <v>10</v>
      </c>
      <c r="AH2337">
        <v>1</v>
      </c>
      <c r="AI2337">
        <v>2023</v>
      </c>
      <c r="AJ2337">
        <v>8</v>
      </c>
      <c r="AK2337">
        <v>16</v>
      </c>
      <c r="AL2337">
        <v>73.95</v>
      </c>
      <c r="AM2337">
        <v>81.153555321799104</v>
      </c>
      <c r="AN2337" t="s">
        <v>51</v>
      </c>
      <c r="AO2337" t="s">
        <v>59</v>
      </c>
      <c r="AP2337" t="s">
        <v>53</v>
      </c>
      <c r="AQ2337">
        <v>35209.799999999901</v>
      </c>
    </row>
    <row r="2338" spans="1:43" x14ac:dyDescent="0.2">
      <c r="A2338" t="s">
        <v>2400</v>
      </c>
      <c r="B2338" t="s">
        <v>55</v>
      </c>
      <c r="C2338">
        <v>0</v>
      </c>
      <c r="D2338" t="s">
        <v>45</v>
      </c>
      <c r="E2338" t="s">
        <v>46</v>
      </c>
      <c r="F2338">
        <v>17</v>
      </c>
      <c r="G2338" t="s">
        <v>45</v>
      </c>
      <c r="H2338" t="s">
        <v>46</v>
      </c>
      <c r="I2338" t="s">
        <v>65</v>
      </c>
      <c r="J2338">
        <v>62</v>
      </c>
      <c r="K2338">
        <v>6</v>
      </c>
      <c r="L2338" t="s">
        <v>46</v>
      </c>
      <c r="M2338" t="s">
        <v>46</v>
      </c>
      <c r="N2338" t="s">
        <v>46</v>
      </c>
      <c r="O2338" t="s">
        <v>46</v>
      </c>
      <c r="P2338" t="s">
        <v>46</v>
      </c>
      <c r="Q2338" t="s">
        <v>46</v>
      </c>
      <c r="R2338" t="s">
        <v>49</v>
      </c>
      <c r="S2338" t="s">
        <v>45</v>
      </c>
      <c r="T2338" t="s">
        <v>62</v>
      </c>
      <c r="U2338">
        <v>70.400000000000006</v>
      </c>
      <c r="V2338">
        <v>1214.05</v>
      </c>
      <c r="W2338" t="s">
        <v>45</v>
      </c>
      <c r="X2338">
        <v>77.5099858207181</v>
      </c>
      <c r="Y2338">
        <v>32.527783330347397</v>
      </c>
      <c r="Z2338">
        <v>26.643944624330501</v>
      </c>
      <c r="AA2338" s="1" t="d">
        <v>2023-10-05</v>
      </c>
      <c r="AB2338">
        <v>0</v>
      </c>
      <c r="AC2338">
        <v>598.4</v>
      </c>
      <c r="AD2338" s="1" t="d">
        <v>2023-09-03</v>
      </c>
      <c r="AE2338" t="s">
        <v>46</v>
      </c>
      <c r="AF2338">
        <v>2023</v>
      </c>
      <c r="AG2338">
        <v>10</v>
      </c>
      <c r="AH2338">
        <v>5</v>
      </c>
      <c r="AI2338">
        <v>2023</v>
      </c>
      <c r="AJ2338">
        <v>9</v>
      </c>
      <c r="AK2338">
        <v>3</v>
      </c>
      <c r="AL2338">
        <v>67.87</v>
      </c>
      <c r="AM2338">
        <v>70.400000000000006</v>
      </c>
      <c r="AN2338" t="s">
        <v>58</v>
      </c>
      <c r="AO2338" t="s">
        <v>53</v>
      </c>
      <c r="AP2338" t="s">
        <v>53</v>
      </c>
      <c r="AQ2338">
        <v>4364.8</v>
      </c>
    </row>
    <row r="2339" spans="1:43" x14ac:dyDescent="0.2">
      <c r="A2339" t="s">
        <v>2401</v>
      </c>
      <c r="B2339" t="s">
        <v>44</v>
      </c>
      <c r="C2339">
        <v>1</v>
      </c>
      <c r="D2339" t="s">
        <v>46</v>
      </c>
      <c r="E2339" t="s">
        <v>46</v>
      </c>
      <c r="F2339">
        <v>56</v>
      </c>
      <c r="G2339" t="s">
        <v>45</v>
      </c>
      <c r="H2339" t="s">
        <v>45</v>
      </c>
      <c r="I2339" t="s">
        <v>65</v>
      </c>
      <c r="J2339">
        <v>758</v>
      </c>
      <c r="K2339">
        <v>3</v>
      </c>
      <c r="L2339" t="s">
        <v>46</v>
      </c>
      <c r="M2339" t="s">
        <v>45</v>
      </c>
      <c r="N2339" t="s">
        <v>45</v>
      </c>
      <c r="O2339" t="s">
        <v>46</v>
      </c>
      <c r="P2339" t="s">
        <v>45</v>
      </c>
      <c r="Q2339" t="s">
        <v>45</v>
      </c>
      <c r="R2339" t="s">
        <v>56</v>
      </c>
      <c r="S2339" t="s">
        <v>45</v>
      </c>
      <c r="T2339" t="s">
        <v>62</v>
      </c>
      <c r="U2339">
        <v>104.75</v>
      </c>
      <c r="V2339">
        <v>5510.65</v>
      </c>
      <c r="W2339" t="s">
        <v>45</v>
      </c>
      <c r="X2339">
        <v>70.746605310000007</v>
      </c>
      <c r="Y2339">
        <v>50.946210446693499</v>
      </c>
      <c r="Z2339">
        <v>29.193572831694201</v>
      </c>
      <c r="AA2339" s="1" t="d">
        <v>2024-04-09</v>
      </c>
      <c r="AB2339">
        <v>24.7621208704366</v>
      </c>
      <c r="AC2339">
        <v>2933</v>
      </c>
      <c r="AD2339" s="1" t="d">
        <v>2023-09-10</v>
      </c>
      <c r="AE2339" t="s">
        <v>46</v>
      </c>
      <c r="AF2339">
        <v>2024</v>
      </c>
      <c r="AG2339">
        <v>4</v>
      </c>
      <c r="AH2339">
        <v>9</v>
      </c>
      <c r="AI2339">
        <v>2023</v>
      </c>
      <c r="AJ2339">
        <v>9</v>
      </c>
      <c r="AK2339">
        <v>10</v>
      </c>
      <c r="AL2339">
        <v>97.55</v>
      </c>
      <c r="AM2339">
        <v>129.51212087043601</v>
      </c>
      <c r="AN2339" t="s">
        <v>63</v>
      </c>
      <c r="AO2339" t="s">
        <v>53</v>
      </c>
      <c r="AP2339" t="s">
        <v>59</v>
      </c>
      <c r="AQ2339">
        <v>79400.5</v>
      </c>
    </row>
    <row r="2340" spans="1:43" x14ac:dyDescent="0.2">
      <c r="A2340" t="s">
        <v>2402</v>
      </c>
      <c r="B2340" t="s">
        <v>55</v>
      </c>
      <c r="C2340">
        <v>0</v>
      </c>
      <c r="D2340" t="s">
        <v>45</v>
      </c>
      <c r="E2340" t="s">
        <v>45</v>
      </c>
      <c r="F2340">
        <v>72</v>
      </c>
      <c r="G2340" t="s">
        <v>45</v>
      </c>
      <c r="H2340" t="s">
        <v>46</v>
      </c>
      <c r="I2340" t="s">
        <v>46</v>
      </c>
      <c r="J2340">
        <v>0</v>
      </c>
      <c r="K2340">
        <v>0</v>
      </c>
      <c r="L2340" t="s">
        <v>74</v>
      </c>
      <c r="M2340" t="s">
        <v>74</v>
      </c>
      <c r="N2340" t="s">
        <v>74</v>
      </c>
      <c r="O2340" t="s">
        <v>74</v>
      </c>
      <c r="P2340" t="s">
        <v>74</v>
      </c>
      <c r="Q2340" t="s">
        <v>74</v>
      </c>
      <c r="R2340" t="s">
        <v>75</v>
      </c>
      <c r="S2340" t="s">
        <v>46</v>
      </c>
      <c r="T2340" t="s">
        <v>62</v>
      </c>
      <c r="U2340">
        <v>19.95</v>
      </c>
      <c r="V2340">
        <v>1322.85</v>
      </c>
      <c r="W2340" t="s">
        <v>46</v>
      </c>
      <c r="X2340">
        <v>70.105947379422602</v>
      </c>
      <c r="Y2340">
        <v>87.388104808874999</v>
      </c>
      <c r="Z2340">
        <v>7.7241410799999999</v>
      </c>
      <c r="AA2340" s="1" t="d">
        <v>2025-05-24</v>
      </c>
      <c r="AB2340">
        <v>0</v>
      </c>
      <c r="AC2340">
        <v>718.19999999999902</v>
      </c>
      <c r="AD2340" s="1" t="d">
        <v>2023-07-26</v>
      </c>
      <c r="AE2340" t="s">
        <v>46</v>
      </c>
      <c r="AF2340">
        <v>2025</v>
      </c>
      <c r="AG2340">
        <v>5</v>
      </c>
      <c r="AH2340">
        <v>24</v>
      </c>
      <c r="AI2340">
        <v>2023</v>
      </c>
      <c r="AJ2340">
        <v>7</v>
      </c>
      <c r="AK2340">
        <v>26</v>
      </c>
      <c r="AL2340">
        <v>134.38</v>
      </c>
      <c r="AM2340">
        <v>19.95</v>
      </c>
      <c r="AN2340" t="s">
        <v>63</v>
      </c>
      <c r="AO2340" t="s">
        <v>52</v>
      </c>
      <c r="AP2340" t="s">
        <v>59</v>
      </c>
      <c r="AQ2340">
        <v>0</v>
      </c>
    </row>
    <row r="2341" spans="1:43" x14ac:dyDescent="0.2">
      <c r="A2341" t="s">
        <v>2403</v>
      </c>
      <c r="B2341" t="s">
        <v>44</v>
      </c>
      <c r="C2341">
        <v>1</v>
      </c>
      <c r="D2341" t="s">
        <v>46</v>
      </c>
      <c r="E2341" t="s">
        <v>46</v>
      </c>
      <c r="F2341">
        <v>21</v>
      </c>
      <c r="G2341" t="s">
        <v>45</v>
      </c>
      <c r="H2341" t="s">
        <v>45</v>
      </c>
      <c r="I2341" t="s">
        <v>65</v>
      </c>
      <c r="J2341">
        <v>169</v>
      </c>
      <c r="K2341">
        <v>1</v>
      </c>
      <c r="L2341" t="s">
        <v>46</v>
      </c>
      <c r="M2341" t="s">
        <v>46</v>
      </c>
      <c r="N2341" t="s">
        <v>46</v>
      </c>
      <c r="O2341" t="s">
        <v>46</v>
      </c>
      <c r="P2341" t="s">
        <v>45</v>
      </c>
      <c r="Q2341" t="s">
        <v>45</v>
      </c>
      <c r="R2341" t="s">
        <v>49</v>
      </c>
      <c r="S2341" t="s">
        <v>45</v>
      </c>
      <c r="T2341" t="s">
        <v>50</v>
      </c>
      <c r="U2341">
        <v>94.25</v>
      </c>
      <c r="V2341">
        <v>1973.75</v>
      </c>
      <c r="W2341" t="s">
        <v>45</v>
      </c>
      <c r="X2341">
        <v>60.095182907898199</v>
      </c>
      <c r="Y2341">
        <v>33.744559664379302</v>
      </c>
      <c r="Z2341">
        <v>36.8613945672328</v>
      </c>
      <c r="AA2341" s="1" t="d">
        <v>2023-10-16</v>
      </c>
      <c r="AB2341">
        <v>0</v>
      </c>
      <c r="AC2341">
        <v>989.625</v>
      </c>
      <c r="AD2341" s="1" t="d">
        <v>2023-09-06</v>
      </c>
      <c r="AE2341" t="s">
        <v>45</v>
      </c>
      <c r="AF2341">
        <v>2023</v>
      </c>
      <c r="AG2341">
        <v>10</v>
      </c>
      <c r="AH2341">
        <v>16</v>
      </c>
      <c r="AI2341">
        <v>2023</v>
      </c>
      <c r="AJ2341">
        <v>9</v>
      </c>
      <c r="AK2341">
        <v>6</v>
      </c>
      <c r="AL2341">
        <v>44.23</v>
      </c>
      <c r="AM2341">
        <v>94.25</v>
      </c>
      <c r="AN2341" t="s">
        <v>58</v>
      </c>
      <c r="AO2341" t="s">
        <v>53</v>
      </c>
      <c r="AP2341" t="s">
        <v>59</v>
      </c>
      <c r="AQ2341">
        <v>15928.25</v>
      </c>
    </row>
    <row r="2342" spans="1:43" x14ac:dyDescent="0.2">
      <c r="A2342" t="s">
        <v>2404</v>
      </c>
      <c r="B2342" t="s">
        <v>44</v>
      </c>
      <c r="C2342">
        <v>0</v>
      </c>
      <c r="D2342" t="s">
        <v>45</v>
      </c>
      <c r="E2342" t="s">
        <v>45</v>
      </c>
      <c r="F2342">
        <v>48</v>
      </c>
      <c r="G2342" t="s">
        <v>46</v>
      </c>
      <c r="H2342" t="s">
        <v>47</v>
      </c>
      <c r="I2342" t="s">
        <v>48</v>
      </c>
      <c r="J2342">
        <v>340</v>
      </c>
      <c r="K2342">
        <v>6</v>
      </c>
      <c r="L2342" t="s">
        <v>45</v>
      </c>
      <c r="M2342" t="s">
        <v>46</v>
      </c>
      <c r="N2342" t="s">
        <v>45</v>
      </c>
      <c r="O2342" t="s">
        <v>46</v>
      </c>
      <c r="P2342" t="s">
        <v>46</v>
      </c>
      <c r="Q2342" t="s">
        <v>45</v>
      </c>
      <c r="R2342" t="s">
        <v>56</v>
      </c>
      <c r="S2342" t="s">
        <v>46</v>
      </c>
      <c r="T2342" t="s">
        <v>68</v>
      </c>
      <c r="U2342">
        <v>45</v>
      </c>
      <c r="V2342">
        <v>2196.3000000000002</v>
      </c>
      <c r="W2342" t="s">
        <v>46</v>
      </c>
      <c r="X2342">
        <v>80.482426303037997</v>
      </c>
      <c r="Y2342">
        <v>86.153674840130506</v>
      </c>
      <c r="Z2342">
        <v>15.078139419972301</v>
      </c>
      <c r="AA2342" s="1" t="d">
        <v>2024-03-22</v>
      </c>
      <c r="AB2342">
        <v>40.047121912336699</v>
      </c>
      <c r="AC2342">
        <v>1080</v>
      </c>
      <c r="AD2342" s="1" t="d">
        <v>2023-07-06</v>
      </c>
      <c r="AE2342" t="s">
        <v>46</v>
      </c>
      <c r="AF2342">
        <v>2024</v>
      </c>
      <c r="AG2342">
        <v>3</v>
      </c>
      <c r="AH2342">
        <v>22</v>
      </c>
      <c r="AI2342">
        <v>2023</v>
      </c>
      <c r="AJ2342">
        <v>7</v>
      </c>
      <c r="AK2342">
        <v>6</v>
      </c>
      <c r="AL2342">
        <v>113.4</v>
      </c>
      <c r="AM2342">
        <v>85.047121912336706</v>
      </c>
      <c r="AN2342" t="s">
        <v>63</v>
      </c>
      <c r="AO2342" t="s">
        <v>59</v>
      </c>
      <c r="AP2342" t="s">
        <v>53</v>
      </c>
      <c r="AQ2342">
        <v>15300</v>
      </c>
    </row>
    <row r="2343" spans="1:43" x14ac:dyDescent="0.2">
      <c r="A2343" t="s">
        <v>2405</v>
      </c>
      <c r="B2343" t="s">
        <v>44</v>
      </c>
      <c r="C2343">
        <v>0</v>
      </c>
      <c r="D2343" t="s">
        <v>45</v>
      </c>
      <c r="E2343" t="s">
        <v>46</v>
      </c>
      <c r="F2343">
        <v>68</v>
      </c>
      <c r="G2343" t="s">
        <v>45</v>
      </c>
      <c r="H2343" t="s">
        <v>45</v>
      </c>
      <c r="I2343" t="s">
        <v>65</v>
      </c>
      <c r="J2343">
        <v>553</v>
      </c>
      <c r="K2343">
        <v>5</v>
      </c>
      <c r="L2343" t="s">
        <v>45</v>
      </c>
      <c r="M2343" t="s">
        <v>45</v>
      </c>
      <c r="N2343" t="s">
        <v>45</v>
      </c>
      <c r="O2343" t="s">
        <v>45</v>
      </c>
      <c r="P2343" t="s">
        <v>45</v>
      </c>
      <c r="Q2343" t="s">
        <v>45</v>
      </c>
      <c r="R2343" t="s">
        <v>75</v>
      </c>
      <c r="S2343" t="s">
        <v>46</v>
      </c>
      <c r="T2343" t="s">
        <v>62</v>
      </c>
      <c r="U2343">
        <v>114.9</v>
      </c>
      <c r="V2343">
        <v>7843.55</v>
      </c>
      <c r="W2343" t="s">
        <v>46</v>
      </c>
      <c r="X2343">
        <v>76.314594165840802</v>
      </c>
      <c r="Y2343">
        <v>70.645612979554002</v>
      </c>
      <c r="Z2343">
        <v>10.9372969104445</v>
      </c>
      <c r="AA2343" s="1" t="d">
        <v>2025-01-12</v>
      </c>
      <c r="AB2343">
        <v>12.8403065813302</v>
      </c>
      <c r="AC2343">
        <v>3906.6</v>
      </c>
      <c r="AD2343" s="1" t="d">
        <v>2023-07-03</v>
      </c>
      <c r="AE2343" t="s">
        <v>46</v>
      </c>
      <c r="AF2343">
        <v>2025</v>
      </c>
      <c r="AG2343">
        <v>1</v>
      </c>
      <c r="AH2343">
        <v>12</v>
      </c>
      <c r="AI2343">
        <v>2023</v>
      </c>
      <c r="AJ2343">
        <v>7</v>
      </c>
      <c r="AK2343">
        <v>3</v>
      </c>
      <c r="AL2343">
        <v>133.38</v>
      </c>
      <c r="AM2343">
        <v>127.74030658133</v>
      </c>
      <c r="AN2343" t="s">
        <v>63</v>
      </c>
      <c r="AO2343" t="s">
        <v>53</v>
      </c>
      <c r="AP2343" t="s">
        <v>53</v>
      </c>
      <c r="AQ2343">
        <v>63539.7</v>
      </c>
    </row>
    <row r="2344" spans="1:43" x14ac:dyDescent="0.2">
      <c r="A2344" t="s">
        <v>2406</v>
      </c>
      <c r="B2344" t="s">
        <v>44</v>
      </c>
      <c r="C2344">
        <v>0</v>
      </c>
      <c r="D2344" t="s">
        <v>46</v>
      </c>
      <c r="E2344" t="s">
        <v>46</v>
      </c>
      <c r="F2344">
        <v>30</v>
      </c>
      <c r="G2344" t="s">
        <v>45</v>
      </c>
      <c r="H2344" t="s">
        <v>45</v>
      </c>
      <c r="I2344" t="s">
        <v>65</v>
      </c>
      <c r="J2344">
        <v>408</v>
      </c>
      <c r="K2344">
        <v>10</v>
      </c>
      <c r="L2344" t="s">
        <v>45</v>
      </c>
      <c r="M2344" t="s">
        <v>46</v>
      </c>
      <c r="N2344" t="s">
        <v>46</v>
      </c>
      <c r="O2344" t="s">
        <v>45</v>
      </c>
      <c r="P2344" t="s">
        <v>45</v>
      </c>
      <c r="Q2344" t="s">
        <v>45</v>
      </c>
      <c r="R2344" t="s">
        <v>49</v>
      </c>
      <c r="S2344" t="s">
        <v>46</v>
      </c>
      <c r="T2344" t="s">
        <v>62</v>
      </c>
      <c r="U2344">
        <v>106.4</v>
      </c>
      <c r="V2344">
        <v>3211.9</v>
      </c>
      <c r="W2344" t="s">
        <v>46</v>
      </c>
      <c r="X2344">
        <v>77.380282719999997</v>
      </c>
      <c r="Y2344">
        <v>90.859821161750304</v>
      </c>
      <c r="Z2344">
        <v>10.2622869344472</v>
      </c>
      <c r="AA2344" s="1" t="d">
        <v>2023-10-16</v>
      </c>
      <c r="AB2344">
        <v>13.2072005632761</v>
      </c>
      <c r="AC2344">
        <v>1596</v>
      </c>
      <c r="AD2344" s="1" t="d">
        <v>2023-07-27</v>
      </c>
      <c r="AE2344" t="s">
        <v>46</v>
      </c>
      <c r="AF2344">
        <v>2023</v>
      </c>
      <c r="AG2344">
        <v>10</v>
      </c>
      <c r="AH2344">
        <v>16</v>
      </c>
      <c r="AI2344">
        <v>2023</v>
      </c>
      <c r="AJ2344">
        <v>7</v>
      </c>
      <c r="AK2344">
        <v>27</v>
      </c>
      <c r="AL2344">
        <v>97.12</v>
      </c>
      <c r="AM2344">
        <v>119.607200563276</v>
      </c>
      <c r="AN2344" t="s">
        <v>58</v>
      </c>
      <c r="AO2344" t="s">
        <v>53</v>
      </c>
      <c r="AP2344" t="s">
        <v>53</v>
      </c>
      <c r="AQ2344">
        <v>43411.199999999997</v>
      </c>
    </row>
    <row r="2345" spans="1:43" x14ac:dyDescent="0.2">
      <c r="A2345" t="s">
        <v>2407</v>
      </c>
      <c r="B2345" t="s">
        <v>44</v>
      </c>
      <c r="C2345">
        <v>0</v>
      </c>
      <c r="D2345" t="s">
        <v>45</v>
      </c>
      <c r="E2345" t="s">
        <v>46</v>
      </c>
      <c r="F2345">
        <v>3</v>
      </c>
      <c r="G2345" t="s">
        <v>45</v>
      </c>
      <c r="H2345" t="s">
        <v>46</v>
      </c>
      <c r="I2345" t="s">
        <v>48</v>
      </c>
      <c r="J2345">
        <v>839</v>
      </c>
      <c r="K2345">
        <v>1</v>
      </c>
      <c r="L2345" t="s">
        <v>46</v>
      </c>
      <c r="M2345" t="s">
        <v>46</v>
      </c>
      <c r="N2345" t="s">
        <v>46</v>
      </c>
      <c r="O2345" t="s">
        <v>46</v>
      </c>
      <c r="P2345" t="s">
        <v>46</v>
      </c>
      <c r="Q2345" t="s">
        <v>46</v>
      </c>
      <c r="R2345" t="s">
        <v>49</v>
      </c>
      <c r="S2345" t="s">
        <v>45</v>
      </c>
      <c r="T2345" t="s">
        <v>57</v>
      </c>
      <c r="U2345">
        <v>46.1</v>
      </c>
      <c r="V2345">
        <v>130.15</v>
      </c>
      <c r="W2345" t="s">
        <v>46</v>
      </c>
      <c r="X2345">
        <v>62.109477359986201</v>
      </c>
      <c r="Y2345">
        <v>74.640365548859506</v>
      </c>
      <c r="Z2345">
        <v>13.8991432037752</v>
      </c>
      <c r="AA2345" s="1" t="d">
        <v>2023-10-18</v>
      </c>
      <c r="AB2345">
        <v>24.190851673439301</v>
      </c>
      <c r="AC2345">
        <v>69.150000000000006</v>
      </c>
      <c r="AD2345" s="1" t="d">
        <v>2023-09-09</v>
      </c>
      <c r="AE2345" t="s">
        <v>46</v>
      </c>
      <c r="AF2345">
        <v>2023</v>
      </c>
      <c r="AG2345">
        <v>10</v>
      </c>
      <c r="AH2345">
        <v>18</v>
      </c>
      <c r="AI2345">
        <v>2023</v>
      </c>
      <c r="AJ2345">
        <v>9</v>
      </c>
      <c r="AK2345">
        <v>9</v>
      </c>
      <c r="AL2345">
        <v>51.21</v>
      </c>
      <c r="AM2345">
        <v>70.290851673439306</v>
      </c>
      <c r="AN2345" t="s">
        <v>51</v>
      </c>
      <c r="AO2345" t="s">
        <v>59</v>
      </c>
      <c r="AP2345" t="s">
        <v>59</v>
      </c>
      <c r="AQ2345">
        <v>38677.9</v>
      </c>
    </row>
    <row r="2346" spans="1:43" x14ac:dyDescent="0.2">
      <c r="A2346" t="s">
        <v>2408</v>
      </c>
      <c r="B2346" t="s">
        <v>44</v>
      </c>
      <c r="C2346">
        <v>1</v>
      </c>
      <c r="D2346" t="s">
        <v>46</v>
      </c>
      <c r="E2346" t="s">
        <v>46</v>
      </c>
      <c r="F2346">
        <v>14</v>
      </c>
      <c r="G2346" t="s">
        <v>46</v>
      </c>
      <c r="H2346" t="s">
        <v>47</v>
      </c>
      <c r="I2346" t="s">
        <v>48</v>
      </c>
      <c r="J2346">
        <v>434</v>
      </c>
      <c r="K2346">
        <v>6</v>
      </c>
      <c r="L2346" t="s">
        <v>45</v>
      </c>
      <c r="M2346" t="s">
        <v>46</v>
      </c>
      <c r="N2346" t="s">
        <v>45</v>
      </c>
      <c r="O2346" t="s">
        <v>45</v>
      </c>
      <c r="P2346" t="s">
        <v>46</v>
      </c>
      <c r="Q2346" t="s">
        <v>46</v>
      </c>
      <c r="R2346" t="s">
        <v>75</v>
      </c>
      <c r="S2346" t="s">
        <v>46</v>
      </c>
      <c r="T2346" t="s">
        <v>57</v>
      </c>
      <c r="U2346">
        <v>39.700000000000003</v>
      </c>
      <c r="V2346">
        <v>692.35</v>
      </c>
      <c r="W2346" t="s">
        <v>46</v>
      </c>
      <c r="X2346">
        <v>37.699856201931297</v>
      </c>
      <c r="Y2346">
        <v>88.080577982811405</v>
      </c>
      <c r="Z2346">
        <v>8.1244550252821703</v>
      </c>
      <c r="AA2346" s="1" t="d">
        <v>2024-09-08</v>
      </c>
      <c r="AB2346">
        <v>47.669028464756998</v>
      </c>
      <c r="AC2346">
        <v>277.89999999999998</v>
      </c>
      <c r="AD2346" s="1" t="d">
        <v>2023-09-13</v>
      </c>
      <c r="AE2346" t="s">
        <v>46</v>
      </c>
      <c r="AF2346">
        <v>2024</v>
      </c>
      <c r="AG2346">
        <v>9</v>
      </c>
      <c r="AH2346">
        <v>8</v>
      </c>
      <c r="AI2346">
        <v>2023</v>
      </c>
      <c r="AJ2346">
        <v>9</v>
      </c>
      <c r="AK2346">
        <v>13</v>
      </c>
      <c r="AL2346">
        <v>43.58</v>
      </c>
      <c r="AM2346">
        <v>87.369028464756994</v>
      </c>
      <c r="AN2346" t="s">
        <v>58</v>
      </c>
      <c r="AO2346" t="s">
        <v>59</v>
      </c>
      <c r="AP2346" t="s">
        <v>52</v>
      </c>
      <c r="AQ2346">
        <v>17229.8</v>
      </c>
    </row>
    <row r="2347" spans="1:43" x14ac:dyDescent="0.2">
      <c r="A2347" t="s">
        <v>2409</v>
      </c>
      <c r="B2347" t="s">
        <v>44</v>
      </c>
      <c r="C2347">
        <v>0</v>
      </c>
      <c r="D2347" t="s">
        <v>46</v>
      </c>
      <c r="E2347" t="s">
        <v>45</v>
      </c>
      <c r="F2347">
        <v>4</v>
      </c>
      <c r="G2347" t="s">
        <v>45</v>
      </c>
      <c r="H2347" t="s">
        <v>46</v>
      </c>
      <c r="I2347" t="s">
        <v>46</v>
      </c>
      <c r="J2347">
        <v>0</v>
      </c>
      <c r="K2347">
        <v>0</v>
      </c>
      <c r="L2347" t="s">
        <v>74</v>
      </c>
      <c r="M2347" t="s">
        <v>74</v>
      </c>
      <c r="N2347" t="s">
        <v>74</v>
      </c>
      <c r="O2347" t="s">
        <v>74</v>
      </c>
      <c r="P2347" t="s">
        <v>74</v>
      </c>
      <c r="Q2347" t="s">
        <v>74</v>
      </c>
      <c r="R2347" t="s">
        <v>49</v>
      </c>
      <c r="S2347" t="s">
        <v>45</v>
      </c>
      <c r="T2347" t="s">
        <v>62</v>
      </c>
      <c r="U2347">
        <v>20.05</v>
      </c>
      <c r="V2347">
        <v>85.5</v>
      </c>
      <c r="W2347" t="s">
        <v>46</v>
      </c>
      <c r="X2347">
        <v>86.457290676305405</v>
      </c>
      <c r="Y2347">
        <v>83.672873129999999</v>
      </c>
      <c r="Z2347">
        <v>17.8425949273627</v>
      </c>
      <c r="AA2347" s="1" t="d">
        <v>2023-10-16</v>
      </c>
      <c r="AB2347">
        <v>0</v>
      </c>
      <c r="AC2347">
        <v>40.1</v>
      </c>
      <c r="AD2347" s="1" t="d">
        <v>2023-08-13</v>
      </c>
      <c r="AE2347" t="s">
        <v>46</v>
      </c>
      <c r="AF2347">
        <v>2023</v>
      </c>
      <c r="AG2347">
        <v>10</v>
      </c>
      <c r="AH2347">
        <v>16</v>
      </c>
      <c r="AI2347">
        <v>2023</v>
      </c>
      <c r="AJ2347">
        <v>8</v>
      </c>
      <c r="AK2347">
        <v>13</v>
      </c>
      <c r="AL2347">
        <v>72.61</v>
      </c>
      <c r="AM2347">
        <v>20.05</v>
      </c>
      <c r="AN2347" t="s">
        <v>51</v>
      </c>
      <c r="AO2347" t="s">
        <v>52</v>
      </c>
      <c r="AP2347" t="s">
        <v>53</v>
      </c>
      <c r="AQ2347">
        <v>0</v>
      </c>
    </row>
    <row r="2348" spans="1:43" x14ac:dyDescent="0.2">
      <c r="A2348" t="s">
        <v>2410</v>
      </c>
      <c r="B2348" t="s">
        <v>44</v>
      </c>
      <c r="C2348">
        <v>0</v>
      </c>
      <c r="D2348" t="s">
        <v>45</v>
      </c>
      <c r="E2348" t="s">
        <v>45</v>
      </c>
      <c r="F2348">
        <v>71</v>
      </c>
      <c r="G2348" t="s">
        <v>45</v>
      </c>
      <c r="H2348" t="s">
        <v>45</v>
      </c>
      <c r="I2348" t="s">
        <v>65</v>
      </c>
      <c r="J2348">
        <v>368</v>
      </c>
      <c r="K2348">
        <v>5</v>
      </c>
      <c r="L2348" t="s">
        <v>46</v>
      </c>
      <c r="M2348" t="s">
        <v>45</v>
      </c>
      <c r="N2348" t="s">
        <v>45</v>
      </c>
      <c r="O2348" t="s">
        <v>46</v>
      </c>
      <c r="P2348" t="s">
        <v>46</v>
      </c>
      <c r="Q2348" t="s">
        <v>45</v>
      </c>
      <c r="R2348" t="s">
        <v>75</v>
      </c>
      <c r="S2348" t="s">
        <v>45</v>
      </c>
      <c r="T2348" t="s">
        <v>68</v>
      </c>
      <c r="U2348">
        <v>95.75</v>
      </c>
      <c r="V2348">
        <v>6849.4</v>
      </c>
      <c r="W2348" t="s">
        <v>46</v>
      </c>
      <c r="X2348">
        <v>62.817438159873902</v>
      </c>
      <c r="Y2348">
        <v>98.381836767951199</v>
      </c>
      <c r="Z2348">
        <v>6.0597618840000003</v>
      </c>
      <c r="AA2348" s="1" t="d">
        <v>2025-04-04</v>
      </c>
      <c r="AB2348">
        <v>37.146798266902501</v>
      </c>
      <c r="AC2348">
        <v>3399.125</v>
      </c>
      <c r="AD2348" s="1" t="d">
        <v>2023-09-09</v>
      </c>
      <c r="AE2348" t="s">
        <v>45</v>
      </c>
      <c r="AF2348">
        <v>2025</v>
      </c>
      <c r="AG2348">
        <v>4</v>
      </c>
      <c r="AH2348">
        <v>4</v>
      </c>
      <c r="AI2348">
        <v>2023</v>
      </c>
      <c r="AJ2348">
        <v>9</v>
      </c>
      <c r="AK2348">
        <v>9</v>
      </c>
      <c r="AL2348">
        <v>127.76</v>
      </c>
      <c r="AM2348">
        <v>132.89679826690201</v>
      </c>
      <c r="AN2348" t="s">
        <v>63</v>
      </c>
      <c r="AO2348" t="s">
        <v>53</v>
      </c>
      <c r="AP2348" t="s">
        <v>59</v>
      </c>
      <c r="AQ2348">
        <v>35236</v>
      </c>
    </row>
    <row r="2349" spans="1:43" x14ac:dyDescent="0.2">
      <c r="A2349" t="s">
        <v>2411</v>
      </c>
      <c r="B2349" t="s">
        <v>55</v>
      </c>
      <c r="C2349">
        <v>0</v>
      </c>
      <c r="D2349" t="s">
        <v>45</v>
      </c>
      <c r="E2349" t="s">
        <v>45</v>
      </c>
      <c r="F2349">
        <v>8</v>
      </c>
      <c r="G2349" t="s">
        <v>45</v>
      </c>
      <c r="H2349" t="s">
        <v>45</v>
      </c>
      <c r="I2349" t="s">
        <v>46</v>
      </c>
      <c r="J2349">
        <v>0</v>
      </c>
      <c r="K2349">
        <v>0</v>
      </c>
      <c r="L2349" t="s">
        <v>74</v>
      </c>
      <c r="M2349" t="s">
        <v>74</v>
      </c>
      <c r="N2349" t="s">
        <v>74</v>
      </c>
      <c r="O2349" t="s">
        <v>74</v>
      </c>
      <c r="P2349" t="s">
        <v>74</v>
      </c>
      <c r="Q2349" t="s">
        <v>74</v>
      </c>
      <c r="R2349" t="s">
        <v>56</v>
      </c>
      <c r="S2349" t="s">
        <v>46</v>
      </c>
      <c r="T2349" t="s">
        <v>57</v>
      </c>
      <c r="U2349">
        <v>24.4</v>
      </c>
      <c r="V2349">
        <v>203.95</v>
      </c>
      <c r="W2349" t="s">
        <v>46</v>
      </c>
      <c r="X2349">
        <v>57.058363540000002</v>
      </c>
      <c r="Y2349">
        <v>77.765340176281398</v>
      </c>
      <c r="Z2349">
        <v>13.284645331710401</v>
      </c>
      <c r="AA2349" s="1" t="d">
        <v>2024-03-21</v>
      </c>
      <c r="AB2349">
        <v>0</v>
      </c>
      <c r="AC2349">
        <v>97.6</v>
      </c>
      <c r="AD2349" s="1" t="d">
        <v>2023-09-11</v>
      </c>
      <c r="AE2349" t="s">
        <v>46</v>
      </c>
      <c r="AF2349">
        <v>2024</v>
      </c>
      <c r="AG2349">
        <v>3</v>
      </c>
      <c r="AH2349">
        <v>21</v>
      </c>
      <c r="AI2349">
        <v>2023</v>
      </c>
      <c r="AJ2349">
        <v>9</v>
      </c>
      <c r="AK2349">
        <v>11</v>
      </c>
      <c r="AL2349">
        <v>51.77</v>
      </c>
      <c r="AM2349">
        <v>24.4</v>
      </c>
      <c r="AN2349" t="s">
        <v>51</v>
      </c>
      <c r="AO2349" t="s">
        <v>52</v>
      </c>
      <c r="AP2349" t="s">
        <v>59</v>
      </c>
      <c r="AQ2349">
        <v>0</v>
      </c>
    </row>
    <row r="2350" spans="1:43" x14ac:dyDescent="0.2">
      <c r="A2350" t="s">
        <v>2412</v>
      </c>
      <c r="B2350" t="s">
        <v>55</v>
      </c>
      <c r="C2350">
        <v>0</v>
      </c>
      <c r="D2350" t="s">
        <v>45</v>
      </c>
      <c r="E2350" t="s">
        <v>45</v>
      </c>
      <c r="F2350">
        <v>61</v>
      </c>
      <c r="G2350" t="s">
        <v>46</v>
      </c>
      <c r="H2350" t="s">
        <v>47</v>
      </c>
      <c r="I2350" t="s">
        <v>48</v>
      </c>
      <c r="J2350">
        <v>254</v>
      </c>
      <c r="K2350">
        <v>4</v>
      </c>
      <c r="L2350" t="s">
        <v>45</v>
      </c>
      <c r="M2350" t="s">
        <v>46</v>
      </c>
      <c r="N2350" t="s">
        <v>45</v>
      </c>
      <c r="O2350" t="s">
        <v>46</v>
      </c>
      <c r="P2350" t="s">
        <v>46</v>
      </c>
      <c r="Q2350" t="s">
        <v>46</v>
      </c>
      <c r="R2350" t="s">
        <v>49</v>
      </c>
      <c r="S2350" t="s">
        <v>46</v>
      </c>
      <c r="T2350" t="s">
        <v>62</v>
      </c>
      <c r="U2350">
        <v>33.6</v>
      </c>
      <c r="V2350">
        <v>2117.1999999999998</v>
      </c>
      <c r="W2350" t="s">
        <v>46</v>
      </c>
      <c r="X2350">
        <v>80.402183679999993</v>
      </c>
      <c r="Y2350">
        <v>76.506832038818004</v>
      </c>
      <c r="Z2350">
        <v>17.169164193299199</v>
      </c>
      <c r="AA2350" s="1" t="d">
        <v>2023-10-11</v>
      </c>
      <c r="AB2350">
        <v>0</v>
      </c>
      <c r="AC2350">
        <v>1024.8</v>
      </c>
      <c r="AD2350" s="1" t="d">
        <v>2023-08-01</v>
      </c>
      <c r="AE2350" t="s">
        <v>46</v>
      </c>
      <c r="AF2350">
        <v>2023</v>
      </c>
      <c r="AG2350">
        <v>10</v>
      </c>
      <c r="AH2350">
        <v>11</v>
      </c>
      <c r="AI2350">
        <v>2023</v>
      </c>
      <c r="AJ2350">
        <v>8</v>
      </c>
      <c r="AK2350">
        <v>1</v>
      </c>
      <c r="AL2350">
        <v>124.23</v>
      </c>
      <c r="AM2350">
        <v>33.6</v>
      </c>
      <c r="AN2350" t="s">
        <v>63</v>
      </c>
      <c r="AO2350" t="s">
        <v>52</v>
      </c>
      <c r="AP2350" t="s">
        <v>53</v>
      </c>
      <c r="AQ2350">
        <v>8534.4</v>
      </c>
    </row>
    <row r="2351" spans="1:43" x14ac:dyDescent="0.2">
      <c r="A2351" t="s">
        <v>2413</v>
      </c>
      <c r="B2351" t="s">
        <v>55</v>
      </c>
      <c r="C2351">
        <v>0</v>
      </c>
      <c r="D2351" t="s">
        <v>45</v>
      </c>
      <c r="E2351" t="s">
        <v>45</v>
      </c>
      <c r="F2351">
        <v>72</v>
      </c>
      <c r="G2351" t="s">
        <v>45</v>
      </c>
      <c r="H2351" t="s">
        <v>45</v>
      </c>
      <c r="I2351" t="s">
        <v>65</v>
      </c>
      <c r="J2351">
        <v>530</v>
      </c>
      <c r="K2351">
        <v>1</v>
      </c>
      <c r="L2351" t="s">
        <v>46</v>
      </c>
      <c r="M2351" t="s">
        <v>45</v>
      </c>
      <c r="N2351" t="s">
        <v>45</v>
      </c>
      <c r="O2351" t="s">
        <v>45</v>
      </c>
      <c r="P2351" t="s">
        <v>46</v>
      </c>
      <c r="Q2351" t="s">
        <v>46</v>
      </c>
      <c r="R2351" t="s">
        <v>75</v>
      </c>
      <c r="S2351" t="s">
        <v>46</v>
      </c>
      <c r="T2351" t="s">
        <v>62</v>
      </c>
      <c r="U2351">
        <v>90.45</v>
      </c>
      <c r="V2351">
        <v>6565.85</v>
      </c>
      <c r="W2351" t="s">
        <v>46</v>
      </c>
      <c r="X2351">
        <v>64.119810401213002</v>
      </c>
      <c r="Y2351">
        <v>79.805803941122605</v>
      </c>
      <c r="Z2351">
        <v>3.1135225540000002</v>
      </c>
      <c r="AA2351" s="1" t="d">
        <v>2024-09-26</v>
      </c>
      <c r="AB2351">
        <v>10.4052473611097</v>
      </c>
      <c r="AC2351">
        <v>3256.2</v>
      </c>
      <c r="AD2351" s="1" t="d">
        <v>2023-09-10</v>
      </c>
      <c r="AE2351" t="s">
        <v>45</v>
      </c>
      <c r="AF2351">
        <v>2024</v>
      </c>
      <c r="AG2351">
        <v>9</v>
      </c>
      <c r="AH2351">
        <v>26</v>
      </c>
      <c r="AI2351">
        <v>2023</v>
      </c>
      <c r="AJ2351">
        <v>9</v>
      </c>
      <c r="AK2351">
        <v>10</v>
      </c>
      <c r="AL2351">
        <v>133.01</v>
      </c>
      <c r="AM2351">
        <v>100.85524736110899</v>
      </c>
      <c r="AN2351" t="s">
        <v>63</v>
      </c>
      <c r="AO2351" t="s">
        <v>53</v>
      </c>
      <c r="AP2351" t="s">
        <v>59</v>
      </c>
      <c r="AQ2351">
        <v>47938.5</v>
      </c>
    </row>
    <row r="2352" spans="1:43" x14ac:dyDescent="0.2">
      <c r="A2352" t="s">
        <v>2414</v>
      </c>
      <c r="B2352" t="s">
        <v>44</v>
      </c>
      <c r="C2352">
        <v>0</v>
      </c>
      <c r="D2352" t="s">
        <v>46</v>
      </c>
      <c r="E2352" t="s">
        <v>46</v>
      </c>
      <c r="F2352">
        <v>5</v>
      </c>
      <c r="G2352" t="s">
        <v>45</v>
      </c>
      <c r="H2352" t="s">
        <v>45</v>
      </c>
      <c r="I2352" t="s">
        <v>65</v>
      </c>
      <c r="J2352">
        <v>787</v>
      </c>
      <c r="K2352">
        <v>10</v>
      </c>
      <c r="L2352" t="s">
        <v>46</v>
      </c>
      <c r="M2352" t="s">
        <v>46</v>
      </c>
      <c r="N2352" t="s">
        <v>46</v>
      </c>
      <c r="O2352" t="s">
        <v>46</v>
      </c>
      <c r="P2352" t="s">
        <v>45</v>
      </c>
      <c r="Q2352" t="s">
        <v>46</v>
      </c>
      <c r="R2352" t="s">
        <v>49</v>
      </c>
      <c r="S2352" t="s">
        <v>45</v>
      </c>
      <c r="T2352" t="s">
        <v>50</v>
      </c>
      <c r="U2352">
        <v>84</v>
      </c>
      <c r="V2352">
        <v>424.75</v>
      </c>
      <c r="W2352" t="s">
        <v>46</v>
      </c>
      <c r="X2352">
        <v>85.899045760699295</v>
      </c>
      <c r="Y2352">
        <v>76.968202171657197</v>
      </c>
      <c r="Z2352">
        <v>8.2833241207377508</v>
      </c>
      <c r="AA2352" s="1" t="d">
        <v>2023-10-22</v>
      </c>
      <c r="AB2352">
        <v>35.443841856381603</v>
      </c>
      <c r="AC2352">
        <v>210</v>
      </c>
      <c r="AD2352" s="1" t="d">
        <v>2023-08-14</v>
      </c>
      <c r="AE2352" t="s">
        <v>46</v>
      </c>
      <c r="AF2352">
        <v>2023</v>
      </c>
      <c r="AG2352">
        <v>10</v>
      </c>
      <c r="AH2352">
        <v>22</v>
      </c>
      <c r="AI2352">
        <v>2023</v>
      </c>
      <c r="AJ2352">
        <v>8</v>
      </c>
      <c r="AK2352">
        <v>14</v>
      </c>
      <c r="AL2352">
        <v>82.62</v>
      </c>
      <c r="AM2352">
        <v>119.443841856381</v>
      </c>
      <c r="AN2352" t="s">
        <v>51</v>
      </c>
      <c r="AO2352" t="s">
        <v>53</v>
      </c>
      <c r="AP2352" t="s">
        <v>53</v>
      </c>
      <c r="AQ2352">
        <v>66108</v>
      </c>
    </row>
    <row r="2353" spans="1:43" x14ac:dyDescent="0.2">
      <c r="A2353" t="s">
        <v>2415</v>
      </c>
      <c r="B2353" t="s">
        <v>44</v>
      </c>
      <c r="C2353">
        <v>0</v>
      </c>
      <c r="D2353" t="s">
        <v>46</v>
      </c>
      <c r="E2353" t="s">
        <v>46</v>
      </c>
      <c r="F2353">
        <v>49</v>
      </c>
      <c r="G2353" t="s">
        <v>45</v>
      </c>
      <c r="H2353" t="s">
        <v>46</v>
      </c>
      <c r="I2353" t="s">
        <v>48</v>
      </c>
      <c r="J2353">
        <v>304</v>
      </c>
      <c r="K2353">
        <v>4</v>
      </c>
      <c r="L2353" t="s">
        <v>45</v>
      </c>
      <c r="M2353" t="s">
        <v>45</v>
      </c>
      <c r="N2353" t="s">
        <v>45</v>
      </c>
      <c r="O2353" t="s">
        <v>45</v>
      </c>
      <c r="P2353" t="s">
        <v>46</v>
      </c>
      <c r="Q2353" t="s">
        <v>46</v>
      </c>
      <c r="R2353" t="s">
        <v>75</v>
      </c>
      <c r="S2353" t="s">
        <v>46</v>
      </c>
      <c r="T2353" t="s">
        <v>62</v>
      </c>
      <c r="U2353">
        <v>67.400000000000006</v>
      </c>
      <c r="V2353">
        <v>3306.85</v>
      </c>
      <c r="W2353" t="s">
        <v>46</v>
      </c>
      <c r="X2353">
        <v>79.255089243650403</v>
      </c>
      <c r="Y2353">
        <v>87.999419020000005</v>
      </c>
      <c r="Z2353">
        <v>15.7110369644277</v>
      </c>
      <c r="AA2353" s="1" t="d">
        <v>2025-02-13</v>
      </c>
      <c r="AB2353">
        <v>46.531477903049399</v>
      </c>
      <c r="AC2353">
        <v>1651.3</v>
      </c>
      <c r="AD2353" s="1" t="d">
        <v>2023-08-10</v>
      </c>
      <c r="AE2353" t="s">
        <v>46</v>
      </c>
      <c r="AF2353">
        <v>2025</v>
      </c>
      <c r="AG2353">
        <v>2</v>
      </c>
      <c r="AH2353">
        <v>13</v>
      </c>
      <c r="AI2353">
        <v>2023</v>
      </c>
      <c r="AJ2353">
        <v>8</v>
      </c>
      <c r="AK2353">
        <v>10</v>
      </c>
      <c r="AL2353">
        <v>112.54</v>
      </c>
      <c r="AM2353">
        <v>113.931477903049</v>
      </c>
      <c r="AN2353" t="s">
        <v>63</v>
      </c>
      <c r="AO2353" t="s">
        <v>59</v>
      </c>
      <c r="AP2353" t="s">
        <v>53</v>
      </c>
      <c r="AQ2353">
        <v>20489.599999999999</v>
      </c>
    </row>
    <row r="2354" spans="1:43" x14ac:dyDescent="0.2">
      <c r="A2354" t="s">
        <v>2416</v>
      </c>
      <c r="B2354" t="s">
        <v>55</v>
      </c>
      <c r="C2354">
        <v>0</v>
      </c>
      <c r="D2354" t="s">
        <v>46</v>
      </c>
      <c r="E2354" t="s">
        <v>46</v>
      </c>
      <c r="F2354">
        <v>8</v>
      </c>
      <c r="G2354" t="s">
        <v>45</v>
      </c>
      <c r="H2354" t="s">
        <v>46</v>
      </c>
      <c r="I2354" t="s">
        <v>46</v>
      </c>
      <c r="J2354">
        <v>0</v>
      </c>
      <c r="K2354">
        <v>0</v>
      </c>
      <c r="L2354" t="s">
        <v>74</v>
      </c>
      <c r="M2354" t="s">
        <v>74</v>
      </c>
      <c r="N2354" t="s">
        <v>74</v>
      </c>
      <c r="O2354" t="s">
        <v>74</v>
      </c>
      <c r="P2354" t="s">
        <v>74</v>
      </c>
      <c r="Q2354" t="s">
        <v>74</v>
      </c>
      <c r="R2354" t="s">
        <v>49</v>
      </c>
      <c r="S2354" t="s">
        <v>45</v>
      </c>
      <c r="T2354" t="s">
        <v>62</v>
      </c>
      <c r="U2354">
        <v>19.7</v>
      </c>
      <c r="V2354">
        <v>168.9</v>
      </c>
      <c r="W2354" t="s">
        <v>46</v>
      </c>
      <c r="X2354">
        <v>80.253539848007094</v>
      </c>
      <c r="Y2354">
        <v>63.8368939156341</v>
      </c>
      <c r="Z2354">
        <v>15.7862227386551</v>
      </c>
      <c r="AA2354" s="1" t="d">
        <v>2023-10-14</v>
      </c>
      <c r="AB2354">
        <v>0</v>
      </c>
      <c r="AC2354">
        <v>78.8</v>
      </c>
      <c r="AD2354" s="1" t="d">
        <v>2023-06-17</v>
      </c>
      <c r="AE2354" t="s">
        <v>46</v>
      </c>
      <c r="AF2354">
        <v>2023</v>
      </c>
      <c r="AG2354">
        <v>10</v>
      </c>
      <c r="AH2354">
        <v>14</v>
      </c>
      <c r="AI2354">
        <v>2023</v>
      </c>
      <c r="AJ2354">
        <v>6</v>
      </c>
      <c r="AK2354">
        <v>17</v>
      </c>
      <c r="AL2354">
        <v>72.47</v>
      </c>
      <c r="AM2354">
        <v>19.7</v>
      </c>
      <c r="AN2354" t="s">
        <v>51</v>
      </c>
      <c r="AO2354" t="s">
        <v>52</v>
      </c>
      <c r="AP2354" t="s">
        <v>53</v>
      </c>
      <c r="AQ2354">
        <v>0</v>
      </c>
    </row>
    <row r="2355" spans="1:43" x14ac:dyDescent="0.2">
      <c r="A2355" t="s">
        <v>2417</v>
      </c>
      <c r="B2355" t="s">
        <v>55</v>
      </c>
      <c r="C2355">
        <v>0</v>
      </c>
      <c r="D2355" t="s">
        <v>46</v>
      </c>
      <c r="E2355" t="s">
        <v>46</v>
      </c>
      <c r="F2355">
        <v>3</v>
      </c>
      <c r="G2355" t="s">
        <v>45</v>
      </c>
      <c r="H2355" t="s">
        <v>46</v>
      </c>
      <c r="I2355" t="s">
        <v>65</v>
      </c>
      <c r="J2355">
        <v>450</v>
      </c>
      <c r="K2355">
        <v>9</v>
      </c>
      <c r="L2355" t="s">
        <v>46</v>
      </c>
      <c r="M2355" t="s">
        <v>46</v>
      </c>
      <c r="N2355" t="s">
        <v>46</v>
      </c>
      <c r="O2355" t="s">
        <v>46</v>
      </c>
      <c r="P2355" t="s">
        <v>46</v>
      </c>
      <c r="Q2355" t="s">
        <v>45</v>
      </c>
      <c r="R2355" t="s">
        <v>49</v>
      </c>
      <c r="S2355" t="s">
        <v>45</v>
      </c>
      <c r="T2355" t="s">
        <v>50</v>
      </c>
      <c r="U2355">
        <v>80.349999999999994</v>
      </c>
      <c r="V2355">
        <v>253.8</v>
      </c>
      <c r="W2355" t="s">
        <v>46</v>
      </c>
      <c r="X2355">
        <v>49.510664331991897</v>
      </c>
      <c r="Y2355">
        <v>69.463175808536405</v>
      </c>
      <c r="Z2355">
        <v>9.1425219980588004</v>
      </c>
      <c r="AA2355" s="1" t="d">
        <v>2023-10-03</v>
      </c>
      <c r="AB2355">
        <v>44.947943738653798</v>
      </c>
      <c r="AC2355">
        <v>120.52500000000001</v>
      </c>
      <c r="AD2355" s="1" t="d">
        <v>2023-08-31</v>
      </c>
      <c r="AE2355" t="s">
        <v>45</v>
      </c>
      <c r="AF2355">
        <v>2023</v>
      </c>
      <c r="AG2355">
        <v>10</v>
      </c>
      <c r="AH2355">
        <v>3</v>
      </c>
      <c r="AI2355">
        <v>2023</v>
      </c>
      <c r="AJ2355">
        <v>8</v>
      </c>
      <c r="AK2355">
        <v>31</v>
      </c>
      <c r="AL2355">
        <v>43.37</v>
      </c>
      <c r="AM2355">
        <v>125.297943738653</v>
      </c>
      <c r="AN2355" t="s">
        <v>51</v>
      </c>
      <c r="AO2355" t="s">
        <v>53</v>
      </c>
      <c r="AP2355" t="s">
        <v>52</v>
      </c>
      <c r="AQ2355">
        <v>36157.5</v>
      </c>
    </row>
    <row r="2356" spans="1:43" x14ac:dyDescent="0.2">
      <c r="A2356" t="s">
        <v>2418</v>
      </c>
      <c r="B2356" t="s">
        <v>55</v>
      </c>
      <c r="C2356">
        <v>0</v>
      </c>
      <c r="D2356" t="s">
        <v>45</v>
      </c>
      <c r="E2356" t="s">
        <v>45</v>
      </c>
      <c r="F2356">
        <v>9</v>
      </c>
      <c r="G2356" t="s">
        <v>45</v>
      </c>
      <c r="H2356" t="s">
        <v>46</v>
      </c>
      <c r="I2356" t="s">
        <v>46</v>
      </c>
      <c r="J2356">
        <v>0</v>
      </c>
      <c r="K2356">
        <v>0</v>
      </c>
      <c r="L2356" t="s">
        <v>74</v>
      </c>
      <c r="M2356" t="s">
        <v>74</v>
      </c>
      <c r="N2356" t="s">
        <v>74</v>
      </c>
      <c r="O2356" t="s">
        <v>74</v>
      </c>
      <c r="P2356" t="s">
        <v>74</v>
      </c>
      <c r="Q2356" t="s">
        <v>74</v>
      </c>
      <c r="R2356" t="s">
        <v>75</v>
      </c>
      <c r="S2356" t="s">
        <v>46</v>
      </c>
      <c r="T2356" t="s">
        <v>57</v>
      </c>
      <c r="U2356">
        <v>19.600000000000001</v>
      </c>
      <c r="V2356">
        <v>197.4</v>
      </c>
      <c r="W2356" t="s">
        <v>46</v>
      </c>
      <c r="X2356">
        <v>88.179159780000006</v>
      </c>
      <c r="Y2356">
        <v>69.321970784208006</v>
      </c>
      <c r="Z2356">
        <v>6.3266445316156998</v>
      </c>
      <c r="AA2356" s="1" t="d">
        <v>2024-08-27</v>
      </c>
      <c r="AB2356">
        <v>0</v>
      </c>
      <c r="AC2356">
        <v>88.2</v>
      </c>
      <c r="AD2356" s="1" t="d">
        <v>2023-08-16</v>
      </c>
      <c r="AE2356" t="s">
        <v>46</v>
      </c>
      <c r="AF2356">
        <v>2024</v>
      </c>
      <c r="AG2356">
        <v>8</v>
      </c>
      <c r="AH2356">
        <v>27</v>
      </c>
      <c r="AI2356">
        <v>2023</v>
      </c>
      <c r="AJ2356">
        <v>8</v>
      </c>
      <c r="AK2356">
        <v>16</v>
      </c>
      <c r="AL2356">
        <v>90.85</v>
      </c>
      <c r="AM2356">
        <v>19.600000000000001</v>
      </c>
      <c r="AN2356" t="s">
        <v>51</v>
      </c>
      <c r="AO2356" t="s">
        <v>52</v>
      </c>
      <c r="AP2356" t="s">
        <v>53</v>
      </c>
      <c r="AQ2356">
        <v>0</v>
      </c>
    </row>
    <row r="2357" spans="1:43" x14ac:dyDescent="0.2">
      <c r="A2357" t="s">
        <v>2419</v>
      </c>
      <c r="B2357" t="s">
        <v>55</v>
      </c>
      <c r="C2357">
        <v>0</v>
      </c>
      <c r="D2357" t="s">
        <v>45</v>
      </c>
      <c r="E2357" t="s">
        <v>45</v>
      </c>
      <c r="F2357">
        <v>67</v>
      </c>
      <c r="G2357" t="s">
        <v>45</v>
      </c>
      <c r="H2357" t="s">
        <v>46</v>
      </c>
      <c r="I2357" t="s">
        <v>48</v>
      </c>
      <c r="J2357">
        <v>886</v>
      </c>
      <c r="K2357">
        <v>6</v>
      </c>
      <c r="L2357" t="s">
        <v>45</v>
      </c>
      <c r="M2357" t="s">
        <v>45</v>
      </c>
      <c r="N2357" t="s">
        <v>46</v>
      </c>
      <c r="O2357" t="s">
        <v>46</v>
      </c>
      <c r="P2357" t="s">
        <v>46</v>
      </c>
      <c r="Q2357" t="s">
        <v>46</v>
      </c>
      <c r="R2357" t="s">
        <v>75</v>
      </c>
      <c r="S2357" t="s">
        <v>45</v>
      </c>
      <c r="T2357" t="s">
        <v>62</v>
      </c>
      <c r="U2357">
        <v>54.2</v>
      </c>
      <c r="V2357">
        <v>3838.2</v>
      </c>
      <c r="W2357" t="s">
        <v>46</v>
      </c>
      <c r="X2357">
        <v>73.918757968507805</v>
      </c>
      <c r="Y2357">
        <v>89.503075919735707</v>
      </c>
      <c r="Z2357">
        <v>14.779679111653801</v>
      </c>
      <c r="AA2357" s="1" t="d">
        <v>2024-08-26</v>
      </c>
      <c r="AB2357">
        <v>14.8223366561476</v>
      </c>
      <c r="AC2357">
        <v>1815.7</v>
      </c>
      <c r="AD2357" s="1" t="d">
        <v>2023-07-31</v>
      </c>
      <c r="AE2357" t="s">
        <v>46</v>
      </c>
      <c r="AF2357">
        <v>2024</v>
      </c>
      <c r="AG2357">
        <v>8</v>
      </c>
      <c r="AH2357">
        <v>26</v>
      </c>
      <c r="AI2357">
        <v>2023</v>
      </c>
      <c r="AJ2357">
        <v>7</v>
      </c>
      <c r="AK2357">
        <v>31</v>
      </c>
      <c r="AL2357">
        <v>126.14</v>
      </c>
      <c r="AM2357">
        <v>69.022336656147601</v>
      </c>
      <c r="AN2357" t="s">
        <v>63</v>
      </c>
      <c r="AO2357" t="s">
        <v>59</v>
      </c>
      <c r="AP2357" t="s">
        <v>59</v>
      </c>
      <c r="AQ2357">
        <v>48021.2</v>
      </c>
    </row>
    <row r="2358" spans="1:43" x14ac:dyDescent="0.2">
      <c r="A2358" t="s">
        <v>2420</v>
      </c>
      <c r="B2358" t="s">
        <v>55</v>
      </c>
      <c r="C2358">
        <v>0</v>
      </c>
      <c r="D2358" t="s">
        <v>46</v>
      </c>
      <c r="E2358" t="s">
        <v>46</v>
      </c>
      <c r="F2358">
        <v>46</v>
      </c>
      <c r="G2358" t="s">
        <v>45</v>
      </c>
      <c r="H2358" t="s">
        <v>46</v>
      </c>
      <c r="I2358" t="s">
        <v>48</v>
      </c>
      <c r="J2358">
        <v>325</v>
      </c>
      <c r="K2358">
        <v>8</v>
      </c>
      <c r="L2358" t="s">
        <v>46</v>
      </c>
      <c r="M2358" t="s">
        <v>46</v>
      </c>
      <c r="N2358" t="s">
        <v>46</v>
      </c>
      <c r="O2358" t="s">
        <v>46</v>
      </c>
      <c r="P2358" t="s">
        <v>46</v>
      </c>
      <c r="Q2358" t="s">
        <v>46</v>
      </c>
      <c r="R2358" t="s">
        <v>49</v>
      </c>
      <c r="S2358" t="s">
        <v>45</v>
      </c>
      <c r="T2358" t="s">
        <v>68</v>
      </c>
      <c r="U2358">
        <v>45.2</v>
      </c>
      <c r="V2358">
        <v>2065.15</v>
      </c>
      <c r="W2358" t="s">
        <v>46</v>
      </c>
      <c r="X2358">
        <v>64.460842911306898</v>
      </c>
      <c r="Y2358">
        <v>97.106133725819205</v>
      </c>
      <c r="Z2358">
        <v>15.917745512908001</v>
      </c>
      <c r="AA2358" s="1" t="d">
        <v>2023-10-13</v>
      </c>
      <c r="AB2358">
        <v>46.0981322914336</v>
      </c>
      <c r="AC2358">
        <v>1039.5999999999999</v>
      </c>
      <c r="AD2358" s="1" t="d">
        <v>2023-09-11</v>
      </c>
      <c r="AE2358" t="s">
        <v>46</v>
      </c>
      <c r="AF2358">
        <v>2023</v>
      </c>
      <c r="AG2358">
        <v>10</v>
      </c>
      <c r="AH2358">
        <v>13</v>
      </c>
      <c r="AI2358">
        <v>2023</v>
      </c>
      <c r="AJ2358">
        <v>9</v>
      </c>
      <c r="AK2358">
        <v>11</v>
      </c>
      <c r="AL2358">
        <v>94.54</v>
      </c>
      <c r="AM2358">
        <v>91.298132291433603</v>
      </c>
      <c r="AN2358" t="s">
        <v>63</v>
      </c>
      <c r="AO2358" t="s">
        <v>59</v>
      </c>
      <c r="AP2358" t="s">
        <v>59</v>
      </c>
      <c r="AQ2358">
        <v>14690</v>
      </c>
    </row>
    <row r="2359" spans="1:43" x14ac:dyDescent="0.2">
      <c r="A2359" t="s">
        <v>2421</v>
      </c>
      <c r="B2359" t="s">
        <v>44</v>
      </c>
      <c r="C2359">
        <v>0</v>
      </c>
      <c r="D2359" t="s">
        <v>45</v>
      </c>
      <c r="E2359" t="s">
        <v>46</v>
      </c>
      <c r="F2359">
        <v>67</v>
      </c>
      <c r="G2359" t="s">
        <v>45</v>
      </c>
      <c r="H2359" t="s">
        <v>45</v>
      </c>
      <c r="I2359" t="s">
        <v>48</v>
      </c>
      <c r="J2359">
        <v>444</v>
      </c>
      <c r="K2359">
        <v>7</v>
      </c>
      <c r="L2359" t="s">
        <v>45</v>
      </c>
      <c r="M2359" t="s">
        <v>45</v>
      </c>
      <c r="N2359" t="s">
        <v>45</v>
      </c>
      <c r="O2359" t="s">
        <v>46</v>
      </c>
      <c r="P2359" t="s">
        <v>46</v>
      </c>
      <c r="Q2359" t="s">
        <v>45</v>
      </c>
      <c r="R2359" t="s">
        <v>56</v>
      </c>
      <c r="S2359" t="s">
        <v>46</v>
      </c>
      <c r="T2359" t="s">
        <v>57</v>
      </c>
      <c r="U2359">
        <v>75.099999999999994</v>
      </c>
      <c r="V2359">
        <v>5064.45</v>
      </c>
      <c r="W2359" t="s">
        <v>46</v>
      </c>
      <c r="X2359">
        <v>72.150827010133696</v>
      </c>
      <c r="Y2359">
        <v>78.955507814625193</v>
      </c>
      <c r="Z2359">
        <v>4.1766832574380199</v>
      </c>
      <c r="AA2359" s="1" t="d">
        <v>2024-04-20</v>
      </c>
      <c r="AB2359">
        <v>12.657753774230899</v>
      </c>
      <c r="AC2359">
        <v>2515.85</v>
      </c>
      <c r="AD2359" s="1" t="d">
        <v>2023-08-05</v>
      </c>
      <c r="AE2359" t="s">
        <v>46</v>
      </c>
      <c r="AF2359">
        <v>2024</v>
      </c>
      <c r="AG2359">
        <v>4</v>
      </c>
      <c r="AH2359">
        <v>20</v>
      </c>
      <c r="AI2359">
        <v>2023</v>
      </c>
      <c r="AJ2359">
        <v>8</v>
      </c>
      <c r="AK2359">
        <v>5</v>
      </c>
      <c r="AL2359">
        <v>134.97</v>
      </c>
      <c r="AM2359">
        <v>87.757753774230906</v>
      </c>
      <c r="AN2359" t="s">
        <v>63</v>
      </c>
      <c r="AO2359" t="s">
        <v>53</v>
      </c>
      <c r="AP2359" t="s">
        <v>59</v>
      </c>
      <c r="AQ2359">
        <v>33344.3999999999</v>
      </c>
    </row>
    <row r="2360" spans="1:43" x14ac:dyDescent="0.2">
      <c r="A2360" t="s">
        <v>2422</v>
      </c>
      <c r="B2360" t="s">
        <v>44</v>
      </c>
      <c r="C2360">
        <v>0</v>
      </c>
      <c r="D2360" t="s">
        <v>45</v>
      </c>
      <c r="E2360" t="s">
        <v>46</v>
      </c>
      <c r="F2360">
        <v>55</v>
      </c>
      <c r="G2360" t="s">
        <v>45</v>
      </c>
      <c r="H2360" t="s">
        <v>46</v>
      </c>
      <c r="I2360" t="s">
        <v>46</v>
      </c>
      <c r="J2360">
        <v>0</v>
      </c>
      <c r="K2360">
        <v>0</v>
      </c>
      <c r="L2360" t="s">
        <v>74</v>
      </c>
      <c r="M2360" t="s">
        <v>74</v>
      </c>
      <c r="N2360" t="s">
        <v>74</v>
      </c>
      <c r="O2360" t="s">
        <v>74</v>
      </c>
      <c r="P2360" t="s">
        <v>74</v>
      </c>
      <c r="Q2360" t="s">
        <v>74</v>
      </c>
      <c r="R2360" t="s">
        <v>56</v>
      </c>
      <c r="S2360" t="s">
        <v>46</v>
      </c>
      <c r="T2360" t="s">
        <v>50</v>
      </c>
      <c r="U2360">
        <v>19.7</v>
      </c>
      <c r="V2360">
        <v>1140.05</v>
      </c>
      <c r="W2360" t="s">
        <v>46</v>
      </c>
      <c r="X2360">
        <v>43.356471509999999</v>
      </c>
      <c r="Y2360">
        <v>78.311782768099803</v>
      </c>
      <c r="Z2360">
        <v>3.9804317551680901</v>
      </c>
      <c r="AA2360" s="1" t="d">
        <v>2024-02-29</v>
      </c>
      <c r="AB2360">
        <v>0</v>
      </c>
      <c r="AC2360">
        <v>541.75</v>
      </c>
      <c r="AD2360" s="1" t="d">
        <v>2023-09-03</v>
      </c>
      <c r="AE2360" t="s">
        <v>46</v>
      </c>
      <c r="AF2360">
        <v>2024</v>
      </c>
      <c r="AG2360">
        <v>2</v>
      </c>
      <c r="AH2360">
        <v>29</v>
      </c>
      <c r="AI2360">
        <v>2023</v>
      </c>
      <c r="AJ2360">
        <v>9</v>
      </c>
      <c r="AK2360">
        <v>3</v>
      </c>
      <c r="AL2360">
        <v>94.38</v>
      </c>
      <c r="AM2360">
        <v>19.7</v>
      </c>
      <c r="AN2360" t="s">
        <v>63</v>
      </c>
      <c r="AO2360" t="s">
        <v>52</v>
      </c>
      <c r="AP2360" t="s">
        <v>52</v>
      </c>
      <c r="AQ2360">
        <v>0</v>
      </c>
    </row>
    <row r="2361" spans="1:43" x14ac:dyDescent="0.2">
      <c r="A2361" t="s">
        <v>2423</v>
      </c>
      <c r="B2361" t="s">
        <v>55</v>
      </c>
      <c r="C2361">
        <v>0</v>
      </c>
      <c r="D2361" t="s">
        <v>45</v>
      </c>
      <c r="E2361" t="s">
        <v>46</v>
      </c>
      <c r="F2361">
        <v>33</v>
      </c>
      <c r="G2361" t="s">
        <v>45</v>
      </c>
      <c r="H2361" t="s">
        <v>45</v>
      </c>
      <c r="I2361" t="s">
        <v>48</v>
      </c>
      <c r="J2361">
        <v>599</v>
      </c>
      <c r="K2361">
        <v>10</v>
      </c>
      <c r="L2361" t="s">
        <v>45</v>
      </c>
      <c r="M2361" t="s">
        <v>45</v>
      </c>
      <c r="N2361" t="s">
        <v>45</v>
      </c>
      <c r="O2361" t="s">
        <v>46</v>
      </c>
      <c r="P2361" t="s">
        <v>45</v>
      </c>
      <c r="Q2361" t="s">
        <v>46</v>
      </c>
      <c r="R2361" t="s">
        <v>49</v>
      </c>
      <c r="S2361" t="s">
        <v>45</v>
      </c>
      <c r="T2361" t="s">
        <v>62</v>
      </c>
      <c r="U2361">
        <v>72.75</v>
      </c>
      <c r="V2361">
        <v>2447.4499999999998</v>
      </c>
      <c r="W2361" t="s">
        <v>46</v>
      </c>
      <c r="X2361">
        <v>76.129792172210003</v>
      </c>
      <c r="Y2361">
        <v>80.700521631131807</v>
      </c>
      <c r="Z2361">
        <v>11.1262834099179</v>
      </c>
      <c r="AA2361" s="1" t="d">
        <v>2023-10-15</v>
      </c>
      <c r="AB2361">
        <v>15.685484951738299</v>
      </c>
      <c r="AC2361">
        <v>1200.375</v>
      </c>
      <c r="AD2361" s="1" t="d">
        <v>2023-08-07</v>
      </c>
      <c r="AE2361" t="s">
        <v>46</v>
      </c>
      <c r="AF2361">
        <v>2023</v>
      </c>
      <c r="AG2361">
        <v>10</v>
      </c>
      <c r="AH2361">
        <v>15</v>
      </c>
      <c r="AI2361">
        <v>2023</v>
      </c>
      <c r="AJ2361">
        <v>8</v>
      </c>
      <c r="AK2361">
        <v>7</v>
      </c>
      <c r="AL2361">
        <v>98</v>
      </c>
      <c r="AM2361">
        <v>88.435484951738303</v>
      </c>
      <c r="AN2361" t="s">
        <v>58</v>
      </c>
      <c r="AO2361" t="s">
        <v>53</v>
      </c>
      <c r="AP2361" t="s">
        <v>53</v>
      </c>
      <c r="AQ2361">
        <v>43577.25</v>
      </c>
    </row>
    <row r="2362" spans="1:43" x14ac:dyDescent="0.2">
      <c r="A2362" t="s">
        <v>2424</v>
      </c>
      <c r="B2362" t="s">
        <v>55</v>
      </c>
      <c r="C2362">
        <v>0</v>
      </c>
      <c r="D2362" t="s">
        <v>45</v>
      </c>
      <c r="E2362" t="s">
        <v>45</v>
      </c>
      <c r="F2362">
        <v>62</v>
      </c>
      <c r="G2362" t="s">
        <v>45</v>
      </c>
      <c r="H2362" t="s">
        <v>46</v>
      </c>
      <c r="I2362" t="s">
        <v>46</v>
      </c>
      <c r="J2362">
        <v>0</v>
      </c>
      <c r="K2362">
        <v>0</v>
      </c>
      <c r="L2362" t="s">
        <v>74</v>
      </c>
      <c r="M2362" t="s">
        <v>74</v>
      </c>
      <c r="N2362" t="s">
        <v>74</v>
      </c>
      <c r="O2362" t="s">
        <v>74</v>
      </c>
      <c r="P2362" t="s">
        <v>74</v>
      </c>
      <c r="Q2362" t="s">
        <v>74</v>
      </c>
      <c r="R2362" t="s">
        <v>75</v>
      </c>
      <c r="S2362" t="s">
        <v>46</v>
      </c>
      <c r="T2362" t="s">
        <v>68</v>
      </c>
      <c r="U2362">
        <v>20.05</v>
      </c>
      <c r="V2362">
        <v>1263.9000000000001</v>
      </c>
      <c r="W2362" t="s">
        <v>46</v>
      </c>
      <c r="X2362">
        <v>54.559427377268896</v>
      </c>
      <c r="Y2362">
        <v>91.618783030000003</v>
      </c>
      <c r="Z2362">
        <v>13.1468031671444</v>
      </c>
      <c r="AA2362" s="1" t="d">
        <v>2025-08-12</v>
      </c>
      <c r="AB2362">
        <v>0</v>
      </c>
      <c r="AC2362">
        <v>621.54999999999995</v>
      </c>
      <c r="AD2362" s="1" t="d">
        <v>2023-09-04</v>
      </c>
      <c r="AE2362" t="s">
        <v>46</v>
      </c>
      <c r="AF2362">
        <v>2025</v>
      </c>
      <c r="AG2362">
        <v>8</v>
      </c>
      <c r="AH2362">
        <v>12</v>
      </c>
      <c r="AI2362">
        <v>2023</v>
      </c>
      <c r="AJ2362">
        <v>9</v>
      </c>
      <c r="AK2362">
        <v>4</v>
      </c>
      <c r="AL2362">
        <v>103.41</v>
      </c>
      <c r="AM2362">
        <v>20.05</v>
      </c>
      <c r="AN2362" t="s">
        <v>63</v>
      </c>
      <c r="AO2362" t="s">
        <v>52</v>
      </c>
      <c r="AP2362" t="s">
        <v>59</v>
      </c>
      <c r="AQ2362">
        <v>0</v>
      </c>
    </row>
    <row r="2363" spans="1:43" x14ac:dyDescent="0.2">
      <c r="A2363" t="s">
        <v>2425</v>
      </c>
      <c r="B2363" t="s">
        <v>44</v>
      </c>
      <c r="C2363">
        <v>0</v>
      </c>
      <c r="D2363" t="s">
        <v>46</v>
      </c>
      <c r="E2363" t="s">
        <v>45</v>
      </c>
      <c r="F2363">
        <v>1</v>
      </c>
      <c r="G2363" t="s">
        <v>45</v>
      </c>
      <c r="H2363" t="s">
        <v>46</v>
      </c>
      <c r="I2363" t="s">
        <v>48</v>
      </c>
      <c r="J2363">
        <v>101</v>
      </c>
      <c r="K2363">
        <v>8</v>
      </c>
      <c r="L2363" t="s">
        <v>46</v>
      </c>
      <c r="M2363" t="s">
        <v>46</v>
      </c>
      <c r="N2363" t="s">
        <v>46</v>
      </c>
      <c r="O2363" t="s">
        <v>46</v>
      </c>
      <c r="P2363" t="s">
        <v>46</v>
      </c>
      <c r="Q2363" t="s">
        <v>46</v>
      </c>
      <c r="R2363" t="s">
        <v>49</v>
      </c>
      <c r="S2363" t="s">
        <v>46</v>
      </c>
      <c r="T2363" t="s">
        <v>57</v>
      </c>
      <c r="U2363">
        <v>45.95</v>
      </c>
      <c r="V2363">
        <v>45.95</v>
      </c>
      <c r="W2363" t="s">
        <v>45</v>
      </c>
      <c r="X2363">
        <v>49.709945712346901</v>
      </c>
      <c r="Y2363">
        <v>24.9342842946328</v>
      </c>
      <c r="Z2363">
        <v>32.481908232644201</v>
      </c>
      <c r="AA2363" s="1" t="d">
        <v>2023-10-08</v>
      </c>
      <c r="AB2363">
        <v>0</v>
      </c>
      <c r="AC2363">
        <v>22.975000000000001</v>
      </c>
      <c r="AD2363" s="1" t="d">
        <v>2023-08-31</v>
      </c>
      <c r="AE2363" t="s">
        <v>46</v>
      </c>
      <c r="AF2363">
        <v>2023</v>
      </c>
      <c r="AG2363">
        <v>10</v>
      </c>
      <c r="AH2363">
        <v>8</v>
      </c>
      <c r="AI2363">
        <v>2023</v>
      </c>
      <c r="AJ2363">
        <v>8</v>
      </c>
      <c r="AK2363">
        <v>31</v>
      </c>
      <c r="AL2363">
        <v>18.23</v>
      </c>
      <c r="AM2363">
        <v>45.95</v>
      </c>
      <c r="AN2363" t="s">
        <v>51</v>
      </c>
      <c r="AO2363" t="s">
        <v>59</v>
      </c>
      <c r="AP2363" t="s">
        <v>52</v>
      </c>
      <c r="AQ2363">
        <v>4640.95</v>
      </c>
    </row>
    <row r="2364" spans="1:43" x14ac:dyDescent="0.2">
      <c r="A2364" t="s">
        <v>2426</v>
      </c>
      <c r="B2364" t="s">
        <v>55</v>
      </c>
      <c r="C2364">
        <v>0</v>
      </c>
      <c r="D2364" t="s">
        <v>45</v>
      </c>
      <c r="E2364" t="s">
        <v>45</v>
      </c>
      <c r="F2364">
        <v>49</v>
      </c>
      <c r="G2364" t="s">
        <v>46</v>
      </c>
      <c r="H2364" t="s">
        <v>47</v>
      </c>
      <c r="I2364" t="s">
        <v>48</v>
      </c>
      <c r="J2364">
        <v>827</v>
      </c>
      <c r="K2364">
        <v>3</v>
      </c>
      <c r="L2364" t="s">
        <v>45</v>
      </c>
      <c r="M2364" t="s">
        <v>46</v>
      </c>
      <c r="N2364" t="s">
        <v>46</v>
      </c>
      <c r="O2364" t="s">
        <v>46</v>
      </c>
      <c r="P2364" t="s">
        <v>46</v>
      </c>
      <c r="Q2364" t="s">
        <v>45</v>
      </c>
      <c r="R2364" t="s">
        <v>49</v>
      </c>
      <c r="S2364" t="s">
        <v>45</v>
      </c>
      <c r="T2364" t="s">
        <v>50</v>
      </c>
      <c r="U2364">
        <v>39.200000000000003</v>
      </c>
      <c r="V2364">
        <v>1838.15</v>
      </c>
      <c r="W2364" t="s">
        <v>46</v>
      </c>
      <c r="X2364">
        <v>47.164612206731597</v>
      </c>
      <c r="Y2364">
        <v>70.726468658094205</v>
      </c>
      <c r="Z2364">
        <v>8.5046545738497201</v>
      </c>
      <c r="AA2364" s="1" t="d">
        <v>2023-10-07</v>
      </c>
      <c r="AB2364">
        <v>21.801628306166201</v>
      </c>
      <c r="AC2364">
        <v>960.4</v>
      </c>
      <c r="AD2364" s="1" t="d">
        <v>2023-09-04</v>
      </c>
      <c r="AE2364" t="s">
        <v>46</v>
      </c>
      <c r="AF2364">
        <v>2023</v>
      </c>
      <c r="AG2364">
        <v>10</v>
      </c>
      <c r="AH2364">
        <v>7</v>
      </c>
      <c r="AI2364">
        <v>2023</v>
      </c>
      <c r="AJ2364">
        <v>9</v>
      </c>
      <c r="AK2364">
        <v>4</v>
      </c>
      <c r="AL2364">
        <v>87.66</v>
      </c>
      <c r="AM2364">
        <v>61.001628306166197</v>
      </c>
      <c r="AN2364" t="s">
        <v>63</v>
      </c>
      <c r="AO2364" t="s">
        <v>59</v>
      </c>
      <c r="AP2364" t="s">
        <v>52</v>
      </c>
      <c r="AQ2364">
        <v>32418.400000000001</v>
      </c>
    </row>
    <row r="2365" spans="1:43" x14ac:dyDescent="0.2">
      <c r="A2365" t="s">
        <v>2427</v>
      </c>
      <c r="B2365" t="s">
        <v>55</v>
      </c>
      <c r="C2365">
        <v>0</v>
      </c>
      <c r="D2365" t="s">
        <v>46</v>
      </c>
      <c r="E2365" t="s">
        <v>46</v>
      </c>
      <c r="F2365">
        <v>1</v>
      </c>
      <c r="G2365" t="s">
        <v>45</v>
      </c>
      <c r="H2365" t="s">
        <v>46</v>
      </c>
      <c r="I2365" t="s">
        <v>48</v>
      </c>
      <c r="J2365">
        <v>826</v>
      </c>
      <c r="K2365">
        <v>7</v>
      </c>
      <c r="L2365" t="s">
        <v>46</v>
      </c>
      <c r="M2365" t="s">
        <v>46</v>
      </c>
      <c r="N2365" t="s">
        <v>46</v>
      </c>
      <c r="O2365" t="s">
        <v>46</v>
      </c>
      <c r="P2365" t="s">
        <v>46</v>
      </c>
      <c r="Q2365" t="s">
        <v>46</v>
      </c>
      <c r="R2365" t="s">
        <v>49</v>
      </c>
      <c r="S2365" t="s">
        <v>45</v>
      </c>
      <c r="T2365" t="s">
        <v>50</v>
      </c>
      <c r="U2365">
        <v>44.75</v>
      </c>
      <c r="V2365">
        <v>44.75</v>
      </c>
      <c r="W2365" t="s">
        <v>46</v>
      </c>
      <c r="X2365">
        <v>86.690325624848796</v>
      </c>
      <c r="Y2365">
        <v>82.383689827347794</v>
      </c>
      <c r="Z2365">
        <v>13.3964690999117</v>
      </c>
      <c r="AA2365" s="1" t="d">
        <v>2023-10-05</v>
      </c>
      <c r="AB2365">
        <v>29.440019751904099</v>
      </c>
      <c r="AC2365">
        <v>22.375</v>
      </c>
      <c r="AD2365" s="1" t="d">
        <v>2023-07-03</v>
      </c>
      <c r="AE2365" t="s">
        <v>46</v>
      </c>
      <c r="AF2365">
        <v>2023</v>
      </c>
      <c r="AG2365">
        <v>10</v>
      </c>
      <c r="AH2365">
        <v>5</v>
      </c>
      <c r="AI2365">
        <v>2023</v>
      </c>
      <c r="AJ2365">
        <v>7</v>
      </c>
      <c r="AK2365">
        <v>3</v>
      </c>
      <c r="AL2365">
        <v>74.290000000000006</v>
      </c>
      <c r="AM2365">
        <v>74.190019751904103</v>
      </c>
      <c r="AN2365" t="s">
        <v>51</v>
      </c>
      <c r="AO2365" t="s">
        <v>59</v>
      </c>
      <c r="AP2365" t="s">
        <v>53</v>
      </c>
      <c r="AQ2365">
        <v>36963.5</v>
      </c>
    </row>
    <row r="2366" spans="1:43" x14ac:dyDescent="0.2">
      <c r="A2366" t="s">
        <v>2428</v>
      </c>
      <c r="B2366" t="s">
        <v>55</v>
      </c>
      <c r="C2366">
        <v>0</v>
      </c>
      <c r="D2366" t="s">
        <v>45</v>
      </c>
      <c r="E2366" t="s">
        <v>46</v>
      </c>
      <c r="F2366">
        <v>14</v>
      </c>
      <c r="G2366" t="s">
        <v>45</v>
      </c>
      <c r="H2366" t="s">
        <v>45</v>
      </c>
      <c r="I2366" t="s">
        <v>65</v>
      </c>
      <c r="J2366">
        <v>371</v>
      </c>
      <c r="K2366">
        <v>7</v>
      </c>
      <c r="L2366" t="s">
        <v>46</v>
      </c>
      <c r="M2366" t="s">
        <v>45</v>
      </c>
      <c r="N2366" t="s">
        <v>45</v>
      </c>
      <c r="O2366" t="s">
        <v>46</v>
      </c>
      <c r="P2366" t="s">
        <v>46</v>
      </c>
      <c r="Q2366" t="s">
        <v>46</v>
      </c>
      <c r="R2366" t="s">
        <v>49</v>
      </c>
      <c r="S2366" t="s">
        <v>45</v>
      </c>
      <c r="T2366" t="s">
        <v>50</v>
      </c>
      <c r="U2366">
        <v>82.65</v>
      </c>
      <c r="V2366">
        <v>1185</v>
      </c>
      <c r="W2366" t="s">
        <v>46</v>
      </c>
      <c r="X2366">
        <v>60.561049094608101</v>
      </c>
      <c r="Y2366">
        <v>89.751976299999995</v>
      </c>
      <c r="Z2366">
        <v>6.4493169658130798</v>
      </c>
      <c r="AA2366" s="1" t="d">
        <v>2023-10-14</v>
      </c>
      <c r="AB2366">
        <v>33.087995469382001</v>
      </c>
      <c r="AC2366">
        <v>578.54999999999995</v>
      </c>
      <c r="AD2366" s="1" t="d">
        <v>2023-09-08</v>
      </c>
      <c r="AE2366" t="s">
        <v>45</v>
      </c>
      <c r="AF2366">
        <v>2023</v>
      </c>
      <c r="AG2366">
        <v>10</v>
      </c>
      <c r="AH2366">
        <v>14</v>
      </c>
      <c r="AI2366">
        <v>2023</v>
      </c>
      <c r="AJ2366">
        <v>9</v>
      </c>
      <c r="AK2366">
        <v>8</v>
      </c>
      <c r="AL2366">
        <v>68.11</v>
      </c>
      <c r="AM2366">
        <v>115.737995469382</v>
      </c>
      <c r="AN2366" t="s">
        <v>58</v>
      </c>
      <c r="AO2366" t="s">
        <v>53</v>
      </c>
      <c r="AP2366" t="s">
        <v>59</v>
      </c>
      <c r="AQ2366">
        <v>30663.15</v>
      </c>
    </row>
    <row r="2367" spans="1:43" x14ac:dyDescent="0.2">
      <c r="A2367" t="s">
        <v>2429</v>
      </c>
      <c r="B2367" t="s">
        <v>55</v>
      </c>
      <c r="C2367">
        <v>1</v>
      </c>
      <c r="D2367" t="s">
        <v>46</v>
      </c>
      <c r="E2367" t="s">
        <v>46</v>
      </c>
      <c r="F2367">
        <v>18</v>
      </c>
      <c r="G2367" t="s">
        <v>45</v>
      </c>
      <c r="H2367" t="s">
        <v>45</v>
      </c>
      <c r="I2367" t="s">
        <v>65</v>
      </c>
      <c r="J2367">
        <v>726</v>
      </c>
      <c r="K2367">
        <v>7</v>
      </c>
      <c r="L2367" t="s">
        <v>46</v>
      </c>
      <c r="M2367" t="s">
        <v>46</v>
      </c>
      <c r="N2367" t="s">
        <v>45</v>
      </c>
      <c r="O2367" t="s">
        <v>45</v>
      </c>
      <c r="P2367" t="s">
        <v>45</v>
      </c>
      <c r="Q2367" t="s">
        <v>46</v>
      </c>
      <c r="R2367" t="s">
        <v>49</v>
      </c>
      <c r="S2367" t="s">
        <v>46</v>
      </c>
      <c r="T2367" t="s">
        <v>62</v>
      </c>
      <c r="U2367">
        <v>93.9</v>
      </c>
      <c r="V2367">
        <v>1743.9</v>
      </c>
      <c r="W2367" t="s">
        <v>46</v>
      </c>
      <c r="X2367">
        <v>93.005915648747404</v>
      </c>
      <c r="Y2367">
        <v>85.010941699398401</v>
      </c>
      <c r="Z2367">
        <v>0</v>
      </c>
      <c r="AA2367" s="1" t="d">
        <v>2023-10-11</v>
      </c>
      <c r="AB2367">
        <v>11.749562892357799</v>
      </c>
      <c r="AC2367">
        <v>845.1</v>
      </c>
      <c r="AD2367" s="1" t="d">
        <v>2023-07-18</v>
      </c>
      <c r="AE2367" t="s">
        <v>46</v>
      </c>
      <c r="AF2367">
        <v>2023</v>
      </c>
      <c r="AG2367">
        <v>10</v>
      </c>
      <c r="AH2367">
        <v>11</v>
      </c>
      <c r="AI2367">
        <v>2023</v>
      </c>
      <c r="AJ2367">
        <v>7</v>
      </c>
      <c r="AK2367">
        <v>18</v>
      </c>
      <c r="AL2367">
        <v>111.01</v>
      </c>
      <c r="AM2367">
        <v>105.649562892357</v>
      </c>
      <c r="AN2367" t="s">
        <v>58</v>
      </c>
      <c r="AO2367" t="s">
        <v>53</v>
      </c>
      <c r="AP2367" t="s">
        <v>53</v>
      </c>
      <c r="AQ2367">
        <v>68171.399999999994</v>
      </c>
    </row>
    <row r="2368" spans="1:43" x14ac:dyDescent="0.2">
      <c r="A2368" t="s">
        <v>2430</v>
      </c>
      <c r="B2368" t="s">
        <v>44</v>
      </c>
      <c r="C2368">
        <v>1</v>
      </c>
      <c r="D2368" t="s">
        <v>46</v>
      </c>
      <c r="E2368" t="s">
        <v>46</v>
      </c>
      <c r="F2368">
        <v>1</v>
      </c>
      <c r="G2368" t="s">
        <v>45</v>
      </c>
      <c r="H2368" t="s">
        <v>46</v>
      </c>
      <c r="I2368" t="s">
        <v>65</v>
      </c>
      <c r="J2368">
        <v>909</v>
      </c>
      <c r="K2368">
        <v>5</v>
      </c>
      <c r="L2368" t="s">
        <v>46</v>
      </c>
      <c r="M2368" t="s">
        <v>46</v>
      </c>
      <c r="N2368" t="s">
        <v>46</v>
      </c>
      <c r="O2368" t="s">
        <v>46</v>
      </c>
      <c r="P2368" t="s">
        <v>46</v>
      </c>
      <c r="Q2368" t="s">
        <v>46</v>
      </c>
      <c r="R2368" t="s">
        <v>49</v>
      </c>
      <c r="S2368" t="s">
        <v>45</v>
      </c>
      <c r="T2368" t="s">
        <v>50</v>
      </c>
      <c r="U2368">
        <v>70.150000000000006</v>
      </c>
      <c r="V2368">
        <v>70.150000000000006</v>
      </c>
      <c r="W2368" t="s">
        <v>45</v>
      </c>
      <c r="X2368">
        <v>61.962978054215498</v>
      </c>
      <c r="Y2368">
        <v>52.974620531178097</v>
      </c>
      <c r="Z2368">
        <v>24.6026304021272</v>
      </c>
      <c r="AA2368" s="1" t="d">
        <v>2023-10-15</v>
      </c>
      <c r="AB2368">
        <v>14.920131804949801</v>
      </c>
      <c r="AC2368">
        <v>35.075000000000003</v>
      </c>
      <c r="AD2368" s="1" t="d">
        <v>2023-09-13</v>
      </c>
      <c r="AE2368" t="s">
        <v>45</v>
      </c>
      <c r="AF2368">
        <v>2023</v>
      </c>
      <c r="AG2368">
        <v>10</v>
      </c>
      <c r="AH2368">
        <v>15</v>
      </c>
      <c r="AI2368">
        <v>2023</v>
      </c>
      <c r="AJ2368">
        <v>9</v>
      </c>
      <c r="AK2368">
        <v>13</v>
      </c>
      <c r="AL2368">
        <v>38.36</v>
      </c>
      <c r="AM2368">
        <v>85.070131804949796</v>
      </c>
      <c r="AN2368" t="s">
        <v>51</v>
      </c>
      <c r="AO2368" t="s">
        <v>53</v>
      </c>
      <c r="AP2368" t="s">
        <v>59</v>
      </c>
      <c r="AQ2368">
        <v>63766.35</v>
      </c>
    </row>
    <row r="2369" spans="1:43" x14ac:dyDescent="0.2">
      <c r="A2369" t="s">
        <v>2431</v>
      </c>
      <c r="B2369" t="s">
        <v>44</v>
      </c>
      <c r="C2369">
        <v>0</v>
      </c>
      <c r="D2369" t="s">
        <v>46</v>
      </c>
      <c r="E2369" t="s">
        <v>46</v>
      </c>
      <c r="F2369">
        <v>1</v>
      </c>
      <c r="G2369" t="s">
        <v>45</v>
      </c>
      <c r="H2369" t="s">
        <v>46</v>
      </c>
      <c r="I2369" t="s">
        <v>65</v>
      </c>
      <c r="J2369">
        <v>115</v>
      </c>
      <c r="K2369">
        <v>5</v>
      </c>
      <c r="L2369" t="s">
        <v>46</v>
      </c>
      <c r="M2369" t="s">
        <v>46</v>
      </c>
      <c r="N2369" t="s">
        <v>45</v>
      </c>
      <c r="O2369" t="s">
        <v>46</v>
      </c>
      <c r="P2369" t="s">
        <v>45</v>
      </c>
      <c r="Q2369" t="s">
        <v>46</v>
      </c>
      <c r="R2369" t="s">
        <v>49</v>
      </c>
      <c r="S2369" t="s">
        <v>45</v>
      </c>
      <c r="T2369" t="s">
        <v>68</v>
      </c>
      <c r="U2369">
        <v>85.55</v>
      </c>
      <c r="V2369">
        <v>85.55</v>
      </c>
      <c r="W2369" t="s">
        <v>45</v>
      </c>
      <c r="X2369">
        <v>44.38963064</v>
      </c>
      <c r="Y2369">
        <v>51.394977961474503</v>
      </c>
      <c r="Z2369">
        <v>24.925417146004499</v>
      </c>
      <c r="AA2369" s="1" t="d">
        <v>2023-10-17</v>
      </c>
      <c r="AB2369">
        <v>0</v>
      </c>
      <c r="AC2369">
        <v>42.774999999999999</v>
      </c>
      <c r="AD2369" s="1" t="d">
        <v>2023-09-02</v>
      </c>
      <c r="AE2369" t="s">
        <v>45</v>
      </c>
      <c r="AF2369">
        <v>2023</v>
      </c>
      <c r="AG2369">
        <v>10</v>
      </c>
      <c r="AH2369">
        <v>17</v>
      </c>
      <c r="AI2369">
        <v>2023</v>
      </c>
      <c r="AJ2369">
        <v>9</v>
      </c>
      <c r="AK2369">
        <v>2</v>
      </c>
      <c r="AL2369">
        <v>20.46</v>
      </c>
      <c r="AM2369">
        <v>85.55</v>
      </c>
      <c r="AN2369" t="s">
        <v>51</v>
      </c>
      <c r="AO2369" t="s">
        <v>53</v>
      </c>
      <c r="AP2369" t="s">
        <v>52</v>
      </c>
      <c r="AQ2369">
        <v>9838.25</v>
      </c>
    </row>
    <row r="2370" spans="1:43" x14ac:dyDescent="0.2">
      <c r="A2370" t="s">
        <v>2432</v>
      </c>
      <c r="B2370" t="s">
        <v>44</v>
      </c>
      <c r="C2370">
        <v>0</v>
      </c>
      <c r="D2370" t="s">
        <v>45</v>
      </c>
      <c r="E2370" t="s">
        <v>46</v>
      </c>
      <c r="F2370">
        <v>72</v>
      </c>
      <c r="G2370" t="s">
        <v>45</v>
      </c>
      <c r="H2370" t="s">
        <v>45</v>
      </c>
      <c r="I2370" t="s">
        <v>65</v>
      </c>
      <c r="J2370">
        <v>542</v>
      </c>
      <c r="K2370">
        <v>8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75</v>
      </c>
      <c r="S2370" t="s">
        <v>45</v>
      </c>
      <c r="T2370" t="s">
        <v>68</v>
      </c>
      <c r="U2370">
        <v>117.15</v>
      </c>
      <c r="V2370">
        <v>8529.5</v>
      </c>
      <c r="W2370" t="s">
        <v>46</v>
      </c>
      <c r="X2370">
        <v>53.252133400770099</v>
      </c>
      <c r="Y2370">
        <v>81.895816165987398</v>
      </c>
      <c r="Z2370">
        <v>7.8804946383370096</v>
      </c>
      <c r="AA2370" s="1" t="d">
        <v>2025-06-21</v>
      </c>
      <c r="AB2370">
        <v>23.726694126906299</v>
      </c>
      <c r="AC2370">
        <v>4217.3999999999996</v>
      </c>
      <c r="AD2370" s="1" t="d">
        <v>2023-09-01</v>
      </c>
      <c r="AE2370" t="s">
        <v>45</v>
      </c>
      <c r="AF2370">
        <v>2025</v>
      </c>
      <c r="AG2370">
        <v>6</v>
      </c>
      <c r="AH2370">
        <v>21</v>
      </c>
      <c r="AI2370">
        <v>2023</v>
      </c>
      <c r="AJ2370">
        <v>9</v>
      </c>
      <c r="AK2370">
        <v>1</v>
      </c>
      <c r="AL2370">
        <v>117.37</v>
      </c>
      <c r="AM2370">
        <v>140.87669412690599</v>
      </c>
      <c r="AN2370" t="s">
        <v>63</v>
      </c>
      <c r="AO2370" t="s">
        <v>53</v>
      </c>
      <c r="AP2370" t="s">
        <v>59</v>
      </c>
      <c r="AQ2370">
        <v>63495.3</v>
      </c>
    </row>
    <row r="2371" spans="1:43" x14ac:dyDescent="0.2">
      <c r="A2371" t="s">
        <v>2433</v>
      </c>
      <c r="B2371" t="s">
        <v>55</v>
      </c>
      <c r="C2371">
        <v>0</v>
      </c>
      <c r="D2371" t="s">
        <v>46</v>
      </c>
      <c r="E2371" t="s">
        <v>46</v>
      </c>
      <c r="F2371">
        <v>64</v>
      </c>
      <c r="G2371" t="s">
        <v>45</v>
      </c>
      <c r="H2371" t="s">
        <v>45</v>
      </c>
      <c r="I2371" t="s">
        <v>65</v>
      </c>
      <c r="J2371">
        <v>167</v>
      </c>
      <c r="K2371">
        <v>8</v>
      </c>
      <c r="L2371" t="s">
        <v>45</v>
      </c>
      <c r="M2371" t="s">
        <v>46</v>
      </c>
      <c r="N2371" t="s">
        <v>45</v>
      </c>
      <c r="O2371" t="s">
        <v>45</v>
      </c>
      <c r="P2371" t="s">
        <v>46</v>
      </c>
      <c r="Q2371" t="s">
        <v>45</v>
      </c>
      <c r="R2371" t="s">
        <v>75</v>
      </c>
      <c r="S2371" t="s">
        <v>46</v>
      </c>
      <c r="T2371" t="s">
        <v>68</v>
      </c>
      <c r="U2371">
        <v>99.25</v>
      </c>
      <c r="V2371">
        <v>6549.45</v>
      </c>
      <c r="W2371" t="s">
        <v>46</v>
      </c>
      <c r="X2371">
        <v>88.537174300103999</v>
      </c>
      <c r="Y2371">
        <v>90.010460925671396</v>
      </c>
      <c r="Z2371">
        <v>10.3161607325655</v>
      </c>
      <c r="AA2371" s="1" t="d">
        <v>2024-09-07</v>
      </c>
      <c r="AB2371">
        <v>0</v>
      </c>
      <c r="AC2371">
        <v>3176</v>
      </c>
      <c r="AD2371" s="1" t="d">
        <v>2023-08-23</v>
      </c>
      <c r="AE2371" t="s">
        <v>46</v>
      </c>
      <c r="AF2371">
        <v>2024</v>
      </c>
      <c r="AG2371">
        <v>9</v>
      </c>
      <c r="AH2371">
        <v>7</v>
      </c>
      <c r="AI2371">
        <v>2023</v>
      </c>
      <c r="AJ2371">
        <v>8</v>
      </c>
      <c r="AK2371">
        <v>23</v>
      </c>
      <c r="AL2371">
        <v>142.22</v>
      </c>
      <c r="AM2371">
        <v>99.25</v>
      </c>
      <c r="AN2371" t="s">
        <v>63</v>
      </c>
      <c r="AO2371" t="s">
        <v>53</v>
      </c>
      <c r="AP2371" t="s">
        <v>53</v>
      </c>
      <c r="AQ2371">
        <v>16574.75</v>
      </c>
    </row>
    <row r="2372" spans="1:43" x14ac:dyDescent="0.2">
      <c r="A2372" t="s">
        <v>2434</v>
      </c>
      <c r="B2372" t="s">
        <v>55</v>
      </c>
      <c r="C2372">
        <v>0</v>
      </c>
      <c r="D2372" t="s">
        <v>45</v>
      </c>
      <c r="E2372" t="s">
        <v>46</v>
      </c>
      <c r="F2372">
        <v>69</v>
      </c>
      <c r="G2372" t="s">
        <v>45</v>
      </c>
      <c r="H2372" t="s">
        <v>45</v>
      </c>
      <c r="I2372" t="s">
        <v>65</v>
      </c>
      <c r="J2372">
        <v>640</v>
      </c>
      <c r="K2372">
        <v>9</v>
      </c>
      <c r="L2372" t="s">
        <v>45</v>
      </c>
      <c r="M2372" t="s">
        <v>45</v>
      </c>
      <c r="N2372" t="s">
        <v>45</v>
      </c>
      <c r="O2372" t="s">
        <v>45</v>
      </c>
      <c r="P2372" t="s">
        <v>45</v>
      </c>
      <c r="Q2372" t="s">
        <v>45</v>
      </c>
      <c r="R2372" t="s">
        <v>75</v>
      </c>
      <c r="S2372" t="s">
        <v>45</v>
      </c>
      <c r="T2372" t="s">
        <v>62</v>
      </c>
      <c r="U2372">
        <v>112.55</v>
      </c>
      <c r="V2372">
        <v>7806.5</v>
      </c>
      <c r="W2372" t="s">
        <v>46</v>
      </c>
      <c r="X2372">
        <v>67.661527329999998</v>
      </c>
      <c r="Y2372">
        <v>52.967677070007603</v>
      </c>
      <c r="Z2372">
        <v>8.62080020051771</v>
      </c>
      <c r="AA2372" s="1" t="d">
        <v>2025-04-29</v>
      </c>
      <c r="AB2372">
        <v>36.091665943677498</v>
      </c>
      <c r="AC2372">
        <v>3882.9749999999999</v>
      </c>
      <c r="AD2372" s="1" t="d">
        <v>2023-08-30</v>
      </c>
      <c r="AE2372" t="s">
        <v>45</v>
      </c>
      <c r="AF2372">
        <v>2025</v>
      </c>
      <c r="AG2372">
        <v>4</v>
      </c>
      <c r="AH2372">
        <v>29</v>
      </c>
      <c r="AI2372">
        <v>2023</v>
      </c>
      <c r="AJ2372">
        <v>8</v>
      </c>
      <c r="AK2372">
        <v>30</v>
      </c>
      <c r="AL2372">
        <v>128.04</v>
      </c>
      <c r="AM2372">
        <v>148.641665943677</v>
      </c>
      <c r="AN2372" t="s">
        <v>63</v>
      </c>
      <c r="AO2372" t="s">
        <v>53</v>
      </c>
      <c r="AP2372" t="s">
        <v>59</v>
      </c>
      <c r="AQ2372">
        <v>72032</v>
      </c>
    </row>
    <row r="2373" spans="1:43" x14ac:dyDescent="0.2">
      <c r="A2373" t="s">
        <v>2435</v>
      </c>
      <c r="B2373" t="s">
        <v>44</v>
      </c>
      <c r="C2373">
        <v>0</v>
      </c>
      <c r="D2373" t="s">
        <v>46</v>
      </c>
      <c r="E2373" t="s">
        <v>46</v>
      </c>
      <c r="F2373">
        <v>1</v>
      </c>
      <c r="G2373" t="s">
        <v>45</v>
      </c>
      <c r="H2373" t="s">
        <v>45</v>
      </c>
      <c r="I2373" t="s">
        <v>46</v>
      </c>
      <c r="J2373">
        <v>0</v>
      </c>
      <c r="K2373">
        <v>0</v>
      </c>
      <c r="L2373" t="s">
        <v>74</v>
      </c>
      <c r="M2373" t="s">
        <v>74</v>
      </c>
      <c r="N2373" t="s">
        <v>74</v>
      </c>
      <c r="O2373" t="s">
        <v>74</v>
      </c>
      <c r="P2373" t="s">
        <v>74</v>
      </c>
      <c r="Q2373" t="s">
        <v>74</v>
      </c>
      <c r="R2373" t="s">
        <v>49</v>
      </c>
      <c r="S2373" t="s">
        <v>45</v>
      </c>
      <c r="T2373" t="s">
        <v>50</v>
      </c>
      <c r="U2373">
        <v>25.7</v>
      </c>
      <c r="V2373">
        <v>25.7</v>
      </c>
      <c r="W2373" t="s">
        <v>46</v>
      </c>
      <c r="X2373">
        <v>61.775690552640903</v>
      </c>
      <c r="Y2373">
        <v>86.778753195308994</v>
      </c>
      <c r="Z2373">
        <v>4.2069836817025701</v>
      </c>
      <c r="AA2373" s="1" t="d">
        <v>2023-10-19</v>
      </c>
      <c r="AB2373">
        <v>0</v>
      </c>
      <c r="AC2373">
        <v>12.85</v>
      </c>
      <c r="AD2373" s="1" t="d">
        <v>2023-08-30</v>
      </c>
      <c r="AE2373" t="s">
        <v>46</v>
      </c>
      <c r="AF2373">
        <v>2023</v>
      </c>
      <c r="AG2373">
        <v>10</v>
      </c>
      <c r="AH2373">
        <v>19</v>
      </c>
      <c r="AI2373">
        <v>2023</v>
      </c>
      <c r="AJ2373">
        <v>8</v>
      </c>
      <c r="AK2373">
        <v>30</v>
      </c>
      <c r="AL2373">
        <v>58.57</v>
      </c>
      <c r="AM2373">
        <v>25.7</v>
      </c>
      <c r="AN2373" t="s">
        <v>51</v>
      </c>
      <c r="AO2373" t="s">
        <v>52</v>
      </c>
      <c r="AP2373" t="s">
        <v>59</v>
      </c>
      <c r="AQ2373">
        <v>0</v>
      </c>
    </row>
    <row r="2374" spans="1:43" x14ac:dyDescent="0.2">
      <c r="A2374" t="s">
        <v>2436</v>
      </c>
      <c r="B2374" t="s">
        <v>55</v>
      </c>
      <c r="C2374">
        <v>0</v>
      </c>
      <c r="D2374" t="s">
        <v>45</v>
      </c>
      <c r="E2374" t="s">
        <v>45</v>
      </c>
      <c r="F2374">
        <v>71</v>
      </c>
      <c r="G2374" t="s">
        <v>45</v>
      </c>
      <c r="H2374" t="s">
        <v>45</v>
      </c>
      <c r="I2374" t="s">
        <v>48</v>
      </c>
      <c r="J2374">
        <v>177</v>
      </c>
      <c r="K2374">
        <v>2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75</v>
      </c>
      <c r="S2374" t="s">
        <v>46</v>
      </c>
      <c r="T2374" t="s">
        <v>68</v>
      </c>
      <c r="U2374">
        <v>90.3</v>
      </c>
      <c r="V2374">
        <v>6287.3</v>
      </c>
      <c r="W2374" t="s">
        <v>46</v>
      </c>
      <c r="X2374">
        <v>72.400273387791799</v>
      </c>
      <c r="Y2374">
        <v>73.459243168725706</v>
      </c>
      <c r="Z2374">
        <v>0.92175512100000001</v>
      </c>
      <c r="AA2374" s="1" t="d">
        <v>2025-02-12</v>
      </c>
      <c r="AB2374">
        <v>0</v>
      </c>
      <c r="AC2374">
        <v>3205.65</v>
      </c>
      <c r="AD2374" s="1" t="d">
        <v>2023-08-02</v>
      </c>
      <c r="AE2374" t="s">
        <v>46</v>
      </c>
      <c r="AF2374">
        <v>2025</v>
      </c>
      <c r="AG2374">
        <v>2</v>
      </c>
      <c r="AH2374">
        <v>12</v>
      </c>
      <c r="AI2374">
        <v>2023</v>
      </c>
      <c r="AJ2374">
        <v>8</v>
      </c>
      <c r="AK2374">
        <v>2</v>
      </c>
      <c r="AL2374">
        <v>142.47999999999999</v>
      </c>
      <c r="AM2374">
        <v>90.3</v>
      </c>
      <c r="AN2374" t="s">
        <v>63</v>
      </c>
      <c r="AO2374" t="s">
        <v>53</v>
      </c>
      <c r="AP2374" t="s">
        <v>59</v>
      </c>
      <c r="AQ2374">
        <v>15983.1</v>
      </c>
    </row>
    <row r="2375" spans="1:43" x14ac:dyDescent="0.2">
      <c r="A2375" t="s">
        <v>2437</v>
      </c>
      <c r="B2375" t="s">
        <v>44</v>
      </c>
      <c r="C2375">
        <v>0</v>
      </c>
      <c r="D2375" t="s">
        <v>45</v>
      </c>
      <c r="E2375" t="s">
        <v>45</v>
      </c>
      <c r="F2375">
        <v>66</v>
      </c>
      <c r="G2375" t="s">
        <v>45</v>
      </c>
      <c r="H2375" t="s">
        <v>46</v>
      </c>
      <c r="I2375" t="s">
        <v>48</v>
      </c>
      <c r="J2375">
        <v>784</v>
      </c>
      <c r="K2375">
        <v>10</v>
      </c>
      <c r="L2375" t="s">
        <v>46</v>
      </c>
      <c r="M2375" t="s">
        <v>46</v>
      </c>
      <c r="N2375" t="s">
        <v>46</v>
      </c>
      <c r="O2375" t="s">
        <v>45</v>
      </c>
      <c r="P2375" t="s">
        <v>46</v>
      </c>
      <c r="Q2375" t="s">
        <v>46</v>
      </c>
      <c r="R2375" t="s">
        <v>56</v>
      </c>
      <c r="S2375" t="s">
        <v>45</v>
      </c>
      <c r="T2375" t="s">
        <v>68</v>
      </c>
      <c r="U2375">
        <v>49.4</v>
      </c>
      <c r="V2375">
        <v>3251.85</v>
      </c>
      <c r="W2375" t="s">
        <v>46</v>
      </c>
      <c r="X2375">
        <v>77.526741042513095</v>
      </c>
      <c r="Y2375">
        <v>61.6936710314354</v>
      </c>
      <c r="Z2375">
        <v>7.4295559781605096</v>
      </c>
      <c r="AA2375" s="1" t="d">
        <v>2024-04-03</v>
      </c>
      <c r="AB2375">
        <v>27.197243095605899</v>
      </c>
      <c r="AC2375">
        <v>1630.2</v>
      </c>
      <c r="AD2375" s="1" t="d">
        <v>2023-06-18</v>
      </c>
      <c r="AE2375" t="s">
        <v>46</v>
      </c>
      <c r="AF2375">
        <v>2024</v>
      </c>
      <c r="AG2375">
        <v>4</v>
      </c>
      <c r="AH2375">
        <v>3</v>
      </c>
      <c r="AI2375">
        <v>2023</v>
      </c>
      <c r="AJ2375">
        <v>6</v>
      </c>
      <c r="AK2375">
        <v>18</v>
      </c>
      <c r="AL2375">
        <v>136.1</v>
      </c>
      <c r="AM2375">
        <v>76.597243095605904</v>
      </c>
      <c r="AN2375" t="s">
        <v>63</v>
      </c>
      <c r="AO2375" t="s">
        <v>59</v>
      </c>
      <c r="AP2375" t="s">
        <v>53</v>
      </c>
      <c r="AQ2375">
        <v>38729.599999999999</v>
      </c>
    </row>
    <row r="2376" spans="1:43" x14ac:dyDescent="0.2">
      <c r="A2376" t="s">
        <v>2438</v>
      </c>
      <c r="B2376" t="s">
        <v>55</v>
      </c>
      <c r="C2376">
        <v>0</v>
      </c>
      <c r="D2376" t="s">
        <v>46</v>
      </c>
      <c r="E2376" t="s">
        <v>46</v>
      </c>
      <c r="F2376">
        <v>2</v>
      </c>
      <c r="G2376" t="s">
        <v>45</v>
      </c>
      <c r="H2376" t="s">
        <v>46</v>
      </c>
      <c r="I2376" t="s">
        <v>46</v>
      </c>
      <c r="J2376">
        <v>0</v>
      </c>
      <c r="K2376">
        <v>0</v>
      </c>
      <c r="L2376" t="s">
        <v>74</v>
      </c>
      <c r="M2376" t="s">
        <v>74</v>
      </c>
      <c r="N2376" t="s">
        <v>74</v>
      </c>
      <c r="O2376" t="s">
        <v>74</v>
      </c>
      <c r="P2376" t="s">
        <v>74</v>
      </c>
      <c r="Q2376" t="s">
        <v>74</v>
      </c>
      <c r="R2376" t="s">
        <v>49</v>
      </c>
      <c r="S2376" t="s">
        <v>46</v>
      </c>
      <c r="T2376" t="s">
        <v>57</v>
      </c>
      <c r="U2376">
        <v>19.399999999999999</v>
      </c>
      <c r="V2376">
        <v>50.6</v>
      </c>
      <c r="W2376" t="s">
        <v>46</v>
      </c>
      <c r="X2376">
        <v>86.760982238536897</v>
      </c>
      <c r="Y2376">
        <v>85.112025995249795</v>
      </c>
      <c r="Z2376">
        <v>14.4882788582487</v>
      </c>
      <c r="AA2376" s="1" t="d">
        <v>2023-10-14</v>
      </c>
      <c r="AB2376">
        <v>0</v>
      </c>
      <c r="AC2376">
        <v>19.399999999999999</v>
      </c>
      <c r="AD2376" s="1" t="d">
        <v>2023-07-07</v>
      </c>
      <c r="AE2376" t="s">
        <v>46</v>
      </c>
      <c r="AF2376">
        <v>2023</v>
      </c>
      <c r="AG2376">
        <v>10</v>
      </c>
      <c r="AH2376">
        <v>14</v>
      </c>
      <c r="AI2376">
        <v>2023</v>
      </c>
      <c r="AJ2376">
        <v>7</v>
      </c>
      <c r="AK2376">
        <v>7</v>
      </c>
      <c r="AL2376">
        <v>74.27</v>
      </c>
      <c r="AM2376">
        <v>19.399999999999999</v>
      </c>
      <c r="AN2376" t="s">
        <v>51</v>
      </c>
      <c r="AO2376" t="s">
        <v>52</v>
      </c>
      <c r="AP2376" t="s">
        <v>53</v>
      </c>
      <c r="AQ2376">
        <v>0</v>
      </c>
    </row>
    <row r="2377" spans="1:43" x14ac:dyDescent="0.2">
      <c r="A2377" t="s">
        <v>2439</v>
      </c>
      <c r="B2377" t="s">
        <v>44</v>
      </c>
      <c r="C2377">
        <v>1</v>
      </c>
      <c r="D2377" t="s">
        <v>45</v>
      </c>
      <c r="E2377" t="s">
        <v>46</v>
      </c>
      <c r="F2377">
        <v>71</v>
      </c>
      <c r="G2377" t="s">
        <v>45</v>
      </c>
      <c r="H2377" t="s">
        <v>46</v>
      </c>
      <c r="I2377" t="s">
        <v>65</v>
      </c>
      <c r="J2377">
        <v>172</v>
      </c>
      <c r="K2377">
        <v>9</v>
      </c>
      <c r="L2377" t="s">
        <v>45</v>
      </c>
      <c r="M2377" t="s">
        <v>45</v>
      </c>
      <c r="N2377" t="s">
        <v>45</v>
      </c>
      <c r="O2377" t="s">
        <v>45</v>
      </c>
      <c r="P2377" t="s">
        <v>45</v>
      </c>
      <c r="Q2377" t="s">
        <v>45</v>
      </c>
      <c r="R2377" t="s">
        <v>75</v>
      </c>
      <c r="S2377" t="s">
        <v>45</v>
      </c>
      <c r="T2377" t="s">
        <v>62</v>
      </c>
      <c r="U2377">
        <v>109.7</v>
      </c>
      <c r="V2377">
        <v>7904.25</v>
      </c>
      <c r="W2377" t="s">
        <v>46</v>
      </c>
      <c r="X2377">
        <v>91.727488449999996</v>
      </c>
      <c r="Y2377">
        <v>93.736585451629495</v>
      </c>
      <c r="Z2377">
        <v>16.280987197068399</v>
      </c>
      <c r="AA2377" s="1" t="d">
        <v>2025-08-16</v>
      </c>
      <c r="AB2377">
        <v>0</v>
      </c>
      <c r="AC2377">
        <v>3894.35</v>
      </c>
      <c r="AD2377" s="1" t="d">
        <v>2023-06-25</v>
      </c>
      <c r="AE2377" t="s">
        <v>46</v>
      </c>
      <c r="AF2377">
        <v>2025</v>
      </c>
      <c r="AG2377">
        <v>8</v>
      </c>
      <c r="AH2377">
        <v>16</v>
      </c>
      <c r="AI2377">
        <v>2023</v>
      </c>
      <c r="AJ2377">
        <v>6</v>
      </c>
      <c r="AK2377">
        <v>25</v>
      </c>
      <c r="AL2377">
        <v>146.44999999999999</v>
      </c>
      <c r="AM2377">
        <v>109.7</v>
      </c>
      <c r="AN2377" t="s">
        <v>63</v>
      </c>
      <c r="AO2377" t="s">
        <v>53</v>
      </c>
      <c r="AP2377" t="s">
        <v>53</v>
      </c>
      <c r="AQ2377">
        <v>18868.400000000001</v>
      </c>
    </row>
    <row r="2378" spans="1:43" x14ac:dyDescent="0.2">
      <c r="A2378" t="s">
        <v>2440</v>
      </c>
      <c r="B2378" t="s">
        <v>55</v>
      </c>
      <c r="C2378">
        <v>0</v>
      </c>
      <c r="D2378" t="s">
        <v>46</v>
      </c>
      <c r="E2378" t="s">
        <v>46</v>
      </c>
      <c r="F2378">
        <v>11</v>
      </c>
      <c r="G2378" t="s">
        <v>45</v>
      </c>
      <c r="H2378" t="s">
        <v>46</v>
      </c>
      <c r="I2378" t="s">
        <v>48</v>
      </c>
      <c r="J2378">
        <v>597</v>
      </c>
      <c r="K2378">
        <v>6</v>
      </c>
      <c r="L2378" t="s">
        <v>46</v>
      </c>
      <c r="M2378" t="s">
        <v>45</v>
      </c>
      <c r="N2378" t="s">
        <v>46</v>
      </c>
      <c r="O2378" t="s">
        <v>46</v>
      </c>
      <c r="P2378" t="s">
        <v>45</v>
      </c>
      <c r="Q2378" t="s">
        <v>46</v>
      </c>
      <c r="R2378" t="s">
        <v>56</v>
      </c>
      <c r="S2378" t="s">
        <v>45</v>
      </c>
      <c r="T2378" t="s">
        <v>50</v>
      </c>
      <c r="U2378">
        <v>61.25</v>
      </c>
      <c r="V2378">
        <v>729.95</v>
      </c>
      <c r="W2378" t="s">
        <v>46</v>
      </c>
      <c r="X2378">
        <v>64.603470313163697</v>
      </c>
      <c r="Y2378">
        <v>78.625514853723004</v>
      </c>
      <c r="Z2378">
        <v>15.9385669206922</v>
      </c>
      <c r="AA2378" s="1" t="d">
        <v>2024-02-19</v>
      </c>
      <c r="AB2378">
        <v>22.252539951128501</v>
      </c>
      <c r="AC2378">
        <v>336.875</v>
      </c>
      <c r="AD2378" s="1" t="d">
        <v>2023-09-01</v>
      </c>
      <c r="AE2378" t="s">
        <v>45</v>
      </c>
      <c r="AF2378">
        <v>2024</v>
      </c>
      <c r="AG2378">
        <v>2</v>
      </c>
      <c r="AH2378">
        <v>19</v>
      </c>
      <c r="AI2378">
        <v>2023</v>
      </c>
      <c r="AJ2378">
        <v>9</v>
      </c>
      <c r="AK2378">
        <v>1</v>
      </c>
      <c r="AL2378">
        <v>59.66</v>
      </c>
      <c r="AM2378">
        <v>83.502539951128497</v>
      </c>
      <c r="AN2378" t="s">
        <v>51</v>
      </c>
      <c r="AO2378" t="s">
        <v>59</v>
      </c>
      <c r="AP2378" t="s">
        <v>59</v>
      </c>
      <c r="AQ2378">
        <v>36566.25</v>
      </c>
    </row>
    <row r="2379" spans="1:43" x14ac:dyDescent="0.2">
      <c r="A2379" t="s">
        <v>2441</v>
      </c>
      <c r="B2379" t="s">
        <v>55</v>
      </c>
      <c r="C2379">
        <v>0</v>
      </c>
      <c r="D2379" t="s">
        <v>46</v>
      </c>
      <c r="E2379" t="s">
        <v>45</v>
      </c>
      <c r="F2379">
        <v>47</v>
      </c>
      <c r="G2379" t="s">
        <v>45</v>
      </c>
      <c r="H2379" t="s">
        <v>46</v>
      </c>
      <c r="I2379" t="s">
        <v>48</v>
      </c>
      <c r="J2379">
        <v>176</v>
      </c>
      <c r="K2379">
        <v>3</v>
      </c>
      <c r="L2379" t="s">
        <v>45</v>
      </c>
      <c r="M2379" t="s">
        <v>45</v>
      </c>
      <c r="N2379" t="s">
        <v>46</v>
      </c>
      <c r="O2379" t="s">
        <v>46</v>
      </c>
      <c r="P2379" t="s">
        <v>46</v>
      </c>
      <c r="Q2379" t="s">
        <v>46</v>
      </c>
      <c r="R2379" t="s">
        <v>49</v>
      </c>
      <c r="S2379" t="s">
        <v>45</v>
      </c>
      <c r="T2379" t="s">
        <v>50</v>
      </c>
      <c r="U2379">
        <v>55.3</v>
      </c>
      <c r="V2379">
        <v>2654.05</v>
      </c>
      <c r="W2379" t="s">
        <v>46</v>
      </c>
      <c r="X2379">
        <v>50.109284708769401</v>
      </c>
      <c r="Y2379">
        <v>89.5287454720293</v>
      </c>
      <c r="Z2379">
        <v>5.92045232425723</v>
      </c>
      <c r="AA2379" s="1" t="d">
        <v>2023-10-21</v>
      </c>
      <c r="AB2379">
        <v>0</v>
      </c>
      <c r="AC2379">
        <v>1299.55</v>
      </c>
      <c r="AD2379" s="1" t="d">
        <v>2023-09-08</v>
      </c>
      <c r="AE2379" t="s">
        <v>45</v>
      </c>
      <c r="AF2379">
        <v>2023</v>
      </c>
      <c r="AG2379">
        <v>10</v>
      </c>
      <c r="AH2379">
        <v>21</v>
      </c>
      <c r="AI2379">
        <v>2023</v>
      </c>
      <c r="AJ2379">
        <v>9</v>
      </c>
      <c r="AK2379">
        <v>8</v>
      </c>
      <c r="AL2379">
        <v>91.19</v>
      </c>
      <c r="AM2379">
        <v>55.3</v>
      </c>
      <c r="AN2379" t="s">
        <v>63</v>
      </c>
      <c r="AO2379" t="s">
        <v>59</v>
      </c>
      <c r="AP2379" t="s">
        <v>59</v>
      </c>
      <c r="AQ2379">
        <v>9732.7999999999993</v>
      </c>
    </row>
    <row r="2380" spans="1:43" x14ac:dyDescent="0.2">
      <c r="A2380" t="s">
        <v>2442</v>
      </c>
      <c r="B2380" t="s">
        <v>44</v>
      </c>
      <c r="C2380">
        <v>0</v>
      </c>
      <c r="D2380" t="s">
        <v>45</v>
      </c>
      <c r="E2380" t="s">
        <v>46</v>
      </c>
      <c r="F2380">
        <v>35</v>
      </c>
      <c r="G2380" t="s">
        <v>45</v>
      </c>
      <c r="H2380" t="s">
        <v>46</v>
      </c>
      <c r="I2380" t="s">
        <v>65</v>
      </c>
      <c r="J2380">
        <v>34</v>
      </c>
      <c r="K2380">
        <v>8</v>
      </c>
      <c r="L2380" t="s">
        <v>46</v>
      </c>
      <c r="M2380" t="s">
        <v>46</v>
      </c>
      <c r="N2380" t="s">
        <v>46</v>
      </c>
      <c r="O2380" t="s">
        <v>46</v>
      </c>
      <c r="P2380" t="s">
        <v>46</v>
      </c>
      <c r="Q2380" t="s">
        <v>46</v>
      </c>
      <c r="R2380" t="s">
        <v>49</v>
      </c>
      <c r="S2380" t="s">
        <v>45</v>
      </c>
      <c r="T2380" t="s">
        <v>50</v>
      </c>
      <c r="U2380">
        <v>70.3</v>
      </c>
      <c r="V2380">
        <v>2416.5500000000002</v>
      </c>
      <c r="W2380" t="s">
        <v>45</v>
      </c>
      <c r="X2380">
        <v>63.798022583150797</v>
      </c>
      <c r="Y2380">
        <v>47.151630622577898</v>
      </c>
      <c r="Z2380">
        <v>27.0034860568813</v>
      </c>
      <c r="AA2380" s="1" t="d">
        <v>2023-09-30</v>
      </c>
      <c r="AB2380">
        <v>0</v>
      </c>
      <c r="AC2380">
        <v>1230.25</v>
      </c>
      <c r="AD2380" s="1" t="d">
        <v>2023-09-13</v>
      </c>
      <c r="AE2380" t="s">
        <v>45</v>
      </c>
      <c r="AF2380">
        <v>2023</v>
      </c>
      <c r="AG2380">
        <v>9</v>
      </c>
      <c r="AH2380">
        <v>30</v>
      </c>
      <c r="AI2380">
        <v>2023</v>
      </c>
      <c r="AJ2380">
        <v>9</v>
      </c>
      <c r="AK2380">
        <v>13</v>
      </c>
      <c r="AL2380">
        <v>71.790000000000006</v>
      </c>
      <c r="AM2380">
        <v>70.3</v>
      </c>
      <c r="AN2380" t="s">
        <v>58</v>
      </c>
      <c r="AO2380" t="s">
        <v>53</v>
      </c>
      <c r="AP2380" t="s">
        <v>59</v>
      </c>
      <c r="AQ2380">
        <v>2390.1999999999998</v>
      </c>
    </row>
    <row r="2381" spans="1:43" x14ac:dyDescent="0.2">
      <c r="A2381" t="s">
        <v>2443</v>
      </c>
      <c r="B2381" t="s">
        <v>55</v>
      </c>
      <c r="C2381">
        <v>1</v>
      </c>
      <c r="D2381" t="s">
        <v>45</v>
      </c>
      <c r="E2381" t="s">
        <v>46</v>
      </c>
      <c r="F2381">
        <v>32</v>
      </c>
      <c r="G2381" t="s">
        <v>45</v>
      </c>
      <c r="H2381" t="s">
        <v>45</v>
      </c>
      <c r="I2381" t="s">
        <v>65</v>
      </c>
      <c r="J2381">
        <v>69</v>
      </c>
      <c r="K2381">
        <v>4</v>
      </c>
      <c r="L2381" t="s">
        <v>46</v>
      </c>
      <c r="M2381" t="s">
        <v>45</v>
      </c>
      <c r="N2381" t="s">
        <v>45</v>
      </c>
      <c r="O2381" t="s">
        <v>46</v>
      </c>
      <c r="P2381" t="s">
        <v>45</v>
      </c>
      <c r="Q2381" t="s">
        <v>45</v>
      </c>
      <c r="R2381" t="s">
        <v>49</v>
      </c>
      <c r="S2381" t="s">
        <v>46</v>
      </c>
      <c r="T2381" t="s">
        <v>62</v>
      </c>
      <c r="U2381">
        <v>106.35</v>
      </c>
      <c r="V2381">
        <v>3520.75</v>
      </c>
      <c r="W2381" t="s">
        <v>45</v>
      </c>
      <c r="X2381">
        <v>73.904207600000007</v>
      </c>
      <c r="Y2381">
        <v>48.938059099602398</v>
      </c>
      <c r="Z2381">
        <v>31.973220416783299</v>
      </c>
      <c r="AA2381" s="1" t="d">
        <v>2023-10-24</v>
      </c>
      <c r="AB2381">
        <v>0</v>
      </c>
      <c r="AC2381">
        <v>1701.6</v>
      </c>
      <c r="AD2381" s="1" t="d">
        <v>2023-09-01</v>
      </c>
      <c r="AE2381" t="s">
        <v>46</v>
      </c>
      <c r="AF2381">
        <v>2023</v>
      </c>
      <c r="AG2381">
        <v>10</v>
      </c>
      <c r="AH2381">
        <v>24</v>
      </c>
      <c r="AI2381">
        <v>2023</v>
      </c>
      <c r="AJ2381">
        <v>9</v>
      </c>
      <c r="AK2381">
        <v>1</v>
      </c>
      <c r="AL2381">
        <v>73.930000000000007</v>
      </c>
      <c r="AM2381">
        <v>106.35</v>
      </c>
      <c r="AN2381" t="s">
        <v>58</v>
      </c>
      <c r="AO2381" t="s">
        <v>53</v>
      </c>
      <c r="AP2381" t="s">
        <v>59</v>
      </c>
      <c r="AQ2381">
        <v>7338.15</v>
      </c>
    </row>
    <row r="2382" spans="1:43" x14ac:dyDescent="0.2">
      <c r="A2382" t="s">
        <v>2444</v>
      </c>
      <c r="B2382" t="s">
        <v>55</v>
      </c>
      <c r="C2382">
        <v>0</v>
      </c>
      <c r="D2382" t="s">
        <v>45</v>
      </c>
      <c r="E2382" t="s">
        <v>45</v>
      </c>
      <c r="F2382">
        <v>60</v>
      </c>
      <c r="G2382" t="s">
        <v>45</v>
      </c>
      <c r="H2382" t="s">
        <v>45</v>
      </c>
      <c r="I2382" t="s">
        <v>65</v>
      </c>
      <c r="J2382">
        <v>293</v>
      </c>
      <c r="K2382">
        <v>6</v>
      </c>
      <c r="L2382" t="s">
        <v>46</v>
      </c>
      <c r="M2382" t="s">
        <v>45</v>
      </c>
      <c r="N2382" t="s">
        <v>46</v>
      </c>
      <c r="O2382" t="s">
        <v>45</v>
      </c>
      <c r="P2382" t="s">
        <v>45</v>
      </c>
      <c r="Q2382" t="s">
        <v>45</v>
      </c>
      <c r="R2382" t="s">
        <v>49</v>
      </c>
      <c r="S2382" t="s">
        <v>45</v>
      </c>
      <c r="T2382" t="s">
        <v>62</v>
      </c>
      <c r="U2382">
        <v>103.75</v>
      </c>
      <c r="V2382">
        <v>5969.95</v>
      </c>
      <c r="W2382" t="s">
        <v>46</v>
      </c>
      <c r="X2382">
        <v>55.543616106840801</v>
      </c>
      <c r="Y2382">
        <v>96.122782579886405</v>
      </c>
      <c r="Z2382">
        <v>4.2314683820000001</v>
      </c>
      <c r="AA2382" s="1" t="d">
        <v>2023-10-11</v>
      </c>
      <c r="AB2382">
        <v>0</v>
      </c>
      <c r="AC2382">
        <v>3112.5</v>
      </c>
      <c r="AD2382" s="1" t="d">
        <v>2023-09-03</v>
      </c>
      <c r="AE2382" t="s">
        <v>45</v>
      </c>
      <c r="AF2382">
        <v>2023</v>
      </c>
      <c r="AG2382">
        <v>10</v>
      </c>
      <c r="AH2382">
        <v>11</v>
      </c>
      <c r="AI2382">
        <v>2023</v>
      </c>
      <c r="AJ2382">
        <v>9</v>
      </c>
      <c r="AK2382">
        <v>3</v>
      </c>
      <c r="AL2382">
        <v>111.31</v>
      </c>
      <c r="AM2382">
        <v>103.75</v>
      </c>
      <c r="AN2382" t="s">
        <v>63</v>
      </c>
      <c r="AO2382" t="s">
        <v>53</v>
      </c>
      <c r="AP2382" t="s">
        <v>59</v>
      </c>
      <c r="AQ2382">
        <v>30398.75</v>
      </c>
    </row>
    <row r="2383" spans="1:43" x14ac:dyDescent="0.2">
      <c r="A2383" t="s">
        <v>2445</v>
      </c>
      <c r="B2383" t="s">
        <v>55</v>
      </c>
      <c r="C2383">
        <v>0</v>
      </c>
      <c r="D2383" t="s">
        <v>46</v>
      </c>
      <c r="E2383" t="s">
        <v>46</v>
      </c>
      <c r="F2383">
        <v>11</v>
      </c>
      <c r="G2383" t="s">
        <v>45</v>
      </c>
      <c r="H2383" t="s">
        <v>46</v>
      </c>
      <c r="I2383" t="s">
        <v>46</v>
      </c>
      <c r="J2383">
        <v>0</v>
      </c>
      <c r="K2383">
        <v>0</v>
      </c>
      <c r="L2383" t="s">
        <v>74</v>
      </c>
      <c r="M2383" t="s">
        <v>74</v>
      </c>
      <c r="N2383" t="s">
        <v>74</v>
      </c>
      <c r="O2383" t="s">
        <v>74</v>
      </c>
      <c r="P2383" t="s">
        <v>74</v>
      </c>
      <c r="Q2383" t="s">
        <v>74</v>
      </c>
      <c r="R2383" t="s">
        <v>56</v>
      </c>
      <c r="S2383" t="s">
        <v>46</v>
      </c>
      <c r="T2383" t="s">
        <v>57</v>
      </c>
      <c r="U2383">
        <v>19.5</v>
      </c>
      <c r="V2383">
        <v>226.8</v>
      </c>
      <c r="W2383" t="s">
        <v>46</v>
      </c>
      <c r="X2383">
        <v>55.642736276574297</v>
      </c>
      <c r="Y2383">
        <v>93.149144535840406</v>
      </c>
      <c r="Z2383">
        <v>12.483173074899399</v>
      </c>
      <c r="AA2383" s="1" t="d">
        <v>2024-04-13</v>
      </c>
      <c r="AB2383">
        <v>0</v>
      </c>
      <c r="AC2383">
        <v>107.25</v>
      </c>
      <c r="AD2383" s="1" t="d">
        <v>2023-08-31</v>
      </c>
      <c r="AE2383" t="s">
        <v>46</v>
      </c>
      <c r="AF2383">
        <v>2024</v>
      </c>
      <c r="AG2383">
        <v>4</v>
      </c>
      <c r="AH2383">
        <v>13</v>
      </c>
      <c r="AI2383">
        <v>2023</v>
      </c>
      <c r="AJ2383">
        <v>8</v>
      </c>
      <c r="AK2383">
        <v>31</v>
      </c>
      <c r="AL2383">
        <v>54.16</v>
      </c>
      <c r="AM2383">
        <v>19.5</v>
      </c>
      <c r="AN2383" t="s">
        <v>51</v>
      </c>
      <c r="AO2383" t="s">
        <v>52</v>
      </c>
      <c r="AP2383" t="s">
        <v>59</v>
      </c>
      <c r="AQ2383">
        <v>0</v>
      </c>
    </row>
    <row r="2384" spans="1:43" x14ac:dyDescent="0.2">
      <c r="A2384" t="s">
        <v>2446</v>
      </c>
      <c r="B2384" t="s">
        <v>44</v>
      </c>
      <c r="C2384">
        <v>0</v>
      </c>
      <c r="D2384" t="s">
        <v>46</v>
      </c>
      <c r="E2384" t="s">
        <v>46</v>
      </c>
      <c r="F2384">
        <v>29</v>
      </c>
      <c r="G2384" t="s">
        <v>46</v>
      </c>
      <c r="H2384" t="s">
        <v>47</v>
      </c>
      <c r="I2384" t="s">
        <v>48</v>
      </c>
      <c r="J2384">
        <v>447</v>
      </c>
      <c r="K2384">
        <v>9</v>
      </c>
      <c r="L2384" t="s">
        <v>45</v>
      </c>
      <c r="M2384" t="s">
        <v>45</v>
      </c>
      <c r="N2384" t="s">
        <v>46</v>
      </c>
      <c r="O2384" t="s">
        <v>45</v>
      </c>
      <c r="P2384" t="s">
        <v>46</v>
      </c>
      <c r="Q2384" t="s">
        <v>46</v>
      </c>
      <c r="R2384" t="s">
        <v>56</v>
      </c>
      <c r="S2384" t="s">
        <v>46</v>
      </c>
      <c r="T2384" t="s">
        <v>68</v>
      </c>
      <c r="U2384">
        <v>39.5</v>
      </c>
      <c r="V2384">
        <v>1082.75</v>
      </c>
      <c r="W2384" t="s">
        <v>46</v>
      </c>
      <c r="X2384">
        <v>75.156818223248194</v>
      </c>
      <c r="Y2384">
        <v>96.399645293713903</v>
      </c>
      <c r="Z2384">
        <v>13.1755000579896</v>
      </c>
      <c r="AA2384" s="1" t="d">
        <v>2024-03-03</v>
      </c>
      <c r="AB2384">
        <v>46.6654094336482</v>
      </c>
      <c r="AC2384">
        <v>572.75</v>
      </c>
      <c r="AD2384" s="1" t="d">
        <v>2023-08-11</v>
      </c>
      <c r="AE2384" t="s">
        <v>46</v>
      </c>
      <c r="AF2384">
        <v>2024</v>
      </c>
      <c r="AG2384">
        <v>3</v>
      </c>
      <c r="AH2384">
        <v>3</v>
      </c>
      <c r="AI2384">
        <v>2023</v>
      </c>
      <c r="AJ2384">
        <v>8</v>
      </c>
      <c r="AK2384">
        <v>11</v>
      </c>
      <c r="AL2384">
        <v>90.98</v>
      </c>
      <c r="AM2384">
        <v>86.165409433648193</v>
      </c>
      <c r="AN2384" t="s">
        <v>58</v>
      </c>
      <c r="AO2384" t="s">
        <v>59</v>
      </c>
      <c r="AP2384" t="s">
        <v>53</v>
      </c>
      <c r="AQ2384">
        <v>17656.5</v>
      </c>
    </row>
    <row r="2385" spans="1:43" x14ac:dyDescent="0.2">
      <c r="A2385" t="s">
        <v>2447</v>
      </c>
      <c r="B2385" t="s">
        <v>55</v>
      </c>
      <c r="C2385">
        <v>0</v>
      </c>
      <c r="D2385" t="s">
        <v>45</v>
      </c>
      <c r="E2385" t="s">
        <v>45</v>
      </c>
      <c r="F2385">
        <v>21</v>
      </c>
      <c r="G2385" t="s">
        <v>46</v>
      </c>
      <c r="H2385" t="s">
        <v>47</v>
      </c>
      <c r="I2385" t="s">
        <v>48</v>
      </c>
      <c r="J2385">
        <v>977</v>
      </c>
      <c r="K2385">
        <v>9</v>
      </c>
      <c r="L2385" t="s">
        <v>46</v>
      </c>
      <c r="M2385" t="s">
        <v>46</v>
      </c>
      <c r="N2385" t="s">
        <v>46</v>
      </c>
      <c r="O2385" t="s">
        <v>46</v>
      </c>
      <c r="P2385" t="s">
        <v>46</v>
      </c>
      <c r="Q2385" t="s">
        <v>46</v>
      </c>
      <c r="R2385" t="s">
        <v>49</v>
      </c>
      <c r="S2385" t="s">
        <v>45</v>
      </c>
      <c r="T2385" t="s">
        <v>50</v>
      </c>
      <c r="U2385">
        <v>26.05</v>
      </c>
      <c r="V2385">
        <v>565.75</v>
      </c>
      <c r="W2385" t="s">
        <v>46</v>
      </c>
      <c r="X2385">
        <v>69.2702147264432</v>
      </c>
      <c r="Y2385">
        <v>87.421274910718907</v>
      </c>
      <c r="Z2385">
        <v>12.0008480260024</v>
      </c>
      <c r="AA2385" s="1" t="d">
        <v>2023-10-22</v>
      </c>
      <c r="AB2385">
        <v>27.2394088205318</v>
      </c>
      <c r="AC2385">
        <v>273.52499999999998</v>
      </c>
      <c r="AD2385" s="1" t="d">
        <v>2023-09-12</v>
      </c>
      <c r="AE2385" t="s">
        <v>46</v>
      </c>
      <c r="AF2385">
        <v>2023</v>
      </c>
      <c r="AG2385">
        <v>10</v>
      </c>
      <c r="AH2385">
        <v>22</v>
      </c>
      <c r="AI2385">
        <v>2023</v>
      </c>
      <c r="AJ2385">
        <v>9</v>
      </c>
      <c r="AK2385">
        <v>12</v>
      </c>
      <c r="AL2385">
        <v>78.27</v>
      </c>
      <c r="AM2385">
        <v>53.289408820531797</v>
      </c>
      <c r="AN2385" t="s">
        <v>58</v>
      </c>
      <c r="AO2385" t="s">
        <v>52</v>
      </c>
      <c r="AP2385" t="s">
        <v>59</v>
      </c>
      <c r="AQ2385">
        <v>25450.85</v>
      </c>
    </row>
    <row r="2386" spans="1:43" x14ac:dyDescent="0.2">
      <c r="A2386" t="s">
        <v>2448</v>
      </c>
      <c r="B2386" t="s">
        <v>55</v>
      </c>
      <c r="C2386">
        <v>1</v>
      </c>
      <c r="D2386" t="s">
        <v>45</v>
      </c>
      <c r="E2386" t="s">
        <v>46</v>
      </c>
      <c r="F2386">
        <v>48</v>
      </c>
      <c r="G2386" t="s">
        <v>45</v>
      </c>
      <c r="H2386" t="s">
        <v>45</v>
      </c>
      <c r="I2386" t="s">
        <v>65</v>
      </c>
      <c r="J2386">
        <v>327</v>
      </c>
      <c r="K2386">
        <v>9</v>
      </c>
      <c r="L2386" t="s">
        <v>46</v>
      </c>
      <c r="M2386" t="s">
        <v>46</v>
      </c>
      <c r="N2386" t="s">
        <v>45</v>
      </c>
      <c r="O2386" t="s">
        <v>46</v>
      </c>
      <c r="P2386" t="s">
        <v>46</v>
      </c>
      <c r="Q2386" t="s">
        <v>45</v>
      </c>
      <c r="R2386" t="s">
        <v>49</v>
      </c>
      <c r="S2386" t="s">
        <v>45</v>
      </c>
      <c r="T2386" t="s">
        <v>68</v>
      </c>
      <c r="U2386">
        <v>91.05</v>
      </c>
      <c r="V2386">
        <v>4370.75</v>
      </c>
      <c r="W2386" t="s">
        <v>46</v>
      </c>
      <c r="X2386">
        <v>70.491954930000006</v>
      </c>
      <c r="Y2386">
        <v>80.754336389015904</v>
      </c>
      <c r="Z2386">
        <v>0</v>
      </c>
      <c r="AA2386" s="1" t="d">
        <v>2023-10-09</v>
      </c>
      <c r="AB2386">
        <v>22.754672732845499</v>
      </c>
      <c r="AC2386">
        <v>2185.1999999999998</v>
      </c>
      <c r="AD2386" s="1" t="d">
        <v>2023-08-04</v>
      </c>
      <c r="AE2386" t="s">
        <v>46</v>
      </c>
      <c r="AF2386">
        <v>2023</v>
      </c>
      <c r="AG2386">
        <v>10</v>
      </c>
      <c r="AH2386">
        <v>9</v>
      </c>
      <c r="AI2386">
        <v>2023</v>
      </c>
      <c r="AJ2386">
        <v>8</v>
      </c>
      <c r="AK2386">
        <v>4</v>
      </c>
      <c r="AL2386">
        <v>118.49</v>
      </c>
      <c r="AM2386">
        <v>113.80467273284501</v>
      </c>
      <c r="AN2386" t="s">
        <v>63</v>
      </c>
      <c r="AO2386" t="s">
        <v>53</v>
      </c>
      <c r="AP2386" t="s">
        <v>59</v>
      </c>
      <c r="AQ2386">
        <v>29773.35</v>
      </c>
    </row>
    <row r="2387" spans="1:43" x14ac:dyDescent="0.2">
      <c r="A2387" t="s">
        <v>2449</v>
      </c>
      <c r="B2387" t="s">
        <v>44</v>
      </c>
      <c r="C2387">
        <v>0</v>
      </c>
      <c r="D2387" t="s">
        <v>46</v>
      </c>
      <c r="E2387" t="s">
        <v>45</v>
      </c>
      <c r="F2387">
        <v>3</v>
      </c>
      <c r="G2387" t="s">
        <v>46</v>
      </c>
      <c r="H2387" t="s">
        <v>47</v>
      </c>
      <c r="I2387" t="s">
        <v>48</v>
      </c>
      <c r="J2387">
        <v>238</v>
      </c>
      <c r="K2387">
        <v>6</v>
      </c>
      <c r="L2387" t="s">
        <v>46</v>
      </c>
      <c r="M2387" t="s">
        <v>45</v>
      </c>
      <c r="N2387" t="s">
        <v>46</v>
      </c>
      <c r="O2387" t="s">
        <v>46</v>
      </c>
      <c r="P2387" t="s">
        <v>46</v>
      </c>
      <c r="Q2387" t="s">
        <v>46</v>
      </c>
      <c r="R2387" t="s">
        <v>49</v>
      </c>
      <c r="S2387" t="s">
        <v>46</v>
      </c>
      <c r="T2387" t="s">
        <v>57</v>
      </c>
      <c r="U2387">
        <v>29.65</v>
      </c>
      <c r="V2387">
        <v>90.05</v>
      </c>
      <c r="W2387" t="s">
        <v>46</v>
      </c>
      <c r="X2387">
        <v>58.622569979498898</v>
      </c>
      <c r="Y2387">
        <v>63.980341881028302</v>
      </c>
      <c r="Z2387">
        <v>5.66557707558266</v>
      </c>
      <c r="AA2387" s="1" t="d">
        <v>2023-10-24</v>
      </c>
      <c r="AB2387">
        <v>0</v>
      </c>
      <c r="AC2387">
        <v>44.475000000000001</v>
      </c>
      <c r="AD2387" s="1" t="d">
        <v>2023-08-30</v>
      </c>
      <c r="AE2387" t="s">
        <v>46</v>
      </c>
      <c r="AF2387">
        <v>2023</v>
      </c>
      <c r="AG2387">
        <v>10</v>
      </c>
      <c r="AH2387">
        <v>24</v>
      </c>
      <c r="AI2387">
        <v>2023</v>
      </c>
      <c r="AJ2387">
        <v>8</v>
      </c>
      <c r="AK2387">
        <v>30</v>
      </c>
      <c r="AL2387">
        <v>55.96</v>
      </c>
      <c r="AM2387">
        <v>29.65</v>
      </c>
      <c r="AN2387" t="s">
        <v>51</v>
      </c>
      <c r="AO2387" t="s">
        <v>52</v>
      </c>
      <c r="AP2387" t="s">
        <v>59</v>
      </c>
      <c r="AQ2387">
        <v>7056.7</v>
      </c>
    </row>
    <row r="2388" spans="1:43" x14ac:dyDescent="0.2">
      <c r="A2388" t="s">
        <v>2450</v>
      </c>
      <c r="B2388" t="s">
        <v>44</v>
      </c>
      <c r="C2388">
        <v>0</v>
      </c>
      <c r="D2388" t="s">
        <v>45</v>
      </c>
      <c r="E2388" t="s">
        <v>45</v>
      </c>
      <c r="F2388">
        <v>43</v>
      </c>
      <c r="G2388" t="s">
        <v>45</v>
      </c>
      <c r="H2388" t="s">
        <v>46</v>
      </c>
      <c r="I2388" t="s">
        <v>48</v>
      </c>
      <c r="J2388">
        <v>538</v>
      </c>
      <c r="K2388">
        <v>7</v>
      </c>
      <c r="L2388" t="s">
        <v>46</v>
      </c>
      <c r="M2388" t="s">
        <v>45</v>
      </c>
      <c r="N2388" t="s">
        <v>46</v>
      </c>
      <c r="O2388" t="s">
        <v>46</v>
      </c>
      <c r="P2388" t="s">
        <v>46</v>
      </c>
      <c r="Q2388" t="s">
        <v>46</v>
      </c>
      <c r="R2388" t="s">
        <v>49</v>
      </c>
      <c r="S2388" t="s">
        <v>46</v>
      </c>
      <c r="T2388" t="s">
        <v>57</v>
      </c>
      <c r="U2388">
        <v>50.2</v>
      </c>
      <c r="V2388">
        <v>2169.4</v>
      </c>
      <c r="W2388" t="s">
        <v>46</v>
      </c>
      <c r="X2388">
        <v>66.543989286913401</v>
      </c>
      <c r="Y2388">
        <v>77.539375118700505</v>
      </c>
      <c r="Z2388">
        <v>9.8515560485700995</v>
      </c>
      <c r="AA2388" s="1" t="d">
        <v>2023-10-16</v>
      </c>
      <c r="AB2388">
        <v>24.8468969375051</v>
      </c>
      <c r="AC2388">
        <v>1079.3</v>
      </c>
      <c r="AD2388" s="1" t="d">
        <v>2023-09-08</v>
      </c>
      <c r="AE2388" t="s">
        <v>45</v>
      </c>
      <c r="AF2388">
        <v>2023</v>
      </c>
      <c r="AG2388">
        <v>10</v>
      </c>
      <c r="AH2388">
        <v>16</v>
      </c>
      <c r="AI2388">
        <v>2023</v>
      </c>
      <c r="AJ2388">
        <v>9</v>
      </c>
      <c r="AK2388">
        <v>8</v>
      </c>
      <c r="AL2388">
        <v>99.69</v>
      </c>
      <c r="AM2388">
        <v>75.046896937505096</v>
      </c>
      <c r="AN2388" t="s">
        <v>63</v>
      </c>
      <c r="AO2388" t="s">
        <v>59</v>
      </c>
      <c r="AP2388" t="s">
        <v>59</v>
      </c>
      <c r="AQ2388">
        <v>27007.599999999999</v>
      </c>
    </row>
    <row r="2389" spans="1:43" x14ac:dyDescent="0.2">
      <c r="A2389" t="s">
        <v>2451</v>
      </c>
      <c r="B2389" t="s">
        <v>55</v>
      </c>
      <c r="C2389">
        <v>0</v>
      </c>
      <c r="D2389" t="s">
        <v>46</v>
      </c>
      <c r="E2389" t="s">
        <v>46</v>
      </c>
      <c r="F2389">
        <v>5</v>
      </c>
      <c r="G2389" t="s">
        <v>45</v>
      </c>
      <c r="H2389" t="s">
        <v>45</v>
      </c>
      <c r="I2389" t="s">
        <v>65</v>
      </c>
      <c r="J2389">
        <v>415</v>
      </c>
      <c r="K2389">
        <v>1</v>
      </c>
      <c r="L2389" t="s">
        <v>46</v>
      </c>
      <c r="M2389" t="s">
        <v>45</v>
      </c>
      <c r="N2389" t="s">
        <v>45</v>
      </c>
      <c r="O2389" t="s">
        <v>46</v>
      </c>
      <c r="P2389" t="s">
        <v>45</v>
      </c>
      <c r="Q2389" t="s">
        <v>45</v>
      </c>
      <c r="R2389" t="s">
        <v>49</v>
      </c>
      <c r="S2389" t="s">
        <v>46</v>
      </c>
      <c r="T2389" t="s">
        <v>50</v>
      </c>
      <c r="U2389">
        <v>105.3</v>
      </c>
      <c r="V2389">
        <v>550.6</v>
      </c>
      <c r="W2389" t="s">
        <v>46</v>
      </c>
      <c r="X2389">
        <v>56.136502835975399</v>
      </c>
      <c r="Y2389">
        <v>71.567534046838006</v>
      </c>
      <c r="Z2389">
        <v>12.436090973152099</v>
      </c>
      <c r="AA2389" s="1" t="d">
        <v>2023-10-07</v>
      </c>
      <c r="AB2389">
        <v>34.0429666720093</v>
      </c>
      <c r="AC2389">
        <v>263.25</v>
      </c>
      <c r="AD2389" s="1" t="d">
        <v>2023-09-06</v>
      </c>
      <c r="AE2389" t="s">
        <v>45</v>
      </c>
      <c r="AF2389">
        <v>2023</v>
      </c>
      <c r="AG2389">
        <v>10</v>
      </c>
      <c r="AH2389">
        <v>7</v>
      </c>
      <c r="AI2389">
        <v>2023</v>
      </c>
      <c r="AJ2389">
        <v>9</v>
      </c>
      <c r="AK2389">
        <v>6</v>
      </c>
      <c r="AL2389">
        <v>48.7</v>
      </c>
      <c r="AM2389">
        <v>139.342966672009</v>
      </c>
      <c r="AN2389" t="s">
        <v>51</v>
      </c>
      <c r="AO2389" t="s">
        <v>53</v>
      </c>
      <c r="AP2389" t="s">
        <v>59</v>
      </c>
      <c r="AQ2389">
        <v>43699.5</v>
      </c>
    </row>
    <row r="2390" spans="1:43" x14ac:dyDescent="0.2">
      <c r="A2390" t="s">
        <v>2452</v>
      </c>
      <c r="B2390" t="s">
        <v>44</v>
      </c>
      <c r="C2390">
        <v>0</v>
      </c>
      <c r="D2390" t="s">
        <v>46</v>
      </c>
      <c r="E2390" t="s">
        <v>46</v>
      </c>
      <c r="F2390">
        <v>1</v>
      </c>
      <c r="G2390" t="s">
        <v>45</v>
      </c>
      <c r="H2390" t="s">
        <v>46</v>
      </c>
      <c r="I2390" t="s">
        <v>48</v>
      </c>
      <c r="J2390">
        <v>993</v>
      </c>
      <c r="K2390">
        <v>5</v>
      </c>
      <c r="L2390" t="s">
        <v>46</v>
      </c>
      <c r="M2390" t="s">
        <v>46</v>
      </c>
      <c r="N2390" t="s">
        <v>46</v>
      </c>
      <c r="O2390" t="s">
        <v>46</v>
      </c>
      <c r="P2390" t="s">
        <v>46</v>
      </c>
      <c r="Q2390" t="s">
        <v>45</v>
      </c>
      <c r="R2390" t="s">
        <v>49</v>
      </c>
      <c r="S2390" t="s">
        <v>45</v>
      </c>
      <c r="T2390" t="s">
        <v>50</v>
      </c>
      <c r="U2390">
        <v>55.45</v>
      </c>
      <c r="V2390">
        <v>55.45</v>
      </c>
      <c r="W2390" t="s">
        <v>46</v>
      </c>
      <c r="X2390">
        <v>83.352976170000005</v>
      </c>
      <c r="Y2390">
        <v>100</v>
      </c>
      <c r="Z2390">
        <v>13.836536813012399</v>
      </c>
      <c r="AA2390" s="1" t="d">
        <v>2023-10-05</v>
      </c>
      <c r="AB2390">
        <v>38.223434505752898</v>
      </c>
      <c r="AC2390">
        <v>27.725000000000001</v>
      </c>
      <c r="AD2390" s="1" t="d">
        <v>2023-07-07</v>
      </c>
      <c r="AE2390" t="s">
        <v>46</v>
      </c>
      <c r="AF2390">
        <v>2023</v>
      </c>
      <c r="AG2390">
        <v>10</v>
      </c>
      <c r="AH2390">
        <v>5</v>
      </c>
      <c r="AI2390">
        <v>2023</v>
      </c>
      <c r="AJ2390">
        <v>7</v>
      </c>
      <c r="AK2390">
        <v>7</v>
      </c>
      <c r="AL2390">
        <v>70.52</v>
      </c>
      <c r="AM2390">
        <v>93.673434505752894</v>
      </c>
      <c r="AN2390" t="s">
        <v>51</v>
      </c>
      <c r="AO2390" t="s">
        <v>59</v>
      </c>
      <c r="AP2390" t="s">
        <v>53</v>
      </c>
      <c r="AQ2390">
        <v>55061.85</v>
      </c>
    </row>
    <row r="2391" spans="1:43" x14ac:dyDescent="0.2">
      <c r="A2391" t="s">
        <v>2453</v>
      </c>
      <c r="B2391" t="s">
        <v>55</v>
      </c>
      <c r="C2391">
        <v>0</v>
      </c>
      <c r="D2391" t="s">
        <v>45</v>
      </c>
      <c r="E2391" t="s">
        <v>45</v>
      </c>
      <c r="F2391">
        <v>71</v>
      </c>
      <c r="G2391" t="s">
        <v>45</v>
      </c>
      <c r="H2391" t="s">
        <v>45</v>
      </c>
      <c r="I2391" t="s">
        <v>48</v>
      </c>
      <c r="J2391">
        <v>743</v>
      </c>
      <c r="K2391">
        <v>8</v>
      </c>
      <c r="L2391" t="s">
        <v>45</v>
      </c>
      <c r="M2391" t="s">
        <v>46</v>
      </c>
      <c r="N2391" t="s">
        <v>45</v>
      </c>
      <c r="O2391" t="s">
        <v>45</v>
      </c>
      <c r="P2391" t="s">
        <v>45</v>
      </c>
      <c r="Q2391" t="s">
        <v>45</v>
      </c>
      <c r="R2391" t="s">
        <v>56</v>
      </c>
      <c r="S2391" t="s">
        <v>46</v>
      </c>
      <c r="T2391" t="s">
        <v>50</v>
      </c>
      <c r="U2391">
        <v>85.45</v>
      </c>
      <c r="V2391">
        <v>6300.85</v>
      </c>
      <c r="W2391" t="s">
        <v>46</v>
      </c>
      <c r="X2391">
        <v>85.528740020856205</v>
      </c>
      <c r="Y2391">
        <v>78.241141875676604</v>
      </c>
      <c r="Z2391">
        <v>10.72126761</v>
      </c>
      <c r="AA2391" s="1" t="d">
        <v>2024-02-24</v>
      </c>
      <c r="AB2391">
        <v>37.536200739685398</v>
      </c>
      <c r="AC2391">
        <v>3033.4749999999999</v>
      </c>
      <c r="AD2391" s="1" t="d">
        <v>2023-07-02</v>
      </c>
      <c r="AE2391" t="s">
        <v>46</v>
      </c>
      <c r="AF2391">
        <v>2024</v>
      </c>
      <c r="AG2391">
        <v>2</v>
      </c>
      <c r="AH2391">
        <v>24</v>
      </c>
      <c r="AI2391">
        <v>2023</v>
      </c>
      <c r="AJ2391">
        <v>7</v>
      </c>
      <c r="AK2391">
        <v>2</v>
      </c>
      <c r="AL2391">
        <v>145.81</v>
      </c>
      <c r="AM2391">
        <v>122.986200739685</v>
      </c>
      <c r="AN2391" t="s">
        <v>63</v>
      </c>
      <c r="AO2391" t="s">
        <v>53</v>
      </c>
      <c r="AP2391" t="s">
        <v>53</v>
      </c>
      <c r="AQ2391">
        <v>63489.35</v>
      </c>
    </row>
    <row r="2392" spans="1:43" x14ac:dyDescent="0.2">
      <c r="A2392" t="s">
        <v>2454</v>
      </c>
      <c r="B2392" t="s">
        <v>44</v>
      </c>
      <c r="C2392">
        <v>0</v>
      </c>
      <c r="D2392" t="s">
        <v>45</v>
      </c>
      <c r="E2392" t="s">
        <v>45</v>
      </c>
      <c r="F2392">
        <v>8</v>
      </c>
      <c r="G2392" t="s">
        <v>45</v>
      </c>
      <c r="H2392" t="s">
        <v>46</v>
      </c>
      <c r="I2392" t="s">
        <v>46</v>
      </c>
      <c r="J2392">
        <v>0</v>
      </c>
      <c r="K2392">
        <v>0</v>
      </c>
      <c r="L2392" t="s">
        <v>74</v>
      </c>
      <c r="M2392" t="s">
        <v>74</v>
      </c>
      <c r="N2392" t="s">
        <v>74</v>
      </c>
      <c r="O2392" t="s">
        <v>74</v>
      </c>
      <c r="P2392" t="s">
        <v>74</v>
      </c>
      <c r="Q2392" t="s">
        <v>74</v>
      </c>
      <c r="R2392" t="s">
        <v>56</v>
      </c>
      <c r="S2392" t="s">
        <v>46</v>
      </c>
      <c r="T2392" t="s">
        <v>50</v>
      </c>
      <c r="U2392">
        <v>19.8</v>
      </c>
      <c r="V2392">
        <v>160.05000000000001</v>
      </c>
      <c r="W2392" t="s">
        <v>46</v>
      </c>
      <c r="X2392">
        <v>42.307182070000003</v>
      </c>
      <c r="Y2392">
        <v>81.232048067844801</v>
      </c>
      <c r="Z2392">
        <v>11.6539190326911</v>
      </c>
      <c r="AA2392" s="1" t="d">
        <v>2024-04-04</v>
      </c>
      <c r="AB2392">
        <v>0</v>
      </c>
      <c r="AC2392">
        <v>79.2</v>
      </c>
      <c r="AD2392" s="1" t="d">
        <v>2023-09-12</v>
      </c>
      <c r="AE2392" t="s">
        <v>46</v>
      </c>
      <c r="AF2392">
        <v>2024</v>
      </c>
      <c r="AG2392">
        <v>4</v>
      </c>
      <c r="AH2392">
        <v>4</v>
      </c>
      <c r="AI2392">
        <v>2023</v>
      </c>
      <c r="AJ2392">
        <v>9</v>
      </c>
      <c r="AK2392">
        <v>12</v>
      </c>
      <c r="AL2392">
        <v>38.65</v>
      </c>
      <c r="AM2392">
        <v>19.8</v>
      </c>
      <c r="AN2392" t="s">
        <v>51</v>
      </c>
      <c r="AO2392" t="s">
        <v>52</v>
      </c>
      <c r="AP2392" t="s">
        <v>52</v>
      </c>
      <c r="AQ2392">
        <v>0</v>
      </c>
    </row>
    <row r="2393" spans="1:43" x14ac:dyDescent="0.2">
      <c r="A2393" t="s">
        <v>2455</v>
      </c>
      <c r="B2393" t="s">
        <v>55</v>
      </c>
      <c r="C2393">
        <v>0</v>
      </c>
      <c r="D2393" t="s">
        <v>46</v>
      </c>
      <c r="E2393" t="s">
        <v>46</v>
      </c>
      <c r="F2393">
        <v>8</v>
      </c>
      <c r="G2393" t="s">
        <v>45</v>
      </c>
      <c r="H2393" t="s">
        <v>45</v>
      </c>
      <c r="I2393" t="s">
        <v>48</v>
      </c>
      <c r="J2393">
        <v>92</v>
      </c>
      <c r="K2393">
        <v>6</v>
      </c>
      <c r="L2393" t="s">
        <v>46</v>
      </c>
      <c r="M2393" t="s">
        <v>46</v>
      </c>
      <c r="N2393" t="s">
        <v>46</v>
      </c>
      <c r="O2393" t="s">
        <v>46</v>
      </c>
      <c r="P2393" t="s">
        <v>45</v>
      </c>
      <c r="Q2393" t="s">
        <v>46</v>
      </c>
      <c r="R2393" t="s">
        <v>49</v>
      </c>
      <c r="S2393" t="s">
        <v>45</v>
      </c>
      <c r="T2393" t="s">
        <v>50</v>
      </c>
      <c r="U2393">
        <v>59.25</v>
      </c>
      <c r="V2393">
        <v>436.6</v>
      </c>
      <c r="W2393" t="s">
        <v>46</v>
      </c>
      <c r="X2393">
        <v>56.057337097113802</v>
      </c>
      <c r="Y2393">
        <v>85.514853760404606</v>
      </c>
      <c r="Z2393">
        <v>10.424327291805501</v>
      </c>
      <c r="AA2393" s="1" t="d">
        <v>2023-10-10</v>
      </c>
      <c r="AB2393">
        <v>0</v>
      </c>
      <c r="AC2393">
        <v>237</v>
      </c>
      <c r="AD2393" s="1" t="d">
        <v>2023-09-04</v>
      </c>
      <c r="AE2393" t="s">
        <v>45</v>
      </c>
      <c r="AF2393">
        <v>2023</v>
      </c>
      <c r="AG2393">
        <v>10</v>
      </c>
      <c r="AH2393">
        <v>10</v>
      </c>
      <c r="AI2393">
        <v>2023</v>
      </c>
      <c r="AJ2393">
        <v>9</v>
      </c>
      <c r="AK2393">
        <v>4</v>
      </c>
      <c r="AL2393">
        <v>53.63</v>
      </c>
      <c r="AM2393">
        <v>59.25</v>
      </c>
      <c r="AN2393" t="s">
        <v>51</v>
      </c>
      <c r="AO2393" t="s">
        <v>59</v>
      </c>
      <c r="AP2393" t="s">
        <v>59</v>
      </c>
      <c r="AQ2393">
        <v>5451</v>
      </c>
    </row>
    <row r="2394" spans="1:43" x14ac:dyDescent="0.2">
      <c r="A2394" t="s">
        <v>2456</v>
      </c>
      <c r="B2394" t="s">
        <v>55</v>
      </c>
      <c r="C2394">
        <v>0</v>
      </c>
      <c r="D2394" t="s">
        <v>46</v>
      </c>
      <c r="E2394" t="s">
        <v>46</v>
      </c>
      <c r="F2394">
        <v>20</v>
      </c>
      <c r="G2394" t="s">
        <v>45</v>
      </c>
      <c r="H2394" t="s">
        <v>45</v>
      </c>
      <c r="I2394" t="s">
        <v>65</v>
      </c>
      <c r="J2394">
        <v>570</v>
      </c>
      <c r="K2394">
        <v>5</v>
      </c>
      <c r="L2394" t="s">
        <v>46</v>
      </c>
      <c r="M2394" t="s">
        <v>46</v>
      </c>
      <c r="N2394" t="s">
        <v>45</v>
      </c>
      <c r="O2394" t="s">
        <v>46</v>
      </c>
      <c r="P2394" t="s">
        <v>45</v>
      </c>
      <c r="Q2394" t="s">
        <v>46</v>
      </c>
      <c r="R2394" t="s">
        <v>49</v>
      </c>
      <c r="S2394" t="s">
        <v>45</v>
      </c>
      <c r="T2394" t="s">
        <v>68</v>
      </c>
      <c r="U2394">
        <v>90.7</v>
      </c>
      <c r="V2394">
        <v>1781.35</v>
      </c>
      <c r="W2394" t="s">
        <v>46</v>
      </c>
      <c r="X2394">
        <v>47.552061173648802</v>
      </c>
      <c r="Y2394">
        <v>80.436024463724493</v>
      </c>
      <c r="Z2394">
        <v>13.4280968710924</v>
      </c>
      <c r="AA2394" s="1" t="d">
        <v>2023-10-15</v>
      </c>
      <c r="AB2394">
        <v>27.221173539999999</v>
      </c>
      <c r="AC2394">
        <v>907</v>
      </c>
      <c r="AD2394" s="1" t="d">
        <v>2023-08-31</v>
      </c>
      <c r="AE2394" t="s">
        <v>45</v>
      </c>
      <c r="AF2394">
        <v>2023</v>
      </c>
      <c r="AG2394">
        <v>10</v>
      </c>
      <c r="AH2394">
        <v>15</v>
      </c>
      <c r="AI2394">
        <v>2023</v>
      </c>
      <c r="AJ2394">
        <v>8</v>
      </c>
      <c r="AK2394">
        <v>31</v>
      </c>
      <c r="AL2394">
        <v>54.12</v>
      </c>
      <c r="AM2394">
        <v>117.92117354</v>
      </c>
      <c r="AN2394" t="s">
        <v>58</v>
      </c>
      <c r="AO2394" t="s">
        <v>53</v>
      </c>
      <c r="AP2394" t="s">
        <v>52</v>
      </c>
      <c r="AQ2394">
        <v>51699</v>
      </c>
    </row>
    <row r="2395" spans="1:43" x14ac:dyDescent="0.2">
      <c r="A2395" t="s">
        <v>2457</v>
      </c>
      <c r="B2395" t="s">
        <v>44</v>
      </c>
      <c r="C2395">
        <v>0</v>
      </c>
      <c r="D2395" t="s">
        <v>45</v>
      </c>
      <c r="E2395" t="s">
        <v>45</v>
      </c>
      <c r="F2395">
        <v>33</v>
      </c>
      <c r="G2395" t="s">
        <v>45</v>
      </c>
      <c r="H2395" t="s">
        <v>45</v>
      </c>
      <c r="I2395" t="s">
        <v>65</v>
      </c>
      <c r="J2395">
        <v>548</v>
      </c>
      <c r="K2395">
        <v>1</v>
      </c>
      <c r="L2395" t="s">
        <v>45</v>
      </c>
      <c r="M2395" t="s">
        <v>46</v>
      </c>
      <c r="N2395" t="s">
        <v>45</v>
      </c>
      <c r="O2395" t="s">
        <v>46</v>
      </c>
      <c r="P2395" t="s">
        <v>45</v>
      </c>
      <c r="Q2395" t="s">
        <v>45</v>
      </c>
      <c r="R2395" t="s">
        <v>56</v>
      </c>
      <c r="S2395" t="s">
        <v>45</v>
      </c>
      <c r="T2395" t="s">
        <v>57</v>
      </c>
      <c r="U2395">
        <v>103.7</v>
      </c>
      <c r="V2395">
        <v>3467</v>
      </c>
      <c r="W2395" t="s">
        <v>45</v>
      </c>
      <c r="X2395">
        <v>60.249640983896498</v>
      </c>
      <c r="Y2395">
        <v>80.982994340712494</v>
      </c>
      <c r="Z2395">
        <v>31.7914990746638</v>
      </c>
      <c r="AA2395" s="1" t="d">
        <v>2024-03-29</v>
      </c>
      <c r="AB2395">
        <v>15.7037657632763</v>
      </c>
      <c r="AC2395">
        <v>1711.05</v>
      </c>
      <c r="AD2395" s="1" t="d">
        <v>2023-09-13</v>
      </c>
      <c r="AE2395" t="s">
        <v>45</v>
      </c>
      <c r="AF2395">
        <v>2024</v>
      </c>
      <c r="AG2395">
        <v>3</v>
      </c>
      <c r="AH2395">
        <v>29</v>
      </c>
      <c r="AI2395">
        <v>2023</v>
      </c>
      <c r="AJ2395">
        <v>9</v>
      </c>
      <c r="AK2395">
        <v>13</v>
      </c>
      <c r="AL2395">
        <v>61.46</v>
      </c>
      <c r="AM2395">
        <v>119.403765763276</v>
      </c>
      <c r="AN2395" t="s">
        <v>58</v>
      </c>
      <c r="AO2395" t="s">
        <v>53</v>
      </c>
      <c r="AP2395" t="s">
        <v>59</v>
      </c>
      <c r="AQ2395">
        <v>56827.6</v>
      </c>
    </row>
    <row r="2396" spans="1:43" x14ac:dyDescent="0.2">
      <c r="A2396" t="s">
        <v>2458</v>
      </c>
      <c r="B2396" t="s">
        <v>55</v>
      </c>
      <c r="C2396">
        <v>0</v>
      </c>
      <c r="D2396" t="s">
        <v>46</v>
      </c>
      <c r="E2396" t="s">
        <v>46</v>
      </c>
      <c r="F2396">
        <v>71</v>
      </c>
      <c r="G2396" t="s">
        <v>45</v>
      </c>
      <c r="H2396" t="s">
        <v>45</v>
      </c>
      <c r="I2396" t="s">
        <v>65</v>
      </c>
      <c r="J2396">
        <v>588</v>
      </c>
      <c r="K2396">
        <v>1</v>
      </c>
      <c r="L2396" t="s">
        <v>46</v>
      </c>
      <c r="M2396" t="s">
        <v>45</v>
      </c>
      <c r="N2396" t="s">
        <v>46</v>
      </c>
      <c r="O2396" t="s">
        <v>46</v>
      </c>
      <c r="P2396" t="s">
        <v>46</v>
      </c>
      <c r="Q2396" t="s">
        <v>46</v>
      </c>
      <c r="R2396" t="s">
        <v>56</v>
      </c>
      <c r="S2396" t="s">
        <v>45</v>
      </c>
      <c r="T2396" t="s">
        <v>68</v>
      </c>
      <c r="U2396">
        <v>79.05</v>
      </c>
      <c r="V2396">
        <v>5552.5</v>
      </c>
      <c r="W2396" t="s">
        <v>46</v>
      </c>
      <c r="X2396">
        <v>68.748430453144493</v>
      </c>
      <c r="Y2396">
        <v>96.950510404307494</v>
      </c>
      <c r="Z2396">
        <v>11.5643282574545</v>
      </c>
      <c r="AA2396" s="1" t="d">
        <v>2024-03-10</v>
      </c>
      <c r="AB2396">
        <v>45.603881407352297</v>
      </c>
      <c r="AC2396">
        <v>2806.2750000000001</v>
      </c>
      <c r="AD2396" s="1" t="d">
        <v>2023-09-04</v>
      </c>
      <c r="AE2396" t="s">
        <v>45</v>
      </c>
      <c r="AF2396">
        <v>2024</v>
      </c>
      <c r="AG2396">
        <v>3</v>
      </c>
      <c r="AH2396">
        <v>10</v>
      </c>
      <c r="AI2396">
        <v>2023</v>
      </c>
      <c r="AJ2396">
        <v>9</v>
      </c>
      <c r="AK2396">
        <v>4</v>
      </c>
      <c r="AL2396">
        <v>128.18</v>
      </c>
      <c r="AM2396">
        <v>124.653881407352</v>
      </c>
      <c r="AN2396" t="s">
        <v>63</v>
      </c>
      <c r="AO2396" t="s">
        <v>53</v>
      </c>
      <c r="AP2396" t="s">
        <v>59</v>
      </c>
      <c r="AQ2396">
        <v>46481.4</v>
      </c>
    </row>
    <row r="2397" spans="1:43" x14ac:dyDescent="0.2">
      <c r="A2397" t="s">
        <v>2459</v>
      </c>
      <c r="B2397" t="s">
        <v>44</v>
      </c>
      <c r="C2397">
        <v>1</v>
      </c>
      <c r="D2397" t="s">
        <v>45</v>
      </c>
      <c r="E2397" t="s">
        <v>46</v>
      </c>
      <c r="F2397">
        <v>31</v>
      </c>
      <c r="G2397" t="s">
        <v>45</v>
      </c>
      <c r="H2397" t="s">
        <v>45</v>
      </c>
      <c r="I2397" t="s">
        <v>65</v>
      </c>
      <c r="J2397">
        <v>38</v>
      </c>
      <c r="K2397">
        <v>7</v>
      </c>
      <c r="L2397" t="s">
        <v>46</v>
      </c>
      <c r="M2397" t="s">
        <v>46</v>
      </c>
      <c r="N2397" t="s">
        <v>45</v>
      </c>
      <c r="O2397" t="s">
        <v>46</v>
      </c>
      <c r="P2397" t="s">
        <v>45</v>
      </c>
      <c r="Q2397" t="s">
        <v>46</v>
      </c>
      <c r="R2397" t="s">
        <v>56</v>
      </c>
      <c r="S2397" t="s">
        <v>45</v>
      </c>
      <c r="T2397" t="s">
        <v>50</v>
      </c>
      <c r="U2397">
        <v>90.7</v>
      </c>
      <c r="V2397">
        <v>2835.5</v>
      </c>
      <c r="W2397" t="s">
        <v>46</v>
      </c>
      <c r="X2397">
        <v>48.255321704521997</v>
      </c>
      <c r="Y2397">
        <v>73.773506382655398</v>
      </c>
      <c r="Z2397">
        <v>10.328688300236401</v>
      </c>
      <c r="AA2397" s="1" t="d">
        <v>2024-03-11</v>
      </c>
      <c r="AB2397">
        <v>0</v>
      </c>
      <c r="AC2397">
        <v>1405.85</v>
      </c>
      <c r="AD2397" s="1" t="d">
        <v>2023-09-02</v>
      </c>
      <c r="AE2397" t="s">
        <v>45</v>
      </c>
      <c r="AF2397">
        <v>2024</v>
      </c>
      <c r="AG2397">
        <v>3</v>
      </c>
      <c r="AH2397">
        <v>11</v>
      </c>
      <c r="AI2397">
        <v>2023</v>
      </c>
      <c r="AJ2397">
        <v>9</v>
      </c>
      <c r="AK2397">
        <v>2</v>
      </c>
      <c r="AL2397">
        <v>68.930000000000007</v>
      </c>
      <c r="AM2397">
        <v>90.7</v>
      </c>
      <c r="AN2397" t="s">
        <v>58</v>
      </c>
      <c r="AO2397" t="s">
        <v>53</v>
      </c>
      <c r="AP2397" t="s">
        <v>52</v>
      </c>
      <c r="AQ2397">
        <v>3446.6</v>
      </c>
    </row>
    <row r="2398" spans="1:43" x14ac:dyDescent="0.2">
      <c r="A2398" t="s">
        <v>2460</v>
      </c>
      <c r="B2398" t="s">
        <v>44</v>
      </c>
      <c r="C2398">
        <v>1</v>
      </c>
      <c r="D2398" t="s">
        <v>45</v>
      </c>
      <c r="E2398" t="s">
        <v>46</v>
      </c>
      <c r="F2398">
        <v>38</v>
      </c>
      <c r="G2398" t="s">
        <v>45</v>
      </c>
      <c r="H2398" t="s">
        <v>45</v>
      </c>
      <c r="I2398" t="s">
        <v>65</v>
      </c>
      <c r="J2398">
        <v>568</v>
      </c>
      <c r="K2398">
        <v>10</v>
      </c>
      <c r="L2398" t="s">
        <v>45</v>
      </c>
      <c r="M2398" t="s">
        <v>45</v>
      </c>
      <c r="N2398" t="s">
        <v>46</v>
      </c>
      <c r="O2398" t="s">
        <v>46</v>
      </c>
      <c r="P2398" t="s">
        <v>46</v>
      </c>
      <c r="Q2398" t="s">
        <v>45</v>
      </c>
      <c r="R2398" t="s">
        <v>56</v>
      </c>
      <c r="S2398" t="s">
        <v>46</v>
      </c>
      <c r="T2398" t="s">
        <v>68</v>
      </c>
      <c r="U2398">
        <v>95</v>
      </c>
      <c r="V2398">
        <v>3591.25</v>
      </c>
      <c r="W2398" t="s">
        <v>46</v>
      </c>
      <c r="X2398">
        <v>56.172102799999998</v>
      </c>
      <c r="Y2398">
        <v>81.946074552372394</v>
      </c>
      <c r="Z2398">
        <v>8.6581560043130903</v>
      </c>
      <c r="AA2398" s="1" t="d">
        <v>2024-03-19</v>
      </c>
      <c r="AB2398">
        <v>16.178389888932902</v>
      </c>
      <c r="AC2398">
        <v>1805</v>
      </c>
      <c r="AD2398" s="1" t="d">
        <v>2023-09-03</v>
      </c>
      <c r="AE2398" t="s">
        <v>45</v>
      </c>
      <c r="AF2398">
        <v>2024</v>
      </c>
      <c r="AG2398">
        <v>3</v>
      </c>
      <c r="AH2398">
        <v>19</v>
      </c>
      <c r="AI2398">
        <v>2023</v>
      </c>
      <c r="AJ2398">
        <v>9</v>
      </c>
      <c r="AK2398">
        <v>3</v>
      </c>
      <c r="AL2398">
        <v>85.51</v>
      </c>
      <c r="AM2398">
        <v>111.178389888932</v>
      </c>
      <c r="AN2398" t="s">
        <v>63</v>
      </c>
      <c r="AO2398" t="s">
        <v>53</v>
      </c>
      <c r="AP2398" t="s">
        <v>59</v>
      </c>
      <c r="AQ2398">
        <v>53960</v>
      </c>
    </row>
    <row r="2399" spans="1:43" x14ac:dyDescent="0.2">
      <c r="A2399" t="s">
        <v>2461</v>
      </c>
      <c r="B2399" t="s">
        <v>55</v>
      </c>
      <c r="C2399">
        <v>0</v>
      </c>
      <c r="D2399" t="s">
        <v>46</v>
      </c>
      <c r="E2399" t="s">
        <v>46</v>
      </c>
      <c r="F2399">
        <v>1</v>
      </c>
      <c r="G2399" t="s">
        <v>45</v>
      </c>
      <c r="H2399" t="s">
        <v>46</v>
      </c>
      <c r="I2399" t="s">
        <v>65</v>
      </c>
      <c r="J2399">
        <v>870</v>
      </c>
      <c r="K2399">
        <v>4</v>
      </c>
      <c r="L2399" t="s">
        <v>46</v>
      </c>
      <c r="M2399" t="s">
        <v>46</v>
      </c>
      <c r="N2399" t="s">
        <v>46</v>
      </c>
      <c r="O2399" t="s">
        <v>46</v>
      </c>
      <c r="P2399" t="s">
        <v>45</v>
      </c>
      <c r="Q2399" t="s">
        <v>45</v>
      </c>
      <c r="R2399" t="s">
        <v>49</v>
      </c>
      <c r="S2399" t="s">
        <v>45</v>
      </c>
      <c r="T2399" t="s">
        <v>50</v>
      </c>
      <c r="U2399">
        <v>88.35</v>
      </c>
      <c r="V2399">
        <v>88.35</v>
      </c>
      <c r="W2399" t="s">
        <v>45</v>
      </c>
      <c r="X2399">
        <v>54.940639418777501</v>
      </c>
      <c r="Y2399">
        <v>47.418248619685599</v>
      </c>
      <c r="Z2399">
        <v>25.784488476685599</v>
      </c>
      <c r="AA2399" s="1" t="d">
        <v>2023-10-02</v>
      </c>
      <c r="AB2399">
        <v>11.01791039623</v>
      </c>
      <c r="AC2399">
        <v>44.174999999999997</v>
      </c>
      <c r="AD2399" s="1" t="d">
        <v>2023-09-05</v>
      </c>
      <c r="AE2399" t="s">
        <v>45</v>
      </c>
      <c r="AF2399">
        <v>2023</v>
      </c>
      <c r="AG2399">
        <v>10</v>
      </c>
      <c r="AH2399">
        <v>2</v>
      </c>
      <c r="AI2399">
        <v>2023</v>
      </c>
      <c r="AJ2399">
        <v>9</v>
      </c>
      <c r="AK2399">
        <v>5</v>
      </c>
      <c r="AL2399">
        <v>30.16</v>
      </c>
      <c r="AM2399">
        <v>99.367910396230002</v>
      </c>
      <c r="AN2399" t="s">
        <v>51</v>
      </c>
      <c r="AO2399" t="s">
        <v>53</v>
      </c>
      <c r="AP2399" t="s">
        <v>59</v>
      </c>
      <c r="AQ2399">
        <v>76864.5</v>
      </c>
    </row>
    <row r="2400" spans="1:43" x14ac:dyDescent="0.2">
      <c r="A2400" t="s">
        <v>2462</v>
      </c>
      <c r="B2400" t="s">
        <v>44</v>
      </c>
      <c r="C2400">
        <v>0</v>
      </c>
      <c r="D2400" t="s">
        <v>45</v>
      </c>
      <c r="E2400" t="s">
        <v>45</v>
      </c>
      <c r="F2400">
        <v>2</v>
      </c>
      <c r="G2400" t="s">
        <v>46</v>
      </c>
      <c r="H2400" t="s">
        <v>47</v>
      </c>
      <c r="I2400" t="s">
        <v>48</v>
      </c>
      <c r="J2400">
        <v>39</v>
      </c>
      <c r="K2400">
        <v>6</v>
      </c>
      <c r="L2400" t="s">
        <v>46</v>
      </c>
      <c r="M2400" t="s">
        <v>45</v>
      </c>
      <c r="N2400" t="s">
        <v>46</v>
      </c>
      <c r="O2400" t="s">
        <v>46</v>
      </c>
      <c r="P2400" t="s">
        <v>46</v>
      </c>
      <c r="Q2400" t="s">
        <v>46</v>
      </c>
      <c r="R2400" t="s">
        <v>49</v>
      </c>
      <c r="S2400" t="s">
        <v>45</v>
      </c>
      <c r="T2400" t="s">
        <v>57</v>
      </c>
      <c r="U2400">
        <v>30.25</v>
      </c>
      <c r="V2400">
        <v>63.75</v>
      </c>
      <c r="W2400" t="s">
        <v>46</v>
      </c>
      <c r="X2400">
        <v>73.109009940984095</v>
      </c>
      <c r="Y2400">
        <v>72.575294143019505</v>
      </c>
      <c r="Z2400">
        <v>10.4064571252124</v>
      </c>
      <c r="AA2400" s="1" t="d">
        <v>2023-10-04</v>
      </c>
      <c r="AB2400">
        <v>0</v>
      </c>
      <c r="AC2400">
        <v>30.25</v>
      </c>
      <c r="AD2400" s="1" t="d">
        <v>2023-07-12</v>
      </c>
      <c r="AE2400" t="s">
        <v>46</v>
      </c>
      <c r="AF2400">
        <v>2023</v>
      </c>
      <c r="AG2400">
        <v>10</v>
      </c>
      <c r="AH2400">
        <v>4</v>
      </c>
      <c r="AI2400">
        <v>2023</v>
      </c>
      <c r="AJ2400">
        <v>7</v>
      </c>
      <c r="AK2400">
        <v>12</v>
      </c>
      <c r="AL2400">
        <v>64.7</v>
      </c>
      <c r="AM2400">
        <v>30.25</v>
      </c>
      <c r="AN2400" t="s">
        <v>51</v>
      </c>
      <c r="AO2400" t="s">
        <v>52</v>
      </c>
      <c r="AP2400" t="s">
        <v>59</v>
      </c>
      <c r="AQ2400">
        <v>1179.75</v>
      </c>
    </row>
    <row r="2401" spans="1:43" x14ac:dyDescent="0.2">
      <c r="A2401" t="s">
        <v>2463</v>
      </c>
      <c r="B2401" t="s">
        <v>44</v>
      </c>
      <c r="C2401">
        <v>0</v>
      </c>
      <c r="D2401" t="s">
        <v>45</v>
      </c>
      <c r="E2401" t="s">
        <v>46</v>
      </c>
      <c r="F2401">
        <v>12</v>
      </c>
      <c r="G2401" t="s">
        <v>46</v>
      </c>
      <c r="H2401" t="s">
        <v>47</v>
      </c>
      <c r="I2401" t="s">
        <v>48</v>
      </c>
      <c r="J2401">
        <v>724</v>
      </c>
      <c r="K2401">
        <v>2</v>
      </c>
      <c r="L2401" t="s">
        <v>46</v>
      </c>
      <c r="M2401" t="s">
        <v>46</v>
      </c>
      <c r="N2401" t="s">
        <v>45</v>
      </c>
      <c r="O2401" t="s">
        <v>46</v>
      </c>
      <c r="P2401" t="s">
        <v>45</v>
      </c>
      <c r="Q2401" t="s">
        <v>45</v>
      </c>
      <c r="R2401" t="s">
        <v>49</v>
      </c>
      <c r="S2401" t="s">
        <v>45</v>
      </c>
      <c r="T2401" t="s">
        <v>62</v>
      </c>
      <c r="U2401">
        <v>49.85</v>
      </c>
      <c r="V2401">
        <v>617.15</v>
      </c>
      <c r="W2401" t="s">
        <v>46</v>
      </c>
      <c r="X2401">
        <v>71.040165055543696</v>
      </c>
      <c r="Y2401">
        <v>66.799774887792907</v>
      </c>
      <c r="Z2401">
        <v>12.4229568941963</v>
      </c>
      <c r="AA2401" s="1" t="d">
        <v>2023-10-08</v>
      </c>
      <c r="AB2401">
        <v>35.476092698189703</v>
      </c>
      <c r="AC2401">
        <v>299.10000000000002</v>
      </c>
      <c r="AD2401" s="1" t="d">
        <v>2023-06-26</v>
      </c>
      <c r="AE2401" t="s">
        <v>46</v>
      </c>
      <c r="AF2401">
        <v>2023</v>
      </c>
      <c r="AG2401">
        <v>10</v>
      </c>
      <c r="AH2401">
        <v>8</v>
      </c>
      <c r="AI2401">
        <v>2023</v>
      </c>
      <c r="AJ2401">
        <v>6</v>
      </c>
      <c r="AK2401">
        <v>26</v>
      </c>
      <c r="AL2401">
        <v>70.62</v>
      </c>
      <c r="AM2401">
        <v>85.326092698189697</v>
      </c>
      <c r="AN2401" t="s">
        <v>58</v>
      </c>
      <c r="AO2401" t="s">
        <v>59</v>
      </c>
      <c r="AP2401" t="s">
        <v>59</v>
      </c>
      <c r="AQ2401">
        <v>36091.4</v>
      </c>
    </row>
    <row r="2402" spans="1:43" x14ac:dyDescent="0.2">
      <c r="A2402" t="s">
        <v>2464</v>
      </c>
      <c r="B2402" t="s">
        <v>44</v>
      </c>
      <c r="C2402">
        <v>0</v>
      </c>
      <c r="D2402" t="s">
        <v>46</v>
      </c>
      <c r="E2402" t="s">
        <v>45</v>
      </c>
      <c r="F2402">
        <v>9</v>
      </c>
      <c r="G2402" t="s">
        <v>45</v>
      </c>
      <c r="H2402" t="s">
        <v>46</v>
      </c>
      <c r="I2402" t="s">
        <v>65</v>
      </c>
      <c r="J2402">
        <v>467</v>
      </c>
      <c r="K2402">
        <v>3</v>
      </c>
      <c r="L2402" t="s">
        <v>45</v>
      </c>
      <c r="M2402" t="s">
        <v>46</v>
      </c>
      <c r="N2402" t="s">
        <v>45</v>
      </c>
      <c r="O2402" t="s">
        <v>45</v>
      </c>
      <c r="P2402" t="s">
        <v>46</v>
      </c>
      <c r="Q2402" t="s">
        <v>45</v>
      </c>
      <c r="R2402" t="s">
        <v>49</v>
      </c>
      <c r="S2402" t="s">
        <v>46</v>
      </c>
      <c r="T2402" t="s">
        <v>62</v>
      </c>
      <c r="U2402">
        <v>93</v>
      </c>
      <c r="V2402">
        <v>870.25</v>
      </c>
      <c r="W2402" t="s">
        <v>46</v>
      </c>
      <c r="X2402">
        <v>59.173936699999999</v>
      </c>
      <c r="Y2402">
        <v>73.882309090947103</v>
      </c>
      <c r="Z2402">
        <v>11.3373769444903</v>
      </c>
      <c r="AA2402" s="1" t="d">
        <v>2023-10-08</v>
      </c>
      <c r="AB2402">
        <v>23.6241666632516</v>
      </c>
      <c r="AC2402">
        <v>418.5</v>
      </c>
      <c r="AD2402" s="1" t="d">
        <v>2023-09-12</v>
      </c>
      <c r="AE2402" t="s">
        <v>45</v>
      </c>
      <c r="AF2402">
        <v>2023</v>
      </c>
      <c r="AG2402">
        <v>10</v>
      </c>
      <c r="AH2402">
        <v>8</v>
      </c>
      <c r="AI2402">
        <v>2023</v>
      </c>
      <c r="AJ2402">
        <v>9</v>
      </c>
      <c r="AK2402">
        <v>12</v>
      </c>
      <c r="AL2402">
        <v>56.84</v>
      </c>
      <c r="AM2402">
        <v>116.624166663251</v>
      </c>
      <c r="AN2402" t="s">
        <v>51</v>
      </c>
      <c r="AO2402" t="s">
        <v>53</v>
      </c>
      <c r="AP2402" t="s">
        <v>59</v>
      </c>
      <c r="AQ2402">
        <v>43431</v>
      </c>
    </row>
    <row r="2403" spans="1:43" x14ac:dyDescent="0.2">
      <c r="A2403" t="s">
        <v>2465</v>
      </c>
      <c r="B2403" t="s">
        <v>55</v>
      </c>
      <c r="C2403">
        <v>1</v>
      </c>
      <c r="D2403" t="s">
        <v>46</v>
      </c>
      <c r="E2403" t="s">
        <v>45</v>
      </c>
      <c r="F2403">
        <v>11</v>
      </c>
      <c r="G2403" t="s">
        <v>45</v>
      </c>
      <c r="H2403" t="s">
        <v>46</v>
      </c>
      <c r="I2403" t="s">
        <v>48</v>
      </c>
      <c r="J2403">
        <v>637</v>
      </c>
      <c r="K2403">
        <v>10</v>
      </c>
      <c r="L2403" t="s">
        <v>46</v>
      </c>
      <c r="M2403" t="s">
        <v>45</v>
      </c>
      <c r="N2403" t="s">
        <v>46</v>
      </c>
      <c r="O2403" t="s">
        <v>45</v>
      </c>
      <c r="P2403" t="s">
        <v>46</v>
      </c>
      <c r="Q2403" t="s">
        <v>46</v>
      </c>
      <c r="R2403" t="s">
        <v>49</v>
      </c>
      <c r="S2403" t="s">
        <v>45</v>
      </c>
      <c r="T2403" t="s">
        <v>50</v>
      </c>
      <c r="U2403">
        <v>54.55</v>
      </c>
      <c r="V2403">
        <v>601.25</v>
      </c>
      <c r="W2403" t="s">
        <v>46</v>
      </c>
      <c r="X2403">
        <v>72.652313082090899</v>
      </c>
      <c r="Y2403">
        <v>79.629632029515804</v>
      </c>
      <c r="Z2403">
        <v>11.904132091726201</v>
      </c>
      <c r="AA2403" s="1" t="d">
        <v>2023-10-27</v>
      </c>
      <c r="AB2403">
        <v>12.868475553906</v>
      </c>
      <c r="AC2403">
        <v>300.02499999999998</v>
      </c>
      <c r="AD2403" s="1" t="d">
        <v>2023-06-17</v>
      </c>
      <c r="AE2403" t="s">
        <v>46</v>
      </c>
      <c r="AF2403">
        <v>2023</v>
      </c>
      <c r="AG2403">
        <v>10</v>
      </c>
      <c r="AH2403">
        <v>27</v>
      </c>
      <c r="AI2403">
        <v>2023</v>
      </c>
      <c r="AJ2403">
        <v>6</v>
      </c>
      <c r="AK2403">
        <v>17</v>
      </c>
      <c r="AL2403">
        <v>71.75</v>
      </c>
      <c r="AM2403">
        <v>67.418475553906006</v>
      </c>
      <c r="AN2403" t="s">
        <v>51</v>
      </c>
      <c r="AO2403" t="s">
        <v>59</v>
      </c>
      <c r="AP2403" t="s">
        <v>59</v>
      </c>
      <c r="AQ2403">
        <v>34748.35</v>
      </c>
    </row>
    <row r="2404" spans="1:43" x14ac:dyDescent="0.2">
      <c r="A2404" t="s">
        <v>2466</v>
      </c>
      <c r="B2404" t="s">
        <v>55</v>
      </c>
      <c r="C2404">
        <v>0</v>
      </c>
      <c r="D2404" t="s">
        <v>46</v>
      </c>
      <c r="E2404" t="s">
        <v>45</v>
      </c>
      <c r="F2404">
        <v>6</v>
      </c>
      <c r="G2404" t="s">
        <v>45</v>
      </c>
      <c r="H2404" t="s">
        <v>46</v>
      </c>
      <c r="I2404" t="s">
        <v>46</v>
      </c>
      <c r="J2404">
        <v>0</v>
      </c>
      <c r="K2404">
        <v>0</v>
      </c>
      <c r="L2404" t="s">
        <v>74</v>
      </c>
      <c r="M2404" t="s">
        <v>74</v>
      </c>
      <c r="N2404" t="s">
        <v>74</v>
      </c>
      <c r="O2404" t="s">
        <v>74</v>
      </c>
      <c r="P2404" t="s">
        <v>74</v>
      </c>
      <c r="Q2404" t="s">
        <v>74</v>
      </c>
      <c r="R2404" t="s">
        <v>49</v>
      </c>
      <c r="S2404" t="s">
        <v>46</v>
      </c>
      <c r="T2404" t="s">
        <v>57</v>
      </c>
      <c r="U2404">
        <v>19.7</v>
      </c>
      <c r="V2404">
        <v>111.65</v>
      </c>
      <c r="W2404" t="s">
        <v>46</v>
      </c>
      <c r="X2404">
        <v>61.799798731190997</v>
      </c>
      <c r="Y2404">
        <v>75.706977749999993</v>
      </c>
      <c r="Z2404">
        <v>16.713609306755899</v>
      </c>
      <c r="AA2404" s="1" t="d">
        <v>2023-10-15</v>
      </c>
      <c r="AB2404">
        <v>0</v>
      </c>
      <c r="AC2404">
        <v>59.1</v>
      </c>
      <c r="AD2404" s="1" t="d">
        <v>2023-09-02</v>
      </c>
      <c r="AE2404" t="s">
        <v>46</v>
      </c>
      <c r="AF2404">
        <v>2023</v>
      </c>
      <c r="AG2404">
        <v>10</v>
      </c>
      <c r="AH2404">
        <v>15</v>
      </c>
      <c r="AI2404">
        <v>2023</v>
      </c>
      <c r="AJ2404">
        <v>9</v>
      </c>
      <c r="AK2404">
        <v>2</v>
      </c>
      <c r="AL2404">
        <v>51.09</v>
      </c>
      <c r="AM2404">
        <v>19.7</v>
      </c>
      <c r="AN2404" t="s">
        <v>51</v>
      </c>
      <c r="AO2404" t="s">
        <v>52</v>
      </c>
      <c r="AP2404" t="s">
        <v>59</v>
      </c>
      <c r="AQ2404">
        <v>0</v>
      </c>
    </row>
    <row r="2405" spans="1:43" x14ac:dyDescent="0.2">
      <c r="A2405" t="s">
        <v>2467</v>
      </c>
      <c r="B2405" t="s">
        <v>44</v>
      </c>
      <c r="C2405">
        <v>0</v>
      </c>
      <c r="D2405" t="s">
        <v>45</v>
      </c>
      <c r="E2405" t="s">
        <v>46</v>
      </c>
      <c r="F2405">
        <v>71</v>
      </c>
      <c r="G2405" t="s">
        <v>45</v>
      </c>
      <c r="H2405" t="s">
        <v>46</v>
      </c>
      <c r="I2405" t="s">
        <v>48</v>
      </c>
      <c r="J2405">
        <v>347</v>
      </c>
      <c r="K2405">
        <v>8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56</v>
      </c>
      <c r="S2405" t="s">
        <v>45</v>
      </c>
      <c r="T2405" t="s">
        <v>62</v>
      </c>
      <c r="U2405">
        <v>84.8</v>
      </c>
      <c r="V2405">
        <v>6046.1</v>
      </c>
      <c r="W2405" t="s">
        <v>46</v>
      </c>
      <c r="X2405">
        <v>65.925173349999994</v>
      </c>
      <c r="Y2405">
        <v>73.075790201261398</v>
      </c>
      <c r="Z2405">
        <v>11.3258196137329</v>
      </c>
      <c r="AA2405" s="1" t="d">
        <v>2024-03-04</v>
      </c>
      <c r="AB2405">
        <v>22.4486998025357</v>
      </c>
      <c r="AC2405">
        <v>3010.4</v>
      </c>
      <c r="AD2405" s="1" t="d">
        <v>2023-09-12</v>
      </c>
      <c r="AE2405" t="s">
        <v>45</v>
      </c>
      <c r="AF2405">
        <v>2024</v>
      </c>
      <c r="AG2405">
        <v>3</v>
      </c>
      <c r="AH2405">
        <v>4</v>
      </c>
      <c r="AI2405">
        <v>2023</v>
      </c>
      <c r="AJ2405">
        <v>9</v>
      </c>
      <c r="AK2405">
        <v>12</v>
      </c>
      <c r="AL2405">
        <v>125.6</v>
      </c>
      <c r="AM2405">
        <v>107.248699802535</v>
      </c>
      <c r="AN2405" t="s">
        <v>63</v>
      </c>
      <c r="AO2405" t="s">
        <v>53</v>
      </c>
      <c r="AP2405" t="s">
        <v>59</v>
      </c>
      <c r="AQ2405">
        <v>29425.599999999999</v>
      </c>
    </row>
    <row r="2406" spans="1:43" x14ac:dyDescent="0.2">
      <c r="A2406" t="s">
        <v>2468</v>
      </c>
      <c r="B2406" t="s">
        <v>44</v>
      </c>
      <c r="C2406">
        <v>0</v>
      </c>
      <c r="D2406" t="s">
        <v>45</v>
      </c>
      <c r="E2406" t="s">
        <v>45</v>
      </c>
      <c r="F2406">
        <v>42</v>
      </c>
      <c r="G2406" t="s">
        <v>45</v>
      </c>
      <c r="H2406" t="s">
        <v>45</v>
      </c>
      <c r="I2406" t="s">
        <v>65</v>
      </c>
      <c r="J2406">
        <v>175</v>
      </c>
      <c r="K2406">
        <v>8</v>
      </c>
      <c r="L2406" t="s">
        <v>45</v>
      </c>
      <c r="M2406" t="s">
        <v>45</v>
      </c>
      <c r="N2406" t="s">
        <v>46</v>
      </c>
      <c r="O2406" t="s">
        <v>46</v>
      </c>
      <c r="P2406" t="s">
        <v>45</v>
      </c>
      <c r="Q2406" t="s">
        <v>46</v>
      </c>
      <c r="R2406" t="s">
        <v>56</v>
      </c>
      <c r="S2406" t="s">
        <v>45</v>
      </c>
      <c r="T2406" t="s">
        <v>68</v>
      </c>
      <c r="U2406">
        <v>94.45</v>
      </c>
      <c r="V2406">
        <v>3923.8</v>
      </c>
      <c r="W2406" t="s">
        <v>46</v>
      </c>
      <c r="X2406">
        <v>95.101781354478007</v>
      </c>
      <c r="Y2406">
        <v>65.936825363281599</v>
      </c>
      <c r="Z2406">
        <v>6.75500739763421</v>
      </c>
      <c r="AA2406" s="1" t="d">
        <v>2024-04-13</v>
      </c>
      <c r="AB2406">
        <v>0</v>
      </c>
      <c r="AC2406">
        <v>1983.45</v>
      </c>
      <c r="AD2406" s="1" t="d">
        <v>2023-06-18</v>
      </c>
      <c r="AE2406" t="s">
        <v>46</v>
      </c>
      <c r="AF2406">
        <v>2024</v>
      </c>
      <c r="AG2406">
        <v>4</v>
      </c>
      <c r="AH2406">
        <v>13</v>
      </c>
      <c r="AI2406">
        <v>2023</v>
      </c>
      <c r="AJ2406">
        <v>6</v>
      </c>
      <c r="AK2406">
        <v>18</v>
      </c>
      <c r="AL2406">
        <v>130.35</v>
      </c>
      <c r="AM2406">
        <v>94.45</v>
      </c>
      <c r="AN2406" t="s">
        <v>63</v>
      </c>
      <c r="AO2406" t="s">
        <v>53</v>
      </c>
      <c r="AP2406" t="s">
        <v>53</v>
      </c>
      <c r="AQ2406">
        <v>16528.75</v>
      </c>
    </row>
    <row r="2407" spans="1:43" x14ac:dyDescent="0.2">
      <c r="A2407" t="s">
        <v>2469</v>
      </c>
      <c r="B2407" t="s">
        <v>44</v>
      </c>
      <c r="C2407">
        <v>0</v>
      </c>
      <c r="D2407" t="s">
        <v>45</v>
      </c>
      <c r="E2407" t="s">
        <v>45</v>
      </c>
      <c r="F2407">
        <v>8</v>
      </c>
      <c r="G2407" t="s">
        <v>45</v>
      </c>
      <c r="H2407" t="s">
        <v>46</v>
      </c>
      <c r="I2407" t="s">
        <v>65</v>
      </c>
      <c r="J2407">
        <v>325</v>
      </c>
      <c r="K2407">
        <v>2</v>
      </c>
      <c r="L2407" t="s">
        <v>46</v>
      </c>
      <c r="M2407" t="s">
        <v>46</v>
      </c>
      <c r="N2407" t="s">
        <v>45</v>
      </c>
      <c r="O2407" t="s">
        <v>46</v>
      </c>
      <c r="P2407" t="s">
        <v>45</v>
      </c>
      <c r="Q2407" t="s">
        <v>45</v>
      </c>
      <c r="R2407" t="s">
        <v>49</v>
      </c>
      <c r="S2407" t="s">
        <v>45</v>
      </c>
      <c r="T2407" t="s">
        <v>50</v>
      </c>
      <c r="U2407">
        <v>94.2</v>
      </c>
      <c r="V2407">
        <v>777.3</v>
      </c>
      <c r="W2407" t="s">
        <v>45</v>
      </c>
      <c r="X2407">
        <v>90.106915776855203</v>
      </c>
      <c r="Y2407">
        <v>55.101243612500703</v>
      </c>
      <c r="Z2407">
        <v>24.163952571928199</v>
      </c>
      <c r="AA2407" s="1" t="d">
        <v>2023-10-22</v>
      </c>
      <c r="AB2407">
        <v>34.231169978107602</v>
      </c>
      <c r="AC2407">
        <v>376.8</v>
      </c>
      <c r="AD2407" s="1" t="d">
        <v>2023-09-09</v>
      </c>
      <c r="AE2407" t="s">
        <v>46</v>
      </c>
      <c r="AF2407">
        <v>2023</v>
      </c>
      <c r="AG2407">
        <v>10</v>
      </c>
      <c r="AH2407">
        <v>22</v>
      </c>
      <c r="AI2407">
        <v>2023</v>
      </c>
      <c r="AJ2407">
        <v>9</v>
      </c>
      <c r="AK2407">
        <v>9</v>
      </c>
      <c r="AL2407">
        <v>73.94</v>
      </c>
      <c r="AM2407">
        <v>128.43116997810699</v>
      </c>
      <c r="AN2407" t="s">
        <v>51</v>
      </c>
      <c r="AO2407" t="s">
        <v>53</v>
      </c>
      <c r="AP2407" t="s">
        <v>53</v>
      </c>
      <c r="AQ2407">
        <v>30615</v>
      </c>
    </row>
    <row r="2408" spans="1:43" x14ac:dyDescent="0.2">
      <c r="A2408" t="s">
        <v>2470</v>
      </c>
      <c r="B2408" t="s">
        <v>44</v>
      </c>
      <c r="C2408">
        <v>0</v>
      </c>
      <c r="D2408" t="s">
        <v>46</v>
      </c>
      <c r="E2408" t="s">
        <v>46</v>
      </c>
      <c r="F2408">
        <v>5</v>
      </c>
      <c r="G2408" t="s">
        <v>45</v>
      </c>
      <c r="H2408" t="s">
        <v>46</v>
      </c>
      <c r="I2408" t="s">
        <v>65</v>
      </c>
      <c r="J2408">
        <v>647</v>
      </c>
      <c r="K2408">
        <v>9</v>
      </c>
      <c r="L2408" t="s">
        <v>46</v>
      </c>
      <c r="M2408" t="s">
        <v>45</v>
      </c>
      <c r="N2408" t="s">
        <v>46</v>
      </c>
      <c r="O2408" t="s">
        <v>46</v>
      </c>
      <c r="P2408" t="s">
        <v>45</v>
      </c>
      <c r="Q2408" t="s">
        <v>45</v>
      </c>
      <c r="R2408" t="s">
        <v>49</v>
      </c>
      <c r="S2408" t="s">
        <v>45</v>
      </c>
      <c r="T2408" t="s">
        <v>50</v>
      </c>
      <c r="U2408">
        <v>96.25</v>
      </c>
      <c r="V2408">
        <v>512.45000000000005</v>
      </c>
      <c r="W2408" t="s">
        <v>45</v>
      </c>
      <c r="X2408">
        <v>50.506281446086</v>
      </c>
      <c r="Y2408">
        <v>43.506351803861101</v>
      </c>
      <c r="Z2408">
        <v>31.4079170254291</v>
      </c>
      <c r="AA2408" s="1" t="d">
        <v>2023-10-14</v>
      </c>
      <c r="AB2408">
        <v>24.583749127901601</v>
      </c>
      <c r="AC2408">
        <v>240.625</v>
      </c>
      <c r="AD2408" s="1" t="d">
        <v>2023-09-06</v>
      </c>
      <c r="AE2408" t="s">
        <v>45</v>
      </c>
      <c r="AF2408">
        <v>2023</v>
      </c>
      <c r="AG2408">
        <v>10</v>
      </c>
      <c r="AH2408">
        <v>14</v>
      </c>
      <c r="AI2408">
        <v>2023</v>
      </c>
      <c r="AJ2408">
        <v>9</v>
      </c>
      <c r="AK2408">
        <v>6</v>
      </c>
      <c r="AL2408">
        <v>24.1</v>
      </c>
      <c r="AM2408">
        <v>120.833749127901</v>
      </c>
      <c r="AN2408" t="s">
        <v>51</v>
      </c>
      <c r="AO2408" t="s">
        <v>53</v>
      </c>
      <c r="AP2408" t="s">
        <v>59</v>
      </c>
      <c r="AQ2408">
        <v>62273.75</v>
      </c>
    </row>
    <row r="2409" spans="1:43" x14ac:dyDescent="0.2">
      <c r="A2409" t="s">
        <v>2471</v>
      </c>
      <c r="B2409" t="s">
        <v>44</v>
      </c>
      <c r="C2409">
        <v>0</v>
      </c>
      <c r="D2409" t="s">
        <v>45</v>
      </c>
      <c r="E2409" t="s">
        <v>46</v>
      </c>
      <c r="F2409">
        <v>2</v>
      </c>
      <c r="G2409" t="s">
        <v>45</v>
      </c>
      <c r="H2409" t="s">
        <v>46</v>
      </c>
      <c r="I2409" t="s">
        <v>65</v>
      </c>
      <c r="J2409">
        <v>375</v>
      </c>
      <c r="K2409">
        <v>5</v>
      </c>
      <c r="L2409" t="s">
        <v>46</v>
      </c>
      <c r="M2409" t="s">
        <v>46</v>
      </c>
      <c r="N2409" t="s">
        <v>46</v>
      </c>
      <c r="O2409" t="s">
        <v>46</v>
      </c>
      <c r="P2409" t="s">
        <v>46</v>
      </c>
      <c r="Q2409" t="s">
        <v>46</v>
      </c>
      <c r="R2409" t="s">
        <v>49</v>
      </c>
      <c r="S2409" t="s">
        <v>45</v>
      </c>
      <c r="T2409" t="s">
        <v>50</v>
      </c>
      <c r="U2409">
        <v>70.7</v>
      </c>
      <c r="V2409">
        <v>141.44999999999999</v>
      </c>
      <c r="W2409" t="s">
        <v>45</v>
      </c>
      <c r="X2409">
        <v>82.445986268187596</v>
      </c>
      <c r="Y2409">
        <v>52.952325750405997</v>
      </c>
      <c r="Z2409">
        <v>29.090699671049101</v>
      </c>
      <c r="AA2409" s="1" t="d">
        <v>2023-10-18</v>
      </c>
      <c r="AB2409">
        <v>18.715702170199599</v>
      </c>
      <c r="AC2409">
        <v>70.7</v>
      </c>
      <c r="AD2409" s="1" t="d">
        <v>2023-09-11</v>
      </c>
      <c r="AE2409" t="s">
        <v>46</v>
      </c>
      <c r="AF2409">
        <v>2023</v>
      </c>
      <c r="AG2409">
        <v>10</v>
      </c>
      <c r="AH2409">
        <v>18</v>
      </c>
      <c r="AI2409">
        <v>2023</v>
      </c>
      <c r="AJ2409">
        <v>9</v>
      </c>
      <c r="AK2409">
        <v>11</v>
      </c>
      <c r="AL2409">
        <v>55.36</v>
      </c>
      <c r="AM2409">
        <v>89.415702170199594</v>
      </c>
      <c r="AN2409" t="s">
        <v>51</v>
      </c>
      <c r="AO2409" t="s">
        <v>53</v>
      </c>
      <c r="AP2409" t="s">
        <v>53</v>
      </c>
      <c r="AQ2409">
        <v>26512.5</v>
      </c>
    </row>
    <row r="2410" spans="1:43" x14ac:dyDescent="0.2">
      <c r="A2410" t="s">
        <v>2472</v>
      </c>
      <c r="B2410" t="s">
        <v>44</v>
      </c>
      <c r="C2410">
        <v>0</v>
      </c>
      <c r="D2410" t="s">
        <v>45</v>
      </c>
      <c r="E2410" t="s">
        <v>45</v>
      </c>
      <c r="F2410">
        <v>45</v>
      </c>
      <c r="G2410" t="s">
        <v>45</v>
      </c>
      <c r="H2410" t="s">
        <v>46</v>
      </c>
      <c r="I2410" t="s">
        <v>46</v>
      </c>
      <c r="J2410">
        <v>0</v>
      </c>
      <c r="K2410">
        <v>0</v>
      </c>
      <c r="L2410" t="s">
        <v>74</v>
      </c>
      <c r="M2410" t="s">
        <v>74</v>
      </c>
      <c r="N2410" t="s">
        <v>74</v>
      </c>
      <c r="O2410" t="s">
        <v>74</v>
      </c>
      <c r="P2410" t="s">
        <v>74</v>
      </c>
      <c r="Q2410" t="s">
        <v>74</v>
      </c>
      <c r="R2410" t="s">
        <v>75</v>
      </c>
      <c r="S2410" t="s">
        <v>46</v>
      </c>
      <c r="T2410" t="s">
        <v>57</v>
      </c>
      <c r="U2410">
        <v>20.85</v>
      </c>
      <c r="V2410">
        <v>892.15</v>
      </c>
      <c r="W2410" t="s">
        <v>46</v>
      </c>
      <c r="X2410">
        <v>82.170948317373799</v>
      </c>
      <c r="Y2410">
        <v>79.168944273712995</v>
      </c>
      <c r="Z2410">
        <v>14.4180339299708</v>
      </c>
      <c r="AA2410" s="1" t="d">
        <v>2025-06-21</v>
      </c>
      <c r="AB2410">
        <v>0</v>
      </c>
      <c r="AC2410">
        <v>469.125</v>
      </c>
      <c r="AD2410" s="1" t="d">
        <v>2023-08-04</v>
      </c>
      <c r="AE2410" t="s">
        <v>46</v>
      </c>
      <c r="AF2410">
        <v>2025</v>
      </c>
      <c r="AG2410">
        <v>6</v>
      </c>
      <c r="AH2410">
        <v>21</v>
      </c>
      <c r="AI2410">
        <v>2023</v>
      </c>
      <c r="AJ2410">
        <v>8</v>
      </c>
      <c r="AK2410">
        <v>4</v>
      </c>
      <c r="AL2410">
        <v>112.75</v>
      </c>
      <c r="AM2410">
        <v>20.85</v>
      </c>
      <c r="AN2410" t="s">
        <v>63</v>
      </c>
      <c r="AO2410" t="s">
        <v>52</v>
      </c>
      <c r="AP2410" t="s">
        <v>53</v>
      </c>
      <c r="AQ2410">
        <v>0</v>
      </c>
    </row>
    <row r="2411" spans="1:43" x14ac:dyDescent="0.2">
      <c r="A2411" t="s">
        <v>2473</v>
      </c>
      <c r="B2411" t="s">
        <v>55</v>
      </c>
      <c r="C2411">
        <v>0</v>
      </c>
      <c r="D2411" t="s">
        <v>45</v>
      </c>
      <c r="E2411" t="s">
        <v>45</v>
      </c>
      <c r="F2411">
        <v>28</v>
      </c>
      <c r="G2411" t="s">
        <v>46</v>
      </c>
      <c r="H2411" t="s">
        <v>47</v>
      </c>
      <c r="I2411" t="s">
        <v>48</v>
      </c>
      <c r="J2411">
        <v>758</v>
      </c>
      <c r="K2411">
        <v>7</v>
      </c>
      <c r="L2411" t="s">
        <v>46</v>
      </c>
      <c r="M2411" t="s">
        <v>45</v>
      </c>
      <c r="N2411" t="s">
        <v>45</v>
      </c>
      <c r="O2411" t="s">
        <v>45</v>
      </c>
      <c r="P2411" t="s">
        <v>45</v>
      </c>
      <c r="Q2411" t="s">
        <v>45</v>
      </c>
      <c r="R2411" t="s">
        <v>56</v>
      </c>
      <c r="S2411" t="s">
        <v>45</v>
      </c>
      <c r="T2411" t="s">
        <v>68</v>
      </c>
      <c r="U2411">
        <v>60</v>
      </c>
      <c r="V2411">
        <v>1682.05</v>
      </c>
      <c r="W2411" t="s">
        <v>46</v>
      </c>
      <c r="X2411">
        <v>52.776050668710702</v>
      </c>
      <c r="Y2411">
        <v>64.952796259689904</v>
      </c>
      <c r="Z2411">
        <v>3.1690083116554102</v>
      </c>
      <c r="AA2411" s="1" t="d">
        <v>2024-04-14</v>
      </c>
      <c r="AB2411">
        <v>28.160064847844499</v>
      </c>
      <c r="AC2411">
        <v>840</v>
      </c>
      <c r="AD2411" s="1" t="d">
        <v>2023-09-11</v>
      </c>
      <c r="AE2411" t="s">
        <v>45</v>
      </c>
      <c r="AF2411">
        <v>2024</v>
      </c>
      <c r="AG2411">
        <v>4</v>
      </c>
      <c r="AH2411">
        <v>14</v>
      </c>
      <c r="AI2411">
        <v>2023</v>
      </c>
      <c r="AJ2411">
        <v>9</v>
      </c>
      <c r="AK2411">
        <v>11</v>
      </c>
      <c r="AL2411">
        <v>77.61</v>
      </c>
      <c r="AM2411">
        <v>88.160064847844595</v>
      </c>
      <c r="AN2411" t="s">
        <v>58</v>
      </c>
      <c r="AO2411" t="s">
        <v>59</v>
      </c>
      <c r="AP2411" t="s">
        <v>59</v>
      </c>
      <c r="AQ2411">
        <v>45480</v>
      </c>
    </row>
    <row r="2412" spans="1:43" x14ac:dyDescent="0.2">
      <c r="A2412" t="s">
        <v>2474</v>
      </c>
      <c r="B2412" t="s">
        <v>44</v>
      </c>
      <c r="C2412">
        <v>0</v>
      </c>
      <c r="D2412" t="s">
        <v>45</v>
      </c>
      <c r="E2412" t="s">
        <v>46</v>
      </c>
      <c r="F2412">
        <v>43</v>
      </c>
      <c r="G2412" t="s">
        <v>45</v>
      </c>
      <c r="H2412" t="s">
        <v>45</v>
      </c>
      <c r="I2412" t="s">
        <v>65</v>
      </c>
      <c r="J2412">
        <v>34</v>
      </c>
      <c r="K2412">
        <v>9</v>
      </c>
      <c r="L2412" t="s">
        <v>46</v>
      </c>
      <c r="M2412" t="s">
        <v>45</v>
      </c>
      <c r="N2412" t="s">
        <v>46</v>
      </c>
      <c r="O2412" t="s">
        <v>46</v>
      </c>
      <c r="P2412" t="s">
        <v>46</v>
      </c>
      <c r="Q2412" t="s">
        <v>46</v>
      </c>
      <c r="R2412" t="s">
        <v>49</v>
      </c>
      <c r="S2412" t="s">
        <v>46</v>
      </c>
      <c r="T2412" t="s">
        <v>50</v>
      </c>
      <c r="U2412">
        <v>80.45</v>
      </c>
      <c r="V2412">
        <v>3398.9</v>
      </c>
      <c r="W2412" t="s">
        <v>46</v>
      </c>
      <c r="X2412">
        <v>82.281664660000004</v>
      </c>
      <c r="Y2412">
        <v>87.600559636895994</v>
      </c>
      <c r="Z2412">
        <v>4.5929330963035602</v>
      </c>
      <c r="AA2412" s="1" t="d">
        <v>2023-10-13</v>
      </c>
      <c r="AB2412">
        <v>0</v>
      </c>
      <c r="AC2412">
        <v>1729.675</v>
      </c>
      <c r="AD2412" s="1" t="d">
        <v>2023-07-03</v>
      </c>
      <c r="AE2412" t="s">
        <v>46</v>
      </c>
      <c r="AF2412">
        <v>2023</v>
      </c>
      <c r="AG2412">
        <v>10</v>
      </c>
      <c r="AH2412">
        <v>13</v>
      </c>
      <c r="AI2412">
        <v>2023</v>
      </c>
      <c r="AJ2412">
        <v>7</v>
      </c>
      <c r="AK2412">
        <v>3</v>
      </c>
      <c r="AL2412">
        <v>120.69</v>
      </c>
      <c r="AM2412">
        <v>80.45</v>
      </c>
      <c r="AN2412" t="s">
        <v>63</v>
      </c>
      <c r="AO2412" t="s">
        <v>53</v>
      </c>
      <c r="AP2412" t="s">
        <v>53</v>
      </c>
      <c r="AQ2412">
        <v>2735.3</v>
      </c>
    </row>
    <row r="2413" spans="1:43" x14ac:dyDescent="0.2">
      <c r="A2413" t="s">
        <v>2475</v>
      </c>
      <c r="B2413" t="s">
        <v>55</v>
      </c>
      <c r="C2413">
        <v>0</v>
      </c>
      <c r="D2413" t="s">
        <v>46</v>
      </c>
      <c r="E2413" t="s">
        <v>45</v>
      </c>
      <c r="F2413">
        <v>60</v>
      </c>
      <c r="G2413" t="s">
        <v>45</v>
      </c>
      <c r="H2413" t="s">
        <v>45</v>
      </c>
      <c r="I2413" t="s">
        <v>48</v>
      </c>
      <c r="J2413">
        <v>458</v>
      </c>
      <c r="K2413">
        <v>5</v>
      </c>
      <c r="L2413" t="s">
        <v>45</v>
      </c>
      <c r="M2413" t="s">
        <v>46</v>
      </c>
      <c r="N2413" t="s">
        <v>45</v>
      </c>
      <c r="O2413" t="s">
        <v>45</v>
      </c>
      <c r="P2413" t="s">
        <v>45</v>
      </c>
      <c r="Q2413" t="s">
        <v>45</v>
      </c>
      <c r="R2413" t="s">
        <v>75</v>
      </c>
      <c r="S2413" t="s">
        <v>45</v>
      </c>
      <c r="T2413" t="s">
        <v>50</v>
      </c>
      <c r="U2413">
        <v>84.95</v>
      </c>
      <c r="V2413">
        <v>4984.8500000000004</v>
      </c>
      <c r="W2413" t="s">
        <v>46</v>
      </c>
      <c r="X2413">
        <v>93.068978776188203</v>
      </c>
      <c r="Y2413">
        <v>80.824397529345006</v>
      </c>
      <c r="Z2413">
        <v>11.6792363236003</v>
      </c>
      <c r="AA2413" s="1" t="d">
        <v>2024-07-18</v>
      </c>
      <c r="AB2413">
        <v>15.622118703134401</v>
      </c>
      <c r="AC2413">
        <v>2548.5</v>
      </c>
      <c r="AD2413" s="1" t="d">
        <v>2023-07-29</v>
      </c>
      <c r="AE2413" t="s">
        <v>46</v>
      </c>
      <c r="AF2413">
        <v>2024</v>
      </c>
      <c r="AG2413">
        <v>7</v>
      </c>
      <c r="AH2413">
        <v>18</v>
      </c>
      <c r="AI2413">
        <v>2023</v>
      </c>
      <c r="AJ2413">
        <v>7</v>
      </c>
      <c r="AK2413">
        <v>29</v>
      </c>
      <c r="AL2413">
        <v>141.38999999999999</v>
      </c>
      <c r="AM2413">
        <v>100.572118703134</v>
      </c>
      <c r="AN2413" t="s">
        <v>63</v>
      </c>
      <c r="AO2413" t="s">
        <v>53</v>
      </c>
      <c r="AP2413" t="s">
        <v>53</v>
      </c>
      <c r="AQ2413">
        <v>38907.1</v>
      </c>
    </row>
    <row r="2414" spans="1:43" x14ac:dyDescent="0.2">
      <c r="A2414" t="s">
        <v>2476</v>
      </c>
      <c r="B2414" t="s">
        <v>44</v>
      </c>
      <c r="C2414">
        <v>0</v>
      </c>
      <c r="D2414" t="s">
        <v>45</v>
      </c>
      <c r="E2414" t="s">
        <v>46</v>
      </c>
      <c r="F2414">
        <v>42</v>
      </c>
      <c r="G2414" t="s">
        <v>46</v>
      </c>
      <c r="H2414" t="s">
        <v>47</v>
      </c>
      <c r="I2414" t="s">
        <v>48</v>
      </c>
      <c r="J2414">
        <v>101</v>
      </c>
      <c r="K2414">
        <v>1</v>
      </c>
      <c r="L2414" t="s">
        <v>46</v>
      </c>
      <c r="M2414" t="s">
        <v>45</v>
      </c>
      <c r="N2414" t="s">
        <v>46</v>
      </c>
      <c r="O2414" t="s">
        <v>45</v>
      </c>
      <c r="P2414" t="s">
        <v>46</v>
      </c>
      <c r="Q2414" t="s">
        <v>46</v>
      </c>
      <c r="R2414" t="s">
        <v>56</v>
      </c>
      <c r="S2414" t="s">
        <v>46</v>
      </c>
      <c r="T2414" t="s">
        <v>57</v>
      </c>
      <c r="U2414">
        <v>33.549999999999997</v>
      </c>
      <c r="V2414">
        <v>1445.3</v>
      </c>
      <c r="W2414" t="s">
        <v>45</v>
      </c>
      <c r="X2414">
        <v>53.161827906333698</v>
      </c>
      <c r="Y2414">
        <v>47.617663249443801</v>
      </c>
      <c r="Z2414">
        <v>40.786079437238598</v>
      </c>
      <c r="AA2414" s="1" t="d">
        <v>2024-02-11</v>
      </c>
      <c r="AB2414">
        <v>0</v>
      </c>
      <c r="AC2414">
        <v>704.55</v>
      </c>
      <c r="AD2414" s="1" t="d">
        <v>2023-09-07</v>
      </c>
      <c r="AE2414" t="s">
        <v>46</v>
      </c>
      <c r="AF2414">
        <v>2024</v>
      </c>
      <c r="AG2414">
        <v>2</v>
      </c>
      <c r="AH2414">
        <v>11</v>
      </c>
      <c r="AI2414">
        <v>2023</v>
      </c>
      <c r="AJ2414">
        <v>9</v>
      </c>
      <c r="AK2414">
        <v>7</v>
      </c>
      <c r="AL2414">
        <v>54.38</v>
      </c>
      <c r="AM2414">
        <v>33.549999999999997</v>
      </c>
      <c r="AN2414" t="s">
        <v>63</v>
      </c>
      <c r="AO2414" t="s">
        <v>52</v>
      </c>
      <c r="AP2414" t="s">
        <v>59</v>
      </c>
      <c r="AQ2414">
        <v>3388.5499999999902</v>
      </c>
    </row>
    <row r="2415" spans="1:43" x14ac:dyDescent="0.2">
      <c r="A2415" t="s">
        <v>2477</v>
      </c>
      <c r="B2415" t="s">
        <v>55</v>
      </c>
      <c r="C2415">
        <v>0</v>
      </c>
      <c r="D2415" t="s">
        <v>45</v>
      </c>
      <c r="E2415" t="s">
        <v>45</v>
      </c>
      <c r="F2415">
        <v>7</v>
      </c>
      <c r="G2415" t="s">
        <v>46</v>
      </c>
      <c r="H2415" t="s">
        <v>47</v>
      </c>
      <c r="I2415" t="s">
        <v>48</v>
      </c>
      <c r="J2415">
        <v>856</v>
      </c>
      <c r="K2415">
        <v>1</v>
      </c>
      <c r="L2415" t="s">
        <v>45</v>
      </c>
      <c r="M2415" t="s">
        <v>46</v>
      </c>
      <c r="N2415" t="s">
        <v>45</v>
      </c>
      <c r="O2415" t="s">
        <v>45</v>
      </c>
      <c r="P2415" t="s">
        <v>46</v>
      </c>
      <c r="Q2415" t="s">
        <v>45</v>
      </c>
      <c r="R2415" t="s">
        <v>75</v>
      </c>
      <c r="S2415" t="s">
        <v>46</v>
      </c>
      <c r="T2415" t="s">
        <v>68</v>
      </c>
      <c r="U2415">
        <v>49.65</v>
      </c>
      <c r="V2415">
        <v>305.55</v>
      </c>
      <c r="W2415" t="s">
        <v>46</v>
      </c>
      <c r="X2415">
        <v>56.237457684786001</v>
      </c>
      <c r="Y2415">
        <v>65.424485005350604</v>
      </c>
      <c r="Z2415">
        <v>12.581983338932799</v>
      </c>
      <c r="AA2415" s="1" t="d">
        <v>2024-09-09</v>
      </c>
      <c r="AB2415">
        <v>11.101468794778601</v>
      </c>
      <c r="AC2415">
        <v>173.77500000000001</v>
      </c>
      <c r="AD2415" s="1" t="d">
        <v>2023-08-31</v>
      </c>
      <c r="AE2415" t="s">
        <v>46</v>
      </c>
      <c r="AF2415">
        <v>2024</v>
      </c>
      <c r="AG2415">
        <v>9</v>
      </c>
      <c r="AH2415">
        <v>9</v>
      </c>
      <c r="AI2415">
        <v>2023</v>
      </c>
      <c r="AJ2415">
        <v>8</v>
      </c>
      <c r="AK2415">
        <v>31</v>
      </c>
      <c r="AL2415">
        <v>50.66</v>
      </c>
      <c r="AM2415">
        <v>60.751468794778603</v>
      </c>
      <c r="AN2415" t="s">
        <v>51</v>
      </c>
      <c r="AO2415" t="s">
        <v>59</v>
      </c>
      <c r="AP2415" t="s">
        <v>59</v>
      </c>
      <c r="AQ2415">
        <v>42500.4</v>
      </c>
    </row>
    <row r="2416" spans="1:43" x14ac:dyDescent="0.2">
      <c r="A2416" t="s">
        <v>2478</v>
      </c>
      <c r="B2416" t="s">
        <v>44</v>
      </c>
      <c r="C2416">
        <v>0</v>
      </c>
      <c r="D2416" t="s">
        <v>45</v>
      </c>
      <c r="E2416" t="s">
        <v>46</v>
      </c>
      <c r="F2416">
        <v>25</v>
      </c>
      <c r="G2416" t="s">
        <v>45</v>
      </c>
      <c r="H2416" t="s">
        <v>46</v>
      </c>
      <c r="I2416" t="s">
        <v>46</v>
      </c>
      <c r="J2416">
        <v>0</v>
      </c>
      <c r="K2416">
        <v>0</v>
      </c>
      <c r="L2416" t="s">
        <v>74</v>
      </c>
      <c r="M2416" t="s">
        <v>74</v>
      </c>
      <c r="N2416" t="s">
        <v>74</v>
      </c>
      <c r="O2416" t="s">
        <v>74</v>
      </c>
      <c r="P2416" t="s">
        <v>74</v>
      </c>
      <c r="Q2416" t="s">
        <v>74</v>
      </c>
      <c r="R2416" t="s">
        <v>56</v>
      </c>
      <c r="S2416" t="s">
        <v>45</v>
      </c>
      <c r="T2416" t="s">
        <v>62</v>
      </c>
      <c r="U2416">
        <v>20.2</v>
      </c>
      <c r="V2416">
        <v>507.9</v>
      </c>
      <c r="W2416" t="s">
        <v>46</v>
      </c>
      <c r="X2416">
        <v>85.264922002652497</v>
      </c>
      <c r="Y2416">
        <v>76.9079092295013</v>
      </c>
      <c r="Z2416">
        <v>3.7747438824800201</v>
      </c>
      <c r="AA2416" s="1" t="d">
        <v>2024-02-25</v>
      </c>
      <c r="AB2416">
        <v>0</v>
      </c>
      <c r="AC2416">
        <v>252.5</v>
      </c>
      <c r="AD2416" s="1" t="d">
        <v>2023-08-27</v>
      </c>
      <c r="AE2416" t="s">
        <v>46</v>
      </c>
      <c r="AF2416">
        <v>2024</v>
      </c>
      <c r="AG2416">
        <v>2</v>
      </c>
      <c r="AH2416">
        <v>25</v>
      </c>
      <c r="AI2416">
        <v>2023</v>
      </c>
      <c r="AJ2416">
        <v>8</v>
      </c>
      <c r="AK2416">
        <v>27</v>
      </c>
      <c r="AL2416">
        <v>106.49</v>
      </c>
      <c r="AM2416">
        <v>20.2</v>
      </c>
      <c r="AN2416" t="s">
        <v>58</v>
      </c>
      <c r="AO2416" t="s">
        <v>52</v>
      </c>
      <c r="AP2416" t="s">
        <v>53</v>
      </c>
      <c r="AQ2416">
        <v>0</v>
      </c>
    </row>
    <row r="2417" spans="1:43" x14ac:dyDescent="0.2">
      <c r="A2417" t="s">
        <v>2479</v>
      </c>
      <c r="B2417" t="s">
        <v>44</v>
      </c>
      <c r="C2417">
        <v>1</v>
      </c>
      <c r="D2417" t="s">
        <v>45</v>
      </c>
      <c r="E2417" t="s">
        <v>45</v>
      </c>
      <c r="F2417">
        <v>40</v>
      </c>
      <c r="G2417" t="s">
        <v>45</v>
      </c>
      <c r="H2417" t="s">
        <v>45</v>
      </c>
      <c r="I2417" t="s">
        <v>65</v>
      </c>
      <c r="J2417">
        <v>809</v>
      </c>
      <c r="K2417">
        <v>6</v>
      </c>
      <c r="L2417" t="s">
        <v>46</v>
      </c>
      <c r="M2417" t="s">
        <v>46</v>
      </c>
      <c r="N2417" t="s">
        <v>46</v>
      </c>
      <c r="O2417" t="s">
        <v>46</v>
      </c>
      <c r="P2417" t="s">
        <v>45</v>
      </c>
      <c r="Q2417" t="s">
        <v>45</v>
      </c>
      <c r="R2417" t="s">
        <v>49</v>
      </c>
      <c r="S2417" t="s">
        <v>45</v>
      </c>
      <c r="T2417" t="s">
        <v>68</v>
      </c>
      <c r="U2417">
        <v>94.55</v>
      </c>
      <c r="V2417">
        <v>3640.45</v>
      </c>
      <c r="W2417" t="s">
        <v>45</v>
      </c>
      <c r="X2417">
        <v>74.072429662384707</v>
      </c>
      <c r="Y2417">
        <v>45.894815170000001</v>
      </c>
      <c r="Z2417">
        <v>30.1830182828154</v>
      </c>
      <c r="AA2417" s="1" t="d">
        <v>2023-09-30</v>
      </c>
      <c r="AB2417">
        <v>48.560696284708001</v>
      </c>
      <c r="AC2417">
        <v>1891</v>
      </c>
      <c r="AD2417" s="1" t="d">
        <v>2023-08-30</v>
      </c>
      <c r="AE2417" t="s">
        <v>46</v>
      </c>
      <c r="AF2417">
        <v>2023</v>
      </c>
      <c r="AG2417">
        <v>9</v>
      </c>
      <c r="AH2417">
        <v>30</v>
      </c>
      <c r="AI2417">
        <v>2023</v>
      </c>
      <c r="AJ2417">
        <v>8</v>
      </c>
      <c r="AK2417">
        <v>30</v>
      </c>
      <c r="AL2417">
        <v>83.89</v>
      </c>
      <c r="AM2417">
        <v>143.11069628470801</v>
      </c>
      <c r="AN2417" t="s">
        <v>63</v>
      </c>
      <c r="AO2417" t="s">
        <v>53</v>
      </c>
      <c r="AP2417" t="s">
        <v>59</v>
      </c>
      <c r="AQ2417">
        <v>76490.95</v>
      </c>
    </row>
    <row r="2418" spans="1:43" x14ac:dyDescent="0.2">
      <c r="A2418" t="s">
        <v>2480</v>
      </c>
      <c r="B2418" t="s">
        <v>55</v>
      </c>
      <c r="C2418">
        <v>0</v>
      </c>
      <c r="D2418" t="s">
        <v>46</v>
      </c>
      <c r="E2418" t="s">
        <v>46</v>
      </c>
      <c r="F2418">
        <v>27</v>
      </c>
      <c r="G2418" t="s">
        <v>45</v>
      </c>
      <c r="H2418" t="s">
        <v>45</v>
      </c>
      <c r="I2418" t="s">
        <v>65</v>
      </c>
      <c r="J2418">
        <v>579</v>
      </c>
      <c r="K2418">
        <v>2</v>
      </c>
      <c r="L2418" t="s">
        <v>46</v>
      </c>
      <c r="M2418" t="s">
        <v>46</v>
      </c>
      <c r="N2418" t="s">
        <v>45</v>
      </c>
      <c r="O2418" t="s">
        <v>46</v>
      </c>
      <c r="P2418" t="s">
        <v>45</v>
      </c>
      <c r="Q2418" t="s">
        <v>45</v>
      </c>
      <c r="R2418" t="s">
        <v>56</v>
      </c>
      <c r="S2418" t="s">
        <v>45</v>
      </c>
      <c r="T2418" t="s">
        <v>62</v>
      </c>
      <c r="U2418">
        <v>100.5</v>
      </c>
      <c r="V2418">
        <v>2673.45</v>
      </c>
      <c r="W2418" t="s">
        <v>46</v>
      </c>
      <c r="X2418">
        <v>78.272144128592799</v>
      </c>
      <c r="Y2418">
        <v>72.478435944094102</v>
      </c>
      <c r="Z2418">
        <v>8.0859125950662492</v>
      </c>
      <c r="AA2418" s="1" t="d">
        <v>2024-02-12</v>
      </c>
      <c r="AB2418">
        <v>25.368268519432</v>
      </c>
      <c r="AC2418">
        <v>1356.75</v>
      </c>
      <c r="AD2418" s="1" t="d">
        <v>2023-08-22</v>
      </c>
      <c r="AE2418" t="s">
        <v>46</v>
      </c>
      <c r="AF2418">
        <v>2024</v>
      </c>
      <c r="AG2418">
        <v>2</v>
      </c>
      <c r="AH2418">
        <v>12</v>
      </c>
      <c r="AI2418">
        <v>2023</v>
      </c>
      <c r="AJ2418">
        <v>8</v>
      </c>
      <c r="AK2418">
        <v>22</v>
      </c>
      <c r="AL2418">
        <v>97.19</v>
      </c>
      <c r="AM2418">
        <v>125.86826851943199</v>
      </c>
      <c r="AN2418" t="s">
        <v>58</v>
      </c>
      <c r="AO2418" t="s">
        <v>53</v>
      </c>
      <c r="AP2418" t="s">
        <v>53</v>
      </c>
      <c r="AQ2418">
        <v>58189.5</v>
      </c>
    </row>
    <row r="2419" spans="1:43" x14ac:dyDescent="0.2">
      <c r="A2419" t="s">
        <v>2481</v>
      </c>
      <c r="B2419" t="s">
        <v>55</v>
      </c>
      <c r="C2419">
        <v>0</v>
      </c>
      <c r="D2419" t="s">
        <v>46</v>
      </c>
      <c r="E2419" t="s">
        <v>46</v>
      </c>
      <c r="F2419">
        <v>10</v>
      </c>
      <c r="G2419" t="s">
        <v>46</v>
      </c>
      <c r="H2419" t="s">
        <v>47</v>
      </c>
      <c r="I2419" t="s">
        <v>48</v>
      </c>
      <c r="J2419">
        <v>583</v>
      </c>
      <c r="K2419">
        <v>4</v>
      </c>
      <c r="L2419" t="s">
        <v>46</v>
      </c>
      <c r="M2419" t="s">
        <v>45</v>
      </c>
      <c r="N2419" t="s">
        <v>46</v>
      </c>
      <c r="O2419" t="s">
        <v>45</v>
      </c>
      <c r="P2419" t="s">
        <v>46</v>
      </c>
      <c r="Q2419" t="s">
        <v>46</v>
      </c>
      <c r="R2419" t="s">
        <v>49</v>
      </c>
      <c r="S2419" t="s">
        <v>46</v>
      </c>
      <c r="T2419" t="s">
        <v>50</v>
      </c>
      <c r="U2419">
        <v>35.75</v>
      </c>
      <c r="V2419">
        <v>389.8</v>
      </c>
      <c r="W2419" t="s">
        <v>46</v>
      </c>
      <c r="X2419">
        <v>75.108838246007394</v>
      </c>
      <c r="Y2419">
        <v>83.191745104191796</v>
      </c>
      <c r="Z2419">
        <v>6.9695808389016998</v>
      </c>
      <c r="AA2419" s="1" t="d">
        <v>2023-10-25</v>
      </c>
      <c r="AB2419">
        <v>11.5598405029964</v>
      </c>
      <c r="AC2419">
        <v>178.75</v>
      </c>
      <c r="AD2419" s="1" t="d">
        <v>2023-07-08</v>
      </c>
      <c r="AE2419" t="s">
        <v>46</v>
      </c>
      <c r="AF2419">
        <v>2023</v>
      </c>
      <c r="AG2419">
        <v>10</v>
      </c>
      <c r="AH2419">
        <v>25</v>
      </c>
      <c r="AI2419">
        <v>2023</v>
      </c>
      <c r="AJ2419">
        <v>7</v>
      </c>
      <c r="AK2419">
        <v>8</v>
      </c>
      <c r="AL2419">
        <v>78.14</v>
      </c>
      <c r="AM2419">
        <v>47.309840502996401</v>
      </c>
      <c r="AN2419" t="s">
        <v>51</v>
      </c>
      <c r="AO2419" t="s">
        <v>59</v>
      </c>
      <c r="AP2419" t="s">
        <v>53</v>
      </c>
      <c r="AQ2419">
        <v>20842.25</v>
      </c>
    </row>
    <row r="2420" spans="1:43" x14ac:dyDescent="0.2">
      <c r="A2420" t="s">
        <v>2482</v>
      </c>
      <c r="B2420" t="s">
        <v>44</v>
      </c>
      <c r="C2420">
        <v>1</v>
      </c>
      <c r="D2420" t="s">
        <v>46</v>
      </c>
      <c r="E2420" t="s">
        <v>46</v>
      </c>
      <c r="F2420">
        <v>27</v>
      </c>
      <c r="G2420" t="s">
        <v>45</v>
      </c>
      <c r="H2420" t="s">
        <v>45</v>
      </c>
      <c r="I2420" t="s">
        <v>65</v>
      </c>
      <c r="J2420">
        <v>23</v>
      </c>
      <c r="K2420">
        <v>1</v>
      </c>
      <c r="L2420" t="s">
        <v>46</v>
      </c>
      <c r="M2420" t="s">
        <v>45</v>
      </c>
      <c r="N2420" t="s">
        <v>45</v>
      </c>
      <c r="O2420" t="s">
        <v>46</v>
      </c>
      <c r="P2420" t="s">
        <v>46</v>
      </c>
      <c r="Q2420" t="s">
        <v>46</v>
      </c>
      <c r="R2420" t="s">
        <v>49</v>
      </c>
      <c r="S2420" t="s">
        <v>45</v>
      </c>
      <c r="T2420" t="s">
        <v>62</v>
      </c>
      <c r="U2420">
        <v>86.45</v>
      </c>
      <c r="V2420">
        <v>2401.0500000000002</v>
      </c>
      <c r="W2420" t="s">
        <v>46</v>
      </c>
      <c r="X2420">
        <v>75.860438813922102</v>
      </c>
      <c r="Y2420">
        <v>93.404504460231394</v>
      </c>
      <c r="Z2420">
        <v>7.5666183855920099</v>
      </c>
      <c r="AA2420" s="1" t="d">
        <v>2023-10-04</v>
      </c>
      <c r="AB2420">
        <v>0</v>
      </c>
      <c r="AC2420">
        <v>1167.075</v>
      </c>
      <c r="AD2420" s="1" t="d">
        <v>2023-08-09</v>
      </c>
      <c r="AE2420" t="s">
        <v>46</v>
      </c>
      <c r="AF2420">
        <v>2023</v>
      </c>
      <c r="AG2420">
        <v>10</v>
      </c>
      <c r="AH2420">
        <v>4</v>
      </c>
      <c r="AI2420">
        <v>2023</v>
      </c>
      <c r="AJ2420">
        <v>8</v>
      </c>
      <c r="AK2420">
        <v>9</v>
      </c>
      <c r="AL2420">
        <v>95.29</v>
      </c>
      <c r="AM2420">
        <v>86.45</v>
      </c>
      <c r="AN2420" t="s">
        <v>58</v>
      </c>
      <c r="AO2420" t="s">
        <v>53</v>
      </c>
      <c r="AP2420" t="s">
        <v>53</v>
      </c>
      <c r="AQ2420">
        <v>1988.35</v>
      </c>
    </row>
    <row r="2421" spans="1:43" x14ac:dyDescent="0.2">
      <c r="A2421" t="s">
        <v>2483</v>
      </c>
      <c r="B2421" t="s">
        <v>44</v>
      </c>
      <c r="C2421">
        <v>0</v>
      </c>
      <c r="D2421" t="s">
        <v>46</v>
      </c>
      <c r="E2421" t="s">
        <v>46</v>
      </c>
      <c r="F2421">
        <v>11</v>
      </c>
      <c r="G2421" t="s">
        <v>45</v>
      </c>
      <c r="H2421" t="s">
        <v>46</v>
      </c>
      <c r="I2421" t="s">
        <v>48</v>
      </c>
      <c r="J2421">
        <v>87</v>
      </c>
      <c r="K2421">
        <v>2</v>
      </c>
      <c r="L2421" t="s">
        <v>46</v>
      </c>
      <c r="M2421" t="s">
        <v>46</v>
      </c>
      <c r="N2421" t="s">
        <v>45</v>
      </c>
      <c r="O2421" t="s">
        <v>45</v>
      </c>
      <c r="P2421" t="s">
        <v>46</v>
      </c>
      <c r="Q2421" t="s">
        <v>46</v>
      </c>
      <c r="R2421" t="s">
        <v>56</v>
      </c>
      <c r="S2421" t="s">
        <v>46</v>
      </c>
      <c r="T2421" t="s">
        <v>62</v>
      </c>
      <c r="U2421">
        <v>53.8</v>
      </c>
      <c r="V2421">
        <v>651.54999999999995</v>
      </c>
      <c r="W2421" t="s">
        <v>46</v>
      </c>
      <c r="X2421">
        <v>50.102918075333697</v>
      </c>
      <c r="Y2421">
        <v>61.248275303542499</v>
      </c>
      <c r="Z2421">
        <v>14.7179888813647</v>
      </c>
      <c r="AA2421" s="1" t="d">
        <v>2024-03-06</v>
      </c>
      <c r="AB2421">
        <v>0</v>
      </c>
      <c r="AC2421">
        <v>295.89999999999998</v>
      </c>
      <c r="AD2421" s="1" t="d">
        <v>2023-09-09</v>
      </c>
      <c r="AE2421" t="s">
        <v>45</v>
      </c>
      <c r="AF2421">
        <v>2024</v>
      </c>
      <c r="AG2421">
        <v>3</v>
      </c>
      <c r="AH2421">
        <v>6</v>
      </c>
      <c r="AI2421">
        <v>2023</v>
      </c>
      <c r="AJ2421">
        <v>9</v>
      </c>
      <c r="AK2421">
        <v>9</v>
      </c>
      <c r="AL2421">
        <v>46.38</v>
      </c>
      <c r="AM2421">
        <v>53.8</v>
      </c>
      <c r="AN2421" t="s">
        <v>51</v>
      </c>
      <c r="AO2421" t="s">
        <v>59</v>
      </c>
      <c r="AP2421" t="s">
        <v>59</v>
      </c>
      <c r="AQ2421">
        <v>4680.5999999999904</v>
      </c>
    </row>
    <row r="2422" spans="1:43" x14ac:dyDescent="0.2">
      <c r="A2422" t="s">
        <v>2484</v>
      </c>
      <c r="B2422" t="s">
        <v>55</v>
      </c>
      <c r="C2422">
        <v>0</v>
      </c>
      <c r="D2422" t="s">
        <v>45</v>
      </c>
      <c r="E2422" t="s">
        <v>45</v>
      </c>
      <c r="F2422">
        <v>4</v>
      </c>
      <c r="G2422" t="s">
        <v>46</v>
      </c>
      <c r="H2422" t="s">
        <v>47</v>
      </c>
      <c r="I2422" t="s">
        <v>48</v>
      </c>
      <c r="J2422">
        <v>131</v>
      </c>
      <c r="K2422">
        <v>7</v>
      </c>
      <c r="L2422" t="s">
        <v>45</v>
      </c>
      <c r="M2422" t="s">
        <v>46</v>
      </c>
      <c r="N2422" t="s">
        <v>46</v>
      </c>
      <c r="O2422" t="s">
        <v>46</v>
      </c>
      <c r="P2422" t="s">
        <v>45</v>
      </c>
      <c r="Q2422" t="s">
        <v>46</v>
      </c>
      <c r="R2422" t="s">
        <v>49</v>
      </c>
      <c r="S2422" t="s">
        <v>46</v>
      </c>
      <c r="T2422" t="s">
        <v>68</v>
      </c>
      <c r="U2422">
        <v>38.549999999999997</v>
      </c>
      <c r="V2422">
        <v>156.1</v>
      </c>
      <c r="W2422" t="s">
        <v>46</v>
      </c>
      <c r="X2422">
        <v>85.709765599321699</v>
      </c>
      <c r="Y2422">
        <v>81.150260791474096</v>
      </c>
      <c r="Z2422">
        <v>13.5325273177362</v>
      </c>
      <c r="AA2422" s="1" t="d">
        <v>2023-10-15</v>
      </c>
      <c r="AB2422">
        <v>0</v>
      </c>
      <c r="AC2422">
        <v>77.099999999999994</v>
      </c>
      <c r="AD2422" s="1" t="d">
        <v>2023-07-28</v>
      </c>
      <c r="AE2422" t="s">
        <v>46</v>
      </c>
      <c r="AF2422">
        <v>2023</v>
      </c>
      <c r="AG2422">
        <v>10</v>
      </c>
      <c r="AH2422">
        <v>15</v>
      </c>
      <c r="AI2422">
        <v>2023</v>
      </c>
      <c r="AJ2422">
        <v>7</v>
      </c>
      <c r="AK2422">
        <v>28</v>
      </c>
      <c r="AL2422">
        <v>76.180000000000007</v>
      </c>
      <c r="AM2422">
        <v>38.549999999999997</v>
      </c>
      <c r="AN2422" t="s">
        <v>51</v>
      </c>
      <c r="AO2422" t="s">
        <v>59</v>
      </c>
      <c r="AP2422" t="s">
        <v>53</v>
      </c>
      <c r="AQ2422">
        <v>5050.0499999999902</v>
      </c>
    </row>
    <row r="2423" spans="1:43" x14ac:dyDescent="0.2">
      <c r="A2423" t="s">
        <v>2485</v>
      </c>
      <c r="B2423" t="s">
        <v>55</v>
      </c>
      <c r="C2423">
        <v>0</v>
      </c>
      <c r="D2423" t="s">
        <v>46</v>
      </c>
      <c r="E2423" t="s">
        <v>46</v>
      </c>
      <c r="F2423">
        <v>68</v>
      </c>
      <c r="G2423" t="s">
        <v>46</v>
      </c>
      <c r="H2423" t="s">
        <v>47</v>
      </c>
      <c r="I2423" t="s">
        <v>48</v>
      </c>
      <c r="J2423">
        <v>725</v>
      </c>
      <c r="K2423">
        <v>10</v>
      </c>
      <c r="L2423" t="s">
        <v>46</v>
      </c>
      <c r="M2423" t="s">
        <v>46</v>
      </c>
      <c r="N2423" t="s">
        <v>45</v>
      </c>
      <c r="O2423" t="s">
        <v>46</v>
      </c>
      <c r="P2423" t="s">
        <v>46</v>
      </c>
      <c r="Q2423" t="s">
        <v>45</v>
      </c>
      <c r="R2423" t="s">
        <v>49</v>
      </c>
      <c r="S2423" t="s">
        <v>45</v>
      </c>
      <c r="T2423" t="s">
        <v>62</v>
      </c>
      <c r="U2423">
        <v>39.9</v>
      </c>
      <c r="V2423">
        <v>2796.35</v>
      </c>
      <c r="W2423" t="s">
        <v>46</v>
      </c>
      <c r="X2423">
        <v>87.543849886416595</v>
      </c>
      <c r="Y2423">
        <v>78.398672039999994</v>
      </c>
      <c r="Z2423">
        <v>9.9043891007314606</v>
      </c>
      <c r="AA2423" s="1" t="d">
        <v>2023-10-03</v>
      </c>
      <c r="AB2423">
        <v>10.934083853127399</v>
      </c>
      <c r="AC2423">
        <v>1356.6</v>
      </c>
      <c r="AD2423" s="1" t="d">
        <v>2023-08-07</v>
      </c>
      <c r="AE2423" t="s">
        <v>46</v>
      </c>
      <c r="AF2423">
        <v>2023</v>
      </c>
      <c r="AG2423">
        <v>10</v>
      </c>
      <c r="AH2423">
        <v>3</v>
      </c>
      <c r="AI2423">
        <v>2023</v>
      </c>
      <c r="AJ2423">
        <v>8</v>
      </c>
      <c r="AK2423">
        <v>7</v>
      </c>
      <c r="AL2423">
        <v>145.63999999999999</v>
      </c>
      <c r="AM2423">
        <v>50.834083853127403</v>
      </c>
      <c r="AN2423" t="s">
        <v>63</v>
      </c>
      <c r="AO2423" t="s">
        <v>59</v>
      </c>
      <c r="AP2423" t="s">
        <v>53</v>
      </c>
      <c r="AQ2423">
        <v>28927.5</v>
      </c>
    </row>
    <row r="2424" spans="1:43" x14ac:dyDescent="0.2">
      <c r="A2424" t="s">
        <v>2486</v>
      </c>
      <c r="B2424" t="s">
        <v>55</v>
      </c>
      <c r="C2424">
        <v>1</v>
      </c>
      <c r="D2424" t="s">
        <v>46</v>
      </c>
      <c r="E2424" t="s">
        <v>46</v>
      </c>
      <c r="F2424">
        <v>1</v>
      </c>
      <c r="G2424" t="s">
        <v>45</v>
      </c>
      <c r="H2424" t="s">
        <v>46</v>
      </c>
      <c r="I2424" t="s">
        <v>65</v>
      </c>
      <c r="J2424">
        <v>295</v>
      </c>
      <c r="K2424">
        <v>8</v>
      </c>
      <c r="L2424" t="s">
        <v>46</v>
      </c>
      <c r="M2424" t="s">
        <v>46</v>
      </c>
      <c r="N2424" t="s">
        <v>46</v>
      </c>
      <c r="O2424" t="s">
        <v>46</v>
      </c>
      <c r="P2424" t="s">
        <v>46</v>
      </c>
      <c r="Q2424" t="s">
        <v>46</v>
      </c>
      <c r="R2424" t="s">
        <v>49</v>
      </c>
      <c r="S2424" t="s">
        <v>45</v>
      </c>
      <c r="T2424" t="s">
        <v>50</v>
      </c>
      <c r="U2424">
        <v>70.05</v>
      </c>
      <c r="V2424">
        <v>70.05</v>
      </c>
      <c r="W2424" t="s">
        <v>46</v>
      </c>
      <c r="X2424">
        <v>66.559138838979493</v>
      </c>
      <c r="Y2424">
        <v>86.713400764504598</v>
      </c>
      <c r="Z2424">
        <v>7.2701903640000003</v>
      </c>
      <c r="AA2424" s="1" t="d">
        <v>2023-10-21</v>
      </c>
      <c r="AB2424">
        <v>0</v>
      </c>
      <c r="AC2424">
        <v>35.024999999999999</v>
      </c>
      <c r="AD2424" s="1" t="d">
        <v>2023-09-07</v>
      </c>
      <c r="AE2424" t="s">
        <v>45</v>
      </c>
      <c r="AF2424">
        <v>2023</v>
      </c>
      <c r="AG2424">
        <v>10</v>
      </c>
      <c r="AH2424">
        <v>21</v>
      </c>
      <c r="AI2424">
        <v>2023</v>
      </c>
      <c r="AJ2424">
        <v>9</v>
      </c>
      <c r="AK2424">
        <v>7</v>
      </c>
      <c r="AL2424">
        <v>60.29</v>
      </c>
      <c r="AM2424">
        <v>70.05</v>
      </c>
      <c r="AN2424" t="s">
        <v>51</v>
      </c>
      <c r="AO2424" t="s">
        <v>53</v>
      </c>
      <c r="AP2424" t="s">
        <v>59</v>
      </c>
      <c r="AQ2424">
        <v>20664.75</v>
      </c>
    </row>
    <row r="2425" spans="1:43" x14ac:dyDescent="0.2">
      <c r="A2425" t="s">
        <v>2487</v>
      </c>
      <c r="B2425" t="s">
        <v>44</v>
      </c>
      <c r="C2425">
        <v>0</v>
      </c>
      <c r="D2425" t="s">
        <v>46</v>
      </c>
      <c r="E2425" t="s">
        <v>46</v>
      </c>
      <c r="F2425">
        <v>18</v>
      </c>
      <c r="G2425" t="s">
        <v>45</v>
      </c>
      <c r="H2425" t="s">
        <v>46</v>
      </c>
      <c r="I2425" t="s">
        <v>46</v>
      </c>
      <c r="J2425">
        <v>0</v>
      </c>
      <c r="K2425">
        <v>0</v>
      </c>
      <c r="L2425" t="s">
        <v>74</v>
      </c>
      <c r="M2425" t="s">
        <v>74</v>
      </c>
      <c r="N2425" t="s">
        <v>74</v>
      </c>
      <c r="O2425" t="s">
        <v>74</v>
      </c>
      <c r="P2425" t="s">
        <v>74</v>
      </c>
      <c r="Q2425" t="s">
        <v>74</v>
      </c>
      <c r="R2425" t="s">
        <v>56</v>
      </c>
      <c r="S2425" t="s">
        <v>46</v>
      </c>
      <c r="T2425" t="s">
        <v>57</v>
      </c>
      <c r="U2425">
        <v>20.100000000000001</v>
      </c>
      <c r="V2425">
        <v>407.05</v>
      </c>
      <c r="W2425" t="s">
        <v>46</v>
      </c>
      <c r="X2425">
        <v>69.347845752791997</v>
      </c>
      <c r="Y2425">
        <v>82.13196628</v>
      </c>
      <c r="Z2425">
        <v>3.2517516488992899</v>
      </c>
      <c r="AA2425" s="1" t="d">
        <v>2024-04-18</v>
      </c>
      <c r="AB2425">
        <v>0</v>
      </c>
      <c r="AC2425">
        <v>180.9</v>
      </c>
      <c r="AD2425" s="1" t="d">
        <v>2023-09-09</v>
      </c>
      <c r="AE2425" t="s">
        <v>46</v>
      </c>
      <c r="AF2425">
        <v>2024</v>
      </c>
      <c r="AG2425">
        <v>4</v>
      </c>
      <c r="AH2425">
        <v>18</v>
      </c>
      <c r="AI2425">
        <v>2023</v>
      </c>
      <c r="AJ2425">
        <v>9</v>
      </c>
      <c r="AK2425">
        <v>9</v>
      </c>
      <c r="AL2425">
        <v>84.1</v>
      </c>
      <c r="AM2425">
        <v>20.100000000000001</v>
      </c>
      <c r="AN2425" t="s">
        <v>58</v>
      </c>
      <c r="AO2425" t="s">
        <v>52</v>
      </c>
      <c r="AP2425" t="s">
        <v>59</v>
      </c>
      <c r="AQ2425">
        <v>0</v>
      </c>
    </row>
    <row r="2426" spans="1:43" x14ac:dyDescent="0.2">
      <c r="A2426" t="s">
        <v>2488</v>
      </c>
      <c r="B2426" t="s">
        <v>44</v>
      </c>
      <c r="C2426">
        <v>0</v>
      </c>
      <c r="D2426" t="s">
        <v>46</v>
      </c>
      <c r="E2426" t="s">
        <v>46</v>
      </c>
      <c r="F2426">
        <v>57</v>
      </c>
      <c r="G2426" t="s">
        <v>45</v>
      </c>
      <c r="H2426" t="s">
        <v>45</v>
      </c>
      <c r="I2426" t="s">
        <v>65</v>
      </c>
      <c r="J2426">
        <v>823</v>
      </c>
      <c r="K2426">
        <v>2</v>
      </c>
      <c r="L2426" t="s">
        <v>45</v>
      </c>
      <c r="M2426" t="s">
        <v>45</v>
      </c>
      <c r="N2426" t="s">
        <v>45</v>
      </c>
      <c r="O2426" t="s">
        <v>46</v>
      </c>
      <c r="P2426" t="s">
        <v>45</v>
      </c>
      <c r="Q2426" t="s">
        <v>45</v>
      </c>
      <c r="R2426" t="s">
        <v>75</v>
      </c>
      <c r="S2426" t="s">
        <v>45</v>
      </c>
      <c r="T2426" t="s">
        <v>62</v>
      </c>
      <c r="U2426">
        <v>112.95</v>
      </c>
      <c r="V2426">
        <v>6465</v>
      </c>
      <c r="W2426" t="s">
        <v>45</v>
      </c>
      <c r="X2426">
        <v>47.033387461664098</v>
      </c>
      <c r="Y2426">
        <v>68.188985322003205</v>
      </c>
      <c r="Z2426">
        <v>39.071264138501299</v>
      </c>
      <c r="AA2426" s="1" t="d">
        <v>2025-07-11</v>
      </c>
      <c r="AB2426">
        <v>21.569790878906101</v>
      </c>
      <c r="AC2426">
        <v>3219.0749999999998</v>
      </c>
      <c r="AD2426" s="1" t="d">
        <v>2023-09-04</v>
      </c>
      <c r="AE2426" t="s">
        <v>45</v>
      </c>
      <c r="AF2426">
        <v>2025</v>
      </c>
      <c r="AG2426">
        <v>7</v>
      </c>
      <c r="AH2426">
        <v>11</v>
      </c>
      <c r="AI2426">
        <v>2023</v>
      </c>
      <c r="AJ2426">
        <v>9</v>
      </c>
      <c r="AK2426">
        <v>4</v>
      </c>
      <c r="AL2426">
        <v>64.959999999999994</v>
      </c>
      <c r="AM2426">
        <v>134.51979087890601</v>
      </c>
      <c r="AN2426" t="s">
        <v>63</v>
      </c>
      <c r="AO2426" t="s">
        <v>53</v>
      </c>
      <c r="AP2426" t="s">
        <v>52</v>
      </c>
      <c r="AQ2426">
        <v>92957.85</v>
      </c>
    </row>
    <row r="2427" spans="1:43" x14ac:dyDescent="0.2">
      <c r="A2427" t="s">
        <v>2489</v>
      </c>
      <c r="B2427" t="s">
        <v>55</v>
      </c>
      <c r="C2427">
        <v>0</v>
      </c>
      <c r="D2427" t="s">
        <v>46</v>
      </c>
      <c r="E2427" t="s">
        <v>46</v>
      </c>
      <c r="F2427">
        <v>26</v>
      </c>
      <c r="G2427" t="s">
        <v>45</v>
      </c>
      <c r="H2427" t="s">
        <v>46</v>
      </c>
      <c r="I2427" t="s">
        <v>46</v>
      </c>
      <c r="J2427">
        <v>0</v>
      </c>
      <c r="K2427">
        <v>0</v>
      </c>
      <c r="L2427" t="s">
        <v>74</v>
      </c>
      <c r="M2427" t="s">
        <v>74</v>
      </c>
      <c r="N2427" t="s">
        <v>74</v>
      </c>
      <c r="O2427" t="s">
        <v>74</v>
      </c>
      <c r="P2427" t="s">
        <v>74</v>
      </c>
      <c r="Q2427" t="s">
        <v>74</v>
      </c>
      <c r="R2427" t="s">
        <v>49</v>
      </c>
      <c r="S2427" t="s">
        <v>45</v>
      </c>
      <c r="T2427" t="s">
        <v>50</v>
      </c>
      <c r="U2427">
        <v>20.3</v>
      </c>
      <c r="V2427">
        <v>511.25</v>
      </c>
      <c r="W2427" t="s">
        <v>46</v>
      </c>
      <c r="X2427">
        <v>77.713821340267501</v>
      </c>
      <c r="Y2427">
        <v>72.480306682611797</v>
      </c>
      <c r="Z2427">
        <v>17.1009246939097</v>
      </c>
      <c r="AA2427" s="1" t="d">
        <v>2023-10-28</v>
      </c>
      <c r="AB2427">
        <v>0</v>
      </c>
      <c r="AC2427">
        <v>263.89999999999998</v>
      </c>
      <c r="AD2427" s="1" t="d">
        <v>2023-07-16</v>
      </c>
      <c r="AE2427" t="s">
        <v>46</v>
      </c>
      <c r="AF2427">
        <v>2023</v>
      </c>
      <c r="AG2427">
        <v>10</v>
      </c>
      <c r="AH2427">
        <v>28</v>
      </c>
      <c r="AI2427">
        <v>2023</v>
      </c>
      <c r="AJ2427">
        <v>7</v>
      </c>
      <c r="AK2427">
        <v>16</v>
      </c>
      <c r="AL2427">
        <v>86.61</v>
      </c>
      <c r="AM2427">
        <v>20.3</v>
      </c>
      <c r="AN2427" t="s">
        <v>58</v>
      </c>
      <c r="AO2427" t="s">
        <v>52</v>
      </c>
      <c r="AP2427" t="s">
        <v>53</v>
      </c>
      <c r="AQ2427">
        <v>0</v>
      </c>
    </row>
    <row r="2428" spans="1:43" x14ac:dyDescent="0.2">
      <c r="A2428" t="s">
        <v>2490</v>
      </c>
      <c r="B2428" t="s">
        <v>44</v>
      </c>
      <c r="C2428">
        <v>0</v>
      </c>
      <c r="D2428" t="s">
        <v>45</v>
      </c>
      <c r="E2428" t="s">
        <v>46</v>
      </c>
      <c r="F2428">
        <v>17</v>
      </c>
      <c r="G2428" t="s">
        <v>46</v>
      </c>
      <c r="H2428" t="s">
        <v>47</v>
      </c>
      <c r="I2428" t="s">
        <v>48</v>
      </c>
      <c r="J2428">
        <v>780</v>
      </c>
      <c r="K2428">
        <v>7</v>
      </c>
      <c r="L2428" t="s">
        <v>46</v>
      </c>
      <c r="M2428" t="s">
        <v>45</v>
      </c>
      <c r="N2428" t="s">
        <v>45</v>
      </c>
      <c r="O2428" t="s">
        <v>46</v>
      </c>
      <c r="P2428" t="s">
        <v>46</v>
      </c>
      <c r="Q2428" t="s">
        <v>46</v>
      </c>
      <c r="R2428" t="s">
        <v>49</v>
      </c>
      <c r="S2428" t="s">
        <v>45</v>
      </c>
      <c r="T2428" t="s">
        <v>68</v>
      </c>
      <c r="U2428">
        <v>35.65</v>
      </c>
      <c r="V2428">
        <v>646.04999999999995</v>
      </c>
      <c r="W2428" t="s">
        <v>46</v>
      </c>
      <c r="X2428">
        <v>78.580861625712103</v>
      </c>
      <c r="Y2428">
        <v>76.809460643333793</v>
      </c>
      <c r="Z2428">
        <v>12.9605695014245</v>
      </c>
      <c r="AA2428" s="1" t="d">
        <v>2023-10-29</v>
      </c>
      <c r="AB2428">
        <v>14.645558408021</v>
      </c>
      <c r="AC2428">
        <v>303.02499999999998</v>
      </c>
      <c r="AD2428" s="1" t="d">
        <v>2023-07-20</v>
      </c>
      <c r="AE2428" t="s">
        <v>46</v>
      </c>
      <c r="AF2428">
        <v>2023</v>
      </c>
      <c r="AG2428">
        <v>10</v>
      </c>
      <c r="AH2428">
        <v>29</v>
      </c>
      <c r="AI2428">
        <v>2023</v>
      </c>
      <c r="AJ2428">
        <v>7</v>
      </c>
      <c r="AK2428">
        <v>20</v>
      </c>
      <c r="AL2428">
        <v>82.62</v>
      </c>
      <c r="AM2428">
        <v>50.295558408021002</v>
      </c>
      <c r="AN2428" t="s">
        <v>58</v>
      </c>
      <c r="AO2428" t="s">
        <v>59</v>
      </c>
      <c r="AP2428" t="s">
        <v>53</v>
      </c>
      <c r="AQ2428">
        <v>27807</v>
      </c>
    </row>
    <row r="2429" spans="1:43" x14ac:dyDescent="0.2">
      <c r="A2429" t="s">
        <v>2491</v>
      </c>
      <c r="B2429" t="s">
        <v>55</v>
      </c>
      <c r="C2429">
        <v>0</v>
      </c>
      <c r="D2429" t="s">
        <v>46</v>
      </c>
      <c r="E2429" t="s">
        <v>46</v>
      </c>
      <c r="F2429">
        <v>1</v>
      </c>
      <c r="G2429" t="s">
        <v>46</v>
      </c>
      <c r="H2429" t="s">
        <v>47</v>
      </c>
      <c r="I2429" t="s">
        <v>48</v>
      </c>
      <c r="J2429">
        <v>80</v>
      </c>
      <c r="K2429">
        <v>2</v>
      </c>
      <c r="L2429" t="s">
        <v>46</v>
      </c>
      <c r="M2429" t="s">
        <v>46</v>
      </c>
      <c r="N2429" t="s">
        <v>46</v>
      </c>
      <c r="O2429" t="s">
        <v>46</v>
      </c>
      <c r="P2429" t="s">
        <v>46</v>
      </c>
      <c r="Q2429" t="s">
        <v>45</v>
      </c>
      <c r="R2429" t="s">
        <v>49</v>
      </c>
      <c r="S2429" t="s">
        <v>46</v>
      </c>
      <c r="T2429" t="s">
        <v>50</v>
      </c>
      <c r="U2429">
        <v>35.9</v>
      </c>
      <c r="V2429">
        <v>35.9</v>
      </c>
      <c r="W2429" t="s">
        <v>45</v>
      </c>
      <c r="X2429">
        <v>69.067134745010307</v>
      </c>
      <c r="Y2429">
        <v>61.771849631843303</v>
      </c>
      <c r="Z2429">
        <v>24.14808201</v>
      </c>
      <c r="AA2429" s="1" t="d">
        <v>2023-10-23</v>
      </c>
      <c r="AB2429">
        <v>0</v>
      </c>
      <c r="AC2429">
        <v>17.95</v>
      </c>
      <c r="AD2429" s="1" t="d">
        <v>2023-09-01</v>
      </c>
      <c r="AE2429" t="s">
        <v>46</v>
      </c>
      <c r="AF2429">
        <v>2023</v>
      </c>
      <c r="AG2429">
        <v>10</v>
      </c>
      <c r="AH2429">
        <v>23</v>
      </c>
      <c r="AI2429">
        <v>2023</v>
      </c>
      <c r="AJ2429">
        <v>9</v>
      </c>
      <c r="AK2429">
        <v>1</v>
      </c>
      <c r="AL2429">
        <v>45.92</v>
      </c>
      <c r="AM2429">
        <v>35.9</v>
      </c>
      <c r="AN2429" t="s">
        <v>51</v>
      </c>
      <c r="AO2429" t="s">
        <v>59</v>
      </c>
      <c r="AP2429" t="s">
        <v>59</v>
      </c>
      <c r="AQ2429">
        <v>2872</v>
      </c>
    </row>
    <row r="2430" spans="1:43" x14ac:dyDescent="0.2">
      <c r="A2430" t="s">
        <v>2492</v>
      </c>
      <c r="B2430" t="s">
        <v>55</v>
      </c>
      <c r="C2430">
        <v>0</v>
      </c>
      <c r="D2430" t="s">
        <v>46</v>
      </c>
      <c r="E2430" t="s">
        <v>45</v>
      </c>
      <c r="F2430">
        <v>38</v>
      </c>
      <c r="G2430" t="s">
        <v>45</v>
      </c>
      <c r="H2430" t="s">
        <v>45</v>
      </c>
      <c r="I2430" t="s">
        <v>65</v>
      </c>
      <c r="J2430">
        <v>871</v>
      </c>
      <c r="K2430">
        <v>8</v>
      </c>
      <c r="L2430" t="s">
        <v>46</v>
      </c>
      <c r="M2430" t="s">
        <v>46</v>
      </c>
      <c r="N2430" t="s">
        <v>45</v>
      </c>
      <c r="O2430" t="s">
        <v>46</v>
      </c>
      <c r="P2430" t="s">
        <v>45</v>
      </c>
      <c r="Q2430" t="s">
        <v>45</v>
      </c>
      <c r="R2430" t="s">
        <v>49</v>
      </c>
      <c r="S2430" t="s">
        <v>45</v>
      </c>
      <c r="T2430" t="s">
        <v>62</v>
      </c>
      <c r="U2430">
        <v>99.25</v>
      </c>
      <c r="V2430">
        <v>3777.15</v>
      </c>
      <c r="W2430" t="s">
        <v>45</v>
      </c>
      <c r="X2430">
        <v>86.865300398057499</v>
      </c>
      <c r="Y2430">
        <v>51.367466473992302</v>
      </c>
      <c r="Z2430">
        <v>22.1339353021914</v>
      </c>
      <c r="AA2430" s="1" t="d">
        <v>2023-10-10</v>
      </c>
      <c r="AB2430">
        <v>22.558668695094099</v>
      </c>
      <c r="AC2430">
        <v>1885.75</v>
      </c>
      <c r="AD2430" s="1" t="d">
        <v>2023-09-10</v>
      </c>
      <c r="AE2430" t="s">
        <v>46</v>
      </c>
      <c r="AF2430">
        <v>2023</v>
      </c>
      <c r="AG2430">
        <v>10</v>
      </c>
      <c r="AH2430">
        <v>10</v>
      </c>
      <c r="AI2430">
        <v>2023</v>
      </c>
      <c r="AJ2430">
        <v>9</v>
      </c>
      <c r="AK2430">
        <v>10</v>
      </c>
      <c r="AL2430">
        <v>102.73</v>
      </c>
      <c r="AM2430">
        <v>121.808668695094</v>
      </c>
      <c r="AN2430" t="s">
        <v>63</v>
      </c>
      <c r="AO2430" t="s">
        <v>53</v>
      </c>
      <c r="AP2430" t="s">
        <v>53</v>
      </c>
      <c r="AQ2430">
        <v>86446.75</v>
      </c>
    </row>
    <row r="2431" spans="1:43" x14ac:dyDescent="0.2">
      <c r="A2431" t="s">
        <v>2493</v>
      </c>
      <c r="B2431" t="s">
        <v>55</v>
      </c>
      <c r="C2431">
        <v>1</v>
      </c>
      <c r="D2431" t="s">
        <v>45</v>
      </c>
      <c r="E2431" t="s">
        <v>46</v>
      </c>
      <c r="F2431">
        <v>59</v>
      </c>
      <c r="G2431" t="s">
        <v>45</v>
      </c>
      <c r="H2431" t="s">
        <v>46</v>
      </c>
      <c r="I2431" t="s">
        <v>65</v>
      </c>
      <c r="J2431">
        <v>545</v>
      </c>
      <c r="K2431">
        <v>10</v>
      </c>
      <c r="L2431" t="s">
        <v>45</v>
      </c>
      <c r="M2431" t="s">
        <v>45</v>
      </c>
      <c r="N2431" t="s">
        <v>45</v>
      </c>
      <c r="O2431" t="s">
        <v>46</v>
      </c>
      <c r="P2431" t="s">
        <v>46</v>
      </c>
      <c r="Q2431" t="s">
        <v>46</v>
      </c>
      <c r="R2431" t="s">
        <v>56</v>
      </c>
      <c r="S2431" t="s">
        <v>45</v>
      </c>
      <c r="T2431" t="s">
        <v>68</v>
      </c>
      <c r="U2431">
        <v>82.95</v>
      </c>
      <c r="V2431">
        <v>4903.1499999999996</v>
      </c>
      <c r="W2431" t="s">
        <v>46</v>
      </c>
      <c r="X2431">
        <v>64.988841535300807</v>
      </c>
      <c r="Y2431">
        <v>72.039741431965098</v>
      </c>
      <c r="Z2431">
        <v>6.4666544796342897</v>
      </c>
      <c r="AA2431" s="1" t="d">
        <v>2024-03-07</v>
      </c>
      <c r="AB2431">
        <v>45.536146892347197</v>
      </c>
      <c r="AC2431">
        <v>2447.0250000000001</v>
      </c>
      <c r="AD2431" s="1" t="d">
        <v>2023-09-03</v>
      </c>
      <c r="AE2431" t="s">
        <v>45</v>
      </c>
      <c r="AF2431">
        <v>2024</v>
      </c>
      <c r="AG2431">
        <v>3</v>
      </c>
      <c r="AH2431">
        <v>7</v>
      </c>
      <c r="AI2431">
        <v>2023</v>
      </c>
      <c r="AJ2431">
        <v>9</v>
      </c>
      <c r="AK2431">
        <v>3</v>
      </c>
      <c r="AL2431">
        <v>117.52</v>
      </c>
      <c r="AM2431">
        <v>128.48614689234699</v>
      </c>
      <c r="AN2431" t="s">
        <v>63</v>
      </c>
      <c r="AO2431" t="s">
        <v>53</v>
      </c>
      <c r="AP2431" t="s">
        <v>59</v>
      </c>
      <c r="AQ2431">
        <v>45207.75</v>
      </c>
    </row>
    <row r="2432" spans="1:43" x14ac:dyDescent="0.2">
      <c r="A2432" t="s">
        <v>2494</v>
      </c>
      <c r="B2432" t="s">
        <v>55</v>
      </c>
      <c r="C2432">
        <v>0</v>
      </c>
      <c r="D2432" t="s">
        <v>46</v>
      </c>
      <c r="E2432" t="s">
        <v>46</v>
      </c>
      <c r="F2432">
        <v>30</v>
      </c>
      <c r="G2432" t="s">
        <v>45</v>
      </c>
      <c r="H2432" t="s">
        <v>46</v>
      </c>
      <c r="I2432" t="s">
        <v>48</v>
      </c>
      <c r="J2432">
        <v>47</v>
      </c>
      <c r="K2432">
        <v>8</v>
      </c>
      <c r="L2432" t="s">
        <v>45</v>
      </c>
      <c r="M2432" t="s">
        <v>46</v>
      </c>
      <c r="N2432" t="s">
        <v>45</v>
      </c>
      <c r="O2432" t="s">
        <v>46</v>
      </c>
      <c r="P2432" t="s">
        <v>46</v>
      </c>
      <c r="Q2432" t="s">
        <v>46</v>
      </c>
      <c r="R2432" t="s">
        <v>75</v>
      </c>
      <c r="S2432" t="s">
        <v>45</v>
      </c>
      <c r="T2432" t="s">
        <v>57</v>
      </c>
      <c r="U2432">
        <v>55.65</v>
      </c>
      <c r="V2432">
        <v>1653.85</v>
      </c>
      <c r="W2432" t="s">
        <v>46</v>
      </c>
      <c r="X2432">
        <v>78.469088889999995</v>
      </c>
      <c r="Y2432">
        <v>90.760071385985896</v>
      </c>
      <c r="Z2432">
        <v>13.597997488124401</v>
      </c>
      <c r="AA2432" s="1" t="d">
        <v>2024-10-18</v>
      </c>
      <c r="AB2432">
        <v>0</v>
      </c>
      <c r="AC2432">
        <v>834.75</v>
      </c>
      <c r="AD2432" s="1" t="d">
        <v>2023-06-27</v>
      </c>
      <c r="AE2432" t="s">
        <v>46</v>
      </c>
      <c r="AF2432">
        <v>2024</v>
      </c>
      <c r="AG2432">
        <v>10</v>
      </c>
      <c r="AH2432">
        <v>18</v>
      </c>
      <c r="AI2432">
        <v>2023</v>
      </c>
      <c r="AJ2432">
        <v>6</v>
      </c>
      <c r="AK2432">
        <v>27</v>
      </c>
      <c r="AL2432">
        <v>94.87</v>
      </c>
      <c r="AM2432">
        <v>55.65</v>
      </c>
      <c r="AN2432" t="s">
        <v>58</v>
      </c>
      <c r="AO2432" t="s">
        <v>59</v>
      </c>
      <c r="AP2432" t="s">
        <v>53</v>
      </c>
      <c r="AQ2432">
        <v>2615.5499999999902</v>
      </c>
    </row>
    <row r="2433" spans="1:43" x14ac:dyDescent="0.2">
      <c r="A2433" t="s">
        <v>2495</v>
      </c>
      <c r="B2433" t="s">
        <v>55</v>
      </c>
      <c r="C2433">
        <v>1</v>
      </c>
      <c r="D2433" t="s">
        <v>46</v>
      </c>
      <c r="E2433" t="s">
        <v>46</v>
      </c>
      <c r="F2433">
        <v>2</v>
      </c>
      <c r="G2433" t="s">
        <v>46</v>
      </c>
      <c r="H2433" t="s">
        <v>47</v>
      </c>
      <c r="I2433" t="s">
        <v>48</v>
      </c>
      <c r="J2433">
        <v>901</v>
      </c>
      <c r="K2433">
        <v>9</v>
      </c>
      <c r="L2433" t="s">
        <v>46</v>
      </c>
      <c r="M2433" t="s">
        <v>46</v>
      </c>
      <c r="N2433" t="s">
        <v>46</v>
      </c>
      <c r="O2433" t="s">
        <v>46</v>
      </c>
      <c r="P2433" t="s">
        <v>46</v>
      </c>
      <c r="Q2433" t="s">
        <v>46</v>
      </c>
      <c r="R2433" t="s">
        <v>49</v>
      </c>
      <c r="S2433" t="s">
        <v>45</v>
      </c>
      <c r="T2433" t="s">
        <v>57</v>
      </c>
      <c r="U2433">
        <v>24.45</v>
      </c>
      <c r="V2433">
        <v>47.5</v>
      </c>
      <c r="W2433" t="s">
        <v>45</v>
      </c>
      <c r="X2433">
        <v>54.7050349196182</v>
      </c>
      <c r="Y2433">
        <v>26.957880640560301</v>
      </c>
      <c r="Z2433">
        <v>24.3995743373723</v>
      </c>
      <c r="AA2433" s="1" t="d">
        <v>2023-10-06</v>
      </c>
      <c r="AB2433">
        <v>43.068294389999998</v>
      </c>
      <c r="AC2433">
        <v>24.45</v>
      </c>
      <c r="AD2433" s="1" t="d">
        <v>2023-08-30</v>
      </c>
      <c r="AE2433" t="s">
        <v>46</v>
      </c>
      <c r="AF2433">
        <v>2023</v>
      </c>
      <c r="AG2433">
        <v>10</v>
      </c>
      <c r="AH2433">
        <v>6</v>
      </c>
      <c r="AI2433">
        <v>2023</v>
      </c>
      <c r="AJ2433">
        <v>8</v>
      </c>
      <c r="AK2433">
        <v>30</v>
      </c>
      <c r="AL2433">
        <v>32.31</v>
      </c>
      <c r="AM2433">
        <v>67.518294389999994</v>
      </c>
      <c r="AN2433" t="s">
        <v>51</v>
      </c>
      <c r="AO2433" t="s">
        <v>52</v>
      </c>
      <c r="AP2433" t="s">
        <v>59</v>
      </c>
      <c r="AQ2433">
        <v>22029.45</v>
      </c>
    </row>
    <row r="2434" spans="1:43" x14ac:dyDescent="0.2">
      <c r="A2434" t="s">
        <v>2496</v>
      </c>
      <c r="B2434" t="s">
        <v>44</v>
      </c>
      <c r="C2434">
        <v>1</v>
      </c>
      <c r="D2434" t="s">
        <v>45</v>
      </c>
      <c r="E2434" t="s">
        <v>46</v>
      </c>
      <c r="F2434">
        <v>50</v>
      </c>
      <c r="G2434" t="s">
        <v>45</v>
      </c>
      <c r="H2434" t="s">
        <v>45</v>
      </c>
      <c r="I2434" t="s">
        <v>46</v>
      </c>
      <c r="J2434">
        <v>0</v>
      </c>
      <c r="K2434">
        <v>0</v>
      </c>
      <c r="L2434" t="s">
        <v>74</v>
      </c>
      <c r="M2434" t="s">
        <v>74</v>
      </c>
      <c r="N2434" t="s">
        <v>74</v>
      </c>
      <c r="O2434" t="s">
        <v>74</v>
      </c>
      <c r="P2434" t="s">
        <v>74</v>
      </c>
      <c r="Q2434" t="s">
        <v>74</v>
      </c>
      <c r="R2434" t="s">
        <v>56</v>
      </c>
      <c r="S2434" t="s">
        <v>46</v>
      </c>
      <c r="T2434" t="s">
        <v>50</v>
      </c>
      <c r="U2434">
        <v>25.2</v>
      </c>
      <c r="V2434">
        <v>1306.3</v>
      </c>
      <c r="W2434" t="s">
        <v>46</v>
      </c>
      <c r="X2434">
        <v>69.646717736886401</v>
      </c>
      <c r="Y2434">
        <v>80.2131164867194</v>
      </c>
      <c r="Z2434">
        <v>9.6488818971268699</v>
      </c>
      <c r="AA2434" s="1" t="d">
        <v>2024-02-18</v>
      </c>
      <c r="AB2434">
        <v>0</v>
      </c>
      <c r="AC2434">
        <v>630</v>
      </c>
      <c r="AD2434" s="1" t="d">
        <v>2023-08-31</v>
      </c>
      <c r="AE2434" t="s">
        <v>46</v>
      </c>
      <c r="AF2434">
        <v>2024</v>
      </c>
      <c r="AG2434">
        <v>2</v>
      </c>
      <c r="AH2434">
        <v>18</v>
      </c>
      <c r="AI2434">
        <v>2023</v>
      </c>
      <c r="AJ2434">
        <v>8</v>
      </c>
      <c r="AK2434">
        <v>31</v>
      </c>
      <c r="AL2434">
        <v>110</v>
      </c>
      <c r="AM2434">
        <v>25.2</v>
      </c>
      <c r="AN2434" t="s">
        <v>63</v>
      </c>
      <c r="AO2434" t="s">
        <v>52</v>
      </c>
      <c r="AP2434" t="s">
        <v>59</v>
      </c>
      <c r="AQ2434">
        <v>0</v>
      </c>
    </row>
    <row r="2435" spans="1:43" x14ac:dyDescent="0.2">
      <c r="A2435" t="s">
        <v>2497</v>
      </c>
      <c r="B2435" t="s">
        <v>55</v>
      </c>
      <c r="C2435">
        <v>0</v>
      </c>
      <c r="D2435" t="s">
        <v>46</v>
      </c>
      <c r="E2435" t="s">
        <v>46</v>
      </c>
      <c r="F2435">
        <v>9</v>
      </c>
      <c r="G2435" t="s">
        <v>46</v>
      </c>
      <c r="H2435" t="s">
        <v>47</v>
      </c>
      <c r="I2435" t="s">
        <v>48</v>
      </c>
      <c r="J2435">
        <v>413</v>
      </c>
      <c r="K2435">
        <v>7</v>
      </c>
      <c r="L2435" t="s">
        <v>45</v>
      </c>
      <c r="M2435" t="s">
        <v>46</v>
      </c>
      <c r="N2435" t="s">
        <v>45</v>
      </c>
      <c r="O2435" t="s">
        <v>45</v>
      </c>
      <c r="P2435" t="s">
        <v>46</v>
      </c>
      <c r="Q2435" t="s">
        <v>45</v>
      </c>
      <c r="R2435" t="s">
        <v>56</v>
      </c>
      <c r="S2435" t="s">
        <v>46</v>
      </c>
      <c r="T2435" t="s">
        <v>57</v>
      </c>
      <c r="U2435">
        <v>50.8</v>
      </c>
      <c r="V2435">
        <v>463.6</v>
      </c>
      <c r="W2435" t="s">
        <v>46</v>
      </c>
      <c r="X2435">
        <v>67.3846861314574</v>
      </c>
      <c r="Y2435">
        <v>99.011906857529993</v>
      </c>
      <c r="Z2435">
        <v>8.5644524756882792</v>
      </c>
      <c r="AA2435" s="1" t="d">
        <v>2024-02-28</v>
      </c>
      <c r="AB2435">
        <v>21.536217512749801</v>
      </c>
      <c r="AC2435">
        <v>228.6</v>
      </c>
      <c r="AD2435" s="1" t="d">
        <v>2023-09-04</v>
      </c>
      <c r="AE2435" t="s">
        <v>45</v>
      </c>
      <c r="AF2435">
        <v>2024</v>
      </c>
      <c r="AG2435">
        <v>2</v>
      </c>
      <c r="AH2435">
        <v>28</v>
      </c>
      <c r="AI2435">
        <v>2023</v>
      </c>
      <c r="AJ2435">
        <v>9</v>
      </c>
      <c r="AK2435">
        <v>4</v>
      </c>
      <c r="AL2435">
        <v>67.819999999999993</v>
      </c>
      <c r="AM2435">
        <v>72.336217512749798</v>
      </c>
      <c r="AN2435" t="s">
        <v>51</v>
      </c>
      <c r="AO2435" t="s">
        <v>59</v>
      </c>
      <c r="AP2435" t="s">
        <v>59</v>
      </c>
      <c r="AQ2435">
        <v>20980.3999999999</v>
      </c>
    </row>
    <row r="2436" spans="1:43" x14ac:dyDescent="0.2">
      <c r="A2436" t="s">
        <v>2498</v>
      </c>
      <c r="B2436" t="s">
        <v>44</v>
      </c>
      <c r="C2436">
        <v>0</v>
      </c>
      <c r="D2436" t="s">
        <v>45</v>
      </c>
      <c r="E2436" t="s">
        <v>45</v>
      </c>
      <c r="F2436">
        <v>3</v>
      </c>
      <c r="G2436" t="s">
        <v>45</v>
      </c>
      <c r="H2436" t="s">
        <v>46</v>
      </c>
      <c r="I2436" t="s">
        <v>46</v>
      </c>
      <c r="J2436">
        <v>0</v>
      </c>
      <c r="K2436">
        <v>0</v>
      </c>
      <c r="L2436" t="s">
        <v>74</v>
      </c>
      <c r="M2436" t="s">
        <v>74</v>
      </c>
      <c r="N2436" t="s">
        <v>74</v>
      </c>
      <c r="O2436" t="s">
        <v>74</v>
      </c>
      <c r="P2436" t="s">
        <v>74</v>
      </c>
      <c r="Q2436" t="s">
        <v>74</v>
      </c>
      <c r="R2436" t="s">
        <v>49</v>
      </c>
      <c r="S2436" t="s">
        <v>46</v>
      </c>
      <c r="T2436" t="s">
        <v>57</v>
      </c>
      <c r="U2436">
        <v>19.649999999999999</v>
      </c>
      <c r="V2436">
        <v>60.65</v>
      </c>
      <c r="W2436" t="s">
        <v>46</v>
      </c>
      <c r="X2436">
        <v>73.379618830614106</v>
      </c>
      <c r="Y2436">
        <v>79.393391861853701</v>
      </c>
      <c r="Z2436">
        <v>12.176057641448001</v>
      </c>
      <c r="AA2436" s="1" t="d">
        <v>2023-10-21</v>
      </c>
      <c r="AB2436">
        <v>0</v>
      </c>
      <c r="AC2436">
        <v>29.475000000000001</v>
      </c>
      <c r="AD2436" s="1" t="d">
        <v>2023-08-27</v>
      </c>
      <c r="AE2436" t="s">
        <v>46</v>
      </c>
      <c r="AF2436">
        <v>2023</v>
      </c>
      <c r="AG2436">
        <v>10</v>
      </c>
      <c r="AH2436">
        <v>21</v>
      </c>
      <c r="AI2436">
        <v>2023</v>
      </c>
      <c r="AJ2436">
        <v>8</v>
      </c>
      <c r="AK2436">
        <v>27</v>
      </c>
      <c r="AL2436">
        <v>64.2</v>
      </c>
      <c r="AM2436">
        <v>19.649999999999999</v>
      </c>
      <c r="AN2436" t="s">
        <v>51</v>
      </c>
      <c r="AO2436" t="s">
        <v>52</v>
      </c>
      <c r="AP2436" t="s">
        <v>59</v>
      </c>
      <c r="AQ2436">
        <v>0</v>
      </c>
    </row>
    <row r="2437" spans="1:43" x14ac:dyDescent="0.2">
      <c r="A2437" t="s">
        <v>2499</v>
      </c>
      <c r="B2437" t="s">
        <v>44</v>
      </c>
      <c r="C2437">
        <v>0</v>
      </c>
      <c r="D2437" t="s">
        <v>46</v>
      </c>
      <c r="E2437" t="s">
        <v>45</v>
      </c>
      <c r="F2437">
        <v>14</v>
      </c>
      <c r="G2437" t="s">
        <v>45</v>
      </c>
      <c r="H2437" t="s">
        <v>46</v>
      </c>
      <c r="I2437" t="s">
        <v>48</v>
      </c>
      <c r="J2437">
        <v>406</v>
      </c>
      <c r="K2437">
        <v>6</v>
      </c>
      <c r="L2437" t="s">
        <v>46</v>
      </c>
      <c r="M2437" t="s">
        <v>46</v>
      </c>
      <c r="N2437" t="s">
        <v>45</v>
      </c>
      <c r="O2437" t="s">
        <v>46</v>
      </c>
      <c r="P2437" t="s">
        <v>45</v>
      </c>
      <c r="Q2437" t="s">
        <v>46</v>
      </c>
      <c r="R2437" t="s">
        <v>49</v>
      </c>
      <c r="S2437" t="s">
        <v>45</v>
      </c>
      <c r="T2437" t="s">
        <v>68</v>
      </c>
      <c r="U2437">
        <v>59.8</v>
      </c>
      <c r="V2437">
        <v>824.85</v>
      </c>
      <c r="W2437" t="s">
        <v>46</v>
      </c>
      <c r="X2437">
        <v>64.457096067499606</v>
      </c>
      <c r="Y2437">
        <v>72.915932330895302</v>
      </c>
      <c r="Z2437">
        <v>6.2925087504363697</v>
      </c>
      <c r="AA2437" s="1" t="d">
        <v>2023-10-06</v>
      </c>
      <c r="AB2437">
        <v>25.579275796096798</v>
      </c>
      <c r="AC2437">
        <v>418.6</v>
      </c>
      <c r="AD2437" s="1" t="d">
        <v>2023-09-07</v>
      </c>
      <c r="AE2437" t="s">
        <v>45</v>
      </c>
      <c r="AF2437">
        <v>2023</v>
      </c>
      <c r="AG2437">
        <v>10</v>
      </c>
      <c r="AH2437">
        <v>6</v>
      </c>
      <c r="AI2437">
        <v>2023</v>
      </c>
      <c r="AJ2437">
        <v>9</v>
      </c>
      <c r="AK2437">
        <v>7</v>
      </c>
      <c r="AL2437">
        <v>72.16</v>
      </c>
      <c r="AM2437">
        <v>85.379275796096806</v>
      </c>
      <c r="AN2437" t="s">
        <v>58</v>
      </c>
      <c r="AO2437" t="s">
        <v>59</v>
      </c>
      <c r="AP2437" t="s">
        <v>59</v>
      </c>
      <c r="AQ2437">
        <v>24278.799999999999</v>
      </c>
    </row>
    <row r="2438" spans="1:43" x14ac:dyDescent="0.2">
      <c r="A2438" t="s">
        <v>2500</v>
      </c>
      <c r="B2438" t="s">
        <v>44</v>
      </c>
      <c r="C2438">
        <v>1</v>
      </c>
      <c r="D2438" t="s">
        <v>46</v>
      </c>
      <c r="E2438" t="s">
        <v>46</v>
      </c>
      <c r="F2438">
        <v>31</v>
      </c>
      <c r="G2438" t="s">
        <v>45</v>
      </c>
      <c r="H2438" t="s">
        <v>46</v>
      </c>
      <c r="I2438" t="s">
        <v>65</v>
      </c>
      <c r="J2438">
        <v>887</v>
      </c>
      <c r="K2438">
        <v>4</v>
      </c>
      <c r="L2438" t="s">
        <v>45</v>
      </c>
      <c r="M2438" t="s">
        <v>46</v>
      </c>
      <c r="N2438" t="s">
        <v>46</v>
      </c>
      <c r="O2438" t="s">
        <v>46</v>
      </c>
      <c r="P2438" t="s">
        <v>46</v>
      </c>
      <c r="Q2438" t="s">
        <v>46</v>
      </c>
      <c r="R2438" t="s">
        <v>49</v>
      </c>
      <c r="S2438" t="s">
        <v>45</v>
      </c>
      <c r="T2438" t="s">
        <v>68</v>
      </c>
      <c r="U2438">
        <v>73.55</v>
      </c>
      <c r="V2438">
        <v>2094.65</v>
      </c>
      <c r="W2438" t="s">
        <v>46</v>
      </c>
      <c r="X2438">
        <v>68.027911064924893</v>
      </c>
      <c r="Y2438">
        <v>64.862856073871697</v>
      </c>
      <c r="Z2438">
        <v>8.2812174019999993</v>
      </c>
      <c r="AA2438" s="1" t="d">
        <v>2023-10-14</v>
      </c>
      <c r="AB2438">
        <v>25.420476189476801</v>
      </c>
      <c r="AC2438">
        <v>1140.0250000000001</v>
      </c>
      <c r="AD2438" s="1" t="d">
        <v>2023-09-01</v>
      </c>
      <c r="AE2438" t="s">
        <v>45</v>
      </c>
      <c r="AF2438">
        <v>2023</v>
      </c>
      <c r="AG2438">
        <v>10</v>
      </c>
      <c r="AH2438">
        <v>14</v>
      </c>
      <c r="AI2438">
        <v>2023</v>
      </c>
      <c r="AJ2438">
        <v>9</v>
      </c>
      <c r="AK2438">
        <v>1</v>
      </c>
      <c r="AL2438">
        <v>90.75</v>
      </c>
      <c r="AM2438">
        <v>98.970476189476898</v>
      </c>
      <c r="AN2438" t="s">
        <v>58</v>
      </c>
      <c r="AO2438" t="s">
        <v>53</v>
      </c>
      <c r="AP2438" t="s">
        <v>59</v>
      </c>
      <c r="AQ2438">
        <v>65238.85</v>
      </c>
    </row>
    <row r="2439" spans="1:43" x14ac:dyDescent="0.2">
      <c r="A2439" t="s">
        <v>2501</v>
      </c>
      <c r="B2439" t="s">
        <v>44</v>
      </c>
      <c r="C2439">
        <v>0</v>
      </c>
      <c r="D2439" t="s">
        <v>46</v>
      </c>
      <c r="E2439" t="s">
        <v>46</v>
      </c>
      <c r="F2439">
        <v>7</v>
      </c>
      <c r="G2439" t="s">
        <v>45</v>
      </c>
      <c r="H2439" t="s">
        <v>46</v>
      </c>
      <c r="I2439" t="s">
        <v>48</v>
      </c>
      <c r="J2439">
        <v>136</v>
      </c>
      <c r="K2439">
        <v>10</v>
      </c>
      <c r="L2439" t="s">
        <v>45</v>
      </c>
      <c r="M2439" t="s">
        <v>45</v>
      </c>
      <c r="N2439" t="s">
        <v>45</v>
      </c>
      <c r="O2439" t="s">
        <v>46</v>
      </c>
      <c r="P2439" t="s">
        <v>46</v>
      </c>
      <c r="Q2439" t="s">
        <v>46</v>
      </c>
      <c r="R2439" t="s">
        <v>49</v>
      </c>
      <c r="S2439" t="s">
        <v>46</v>
      </c>
      <c r="T2439" t="s">
        <v>50</v>
      </c>
      <c r="U2439">
        <v>61.4</v>
      </c>
      <c r="V2439">
        <v>438.9</v>
      </c>
      <c r="W2439" t="s">
        <v>46</v>
      </c>
      <c r="X2439">
        <v>82.390707570000004</v>
      </c>
      <c r="Y2439">
        <v>61.968603237440497</v>
      </c>
      <c r="Z2439">
        <v>10.6073053209977</v>
      </c>
      <c r="AA2439" s="1" t="d">
        <v>2023-10-15</v>
      </c>
      <c r="AB2439">
        <v>0</v>
      </c>
      <c r="AC2439">
        <v>214.9</v>
      </c>
      <c r="AD2439" s="1" t="d">
        <v>2023-08-05</v>
      </c>
      <c r="AE2439" t="s">
        <v>46</v>
      </c>
      <c r="AF2439">
        <v>2023</v>
      </c>
      <c r="AG2439">
        <v>10</v>
      </c>
      <c r="AH2439">
        <v>15</v>
      </c>
      <c r="AI2439">
        <v>2023</v>
      </c>
      <c r="AJ2439">
        <v>8</v>
      </c>
      <c r="AK2439">
        <v>5</v>
      </c>
      <c r="AL2439">
        <v>78.78</v>
      </c>
      <c r="AM2439">
        <v>61.4</v>
      </c>
      <c r="AN2439" t="s">
        <v>51</v>
      </c>
      <c r="AO2439" t="s">
        <v>59</v>
      </c>
      <c r="AP2439" t="s">
        <v>53</v>
      </c>
      <c r="AQ2439">
        <v>8350.4</v>
      </c>
    </row>
    <row r="2440" spans="1:43" x14ac:dyDescent="0.2">
      <c r="A2440" t="s">
        <v>2502</v>
      </c>
      <c r="B2440" t="s">
        <v>44</v>
      </c>
      <c r="C2440">
        <v>0</v>
      </c>
      <c r="D2440" t="s">
        <v>46</v>
      </c>
      <c r="E2440" t="s">
        <v>46</v>
      </c>
      <c r="F2440">
        <v>8</v>
      </c>
      <c r="G2440" t="s">
        <v>45</v>
      </c>
      <c r="H2440" t="s">
        <v>45</v>
      </c>
      <c r="I2440" t="s">
        <v>65</v>
      </c>
      <c r="J2440">
        <v>265</v>
      </c>
      <c r="K2440">
        <v>6</v>
      </c>
      <c r="L2440" t="s">
        <v>45</v>
      </c>
      <c r="M2440" t="s">
        <v>46</v>
      </c>
      <c r="N2440" t="s">
        <v>46</v>
      </c>
      <c r="O2440" t="s">
        <v>45</v>
      </c>
      <c r="P2440" t="s">
        <v>45</v>
      </c>
      <c r="Q2440" t="s">
        <v>45</v>
      </c>
      <c r="R2440" t="s">
        <v>49</v>
      </c>
      <c r="S2440" t="s">
        <v>45</v>
      </c>
      <c r="T2440" t="s">
        <v>62</v>
      </c>
      <c r="U2440">
        <v>103.35</v>
      </c>
      <c r="V2440">
        <v>847.3</v>
      </c>
      <c r="W2440" t="s">
        <v>45</v>
      </c>
      <c r="X2440">
        <v>63.448536441426697</v>
      </c>
      <c r="Y2440">
        <v>46.389907767474298</v>
      </c>
      <c r="Z2440">
        <v>35.945648907267298</v>
      </c>
      <c r="AA2440" s="1" t="d">
        <v>2023-09-30</v>
      </c>
      <c r="AB2440">
        <v>0</v>
      </c>
      <c r="AC2440">
        <v>413.4</v>
      </c>
      <c r="AD2440" s="1" t="d">
        <v>2023-08-31</v>
      </c>
      <c r="AE2440" t="s">
        <v>45</v>
      </c>
      <c r="AF2440">
        <v>2023</v>
      </c>
      <c r="AG2440">
        <v>9</v>
      </c>
      <c r="AH2440">
        <v>30</v>
      </c>
      <c r="AI2440">
        <v>2023</v>
      </c>
      <c r="AJ2440">
        <v>8</v>
      </c>
      <c r="AK2440">
        <v>31</v>
      </c>
      <c r="AL2440">
        <v>35.5</v>
      </c>
      <c r="AM2440">
        <v>103.35</v>
      </c>
      <c r="AN2440" t="s">
        <v>51</v>
      </c>
      <c r="AO2440" t="s">
        <v>53</v>
      </c>
      <c r="AP2440" t="s">
        <v>59</v>
      </c>
      <c r="AQ2440">
        <v>27387.75</v>
      </c>
    </row>
    <row r="2441" spans="1:43" x14ac:dyDescent="0.2">
      <c r="A2441" t="s">
        <v>2503</v>
      </c>
      <c r="B2441" t="s">
        <v>55</v>
      </c>
      <c r="C2441">
        <v>0</v>
      </c>
      <c r="D2441" t="s">
        <v>45</v>
      </c>
      <c r="E2441" t="s">
        <v>45</v>
      </c>
      <c r="F2441">
        <v>17</v>
      </c>
      <c r="G2441" t="s">
        <v>45</v>
      </c>
      <c r="H2441" t="s">
        <v>46</v>
      </c>
      <c r="I2441" t="s">
        <v>46</v>
      </c>
      <c r="J2441">
        <v>0</v>
      </c>
      <c r="K2441">
        <v>0</v>
      </c>
      <c r="L2441" t="s">
        <v>74</v>
      </c>
      <c r="M2441" t="s">
        <v>74</v>
      </c>
      <c r="N2441" t="s">
        <v>74</v>
      </c>
      <c r="O2441" t="s">
        <v>74</v>
      </c>
      <c r="P2441" t="s">
        <v>74</v>
      </c>
      <c r="Q2441" t="s">
        <v>74</v>
      </c>
      <c r="R2441" t="s">
        <v>56</v>
      </c>
      <c r="S2441" t="s">
        <v>46</v>
      </c>
      <c r="T2441" t="s">
        <v>62</v>
      </c>
      <c r="U2441">
        <v>19.899999999999999</v>
      </c>
      <c r="V2441">
        <v>329.75</v>
      </c>
      <c r="W2441" t="s">
        <v>46</v>
      </c>
      <c r="X2441">
        <v>45.9013434889198</v>
      </c>
      <c r="Y2441">
        <v>64.158640570000003</v>
      </c>
      <c r="Z2441">
        <v>7.5027440355739303</v>
      </c>
      <c r="AA2441" s="1" t="d">
        <v>2024-02-25</v>
      </c>
      <c r="AB2441">
        <v>0</v>
      </c>
      <c r="AC2441">
        <v>169.14999999999901</v>
      </c>
      <c r="AD2441" s="1" t="d">
        <v>2023-09-07</v>
      </c>
      <c r="AE2441" t="s">
        <v>46</v>
      </c>
      <c r="AF2441">
        <v>2024</v>
      </c>
      <c r="AG2441">
        <v>2</v>
      </c>
      <c r="AH2441">
        <v>25</v>
      </c>
      <c r="AI2441">
        <v>2023</v>
      </c>
      <c r="AJ2441">
        <v>9</v>
      </c>
      <c r="AK2441">
        <v>7</v>
      </c>
      <c r="AL2441">
        <v>55.4</v>
      </c>
      <c r="AM2441">
        <v>19.899999999999999</v>
      </c>
      <c r="AN2441" t="s">
        <v>58</v>
      </c>
      <c r="AO2441" t="s">
        <v>52</v>
      </c>
      <c r="AP2441" t="s">
        <v>52</v>
      </c>
      <c r="AQ2441">
        <v>0</v>
      </c>
    </row>
    <row r="2442" spans="1:43" x14ac:dyDescent="0.2">
      <c r="A2442" t="s">
        <v>2504</v>
      </c>
      <c r="B2442" t="s">
        <v>55</v>
      </c>
      <c r="C2442">
        <v>0</v>
      </c>
      <c r="D2442" t="s">
        <v>45</v>
      </c>
      <c r="E2442" t="s">
        <v>45</v>
      </c>
      <c r="F2442">
        <v>32</v>
      </c>
      <c r="G2442" t="s">
        <v>45</v>
      </c>
      <c r="H2442" t="s">
        <v>46</v>
      </c>
      <c r="I2442" t="s">
        <v>46</v>
      </c>
      <c r="J2442">
        <v>0</v>
      </c>
      <c r="K2442">
        <v>0</v>
      </c>
      <c r="L2442" t="s">
        <v>74</v>
      </c>
      <c r="M2442" t="s">
        <v>74</v>
      </c>
      <c r="N2442" t="s">
        <v>74</v>
      </c>
      <c r="O2442" t="s">
        <v>74</v>
      </c>
      <c r="P2442" t="s">
        <v>74</v>
      </c>
      <c r="Q2442" t="s">
        <v>74</v>
      </c>
      <c r="R2442" t="s">
        <v>49</v>
      </c>
      <c r="S2442" t="s">
        <v>45</v>
      </c>
      <c r="T2442" t="s">
        <v>68</v>
      </c>
      <c r="U2442">
        <v>19.45</v>
      </c>
      <c r="V2442">
        <v>674.55</v>
      </c>
      <c r="W2442" t="s">
        <v>46</v>
      </c>
      <c r="X2442">
        <v>96.2437585630813</v>
      </c>
      <c r="Y2442">
        <v>82.671266510114805</v>
      </c>
      <c r="Z2442">
        <v>13.345426051337601</v>
      </c>
      <c r="AA2442" s="1" t="d">
        <v>2023-10-29</v>
      </c>
      <c r="AB2442">
        <v>0</v>
      </c>
      <c r="AC2442">
        <v>311.2</v>
      </c>
      <c r="AD2442" s="1" t="d">
        <v>2023-08-09</v>
      </c>
      <c r="AE2442" t="s">
        <v>46</v>
      </c>
      <c r="AF2442">
        <v>2023</v>
      </c>
      <c r="AG2442">
        <v>10</v>
      </c>
      <c r="AH2442">
        <v>29</v>
      </c>
      <c r="AI2442">
        <v>2023</v>
      </c>
      <c r="AJ2442">
        <v>8</v>
      </c>
      <c r="AK2442">
        <v>9</v>
      </c>
      <c r="AL2442">
        <v>114.9</v>
      </c>
      <c r="AM2442">
        <v>19.45</v>
      </c>
      <c r="AN2442" t="s">
        <v>58</v>
      </c>
      <c r="AO2442" t="s">
        <v>52</v>
      </c>
      <c r="AP2442" t="s">
        <v>53</v>
      </c>
      <c r="AQ2442">
        <v>0</v>
      </c>
    </row>
    <row r="2443" spans="1:43" x14ac:dyDescent="0.2">
      <c r="A2443" t="s">
        <v>2505</v>
      </c>
      <c r="B2443" t="s">
        <v>44</v>
      </c>
      <c r="C2443">
        <v>1</v>
      </c>
      <c r="D2443" t="s">
        <v>46</v>
      </c>
      <c r="E2443" t="s">
        <v>46</v>
      </c>
      <c r="F2443">
        <v>2</v>
      </c>
      <c r="G2443" t="s">
        <v>45</v>
      </c>
      <c r="H2443" t="s">
        <v>46</v>
      </c>
      <c r="I2443" t="s">
        <v>65</v>
      </c>
      <c r="J2443">
        <v>858</v>
      </c>
      <c r="K2443">
        <v>4</v>
      </c>
      <c r="L2443" t="s">
        <v>46</v>
      </c>
      <c r="M2443" t="s">
        <v>46</v>
      </c>
      <c r="N2443" t="s">
        <v>46</v>
      </c>
      <c r="O2443" t="s">
        <v>46</v>
      </c>
      <c r="P2443" t="s">
        <v>45</v>
      </c>
      <c r="Q2443" t="s">
        <v>46</v>
      </c>
      <c r="R2443" t="s">
        <v>49</v>
      </c>
      <c r="S2443" t="s">
        <v>46</v>
      </c>
      <c r="T2443" t="s">
        <v>57</v>
      </c>
      <c r="U2443">
        <v>81.5</v>
      </c>
      <c r="V2443">
        <v>162.55000000000001</v>
      </c>
      <c r="W2443" t="s">
        <v>46</v>
      </c>
      <c r="X2443">
        <v>90.721811180357193</v>
      </c>
      <c r="Y2443">
        <v>85.087250232299297</v>
      </c>
      <c r="Z2443">
        <v>19.345332518391299</v>
      </c>
      <c r="AA2443" s="1" t="d">
        <v>2023-10-16</v>
      </c>
      <c r="AB2443">
        <v>31.668192496400099</v>
      </c>
      <c r="AC2443">
        <v>81.5</v>
      </c>
      <c r="AD2443" s="1" t="d">
        <v>2023-07-01</v>
      </c>
      <c r="AE2443" t="s">
        <v>46</v>
      </c>
      <c r="AF2443">
        <v>2023</v>
      </c>
      <c r="AG2443">
        <v>10</v>
      </c>
      <c r="AH2443">
        <v>16</v>
      </c>
      <c r="AI2443">
        <v>2023</v>
      </c>
      <c r="AJ2443">
        <v>7</v>
      </c>
      <c r="AK2443">
        <v>1</v>
      </c>
      <c r="AL2443">
        <v>73.38</v>
      </c>
      <c r="AM2443">
        <v>113.1681924964</v>
      </c>
      <c r="AN2443" t="s">
        <v>51</v>
      </c>
      <c r="AO2443" t="s">
        <v>53</v>
      </c>
      <c r="AP2443" t="s">
        <v>53</v>
      </c>
      <c r="AQ2443">
        <v>69927</v>
      </c>
    </row>
    <row r="2444" spans="1:43" x14ac:dyDescent="0.2">
      <c r="A2444" t="s">
        <v>2506</v>
      </c>
      <c r="B2444" t="s">
        <v>55</v>
      </c>
      <c r="C2444">
        <v>1</v>
      </c>
      <c r="D2444" t="s">
        <v>46</v>
      </c>
      <c r="E2444" t="s">
        <v>46</v>
      </c>
      <c r="F2444">
        <v>7</v>
      </c>
      <c r="G2444" t="s">
        <v>45</v>
      </c>
      <c r="H2444" t="s">
        <v>45</v>
      </c>
      <c r="I2444" t="s">
        <v>65</v>
      </c>
      <c r="J2444">
        <v>368</v>
      </c>
      <c r="K2444">
        <v>3</v>
      </c>
      <c r="L2444" t="s">
        <v>46</v>
      </c>
      <c r="M2444" t="s">
        <v>46</v>
      </c>
      <c r="N2444" t="s">
        <v>46</v>
      </c>
      <c r="O2444" t="s">
        <v>46</v>
      </c>
      <c r="P2444" t="s">
        <v>45</v>
      </c>
      <c r="Q2444" t="s">
        <v>46</v>
      </c>
      <c r="R2444" t="s">
        <v>49</v>
      </c>
      <c r="S2444" t="s">
        <v>45</v>
      </c>
      <c r="T2444" t="s">
        <v>50</v>
      </c>
      <c r="U2444">
        <v>84.8</v>
      </c>
      <c r="V2444">
        <v>546.95000000000005</v>
      </c>
      <c r="W2444" t="s">
        <v>45</v>
      </c>
      <c r="X2444">
        <v>50.616059573415697</v>
      </c>
      <c r="Y2444">
        <v>77.030275644050803</v>
      </c>
      <c r="Z2444">
        <v>38.780507948467601</v>
      </c>
      <c r="AA2444" s="1" t="d">
        <v>2023-09-30</v>
      </c>
      <c r="AB2444">
        <v>40.476072500000001</v>
      </c>
      <c r="AC2444">
        <v>296.8</v>
      </c>
      <c r="AD2444" s="1" t="d">
        <v>2023-09-12</v>
      </c>
      <c r="AE2444" t="s">
        <v>45</v>
      </c>
      <c r="AF2444">
        <v>2023</v>
      </c>
      <c r="AG2444">
        <v>9</v>
      </c>
      <c r="AH2444">
        <v>30</v>
      </c>
      <c r="AI2444">
        <v>2023</v>
      </c>
      <c r="AJ2444">
        <v>9</v>
      </c>
      <c r="AK2444">
        <v>12</v>
      </c>
      <c r="AL2444">
        <v>18.84</v>
      </c>
      <c r="AM2444">
        <v>125.2760725</v>
      </c>
      <c r="AN2444" t="s">
        <v>51</v>
      </c>
      <c r="AO2444" t="s">
        <v>53</v>
      </c>
      <c r="AP2444" t="s">
        <v>59</v>
      </c>
      <c r="AQ2444">
        <v>31206.3999999999</v>
      </c>
    </row>
    <row r="2445" spans="1:43" x14ac:dyDescent="0.2">
      <c r="A2445" t="s">
        <v>2507</v>
      </c>
      <c r="B2445" t="s">
        <v>44</v>
      </c>
      <c r="C2445">
        <v>0</v>
      </c>
      <c r="D2445" t="s">
        <v>45</v>
      </c>
      <c r="E2445" t="s">
        <v>45</v>
      </c>
      <c r="F2445">
        <v>72</v>
      </c>
      <c r="G2445" t="s">
        <v>45</v>
      </c>
      <c r="H2445" t="s">
        <v>45</v>
      </c>
      <c r="I2445" t="s">
        <v>65</v>
      </c>
      <c r="J2445">
        <v>734</v>
      </c>
      <c r="K2445">
        <v>6</v>
      </c>
      <c r="L2445" t="s">
        <v>45</v>
      </c>
      <c r="M2445" t="s">
        <v>45</v>
      </c>
      <c r="N2445" t="s">
        <v>45</v>
      </c>
      <c r="O2445" t="s">
        <v>46</v>
      </c>
      <c r="P2445" t="s">
        <v>45</v>
      </c>
      <c r="Q2445" t="s">
        <v>45</v>
      </c>
      <c r="R2445" t="s">
        <v>75</v>
      </c>
      <c r="S2445" t="s">
        <v>46</v>
      </c>
      <c r="T2445" t="s">
        <v>68</v>
      </c>
      <c r="U2445">
        <v>109.55</v>
      </c>
      <c r="V2445">
        <v>7887.25</v>
      </c>
      <c r="W2445" t="s">
        <v>46</v>
      </c>
      <c r="X2445">
        <v>80.345617078677904</v>
      </c>
      <c r="Y2445">
        <v>64.188092979678601</v>
      </c>
      <c r="Z2445">
        <v>6.2285093369642803</v>
      </c>
      <c r="AA2445" s="1" t="d">
        <v>2025-06-19</v>
      </c>
      <c r="AB2445">
        <v>43.3459984775034</v>
      </c>
      <c r="AC2445">
        <v>3943.8</v>
      </c>
      <c r="AD2445" s="1" t="d">
        <v>2023-07-06</v>
      </c>
      <c r="AE2445" t="s">
        <v>46</v>
      </c>
      <c r="AF2445">
        <v>2025</v>
      </c>
      <c r="AG2445">
        <v>6</v>
      </c>
      <c r="AH2445">
        <v>19</v>
      </c>
      <c r="AI2445">
        <v>2023</v>
      </c>
      <c r="AJ2445">
        <v>7</v>
      </c>
      <c r="AK2445">
        <v>6</v>
      </c>
      <c r="AL2445">
        <v>146.12</v>
      </c>
      <c r="AM2445">
        <v>152.89599847750301</v>
      </c>
      <c r="AN2445" t="s">
        <v>63</v>
      </c>
      <c r="AO2445" t="s">
        <v>53</v>
      </c>
      <c r="AP2445" t="s">
        <v>53</v>
      </c>
      <c r="AQ2445">
        <v>80409.7</v>
      </c>
    </row>
    <row r="2446" spans="1:43" x14ac:dyDescent="0.2">
      <c r="A2446" t="s">
        <v>2508</v>
      </c>
      <c r="B2446" t="s">
        <v>44</v>
      </c>
      <c r="C2446">
        <v>1</v>
      </c>
      <c r="D2446" t="s">
        <v>46</v>
      </c>
      <c r="E2446" t="s">
        <v>46</v>
      </c>
      <c r="F2446">
        <v>31</v>
      </c>
      <c r="G2446" t="s">
        <v>45</v>
      </c>
      <c r="H2446" t="s">
        <v>45</v>
      </c>
      <c r="I2446" t="s">
        <v>65</v>
      </c>
      <c r="J2446">
        <v>284</v>
      </c>
      <c r="K2446">
        <v>7</v>
      </c>
      <c r="L2446" t="s">
        <v>46</v>
      </c>
      <c r="M2446" t="s">
        <v>45</v>
      </c>
      <c r="N2446" t="s">
        <v>46</v>
      </c>
      <c r="O2446" t="s">
        <v>46</v>
      </c>
      <c r="P2446" t="s">
        <v>45</v>
      </c>
      <c r="Q2446" t="s">
        <v>45</v>
      </c>
      <c r="R2446" t="s">
        <v>49</v>
      </c>
      <c r="S2446" t="s">
        <v>45</v>
      </c>
      <c r="T2446" t="s">
        <v>50</v>
      </c>
      <c r="U2446">
        <v>99.95</v>
      </c>
      <c r="V2446">
        <v>3186.65</v>
      </c>
      <c r="W2446" t="s">
        <v>45</v>
      </c>
      <c r="X2446">
        <v>62.455378441729799</v>
      </c>
      <c r="Y2446">
        <v>47.693383333602902</v>
      </c>
      <c r="Z2446">
        <v>26.089102730236799</v>
      </c>
      <c r="AA2446" s="1" t="d">
        <v>2023-10-29</v>
      </c>
      <c r="AB2446">
        <v>0</v>
      </c>
      <c r="AC2446">
        <v>1549.2249999999999</v>
      </c>
      <c r="AD2446" s="1" t="d">
        <v>2023-09-01</v>
      </c>
      <c r="AE2446" t="s">
        <v>45</v>
      </c>
      <c r="AF2446">
        <v>2023</v>
      </c>
      <c r="AG2446">
        <v>10</v>
      </c>
      <c r="AH2446">
        <v>29</v>
      </c>
      <c r="AI2446">
        <v>2023</v>
      </c>
      <c r="AJ2446">
        <v>9</v>
      </c>
      <c r="AK2446">
        <v>1</v>
      </c>
      <c r="AL2446">
        <v>67.37</v>
      </c>
      <c r="AM2446">
        <v>99.95</v>
      </c>
      <c r="AN2446" t="s">
        <v>58</v>
      </c>
      <c r="AO2446" t="s">
        <v>53</v>
      </c>
      <c r="AP2446" t="s">
        <v>59</v>
      </c>
      <c r="AQ2446">
        <v>28385.8</v>
      </c>
    </row>
    <row r="2447" spans="1:43" x14ac:dyDescent="0.2">
      <c r="A2447" t="s">
        <v>2509</v>
      </c>
      <c r="B2447" t="s">
        <v>44</v>
      </c>
      <c r="C2447">
        <v>0</v>
      </c>
      <c r="D2447" t="s">
        <v>45</v>
      </c>
      <c r="E2447" t="s">
        <v>45</v>
      </c>
      <c r="F2447">
        <v>27</v>
      </c>
      <c r="G2447" t="s">
        <v>45</v>
      </c>
      <c r="H2447" t="s">
        <v>46</v>
      </c>
      <c r="I2447" t="s">
        <v>65</v>
      </c>
      <c r="J2447">
        <v>780</v>
      </c>
      <c r="K2447">
        <v>3</v>
      </c>
      <c r="L2447" t="s">
        <v>45</v>
      </c>
      <c r="M2447" t="s">
        <v>46</v>
      </c>
      <c r="N2447" t="s">
        <v>46</v>
      </c>
      <c r="O2447" t="s">
        <v>46</v>
      </c>
      <c r="P2447" t="s">
        <v>46</v>
      </c>
      <c r="Q2447" t="s">
        <v>46</v>
      </c>
      <c r="R2447" t="s">
        <v>49</v>
      </c>
      <c r="S2447" t="s">
        <v>46</v>
      </c>
      <c r="T2447" t="s">
        <v>57</v>
      </c>
      <c r="U2447">
        <v>74.400000000000006</v>
      </c>
      <c r="V2447">
        <v>1972.35</v>
      </c>
      <c r="W2447" t="s">
        <v>46</v>
      </c>
      <c r="X2447">
        <v>73.95230823</v>
      </c>
      <c r="Y2447">
        <v>88.950383140761105</v>
      </c>
      <c r="Z2447">
        <v>1.6743735184797699</v>
      </c>
      <c r="AA2447" s="1" t="d">
        <v>2023-10-21</v>
      </c>
      <c r="AB2447">
        <v>22.093329974059699</v>
      </c>
      <c r="AC2447">
        <v>1004.4</v>
      </c>
      <c r="AD2447" s="1" t="d">
        <v>2023-07-28</v>
      </c>
      <c r="AE2447" t="s">
        <v>46</v>
      </c>
      <c r="AF2447">
        <v>2023</v>
      </c>
      <c r="AG2447">
        <v>10</v>
      </c>
      <c r="AH2447">
        <v>21</v>
      </c>
      <c r="AI2447">
        <v>2023</v>
      </c>
      <c r="AJ2447">
        <v>7</v>
      </c>
      <c r="AK2447">
        <v>28</v>
      </c>
      <c r="AL2447">
        <v>99.28</v>
      </c>
      <c r="AM2447">
        <v>96.493329974059705</v>
      </c>
      <c r="AN2447" t="s">
        <v>58</v>
      </c>
      <c r="AO2447" t="s">
        <v>53</v>
      </c>
      <c r="AP2447" t="s">
        <v>59</v>
      </c>
      <c r="AQ2447">
        <v>58032</v>
      </c>
    </row>
    <row r="2448" spans="1:43" x14ac:dyDescent="0.2">
      <c r="A2448" t="s">
        <v>2510</v>
      </c>
      <c r="B2448" t="s">
        <v>44</v>
      </c>
      <c r="C2448">
        <v>0</v>
      </c>
      <c r="D2448" t="s">
        <v>46</v>
      </c>
      <c r="E2448" t="s">
        <v>46</v>
      </c>
      <c r="F2448">
        <v>18</v>
      </c>
      <c r="G2448" t="s">
        <v>45</v>
      </c>
      <c r="H2448" t="s">
        <v>45</v>
      </c>
      <c r="I2448" t="s">
        <v>65</v>
      </c>
      <c r="J2448">
        <v>996</v>
      </c>
      <c r="K2448">
        <v>4</v>
      </c>
      <c r="L2448" t="s">
        <v>46</v>
      </c>
      <c r="M2448" t="s">
        <v>45</v>
      </c>
      <c r="N2448" t="s">
        <v>46</v>
      </c>
      <c r="O2448" t="s">
        <v>46</v>
      </c>
      <c r="P2448" t="s">
        <v>45</v>
      </c>
      <c r="Q2448" t="s">
        <v>46</v>
      </c>
      <c r="R2448" t="s">
        <v>49</v>
      </c>
      <c r="S2448" t="s">
        <v>45</v>
      </c>
      <c r="T2448" t="s">
        <v>68</v>
      </c>
      <c r="U2448">
        <v>90</v>
      </c>
      <c r="V2448">
        <v>1527.35</v>
      </c>
      <c r="W2448" t="s">
        <v>45</v>
      </c>
      <c r="X2448">
        <v>74.413361940000001</v>
      </c>
      <c r="Y2448">
        <v>61.0321757205365</v>
      </c>
      <c r="Z2448">
        <v>27.697169851202201</v>
      </c>
      <c r="AA2448" s="1" t="d">
        <v>2023-10-27</v>
      </c>
      <c r="AB2448">
        <v>20.3733958926837</v>
      </c>
      <c r="AC2448">
        <v>810</v>
      </c>
      <c r="AD2448" s="1" t="d">
        <v>2023-09-02</v>
      </c>
      <c r="AE2448" t="s">
        <v>46</v>
      </c>
      <c r="AF2448">
        <v>2023</v>
      </c>
      <c r="AG2448">
        <v>10</v>
      </c>
      <c r="AH2448">
        <v>27</v>
      </c>
      <c r="AI2448">
        <v>2023</v>
      </c>
      <c r="AJ2448">
        <v>9</v>
      </c>
      <c r="AK2448">
        <v>2</v>
      </c>
      <c r="AL2448">
        <v>64.72</v>
      </c>
      <c r="AM2448">
        <v>110.37339589268301</v>
      </c>
      <c r="AN2448" t="s">
        <v>58</v>
      </c>
      <c r="AO2448" t="s">
        <v>53</v>
      </c>
      <c r="AP2448" t="s">
        <v>59</v>
      </c>
      <c r="AQ2448">
        <v>89640</v>
      </c>
    </row>
    <row r="2449" spans="1:43" x14ac:dyDescent="0.2">
      <c r="A2449" t="s">
        <v>2511</v>
      </c>
      <c r="B2449" t="s">
        <v>55</v>
      </c>
      <c r="C2449">
        <v>0</v>
      </c>
      <c r="D2449" t="s">
        <v>46</v>
      </c>
      <c r="E2449" t="s">
        <v>46</v>
      </c>
      <c r="F2449">
        <v>7</v>
      </c>
      <c r="G2449" t="s">
        <v>45</v>
      </c>
      <c r="H2449" t="s">
        <v>46</v>
      </c>
      <c r="I2449" t="s">
        <v>65</v>
      </c>
      <c r="J2449">
        <v>9</v>
      </c>
      <c r="K2449">
        <v>6</v>
      </c>
      <c r="L2449" t="s">
        <v>46</v>
      </c>
      <c r="M2449" t="s">
        <v>46</v>
      </c>
      <c r="N2449" t="s">
        <v>45</v>
      </c>
      <c r="O2449" t="s">
        <v>46</v>
      </c>
      <c r="P2449" t="s">
        <v>46</v>
      </c>
      <c r="Q2449" t="s">
        <v>46</v>
      </c>
      <c r="R2449" t="s">
        <v>49</v>
      </c>
      <c r="S2449" t="s">
        <v>45</v>
      </c>
      <c r="T2449" t="s">
        <v>50</v>
      </c>
      <c r="U2449">
        <v>74.900000000000006</v>
      </c>
      <c r="V2449">
        <v>490.55</v>
      </c>
      <c r="W2449" t="s">
        <v>46</v>
      </c>
      <c r="X2449">
        <v>66.483882995255101</v>
      </c>
      <c r="Y2449">
        <v>75.169389480000007</v>
      </c>
      <c r="Z2449">
        <v>0</v>
      </c>
      <c r="AA2449" s="1" t="d">
        <v>2023-10-27</v>
      </c>
      <c r="AB2449">
        <v>0</v>
      </c>
      <c r="AC2449">
        <v>262.14999999999998</v>
      </c>
      <c r="AD2449" s="1" t="d">
        <v>2023-09-01</v>
      </c>
      <c r="AE2449" t="s">
        <v>45</v>
      </c>
      <c r="AF2449">
        <v>2023</v>
      </c>
      <c r="AG2449">
        <v>10</v>
      </c>
      <c r="AH2449">
        <v>27</v>
      </c>
      <c r="AI2449">
        <v>2023</v>
      </c>
      <c r="AJ2449">
        <v>9</v>
      </c>
      <c r="AK2449">
        <v>1</v>
      </c>
      <c r="AL2449">
        <v>73.48</v>
      </c>
      <c r="AM2449">
        <v>74.900000000000006</v>
      </c>
      <c r="AN2449" t="s">
        <v>51</v>
      </c>
      <c r="AO2449" t="s">
        <v>53</v>
      </c>
      <c r="AP2449" t="s">
        <v>59</v>
      </c>
      <c r="AQ2449">
        <v>674.1</v>
      </c>
    </row>
    <row r="2450" spans="1:43" x14ac:dyDescent="0.2">
      <c r="A2450" t="s">
        <v>2512</v>
      </c>
      <c r="B2450" t="s">
        <v>44</v>
      </c>
      <c r="C2450">
        <v>1</v>
      </c>
      <c r="D2450" t="s">
        <v>46</v>
      </c>
      <c r="E2450" t="s">
        <v>46</v>
      </c>
      <c r="F2450">
        <v>14</v>
      </c>
      <c r="G2450" t="s">
        <v>45</v>
      </c>
      <c r="H2450" t="s">
        <v>45</v>
      </c>
      <c r="I2450" t="s">
        <v>65</v>
      </c>
      <c r="J2450">
        <v>478</v>
      </c>
      <c r="K2450">
        <v>1</v>
      </c>
      <c r="L2450" t="s">
        <v>46</v>
      </c>
      <c r="M2450" t="s">
        <v>45</v>
      </c>
      <c r="N2450" t="s">
        <v>45</v>
      </c>
      <c r="O2450" t="s">
        <v>46</v>
      </c>
      <c r="P2450" t="s">
        <v>45</v>
      </c>
      <c r="Q2450" t="s">
        <v>45</v>
      </c>
      <c r="R2450" t="s">
        <v>49</v>
      </c>
      <c r="S2450" t="s">
        <v>45</v>
      </c>
      <c r="T2450" t="s">
        <v>50</v>
      </c>
      <c r="U2450">
        <v>104.85</v>
      </c>
      <c r="V2450">
        <v>1531.4</v>
      </c>
      <c r="W2450" t="s">
        <v>45</v>
      </c>
      <c r="X2450">
        <v>58.243515016204</v>
      </c>
      <c r="Y2450">
        <v>64.419424019999994</v>
      </c>
      <c r="Z2450">
        <v>24.155095450000001</v>
      </c>
      <c r="AA2450" s="1" t="d">
        <v>2023-10-07</v>
      </c>
      <c r="AB2450">
        <v>12.3059032879609</v>
      </c>
      <c r="AC2450">
        <v>733.94999999999902</v>
      </c>
      <c r="AD2450" s="1" t="d">
        <v>2023-08-31</v>
      </c>
      <c r="AE2450" t="s">
        <v>45</v>
      </c>
      <c r="AF2450">
        <v>2023</v>
      </c>
      <c r="AG2450">
        <v>10</v>
      </c>
      <c r="AH2450">
        <v>7</v>
      </c>
      <c r="AI2450">
        <v>2023</v>
      </c>
      <c r="AJ2450">
        <v>8</v>
      </c>
      <c r="AK2450">
        <v>31</v>
      </c>
      <c r="AL2450">
        <v>48.09</v>
      </c>
      <c r="AM2450">
        <v>117.155903287961</v>
      </c>
      <c r="AN2450" t="s">
        <v>58</v>
      </c>
      <c r="AO2450" t="s">
        <v>53</v>
      </c>
      <c r="AP2450" t="s">
        <v>59</v>
      </c>
      <c r="AQ2450">
        <v>50118.299999999901</v>
      </c>
    </row>
    <row r="2451" spans="1:43" x14ac:dyDescent="0.2">
      <c r="A2451" t="s">
        <v>2513</v>
      </c>
      <c r="B2451" t="s">
        <v>55</v>
      </c>
      <c r="C2451">
        <v>0</v>
      </c>
      <c r="D2451" t="s">
        <v>45</v>
      </c>
      <c r="E2451" t="s">
        <v>45</v>
      </c>
      <c r="F2451">
        <v>11</v>
      </c>
      <c r="G2451" t="s">
        <v>45</v>
      </c>
      <c r="H2451" t="s">
        <v>46</v>
      </c>
      <c r="I2451" t="s">
        <v>48</v>
      </c>
      <c r="J2451">
        <v>954</v>
      </c>
      <c r="K2451">
        <v>9</v>
      </c>
      <c r="L2451" t="s">
        <v>46</v>
      </c>
      <c r="M2451" t="s">
        <v>46</v>
      </c>
      <c r="N2451" t="s">
        <v>45</v>
      </c>
      <c r="O2451" t="s">
        <v>46</v>
      </c>
      <c r="P2451" t="s">
        <v>45</v>
      </c>
      <c r="Q2451" t="s">
        <v>46</v>
      </c>
      <c r="R2451" t="s">
        <v>49</v>
      </c>
      <c r="S2451" t="s">
        <v>45</v>
      </c>
      <c r="T2451" t="s">
        <v>62</v>
      </c>
      <c r="U2451">
        <v>59.65</v>
      </c>
      <c r="V2451">
        <v>683.25</v>
      </c>
      <c r="W2451" t="s">
        <v>46</v>
      </c>
      <c r="X2451">
        <v>59.641884215256098</v>
      </c>
      <c r="Y2451">
        <v>81.467930120000005</v>
      </c>
      <c r="Z2451">
        <v>9.2476592929999999</v>
      </c>
      <c r="AA2451" s="1" t="d">
        <v>2023-10-12</v>
      </c>
      <c r="AB2451">
        <v>23.697919153388501</v>
      </c>
      <c r="AC2451">
        <v>328.07499999999999</v>
      </c>
      <c r="AD2451" s="1" t="d">
        <v>2023-09-08</v>
      </c>
      <c r="AE2451" t="s">
        <v>45</v>
      </c>
      <c r="AF2451">
        <v>2023</v>
      </c>
      <c r="AG2451">
        <v>10</v>
      </c>
      <c r="AH2451">
        <v>12</v>
      </c>
      <c r="AI2451">
        <v>2023</v>
      </c>
      <c r="AJ2451">
        <v>9</v>
      </c>
      <c r="AK2451">
        <v>8</v>
      </c>
      <c r="AL2451">
        <v>61.39</v>
      </c>
      <c r="AM2451">
        <v>83.347919153388503</v>
      </c>
      <c r="AN2451" t="s">
        <v>51</v>
      </c>
      <c r="AO2451" t="s">
        <v>59</v>
      </c>
      <c r="AP2451" t="s">
        <v>59</v>
      </c>
      <c r="AQ2451">
        <v>56906.1</v>
      </c>
    </row>
    <row r="2452" spans="1:43" x14ac:dyDescent="0.2">
      <c r="A2452" t="s">
        <v>2514</v>
      </c>
      <c r="B2452" t="s">
        <v>44</v>
      </c>
      <c r="C2452">
        <v>0</v>
      </c>
      <c r="D2452" t="s">
        <v>45</v>
      </c>
      <c r="E2452" t="s">
        <v>45</v>
      </c>
      <c r="F2452">
        <v>72</v>
      </c>
      <c r="G2452" t="s">
        <v>45</v>
      </c>
      <c r="H2452" t="s">
        <v>45</v>
      </c>
      <c r="I2452" t="s">
        <v>65</v>
      </c>
      <c r="J2452">
        <v>173</v>
      </c>
      <c r="K2452">
        <v>7</v>
      </c>
      <c r="L2452" t="s">
        <v>45</v>
      </c>
      <c r="M2452" t="s">
        <v>46</v>
      </c>
      <c r="N2452" t="s">
        <v>45</v>
      </c>
      <c r="O2452" t="s">
        <v>45</v>
      </c>
      <c r="P2452" t="s">
        <v>45</v>
      </c>
      <c r="Q2452" t="s">
        <v>45</v>
      </c>
      <c r="R2452" t="s">
        <v>75</v>
      </c>
      <c r="S2452" t="s">
        <v>45</v>
      </c>
      <c r="T2452" t="s">
        <v>62</v>
      </c>
      <c r="U2452">
        <v>110.45</v>
      </c>
      <c r="V2452">
        <v>8058.85</v>
      </c>
      <c r="W2452" t="s">
        <v>46</v>
      </c>
      <c r="X2452">
        <v>56.257121267781301</v>
      </c>
      <c r="Y2452">
        <v>96.122206282554203</v>
      </c>
      <c r="Z2452">
        <v>6.6841770493690804</v>
      </c>
      <c r="AA2452" s="1" t="d">
        <v>2024-12-05</v>
      </c>
      <c r="AB2452">
        <v>0</v>
      </c>
      <c r="AC2452">
        <v>3976.2</v>
      </c>
      <c r="AD2452" s="1" t="d">
        <v>2023-08-30</v>
      </c>
      <c r="AE2452" t="s">
        <v>45</v>
      </c>
      <c r="AF2452">
        <v>2024</v>
      </c>
      <c r="AG2452">
        <v>12</v>
      </c>
      <c r="AH2452">
        <v>5</v>
      </c>
      <c r="AI2452">
        <v>2023</v>
      </c>
      <c r="AJ2452">
        <v>8</v>
      </c>
      <c r="AK2452">
        <v>30</v>
      </c>
      <c r="AL2452">
        <v>121.57</v>
      </c>
      <c r="AM2452">
        <v>110.45</v>
      </c>
      <c r="AN2452" t="s">
        <v>63</v>
      </c>
      <c r="AO2452" t="s">
        <v>53</v>
      </c>
      <c r="AP2452" t="s">
        <v>59</v>
      </c>
      <c r="AQ2452">
        <v>19107.849999999999</v>
      </c>
    </row>
    <row r="2453" spans="1:43" x14ac:dyDescent="0.2">
      <c r="A2453" t="s">
        <v>2515</v>
      </c>
      <c r="B2453" t="s">
        <v>55</v>
      </c>
      <c r="C2453">
        <v>0</v>
      </c>
      <c r="D2453" t="s">
        <v>45</v>
      </c>
      <c r="E2453" t="s">
        <v>45</v>
      </c>
      <c r="F2453">
        <v>28</v>
      </c>
      <c r="G2453" t="s">
        <v>45</v>
      </c>
      <c r="H2453" t="s">
        <v>45</v>
      </c>
      <c r="I2453" t="s">
        <v>65</v>
      </c>
      <c r="J2453">
        <v>785</v>
      </c>
      <c r="K2453">
        <v>10</v>
      </c>
      <c r="L2453" t="s">
        <v>45</v>
      </c>
      <c r="M2453" t="s">
        <v>45</v>
      </c>
      <c r="N2453" t="s">
        <v>46</v>
      </c>
      <c r="O2453" t="s">
        <v>46</v>
      </c>
      <c r="P2453" t="s">
        <v>45</v>
      </c>
      <c r="Q2453" t="s">
        <v>45</v>
      </c>
      <c r="R2453" t="s">
        <v>56</v>
      </c>
      <c r="S2453" t="s">
        <v>46</v>
      </c>
      <c r="T2453" t="s">
        <v>50</v>
      </c>
      <c r="U2453">
        <v>106.1</v>
      </c>
      <c r="V2453">
        <v>2847.4</v>
      </c>
      <c r="W2453" t="s">
        <v>45</v>
      </c>
      <c r="X2453">
        <v>57.522666876543298</v>
      </c>
      <c r="Y2453">
        <v>52.1896391585597</v>
      </c>
      <c r="Z2453">
        <v>20.941800764408001</v>
      </c>
      <c r="AA2453" s="1" t="d">
        <v>2024-03-15</v>
      </c>
      <c r="AB2453">
        <v>48.6566954346562</v>
      </c>
      <c r="AC2453">
        <v>1485.4</v>
      </c>
      <c r="AD2453" s="1" t="d">
        <v>2023-09-12</v>
      </c>
      <c r="AE2453" t="s">
        <v>45</v>
      </c>
      <c r="AF2453">
        <v>2024</v>
      </c>
      <c r="AG2453">
        <v>3</v>
      </c>
      <c r="AH2453">
        <v>15</v>
      </c>
      <c r="AI2453">
        <v>2023</v>
      </c>
      <c r="AJ2453">
        <v>9</v>
      </c>
      <c r="AK2453">
        <v>12</v>
      </c>
      <c r="AL2453">
        <v>64.58</v>
      </c>
      <c r="AM2453">
        <v>154.756695434656</v>
      </c>
      <c r="AN2453" t="s">
        <v>58</v>
      </c>
      <c r="AO2453" t="s">
        <v>53</v>
      </c>
      <c r="AP2453" t="s">
        <v>59</v>
      </c>
      <c r="AQ2453">
        <v>83288.5</v>
      </c>
    </row>
    <row r="2454" spans="1:43" x14ac:dyDescent="0.2">
      <c r="A2454" t="s">
        <v>2516</v>
      </c>
      <c r="B2454" t="s">
        <v>55</v>
      </c>
      <c r="C2454">
        <v>1</v>
      </c>
      <c r="D2454" t="s">
        <v>46</v>
      </c>
      <c r="E2454" t="s">
        <v>46</v>
      </c>
      <c r="F2454">
        <v>15</v>
      </c>
      <c r="G2454" t="s">
        <v>45</v>
      </c>
      <c r="H2454" t="s">
        <v>45</v>
      </c>
      <c r="I2454" t="s">
        <v>65</v>
      </c>
      <c r="J2454">
        <v>136</v>
      </c>
      <c r="K2454">
        <v>7</v>
      </c>
      <c r="L2454" t="s">
        <v>46</v>
      </c>
      <c r="M2454" t="s">
        <v>46</v>
      </c>
      <c r="N2454" t="s">
        <v>46</v>
      </c>
      <c r="O2454" t="s">
        <v>46</v>
      </c>
      <c r="P2454" t="s">
        <v>46</v>
      </c>
      <c r="Q2454" t="s">
        <v>46</v>
      </c>
      <c r="R2454" t="s">
        <v>49</v>
      </c>
      <c r="S2454" t="s">
        <v>45</v>
      </c>
      <c r="T2454" t="s">
        <v>68</v>
      </c>
      <c r="U2454">
        <v>74.2</v>
      </c>
      <c r="V2454">
        <v>1133.9000000000001</v>
      </c>
      <c r="W2454" t="s">
        <v>45</v>
      </c>
      <c r="X2454">
        <v>68.992325649259598</v>
      </c>
      <c r="Y2454">
        <v>41.581783681318399</v>
      </c>
      <c r="Z2454">
        <v>33.592058488883097</v>
      </c>
      <c r="AA2454" s="1" t="d">
        <v>2023-10-15</v>
      </c>
      <c r="AB2454">
        <v>0</v>
      </c>
      <c r="AC2454">
        <v>556.5</v>
      </c>
      <c r="AD2454" s="1" t="d">
        <v>2023-09-04</v>
      </c>
      <c r="AE2454" t="s">
        <v>45</v>
      </c>
      <c r="AF2454">
        <v>2023</v>
      </c>
      <c r="AG2454">
        <v>10</v>
      </c>
      <c r="AH2454">
        <v>15</v>
      </c>
      <c r="AI2454">
        <v>2023</v>
      </c>
      <c r="AJ2454">
        <v>9</v>
      </c>
      <c r="AK2454">
        <v>4</v>
      </c>
      <c r="AL2454">
        <v>50.4</v>
      </c>
      <c r="AM2454">
        <v>74.2</v>
      </c>
      <c r="AN2454" t="s">
        <v>58</v>
      </c>
      <c r="AO2454" t="s">
        <v>53</v>
      </c>
      <c r="AP2454" t="s">
        <v>59</v>
      </c>
      <c r="AQ2454">
        <v>10091.200000000001</v>
      </c>
    </row>
    <row r="2455" spans="1:43" x14ac:dyDescent="0.2">
      <c r="A2455" t="s">
        <v>2517</v>
      </c>
      <c r="B2455" t="s">
        <v>44</v>
      </c>
      <c r="C2455">
        <v>1</v>
      </c>
      <c r="D2455" t="s">
        <v>46</v>
      </c>
      <c r="E2455" t="s">
        <v>46</v>
      </c>
      <c r="F2455">
        <v>4</v>
      </c>
      <c r="G2455" t="s">
        <v>45</v>
      </c>
      <c r="H2455" t="s">
        <v>45</v>
      </c>
      <c r="I2455" t="s">
        <v>65</v>
      </c>
      <c r="J2455">
        <v>336</v>
      </c>
      <c r="K2455">
        <v>2</v>
      </c>
      <c r="L2455" t="s">
        <v>46</v>
      </c>
      <c r="M2455" t="s">
        <v>46</v>
      </c>
      <c r="N2455" t="s">
        <v>46</v>
      </c>
      <c r="O2455" t="s">
        <v>46</v>
      </c>
      <c r="P2455" t="s">
        <v>46</v>
      </c>
      <c r="Q2455" t="s">
        <v>46</v>
      </c>
      <c r="R2455" t="s">
        <v>49</v>
      </c>
      <c r="S2455" t="s">
        <v>45</v>
      </c>
      <c r="T2455" t="s">
        <v>50</v>
      </c>
      <c r="U2455">
        <v>74.45</v>
      </c>
      <c r="V2455">
        <v>294.45</v>
      </c>
      <c r="W2455" t="s">
        <v>46</v>
      </c>
      <c r="X2455">
        <v>59.263600163338701</v>
      </c>
      <c r="Y2455">
        <v>88.968393158655303</v>
      </c>
      <c r="Z2455">
        <v>11.039302505335399</v>
      </c>
      <c r="AA2455" s="1" t="d">
        <v>2023-10-07</v>
      </c>
      <c r="AB2455">
        <v>23.8910815612203</v>
      </c>
      <c r="AC2455">
        <v>148.9</v>
      </c>
      <c r="AD2455" s="1" t="d">
        <v>2023-09-07</v>
      </c>
      <c r="AE2455" t="s">
        <v>45</v>
      </c>
      <c r="AF2455">
        <v>2023</v>
      </c>
      <c r="AG2455">
        <v>10</v>
      </c>
      <c r="AH2455">
        <v>7</v>
      </c>
      <c r="AI2455">
        <v>2023</v>
      </c>
      <c r="AJ2455">
        <v>9</v>
      </c>
      <c r="AK2455">
        <v>7</v>
      </c>
      <c r="AL2455">
        <v>52.22</v>
      </c>
      <c r="AM2455">
        <v>98.341081561220307</v>
      </c>
      <c r="AN2455" t="s">
        <v>51</v>
      </c>
      <c r="AO2455" t="s">
        <v>53</v>
      </c>
      <c r="AP2455" t="s">
        <v>59</v>
      </c>
      <c r="AQ2455">
        <v>25015.200000000001</v>
      </c>
    </row>
    <row r="2456" spans="1:43" x14ac:dyDescent="0.2">
      <c r="A2456" t="s">
        <v>2518</v>
      </c>
      <c r="B2456" t="s">
        <v>44</v>
      </c>
      <c r="C2456">
        <v>0</v>
      </c>
      <c r="D2456" t="s">
        <v>46</v>
      </c>
      <c r="E2456" t="s">
        <v>46</v>
      </c>
      <c r="F2456">
        <v>71</v>
      </c>
      <c r="G2456" t="s">
        <v>45</v>
      </c>
      <c r="H2456" t="s">
        <v>45</v>
      </c>
      <c r="I2456" t="s">
        <v>46</v>
      </c>
      <c r="J2456">
        <v>0</v>
      </c>
      <c r="K2456">
        <v>0</v>
      </c>
      <c r="L2456" t="s">
        <v>74</v>
      </c>
      <c r="M2456" t="s">
        <v>74</v>
      </c>
      <c r="N2456" t="s">
        <v>74</v>
      </c>
      <c r="O2456" t="s">
        <v>74</v>
      </c>
      <c r="P2456" t="s">
        <v>74</v>
      </c>
      <c r="Q2456" t="s">
        <v>74</v>
      </c>
      <c r="R2456" t="s">
        <v>75</v>
      </c>
      <c r="S2456" t="s">
        <v>46</v>
      </c>
      <c r="T2456" t="s">
        <v>50</v>
      </c>
      <c r="U2456">
        <v>24.55</v>
      </c>
      <c r="V2456">
        <v>1719.15</v>
      </c>
      <c r="W2456" t="s">
        <v>46</v>
      </c>
      <c r="X2456">
        <v>80.23078099</v>
      </c>
      <c r="Y2456">
        <v>77.314693520941603</v>
      </c>
      <c r="Z2456">
        <v>10.6629883601305</v>
      </c>
      <c r="AA2456" s="1" t="d">
        <v>2025-06-16</v>
      </c>
      <c r="AB2456">
        <v>0</v>
      </c>
      <c r="AC2456">
        <v>871.52499999999998</v>
      </c>
      <c r="AD2456" s="1" t="d">
        <v>2023-07-23</v>
      </c>
      <c r="AE2456" t="s">
        <v>46</v>
      </c>
      <c r="AF2456">
        <v>2025</v>
      </c>
      <c r="AG2456">
        <v>6</v>
      </c>
      <c r="AH2456">
        <v>16</v>
      </c>
      <c r="AI2456">
        <v>2023</v>
      </c>
      <c r="AJ2456">
        <v>7</v>
      </c>
      <c r="AK2456">
        <v>23</v>
      </c>
      <c r="AL2456">
        <v>140.57</v>
      </c>
      <c r="AM2456">
        <v>24.55</v>
      </c>
      <c r="AN2456" t="s">
        <v>63</v>
      </c>
      <c r="AO2456" t="s">
        <v>52</v>
      </c>
      <c r="AP2456" t="s">
        <v>53</v>
      </c>
      <c r="AQ2456">
        <v>0</v>
      </c>
    </row>
    <row r="2457" spans="1:43" x14ac:dyDescent="0.2">
      <c r="A2457" t="s">
        <v>2519</v>
      </c>
      <c r="B2457" t="s">
        <v>44</v>
      </c>
      <c r="C2457">
        <v>0</v>
      </c>
      <c r="D2457" t="s">
        <v>46</v>
      </c>
      <c r="E2457" t="s">
        <v>46</v>
      </c>
      <c r="F2457">
        <v>5</v>
      </c>
      <c r="G2457" t="s">
        <v>45</v>
      </c>
      <c r="H2457" t="s">
        <v>46</v>
      </c>
      <c r="I2457" t="s">
        <v>65</v>
      </c>
      <c r="J2457">
        <v>738</v>
      </c>
      <c r="K2457">
        <v>1</v>
      </c>
      <c r="L2457" t="s">
        <v>46</v>
      </c>
      <c r="M2457" t="s">
        <v>45</v>
      </c>
      <c r="N2457" t="s">
        <v>46</v>
      </c>
      <c r="O2457" t="s">
        <v>45</v>
      </c>
      <c r="P2457" t="s">
        <v>46</v>
      </c>
      <c r="Q2457" t="s">
        <v>45</v>
      </c>
      <c r="R2457" t="s">
        <v>49</v>
      </c>
      <c r="S2457" t="s">
        <v>45</v>
      </c>
      <c r="T2457" t="s">
        <v>50</v>
      </c>
      <c r="U2457">
        <v>89.35</v>
      </c>
      <c r="V2457">
        <v>461.7</v>
      </c>
      <c r="W2457" t="s">
        <v>45</v>
      </c>
      <c r="X2457">
        <v>92.308692330038895</v>
      </c>
      <c r="Y2457">
        <v>25.646876682171101</v>
      </c>
      <c r="Z2457">
        <v>31.115101514810799</v>
      </c>
      <c r="AA2457" s="1" t="d">
        <v>2023-10-28</v>
      </c>
      <c r="AB2457">
        <v>15.5678680538278</v>
      </c>
      <c r="AC2457">
        <v>223.375</v>
      </c>
      <c r="AD2457" s="1" t="d">
        <v>2023-09-02</v>
      </c>
      <c r="AE2457" t="s">
        <v>46</v>
      </c>
      <c r="AF2457">
        <v>2023</v>
      </c>
      <c r="AG2457">
        <v>10</v>
      </c>
      <c r="AH2457">
        <v>28</v>
      </c>
      <c r="AI2457">
        <v>2023</v>
      </c>
      <c r="AJ2457">
        <v>9</v>
      </c>
      <c r="AK2457">
        <v>2</v>
      </c>
      <c r="AL2457">
        <v>66.19</v>
      </c>
      <c r="AM2457">
        <v>104.91786805382699</v>
      </c>
      <c r="AN2457" t="s">
        <v>51</v>
      </c>
      <c r="AO2457" t="s">
        <v>53</v>
      </c>
      <c r="AP2457" t="s">
        <v>53</v>
      </c>
      <c r="AQ2457">
        <v>65940.3</v>
      </c>
    </row>
    <row r="2458" spans="1:43" x14ac:dyDescent="0.2">
      <c r="A2458" t="s">
        <v>2520</v>
      </c>
      <c r="B2458" t="s">
        <v>55</v>
      </c>
      <c r="C2458">
        <v>0</v>
      </c>
      <c r="D2458" t="s">
        <v>45</v>
      </c>
      <c r="E2458" t="s">
        <v>45</v>
      </c>
      <c r="F2458">
        <v>47</v>
      </c>
      <c r="G2458" t="s">
        <v>45</v>
      </c>
      <c r="H2458" t="s">
        <v>45</v>
      </c>
      <c r="I2458" t="s">
        <v>46</v>
      </c>
      <c r="J2458">
        <v>0</v>
      </c>
      <c r="K2458">
        <v>0</v>
      </c>
      <c r="L2458" t="s">
        <v>74</v>
      </c>
      <c r="M2458" t="s">
        <v>74</v>
      </c>
      <c r="N2458" t="s">
        <v>74</v>
      </c>
      <c r="O2458" t="s">
        <v>74</v>
      </c>
      <c r="P2458" t="s">
        <v>74</v>
      </c>
      <c r="Q2458" t="s">
        <v>74</v>
      </c>
      <c r="R2458" t="s">
        <v>75</v>
      </c>
      <c r="S2458" t="s">
        <v>46</v>
      </c>
      <c r="T2458" t="s">
        <v>57</v>
      </c>
      <c r="U2458">
        <v>24.55</v>
      </c>
      <c r="V2458">
        <v>1160.45</v>
      </c>
      <c r="W2458" t="s">
        <v>46</v>
      </c>
      <c r="X2458">
        <v>61.2992013794493</v>
      </c>
      <c r="Y2458">
        <v>71.088077745847102</v>
      </c>
      <c r="Z2458">
        <v>1.98391576692951</v>
      </c>
      <c r="AA2458" s="1" t="d">
        <v>2024-07-27</v>
      </c>
      <c r="AB2458">
        <v>0</v>
      </c>
      <c r="AC2458">
        <v>576.92499999999995</v>
      </c>
      <c r="AD2458" s="1" t="d">
        <v>2023-09-09</v>
      </c>
      <c r="AE2458" t="s">
        <v>46</v>
      </c>
      <c r="AF2458">
        <v>2024</v>
      </c>
      <c r="AG2458">
        <v>7</v>
      </c>
      <c r="AH2458">
        <v>27</v>
      </c>
      <c r="AI2458">
        <v>2023</v>
      </c>
      <c r="AJ2458">
        <v>9</v>
      </c>
      <c r="AK2458">
        <v>9</v>
      </c>
      <c r="AL2458">
        <v>106.32</v>
      </c>
      <c r="AM2458">
        <v>24.55</v>
      </c>
      <c r="AN2458" t="s">
        <v>63</v>
      </c>
      <c r="AO2458" t="s">
        <v>52</v>
      </c>
      <c r="AP2458" t="s">
        <v>59</v>
      </c>
      <c r="AQ2458">
        <v>0</v>
      </c>
    </row>
    <row r="2459" spans="1:43" x14ac:dyDescent="0.2">
      <c r="A2459" t="s">
        <v>2521</v>
      </c>
      <c r="B2459" t="s">
        <v>55</v>
      </c>
      <c r="C2459">
        <v>1</v>
      </c>
      <c r="D2459" t="s">
        <v>45</v>
      </c>
      <c r="E2459" t="s">
        <v>46</v>
      </c>
      <c r="F2459">
        <v>57</v>
      </c>
      <c r="G2459" t="s">
        <v>45</v>
      </c>
      <c r="H2459" t="s">
        <v>46</v>
      </c>
      <c r="I2459" t="s">
        <v>65</v>
      </c>
      <c r="J2459">
        <v>137</v>
      </c>
      <c r="K2459">
        <v>8</v>
      </c>
      <c r="L2459" t="s">
        <v>46</v>
      </c>
      <c r="M2459" t="s">
        <v>45</v>
      </c>
      <c r="N2459" t="s">
        <v>45</v>
      </c>
      <c r="O2459" t="s">
        <v>46</v>
      </c>
      <c r="P2459" t="s">
        <v>45</v>
      </c>
      <c r="Q2459" t="s">
        <v>46</v>
      </c>
      <c r="R2459" t="s">
        <v>56</v>
      </c>
      <c r="S2459" t="s">
        <v>45</v>
      </c>
      <c r="T2459" t="s">
        <v>50</v>
      </c>
      <c r="U2459">
        <v>90.65</v>
      </c>
      <c r="V2459">
        <v>5199.8</v>
      </c>
      <c r="W2459" t="s">
        <v>46</v>
      </c>
      <c r="X2459">
        <v>73.591067508030605</v>
      </c>
      <c r="Y2459">
        <v>58.481845986706901</v>
      </c>
      <c r="Z2459">
        <v>0.92558085259296996</v>
      </c>
      <c r="AA2459" s="1" t="d">
        <v>2024-04-07</v>
      </c>
      <c r="AB2459">
        <v>0</v>
      </c>
      <c r="AC2459">
        <v>2583.5250000000001</v>
      </c>
      <c r="AD2459" s="1" t="d">
        <v>2023-08-19</v>
      </c>
      <c r="AE2459" t="s">
        <v>46</v>
      </c>
      <c r="AF2459">
        <v>2024</v>
      </c>
      <c r="AG2459">
        <v>4</v>
      </c>
      <c r="AH2459">
        <v>7</v>
      </c>
      <c r="AI2459">
        <v>2023</v>
      </c>
      <c r="AJ2459">
        <v>8</v>
      </c>
      <c r="AK2459">
        <v>19</v>
      </c>
      <c r="AL2459">
        <v>129.66999999999999</v>
      </c>
      <c r="AM2459">
        <v>90.65</v>
      </c>
      <c r="AN2459" t="s">
        <v>63</v>
      </c>
      <c r="AO2459" t="s">
        <v>53</v>
      </c>
      <c r="AP2459" t="s">
        <v>59</v>
      </c>
      <c r="AQ2459">
        <v>12419.05</v>
      </c>
    </row>
    <row r="2460" spans="1:43" x14ac:dyDescent="0.2">
      <c r="A2460" t="s">
        <v>2522</v>
      </c>
      <c r="B2460" t="s">
        <v>55</v>
      </c>
      <c r="C2460">
        <v>1</v>
      </c>
      <c r="D2460" t="s">
        <v>45</v>
      </c>
      <c r="E2460" t="s">
        <v>46</v>
      </c>
      <c r="F2460">
        <v>50</v>
      </c>
      <c r="G2460" t="s">
        <v>45</v>
      </c>
      <c r="H2460" t="s">
        <v>45</v>
      </c>
      <c r="I2460" t="s">
        <v>65</v>
      </c>
      <c r="J2460">
        <v>83</v>
      </c>
      <c r="K2460">
        <v>6</v>
      </c>
      <c r="L2460" t="s">
        <v>45</v>
      </c>
      <c r="M2460" t="s">
        <v>46</v>
      </c>
      <c r="N2460" t="s">
        <v>45</v>
      </c>
      <c r="O2460" t="s">
        <v>46</v>
      </c>
      <c r="P2460" t="s">
        <v>45</v>
      </c>
      <c r="Q2460" t="s">
        <v>45</v>
      </c>
      <c r="R2460" t="s">
        <v>75</v>
      </c>
      <c r="S2460" t="s">
        <v>45</v>
      </c>
      <c r="T2460" t="s">
        <v>68</v>
      </c>
      <c r="U2460">
        <v>105.05</v>
      </c>
      <c r="V2460">
        <v>5163.3</v>
      </c>
      <c r="W2460" t="s">
        <v>46</v>
      </c>
      <c r="X2460">
        <v>77.495276649999994</v>
      </c>
      <c r="Y2460">
        <v>72.808466809999999</v>
      </c>
      <c r="Z2460">
        <v>11.479666201730399</v>
      </c>
      <c r="AA2460" s="1" t="d">
        <v>2024-11-01</v>
      </c>
      <c r="AB2460">
        <v>0</v>
      </c>
      <c r="AC2460">
        <v>2626.25</v>
      </c>
      <c r="AD2460" s="1" t="d">
        <v>2023-07-21</v>
      </c>
      <c r="AE2460" t="s">
        <v>46</v>
      </c>
      <c r="AF2460">
        <v>2024</v>
      </c>
      <c r="AG2460">
        <v>11</v>
      </c>
      <c r="AH2460">
        <v>1</v>
      </c>
      <c r="AI2460">
        <v>2023</v>
      </c>
      <c r="AJ2460">
        <v>7</v>
      </c>
      <c r="AK2460">
        <v>21</v>
      </c>
      <c r="AL2460">
        <v>116.02</v>
      </c>
      <c r="AM2460">
        <v>105.05</v>
      </c>
      <c r="AN2460" t="s">
        <v>63</v>
      </c>
      <c r="AO2460" t="s">
        <v>53</v>
      </c>
      <c r="AP2460" t="s">
        <v>53</v>
      </c>
      <c r="AQ2460">
        <v>8719.15</v>
      </c>
    </row>
    <row r="2461" spans="1:43" x14ac:dyDescent="0.2">
      <c r="A2461" t="s">
        <v>2523</v>
      </c>
      <c r="B2461" t="s">
        <v>55</v>
      </c>
      <c r="C2461">
        <v>0</v>
      </c>
      <c r="D2461" t="s">
        <v>46</v>
      </c>
      <c r="E2461" t="s">
        <v>46</v>
      </c>
      <c r="F2461">
        <v>8</v>
      </c>
      <c r="G2461" t="s">
        <v>45</v>
      </c>
      <c r="H2461" t="s">
        <v>46</v>
      </c>
      <c r="I2461" t="s">
        <v>46</v>
      </c>
      <c r="J2461">
        <v>0</v>
      </c>
      <c r="K2461">
        <v>0</v>
      </c>
      <c r="L2461" t="s">
        <v>74</v>
      </c>
      <c r="M2461" t="s">
        <v>74</v>
      </c>
      <c r="N2461" t="s">
        <v>74</v>
      </c>
      <c r="O2461" t="s">
        <v>74</v>
      </c>
      <c r="P2461" t="s">
        <v>74</v>
      </c>
      <c r="Q2461" t="s">
        <v>74</v>
      </c>
      <c r="R2461" t="s">
        <v>49</v>
      </c>
      <c r="S2461" t="s">
        <v>45</v>
      </c>
      <c r="T2461" t="s">
        <v>68</v>
      </c>
      <c r="U2461">
        <v>20.45</v>
      </c>
      <c r="V2461">
        <v>162.30000000000001</v>
      </c>
      <c r="W2461" t="s">
        <v>46</v>
      </c>
      <c r="X2461">
        <v>77.0800340637891</v>
      </c>
      <c r="Y2461">
        <v>77.888697611723003</v>
      </c>
      <c r="Z2461">
        <v>10.6771441735997</v>
      </c>
      <c r="AA2461" s="1" t="d">
        <v>2023-10-05</v>
      </c>
      <c r="AB2461">
        <v>0</v>
      </c>
      <c r="AC2461">
        <v>81.8</v>
      </c>
      <c r="AD2461" s="1" t="d">
        <v>2023-06-17</v>
      </c>
      <c r="AE2461" t="s">
        <v>46</v>
      </c>
      <c r="AF2461">
        <v>2023</v>
      </c>
      <c r="AG2461">
        <v>10</v>
      </c>
      <c r="AH2461">
        <v>5</v>
      </c>
      <c r="AI2461">
        <v>2023</v>
      </c>
      <c r="AJ2461">
        <v>6</v>
      </c>
      <c r="AK2461">
        <v>17</v>
      </c>
      <c r="AL2461">
        <v>74.400000000000006</v>
      </c>
      <c r="AM2461">
        <v>20.45</v>
      </c>
      <c r="AN2461" t="s">
        <v>51</v>
      </c>
      <c r="AO2461" t="s">
        <v>52</v>
      </c>
      <c r="AP2461" t="s">
        <v>53</v>
      </c>
      <c r="AQ2461">
        <v>0</v>
      </c>
    </row>
    <row r="2462" spans="1:43" x14ac:dyDescent="0.2">
      <c r="A2462" t="s">
        <v>2524</v>
      </c>
      <c r="B2462" t="s">
        <v>44</v>
      </c>
      <c r="C2462">
        <v>0</v>
      </c>
      <c r="D2462" t="s">
        <v>45</v>
      </c>
      <c r="E2462" t="s">
        <v>45</v>
      </c>
      <c r="F2462">
        <v>48</v>
      </c>
      <c r="G2462" t="s">
        <v>45</v>
      </c>
      <c r="H2462" t="s">
        <v>46</v>
      </c>
      <c r="I2462" t="s">
        <v>46</v>
      </c>
      <c r="J2462">
        <v>0</v>
      </c>
      <c r="K2462">
        <v>0</v>
      </c>
      <c r="L2462" t="s">
        <v>74</v>
      </c>
      <c r="M2462" t="s">
        <v>74</v>
      </c>
      <c r="N2462" t="s">
        <v>74</v>
      </c>
      <c r="O2462" t="s">
        <v>74</v>
      </c>
      <c r="P2462" t="s">
        <v>74</v>
      </c>
      <c r="Q2462" t="s">
        <v>74</v>
      </c>
      <c r="R2462" t="s">
        <v>75</v>
      </c>
      <c r="S2462" t="s">
        <v>46</v>
      </c>
      <c r="T2462" t="s">
        <v>57</v>
      </c>
      <c r="U2462">
        <v>19.55</v>
      </c>
      <c r="V2462">
        <v>883.35</v>
      </c>
      <c r="W2462" t="s">
        <v>46</v>
      </c>
      <c r="X2462">
        <v>71.139329018741293</v>
      </c>
      <c r="Y2462">
        <v>70.1282047284881</v>
      </c>
      <c r="Z2462">
        <v>7.8709100081672396</v>
      </c>
      <c r="AA2462" s="1" t="d">
        <v>2025-02-02</v>
      </c>
      <c r="AB2462">
        <v>0</v>
      </c>
      <c r="AC2462">
        <v>469.2</v>
      </c>
      <c r="AD2462" s="1" t="d">
        <v>2023-07-22</v>
      </c>
      <c r="AE2462" t="s">
        <v>46</v>
      </c>
      <c r="AF2462">
        <v>2025</v>
      </c>
      <c r="AG2462">
        <v>2</v>
      </c>
      <c r="AH2462">
        <v>2</v>
      </c>
      <c r="AI2462">
        <v>2023</v>
      </c>
      <c r="AJ2462">
        <v>7</v>
      </c>
      <c r="AK2462">
        <v>22</v>
      </c>
      <c r="AL2462">
        <v>111.27</v>
      </c>
      <c r="AM2462">
        <v>19.55</v>
      </c>
      <c r="AN2462" t="s">
        <v>63</v>
      </c>
      <c r="AO2462" t="s">
        <v>52</v>
      </c>
      <c r="AP2462" t="s">
        <v>59</v>
      </c>
      <c r="AQ2462">
        <v>0</v>
      </c>
    </row>
    <row r="2463" spans="1:43" x14ac:dyDescent="0.2">
      <c r="A2463" t="s">
        <v>2525</v>
      </c>
      <c r="B2463" t="s">
        <v>44</v>
      </c>
      <c r="C2463">
        <v>0</v>
      </c>
      <c r="D2463" t="s">
        <v>46</v>
      </c>
      <c r="E2463" t="s">
        <v>46</v>
      </c>
      <c r="F2463">
        <v>70</v>
      </c>
      <c r="G2463" t="s">
        <v>45</v>
      </c>
      <c r="H2463" t="s">
        <v>46</v>
      </c>
      <c r="I2463" t="s">
        <v>46</v>
      </c>
      <c r="J2463">
        <v>0</v>
      </c>
      <c r="K2463">
        <v>0</v>
      </c>
      <c r="L2463" t="s">
        <v>74</v>
      </c>
      <c r="M2463" t="s">
        <v>74</v>
      </c>
      <c r="N2463" t="s">
        <v>74</v>
      </c>
      <c r="O2463" t="s">
        <v>74</v>
      </c>
      <c r="P2463" t="s">
        <v>74</v>
      </c>
      <c r="Q2463" t="s">
        <v>74</v>
      </c>
      <c r="R2463" t="s">
        <v>56</v>
      </c>
      <c r="S2463" t="s">
        <v>46</v>
      </c>
      <c r="T2463" t="s">
        <v>62</v>
      </c>
      <c r="U2463">
        <v>19.7</v>
      </c>
      <c r="V2463">
        <v>1341.5</v>
      </c>
      <c r="W2463" t="s">
        <v>46</v>
      </c>
      <c r="X2463">
        <v>81.140236275395793</v>
      </c>
      <c r="Y2463">
        <v>78.687430329076903</v>
      </c>
      <c r="Z2463">
        <v>1.7142820743384699</v>
      </c>
      <c r="AA2463" s="1" t="d">
        <v>2024-02-16</v>
      </c>
      <c r="AB2463">
        <v>0</v>
      </c>
      <c r="AC2463">
        <v>689.5</v>
      </c>
      <c r="AD2463" s="1" t="d">
        <v>2023-06-28</v>
      </c>
      <c r="AE2463" t="s">
        <v>46</v>
      </c>
      <c r="AF2463">
        <v>2024</v>
      </c>
      <c r="AG2463">
        <v>2</v>
      </c>
      <c r="AH2463">
        <v>16</v>
      </c>
      <c r="AI2463">
        <v>2023</v>
      </c>
      <c r="AJ2463">
        <v>6</v>
      </c>
      <c r="AK2463">
        <v>28</v>
      </c>
      <c r="AL2463">
        <v>149.43</v>
      </c>
      <c r="AM2463">
        <v>19.7</v>
      </c>
      <c r="AN2463" t="s">
        <v>63</v>
      </c>
      <c r="AO2463" t="s">
        <v>52</v>
      </c>
      <c r="AP2463" t="s">
        <v>53</v>
      </c>
      <c r="AQ2463">
        <v>0</v>
      </c>
    </row>
    <row r="2464" spans="1:43" x14ac:dyDescent="0.2">
      <c r="A2464" t="s">
        <v>2526</v>
      </c>
      <c r="B2464" t="s">
        <v>55</v>
      </c>
      <c r="C2464">
        <v>0</v>
      </c>
      <c r="D2464" t="s">
        <v>46</v>
      </c>
      <c r="E2464" t="s">
        <v>45</v>
      </c>
      <c r="F2464">
        <v>1</v>
      </c>
      <c r="G2464" t="s">
        <v>45</v>
      </c>
      <c r="H2464" t="s">
        <v>46</v>
      </c>
      <c r="I2464" t="s">
        <v>48</v>
      </c>
      <c r="J2464">
        <v>505</v>
      </c>
      <c r="K2464">
        <v>9</v>
      </c>
      <c r="L2464" t="s">
        <v>45</v>
      </c>
      <c r="M2464" t="s">
        <v>45</v>
      </c>
      <c r="N2464" t="s">
        <v>46</v>
      </c>
      <c r="O2464" t="s">
        <v>45</v>
      </c>
      <c r="P2464" t="s">
        <v>46</v>
      </c>
      <c r="Q2464" t="s">
        <v>45</v>
      </c>
      <c r="R2464" t="s">
        <v>49</v>
      </c>
      <c r="S2464" t="s">
        <v>45</v>
      </c>
      <c r="T2464" t="s">
        <v>62</v>
      </c>
      <c r="U2464">
        <v>70.45</v>
      </c>
      <c r="V2464">
        <v>70.45</v>
      </c>
      <c r="W2464" t="s">
        <v>46</v>
      </c>
      <c r="X2464">
        <v>77.233734290209796</v>
      </c>
      <c r="Y2464">
        <v>80.768518829587606</v>
      </c>
      <c r="Z2464">
        <v>12.356956313824901</v>
      </c>
      <c r="AA2464" s="1" t="d">
        <v>2023-10-28</v>
      </c>
      <c r="AB2464">
        <v>34.936238326377598</v>
      </c>
      <c r="AC2464">
        <v>35.225000000000001</v>
      </c>
      <c r="AD2464" s="1" t="d">
        <v>2023-06-19</v>
      </c>
      <c r="AE2464" t="s">
        <v>46</v>
      </c>
      <c r="AF2464">
        <v>2023</v>
      </c>
      <c r="AG2464">
        <v>10</v>
      </c>
      <c r="AH2464">
        <v>28</v>
      </c>
      <c r="AI2464">
        <v>2023</v>
      </c>
      <c r="AJ2464">
        <v>6</v>
      </c>
      <c r="AK2464">
        <v>19</v>
      </c>
      <c r="AL2464">
        <v>65.88</v>
      </c>
      <c r="AM2464">
        <v>105.386238326377</v>
      </c>
      <c r="AN2464" t="s">
        <v>51</v>
      </c>
      <c r="AO2464" t="s">
        <v>53</v>
      </c>
      <c r="AP2464" t="s">
        <v>53</v>
      </c>
      <c r="AQ2464">
        <v>35577.25</v>
      </c>
    </row>
    <row r="2465" spans="1:43" x14ac:dyDescent="0.2">
      <c r="A2465" t="s">
        <v>2527</v>
      </c>
      <c r="B2465" t="s">
        <v>55</v>
      </c>
      <c r="C2465">
        <v>0</v>
      </c>
      <c r="D2465" t="s">
        <v>45</v>
      </c>
      <c r="E2465" t="s">
        <v>46</v>
      </c>
      <c r="F2465">
        <v>8</v>
      </c>
      <c r="G2465" t="s">
        <v>45</v>
      </c>
      <c r="H2465" t="s">
        <v>45</v>
      </c>
      <c r="I2465" t="s">
        <v>65</v>
      </c>
      <c r="J2465">
        <v>536</v>
      </c>
      <c r="K2465">
        <v>2</v>
      </c>
      <c r="L2465" t="s">
        <v>46</v>
      </c>
      <c r="M2465" t="s">
        <v>46</v>
      </c>
      <c r="N2465" t="s">
        <v>46</v>
      </c>
      <c r="O2465" t="s">
        <v>46</v>
      </c>
      <c r="P2465" t="s">
        <v>46</v>
      </c>
      <c r="Q2465" t="s">
        <v>45</v>
      </c>
      <c r="R2465" t="s">
        <v>49</v>
      </c>
      <c r="S2465" t="s">
        <v>45</v>
      </c>
      <c r="T2465" t="s">
        <v>62</v>
      </c>
      <c r="U2465">
        <v>85.65</v>
      </c>
      <c r="V2465">
        <v>659.45</v>
      </c>
      <c r="W2465" t="s">
        <v>46</v>
      </c>
      <c r="X2465">
        <v>51.435063665090503</v>
      </c>
      <c r="Y2465">
        <v>77.751440181919193</v>
      </c>
      <c r="Z2465">
        <v>16.359497727119699</v>
      </c>
      <c r="AA2465" s="1" t="d">
        <v>2023-10-28</v>
      </c>
      <c r="AB2465">
        <v>32.775094447291302</v>
      </c>
      <c r="AC2465">
        <v>342.6</v>
      </c>
      <c r="AD2465" s="1" t="d">
        <v>2023-08-31</v>
      </c>
      <c r="AE2465" t="s">
        <v>45</v>
      </c>
      <c r="AF2465">
        <v>2023</v>
      </c>
      <c r="AG2465">
        <v>10</v>
      </c>
      <c r="AH2465">
        <v>28</v>
      </c>
      <c r="AI2465">
        <v>2023</v>
      </c>
      <c r="AJ2465">
        <v>8</v>
      </c>
      <c r="AK2465">
        <v>31</v>
      </c>
      <c r="AL2465">
        <v>43.08</v>
      </c>
      <c r="AM2465">
        <v>118.425094447291</v>
      </c>
      <c r="AN2465" t="s">
        <v>51</v>
      </c>
      <c r="AO2465" t="s">
        <v>53</v>
      </c>
      <c r="AP2465" t="s">
        <v>59</v>
      </c>
      <c r="AQ2465">
        <v>45908.4</v>
      </c>
    </row>
    <row r="2466" spans="1:43" x14ac:dyDescent="0.2">
      <c r="A2466" t="s">
        <v>2528</v>
      </c>
      <c r="B2466" t="s">
        <v>44</v>
      </c>
      <c r="C2466">
        <v>0</v>
      </c>
      <c r="D2466" t="s">
        <v>46</v>
      </c>
      <c r="E2466" t="s">
        <v>46</v>
      </c>
      <c r="F2466">
        <v>1</v>
      </c>
      <c r="G2466" t="s">
        <v>45</v>
      </c>
      <c r="H2466" t="s">
        <v>45</v>
      </c>
      <c r="I2466" t="s">
        <v>65</v>
      </c>
      <c r="J2466">
        <v>656</v>
      </c>
      <c r="K2466">
        <v>7</v>
      </c>
      <c r="L2466" t="s">
        <v>46</v>
      </c>
      <c r="M2466" t="s">
        <v>46</v>
      </c>
      <c r="N2466" t="s">
        <v>46</v>
      </c>
      <c r="O2466" t="s">
        <v>46</v>
      </c>
      <c r="P2466" t="s">
        <v>46</v>
      </c>
      <c r="Q2466" t="s">
        <v>46</v>
      </c>
      <c r="R2466" t="s">
        <v>49</v>
      </c>
      <c r="S2466" t="s">
        <v>45</v>
      </c>
      <c r="T2466" t="s">
        <v>50</v>
      </c>
      <c r="U2466">
        <v>77.150000000000006</v>
      </c>
      <c r="V2466">
        <v>77.150000000000006</v>
      </c>
      <c r="W2466" t="s">
        <v>45</v>
      </c>
      <c r="X2466">
        <v>83.037340965838993</v>
      </c>
      <c r="Y2466">
        <v>56.841632086089497</v>
      </c>
      <c r="Z2466">
        <v>30.052439913369302</v>
      </c>
      <c r="AA2466" s="1" t="d">
        <v>2023-10-02</v>
      </c>
      <c r="AB2466">
        <v>34.826419192983302</v>
      </c>
      <c r="AC2466">
        <v>38.575000000000003</v>
      </c>
      <c r="AD2466" s="1" t="d">
        <v>2023-09-05</v>
      </c>
      <c r="AE2466" t="s">
        <v>46</v>
      </c>
      <c r="AF2466">
        <v>2023</v>
      </c>
      <c r="AG2466">
        <v>10</v>
      </c>
      <c r="AH2466">
        <v>2</v>
      </c>
      <c r="AI2466">
        <v>2023</v>
      </c>
      <c r="AJ2466">
        <v>9</v>
      </c>
      <c r="AK2466">
        <v>5</v>
      </c>
      <c r="AL2466">
        <v>53.98</v>
      </c>
      <c r="AM2466">
        <v>111.976419192983</v>
      </c>
      <c r="AN2466" t="s">
        <v>51</v>
      </c>
      <c r="AO2466" t="s">
        <v>53</v>
      </c>
      <c r="AP2466" t="s">
        <v>53</v>
      </c>
      <c r="AQ2466">
        <v>50610.400000000001</v>
      </c>
    </row>
    <row r="2467" spans="1:43" x14ac:dyDescent="0.2">
      <c r="A2467" t="s">
        <v>2529</v>
      </c>
      <c r="B2467" t="s">
        <v>55</v>
      </c>
      <c r="C2467">
        <v>0</v>
      </c>
      <c r="D2467" t="s">
        <v>46</v>
      </c>
      <c r="E2467" t="s">
        <v>46</v>
      </c>
      <c r="F2467">
        <v>1</v>
      </c>
      <c r="G2467" t="s">
        <v>46</v>
      </c>
      <c r="H2467" t="s">
        <v>47</v>
      </c>
      <c r="I2467" t="s">
        <v>48</v>
      </c>
      <c r="J2467">
        <v>406</v>
      </c>
      <c r="K2467">
        <v>9</v>
      </c>
      <c r="L2467" t="s">
        <v>46</v>
      </c>
      <c r="M2467" t="s">
        <v>46</v>
      </c>
      <c r="N2467" t="s">
        <v>46</v>
      </c>
      <c r="O2467" t="s">
        <v>46</v>
      </c>
      <c r="P2467" t="s">
        <v>46</v>
      </c>
      <c r="Q2467" t="s">
        <v>45</v>
      </c>
      <c r="R2467" t="s">
        <v>49</v>
      </c>
      <c r="S2467" t="s">
        <v>45</v>
      </c>
      <c r="T2467" t="s">
        <v>62</v>
      </c>
      <c r="U2467">
        <v>35.25</v>
      </c>
      <c r="V2467">
        <v>35.25</v>
      </c>
      <c r="W2467" t="s">
        <v>45</v>
      </c>
      <c r="X2467">
        <v>83.309362559001102</v>
      </c>
      <c r="Y2467">
        <v>41.852439971764497</v>
      </c>
      <c r="Z2467">
        <v>22.999717310000001</v>
      </c>
      <c r="AA2467" s="1" t="d">
        <v>2023-10-12</v>
      </c>
      <c r="AB2467">
        <v>18.052484312897299</v>
      </c>
      <c r="AC2467">
        <v>17.625</v>
      </c>
      <c r="AD2467" s="1" t="d">
        <v>2023-08-31</v>
      </c>
      <c r="AE2467" t="s">
        <v>46</v>
      </c>
      <c r="AF2467">
        <v>2023</v>
      </c>
      <c r="AG2467">
        <v>10</v>
      </c>
      <c r="AH2467">
        <v>12</v>
      </c>
      <c r="AI2467">
        <v>2023</v>
      </c>
      <c r="AJ2467">
        <v>8</v>
      </c>
      <c r="AK2467">
        <v>31</v>
      </c>
      <c r="AL2467">
        <v>61.31</v>
      </c>
      <c r="AM2467">
        <v>53.302484312897299</v>
      </c>
      <c r="AN2467" t="s">
        <v>51</v>
      </c>
      <c r="AO2467" t="s">
        <v>59</v>
      </c>
      <c r="AP2467" t="s">
        <v>53</v>
      </c>
      <c r="AQ2467">
        <v>14311.5</v>
      </c>
    </row>
    <row r="2468" spans="1:43" x14ac:dyDescent="0.2">
      <c r="A2468" t="s">
        <v>2530</v>
      </c>
      <c r="B2468" t="s">
        <v>55</v>
      </c>
      <c r="C2468">
        <v>0</v>
      </c>
      <c r="D2468" t="s">
        <v>45</v>
      </c>
      <c r="E2468" t="s">
        <v>45</v>
      </c>
      <c r="F2468">
        <v>60</v>
      </c>
      <c r="G2468" t="s">
        <v>45</v>
      </c>
      <c r="H2468" t="s">
        <v>46</v>
      </c>
      <c r="I2468" t="s">
        <v>46</v>
      </c>
      <c r="J2468">
        <v>0</v>
      </c>
      <c r="K2468">
        <v>0</v>
      </c>
      <c r="L2468" t="s">
        <v>74</v>
      </c>
      <c r="M2468" t="s">
        <v>74</v>
      </c>
      <c r="N2468" t="s">
        <v>74</v>
      </c>
      <c r="O2468" t="s">
        <v>74</v>
      </c>
      <c r="P2468" t="s">
        <v>74</v>
      </c>
      <c r="Q2468" t="s">
        <v>74</v>
      </c>
      <c r="R2468" t="s">
        <v>75</v>
      </c>
      <c r="S2468" t="s">
        <v>46</v>
      </c>
      <c r="T2468" t="s">
        <v>57</v>
      </c>
      <c r="U2468">
        <v>20.55</v>
      </c>
      <c r="V2468">
        <v>1205.05</v>
      </c>
      <c r="W2468" t="s">
        <v>46</v>
      </c>
      <c r="X2468">
        <v>58.550708437321198</v>
      </c>
      <c r="Y2468">
        <v>73.499974190000003</v>
      </c>
      <c r="Z2468">
        <v>11.389912201094599</v>
      </c>
      <c r="AA2468" s="1" t="d">
        <v>2024-10-10</v>
      </c>
      <c r="AB2468">
        <v>0</v>
      </c>
      <c r="AC2468">
        <v>616.5</v>
      </c>
      <c r="AD2468" s="1" t="d">
        <v>2023-09-11</v>
      </c>
      <c r="AE2468" t="s">
        <v>46</v>
      </c>
      <c r="AF2468">
        <v>2024</v>
      </c>
      <c r="AG2468">
        <v>10</v>
      </c>
      <c r="AH2468">
        <v>10</v>
      </c>
      <c r="AI2468">
        <v>2023</v>
      </c>
      <c r="AJ2468">
        <v>9</v>
      </c>
      <c r="AK2468">
        <v>11</v>
      </c>
      <c r="AL2468">
        <v>107.16</v>
      </c>
      <c r="AM2468">
        <v>20.55</v>
      </c>
      <c r="AN2468" t="s">
        <v>63</v>
      </c>
      <c r="AO2468" t="s">
        <v>52</v>
      </c>
      <c r="AP2468" t="s">
        <v>59</v>
      </c>
      <c r="AQ2468">
        <v>0</v>
      </c>
    </row>
    <row r="2469" spans="1:43" x14ac:dyDescent="0.2">
      <c r="A2469" t="s">
        <v>2531</v>
      </c>
      <c r="B2469" t="s">
        <v>55</v>
      </c>
      <c r="C2469">
        <v>0</v>
      </c>
      <c r="D2469" t="s">
        <v>45</v>
      </c>
      <c r="E2469" t="s">
        <v>45</v>
      </c>
      <c r="F2469">
        <v>49</v>
      </c>
      <c r="G2469" t="s">
        <v>45</v>
      </c>
      <c r="H2469" t="s">
        <v>45</v>
      </c>
      <c r="I2469" t="s">
        <v>65</v>
      </c>
      <c r="J2469">
        <v>666</v>
      </c>
      <c r="K2469">
        <v>1</v>
      </c>
      <c r="L2469" t="s">
        <v>46</v>
      </c>
      <c r="M2469" t="s">
        <v>46</v>
      </c>
      <c r="N2469" t="s">
        <v>46</v>
      </c>
      <c r="O2469" t="s">
        <v>45</v>
      </c>
      <c r="P2469" t="s">
        <v>45</v>
      </c>
      <c r="Q2469" t="s">
        <v>45</v>
      </c>
      <c r="R2469" t="s">
        <v>56</v>
      </c>
      <c r="S2469" t="s">
        <v>45</v>
      </c>
      <c r="T2469" t="s">
        <v>50</v>
      </c>
      <c r="U2469">
        <v>97.95</v>
      </c>
      <c r="V2469">
        <v>4917.8999999999996</v>
      </c>
      <c r="W2469" t="s">
        <v>46</v>
      </c>
      <c r="X2469">
        <v>70.569067531713998</v>
      </c>
      <c r="Y2469">
        <v>81.686546719667206</v>
      </c>
      <c r="Z2469">
        <v>5.7626305471746697</v>
      </c>
      <c r="AA2469" s="1" t="d">
        <v>2024-04-04</v>
      </c>
      <c r="AB2469">
        <v>11.5783813156359</v>
      </c>
      <c r="AC2469">
        <v>2399.7750000000001</v>
      </c>
      <c r="AD2469" s="1" t="d">
        <v>2023-08-03</v>
      </c>
      <c r="AE2469" t="s">
        <v>46</v>
      </c>
      <c r="AF2469">
        <v>2024</v>
      </c>
      <c r="AG2469">
        <v>4</v>
      </c>
      <c r="AH2469">
        <v>4</v>
      </c>
      <c r="AI2469">
        <v>2023</v>
      </c>
      <c r="AJ2469">
        <v>8</v>
      </c>
      <c r="AK2469">
        <v>3</v>
      </c>
      <c r="AL2469">
        <v>113.81</v>
      </c>
      <c r="AM2469">
        <v>109.528381315635</v>
      </c>
      <c r="AN2469" t="s">
        <v>63</v>
      </c>
      <c r="AO2469" t="s">
        <v>53</v>
      </c>
      <c r="AP2469" t="s">
        <v>59</v>
      </c>
      <c r="AQ2469">
        <v>65234.7</v>
      </c>
    </row>
    <row r="2470" spans="1:43" x14ac:dyDescent="0.2">
      <c r="A2470" t="s">
        <v>2532</v>
      </c>
      <c r="B2470" t="s">
        <v>55</v>
      </c>
      <c r="C2470">
        <v>0</v>
      </c>
      <c r="D2470" t="s">
        <v>45</v>
      </c>
      <c r="E2470" t="s">
        <v>46</v>
      </c>
      <c r="F2470">
        <v>4</v>
      </c>
      <c r="G2470" t="s">
        <v>46</v>
      </c>
      <c r="H2470" t="s">
        <v>47</v>
      </c>
      <c r="I2470" t="s">
        <v>48</v>
      </c>
      <c r="J2470">
        <v>752</v>
      </c>
      <c r="K2470">
        <v>2</v>
      </c>
      <c r="L2470" t="s">
        <v>46</v>
      </c>
      <c r="M2470" t="s">
        <v>45</v>
      </c>
      <c r="N2470" t="s">
        <v>46</v>
      </c>
      <c r="O2470" t="s">
        <v>46</v>
      </c>
      <c r="P2470" t="s">
        <v>45</v>
      </c>
      <c r="Q2470" t="s">
        <v>45</v>
      </c>
      <c r="R2470" t="s">
        <v>49</v>
      </c>
      <c r="S2470" t="s">
        <v>45</v>
      </c>
      <c r="T2470" t="s">
        <v>50</v>
      </c>
      <c r="U2470">
        <v>48.55</v>
      </c>
      <c r="V2470">
        <v>201</v>
      </c>
      <c r="W2470" t="s">
        <v>45</v>
      </c>
      <c r="X2470">
        <v>80.249934892165996</v>
      </c>
      <c r="Y2470">
        <v>51.761504518876897</v>
      </c>
      <c r="Z2470">
        <v>38.199783410000002</v>
      </c>
      <c r="AA2470" s="1" t="d">
        <v>2023-10-10</v>
      </c>
      <c r="AB2470">
        <v>29.021841499472998</v>
      </c>
      <c r="AC2470">
        <v>97.1</v>
      </c>
      <c r="AD2470" s="1" t="d">
        <v>2023-09-07</v>
      </c>
      <c r="AE2470" t="s">
        <v>46</v>
      </c>
      <c r="AF2470">
        <v>2023</v>
      </c>
      <c r="AG2470">
        <v>10</v>
      </c>
      <c r="AH2470">
        <v>10</v>
      </c>
      <c r="AI2470">
        <v>2023</v>
      </c>
      <c r="AJ2470">
        <v>9</v>
      </c>
      <c r="AK2470">
        <v>7</v>
      </c>
      <c r="AL2470">
        <v>46.05</v>
      </c>
      <c r="AM2470">
        <v>77.571841499472995</v>
      </c>
      <c r="AN2470" t="s">
        <v>51</v>
      </c>
      <c r="AO2470" t="s">
        <v>59</v>
      </c>
      <c r="AP2470" t="s">
        <v>53</v>
      </c>
      <c r="AQ2470">
        <v>36509.599999999999</v>
      </c>
    </row>
    <row r="2471" spans="1:43" x14ac:dyDescent="0.2">
      <c r="A2471" t="s">
        <v>2533</v>
      </c>
      <c r="B2471" t="s">
        <v>44</v>
      </c>
      <c r="C2471">
        <v>0</v>
      </c>
      <c r="D2471" t="s">
        <v>46</v>
      </c>
      <c r="E2471" t="s">
        <v>46</v>
      </c>
      <c r="F2471">
        <v>29</v>
      </c>
      <c r="G2471" t="s">
        <v>45</v>
      </c>
      <c r="H2471" t="s">
        <v>46</v>
      </c>
      <c r="I2471" t="s">
        <v>46</v>
      </c>
      <c r="J2471">
        <v>0</v>
      </c>
      <c r="K2471">
        <v>0</v>
      </c>
      <c r="L2471" t="s">
        <v>74</v>
      </c>
      <c r="M2471" t="s">
        <v>74</v>
      </c>
      <c r="N2471" t="s">
        <v>74</v>
      </c>
      <c r="O2471" t="s">
        <v>74</v>
      </c>
      <c r="P2471" t="s">
        <v>74</v>
      </c>
      <c r="Q2471" t="s">
        <v>74</v>
      </c>
      <c r="R2471" t="s">
        <v>56</v>
      </c>
      <c r="S2471" t="s">
        <v>46</v>
      </c>
      <c r="T2471" t="s">
        <v>57</v>
      </c>
      <c r="U2471">
        <v>20</v>
      </c>
      <c r="V2471">
        <v>599.29999999999995</v>
      </c>
      <c r="W2471" t="s">
        <v>46</v>
      </c>
      <c r="X2471">
        <v>66.860292706309494</v>
      </c>
      <c r="Y2471">
        <v>84.419406495694005</v>
      </c>
      <c r="Z2471">
        <v>10.2227608278557</v>
      </c>
      <c r="AA2471" s="1" t="d">
        <v>2024-04-09</v>
      </c>
      <c r="AB2471">
        <v>0</v>
      </c>
      <c r="AC2471">
        <v>290</v>
      </c>
      <c r="AD2471" s="1" t="d">
        <v>2023-09-13</v>
      </c>
      <c r="AE2471" t="s">
        <v>46</v>
      </c>
      <c r="AF2471">
        <v>2024</v>
      </c>
      <c r="AG2471">
        <v>4</v>
      </c>
      <c r="AH2471">
        <v>9</v>
      </c>
      <c r="AI2471">
        <v>2023</v>
      </c>
      <c r="AJ2471">
        <v>9</v>
      </c>
      <c r="AK2471">
        <v>13</v>
      </c>
      <c r="AL2471">
        <v>85.64</v>
      </c>
      <c r="AM2471">
        <v>20</v>
      </c>
      <c r="AN2471" t="s">
        <v>58</v>
      </c>
      <c r="AO2471" t="s">
        <v>52</v>
      </c>
      <c r="AP2471" t="s">
        <v>59</v>
      </c>
      <c r="AQ2471">
        <v>0</v>
      </c>
    </row>
    <row r="2472" spans="1:43" x14ac:dyDescent="0.2">
      <c r="A2472" t="s">
        <v>2534</v>
      </c>
      <c r="B2472" t="s">
        <v>44</v>
      </c>
      <c r="C2472">
        <v>0</v>
      </c>
      <c r="D2472" t="s">
        <v>45</v>
      </c>
      <c r="E2472" t="s">
        <v>46</v>
      </c>
      <c r="F2472">
        <v>67</v>
      </c>
      <c r="G2472" t="s">
        <v>45</v>
      </c>
      <c r="H2472" t="s">
        <v>45</v>
      </c>
      <c r="I2472" t="s">
        <v>46</v>
      </c>
      <c r="J2472">
        <v>0</v>
      </c>
      <c r="K2472">
        <v>0</v>
      </c>
      <c r="L2472" t="s">
        <v>74</v>
      </c>
      <c r="M2472" t="s">
        <v>74</v>
      </c>
      <c r="N2472" t="s">
        <v>74</v>
      </c>
      <c r="O2472" t="s">
        <v>74</v>
      </c>
      <c r="P2472" t="s">
        <v>74</v>
      </c>
      <c r="Q2472" t="s">
        <v>74</v>
      </c>
      <c r="R2472" t="s">
        <v>75</v>
      </c>
      <c r="S2472" t="s">
        <v>45</v>
      </c>
      <c r="T2472" t="s">
        <v>68</v>
      </c>
      <c r="U2472">
        <v>25.25</v>
      </c>
      <c r="V2472">
        <v>1733.15</v>
      </c>
      <c r="W2472" t="s">
        <v>46</v>
      </c>
      <c r="X2472">
        <v>86.0946707164901</v>
      </c>
      <c r="Y2472">
        <v>69.096009225571507</v>
      </c>
      <c r="Z2472">
        <v>3.1694295953315699</v>
      </c>
      <c r="AA2472" s="1" t="d">
        <v>2025-03-07</v>
      </c>
      <c r="AB2472">
        <v>0</v>
      </c>
      <c r="AC2472">
        <v>845.875</v>
      </c>
      <c r="AD2472" s="1" t="d">
        <v>2023-08-05</v>
      </c>
      <c r="AE2472" t="s">
        <v>46</v>
      </c>
      <c r="AF2472">
        <v>2025</v>
      </c>
      <c r="AG2472">
        <v>3</v>
      </c>
      <c r="AH2472">
        <v>7</v>
      </c>
      <c r="AI2472">
        <v>2023</v>
      </c>
      <c r="AJ2472">
        <v>8</v>
      </c>
      <c r="AK2472">
        <v>5</v>
      </c>
      <c r="AL2472">
        <v>149.93</v>
      </c>
      <c r="AM2472">
        <v>25.25</v>
      </c>
      <c r="AN2472" t="s">
        <v>63</v>
      </c>
      <c r="AO2472" t="s">
        <v>52</v>
      </c>
      <c r="AP2472" t="s">
        <v>53</v>
      </c>
      <c r="AQ2472">
        <v>0</v>
      </c>
    </row>
    <row r="2473" spans="1:43" x14ac:dyDescent="0.2">
      <c r="A2473" t="s">
        <v>2535</v>
      </c>
      <c r="B2473" t="s">
        <v>44</v>
      </c>
      <c r="C2473">
        <v>0</v>
      </c>
      <c r="D2473" t="s">
        <v>45</v>
      </c>
      <c r="E2473" t="s">
        <v>46</v>
      </c>
      <c r="F2473">
        <v>53</v>
      </c>
      <c r="G2473" t="s">
        <v>45</v>
      </c>
      <c r="H2473" t="s">
        <v>45</v>
      </c>
      <c r="I2473" t="s">
        <v>65</v>
      </c>
      <c r="J2473">
        <v>801</v>
      </c>
      <c r="K2473">
        <v>7</v>
      </c>
      <c r="L2473" t="s">
        <v>46</v>
      </c>
      <c r="M2473" t="s">
        <v>45</v>
      </c>
      <c r="N2473" t="s">
        <v>46</v>
      </c>
      <c r="O2473" t="s">
        <v>46</v>
      </c>
      <c r="P2473" t="s">
        <v>45</v>
      </c>
      <c r="Q2473" t="s">
        <v>45</v>
      </c>
      <c r="R2473" t="s">
        <v>49</v>
      </c>
      <c r="S2473" t="s">
        <v>45</v>
      </c>
      <c r="T2473" t="s">
        <v>68</v>
      </c>
      <c r="U2473">
        <v>98.4</v>
      </c>
      <c r="V2473">
        <v>5149.5</v>
      </c>
      <c r="W2473" t="s">
        <v>45</v>
      </c>
      <c r="X2473">
        <v>100</v>
      </c>
      <c r="Y2473">
        <v>37.501796604106303</v>
      </c>
      <c r="Z2473">
        <v>27.483216309752599</v>
      </c>
      <c r="AA2473" s="1" t="d">
        <v>2023-10-19</v>
      </c>
      <c r="AB2473">
        <v>48.561153886620502</v>
      </c>
      <c r="AC2473">
        <v>2607.6</v>
      </c>
      <c r="AD2473" s="1" t="d">
        <v>2023-09-02</v>
      </c>
      <c r="AE2473" t="s">
        <v>46</v>
      </c>
      <c r="AF2473">
        <v>2023</v>
      </c>
      <c r="AG2473">
        <v>10</v>
      </c>
      <c r="AH2473">
        <v>19</v>
      </c>
      <c r="AI2473">
        <v>2023</v>
      </c>
      <c r="AJ2473">
        <v>9</v>
      </c>
      <c r="AK2473">
        <v>2</v>
      </c>
      <c r="AL2473">
        <v>125.52</v>
      </c>
      <c r="AM2473">
        <v>146.96115388662</v>
      </c>
      <c r="AN2473" t="s">
        <v>63</v>
      </c>
      <c r="AO2473" t="s">
        <v>53</v>
      </c>
      <c r="AP2473" t="s">
        <v>59</v>
      </c>
      <c r="AQ2473">
        <v>78818.399999999994</v>
      </c>
    </row>
    <row r="2474" spans="1:43" x14ac:dyDescent="0.2">
      <c r="A2474" t="s">
        <v>2536</v>
      </c>
      <c r="B2474" t="s">
        <v>55</v>
      </c>
      <c r="C2474">
        <v>0</v>
      </c>
      <c r="D2474" t="s">
        <v>45</v>
      </c>
      <c r="E2474" t="s">
        <v>46</v>
      </c>
      <c r="F2474">
        <v>67</v>
      </c>
      <c r="G2474" t="s">
        <v>45</v>
      </c>
      <c r="H2474" t="s">
        <v>45</v>
      </c>
      <c r="I2474" t="s">
        <v>48</v>
      </c>
      <c r="J2474">
        <v>523</v>
      </c>
      <c r="K2474">
        <v>9</v>
      </c>
      <c r="L2474" t="s">
        <v>45</v>
      </c>
      <c r="M2474" t="s">
        <v>45</v>
      </c>
      <c r="N2474" t="s">
        <v>45</v>
      </c>
      <c r="O2474" t="s">
        <v>45</v>
      </c>
      <c r="P2474" t="s">
        <v>46</v>
      </c>
      <c r="Q2474" t="s">
        <v>46</v>
      </c>
      <c r="R2474" t="s">
        <v>75</v>
      </c>
      <c r="S2474" t="s">
        <v>46</v>
      </c>
      <c r="T2474" t="s">
        <v>68</v>
      </c>
      <c r="U2474">
        <v>70.900000000000006</v>
      </c>
      <c r="V2474">
        <v>4677.1000000000004</v>
      </c>
      <c r="W2474" t="s">
        <v>46</v>
      </c>
      <c r="X2474">
        <v>58.210209510475202</v>
      </c>
      <c r="Y2474">
        <v>94.109323797462693</v>
      </c>
      <c r="Z2474">
        <v>15.2898035691939</v>
      </c>
      <c r="AA2474" s="1" t="d">
        <v>2024-11-27</v>
      </c>
      <c r="AB2474">
        <v>46.378184437489601</v>
      </c>
      <c r="AC2474">
        <v>2375.15</v>
      </c>
      <c r="AD2474" s="1" t="d">
        <v>2023-09-03</v>
      </c>
      <c r="AE2474" t="s">
        <v>45</v>
      </c>
      <c r="AF2474">
        <v>2024</v>
      </c>
      <c r="AG2474">
        <v>11</v>
      </c>
      <c r="AH2474">
        <v>27</v>
      </c>
      <c r="AI2474">
        <v>2023</v>
      </c>
      <c r="AJ2474">
        <v>9</v>
      </c>
      <c r="AK2474">
        <v>3</v>
      </c>
      <c r="AL2474">
        <v>109.92</v>
      </c>
      <c r="AM2474">
        <v>117.278184437489</v>
      </c>
      <c r="AN2474" t="s">
        <v>63</v>
      </c>
      <c r="AO2474" t="s">
        <v>53</v>
      </c>
      <c r="AP2474" t="s">
        <v>59</v>
      </c>
      <c r="AQ2474">
        <v>37080.699999999997</v>
      </c>
    </row>
    <row r="2475" spans="1:43" x14ac:dyDescent="0.2">
      <c r="A2475" t="s">
        <v>2537</v>
      </c>
      <c r="B2475" t="s">
        <v>44</v>
      </c>
      <c r="C2475">
        <v>0</v>
      </c>
      <c r="D2475" t="s">
        <v>45</v>
      </c>
      <c r="E2475" t="s">
        <v>45</v>
      </c>
      <c r="F2475">
        <v>6</v>
      </c>
      <c r="G2475" t="s">
        <v>45</v>
      </c>
      <c r="H2475" t="s">
        <v>46</v>
      </c>
      <c r="I2475" t="s">
        <v>46</v>
      </c>
      <c r="J2475">
        <v>0</v>
      </c>
      <c r="K2475">
        <v>0</v>
      </c>
      <c r="L2475" t="s">
        <v>74</v>
      </c>
      <c r="M2475" t="s">
        <v>74</v>
      </c>
      <c r="N2475" t="s">
        <v>74</v>
      </c>
      <c r="O2475" t="s">
        <v>74</v>
      </c>
      <c r="P2475" t="s">
        <v>74</v>
      </c>
      <c r="Q2475" t="s">
        <v>74</v>
      </c>
      <c r="R2475" t="s">
        <v>49</v>
      </c>
      <c r="S2475" t="s">
        <v>46</v>
      </c>
      <c r="T2475" t="s">
        <v>57</v>
      </c>
      <c r="U2475">
        <v>19.850000000000001</v>
      </c>
      <c r="V2475">
        <v>119.3</v>
      </c>
      <c r="W2475" t="s">
        <v>46</v>
      </c>
      <c r="X2475">
        <v>49.284330952693303</v>
      </c>
      <c r="Y2475">
        <v>79.014118677157299</v>
      </c>
      <c r="Z2475">
        <v>10.4092216726476</v>
      </c>
      <c r="AA2475" s="1" t="d">
        <v>2023-10-01</v>
      </c>
      <c r="AB2475">
        <v>0</v>
      </c>
      <c r="AC2475">
        <v>59.55</v>
      </c>
      <c r="AD2475" s="1" t="d">
        <v>2023-09-08</v>
      </c>
      <c r="AE2475" t="s">
        <v>46</v>
      </c>
      <c r="AF2475">
        <v>2023</v>
      </c>
      <c r="AG2475">
        <v>10</v>
      </c>
      <c r="AH2475">
        <v>1</v>
      </c>
      <c r="AI2475">
        <v>2023</v>
      </c>
      <c r="AJ2475">
        <v>9</v>
      </c>
      <c r="AK2475">
        <v>8</v>
      </c>
      <c r="AL2475">
        <v>44.88</v>
      </c>
      <c r="AM2475">
        <v>19.850000000000001</v>
      </c>
      <c r="AN2475" t="s">
        <v>51</v>
      </c>
      <c r="AO2475" t="s">
        <v>52</v>
      </c>
      <c r="AP2475" t="s">
        <v>52</v>
      </c>
      <c r="AQ2475">
        <v>0</v>
      </c>
    </row>
    <row r="2476" spans="1:43" x14ac:dyDescent="0.2">
      <c r="A2476" t="s">
        <v>2538</v>
      </c>
      <c r="B2476" t="s">
        <v>44</v>
      </c>
      <c r="C2476">
        <v>0</v>
      </c>
      <c r="D2476" t="s">
        <v>46</v>
      </c>
      <c r="E2476" t="s">
        <v>46</v>
      </c>
      <c r="F2476">
        <v>47</v>
      </c>
      <c r="G2476" t="s">
        <v>45</v>
      </c>
      <c r="H2476" t="s">
        <v>45</v>
      </c>
      <c r="I2476" t="s">
        <v>65</v>
      </c>
      <c r="J2476">
        <v>632</v>
      </c>
      <c r="K2476">
        <v>2</v>
      </c>
      <c r="L2476" t="s">
        <v>46</v>
      </c>
      <c r="M2476" t="s">
        <v>45</v>
      </c>
      <c r="N2476" t="s">
        <v>45</v>
      </c>
      <c r="O2476" t="s">
        <v>46</v>
      </c>
      <c r="P2476" t="s">
        <v>45</v>
      </c>
      <c r="Q2476" t="s">
        <v>45</v>
      </c>
      <c r="R2476" t="s">
        <v>49</v>
      </c>
      <c r="S2476" t="s">
        <v>45</v>
      </c>
      <c r="T2476" t="s">
        <v>50</v>
      </c>
      <c r="U2476">
        <v>106.35</v>
      </c>
      <c r="V2476">
        <v>4849.1000000000004</v>
      </c>
      <c r="W2476" t="s">
        <v>46</v>
      </c>
      <c r="X2476">
        <v>74.557278934073096</v>
      </c>
      <c r="Y2476">
        <v>80.188496229448404</v>
      </c>
      <c r="Z2476">
        <v>1.15921544123384</v>
      </c>
      <c r="AA2476" s="1" t="d">
        <v>2023-10-20</v>
      </c>
      <c r="AB2476">
        <v>31.3354651506145</v>
      </c>
      <c r="AC2476">
        <v>2499.2249999999999</v>
      </c>
      <c r="AD2476" s="1" t="d">
        <v>2023-08-22</v>
      </c>
      <c r="AE2476" t="s">
        <v>46</v>
      </c>
      <c r="AF2476">
        <v>2023</v>
      </c>
      <c r="AG2476">
        <v>10</v>
      </c>
      <c r="AH2476">
        <v>20</v>
      </c>
      <c r="AI2476">
        <v>2023</v>
      </c>
      <c r="AJ2476">
        <v>8</v>
      </c>
      <c r="AK2476">
        <v>22</v>
      </c>
      <c r="AL2476">
        <v>120.4</v>
      </c>
      <c r="AM2476">
        <v>137.68546515061399</v>
      </c>
      <c r="AN2476" t="s">
        <v>63</v>
      </c>
      <c r="AO2476" t="s">
        <v>53</v>
      </c>
      <c r="AP2476" t="s">
        <v>59</v>
      </c>
      <c r="AQ2476">
        <v>67213.2</v>
      </c>
    </row>
    <row r="2477" spans="1:43" x14ac:dyDescent="0.2">
      <c r="A2477" t="s">
        <v>2539</v>
      </c>
      <c r="B2477" t="s">
        <v>44</v>
      </c>
      <c r="C2477">
        <v>0</v>
      </c>
      <c r="D2477" t="s">
        <v>46</v>
      </c>
      <c r="E2477" t="s">
        <v>46</v>
      </c>
      <c r="F2477">
        <v>53</v>
      </c>
      <c r="G2477" t="s">
        <v>45</v>
      </c>
      <c r="H2477" t="s">
        <v>46</v>
      </c>
      <c r="I2477" t="s">
        <v>65</v>
      </c>
      <c r="J2477">
        <v>752</v>
      </c>
      <c r="K2477">
        <v>1</v>
      </c>
      <c r="L2477" t="s">
        <v>45</v>
      </c>
      <c r="M2477" t="s">
        <v>45</v>
      </c>
      <c r="N2477" t="s">
        <v>45</v>
      </c>
      <c r="O2477" t="s">
        <v>45</v>
      </c>
      <c r="P2477" t="s">
        <v>46</v>
      </c>
      <c r="Q2477" t="s">
        <v>45</v>
      </c>
      <c r="R2477" t="s">
        <v>75</v>
      </c>
      <c r="S2477" t="s">
        <v>46</v>
      </c>
      <c r="T2477" t="s">
        <v>57</v>
      </c>
      <c r="U2477">
        <v>99.5</v>
      </c>
      <c r="V2477">
        <v>5424.25</v>
      </c>
      <c r="W2477" t="s">
        <v>46</v>
      </c>
      <c r="X2477">
        <v>80.823437576892104</v>
      </c>
      <c r="Y2477">
        <v>87.082144232565497</v>
      </c>
      <c r="Z2477">
        <v>8.4966281977815807</v>
      </c>
      <c r="AA2477" s="1" t="d">
        <v>2024-10-27</v>
      </c>
      <c r="AB2477">
        <v>44.798766389999997</v>
      </c>
      <c r="AC2477">
        <v>2636.75</v>
      </c>
      <c r="AD2477" s="1" t="d">
        <v>2023-08-06</v>
      </c>
      <c r="AE2477" t="s">
        <v>46</v>
      </c>
      <c r="AF2477">
        <v>2024</v>
      </c>
      <c r="AG2477">
        <v>10</v>
      </c>
      <c r="AH2477">
        <v>27</v>
      </c>
      <c r="AI2477">
        <v>2023</v>
      </c>
      <c r="AJ2477">
        <v>8</v>
      </c>
      <c r="AK2477">
        <v>6</v>
      </c>
      <c r="AL2477">
        <v>125.33</v>
      </c>
      <c r="AM2477">
        <v>144.29876639</v>
      </c>
      <c r="AN2477" t="s">
        <v>63</v>
      </c>
      <c r="AO2477" t="s">
        <v>53</v>
      </c>
      <c r="AP2477" t="s">
        <v>53</v>
      </c>
      <c r="AQ2477">
        <v>74824</v>
      </c>
    </row>
    <row r="2478" spans="1:43" x14ac:dyDescent="0.2">
      <c r="A2478" t="s">
        <v>2540</v>
      </c>
      <c r="B2478" t="s">
        <v>55</v>
      </c>
      <c r="C2478">
        <v>0</v>
      </c>
      <c r="D2478" t="s">
        <v>45</v>
      </c>
      <c r="E2478" t="s">
        <v>46</v>
      </c>
      <c r="F2478">
        <v>69</v>
      </c>
      <c r="G2478" t="s">
        <v>45</v>
      </c>
      <c r="H2478" t="s">
        <v>46</v>
      </c>
      <c r="I2478" t="s">
        <v>48</v>
      </c>
      <c r="J2478">
        <v>969</v>
      </c>
      <c r="K2478">
        <v>8</v>
      </c>
      <c r="L2478" t="s">
        <v>45</v>
      </c>
      <c r="M2478" t="s">
        <v>45</v>
      </c>
      <c r="N2478" t="s">
        <v>45</v>
      </c>
      <c r="O2478" t="s">
        <v>45</v>
      </c>
      <c r="P2478" t="s">
        <v>45</v>
      </c>
      <c r="Q2478" t="s">
        <v>45</v>
      </c>
      <c r="R2478" t="s">
        <v>75</v>
      </c>
      <c r="S2478" t="s">
        <v>45</v>
      </c>
      <c r="T2478" t="s">
        <v>57</v>
      </c>
      <c r="U2478">
        <v>84.7</v>
      </c>
      <c r="V2478">
        <v>5878.9</v>
      </c>
      <c r="W2478" t="s">
        <v>46</v>
      </c>
      <c r="X2478">
        <v>66.537004392328399</v>
      </c>
      <c r="Y2478">
        <v>82.332161312634994</v>
      </c>
      <c r="Z2478">
        <v>12.3165075511711</v>
      </c>
      <c r="AA2478" s="1" t="d">
        <v>2024-10-11</v>
      </c>
      <c r="AB2478">
        <v>15.2260937529385</v>
      </c>
      <c r="AC2478">
        <v>2922.15</v>
      </c>
      <c r="AD2478" s="1" t="d">
        <v>2023-09-11</v>
      </c>
      <c r="AE2478" t="s">
        <v>45</v>
      </c>
      <c r="AF2478">
        <v>2024</v>
      </c>
      <c r="AG2478">
        <v>10</v>
      </c>
      <c r="AH2478">
        <v>11</v>
      </c>
      <c r="AI2478">
        <v>2023</v>
      </c>
      <c r="AJ2478">
        <v>9</v>
      </c>
      <c r="AK2478">
        <v>11</v>
      </c>
      <c r="AL2478">
        <v>123.22</v>
      </c>
      <c r="AM2478">
        <v>99.926093752938499</v>
      </c>
      <c r="AN2478" t="s">
        <v>63</v>
      </c>
      <c r="AO2478" t="s">
        <v>53</v>
      </c>
      <c r="AP2478" t="s">
        <v>59</v>
      </c>
      <c r="AQ2478">
        <v>82074.3</v>
      </c>
    </row>
    <row r="2479" spans="1:43" x14ac:dyDescent="0.2">
      <c r="A2479" t="s">
        <v>2541</v>
      </c>
      <c r="B2479" t="s">
        <v>55</v>
      </c>
      <c r="C2479">
        <v>0</v>
      </c>
      <c r="D2479" t="s">
        <v>46</v>
      </c>
      <c r="E2479" t="s">
        <v>46</v>
      </c>
      <c r="F2479">
        <v>3</v>
      </c>
      <c r="G2479" t="s">
        <v>45</v>
      </c>
      <c r="H2479" t="s">
        <v>46</v>
      </c>
      <c r="I2479" t="s">
        <v>65</v>
      </c>
      <c r="J2479">
        <v>914</v>
      </c>
      <c r="K2479">
        <v>1</v>
      </c>
      <c r="L2479" t="s">
        <v>45</v>
      </c>
      <c r="M2479" t="s">
        <v>46</v>
      </c>
      <c r="N2479" t="s">
        <v>46</v>
      </c>
      <c r="O2479" t="s">
        <v>46</v>
      </c>
      <c r="P2479" t="s">
        <v>46</v>
      </c>
      <c r="Q2479" t="s">
        <v>45</v>
      </c>
      <c r="R2479" t="s">
        <v>49</v>
      </c>
      <c r="S2479" t="s">
        <v>45</v>
      </c>
      <c r="T2479" t="s">
        <v>57</v>
      </c>
      <c r="U2479">
        <v>86.05</v>
      </c>
      <c r="V2479">
        <v>244.85</v>
      </c>
      <c r="W2479" t="s">
        <v>46</v>
      </c>
      <c r="X2479">
        <v>91.798909949815496</v>
      </c>
      <c r="Y2479">
        <v>89.531366339132404</v>
      </c>
      <c r="Z2479">
        <v>8.3347618951223801</v>
      </c>
      <c r="AA2479" s="1" t="d">
        <v>2023-10-06</v>
      </c>
      <c r="AB2479">
        <v>41.620391769999998</v>
      </c>
      <c r="AC2479">
        <v>129.07499999999999</v>
      </c>
      <c r="AD2479" s="1" t="d">
        <v>2023-08-22</v>
      </c>
      <c r="AE2479" t="s">
        <v>46</v>
      </c>
      <c r="AF2479">
        <v>2023</v>
      </c>
      <c r="AG2479">
        <v>10</v>
      </c>
      <c r="AH2479">
        <v>6</v>
      </c>
      <c r="AI2479">
        <v>2023</v>
      </c>
      <c r="AJ2479">
        <v>8</v>
      </c>
      <c r="AK2479">
        <v>22</v>
      </c>
      <c r="AL2479">
        <v>86.46</v>
      </c>
      <c r="AM2479">
        <v>127.67039176999999</v>
      </c>
      <c r="AN2479" t="s">
        <v>51</v>
      </c>
      <c r="AO2479" t="s">
        <v>53</v>
      </c>
      <c r="AP2479" t="s">
        <v>53</v>
      </c>
      <c r="AQ2479">
        <v>78649.7</v>
      </c>
    </row>
    <row r="2480" spans="1:43" x14ac:dyDescent="0.2">
      <c r="A2480" t="s">
        <v>2542</v>
      </c>
      <c r="B2480" t="s">
        <v>55</v>
      </c>
      <c r="C2480">
        <v>0</v>
      </c>
      <c r="D2480" t="s">
        <v>46</v>
      </c>
      <c r="E2480" t="s">
        <v>46</v>
      </c>
      <c r="F2480">
        <v>4</v>
      </c>
      <c r="G2480" t="s">
        <v>45</v>
      </c>
      <c r="H2480" t="s">
        <v>46</v>
      </c>
      <c r="I2480" t="s">
        <v>48</v>
      </c>
      <c r="J2480">
        <v>168</v>
      </c>
      <c r="K2480">
        <v>7</v>
      </c>
      <c r="L2480" t="s">
        <v>46</v>
      </c>
      <c r="M2480" t="s">
        <v>46</v>
      </c>
      <c r="N2480" t="s">
        <v>46</v>
      </c>
      <c r="O2480" t="s">
        <v>46</v>
      </c>
      <c r="P2480" t="s">
        <v>46</v>
      </c>
      <c r="Q2480" t="s">
        <v>46</v>
      </c>
      <c r="R2480" t="s">
        <v>49</v>
      </c>
      <c r="S2480" t="s">
        <v>46</v>
      </c>
      <c r="T2480" t="s">
        <v>57</v>
      </c>
      <c r="U2480">
        <v>44.55</v>
      </c>
      <c r="V2480">
        <v>220.75</v>
      </c>
      <c r="W2480" t="s">
        <v>46</v>
      </c>
      <c r="X2480">
        <v>49.920913004151203</v>
      </c>
      <c r="Y2480">
        <v>82.871241652018199</v>
      </c>
      <c r="Z2480">
        <v>8.6205213930000006</v>
      </c>
      <c r="AA2480" s="1" t="d">
        <v>2023-10-09</v>
      </c>
      <c r="AB2480">
        <v>0</v>
      </c>
      <c r="AC2480">
        <v>89.1</v>
      </c>
      <c r="AD2480" s="1" t="d">
        <v>2023-09-04</v>
      </c>
      <c r="AE2480" t="s">
        <v>46</v>
      </c>
      <c r="AF2480">
        <v>2023</v>
      </c>
      <c r="AG2480">
        <v>10</v>
      </c>
      <c r="AH2480">
        <v>9</v>
      </c>
      <c r="AI2480">
        <v>2023</v>
      </c>
      <c r="AJ2480">
        <v>9</v>
      </c>
      <c r="AK2480">
        <v>4</v>
      </c>
      <c r="AL2480">
        <v>45.3</v>
      </c>
      <c r="AM2480">
        <v>44.55</v>
      </c>
      <c r="AN2480" t="s">
        <v>51</v>
      </c>
      <c r="AO2480" t="s">
        <v>59</v>
      </c>
      <c r="AP2480" t="s">
        <v>52</v>
      </c>
      <c r="AQ2480">
        <v>7484.4</v>
      </c>
    </row>
    <row r="2481" spans="1:43" x14ac:dyDescent="0.2">
      <c r="A2481" t="s">
        <v>2543</v>
      </c>
      <c r="B2481" t="s">
        <v>55</v>
      </c>
      <c r="C2481">
        <v>0</v>
      </c>
      <c r="D2481" t="s">
        <v>45</v>
      </c>
      <c r="E2481" t="s">
        <v>45</v>
      </c>
      <c r="F2481">
        <v>56</v>
      </c>
      <c r="G2481" t="s">
        <v>45</v>
      </c>
      <c r="H2481" t="s">
        <v>45</v>
      </c>
      <c r="I2481" t="s">
        <v>48</v>
      </c>
      <c r="J2481">
        <v>294</v>
      </c>
      <c r="K2481">
        <v>1</v>
      </c>
      <c r="L2481" t="s">
        <v>45</v>
      </c>
      <c r="M2481" t="s">
        <v>45</v>
      </c>
      <c r="N2481" t="s">
        <v>46</v>
      </c>
      <c r="O2481" t="s">
        <v>45</v>
      </c>
      <c r="P2481" t="s">
        <v>46</v>
      </c>
      <c r="Q2481" t="s">
        <v>45</v>
      </c>
      <c r="R2481" t="s">
        <v>75</v>
      </c>
      <c r="S2481" t="s">
        <v>45</v>
      </c>
      <c r="T2481" t="s">
        <v>68</v>
      </c>
      <c r="U2481">
        <v>75.849999999999994</v>
      </c>
      <c r="V2481">
        <v>4261.2</v>
      </c>
      <c r="W2481" t="s">
        <v>46</v>
      </c>
      <c r="X2481">
        <v>80.393779345474101</v>
      </c>
      <c r="Y2481">
        <v>73.875626253595598</v>
      </c>
      <c r="Z2481">
        <v>3.8779889647636399</v>
      </c>
      <c r="AA2481" s="1" t="d">
        <v>2024-10-27</v>
      </c>
      <c r="AB2481">
        <v>0</v>
      </c>
      <c r="AC2481">
        <v>2123.8000000000002</v>
      </c>
      <c r="AD2481" s="1" t="d">
        <v>2023-08-12</v>
      </c>
      <c r="AE2481" t="s">
        <v>46</v>
      </c>
      <c r="AF2481">
        <v>2024</v>
      </c>
      <c r="AG2481">
        <v>10</v>
      </c>
      <c r="AH2481">
        <v>27</v>
      </c>
      <c r="AI2481">
        <v>2023</v>
      </c>
      <c r="AJ2481">
        <v>8</v>
      </c>
      <c r="AK2481">
        <v>12</v>
      </c>
      <c r="AL2481">
        <v>132.52000000000001</v>
      </c>
      <c r="AM2481">
        <v>75.849999999999994</v>
      </c>
      <c r="AN2481" t="s">
        <v>63</v>
      </c>
      <c r="AO2481" t="s">
        <v>53</v>
      </c>
      <c r="AP2481" t="s">
        <v>53</v>
      </c>
      <c r="AQ2481">
        <v>22299.8999999999</v>
      </c>
    </row>
    <row r="2482" spans="1:43" x14ac:dyDescent="0.2">
      <c r="A2482" t="s">
        <v>2544</v>
      </c>
      <c r="B2482" t="s">
        <v>55</v>
      </c>
      <c r="C2482">
        <v>1</v>
      </c>
      <c r="D2482" t="s">
        <v>45</v>
      </c>
      <c r="E2482" t="s">
        <v>46</v>
      </c>
      <c r="F2482">
        <v>59</v>
      </c>
      <c r="G2482" t="s">
        <v>45</v>
      </c>
      <c r="H2482" t="s">
        <v>45</v>
      </c>
      <c r="I2482" t="s">
        <v>65</v>
      </c>
      <c r="J2482">
        <v>869</v>
      </c>
      <c r="K2482">
        <v>9</v>
      </c>
      <c r="L2482" t="s">
        <v>46</v>
      </c>
      <c r="M2482" t="s">
        <v>46</v>
      </c>
      <c r="N2482" t="s">
        <v>46</v>
      </c>
      <c r="O2482" t="s">
        <v>46</v>
      </c>
      <c r="P2482" t="s">
        <v>45</v>
      </c>
      <c r="Q2482" t="s">
        <v>45</v>
      </c>
      <c r="R2482" t="s">
        <v>49</v>
      </c>
      <c r="S2482" t="s">
        <v>45</v>
      </c>
      <c r="T2482" t="s">
        <v>62</v>
      </c>
      <c r="U2482">
        <v>93.85</v>
      </c>
      <c r="V2482">
        <v>5574.75</v>
      </c>
      <c r="W2482" t="s">
        <v>45</v>
      </c>
      <c r="X2482">
        <v>60.91208769</v>
      </c>
      <c r="Y2482">
        <v>47.347624595297901</v>
      </c>
      <c r="Z2482">
        <v>32.668132124082298</v>
      </c>
      <c r="AA2482" s="1" t="d">
        <v>2023-10-05</v>
      </c>
      <c r="AB2482">
        <v>21.030702730054202</v>
      </c>
      <c r="AC2482">
        <v>2768.5749999999998</v>
      </c>
      <c r="AD2482" s="1" t="d">
        <v>2023-09-12</v>
      </c>
      <c r="AE2482" t="s">
        <v>45</v>
      </c>
      <c r="AF2482">
        <v>2023</v>
      </c>
      <c r="AG2482">
        <v>10</v>
      </c>
      <c r="AH2482">
        <v>5</v>
      </c>
      <c r="AI2482">
        <v>2023</v>
      </c>
      <c r="AJ2482">
        <v>9</v>
      </c>
      <c r="AK2482">
        <v>12</v>
      </c>
      <c r="AL2482">
        <v>87.24</v>
      </c>
      <c r="AM2482">
        <v>114.880702730054</v>
      </c>
      <c r="AN2482" t="s">
        <v>63</v>
      </c>
      <c r="AO2482" t="s">
        <v>53</v>
      </c>
      <c r="AP2482" t="s">
        <v>59</v>
      </c>
      <c r="AQ2482">
        <v>81555.649999999994</v>
      </c>
    </row>
    <row r="2483" spans="1:43" x14ac:dyDescent="0.2">
      <c r="A2483" t="s">
        <v>2545</v>
      </c>
      <c r="B2483" t="s">
        <v>55</v>
      </c>
      <c r="C2483">
        <v>1</v>
      </c>
      <c r="D2483" t="s">
        <v>45</v>
      </c>
      <c r="E2483" t="s">
        <v>46</v>
      </c>
      <c r="F2483">
        <v>61</v>
      </c>
      <c r="G2483" t="s">
        <v>45</v>
      </c>
      <c r="H2483" t="s">
        <v>45</v>
      </c>
      <c r="I2483" t="s">
        <v>46</v>
      </c>
      <c r="J2483">
        <v>0</v>
      </c>
      <c r="K2483">
        <v>0</v>
      </c>
      <c r="L2483" t="s">
        <v>74</v>
      </c>
      <c r="M2483" t="s">
        <v>74</v>
      </c>
      <c r="N2483" t="s">
        <v>74</v>
      </c>
      <c r="O2483" t="s">
        <v>74</v>
      </c>
      <c r="P2483" t="s">
        <v>74</v>
      </c>
      <c r="Q2483" t="s">
        <v>74</v>
      </c>
      <c r="R2483" t="s">
        <v>75</v>
      </c>
      <c r="S2483" t="s">
        <v>46</v>
      </c>
      <c r="T2483" t="s">
        <v>62</v>
      </c>
      <c r="U2483">
        <v>25</v>
      </c>
      <c r="V2483">
        <v>1501.75</v>
      </c>
      <c r="W2483" t="s">
        <v>46</v>
      </c>
      <c r="X2483">
        <v>95.790668593109402</v>
      </c>
      <c r="Y2483">
        <v>83.615035252061006</v>
      </c>
      <c r="Z2483">
        <v>12.8327049354082</v>
      </c>
      <c r="AA2483" s="1" t="d">
        <v>2025-01-08</v>
      </c>
      <c r="AB2483">
        <v>0</v>
      </c>
      <c r="AC2483">
        <v>762.5</v>
      </c>
      <c r="AD2483" s="1" t="d">
        <v>2023-06-22</v>
      </c>
      <c r="AE2483" t="s">
        <v>46</v>
      </c>
      <c r="AF2483">
        <v>2025</v>
      </c>
      <c r="AG2483">
        <v>1</v>
      </c>
      <c r="AH2483">
        <v>8</v>
      </c>
      <c r="AI2483">
        <v>2023</v>
      </c>
      <c r="AJ2483">
        <v>6</v>
      </c>
      <c r="AK2483">
        <v>22</v>
      </c>
      <c r="AL2483">
        <v>143.96</v>
      </c>
      <c r="AM2483">
        <v>25</v>
      </c>
      <c r="AN2483" t="s">
        <v>63</v>
      </c>
      <c r="AO2483" t="s">
        <v>52</v>
      </c>
      <c r="AP2483" t="s">
        <v>53</v>
      </c>
      <c r="AQ2483">
        <v>0</v>
      </c>
    </row>
    <row r="2484" spans="1:43" x14ac:dyDescent="0.2">
      <c r="A2484" t="s">
        <v>2546</v>
      </c>
      <c r="B2484" t="s">
        <v>44</v>
      </c>
      <c r="C2484">
        <v>0</v>
      </c>
      <c r="D2484" t="s">
        <v>45</v>
      </c>
      <c r="E2484" t="s">
        <v>46</v>
      </c>
      <c r="F2484">
        <v>2</v>
      </c>
      <c r="G2484" t="s">
        <v>45</v>
      </c>
      <c r="H2484" t="s">
        <v>46</v>
      </c>
      <c r="I2484" t="s">
        <v>48</v>
      </c>
      <c r="J2484">
        <v>222</v>
      </c>
      <c r="K2484">
        <v>8</v>
      </c>
      <c r="L2484" t="s">
        <v>46</v>
      </c>
      <c r="M2484" t="s">
        <v>46</v>
      </c>
      <c r="N2484" t="s">
        <v>46</v>
      </c>
      <c r="O2484" t="s">
        <v>46</v>
      </c>
      <c r="P2484" t="s">
        <v>46</v>
      </c>
      <c r="Q2484" t="s">
        <v>46</v>
      </c>
      <c r="R2484" t="s">
        <v>49</v>
      </c>
      <c r="S2484" t="s">
        <v>45</v>
      </c>
      <c r="T2484" t="s">
        <v>50</v>
      </c>
      <c r="U2484">
        <v>45</v>
      </c>
      <c r="V2484">
        <v>89.75</v>
      </c>
      <c r="W2484" t="s">
        <v>46</v>
      </c>
      <c r="X2484">
        <v>99.887730297521699</v>
      </c>
      <c r="Y2484">
        <v>68.562737926793304</v>
      </c>
      <c r="Z2484">
        <v>6.7576539999043099</v>
      </c>
      <c r="AA2484" s="1" t="d">
        <v>2023-10-12</v>
      </c>
      <c r="AB2484">
        <v>0</v>
      </c>
      <c r="AC2484">
        <v>45</v>
      </c>
      <c r="AD2484" s="1" t="d">
        <v>2023-07-05</v>
      </c>
      <c r="AE2484" t="s">
        <v>46</v>
      </c>
      <c r="AF2484">
        <v>2023</v>
      </c>
      <c r="AG2484">
        <v>10</v>
      </c>
      <c r="AH2484">
        <v>12</v>
      </c>
      <c r="AI2484">
        <v>2023</v>
      </c>
      <c r="AJ2484">
        <v>7</v>
      </c>
      <c r="AK2484">
        <v>5</v>
      </c>
      <c r="AL2484">
        <v>95.13</v>
      </c>
      <c r="AM2484">
        <v>45</v>
      </c>
      <c r="AN2484" t="s">
        <v>51</v>
      </c>
      <c r="AO2484" t="s">
        <v>59</v>
      </c>
      <c r="AP2484" t="s">
        <v>53</v>
      </c>
      <c r="AQ2484">
        <v>9990</v>
      </c>
    </row>
    <row r="2485" spans="1:43" x14ac:dyDescent="0.2">
      <c r="A2485" t="s">
        <v>2547</v>
      </c>
      <c r="B2485" t="s">
        <v>55</v>
      </c>
      <c r="C2485">
        <v>1</v>
      </c>
      <c r="D2485" t="s">
        <v>45</v>
      </c>
      <c r="E2485" t="s">
        <v>45</v>
      </c>
      <c r="F2485">
        <v>46</v>
      </c>
      <c r="G2485" t="s">
        <v>45</v>
      </c>
      <c r="H2485" t="s">
        <v>45</v>
      </c>
      <c r="I2485" t="s">
        <v>65</v>
      </c>
      <c r="J2485">
        <v>878</v>
      </c>
      <c r="K2485">
        <v>5</v>
      </c>
      <c r="L2485" t="s">
        <v>45</v>
      </c>
      <c r="M2485" t="s">
        <v>45</v>
      </c>
      <c r="N2485" t="s">
        <v>45</v>
      </c>
      <c r="O2485" t="s">
        <v>46</v>
      </c>
      <c r="P2485" t="s">
        <v>45</v>
      </c>
      <c r="Q2485" t="s">
        <v>46</v>
      </c>
      <c r="R2485" t="s">
        <v>49</v>
      </c>
      <c r="S2485" t="s">
        <v>45</v>
      </c>
      <c r="T2485" t="s">
        <v>50</v>
      </c>
      <c r="U2485">
        <v>100.7</v>
      </c>
      <c r="V2485">
        <v>4541.2</v>
      </c>
      <c r="W2485" t="s">
        <v>45</v>
      </c>
      <c r="X2485">
        <v>58.500151183249699</v>
      </c>
      <c r="Y2485">
        <v>50.337190549010501</v>
      </c>
      <c r="Z2485">
        <v>22.727192973776301</v>
      </c>
      <c r="AA2485" s="1" t="d">
        <v>2023-10-11</v>
      </c>
      <c r="AB2485">
        <v>15.9518387762046</v>
      </c>
      <c r="AC2485">
        <v>2316.1</v>
      </c>
      <c r="AD2485" s="1" t="d">
        <v>2023-09-08</v>
      </c>
      <c r="AE2485" t="s">
        <v>45</v>
      </c>
      <c r="AF2485">
        <v>2023</v>
      </c>
      <c r="AG2485">
        <v>10</v>
      </c>
      <c r="AH2485">
        <v>11</v>
      </c>
      <c r="AI2485">
        <v>2023</v>
      </c>
      <c r="AJ2485">
        <v>9</v>
      </c>
      <c r="AK2485">
        <v>8</v>
      </c>
      <c r="AL2485">
        <v>81.77</v>
      </c>
      <c r="AM2485">
        <v>116.651838776204</v>
      </c>
      <c r="AN2485" t="s">
        <v>63</v>
      </c>
      <c r="AO2485" t="s">
        <v>53</v>
      </c>
      <c r="AP2485" t="s">
        <v>59</v>
      </c>
      <c r="AQ2485">
        <v>88414.6</v>
      </c>
    </row>
    <row r="2486" spans="1:43" x14ac:dyDescent="0.2">
      <c r="A2486" t="s">
        <v>2548</v>
      </c>
      <c r="B2486" t="s">
        <v>55</v>
      </c>
      <c r="C2486">
        <v>0</v>
      </c>
      <c r="D2486" t="s">
        <v>45</v>
      </c>
      <c r="E2486" t="s">
        <v>45</v>
      </c>
      <c r="F2486">
        <v>12</v>
      </c>
      <c r="G2486" t="s">
        <v>45</v>
      </c>
      <c r="H2486" t="s">
        <v>46</v>
      </c>
      <c r="I2486" t="s">
        <v>46</v>
      </c>
      <c r="J2486">
        <v>0</v>
      </c>
      <c r="K2486">
        <v>0</v>
      </c>
      <c r="L2486" t="s">
        <v>74</v>
      </c>
      <c r="M2486" t="s">
        <v>74</v>
      </c>
      <c r="N2486" t="s">
        <v>74</v>
      </c>
      <c r="O2486" t="s">
        <v>74</v>
      </c>
      <c r="P2486" t="s">
        <v>74</v>
      </c>
      <c r="Q2486" t="s">
        <v>74</v>
      </c>
      <c r="R2486" t="s">
        <v>49</v>
      </c>
      <c r="S2486" t="s">
        <v>46</v>
      </c>
      <c r="T2486" t="s">
        <v>57</v>
      </c>
      <c r="U2486">
        <v>20.5</v>
      </c>
      <c r="V2486">
        <v>255.5</v>
      </c>
      <c r="W2486" t="s">
        <v>46</v>
      </c>
      <c r="X2486">
        <v>61.756642960000001</v>
      </c>
      <c r="Y2486">
        <v>81.085597057765199</v>
      </c>
      <c r="Z2486">
        <v>0</v>
      </c>
      <c r="AA2486" s="1" t="d">
        <v>2023-10-11</v>
      </c>
      <c r="AB2486">
        <v>0</v>
      </c>
      <c r="AC2486">
        <v>123</v>
      </c>
      <c r="AD2486" s="1" t="d">
        <v>2023-09-11</v>
      </c>
      <c r="AE2486" t="s">
        <v>46</v>
      </c>
      <c r="AF2486">
        <v>2023</v>
      </c>
      <c r="AG2486">
        <v>10</v>
      </c>
      <c r="AH2486">
        <v>11</v>
      </c>
      <c r="AI2486">
        <v>2023</v>
      </c>
      <c r="AJ2486">
        <v>9</v>
      </c>
      <c r="AK2486">
        <v>11</v>
      </c>
      <c r="AL2486">
        <v>73.760000000000005</v>
      </c>
      <c r="AM2486">
        <v>20.5</v>
      </c>
      <c r="AN2486" t="s">
        <v>58</v>
      </c>
      <c r="AO2486" t="s">
        <v>52</v>
      </c>
      <c r="AP2486" t="s">
        <v>59</v>
      </c>
      <c r="AQ2486">
        <v>0</v>
      </c>
    </row>
    <row r="2487" spans="1:43" x14ac:dyDescent="0.2">
      <c r="A2487" t="s">
        <v>2549</v>
      </c>
      <c r="B2487" t="s">
        <v>44</v>
      </c>
      <c r="C2487">
        <v>0</v>
      </c>
      <c r="D2487" t="s">
        <v>46</v>
      </c>
      <c r="E2487" t="s">
        <v>46</v>
      </c>
      <c r="F2487">
        <v>14</v>
      </c>
      <c r="G2487" t="s">
        <v>45</v>
      </c>
      <c r="H2487" t="s">
        <v>45</v>
      </c>
      <c r="I2487" t="s">
        <v>65</v>
      </c>
      <c r="J2487">
        <v>67</v>
      </c>
      <c r="K2487">
        <v>7</v>
      </c>
      <c r="L2487" t="s">
        <v>46</v>
      </c>
      <c r="M2487" t="s">
        <v>46</v>
      </c>
      <c r="N2487" t="s">
        <v>45</v>
      </c>
      <c r="O2487" t="s">
        <v>46</v>
      </c>
      <c r="P2487" t="s">
        <v>46</v>
      </c>
      <c r="Q2487" t="s">
        <v>46</v>
      </c>
      <c r="R2487" t="s">
        <v>49</v>
      </c>
      <c r="S2487" t="s">
        <v>45</v>
      </c>
      <c r="T2487" t="s">
        <v>50</v>
      </c>
      <c r="U2487">
        <v>80.45</v>
      </c>
      <c r="V2487">
        <v>1072</v>
      </c>
      <c r="W2487" t="s">
        <v>45</v>
      </c>
      <c r="X2487">
        <v>82.893818304697007</v>
      </c>
      <c r="Y2487">
        <v>52.685935810442899</v>
      </c>
      <c r="Z2487">
        <v>29.047374051899801</v>
      </c>
      <c r="AA2487" s="1" t="d">
        <v>2023-10-11</v>
      </c>
      <c r="AB2487">
        <v>0</v>
      </c>
      <c r="AC2487">
        <v>563.15</v>
      </c>
      <c r="AD2487" s="1" t="d">
        <v>2023-09-02</v>
      </c>
      <c r="AE2487" t="s">
        <v>46</v>
      </c>
      <c r="AF2487">
        <v>2023</v>
      </c>
      <c r="AG2487">
        <v>10</v>
      </c>
      <c r="AH2487">
        <v>11</v>
      </c>
      <c r="AI2487">
        <v>2023</v>
      </c>
      <c r="AJ2487">
        <v>9</v>
      </c>
      <c r="AK2487">
        <v>2</v>
      </c>
      <c r="AL2487">
        <v>67.849999999999994</v>
      </c>
      <c r="AM2487">
        <v>80.45</v>
      </c>
      <c r="AN2487" t="s">
        <v>58</v>
      </c>
      <c r="AO2487" t="s">
        <v>53</v>
      </c>
      <c r="AP2487" t="s">
        <v>53</v>
      </c>
      <c r="AQ2487">
        <v>5390.15</v>
      </c>
    </row>
    <row r="2488" spans="1:43" x14ac:dyDescent="0.2">
      <c r="A2488" t="s">
        <v>2550</v>
      </c>
      <c r="B2488" t="s">
        <v>44</v>
      </c>
      <c r="C2488">
        <v>0</v>
      </c>
      <c r="D2488" t="s">
        <v>45</v>
      </c>
      <c r="E2488" t="s">
        <v>45</v>
      </c>
      <c r="F2488">
        <v>28</v>
      </c>
      <c r="G2488" t="s">
        <v>45</v>
      </c>
      <c r="H2488" t="s">
        <v>45</v>
      </c>
      <c r="I2488" t="s">
        <v>65</v>
      </c>
      <c r="J2488">
        <v>265</v>
      </c>
      <c r="K2488">
        <v>6</v>
      </c>
      <c r="L2488" t="s">
        <v>46</v>
      </c>
      <c r="M2488" t="s">
        <v>46</v>
      </c>
      <c r="N2488" t="s">
        <v>46</v>
      </c>
      <c r="O2488" t="s">
        <v>45</v>
      </c>
      <c r="P2488" t="s">
        <v>46</v>
      </c>
      <c r="Q2488" t="s">
        <v>45</v>
      </c>
      <c r="R2488" t="s">
        <v>56</v>
      </c>
      <c r="S2488" t="s">
        <v>45</v>
      </c>
      <c r="T2488" t="s">
        <v>50</v>
      </c>
      <c r="U2488">
        <v>90.45</v>
      </c>
      <c r="V2488">
        <v>2509.25</v>
      </c>
      <c r="W2488" t="s">
        <v>46</v>
      </c>
      <c r="X2488">
        <v>64.193040253157207</v>
      </c>
      <c r="Y2488">
        <v>79.667700089999997</v>
      </c>
      <c r="Z2488">
        <v>8.1437131469999997</v>
      </c>
      <c r="AA2488" s="1" t="d">
        <v>2024-03-04</v>
      </c>
      <c r="AB2488">
        <v>0</v>
      </c>
      <c r="AC2488">
        <v>1266.3</v>
      </c>
      <c r="AD2488" s="1" t="d">
        <v>2023-09-02</v>
      </c>
      <c r="AE2488" t="s">
        <v>45</v>
      </c>
      <c r="AF2488">
        <v>2024</v>
      </c>
      <c r="AG2488">
        <v>3</v>
      </c>
      <c r="AH2488">
        <v>4</v>
      </c>
      <c r="AI2488">
        <v>2023</v>
      </c>
      <c r="AJ2488">
        <v>9</v>
      </c>
      <c r="AK2488">
        <v>2</v>
      </c>
      <c r="AL2488">
        <v>84.05</v>
      </c>
      <c r="AM2488">
        <v>90.45</v>
      </c>
      <c r="AN2488" t="s">
        <v>58</v>
      </c>
      <c r="AO2488" t="s">
        <v>53</v>
      </c>
      <c r="AP2488" t="s">
        <v>59</v>
      </c>
      <c r="AQ2488">
        <v>23969.25</v>
      </c>
    </row>
    <row r="2489" spans="1:43" x14ac:dyDescent="0.2">
      <c r="A2489" t="s">
        <v>2551</v>
      </c>
      <c r="B2489" t="s">
        <v>55</v>
      </c>
      <c r="C2489">
        <v>0</v>
      </c>
      <c r="D2489" t="s">
        <v>46</v>
      </c>
      <c r="E2489" t="s">
        <v>46</v>
      </c>
      <c r="F2489">
        <v>24</v>
      </c>
      <c r="G2489" t="s">
        <v>45</v>
      </c>
      <c r="H2489" t="s">
        <v>46</v>
      </c>
      <c r="I2489" t="s">
        <v>48</v>
      </c>
      <c r="J2489">
        <v>626</v>
      </c>
      <c r="K2489">
        <v>7</v>
      </c>
      <c r="L2489" t="s">
        <v>45</v>
      </c>
      <c r="M2489" t="s">
        <v>45</v>
      </c>
      <c r="N2489" t="s">
        <v>46</v>
      </c>
      <c r="O2489" t="s">
        <v>45</v>
      </c>
      <c r="P2489" t="s">
        <v>46</v>
      </c>
      <c r="Q2489" t="s">
        <v>46</v>
      </c>
      <c r="R2489" t="s">
        <v>49</v>
      </c>
      <c r="S2489" t="s">
        <v>46</v>
      </c>
      <c r="T2489" t="s">
        <v>62</v>
      </c>
      <c r="U2489">
        <v>60.45</v>
      </c>
      <c r="V2489">
        <v>1440.75</v>
      </c>
      <c r="W2489" t="s">
        <v>46</v>
      </c>
      <c r="X2489">
        <v>69.318831731016402</v>
      </c>
      <c r="Y2489">
        <v>77.918831429999997</v>
      </c>
      <c r="Z2489">
        <v>14.9057485778517</v>
      </c>
      <c r="AA2489" s="1" t="d">
        <v>2023-10-13</v>
      </c>
      <c r="AB2489">
        <v>44.541900900581801</v>
      </c>
      <c r="AC2489">
        <v>725.4</v>
      </c>
      <c r="AD2489" s="1" t="d">
        <v>2023-09-04</v>
      </c>
      <c r="AE2489" t="s">
        <v>45</v>
      </c>
      <c r="AF2489">
        <v>2023</v>
      </c>
      <c r="AG2489">
        <v>10</v>
      </c>
      <c r="AH2489">
        <v>13</v>
      </c>
      <c r="AI2489">
        <v>2023</v>
      </c>
      <c r="AJ2489">
        <v>9</v>
      </c>
      <c r="AK2489">
        <v>4</v>
      </c>
      <c r="AL2489">
        <v>78.41</v>
      </c>
      <c r="AM2489">
        <v>104.991900900581</v>
      </c>
      <c r="AN2489" t="s">
        <v>58</v>
      </c>
      <c r="AO2489" t="s">
        <v>59</v>
      </c>
      <c r="AP2489" t="s">
        <v>59</v>
      </c>
      <c r="AQ2489">
        <v>37841.699999999997</v>
      </c>
    </row>
    <row r="2490" spans="1:43" x14ac:dyDescent="0.2">
      <c r="A2490" t="s">
        <v>2552</v>
      </c>
      <c r="B2490" t="s">
        <v>55</v>
      </c>
      <c r="C2490">
        <v>0</v>
      </c>
      <c r="D2490" t="s">
        <v>46</v>
      </c>
      <c r="E2490" t="s">
        <v>46</v>
      </c>
      <c r="F2490">
        <v>31</v>
      </c>
      <c r="G2490" t="s">
        <v>45</v>
      </c>
      <c r="H2490" t="s">
        <v>46</v>
      </c>
      <c r="I2490" t="s">
        <v>48</v>
      </c>
      <c r="J2490">
        <v>213</v>
      </c>
      <c r="K2490">
        <v>3</v>
      </c>
      <c r="L2490" t="s">
        <v>46</v>
      </c>
      <c r="M2490" t="s">
        <v>46</v>
      </c>
      <c r="N2490" t="s">
        <v>45</v>
      </c>
      <c r="O2490" t="s">
        <v>45</v>
      </c>
      <c r="P2490" t="s">
        <v>46</v>
      </c>
      <c r="Q2490" t="s">
        <v>46</v>
      </c>
      <c r="R2490" t="s">
        <v>49</v>
      </c>
      <c r="S2490" t="s">
        <v>45</v>
      </c>
      <c r="T2490" t="s">
        <v>50</v>
      </c>
      <c r="U2490">
        <v>55.25</v>
      </c>
      <c r="V2490">
        <v>1715.65</v>
      </c>
      <c r="W2490" t="s">
        <v>45</v>
      </c>
      <c r="X2490">
        <v>70.380826308136093</v>
      </c>
      <c r="Y2490">
        <v>38.8517781264758</v>
      </c>
      <c r="Z2490">
        <v>31.456872281192901</v>
      </c>
      <c r="AA2490" s="1" t="d">
        <v>2023-10-09</v>
      </c>
      <c r="AB2490">
        <v>0</v>
      </c>
      <c r="AC2490">
        <v>856.375</v>
      </c>
      <c r="AD2490" s="1" t="d">
        <v>2023-09-13</v>
      </c>
      <c r="AE2490" t="s">
        <v>46</v>
      </c>
      <c r="AF2490">
        <v>2023</v>
      </c>
      <c r="AG2490">
        <v>10</v>
      </c>
      <c r="AH2490">
        <v>9</v>
      </c>
      <c r="AI2490">
        <v>2023</v>
      </c>
      <c r="AJ2490">
        <v>9</v>
      </c>
      <c r="AK2490">
        <v>13</v>
      </c>
      <c r="AL2490">
        <v>69.92</v>
      </c>
      <c r="AM2490">
        <v>55.25</v>
      </c>
      <c r="AN2490" t="s">
        <v>58</v>
      </c>
      <c r="AO2490" t="s">
        <v>59</v>
      </c>
      <c r="AP2490" t="s">
        <v>59</v>
      </c>
      <c r="AQ2490">
        <v>11768.25</v>
      </c>
    </row>
    <row r="2491" spans="1:43" x14ac:dyDescent="0.2">
      <c r="A2491" t="s">
        <v>2553</v>
      </c>
      <c r="B2491" t="s">
        <v>44</v>
      </c>
      <c r="C2491">
        <v>0</v>
      </c>
      <c r="D2491" t="s">
        <v>45</v>
      </c>
      <c r="E2491" t="s">
        <v>45</v>
      </c>
      <c r="F2491">
        <v>68</v>
      </c>
      <c r="G2491" t="s">
        <v>45</v>
      </c>
      <c r="H2491" t="s">
        <v>45</v>
      </c>
      <c r="I2491" t="s">
        <v>48</v>
      </c>
      <c r="J2491">
        <v>383</v>
      </c>
      <c r="K2491">
        <v>3</v>
      </c>
      <c r="L2491" t="s">
        <v>45</v>
      </c>
      <c r="M2491" t="s">
        <v>45</v>
      </c>
      <c r="N2491" t="s">
        <v>45</v>
      </c>
      <c r="O2491" t="s">
        <v>45</v>
      </c>
      <c r="P2491" t="s">
        <v>46</v>
      </c>
      <c r="Q2491" t="s">
        <v>45</v>
      </c>
      <c r="R2491" t="s">
        <v>56</v>
      </c>
      <c r="S2491" t="s">
        <v>45</v>
      </c>
      <c r="T2491" t="s">
        <v>50</v>
      </c>
      <c r="U2491">
        <v>78.45</v>
      </c>
      <c r="V2491">
        <v>5333.35</v>
      </c>
      <c r="W2491" t="s">
        <v>46</v>
      </c>
      <c r="X2491">
        <v>41.204902657035099</v>
      </c>
      <c r="Y2491">
        <v>78.714624885610604</v>
      </c>
      <c r="Z2491">
        <v>8.0653527670002596</v>
      </c>
      <c r="AA2491" s="1" t="d">
        <v>2024-04-08</v>
      </c>
      <c r="AB2491">
        <v>25.013196316784001</v>
      </c>
      <c r="AC2491">
        <v>2667.3</v>
      </c>
      <c r="AD2491" s="1" t="d">
        <v>2023-09-12</v>
      </c>
      <c r="AE2491" t="s">
        <v>45</v>
      </c>
      <c r="AF2491">
        <v>2024</v>
      </c>
      <c r="AG2491">
        <v>4</v>
      </c>
      <c r="AH2491">
        <v>8</v>
      </c>
      <c r="AI2491">
        <v>2023</v>
      </c>
      <c r="AJ2491">
        <v>9</v>
      </c>
      <c r="AK2491">
        <v>12</v>
      </c>
      <c r="AL2491">
        <v>101.14</v>
      </c>
      <c r="AM2491">
        <v>103.46319631678401</v>
      </c>
      <c r="AN2491" t="s">
        <v>63</v>
      </c>
      <c r="AO2491" t="s">
        <v>53</v>
      </c>
      <c r="AP2491" t="s">
        <v>52</v>
      </c>
      <c r="AQ2491">
        <v>30046.35</v>
      </c>
    </row>
    <row r="2492" spans="1:43" x14ac:dyDescent="0.2">
      <c r="A2492" t="s">
        <v>2554</v>
      </c>
      <c r="B2492" t="s">
        <v>55</v>
      </c>
      <c r="C2492">
        <v>0</v>
      </c>
      <c r="D2492" t="s">
        <v>46</v>
      </c>
      <c r="E2492" t="s">
        <v>45</v>
      </c>
      <c r="F2492">
        <v>39</v>
      </c>
      <c r="G2492" t="s">
        <v>45</v>
      </c>
      <c r="H2492" t="s">
        <v>45</v>
      </c>
      <c r="I2492" t="s">
        <v>65</v>
      </c>
      <c r="J2492">
        <v>128</v>
      </c>
      <c r="K2492">
        <v>8</v>
      </c>
      <c r="L2492" t="s">
        <v>46</v>
      </c>
      <c r="M2492" t="s">
        <v>46</v>
      </c>
      <c r="N2492" t="s">
        <v>46</v>
      </c>
      <c r="O2492" t="s">
        <v>45</v>
      </c>
      <c r="P2492" t="s">
        <v>45</v>
      </c>
      <c r="Q2492" t="s">
        <v>45</v>
      </c>
      <c r="R2492" t="s">
        <v>75</v>
      </c>
      <c r="S2492" t="s">
        <v>46</v>
      </c>
      <c r="T2492" t="s">
        <v>57</v>
      </c>
      <c r="U2492">
        <v>100.55</v>
      </c>
      <c r="V2492">
        <v>3895.35</v>
      </c>
      <c r="W2492" t="s">
        <v>46</v>
      </c>
      <c r="X2492">
        <v>69.792433808586395</v>
      </c>
      <c r="Y2492">
        <v>61.181509545023602</v>
      </c>
      <c r="Z2492">
        <v>18.6899249256176</v>
      </c>
      <c r="AA2492" s="1" t="d">
        <v>2025-02-22</v>
      </c>
      <c r="AB2492">
        <v>0</v>
      </c>
      <c r="AC2492">
        <v>1960.7249999999999</v>
      </c>
      <c r="AD2492" s="1" t="d">
        <v>2023-09-07</v>
      </c>
      <c r="AE2492" t="s">
        <v>45</v>
      </c>
      <c r="AF2492">
        <v>2025</v>
      </c>
      <c r="AG2492">
        <v>2</v>
      </c>
      <c r="AH2492">
        <v>22</v>
      </c>
      <c r="AI2492">
        <v>2023</v>
      </c>
      <c r="AJ2492">
        <v>9</v>
      </c>
      <c r="AK2492">
        <v>7</v>
      </c>
      <c r="AL2492">
        <v>90.1</v>
      </c>
      <c r="AM2492">
        <v>100.55</v>
      </c>
      <c r="AN2492" t="s">
        <v>63</v>
      </c>
      <c r="AO2492" t="s">
        <v>53</v>
      </c>
      <c r="AP2492" t="s">
        <v>59</v>
      </c>
      <c r="AQ2492">
        <v>12870.4</v>
      </c>
    </row>
    <row r="2493" spans="1:43" x14ac:dyDescent="0.2">
      <c r="A2493" t="s">
        <v>2555</v>
      </c>
      <c r="B2493" t="s">
        <v>44</v>
      </c>
      <c r="C2493">
        <v>0</v>
      </c>
      <c r="D2493" t="s">
        <v>45</v>
      </c>
      <c r="E2493" t="s">
        <v>46</v>
      </c>
      <c r="F2493">
        <v>42</v>
      </c>
      <c r="G2493" t="s">
        <v>45</v>
      </c>
      <c r="H2493" t="s">
        <v>46</v>
      </c>
      <c r="I2493" t="s">
        <v>46</v>
      </c>
      <c r="J2493">
        <v>0</v>
      </c>
      <c r="K2493">
        <v>0</v>
      </c>
      <c r="L2493" t="s">
        <v>74</v>
      </c>
      <c r="M2493" t="s">
        <v>74</v>
      </c>
      <c r="N2493" t="s">
        <v>74</v>
      </c>
      <c r="O2493" t="s">
        <v>74</v>
      </c>
      <c r="P2493" t="s">
        <v>74</v>
      </c>
      <c r="Q2493" t="s">
        <v>74</v>
      </c>
      <c r="R2493" t="s">
        <v>49</v>
      </c>
      <c r="S2493" t="s">
        <v>46</v>
      </c>
      <c r="T2493" t="s">
        <v>68</v>
      </c>
      <c r="U2493">
        <v>20.350000000000001</v>
      </c>
      <c r="V2493">
        <v>869.9</v>
      </c>
      <c r="W2493" t="s">
        <v>46</v>
      </c>
      <c r="X2493">
        <v>59.654083389999997</v>
      </c>
      <c r="Y2493">
        <v>74.5127509225903</v>
      </c>
      <c r="Z2493">
        <v>12.1448397427425</v>
      </c>
      <c r="AA2493" s="1" t="d">
        <v>2023-10-27</v>
      </c>
      <c r="AB2493">
        <v>0</v>
      </c>
      <c r="AC2493">
        <v>427.35</v>
      </c>
      <c r="AD2493" s="1" t="d">
        <v>2023-09-06</v>
      </c>
      <c r="AE2493" t="s">
        <v>46</v>
      </c>
      <c r="AF2493">
        <v>2023</v>
      </c>
      <c r="AG2493">
        <v>10</v>
      </c>
      <c r="AH2493">
        <v>27</v>
      </c>
      <c r="AI2493">
        <v>2023</v>
      </c>
      <c r="AJ2493">
        <v>9</v>
      </c>
      <c r="AK2493">
        <v>6</v>
      </c>
      <c r="AL2493">
        <v>89.51</v>
      </c>
      <c r="AM2493">
        <v>20.350000000000001</v>
      </c>
      <c r="AN2493" t="s">
        <v>63</v>
      </c>
      <c r="AO2493" t="s">
        <v>52</v>
      </c>
      <c r="AP2493" t="s">
        <v>59</v>
      </c>
      <c r="AQ2493">
        <v>0</v>
      </c>
    </row>
    <row r="2494" spans="1:43" x14ac:dyDescent="0.2">
      <c r="A2494" t="s">
        <v>2556</v>
      </c>
      <c r="B2494" t="s">
        <v>55</v>
      </c>
      <c r="C2494">
        <v>0</v>
      </c>
      <c r="D2494" t="s">
        <v>45</v>
      </c>
      <c r="E2494" t="s">
        <v>46</v>
      </c>
      <c r="F2494">
        <v>13</v>
      </c>
      <c r="G2494" t="s">
        <v>46</v>
      </c>
      <c r="H2494" t="s">
        <v>47</v>
      </c>
      <c r="I2494" t="s">
        <v>48</v>
      </c>
      <c r="J2494">
        <v>33</v>
      </c>
      <c r="K2494">
        <v>7</v>
      </c>
      <c r="L2494" t="s">
        <v>45</v>
      </c>
      <c r="M2494" t="s">
        <v>46</v>
      </c>
      <c r="N2494" t="s">
        <v>46</v>
      </c>
      <c r="O2494" t="s">
        <v>45</v>
      </c>
      <c r="P2494" t="s">
        <v>45</v>
      </c>
      <c r="Q2494" t="s">
        <v>45</v>
      </c>
      <c r="R2494" t="s">
        <v>49</v>
      </c>
      <c r="S2494" t="s">
        <v>45</v>
      </c>
      <c r="T2494" t="s">
        <v>50</v>
      </c>
      <c r="U2494">
        <v>54.45</v>
      </c>
      <c r="V2494">
        <v>706.85</v>
      </c>
      <c r="W2494" t="s">
        <v>45</v>
      </c>
      <c r="X2494">
        <v>62.603157664003398</v>
      </c>
      <c r="Y2494">
        <v>61.969109487613501</v>
      </c>
      <c r="Z2494">
        <v>31.635376090266501</v>
      </c>
      <c r="AA2494" s="1" t="d">
        <v>2023-10-14</v>
      </c>
      <c r="AB2494">
        <v>0</v>
      </c>
      <c r="AC2494">
        <v>353.92500000000001</v>
      </c>
      <c r="AD2494" s="1" t="d">
        <v>2023-08-30</v>
      </c>
      <c r="AE2494" t="s">
        <v>45</v>
      </c>
      <c r="AF2494">
        <v>2023</v>
      </c>
      <c r="AG2494">
        <v>10</v>
      </c>
      <c r="AH2494">
        <v>14</v>
      </c>
      <c r="AI2494">
        <v>2023</v>
      </c>
      <c r="AJ2494">
        <v>8</v>
      </c>
      <c r="AK2494">
        <v>30</v>
      </c>
      <c r="AL2494">
        <v>43.97</v>
      </c>
      <c r="AM2494">
        <v>54.45</v>
      </c>
      <c r="AN2494" t="s">
        <v>58</v>
      </c>
      <c r="AO2494" t="s">
        <v>59</v>
      </c>
      <c r="AP2494" t="s">
        <v>59</v>
      </c>
      <c r="AQ2494">
        <v>1796.85</v>
      </c>
    </row>
    <row r="2495" spans="1:43" x14ac:dyDescent="0.2">
      <c r="A2495" t="s">
        <v>2557</v>
      </c>
      <c r="B2495" t="s">
        <v>44</v>
      </c>
      <c r="C2495">
        <v>0</v>
      </c>
      <c r="D2495" t="s">
        <v>45</v>
      </c>
      <c r="E2495" t="s">
        <v>46</v>
      </c>
      <c r="F2495">
        <v>6</v>
      </c>
      <c r="G2495" t="s">
        <v>45</v>
      </c>
      <c r="H2495" t="s">
        <v>45</v>
      </c>
      <c r="I2495" t="s">
        <v>65</v>
      </c>
      <c r="J2495">
        <v>964</v>
      </c>
      <c r="K2495">
        <v>10</v>
      </c>
      <c r="L2495" t="s">
        <v>46</v>
      </c>
      <c r="M2495" t="s">
        <v>45</v>
      </c>
      <c r="N2495" t="s">
        <v>46</v>
      </c>
      <c r="O2495" t="s">
        <v>46</v>
      </c>
      <c r="P2495" t="s">
        <v>46</v>
      </c>
      <c r="Q2495" t="s">
        <v>45</v>
      </c>
      <c r="R2495" t="s">
        <v>49</v>
      </c>
      <c r="S2495" t="s">
        <v>45</v>
      </c>
      <c r="T2495" t="s">
        <v>50</v>
      </c>
      <c r="U2495">
        <v>90.75</v>
      </c>
      <c r="V2495">
        <v>512.25</v>
      </c>
      <c r="W2495" t="s">
        <v>46</v>
      </c>
      <c r="X2495">
        <v>91.654480050000004</v>
      </c>
      <c r="Y2495">
        <v>80.928449011411104</v>
      </c>
      <c r="Z2495">
        <v>11.693790811401801</v>
      </c>
      <c r="AA2495" s="1" t="d">
        <v>2023-10-03</v>
      </c>
      <c r="AB2495">
        <v>25.461620272921099</v>
      </c>
      <c r="AC2495">
        <v>272.25</v>
      </c>
      <c r="AD2495" s="1" t="d">
        <v>2023-08-11</v>
      </c>
      <c r="AE2495" t="s">
        <v>46</v>
      </c>
      <c r="AF2495">
        <v>2023</v>
      </c>
      <c r="AG2495">
        <v>10</v>
      </c>
      <c r="AH2495">
        <v>3</v>
      </c>
      <c r="AI2495">
        <v>2023</v>
      </c>
      <c r="AJ2495">
        <v>8</v>
      </c>
      <c r="AK2495">
        <v>11</v>
      </c>
      <c r="AL2495">
        <v>85.96</v>
      </c>
      <c r="AM2495">
        <v>116.211620272921</v>
      </c>
      <c r="AN2495" t="s">
        <v>51</v>
      </c>
      <c r="AO2495" t="s">
        <v>53</v>
      </c>
      <c r="AP2495" t="s">
        <v>53</v>
      </c>
      <c r="AQ2495">
        <v>87483</v>
      </c>
    </row>
    <row r="2496" spans="1:43" x14ac:dyDescent="0.2">
      <c r="A2496" t="s">
        <v>2558</v>
      </c>
      <c r="B2496" t="s">
        <v>55</v>
      </c>
      <c r="C2496">
        <v>0</v>
      </c>
      <c r="D2496" t="s">
        <v>46</v>
      </c>
      <c r="E2496" t="s">
        <v>46</v>
      </c>
      <c r="F2496">
        <v>35</v>
      </c>
      <c r="G2496" t="s">
        <v>45</v>
      </c>
      <c r="H2496" t="s">
        <v>45</v>
      </c>
      <c r="I2496" t="s">
        <v>65</v>
      </c>
      <c r="J2496">
        <v>481</v>
      </c>
      <c r="K2496">
        <v>4</v>
      </c>
      <c r="L2496" t="s">
        <v>46</v>
      </c>
      <c r="M2496" t="s">
        <v>46</v>
      </c>
      <c r="N2496" t="s">
        <v>46</v>
      </c>
      <c r="O2496" t="s">
        <v>46</v>
      </c>
      <c r="P2496" t="s">
        <v>46</v>
      </c>
      <c r="Q2496" t="s">
        <v>46</v>
      </c>
      <c r="R2496" t="s">
        <v>49</v>
      </c>
      <c r="S2496" t="s">
        <v>46</v>
      </c>
      <c r="T2496" t="s">
        <v>68</v>
      </c>
      <c r="U2496">
        <v>75.349999999999994</v>
      </c>
      <c r="V2496">
        <v>2636.05</v>
      </c>
      <c r="W2496" t="s">
        <v>45</v>
      </c>
      <c r="X2496">
        <v>51.152396585811097</v>
      </c>
      <c r="Y2496">
        <v>44.031052152680203</v>
      </c>
      <c r="Z2496">
        <v>30.773242716183098</v>
      </c>
      <c r="AA2496" s="1" t="d">
        <v>2023-09-30</v>
      </c>
      <c r="AB2496">
        <v>30.451018488030002</v>
      </c>
      <c r="AC2496">
        <v>1318.625</v>
      </c>
      <c r="AD2496" s="1" t="d">
        <v>2023-09-02</v>
      </c>
      <c r="AE2496" t="s">
        <v>45</v>
      </c>
      <c r="AF2496">
        <v>2023</v>
      </c>
      <c r="AG2496">
        <v>9</v>
      </c>
      <c r="AH2496">
        <v>30</v>
      </c>
      <c r="AI2496">
        <v>2023</v>
      </c>
      <c r="AJ2496">
        <v>9</v>
      </c>
      <c r="AK2496">
        <v>2</v>
      </c>
      <c r="AL2496">
        <v>55.38</v>
      </c>
      <c r="AM2496">
        <v>105.80101848803</v>
      </c>
      <c r="AN2496" t="s">
        <v>58</v>
      </c>
      <c r="AO2496" t="s">
        <v>53</v>
      </c>
      <c r="AP2496" t="s">
        <v>59</v>
      </c>
      <c r="AQ2496">
        <v>36243.35</v>
      </c>
    </row>
    <row r="2497" spans="1:43" x14ac:dyDescent="0.2">
      <c r="A2497" t="s">
        <v>2559</v>
      </c>
      <c r="B2497" t="s">
        <v>44</v>
      </c>
      <c r="C2497">
        <v>0</v>
      </c>
      <c r="D2497" t="s">
        <v>45</v>
      </c>
      <c r="E2497" t="s">
        <v>46</v>
      </c>
      <c r="F2497">
        <v>38</v>
      </c>
      <c r="G2497" t="s">
        <v>45</v>
      </c>
      <c r="H2497" t="s">
        <v>46</v>
      </c>
      <c r="I2497" t="s">
        <v>46</v>
      </c>
      <c r="J2497">
        <v>0</v>
      </c>
      <c r="K2497">
        <v>0</v>
      </c>
      <c r="L2497" t="s">
        <v>74</v>
      </c>
      <c r="M2497" t="s">
        <v>74</v>
      </c>
      <c r="N2497" t="s">
        <v>74</v>
      </c>
      <c r="O2497" t="s">
        <v>74</v>
      </c>
      <c r="P2497" t="s">
        <v>74</v>
      </c>
      <c r="Q2497" t="s">
        <v>74</v>
      </c>
      <c r="R2497" t="s">
        <v>56</v>
      </c>
      <c r="S2497" t="s">
        <v>45</v>
      </c>
      <c r="T2497" t="s">
        <v>68</v>
      </c>
      <c r="U2497">
        <v>20.25</v>
      </c>
      <c r="V2497">
        <v>814.75</v>
      </c>
      <c r="W2497" t="s">
        <v>46</v>
      </c>
      <c r="X2497">
        <v>82.198077801219597</v>
      </c>
      <c r="Y2497">
        <v>81.598563920000004</v>
      </c>
      <c r="Z2497">
        <v>9.3580086704119498</v>
      </c>
      <c r="AA2497" s="1" t="d">
        <v>2024-03-27</v>
      </c>
      <c r="AB2497">
        <v>0</v>
      </c>
      <c r="AC2497">
        <v>384.75</v>
      </c>
      <c r="AD2497" s="1" t="d">
        <v>2023-07-09</v>
      </c>
      <c r="AE2497" t="s">
        <v>46</v>
      </c>
      <c r="AF2497">
        <v>2024</v>
      </c>
      <c r="AG2497">
        <v>3</v>
      </c>
      <c r="AH2497">
        <v>27</v>
      </c>
      <c r="AI2497">
        <v>2023</v>
      </c>
      <c r="AJ2497">
        <v>7</v>
      </c>
      <c r="AK2497">
        <v>9</v>
      </c>
      <c r="AL2497">
        <v>110.84</v>
      </c>
      <c r="AM2497">
        <v>20.25</v>
      </c>
      <c r="AN2497" t="s">
        <v>63</v>
      </c>
      <c r="AO2497" t="s">
        <v>52</v>
      </c>
      <c r="AP2497" t="s">
        <v>53</v>
      </c>
      <c r="AQ2497">
        <v>0</v>
      </c>
    </row>
    <row r="2498" spans="1:43" x14ac:dyDescent="0.2">
      <c r="A2498" t="s">
        <v>2560</v>
      </c>
      <c r="B2498" t="s">
        <v>55</v>
      </c>
      <c r="C2498">
        <v>0</v>
      </c>
      <c r="D2498" t="s">
        <v>46</v>
      </c>
      <c r="E2498" t="s">
        <v>46</v>
      </c>
      <c r="F2498">
        <v>18</v>
      </c>
      <c r="G2498" t="s">
        <v>45</v>
      </c>
      <c r="H2498" t="s">
        <v>46</v>
      </c>
      <c r="I2498" t="s">
        <v>46</v>
      </c>
      <c r="J2498">
        <v>0</v>
      </c>
      <c r="K2498">
        <v>0</v>
      </c>
      <c r="L2498" t="s">
        <v>74</v>
      </c>
      <c r="M2498" t="s">
        <v>74</v>
      </c>
      <c r="N2498" t="s">
        <v>74</v>
      </c>
      <c r="O2498" t="s">
        <v>74</v>
      </c>
      <c r="P2498" t="s">
        <v>74</v>
      </c>
      <c r="Q2498" t="s">
        <v>74</v>
      </c>
      <c r="R2498" t="s">
        <v>75</v>
      </c>
      <c r="S2498" t="s">
        <v>46</v>
      </c>
      <c r="T2498" t="s">
        <v>68</v>
      </c>
      <c r="U2498">
        <v>20.05</v>
      </c>
      <c r="V2498">
        <v>388.6</v>
      </c>
      <c r="W2498" t="s">
        <v>46</v>
      </c>
      <c r="X2498">
        <v>65.815556045022802</v>
      </c>
      <c r="Y2498">
        <v>69.723248590740397</v>
      </c>
      <c r="Z2498">
        <v>9.6585689611785401</v>
      </c>
      <c r="AA2498" s="1" t="d">
        <v>2025-06-16</v>
      </c>
      <c r="AB2498">
        <v>0</v>
      </c>
      <c r="AC2498">
        <v>180.45</v>
      </c>
      <c r="AD2498" s="1" t="d">
        <v>2023-09-13</v>
      </c>
      <c r="AE2498" t="s">
        <v>46</v>
      </c>
      <c r="AF2498">
        <v>2025</v>
      </c>
      <c r="AG2498">
        <v>6</v>
      </c>
      <c r="AH2498">
        <v>16</v>
      </c>
      <c r="AI2498">
        <v>2023</v>
      </c>
      <c r="AJ2498">
        <v>9</v>
      </c>
      <c r="AK2498">
        <v>13</v>
      </c>
      <c r="AL2498">
        <v>74.16</v>
      </c>
      <c r="AM2498">
        <v>20.05</v>
      </c>
      <c r="AN2498" t="s">
        <v>58</v>
      </c>
      <c r="AO2498" t="s">
        <v>52</v>
      </c>
      <c r="AP2498" t="s">
        <v>59</v>
      </c>
      <c r="AQ2498">
        <v>0</v>
      </c>
    </row>
    <row r="2499" spans="1:43" x14ac:dyDescent="0.2">
      <c r="A2499" t="s">
        <v>2561</v>
      </c>
      <c r="B2499" t="s">
        <v>44</v>
      </c>
      <c r="C2499">
        <v>0</v>
      </c>
      <c r="D2499" t="s">
        <v>45</v>
      </c>
      <c r="E2499" t="s">
        <v>46</v>
      </c>
      <c r="F2499">
        <v>4</v>
      </c>
      <c r="G2499" t="s">
        <v>45</v>
      </c>
      <c r="H2499" t="s">
        <v>46</v>
      </c>
      <c r="I2499" t="s">
        <v>46</v>
      </c>
      <c r="J2499">
        <v>0</v>
      </c>
      <c r="K2499">
        <v>0</v>
      </c>
      <c r="L2499" t="s">
        <v>74</v>
      </c>
      <c r="M2499" t="s">
        <v>74</v>
      </c>
      <c r="N2499" t="s">
        <v>74</v>
      </c>
      <c r="O2499" t="s">
        <v>74</v>
      </c>
      <c r="P2499" t="s">
        <v>74</v>
      </c>
      <c r="Q2499" t="s">
        <v>74</v>
      </c>
      <c r="R2499" t="s">
        <v>49</v>
      </c>
      <c r="S2499" t="s">
        <v>46</v>
      </c>
      <c r="T2499" t="s">
        <v>57</v>
      </c>
      <c r="U2499">
        <v>19.600000000000001</v>
      </c>
      <c r="V2499">
        <v>93.45</v>
      </c>
      <c r="W2499" t="s">
        <v>46</v>
      </c>
      <c r="X2499">
        <v>65.803597472562402</v>
      </c>
      <c r="Y2499">
        <v>92.657078409999997</v>
      </c>
      <c r="Z2499">
        <v>8.6828818240000007</v>
      </c>
      <c r="AA2499" s="1" t="d">
        <v>2023-10-01</v>
      </c>
      <c r="AB2499">
        <v>0</v>
      </c>
      <c r="AC2499">
        <v>39.200000000000003</v>
      </c>
      <c r="AD2499" s="1" t="d">
        <v>2023-09-01</v>
      </c>
      <c r="AE2499" t="s">
        <v>46</v>
      </c>
      <c r="AF2499">
        <v>2023</v>
      </c>
      <c r="AG2499">
        <v>10</v>
      </c>
      <c r="AH2499">
        <v>1</v>
      </c>
      <c r="AI2499">
        <v>2023</v>
      </c>
      <c r="AJ2499">
        <v>9</v>
      </c>
      <c r="AK2499">
        <v>1</v>
      </c>
      <c r="AL2499">
        <v>61.12</v>
      </c>
      <c r="AM2499">
        <v>19.600000000000001</v>
      </c>
      <c r="AN2499" t="s">
        <v>51</v>
      </c>
      <c r="AO2499" t="s">
        <v>52</v>
      </c>
      <c r="AP2499" t="s">
        <v>59</v>
      </c>
      <c r="AQ2499">
        <v>0</v>
      </c>
    </row>
    <row r="2500" spans="1:43" x14ac:dyDescent="0.2">
      <c r="A2500" t="s">
        <v>2562</v>
      </c>
      <c r="B2500" t="s">
        <v>55</v>
      </c>
      <c r="C2500">
        <v>0</v>
      </c>
      <c r="D2500" t="s">
        <v>45</v>
      </c>
      <c r="E2500" t="s">
        <v>46</v>
      </c>
      <c r="F2500">
        <v>27</v>
      </c>
      <c r="G2500" t="s">
        <v>45</v>
      </c>
      <c r="H2500" t="s">
        <v>46</v>
      </c>
      <c r="I2500" t="s">
        <v>48</v>
      </c>
      <c r="J2500">
        <v>873</v>
      </c>
      <c r="K2500">
        <v>9</v>
      </c>
      <c r="L2500" t="s">
        <v>46</v>
      </c>
      <c r="M2500" t="s">
        <v>45</v>
      </c>
      <c r="N2500" t="s">
        <v>46</v>
      </c>
      <c r="O2500" t="s">
        <v>45</v>
      </c>
      <c r="P2500" t="s">
        <v>46</v>
      </c>
      <c r="Q2500" t="s">
        <v>46</v>
      </c>
      <c r="R2500" t="s">
        <v>49</v>
      </c>
      <c r="S2500" t="s">
        <v>45</v>
      </c>
      <c r="T2500" t="s">
        <v>50</v>
      </c>
      <c r="U2500">
        <v>53.8</v>
      </c>
      <c r="V2500">
        <v>1389.85</v>
      </c>
      <c r="W2500" t="s">
        <v>46</v>
      </c>
      <c r="X2500">
        <v>81.855578440775602</v>
      </c>
      <c r="Y2500">
        <v>71.3382515178549</v>
      </c>
      <c r="Z2500">
        <v>8.4886530395873603</v>
      </c>
      <c r="AA2500" s="1" t="d">
        <v>2023-10-11</v>
      </c>
      <c r="AB2500">
        <v>49.229573743337099</v>
      </c>
      <c r="AC2500">
        <v>726.3</v>
      </c>
      <c r="AD2500" s="1" t="d">
        <v>2023-07-06</v>
      </c>
      <c r="AE2500" t="s">
        <v>46</v>
      </c>
      <c r="AF2500">
        <v>2023</v>
      </c>
      <c r="AG2500">
        <v>10</v>
      </c>
      <c r="AH2500">
        <v>11</v>
      </c>
      <c r="AI2500">
        <v>2023</v>
      </c>
      <c r="AJ2500">
        <v>7</v>
      </c>
      <c r="AK2500">
        <v>6</v>
      </c>
      <c r="AL2500">
        <v>100.37</v>
      </c>
      <c r="AM2500">
        <v>103.029573743337</v>
      </c>
      <c r="AN2500" t="s">
        <v>58</v>
      </c>
      <c r="AO2500" t="s">
        <v>59</v>
      </c>
      <c r="AP2500" t="s">
        <v>53</v>
      </c>
      <c r="AQ2500">
        <v>46967.3999999999</v>
      </c>
    </row>
    <row r="2501" spans="1:43" x14ac:dyDescent="0.2">
      <c r="A2501" t="s">
        <v>2563</v>
      </c>
      <c r="B2501" t="s">
        <v>55</v>
      </c>
      <c r="C2501">
        <v>0</v>
      </c>
      <c r="D2501" t="s">
        <v>46</v>
      </c>
      <c r="E2501" t="s">
        <v>45</v>
      </c>
      <c r="F2501">
        <v>41</v>
      </c>
      <c r="G2501" t="s">
        <v>45</v>
      </c>
      <c r="H2501" t="s">
        <v>46</v>
      </c>
      <c r="I2501" t="s">
        <v>48</v>
      </c>
      <c r="J2501">
        <v>761</v>
      </c>
      <c r="K2501">
        <v>9</v>
      </c>
      <c r="L2501" t="s">
        <v>45</v>
      </c>
      <c r="M2501" t="s">
        <v>45</v>
      </c>
      <c r="N2501" t="s">
        <v>45</v>
      </c>
      <c r="O2501" t="s">
        <v>46</v>
      </c>
      <c r="P2501" t="s">
        <v>45</v>
      </c>
      <c r="Q2501" t="s">
        <v>46</v>
      </c>
      <c r="R2501" t="s">
        <v>56</v>
      </c>
      <c r="S2501" t="s">
        <v>46</v>
      </c>
      <c r="T2501" t="s">
        <v>57</v>
      </c>
      <c r="U2501">
        <v>70.2</v>
      </c>
      <c r="V2501">
        <v>2894.55</v>
      </c>
      <c r="W2501" t="s">
        <v>46</v>
      </c>
      <c r="X2501">
        <v>75.100769418533304</v>
      </c>
      <c r="Y2501">
        <v>89.694572005267304</v>
      </c>
      <c r="Z2501">
        <v>12.6543358103357</v>
      </c>
      <c r="AA2501" s="1" t="d">
        <v>2024-03-30</v>
      </c>
      <c r="AB2501">
        <v>26.303368342952599</v>
      </c>
      <c r="AC2501">
        <v>1439.1</v>
      </c>
      <c r="AD2501" s="1" t="d">
        <v>2023-07-21</v>
      </c>
      <c r="AE2501" t="s">
        <v>46</v>
      </c>
      <c r="AF2501">
        <v>2024</v>
      </c>
      <c r="AG2501">
        <v>3</v>
      </c>
      <c r="AH2501">
        <v>30</v>
      </c>
      <c r="AI2501">
        <v>2023</v>
      </c>
      <c r="AJ2501">
        <v>7</v>
      </c>
      <c r="AK2501">
        <v>21</v>
      </c>
      <c r="AL2501">
        <v>103.45</v>
      </c>
      <c r="AM2501">
        <v>96.503368342952598</v>
      </c>
      <c r="AN2501" t="s">
        <v>63</v>
      </c>
      <c r="AO2501" t="s">
        <v>53</v>
      </c>
      <c r="AP2501" t="s">
        <v>53</v>
      </c>
      <c r="AQ2501">
        <v>53422.2</v>
      </c>
    </row>
    <row r="2502" spans="1:43" x14ac:dyDescent="0.2">
      <c r="A2502" t="s">
        <v>2564</v>
      </c>
      <c r="B2502" t="s">
        <v>55</v>
      </c>
      <c r="C2502">
        <v>0</v>
      </c>
      <c r="D2502" t="s">
        <v>45</v>
      </c>
      <c r="E2502" t="s">
        <v>45</v>
      </c>
      <c r="F2502">
        <v>50</v>
      </c>
      <c r="G2502" t="s">
        <v>45</v>
      </c>
      <c r="H2502" t="s">
        <v>46</v>
      </c>
      <c r="I2502" t="s">
        <v>48</v>
      </c>
      <c r="J2502">
        <v>459</v>
      </c>
      <c r="K2502">
        <v>4</v>
      </c>
      <c r="L2502" t="s">
        <v>45</v>
      </c>
      <c r="M2502" t="s">
        <v>46</v>
      </c>
      <c r="N2502" t="s">
        <v>46</v>
      </c>
      <c r="O2502" t="s">
        <v>45</v>
      </c>
      <c r="P2502" t="s">
        <v>45</v>
      </c>
      <c r="Q2502" t="s">
        <v>45</v>
      </c>
      <c r="R2502" t="s">
        <v>56</v>
      </c>
      <c r="S2502" t="s">
        <v>46</v>
      </c>
      <c r="T2502" t="s">
        <v>50</v>
      </c>
      <c r="U2502">
        <v>75.5</v>
      </c>
      <c r="V2502">
        <v>4025.6</v>
      </c>
      <c r="W2502" t="s">
        <v>46</v>
      </c>
      <c r="X2502">
        <v>78.559194958292906</v>
      </c>
      <c r="Y2502">
        <v>84.271943618716804</v>
      </c>
      <c r="Z2502">
        <v>5.3208438510471696</v>
      </c>
      <c r="AA2502" s="1" t="d">
        <v>2024-03-17</v>
      </c>
      <c r="AB2502">
        <v>43.1007568842521</v>
      </c>
      <c r="AC2502">
        <v>1887.5</v>
      </c>
      <c r="AD2502" s="1" t="d">
        <v>2023-07-08</v>
      </c>
      <c r="AE2502" t="s">
        <v>46</v>
      </c>
      <c r="AF2502">
        <v>2024</v>
      </c>
      <c r="AG2502">
        <v>3</v>
      </c>
      <c r="AH2502">
        <v>17</v>
      </c>
      <c r="AI2502">
        <v>2023</v>
      </c>
      <c r="AJ2502">
        <v>7</v>
      </c>
      <c r="AK2502">
        <v>8</v>
      </c>
      <c r="AL2502">
        <v>123.24</v>
      </c>
      <c r="AM2502">
        <v>118.60075688425199</v>
      </c>
      <c r="AN2502" t="s">
        <v>63</v>
      </c>
      <c r="AO2502" t="s">
        <v>53</v>
      </c>
      <c r="AP2502" t="s">
        <v>53</v>
      </c>
      <c r="AQ2502">
        <v>34654.5</v>
      </c>
    </row>
    <row r="2503" spans="1:43" x14ac:dyDescent="0.2">
      <c r="A2503" t="s">
        <v>2565</v>
      </c>
      <c r="B2503" t="s">
        <v>55</v>
      </c>
      <c r="C2503">
        <v>0</v>
      </c>
      <c r="D2503" t="s">
        <v>45</v>
      </c>
      <c r="E2503" t="s">
        <v>45</v>
      </c>
      <c r="F2503">
        <v>72</v>
      </c>
      <c r="G2503" t="s">
        <v>45</v>
      </c>
      <c r="H2503" t="s">
        <v>46</v>
      </c>
      <c r="I2503" t="s">
        <v>46</v>
      </c>
      <c r="J2503">
        <v>0</v>
      </c>
      <c r="K2503">
        <v>0</v>
      </c>
      <c r="L2503" t="s">
        <v>74</v>
      </c>
      <c r="M2503" t="s">
        <v>74</v>
      </c>
      <c r="N2503" t="s">
        <v>74</v>
      </c>
      <c r="O2503" t="s">
        <v>74</v>
      </c>
      <c r="P2503" t="s">
        <v>74</v>
      </c>
      <c r="Q2503" t="s">
        <v>74</v>
      </c>
      <c r="R2503" t="s">
        <v>75</v>
      </c>
      <c r="S2503" t="s">
        <v>46</v>
      </c>
      <c r="T2503" t="s">
        <v>50</v>
      </c>
      <c r="U2503">
        <v>20.350000000000001</v>
      </c>
      <c r="V2503">
        <v>1354.4</v>
      </c>
      <c r="W2503" t="s">
        <v>46</v>
      </c>
      <c r="X2503">
        <v>84.522769907992895</v>
      </c>
      <c r="Y2503">
        <v>73.537726901561896</v>
      </c>
      <c r="Z2503">
        <v>4.6205308563787</v>
      </c>
      <c r="AA2503" s="1" t="d">
        <v>2025-02-19</v>
      </c>
      <c r="AB2503">
        <v>0</v>
      </c>
      <c r="AC2503">
        <v>732.6</v>
      </c>
      <c r="AD2503" s="1" t="d">
        <v>2023-07-11</v>
      </c>
      <c r="AE2503" t="s">
        <v>46</v>
      </c>
      <c r="AF2503">
        <v>2025</v>
      </c>
      <c r="AG2503">
        <v>2</v>
      </c>
      <c r="AH2503">
        <v>19</v>
      </c>
      <c r="AI2503">
        <v>2023</v>
      </c>
      <c r="AJ2503">
        <v>7</v>
      </c>
      <c r="AK2503">
        <v>11</v>
      </c>
      <c r="AL2503">
        <v>151.9</v>
      </c>
      <c r="AM2503">
        <v>20.350000000000001</v>
      </c>
      <c r="AN2503" t="s">
        <v>63</v>
      </c>
      <c r="AO2503" t="s">
        <v>52</v>
      </c>
      <c r="AP2503" t="s">
        <v>53</v>
      </c>
      <c r="AQ2503">
        <v>0</v>
      </c>
    </row>
    <row r="2504" spans="1:43" x14ac:dyDescent="0.2">
      <c r="A2504" t="s">
        <v>2566</v>
      </c>
      <c r="B2504" t="s">
        <v>44</v>
      </c>
      <c r="C2504">
        <v>0</v>
      </c>
      <c r="D2504" t="s">
        <v>46</v>
      </c>
      <c r="E2504" t="s">
        <v>46</v>
      </c>
      <c r="F2504">
        <v>70</v>
      </c>
      <c r="G2504" t="s">
        <v>45</v>
      </c>
      <c r="H2504" t="s">
        <v>45</v>
      </c>
      <c r="I2504" t="s">
        <v>46</v>
      </c>
      <c r="J2504">
        <v>0</v>
      </c>
      <c r="K2504">
        <v>0</v>
      </c>
      <c r="L2504" t="s">
        <v>74</v>
      </c>
      <c r="M2504" t="s">
        <v>74</v>
      </c>
      <c r="N2504" t="s">
        <v>74</v>
      </c>
      <c r="O2504" t="s">
        <v>74</v>
      </c>
      <c r="P2504" t="s">
        <v>74</v>
      </c>
      <c r="Q2504" t="s">
        <v>74</v>
      </c>
      <c r="R2504" t="s">
        <v>56</v>
      </c>
      <c r="S2504" t="s">
        <v>46</v>
      </c>
      <c r="T2504" t="s">
        <v>68</v>
      </c>
      <c r="U2504">
        <v>26.05</v>
      </c>
      <c r="V2504">
        <v>1856.4</v>
      </c>
      <c r="W2504" t="s">
        <v>46</v>
      </c>
      <c r="X2504">
        <v>65.030374252250098</v>
      </c>
      <c r="Y2504">
        <v>97.753108926095095</v>
      </c>
      <c r="Z2504">
        <v>4.3840247456231101</v>
      </c>
      <c r="AA2504" s="1" t="d">
        <v>2024-02-27</v>
      </c>
      <c r="AB2504">
        <v>0</v>
      </c>
      <c r="AC2504">
        <v>911.75</v>
      </c>
      <c r="AD2504" s="1" t="d">
        <v>2023-09-08</v>
      </c>
      <c r="AE2504" t="s">
        <v>46</v>
      </c>
      <c r="AF2504">
        <v>2024</v>
      </c>
      <c r="AG2504">
        <v>2</v>
      </c>
      <c r="AH2504">
        <v>27</v>
      </c>
      <c r="AI2504">
        <v>2023</v>
      </c>
      <c r="AJ2504">
        <v>9</v>
      </c>
      <c r="AK2504">
        <v>8</v>
      </c>
      <c r="AL2504">
        <v>130.65</v>
      </c>
      <c r="AM2504">
        <v>26.05</v>
      </c>
      <c r="AN2504" t="s">
        <v>63</v>
      </c>
      <c r="AO2504" t="s">
        <v>52</v>
      </c>
      <c r="AP2504" t="s">
        <v>59</v>
      </c>
      <c r="AQ2504">
        <v>0</v>
      </c>
    </row>
    <row r="2505" spans="1:43" x14ac:dyDescent="0.2">
      <c r="A2505" t="s">
        <v>2567</v>
      </c>
      <c r="B2505" t="s">
        <v>55</v>
      </c>
      <c r="C2505">
        <v>0</v>
      </c>
      <c r="D2505" t="s">
        <v>45</v>
      </c>
      <c r="E2505" t="s">
        <v>45</v>
      </c>
      <c r="F2505">
        <v>44</v>
      </c>
      <c r="G2505" t="s">
        <v>45</v>
      </c>
      <c r="H2505" t="s">
        <v>46</v>
      </c>
      <c r="I2505" t="s">
        <v>46</v>
      </c>
      <c r="J2505">
        <v>0</v>
      </c>
      <c r="K2505">
        <v>0</v>
      </c>
      <c r="L2505" t="s">
        <v>74</v>
      </c>
      <c r="M2505" t="s">
        <v>74</v>
      </c>
      <c r="N2505" t="s">
        <v>74</v>
      </c>
      <c r="O2505" t="s">
        <v>74</v>
      </c>
      <c r="P2505" t="s">
        <v>74</v>
      </c>
      <c r="Q2505" t="s">
        <v>74</v>
      </c>
      <c r="R2505" t="s">
        <v>56</v>
      </c>
      <c r="S2505" t="s">
        <v>46</v>
      </c>
      <c r="T2505" t="s">
        <v>62</v>
      </c>
      <c r="U2505">
        <v>20.6</v>
      </c>
      <c r="V2505">
        <v>926</v>
      </c>
      <c r="W2505" t="s">
        <v>46</v>
      </c>
      <c r="X2505">
        <v>60.816448982383697</v>
      </c>
      <c r="Y2505">
        <v>68.06363168</v>
      </c>
      <c r="Z2505">
        <v>20.228272738385702</v>
      </c>
      <c r="AA2505" s="1" t="d">
        <v>2024-03-02</v>
      </c>
      <c r="AB2505">
        <v>0</v>
      </c>
      <c r="AC2505">
        <v>453.2</v>
      </c>
      <c r="AD2505" s="1" t="d">
        <v>2023-09-11</v>
      </c>
      <c r="AE2505" t="s">
        <v>46</v>
      </c>
      <c r="AF2505">
        <v>2024</v>
      </c>
      <c r="AG2505">
        <v>3</v>
      </c>
      <c r="AH2505">
        <v>2</v>
      </c>
      <c r="AI2505">
        <v>2023</v>
      </c>
      <c r="AJ2505">
        <v>9</v>
      </c>
      <c r="AK2505">
        <v>11</v>
      </c>
      <c r="AL2505">
        <v>84.59</v>
      </c>
      <c r="AM2505">
        <v>20.6</v>
      </c>
      <c r="AN2505" t="s">
        <v>63</v>
      </c>
      <c r="AO2505" t="s">
        <v>52</v>
      </c>
      <c r="AP2505" t="s">
        <v>59</v>
      </c>
      <c r="AQ2505">
        <v>0</v>
      </c>
    </row>
    <row r="2506" spans="1:43" x14ac:dyDescent="0.2">
      <c r="A2506" t="s">
        <v>2568</v>
      </c>
      <c r="B2506" t="s">
        <v>55</v>
      </c>
      <c r="C2506">
        <v>0</v>
      </c>
      <c r="D2506" t="s">
        <v>46</v>
      </c>
      <c r="E2506" t="s">
        <v>46</v>
      </c>
      <c r="F2506">
        <v>2</v>
      </c>
      <c r="G2506" t="s">
        <v>45</v>
      </c>
      <c r="H2506" t="s">
        <v>46</v>
      </c>
      <c r="I2506" t="s">
        <v>65</v>
      </c>
      <c r="J2506">
        <v>322</v>
      </c>
      <c r="K2506">
        <v>7</v>
      </c>
      <c r="L2506" t="s">
        <v>45</v>
      </c>
      <c r="M2506" t="s">
        <v>46</v>
      </c>
      <c r="N2506" t="s">
        <v>46</v>
      </c>
      <c r="O2506" t="s">
        <v>46</v>
      </c>
      <c r="P2506" t="s">
        <v>46</v>
      </c>
      <c r="Q2506" t="s">
        <v>46</v>
      </c>
      <c r="R2506" t="s">
        <v>49</v>
      </c>
      <c r="S2506" t="s">
        <v>45</v>
      </c>
      <c r="T2506" t="s">
        <v>50</v>
      </c>
      <c r="U2506">
        <v>75.7</v>
      </c>
      <c r="V2506">
        <v>189.2</v>
      </c>
      <c r="W2506" t="s">
        <v>45</v>
      </c>
      <c r="X2506">
        <v>53.722742101633003</v>
      </c>
      <c r="Y2506">
        <v>33.255305395467502</v>
      </c>
      <c r="Z2506">
        <v>32.472612460243802</v>
      </c>
      <c r="AA2506" s="1" t="d">
        <v>2023-10-24</v>
      </c>
      <c r="AB2506">
        <v>18.018980621136102</v>
      </c>
      <c r="AC2506">
        <v>75.7</v>
      </c>
      <c r="AD2506" s="1" t="d">
        <v>2023-09-11</v>
      </c>
      <c r="AE2506" t="s">
        <v>45</v>
      </c>
      <c r="AF2506">
        <v>2023</v>
      </c>
      <c r="AG2506">
        <v>10</v>
      </c>
      <c r="AH2506">
        <v>24</v>
      </c>
      <c r="AI2506">
        <v>2023</v>
      </c>
      <c r="AJ2506">
        <v>9</v>
      </c>
      <c r="AK2506">
        <v>11</v>
      </c>
      <c r="AL2506">
        <v>23.25</v>
      </c>
      <c r="AM2506">
        <v>93.718980621136097</v>
      </c>
      <c r="AN2506" t="s">
        <v>51</v>
      </c>
      <c r="AO2506" t="s">
        <v>53</v>
      </c>
      <c r="AP2506" t="s">
        <v>59</v>
      </c>
      <c r="AQ2506">
        <v>24375.4</v>
      </c>
    </row>
    <row r="2507" spans="1:43" x14ac:dyDescent="0.2">
      <c r="A2507" t="s">
        <v>2569</v>
      </c>
      <c r="B2507" t="s">
        <v>44</v>
      </c>
      <c r="C2507">
        <v>0</v>
      </c>
      <c r="D2507" t="s">
        <v>45</v>
      </c>
      <c r="E2507" t="s">
        <v>45</v>
      </c>
      <c r="F2507">
        <v>34</v>
      </c>
      <c r="G2507" t="s">
        <v>45</v>
      </c>
      <c r="H2507" t="s">
        <v>46</v>
      </c>
      <c r="I2507" t="s">
        <v>46</v>
      </c>
      <c r="J2507">
        <v>0</v>
      </c>
      <c r="K2507">
        <v>0</v>
      </c>
      <c r="L2507" t="s">
        <v>74</v>
      </c>
      <c r="M2507" t="s">
        <v>74</v>
      </c>
      <c r="N2507" t="s">
        <v>74</v>
      </c>
      <c r="O2507" t="s">
        <v>74</v>
      </c>
      <c r="P2507" t="s">
        <v>74</v>
      </c>
      <c r="Q2507" t="s">
        <v>74</v>
      </c>
      <c r="R2507" t="s">
        <v>56</v>
      </c>
      <c r="S2507" t="s">
        <v>45</v>
      </c>
      <c r="T2507" t="s">
        <v>62</v>
      </c>
      <c r="U2507">
        <v>20.100000000000001</v>
      </c>
      <c r="V2507">
        <v>682.1</v>
      </c>
      <c r="W2507" t="s">
        <v>46</v>
      </c>
      <c r="X2507">
        <v>57.6188420503156</v>
      </c>
      <c r="Y2507">
        <v>89.191541736100007</v>
      </c>
      <c r="Z2507">
        <v>12.65171451</v>
      </c>
      <c r="AA2507" s="1" t="d">
        <v>2024-02-28</v>
      </c>
      <c r="AB2507">
        <v>0</v>
      </c>
      <c r="AC2507">
        <v>341.7</v>
      </c>
      <c r="AD2507" s="1" t="d">
        <v>2023-09-02</v>
      </c>
      <c r="AE2507" t="s">
        <v>46</v>
      </c>
      <c r="AF2507">
        <v>2024</v>
      </c>
      <c r="AG2507">
        <v>2</v>
      </c>
      <c r="AH2507">
        <v>28</v>
      </c>
      <c r="AI2507">
        <v>2023</v>
      </c>
      <c r="AJ2507">
        <v>9</v>
      </c>
      <c r="AK2507">
        <v>2</v>
      </c>
      <c r="AL2507">
        <v>78.97</v>
      </c>
      <c r="AM2507">
        <v>20.100000000000001</v>
      </c>
      <c r="AN2507" t="s">
        <v>58</v>
      </c>
      <c r="AO2507" t="s">
        <v>52</v>
      </c>
      <c r="AP2507" t="s">
        <v>59</v>
      </c>
      <c r="AQ2507">
        <v>0</v>
      </c>
    </row>
    <row r="2508" spans="1:43" x14ac:dyDescent="0.2">
      <c r="A2508" t="s">
        <v>2570</v>
      </c>
      <c r="B2508" t="s">
        <v>44</v>
      </c>
      <c r="C2508">
        <v>1</v>
      </c>
      <c r="D2508" t="s">
        <v>45</v>
      </c>
      <c r="E2508" t="s">
        <v>46</v>
      </c>
      <c r="F2508">
        <v>72</v>
      </c>
      <c r="G2508" t="s">
        <v>45</v>
      </c>
      <c r="H2508" t="s">
        <v>45</v>
      </c>
      <c r="I2508" t="s">
        <v>46</v>
      </c>
      <c r="J2508">
        <v>0</v>
      </c>
      <c r="K2508">
        <v>0</v>
      </c>
      <c r="L2508" t="s">
        <v>74</v>
      </c>
      <c r="M2508" t="s">
        <v>74</v>
      </c>
      <c r="N2508" t="s">
        <v>74</v>
      </c>
      <c r="O2508" t="s">
        <v>74</v>
      </c>
      <c r="P2508" t="s">
        <v>74</v>
      </c>
      <c r="Q2508" t="s">
        <v>74</v>
      </c>
      <c r="R2508" t="s">
        <v>75</v>
      </c>
      <c r="S2508" t="s">
        <v>46</v>
      </c>
      <c r="T2508" t="s">
        <v>62</v>
      </c>
      <c r="U2508">
        <v>24.3</v>
      </c>
      <c r="V2508">
        <v>1778.7</v>
      </c>
      <c r="W2508" t="s">
        <v>46</v>
      </c>
      <c r="X2508">
        <v>100</v>
      </c>
      <c r="Y2508">
        <v>90.005823180429701</v>
      </c>
      <c r="Z2508">
        <v>11.5224610084007</v>
      </c>
      <c r="AA2508" s="1" t="d">
        <v>2025-08-18</v>
      </c>
      <c r="AB2508">
        <v>0</v>
      </c>
      <c r="AC2508">
        <v>874.8</v>
      </c>
      <c r="AD2508" s="1" t="d">
        <v>2023-06-30</v>
      </c>
      <c r="AE2508" t="s">
        <v>46</v>
      </c>
      <c r="AF2508">
        <v>2025</v>
      </c>
      <c r="AG2508">
        <v>8</v>
      </c>
      <c r="AH2508">
        <v>18</v>
      </c>
      <c r="AI2508">
        <v>2023</v>
      </c>
      <c r="AJ2508">
        <v>6</v>
      </c>
      <c r="AK2508">
        <v>30</v>
      </c>
      <c r="AL2508">
        <v>160.47999999999999</v>
      </c>
      <c r="AM2508">
        <v>24.3</v>
      </c>
      <c r="AN2508" t="s">
        <v>63</v>
      </c>
      <c r="AO2508" t="s">
        <v>52</v>
      </c>
      <c r="AP2508" t="s">
        <v>59</v>
      </c>
      <c r="AQ2508">
        <v>0</v>
      </c>
    </row>
    <row r="2509" spans="1:43" x14ac:dyDescent="0.2">
      <c r="A2509" t="s">
        <v>2571</v>
      </c>
      <c r="B2509" t="s">
        <v>55</v>
      </c>
      <c r="C2509">
        <v>0</v>
      </c>
      <c r="D2509" t="s">
        <v>45</v>
      </c>
      <c r="E2509" t="s">
        <v>46</v>
      </c>
      <c r="F2509">
        <v>71</v>
      </c>
      <c r="G2509" t="s">
        <v>45</v>
      </c>
      <c r="H2509" t="s">
        <v>45</v>
      </c>
      <c r="I2509" t="s">
        <v>46</v>
      </c>
      <c r="J2509">
        <v>0</v>
      </c>
      <c r="K2509">
        <v>0</v>
      </c>
      <c r="L2509" t="s">
        <v>74</v>
      </c>
      <c r="M2509" t="s">
        <v>74</v>
      </c>
      <c r="N2509" t="s">
        <v>74</v>
      </c>
      <c r="O2509" t="s">
        <v>74</v>
      </c>
      <c r="P2509" t="s">
        <v>74</v>
      </c>
      <c r="Q2509" t="s">
        <v>74</v>
      </c>
      <c r="R2509" t="s">
        <v>75</v>
      </c>
      <c r="S2509" t="s">
        <v>45</v>
      </c>
      <c r="T2509" t="s">
        <v>50</v>
      </c>
      <c r="U2509">
        <v>24.5</v>
      </c>
      <c r="V2509">
        <v>1816.2</v>
      </c>
      <c r="W2509" t="s">
        <v>46</v>
      </c>
      <c r="X2509">
        <v>88.670193711051795</v>
      </c>
      <c r="Y2509">
        <v>73.293797909233504</v>
      </c>
      <c r="Z2509">
        <v>4.7124266485328397</v>
      </c>
      <c r="AA2509" s="1" t="d">
        <v>2025-03-19</v>
      </c>
      <c r="AB2509">
        <v>0</v>
      </c>
      <c r="AC2509">
        <v>869.75</v>
      </c>
      <c r="AD2509" s="1" t="d">
        <v>2023-07-26</v>
      </c>
      <c r="AE2509" t="s">
        <v>46</v>
      </c>
      <c r="AF2509">
        <v>2025</v>
      </c>
      <c r="AG2509">
        <v>3</v>
      </c>
      <c r="AH2509">
        <v>19</v>
      </c>
      <c r="AI2509">
        <v>2023</v>
      </c>
      <c r="AJ2509">
        <v>7</v>
      </c>
      <c r="AK2509">
        <v>26</v>
      </c>
      <c r="AL2509">
        <v>154.96</v>
      </c>
      <c r="AM2509">
        <v>24.5</v>
      </c>
      <c r="AN2509" t="s">
        <v>63</v>
      </c>
      <c r="AO2509" t="s">
        <v>52</v>
      </c>
      <c r="AP2509" t="s">
        <v>53</v>
      </c>
      <c r="AQ2509">
        <v>0</v>
      </c>
    </row>
    <row r="2510" spans="1:43" x14ac:dyDescent="0.2">
      <c r="A2510" t="s">
        <v>2572</v>
      </c>
      <c r="B2510" t="s">
        <v>44</v>
      </c>
      <c r="C2510">
        <v>0</v>
      </c>
      <c r="D2510" t="s">
        <v>46</v>
      </c>
      <c r="E2510" t="s">
        <v>46</v>
      </c>
      <c r="F2510">
        <v>64</v>
      </c>
      <c r="G2510" t="s">
        <v>45</v>
      </c>
      <c r="H2510" t="s">
        <v>45</v>
      </c>
      <c r="I2510" t="s">
        <v>65</v>
      </c>
      <c r="J2510">
        <v>282</v>
      </c>
      <c r="K2510">
        <v>5</v>
      </c>
      <c r="L2510" t="s">
        <v>46</v>
      </c>
      <c r="M2510" t="s">
        <v>45</v>
      </c>
      <c r="N2510" t="s">
        <v>45</v>
      </c>
      <c r="O2510" t="s">
        <v>45</v>
      </c>
      <c r="P2510" t="s">
        <v>45</v>
      </c>
      <c r="Q2510" t="s">
        <v>45</v>
      </c>
      <c r="R2510" t="s">
        <v>75</v>
      </c>
      <c r="S2510" t="s">
        <v>45</v>
      </c>
      <c r="T2510" t="s">
        <v>68</v>
      </c>
      <c r="U2510">
        <v>110.5</v>
      </c>
      <c r="V2510">
        <v>7069.25</v>
      </c>
      <c r="W2510" t="s">
        <v>46</v>
      </c>
      <c r="X2510">
        <v>49.733884506879598</v>
      </c>
      <c r="Y2510">
        <v>93.924653000643204</v>
      </c>
      <c r="Z2510">
        <v>13.1167115033741</v>
      </c>
      <c r="AA2510" s="1" t="d">
        <v>2024-10-17</v>
      </c>
      <c r="AB2510">
        <v>0</v>
      </c>
      <c r="AC2510">
        <v>3536</v>
      </c>
      <c r="AD2510" s="1" t="d">
        <v>2023-09-08</v>
      </c>
      <c r="AE2510" t="s">
        <v>45</v>
      </c>
      <c r="AF2510">
        <v>2024</v>
      </c>
      <c r="AG2510">
        <v>10</v>
      </c>
      <c r="AH2510">
        <v>17</v>
      </c>
      <c r="AI2510">
        <v>2023</v>
      </c>
      <c r="AJ2510">
        <v>9</v>
      </c>
      <c r="AK2510">
        <v>8</v>
      </c>
      <c r="AL2510">
        <v>100.62</v>
      </c>
      <c r="AM2510">
        <v>110.5</v>
      </c>
      <c r="AN2510" t="s">
        <v>63</v>
      </c>
      <c r="AO2510" t="s">
        <v>53</v>
      </c>
      <c r="AP2510" t="s">
        <v>52</v>
      </c>
      <c r="AQ2510">
        <v>31161</v>
      </c>
    </row>
    <row r="2511" spans="1:43" x14ac:dyDescent="0.2">
      <c r="A2511" t="s">
        <v>2573</v>
      </c>
      <c r="B2511" t="s">
        <v>44</v>
      </c>
      <c r="C2511">
        <v>0</v>
      </c>
      <c r="D2511" t="s">
        <v>45</v>
      </c>
      <c r="E2511" t="s">
        <v>46</v>
      </c>
      <c r="F2511">
        <v>72</v>
      </c>
      <c r="G2511" t="s">
        <v>45</v>
      </c>
      <c r="H2511" t="s">
        <v>45</v>
      </c>
      <c r="I2511" t="s">
        <v>46</v>
      </c>
      <c r="J2511">
        <v>0</v>
      </c>
      <c r="K2511">
        <v>0</v>
      </c>
      <c r="L2511" t="s">
        <v>74</v>
      </c>
      <c r="M2511" t="s">
        <v>74</v>
      </c>
      <c r="N2511" t="s">
        <v>74</v>
      </c>
      <c r="O2511" t="s">
        <v>74</v>
      </c>
      <c r="P2511" t="s">
        <v>74</v>
      </c>
      <c r="Q2511" t="s">
        <v>74</v>
      </c>
      <c r="R2511" t="s">
        <v>75</v>
      </c>
      <c r="S2511" t="s">
        <v>45</v>
      </c>
      <c r="T2511" t="s">
        <v>62</v>
      </c>
      <c r="U2511">
        <v>25.25</v>
      </c>
      <c r="V2511">
        <v>1841.2</v>
      </c>
      <c r="W2511" t="s">
        <v>46</v>
      </c>
      <c r="X2511">
        <v>50.163130648846398</v>
      </c>
      <c r="Y2511">
        <v>77.499534854010406</v>
      </c>
      <c r="Z2511">
        <v>9.4171432677333495</v>
      </c>
      <c r="AA2511" s="1" t="d">
        <v>2024-11-07</v>
      </c>
      <c r="AB2511">
        <v>0</v>
      </c>
      <c r="AC2511">
        <v>909</v>
      </c>
      <c r="AD2511" s="1" t="d">
        <v>2023-08-30</v>
      </c>
      <c r="AE2511" t="s">
        <v>46</v>
      </c>
      <c r="AF2511">
        <v>2024</v>
      </c>
      <c r="AG2511">
        <v>11</v>
      </c>
      <c r="AH2511">
        <v>7</v>
      </c>
      <c r="AI2511">
        <v>2023</v>
      </c>
      <c r="AJ2511">
        <v>8</v>
      </c>
      <c r="AK2511">
        <v>30</v>
      </c>
      <c r="AL2511">
        <v>112.75</v>
      </c>
      <c r="AM2511">
        <v>25.25</v>
      </c>
      <c r="AN2511" t="s">
        <v>63</v>
      </c>
      <c r="AO2511" t="s">
        <v>52</v>
      </c>
      <c r="AP2511" t="s">
        <v>59</v>
      </c>
      <c r="AQ2511">
        <v>0</v>
      </c>
    </row>
    <row r="2512" spans="1:43" x14ac:dyDescent="0.2">
      <c r="A2512" t="s">
        <v>2574</v>
      </c>
      <c r="B2512" t="s">
        <v>55</v>
      </c>
      <c r="C2512">
        <v>0</v>
      </c>
      <c r="D2512" t="s">
        <v>46</v>
      </c>
      <c r="E2512" t="s">
        <v>46</v>
      </c>
      <c r="F2512">
        <v>1</v>
      </c>
      <c r="G2512" t="s">
        <v>45</v>
      </c>
      <c r="H2512" t="s">
        <v>45</v>
      </c>
      <c r="I2512" t="s">
        <v>65</v>
      </c>
      <c r="J2512">
        <v>219</v>
      </c>
      <c r="K2512">
        <v>4</v>
      </c>
      <c r="L2512" t="s">
        <v>46</v>
      </c>
      <c r="M2512" t="s">
        <v>46</v>
      </c>
      <c r="N2512" t="s">
        <v>46</v>
      </c>
      <c r="O2512" t="s">
        <v>46</v>
      </c>
      <c r="P2512" t="s">
        <v>46</v>
      </c>
      <c r="Q2512" t="s">
        <v>46</v>
      </c>
      <c r="R2512" t="s">
        <v>49</v>
      </c>
      <c r="S2512" t="s">
        <v>45</v>
      </c>
      <c r="T2512" t="s">
        <v>57</v>
      </c>
      <c r="U2512">
        <v>74.25</v>
      </c>
      <c r="V2512">
        <v>74.25</v>
      </c>
      <c r="W2512" t="s">
        <v>45</v>
      </c>
      <c r="X2512">
        <v>77.227990925777306</v>
      </c>
      <c r="Y2512">
        <v>48.9097658003653</v>
      </c>
      <c r="Z2512">
        <v>24.3473977198352</v>
      </c>
      <c r="AA2512" s="1" t="d">
        <v>2023-10-28</v>
      </c>
      <c r="AB2512">
        <v>0</v>
      </c>
      <c r="AC2512">
        <v>37.125</v>
      </c>
      <c r="AD2512" s="1" t="d">
        <v>2023-09-13</v>
      </c>
      <c r="AE2512" t="s">
        <v>46</v>
      </c>
      <c r="AF2512">
        <v>2023</v>
      </c>
      <c r="AG2512">
        <v>10</v>
      </c>
      <c r="AH2512">
        <v>28</v>
      </c>
      <c r="AI2512">
        <v>2023</v>
      </c>
      <c r="AJ2512">
        <v>9</v>
      </c>
      <c r="AK2512">
        <v>13</v>
      </c>
      <c r="AL2512">
        <v>53.88</v>
      </c>
      <c r="AM2512">
        <v>74.25</v>
      </c>
      <c r="AN2512" t="s">
        <v>51</v>
      </c>
      <c r="AO2512" t="s">
        <v>53</v>
      </c>
      <c r="AP2512" t="s">
        <v>53</v>
      </c>
      <c r="AQ2512">
        <v>16260.75</v>
      </c>
    </row>
    <row r="2513" spans="1:43" x14ac:dyDescent="0.2">
      <c r="A2513" t="s">
        <v>2575</v>
      </c>
      <c r="B2513" t="s">
        <v>55</v>
      </c>
      <c r="C2513">
        <v>1</v>
      </c>
      <c r="D2513" t="s">
        <v>45</v>
      </c>
      <c r="E2513" t="s">
        <v>46</v>
      </c>
      <c r="F2513">
        <v>29</v>
      </c>
      <c r="G2513" t="s">
        <v>45</v>
      </c>
      <c r="H2513" t="s">
        <v>46</v>
      </c>
      <c r="I2513" t="s">
        <v>65</v>
      </c>
      <c r="J2513">
        <v>586</v>
      </c>
      <c r="K2513">
        <v>5</v>
      </c>
      <c r="L2513" t="s">
        <v>45</v>
      </c>
      <c r="M2513" t="s">
        <v>46</v>
      </c>
      <c r="N2513" t="s">
        <v>45</v>
      </c>
      <c r="O2513" t="s">
        <v>46</v>
      </c>
      <c r="P2513" t="s">
        <v>46</v>
      </c>
      <c r="Q2513" t="s">
        <v>45</v>
      </c>
      <c r="R2513" t="s">
        <v>56</v>
      </c>
      <c r="S2513" t="s">
        <v>46</v>
      </c>
      <c r="T2513" t="s">
        <v>62</v>
      </c>
      <c r="U2513">
        <v>90.1</v>
      </c>
      <c r="V2513">
        <v>2656.7</v>
      </c>
      <c r="W2513" t="s">
        <v>46</v>
      </c>
      <c r="X2513">
        <v>78.20897196</v>
      </c>
      <c r="Y2513">
        <v>82.886936292798495</v>
      </c>
      <c r="Z2513">
        <v>11.0708447056587</v>
      </c>
      <c r="AA2513" s="1" t="d">
        <v>2024-03-22</v>
      </c>
      <c r="AB2513">
        <v>45.338590519442398</v>
      </c>
      <c r="AC2513">
        <v>1306.44999999999</v>
      </c>
      <c r="AD2513" s="1" t="d">
        <v>2023-08-15</v>
      </c>
      <c r="AE2513" t="s">
        <v>46</v>
      </c>
      <c r="AF2513">
        <v>2024</v>
      </c>
      <c r="AG2513">
        <v>3</v>
      </c>
      <c r="AH2513">
        <v>22</v>
      </c>
      <c r="AI2513">
        <v>2023</v>
      </c>
      <c r="AJ2513">
        <v>8</v>
      </c>
      <c r="AK2513">
        <v>15</v>
      </c>
      <c r="AL2513">
        <v>96.14</v>
      </c>
      <c r="AM2513">
        <v>135.43859051944199</v>
      </c>
      <c r="AN2513" t="s">
        <v>58</v>
      </c>
      <c r="AO2513" t="s">
        <v>53</v>
      </c>
      <c r="AP2513" t="s">
        <v>53</v>
      </c>
      <c r="AQ2513">
        <v>52798.6</v>
      </c>
    </row>
    <row r="2514" spans="1:43" x14ac:dyDescent="0.2">
      <c r="A2514" t="s">
        <v>2576</v>
      </c>
      <c r="B2514" t="s">
        <v>44</v>
      </c>
      <c r="C2514">
        <v>0</v>
      </c>
      <c r="D2514" t="s">
        <v>45</v>
      </c>
      <c r="E2514" t="s">
        <v>46</v>
      </c>
      <c r="F2514">
        <v>23</v>
      </c>
      <c r="G2514" t="s">
        <v>45</v>
      </c>
      <c r="H2514" t="s">
        <v>46</v>
      </c>
      <c r="I2514" t="s">
        <v>48</v>
      </c>
      <c r="J2514">
        <v>841</v>
      </c>
      <c r="K2514">
        <v>8</v>
      </c>
      <c r="L2514" t="s">
        <v>45</v>
      </c>
      <c r="M2514" t="s">
        <v>46</v>
      </c>
      <c r="N2514" t="s">
        <v>45</v>
      </c>
      <c r="O2514" t="s">
        <v>45</v>
      </c>
      <c r="P2514" t="s">
        <v>46</v>
      </c>
      <c r="Q2514" t="s">
        <v>45</v>
      </c>
      <c r="R2514" t="s">
        <v>56</v>
      </c>
      <c r="S2514" t="s">
        <v>45</v>
      </c>
      <c r="T2514" t="s">
        <v>62</v>
      </c>
      <c r="U2514">
        <v>68.75</v>
      </c>
      <c r="V2514">
        <v>1689.45</v>
      </c>
      <c r="W2514" t="s">
        <v>46</v>
      </c>
      <c r="X2514">
        <v>78.233257529760394</v>
      </c>
      <c r="Y2514">
        <v>82.603218389999995</v>
      </c>
      <c r="Z2514">
        <v>5.1168984210000001</v>
      </c>
      <c r="AA2514" s="1" t="d">
        <v>2024-03-09</v>
      </c>
      <c r="AB2514">
        <v>27.932762214776801</v>
      </c>
      <c r="AC2514">
        <v>790.625</v>
      </c>
      <c r="AD2514" s="1" t="d">
        <v>2023-07-20</v>
      </c>
      <c r="AE2514" t="s">
        <v>46</v>
      </c>
      <c r="AF2514">
        <v>2024</v>
      </c>
      <c r="AG2514">
        <v>3</v>
      </c>
      <c r="AH2514">
        <v>9</v>
      </c>
      <c r="AI2514">
        <v>2023</v>
      </c>
      <c r="AJ2514">
        <v>7</v>
      </c>
      <c r="AK2514">
        <v>20</v>
      </c>
      <c r="AL2514">
        <v>96.12</v>
      </c>
      <c r="AM2514">
        <v>96.682762214776801</v>
      </c>
      <c r="AN2514" t="s">
        <v>58</v>
      </c>
      <c r="AO2514" t="s">
        <v>59</v>
      </c>
      <c r="AP2514" t="s">
        <v>53</v>
      </c>
      <c r="AQ2514">
        <v>57818.75</v>
      </c>
    </row>
    <row r="2515" spans="1:43" x14ac:dyDescent="0.2">
      <c r="A2515" t="s">
        <v>2577</v>
      </c>
      <c r="B2515" t="s">
        <v>55</v>
      </c>
      <c r="C2515">
        <v>0</v>
      </c>
      <c r="D2515" t="s">
        <v>45</v>
      </c>
      <c r="E2515" t="s">
        <v>45</v>
      </c>
      <c r="F2515">
        <v>52</v>
      </c>
      <c r="G2515" t="s">
        <v>45</v>
      </c>
      <c r="H2515" t="s">
        <v>46</v>
      </c>
      <c r="I2515" t="s">
        <v>46</v>
      </c>
      <c r="J2515">
        <v>0</v>
      </c>
      <c r="K2515">
        <v>0</v>
      </c>
      <c r="L2515" t="s">
        <v>74</v>
      </c>
      <c r="M2515" t="s">
        <v>74</v>
      </c>
      <c r="N2515" t="s">
        <v>74</v>
      </c>
      <c r="O2515" t="s">
        <v>74</v>
      </c>
      <c r="P2515" t="s">
        <v>74</v>
      </c>
      <c r="Q2515" t="s">
        <v>74</v>
      </c>
      <c r="R2515" t="s">
        <v>75</v>
      </c>
      <c r="S2515" t="s">
        <v>46</v>
      </c>
      <c r="T2515" t="s">
        <v>57</v>
      </c>
      <c r="U2515">
        <v>19.2</v>
      </c>
      <c r="V2515">
        <v>1054.75</v>
      </c>
      <c r="W2515" t="s">
        <v>46</v>
      </c>
      <c r="X2515">
        <v>66.175663096694507</v>
      </c>
      <c r="Y2515">
        <v>78.656912585294506</v>
      </c>
      <c r="Z2515">
        <v>10.801344287087799</v>
      </c>
      <c r="AA2515" s="1" t="d">
        <v>2025-08-13</v>
      </c>
      <c r="AB2515">
        <v>0</v>
      </c>
      <c r="AC2515">
        <v>499.2</v>
      </c>
      <c r="AD2515" s="1" t="d">
        <v>2023-09-05</v>
      </c>
      <c r="AE2515" t="s">
        <v>46</v>
      </c>
      <c r="AF2515">
        <v>2025</v>
      </c>
      <c r="AG2515">
        <v>8</v>
      </c>
      <c r="AH2515">
        <v>13</v>
      </c>
      <c r="AI2515">
        <v>2023</v>
      </c>
      <c r="AJ2515">
        <v>9</v>
      </c>
      <c r="AK2515">
        <v>5</v>
      </c>
      <c r="AL2515">
        <v>107.37</v>
      </c>
      <c r="AM2515">
        <v>19.2</v>
      </c>
      <c r="AN2515" t="s">
        <v>63</v>
      </c>
      <c r="AO2515" t="s">
        <v>52</v>
      </c>
      <c r="AP2515" t="s">
        <v>59</v>
      </c>
      <c r="AQ2515">
        <v>0</v>
      </c>
    </row>
    <row r="2516" spans="1:43" x14ac:dyDescent="0.2">
      <c r="A2516" t="s">
        <v>2578</v>
      </c>
      <c r="B2516" t="s">
        <v>44</v>
      </c>
      <c r="C2516">
        <v>1</v>
      </c>
      <c r="D2516" t="s">
        <v>46</v>
      </c>
      <c r="E2516" t="s">
        <v>46</v>
      </c>
      <c r="F2516">
        <v>25</v>
      </c>
      <c r="G2516" t="s">
        <v>45</v>
      </c>
      <c r="H2516" t="s">
        <v>45</v>
      </c>
      <c r="I2516" t="s">
        <v>65</v>
      </c>
      <c r="J2516">
        <v>44</v>
      </c>
      <c r="K2516">
        <v>10</v>
      </c>
      <c r="L2516" t="s">
        <v>46</v>
      </c>
      <c r="M2516" t="s">
        <v>45</v>
      </c>
      <c r="N2516" t="s">
        <v>46</v>
      </c>
      <c r="O2516" t="s">
        <v>46</v>
      </c>
      <c r="P2516" t="s">
        <v>46</v>
      </c>
      <c r="Q2516" t="s">
        <v>45</v>
      </c>
      <c r="R2516" t="s">
        <v>49</v>
      </c>
      <c r="S2516" t="s">
        <v>45</v>
      </c>
      <c r="T2516" t="s">
        <v>50</v>
      </c>
      <c r="U2516">
        <v>89.7</v>
      </c>
      <c r="V2516">
        <v>2187.5500000000002</v>
      </c>
      <c r="W2516" t="s">
        <v>45</v>
      </c>
      <c r="X2516">
        <v>68.118186100000003</v>
      </c>
      <c r="Y2516">
        <v>50.34375309</v>
      </c>
      <c r="Z2516">
        <v>30.986863029999999</v>
      </c>
      <c r="AA2516" s="1" t="d">
        <v>2023-10-21</v>
      </c>
      <c r="AB2516">
        <v>0</v>
      </c>
      <c r="AC2516">
        <v>1121.25</v>
      </c>
      <c r="AD2516" s="1" t="d">
        <v>2023-09-08</v>
      </c>
      <c r="AE2516" t="s">
        <v>45</v>
      </c>
      <c r="AF2516">
        <v>2023</v>
      </c>
      <c r="AG2516">
        <v>10</v>
      </c>
      <c r="AH2516">
        <v>21</v>
      </c>
      <c r="AI2516">
        <v>2023</v>
      </c>
      <c r="AJ2516">
        <v>9</v>
      </c>
      <c r="AK2516">
        <v>8</v>
      </c>
      <c r="AL2516">
        <v>62.13</v>
      </c>
      <c r="AM2516">
        <v>89.7</v>
      </c>
      <c r="AN2516" t="s">
        <v>58</v>
      </c>
      <c r="AO2516" t="s">
        <v>53</v>
      </c>
      <c r="AP2516" t="s">
        <v>59</v>
      </c>
      <c r="AQ2516">
        <v>3946.8</v>
      </c>
    </row>
    <row r="2517" spans="1:43" x14ac:dyDescent="0.2">
      <c r="A2517" t="s">
        <v>2579</v>
      </c>
      <c r="B2517" t="s">
        <v>44</v>
      </c>
      <c r="C2517">
        <v>0</v>
      </c>
      <c r="D2517" t="s">
        <v>46</v>
      </c>
      <c r="E2517" t="s">
        <v>46</v>
      </c>
      <c r="F2517">
        <v>64</v>
      </c>
      <c r="G2517" t="s">
        <v>45</v>
      </c>
      <c r="H2517" t="s">
        <v>45</v>
      </c>
      <c r="I2517" t="s">
        <v>65</v>
      </c>
      <c r="J2517">
        <v>413</v>
      </c>
      <c r="K2517">
        <v>1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75</v>
      </c>
      <c r="S2517" t="s">
        <v>45</v>
      </c>
      <c r="T2517" t="s">
        <v>62</v>
      </c>
      <c r="U2517">
        <v>115.1</v>
      </c>
      <c r="V2517">
        <v>7334.05</v>
      </c>
      <c r="W2517" t="s">
        <v>46</v>
      </c>
      <c r="X2517">
        <v>74.918192862390299</v>
      </c>
      <c r="Y2517">
        <v>88.108082731597804</v>
      </c>
      <c r="Z2517">
        <v>7.8808323089675802</v>
      </c>
      <c r="AA2517" s="1" t="d">
        <v>2025-08-13</v>
      </c>
      <c r="AB2517">
        <v>47.055304269203397</v>
      </c>
      <c r="AC2517">
        <v>3683.2</v>
      </c>
      <c r="AD2517" s="1" t="d">
        <v>2023-08-02</v>
      </c>
      <c r="AE2517" t="s">
        <v>46</v>
      </c>
      <c r="AF2517">
        <v>2025</v>
      </c>
      <c r="AG2517">
        <v>8</v>
      </c>
      <c r="AH2517">
        <v>13</v>
      </c>
      <c r="AI2517">
        <v>2023</v>
      </c>
      <c r="AJ2517">
        <v>8</v>
      </c>
      <c r="AK2517">
        <v>2</v>
      </c>
      <c r="AL2517">
        <v>131.04</v>
      </c>
      <c r="AM2517">
        <v>162.15530426920299</v>
      </c>
      <c r="AN2517" t="s">
        <v>63</v>
      </c>
      <c r="AO2517" t="s">
        <v>53</v>
      </c>
      <c r="AP2517" t="s">
        <v>59</v>
      </c>
      <c r="AQ2517">
        <v>47536.299999999901</v>
      </c>
    </row>
    <row r="2518" spans="1:43" x14ac:dyDescent="0.2">
      <c r="A2518" t="s">
        <v>2580</v>
      </c>
      <c r="B2518" t="s">
        <v>44</v>
      </c>
      <c r="C2518">
        <v>1</v>
      </c>
      <c r="D2518" t="s">
        <v>46</v>
      </c>
      <c r="E2518" t="s">
        <v>46</v>
      </c>
      <c r="F2518">
        <v>16</v>
      </c>
      <c r="G2518" t="s">
        <v>45</v>
      </c>
      <c r="H2518" t="s">
        <v>45</v>
      </c>
      <c r="I2518" t="s">
        <v>65</v>
      </c>
      <c r="J2518">
        <v>752</v>
      </c>
      <c r="K2518">
        <v>10</v>
      </c>
      <c r="L2518" t="s">
        <v>46</v>
      </c>
      <c r="M2518" t="s">
        <v>46</v>
      </c>
      <c r="N2518" t="s">
        <v>46</v>
      </c>
      <c r="O2518" t="s">
        <v>46</v>
      </c>
      <c r="P2518" t="s">
        <v>45</v>
      </c>
      <c r="Q2518" t="s">
        <v>45</v>
      </c>
      <c r="R2518" t="s">
        <v>49</v>
      </c>
      <c r="S2518" t="s">
        <v>45</v>
      </c>
      <c r="T2518" t="s">
        <v>50</v>
      </c>
      <c r="U2518">
        <v>96.4</v>
      </c>
      <c r="V2518">
        <v>1581.2</v>
      </c>
      <c r="W2518" t="s">
        <v>45</v>
      </c>
      <c r="X2518">
        <v>71.288395094399903</v>
      </c>
      <c r="Y2518">
        <v>51.605894329999998</v>
      </c>
      <c r="Z2518">
        <v>30.568788417401301</v>
      </c>
      <c r="AA2518" s="1" t="d">
        <v>2023-10-26</v>
      </c>
      <c r="AB2518">
        <v>10.7646437771905</v>
      </c>
      <c r="AC2518">
        <v>771.2</v>
      </c>
      <c r="AD2518" s="1" t="d">
        <v>2023-09-02</v>
      </c>
      <c r="AE2518" t="s">
        <v>46</v>
      </c>
      <c r="AF2518">
        <v>2023</v>
      </c>
      <c r="AG2518">
        <v>10</v>
      </c>
      <c r="AH2518">
        <v>26</v>
      </c>
      <c r="AI2518">
        <v>2023</v>
      </c>
      <c r="AJ2518">
        <v>9</v>
      </c>
      <c r="AK2518">
        <v>2</v>
      </c>
      <c r="AL2518">
        <v>56.72</v>
      </c>
      <c r="AM2518">
        <v>107.16464377718999</v>
      </c>
      <c r="AN2518" t="s">
        <v>58</v>
      </c>
      <c r="AO2518" t="s">
        <v>53</v>
      </c>
      <c r="AP2518" t="s">
        <v>59</v>
      </c>
      <c r="AQ2518">
        <v>72492.800000000003</v>
      </c>
    </row>
    <row r="2519" spans="1:43" x14ac:dyDescent="0.2">
      <c r="A2519" t="s">
        <v>2581</v>
      </c>
      <c r="B2519" t="s">
        <v>55</v>
      </c>
      <c r="C2519">
        <v>1</v>
      </c>
      <c r="D2519" t="s">
        <v>46</v>
      </c>
      <c r="E2519" t="s">
        <v>46</v>
      </c>
      <c r="F2519">
        <v>1</v>
      </c>
      <c r="G2519" t="s">
        <v>45</v>
      </c>
      <c r="H2519" t="s">
        <v>46</v>
      </c>
      <c r="I2519" t="s">
        <v>65</v>
      </c>
      <c r="J2519">
        <v>202</v>
      </c>
      <c r="K2519">
        <v>4</v>
      </c>
      <c r="L2519" t="s">
        <v>46</v>
      </c>
      <c r="M2519" t="s">
        <v>46</v>
      </c>
      <c r="N2519" t="s">
        <v>46</v>
      </c>
      <c r="O2519" t="s">
        <v>46</v>
      </c>
      <c r="P2519" t="s">
        <v>46</v>
      </c>
      <c r="Q2519" t="s">
        <v>46</v>
      </c>
      <c r="R2519" t="s">
        <v>49</v>
      </c>
      <c r="S2519" t="s">
        <v>45</v>
      </c>
      <c r="T2519" t="s">
        <v>62</v>
      </c>
      <c r="U2519">
        <v>69.5</v>
      </c>
      <c r="V2519">
        <v>69.5</v>
      </c>
      <c r="W2519" t="s">
        <v>45</v>
      </c>
      <c r="X2519">
        <v>36.7104944087869</v>
      </c>
      <c r="Y2519">
        <v>63.621324039999998</v>
      </c>
      <c r="Z2519">
        <v>31.158363420975299</v>
      </c>
      <c r="AA2519" s="1" t="d">
        <v>2023-09-30</v>
      </c>
      <c r="AB2519">
        <v>0</v>
      </c>
      <c r="AC2519">
        <v>34.75</v>
      </c>
      <c r="AD2519" s="1" t="d">
        <v>2023-09-13</v>
      </c>
      <c r="AE2519" t="s">
        <v>45</v>
      </c>
      <c r="AF2519">
        <v>2023</v>
      </c>
      <c r="AG2519">
        <v>9</v>
      </c>
      <c r="AH2519">
        <v>30</v>
      </c>
      <c r="AI2519">
        <v>2023</v>
      </c>
      <c r="AJ2519">
        <v>9</v>
      </c>
      <c r="AK2519">
        <v>13</v>
      </c>
      <c r="AL2519">
        <v>6.55</v>
      </c>
      <c r="AM2519">
        <v>69.5</v>
      </c>
      <c r="AN2519" t="s">
        <v>51</v>
      </c>
      <c r="AO2519" t="s">
        <v>59</v>
      </c>
      <c r="AP2519" t="s">
        <v>52</v>
      </c>
      <c r="AQ2519">
        <v>14039</v>
      </c>
    </row>
    <row r="2520" spans="1:43" x14ac:dyDescent="0.2">
      <c r="A2520" t="s">
        <v>2582</v>
      </c>
      <c r="B2520" t="s">
        <v>55</v>
      </c>
      <c r="C2520">
        <v>0</v>
      </c>
      <c r="D2520" t="s">
        <v>46</v>
      </c>
      <c r="E2520" t="s">
        <v>46</v>
      </c>
      <c r="F2520">
        <v>24</v>
      </c>
      <c r="G2520" t="s">
        <v>45</v>
      </c>
      <c r="H2520" t="s">
        <v>45</v>
      </c>
      <c r="I2520" t="s">
        <v>65</v>
      </c>
      <c r="J2520">
        <v>888</v>
      </c>
      <c r="K2520">
        <v>5</v>
      </c>
      <c r="L2520" t="s">
        <v>46</v>
      </c>
      <c r="M2520" t="s">
        <v>45</v>
      </c>
      <c r="N2520" t="s">
        <v>46</v>
      </c>
      <c r="O2520" t="s">
        <v>46</v>
      </c>
      <c r="P2520" t="s">
        <v>45</v>
      </c>
      <c r="Q2520" t="s">
        <v>45</v>
      </c>
      <c r="R2520" t="s">
        <v>49</v>
      </c>
      <c r="S2520" t="s">
        <v>45</v>
      </c>
      <c r="T2520" t="s">
        <v>62</v>
      </c>
      <c r="U2520">
        <v>99.65</v>
      </c>
      <c r="V2520">
        <v>2404.85</v>
      </c>
      <c r="W2520" t="s">
        <v>46</v>
      </c>
      <c r="X2520">
        <v>66.553005541372002</v>
      </c>
      <c r="Y2520">
        <v>87.934887205522102</v>
      </c>
      <c r="Z2520">
        <v>6.1719442148490602</v>
      </c>
      <c r="AA2520" s="1" t="d">
        <v>2023-10-25</v>
      </c>
      <c r="AB2520">
        <v>37.5088816972224</v>
      </c>
      <c r="AC2520">
        <v>1195.8</v>
      </c>
      <c r="AD2520" s="1" t="d">
        <v>2023-09-02</v>
      </c>
      <c r="AE2520" t="s">
        <v>45</v>
      </c>
      <c r="AF2520">
        <v>2023</v>
      </c>
      <c r="AG2520">
        <v>10</v>
      </c>
      <c r="AH2520">
        <v>25</v>
      </c>
      <c r="AI2520">
        <v>2023</v>
      </c>
      <c r="AJ2520">
        <v>9</v>
      </c>
      <c r="AK2520">
        <v>2</v>
      </c>
      <c r="AL2520">
        <v>84.38</v>
      </c>
      <c r="AM2520">
        <v>137.158881697222</v>
      </c>
      <c r="AN2520" t="s">
        <v>58</v>
      </c>
      <c r="AO2520" t="s">
        <v>53</v>
      </c>
      <c r="AP2520" t="s">
        <v>59</v>
      </c>
      <c r="AQ2520">
        <v>88489.2</v>
      </c>
    </row>
    <row r="2521" spans="1:43" x14ac:dyDescent="0.2">
      <c r="A2521" t="s">
        <v>2583</v>
      </c>
      <c r="B2521" t="s">
        <v>55</v>
      </c>
      <c r="C2521">
        <v>0</v>
      </c>
      <c r="D2521" t="s">
        <v>45</v>
      </c>
      <c r="E2521" t="s">
        <v>46</v>
      </c>
      <c r="F2521">
        <v>2</v>
      </c>
      <c r="G2521" t="s">
        <v>45</v>
      </c>
      <c r="H2521" t="s">
        <v>45</v>
      </c>
      <c r="I2521" t="s">
        <v>65</v>
      </c>
      <c r="J2521">
        <v>798</v>
      </c>
      <c r="K2521">
        <v>1</v>
      </c>
      <c r="L2521" t="s">
        <v>46</v>
      </c>
      <c r="M2521" t="s">
        <v>46</v>
      </c>
      <c r="N2521" t="s">
        <v>45</v>
      </c>
      <c r="O2521" t="s">
        <v>46</v>
      </c>
      <c r="P2521" t="s">
        <v>45</v>
      </c>
      <c r="Q2521" t="s">
        <v>46</v>
      </c>
      <c r="R2521" t="s">
        <v>49</v>
      </c>
      <c r="S2521" t="s">
        <v>45</v>
      </c>
      <c r="T2521" t="s">
        <v>50</v>
      </c>
      <c r="U2521">
        <v>91.45</v>
      </c>
      <c r="V2521">
        <v>171.45</v>
      </c>
      <c r="W2521" t="s">
        <v>46</v>
      </c>
      <c r="X2521">
        <v>57.22890349</v>
      </c>
      <c r="Y2521">
        <v>62.514680267618097</v>
      </c>
      <c r="Z2521">
        <v>13.6705316790362</v>
      </c>
      <c r="AA2521" s="1" t="d">
        <v>2023-10-22</v>
      </c>
      <c r="AB2521">
        <v>38.908278307929102</v>
      </c>
      <c r="AC2521">
        <v>91.45</v>
      </c>
      <c r="AD2521" s="1" t="d">
        <v>2023-09-10</v>
      </c>
      <c r="AE2521" t="s">
        <v>45</v>
      </c>
      <c r="AF2521">
        <v>2023</v>
      </c>
      <c r="AG2521">
        <v>10</v>
      </c>
      <c r="AH2521">
        <v>22</v>
      </c>
      <c r="AI2521">
        <v>2023</v>
      </c>
      <c r="AJ2521">
        <v>9</v>
      </c>
      <c r="AK2521">
        <v>10</v>
      </c>
      <c r="AL2521">
        <v>45.56</v>
      </c>
      <c r="AM2521">
        <v>130.358278307929</v>
      </c>
      <c r="AN2521" t="s">
        <v>51</v>
      </c>
      <c r="AO2521" t="s">
        <v>53</v>
      </c>
      <c r="AP2521" t="s">
        <v>59</v>
      </c>
      <c r="AQ2521">
        <v>72977.100000000006</v>
      </c>
    </row>
    <row r="2522" spans="1:43" x14ac:dyDescent="0.2">
      <c r="A2522" t="s">
        <v>2584</v>
      </c>
      <c r="B2522" t="s">
        <v>44</v>
      </c>
      <c r="C2522">
        <v>0</v>
      </c>
      <c r="D2522" t="s">
        <v>45</v>
      </c>
      <c r="E2522" t="s">
        <v>45</v>
      </c>
      <c r="F2522">
        <v>34</v>
      </c>
      <c r="G2522" t="s">
        <v>45</v>
      </c>
      <c r="H2522" t="s">
        <v>46</v>
      </c>
      <c r="I2522" t="s">
        <v>48</v>
      </c>
      <c r="J2522">
        <v>321</v>
      </c>
      <c r="K2522">
        <v>1</v>
      </c>
      <c r="L2522" t="s">
        <v>45</v>
      </c>
      <c r="M2522" t="s">
        <v>45</v>
      </c>
      <c r="N2522" t="s">
        <v>45</v>
      </c>
      <c r="O2522" t="s">
        <v>45</v>
      </c>
      <c r="P2522" t="s">
        <v>45</v>
      </c>
      <c r="Q2522" t="s">
        <v>45</v>
      </c>
      <c r="R2522" t="s">
        <v>75</v>
      </c>
      <c r="S2522" t="s">
        <v>46</v>
      </c>
      <c r="T2522" t="s">
        <v>57</v>
      </c>
      <c r="U2522">
        <v>84.75</v>
      </c>
      <c r="V2522">
        <v>2839.45</v>
      </c>
      <c r="W2522" t="s">
        <v>46</v>
      </c>
      <c r="X2522">
        <v>72.628171283627594</v>
      </c>
      <c r="Y2522">
        <v>93.043402428781505</v>
      </c>
      <c r="Z2522">
        <v>2.31146095734998</v>
      </c>
      <c r="AA2522" s="1" t="d">
        <v>2025-08-11</v>
      </c>
      <c r="AB2522">
        <v>37.701297261484299</v>
      </c>
      <c r="AC2522">
        <v>1440.75</v>
      </c>
      <c r="AD2522" s="1" t="d">
        <v>2023-08-09</v>
      </c>
      <c r="AE2522" t="s">
        <v>46</v>
      </c>
      <c r="AF2522">
        <v>2025</v>
      </c>
      <c r="AG2522">
        <v>8</v>
      </c>
      <c r="AH2522">
        <v>11</v>
      </c>
      <c r="AI2522">
        <v>2023</v>
      </c>
      <c r="AJ2522">
        <v>8</v>
      </c>
      <c r="AK2522">
        <v>9</v>
      </c>
      <c r="AL2522">
        <v>104.32</v>
      </c>
      <c r="AM2522">
        <v>122.451297261484</v>
      </c>
      <c r="AN2522" t="s">
        <v>58</v>
      </c>
      <c r="AO2522" t="s">
        <v>53</v>
      </c>
      <c r="AP2522" t="s">
        <v>59</v>
      </c>
      <c r="AQ2522">
        <v>27204.75</v>
      </c>
    </row>
    <row r="2523" spans="1:43" x14ac:dyDescent="0.2">
      <c r="A2523" t="s">
        <v>2585</v>
      </c>
      <c r="B2523" t="s">
        <v>55</v>
      </c>
      <c r="C2523">
        <v>1</v>
      </c>
      <c r="D2523" t="s">
        <v>45</v>
      </c>
      <c r="E2523" t="s">
        <v>46</v>
      </c>
      <c r="F2523">
        <v>36</v>
      </c>
      <c r="G2523" t="s">
        <v>45</v>
      </c>
      <c r="H2523" t="s">
        <v>45</v>
      </c>
      <c r="I2523" t="s">
        <v>65</v>
      </c>
      <c r="J2523">
        <v>749</v>
      </c>
      <c r="K2523">
        <v>8</v>
      </c>
      <c r="L2523" t="s">
        <v>46</v>
      </c>
      <c r="M2523" t="s">
        <v>46</v>
      </c>
      <c r="N2523" t="s">
        <v>46</v>
      </c>
      <c r="O2523" t="s">
        <v>46</v>
      </c>
      <c r="P2523" t="s">
        <v>46</v>
      </c>
      <c r="Q2523" t="s">
        <v>45</v>
      </c>
      <c r="R2523" t="s">
        <v>49</v>
      </c>
      <c r="S2523" t="s">
        <v>45</v>
      </c>
      <c r="T2523" t="s">
        <v>68</v>
      </c>
      <c r="U2523">
        <v>85.25</v>
      </c>
      <c r="V2523">
        <v>3132.75</v>
      </c>
      <c r="W2523" t="s">
        <v>45</v>
      </c>
      <c r="X2523">
        <v>100</v>
      </c>
      <c r="Y2523">
        <v>47.635511630000003</v>
      </c>
      <c r="Z2523">
        <v>30.361726086595901</v>
      </c>
      <c r="AA2523" s="1" t="d">
        <v>2023-10-24</v>
      </c>
      <c r="AB2523">
        <v>15.3774051763248</v>
      </c>
      <c r="AC2523">
        <v>1534.5</v>
      </c>
      <c r="AD2523" s="1" t="d">
        <v>2023-09-08</v>
      </c>
      <c r="AE2523" t="s">
        <v>46</v>
      </c>
      <c r="AF2523">
        <v>2023</v>
      </c>
      <c r="AG2523">
        <v>10</v>
      </c>
      <c r="AH2523">
        <v>24</v>
      </c>
      <c r="AI2523">
        <v>2023</v>
      </c>
      <c r="AJ2523">
        <v>9</v>
      </c>
      <c r="AK2523">
        <v>8</v>
      </c>
      <c r="AL2523">
        <v>105.64</v>
      </c>
      <c r="AM2523">
        <v>100.627405176324</v>
      </c>
      <c r="AN2523" t="s">
        <v>63</v>
      </c>
      <c r="AO2523" t="s">
        <v>53</v>
      </c>
      <c r="AP2523" t="s">
        <v>59</v>
      </c>
      <c r="AQ2523">
        <v>63852.25</v>
      </c>
    </row>
    <row r="2524" spans="1:43" x14ac:dyDescent="0.2">
      <c r="A2524" t="s">
        <v>2586</v>
      </c>
      <c r="B2524" t="s">
        <v>55</v>
      </c>
      <c r="C2524">
        <v>0</v>
      </c>
      <c r="D2524" t="s">
        <v>45</v>
      </c>
      <c r="E2524" t="s">
        <v>45</v>
      </c>
      <c r="F2524">
        <v>53</v>
      </c>
      <c r="G2524" t="s">
        <v>45</v>
      </c>
      <c r="H2524" t="s">
        <v>45</v>
      </c>
      <c r="I2524" t="s">
        <v>48</v>
      </c>
      <c r="J2524">
        <v>634</v>
      </c>
      <c r="K2524">
        <v>3</v>
      </c>
      <c r="L2524" t="s">
        <v>46</v>
      </c>
      <c r="M2524" t="s">
        <v>46</v>
      </c>
      <c r="N2524" t="s">
        <v>45</v>
      </c>
      <c r="O2524" t="s">
        <v>45</v>
      </c>
      <c r="P2524" t="s">
        <v>45</v>
      </c>
      <c r="Q2524" t="s">
        <v>45</v>
      </c>
      <c r="R2524" t="s">
        <v>56</v>
      </c>
      <c r="S2524" t="s">
        <v>45</v>
      </c>
      <c r="T2524" t="s">
        <v>57</v>
      </c>
      <c r="U2524">
        <v>78.75</v>
      </c>
      <c r="V2524">
        <v>3942.45</v>
      </c>
      <c r="W2524" t="s">
        <v>46</v>
      </c>
      <c r="X2524">
        <v>75.512224982114503</v>
      </c>
      <c r="Y2524">
        <v>63.375080119643201</v>
      </c>
      <c r="Z2524">
        <v>12.823881321570701</v>
      </c>
      <c r="AA2524" s="1" t="d">
        <v>2024-03-04</v>
      </c>
      <c r="AB2524">
        <v>21.9758235348672</v>
      </c>
      <c r="AC2524">
        <v>2086.875</v>
      </c>
      <c r="AD2524" s="1" t="d">
        <v>2023-08-13</v>
      </c>
      <c r="AE2524" t="s">
        <v>46</v>
      </c>
      <c r="AF2524">
        <v>2024</v>
      </c>
      <c r="AG2524">
        <v>3</v>
      </c>
      <c r="AH2524">
        <v>4</v>
      </c>
      <c r="AI2524">
        <v>2023</v>
      </c>
      <c r="AJ2524">
        <v>8</v>
      </c>
      <c r="AK2524">
        <v>13</v>
      </c>
      <c r="AL2524">
        <v>115.69</v>
      </c>
      <c r="AM2524">
        <v>100.725823534867</v>
      </c>
      <c r="AN2524" t="s">
        <v>63</v>
      </c>
      <c r="AO2524" t="s">
        <v>53</v>
      </c>
      <c r="AP2524" t="s">
        <v>53</v>
      </c>
      <c r="AQ2524">
        <v>49927.5</v>
      </c>
    </row>
    <row r="2525" spans="1:43" x14ac:dyDescent="0.2">
      <c r="A2525" t="s">
        <v>2587</v>
      </c>
      <c r="B2525" t="s">
        <v>44</v>
      </c>
      <c r="C2525">
        <v>0</v>
      </c>
      <c r="D2525" t="s">
        <v>45</v>
      </c>
      <c r="E2525" t="s">
        <v>45</v>
      </c>
      <c r="F2525">
        <v>47</v>
      </c>
      <c r="G2525" t="s">
        <v>45</v>
      </c>
      <c r="H2525" t="s">
        <v>46</v>
      </c>
      <c r="I2525" t="s">
        <v>46</v>
      </c>
      <c r="J2525">
        <v>0</v>
      </c>
      <c r="K2525">
        <v>0</v>
      </c>
      <c r="L2525" t="s">
        <v>74</v>
      </c>
      <c r="M2525" t="s">
        <v>74</v>
      </c>
      <c r="N2525" t="s">
        <v>74</v>
      </c>
      <c r="O2525" t="s">
        <v>74</v>
      </c>
      <c r="P2525" t="s">
        <v>74</v>
      </c>
      <c r="Q2525" t="s">
        <v>74</v>
      </c>
      <c r="R2525" t="s">
        <v>75</v>
      </c>
      <c r="S2525" t="s">
        <v>46</v>
      </c>
      <c r="T2525" t="s">
        <v>68</v>
      </c>
      <c r="U2525">
        <v>20.25</v>
      </c>
      <c r="V2525">
        <v>873.4</v>
      </c>
      <c r="W2525" t="s">
        <v>46</v>
      </c>
      <c r="X2525">
        <v>65.297054707414006</v>
      </c>
      <c r="Y2525">
        <v>90.325462043416493</v>
      </c>
      <c r="Z2525">
        <v>13.4224306677649</v>
      </c>
      <c r="AA2525" s="1" t="d">
        <v>2025-08-16</v>
      </c>
      <c r="AB2525">
        <v>0</v>
      </c>
      <c r="AC2525">
        <v>475.875</v>
      </c>
      <c r="AD2525" s="1" t="d">
        <v>2023-09-06</v>
      </c>
      <c r="AE2525" t="s">
        <v>46</v>
      </c>
      <c r="AF2525">
        <v>2025</v>
      </c>
      <c r="AG2525">
        <v>8</v>
      </c>
      <c r="AH2525">
        <v>16</v>
      </c>
      <c r="AI2525">
        <v>2023</v>
      </c>
      <c r="AJ2525">
        <v>9</v>
      </c>
      <c r="AK2525">
        <v>6</v>
      </c>
      <c r="AL2525">
        <v>98.87</v>
      </c>
      <c r="AM2525">
        <v>20.25</v>
      </c>
      <c r="AN2525" t="s">
        <v>63</v>
      </c>
      <c r="AO2525" t="s">
        <v>52</v>
      </c>
      <c r="AP2525" t="s">
        <v>59</v>
      </c>
      <c r="AQ2525">
        <v>0</v>
      </c>
    </row>
    <row r="2526" spans="1:43" x14ac:dyDescent="0.2">
      <c r="A2526" t="s">
        <v>2588</v>
      </c>
      <c r="B2526" t="s">
        <v>55</v>
      </c>
      <c r="C2526">
        <v>0</v>
      </c>
      <c r="D2526" t="s">
        <v>46</v>
      </c>
      <c r="E2526" t="s">
        <v>45</v>
      </c>
      <c r="F2526">
        <v>72</v>
      </c>
      <c r="G2526" t="s">
        <v>45</v>
      </c>
      <c r="H2526" t="s">
        <v>46</v>
      </c>
      <c r="I2526" t="s">
        <v>46</v>
      </c>
      <c r="J2526">
        <v>0</v>
      </c>
      <c r="K2526">
        <v>0</v>
      </c>
      <c r="L2526" t="s">
        <v>74</v>
      </c>
      <c r="M2526" t="s">
        <v>74</v>
      </c>
      <c r="N2526" t="s">
        <v>74</v>
      </c>
      <c r="O2526" t="s">
        <v>74</v>
      </c>
      <c r="P2526" t="s">
        <v>74</v>
      </c>
      <c r="Q2526" t="s">
        <v>74</v>
      </c>
      <c r="R2526" t="s">
        <v>75</v>
      </c>
      <c r="S2526" t="s">
        <v>46</v>
      </c>
      <c r="T2526" t="s">
        <v>68</v>
      </c>
      <c r="U2526">
        <v>19.899999999999999</v>
      </c>
      <c r="V2526">
        <v>1529.65</v>
      </c>
      <c r="W2526" t="s">
        <v>46</v>
      </c>
      <c r="X2526">
        <v>83.827022529658706</v>
      </c>
      <c r="Y2526">
        <v>91.267051368275801</v>
      </c>
      <c r="Z2526">
        <v>5.6017816222437897</v>
      </c>
      <c r="AA2526" s="1" t="d">
        <v>2025-04-09</v>
      </c>
      <c r="AB2526">
        <v>0</v>
      </c>
      <c r="AC2526">
        <v>716.4</v>
      </c>
      <c r="AD2526" s="1" t="d">
        <v>2023-07-04</v>
      </c>
      <c r="AE2526" t="s">
        <v>46</v>
      </c>
      <c r="AF2526">
        <v>2025</v>
      </c>
      <c r="AG2526">
        <v>4</v>
      </c>
      <c r="AH2526">
        <v>9</v>
      </c>
      <c r="AI2526">
        <v>2023</v>
      </c>
      <c r="AJ2526">
        <v>7</v>
      </c>
      <c r="AK2526">
        <v>4</v>
      </c>
      <c r="AL2526">
        <v>150.22999999999999</v>
      </c>
      <c r="AM2526">
        <v>19.899999999999999</v>
      </c>
      <c r="AN2526" t="s">
        <v>63</v>
      </c>
      <c r="AO2526" t="s">
        <v>52</v>
      </c>
      <c r="AP2526" t="s">
        <v>53</v>
      </c>
      <c r="AQ2526">
        <v>0</v>
      </c>
    </row>
    <row r="2527" spans="1:43" x14ac:dyDescent="0.2">
      <c r="A2527" t="s">
        <v>2589</v>
      </c>
      <c r="B2527" t="s">
        <v>55</v>
      </c>
      <c r="C2527">
        <v>0</v>
      </c>
      <c r="D2527" t="s">
        <v>45</v>
      </c>
      <c r="E2527" t="s">
        <v>45</v>
      </c>
      <c r="F2527">
        <v>72</v>
      </c>
      <c r="G2527" t="s">
        <v>45</v>
      </c>
      <c r="H2527" t="s">
        <v>45</v>
      </c>
      <c r="I2527" t="s">
        <v>65</v>
      </c>
      <c r="J2527">
        <v>319</v>
      </c>
      <c r="K2527">
        <v>10</v>
      </c>
      <c r="L2527" t="s">
        <v>45</v>
      </c>
      <c r="M2527" t="s">
        <v>45</v>
      </c>
      <c r="N2527" t="s">
        <v>46</v>
      </c>
      <c r="O2527" t="s">
        <v>45</v>
      </c>
      <c r="P2527" t="s">
        <v>46</v>
      </c>
      <c r="Q2527" t="s">
        <v>45</v>
      </c>
      <c r="R2527" t="s">
        <v>75</v>
      </c>
      <c r="S2527" t="s">
        <v>45</v>
      </c>
      <c r="T2527" t="s">
        <v>68</v>
      </c>
      <c r="U2527">
        <v>97.75</v>
      </c>
      <c r="V2527">
        <v>6991.6</v>
      </c>
      <c r="W2527" t="s">
        <v>46</v>
      </c>
      <c r="X2527">
        <v>77.2403183081381</v>
      </c>
      <c r="Y2527">
        <v>69.090335697848005</v>
      </c>
      <c r="Z2527">
        <v>5.8983576943376601</v>
      </c>
      <c r="AA2527" s="1" t="d">
        <v>2024-10-18</v>
      </c>
      <c r="AB2527">
        <v>21.1503948965821</v>
      </c>
      <c r="AC2527">
        <v>3519</v>
      </c>
      <c r="AD2527" s="1" t="d">
        <v>2023-06-28</v>
      </c>
      <c r="AE2527" t="s">
        <v>46</v>
      </c>
      <c r="AF2527">
        <v>2024</v>
      </c>
      <c r="AG2527">
        <v>10</v>
      </c>
      <c r="AH2527">
        <v>18</v>
      </c>
      <c r="AI2527">
        <v>2023</v>
      </c>
      <c r="AJ2527">
        <v>6</v>
      </c>
      <c r="AK2527">
        <v>28</v>
      </c>
      <c r="AL2527">
        <v>143.34</v>
      </c>
      <c r="AM2527">
        <v>118.900394896582</v>
      </c>
      <c r="AN2527" t="s">
        <v>63</v>
      </c>
      <c r="AO2527" t="s">
        <v>53</v>
      </c>
      <c r="AP2527" t="s">
        <v>53</v>
      </c>
      <c r="AQ2527">
        <v>31182.25</v>
      </c>
    </row>
    <row r="2528" spans="1:43" x14ac:dyDescent="0.2">
      <c r="A2528" t="s">
        <v>2590</v>
      </c>
      <c r="B2528" t="s">
        <v>55</v>
      </c>
      <c r="C2528">
        <v>0</v>
      </c>
      <c r="D2528" t="s">
        <v>46</v>
      </c>
      <c r="E2528" t="s">
        <v>46</v>
      </c>
      <c r="F2528">
        <v>1</v>
      </c>
      <c r="G2528" t="s">
        <v>45</v>
      </c>
      <c r="H2528" t="s">
        <v>46</v>
      </c>
      <c r="I2528" t="s">
        <v>46</v>
      </c>
      <c r="J2528">
        <v>0</v>
      </c>
      <c r="K2528">
        <v>0</v>
      </c>
      <c r="L2528" t="s">
        <v>74</v>
      </c>
      <c r="M2528" t="s">
        <v>74</v>
      </c>
      <c r="N2528" t="s">
        <v>74</v>
      </c>
      <c r="O2528" t="s">
        <v>74</v>
      </c>
      <c r="P2528" t="s">
        <v>74</v>
      </c>
      <c r="Q2528" t="s">
        <v>74</v>
      </c>
      <c r="R2528" t="s">
        <v>49</v>
      </c>
      <c r="S2528" t="s">
        <v>46</v>
      </c>
      <c r="T2528" t="s">
        <v>57</v>
      </c>
      <c r="U2528">
        <v>19.399999999999999</v>
      </c>
      <c r="V2528">
        <v>19.399999999999999</v>
      </c>
      <c r="W2528" t="s">
        <v>45</v>
      </c>
      <c r="X2528">
        <v>76.301417356777606</v>
      </c>
      <c r="Y2528">
        <v>48.803803756312199</v>
      </c>
      <c r="Z2528">
        <v>23.633936130433</v>
      </c>
      <c r="AA2528" s="1" t="d">
        <v>2023-09-29</v>
      </c>
      <c r="AB2528">
        <v>0</v>
      </c>
      <c r="AC2528">
        <v>9.6999999999999993</v>
      </c>
      <c r="AD2528" s="1" t="d">
        <v>2023-09-01</v>
      </c>
      <c r="AE2528" t="s">
        <v>46</v>
      </c>
      <c r="AF2528">
        <v>2023</v>
      </c>
      <c r="AG2528">
        <v>9</v>
      </c>
      <c r="AH2528">
        <v>29</v>
      </c>
      <c r="AI2528">
        <v>2023</v>
      </c>
      <c r="AJ2528">
        <v>9</v>
      </c>
      <c r="AK2528">
        <v>1</v>
      </c>
      <c r="AL2528">
        <v>53.67</v>
      </c>
      <c r="AM2528">
        <v>19.399999999999999</v>
      </c>
      <c r="AN2528" t="s">
        <v>51</v>
      </c>
      <c r="AO2528" t="s">
        <v>52</v>
      </c>
      <c r="AP2528" t="s">
        <v>53</v>
      </c>
      <c r="AQ2528">
        <v>0</v>
      </c>
    </row>
    <row r="2529" spans="1:43" x14ac:dyDescent="0.2">
      <c r="A2529" t="s">
        <v>2591</v>
      </c>
      <c r="B2529" t="s">
        <v>44</v>
      </c>
      <c r="C2529">
        <v>0</v>
      </c>
      <c r="D2529" t="s">
        <v>46</v>
      </c>
      <c r="E2529" t="s">
        <v>46</v>
      </c>
      <c r="F2529">
        <v>9</v>
      </c>
      <c r="G2529" t="s">
        <v>45</v>
      </c>
      <c r="H2529" t="s">
        <v>45</v>
      </c>
      <c r="I2529" t="s">
        <v>65</v>
      </c>
      <c r="J2529">
        <v>186</v>
      </c>
      <c r="K2529">
        <v>10</v>
      </c>
      <c r="L2529" t="s">
        <v>46</v>
      </c>
      <c r="M2529" t="s">
        <v>46</v>
      </c>
      <c r="N2529" t="s">
        <v>46</v>
      </c>
      <c r="O2529" t="s">
        <v>46</v>
      </c>
      <c r="P2529" t="s">
        <v>46</v>
      </c>
      <c r="Q2529" t="s">
        <v>45</v>
      </c>
      <c r="R2529" t="s">
        <v>49</v>
      </c>
      <c r="S2529" t="s">
        <v>45</v>
      </c>
      <c r="T2529" t="s">
        <v>50</v>
      </c>
      <c r="U2529">
        <v>83.3</v>
      </c>
      <c r="V2529">
        <v>803.3</v>
      </c>
      <c r="W2529" t="s">
        <v>45</v>
      </c>
      <c r="X2529">
        <v>79.102758898234995</v>
      </c>
      <c r="Y2529">
        <v>38.968156187669003</v>
      </c>
      <c r="Z2529">
        <v>23.4110012394551</v>
      </c>
      <c r="AA2529" s="1" t="d">
        <v>2023-09-29</v>
      </c>
      <c r="AB2529">
        <v>0</v>
      </c>
      <c r="AC2529">
        <v>374.85</v>
      </c>
      <c r="AD2529" s="1" t="d">
        <v>2023-09-09</v>
      </c>
      <c r="AE2529" t="s">
        <v>46</v>
      </c>
      <c r="AF2529">
        <v>2023</v>
      </c>
      <c r="AG2529">
        <v>9</v>
      </c>
      <c r="AH2529">
        <v>29</v>
      </c>
      <c r="AI2529">
        <v>2023</v>
      </c>
      <c r="AJ2529">
        <v>9</v>
      </c>
      <c r="AK2529">
        <v>9</v>
      </c>
      <c r="AL2529">
        <v>64.69</v>
      </c>
      <c r="AM2529">
        <v>83.3</v>
      </c>
      <c r="AN2529" t="s">
        <v>51</v>
      </c>
      <c r="AO2529" t="s">
        <v>53</v>
      </c>
      <c r="AP2529" t="s">
        <v>53</v>
      </c>
      <c r="AQ2529">
        <v>15493.8</v>
      </c>
    </row>
    <row r="2530" spans="1:43" x14ac:dyDescent="0.2">
      <c r="A2530" t="s">
        <v>2592</v>
      </c>
      <c r="B2530" t="s">
        <v>44</v>
      </c>
      <c r="C2530">
        <v>0</v>
      </c>
      <c r="D2530" t="s">
        <v>46</v>
      </c>
      <c r="E2530" t="s">
        <v>46</v>
      </c>
      <c r="F2530">
        <v>8</v>
      </c>
      <c r="G2530" t="s">
        <v>45</v>
      </c>
      <c r="H2530" t="s">
        <v>46</v>
      </c>
      <c r="I2530" t="s">
        <v>65</v>
      </c>
      <c r="J2530">
        <v>570</v>
      </c>
      <c r="K2530">
        <v>2</v>
      </c>
      <c r="L2530" t="s">
        <v>46</v>
      </c>
      <c r="M2530" t="s">
        <v>46</v>
      </c>
      <c r="N2530" t="s">
        <v>46</v>
      </c>
      <c r="O2530" t="s">
        <v>46</v>
      </c>
      <c r="P2530" t="s">
        <v>45</v>
      </c>
      <c r="Q2530" t="s">
        <v>46</v>
      </c>
      <c r="R2530" t="s">
        <v>49</v>
      </c>
      <c r="S2530" t="s">
        <v>45</v>
      </c>
      <c r="T2530" t="s">
        <v>62</v>
      </c>
      <c r="U2530">
        <v>80.099999999999994</v>
      </c>
      <c r="V2530">
        <v>679.3</v>
      </c>
      <c r="W2530" t="s">
        <v>45</v>
      </c>
      <c r="X2530">
        <v>100</v>
      </c>
      <c r="Y2530">
        <v>58.205535028878899</v>
      </c>
      <c r="Z2530">
        <v>18.928659070577201</v>
      </c>
      <c r="AA2530" s="1" t="d">
        <v>2023-10-10</v>
      </c>
      <c r="AB2530">
        <v>10.354531404538699</v>
      </c>
      <c r="AC2530">
        <v>320.39999999999998</v>
      </c>
      <c r="AD2530" s="1" t="d">
        <v>2023-07-18</v>
      </c>
      <c r="AE2530" t="s">
        <v>46</v>
      </c>
      <c r="AF2530">
        <v>2023</v>
      </c>
      <c r="AG2530">
        <v>10</v>
      </c>
      <c r="AH2530">
        <v>10</v>
      </c>
      <c r="AI2530">
        <v>2023</v>
      </c>
      <c r="AJ2530">
        <v>7</v>
      </c>
      <c r="AK2530">
        <v>18</v>
      </c>
      <c r="AL2530">
        <v>89.07</v>
      </c>
      <c r="AM2530">
        <v>90.454531404538699</v>
      </c>
      <c r="AN2530" t="s">
        <v>51</v>
      </c>
      <c r="AO2530" t="s">
        <v>53</v>
      </c>
      <c r="AP2530" t="s">
        <v>59</v>
      </c>
      <c r="AQ2530">
        <v>45657</v>
      </c>
    </row>
    <row r="2531" spans="1:43" x14ac:dyDescent="0.2">
      <c r="A2531" t="s">
        <v>2593</v>
      </c>
      <c r="B2531" t="s">
        <v>55</v>
      </c>
      <c r="C2531">
        <v>1</v>
      </c>
      <c r="D2531" t="s">
        <v>46</v>
      </c>
      <c r="E2531" t="s">
        <v>46</v>
      </c>
      <c r="F2531">
        <v>45</v>
      </c>
      <c r="G2531" t="s">
        <v>45</v>
      </c>
      <c r="H2531" t="s">
        <v>46</v>
      </c>
      <c r="I2531" t="s">
        <v>48</v>
      </c>
      <c r="J2531">
        <v>22</v>
      </c>
      <c r="K2531">
        <v>2</v>
      </c>
      <c r="L2531" t="s">
        <v>45</v>
      </c>
      <c r="M2531" t="s">
        <v>46</v>
      </c>
      <c r="N2531" t="s">
        <v>45</v>
      </c>
      <c r="O2531" t="s">
        <v>46</v>
      </c>
      <c r="P2531" t="s">
        <v>46</v>
      </c>
      <c r="Q2531" t="s">
        <v>45</v>
      </c>
      <c r="R2531" t="s">
        <v>56</v>
      </c>
      <c r="S2531" t="s">
        <v>46</v>
      </c>
      <c r="T2531" t="s">
        <v>68</v>
      </c>
      <c r="U2531">
        <v>62.7</v>
      </c>
      <c r="V2531">
        <v>2791.5</v>
      </c>
      <c r="W2531" t="s">
        <v>45</v>
      </c>
      <c r="X2531">
        <v>53.036673470111197</v>
      </c>
      <c r="Y2531">
        <v>51.843090640781</v>
      </c>
      <c r="Z2531">
        <v>34.087672549226397</v>
      </c>
      <c r="AA2531" s="1" t="d">
        <v>2024-04-17</v>
      </c>
      <c r="AB2531">
        <v>0</v>
      </c>
      <c r="AC2531">
        <v>1410.75</v>
      </c>
      <c r="AD2531" s="1" t="d">
        <v>2023-08-31</v>
      </c>
      <c r="AE2531" t="s">
        <v>45</v>
      </c>
      <c r="AF2531">
        <v>2024</v>
      </c>
      <c r="AG2531">
        <v>4</v>
      </c>
      <c r="AH2531">
        <v>17</v>
      </c>
      <c r="AI2531">
        <v>2023</v>
      </c>
      <c r="AJ2531">
        <v>8</v>
      </c>
      <c r="AK2531">
        <v>31</v>
      </c>
      <c r="AL2531">
        <v>63.95</v>
      </c>
      <c r="AM2531">
        <v>62.7</v>
      </c>
      <c r="AN2531" t="s">
        <v>63</v>
      </c>
      <c r="AO2531" t="s">
        <v>59</v>
      </c>
      <c r="AP2531" t="s">
        <v>59</v>
      </c>
      <c r="AQ2531">
        <v>1379.4</v>
      </c>
    </row>
    <row r="2532" spans="1:43" x14ac:dyDescent="0.2">
      <c r="A2532" t="s">
        <v>2594</v>
      </c>
      <c r="B2532" t="s">
        <v>44</v>
      </c>
      <c r="C2532">
        <v>0</v>
      </c>
      <c r="D2532" t="s">
        <v>46</v>
      </c>
      <c r="E2532" t="s">
        <v>46</v>
      </c>
      <c r="F2532">
        <v>7</v>
      </c>
      <c r="G2532" t="s">
        <v>45</v>
      </c>
      <c r="H2532" t="s">
        <v>46</v>
      </c>
      <c r="I2532" t="s">
        <v>65</v>
      </c>
      <c r="J2532">
        <v>327</v>
      </c>
      <c r="K2532">
        <v>7</v>
      </c>
      <c r="L2532" t="s">
        <v>46</v>
      </c>
      <c r="M2532" t="s">
        <v>46</v>
      </c>
      <c r="N2532" t="s">
        <v>45</v>
      </c>
      <c r="O2532" t="s">
        <v>45</v>
      </c>
      <c r="P2532" t="s">
        <v>45</v>
      </c>
      <c r="Q2532" t="s">
        <v>45</v>
      </c>
      <c r="R2532" t="s">
        <v>49</v>
      </c>
      <c r="S2532" t="s">
        <v>45</v>
      </c>
      <c r="T2532" t="s">
        <v>50</v>
      </c>
      <c r="U2532">
        <v>100.4</v>
      </c>
      <c r="V2532">
        <v>715</v>
      </c>
      <c r="W2532" t="s">
        <v>46</v>
      </c>
      <c r="X2532">
        <v>77.1044811521718</v>
      </c>
      <c r="Y2532">
        <v>75.891857120454105</v>
      </c>
      <c r="Z2532">
        <v>8.8848715936679792</v>
      </c>
      <c r="AA2532" s="1" t="d">
        <v>2023-09-29</v>
      </c>
      <c r="AB2532">
        <v>37.0728519542958</v>
      </c>
      <c r="AC2532">
        <v>351.4</v>
      </c>
      <c r="AD2532" s="1" t="d">
        <v>2023-08-12</v>
      </c>
      <c r="AE2532" t="s">
        <v>46</v>
      </c>
      <c r="AF2532">
        <v>2023</v>
      </c>
      <c r="AG2532">
        <v>9</v>
      </c>
      <c r="AH2532">
        <v>29</v>
      </c>
      <c r="AI2532">
        <v>2023</v>
      </c>
      <c r="AJ2532">
        <v>8</v>
      </c>
      <c r="AK2532">
        <v>12</v>
      </c>
      <c r="AL2532">
        <v>75.22</v>
      </c>
      <c r="AM2532">
        <v>137.47285195429501</v>
      </c>
      <c r="AN2532" t="s">
        <v>51</v>
      </c>
      <c r="AO2532" t="s">
        <v>53</v>
      </c>
      <c r="AP2532" t="s">
        <v>53</v>
      </c>
      <c r="AQ2532">
        <v>32830.800000000003</v>
      </c>
    </row>
    <row r="2533" spans="1:43" x14ac:dyDescent="0.2">
      <c r="A2533" t="s">
        <v>2595</v>
      </c>
      <c r="B2533" t="s">
        <v>44</v>
      </c>
      <c r="C2533">
        <v>0</v>
      </c>
      <c r="D2533" t="s">
        <v>45</v>
      </c>
      <c r="E2533" t="s">
        <v>46</v>
      </c>
      <c r="F2533">
        <v>71</v>
      </c>
      <c r="G2533" t="s">
        <v>45</v>
      </c>
      <c r="H2533" t="s">
        <v>45</v>
      </c>
      <c r="I2533" t="s">
        <v>46</v>
      </c>
      <c r="J2533">
        <v>0</v>
      </c>
      <c r="K2533">
        <v>0</v>
      </c>
      <c r="L2533" t="s">
        <v>74</v>
      </c>
      <c r="M2533" t="s">
        <v>74</v>
      </c>
      <c r="N2533" t="s">
        <v>74</v>
      </c>
      <c r="O2533" t="s">
        <v>74</v>
      </c>
      <c r="P2533" t="s">
        <v>74</v>
      </c>
      <c r="Q2533" t="s">
        <v>74</v>
      </c>
      <c r="R2533" t="s">
        <v>75</v>
      </c>
      <c r="S2533" t="s">
        <v>45</v>
      </c>
      <c r="T2533" t="s">
        <v>68</v>
      </c>
      <c r="U2533">
        <v>24.45</v>
      </c>
      <c r="V2533">
        <v>1681.6</v>
      </c>
      <c r="W2533" t="s">
        <v>46</v>
      </c>
      <c r="X2533">
        <v>56.104283050276898</v>
      </c>
      <c r="Y2533">
        <v>68.942953315140599</v>
      </c>
      <c r="Z2533">
        <v>11.410181052311099</v>
      </c>
      <c r="AA2533" s="1" t="d">
        <v>2025-01-06</v>
      </c>
      <c r="AB2533">
        <v>0</v>
      </c>
      <c r="AC2533">
        <v>867.97500000000002</v>
      </c>
      <c r="AD2533" s="1" t="d">
        <v>2023-09-05</v>
      </c>
      <c r="AE2533" t="s">
        <v>46</v>
      </c>
      <c r="AF2533">
        <v>2025</v>
      </c>
      <c r="AG2533">
        <v>1</v>
      </c>
      <c r="AH2533">
        <v>6</v>
      </c>
      <c r="AI2533">
        <v>2023</v>
      </c>
      <c r="AJ2533">
        <v>9</v>
      </c>
      <c r="AK2533">
        <v>5</v>
      </c>
      <c r="AL2533">
        <v>115.69</v>
      </c>
      <c r="AM2533">
        <v>24.45</v>
      </c>
      <c r="AN2533" t="s">
        <v>63</v>
      </c>
      <c r="AO2533" t="s">
        <v>52</v>
      </c>
      <c r="AP2533" t="s">
        <v>59</v>
      </c>
      <c r="AQ2533">
        <v>0</v>
      </c>
    </row>
    <row r="2534" spans="1:43" x14ac:dyDescent="0.2">
      <c r="A2534" t="s">
        <v>2596</v>
      </c>
      <c r="B2534" t="s">
        <v>44</v>
      </c>
      <c r="C2534">
        <v>1</v>
      </c>
      <c r="D2534" t="s">
        <v>46</v>
      </c>
      <c r="E2534" t="s">
        <v>46</v>
      </c>
      <c r="F2534">
        <v>41</v>
      </c>
      <c r="G2534" t="s">
        <v>45</v>
      </c>
      <c r="H2534" t="s">
        <v>46</v>
      </c>
      <c r="I2534" t="s">
        <v>65</v>
      </c>
      <c r="J2534">
        <v>699</v>
      </c>
      <c r="K2534">
        <v>2</v>
      </c>
      <c r="L2534" t="s">
        <v>46</v>
      </c>
      <c r="M2534" t="s">
        <v>46</v>
      </c>
      <c r="N2534" t="s">
        <v>45</v>
      </c>
      <c r="O2534" t="s">
        <v>45</v>
      </c>
      <c r="P2534" t="s">
        <v>45</v>
      </c>
      <c r="Q2534" t="s">
        <v>45</v>
      </c>
      <c r="R2534" t="s">
        <v>56</v>
      </c>
      <c r="S2534" t="s">
        <v>45</v>
      </c>
      <c r="T2534" t="s">
        <v>62</v>
      </c>
      <c r="U2534">
        <v>101.1</v>
      </c>
      <c r="V2534">
        <v>4016.2</v>
      </c>
      <c r="W2534" t="s">
        <v>46</v>
      </c>
      <c r="X2534">
        <v>78.332689695133695</v>
      </c>
      <c r="Y2534">
        <v>77.850789697112603</v>
      </c>
      <c r="Z2534">
        <v>9.2357250409288696</v>
      </c>
      <c r="AA2534" s="1" t="d">
        <v>2024-03-23</v>
      </c>
      <c r="AB2534">
        <v>21.784775853847702</v>
      </c>
      <c r="AC2534">
        <v>2072.5500000000002</v>
      </c>
      <c r="AD2534" s="1" t="d">
        <v>2023-06-27</v>
      </c>
      <c r="AE2534" t="s">
        <v>46</v>
      </c>
      <c r="AF2534">
        <v>2024</v>
      </c>
      <c r="AG2534">
        <v>3</v>
      </c>
      <c r="AH2534">
        <v>23</v>
      </c>
      <c r="AI2534">
        <v>2023</v>
      </c>
      <c r="AJ2534">
        <v>6</v>
      </c>
      <c r="AK2534">
        <v>27</v>
      </c>
      <c r="AL2534">
        <v>110.1</v>
      </c>
      <c r="AM2534">
        <v>122.884775853847</v>
      </c>
      <c r="AN2534" t="s">
        <v>63</v>
      </c>
      <c r="AO2534" t="s">
        <v>53</v>
      </c>
      <c r="AP2534" t="s">
        <v>53</v>
      </c>
      <c r="AQ2534">
        <v>70668.899999999994</v>
      </c>
    </row>
    <row r="2535" spans="1:43" x14ac:dyDescent="0.2">
      <c r="A2535" t="s">
        <v>2597</v>
      </c>
      <c r="B2535" t="s">
        <v>55</v>
      </c>
      <c r="C2535">
        <v>0</v>
      </c>
      <c r="D2535" t="s">
        <v>45</v>
      </c>
      <c r="E2535" t="s">
        <v>45</v>
      </c>
      <c r="F2535">
        <v>67</v>
      </c>
      <c r="G2535" t="s">
        <v>46</v>
      </c>
      <c r="H2535" t="s">
        <v>47</v>
      </c>
      <c r="I2535" t="s">
        <v>48</v>
      </c>
      <c r="J2535">
        <v>24</v>
      </c>
      <c r="K2535">
        <v>3</v>
      </c>
      <c r="L2535" t="s">
        <v>45</v>
      </c>
      <c r="M2535" t="s">
        <v>46</v>
      </c>
      <c r="N2535" t="s">
        <v>46</v>
      </c>
      <c r="O2535" t="s">
        <v>46</v>
      </c>
      <c r="P2535" t="s">
        <v>45</v>
      </c>
      <c r="Q2535" t="s">
        <v>45</v>
      </c>
      <c r="R2535" t="s">
        <v>75</v>
      </c>
      <c r="S2535" t="s">
        <v>46</v>
      </c>
      <c r="T2535" t="s">
        <v>68</v>
      </c>
      <c r="U2535">
        <v>50.9</v>
      </c>
      <c r="V2535">
        <v>3281.65</v>
      </c>
      <c r="W2535" t="s">
        <v>46</v>
      </c>
      <c r="X2535">
        <v>56.219702327708497</v>
      </c>
      <c r="Y2535">
        <v>76.919657158142499</v>
      </c>
      <c r="Z2535">
        <v>12.1678123009593</v>
      </c>
      <c r="AA2535" s="1" t="d">
        <v>2025-03-11</v>
      </c>
      <c r="AB2535">
        <v>0</v>
      </c>
      <c r="AC2535">
        <v>1705.15</v>
      </c>
      <c r="AD2535" s="1" t="d">
        <v>2023-09-10</v>
      </c>
      <c r="AE2535" t="s">
        <v>45</v>
      </c>
      <c r="AF2535">
        <v>2025</v>
      </c>
      <c r="AG2535">
        <v>3</v>
      </c>
      <c r="AH2535">
        <v>11</v>
      </c>
      <c r="AI2535">
        <v>2023</v>
      </c>
      <c r="AJ2535">
        <v>9</v>
      </c>
      <c r="AK2535">
        <v>10</v>
      </c>
      <c r="AL2535">
        <v>111.05</v>
      </c>
      <c r="AM2535">
        <v>50.9</v>
      </c>
      <c r="AN2535" t="s">
        <v>63</v>
      </c>
      <c r="AO2535" t="s">
        <v>59</v>
      </c>
      <c r="AP2535" t="s">
        <v>59</v>
      </c>
      <c r="AQ2535">
        <v>1221.5999999999999</v>
      </c>
    </row>
    <row r="2536" spans="1:43" x14ac:dyDescent="0.2">
      <c r="A2536" t="s">
        <v>2598</v>
      </c>
      <c r="B2536" t="s">
        <v>55</v>
      </c>
      <c r="C2536">
        <v>0</v>
      </c>
      <c r="D2536" t="s">
        <v>45</v>
      </c>
      <c r="E2536" t="s">
        <v>46</v>
      </c>
      <c r="F2536">
        <v>69</v>
      </c>
      <c r="G2536" t="s">
        <v>45</v>
      </c>
      <c r="H2536" t="s">
        <v>45</v>
      </c>
      <c r="I2536" t="s">
        <v>65</v>
      </c>
      <c r="J2536">
        <v>515</v>
      </c>
      <c r="K2536">
        <v>7</v>
      </c>
      <c r="L2536" t="s">
        <v>45</v>
      </c>
      <c r="M2536" t="s">
        <v>45</v>
      </c>
      <c r="N2536" t="s">
        <v>45</v>
      </c>
      <c r="O2536" t="s">
        <v>45</v>
      </c>
      <c r="P2536" t="s">
        <v>46</v>
      </c>
      <c r="Q2536" t="s">
        <v>45</v>
      </c>
      <c r="R2536" t="s">
        <v>56</v>
      </c>
      <c r="S2536" t="s">
        <v>45</v>
      </c>
      <c r="T2536" t="s">
        <v>68</v>
      </c>
      <c r="U2536">
        <v>107.2</v>
      </c>
      <c r="V2536">
        <v>7317.1</v>
      </c>
      <c r="W2536" t="s">
        <v>46</v>
      </c>
      <c r="X2536">
        <v>63.739497795923697</v>
      </c>
      <c r="Y2536">
        <v>87.796605319999998</v>
      </c>
      <c r="Z2536">
        <v>18.814898262686899</v>
      </c>
      <c r="AA2536" s="1" t="d">
        <v>2024-03-06</v>
      </c>
      <c r="AB2536">
        <v>39.514780739999999</v>
      </c>
      <c r="AC2536">
        <v>3698.4</v>
      </c>
      <c r="AD2536" s="1" t="d">
        <v>2023-09-06</v>
      </c>
      <c r="AE2536" t="s">
        <v>45</v>
      </c>
      <c r="AF2536">
        <v>2024</v>
      </c>
      <c r="AG2536">
        <v>3</v>
      </c>
      <c r="AH2536">
        <v>6</v>
      </c>
      <c r="AI2536">
        <v>2023</v>
      </c>
      <c r="AJ2536">
        <v>9</v>
      </c>
      <c r="AK2536">
        <v>6</v>
      </c>
      <c r="AL2536">
        <v>113.92</v>
      </c>
      <c r="AM2536">
        <v>146.71478074000001</v>
      </c>
      <c r="AN2536" t="s">
        <v>63</v>
      </c>
      <c r="AO2536" t="s">
        <v>53</v>
      </c>
      <c r="AP2536" t="s">
        <v>59</v>
      </c>
      <c r="AQ2536">
        <v>55208</v>
      </c>
    </row>
    <row r="2537" spans="1:43" x14ac:dyDescent="0.2">
      <c r="A2537" t="s">
        <v>2599</v>
      </c>
      <c r="B2537" t="s">
        <v>44</v>
      </c>
      <c r="C2537">
        <v>1</v>
      </c>
      <c r="D2537" t="s">
        <v>45</v>
      </c>
      <c r="E2537" t="s">
        <v>46</v>
      </c>
      <c r="F2537">
        <v>70</v>
      </c>
      <c r="G2537" t="s">
        <v>45</v>
      </c>
      <c r="H2537" t="s">
        <v>45</v>
      </c>
      <c r="I2537" t="s">
        <v>48</v>
      </c>
      <c r="J2537">
        <v>662</v>
      </c>
      <c r="K2537">
        <v>3</v>
      </c>
      <c r="L2537" t="s">
        <v>45</v>
      </c>
      <c r="M2537" t="s">
        <v>45</v>
      </c>
      <c r="N2537" t="s">
        <v>45</v>
      </c>
      <c r="O2537" t="s">
        <v>45</v>
      </c>
      <c r="P2537" t="s">
        <v>45</v>
      </c>
      <c r="Q2537" t="s">
        <v>45</v>
      </c>
      <c r="R2537" t="s">
        <v>75</v>
      </c>
      <c r="S2537" t="s">
        <v>45</v>
      </c>
      <c r="T2537" t="s">
        <v>62</v>
      </c>
      <c r="U2537">
        <v>92.2</v>
      </c>
      <c r="V2537">
        <v>6474.45</v>
      </c>
      <c r="W2537" t="s">
        <v>46</v>
      </c>
      <c r="X2537">
        <v>65.573651290000001</v>
      </c>
      <c r="Y2537">
        <v>93.103087461195997</v>
      </c>
      <c r="Z2537">
        <v>7.4614161542514301</v>
      </c>
      <c r="AA2537" s="1" t="d">
        <v>2025-03-07</v>
      </c>
      <c r="AB2537">
        <v>43.365783880027003</v>
      </c>
      <c r="AC2537">
        <v>3227</v>
      </c>
      <c r="AD2537" s="1" t="d">
        <v>2023-09-05</v>
      </c>
      <c r="AE2537" t="s">
        <v>45</v>
      </c>
      <c r="AF2537">
        <v>2025</v>
      </c>
      <c r="AG2537">
        <v>3</v>
      </c>
      <c r="AH2537">
        <v>7</v>
      </c>
      <c r="AI2537">
        <v>2023</v>
      </c>
      <c r="AJ2537">
        <v>9</v>
      </c>
      <c r="AK2537">
        <v>5</v>
      </c>
      <c r="AL2537">
        <v>128.11000000000001</v>
      </c>
      <c r="AM2537">
        <v>135.565783880027</v>
      </c>
      <c r="AN2537" t="s">
        <v>63</v>
      </c>
      <c r="AO2537" t="s">
        <v>53</v>
      </c>
      <c r="AP2537" t="s">
        <v>59</v>
      </c>
      <c r="AQ2537">
        <v>61036.4</v>
      </c>
    </row>
    <row r="2538" spans="1:43" x14ac:dyDescent="0.2">
      <c r="A2538" t="s">
        <v>2600</v>
      </c>
      <c r="B2538" t="s">
        <v>55</v>
      </c>
      <c r="C2538">
        <v>0</v>
      </c>
      <c r="D2538" t="s">
        <v>46</v>
      </c>
      <c r="E2538" t="s">
        <v>46</v>
      </c>
      <c r="F2538">
        <v>25</v>
      </c>
      <c r="G2538" t="s">
        <v>45</v>
      </c>
      <c r="H2538" t="s">
        <v>45</v>
      </c>
      <c r="I2538" t="s">
        <v>46</v>
      </c>
      <c r="J2538">
        <v>0</v>
      </c>
      <c r="K2538">
        <v>0</v>
      </c>
      <c r="L2538" t="s">
        <v>74</v>
      </c>
      <c r="M2538" t="s">
        <v>74</v>
      </c>
      <c r="N2538" t="s">
        <v>74</v>
      </c>
      <c r="O2538" t="s">
        <v>74</v>
      </c>
      <c r="P2538" t="s">
        <v>74</v>
      </c>
      <c r="Q2538" t="s">
        <v>74</v>
      </c>
      <c r="R2538" t="s">
        <v>56</v>
      </c>
      <c r="S2538" t="s">
        <v>46</v>
      </c>
      <c r="T2538" t="s">
        <v>62</v>
      </c>
      <c r="U2538">
        <v>25.3</v>
      </c>
      <c r="V2538">
        <v>676.35</v>
      </c>
      <c r="W2538" t="s">
        <v>45</v>
      </c>
      <c r="X2538">
        <v>84.637250790170597</v>
      </c>
      <c r="Y2538">
        <v>45.799722727058302</v>
      </c>
      <c r="Z2538">
        <v>34.138287548675898</v>
      </c>
      <c r="AA2538" s="1" t="d">
        <v>2024-04-01</v>
      </c>
      <c r="AB2538">
        <v>0</v>
      </c>
      <c r="AC2538">
        <v>316.25</v>
      </c>
      <c r="AD2538" s="1" t="d">
        <v>2023-09-01</v>
      </c>
      <c r="AE2538" t="s">
        <v>46</v>
      </c>
      <c r="AF2538">
        <v>2024</v>
      </c>
      <c r="AG2538">
        <v>4</v>
      </c>
      <c r="AH2538">
        <v>1</v>
      </c>
      <c r="AI2538">
        <v>2023</v>
      </c>
      <c r="AJ2538">
        <v>9</v>
      </c>
      <c r="AK2538">
        <v>1</v>
      </c>
      <c r="AL2538">
        <v>75.5</v>
      </c>
      <c r="AM2538">
        <v>25.3</v>
      </c>
      <c r="AN2538" t="s">
        <v>58</v>
      </c>
      <c r="AO2538" t="s">
        <v>52</v>
      </c>
      <c r="AP2538" t="s">
        <v>53</v>
      </c>
      <c r="AQ2538">
        <v>0</v>
      </c>
    </row>
    <row r="2539" spans="1:43" x14ac:dyDescent="0.2">
      <c r="A2539" t="s">
        <v>2601</v>
      </c>
      <c r="B2539" t="s">
        <v>55</v>
      </c>
      <c r="C2539">
        <v>0</v>
      </c>
      <c r="D2539" t="s">
        <v>46</v>
      </c>
      <c r="E2539" t="s">
        <v>46</v>
      </c>
      <c r="F2539">
        <v>72</v>
      </c>
      <c r="G2539" t="s">
        <v>45</v>
      </c>
      <c r="H2539" t="s">
        <v>45</v>
      </c>
      <c r="I2539" t="s">
        <v>65</v>
      </c>
      <c r="J2539">
        <v>929</v>
      </c>
      <c r="K2539">
        <v>9</v>
      </c>
      <c r="L2539" t="s">
        <v>45</v>
      </c>
      <c r="M2539" t="s">
        <v>45</v>
      </c>
      <c r="N2539" t="s">
        <v>45</v>
      </c>
      <c r="O2539" t="s">
        <v>45</v>
      </c>
      <c r="P2539" t="s">
        <v>45</v>
      </c>
      <c r="Q2539" t="s">
        <v>45</v>
      </c>
      <c r="R2539" t="s">
        <v>75</v>
      </c>
      <c r="S2539" t="s">
        <v>46</v>
      </c>
      <c r="T2539" t="s">
        <v>62</v>
      </c>
      <c r="U2539">
        <v>113.4</v>
      </c>
      <c r="V2539">
        <v>8164.1</v>
      </c>
      <c r="W2539" t="s">
        <v>46</v>
      </c>
      <c r="X2539">
        <v>83.776816659999994</v>
      </c>
      <c r="Y2539">
        <v>93.9568381078995</v>
      </c>
      <c r="Z2539">
        <v>1.42410014648289</v>
      </c>
      <c r="AA2539" s="1" t="d">
        <v>2025-07-13</v>
      </c>
      <c r="AB2539">
        <v>15.714011492033499</v>
      </c>
      <c r="AC2539">
        <v>4082.4</v>
      </c>
      <c r="AD2539" s="1" t="d">
        <v>2023-08-02</v>
      </c>
      <c r="AE2539" t="s">
        <v>46</v>
      </c>
      <c r="AF2539">
        <v>2025</v>
      </c>
      <c r="AG2539">
        <v>7</v>
      </c>
      <c r="AH2539">
        <v>13</v>
      </c>
      <c r="AI2539">
        <v>2023</v>
      </c>
      <c r="AJ2539">
        <v>8</v>
      </c>
      <c r="AK2539">
        <v>2</v>
      </c>
      <c r="AL2539">
        <v>154.35</v>
      </c>
      <c r="AM2539">
        <v>129.114011492033</v>
      </c>
      <c r="AN2539" t="s">
        <v>63</v>
      </c>
      <c r="AO2539" t="s">
        <v>53</v>
      </c>
      <c r="AP2539" t="s">
        <v>53</v>
      </c>
      <c r="AQ2539">
        <v>105348.6</v>
      </c>
    </row>
    <row r="2540" spans="1:43" x14ac:dyDescent="0.2">
      <c r="A2540" t="s">
        <v>2602</v>
      </c>
      <c r="B2540" t="s">
        <v>55</v>
      </c>
      <c r="C2540">
        <v>0</v>
      </c>
      <c r="D2540" t="s">
        <v>45</v>
      </c>
      <c r="E2540" t="s">
        <v>45</v>
      </c>
      <c r="F2540">
        <v>34</v>
      </c>
      <c r="G2540" t="s">
        <v>46</v>
      </c>
      <c r="H2540" t="s">
        <v>47</v>
      </c>
      <c r="I2540" t="s">
        <v>48</v>
      </c>
      <c r="J2540">
        <v>872</v>
      </c>
      <c r="K2540">
        <v>2</v>
      </c>
      <c r="L2540" t="s">
        <v>46</v>
      </c>
      <c r="M2540" t="s">
        <v>46</v>
      </c>
      <c r="N2540" t="s">
        <v>46</v>
      </c>
      <c r="O2540" t="s">
        <v>45</v>
      </c>
      <c r="P2540" t="s">
        <v>45</v>
      </c>
      <c r="Q2540" t="s">
        <v>46</v>
      </c>
      <c r="R2540" t="s">
        <v>75</v>
      </c>
      <c r="S2540" t="s">
        <v>45</v>
      </c>
      <c r="T2540" t="s">
        <v>50</v>
      </c>
      <c r="U2540">
        <v>40.549999999999997</v>
      </c>
      <c r="V2540">
        <v>1325.85</v>
      </c>
      <c r="W2540" t="s">
        <v>46</v>
      </c>
      <c r="X2540">
        <v>51.314239353304202</v>
      </c>
      <c r="Y2540">
        <v>74.378319734216902</v>
      </c>
      <c r="Z2540">
        <v>14.129617915153201</v>
      </c>
      <c r="AA2540" s="1" t="d">
        <v>2025-06-06</v>
      </c>
      <c r="AB2540">
        <v>40.137116890278698</v>
      </c>
      <c r="AC2540">
        <v>689.349999999999</v>
      </c>
      <c r="AD2540" s="1" t="d">
        <v>2023-09-10</v>
      </c>
      <c r="AE2540" t="s">
        <v>46</v>
      </c>
      <c r="AF2540">
        <v>2025</v>
      </c>
      <c r="AG2540">
        <v>6</v>
      </c>
      <c r="AH2540">
        <v>6</v>
      </c>
      <c r="AI2540">
        <v>2023</v>
      </c>
      <c r="AJ2540">
        <v>9</v>
      </c>
      <c r="AK2540">
        <v>10</v>
      </c>
      <c r="AL2540">
        <v>71.180000000000007</v>
      </c>
      <c r="AM2540">
        <v>80.687116890278702</v>
      </c>
      <c r="AN2540" t="s">
        <v>58</v>
      </c>
      <c r="AO2540" t="s">
        <v>59</v>
      </c>
      <c r="AP2540" t="s">
        <v>59</v>
      </c>
      <c r="AQ2540">
        <v>35359.599999999999</v>
      </c>
    </row>
    <row r="2541" spans="1:43" x14ac:dyDescent="0.2">
      <c r="A2541" t="s">
        <v>2603</v>
      </c>
      <c r="B2541" t="s">
        <v>44</v>
      </c>
      <c r="C2541">
        <v>0</v>
      </c>
      <c r="D2541" t="s">
        <v>45</v>
      </c>
      <c r="E2541" t="s">
        <v>45</v>
      </c>
      <c r="F2541">
        <v>65</v>
      </c>
      <c r="G2541" t="s">
        <v>45</v>
      </c>
      <c r="H2541" t="s">
        <v>45</v>
      </c>
      <c r="I2541" t="s">
        <v>46</v>
      </c>
      <c r="J2541">
        <v>0</v>
      </c>
      <c r="K2541">
        <v>0</v>
      </c>
      <c r="L2541" t="s">
        <v>74</v>
      </c>
      <c r="M2541" t="s">
        <v>74</v>
      </c>
      <c r="N2541" t="s">
        <v>74</v>
      </c>
      <c r="O2541" t="s">
        <v>74</v>
      </c>
      <c r="P2541" t="s">
        <v>74</v>
      </c>
      <c r="Q2541" t="s">
        <v>74</v>
      </c>
      <c r="R2541" t="s">
        <v>75</v>
      </c>
      <c r="S2541" t="s">
        <v>46</v>
      </c>
      <c r="T2541" t="s">
        <v>68</v>
      </c>
      <c r="U2541">
        <v>26</v>
      </c>
      <c r="V2541">
        <v>1654.85</v>
      </c>
      <c r="W2541" t="s">
        <v>46</v>
      </c>
      <c r="X2541">
        <v>70.824011664997698</v>
      </c>
      <c r="Y2541">
        <v>77.907781262554707</v>
      </c>
      <c r="Z2541">
        <v>18.416572879637599</v>
      </c>
      <c r="AA2541" s="1" t="d">
        <v>2024-07-15</v>
      </c>
      <c r="AB2541">
        <v>0</v>
      </c>
      <c r="AC2541">
        <v>845</v>
      </c>
      <c r="AD2541" s="1" t="d">
        <v>2023-08-07</v>
      </c>
      <c r="AE2541" t="s">
        <v>46</v>
      </c>
      <c r="AF2541">
        <v>2024</v>
      </c>
      <c r="AG2541">
        <v>7</v>
      </c>
      <c r="AH2541">
        <v>15</v>
      </c>
      <c r="AI2541">
        <v>2023</v>
      </c>
      <c r="AJ2541">
        <v>8</v>
      </c>
      <c r="AK2541">
        <v>7</v>
      </c>
      <c r="AL2541">
        <v>117.41</v>
      </c>
      <c r="AM2541">
        <v>26</v>
      </c>
      <c r="AN2541" t="s">
        <v>63</v>
      </c>
      <c r="AO2541" t="s">
        <v>52</v>
      </c>
      <c r="AP2541" t="s">
        <v>59</v>
      </c>
      <c r="AQ2541">
        <v>0</v>
      </c>
    </row>
    <row r="2542" spans="1:43" x14ac:dyDescent="0.2">
      <c r="A2542" t="s">
        <v>2604</v>
      </c>
      <c r="B2542" t="s">
        <v>44</v>
      </c>
      <c r="C2542">
        <v>0</v>
      </c>
      <c r="D2542" t="s">
        <v>46</v>
      </c>
      <c r="E2542" t="s">
        <v>46</v>
      </c>
      <c r="F2542">
        <v>70</v>
      </c>
      <c r="G2542" t="s">
        <v>45</v>
      </c>
      <c r="H2542" t="s">
        <v>45</v>
      </c>
      <c r="I2542" t="s">
        <v>65</v>
      </c>
      <c r="J2542">
        <v>932</v>
      </c>
      <c r="K2542">
        <v>5</v>
      </c>
      <c r="L2542" t="s">
        <v>45</v>
      </c>
      <c r="M2542" t="s">
        <v>45</v>
      </c>
      <c r="N2542" t="s">
        <v>45</v>
      </c>
      <c r="O2542" t="s">
        <v>45</v>
      </c>
      <c r="P2542" t="s">
        <v>45</v>
      </c>
      <c r="Q2542" t="s">
        <v>45</v>
      </c>
      <c r="R2542" t="s">
        <v>75</v>
      </c>
      <c r="S2542" t="s">
        <v>45</v>
      </c>
      <c r="T2542" t="s">
        <v>68</v>
      </c>
      <c r="U2542">
        <v>111.95</v>
      </c>
      <c r="V2542">
        <v>7795.95</v>
      </c>
      <c r="W2542" t="s">
        <v>46</v>
      </c>
      <c r="X2542">
        <v>59.356302178762398</v>
      </c>
      <c r="Y2542">
        <v>63.165618080000002</v>
      </c>
      <c r="Z2542">
        <v>11.9638418152556</v>
      </c>
      <c r="AA2542" s="1" t="d">
        <v>2025-01-08</v>
      </c>
      <c r="AB2542">
        <v>36.341620630000001</v>
      </c>
      <c r="AC2542">
        <v>3918.25</v>
      </c>
      <c r="AD2542" s="1" t="d">
        <v>2023-09-05</v>
      </c>
      <c r="AE2542" t="s">
        <v>45</v>
      </c>
      <c r="AF2542">
        <v>2025</v>
      </c>
      <c r="AG2542">
        <v>1</v>
      </c>
      <c r="AH2542">
        <v>8</v>
      </c>
      <c r="AI2542">
        <v>2023</v>
      </c>
      <c r="AJ2542">
        <v>9</v>
      </c>
      <c r="AK2542">
        <v>5</v>
      </c>
      <c r="AL2542">
        <v>117.39</v>
      </c>
      <c r="AM2542">
        <v>148.29162063000001</v>
      </c>
      <c r="AN2542" t="s">
        <v>63</v>
      </c>
      <c r="AO2542" t="s">
        <v>53</v>
      </c>
      <c r="AP2542" t="s">
        <v>59</v>
      </c>
      <c r="AQ2542">
        <v>104337.4</v>
      </c>
    </row>
    <row r="2543" spans="1:43" x14ac:dyDescent="0.2">
      <c r="A2543" t="s">
        <v>2605</v>
      </c>
      <c r="B2543" t="s">
        <v>44</v>
      </c>
      <c r="C2543">
        <v>0</v>
      </c>
      <c r="D2543" t="s">
        <v>45</v>
      </c>
      <c r="E2543" t="s">
        <v>45</v>
      </c>
      <c r="F2543">
        <v>72</v>
      </c>
      <c r="G2543" t="s">
        <v>46</v>
      </c>
      <c r="H2543" t="s">
        <v>47</v>
      </c>
      <c r="I2543" t="s">
        <v>48</v>
      </c>
      <c r="J2543">
        <v>734</v>
      </c>
      <c r="K2543">
        <v>7</v>
      </c>
      <c r="L2543" t="s">
        <v>45</v>
      </c>
      <c r="M2543" t="s">
        <v>46</v>
      </c>
      <c r="N2543" t="s">
        <v>45</v>
      </c>
      <c r="O2543" t="s">
        <v>46</v>
      </c>
      <c r="P2543" t="s">
        <v>45</v>
      </c>
      <c r="Q2543" t="s">
        <v>45</v>
      </c>
      <c r="R2543" t="s">
        <v>75</v>
      </c>
      <c r="S2543" t="s">
        <v>45</v>
      </c>
      <c r="T2543" t="s">
        <v>68</v>
      </c>
      <c r="U2543">
        <v>53.8</v>
      </c>
      <c r="V2543">
        <v>3952.45</v>
      </c>
      <c r="W2543" t="s">
        <v>46</v>
      </c>
      <c r="X2543">
        <v>51.122426339869897</v>
      </c>
      <c r="Y2543">
        <v>71.941299335038096</v>
      </c>
      <c r="Z2543">
        <v>4.5612566230000002</v>
      </c>
      <c r="AA2543" s="1" t="d">
        <v>2025-01-09</v>
      </c>
      <c r="AB2543">
        <v>40.644637311823402</v>
      </c>
      <c r="AC2543">
        <v>1936.8</v>
      </c>
      <c r="AD2543" s="1" t="d">
        <v>2023-08-31</v>
      </c>
      <c r="AE2543" t="s">
        <v>45</v>
      </c>
      <c r="AF2543">
        <v>2025</v>
      </c>
      <c r="AG2543">
        <v>1</v>
      </c>
      <c r="AH2543">
        <v>9</v>
      </c>
      <c r="AI2543">
        <v>2023</v>
      </c>
      <c r="AJ2543">
        <v>8</v>
      </c>
      <c r="AK2543">
        <v>31</v>
      </c>
      <c r="AL2543">
        <v>118.56</v>
      </c>
      <c r="AM2543">
        <v>94.444637311823399</v>
      </c>
      <c r="AN2543" t="s">
        <v>63</v>
      </c>
      <c r="AO2543" t="s">
        <v>59</v>
      </c>
      <c r="AP2543" t="s">
        <v>59</v>
      </c>
      <c r="AQ2543">
        <v>39489.199999999997</v>
      </c>
    </row>
    <row r="2544" spans="1:43" x14ac:dyDescent="0.2">
      <c r="A2544" t="s">
        <v>2606</v>
      </c>
      <c r="B2544" t="s">
        <v>55</v>
      </c>
      <c r="C2544">
        <v>0</v>
      </c>
      <c r="D2544" t="s">
        <v>46</v>
      </c>
      <c r="E2544" t="s">
        <v>45</v>
      </c>
      <c r="F2544">
        <v>35</v>
      </c>
      <c r="G2544" t="s">
        <v>45</v>
      </c>
      <c r="H2544" t="s">
        <v>46</v>
      </c>
      <c r="I2544" t="s">
        <v>48</v>
      </c>
      <c r="J2544">
        <v>272</v>
      </c>
      <c r="K2544">
        <v>8</v>
      </c>
      <c r="L2544" t="s">
        <v>46</v>
      </c>
      <c r="M2544" t="s">
        <v>46</v>
      </c>
      <c r="N2544" t="s">
        <v>46</v>
      </c>
      <c r="O2544" t="s">
        <v>45</v>
      </c>
      <c r="P2544" t="s">
        <v>45</v>
      </c>
      <c r="Q2544" t="s">
        <v>45</v>
      </c>
      <c r="R2544" t="s">
        <v>56</v>
      </c>
      <c r="S2544" t="s">
        <v>45</v>
      </c>
      <c r="T2544" t="s">
        <v>57</v>
      </c>
      <c r="U2544">
        <v>72.099999999999994</v>
      </c>
      <c r="V2544">
        <v>2495.15</v>
      </c>
      <c r="W2544" t="s">
        <v>46</v>
      </c>
      <c r="X2544">
        <v>66.744744243634401</v>
      </c>
      <c r="Y2544">
        <v>89.648516330974502</v>
      </c>
      <c r="Z2544">
        <v>9.3805381838239903</v>
      </c>
      <c r="AA2544" s="1" t="d">
        <v>2024-02-28</v>
      </c>
      <c r="AB2544">
        <v>0</v>
      </c>
      <c r="AC2544">
        <v>1261.75</v>
      </c>
      <c r="AD2544" s="1" t="d">
        <v>2023-09-05</v>
      </c>
      <c r="AE2544" t="s">
        <v>45</v>
      </c>
      <c r="AF2544">
        <v>2024</v>
      </c>
      <c r="AG2544">
        <v>2</v>
      </c>
      <c r="AH2544">
        <v>28</v>
      </c>
      <c r="AI2544">
        <v>2023</v>
      </c>
      <c r="AJ2544">
        <v>9</v>
      </c>
      <c r="AK2544">
        <v>5</v>
      </c>
      <c r="AL2544">
        <v>92.36</v>
      </c>
      <c r="AM2544">
        <v>72.099999999999994</v>
      </c>
      <c r="AN2544" t="s">
        <v>58</v>
      </c>
      <c r="AO2544" t="s">
        <v>53</v>
      </c>
      <c r="AP2544" t="s">
        <v>59</v>
      </c>
      <c r="AQ2544">
        <v>19611.199999999899</v>
      </c>
    </row>
    <row r="2545" spans="1:43" x14ac:dyDescent="0.2">
      <c r="A2545" t="s">
        <v>2607</v>
      </c>
      <c r="B2545" t="s">
        <v>55</v>
      </c>
      <c r="C2545">
        <v>0</v>
      </c>
      <c r="D2545" t="s">
        <v>46</v>
      </c>
      <c r="E2545" t="s">
        <v>46</v>
      </c>
      <c r="F2545">
        <v>13</v>
      </c>
      <c r="G2545" t="s">
        <v>45</v>
      </c>
      <c r="H2545" t="s">
        <v>45</v>
      </c>
      <c r="I2545" t="s">
        <v>65</v>
      </c>
      <c r="J2545">
        <v>988</v>
      </c>
      <c r="K2545">
        <v>10</v>
      </c>
      <c r="L2545" t="s">
        <v>45</v>
      </c>
      <c r="M2545" t="s">
        <v>46</v>
      </c>
      <c r="N2545" t="s">
        <v>46</v>
      </c>
      <c r="O2545" t="s">
        <v>46</v>
      </c>
      <c r="P2545" t="s">
        <v>45</v>
      </c>
      <c r="Q2545" t="s">
        <v>45</v>
      </c>
      <c r="R2545" t="s">
        <v>49</v>
      </c>
      <c r="S2545" t="s">
        <v>46</v>
      </c>
      <c r="T2545" t="s">
        <v>57</v>
      </c>
      <c r="U2545">
        <v>98.15</v>
      </c>
      <c r="V2545">
        <v>1230.25</v>
      </c>
      <c r="W2545" t="s">
        <v>45</v>
      </c>
      <c r="X2545">
        <v>65.372758173162694</v>
      </c>
      <c r="Y2545">
        <v>30.953253065345301</v>
      </c>
      <c r="Z2545">
        <v>34.217751456110598</v>
      </c>
      <c r="AA2545" s="1" t="d">
        <v>2023-10-12</v>
      </c>
      <c r="AB2545">
        <v>34.544164569498299</v>
      </c>
      <c r="AC2545">
        <v>637.97500000000002</v>
      </c>
      <c r="AD2545" s="1" t="d">
        <v>2023-09-09</v>
      </c>
      <c r="AE2545" t="s">
        <v>45</v>
      </c>
      <c r="AF2545">
        <v>2023</v>
      </c>
      <c r="AG2545">
        <v>10</v>
      </c>
      <c r="AH2545">
        <v>12</v>
      </c>
      <c r="AI2545">
        <v>2023</v>
      </c>
      <c r="AJ2545">
        <v>9</v>
      </c>
      <c r="AK2545">
        <v>9</v>
      </c>
      <c r="AL2545">
        <v>44.16</v>
      </c>
      <c r="AM2545">
        <v>132.69416456949801</v>
      </c>
      <c r="AN2545" t="s">
        <v>58</v>
      </c>
      <c r="AO2545" t="s">
        <v>53</v>
      </c>
      <c r="AP2545" t="s">
        <v>59</v>
      </c>
      <c r="AQ2545">
        <v>96972.2</v>
      </c>
    </row>
    <row r="2546" spans="1:43" x14ac:dyDescent="0.2">
      <c r="A2546" t="s">
        <v>2608</v>
      </c>
      <c r="B2546" t="s">
        <v>44</v>
      </c>
      <c r="C2546">
        <v>0</v>
      </c>
      <c r="D2546" t="s">
        <v>45</v>
      </c>
      <c r="E2546" t="s">
        <v>46</v>
      </c>
      <c r="F2546">
        <v>12</v>
      </c>
      <c r="G2546" t="s">
        <v>45</v>
      </c>
      <c r="H2546" t="s">
        <v>45</v>
      </c>
      <c r="I2546" t="s">
        <v>48</v>
      </c>
      <c r="J2546">
        <v>678</v>
      </c>
      <c r="K2546">
        <v>2</v>
      </c>
      <c r="L2546" t="s">
        <v>45</v>
      </c>
      <c r="M2546" t="s">
        <v>46</v>
      </c>
      <c r="N2546" t="s">
        <v>45</v>
      </c>
      <c r="O2546" t="s">
        <v>46</v>
      </c>
      <c r="P2546" t="s">
        <v>45</v>
      </c>
      <c r="Q2546" t="s">
        <v>45</v>
      </c>
      <c r="R2546" t="s">
        <v>56</v>
      </c>
      <c r="S2546" t="s">
        <v>46</v>
      </c>
      <c r="T2546" t="s">
        <v>50</v>
      </c>
      <c r="U2546">
        <v>78.849999999999994</v>
      </c>
      <c r="V2546">
        <v>876.75</v>
      </c>
      <c r="W2546" t="s">
        <v>46</v>
      </c>
      <c r="X2546">
        <v>100</v>
      </c>
      <c r="Y2546">
        <v>96.155828235482304</v>
      </c>
      <c r="Z2546">
        <v>4.4073825789418297</v>
      </c>
      <c r="AA2546" s="1" t="d">
        <v>2024-02-16</v>
      </c>
      <c r="AB2546">
        <v>13.5441885587871</v>
      </c>
      <c r="AC2546">
        <v>473.1</v>
      </c>
      <c r="AD2546" s="1" t="d">
        <v>2023-07-28</v>
      </c>
      <c r="AE2546" t="s">
        <v>46</v>
      </c>
      <c r="AF2546">
        <v>2024</v>
      </c>
      <c r="AG2546">
        <v>2</v>
      </c>
      <c r="AH2546">
        <v>16</v>
      </c>
      <c r="AI2546">
        <v>2023</v>
      </c>
      <c r="AJ2546">
        <v>7</v>
      </c>
      <c r="AK2546">
        <v>28</v>
      </c>
      <c r="AL2546">
        <v>107.59</v>
      </c>
      <c r="AM2546">
        <v>92.394188558787107</v>
      </c>
      <c r="AN2546" t="s">
        <v>58</v>
      </c>
      <c r="AO2546" t="s">
        <v>53</v>
      </c>
      <c r="AP2546" t="s">
        <v>59</v>
      </c>
      <c r="AQ2546">
        <v>53460.299999999901</v>
      </c>
    </row>
    <row r="2547" spans="1:43" x14ac:dyDescent="0.2">
      <c r="A2547" t="s">
        <v>2609</v>
      </c>
      <c r="B2547" t="s">
        <v>44</v>
      </c>
      <c r="C2547">
        <v>0</v>
      </c>
      <c r="D2547" t="s">
        <v>45</v>
      </c>
      <c r="E2547" t="s">
        <v>45</v>
      </c>
      <c r="F2547">
        <v>62</v>
      </c>
      <c r="G2547" t="s">
        <v>45</v>
      </c>
      <c r="H2547" t="s">
        <v>46</v>
      </c>
      <c r="I2547" t="s">
        <v>48</v>
      </c>
      <c r="J2547">
        <v>231</v>
      </c>
      <c r="K2547">
        <v>6</v>
      </c>
      <c r="L2547" t="s">
        <v>45</v>
      </c>
      <c r="M2547" t="s">
        <v>46</v>
      </c>
      <c r="N2547" t="s">
        <v>45</v>
      </c>
      <c r="O2547" t="s">
        <v>45</v>
      </c>
      <c r="P2547" t="s">
        <v>45</v>
      </c>
      <c r="Q2547" t="s">
        <v>46</v>
      </c>
      <c r="R2547" t="s">
        <v>56</v>
      </c>
      <c r="S2547" t="s">
        <v>45</v>
      </c>
      <c r="T2547" t="s">
        <v>62</v>
      </c>
      <c r="U2547">
        <v>70.75</v>
      </c>
      <c r="V2547">
        <v>4263.45</v>
      </c>
      <c r="W2547" t="s">
        <v>46</v>
      </c>
      <c r="X2547">
        <v>76.494397380410405</v>
      </c>
      <c r="Y2547">
        <v>67.656511281200693</v>
      </c>
      <c r="Z2547">
        <v>13.2142774698147</v>
      </c>
      <c r="AA2547" s="1" t="d">
        <v>2024-02-26</v>
      </c>
      <c r="AB2547">
        <v>0</v>
      </c>
      <c r="AC2547">
        <v>2193.25</v>
      </c>
      <c r="AD2547" s="1" t="d">
        <v>2023-08-16</v>
      </c>
      <c r="AE2547" t="s">
        <v>46</v>
      </c>
      <c r="AF2547">
        <v>2024</v>
      </c>
      <c r="AG2547">
        <v>2</v>
      </c>
      <c r="AH2547">
        <v>26</v>
      </c>
      <c r="AI2547">
        <v>2023</v>
      </c>
      <c r="AJ2547">
        <v>8</v>
      </c>
      <c r="AK2547">
        <v>16</v>
      </c>
      <c r="AL2547">
        <v>125.28</v>
      </c>
      <c r="AM2547">
        <v>70.75</v>
      </c>
      <c r="AN2547" t="s">
        <v>63</v>
      </c>
      <c r="AO2547" t="s">
        <v>53</v>
      </c>
      <c r="AP2547" t="s">
        <v>53</v>
      </c>
      <c r="AQ2547">
        <v>16343.25</v>
      </c>
    </row>
    <row r="2548" spans="1:43" x14ac:dyDescent="0.2">
      <c r="A2548" t="s">
        <v>2610</v>
      </c>
      <c r="B2548" t="s">
        <v>44</v>
      </c>
      <c r="C2548">
        <v>0</v>
      </c>
      <c r="D2548" t="s">
        <v>46</v>
      </c>
      <c r="E2548" t="s">
        <v>46</v>
      </c>
      <c r="F2548">
        <v>25</v>
      </c>
      <c r="G2548" t="s">
        <v>45</v>
      </c>
      <c r="H2548" t="s">
        <v>46</v>
      </c>
      <c r="I2548" t="s">
        <v>48</v>
      </c>
      <c r="J2548">
        <v>34</v>
      </c>
      <c r="K2548">
        <v>7</v>
      </c>
      <c r="L2548" t="s">
        <v>45</v>
      </c>
      <c r="M2548" t="s">
        <v>46</v>
      </c>
      <c r="N2548" t="s">
        <v>46</v>
      </c>
      <c r="O2548" t="s">
        <v>45</v>
      </c>
      <c r="P2548" t="s">
        <v>45</v>
      </c>
      <c r="Q2548" t="s">
        <v>45</v>
      </c>
      <c r="R2548" t="s">
        <v>49</v>
      </c>
      <c r="S2548" t="s">
        <v>45</v>
      </c>
      <c r="T2548" t="s">
        <v>68</v>
      </c>
      <c r="U2548">
        <v>76.150000000000006</v>
      </c>
      <c r="V2548">
        <v>1992.95</v>
      </c>
      <c r="W2548" t="s">
        <v>46</v>
      </c>
      <c r="X2548">
        <v>49.335737488686398</v>
      </c>
      <c r="Y2548">
        <v>74.075357408471007</v>
      </c>
      <c r="Z2548">
        <v>3.2435479865078198</v>
      </c>
      <c r="AA2548" s="1" t="d">
        <v>2023-10-10</v>
      </c>
      <c r="AB2548">
        <v>0</v>
      </c>
      <c r="AC2548">
        <v>951.875</v>
      </c>
      <c r="AD2548" s="1" t="d">
        <v>2023-09-06</v>
      </c>
      <c r="AE2548" t="s">
        <v>45</v>
      </c>
      <c r="AF2548">
        <v>2023</v>
      </c>
      <c r="AG2548">
        <v>10</v>
      </c>
      <c r="AH2548">
        <v>10</v>
      </c>
      <c r="AI2548">
        <v>2023</v>
      </c>
      <c r="AJ2548">
        <v>9</v>
      </c>
      <c r="AK2548">
        <v>6</v>
      </c>
      <c r="AL2548">
        <v>71.09</v>
      </c>
      <c r="AM2548">
        <v>76.150000000000006</v>
      </c>
      <c r="AN2548" t="s">
        <v>58</v>
      </c>
      <c r="AO2548" t="s">
        <v>53</v>
      </c>
      <c r="AP2548" t="s">
        <v>52</v>
      </c>
      <c r="AQ2548">
        <v>2589.1</v>
      </c>
    </row>
    <row r="2549" spans="1:43" x14ac:dyDescent="0.2">
      <c r="A2549" t="s">
        <v>2611</v>
      </c>
      <c r="B2549" t="s">
        <v>44</v>
      </c>
      <c r="C2549">
        <v>0</v>
      </c>
      <c r="D2549" t="s">
        <v>46</v>
      </c>
      <c r="E2549" t="s">
        <v>46</v>
      </c>
      <c r="F2549">
        <v>52</v>
      </c>
      <c r="G2549" t="s">
        <v>46</v>
      </c>
      <c r="H2549" t="s">
        <v>47</v>
      </c>
      <c r="I2549" t="s">
        <v>48</v>
      </c>
      <c r="J2549">
        <v>602</v>
      </c>
      <c r="K2549">
        <v>3</v>
      </c>
      <c r="L2549" t="s">
        <v>45</v>
      </c>
      <c r="M2549" t="s">
        <v>45</v>
      </c>
      <c r="N2549" t="s">
        <v>46</v>
      </c>
      <c r="O2549" t="s">
        <v>45</v>
      </c>
      <c r="P2549" t="s">
        <v>46</v>
      </c>
      <c r="Q2549" t="s">
        <v>46</v>
      </c>
      <c r="R2549" t="s">
        <v>75</v>
      </c>
      <c r="S2549" t="s">
        <v>46</v>
      </c>
      <c r="T2549" t="s">
        <v>57</v>
      </c>
      <c r="U2549">
        <v>39.1</v>
      </c>
      <c r="V2549">
        <v>1982.1</v>
      </c>
      <c r="W2549" t="s">
        <v>46</v>
      </c>
      <c r="X2549">
        <v>61.528389937435797</v>
      </c>
      <c r="Y2549">
        <v>79.735942430410702</v>
      </c>
      <c r="Z2549">
        <v>8.4993560660000007</v>
      </c>
      <c r="AA2549" s="1" t="d">
        <v>2025-05-21</v>
      </c>
      <c r="AB2549">
        <v>26.301721241297201</v>
      </c>
      <c r="AC2549">
        <v>1016.6</v>
      </c>
      <c r="AD2549" s="1" t="d">
        <v>2023-09-09</v>
      </c>
      <c r="AE2549" t="s">
        <v>46</v>
      </c>
      <c r="AF2549">
        <v>2025</v>
      </c>
      <c r="AG2549">
        <v>5</v>
      </c>
      <c r="AH2549">
        <v>21</v>
      </c>
      <c r="AI2549">
        <v>2023</v>
      </c>
      <c r="AJ2549">
        <v>9</v>
      </c>
      <c r="AK2549">
        <v>9</v>
      </c>
      <c r="AL2549">
        <v>105.03</v>
      </c>
      <c r="AM2549">
        <v>65.401721241297196</v>
      </c>
      <c r="AN2549" t="s">
        <v>63</v>
      </c>
      <c r="AO2549" t="s">
        <v>59</v>
      </c>
      <c r="AP2549" t="s">
        <v>59</v>
      </c>
      <c r="AQ2549">
        <v>23538.2</v>
      </c>
    </row>
    <row r="2550" spans="1:43" x14ac:dyDescent="0.2">
      <c r="A2550" t="s">
        <v>2612</v>
      </c>
      <c r="B2550" t="s">
        <v>55</v>
      </c>
      <c r="C2550">
        <v>1</v>
      </c>
      <c r="D2550" t="s">
        <v>46</v>
      </c>
      <c r="E2550" t="s">
        <v>46</v>
      </c>
      <c r="F2550">
        <v>8</v>
      </c>
      <c r="G2550" t="s">
        <v>45</v>
      </c>
      <c r="H2550" t="s">
        <v>46</v>
      </c>
      <c r="I2550" t="s">
        <v>65</v>
      </c>
      <c r="J2550">
        <v>442</v>
      </c>
      <c r="K2550">
        <v>1</v>
      </c>
      <c r="L2550" t="s">
        <v>46</v>
      </c>
      <c r="M2550" t="s">
        <v>46</v>
      </c>
      <c r="N2550" t="s">
        <v>46</v>
      </c>
      <c r="O2550" t="s">
        <v>46</v>
      </c>
      <c r="P2550" t="s">
        <v>46</v>
      </c>
      <c r="Q2550" t="s">
        <v>46</v>
      </c>
      <c r="R2550" t="s">
        <v>49</v>
      </c>
      <c r="S2550" t="s">
        <v>45</v>
      </c>
      <c r="T2550" t="s">
        <v>68</v>
      </c>
      <c r="U2550">
        <v>69.95</v>
      </c>
      <c r="V2550">
        <v>562.70000000000005</v>
      </c>
      <c r="W2550" t="s">
        <v>46</v>
      </c>
      <c r="X2550">
        <v>85.320749431440902</v>
      </c>
      <c r="Y2550">
        <v>82.801611588195996</v>
      </c>
      <c r="Z2550">
        <v>4.9783108685304596</v>
      </c>
      <c r="AA2550" s="1" t="d">
        <v>2023-10-28</v>
      </c>
      <c r="AB2550">
        <v>26.284259565025099</v>
      </c>
      <c r="AC2550">
        <v>279.8</v>
      </c>
      <c r="AD2550" s="1" t="d">
        <v>2023-08-20</v>
      </c>
      <c r="AE2550" t="s">
        <v>46</v>
      </c>
      <c r="AF2550">
        <v>2023</v>
      </c>
      <c r="AG2550">
        <v>10</v>
      </c>
      <c r="AH2550">
        <v>28</v>
      </c>
      <c r="AI2550">
        <v>2023</v>
      </c>
      <c r="AJ2550">
        <v>8</v>
      </c>
      <c r="AK2550">
        <v>20</v>
      </c>
      <c r="AL2550">
        <v>88.34</v>
      </c>
      <c r="AM2550">
        <v>96.234259565025098</v>
      </c>
      <c r="AN2550" t="s">
        <v>51</v>
      </c>
      <c r="AO2550" t="s">
        <v>59</v>
      </c>
      <c r="AP2550" t="s">
        <v>53</v>
      </c>
      <c r="AQ2550">
        <v>30917.9</v>
      </c>
    </row>
    <row r="2551" spans="1:43" x14ac:dyDescent="0.2">
      <c r="A2551" t="s">
        <v>2613</v>
      </c>
      <c r="B2551" t="s">
        <v>55</v>
      </c>
      <c r="C2551">
        <v>0</v>
      </c>
      <c r="D2551" t="s">
        <v>46</v>
      </c>
      <c r="E2551" t="s">
        <v>46</v>
      </c>
      <c r="F2551">
        <v>2</v>
      </c>
      <c r="G2551" t="s">
        <v>45</v>
      </c>
      <c r="H2551" t="s">
        <v>46</v>
      </c>
      <c r="I2551" t="s">
        <v>46</v>
      </c>
      <c r="J2551">
        <v>0</v>
      </c>
      <c r="K2551">
        <v>0</v>
      </c>
      <c r="L2551" t="s">
        <v>74</v>
      </c>
      <c r="M2551" t="s">
        <v>74</v>
      </c>
      <c r="N2551" t="s">
        <v>74</v>
      </c>
      <c r="O2551" t="s">
        <v>74</v>
      </c>
      <c r="P2551" t="s">
        <v>74</v>
      </c>
      <c r="Q2551" t="s">
        <v>74</v>
      </c>
      <c r="R2551" t="s">
        <v>49</v>
      </c>
      <c r="S2551" t="s">
        <v>46</v>
      </c>
      <c r="T2551" t="s">
        <v>57</v>
      </c>
      <c r="U2551">
        <v>20.05</v>
      </c>
      <c r="V2551">
        <v>33.700000000000003</v>
      </c>
      <c r="W2551" t="s">
        <v>46</v>
      </c>
      <c r="X2551">
        <v>100</v>
      </c>
      <c r="Y2551">
        <v>71.903964800783498</v>
      </c>
      <c r="Z2551">
        <v>10.634123425674799</v>
      </c>
      <c r="AA2551" s="1" t="d">
        <v>2023-10-07</v>
      </c>
      <c r="AB2551">
        <v>0</v>
      </c>
      <c r="AC2551">
        <v>20.05</v>
      </c>
      <c r="AD2551" s="1" t="d">
        <v>2023-08-17</v>
      </c>
      <c r="AE2551" t="s">
        <v>46</v>
      </c>
      <c r="AF2551">
        <v>2023</v>
      </c>
      <c r="AG2551">
        <v>10</v>
      </c>
      <c r="AH2551">
        <v>7</v>
      </c>
      <c r="AI2551">
        <v>2023</v>
      </c>
      <c r="AJ2551">
        <v>8</v>
      </c>
      <c r="AK2551">
        <v>17</v>
      </c>
      <c r="AL2551">
        <v>91.37</v>
      </c>
      <c r="AM2551">
        <v>20.05</v>
      </c>
      <c r="AN2551" t="s">
        <v>51</v>
      </c>
      <c r="AO2551" t="s">
        <v>52</v>
      </c>
      <c r="AP2551" t="s">
        <v>59</v>
      </c>
      <c r="AQ2551">
        <v>0</v>
      </c>
    </row>
    <row r="2552" spans="1:43" x14ac:dyDescent="0.2">
      <c r="A2552" t="s">
        <v>2614</v>
      </c>
      <c r="B2552" t="s">
        <v>44</v>
      </c>
      <c r="C2552">
        <v>0</v>
      </c>
      <c r="D2552" t="s">
        <v>45</v>
      </c>
      <c r="E2552" t="s">
        <v>45</v>
      </c>
      <c r="F2552">
        <v>56</v>
      </c>
      <c r="G2552" t="s">
        <v>45</v>
      </c>
      <c r="H2552" t="s">
        <v>46</v>
      </c>
      <c r="I2552" t="s">
        <v>46</v>
      </c>
      <c r="J2552">
        <v>0</v>
      </c>
      <c r="K2552">
        <v>0</v>
      </c>
      <c r="L2552" t="s">
        <v>74</v>
      </c>
      <c r="M2552" t="s">
        <v>74</v>
      </c>
      <c r="N2552" t="s">
        <v>74</v>
      </c>
      <c r="O2552" t="s">
        <v>74</v>
      </c>
      <c r="P2552" t="s">
        <v>74</v>
      </c>
      <c r="Q2552" t="s">
        <v>74</v>
      </c>
      <c r="R2552" t="s">
        <v>75</v>
      </c>
      <c r="S2552" t="s">
        <v>46</v>
      </c>
      <c r="T2552" t="s">
        <v>57</v>
      </c>
      <c r="U2552">
        <v>20.05</v>
      </c>
      <c r="V2552">
        <v>1090.0999999999999</v>
      </c>
      <c r="W2552" t="s">
        <v>46</v>
      </c>
      <c r="X2552">
        <v>46.210250316430603</v>
      </c>
      <c r="Y2552">
        <v>84.240610439999998</v>
      </c>
      <c r="Z2552">
        <v>8.1682916143112099</v>
      </c>
      <c r="AA2552" s="1" t="d">
        <v>2025-01-18</v>
      </c>
      <c r="AB2552">
        <v>0</v>
      </c>
      <c r="AC2552">
        <v>561.4</v>
      </c>
      <c r="AD2552" s="1" t="d">
        <v>2023-08-31</v>
      </c>
      <c r="AE2552" t="s">
        <v>46</v>
      </c>
      <c r="AF2552">
        <v>2025</v>
      </c>
      <c r="AG2552">
        <v>1</v>
      </c>
      <c r="AH2552">
        <v>18</v>
      </c>
      <c r="AI2552">
        <v>2023</v>
      </c>
      <c r="AJ2552">
        <v>8</v>
      </c>
      <c r="AK2552">
        <v>31</v>
      </c>
      <c r="AL2552">
        <v>94.04</v>
      </c>
      <c r="AM2552">
        <v>20.05</v>
      </c>
      <c r="AN2552" t="s">
        <v>63</v>
      </c>
      <c r="AO2552" t="s">
        <v>52</v>
      </c>
      <c r="AP2552" t="s">
        <v>52</v>
      </c>
      <c r="AQ2552">
        <v>0</v>
      </c>
    </row>
    <row r="2553" spans="1:43" x14ac:dyDescent="0.2">
      <c r="A2553" t="s">
        <v>2615</v>
      </c>
      <c r="B2553" t="s">
        <v>44</v>
      </c>
      <c r="C2553">
        <v>0</v>
      </c>
      <c r="D2553" t="s">
        <v>46</v>
      </c>
      <c r="E2553" t="s">
        <v>46</v>
      </c>
      <c r="F2553">
        <v>12</v>
      </c>
      <c r="G2553" t="s">
        <v>45</v>
      </c>
      <c r="H2553" t="s">
        <v>46</v>
      </c>
      <c r="I2553" t="s">
        <v>46</v>
      </c>
      <c r="J2553">
        <v>0</v>
      </c>
      <c r="K2553">
        <v>0</v>
      </c>
      <c r="L2553" t="s">
        <v>74</v>
      </c>
      <c r="M2553" t="s">
        <v>74</v>
      </c>
      <c r="N2553" t="s">
        <v>74</v>
      </c>
      <c r="O2553" t="s">
        <v>74</v>
      </c>
      <c r="P2553" t="s">
        <v>74</v>
      </c>
      <c r="Q2553" t="s">
        <v>74</v>
      </c>
      <c r="R2553" t="s">
        <v>49</v>
      </c>
      <c r="S2553" t="s">
        <v>46</v>
      </c>
      <c r="T2553" t="s">
        <v>62</v>
      </c>
      <c r="U2553">
        <v>19.45</v>
      </c>
      <c r="V2553">
        <v>227.45</v>
      </c>
      <c r="W2553" t="s">
        <v>46</v>
      </c>
      <c r="X2553">
        <v>41.8011342229143</v>
      </c>
      <c r="Y2553">
        <v>75.261606529290802</v>
      </c>
      <c r="Z2553">
        <v>10.8838105162513</v>
      </c>
      <c r="AA2553" s="1" t="d">
        <v>2023-10-27</v>
      </c>
      <c r="AB2553">
        <v>0</v>
      </c>
      <c r="AC2553">
        <v>116.7</v>
      </c>
      <c r="AD2553" s="1" t="d">
        <v>2023-09-03</v>
      </c>
      <c r="AE2553" t="s">
        <v>46</v>
      </c>
      <c r="AF2553">
        <v>2023</v>
      </c>
      <c r="AG2553">
        <v>10</v>
      </c>
      <c r="AH2553">
        <v>27</v>
      </c>
      <c r="AI2553">
        <v>2023</v>
      </c>
      <c r="AJ2553">
        <v>9</v>
      </c>
      <c r="AK2553">
        <v>3</v>
      </c>
      <c r="AL2553">
        <v>42.92</v>
      </c>
      <c r="AM2553">
        <v>19.45</v>
      </c>
      <c r="AN2553" t="s">
        <v>58</v>
      </c>
      <c r="AO2553" t="s">
        <v>52</v>
      </c>
      <c r="AP2553" t="s">
        <v>52</v>
      </c>
      <c r="AQ2553">
        <v>0</v>
      </c>
    </row>
    <row r="2554" spans="1:43" x14ac:dyDescent="0.2">
      <c r="A2554" t="s">
        <v>2616</v>
      </c>
      <c r="B2554" t="s">
        <v>44</v>
      </c>
      <c r="C2554">
        <v>0</v>
      </c>
      <c r="D2554" t="s">
        <v>45</v>
      </c>
      <c r="E2554" t="s">
        <v>46</v>
      </c>
      <c r="F2554">
        <v>47</v>
      </c>
      <c r="G2554" t="s">
        <v>45</v>
      </c>
      <c r="H2554" t="s">
        <v>45</v>
      </c>
      <c r="I2554" t="s">
        <v>46</v>
      </c>
      <c r="J2554">
        <v>0</v>
      </c>
      <c r="K2554">
        <v>0</v>
      </c>
      <c r="L2554" t="s">
        <v>74</v>
      </c>
      <c r="M2554" t="s">
        <v>74</v>
      </c>
      <c r="N2554" t="s">
        <v>74</v>
      </c>
      <c r="O2554" t="s">
        <v>74</v>
      </c>
      <c r="P2554" t="s">
        <v>74</v>
      </c>
      <c r="Q2554" t="s">
        <v>74</v>
      </c>
      <c r="R2554" t="s">
        <v>56</v>
      </c>
      <c r="S2554" t="s">
        <v>46</v>
      </c>
      <c r="T2554" t="s">
        <v>50</v>
      </c>
      <c r="U2554">
        <v>26.9</v>
      </c>
      <c r="V2554">
        <v>1250.8499999999999</v>
      </c>
      <c r="W2554" t="s">
        <v>46</v>
      </c>
      <c r="X2554">
        <v>98.064477630576704</v>
      </c>
      <c r="Y2554">
        <v>79.855477291217198</v>
      </c>
      <c r="Z2554">
        <v>10.1117527748318</v>
      </c>
      <c r="AA2554" s="1" t="d">
        <v>2024-04-09</v>
      </c>
      <c r="AB2554">
        <v>0</v>
      </c>
      <c r="AC2554">
        <v>632.15</v>
      </c>
      <c r="AD2554" s="1" t="d">
        <v>2023-08-19</v>
      </c>
      <c r="AE2554" t="s">
        <v>46</v>
      </c>
      <c r="AF2554">
        <v>2024</v>
      </c>
      <c r="AG2554">
        <v>4</v>
      </c>
      <c r="AH2554">
        <v>9</v>
      </c>
      <c r="AI2554">
        <v>2023</v>
      </c>
      <c r="AJ2554">
        <v>8</v>
      </c>
      <c r="AK2554">
        <v>19</v>
      </c>
      <c r="AL2554">
        <v>134.94999999999999</v>
      </c>
      <c r="AM2554">
        <v>26.9</v>
      </c>
      <c r="AN2554" t="s">
        <v>63</v>
      </c>
      <c r="AO2554" t="s">
        <v>52</v>
      </c>
      <c r="AP2554" t="s">
        <v>53</v>
      </c>
      <c r="AQ2554">
        <v>0</v>
      </c>
    </row>
    <row r="2555" spans="1:43" x14ac:dyDescent="0.2">
      <c r="A2555" t="s">
        <v>2617</v>
      </c>
      <c r="B2555" t="s">
        <v>55</v>
      </c>
      <c r="C2555">
        <v>1</v>
      </c>
      <c r="D2555" t="s">
        <v>46</v>
      </c>
      <c r="E2555" t="s">
        <v>46</v>
      </c>
      <c r="F2555">
        <v>2</v>
      </c>
      <c r="G2555" t="s">
        <v>45</v>
      </c>
      <c r="H2555" t="s">
        <v>46</v>
      </c>
      <c r="I2555" t="s">
        <v>46</v>
      </c>
      <c r="J2555">
        <v>0</v>
      </c>
      <c r="K2555">
        <v>0</v>
      </c>
      <c r="L2555" t="s">
        <v>74</v>
      </c>
      <c r="M2555" t="s">
        <v>74</v>
      </c>
      <c r="N2555" t="s">
        <v>74</v>
      </c>
      <c r="O2555" t="s">
        <v>74</v>
      </c>
      <c r="P2555" t="s">
        <v>74</v>
      </c>
      <c r="Q2555" t="s">
        <v>74</v>
      </c>
      <c r="R2555" t="s">
        <v>49</v>
      </c>
      <c r="S2555" t="s">
        <v>46</v>
      </c>
      <c r="T2555" t="s">
        <v>50</v>
      </c>
      <c r="U2555">
        <v>19.2</v>
      </c>
      <c r="V2555">
        <v>37.200000000000003</v>
      </c>
      <c r="W2555" t="s">
        <v>46</v>
      </c>
      <c r="X2555">
        <v>75.8442126605635</v>
      </c>
      <c r="Y2555">
        <v>85.462842480000006</v>
      </c>
      <c r="Z2555">
        <v>5.0667048613794403</v>
      </c>
      <c r="AA2555" s="1" t="d">
        <v>2023-10-08</v>
      </c>
      <c r="AB2555">
        <v>0</v>
      </c>
      <c r="AC2555">
        <v>19.2</v>
      </c>
      <c r="AD2555" s="1" t="d">
        <v>2023-08-21</v>
      </c>
      <c r="AE2555" t="s">
        <v>46</v>
      </c>
      <c r="AF2555">
        <v>2023</v>
      </c>
      <c r="AG2555">
        <v>10</v>
      </c>
      <c r="AH2555">
        <v>8</v>
      </c>
      <c r="AI2555">
        <v>2023</v>
      </c>
      <c r="AJ2555">
        <v>8</v>
      </c>
      <c r="AK2555">
        <v>21</v>
      </c>
      <c r="AL2555">
        <v>72.78</v>
      </c>
      <c r="AM2555">
        <v>19.2</v>
      </c>
      <c r="AN2555" t="s">
        <v>51</v>
      </c>
      <c r="AO2555" t="s">
        <v>52</v>
      </c>
      <c r="AP2555" t="s">
        <v>53</v>
      </c>
      <c r="AQ2555">
        <v>0</v>
      </c>
    </row>
    <row r="2556" spans="1:43" x14ac:dyDescent="0.2">
      <c r="A2556" t="s">
        <v>2618</v>
      </c>
      <c r="B2556" t="s">
        <v>44</v>
      </c>
      <c r="C2556">
        <v>0</v>
      </c>
      <c r="D2556" t="s">
        <v>46</v>
      </c>
      <c r="E2556" t="s">
        <v>46</v>
      </c>
      <c r="F2556">
        <v>18</v>
      </c>
      <c r="G2556" t="s">
        <v>45</v>
      </c>
      <c r="H2556" t="s">
        <v>46</v>
      </c>
      <c r="I2556" t="s">
        <v>48</v>
      </c>
      <c r="J2556">
        <v>269</v>
      </c>
      <c r="K2556">
        <v>1</v>
      </c>
      <c r="L2556" t="s">
        <v>46</v>
      </c>
      <c r="M2556" t="s">
        <v>46</v>
      </c>
      <c r="N2556" t="s">
        <v>45</v>
      </c>
      <c r="O2556" t="s">
        <v>46</v>
      </c>
      <c r="P2556" t="s">
        <v>46</v>
      </c>
      <c r="Q2556" t="s">
        <v>46</v>
      </c>
      <c r="R2556" t="s">
        <v>49</v>
      </c>
      <c r="S2556" t="s">
        <v>45</v>
      </c>
      <c r="T2556" t="s">
        <v>57</v>
      </c>
      <c r="U2556">
        <v>50</v>
      </c>
      <c r="V2556">
        <v>892.7</v>
      </c>
      <c r="W2556" t="s">
        <v>46</v>
      </c>
      <c r="X2556">
        <v>56.97560902</v>
      </c>
      <c r="Y2556">
        <v>80.064222698109305</v>
      </c>
      <c r="Z2556">
        <v>13.1343853176451</v>
      </c>
      <c r="AA2556" s="1" t="d">
        <v>2023-10-11</v>
      </c>
      <c r="AB2556">
        <v>0</v>
      </c>
      <c r="AC2556">
        <v>450</v>
      </c>
      <c r="AD2556" s="1" t="d">
        <v>2023-09-04</v>
      </c>
      <c r="AE2556" t="s">
        <v>46</v>
      </c>
      <c r="AF2556">
        <v>2023</v>
      </c>
      <c r="AG2556">
        <v>10</v>
      </c>
      <c r="AH2556">
        <v>11</v>
      </c>
      <c r="AI2556">
        <v>2023</v>
      </c>
      <c r="AJ2556">
        <v>9</v>
      </c>
      <c r="AK2556">
        <v>4</v>
      </c>
      <c r="AL2556">
        <v>61.84</v>
      </c>
      <c r="AM2556">
        <v>50</v>
      </c>
      <c r="AN2556" t="s">
        <v>58</v>
      </c>
      <c r="AO2556" t="s">
        <v>59</v>
      </c>
      <c r="AP2556" t="s">
        <v>59</v>
      </c>
      <c r="AQ2556">
        <v>13450</v>
      </c>
    </row>
    <row r="2557" spans="1:43" x14ac:dyDescent="0.2">
      <c r="A2557" t="s">
        <v>2619</v>
      </c>
      <c r="B2557" t="s">
        <v>44</v>
      </c>
      <c r="C2557">
        <v>0</v>
      </c>
      <c r="D2557" t="s">
        <v>46</v>
      </c>
      <c r="E2557" t="s">
        <v>46</v>
      </c>
      <c r="F2557">
        <v>8</v>
      </c>
      <c r="G2557" t="s">
        <v>45</v>
      </c>
      <c r="H2557" t="s">
        <v>46</v>
      </c>
      <c r="I2557" t="s">
        <v>48</v>
      </c>
      <c r="J2557">
        <v>182</v>
      </c>
      <c r="K2557">
        <v>3</v>
      </c>
      <c r="L2557" t="s">
        <v>45</v>
      </c>
      <c r="M2557" t="s">
        <v>46</v>
      </c>
      <c r="N2557" t="s">
        <v>46</v>
      </c>
      <c r="O2557" t="s">
        <v>46</v>
      </c>
      <c r="P2557" t="s">
        <v>45</v>
      </c>
      <c r="Q2557" t="s">
        <v>46</v>
      </c>
      <c r="R2557" t="s">
        <v>49</v>
      </c>
      <c r="S2557" t="s">
        <v>45</v>
      </c>
      <c r="T2557" t="s">
        <v>50</v>
      </c>
      <c r="U2557">
        <v>60</v>
      </c>
      <c r="V2557">
        <v>487.75</v>
      </c>
      <c r="W2557" t="s">
        <v>46</v>
      </c>
      <c r="X2557">
        <v>78.019436291836499</v>
      </c>
      <c r="Y2557">
        <v>75.636141094734299</v>
      </c>
      <c r="Z2557">
        <v>9.7561717407844206</v>
      </c>
      <c r="AA2557" s="1" t="d">
        <v>2023-10-10</v>
      </c>
      <c r="AB2557">
        <v>0</v>
      </c>
      <c r="AC2557">
        <v>240</v>
      </c>
      <c r="AD2557" s="1" t="d">
        <v>2023-07-29</v>
      </c>
      <c r="AE2557" t="s">
        <v>46</v>
      </c>
      <c r="AF2557">
        <v>2023</v>
      </c>
      <c r="AG2557">
        <v>10</v>
      </c>
      <c r="AH2557">
        <v>10</v>
      </c>
      <c r="AI2557">
        <v>2023</v>
      </c>
      <c r="AJ2557">
        <v>7</v>
      </c>
      <c r="AK2557">
        <v>29</v>
      </c>
      <c r="AL2557">
        <v>76.260000000000005</v>
      </c>
      <c r="AM2557">
        <v>60</v>
      </c>
      <c r="AN2557" t="s">
        <v>51</v>
      </c>
      <c r="AO2557" t="s">
        <v>59</v>
      </c>
      <c r="AP2557" t="s">
        <v>53</v>
      </c>
      <c r="AQ2557">
        <v>10920</v>
      </c>
    </row>
    <row r="2558" spans="1:43" x14ac:dyDescent="0.2">
      <c r="A2558" t="s">
        <v>2620</v>
      </c>
      <c r="B2558" t="s">
        <v>55</v>
      </c>
      <c r="C2558">
        <v>0</v>
      </c>
      <c r="D2558" t="s">
        <v>45</v>
      </c>
      <c r="E2558" t="s">
        <v>46</v>
      </c>
      <c r="F2558">
        <v>45</v>
      </c>
      <c r="G2558" t="s">
        <v>45</v>
      </c>
      <c r="H2558" t="s">
        <v>45</v>
      </c>
      <c r="I2558" t="s">
        <v>65</v>
      </c>
      <c r="J2558">
        <v>48</v>
      </c>
      <c r="K2558">
        <v>8</v>
      </c>
      <c r="L2558" t="s">
        <v>45</v>
      </c>
      <c r="M2558" t="s">
        <v>46</v>
      </c>
      <c r="N2558" t="s">
        <v>45</v>
      </c>
      <c r="O2558" t="s">
        <v>46</v>
      </c>
      <c r="P2558" t="s">
        <v>46</v>
      </c>
      <c r="Q2558" t="s">
        <v>46</v>
      </c>
      <c r="R2558" t="s">
        <v>49</v>
      </c>
      <c r="S2558" t="s">
        <v>45</v>
      </c>
      <c r="T2558" t="s">
        <v>57</v>
      </c>
      <c r="U2558">
        <v>84.55</v>
      </c>
      <c r="V2558">
        <v>3713.95</v>
      </c>
      <c r="W2558" t="s">
        <v>46</v>
      </c>
      <c r="X2558">
        <v>30.463783914746799</v>
      </c>
      <c r="Y2558">
        <v>78.903901960741607</v>
      </c>
      <c r="Z2558">
        <v>5.05735496067049</v>
      </c>
      <c r="AA2558" s="1" t="d">
        <v>2023-10-03</v>
      </c>
      <c r="AB2558">
        <v>0</v>
      </c>
      <c r="AC2558">
        <v>1902.375</v>
      </c>
      <c r="AD2558" s="1" t="d">
        <v>2023-08-31</v>
      </c>
      <c r="AE2558" t="s">
        <v>45</v>
      </c>
      <c r="AF2558">
        <v>2023</v>
      </c>
      <c r="AG2558">
        <v>10</v>
      </c>
      <c r="AH2558">
        <v>3</v>
      </c>
      <c r="AI2558">
        <v>2023</v>
      </c>
      <c r="AJ2558">
        <v>8</v>
      </c>
      <c r="AK2558">
        <v>31</v>
      </c>
      <c r="AL2558">
        <v>70.41</v>
      </c>
      <c r="AM2558">
        <v>84.55</v>
      </c>
      <c r="AN2558" t="s">
        <v>63</v>
      </c>
      <c r="AO2558" t="s">
        <v>53</v>
      </c>
      <c r="AP2558" t="s">
        <v>52</v>
      </c>
      <c r="AQ2558">
        <v>4058.3999999999901</v>
      </c>
    </row>
    <row r="2559" spans="1:43" x14ac:dyDescent="0.2">
      <c r="A2559" t="s">
        <v>2621</v>
      </c>
      <c r="B2559" t="s">
        <v>55</v>
      </c>
      <c r="C2559">
        <v>0</v>
      </c>
      <c r="D2559" t="s">
        <v>46</v>
      </c>
      <c r="E2559" t="s">
        <v>46</v>
      </c>
      <c r="F2559">
        <v>3</v>
      </c>
      <c r="G2559" t="s">
        <v>45</v>
      </c>
      <c r="H2559" t="s">
        <v>46</v>
      </c>
      <c r="I2559" t="s">
        <v>48</v>
      </c>
      <c r="J2559">
        <v>881</v>
      </c>
      <c r="K2559">
        <v>4</v>
      </c>
      <c r="L2559" t="s">
        <v>46</v>
      </c>
      <c r="M2559" t="s">
        <v>46</v>
      </c>
      <c r="N2559" t="s">
        <v>46</v>
      </c>
      <c r="O2559" t="s">
        <v>46</v>
      </c>
      <c r="P2559" t="s">
        <v>46</v>
      </c>
      <c r="Q2559" t="s">
        <v>46</v>
      </c>
      <c r="R2559" t="s">
        <v>49</v>
      </c>
      <c r="S2559" t="s">
        <v>46</v>
      </c>
      <c r="T2559" t="s">
        <v>57</v>
      </c>
      <c r="U2559">
        <v>45.45</v>
      </c>
      <c r="V2559">
        <v>141.69999999999999</v>
      </c>
      <c r="W2559" t="s">
        <v>46</v>
      </c>
      <c r="X2559">
        <v>70.050632598957407</v>
      </c>
      <c r="Y2559">
        <v>79.116370407946604</v>
      </c>
      <c r="Z2559">
        <v>21.204632781028899</v>
      </c>
      <c r="AA2559" s="1" t="d">
        <v>2023-10-08</v>
      </c>
      <c r="AB2559">
        <v>21.982627118154898</v>
      </c>
      <c r="AC2559">
        <v>68.174999999999997</v>
      </c>
      <c r="AD2559" s="1" t="d">
        <v>2023-09-13</v>
      </c>
      <c r="AE2559" t="s">
        <v>46</v>
      </c>
      <c r="AF2559">
        <v>2023</v>
      </c>
      <c r="AG2559">
        <v>10</v>
      </c>
      <c r="AH2559">
        <v>8</v>
      </c>
      <c r="AI2559">
        <v>2023</v>
      </c>
      <c r="AJ2559">
        <v>9</v>
      </c>
      <c r="AK2559">
        <v>13</v>
      </c>
      <c r="AL2559">
        <v>51.85</v>
      </c>
      <c r="AM2559">
        <v>67.432627118154898</v>
      </c>
      <c r="AN2559" t="s">
        <v>51</v>
      </c>
      <c r="AO2559" t="s">
        <v>59</v>
      </c>
      <c r="AP2559" t="s">
        <v>59</v>
      </c>
      <c r="AQ2559">
        <v>40041.449999999997</v>
      </c>
    </row>
    <row r="2560" spans="1:43" x14ac:dyDescent="0.2">
      <c r="A2560" t="s">
        <v>2622</v>
      </c>
      <c r="B2560" t="s">
        <v>44</v>
      </c>
      <c r="C2560">
        <v>0</v>
      </c>
      <c r="D2560" t="s">
        <v>46</v>
      </c>
      <c r="E2560" t="s">
        <v>46</v>
      </c>
      <c r="F2560">
        <v>38</v>
      </c>
      <c r="G2560" t="s">
        <v>45</v>
      </c>
      <c r="H2560" t="s">
        <v>46</v>
      </c>
      <c r="I2560" t="s">
        <v>46</v>
      </c>
      <c r="J2560">
        <v>0</v>
      </c>
      <c r="K2560">
        <v>0</v>
      </c>
      <c r="L2560" t="s">
        <v>74</v>
      </c>
      <c r="M2560" t="s">
        <v>74</v>
      </c>
      <c r="N2560" t="s">
        <v>74</v>
      </c>
      <c r="O2560" t="s">
        <v>74</v>
      </c>
      <c r="P2560" t="s">
        <v>74</v>
      </c>
      <c r="Q2560" t="s">
        <v>74</v>
      </c>
      <c r="R2560" t="s">
        <v>56</v>
      </c>
      <c r="S2560" t="s">
        <v>46</v>
      </c>
      <c r="T2560" t="s">
        <v>57</v>
      </c>
      <c r="U2560">
        <v>20.05</v>
      </c>
      <c r="V2560">
        <v>678.2</v>
      </c>
      <c r="W2560" t="s">
        <v>46</v>
      </c>
      <c r="X2560">
        <v>74.917317592646199</v>
      </c>
      <c r="Y2560">
        <v>76.299889701178699</v>
      </c>
      <c r="Z2560">
        <v>12.3821508335856</v>
      </c>
      <c r="AA2560" s="1" t="d">
        <v>2024-03-06</v>
      </c>
      <c r="AB2560">
        <v>0</v>
      </c>
      <c r="AC2560">
        <v>380.95</v>
      </c>
      <c r="AD2560" s="1" t="d">
        <v>2023-07-27</v>
      </c>
      <c r="AE2560" t="s">
        <v>46</v>
      </c>
      <c r="AF2560">
        <v>2024</v>
      </c>
      <c r="AG2560">
        <v>3</v>
      </c>
      <c r="AH2560">
        <v>6</v>
      </c>
      <c r="AI2560">
        <v>2023</v>
      </c>
      <c r="AJ2560">
        <v>7</v>
      </c>
      <c r="AK2560">
        <v>27</v>
      </c>
      <c r="AL2560">
        <v>100.54</v>
      </c>
      <c r="AM2560">
        <v>20.05</v>
      </c>
      <c r="AN2560" t="s">
        <v>63</v>
      </c>
      <c r="AO2560" t="s">
        <v>52</v>
      </c>
      <c r="AP2560" t="s">
        <v>59</v>
      </c>
      <c r="AQ2560">
        <v>0</v>
      </c>
    </row>
    <row r="2561" spans="1:43" x14ac:dyDescent="0.2">
      <c r="A2561" t="s">
        <v>2623</v>
      </c>
      <c r="B2561" t="s">
        <v>55</v>
      </c>
      <c r="C2561">
        <v>0</v>
      </c>
      <c r="D2561" t="s">
        <v>45</v>
      </c>
      <c r="E2561" t="s">
        <v>46</v>
      </c>
      <c r="F2561">
        <v>72</v>
      </c>
      <c r="G2561" t="s">
        <v>45</v>
      </c>
      <c r="H2561" t="s">
        <v>45</v>
      </c>
      <c r="I2561" t="s">
        <v>65</v>
      </c>
      <c r="J2561">
        <v>905</v>
      </c>
      <c r="K2561">
        <v>6</v>
      </c>
      <c r="L2561" t="s">
        <v>45</v>
      </c>
      <c r="M2561" t="s">
        <v>45</v>
      </c>
      <c r="N2561" t="s">
        <v>45</v>
      </c>
      <c r="O2561" t="s">
        <v>45</v>
      </c>
      <c r="P2561" t="s">
        <v>45</v>
      </c>
      <c r="Q2561" t="s">
        <v>45</v>
      </c>
      <c r="R2561" t="s">
        <v>75</v>
      </c>
      <c r="S2561" t="s">
        <v>45</v>
      </c>
      <c r="T2561" t="s">
        <v>50</v>
      </c>
      <c r="U2561">
        <v>115.55</v>
      </c>
      <c r="V2561">
        <v>8425.2999999999993</v>
      </c>
      <c r="W2561" t="s">
        <v>46</v>
      </c>
      <c r="X2561">
        <v>83.8640520930674</v>
      </c>
      <c r="Y2561">
        <v>77.412039373328895</v>
      </c>
      <c r="Z2561">
        <v>9.2336972330034701</v>
      </c>
      <c r="AA2561" s="1" t="d">
        <v>2024-10-13</v>
      </c>
      <c r="AB2561">
        <v>30.0249707228167</v>
      </c>
      <c r="AC2561">
        <v>4159.8</v>
      </c>
      <c r="AD2561" s="1" t="d">
        <v>2023-08-15</v>
      </c>
      <c r="AE2561" t="s">
        <v>46</v>
      </c>
      <c r="AF2561">
        <v>2024</v>
      </c>
      <c r="AG2561">
        <v>10</v>
      </c>
      <c r="AH2561">
        <v>13</v>
      </c>
      <c r="AI2561">
        <v>2023</v>
      </c>
      <c r="AJ2561">
        <v>8</v>
      </c>
      <c r="AK2561">
        <v>15</v>
      </c>
      <c r="AL2561">
        <v>146.63</v>
      </c>
      <c r="AM2561">
        <v>145.574970722816</v>
      </c>
      <c r="AN2561" t="s">
        <v>63</v>
      </c>
      <c r="AO2561" t="s">
        <v>53</v>
      </c>
      <c r="AP2561" t="s">
        <v>53</v>
      </c>
      <c r="AQ2561">
        <v>104572.75</v>
      </c>
    </row>
    <row r="2562" spans="1:43" x14ac:dyDescent="0.2">
      <c r="A2562" t="s">
        <v>2624</v>
      </c>
      <c r="B2562" t="s">
        <v>55</v>
      </c>
      <c r="C2562">
        <v>0</v>
      </c>
      <c r="D2562" t="s">
        <v>46</v>
      </c>
      <c r="E2562" t="s">
        <v>46</v>
      </c>
      <c r="F2562">
        <v>46</v>
      </c>
      <c r="G2562" t="s">
        <v>45</v>
      </c>
      <c r="H2562" t="s">
        <v>45</v>
      </c>
      <c r="I2562" t="s">
        <v>65</v>
      </c>
      <c r="J2562">
        <v>113</v>
      </c>
      <c r="K2562">
        <v>3</v>
      </c>
      <c r="L2562" t="s">
        <v>45</v>
      </c>
      <c r="M2562" t="s">
        <v>45</v>
      </c>
      <c r="N2562" t="s">
        <v>46</v>
      </c>
      <c r="O2562" t="s">
        <v>46</v>
      </c>
      <c r="P2562" t="s">
        <v>46</v>
      </c>
      <c r="Q2562" t="s">
        <v>45</v>
      </c>
      <c r="R2562" t="s">
        <v>49</v>
      </c>
      <c r="S2562" t="s">
        <v>45</v>
      </c>
      <c r="T2562" t="s">
        <v>50</v>
      </c>
      <c r="U2562">
        <v>93.7</v>
      </c>
      <c r="V2562">
        <v>4154.8</v>
      </c>
      <c r="W2562" t="s">
        <v>45</v>
      </c>
      <c r="X2562">
        <v>54.791560715611901</v>
      </c>
      <c r="Y2562">
        <v>64.444121950550795</v>
      </c>
      <c r="Z2562">
        <v>31.533949812307199</v>
      </c>
      <c r="AA2562" s="1" t="d">
        <v>2023-10-28</v>
      </c>
      <c r="AB2562">
        <v>0</v>
      </c>
      <c r="AC2562">
        <v>2155.1</v>
      </c>
      <c r="AD2562" s="1" t="d">
        <v>2023-09-10</v>
      </c>
      <c r="AE2562" t="s">
        <v>45</v>
      </c>
      <c r="AF2562">
        <v>2023</v>
      </c>
      <c r="AG2562">
        <v>10</v>
      </c>
      <c r="AH2562">
        <v>28</v>
      </c>
      <c r="AI2562">
        <v>2023</v>
      </c>
      <c r="AJ2562">
        <v>9</v>
      </c>
      <c r="AK2562">
        <v>10</v>
      </c>
      <c r="AL2562">
        <v>69.260000000000005</v>
      </c>
      <c r="AM2562">
        <v>93.7</v>
      </c>
      <c r="AN2562" t="s">
        <v>63</v>
      </c>
      <c r="AO2562" t="s">
        <v>53</v>
      </c>
      <c r="AP2562" t="s">
        <v>59</v>
      </c>
      <c r="AQ2562">
        <v>10588.1</v>
      </c>
    </row>
    <row r="2563" spans="1:43" x14ac:dyDescent="0.2">
      <c r="A2563" t="s">
        <v>2625</v>
      </c>
      <c r="B2563" t="s">
        <v>44</v>
      </c>
      <c r="C2563">
        <v>0</v>
      </c>
      <c r="D2563" t="s">
        <v>45</v>
      </c>
      <c r="E2563" t="s">
        <v>45</v>
      </c>
      <c r="F2563">
        <v>71</v>
      </c>
      <c r="G2563" t="s">
        <v>45</v>
      </c>
      <c r="H2563" t="s">
        <v>45</v>
      </c>
      <c r="I2563" t="s">
        <v>65</v>
      </c>
      <c r="J2563">
        <v>384</v>
      </c>
      <c r="K2563">
        <v>9</v>
      </c>
      <c r="L2563" t="s">
        <v>45</v>
      </c>
      <c r="M2563" t="s">
        <v>45</v>
      </c>
      <c r="N2563" t="s">
        <v>45</v>
      </c>
      <c r="O2563" t="s">
        <v>46</v>
      </c>
      <c r="P2563" t="s">
        <v>45</v>
      </c>
      <c r="Q2563" t="s">
        <v>46</v>
      </c>
      <c r="R2563" t="s">
        <v>75</v>
      </c>
      <c r="S2563" t="s">
        <v>45</v>
      </c>
      <c r="T2563" t="s">
        <v>68</v>
      </c>
      <c r="U2563">
        <v>99</v>
      </c>
      <c r="V2563">
        <v>7061.65</v>
      </c>
      <c r="W2563" t="s">
        <v>46</v>
      </c>
      <c r="X2563">
        <v>71.285307421050305</v>
      </c>
      <c r="Y2563">
        <v>95.986471705047094</v>
      </c>
      <c r="Z2563">
        <v>17.076022633509101</v>
      </c>
      <c r="AA2563" s="1" t="d">
        <v>2025-05-12</v>
      </c>
      <c r="AB2563">
        <v>38.283459090667897</v>
      </c>
      <c r="AC2563">
        <v>3514.5</v>
      </c>
      <c r="AD2563" s="1" t="d">
        <v>2023-08-16</v>
      </c>
      <c r="AE2563" t="s">
        <v>46</v>
      </c>
      <c r="AF2563">
        <v>2025</v>
      </c>
      <c r="AG2563">
        <v>5</v>
      </c>
      <c r="AH2563">
        <v>12</v>
      </c>
      <c r="AI2563">
        <v>2023</v>
      </c>
      <c r="AJ2563">
        <v>8</v>
      </c>
      <c r="AK2563">
        <v>16</v>
      </c>
      <c r="AL2563">
        <v>125.21</v>
      </c>
      <c r="AM2563">
        <v>137.28345909066701</v>
      </c>
      <c r="AN2563" t="s">
        <v>63</v>
      </c>
      <c r="AO2563" t="s">
        <v>53</v>
      </c>
      <c r="AP2563" t="s">
        <v>59</v>
      </c>
      <c r="AQ2563">
        <v>38016</v>
      </c>
    </row>
    <row r="2564" spans="1:43" x14ac:dyDescent="0.2">
      <c r="A2564" t="s">
        <v>2626</v>
      </c>
      <c r="B2564" t="s">
        <v>55</v>
      </c>
      <c r="C2564">
        <v>0</v>
      </c>
      <c r="D2564" t="s">
        <v>45</v>
      </c>
      <c r="E2564" t="s">
        <v>45</v>
      </c>
      <c r="F2564">
        <v>66</v>
      </c>
      <c r="G2564" t="s">
        <v>46</v>
      </c>
      <c r="H2564" t="s">
        <v>47</v>
      </c>
      <c r="I2564" t="s">
        <v>48</v>
      </c>
      <c r="J2564">
        <v>186</v>
      </c>
      <c r="K2564">
        <v>2</v>
      </c>
      <c r="L2564" t="s">
        <v>46</v>
      </c>
      <c r="M2564" t="s">
        <v>46</v>
      </c>
      <c r="N2564" t="s">
        <v>46</v>
      </c>
      <c r="O2564" t="s">
        <v>45</v>
      </c>
      <c r="P2564" t="s">
        <v>45</v>
      </c>
      <c r="Q2564" t="s">
        <v>45</v>
      </c>
      <c r="R2564" t="s">
        <v>75</v>
      </c>
      <c r="S2564" t="s">
        <v>46</v>
      </c>
      <c r="T2564" t="s">
        <v>62</v>
      </c>
      <c r="U2564">
        <v>50.55</v>
      </c>
      <c r="V2564">
        <v>3364.55</v>
      </c>
      <c r="W2564" t="s">
        <v>46</v>
      </c>
      <c r="X2564">
        <v>56.118630609106098</v>
      </c>
      <c r="Y2564">
        <v>85.609194479999999</v>
      </c>
      <c r="Z2564">
        <v>19.209078046933001</v>
      </c>
      <c r="AA2564" s="1" t="d">
        <v>2024-11-01</v>
      </c>
      <c r="AB2564">
        <v>0</v>
      </c>
      <c r="AC2564">
        <v>1668.15</v>
      </c>
      <c r="AD2564" s="1" t="d">
        <v>2023-08-31</v>
      </c>
      <c r="AE2564" t="s">
        <v>45</v>
      </c>
      <c r="AF2564">
        <v>2024</v>
      </c>
      <c r="AG2564">
        <v>11</v>
      </c>
      <c r="AH2564">
        <v>1</v>
      </c>
      <c r="AI2564">
        <v>2023</v>
      </c>
      <c r="AJ2564">
        <v>8</v>
      </c>
      <c r="AK2564">
        <v>31</v>
      </c>
      <c r="AL2564">
        <v>102.91</v>
      </c>
      <c r="AM2564">
        <v>50.55</v>
      </c>
      <c r="AN2564" t="s">
        <v>63</v>
      </c>
      <c r="AO2564" t="s">
        <v>59</v>
      </c>
      <c r="AP2564" t="s">
        <v>59</v>
      </c>
      <c r="AQ2564">
        <v>9402.2999999999993</v>
      </c>
    </row>
    <row r="2565" spans="1:43" x14ac:dyDescent="0.2">
      <c r="A2565" t="s">
        <v>2627</v>
      </c>
      <c r="B2565" t="s">
        <v>55</v>
      </c>
      <c r="C2565">
        <v>1</v>
      </c>
      <c r="D2565" t="s">
        <v>46</v>
      </c>
      <c r="E2565" t="s">
        <v>46</v>
      </c>
      <c r="F2565">
        <v>25</v>
      </c>
      <c r="G2565" t="s">
        <v>45</v>
      </c>
      <c r="H2565" t="s">
        <v>45</v>
      </c>
      <c r="I2565" t="s">
        <v>65</v>
      </c>
      <c r="J2565">
        <v>843</v>
      </c>
      <c r="K2565">
        <v>9</v>
      </c>
      <c r="L2565" t="s">
        <v>46</v>
      </c>
      <c r="M2565" t="s">
        <v>45</v>
      </c>
      <c r="N2565" t="s">
        <v>45</v>
      </c>
      <c r="O2565" t="s">
        <v>46</v>
      </c>
      <c r="P2565" t="s">
        <v>45</v>
      </c>
      <c r="Q2565" t="s">
        <v>45</v>
      </c>
      <c r="R2565" t="s">
        <v>49</v>
      </c>
      <c r="S2565" t="s">
        <v>46</v>
      </c>
      <c r="T2565" t="s">
        <v>57</v>
      </c>
      <c r="U2565">
        <v>105.95</v>
      </c>
      <c r="V2565">
        <v>2655.25</v>
      </c>
      <c r="W2565" t="s">
        <v>45</v>
      </c>
      <c r="X2565">
        <v>73.8307563351147</v>
      </c>
      <c r="Y2565">
        <v>37.723200355439403</v>
      </c>
      <c r="Z2565">
        <v>19.3344039114094</v>
      </c>
      <c r="AA2565" s="1" t="d">
        <v>2023-10-09</v>
      </c>
      <c r="AB2565">
        <v>12.9160734147161</v>
      </c>
      <c r="AC2565">
        <v>1324.375</v>
      </c>
      <c r="AD2565" s="1" t="d">
        <v>2023-07-05</v>
      </c>
      <c r="AE2565" t="s">
        <v>46</v>
      </c>
      <c r="AF2565">
        <v>2023</v>
      </c>
      <c r="AG2565">
        <v>10</v>
      </c>
      <c r="AH2565">
        <v>9</v>
      </c>
      <c r="AI2565">
        <v>2023</v>
      </c>
      <c r="AJ2565">
        <v>7</v>
      </c>
      <c r="AK2565">
        <v>5</v>
      </c>
      <c r="AL2565">
        <v>79.5</v>
      </c>
      <c r="AM2565">
        <v>118.866073414716</v>
      </c>
      <c r="AN2565" t="s">
        <v>58</v>
      </c>
      <c r="AO2565" t="s">
        <v>53</v>
      </c>
      <c r="AP2565" t="s">
        <v>59</v>
      </c>
      <c r="AQ2565">
        <v>89315.85</v>
      </c>
    </row>
    <row r="2566" spans="1:43" x14ac:dyDescent="0.2">
      <c r="A2566" t="s">
        <v>2628</v>
      </c>
      <c r="B2566" t="s">
        <v>55</v>
      </c>
      <c r="C2566">
        <v>0</v>
      </c>
      <c r="D2566" t="s">
        <v>46</v>
      </c>
      <c r="E2566" t="s">
        <v>46</v>
      </c>
      <c r="F2566">
        <v>18</v>
      </c>
      <c r="G2566" t="s">
        <v>45</v>
      </c>
      <c r="H2566" t="s">
        <v>45</v>
      </c>
      <c r="I2566" t="s">
        <v>48</v>
      </c>
      <c r="J2566">
        <v>394</v>
      </c>
      <c r="K2566">
        <v>10</v>
      </c>
      <c r="L2566" t="s">
        <v>46</v>
      </c>
      <c r="M2566" t="s">
        <v>46</v>
      </c>
      <c r="N2566" t="s">
        <v>45</v>
      </c>
      <c r="O2566" t="s">
        <v>45</v>
      </c>
      <c r="P2566" t="s">
        <v>45</v>
      </c>
      <c r="Q2566" t="s">
        <v>45</v>
      </c>
      <c r="R2566" t="s">
        <v>56</v>
      </c>
      <c r="S2566" t="s">
        <v>45</v>
      </c>
      <c r="T2566" t="s">
        <v>68</v>
      </c>
      <c r="U2566">
        <v>82</v>
      </c>
      <c r="V2566">
        <v>1425.45</v>
      </c>
      <c r="W2566" t="s">
        <v>45</v>
      </c>
      <c r="X2566">
        <v>56.569805164554602</v>
      </c>
      <c r="Y2566">
        <v>44.087219906302899</v>
      </c>
      <c r="Z2566">
        <v>24.866447541073601</v>
      </c>
      <c r="AA2566" s="1" t="d">
        <v>2024-03-11</v>
      </c>
      <c r="AB2566">
        <v>26.114931305305401</v>
      </c>
      <c r="AC2566">
        <v>738</v>
      </c>
      <c r="AD2566" s="1" t="d">
        <v>2023-09-10</v>
      </c>
      <c r="AE2566" t="s">
        <v>45</v>
      </c>
      <c r="AF2566">
        <v>2024</v>
      </c>
      <c r="AG2566">
        <v>3</v>
      </c>
      <c r="AH2566">
        <v>11</v>
      </c>
      <c r="AI2566">
        <v>2023</v>
      </c>
      <c r="AJ2566">
        <v>9</v>
      </c>
      <c r="AK2566">
        <v>10</v>
      </c>
      <c r="AL2566">
        <v>49.7</v>
      </c>
      <c r="AM2566">
        <v>108.11493130530501</v>
      </c>
      <c r="AN2566" t="s">
        <v>58</v>
      </c>
      <c r="AO2566" t="s">
        <v>53</v>
      </c>
      <c r="AP2566" t="s">
        <v>59</v>
      </c>
      <c r="AQ2566">
        <v>32308</v>
      </c>
    </row>
    <row r="2567" spans="1:43" x14ac:dyDescent="0.2">
      <c r="A2567" t="s">
        <v>2629</v>
      </c>
      <c r="B2567" t="s">
        <v>44</v>
      </c>
      <c r="C2567">
        <v>0</v>
      </c>
      <c r="D2567" t="s">
        <v>45</v>
      </c>
      <c r="E2567" t="s">
        <v>45</v>
      </c>
      <c r="F2567">
        <v>13</v>
      </c>
      <c r="G2567" t="s">
        <v>45</v>
      </c>
      <c r="H2567" t="s">
        <v>45</v>
      </c>
      <c r="I2567" t="s">
        <v>46</v>
      </c>
      <c r="J2567">
        <v>0</v>
      </c>
      <c r="K2567">
        <v>0</v>
      </c>
      <c r="L2567" t="s">
        <v>74</v>
      </c>
      <c r="M2567" t="s">
        <v>74</v>
      </c>
      <c r="N2567" t="s">
        <v>74</v>
      </c>
      <c r="O2567" t="s">
        <v>74</v>
      </c>
      <c r="P2567" t="s">
        <v>74</v>
      </c>
      <c r="Q2567" t="s">
        <v>74</v>
      </c>
      <c r="R2567" t="s">
        <v>75</v>
      </c>
      <c r="S2567" t="s">
        <v>45</v>
      </c>
      <c r="T2567" t="s">
        <v>62</v>
      </c>
      <c r="U2567">
        <v>25</v>
      </c>
      <c r="V2567">
        <v>332.5</v>
      </c>
      <c r="W2567" t="s">
        <v>46</v>
      </c>
      <c r="X2567">
        <v>63.878487412596598</v>
      </c>
      <c r="Y2567">
        <v>77.045196820000001</v>
      </c>
      <c r="Z2567">
        <v>9.2732528884305694</v>
      </c>
      <c r="AA2567" s="1" t="d">
        <v>2024-12-06</v>
      </c>
      <c r="AB2567">
        <v>0</v>
      </c>
      <c r="AC2567">
        <v>162.5</v>
      </c>
      <c r="AD2567" s="1" t="d">
        <v>2023-09-10</v>
      </c>
      <c r="AE2567" t="s">
        <v>46</v>
      </c>
      <c r="AF2567">
        <v>2024</v>
      </c>
      <c r="AG2567">
        <v>12</v>
      </c>
      <c r="AH2567">
        <v>6</v>
      </c>
      <c r="AI2567">
        <v>2023</v>
      </c>
      <c r="AJ2567">
        <v>9</v>
      </c>
      <c r="AK2567">
        <v>10</v>
      </c>
      <c r="AL2567">
        <v>67.61</v>
      </c>
      <c r="AM2567">
        <v>25</v>
      </c>
      <c r="AN2567" t="s">
        <v>58</v>
      </c>
      <c r="AO2567" t="s">
        <v>52</v>
      </c>
      <c r="AP2567" t="s">
        <v>59</v>
      </c>
      <c r="AQ2567">
        <v>0</v>
      </c>
    </row>
    <row r="2568" spans="1:43" x14ac:dyDescent="0.2">
      <c r="A2568" t="s">
        <v>2630</v>
      </c>
      <c r="B2568" t="s">
        <v>44</v>
      </c>
      <c r="C2568">
        <v>0</v>
      </c>
      <c r="D2568" t="s">
        <v>45</v>
      </c>
      <c r="E2568" t="s">
        <v>45</v>
      </c>
      <c r="F2568">
        <v>65</v>
      </c>
      <c r="G2568" t="s">
        <v>45</v>
      </c>
      <c r="H2568" t="s">
        <v>45</v>
      </c>
      <c r="I2568" t="s">
        <v>48</v>
      </c>
      <c r="J2568">
        <v>81</v>
      </c>
      <c r="K2568">
        <v>7</v>
      </c>
      <c r="L2568" t="s">
        <v>45</v>
      </c>
      <c r="M2568" t="s">
        <v>45</v>
      </c>
      <c r="N2568" t="s">
        <v>45</v>
      </c>
      <c r="O2568" t="s">
        <v>45</v>
      </c>
      <c r="P2568" t="s">
        <v>45</v>
      </c>
      <c r="Q2568" t="s">
        <v>45</v>
      </c>
      <c r="R2568" t="s">
        <v>75</v>
      </c>
      <c r="S2568" t="s">
        <v>46</v>
      </c>
      <c r="T2568" t="s">
        <v>62</v>
      </c>
      <c r="U2568">
        <v>91.55</v>
      </c>
      <c r="V2568">
        <v>5963.95</v>
      </c>
      <c r="W2568" t="s">
        <v>46</v>
      </c>
      <c r="X2568">
        <v>55.062769078146502</v>
      </c>
      <c r="Y2568">
        <v>86.969544045107298</v>
      </c>
      <c r="Z2568">
        <v>11.7369874321738</v>
      </c>
      <c r="AA2568" s="1" t="d">
        <v>2025-09-11</v>
      </c>
      <c r="AB2568">
        <v>0</v>
      </c>
      <c r="AC2568">
        <v>2975.375</v>
      </c>
      <c r="AD2568" s="1" t="d">
        <v>2023-09-08</v>
      </c>
      <c r="AE2568" t="s">
        <v>45</v>
      </c>
      <c r="AF2568">
        <v>2025</v>
      </c>
      <c r="AG2568">
        <v>9</v>
      </c>
      <c r="AH2568">
        <v>11</v>
      </c>
      <c r="AI2568">
        <v>2023</v>
      </c>
      <c r="AJ2568">
        <v>9</v>
      </c>
      <c r="AK2568">
        <v>8</v>
      </c>
      <c r="AL2568">
        <v>108.33</v>
      </c>
      <c r="AM2568">
        <v>91.55</v>
      </c>
      <c r="AN2568" t="s">
        <v>63</v>
      </c>
      <c r="AO2568" t="s">
        <v>53</v>
      </c>
      <c r="AP2568" t="s">
        <v>59</v>
      </c>
      <c r="AQ2568">
        <v>7415.55</v>
      </c>
    </row>
    <row r="2569" spans="1:43" x14ac:dyDescent="0.2">
      <c r="A2569" t="s">
        <v>2631</v>
      </c>
      <c r="B2569" t="s">
        <v>55</v>
      </c>
      <c r="C2569">
        <v>0</v>
      </c>
      <c r="D2569" t="s">
        <v>45</v>
      </c>
      <c r="E2569" t="s">
        <v>46</v>
      </c>
      <c r="F2569">
        <v>60</v>
      </c>
      <c r="G2569" t="s">
        <v>45</v>
      </c>
      <c r="H2569" t="s">
        <v>45</v>
      </c>
      <c r="I2569" t="s">
        <v>65</v>
      </c>
      <c r="J2569">
        <v>668</v>
      </c>
      <c r="K2569">
        <v>9</v>
      </c>
      <c r="L2569" t="s">
        <v>46</v>
      </c>
      <c r="M2569" t="s">
        <v>45</v>
      </c>
      <c r="N2569" t="s">
        <v>45</v>
      </c>
      <c r="O2569" t="s">
        <v>46</v>
      </c>
      <c r="P2569" t="s">
        <v>45</v>
      </c>
      <c r="Q2569" t="s">
        <v>46</v>
      </c>
      <c r="R2569" t="s">
        <v>49</v>
      </c>
      <c r="S2569" t="s">
        <v>45</v>
      </c>
      <c r="T2569" t="s">
        <v>50</v>
      </c>
      <c r="U2569">
        <v>95.75</v>
      </c>
      <c r="V2569">
        <v>5742.9</v>
      </c>
      <c r="W2569" t="s">
        <v>45</v>
      </c>
      <c r="X2569">
        <v>79.767043627354795</v>
      </c>
      <c r="Y2569">
        <v>53.583445110760003</v>
      </c>
      <c r="Z2569">
        <v>30.852077087965501</v>
      </c>
      <c r="AA2569" s="1" t="d">
        <v>2023-10-19</v>
      </c>
      <c r="AB2569">
        <v>21.240179956348499</v>
      </c>
      <c r="AC2569">
        <v>2872.5</v>
      </c>
      <c r="AD2569" s="1" t="d">
        <v>2023-09-07</v>
      </c>
      <c r="AE2569" t="s">
        <v>46</v>
      </c>
      <c r="AF2569">
        <v>2023</v>
      </c>
      <c r="AG2569">
        <v>10</v>
      </c>
      <c r="AH2569">
        <v>19</v>
      </c>
      <c r="AI2569">
        <v>2023</v>
      </c>
      <c r="AJ2569">
        <v>9</v>
      </c>
      <c r="AK2569">
        <v>7</v>
      </c>
      <c r="AL2569">
        <v>108.91</v>
      </c>
      <c r="AM2569">
        <v>116.990179956348</v>
      </c>
      <c r="AN2569" t="s">
        <v>63</v>
      </c>
      <c r="AO2569" t="s">
        <v>53</v>
      </c>
      <c r="AP2569" t="s">
        <v>53</v>
      </c>
      <c r="AQ2569">
        <v>63961</v>
      </c>
    </row>
    <row r="2570" spans="1:43" x14ac:dyDescent="0.2">
      <c r="A2570" t="s">
        <v>2632</v>
      </c>
      <c r="B2570" t="s">
        <v>55</v>
      </c>
      <c r="C2570">
        <v>0</v>
      </c>
      <c r="D2570" t="s">
        <v>45</v>
      </c>
      <c r="E2570" t="s">
        <v>45</v>
      </c>
      <c r="F2570">
        <v>15</v>
      </c>
      <c r="G2570" t="s">
        <v>45</v>
      </c>
      <c r="H2570" t="s">
        <v>46</v>
      </c>
      <c r="I2570" t="s">
        <v>46</v>
      </c>
      <c r="J2570">
        <v>0</v>
      </c>
      <c r="K2570">
        <v>0</v>
      </c>
      <c r="L2570" t="s">
        <v>74</v>
      </c>
      <c r="M2570" t="s">
        <v>74</v>
      </c>
      <c r="N2570" t="s">
        <v>74</v>
      </c>
      <c r="O2570" t="s">
        <v>74</v>
      </c>
      <c r="P2570" t="s">
        <v>74</v>
      </c>
      <c r="Q2570" t="s">
        <v>74</v>
      </c>
      <c r="R2570" t="s">
        <v>75</v>
      </c>
      <c r="S2570" t="s">
        <v>46</v>
      </c>
      <c r="T2570" t="s">
        <v>57</v>
      </c>
      <c r="U2570">
        <v>19.350000000000001</v>
      </c>
      <c r="V2570">
        <v>278.85000000000002</v>
      </c>
      <c r="W2570" t="s">
        <v>46</v>
      </c>
      <c r="X2570">
        <v>82.876766749849907</v>
      </c>
      <c r="Y2570">
        <v>76.661805099999995</v>
      </c>
      <c r="Z2570">
        <v>5.05998590998529</v>
      </c>
      <c r="AA2570" s="1" t="d">
        <v>2025-01-24</v>
      </c>
      <c r="AB2570">
        <v>0</v>
      </c>
      <c r="AC2570">
        <v>145.125</v>
      </c>
      <c r="AD2570" s="1" t="d">
        <v>2023-07-18</v>
      </c>
      <c r="AE2570" t="s">
        <v>46</v>
      </c>
      <c r="AF2570">
        <v>2025</v>
      </c>
      <c r="AG2570">
        <v>1</v>
      </c>
      <c r="AH2570">
        <v>24</v>
      </c>
      <c r="AI2570">
        <v>2023</v>
      </c>
      <c r="AJ2570">
        <v>7</v>
      </c>
      <c r="AK2570">
        <v>18</v>
      </c>
      <c r="AL2570">
        <v>92.82</v>
      </c>
      <c r="AM2570">
        <v>19.350000000000001</v>
      </c>
      <c r="AN2570" t="s">
        <v>58</v>
      </c>
      <c r="AO2570" t="s">
        <v>52</v>
      </c>
      <c r="AP2570" t="s">
        <v>53</v>
      </c>
      <c r="AQ2570">
        <v>0</v>
      </c>
    </row>
    <row r="2571" spans="1:43" x14ac:dyDescent="0.2">
      <c r="A2571" t="s">
        <v>2633</v>
      </c>
      <c r="B2571" t="s">
        <v>44</v>
      </c>
      <c r="C2571">
        <v>0</v>
      </c>
      <c r="D2571" t="s">
        <v>45</v>
      </c>
      <c r="E2571" t="s">
        <v>46</v>
      </c>
      <c r="F2571">
        <v>72</v>
      </c>
      <c r="G2571" t="s">
        <v>45</v>
      </c>
      <c r="H2571" t="s">
        <v>45</v>
      </c>
      <c r="I2571" t="s">
        <v>46</v>
      </c>
      <c r="J2571">
        <v>0</v>
      </c>
      <c r="K2571">
        <v>0</v>
      </c>
      <c r="L2571" t="s">
        <v>74</v>
      </c>
      <c r="M2571" t="s">
        <v>74</v>
      </c>
      <c r="N2571" t="s">
        <v>74</v>
      </c>
      <c r="O2571" t="s">
        <v>74</v>
      </c>
      <c r="P2571" t="s">
        <v>74</v>
      </c>
      <c r="Q2571" t="s">
        <v>74</v>
      </c>
      <c r="R2571" t="s">
        <v>75</v>
      </c>
      <c r="S2571" t="s">
        <v>46</v>
      </c>
      <c r="T2571" t="s">
        <v>68</v>
      </c>
      <c r="U2571">
        <v>24.85</v>
      </c>
      <c r="V2571">
        <v>1871.85</v>
      </c>
      <c r="W2571" t="s">
        <v>46</v>
      </c>
      <c r="X2571">
        <v>66.480691450638702</v>
      </c>
      <c r="Y2571">
        <v>91.731246375866405</v>
      </c>
      <c r="Z2571">
        <v>9.2640362461599395</v>
      </c>
      <c r="AA2571" s="1" t="d">
        <v>2025-09-11</v>
      </c>
      <c r="AB2571">
        <v>0</v>
      </c>
      <c r="AC2571">
        <v>894.6</v>
      </c>
      <c r="AD2571" s="1" t="d">
        <v>2023-09-11</v>
      </c>
      <c r="AE2571" t="s">
        <v>46</v>
      </c>
      <c r="AF2571">
        <v>2025</v>
      </c>
      <c r="AG2571">
        <v>9</v>
      </c>
      <c r="AH2571">
        <v>11</v>
      </c>
      <c r="AI2571">
        <v>2023</v>
      </c>
      <c r="AJ2571">
        <v>9</v>
      </c>
      <c r="AK2571">
        <v>11</v>
      </c>
      <c r="AL2571">
        <v>129.22</v>
      </c>
      <c r="AM2571">
        <v>24.85</v>
      </c>
      <c r="AN2571" t="s">
        <v>63</v>
      </c>
      <c r="AO2571" t="s">
        <v>52</v>
      </c>
      <c r="AP2571" t="s">
        <v>59</v>
      </c>
      <c r="AQ2571">
        <v>0</v>
      </c>
    </row>
    <row r="2572" spans="1:43" x14ac:dyDescent="0.2">
      <c r="A2572" t="s">
        <v>2634</v>
      </c>
      <c r="B2572" t="s">
        <v>55</v>
      </c>
      <c r="C2572">
        <v>0</v>
      </c>
      <c r="D2572" t="s">
        <v>45</v>
      </c>
      <c r="E2572" t="s">
        <v>46</v>
      </c>
      <c r="F2572">
        <v>30</v>
      </c>
      <c r="G2572" t="s">
        <v>45</v>
      </c>
      <c r="H2572" t="s">
        <v>45</v>
      </c>
      <c r="I2572" t="s">
        <v>65</v>
      </c>
      <c r="J2572">
        <v>990</v>
      </c>
      <c r="K2572">
        <v>1</v>
      </c>
      <c r="L2572" t="s">
        <v>46</v>
      </c>
      <c r="M2572" t="s">
        <v>46</v>
      </c>
      <c r="N2572" t="s">
        <v>46</v>
      </c>
      <c r="O2572" t="s">
        <v>46</v>
      </c>
      <c r="P2572" t="s">
        <v>45</v>
      </c>
      <c r="Q2572" t="s">
        <v>45</v>
      </c>
      <c r="R2572" t="s">
        <v>49</v>
      </c>
      <c r="S2572" t="s">
        <v>45</v>
      </c>
      <c r="T2572" t="s">
        <v>68</v>
      </c>
      <c r="U2572">
        <v>94.05</v>
      </c>
      <c r="V2572">
        <v>2866.45</v>
      </c>
      <c r="W2572" t="s">
        <v>45</v>
      </c>
      <c r="X2572">
        <v>70.573569924400402</v>
      </c>
      <c r="Y2572">
        <v>38.0344207138331</v>
      </c>
      <c r="Z2572">
        <v>30.677590013958898</v>
      </c>
      <c r="AA2572" s="1" t="d">
        <v>2023-10-15</v>
      </c>
      <c r="AB2572">
        <v>26.2041077811026</v>
      </c>
      <c r="AC2572">
        <v>1410.75</v>
      </c>
      <c r="AD2572" s="1" t="d">
        <v>2023-09-12</v>
      </c>
      <c r="AE2572" t="s">
        <v>46</v>
      </c>
      <c r="AF2572">
        <v>2023</v>
      </c>
      <c r="AG2572">
        <v>10</v>
      </c>
      <c r="AH2572">
        <v>15</v>
      </c>
      <c r="AI2572">
        <v>2023</v>
      </c>
      <c r="AJ2572">
        <v>9</v>
      </c>
      <c r="AK2572">
        <v>12</v>
      </c>
      <c r="AL2572">
        <v>69.900000000000006</v>
      </c>
      <c r="AM2572">
        <v>120.25410778110199</v>
      </c>
      <c r="AN2572" t="s">
        <v>58</v>
      </c>
      <c r="AO2572" t="s">
        <v>53</v>
      </c>
      <c r="AP2572" t="s">
        <v>59</v>
      </c>
      <c r="AQ2572">
        <v>93109.5</v>
      </c>
    </row>
    <row r="2573" spans="1:43" x14ac:dyDescent="0.2">
      <c r="A2573" t="s">
        <v>2635</v>
      </c>
      <c r="B2573" t="s">
        <v>44</v>
      </c>
      <c r="C2573">
        <v>0</v>
      </c>
      <c r="D2573" t="s">
        <v>45</v>
      </c>
      <c r="E2573" t="s">
        <v>45</v>
      </c>
      <c r="F2573">
        <v>42</v>
      </c>
      <c r="G2573" t="s">
        <v>45</v>
      </c>
      <c r="H2573" t="s">
        <v>46</v>
      </c>
      <c r="I2573" t="s">
        <v>65</v>
      </c>
      <c r="J2573">
        <v>647</v>
      </c>
      <c r="K2573">
        <v>5</v>
      </c>
      <c r="L2573" t="s">
        <v>46</v>
      </c>
      <c r="M2573" t="s">
        <v>46</v>
      </c>
      <c r="N2573" t="s">
        <v>45</v>
      </c>
      <c r="O2573" t="s">
        <v>45</v>
      </c>
      <c r="P2573" t="s">
        <v>45</v>
      </c>
      <c r="Q2573" t="s">
        <v>45</v>
      </c>
      <c r="R2573" t="s">
        <v>75</v>
      </c>
      <c r="S2573" t="s">
        <v>45</v>
      </c>
      <c r="T2573" t="s">
        <v>50</v>
      </c>
      <c r="U2573">
        <v>100.4</v>
      </c>
      <c r="V2573">
        <v>4303.6499999999996</v>
      </c>
      <c r="W2573" t="s">
        <v>46</v>
      </c>
      <c r="X2573">
        <v>48.271128780496802</v>
      </c>
      <c r="Y2573">
        <v>83.6964219219809</v>
      </c>
      <c r="Z2573">
        <v>9.0046872310000001</v>
      </c>
      <c r="AA2573" s="1" t="d">
        <v>2024-07-27</v>
      </c>
      <c r="AB2573">
        <v>46.2444400852998</v>
      </c>
      <c r="AC2573">
        <v>2108.4</v>
      </c>
      <c r="AD2573" s="1" t="d">
        <v>2023-09-01</v>
      </c>
      <c r="AE2573" t="s">
        <v>45</v>
      </c>
      <c r="AF2573">
        <v>2024</v>
      </c>
      <c r="AG2573">
        <v>7</v>
      </c>
      <c r="AH2573">
        <v>27</v>
      </c>
      <c r="AI2573">
        <v>2023</v>
      </c>
      <c r="AJ2573">
        <v>9</v>
      </c>
      <c r="AK2573">
        <v>1</v>
      </c>
      <c r="AL2573">
        <v>81.27</v>
      </c>
      <c r="AM2573">
        <v>146.64444008529901</v>
      </c>
      <c r="AN2573" t="s">
        <v>63</v>
      </c>
      <c r="AO2573" t="s">
        <v>53</v>
      </c>
      <c r="AP2573" t="s">
        <v>52</v>
      </c>
      <c r="AQ2573">
        <v>64958.8</v>
      </c>
    </row>
    <row r="2574" spans="1:43" x14ac:dyDescent="0.2">
      <c r="A2574" t="s">
        <v>2636</v>
      </c>
      <c r="B2574" t="s">
        <v>44</v>
      </c>
      <c r="C2574">
        <v>0</v>
      </c>
      <c r="D2574" t="s">
        <v>45</v>
      </c>
      <c r="E2574" t="s">
        <v>46</v>
      </c>
      <c r="F2574">
        <v>71</v>
      </c>
      <c r="G2574" t="s">
        <v>45</v>
      </c>
      <c r="H2574" t="s">
        <v>45</v>
      </c>
      <c r="I2574" t="s">
        <v>46</v>
      </c>
      <c r="J2574">
        <v>0</v>
      </c>
      <c r="K2574">
        <v>0</v>
      </c>
      <c r="L2574" t="s">
        <v>74</v>
      </c>
      <c r="M2574" t="s">
        <v>74</v>
      </c>
      <c r="N2574" t="s">
        <v>74</v>
      </c>
      <c r="O2574" t="s">
        <v>74</v>
      </c>
      <c r="P2574" t="s">
        <v>74</v>
      </c>
      <c r="Q2574" t="s">
        <v>74</v>
      </c>
      <c r="R2574" t="s">
        <v>75</v>
      </c>
      <c r="S2574" t="s">
        <v>46</v>
      </c>
      <c r="T2574" t="s">
        <v>62</v>
      </c>
      <c r="U2574">
        <v>25</v>
      </c>
      <c r="V2574">
        <v>1753</v>
      </c>
      <c r="W2574" t="s">
        <v>46</v>
      </c>
      <c r="X2574">
        <v>65.504850279898093</v>
      </c>
      <c r="Y2574">
        <v>78.926978559957703</v>
      </c>
      <c r="Z2574">
        <v>10.924135168108201</v>
      </c>
      <c r="AA2574" s="1" t="d">
        <v>2024-12-01</v>
      </c>
      <c r="AB2574">
        <v>0</v>
      </c>
      <c r="AC2574">
        <v>887.5</v>
      </c>
      <c r="AD2574" s="1" t="d">
        <v>2023-09-03</v>
      </c>
      <c r="AE2574" t="s">
        <v>46</v>
      </c>
      <c r="AF2574">
        <v>2024</v>
      </c>
      <c r="AG2574">
        <v>12</v>
      </c>
      <c r="AH2574">
        <v>1</v>
      </c>
      <c r="AI2574">
        <v>2023</v>
      </c>
      <c r="AJ2574">
        <v>9</v>
      </c>
      <c r="AK2574">
        <v>3</v>
      </c>
      <c r="AL2574">
        <v>125.58</v>
      </c>
      <c r="AM2574">
        <v>25</v>
      </c>
      <c r="AN2574" t="s">
        <v>63</v>
      </c>
      <c r="AO2574" t="s">
        <v>52</v>
      </c>
      <c r="AP2574" t="s">
        <v>59</v>
      </c>
      <c r="AQ2574">
        <v>0</v>
      </c>
    </row>
    <row r="2575" spans="1:43" x14ac:dyDescent="0.2">
      <c r="A2575" t="s">
        <v>2637</v>
      </c>
      <c r="B2575" t="s">
        <v>44</v>
      </c>
      <c r="C2575">
        <v>0</v>
      </c>
      <c r="D2575" t="s">
        <v>46</v>
      </c>
      <c r="E2575" t="s">
        <v>46</v>
      </c>
      <c r="F2575">
        <v>1</v>
      </c>
      <c r="G2575" t="s">
        <v>45</v>
      </c>
      <c r="H2575" t="s">
        <v>46</v>
      </c>
      <c r="I2575" t="s">
        <v>48</v>
      </c>
      <c r="J2575">
        <v>243</v>
      </c>
      <c r="K2575">
        <v>4</v>
      </c>
      <c r="L2575" t="s">
        <v>46</v>
      </c>
      <c r="M2575" t="s">
        <v>46</v>
      </c>
      <c r="N2575" t="s">
        <v>46</v>
      </c>
      <c r="O2575" t="s">
        <v>46</v>
      </c>
      <c r="P2575" t="s">
        <v>46</v>
      </c>
      <c r="Q2575" t="s">
        <v>45</v>
      </c>
      <c r="R2575" t="s">
        <v>49</v>
      </c>
      <c r="S2575" t="s">
        <v>45</v>
      </c>
      <c r="T2575" t="s">
        <v>57</v>
      </c>
      <c r="U2575">
        <v>54.75</v>
      </c>
      <c r="V2575">
        <v>54.75</v>
      </c>
      <c r="W2575" t="s">
        <v>45</v>
      </c>
      <c r="X2575">
        <v>69.246930744373799</v>
      </c>
      <c r="Y2575">
        <v>35.0649022174685</v>
      </c>
      <c r="Z2575">
        <v>28.886258934239802</v>
      </c>
      <c r="AA2575" s="1" t="d">
        <v>2023-10-26</v>
      </c>
      <c r="AB2575">
        <v>0</v>
      </c>
      <c r="AC2575">
        <v>27.375</v>
      </c>
      <c r="AD2575" s="1" t="d">
        <v>2023-08-30</v>
      </c>
      <c r="AE2575" t="s">
        <v>45</v>
      </c>
      <c r="AF2575">
        <v>2023</v>
      </c>
      <c r="AG2575">
        <v>10</v>
      </c>
      <c r="AH2575">
        <v>26</v>
      </c>
      <c r="AI2575">
        <v>2023</v>
      </c>
      <c r="AJ2575">
        <v>8</v>
      </c>
      <c r="AK2575">
        <v>30</v>
      </c>
      <c r="AL2575">
        <v>41.36</v>
      </c>
      <c r="AM2575">
        <v>54.75</v>
      </c>
      <c r="AN2575" t="s">
        <v>51</v>
      </c>
      <c r="AO2575" t="s">
        <v>59</v>
      </c>
      <c r="AP2575" t="s">
        <v>59</v>
      </c>
      <c r="AQ2575">
        <v>13304.25</v>
      </c>
    </row>
    <row r="2576" spans="1:43" x14ac:dyDescent="0.2">
      <c r="A2576" t="s">
        <v>2638</v>
      </c>
      <c r="B2576" t="s">
        <v>55</v>
      </c>
      <c r="C2576">
        <v>1</v>
      </c>
      <c r="D2576" t="s">
        <v>46</v>
      </c>
      <c r="E2576" t="s">
        <v>46</v>
      </c>
      <c r="F2576">
        <v>39</v>
      </c>
      <c r="G2576" t="s">
        <v>45</v>
      </c>
      <c r="H2576" t="s">
        <v>45</v>
      </c>
      <c r="I2576" t="s">
        <v>65</v>
      </c>
      <c r="J2576">
        <v>192</v>
      </c>
      <c r="K2576">
        <v>6</v>
      </c>
      <c r="L2576" t="s">
        <v>46</v>
      </c>
      <c r="M2576" t="s">
        <v>46</v>
      </c>
      <c r="N2576" t="s">
        <v>46</v>
      </c>
      <c r="O2576" t="s">
        <v>46</v>
      </c>
      <c r="P2576" t="s">
        <v>45</v>
      </c>
      <c r="Q2576" t="s">
        <v>45</v>
      </c>
      <c r="R2576" t="s">
        <v>49</v>
      </c>
      <c r="S2576" t="s">
        <v>45</v>
      </c>
      <c r="T2576" t="s">
        <v>62</v>
      </c>
      <c r="U2576">
        <v>95.65</v>
      </c>
      <c r="V2576">
        <v>3759.05</v>
      </c>
      <c r="W2576" t="s">
        <v>45</v>
      </c>
      <c r="X2576">
        <v>100</v>
      </c>
      <c r="Y2576">
        <v>28.7605241729933</v>
      </c>
      <c r="Z2576">
        <v>31.8445860145412</v>
      </c>
      <c r="AA2576" s="1" t="d">
        <v>2023-10-06</v>
      </c>
      <c r="AB2576">
        <v>0</v>
      </c>
      <c r="AC2576">
        <v>1865.175</v>
      </c>
      <c r="AD2576" s="1" t="d">
        <v>2023-09-03</v>
      </c>
      <c r="AE2576" t="s">
        <v>46</v>
      </c>
      <c r="AF2576">
        <v>2023</v>
      </c>
      <c r="AG2576">
        <v>10</v>
      </c>
      <c r="AH2576">
        <v>6</v>
      </c>
      <c r="AI2576">
        <v>2023</v>
      </c>
      <c r="AJ2576">
        <v>9</v>
      </c>
      <c r="AK2576">
        <v>3</v>
      </c>
      <c r="AL2576">
        <v>107.16</v>
      </c>
      <c r="AM2576">
        <v>95.65</v>
      </c>
      <c r="AN2576" t="s">
        <v>63</v>
      </c>
      <c r="AO2576" t="s">
        <v>53</v>
      </c>
      <c r="AP2576" t="s">
        <v>59</v>
      </c>
      <c r="AQ2576">
        <v>18364.8</v>
      </c>
    </row>
    <row r="2577" spans="1:43" x14ac:dyDescent="0.2">
      <c r="A2577" t="s">
        <v>2639</v>
      </c>
      <c r="B2577" t="s">
        <v>44</v>
      </c>
      <c r="C2577">
        <v>0</v>
      </c>
      <c r="D2577" t="s">
        <v>46</v>
      </c>
      <c r="E2577" t="s">
        <v>46</v>
      </c>
      <c r="F2577">
        <v>35</v>
      </c>
      <c r="G2577" t="s">
        <v>45</v>
      </c>
      <c r="H2577" t="s">
        <v>46</v>
      </c>
      <c r="I2577" t="s">
        <v>46</v>
      </c>
      <c r="J2577">
        <v>0</v>
      </c>
      <c r="K2577">
        <v>0</v>
      </c>
      <c r="L2577" t="s">
        <v>74</v>
      </c>
      <c r="M2577" t="s">
        <v>74</v>
      </c>
      <c r="N2577" t="s">
        <v>74</v>
      </c>
      <c r="O2577" t="s">
        <v>74</v>
      </c>
      <c r="P2577" t="s">
        <v>74</v>
      </c>
      <c r="Q2577" t="s">
        <v>74</v>
      </c>
      <c r="R2577" t="s">
        <v>49</v>
      </c>
      <c r="S2577" t="s">
        <v>46</v>
      </c>
      <c r="T2577" t="s">
        <v>62</v>
      </c>
      <c r="U2577">
        <v>19.25</v>
      </c>
      <c r="V2577">
        <v>617.65</v>
      </c>
      <c r="W2577" t="s">
        <v>46</v>
      </c>
      <c r="X2577">
        <v>53.320494613387503</v>
      </c>
      <c r="Y2577">
        <v>84.477169258102705</v>
      </c>
      <c r="Z2577">
        <v>11.663802393185</v>
      </c>
      <c r="AA2577" s="1" t="d">
        <v>2023-10-25</v>
      </c>
      <c r="AB2577">
        <v>0</v>
      </c>
      <c r="AC2577">
        <v>336.875</v>
      </c>
      <c r="AD2577" s="1" t="d">
        <v>2023-09-04</v>
      </c>
      <c r="AE2577" t="s">
        <v>46</v>
      </c>
      <c r="AF2577">
        <v>2023</v>
      </c>
      <c r="AG2577">
        <v>10</v>
      </c>
      <c r="AH2577">
        <v>25</v>
      </c>
      <c r="AI2577">
        <v>2023</v>
      </c>
      <c r="AJ2577">
        <v>9</v>
      </c>
      <c r="AK2577">
        <v>4</v>
      </c>
      <c r="AL2577">
        <v>76.66</v>
      </c>
      <c r="AM2577">
        <v>19.25</v>
      </c>
      <c r="AN2577" t="s">
        <v>58</v>
      </c>
      <c r="AO2577" t="s">
        <v>52</v>
      </c>
      <c r="AP2577" t="s">
        <v>59</v>
      </c>
      <c r="AQ2577">
        <v>0</v>
      </c>
    </row>
    <row r="2578" spans="1:43" x14ac:dyDescent="0.2">
      <c r="A2578" t="s">
        <v>2640</v>
      </c>
      <c r="B2578" t="s">
        <v>44</v>
      </c>
      <c r="C2578">
        <v>0</v>
      </c>
      <c r="D2578" t="s">
        <v>45</v>
      </c>
      <c r="E2578" t="s">
        <v>45</v>
      </c>
      <c r="F2578">
        <v>53</v>
      </c>
      <c r="G2578" t="s">
        <v>45</v>
      </c>
      <c r="H2578" t="s">
        <v>46</v>
      </c>
      <c r="I2578" t="s">
        <v>65</v>
      </c>
      <c r="J2578">
        <v>560</v>
      </c>
      <c r="K2578">
        <v>7</v>
      </c>
      <c r="L2578" t="s">
        <v>46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49</v>
      </c>
      <c r="S2578" t="s">
        <v>45</v>
      </c>
      <c r="T2578" t="s">
        <v>62</v>
      </c>
      <c r="U2578">
        <v>108.25</v>
      </c>
      <c r="V2578">
        <v>5935.1</v>
      </c>
      <c r="W2578" t="s">
        <v>46</v>
      </c>
      <c r="X2578">
        <v>91.962658581286504</v>
      </c>
      <c r="Y2578">
        <v>64.291238479314998</v>
      </c>
      <c r="Z2578">
        <v>12.79914224</v>
      </c>
      <c r="AA2578" s="1" t="d">
        <v>2023-10-04</v>
      </c>
      <c r="AB2578">
        <v>49.159244606992303</v>
      </c>
      <c r="AC2578">
        <v>2868.625</v>
      </c>
      <c r="AD2578" s="1" t="d">
        <v>2023-07-01</v>
      </c>
      <c r="AE2578" t="s">
        <v>46</v>
      </c>
      <c r="AF2578">
        <v>2023</v>
      </c>
      <c r="AG2578">
        <v>10</v>
      </c>
      <c r="AH2578">
        <v>4</v>
      </c>
      <c r="AI2578">
        <v>2023</v>
      </c>
      <c r="AJ2578">
        <v>7</v>
      </c>
      <c r="AK2578">
        <v>1</v>
      </c>
      <c r="AL2578">
        <v>132.16</v>
      </c>
      <c r="AM2578">
        <v>157.40924460699199</v>
      </c>
      <c r="AN2578" t="s">
        <v>63</v>
      </c>
      <c r="AO2578" t="s">
        <v>53</v>
      </c>
      <c r="AP2578" t="s">
        <v>53</v>
      </c>
      <c r="AQ2578">
        <v>60620</v>
      </c>
    </row>
    <row r="2579" spans="1:43" x14ac:dyDescent="0.2">
      <c r="A2579" t="s">
        <v>2641</v>
      </c>
      <c r="B2579" t="s">
        <v>44</v>
      </c>
      <c r="C2579">
        <v>0</v>
      </c>
      <c r="D2579" t="s">
        <v>46</v>
      </c>
      <c r="E2579" t="s">
        <v>46</v>
      </c>
      <c r="F2579">
        <v>1</v>
      </c>
      <c r="G2579" t="s">
        <v>45</v>
      </c>
      <c r="H2579" t="s">
        <v>45</v>
      </c>
      <c r="I2579" t="s">
        <v>65</v>
      </c>
      <c r="J2579">
        <v>986</v>
      </c>
      <c r="K2579">
        <v>5</v>
      </c>
      <c r="L2579" t="s">
        <v>46</v>
      </c>
      <c r="M2579" t="s">
        <v>46</v>
      </c>
      <c r="N2579" t="s">
        <v>46</v>
      </c>
      <c r="O2579" t="s">
        <v>46</v>
      </c>
      <c r="P2579" t="s">
        <v>45</v>
      </c>
      <c r="Q2579" t="s">
        <v>45</v>
      </c>
      <c r="R2579" t="s">
        <v>49</v>
      </c>
      <c r="S2579" t="s">
        <v>45</v>
      </c>
      <c r="T2579" t="s">
        <v>50</v>
      </c>
      <c r="U2579">
        <v>94.6</v>
      </c>
      <c r="V2579">
        <v>94.6</v>
      </c>
      <c r="W2579" t="s">
        <v>45</v>
      </c>
      <c r="X2579">
        <v>84.952881601987102</v>
      </c>
      <c r="Y2579">
        <v>57.209969529056302</v>
      </c>
      <c r="Z2579">
        <v>30.058258538426202</v>
      </c>
      <c r="AA2579" s="1" t="d">
        <v>2023-10-17</v>
      </c>
      <c r="AB2579">
        <v>34.139723841735098</v>
      </c>
      <c r="AC2579">
        <v>47.3</v>
      </c>
      <c r="AD2579" s="1" t="d">
        <v>2023-09-01</v>
      </c>
      <c r="AE2579" t="s">
        <v>46</v>
      </c>
      <c r="AF2579">
        <v>2023</v>
      </c>
      <c r="AG2579">
        <v>10</v>
      </c>
      <c r="AH2579">
        <v>17</v>
      </c>
      <c r="AI2579">
        <v>2023</v>
      </c>
      <c r="AJ2579">
        <v>9</v>
      </c>
      <c r="AK2579">
        <v>1</v>
      </c>
      <c r="AL2579">
        <v>55.89</v>
      </c>
      <c r="AM2579">
        <v>128.73972384173501</v>
      </c>
      <c r="AN2579" t="s">
        <v>51</v>
      </c>
      <c r="AO2579" t="s">
        <v>53</v>
      </c>
      <c r="AP2579" t="s">
        <v>53</v>
      </c>
      <c r="AQ2579">
        <v>93275.599999999904</v>
      </c>
    </row>
    <row r="2580" spans="1:43" x14ac:dyDescent="0.2">
      <c r="A2580" t="s">
        <v>2642</v>
      </c>
      <c r="B2580" t="s">
        <v>44</v>
      </c>
      <c r="C2580">
        <v>1</v>
      </c>
      <c r="D2580" t="s">
        <v>45</v>
      </c>
      <c r="E2580" t="s">
        <v>45</v>
      </c>
      <c r="F2580">
        <v>31</v>
      </c>
      <c r="G2580" t="s">
        <v>45</v>
      </c>
      <c r="H2580" t="s">
        <v>46</v>
      </c>
      <c r="I2580" t="s">
        <v>65</v>
      </c>
      <c r="J2580">
        <v>23</v>
      </c>
      <c r="K2580">
        <v>4</v>
      </c>
      <c r="L2580" t="s">
        <v>46</v>
      </c>
      <c r="M2580" t="s">
        <v>46</v>
      </c>
      <c r="N2580" t="s">
        <v>45</v>
      </c>
      <c r="O2580" t="s">
        <v>45</v>
      </c>
      <c r="P2580" t="s">
        <v>45</v>
      </c>
      <c r="Q2580" t="s">
        <v>45</v>
      </c>
      <c r="R2580" t="s">
        <v>49</v>
      </c>
      <c r="S2580" t="s">
        <v>45</v>
      </c>
      <c r="T2580" t="s">
        <v>50</v>
      </c>
      <c r="U2580">
        <v>98.9</v>
      </c>
      <c r="V2580">
        <v>2911.3</v>
      </c>
      <c r="W2580" t="s">
        <v>45</v>
      </c>
      <c r="X2580">
        <v>74.209546067351994</v>
      </c>
      <c r="Y2580">
        <v>44.548137552736698</v>
      </c>
      <c r="Z2580">
        <v>30.603852327756801</v>
      </c>
      <c r="AA2580" s="1" t="d">
        <v>2023-10-07</v>
      </c>
      <c r="AB2580">
        <v>0</v>
      </c>
      <c r="AC2580">
        <v>1532.95</v>
      </c>
      <c r="AD2580" s="1" t="d">
        <v>2023-09-02</v>
      </c>
      <c r="AE2580" t="s">
        <v>46</v>
      </c>
      <c r="AF2580">
        <v>2023</v>
      </c>
      <c r="AG2580">
        <v>10</v>
      </c>
      <c r="AH2580">
        <v>7</v>
      </c>
      <c r="AI2580">
        <v>2023</v>
      </c>
      <c r="AJ2580">
        <v>9</v>
      </c>
      <c r="AK2580">
        <v>2</v>
      </c>
      <c r="AL2580">
        <v>74.61</v>
      </c>
      <c r="AM2580">
        <v>98.9</v>
      </c>
      <c r="AN2580" t="s">
        <v>58</v>
      </c>
      <c r="AO2580" t="s">
        <v>53</v>
      </c>
      <c r="AP2580" t="s">
        <v>59</v>
      </c>
      <c r="AQ2580">
        <v>2274.6999999999998</v>
      </c>
    </row>
    <row r="2581" spans="1:43" x14ac:dyDescent="0.2">
      <c r="A2581" t="s">
        <v>2643</v>
      </c>
      <c r="B2581" t="s">
        <v>55</v>
      </c>
      <c r="C2581">
        <v>0</v>
      </c>
      <c r="D2581" t="s">
        <v>46</v>
      </c>
      <c r="E2581" t="s">
        <v>46</v>
      </c>
      <c r="F2581">
        <v>48</v>
      </c>
      <c r="G2581" t="s">
        <v>45</v>
      </c>
      <c r="H2581" t="s">
        <v>46</v>
      </c>
      <c r="I2581" t="s">
        <v>46</v>
      </c>
      <c r="J2581">
        <v>0</v>
      </c>
      <c r="K2581">
        <v>0</v>
      </c>
      <c r="L2581" t="s">
        <v>74</v>
      </c>
      <c r="M2581" t="s">
        <v>74</v>
      </c>
      <c r="N2581" t="s">
        <v>74</v>
      </c>
      <c r="O2581" t="s">
        <v>74</v>
      </c>
      <c r="P2581" t="s">
        <v>74</v>
      </c>
      <c r="Q2581" t="s">
        <v>74</v>
      </c>
      <c r="R2581" t="s">
        <v>75</v>
      </c>
      <c r="S2581" t="s">
        <v>46</v>
      </c>
      <c r="T2581" t="s">
        <v>68</v>
      </c>
      <c r="U2581">
        <v>20.149999999999999</v>
      </c>
      <c r="V2581">
        <v>982.95</v>
      </c>
      <c r="W2581" t="s">
        <v>46</v>
      </c>
      <c r="X2581">
        <v>96.379307260000004</v>
      </c>
      <c r="Y2581">
        <v>68.732325310901899</v>
      </c>
      <c r="Z2581">
        <v>11.188213281499699</v>
      </c>
      <c r="AA2581" s="1" t="d">
        <v>2025-02-21</v>
      </c>
      <c r="AB2581">
        <v>0</v>
      </c>
      <c r="AC2581">
        <v>483.6</v>
      </c>
      <c r="AD2581" s="1" t="d">
        <v>2023-06-22</v>
      </c>
      <c r="AE2581" t="s">
        <v>46</v>
      </c>
      <c r="AF2581">
        <v>2025</v>
      </c>
      <c r="AG2581">
        <v>2</v>
      </c>
      <c r="AH2581">
        <v>21</v>
      </c>
      <c r="AI2581">
        <v>2023</v>
      </c>
      <c r="AJ2581">
        <v>6</v>
      </c>
      <c r="AK2581">
        <v>22</v>
      </c>
      <c r="AL2581">
        <v>133.19</v>
      </c>
      <c r="AM2581">
        <v>20.149999999999999</v>
      </c>
      <c r="AN2581" t="s">
        <v>63</v>
      </c>
      <c r="AO2581" t="s">
        <v>52</v>
      </c>
      <c r="AP2581" t="s">
        <v>53</v>
      </c>
      <c r="AQ2581">
        <v>0</v>
      </c>
    </row>
    <row r="2582" spans="1:43" x14ac:dyDescent="0.2">
      <c r="A2582" t="s">
        <v>2644</v>
      </c>
      <c r="B2582" t="s">
        <v>44</v>
      </c>
      <c r="C2582">
        <v>1</v>
      </c>
      <c r="D2582" t="s">
        <v>46</v>
      </c>
      <c r="E2582" t="s">
        <v>45</v>
      </c>
      <c r="F2582">
        <v>30</v>
      </c>
      <c r="G2582" t="s">
        <v>45</v>
      </c>
      <c r="H2582" t="s">
        <v>45</v>
      </c>
      <c r="I2582" t="s">
        <v>65</v>
      </c>
      <c r="J2582">
        <v>898</v>
      </c>
      <c r="K2582">
        <v>5</v>
      </c>
      <c r="L2582" t="s">
        <v>46</v>
      </c>
      <c r="M2582" t="s">
        <v>46</v>
      </c>
      <c r="N2582" t="s">
        <v>46</v>
      </c>
      <c r="O2582" t="s">
        <v>45</v>
      </c>
      <c r="P2582" t="s">
        <v>45</v>
      </c>
      <c r="Q2582" t="s">
        <v>45</v>
      </c>
      <c r="R2582" t="s">
        <v>49</v>
      </c>
      <c r="S2582" t="s">
        <v>45</v>
      </c>
      <c r="T2582" t="s">
        <v>50</v>
      </c>
      <c r="U2582">
        <v>101.3</v>
      </c>
      <c r="V2582">
        <v>2974.5</v>
      </c>
      <c r="W2582" t="s">
        <v>46</v>
      </c>
      <c r="X2582">
        <v>75.581582089102895</v>
      </c>
      <c r="Y2582">
        <v>68.060749936009401</v>
      </c>
      <c r="Z2582">
        <v>3.94628686685417</v>
      </c>
      <c r="AA2582" s="1" t="d">
        <v>2023-10-01</v>
      </c>
      <c r="AB2582">
        <v>14.916827138615499</v>
      </c>
      <c r="AC2582">
        <v>1519.5</v>
      </c>
      <c r="AD2582" s="1" t="d">
        <v>2023-06-27</v>
      </c>
      <c r="AE2582" t="s">
        <v>46</v>
      </c>
      <c r="AF2582">
        <v>2023</v>
      </c>
      <c r="AG2582">
        <v>10</v>
      </c>
      <c r="AH2582">
        <v>1</v>
      </c>
      <c r="AI2582">
        <v>2023</v>
      </c>
      <c r="AJ2582">
        <v>6</v>
      </c>
      <c r="AK2582">
        <v>27</v>
      </c>
      <c r="AL2582">
        <v>101.64</v>
      </c>
      <c r="AM2582">
        <v>116.216827138615</v>
      </c>
      <c r="AN2582" t="s">
        <v>58</v>
      </c>
      <c r="AO2582" t="s">
        <v>53</v>
      </c>
      <c r="AP2582" t="s">
        <v>53</v>
      </c>
      <c r="AQ2582">
        <v>90967.4</v>
      </c>
    </row>
    <row r="2583" spans="1:43" x14ac:dyDescent="0.2">
      <c r="A2583" t="s">
        <v>2645</v>
      </c>
      <c r="B2583" t="s">
        <v>55</v>
      </c>
      <c r="C2583">
        <v>0</v>
      </c>
      <c r="D2583" t="s">
        <v>46</v>
      </c>
      <c r="E2583" t="s">
        <v>46</v>
      </c>
      <c r="F2583">
        <v>10</v>
      </c>
      <c r="G2583" t="s">
        <v>45</v>
      </c>
      <c r="H2583" t="s">
        <v>46</v>
      </c>
      <c r="I2583" t="s">
        <v>46</v>
      </c>
      <c r="J2583">
        <v>0</v>
      </c>
      <c r="K2583">
        <v>0</v>
      </c>
      <c r="L2583" t="s">
        <v>74</v>
      </c>
      <c r="M2583" t="s">
        <v>74</v>
      </c>
      <c r="N2583" t="s">
        <v>74</v>
      </c>
      <c r="O2583" t="s">
        <v>74</v>
      </c>
      <c r="P2583" t="s">
        <v>74</v>
      </c>
      <c r="Q2583" t="s">
        <v>74</v>
      </c>
      <c r="R2583" t="s">
        <v>49</v>
      </c>
      <c r="S2583" t="s">
        <v>46</v>
      </c>
      <c r="T2583" t="s">
        <v>68</v>
      </c>
      <c r="U2583">
        <v>20</v>
      </c>
      <c r="V2583">
        <v>198.7</v>
      </c>
      <c r="W2583" t="s">
        <v>46</v>
      </c>
      <c r="X2583">
        <v>75.837387935018896</v>
      </c>
      <c r="Y2583">
        <v>81.429430947637002</v>
      </c>
      <c r="Z2583">
        <v>5.3076644712945704</v>
      </c>
      <c r="AA2583" s="1" t="d">
        <v>2023-10-12</v>
      </c>
      <c r="AB2583">
        <v>0</v>
      </c>
      <c r="AC2583">
        <v>100</v>
      </c>
      <c r="AD2583" s="1" t="d">
        <v>2023-07-24</v>
      </c>
      <c r="AE2583" t="s">
        <v>46</v>
      </c>
      <c r="AF2583">
        <v>2023</v>
      </c>
      <c r="AG2583">
        <v>10</v>
      </c>
      <c r="AH2583">
        <v>12</v>
      </c>
      <c r="AI2583">
        <v>2023</v>
      </c>
      <c r="AJ2583">
        <v>7</v>
      </c>
      <c r="AK2583">
        <v>24</v>
      </c>
      <c r="AL2583">
        <v>80.53</v>
      </c>
      <c r="AM2583">
        <v>20</v>
      </c>
      <c r="AN2583" t="s">
        <v>51</v>
      </c>
      <c r="AO2583" t="s">
        <v>52</v>
      </c>
      <c r="AP2583" t="s">
        <v>53</v>
      </c>
      <c r="AQ2583">
        <v>0</v>
      </c>
    </row>
    <row r="2584" spans="1:43" x14ac:dyDescent="0.2">
      <c r="A2584" t="s">
        <v>2646</v>
      </c>
      <c r="B2584" t="s">
        <v>44</v>
      </c>
      <c r="C2584">
        <v>0</v>
      </c>
      <c r="D2584" t="s">
        <v>46</v>
      </c>
      <c r="E2584" t="s">
        <v>45</v>
      </c>
      <c r="F2584">
        <v>12</v>
      </c>
      <c r="G2584" t="s">
        <v>45</v>
      </c>
      <c r="H2584" t="s">
        <v>45</v>
      </c>
      <c r="I2584" t="s">
        <v>65</v>
      </c>
      <c r="J2584">
        <v>62</v>
      </c>
      <c r="K2584">
        <v>7</v>
      </c>
      <c r="L2584" t="s">
        <v>46</v>
      </c>
      <c r="M2584" t="s">
        <v>45</v>
      </c>
      <c r="N2584" t="s">
        <v>45</v>
      </c>
      <c r="O2584" t="s">
        <v>46</v>
      </c>
      <c r="P2584" t="s">
        <v>45</v>
      </c>
      <c r="Q2584" t="s">
        <v>45</v>
      </c>
      <c r="R2584" t="s">
        <v>49</v>
      </c>
      <c r="S2584" t="s">
        <v>45</v>
      </c>
      <c r="T2584" t="s">
        <v>50</v>
      </c>
      <c r="U2584">
        <v>105.3</v>
      </c>
      <c r="V2584">
        <v>1275.6500000000001</v>
      </c>
      <c r="W2584" t="s">
        <v>46</v>
      </c>
      <c r="X2584">
        <v>69.203190204736799</v>
      </c>
      <c r="Y2584">
        <v>97.325149994850904</v>
      </c>
      <c r="Z2584">
        <v>7.2679619026816296</v>
      </c>
      <c r="AA2584" s="1" t="d">
        <v>2023-10-20</v>
      </c>
      <c r="AB2584">
        <v>0</v>
      </c>
      <c r="AC2584">
        <v>631.79999999999995</v>
      </c>
      <c r="AD2584" s="1" t="d">
        <v>2023-09-02</v>
      </c>
      <c r="AE2584" t="s">
        <v>45</v>
      </c>
      <c r="AF2584">
        <v>2023</v>
      </c>
      <c r="AG2584">
        <v>10</v>
      </c>
      <c r="AH2584">
        <v>20</v>
      </c>
      <c r="AI2584">
        <v>2023</v>
      </c>
      <c r="AJ2584">
        <v>9</v>
      </c>
      <c r="AK2584">
        <v>2</v>
      </c>
      <c r="AL2584">
        <v>73.94</v>
      </c>
      <c r="AM2584">
        <v>105.3</v>
      </c>
      <c r="AN2584" t="s">
        <v>58</v>
      </c>
      <c r="AO2584" t="s">
        <v>53</v>
      </c>
      <c r="AP2584" t="s">
        <v>59</v>
      </c>
      <c r="AQ2584">
        <v>6528.5999999999904</v>
      </c>
    </row>
    <row r="2585" spans="1:43" x14ac:dyDescent="0.2">
      <c r="A2585" t="s">
        <v>2647</v>
      </c>
      <c r="B2585" t="s">
        <v>44</v>
      </c>
      <c r="C2585">
        <v>1</v>
      </c>
      <c r="D2585" t="s">
        <v>46</v>
      </c>
      <c r="E2585" t="s">
        <v>46</v>
      </c>
      <c r="F2585">
        <v>57</v>
      </c>
      <c r="G2585" t="s">
        <v>45</v>
      </c>
      <c r="H2585" t="s">
        <v>46</v>
      </c>
      <c r="I2585" t="s">
        <v>48</v>
      </c>
      <c r="J2585">
        <v>73</v>
      </c>
      <c r="K2585">
        <v>1</v>
      </c>
      <c r="L2585" t="s">
        <v>45</v>
      </c>
      <c r="M2585" t="s">
        <v>46</v>
      </c>
      <c r="N2585" t="s">
        <v>45</v>
      </c>
      <c r="O2585" t="s">
        <v>45</v>
      </c>
      <c r="P2585" t="s">
        <v>45</v>
      </c>
      <c r="Q2585" t="s">
        <v>46</v>
      </c>
      <c r="R2585" t="s">
        <v>75</v>
      </c>
      <c r="S2585" t="s">
        <v>46</v>
      </c>
      <c r="T2585" t="s">
        <v>62</v>
      </c>
      <c r="U2585">
        <v>69.849999999999994</v>
      </c>
      <c r="V2585">
        <v>4003</v>
      </c>
      <c r="W2585" t="s">
        <v>46</v>
      </c>
      <c r="X2585">
        <v>88.353533236279404</v>
      </c>
      <c r="Y2585">
        <v>100</v>
      </c>
      <c r="Z2585">
        <v>8.5887970403838505</v>
      </c>
      <c r="AA2585" s="1" t="d">
        <v>2025-03-28</v>
      </c>
      <c r="AB2585">
        <v>0</v>
      </c>
      <c r="AC2585">
        <v>1990.7249999999999</v>
      </c>
      <c r="AD2585" s="1" t="d">
        <v>2023-07-26</v>
      </c>
      <c r="AE2585" t="s">
        <v>46</v>
      </c>
      <c r="AF2585">
        <v>2025</v>
      </c>
      <c r="AG2585">
        <v>3</v>
      </c>
      <c r="AH2585">
        <v>28</v>
      </c>
      <c r="AI2585">
        <v>2023</v>
      </c>
      <c r="AJ2585">
        <v>7</v>
      </c>
      <c r="AK2585">
        <v>26</v>
      </c>
      <c r="AL2585">
        <v>136.76</v>
      </c>
      <c r="AM2585">
        <v>69.849999999999994</v>
      </c>
      <c r="AN2585" t="s">
        <v>63</v>
      </c>
      <c r="AO2585" t="s">
        <v>59</v>
      </c>
      <c r="AP2585" t="s">
        <v>53</v>
      </c>
      <c r="AQ2585">
        <v>5099.0499999999902</v>
      </c>
    </row>
    <row r="2586" spans="1:43" x14ac:dyDescent="0.2">
      <c r="A2586" t="s">
        <v>2648</v>
      </c>
      <c r="B2586" t="s">
        <v>44</v>
      </c>
      <c r="C2586">
        <v>0</v>
      </c>
      <c r="D2586" t="s">
        <v>45</v>
      </c>
      <c r="E2586" t="s">
        <v>46</v>
      </c>
      <c r="F2586">
        <v>58</v>
      </c>
      <c r="G2586" t="s">
        <v>45</v>
      </c>
      <c r="H2586" t="s">
        <v>46</v>
      </c>
      <c r="I2586" t="s">
        <v>48</v>
      </c>
      <c r="J2586">
        <v>206</v>
      </c>
      <c r="K2586">
        <v>10</v>
      </c>
      <c r="L2586" t="s">
        <v>45</v>
      </c>
      <c r="M2586" t="s">
        <v>45</v>
      </c>
      <c r="N2586" t="s">
        <v>46</v>
      </c>
      <c r="O2586" t="s">
        <v>46</v>
      </c>
      <c r="P2586" t="s">
        <v>45</v>
      </c>
      <c r="Q2586" t="s">
        <v>46</v>
      </c>
      <c r="R2586" t="s">
        <v>49</v>
      </c>
      <c r="S2586" t="s">
        <v>45</v>
      </c>
      <c r="T2586" t="s">
        <v>68</v>
      </c>
      <c r="U2586">
        <v>65.25</v>
      </c>
      <c r="V2586">
        <v>3791.6</v>
      </c>
      <c r="W2586" t="s">
        <v>46</v>
      </c>
      <c r="X2586">
        <v>86.447038507163199</v>
      </c>
      <c r="Y2586">
        <v>86.380511014407503</v>
      </c>
      <c r="Z2586">
        <v>15.253871452360499</v>
      </c>
      <c r="AA2586" s="1" t="d">
        <v>2023-10-04</v>
      </c>
      <c r="AB2586">
        <v>0</v>
      </c>
      <c r="AC2586">
        <v>1892.25</v>
      </c>
      <c r="AD2586" s="1" t="d">
        <v>2023-07-06</v>
      </c>
      <c r="AE2586" t="s">
        <v>46</v>
      </c>
      <c r="AF2586">
        <v>2023</v>
      </c>
      <c r="AG2586">
        <v>10</v>
      </c>
      <c r="AH2586">
        <v>4</v>
      </c>
      <c r="AI2586">
        <v>2023</v>
      </c>
      <c r="AJ2586">
        <v>7</v>
      </c>
      <c r="AK2586">
        <v>6</v>
      </c>
      <c r="AL2586">
        <v>129.19</v>
      </c>
      <c r="AM2586">
        <v>65.25</v>
      </c>
      <c r="AN2586" t="s">
        <v>63</v>
      </c>
      <c r="AO2586" t="s">
        <v>59</v>
      </c>
      <c r="AP2586" t="s">
        <v>53</v>
      </c>
      <c r="AQ2586">
        <v>13441.5</v>
      </c>
    </row>
    <row r="2587" spans="1:43" x14ac:dyDescent="0.2">
      <c r="A2587" t="s">
        <v>2649</v>
      </c>
      <c r="B2587" t="s">
        <v>44</v>
      </c>
      <c r="C2587">
        <v>0</v>
      </c>
      <c r="D2587" t="s">
        <v>46</v>
      </c>
      <c r="E2587" t="s">
        <v>46</v>
      </c>
      <c r="F2587">
        <v>37</v>
      </c>
      <c r="G2587" t="s">
        <v>45</v>
      </c>
      <c r="H2587" t="s">
        <v>46</v>
      </c>
      <c r="I2587" t="s">
        <v>46</v>
      </c>
      <c r="J2587">
        <v>0</v>
      </c>
      <c r="K2587">
        <v>0</v>
      </c>
      <c r="L2587" t="s">
        <v>74</v>
      </c>
      <c r="M2587" t="s">
        <v>74</v>
      </c>
      <c r="N2587" t="s">
        <v>74</v>
      </c>
      <c r="O2587" t="s">
        <v>74</v>
      </c>
      <c r="P2587" t="s">
        <v>74</v>
      </c>
      <c r="Q2587" t="s">
        <v>74</v>
      </c>
      <c r="R2587" t="s">
        <v>75</v>
      </c>
      <c r="S2587" t="s">
        <v>46</v>
      </c>
      <c r="T2587" t="s">
        <v>57</v>
      </c>
      <c r="U2587">
        <v>19.8</v>
      </c>
      <c r="V2587">
        <v>813.3</v>
      </c>
      <c r="W2587" t="s">
        <v>46</v>
      </c>
      <c r="X2587">
        <v>60.6148406875568</v>
      </c>
      <c r="Y2587">
        <v>85.008444749444493</v>
      </c>
      <c r="Z2587">
        <v>4.18530506573543</v>
      </c>
      <c r="AA2587" s="1" t="d">
        <v>2025-01-31</v>
      </c>
      <c r="AB2587">
        <v>0</v>
      </c>
      <c r="AC2587">
        <v>366.3</v>
      </c>
      <c r="AD2587" s="1" t="d">
        <v>2023-09-03</v>
      </c>
      <c r="AE2587" t="s">
        <v>46</v>
      </c>
      <c r="AF2587">
        <v>2025</v>
      </c>
      <c r="AG2587">
        <v>1</v>
      </c>
      <c r="AH2587">
        <v>31</v>
      </c>
      <c r="AI2587">
        <v>2023</v>
      </c>
      <c r="AJ2587">
        <v>9</v>
      </c>
      <c r="AK2587">
        <v>3</v>
      </c>
      <c r="AL2587">
        <v>93.43</v>
      </c>
      <c r="AM2587">
        <v>19.8</v>
      </c>
      <c r="AN2587" t="s">
        <v>63</v>
      </c>
      <c r="AO2587" t="s">
        <v>52</v>
      </c>
      <c r="AP2587" t="s">
        <v>59</v>
      </c>
      <c r="AQ2587">
        <v>0</v>
      </c>
    </row>
    <row r="2588" spans="1:43" x14ac:dyDescent="0.2">
      <c r="A2588" t="s">
        <v>2650</v>
      </c>
      <c r="B2588" t="s">
        <v>44</v>
      </c>
      <c r="C2588">
        <v>0</v>
      </c>
      <c r="D2588" t="s">
        <v>45</v>
      </c>
      <c r="E2588" t="s">
        <v>45</v>
      </c>
      <c r="F2588">
        <v>44</v>
      </c>
      <c r="G2588" t="s">
        <v>45</v>
      </c>
      <c r="H2588" t="s">
        <v>46</v>
      </c>
      <c r="I2588" t="s">
        <v>46</v>
      </c>
      <c r="J2588">
        <v>0</v>
      </c>
      <c r="K2588">
        <v>0</v>
      </c>
      <c r="L2588" t="s">
        <v>74</v>
      </c>
      <c r="M2588" t="s">
        <v>74</v>
      </c>
      <c r="N2588" t="s">
        <v>74</v>
      </c>
      <c r="O2588" t="s">
        <v>74</v>
      </c>
      <c r="P2588" t="s">
        <v>74</v>
      </c>
      <c r="Q2588" t="s">
        <v>74</v>
      </c>
      <c r="R2588" t="s">
        <v>49</v>
      </c>
      <c r="S2588" t="s">
        <v>46</v>
      </c>
      <c r="T2588" t="s">
        <v>57</v>
      </c>
      <c r="U2588">
        <v>19.600000000000001</v>
      </c>
      <c r="V2588">
        <v>780.25</v>
      </c>
      <c r="W2588" t="s">
        <v>46</v>
      </c>
      <c r="X2588">
        <v>50.211292081018399</v>
      </c>
      <c r="Y2588">
        <v>61.989422658472598</v>
      </c>
      <c r="Z2588">
        <v>8.2129247589999999</v>
      </c>
      <c r="AA2588" s="1" t="d">
        <v>2023-10-26</v>
      </c>
      <c r="AB2588">
        <v>0</v>
      </c>
      <c r="AC2588">
        <v>431.2</v>
      </c>
      <c r="AD2588" s="1" t="d">
        <v>2023-09-13</v>
      </c>
      <c r="AE2588" t="s">
        <v>46</v>
      </c>
      <c r="AF2588">
        <v>2023</v>
      </c>
      <c r="AG2588">
        <v>10</v>
      </c>
      <c r="AH2588">
        <v>26</v>
      </c>
      <c r="AI2588">
        <v>2023</v>
      </c>
      <c r="AJ2588">
        <v>9</v>
      </c>
      <c r="AK2588">
        <v>13</v>
      </c>
      <c r="AL2588">
        <v>86</v>
      </c>
      <c r="AM2588">
        <v>19.600000000000001</v>
      </c>
      <c r="AN2588" t="s">
        <v>63</v>
      </c>
      <c r="AO2588" t="s">
        <v>52</v>
      </c>
      <c r="AP2588" t="s">
        <v>59</v>
      </c>
      <c r="AQ2588">
        <v>0</v>
      </c>
    </row>
    <row r="2589" spans="1:43" x14ac:dyDescent="0.2">
      <c r="A2589" t="s">
        <v>2651</v>
      </c>
      <c r="B2589" t="s">
        <v>55</v>
      </c>
      <c r="C2589">
        <v>0</v>
      </c>
      <c r="D2589" t="s">
        <v>46</v>
      </c>
      <c r="E2589" t="s">
        <v>45</v>
      </c>
      <c r="F2589">
        <v>27</v>
      </c>
      <c r="G2589" t="s">
        <v>45</v>
      </c>
      <c r="H2589" t="s">
        <v>46</v>
      </c>
      <c r="I2589" t="s">
        <v>46</v>
      </c>
      <c r="J2589">
        <v>0</v>
      </c>
      <c r="K2589">
        <v>0</v>
      </c>
      <c r="L2589" t="s">
        <v>74</v>
      </c>
      <c r="M2589" t="s">
        <v>74</v>
      </c>
      <c r="N2589" t="s">
        <v>74</v>
      </c>
      <c r="O2589" t="s">
        <v>74</v>
      </c>
      <c r="P2589" t="s">
        <v>74</v>
      </c>
      <c r="Q2589" t="s">
        <v>74</v>
      </c>
      <c r="R2589" t="s">
        <v>56</v>
      </c>
      <c r="S2589" t="s">
        <v>46</v>
      </c>
      <c r="T2589" t="s">
        <v>68</v>
      </c>
      <c r="U2589">
        <v>20.05</v>
      </c>
      <c r="V2589">
        <v>552.9</v>
      </c>
      <c r="W2589" t="s">
        <v>46</v>
      </c>
      <c r="X2589">
        <v>66.955290439065095</v>
      </c>
      <c r="Y2589">
        <v>74.573262002659703</v>
      </c>
      <c r="Z2589">
        <v>14.765047491070201</v>
      </c>
      <c r="AA2589" s="1" t="d">
        <v>2024-02-19</v>
      </c>
      <c r="AB2589">
        <v>0</v>
      </c>
      <c r="AC2589">
        <v>270.67500000000001</v>
      </c>
      <c r="AD2589" s="1" t="d">
        <v>2023-09-11</v>
      </c>
      <c r="AE2589" t="s">
        <v>46</v>
      </c>
      <c r="AF2589">
        <v>2024</v>
      </c>
      <c r="AG2589">
        <v>2</v>
      </c>
      <c r="AH2589">
        <v>19</v>
      </c>
      <c r="AI2589">
        <v>2023</v>
      </c>
      <c r="AJ2589">
        <v>9</v>
      </c>
      <c r="AK2589">
        <v>11</v>
      </c>
      <c r="AL2589">
        <v>79.19</v>
      </c>
      <c r="AM2589">
        <v>20.05</v>
      </c>
      <c r="AN2589" t="s">
        <v>58</v>
      </c>
      <c r="AO2589" t="s">
        <v>52</v>
      </c>
      <c r="AP2589" t="s">
        <v>59</v>
      </c>
      <c r="AQ2589">
        <v>0</v>
      </c>
    </row>
    <row r="2590" spans="1:43" x14ac:dyDescent="0.2">
      <c r="A2590" t="s">
        <v>2652</v>
      </c>
      <c r="B2590" t="s">
        <v>44</v>
      </c>
      <c r="C2590">
        <v>0</v>
      </c>
      <c r="D2590" t="s">
        <v>46</v>
      </c>
      <c r="E2590" t="s">
        <v>46</v>
      </c>
      <c r="F2590">
        <v>8</v>
      </c>
      <c r="G2590" t="s">
        <v>45</v>
      </c>
      <c r="H2590" t="s">
        <v>46</v>
      </c>
      <c r="I2590" t="s">
        <v>48</v>
      </c>
      <c r="J2590">
        <v>193</v>
      </c>
      <c r="K2590">
        <v>7</v>
      </c>
      <c r="L2590" t="s">
        <v>46</v>
      </c>
      <c r="M2590" t="s">
        <v>46</v>
      </c>
      <c r="N2590" t="s">
        <v>46</v>
      </c>
      <c r="O2590" t="s">
        <v>45</v>
      </c>
      <c r="P2590" t="s">
        <v>46</v>
      </c>
      <c r="Q2590" t="s">
        <v>46</v>
      </c>
      <c r="R2590" t="s">
        <v>49</v>
      </c>
      <c r="S2590" t="s">
        <v>46</v>
      </c>
      <c r="T2590" t="s">
        <v>50</v>
      </c>
      <c r="U2590">
        <v>49.4</v>
      </c>
      <c r="V2590">
        <v>408.25</v>
      </c>
      <c r="W2590" t="s">
        <v>46</v>
      </c>
      <c r="X2590">
        <v>57.999421534035299</v>
      </c>
      <c r="Y2590">
        <v>72.122162480917595</v>
      </c>
      <c r="Z2590">
        <v>8.5006126275169294</v>
      </c>
      <c r="AA2590" s="1" t="d">
        <v>2023-10-20</v>
      </c>
      <c r="AB2590">
        <v>0</v>
      </c>
      <c r="AC2590">
        <v>197.6</v>
      </c>
      <c r="AD2590" s="1" t="d">
        <v>2023-09-08</v>
      </c>
      <c r="AE2590" t="s">
        <v>46</v>
      </c>
      <c r="AF2590">
        <v>2023</v>
      </c>
      <c r="AG2590">
        <v>10</v>
      </c>
      <c r="AH2590">
        <v>20</v>
      </c>
      <c r="AI2590">
        <v>2023</v>
      </c>
      <c r="AJ2590">
        <v>9</v>
      </c>
      <c r="AK2590">
        <v>8</v>
      </c>
      <c r="AL2590">
        <v>57.5</v>
      </c>
      <c r="AM2590">
        <v>49.4</v>
      </c>
      <c r="AN2590" t="s">
        <v>51</v>
      </c>
      <c r="AO2590" t="s">
        <v>59</v>
      </c>
      <c r="AP2590" t="s">
        <v>59</v>
      </c>
      <c r="AQ2590">
        <v>9534.1999999999898</v>
      </c>
    </row>
    <row r="2591" spans="1:43" x14ac:dyDescent="0.2">
      <c r="A2591" t="s">
        <v>2653</v>
      </c>
      <c r="B2591" t="s">
        <v>55</v>
      </c>
      <c r="C2591">
        <v>1</v>
      </c>
      <c r="D2591" t="s">
        <v>46</v>
      </c>
      <c r="E2591" t="s">
        <v>46</v>
      </c>
      <c r="F2591">
        <v>3</v>
      </c>
      <c r="G2591" t="s">
        <v>45</v>
      </c>
      <c r="H2591" t="s">
        <v>45</v>
      </c>
      <c r="I2591" t="s">
        <v>65</v>
      </c>
      <c r="J2591">
        <v>171</v>
      </c>
      <c r="K2591">
        <v>3</v>
      </c>
      <c r="L2591" t="s">
        <v>46</v>
      </c>
      <c r="M2591" t="s">
        <v>46</v>
      </c>
      <c r="N2591" t="s">
        <v>46</v>
      </c>
      <c r="O2591" t="s">
        <v>46</v>
      </c>
      <c r="P2591" t="s">
        <v>46</v>
      </c>
      <c r="Q2591" t="s">
        <v>46</v>
      </c>
      <c r="R2591" t="s">
        <v>49</v>
      </c>
      <c r="S2591" t="s">
        <v>45</v>
      </c>
      <c r="T2591" t="s">
        <v>50</v>
      </c>
      <c r="U2591">
        <v>76.05</v>
      </c>
      <c r="V2591">
        <v>231.8</v>
      </c>
      <c r="W2591" t="s">
        <v>45</v>
      </c>
      <c r="X2591">
        <v>69.047131380769599</v>
      </c>
      <c r="Y2591">
        <v>79.272700920000005</v>
      </c>
      <c r="Z2591">
        <v>26.804673335839901</v>
      </c>
      <c r="AA2591" s="1" t="d">
        <v>2023-10-17</v>
      </c>
      <c r="AB2591">
        <v>0</v>
      </c>
      <c r="AC2591">
        <v>114.075</v>
      </c>
      <c r="AD2591" s="1" t="d">
        <v>2023-09-13</v>
      </c>
      <c r="AE2591" t="s">
        <v>45</v>
      </c>
      <c r="AF2591">
        <v>2023</v>
      </c>
      <c r="AG2591">
        <v>10</v>
      </c>
      <c r="AH2591">
        <v>17</v>
      </c>
      <c r="AI2591">
        <v>2023</v>
      </c>
      <c r="AJ2591">
        <v>9</v>
      </c>
      <c r="AK2591">
        <v>13</v>
      </c>
      <c r="AL2591">
        <v>45.24</v>
      </c>
      <c r="AM2591">
        <v>76.05</v>
      </c>
      <c r="AN2591" t="s">
        <v>51</v>
      </c>
      <c r="AO2591" t="s">
        <v>53</v>
      </c>
      <c r="AP2591" t="s">
        <v>59</v>
      </c>
      <c r="AQ2591">
        <v>13004.55</v>
      </c>
    </row>
    <row r="2592" spans="1:43" x14ac:dyDescent="0.2">
      <c r="A2592" t="s">
        <v>2654</v>
      </c>
      <c r="B2592" t="s">
        <v>44</v>
      </c>
      <c r="C2592">
        <v>1</v>
      </c>
      <c r="D2592" t="s">
        <v>45</v>
      </c>
      <c r="E2592" t="s">
        <v>46</v>
      </c>
      <c r="F2592">
        <v>25</v>
      </c>
      <c r="G2592" t="s">
        <v>45</v>
      </c>
      <c r="H2592" t="s">
        <v>46</v>
      </c>
      <c r="I2592" t="s">
        <v>65</v>
      </c>
      <c r="J2592">
        <v>197</v>
      </c>
      <c r="K2592">
        <v>2</v>
      </c>
      <c r="L2592" t="s">
        <v>46</v>
      </c>
      <c r="M2592" t="s">
        <v>45</v>
      </c>
      <c r="N2592" t="s">
        <v>45</v>
      </c>
      <c r="O2592" t="s">
        <v>46</v>
      </c>
      <c r="P2592" t="s">
        <v>46</v>
      </c>
      <c r="Q2592" t="s">
        <v>45</v>
      </c>
      <c r="R2592" t="s">
        <v>49</v>
      </c>
      <c r="S2592" t="s">
        <v>46</v>
      </c>
      <c r="T2592" t="s">
        <v>62</v>
      </c>
      <c r="U2592">
        <v>88.4</v>
      </c>
      <c r="V2592">
        <v>2191.15</v>
      </c>
      <c r="W2592" t="s">
        <v>46</v>
      </c>
      <c r="X2592">
        <v>88.561572020262005</v>
      </c>
      <c r="Y2592">
        <v>73.791524017488797</v>
      </c>
      <c r="Z2592">
        <v>12.3020782492141</v>
      </c>
      <c r="AA2592" s="1" t="d">
        <v>2023-10-28</v>
      </c>
      <c r="AB2592">
        <v>0</v>
      </c>
      <c r="AC2592">
        <v>1105</v>
      </c>
      <c r="AD2592" s="1" t="d">
        <v>2023-07-27</v>
      </c>
      <c r="AE2592" t="s">
        <v>46</v>
      </c>
      <c r="AF2592">
        <v>2023</v>
      </c>
      <c r="AG2592">
        <v>10</v>
      </c>
      <c r="AH2592">
        <v>28</v>
      </c>
      <c r="AI2592">
        <v>2023</v>
      </c>
      <c r="AJ2592">
        <v>7</v>
      </c>
      <c r="AK2592">
        <v>27</v>
      </c>
      <c r="AL2592">
        <v>101.26</v>
      </c>
      <c r="AM2592">
        <v>88.4</v>
      </c>
      <c r="AN2592" t="s">
        <v>58</v>
      </c>
      <c r="AO2592" t="s">
        <v>53</v>
      </c>
      <c r="AP2592" t="s">
        <v>53</v>
      </c>
      <c r="AQ2592">
        <v>17414.8</v>
      </c>
    </row>
    <row r="2593" spans="1:43" x14ac:dyDescent="0.2">
      <c r="A2593" t="s">
        <v>2655</v>
      </c>
      <c r="B2593" t="s">
        <v>44</v>
      </c>
      <c r="C2593">
        <v>0</v>
      </c>
      <c r="D2593" t="s">
        <v>45</v>
      </c>
      <c r="E2593" t="s">
        <v>45</v>
      </c>
      <c r="F2593">
        <v>57</v>
      </c>
      <c r="G2593" t="s">
        <v>45</v>
      </c>
      <c r="H2593" t="s">
        <v>45</v>
      </c>
      <c r="I2593" t="s">
        <v>65</v>
      </c>
      <c r="J2593">
        <v>293</v>
      </c>
      <c r="K2593">
        <v>5</v>
      </c>
      <c r="L2593" t="s">
        <v>46</v>
      </c>
      <c r="M2593" t="s">
        <v>45</v>
      </c>
      <c r="N2593" t="s">
        <v>46</v>
      </c>
      <c r="O2593" t="s">
        <v>46</v>
      </c>
      <c r="P2593" t="s">
        <v>45</v>
      </c>
      <c r="Q2593" t="s">
        <v>45</v>
      </c>
      <c r="R2593" t="s">
        <v>49</v>
      </c>
      <c r="S2593" t="s">
        <v>45</v>
      </c>
      <c r="T2593" t="s">
        <v>50</v>
      </c>
      <c r="U2593">
        <v>100.6</v>
      </c>
      <c r="V2593">
        <v>5611.7</v>
      </c>
      <c r="W2593" t="s">
        <v>46</v>
      </c>
      <c r="X2593">
        <v>63.1404751736981</v>
      </c>
      <c r="Y2593">
        <v>78.318561810000006</v>
      </c>
      <c r="Z2593">
        <v>9.3022897853604807</v>
      </c>
      <c r="AA2593" s="1" t="d">
        <v>2023-10-15</v>
      </c>
      <c r="AB2593">
        <v>0</v>
      </c>
      <c r="AC2593">
        <v>2867.1</v>
      </c>
      <c r="AD2593" s="1" t="d">
        <v>2023-08-30</v>
      </c>
      <c r="AE2593" t="s">
        <v>45</v>
      </c>
      <c r="AF2593">
        <v>2023</v>
      </c>
      <c r="AG2593">
        <v>10</v>
      </c>
      <c r="AH2593">
        <v>15</v>
      </c>
      <c r="AI2593">
        <v>2023</v>
      </c>
      <c r="AJ2593">
        <v>8</v>
      </c>
      <c r="AK2593">
        <v>30</v>
      </c>
      <c r="AL2593">
        <v>110.84</v>
      </c>
      <c r="AM2593">
        <v>100.6</v>
      </c>
      <c r="AN2593" t="s">
        <v>63</v>
      </c>
      <c r="AO2593" t="s">
        <v>53</v>
      </c>
      <c r="AP2593" t="s">
        <v>59</v>
      </c>
      <c r="AQ2593">
        <v>29475.8</v>
      </c>
    </row>
    <row r="2594" spans="1:43" x14ac:dyDescent="0.2">
      <c r="A2594" t="s">
        <v>2656</v>
      </c>
      <c r="B2594" t="s">
        <v>44</v>
      </c>
      <c r="C2594">
        <v>0</v>
      </c>
      <c r="D2594" t="s">
        <v>46</v>
      </c>
      <c r="E2594" t="s">
        <v>46</v>
      </c>
      <c r="F2594">
        <v>12</v>
      </c>
      <c r="G2594" t="s">
        <v>45</v>
      </c>
      <c r="H2594" t="s">
        <v>46</v>
      </c>
      <c r="I2594" t="s">
        <v>46</v>
      </c>
      <c r="J2594">
        <v>0</v>
      </c>
      <c r="K2594">
        <v>0</v>
      </c>
      <c r="L2594" t="s">
        <v>74</v>
      </c>
      <c r="M2594" t="s">
        <v>74</v>
      </c>
      <c r="N2594" t="s">
        <v>74</v>
      </c>
      <c r="O2594" t="s">
        <v>74</v>
      </c>
      <c r="P2594" t="s">
        <v>74</v>
      </c>
      <c r="Q2594" t="s">
        <v>74</v>
      </c>
      <c r="R2594" t="s">
        <v>49</v>
      </c>
      <c r="S2594" t="s">
        <v>46</v>
      </c>
      <c r="T2594" t="s">
        <v>57</v>
      </c>
      <c r="U2594">
        <v>19.45</v>
      </c>
      <c r="V2594">
        <v>246.25</v>
      </c>
      <c r="W2594" t="s">
        <v>46</v>
      </c>
      <c r="X2594">
        <v>69.357649280326299</v>
      </c>
      <c r="Y2594">
        <v>75.279094223028693</v>
      </c>
      <c r="Z2594">
        <v>11.283916286623599</v>
      </c>
      <c r="AA2594" s="1" t="d">
        <v>2023-10-07</v>
      </c>
      <c r="AB2594">
        <v>0</v>
      </c>
      <c r="AC2594">
        <v>116.7</v>
      </c>
      <c r="AD2594" s="1" t="d">
        <v>2023-08-30</v>
      </c>
      <c r="AE2594" t="s">
        <v>46</v>
      </c>
      <c r="AF2594">
        <v>2023</v>
      </c>
      <c r="AG2594">
        <v>10</v>
      </c>
      <c r="AH2594">
        <v>7</v>
      </c>
      <c r="AI2594">
        <v>2023</v>
      </c>
      <c r="AJ2594">
        <v>8</v>
      </c>
      <c r="AK2594">
        <v>30</v>
      </c>
      <c r="AL2594">
        <v>70.069999999999993</v>
      </c>
      <c r="AM2594">
        <v>19.45</v>
      </c>
      <c r="AN2594" t="s">
        <v>58</v>
      </c>
      <c r="AO2594" t="s">
        <v>52</v>
      </c>
      <c r="AP2594" t="s">
        <v>59</v>
      </c>
      <c r="AQ2594">
        <v>0</v>
      </c>
    </row>
    <row r="2595" spans="1:43" x14ac:dyDescent="0.2">
      <c r="A2595" t="s">
        <v>2657</v>
      </c>
      <c r="B2595" t="s">
        <v>44</v>
      </c>
      <c r="C2595">
        <v>0</v>
      </c>
      <c r="D2595" t="s">
        <v>45</v>
      </c>
      <c r="E2595" t="s">
        <v>45</v>
      </c>
      <c r="F2595">
        <v>62</v>
      </c>
      <c r="G2595" t="s">
        <v>45</v>
      </c>
      <c r="H2595" t="s">
        <v>46</v>
      </c>
      <c r="I2595" t="s">
        <v>46</v>
      </c>
      <c r="J2595">
        <v>0</v>
      </c>
      <c r="K2595">
        <v>0</v>
      </c>
      <c r="L2595" t="s">
        <v>74</v>
      </c>
      <c r="M2595" t="s">
        <v>74</v>
      </c>
      <c r="N2595" t="s">
        <v>74</v>
      </c>
      <c r="O2595" t="s">
        <v>74</v>
      </c>
      <c r="P2595" t="s">
        <v>74</v>
      </c>
      <c r="Q2595" t="s">
        <v>74</v>
      </c>
      <c r="R2595" t="s">
        <v>75</v>
      </c>
      <c r="S2595" t="s">
        <v>46</v>
      </c>
      <c r="T2595" t="s">
        <v>62</v>
      </c>
      <c r="U2595">
        <v>20.3</v>
      </c>
      <c r="V2595">
        <v>1296.1500000000001</v>
      </c>
      <c r="W2595" t="s">
        <v>46</v>
      </c>
      <c r="X2595">
        <v>70.870341022125899</v>
      </c>
      <c r="Y2595">
        <v>60.207001896242097</v>
      </c>
      <c r="Z2595">
        <v>8.8576372809522894</v>
      </c>
      <c r="AA2595" s="1" t="d">
        <v>2024-11-06</v>
      </c>
      <c r="AB2595">
        <v>0</v>
      </c>
      <c r="AC2595">
        <v>629.29999999999995</v>
      </c>
      <c r="AD2595" s="1" t="d">
        <v>2023-07-23</v>
      </c>
      <c r="AE2595" t="s">
        <v>46</v>
      </c>
      <c r="AF2595">
        <v>2024</v>
      </c>
      <c r="AG2595">
        <v>11</v>
      </c>
      <c r="AH2595">
        <v>6</v>
      </c>
      <c r="AI2595">
        <v>2023</v>
      </c>
      <c r="AJ2595">
        <v>7</v>
      </c>
      <c r="AK2595">
        <v>23</v>
      </c>
      <c r="AL2595">
        <v>124.01</v>
      </c>
      <c r="AM2595">
        <v>20.3</v>
      </c>
      <c r="AN2595" t="s">
        <v>63</v>
      </c>
      <c r="AO2595" t="s">
        <v>52</v>
      </c>
      <c r="AP2595" t="s">
        <v>59</v>
      </c>
      <c r="AQ2595">
        <v>0</v>
      </c>
    </row>
    <row r="2596" spans="1:43" x14ac:dyDescent="0.2">
      <c r="A2596" t="s">
        <v>2658</v>
      </c>
      <c r="B2596" t="s">
        <v>44</v>
      </c>
      <c r="C2596">
        <v>0</v>
      </c>
      <c r="D2596" t="s">
        <v>45</v>
      </c>
      <c r="E2596" t="s">
        <v>46</v>
      </c>
      <c r="F2596">
        <v>65</v>
      </c>
      <c r="G2596" t="s">
        <v>45</v>
      </c>
      <c r="H2596" t="s">
        <v>45</v>
      </c>
      <c r="I2596" t="s">
        <v>65</v>
      </c>
      <c r="J2596">
        <v>81</v>
      </c>
      <c r="K2596">
        <v>7</v>
      </c>
      <c r="L2596" t="s">
        <v>46</v>
      </c>
      <c r="M2596" t="s">
        <v>45</v>
      </c>
      <c r="N2596" t="s">
        <v>45</v>
      </c>
      <c r="O2596" t="s">
        <v>45</v>
      </c>
      <c r="P2596" t="s">
        <v>45</v>
      </c>
      <c r="Q2596" t="s">
        <v>45</v>
      </c>
      <c r="R2596" t="s">
        <v>75</v>
      </c>
      <c r="S2596" t="s">
        <v>45</v>
      </c>
      <c r="T2596" t="s">
        <v>62</v>
      </c>
      <c r="U2596">
        <v>107.65</v>
      </c>
      <c r="V2596">
        <v>7082.85</v>
      </c>
      <c r="W2596" t="s">
        <v>46</v>
      </c>
      <c r="X2596">
        <v>82.726463233079201</v>
      </c>
      <c r="Y2596">
        <v>87.479102561175296</v>
      </c>
      <c r="Z2596">
        <v>13.335327363641699</v>
      </c>
      <c r="AA2596" s="1" t="d">
        <v>2024-08-03</v>
      </c>
      <c r="AB2596">
        <v>0</v>
      </c>
      <c r="AC2596">
        <v>3498.625</v>
      </c>
      <c r="AD2596" s="1" t="d">
        <v>2023-08-19</v>
      </c>
      <c r="AE2596" t="s">
        <v>46</v>
      </c>
      <c r="AF2596">
        <v>2024</v>
      </c>
      <c r="AG2596">
        <v>8</v>
      </c>
      <c r="AH2596">
        <v>3</v>
      </c>
      <c r="AI2596">
        <v>2023</v>
      </c>
      <c r="AJ2596">
        <v>8</v>
      </c>
      <c r="AK2596">
        <v>19</v>
      </c>
      <c r="AL2596">
        <v>134.38999999999999</v>
      </c>
      <c r="AM2596">
        <v>107.65</v>
      </c>
      <c r="AN2596" t="s">
        <v>63</v>
      </c>
      <c r="AO2596" t="s">
        <v>53</v>
      </c>
      <c r="AP2596" t="s">
        <v>53</v>
      </c>
      <c r="AQ2596">
        <v>8719.65</v>
      </c>
    </row>
    <row r="2597" spans="1:43" x14ac:dyDescent="0.2">
      <c r="A2597" t="s">
        <v>2659</v>
      </c>
      <c r="B2597" t="s">
        <v>44</v>
      </c>
      <c r="C2597">
        <v>0</v>
      </c>
      <c r="D2597" t="s">
        <v>45</v>
      </c>
      <c r="E2597" t="s">
        <v>46</v>
      </c>
      <c r="F2597">
        <v>71</v>
      </c>
      <c r="G2597" t="s">
        <v>45</v>
      </c>
      <c r="H2597" t="s">
        <v>45</v>
      </c>
      <c r="I2597" t="s">
        <v>48</v>
      </c>
      <c r="J2597">
        <v>352</v>
      </c>
      <c r="K2597">
        <v>8</v>
      </c>
      <c r="L2597" t="s">
        <v>46</v>
      </c>
      <c r="M2597" t="s">
        <v>46</v>
      </c>
      <c r="N2597" t="s">
        <v>45</v>
      </c>
      <c r="O2597" t="s">
        <v>45</v>
      </c>
      <c r="P2597" t="s">
        <v>45</v>
      </c>
      <c r="Q2597" t="s">
        <v>45</v>
      </c>
      <c r="R2597" t="s">
        <v>75</v>
      </c>
      <c r="S2597" t="s">
        <v>45</v>
      </c>
      <c r="T2597" t="s">
        <v>62</v>
      </c>
      <c r="U2597">
        <v>80.45</v>
      </c>
      <c r="V2597">
        <v>5662.25</v>
      </c>
      <c r="W2597" t="s">
        <v>46</v>
      </c>
      <c r="X2597">
        <v>36.2966599902309</v>
      </c>
      <c r="Y2597">
        <v>69.272569742601902</v>
      </c>
      <c r="Z2597">
        <v>2.27471796296782</v>
      </c>
      <c r="AA2597" s="1" t="d">
        <v>2024-07-28</v>
      </c>
      <c r="AB2597">
        <v>41.013846016125399</v>
      </c>
      <c r="AC2597">
        <v>2855.9749999999999</v>
      </c>
      <c r="AD2597" s="1" t="d">
        <v>2023-09-08</v>
      </c>
      <c r="AE2597" t="s">
        <v>45</v>
      </c>
      <c r="AF2597">
        <v>2024</v>
      </c>
      <c r="AG2597">
        <v>7</v>
      </c>
      <c r="AH2597">
        <v>28</v>
      </c>
      <c r="AI2597">
        <v>2023</v>
      </c>
      <c r="AJ2597">
        <v>9</v>
      </c>
      <c r="AK2597">
        <v>8</v>
      </c>
      <c r="AL2597">
        <v>105.02</v>
      </c>
      <c r="AM2597">
        <v>121.463846016125</v>
      </c>
      <c r="AN2597" t="s">
        <v>63</v>
      </c>
      <c r="AO2597" t="s">
        <v>53</v>
      </c>
      <c r="AP2597" t="s">
        <v>52</v>
      </c>
      <c r="AQ2597">
        <v>28318.400000000001</v>
      </c>
    </row>
    <row r="2598" spans="1:43" x14ac:dyDescent="0.2">
      <c r="A2598" t="s">
        <v>2660</v>
      </c>
      <c r="B2598" t="s">
        <v>44</v>
      </c>
      <c r="C2598">
        <v>0</v>
      </c>
      <c r="D2598" t="s">
        <v>45</v>
      </c>
      <c r="E2598" t="s">
        <v>45</v>
      </c>
      <c r="F2598">
        <v>21</v>
      </c>
      <c r="G2598" t="s">
        <v>45</v>
      </c>
      <c r="H2598" t="s">
        <v>46</v>
      </c>
      <c r="I2598" t="s">
        <v>48</v>
      </c>
      <c r="J2598">
        <v>40</v>
      </c>
      <c r="K2598">
        <v>9</v>
      </c>
      <c r="L2598" t="s">
        <v>46</v>
      </c>
      <c r="M2598" t="s">
        <v>45</v>
      </c>
      <c r="N2598" t="s">
        <v>46</v>
      </c>
      <c r="O2598" t="s">
        <v>46</v>
      </c>
      <c r="P2598" t="s">
        <v>45</v>
      </c>
      <c r="Q2598" t="s">
        <v>46</v>
      </c>
      <c r="R2598" t="s">
        <v>56</v>
      </c>
      <c r="S2598" t="s">
        <v>45</v>
      </c>
      <c r="T2598" t="s">
        <v>68</v>
      </c>
      <c r="U2598">
        <v>58.85</v>
      </c>
      <c r="V2598">
        <v>1215.45</v>
      </c>
      <c r="W2598" t="s">
        <v>46</v>
      </c>
      <c r="X2598">
        <v>60.899495578520501</v>
      </c>
      <c r="Y2598">
        <v>82.392468641111407</v>
      </c>
      <c r="Z2598">
        <v>8.1834399580572708</v>
      </c>
      <c r="AA2598" s="1" t="d">
        <v>2024-02-12</v>
      </c>
      <c r="AB2598">
        <v>0</v>
      </c>
      <c r="AC2598">
        <v>617.92499999999995</v>
      </c>
      <c r="AD2598" s="1" t="d">
        <v>2023-09-06</v>
      </c>
      <c r="AE2598" t="s">
        <v>45</v>
      </c>
      <c r="AF2598">
        <v>2024</v>
      </c>
      <c r="AG2598">
        <v>2</v>
      </c>
      <c r="AH2598">
        <v>12</v>
      </c>
      <c r="AI2598">
        <v>2023</v>
      </c>
      <c r="AJ2598">
        <v>9</v>
      </c>
      <c r="AK2598">
        <v>6</v>
      </c>
      <c r="AL2598">
        <v>73.72</v>
      </c>
      <c r="AM2598">
        <v>58.85</v>
      </c>
      <c r="AN2598" t="s">
        <v>58</v>
      </c>
      <c r="AO2598" t="s">
        <v>59</v>
      </c>
      <c r="AP2598" t="s">
        <v>59</v>
      </c>
      <c r="AQ2598">
        <v>2354</v>
      </c>
    </row>
    <row r="2599" spans="1:43" x14ac:dyDescent="0.2">
      <c r="A2599" t="s">
        <v>2661</v>
      </c>
      <c r="B2599" t="s">
        <v>55</v>
      </c>
      <c r="C2599">
        <v>0</v>
      </c>
      <c r="D2599" t="s">
        <v>45</v>
      </c>
      <c r="E2599" t="s">
        <v>46</v>
      </c>
      <c r="F2599">
        <v>71</v>
      </c>
      <c r="G2599" t="s">
        <v>45</v>
      </c>
      <c r="H2599" t="s">
        <v>45</v>
      </c>
      <c r="I2599" t="s">
        <v>65</v>
      </c>
      <c r="J2599">
        <v>973</v>
      </c>
      <c r="K2599">
        <v>6</v>
      </c>
      <c r="L2599" t="s">
        <v>45</v>
      </c>
      <c r="M2599" t="s">
        <v>45</v>
      </c>
      <c r="N2599" t="s">
        <v>45</v>
      </c>
      <c r="O2599" t="s">
        <v>46</v>
      </c>
      <c r="P2599" t="s">
        <v>45</v>
      </c>
      <c r="Q2599" t="s">
        <v>45</v>
      </c>
      <c r="R2599" t="s">
        <v>56</v>
      </c>
      <c r="S2599" t="s">
        <v>45</v>
      </c>
      <c r="T2599" t="s">
        <v>50</v>
      </c>
      <c r="U2599">
        <v>109.6</v>
      </c>
      <c r="V2599">
        <v>7854.15</v>
      </c>
      <c r="W2599" t="s">
        <v>46</v>
      </c>
      <c r="X2599">
        <v>73.169255384191999</v>
      </c>
      <c r="Y2599">
        <v>100</v>
      </c>
      <c r="Z2599">
        <v>11.4828633834715</v>
      </c>
      <c r="AA2599" s="1" t="d">
        <v>2024-03-06</v>
      </c>
      <c r="AB2599">
        <v>29.867816912717799</v>
      </c>
      <c r="AC2599">
        <v>3890.8</v>
      </c>
      <c r="AD2599" s="1" t="d">
        <v>2023-08-26</v>
      </c>
      <c r="AE2599" t="s">
        <v>46</v>
      </c>
      <c r="AF2599">
        <v>2024</v>
      </c>
      <c r="AG2599">
        <v>3</v>
      </c>
      <c r="AH2599">
        <v>6</v>
      </c>
      <c r="AI2599">
        <v>2023</v>
      </c>
      <c r="AJ2599">
        <v>8</v>
      </c>
      <c r="AK2599">
        <v>26</v>
      </c>
      <c r="AL2599">
        <v>132.69</v>
      </c>
      <c r="AM2599">
        <v>139.46781691271701</v>
      </c>
      <c r="AN2599" t="s">
        <v>63</v>
      </c>
      <c r="AO2599" t="s">
        <v>53</v>
      </c>
      <c r="AP2599" t="s">
        <v>59</v>
      </c>
      <c r="AQ2599">
        <v>106640.799999999</v>
      </c>
    </row>
    <row r="2600" spans="1:43" x14ac:dyDescent="0.2">
      <c r="A2600" t="s">
        <v>2662</v>
      </c>
      <c r="B2600" t="s">
        <v>44</v>
      </c>
      <c r="C2600">
        <v>0</v>
      </c>
      <c r="D2600" t="s">
        <v>46</v>
      </c>
      <c r="E2600" t="s">
        <v>46</v>
      </c>
      <c r="F2600">
        <v>7</v>
      </c>
      <c r="G2600" t="s">
        <v>45</v>
      </c>
      <c r="H2600" t="s">
        <v>46</v>
      </c>
      <c r="I2600" t="s">
        <v>65</v>
      </c>
      <c r="J2600">
        <v>389</v>
      </c>
      <c r="K2600">
        <v>9</v>
      </c>
      <c r="L2600" t="s">
        <v>46</v>
      </c>
      <c r="M2600" t="s">
        <v>46</v>
      </c>
      <c r="N2600" t="s">
        <v>45</v>
      </c>
      <c r="O2600" t="s">
        <v>46</v>
      </c>
      <c r="P2600" t="s">
        <v>46</v>
      </c>
      <c r="Q2600" t="s">
        <v>46</v>
      </c>
      <c r="R2600" t="s">
        <v>49</v>
      </c>
      <c r="S2600" t="s">
        <v>45</v>
      </c>
      <c r="T2600" t="s">
        <v>50</v>
      </c>
      <c r="U2600">
        <v>75.150000000000006</v>
      </c>
      <c r="V2600">
        <v>525</v>
      </c>
      <c r="W2600" t="s">
        <v>46</v>
      </c>
      <c r="X2600">
        <v>88.001184346402894</v>
      </c>
      <c r="Y2600">
        <v>70.806154084135699</v>
      </c>
      <c r="Z2600">
        <v>12.6684762400309</v>
      </c>
      <c r="AA2600" s="1" t="d">
        <v>2023-10-06</v>
      </c>
      <c r="AB2600">
        <v>21.370963717100601</v>
      </c>
      <c r="AC2600">
        <v>263.02499999999998</v>
      </c>
      <c r="AD2600" s="1" t="d">
        <v>2023-06-28</v>
      </c>
      <c r="AE2600" t="s">
        <v>46</v>
      </c>
      <c r="AF2600">
        <v>2023</v>
      </c>
      <c r="AG2600">
        <v>10</v>
      </c>
      <c r="AH2600">
        <v>6</v>
      </c>
      <c r="AI2600">
        <v>2023</v>
      </c>
      <c r="AJ2600">
        <v>6</v>
      </c>
      <c r="AK2600">
        <v>28</v>
      </c>
      <c r="AL2600">
        <v>82.33</v>
      </c>
      <c r="AM2600">
        <v>96.520963717100599</v>
      </c>
      <c r="AN2600" t="s">
        <v>51</v>
      </c>
      <c r="AO2600" t="s">
        <v>53</v>
      </c>
      <c r="AP2600" t="s">
        <v>53</v>
      </c>
      <c r="AQ2600">
        <v>29233.35</v>
      </c>
    </row>
    <row r="2601" spans="1:43" x14ac:dyDescent="0.2">
      <c r="A2601" t="s">
        <v>2663</v>
      </c>
      <c r="B2601" t="s">
        <v>44</v>
      </c>
      <c r="C2601">
        <v>0</v>
      </c>
      <c r="D2601" t="s">
        <v>46</v>
      </c>
      <c r="E2601" t="s">
        <v>46</v>
      </c>
      <c r="F2601">
        <v>72</v>
      </c>
      <c r="G2601" t="s">
        <v>45</v>
      </c>
      <c r="H2601" t="s">
        <v>46</v>
      </c>
      <c r="I2601" t="s">
        <v>48</v>
      </c>
      <c r="J2601">
        <v>672</v>
      </c>
      <c r="K2601">
        <v>3</v>
      </c>
      <c r="L2601" t="s">
        <v>45</v>
      </c>
      <c r="M2601" t="s">
        <v>45</v>
      </c>
      <c r="N2601" t="s">
        <v>45</v>
      </c>
      <c r="O2601" t="s">
        <v>45</v>
      </c>
      <c r="P2601" t="s">
        <v>46</v>
      </c>
      <c r="Q2601" t="s">
        <v>45</v>
      </c>
      <c r="R2601" t="s">
        <v>75</v>
      </c>
      <c r="S2601" t="s">
        <v>45</v>
      </c>
      <c r="T2601" t="s">
        <v>68</v>
      </c>
      <c r="U2601">
        <v>73</v>
      </c>
      <c r="V2601">
        <v>5265.2</v>
      </c>
      <c r="W2601" t="s">
        <v>46</v>
      </c>
      <c r="X2601">
        <v>62.621463287406897</v>
      </c>
      <c r="Y2601">
        <v>54.697124772536696</v>
      </c>
      <c r="Z2601">
        <v>17.464763113769099</v>
      </c>
      <c r="AA2601" s="1" t="d">
        <v>2024-10-12</v>
      </c>
      <c r="AB2601">
        <v>15.3531345199877</v>
      </c>
      <c r="AC2601">
        <v>2628</v>
      </c>
      <c r="AD2601" s="1" t="d">
        <v>2023-09-03</v>
      </c>
      <c r="AE2601" t="s">
        <v>45</v>
      </c>
      <c r="AF2601">
        <v>2024</v>
      </c>
      <c r="AG2601">
        <v>10</v>
      </c>
      <c r="AH2601">
        <v>12</v>
      </c>
      <c r="AI2601">
        <v>2023</v>
      </c>
      <c r="AJ2601">
        <v>9</v>
      </c>
      <c r="AK2601">
        <v>3</v>
      </c>
      <c r="AL2601">
        <v>117.16</v>
      </c>
      <c r="AM2601">
        <v>88.353134519987705</v>
      </c>
      <c r="AN2601" t="s">
        <v>63</v>
      </c>
      <c r="AO2601" t="s">
        <v>53</v>
      </c>
      <c r="AP2601" t="s">
        <v>59</v>
      </c>
      <c r="AQ2601">
        <v>49056</v>
      </c>
    </row>
    <row r="2602" spans="1:43" x14ac:dyDescent="0.2">
      <c r="A2602" t="s">
        <v>2664</v>
      </c>
      <c r="B2602" t="s">
        <v>44</v>
      </c>
      <c r="C2602">
        <v>0</v>
      </c>
      <c r="D2602" t="s">
        <v>46</v>
      </c>
      <c r="E2602" t="s">
        <v>46</v>
      </c>
      <c r="F2602">
        <v>1</v>
      </c>
      <c r="G2602" t="s">
        <v>45</v>
      </c>
      <c r="H2602" t="s">
        <v>46</v>
      </c>
      <c r="I2602" t="s">
        <v>65</v>
      </c>
      <c r="J2602">
        <v>991</v>
      </c>
      <c r="K2602">
        <v>6</v>
      </c>
      <c r="L2602" t="s">
        <v>46</v>
      </c>
      <c r="M2602" t="s">
        <v>46</v>
      </c>
      <c r="N2602" t="s">
        <v>46</v>
      </c>
      <c r="O2602" t="s">
        <v>46</v>
      </c>
      <c r="P2602" t="s">
        <v>46</v>
      </c>
      <c r="Q2602" t="s">
        <v>46</v>
      </c>
      <c r="R2602" t="s">
        <v>49</v>
      </c>
      <c r="S2602" t="s">
        <v>46</v>
      </c>
      <c r="T2602" t="s">
        <v>50</v>
      </c>
      <c r="U2602">
        <v>70.099999999999994</v>
      </c>
      <c r="V2602">
        <v>70.099999999999994</v>
      </c>
      <c r="W2602" t="s">
        <v>46</v>
      </c>
      <c r="X2602">
        <v>41.8517094093718</v>
      </c>
      <c r="Y2602">
        <v>77.139957781198802</v>
      </c>
      <c r="Z2602">
        <v>8.0448766656721098</v>
      </c>
      <c r="AA2602" s="1" t="d">
        <v>2023-10-04</v>
      </c>
      <c r="AB2602">
        <v>35.182307875669402</v>
      </c>
      <c r="AC2602">
        <v>35.049999999999997</v>
      </c>
      <c r="AD2602" s="1" t="d">
        <v>2023-09-01</v>
      </c>
      <c r="AE2602" t="s">
        <v>45</v>
      </c>
      <c r="AF2602">
        <v>2023</v>
      </c>
      <c r="AG2602">
        <v>10</v>
      </c>
      <c r="AH2602">
        <v>4</v>
      </c>
      <c r="AI2602">
        <v>2023</v>
      </c>
      <c r="AJ2602">
        <v>9</v>
      </c>
      <c r="AK2602">
        <v>1</v>
      </c>
      <c r="AL2602">
        <v>34.81</v>
      </c>
      <c r="AM2602">
        <v>105.28230787566901</v>
      </c>
      <c r="AN2602" t="s">
        <v>51</v>
      </c>
      <c r="AO2602" t="s">
        <v>53</v>
      </c>
      <c r="AP2602" t="s">
        <v>52</v>
      </c>
      <c r="AQ2602">
        <v>69469.099999999904</v>
      </c>
    </row>
    <row r="2603" spans="1:43" x14ac:dyDescent="0.2">
      <c r="A2603" t="s">
        <v>2665</v>
      </c>
      <c r="B2603" t="s">
        <v>44</v>
      </c>
      <c r="C2603">
        <v>0</v>
      </c>
      <c r="D2603" t="s">
        <v>45</v>
      </c>
      <c r="E2603" t="s">
        <v>45</v>
      </c>
      <c r="F2603">
        <v>72</v>
      </c>
      <c r="G2603" t="s">
        <v>45</v>
      </c>
      <c r="H2603" t="s">
        <v>45</v>
      </c>
      <c r="I2603" t="s">
        <v>65</v>
      </c>
      <c r="J2603">
        <v>143</v>
      </c>
      <c r="K2603">
        <v>9</v>
      </c>
      <c r="L2603" t="s">
        <v>46</v>
      </c>
      <c r="M2603" t="s">
        <v>45</v>
      </c>
      <c r="N2603" t="s">
        <v>45</v>
      </c>
      <c r="O2603" t="s">
        <v>45</v>
      </c>
      <c r="P2603" t="s">
        <v>46</v>
      </c>
      <c r="Q2603" t="s">
        <v>45</v>
      </c>
      <c r="R2603" t="s">
        <v>75</v>
      </c>
      <c r="S2603" t="s">
        <v>45</v>
      </c>
      <c r="T2603" t="s">
        <v>62</v>
      </c>
      <c r="U2603">
        <v>98.65</v>
      </c>
      <c r="V2603">
        <v>7129.45</v>
      </c>
      <c r="W2603" t="s">
        <v>46</v>
      </c>
      <c r="X2603">
        <v>79.295671689491996</v>
      </c>
      <c r="Y2603">
        <v>91.009596349985699</v>
      </c>
      <c r="Z2603">
        <v>17.397408809304299</v>
      </c>
      <c r="AA2603" s="1" t="d">
        <v>2024-09-06</v>
      </c>
      <c r="AB2603">
        <v>0</v>
      </c>
      <c r="AC2603">
        <v>3551.4</v>
      </c>
      <c r="AD2603" s="1" t="d">
        <v>2023-06-25</v>
      </c>
      <c r="AE2603" t="s">
        <v>46</v>
      </c>
      <c r="AF2603">
        <v>2024</v>
      </c>
      <c r="AG2603">
        <v>9</v>
      </c>
      <c r="AH2603">
        <v>6</v>
      </c>
      <c r="AI2603">
        <v>2023</v>
      </c>
      <c r="AJ2603">
        <v>6</v>
      </c>
      <c r="AK2603">
        <v>25</v>
      </c>
      <c r="AL2603">
        <v>133.9</v>
      </c>
      <c r="AM2603">
        <v>98.65</v>
      </c>
      <c r="AN2603" t="s">
        <v>63</v>
      </c>
      <c r="AO2603" t="s">
        <v>53</v>
      </c>
      <c r="AP2603" t="s">
        <v>53</v>
      </c>
      <c r="AQ2603">
        <v>14106.95</v>
      </c>
    </row>
    <row r="2604" spans="1:43" x14ac:dyDescent="0.2">
      <c r="A2604" t="s">
        <v>2666</v>
      </c>
      <c r="B2604" t="s">
        <v>44</v>
      </c>
      <c r="C2604">
        <v>0</v>
      </c>
      <c r="D2604" t="s">
        <v>45</v>
      </c>
      <c r="E2604" t="s">
        <v>45</v>
      </c>
      <c r="F2604">
        <v>64</v>
      </c>
      <c r="G2604" t="s">
        <v>45</v>
      </c>
      <c r="H2604" t="s">
        <v>45</v>
      </c>
      <c r="I2604" t="s">
        <v>65</v>
      </c>
      <c r="J2604">
        <v>362</v>
      </c>
      <c r="K2604">
        <v>1</v>
      </c>
      <c r="L2604" t="s">
        <v>46</v>
      </c>
      <c r="M2604" t="s">
        <v>45</v>
      </c>
      <c r="N2604" t="s">
        <v>45</v>
      </c>
      <c r="O2604" t="s">
        <v>45</v>
      </c>
      <c r="P2604" t="s">
        <v>45</v>
      </c>
      <c r="Q2604" t="s">
        <v>45</v>
      </c>
      <c r="R2604" t="s">
        <v>56</v>
      </c>
      <c r="S2604" t="s">
        <v>45</v>
      </c>
      <c r="T2604" t="s">
        <v>50</v>
      </c>
      <c r="U2604">
        <v>111.45</v>
      </c>
      <c r="V2604">
        <v>7266.95</v>
      </c>
      <c r="W2604" t="s">
        <v>46</v>
      </c>
      <c r="X2604">
        <v>60.469564167615502</v>
      </c>
      <c r="Y2604">
        <v>99.583474542205906</v>
      </c>
      <c r="Z2604">
        <v>6.7048808667016404</v>
      </c>
      <c r="AA2604" s="1" t="d">
        <v>2024-03-13</v>
      </c>
      <c r="AB2604">
        <v>39.945809369999999</v>
      </c>
      <c r="AC2604">
        <v>3566.4</v>
      </c>
      <c r="AD2604" s="1" t="d">
        <v>2023-09-04</v>
      </c>
      <c r="AE2604" t="s">
        <v>45</v>
      </c>
      <c r="AF2604">
        <v>2024</v>
      </c>
      <c r="AG2604">
        <v>3</v>
      </c>
      <c r="AH2604">
        <v>13</v>
      </c>
      <c r="AI2604">
        <v>2023</v>
      </c>
      <c r="AJ2604">
        <v>9</v>
      </c>
      <c r="AK2604">
        <v>4</v>
      </c>
      <c r="AL2604">
        <v>117.76</v>
      </c>
      <c r="AM2604">
        <v>151.39580936999999</v>
      </c>
      <c r="AN2604" t="s">
        <v>63</v>
      </c>
      <c r="AO2604" t="s">
        <v>53</v>
      </c>
      <c r="AP2604" t="s">
        <v>59</v>
      </c>
      <c r="AQ2604">
        <v>40344.9</v>
      </c>
    </row>
    <row r="2605" spans="1:43" x14ac:dyDescent="0.2">
      <c r="A2605" t="s">
        <v>2667</v>
      </c>
      <c r="B2605" t="s">
        <v>44</v>
      </c>
      <c r="C2605">
        <v>0</v>
      </c>
      <c r="D2605" t="s">
        <v>46</v>
      </c>
      <c r="E2605" t="s">
        <v>46</v>
      </c>
      <c r="F2605">
        <v>72</v>
      </c>
      <c r="G2605" t="s">
        <v>45</v>
      </c>
      <c r="H2605" t="s">
        <v>45</v>
      </c>
      <c r="I2605" t="s">
        <v>65</v>
      </c>
      <c r="J2605">
        <v>742</v>
      </c>
      <c r="K2605">
        <v>9</v>
      </c>
      <c r="L2605" t="s">
        <v>45</v>
      </c>
      <c r="M2605" t="s">
        <v>45</v>
      </c>
      <c r="N2605" t="s">
        <v>45</v>
      </c>
      <c r="O2605" t="s">
        <v>45</v>
      </c>
      <c r="P2605" t="s">
        <v>45</v>
      </c>
      <c r="Q2605" t="s">
        <v>45</v>
      </c>
      <c r="R2605" t="s">
        <v>75</v>
      </c>
      <c r="S2605" t="s">
        <v>45</v>
      </c>
      <c r="T2605" t="s">
        <v>50</v>
      </c>
      <c r="U2605">
        <v>114.9</v>
      </c>
      <c r="V2605">
        <v>8496.7000000000007</v>
      </c>
      <c r="W2605" t="s">
        <v>46</v>
      </c>
      <c r="X2605">
        <v>52.155000113644498</v>
      </c>
      <c r="Y2605">
        <v>67.704504055475795</v>
      </c>
      <c r="Z2605">
        <v>16.6432320577232</v>
      </c>
      <c r="AA2605" s="1" t="d">
        <v>2024-07-11</v>
      </c>
      <c r="AB2605">
        <v>22.703471810444601</v>
      </c>
      <c r="AC2605">
        <v>4136.3999999999996</v>
      </c>
      <c r="AD2605" s="1" t="d">
        <v>2023-09-09</v>
      </c>
      <c r="AE2605" t="s">
        <v>45</v>
      </c>
      <c r="AF2605">
        <v>2024</v>
      </c>
      <c r="AG2605">
        <v>7</v>
      </c>
      <c r="AH2605">
        <v>11</v>
      </c>
      <c r="AI2605">
        <v>2023</v>
      </c>
      <c r="AJ2605">
        <v>9</v>
      </c>
      <c r="AK2605">
        <v>9</v>
      </c>
      <c r="AL2605">
        <v>107.51</v>
      </c>
      <c r="AM2605">
        <v>137.60347181044401</v>
      </c>
      <c r="AN2605" t="s">
        <v>63</v>
      </c>
      <c r="AO2605" t="s">
        <v>53</v>
      </c>
      <c r="AP2605" t="s">
        <v>59</v>
      </c>
      <c r="AQ2605">
        <v>85255.8</v>
      </c>
    </row>
    <row r="2606" spans="1:43" x14ac:dyDescent="0.2">
      <c r="A2606" t="s">
        <v>2668</v>
      </c>
      <c r="B2606" t="s">
        <v>44</v>
      </c>
      <c r="C2606">
        <v>0</v>
      </c>
      <c r="D2606" t="s">
        <v>46</v>
      </c>
      <c r="E2606" t="s">
        <v>46</v>
      </c>
      <c r="F2606">
        <v>29</v>
      </c>
      <c r="G2606" t="s">
        <v>45</v>
      </c>
      <c r="H2606" t="s">
        <v>45</v>
      </c>
      <c r="I2606" t="s">
        <v>65</v>
      </c>
      <c r="J2606">
        <v>821</v>
      </c>
      <c r="K2606">
        <v>6</v>
      </c>
      <c r="L2606" t="s">
        <v>46</v>
      </c>
      <c r="M2606" t="s">
        <v>46</v>
      </c>
      <c r="N2606" t="s">
        <v>45</v>
      </c>
      <c r="O2606" t="s">
        <v>46</v>
      </c>
      <c r="P2606" t="s">
        <v>45</v>
      </c>
      <c r="Q2606" t="s">
        <v>45</v>
      </c>
      <c r="R2606" t="s">
        <v>49</v>
      </c>
      <c r="S2606" t="s">
        <v>46</v>
      </c>
      <c r="T2606" t="s">
        <v>62</v>
      </c>
      <c r="U2606">
        <v>100.55</v>
      </c>
      <c r="V2606">
        <v>2878.75</v>
      </c>
      <c r="W2606" t="s">
        <v>46</v>
      </c>
      <c r="X2606">
        <v>60.634819154301603</v>
      </c>
      <c r="Y2606">
        <v>84.9669922323652</v>
      </c>
      <c r="Z2606">
        <v>14.087335633491801</v>
      </c>
      <c r="AA2606" s="1" t="d">
        <v>2023-10-23</v>
      </c>
      <c r="AB2606">
        <v>10.005387720179399</v>
      </c>
      <c r="AC2606">
        <v>1457.9749999999999</v>
      </c>
      <c r="AD2606" s="1" t="d">
        <v>2023-09-12</v>
      </c>
      <c r="AE2606" t="s">
        <v>45</v>
      </c>
      <c r="AF2606">
        <v>2023</v>
      </c>
      <c r="AG2606">
        <v>10</v>
      </c>
      <c r="AH2606">
        <v>23</v>
      </c>
      <c r="AI2606">
        <v>2023</v>
      </c>
      <c r="AJ2606">
        <v>9</v>
      </c>
      <c r="AK2606">
        <v>12</v>
      </c>
      <c r="AL2606">
        <v>75.55</v>
      </c>
      <c r="AM2606">
        <v>110.555387720179</v>
      </c>
      <c r="AN2606" t="s">
        <v>58</v>
      </c>
      <c r="AO2606" t="s">
        <v>53</v>
      </c>
      <c r="AP2606" t="s">
        <v>59</v>
      </c>
      <c r="AQ2606">
        <v>82551.55</v>
      </c>
    </row>
    <row r="2607" spans="1:43" x14ac:dyDescent="0.2">
      <c r="A2607" t="s">
        <v>2669</v>
      </c>
      <c r="B2607" t="s">
        <v>44</v>
      </c>
      <c r="C2607">
        <v>0</v>
      </c>
      <c r="D2607" t="s">
        <v>46</v>
      </c>
      <c r="E2607" t="s">
        <v>46</v>
      </c>
      <c r="F2607">
        <v>13</v>
      </c>
      <c r="G2607" t="s">
        <v>45</v>
      </c>
      <c r="H2607" t="s">
        <v>46</v>
      </c>
      <c r="I2607" t="s">
        <v>46</v>
      </c>
      <c r="J2607">
        <v>0</v>
      </c>
      <c r="K2607">
        <v>0</v>
      </c>
      <c r="L2607" t="s">
        <v>74</v>
      </c>
      <c r="M2607" t="s">
        <v>74</v>
      </c>
      <c r="N2607" t="s">
        <v>74</v>
      </c>
      <c r="O2607" t="s">
        <v>74</v>
      </c>
      <c r="P2607" t="s">
        <v>74</v>
      </c>
      <c r="Q2607" t="s">
        <v>74</v>
      </c>
      <c r="R2607" t="s">
        <v>75</v>
      </c>
      <c r="S2607" t="s">
        <v>45</v>
      </c>
      <c r="T2607" t="s">
        <v>57</v>
      </c>
      <c r="U2607">
        <v>20.399999999999999</v>
      </c>
      <c r="V2607">
        <v>261.3</v>
      </c>
      <c r="W2607" t="s">
        <v>46</v>
      </c>
      <c r="X2607">
        <v>67.232119635162206</v>
      </c>
      <c r="Y2607">
        <v>75.346895432199403</v>
      </c>
      <c r="Z2607">
        <v>5.4327071018388802</v>
      </c>
      <c r="AA2607" s="1" t="d">
        <v>2024-10-02</v>
      </c>
      <c r="AB2607">
        <v>0</v>
      </c>
      <c r="AC2607">
        <v>132.6</v>
      </c>
      <c r="AD2607" s="1" t="d">
        <v>2023-09-02</v>
      </c>
      <c r="AE2607" t="s">
        <v>46</v>
      </c>
      <c r="AF2607">
        <v>2024</v>
      </c>
      <c r="AG2607">
        <v>10</v>
      </c>
      <c r="AH2607">
        <v>2</v>
      </c>
      <c r="AI2607">
        <v>2023</v>
      </c>
      <c r="AJ2607">
        <v>9</v>
      </c>
      <c r="AK2607">
        <v>2</v>
      </c>
      <c r="AL2607">
        <v>74.8</v>
      </c>
      <c r="AM2607">
        <v>20.399999999999999</v>
      </c>
      <c r="AN2607" t="s">
        <v>58</v>
      </c>
      <c r="AO2607" t="s">
        <v>52</v>
      </c>
      <c r="AP2607" t="s">
        <v>59</v>
      </c>
      <c r="AQ2607">
        <v>0</v>
      </c>
    </row>
    <row r="2608" spans="1:43" x14ac:dyDescent="0.2">
      <c r="A2608" t="s">
        <v>2670</v>
      </c>
      <c r="B2608" t="s">
        <v>44</v>
      </c>
      <c r="C2608">
        <v>0</v>
      </c>
      <c r="D2608" t="s">
        <v>46</v>
      </c>
      <c r="E2608" t="s">
        <v>46</v>
      </c>
      <c r="F2608">
        <v>31</v>
      </c>
      <c r="G2608" t="s">
        <v>45</v>
      </c>
      <c r="H2608" t="s">
        <v>45</v>
      </c>
      <c r="I2608" t="s">
        <v>65</v>
      </c>
      <c r="J2608">
        <v>103</v>
      </c>
      <c r="K2608">
        <v>7</v>
      </c>
      <c r="L2608" t="s">
        <v>45</v>
      </c>
      <c r="M2608" t="s">
        <v>45</v>
      </c>
      <c r="N2608" t="s">
        <v>46</v>
      </c>
      <c r="O2608" t="s">
        <v>46</v>
      </c>
      <c r="P2608" t="s">
        <v>45</v>
      </c>
      <c r="Q2608" t="s">
        <v>45</v>
      </c>
      <c r="R2608" t="s">
        <v>49</v>
      </c>
      <c r="S2608" t="s">
        <v>46</v>
      </c>
      <c r="T2608" t="s">
        <v>50</v>
      </c>
      <c r="U2608">
        <v>104.35</v>
      </c>
      <c r="V2608">
        <v>3205.6</v>
      </c>
      <c r="W2608" t="s">
        <v>46</v>
      </c>
      <c r="X2608">
        <v>60.9288300319268</v>
      </c>
      <c r="Y2608">
        <v>78.940516456958605</v>
      </c>
      <c r="Z2608">
        <v>11.5351961862591</v>
      </c>
      <c r="AA2608" s="1" t="d">
        <v>2023-10-21</v>
      </c>
      <c r="AB2608">
        <v>0</v>
      </c>
      <c r="AC2608">
        <v>1617.425</v>
      </c>
      <c r="AD2608" s="1" t="d">
        <v>2023-09-09</v>
      </c>
      <c r="AE2608" t="s">
        <v>45</v>
      </c>
      <c r="AF2608">
        <v>2023</v>
      </c>
      <c r="AG2608">
        <v>10</v>
      </c>
      <c r="AH2608">
        <v>21</v>
      </c>
      <c r="AI2608">
        <v>2023</v>
      </c>
      <c r="AJ2608">
        <v>9</v>
      </c>
      <c r="AK2608">
        <v>9</v>
      </c>
      <c r="AL2608">
        <v>80.39</v>
      </c>
      <c r="AM2608">
        <v>104.35</v>
      </c>
      <c r="AN2608" t="s">
        <v>58</v>
      </c>
      <c r="AO2608" t="s">
        <v>53</v>
      </c>
      <c r="AP2608" t="s">
        <v>59</v>
      </c>
      <c r="AQ2608">
        <v>10748.05</v>
      </c>
    </row>
    <row r="2609" spans="1:43" x14ac:dyDescent="0.2">
      <c r="A2609" t="s">
        <v>2671</v>
      </c>
      <c r="B2609" t="s">
        <v>55</v>
      </c>
      <c r="C2609">
        <v>1</v>
      </c>
      <c r="D2609" t="s">
        <v>46</v>
      </c>
      <c r="E2609" t="s">
        <v>46</v>
      </c>
      <c r="F2609">
        <v>1</v>
      </c>
      <c r="G2609" t="s">
        <v>45</v>
      </c>
      <c r="H2609" t="s">
        <v>46</v>
      </c>
      <c r="I2609" t="s">
        <v>65</v>
      </c>
      <c r="J2609">
        <v>72</v>
      </c>
      <c r="K2609">
        <v>3</v>
      </c>
      <c r="L2609" t="s">
        <v>46</v>
      </c>
      <c r="M2609" t="s">
        <v>46</v>
      </c>
      <c r="N2609" t="s">
        <v>46</v>
      </c>
      <c r="O2609" t="s">
        <v>46</v>
      </c>
      <c r="P2609" t="s">
        <v>46</v>
      </c>
      <c r="Q2609" t="s">
        <v>46</v>
      </c>
      <c r="R2609" t="s">
        <v>49</v>
      </c>
      <c r="S2609" t="s">
        <v>45</v>
      </c>
      <c r="T2609" t="s">
        <v>50</v>
      </c>
      <c r="U2609">
        <v>69.75</v>
      </c>
      <c r="V2609">
        <v>69.75</v>
      </c>
      <c r="W2609" t="s">
        <v>45</v>
      </c>
      <c r="X2609">
        <v>36.916509143513899</v>
      </c>
      <c r="Y2609">
        <v>40.056449343691199</v>
      </c>
      <c r="Z2609">
        <v>34.910054930607899</v>
      </c>
      <c r="AA2609" s="1" t="d">
        <v>2023-10-06</v>
      </c>
      <c r="AB2609">
        <v>0</v>
      </c>
      <c r="AC2609">
        <v>34.875</v>
      </c>
      <c r="AD2609" s="1" t="d">
        <v>2023-09-09</v>
      </c>
      <c r="AE2609" t="s">
        <v>45</v>
      </c>
      <c r="AF2609">
        <v>2023</v>
      </c>
      <c r="AG2609">
        <v>10</v>
      </c>
      <c r="AH2609">
        <v>6</v>
      </c>
      <c r="AI2609">
        <v>2023</v>
      </c>
      <c r="AJ2609">
        <v>9</v>
      </c>
      <c r="AK2609">
        <v>9</v>
      </c>
      <c r="AL2609">
        <v>3.01</v>
      </c>
      <c r="AM2609">
        <v>69.75</v>
      </c>
      <c r="AN2609" t="s">
        <v>51</v>
      </c>
      <c r="AO2609" t="s">
        <v>59</v>
      </c>
      <c r="AP2609" t="s">
        <v>52</v>
      </c>
      <c r="AQ2609">
        <v>5022</v>
      </c>
    </row>
    <row r="2610" spans="1:43" x14ac:dyDescent="0.2">
      <c r="A2610" t="s">
        <v>2672</v>
      </c>
      <c r="B2610" t="s">
        <v>55</v>
      </c>
      <c r="C2610">
        <v>0</v>
      </c>
      <c r="D2610" t="s">
        <v>45</v>
      </c>
      <c r="E2610" t="s">
        <v>45</v>
      </c>
      <c r="F2610">
        <v>7</v>
      </c>
      <c r="G2610" t="s">
        <v>46</v>
      </c>
      <c r="H2610" t="s">
        <v>47</v>
      </c>
      <c r="I2610" t="s">
        <v>48</v>
      </c>
      <c r="J2610">
        <v>680</v>
      </c>
      <c r="K2610">
        <v>5</v>
      </c>
      <c r="L2610" t="s">
        <v>45</v>
      </c>
      <c r="M2610" t="s">
        <v>46</v>
      </c>
      <c r="N2610" t="s">
        <v>46</v>
      </c>
      <c r="O2610" t="s">
        <v>45</v>
      </c>
      <c r="P2610" t="s">
        <v>46</v>
      </c>
      <c r="Q2610" t="s">
        <v>46</v>
      </c>
      <c r="R2610" t="s">
        <v>49</v>
      </c>
      <c r="S2610" t="s">
        <v>45</v>
      </c>
      <c r="T2610" t="s">
        <v>50</v>
      </c>
      <c r="U2610">
        <v>34.5</v>
      </c>
      <c r="V2610">
        <v>279.25</v>
      </c>
      <c r="W2610" t="s">
        <v>45</v>
      </c>
      <c r="X2610">
        <v>83.455992953306904</v>
      </c>
      <c r="Y2610">
        <v>40.7854897657107</v>
      </c>
      <c r="Z2610">
        <v>27.846141956598</v>
      </c>
      <c r="AA2610" s="1" t="d">
        <v>2023-10-11</v>
      </c>
      <c r="AB2610">
        <v>38.279059498228598</v>
      </c>
      <c r="AC2610">
        <v>120.75</v>
      </c>
      <c r="AD2610" s="1" t="d">
        <v>2023-08-30</v>
      </c>
      <c r="AE2610" t="s">
        <v>46</v>
      </c>
      <c r="AF2610">
        <v>2023</v>
      </c>
      <c r="AG2610">
        <v>10</v>
      </c>
      <c r="AH2610">
        <v>11</v>
      </c>
      <c r="AI2610">
        <v>2023</v>
      </c>
      <c r="AJ2610">
        <v>8</v>
      </c>
      <c r="AK2610">
        <v>30</v>
      </c>
      <c r="AL2610">
        <v>62.61</v>
      </c>
      <c r="AM2610">
        <v>72.779059498228605</v>
      </c>
      <c r="AN2610" t="s">
        <v>51</v>
      </c>
      <c r="AO2610" t="s">
        <v>52</v>
      </c>
      <c r="AP2610" t="s">
        <v>53</v>
      </c>
      <c r="AQ2610">
        <v>23460</v>
      </c>
    </row>
    <row r="2611" spans="1:43" x14ac:dyDescent="0.2">
      <c r="A2611" t="s">
        <v>2673</v>
      </c>
      <c r="B2611" t="s">
        <v>55</v>
      </c>
      <c r="C2611">
        <v>0</v>
      </c>
      <c r="D2611" t="s">
        <v>45</v>
      </c>
      <c r="E2611" t="s">
        <v>46</v>
      </c>
      <c r="F2611">
        <v>61</v>
      </c>
      <c r="G2611" t="s">
        <v>45</v>
      </c>
      <c r="H2611" t="s">
        <v>45</v>
      </c>
      <c r="I2611" t="s">
        <v>65</v>
      </c>
      <c r="J2611">
        <v>38</v>
      </c>
      <c r="K2611">
        <v>1</v>
      </c>
      <c r="L2611" t="s">
        <v>46</v>
      </c>
      <c r="M2611" t="s">
        <v>45</v>
      </c>
      <c r="N2611" t="s">
        <v>45</v>
      </c>
      <c r="O2611" t="s">
        <v>46</v>
      </c>
      <c r="P2611" t="s">
        <v>45</v>
      </c>
      <c r="Q2611" t="s">
        <v>45</v>
      </c>
      <c r="R2611" t="s">
        <v>49</v>
      </c>
      <c r="S2611" t="s">
        <v>45</v>
      </c>
      <c r="T2611" t="s">
        <v>50</v>
      </c>
      <c r="U2611">
        <v>105.55</v>
      </c>
      <c r="V2611">
        <v>6281.45</v>
      </c>
      <c r="W2611" t="s">
        <v>45</v>
      </c>
      <c r="X2611">
        <v>89.123125619180797</v>
      </c>
      <c r="Y2611">
        <v>44.3460702971459</v>
      </c>
      <c r="Z2611">
        <v>23.3467545848968</v>
      </c>
      <c r="AA2611" s="1" t="d">
        <v>2023-10-12</v>
      </c>
      <c r="AB2611">
        <v>0</v>
      </c>
      <c r="AC2611">
        <v>3219.2750000000001</v>
      </c>
      <c r="AD2611" s="1" t="d">
        <v>2023-09-13</v>
      </c>
      <c r="AE2611" t="s">
        <v>46</v>
      </c>
      <c r="AF2611">
        <v>2023</v>
      </c>
      <c r="AG2611">
        <v>10</v>
      </c>
      <c r="AH2611">
        <v>12</v>
      </c>
      <c r="AI2611">
        <v>2023</v>
      </c>
      <c r="AJ2611">
        <v>9</v>
      </c>
      <c r="AK2611">
        <v>13</v>
      </c>
      <c r="AL2611">
        <v>126.78</v>
      </c>
      <c r="AM2611">
        <v>105.55</v>
      </c>
      <c r="AN2611" t="s">
        <v>63</v>
      </c>
      <c r="AO2611" t="s">
        <v>53</v>
      </c>
      <c r="AP2611" t="s">
        <v>53</v>
      </c>
      <c r="AQ2611">
        <v>4010.9</v>
      </c>
    </row>
    <row r="2612" spans="1:43" x14ac:dyDescent="0.2">
      <c r="A2612" t="s">
        <v>2674</v>
      </c>
      <c r="B2612" t="s">
        <v>44</v>
      </c>
      <c r="C2612">
        <v>0</v>
      </c>
      <c r="D2612" t="s">
        <v>46</v>
      </c>
      <c r="E2612" t="s">
        <v>45</v>
      </c>
      <c r="F2612">
        <v>39</v>
      </c>
      <c r="G2612" t="s">
        <v>46</v>
      </c>
      <c r="H2612" t="s">
        <v>47</v>
      </c>
      <c r="I2612" t="s">
        <v>48</v>
      </c>
      <c r="J2612">
        <v>198</v>
      </c>
      <c r="K2612">
        <v>7</v>
      </c>
      <c r="L2612" t="s">
        <v>46</v>
      </c>
      <c r="M2612" t="s">
        <v>46</v>
      </c>
      <c r="N2612" t="s">
        <v>45</v>
      </c>
      <c r="O2612" t="s">
        <v>46</v>
      </c>
      <c r="P2612" t="s">
        <v>46</v>
      </c>
      <c r="Q2612" t="s">
        <v>46</v>
      </c>
      <c r="R2612" t="s">
        <v>49</v>
      </c>
      <c r="S2612" t="s">
        <v>46</v>
      </c>
      <c r="T2612" t="s">
        <v>68</v>
      </c>
      <c r="U2612">
        <v>30.1</v>
      </c>
      <c r="V2612">
        <v>1131.3</v>
      </c>
      <c r="W2612" t="s">
        <v>45</v>
      </c>
      <c r="X2612">
        <v>79.772829870092494</v>
      </c>
      <c r="Y2612">
        <v>52.431346551384799</v>
      </c>
      <c r="Z2612">
        <v>26.1450049359063</v>
      </c>
      <c r="AA2612" s="1" t="d">
        <v>2023-10-14</v>
      </c>
      <c r="AB2612">
        <v>0</v>
      </c>
      <c r="AC2612">
        <v>586.95000000000005</v>
      </c>
      <c r="AD2612" s="1" t="d">
        <v>2023-08-30</v>
      </c>
      <c r="AE2612" t="s">
        <v>46</v>
      </c>
      <c r="AF2612">
        <v>2023</v>
      </c>
      <c r="AG2612">
        <v>10</v>
      </c>
      <c r="AH2612">
        <v>14</v>
      </c>
      <c r="AI2612">
        <v>2023</v>
      </c>
      <c r="AJ2612">
        <v>8</v>
      </c>
      <c r="AK2612">
        <v>30</v>
      </c>
      <c r="AL2612">
        <v>92.63</v>
      </c>
      <c r="AM2612">
        <v>30.1</v>
      </c>
      <c r="AN2612" t="s">
        <v>63</v>
      </c>
      <c r="AO2612" t="s">
        <v>52</v>
      </c>
      <c r="AP2612" t="s">
        <v>53</v>
      </c>
      <c r="AQ2612">
        <v>5959.8</v>
      </c>
    </row>
    <row r="2613" spans="1:43" x14ac:dyDescent="0.2">
      <c r="A2613" t="s">
        <v>2675</v>
      </c>
      <c r="B2613" t="s">
        <v>55</v>
      </c>
      <c r="C2613">
        <v>0</v>
      </c>
      <c r="D2613" t="s">
        <v>45</v>
      </c>
      <c r="E2613" t="s">
        <v>46</v>
      </c>
      <c r="F2613">
        <v>10</v>
      </c>
      <c r="G2613" t="s">
        <v>45</v>
      </c>
      <c r="H2613" t="s">
        <v>46</v>
      </c>
      <c r="I2613" t="s">
        <v>65</v>
      </c>
      <c r="J2613">
        <v>455</v>
      </c>
      <c r="K2613">
        <v>8</v>
      </c>
      <c r="L2613" t="s">
        <v>46</v>
      </c>
      <c r="M2613" t="s">
        <v>46</v>
      </c>
      <c r="N2613" t="s">
        <v>46</v>
      </c>
      <c r="O2613" t="s">
        <v>46</v>
      </c>
      <c r="P2613" t="s">
        <v>46</v>
      </c>
      <c r="Q2613" t="s">
        <v>46</v>
      </c>
      <c r="R2613" t="s">
        <v>49</v>
      </c>
      <c r="S2613" t="s">
        <v>45</v>
      </c>
      <c r="T2613" t="s">
        <v>50</v>
      </c>
      <c r="U2613">
        <v>70.3</v>
      </c>
      <c r="V2613">
        <v>738.2</v>
      </c>
      <c r="W2613" t="s">
        <v>45</v>
      </c>
      <c r="X2613">
        <v>52.934714943627696</v>
      </c>
      <c r="Y2613">
        <v>45.297966612146801</v>
      </c>
      <c r="Z2613">
        <v>28.25766904</v>
      </c>
      <c r="AA2613" s="1" t="d">
        <v>2023-10-09</v>
      </c>
      <c r="AB2613">
        <v>10.152796906343299</v>
      </c>
      <c r="AC2613">
        <v>351.5</v>
      </c>
      <c r="AD2613" s="1" t="d">
        <v>2023-08-30</v>
      </c>
      <c r="AE2613" t="s">
        <v>45</v>
      </c>
      <c r="AF2613">
        <v>2023</v>
      </c>
      <c r="AG2613">
        <v>10</v>
      </c>
      <c r="AH2613">
        <v>9</v>
      </c>
      <c r="AI2613">
        <v>2023</v>
      </c>
      <c r="AJ2613">
        <v>8</v>
      </c>
      <c r="AK2613">
        <v>30</v>
      </c>
      <c r="AL2613">
        <v>34.68</v>
      </c>
      <c r="AM2613">
        <v>80.452796906343295</v>
      </c>
      <c r="AN2613" t="s">
        <v>51</v>
      </c>
      <c r="AO2613" t="s">
        <v>53</v>
      </c>
      <c r="AP2613" t="s">
        <v>59</v>
      </c>
      <c r="AQ2613">
        <v>31986.5</v>
      </c>
    </row>
    <row r="2614" spans="1:43" x14ac:dyDescent="0.2">
      <c r="A2614" t="s">
        <v>2676</v>
      </c>
      <c r="B2614" t="s">
        <v>44</v>
      </c>
      <c r="C2614">
        <v>0</v>
      </c>
      <c r="D2614" t="s">
        <v>45</v>
      </c>
      <c r="E2614" t="s">
        <v>45</v>
      </c>
      <c r="F2614">
        <v>14</v>
      </c>
      <c r="G2614" t="s">
        <v>45</v>
      </c>
      <c r="H2614" t="s">
        <v>45</v>
      </c>
      <c r="I2614" t="s">
        <v>48</v>
      </c>
      <c r="J2614">
        <v>986</v>
      </c>
      <c r="K2614">
        <v>6</v>
      </c>
      <c r="L2614" t="s">
        <v>46</v>
      </c>
      <c r="M2614" t="s">
        <v>45</v>
      </c>
      <c r="N2614" t="s">
        <v>46</v>
      </c>
      <c r="O2614" t="s">
        <v>45</v>
      </c>
      <c r="P2614" t="s">
        <v>45</v>
      </c>
      <c r="Q2614" t="s">
        <v>45</v>
      </c>
      <c r="R2614" t="s">
        <v>49</v>
      </c>
      <c r="S2614" t="s">
        <v>46</v>
      </c>
      <c r="T2614" t="s">
        <v>68</v>
      </c>
      <c r="U2614">
        <v>80.45</v>
      </c>
      <c r="V2614">
        <v>1137.05</v>
      </c>
      <c r="W2614" t="s">
        <v>46</v>
      </c>
      <c r="X2614">
        <v>66.977626990787201</v>
      </c>
      <c r="Y2614">
        <v>100</v>
      </c>
      <c r="Z2614">
        <v>9.7438208223390408</v>
      </c>
      <c r="AA2614" s="1" t="d">
        <v>2023-10-01</v>
      </c>
      <c r="AB2614">
        <v>19.872954768075999</v>
      </c>
      <c r="AC2614">
        <v>563.15</v>
      </c>
      <c r="AD2614" s="1" t="d">
        <v>2023-09-02</v>
      </c>
      <c r="AE2614" t="s">
        <v>45</v>
      </c>
      <c r="AF2614">
        <v>2023</v>
      </c>
      <c r="AG2614">
        <v>10</v>
      </c>
      <c r="AH2614">
        <v>1</v>
      </c>
      <c r="AI2614">
        <v>2023</v>
      </c>
      <c r="AJ2614">
        <v>9</v>
      </c>
      <c r="AK2614">
        <v>2</v>
      </c>
      <c r="AL2614">
        <v>71.23</v>
      </c>
      <c r="AM2614">
        <v>100.322954768076</v>
      </c>
      <c r="AN2614" t="s">
        <v>58</v>
      </c>
      <c r="AO2614" t="s">
        <v>53</v>
      </c>
      <c r="AP2614" t="s">
        <v>59</v>
      </c>
      <c r="AQ2614">
        <v>79323.7</v>
      </c>
    </row>
    <row r="2615" spans="1:43" x14ac:dyDescent="0.2">
      <c r="A2615" t="s">
        <v>2677</v>
      </c>
      <c r="B2615" t="s">
        <v>44</v>
      </c>
      <c r="C2615">
        <v>0</v>
      </c>
      <c r="D2615" t="s">
        <v>46</v>
      </c>
      <c r="E2615" t="s">
        <v>46</v>
      </c>
      <c r="F2615">
        <v>1</v>
      </c>
      <c r="G2615" t="s">
        <v>45</v>
      </c>
      <c r="H2615" t="s">
        <v>45</v>
      </c>
      <c r="I2615" t="s">
        <v>65</v>
      </c>
      <c r="J2615">
        <v>962</v>
      </c>
      <c r="K2615">
        <v>9</v>
      </c>
      <c r="L2615" t="s">
        <v>46</v>
      </c>
      <c r="M2615" t="s">
        <v>45</v>
      </c>
      <c r="N2615" t="s">
        <v>46</v>
      </c>
      <c r="O2615" t="s">
        <v>46</v>
      </c>
      <c r="P2615" t="s">
        <v>46</v>
      </c>
      <c r="Q2615" t="s">
        <v>46</v>
      </c>
      <c r="R2615" t="s">
        <v>49</v>
      </c>
      <c r="S2615" t="s">
        <v>45</v>
      </c>
      <c r="T2615" t="s">
        <v>57</v>
      </c>
      <c r="U2615">
        <v>80.2</v>
      </c>
      <c r="V2615">
        <v>80.2</v>
      </c>
      <c r="W2615" t="s">
        <v>45</v>
      </c>
      <c r="X2615">
        <v>69.902180271558095</v>
      </c>
      <c r="Y2615">
        <v>56.123322140025103</v>
      </c>
      <c r="Z2615">
        <v>34.970013941844201</v>
      </c>
      <c r="AA2615" s="1" t="d">
        <v>2023-10-24</v>
      </c>
      <c r="AB2615">
        <v>39.636162246082797</v>
      </c>
      <c r="AC2615">
        <v>40.1</v>
      </c>
      <c r="AD2615" s="1" t="d">
        <v>2023-09-10</v>
      </c>
      <c r="AE2615" t="s">
        <v>45</v>
      </c>
      <c r="AF2615">
        <v>2023</v>
      </c>
      <c r="AG2615">
        <v>10</v>
      </c>
      <c r="AH2615">
        <v>24</v>
      </c>
      <c r="AI2615">
        <v>2023</v>
      </c>
      <c r="AJ2615">
        <v>9</v>
      </c>
      <c r="AK2615">
        <v>10</v>
      </c>
      <c r="AL2615">
        <v>35.93</v>
      </c>
      <c r="AM2615">
        <v>119.836162246082</v>
      </c>
      <c r="AN2615" t="s">
        <v>51</v>
      </c>
      <c r="AO2615" t="s">
        <v>53</v>
      </c>
      <c r="AP2615" t="s">
        <v>59</v>
      </c>
      <c r="AQ2615">
        <v>77152.399999999994</v>
      </c>
    </row>
    <row r="2616" spans="1:43" x14ac:dyDescent="0.2">
      <c r="A2616" t="s">
        <v>2678</v>
      </c>
      <c r="B2616" t="s">
        <v>44</v>
      </c>
      <c r="C2616">
        <v>0</v>
      </c>
      <c r="D2616" t="s">
        <v>45</v>
      </c>
      <c r="E2616" t="s">
        <v>45</v>
      </c>
      <c r="F2616">
        <v>67</v>
      </c>
      <c r="G2616" t="s">
        <v>45</v>
      </c>
      <c r="H2616" t="s">
        <v>45</v>
      </c>
      <c r="I2616" t="s">
        <v>65</v>
      </c>
      <c r="J2616">
        <v>627</v>
      </c>
      <c r="K2616">
        <v>5</v>
      </c>
      <c r="L2616" t="s">
        <v>45</v>
      </c>
      <c r="M2616" t="s">
        <v>46</v>
      </c>
      <c r="N2616" t="s">
        <v>46</v>
      </c>
      <c r="O2616" t="s">
        <v>45</v>
      </c>
      <c r="P2616" t="s">
        <v>46</v>
      </c>
      <c r="Q2616" t="s">
        <v>45</v>
      </c>
      <c r="R2616" t="s">
        <v>56</v>
      </c>
      <c r="S2616" t="s">
        <v>45</v>
      </c>
      <c r="T2616" t="s">
        <v>68</v>
      </c>
      <c r="U2616">
        <v>94.35</v>
      </c>
      <c r="V2616">
        <v>6341.45</v>
      </c>
      <c r="W2616" t="s">
        <v>45</v>
      </c>
      <c r="X2616">
        <v>78.981915843428595</v>
      </c>
      <c r="Y2616">
        <v>40.214116100113401</v>
      </c>
      <c r="Z2616">
        <v>29.788660007826</v>
      </c>
      <c r="AA2616" s="1" t="d">
        <v>2024-03-18</v>
      </c>
      <c r="AB2616">
        <v>22.650805989172198</v>
      </c>
      <c r="AC2616">
        <v>3160.7249999999999</v>
      </c>
      <c r="AD2616" s="1" t="d">
        <v>2023-09-07</v>
      </c>
      <c r="AE2616" t="s">
        <v>46</v>
      </c>
      <c r="AF2616">
        <v>2024</v>
      </c>
      <c r="AG2616">
        <v>3</v>
      </c>
      <c r="AH2616">
        <v>18</v>
      </c>
      <c r="AI2616">
        <v>2023</v>
      </c>
      <c r="AJ2616">
        <v>9</v>
      </c>
      <c r="AK2616">
        <v>7</v>
      </c>
      <c r="AL2616">
        <v>116.19</v>
      </c>
      <c r="AM2616">
        <v>117.00080598917199</v>
      </c>
      <c r="AN2616" t="s">
        <v>63</v>
      </c>
      <c r="AO2616" t="s">
        <v>53</v>
      </c>
      <c r="AP2616" t="s">
        <v>53</v>
      </c>
      <c r="AQ2616">
        <v>59157.45</v>
      </c>
    </row>
    <row r="2617" spans="1:43" x14ac:dyDescent="0.2">
      <c r="A2617" t="s">
        <v>2679</v>
      </c>
      <c r="B2617" t="s">
        <v>44</v>
      </c>
      <c r="C2617">
        <v>0</v>
      </c>
      <c r="D2617" t="s">
        <v>46</v>
      </c>
      <c r="E2617" t="s">
        <v>46</v>
      </c>
      <c r="F2617">
        <v>72</v>
      </c>
      <c r="G2617" t="s">
        <v>45</v>
      </c>
      <c r="H2617" t="s">
        <v>45</v>
      </c>
      <c r="I2617" t="s">
        <v>48</v>
      </c>
      <c r="J2617">
        <v>587</v>
      </c>
      <c r="K2617">
        <v>1</v>
      </c>
      <c r="L2617" t="s">
        <v>45</v>
      </c>
      <c r="M2617" t="s">
        <v>45</v>
      </c>
      <c r="N2617" t="s">
        <v>45</v>
      </c>
      <c r="O2617" t="s">
        <v>45</v>
      </c>
      <c r="P2617" t="s">
        <v>45</v>
      </c>
      <c r="Q2617" t="s">
        <v>45</v>
      </c>
      <c r="R2617" t="s">
        <v>75</v>
      </c>
      <c r="S2617" t="s">
        <v>45</v>
      </c>
      <c r="T2617" t="s">
        <v>62</v>
      </c>
      <c r="U2617">
        <v>91.35</v>
      </c>
      <c r="V2617">
        <v>6697.2</v>
      </c>
      <c r="W2617" t="s">
        <v>46</v>
      </c>
      <c r="X2617">
        <v>80.025107330771206</v>
      </c>
      <c r="Y2617">
        <v>64.970296716048395</v>
      </c>
      <c r="Z2617">
        <v>13.127922968375</v>
      </c>
      <c r="AA2617" s="1" t="d">
        <v>2025-03-04</v>
      </c>
      <c r="AB2617">
        <v>14.075695522640499</v>
      </c>
      <c r="AC2617">
        <v>3288.6</v>
      </c>
      <c r="AD2617" s="1" t="d">
        <v>2023-08-24</v>
      </c>
      <c r="AE2617" t="s">
        <v>46</v>
      </c>
      <c r="AF2617">
        <v>2025</v>
      </c>
      <c r="AG2617">
        <v>3</v>
      </c>
      <c r="AH2617">
        <v>4</v>
      </c>
      <c r="AI2617">
        <v>2023</v>
      </c>
      <c r="AJ2617">
        <v>8</v>
      </c>
      <c r="AK2617">
        <v>24</v>
      </c>
      <c r="AL2617">
        <v>138.9</v>
      </c>
      <c r="AM2617">
        <v>105.42569552264</v>
      </c>
      <c r="AN2617" t="s">
        <v>63</v>
      </c>
      <c r="AO2617" t="s">
        <v>53</v>
      </c>
      <c r="AP2617" t="s">
        <v>53</v>
      </c>
      <c r="AQ2617">
        <v>53622.45</v>
      </c>
    </row>
    <row r="2618" spans="1:43" x14ac:dyDescent="0.2">
      <c r="A2618" t="s">
        <v>2680</v>
      </c>
      <c r="B2618" t="s">
        <v>55</v>
      </c>
      <c r="C2618">
        <v>0</v>
      </c>
      <c r="D2618" t="s">
        <v>45</v>
      </c>
      <c r="E2618" t="s">
        <v>45</v>
      </c>
      <c r="F2618">
        <v>6</v>
      </c>
      <c r="G2618" t="s">
        <v>45</v>
      </c>
      <c r="H2618" t="s">
        <v>46</v>
      </c>
      <c r="I2618" t="s">
        <v>48</v>
      </c>
      <c r="J2618">
        <v>205</v>
      </c>
      <c r="K2618">
        <v>2</v>
      </c>
      <c r="L2618" t="s">
        <v>46</v>
      </c>
      <c r="M2618" t="s">
        <v>46</v>
      </c>
      <c r="N2618" t="s">
        <v>46</v>
      </c>
      <c r="O2618" t="s">
        <v>46</v>
      </c>
      <c r="P2618" t="s">
        <v>46</v>
      </c>
      <c r="Q2618" t="s">
        <v>46</v>
      </c>
      <c r="R2618" t="s">
        <v>49</v>
      </c>
      <c r="S2618" t="s">
        <v>45</v>
      </c>
      <c r="T2618" t="s">
        <v>62</v>
      </c>
      <c r="U2618">
        <v>44.6</v>
      </c>
      <c r="V2618">
        <v>260.8</v>
      </c>
      <c r="W2618" t="s">
        <v>45</v>
      </c>
      <c r="X2618">
        <v>58.9873930183225</v>
      </c>
      <c r="Y2618">
        <v>36.1840828153641</v>
      </c>
      <c r="Z2618">
        <v>29.069258905171701</v>
      </c>
      <c r="AA2618" s="1" t="d">
        <v>2023-09-29</v>
      </c>
      <c r="AB2618">
        <v>0</v>
      </c>
      <c r="AC2618">
        <v>133.80000000000001</v>
      </c>
      <c r="AD2618" s="1" t="d">
        <v>2023-09-02</v>
      </c>
      <c r="AE2618" t="s">
        <v>46</v>
      </c>
      <c r="AF2618">
        <v>2023</v>
      </c>
      <c r="AG2618">
        <v>9</v>
      </c>
      <c r="AH2618">
        <v>29</v>
      </c>
      <c r="AI2618">
        <v>2023</v>
      </c>
      <c r="AJ2618">
        <v>9</v>
      </c>
      <c r="AK2618">
        <v>2</v>
      </c>
      <c r="AL2618">
        <v>35.92</v>
      </c>
      <c r="AM2618">
        <v>44.6</v>
      </c>
      <c r="AN2618" t="s">
        <v>51</v>
      </c>
      <c r="AO2618" t="s">
        <v>59</v>
      </c>
      <c r="AP2618" t="s">
        <v>59</v>
      </c>
      <c r="AQ2618">
        <v>9143</v>
      </c>
    </row>
    <row r="2619" spans="1:43" x14ac:dyDescent="0.2">
      <c r="A2619" t="s">
        <v>2681</v>
      </c>
      <c r="B2619" t="s">
        <v>44</v>
      </c>
      <c r="C2619">
        <v>0</v>
      </c>
      <c r="D2619" t="s">
        <v>46</v>
      </c>
      <c r="E2619" t="s">
        <v>46</v>
      </c>
      <c r="F2619">
        <v>1</v>
      </c>
      <c r="G2619" t="s">
        <v>45</v>
      </c>
      <c r="H2619" t="s">
        <v>46</v>
      </c>
      <c r="I2619" t="s">
        <v>46</v>
      </c>
      <c r="J2619">
        <v>0</v>
      </c>
      <c r="K2619">
        <v>0</v>
      </c>
      <c r="L2619" t="s">
        <v>74</v>
      </c>
      <c r="M2619" t="s">
        <v>74</v>
      </c>
      <c r="N2619" t="s">
        <v>74</v>
      </c>
      <c r="O2619" t="s">
        <v>74</v>
      </c>
      <c r="P2619" t="s">
        <v>74</v>
      </c>
      <c r="Q2619" t="s">
        <v>74</v>
      </c>
      <c r="R2619" t="s">
        <v>49</v>
      </c>
      <c r="S2619" t="s">
        <v>45</v>
      </c>
      <c r="T2619" t="s">
        <v>57</v>
      </c>
      <c r="U2619">
        <v>19.600000000000001</v>
      </c>
      <c r="V2619">
        <v>19.600000000000001</v>
      </c>
      <c r="W2619" t="s">
        <v>45</v>
      </c>
      <c r="X2619">
        <v>71.229933346203396</v>
      </c>
      <c r="Y2619">
        <v>32.017852605908899</v>
      </c>
      <c r="Z2619">
        <v>23.756682876186801</v>
      </c>
      <c r="AA2619" s="1" t="d">
        <v>2023-10-28</v>
      </c>
      <c r="AB2619">
        <v>0</v>
      </c>
      <c r="AC2619">
        <v>9.8000000000000007</v>
      </c>
      <c r="AD2619" s="1" t="d">
        <v>2023-09-10</v>
      </c>
      <c r="AE2619" t="s">
        <v>46</v>
      </c>
      <c r="AF2619">
        <v>2023</v>
      </c>
      <c r="AG2619">
        <v>10</v>
      </c>
      <c r="AH2619">
        <v>28</v>
      </c>
      <c r="AI2619">
        <v>2023</v>
      </c>
      <c r="AJ2619">
        <v>9</v>
      </c>
      <c r="AK2619">
        <v>10</v>
      </c>
      <c r="AL2619">
        <v>48.47</v>
      </c>
      <c r="AM2619">
        <v>19.600000000000001</v>
      </c>
      <c r="AN2619" t="s">
        <v>51</v>
      </c>
      <c r="AO2619" t="s">
        <v>52</v>
      </c>
      <c r="AP2619" t="s">
        <v>59</v>
      </c>
      <c r="AQ2619">
        <v>0</v>
      </c>
    </row>
    <row r="2620" spans="1:43" x14ac:dyDescent="0.2">
      <c r="A2620" t="s">
        <v>2682</v>
      </c>
      <c r="B2620" t="s">
        <v>55</v>
      </c>
      <c r="C2620">
        <v>0</v>
      </c>
      <c r="D2620" t="s">
        <v>45</v>
      </c>
      <c r="E2620" t="s">
        <v>45</v>
      </c>
      <c r="F2620">
        <v>25</v>
      </c>
      <c r="G2620" t="s">
        <v>45</v>
      </c>
      <c r="H2620" t="s">
        <v>46</v>
      </c>
      <c r="I2620" t="s">
        <v>46</v>
      </c>
      <c r="J2620">
        <v>0</v>
      </c>
      <c r="K2620">
        <v>0</v>
      </c>
      <c r="L2620" t="s">
        <v>74</v>
      </c>
      <c r="M2620" t="s">
        <v>74</v>
      </c>
      <c r="N2620" t="s">
        <v>74</v>
      </c>
      <c r="O2620" t="s">
        <v>74</v>
      </c>
      <c r="P2620" t="s">
        <v>74</v>
      </c>
      <c r="Q2620" t="s">
        <v>74</v>
      </c>
      <c r="R2620" t="s">
        <v>56</v>
      </c>
      <c r="S2620" t="s">
        <v>46</v>
      </c>
      <c r="T2620" t="s">
        <v>50</v>
      </c>
      <c r="U2620">
        <v>19.899999999999999</v>
      </c>
      <c r="V2620">
        <v>505.45</v>
      </c>
      <c r="W2620" t="s">
        <v>46</v>
      </c>
      <c r="X2620">
        <v>76.859206069228605</v>
      </c>
      <c r="Y2620">
        <v>82.537396614945706</v>
      </c>
      <c r="Z2620">
        <v>8.8836420578334501</v>
      </c>
      <c r="AA2620" s="1" t="d">
        <v>2024-03-28</v>
      </c>
      <c r="AB2620">
        <v>0</v>
      </c>
      <c r="AC2620">
        <v>248.75</v>
      </c>
      <c r="AD2620" s="1" t="d">
        <v>2023-07-24</v>
      </c>
      <c r="AE2620" t="s">
        <v>46</v>
      </c>
      <c r="AF2620">
        <v>2024</v>
      </c>
      <c r="AG2620">
        <v>3</v>
      </c>
      <c r="AH2620">
        <v>28</v>
      </c>
      <c r="AI2620">
        <v>2023</v>
      </c>
      <c r="AJ2620">
        <v>7</v>
      </c>
      <c r="AK2620">
        <v>24</v>
      </c>
      <c r="AL2620">
        <v>92.98</v>
      </c>
      <c r="AM2620">
        <v>19.899999999999999</v>
      </c>
      <c r="AN2620" t="s">
        <v>58</v>
      </c>
      <c r="AO2620" t="s">
        <v>52</v>
      </c>
      <c r="AP2620" t="s">
        <v>53</v>
      </c>
      <c r="AQ2620">
        <v>0</v>
      </c>
    </row>
    <row r="2621" spans="1:43" x14ac:dyDescent="0.2">
      <c r="A2621" t="s">
        <v>2683</v>
      </c>
      <c r="B2621" t="s">
        <v>44</v>
      </c>
      <c r="C2621">
        <v>1</v>
      </c>
      <c r="D2621" t="s">
        <v>46</v>
      </c>
      <c r="E2621" t="s">
        <v>46</v>
      </c>
      <c r="F2621">
        <v>33</v>
      </c>
      <c r="G2621" t="s">
        <v>45</v>
      </c>
      <c r="H2621" t="s">
        <v>45</v>
      </c>
      <c r="I2621" t="s">
        <v>65</v>
      </c>
      <c r="J2621">
        <v>543</v>
      </c>
      <c r="K2621">
        <v>10</v>
      </c>
      <c r="L2621" t="s">
        <v>46</v>
      </c>
      <c r="M2621" t="s">
        <v>45</v>
      </c>
      <c r="N2621" t="s">
        <v>45</v>
      </c>
      <c r="O2621" t="s">
        <v>45</v>
      </c>
      <c r="P2621" t="s">
        <v>45</v>
      </c>
      <c r="Q2621" t="s">
        <v>45</v>
      </c>
      <c r="R2621" t="s">
        <v>49</v>
      </c>
      <c r="S2621" t="s">
        <v>45</v>
      </c>
      <c r="T2621" t="s">
        <v>50</v>
      </c>
      <c r="U2621">
        <v>110.45</v>
      </c>
      <c r="V2621">
        <v>3655.45</v>
      </c>
      <c r="W2621" t="s">
        <v>45</v>
      </c>
      <c r="X2621">
        <v>91.837334832201407</v>
      </c>
      <c r="Y2621">
        <v>27.764258320627999</v>
      </c>
      <c r="Z2621">
        <v>33.927412949147801</v>
      </c>
      <c r="AA2621" s="1" t="d">
        <v>2023-10-23</v>
      </c>
      <c r="AB2621">
        <v>22.533916703405701</v>
      </c>
      <c r="AC2621">
        <v>1822.425</v>
      </c>
      <c r="AD2621" s="1" t="d">
        <v>2023-09-03</v>
      </c>
      <c r="AE2621" t="s">
        <v>46</v>
      </c>
      <c r="AF2621">
        <v>2023</v>
      </c>
      <c r="AG2621">
        <v>10</v>
      </c>
      <c r="AH2621">
        <v>23</v>
      </c>
      <c r="AI2621">
        <v>2023</v>
      </c>
      <c r="AJ2621">
        <v>9</v>
      </c>
      <c r="AK2621">
        <v>3</v>
      </c>
      <c r="AL2621">
        <v>90.91</v>
      </c>
      <c r="AM2621">
        <v>132.98391670340499</v>
      </c>
      <c r="AN2621" t="s">
        <v>58</v>
      </c>
      <c r="AO2621" t="s">
        <v>53</v>
      </c>
      <c r="AP2621" t="s">
        <v>53</v>
      </c>
      <c r="AQ2621">
        <v>59974.35</v>
      </c>
    </row>
    <row r="2622" spans="1:43" x14ac:dyDescent="0.2">
      <c r="A2622" t="s">
        <v>2684</v>
      </c>
      <c r="B2622" t="s">
        <v>55</v>
      </c>
      <c r="C2622">
        <v>0</v>
      </c>
      <c r="D2622" t="s">
        <v>46</v>
      </c>
      <c r="E2622" t="s">
        <v>46</v>
      </c>
      <c r="F2622">
        <v>18</v>
      </c>
      <c r="G2622" t="s">
        <v>45</v>
      </c>
      <c r="H2622" t="s">
        <v>46</v>
      </c>
      <c r="I2622" t="s">
        <v>48</v>
      </c>
      <c r="J2622">
        <v>516</v>
      </c>
      <c r="K2622">
        <v>5</v>
      </c>
      <c r="L2622" t="s">
        <v>45</v>
      </c>
      <c r="M2622" t="s">
        <v>46</v>
      </c>
      <c r="N2622" t="s">
        <v>45</v>
      </c>
      <c r="O2622" t="s">
        <v>45</v>
      </c>
      <c r="P2622" t="s">
        <v>45</v>
      </c>
      <c r="Q2622" t="s">
        <v>46</v>
      </c>
      <c r="R2622" t="s">
        <v>49</v>
      </c>
      <c r="S2622" t="s">
        <v>45</v>
      </c>
      <c r="T2622" t="s">
        <v>50</v>
      </c>
      <c r="U2622">
        <v>68.349999999999994</v>
      </c>
      <c r="V2622">
        <v>1299.8</v>
      </c>
      <c r="W2622" t="s">
        <v>46</v>
      </c>
      <c r="X2622">
        <v>80.567598097370805</v>
      </c>
      <c r="Y2622">
        <v>84.676931717654298</v>
      </c>
      <c r="Z2622">
        <v>8.4637688716913395</v>
      </c>
      <c r="AA2622" s="1" t="d">
        <v>2023-10-06</v>
      </c>
      <c r="AB2622">
        <v>41.557298871040203</v>
      </c>
      <c r="AC2622">
        <v>615.15</v>
      </c>
      <c r="AD2622" s="1" t="d">
        <v>2023-07-05</v>
      </c>
      <c r="AE2622" t="s">
        <v>46</v>
      </c>
      <c r="AF2622">
        <v>2023</v>
      </c>
      <c r="AG2622">
        <v>10</v>
      </c>
      <c r="AH2622">
        <v>6</v>
      </c>
      <c r="AI2622">
        <v>2023</v>
      </c>
      <c r="AJ2622">
        <v>7</v>
      </c>
      <c r="AK2622">
        <v>5</v>
      </c>
      <c r="AL2622">
        <v>90.1</v>
      </c>
      <c r="AM2622">
        <v>109.90729887104</v>
      </c>
      <c r="AN2622" t="s">
        <v>58</v>
      </c>
      <c r="AO2622" t="s">
        <v>59</v>
      </c>
      <c r="AP2622" t="s">
        <v>53</v>
      </c>
      <c r="AQ2622">
        <v>35268.6</v>
      </c>
    </row>
    <row r="2623" spans="1:43" x14ac:dyDescent="0.2">
      <c r="A2623" t="s">
        <v>2685</v>
      </c>
      <c r="B2623" t="s">
        <v>55</v>
      </c>
      <c r="C2623">
        <v>0</v>
      </c>
      <c r="D2623" t="s">
        <v>45</v>
      </c>
      <c r="E2623" t="s">
        <v>46</v>
      </c>
      <c r="F2623">
        <v>71</v>
      </c>
      <c r="G2623" t="s">
        <v>45</v>
      </c>
      <c r="H2623" t="s">
        <v>46</v>
      </c>
      <c r="I2623" t="s">
        <v>48</v>
      </c>
      <c r="J2623">
        <v>248</v>
      </c>
      <c r="K2623">
        <v>7</v>
      </c>
      <c r="L2623" t="s">
        <v>46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75</v>
      </c>
      <c r="S2623" t="s">
        <v>45</v>
      </c>
      <c r="T2623" t="s">
        <v>68</v>
      </c>
      <c r="U2623">
        <v>79.099999999999994</v>
      </c>
      <c r="V2623">
        <v>5564.85</v>
      </c>
      <c r="W2623" t="s">
        <v>46</v>
      </c>
      <c r="X2623">
        <v>81.835850310632694</v>
      </c>
      <c r="Y2623">
        <v>90.857863249393404</v>
      </c>
      <c r="Z2623">
        <v>16.845472913814199</v>
      </c>
      <c r="AA2623" s="1" t="d">
        <v>2025-02-15</v>
      </c>
      <c r="AB2623">
        <v>0</v>
      </c>
      <c r="AC2623">
        <v>2808.05</v>
      </c>
      <c r="AD2623" s="1" t="d">
        <v>2023-08-08</v>
      </c>
      <c r="AE2623" t="s">
        <v>46</v>
      </c>
      <c r="AF2623">
        <v>2025</v>
      </c>
      <c r="AG2623">
        <v>2</v>
      </c>
      <c r="AH2623">
        <v>15</v>
      </c>
      <c r="AI2623">
        <v>2023</v>
      </c>
      <c r="AJ2623">
        <v>8</v>
      </c>
      <c r="AK2623">
        <v>8</v>
      </c>
      <c r="AL2623">
        <v>135.99</v>
      </c>
      <c r="AM2623">
        <v>79.099999999999994</v>
      </c>
      <c r="AN2623" t="s">
        <v>63</v>
      </c>
      <c r="AO2623" t="s">
        <v>53</v>
      </c>
      <c r="AP2623" t="s">
        <v>53</v>
      </c>
      <c r="AQ2623">
        <v>19616.8</v>
      </c>
    </row>
    <row r="2624" spans="1:43" x14ac:dyDescent="0.2">
      <c r="A2624" t="s">
        <v>2686</v>
      </c>
      <c r="B2624" t="s">
        <v>55</v>
      </c>
      <c r="C2624">
        <v>1</v>
      </c>
      <c r="D2624" t="s">
        <v>45</v>
      </c>
      <c r="E2624" t="s">
        <v>45</v>
      </c>
      <c r="F2624">
        <v>28</v>
      </c>
      <c r="G2624" t="s">
        <v>45</v>
      </c>
      <c r="H2624" t="s">
        <v>45</v>
      </c>
      <c r="I2624" t="s">
        <v>48</v>
      </c>
      <c r="J2624">
        <v>748</v>
      </c>
      <c r="K2624">
        <v>8</v>
      </c>
      <c r="L2624" t="s">
        <v>46</v>
      </c>
      <c r="M2624" t="s">
        <v>46</v>
      </c>
      <c r="N2624" t="s">
        <v>46</v>
      </c>
      <c r="O2624" t="s">
        <v>46</v>
      </c>
      <c r="P2624" t="s">
        <v>46</v>
      </c>
      <c r="Q2624" t="s">
        <v>46</v>
      </c>
      <c r="R2624" t="s">
        <v>56</v>
      </c>
      <c r="S2624" t="s">
        <v>45</v>
      </c>
      <c r="T2624" t="s">
        <v>50</v>
      </c>
      <c r="U2624">
        <v>51</v>
      </c>
      <c r="V2624">
        <v>1381.8</v>
      </c>
      <c r="W2624" t="s">
        <v>46</v>
      </c>
      <c r="X2624">
        <v>71.257399418940395</v>
      </c>
      <c r="Y2624">
        <v>80.979831534708893</v>
      </c>
      <c r="Z2624">
        <v>9.5063955277216294</v>
      </c>
      <c r="AA2624" s="1" t="d">
        <v>2024-03-30</v>
      </c>
      <c r="AB2624">
        <v>27.352696783061099</v>
      </c>
      <c r="AC2624">
        <v>714</v>
      </c>
      <c r="AD2624" s="1" t="d">
        <v>2023-07-19</v>
      </c>
      <c r="AE2624" t="s">
        <v>46</v>
      </c>
      <c r="AF2624">
        <v>2024</v>
      </c>
      <c r="AG2624">
        <v>3</v>
      </c>
      <c r="AH2624">
        <v>30</v>
      </c>
      <c r="AI2624">
        <v>2023</v>
      </c>
      <c r="AJ2624">
        <v>7</v>
      </c>
      <c r="AK2624">
        <v>19</v>
      </c>
      <c r="AL2624">
        <v>89.75</v>
      </c>
      <c r="AM2624">
        <v>78.352696783061106</v>
      </c>
      <c r="AN2624" t="s">
        <v>58</v>
      </c>
      <c r="AO2624" t="s">
        <v>59</v>
      </c>
      <c r="AP2624" t="s">
        <v>59</v>
      </c>
      <c r="AQ2624">
        <v>38148</v>
      </c>
    </row>
    <row r="2625" spans="1:43" x14ac:dyDescent="0.2">
      <c r="A2625" t="s">
        <v>2687</v>
      </c>
      <c r="B2625" t="s">
        <v>44</v>
      </c>
      <c r="C2625">
        <v>0</v>
      </c>
      <c r="D2625" t="s">
        <v>46</v>
      </c>
      <c r="E2625" t="s">
        <v>45</v>
      </c>
      <c r="F2625">
        <v>2</v>
      </c>
      <c r="G2625" t="s">
        <v>45</v>
      </c>
      <c r="H2625" t="s">
        <v>45</v>
      </c>
      <c r="I2625" t="s">
        <v>65</v>
      </c>
      <c r="J2625">
        <v>712</v>
      </c>
      <c r="K2625">
        <v>7</v>
      </c>
      <c r="L2625" t="s">
        <v>45</v>
      </c>
      <c r="M2625" t="s">
        <v>46</v>
      </c>
      <c r="N2625" t="s">
        <v>46</v>
      </c>
      <c r="O2625" t="s">
        <v>46</v>
      </c>
      <c r="P2625" t="s">
        <v>46</v>
      </c>
      <c r="Q2625" t="s">
        <v>46</v>
      </c>
      <c r="R2625" t="s">
        <v>49</v>
      </c>
      <c r="S2625" t="s">
        <v>46</v>
      </c>
      <c r="T2625" t="s">
        <v>68</v>
      </c>
      <c r="U2625">
        <v>80.55</v>
      </c>
      <c r="V2625">
        <v>188.1</v>
      </c>
      <c r="W2625" t="s">
        <v>46</v>
      </c>
      <c r="X2625">
        <v>91.1568871780525</v>
      </c>
      <c r="Y2625">
        <v>83.080505395041001</v>
      </c>
      <c r="Z2625">
        <v>14.132111620958799</v>
      </c>
      <c r="AA2625" s="1" t="d">
        <v>2023-10-10</v>
      </c>
      <c r="AB2625">
        <v>46.397725754175603</v>
      </c>
      <c r="AC2625">
        <v>80.55</v>
      </c>
      <c r="AD2625" s="1" t="d">
        <v>2023-07-16</v>
      </c>
      <c r="AE2625" t="s">
        <v>46</v>
      </c>
      <c r="AF2625">
        <v>2023</v>
      </c>
      <c r="AG2625">
        <v>10</v>
      </c>
      <c r="AH2625">
        <v>10</v>
      </c>
      <c r="AI2625">
        <v>2023</v>
      </c>
      <c r="AJ2625">
        <v>7</v>
      </c>
      <c r="AK2625">
        <v>16</v>
      </c>
      <c r="AL2625">
        <v>79.02</v>
      </c>
      <c r="AM2625">
        <v>126.947725754175</v>
      </c>
      <c r="AN2625" t="s">
        <v>51</v>
      </c>
      <c r="AO2625" t="s">
        <v>53</v>
      </c>
      <c r="AP2625" t="s">
        <v>53</v>
      </c>
      <c r="AQ2625">
        <v>57351.6</v>
      </c>
    </row>
    <row r="2626" spans="1:43" x14ac:dyDescent="0.2">
      <c r="A2626" t="s">
        <v>2688</v>
      </c>
      <c r="B2626" t="s">
        <v>55</v>
      </c>
      <c r="C2626">
        <v>0</v>
      </c>
      <c r="D2626" t="s">
        <v>45</v>
      </c>
      <c r="E2626" t="s">
        <v>45</v>
      </c>
      <c r="F2626">
        <v>17</v>
      </c>
      <c r="G2626" t="s">
        <v>45</v>
      </c>
      <c r="H2626" t="s">
        <v>45</v>
      </c>
      <c r="I2626" t="s">
        <v>48</v>
      </c>
      <c r="J2626">
        <v>544</v>
      </c>
      <c r="K2626">
        <v>4</v>
      </c>
      <c r="L2626" t="s">
        <v>46</v>
      </c>
      <c r="M2626" t="s">
        <v>45</v>
      </c>
      <c r="N2626" t="s">
        <v>45</v>
      </c>
      <c r="O2626" t="s">
        <v>45</v>
      </c>
      <c r="P2626" t="s">
        <v>46</v>
      </c>
      <c r="Q2626" t="s">
        <v>46</v>
      </c>
      <c r="R2626" t="s">
        <v>49</v>
      </c>
      <c r="S2626" t="s">
        <v>45</v>
      </c>
      <c r="T2626" t="s">
        <v>57</v>
      </c>
      <c r="U2626">
        <v>66.7</v>
      </c>
      <c r="V2626">
        <v>1077.05</v>
      </c>
      <c r="W2626" t="s">
        <v>46</v>
      </c>
      <c r="X2626">
        <v>76.146441939392403</v>
      </c>
      <c r="Y2626">
        <v>76.083514325782005</v>
      </c>
      <c r="Z2626">
        <v>8.8732425750000008</v>
      </c>
      <c r="AA2626" s="1" t="d">
        <v>2023-10-06</v>
      </c>
      <c r="AB2626">
        <v>25.0927221585277</v>
      </c>
      <c r="AC2626">
        <v>566.95000000000005</v>
      </c>
      <c r="AD2626" s="1" t="d">
        <v>2023-06-27</v>
      </c>
      <c r="AE2626" t="s">
        <v>46</v>
      </c>
      <c r="AF2626">
        <v>2023</v>
      </c>
      <c r="AG2626">
        <v>10</v>
      </c>
      <c r="AH2626">
        <v>6</v>
      </c>
      <c r="AI2626">
        <v>2023</v>
      </c>
      <c r="AJ2626">
        <v>6</v>
      </c>
      <c r="AK2626">
        <v>27</v>
      </c>
      <c r="AL2626">
        <v>84.27</v>
      </c>
      <c r="AM2626">
        <v>91.792722158527695</v>
      </c>
      <c r="AN2626" t="s">
        <v>58</v>
      </c>
      <c r="AO2626" t="s">
        <v>59</v>
      </c>
      <c r="AP2626" t="s">
        <v>53</v>
      </c>
      <c r="AQ2626">
        <v>36284.800000000003</v>
      </c>
    </row>
    <row r="2627" spans="1:43" x14ac:dyDescent="0.2">
      <c r="A2627" t="s">
        <v>2689</v>
      </c>
      <c r="B2627" t="s">
        <v>55</v>
      </c>
      <c r="C2627">
        <v>0</v>
      </c>
      <c r="D2627" t="s">
        <v>46</v>
      </c>
      <c r="E2627" t="s">
        <v>46</v>
      </c>
      <c r="F2627">
        <v>56</v>
      </c>
      <c r="G2627" t="s">
        <v>45</v>
      </c>
      <c r="H2627" t="s">
        <v>45</v>
      </c>
      <c r="I2627" t="s">
        <v>65</v>
      </c>
      <c r="J2627">
        <v>542</v>
      </c>
      <c r="K2627">
        <v>5</v>
      </c>
      <c r="L2627" t="s">
        <v>45</v>
      </c>
      <c r="M2627" t="s">
        <v>45</v>
      </c>
      <c r="N2627" t="s">
        <v>46</v>
      </c>
      <c r="O2627" t="s">
        <v>46</v>
      </c>
      <c r="P2627" t="s">
        <v>46</v>
      </c>
      <c r="Q2627" t="s">
        <v>46</v>
      </c>
      <c r="R2627" t="s">
        <v>49</v>
      </c>
      <c r="S2627" t="s">
        <v>45</v>
      </c>
      <c r="T2627" t="s">
        <v>50</v>
      </c>
      <c r="U2627">
        <v>86.4</v>
      </c>
      <c r="V2627">
        <v>4922.3999999999996</v>
      </c>
      <c r="W2627" t="s">
        <v>46</v>
      </c>
      <c r="X2627">
        <v>57.0836813473964</v>
      </c>
      <c r="Y2627">
        <v>82.691269412451007</v>
      </c>
      <c r="Z2627">
        <v>18.3333162961376</v>
      </c>
      <c r="AA2627" s="1" t="d">
        <v>2023-10-23</v>
      </c>
      <c r="AB2627">
        <v>48.563136659604297</v>
      </c>
      <c r="AC2627">
        <v>2419.1999999999998</v>
      </c>
      <c r="AD2627" s="1" t="d">
        <v>2023-09-11</v>
      </c>
      <c r="AE2627" t="s">
        <v>45</v>
      </c>
      <c r="AF2627">
        <v>2023</v>
      </c>
      <c r="AG2627">
        <v>10</v>
      </c>
      <c r="AH2627">
        <v>23</v>
      </c>
      <c r="AI2627">
        <v>2023</v>
      </c>
      <c r="AJ2627">
        <v>9</v>
      </c>
      <c r="AK2627">
        <v>11</v>
      </c>
      <c r="AL2627">
        <v>94.75</v>
      </c>
      <c r="AM2627">
        <v>134.963136659604</v>
      </c>
      <c r="AN2627" t="s">
        <v>63</v>
      </c>
      <c r="AO2627" t="s">
        <v>53</v>
      </c>
      <c r="AP2627" t="s">
        <v>59</v>
      </c>
      <c r="AQ2627">
        <v>46828.800000000003</v>
      </c>
    </row>
    <row r="2628" spans="1:43" x14ac:dyDescent="0.2">
      <c r="A2628" t="s">
        <v>2690</v>
      </c>
      <c r="B2628" t="s">
        <v>44</v>
      </c>
      <c r="C2628">
        <v>0</v>
      </c>
      <c r="D2628" t="s">
        <v>45</v>
      </c>
      <c r="E2628" t="s">
        <v>46</v>
      </c>
      <c r="F2628">
        <v>60</v>
      </c>
      <c r="G2628" t="s">
        <v>46</v>
      </c>
      <c r="H2628" t="s">
        <v>47</v>
      </c>
      <c r="I2628" t="s">
        <v>48</v>
      </c>
      <c r="J2628">
        <v>642</v>
      </c>
      <c r="K2628">
        <v>4</v>
      </c>
      <c r="L2628" t="s">
        <v>45</v>
      </c>
      <c r="M2628" t="s">
        <v>45</v>
      </c>
      <c r="N2628" t="s">
        <v>45</v>
      </c>
      <c r="O2628" t="s">
        <v>46</v>
      </c>
      <c r="P2628" t="s">
        <v>46</v>
      </c>
      <c r="Q2628" t="s">
        <v>45</v>
      </c>
      <c r="R2628" t="s">
        <v>56</v>
      </c>
      <c r="S2628" t="s">
        <v>46</v>
      </c>
      <c r="T2628" t="s">
        <v>50</v>
      </c>
      <c r="U2628">
        <v>50.05</v>
      </c>
      <c r="V2628">
        <v>2911.5</v>
      </c>
      <c r="W2628" t="s">
        <v>46</v>
      </c>
      <c r="X2628">
        <v>91.050549551877793</v>
      </c>
      <c r="Y2628">
        <v>76.568077245025805</v>
      </c>
      <c r="Z2628">
        <v>6.6083268533225299</v>
      </c>
      <c r="AA2628" s="1" t="d">
        <v>2024-03-01</v>
      </c>
      <c r="AB2628">
        <v>13.571580981022899</v>
      </c>
      <c r="AC2628">
        <v>1501.5</v>
      </c>
      <c r="AD2628" s="1" t="d">
        <v>2023-08-03</v>
      </c>
      <c r="AE2628" t="s">
        <v>46</v>
      </c>
      <c r="AF2628">
        <v>2024</v>
      </c>
      <c r="AG2628">
        <v>3</v>
      </c>
      <c r="AH2628">
        <v>1</v>
      </c>
      <c r="AI2628">
        <v>2023</v>
      </c>
      <c r="AJ2628">
        <v>8</v>
      </c>
      <c r="AK2628">
        <v>3</v>
      </c>
      <c r="AL2628">
        <v>144.44</v>
      </c>
      <c r="AM2628">
        <v>63.621580981022902</v>
      </c>
      <c r="AN2628" t="s">
        <v>63</v>
      </c>
      <c r="AO2628" t="s">
        <v>59</v>
      </c>
      <c r="AP2628" t="s">
        <v>53</v>
      </c>
      <c r="AQ2628">
        <v>32132.1</v>
      </c>
    </row>
    <row r="2629" spans="1:43" x14ac:dyDescent="0.2">
      <c r="A2629" t="s">
        <v>2691</v>
      </c>
      <c r="B2629" t="s">
        <v>44</v>
      </c>
      <c r="C2629">
        <v>0</v>
      </c>
      <c r="D2629" t="s">
        <v>46</v>
      </c>
      <c r="E2629" t="s">
        <v>46</v>
      </c>
      <c r="F2629">
        <v>33</v>
      </c>
      <c r="G2629" t="s">
        <v>45</v>
      </c>
      <c r="H2629" t="s">
        <v>45</v>
      </c>
      <c r="I2629" t="s">
        <v>46</v>
      </c>
      <c r="J2629">
        <v>0</v>
      </c>
      <c r="K2629">
        <v>0</v>
      </c>
      <c r="L2629" t="s">
        <v>74</v>
      </c>
      <c r="M2629" t="s">
        <v>74</v>
      </c>
      <c r="N2629" t="s">
        <v>74</v>
      </c>
      <c r="O2629" t="s">
        <v>74</v>
      </c>
      <c r="P2629" t="s">
        <v>74</v>
      </c>
      <c r="Q2629" t="s">
        <v>74</v>
      </c>
      <c r="R2629" t="s">
        <v>75</v>
      </c>
      <c r="S2629" t="s">
        <v>46</v>
      </c>
      <c r="T2629" t="s">
        <v>68</v>
      </c>
      <c r="U2629">
        <v>25.7</v>
      </c>
      <c r="V2629">
        <v>826.1</v>
      </c>
      <c r="W2629" t="s">
        <v>46</v>
      </c>
      <c r="X2629">
        <v>80.468549088085396</v>
      </c>
      <c r="Y2629">
        <v>86.215718898560496</v>
      </c>
      <c r="Z2629">
        <v>6.9292823437640703</v>
      </c>
      <c r="AA2629" s="1" t="d">
        <v>2025-06-16</v>
      </c>
      <c r="AB2629">
        <v>0</v>
      </c>
      <c r="AC2629">
        <v>424.05</v>
      </c>
      <c r="AD2629" s="1" t="d">
        <v>2023-08-03</v>
      </c>
      <c r="AE2629" t="s">
        <v>46</v>
      </c>
      <c r="AF2629">
        <v>2025</v>
      </c>
      <c r="AG2629">
        <v>6</v>
      </c>
      <c r="AH2629">
        <v>16</v>
      </c>
      <c r="AI2629">
        <v>2023</v>
      </c>
      <c r="AJ2629">
        <v>8</v>
      </c>
      <c r="AK2629">
        <v>3</v>
      </c>
      <c r="AL2629">
        <v>106.54</v>
      </c>
      <c r="AM2629">
        <v>25.7</v>
      </c>
      <c r="AN2629" t="s">
        <v>58</v>
      </c>
      <c r="AO2629" t="s">
        <v>52</v>
      </c>
      <c r="AP2629" t="s">
        <v>53</v>
      </c>
      <c r="AQ2629">
        <v>0</v>
      </c>
    </row>
    <row r="2630" spans="1:43" x14ac:dyDescent="0.2">
      <c r="A2630" t="s">
        <v>2692</v>
      </c>
      <c r="B2630" t="s">
        <v>44</v>
      </c>
      <c r="C2630">
        <v>0</v>
      </c>
      <c r="D2630" t="s">
        <v>46</v>
      </c>
      <c r="E2630" t="s">
        <v>46</v>
      </c>
      <c r="F2630">
        <v>1</v>
      </c>
      <c r="G2630" t="s">
        <v>45</v>
      </c>
      <c r="H2630" t="s">
        <v>46</v>
      </c>
      <c r="I2630" t="s">
        <v>65</v>
      </c>
      <c r="J2630">
        <v>326</v>
      </c>
      <c r="K2630">
        <v>3</v>
      </c>
      <c r="L2630" t="s">
        <v>45</v>
      </c>
      <c r="M2630" t="s">
        <v>45</v>
      </c>
      <c r="N2630" t="s">
        <v>46</v>
      </c>
      <c r="O2630" t="s">
        <v>45</v>
      </c>
      <c r="P2630" t="s">
        <v>46</v>
      </c>
      <c r="Q2630" t="s">
        <v>46</v>
      </c>
      <c r="R2630" t="s">
        <v>49</v>
      </c>
      <c r="S2630" t="s">
        <v>45</v>
      </c>
      <c r="T2630" t="s">
        <v>57</v>
      </c>
      <c r="U2630">
        <v>83.4</v>
      </c>
      <c r="V2630">
        <v>83.4</v>
      </c>
      <c r="W2630" t="s">
        <v>46</v>
      </c>
      <c r="X2630">
        <v>63.354339683072702</v>
      </c>
      <c r="Y2630">
        <v>76.303896639563604</v>
      </c>
      <c r="Z2630">
        <v>17.622585905579498</v>
      </c>
      <c r="AA2630" s="1" t="d">
        <v>2023-10-19</v>
      </c>
      <c r="AB2630">
        <v>29.752561618277099</v>
      </c>
      <c r="AC2630">
        <v>41.7</v>
      </c>
      <c r="AD2630" s="1" t="d">
        <v>2023-09-01</v>
      </c>
      <c r="AE2630" t="s">
        <v>45</v>
      </c>
      <c r="AF2630">
        <v>2023</v>
      </c>
      <c r="AG2630">
        <v>10</v>
      </c>
      <c r="AH2630">
        <v>19</v>
      </c>
      <c r="AI2630">
        <v>2023</v>
      </c>
      <c r="AJ2630">
        <v>9</v>
      </c>
      <c r="AK2630">
        <v>1</v>
      </c>
      <c r="AL2630">
        <v>46.73</v>
      </c>
      <c r="AM2630">
        <v>113.15256161827701</v>
      </c>
      <c r="AN2630" t="s">
        <v>51</v>
      </c>
      <c r="AO2630" t="s">
        <v>53</v>
      </c>
      <c r="AP2630" t="s">
        <v>59</v>
      </c>
      <c r="AQ2630">
        <v>27188.400000000001</v>
      </c>
    </row>
    <row r="2631" spans="1:43" x14ac:dyDescent="0.2">
      <c r="A2631" t="s">
        <v>2693</v>
      </c>
      <c r="B2631" t="s">
        <v>55</v>
      </c>
      <c r="C2631">
        <v>0</v>
      </c>
      <c r="D2631" t="s">
        <v>46</v>
      </c>
      <c r="E2631" t="s">
        <v>46</v>
      </c>
      <c r="F2631">
        <v>2</v>
      </c>
      <c r="G2631" t="s">
        <v>45</v>
      </c>
      <c r="H2631" t="s">
        <v>46</v>
      </c>
      <c r="I2631" t="s">
        <v>65</v>
      </c>
      <c r="J2631">
        <v>71</v>
      </c>
      <c r="K2631">
        <v>9</v>
      </c>
      <c r="L2631" t="s">
        <v>46</v>
      </c>
      <c r="M2631" t="s">
        <v>46</v>
      </c>
      <c r="N2631" t="s">
        <v>46</v>
      </c>
      <c r="O2631" t="s">
        <v>46</v>
      </c>
      <c r="P2631" t="s">
        <v>46</v>
      </c>
      <c r="Q2631" t="s">
        <v>46</v>
      </c>
      <c r="R2631" t="s">
        <v>49</v>
      </c>
      <c r="S2631" t="s">
        <v>46</v>
      </c>
      <c r="T2631" t="s">
        <v>68</v>
      </c>
      <c r="U2631">
        <v>70.7</v>
      </c>
      <c r="V2631">
        <v>140.69999999999999</v>
      </c>
      <c r="W2631" t="s">
        <v>45</v>
      </c>
      <c r="X2631">
        <v>62.807605489011301</v>
      </c>
      <c r="Y2631">
        <v>44.819309805249397</v>
      </c>
      <c r="Z2631">
        <v>26.740239229882999</v>
      </c>
      <c r="AA2631" s="1" t="d">
        <v>2023-10-04</v>
      </c>
      <c r="AB2631">
        <v>0</v>
      </c>
      <c r="AC2631">
        <v>70.7</v>
      </c>
      <c r="AD2631" s="1" t="d">
        <v>2023-09-05</v>
      </c>
      <c r="AE2631" t="s">
        <v>45</v>
      </c>
      <c r="AF2631">
        <v>2023</v>
      </c>
      <c r="AG2631">
        <v>10</v>
      </c>
      <c r="AH2631">
        <v>4</v>
      </c>
      <c r="AI2631">
        <v>2023</v>
      </c>
      <c r="AJ2631">
        <v>9</v>
      </c>
      <c r="AK2631">
        <v>5</v>
      </c>
      <c r="AL2631">
        <v>38.07</v>
      </c>
      <c r="AM2631">
        <v>70.7</v>
      </c>
      <c r="AN2631" t="s">
        <v>51</v>
      </c>
      <c r="AO2631" t="s">
        <v>53</v>
      </c>
      <c r="AP2631" t="s">
        <v>59</v>
      </c>
      <c r="AQ2631">
        <v>5019.7</v>
      </c>
    </row>
    <row r="2632" spans="1:43" x14ac:dyDescent="0.2">
      <c r="A2632" t="s">
        <v>2694</v>
      </c>
      <c r="B2632" t="s">
        <v>55</v>
      </c>
      <c r="C2632">
        <v>0</v>
      </c>
      <c r="D2632" t="s">
        <v>45</v>
      </c>
      <c r="E2632" t="s">
        <v>46</v>
      </c>
      <c r="F2632">
        <v>63</v>
      </c>
      <c r="G2632" t="s">
        <v>45</v>
      </c>
      <c r="H2632" t="s">
        <v>45</v>
      </c>
      <c r="I2632" t="s">
        <v>65</v>
      </c>
      <c r="J2632">
        <v>318</v>
      </c>
      <c r="K2632">
        <v>3</v>
      </c>
      <c r="L2632" t="s">
        <v>45</v>
      </c>
      <c r="M2632" t="s">
        <v>46</v>
      </c>
      <c r="N2632" t="s">
        <v>46</v>
      </c>
      <c r="O2632" t="s">
        <v>45</v>
      </c>
      <c r="P2632" t="s">
        <v>46</v>
      </c>
      <c r="Q2632" t="s">
        <v>46</v>
      </c>
      <c r="R2632" t="s">
        <v>75</v>
      </c>
      <c r="S2632" t="s">
        <v>45</v>
      </c>
      <c r="T2632" t="s">
        <v>68</v>
      </c>
      <c r="U2632">
        <v>84.65</v>
      </c>
      <c r="V2632">
        <v>5377.8</v>
      </c>
      <c r="W2632" t="s">
        <v>46</v>
      </c>
      <c r="X2632">
        <v>74.448633177111404</v>
      </c>
      <c r="Y2632">
        <v>83.771003939021796</v>
      </c>
      <c r="Z2632">
        <v>7.7752680455237302</v>
      </c>
      <c r="AA2632" s="1" t="d">
        <v>2024-12-08</v>
      </c>
      <c r="AB2632">
        <v>35.308475149944002</v>
      </c>
      <c r="AC2632">
        <v>2666.4749999999999</v>
      </c>
      <c r="AD2632" s="1" t="d">
        <v>2023-06-16</v>
      </c>
      <c r="AE2632" t="s">
        <v>46</v>
      </c>
      <c r="AF2632">
        <v>2024</v>
      </c>
      <c r="AG2632">
        <v>12</v>
      </c>
      <c r="AH2632">
        <v>8</v>
      </c>
      <c r="AI2632">
        <v>2023</v>
      </c>
      <c r="AJ2632">
        <v>6</v>
      </c>
      <c r="AK2632">
        <v>16</v>
      </c>
      <c r="AL2632">
        <v>129.66999999999999</v>
      </c>
      <c r="AM2632">
        <v>119.95847514994399</v>
      </c>
      <c r="AN2632" t="s">
        <v>63</v>
      </c>
      <c r="AO2632" t="s">
        <v>53</v>
      </c>
      <c r="AP2632" t="s">
        <v>59</v>
      </c>
      <c r="AQ2632">
        <v>26918.7</v>
      </c>
    </row>
    <row r="2633" spans="1:43" x14ac:dyDescent="0.2">
      <c r="A2633" t="s">
        <v>2695</v>
      </c>
      <c r="B2633" t="s">
        <v>55</v>
      </c>
      <c r="C2633">
        <v>1</v>
      </c>
      <c r="D2633" t="s">
        <v>45</v>
      </c>
      <c r="E2633" t="s">
        <v>46</v>
      </c>
      <c r="F2633">
        <v>7</v>
      </c>
      <c r="G2633" t="s">
        <v>45</v>
      </c>
      <c r="H2633" t="s">
        <v>45</v>
      </c>
      <c r="I2633" t="s">
        <v>65</v>
      </c>
      <c r="J2633">
        <v>420</v>
      </c>
      <c r="K2633">
        <v>8</v>
      </c>
      <c r="L2633" t="s">
        <v>46</v>
      </c>
      <c r="M2633" t="s">
        <v>46</v>
      </c>
      <c r="N2633" t="s">
        <v>45</v>
      </c>
      <c r="O2633" t="s">
        <v>46</v>
      </c>
      <c r="P2633" t="s">
        <v>45</v>
      </c>
      <c r="Q2633" t="s">
        <v>45</v>
      </c>
      <c r="R2633" t="s">
        <v>49</v>
      </c>
      <c r="S2633" t="s">
        <v>45</v>
      </c>
      <c r="T2633" t="s">
        <v>50</v>
      </c>
      <c r="U2633">
        <v>99.25</v>
      </c>
      <c r="V2633">
        <v>665.45</v>
      </c>
      <c r="W2633" t="s">
        <v>45</v>
      </c>
      <c r="X2633">
        <v>76.947771929013697</v>
      </c>
      <c r="Y2633">
        <v>46.990196876067699</v>
      </c>
      <c r="Z2633">
        <v>29.499860705293301</v>
      </c>
      <c r="AA2633" s="1" t="d">
        <v>2023-10-01</v>
      </c>
      <c r="AB2633">
        <v>38.1542836653732</v>
      </c>
      <c r="AC2633">
        <v>347.375</v>
      </c>
      <c r="AD2633" s="1" t="d">
        <v>2023-09-02</v>
      </c>
      <c r="AE2633" t="s">
        <v>46</v>
      </c>
      <c r="AF2633">
        <v>2023</v>
      </c>
      <c r="AG2633">
        <v>10</v>
      </c>
      <c r="AH2633">
        <v>1</v>
      </c>
      <c r="AI2633">
        <v>2023</v>
      </c>
      <c r="AJ2633">
        <v>9</v>
      </c>
      <c r="AK2633">
        <v>2</v>
      </c>
      <c r="AL2633">
        <v>54.45</v>
      </c>
      <c r="AM2633">
        <v>137.40428366537299</v>
      </c>
      <c r="AN2633" t="s">
        <v>51</v>
      </c>
      <c r="AO2633" t="s">
        <v>53</v>
      </c>
      <c r="AP2633" t="s">
        <v>53</v>
      </c>
      <c r="AQ2633">
        <v>41685</v>
      </c>
    </row>
    <row r="2634" spans="1:43" x14ac:dyDescent="0.2">
      <c r="A2634" t="s">
        <v>2696</v>
      </c>
      <c r="B2634" t="s">
        <v>44</v>
      </c>
      <c r="C2634">
        <v>0</v>
      </c>
      <c r="D2634" t="s">
        <v>46</v>
      </c>
      <c r="E2634" t="s">
        <v>46</v>
      </c>
      <c r="F2634">
        <v>55</v>
      </c>
      <c r="G2634" t="s">
        <v>45</v>
      </c>
      <c r="H2634" t="s">
        <v>46</v>
      </c>
      <c r="I2634" t="s">
        <v>48</v>
      </c>
      <c r="J2634">
        <v>438</v>
      </c>
      <c r="K2634">
        <v>7</v>
      </c>
      <c r="L2634" t="s">
        <v>46</v>
      </c>
      <c r="M2634" t="s">
        <v>45</v>
      </c>
      <c r="N2634" t="s">
        <v>45</v>
      </c>
      <c r="O2634" t="s">
        <v>46</v>
      </c>
      <c r="P2634" t="s">
        <v>46</v>
      </c>
      <c r="Q2634" t="s">
        <v>45</v>
      </c>
      <c r="R2634" t="s">
        <v>75</v>
      </c>
      <c r="S2634" t="s">
        <v>45</v>
      </c>
      <c r="T2634" t="s">
        <v>57</v>
      </c>
      <c r="U2634">
        <v>64.75</v>
      </c>
      <c r="V2634">
        <v>3617.1</v>
      </c>
      <c r="W2634" t="s">
        <v>46</v>
      </c>
      <c r="X2634">
        <v>72.959383984468005</v>
      </c>
      <c r="Y2634">
        <v>79.7073718631502</v>
      </c>
      <c r="Z2634">
        <v>18.0053715308219</v>
      </c>
      <c r="AA2634" s="1" t="d">
        <v>2025-07-05</v>
      </c>
      <c r="AB2634">
        <v>10.1745307860123</v>
      </c>
      <c r="AC2634">
        <v>1780.625</v>
      </c>
      <c r="AD2634" s="1" t="d">
        <v>2023-08-09</v>
      </c>
      <c r="AE2634" t="s">
        <v>46</v>
      </c>
      <c r="AF2634">
        <v>2025</v>
      </c>
      <c r="AG2634">
        <v>7</v>
      </c>
      <c r="AH2634">
        <v>5</v>
      </c>
      <c r="AI2634">
        <v>2023</v>
      </c>
      <c r="AJ2634">
        <v>8</v>
      </c>
      <c r="AK2634">
        <v>9</v>
      </c>
      <c r="AL2634">
        <v>109.95</v>
      </c>
      <c r="AM2634">
        <v>74.924530786012298</v>
      </c>
      <c r="AN2634" t="s">
        <v>63</v>
      </c>
      <c r="AO2634" t="s">
        <v>59</v>
      </c>
      <c r="AP2634" t="s">
        <v>59</v>
      </c>
      <c r="AQ2634">
        <v>28360.5</v>
      </c>
    </row>
    <row r="2635" spans="1:43" x14ac:dyDescent="0.2">
      <c r="A2635" t="s">
        <v>2697</v>
      </c>
      <c r="B2635" t="s">
        <v>44</v>
      </c>
      <c r="C2635">
        <v>0</v>
      </c>
      <c r="D2635" t="s">
        <v>45</v>
      </c>
      <c r="E2635" t="s">
        <v>46</v>
      </c>
      <c r="F2635">
        <v>65</v>
      </c>
      <c r="G2635" t="s">
        <v>45</v>
      </c>
      <c r="H2635" t="s">
        <v>45</v>
      </c>
      <c r="I2635" t="s">
        <v>65</v>
      </c>
      <c r="J2635">
        <v>629</v>
      </c>
      <c r="K2635">
        <v>4</v>
      </c>
      <c r="L2635" t="s">
        <v>45</v>
      </c>
      <c r="M2635" t="s">
        <v>45</v>
      </c>
      <c r="N2635" t="s">
        <v>46</v>
      </c>
      <c r="O2635" t="s">
        <v>45</v>
      </c>
      <c r="P2635" t="s">
        <v>45</v>
      </c>
      <c r="Q2635" t="s">
        <v>46</v>
      </c>
      <c r="R2635" t="s">
        <v>56</v>
      </c>
      <c r="S2635" t="s">
        <v>45</v>
      </c>
      <c r="T2635" t="s">
        <v>62</v>
      </c>
      <c r="U2635">
        <v>100.15</v>
      </c>
      <c r="V2635">
        <v>6643.5</v>
      </c>
      <c r="W2635" t="s">
        <v>46</v>
      </c>
      <c r="X2635">
        <v>74.669630101643193</v>
      </c>
      <c r="Y2635">
        <v>91.260502507721597</v>
      </c>
      <c r="Z2635">
        <v>14.459202897974</v>
      </c>
      <c r="AA2635" s="1" t="d">
        <v>2024-03-14</v>
      </c>
      <c r="AB2635">
        <v>16.6781235498879</v>
      </c>
      <c r="AC2635">
        <v>3254.875</v>
      </c>
      <c r="AD2635" s="1" t="d">
        <v>2023-06-21</v>
      </c>
      <c r="AE2635" t="s">
        <v>46</v>
      </c>
      <c r="AF2635">
        <v>2024</v>
      </c>
      <c r="AG2635">
        <v>3</v>
      </c>
      <c r="AH2635">
        <v>14</v>
      </c>
      <c r="AI2635">
        <v>2023</v>
      </c>
      <c r="AJ2635">
        <v>6</v>
      </c>
      <c r="AK2635">
        <v>21</v>
      </c>
      <c r="AL2635">
        <v>125.21</v>
      </c>
      <c r="AM2635">
        <v>116.828123549887</v>
      </c>
      <c r="AN2635" t="s">
        <v>63</v>
      </c>
      <c r="AO2635" t="s">
        <v>53</v>
      </c>
      <c r="AP2635" t="s">
        <v>59</v>
      </c>
      <c r="AQ2635">
        <v>62994.35</v>
      </c>
    </row>
    <row r="2636" spans="1:43" x14ac:dyDescent="0.2">
      <c r="A2636" t="s">
        <v>2698</v>
      </c>
      <c r="B2636" t="s">
        <v>55</v>
      </c>
      <c r="C2636">
        <v>0</v>
      </c>
      <c r="D2636" t="s">
        <v>45</v>
      </c>
      <c r="E2636" t="s">
        <v>46</v>
      </c>
      <c r="F2636">
        <v>1</v>
      </c>
      <c r="G2636" t="s">
        <v>45</v>
      </c>
      <c r="H2636" t="s">
        <v>46</v>
      </c>
      <c r="I2636" t="s">
        <v>65</v>
      </c>
      <c r="J2636">
        <v>16</v>
      </c>
      <c r="K2636">
        <v>3</v>
      </c>
      <c r="L2636" t="s">
        <v>46</v>
      </c>
      <c r="M2636" t="s">
        <v>46</v>
      </c>
      <c r="N2636" t="s">
        <v>46</v>
      </c>
      <c r="O2636" t="s">
        <v>45</v>
      </c>
      <c r="P2636" t="s">
        <v>45</v>
      </c>
      <c r="Q2636" t="s">
        <v>46</v>
      </c>
      <c r="R2636" t="s">
        <v>49</v>
      </c>
      <c r="S2636" t="s">
        <v>45</v>
      </c>
      <c r="T2636" t="s">
        <v>50</v>
      </c>
      <c r="U2636">
        <v>84.8</v>
      </c>
      <c r="V2636">
        <v>84.8</v>
      </c>
      <c r="W2636" t="s">
        <v>45</v>
      </c>
      <c r="X2636">
        <v>95.499360618645696</v>
      </c>
      <c r="Y2636">
        <v>43.685629725168099</v>
      </c>
      <c r="Z2636">
        <v>37.400915384409302</v>
      </c>
      <c r="AA2636" s="1" t="d">
        <v>2023-10-12</v>
      </c>
      <c r="AB2636">
        <v>0</v>
      </c>
      <c r="AC2636">
        <v>42.4</v>
      </c>
      <c r="AD2636" s="1" t="d">
        <v>2023-09-01</v>
      </c>
      <c r="AE2636" t="s">
        <v>46</v>
      </c>
      <c r="AF2636">
        <v>2023</v>
      </c>
      <c r="AG2636">
        <v>10</v>
      </c>
      <c r="AH2636">
        <v>12</v>
      </c>
      <c r="AI2636">
        <v>2023</v>
      </c>
      <c r="AJ2636">
        <v>9</v>
      </c>
      <c r="AK2636">
        <v>1</v>
      </c>
      <c r="AL2636">
        <v>59.1</v>
      </c>
      <c r="AM2636">
        <v>84.8</v>
      </c>
      <c r="AN2636" t="s">
        <v>51</v>
      </c>
      <c r="AO2636" t="s">
        <v>53</v>
      </c>
      <c r="AP2636" t="s">
        <v>53</v>
      </c>
      <c r="AQ2636">
        <v>1356.8</v>
      </c>
    </row>
    <row r="2637" spans="1:43" x14ac:dyDescent="0.2">
      <c r="A2637" t="s">
        <v>2699</v>
      </c>
      <c r="B2637" t="s">
        <v>55</v>
      </c>
      <c r="C2637">
        <v>0</v>
      </c>
      <c r="D2637" t="s">
        <v>46</v>
      </c>
      <c r="E2637" t="s">
        <v>46</v>
      </c>
      <c r="F2637">
        <v>63</v>
      </c>
      <c r="G2637" t="s">
        <v>45</v>
      </c>
      <c r="H2637" t="s">
        <v>45</v>
      </c>
      <c r="I2637" t="s">
        <v>46</v>
      </c>
      <c r="J2637">
        <v>0</v>
      </c>
      <c r="K2637">
        <v>0</v>
      </c>
      <c r="L2637" t="s">
        <v>74</v>
      </c>
      <c r="M2637" t="s">
        <v>74</v>
      </c>
      <c r="N2637" t="s">
        <v>74</v>
      </c>
      <c r="O2637" t="s">
        <v>74</v>
      </c>
      <c r="P2637" t="s">
        <v>74</v>
      </c>
      <c r="Q2637" t="s">
        <v>74</v>
      </c>
      <c r="R2637" t="s">
        <v>75</v>
      </c>
      <c r="S2637" t="s">
        <v>46</v>
      </c>
      <c r="T2637" t="s">
        <v>57</v>
      </c>
      <c r="U2637">
        <v>25.25</v>
      </c>
      <c r="V2637">
        <v>1559.3</v>
      </c>
      <c r="W2637" t="s">
        <v>46</v>
      </c>
      <c r="X2637">
        <v>86.073147283523198</v>
      </c>
      <c r="Y2637">
        <v>79.486062764115104</v>
      </c>
      <c r="Z2637">
        <v>9.2267514671958306</v>
      </c>
      <c r="AA2637" s="1" t="d">
        <v>2024-07-12</v>
      </c>
      <c r="AB2637">
        <v>0</v>
      </c>
      <c r="AC2637">
        <v>795.375</v>
      </c>
      <c r="AD2637" s="1" t="d">
        <v>2023-07-18</v>
      </c>
      <c r="AE2637" t="s">
        <v>46</v>
      </c>
      <c r="AF2637">
        <v>2024</v>
      </c>
      <c r="AG2637">
        <v>7</v>
      </c>
      <c r="AH2637">
        <v>12</v>
      </c>
      <c r="AI2637">
        <v>2023</v>
      </c>
      <c r="AJ2637">
        <v>7</v>
      </c>
      <c r="AK2637">
        <v>18</v>
      </c>
      <c r="AL2637">
        <v>139.85</v>
      </c>
      <c r="AM2637">
        <v>25.25</v>
      </c>
      <c r="AN2637" t="s">
        <v>63</v>
      </c>
      <c r="AO2637" t="s">
        <v>52</v>
      </c>
      <c r="AP2637" t="s">
        <v>53</v>
      </c>
      <c r="AQ2637">
        <v>0</v>
      </c>
    </row>
    <row r="2638" spans="1:43" x14ac:dyDescent="0.2">
      <c r="A2638" t="s">
        <v>2700</v>
      </c>
      <c r="B2638" t="s">
        <v>44</v>
      </c>
      <c r="C2638">
        <v>1</v>
      </c>
      <c r="D2638" t="s">
        <v>45</v>
      </c>
      <c r="E2638" t="s">
        <v>46</v>
      </c>
      <c r="F2638">
        <v>70</v>
      </c>
      <c r="G2638" t="s">
        <v>45</v>
      </c>
      <c r="H2638" t="s">
        <v>45</v>
      </c>
      <c r="I2638" t="s">
        <v>65</v>
      </c>
      <c r="J2638">
        <v>845</v>
      </c>
      <c r="K2638">
        <v>4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45</v>
      </c>
      <c r="R2638" t="s">
        <v>75</v>
      </c>
      <c r="S2638" t="s">
        <v>45</v>
      </c>
      <c r="T2638" t="s">
        <v>68</v>
      </c>
      <c r="U2638">
        <v>113</v>
      </c>
      <c r="V2638">
        <v>7987.6</v>
      </c>
      <c r="W2638" t="s">
        <v>46</v>
      </c>
      <c r="X2638">
        <v>72.859533868975305</v>
      </c>
      <c r="Y2638">
        <v>62.269675317931103</v>
      </c>
      <c r="Z2638">
        <v>0.93353263991420798</v>
      </c>
      <c r="AA2638" s="1" t="d">
        <v>2025-06-01</v>
      </c>
      <c r="AB2638">
        <v>48.641900205147003</v>
      </c>
      <c r="AC2638">
        <v>3955</v>
      </c>
      <c r="AD2638" s="1" t="d">
        <v>2023-08-01</v>
      </c>
      <c r="AE2638" t="s">
        <v>46</v>
      </c>
      <c r="AF2638">
        <v>2025</v>
      </c>
      <c r="AG2638">
        <v>6</v>
      </c>
      <c r="AH2638">
        <v>1</v>
      </c>
      <c r="AI2638">
        <v>2023</v>
      </c>
      <c r="AJ2638">
        <v>8</v>
      </c>
      <c r="AK2638">
        <v>1</v>
      </c>
      <c r="AL2638">
        <v>141.93</v>
      </c>
      <c r="AM2638">
        <v>161.64190020514701</v>
      </c>
      <c r="AN2638" t="s">
        <v>63</v>
      </c>
      <c r="AO2638" t="s">
        <v>53</v>
      </c>
      <c r="AP2638" t="s">
        <v>59</v>
      </c>
      <c r="AQ2638">
        <v>95485</v>
      </c>
    </row>
    <row r="2639" spans="1:43" x14ac:dyDescent="0.2">
      <c r="A2639" t="s">
        <v>2701</v>
      </c>
      <c r="B2639" t="s">
        <v>44</v>
      </c>
      <c r="C2639">
        <v>0</v>
      </c>
      <c r="D2639" t="s">
        <v>45</v>
      </c>
      <c r="E2639" t="s">
        <v>45</v>
      </c>
      <c r="F2639">
        <v>36</v>
      </c>
      <c r="G2639" t="s">
        <v>46</v>
      </c>
      <c r="H2639" t="s">
        <v>47</v>
      </c>
      <c r="I2639" t="s">
        <v>48</v>
      </c>
      <c r="J2639">
        <v>378</v>
      </c>
      <c r="K2639">
        <v>7</v>
      </c>
      <c r="L2639" t="s">
        <v>45</v>
      </c>
      <c r="M2639" t="s">
        <v>46</v>
      </c>
      <c r="N2639" t="s">
        <v>45</v>
      </c>
      <c r="O2639" t="s">
        <v>45</v>
      </c>
      <c r="P2639" t="s">
        <v>46</v>
      </c>
      <c r="Q2639" t="s">
        <v>46</v>
      </c>
      <c r="R2639" t="s">
        <v>75</v>
      </c>
      <c r="S2639" t="s">
        <v>46</v>
      </c>
      <c r="T2639" t="s">
        <v>68</v>
      </c>
      <c r="U2639">
        <v>40.65</v>
      </c>
      <c r="V2639">
        <v>1547.35</v>
      </c>
      <c r="W2639" t="s">
        <v>46</v>
      </c>
      <c r="X2639">
        <v>84.119658711512201</v>
      </c>
      <c r="Y2639">
        <v>92.6192150071399</v>
      </c>
      <c r="Z2639">
        <v>9.9034084786408201</v>
      </c>
      <c r="AA2639" s="1" t="d">
        <v>2025-02-12</v>
      </c>
      <c r="AB2639">
        <v>40.441511610031299</v>
      </c>
      <c r="AC2639">
        <v>731.69999999999902</v>
      </c>
      <c r="AD2639" s="1" t="d">
        <v>2023-06-29</v>
      </c>
      <c r="AE2639" t="s">
        <v>46</v>
      </c>
      <c r="AF2639">
        <v>2025</v>
      </c>
      <c r="AG2639">
        <v>2</v>
      </c>
      <c r="AH2639">
        <v>12</v>
      </c>
      <c r="AI2639">
        <v>2023</v>
      </c>
      <c r="AJ2639">
        <v>6</v>
      </c>
      <c r="AK2639">
        <v>29</v>
      </c>
      <c r="AL2639">
        <v>110.22</v>
      </c>
      <c r="AM2639">
        <v>81.091511610031304</v>
      </c>
      <c r="AN2639" t="s">
        <v>63</v>
      </c>
      <c r="AO2639" t="s">
        <v>59</v>
      </c>
      <c r="AP2639" t="s">
        <v>53</v>
      </c>
      <c r="AQ2639">
        <v>15365.699999999901</v>
      </c>
    </row>
    <row r="2640" spans="1:43" x14ac:dyDescent="0.2">
      <c r="A2640" t="s">
        <v>2702</v>
      </c>
      <c r="B2640" t="s">
        <v>55</v>
      </c>
      <c r="C2640">
        <v>0</v>
      </c>
      <c r="D2640" t="s">
        <v>46</v>
      </c>
      <c r="E2640" t="s">
        <v>46</v>
      </c>
      <c r="F2640">
        <v>52</v>
      </c>
      <c r="G2640" t="s">
        <v>45</v>
      </c>
      <c r="H2640" t="s">
        <v>46</v>
      </c>
      <c r="I2640" t="s">
        <v>65</v>
      </c>
      <c r="J2640">
        <v>318</v>
      </c>
      <c r="K2640">
        <v>3</v>
      </c>
      <c r="L2640" t="s">
        <v>46</v>
      </c>
      <c r="M2640" t="s">
        <v>45</v>
      </c>
      <c r="N2640" t="s">
        <v>45</v>
      </c>
      <c r="O2640" t="s">
        <v>45</v>
      </c>
      <c r="P2640" t="s">
        <v>45</v>
      </c>
      <c r="Q2640" t="s">
        <v>45</v>
      </c>
      <c r="R2640" t="s">
        <v>56</v>
      </c>
      <c r="S2640" t="s">
        <v>45</v>
      </c>
      <c r="T2640" t="s">
        <v>62</v>
      </c>
      <c r="U2640">
        <v>105</v>
      </c>
      <c r="V2640">
        <v>5426.85</v>
      </c>
      <c r="W2640" t="s">
        <v>45</v>
      </c>
      <c r="X2640">
        <v>54.512141450000001</v>
      </c>
      <c r="Y2640">
        <v>62.434057971871603</v>
      </c>
      <c r="Z2640">
        <v>32.543816655246502</v>
      </c>
      <c r="AA2640" s="1" t="d">
        <v>2024-03-15</v>
      </c>
      <c r="AB2640">
        <v>48.030908309253498</v>
      </c>
      <c r="AC2640">
        <v>2730</v>
      </c>
      <c r="AD2640" s="1" t="d">
        <v>2023-09-01</v>
      </c>
      <c r="AE2640" t="s">
        <v>45</v>
      </c>
      <c r="AF2640">
        <v>2024</v>
      </c>
      <c r="AG2640">
        <v>3</v>
      </c>
      <c r="AH2640">
        <v>15</v>
      </c>
      <c r="AI2640">
        <v>2023</v>
      </c>
      <c r="AJ2640">
        <v>9</v>
      </c>
      <c r="AK2640">
        <v>1</v>
      </c>
      <c r="AL2640">
        <v>73.97</v>
      </c>
      <c r="AM2640">
        <v>153.03090830925299</v>
      </c>
      <c r="AN2640" t="s">
        <v>63</v>
      </c>
      <c r="AO2640" t="s">
        <v>53</v>
      </c>
      <c r="AP2640" t="s">
        <v>59</v>
      </c>
      <c r="AQ2640">
        <v>33390</v>
      </c>
    </row>
    <row r="2641" spans="1:43" x14ac:dyDescent="0.2">
      <c r="A2641" t="s">
        <v>2703</v>
      </c>
      <c r="B2641" t="s">
        <v>55</v>
      </c>
      <c r="C2641">
        <v>0</v>
      </c>
      <c r="D2641" t="s">
        <v>46</v>
      </c>
      <c r="E2641" t="s">
        <v>46</v>
      </c>
      <c r="F2641">
        <v>22</v>
      </c>
      <c r="G2641" t="s">
        <v>45</v>
      </c>
      <c r="H2641" t="s">
        <v>45</v>
      </c>
      <c r="I2641" t="s">
        <v>48</v>
      </c>
      <c r="J2641">
        <v>826</v>
      </c>
      <c r="K2641">
        <v>6</v>
      </c>
      <c r="L2641" t="s">
        <v>45</v>
      </c>
      <c r="M2641" t="s">
        <v>46</v>
      </c>
      <c r="N2641" t="s">
        <v>46</v>
      </c>
      <c r="O2641" t="s">
        <v>46</v>
      </c>
      <c r="P2641" t="s">
        <v>46</v>
      </c>
      <c r="Q2641" t="s">
        <v>46</v>
      </c>
      <c r="R2641" t="s">
        <v>49</v>
      </c>
      <c r="S2641" t="s">
        <v>45</v>
      </c>
      <c r="T2641" t="s">
        <v>50</v>
      </c>
      <c r="U2641">
        <v>54.45</v>
      </c>
      <c r="V2641">
        <v>1127.3499999999999</v>
      </c>
      <c r="W2641" t="s">
        <v>45</v>
      </c>
      <c r="X2641">
        <v>75.968905749202094</v>
      </c>
      <c r="Y2641">
        <v>62.2803020960813</v>
      </c>
      <c r="Z2641">
        <v>21.858729761424101</v>
      </c>
      <c r="AA2641" s="1" t="d">
        <v>2023-10-13</v>
      </c>
      <c r="AB2641">
        <v>38.101620061392197</v>
      </c>
      <c r="AC2641">
        <v>598.95000000000005</v>
      </c>
      <c r="AD2641" s="1" t="d">
        <v>2023-09-07</v>
      </c>
      <c r="AE2641" t="s">
        <v>46</v>
      </c>
      <c r="AF2641">
        <v>2023</v>
      </c>
      <c r="AG2641">
        <v>10</v>
      </c>
      <c r="AH2641">
        <v>13</v>
      </c>
      <c r="AI2641">
        <v>2023</v>
      </c>
      <c r="AJ2641">
        <v>9</v>
      </c>
      <c r="AK2641">
        <v>7</v>
      </c>
      <c r="AL2641">
        <v>76.11</v>
      </c>
      <c r="AM2641">
        <v>92.5516200613922</v>
      </c>
      <c r="AN2641" t="s">
        <v>58</v>
      </c>
      <c r="AO2641" t="s">
        <v>59</v>
      </c>
      <c r="AP2641" t="s">
        <v>53</v>
      </c>
      <c r="AQ2641">
        <v>44975.7</v>
      </c>
    </row>
    <row r="2642" spans="1:43" x14ac:dyDescent="0.2">
      <c r="A2642" t="s">
        <v>2704</v>
      </c>
      <c r="B2642" t="s">
        <v>55</v>
      </c>
      <c r="C2642">
        <v>0</v>
      </c>
      <c r="D2642" t="s">
        <v>46</v>
      </c>
      <c r="E2642" t="s">
        <v>46</v>
      </c>
      <c r="F2642">
        <v>22</v>
      </c>
      <c r="G2642" t="s">
        <v>45</v>
      </c>
      <c r="H2642" t="s">
        <v>46</v>
      </c>
      <c r="I2642" t="s">
        <v>65</v>
      </c>
      <c r="J2642">
        <v>936</v>
      </c>
      <c r="K2642">
        <v>2</v>
      </c>
      <c r="L2642" t="s">
        <v>46</v>
      </c>
      <c r="M2642" t="s">
        <v>45</v>
      </c>
      <c r="N2642" t="s">
        <v>45</v>
      </c>
      <c r="O2642" t="s">
        <v>45</v>
      </c>
      <c r="P2642" t="s">
        <v>46</v>
      </c>
      <c r="Q2642" t="s">
        <v>45</v>
      </c>
      <c r="R2642" t="s">
        <v>49</v>
      </c>
      <c r="S2642" t="s">
        <v>45</v>
      </c>
      <c r="T2642" t="s">
        <v>62</v>
      </c>
      <c r="U2642">
        <v>94.95</v>
      </c>
      <c r="V2642">
        <v>2142.8000000000002</v>
      </c>
      <c r="W2642" t="s">
        <v>46</v>
      </c>
      <c r="X2642">
        <v>97.139595245996603</v>
      </c>
      <c r="Y2642">
        <v>70.942676991373801</v>
      </c>
      <c r="Z2642">
        <v>10.5081502676671</v>
      </c>
      <c r="AA2642" s="1" t="d">
        <v>2023-10-04</v>
      </c>
      <c r="AB2642">
        <v>21.922088345577698</v>
      </c>
      <c r="AC2642">
        <v>1044.45</v>
      </c>
      <c r="AD2642" s="1" t="d">
        <v>2023-06-20</v>
      </c>
      <c r="AE2642" t="s">
        <v>46</v>
      </c>
      <c r="AF2642">
        <v>2023</v>
      </c>
      <c r="AG2642">
        <v>10</v>
      </c>
      <c r="AH2642">
        <v>4</v>
      </c>
      <c r="AI2642">
        <v>2023</v>
      </c>
      <c r="AJ2642">
        <v>6</v>
      </c>
      <c r="AK2642">
        <v>20</v>
      </c>
      <c r="AL2642">
        <v>108.63</v>
      </c>
      <c r="AM2642">
        <v>116.872088345577</v>
      </c>
      <c r="AN2642" t="s">
        <v>58</v>
      </c>
      <c r="AO2642" t="s">
        <v>53</v>
      </c>
      <c r="AP2642" t="s">
        <v>53</v>
      </c>
      <c r="AQ2642">
        <v>88873.2</v>
      </c>
    </row>
    <row r="2643" spans="1:43" x14ac:dyDescent="0.2">
      <c r="A2643" t="s">
        <v>2705</v>
      </c>
      <c r="B2643" t="s">
        <v>44</v>
      </c>
      <c r="C2643">
        <v>1</v>
      </c>
      <c r="D2643" t="s">
        <v>46</v>
      </c>
      <c r="E2643" t="s">
        <v>46</v>
      </c>
      <c r="F2643">
        <v>5</v>
      </c>
      <c r="G2643" t="s">
        <v>45</v>
      </c>
      <c r="H2643" t="s">
        <v>46</v>
      </c>
      <c r="I2643" t="s">
        <v>48</v>
      </c>
      <c r="J2643">
        <v>528</v>
      </c>
      <c r="K2643">
        <v>10</v>
      </c>
      <c r="L2643" t="s">
        <v>45</v>
      </c>
      <c r="M2643" t="s">
        <v>45</v>
      </c>
      <c r="N2643" t="s">
        <v>46</v>
      </c>
      <c r="O2643" t="s">
        <v>45</v>
      </c>
      <c r="P2643" t="s">
        <v>46</v>
      </c>
      <c r="Q2643" t="s">
        <v>46</v>
      </c>
      <c r="R2643" t="s">
        <v>49</v>
      </c>
      <c r="S2643" t="s">
        <v>46</v>
      </c>
      <c r="T2643" t="s">
        <v>68</v>
      </c>
      <c r="U2643">
        <v>59.9</v>
      </c>
      <c r="V2643">
        <v>287.85000000000002</v>
      </c>
      <c r="W2643" t="s">
        <v>46</v>
      </c>
      <c r="X2643">
        <v>66.729311569114302</v>
      </c>
      <c r="Y2643">
        <v>73.462336613511795</v>
      </c>
      <c r="Z2643">
        <v>15.8360886665218</v>
      </c>
      <c r="AA2643" s="1" t="d">
        <v>2023-10-01</v>
      </c>
      <c r="AB2643">
        <v>14.214596890034199</v>
      </c>
      <c r="AC2643">
        <v>149.75</v>
      </c>
      <c r="AD2643" s="1" t="d">
        <v>2023-09-13</v>
      </c>
      <c r="AE2643" t="s">
        <v>45</v>
      </c>
      <c r="AF2643">
        <v>2023</v>
      </c>
      <c r="AG2643">
        <v>10</v>
      </c>
      <c r="AH2643">
        <v>1</v>
      </c>
      <c r="AI2643">
        <v>2023</v>
      </c>
      <c r="AJ2643">
        <v>9</v>
      </c>
      <c r="AK2643">
        <v>13</v>
      </c>
      <c r="AL2643">
        <v>55.89</v>
      </c>
      <c r="AM2643">
        <v>74.114596890034207</v>
      </c>
      <c r="AN2643" t="s">
        <v>51</v>
      </c>
      <c r="AO2643" t="s">
        <v>59</v>
      </c>
      <c r="AP2643" t="s">
        <v>59</v>
      </c>
      <c r="AQ2643">
        <v>31627.200000000001</v>
      </c>
    </row>
    <row r="2644" spans="1:43" x14ac:dyDescent="0.2">
      <c r="A2644" t="s">
        <v>2706</v>
      </c>
      <c r="B2644" t="s">
        <v>44</v>
      </c>
      <c r="C2644">
        <v>0</v>
      </c>
      <c r="D2644" t="s">
        <v>45</v>
      </c>
      <c r="E2644" t="s">
        <v>46</v>
      </c>
      <c r="F2644">
        <v>47</v>
      </c>
      <c r="G2644" t="s">
        <v>45</v>
      </c>
      <c r="H2644" t="s">
        <v>46</v>
      </c>
      <c r="I2644" t="s">
        <v>65</v>
      </c>
      <c r="J2644">
        <v>883</v>
      </c>
      <c r="K2644">
        <v>7</v>
      </c>
      <c r="L2644" t="s">
        <v>46</v>
      </c>
      <c r="M2644" t="s">
        <v>46</v>
      </c>
      <c r="N2644" t="s">
        <v>45</v>
      </c>
      <c r="O2644" t="s">
        <v>46</v>
      </c>
      <c r="P2644" t="s">
        <v>46</v>
      </c>
      <c r="Q2644" t="s">
        <v>45</v>
      </c>
      <c r="R2644" t="s">
        <v>49</v>
      </c>
      <c r="S2644" t="s">
        <v>45</v>
      </c>
      <c r="T2644" t="s">
        <v>50</v>
      </c>
      <c r="U2644">
        <v>85.3</v>
      </c>
      <c r="V2644">
        <v>4045.65</v>
      </c>
      <c r="W2644" t="s">
        <v>45</v>
      </c>
      <c r="X2644">
        <v>57.285491070713697</v>
      </c>
      <c r="Y2644">
        <v>46.651970125554897</v>
      </c>
      <c r="Z2644">
        <v>21.152448818237598</v>
      </c>
      <c r="AA2644" s="1" t="d">
        <v>2023-10-22</v>
      </c>
      <c r="AB2644">
        <v>41.272954533797403</v>
      </c>
      <c r="AC2644">
        <v>2004.55</v>
      </c>
      <c r="AD2644" s="1" t="d">
        <v>2023-09-13</v>
      </c>
      <c r="AE2644" t="s">
        <v>45</v>
      </c>
      <c r="AF2644">
        <v>2023</v>
      </c>
      <c r="AG2644">
        <v>10</v>
      </c>
      <c r="AH2644">
        <v>22</v>
      </c>
      <c r="AI2644">
        <v>2023</v>
      </c>
      <c r="AJ2644">
        <v>9</v>
      </c>
      <c r="AK2644">
        <v>13</v>
      </c>
      <c r="AL2644">
        <v>83.13</v>
      </c>
      <c r="AM2644">
        <v>126.572954533797</v>
      </c>
      <c r="AN2644" t="s">
        <v>63</v>
      </c>
      <c r="AO2644" t="s">
        <v>53</v>
      </c>
      <c r="AP2644" t="s">
        <v>59</v>
      </c>
      <c r="AQ2644">
        <v>75319.899999999994</v>
      </c>
    </row>
    <row r="2645" spans="1:43" x14ac:dyDescent="0.2">
      <c r="A2645" t="s">
        <v>2707</v>
      </c>
      <c r="B2645" t="s">
        <v>44</v>
      </c>
      <c r="C2645">
        <v>0</v>
      </c>
      <c r="D2645" t="s">
        <v>46</v>
      </c>
      <c r="E2645" t="s">
        <v>46</v>
      </c>
      <c r="F2645">
        <v>33</v>
      </c>
      <c r="G2645" t="s">
        <v>45</v>
      </c>
      <c r="H2645" t="s">
        <v>45</v>
      </c>
      <c r="I2645" t="s">
        <v>65</v>
      </c>
      <c r="J2645">
        <v>455</v>
      </c>
      <c r="K2645">
        <v>8</v>
      </c>
      <c r="L2645" t="s">
        <v>46</v>
      </c>
      <c r="M2645" t="s">
        <v>46</v>
      </c>
      <c r="N2645" t="s">
        <v>46</v>
      </c>
      <c r="O2645" t="s">
        <v>46</v>
      </c>
      <c r="P2645" t="s">
        <v>46</v>
      </c>
      <c r="Q2645" t="s">
        <v>45</v>
      </c>
      <c r="R2645" t="s">
        <v>49</v>
      </c>
      <c r="S2645" t="s">
        <v>45</v>
      </c>
      <c r="T2645" t="s">
        <v>50</v>
      </c>
      <c r="U2645">
        <v>83.35</v>
      </c>
      <c r="V2645">
        <v>2757.85</v>
      </c>
      <c r="W2645" t="s">
        <v>45</v>
      </c>
      <c r="X2645">
        <v>60.218666671104003</v>
      </c>
      <c r="Y2645">
        <v>32.060788868080301</v>
      </c>
      <c r="Z2645">
        <v>29.678447749403698</v>
      </c>
      <c r="AA2645" s="1" t="d">
        <v>2023-10-06</v>
      </c>
      <c r="AB2645">
        <v>35.765968859036597</v>
      </c>
      <c r="AC2645">
        <v>1375.2750000000001</v>
      </c>
      <c r="AD2645" s="1" t="d">
        <v>2023-08-31</v>
      </c>
      <c r="AE2645" t="s">
        <v>45</v>
      </c>
      <c r="AF2645">
        <v>2023</v>
      </c>
      <c r="AG2645">
        <v>10</v>
      </c>
      <c r="AH2645">
        <v>6</v>
      </c>
      <c r="AI2645">
        <v>2023</v>
      </c>
      <c r="AJ2645">
        <v>8</v>
      </c>
      <c r="AK2645">
        <v>31</v>
      </c>
      <c r="AL2645">
        <v>63.54</v>
      </c>
      <c r="AM2645">
        <v>119.115968859036</v>
      </c>
      <c r="AN2645" t="s">
        <v>58</v>
      </c>
      <c r="AO2645" t="s">
        <v>53</v>
      </c>
      <c r="AP2645" t="s">
        <v>59</v>
      </c>
      <c r="AQ2645">
        <v>37924.25</v>
      </c>
    </row>
    <row r="2646" spans="1:43" x14ac:dyDescent="0.2">
      <c r="A2646" t="s">
        <v>2708</v>
      </c>
      <c r="B2646" t="s">
        <v>55</v>
      </c>
      <c r="C2646">
        <v>0</v>
      </c>
      <c r="D2646" t="s">
        <v>46</v>
      </c>
      <c r="E2646" t="s">
        <v>46</v>
      </c>
      <c r="F2646">
        <v>18</v>
      </c>
      <c r="G2646" t="s">
        <v>46</v>
      </c>
      <c r="H2646" t="s">
        <v>47</v>
      </c>
      <c r="I2646" t="s">
        <v>48</v>
      </c>
      <c r="J2646">
        <v>22</v>
      </c>
      <c r="K2646">
        <v>3</v>
      </c>
      <c r="L2646" t="s">
        <v>46</v>
      </c>
      <c r="M2646" t="s">
        <v>45</v>
      </c>
      <c r="N2646" t="s">
        <v>45</v>
      </c>
      <c r="O2646" t="s">
        <v>46</v>
      </c>
      <c r="P2646" t="s">
        <v>46</v>
      </c>
      <c r="Q2646" t="s">
        <v>46</v>
      </c>
      <c r="R2646" t="s">
        <v>49</v>
      </c>
      <c r="S2646" t="s">
        <v>45</v>
      </c>
      <c r="T2646" t="s">
        <v>68</v>
      </c>
      <c r="U2646">
        <v>33.5</v>
      </c>
      <c r="V2646">
        <v>600</v>
      </c>
      <c r="W2646" t="s">
        <v>45</v>
      </c>
      <c r="X2646">
        <v>53.655504439864103</v>
      </c>
      <c r="Y2646">
        <v>44.3329489194494</v>
      </c>
      <c r="Z2646">
        <v>23.9362969256259</v>
      </c>
      <c r="AA2646" s="1" t="d">
        <v>2023-09-29</v>
      </c>
      <c r="AB2646">
        <v>0</v>
      </c>
      <c r="AC2646">
        <v>301.5</v>
      </c>
      <c r="AD2646" s="1" t="d">
        <v>2023-09-01</v>
      </c>
      <c r="AE2646" t="s">
        <v>46</v>
      </c>
      <c r="AF2646">
        <v>2023</v>
      </c>
      <c r="AG2646">
        <v>9</v>
      </c>
      <c r="AH2646">
        <v>29</v>
      </c>
      <c r="AI2646">
        <v>2023</v>
      </c>
      <c r="AJ2646">
        <v>9</v>
      </c>
      <c r="AK2646">
        <v>1</v>
      </c>
      <c r="AL2646">
        <v>47.72</v>
      </c>
      <c r="AM2646">
        <v>33.5</v>
      </c>
      <c r="AN2646" t="s">
        <v>58</v>
      </c>
      <c r="AO2646" t="s">
        <v>52</v>
      </c>
      <c r="AP2646" t="s">
        <v>59</v>
      </c>
      <c r="AQ2646">
        <v>737</v>
      </c>
    </row>
    <row r="2647" spans="1:43" x14ac:dyDescent="0.2">
      <c r="A2647" t="s">
        <v>2709</v>
      </c>
      <c r="B2647" t="s">
        <v>44</v>
      </c>
      <c r="C2647">
        <v>0</v>
      </c>
      <c r="D2647" t="s">
        <v>46</v>
      </c>
      <c r="E2647" t="s">
        <v>46</v>
      </c>
      <c r="F2647">
        <v>1</v>
      </c>
      <c r="G2647" t="s">
        <v>45</v>
      </c>
      <c r="H2647" t="s">
        <v>46</v>
      </c>
      <c r="I2647" t="s">
        <v>46</v>
      </c>
      <c r="J2647">
        <v>0</v>
      </c>
      <c r="K2647">
        <v>0</v>
      </c>
      <c r="L2647" t="s">
        <v>74</v>
      </c>
      <c r="M2647" t="s">
        <v>74</v>
      </c>
      <c r="N2647" t="s">
        <v>74</v>
      </c>
      <c r="O2647" t="s">
        <v>74</v>
      </c>
      <c r="P2647" t="s">
        <v>74</v>
      </c>
      <c r="Q2647" t="s">
        <v>74</v>
      </c>
      <c r="R2647" t="s">
        <v>49</v>
      </c>
      <c r="S2647" t="s">
        <v>46</v>
      </c>
      <c r="T2647" t="s">
        <v>68</v>
      </c>
      <c r="U2647">
        <v>19.8</v>
      </c>
      <c r="V2647">
        <v>19.8</v>
      </c>
      <c r="W2647" t="s">
        <v>46</v>
      </c>
      <c r="X2647">
        <v>58.228571378084403</v>
      </c>
      <c r="Y2647">
        <v>74.043387059565006</v>
      </c>
      <c r="Z2647">
        <v>17.942235881200499</v>
      </c>
      <c r="AA2647" s="1" t="d">
        <v>2023-10-25</v>
      </c>
      <c r="AB2647">
        <v>0</v>
      </c>
      <c r="AC2647">
        <v>9.9</v>
      </c>
      <c r="AD2647" s="1" t="d">
        <v>2023-09-11</v>
      </c>
      <c r="AE2647" t="s">
        <v>46</v>
      </c>
      <c r="AF2647">
        <v>2023</v>
      </c>
      <c r="AG2647">
        <v>10</v>
      </c>
      <c r="AH2647">
        <v>25</v>
      </c>
      <c r="AI2647">
        <v>2023</v>
      </c>
      <c r="AJ2647">
        <v>9</v>
      </c>
      <c r="AK2647">
        <v>11</v>
      </c>
      <c r="AL2647">
        <v>41.29</v>
      </c>
      <c r="AM2647">
        <v>19.8</v>
      </c>
      <c r="AN2647" t="s">
        <v>51</v>
      </c>
      <c r="AO2647" t="s">
        <v>52</v>
      </c>
      <c r="AP2647" t="s">
        <v>59</v>
      </c>
      <c r="AQ2647">
        <v>0</v>
      </c>
    </row>
    <row r="2648" spans="1:43" x14ac:dyDescent="0.2">
      <c r="A2648" t="s">
        <v>2710</v>
      </c>
      <c r="B2648" t="s">
        <v>55</v>
      </c>
      <c r="C2648">
        <v>0</v>
      </c>
      <c r="D2648" t="s">
        <v>46</v>
      </c>
      <c r="E2648" t="s">
        <v>46</v>
      </c>
      <c r="F2648">
        <v>56</v>
      </c>
      <c r="G2648" t="s">
        <v>45</v>
      </c>
      <c r="H2648" t="s">
        <v>46</v>
      </c>
      <c r="I2648" t="s">
        <v>48</v>
      </c>
      <c r="J2648">
        <v>860</v>
      </c>
      <c r="K2648">
        <v>3</v>
      </c>
      <c r="L2648" t="s">
        <v>46</v>
      </c>
      <c r="M2648" t="s">
        <v>45</v>
      </c>
      <c r="N2648" t="s">
        <v>45</v>
      </c>
      <c r="O2648" t="s">
        <v>45</v>
      </c>
      <c r="P2648" t="s">
        <v>45</v>
      </c>
      <c r="Q2648" t="s">
        <v>45</v>
      </c>
      <c r="R2648" t="s">
        <v>75</v>
      </c>
      <c r="S2648" t="s">
        <v>45</v>
      </c>
      <c r="T2648" t="s">
        <v>68</v>
      </c>
      <c r="U2648">
        <v>81.8</v>
      </c>
      <c r="V2648">
        <v>4534.45</v>
      </c>
      <c r="W2648" t="s">
        <v>46</v>
      </c>
      <c r="X2648">
        <v>64.442378521149493</v>
      </c>
      <c r="Y2648">
        <v>93.744380931708093</v>
      </c>
      <c r="Z2648">
        <v>6.5750641042812603</v>
      </c>
      <c r="AA2648" s="1" t="d">
        <v>2024-08-31</v>
      </c>
      <c r="AB2648">
        <v>48.271992619371403</v>
      </c>
      <c r="AC2648">
        <v>2290.4</v>
      </c>
      <c r="AD2648" s="1" t="d">
        <v>2023-09-06</v>
      </c>
      <c r="AE2648" t="s">
        <v>45</v>
      </c>
      <c r="AF2648">
        <v>2024</v>
      </c>
      <c r="AG2648">
        <v>8</v>
      </c>
      <c r="AH2648">
        <v>31</v>
      </c>
      <c r="AI2648">
        <v>2023</v>
      </c>
      <c r="AJ2648">
        <v>9</v>
      </c>
      <c r="AK2648">
        <v>6</v>
      </c>
      <c r="AL2648">
        <v>113.87</v>
      </c>
      <c r="AM2648">
        <v>130.071992619371</v>
      </c>
      <c r="AN2648" t="s">
        <v>63</v>
      </c>
      <c r="AO2648" t="s">
        <v>53</v>
      </c>
      <c r="AP2648" t="s">
        <v>59</v>
      </c>
      <c r="AQ2648">
        <v>70348</v>
      </c>
    </row>
    <row r="2649" spans="1:43" x14ac:dyDescent="0.2">
      <c r="A2649" t="s">
        <v>2711</v>
      </c>
      <c r="B2649" t="s">
        <v>44</v>
      </c>
      <c r="C2649">
        <v>0</v>
      </c>
      <c r="D2649" t="s">
        <v>46</v>
      </c>
      <c r="E2649" t="s">
        <v>46</v>
      </c>
      <c r="F2649">
        <v>2</v>
      </c>
      <c r="G2649" t="s">
        <v>45</v>
      </c>
      <c r="H2649" t="s">
        <v>46</v>
      </c>
      <c r="I2649" t="s">
        <v>46</v>
      </c>
      <c r="J2649">
        <v>0</v>
      </c>
      <c r="K2649">
        <v>0</v>
      </c>
      <c r="L2649" t="s">
        <v>74</v>
      </c>
      <c r="M2649" t="s">
        <v>74</v>
      </c>
      <c r="N2649" t="s">
        <v>74</v>
      </c>
      <c r="O2649" t="s">
        <v>74</v>
      </c>
      <c r="P2649" t="s">
        <v>74</v>
      </c>
      <c r="Q2649" t="s">
        <v>74</v>
      </c>
      <c r="R2649" t="s">
        <v>49</v>
      </c>
      <c r="S2649" t="s">
        <v>45</v>
      </c>
      <c r="T2649" t="s">
        <v>57</v>
      </c>
      <c r="U2649">
        <v>20</v>
      </c>
      <c r="V2649">
        <v>40.9</v>
      </c>
      <c r="W2649" t="s">
        <v>46</v>
      </c>
      <c r="X2649">
        <v>48.916494712320301</v>
      </c>
      <c r="Y2649">
        <v>58.643257860212998</v>
      </c>
      <c r="Z2649">
        <v>14.005908819940901</v>
      </c>
      <c r="AA2649" s="1" t="d">
        <v>2023-10-04</v>
      </c>
      <c r="AB2649">
        <v>0</v>
      </c>
      <c r="AC2649">
        <v>20</v>
      </c>
      <c r="AD2649" s="1" t="d">
        <v>2023-09-13</v>
      </c>
      <c r="AE2649" t="s">
        <v>46</v>
      </c>
      <c r="AF2649">
        <v>2023</v>
      </c>
      <c r="AG2649">
        <v>10</v>
      </c>
      <c r="AH2649">
        <v>4</v>
      </c>
      <c r="AI2649">
        <v>2023</v>
      </c>
      <c r="AJ2649">
        <v>9</v>
      </c>
      <c r="AK2649">
        <v>13</v>
      </c>
      <c r="AL2649">
        <v>36.909999999999997</v>
      </c>
      <c r="AM2649">
        <v>20</v>
      </c>
      <c r="AN2649" t="s">
        <v>51</v>
      </c>
      <c r="AO2649" t="s">
        <v>52</v>
      </c>
      <c r="AP2649" t="s">
        <v>52</v>
      </c>
      <c r="AQ2649">
        <v>0</v>
      </c>
    </row>
    <row r="2650" spans="1:43" x14ac:dyDescent="0.2">
      <c r="A2650" t="s">
        <v>2712</v>
      </c>
      <c r="B2650" t="s">
        <v>55</v>
      </c>
      <c r="C2650">
        <v>0</v>
      </c>
      <c r="D2650" t="s">
        <v>46</v>
      </c>
      <c r="E2650" t="s">
        <v>46</v>
      </c>
      <c r="F2650">
        <v>35</v>
      </c>
      <c r="G2650" t="s">
        <v>45</v>
      </c>
      <c r="H2650" t="s">
        <v>45</v>
      </c>
      <c r="I2650" t="s">
        <v>48</v>
      </c>
      <c r="J2650">
        <v>275</v>
      </c>
      <c r="K2650">
        <v>1</v>
      </c>
      <c r="L2650" t="s">
        <v>45</v>
      </c>
      <c r="M2650" t="s">
        <v>46</v>
      </c>
      <c r="N2650" t="s">
        <v>45</v>
      </c>
      <c r="O2650" t="s">
        <v>46</v>
      </c>
      <c r="P2650" t="s">
        <v>46</v>
      </c>
      <c r="Q2650" t="s">
        <v>46</v>
      </c>
      <c r="R2650" t="s">
        <v>49</v>
      </c>
      <c r="S2650" t="s">
        <v>45</v>
      </c>
      <c r="T2650" t="s">
        <v>50</v>
      </c>
      <c r="U2650">
        <v>59.6</v>
      </c>
      <c r="V2650">
        <v>2094.9</v>
      </c>
      <c r="W2650" t="s">
        <v>46</v>
      </c>
      <c r="X2650">
        <v>70.234275009244001</v>
      </c>
      <c r="Y2650">
        <v>100</v>
      </c>
      <c r="Z2650">
        <v>13.827010780066701</v>
      </c>
      <c r="AA2650" s="1" t="d">
        <v>2023-09-30</v>
      </c>
      <c r="AB2650">
        <v>0</v>
      </c>
      <c r="AC2650">
        <v>1043</v>
      </c>
      <c r="AD2650" s="1" t="d">
        <v>2023-08-16</v>
      </c>
      <c r="AE2650" t="s">
        <v>46</v>
      </c>
      <c r="AF2650">
        <v>2023</v>
      </c>
      <c r="AG2650">
        <v>9</v>
      </c>
      <c r="AH2650">
        <v>30</v>
      </c>
      <c r="AI2650">
        <v>2023</v>
      </c>
      <c r="AJ2650">
        <v>8</v>
      </c>
      <c r="AK2650">
        <v>16</v>
      </c>
      <c r="AL2650">
        <v>91.41</v>
      </c>
      <c r="AM2650">
        <v>59.6</v>
      </c>
      <c r="AN2650" t="s">
        <v>58</v>
      </c>
      <c r="AO2650" t="s">
        <v>59</v>
      </c>
      <c r="AP2650" t="s">
        <v>59</v>
      </c>
      <c r="AQ2650">
        <v>16390</v>
      </c>
    </row>
    <row r="2651" spans="1:43" x14ac:dyDescent="0.2">
      <c r="A2651" t="s">
        <v>2713</v>
      </c>
      <c r="B2651" t="s">
        <v>44</v>
      </c>
      <c r="C2651">
        <v>0</v>
      </c>
      <c r="D2651" t="s">
        <v>45</v>
      </c>
      <c r="E2651" t="s">
        <v>46</v>
      </c>
      <c r="F2651">
        <v>64</v>
      </c>
      <c r="G2651" t="s">
        <v>45</v>
      </c>
      <c r="H2651" t="s">
        <v>45</v>
      </c>
      <c r="I2651" t="s">
        <v>46</v>
      </c>
      <c r="J2651">
        <v>0</v>
      </c>
      <c r="K2651">
        <v>0</v>
      </c>
      <c r="L2651" t="s">
        <v>74</v>
      </c>
      <c r="M2651" t="s">
        <v>74</v>
      </c>
      <c r="N2651" t="s">
        <v>74</v>
      </c>
      <c r="O2651" t="s">
        <v>74</v>
      </c>
      <c r="P2651" t="s">
        <v>74</v>
      </c>
      <c r="Q2651" t="s">
        <v>74</v>
      </c>
      <c r="R2651" t="s">
        <v>75</v>
      </c>
      <c r="S2651" t="s">
        <v>46</v>
      </c>
      <c r="T2651" t="s">
        <v>68</v>
      </c>
      <c r="U2651">
        <v>25</v>
      </c>
      <c r="V2651">
        <v>1584.8</v>
      </c>
      <c r="W2651" t="s">
        <v>46</v>
      </c>
      <c r="X2651">
        <v>83.534157606799695</v>
      </c>
      <c r="Y2651">
        <v>90.560568090660496</v>
      </c>
      <c r="Z2651">
        <v>15.3670635120522</v>
      </c>
      <c r="AA2651" s="1" t="d">
        <v>2025-08-23</v>
      </c>
      <c r="AB2651">
        <v>0</v>
      </c>
      <c r="AC2651">
        <v>800</v>
      </c>
      <c r="AD2651" s="1" t="d">
        <v>2023-07-08</v>
      </c>
      <c r="AE2651" t="s">
        <v>46</v>
      </c>
      <c r="AF2651">
        <v>2025</v>
      </c>
      <c r="AG2651">
        <v>8</v>
      </c>
      <c r="AH2651">
        <v>23</v>
      </c>
      <c r="AI2651">
        <v>2023</v>
      </c>
      <c r="AJ2651">
        <v>7</v>
      </c>
      <c r="AK2651">
        <v>8</v>
      </c>
      <c r="AL2651">
        <v>132.16999999999999</v>
      </c>
      <c r="AM2651">
        <v>25</v>
      </c>
      <c r="AN2651" t="s">
        <v>63</v>
      </c>
      <c r="AO2651" t="s">
        <v>52</v>
      </c>
      <c r="AP2651" t="s">
        <v>53</v>
      </c>
      <c r="AQ2651">
        <v>0</v>
      </c>
    </row>
    <row r="2652" spans="1:43" x14ac:dyDescent="0.2">
      <c r="A2652" t="s">
        <v>2714</v>
      </c>
      <c r="B2652" t="s">
        <v>44</v>
      </c>
      <c r="C2652">
        <v>0</v>
      </c>
      <c r="D2652" t="s">
        <v>46</v>
      </c>
      <c r="E2652" t="s">
        <v>46</v>
      </c>
      <c r="F2652">
        <v>15</v>
      </c>
      <c r="G2652" t="s">
        <v>45</v>
      </c>
      <c r="H2652" t="s">
        <v>45</v>
      </c>
      <c r="I2652" t="s">
        <v>65</v>
      </c>
      <c r="J2652">
        <v>784</v>
      </c>
      <c r="K2652">
        <v>4</v>
      </c>
      <c r="L2652" t="s">
        <v>45</v>
      </c>
      <c r="M2652" t="s">
        <v>46</v>
      </c>
      <c r="N2652" t="s">
        <v>45</v>
      </c>
      <c r="O2652" t="s">
        <v>46</v>
      </c>
      <c r="P2652" t="s">
        <v>46</v>
      </c>
      <c r="Q2652" t="s">
        <v>46</v>
      </c>
      <c r="R2652" t="s">
        <v>49</v>
      </c>
      <c r="S2652" t="s">
        <v>45</v>
      </c>
      <c r="T2652" t="s">
        <v>68</v>
      </c>
      <c r="U2652">
        <v>84.35</v>
      </c>
      <c r="V2652">
        <v>1302.6500000000001</v>
      </c>
      <c r="W2652" t="s">
        <v>46</v>
      </c>
      <c r="X2652">
        <v>56.383657297796098</v>
      </c>
      <c r="Y2652">
        <v>82.232389141291506</v>
      </c>
      <c r="Z2652">
        <v>12.4934495606777</v>
      </c>
      <c r="AA2652" s="1" t="d">
        <v>2023-10-21</v>
      </c>
      <c r="AB2652">
        <v>18.3553089602065</v>
      </c>
      <c r="AC2652">
        <v>632.625</v>
      </c>
      <c r="AD2652" s="1" t="d">
        <v>2023-09-11</v>
      </c>
      <c r="AE2652" t="s">
        <v>45</v>
      </c>
      <c r="AF2652">
        <v>2023</v>
      </c>
      <c r="AG2652">
        <v>10</v>
      </c>
      <c r="AH2652">
        <v>21</v>
      </c>
      <c r="AI2652">
        <v>2023</v>
      </c>
      <c r="AJ2652">
        <v>9</v>
      </c>
      <c r="AK2652">
        <v>11</v>
      </c>
      <c r="AL2652">
        <v>58.89</v>
      </c>
      <c r="AM2652">
        <v>102.705308960206</v>
      </c>
      <c r="AN2652" t="s">
        <v>58</v>
      </c>
      <c r="AO2652" t="s">
        <v>53</v>
      </c>
      <c r="AP2652" t="s">
        <v>59</v>
      </c>
      <c r="AQ2652">
        <v>66130.399999999994</v>
      </c>
    </row>
    <row r="2653" spans="1:43" x14ac:dyDescent="0.2">
      <c r="A2653" t="s">
        <v>2715</v>
      </c>
      <c r="B2653" t="s">
        <v>55</v>
      </c>
      <c r="C2653">
        <v>0</v>
      </c>
      <c r="D2653" t="s">
        <v>46</v>
      </c>
      <c r="E2653" t="s">
        <v>46</v>
      </c>
      <c r="F2653">
        <v>24</v>
      </c>
      <c r="G2653" t="s">
        <v>45</v>
      </c>
      <c r="H2653" t="s">
        <v>46</v>
      </c>
      <c r="I2653" t="s">
        <v>65</v>
      </c>
      <c r="J2653">
        <v>462</v>
      </c>
      <c r="K2653">
        <v>3</v>
      </c>
      <c r="L2653" t="s">
        <v>46</v>
      </c>
      <c r="M2653" t="s">
        <v>46</v>
      </c>
      <c r="N2653" t="s">
        <v>46</v>
      </c>
      <c r="O2653" t="s">
        <v>46</v>
      </c>
      <c r="P2653" t="s">
        <v>45</v>
      </c>
      <c r="Q2653" t="s">
        <v>45</v>
      </c>
      <c r="R2653" t="s">
        <v>49</v>
      </c>
      <c r="S2653" t="s">
        <v>45</v>
      </c>
      <c r="T2653" t="s">
        <v>50</v>
      </c>
      <c r="U2653">
        <v>90.35</v>
      </c>
      <c r="V2653">
        <v>2238.5</v>
      </c>
      <c r="W2653" t="s">
        <v>45</v>
      </c>
      <c r="X2653">
        <v>92.789258854626496</v>
      </c>
      <c r="Y2653">
        <v>44.001786060829303</v>
      </c>
      <c r="Z2653">
        <v>33.242733738164901</v>
      </c>
      <c r="AA2653" s="1" t="d">
        <v>2023-10-14</v>
      </c>
      <c r="AB2653">
        <v>24.748286834591799</v>
      </c>
      <c r="AC2653">
        <v>1084.19999999999</v>
      </c>
      <c r="AD2653" s="1" t="d">
        <v>2023-09-04</v>
      </c>
      <c r="AE2653" t="s">
        <v>46</v>
      </c>
      <c r="AF2653">
        <v>2023</v>
      </c>
      <c r="AG2653">
        <v>10</v>
      </c>
      <c r="AH2653">
        <v>14</v>
      </c>
      <c r="AI2653">
        <v>2023</v>
      </c>
      <c r="AJ2653">
        <v>9</v>
      </c>
      <c r="AK2653">
        <v>4</v>
      </c>
      <c r="AL2653">
        <v>83.55</v>
      </c>
      <c r="AM2653">
        <v>115.09828683459099</v>
      </c>
      <c r="AN2653" t="s">
        <v>58</v>
      </c>
      <c r="AO2653" t="s">
        <v>53</v>
      </c>
      <c r="AP2653" t="s">
        <v>53</v>
      </c>
      <c r="AQ2653">
        <v>41741.699999999997</v>
      </c>
    </row>
    <row r="2654" spans="1:43" x14ac:dyDescent="0.2">
      <c r="A2654" t="s">
        <v>2716</v>
      </c>
      <c r="B2654" t="s">
        <v>55</v>
      </c>
      <c r="C2654">
        <v>0</v>
      </c>
      <c r="D2654" t="s">
        <v>46</v>
      </c>
      <c r="E2654" t="s">
        <v>46</v>
      </c>
      <c r="F2654">
        <v>1</v>
      </c>
      <c r="G2654" t="s">
        <v>45</v>
      </c>
      <c r="H2654" t="s">
        <v>46</v>
      </c>
      <c r="I2654" t="s">
        <v>48</v>
      </c>
      <c r="J2654">
        <v>147</v>
      </c>
      <c r="K2654">
        <v>7</v>
      </c>
      <c r="L2654" t="s">
        <v>46</v>
      </c>
      <c r="M2654" t="s">
        <v>46</v>
      </c>
      <c r="N2654" t="s">
        <v>46</v>
      </c>
      <c r="O2654" t="s">
        <v>46</v>
      </c>
      <c r="P2654" t="s">
        <v>46</v>
      </c>
      <c r="Q2654" t="s">
        <v>45</v>
      </c>
      <c r="R2654" t="s">
        <v>49</v>
      </c>
      <c r="S2654" t="s">
        <v>46</v>
      </c>
      <c r="T2654" t="s">
        <v>57</v>
      </c>
      <c r="U2654">
        <v>55.55</v>
      </c>
      <c r="V2654">
        <v>55.55</v>
      </c>
      <c r="W2654" t="s">
        <v>46</v>
      </c>
      <c r="X2654">
        <v>77.661881327913903</v>
      </c>
      <c r="Y2654">
        <v>79.451059993837106</v>
      </c>
      <c r="Z2654">
        <v>0.28751154519115102</v>
      </c>
      <c r="AA2654" s="1" t="d">
        <v>2023-09-29</v>
      </c>
      <c r="AB2654">
        <v>0</v>
      </c>
      <c r="AC2654">
        <v>27.774999999999999</v>
      </c>
      <c r="AD2654" s="1" t="d">
        <v>2023-08-29</v>
      </c>
      <c r="AE2654" t="s">
        <v>46</v>
      </c>
      <c r="AF2654">
        <v>2023</v>
      </c>
      <c r="AG2654">
        <v>9</v>
      </c>
      <c r="AH2654">
        <v>29</v>
      </c>
      <c r="AI2654">
        <v>2023</v>
      </c>
      <c r="AJ2654">
        <v>8</v>
      </c>
      <c r="AK2654">
        <v>29</v>
      </c>
      <c r="AL2654">
        <v>78.37</v>
      </c>
      <c r="AM2654">
        <v>55.55</v>
      </c>
      <c r="AN2654" t="s">
        <v>51</v>
      </c>
      <c r="AO2654" t="s">
        <v>59</v>
      </c>
      <c r="AP2654" t="s">
        <v>53</v>
      </c>
      <c r="AQ2654">
        <v>8165.8499999999904</v>
      </c>
    </row>
    <row r="2655" spans="1:43" x14ac:dyDescent="0.2">
      <c r="A2655" t="s">
        <v>2717</v>
      </c>
      <c r="B2655" t="s">
        <v>44</v>
      </c>
      <c r="C2655">
        <v>0</v>
      </c>
      <c r="D2655" t="s">
        <v>45</v>
      </c>
      <c r="E2655" t="s">
        <v>45</v>
      </c>
      <c r="F2655">
        <v>70</v>
      </c>
      <c r="G2655" t="s">
        <v>45</v>
      </c>
      <c r="H2655" t="s">
        <v>46</v>
      </c>
      <c r="I2655" t="s">
        <v>48</v>
      </c>
      <c r="J2655">
        <v>719</v>
      </c>
      <c r="K2655">
        <v>4</v>
      </c>
      <c r="L2655" t="s">
        <v>45</v>
      </c>
      <c r="M2655" t="s">
        <v>46</v>
      </c>
      <c r="N2655" t="s">
        <v>46</v>
      </c>
      <c r="O2655" t="s">
        <v>45</v>
      </c>
      <c r="P2655" t="s">
        <v>45</v>
      </c>
      <c r="Q2655" t="s">
        <v>45</v>
      </c>
      <c r="R2655" t="s">
        <v>75</v>
      </c>
      <c r="S2655" t="s">
        <v>46</v>
      </c>
      <c r="T2655" t="s">
        <v>68</v>
      </c>
      <c r="U2655">
        <v>75.349999999999994</v>
      </c>
      <c r="V2655">
        <v>5437.75</v>
      </c>
      <c r="W2655" t="s">
        <v>46</v>
      </c>
      <c r="X2655">
        <v>85.458708784360795</v>
      </c>
      <c r="Y2655">
        <v>82.855540748576502</v>
      </c>
      <c r="Z2655">
        <v>9.222887837</v>
      </c>
      <c r="AA2655" s="1" t="d">
        <v>2025-07-28</v>
      </c>
      <c r="AB2655">
        <v>12.094200807498799</v>
      </c>
      <c r="AC2655">
        <v>2637.25</v>
      </c>
      <c r="AD2655" s="1" t="d">
        <v>2023-06-30</v>
      </c>
      <c r="AE2655" t="s">
        <v>46</v>
      </c>
      <c r="AF2655">
        <v>2025</v>
      </c>
      <c r="AG2655">
        <v>7</v>
      </c>
      <c r="AH2655">
        <v>28</v>
      </c>
      <c r="AI2655">
        <v>2023</v>
      </c>
      <c r="AJ2655">
        <v>6</v>
      </c>
      <c r="AK2655">
        <v>30</v>
      </c>
      <c r="AL2655">
        <v>146.24</v>
      </c>
      <c r="AM2655">
        <v>87.444200807498802</v>
      </c>
      <c r="AN2655" t="s">
        <v>63</v>
      </c>
      <c r="AO2655" t="s">
        <v>53</v>
      </c>
      <c r="AP2655" t="s">
        <v>53</v>
      </c>
      <c r="AQ2655">
        <v>54176.6499999999</v>
      </c>
    </row>
    <row r="2656" spans="1:43" x14ac:dyDescent="0.2">
      <c r="A2656" t="s">
        <v>2718</v>
      </c>
      <c r="B2656" t="s">
        <v>55</v>
      </c>
      <c r="C2656">
        <v>0</v>
      </c>
      <c r="D2656" t="s">
        <v>45</v>
      </c>
      <c r="E2656" t="s">
        <v>46</v>
      </c>
      <c r="F2656">
        <v>1</v>
      </c>
      <c r="G2656" t="s">
        <v>45</v>
      </c>
      <c r="H2656" t="s">
        <v>46</v>
      </c>
      <c r="I2656" t="s">
        <v>65</v>
      </c>
      <c r="J2656">
        <v>891</v>
      </c>
      <c r="K2656">
        <v>1</v>
      </c>
      <c r="L2656" t="s">
        <v>46</v>
      </c>
      <c r="M2656" t="s">
        <v>46</v>
      </c>
      <c r="N2656" t="s">
        <v>46</v>
      </c>
      <c r="O2656" t="s">
        <v>46</v>
      </c>
      <c r="P2656" t="s">
        <v>45</v>
      </c>
      <c r="Q2656" t="s">
        <v>45</v>
      </c>
      <c r="R2656" t="s">
        <v>49</v>
      </c>
      <c r="S2656" t="s">
        <v>45</v>
      </c>
      <c r="T2656" t="s">
        <v>50</v>
      </c>
      <c r="U2656">
        <v>90.75</v>
      </c>
      <c r="V2656">
        <v>90.75</v>
      </c>
      <c r="W2656" t="s">
        <v>45</v>
      </c>
      <c r="X2656">
        <v>60.132481692217901</v>
      </c>
      <c r="Y2656">
        <v>43.428650377219398</v>
      </c>
      <c r="Z2656">
        <v>30.211315324824799</v>
      </c>
      <c r="AA2656" s="1" t="d">
        <v>2023-10-28</v>
      </c>
      <c r="AB2656">
        <v>40.702705140716702</v>
      </c>
      <c r="AC2656">
        <v>45.375</v>
      </c>
      <c r="AD2656" s="1" t="d">
        <v>2023-09-01</v>
      </c>
      <c r="AE2656" t="s">
        <v>45</v>
      </c>
      <c r="AF2656">
        <v>2023</v>
      </c>
      <c r="AG2656">
        <v>10</v>
      </c>
      <c r="AH2656">
        <v>28</v>
      </c>
      <c r="AI2656">
        <v>2023</v>
      </c>
      <c r="AJ2656">
        <v>9</v>
      </c>
      <c r="AK2656">
        <v>1</v>
      </c>
      <c r="AL2656">
        <v>30.92</v>
      </c>
      <c r="AM2656">
        <v>131.45270514071601</v>
      </c>
      <c r="AN2656" t="s">
        <v>51</v>
      </c>
      <c r="AO2656" t="s">
        <v>53</v>
      </c>
      <c r="AP2656" t="s">
        <v>59</v>
      </c>
      <c r="AQ2656">
        <v>80858.25</v>
      </c>
    </row>
    <row r="2657" spans="1:43" x14ac:dyDescent="0.2">
      <c r="A2657" t="s">
        <v>2719</v>
      </c>
      <c r="B2657" t="s">
        <v>44</v>
      </c>
      <c r="C2657">
        <v>0</v>
      </c>
      <c r="D2657" t="s">
        <v>46</v>
      </c>
      <c r="E2657" t="s">
        <v>45</v>
      </c>
      <c r="F2657">
        <v>4</v>
      </c>
      <c r="G2657" t="s">
        <v>45</v>
      </c>
      <c r="H2657" t="s">
        <v>45</v>
      </c>
      <c r="I2657" t="s">
        <v>65</v>
      </c>
      <c r="J2657">
        <v>777</v>
      </c>
      <c r="K2657">
        <v>1</v>
      </c>
      <c r="L2657" t="s">
        <v>46</v>
      </c>
      <c r="M2657" t="s">
        <v>45</v>
      </c>
      <c r="N2657" t="s">
        <v>46</v>
      </c>
      <c r="O2657" t="s">
        <v>46</v>
      </c>
      <c r="P2657" t="s">
        <v>45</v>
      </c>
      <c r="Q2657" t="s">
        <v>46</v>
      </c>
      <c r="R2657" t="s">
        <v>49</v>
      </c>
      <c r="S2657" t="s">
        <v>46</v>
      </c>
      <c r="T2657" t="s">
        <v>57</v>
      </c>
      <c r="U2657">
        <v>89.6</v>
      </c>
      <c r="V2657">
        <v>365.65</v>
      </c>
      <c r="W2657" t="s">
        <v>45</v>
      </c>
      <c r="X2657">
        <v>82.817878405999195</v>
      </c>
      <c r="Y2657">
        <v>43.022810961017498</v>
      </c>
      <c r="Z2657">
        <v>30.8269238451193</v>
      </c>
      <c r="AA2657" s="1" t="d">
        <v>2023-10-20</v>
      </c>
      <c r="AB2657">
        <v>26.6601772761551</v>
      </c>
      <c r="AC2657">
        <v>179.2</v>
      </c>
      <c r="AD2657" s="1" t="d">
        <v>2023-09-13</v>
      </c>
      <c r="AE2657" t="s">
        <v>46</v>
      </c>
      <c r="AF2657">
        <v>2023</v>
      </c>
      <c r="AG2657">
        <v>10</v>
      </c>
      <c r="AH2657">
        <v>20</v>
      </c>
      <c r="AI2657">
        <v>2023</v>
      </c>
      <c r="AJ2657">
        <v>9</v>
      </c>
      <c r="AK2657">
        <v>13</v>
      </c>
      <c r="AL2657">
        <v>55.99</v>
      </c>
      <c r="AM2657">
        <v>116.26017727615501</v>
      </c>
      <c r="AN2657" t="s">
        <v>51</v>
      </c>
      <c r="AO2657" t="s">
        <v>53</v>
      </c>
      <c r="AP2657" t="s">
        <v>53</v>
      </c>
      <c r="AQ2657">
        <v>69619.199999999997</v>
      </c>
    </row>
    <row r="2658" spans="1:43" x14ac:dyDescent="0.2">
      <c r="A2658" t="s">
        <v>2720</v>
      </c>
      <c r="B2658" t="s">
        <v>44</v>
      </c>
      <c r="C2658">
        <v>0</v>
      </c>
      <c r="D2658" t="s">
        <v>46</v>
      </c>
      <c r="E2658" t="s">
        <v>46</v>
      </c>
      <c r="F2658">
        <v>39</v>
      </c>
      <c r="G2658" t="s">
        <v>45</v>
      </c>
      <c r="H2658" t="s">
        <v>46</v>
      </c>
      <c r="I2658" t="s">
        <v>48</v>
      </c>
      <c r="J2658">
        <v>340</v>
      </c>
      <c r="K2658">
        <v>4</v>
      </c>
      <c r="L2658" t="s">
        <v>46</v>
      </c>
      <c r="M2658" t="s">
        <v>46</v>
      </c>
      <c r="N2658" t="s">
        <v>46</v>
      </c>
      <c r="O2658" t="s">
        <v>45</v>
      </c>
      <c r="P2658" t="s">
        <v>46</v>
      </c>
      <c r="Q2658" t="s">
        <v>45</v>
      </c>
      <c r="R2658" t="s">
        <v>56</v>
      </c>
      <c r="S2658" t="s">
        <v>46</v>
      </c>
      <c r="T2658" t="s">
        <v>50</v>
      </c>
      <c r="U2658">
        <v>59.3</v>
      </c>
      <c r="V2658">
        <v>2209.15</v>
      </c>
      <c r="W2658" t="s">
        <v>46</v>
      </c>
      <c r="X2658">
        <v>53.620991490000002</v>
      </c>
      <c r="Y2658">
        <v>85.2112242837933</v>
      </c>
      <c r="Z2658">
        <v>4.2214621254154201</v>
      </c>
      <c r="AA2658" s="1" t="d">
        <v>2024-03-09</v>
      </c>
      <c r="AB2658">
        <v>42.887195472656899</v>
      </c>
      <c r="AC2658">
        <v>1156.3499999999999</v>
      </c>
      <c r="AD2658" s="1" t="d">
        <v>2023-09-02</v>
      </c>
      <c r="AE2658" t="s">
        <v>45</v>
      </c>
      <c r="AF2658">
        <v>2024</v>
      </c>
      <c r="AG2658">
        <v>3</v>
      </c>
      <c r="AH2658">
        <v>9</v>
      </c>
      <c r="AI2658">
        <v>2023</v>
      </c>
      <c r="AJ2658">
        <v>9</v>
      </c>
      <c r="AK2658">
        <v>2</v>
      </c>
      <c r="AL2658">
        <v>88.4</v>
      </c>
      <c r="AM2658">
        <v>102.187195472656</v>
      </c>
      <c r="AN2658" t="s">
        <v>63</v>
      </c>
      <c r="AO2658" t="s">
        <v>59</v>
      </c>
      <c r="AP2658" t="s">
        <v>59</v>
      </c>
      <c r="AQ2658">
        <v>20162</v>
      </c>
    </row>
    <row r="2659" spans="1:43" x14ac:dyDescent="0.2">
      <c r="A2659" t="s">
        <v>2721</v>
      </c>
      <c r="B2659" t="s">
        <v>44</v>
      </c>
      <c r="C2659">
        <v>0</v>
      </c>
      <c r="D2659" t="s">
        <v>46</v>
      </c>
      <c r="E2659" t="s">
        <v>46</v>
      </c>
      <c r="F2659">
        <v>29</v>
      </c>
      <c r="G2659" t="s">
        <v>45</v>
      </c>
      <c r="H2659" t="s">
        <v>45</v>
      </c>
      <c r="I2659" t="s">
        <v>48</v>
      </c>
      <c r="J2659">
        <v>888</v>
      </c>
      <c r="K2659">
        <v>8</v>
      </c>
      <c r="L2659" t="s">
        <v>45</v>
      </c>
      <c r="M2659" t="s">
        <v>46</v>
      </c>
      <c r="N2659" t="s">
        <v>46</v>
      </c>
      <c r="O2659" t="s">
        <v>46</v>
      </c>
      <c r="P2659" t="s">
        <v>46</v>
      </c>
      <c r="Q2659" t="s">
        <v>45</v>
      </c>
      <c r="R2659" t="s">
        <v>49</v>
      </c>
      <c r="S2659" t="s">
        <v>45</v>
      </c>
      <c r="T2659" t="s">
        <v>50</v>
      </c>
      <c r="U2659">
        <v>66.099999999999994</v>
      </c>
      <c r="V2659">
        <v>1912.15</v>
      </c>
      <c r="W2659" t="s">
        <v>46</v>
      </c>
      <c r="X2659">
        <v>83.353712512547602</v>
      </c>
      <c r="Y2659">
        <v>86.452155859500493</v>
      </c>
      <c r="Z2659">
        <v>8.9869711349999992</v>
      </c>
      <c r="AA2659" s="1" t="d">
        <v>2023-09-30</v>
      </c>
      <c r="AB2659">
        <v>44.013920044795803</v>
      </c>
      <c r="AC2659">
        <v>958.45</v>
      </c>
      <c r="AD2659" s="1" t="d">
        <v>2023-07-01</v>
      </c>
      <c r="AE2659" t="s">
        <v>46</v>
      </c>
      <c r="AF2659">
        <v>2023</v>
      </c>
      <c r="AG2659">
        <v>9</v>
      </c>
      <c r="AH2659">
        <v>30</v>
      </c>
      <c r="AI2659">
        <v>2023</v>
      </c>
      <c r="AJ2659">
        <v>7</v>
      </c>
      <c r="AK2659">
        <v>1</v>
      </c>
      <c r="AL2659">
        <v>103.37</v>
      </c>
      <c r="AM2659">
        <v>110.11392004479499</v>
      </c>
      <c r="AN2659" t="s">
        <v>58</v>
      </c>
      <c r="AO2659" t="s">
        <v>59</v>
      </c>
      <c r="AP2659" t="s">
        <v>53</v>
      </c>
      <c r="AQ2659">
        <v>58696.799999999901</v>
      </c>
    </row>
    <row r="2660" spans="1:43" x14ac:dyDescent="0.2">
      <c r="A2660" t="s">
        <v>2722</v>
      </c>
      <c r="B2660" t="s">
        <v>44</v>
      </c>
      <c r="C2660">
        <v>0</v>
      </c>
      <c r="D2660" t="s">
        <v>45</v>
      </c>
      <c r="E2660" t="s">
        <v>45</v>
      </c>
      <c r="F2660">
        <v>14</v>
      </c>
      <c r="G2660" t="s">
        <v>45</v>
      </c>
      <c r="H2660" t="s">
        <v>46</v>
      </c>
      <c r="I2660" t="s">
        <v>46</v>
      </c>
      <c r="J2660">
        <v>0</v>
      </c>
      <c r="K2660">
        <v>0</v>
      </c>
      <c r="L2660" t="s">
        <v>74</v>
      </c>
      <c r="M2660" t="s">
        <v>74</v>
      </c>
      <c r="N2660" t="s">
        <v>74</v>
      </c>
      <c r="O2660" t="s">
        <v>74</v>
      </c>
      <c r="P2660" t="s">
        <v>74</v>
      </c>
      <c r="Q2660" t="s">
        <v>74</v>
      </c>
      <c r="R2660" t="s">
        <v>75</v>
      </c>
      <c r="S2660" t="s">
        <v>46</v>
      </c>
      <c r="T2660" t="s">
        <v>57</v>
      </c>
      <c r="U2660">
        <v>18.8</v>
      </c>
      <c r="V2660">
        <v>255.55</v>
      </c>
      <c r="W2660" t="s">
        <v>46</v>
      </c>
      <c r="X2660">
        <v>72.577590096902895</v>
      </c>
      <c r="Y2660">
        <v>85.556044660034402</v>
      </c>
      <c r="Z2660">
        <v>14.9000211806694</v>
      </c>
      <c r="AA2660" s="1" t="d">
        <v>2025-04-05</v>
      </c>
      <c r="AB2660">
        <v>0</v>
      </c>
      <c r="AC2660">
        <v>131.6</v>
      </c>
      <c r="AD2660" s="1" t="d">
        <v>2023-08-09</v>
      </c>
      <c r="AE2660" t="s">
        <v>46</v>
      </c>
      <c r="AF2660">
        <v>2025</v>
      </c>
      <c r="AG2660">
        <v>4</v>
      </c>
      <c r="AH2660">
        <v>5</v>
      </c>
      <c r="AI2660">
        <v>2023</v>
      </c>
      <c r="AJ2660">
        <v>8</v>
      </c>
      <c r="AK2660">
        <v>9</v>
      </c>
      <c r="AL2660">
        <v>71.680000000000007</v>
      </c>
      <c r="AM2660">
        <v>18.8</v>
      </c>
      <c r="AN2660" t="s">
        <v>58</v>
      </c>
      <c r="AO2660" t="s">
        <v>52</v>
      </c>
      <c r="AP2660" t="s">
        <v>59</v>
      </c>
      <c r="AQ2660">
        <v>0</v>
      </c>
    </row>
    <row r="2661" spans="1:43" x14ac:dyDescent="0.2">
      <c r="A2661" t="s">
        <v>2723</v>
      </c>
      <c r="B2661" t="s">
        <v>44</v>
      </c>
      <c r="C2661">
        <v>0</v>
      </c>
      <c r="D2661" t="s">
        <v>46</v>
      </c>
      <c r="E2661" t="s">
        <v>46</v>
      </c>
      <c r="F2661">
        <v>61</v>
      </c>
      <c r="G2661" t="s">
        <v>45</v>
      </c>
      <c r="H2661" t="s">
        <v>45</v>
      </c>
      <c r="I2661" t="s">
        <v>48</v>
      </c>
      <c r="J2661">
        <v>108</v>
      </c>
      <c r="K2661">
        <v>6</v>
      </c>
      <c r="L2661" t="s">
        <v>45</v>
      </c>
      <c r="M2661" t="s">
        <v>46</v>
      </c>
      <c r="N2661" t="s">
        <v>45</v>
      </c>
      <c r="O2661" t="s">
        <v>45</v>
      </c>
      <c r="P2661" t="s">
        <v>45</v>
      </c>
      <c r="Q2661" t="s">
        <v>45</v>
      </c>
      <c r="R2661" t="s">
        <v>75</v>
      </c>
      <c r="S2661" t="s">
        <v>46</v>
      </c>
      <c r="T2661" t="s">
        <v>68</v>
      </c>
      <c r="U2661">
        <v>86.45</v>
      </c>
      <c r="V2661">
        <v>5175.3</v>
      </c>
      <c r="W2661" t="s">
        <v>46</v>
      </c>
      <c r="X2661">
        <v>78.298768299771695</v>
      </c>
      <c r="Y2661">
        <v>80.895806809999996</v>
      </c>
      <c r="Z2661">
        <v>11.5257541793748</v>
      </c>
      <c r="AA2661" s="1" t="d">
        <v>2025-06-03</v>
      </c>
      <c r="AB2661">
        <v>0</v>
      </c>
      <c r="AC2661">
        <v>2636.7249999999999</v>
      </c>
      <c r="AD2661" s="1" t="d">
        <v>2023-06-20</v>
      </c>
      <c r="AE2661" t="s">
        <v>46</v>
      </c>
      <c r="AF2661">
        <v>2025</v>
      </c>
      <c r="AG2661">
        <v>6</v>
      </c>
      <c r="AH2661">
        <v>3</v>
      </c>
      <c r="AI2661">
        <v>2023</v>
      </c>
      <c r="AJ2661">
        <v>6</v>
      </c>
      <c r="AK2661">
        <v>20</v>
      </c>
      <c r="AL2661">
        <v>127.77</v>
      </c>
      <c r="AM2661">
        <v>86.45</v>
      </c>
      <c r="AN2661" t="s">
        <v>63</v>
      </c>
      <c r="AO2661" t="s">
        <v>53</v>
      </c>
      <c r="AP2661" t="s">
        <v>53</v>
      </c>
      <c r="AQ2661">
        <v>9336.6</v>
      </c>
    </row>
    <row r="2662" spans="1:43" x14ac:dyDescent="0.2">
      <c r="A2662" t="s">
        <v>2724</v>
      </c>
      <c r="B2662" t="s">
        <v>55</v>
      </c>
      <c r="C2662">
        <v>0</v>
      </c>
      <c r="D2662" t="s">
        <v>46</v>
      </c>
      <c r="E2662" t="s">
        <v>45</v>
      </c>
      <c r="F2662">
        <v>13</v>
      </c>
      <c r="G2662" t="s">
        <v>45</v>
      </c>
      <c r="H2662" t="s">
        <v>46</v>
      </c>
      <c r="I2662" t="s">
        <v>48</v>
      </c>
      <c r="J2662">
        <v>305</v>
      </c>
      <c r="K2662">
        <v>10</v>
      </c>
      <c r="L2662" t="s">
        <v>45</v>
      </c>
      <c r="M2662" t="s">
        <v>46</v>
      </c>
      <c r="N2662" t="s">
        <v>46</v>
      </c>
      <c r="O2662" t="s">
        <v>46</v>
      </c>
      <c r="P2662" t="s">
        <v>46</v>
      </c>
      <c r="Q2662" t="s">
        <v>46</v>
      </c>
      <c r="R2662" t="s">
        <v>49</v>
      </c>
      <c r="S2662" t="s">
        <v>45</v>
      </c>
      <c r="T2662" t="s">
        <v>68</v>
      </c>
      <c r="U2662">
        <v>52.1</v>
      </c>
      <c r="V2662">
        <v>670.65</v>
      </c>
      <c r="W2662" t="s">
        <v>46</v>
      </c>
      <c r="X2662">
        <v>52.366080915627201</v>
      </c>
      <c r="Y2662">
        <v>78.026615796926706</v>
      </c>
      <c r="Z2662">
        <v>15.740454331987101</v>
      </c>
      <c r="AA2662" s="1" t="d">
        <v>2023-10-22</v>
      </c>
      <c r="AB2662">
        <v>28.891272166519201</v>
      </c>
      <c r="AC2662">
        <v>338.65</v>
      </c>
      <c r="AD2662" s="1" t="d">
        <v>2023-09-09</v>
      </c>
      <c r="AE2662" t="s">
        <v>45</v>
      </c>
      <c r="AF2662">
        <v>2023</v>
      </c>
      <c r="AG2662">
        <v>10</v>
      </c>
      <c r="AH2662">
        <v>22</v>
      </c>
      <c r="AI2662">
        <v>2023</v>
      </c>
      <c r="AJ2662">
        <v>9</v>
      </c>
      <c r="AK2662">
        <v>9</v>
      </c>
      <c r="AL2662">
        <v>49.63</v>
      </c>
      <c r="AM2662">
        <v>80.991272166519195</v>
      </c>
      <c r="AN2662" t="s">
        <v>58</v>
      </c>
      <c r="AO2662" t="s">
        <v>59</v>
      </c>
      <c r="AP2662" t="s">
        <v>59</v>
      </c>
      <c r="AQ2662">
        <v>15890.5</v>
      </c>
    </row>
    <row r="2663" spans="1:43" x14ac:dyDescent="0.2">
      <c r="A2663" t="s">
        <v>2725</v>
      </c>
      <c r="B2663" t="s">
        <v>44</v>
      </c>
      <c r="C2663">
        <v>0</v>
      </c>
      <c r="D2663" t="s">
        <v>46</v>
      </c>
      <c r="E2663" t="s">
        <v>46</v>
      </c>
      <c r="F2663">
        <v>66</v>
      </c>
      <c r="G2663" t="s">
        <v>46</v>
      </c>
      <c r="H2663" t="s">
        <v>47</v>
      </c>
      <c r="I2663" t="s">
        <v>48</v>
      </c>
      <c r="J2663">
        <v>210</v>
      </c>
      <c r="K2663">
        <v>10</v>
      </c>
      <c r="L2663" t="s">
        <v>45</v>
      </c>
      <c r="M2663" t="s">
        <v>45</v>
      </c>
      <c r="N2663" t="s">
        <v>45</v>
      </c>
      <c r="O2663" t="s">
        <v>45</v>
      </c>
      <c r="P2663" t="s">
        <v>46</v>
      </c>
      <c r="Q2663" t="s">
        <v>46</v>
      </c>
      <c r="R2663" t="s">
        <v>75</v>
      </c>
      <c r="S2663" t="s">
        <v>45</v>
      </c>
      <c r="T2663" t="s">
        <v>57</v>
      </c>
      <c r="U2663">
        <v>47.4</v>
      </c>
      <c r="V2663">
        <v>3177.25</v>
      </c>
      <c r="W2663" t="s">
        <v>46</v>
      </c>
      <c r="X2663">
        <v>56.5739523658509</v>
      </c>
      <c r="Y2663">
        <v>78.487267163464793</v>
      </c>
      <c r="Z2663">
        <v>11.7087696035676</v>
      </c>
      <c r="AA2663" s="1" t="d">
        <v>2025-06-25</v>
      </c>
      <c r="AB2663">
        <v>0</v>
      </c>
      <c r="AC2663">
        <v>1564.2</v>
      </c>
      <c r="AD2663" s="1" t="d">
        <v>2023-09-07</v>
      </c>
      <c r="AE2663" t="s">
        <v>46</v>
      </c>
      <c r="AF2663">
        <v>2025</v>
      </c>
      <c r="AG2663">
        <v>6</v>
      </c>
      <c r="AH2663">
        <v>25</v>
      </c>
      <c r="AI2663">
        <v>2023</v>
      </c>
      <c r="AJ2663">
        <v>9</v>
      </c>
      <c r="AK2663">
        <v>7</v>
      </c>
      <c r="AL2663">
        <v>110.87</v>
      </c>
      <c r="AM2663">
        <v>47.4</v>
      </c>
      <c r="AN2663" t="s">
        <v>63</v>
      </c>
      <c r="AO2663" t="s">
        <v>59</v>
      </c>
      <c r="AP2663" t="s">
        <v>59</v>
      </c>
      <c r="AQ2663">
        <v>9954</v>
      </c>
    </row>
    <row r="2664" spans="1:43" x14ac:dyDescent="0.2">
      <c r="A2664" t="s">
        <v>2726</v>
      </c>
      <c r="B2664" t="s">
        <v>55</v>
      </c>
      <c r="C2664">
        <v>0</v>
      </c>
      <c r="D2664" t="s">
        <v>46</v>
      </c>
      <c r="E2664" t="s">
        <v>46</v>
      </c>
      <c r="F2664">
        <v>2</v>
      </c>
      <c r="G2664" t="s">
        <v>46</v>
      </c>
      <c r="H2664" t="s">
        <v>47</v>
      </c>
      <c r="I2664" t="s">
        <v>48</v>
      </c>
      <c r="J2664">
        <v>493</v>
      </c>
      <c r="K2664">
        <v>6</v>
      </c>
      <c r="L2664" t="s">
        <v>46</v>
      </c>
      <c r="M2664" t="s">
        <v>46</v>
      </c>
      <c r="N2664" t="s">
        <v>45</v>
      </c>
      <c r="O2664" t="s">
        <v>46</v>
      </c>
      <c r="P2664" t="s">
        <v>45</v>
      </c>
      <c r="Q2664" t="s">
        <v>45</v>
      </c>
      <c r="R2664" t="s">
        <v>49</v>
      </c>
      <c r="S2664" t="s">
        <v>45</v>
      </c>
      <c r="T2664" t="s">
        <v>50</v>
      </c>
      <c r="U2664">
        <v>49.25</v>
      </c>
      <c r="V2664">
        <v>90.35</v>
      </c>
      <c r="W2664" t="s">
        <v>45</v>
      </c>
      <c r="X2664">
        <v>78.958423273800705</v>
      </c>
      <c r="Y2664">
        <v>43.465371042751897</v>
      </c>
      <c r="Z2664">
        <v>26.4662840917882</v>
      </c>
      <c r="AA2664" s="1" t="d">
        <v>2023-10-21</v>
      </c>
      <c r="AB2664">
        <v>18.6296271670581</v>
      </c>
      <c r="AC2664">
        <v>49.25</v>
      </c>
      <c r="AD2664" s="1" t="d">
        <v>2023-09-06</v>
      </c>
      <c r="AE2664" t="s">
        <v>46</v>
      </c>
      <c r="AF2664">
        <v>2023</v>
      </c>
      <c r="AG2664">
        <v>10</v>
      </c>
      <c r="AH2664">
        <v>21</v>
      </c>
      <c r="AI2664">
        <v>2023</v>
      </c>
      <c r="AJ2664">
        <v>9</v>
      </c>
      <c r="AK2664">
        <v>6</v>
      </c>
      <c r="AL2664">
        <v>54.49</v>
      </c>
      <c r="AM2664">
        <v>67.879627167058104</v>
      </c>
      <c r="AN2664" t="s">
        <v>51</v>
      </c>
      <c r="AO2664" t="s">
        <v>59</v>
      </c>
      <c r="AP2664" t="s">
        <v>53</v>
      </c>
      <c r="AQ2664">
        <v>24280.25</v>
      </c>
    </row>
    <row r="2665" spans="1:43" x14ac:dyDescent="0.2">
      <c r="A2665" t="s">
        <v>2727</v>
      </c>
      <c r="B2665" t="s">
        <v>44</v>
      </c>
      <c r="C2665">
        <v>0</v>
      </c>
      <c r="D2665" t="s">
        <v>45</v>
      </c>
      <c r="E2665" t="s">
        <v>46</v>
      </c>
      <c r="F2665">
        <v>59</v>
      </c>
      <c r="G2665" t="s">
        <v>45</v>
      </c>
      <c r="H2665" t="s">
        <v>45</v>
      </c>
      <c r="I2665" t="s">
        <v>65</v>
      </c>
      <c r="J2665">
        <v>478</v>
      </c>
      <c r="K2665">
        <v>3</v>
      </c>
      <c r="L2665" t="s">
        <v>45</v>
      </c>
      <c r="M2665" t="s">
        <v>45</v>
      </c>
      <c r="N2665" t="s">
        <v>45</v>
      </c>
      <c r="O2665" t="s">
        <v>46</v>
      </c>
      <c r="P2665" t="s">
        <v>45</v>
      </c>
      <c r="Q2665" t="s">
        <v>45</v>
      </c>
      <c r="R2665" t="s">
        <v>56</v>
      </c>
      <c r="S2665" t="s">
        <v>45</v>
      </c>
      <c r="T2665" t="s">
        <v>68</v>
      </c>
      <c r="U2665">
        <v>109.15</v>
      </c>
      <c r="V2665">
        <v>6557.75</v>
      </c>
      <c r="W2665" t="s">
        <v>46</v>
      </c>
      <c r="X2665">
        <v>55.774779936636897</v>
      </c>
      <c r="Y2665">
        <v>78.050917200000001</v>
      </c>
      <c r="Z2665">
        <v>3.5083703016554799</v>
      </c>
      <c r="AA2665" s="1" t="d">
        <v>2024-02-11</v>
      </c>
      <c r="AB2665">
        <v>37.112528012401697</v>
      </c>
      <c r="AC2665">
        <v>3219.9250000000002</v>
      </c>
      <c r="AD2665" s="1" t="d">
        <v>2023-08-31</v>
      </c>
      <c r="AE2665" t="s">
        <v>45</v>
      </c>
      <c r="AF2665">
        <v>2024</v>
      </c>
      <c r="AG2665">
        <v>2</v>
      </c>
      <c r="AH2665">
        <v>11</v>
      </c>
      <c r="AI2665">
        <v>2023</v>
      </c>
      <c r="AJ2665">
        <v>8</v>
      </c>
      <c r="AK2665">
        <v>31</v>
      </c>
      <c r="AL2665">
        <v>111.27</v>
      </c>
      <c r="AM2665">
        <v>146.26252801240099</v>
      </c>
      <c r="AN2665" t="s">
        <v>63</v>
      </c>
      <c r="AO2665" t="s">
        <v>53</v>
      </c>
      <c r="AP2665" t="s">
        <v>59</v>
      </c>
      <c r="AQ2665">
        <v>52173.7</v>
      </c>
    </row>
    <row r="2666" spans="1:43" x14ac:dyDescent="0.2">
      <c r="A2666" t="s">
        <v>2728</v>
      </c>
      <c r="B2666" t="s">
        <v>55</v>
      </c>
      <c r="C2666">
        <v>0</v>
      </c>
      <c r="D2666" t="s">
        <v>45</v>
      </c>
      <c r="E2666" t="s">
        <v>45</v>
      </c>
      <c r="F2666">
        <v>62</v>
      </c>
      <c r="G2666" t="s">
        <v>45</v>
      </c>
      <c r="H2666" t="s">
        <v>45</v>
      </c>
      <c r="I2666" t="s">
        <v>65</v>
      </c>
      <c r="J2666">
        <v>843</v>
      </c>
      <c r="K2666">
        <v>2</v>
      </c>
      <c r="L2666" t="s">
        <v>45</v>
      </c>
      <c r="M2666" t="s">
        <v>45</v>
      </c>
      <c r="N2666" t="s">
        <v>46</v>
      </c>
      <c r="O2666" t="s">
        <v>46</v>
      </c>
      <c r="P2666" t="s">
        <v>45</v>
      </c>
      <c r="Q2666" t="s">
        <v>46</v>
      </c>
      <c r="R2666" t="s">
        <v>56</v>
      </c>
      <c r="S2666" t="s">
        <v>45</v>
      </c>
      <c r="T2666" t="s">
        <v>68</v>
      </c>
      <c r="U2666">
        <v>94.95</v>
      </c>
      <c r="V2666">
        <v>5791.85</v>
      </c>
      <c r="W2666" t="s">
        <v>46</v>
      </c>
      <c r="X2666">
        <v>76.948094381486797</v>
      </c>
      <c r="Y2666">
        <v>91.337700968670603</v>
      </c>
      <c r="Z2666">
        <v>0</v>
      </c>
      <c r="AA2666" s="1" t="d">
        <v>2024-04-09</v>
      </c>
      <c r="AB2666">
        <v>34.310084890108897</v>
      </c>
      <c r="AC2666">
        <v>2943.45</v>
      </c>
      <c r="AD2666" s="1" t="d">
        <v>2023-08-06</v>
      </c>
      <c r="AE2666" t="s">
        <v>46</v>
      </c>
      <c r="AF2666">
        <v>2024</v>
      </c>
      <c r="AG2666">
        <v>4</v>
      </c>
      <c r="AH2666">
        <v>9</v>
      </c>
      <c r="AI2666">
        <v>2023</v>
      </c>
      <c r="AJ2666">
        <v>8</v>
      </c>
      <c r="AK2666">
        <v>6</v>
      </c>
      <c r="AL2666">
        <v>138.94999999999999</v>
      </c>
      <c r="AM2666">
        <v>129.260084890108</v>
      </c>
      <c r="AN2666" t="s">
        <v>63</v>
      </c>
      <c r="AO2666" t="s">
        <v>53</v>
      </c>
      <c r="AP2666" t="s">
        <v>53</v>
      </c>
      <c r="AQ2666">
        <v>80042.850000000006</v>
      </c>
    </row>
    <row r="2667" spans="1:43" x14ac:dyDescent="0.2">
      <c r="A2667" t="s">
        <v>2729</v>
      </c>
      <c r="B2667" t="s">
        <v>55</v>
      </c>
      <c r="C2667">
        <v>1</v>
      </c>
      <c r="D2667" t="s">
        <v>45</v>
      </c>
      <c r="E2667" t="s">
        <v>46</v>
      </c>
      <c r="F2667">
        <v>33</v>
      </c>
      <c r="G2667" t="s">
        <v>45</v>
      </c>
      <c r="H2667" t="s">
        <v>46</v>
      </c>
      <c r="I2667" t="s">
        <v>65</v>
      </c>
      <c r="J2667">
        <v>551</v>
      </c>
      <c r="K2667">
        <v>7</v>
      </c>
      <c r="L2667" t="s">
        <v>45</v>
      </c>
      <c r="M2667" t="s">
        <v>45</v>
      </c>
      <c r="N2667" t="s">
        <v>46</v>
      </c>
      <c r="O2667" t="s">
        <v>45</v>
      </c>
      <c r="P2667" t="s">
        <v>46</v>
      </c>
      <c r="Q2667" t="s">
        <v>45</v>
      </c>
      <c r="R2667" t="s">
        <v>56</v>
      </c>
      <c r="S2667" t="s">
        <v>45</v>
      </c>
      <c r="T2667" t="s">
        <v>50</v>
      </c>
      <c r="U2667">
        <v>93.55</v>
      </c>
      <c r="V2667">
        <v>3055.5</v>
      </c>
      <c r="W2667" t="s">
        <v>46</v>
      </c>
      <c r="X2667">
        <v>49.492932903096303</v>
      </c>
      <c r="Y2667">
        <v>85.935567222808601</v>
      </c>
      <c r="Z2667">
        <v>10.744043808397899</v>
      </c>
      <c r="AA2667" s="1" t="d">
        <v>2024-03-22</v>
      </c>
      <c r="AB2667">
        <v>21.812059102873299</v>
      </c>
      <c r="AC2667">
        <v>1543.575</v>
      </c>
      <c r="AD2667" s="1" t="d">
        <v>2023-09-08</v>
      </c>
      <c r="AE2667" t="s">
        <v>45</v>
      </c>
      <c r="AF2667">
        <v>2024</v>
      </c>
      <c r="AG2667">
        <v>3</v>
      </c>
      <c r="AH2667">
        <v>22</v>
      </c>
      <c r="AI2667">
        <v>2023</v>
      </c>
      <c r="AJ2667">
        <v>9</v>
      </c>
      <c r="AK2667">
        <v>8</v>
      </c>
      <c r="AL2667">
        <v>71.75</v>
      </c>
      <c r="AM2667">
        <v>115.362059102873</v>
      </c>
      <c r="AN2667" t="s">
        <v>58</v>
      </c>
      <c r="AO2667" t="s">
        <v>53</v>
      </c>
      <c r="AP2667" t="s">
        <v>52</v>
      </c>
      <c r="AQ2667">
        <v>51546.049999999901</v>
      </c>
    </row>
    <row r="2668" spans="1:43" x14ac:dyDescent="0.2">
      <c r="A2668" t="s">
        <v>2730</v>
      </c>
      <c r="B2668" t="s">
        <v>55</v>
      </c>
      <c r="C2668">
        <v>0</v>
      </c>
      <c r="D2668" t="s">
        <v>46</v>
      </c>
      <c r="E2668" t="s">
        <v>45</v>
      </c>
      <c r="F2668">
        <v>66</v>
      </c>
      <c r="G2668" t="s">
        <v>45</v>
      </c>
      <c r="H2668" t="s">
        <v>46</v>
      </c>
      <c r="I2668" t="s">
        <v>48</v>
      </c>
      <c r="J2668">
        <v>336</v>
      </c>
      <c r="K2668">
        <v>2</v>
      </c>
      <c r="L2668" t="s">
        <v>46</v>
      </c>
      <c r="M2668" t="s">
        <v>45</v>
      </c>
      <c r="N2668" t="s">
        <v>45</v>
      </c>
      <c r="O2668" t="s">
        <v>45</v>
      </c>
      <c r="P2668" t="s">
        <v>45</v>
      </c>
      <c r="Q2668" t="s">
        <v>45</v>
      </c>
      <c r="R2668" t="s">
        <v>75</v>
      </c>
      <c r="S2668" t="s">
        <v>45</v>
      </c>
      <c r="T2668" t="s">
        <v>68</v>
      </c>
      <c r="U2668">
        <v>79.5</v>
      </c>
      <c r="V2668">
        <v>5196.1000000000004</v>
      </c>
      <c r="W2668" t="s">
        <v>46</v>
      </c>
      <c r="X2668">
        <v>82.722613190000004</v>
      </c>
      <c r="Y2668">
        <v>50.596113653357101</v>
      </c>
      <c r="Z2668">
        <v>8.9303676682441697</v>
      </c>
      <c r="AA2668" s="1" t="d">
        <v>2025-02-04</v>
      </c>
      <c r="AB2668">
        <v>15.464036146046899</v>
      </c>
      <c r="AC2668">
        <v>2623.5</v>
      </c>
      <c r="AD2668" s="1" t="d">
        <v>2023-06-24</v>
      </c>
      <c r="AE2668" t="s">
        <v>46</v>
      </c>
      <c r="AF2668">
        <v>2025</v>
      </c>
      <c r="AG2668">
        <v>2</v>
      </c>
      <c r="AH2668">
        <v>4</v>
      </c>
      <c r="AI2668">
        <v>2023</v>
      </c>
      <c r="AJ2668">
        <v>6</v>
      </c>
      <c r="AK2668">
        <v>24</v>
      </c>
      <c r="AL2668">
        <v>139.79</v>
      </c>
      <c r="AM2668">
        <v>94.964036146046894</v>
      </c>
      <c r="AN2668" t="s">
        <v>63</v>
      </c>
      <c r="AO2668" t="s">
        <v>53</v>
      </c>
      <c r="AP2668" t="s">
        <v>53</v>
      </c>
      <c r="AQ2668">
        <v>26712</v>
      </c>
    </row>
    <row r="2669" spans="1:43" x14ac:dyDescent="0.2">
      <c r="A2669" t="s">
        <v>2731</v>
      </c>
      <c r="B2669" t="s">
        <v>44</v>
      </c>
      <c r="C2669">
        <v>0</v>
      </c>
      <c r="D2669" t="s">
        <v>46</v>
      </c>
      <c r="E2669" t="s">
        <v>46</v>
      </c>
      <c r="F2669">
        <v>72</v>
      </c>
      <c r="G2669" t="s">
        <v>45</v>
      </c>
      <c r="H2669" t="s">
        <v>45</v>
      </c>
      <c r="I2669" t="s">
        <v>65</v>
      </c>
      <c r="J2669">
        <v>195</v>
      </c>
      <c r="K2669">
        <v>7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75</v>
      </c>
      <c r="S2669" t="s">
        <v>46</v>
      </c>
      <c r="T2669" t="s">
        <v>68</v>
      </c>
      <c r="U2669">
        <v>115.05</v>
      </c>
      <c r="V2669">
        <v>8405</v>
      </c>
      <c r="W2669" t="s">
        <v>46</v>
      </c>
      <c r="X2669">
        <v>51.512150278472298</v>
      </c>
      <c r="Y2669">
        <v>86.559007765297594</v>
      </c>
      <c r="Z2669">
        <v>5.1152713030905801</v>
      </c>
      <c r="AA2669" s="1" t="d">
        <v>2025-01-27</v>
      </c>
      <c r="AB2669">
        <v>0</v>
      </c>
      <c r="AC2669">
        <v>4141.8</v>
      </c>
      <c r="AD2669" s="1" t="d">
        <v>2023-09-12</v>
      </c>
      <c r="AE2669" t="s">
        <v>45</v>
      </c>
      <c r="AF2669">
        <v>2025</v>
      </c>
      <c r="AG2669">
        <v>1</v>
      </c>
      <c r="AH2669">
        <v>27</v>
      </c>
      <c r="AI2669">
        <v>2023</v>
      </c>
      <c r="AJ2669">
        <v>9</v>
      </c>
      <c r="AK2669">
        <v>12</v>
      </c>
      <c r="AL2669">
        <v>118.4</v>
      </c>
      <c r="AM2669">
        <v>115.05</v>
      </c>
      <c r="AN2669" t="s">
        <v>63</v>
      </c>
      <c r="AO2669" t="s">
        <v>53</v>
      </c>
      <c r="AP2669" t="s">
        <v>59</v>
      </c>
      <c r="AQ2669">
        <v>22434.75</v>
      </c>
    </row>
    <row r="2670" spans="1:43" x14ac:dyDescent="0.2">
      <c r="A2670" t="s">
        <v>2732</v>
      </c>
      <c r="B2670" t="s">
        <v>55</v>
      </c>
      <c r="C2670">
        <v>0</v>
      </c>
      <c r="D2670" t="s">
        <v>46</v>
      </c>
      <c r="E2670" t="s">
        <v>45</v>
      </c>
      <c r="F2670">
        <v>1</v>
      </c>
      <c r="G2670" t="s">
        <v>45</v>
      </c>
      <c r="H2670" t="s">
        <v>46</v>
      </c>
      <c r="I2670" t="s">
        <v>46</v>
      </c>
      <c r="J2670">
        <v>0</v>
      </c>
      <c r="K2670">
        <v>0</v>
      </c>
      <c r="L2670" t="s">
        <v>74</v>
      </c>
      <c r="M2670" t="s">
        <v>74</v>
      </c>
      <c r="N2670" t="s">
        <v>74</v>
      </c>
      <c r="O2670" t="s">
        <v>74</v>
      </c>
      <c r="P2670" t="s">
        <v>74</v>
      </c>
      <c r="Q2670" t="s">
        <v>74</v>
      </c>
      <c r="R2670" t="s">
        <v>49</v>
      </c>
      <c r="S2670" t="s">
        <v>46</v>
      </c>
      <c r="T2670" t="s">
        <v>57</v>
      </c>
      <c r="U2670">
        <v>19.75</v>
      </c>
      <c r="V2670">
        <v>19.75</v>
      </c>
      <c r="W2670" t="s">
        <v>45</v>
      </c>
      <c r="X2670">
        <v>78.284499065192804</v>
      </c>
      <c r="Y2670">
        <v>46.134583841022398</v>
      </c>
      <c r="Z2670">
        <v>38.706918276433498</v>
      </c>
      <c r="AA2670" s="1" t="d">
        <v>2023-10-01</v>
      </c>
      <c r="AB2670">
        <v>0</v>
      </c>
      <c r="AC2670">
        <v>9.875</v>
      </c>
      <c r="AD2670" s="1" t="d">
        <v>2023-09-02</v>
      </c>
      <c r="AE2670" t="s">
        <v>46</v>
      </c>
      <c r="AF2670">
        <v>2023</v>
      </c>
      <c r="AG2670">
        <v>10</v>
      </c>
      <c r="AH2670">
        <v>1</v>
      </c>
      <c r="AI2670">
        <v>2023</v>
      </c>
      <c r="AJ2670">
        <v>9</v>
      </c>
      <c r="AK2670">
        <v>2</v>
      </c>
      <c r="AL2670">
        <v>40.58</v>
      </c>
      <c r="AM2670">
        <v>19.75</v>
      </c>
      <c r="AN2670" t="s">
        <v>51</v>
      </c>
      <c r="AO2670" t="s">
        <v>52</v>
      </c>
      <c r="AP2670" t="s">
        <v>53</v>
      </c>
      <c r="AQ2670">
        <v>0</v>
      </c>
    </row>
    <row r="2671" spans="1:43" x14ac:dyDescent="0.2">
      <c r="A2671" t="s">
        <v>2733</v>
      </c>
      <c r="B2671" t="s">
        <v>44</v>
      </c>
      <c r="C2671">
        <v>0</v>
      </c>
      <c r="D2671" t="s">
        <v>46</v>
      </c>
      <c r="E2671" t="s">
        <v>46</v>
      </c>
      <c r="F2671">
        <v>19</v>
      </c>
      <c r="G2671" t="s">
        <v>45</v>
      </c>
      <c r="H2671" t="s">
        <v>45</v>
      </c>
      <c r="I2671" t="s">
        <v>65</v>
      </c>
      <c r="J2671">
        <v>753</v>
      </c>
      <c r="K2671">
        <v>4</v>
      </c>
      <c r="L2671" t="s">
        <v>45</v>
      </c>
      <c r="M2671" t="s">
        <v>45</v>
      </c>
      <c r="N2671" t="s">
        <v>46</v>
      </c>
      <c r="O2671" t="s">
        <v>46</v>
      </c>
      <c r="P2671" t="s">
        <v>46</v>
      </c>
      <c r="Q2671" t="s">
        <v>45</v>
      </c>
      <c r="R2671" t="s">
        <v>49</v>
      </c>
      <c r="S2671" t="s">
        <v>45</v>
      </c>
      <c r="T2671" t="s">
        <v>50</v>
      </c>
      <c r="U2671">
        <v>95.15</v>
      </c>
      <c r="V2671">
        <v>1789.25</v>
      </c>
      <c r="W2671" t="s">
        <v>45</v>
      </c>
      <c r="X2671">
        <v>79.384464004690003</v>
      </c>
      <c r="Y2671">
        <v>43.644589011844403</v>
      </c>
      <c r="Z2671">
        <v>44.212968640052203</v>
      </c>
      <c r="AA2671" s="1" t="d">
        <v>2023-10-10</v>
      </c>
      <c r="AB2671">
        <v>22.625093750000001</v>
      </c>
      <c r="AC2671">
        <v>903.92499999999995</v>
      </c>
      <c r="AD2671" s="1" t="d">
        <v>2023-09-12</v>
      </c>
      <c r="AE2671" t="s">
        <v>46</v>
      </c>
      <c r="AF2671">
        <v>2023</v>
      </c>
      <c r="AG2671">
        <v>10</v>
      </c>
      <c r="AH2671">
        <v>10</v>
      </c>
      <c r="AI2671">
        <v>2023</v>
      </c>
      <c r="AJ2671">
        <v>9</v>
      </c>
      <c r="AK2671">
        <v>12</v>
      </c>
      <c r="AL2671">
        <v>54.17</v>
      </c>
      <c r="AM2671">
        <v>117.77509375</v>
      </c>
      <c r="AN2671" t="s">
        <v>58</v>
      </c>
      <c r="AO2671" t="s">
        <v>53</v>
      </c>
      <c r="AP2671" t="s">
        <v>53</v>
      </c>
      <c r="AQ2671">
        <v>71647.95</v>
      </c>
    </row>
    <row r="2672" spans="1:43" x14ac:dyDescent="0.2">
      <c r="A2672" t="s">
        <v>2734</v>
      </c>
      <c r="B2672" t="s">
        <v>44</v>
      </c>
      <c r="C2672">
        <v>0</v>
      </c>
      <c r="D2672" t="s">
        <v>45</v>
      </c>
      <c r="E2672" t="s">
        <v>45</v>
      </c>
      <c r="F2672">
        <v>51</v>
      </c>
      <c r="G2672" t="s">
        <v>45</v>
      </c>
      <c r="H2672" t="s">
        <v>45</v>
      </c>
      <c r="I2672" t="s">
        <v>65</v>
      </c>
      <c r="J2672">
        <v>940</v>
      </c>
      <c r="K2672">
        <v>1</v>
      </c>
      <c r="L2672" t="s">
        <v>45</v>
      </c>
      <c r="M2672" t="s">
        <v>46</v>
      </c>
      <c r="N2672" t="s">
        <v>46</v>
      </c>
      <c r="O2672" t="s">
        <v>45</v>
      </c>
      <c r="P2672" t="s">
        <v>45</v>
      </c>
      <c r="Q2672" t="s">
        <v>46</v>
      </c>
      <c r="R2672" t="s">
        <v>56</v>
      </c>
      <c r="S2672" t="s">
        <v>45</v>
      </c>
      <c r="T2672" t="s">
        <v>57</v>
      </c>
      <c r="U2672">
        <v>95.15</v>
      </c>
      <c r="V2672">
        <v>5000.05</v>
      </c>
      <c r="W2672" t="s">
        <v>46</v>
      </c>
      <c r="X2672">
        <v>59.5484227235563</v>
      </c>
      <c r="Y2672">
        <v>81.947361947187702</v>
      </c>
      <c r="Z2672">
        <v>1.4968637517431</v>
      </c>
      <c r="AA2672" s="1" t="d">
        <v>2024-02-17</v>
      </c>
      <c r="AB2672">
        <v>35.793304160892497</v>
      </c>
      <c r="AC2672">
        <v>2426.3249999999998</v>
      </c>
      <c r="AD2672" s="1" t="d">
        <v>2023-09-02</v>
      </c>
      <c r="AE2672" t="s">
        <v>45</v>
      </c>
      <c r="AF2672">
        <v>2024</v>
      </c>
      <c r="AG2672">
        <v>2</v>
      </c>
      <c r="AH2672">
        <v>17</v>
      </c>
      <c r="AI2672">
        <v>2023</v>
      </c>
      <c r="AJ2672">
        <v>9</v>
      </c>
      <c r="AK2672">
        <v>2</v>
      </c>
      <c r="AL2672">
        <v>109.05</v>
      </c>
      <c r="AM2672">
        <v>130.94330416089201</v>
      </c>
      <c r="AN2672" t="s">
        <v>63</v>
      </c>
      <c r="AO2672" t="s">
        <v>53</v>
      </c>
      <c r="AP2672" t="s">
        <v>59</v>
      </c>
      <c r="AQ2672">
        <v>89441</v>
      </c>
    </row>
    <row r="2673" spans="1:43" x14ac:dyDescent="0.2">
      <c r="A2673" t="s">
        <v>2735</v>
      </c>
      <c r="B2673" t="s">
        <v>55</v>
      </c>
      <c r="C2673">
        <v>0</v>
      </c>
      <c r="D2673" t="s">
        <v>46</v>
      </c>
      <c r="E2673" t="s">
        <v>46</v>
      </c>
      <c r="F2673">
        <v>63</v>
      </c>
      <c r="G2673" t="s">
        <v>45</v>
      </c>
      <c r="H2673" t="s">
        <v>45</v>
      </c>
      <c r="I2673" t="s">
        <v>65</v>
      </c>
      <c r="J2673">
        <v>983</v>
      </c>
      <c r="K2673">
        <v>9</v>
      </c>
      <c r="L2673" t="s">
        <v>46</v>
      </c>
      <c r="M2673" t="s">
        <v>45</v>
      </c>
      <c r="N2673" t="s">
        <v>46</v>
      </c>
      <c r="O2673" t="s">
        <v>45</v>
      </c>
      <c r="P2673" t="s">
        <v>45</v>
      </c>
      <c r="Q2673" t="s">
        <v>45</v>
      </c>
      <c r="R2673" t="s">
        <v>49</v>
      </c>
      <c r="S2673" t="s">
        <v>46</v>
      </c>
      <c r="T2673" t="s">
        <v>50</v>
      </c>
      <c r="U2673">
        <v>105.4</v>
      </c>
      <c r="V2673">
        <v>6713.2</v>
      </c>
      <c r="W2673" t="s">
        <v>46</v>
      </c>
      <c r="X2673">
        <v>78.730398510000001</v>
      </c>
      <c r="Y2673">
        <v>79.812912435540994</v>
      </c>
      <c r="Z2673">
        <v>6.3262839326364499</v>
      </c>
      <c r="AA2673" s="1" t="d">
        <v>2023-10-07</v>
      </c>
      <c r="AB2673">
        <v>25.805236304460099</v>
      </c>
      <c r="AC2673">
        <v>3320.1</v>
      </c>
      <c r="AD2673" s="1" t="d">
        <v>2023-08-04</v>
      </c>
      <c r="AE2673" t="s">
        <v>46</v>
      </c>
      <c r="AF2673">
        <v>2023</v>
      </c>
      <c r="AG2673">
        <v>10</v>
      </c>
      <c r="AH2673">
        <v>7</v>
      </c>
      <c r="AI2673">
        <v>2023</v>
      </c>
      <c r="AJ2673">
        <v>8</v>
      </c>
      <c r="AK2673">
        <v>4</v>
      </c>
      <c r="AL2673">
        <v>135.4</v>
      </c>
      <c r="AM2673">
        <v>131.20523630445999</v>
      </c>
      <c r="AN2673" t="s">
        <v>63</v>
      </c>
      <c r="AO2673" t="s">
        <v>53</v>
      </c>
      <c r="AP2673" t="s">
        <v>53</v>
      </c>
      <c r="AQ2673">
        <v>103608.2</v>
      </c>
    </row>
    <row r="2674" spans="1:43" x14ac:dyDescent="0.2">
      <c r="A2674" t="s">
        <v>2736</v>
      </c>
      <c r="B2674" t="s">
        <v>55</v>
      </c>
      <c r="C2674">
        <v>0</v>
      </c>
      <c r="D2674" t="s">
        <v>46</v>
      </c>
      <c r="E2674" t="s">
        <v>46</v>
      </c>
      <c r="F2674">
        <v>27</v>
      </c>
      <c r="G2674" t="s">
        <v>45</v>
      </c>
      <c r="H2674" t="s">
        <v>46</v>
      </c>
      <c r="I2674" t="s">
        <v>46</v>
      </c>
      <c r="J2674">
        <v>0</v>
      </c>
      <c r="K2674">
        <v>0</v>
      </c>
      <c r="L2674" t="s">
        <v>74</v>
      </c>
      <c r="M2674" t="s">
        <v>74</v>
      </c>
      <c r="N2674" t="s">
        <v>74</v>
      </c>
      <c r="O2674" t="s">
        <v>74</v>
      </c>
      <c r="P2674" t="s">
        <v>74</v>
      </c>
      <c r="Q2674" t="s">
        <v>74</v>
      </c>
      <c r="R2674" t="s">
        <v>56</v>
      </c>
      <c r="S2674" t="s">
        <v>46</v>
      </c>
      <c r="T2674" t="s">
        <v>62</v>
      </c>
      <c r="U2674">
        <v>20.100000000000001</v>
      </c>
      <c r="V2674">
        <v>562.6</v>
      </c>
      <c r="W2674" t="s">
        <v>46</v>
      </c>
      <c r="X2674">
        <v>73.906633950003297</v>
      </c>
      <c r="Y2674">
        <v>76.114815469111093</v>
      </c>
      <c r="Z2674">
        <v>9.0275425760000001</v>
      </c>
      <c r="AA2674" s="1" t="d">
        <v>2024-03-10</v>
      </c>
      <c r="AB2674">
        <v>0</v>
      </c>
      <c r="AC2674">
        <v>271.35000000000002</v>
      </c>
      <c r="AD2674" s="1" t="d">
        <v>2023-08-11</v>
      </c>
      <c r="AE2674" t="s">
        <v>46</v>
      </c>
      <c r="AF2674">
        <v>2024</v>
      </c>
      <c r="AG2674">
        <v>3</v>
      </c>
      <c r="AH2674">
        <v>10</v>
      </c>
      <c r="AI2674">
        <v>2023</v>
      </c>
      <c r="AJ2674">
        <v>8</v>
      </c>
      <c r="AK2674">
        <v>11</v>
      </c>
      <c r="AL2674">
        <v>91.88</v>
      </c>
      <c r="AM2674">
        <v>20.100000000000001</v>
      </c>
      <c r="AN2674" t="s">
        <v>58</v>
      </c>
      <c r="AO2674" t="s">
        <v>52</v>
      </c>
      <c r="AP2674" t="s">
        <v>59</v>
      </c>
      <c r="AQ2674">
        <v>0</v>
      </c>
    </row>
    <row r="2675" spans="1:43" x14ac:dyDescent="0.2">
      <c r="A2675" t="s">
        <v>2737</v>
      </c>
      <c r="B2675" t="s">
        <v>55</v>
      </c>
      <c r="C2675">
        <v>0</v>
      </c>
      <c r="D2675" t="s">
        <v>46</v>
      </c>
      <c r="E2675" t="s">
        <v>46</v>
      </c>
      <c r="F2675">
        <v>22</v>
      </c>
      <c r="G2675" t="s">
        <v>45</v>
      </c>
      <c r="H2675" t="s">
        <v>45</v>
      </c>
      <c r="I2675" t="s">
        <v>65</v>
      </c>
      <c r="J2675">
        <v>364</v>
      </c>
      <c r="K2675">
        <v>9</v>
      </c>
      <c r="L2675" t="s">
        <v>45</v>
      </c>
      <c r="M2675" t="s">
        <v>46</v>
      </c>
      <c r="N2675" t="s">
        <v>46</v>
      </c>
      <c r="O2675" t="s">
        <v>46</v>
      </c>
      <c r="P2675" t="s">
        <v>45</v>
      </c>
      <c r="Q2675" t="s">
        <v>45</v>
      </c>
      <c r="R2675" t="s">
        <v>49</v>
      </c>
      <c r="S2675" t="s">
        <v>45</v>
      </c>
      <c r="T2675" t="s">
        <v>62</v>
      </c>
      <c r="U2675">
        <v>101.35</v>
      </c>
      <c r="V2675">
        <v>2317.1</v>
      </c>
      <c r="W2675" t="s">
        <v>45</v>
      </c>
      <c r="X2675">
        <v>61.9173721571089</v>
      </c>
      <c r="Y2675">
        <v>52.083225086255901</v>
      </c>
      <c r="Z2675">
        <v>28.607076381216402</v>
      </c>
      <c r="AA2675" s="1" t="d">
        <v>2023-10-13</v>
      </c>
      <c r="AB2675">
        <v>17.968610995762099</v>
      </c>
      <c r="AC2675">
        <v>1114.8499999999999</v>
      </c>
      <c r="AD2675" s="1" t="d">
        <v>2023-09-11</v>
      </c>
      <c r="AE2675" t="s">
        <v>45</v>
      </c>
      <c r="AF2675">
        <v>2023</v>
      </c>
      <c r="AG2675">
        <v>10</v>
      </c>
      <c r="AH2675">
        <v>13</v>
      </c>
      <c r="AI2675">
        <v>2023</v>
      </c>
      <c r="AJ2675">
        <v>9</v>
      </c>
      <c r="AK2675">
        <v>11</v>
      </c>
      <c r="AL2675">
        <v>55.31</v>
      </c>
      <c r="AM2675">
        <v>119.318610995762</v>
      </c>
      <c r="AN2675" t="s">
        <v>58</v>
      </c>
      <c r="AO2675" t="s">
        <v>53</v>
      </c>
      <c r="AP2675" t="s">
        <v>59</v>
      </c>
      <c r="AQ2675">
        <v>36891.4</v>
      </c>
    </row>
    <row r="2676" spans="1:43" x14ac:dyDescent="0.2">
      <c r="A2676" t="s">
        <v>2738</v>
      </c>
      <c r="B2676" t="s">
        <v>44</v>
      </c>
      <c r="C2676">
        <v>1</v>
      </c>
      <c r="D2676" t="s">
        <v>46</v>
      </c>
      <c r="E2676" t="s">
        <v>46</v>
      </c>
      <c r="F2676">
        <v>4</v>
      </c>
      <c r="G2676" t="s">
        <v>45</v>
      </c>
      <c r="H2676" t="s">
        <v>46</v>
      </c>
      <c r="I2676" t="s">
        <v>46</v>
      </c>
      <c r="J2676">
        <v>0</v>
      </c>
      <c r="K2676">
        <v>0</v>
      </c>
      <c r="L2676" t="s">
        <v>74</v>
      </c>
      <c r="M2676" t="s">
        <v>74</v>
      </c>
      <c r="N2676" t="s">
        <v>74</v>
      </c>
      <c r="O2676" t="s">
        <v>74</v>
      </c>
      <c r="P2676" t="s">
        <v>74</v>
      </c>
      <c r="Q2676" t="s">
        <v>74</v>
      </c>
      <c r="R2676" t="s">
        <v>49</v>
      </c>
      <c r="S2676" t="s">
        <v>46</v>
      </c>
      <c r="T2676" t="s">
        <v>57</v>
      </c>
      <c r="U2676">
        <v>20.05</v>
      </c>
      <c r="V2676">
        <v>91.45</v>
      </c>
      <c r="W2676" t="s">
        <v>46</v>
      </c>
      <c r="X2676">
        <v>54.871679738856798</v>
      </c>
      <c r="Y2676">
        <v>91.241127199860102</v>
      </c>
      <c r="Z2676">
        <v>13.3293891185319</v>
      </c>
      <c r="AA2676" s="1" t="d">
        <v>2023-10-20</v>
      </c>
      <c r="AB2676">
        <v>0</v>
      </c>
      <c r="AC2676">
        <v>40.1</v>
      </c>
      <c r="AD2676" s="1" t="d">
        <v>2023-08-31</v>
      </c>
      <c r="AE2676" t="s">
        <v>46</v>
      </c>
      <c r="AF2676">
        <v>2023</v>
      </c>
      <c r="AG2676">
        <v>10</v>
      </c>
      <c r="AH2676">
        <v>20</v>
      </c>
      <c r="AI2676">
        <v>2023</v>
      </c>
      <c r="AJ2676">
        <v>8</v>
      </c>
      <c r="AK2676">
        <v>31</v>
      </c>
      <c r="AL2676">
        <v>45.54</v>
      </c>
      <c r="AM2676">
        <v>20.05</v>
      </c>
      <c r="AN2676" t="s">
        <v>51</v>
      </c>
      <c r="AO2676" t="s">
        <v>52</v>
      </c>
      <c r="AP2676" t="s">
        <v>59</v>
      </c>
      <c r="AQ2676">
        <v>0</v>
      </c>
    </row>
    <row r="2677" spans="1:43" x14ac:dyDescent="0.2">
      <c r="A2677" t="s">
        <v>2739</v>
      </c>
      <c r="B2677" t="s">
        <v>55</v>
      </c>
      <c r="C2677">
        <v>0</v>
      </c>
      <c r="D2677" t="s">
        <v>45</v>
      </c>
      <c r="E2677" t="s">
        <v>45</v>
      </c>
      <c r="F2677">
        <v>42</v>
      </c>
      <c r="G2677" t="s">
        <v>45</v>
      </c>
      <c r="H2677" t="s">
        <v>46</v>
      </c>
      <c r="I2677" t="s">
        <v>46</v>
      </c>
      <c r="J2677">
        <v>0</v>
      </c>
      <c r="K2677">
        <v>0</v>
      </c>
      <c r="L2677" t="s">
        <v>74</v>
      </c>
      <c r="M2677" t="s">
        <v>74</v>
      </c>
      <c r="N2677" t="s">
        <v>74</v>
      </c>
      <c r="O2677" t="s">
        <v>74</v>
      </c>
      <c r="P2677" t="s">
        <v>74</v>
      </c>
      <c r="Q2677" t="s">
        <v>74</v>
      </c>
      <c r="R2677" t="s">
        <v>75</v>
      </c>
      <c r="S2677" t="s">
        <v>46</v>
      </c>
      <c r="T2677" t="s">
        <v>57</v>
      </c>
      <c r="U2677">
        <v>20.7</v>
      </c>
      <c r="V2677">
        <v>828.85</v>
      </c>
      <c r="W2677" t="s">
        <v>46</v>
      </c>
      <c r="X2677">
        <v>40.560614624911302</v>
      </c>
      <c r="Y2677">
        <v>89.475264621228504</v>
      </c>
      <c r="Z2677">
        <v>10.943155409999999</v>
      </c>
      <c r="AA2677" s="1" t="d">
        <v>2025-09-01</v>
      </c>
      <c r="AB2677">
        <v>0</v>
      </c>
      <c r="AC2677">
        <v>434.7</v>
      </c>
      <c r="AD2677" s="1" t="d">
        <v>2023-09-10</v>
      </c>
      <c r="AE2677" t="s">
        <v>46</v>
      </c>
      <c r="AF2677">
        <v>2025</v>
      </c>
      <c r="AG2677">
        <v>9</v>
      </c>
      <c r="AH2677">
        <v>1</v>
      </c>
      <c r="AI2677">
        <v>2023</v>
      </c>
      <c r="AJ2677">
        <v>9</v>
      </c>
      <c r="AK2677">
        <v>10</v>
      </c>
      <c r="AL2677">
        <v>71.62</v>
      </c>
      <c r="AM2677">
        <v>20.7</v>
      </c>
      <c r="AN2677" t="s">
        <v>63</v>
      </c>
      <c r="AO2677" t="s">
        <v>52</v>
      </c>
      <c r="AP2677" t="s">
        <v>52</v>
      </c>
      <c r="AQ2677">
        <v>0</v>
      </c>
    </row>
    <row r="2678" spans="1:43" x14ac:dyDescent="0.2">
      <c r="A2678" t="s">
        <v>2740</v>
      </c>
      <c r="B2678" t="s">
        <v>44</v>
      </c>
      <c r="C2678">
        <v>0</v>
      </c>
      <c r="D2678" t="s">
        <v>46</v>
      </c>
      <c r="E2678" t="s">
        <v>46</v>
      </c>
      <c r="F2678">
        <v>29</v>
      </c>
      <c r="G2678" t="s">
        <v>45</v>
      </c>
      <c r="H2678" t="s">
        <v>46</v>
      </c>
      <c r="I2678" t="s">
        <v>46</v>
      </c>
      <c r="J2678">
        <v>0</v>
      </c>
      <c r="K2678">
        <v>0</v>
      </c>
      <c r="L2678" t="s">
        <v>74</v>
      </c>
      <c r="M2678" t="s">
        <v>74</v>
      </c>
      <c r="N2678" t="s">
        <v>74</v>
      </c>
      <c r="O2678" t="s">
        <v>74</v>
      </c>
      <c r="P2678" t="s">
        <v>74</v>
      </c>
      <c r="Q2678" t="s">
        <v>74</v>
      </c>
      <c r="R2678" t="s">
        <v>56</v>
      </c>
      <c r="S2678" t="s">
        <v>46</v>
      </c>
      <c r="T2678" t="s">
        <v>57</v>
      </c>
      <c r="U2678">
        <v>20.350000000000001</v>
      </c>
      <c r="V2678">
        <v>617.35</v>
      </c>
      <c r="W2678" t="s">
        <v>46</v>
      </c>
      <c r="X2678">
        <v>75.244750710000005</v>
      </c>
      <c r="Y2678">
        <v>72.271223321763898</v>
      </c>
      <c r="Z2678">
        <v>18.040336235863599</v>
      </c>
      <c r="AA2678" s="1" t="d">
        <v>2024-04-04</v>
      </c>
      <c r="AB2678">
        <v>0</v>
      </c>
      <c r="AC2678">
        <v>295.07499999999999</v>
      </c>
      <c r="AD2678" s="1" t="d">
        <v>2023-08-20</v>
      </c>
      <c r="AE2678" t="s">
        <v>46</v>
      </c>
      <c r="AF2678">
        <v>2024</v>
      </c>
      <c r="AG2678">
        <v>4</v>
      </c>
      <c r="AH2678">
        <v>4</v>
      </c>
      <c r="AI2678">
        <v>2023</v>
      </c>
      <c r="AJ2678">
        <v>8</v>
      </c>
      <c r="AK2678">
        <v>20</v>
      </c>
      <c r="AL2678">
        <v>86.2</v>
      </c>
      <c r="AM2678">
        <v>20.350000000000001</v>
      </c>
      <c r="AN2678" t="s">
        <v>58</v>
      </c>
      <c r="AO2678" t="s">
        <v>52</v>
      </c>
      <c r="AP2678" t="s">
        <v>53</v>
      </c>
      <c r="AQ2678">
        <v>0</v>
      </c>
    </row>
    <row r="2679" spans="1:43" x14ac:dyDescent="0.2">
      <c r="A2679" t="s">
        <v>2741</v>
      </c>
      <c r="B2679" t="s">
        <v>44</v>
      </c>
      <c r="C2679">
        <v>0</v>
      </c>
      <c r="D2679" t="s">
        <v>46</v>
      </c>
      <c r="E2679" t="s">
        <v>46</v>
      </c>
      <c r="F2679">
        <v>4</v>
      </c>
      <c r="G2679" t="s">
        <v>45</v>
      </c>
      <c r="H2679" t="s">
        <v>46</v>
      </c>
      <c r="I2679" t="s">
        <v>65</v>
      </c>
      <c r="J2679">
        <v>391</v>
      </c>
      <c r="K2679">
        <v>5</v>
      </c>
      <c r="L2679" t="s">
        <v>46</v>
      </c>
      <c r="M2679" t="s">
        <v>46</v>
      </c>
      <c r="N2679" t="s">
        <v>46</v>
      </c>
      <c r="O2679" t="s">
        <v>46</v>
      </c>
      <c r="P2679" t="s">
        <v>46</v>
      </c>
      <c r="Q2679" t="s">
        <v>46</v>
      </c>
      <c r="R2679" t="s">
        <v>49</v>
      </c>
      <c r="S2679" t="s">
        <v>45</v>
      </c>
      <c r="T2679" t="s">
        <v>68</v>
      </c>
      <c r="U2679">
        <v>70.05</v>
      </c>
      <c r="V2679">
        <v>266.89999999999998</v>
      </c>
      <c r="W2679" t="s">
        <v>45</v>
      </c>
      <c r="X2679">
        <v>46.527958429569097</v>
      </c>
      <c r="Y2679">
        <v>53.603687159048597</v>
      </c>
      <c r="Z2679">
        <v>31.765196242075</v>
      </c>
      <c r="AA2679" s="1" t="d">
        <v>2023-10-12</v>
      </c>
      <c r="AB2679">
        <v>12.323678083213901</v>
      </c>
      <c r="AC2679">
        <v>140.1</v>
      </c>
      <c r="AD2679" s="1" t="d">
        <v>2023-09-06</v>
      </c>
      <c r="AE2679" t="s">
        <v>45</v>
      </c>
      <c r="AF2679">
        <v>2023</v>
      </c>
      <c r="AG2679">
        <v>10</v>
      </c>
      <c r="AH2679">
        <v>12</v>
      </c>
      <c r="AI2679">
        <v>2023</v>
      </c>
      <c r="AJ2679">
        <v>9</v>
      </c>
      <c r="AK2679">
        <v>6</v>
      </c>
      <c r="AL2679">
        <v>18.760000000000002</v>
      </c>
      <c r="AM2679">
        <v>82.373678083213903</v>
      </c>
      <c r="AN2679" t="s">
        <v>51</v>
      </c>
      <c r="AO2679" t="s">
        <v>53</v>
      </c>
      <c r="AP2679" t="s">
        <v>52</v>
      </c>
      <c r="AQ2679">
        <v>27389.55</v>
      </c>
    </row>
    <row r="2680" spans="1:43" x14ac:dyDescent="0.2">
      <c r="A2680" t="s">
        <v>2742</v>
      </c>
      <c r="B2680" t="s">
        <v>55</v>
      </c>
      <c r="C2680">
        <v>0</v>
      </c>
      <c r="D2680" t="s">
        <v>46</v>
      </c>
      <c r="E2680" t="s">
        <v>46</v>
      </c>
      <c r="F2680">
        <v>30</v>
      </c>
      <c r="G2680" t="s">
        <v>45</v>
      </c>
      <c r="H2680" t="s">
        <v>46</v>
      </c>
      <c r="I2680" t="s">
        <v>46</v>
      </c>
      <c r="J2680">
        <v>0</v>
      </c>
      <c r="K2680">
        <v>0</v>
      </c>
      <c r="L2680" t="s">
        <v>74</v>
      </c>
      <c r="M2680" t="s">
        <v>74</v>
      </c>
      <c r="N2680" t="s">
        <v>74</v>
      </c>
      <c r="O2680" t="s">
        <v>74</v>
      </c>
      <c r="P2680" t="s">
        <v>74</v>
      </c>
      <c r="Q2680" t="s">
        <v>74</v>
      </c>
      <c r="R2680" t="s">
        <v>56</v>
      </c>
      <c r="S2680" t="s">
        <v>46</v>
      </c>
      <c r="T2680" t="s">
        <v>57</v>
      </c>
      <c r="U2680">
        <v>19.7</v>
      </c>
      <c r="V2680">
        <v>625.04999999999995</v>
      </c>
      <c r="W2680" t="s">
        <v>46</v>
      </c>
      <c r="X2680">
        <v>71.430162991619596</v>
      </c>
      <c r="Y2680">
        <v>84.070522871245302</v>
      </c>
      <c r="Z2680">
        <v>4.8219797197730196</v>
      </c>
      <c r="AA2680" s="1" t="d">
        <v>2024-03-21</v>
      </c>
      <c r="AB2680">
        <v>0</v>
      </c>
      <c r="AC2680">
        <v>295.5</v>
      </c>
      <c r="AD2680" s="1" t="d">
        <v>2023-08-17</v>
      </c>
      <c r="AE2680" t="s">
        <v>46</v>
      </c>
      <c r="AF2680">
        <v>2024</v>
      </c>
      <c r="AG2680">
        <v>3</v>
      </c>
      <c r="AH2680">
        <v>21</v>
      </c>
      <c r="AI2680">
        <v>2023</v>
      </c>
      <c r="AJ2680">
        <v>8</v>
      </c>
      <c r="AK2680">
        <v>17</v>
      </c>
      <c r="AL2680">
        <v>96.61</v>
      </c>
      <c r="AM2680">
        <v>19.7</v>
      </c>
      <c r="AN2680" t="s">
        <v>58</v>
      </c>
      <c r="AO2680" t="s">
        <v>52</v>
      </c>
      <c r="AP2680" t="s">
        <v>59</v>
      </c>
      <c r="AQ2680">
        <v>0</v>
      </c>
    </row>
    <row r="2681" spans="1:43" x14ac:dyDescent="0.2">
      <c r="A2681" t="s">
        <v>2743</v>
      </c>
      <c r="B2681" t="s">
        <v>55</v>
      </c>
      <c r="C2681">
        <v>0</v>
      </c>
      <c r="D2681" t="s">
        <v>45</v>
      </c>
      <c r="E2681" t="s">
        <v>46</v>
      </c>
      <c r="F2681">
        <v>4</v>
      </c>
      <c r="G2681" t="s">
        <v>45</v>
      </c>
      <c r="H2681" t="s">
        <v>45</v>
      </c>
      <c r="I2681" t="s">
        <v>65</v>
      </c>
      <c r="J2681">
        <v>288</v>
      </c>
      <c r="K2681">
        <v>2</v>
      </c>
      <c r="L2681" t="s">
        <v>46</v>
      </c>
      <c r="M2681" t="s">
        <v>46</v>
      </c>
      <c r="N2681" t="s">
        <v>46</v>
      </c>
      <c r="O2681" t="s">
        <v>46</v>
      </c>
      <c r="P2681" t="s">
        <v>46</v>
      </c>
      <c r="Q2681" t="s">
        <v>46</v>
      </c>
      <c r="R2681" t="s">
        <v>49</v>
      </c>
      <c r="S2681" t="s">
        <v>45</v>
      </c>
      <c r="T2681" t="s">
        <v>50</v>
      </c>
      <c r="U2681">
        <v>74.650000000000006</v>
      </c>
      <c r="V2681">
        <v>301.39999999999998</v>
      </c>
      <c r="W2681" t="s">
        <v>45</v>
      </c>
      <c r="X2681">
        <v>66.048276758766207</v>
      </c>
      <c r="Y2681">
        <v>40.893549129999997</v>
      </c>
      <c r="Z2681">
        <v>30.487086715321499</v>
      </c>
      <c r="AA2681" s="1" t="d">
        <v>2023-10-16</v>
      </c>
      <c r="AB2681">
        <v>0</v>
      </c>
      <c r="AC2681">
        <v>149.30000000000001</v>
      </c>
      <c r="AD2681" s="1" t="d">
        <v>2023-09-04</v>
      </c>
      <c r="AE2681" t="s">
        <v>45</v>
      </c>
      <c r="AF2681">
        <v>2023</v>
      </c>
      <c r="AG2681">
        <v>10</v>
      </c>
      <c r="AH2681">
        <v>16</v>
      </c>
      <c r="AI2681">
        <v>2023</v>
      </c>
      <c r="AJ2681">
        <v>9</v>
      </c>
      <c r="AK2681">
        <v>4</v>
      </c>
      <c r="AL2681">
        <v>39.56</v>
      </c>
      <c r="AM2681">
        <v>74.650000000000006</v>
      </c>
      <c r="AN2681" t="s">
        <v>51</v>
      </c>
      <c r="AO2681" t="s">
        <v>53</v>
      </c>
      <c r="AP2681" t="s">
        <v>59</v>
      </c>
      <c r="AQ2681">
        <v>21499.200000000001</v>
      </c>
    </row>
    <row r="2682" spans="1:43" x14ac:dyDescent="0.2">
      <c r="A2682" t="s">
        <v>2744</v>
      </c>
      <c r="B2682" t="s">
        <v>55</v>
      </c>
      <c r="C2682">
        <v>0</v>
      </c>
      <c r="D2682" t="s">
        <v>45</v>
      </c>
      <c r="E2682" t="s">
        <v>45</v>
      </c>
      <c r="F2682">
        <v>71</v>
      </c>
      <c r="G2682" t="s">
        <v>45</v>
      </c>
      <c r="H2682" t="s">
        <v>46</v>
      </c>
      <c r="I2682" t="s">
        <v>48</v>
      </c>
      <c r="J2682">
        <v>122</v>
      </c>
      <c r="K2682">
        <v>9</v>
      </c>
      <c r="L2682" t="s">
        <v>45</v>
      </c>
      <c r="M2682" t="s">
        <v>45</v>
      </c>
      <c r="N2682" t="s">
        <v>45</v>
      </c>
      <c r="O2682" t="s">
        <v>45</v>
      </c>
      <c r="P2682" t="s">
        <v>45</v>
      </c>
      <c r="Q2682" t="s">
        <v>45</v>
      </c>
      <c r="R2682" t="s">
        <v>75</v>
      </c>
      <c r="S2682" t="s">
        <v>46</v>
      </c>
      <c r="T2682" t="s">
        <v>62</v>
      </c>
      <c r="U2682">
        <v>85.45</v>
      </c>
      <c r="V2682">
        <v>6029.9</v>
      </c>
      <c r="W2682" t="s">
        <v>46</v>
      </c>
      <c r="X2682">
        <v>80.187141631572899</v>
      </c>
      <c r="Y2682">
        <v>70.283432654587102</v>
      </c>
      <c r="Z2682">
        <v>14.4052944602871</v>
      </c>
      <c r="AA2682" s="1" t="d">
        <v>2025-07-05</v>
      </c>
      <c r="AB2682">
        <v>0</v>
      </c>
      <c r="AC2682">
        <v>3033.4749999999999</v>
      </c>
      <c r="AD2682" s="1" t="d">
        <v>2023-06-18</v>
      </c>
      <c r="AE2682" t="s">
        <v>46</v>
      </c>
      <c r="AF2682">
        <v>2025</v>
      </c>
      <c r="AG2682">
        <v>7</v>
      </c>
      <c r="AH2682">
        <v>5</v>
      </c>
      <c r="AI2682">
        <v>2023</v>
      </c>
      <c r="AJ2682">
        <v>6</v>
      </c>
      <c r="AK2682">
        <v>18</v>
      </c>
      <c r="AL2682">
        <v>136.78</v>
      </c>
      <c r="AM2682">
        <v>85.45</v>
      </c>
      <c r="AN2682" t="s">
        <v>63</v>
      </c>
      <c r="AO2682" t="s">
        <v>53</v>
      </c>
      <c r="AP2682" t="s">
        <v>53</v>
      </c>
      <c r="AQ2682">
        <v>10424.9</v>
      </c>
    </row>
    <row r="2683" spans="1:43" x14ac:dyDescent="0.2">
      <c r="A2683" t="s">
        <v>2745</v>
      </c>
      <c r="B2683" t="s">
        <v>55</v>
      </c>
      <c r="C2683">
        <v>0</v>
      </c>
      <c r="D2683" t="s">
        <v>45</v>
      </c>
      <c r="E2683" t="s">
        <v>46</v>
      </c>
      <c r="F2683">
        <v>46</v>
      </c>
      <c r="G2683" t="s">
        <v>46</v>
      </c>
      <c r="H2683" t="s">
        <v>47</v>
      </c>
      <c r="I2683" t="s">
        <v>48</v>
      </c>
      <c r="J2683">
        <v>736</v>
      </c>
      <c r="K2683">
        <v>10</v>
      </c>
      <c r="L2683" t="s">
        <v>45</v>
      </c>
      <c r="M2683" t="s">
        <v>46</v>
      </c>
      <c r="N2683" t="s">
        <v>45</v>
      </c>
      <c r="O2683" t="s">
        <v>45</v>
      </c>
      <c r="P2683" t="s">
        <v>46</v>
      </c>
      <c r="Q2683" t="s">
        <v>46</v>
      </c>
      <c r="R2683" t="s">
        <v>75</v>
      </c>
      <c r="S2683" t="s">
        <v>46</v>
      </c>
      <c r="T2683" t="s">
        <v>68</v>
      </c>
      <c r="U2683">
        <v>40.4</v>
      </c>
      <c r="V2683">
        <v>1842.7</v>
      </c>
      <c r="W2683" t="s">
        <v>46</v>
      </c>
      <c r="X2683">
        <v>65.469317507651994</v>
      </c>
      <c r="Y2683">
        <v>66.203818352110602</v>
      </c>
      <c r="Z2683">
        <v>10.236493715643601</v>
      </c>
      <c r="AA2683" s="1" t="d">
        <v>2025-03-19</v>
      </c>
      <c r="AB2683">
        <v>43.4192090296877</v>
      </c>
      <c r="AC2683">
        <v>929.2</v>
      </c>
      <c r="AD2683" s="1" t="d">
        <v>2023-09-05</v>
      </c>
      <c r="AE2683" t="s">
        <v>46</v>
      </c>
      <c r="AF2683">
        <v>2025</v>
      </c>
      <c r="AG2683">
        <v>3</v>
      </c>
      <c r="AH2683">
        <v>19</v>
      </c>
      <c r="AI2683">
        <v>2023</v>
      </c>
      <c r="AJ2683">
        <v>9</v>
      </c>
      <c r="AK2683">
        <v>5</v>
      </c>
      <c r="AL2683">
        <v>101.23</v>
      </c>
      <c r="AM2683">
        <v>83.819209029687698</v>
      </c>
      <c r="AN2683" t="s">
        <v>63</v>
      </c>
      <c r="AO2683" t="s">
        <v>59</v>
      </c>
      <c r="AP2683" t="s">
        <v>59</v>
      </c>
      <c r="AQ2683">
        <v>29734.3999999999</v>
      </c>
    </row>
    <row r="2684" spans="1:43" x14ac:dyDescent="0.2">
      <c r="A2684" t="s">
        <v>2746</v>
      </c>
      <c r="B2684" t="s">
        <v>55</v>
      </c>
      <c r="C2684">
        <v>0</v>
      </c>
      <c r="D2684" t="s">
        <v>46</v>
      </c>
      <c r="E2684" t="s">
        <v>46</v>
      </c>
      <c r="F2684">
        <v>4</v>
      </c>
      <c r="G2684" t="s">
        <v>45</v>
      </c>
      <c r="H2684" t="s">
        <v>45</v>
      </c>
      <c r="I2684" t="s">
        <v>48</v>
      </c>
      <c r="J2684">
        <v>279</v>
      </c>
      <c r="K2684">
        <v>4</v>
      </c>
      <c r="L2684" t="s">
        <v>46</v>
      </c>
      <c r="M2684" t="s">
        <v>46</v>
      </c>
      <c r="N2684" t="s">
        <v>46</v>
      </c>
      <c r="O2684" t="s">
        <v>46</v>
      </c>
      <c r="P2684" t="s">
        <v>46</v>
      </c>
      <c r="Q2684" t="s">
        <v>46</v>
      </c>
      <c r="R2684" t="s">
        <v>49</v>
      </c>
      <c r="S2684" t="s">
        <v>46</v>
      </c>
      <c r="T2684" t="s">
        <v>57</v>
      </c>
      <c r="U2684">
        <v>50.4</v>
      </c>
      <c r="V2684">
        <v>206.6</v>
      </c>
      <c r="W2684" t="s">
        <v>45</v>
      </c>
      <c r="X2684">
        <v>65.058283204793597</v>
      </c>
      <c r="Y2684">
        <v>62.710653260070302</v>
      </c>
      <c r="Z2684">
        <v>28.701565682794602</v>
      </c>
      <c r="AA2684" s="1" t="d">
        <v>2023-10-06</v>
      </c>
      <c r="AB2684">
        <v>0</v>
      </c>
      <c r="AC2684">
        <v>100.8</v>
      </c>
      <c r="AD2684" s="1" t="d">
        <v>2023-08-31</v>
      </c>
      <c r="AE2684" t="s">
        <v>45</v>
      </c>
      <c r="AF2684">
        <v>2023</v>
      </c>
      <c r="AG2684">
        <v>10</v>
      </c>
      <c r="AH2684">
        <v>6</v>
      </c>
      <c r="AI2684">
        <v>2023</v>
      </c>
      <c r="AJ2684">
        <v>8</v>
      </c>
      <c r="AK2684">
        <v>31</v>
      </c>
      <c r="AL2684">
        <v>40.36</v>
      </c>
      <c r="AM2684">
        <v>50.4</v>
      </c>
      <c r="AN2684" t="s">
        <v>51</v>
      </c>
      <c r="AO2684" t="s">
        <v>59</v>
      </c>
      <c r="AP2684" t="s">
        <v>59</v>
      </c>
      <c r="AQ2684">
        <v>14061.6</v>
      </c>
    </row>
    <row r="2685" spans="1:43" x14ac:dyDescent="0.2">
      <c r="A2685" t="s">
        <v>2747</v>
      </c>
      <c r="B2685" t="s">
        <v>44</v>
      </c>
      <c r="C2685">
        <v>0</v>
      </c>
      <c r="D2685" t="s">
        <v>46</v>
      </c>
      <c r="E2685" t="s">
        <v>46</v>
      </c>
      <c r="F2685">
        <v>7</v>
      </c>
      <c r="G2685" t="s">
        <v>45</v>
      </c>
      <c r="H2685" t="s">
        <v>45</v>
      </c>
      <c r="I2685" t="s">
        <v>65</v>
      </c>
      <c r="J2685">
        <v>992</v>
      </c>
      <c r="K2685">
        <v>3</v>
      </c>
      <c r="L2685" t="s">
        <v>45</v>
      </c>
      <c r="M2685" t="s">
        <v>46</v>
      </c>
      <c r="N2685" t="s">
        <v>46</v>
      </c>
      <c r="O2685" t="s">
        <v>46</v>
      </c>
      <c r="P2685" t="s">
        <v>46</v>
      </c>
      <c r="Q2685" t="s">
        <v>46</v>
      </c>
      <c r="R2685" t="s">
        <v>49</v>
      </c>
      <c r="S2685" t="s">
        <v>45</v>
      </c>
      <c r="T2685" t="s">
        <v>57</v>
      </c>
      <c r="U2685">
        <v>79.650000000000006</v>
      </c>
      <c r="V2685">
        <v>604.70000000000005</v>
      </c>
      <c r="W2685" t="s">
        <v>45</v>
      </c>
      <c r="X2685">
        <v>80.978060564324394</v>
      </c>
      <c r="Y2685">
        <v>40.199376981593801</v>
      </c>
      <c r="Z2685">
        <v>25.839647661335999</v>
      </c>
      <c r="AA2685" s="1" t="d">
        <v>2023-10-26</v>
      </c>
      <c r="AB2685">
        <v>25.163761946877401</v>
      </c>
      <c r="AC2685">
        <v>278.77499999999998</v>
      </c>
      <c r="AD2685" s="1" t="d">
        <v>2023-08-30</v>
      </c>
      <c r="AE2685" t="s">
        <v>46</v>
      </c>
      <c r="AF2685">
        <v>2023</v>
      </c>
      <c r="AG2685">
        <v>10</v>
      </c>
      <c r="AH2685">
        <v>26</v>
      </c>
      <c r="AI2685">
        <v>2023</v>
      </c>
      <c r="AJ2685">
        <v>8</v>
      </c>
      <c r="AK2685">
        <v>30</v>
      </c>
      <c r="AL2685">
        <v>62.14</v>
      </c>
      <c r="AM2685">
        <v>104.81376194687699</v>
      </c>
      <c r="AN2685" t="s">
        <v>51</v>
      </c>
      <c r="AO2685" t="s">
        <v>53</v>
      </c>
      <c r="AP2685" t="s">
        <v>53</v>
      </c>
      <c r="AQ2685">
        <v>79012.800000000003</v>
      </c>
    </row>
    <row r="2686" spans="1:43" x14ac:dyDescent="0.2">
      <c r="A2686" t="s">
        <v>2748</v>
      </c>
      <c r="B2686" t="s">
        <v>55</v>
      </c>
      <c r="C2686">
        <v>0</v>
      </c>
      <c r="D2686" t="s">
        <v>46</v>
      </c>
      <c r="E2686" t="s">
        <v>46</v>
      </c>
      <c r="F2686">
        <v>69</v>
      </c>
      <c r="G2686" t="s">
        <v>45</v>
      </c>
      <c r="H2686" t="s">
        <v>45</v>
      </c>
      <c r="I2686" t="s">
        <v>65</v>
      </c>
      <c r="J2686">
        <v>622</v>
      </c>
      <c r="K2686">
        <v>10</v>
      </c>
      <c r="L2686" t="s">
        <v>46</v>
      </c>
      <c r="M2686" t="s">
        <v>45</v>
      </c>
      <c r="N2686" t="s">
        <v>46</v>
      </c>
      <c r="O2686" t="s">
        <v>45</v>
      </c>
      <c r="P2686" t="s">
        <v>45</v>
      </c>
      <c r="Q2686" t="s">
        <v>45</v>
      </c>
      <c r="R2686" t="s">
        <v>56</v>
      </c>
      <c r="S2686" t="s">
        <v>45</v>
      </c>
      <c r="T2686" t="s">
        <v>62</v>
      </c>
      <c r="U2686">
        <v>105.2</v>
      </c>
      <c r="V2686">
        <v>7386.05</v>
      </c>
      <c r="W2686" t="s">
        <v>46</v>
      </c>
      <c r="X2686">
        <v>75.025870436261698</v>
      </c>
      <c r="Y2686">
        <v>73.732827754100299</v>
      </c>
      <c r="Z2686">
        <v>13.4733456205929</v>
      </c>
      <c r="AA2686" s="1" t="d">
        <v>2024-02-26</v>
      </c>
      <c r="AB2686">
        <v>23.4938218707637</v>
      </c>
      <c r="AC2686">
        <v>3629.4</v>
      </c>
      <c r="AD2686" s="1" t="d">
        <v>2023-07-16</v>
      </c>
      <c r="AE2686" t="s">
        <v>46</v>
      </c>
      <c r="AF2686">
        <v>2024</v>
      </c>
      <c r="AG2686">
        <v>2</v>
      </c>
      <c r="AH2686">
        <v>26</v>
      </c>
      <c r="AI2686">
        <v>2023</v>
      </c>
      <c r="AJ2686">
        <v>7</v>
      </c>
      <c r="AK2686">
        <v>16</v>
      </c>
      <c r="AL2686">
        <v>130.55000000000001</v>
      </c>
      <c r="AM2686">
        <v>128.693821870763</v>
      </c>
      <c r="AN2686" t="s">
        <v>63</v>
      </c>
      <c r="AO2686" t="s">
        <v>53</v>
      </c>
      <c r="AP2686" t="s">
        <v>53</v>
      </c>
      <c r="AQ2686">
        <v>65434.400000000001</v>
      </c>
    </row>
    <row r="2687" spans="1:43" x14ac:dyDescent="0.2">
      <c r="A2687" t="s">
        <v>2749</v>
      </c>
      <c r="B2687" t="s">
        <v>44</v>
      </c>
      <c r="C2687">
        <v>0</v>
      </c>
      <c r="D2687" t="s">
        <v>45</v>
      </c>
      <c r="E2687" t="s">
        <v>46</v>
      </c>
      <c r="F2687">
        <v>72</v>
      </c>
      <c r="G2687" t="s">
        <v>45</v>
      </c>
      <c r="H2687" t="s">
        <v>45</v>
      </c>
      <c r="I2687" t="s">
        <v>65</v>
      </c>
      <c r="J2687">
        <v>555</v>
      </c>
      <c r="K2687">
        <v>5</v>
      </c>
      <c r="L2687" t="s">
        <v>45</v>
      </c>
      <c r="M2687" t="s">
        <v>45</v>
      </c>
      <c r="N2687" t="s">
        <v>45</v>
      </c>
      <c r="O2687" t="s">
        <v>46</v>
      </c>
      <c r="P2687" t="s">
        <v>45</v>
      </c>
      <c r="Q2687" t="s">
        <v>46</v>
      </c>
      <c r="R2687" t="s">
        <v>75</v>
      </c>
      <c r="S2687" t="s">
        <v>46</v>
      </c>
      <c r="T2687" t="s">
        <v>62</v>
      </c>
      <c r="U2687">
        <v>100.65</v>
      </c>
      <c r="V2687">
        <v>7334.05</v>
      </c>
      <c r="W2687" t="s">
        <v>46</v>
      </c>
      <c r="X2687">
        <v>74.742339357741599</v>
      </c>
      <c r="Y2687">
        <v>88.623934723827503</v>
      </c>
      <c r="Z2687">
        <v>7.8174256836722797</v>
      </c>
      <c r="AA2687" s="1" t="d">
        <v>2024-09-03</v>
      </c>
      <c r="AB2687">
        <v>10.773105236704</v>
      </c>
      <c r="AC2687">
        <v>3623.4</v>
      </c>
      <c r="AD2687" s="1" t="d">
        <v>2023-08-29</v>
      </c>
      <c r="AE2687" t="s">
        <v>46</v>
      </c>
      <c r="AF2687">
        <v>2024</v>
      </c>
      <c r="AG2687">
        <v>9</v>
      </c>
      <c r="AH2687">
        <v>3</v>
      </c>
      <c r="AI2687">
        <v>2023</v>
      </c>
      <c r="AJ2687">
        <v>8</v>
      </c>
      <c r="AK2687">
        <v>29</v>
      </c>
      <c r="AL2687">
        <v>138.91999999999999</v>
      </c>
      <c r="AM2687">
        <v>111.423105236704</v>
      </c>
      <c r="AN2687" t="s">
        <v>63</v>
      </c>
      <c r="AO2687" t="s">
        <v>53</v>
      </c>
      <c r="AP2687" t="s">
        <v>59</v>
      </c>
      <c r="AQ2687">
        <v>55860.75</v>
      </c>
    </row>
    <row r="2688" spans="1:43" x14ac:dyDescent="0.2">
      <c r="A2688" t="s">
        <v>2750</v>
      </c>
      <c r="B2688" t="s">
        <v>55</v>
      </c>
      <c r="C2688">
        <v>1</v>
      </c>
      <c r="D2688" t="s">
        <v>46</v>
      </c>
      <c r="E2688" t="s">
        <v>46</v>
      </c>
      <c r="F2688">
        <v>19</v>
      </c>
      <c r="G2688" t="s">
        <v>45</v>
      </c>
      <c r="H2688" t="s">
        <v>45</v>
      </c>
      <c r="I2688" t="s">
        <v>65</v>
      </c>
      <c r="J2688">
        <v>615</v>
      </c>
      <c r="K2688">
        <v>1</v>
      </c>
      <c r="L2688" t="s">
        <v>46</v>
      </c>
      <c r="M2688" t="s">
        <v>46</v>
      </c>
      <c r="N2688" t="s">
        <v>45</v>
      </c>
      <c r="O2688" t="s">
        <v>46</v>
      </c>
      <c r="P2688" t="s">
        <v>46</v>
      </c>
      <c r="Q2688" t="s">
        <v>46</v>
      </c>
      <c r="R2688" t="s">
        <v>49</v>
      </c>
      <c r="S2688" t="s">
        <v>45</v>
      </c>
      <c r="T2688" t="s">
        <v>50</v>
      </c>
      <c r="U2688">
        <v>79.849999999999994</v>
      </c>
      <c r="V2688">
        <v>1471.75</v>
      </c>
      <c r="W2688" t="s">
        <v>45</v>
      </c>
      <c r="X2688">
        <v>77.039013847127805</v>
      </c>
      <c r="Y2688">
        <v>33.8219938618466</v>
      </c>
      <c r="Z2688">
        <v>24.5751600625976</v>
      </c>
      <c r="AA2688" s="1" t="d">
        <v>2023-09-30</v>
      </c>
      <c r="AB2688">
        <v>14.9747359600204</v>
      </c>
      <c r="AC2688">
        <v>758.57499999999902</v>
      </c>
      <c r="AD2688" s="1" t="d">
        <v>2023-08-31</v>
      </c>
      <c r="AE2688" t="s">
        <v>46</v>
      </c>
      <c r="AF2688">
        <v>2023</v>
      </c>
      <c r="AG2688">
        <v>9</v>
      </c>
      <c r="AH2688">
        <v>30</v>
      </c>
      <c r="AI2688">
        <v>2023</v>
      </c>
      <c r="AJ2688">
        <v>8</v>
      </c>
      <c r="AK2688">
        <v>31</v>
      </c>
      <c r="AL2688">
        <v>71.459999999999994</v>
      </c>
      <c r="AM2688">
        <v>94.824735960020405</v>
      </c>
      <c r="AN2688" t="s">
        <v>58</v>
      </c>
      <c r="AO2688" t="s">
        <v>53</v>
      </c>
      <c r="AP2688" t="s">
        <v>53</v>
      </c>
      <c r="AQ2688">
        <v>49107.75</v>
      </c>
    </row>
    <row r="2689" spans="1:43" x14ac:dyDescent="0.2">
      <c r="A2689" t="s">
        <v>2751</v>
      </c>
      <c r="B2689" t="s">
        <v>55</v>
      </c>
      <c r="C2689">
        <v>0</v>
      </c>
      <c r="D2689" t="s">
        <v>46</v>
      </c>
      <c r="E2689" t="s">
        <v>46</v>
      </c>
      <c r="F2689">
        <v>28</v>
      </c>
      <c r="G2689" t="s">
        <v>45</v>
      </c>
      <c r="H2689" t="s">
        <v>46</v>
      </c>
      <c r="I2689" t="s">
        <v>65</v>
      </c>
      <c r="J2689">
        <v>431</v>
      </c>
      <c r="K2689">
        <v>8</v>
      </c>
      <c r="L2689" t="s">
        <v>46</v>
      </c>
      <c r="M2689" t="s">
        <v>46</v>
      </c>
      <c r="N2689" t="s">
        <v>45</v>
      </c>
      <c r="O2689" t="s">
        <v>45</v>
      </c>
      <c r="P2689" t="s">
        <v>46</v>
      </c>
      <c r="Q2689" t="s">
        <v>45</v>
      </c>
      <c r="R2689" t="s">
        <v>49</v>
      </c>
      <c r="S2689" t="s">
        <v>46</v>
      </c>
      <c r="T2689" t="s">
        <v>50</v>
      </c>
      <c r="U2689">
        <v>91</v>
      </c>
      <c r="V2689">
        <v>2626.15</v>
      </c>
      <c r="W2689" t="s">
        <v>46</v>
      </c>
      <c r="X2689">
        <v>46.9664181518934</v>
      </c>
      <c r="Y2689">
        <v>89.531250453760805</v>
      </c>
      <c r="Z2689">
        <v>15.3584018694529</v>
      </c>
      <c r="AA2689" s="1" t="d">
        <v>2023-10-12</v>
      </c>
      <c r="AB2689">
        <v>26.545706996745398</v>
      </c>
      <c r="AC2689">
        <v>1274</v>
      </c>
      <c r="AD2689" s="1" t="d">
        <v>2023-09-11</v>
      </c>
      <c r="AE2689" t="s">
        <v>45</v>
      </c>
      <c r="AF2689">
        <v>2023</v>
      </c>
      <c r="AG2689">
        <v>10</v>
      </c>
      <c r="AH2689">
        <v>12</v>
      </c>
      <c r="AI2689">
        <v>2023</v>
      </c>
      <c r="AJ2689">
        <v>9</v>
      </c>
      <c r="AK2689">
        <v>11</v>
      </c>
      <c r="AL2689">
        <v>59.61</v>
      </c>
      <c r="AM2689">
        <v>117.545706996745</v>
      </c>
      <c r="AN2689" t="s">
        <v>58</v>
      </c>
      <c r="AO2689" t="s">
        <v>53</v>
      </c>
      <c r="AP2689" t="s">
        <v>52</v>
      </c>
      <c r="AQ2689">
        <v>39221</v>
      </c>
    </row>
    <row r="2690" spans="1:43" x14ac:dyDescent="0.2">
      <c r="A2690" t="s">
        <v>2752</v>
      </c>
      <c r="B2690" t="s">
        <v>55</v>
      </c>
      <c r="C2690">
        <v>0</v>
      </c>
      <c r="D2690" t="s">
        <v>45</v>
      </c>
      <c r="E2690" t="s">
        <v>46</v>
      </c>
      <c r="F2690">
        <v>5</v>
      </c>
      <c r="G2690" t="s">
        <v>45</v>
      </c>
      <c r="H2690" t="s">
        <v>45</v>
      </c>
      <c r="I2690" t="s">
        <v>65</v>
      </c>
      <c r="J2690">
        <v>345</v>
      </c>
      <c r="K2690">
        <v>9</v>
      </c>
      <c r="L2690" t="s">
        <v>46</v>
      </c>
      <c r="M2690" t="s">
        <v>45</v>
      </c>
      <c r="N2690" t="s">
        <v>46</v>
      </c>
      <c r="O2690" t="s">
        <v>46</v>
      </c>
      <c r="P2690" t="s">
        <v>46</v>
      </c>
      <c r="Q2690" t="s">
        <v>46</v>
      </c>
      <c r="R2690" t="s">
        <v>49</v>
      </c>
      <c r="S2690" t="s">
        <v>45</v>
      </c>
      <c r="T2690" t="s">
        <v>50</v>
      </c>
      <c r="U2690">
        <v>78.75</v>
      </c>
      <c r="V2690">
        <v>412.1</v>
      </c>
      <c r="W2690" t="s">
        <v>45</v>
      </c>
      <c r="X2690">
        <v>81.351830199804695</v>
      </c>
      <c r="Y2690">
        <v>53.807780713650502</v>
      </c>
      <c r="Z2690">
        <v>24.3220136723723</v>
      </c>
      <c r="AA2690" s="1" t="d">
        <v>2023-10-15</v>
      </c>
      <c r="AB2690">
        <v>29.714583377897799</v>
      </c>
      <c r="AC2690">
        <v>196.875</v>
      </c>
      <c r="AD2690" s="1" t="d">
        <v>2023-09-02</v>
      </c>
      <c r="AE2690" t="s">
        <v>46</v>
      </c>
      <c r="AF2690">
        <v>2023</v>
      </c>
      <c r="AG2690">
        <v>10</v>
      </c>
      <c r="AH2690">
        <v>15</v>
      </c>
      <c r="AI2690">
        <v>2023</v>
      </c>
      <c r="AJ2690">
        <v>9</v>
      </c>
      <c r="AK2690">
        <v>2</v>
      </c>
      <c r="AL2690">
        <v>62.03</v>
      </c>
      <c r="AM2690">
        <v>108.464583377897</v>
      </c>
      <c r="AN2690" t="s">
        <v>51</v>
      </c>
      <c r="AO2690" t="s">
        <v>53</v>
      </c>
      <c r="AP2690" t="s">
        <v>53</v>
      </c>
      <c r="AQ2690">
        <v>27168.75</v>
      </c>
    </row>
    <row r="2691" spans="1:43" x14ac:dyDescent="0.2">
      <c r="A2691" t="s">
        <v>2753</v>
      </c>
      <c r="B2691" t="s">
        <v>44</v>
      </c>
      <c r="C2691">
        <v>1</v>
      </c>
      <c r="D2691" t="s">
        <v>45</v>
      </c>
      <c r="E2691" t="s">
        <v>46</v>
      </c>
      <c r="F2691">
        <v>72</v>
      </c>
      <c r="G2691" t="s">
        <v>45</v>
      </c>
      <c r="H2691" t="s">
        <v>45</v>
      </c>
      <c r="I2691" t="s">
        <v>65</v>
      </c>
      <c r="J2691">
        <v>397</v>
      </c>
      <c r="K2691">
        <v>1</v>
      </c>
      <c r="L2691" t="s">
        <v>45</v>
      </c>
      <c r="M2691" t="s">
        <v>45</v>
      </c>
      <c r="N2691" t="s">
        <v>45</v>
      </c>
      <c r="O2691" t="s">
        <v>45</v>
      </c>
      <c r="P2691" t="s">
        <v>45</v>
      </c>
      <c r="Q2691" t="s">
        <v>45</v>
      </c>
      <c r="R2691" t="s">
        <v>75</v>
      </c>
      <c r="S2691" t="s">
        <v>45</v>
      </c>
      <c r="T2691" t="s">
        <v>68</v>
      </c>
      <c r="U2691">
        <v>116.75</v>
      </c>
      <c r="V2691">
        <v>8277.0499999999993</v>
      </c>
      <c r="W2691" t="s">
        <v>46</v>
      </c>
      <c r="X2691">
        <v>79.187031910203999</v>
      </c>
      <c r="Y2691">
        <v>85.130854200972905</v>
      </c>
      <c r="Z2691">
        <v>11.4761237917262</v>
      </c>
      <c r="AA2691" s="1" t="d">
        <v>2024-07-20</v>
      </c>
      <c r="AB2691">
        <v>26.171589890194699</v>
      </c>
      <c r="AC2691">
        <v>4203</v>
      </c>
      <c r="AD2691" s="1" t="d">
        <v>2023-07-15</v>
      </c>
      <c r="AE2691" t="s">
        <v>46</v>
      </c>
      <c r="AF2691">
        <v>2024</v>
      </c>
      <c r="AG2691">
        <v>7</v>
      </c>
      <c r="AH2691">
        <v>20</v>
      </c>
      <c r="AI2691">
        <v>2023</v>
      </c>
      <c r="AJ2691">
        <v>7</v>
      </c>
      <c r="AK2691">
        <v>15</v>
      </c>
      <c r="AL2691">
        <v>139.71</v>
      </c>
      <c r="AM2691">
        <v>142.92158989019401</v>
      </c>
      <c r="AN2691" t="s">
        <v>63</v>
      </c>
      <c r="AO2691" t="s">
        <v>53</v>
      </c>
      <c r="AP2691" t="s">
        <v>53</v>
      </c>
      <c r="AQ2691">
        <v>46349.75</v>
      </c>
    </row>
    <row r="2692" spans="1:43" x14ac:dyDescent="0.2">
      <c r="A2692" t="s">
        <v>2754</v>
      </c>
      <c r="B2692" t="s">
        <v>55</v>
      </c>
      <c r="C2692">
        <v>1</v>
      </c>
      <c r="D2692" t="s">
        <v>45</v>
      </c>
      <c r="E2692" t="s">
        <v>45</v>
      </c>
      <c r="F2692">
        <v>8</v>
      </c>
      <c r="G2692" t="s">
        <v>45</v>
      </c>
      <c r="H2692" t="s">
        <v>46</v>
      </c>
      <c r="I2692" t="s">
        <v>65</v>
      </c>
      <c r="J2692">
        <v>386</v>
      </c>
      <c r="K2692">
        <v>8</v>
      </c>
      <c r="L2692" t="s">
        <v>46</v>
      </c>
      <c r="M2692" t="s">
        <v>46</v>
      </c>
      <c r="N2692" t="s">
        <v>46</v>
      </c>
      <c r="O2692" t="s">
        <v>46</v>
      </c>
      <c r="P2692" t="s">
        <v>45</v>
      </c>
      <c r="Q2692" t="s">
        <v>46</v>
      </c>
      <c r="R2692" t="s">
        <v>49</v>
      </c>
      <c r="S2692" t="s">
        <v>45</v>
      </c>
      <c r="T2692" t="s">
        <v>68</v>
      </c>
      <c r="U2692">
        <v>80.45</v>
      </c>
      <c r="V2692">
        <v>583.45000000000005</v>
      </c>
      <c r="W2692" t="s">
        <v>45</v>
      </c>
      <c r="X2692">
        <v>54.749753071352501</v>
      </c>
      <c r="Y2692">
        <v>41.825918655856597</v>
      </c>
      <c r="Z2692">
        <v>32.026200127745703</v>
      </c>
      <c r="AA2692" s="1" t="d">
        <v>2023-10-01</v>
      </c>
      <c r="AB2692">
        <v>31.2375071364837</v>
      </c>
      <c r="AC2692">
        <v>321.8</v>
      </c>
      <c r="AD2692" s="1" t="d">
        <v>2023-09-10</v>
      </c>
      <c r="AE2692" t="s">
        <v>45</v>
      </c>
      <c r="AF2692">
        <v>2023</v>
      </c>
      <c r="AG2692">
        <v>10</v>
      </c>
      <c r="AH2692">
        <v>1</v>
      </c>
      <c r="AI2692">
        <v>2023</v>
      </c>
      <c r="AJ2692">
        <v>9</v>
      </c>
      <c r="AK2692">
        <v>10</v>
      </c>
      <c r="AL2692">
        <v>30.72</v>
      </c>
      <c r="AM2692">
        <v>111.68750713648301</v>
      </c>
      <c r="AN2692" t="s">
        <v>51</v>
      </c>
      <c r="AO2692" t="s">
        <v>53</v>
      </c>
      <c r="AP2692" t="s">
        <v>59</v>
      </c>
      <c r="AQ2692">
        <v>31053.7</v>
      </c>
    </row>
    <row r="2693" spans="1:43" x14ac:dyDescent="0.2">
      <c r="A2693" t="s">
        <v>2755</v>
      </c>
      <c r="B2693" t="s">
        <v>44</v>
      </c>
      <c r="C2693">
        <v>0</v>
      </c>
      <c r="D2693" t="s">
        <v>46</v>
      </c>
      <c r="E2693" t="s">
        <v>46</v>
      </c>
      <c r="F2693">
        <v>7</v>
      </c>
      <c r="G2693" t="s">
        <v>45</v>
      </c>
      <c r="H2693" t="s">
        <v>46</v>
      </c>
      <c r="I2693" t="s">
        <v>48</v>
      </c>
      <c r="J2693">
        <v>906</v>
      </c>
      <c r="K2693">
        <v>8</v>
      </c>
      <c r="L2693" t="s">
        <v>45</v>
      </c>
      <c r="M2693" t="s">
        <v>46</v>
      </c>
      <c r="N2693" t="s">
        <v>46</v>
      </c>
      <c r="O2693" t="s">
        <v>46</v>
      </c>
      <c r="P2693" t="s">
        <v>46</v>
      </c>
      <c r="Q2693" t="s">
        <v>45</v>
      </c>
      <c r="R2693" t="s">
        <v>56</v>
      </c>
      <c r="S2693" t="s">
        <v>45</v>
      </c>
      <c r="T2693" t="s">
        <v>50</v>
      </c>
      <c r="U2693">
        <v>59.1</v>
      </c>
      <c r="V2693">
        <v>369.25</v>
      </c>
      <c r="W2693" t="s">
        <v>46</v>
      </c>
      <c r="X2693">
        <v>66.338792894886893</v>
      </c>
      <c r="Y2693">
        <v>87.250957868479901</v>
      </c>
      <c r="Z2693">
        <v>6.60277507541125</v>
      </c>
      <c r="AA2693" s="1" t="d">
        <v>2024-02-21</v>
      </c>
      <c r="AB2693">
        <v>33.805266996227203</v>
      </c>
      <c r="AC2693">
        <v>206.85</v>
      </c>
      <c r="AD2693" s="1" t="d">
        <v>2023-09-01</v>
      </c>
      <c r="AE2693" t="s">
        <v>45</v>
      </c>
      <c r="AF2693">
        <v>2024</v>
      </c>
      <c r="AG2693">
        <v>2</v>
      </c>
      <c r="AH2693">
        <v>21</v>
      </c>
      <c r="AI2693">
        <v>2023</v>
      </c>
      <c r="AJ2693">
        <v>9</v>
      </c>
      <c r="AK2693">
        <v>1</v>
      </c>
      <c r="AL2693">
        <v>66.739999999999995</v>
      </c>
      <c r="AM2693">
        <v>92.905266996227198</v>
      </c>
      <c r="AN2693" t="s">
        <v>51</v>
      </c>
      <c r="AO2693" t="s">
        <v>59</v>
      </c>
      <c r="AP2693" t="s">
        <v>59</v>
      </c>
      <c r="AQ2693">
        <v>53544.6</v>
      </c>
    </row>
    <row r="2694" spans="1:43" x14ac:dyDescent="0.2">
      <c r="A2694" t="s">
        <v>2756</v>
      </c>
      <c r="B2694" t="s">
        <v>44</v>
      </c>
      <c r="C2694">
        <v>0</v>
      </c>
      <c r="D2694" t="s">
        <v>46</v>
      </c>
      <c r="E2694" t="s">
        <v>46</v>
      </c>
      <c r="F2694">
        <v>22</v>
      </c>
      <c r="G2694" t="s">
        <v>45</v>
      </c>
      <c r="H2694" t="s">
        <v>46</v>
      </c>
      <c r="I2694" t="s">
        <v>48</v>
      </c>
      <c r="J2694">
        <v>959</v>
      </c>
      <c r="K2694">
        <v>1</v>
      </c>
      <c r="L2694" t="s">
        <v>45</v>
      </c>
      <c r="M2694" t="s">
        <v>46</v>
      </c>
      <c r="N2694" t="s">
        <v>46</v>
      </c>
      <c r="O2694" t="s">
        <v>46</v>
      </c>
      <c r="P2694" t="s">
        <v>46</v>
      </c>
      <c r="Q2694" t="s">
        <v>46</v>
      </c>
      <c r="R2694" t="s">
        <v>49</v>
      </c>
      <c r="S2694" t="s">
        <v>45</v>
      </c>
      <c r="T2694" t="s">
        <v>50</v>
      </c>
      <c r="U2694">
        <v>49.8</v>
      </c>
      <c r="V2694">
        <v>1049.05</v>
      </c>
      <c r="W2694" t="s">
        <v>46</v>
      </c>
      <c r="X2694">
        <v>69.410390685585497</v>
      </c>
      <c r="Y2694">
        <v>85.161782871149498</v>
      </c>
      <c r="Z2694">
        <v>9.9398798549999992</v>
      </c>
      <c r="AA2694" s="1" t="d">
        <v>2023-10-19</v>
      </c>
      <c r="AB2694">
        <v>10.3969528451134</v>
      </c>
      <c r="AC2694">
        <v>547.79999999999995</v>
      </c>
      <c r="AD2694" s="1" t="d">
        <v>2023-08-31</v>
      </c>
      <c r="AE2694" t="s">
        <v>46</v>
      </c>
      <c r="AF2694">
        <v>2023</v>
      </c>
      <c r="AG2694">
        <v>10</v>
      </c>
      <c r="AH2694">
        <v>19</v>
      </c>
      <c r="AI2694">
        <v>2023</v>
      </c>
      <c r="AJ2694">
        <v>8</v>
      </c>
      <c r="AK2694">
        <v>31</v>
      </c>
      <c r="AL2694">
        <v>81.47</v>
      </c>
      <c r="AM2694">
        <v>60.196952845113401</v>
      </c>
      <c r="AN2694" t="s">
        <v>58</v>
      </c>
      <c r="AO2694" t="s">
        <v>59</v>
      </c>
      <c r="AP2694" t="s">
        <v>59</v>
      </c>
      <c r="AQ2694">
        <v>47758.2</v>
      </c>
    </row>
    <row r="2695" spans="1:43" x14ac:dyDescent="0.2">
      <c r="A2695" t="s">
        <v>2757</v>
      </c>
      <c r="B2695" t="s">
        <v>55</v>
      </c>
      <c r="C2695">
        <v>0</v>
      </c>
      <c r="D2695" t="s">
        <v>46</v>
      </c>
      <c r="E2695" t="s">
        <v>46</v>
      </c>
      <c r="F2695">
        <v>72</v>
      </c>
      <c r="G2695" t="s">
        <v>45</v>
      </c>
      <c r="H2695" t="s">
        <v>46</v>
      </c>
      <c r="I2695" t="s">
        <v>46</v>
      </c>
      <c r="J2695">
        <v>0</v>
      </c>
      <c r="K2695">
        <v>0</v>
      </c>
      <c r="L2695" t="s">
        <v>74</v>
      </c>
      <c r="M2695" t="s">
        <v>74</v>
      </c>
      <c r="N2695" t="s">
        <v>74</v>
      </c>
      <c r="O2695" t="s">
        <v>74</v>
      </c>
      <c r="P2695" t="s">
        <v>74</v>
      </c>
      <c r="Q2695" t="s">
        <v>74</v>
      </c>
      <c r="R2695" t="s">
        <v>75</v>
      </c>
      <c r="S2695" t="s">
        <v>46</v>
      </c>
      <c r="T2695" t="s">
        <v>62</v>
      </c>
      <c r="U2695">
        <v>19.3</v>
      </c>
      <c r="V2695">
        <v>1414.8</v>
      </c>
      <c r="W2695" t="s">
        <v>46</v>
      </c>
      <c r="X2695">
        <v>67.982548233974001</v>
      </c>
      <c r="Y2695">
        <v>73.585184047770397</v>
      </c>
      <c r="Z2695">
        <v>8.8022207053145003</v>
      </c>
      <c r="AA2695" s="1" t="d">
        <v>2025-09-01</v>
      </c>
      <c r="AB2695">
        <v>0</v>
      </c>
      <c r="AC2695">
        <v>694.8</v>
      </c>
      <c r="AD2695" s="1" t="d">
        <v>2023-09-10</v>
      </c>
      <c r="AE2695" t="s">
        <v>46</v>
      </c>
      <c r="AF2695">
        <v>2025</v>
      </c>
      <c r="AG2695">
        <v>9</v>
      </c>
      <c r="AH2695">
        <v>1</v>
      </c>
      <c r="AI2695">
        <v>2023</v>
      </c>
      <c r="AJ2695">
        <v>9</v>
      </c>
      <c r="AK2695">
        <v>10</v>
      </c>
      <c r="AL2695">
        <v>131.18</v>
      </c>
      <c r="AM2695">
        <v>19.3</v>
      </c>
      <c r="AN2695" t="s">
        <v>63</v>
      </c>
      <c r="AO2695" t="s">
        <v>52</v>
      </c>
      <c r="AP2695" t="s">
        <v>59</v>
      </c>
      <c r="AQ2695">
        <v>0</v>
      </c>
    </row>
    <row r="2696" spans="1:43" x14ac:dyDescent="0.2">
      <c r="A2696" t="s">
        <v>2758</v>
      </c>
      <c r="B2696" t="s">
        <v>55</v>
      </c>
      <c r="C2696">
        <v>0</v>
      </c>
      <c r="D2696" t="s">
        <v>45</v>
      </c>
      <c r="E2696" t="s">
        <v>45</v>
      </c>
      <c r="F2696">
        <v>8</v>
      </c>
      <c r="G2696" t="s">
        <v>45</v>
      </c>
      <c r="H2696" t="s">
        <v>46</v>
      </c>
      <c r="I2696" t="s">
        <v>46</v>
      </c>
      <c r="J2696">
        <v>0</v>
      </c>
      <c r="K2696">
        <v>0</v>
      </c>
      <c r="L2696" t="s">
        <v>74</v>
      </c>
      <c r="M2696" t="s">
        <v>74</v>
      </c>
      <c r="N2696" t="s">
        <v>74</v>
      </c>
      <c r="O2696" t="s">
        <v>74</v>
      </c>
      <c r="P2696" t="s">
        <v>74</v>
      </c>
      <c r="Q2696" t="s">
        <v>74</v>
      </c>
      <c r="R2696" t="s">
        <v>49</v>
      </c>
      <c r="S2696" t="s">
        <v>46</v>
      </c>
      <c r="T2696" t="s">
        <v>68</v>
      </c>
      <c r="U2696">
        <v>19.649999999999999</v>
      </c>
      <c r="V2696">
        <v>169.75</v>
      </c>
      <c r="W2696" t="s">
        <v>46</v>
      </c>
      <c r="X2696">
        <v>75.007899498528005</v>
      </c>
      <c r="Y2696">
        <v>84.319225446739395</v>
      </c>
      <c r="Z2696">
        <v>12.445891753188899</v>
      </c>
      <c r="AA2696" s="1" t="d">
        <v>2023-10-22</v>
      </c>
      <c r="AB2696">
        <v>0</v>
      </c>
      <c r="AC2696">
        <v>78.599999999999994</v>
      </c>
      <c r="AD2696" s="1" t="d">
        <v>2023-08-27</v>
      </c>
      <c r="AE2696" t="s">
        <v>46</v>
      </c>
      <c r="AF2696">
        <v>2023</v>
      </c>
      <c r="AG2696">
        <v>10</v>
      </c>
      <c r="AH2696">
        <v>22</v>
      </c>
      <c r="AI2696">
        <v>2023</v>
      </c>
      <c r="AJ2696">
        <v>8</v>
      </c>
      <c r="AK2696">
        <v>27</v>
      </c>
      <c r="AL2696">
        <v>70.56</v>
      </c>
      <c r="AM2696">
        <v>19.649999999999999</v>
      </c>
      <c r="AN2696" t="s">
        <v>51</v>
      </c>
      <c r="AO2696" t="s">
        <v>52</v>
      </c>
      <c r="AP2696" t="s">
        <v>53</v>
      </c>
      <c r="AQ2696">
        <v>0</v>
      </c>
    </row>
    <row r="2697" spans="1:43" x14ac:dyDescent="0.2">
      <c r="A2697" t="s">
        <v>2759</v>
      </c>
      <c r="B2697" t="s">
        <v>55</v>
      </c>
      <c r="C2697">
        <v>0</v>
      </c>
      <c r="D2697" t="s">
        <v>45</v>
      </c>
      <c r="E2697" t="s">
        <v>46</v>
      </c>
      <c r="F2697">
        <v>52</v>
      </c>
      <c r="G2697" t="s">
        <v>45</v>
      </c>
      <c r="H2697" t="s">
        <v>45</v>
      </c>
      <c r="I2697" t="s">
        <v>48</v>
      </c>
      <c r="J2697">
        <v>854</v>
      </c>
      <c r="K2697">
        <v>5</v>
      </c>
      <c r="L2697" t="s">
        <v>45</v>
      </c>
      <c r="M2697" t="s">
        <v>45</v>
      </c>
      <c r="N2697" t="s">
        <v>45</v>
      </c>
      <c r="O2697" t="s">
        <v>45</v>
      </c>
      <c r="P2697" t="s">
        <v>46</v>
      </c>
      <c r="Q2697" t="s">
        <v>45</v>
      </c>
      <c r="R2697" t="s">
        <v>56</v>
      </c>
      <c r="S2697" t="s">
        <v>45</v>
      </c>
      <c r="T2697" t="s">
        <v>68</v>
      </c>
      <c r="U2697">
        <v>81.400000000000006</v>
      </c>
      <c r="V2697">
        <v>4354.45</v>
      </c>
      <c r="W2697" t="s">
        <v>46</v>
      </c>
      <c r="X2697">
        <v>91.470501727467706</v>
      </c>
      <c r="Y2697">
        <v>88.004095252276798</v>
      </c>
      <c r="Z2697">
        <v>4.1011162531274499</v>
      </c>
      <c r="AA2697" s="1" t="d">
        <v>2024-03-20</v>
      </c>
      <c r="AB2697">
        <v>30.761291205181902</v>
      </c>
      <c r="AC2697">
        <v>2116.4</v>
      </c>
      <c r="AD2697" s="1" t="d">
        <v>2023-06-16</v>
      </c>
      <c r="AE2697" t="s">
        <v>46</v>
      </c>
      <c r="AF2697">
        <v>2024</v>
      </c>
      <c r="AG2697">
        <v>3</v>
      </c>
      <c r="AH2697">
        <v>20</v>
      </c>
      <c r="AI2697">
        <v>2023</v>
      </c>
      <c r="AJ2697">
        <v>6</v>
      </c>
      <c r="AK2697">
        <v>16</v>
      </c>
      <c r="AL2697">
        <v>139.37</v>
      </c>
      <c r="AM2697">
        <v>112.161291205181</v>
      </c>
      <c r="AN2697" t="s">
        <v>63</v>
      </c>
      <c r="AO2697" t="s">
        <v>53</v>
      </c>
      <c r="AP2697" t="s">
        <v>53</v>
      </c>
      <c r="AQ2697">
        <v>69515.600000000006</v>
      </c>
    </row>
    <row r="2698" spans="1:43" x14ac:dyDescent="0.2">
      <c r="A2698" t="s">
        <v>2760</v>
      </c>
      <c r="B2698" t="s">
        <v>44</v>
      </c>
      <c r="C2698">
        <v>0</v>
      </c>
      <c r="D2698" t="s">
        <v>46</v>
      </c>
      <c r="E2698" t="s">
        <v>46</v>
      </c>
      <c r="F2698">
        <v>68</v>
      </c>
      <c r="G2698" t="s">
        <v>46</v>
      </c>
      <c r="H2698" t="s">
        <v>47</v>
      </c>
      <c r="I2698" t="s">
        <v>48</v>
      </c>
      <c r="J2698">
        <v>436</v>
      </c>
      <c r="K2698">
        <v>10</v>
      </c>
      <c r="L2698" t="s">
        <v>45</v>
      </c>
      <c r="M2698" t="s">
        <v>46</v>
      </c>
      <c r="N2698" t="s">
        <v>45</v>
      </c>
      <c r="O2698" t="s">
        <v>45</v>
      </c>
      <c r="P2698" t="s">
        <v>46</v>
      </c>
      <c r="Q2698" t="s">
        <v>46</v>
      </c>
      <c r="R2698" t="s">
        <v>75</v>
      </c>
      <c r="S2698" t="s">
        <v>46</v>
      </c>
      <c r="T2698" t="s">
        <v>57</v>
      </c>
      <c r="U2698">
        <v>38.9</v>
      </c>
      <c r="V2698">
        <v>2719.2</v>
      </c>
      <c r="W2698" t="s">
        <v>46</v>
      </c>
      <c r="X2698">
        <v>86.226500915092402</v>
      </c>
      <c r="Y2698">
        <v>87.542913298135701</v>
      </c>
      <c r="Z2698">
        <v>9.8532414894215208</v>
      </c>
      <c r="AA2698" s="1" t="d">
        <v>2024-08-23</v>
      </c>
      <c r="AB2698">
        <v>37.101690698358098</v>
      </c>
      <c r="AC2698">
        <v>1322.6</v>
      </c>
      <c r="AD2698" s="1" t="d">
        <v>2023-08-12</v>
      </c>
      <c r="AE2698" t="s">
        <v>46</v>
      </c>
      <c r="AF2698">
        <v>2024</v>
      </c>
      <c r="AG2698">
        <v>8</v>
      </c>
      <c r="AH2698">
        <v>23</v>
      </c>
      <c r="AI2698">
        <v>2023</v>
      </c>
      <c r="AJ2698">
        <v>8</v>
      </c>
      <c r="AK2698">
        <v>12</v>
      </c>
      <c r="AL2698">
        <v>144.37</v>
      </c>
      <c r="AM2698">
        <v>76.001690698358104</v>
      </c>
      <c r="AN2698" t="s">
        <v>63</v>
      </c>
      <c r="AO2698" t="s">
        <v>59</v>
      </c>
      <c r="AP2698" t="s">
        <v>53</v>
      </c>
      <c r="AQ2698">
        <v>16960.3999999999</v>
      </c>
    </row>
    <row r="2699" spans="1:43" x14ac:dyDescent="0.2">
      <c r="A2699" t="s">
        <v>2761</v>
      </c>
      <c r="B2699" t="s">
        <v>44</v>
      </c>
      <c r="C2699">
        <v>0</v>
      </c>
      <c r="D2699" t="s">
        <v>45</v>
      </c>
      <c r="E2699" t="s">
        <v>46</v>
      </c>
      <c r="F2699">
        <v>71</v>
      </c>
      <c r="G2699" t="s">
        <v>45</v>
      </c>
      <c r="H2699" t="s">
        <v>45</v>
      </c>
      <c r="I2699" t="s">
        <v>48</v>
      </c>
      <c r="J2699">
        <v>25</v>
      </c>
      <c r="K2699">
        <v>10</v>
      </c>
      <c r="L2699" t="s">
        <v>45</v>
      </c>
      <c r="M2699" t="s">
        <v>45</v>
      </c>
      <c r="N2699" t="s">
        <v>45</v>
      </c>
      <c r="O2699" t="s">
        <v>45</v>
      </c>
      <c r="P2699" t="s">
        <v>45</v>
      </c>
      <c r="Q2699" t="s">
        <v>45</v>
      </c>
      <c r="R2699" t="s">
        <v>75</v>
      </c>
      <c r="S2699" t="s">
        <v>46</v>
      </c>
      <c r="T2699" t="s">
        <v>62</v>
      </c>
      <c r="U2699">
        <v>87.95</v>
      </c>
      <c r="V2699">
        <v>6365.35</v>
      </c>
      <c r="W2699" t="s">
        <v>46</v>
      </c>
      <c r="X2699">
        <v>50.316712098528903</v>
      </c>
      <c r="Y2699">
        <v>91.889133714746393</v>
      </c>
      <c r="Z2699">
        <v>11.976536263246601</v>
      </c>
      <c r="AA2699" s="1" t="d">
        <v>2025-02-14</v>
      </c>
      <c r="AB2699">
        <v>0</v>
      </c>
      <c r="AC2699">
        <v>3122.2249999999999</v>
      </c>
      <c r="AD2699" s="1" t="d">
        <v>2023-09-06</v>
      </c>
      <c r="AE2699" t="s">
        <v>45</v>
      </c>
      <c r="AF2699">
        <v>2025</v>
      </c>
      <c r="AG2699">
        <v>2</v>
      </c>
      <c r="AH2699">
        <v>14</v>
      </c>
      <c r="AI2699">
        <v>2023</v>
      </c>
      <c r="AJ2699">
        <v>9</v>
      </c>
      <c r="AK2699">
        <v>6</v>
      </c>
      <c r="AL2699">
        <v>109.34</v>
      </c>
      <c r="AM2699">
        <v>87.95</v>
      </c>
      <c r="AN2699" t="s">
        <v>63</v>
      </c>
      <c r="AO2699" t="s">
        <v>53</v>
      </c>
      <c r="AP2699" t="s">
        <v>59</v>
      </c>
      <c r="AQ2699">
        <v>2198.75</v>
      </c>
    </row>
    <row r="2700" spans="1:43" x14ac:dyDescent="0.2">
      <c r="A2700" t="s">
        <v>2762</v>
      </c>
      <c r="B2700" t="s">
        <v>55</v>
      </c>
      <c r="C2700">
        <v>0</v>
      </c>
      <c r="D2700" t="s">
        <v>46</v>
      </c>
      <c r="E2700" t="s">
        <v>46</v>
      </c>
      <c r="F2700">
        <v>2</v>
      </c>
      <c r="G2700" t="s">
        <v>45</v>
      </c>
      <c r="H2700" t="s">
        <v>46</v>
      </c>
      <c r="I2700" t="s">
        <v>46</v>
      </c>
      <c r="J2700">
        <v>0</v>
      </c>
      <c r="K2700">
        <v>0</v>
      </c>
      <c r="L2700" t="s">
        <v>74</v>
      </c>
      <c r="M2700" t="s">
        <v>74</v>
      </c>
      <c r="N2700" t="s">
        <v>74</v>
      </c>
      <c r="O2700" t="s">
        <v>74</v>
      </c>
      <c r="P2700" t="s">
        <v>74</v>
      </c>
      <c r="Q2700" t="s">
        <v>74</v>
      </c>
      <c r="R2700" t="s">
        <v>49</v>
      </c>
      <c r="S2700" t="s">
        <v>46</v>
      </c>
      <c r="T2700" t="s">
        <v>57</v>
      </c>
      <c r="U2700">
        <v>19.850000000000001</v>
      </c>
      <c r="V2700">
        <v>51.6</v>
      </c>
      <c r="W2700" t="s">
        <v>46</v>
      </c>
      <c r="X2700">
        <v>79.331049854590702</v>
      </c>
      <c r="Y2700">
        <v>87.0830384720106</v>
      </c>
      <c r="Z2700">
        <v>10.165116535965099</v>
      </c>
      <c r="AA2700" s="1" t="d">
        <v>2023-10-08</v>
      </c>
      <c r="AB2700">
        <v>0</v>
      </c>
      <c r="AC2700">
        <v>19.850000000000001</v>
      </c>
      <c r="AD2700" s="1" t="d">
        <v>2023-08-03</v>
      </c>
      <c r="AE2700" t="s">
        <v>46</v>
      </c>
      <c r="AF2700">
        <v>2023</v>
      </c>
      <c r="AG2700">
        <v>10</v>
      </c>
      <c r="AH2700">
        <v>8</v>
      </c>
      <c r="AI2700">
        <v>2023</v>
      </c>
      <c r="AJ2700">
        <v>8</v>
      </c>
      <c r="AK2700">
        <v>3</v>
      </c>
      <c r="AL2700">
        <v>71.17</v>
      </c>
      <c r="AM2700">
        <v>19.850000000000001</v>
      </c>
      <c r="AN2700" t="s">
        <v>51</v>
      </c>
      <c r="AO2700" t="s">
        <v>52</v>
      </c>
      <c r="AP2700" t="s">
        <v>53</v>
      </c>
      <c r="AQ2700">
        <v>0</v>
      </c>
    </row>
    <row r="2701" spans="1:43" x14ac:dyDescent="0.2">
      <c r="A2701" t="s">
        <v>2763</v>
      </c>
      <c r="B2701" t="s">
        <v>44</v>
      </c>
      <c r="C2701">
        <v>1</v>
      </c>
      <c r="D2701" t="s">
        <v>46</v>
      </c>
      <c r="E2701" t="s">
        <v>46</v>
      </c>
      <c r="F2701">
        <v>34</v>
      </c>
      <c r="G2701" t="s">
        <v>45</v>
      </c>
      <c r="H2701" t="s">
        <v>45</v>
      </c>
      <c r="I2701" t="s">
        <v>65</v>
      </c>
      <c r="J2701">
        <v>723</v>
      </c>
      <c r="K2701">
        <v>7</v>
      </c>
      <c r="L2701" t="s">
        <v>46</v>
      </c>
      <c r="M2701" t="s">
        <v>45</v>
      </c>
      <c r="N2701" t="s">
        <v>46</v>
      </c>
      <c r="O2701" t="s">
        <v>45</v>
      </c>
      <c r="P2701" t="s">
        <v>45</v>
      </c>
      <c r="Q2701" t="s">
        <v>46</v>
      </c>
      <c r="R2701" t="s">
        <v>49</v>
      </c>
      <c r="S2701" t="s">
        <v>45</v>
      </c>
      <c r="T2701" t="s">
        <v>50</v>
      </c>
      <c r="U2701">
        <v>96.35</v>
      </c>
      <c r="V2701">
        <v>3190.25</v>
      </c>
      <c r="W2701" t="s">
        <v>46</v>
      </c>
      <c r="X2701">
        <v>89.933999793031106</v>
      </c>
      <c r="Y2701">
        <v>83.514482075415799</v>
      </c>
      <c r="Z2701">
        <v>16.734706221944901</v>
      </c>
      <c r="AA2701" s="1" t="d">
        <v>2023-10-25</v>
      </c>
      <c r="AB2701">
        <v>40.916859279999997</v>
      </c>
      <c r="AC2701">
        <v>1637.94999999999</v>
      </c>
      <c r="AD2701" s="1" t="d">
        <v>2023-07-11</v>
      </c>
      <c r="AE2701" t="s">
        <v>46</v>
      </c>
      <c r="AF2701">
        <v>2023</v>
      </c>
      <c r="AG2701">
        <v>10</v>
      </c>
      <c r="AH2701">
        <v>25</v>
      </c>
      <c r="AI2701">
        <v>2023</v>
      </c>
      <c r="AJ2701">
        <v>7</v>
      </c>
      <c r="AK2701">
        <v>11</v>
      </c>
      <c r="AL2701">
        <v>107.2</v>
      </c>
      <c r="AM2701">
        <v>137.26685928000001</v>
      </c>
      <c r="AN2701" t="s">
        <v>58</v>
      </c>
      <c r="AO2701" t="s">
        <v>53</v>
      </c>
      <c r="AP2701" t="s">
        <v>53</v>
      </c>
      <c r="AQ2701">
        <v>69661.05</v>
      </c>
    </row>
    <row r="2702" spans="1:43" x14ac:dyDescent="0.2">
      <c r="A2702" t="s">
        <v>2764</v>
      </c>
      <c r="B2702" t="s">
        <v>44</v>
      </c>
      <c r="C2702">
        <v>0</v>
      </c>
      <c r="D2702" t="s">
        <v>46</v>
      </c>
      <c r="E2702" t="s">
        <v>46</v>
      </c>
      <c r="F2702">
        <v>35</v>
      </c>
      <c r="G2702" t="s">
        <v>46</v>
      </c>
      <c r="H2702" t="s">
        <v>47</v>
      </c>
      <c r="I2702" t="s">
        <v>48</v>
      </c>
      <c r="J2702">
        <v>74</v>
      </c>
      <c r="K2702">
        <v>4</v>
      </c>
      <c r="L2702" t="s">
        <v>46</v>
      </c>
      <c r="M2702" t="s">
        <v>46</v>
      </c>
      <c r="N2702" t="s">
        <v>46</v>
      </c>
      <c r="O2702" t="s">
        <v>46</v>
      </c>
      <c r="P2702" t="s">
        <v>46</v>
      </c>
      <c r="Q2702" t="s">
        <v>46</v>
      </c>
      <c r="R2702" t="s">
        <v>49</v>
      </c>
      <c r="S2702" t="s">
        <v>46</v>
      </c>
      <c r="T2702" t="s">
        <v>50</v>
      </c>
      <c r="U2702">
        <v>24.15</v>
      </c>
      <c r="V2702">
        <v>812.5</v>
      </c>
      <c r="W2702" t="s">
        <v>46</v>
      </c>
      <c r="X2702">
        <v>75.802127810338007</v>
      </c>
      <c r="Y2702">
        <v>90.701502383164197</v>
      </c>
      <c r="Z2702">
        <v>13.870113870355199</v>
      </c>
      <c r="AA2702" s="1" t="d">
        <v>2023-10-09</v>
      </c>
      <c r="AB2702">
        <v>0</v>
      </c>
      <c r="AC2702">
        <v>422.625</v>
      </c>
      <c r="AD2702" s="1" t="d">
        <v>2023-07-15</v>
      </c>
      <c r="AE2702" t="s">
        <v>46</v>
      </c>
      <c r="AF2702">
        <v>2023</v>
      </c>
      <c r="AG2702">
        <v>10</v>
      </c>
      <c r="AH2702">
        <v>9</v>
      </c>
      <c r="AI2702">
        <v>2023</v>
      </c>
      <c r="AJ2702">
        <v>7</v>
      </c>
      <c r="AK2702">
        <v>15</v>
      </c>
      <c r="AL2702">
        <v>96.93</v>
      </c>
      <c r="AM2702">
        <v>24.15</v>
      </c>
      <c r="AN2702" t="s">
        <v>58</v>
      </c>
      <c r="AO2702" t="s">
        <v>52</v>
      </c>
      <c r="AP2702" t="s">
        <v>53</v>
      </c>
      <c r="AQ2702">
        <v>1787.1</v>
      </c>
    </row>
    <row r="2703" spans="1:43" x14ac:dyDescent="0.2">
      <c r="A2703" t="s">
        <v>2765</v>
      </c>
      <c r="B2703" t="s">
        <v>44</v>
      </c>
      <c r="C2703">
        <v>0</v>
      </c>
      <c r="D2703" t="s">
        <v>45</v>
      </c>
      <c r="E2703" t="s">
        <v>45</v>
      </c>
      <c r="F2703">
        <v>61</v>
      </c>
      <c r="G2703" t="s">
        <v>45</v>
      </c>
      <c r="H2703" t="s">
        <v>46</v>
      </c>
      <c r="I2703" t="s">
        <v>46</v>
      </c>
      <c r="J2703">
        <v>0</v>
      </c>
      <c r="K2703">
        <v>0</v>
      </c>
      <c r="L2703" t="s">
        <v>74</v>
      </c>
      <c r="M2703" t="s">
        <v>74</v>
      </c>
      <c r="N2703" t="s">
        <v>74</v>
      </c>
      <c r="O2703" t="s">
        <v>74</v>
      </c>
      <c r="P2703" t="s">
        <v>74</v>
      </c>
      <c r="Q2703" t="s">
        <v>74</v>
      </c>
      <c r="R2703" t="s">
        <v>56</v>
      </c>
      <c r="S2703" t="s">
        <v>46</v>
      </c>
      <c r="T2703" t="s">
        <v>68</v>
      </c>
      <c r="U2703">
        <v>19.100000000000001</v>
      </c>
      <c r="V2703">
        <v>1143.8</v>
      </c>
      <c r="W2703" t="s">
        <v>46</v>
      </c>
      <c r="X2703">
        <v>86.364706380000001</v>
      </c>
      <c r="Y2703">
        <v>79.734787409999996</v>
      </c>
      <c r="Z2703">
        <v>9.9625960162962599</v>
      </c>
      <c r="AA2703" s="1" t="d">
        <v>2024-03-17</v>
      </c>
      <c r="AB2703">
        <v>0</v>
      </c>
      <c r="AC2703">
        <v>582.54999999999995</v>
      </c>
      <c r="AD2703" s="1" t="d">
        <v>2023-08-20</v>
      </c>
      <c r="AE2703" t="s">
        <v>46</v>
      </c>
      <c r="AF2703">
        <v>2024</v>
      </c>
      <c r="AG2703">
        <v>3</v>
      </c>
      <c r="AH2703">
        <v>17</v>
      </c>
      <c r="AI2703">
        <v>2023</v>
      </c>
      <c r="AJ2703">
        <v>8</v>
      </c>
      <c r="AK2703">
        <v>20</v>
      </c>
      <c r="AL2703">
        <v>137.4</v>
      </c>
      <c r="AM2703">
        <v>19.100000000000001</v>
      </c>
      <c r="AN2703" t="s">
        <v>63</v>
      </c>
      <c r="AO2703" t="s">
        <v>52</v>
      </c>
      <c r="AP2703" t="s">
        <v>53</v>
      </c>
      <c r="AQ2703">
        <v>0</v>
      </c>
    </row>
    <row r="2704" spans="1:43" x14ac:dyDescent="0.2">
      <c r="A2704" t="s">
        <v>2766</v>
      </c>
      <c r="B2704" t="s">
        <v>55</v>
      </c>
      <c r="C2704">
        <v>0</v>
      </c>
      <c r="D2704" t="s">
        <v>46</v>
      </c>
      <c r="E2704" t="s">
        <v>46</v>
      </c>
      <c r="F2704">
        <v>1</v>
      </c>
      <c r="G2704" t="s">
        <v>45</v>
      </c>
      <c r="H2704" t="s">
        <v>46</v>
      </c>
      <c r="I2704" t="s">
        <v>48</v>
      </c>
      <c r="J2704">
        <v>126</v>
      </c>
      <c r="K2704">
        <v>3</v>
      </c>
      <c r="L2704" t="s">
        <v>46</v>
      </c>
      <c r="M2704" t="s">
        <v>46</v>
      </c>
      <c r="N2704" t="s">
        <v>46</v>
      </c>
      <c r="O2704" t="s">
        <v>46</v>
      </c>
      <c r="P2704" t="s">
        <v>46</v>
      </c>
      <c r="Q2704" t="s">
        <v>46</v>
      </c>
      <c r="R2704" t="s">
        <v>49</v>
      </c>
      <c r="S2704" t="s">
        <v>46</v>
      </c>
      <c r="T2704" t="s">
        <v>50</v>
      </c>
      <c r="U2704">
        <v>44</v>
      </c>
      <c r="V2704">
        <v>44</v>
      </c>
      <c r="W2704" t="s">
        <v>46</v>
      </c>
      <c r="X2704">
        <v>100</v>
      </c>
      <c r="Y2704">
        <v>71.181253487722799</v>
      </c>
      <c r="Z2704">
        <v>11.0834454874883</v>
      </c>
      <c r="AA2704" s="1" t="d">
        <v>2023-10-27</v>
      </c>
      <c r="AB2704">
        <v>0</v>
      </c>
      <c r="AC2704">
        <v>22</v>
      </c>
      <c r="AD2704" s="1" t="d">
        <v>2023-08-15</v>
      </c>
      <c r="AE2704" t="s">
        <v>46</v>
      </c>
      <c r="AF2704">
        <v>2023</v>
      </c>
      <c r="AG2704">
        <v>10</v>
      </c>
      <c r="AH2704">
        <v>27</v>
      </c>
      <c r="AI2704">
        <v>2023</v>
      </c>
      <c r="AJ2704">
        <v>8</v>
      </c>
      <c r="AK2704">
        <v>15</v>
      </c>
      <c r="AL2704">
        <v>89.92</v>
      </c>
      <c r="AM2704">
        <v>44</v>
      </c>
      <c r="AN2704" t="s">
        <v>51</v>
      </c>
      <c r="AO2704" t="s">
        <v>59</v>
      </c>
      <c r="AP2704" t="s">
        <v>59</v>
      </c>
      <c r="AQ2704">
        <v>5544</v>
      </c>
    </row>
    <row r="2705" spans="1:43" x14ac:dyDescent="0.2">
      <c r="A2705" t="s">
        <v>2767</v>
      </c>
      <c r="B2705" t="s">
        <v>44</v>
      </c>
      <c r="C2705">
        <v>0</v>
      </c>
      <c r="D2705" t="s">
        <v>46</v>
      </c>
      <c r="E2705" t="s">
        <v>46</v>
      </c>
      <c r="F2705">
        <v>1</v>
      </c>
      <c r="G2705" t="s">
        <v>45</v>
      </c>
      <c r="H2705" t="s">
        <v>45</v>
      </c>
      <c r="I2705" t="s">
        <v>48</v>
      </c>
      <c r="J2705">
        <v>448</v>
      </c>
      <c r="K2705">
        <v>10</v>
      </c>
      <c r="L2705" t="s">
        <v>46</v>
      </c>
      <c r="M2705" t="s">
        <v>46</v>
      </c>
      <c r="N2705" t="s">
        <v>46</v>
      </c>
      <c r="O2705" t="s">
        <v>46</v>
      </c>
      <c r="P2705" t="s">
        <v>46</v>
      </c>
      <c r="Q2705" t="s">
        <v>46</v>
      </c>
      <c r="R2705" t="s">
        <v>49</v>
      </c>
      <c r="S2705" t="s">
        <v>45</v>
      </c>
      <c r="T2705" t="s">
        <v>57</v>
      </c>
      <c r="U2705">
        <v>50.1</v>
      </c>
      <c r="V2705">
        <v>50.1</v>
      </c>
      <c r="W2705" t="s">
        <v>45</v>
      </c>
      <c r="X2705">
        <v>85.355643191604699</v>
      </c>
      <c r="Y2705">
        <v>53.212914707573802</v>
      </c>
      <c r="Z2705">
        <v>27.401627608981801</v>
      </c>
      <c r="AA2705" s="1" t="d">
        <v>2023-10-27</v>
      </c>
      <c r="AB2705">
        <v>10.677906595583201</v>
      </c>
      <c r="AC2705">
        <v>25.05</v>
      </c>
      <c r="AD2705" s="1" t="d">
        <v>2023-09-02</v>
      </c>
      <c r="AE2705" t="s">
        <v>46</v>
      </c>
      <c r="AF2705">
        <v>2023</v>
      </c>
      <c r="AG2705">
        <v>10</v>
      </c>
      <c r="AH2705">
        <v>27</v>
      </c>
      <c r="AI2705">
        <v>2023</v>
      </c>
      <c r="AJ2705">
        <v>9</v>
      </c>
      <c r="AK2705">
        <v>2</v>
      </c>
      <c r="AL2705">
        <v>58.95</v>
      </c>
      <c r="AM2705">
        <v>60.777906595583197</v>
      </c>
      <c r="AN2705" t="s">
        <v>51</v>
      </c>
      <c r="AO2705" t="s">
        <v>59</v>
      </c>
      <c r="AP2705" t="s">
        <v>53</v>
      </c>
      <c r="AQ2705">
        <v>22444.799999999999</v>
      </c>
    </row>
    <row r="2706" spans="1:43" x14ac:dyDescent="0.2">
      <c r="A2706" t="s">
        <v>2768</v>
      </c>
      <c r="B2706" t="s">
        <v>44</v>
      </c>
      <c r="C2706">
        <v>0</v>
      </c>
      <c r="D2706" t="s">
        <v>45</v>
      </c>
      <c r="E2706" t="s">
        <v>45</v>
      </c>
      <c r="F2706">
        <v>53</v>
      </c>
      <c r="G2706" t="s">
        <v>45</v>
      </c>
      <c r="H2706" t="s">
        <v>46</v>
      </c>
      <c r="I2706" t="s">
        <v>48</v>
      </c>
      <c r="J2706">
        <v>713</v>
      </c>
      <c r="K2706">
        <v>2</v>
      </c>
      <c r="L2706" t="s">
        <v>46</v>
      </c>
      <c r="M2706" t="s">
        <v>46</v>
      </c>
      <c r="N2706" t="s">
        <v>45</v>
      </c>
      <c r="O2706" t="s">
        <v>46</v>
      </c>
      <c r="P2706" t="s">
        <v>46</v>
      </c>
      <c r="Q2706" t="s">
        <v>45</v>
      </c>
      <c r="R2706" t="s">
        <v>56</v>
      </c>
      <c r="S2706" t="s">
        <v>46</v>
      </c>
      <c r="T2706" t="s">
        <v>68</v>
      </c>
      <c r="U2706">
        <v>60.6</v>
      </c>
      <c r="V2706">
        <v>3297</v>
      </c>
      <c r="W2706" t="s">
        <v>46</v>
      </c>
      <c r="X2706">
        <v>73.739628934625898</v>
      </c>
      <c r="Y2706">
        <v>78.369330360562302</v>
      </c>
      <c r="Z2706">
        <v>11.4783277574099</v>
      </c>
      <c r="AA2706" s="1" t="d">
        <v>2024-04-17</v>
      </c>
      <c r="AB2706">
        <v>40.806328470283802</v>
      </c>
      <c r="AC2706">
        <v>1605.9</v>
      </c>
      <c r="AD2706" s="1" t="d">
        <v>2023-07-04</v>
      </c>
      <c r="AE2706" t="s">
        <v>46</v>
      </c>
      <c r="AF2706">
        <v>2024</v>
      </c>
      <c r="AG2706">
        <v>4</v>
      </c>
      <c r="AH2706">
        <v>17</v>
      </c>
      <c r="AI2706">
        <v>2023</v>
      </c>
      <c r="AJ2706">
        <v>7</v>
      </c>
      <c r="AK2706">
        <v>4</v>
      </c>
      <c r="AL2706">
        <v>115.26</v>
      </c>
      <c r="AM2706">
        <v>101.406328470283</v>
      </c>
      <c r="AN2706" t="s">
        <v>63</v>
      </c>
      <c r="AO2706" t="s">
        <v>59</v>
      </c>
      <c r="AP2706" t="s">
        <v>59</v>
      </c>
      <c r="AQ2706">
        <v>43207.8</v>
      </c>
    </row>
    <row r="2707" spans="1:43" x14ac:dyDescent="0.2">
      <c r="A2707" t="s">
        <v>2769</v>
      </c>
      <c r="B2707" t="s">
        <v>44</v>
      </c>
      <c r="C2707">
        <v>0</v>
      </c>
      <c r="D2707" t="s">
        <v>45</v>
      </c>
      <c r="E2707" t="s">
        <v>46</v>
      </c>
      <c r="F2707">
        <v>72</v>
      </c>
      <c r="G2707" t="s">
        <v>45</v>
      </c>
      <c r="H2707" t="s">
        <v>45</v>
      </c>
      <c r="I2707" t="s">
        <v>46</v>
      </c>
      <c r="J2707">
        <v>0</v>
      </c>
      <c r="K2707">
        <v>0</v>
      </c>
      <c r="L2707" t="s">
        <v>74</v>
      </c>
      <c r="M2707" t="s">
        <v>74</v>
      </c>
      <c r="N2707" t="s">
        <v>74</v>
      </c>
      <c r="O2707" t="s">
        <v>74</v>
      </c>
      <c r="P2707" t="s">
        <v>74</v>
      </c>
      <c r="Q2707" t="s">
        <v>74</v>
      </c>
      <c r="R2707" t="s">
        <v>75</v>
      </c>
      <c r="S2707" t="s">
        <v>46</v>
      </c>
      <c r="T2707" t="s">
        <v>62</v>
      </c>
      <c r="U2707">
        <v>25.65</v>
      </c>
      <c r="V2707">
        <v>1887</v>
      </c>
      <c r="W2707" t="s">
        <v>46</v>
      </c>
      <c r="X2707">
        <v>85.676327110000003</v>
      </c>
      <c r="Y2707">
        <v>72.550973551935499</v>
      </c>
      <c r="Z2707">
        <v>12.016498020834099</v>
      </c>
      <c r="AA2707" s="1" t="d">
        <v>2025-04-17</v>
      </c>
      <c r="AB2707">
        <v>0</v>
      </c>
      <c r="AC2707">
        <v>923.4</v>
      </c>
      <c r="AD2707" s="1" t="d">
        <v>2023-07-04</v>
      </c>
      <c r="AE2707" t="s">
        <v>46</v>
      </c>
      <c r="AF2707">
        <v>2025</v>
      </c>
      <c r="AG2707">
        <v>4</v>
      </c>
      <c r="AH2707">
        <v>17</v>
      </c>
      <c r="AI2707">
        <v>2023</v>
      </c>
      <c r="AJ2707">
        <v>7</v>
      </c>
      <c r="AK2707">
        <v>4</v>
      </c>
      <c r="AL2707">
        <v>145.66</v>
      </c>
      <c r="AM2707">
        <v>25.65</v>
      </c>
      <c r="AN2707" t="s">
        <v>63</v>
      </c>
      <c r="AO2707" t="s">
        <v>52</v>
      </c>
      <c r="AP2707" t="s">
        <v>53</v>
      </c>
      <c r="AQ2707">
        <v>0</v>
      </c>
    </row>
    <row r="2708" spans="1:43" x14ac:dyDescent="0.2">
      <c r="A2708" t="s">
        <v>2770</v>
      </c>
      <c r="B2708" t="s">
        <v>55</v>
      </c>
      <c r="C2708">
        <v>0</v>
      </c>
      <c r="D2708" t="s">
        <v>45</v>
      </c>
      <c r="E2708" t="s">
        <v>46</v>
      </c>
      <c r="F2708">
        <v>2</v>
      </c>
      <c r="G2708" t="s">
        <v>45</v>
      </c>
      <c r="H2708" t="s">
        <v>46</v>
      </c>
      <c r="I2708" t="s">
        <v>65</v>
      </c>
      <c r="J2708">
        <v>581</v>
      </c>
      <c r="K2708">
        <v>7</v>
      </c>
      <c r="L2708" t="s">
        <v>46</v>
      </c>
      <c r="M2708" t="s">
        <v>46</v>
      </c>
      <c r="N2708" t="s">
        <v>45</v>
      </c>
      <c r="O2708" t="s">
        <v>46</v>
      </c>
      <c r="P2708" t="s">
        <v>46</v>
      </c>
      <c r="Q2708" t="s">
        <v>46</v>
      </c>
      <c r="R2708" t="s">
        <v>49</v>
      </c>
      <c r="S2708" t="s">
        <v>46</v>
      </c>
      <c r="T2708" t="s">
        <v>50</v>
      </c>
      <c r="U2708">
        <v>76.400000000000006</v>
      </c>
      <c r="V2708">
        <v>151.80000000000001</v>
      </c>
      <c r="W2708" t="s">
        <v>45</v>
      </c>
      <c r="X2708">
        <v>72.173317496453294</v>
      </c>
      <c r="Y2708">
        <v>25.963313988994599</v>
      </c>
      <c r="Z2708">
        <v>17.1085357492973</v>
      </c>
      <c r="AA2708" s="1" t="d">
        <v>2023-10-05</v>
      </c>
      <c r="AB2708">
        <v>14.808289164823</v>
      </c>
      <c r="AC2708">
        <v>76.400000000000006</v>
      </c>
      <c r="AD2708" s="1" t="d">
        <v>2023-07-01</v>
      </c>
      <c r="AE2708" t="s">
        <v>46</v>
      </c>
      <c r="AF2708">
        <v>2023</v>
      </c>
      <c r="AG2708">
        <v>10</v>
      </c>
      <c r="AH2708">
        <v>5</v>
      </c>
      <c r="AI2708">
        <v>2023</v>
      </c>
      <c r="AJ2708">
        <v>7</v>
      </c>
      <c r="AK2708">
        <v>1</v>
      </c>
      <c r="AL2708">
        <v>57.06</v>
      </c>
      <c r="AM2708">
        <v>91.208289164823</v>
      </c>
      <c r="AN2708" t="s">
        <v>51</v>
      </c>
      <c r="AO2708" t="s">
        <v>53</v>
      </c>
      <c r="AP2708" t="s">
        <v>59</v>
      </c>
      <c r="AQ2708">
        <v>44388.4</v>
      </c>
    </row>
    <row r="2709" spans="1:43" x14ac:dyDescent="0.2">
      <c r="A2709" t="s">
        <v>2771</v>
      </c>
      <c r="B2709" t="s">
        <v>55</v>
      </c>
      <c r="C2709">
        <v>0</v>
      </c>
      <c r="D2709" t="s">
        <v>46</v>
      </c>
      <c r="E2709" t="s">
        <v>46</v>
      </c>
      <c r="F2709">
        <v>3</v>
      </c>
      <c r="G2709" t="s">
        <v>45</v>
      </c>
      <c r="H2709" t="s">
        <v>46</v>
      </c>
      <c r="I2709" t="s">
        <v>65</v>
      </c>
      <c r="J2709">
        <v>537</v>
      </c>
      <c r="K2709">
        <v>9</v>
      </c>
      <c r="L2709" t="s">
        <v>46</v>
      </c>
      <c r="M2709" t="s">
        <v>46</v>
      </c>
      <c r="N2709" t="s">
        <v>45</v>
      </c>
      <c r="O2709" t="s">
        <v>45</v>
      </c>
      <c r="P2709" t="s">
        <v>45</v>
      </c>
      <c r="Q2709" t="s">
        <v>45</v>
      </c>
      <c r="R2709" t="s">
        <v>49</v>
      </c>
      <c r="S2709" t="s">
        <v>45</v>
      </c>
      <c r="T2709" t="s">
        <v>50</v>
      </c>
      <c r="U2709">
        <v>98.7</v>
      </c>
      <c r="V2709">
        <v>293.64999999999998</v>
      </c>
      <c r="W2709" t="s">
        <v>45</v>
      </c>
      <c r="X2709">
        <v>70.358545649274305</v>
      </c>
      <c r="Y2709">
        <v>63.924559414830597</v>
      </c>
      <c r="Z2709">
        <v>32.2242911029916</v>
      </c>
      <c r="AA2709" s="1" t="d">
        <v>2023-10-27</v>
      </c>
      <c r="AB2709">
        <v>20.623313318344199</v>
      </c>
      <c r="AC2709">
        <v>148.05000000000001</v>
      </c>
      <c r="AD2709" s="1" t="d">
        <v>2023-09-11</v>
      </c>
      <c r="AE2709" t="s">
        <v>46</v>
      </c>
      <c r="AF2709">
        <v>2023</v>
      </c>
      <c r="AG2709">
        <v>10</v>
      </c>
      <c r="AH2709">
        <v>27</v>
      </c>
      <c r="AI2709">
        <v>2023</v>
      </c>
      <c r="AJ2709">
        <v>9</v>
      </c>
      <c r="AK2709">
        <v>11</v>
      </c>
      <c r="AL2709">
        <v>41.13</v>
      </c>
      <c r="AM2709">
        <v>119.32331331834401</v>
      </c>
      <c r="AN2709" t="s">
        <v>51</v>
      </c>
      <c r="AO2709" t="s">
        <v>53</v>
      </c>
      <c r="AP2709" t="s">
        <v>59</v>
      </c>
      <c r="AQ2709">
        <v>53001.9</v>
      </c>
    </row>
    <row r="2710" spans="1:43" x14ac:dyDescent="0.2">
      <c r="A2710" t="s">
        <v>2772</v>
      </c>
      <c r="B2710" t="s">
        <v>44</v>
      </c>
      <c r="C2710">
        <v>1</v>
      </c>
      <c r="D2710" t="s">
        <v>46</v>
      </c>
      <c r="E2710" t="s">
        <v>46</v>
      </c>
      <c r="F2710">
        <v>13</v>
      </c>
      <c r="G2710" t="s">
        <v>45</v>
      </c>
      <c r="H2710" t="s">
        <v>45</v>
      </c>
      <c r="I2710" t="s">
        <v>65</v>
      </c>
      <c r="J2710">
        <v>67</v>
      </c>
      <c r="K2710">
        <v>4</v>
      </c>
      <c r="L2710" t="s">
        <v>45</v>
      </c>
      <c r="M2710" t="s">
        <v>46</v>
      </c>
      <c r="N2710" t="s">
        <v>46</v>
      </c>
      <c r="O2710" t="s">
        <v>46</v>
      </c>
      <c r="P2710" t="s">
        <v>45</v>
      </c>
      <c r="Q2710" t="s">
        <v>45</v>
      </c>
      <c r="R2710" t="s">
        <v>49</v>
      </c>
      <c r="S2710" t="s">
        <v>45</v>
      </c>
      <c r="T2710" t="s">
        <v>50</v>
      </c>
      <c r="U2710">
        <v>100.8</v>
      </c>
      <c r="V2710">
        <v>1308.0999999999999</v>
      </c>
      <c r="W2710" t="s">
        <v>45</v>
      </c>
      <c r="X2710">
        <v>64.728786464294004</v>
      </c>
      <c r="Y2710">
        <v>56.722934080404002</v>
      </c>
      <c r="Z2710">
        <v>29.808693587679201</v>
      </c>
      <c r="AA2710" s="1" t="d">
        <v>2023-10-08</v>
      </c>
      <c r="AB2710">
        <v>0</v>
      </c>
      <c r="AC2710">
        <v>655.19999999999902</v>
      </c>
      <c r="AD2710" s="1" t="d">
        <v>2023-09-04</v>
      </c>
      <c r="AE2710" t="s">
        <v>45</v>
      </c>
      <c r="AF2710">
        <v>2023</v>
      </c>
      <c r="AG2710">
        <v>10</v>
      </c>
      <c r="AH2710">
        <v>8</v>
      </c>
      <c r="AI2710">
        <v>2023</v>
      </c>
      <c r="AJ2710">
        <v>9</v>
      </c>
      <c r="AK2710">
        <v>4</v>
      </c>
      <c r="AL2710">
        <v>47.92</v>
      </c>
      <c r="AM2710">
        <v>100.8</v>
      </c>
      <c r="AN2710" t="s">
        <v>58</v>
      </c>
      <c r="AO2710" t="s">
        <v>53</v>
      </c>
      <c r="AP2710" t="s">
        <v>59</v>
      </c>
      <c r="AQ2710">
        <v>6753.5999999999904</v>
      </c>
    </row>
    <row r="2711" spans="1:43" x14ac:dyDescent="0.2">
      <c r="A2711" t="s">
        <v>2773</v>
      </c>
      <c r="B2711" t="s">
        <v>55</v>
      </c>
      <c r="C2711">
        <v>1</v>
      </c>
      <c r="D2711" t="s">
        <v>45</v>
      </c>
      <c r="E2711" t="s">
        <v>46</v>
      </c>
      <c r="F2711">
        <v>41</v>
      </c>
      <c r="G2711" t="s">
        <v>46</v>
      </c>
      <c r="H2711" t="s">
        <v>47</v>
      </c>
      <c r="I2711" t="s">
        <v>48</v>
      </c>
      <c r="J2711">
        <v>232</v>
      </c>
      <c r="K2711">
        <v>8</v>
      </c>
      <c r="L2711" t="s">
        <v>46</v>
      </c>
      <c r="M2711" t="s">
        <v>45</v>
      </c>
      <c r="N2711" t="s">
        <v>45</v>
      </c>
      <c r="O2711" t="s">
        <v>46</v>
      </c>
      <c r="P2711" t="s">
        <v>45</v>
      </c>
      <c r="Q2711" t="s">
        <v>45</v>
      </c>
      <c r="R2711" t="s">
        <v>49</v>
      </c>
      <c r="S2711" t="s">
        <v>45</v>
      </c>
      <c r="T2711" t="s">
        <v>50</v>
      </c>
      <c r="U2711">
        <v>53.95</v>
      </c>
      <c r="V2711">
        <v>2215.4</v>
      </c>
      <c r="W2711" t="s">
        <v>46</v>
      </c>
      <c r="X2711">
        <v>93.451200382481602</v>
      </c>
      <c r="Y2711">
        <v>73.248217250256104</v>
      </c>
      <c r="Z2711">
        <v>0.87171002167695999</v>
      </c>
      <c r="AA2711" s="1" t="d">
        <v>2023-10-19</v>
      </c>
      <c r="AB2711">
        <v>0</v>
      </c>
      <c r="AC2711">
        <v>1105.9749999999999</v>
      </c>
      <c r="AD2711" s="1" t="d">
        <v>2023-08-01</v>
      </c>
      <c r="AE2711" t="s">
        <v>46</v>
      </c>
      <c r="AF2711">
        <v>2023</v>
      </c>
      <c r="AG2711">
        <v>10</v>
      </c>
      <c r="AH2711">
        <v>19</v>
      </c>
      <c r="AI2711">
        <v>2023</v>
      </c>
      <c r="AJ2711">
        <v>8</v>
      </c>
      <c r="AK2711">
        <v>1</v>
      </c>
      <c r="AL2711">
        <v>133.58000000000001</v>
      </c>
      <c r="AM2711">
        <v>53.95</v>
      </c>
      <c r="AN2711" t="s">
        <v>63</v>
      </c>
      <c r="AO2711" t="s">
        <v>59</v>
      </c>
      <c r="AP2711" t="s">
        <v>53</v>
      </c>
      <c r="AQ2711">
        <v>12516.4</v>
      </c>
    </row>
    <row r="2712" spans="1:43" x14ac:dyDescent="0.2">
      <c r="A2712" t="s">
        <v>2774</v>
      </c>
      <c r="B2712" t="s">
        <v>44</v>
      </c>
      <c r="C2712">
        <v>0</v>
      </c>
      <c r="D2712" t="s">
        <v>45</v>
      </c>
      <c r="E2712" t="s">
        <v>46</v>
      </c>
      <c r="F2712">
        <v>24</v>
      </c>
      <c r="G2712" t="s">
        <v>45</v>
      </c>
      <c r="H2712" t="s">
        <v>46</v>
      </c>
      <c r="I2712" t="s">
        <v>46</v>
      </c>
      <c r="J2712">
        <v>0</v>
      </c>
      <c r="K2712">
        <v>0</v>
      </c>
      <c r="L2712" t="s">
        <v>74</v>
      </c>
      <c r="M2712" t="s">
        <v>74</v>
      </c>
      <c r="N2712" t="s">
        <v>74</v>
      </c>
      <c r="O2712" t="s">
        <v>74</v>
      </c>
      <c r="P2712" t="s">
        <v>74</v>
      </c>
      <c r="Q2712" t="s">
        <v>74</v>
      </c>
      <c r="R2712" t="s">
        <v>56</v>
      </c>
      <c r="S2712" t="s">
        <v>46</v>
      </c>
      <c r="T2712" t="s">
        <v>68</v>
      </c>
      <c r="U2712">
        <v>20.399999999999999</v>
      </c>
      <c r="V2712">
        <v>482.8</v>
      </c>
      <c r="W2712" t="s">
        <v>46</v>
      </c>
      <c r="X2712">
        <v>57.723570010869899</v>
      </c>
      <c r="Y2712">
        <v>78.554813292844798</v>
      </c>
      <c r="Z2712">
        <v>8.49236852115326</v>
      </c>
      <c r="AA2712" s="1" t="d">
        <v>2024-02-22</v>
      </c>
      <c r="AB2712">
        <v>0</v>
      </c>
      <c r="AC2712">
        <v>244.8</v>
      </c>
      <c r="AD2712" s="1" t="d">
        <v>2023-09-06</v>
      </c>
      <c r="AE2712" t="s">
        <v>46</v>
      </c>
      <c r="AF2712">
        <v>2024</v>
      </c>
      <c r="AG2712">
        <v>2</v>
      </c>
      <c r="AH2712">
        <v>22</v>
      </c>
      <c r="AI2712">
        <v>2023</v>
      </c>
      <c r="AJ2712">
        <v>9</v>
      </c>
      <c r="AK2712">
        <v>6</v>
      </c>
      <c r="AL2712">
        <v>73.23</v>
      </c>
      <c r="AM2712">
        <v>20.399999999999999</v>
      </c>
      <c r="AN2712" t="s">
        <v>58</v>
      </c>
      <c r="AO2712" t="s">
        <v>52</v>
      </c>
      <c r="AP2712" t="s">
        <v>59</v>
      </c>
      <c r="AQ2712">
        <v>0</v>
      </c>
    </row>
    <row r="2713" spans="1:43" x14ac:dyDescent="0.2">
      <c r="A2713" t="s">
        <v>2775</v>
      </c>
      <c r="B2713" t="s">
        <v>44</v>
      </c>
      <c r="C2713">
        <v>0</v>
      </c>
      <c r="D2713" t="s">
        <v>45</v>
      </c>
      <c r="E2713" t="s">
        <v>45</v>
      </c>
      <c r="F2713">
        <v>28</v>
      </c>
      <c r="G2713" t="s">
        <v>45</v>
      </c>
      <c r="H2713" t="s">
        <v>46</v>
      </c>
      <c r="I2713" t="s">
        <v>65</v>
      </c>
      <c r="J2713">
        <v>615</v>
      </c>
      <c r="K2713">
        <v>6</v>
      </c>
      <c r="L2713" t="s">
        <v>46</v>
      </c>
      <c r="M2713" t="s">
        <v>46</v>
      </c>
      <c r="N2713" t="s">
        <v>46</v>
      </c>
      <c r="O2713" t="s">
        <v>46</v>
      </c>
      <c r="P2713" t="s">
        <v>45</v>
      </c>
      <c r="Q2713" t="s">
        <v>45</v>
      </c>
      <c r="R2713" t="s">
        <v>56</v>
      </c>
      <c r="S2713" t="s">
        <v>45</v>
      </c>
      <c r="T2713" t="s">
        <v>62</v>
      </c>
      <c r="U2713">
        <v>90.1</v>
      </c>
      <c r="V2713">
        <v>2598.9499999999998</v>
      </c>
      <c r="W2713" t="s">
        <v>45</v>
      </c>
      <c r="X2713">
        <v>92.985515870171696</v>
      </c>
      <c r="Y2713">
        <v>34.995234508369897</v>
      </c>
      <c r="Z2713">
        <v>36.733365007005702</v>
      </c>
      <c r="AA2713" s="1" t="d">
        <v>2024-02-16</v>
      </c>
      <c r="AB2713">
        <v>30.718421108503101</v>
      </c>
      <c r="AC2713">
        <v>1261.4000000000001</v>
      </c>
      <c r="AD2713" s="1" t="d">
        <v>2023-09-12</v>
      </c>
      <c r="AE2713" t="s">
        <v>46</v>
      </c>
      <c r="AF2713">
        <v>2024</v>
      </c>
      <c r="AG2713">
        <v>2</v>
      </c>
      <c r="AH2713">
        <v>16</v>
      </c>
      <c r="AI2713">
        <v>2023</v>
      </c>
      <c r="AJ2713">
        <v>9</v>
      </c>
      <c r="AK2713">
        <v>12</v>
      </c>
      <c r="AL2713">
        <v>84.25</v>
      </c>
      <c r="AM2713">
        <v>120.818421108503</v>
      </c>
      <c r="AN2713" t="s">
        <v>58</v>
      </c>
      <c r="AO2713" t="s">
        <v>53</v>
      </c>
      <c r="AP2713" t="s">
        <v>53</v>
      </c>
      <c r="AQ2713">
        <v>55411.5</v>
      </c>
    </row>
    <row r="2714" spans="1:43" x14ac:dyDescent="0.2">
      <c r="A2714" t="s">
        <v>2776</v>
      </c>
      <c r="B2714" t="s">
        <v>55</v>
      </c>
      <c r="C2714">
        <v>0</v>
      </c>
      <c r="D2714" t="s">
        <v>46</v>
      </c>
      <c r="E2714" t="s">
        <v>46</v>
      </c>
      <c r="F2714">
        <v>8</v>
      </c>
      <c r="G2714" t="s">
        <v>46</v>
      </c>
      <c r="H2714" t="s">
        <v>47</v>
      </c>
      <c r="I2714" t="s">
        <v>48</v>
      </c>
      <c r="J2714">
        <v>35</v>
      </c>
      <c r="K2714">
        <v>3</v>
      </c>
      <c r="L2714" t="s">
        <v>45</v>
      </c>
      <c r="M2714" t="s">
        <v>46</v>
      </c>
      <c r="N2714" t="s">
        <v>46</v>
      </c>
      <c r="O2714" t="s">
        <v>46</v>
      </c>
      <c r="P2714" t="s">
        <v>46</v>
      </c>
      <c r="Q2714" t="s">
        <v>46</v>
      </c>
      <c r="R2714" t="s">
        <v>49</v>
      </c>
      <c r="S2714" t="s">
        <v>46</v>
      </c>
      <c r="T2714" t="s">
        <v>57</v>
      </c>
      <c r="U2714">
        <v>29.35</v>
      </c>
      <c r="V2714">
        <v>216.45</v>
      </c>
      <c r="W2714" t="s">
        <v>46</v>
      </c>
      <c r="X2714">
        <v>77.497961856105505</v>
      </c>
      <c r="Y2714">
        <v>72.075800790000301</v>
      </c>
      <c r="Z2714">
        <v>2.5778046590328598</v>
      </c>
      <c r="AA2714" s="1" t="d">
        <v>2023-10-07</v>
      </c>
      <c r="AB2714">
        <v>0</v>
      </c>
      <c r="AC2714">
        <v>117.4</v>
      </c>
      <c r="AD2714" s="1" t="d">
        <v>2023-08-22</v>
      </c>
      <c r="AE2714" t="s">
        <v>46</v>
      </c>
      <c r="AF2714">
        <v>2023</v>
      </c>
      <c r="AG2714">
        <v>10</v>
      </c>
      <c r="AH2714">
        <v>7</v>
      </c>
      <c r="AI2714">
        <v>2023</v>
      </c>
      <c r="AJ2714">
        <v>8</v>
      </c>
      <c r="AK2714">
        <v>22</v>
      </c>
      <c r="AL2714">
        <v>82.92</v>
      </c>
      <c r="AM2714">
        <v>29.35</v>
      </c>
      <c r="AN2714" t="s">
        <v>51</v>
      </c>
      <c r="AO2714" t="s">
        <v>52</v>
      </c>
      <c r="AP2714" t="s">
        <v>53</v>
      </c>
      <c r="AQ2714">
        <v>1027.25</v>
      </c>
    </row>
    <row r="2715" spans="1:43" x14ac:dyDescent="0.2">
      <c r="A2715" t="s">
        <v>2777</v>
      </c>
      <c r="B2715" t="s">
        <v>55</v>
      </c>
      <c r="C2715">
        <v>0</v>
      </c>
      <c r="D2715" t="s">
        <v>46</v>
      </c>
      <c r="E2715" t="s">
        <v>46</v>
      </c>
      <c r="F2715">
        <v>1</v>
      </c>
      <c r="G2715" t="s">
        <v>45</v>
      </c>
      <c r="H2715" t="s">
        <v>46</v>
      </c>
      <c r="I2715" t="s">
        <v>46</v>
      </c>
      <c r="J2715">
        <v>0</v>
      </c>
      <c r="K2715">
        <v>0</v>
      </c>
      <c r="L2715" t="s">
        <v>74</v>
      </c>
      <c r="M2715" t="s">
        <v>74</v>
      </c>
      <c r="N2715" t="s">
        <v>74</v>
      </c>
      <c r="O2715" t="s">
        <v>74</v>
      </c>
      <c r="P2715" t="s">
        <v>74</v>
      </c>
      <c r="Q2715" t="s">
        <v>74</v>
      </c>
      <c r="R2715" t="s">
        <v>49</v>
      </c>
      <c r="S2715" t="s">
        <v>45</v>
      </c>
      <c r="T2715" t="s">
        <v>57</v>
      </c>
      <c r="U2715">
        <v>20.45</v>
      </c>
      <c r="V2715">
        <v>20.45</v>
      </c>
      <c r="W2715" t="s">
        <v>46</v>
      </c>
      <c r="X2715">
        <v>49.0104073779708</v>
      </c>
      <c r="Y2715">
        <v>76.9203847</v>
      </c>
      <c r="Z2715">
        <v>16.3914047372974</v>
      </c>
      <c r="AA2715" s="1" t="d">
        <v>2023-10-29</v>
      </c>
      <c r="AB2715">
        <v>0</v>
      </c>
      <c r="AC2715">
        <v>10.225</v>
      </c>
      <c r="AD2715" s="1" t="d">
        <v>2023-09-09</v>
      </c>
      <c r="AE2715" t="s">
        <v>46</v>
      </c>
      <c r="AF2715">
        <v>2023</v>
      </c>
      <c r="AG2715">
        <v>10</v>
      </c>
      <c r="AH2715">
        <v>29</v>
      </c>
      <c r="AI2715">
        <v>2023</v>
      </c>
      <c r="AJ2715">
        <v>9</v>
      </c>
      <c r="AK2715">
        <v>9</v>
      </c>
      <c r="AL2715">
        <v>33.619999999999997</v>
      </c>
      <c r="AM2715">
        <v>20.45</v>
      </c>
      <c r="AN2715" t="s">
        <v>51</v>
      </c>
      <c r="AO2715" t="s">
        <v>52</v>
      </c>
      <c r="AP2715" t="s">
        <v>52</v>
      </c>
      <c r="AQ2715">
        <v>0</v>
      </c>
    </row>
    <row r="2716" spans="1:43" x14ac:dyDescent="0.2">
      <c r="A2716" t="s">
        <v>2778</v>
      </c>
      <c r="B2716" t="s">
        <v>44</v>
      </c>
      <c r="C2716">
        <v>0</v>
      </c>
      <c r="D2716" t="s">
        <v>46</v>
      </c>
      <c r="E2716" t="s">
        <v>46</v>
      </c>
      <c r="F2716">
        <v>54</v>
      </c>
      <c r="G2716" t="s">
        <v>45</v>
      </c>
      <c r="H2716" t="s">
        <v>45</v>
      </c>
      <c r="I2716" t="s">
        <v>65</v>
      </c>
      <c r="J2716">
        <v>353</v>
      </c>
      <c r="K2716">
        <v>7</v>
      </c>
      <c r="L2716" t="s">
        <v>46</v>
      </c>
      <c r="M2716" t="s">
        <v>46</v>
      </c>
      <c r="N2716" t="s">
        <v>45</v>
      </c>
      <c r="O2716" t="s">
        <v>45</v>
      </c>
      <c r="P2716" t="s">
        <v>46</v>
      </c>
      <c r="Q2716" t="s">
        <v>45</v>
      </c>
      <c r="R2716" t="s">
        <v>75</v>
      </c>
      <c r="S2716" t="s">
        <v>45</v>
      </c>
      <c r="T2716" t="s">
        <v>62</v>
      </c>
      <c r="U2716">
        <v>95.1</v>
      </c>
      <c r="V2716">
        <v>5064.8500000000004</v>
      </c>
      <c r="W2716" t="s">
        <v>46</v>
      </c>
      <c r="X2716">
        <v>75.514739394871299</v>
      </c>
      <c r="Y2716">
        <v>61.063853330462102</v>
      </c>
      <c r="Z2716">
        <v>9.6957523999999999</v>
      </c>
      <c r="AA2716" s="1" t="d">
        <v>2024-08-28</v>
      </c>
      <c r="AB2716">
        <v>10.0541450286187</v>
      </c>
      <c r="AC2716">
        <v>2567.6999999999998</v>
      </c>
      <c r="AD2716" s="1" t="d">
        <v>2023-07-06</v>
      </c>
      <c r="AE2716" t="s">
        <v>46</v>
      </c>
      <c r="AF2716">
        <v>2024</v>
      </c>
      <c r="AG2716">
        <v>8</v>
      </c>
      <c r="AH2716">
        <v>28</v>
      </c>
      <c r="AI2716">
        <v>2023</v>
      </c>
      <c r="AJ2716">
        <v>7</v>
      </c>
      <c r="AK2716">
        <v>6</v>
      </c>
      <c r="AL2716">
        <v>119.82</v>
      </c>
      <c r="AM2716">
        <v>105.154145028618</v>
      </c>
      <c r="AN2716" t="s">
        <v>63</v>
      </c>
      <c r="AO2716" t="s">
        <v>53</v>
      </c>
      <c r="AP2716" t="s">
        <v>53</v>
      </c>
      <c r="AQ2716">
        <v>33570.299999999901</v>
      </c>
    </row>
    <row r="2717" spans="1:43" x14ac:dyDescent="0.2">
      <c r="A2717" t="s">
        <v>2779</v>
      </c>
      <c r="B2717" t="s">
        <v>55</v>
      </c>
      <c r="C2717">
        <v>0</v>
      </c>
      <c r="D2717" t="s">
        <v>46</v>
      </c>
      <c r="E2717" t="s">
        <v>46</v>
      </c>
      <c r="F2717">
        <v>41</v>
      </c>
      <c r="G2717" t="s">
        <v>45</v>
      </c>
      <c r="H2717" t="s">
        <v>45</v>
      </c>
      <c r="I2717" t="s">
        <v>46</v>
      </c>
      <c r="J2717">
        <v>0</v>
      </c>
      <c r="K2717">
        <v>0</v>
      </c>
      <c r="L2717" t="s">
        <v>74</v>
      </c>
      <c r="M2717" t="s">
        <v>74</v>
      </c>
      <c r="N2717" t="s">
        <v>74</v>
      </c>
      <c r="O2717" t="s">
        <v>74</v>
      </c>
      <c r="P2717" t="s">
        <v>74</v>
      </c>
      <c r="Q2717" t="s">
        <v>74</v>
      </c>
      <c r="R2717" t="s">
        <v>49</v>
      </c>
      <c r="S2717" t="s">
        <v>45</v>
      </c>
      <c r="T2717" t="s">
        <v>62</v>
      </c>
      <c r="U2717">
        <v>25.25</v>
      </c>
      <c r="V2717">
        <v>996.45</v>
      </c>
      <c r="W2717" t="s">
        <v>46</v>
      </c>
      <c r="X2717">
        <v>38.4996023852256</v>
      </c>
      <c r="Y2717">
        <v>82.132937073729295</v>
      </c>
      <c r="Z2717">
        <v>9.0332952516018796</v>
      </c>
      <c r="AA2717" s="1" t="d">
        <v>2023-10-15</v>
      </c>
      <c r="AB2717">
        <v>0</v>
      </c>
      <c r="AC2717">
        <v>517.625</v>
      </c>
      <c r="AD2717" s="1" t="d">
        <v>2023-09-10</v>
      </c>
      <c r="AE2717" t="s">
        <v>46</v>
      </c>
      <c r="AF2717">
        <v>2023</v>
      </c>
      <c r="AG2717">
        <v>10</v>
      </c>
      <c r="AH2717">
        <v>15</v>
      </c>
      <c r="AI2717">
        <v>2023</v>
      </c>
      <c r="AJ2717">
        <v>9</v>
      </c>
      <c r="AK2717">
        <v>10</v>
      </c>
      <c r="AL2717">
        <v>70.47</v>
      </c>
      <c r="AM2717">
        <v>25.25</v>
      </c>
      <c r="AN2717" t="s">
        <v>63</v>
      </c>
      <c r="AO2717" t="s">
        <v>52</v>
      </c>
      <c r="AP2717" t="s">
        <v>52</v>
      </c>
      <c r="AQ2717">
        <v>0</v>
      </c>
    </row>
    <row r="2718" spans="1:43" x14ac:dyDescent="0.2">
      <c r="A2718" t="s">
        <v>2780</v>
      </c>
      <c r="B2718" t="s">
        <v>44</v>
      </c>
      <c r="C2718">
        <v>0</v>
      </c>
      <c r="D2718" t="s">
        <v>45</v>
      </c>
      <c r="E2718" t="s">
        <v>46</v>
      </c>
      <c r="F2718">
        <v>19</v>
      </c>
      <c r="G2718" t="s">
        <v>45</v>
      </c>
      <c r="H2718" t="s">
        <v>46</v>
      </c>
      <c r="I2718" t="s">
        <v>48</v>
      </c>
      <c r="J2718">
        <v>588</v>
      </c>
      <c r="K2718">
        <v>6</v>
      </c>
      <c r="L2718" t="s">
        <v>46</v>
      </c>
      <c r="M2718" t="s">
        <v>46</v>
      </c>
      <c r="N2718" t="s">
        <v>46</v>
      </c>
      <c r="O2718" t="s">
        <v>46</v>
      </c>
      <c r="P2718" t="s">
        <v>46</v>
      </c>
      <c r="Q2718" t="s">
        <v>46</v>
      </c>
      <c r="R2718" t="s">
        <v>49</v>
      </c>
      <c r="S2718" t="s">
        <v>46</v>
      </c>
      <c r="T2718" t="s">
        <v>57</v>
      </c>
      <c r="U2718">
        <v>44.9</v>
      </c>
      <c r="V2718">
        <v>839.65</v>
      </c>
      <c r="W2718" t="s">
        <v>46</v>
      </c>
      <c r="X2718">
        <v>79.3826202524655</v>
      </c>
      <c r="Y2718">
        <v>80.012054753622195</v>
      </c>
      <c r="Z2718">
        <v>14.483986660166099</v>
      </c>
      <c r="AA2718" s="1" t="d">
        <v>2023-10-14</v>
      </c>
      <c r="AB2718">
        <v>35.858349665517203</v>
      </c>
      <c r="AC2718">
        <v>426.55</v>
      </c>
      <c r="AD2718" s="1" t="d">
        <v>2023-07-25</v>
      </c>
      <c r="AE2718" t="s">
        <v>46</v>
      </c>
      <c r="AF2718">
        <v>2023</v>
      </c>
      <c r="AG2718">
        <v>10</v>
      </c>
      <c r="AH2718">
        <v>14</v>
      </c>
      <c r="AI2718">
        <v>2023</v>
      </c>
      <c r="AJ2718">
        <v>7</v>
      </c>
      <c r="AK2718">
        <v>25</v>
      </c>
      <c r="AL2718">
        <v>83.9</v>
      </c>
      <c r="AM2718">
        <v>80.758349665517201</v>
      </c>
      <c r="AN2718" t="s">
        <v>58</v>
      </c>
      <c r="AO2718" t="s">
        <v>59</v>
      </c>
      <c r="AP2718" t="s">
        <v>53</v>
      </c>
      <c r="AQ2718">
        <v>26401.200000000001</v>
      </c>
    </row>
    <row r="2719" spans="1:43" x14ac:dyDescent="0.2">
      <c r="A2719" t="s">
        <v>2781</v>
      </c>
      <c r="B2719" t="s">
        <v>44</v>
      </c>
      <c r="C2719">
        <v>0</v>
      </c>
      <c r="D2719" t="s">
        <v>45</v>
      </c>
      <c r="E2719" t="s">
        <v>45</v>
      </c>
      <c r="F2719">
        <v>72</v>
      </c>
      <c r="G2719" t="s">
        <v>45</v>
      </c>
      <c r="H2719" t="s">
        <v>45</v>
      </c>
      <c r="I2719" t="s">
        <v>48</v>
      </c>
      <c r="J2719">
        <v>175</v>
      </c>
      <c r="K2719">
        <v>10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75</v>
      </c>
      <c r="S2719" t="s">
        <v>46</v>
      </c>
      <c r="T2719" t="s">
        <v>62</v>
      </c>
      <c r="U2719">
        <v>92.65</v>
      </c>
      <c r="V2719">
        <v>6733</v>
      </c>
      <c r="W2719" t="s">
        <v>46</v>
      </c>
      <c r="X2719">
        <v>83.278472244834802</v>
      </c>
      <c r="Y2719">
        <v>71.829113689318007</v>
      </c>
      <c r="Z2719">
        <v>12.111623987249301</v>
      </c>
      <c r="AA2719" s="1" t="d">
        <v>2025-05-28</v>
      </c>
      <c r="AB2719">
        <v>0</v>
      </c>
      <c r="AC2719">
        <v>3335.4</v>
      </c>
      <c r="AD2719" s="1" t="d">
        <v>2023-07-11</v>
      </c>
      <c r="AE2719" t="s">
        <v>46</v>
      </c>
      <c r="AF2719">
        <v>2025</v>
      </c>
      <c r="AG2719">
        <v>5</v>
      </c>
      <c r="AH2719">
        <v>28</v>
      </c>
      <c r="AI2719">
        <v>2023</v>
      </c>
      <c r="AJ2719">
        <v>7</v>
      </c>
      <c r="AK2719">
        <v>11</v>
      </c>
      <c r="AL2719">
        <v>143.16999999999999</v>
      </c>
      <c r="AM2719">
        <v>92.65</v>
      </c>
      <c r="AN2719" t="s">
        <v>63</v>
      </c>
      <c r="AO2719" t="s">
        <v>53</v>
      </c>
      <c r="AP2719" t="s">
        <v>53</v>
      </c>
      <c r="AQ2719">
        <v>16213.75</v>
      </c>
    </row>
    <row r="2720" spans="1:43" x14ac:dyDescent="0.2">
      <c r="A2720" t="s">
        <v>2782</v>
      </c>
      <c r="B2720" t="s">
        <v>55</v>
      </c>
      <c r="C2720">
        <v>0</v>
      </c>
      <c r="D2720" t="s">
        <v>46</v>
      </c>
      <c r="E2720" t="s">
        <v>46</v>
      </c>
      <c r="F2720">
        <v>62</v>
      </c>
      <c r="G2720" t="s">
        <v>46</v>
      </c>
      <c r="H2720" t="s">
        <v>47</v>
      </c>
      <c r="I2720" t="s">
        <v>48</v>
      </c>
      <c r="J2720">
        <v>782</v>
      </c>
      <c r="K2720">
        <v>4</v>
      </c>
      <c r="L2720" t="s">
        <v>45</v>
      </c>
      <c r="M2720" t="s">
        <v>45</v>
      </c>
      <c r="N2720" t="s">
        <v>45</v>
      </c>
      <c r="O2720" t="s">
        <v>45</v>
      </c>
      <c r="P2720" t="s">
        <v>46</v>
      </c>
      <c r="Q2720" t="s">
        <v>46</v>
      </c>
      <c r="R2720" t="s">
        <v>75</v>
      </c>
      <c r="S2720" t="s">
        <v>45</v>
      </c>
      <c r="T2720" t="s">
        <v>62</v>
      </c>
      <c r="U2720">
        <v>43.7</v>
      </c>
      <c r="V2720">
        <v>2618.3000000000002</v>
      </c>
      <c r="W2720" t="s">
        <v>46</v>
      </c>
      <c r="X2720">
        <v>61.114660669999999</v>
      </c>
      <c r="Y2720">
        <v>86.592456684324006</v>
      </c>
      <c r="Z2720">
        <v>4.3568274281039603</v>
      </c>
      <c r="AA2720" s="1" t="d">
        <v>2025-09-04</v>
      </c>
      <c r="AB2720">
        <v>43.882433079355899</v>
      </c>
      <c r="AC2720">
        <v>1354.7</v>
      </c>
      <c r="AD2720" s="1" t="d">
        <v>2023-09-01</v>
      </c>
      <c r="AE2720" t="s">
        <v>46</v>
      </c>
      <c r="AF2720">
        <v>2025</v>
      </c>
      <c r="AG2720">
        <v>9</v>
      </c>
      <c r="AH2720">
        <v>4</v>
      </c>
      <c r="AI2720">
        <v>2023</v>
      </c>
      <c r="AJ2720">
        <v>9</v>
      </c>
      <c r="AK2720">
        <v>1</v>
      </c>
      <c r="AL2720">
        <v>118.76</v>
      </c>
      <c r="AM2720">
        <v>87.582433079355894</v>
      </c>
      <c r="AN2720" t="s">
        <v>63</v>
      </c>
      <c r="AO2720" t="s">
        <v>59</v>
      </c>
      <c r="AP2720" t="s">
        <v>59</v>
      </c>
      <c r="AQ2720">
        <v>34173.4</v>
      </c>
    </row>
    <row r="2721" spans="1:43" x14ac:dyDescent="0.2">
      <c r="A2721" t="s">
        <v>2783</v>
      </c>
      <c r="B2721" t="s">
        <v>44</v>
      </c>
      <c r="C2721">
        <v>1</v>
      </c>
      <c r="D2721" t="s">
        <v>45</v>
      </c>
      <c r="E2721" t="s">
        <v>45</v>
      </c>
      <c r="F2721">
        <v>56</v>
      </c>
      <c r="G2721" t="s">
        <v>45</v>
      </c>
      <c r="H2721" t="s">
        <v>46</v>
      </c>
      <c r="I2721" t="s">
        <v>48</v>
      </c>
      <c r="J2721">
        <v>855</v>
      </c>
      <c r="K2721">
        <v>10</v>
      </c>
      <c r="L2721" t="s">
        <v>45</v>
      </c>
      <c r="M2721" t="s">
        <v>46</v>
      </c>
      <c r="N2721" t="s">
        <v>46</v>
      </c>
      <c r="O2721" t="s">
        <v>45</v>
      </c>
      <c r="P2721" t="s">
        <v>45</v>
      </c>
      <c r="Q2721" t="s">
        <v>45</v>
      </c>
      <c r="R2721" t="s">
        <v>75</v>
      </c>
      <c r="S2721" t="s">
        <v>45</v>
      </c>
      <c r="T2721" t="s">
        <v>68</v>
      </c>
      <c r="U2721">
        <v>72.599999999999994</v>
      </c>
      <c r="V2721">
        <v>4084.35</v>
      </c>
      <c r="W2721" t="s">
        <v>46</v>
      </c>
      <c r="X2721">
        <v>71.853215439333695</v>
      </c>
      <c r="Y2721">
        <v>89.375701376265496</v>
      </c>
      <c r="Z2721">
        <v>9.6454731873631498</v>
      </c>
      <c r="AA2721" s="1" t="d">
        <v>2025-02-10</v>
      </c>
      <c r="AB2721">
        <v>10.943798585821099</v>
      </c>
      <c r="AC2721">
        <v>2032.8</v>
      </c>
      <c r="AD2721" s="1" t="d">
        <v>2023-07-25</v>
      </c>
      <c r="AE2721" t="s">
        <v>46</v>
      </c>
      <c r="AF2721">
        <v>2025</v>
      </c>
      <c r="AG2721">
        <v>2</v>
      </c>
      <c r="AH2721">
        <v>10</v>
      </c>
      <c r="AI2721">
        <v>2023</v>
      </c>
      <c r="AJ2721">
        <v>7</v>
      </c>
      <c r="AK2721">
        <v>25</v>
      </c>
      <c r="AL2721">
        <v>118.21</v>
      </c>
      <c r="AM2721">
        <v>83.543798585821094</v>
      </c>
      <c r="AN2721" t="s">
        <v>63</v>
      </c>
      <c r="AO2721" t="s">
        <v>53</v>
      </c>
      <c r="AP2721" t="s">
        <v>59</v>
      </c>
      <c r="AQ2721">
        <v>62072.999999999898</v>
      </c>
    </row>
    <row r="2722" spans="1:43" x14ac:dyDescent="0.2">
      <c r="A2722" t="s">
        <v>2784</v>
      </c>
      <c r="B2722" t="s">
        <v>55</v>
      </c>
      <c r="C2722">
        <v>0</v>
      </c>
      <c r="D2722" t="s">
        <v>46</v>
      </c>
      <c r="E2722" t="s">
        <v>46</v>
      </c>
      <c r="F2722">
        <v>15</v>
      </c>
      <c r="G2722" t="s">
        <v>45</v>
      </c>
      <c r="H2722" t="s">
        <v>45</v>
      </c>
      <c r="I2722" t="s">
        <v>48</v>
      </c>
      <c r="J2722">
        <v>304</v>
      </c>
      <c r="K2722">
        <v>4</v>
      </c>
      <c r="L2722" t="s">
        <v>46</v>
      </c>
      <c r="M2722" t="s">
        <v>46</v>
      </c>
      <c r="N2722" t="s">
        <v>46</v>
      </c>
      <c r="O2722" t="s">
        <v>46</v>
      </c>
      <c r="P2722" t="s">
        <v>46</v>
      </c>
      <c r="Q2722" t="s">
        <v>46</v>
      </c>
      <c r="R2722" t="s">
        <v>49</v>
      </c>
      <c r="S2722" t="s">
        <v>46</v>
      </c>
      <c r="T2722" t="s">
        <v>50</v>
      </c>
      <c r="U2722">
        <v>51.55</v>
      </c>
      <c r="V2722">
        <v>765.5</v>
      </c>
      <c r="W2722" t="s">
        <v>45</v>
      </c>
      <c r="X2722">
        <v>99.312361506254206</v>
      </c>
      <c r="Y2722">
        <v>35.212228761537098</v>
      </c>
      <c r="Z2722">
        <v>31.865611985455001</v>
      </c>
      <c r="AA2722" s="1" t="d">
        <v>2023-10-06</v>
      </c>
      <c r="AB2722">
        <v>45.942424186993499</v>
      </c>
      <c r="AC2722">
        <v>386.625</v>
      </c>
      <c r="AD2722" s="1" t="d">
        <v>2023-08-31</v>
      </c>
      <c r="AE2722" t="s">
        <v>46</v>
      </c>
      <c r="AF2722">
        <v>2023</v>
      </c>
      <c r="AG2722">
        <v>10</v>
      </c>
      <c r="AH2722">
        <v>6</v>
      </c>
      <c r="AI2722">
        <v>2023</v>
      </c>
      <c r="AJ2722">
        <v>8</v>
      </c>
      <c r="AK2722">
        <v>31</v>
      </c>
      <c r="AL2722">
        <v>82.45</v>
      </c>
      <c r="AM2722">
        <v>97.492424186993503</v>
      </c>
      <c r="AN2722" t="s">
        <v>58</v>
      </c>
      <c r="AO2722" t="s">
        <v>59</v>
      </c>
      <c r="AP2722" t="s">
        <v>53</v>
      </c>
      <c r="AQ2722">
        <v>15671.199999999901</v>
      </c>
    </row>
    <row r="2723" spans="1:43" x14ac:dyDescent="0.2">
      <c r="A2723" t="s">
        <v>2785</v>
      </c>
      <c r="B2723" t="s">
        <v>55</v>
      </c>
      <c r="C2723">
        <v>1</v>
      </c>
      <c r="D2723" t="s">
        <v>46</v>
      </c>
      <c r="E2723" t="s">
        <v>46</v>
      </c>
      <c r="F2723">
        <v>10</v>
      </c>
      <c r="G2723" t="s">
        <v>45</v>
      </c>
      <c r="H2723" t="s">
        <v>46</v>
      </c>
      <c r="I2723" t="s">
        <v>65</v>
      </c>
      <c r="J2723">
        <v>623</v>
      </c>
      <c r="K2723">
        <v>10</v>
      </c>
      <c r="L2723" t="s">
        <v>46</v>
      </c>
      <c r="M2723" t="s">
        <v>46</v>
      </c>
      <c r="N2723" t="s">
        <v>46</v>
      </c>
      <c r="O2723" t="s">
        <v>46</v>
      </c>
      <c r="P2723" t="s">
        <v>46</v>
      </c>
      <c r="Q2723" t="s">
        <v>45</v>
      </c>
      <c r="R2723" t="s">
        <v>49</v>
      </c>
      <c r="S2723" t="s">
        <v>45</v>
      </c>
      <c r="T2723" t="s">
        <v>50</v>
      </c>
      <c r="U2723">
        <v>79.25</v>
      </c>
      <c r="V2723">
        <v>793.55</v>
      </c>
      <c r="W2723" t="s">
        <v>45</v>
      </c>
      <c r="X2723">
        <v>62.413799436070903</v>
      </c>
      <c r="Y2723">
        <v>66.722659040975202</v>
      </c>
      <c r="Z2723">
        <v>22.606632018448501</v>
      </c>
      <c r="AA2723" s="1" t="d">
        <v>2023-10-05</v>
      </c>
      <c r="AB2723">
        <v>41.327936531944999</v>
      </c>
      <c r="AC2723">
        <v>396.25</v>
      </c>
      <c r="AD2723" s="1" t="d">
        <v>2023-09-06</v>
      </c>
      <c r="AE2723" t="s">
        <v>45</v>
      </c>
      <c r="AF2723">
        <v>2023</v>
      </c>
      <c r="AG2723">
        <v>10</v>
      </c>
      <c r="AH2723">
        <v>5</v>
      </c>
      <c r="AI2723">
        <v>2023</v>
      </c>
      <c r="AJ2723">
        <v>9</v>
      </c>
      <c r="AK2723">
        <v>6</v>
      </c>
      <c r="AL2723">
        <v>49.81</v>
      </c>
      <c r="AM2723">
        <v>120.577936531945</v>
      </c>
      <c r="AN2723" t="s">
        <v>51</v>
      </c>
      <c r="AO2723" t="s">
        <v>53</v>
      </c>
      <c r="AP2723" t="s">
        <v>59</v>
      </c>
      <c r="AQ2723">
        <v>49372.75</v>
      </c>
    </row>
    <row r="2724" spans="1:43" x14ac:dyDescent="0.2">
      <c r="A2724" t="s">
        <v>2786</v>
      </c>
      <c r="B2724" t="s">
        <v>55</v>
      </c>
      <c r="C2724">
        <v>0</v>
      </c>
      <c r="D2724" t="s">
        <v>45</v>
      </c>
      <c r="E2724" t="s">
        <v>45</v>
      </c>
      <c r="F2724">
        <v>32</v>
      </c>
      <c r="G2724" t="s">
        <v>45</v>
      </c>
      <c r="H2724" t="s">
        <v>46</v>
      </c>
      <c r="I2724" t="s">
        <v>46</v>
      </c>
      <c r="J2724">
        <v>0</v>
      </c>
      <c r="K2724">
        <v>0</v>
      </c>
      <c r="L2724" t="s">
        <v>74</v>
      </c>
      <c r="M2724" t="s">
        <v>74</v>
      </c>
      <c r="N2724" t="s">
        <v>74</v>
      </c>
      <c r="O2724" t="s">
        <v>74</v>
      </c>
      <c r="P2724" t="s">
        <v>74</v>
      </c>
      <c r="Q2724" t="s">
        <v>74</v>
      </c>
      <c r="R2724" t="s">
        <v>75</v>
      </c>
      <c r="S2724" t="s">
        <v>46</v>
      </c>
      <c r="T2724" t="s">
        <v>57</v>
      </c>
      <c r="U2724">
        <v>18.95</v>
      </c>
      <c r="V2724">
        <v>613.95000000000005</v>
      </c>
      <c r="W2724" t="s">
        <v>46</v>
      </c>
      <c r="X2724">
        <v>54.116386194150898</v>
      </c>
      <c r="Y2724">
        <v>63.924401356310199</v>
      </c>
      <c r="Z2724">
        <v>8.3241651338680693</v>
      </c>
      <c r="AA2724" s="1" t="d">
        <v>2025-07-29</v>
      </c>
      <c r="AB2724">
        <v>0</v>
      </c>
      <c r="AC2724">
        <v>303.2</v>
      </c>
      <c r="AD2724" s="1" t="d">
        <v>2023-09-01</v>
      </c>
      <c r="AE2724" t="s">
        <v>46</v>
      </c>
      <c r="AF2724">
        <v>2025</v>
      </c>
      <c r="AG2724">
        <v>7</v>
      </c>
      <c r="AH2724">
        <v>29</v>
      </c>
      <c r="AI2724">
        <v>2023</v>
      </c>
      <c r="AJ2724">
        <v>9</v>
      </c>
      <c r="AK2724">
        <v>1</v>
      </c>
      <c r="AL2724">
        <v>77.790000000000006</v>
      </c>
      <c r="AM2724">
        <v>18.95</v>
      </c>
      <c r="AN2724" t="s">
        <v>58</v>
      </c>
      <c r="AO2724" t="s">
        <v>52</v>
      </c>
      <c r="AP2724" t="s">
        <v>59</v>
      </c>
      <c r="AQ2724">
        <v>0</v>
      </c>
    </row>
    <row r="2725" spans="1:43" x14ac:dyDescent="0.2">
      <c r="A2725" t="s">
        <v>2787</v>
      </c>
      <c r="B2725" t="s">
        <v>55</v>
      </c>
      <c r="C2725">
        <v>0</v>
      </c>
      <c r="D2725" t="s">
        <v>46</v>
      </c>
      <c r="E2725" t="s">
        <v>46</v>
      </c>
      <c r="F2725">
        <v>21</v>
      </c>
      <c r="G2725" t="s">
        <v>45</v>
      </c>
      <c r="H2725" t="s">
        <v>46</v>
      </c>
      <c r="I2725" t="s">
        <v>46</v>
      </c>
      <c r="J2725">
        <v>0</v>
      </c>
      <c r="K2725">
        <v>0</v>
      </c>
      <c r="L2725" t="s">
        <v>74</v>
      </c>
      <c r="M2725" t="s">
        <v>74</v>
      </c>
      <c r="N2725" t="s">
        <v>74</v>
      </c>
      <c r="O2725" t="s">
        <v>74</v>
      </c>
      <c r="P2725" t="s">
        <v>74</v>
      </c>
      <c r="Q2725" t="s">
        <v>74</v>
      </c>
      <c r="R2725" t="s">
        <v>49</v>
      </c>
      <c r="S2725" t="s">
        <v>46</v>
      </c>
      <c r="T2725" t="s">
        <v>68</v>
      </c>
      <c r="U2725">
        <v>20.5</v>
      </c>
      <c r="V2725">
        <v>402.85</v>
      </c>
      <c r="W2725" t="s">
        <v>46</v>
      </c>
      <c r="X2725">
        <v>92.224951039999993</v>
      </c>
      <c r="Y2725">
        <v>72.372752214337794</v>
      </c>
      <c r="Z2725">
        <v>1.27733555696972</v>
      </c>
      <c r="AA2725" s="1" t="d">
        <v>2023-10-18</v>
      </c>
      <c r="AB2725">
        <v>0</v>
      </c>
      <c r="AC2725">
        <v>215.25</v>
      </c>
      <c r="AD2725" s="1" t="d">
        <v>2023-08-24</v>
      </c>
      <c r="AE2725" t="s">
        <v>46</v>
      </c>
      <c r="AF2725">
        <v>2023</v>
      </c>
      <c r="AG2725">
        <v>10</v>
      </c>
      <c r="AH2725">
        <v>18</v>
      </c>
      <c r="AI2725">
        <v>2023</v>
      </c>
      <c r="AJ2725">
        <v>8</v>
      </c>
      <c r="AK2725">
        <v>24</v>
      </c>
      <c r="AL2725">
        <v>111.95</v>
      </c>
      <c r="AM2725">
        <v>20.5</v>
      </c>
      <c r="AN2725" t="s">
        <v>58</v>
      </c>
      <c r="AO2725" t="s">
        <v>52</v>
      </c>
      <c r="AP2725" t="s">
        <v>53</v>
      </c>
      <c r="AQ2725">
        <v>0</v>
      </c>
    </row>
    <row r="2726" spans="1:43" x14ac:dyDescent="0.2">
      <c r="A2726" t="s">
        <v>2788</v>
      </c>
      <c r="B2726" t="s">
        <v>55</v>
      </c>
      <c r="C2726">
        <v>0</v>
      </c>
      <c r="D2726" t="s">
        <v>45</v>
      </c>
      <c r="E2726" t="s">
        <v>45</v>
      </c>
      <c r="F2726">
        <v>62</v>
      </c>
      <c r="G2726" t="s">
        <v>45</v>
      </c>
      <c r="H2726" t="s">
        <v>46</v>
      </c>
      <c r="I2726" t="s">
        <v>46</v>
      </c>
      <c r="J2726">
        <v>0</v>
      </c>
      <c r="K2726">
        <v>0</v>
      </c>
      <c r="L2726" t="s">
        <v>74</v>
      </c>
      <c r="M2726" t="s">
        <v>74</v>
      </c>
      <c r="N2726" t="s">
        <v>74</v>
      </c>
      <c r="O2726" t="s">
        <v>74</v>
      </c>
      <c r="P2726" t="s">
        <v>74</v>
      </c>
      <c r="Q2726" t="s">
        <v>74</v>
      </c>
      <c r="R2726" t="s">
        <v>56</v>
      </c>
      <c r="S2726" t="s">
        <v>46</v>
      </c>
      <c r="T2726" t="s">
        <v>62</v>
      </c>
      <c r="U2726">
        <v>19.95</v>
      </c>
      <c r="V2726">
        <v>1244.8</v>
      </c>
      <c r="W2726" t="s">
        <v>46</v>
      </c>
      <c r="X2726">
        <v>99.438807857961905</v>
      </c>
      <c r="Y2726">
        <v>72.308576502126996</v>
      </c>
      <c r="Z2726">
        <v>6.5486188338139701</v>
      </c>
      <c r="AA2726" s="1" t="d">
        <v>2024-03-28</v>
      </c>
      <c r="AB2726">
        <v>0</v>
      </c>
      <c r="AC2726">
        <v>618.44999999999902</v>
      </c>
      <c r="AD2726" s="1" t="d">
        <v>2023-08-03</v>
      </c>
      <c r="AE2726" t="s">
        <v>46</v>
      </c>
      <c r="AF2726">
        <v>2024</v>
      </c>
      <c r="AG2726">
        <v>3</v>
      </c>
      <c r="AH2726">
        <v>28</v>
      </c>
      <c r="AI2726">
        <v>2023</v>
      </c>
      <c r="AJ2726">
        <v>8</v>
      </c>
      <c r="AK2726">
        <v>3</v>
      </c>
      <c r="AL2726">
        <v>154.88999999999999</v>
      </c>
      <c r="AM2726">
        <v>19.95</v>
      </c>
      <c r="AN2726" t="s">
        <v>63</v>
      </c>
      <c r="AO2726" t="s">
        <v>52</v>
      </c>
      <c r="AP2726" t="s">
        <v>53</v>
      </c>
      <c r="AQ2726">
        <v>0</v>
      </c>
    </row>
    <row r="2727" spans="1:43" x14ac:dyDescent="0.2">
      <c r="A2727" t="s">
        <v>2789</v>
      </c>
      <c r="B2727" t="s">
        <v>44</v>
      </c>
      <c r="C2727">
        <v>0</v>
      </c>
      <c r="D2727" t="s">
        <v>46</v>
      </c>
      <c r="E2727" t="s">
        <v>46</v>
      </c>
      <c r="F2727">
        <v>2</v>
      </c>
      <c r="G2727" t="s">
        <v>46</v>
      </c>
      <c r="H2727" t="s">
        <v>47</v>
      </c>
      <c r="I2727" t="s">
        <v>48</v>
      </c>
      <c r="J2727">
        <v>876</v>
      </c>
      <c r="K2727">
        <v>5</v>
      </c>
      <c r="L2727" t="s">
        <v>46</v>
      </c>
      <c r="M2727" t="s">
        <v>46</v>
      </c>
      <c r="N2727" t="s">
        <v>46</v>
      </c>
      <c r="O2727" t="s">
        <v>46</v>
      </c>
      <c r="P2727" t="s">
        <v>46</v>
      </c>
      <c r="Q2727" t="s">
        <v>46</v>
      </c>
      <c r="R2727" t="s">
        <v>49</v>
      </c>
      <c r="S2727" t="s">
        <v>46</v>
      </c>
      <c r="T2727" t="s">
        <v>50</v>
      </c>
      <c r="U2727">
        <v>24.5</v>
      </c>
      <c r="V2727">
        <v>46.4</v>
      </c>
      <c r="W2727" t="s">
        <v>46</v>
      </c>
      <c r="X2727">
        <v>70.055435079999995</v>
      </c>
      <c r="Y2727">
        <v>70.600968988911305</v>
      </c>
      <c r="Z2727">
        <v>9.0822983899176695</v>
      </c>
      <c r="AA2727" s="1" t="d">
        <v>2023-10-08</v>
      </c>
      <c r="AB2727">
        <v>22.1166291533277</v>
      </c>
      <c r="AC2727">
        <v>24.5</v>
      </c>
      <c r="AD2727" s="1" t="d">
        <v>2023-08-27</v>
      </c>
      <c r="AE2727" t="s">
        <v>46</v>
      </c>
      <c r="AF2727">
        <v>2023</v>
      </c>
      <c r="AG2727">
        <v>10</v>
      </c>
      <c r="AH2727">
        <v>8</v>
      </c>
      <c r="AI2727">
        <v>2023</v>
      </c>
      <c r="AJ2727">
        <v>8</v>
      </c>
      <c r="AK2727">
        <v>27</v>
      </c>
      <c r="AL2727">
        <v>62.97</v>
      </c>
      <c r="AM2727">
        <v>46.6166291533277</v>
      </c>
      <c r="AN2727" t="s">
        <v>51</v>
      </c>
      <c r="AO2727" t="s">
        <v>52</v>
      </c>
      <c r="AP2727" t="s">
        <v>59</v>
      </c>
      <c r="AQ2727">
        <v>21462</v>
      </c>
    </row>
    <row r="2728" spans="1:43" x14ac:dyDescent="0.2">
      <c r="A2728" t="s">
        <v>2790</v>
      </c>
      <c r="B2728" t="s">
        <v>55</v>
      </c>
      <c r="C2728">
        <v>0</v>
      </c>
      <c r="D2728" t="s">
        <v>46</v>
      </c>
      <c r="E2728" t="s">
        <v>45</v>
      </c>
      <c r="F2728">
        <v>27</v>
      </c>
      <c r="G2728" t="s">
        <v>45</v>
      </c>
      <c r="H2728" t="s">
        <v>46</v>
      </c>
      <c r="I2728" t="s">
        <v>46</v>
      </c>
      <c r="J2728">
        <v>0</v>
      </c>
      <c r="K2728">
        <v>0</v>
      </c>
      <c r="L2728" t="s">
        <v>74</v>
      </c>
      <c r="M2728" t="s">
        <v>74</v>
      </c>
      <c r="N2728" t="s">
        <v>74</v>
      </c>
      <c r="O2728" t="s">
        <v>74</v>
      </c>
      <c r="P2728" t="s">
        <v>74</v>
      </c>
      <c r="Q2728" t="s">
        <v>74</v>
      </c>
      <c r="R2728" t="s">
        <v>75</v>
      </c>
      <c r="S2728" t="s">
        <v>46</v>
      </c>
      <c r="T2728" t="s">
        <v>57</v>
      </c>
      <c r="U2728">
        <v>20.6</v>
      </c>
      <c r="V2728">
        <v>581.85</v>
      </c>
      <c r="W2728" t="s">
        <v>46</v>
      </c>
      <c r="X2728">
        <v>85.171945531125303</v>
      </c>
      <c r="Y2728">
        <v>88.294748419317401</v>
      </c>
      <c r="Z2728">
        <v>9.4252453425407801</v>
      </c>
      <c r="AA2728" s="1" t="d">
        <v>2025-01-10</v>
      </c>
      <c r="AB2728">
        <v>0</v>
      </c>
      <c r="AC2728">
        <v>278.10000000000002</v>
      </c>
      <c r="AD2728" s="1" t="d">
        <v>2023-07-21</v>
      </c>
      <c r="AE2728" t="s">
        <v>46</v>
      </c>
      <c r="AF2728">
        <v>2025</v>
      </c>
      <c r="AG2728">
        <v>1</v>
      </c>
      <c r="AH2728">
        <v>10</v>
      </c>
      <c r="AI2728">
        <v>2023</v>
      </c>
      <c r="AJ2728">
        <v>7</v>
      </c>
      <c r="AK2728">
        <v>21</v>
      </c>
      <c r="AL2728">
        <v>102.75</v>
      </c>
      <c r="AM2728">
        <v>20.6</v>
      </c>
      <c r="AN2728" t="s">
        <v>58</v>
      </c>
      <c r="AO2728" t="s">
        <v>52</v>
      </c>
      <c r="AP2728" t="s">
        <v>53</v>
      </c>
      <c r="AQ2728">
        <v>0</v>
      </c>
    </row>
    <row r="2729" spans="1:43" x14ac:dyDescent="0.2">
      <c r="A2729" t="s">
        <v>2791</v>
      </c>
      <c r="B2729" t="s">
        <v>55</v>
      </c>
      <c r="C2729">
        <v>0</v>
      </c>
      <c r="D2729" t="s">
        <v>46</v>
      </c>
      <c r="E2729" t="s">
        <v>46</v>
      </c>
      <c r="F2729">
        <v>5</v>
      </c>
      <c r="G2729" t="s">
        <v>45</v>
      </c>
      <c r="H2729" t="s">
        <v>45</v>
      </c>
      <c r="I2729" t="s">
        <v>65</v>
      </c>
      <c r="J2729">
        <v>990</v>
      </c>
      <c r="K2729">
        <v>4</v>
      </c>
      <c r="L2729" t="s">
        <v>46</v>
      </c>
      <c r="M2729" t="s">
        <v>46</v>
      </c>
      <c r="N2729" t="s">
        <v>46</v>
      </c>
      <c r="O2729" t="s">
        <v>46</v>
      </c>
      <c r="P2729" t="s">
        <v>45</v>
      </c>
      <c r="Q2729" t="s">
        <v>45</v>
      </c>
      <c r="R2729" t="s">
        <v>49</v>
      </c>
      <c r="S2729" t="s">
        <v>45</v>
      </c>
      <c r="T2729" t="s">
        <v>62</v>
      </c>
      <c r="U2729">
        <v>94.85</v>
      </c>
      <c r="V2729">
        <v>462.8</v>
      </c>
      <c r="W2729" t="s">
        <v>45</v>
      </c>
      <c r="X2729">
        <v>90.122138730000003</v>
      </c>
      <c r="Y2729">
        <v>42.626200965020402</v>
      </c>
      <c r="Z2729">
        <v>18.851616796350001</v>
      </c>
      <c r="AA2729" s="1" t="d">
        <v>2023-09-29</v>
      </c>
      <c r="AB2729">
        <v>19.129414539747899</v>
      </c>
      <c r="AC2729">
        <v>237.125</v>
      </c>
      <c r="AD2729" s="1" t="d">
        <v>2023-08-14</v>
      </c>
      <c r="AE2729" t="s">
        <v>46</v>
      </c>
      <c r="AF2729">
        <v>2023</v>
      </c>
      <c r="AG2729">
        <v>9</v>
      </c>
      <c r="AH2729">
        <v>29</v>
      </c>
      <c r="AI2729">
        <v>2023</v>
      </c>
      <c r="AJ2729">
        <v>8</v>
      </c>
      <c r="AK2729">
        <v>14</v>
      </c>
      <c r="AL2729">
        <v>76.27</v>
      </c>
      <c r="AM2729">
        <v>113.979414539747</v>
      </c>
      <c r="AN2729" t="s">
        <v>51</v>
      </c>
      <c r="AO2729" t="s">
        <v>53</v>
      </c>
      <c r="AP2729" t="s">
        <v>53</v>
      </c>
      <c r="AQ2729">
        <v>93901.5</v>
      </c>
    </row>
    <row r="2730" spans="1:43" x14ac:dyDescent="0.2">
      <c r="A2730" t="s">
        <v>2792</v>
      </c>
      <c r="B2730" t="s">
        <v>44</v>
      </c>
      <c r="C2730">
        <v>0</v>
      </c>
      <c r="D2730" t="s">
        <v>46</v>
      </c>
      <c r="E2730" t="s">
        <v>46</v>
      </c>
      <c r="F2730">
        <v>25</v>
      </c>
      <c r="G2730" t="s">
        <v>46</v>
      </c>
      <c r="H2730" t="s">
        <v>47</v>
      </c>
      <c r="I2730" t="s">
        <v>48</v>
      </c>
      <c r="J2730">
        <v>15</v>
      </c>
      <c r="K2730">
        <v>8</v>
      </c>
      <c r="L2730" t="s">
        <v>45</v>
      </c>
      <c r="M2730" t="s">
        <v>45</v>
      </c>
      <c r="N2730" t="s">
        <v>45</v>
      </c>
      <c r="O2730" t="s">
        <v>46</v>
      </c>
      <c r="P2730" t="s">
        <v>45</v>
      </c>
      <c r="Q2730" t="s">
        <v>45</v>
      </c>
      <c r="R2730" t="s">
        <v>56</v>
      </c>
      <c r="S2730" t="s">
        <v>46</v>
      </c>
      <c r="T2730" t="s">
        <v>50</v>
      </c>
      <c r="U2730">
        <v>61.05</v>
      </c>
      <c r="V2730">
        <v>1540.2</v>
      </c>
      <c r="W2730" t="s">
        <v>46</v>
      </c>
      <c r="X2730">
        <v>58.862736511924197</v>
      </c>
      <c r="Y2730">
        <v>78.061738612271895</v>
      </c>
      <c r="Z2730">
        <v>2.5888428816134499</v>
      </c>
      <c r="AA2730" s="1" t="d">
        <v>2024-02-16</v>
      </c>
      <c r="AB2730">
        <v>0</v>
      </c>
      <c r="AC2730">
        <v>763.125</v>
      </c>
      <c r="AD2730" s="1" t="d">
        <v>2023-09-06</v>
      </c>
      <c r="AE2730" t="s">
        <v>45</v>
      </c>
      <c r="AF2730">
        <v>2024</v>
      </c>
      <c r="AG2730">
        <v>2</v>
      </c>
      <c r="AH2730">
        <v>16</v>
      </c>
      <c r="AI2730">
        <v>2023</v>
      </c>
      <c r="AJ2730">
        <v>9</v>
      </c>
      <c r="AK2730">
        <v>6</v>
      </c>
      <c r="AL2730">
        <v>81.27</v>
      </c>
      <c r="AM2730">
        <v>61.05</v>
      </c>
      <c r="AN2730" t="s">
        <v>58</v>
      </c>
      <c r="AO2730" t="s">
        <v>59</v>
      </c>
      <c r="AP2730" t="s">
        <v>59</v>
      </c>
      <c r="AQ2730">
        <v>915.75</v>
      </c>
    </row>
    <row r="2731" spans="1:43" x14ac:dyDescent="0.2">
      <c r="A2731" t="s">
        <v>2793</v>
      </c>
      <c r="B2731" t="s">
        <v>44</v>
      </c>
      <c r="C2731">
        <v>0</v>
      </c>
      <c r="D2731" t="s">
        <v>46</v>
      </c>
      <c r="E2731" t="s">
        <v>46</v>
      </c>
      <c r="F2731">
        <v>2</v>
      </c>
      <c r="G2731" t="s">
        <v>45</v>
      </c>
      <c r="H2731" t="s">
        <v>45</v>
      </c>
      <c r="I2731" t="s">
        <v>65</v>
      </c>
      <c r="J2731">
        <v>239</v>
      </c>
      <c r="K2731">
        <v>2</v>
      </c>
      <c r="L2731" t="s">
        <v>46</v>
      </c>
      <c r="M2731" t="s">
        <v>46</v>
      </c>
      <c r="N2731" t="s">
        <v>46</v>
      </c>
      <c r="O2731" t="s">
        <v>46</v>
      </c>
      <c r="P2731" t="s">
        <v>46</v>
      </c>
      <c r="Q2731" t="s">
        <v>45</v>
      </c>
      <c r="R2731" t="s">
        <v>49</v>
      </c>
      <c r="S2731" t="s">
        <v>45</v>
      </c>
      <c r="T2731" t="s">
        <v>50</v>
      </c>
      <c r="U2731">
        <v>85.7</v>
      </c>
      <c r="V2731">
        <v>169.8</v>
      </c>
      <c r="W2731" t="s">
        <v>45</v>
      </c>
      <c r="X2731">
        <v>62.7204124694819</v>
      </c>
      <c r="Y2731">
        <v>41.658151512673697</v>
      </c>
      <c r="Z2731">
        <v>26.4026380783103</v>
      </c>
      <c r="AA2731" s="1" t="d">
        <v>2023-10-24</v>
      </c>
      <c r="AB2731">
        <v>0</v>
      </c>
      <c r="AC2731">
        <v>85.7</v>
      </c>
      <c r="AD2731" s="1" t="d">
        <v>2023-09-07</v>
      </c>
      <c r="AE2731" t="s">
        <v>45</v>
      </c>
      <c r="AF2731">
        <v>2023</v>
      </c>
      <c r="AG2731">
        <v>10</v>
      </c>
      <c r="AH2731">
        <v>24</v>
      </c>
      <c r="AI2731">
        <v>2023</v>
      </c>
      <c r="AJ2731">
        <v>9</v>
      </c>
      <c r="AK2731">
        <v>7</v>
      </c>
      <c r="AL2731">
        <v>38.32</v>
      </c>
      <c r="AM2731">
        <v>85.7</v>
      </c>
      <c r="AN2731" t="s">
        <v>51</v>
      </c>
      <c r="AO2731" t="s">
        <v>53</v>
      </c>
      <c r="AP2731" t="s">
        <v>59</v>
      </c>
      <c r="AQ2731">
        <v>20482.3</v>
      </c>
    </row>
    <row r="2732" spans="1:43" x14ac:dyDescent="0.2">
      <c r="A2732" t="s">
        <v>2794</v>
      </c>
      <c r="B2732" t="s">
        <v>55</v>
      </c>
      <c r="C2732">
        <v>0</v>
      </c>
      <c r="D2732" t="s">
        <v>46</v>
      </c>
      <c r="E2732" t="s">
        <v>46</v>
      </c>
      <c r="F2732">
        <v>49</v>
      </c>
      <c r="G2732" t="s">
        <v>45</v>
      </c>
      <c r="H2732" t="s">
        <v>45</v>
      </c>
      <c r="I2732" t="s">
        <v>65</v>
      </c>
      <c r="J2732">
        <v>87</v>
      </c>
      <c r="K2732">
        <v>8</v>
      </c>
      <c r="L2732" t="s">
        <v>46</v>
      </c>
      <c r="M2732" t="s">
        <v>45</v>
      </c>
      <c r="N2732" t="s">
        <v>46</v>
      </c>
      <c r="O2732" t="s">
        <v>45</v>
      </c>
      <c r="P2732" t="s">
        <v>45</v>
      </c>
      <c r="Q2732" t="s">
        <v>45</v>
      </c>
      <c r="R2732" t="s">
        <v>56</v>
      </c>
      <c r="S2732" t="s">
        <v>45</v>
      </c>
      <c r="T2732" t="s">
        <v>62</v>
      </c>
      <c r="U2732">
        <v>106.65</v>
      </c>
      <c r="V2732">
        <v>5168.1000000000004</v>
      </c>
      <c r="W2732" t="s">
        <v>46</v>
      </c>
      <c r="X2732">
        <v>88.463117697320996</v>
      </c>
      <c r="Y2732">
        <v>77.354851586893801</v>
      </c>
      <c r="Z2732">
        <v>15.758327915237301</v>
      </c>
      <c r="AA2732" s="1" t="d">
        <v>2024-02-11</v>
      </c>
      <c r="AB2732">
        <v>0</v>
      </c>
      <c r="AC2732">
        <v>2612.9250000000002</v>
      </c>
      <c r="AD2732" s="1" t="d">
        <v>2023-08-21</v>
      </c>
      <c r="AE2732" t="s">
        <v>46</v>
      </c>
      <c r="AF2732">
        <v>2024</v>
      </c>
      <c r="AG2732">
        <v>2</v>
      </c>
      <c r="AH2732">
        <v>11</v>
      </c>
      <c r="AI2732">
        <v>2023</v>
      </c>
      <c r="AJ2732">
        <v>8</v>
      </c>
      <c r="AK2732">
        <v>21</v>
      </c>
      <c r="AL2732">
        <v>121.7</v>
      </c>
      <c r="AM2732">
        <v>106.65</v>
      </c>
      <c r="AN2732" t="s">
        <v>63</v>
      </c>
      <c r="AO2732" t="s">
        <v>53</v>
      </c>
      <c r="AP2732" t="s">
        <v>53</v>
      </c>
      <c r="AQ2732">
        <v>9278.5499999999993</v>
      </c>
    </row>
    <row r="2733" spans="1:43" x14ac:dyDescent="0.2">
      <c r="A2733" t="s">
        <v>2795</v>
      </c>
      <c r="B2733" t="s">
        <v>44</v>
      </c>
      <c r="C2733">
        <v>0</v>
      </c>
      <c r="D2733" t="s">
        <v>46</v>
      </c>
      <c r="E2733" t="s">
        <v>46</v>
      </c>
      <c r="F2733">
        <v>63</v>
      </c>
      <c r="G2733" t="s">
        <v>45</v>
      </c>
      <c r="H2733" t="s">
        <v>45</v>
      </c>
      <c r="I2733" t="s">
        <v>65</v>
      </c>
      <c r="J2733">
        <v>808</v>
      </c>
      <c r="K2733">
        <v>4</v>
      </c>
      <c r="L2733" t="s">
        <v>45</v>
      </c>
      <c r="M2733" t="s">
        <v>45</v>
      </c>
      <c r="N2733" t="s">
        <v>45</v>
      </c>
      <c r="O2733" t="s">
        <v>46</v>
      </c>
      <c r="P2733" t="s">
        <v>45</v>
      </c>
      <c r="Q2733" t="s">
        <v>45</v>
      </c>
      <c r="R2733" t="s">
        <v>49</v>
      </c>
      <c r="S2733" t="s">
        <v>46</v>
      </c>
      <c r="T2733" t="s">
        <v>68</v>
      </c>
      <c r="U2733">
        <v>108.25</v>
      </c>
      <c r="V2733">
        <v>6780.1</v>
      </c>
      <c r="W2733" t="s">
        <v>46</v>
      </c>
      <c r="X2733">
        <v>95.2752141806276</v>
      </c>
      <c r="Y2733">
        <v>59.961376355932401</v>
      </c>
      <c r="Z2733">
        <v>9.4894847055428002</v>
      </c>
      <c r="AA2733" s="1" t="d">
        <v>2023-10-01</v>
      </c>
      <c r="AB2733">
        <v>28.952393135917799</v>
      </c>
      <c r="AC2733">
        <v>3409.875</v>
      </c>
      <c r="AD2733" s="1" t="d">
        <v>2023-07-26</v>
      </c>
      <c r="AE2733" t="s">
        <v>46</v>
      </c>
      <c r="AF2733">
        <v>2023</v>
      </c>
      <c r="AG2733">
        <v>10</v>
      </c>
      <c r="AH2733">
        <v>1</v>
      </c>
      <c r="AI2733">
        <v>2023</v>
      </c>
      <c r="AJ2733">
        <v>7</v>
      </c>
      <c r="AK2733">
        <v>26</v>
      </c>
      <c r="AL2733">
        <v>148.79</v>
      </c>
      <c r="AM2733">
        <v>137.20239313591699</v>
      </c>
      <c r="AN2733" t="s">
        <v>63</v>
      </c>
      <c r="AO2733" t="s">
        <v>53</v>
      </c>
      <c r="AP2733" t="s">
        <v>53</v>
      </c>
      <c r="AQ2733">
        <v>87466</v>
      </c>
    </row>
    <row r="2734" spans="1:43" x14ac:dyDescent="0.2">
      <c r="A2734" t="s">
        <v>2796</v>
      </c>
      <c r="B2734" t="s">
        <v>44</v>
      </c>
      <c r="C2734">
        <v>0</v>
      </c>
      <c r="D2734" t="s">
        <v>46</v>
      </c>
      <c r="E2734" t="s">
        <v>45</v>
      </c>
      <c r="F2734">
        <v>4</v>
      </c>
      <c r="G2734" t="s">
        <v>45</v>
      </c>
      <c r="H2734" t="s">
        <v>46</v>
      </c>
      <c r="I2734" t="s">
        <v>46</v>
      </c>
      <c r="J2734">
        <v>0</v>
      </c>
      <c r="K2734">
        <v>0</v>
      </c>
      <c r="L2734" t="s">
        <v>74</v>
      </c>
      <c r="M2734" t="s">
        <v>74</v>
      </c>
      <c r="N2734" t="s">
        <v>74</v>
      </c>
      <c r="O2734" t="s">
        <v>74</v>
      </c>
      <c r="P2734" t="s">
        <v>74</v>
      </c>
      <c r="Q2734" t="s">
        <v>74</v>
      </c>
      <c r="R2734" t="s">
        <v>49</v>
      </c>
      <c r="S2734" t="s">
        <v>46</v>
      </c>
      <c r="T2734" t="s">
        <v>68</v>
      </c>
      <c r="U2734">
        <v>20.399999999999999</v>
      </c>
      <c r="V2734">
        <v>94.5</v>
      </c>
      <c r="W2734" t="s">
        <v>46</v>
      </c>
      <c r="X2734">
        <v>78.443212902615301</v>
      </c>
      <c r="Y2734">
        <v>86.354180302092203</v>
      </c>
      <c r="Z2734">
        <v>10.1877653833028</v>
      </c>
      <c r="AA2734" s="1" t="d">
        <v>2023-10-10</v>
      </c>
      <c r="AB2734">
        <v>0</v>
      </c>
      <c r="AC2734">
        <v>40.799999999999997</v>
      </c>
      <c r="AD2734" s="1" t="d">
        <v>2023-07-24</v>
      </c>
      <c r="AE2734" t="s">
        <v>46</v>
      </c>
      <c r="AF2734">
        <v>2023</v>
      </c>
      <c r="AG2734">
        <v>10</v>
      </c>
      <c r="AH2734">
        <v>10</v>
      </c>
      <c r="AI2734">
        <v>2023</v>
      </c>
      <c r="AJ2734">
        <v>7</v>
      </c>
      <c r="AK2734">
        <v>24</v>
      </c>
      <c r="AL2734">
        <v>72.260000000000005</v>
      </c>
      <c r="AM2734">
        <v>20.399999999999999</v>
      </c>
      <c r="AN2734" t="s">
        <v>51</v>
      </c>
      <c r="AO2734" t="s">
        <v>52</v>
      </c>
      <c r="AP2734" t="s">
        <v>53</v>
      </c>
      <c r="AQ2734">
        <v>0</v>
      </c>
    </row>
    <row r="2735" spans="1:43" x14ac:dyDescent="0.2">
      <c r="A2735" t="s">
        <v>2797</v>
      </c>
      <c r="B2735" t="s">
        <v>44</v>
      </c>
      <c r="C2735">
        <v>0</v>
      </c>
      <c r="D2735" t="s">
        <v>45</v>
      </c>
      <c r="E2735" t="s">
        <v>46</v>
      </c>
      <c r="F2735">
        <v>1</v>
      </c>
      <c r="G2735" t="s">
        <v>45</v>
      </c>
      <c r="H2735" t="s">
        <v>46</v>
      </c>
      <c r="I2735" t="s">
        <v>48</v>
      </c>
      <c r="J2735">
        <v>892</v>
      </c>
      <c r="K2735">
        <v>4</v>
      </c>
      <c r="L2735" t="s">
        <v>46</v>
      </c>
      <c r="M2735" t="s">
        <v>46</v>
      </c>
      <c r="N2735" t="s">
        <v>46</v>
      </c>
      <c r="O2735" t="s">
        <v>46</v>
      </c>
      <c r="P2735" t="s">
        <v>45</v>
      </c>
      <c r="Q2735" t="s">
        <v>46</v>
      </c>
      <c r="R2735" t="s">
        <v>49</v>
      </c>
      <c r="S2735" t="s">
        <v>45</v>
      </c>
      <c r="T2735" t="s">
        <v>57</v>
      </c>
      <c r="U2735">
        <v>55.3</v>
      </c>
      <c r="V2735">
        <v>55.3</v>
      </c>
      <c r="W2735" t="s">
        <v>46</v>
      </c>
      <c r="X2735">
        <v>56.8027846974691</v>
      </c>
      <c r="Y2735">
        <v>67.607416051465194</v>
      </c>
      <c r="Z2735">
        <v>12.0032081916991</v>
      </c>
      <c r="AA2735" s="1" t="d">
        <v>2023-10-02</v>
      </c>
      <c r="AB2735">
        <v>48.311592039528101</v>
      </c>
      <c r="AC2735">
        <v>27.65</v>
      </c>
      <c r="AD2735" s="1" t="d">
        <v>2023-08-31</v>
      </c>
      <c r="AE2735" t="s">
        <v>45</v>
      </c>
      <c r="AF2735">
        <v>2023</v>
      </c>
      <c r="AG2735">
        <v>10</v>
      </c>
      <c r="AH2735">
        <v>2</v>
      </c>
      <c r="AI2735">
        <v>2023</v>
      </c>
      <c r="AJ2735">
        <v>8</v>
      </c>
      <c r="AK2735">
        <v>31</v>
      </c>
      <c r="AL2735">
        <v>45.8</v>
      </c>
      <c r="AM2735">
        <v>103.61159203952801</v>
      </c>
      <c r="AN2735" t="s">
        <v>51</v>
      </c>
      <c r="AO2735" t="s">
        <v>59</v>
      </c>
      <c r="AP2735" t="s">
        <v>59</v>
      </c>
      <c r="AQ2735">
        <v>49327.6</v>
      </c>
    </row>
    <row r="2736" spans="1:43" x14ac:dyDescent="0.2">
      <c r="A2736" t="s">
        <v>2798</v>
      </c>
      <c r="B2736" t="s">
        <v>55</v>
      </c>
      <c r="C2736">
        <v>0</v>
      </c>
      <c r="D2736" t="s">
        <v>46</v>
      </c>
      <c r="E2736" t="s">
        <v>46</v>
      </c>
      <c r="F2736">
        <v>11</v>
      </c>
      <c r="G2736" t="s">
        <v>45</v>
      </c>
      <c r="H2736" t="s">
        <v>46</v>
      </c>
      <c r="I2736" t="s">
        <v>46</v>
      </c>
      <c r="J2736">
        <v>0</v>
      </c>
      <c r="K2736">
        <v>0</v>
      </c>
      <c r="L2736" t="s">
        <v>74</v>
      </c>
      <c r="M2736" t="s">
        <v>74</v>
      </c>
      <c r="N2736" t="s">
        <v>74</v>
      </c>
      <c r="O2736" t="s">
        <v>74</v>
      </c>
      <c r="P2736" t="s">
        <v>74</v>
      </c>
      <c r="Q2736" t="s">
        <v>74</v>
      </c>
      <c r="R2736" t="s">
        <v>49</v>
      </c>
      <c r="S2736" t="s">
        <v>46</v>
      </c>
      <c r="T2736" t="s">
        <v>57</v>
      </c>
      <c r="U2736">
        <v>20.25</v>
      </c>
      <c r="V2736">
        <v>208</v>
      </c>
      <c r="W2736" t="s">
        <v>46</v>
      </c>
      <c r="X2736">
        <v>99.805916675491602</v>
      </c>
      <c r="Y2736">
        <v>80.599326302663201</v>
      </c>
      <c r="Z2736">
        <v>6.05961873048164</v>
      </c>
      <c r="AA2736" s="1" t="d">
        <v>2023-10-22</v>
      </c>
      <c r="AB2736">
        <v>0</v>
      </c>
      <c r="AC2736">
        <v>111.375</v>
      </c>
      <c r="AD2736" s="1" t="d">
        <v>2023-07-24</v>
      </c>
      <c r="AE2736" t="s">
        <v>46</v>
      </c>
      <c r="AF2736">
        <v>2023</v>
      </c>
      <c r="AG2736">
        <v>10</v>
      </c>
      <c r="AH2736">
        <v>22</v>
      </c>
      <c r="AI2736">
        <v>2023</v>
      </c>
      <c r="AJ2736">
        <v>7</v>
      </c>
      <c r="AK2736">
        <v>24</v>
      </c>
      <c r="AL2736">
        <v>104.75</v>
      </c>
      <c r="AM2736">
        <v>20.25</v>
      </c>
      <c r="AN2736" t="s">
        <v>51</v>
      </c>
      <c r="AO2736" t="s">
        <v>52</v>
      </c>
      <c r="AP2736" t="s">
        <v>53</v>
      </c>
      <c r="AQ2736">
        <v>0</v>
      </c>
    </row>
    <row r="2737" spans="1:43" x14ac:dyDescent="0.2">
      <c r="A2737" t="s">
        <v>2799</v>
      </c>
      <c r="B2737" t="s">
        <v>55</v>
      </c>
      <c r="C2737">
        <v>1</v>
      </c>
      <c r="D2737" t="s">
        <v>46</v>
      </c>
      <c r="E2737" t="s">
        <v>46</v>
      </c>
      <c r="F2737">
        <v>52</v>
      </c>
      <c r="G2737" t="s">
        <v>45</v>
      </c>
      <c r="H2737" t="s">
        <v>45</v>
      </c>
      <c r="I2737" t="s">
        <v>65</v>
      </c>
      <c r="J2737">
        <v>955</v>
      </c>
      <c r="K2737">
        <v>7</v>
      </c>
      <c r="L2737" t="s">
        <v>46</v>
      </c>
      <c r="M2737" t="s">
        <v>46</v>
      </c>
      <c r="N2737" t="s">
        <v>46</v>
      </c>
      <c r="O2737" t="s">
        <v>46</v>
      </c>
      <c r="P2737" t="s">
        <v>46</v>
      </c>
      <c r="Q2737" t="s">
        <v>46</v>
      </c>
      <c r="R2737" t="s">
        <v>49</v>
      </c>
      <c r="S2737" t="s">
        <v>45</v>
      </c>
      <c r="T2737" t="s">
        <v>62</v>
      </c>
      <c r="U2737">
        <v>72.95</v>
      </c>
      <c r="V2737">
        <v>3829.75</v>
      </c>
      <c r="W2737" t="s">
        <v>46</v>
      </c>
      <c r="X2737">
        <v>62.035436532820498</v>
      </c>
      <c r="Y2737">
        <v>82.773769379581907</v>
      </c>
      <c r="Z2737">
        <v>12.281779865663401</v>
      </c>
      <c r="AA2737" s="1" t="d">
        <v>2023-10-24</v>
      </c>
      <c r="AB2737">
        <v>41.407581725936303</v>
      </c>
      <c r="AC2737">
        <v>1896.7</v>
      </c>
      <c r="AD2737" s="1" t="d">
        <v>2023-09-06</v>
      </c>
      <c r="AE2737" t="s">
        <v>45</v>
      </c>
      <c r="AF2737">
        <v>2023</v>
      </c>
      <c r="AG2737">
        <v>10</v>
      </c>
      <c r="AH2737">
        <v>24</v>
      </c>
      <c r="AI2737">
        <v>2023</v>
      </c>
      <c r="AJ2737">
        <v>9</v>
      </c>
      <c r="AK2737">
        <v>6</v>
      </c>
      <c r="AL2737">
        <v>101.75</v>
      </c>
      <c r="AM2737">
        <v>114.357581725936</v>
      </c>
      <c r="AN2737" t="s">
        <v>63</v>
      </c>
      <c r="AO2737" t="s">
        <v>53</v>
      </c>
      <c r="AP2737" t="s">
        <v>59</v>
      </c>
      <c r="AQ2737">
        <v>69667.25</v>
      </c>
    </row>
    <row r="2738" spans="1:43" x14ac:dyDescent="0.2">
      <c r="A2738" t="s">
        <v>2800</v>
      </c>
      <c r="B2738" t="s">
        <v>44</v>
      </c>
      <c r="C2738">
        <v>1</v>
      </c>
      <c r="D2738" t="s">
        <v>45</v>
      </c>
      <c r="E2738" t="s">
        <v>46</v>
      </c>
      <c r="F2738">
        <v>60</v>
      </c>
      <c r="G2738" t="s">
        <v>45</v>
      </c>
      <c r="H2738" t="s">
        <v>45</v>
      </c>
      <c r="I2738" t="s">
        <v>65</v>
      </c>
      <c r="J2738">
        <v>874</v>
      </c>
      <c r="K2738">
        <v>10</v>
      </c>
      <c r="L2738" t="s">
        <v>46</v>
      </c>
      <c r="M2738" t="s">
        <v>45</v>
      </c>
      <c r="N2738" t="s">
        <v>46</v>
      </c>
      <c r="O2738" t="s">
        <v>46</v>
      </c>
      <c r="P2738" t="s">
        <v>46</v>
      </c>
      <c r="Q2738" t="s">
        <v>45</v>
      </c>
      <c r="R2738" t="s">
        <v>49</v>
      </c>
      <c r="S2738" t="s">
        <v>46</v>
      </c>
      <c r="T2738" t="s">
        <v>50</v>
      </c>
      <c r="U2738">
        <v>89.45</v>
      </c>
      <c r="V2738">
        <v>5294.6</v>
      </c>
      <c r="W2738" t="s">
        <v>46</v>
      </c>
      <c r="X2738">
        <v>64.972933282428201</v>
      </c>
      <c r="Y2738">
        <v>93.606585958386503</v>
      </c>
      <c r="Z2738">
        <v>8.1646267699090807</v>
      </c>
      <c r="AA2738" s="1" t="d">
        <v>2023-10-07</v>
      </c>
      <c r="AB2738">
        <v>49.653116062568799</v>
      </c>
      <c r="AC2738">
        <v>2683.5</v>
      </c>
      <c r="AD2738" s="1" t="d">
        <v>2023-08-31</v>
      </c>
      <c r="AE2738" t="s">
        <v>45</v>
      </c>
      <c r="AF2738">
        <v>2023</v>
      </c>
      <c r="AG2738">
        <v>10</v>
      </c>
      <c r="AH2738">
        <v>7</v>
      </c>
      <c r="AI2738">
        <v>2023</v>
      </c>
      <c r="AJ2738">
        <v>8</v>
      </c>
      <c r="AK2738">
        <v>31</v>
      </c>
      <c r="AL2738">
        <v>116.81</v>
      </c>
      <c r="AM2738">
        <v>139.10311606256801</v>
      </c>
      <c r="AN2738" t="s">
        <v>63</v>
      </c>
      <c r="AO2738" t="s">
        <v>53</v>
      </c>
      <c r="AP2738" t="s">
        <v>59</v>
      </c>
      <c r="AQ2738">
        <v>78179.3</v>
      </c>
    </row>
    <row r="2739" spans="1:43" x14ac:dyDescent="0.2">
      <c r="A2739" t="s">
        <v>2801</v>
      </c>
      <c r="B2739" t="s">
        <v>55</v>
      </c>
      <c r="C2739">
        <v>0</v>
      </c>
      <c r="D2739" t="s">
        <v>46</v>
      </c>
      <c r="E2739" t="s">
        <v>46</v>
      </c>
      <c r="F2739">
        <v>64</v>
      </c>
      <c r="G2739" t="s">
        <v>45</v>
      </c>
      <c r="H2739" t="s">
        <v>45</v>
      </c>
      <c r="I2739" t="s">
        <v>65</v>
      </c>
      <c r="J2739">
        <v>56</v>
      </c>
      <c r="K2739">
        <v>8</v>
      </c>
      <c r="L2739" t="s">
        <v>46</v>
      </c>
      <c r="M2739" t="s">
        <v>46</v>
      </c>
      <c r="N2739" t="s">
        <v>45</v>
      </c>
      <c r="O2739" t="s">
        <v>45</v>
      </c>
      <c r="P2739" t="s">
        <v>45</v>
      </c>
      <c r="Q2739" t="s">
        <v>45</v>
      </c>
      <c r="R2739" t="s">
        <v>56</v>
      </c>
      <c r="S2739" t="s">
        <v>45</v>
      </c>
      <c r="T2739" t="s">
        <v>68</v>
      </c>
      <c r="U2739">
        <v>104.65</v>
      </c>
      <c r="V2739">
        <v>6889.8</v>
      </c>
      <c r="W2739" t="s">
        <v>46</v>
      </c>
      <c r="X2739">
        <v>75.135067517344297</v>
      </c>
      <c r="Y2739">
        <v>66.911796008808807</v>
      </c>
      <c r="Z2739">
        <v>5.5170722967640398</v>
      </c>
      <c r="AA2739" s="1" t="d">
        <v>2024-02-15</v>
      </c>
      <c r="AB2739">
        <v>0</v>
      </c>
      <c r="AC2739">
        <v>3348.8</v>
      </c>
      <c r="AD2739" s="1" t="d">
        <v>2023-07-22</v>
      </c>
      <c r="AE2739" t="s">
        <v>46</v>
      </c>
      <c r="AF2739">
        <v>2024</v>
      </c>
      <c r="AG2739">
        <v>2</v>
      </c>
      <c r="AH2739">
        <v>15</v>
      </c>
      <c r="AI2739">
        <v>2023</v>
      </c>
      <c r="AJ2739">
        <v>7</v>
      </c>
      <c r="AK2739">
        <v>22</v>
      </c>
      <c r="AL2739">
        <v>133.62</v>
      </c>
      <c r="AM2739">
        <v>104.65</v>
      </c>
      <c r="AN2739" t="s">
        <v>63</v>
      </c>
      <c r="AO2739" t="s">
        <v>53</v>
      </c>
      <c r="AP2739" t="s">
        <v>53</v>
      </c>
      <c r="AQ2739">
        <v>5860.4</v>
      </c>
    </row>
    <row r="2740" spans="1:43" x14ac:dyDescent="0.2">
      <c r="A2740" t="s">
        <v>2802</v>
      </c>
      <c r="B2740" t="s">
        <v>44</v>
      </c>
      <c r="C2740">
        <v>0</v>
      </c>
      <c r="D2740" t="s">
        <v>45</v>
      </c>
      <c r="E2740" t="s">
        <v>45</v>
      </c>
      <c r="F2740">
        <v>43</v>
      </c>
      <c r="G2740" t="s">
        <v>45</v>
      </c>
      <c r="H2740" t="s">
        <v>46</v>
      </c>
      <c r="I2740" t="s">
        <v>48</v>
      </c>
      <c r="J2740">
        <v>96</v>
      </c>
      <c r="K2740">
        <v>6</v>
      </c>
      <c r="L2740" t="s">
        <v>45</v>
      </c>
      <c r="M2740" t="s">
        <v>46</v>
      </c>
      <c r="N2740" t="s">
        <v>45</v>
      </c>
      <c r="O2740" t="s">
        <v>46</v>
      </c>
      <c r="P2740" t="s">
        <v>45</v>
      </c>
      <c r="Q2740" t="s">
        <v>45</v>
      </c>
      <c r="R2740" t="s">
        <v>75</v>
      </c>
      <c r="S2740" t="s">
        <v>46</v>
      </c>
      <c r="T2740" t="s">
        <v>62</v>
      </c>
      <c r="U2740">
        <v>75.2</v>
      </c>
      <c r="V2740">
        <v>3254.35</v>
      </c>
      <c r="W2740" t="s">
        <v>46</v>
      </c>
      <c r="X2740">
        <v>93.31240631</v>
      </c>
      <c r="Y2740">
        <v>49.804878441791701</v>
      </c>
      <c r="Z2740">
        <v>12.867237466776899</v>
      </c>
      <c r="AA2740" s="1" t="d">
        <v>2025-07-25</v>
      </c>
      <c r="AB2740">
        <v>0</v>
      </c>
      <c r="AC2740">
        <v>1616.8</v>
      </c>
      <c r="AD2740" s="1" t="d">
        <v>2023-06-23</v>
      </c>
      <c r="AE2740" t="s">
        <v>46</v>
      </c>
      <c r="AF2740">
        <v>2025</v>
      </c>
      <c r="AG2740">
        <v>7</v>
      </c>
      <c r="AH2740">
        <v>25</v>
      </c>
      <c r="AI2740">
        <v>2023</v>
      </c>
      <c r="AJ2740">
        <v>6</v>
      </c>
      <c r="AK2740">
        <v>23</v>
      </c>
      <c r="AL2740">
        <v>123.45</v>
      </c>
      <c r="AM2740">
        <v>75.2</v>
      </c>
      <c r="AN2740" t="s">
        <v>63</v>
      </c>
      <c r="AO2740" t="s">
        <v>53</v>
      </c>
      <c r="AP2740" t="s">
        <v>53</v>
      </c>
      <c r="AQ2740">
        <v>7219.2</v>
      </c>
    </row>
    <row r="2741" spans="1:43" x14ac:dyDescent="0.2">
      <c r="A2741" t="s">
        <v>2803</v>
      </c>
      <c r="B2741" t="s">
        <v>44</v>
      </c>
      <c r="C2741">
        <v>0</v>
      </c>
      <c r="D2741" t="s">
        <v>45</v>
      </c>
      <c r="E2741" t="s">
        <v>46</v>
      </c>
      <c r="F2741">
        <v>61</v>
      </c>
      <c r="G2741" t="s">
        <v>45</v>
      </c>
      <c r="H2741" t="s">
        <v>45</v>
      </c>
      <c r="I2741" t="s">
        <v>65</v>
      </c>
      <c r="J2741">
        <v>178</v>
      </c>
      <c r="K2741">
        <v>3</v>
      </c>
      <c r="L2741" t="s">
        <v>46</v>
      </c>
      <c r="M2741" t="s">
        <v>46</v>
      </c>
      <c r="N2741" t="s">
        <v>46</v>
      </c>
      <c r="O2741" t="s">
        <v>45</v>
      </c>
      <c r="P2741" t="s">
        <v>45</v>
      </c>
      <c r="Q2741" t="s">
        <v>45</v>
      </c>
      <c r="R2741" t="s">
        <v>56</v>
      </c>
      <c r="S2741" t="s">
        <v>46</v>
      </c>
      <c r="T2741" t="s">
        <v>62</v>
      </c>
      <c r="U2741">
        <v>101.15</v>
      </c>
      <c r="V2741">
        <v>6383.9</v>
      </c>
      <c r="W2741" t="s">
        <v>46</v>
      </c>
      <c r="X2741">
        <v>82.809639648283294</v>
      </c>
      <c r="Y2741">
        <v>81.8384954475369</v>
      </c>
      <c r="Z2741">
        <v>17.458369294009</v>
      </c>
      <c r="AA2741" s="1" t="d">
        <v>2024-03-16</v>
      </c>
      <c r="AB2741">
        <v>0</v>
      </c>
      <c r="AC2741">
        <v>3085.0749999999998</v>
      </c>
      <c r="AD2741" s="1" t="d">
        <v>2023-08-25</v>
      </c>
      <c r="AE2741" t="s">
        <v>46</v>
      </c>
      <c r="AF2741">
        <v>2024</v>
      </c>
      <c r="AG2741">
        <v>3</v>
      </c>
      <c r="AH2741">
        <v>16</v>
      </c>
      <c r="AI2741">
        <v>2023</v>
      </c>
      <c r="AJ2741">
        <v>8</v>
      </c>
      <c r="AK2741">
        <v>25</v>
      </c>
      <c r="AL2741">
        <v>126.35</v>
      </c>
      <c r="AM2741">
        <v>101.15</v>
      </c>
      <c r="AN2741" t="s">
        <v>63</v>
      </c>
      <c r="AO2741" t="s">
        <v>53</v>
      </c>
      <c r="AP2741" t="s">
        <v>53</v>
      </c>
      <c r="AQ2741">
        <v>18004.7</v>
      </c>
    </row>
    <row r="2742" spans="1:43" x14ac:dyDescent="0.2">
      <c r="A2742" t="s">
        <v>2804</v>
      </c>
      <c r="B2742" t="s">
        <v>44</v>
      </c>
      <c r="C2742">
        <v>0</v>
      </c>
      <c r="D2742" t="s">
        <v>46</v>
      </c>
      <c r="E2742" t="s">
        <v>46</v>
      </c>
      <c r="F2742">
        <v>1</v>
      </c>
      <c r="G2742" t="s">
        <v>45</v>
      </c>
      <c r="H2742" t="s">
        <v>46</v>
      </c>
      <c r="I2742" t="s">
        <v>48</v>
      </c>
      <c r="J2742">
        <v>233</v>
      </c>
      <c r="K2742">
        <v>10</v>
      </c>
      <c r="L2742" t="s">
        <v>46</v>
      </c>
      <c r="M2742" t="s">
        <v>46</v>
      </c>
      <c r="N2742" t="s">
        <v>46</v>
      </c>
      <c r="O2742" t="s">
        <v>46</v>
      </c>
      <c r="P2742" t="s">
        <v>46</v>
      </c>
      <c r="Q2742" t="s">
        <v>46</v>
      </c>
      <c r="R2742" t="s">
        <v>49</v>
      </c>
      <c r="S2742" t="s">
        <v>46</v>
      </c>
      <c r="T2742" t="s">
        <v>57</v>
      </c>
      <c r="U2742">
        <v>44.4</v>
      </c>
      <c r="V2742">
        <v>44.4</v>
      </c>
      <c r="W2742" t="s">
        <v>45</v>
      </c>
      <c r="X2742">
        <v>76.222982505428604</v>
      </c>
      <c r="Y2742">
        <v>27.339479058507099</v>
      </c>
      <c r="Z2742">
        <v>26.8744628965317</v>
      </c>
      <c r="AA2742" s="1" t="d">
        <v>2023-10-08</v>
      </c>
      <c r="AB2742">
        <v>0</v>
      </c>
      <c r="AC2742">
        <v>22.2</v>
      </c>
      <c r="AD2742" s="1" t="d">
        <v>2023-09-11</v>
      </c>
      <c r="AE2742" t="s">
        <v>46</v>
      </c>
      <c r="AF2742">
        <v>2023</v>
      </c>
      <c r="AG2742">
        <v>10</v>
      </c>
      <c r="AH2742">
        <v>8</v>
      </c>
      <c r="AI2742">
        <v>2023</v>
      </c>
      <c r="AJ2742">
        <v>9</v>
      </c>
      <c r="AK2742">
        <v>11</v>
      </c>
      <c r="AL2742">
        <v>50.35</v>
      </c>
      <c r="AM2742">
        <v>44.4</v>
      </c>
      <c r="AN2742" t="s">
        <v>51</v>
      </c>
      <c r="AO2742" t="s">
        <v>59</v>
      </c>
      <c r="AP2742" t="s">
        <v>53</v>
      </c>
      <c r="AQ2742">
        <v>10345.199999999901</v>
      </c>
    </row>
    <row r="2743" spans="1:43" x14ac:dyDescent="0.2">
      <c r="A2743" t="s">
        <v>2805</v>
      </c>
      <c r="B2743" t="s">
        <v>55</v>
      </c>
      <c r="C2743">
        <v>1</v>
      </c>
      <c r="D2743" t="s">
        <v>46</v>
      </c>
      <c r="E2743" t="s">
        <v>46</v>
      </c>
      <c r="F2743">
        <v>5</v>
      </c>
      <c r="G2743" t="s">
        <v>45</v>
      </c>
      <c r="H2743" t="s">
        <v>46</v>
      </c>
      <c r="I2743" t="s">
        <v>65</v>
      </c>
      <c r="J2743">
        <v>757</v>
      </c>
      <c r="K2743">
        <v>6</v>
      </c>
      <c r="L2743" t="s">
        <v>46</v>
      </c>
      <c r="M2743" t="s">
        <v>46</v>
      </c>
      <c r="N2743" t="s">
        <v>46</v>
      </c>
      <c r="O2743" t="s">
        <v>46</v>
      </c>
      <c r="P2743" t="s">
        <v>45</v>
      </c>
      <c r="Q2743" t="s">
        <v>45</v>
      </c>
      <c r="R2743" t="s">
        <v>49</v>
      </c>
      <c r="S2743" t="s">
        <v>45</v>
      </c>
      <c r="T2743" t="s">
        <v>50</v>
      </c>
      <c r="U2743">
        <v>89.5</v>
      </c>
      <c r="V2743">
        <v>477.7</v>
      </c>
      <c r="W2743" t="s">
        <v>45</v>
      </c>
      <c r="X2743">
        <v>76.949327949999997</v>
      </c>
      <c r="Y2743">
        <v>46.4922179439844</v>
      </c>
      <c r="Z2743">
        <v>34.715796005000797</v>
      </c>
      <c r="AA2743" s="1" t="d">
        <v>2023-10-23</v>
      </c>
      <c r="AB2743">
        <v>19.0152507202706</v>
      </c>
      <c r="AC2743">
        <v>223.75</v>
      </c>
      <c r="AD2743" s="1" t="d">
        <v>2023-09-08</v>
      </c>
      <c r="AE2743" t="s">
        <v>46</v>
      </c>
      <c r="AF2743">
        <v>2023</v>
      </c>
      <c r="AG2743">
        <v>10</v>
      </c>
      <c r="AH2743">
        <v>23</v>
      </c>
      <c r="AI2743">
        <v>2023</v>
      </c>
      <c r="AJ2743">
        <v>9</v>
      </c>
      <c r="AK2743">
        <v>8</v>
      </c>
      <c r="AL2743">
        <v>47.23</v>
      </c>
      <c r="AM2743">
        <v>108.51525072027</v>
      </c>
      <c r="AN2743" t="s">
        <v>51</v>
      </c>
      <c r="AO2743" t="s">
        <v>53</v>
      </c>
      <c r="AP2743" t="s">
        <v>53</v>
      </c>
      <c r="AQ2743">
        <v>67751.5</v>
      </c>
    </row>
    <row r="2744" spans="1:43" x14ac:dyDescent="0.2">
      <c r="A2744" t="s">
        <v>2806</v>
      </c>
      <c r="B2744" t="s">
        <v>55</v>
      </c>
      <c r="C2744">
        <v>0</v>
      </c>
      <c r="D2744" t="s">
        <v>46</v>
      </c>
      <c r="E2744" t="s">
        <v>46</v>
      </c>
      <c r="F2744">
        <v>66</v>
      </c>
      <c r="G2744" t="s">
        <v>45</v>
      </c>
      <c r="H2744" t="s">
        <v>45</v>
      </c>
      <c r="I2744" t="s">
        <v>48</v>
      </c>
      <c r="J2744">
        <v>240</v>
      </c>
      <c r="K2744">
        <v>8</v>
      </c>
      <c r="L2744" t="s">
        <v>45</v>
      </c>
      <c r="M2744" t="s">
        <v>45</v>
      </c>
      <c r="N2744" t="s">
        <v>45</v>
      </c>
      <c r="O2744" t="s">
        <v>45</v>
      </c>
      <c r="P2744" t="s">
        <v>46</v>
      </c>
      <c r="Q2744" t="s">
        <v>46</v>
      </c>
      <c r="R2744" t="s">
        <v>75</v>
      </c>
      <c r="S2744" t="s">
        <v>46</v>
      </c>
      <c r="T2744" t="s">
        <v>62</v>
      </c>
      <c r="U2744">
        <v>68.75</v>
      </c>
      <c r="V2744">
        <v>4447.55</v>
      </c>
      <c r="W2744" t="s">
        <v>46</v>
      </c>
      <c r="X2744">
        <v>70.652720029651903</v>
      </c>
      <c r="Y2744">
        <v>98.005111815108506</v>
      </c>
      <c r="Z2744">
        <v>13.624146867429101</v>
      </c>
      <c r="AA2744" s="1" t="d">
        <v>2025-03-09</v>
      </c>
      <c r="AB2744">
        <v>0</v>
      </c>
      <c r="AC2744">
        <v>2268.75</v>
      </c>
      <c r="AD2744" s="1" t="d">
        <v>2023-07-06</v>
      </c>
      <c r="AE2744" t="s">
        <v>46</v>
      </c>
      <c r="AF2744">
        <v>2025</v>
      </c>
      <c r="AG2744">
        <v>3</v>
      </c>
      <c r="AH2744">
        <v>9</v>
      </c>
      <c r="AI2744">
        <v>2023</v>
      </c>
      <c r="AJ2744">
        <v>7</v>
      </c>
      <c r="AK2744">
        <v>6</v>
      </c>
      <c r="AL2744">
        <v>123.03</v>
      </c>
      <c r="AM2744">
        <v>68.75</v>
      </c>
      <c r="AN2744" t="s">
        <v>63</v>
      </c>
      <c r="AO2744" t="s">
        <v>59</v>
      </c>
      <c r="AP2744" t="s">
        <v>59</v>
      </c>
      <c r="AQ2744">
        <v>16500</v>
      </c>
    </row>
    <row r="2745" spans="1:43" x14ac:dyDescent="0.2">
      <c r="A2745" t="s">
        <v>2807</v>
      </c>
      <c r="B2745" t="s">
        <v>55</v>
      </c>
      <c r="C2745">
        <v>0</v>
      </c>
      <c r="D2745" t="s">
        <v>45</v>
      </c>
      <c r="E2745" t="s">
        <v>46</v>
      </c>
      <c r="F2745">
        <v>67</v>
      </c>
      <c r="G2745" t="s">
        <v>45</v>
      </c>
      <c r="H2745" t="s">
        <v>46</v>
      </c>
      <c r="I2745" t="s">
        <v>65</v>
      </c>
      <c r="J2745">
        <v>772</v>
      </c>
      <c r="K2745">
        <v>2</v>
      </c>
      <c r="L2745" t="s">
        <v>45</v>
      </c>
      <c r="M2745" t="s">
        <v>45</v>
      </c>
      <c r="N2745" t="s">
        <v>45</v>
      </c>
      <c r="O2745" t="s">
        <v>45</v>
      </c>
      <c r="P2745" t="s">
        <v>45</v>
      </c>
      <c r="Q2745" t="s">
        <v>45</v>
      </c>
      <c r="R2745" t="s">
        <v>75</v>
      </c>
      <c r="S2745" t="s">
        <v>45</v>
      </c>
      <c r="T2745" t="s">
        <v>50</v>
      </c>
      <c r="U2745">
        <v>111.05</v>
      </c>
      <c r="V2745">
        <v>7321.05</v>
      </c>
      <c r="W2745" t="s">
        <v>46</v>
      </c>
      <c r="X2745">
        <v>78.372092717777505</v>
      </c>
      <c r="Y2745">
        <v>92.389463529394305</v>
      </c>
      <c r="Z2745">
        <v>14.6148878257021</v>
      </c>
      <c r="AA2745" s="1" t="d">
        <v>2024-12-06</v>
      </c>
      <c r="AB2745">
        <v>15.632117955707001</v>
      </c>
      <c r="AC2745">
        <v>3720.1750000000002</v>
      </c>
      <c r="AD2745" s="1" t="d">
        <v>2023-07-11</v>
      </c>
      <c r="AE2745" t="s">
        <v>46</v>
      </c>
      <c r="AF2745">
        <v>2024</v>
      </c>
      <c r="AG2745">
        <v>12</v>
      </c>
      <c r="AH2745">
        <v>6</v>
      </c>
      <c r="AI2745">
        <v>2023</v>
      </c>
      <c r="AJ2745">
        <v>7</v>
      </c>
      <c r="AK2745">
        <v>11</v>
      </c>
      <c r="AL2745">
        <v>130.76</v>
      </c>
      <c r="AM2745">
        <v>126.682117955707</v>
      </c>
      <c r="AN2745" t="s">
        <v>63</v>
      </c>
      <c r="AO2745" t="s">
        <v>53</v>
      </c>
      <c r="AP2745" t="s">
        <v>53</v>
      </c>
      <c r="AQ2745">
        <v>85730.599999999904</v>
      </c>
    </row>
    <row r="2746" spans="1:43" x14ac:dyDescent="0.2">
      <c r="A2746" t="s">
        <v>2808</v>
      </c>
      <c r="B2746" t="s">
        <v>44</v>
      </c>
      <c r="C2746">
        <v>0</v>
      </c>
      <c r="D2746" t="s">
        <v>45</v>
      </c>
      <c r="E2746" t="s">
        <v>46</v>
      </c>
      <c r="F2746">
        <v>42</v>
      </c>
      <c r="G2746" t="s">
        <v>45</v>
      </c>
      <c r="H2746" t="s">
        <v>46</v>
      </c>
      <c r="I2746" t="s">
        <v>65</v>
      </c>
      <c r="J2746">
        <v>65</v>
      </c>
      <c r="K2746">
        <v>10</v>
      </c>
      <c r="L2746" t="s">
        <v>46</v>
      </c>
      <c r="M2746" t="s">
        <v>46</v>
      </c>
      <c r="N2746" t="s">
        <v>45</v>
      </c>
      <c r="O2746" t="s">
        <v>45</v>
      </c>
      <c r="P2746" t="s">
        <v>45</v>
      </c>
      <c r="Q2746" t="s">
        <v>45</v>
      </c>
      <c r="R2746" t="s">
        <v>75</v>
      </c>
      <c r="S2746" t="s">
        <v>45</v>
      </c>
      <c r="T2746" t="s">
        <v>68</v>
      </c>
      <c r="U2746">
        <v>99</v>
      </c>
      <c r="V2746">
        <v>4135</v>
      </c>
      <c r="W2746" t="s">
        <v>46</v>
      </c>
      <c r="X2746">
        <v>32.056598834585401</v>
      </c>
      <c r="Y2746">
        <v>82.096594152746206</v>
      </c>
      <c r="Z2746">
        <v>7.3968469671885</v>
      </c>
      <c r="AA2746" s="1" t="d">
        <v>2025-06-17</v>
      </c>
      <c r="AB2746">
        <v>0</v>
      </c>
      <c r="AC2746">
        <v>2079</v>
      </c>
      <c r="AD2746" s="1" t="d">
        <v>2023-08-31</v>
      </c>
      <c r="AE2746" t="s">
        <v>45</v>
      </c>
      <c r="AF2746">
        <v>2025</v>
      </c>
      <c r="AG2746">
        <v>6</v>
      </c>
      <c r="AH2746">
        <v>17</v>
      </c>
      <c r="AI2746">
        <v>2023</v>
      </c>
      <c r="AJ2746">
        <v>8</v>
      </c>
      <c r="AK2746">
        <v>31</v>
      </c>
      <c r="AL2746">
        <v>66.66</v>
      </c>
      <c r="AM2746">
        <v>99</v>
      </c>
      <c r="AN2746" t="s">
        <v>63</v>
      </c>
      <c r="AO2746" t="s">
        <v>53</v>
      </c>
      <c r="AP2746" t="s">
        <v>52</v>
      </c>
      <c r="AQ2746">
        <v>6435</v>
      </c>
    </row>
    <row r="2747" spans="1:43" x14ac:dyDescent="0.2">
      <c r="A2747" t="s">
        <v>2809</v>
      </c>
      <c r="B2747" t="s">
        <v>55</v>
      </c>
      <c r="C2747">
        <v>1</v>
      </c>
      <c r="D2747" t="s">
        <v>45</v>
      </c>
      <c r="E2747" t="s">
        <v>46</v>
      </c>
      <c r="F2747">
        <v>1</v>
      </c>
      <c r="G2747" t="s">
        <v>45</v>
      </c>
      <c r="H2747" t="s">
        <v>45</v>
      </c>
      <c r="I2747" t="s">
        <v>65</v>
      </c>
      <c r="J2747">
        <v>319</v>
      </c>
      <c r="K2747">
        <v>5</v>
      </c>
      <c r="L2747" t="s">
        <v>46</v>
      </c>
      <c r="M2747" t="s">
        <v>46</v>
      </c>
      <c r="N2747" t="s">
        <v>46</v>
      </c>
      <c r="O2747" t="s">
        <v>46</v>
      </c>
      <c r="P2747" t="s">
        <v>45</v>
      </c>
      <c r="Q2747" t="s">
        <v>46</v>
      </c>
      <c r="R2747" t="s">
        <v>49</v>
      </c>
      <c r="S2747" t="s">
        <v>45</v>
      </c>
      <c r="T2747" t="s">
        <v>50</v>
      </c>
      <c r="U2747">
        <v>86.05</v>
      </c>
      <c r="V2747">
        <v>86.05</v>
      </c>
      <c r="W2747" t="s">
        <v>45</v>
      </c>
      <c r="X2747">
        <v>65.550888113952993</v>
      </c>
      <c r="Y2747">
        <v>47.722803851642396</v>
      </c>
      <c r="Z2747">
        <v>29.955645338552099</v>
      </c>
      <c r="AA2747" s="1" t="d">
        <v>2023-10-29</v>
      </c>
      <c r="AB2747">
        <v>41.252874230000003</v>
      </c>
      <c r="AC2747">
        <v>43.024999999999999</v>
      </c>
      <c r="AD2747" s="1" t="d">
        <v>2023-09-10</v>
      </c>
      <c r="AE2747" t="s">
        <v>45</v>
      </c>
      <c r="AF2747">
        <v>2023</v>
      </c>
      <c r="AG2747">
        <v>10</v>
      </c>
      <c r="AH2747">
        <v>29</v>
      </c>
      <c r="AI2747">
        <v>2023</v>
      </c>
      <c r="AJ2747">
        <v>9</v>
      </c>
      <c r="AK2747">
        <v>10</v>
      </c>
      <c r="AL2747">
        <v>36.6</v>
      </c>
      <c r="AM2747">
        <v>127.30287423</v>
      </c>
      <c r="AN2747" t="s">
        <v>51</v>
      </c>
      <c r="AO2747" t="s">
        <v>53</v>
      </c>
      <c r="AP2747" t="s">
        <v>59</v>
      </c>
      <c r="AQ2747">
        <v>27449.95</v>
      </c>
    </row>
    <row r="2748" spans="1:43" x14ac:dyDescent="0.2">
      <c r="A2748" t="s">
        <v>2810</v>
      </c>
      <c r="B2748" t="s">
        <v>44</v>
      </c>
      <c r="C2748">
        <v>0</v>
      </c>
      <c r="D2748" t="s">
        <v>45</v>
      </c>
      <c r="E2748" t="s">
        <v>45</v>
      </c>
      <c r="F2748">
        <v>31</v>
      </c>
      <c r="G2748" t="s">
        <v>45</v>
      </c>
      <c r="H2748" t="s">
        <v>46</v>
      </c>
      <c r="I2748" t="s">
        <v>46</v>
      </c>
      <c r="J2748">
        <v>0</v>
      </c>
      <c r="K2748">
        <v>0</v>
      </c>
      <c r="L2748" t="s">
        <v>74</v>
      </c>
      <c r="M2748" t="s">
        <v>74</v>
      </c>
      <c r="N2748" t="s">
        <v>74</v>
      </c>
      <c r="O2748" t="s">
        <v>74</v>
      </c>
      <c r="P2748" t="s">
        <v>74</v>
      </c>
      <c r="Q2748" t="s">
        <v>74</v>
      </c>
      <c r="R2748" t="s">
        <v>75</v>
      </c>
      <c r="S2748" t="s">
        <v>46</v>
      </c>
      <c r="T2748" t="s">
        <v>57</v>
      </c>
      <c r="U2748">
        <v>21</v>
      </c>
      <c r="V2748">
        <v>697.7</v>
      </c>
      <c r="W2748" t="s">
        <v>46</v>
      </c>
      <c r="X2748">
        <v>73.619829023751706</v>
      </c>
      <c r="Y2748">
        <v>75.083638143679494</v>
      </c>
      <c r="Z2748">
        <v>2.0119013541577102</v>
      </c>
      <c r="AA2748" s="1" t="d">
        <v>2025-04-09</v>
      </c>
      <c r="AB2748">
        <v>0</v>
      </c>
      <c r="AC2748">
        <v>325.5</v>
      </c>
      <c r="AD2748" s="1" t="d">
        <v>2023-06-30</v>
      </c>
      <c r="AE2748" t="s">
        <v>46</v>
      </c>
      <c r="AF2748">
        <v>2025</v>
      </c>
      <c r="AG2748">
        <v>4</v>
      </c>
      <c r="AH2748">
        <v>9</v>
      </c>
      <c r="AI2748">
        <v>2023</v>
      </c>
      <c r="AJ2748">
        <v>6</v>
      </c>
      <c r="AK2748">
        <v>30</v>
      </c>
      <c r="AL2748">
        <v>102.61</v>
      </c>
      <c r="AM2748">
        <v>21</v>
      </c>
      <c r="AN2748" t="s">
        <v>58</v>
      </c>
      <c r="AO2748" t="s">
        <v>52</v>
      </c>
      <c r="AP2748" t="s">
        <v>59</v>
      </c>
      <c r="AQ2748">
        <v>0</v>
      </c>
    </row>
    <row r="2749" spans="1:43" x14ac:dyDescent="0.2">
      <c r="A2749" t="s">
        <v>2811</v>
      </c>
      <c r="B2749" t="s">
        <v>55</v>
      </c>
      <c r="C2749">
        <v>0</v>
      </c>
      <c r="D2749" t="s">
        <v>46</v>
      </c>
      <c r="E2749" t="s">
        <v>46</v>
      </c>
      <c r="F2749">
        <v>7</v>
      </c>
      <c r="G2749" t="s">
        <v>45</v>
      </c>
      <c r="H2749" t="s">
        <v>46</v>
      </c>
      <c r="I2749" t="s">
        <v>46</v>
      </c>
      <c r="J2749">
        <v>0</v>
      </c>
      <c r="K2749">
        <v>0</v>
      </c>
      <c r="L2749" t="s">
        <v>74</v>
      </c>
      <c r="M2749" t="s">
        <v>74</v>
      </c>
      <c r="N2749" t="s">
        <v>74</v>
      </c>
      <c r="O2749" t="s">
        <v>74</v>
      </c>
      <c r="P2749" t="s">
        <v>74</v>
      </c>
      <c r="Q2749" t="s">
        <v>74</v>
      </c>
      <c r="R2749" t="s">
        <v>49</v>
      </c>
      <c r="S2749" t="s">
        <v>45</v>
      </c>
      <c r="T2749" t="s">
        <v>57</v>
      </c>
      <c r="U2749">
        <v>19.399999999999999</v>
      </c>
      <c r="V2749">
        <v>168.65</v>
      </c>
      <c r="W2749" t="s">
        <v>46</v>
      </c>
      <c r="X2749">
        <v>52.734788745707299</v>
      </c>
      <c r="Y2749">
        <v>88.07122597</v>
      </c>
      <c r="Z2749">
        <v>17.450687610499202</v>
      </c>
      <c r="AA2749" s="1" t="d">
        <v>2023-10-11</v>
      </c>
      <c r="AB2749">
        <v>0</v>
      </c>
      <c r="AC2749">
        <v>67.899999999999906</v>
      </c>
      <c r="AD2749" s="1" t="d">
        <v>2023-09-03</v>
      </c>
      <c r="AE2749" t="s">
        <v>46</v>
      </c>
      <c r="AF2749">
        <v>2023</v>
      </c>
      <c r="AG2749">
        <v>10</v>
      </c>
      <c r="AH2749">
        <v>11</v>
      </c>
      <c r="AI2749">
        <v>2023</v>
      </c>
      <c r="AJ2749">
        <v>9</v>
      </c>
      <c r="AK2749">
        <v>3</v>
      </c>
      <c r="AL2749">
        <v>42.28</v>
      </c>
      <c r="AM2749">
        <v>19.399999999999999</v>
      </c>
      <c r="AN2749" t="s">
        <v>51</v>
      </c>
      <c r="AO2749" t="s">
        <v>52</v>
      </c>
      <c r="AP2749" t="s">
        <v>59</v>
      </c>
      <c r="AQ2749">
        <v>0</v>
      </c>
    </row>
    <row r="2750" spans="1:43" x14ac:dyDescent="0.2">
      <c r="A2750" t="s">
        <v>2812</v>
      </c>
      <c r="B2750" t="s">
        <v>55</v>
      </c>
      <c r="C2750">
        <v>0</v>
      </c>
      <c r="D2750" t="s">
        <v>46</v>
      </c>
      <c r="E2750" t="s">
        <v>46</v>
      </c>
      <c r="F2750">
        <v>4</v>
      </c>
      <c r="G2750" t="s">
        <v>46</v>
      </c>
      <c r="H2750" t="s">
        <v>47</v>
      </c>
      <c r="I2750" t="s">
        <v>48</v>
      </c>
      <c r="J2750">
        <v>131</v>
      </c>
      <c r="K2750">
        <v>1</v>
      </c>
      <c r="L2750" t="s">
        <v>46</v>
      </c>
      <c r="M2750" t="s">
        <v>46</v>
      </c>
      <c r="N2750" t="s">
        <v>46</v>
      </c>
      <c r="O2750" t="s">
        <v>46</v>
      </c>
      <c r="P2750" t="s">
        <v>45</v>
      </c>
      <c r="Q2750" t="s">
        <v>45</v>
      </c>
      <c r="R2750" t="s">
        <v>49</v>
      </c>
      <c r="S2750" t="s">
        <v>45</v>
      </c>
      <c r="T2750" t="s">
        <v>50</v>
      </c>
      <c r="U2750">
        <v>44.55</v>
      </c>
      <c r="V2750">
        <v>174.3</v>
      </c>
      <c r="W2750" t="s">
        <v>45</v>
      </c>
      <c r="X2750">
        <v>75.794849769999999</v>
      </c>
      <c r="Y2750">
        <v>57.154930967694803</v>
      </c>
      <c r="Z2750">
        <v>35.668442490492502</v>
      </c>
      <c r="AA2750" s="1" t="d">
        <v>2023-10-01</v>
      </c>
      <c r="AB2750">
        <v>0</v>
      </c>
      <c r="AC2750">
        <v>89.1</v>
      </c>
      <c r="AD2750" s="1" t="d">
        <v>2023-09-08</v>
      </c>
      <c r="AE2750" t="s">
        <v>46</v>
      </c>
      <c r="AF2750">
        <v>2023</v>
      </c>
      <c r="AG2750">
        <v>10</v>
      </c>
      <c r="AH2750">
        <v>1</v>
      </c>
      <c r="AI2750">
        <v>2023</v>
      </c>
      <c r="AJ2750">
        <v>9</v>
      </c>
      <c r="AK2750">
        <v>8</v>
      </c>
      <c r="AL2750">
        <v>44.13</v>
      </c>
      <c r="AM2750">
        <v>44.55</v>
      </c>
      <c r="AN2750" t="s">
        <v>51</v>
      </c>
      <c r="AO2750" t="s">
        <v>59</v>
      </c>
      <c r="AP2750" t="s">
        <v>53</v>
      </c>
      <c r="AQ2750">
        <v>5836.0499999999902</v>
      </c>
    </row>
    <row r="2751" spans="1:43" x14ac:dyDescent="0.2">
      <c r="A2751" t="s">
        <v>2813</v>
      </c>
      <c r="B2751" t="s">
        <v>55</v>
      </c>
      <c r="C2751">
        <v>0</v>
      </c>
      <c r="D2751" t="s">
        <v>45</v>
      </c>
      <c r="E2751" t="s">
        <v>45</v>
      </c>
      <c r="F2751">
        <v>34</v>
      </c>
      <c r="G2751" t="s">
        <v>45</v>
      </c>
      <c r="H2751" t="s">
        <v>45</v>
      </c>
      <c r="I2751" t="s">
        <v>48</v>
      </c>
      <c r="J2751">
        <v>803</v>
      </c>
      <c r="K2751">
        <v>6</v>
      </c>
      <c r="L2751" t="s">
        <v>46</v>
      </c>
      <c r="M2751" t="s">
        <v>46</v>
      </c>
      <c r="N2751" t="s">
        <v>45</v>
      </c>
      <c r="O2751" t="s">
        <v>46</v>
      </c>
      <c r="P2751" t="s">
        <v>45</v>
      </c>
      <c r="Q2751" t="s">
        <v>45</v>
      </c>
      <c r="R2751" t="s">
        <v>56</v>
      </c>
      <c r="S2751" t="s">
        <v>46</v>
      </c>
      <c r="T2751" t="s">
        <v>62</v>
      </c>
      <c r="U2751">
        <v>77.2</v>
      </c>
      <c r="V2751">
        <v>2753.8</v>
      </c>
      <c r="W2751" t="s">
        <v>46</v>
      </c>
      <c r="X2751">
        <v>66.932931685208104</v>
      </c>
      <c r="Y2751">
        <v>70.264538002955305</v>
      </c>
      <c r="Z2751">
        <v>20.27257445</v>
      </c>
      <c r="AA2751" s="1" t="d">
        <v>2024-03-27</v>
      </c>
      <c r="AB2751">
        <v>35.438188286549099</v>
      </c>
      <c r="AC2751">
        <v>1312.4</v>
      </c>
      <c r="AD2751" s="1" t="d">
        <v>2023-09-05</v>
      </c>
      <c r="AE2751" t="s">
        <v>45</v>
      </c>
      <c r="AF2751">
        <v>2024</v>
      </c>
      <c r="AG2751">
        <v>3</v>
      </c>
      <c r="AH2751">
        <v>27</v>
      </c>
      <c r="AI2751">
        <v>2023</v>
      </c>
      <c r="AJ2751">
        <v>9</v>
      </c>
      <c r="AK2751">
        <v>5</v>
      </c>
      <c r="AL2751">
        <v>80.66</v>
      </c>
      <c r="AM2751">
        <v>112.638188286549</v>
      </c>
      <c r="AN2751" t="s">
        <v>58</v>
      </c>
      <c r="AO2751" t="s">
        <v>53</v>
      </c>
      <c r="AP2751" t="s">
        <v>59</v>
      </c>
      <c r="AQ2751">
        <v>61991.6</v>
      </c>
    </row>
    <row r="2752" spans="1:43" x14ac:dyDescent="0.2">
      <c r="A2752" t="s">
        <v>2814</v>
      </c>
      <c r="B2752" t="s">
        <v>55</v>
      </c>
      <c r="C2752">
        <v>0</v>
      </c>
      <c r="D2752" t="s">
        <v>46</v>
      </c>
      <c r="E2752" t="s">
        <v>46</v>
      </c>
      <c r="F2752">
        <v>3</v>
      </c>
      <c r="G2752" t="s">
        <v>45</v>
      </c>
      <c r="H2752" t="s">
        <v>46</v>
      </c>
      <c r="I2752" t="s">
        <v>46</v>
      </c>
      <c r="J2752">
        <v>0</v>
      </c>
      <c r="K2752">
        <v>0</v>
      </c>
      <c r="L2752" t="s">
        <v>74</v>
      </c>
      <c r="M2752" t="s">
        <v>74</v>
      </c>
      <c r="N2752" t="s">
        <v>74</v>
      </c>
      <c r="O2752" t="s">
        <v>74</v>
      </c>
      <c r="P2752" t="s">
        <v>74</v>
      </c>
      <c r="Q2752" t="s">
        <v>74</v>
      </c>
      <c r="R2752" t="s">
        <v>56</v>
      </c>
      <c r="S2752" t="s">
        <v>45</v>
      </c>
      <c r="T2752" t="s">
        <v>57</v>
      </c>
      <c r="U2752">
        <v>19.45</v>
      </c>
      <c r="V2752">
        <v>69.25</v>
      </c>
      <c r="W2752" t="s">
        <v>46</v>
      </c>
      <c r="X2752">
        <v>96.332135474732297</v>
      </c>
      <c r="Y2752">
        <v>84.763577690000005</v>
      </c>
      <c r="Z2752">
        <v>17.7140338688484</v>
      </c>
      <c r="AA2752" s="1" t="d">
        <v>2024-04-08</v>
      </c>
      <c r="AB2752">
        <v>0</v>
      </c>
      <c r="AC2752">
        <v>29.175000000000001</v>
      </c>
      <c r="AD2752" s="1" t="d">
        <v>2023-07-05</v>
      </c>
      <c r="AE2752" t="s">
        <v>46</v>
      </c>
      <c r="AF2752">
        <v>2024</v>
      </c>
      <c r="AG2752">
        <v>4</v>
      </c>
      <c r="AH2752">
        <v>8</v>
      </c>
      <c r="AI2752">
        <v>2023</v>
      </c>
      <c r="AJ2752">
        <v>7</v>
      </c>
      <c r="AK2752">
        <v>5</v>
      </c>
      <c r="AL2752">
        <v>81.62</v>
      </c>
      <c r="AM2752">
        <v>19.45</v>
      </c>
      <c r="AN2752" t="s">
        <v>51</v>
      </c>
      <c r="AO2752" t="s">
        <v>52</v>
      </c>
      <c r="AP2752" t="s">
        <v>53</v>
      </c>
      <c r="AQ2752">
        <v>0</v>
      </c>
    </row>
    <row r="2753" spans="1:43" x14ac:dyDescent="0.2">
      <c r="A2753" t="s">
        <v>2815</v>
      </c>
      <c r="B2753" t="s">
        <v>44</v>
      </c>
      <c r="C2753">
        <v>0</v>
      </c>
      <c r="D2753" t="s">
        <v>45</v>
      </c>
      <c r="E2753" t="s">
        <v>45</v>
      </c>
      <c r="F2753">
        <v>19</v>
      </c>
      <c r="G2753" t="s">
        <v>46</v>
      </c>
      <c r="H2753" t="s">
        <v>47</v>
      </c>
      <c r="I2753" t="s">
        <v>48</v>
      </c>
      <c r="J2753">
        <v>324</v>
      </c>
      <c r="K2753">
        <v>8</v>
      </c>
      <c r="L2753" t="s">
        <v>46</v>
      </c>
      <c r="M2753" t="s">
        <v>46</v>
      </c>
      <c r="N2753" t="s">
        <v>46</v>
      </c>
      <c r="O2753" t="s">
        <v>46</v>
      </c>
      <c r="P2753" t="s">
        <v>46</v>
      </c>
      <c r="Q2753" t="s">
        <v>46</v>
      </c>
      <c r="R2753" t="s">
        <v>49</v>
      </c>
      <c r="S2753" t="s">
        <v>45</v>
      </c>
      <c r="T2753" t="s">
        <v>57</v>
      </c>
      <c r="U2753">
        <v>24.85</v>
      </c>
      <c r="V2753">
        <v>434.8</v>
      </c>
      <c r="W2753" t="s">
        <v>46</v>
      </c>
      <c r="X2753">
        <v>93.5952958782228</v>
      </c>
      <c r="Y2753">
        <v>85.054701591666202</v>
      </c>
      <c r="Z2753">
        <v>8.3210703051012498</v>
      </c>
      <c r="AA2753" s="1" t="d">
        <v>2023-09-30</v>
      </c>
      <c r="AB2753">
        <v>36.965211821442502</v>
      </c>
      <c r="AC2753">
        <v>236.07499999999999</v>
      </c>
      <c r="AD2753" s="1" t="d">
        <v>2023-06-24</v>
      </c>
      <c r="AE2753" t="s">
        <v>46</v>
      </c>
      <c r="AF2753">
        <v>2023</v>
      </c>
      <c r="AG2753">
        <v>9</v>
      </c>
      <c r="AH2753">
        <v>30</v>
      </c>
      <c r="AI2753">
        <v>2023</v>
      </c>
      <c r="AJ2753">
        <v>6</v>
      </c>
      <c r="AK2753">
        <v>24</v>
      </c>
      <c r="AL2753">
        <v>104.27</v>
      </c>
      <c r="AM2753">
        <v>61.815211821442503</v>
      </c>
      <c r="AN2753" t="s">
        <v>58</v>
      </c>
      <c r="AO2753" t="s">
        <v>52</v>
      </c>
      <c r="AP2753" t="s">
        <v>53</v>
      </c>
      <c r="AQ2753">
        <v>8051.4</v>
      </c>
    </row>
    <row r="2754" spans="1:43" x14ac:dyDescent="0.2">
      <c r="A2754" t="s">
        <v>2816</v>
      </c>
      <c r="B2754" t="s">
        <v>55</v>
      </c>
      <c r="C2754">
        <v>0</v>
      </c>
      <c r="D2754" t="s">
        <v>45</v>
      </c>
      <c r="E2754" t="s">
        <v>45</v>
      </c>
      <c r="F2754">
        <v>31</v>
      </c>
      <c r="G2754" t="s">
        <v>46</v>
      </c>
      <c r="H2754" t="s">
        <v>47</v>
      </c>
      <c r="I2754" t="s">
        <v>48</v>
      </c>
      <c r="J2754">
        <v>89</v>
      </c>
      <c r="K2754">
        <v>4</v>
      </c>
      <c r="L2754" t="s">
        <v>45</v>
      </c>
      <c r="M2754" t="s">
        <v>46</v>
      </c>
      <c r="N2754" t="s">
        <v>46</v>
      </c>
      <c r="O2754" t="s">
        <v>45</v>
      </c>
      <c r="P2754" t="s">
        <v>46</v>
      </c>
      <c r="Q2754" t="s">
        <v>46</v>
      </c>
      <c r="R2754" t="s">
        <v>49</v>
      </c>
      <c r="S2754" t="s">
        <v>46</v>
      </c>
      <c r="T2754" t="s">
        <v>62</v>
      </c>
      <c r="U2754">
        <v>35.4</v>
      </c>
      <c r="V2754">
        <v>1077.5</v>
      </c>
      <c r="W2754" t="s">
        <v>45</v>
      </c>
      <c r="X2754">
        <v>63.012916463227498</v>
      </c>
      <c r="Y2754">
        <v>36.009215718155197</v>
      </c>
      <c r="Z2754">
        <v>23.3758347214868</v>
      </c>
      <c r="AA2754" s="1" t="d">
        <v>2023-10-10</v>
      </c>
      <c r="AB2754">
        <v>0</v>
      </c>
      <c r="AC2754">
        <v>548.69999999999902</v>
      </c>
      <c r="AD2754" s="1" t="d">
        <v>2023-09-05</v>
      </c>
      <c r="AE2754" t="s">
        <v>46</v>
      </c>
      <c r="AF2754">
        <v>2023</v>
      </c>
      <c r="AG2754">
        <v>10</v>
      </c>
      <c r="AH2754">
        <v>10</v>
      </c>
      <c r="AI2754">
        <v>2023</v>
      </c>
      <c r="AJ2754">
        <v>9</v>
      </c>
      <c r="AK2754">
        <v>5</v>
      </c>
      <c r="AL2754">
        <v>70.64</v>
      </c>
      <c r="AM2754">
        <v>35.4</v>
      </c>
      <c r="AN2754" t="s">
        <v>58</v>
      </c>
      <c r="AO2754" t="s">
        <v>59</v>
      </c>
      <c r="AP2754" t="s">
        <v>59</v>
      </c>
      <c r="AQ2754">
        <v>3150.6</v>
      </c>
    </row>
    <row r="2755" spans="1:43" x14ac:dyDescent="0.2">
      <c r="A2755" t="s">
        <v>2817</v>
      </c>
      <c r="B2755" t="s">
        <v>44</v>
      </c>
      <c r="C2755">
        <v>0</v>
      </c>
      <c r="D2755" t="s">
        <v>46</v>
      </c>
      <c r="E2755" t="s">
        <v>46</v>
      </c>
      <c r="F2755">
        <v>1</v>
      </c>
      <c r="G2755" t="s">
        <v>45</v>
      </c>
      <c r="H2755" t="s">
        <v>45</v>
      </c>
      <c r="I2755" t="s">
        <v>65</v>
      </c>
      <c r="J2755">
        <v>983</v>
      </c>
      <c r="K2755">
        <v>3</v>
      </c>
      <c r="L2755" t="s">
        <v>46</v>
      </c>
      <c r="M2755" t="s">
        <v>46</v>
      </c>
      <c r="N2755" t="s">
        <v>46</v>
      </c>
      <c r="O2755" t="s">
        <v>46</v>
      </c>
      <c r="P2755" t="s">
        <v>45</v>
      </c>
      <c r="Q2755" t="s">
        <v>45</v>
      </c>
      <c r="R2755" t="s">
        <v>49</v>
      </c>
      <c r="S2755" t="s">
        <v>46</v>
      </c>
      <c r="T2755" t="s">
        <v>57</v>
      </c>
      <c r="U2755">
        <v>95.65</v>
      </c>
      <c r="V2755">
        <v>95.65</v>
      </c>
      <c r="W2755" t="s">
        <v>45</v>
      </c>
      <c r="X2755">
        <v>67.737434326499496</v>
      </c>
      <c r="Y2755">
        <v>34.797132079999997</v>
      </c>
      <c r="Z2755">
        <v>34.826321921902199</v>
      </c>
      <c r="AA2755" s="1" t="d">
        <v>2023-10-01</v>
      </c>
      <c r="AB2755">
        <v>23.807688339768401</v>
      </c>
      <c r="AC2755">
        <v>47.825000000000003</v>
      </c>
      <c r="AD2755" s="1" t="d">
        <v>2023-08-30</v>
      </c>
      <c r="AE2755" t="s">
        <v>45</v>
      </c>
      <c r="AF2755">
        <v>2023</v>
      </c>
      <c r="AG2755">
        <v>10</v>
      </c>
      <c r="AH2755">
        <v>1</v>
      </c>
      <c r="AI2755">
        <v>2023</v>
      </c>
      <c r="AJ2755">
        <v>8</v>
      </c>
      <c r="AK2755">
        <v>30</v>
      </c>
      <c r="AL2755">
        <v>33.909999999999997</v>
      </c>
      <c r="AM2755">
        <v>119.457688339768</v>
      </c>
      <c r="AN2755" t="s">
        <v>51</v>
      </c>
      <c r="AO2755" t="s">
        <v>53</v>
      </c>
      <c r="AP2755" t="s">
        <v>59</v>
      </c>
      <c r="AQ2755">
        <v>94023.95</v>
      </c>
    </row>
    <row r="2756" spans="1:43" x14ac:dyDescent="0.2">
      <c r="A2756" t="s">
        <v>2818</v>
      </c>
      <c r="B2756" t="s">
        <v>55</v>
      </c>
      <c r="C2756">
        <v>0</v>
      </c>
      <c r="D2756" t="s">
        <v>46</v>
      </c>
      <c r="E2756" t="s">
        <v>46</v>
      </c>
      <c r="F2756">
        <v>3</v>
      </c>
      <c r="G2756" t="s">
        <v>46</v>
      </c>
      <c r="H2756" t="s">
        <v>47</v>
      </c>
      <c r="I2756" t="s">
        <v>48</v>
      </c>
      <c r="J2756">
        <v>81</v>
      </c>
      <c r="K2756">
        <v>8</v>
      </c>
      <c r="L2756" t="s">
        <v>45</v>
      </c>
      <c r="M2756" t="s">
        <v>46</v>
      </c>
      <c r="N2756" t="s">
        <v>45</v>
      </c>
      <c r="O2756" t="s">
        <v>45</v>
      </c>
      <c r="P2756" t="s">
        <v>46</v>
      </c>
      <c r="Q2756" t="s">
        <v>46</v>
      </c>
      <c r="R2756" t="s">
        <v>49</v>
      </c>
      <c r="S2756" t="s">
        <v>46</v>
      </c>
      <c r="T2756" t="s">
        <v>57</v>
      </c>
      <c r="U2756">
        <v>41.35</v>
      </c>
      <c r="V2756">
        <v>107.25</v>
      </c>
      <c r="W2756" t="s">
        <v>46</v>
      </c>
      <c r="X2756">
        <v>68.890786515874098</v>
      </c>
      <c r="Y2756">
        <v>90.602099069999994</v>
      </c>
      <c r="Z2756">
        <v>4.2268283063557703</v>
      </c>
      <c r="AA2756" s="1" t="d">
        <v>2023-10-24</v>
      </c>
      <c r="AB2756">
        <v>0</v>
      </c>
      <c r="AC2756">
        <v>62.024999999999999</v>
      </c>
      <c r="AD2756" s="1" t="d">
        <v>2023-09-09</v>
      </c>
      <c r="AE2756" t="s">
        <v>46</v>
      </c>
      <c r="AF2756">
        <v>2023</v>
      </c>
      <c r="AG2756">
        <v>10</v>
      </c>
      <c r="AH2756">
        <v>24</v>
      </c>
      <c r="AI2756">
        <v>2023</v>
      </c>
      <c r="AJ2756">
        <v>9</v>
      </c>
      <c r="AK2756">
        <v>9</v>
      </c>
      <c r="AL2756">
        <v>67.66</v>
      </c>
      <c r="AM2756">
        <v>41.35</v>
      </c>
      <c r="AN2756" t="s">
        <v>51</v>
      </c>
      <c r="AO2756" t="s">
        <v>59</v>
      </c>
      <c r="AP2756" t="s">
        <v>59</v>
      </c>
      <c r="AQ2756">
        <v>3349.35</v>
      </c>
    </row>
    <row r="2757" spans="1:43" x14ac:dyDescent="0.2">
      <c r="A2757" t="s">
        <v>2819</v>
      </c>
      <c r="B2757" t="s">
        <v>55</v>
      </c>
      <c r="C2757">
        <v>0</v>
      </c>
      <c r="D2757" t="s">
        <v>45</v>
      </c>
      <c r="E2757" t="s">
        <v>46</v>
      </c>
      <c r="F2757">
        <v>46</v>
      </c>
      <c r="G2757" t="s">
        <v>45</v>
      </c>
      <c r="H2757" t="s">
        <v>46</v>
      </c>
      <c r="I2757" t="s">
        <v>46</v>
      </c>
      <c r="J2757">
        <v>0</v>
      </c>
      <c r="K2757">
        <v>0</v>
      </c>
      <c r="L2757" t="s">
        <v>74</v>
      </c>
      <c r="M2757" t="s">
        <v>74</v>
      </c>
      <c r="N2757" t="s">
        <v>74</v>
      </c>
      <c r="O2757" t="s">
        <v>74</v>
      </c>
      <c r="P2757" t="s">
        <v>74</v>
      </c>
      <c r="Q2757" t="s">
        <v>74</v>
      </c>
      <c r="R2757" t="s">
        <v>49</v>
      </c>
      <c r="S2757" t="s">
        <v>46</v>
      </c>
      <c r="T2757" t="s">
        <v>50</v>
      </c>
      <c r="U2757">
        <v>19.600000000000001</v>
      </c>
      <c r="V2757">
        <v>851.2</v>
      </c>
      <c r="W2757" t="s">
        <v>46</v>
      </c>
      <c r="X2757">
        <v>63.2251078576056</v>
      </c>
      <c r="Y2757">
        <v>100</v>
      </c>
      <c r="Z2757">
        <v>4.6715865109021601</v>
      </c>
      <c r="AA2757" s="1" t="d">
        <v>2023-10-18</v>
      </c>
      <c r="AB2757">
        <v>0</v>
      </c>
      <c r="AC2757">
        <v>450.8</v>
      </c>
      <c r="AD2757" s="1" t="d">
        <v>2023-09-02</v>
      </c>
      <c r="AE2757" t="s">
        <v>46</v>
      </c>
      <c r="AF2757">
        <v>2023</v>
      </c>
      <c r="AG2757">
        <v>10</v>
      </c>
      <c r="AH2757">
        <v>18</v>
      </c>
      <c r="AI2757">
        <v>2023</v>
      </c>
      <c r="AJ2757">
        <v>9</v>
      </c>
      <c r="AK2757">
        <v>2</v>
      </c>
      <c r="AL2757">
        <v>104.55</v>
      </c>
      <c r="AM2757">
        <v>19.600000000000001</v>
      </c>
      <c r="AN2757" t="s">
        <v>63</v>
      </c>
      <c r="AO2757" t="s">
        <v>52</v>
      </c>
      <c r="AP2757" t="s">
        <v>59</v>
      </c>
      <c r="AQ2757">
        <v>0</v>
      </c>
    </row>
    <row r="2758" spans="1:43" x14ac:dyDescent="0.2">
      <c r="A2758" t="s">
        <v>2820</v>
      </c>
      <c r="B2758" t="s">
        <v>44</v>
      </c>
      <c r="C2758">
        <v>0</v>
      </c>
      <c r="D2758" t="s">
        <v>46</v>
      </c>
      <c r="E2758" t="s">
        <v>46</v>
      </c>
      <c r="F2758">
        <v>1</v>
      </c>
      <c r="G2758" t="s">
        <v>45</v>
      </c>
      <c r="H2758" t="s">
        <v>46</v>
      </c>
      <c r="I2758" t="s">
        <v>46</v>
      </c>
      <c r="J2758">
        <v>0</v>
      </c>
      <c r="K2758">
        <v>0</v>
      </c>
      <c r="L2758" t="s">
        <v>74</v>
      </c>
      <c r="M2758" t="s">
        <v>74</v>
      </c>
      <c r="N2758" t="s">
        <v>74</v>
      </c>
      <c r="O2758" t="s">
        <v>74</v>
      </c>
      <c r="P2758" t="s">
        <v>74</v>
      </c>
      <c r="Q2758" t="s">
        <v>74</v>
      </c>
      <c r="R2758" t="s">
        <v>49</v>
      </c>
      <c r="S2758" t="s">
        <v>46</v>
      </c>
      <c r="T2758" t="s">
        <v>57</v>
      </c>
      <c r="U2758">
        <v>20.95</v>
      </c>
      <c r="V2758">
        <v>20.95</v>
      </c>
      <c r="W2758" t="s">
        <v>45</v>
      </c>
      <c r="X2758">
        <v>72.925374759999997</v>
      </c>
      <c r="Y2758">
        <v>54.509626347764701</v>
      </c>
      <c r="Z2758">
        <v>33.60494577</v>
      </c>
      <c r="AA2758" s="1" t="d">
        <v>2023-10-02</v>
      </c>
      <c r="AB2758">
        <v>0</v>
      </c>
      <c r="AC2758">
        <v>10.475</v>
      </c>
      <c r="AD2758" s="1" t="d">
        <v>2023-09-01</v>
      </c>
      <c r="AE2758" t="s">
        <v>46</v>
      </c>
      <c r="AF2758">
        <v>2023</v>
      </c>
      <c r="AG2758">
        <v>10</v>
      </c>
      <c r="AH2758">
        <v>2</v>
      </c>
      <c r="AI2758">
        <v>2023</v>
      </c>
      <c r="AJ2758">
        <v>9</v>
      </c>
      <c r="AK2758">
        <v>1</v>
      </c>
      <c r="AL2758">
        <v>40.32</v>
      </c>
      <c r="AM2758">
        <v>20.95</v>
      </c>
      <c r="AN2758" t="s">
        <v>51</v>
      </c>
      <c r="AO2758" t="s">
        <v>52</v>
      </c>
      <c r="AP2758" t="s">
        <v>59</v>
      </c>
      <c r="AQ2758">
        <v>0</v>
      </c>
    </row>
    <row r="2759" spans="1:43" x14ac:dyDescent="0.2">
      <c r="A2759" t="s">
        <v>2821</v>
      </c>
      <c r="B2759" t="s">
        <v>44</v>
      </c>
      <c r="C2759">
        <v>0</v>
      </c>
      <c r="D2759" t="s">
        <v>45</v>
      </c>
      <c r="E2759" t="s">
        <v>45</v>
      </c>
      <c r="F2759">
        <v>69</v>
      </c>
      <c r="G2759" t="s">
        <v>45</v>
      </c>
      <c r="H2759" t="s">
        <v>45</v>
      </c>
      <c r="I2759" t="s">
        <v>65</v>
      </c>
      <c r="J2759">
        <v>298</v>
      </c>
      <c r="K2759">
        <v>10</v>
      </c>
      <c r="L2759" t="s">
        <v>45</v>
      </c>
      <c r="M2759" t="s">
        <v>46</v>
      </c>
      <c r="N2759" t="s">
        <v>45</v>
      </c>
      <c r="O2759" t="s">
        <v>46</v>
      </c>
      <c r="P2759" t="s">
        <v>46</v>
      </c>
      <c r="Q2759" t="s">
        <v>46</v>
      </c>
      <c r="R2759" t="s">
        <v>56</v>
      </c>
      <c r="S2759" t="s">
        <v>46</v>
      </c>
      <c r="T2759" t="s">
        <v>62</v>
      </c>
      <c r="U2759">
        <v>84.45</v>
      </c>
      <c r="V2759">
        <v>5848.6</v>
      </c>
      <c r="W2759" t="s">
        <v>46</v>
      </c>
      <c r="X2759">
        <v>58.625768966686103</v>
      </c>
      <c r="Y2759">
        <v>83.924159671787606</v>
      </c>
      <c r="Z2759">
        <v>1.58133716192975</v>
      </c>
      <c r="AA2759" s="1" t="d">
        <v>2024-03-17</v>
      </c>
      <c r="AB2759">
        <v>0</v>
      </c>
      <c r="AC2759">
        <v>2913.5250000000001</v>
      </c>
      <c r="AD2759" s="1" t="d">
        <v>2023-09-06</v>
      </c>
      <c r="AE2759" t="s">
        <v>45</v>
      </c>
      <c r="AF2759">
        <v>2024</v>
      </c>
      <c r="AG2759">
        <v>3</v>
      </c>
      <c r="AH2759">
        <v>17</v>
      </c>
      <c r="AI2759">
        <v>2023</v>
      </c>
      <c r="AJ2759">
        <v>9</v>
      </c>
      <c r="AK2759">
        <v>6</v>
      </c>
      <c r="AL2759">
        <v>126.04</v>
      </c>
      <c r="AM2759">
        <v>84.45</v>
      </c>
      <c r="AN2759" t="s">
        <v>63</v>
      </c>
      <c r="AO2759" t="s">
        <v>53</v>
      </c>
      <c r="AP2759" t="s">
        <v>59</v>
      </c>
      <c r="AQ2759">
        <v>25166.1</v>
      </c>
    </row>
    <row r="2760" spans="1:43" x14ac:dyDescent="0.2">
      <c r="A2760" t="s">
        <v>2822</v>
      </c>
      <c r="B2760" t="s">
        <v>55</v>
      </c>
      <c r="C2760">
        <v>0</v>
      </c>
      <c r="D2760" t="s">
        <v>46</v>
      </c>
      <c r="E2760" t="s">
        <v>46</v>
      </c>
      <c r="F2760">
        <v>5</v>
      </c>
      <c r="G2760" t="s">
        <v>45</v>
      </c>
      <c r="H2760" t="s">
        <v>46</v>
      </c>
      <c r="I2760" t="s">
        <v>46</v>
      </c>
      <c r="J2760">
        <v>0</v>
      </c>
      <c r="K2760">
        <v>0</v>
      </c>
      <c r="L2760" t="s">
        <v>74</v>
      </c>
      <c r="M2760" t="s">
        <v>74</v>
      </c>
      <c r="N2760" t="s">
        <v>74</v>
      </c>
      <c r="O2760" t="s">
        <v>74</v>
      </c>
      <c r="P2760" t="s">
        <v>74</v>
      </c>
      <c r="Q2760" t="s">
        <v>74</v>
      </c>
      <c r="R2760" t="s">
        <v>49</v>
      </c>
      <c r="S2760" t="s">
        <v>46</v>
      </c>
      <c r="T2760" t="s">
        <v>57</v>
      </c>
      <c r="U2760">
        <v>20.25</v>
      </c>
      <c r="V2760">
        <v>109.8</v>
      </c>
      <c r="W2760" t="s">
        <v>46</v>
      </c>
      <c r="X2760">
        <v>53.040769975937103</v>
      </c>
      <c r="Y2760">
        <v>74.910363742925</v>
      </c>
      <c r="Z2760">
        <v>9.4631069079497703</v>
      </c>
      <c r="AA2760" s="1" t="d">
        <v>2023-10-24</v>
      </c>
      <c r="AB2760">
        <v>0</v>
      </c>
      <c r="AC2760">
        <v>50.625</v>
      </c>
      <c r="AD2760" s="1" t="d">
        <v>2023-09-02</v>
      </c>
      <c r="AE2760" t="s">
        <v>46</v>
      </c>
      <c r="AF2760">
        <v>2023</v>
      </c>
      <c r="AG2760">
        <v>10</v>
      </c>
      <c r="AH2760">
        <v>24</v>
      </c>
      <c r="AI2760">
        <v>2023</v>
      </c>
      <c r="AJ2760">
        <v>9</v>
      </c>
      <c r="AK2760">
        <v>2</v>
      </c>
      <c r="AL2760">
        <v>48.58</v>
      </c>
      <c r="AM2760">
        <v>20.25</v>
      </c>
      <c r="AN2760" t="s">
        <v>51</v>
      </c>
      <c r="AO2760" t="s">
        <v>52</v>
      </c>
      <c r="AP2760" t="s">
        <v>59</v>
      </c>
      <c r="AQ2760">
        <v>0</v>
      </c>
    </row>
    <row r="2761" spans="1:43" x14ac:dyDescent="0.2">
      <c r="A2761" t="s">
        <v>2823</v>
      </c>
      <c r="B2761" t="s">
        <v>55</v>
      </c>
      <c r="C2761">
        <v>0</v>
      </c>
      <c r="D2761" t="s">
        <v>46</v>
      </c>
      <c r="E2761" t="s">
        <v>46</v>
      </c>
      <c r="F2761">
        <v>1</v>
      </c>
      <c r="G2761" t="s">
        <v>45</v>
      </c>
      <c r="H2761" t="s">
        <v>46</v>
      </c>
      <c r="I2761" t="s">
        <v>46</v>
      </c>
      <c r="J2761">
        <v>0</v>
      </c>
      <c r="K2761">
        <v>0</v>
      </c>
      <c r="L2761" t="s">
        <v>74</v>
      </c>
      <c r="M2761" t="s">
        <v>74</v>
      </c>
      <c r="N2761" t="s">
        <v>74</v>
      </c>
      <c r="O2761" t="s">
        <v>74</v>
      </c>
      <c r="P2761" t="s">
        <v>74</v>
      </c>
      <c r="Q2761" t="s">
        <v>74</v>
      </c>
      <c r="R2761" t="s">
        <v>49</v>
      </c>
      <c r="S2761" t="s">
        <v>46</v>
      </c>
      <c r="T2761" t="s">
        <v>62</v>
      </c>
      <c r="U2761">
        <v>19.649999999999999</v>
      </c>
      <c r="V2761">
        <v>19.649999999999999</v>
      </c>
      <c r="W2761" t="s">
        <v>46</v>
      </c>
      <c r="X2761">
        <v>79.340668358504004</v>
      </c>
      <c r="Y2761">
        <v>79.744256878079995</v>
      </c>
      <c r="Z2761">
        <v>18.028389790412199</v>
      </c>
      <c r="AA2761" s="1" t="d">
        <v>2023-10-28</v>
      </c>
      <c r="AB2761">
        <v>0</v>
      </c>
      <c r="AC2761">
        <v>9.8249999999999993</v>
      </c>
      <c r="AD2761" s="1" t="d">
        <v>2023-08-29</v>
      </c>
      <c r="AE2761" t="s">
        <v>46</v>
      </c>
      <c r="AF2761">
        <v>2023</v>
      </c>
      <c r="AG2761">
        <v>10</v>
      </c>
      <c r="AH2761">
        <v>28</v>
      </c>
      <c r="AI2761">
        <v>2023</v>
      </c>
      <c r="AJ2761">
        <v>8</v>
      </c>
      <c r="AK2761">
        <v>29</v>
      </c>
      <c r="AL2761">
        <v>62.31</v>
      </c>
      <c r="AM2761">
        <v>19.649999999999999</v>
      </c>
      <c r="AN2761" t="s">
        <v>51</v>
      </c>
      <c r="AO2761" t="s">
        <v>52</v>
      </c>
      <c r="AP2761" t="s">
        <v>53</v>
      </c>
      <c r="AQ2761">
        <v>0</v>
      </c>
    </row>
    <row r="2762" spans="1:43" x14ac:dyDescent="0.2">
      <c r="A2762" t="s">
        <v>2824</v>
      </c>
      <c r="B2762" t="s">
        <v>55</v>
      </c>
      <c r="C2762">
        <v>0</v>
      </c>
      <c r="D2762" t="s">
        <v>46</v>
      </c>
      <c r="E2762" t="s">
        <v>46</v>
      </c>
      <c r="F2762">
        <v>26</v>
      </c>
      <c r="G2762" t="s">
        <v>45</v>
      </c>
      <c r="H2762" t="s">
        <v>46</v>
      </c>
      <c r="I2762" t="s">
        <v>46</v>
      </c>
      <c r="J2762">
        <v>0</v>
      </c>
      <c r="K2762">
        <v>0</v>
      </c>
      <c r="L2762" t="s">
        <v>74</v>
      </c>
      <c r="M2762" t="s">
        <v>74</v>
      </c>
      <c r="N2762" t="s">
        <v>74</v>
      </c>
      <c r="O2762" t="s">
        <v>74</v>
      </c>
      <c r="P2762" t="s">
        <v>74</v>
      </c>
      <c r="Q2762" t="s">
        <v>74</v>
      </c>
      <c r="R2762" t="s">
        <v>56</v>
      </c>
      <c r="S2762" t="s">
        <v>45</v>
      </c>
      <c r="T2762" t="s">
        <v>68</v>
      </c>
      <c r="U2762">
        <v>20.65</v>
      </c>
      <c r="V2762">
        <v>595.5</v>
      </c>
      <c r="W2762" t="s">
        <v>46</v>
      </c>
      <c r="X2762">
        <v>79.442943763327094</v>
      </c>
      <c r="Y2762">
        <v>62.309240951108798</v>
      </c>
      <c r="Z2762">
        <v>9.2916868406387803</v>
      </c>
      <c r="AA2762" s="1" t="d">
        <v>2024-04-14</v>
      </c>
      <c r="AB2762">
        <v>0</v>
      </c>
      <c r="AC2762">
        <v>268.45</v>
      </c>
      <c r="AD2762" s="1" t="d">
        <v>2023-07-03</v>
      </c>
      <c r="AE2762" t="s">
        <v>46</v>
      </c>
      <c r="AF2762">
        <v>2024</v>
      </c>
      <c r="AG2762">
        <v>4</v>
      </c>
      <c r="AH2762">
        <v>14</v>
      </c>
      <c r="AI2762">
        <v>2023</v>
      </c>
      <c r="AJ2762">
        <v>7</v>
      </c>
      <c r="AK2762">
        <v>3</v>
      </c>
      <c r="AL2762">
        <v>96.15</v>
      </c>
      <c r="AM2762">
        <v>20.65</v>
      </c>
      <c r="AN2762" t="s">
        <v>58</v>
      </c>
      <c r="AO2762" t="s">
        <v>52</v>
      </c>
      <c r="AP2762" t="s">
        <v>53</v>
      </c>
      <c r="AQ2762">
        <v>0</v>
      </c>
    </row>
    <row r="2763" spans="1:43" x14ac:dyDescent="0.2">
      <c r="A2763" t="s">
        <v>2825</v>
      </c>
      <c r="B2763" t="s">
        <v>44</v>
      </c>
      <c r="C2763">
        <v>1</v>
      </c>
      <c r="D2763" t="s">
        <v>46</v>
      </c>
      <c r="E2763" t="s">
        <v>46</v>
      </c>
      <c r="F2763">
        <v>10</v>
      </c>
      <c r="G2763" t="s">
        <v>46</v>
      </c>
      <c r="H2763" t="s">
        <v>47</v>
      </c>
      <c r="I2763" t="s">
        <v>48</v>
      </c>
      <c r="J2763">
        <v>892</v>
      </c>
      <c r="K2763">
        <v>10</v>
      </c>
      <c r="L2763" t="s">
        <v>46</v>
      </c>
      <c r="M2763" t="s">
        <v>46</v>
      </c>
      <c r="N2763" t="s">
        <v>46</v>
      </c>
      <c r="O2763" t="s">
        <v>46</v>
      </c>
      <c r="P2763" t="s">
        <v>46</v>
      </c>
      <c r="Q2763" t="s">
        <v>45</v>
      </c>
      <c r="R2763" t="s">
        <v>49</v>
      </c>
      <c r="S2763" t="s">
        <v>45</v>
      </c>
      <c r="T2763" t="s">
        <v>50</v>
      </c>
      <c r="U2763">
        <v>34.700000000000003</v>
      </c>
      <c r="V2763">
        <v>329.8</v>
      </c>
      <c r="W2763" t="s">
        <v>45</v>
      </c>
      <c r="X2763">
        <v>57.935263605100097</v>
      </c>
      <c r="Y2763">
        <v>60.067300712270601</v>
      </c>
      <c r="Z2763">
        <v>19.908829442843999</v>
      </c>
      <c r="AA2763" s="1" t="d">
        <v>2023-10-21</v>
      </c>
      <c r="AB2763">
        <v>10.313663630876601</v>
      </c>
      <c r="AC2763">
        <v>173.5</v>
      </c>
      <c r="AD2763" s="1" t="d">
        <v>2023-09-13</v>
      </c>
      <c r="AE2763" t="s">
        <v>46</v>
      </c>
      <c r="AF2763">
        <v>2023</v>
      </c>
      <c r="AG2763">
        <v>10</v>
      </c>
      <c r="AH2763">
        <v>21</v>
      </c>
      <c r="AI2763">
        <v>2023</v>
      </c>
      <c r="AJ2763">
        <v>9</v>
      </c>
      <c r="AK2763">
        <v>13</v>
      </c>
      <c r="AL2763">
        <v>48.03</v>
      </c>
      <c r="AM2763">
        <v>45.0136636308766</v>
      </c>
      <c r="AN2763" t="s">
        <v>51</v>
      </c>
      <c r="AO2763" t="s">
        <v>52</v>
      </c>
      <c r="AP2763" t="s">
        <v>59</v>
      </c>
      <c r="AQ2763">
        <v>30952.400000000001</v>
      </c>
    </row>
    <row r="2764" spans="1:43" x14ac:dyDescent="0.2">
      <c r="A2764" t="s">
        <v>2826</v>
      </c>
      <c r="B2764" t="s">
        <v>55</v>
      </c>
      <c r="C2764">
        <v>0</v>
      </c>
      <c r="D2764" t="s">
        <v>46</v>
      </c>
      <c r="E2764" t="s">
        <v>46</v>
      </c>
      <c r="F2764">
        <v>25</v>
      </c>
      <c r="G2764" t="s">
        <v>45</v>
      </c>
      <c r="H2764" t="s">
        <v>46</v>
      </c>
      <c r="I2764" t="s">
        <v>65</v>
      </c>
      <c r="J2764">
        <v>31</v>
      </c>
      <c r="K2764">
        <v>5</v>
      </c>
      <c r="L2764" t="s">
        <v>46</v>
      </c>
      <c r="M2764" t="s">
        <v>46</v>
      </c>
      <c r="N2764" t="s">
        <v>45</v>
      </c>
      <c r="O2764" t="s">
        <v>45</v>
      </c>
      <c r="P2764" t="s">
        <v>45</v>
      </c>
      <c r="Q2764" t="s">
        <v>45</v>
      </c>
      <c r="R2764" t="s">
        <v>75</v>
      </c>
      <c r="S2764" t="s">
        <v>46</v>
      </c>
      <c r="T2764" t="s">
        <v>62</v>
      </c>
      <c r="U2764">
        <v>99.3</v>
      </c>
      <c r="V2764">
        <v>2513.5</v>
      </c>
      <c r="W2764" t="s">
        <v>46</v>
      </c>
      <c r="X2764">
        <v>83.430331460000005</v>
      </c>
      <c r="Y2764">
        <v>73.052868689109403</v>
      </c>
      <c r="Z2764">
        <v>11.511614501741301</v>
      </c>
      <c r="AA2764" s="1" t="d">
        <v>2024-12-29</v>
      </c>
      <c r="AB2764">
        <v>0</v>
      </c>
      <c r="AC2764">
        <v>1241.25</v>
      </c>
      <c r="AD2764" s="1" t="d">
        <v>2023-08-27</v>
      </c>
      <c r="AE2764" t="s">
        <v>46</v>
      </c>
      <c r="AF2764">
        <v>2024</v>
      </c>
      <c r="AG2764">
        <v>12</v>
      </c>
      <c r="AH2764">
        <v>29</v>
      </c>
      <c r="AI2764">
        <v>2023</v>
      </c>
      <c r="AJ2764">
        <v>8</v>
      </c>
      <c r="AK2764">
        <v>27</v>
      </c>
      <c r="AL2764">
        <v>96.92</v>
      </c>
      <c r="AM2764">
        <v>99.3</v>
      </c>
      <c r="AN2764" t="s">
        <v>58</v>
      </c>
      <c r="AO2764" t="s">
        <v>53</v>
      </c>
      <c r="AP2764" t="s">
        <v>53</v>
      </c>
      <c r="AQ2764">
        <v>3078.2999999999902</v>
      </c>
    </row>
    <row r="2765" spans="1:43" x14ac:dyDescent="0.2">
      <c r="A2765" t="s">
        <v>2827</v>
      </c>
      <c r="B2765" t="s">
        <v>55</v>
      </c>
      <c r="C2765">
        <v>0</v>
      </c>
      <c r="D2765" t="s">
        <v>45</v>
      </c>
      <c r="E2765" t="s">
        <v>45</v>
      </c>
      <c r="F2765">
        <v>64</v>
      </c>
      <c r="G2765" t="s">
        <v>45</v>
      </c>
      <c r="H2765" t="s">
        <v>46</v>
      </c>
      <c r="I2765" t="s">
        <v>65</v>
      </c>
      <c r="J2765">
        <v>900</v>
      </c>
      <c r="K2765">
        <v>4</v>
      </c>
      <c r="L2765" t="s">
        <v>45</v>
      </c>
      <c r="M2765" t="s">
        <v>45</v>
      </c>
      <c r="N2765" t="s">
        <v>46</v>
      </c>
      <c r="O2765" t="s">
        <v>46</v>
      </c>
      <c r="P2765" t="s">
        <v>46</v>
      </c>
      <c r="Q2765" t="s">
        <v>46</v>
      </c>
      <c r="R2765" t="s">
        <v>49</v>
      </c>
      <c r="S2765" t="s">
        <v>46</v>
      </c>
      <c r="T2765" t="s">
        <v>50</v>
      </c>
      <c r="U2765">
        <v>81.05</v>
      </c>
      <c r="V2765">
        <v>5135.3500000000004</v>
      </c>
      <c r="W2765" t="s">
        <v>46</v>
      </c>
      <c r="X2765">
        <v>60.52633406252</v>
      </c>
      <c r="Y2765">
        <v>75.907175618868905</v>
      </c>
      <c r="Z2765">
        <v>16.877984821521</v>
      </c>
      <c r="AA2765" s="1" t="d">
        <v>2023-10-02</v>
      </c>
      <c r="AB2765">
        <v>27.906937016416698</v>
      </c>
      <c r="AC2765">
        <v>2593.6</v>
      </c>
      <c r="AD2765" s="1" t="d">
        <v>2023-09-09</v>
      </c>
      <c r="AE2765" t="s">
        <v>45</v>
      </c>
      <c r="AF2765">
        <v>2023</v>
      </c>
      <c r="AG2765">
        <v>10</v>
      </c>
      <c r="AH2765">
        <v>2</v>
      </c>
      <c r="AI2765">
        <v>2023</v>
      </c>
      <c r="AJ2765">
        <v>9</v>
      </c>
      <c r="AK2765">
        <v>9</v>
      </c>
      <c r="AL2765">
        <v>107.65</v>
      </c>
      <c r="AM2765">
        <v>108.95693701641601</v>
      </c>
      <c r="AN2765" t="s">
        <v>63</v>
      </c>
      <c r="AO2765" t="s">
        <v>53</v>
      </c>
      <c r="AP2765" t="s">
        <v>59</v>
      </c>
      <c r="AQ2765">
        <v>72945</v>
      </c>
    </row>
    <row r="2766" spans="1:43" x14ac:dyDescent="0.2">
      <c r="A2766" t="s">
        <v>2828</v>
      </c>
      <c r="B2766" t="s">
        <v>55</v>
      </c>
      <c r="C2766">
        <v>0</v>
      </c>
      <c r="D2766" t="s">
        <v>45</v>
      </c>
      <c r="E2766" t="s">
        <v>45</v>
      </c>
      <c r="F2766">
        <v>30</v>
      </c>
      <c r="G2766" t="s">
        <v>45</v>
      </c>
      <c r="H2766" t="s">
        <v>45</v>
      </c>
      <c r="I2766" t="s">
        <v>48</v>
      </c>
      <c r="J2766">
        <v>794</v>
      </c>
      <c r="K2766">
        <v>8</v>
      </c>
      <c r="L2766" t="s">
        <v>45</v>
      </c>
      <c r="M2766" t="s">
        <v>45</v>
      </c>
      <c r="N2766" t="s">
        <v>45</v>
      </c>
      <c r="O2766" t="s">
        <v>45</v>
      </c>
      <c r="P2766" t="s">
        <v>46</v>
      </c>
      <c r="Q2766" t="s">
        <v>46</v>
      </c>
      <c r="R2766" t="s">
        <v>49</v>
      </c>
      <c r="S2766" t="s">
        <v>46</v>
      </c>
      <c r="T2766" t="s">
        <v>50</v>
      </c>
      <c r="U2766">
        <v>67.599999999999994</v>
      </c>
      <c r="V2766">
        <v>2000.2</v>
      </c>
      <c r="W2766" t="s">
        <v>46</v>
      </c>
      <c r="X2766">
        <v>73.797478570569695</v>
      </c>
      <c r="Y2766">
        <v>74.759116020654005</v>
      </c>
      <c r="Z2766">
        <v>7.9795234408380002</v>
      </c>
      <c r="AA2766" s="1" t="d">
        <v>2023-10-06</v>
      </c>
      <c r="AB2766">
        <v>15.370994036091</v>
      </c>
      <c r="AC2766">
        <v>1014</v>
      </c>
      <c r="AD2766" s="1" t="d">
        <v>2023-07-31</v>
      </c>
      <c r="AE2766" t="s">
        <v>46</v>
      </c>
      <c r="AF2766">
        <v>2023</v>
      </c>
      <c r="AG2766">
        <v>10</v>
      </c>
      <c r="AH2766">
        <v>6</v>
      </c>
      <c r="AI2766">
        <v>2023</v>
      </c>
      <c r="AJ2766">
        <v>7</v>
      </c>
      <c r="AK2766">
        <v>31</v>
      </c>
      <c r="AL2766">
        <v>95.82</v>
      </c>
      <c r="AM2766">
        <v>82.970994036091</v>
      </c>
      <c r="AN2766" t="s">
        <v>58</v>
      </c>
      <c r="AO2766" t="s">
        <v>59</v>
      </c>
      <c r="AP2766" t="s">
        <v>59</v>
      </c>
      <c r="AQ2766">
        <v>53674.3999999999</v>
      </c>
    </row>
    <row r="2767" spans="1:43" x14ac:dyDescent="0.2">
      <c r="A2767" t="s">
        <v>2829</v>
      </c>
      <c r="B2767" t="s">
        <v>55</v>
      </c>
      <c r="C2767">
        <v>0</v>
      </c>
      <c r="D2767" t="s">
        <v>46</v>
      </c>
      <c r="E2767" t="s">
        <v>46</v>
      </c>
      <c r="F2767">
        <v>13</v>
      </c>
      <c r="G2767" t="s">
        <v>45</v>
      </c>
      <c r="H2767" t="s">
        <v>46</v>
      </c>
      <c r="I2767" t="s">
        <v>65</v>
      </c>
      <c r="J2767">
        <v>147</v>
      </c>
      <c r="K2767">
        <v>5</v>
      </c>
      <c r="L2767" t="s">
        <v>46</v>
      </c>
      <c r="M2767" t="s">
        <v>46</v>
      </c>
      <c r="N2767" t="s">
        <v>46</v>
      </c>
      <c r="O2767" t="s">
        <v>46</v>
      </c>
      <c r="P2767" t="s">
        <v>46</v>
      </c>
      <c r="Q2767" t="s">
        <v>46</v>
      </c>
      <c r="R2767" t="s">
        <v>49</v>
      </c>
      <c r="S2767" t="s">
        <v>45</v>
      </c>
      <c r="T2767" t="s">
        <v>50</v>
      </c>
      <c r="U2767">
        <v>70.150000000000006</v>
      </c>
      <c r="V2767">
        <v>931.75</v>
      </c>
      <c r="W2767" t="s">
        <v>46</v>
      </c>
      <c r="X2767">
        <v>82.305160189186793</v>
      </c>
      <c r="Y2767">
        <v>81.523548720337203</v>
      </c>
      <c r="Z2767">
        <v>20.177657283597899</v>
      </c>
      <c r="AA2767" s="1" t="d">
        <v>2023-10-23</v>
      </c>
      <c r="AB2767">
        <v>0</v>
      </c>
      <c r="AC2767">
        <v>455.97500000000002</v>
      </c>
      <c r="AD2767" s="1" t="d">
        <v>2023-09-11</v>
      </c>
      <c r="AE2767" t="s">
        <v>46</v>
      </c>
      <c r="AF2767">
        <v>2023</v>
      </c>
      <c r="AG2767">
        <v>10</v>
      </c>
      <c r="AH2767">
        <v>23</v>
      </c>
      <c r="AI2767">
        <v>2023</v>
      </c>
      <c r="AJ2767">
        <v>9</v>
      </c>
      <c r="AK2767">
        <v>11</v>
      </c>
      <c r="AL2767">
        <v>75.13</v>
      </c>
      <c r="AM2767">
        <v>70.150000000000006</v>
      </c>
      <c r="AN2767" t="s">
        <v>58</v>
      </c>
      <c r="AO2767" t="s">
        <v>53</v>
      </c>
      <c r="AP2767" t="s">
        <v>53</v>
      </c>
      <c r="AQ2767">
        <v>10312.049999999999</v>
      </c>
    </row>
    <row r="2768" spans="1:43" x14ac:dyDescent="0.2">
      <c r="A2768" t="s">
        <v>2830</v>
      </c>
      <c r="B2768" t="s">
        <v>44</v>
      </c>
      <c r="C2768">
        <v>0</v>
      </c>
      <c r="D2768" t="s">
        <v>45</v>
      </c>
      <c r="E2768" t="s">
        <v>46</v>
      </c>
      <c r="F2768">
        <v>64</v>
      </c>
      <c r="G2768" t="s">
        <v>45</v>
      </c>
      <c r="H2768" t="s">
        <v>45</v>
      </c>
      <c r="I2768" t="s">
        <v>65</v>
      </c>
      <c r="J2768">
        <v>308</v>
      </c>
      <c r="K2768">
        <v>9</v>
      </c>
      <c r="L2768" t="s">
        <v>45</v>
      </c>
      <c r="M2768" t="s">
        <v>45</v>
      </c>
      <c r="N2768" t="s">
        <v>45</v>
      </c>
      <c r="O2768" t="s">
        <v>45</v>
      </c>
      <c r="P2768" t="s">
        <v>45</v>
      </c>
      <c r="Q2768" t="s">
        <v>45</v>
      </c>
      <c r="R2768" t="s">
        <v>56</v>
      </c>
      <c r="S2768" t="s">
        <v>45</v>
      </c>
      <c r="T2768" t="s">
        <v>50</v>
      </c>
      <c r="U2768">
        <v>115</v>
      </c>
      <c r="V2768">
        <v>7396.15</v>
      </c>
      <c r="W2768" t="s">
        <v>46</v>
      </c>
      <c r="X2768">
        <v>69.495811529444296</v>
      </c>
      <c r="Y2768">
        <v>71.775800680000003</v>
      </c>
      <c r="Z2768">
        <v>19.9604720374872</v>
      </c>
      <c r="AA2768" s="1" t="d">
        <v>2024-04-01</v>
      </c>
      <c r="AB2768">
        <v>31.1863889578248</v>
      </c>
      <c r="AC2768">
        <v>3680</v>
      </c>
      <c r="AD2768" s="1" t="d">
        <v>2023-09-09</v>
      </c>
      <c r="AE2768" t="s">
        <v>45</v>
      </c>
      <c r="AF2768">
        <v>2024</v>
      </c>
      <c r="AG2768">
        <v>4</v>
      </c>
      <c r="AH2768">
        <v>1</v>
      </c>
      <c r="AI2768">
        <v>2023</v>
      </c>
      <c r="AJ2768">
        <v>9</v>
      </c>
      <c r="AK2768">
        <v>9</v>
      </c>
      <c r="AL2768">
        <v>113.54</v>
      </c>
      <c r="AM2768">
        <v>146.18638895782399</v>
      </c>
      <c r="AN2768" t="s">
        <v>63</v>
      </c>
      <c r="AO2768" t="s">
        <v>53</v>
      </c>
      <c r="AP2768" t="s">
        <v>59</v>
      </c>
      <c r="AQ2768">
        <v>35420</v>
      </c>
    </row>
    <row r="2769" spans="1:43" x14ac:dyDescent="0.2">
      <c r="A2769" t="s">
        <v>2831</v>
      </c>
      <c r="B2769" t="s">
        <v>44</v>
      </c>
      <c r="C2769">
        <v>0</v>
      </c>
      <c r="D2769" t="s">
        <v>46</v>
      </c>
      <c r="E2769" t="s">
        <v>45</v>
      </c>
      <c r="F2769">
        <v>46</v>
      </c>
      <c r="G2769" t="s">
        <v>45</v>
      </c>
      <c r="H2769" t="s">
        <v>45</v>
      </c>
      <c r="I2769" t="s">
        <v>65</v>
      </c>
      <c r="J2769">
        <v>672</v>
      </c>
      <c r="K2769">
        <v>1</v>
      </c>
      <c r="L2769" t="s">
        <v>46</v>
      </c>
      <c r="M2769" t="s">
        <v>46</v>
      </c>
      <c r="N2769" t="s">
        <v>45</v>
      </c>
      <c r="O2769" t="s">
        <v>45</v>
      </c>
      <c r="P2769" t="s">
        <v>46</v>
      </c>
      <c r="Q2769" t="s">
        <v>46</v>
      </c>
      <c r="R2769" t="s">
        <v>49</v>
      </c>
      <c r="S2769" t="s">
        <v>45</v>
      </c>
      <c r="T2769" t="s">
        <v>62</v>
      </c>
      <c r="U2769">
        <v>84.8</v>
      </c>
      <c r="V2769">
        <v>3958.85</v>
      </c>
      <c r="W2769" t="s">
        <v>46</v>
      </c>
      <c r="X2769">
        <v>76.821113682117002</v>
      </c>
      <c r="Y2769">
        <v>91.210306673244702</v>
      </c>
      <c r="Z2769">
        <v>9.3444433065975794</v>
      </c>
      <c r="AA2769" s="1" t="d">
        <v>2023-10-08</v>
      </c>
      <c r="AB2769">
        <v>19.675731764515501</v>
      </c>
      <c r="AC2769">
        <v>1950.4</v>
      </c>
      <c r="AD2769" s="1" t="d">
        <v>2023-08-05</v>
      </c>
      <c r="AE2769" t="s">
        <v>46</v>
      </c>
      <c r="AF2769">
        <v>2023</v>
      </c>
      <c r="AG2769">
        <v>10</v>
      </c>
      <c r="AH2769">
        <v>8</v>
      </c>
      <c r="AI2769">
        <v>2023</v>
      </c>
      <c r="AJ2769">
        <v>8</v>
      </c>
      <c r="AK2769">
        <v>5</v>
      </c>
      <c r="AL2769">
        <v>113.48</v>
      </c>
      <c r="AM2769">
        <v>104.475731764515</v>
      </c>
      <c r="AN2769" t="s">
        <v>63</v>
      </c>
      <c r="AO2769" t="s">
        <v>53</v>
      </c>
      <c r="AP2769" t="s">
        <v>53</v>
      </c>
      <c r="AQ2769">
        <v>56985.599999999999</v>
      </c>
    </row>
    <row r="2770" spans="1:43" x14ac:dyDescent="0.2">
      <c r="A2770" t="s">
        <v>2832</v>
      </c>
      <c r="B2770" t="s">
        <v>44</v>
      </c>
      <c r="C2770">
        <v>0</v>
      </c>
      <c r="D2770" t="s">
        <v>46</v>
      </c>
      <c r="E2770" t="s">
        <v>46</v>
      </c>
      <c r="F2770">
        <v>12</v>
      </c>
      <c r="G2770" t="s">
        <v>45</v>
      </c>
      <c r="H2770" t="s">
        <v>46</v>
      </c>
      <c r="I2770" t="s">
        <v>46</v>
      </c>
      <c r="J2770">
        <v>0</v>
      </c>
      <c r="K2770">
        <v>0</v>
      </c>
      <c r="L2770" t="s">
        <v>74</v>
      </c>
      <c r="M2770" t="s">
        <v>74</v>
      </c>
      <c r="N2770" t="s">
        <v>74</v>
      </c>
      <c r="O2770" t="s">
        <v>74</v>
      </c>
      <c r="P2770" t="s">
        <v>74</v>
      </c>
      <c r="Q2770" t="s">
        <v>74</v>
      </c>
      <c r="R2770" t="s">
        <v>56</v>
      </c>
      <c r="S2770" t="s">
        <v>46</v>
      </c>
      <c r="T2770" t="s">
        <v>57</v>
      </c>
      <c r="U2770">
        <v>19.7</v>
      </c>
      <c r="V2770">
        <v>260.89999999999998</v>
      </c>
      <c r="W2770" t="s">
        <v>46</v>
      </c>
      <c r="X2770">
        <v>62.2535553416864</v>
      </c>
      <c r="Y2770">
        <v>80.002070649181903</v>
      </c>
      <c r="Z2770">
        <v>7.1123286799039303</v>
      </c>
      <c r="AA2770" s="1" t="d">
        <v>2024-02-23</v>
      </c>
      <c r="AB2770">
        <v>0</v>
      </c>
      <c r="AC2770">
        <v>118.2</v>
      </c>
      <c r="AD2770" s="1" t="d">
        <v>2023-09-03</v>
      </c>
      <c r="AE2770" t="s">
        <v>46</v>
      </c>
      <c r="AF2770">
        <v>2024</v>
      </c>
      <c r="AG2770">
        <v>2</v>
      </c>
      <c r="AH2770">
        <v>23</v>
      </c>
      <c r="AI2770">
        <v>2023</v>
      </c>
      <c r="AJ2770">
        <v>9</v>
      </c>
      <c r="AK2770">
        <v>3</v>
      </c>
      <c r="AL2770">
        <v>67.14</v>
      </c>
      <c r="AM2770">
        <v>19.7</v>
      </c>
      <c r="AN2770" t="s">
        <v>58</v>
      </c>
      <c r="AO2770" t="s">
        <v>52</v>
      </c>
      <c r="AP2770" t="s">
        <v>59</v>
      </c>
      <c r="AQ2770">
        <v>0</v>
      </c>
    </row>
    <row r="2771" spans="1:43" x14ac:dyDescent="0.2">
      <c r="A2771" t="s">
        <v>2833</v>
      </c>
      <c r="B2771" t="s">
        <v>44</v>
      </c>
      <c r="C2771">
        <v>0</v>
      </c>
      <c r="D2771" t="s">
        <v>46</v>
      </c>
      <c r="E2771" t="s">
        <v>46</v>
      </c>
      <c r="F2771">
        <v>15</v>
      </c>
      <c r="G2771" t="s">
        <v>45</v>
      </c>
      <c r="H2771" t="s">
        <v>46</v>
      </c>
      <c r="I2771" t="s">
        <v>46</v>
      </c>
      <c r="J2771">
        <v>0</v>
      </c>
      <c r="K2771">
        <v>0</v>
      </c>
      <c r="L2771" t="s">
        <v>74</v>
      </c>
      <c r="M2771" t="s">
        <v>74</v>
      </c>
      <c r="N2771" t="s">
        <v>74</v>
      </c>
      <c r="O2771" t="s">
        <v>74</v>
      </c>
      <c r="P2771" t="s">
        <v>74</v>
      </c>
      <c r="Q2771" t="s">
        <v>74</v>
      </c>
      <c r="R2771" t="s">
        <v>49</v>
      </c>
      <c r="S2771" t="s">
        <v>46</v>
      </c>
      <c r="T2771" t="s">
        <v>62</v>
      </c>
      <c r="U2771">
        <v>19.75</v>
      </c>
      <c r="V2771">
        <v>297.3</v>
      </c>
      <c r="W2771" t="s">
        <v>45</v>
      </c>
      <c r="X2771">
        <v>67.053001248578497</v>
      </c>
      <c r="Y2771">
        <v>34.288476488821097</v>
      </c>
      <c r="Z2771">
        <v>36.613089206303798</v>
      </c>
      <c r="AA2771" s="1" t="d">
        <v>2023-10-18</v>
      </c>
      <c r="AB2771">
        <v>0</v>
      </c>
      <c r="AC2771">
        <v>148.125</v>
      </c>
      <c r="AD2771" s="1" t="d">
        <v>2023-09-12</v>
      </c>
      <c r="AE2771" t="s">
        <v>46</v>
      </c>
      <c r="AF2771">
        <v>2023</v>
      </c>
      <c r="AG2771">
        <v>10</v>
      </c>
      <c r="AH2771">
        <v>18</v>
      </c>
      <c r="AI2771">
        <v>2023</v>
      </c>
      <c r="AJ2771">
        <v>9</v>
      </c>
      <c r="AK2771">
        <v>12</v>
      </c>
      <c r="AL2771">
        <v>45.44</v>
      </c>
      <c r="AM2771">
        <v>19.75</v>
      </c>
      <c r="AN2771" t="s">
        <v>58</v>
      </c>
      <c r="AO2771" t="s">
        <v>52</v>
      </c>
      <c r="AP2771" t="s">
        <v>59</v>
      </c>
      <c r="AQ2771">
        <v>0</v>
      </c>
    </row>
    <row r="2772" spans="1:43" x14ac:dyDescent="0.2">
      <c r="A2772" t="s">
        <v>2834</v>
      </c>
      <c r="B2772" t="s">
        <v>55</v>
      </c>
      <c r="C2772">
        <v>0</v>
      </c>
      <c r="D2772" t="s">
        <v>45</v>
      </c>
      <c r="E2772" t="s">
        <v>45</v>
      </c>
      <c r="F2772">
        <v>17</v>
      </c>
      <c r="G2772" t="s">
        <v>45</v>
      </c>
      <c r="H2772" t="s">
        <v>45</v>
      </c>
      <c r="I2772" t="s">
        <v>65</v>
      </c>
      <c r="J2772">
        <v>339</v>
      </c>
      <c r="K2772">
        <v>5</v>
      </c>
      <c r="L2772" t="s">
        <v>46</v>
      </c>
      <c r="M2772" t="s">
        <v>46</v>
      </c>
      <c r="N2772" t="s">
        <v>46</v>
      </c>
      <c r="O2772" t="s">
        <v>46</v>
      </c>
      <c r="P2772" t="s">
        <v>45</v>
      </c>
      <c r="Q2772" t="s">
        <v>45</v>
      </c>
      <c r="R2772" t="s">
        <v>49</v>
      </c>
      <c r="S2772" t="s">
        <v>45</v>
      </c>
      <c r="T2772" t="s">
        <v>50</v>
      </c>
      <c r="U2772">
        <v>92.55</v>
      </c>
      <c r="V2772">
        <v>1515.1</v>
      </c>
      <c r="W2772" t="s">
        <v>45</v>
      </c>
      <c r="X2772">
        <v>66.912108536794804</v>
      </c>
      <c r="Y2772">
        <v>60.815140862997403</v>
      </c>
      <c r="Z2772">
        <v>30.4672924588317</v>
      </c>
      <c r="AA2772" s="1" t="d">
        <v>2023-10-14</v>
      </c>
      <c r="AB2772">
        <v>13.049568718942499</v>
      </c>
      <c r="AC2772">
        <v>786.67499999999995</v>
      </c>
      <c r="AD2772" s="1" t="d">
        <v>2023-09-08</v>
      </c>
      <c r="AE2772" t="s">
        <v>45</v>
      </c>
      <c r="AF2772">
        <v>2023</v>
      </c>
      <c r="AG2772">
        <v>10</v>
      </c>
      <c r="AH2772">
        <v>14</v>
      </c>
      <c r="AI2772">
        <v>2023</v>
      </c>
      <c r="AJ2772">
        <v>9</v>
      </c>
      <c r="AK2772">
        <v>8</v>
      </c>
      <c r="AL2772">
        <v>53.44</v>
      </c>
      <c r="AM2772">
        <v>105.599568718942</v>
      </c>
      <c r="AN2772" t="s">
        <v>58</v>
      </c>
      <c r="AO2772" t="s">
        <v>53</v>
      </c>
      <c r="AP2772" t="s">
        <v>59</v>
      </c>
      <c r="AQ2772">
        <v>31374.45</v>
      </c>
    </row>
    <row r="2773" spans="1:43" x14ac:dyDescent="0.2">
      <c r="A2773" t="s">
        <v>2835</v>
      </c>
      <c r="B2773" t="s">
        <v>44</v>
      </c>
      <c r="C2773">
        <v>0</v>
      </c>
      <c r="D2773" t="s">
        <v>45</v>
      </c>
      <c r="E2773" t="s">
        <v>45</v>
      </c>
      <c r="F2773">
        <v>13</v>
      </c>
      <c r="G2773" t="s">
        <v>45</v>
      </c>
      <c r="H2773" t="s">
        <v>46</v>
      </c>
      <c r="I2773" t="s">
        <v>48</v>
      </c>
      <c r="J2773">
        <v>401</v>
      </c>
      <c r="K2773">
        <v>3</v>
      </c>
      <c r="L2773" t="s">
        <v>45</v>
      </c>
      <c r="M2773" t="s">
        <v>46</v>
      </c>
      <c r="N2773" t="s">
        <v>45</v>
      </c>
      <c r="O2773" t="s">
        <v>46</v>
      </c>
      <c r="P2773" t="s">
        <v>46</v>
      </c>
      <c r="Q2773" t="s">
        <v>45</v>
      </c>
      <c r="R2773" t="s">
        <v>49</v>
      </c>
      <c r="S2773" t="s">
        <v>45</v>
      </c>
      <c r="T2773" t="s">
        <v>57</v>
      </c>
      <c r="U2773">
        <v>63.15</v>
      </c>
      <c r="V2773">
        <v>816.8</v>
      </c>
      <c r="W2773" t="s">
        <v>46</v>
      </c>
      <c r="X2773">
        <v>58.801324801896399</v>
      </c>
      <c r="Y2773">
        <v>79.906996788613796</v>
      </c>
      <c r="Z2773">
        <v>13.4861902319515</v>
      </c>
      <c r="AA2773" s="1" t="d">
        <v>2023-10-01</v>
      </c>
      <c r="AB2773">
        <v>20.988152601915601</v>
      </c>
      <c r="AC2773">
        <v>410.47500000000002</v>
      </c>
      <c r="AD2773" s="1" t="d">
        <v>2023-09-03</v>
      </c>
      <c r="AE2773" t="s">
        <v>45</v>
      </c>
      <c r="AF2773">
        <v>2023</v>
      </c>
      <c r="AG2773">
        <v>10</v>
      </c>
      <c r="AH2773">
        <v>1</v>
      </c>
      <c r="AI2773">
        <v>2023</v>
      </c>
      <c r="AJ2773">
        <v>9</v>
      </c>
      <c r="AK2773">
        <v>3</v>
      </c>
      <c r="AL2773">
        <v>58.32</v>
      </c>
      <c r="AM2773">
        <v>84.138152601915607</v>
      </c>
      <c r="AN2773" t="s">
        <v>58</v>
      </c>
      <c r="AO2773" t="s">
        <v>59</v>
      </c>
      <c r="AP2773" t="s">
        <v>59</v>
      </c>
      <c r="AQ2773">
        <v>25323.1499999999</v>
      </c>
    </row>
    <row r="2774" spans="1:43" x14ac:dyDescent="0.2">
      <c r="A2774" t="s">
        <v>2836</v>
      </c>
      <c r="B2774" t="s">
        <v>44</v>
      </c>
      <c r="C2774">
        <v>0</v>
      </c>
      <c r="D2774" t="s">
        <v>45</v>
      </c>
      <c r="E2774" t="s">
        <v>45</v>
      </c>
      <c r="F2774">
        <v>67</v>
      </c>
      <c r="G2774" t="s">
        <v>45</v>
      </c>
      <c r="H2774" t="s">
        <v>45</v>
      </c>
      <c r="I2774" t="s">
        <v>48</v>
      </c>
      <c r="J2774">
        <v>358</v>
      </c>
      <c r="K2774">
        <v>4</v>
      </c>
      <c r="L2774" t="s">
        <v>45</v>
      </c>
      <c r="M2774" t="s">
        <v>45</v>
      </c>
      <c r="N2774" t="s">
        <v>46</v>
      </c>
      <c r="O2774" t="s">
        <v>45</v>
      </c>
      <c r="P2774" t="s">
        <v>45</v>
      </c>
      <c r="Q2774" t="s">
        <v>46</v>
      </c>
      <c r="R2774" t="s">
        <v>75</v>
      </c>
      <c r="S2774" t="s">
        <v>46</v>
      </c>
      <c r="T2774" t="s">
        <v>68</v>
      </c>
      <c r="U2774">
        <v>74</v>
      </c>
      <c r="V2774">
        <v>4868.3999999999996</v>
      </c>
      <c r="W2774" t="s">
        <v>46</v>
      </c>
      <c r="X2774">
        <v>67.348387553263194</v>
      </c>
      <c r="Y2774">
        <v>76.721052834870804</v>
      </c>
      <c r="Z2774">
        <v>8.2623752869999993</v>
      </c>
      <c r="AA2774" s="1" t="d">
        <v>2025-03-02</v>
      </c>
      <c r="AB2774">
        <v>42.278619635359703</v>
      </c>
      <c r="AC2774">
        <v>2479</v>
      </c>
      <c r="AD2774" s="1" t="d">
        <v>2023-09-10</v>
      </c>
      <c r="AE2774" t="s">
        <v>45</v>
      </c>
      <c r="AF2774">
        <v>2025</v>
      </c>
      <c r="AG2774">
        <v>3</v>
      </c>
      <c r="AH2774">
        <v>2</v>
      </c>
      <c r="AI2774">
        <v>2023</v>
      </c>
      <c r="AJ2774">
        <v>9</v>
      </c>
      <c r="AK2774">
        <v>10</v>
      </c>
      <c r="AL2774">
        <v>126.09</v>
      </c>
      <c r="AM2774">
        <v>116.27861963535899</v>
      </c>
      <c r="AN2774" t="s">
        <v>63</v>
      </c>
      <c r="AO2774" t="s">
        <v>53</v>
      </c>
      <c r="AP2774" t="s">
        <v>59</v>
      </c>
      <c r="AQ2774">
        <v>26492</v>
      </c>
    </row>
    <row r="2775" spans="1:43" x14ac:dyDescent="0.2">
      <c r="A2775" t="s">
        <v>2837</v>
      </c>
      <c r="B2775" t="s">
        <v>55</v>
      </c>
      <c r="C2775">
        <v>0</v>
      </c>
      <c r="D2775" t="s">
        <v>45</v>
      </c>
      <c r="E2775" t="s">
        <v>46</v>
      </c>
      <c r="F2775">
        <v>24</v>
      </c>
      <c r="G2775" t="s">
        <v>46</v>
      </c>
      <c r="H2775" t="s">
        <v>47</v>
      </c>
      <c r="I2775" t="s">
        <v>48</v>
      </c>
      <c r="J2775">
        <v>944</v>
      </c>
      <c r="K2775">
        <v>4</v>
      </c>
      <c r="L2775" t="s">
        <v>46</v>
      </c>
      <c r="M2775" t="s">
        <v>46</v>
      </c>
      <c r="N2775" t="s">
        <v>45</v>
      </c>
      <c r="O2775" t="s">
        <v>46</v>
      </c>
      <c r="P2775" t="s">
        <v>46</v>
      </c>
      <c r="Q2775" t="s">
        <v>46</v>
      </c>
      <c r="R2775" t="s">
        <v>49</v>
      </c>
      <c r="S2775" t="s">
        <v>46</v>
      </c>
      <c r="T2775" t="s">
        <v>50</v>
      </c>
      <c r="U2775">
        <v>29.1</v>
      </c>
      <c r="V2775">
        <v>688</v>
      </c>
      <c r="W2775" t="s">
        <v>46</v>
      </c>
      <c r="X2775">
        <v>46.770725519999999</v>
      </c>
      <c r="Y2775">
        <v>81.551906838589701</v>
      </c>
      <c r="Z2775">
        <v>4.2172239146633101</v>
      </c>
      <c r="AA2775" s="1" t="d">
        <v>2023-09-29</v>
      </c>
      <c r="AB2775">
        <v>28.386594816106399</v>
      </c>
      <c r="AC2775">
        <v>349.2</v>
      </c>
      <c r="AD2775" s="1" t="d">
        <v>2023-09-05</v>
      </c>
      <c r="AE2775" t="s">
        <v>46</v>
      </c>
      <c r="AF2775">
        <v>2023</v>
      </c>
      <c r="AG2775">
        <v>9</v>
      </c>
      <c r="AH2775">
        <v>29</v>
      </c>
      <c r="AI2775">
        <v>2023</v>
      </c>
      <c r="AJ2775">
        <v>9</v>
      </c>
      <c r="AK2775">
        <v>5</v>
      </c>
      <c r="AL2775">
        <v>66.55</v>
      </c>
      <c r="AM2775">
        <v>57.486594816106397</v>
      </c>
      <c r="AN2775" t="s">
        <v>58</v>
      </c>
      <c r="AO2775" t="s">
        <v>52</v>
      </c>
      <c r="AP2775" t="s">
        <v>52</v>
      </c>
      <c r="AQ2775">
        <v>27470.400000000001</v>
      </c>
    </row>
    <row r="2776" spans="1:43" x14ac:dyDescent="0.2">
      <c r="A2776" t="s">
        <v>2838</v>
      </c>
      <c r="B2776" t="s">
        <v>55</v>
      </c>
      <c r="C2776">
        <v>0</v>
      </c>
      <c r="D2776" t="s">
        <v>46</v>
      </c>
      <c r="E2776" t="s">
        <v>46</v>
      </c>
      <c r="F2776">
        <v>6</v>
      </c>
      <c r="G2776" t="s">
        <v>45</v>
      </c>
      <c r="H2776" t="s">
        <v>46</v>
      </c>
      <c r="I2776" t="s">
        <v>48</v>
      </c>
      <c r="J2776">
        <v>693</v>
      </c>
      <c r="K2776">
        <v>5</v>
      </c>
      <c r="L2776" t="s">
        <v>46</v>
      </c>
      <c r="M2776" t="s">
        <v>46</v>
      </c>
      <c r="N2776" t="s">
        <v>46</v>
      </c>
      <c r="O2776" t="s">
        <v>45</v>
      </c>
      <c r="P2776" t="s">
        <v>46</v>
      </c>
      <c r="Q2776" t="s">
        <v>46</v>
      </c>
      <c r="R2776" t="s">
        <v>49</v>
      </c>
      <c r="S2776" t="s">
        <v>46</v>
      </c>
      <c r="T2776" t="s">
        <v>57</v>
      </c>
      <c r="U2776">
        <v>50.05</v>
      </c>
      <c r="V2776">
        <v>288.35000000000002</v>
      </c>
      <c r="W2776" t="s">
        <v>46</v>
      </c>
      <c r="X2776">
        <v>62.632693792868402</v>
      </c>
      <c r="Y2776">
        <v>88.250982646676306</v>
      </c>
      <c r="Z2776">
        <v>16.406193267614899</v>
      </c>
      <c r="AA2776" s="1" t="d">
        <v>2023-10-03</v>
      </c>
      <c r="AB2776">
        <v>31.8630856812918</v>
      </c>
      <c r="AC2776">
        <v>150.14999999999901</v>
      </c>
      <c r="AD2776" s="1" t="d">
        <v>2023-09-02</v>
      </c>
      <c r="AE2776" t="s">
        <v>45</v>
      </c>
      <c r="AF2776">
        <v>2023</v>
      </c>
      <c r="AG2776">
        <v>10</v>
      </c>
      <c r="AH2776">
        <v>3</v>
      </c>
      <c r="AI2776">
        <v>2023</v>
      </c>
      <c r="AJ2776">
        <v>9</v>
      </c>
      <c r="AK2776">
        <v>2</v>
      </c>
      <c r="AL2776">
        <v>52.23</v>
      </c>
      <c r="AM2776">
        <v>81.913085681291705</v>
      </c>
      <c r="AN2776" t="s">
        <v>51</v>
      </c>
      <c r="AO2776" t="s">
        <v>59</v>
      </c>
      <c r="AP2776" t="s">
        <v>59</v>
      </c>
      <c r="AQ2776">
        <v>34684.65</v>
      </c>
    </row>
    <row r="2777" spans="1:43" x14ac:dyDescent="0.2">
      <c r="A2777" t="s">
        <v>2839</v>
      </c>
      <c r="B2777" t="s">
        <v>55</v>
      </c>
      <c r="C2777">
        <v>1</v>
      </c>
      <c r="D2777" t="s">
        <v>45</v>
      </c>
      <c r="E2777" t="s">
        <v>46</v>
      </c>
      <c r="F2777">
        <v>53</v>
      </c>
      <c r="G2777" t="s">
        <v>45</v>
      </c>
      <c r="H2777" t="s">
        <v>45</v>
      </c>
      <c r="I2777" t="s">
        <v>48</v>
      </c>
      <c r="J2777">
        <v>799</v>
      </c>
      <c r="K2777">
        <v>4</v>
      </c>
      <c r="L2777" t="s">
        <v>45</v>
      </c>
      <c r="M2777" t="s">
        <v>46</v>
      </c>
      <c r="N2777" t="s">
        <v>46</v>
      </c>
      <c r="O2777" t="s">
        <v>45</v>
      </c>
      <c r="P2777" t="s">
        <v>46</v>
      </c>
      <c r="Q2777" t="s">
        <v>46</v>
      </c>
      <c r="R2777" t="s">
        <v>56</v>
      </c>
      <c r="S2777" t="s">
        <v>45</v>
      </c>
      <c r="T2777" t="s">
        <v>50</v>
      </c>
      <c r="U2777">
        <v>60.05</v>
      </c>
      <c r="V2777">
        <v>3229.65</v>
      </c>
      <c r="W2777" t="s">
        <v>45</v>
      </c>
      <c r="X2777">
        <v>65.726867599454906</v>
      </c>
      <c r="Y2777">
        <v>50.3754184148682</v>
      </c>
      <c r="Z2777">
        <v>31.960222519342501</v>
      </c>
      <c r="AA2777" s="1" t="d">
        <v>2024-03-26</v>
      </c>
      <c r="AB2777">
        <v>27.3126400883787</v>
      </c>
      <c r="AC2777">
        <v>1591.32499999999</v>
      </c>
      <c r="AD2777" s="1" t="d">
        <v>2023-09-11</v>
      </c>
      <c r="AE2777" t="s">
        <v>45</v>
      </c>
      <c r="AF2777">
        <v>2024</v>
      </c>
      <c r="AG2777">
        <v>3</v>
      </c>
      <c r="AH2777">
        <v>26</v>
      </c>
      <c r="AI2777">
        <v>2023</v>
      </c>
      <c r="AJ2777">
        <v>9</v>
      </c>
      <c r="AK2777">
        <v>11</v>
      </c>
      <c r="AL2777">
        <v>86.77</v>
      </c>
      <c r="AM2777">
        <v>87.362640088378697</v>
      </c>
      <c r="AN2777" t="s">
        <v>63</v>
      </c>
      <c r="AO2777" t="s">
        <v>59</v>
      </c>
      <c r="AP2777" t="s">
        <v>59</v>
      </c>
      <c r="AQ2777">
        <v>47979.95</v>
      </c>
    </row>
    <row r="2778" spans="1:43" x14ac:dyDescent="0.2">
      <c r="A2778" t="s">
        <v>2840</v>
      </c>
      <c r="B2778" t="s">
        <v>55</v>
      </c>
      <c r="C2778">
        <v>1</v>
      </c>
      <c r="D2778" t="s">
        <v>45</v>
      </c>
      <c r="E2778" t="s">
        <v>46</v>
      </c>
      <c r="F2778">
        <v>16</v>
      </c>
      <c r="G2778" t="s">
        <v>45</v>
      </c>
      <c r="H2778" t="s">
        <v>46</v>
      </c>
      <c r="I2778" t="s">
        <v>65</v>
      </c>
      <c r="J2778">
        <v>595</v>
      </c>
      <c r="K2778">
        <v>6</v>
      </c>
      <c r="L2778" t="s">
        <v>46</v>
      </c>
      <c r="M2778" t="s">
        <v>45</v>
      </c>
      <c r="N2778" t="s">
        <v>46</v>
      </c>
      <c r="O2778" t="s">
        <v>46</v>
      </c>
      <c r="P2778" t="s">
        <v>46</v>
      </c>
      <c r="Q2778" t="s">
        <v>46</v>
      </c>
      <c r="R2778" t="s">
        <v>49</v>
      </c>
      <c r="S2778" t="s">
        <v>45</v>
      </c>
      <c r="T2778" t="s">
        <v>68</v>
      </c>
      <c r="U2778">
        <v>74.3</v>
      </c>
      <c r="V2778">
        <v>1178.25</v>
      </c>
      <c r="W2778" t="s">
        <v>45</v>
      </c>
      <c r="X2778">
        <v>66.157303709999994</v>
      </c>
      <c r="Y2778">
        <v>60.918053390746401</v>
      </c>
      <c r="Z2778">
        <v>25.675519437857801</v>
      </c>
      <c r="AA2778" s="1" t="d">
        <v>2023-10-11</v>
      </c>
      <c r="AB2778">
        <v>11.755997705720199</v>
      </c>
      <c r="AC2778">
        <v>594.4</v>
      </c>
      <c r="AD2778" s="1" t="d">
        <v>2023-09-12</v>
      </c>
      <c r="AE2778" t="s">
        <v>45</v>
      </c>
      <c r="AF2778">
        <v>2023</v>
      </c>
      <c r="AG2778">
        <v>10</v>
      </c>
      <c r="AH2778">
        <v>11</v>
      </c>
      <c r="AI2778">
        <v>2023</v>
      </c>
      <c r="AJ2778">
        <v>9</v>
      </c>
      <c r="AK2778">
        <v>12</v>
      </c>
      <c r="AL2778">
        <v>56.48</v>
      </c>
      <c r="AM2778">
        <v>86.055997705720202</v>
      </c>
      <c r="AN2778" t="s">
        <v>58</v>
      </c>
      <c r="AO2778" t="s">
        <v>53</v>
      </c>
      <c r="AP2778" t="s">
        <v>59</v>
      </c>
      <c r="AQ2778">
        <v>44208.5</v>
      </c>
    </row>
    <row r="2779" spans="1:43" x14ac:dyDescent="0.2">
      <c r="A2779" t="s">
        <v>2841</v>
      </c>
      <c r="B2779" t="s">
        <v>55</v>
      </c>
      <c r="C2779">
        <v>0</v>
      </c>
      <c r="D2779" t="s">
        <v>46</v>
      </c>
      <c r="E2779" t="s">
        <v>46</v>
      </c>
      <c r="F2779">
        <v>10</v>
      </c>
      <c r="G2779" t="s">
        <v>45</v>
      </c>
      <c r="H2779" t="s">
        <v>46</v>
      </c>
      <c r="I2779" t="s">
        <v>46</v>
      </c>
      <c r="J2779">
        <v>0</v>
      </c>
      <c r="K2779">
        <v>0</v>
      </c>
      <c r="L2779" t="s">
        <v>74</v>
      </c>
      <c r="M2779" t="s">
        <v>74</v>
      </c>
      <c r="N2779" t="s">
        <v>74</v>
      </c>
      <c r="O2779" t="s">
        <v>74</v>
      </c>
      <c r="P2779" t="s">
        <v>74</v>
      </c>
      <c r="Q2779" t="s">
        <v>74</v>
      </c>
      <c r="R2779" t="s">
        <v>49</v>
      </c>
      <c r="S2779" t="s">
        <v>46</v>
      </c>
      <c r="T2779" t="s">
        <v>50</v>
      </c>
      <c r="U2779">
        <v>20</v>
      </c>
      <c r="V2779">
        <v>185.4</v>
      </c>
      <c r="W2779" t="s">
        <v>46</v>
      </c>
      <c r="X2779">
        <v>66.377538311938295</v>
      </c>
      <c r="Y2779">
        <v>71.328697842890904</v>
      </c>
      <c r="Z2779">
        <v>16.082236940000001</v>
      </c>
      <c r="AA2779" s="1" t="d">
        <v>2023-10-14</v>
      </c>
      <c r="AB2779">
        <v>0</v>
      </c>
      <c r="AC2779">
        <v>100</v>
      </c>
      <c r="AD2779" s="1" t="d">
        <v>2023-09-02</v>
      </c>
      <c r="AE2779" t="s">
        <v>46</v>
      </c>
      <c r="AF2779">
        <v>2023</v>
      </c>
      <c r="AG2779">
        <v>10</v>
      </c>
      <c r="AH2779">
        <v>14</v>
      </c>
      <c r="AI2779">
        <v>2023</v>
      </c>
      <c r="AJ2779">
        <v>9</v>
      </c>
      <c r="AK2779">
        <v>2</v>
      </c>
      <c r="AL2779">
        <v>60.3</v>
      </c>
      <c r="AM2779">
        <v>20</v>
      </c>
      <c r="AN2779" t="s">
        <v>51</v>
      </c>
      <c r="AO2779" t="s">
        <v>52</v>
      </c>
      <c r="AP2779" t="s">
        <v>59</v>
      </c>
      <c r="AQ2779">
        <v>0</v>
      </c>
    </row>
    <row r="2780" spans="1:43" x14ac:dyDescent="0.2">
      <c r="A2780" t="s">
        <v>2842</v>
      </c>
      <c r="B2780" t="s">
        <v>44</v>
      </c>
      <c r="C2780">
        <v>0</v>
      </c>
      <c r="D2780" t="s">
        <v>46</v>
      </c>
      <c r="E2780" t="s">
        <v>46</v>
      </c>
      <c r="F2780">
        <v>13</v>
      </c>
      <c r="G2780" t="s">
        <v>45</v>
      </c>
      <c r="H2780" t="s">
        <v>46</v>
      </c>
      <c r="I2780" t="s">
        <v>65</v>
      </c>
      <c r="J2780">
        <v>503</v>
      </c>
      <c r="K2780">
        <v>6</v>
      </c>
      <c r="L2780" t="s">
        <v>46</v>
      </c>
      <c r="M2780" t="s">
        <v>45</v>
      </c>
      <c r="N2780" t="s">
        <v>46</v>
      </c>
      <c r="O2780" t="s">
        <v>46</v>
      </c>
      <c r="P2780" t="s">
        <v>46</v>
      </c>
      <c r="Q2780" t="s">
        <v>46</v>
      </c>
      <c r="R2780" t="s">
        <v>56</v>
      </c>
      <c r="S2780" t="s">
        <v>45</v>
      </c>
      <c r="T2780" t="s">
        <v>57</v>
      </c>
      <c r="U2780">
        <v>74.650000000000006</v>
      </c>
      <c r="V2780">
        <v>966.25</v>
      </c>
      <c r="W2780" t="s">
        <v>46</v>
      </c>
      <c r="X2780">
        <v>69.073537002098007</v>
      </c>
      <c r="Y2780">
        <v>73.418835109247397</v>
      </c>
      <c r="Z2780">
        <v>10.7775580188178</v>
      </c>
      <c r="AA2780" s="1" t="d">
        <v>2024-02-14</v>
      </c>
      <c r="AB2780">
        <v>27.8216655496756</v>
      </c>
      <c r="AC2780">
        <v>485.22500000000002</v>
      </c>
      <c r="AD2780" s="1" t="d">
        <v>2023-09-06</v>
      </c>
      <c r="AE2780" t="s">
        <v>45</v>
      </c>
      <c r="AF2780">
        <v>2024</v>
      </c>
      <c r="AG2780">
        <v>2</v>
      </c>
      <c r="AH2780">
        <v>14</v>
      </c>
      <c r="AI2780">
        <v>2023</v>
      </c>
      <c r="AJ2780">
        <v>9</v>
      </c>
      <c r="AK2780">
        <v>6</v>
      </c>
      <c r="AL2780">
        <v>71.3</v>
      </c>
      <c r="AM2780">
        <v>102.471665549675</v>
      </c>
      <c r="AN2780" t="s">
        <v>58</v>
      </c>
      <c r="AO2780" t="s">
        <v>53</v>
      </c>
      <c r="AP2780" t="s">
        <v>59</v>
      </c>
      <c r="AQ2780">
        <v>37548.949999999997</v>
      </c>
    </row>
    <row r="2781" spans="1:43" x14ac:dyDescent="0.2">
      <c r="A2781" t="s">
        <v>2843</v>
      </c>
      <c r="B2781" t="s">
        <v>55</v>
      </c>
      <c r="C2781">
        <v>0</v>
      </c>
      <c r="D2781" t="s">
        <v>46</v>
      </c>
      <c r="E2781" t="s">
        <v>46</v>
      </c>
      <c r="F2781">
        <v>9</v>
      </c>
      <c r="G2781" t="s">
        <v>45</v>
      </c>
      <c r="H2781" t="s">
        <v>45</v>
      </c>
      <c r="I2781" t="s">
        <v>65</v>
      </c>
      <c r="J2781">
        <v>674</v>
      </c>
      <c r="K2781">
        <v>1</v>
      </c>
      <c r="L2781" t="s">
        <v>46</v>
      </c>
      <c r="M2781" t="s">
        <v>46</v>
      </c>
      <c r="N2781" t="s">
        <v>46</v>
      </c>
      <c r="O2781" t="s">
        <v>46</v>
      </c>
      <c r="P2781" t="s">
        <v>45</v>
      </c>
      <c r="Q2781" t="s">
        <v>46</v>
      </c>
      <c r="R2781" t="s">
        <v>49</v>
      </c>
      <c r="S2781" t="s">
        <v>45</v>
      </c>
      <c r="T2781" t="s">
        <v>50</v>
      </c>
      <c r="U2781">
        <v>85.35</v>
      </c>
      <c r="V2781">
        <v>758.6</v>
      </c>
      <c r="W2781" t="s">
        <v>45</v>
      </c>
      <c r="X2781">
        <v>77.191622771290895</v>
      </c>
      <c r="Y2781">
        <v>49.297796384823798</v>
      </c>
      <c r="Z2781">
        <v>36.376235064609801</v>
      </c>
      <c r="AA2781" s="1" t="d">
        <v>2023-10-02</v>
      </c>
      <c r="AB2781">
        <v>18.367418616317099</v>
      </c>
      <c r="AC2781">
        <v>384.07499999999999</v>
      </c>
      <c r="AD2781" s="1" t="d">
        <v>2023-09-08</v>
      </c>
      <c r="AE2781" t="s">
        <v>46</v>
      </c>
      <c r="AF2781">
        <v>2023</v>
      </c>
      <c r="AG2781">
        <v>10</v>
      </c>
      <c r="AH2781">
        <v>2</v>
      </c>
      <c r="AI2781">
        <v>2023</v>
      </c>
      <c r="AJ2781">
        <v>9</v>
      </c>
      <c r="AK2781">
        <v>8</v>
      </c>
      <c r="AL2781">
        <v>49.82</v>
      </c>
      <c r="AM2781">
        <v>103.717418616317</v>
      </c>
      <c r="AN2781" t="s">
        <v>51</v>
      </c>
      <c r="AO2781" t="s">
        <v>53</v>
      </c>
      <c r="AP2781" t="s">
        <v>53</v>
      </c>
      <c r="AQ2781">
        <v>57525.8999999999</v>
      </c>
    </row>
    <row r="2782" spans="1:43" x14ac:dyDescent="0.2">
      <c r="A2782" t="s">
        <v>2844</v>
      </c>
      <c r="B2782" t="s">
        <v>44</v>
      </c>
      <c r="C2782">
        <v>0</v>
      </c>
      <c r="D2782" t="s">
        <v>46</v>
      </c>
      <c r="E2782" t="s">
        <v>46</v>
      </c>
      <c r="F2782">
        <v>25</v>
      </c>
      <c r="G2782" t="s">
        <v>45</v>
      </c>
      <c r="H2782" t="s">
        <v>46</v>
      </c>
      <c r="I2782" t="s">
        <v>48</v>
      </c>
      <c r="J2782">
        <v>572</v>
      </c>
      <c r="K2782">
        <v>7</v>
      </c>
      <c r="L2782" t="s">
        <v>45</v>
      </c>
      <c r="M2782" t="s">
        <v>45</v>
      </c>
      <c r="N2782" t="s">
        <v>45</v>
      </c>
      <c r="O2782" t="s">
        <v>45</v>
      </c>
      <c r="P2782" t="s">
        <v>45</v>
      </c>
      <c r="Q2782" t="s">
        <v>46</v>
      </c>
      <c r="R2782" t="s">
        <v>56</v>
      </c>
      <c r="S2782" t="s">
        <v>46</v>
      </c>
      <c r="T2782" t="s">
        <v>57</v>
      </c>
      <c r="U2782">
        <v>74.3</v>
      </c>
      <c r="V2782">
        <v>1863.8</v>
      </c>
      <c r="W2782" t="s">
        <v>45</v>
      </c>
      <c r="X2782">
        <v>83.117756111987802</v>
      </c>
      <c r="Y2782">
        <v>24.777220825120398</v>
      </c>
      <c r="Z2782">
        <v>24.070738353805599</v>
      </c>
      <c r="AA2782" s="1" t="d">
        <v>2024-03-19</v>
      </c>
      <c r="AB2782">
        <v>11.999161146387101</v>
      </c>
      <c r="AC2782">
        <v>928.75</v>
      </c>
      <c r="AD2782" s="1" t="d">
        <v>2023-09-07</v>
      </c>
      <c r="AE2782" t="s">
        <v>46</v>
      </c>
      <c r="AF2782">
        <v>2024</v>
      </c>
      <c r="AG2782">
        <v>3</v>
      </c>
      <c r="AH2782">
        <v>19</v>
      </c>
      <c r="AI2782">
        <v>2023</v>
      </c>
      <c r="AJ2782">
        <v>9</v>
      </c>
      <c r="AK2782">
        <v>7</v>
      </c>
      <c r="AL2782">
        <v>84.05</v>
      </c>
      <c r="AM2782">
        <v>86.299161146387107</v>
      </c>
      <c r="AN2782" t="s">
        <v>58</v>
      </c>
      <c r="AO2782" t="s">
        <v>53</v>
      </c>
      <c r="AP2782" t="s">
        <v>53</v>
      </c>
      <c r="AQ2782">
        <v>42499.6</v>
      </c>
    </row>
    <row r="2783" spans="1:43" x14ac:dyDescent="0.2">
      <c r="A2783" t="s">
        <v>2845</v>
      </c>
      <c r="B2783" t="s">
        <v>55</v>
      </c>
      <c r="C2783">
        <v>1</v>
      </c>
      <c r="D2783" t="s">
        <v>46</v>
      </c>
      <c r="E2783" t="s">
        <v>46</v>
      </c>
      <c r="F2783">
        <v>7</v>
      </c>
      <c r="G2783" t="s">
        <v>46</v>
      </c>
      <c r="H2783" t="s">
        <v>47</v>
      </c>
      <c r="I2783" t="s">
        <v>48</v>
      </c>
      <c r="J2783">
        <v>109</v>
      </c>
      <c r="K2783">
        <v>6</v>
      </c>
      <c r="L2783" t="s">
        <v>46</v>
      </c>
      <c r="M2783" t="s">
        <v>45</v>
      </c>
      <c r="N2783" t="s">
        <v>46</v>
      </c>
      <c r="O2783" t="s">
        <v>45</v>
      </c>
      <c r="P2783" t="s">
        <v>46</v>
      </c>
      <c r="Q2783" t="s">
        <v>45</v>
      </c>
      <c r="R2783" t="s">
        <v>49</v>
      </c>
      <c r="S2783" t="s">
        <v>45</v>
      </c>
      <c r="T2783" t="s">
        <v>50</v>
      </c>
      <c r="U2783">
        <v>44.4</v>
      </c>
      <c r="V2783">
        <v>265.8</v>
      </c>
      <c r="W2783" t="s">
        <v>46</v>
      </c>
      <c r="X2783">
        <v>60.253521597275899</v>
      </c>
      <c r="Y2783">
        <v>76.962739712233301</v>
      </c>
      <c r="Z2783">
        <v>3.68567623135911</v>
      </c>
      <c r="AA2783" s="1" t="d">
        <v>2023-10-12</v>
      </c>
      <c r="AB2783">
        <v>0</v>
      </c>
      <c r="AC2783">
        <v>155.4</v>
      </c>
      <c r="AD2783" s="1" t="d">
        <v>2023-09-04</v>
      </c>
      <c r="AE2783" t="s">
        <v>46</v>
      </c>
      <c r="AF2783">
        <v>2023</v>
      </c>
      <c r="AG2783">
        <v>10</v>
      </c>
      <c r="AH2783">
        <v>12</v>
      </c>
      <c r="AI2783">
        <v>2023</v>
      </c>
      <c r="AJ2783">
        <v>9</v>
      </c>
      <c r="AK2783">
        <v>4</v>
      </c>
      <c r="AL2783">
        <v>63.57</v>
      </c>
      <c r="AM2783">
        <v>44.4</v>
      </c>
      <c r="AN2783" t="s">
        <v>51</v>
      </c>
      <c r="AO2783" t="s">
        <v>59</v>
      </c>
      <c r="AP2783" t="s">
        <v>59</v>
      </c>
      <c r="AQ2783">
        <v>4839.5999999999904</v>
      </c>
    </row>
    <row r="2784" spans="1:43" x14ac:dyDescent="0.2">
      <c r="A2784" t="s">
        <v>2846</v>
      </c>
      <c r="B2784" t="s">
        <v>55</v>
      </c>
      <c r="C2784">
        <v>0</v>
      </c>
      <c r="D2784" t="s">
        <v>45</v>
      </c>
      <c r="E2784" t="s">
        <v>45</v>
      </c>
      <c r="F2784">
        <v>38</v>
      </c>
      <c r="G2784" t="s">
        <v>45</v>
      </c>
      <c r="H2784" t="s">
        <v>45</v>
      </c>
      <c r="I2784" t="s">
        <v>48</v>
      </c>
      <c r="J2784">
        <v>174</v>
      </c>
      <c r="K2784">
        <v>6</v>
      </c>
      <c r="L2784" t="s">
        <v>45</v>
      </c>
      <c r="M2784" t="s">
        <v>46</v>
      </c>
      <c r="N2784" t="s">
        <v>45</v>
      </c>
      <c r="O2784" t="s">
        <v>45</v>
      </c>
      <c r="P2784" t="s">
        <v>45</v>
      </c>
      <c r="Q2784" t="s">
        <v>45</v>
      </c>
      <c r="R2784" t="s">
        <v>75</v>
      </c>
      <c r="S2784" t="s">
        <v>45</v>
      </c>
      <c r="T2784" t="s">
        <v>62</v>
      </c>
      <c r="U2784">
        <v>85.4</v>
      </c>
      <c r="V2784">
        <v>3297</v>
      </c>
      <c r="W2784" t="s">
        <v>46</v>
      </c>
      <c r="X2784">
        <v>51.951987169162798</v>
      </c>
      <c r="Y2784">
        <v>66.541290765267803</v>
      </c>
      <c r="Z2784">
        <v>3.8523687439130598</v>
      </c>
      <c r="AA2784" s="1" t="d">
        <v>2025-06-26</v>
      </c>
      <c r="AB2784">
        <v>0</v>
      </c>
      <c r="AC2784">
        <v>1622.6</v>
      </c>
      <c r="AD2784" s="1" t="d">
        <v>2023-09-05</v>
      </c>
      <c r="AE2784" t="s">
        <v>45</v>
      </c>
      <c r="AF2784">
        <v>2025</v>
      </c>
      <c r="AG2784">
        <v>6</v>
      </c>
      <c r="AH2784">
        <v>26</v>
      </c>
      <c r="AI2784">
        <v>2023</v>
      </c>
      <c r="AJ2784">
        <v>9</v>
      </c>
      <c r="AK2784">
        <v>5</v>
      </c>
      <c r="AL2784">
        <v>86.1</v>
      </c>
      <c r="AM2784">
        <v>85.4</v>
      </c>
      <c r="AN2784" t="s">
        <v>63</v>
      </c>
      <c r="AO2784" t="s">
        <v>53</v>
      </c>
      <c r="AP2784" t="s">
        <v>59</v>
      </c>
      <c r="AQ2784">
        <v>14859.6</v>
      </c>
    </row>
    <row r="2785" spans="1:43" x14ac:dyDescent="0.2">
      <c r="A2785" t="s">
        <v>2847</v>
      </c>
      <c r="B2785" t="s">
        <v>44</v>
      </c>
      <c r="C2785">
        <v>0</v>
      </c>
      <c r="D2785" t="s">
        <v>45</v>
      </c>
      <c r="E2785" t="s">
        <v>46</v>
      </c>
      <c r="F2785">
        <v>43</v>
      </c>
      <c r="G2785" t="s">
        <v>45</v>
      </c>
      <c r="H2785" t="s">
        <v>45</v>
      </c>
      <c r="I2785" t="s">
        <v>65</v>
      </c>
      <c r="J2785">
        <v>547</v>
      </c>
      <c r="K2785">
        <v>6</v>
      </c>
      <c r="L2785" t="s">
        <v>45</v>
      </c>
      <c r="M2785" t="s">
        <v>45</v>
      </c>
      <c r="N2785" t="s">
        <v>46</v>
      </c>
      <c r="O2785" t="s">
        <v>46</v>
      </c>
      <c r="P2785" t="s">
        <v>46</v>
      </c>
      <c r="Q2785" t="s">
        <v>45</v>
      </c>
      <c r="R2785" t="s">
        <v>49</v>
      </c>
      <c r="S2785" t="s">
        <v>45</v>
      </c>
      <c r="T2785" t="s">
        <v>50</v>
      </c>
      <c r="U2785">
        <v>94.1</v>
      </c>
      <c r="V2785">
        <v>4107.3</v>
      </c>
      <c r="W2785" t="s">
        <v>46</v>
      </c>
      <c r="X2785">
        <v>54.369333816353397</v>
      </c>
      <c r="Y2785">
        <v>71.807421402784996</v>
      </c>
      <c r="Z2785">
        <v>10.536146442095699</v>
      </c>
      <c r="AA2785" s="1" t="d">
        <v>2023-10-10</v>
      </c>
      <c r="AB2785">
        <v>41.725714959869499</v>
      </c>
      <c r="AC2785">
        <v>2023.15</v>
      </c>
      <c r="AD2785" s="1" t="d">
        <v>2023-08-30</v>
      </c>
      <c r="AE2785" t="s">
        <v>45</v>
      </c>
      <c r="AF2785">
        <v>2023</v>
      </c>
      <c r="AG2785">
        <v>10</v>
      </c>
      <c r="AH2785">
        <v>10</v>
      </c>
      <c r="AI2785">
        <v>2023</v>
      </c>
      <c r="AJ2785">
        <v>8</v>
      </c>
      <c r="AK2785">
        <v>30</v>
      </c>
      <c r="AL2785">
        <v>86.83</v>
      </c>
      <c r="AM2785">
        <v>135.825714959869</v>
      </c>
      <c r="AN2785" t="s">
        <v>63</v>
      </c>
      <c r="AO2785" t="s">
        <v>53</v>
      </c>
      <c r="AP2785" t="s">
        <v>59</v>
      </c>
      <c r="AQ2785">
        <v>51472.7</v>
      </c>
    </row>
    <row r="2786" spans="1:43" x14ac:dyDescent="0.2">
      <c r="A2786" t="s">
        <v>2848</v>
      </c>
      <c r="B2786" t="s">
        <v>44</v>
      </c>
      <c r="C2786">
        <v>0</v>
      </c>
      <c r="D2786" t="s">
        <v>46</v>
      </c>
      <c r="E2786" t="s">
        <v>45</v>
      </c>
      <c r="F2786">
        <v>4</v>
      </c>
      <c r="G2786" t="s">
        <v>45</v>
      </c>
      <c r="H2786" t="s">
        <v>46</v>
      </c>
      <c r="I2786" t="s">
        <v>65</v>
      </c>
      <c r="J2786">
        <v>897</v>
      </c>
      <c r="K2786">
        <v>9</v>
      </c>
      <c r="L2786" t="s">
        <v>46</v>
      </c>
      <c r="M2786" t="s">
        <v>46</v>
      </c>
      <c r="N2786" t="s">
        <v>45</v>
      </c>
      <c r="O2786" t="s">
        <v>45</v>
      </c>
      <c r="P2786" t="s">
        <v>45</v>
      </c>
      <c r="Q2786" t="s">
        <v>45</v>
      </c>
      <c r="R2786" t="s">
        <v>49</v>
      </c>
      <c r="S2786" t="s">
        <v>45</v>
      </c>
      <c r="T2786" t="s">
        <v>62</v>
      </c>
      <c r="U2786">
        <v>98.1</v>
      </c>
      <c r="V2786">
        <v>396.3</v>
      </c>
      <c r="W2786" t="s">
        <v>45</v>
      </c>
      <c r="X2786">
        <v>62.691956182075998</v>
      </c>
      <c r="Y2786">
        <v>48.480326176839597</v>
      </c>
      <c r="Z2786">
        <v>34.160460091869702</v>
      </c>
      <c r="AA2786" s="1" t="d">
        <v>2023-10-09</v>
      </c>
      <c r="AB2786">
        <v>44.151396868186602</v>
      </c>
      <c r="AC2786">
        <v>196.2</v>
      </c>
      <c r="AD2786" s="1" t="d">
        <v>2023-09-09</v>
      </c>
      <c r="AE2786" t="s">
        <v>45</v>
      </c>
      <c r="AF2786">
        <v>2023</v>
      </c>
      <c r="AG2786">
        <v>10</v>
      </c>
      <c r="AH2786">
        <v>9</v>
      </c>
      <c r="AI2786">
        <v>2023</v>
      </c>
      <c r="AJ2786">
        <v>9</v>
      </c>
      <c r="AK2786">
        <v>9</v>
      </c>
      <c r="AL2786">
        <v>32.53</v>
      </c>
      <c r="AM2786">
        <v>142.25139686818599</v>
      </c>
      <c r="AN2786" t="s">
        <v>51</v>
      </c>
      <c r="AO2786" t="s">
        <v>53</v>
      </c>
      <c r="AP2786" t="s">
        <v>59</v>
      </c>
      <c r="AQ2786">
        <v>87995.7</v>
      </c>
    </row>
    <row r="2787" spans="1:43" x14ac:dyDescent="0.2">
      <c r="A2787" t="s">
        <v>2849</v>
      </c>
      <c r="B2787" t="s">
        <v>44</v>
      </c>
      <c r="C2787">
        <v>0</v>
      </c>
      <c r="D2787" t="s">
        <v>46</v>
      </c>
      <c r="E2787" t="s">
        <v>46</v>
      </c>
      <c r="F2787">
        <v>25</v>
      </c>
      <c r="G2787" t="s">
        <v>45</v>
      </c>
      <c r="H2787" t="s">
        <v>45</v>
      </c>
      <c r="I2787" t="s">
        <v>65</v>
      </c>
      <c r="J2787">
        <v>243</v>
      </c>
      <c r="K2787">
        <v>2</v>
      </c>
      <c r="L2787" t="s">
        <v>46</v>
      </c>
      <c r="M2787" t="s">
        <v>45</v>
      </c>
      <c r="N2787" t="s">
        <v>45</v>
      </c>
      <c r="O2787" t="s">
        <v>45</v>
      </c>
      <c r="P2787" t="s">
        <v>45</v>
      </c>
      <c r="Q2787" t="s">
        <v>45</v>
      </c>
      <c r="R2787" t="s">
        <v>75</v>
      </c>
      <c r="S2787" t="s">
        <v>46</v>
      </c>
      <c r="T2787" t="s">
        <v>50</v>
      </c>
      <c r="U2787">
        <v>108.9</v>
      </c>
      <c r="V2787">
        <v>2809.05</v>
      </c>
      <c r="W2787" t="s">
        <v>46</v>
      </c>
      <c r="X2787">
        <v>64.721180232752303</v>
      </c>
      <c r="Y2787">
        <v>75.237791264553394</v>
      </c>
      <c r="Z2787">
        <v>7.5006448274748303</v>
      </c>
      <c r="AA2787" s="1" t="d">
        <v>2025-02-01</v>
      </c>
      <c r="AB2787">
        <v>0</v>
      </c>
      <c r="AC2787">
        <v>1361.25</v>
      </c>
      <c r="AD2787" s="1" t="d">
        <v>2023-08-31</v>
      </c>
      <c r="AE2787" t="s">
        <v>45</v>
      </c>
      <c r="AF2787">
        <v>2025</v>
      </c>
      <c r="AG2787">
        <v>2</v>
      </c>
      <c r="AH2787">
        <v>1</v>
      </c>
      <c r="AI2787">
        <v>2023</v>
      </c>
      <c r="AJ2787">
        <v>8</v>
      </c>
      <c r="AK2787">
        <v>31</v>
      </c>
      <c r="AL2787">
        <v>82.22</v>
      </c>
      <c r="AM2787">
        <v>108.9</v>
      </c>
      <c r="AN2787" t="s">
        <v>58</v>
      </c>
      <c r="AO2787" t="s">
        <v>53</v>
      </c>
      <c r="AP2787" t="s">
        <v>59</v>
      </c>
      <c r="AQ2787">
        <v>26462.7</v>
      </c>
    </row>
    <row r="2788" spans="1:43" x14ac:dyDescent="0.2">
      <c r="A2788" t="s">
        <v>2850</v>
      </c>
      <c r="B2788" t="s">
        <v>55</v>
      </c>
      <c r="C2788">
        <v>0</v>
      </c>
      <c r="D2788" t="s">
        <v>46</v>
      </c>
      <c r="E2788" t="s">
        <v>45</v>
      </c>
      <c r="F2788">
        <v>27</v>
      </c>
      <c r="G2788" t="s">
        <v>45</v>
      </c>
      <c r="H2788" t="s">
        <v>46</v>
      </c>
      <c r="I2788" t="s">
        <v>48</v>
      </c>
      <c r="J2788">
        <v>105</v>
      </c>
      <c r="K2788">
        <v>5</v>
      </c>
      <c r="L2788" t="s">
        <v>45</v>
      </c>
      <c r="M2788" t="s">
        <v>45</v>
      </c>
      <c r="N2788" t="s">
        <v>46</v>
      </c>
      <c r="O2788" t="s">
        <v>46</v>
      </c>
      <c r="P2788" t="s">
        <v>46</v>
      </c>
      <c r="Q2788" t="s">
        <v>46</v>
      </c>
      <c r="R2788" t="s">
        <v>56</v>
      </c>
      <c r="S2788" t="s">
        <v>46</v>
      </c>
      <c r="T2788" t="s">
        <v>57</v>
      </c>
      <c r="U2788">
        <v>56.2</v>
      </c>
      <c r="V2788">
        <v>1567.55</v>
      </c>
      <c r="W2788" t="s">
        <v>46</v>
      </c>
      <c r="X2788">
        <v>58.450059007038099</v>
      </c>
      <c r="Y2788">
        <v>88.743891807127198</v>
      </c>
      <c r="Z2788">
        <v>8.2945353389999994</v>
      </c>
      <c r="AA2788" s="1" t="d">
        <v>2024-04-08</v>
      </c>
      <c r="AB2788">
        <v>0</v>
      </c>
      <c r="AC2788">
        <v>758.7</v>
      </c>
      <c r="AD2788" s="1" t="d">
        <v>2023-09-01</v>
      </c>
      <c r="AE2788" t="s">
        <v>45</v>
      </c>
      <c r="AF2788">
        <v>2024</v>
      </c>
      <c r="AG2788">
        <v>4</v>
      </c>
      <c r="AH2788">
        <v>8</v>
      </c>
      <c r="AI2788">
        <v>2023</v>
      </c>
      <c r="AJ2788">
        <v>9</v>
      </c>
      <c r="AK2788">
        <v>1</v>
      </c>
      <c r="AL2788">
        <v>77.16</v>
      </c>
      <c r="AM2788">
        <v>56.2</v>
      </c>
      <c r="AN2788" t="s">
        <v>58</v>
      </c>
      <c r="AO2788" t="s">
        <v>59</v>
      </c>
      <c r="AP2788" t="s">
        <v>59</v>
      </c>
      <c r="AQ2788">
        <v>5901</v>
      </c>
    </row>
    <row r="2789" spans="1:43" x14ac:dyDescent="0.2">
      <c r="A2789" t="s">
        <v>2851</v>
      </c>
      <c r="B2789" t="s">
        <v>55</v>
      </c>
      <c r="C2789">
        <v>0</v>
      </c>
      <c r="D2789" t="s">
        <v>45</v>
      </c>
      <c r="E2789" t="s">
        <v>45</v>
      </c>
      <c r="F2789">
        <v>72</v>
      </c>
      <c r="G2789" t="s">
        <v>45</v>
      </c>
      <c r="H2789" t="s">
        <v>45</v>
      </c>
      <c r="I2789" t="s">
        <v>46</v>
      </c>
      <c r="J2789">
        <v>0</v>
      </c>
      <c r="K2789">
        <v>0</v>
      </c>
      <c r="L2789" t="s">
        <v>74</v>
      </c>
      <c r="M2789" t="s">
        <v>74</v>
      </c>
      <c r="N2789" t="s">
        <v>74</v>
      </c>
      <c r="O2789" t="s">
        <v>74</v>
      </c>
      <c r="P2789" t="s">
        <v>74</v>
      </c>
      <c r="Q2789" t="s">
        <v>74</v>
      </c>
      <c r="R2789" t="s">
        <v>75</v>
      </c>
      <c r="S2789" t="s">
        <v>46</v>
      </c>
      <c r="T2789" t="s">
        <v>57</v>
      </c>
      <c r="U2789">
        <v>26.1</v>
      </c>
      <c r="V2789">
        <v>1851.45</v>
      </c>
      <c r="W2789" t="s">
        <v>46</v>
      </c>
      <c r="X2789">
        <v>50.558250036251501</v>
      </c>
      <c r="Y2789">
        <v>82.625613290019203</v>
      </c>
      <c r="Z2789">
        <v>15.1098157753</v>
      </c>
      <c r="AA2789" s="1" t="d">
        <v>2024-09-02</v>
      </c>
      <c r="AB2789">
        <v>0</v>
      </c>
      <c r="AC2789">
        <v>939.6</v>
      </c>
      <c r="AD2789" s="1" t="d">
        <v>2023-09-05</v>
      </c>
      <c r="AE2789" t="s">
        <v>46</v>
      </c>
      <c r="AF2789">
        <v>2024</v>
      </c>
      <c r="AG2789">
        <v>9</v>
      </c>
      <c r="AH2789">
        <v>2</v>
      </c>
      <c r="AI2789">
        <v>2023</v>
      </c>
      <c r="AJ2789">
        <v>9</v>
      </c>
      <c r="AK2789">
        <v>5</v>
      </c>
      <c r="AL2789">
        <v>107.45</v>
      </c>
      <c r="AM2789">
        <v>26.1</v>
      </c>
      <c r="AN2789" t="s">
        <v>63</v>
      </c>
      <c r="AO2789" t="s">
        <v>52</v>
      </c>
      <c r="AP2789" t="s">
        <v>59</v>
      </c>
      <c r="AQ2789">
        <v>0</v>
      </c>
    </row>
    <row r="2790" spans="1:43" x14ac:dyDescent="0.2">
      <c r="A2790" t="s">
        <v>2852</v>
      </c>
      <c r="B2790" t="s">
        <v>55</v>
      </c>
      <c r="C2790">
        <v>0</v>
      </c>
      <c r="D2790" t="s">
        <v>46</v>
      </c>
      <c r="E2790" t="s">
        <v>45</v>
      </c>
      <c r="F2790">
        <v>71</v>
      </c>
      <c r="G2790" t="s">
        <v>45</v>
      </c>
      <c r="H2790" t="s">
        <v>45</v>
      </c>
      <c r="I2790" t="s">
        <v>65</v>
      </c>
      <c r="J2790">
        <v>24</v>
      </c>
      <c r="K2790">
        <v>7</v>
      </c>
      <c r="L2790" t="s">
        <v>45</v>
      </c>
      <c r="M2790" t="s">
        <v>45</v>
      </c>
      <c r="N2790" t="s">
        <v>46</v>
      </c>
      <c r="O2790" t="s">
        <v>46</v>
      </c>
      <c r="P2790" t="s">
        <v>46</v>
      </c>
      <c r="Q2790" t="s">
        <v>46</v>
      </c>
      <c r="R2790" t="s">
        <v>56</v>
      </c>
      <c r="S2790" t="s">
        <v>45</v>
      </c>
      <c r="T2790" t="s">
        <v>68</v>
      </c>
      <c r="U2790">
        <v>85.45</v>
      </c>
      <c r="V2790">
        <v>6028.95</v>
      </c>
      <c r="W2790" t="s">
        <v>46</v>
      </c>
      <c r="X2790">
        <v>63.158187587887099</v>
      </c>
      <c r="Y2790">
        <v>81.935899113675404</v>
      </c>
      <c r="Z2790">
        <v>13.6658965871127</v>
      </c>
      <c r="AA2790" s="1" t="d">
        <v>2024-04-16</v>
      </c>
      <c r="AB2790">
        <v>0</v>
      </c>
      <c r="AC2790">
        <v>3033.4749999999999</v>
      </c>
      <c r="AD2790" s="1" t="d">
        <v>2023-09-01</v>
      </c>
      <c r="AE2790" t="s">
        <v>45</v>
      </c>
      <c r="AF2790">
        <v>2024</v>
      </c>
      <c r="AG2790">
        <v>4</v>
      </c>
      <c r="AH2790">
        <v>16</v>
      </c>
      <c r="AI2790">
        <v>2023</v>
      </c>
      <c r="AJ2790">
        <v>9</v>
      </c>
      <c r="AK2790">
        <v>1</v>
      </c>
      <c r="AL2790">
        <v>120.49</v>
      </c>
      <c r="AM2790">
        <v>85.45</v>
      </c>
      <c r="AN2790" t="s">
        <v>63</v>
      </c>
      <c r="AO2790" t="s">
        <v>53</v>
      </c>
      <c r="AP2790" t="s">
        <v>59</v>
      </c>
      <c r="AQ2790">
        <v>2050.8000000000002</v>
      </c>
    </row>
    <row r="2791" spans="1:43" x14ac:dyDescent="0.2">
      <c r="A2791" t="s">
        <v>2853</v>
      </c>
      <c r="B2791" t="s">
        <v>44</v>
      </c>
      <c r="C2791">
        <v>0</v>
      </c>
      <c r="D2791" t="s">
        <v>46</v>
      </c>
      <c r="E2791" t="s">
        <v>46</v>
      </c>
      <c r="F2791">
        <v>24</v>
      </c>
      <c r="G2791" t="s">
        <v>45</v>
      </c>
      <c r="H2791" t="s">
        <v>45</v>
      </c>
      <c r="I2791" t="s">
        <v>65</v>
      </c>
      <c r="J2791">
        <v>797</v>
      </c>
      <c r="K2791">
        <v>7</v>
      </c>
      <c r="L2791" t="s">
        <v>46</v>
      </c>
      <c r="M2791" t="s">
        <v>46</v>
      </c>
      <c r="N2791" t="s">
        <v>45</v>
      </c>
      <c r="O2791" t="s">
        <v>46</v>
      </c>
      <c r="P2791" t="s">
        <v>45</v>
      </c>
      <c r="Q2791" t="s">
        <v>46</v>
      </c>
      <c r="R2791" t="s">
        <v>49</v>
      </c>
      <c r="S2791" t="s">
        <v>45</v>
      </c>
      <c r="T2791" t="s">
        <v>68</v>
      </c>
      <c r="U2791">
        <v>88.95</v>
      </c>
      <c r="V2791">
        <v>2072.75</v>
      </c>
      <c r="W2791" t="s">
        <v>46</v>
      </c>
      <c r="X2791">
        <v>72.721399301709496</v>
      </c>
      <c r="Y2791">
        <v>88.5089796216797</v>
      </c>
      <c r="Z2791">
        <v>16.890713402488</v>
      </c>
      <c r="AA2791" s="1" t="d">
        <v>2023-10-03</v>
      </c>
      <c r="AB2791">
        <v>49.792771758637997</v>
      </c>
      <c r="AC2791">
        <v>1067.4000000000001</v>
      </c>
      <c r="AD2791" s="1" t="d">
        <v>2023-06-22</v>
      </c>
      <c r="AE2791" t="s">
        <v>46</v>
      </c>
      <c r="AF2791">
        <v>2023</v>
      </c>
      <c r="AG2791">
        <v>10</v>
      </c>
      <c r="AH2791">
        <v>3</v>
      </c>
      <c r="AI2791">
        <v>2023</v>
      </c>
      <c r="AJ2791">
        <v>6</v>
      </c>
      <c r="AK2791">
        <v>22</v>
      </c>
      <c r="AL2791">
        <v>79.83</v>
      </c>
      <c r="AM2791">
        <v>138.74277175863801</v>
      </c>
      <c r="AN2791" t="s">
        <v>58</v>
      </c>
      <c r="AO2791" t="s">
        <v>53</v>
      </c>
      <c r="AP2791" t="s">
        <v>59</v>
      </c>
      <c r="AQ2791">
        <v>70893.149999999994</v>
      </c>
    </row>
    <row r="2792" spans="1:43" x14ac:dyDescent="0.2">
      <c r="A2792" t="s">
        <v>2854</v>
      </c>
      <c r="B2792" t="s">
        <v>44</v>
      </c>
      <c r="C2792">
        <v>0</v>
      </c>
      <c r="D2792" t="s">
        <v>46</v>
      </c>
      <c r="E2792" t="s">
        <v>46</v>
      </c>
      <c r="F2792">
        <v>50</v>
      </c>
      <c r="G2792" t="s">
        <v>45</v>
      </c>
      <c r="H2792" t="s">
        <v>45</v>
      </c>
      <c r="I2792" t="s">
        <v>65</v>
      </c>
      <c r="J2792">
        <v>736</v>
      </c>
      <c r="K2792">
        <v>4</v>
      </c>
      <c r="L2792" t="s">
        <v>45</v>
      </c>
      <c r="M2792" t="s">
        <v>45</v>
      </c>
      <c r="N2792" t="s">
        <v>46</v>
      </c>
      <c r="O2792" t="s">
        <v>45</v>
      </c>
      <c r="P2792" t="s">
        <v>45</v>
      </c>
      <c r="Q2792" t="s">
        <v>45</v>
      </c>
      <c r="R2792" t="s">
        <v>75</v>
      </c>
      <c r="S2792" t="s">
        <v>45</v>
      </c>
      <c r="T2792" t="s">
        <v>50</v>
      </c>
      <c r="U2792">
        <v>109.65</v>
      </c>
      <c r="V2792">
        <v>5551.15</v>
      </c>
      <c r="W2792" t="s">
        <v>45</v>
      </c>
      <c r="X2792">
        <v>78.925441987533404</v>
      </c>
      <c r="Y2792">
        <v>60.601438190000003</v>
      </c>
      <c r="Z2792">
        <v>34.103037379543302</v>
      </c>
      <c r="AA2792" s="1" t="d">
        <v>2025-08-21</v>
      </c>
      <c r="AB2792">
        <v>38.468912229841898</v>
      </c>
      <c r="AC2792">
        <v>2741.25</v>
      </c>
      <c r="AD2792" s="1" t="d">
        <v>2023-09-10</v>
      </c>
      <c r="AE2792" t="s">
        <v>46</v>
      </c>
      <c r="AF2792">
        <v>2025</v>
      </c>
      <c r="AG2792">
        <v>8</v>
      </c>
      <c r="AH2792">
        <v>21</v>
      </c>
      <c r="AI2792">
        <v>2023</v>
      </c>
      <c r="AJ2792">
        <v>9</v>
      </c>
      <c r="AK2792">
        <v>10</v>
      </c>
      <c r="AL2792">
        <v>94.82</v>
      </c>
      <c r="AM2792">
        <v>148.11891222984099</v>
      </c>
      <c r="AN2792" t="s">
        <v>63</v>
      </c>
      <c r="AO2792" t="s">
        <v>53</v>
      </c>
      <c r="AP2792" t="s">
        <v>53</v>
      </c>
      <c r="AQ2792">
        <v>80702.399999999994</v>
      </c>
    </row>
    <row r="2793" spans="1:43" x14ac:dyDescent="0.2">
      <c r="A2793" t="s">
        <v>2855</v>
      </c>
      <c r="B2793" t="s">
        <v>55</v>
      </c>
      <c r="C2793">
        <v>0</v>
      </c>
      <c r="D2793" t="s">
        <v>46</v>
      </c>
      <c r="E2793" t="s">
        <v>46</v>
      </c>
      <c r="F2793">
        <v>57</v>
      </c>
      <c r="G2793" t="s">
        <v>45</v>
      </c>
      <c r="H2793" t="s">
        <v>46</v>
      </c>
      <c r="I2793" t="s">
        <v>48</v>
      </c>
      <c r="J2793">
        <v>733</v>
      </c>
      <c r="K2793">
        <v>7</v>
      </c>
      <c r="L2793" t="s">
        <v>45</v>
      </c>
      <c r="M2793" t="s">
        <v>46</v>
      </c>
      <c r="N2793" t="s">
        <v>45</v>
      </c>
      <c r="O2793" t="s">
        <v>46</v>
      </c>
      <c r="P2793" t="s">
        <v>45</v>
      </c>
      <c r="Q2793" t="s">
        <v>45</v>
      </c>
      <c r="R2793" t="s">
        <v>75</v>
      </c>
      <c r="S2793" t="s">
        <v>45</v>
      </c>
      <c r="T2793" t="s">
        <v>62</v>
      </c>
      <c r="U2793">
        <v>74.349999999999994</v>
      </c>
      <c r="V2793">
        <v>4317.3500000000004</v>
      </c>
      <c r="W2793" t="s">
        <v>46</v>
      </c>
      <c r="X2793">
        <v>61.638654203375097</v>
      </c>
      <c r="Y2793">
        <v>78.626282116005996</v>
      </c>
      <c r="Z2793">
        <v>5.0468838831137104</v>
      </c>
      <c r="AA2793" s="1" t="d">
        <v>2024-08-08</v>
      </c>
      <c r="AB2793">
        <v>49.2457492716728</v>
      </c>
      <c r="AC2793">
        <v>2118.9749999999999</v>
      </c>
      <c r="AD2793" s="1" t="d">
        <v>2023-09-04</v>
      </c>
      <c r="AE2793" t="s">
        <v>45</v>
      </c>
      <c r="AF2793">
        <v>2024</v>
      </c>
      <c r="AG2793">
        <v>8</v>
      </c>
      <c r="AH2793">
        <v>8</v>
      </c>
      <c r="AI2793">
        <v>2023</v>
      </c>
      <c r="AJ2793">
        <v>9</v>
      </c>
      <c r="AK2793">
        <v>4</v>
      </c>
      <c r="AL2793">
        <v>113.59</v>
      </c>
      <c r="AM2793">
        <v>123.59574927167201</v>
      </c>
      <c r="AN2793" t="s">
        <v>63</v>
      </c>
      <c r="AO2793" t="s">
        <v>53</v>
      </c>
      <c r="AP2793" t="s">
        <v>59</v>
      </c>
      <c r="AQ2793">
        <v>54498.549999999901</v>
      </c>
    </row>
    <row r="2794" spans="1:43" x14ac:dyDescent="0.2">
      <c r="A2794" t="s">
        <v>2856</v>
      </c>
      <c r="B2794" t="s">
        <v>44</v>
      </c>
      <c r="C2794">
        <v>0</v>
      </c>
      <c r="D2794" t="s">
        <v>46</v>
      </c>
      <c r="E2794" t="s">
        <v>46</v>
      </c>
      <c r="F2794">
        <v>15</v>
      </c>
      <c r="G2794" t="s">
        <v>45</v>
      </c>
      <c r="H2794" t="s">
        <v>46</v>
      </c>
      <c r="I2794" t="s">
        <v>48</v>
      </c>
      <c r="J2794">
        <v>384</v>
      </c>
      <c r="K2794">
        <v>4</v>
      </c>
      <c r="L2794" t="s">
        <v>46</v>
      </c>
      <c r="M2794" t="s">
        <v>45</v>
      </c>
      <c r="N2794" t="s">
        <v>46</v>
      </c>
      <c r="O2794" t="s">
        <v>46</v>
      </c>
      <c r="P2794" t="s">
        <v>46</v>
      </c>
      <c r="Q2794" t="s">
        <v>46</v>
      </c>
      <c r="R2794" t="s">
        <v>49</v>
      </c>
      <c r="S2794" t="s">
        <v>46</v>
      </c>
      <c r="T2794" t="s">
        <v>50</v>
      </c>
      <c r="U2794">
        <v>48.85</v>
      </c>
      <c r="V2794">
        <v>736.8</v>
      </c>
      <c r="W2794" t="s">
        <v>46</v>
      </c>
      <c r="X2794">
        <v>63.805032667848401</v>
      </c>
      <c r="Y2794">
        <v>83.904648499999993</v>
      </c>
      <c r="Z2794">
        <v>8.284042157</v>
      </c>
      <c r="AA2794" s="1" t="d">
        <v>2023-10-11</v>
      </c>
      <c r="AB2794">
        <v>32.781591182684103</v>
      </c>
      <c r="AC2794">
        <v>366.375</v>
      </c>
      <c r="AD2794" s="1" t="d">
        <v>2023-09-10</v>
      </c>
      <c r="AE2794" t="s">
        <v>46</v>
      </c>
      <c r="AF2794">
        <v>2023</v>
      </c>
      <c r="AG2794">
        <v>10</v>
      </c>
      <c r="AH2794">
        <v>11</v>
      </c>
      <c r="AI2794">
        <v>2023</v>
      </c>
      <c r="AJ2794">
        <v>9</v>
      </c>
      <c r="AK2794">
        <v>10</v>
      </c>
      <c r="AL2794">
        <v>70.52</v>
      </c>
      <c r="AM2794">
        <v>81.631591182684105</v>
      </c>
      <c r="AN2794" t="s">
        <v>58</v>
      </c>
      <c r="AO2794" t="s">
        <v>59</v>
      </c>
      <c r="AP2794" t="s">
        <v>59</v>
      </c>
      <c r="AQ2794">
        <v>18758.400000000001</v>
      </c>
    </row>
    <row r="2795" spans="1:43" x14ac:dyDescent="0.2">
      <c r="A2795" t="s">
        <v>2857</v>
      </c>
      <c r="B2795" t="s">
        <v>55</v>
      </c>
      <c r="C2795">
        <v>0</v>
      </c>
      <c r="D2795" t="s">
        <v>46</v>
      </c>
      <c r="E2795" t="s">
        <v>46</v>
      </c>
      <c r="F2795">
        <v>4</v>
      </c>
      <c r="G2795" t="s">
        <v>45</v>
      </c>
      <c r="H2795" t="s">
        <v>45</v>
      </c>
      <c r="I2795" t="s">
        <v>65</v>
      </c>
      <c r="J2795">
        <v>336</v>
      </c>
      <c r="K2795">
        <v>4</v>
      </c>
      <c r="L2795" t="s">
        <v>45</v>
      </c>
      <c r="M2795" t="s">
        <v>46</v>
      </c>
      <c r="N2795" t="s">
        <v>46</v>
      </c>
      <c r="O2795" t="s">
        <v>46</v>
      </c>
      <c r="P2795" t="s">
        <v>46</v>
      </c>
      <c r="Q2795" t="s">
        <v>46</v>
      </c>
      <c r="R2795" t="s">
        <v>49</v>
      </c>
      <c r="S2795" t="s">
        <v>45</v>
      </c>
      <c r="T2795" t="s">
        <v>50</v>
      </c>
      <c r="U2795">
        <v>80.099999999999994</v>
      </c>
      <c r="V2795">
        <v>336.15</v>
      </c>
      <c r="W2795" t="s">
        <v>46</v>
      </c>
      <c r="X2795">
        <v>56.099525367290298</v>
      </c>
      <c r="Y2795">
        <v>78.967782470675004</v>
      </c>
      <c r="Z2795">
        <v>13.794908477300501</v>
      </c>
      <c r="AA2795" s="1" t="d">
        <v>2023-10-29</v>
      </c>
      <c r="AB2795">
        <v>20.381671327043598</v>
      </c>
      <c r="AC2795">
        <v>160.19999999999999</v>
      </c>
      <c r="AD2795" s="1" t="d">
        <v>2023-09-12</v>
      </c>
      <c r="AE2795" t="s">
        <v>45</v>
      </c>
      <c r="AF2795">
        <v>2023</v>
      </c>
      <c r="AG2795">
        <v>10</v>
      </c>
      <c r="AH2795">
        <v>29</v>
      </c>
      <c r="AI2795">
        <v>2023</v>
      </c>
      <c r="AJ2795">
        <v>9</v>
      </c>
      <c r="AK2795">
        <v>12</v>
      </c>
      <c r="AL2795">
        <v>46.3</v>
      </c>
      <c r="AM2795">
        <v>100.481671327043</v>
      </c>
      <c r="AN2795" t="s">
        <v>51</v>
      </c>
      <c r="AO2795" t="s">
        <v>53</v>
      </c>
      <c r="AP2795" t="s">
        <v>59</v>
      </c>
      <c r="AQ2795">
        <v>26913.599999999999</v>
      </c>
    </row>
    <row r="2796" spans="1:43" x14ac:dyDescent="0.2">
      <c r="A2796" t="s">
        <v>2858</v>
      </c>
      <c r="B2796" t="s">
        <v>44</v>
      </c>
      <c r="C2796">
        <v>0</v>
      </c>
      <c r="D2796" t="s">
        <v>46</v>
      </c>
      <c r="E2796" t="s">
        <v>46</v>
      </c>
      <c r="F2796">
        <v>28</v>
      </c>
      <c r="G2796" t="s">
        <v>45</v>
      </c>
      <c r="H2796" t="s">
        <v>46</v>
      </c>
      <c r="I2796" t="s">
        <v>48</v>
      </c>
      <c r="J2796">
        <v>477</v>
      </c>
      <c r="K2796">
        <v>8</v>
      </c>
      <c r="L2796" t="s">
        <v>45</v>
      </c>
      <c r="M2796" t="s">
        <v>45</v>
      </c>
      <c r="N2796" t="s">
        <v>46</v>
      </c>
      <c r="O2796" t="s">
        <v>46</v>
      </c>
      <c r="P2796" t="s">
        <v>46</v>
      </c>
      <c r="Q2796" t="s">
        <v>46</v>
      </c>
      <c r="R2796" t="s">
        <v>49</v>
      </c>
      <c r="S2796" t="s">
        <v>46</v>
      </c>
      <c r="T2796" t="s">
        <v>50</v>
      </c>
      <c r="U2796">
        <v>56.05</v>
      </c>
      <c r="V2796">
        <v>1522.65</v>
      </c>
      <c r="W2796" t="s">
        <v>46</v>
      </c>
      <c r="X2796">
        <v>69.528412444378304</v>
      </c>
      <c r="Y2796">
        <v>82.653623493996193</v>
      </c>
      <c r="Z2796">
        <v>12.2403917050644</v>
      </c>
      <c r="AA2796" s="1" t="d">
        <v>2023-10-06</v>
      </c>
      <c r="AB2796">
        <v>27.479835426624799</v>
      </c>
      <c r="AC2796">
        <v>784.69999999999902</v>
      </c>
      <c r="AD2796" s="1" t="d">
        <v>2023-09-09</v>
      </c>
      <c r="AE2796" t="s">
        <v>45</v>
      </c>
      <c r="AF2796">
        <v>2023</v>
      </c>
      <c r="AG2796">
        <v>10</v>
      </c>
      <c r="AH2796">
        <v>6</v>
      </c>
      <c r="AI2796">
        <v>2023</v>
      </c>
      <c r="AJ2796">
        <v>9</v>
      </c>
      <c r="AK2796">
        <v>9</v>
      </c>
      <c r="AL2796">
        <v>85.29</v>
      </c>
      <c r="AM2796">
        <v>83.5298354266248</v>
      </c>
      <c r="AN2796" t="s">
        <v>58</v>
      </c>
      <c r="AO2796" t="s">
        <v>59</v>
      </c>
      <c r="AP2796" t="s">
        <v>59</v>
      </c>
      <c r="AQ2796">
        <v>26735.85</v>
      </c>
    </row>
    <row r="2797" spans="1:43" x14ac:dyDescent="0.2">
      <c r="A2797" t="s">
        <v>2859</v>
      </c>
      <c r="B2797" t="s">
        <v>44</v>
      </c>
      <c r="C2797">
        <v>1</v>
      </c>
      <c r="D2797" t="s">
        <v>46</v>
      </c>
      <c r="E2797" t="s">
        <v>46</v>
      </c>
      <c r="F2797">
        <v>9</v>
      </c>
      <c r="G2797" t="s">
        <v>45</v>
      </c>
      <c r="H2797" t="s">
        <v>45</v>
      </c>
      <c r="I2797" t="s">
        <v>65</v>
      </c>
      <c r="J2797">
        <v>992</v>
      </c>
      <c r="K2797">
        <v>2</v>
      </c>
      <c r="L2797" t="s">
        <v>46</v>
      </c>
      <c r="M2797" t="s">
        <v>46</v>
      </c>
      <c r="N2797" t="s">
        <v>46</v>
      </c>
      <c r="O2797" t="s">
        <v>46</v>
      </c>
      <c r="P2797" t="s">
        <v>46</v>
      </c>
      <c r="Q2797" t="s">
        <v>46</v>
      </c>
      <c r="R2797" t="s">
        <v>49</v>
      </c>
      <c r="S2797" t="s">
        <v>45</v>
      </c>
      <c r="T2797" t="s">
        <v>50</v>
      </c>
      <c r="U2797">
        <v>74.55</v>
      </c>
      <c r="V2797">
        <v>622.9</v>
      </c>
      <c r="W2797" t="s">
        <v>45</v>
      </c>
      <c r="X2797">
        <v>57.273570487137697</v>
      </c>
      <c r="Y2797">
        <v>41.0625398091628</v>
      </c>
      <c r="Z2797">
        <v>25.129162859138798</v>
      </c>
      <c r="AA2797" s="1" t="d">
        <v>2023-10-29</v>
      </c>
      <c r="AB2797">
        <v>33.7424374151514</v>
      </c>
      <c r="AC2797">
        <v>335.47500000000002</v>
      </c>
      <c r="AD2797" s="1" t="d">
        <v>2023-08-31</v>
      </c>
      <c r="AE2797" t="s">
        <v>45</v>
      </c>
      <c r="AF2797">
        <v>2023</v>
      </c>
      <c r="AG2797">
        <v>10</v>
      </c>
      <c r="AH2797">
        <v>29</v>
      </c>
      <c r="AI2797">
        <v>2023</v>
      </c>
      <c r="AJ2797">
        <v>8</v>
      </c>
      <c r="AK2797">
        <v>31</v>
      </c>
      <c r="AL2797">
        <v>41.14</v>
      </c>
      <c r="AM2797">
        <v>108.292437415151</v>
      </c>
      <c r="AN2797" t="s">
        <v>51</v>
      </c>
      <c r="AO2797" t="s">
        <v>53</v>
      </c>
      <c r="AP2797" t="s">
        <v>59</v>
      </c>
      <c r="AQ2797">
        <v>73953.599999999904</v>
      </c>
    </row>
    <row r="2798" spans="1:43" x14ac:dyDescent="0.2">
      <c r="A2798" t="s">
        <v>2860</v>
      </c>
      <c r="B2798" t="s">
        <v>44</v>
      </c>
      <c r="C2798">
        <v>0</v>
      </c>
      <c r="D2798" t="s">
        <v>45</v>
      </c>
      <c r="E2798" t="s">
        <v>46</v>
      </c>
      <c r="F2798">
        <v>55</v>
      </c>
      <c r="G2798" t="s">
        <v>45</v>
      </c>
      <c r="H2798" t="s">
        <v>45</v>
      </c>
      <c r="I2798" t="s">
        <v>65</v>
      </c>
      <c r="J2798">
        <v>901</v>
      </c>
      <c r="K2798">
        <v>7</v>
      </c>
      <c r="L2798" t="s">
        <v>45</v>
      </c>
      <c r="M2798" t="s">
        <v>46</v>
      </c>
      <c r="N2798" t="s">
        <v>46</v>
      </c>
      <c r="O2798" t="s">
        <v>46</v>
      </c>
      <c r="P2798" t="s">
        <v>45</v>
      </c>
      <c r="Q2798" t="s">
        <v>46</v>
      </c>
      <c r="R2798" t="s">
        <v>49</v>
      </c>
      <c r="S2798" t="s">
        <v>45</v>
      </c>
      <c r="T2798" t="s">
        <v>62</v>
      </c>
      <c r="U2798">
        <v>89.8</v>
      </c>
      <c r="V2798">
        <v>4959.6000000000004</v>
      </c>
      <c r="W2798" t="s">
        <v>46</v>
      </c>
      <c r="X2798">
        <v>78.596917199999993</v>
      </c>
      <c r="Y2798">
        <v>74.172413423884095</v>
      </c>
      <c r="Z2798">
        <v>17.661901912938099</v>
      </c>
      <c r="AA2798" s="1" t="d">
        <v>2023-10-29</v>
      </c>
      <c r="AB2798">
        <v>12.9232624810806</v>
      </c>
      <c r="AC2798">
        <v>2469.5</v>
      </c>
      <c r="AD2798" s="1" t="d">
        <v>2023-07-24</v>
      </c>
      <c r="AE2798" t="s">
        <v>46</v>
      </c>
      <c r="AF2798">
        <v>2023</v>
      </c>
      <c r="AG2798">
        <v>10</v>
      </c>
      <c r="AH2798">
        <v>29</v>
      </c>
      <c r="AI2798">
        <v>2023</v>
      </c>
      <c r="AJ2798">
        <v>7</v>
      </c>
      <c r="AK2798">
        <v>24</v>
      </c>
      <c r="AL2798">
        <v>115.94</v>
      </c>
      <c r="AM2798">
        <v>102.72326248108</v>
      </c>
      <c r="AN2798" t="s">
        <v>63</v>
      </c>
      <c r="AO2798" t="s">
        <v>53</v>
      </c>
      <c r="AP2798" t="s">
        <v>53</v>
      </c>
      <c r="AQ2798">
        <v>80909.8</v>
      </c>
    </row>
    <row r="2799" spans="1:43" x14ac:dyDescent="0.2">
      <c r="A2799" t="s">
        <v>2861</v>
      </c>
      <c r="B2799" t="s">
        <v>55</v>
      </c>
      <c r="C2799">
        <v>0</v>
      </c>
      <c r="D2799" t="s">
        <v>46</v>
      </c>
      <c r="E2799" t="s">
        <v>46</v>
      </c>
      <c r="F2799">
        <v>3</v>
      </c>
      <c r="G2799" t="s">
        <v>45</v>
      </c>
      <c r="H2799" t="s">
        <v>45</v>
      </c>
      <c r="I2799" t="s">
        <v>65</v>
      </c>
      <c r="J2799">
        <v>152</v>
      </c>
      <c r="K2799">
        <v>8</v>
      </c>
      <c r="L2799" t="s">
        <v>46</v>
      </c>
      <c r="M2799" t="s">
        <v>46</v>
      </c>
      <c r="N2799" t="s">
        <v>45</v>
      </c>
      <c r="O2799" t="s">
        <v>46</v>
      </c>
      <c r="P2799" t="s">
        <v>45</v>
      </c>
      <c r="Q2799" t="s">
        <v>45</v>
      </c>
      <c r="R2799" t="s">
        <v>49</v>
      </c>
      <c r="S2799" t="s">
        <v>45</v>
      </c>
      <c r="T2799" t="s">
        <v>50</v>
      </c>
      <c r="U2799">
        <v>100.95</v>
      </c>
      <c r="V2799">
        <v>329.95</v>
      </c>
      <c r="W2799" t="s">
        <v>45</v>
      </c>
      <c r="X2799">
        <v>43.212002620988301</v>
      </c>
      <c r="Y2799">
        <v>46.120350310925403</v>
      </c>
      <c r="Z2799">
        <v>39.916867997112803</v>
      </c>
      <c r="AA2799" s="1" t="d">
        <v>2023-10-22</v>
      </c>
      <c r="AB2799">
        <v>0</v>
      </c>
      <c r="AC2799">
        <v>151.42500000000001</v>
      </c>
      <c r="AD2799" s="1" t="d">
        <v>2023-09-10</v>
      </c>
      <c r="AE2799" t="s">
        <v>45</v>
      </c>
      <c r="AF2799">
        <v>2023</v>
      </c>
      <c r="AG2799">
        <v>10</v>
      </c>
      <c r="AH2799">
        <v>22</v>
      </c>
      <c r="AI2799">
        <v>2023</v>
      </c>
      <c r="AJ2799">
        <v>9</v>
      </c>
      <c r="AK2799">
        <v>10</v>
      </c>
      <c r="AL2799">
        <v>6.3</v>
      </c>
      <c r="AM2799">
        <v>100.95</v>
      </c>
      <c r="AN2799" t="s">
        <v>51</v>
      </c>
      <c r="AO2799" t="s">
        <v>53</v>
      </c>
      <c r="AP2799" t="s">
        <v>52</v>
      </c>
      <c r="AQ2799">
        <v>15344.4</v>
      </c>
    </row>
    <row r="2800" spans="1:43" x14ac:dyDescent="0.2">
      <c r="A2800" t="s">
        <v>2862</v>
      </c>
      <c r="B2800" t="s">
        <v>55</v>
      </c>
      <c r="C2800">
        <v>0</v>
      </c>
      <c r="D2800" t="s">
        <v>46</v>
      </c>
      <c r="E2800" t="s">
        <v>46</v>
      </c>
      <c r="F2800">
        <v>10</v>
      </c>
      <c r="G2800" t="s">
        <v>45</v>
      </c>
      <c r="H2800" t="s">
        <v>46</v>
      </c>
      <c r="I2800" t="s">
        <v>65</v>
      </c>
      <c r="J2800">
        <v>354</v>
      </c>
      <c r="K2800">
        <v>1</v>
      </c>
      <c r="L2800" t="s">
        <v>46</v>
      </c>
      <c r="M2800" t="s">
        <v>46</v>
      </c>
      <c r="N2800" t="s">
        <v>45</v>
      </c>
      <c r="O2800" t="s">
        <v>46</v>
      </c>
      <c r="P2800" t="s">
        <v>45</v>
      </c>
      <c r="Q2800" t="s">
        <v>45</v>
      </c>
      <c r="R2800" t="s">
        <v>49</v>
      </c>
      <c r="S2800" t="s">
        <v>45</v>
      </c>
      <c r="T2800" t="s">
        <v>50</v>
      </c>
      <c r="U2800">
        <v>94.9</v>
      </c>
      <c r="V2800">
        <v>1048.8499999999999</v>
      </c>
      <c r="W2800" t="s">
        <v>45</v>
      </c>
      <c r="X2800">
        <v>64.605554913212998</v>
      </c>
      <c r="Y2800">
        <v>48.238664964490198</v>
      </c>
      <c r="Z2800">
        <v>31.1576424</v>
      </c>
      <c r="AA2800" s="1" t="d">
        <v>2023-10-19</v>
      </c>
      <c r="AB2800">
        <v>49.247113470491698</v>
      </c>
      <c r="AC2800">
        <v>474.5</v>
      </c>
      <c r="AD2800" s="1" t="d">
        <v>2023-09-07</v>
      </c>
      <c r="AE2800" t="s">
        <v>45</v>
      </c>
      <c r="AF2800">
        <v>2023</v>
      </c>
      <c r="AG2800">
        <v>10</v>
      </c>
      <c r="AH2800">
        <v>19</v>
      </c>
      <c r="AI2800">
        <v>2023</v>
      </c>
      <c r="AJ2800">
        <v>9</v>
      </c>
      <c r="AK2800">
        <v>7</v>
      </c>
      <c r="AL2800">
        <v>43.45</v>
      </c>
      <c r="AM2800">
        <v>144.14711347049101</v>
      </c>
      <c r="AN2800" t="s">
        <v>51</v>
      </c>
      <c r="AO2800" t="s">
        <v>53</v>
      </c>
      <c r="AP2800" t="s">
        <v>59</v>
      </c>
      <c r="AQ2800">
        <v>33594.6</v>
      </c>
    </row>
    <row r="2801" spans="1:43" x14ac:dyDescent="0.2">
      <c r="A2801" t="s">
        <v>2863</v>
      </c>
      <c r="B2801" t="s">
        <v>55</v>
      </c>
      <c r="C2801">
        <v>0</v>
      </c>
      <c r="D2801" t="s">
        <v>46</v>
      </c>
      <c r="E2801" t="s">
        <v>45</v>
      </c>
      <c r="F2801">
        <v>55</v>
      </c>
      <c r="G2801" t="s">
        <v>45</v>
      </c>
      <c r="H2801" t="s">
        <v>46</v>
      </c>
      <c r="I2801" t="s">
        <v>46</v>
      </c>
      <c r="J2801">
        <v>0</v>
      </c>
      <c r="K2801">
        <v>0</v>
      </c>
      <c r="L2801" t="s">
        <v>74</v>
      </c>
      <c r="M2801" t="s">
        <v>74</v>
      </c>
      <c r="N2801" t="s">
        <v>74</v>
      </c>
      <c r="O2801" t="s">
        <v>74</v>
      </c>
      <c r="P2801" t="s">
        <v>74</v>
      </c>
      <c r="Q2801" t="s">
        <v>74</v>
      </c>
      <c r="R2801" t="s">
        <v>56</v>
      </c>
      <c r="S2801" t="s">
        <v>46</v>
      </c>
      <c r="T2801" t="s">
        <v>62</v>
      </c>
      <c r="U2801">
        <v>19.100000000000001</v>
      </c>
      <c r="V2801">
        <v>1001.5</v>
      </c>
      <c r="W2801" t="s">
        <v>46</v>
      </c>
      <c r="X2801">
        <v>74.516610087876103</v>
      </c>
      <c r="Y2801">
        <v>55.611828417235699</v>
      </c>
      <c r="Z2801">
        <v>12.1026835295203</v>
      </c>
      <c r="AA2801" s="1" t="d">
        <v>2024-04-03</v>
      </c>
      <c r="AB2801">
        <v>0</v>
      </c>
      <c r="AC2801">
        <v>525.25</v>
      </c>
      <c r="AD2801" s="1" t="d">
        <v>2023-07-12</v>
      </c>
      <c r="AE2801" t="s">
        <v>46</v>
      </c>
      <c r="AF2801">
        <v>2024</v>
      </c>
      <c r="AG2801">
        <v>4</v>
      </c>
      <c r="AH2801">
        <v>3</v>
      </c>
      <c r="AI2801">
        <v>2023</v>
      </c>
      <c r="AJ2801">
        <v>7</v>
      </c>
      <c r="AK2801">
        <v>12</v>
      </c>
      <c r="AL2801">
        <v>117.41</v>
      </c>
      <c r="AM2801">
        <v>19.100000000000001</v>
      </c>
      <c r="AN2801" t="s">
        <v>63</v>
      </c>
      <c r="AO2801" t="s">
        <v>52</v>
      </c>
      <c r="AP2801" t="s">
        <v>59</v>
      </c>
      <c r="AQ2801">
        <v>0</v>
      </c>
    </row>
    <row r="2802" spans="1:43" x14ac:dyDescent="0.2">
      <c r="A2802" t="s">
        <v>2864</v>
      </c>
      <c r="B2802" t="s">
        <v>44</v>
      </c>
      <c r="C2802">
        <v>0</v>
      </c>
      <c r="D2802" t="s">
        <v>45</v>
      </c>
      <c r="E2802" t="s">
        <v>45</v>
      </c>
      <c r="F2802">
        <v>20</v>
      </c>
      <c r="G2802" t="s">
        <v>45</v>
      </c>
      <c r="H2802" t="s">
        <v>46</v>
      </c>
      <c r="I2802" t="s">
        <v>46</v>
      </c>
      <c r="J2802">
        <v>0</v>
      </c>
      <c r="K2802">
        <v>0</v>
      </c>
      <c r="L2802" t="s">
        <v>74</v>
      </c>
      <c r="M2802" t="s">
        <v>74</v>
      </c>
      <c r="N2802" t="s">
        <v>74</v>
      </c>
      <c r="O2802" t="s">
        <v>74</v>
      </c>
      <c r="P2802" t="s">
        <v>74</v>
      </c>
      <c r="Q2802" t="s">
        <v>74</v>
      </c>
      <c r="R2802" t="s">
        <v>49</v>
      </c>
      <c r="S2802" t="s">
        <v>46</v>
      </c>
      <c r="T2802" t="s">
        <v>57</v>
      </c>
      <c r="U2802">
        <v>20.350000000000001</v>
      </c>
      <c r="V2802">
        <v>442.6</v>
      </c>
      <c r="W2802" t="s">
        <v>46</v>
      </c>
      <c r="X2802">
        <v>72.7575177448375</v>
      </c>
      <c r="Y2802">
        <v>78.6572083781369</v>
      </c>
      <c r="Z2802">
        <v>19.2405455205277</v>
      </c>
      <c r="AA2802" s="1" t="d">
        <v>2023-10-20</v>
      </c>
      <c r="AB2802">
        <v>0</v>
      </c>
      <c r="AC2802">
        <v>203.5</v>
      </c>
      <c r="AD2802" s="1" t="d">
        <v>2023-08-19</v>
      </c>
      <c r="AE2802" t="s">
        <v>46</v>
      </c>
      <c r="AF2802">
        <v>2023</v>
      </c>
      <c r="AG2802">
        <v>10</v>
      </c>
      <c r="AH2802">
        <v>20</v>
      </c>
      <c r="AI2802">
        <v>2023</v>
      </c>
      <c r="AJ2802">
        <v>8</v>
      </c>
      <c r="AK2802">
        <v>19</v>
      </c>
      <c r="AL2802">
        <v>73.52</v>
      </c>
      <c r="AM2802">
        <v>20.350000000000001</v>
      </c>
      <c r="AN2802" t="s">
        <v>58</v>
      </c>
      <c r="AO2802" t="s">
        <v>52</v>
      </c>
      <c r="AP2802" t="s">
        <v>59</v>
      </c>
      <c r="AQ2802">
        <v>0</v>
      </c>
    </row>
    <row r="2803" spans="1:43" x14ac:dyDescent="0.2">
      <c r="A2803" t="s">
        <v>2865</v>
      </c>
      <c r="B2803" t="s">
        <v>44</v>
      </c>
      <c r="C2803">
        <v>0</v>
      </c>
      <c r="D2803" t="s">
        <v>45</v>
      </c>
      <c r="E2803" t="s">
        <v>45</v>
      </c>
      <c r="F2803">
        <v>62</v>
      </c>
      <c r="G2803" t="s">
        <v>45</v>
      </c>
      <c r="H2803" t="s">
        <v>45</v>
      </c>
      <c r="I2803" t="s">
        <v>65</v>
      </c>
      <c r="J2803">
        <v>702</v>
      </c>
      <c r="K2803">
        <v>6</v>
      </c>
      <c r="L2803" t="s">
        <v>46</v>
      </c>
      <c r="M2803" t="s">
        <v>45</v>
      </c>
      <c r="N2803" t="s">
        <v>46</v>
      </c>
      <c r="O2803" t="s">
        <v>45</v>
      </c>
      <c r="P2803" t="s">
        <v>45</v>
      </c>
      <c r="Q2803" t="s">
        <v>45</v>
      </c>
      <c r="R2803" t="s">
        <v>56</v>
      </c>
      <c r="S2803" t="s">
        <v>45</v>
      </c>
      <c r="T2803" t="s">
        <v>68</v>
      </c>
      <c r="U2803">
        <v>106.05</v>
      </c>
      <c r="V2803">
        <v>6703.5</v>
      </c>
      <c r="W2803" t="s">
        <v>46</v>
      </c>
      <c r="X2803">
        <v>100</v>
      </c>
      <c r="Y2803">
        <v>94.227481359999999</v>
      </c>
      <c r="Z2803">
        <v>12.7000890086157</v>
      </c>
      <c r="AA2803" s="1" t="d">
        <v>2024-04-12</v>
      </c>
      <c r="AB2803">
        <v>46.315951751184699</v>
      </c>
      <c r="AC2803">
        <v>3287.55</v>
      </c>
      <c r="AD2803" s="1" t="d">
        <v>2023-07-21</v>
      </c>
      <c r="AE2803" t="s">
        <v>46</v>
      </c>
      <c r="AF2803">
        <v>2024</v>
      </c>
      <c r="AG2803">
        <v>4</v>
      </c>
      <c r="AH2803">
        <v>12</v>
      </c>
      <c r="AI2803">
        <v>2023</v>
      </c>
      <c r="AJ2803">
        <v>7</v>
      </c>
      <c r="AK2803">
        <v>21</v>
      </c>
      <c r="AL2803">
        <v>149.30000000000001</v>
      </c>
      <c r="AM2803">
        <v>152.36595175118401</v>
      </c>
      <c r="AN2803" t="s">
        <v>63</v>
      </c>
      <c r="AO2803" t="s">
        <v>53</v>
      </c>
      <c r="AP2803" t="s">
        <v>59</v>
      </c>
      <c r="AQ2803">
        <v>74447.099999999904</v>
      </c>
    </row>
    <row r="2804" spans="1:43" x14ac:dyDescent="0.2">
      <c r="A2804" t="s">
        <v>2866</v>
      </c>
      <c r="B2804" t="s">
        <v>55</v>
      </c>
      <c r="C2804">
        <v>1</v>
      </c>
      <c r="D2804" t="s">
        <v>45</v>
      </c>
      <c r="E2804" t="s">
        <v>46</v>
      </c>
      <c r="F2804">
        <v>32</v>
      </c>
      <c r="G2804" t="s">
        <v>45</v>
      </c>
      <c r="H2804" t="s">
        <v>45</v>
      </c>
      <c r="I2804" t="s">
        <v>65</v>
      </c>
      <c r="J2804">
        <v>605</v>
      </c>
      <c r="K2804">
        <v>4</v>
      </c>
      <c r="L2804" t="s">
        <v>46</v>
      </c>
      <c r="M2804" t="s">
        <v>46</v>
      </c>
      <c r="N2804" t="s">
        <v>45</v>
      </c>
      <c r="O2804" t="s">
        <v>45</v>
      </c>
      <c r="P2804" t="s">
        <v>45</v>
      </c>
      <c r="Q2804" t="s">
        <v>45</v>
      </c>
      <c r="R2804" t="s">
        <v>49</v>
      </c>
      <c r="S2804" t="s">
        <v>45</v>
      </c>
      <c r="T2804" t="s">
        <v>50</v>
      </c>
      <c r="U2804">
        <v>104.9</v>
      </c>
      <c r="V2804">
        <v>3351.55</v>
      </c>
      <c r="W2804" t="s">
        <v>45</v>
      </c>
      <c r="X2804">
        <v>75.247000368518599</v>
      </c>
      <c r="Y2804">
        <v>21.004861201315101</v>
      </c>
      <c r="Z2804">
        <v>33.269463051355103</v>
      </c>
      <c r="AA2804" s="1" t="d">
        <v>2023-10-14</v>
      </c>
      <c r="AB2804">
        <v>47.748063712808801</v>
      </c>
      <c r="AC2804">
        <v>1678.4</v>
      </c>
      <c r="AD2804" s="1" t="d">
        <v>2023-09-11</v>
      </c>
      <c r="AE2804" t="s">
        <v>46</v>
      </c>
      <c r="AF2804">
        <v>2023</v>
      </c>
      <c r="AG2804">
        <v>10</v>
      </c>
      <c r="AH2804">
        <v>14</v>
      </c>
      <c r="AI2804">
        <v>2023</v>
      </c>
      <c r="AJ2804">
        <v>9</v>
      </c>
      <c r="AK2804">
        <v>11</v>
      </c>
      <c r="AL2804">
        <v>73.98</v>
      </c>
      <c r="AM2804">
        <v>152.64806371280801</v>
      </c>
      <c r="AN2804" t="s">
        <v>58</v>
      </c>
      <c r="AO2804" t="s">
        <v>53</v>
      </c>
      <c r="AP2804" t="s">
        <v>53</v>
      </c>
      <c r="AQ2804">
        <v>63464.5</v>
      </c>
    </row>
    <row r="2805" spans="1:43" x14ac:dyDescent="0.2">
      <c r="A2805" t="s">
        <v>2867</v>
      </c>
      <c r="B2805" t="s">
        <v>44</v>
      </c>
      <c r="C2805">
        <v>0</v>
      </c>
      <c r="D2805" t="s">
        <v>46</v>
      </c>
      <c r="E2805" t="s">
        <v>46</v>
      </c>
      <c r="F2805">
        <v>43</v>
      </c>
      <c r="G2805" t="s">
        <v>45</v>
      </c>
      <c r="H2805" t="s">
        <v>46</v>
      </c>
      <c r="I2805" t="s">
        <v>46</v>
      </c>
      <c r="J2805">
        <v>0</v>
      </c>
      <c r="K2805">
        <v>0</v>
      </c>
      <c r="L2805" t="s">
        <v>74</v>
      </c>
      <c r="M2805" t="s">
        <v>74</v>
      </c>
      <c r="N2805" t="s">
        <v>74</v>
      </c>
      <c r="O2805" t="s">
        <v>74</v>
      </c>
      <c r="P2805" t="s">
        <v>74</v>
      </c>
      <c r="Q2805" t="s">
        <v>74</v>
      </c>
      <c r="R2805" t="s">
        <v>75</v>
      </c>
      <c r="S2805" t="s">
        <v>45</v>
      </c>
      <c r="T2805" t="s">
        <v>62</v>
      </c>
      <c r="U2805">
        <v>19.649999999999999</v>
      </c>
      <c r="V2805">
        <v>779.25</v>
      </c>
      <c r="W2805" t="s">
        <v>46</v>
      </c>
      <c r="X2805">
        <v>54.9391810473698</v>
      </c>
      <c r="Y2805">
        <v>89.262154022415899</v>
      </c>
      <c r="Z2805">
        <v>15.31083724</v>
      </c>
      <c r="AA2805" s="1" t="d">
        <v>2025-08-17</v>
      </c>
      <c r="AB2805">
        <v>0</v>
      </c>
      <c r="AC2805">
        <v>422.47500000000002</v>
      </c>
      <c r="AD2805" s="1" t="d">
        <v>2023-08-30</v>
      </c>
      <c r="AE2805" t="s">
        <v>46</v>
      </c>
      <c r="AF2805">
        <v>2025</v>
      </c>
      <c r="AG2805">
        <v>8</v>
      </c>
      <c r="AH2805">
        <v>17</v>
      </c>
      <c r="AI2805">
        <v>2023</v>
      </c>
      <c r="AJ2805">
        <v>8</v>
      </c>
      <c r="AK2805">
        <v>30</v>
      </c>
      <c r="AL2805">
        <v>82.63</v>
      </c>
      <c r="AM2805">
        <v>19.649999999999999</v>
      </c>
      <c r="AN2805" t="s">
        <v>63</v>
      </c>
      <c r="AO2805" t="s">
        <v>52</v>
      </c>
      <c r="AP2805" t="s">
        <v>59</v>
      </c>
      <c r="AQ2805">
        <v>0</v>
      </c>
    </row>
    <row r="2806" spans="1:43" x14ac:dyDescent="0.2">
      <c r="A2806" t="s">
        <v>2868</v>
      </c>
      <c r="B2806" t="s">
        <v>55</v>
      </c>
      <c r="C2806">
        <v>0</v>
      </c>
      <c r="D2806" t="s">
        <v>45</v>
      </c>
      <c r="E2806" t="s">
        <v>46</v>
      </c>
      <c r="F2806">
        <v>9</v>
      </c>
      <c r="G2806" t="s">
        <v>46</v>
      </c>
      <c r="H2806" t="s">
        <v>47</v>
      </c>
      <c r="I2806" t="s">
        <v>48</v>
      </c>
      <c r="J2806">
        <v>631</v>
      </c>
      <c r="K2806">
        <v>2</v>
      </c>
      <c r="L2806" t="s">
        <v>46</v>
      </c>
      <c r="M2806" t="s">
        <v>46</v>
      </c>
      <c r="N2806" t="s">
        <v>46</v>
      </c>
      <c r="O2806" t="s">
        <v>46</v>
      </c>
      <c r="P2806" t="s">
        <v>46</v>
      </c>
      <c r="Q2806" t="s">
        <v>46</v>
      </c>
      <c r="R2806" t="s">
        <v>56</v>
      </c>
      <c r="S2806" t="s">
        <v>46</v>
      </c>
      <c r="T2806" t="s">
        <v>62</v>
      </c>
      <c r="U2806">
        <v>24.1</v>
      </c>
      <c r="V2806">
        <v>259.8</v>
      </c>
      <c r="W2806" t="s">
        <v>45</v>
      </c>
      <c r="X2806">
        <v>68.568036293663894</v>
      </c>
      <c r="Y2806">
        <v>66.713475754374699</v>
      </c>
      <c r="Z2806">
        <v>22.364396023321198</v>
      </c>
      <c r="AA2806" s="1" t="d">
        <v>2024-04-14</v>
      </c>
      <c r="AB2806">
        <v>30.858385548858799</v>
      </c>
      <c r="AC2806">
        <v>108.45</v>
      </c>
      <c r="AD2806" s="1" t="d">
        <v>2023-08-31</v>
      </c>
      <c r="AE2806" t="s">
        <v>46</v>
      </c>
      <c r="AF2806">
        <v>2024</v>
      </c>
      <c r="AG2806">
        <v>4</v>
      </c>
      <c r="AH2806">
        <v>14</v>
      </c>
      <c r="AI2806">
        <v>2023</v>
      </c>
      <c r="AJ2806">
        <v>8</v>
      </c>
      <c r="AK2806">
        <v>31</v>
      </c>
      <c r="AL2806">
        <v>55.2</v>
      </c>
      <c r="AM2806">
        <v>54.9583855488588</v>
      </c>
      <c r="AN2806" t="s">
        <v>51</v>
      </c>
      <c r="AO2806" t="s">
        <v>52</v>
      </c>
      <c r="AP2806" t="s">
        <v>59</v>
      </c>
      <c r="AQ2806">
        <v>15207.1</v>
      </c>
    </row>
    <row r="2807" spans="1:43" x14ac:dyDescent="0.2">
      <c r="A2807" t="s">
        <v>2869</v>
      </c>
      <c r="B2807" t="s">
        <v>44</v>
      </c>
      <c r="C2807">
        <v>0</v>
      </c>
      <c r="D2807" t="s">
        <v>45</v>
      </c>
      <c r="E2807" t="s">
        <v>46</v>
      </c>
      <c r="F2807">
        <v>60</v>
      </c>
      <c r="G2807" t="s">
        <v>45</v>
      </c>
      <c r="H2807" t="s">
        <v>46</v>
      </c>
      <c r="I2807" t="s">
        <v>48</v>
      </c>
      <c r="J2807">
        <v>575</v>
      </c>
      <c r="K2807">
        <v>6</v>
      </c>
      <c r="L2807" t="s">
        <v>45</v>
      </c>
      <c r="M2807" t="s">
        <v>45</v>
      </c>
      <c r="N2807" t="s">
        <v>46</v>
      </c>
      <c r="O2807" t="s">
        <v>45</v>
      </c>
      <c r="P2807" t="s">
        <v>46</v>
      </c>
      <c r="Q2807" t="s">
        <v>46</v>
      </c>
      <c r="R2807" t="s">
        <v>75</v>
      </c>
      <c r="S2807" t="s">
        <v>46</v>
      </c>
      <c r="T2807" t="s">
        <v>62</v>
      </c>
      <c r="U2807">
        <v>59.85</v>
      </c>
      <c r="V2807">
        <v>3483.45</v>
      </c>
      <c r="W2807" t="s">
        <v>46</v>
      </c>
      <c r="X2807">
        <v>43.356304998003203</v>
      </c>
      <c r="Y2807">
        <v>89.653974849999997</v>
      </c>
      <c r="Z2807">
        <v>8.3824252660777105</v>
      </c>
      <c r="AA2807" s="1" t="d">
        <v>2025-01-20</v>
      </c>
      <c r="AB2807">
        <v>49.0923163196601</v>
      </c>
      <c r="AC2807">
        <v>1795.5</v>
      </c>
      <c r="AD2807" s="1" t="d">
        <v>2023-09-07</v>
      </c>
      <c r="AE2807" t="s">
        <v>45</v>
      </c>
      <c r="AF2807">
        <v>2025</v>
      </c>
      <c r="AG2807">
        <v>1</v>
      </c>
      <c r="AH2807">
        <v>20</v>
      </c>
      <c r="AI2807">
        <v>2023</v>
      </c>
      <c r="AJ2807">
        <v>9</v>
      </c>
      <c r="AK2807">
        <v>7</v>
      </c>
      <c r="AL2807">
        <v>94.97</v>
      </c>
      <c r="AM2807">
        <v>108.94231631965999</v>
      </c>
      <c r="AN2807" t="s">
        <v>63</v>
      </c>
      <c r="AO2807" t="s">
        <v>59</v>
      </c>
      <c r="AP2807" t="s">
        <v>52</v>
      </c>
      <c r="AQ2807">
        <v>34413.75</v>
      </c>
    </row>
    <row r="2808" spans="1:43" x14ac:dyDescent="0.2">
      <c r="A2808" t="s">
        <v>2870</v>
      </c>
      <c r="B2808" t="s">
        <v>55</v>
      </c>
      <c r="C2808">
        <v>0</v>
      </c>
      <c r="D2808" t="s">
        <v>45</v>
      </c>
      <c r="E2808" t="s">
        <v>46</v>
      </c>
      <c r="F2808">
        <v>58</v>
      </c>
      <c r="G2808" t="s">
        <v>45</v>
      </c>
      <c r="H2808" t="s">
        <v>45</v>
      </c>
      <c r="I2808" t="s">
        <v>48</v>
      </c>
      <c r="J2808">
        <v>691</v>
      </c>
      <c r="K2808">
        <v>1</v>
      </c>
      <c r="L2808" t="s">
        <v>45</v>
      </c>
      <c r="M2808" t="s">
        <v>45</v>
      </c>
      <c r="N2808" t="s">
        <v>45</v>
      </c>
      <c r="O2808" t="s">
        <v>46</v>
      </c>
      <c r="P2808" t="s">
        <v>45</v>
      </c>
      <c r="Q2808" t="s">
        <v>45</v>
      </c>
      <c r="R2808" t="s">
        <v>75</v>
      </c>
      <c r="S2808" t="s">
        <v>45</v>
      </c>
      <c r="T2808" t="s">
        <v>50</v>
      </c>
      <c r="U2808">
        <v>86.1</v>
      </c>
      <c r="V2808">
        <v>4890.5</v>
      </c>
      <c r="W2808" t="s">
        <v>46</v>
      </c>
      <c r="X2808">
        <v>68.791003760548506</v>
      </c>
      <c r="Y2808">
        <v>92.361307218062095</v>
      </c>
      <c r="Z2808">
        <v>10.0714360594199</v>
      </c>
      <c r="AA2808" s="1" t="d">
        <v>2025-08-21</v>
      </c>
      <c r="AB2808">
        <v>40.292408285377498</v>
      </c>
      <c r="AC2808">
        <v>2496.9</v>
      </c>
      <c r="AD2808" s="1" t="d">
        <v>2023-09-12</v>
      </c>
      <c r="AE2808" t="s">
        <v>45</v>
      </c>
      <c r="AF2808">
        <v>2025</v>
      </c>
      <c r="AG2808">
        <v>8</v>
      </c>
      <c r="AH2808">
        <v>21</v>
      </c>
      <c r="AI2808">
        <v>2023</v>
      </c>
      <c r="AJ2808">
        <v>9</v>
      </c>
      <c r="AK2808">
        <v>12</v>
      </c>
      <c r="AL2808">
        <v>116.72</v>
      </c>
      <c r="AM2808">
        <v>126.392408285377</v>
      </c>
      <c r="AN2808" t="s">
        <v>63</v>
      </c>
      <c r="AO2808" t="s">
        <v>53</v>
      </c>
      <c r="AP2808" t="s">
        <v>59</v>
      </c>
      <c r="AQ2808">
        <v>59495.1</v>
      </c>
    </row>
    <row r="2809" spans="1:43" x14ac:dyDescent="0.2">
      <c r="A2809" t="s">
        <v>2871</v>
      </c>
      <c r="B2809" t="s">
        <v>55</v>
      </c>
      <c r="C2809">
        <v>0</v>
      </c>
      <c r="D2809" t="s">
        <v>46</v>
      </c>
      <c r="E2809" t="s">
        <v>45</v>
      </c>
      <c r="F2809">
        <v>7</v>
      </c>
      <c r="G2809" t="s">
        <v>45</v>
      </c>
      <c r="H2809" t="s">
        <v>46</v>
      </c>
      <c r="I2809" t="s">
        <v>46</v>
      </c>
      <c r="J2809">
        <v>0</v>
      </c>
      <c r="K2809">
        <v>0</v>
      </c>
      <c r="L2809" t="s">
        <v>74</v>
      </c>
      <c r="M2809" t="s">
        <v>74</v>
      </c>
      <c r="N2809" t="s">
        <v>74</v>
      </c>
      <c r="O2809" t="s">
        <v>74</v>
      </c>
      <c r="P2809" t="s">
        <v>74</v>
      </c>
      <c r="Q2809" t="s">
        <v>74</v>
      </c>
      <c r="R2809" t="s">
        <v>56</v>
      </c>
      <c r="S2809" t="s">
        <v>46</v>
      </c>
      <c r="T2809" t="s">
        <v>57</v>
      </c>
      <c r="U2809">
        <v>19.45</v>
      </c>
      <c r="V2809">
        <v>136.75</v>
      </c>
      <c r="W2809" t="s">
        <v>46</v>
      </c>
      <c r="X2809">
        <v>57.504159144988598</v>
      </c>
      <c r="Y2809">
        <v>80.886575909614294</v>
      </c>
      <c r="Z2809">
        <v>14.5547220191973</v>
      </c>
      <c r="AA2809" s="1" t="d">
        <v>2024-03-14</v>
      </c>
      <c r="AB2809">
        <v>0</v>
      </c>
      <c r="AC2809">
        <v>68.075000000000003</v>
      </c>
      <c r="AD2809" s="1" t="d">
        <v>2023-08-31</v>
      </c>
      <c r="AE2809" t="s">
        <v>46</v>
      </c>
      <c r="AF2809">
        <v>2024</v>
      </c>
      <c r="AG2809">
        <v>3</v>
      </c>
      <c r="AH2809">
        <v>14</v>
      </c>
      <c r="AI2809">
        <v>2023</v>
      </c>
      <c r="AJ2809">
        <v>8</v>
      </c>
      <c r="AK2809">
        <v>31</v>
      </c>
      <c r="AL2809">
        <v>49.95</v>
      </c>
      <c r="AM2809">
        <v>19.45</v>
      </c>
      <c r="AN2809" t="s">
        <v>51</v>
      </c>
      <c r="AO2809" t="s">
        <v>52</v>
      </c>
      <c r="AP2809" t="s">
        <v>59</v>
      </c>
      <c r="AQ2809">
        <v>0</v>
      </c>
    </row>
    <row r="2810" spans="1:43" x14ac:dyDescent="0.2">
      <c r="A2810" t="s">
        <v>2872</v>
      </c>
      <c r="B2810" t="s">
        <v>55</v>
      </c>
      <c r="C2810">
        <v>0</v>
      </c>
      <c r="D2810" t="s">
        <v>45</v>
      </c>
      <c r="E2810" t="s">
        <v>45</v>
      </c>
      <c r="F2810">
        <v>2</v>
      </c>
      <c r="G2810" t="s">
        <v>45</v>
      </c>
      <c r="H2810" t="s">
        <v>46</v>
      </c>
      <c r="I2810" t="s">
        <v>65</v>
      </c>
      <c r="J2810">
        <v>501</v>
      </c>
      <c r="K2810">
        <v>10</v>
      </c>
      <c r="L2810" t="s">
        <v>45</v>
      </c>
      <c r="M2810" t="s">
        <v>46</v>
      </c>
      <c r="N2810" t="s">
        <v>46</v>
      </c>
      <c r="O2810" t="s">
        <v>46</v>
      </c>
      <c r="P2810" t="s">
        <v>45</v>
      </c>
      <c r="Q2810" t="s">
        <v>45</v>
      </c>
      <c r="R2810" t="s">
        <v>49</v>
      </c>
      <c r="S2810" t="s">
        <v>46</v>
      </c>
      <c r="T2810" t="s">
        <v>50</v>
      </c>
      <c r="U2810">
        <v>97.1</v>
      </c>
      <c r="V2810">
        <v>184.15</v>
      </c>
      <c r="W2810" t="s">
        <v>46</v>
      </c>
      <c r="X2810">
        <v>83.730854133402403</v>
      </c>
      <c r="Y2810">
        <v>81.973157074055905</v>
      </c>
      <c r="Z2810">
        <v>18.064890852965199</v>
      </c>
      <c r="AA2810" s="1" t="d">
        <v>2023-10-02</v>
      </c>
      <c r="AB2810">
        <v>29.076004260000001</v>
      </c>
      <c r="AC2810">
        <v>97.1</v>
      </c>
      <c r="AD2810" s="1" t="d">
        <v>2023-08-04</v>
      </c>
      <c r="AE2810" t="s">
        <v>46</v>
      </c>
      <c r="AF2810">
        <v>2023</v>
      </c>
      <c r="AG2810">
        <v>10</v>
      </c>
      <c r="AH2810">
        <v>2</v>
      </c>
      <c r="AI2810">
        <v>2023</v>
      </c>
      <c r="AJ2810">
        <v>8</v>
      </c>
      <c r="AK2810">
        <v>4</v>
      </c>
      <c r="AL2810">
        <v>67.67</v>
      </c>
      <c r="AM2810">
        <v>126.17600426</v>
      </c>
      <c r="AN2810" t="s">
        <v>51</v>
      </c>
      <c r="AO2810" t="s">
        <v>53</v>
      </c>
      <c r="AP2810" t="s">
        <v>53</v>
      </c>
      <c r="AQ2810">
        <v>48647.1</v>
      </c>
    </row>
    <row r="2811" spans="1:43" x14ac:dyDescent="0.2">
      <c r="A2811" t="s">
        <v>2873</v>
      </c>
      <c r="B2811" t="s">
        <v>55</v>
      </c>
      <c r="C2811">
        <v>1</v>
      </c>
      <c r="D2811" t="s">
        <v>46</v>
      </c>
      <c r="E2811" t="s">
        <v>46</v>
      </c>
      <c r="F2811">
        <v>37</v>
      </c>
      <c r="G2811" t="s">
        <v>46</v>
      </c>
      <c r="H2811" t="s">
        <v>47</v>
      </c>
      <c r="I2811" t="s">
        <v>48</v>
      </c>
      <c r="J2811">
        <v>480</v>
      </c>
      <c r="K2811">
        <v>3</v>
      </c>
      <c r="L2811" t="s">
        <v>46</v>
      </c>
      <c r="M2811" t="s">
        <v>45</v>
      </c>
      <c r="N2811" t="s">
        <v>45</v>
      </c>
      <c r="O2811" t="s">
        <v>46</v>
      </c>
      <c r="P2811" t="s">
        <v>46</v>
      </c>
      <c r="Q2811" t="s">
        <v>46</v>
      </c>
      <c r="R2811" t="s">
        <v>49</v>
      </c>
      <c r="S2811" t="s">
        <v>46</v>
      </c>
      <c r="T2811" t="s">
        <v>50</v>
      </c>
      <c r="U2811">
        <v>36.65</v>
      </c>
      <c r="V2811">
        <v>1315</v>
      </c>
      <c r="W2811" t="s">
        <v>46</v>
      </c>
      <c r="X2811">
        <v>61.756895881066903</v>
      </c>
      <c r="Y2811">
        <v>73.823481049999998</v>
      </c>
      <c r="Z2811">
        <v>13.646184746553701</v>
      </c>
      <c r="AA2811" s="1" t="d">
        <v>2023-10-02</v>
      </c>
      <c r="AB2811">
        <v>38.733247014880099</v>
      </c>
      <c r="AC2811">
        <v>678.02499999999998</v>
      </c>
      <c r="AD2811" s="1" t="d">
        <v>2023-09-01</v>
      </c>
      <c r="AE2811" t="s">
        <v>46</v>
      </c>
      <c r="AF2811">
        <v>2023</v>
      </c>
      <c r="AG2811">
        <v>10</v>
      </c>
      <c r="AH2811">
        <v>2</v>
      </c>
      <c r="AI2811">
        <v>2023</v>
      </c>
      <c r="AJ2811">
        <v>9</v>
      </c>
      <c r="AK2811">
        <v>1</v>
      </c>
      <c r="AL2811">
        <v>85.11</v>
      </c>
      <c r="AM2811">
        <v>75.383247014880098</v>
      </c>
      <c r="AN2811" t="s">
        <v>63</v>
      </c>
      <c r="AO2811" t="s">
        <v>59</v>
      </c>
      <c r="AP2811" t="s">
        <v>59</v>
      </c>
      <c r="AQ2811">
        <v>17592</v>
      </c>
    </row>
    <row r="2812" spans="1:43" x14ac:dyDescent="0.2">
      <c r="A2812" t="s">
        <v>2874</v>
      </c>
      <c r="B2812" t="s">
        <v>44</v>
      </c>
      <c r="C2812">
        <v>1</v>
      </c>
      <c r="D2812" t="s">
        <v>45</v>
      </c>
      <c r="E2812" t="s">
        <v>45</v>
      </c>
      <c r="F2812">
        <v>65</v>
      </c>
      <c r="G2812" t="s">
        <v>45</v>
      </c>
      <c r="H2812" t="s">
        <v>45</v>
      </c>
      <c r="I2812" t="s">
        <v>65</v>
      </c>
      <c r="J2812">
        <v>68</v>
      </c>
      <c r="K2812">
        <v>3</v>
      </c>
      <c r="L2812" t="s">
        <v>46</v>
      </c>
      <c r="M2812" t="s">
        <v>46</v>
      </c>
      <c r="N2812" t="s">
        <v>45</v>
      </c>
      <c r="O2812" t="s">
        <v>45</v>
      </c>
      <c r="P2812" t="s">
        <v>45</v>
      </c>
      <c r="Q2812" t="s">
        <v>45</v>
      </c>
      <c r="R2812" t="s">
        <v>56</v>
      </c>
      <c r="S2812" t="s">
        <v>45</v>
      </c>
      <c r="T2812" t="s">
        <v>62</v>
      </c>
      <c r="U2812">
        <v>103.9</v>
      </c>
      <c r="V2812">
        <v>6767.1</v>
      </c>
      <c r="W2812" t="s">
        <v>46</v>
      </c>
      <c r="X2812">
        <v>68.248511260000001</v>
      </c>
      <c r="Y2812">
        <v>76.839271440000005</v>
      </c>
      <c r="Z2812">
        <v>9.5841411403268992</v>
      </c>
      <c r="AA2812" s="1" t="d">
        <v>2024-04-21</v>
      </c>
      <c r="AB2812">
        <v>0</v>
      </c>
      <c r="AC2812">
        <v>3376.75</v>
      </c>
      <c r="AD2812" s="1" t="d">
        <v>2023-09-13</v>
      </c>
      <c r="AE2812" t="s">
        <v>45</v>
      </c>
      <c r="AF2812">
        <v>2024</v>
      </c>
      <c r="AG2812">
        <v>4</v>
      </c>
      <c r="AH2812">
        <v>21</v>
      </c>
      <c r="AI2812">
        <v>2023</v>
      </c>
      <c r="AJ2812">
        <v>9</v>
      </c>
      <c r="AK2812">
        <v>13</v>
      </c>
      <c r="AL2812">
        <v>123.66</v>
      </c>
      <c r="AM2812">
        <v>103.9</v>
      </c>
      <c r="AN2812" t="s">
        <v>63</v>
      </c>
      <c r="AO2812" t="s">
        <v>53</v>
      </c>
      <c r="AP2812" t="s">
        <v>59</v>
      </c>
      <c r="AQ2812">
        <v>7065.2</v>
      </c>
    </row>
    <row r="2813" spans="1:43" x14ac:dyDescent="0.2">
      <c r="A2813" t="s">
        <v>2875</v>
      </c>
      <c r="B2813" t="s">
        <v>44</v>
      </c>
      <c r="C2813">
        <v>0</v>
      </c>
      <c r="D2813" t="s">
        <v>45</v>
      </c>
      <c r="E2813" t="s">
        <v>45</v>
      </c>
      <c r="F2813">
        <v>39</v>
      </c>
      <c r="G2813" t="s">
        <v>45</v>
      </c>
      <c r="H2813" t="s">
        <v>46</v>
      </c>
      <c r="I2813" t="s">
        <v>46</v>
      </c>
      <c r="J2813">
        <v>0</v>
      </c>
      <c r="K2813">
        <v>0</v>
      </c>
      <c r="L2813" t="s">
        <v>74</v>
      </c>
      <c r="M2813" t="s">
        <v>74</v>
      </c>
      <c r="N2813" t="s">
        <v>74</v>
      </c>
      <c r="O2813" t="s">
        <v>74</v>
      </c>
      <c r="P2813" t="s">
        <v>74</v>
      </c>
      <c r="Q2813" t="s">
        <v>74</v>
      </c>
      <c r="R2813" t="s">
        <v>75</v>
      </c>
      <c r="S2813" t="s">
        <v>46</v>
      </c>
      <c r="T2813" t="s">
        <v>57</v>
      </c>
      <c r="U2813">
        <v>19.75</v>
      </c>
      <c r="V2813">
        <v>757.95</v>
      </c>
      <c r="W2813" t="s">
        <v>46</v>
      </c>
      <c r="X2813">
        <v>60.466632378933902</v>
      </c>
      <c r="Y2813">
        <v>86.157711497711404</v>
      </c>
      <c r="Z2813">
        <v>16.8866751476417</v>
      </c>
      <c r="AA2813" s="1" t="d">
        <v>2025-08-21</v>
      </c>
      <c r="AB2813">
        <v>0</v>
      </c>
      <c r="AC2813">
        <v>385.125</v>
      </c>
      <c r="AD2813" s="1" t="d">
        <v>2023-08-30</v>
      </c>
      <c r="AE2813" t="s">
        <v>46</v>
      </c>
      <c r="AF2813">
        <v>2025</v>
      </c>
      <c r="AG2813">
        <v>8</v>
      </c>
      <c r="AH2813">
        <v>21</v>
      </c>
      <c r="AI2813">
        <v>2023</v>
      </c>
      <c r="AJ2813">
        <v>8</v>
      </c>
      <c r="AK2813">
        <v>30</v>
      </c>
      <c r="AL2813">
        <v>82.58</v>
      </c>
      <c r="AM2813">
        <v>19.75</v>
      </c>
      <c r="AN2813" t="s">
        <v>63</v>
      </c>
      <c r="AO2813" t="s">
        <v>52</v>
      </c>
      <c r="AP2813" t="s">
        <v>59</v>
      </c>
      <c r="AQ2813">
        <v>0</v>
      </c>
    </row>
    <row r="2814" spans="1:43" x14ac:dyDescent="0.2">
      <c r="A2814" t="s">
        <v>2876</v>
      </c>
      <c r="B2814" t="s">
        <v>55</v>
      </c>
      <c r="C2814">
        <v>0</v>
      </c>
      <c r="D2814" t="s">
        <v>45</v>
      </c>
      <c r="E2814" t="s">
        <v>46</v>
      </c>
      <c r="F2814">
        <v>66</v>
      </c>
      <c r="G2814" t="s">
        <v>45</v>
      </c>
      <c r="H2814" t="s">
        <v>45</v>
      </c>
      <c r="I2814" t="s">
        <v>65</v>
      </c>
      <c r="J2814">
        <v>91</v>
      </c>
      <c r="K2814">
        <v>7</v>
      </c>
      <c r="L2814" t="s">
        <v>46</v>
      </c>
      <c r="M2814" t="s">
        <v>45</v>
      </c>
      <c r="N2814" t="s">
        <v>46</v>
      </c>
      <c r="O2814" t="s">
        <v>45</v>
      </c>
      <c r="P2814" t="s">
        <v>45</v>
      </c>
      <c r="Q2814" t="s">
        <v>45</v>
      </c>
      <c r="R2814" t="s">
        <v>56</v>
      </c>
      <c r="S2814" t="s">
        <v>45</v>
      </c>
      <c r="T2814" t="s">
        <v>50</v>
      </c>
      <c r="U2814">
        <v>104.05</v>
      </c>
      <c r="V2814">
        <v>6890</v>
      </c>
      <c r="W2814" t="s">
        <v>45</v>
      </c>
      <c r="X2814">
        <v>96.082770277799895</v>
      </c>
      <c r="Y2814">
        <v>40.986243201028202</v>
      </c>
      <c r="Z2814">
        <v>40.588650015042802</v>
      </c>
      <c r="AA2814" s="1" t="d">
        <v>2024-02-26</v>
      </c>
      <c r="AB2814">
        <v>0</v>
      </c>
      <c r="AC2814">
        <v>3433.65</v>
      </c>
      <c r="AD2814" s="1" t="d">
        <v>2023-09-09</v>
      </c>
      <c r="AE2814" t="s">
        <v>46</v>
      </c>
      <c r="AF2814">
        <v>2024</v>
      </c>
      <c r="AG2814">
        <v>2</v>
      </c>
      <c r="AH2814">
        <v>26</v>
      </c>
      <c r="AI2814">
        <v>2023</v>
      </c>
      <c r="AJ2814">
        <v>9</v>
      </c>
      <c r="AK2814">
        <v>9</v>
      </c>
      <c r="AL2814">
        <v>121.49</v>
      </c>
      <c r="AM2814">
        <v>104.05</v>
      </c>
      <c r="AN2814" t="s">
        <v>63</v>
      </c>
      <c r="AO2814" t="s">
        <v>53</v>
      </c>
      <c r="AP2814" t="s">
        <v>53</v>
      </c>
      <c r="AQ2814">
        <v>9468.5499999999993</v>
      </c>
    </row>
    <row r="2815" spans="1:43" x14ac:dyDescent="0.2">
      <c r="A2815" t="s">
        <v>2877</v>
      </c>
      <c r="B2815" t="s">
        <v>55</v>
      </c>
      <c r="C2815">
        <v>0</v>
      </c>
      <c r="D2815" t="s">
        <v>46</v>
      </c>
      <c r="E2815" t="s">
        <v>46</v>
      </c>
      <c r="F2815">
        <v>68</v>
      </c>
      <c r="G2815" t="s">
        <v>45</v>
      </c>
      <c r="H2815" t="s">
        <v>45</v>
      </c>
      <c r="I2815" t="s">
        <v>46</v>
      </c>
      <c r="J2815">
        <v>0</v>
      </c>
      <c r="K2815">
        <v>0</v>
      </c>
      <c r="L2815" t="s">
        <v>74</v>
      </c>
      <c r="M2815" t="s">
        <v>74</v>
      </c>
      <c r="N2815" t="s">
        <v>74</v>
      </c>
      <c r="O2815" t="s">
        <v>74</v>
      </c>
      <c r="P2815" t="s">
        <v>74</v>
      </c>
      <c r="Q2815" t="s">
        <v>74</v>
      </c>
      <c r="R2815" t="s">
        <v>75</v>
      </c>
      <c r="S2815" t="s">
        <v>46</v>
      </c>
      <c r="T2815" t="s">
        <v>57</v>
      </c>
      <c r="U2815">
        <v>24.55</v>
      </c>
      <c r="V2815">
        <v>1657.4</v>
      </c>
      <c r="W2815" t="s">
        <v>46</v>
      </c>
      <c r="X2815">
        <v>65.181358508231298</v>
      </c>
      <c r="Y2815">
        <v>92.0388443716881</v>
      </c>
      <c r="Z2815">
        <v>0</v>
      </c>
      <c r="AA2815" s="1" t="d">
        <v>2025-06-06</v>
      </c>
      <c r="AB2815">
        <v>0</v>
      </c>
      <c r="AC2815">
        <v>834.7</v>
      </c>
      <c r="AD2815" s="1" t="d">
        <v>2023-09-08</v>
      </c>
      <c r="AE2815" t="s">
        <v>46</v>
      </c>
      <c r="AF2815">
        <v>2025</v>
      </c>
      <c r="AG2815">
        <v>6</v>
      </c>
      <c r="AH2815">
        <v>6</v>
      </c>
      <c r="AI2815">
        <v>2023</v>
      </c>
      <c r="AJ2815">
        <v>9</v>
      </c>
      <c r="AK2815">
        <v>8</v>
      </c>
      <c r="AL2815">
        <v>133.18</v>
      </c>
      <c r="AM2815">
        <v>24.55</v>
      </c>
      <c r="AN2815" t="s">
        <v>63</v>
      </c>
      <c r="AO2815" t="s">
        <v>52</v>
      </c>
      <c r="AP2815" t="s">
        <v>59</v>
      </c>
      <c r="AQ2815">
        <v>0</v>
      </c>
    </row>
    <row r="2816" spans="1:43" x14ac:dyDescent="0.2">
      <c r="A2816" t="s">
        <v>2878</v>
      </c>
      <c r="B2816" t="s">
        <v>44</v>
      </c>
      <c r="C2816">
        <v>0</v>
      </c>
      <c r="D2816" t="s">
        <v>45</v>
      </c>
      <c r="E2816" t="s">
        <v>45</v>
      </c>
      <c r="F2816">
        <v>62</v>
      </c>
      <c r="G2816" t="s">
        <v>46</v>
      </c>
      <c r="H2816" t="s">
        <v>47</v>
      </c>
      <c r="I2816" t="s">
        <v>48</v>
      </c>
      <c r="J2816">
        <v>172</v>
      </c>
      <c r="K2816">
        <v>7</v>
      </c>
      <c r="L2816" t="s">
        <v>45</v>
      </c>
      <c r="M2816" t="s">
        <v>45</v>
      </c>
      <c r="N2816" t="s">
        <v>46</v>
      </c>
      <c r="O2816" t="s">
        <v>45</v>
      </c>
      <c r="P2816" t="s">
        <v>45</v>
      </c>
      <c r="Q2816" t="s">
        <v>46</v>
      </c>
      <c r="R2816" t="s">
        <v>75</v>
      </c>
      <c r="S2816" t="s">
        <v>46</v>
      </c>
      <c r="T2816" t="s">
        <v>62</v>
      </c>
      <c r="U2816">
        <v>48.7</v>
      </c>
      <c r="V2816">
        <v>3008.55</v>
      </c>
      <c r="W2816" t="s">
        <v>46</v>
      </c>
      <c r="X2816">
        <v>97.488355652188005</v>
      </c>
      <c r="Y2816">
        <v>78.605537240000004</v>
      </c>
      <c r="Z2816">
        <v>2.8888274924656301</v>
      </c>
      <c r="AA2816" s="1" t="d">
        <v>2025-01-04</v>
      </c>
      <c r="AB2816">
        <v>0</v>
      </c>
      <c r="AC2816">
        <v>1509.7</v>
      </c>
      <c r="AD2816" s="1" t="d">
        <v>2023-07-17</v>
      </c>
      <c r="AE2816" t="s">
        <v>46</v>
      </c>
      <c r="AF2816">
        <v>2025</v>
      </c>
      <c r="AG2816">
        <v>1</v>
      </c>
      <c r="AH2816">
        <v>4</v>
      </c>
      <c r="AI2816">
        <v>2023</v>
      </c>
      <c r="AJ2816">
        <v>7</v>
      </c>
      <c r="AK2816">
        <v>17</v>
      </c>
      <c r="AL2816">
        <v>156.6</v>
      </c>
      <c r="AM2816">
        <v>48.7</v>
      </c>
      <c r="AN2816" t="s">
        <v>63</v>
      </c>
      <c r="AO2816" t="s">
        <v>59</v>
      </c>
      <c r="AP2816" t="s">
        <v>53</v>
      </c>
      <c r="AQ2816">
        <v>8376.4</v>
      </c>
    </row>
    <row r="2817" spans="1:43" x14ac:dyDescent="0.2">
      <c r="A2817" t="s">
        <v>2879</v>
      </c>
      <c r="B2817" t="s">
        <v>55</v>
      </c>
      <c r="C2817">
        <v>0</v>
      </c>
      <c r="D2817" t="s">
        <v>46</v>
      </c>
      <c r="E2817" t="s">
        <v>46</v>
      </c>
      <c r="F2817">
        <v>3</v>
      </c>
      <c r="G2817" t="s">
        <v>45</v>
      </c>
      <c r="H2817" t="s">
        <v>46</v>
      </c>
      <c r="I2817" t="s">
        <v>65</v>
      </c>
      <c r="J2817">
        <v>237</v>
      </c>
      <c r="K2817">
        <v>5</v>
      </c>
      <c r="L2817" t="s">
        <v>46</v>
      </c>
      <c r="M2817" t="s">
        <v>46</v>
      </c>
      <c r="N2817" t="s">
        <v>45</v>
      </c>
      <c r="O2817" t="s">
        <v>45</v>
      </c>
      <c r="P2817" t="s">
        <v>45</v>
      </c>
      <c r="Q2817" t="s">
        <v>46</v>
      </c>
      <c r="R2817" t="s">
        <v>49</v>
      </c>
      <c r="S2817" t="s">
        <v>45</v>
      </c>
      <c r="T2817" t="s">
        <v>57</v>
      </c>
      <c r="U2817">
        <v>88.35</v>
      </c>
      <c r="V2817">
        <v>262.05</v>
      </c>
      <c r="W2817" t="s">
        <v>45</v>
      </c>
      <c r="X2817">
        <v>82.212276430000003</v>
      </c>
      <c r="Y2817">
        <v>55.057354324727903</v>
      </c>
      <c r="Z2817">
        <v>23.8772152988745</v>
      </c>
      <c r="AA2817" s="1" t="d">
        <v>2023-10-21</v>
      </c>
      <c r="AB2817">
        <v>0</v>
      </c>
      <c r="AC2817">
        <v>132.52499999999901</v>
      </c>
      <c r="AD2817" s="1" t="d">
        <v>2023-09-04</v>
      </c>
      <c r="AE2817" t="s">
        <v>46</v>
      </c>
      <c r="AF2817">
        <v>2023</v>
      </c>
      <c r="AG2817">
        <v>10</v>
      </c>
      <c r="AH2817">
        <v>21</v>
      </c>
      <c r="AI2817">
        <v>2023</v>
      </c>
      <c r="AJ2817">
        <v>9</v>
      </c>
      <c r="AK2817">
        <v>4</v>
      </c>
      <c r="AL2817">
        <v>61.34</v>
      </c>
      <c r="AM2817">
        <v>88.35</v>
      </c>
      <c r="AN2817" t="s">
        <v>51</v>
      </c>
      <c r="AO2817" t="s">
        <v>53</v>
      </c>
      <c r="AP2817" t="s">
        <v>53</v>
      </c>
      <c r="AQ2817">
        <v>20938.949999999899</v>
      </c>
    </row>
    <row r="2818" spans="1:43" x14ac:dyDescent="0.2">
      <c r="A2818" t="s">
        <v>2880</v>
      </c>
      <c r="B2818" t="s">
        <v>44</v>
      </c>
      <c r="C2818">
        <v>0</v>
      </c>
      <c r="D2818" t="s">
        <v>45</v>
      </c>
      <c r="E2818" t="s">
        <v>46</v>
      </c>
      <c r="F2818">
        <v>72</v>
      </c>
      <c r="G2818" t="s">
        <v>45</v>
      </c>
      <c r="H2818" t="s">
        <v>45</v>
      </c>
      <c r="I2818" t="s">
        <v>65</v>
      </c>
      <c r="J2818">
        <v>257</v>
      </c>
      <c r="K2818">
        <v>3</v>
      </c>
      <c r="L2818" t="s">
        <v>45</v>
      </c>
      <c r="M2818" t="s">
        <v>45</v>
      </c>
      <c r="N2818" t="s">
        <v>45</v>
      </c>
      <c r="O2818" t="s">
        <v>46</v>
      </c>
      <c r="P2818" t="s">
        <v>45</v>
      </c>
      <c r="Q2818" t="s">
        <v>45</v>
      </c>
      <c r="R2818" t="s">
        <v>75</v>
      </c>
      <c r="S2818" t="s">
        <v>45</v>
      </c>
      <c r="T2818" t="s">
        <v>50</v>
      </c>
      <c r="U2818">
        <v>109.55</v>
      </c>
      <c r="V2818">
        <v>8165.1</v>
      </c>
      <c r="W2818" t="s">
        <v>46</v>
      </c>
      <c r="X2818">
        <v>77.231000910030701</v>
      </c>
      <c r="Y2818">
        <v>75.4981073514858</v>
      </c>
      <c r="Z2818">
        <v>13.408171118341899</v>
      </c>
      <c r="AA2818" s="1" t="d">
        <v>2024-09-14</v>
      </c>
      <c r="AB2818">
        <v>0</v>
      </c>
      <c r="AC2818">
        <v>3943.8</v>
      </c>
      <c r="AD2818" s="1" t="d">
        <v>2023-08-25</v>
      </c>
      <c r="AE2818" t="s">
        <v>46</v>
      </c>
      <c r="AF2818">
        <v>2024</v>
      </c>
      <c r="AG2818">
        <v>9</v>
      </c>
      <c r="AH2818">
        <v>14</v>
      </c>
      <c r="AI2818">
        <v>2023</v>
      </c>
      <c r="AJ2818">
        <v>8</v>
      </c>
      <c r="AK2818">
        <v>25</v>
      </c>
      <c r="AL2818">
        <v>135.82</v>
      </c>
      <c r="AM2818">
        <v>109.55</v>
      </c>
      <c r="AN2818" t="s">
        <v>63</v>
      </c>
      <c r="AO2818" t="s">
        <v>53</v>
      </c>
      <c r="AP2818" t="s">
        <v>53</v>
      </c>
      <c r="AQ2818">
        <v>28154.35</v>
      </c>
    </row>
    <row r="2819" spans="1:43" x14ac:dyDescent="0.2">
      <c r="A2819" t="s">
        <v>2881</v>
      </c>
      <c r="B2819" t="s">
        <v>44</v>
      </c>
      <c r="C2819">
        <v>0</v>
      </c>
      <c r="D2819" t="s">
        <v>45</v>
      </c>
      <c r="E2819" t="s">
        <v>46</v>
      </c>
      <c r="F2819">
        <v>41</v>
      </c>
      <c r="G2819" t="s">
        <v>45</v>
      </c>
      <c r="H2819" t="s">
        <v>46</v>
      </c>
      <c r="I2819" t="s">
        <v>46</v>
      </c>
      <c r="J2819">
        <v>0</v>
      </c>
      <c r="K2819">
        <v>0</v>
      </c>
      <c r="L2819" t="s">
        <v>74</v>
      </c>
      <c r="M2819" t="s">
        <v>74</v>
      </c>
      <c r="N2819" t="s">
        <v>74</v>
      </c>
      <c r="O2819" t="s">
        <v>74</v>
      </c>
      <c r="P2819" t="s">
        <v>74</v>
      </c>
      <c r="Q2819" t="s">
        <v>74</v>
      </c>
      <c r="R2819" t="s">
        <v>75</v>
      </c>
      <c r="S2819" t="s">
        <v>46</v>
      </c>
      <c r="T2819" t="s">
        <v>68</v>
      </c>
      <c r="U2819">
        <v>20.65</v>
      </c>
      <c r="V2819">
        <v>875.55</v>
      </c>
      <c r="W2819" t="s">
        <v>46</v>
      </c>
      <c r="X2819">
        <v>75.530997209999995</v>
      </c>
      <c r="Y2819">
        <v>80.005279588565898</v>
      </c>
      <c r="Z2819">
        <v>10.0705417812656</v>
      </c>
      <c r="AA2819" s="1" t="d">
        <v>2024-09-01</v>
      </c>
      <c r="AB2819">
        <v>0</v>
      </c>
      <c r="AC2819">
        <v>423.32499999999999</v>
      </c>
      <c r="AD2819" s="1" t="d">
        <v>2023-07-07</v>
      </c>
      <c r="AE2819" t="s">
        <v>46</v>
      </c>
      <c r="AF2819">
        <v>2024</v>
      </c>
      <c r="AG2819">
        <v>9</v>
      </c>
      <c r="AH2819">
        <v>1</v>
      </c>
      <c r="AI2819">
        <v>2023</v>
      </c>
      <c r="AJ2819">
        <v>7</v>
      </c>
      <c r="AK2819">
        <v>7</v>
      </c>
      <c r="AL2819">
        <v>106.46</v>
      </c>
      <c r="AM2819">
        <v>20.65</v>
      </c>
      <c r="AN2819" t="s">
        <v>63</v>
      </c>
      <c r="AO2819" t="s">
        <v>52</v>
      </c>
      <c r="AP2819" t="s">
        <v>53</v>
      </c>
      <c r="AQ2819">
        <v>0</v>
      </c>
    </row>
    <row r="2820" spans="1:43" x14ac:dyDescent="0.2">
      <c r="A2820" t="s">
        <v>2882</v>
      </c>
      <c r="B2820" t="s">
        <v>55</v>
      </c>
      <c r="C2820">
        <v>0</v>
      </c>
      <c r="D2820" t="s">
        <v>45</v>
      </c>
      <c r="E2820" t="s">
        <v>45</v>
      </c>
      <c r="F2820">
        <v>29</v>
      </c>
      <c r="G2820" t="s">
        <v>45</v>
      </c>
      <c r="H2820" t="s">
        <v>46</v>
      </c>
      <c r="I2820" t="s">
        <v>65</v>
      </c>
      <c r="J2820">
        <v>737</v>
      </c>
      <c r="K2820">
        <v>3</v>
      </c>
      <c r="L2820" t="s">
        <v>45</v>
      </c>
      <c r="M2820" t="s">
        <v>46</v>
      </c>
      <c r="N2820" t="s">
        <v>46</v>
      </c>
      <c r="O2820" t="s">
        <v>46</v>
      </c>
      <c r="P2820" t="s">
        <v>45</v>
      </c>
      <c r="Q2820" t="s">
        <v>45</v>
      </c>
      <c r="R2820" t="s">
        <v>49</v>
      </c>
      <c r="S2820" t="s">
        <v>46</v>
      </c>
      <c r="T2820" t="s">
        <v>68</v>
      </c>
      <c r="U2820">
        <v>94.65</v>
      </c>
      <c r="V2820">
        <v>2649.15</v>
      </c>
      <c r="W2820" t="s">
        <v>45</v>
      </c>
      <c r="X2820">
        <v>75.906959473243703</v>
      </c>
      <c r="Y2820">
        <v>49.132988638517901</v>
      </c>
      <c r="Z2820">
        <v>35.124432163829603</v>
      </c>
      <c r="AA2820" s="1" t="d">
        <v>2023-10-03</v>
      </c>
      <c r="AB2820">
        <v>10.3615387631716</v>
      </c>
      <c r="AC2820">
        <v>1372.425</v>
      </c>
      <c r="AD2820" s="1" t="d">
        <v>2023-09-12</v>
      </c>
      <c r="AE2820" t="s">
        <v>46</v>
      </c>
      <c r="AF2820">
        <v>2023</v>
      </c>
      <c r="AG2820">
        <v>10</v>
      </c>
      <c r="AH2820">
        <v>3</v>
      </c>
      <c r="AI2820">
        <v>2023</v>
      </c>
      <c r="AJ2820">
        <v>9</v>
      </c>
      <c r="AK2820">
        <v>12</v>
      </c>
      <c r="AL2820">
        <v>69.78</v>
      </c>
      <c r="AM2820">
        <v>105.011538763171</v>
      </c>
      <c r="AN2820" t="s">
        <v>58</v>
      </c>
      <c r="AO2820" t="s">
        <v>53</v>
      </c>
      <c r="AP2820" t="s">
        <v>53</v>
      </c>
      <c r="AQ2820">
        <v>69757.05</v>
      </c>
    </row>
    <row r="2821" spans="1:43" x14ac:dyDescent="0.2">
      <c r="A2821" t="s">
        <v>2883</v>
      </c>
      <c r="B2821" t="s">
        <v>44</v>
      </c>
      <c r="C2821">
        <v>0</v>
      </c>
      <c r="D2821" t="s">
        <v>46</v>
      </c>
      <c r="E2821" t="s">
        <v>46</v>
      </c>
      <c r="F2821">
        <v>4</v>
      </c>
      <c r="G2821" t="s">
        <v>45</v>
      </c>
      <c r="H2821" t="s">
        <v>46</v>
      </c>
      <c r="I2821" t="s">
        <v>48</v>
      </c>
      <c r="J2821">
        <v>720</v>
      </c>
      <c r="K2821">
        <v>1</v>
      </c>
      <c r="L2821" t="s">
        <v>45</v>
      </c>
      <c r="M2821" t="s">
        <v>45</v>
      </c>
      <c r="N2821" t="s">
        <v>46</v>
      </c>
      <c r="O2821" t="s">
        <v>46</v>
      </c>
      <c r="P2821" t="s">
        <v>46</v>
      </c>
      <c r="Q2821" t="s">
        <v>46</v>
      </c>
      <c r="R2821" t="s">
        <v>49</v>
      </c>
      <c r="S2821" t="s">
        <v>46</v>
      </c>
      <c r="T2821" t="s">
        <v>50</v>
      </c>
      <c r="U2821">
        <v>55.2</v>
      </c>
      <c r="V2821">
        <v>220.65</v>
      </c>
      <c r="W2821" t="s">
        <v>46</v>
      </c>
      <c r="X2821">
        <v>41.084911309815801</v>
      </c>
      <c r="Y2821">
        <v>86.012067489291098</v>
      </c>
      <c r="Z2821">
        <v>13.0275682556208</v>
      </c>
      <c r="AA2821" s="1" t="d">
        <v>2023-10-12</v>
      </c>
      <c r="AB2821">
        <v>24.281173758800399</v>
      </c>
      <c r="AC2821">
        <v>110.4</v>
      </c>
      <c r="AD2821" s="1" t="d">
        <v>2023-09-04</v>
      </c>
      <c r="AE2821" t="s">
        <v>45</v>
      </c>
      <c r="AF2821">
        <v>2023</v>
      </c>
      <c r="AG2821">
        <v>10</v>
      </c>
      <c r="AH2821">
        <v>12</v>
      </c>
      <c r="AI2821">
        <v>2023</v>
      </c>
      <c r="AJ2821">
        <v>9</v>
      </c>
      <c r="AK2821">
        <v>4</v>
      </c>
      <c r="AL2821">
        <v>32.06</v>
      </c>
      <c r="AM2821">
        <v>79.481173758800495</v>
      </c>
      <c r="AN2821" t="s">
        <v>51</v>
      </c>
      <c r="AO2821" t="s">
        <v>59</v>
      </c>
      <c r="AP2821" t="s">
        <v>52</v>
      </c>
      <c r="AQ2821">
        <v>39744</v>
      </c>
    </row>
    <row r="2822" spans="1:43" x14ac:dyDescent="0.2">
      <c r="A2822" t="s">
        <v>2884</v>
      </c>
      <c r="B2822" t="s">
        <v>55</v>
      </c>
      <c r="C2822">
        <v>0</v>
      </c>
      <c r="D2822" t="s">
        <v>46</v>
      </c>
      <c r="E2822" t="s">
        <v>46</v>
      </c>
      <c r="F2822">
        <v>53</v>
      </c>
      <c r="G2822" t="s">
        <v>45</v>
      </c>
      <c r="H2822" t="s">
        <v>45</v>
      </c>
      <c r="I2822" t="s">
        <v>46</v>
      </c>
      <c r="J2822">
        <v>0</v>
      </c>
      <c r="K2822">
        <v>0</v>
      </c>
      <c r="L2822" t="s">
        <v>74</v>
      </c>
      <c r="M2822" t="s">
        <v>74</v>
      </c>
      <c r="N2822" t="s">
        <v>74</v>
      </c>
      <c r="O2822" t="s">
        <v>74</v>
      </c>
      <c r="P2822" t="s">
        <v>74</v>
      </c>
      <c r="Q2822" t="s">
        <v>74</v>
      </c>
      <c r="R2822" t="s">
        <v>56</v>
      </c>
      <c r="S2822" t="s">
        <v>46</v>
      </c>
      <c r="T2822" t="s">
        <v>62</v>
      </c>
      <c r="U2822">
        <v>24.05</v>
      </c>
      <c r="V2822">
        <v>1301.9000000000001</v>
      </c>
      <c r="W2822" t="s">
        <v>46</v>
      </c>
      <c r="X2822">
        <v>65.8167490877386</v>
      </c>
      <c r="Y2822">
        <v>65.561451838664496</v>
      </c>
      <c r="Z2822">
        <v>10.322037612159701</v>
      </c>
      <c r="AA2822" s="1" t="d">
        <v>2024-02-11</v>
      </c>
      <c r="AB2822">
        <v>0</v>
      </c>
      <c r="AC2822">
        <v>637.32500000000005</v>
      </c>
      <c r="AD2822" s="1" t="d">
        <v>2023-08-30</v>
      </c>
      <c r="AE2822" t="s">
        <v>46</v>
      </c>
      <c r="AF2822">
        <v>2024</v>
      </c>
      <c r="AG2822">
        <v>2</v>
      </c>
      <c r="AH2822">
        <v>11</v>
      </c>
      <c r="AI2822">
        <v>2023</v>
      </c>
      <c r="AJ2822">
        <v>8</v>
      </c>
      <c r="AK2822">
        <v>30</v>
      </c>
      <c r="AL2822">
        <v>108.49</v>
      </c>
      <c r="AM2822">
        <v>24.05</v>
      </c>
      <c r="AN2822" t="s">
        <v>63</v>
      </c>
      <c r="AO2822" t="s">
        <v>52</v>
      </c>
      <c r="AP2822" t="s">
        <v>59</v>
      </c>
      <c r="AQ2822">
        <v>0</v>
      </c>
    </row>
    <row r="2823" spans="1:43" x14ac:dyDescent="0.2">
      <c r="A2823" t="s">
        <v>2885</v>
      </c>
      <c r="B2823" t="s">
        <v>55</v>
      </c>
      <c r="C2823">
        <v>1</v>
      </c>
      <c r="D2823" t="s">
        <v>45</v>
      </c>
      <c r="E2823" t="s">
        <v>46</v>
      </c>
      <c r="F2823">
        <v>1</v>
      </c>
      <c r="G2823" t="s">
        <v>45</v>
      </c>
      <c r="H2823" t="s">
        <v>45</v>
      </c>
      <c r="I2823" t="s">
        <v>65</v>
      </c>
      <c r="J2823">
        <v>295</v>
      </c>
      <c r="K2823">
        <v>3</v>
      </c>
      <c r="L2823" t="s">
        <v>46</v>
      </c>
      <c r="M2823" t="s">
        <v>46</v>
      </c>
      <c r="N2823" t="s">
        <v>46</v>
      </c>
      <c r="O2823" t="s">
        <v>46</v>
      </c>
      <c r="P2823" t="s">
        <v>46</v>
      </c>
      <c r="Q2823" t="s">
        <v>46</v>
      </c>
      <c r="R2823" t="s">
        <v>49</v>
      </c>
      <c r="S2823" t="s">
        <v>45</v>
      </c>
      <c r="T2823" t="s">
        <v>50</v>
      </c>
      <c r="U2823">
        <v>74.400000000000006</v>
      </c>
      <c r="V2823">
        <v>74.400000000000006</v>
      </c>
      <c r="W2823" t="s">
        <v>45</v>
      </c>
      <c r="X2823">
        <v>82.677369567764799</v>
      </c>
      <c r="Y2823">
        <v>62.576190560000001</v>
      </c>
      <c r="Z2823">
        <v>25.026141410341499</v>
      </c>
      <c r="AA2823" s="1" t="d">
        <v>2023-10-17</v>
      </c>
      <c r="AB2823">
        <v>0</v>
      </c>
      <c r="AC2823">
        <v>37.200000000000003</v>
      </c>
      <c r="AD2823" s="1" t="d">
        <v>2023-09-12</v>
      </c>
      <c r="AE2823" t="s">
        <v>46</v>
      </c>
      <c r="AF2823">
        <v>2023</v>
      </c>
      <c r="AG2823">
        <v>10</v>
      </c>
      <c r="AH2823">
        <v>17</v>
      </c>
      <c r="AI2823">
        <v>2023</v>
      </c>
      <c r="AJ2823">
        <v>9</v>
      </c>
      <c r="AK2823">
        <v>12</v>
      </c>
      <c r="AL2823">
        <v>58.65</v>
      </c>
      <c r="AM2823">
        <v>74.400000000000006</v>
      </c>
      <c r="AN2823" t="s">
        <v>51</v>
      </c>
      <c r="AO2823" t="s">
        <v>53</v>
      </c>
      <c r="AP2823" t="s">
        <v>53</v>
      </c>
      <c r="AQ2823">
        <v>21948</v>
      </c>
    </row>
    <row r="2824" spans="1:43" x14ac:dyDescent="0.2">
      <c r="A2824" t="s">
        <v>2886</v>
      </c>
      <c r="B2824" t="s">
        <v>44</v>
      </c>
      <c r="C2824">
        <v>0</v>
      </c>
      <c r="D2824" t="s">
        <v>45</v>
      </c>
      <c r="E2824" t="s">
        <v>45</v>
      </c>
      <c r="F2824">
        <v>41</v>
      </c>
      <c r="G2824" t="s">
        <v>45</v>
      </c>
      <c r="H2824" t="s">
        <v>45</v>
      </c>
      <c r="I2824" t="s">
        <v>48</v>
      </c>
      <c r="J2824">
        <v>212</v>
      </c>
      <c r="K2824">
        <v>4</v>
      </c>
      <c r="L2824" t="s">
        <v>45</v>
      </c>
      <c r="M2824" t="s">
        <v>45</v>
      </c>
      <c r="N2824" t="s">
        <v>45</v>
      </c>
      <c r="O2824" t="s">
        <v>45</v>
      </c>
      <c r="P2824" t="s">
        <v>46</v>
      </c>
      <c r="Q2824" t="s">
        <v>45</v>
      </c>
      <c r="R2824" t="s">
        <v>49</v>
      </c>
      <c r="S2824" t="s">
        <v>46</v>
      </c>
      <c r="T2824" t="s">
        <v>68</v>
      </c>
      <c r="U2824">
        <v>79.900000000000006</v>
      </c>
      <c r="V2824">
        <v>3326.2</v>
      </c>
      <c r="W2824" t="s">
        <v>45</v>
      </c>
      <c r="X2824">
        <v>69.266542247888395</v>
      </c>
      <c r="Y2824">
        <v>54.060561224280796</v>
      </c>
      <c r="Z2824">
        <v>26.9050559857615</v>
      </c>
      <c r="AA2824" s="1" t="d">
        <v>2023-09-30</v>
      </c>
      <c r="AB2824">
        <v>0</v>
      </c>
      <c r="AC2824">
        <v>1637.95</v>
      </c>
      <c r="AD2824" s="1" t="d">
        <v>2023-08-31</v>
      </c>
      <c r="AE2824" t="s">
        <v>45</v>
      </c>
      <c r="AF2824">
        <v>2023</v>
      </c>
      <c r="AG2824">
        <v>9</v>
      </c>
      <c r="AH2824">
        <v>30</v>
      </c>
      <c r="AI2824">
        <v>2023</v>
      </c>
      <c r="AJ2824">
        <v>8</v>
      </c>
      <c r="AK2824">
        <v>31</v>
      </c>
      <c r="AL2824">
        <v>83.36</v>
      </c>
      <c r="AM2824">
        <v>79.900000000000006</v>
      </c>
      <c r="AN2824" t="s">
        <v>63</v>
      </c>
      <c r="AO2824" t="s">
        <v>53</v>
      </c>
      <c r="AP2824" t="s">
        <v>59</v>
      </c>
      <c r="AQ2824">
        <v>16938.8</v>
      </c>
    </row>
    <row r="2825" spans="1:43" x14ac:dyDescent="0.2">
      <c r="A2825" t="s">
        <v>2887</v>
      </c>
      <c r="B2825" t="s">
        <v>55</v>
      </c>
      <c r="C2825">
        <v>0</v>
      </c>
      <c r="D2825" t="s">
        <v>45</v>
      </c>
      <c r="E2825" t="s">
        <v>46</v>
      </c>
      <c r="F2825">
        <v>39</v>
      </c>
      <c r="G2825" t="s">
        <v>45</v>
      </c>
      <c r="H2825" t="s">
        <v>46</v>
      </c>
      <c r="I2825" t="s">
        <v>46</v>
      </c>
      <c r="J2825">
        <v>0</v>
      </c>
      <c r="K2825">
        <v>0</v>
      </c>
      <c r="L2825" t="s">
        <v>74</v>
      </c>
      <c r="M2825" t="s">
        <v>74</v>
      </c>
      <c r="N2825" t="s">
        <v>74</v>
      </c>
      <c r="O2825" t="s">
        <v>74</v>
      </c>
      <c r="P2825" t="s">
        <v>74</v>
      </c>
      <c r="Q2825" t="s">
        <v>74</v>
      </c>
      <c r="R2825" t="s">
        <v>75</v>
      </c>
      <c r="S2825" t="s">
        <v>45</v>
      </c>
      <c r="T2825" t="s">
        <v>62</v>
      </c>
      <c r="U2825">
        <v>20.45</v>
      </c>
      <c r="V2825">
        <v>790</v>
      </c>
      <c r="W2825" t="s">
        <v>46</v>
      </c>
      <c r="X2825">
        <v>48.922152297946297</v>
      </c>
      <c r="Y2825">
        <v>57.038190468627597</v>
      </c>
      <c r="Z2825">
        <v>12.8547284730193</v>
      </c>
      <c r="AA2825" s="1" t="d">
        <v>2025-08-14</v>
      </c>
      <c r="AB2825">
        <v>0</v>
      </c>
      <c r="AC2825">
        <v>398.77499999999998</v>
      </c>
      <c r="AD2825" s="1" t="d">
        <v>2023-09-13</v>
      </c>
      <c r="AE2825" t="s">
        <v>46</v>
      </c>
      <c r="AF2825">
        <v>2025</v>
      </c>
      <c r="AG2825">
        <v>8</v>
      </c>
      <c r="AH2825">
        <v>14</v>
      </c>
      <c r="AI2825">
        <v>2023</v>
      </c>
      <c r="AJ2825">
        <v>9</v>
      </c>
      <c r="AK2825">
        <v>13</v>
      </c>
      <c r="AL2825">
        <v>75.069999999999993</v>
      </c>
      <c r="AM2825">
        <v>20.45</v>
      </c>
      <c r="AN2825" t="s">
        <v>63</v>
      </c>
      <c r="AO2825" t="s">
        <v>52</v>
      </c>
      <c r="AP2825" t="s">
        <v>52</v>
      </c>
      <c r="AQ2825">
        <v>0</v>
      </c>
    </row>
    <row r="2826" spans="1:43" x14ac:dyDescent="0.2">
      <c r="A2826" t="s">
        <v>2888</v>
      </c>
      <c r="B2826" t="s">
        <v>55</v>
      </c>
      <c r="C2826">
        <v>0</v>
      </c>
      <c r="D2826" t="s">
        <v>45</v>
      </c>
      <c r="E2826" t="s">
        <v>46</v>
      </c>
      <c r="F2826">
        <v>63</v>
      </c>
      <c r="G2826" t="s">
        <v>45</v>
      </c>
      <c r="H2826" t="s">
        <v>46</v>
      </c>
      <c r="I2826" t="s">
        <v>46</v>
      </c>
      <c r="J2826">
        <v>0</v>
      </c>
      <c r="K2826">
        <v>0</v>
      </c>
      <c r="L2826" t="s">
        <v>74</v>
      </c>
      <c r="M2826" t="s">
        <v>74</v>
      </c>
      <c r="N2826" t="s">
        <v>74</v>
      </c>
      <c r="O2826" t="s">
        <v>74</v>
      </c>
      <c r="P2826" t="s">
        <v>74</v>
      </c>
      <c r="Q2826" t="s">
        <v>74</v>
      </c>
      <c r="R2826" t="s">
        <v>75</v>
      </c>
      <c r="S2826" t="s">
        <v>46</v>
      </c>
      <c r="T2826" t="s">
        <v>57</v>
      </c>
      <c r="U2826">
        <v>19.25</v>
      </c>
      <c r="V2826">
        <v>1237.6500000000001</v>
      </c>
      <c r="W2826" t="s">
        <v>46</v>
      </c>
      <c r="X2826">
        <v>69.213933241337898</v>
      </c>
      <c r="Y2826">
        <v>74.494631505084101</v>
      </c>
      <c r="Z2826">
        <v>5.9279858950340403</v>
      </c>
      <c r="AA2826" s="1" t="d">
        <v>2025-03-16</v>
      </c>
      <c r="AB2826">
        <v>0</v>
      </c>
      <c r="AC2826">
        <v>606.375</v>
      </c>
      <c r="AD2826" s="1" t="d">
        <v>2023-09-03</v>
      </c>
      <c r="AE2826" t="s">
        <v>46</v>
      </c>
      <c r="AF2826">
        <v>2025</v>
      </c>
      <c r="AG2826">
        <v>3</v>
      </c>
      <c r="AH2826">
        <v>16</v>
      </c>
      <c r="AI2826">
        <v>2023</v>
      </c>
      <c r="AJ2826">
        <v>9</v>
      </c>
      <c r="AK2826">
        <v>3</v>
      </c>
      <c r="AL2826">
        <v>126.29</v>
      </c>
      <c r="AM2826">
        <v>19.25</v>
      </c>
      <c r="AN2826" t="s">
        <v>63</v>
      </c>
      <c r="AO2826" t="s">
        <v>52</v>
      </c>
      <c r="AP2826" t="s">
        <v>59</v>
      </c>
      <c r="AQ2826">
        <v>0</v>
      </c>
    </row>
    <row r="2827" spans="1:43" x14ac:dyDescent="0.2">
      <c r="A2827" t="s">
        <v>2889</v>
      </c>
      <c r="B2827" t="s">
        <v>55</v>
      </c>
      <c r="C2827">
        <v>0</v>
      </c>
      <c r="D2827" t="s">
        <v>46</v>
      </c>
      <c r="E2827" t="s">
        <v>46</v>
      </c>
      <c r="F2827">
        <v>15</v>
      </c>
      <c r="G2827" t="s">
        <v>45</v>
      </c>
      <c r="H2827" t="s">
        <v>45</v>
      </c>
      <c r="I2827" t="s">
        <v>46</v>
      </c>
      <c r="J2827">
        <v>0</v>
      </c>
      <c r="K2827">
        <v>0</v>
      </c>
      <c r="L2827" t="s">
        <v>74</v>
      </c>
      <c r="M2827" t="s">
        <v>74</v>
      </c>
      <c r="N2827" t="s">
        <v>74</v>
      </c>
      <c r="O2827" t="s">
        <v>74</v>
      </c>
      <c r="P2827" t="s">
        <v>74</v>
      </c>
      <c r="Q2827" t="s">
        <v>74</v>
      </c>
      <c r="R2827" t="s">
        <v>49</v>
      </c>
      <c r="S2827" t="s">
        <v>45</v>
      </c>
      <c r="T2827" t="s">
        <v>50</v>
      </c>
      <c r="U2827">
        <v>26.35</v>
      </c>
      <c r="V2827">
        <v>378.6</v>
      </c>
      <c r="W2827" t="s">
        <v>46</v>
      </c>
      <c r="X2827">
        <v>95.561582743832304</v>
      </c>
      <c r="Y2827">
        <v>67.792875740858406</v>
      </c>
      <c r="Z2827">
        <v>12.8524304303984</v>
      </c>
      <c r="AA2827" s="1" t="d">
        <v>2023-10-24</v>
      </c>
      <c r="AB2827">
        <v>0</v>
      </c>
      <c r="AC2827">
        <v>197.625</v>
      </c>
      <c r="AD2827" s="1" t="d">
        <v>2023-07-14</v>
      </c>
      <c r="AE2827" t="s">
        <v>46</v>
      </c>
      <c r="AF2827">
        <v>2023</v>
      </c>
      <c r="AG2827">
        <v>10</v>
      </c>
      <c r="AH2827">
        <v>24</v>
      </c>
      <c r="AI2827">
        <v>2023</v>
      </c>
      <c r="AJ2827">
        <v>7</v>
      </c>
      <c r="AK2827">
        <v>14</v>
      </c>
      <c r="AL2827">
        <v>97.71</v>
      </c>
      <c r="AM2827">
        <v>26.35</v>
      </c>
      <c r="AN2827" t="s">
        <v>58</v>
      </c>
      <c r="AO2827" t="s">
        <v>52</v>
      </c>
      <c r="AP2827" t="s">
        <v>53</v>
      </c>
      <c r="AQ2827">
        <v>0</v>
      </c>
    </row>
    <row r="2828" spans="1:43" x14ac:dyDescent="0.2">
      <c r="A2828" t="s">
        <v>2890</v>
      </c>
      <c r="B2828" t="s">
        <v>44</v>
      </c>
      <c r="C2828">
        <v>0</v>
      </c>
      <c r="D2828" t="s">
        <v>45</v>
      </c>
      <c r="E2828" t="s">
        <v>46</v>
      </c>
      <c r="F2828">
        <v>13</v>
      </c>
      <c r="G2828" t="s">
        <v>45</v>
      </c>
      <c r="H2828" t="s">
        <v>46</v>
      </c>
      <c r="I2828" t="s">
        <v>48</v>
      </c>
      <c r="J2828">
        <v>42</v>
      </c>
      <c r="K2828">
        <v>5</v>
      </c>
      <c r="L2828" t="s">
        <v>46</v>
      </c>
      <c r="M2828" t="s">
        <v>46</v>
      </c>
      <c r="N2828" t="s">
        <v>46</v>
      </c>
      <c r="O2828" t="s">
        <v>46</v>
      </c>
      <c r="P2828" t="s">
        <v>46</v>
      </c>
      <c r="Q2828" t="s">
        <v>46</v>
      </c>
      <c r="R2828" t="s">
        <v>56</v>
      </c>
      <c r="S2828" t="s">
        <v>46</v>
      </c>
      <c r="T2828" t="s">
        <v>50</v>
      </c>
      <c r="U2828">
        <v>43.8</v>
      </c>
      <c r="V2828">
        <v>592.65</v>
      </c>
      <c r="W2828" t="s">
        <v>46</v>
      </c>
      <c r="X2828">
        <v>88.703375733020707</v>
      </c>
      <c r="Y2828">
        <v>74.918598020000005</v>
      </c>
      <c r="Z2828">
        <v>14.972072641037901</v>
      </c>
      <c r="AA2828" s="1" t="d">
        <v>2024-04-15</v>
      </c>
      <c r="AB2828">
        <v>0</v>
      </c>
      <c r="AC2828">
        <v>284.7</v>
      </c>
      <c r="AD2828" s="1" t="d">
        <v>2023-08-15</v>
      </c>
      <c r="AE2828" t="s">
        <v>46</v>
      </c>
      <c r="AF2828">
        <v>2024</v>
      </c>
      <c r="AG2828">
        <v>4</v>
      </c>
      <c r="AH2828">
        <v>15</v>
      </c>
      <c r="AI2828">
        <v>2023</v>
      </c>
      <c r="AJ2828">
        <v>8</v>
      </c>
      <c r="AK2828">
        <v>15</v>
      </c>
      <c r="AL2828">
        <v>86.73</v>
      </c>
      <c r="AM2828">
        <v>43.8</v>
      </c>
      <c r="AN2828" t="s">
        <v>58</v>
      </c>
      <c r="AO2828" t="s">
        <v>59</v>
      </c>
      <c r="AP2828" t="s">
        <v>53</v>
      </c>
      <c r="AQ2828">
        <v>1839.6</v>
      </c>
    </row>
    <row r="2829" spans="1:43" x14ac:dyDescent="0.2">
      <c r="A2829" t="s">
        <v>2891</v>
      </c>
      <c r="B2829" t="s">
        <v>55</v>
      </c>
      <c r="C2829">
        <v>0</v>
      </c>
      <c r="D2829" t="s">
        <v>46</v>
      </c>
      <c r="E2829" t="s">
        <v>46</v>
      </c>
      <c r="F2829">
        <v>1</v>
      </c>
      <c r="G2829" t="s">
        <v>45</v>
      </c>
      <c r="H2829" t="s">
        <v>46</v>
      </c>
      <c r="I2829" t="s">
        <v>48</v>
      </c>
      <c r="J2829">
        <v>725</v>
      </c>
      <c r="K2829">
        <v>3</v>
      </c>
      <c r="L2829" t="s">
        <v>46</v>
      </c>
      <c r="M2829" t="s">
        <v>45</v>
      </c>
      <c r="N2829" t="s">
        <v>46</v>
      </c>
      <c r="O2829" t="s">
        <v>46</v>
      </c>
      <c r="P2829" t="s">
        <v>46</v>
      </c>
      <c r="Q2829" t="s">
        <v>46</v>
      </c>
      <c r="R2829" t="s">
        <v>49</v>
      </c>
      <c r="S2829" t="s">
        <v>45</v>
      </c>
      <c r="T2829" t="s">
        <v>57</v>
      </c>
      <c r="U2829">
        <v>50.15</v>
      </c>
      <c r="V2829">
        <v>50.15</v>
      </c>
      <c r="W2829" t="s">
        <v>46</v>
      </c>
      <c r="X2829">
        <v>69.069939859509503</v>
      </c>
      <c r="Y2829">
        <v>78.522196811825197</v>
      </c>
      <c r="Z2829">
        <v>16.102753019656099</v>
      </c>
      <c r="AA2829" s="1" t="d">
        <v>2023-10-26</v>
      </c>
      <c r="AB2829">
        <v>13.8159710925284</v>
      </c>
      <c r="AC2829">
        <v>25.074999999999999</v>
      </c>
      <c r="AD2829" s="1" t="d">
        <v>2023-09-01</v>
      </c>
      <c r="AE2829" t="s">
        <v>45</v>
      </c>
      <c r="AF2829">
        <v>2023</v>
      </c>
      <c r="AG2829">
        <v>10</v>
      </c>
      <c r="AH2829">
        <v>26</v>
      </c>
      <c r="AI2829">
        <v>2023</v>
      </c>
      <c r="AJ2829">
        <v>9</v>
      </c>
      <c r="AK2829">
        <v>1</v>
      </c>
      <c r="AL2829">
        <v>53.97</v>
      </c>
      <c r="AM2829">
        <v>63.965971092528399</v>
      </c>
      <c r="AN2829" t="s">
        <v>51</v>
      </c>
      <c r="AO2829" t="s">
        <v>59</v>
      </c>
      <c r="AP2829" t="s">
        <v>59</v>
      </c>
      <c r="AQ2829">
        <v>36358.75</v>
      </c>
    </row>
    <row r="2830" spans="1:43" x14ac:dyDescent="0.2">
      <c r="A2830" t="s">
        <v>2892</v>
      </c>
      <c r="B2830" t="s">
        <v>55</v>
      </c>
      <c r="C2830">
        <v>0</v>
      </c>
      <c r="D2830" t="s">
        <v>46</v>
      </c>
      <c r="E2830" t="s">
        <v>46</v>
      </c>
      <c r="F2830">
        <v>1</v>
      </c>
      <c r="G2830" t="s">
        <v>45</v>
      </c>
      <c r="H2830" t="s">
        <v>46</v>
      </c>
      <c r="I2830" t="s">
        <v>46</v>
      </c>
      <c r="J2830">
        <v>0</v>
      </c>
      <c r="K2830">
        <v>0</v>
      </c>
      <c r="L2830" t="s">
        <v>74</v>
      </c>
      <c r="M2830" t="s">
        <v>74</v>
      </c>
      <c r="N2830" t="s">
        <v>74</v>
      </c>
      <c r="O2830" t="s">
        <v>74</v>
      </c>
      <c r="P2830" t="s">
        <v>74</v>
      </c>
      <c r="Q2830" t="s">
        <v>74</v>
      </c>
      <c r="R2830" t="s">
        <v>75</v>
      </c>
      <c r="S2830" t="s">
        <v>46</v>
      </c>
      <c r="T2830" t="s">
        <v>57</v>
      </c>
      <c r="U2830">
        <v>20.45</v>
      </c>
      <c r="V2830">
        <v>20.45</v>
      </c>
      <c r="W2830" t="s">
        <v>46</v>
      </c>
      <c r="X2830">
        <v>84.271739159999996</v>
      </c>
      <c r="Y2830">
        <v>75.467515909769801</v>
      </c>
      <c r="Z2830">
        <v>20.0677714732434</v>
      </c>
      <c r="AA2830" s="1" t="d">
        <v>2025-03-14</v>
      </c>
      <c r="AB2830">
        <v>0</v>
      </c>
      <c r="AC2830">
        <v>10.225</v>
      </c>
      <c r="AD2830" s="1" t="d">
        <v>2023-09-13</v>
      </c>
      <c r="AE2830" t="s">
        <v>46</v>
      </c>
      <c r="AF2830">
        <v>2025</v>
      </c>
      <c r="AG2830">
        <v>3</v>
      </c>
      <c r="AH2830">
        <v>14</v>
      </c>
      <c r="AI2830">
        <v>2023</v>
      </c>
      <c r="AJ2830">
        <v>9</v>
      </c>
      <c r="AK2830">
        <v>13</v>
      </c>
      <c r="AL2830">
        <v>65.2</v>
      </c>
      <c r="AM2830">
        <v>20.45</v>
      </c>
      <c r="AN2830" t="s">
        <v>51</v>
      </c>
      <c r="AO2830" t="s">
        <v>52</v>
      </c>
      <c r="AP2830" t="s">
        <v>53</v>
      </c>
      <c r="AQ2830">
        <v>0</v>
      </c>
    </row>
    <row r="2831" spans="1:43" x14ac:dyDescent="0.2">
      <c r="A2831" t="s">
        <v>2893</v>
      </c>
      <c r="B2831" t="s">
        <v>55</v>
      </c>
      <c r="C2831">
        <v>1</v>
      </c>
      <c r="D2831" t="s">
        <v>46</v>
      </c>
      <c r="E2831" t="s">
        <v>46</v>
      </c>
      <c r="F2831">
        <v>8</v>
      </c>
      <c r="G2831" t="s">
        <v>45</v>
      </c>
      <c r="H2831" t="s">
        <v>46</v>
      </c>
      <c r="I2831" t="s">
        <v>65</v>
      </c>
      <c r="J2831">
        <v>194</v>
      </c>
      <c r="K2831">
        <v>4</v>
      </c>
      <c r="L2831" t="s">
        <v>46</v>
      </c>
      <c r="M2831" t="s">
        <v>46</v>
      </c>
      <c r="N2831" t="s">
        <v>46</v>
      </c>
      <c r="O2831" t="s">
        <v>46</v>
      </c>
      <c r="P2831" t="s">
        <v>46</v>
      </c>
      <c r="Q2831" t="s">
        <v>46</v>
      </c>
      <c r="R2831" t="s">
        <v>49</v>
      </c>
      <c r="S2831" t="s">
        <v>45</v>
      </c>
      <c r="T2831" t="s">
        <v>50</v>
      </c>
      <c r="U2831">
        <v>69.7</v>
      </c>
      <c r="V2831">
        <v>560.85</v>
      </c>
      <c r="W2831" t="s">
        <v>45</v>
      </c>
      <c r="X2831">
        <v>64.502394694479193</v>
      </c>
      <c r="Y2831">
        <v>47.650757284790203</v>
      </c>
      <c r="Z2831">
        <v>33.943770219427201</v>
      </c>
      <c r="AA2831" s="1" t="d">
        <v>2023-10-18</v>
      </c>
      <c r="AB2831">
        <v>0</v>
      </c>
      <c r="AC2831">
        <v>278.8</v>
      </c>
      <c r="AD2831" s="1" t="d">
        <v>2023-09-06</v>
      </c>
      <c r="AE2831" t="s">
        <v>45</v>
      </c>
      <c r="AF2831">
        <v>2023</v>
      </c>
      <c r="AG2831">
        <v>10</v>
      </c>
      <c r="AH2831">
        <v>18</v>
      </c>
      <c r="AI2831">
        <v>2023</v>
      </c>
      <c r="AJ2831">
        <v>9</v>
      </c>
      <c r="AK2831">
        <v>6</v>
      </c>
      <c r="AL2831">
        <v>38.56</v>
      </c>
      <c r="AM2831">
        <v>69.7</v>
      </c>
      <c r="AN2831" t="s">
        <v>51</v>
      </c>
      <c r="AO2831" t="s">
        <v>59</v>
      </c>
      <c r="AP2831" t="s">
        <v>59</v>
      </c>
      <c r="AQ2831">
        <v>13521.8</v>
      </c>
    </row>
    <row r="2832" spans="1:43" x14ac:dyDescent="0.2">
      <c r="A2832" t="s">
        <v>2894</v>
      </c>
      <c r="B2832" t="s">
        <v>55</v>
      </c>
      <c r="C2832">
        <v>0</v>
      </c>
      <c r="D2832" t="s">
        <v>46</v>
      </c>
      <c r="E2832" t="s">
        <v>46</v>
      </c>
      <c r="F2832">
        <v>60</v>
      </c>
      <c r="G2832" t="s">
        <v>45</v>
      </c>
      <c r="H2832" t="s">
        <v>46</v>
      </c>
      <c r="I2832" t="s">
        <v>48</v>
      </c>
      <c r="J2832">
        <v>140</v>
      </c>
      <c r="K2832">
        <v>3</v>
      </c>
      <c r="L2832" t="s">
        <v>45</v>
      </c>
      <c r="M2832" t="s">
        <v>45</v>
      </c>
      <c r="N2832" t="s">
        <v>45</v>
      </c>
      <c r="O2832" t="s">
        <v>46</v>
      </c>
      <c r="P2832" t="s">
        <v>46</v>
      </c>
      <c r="Q2832" t="s">
        <v>46</v>
      </c>
      <c r="R2832" t="s">
        <v>75</v>
      </c>
      <c r="S2832" t="s">
        <v>46</v>
      </c>
      <c r="T2832" t="s">
        <v>50</v>
      </c>
      <c r="U2832">
        <v>61.4</v>
      </c>
      <c r="V2832">
        <v>3638.25</v>
      </c>
      <c r="W2832" t="s">
        <v>46</v>
      </c>
      <c r="X2832">
        <v>44.441926197599201</v>
      </c>
      <c r="Y2832">
        <v>94.524675344707404</v>
      </c>
      <c r="Z2832">
        <v>11.2204922175119</v>
      </c>
      <c r="AA2832" s="1" t="d">
        <v>2024-12-06</v>
      </c>
      <c r="AB2832">
        <v>0</v>
      </c>
      <c r="AC2832">
        <v>1842</v>
      </c>
      <c r="AD2832" s="1" t="d">
        <v>2023-09-03</v>
      </c>
      <c r="AE2832" t="s">
        <v>45</v>
      </c>
      <c r="AF2832">
        <v>2024</v>
      </c>
      <c r="AG2832">
        <v>12</v>
      </c>
      <c r="AH2832">
        <v>6</v>
      </c>
      <c r="AI2832">
        <v>2023</v>
      </c>
      <c r="AJ2832">
        <v>9</v>
      </c>
      <c r="AK2832">
        <v>3</v>
      </c>
      <c r="AL2832">
        <v>93.22</v>
      </c>
      <c r="AM2832">
        <v>61.4</v>
      </c>
      <c r="AN2832" t="s">
        <v>63</v>
      </c>
      <c r="AO2832" t="s">
        <v>59</v>
      </c>
      <c r="AP2832" t="s">
        <v>52</v>
      </c>
      <c r="AQ2832">
        <v>8596</v>
      </c>
    </row>
    <row r="2833" spans="1:43" x14ac:dyDescent="0.2">
      <c r="A2833" t="s">
        <v>2895</v>
      </c>
      <c r="B2833" t="s">
        <v>44</v>
      </c>
      <c r="C2833">
        <v>1</v>
      </c>
      <c r="D2833" t="s">
        <v>45</v>
      </c>
      <c r="E2833" t="s">
        <v>46</v>
      </c>
      <c r="F2833">
        <v>12</v>
      </c>
      <c r="G2833" t="s">
        <v>45</v>
      </c>
      <c r="H2833" t="s">
        <v>45</v>
      </c>
      <c r="I2833" t="s">
        <v>65</v>
      </c>
      <c r="J2833">
        <v>386</v>
      </c>
      <c r="K2833">
        <v>9</v>
      </c>
      <c r="L2833" t="s">
        <v>46</v>
      </c>
      <c r="M2833" t="s">
        <v>45</v>
      </c>
      <c r="N2833" t="s">
        <v>45</v>
      </c>
      <c r="O2833" t="s">
        <v>46</v>
      </c>
      <c r="P2833" t="s">
        <v>45</v>
      </c>
      <c r="Q2833" t="s">
        <v>46</v>
      </c>
      <c r="R2833" t="s">
        <v>49</v>
      </c>
      <c r="S2833" t="s">
        <v>45</v>
      </c>
      <c r="T2833" t="s">
        <v>50</v>
      </c>
      <c r="U2833">
        <v>98.1</v>
      </c>
      <c r="V2833">
        <v>1060.2</v>
      </c>
      <c r="W2833" t="s">
        <v>45</v>
      </c>
      <c r="X2833">
        <v>56.133010178056601</v>
      </c>
      <c r="Y2833">
        <v>41.064849070000001</v>
      </c>
      <c r="Z2833">
        <v>35.137763568375703</v>
      </c>
      <c r="AA2833" s="1" t="d">
        <v>2023-10-04</v>
      </c>
      <c r="AB2833">
        <v>36.4973604680427</v>
      </c>
      <c r="AC2833">
        <v>588.599999999999</v>
      </c>
      <c r="AD2833" s="1" t="d">
        <v>2023-08-30</v>
      </c>
      <c r="AE2833" t="s">
        <v>45</v>
      </c>
      <c r="AF2833">
        <v>2023</v>
      </c>
      <c r="AG2833">
        <v>10</v>
      </c>
      <c r="AH2833">
        <v>4</v>
      </c>
      <c r="AI2833">
        <v>2023</v>
      </c>
      <c r="AJ2833">
        <v>8</v>
      </c>
      <c r="AK2833">
        <v>30</v>
      </c>
      <c r="AL2833">
        <v>33</v>
      </c>
      <c r="AM2833">
        <v>134.59736046804201</v>
      </c>
      <c r="AN2833" t="s">
        <v>58</v>
      </c>
      <c r="AO2833" t="s">
        <v>53</v>
      </c>
      <c r="AP2833" t="s">
        <v>59</v>
      </c>
      <c r="AQ2833">
        <v>37866.6</v>
      </c>
    </row>
    <row r="2834" spans="1:43" x14ac:dyDescent="0.2">
      <c r="A2834" t="s">
        <v>2896</v>
      </c>
      <c r="B2834" t="s">
        <v>55</v>
      </c>
      <c r="C2834">
        <v>0</v>
      </c>
      <c r="D2834" t="s">
        <v>45</v>
      </c>
      <c r="E2834" t="s">
        <v>46</v>
      </c>
      <c r="F2834">
        <v>40</v>
      </c>
      <c r="G2834" t="s">
        <v>45</v>
      </c>
      <c r="H2834" t="s">
        <v>45</v>
      </c>
      <c r="I2834" t="s">
        <v>48</v>
      </c>
      <c r="J2834">
        <v>405</v>
      </c>
      <c r="K2834">
        <v>2</v>
      </c>
      <c r="L2834" t="s">
        <v>46</v>
      </c>
      <c r="M2834" t="s">
        <v>45</v>
      </c>
      <c r="N2834" t="s">
        <v>46</v>
      </c>
      <c r="O2834" t="s">
        <v>45</v>
      </c>
      <c r="P2834" t="s">
        <v>45</v>
      </c>
      <c r="Q2834" t="s">
        <v>46</v>
      </c>
      <c r="R2834" t="s">
        <v>56</v>
      </c>
      <c r="S2834" t="s">
        <v>46</v>
      </c>
      <c r="T2834" t="s">
        <v>68</v>
      </c>
      <c r="U2834">
        <v>70.75</v>
      </c>
      <c r="V2834">
        <v>2921.75</v>
      </c>
      <c r="W2834" t="s">
        <v>46</v>
      </c>
      <c r="X2834">
        <v>93.443331527622902</v>
      </c>
      <c r="Y2834">
        <v>83.267447649999994</v>
      </c>
      <c r="Z2834">
        <v>11.369555434235799</v>
      </c>
      <c r="AA2834" s="1" t="d">
        <v>2024-02-18</v>
      </c>
      <c r="AB2834">
        <v>14.740104943925999</v>
      </c>
      <c r="AC2834">
        <v>1415</v>
      </c>
      <c r="AD2834" s="1" t="d">
        <v>2023-08-20</v>
      </c>
      <c r="AE2834" t="s">
        <v>46</v>
      </c>
      <c r="AF2834">
        <v>2024</v>
      </c>
      <c r="AG2834">
        <v>2</v>
      </c>
      <c r="AH2834">
        <v>18</v>
      </c>
      <c r="AI2834">
        <v>2023</v>
      </c>
      <c r="AJ2834">
        <v>8</v>
      </c>
      <c r="AK2834">
        <v>20</v>
      </c>
      <c r="AL2834">
        <v>122.07</v>
      </c>
      <c r="AM2834">
        <v>85.490104943925999</v>
      </c>
      <c r="AN2834" t="s">
        <v>63</v>
      </c>
      <c r="AO2834" t="s">
        <v>53</v>
      </c>
      <c r="AP2834" t="s">
        <v>53</v>
      </c>
      <c r="AQ2834">
        <v>28653.75</v>
      </c>
    </row>
    <row r="2835" spans="1:43" x14ac:dyDescent="0.2">
      <c r="A2835" t="s">
        <v>2897</v>
      </c>
      <c r="B2835" t="s">
        <v>44</v>
      </c>
      <c r="C2835">
        <v>0</v>
      </c>
      <c r="D2835" t="s">
        <v>46</v>
      </c>
      <c r="E2835" t="s">
        <v>46</v>
      </c>
      <c r="F2835">
        <v>66</v>
      </c>
      <c r="G2835" t="s">
        <v>45</v>
      </c>
      <c r="H2835" t="s">
        <v>46</v>
      </c>
      <c r="I2835" t="s">
        <v>48</v>
      </c>
      <c r="J2835">
        <v>280</v>
      </c>
      <c r="K2835">
        <v>9</v>
      </c>
      <c r="L2835" t="s">
        <v>45</v>
      </c>
      <c r="M2835" t="s">
        <v>45</v>
      </c>
      <c r="N2835" t="s">
        <v>45</v>
      </c>
      <c r="O2835" t="s">
        <v>46</v>
      </c>
      <c r="P2835" t="s">
        <v>46</v>
      </c>
      <c r="Q2835" t="s">
        <v>46</v>
      </c>
      <c r="R2835" t="s">
        <v>75</v>
      </c>
      <c r="S2835" t="s">
        <v>45</v>
      </c>
      <c r="T2835" t="s">
        <v>62</v>
      </c>
      <c r="U2835">
        <v>61.15</v>
      </c>
      <c r="V2835">
        <v>4017.45</v>
      </c>
      <c r="W2835" t="s">
        <v>46</v>
      </c>
      <c r="X2835">
        <v>65.890103772560394</v>
      </c>
      <c r="Y2835">
        <v>83.004743596108199</v>
      </c>
      <c r="Z2835">
        <v>2.38413767913076</v>
      </c>
      <c r="AA2835" s="1" t="d">
        <v>2025-07-30</v>
      </c>
      <c r="AB2835">
        <v>0</v>
      </c>
      <c r="AC2835">
        <v>2017.95</v>
      </c>
      <c r="AD2835" s="1" t="d">
        <v>2023-09-11</v>
      </c>
      <c r="AE2835" t="s">
        <v>45</v>
      </c>
      <c r="AF2835">
        <v>2025</v>
      </c>
      <c r="AG2835">
        <v>7</v>
      </c>
      <c r="AH2835">
        <v>30</v>
      </c>
      <c r="AI2835">
        <v>2023</v>
      </c>
      <c r="AJ2835">
        <v>9</v>
      </c>
      <c r="AK2835">
        <v>11</v>
      </c>
      <c r="AL2835">
        <v>129.51</v>
      </c>
      <c r="AM2835">
        <v>61.15</v>
      </c>
      <c r="AN2835" t="s">
        <v>63</v>
      </c>
      <c r="AO2835" t="s">
        <v>59</v>
      </c>
      <c r="AP2835" t="s">
        <v>59</v>
      </c>
      <c r="AQ2835">
        <v>17122</v>
      </c>
    </row>
    <row r="2836" spans="1:43" x14ac:dyDescent="0.2">
      <c r="A2836" t="s">
        <v>2898</v>
      </c>
      <c r="B2836" t="s">
        <v>55</v>
      </c>
      <c r="C2836">
        <v>0</v>
      </c>
      <c r="D2836" t="s">
        <v>45</v>
      </c>
      <c r="E2836" t="s">
        <v>45</v>
      </c>
      <c r="F2836">
        <v>42</v>
      </c>
      <c r="G2836" t="s">
        <v>45</v>
      </c>
      <c r="H2836" t="s">
        <v>46</v>
      </c>
      <c r="I2836" t="s">
        <v>46</v>
      </c>
      <c r="J2836">
        <v>0</v>
      </c>
      <c r="K2836">
        <v>0</v>
      </c>
      <c r="L2836" t="s">
        <v>74</v>
      </c>
      <c r="M2836" t="s">
        <v>74</v>
      </c>
      <c r="N2836" t="s">
        <v>74</v>
      </c>
      <c r="O2836" t="s">
        <v>74</v>
      </c>
      <c r="P2836" t="s">
        <v>74</v>
      </c>
      <c r="Q2836" t="s">
        <v>74</v>
      </c>
      <c r="R2836" t="s">
        <v>56</v>
      </c>
      <c r="S2836" t="s">
        <v>46</v>
      </c>
      <c r="T2836" t="s">
        <v>57</v>
      </c>
      <c r="U2836">
        <v>20.25</v>
      </c>
      <c r="V2836">
        <v>854.9</v>
      </c>
      <c r="W2836" t="s">
        <v>46</v>
      </c>
      <c r="X2836">
        <v>66.349240309374693</v>
      </c>
      <c r="Y2836">
        <v>86.222071440433993</v>
      </c>
      <c r="Z2836">
        <v>7.3429429943078697</v>
      </c>
      <c r="AA2836" s="1" t="d">
        <v>2024-04-08</v>
      </c>
      <c r="AB2836">
        <v>0</v>
      </c>
      <c r="AC2836">
        <v>425.25</v>
      </c>
      <c r="AD2836" s="1" t="d">
        <v>2023-08-30</v>
      </c>
      <c r="AE2836" t="s">
        <v>46</v>
      </c>
      <c r="AF2836">
        <v>2024</v>
      </c>
      <c r="AG2836">
        <v>4</v>
      </c>
      <c r="AH2836">
        <v>8</v>
      </c>
      <c r="AI2836">
        <v>2023</v>
      </c>
      <c r="AJ2836">
        <v>8</v>
      </c>
      <c r="AK2836">
        <v>30</v>
      </c>
      <c r="AL2836">
        <v>101.01</v>
      </c>
      <c r="AM2836">
        <v>20.25</v>
      </c>
      <c r="AN2836" t="s">
        <v>63</v>
      </c>
      <c r="AO2836" t="s">
        <v>52</v>
      </c>
      <c r="AP2836" t="s">
        <v>59</v>
      </c>
      <c r="AQ2836">
        <v>0</v>
      </c>
    </row>
    <row r="2837" spans="1:43" x14ac:dyDescent="0.2">
      <c r="A2837" t="s">
        <v>2899</v>
      </c>
      <c r="B2837" t="s">
        <v>44</v>
      </c>
      <c r="C2837">
        <v>1</v>
      </c>
      <c r="D2837" t="s">
        <v>46</v>
      </c>
      <c r="E2837" t="s">
        <v>46</v>
      </c>
      <c r="F2837">
        <v>66</v>
      </c>
      <c r="G2837" t="s">
        <v>45</v>
      </c>
      <c r="H2837" t="s">
        <v>45</v>
      </c>
      <c r="I2837" t="s">
        <v>48</v>
      </c>
      <c r="J2837">
        <v>878</v>
      </c>
      <c r="K2837">
        <v>9</v>
      </c>
      <c r="L2837" t="s">
        <v>45</v>
      </c>
      <c r="M2837" t="s">
        <v>45</v>
      </c>
      <c r="N2837" t="s">
        <v>46</v>
      </c>
      <c r="O2837" t="s">
        <v>45</v>
      </c>
      <c r="P2837" t="s">
        <v>46</v>
      </c>
      <c r="Q2837" t="s">
        <v>46</v>
      </c>
      <c r="R2837" t="s">
        <v>56</v>
      </c>
      <c r="S2837" t="s">
        <v>45</v>
      </c>
      <c r="T2837" t="s">
        <v>68</v>
      </c>
      <c r="U2837">
        <v>63.85</v>
      </c>
      <c r="V2837">
        <v>4174.3500000000004</v>
      </c>
      <c r="W2837" t="s">
        <v>46</v>
      </c>
      <c r="X2837">
        <v>65.502427060000002</v>
      </c>
      <c r="Y2837">
        <v>68.6116688221923</v>
      </c>
      <c r="Z2837">
        <v>9.0345896299669306</v>
      </c>
      <c r="AA2837" s="1" t="d">
        <v>2024-04-02</v>
      </c>
      <c r="AB2837">
        <v>46.781240986241897</v>
      </c>
      <c r="AC2837">
        <v>2107.0500000000002</v>
      </c>
      <c r="AD2837" s="1" t="d">
        <v>2023-09-02</v>
      </c>
      <c r="AE2837" t="s">
        <v>45</v>
      </c>
      <c r="AF2837">
        <v>2024</v>
      </c>
      <c r="AG2837">
        <v>4</v>
      </c>
      <c r="AH2837">
        <v>2</v>
      </c>
      <c r="AI2837">
        <v>2023</v>
      </c>
      <c r="AJ2837">
        <v>9</v>
      </c>
      <c r="AK2837">
        <v>2</v>
      </c>
      <c r="AL2837">
        <v>122.47</v>
      </c>
      <c r="AM2837">
        <v>110.631240986241</v>
      </c>
      <c r="AN2837" t="s">
        <v>63</v>
      </c>
      <c r="AO2837" t="s">
        <v>59</v>
      </c>
      <c r="AP2837" t="s">
        <v>59</v>
      </c>
      <c r="AQ2837">
        <v>56060.3</v>
      </c>
    </row>
    <row r="2838" spans="1:43" x14ac:dyDescent="0.2">
      <c r="A2838" t="s">
        <v>2900</v>
      </c>
      <c r="B2838" t="s">
        <v>55</v>
      </c>
      <c r="C2838">
        <v>0</v>
      </c>
      <c r="D2838" t="s">
        <v>46</v>
      </c>
      <c r="E2838" t="s">
        <v>46</v>
      </c>
      <c r="F2838">
        <v>49</v>
      </c>
      <c r="G2838" t="s">
        <v>45</v>
      </c>
      <c r="H2838" t="s">
        <v>45</v>
      </c>
      <c r="I2838" t="s">
        <v>65</v>
      </c>
      <c r="J2838">
        <v>316</v>
      </c>
      <c r="K2838">
        <v>2</v>
      </c>
      <c r="L2838" t="s">
        <v>46</v>
      </c>
      <c r="M2838" t="s">
        <v>45</v>
      </c>
      <c r="N2838" t="s">
        <v>46</v>
      </c>
      <c r="O2838" t="s">
        <v>46</v>
      </c>
      <c r="P2838" t="s">
        <v>45</v>
      </c>
      <c r="Q2838" t="s">
        <v>45</v>
      </c>
      <c r="R2838" t="s">
        <v>49</v>
      </c>
      <c r="S2838" t="s">
        <v>46</v>
      </c>
      <c r="T2838" t="s">
        <v>50</v>
      </c>
      <c r="U2838">
        <v>98.7</v>
      </c>
      <c r="V2838">
        <v>4920.55</v>
      </c>
      <c r="W2838" t="s">
        <v>46</v>
      </c>
      <c r="X2838">
        <v>98.562048843595093</v>
      </c>
      <c r="Y2838">
        <v>90.391117874202607</v>
      </c>
      <c r="Z2838">
        <v>15.251597761381699</v>
      </c>
      <c r="AA2838" s="1" t="d">
        <v>2023-10-07</v>
      </c>
      <c r="AB2838">
        <v>49.730200616918502</v>
      </c>
      <c r="AC2838">
        <v>2418.15</v>
      </c>
      <c r="AD2838" s="1" t="d">
        <v>2023-07-24</v>
      </c>
      <c r="AE2838" t="s">
        <v>46</v>
      </c>
      <c r="AF2838">
        <v>2023</v>
      </c>
      <c r="AG2838">
        <v>10</v>
      </c>
      <c r="AH2838">
        <v>7</v>
      </c>
      <c r="AI2838">
        <v>2023</v>
      </c>
      <c r="AJ2838">
        <v>7</v>
      </c>
      <c r="AK2838">
        <v>24</v>
      </c>
      <c r="AL2838">
        <v>132.31</v>
      </c>
      <c r="AM2838">
        <v>148.430200616918</v>
      </c>
      <c r="AN2838" t="s">
        <v>63</v>
      </c>
      <c r="AO2838" t="s">
        <v>53</v>
      </c>
      <c r="AP2838" t="s">
        <v>53</v>
      </c>
      <c r="AQ2838">
        <v>31189.200000000001</v>
      </c>
    </row>
    <row r="2839" spans="1:43" x14ac:dyDescent="0.2">
      <c r="A2839" t="s">
        <v>2901</v>
      </c>
      <c r="B2839" t="s">
        <v>44</v>
      </c>
      <c r="C2839">
        <v>0</v>
      </c>
      <c r="D2839" t="s">
        <v>46</v>
      </c>
      <c r="E2839" t="s">
        <v>46</v>
      </c>
      <c r="F2839">
        <v>1</v>
      </c>
      <c r="G2839" t="s">
        <v>45</v>
      </c>
      <c r="H2839" t="s">
        <v>46</v>
      </c>
      <c r="I2839" t="s">
        <v>46</v>
      </c>
      <c r="J2839">
        <v>0</v>
      </c>
      <c r="K2839">
        <v>0</v>
      </c>
      <c r="L2839" t="s">
        <v>74</v>
      </c>
      <c r="M2839" t="s">
        <v>74</v>
      </c>
      <c r="N2839" t="s">
        <v>74</v>
      </c>
      <c r="O2839" t="s">
        <v>74</v>
      </c>
      <c r="P2839" t="s">
        <v>74</v>
      </c>
      <c r="Q2839" t="s">
        <v>74</v>
      </c>
      <c r="R2839" t="s">
        <v>49</v>
      </c>
      <c r="S2839" t="s">
        <v>46</v>
      </c>
      <c r="T2839" t="s">
        <v>57</v>
      </c>
      <c r="U2839">
        <v>20.5</v>
      </c>
      <c r="V2839">
        <v>20.5</v>
      </c>
      <c r="W2839" t="s">
        <v>45</v>
      </c>
      <c r="X2839">
        <v>94.389383730430893</v>
      </c>
      <c r="Y2839">
        <v>57.9785070138213</v>
      </c>
      <c r="Z2839">
        <v>23.643578754429399</v>
      </c>
      <c r="AA2839" s="1" t="d">
        <v>2023-10-11</v>
      </c>
      <c r="AB2839">
        <v>0</v>
      </c>
      <c r="AC2839">
        <v>10.25</v>
      </c>
      <c r="AD2839" s="1" t="d">
        <v>2023-08-30</v>
      </c>
      <c r="AE2839" t="s">
        <v>46</v>
      </c>
      <c r="AF2839">
        <v>2023</v>
      </c>
      <c r="AG2839">
        <v>10</v>
      </c>
      <c r="AH2839">
        <v>11</v>
      </c>
      <c r="AI2839">
        <v>2023</v>
      </c>
      <c r="AJ2839">
        <v>8</v>
      </c>
      <c r="AK2839">
        <v>30</v>
      </c>
      <c r="AL2839">
        <v>71.75</v>
      </c>
      <c r="AM2839">
        <v>20.5</v>
      </c>
      <c r="AN2839" t="s">
        <v>51</v>
      </c>
      <c r="AO2839" t="s">
        <v>52</v>
      </c>
      <c r="AP2839" t="s">
        <v>53</v>
      </c>
      <c r="AQ2839">
        <v>0</v>
      </c>
    </row>
    <row r="2840" spans="1:43" x14ac:dyDescent="0.2">
      <c r="A2840" t="s">
        <v>2902</v>
      </c>
      <c r="B2840" t="s">
        <v>44</v>
      </c>
      <c r="C2840">
        <v>0</v>
      </c>
      <c r="D2840" t="s">
        <v>46</v>
      </c>
      <c r="E2840" t="s">
        <v>46</v>
      </c>
      <c r="F2840">
        <v>41</v>
      </c>
      <c r="G2840" t="s">
        <v>45</v>
      </c>
      <c r="H2840" t="s">
        <v>46</v>
      </c>
      <c r="I2840" t="s">
        <v>46</v>
      </c>
      <c r="J2840">
        <v>0</v>
      </c>
      <c r="K2840">
        <v>0</v>
      </c>
      <c r="L2840" t="s">
        <v>74</v>
      </c>
      <c r="M2840" t="s">
        <v>74</v>
      </c>
      <c r="N2840" t="s">
        <v>74</v>
      </c>
      <c r="O2840" t="s">
        <v>74</v>
      </c>
      <c r="P2840" t="s">
        <v>74</v>
      </c>
      <c r="Q2840" t="s">
        <v>74</v>
      </c>
      <c r="R2840" t="s">
        <v>75</v>
      </c>
      <c r="S2840" t="s">
        <v>46</v>
      </c>
      <c r="T2840" t="s">
        <v>57</v>
      </c>
      <c r="U2840">
        <v>20</v>
      </c>
      <c r="V2840">
        <v>810.3</v>
      </c>
      <c r="W2840" t="s">
        <v>46</v>
      </c>
      <c r="X2840">
        <v>100</v>
      </c>
      <c r="Y2840">
        <v>79.242357130000002</v>
      </c>
      <c r="Z2840">
        <v>6.9449943795518498</v>
      </c>
      <c r="AA2840" s="1" t="d">
        <v>2025-07-02</v>
      </c>
      <c r="AB2840">
        <v>0</v>
      </c>
      <c r="AC2840">
        <v>410</v>
      </c>
      <c r="AD2840" s="1" t="d">
        <v>2023-07-23</v>
      </c>
      <c r="AE2840" t="s">
        <v>46</v>
      </c>
      <c r="AF2840">
        <v>2025</v>
      </c>
      <c r="AG2840">
        <v>7</v>
      </c>
      <c r="AH2840">
        <v>2</v>
      </c>
      <c r="AI2840">
        <v>2023</v>
      </c>
      <c r="AJ2840">
        <v>7</v>
      </c>
      <c r="AK2840">
        <v>23</v>
      </c>
      <c r="AL2840">
        <v>134.06</v>
      </c>
      <c r="AM2840">
        <v>20</v>
      </c>
      <c r="AN2840" t="s">
        <v>63</v>
      </c>
      <c r="AO2840" t="s">
        <v>52</v>
      </c>
      <c r="AP2840" t="s">
        <v>59</v>
      </c>
      <c r="AQ2840">
        <v>0</v>
      </c>
    </row>
    <row r="2841" spans="1:43" x14ac:dyDescent="0.2">
      <c r="A2841" t="s">
        <v>2903</v>
      </c>
      <c r="B2841" t="s">
        <v>44</v>
      </c>
      <c r="C2841">
        <v>0</v>
      </c>
      <c r="D2841" t="s">
        <v>45</v>
      </c>
      <c r="E2841" t="s">
        <v>45</v>
      </c>
      <c r="F2841">
        <v>41</v>
      </c>
      <c r="G2841" t="s">
        <v>45</v>
      </c>
      <c r="H2841" t="s">
        <v>46</v>
      </c>
      <c r="I2841" t="s">
        <v>46</v>
      </c>
      <c r="J2841">
        <v>0</v>
      </c>
      <c r="K2841">
        <v>0</v>
      </c>
      <c r="L2841" t="s">
        <v>74</v>
      </c>
      <c r="M2841" t="s">
        <v>74</v>
      </c>
      <c r="N2841" t="s">
        <v>74</v>
      </c>
      <c r="O2841" t="s">
        <v>74</v>
      </c>
      <c r="P2841" t="s">
        <v>74</v>
      </c>
      <c r="Q2841" t="s">
        <v>74</v>
      </c>
      <c r="R2841" t="s">
        <v>75</v>
      </c>
      <c r="S2841" t="s">
        <v>46</v>
      </c>
      <c r="T2841" t="s">
        <v>62</v>
      </c>
      <c r="U2841">
        <v>19.3</v>
      </c>
      <c r="V2841">
        <v>772.4</v>
      </c>
      <c r="W2841" t="s">
        <v>46</v>
      </c>
      <c r="X2841">
        <v>67.614321843999207</v>
      </c>
      <c r="Y2841">
        <v>86.704806172412106</v>
      </c>
      <c r="Z2841">
        <v>13.981700098744099</v>
      </c>
      <c r="AA2841" s="1" t="d">
        <v>2024-08-10</v>
      </c>
      <c r="AB2841">
        <v>0</v>
      </c>
      <c r="AC2841">
        <v>395.65</v>
      </c>
      <c r="AD2841" s="1" t="d">
        <v>2023-09-05</v>
      </c>
      <c r="AE2841" t="s">
        <v>46</v>
      </c>
      <c r="AF2841">
        <v>2024</v>
      </c>
      <c r="AG2841">
        <v>8</v>
      </c>
      <c r="AH2841">
        <v>10</v>
      </c>
      <c r="AI2841">
        <v>2023</v>
      </c>
      <c r="AJ2841">
        <v>9</v>
      </c>
      <c r="AK2841">
        <v>5</v>
      </c>
      <c r="AL2841">
        <v>94.63</v>
      </c>
      <c r="AM2841">
        <v>19.3</v>
      </c>
      <c r="AN2841" t="s">
        <v>63</v>
      </c>
      <c r="AO2841" t="s">
        <v>52</v>
      </c>
      <c r="AP2841" t="s">
        <v>59</v>
      </c>
      <c r="AQ2841">
        <v>0</v>
      </c>
    </row>
    <row r="2842" spans="1:43" x14ac:dyDescent="0.2">
      <c r="A2842" t="s">
        <v>2904</v>
      </c>
      <c r="B2842" t="s">
        <v>44</v>
      </c>
      <c r="C2842">
        <v>0</v>
      </c>
      <c r="D2842" t="s">
        <v>45</v>
      </c>
      <c r="E2842" t="s">
        <v>45</v>
      </c>
      <c r="F2842">
        <v>23</v>
      </c>
      <c r="G2842" t="s">
        <v>45</v>
      </c>
      <c r="H2842" t="s">
        <v>46</v>
      </c>
      <c r="I2842" t="s">
        <v>65</v>
      </c>
      <c r="J2842">
        <v>447</v>
      </c>
      <c r="K2842">
        <v>2</v>
      </c>
      <c r="L2842" t="s">
        <v>45</v>
      </c>
      <c r="M2842" t="s">
        <v>45</v>
      </c>
      <c r="N2842" t="s">
        <v>46</v>
      </c>
      <c r="O2842" t="s">
        <v>45</v>
      </c>
      <c r="P2842" t="s">
        <v>46</v>
      </c>
      <c r="Q2842" t="s">
        <v>46</v>
      </c>
      <c r="R2842" t="s">
        <v>49</v>
      </c>
      <c r="S2842" t="s">
        <v>46</v>
      </c>
      <c r="T2842" t="s">
        <v>57</v>
      </c>
      <c r="U2842">
        <v>84.4</v>
      </c>
      <c r="V2842">
        <v>1936.85</v>
      </c>
      <c r="W2842" t="s">
        <v>46</v>
      </c>
      <c r="X2842">
        <v>74.434367331206403</v>
      </c>
      <c r="Y2842">
        <v>69.281427669598401</v>
      </c>
      <c r="Z2842">
        <v>9.9918914149999996</v>
      </c>
      <c r="AA2842" s="1" t="d">
        <v>2023-10-05</v>
      </c>
      <c r="AB2842">
        <v>25.6983274491792</v>
      </c>
      <c r="AC2842">
        <v>970.6</v>
      </c>
      <c r="AD2842" s="1" t="d">
        <v>2023-06-26</v>
      </c>
      <c r="AE2842" t="s">
        <v>46</v>
      </c>
      <c r="AF2842">
        <v>2023</v>
      </c>
      <c r="AG2842">
        <v>10</v>
      </c>
      <c r="AH2842">
        <v>5</v>
      </c>
      <c r="AI2842">
        <v>2023</v>
      </c>
      <c r="AJ2842">
        <v>6</v>
      </c>
      <c r="AK2842">
        <v>26</v>
      </c>
      <c r="AL2842">
        <v>87.44</v>
      </c>
      <c r="AM2842">
        <v>110.098327449179</v>
      </c>
      <c r="AN2842" t="s">
        <v>58</v>
      </c>
      <c r="AO2842" t="s">
        <v>53</v>
      </c>
      <c r="AP2842" t="s">
        <v>59</v>
      </c>
      <c r="AQ2842">
        <v>37726.800000000003</v>
      </c>
    </row>
    <row r="2843" spans="1:43" x14ac:dyDescent="0.2">
      <c r="A2843" t="s">
        <v>2905</v>
      </c>
      <c r="B2843" t="s">
        <v>55</v>
      </c>
      <c r="C2843">
        <v>0</v>
      </c>
      <c r="D2843" t="s">
        <v>46</v>
      </c>
      <c r="E2843" t="s">
        <v>46</v>
      </c>
      <c r="F2843">
        <v>3</v>
      </c>
      <c r="G2843" t="s">
        <v>46</v>
      </c>
      <c r="H2843" t="s">
        <v>47</v>
      </c>
      <c r="I2843" t="s">
        <v>48</v>
      </c>
      <c r="J2843">
        <v>949</v>
      </c>
      <c r="K2843">
        <v>10</v>
      </c>
      <c r="L2843" t="s">
        <v>46</v>
      </c>
      <c r="M2843" t="s">
        <v>46</v>
      </c>
      <c r="N2843" t="s">
        <v>46</v>
      </c>
      <c r="O2843" t="s">
        <v>46</v>
      </c>
      <c r="P2843" t="s">
        <v>46</v>
      </c>
      <c r="Q2843" t="s">
        <v>46</v>
      </c>
      <c r="R2843" t="s">
        <v>49</v>
      </c>
      <c r="S2843" t="s">
        <v>46</v>
      </c>
      <c r="T2843" t="s">
        <v>50</v>
      </c>
      <c r="U2843">
        <v>25.1</v>
      </c>
      <c r="V2843">
        <v>79.8</v>
      </c>
      <c r="W2843" t="s">
        <v>46</v>
      </c>
      <c r="X2843">
        <v>47.250361758688101</v>
      </c>
      <c r="Y2843">
        <v>64.462412339839304</v>
      </c>
      <c r="Z2843">
        <v>9.1141594244261892</v>
      </c>
      <c r="AA2843" s="1" t="d">
        <v>2023-10-22</v>
      </c>
      <c r="AB2843">
        <v>40.170598933880903</v>
      </c>
      <c r="AC2843">
        <v>37.65</v>
      </c>
      <c r="AD2843" s="1" t="d">
        <v>2023-09-08</v>
      </c>
      <c r="AE2843" t="s">
        <v>46</v>
      </c>
      <c r="AF2843">
        <v>2023</v>
      </c>
      <c r="AG2843">
        <v>10</v>
      </c>
      <c r="AH2843">
        <v>22</v>
      </c>
      <c r="AI2843">
        <v>2023</v>
      </c>
      <c r="AJ2843">
        <v>9</v>
      </c>
      <c r="AK2843">
        <v>8</v>
      </c>
      <c r="AL2843">
        <v>41.14</v>
      </c>
      <c r="AM2843">
        <v>65.270598933880905</v>
      </c>
      <c r="AN2843" t="s">
        <v>51</v>
      </c>
      <c r="AO2843" t="s">
        <v>52</v>
      </c>
      <c r="AP2843" t="s">
        <v>52</v>
      </c>
      <c r="AQ2843">
        <v>23819.9</v>
      </c>
    </row>
    <row r="2844" spans="1:43" x14ac:dyDescent="0.2">
      <c r="A2844" t="s">
        <v>2906</v>
      </c>
      <c r="B2844" t="s">
        <v>44</v>
      </c>
      <c r="C2844">
        <v>0</v>
      </c>
      <c r="D2844" t="s">
        <v>46</v>
      </c>
      <c r="E2844" t="s">
        <v>46</v>
      </c>
      <c r="F2844">
        <v>4</v>
      </c>
      <c r="G2844" t="s">
        <v>46</v>
      </c>
      <c r="H2844" t="s">
        <v>47</v>
      </c>
      <c r="I2844" t="s">
        <v>48</v>
      </c>
      <c r="J2844">
        <v>423</v>
      </c>
      <c r="K2844">
        <v>2</v>
      </c>
      <c r="L2844" t="s">
        <v>45</v>
      </c>
      <c r="M2844" t="s">
        <v>46</v>
      </c>
      <c r="N2844" t="s">
        <v>45</v>
      </c>
      <c r="O2844" t="s">
        <v>45</v>
      </c>
      <c r="P2844" t="s">
        <v>46</v>
      </c>
      <c r="Q2844" t="s">
        <v>45</v>
      </c>
      <c r="R2844" t="s">
        <v>49</v>
      </c>
      <c r="S2844" t="s">
        <v>46</v>
      </c>
      <c r="T2844" t="s">
        <v>57</v>
      </c>
      <c r="U2844">
        <v>48.25</v>
      </c>
      <c r="V2844">
        <v>202.25</v>
      </c>
      <c r="W2844" t="s">
        <v>46</v>
      </c>
      <c r="X2844">
        <v>92.154016391774107</v>
      </c>
      <c r="Y2844">
        <v>88.178896580250196</v>
      </c>
      <c r="Z2844">
        <v>11.244469845666201</v>
      </c>
      <c r="AA2844" s="1" t="d">
        <v>2023-10-06</v>
      </c>
      <c r="AB2844">
        <v>46.737057285816299</v>
      </c>
      <c r="AC2844">
        <v>96.5</v>
      </c>
      <c r="AD2844" s="1" t="d">
        <v>2023-07-29</v>
      </c>
      <c r="AE2844" t="s">
        <v>46</v>
      </c>
      <c r="AF2844">
        <v>2023</v>
      </c>
      <c r="AG2844">
        <v>10</v>
      </c>
      <c r="AH2844">
        <v>6</v>
      </c>
      <c r="AI2844">
        <v>2023</v>
      </c>
      <c r="AJ2844">
        <v>7</v>
      </c>
      <c r="AK2844">
        <v>29</v>
      </c>
      <c r="AL2844">
        <v>84.91</v>
      </c>
      <c r="AM2844">
        <v>94.987057285816306</v>
      </c>
      <c r="AN2844" t="s">
        <v>51</v>
      </c>
      <c r="AO2844" t="s">
        <v>59</v>
      </c>
      <c r="AP2844" t="s">
        <v>53</v>
      </c>
      <c r="AQ2844">
        <v>20409.75</v>
      </c>
    </row>
    <row r="2845" spans="1:43" x14ac:dyDescent="0.2">
      <c r="A2845" t="s">
        <v>2907</v>
      </c>
      <c r="B2845" t="s">
        <v>44</v>
      </c>
      <c r="C2845">
        <v>0</v>
      </c>
      <c r="D2845" t="s">
        <v>45</v>
      </c>
      <c r="E2845" t="s">
        <v>45</v>
      </c>
      <c r="F2845">
        <v>52</v>
      </c>
      <c r="G2845" t="s">
        <v>45</v>
      </c>
      <c r="H2845" t="s">
        <v>46</v>
      </c>
      <c r="I2845" t="s">
        <v>46</v>
      </c>
      <c r="J2845">
        <v>0</v>
      </c>
      <c r="K2845">
        <v>0</v>
      </c>
      <c r="L2845" t="s">
        <v>74</v>
      </c>
      <c r="M2845" t="s">
        <v>74</v>
      </c>
      <c r="N2845" t="s">
        <v>74</v>
      </c>
      <c r="O2845" t="s">
        <v>74</v>
      </c>
      <c r="P2845" t="s">
        <v>74</v>
      </c>
      <c r="Q2845" t="s">
        <v>74</v>
      </c>
      <c r="R2845" t="s">
        <v>75</v>
      </c>
      <c r="S2845" t="s">
        <v>46</v>
      </c>
      <c r="T2845" t="s">
        <v>57</v>
      </c>
      <c r="U2845">
        <v>19.850000000000001</v>
      </c>
      <c r="V2845">
        <v>1070.5</v>
      </c>
      <c r="W2845" t="s">
        <v>46</v>
      </c>
      <c r="X2845">
        <v>52.4833067309809</v>
      </c>
      <c r="Y2845">
        <v>83.764095260975097</v>
      </c>
      <c r="Z2845">
        <v>8.0442181387357792</v>
      </c>
      <c r="AA2845" s="1" t="d">
        <v>2025-09-06</v>
      </c>
      <c r="AB2845">
        <v>0</v>
      </c>
      <c r="AC2845">
        <v>516.1</v>
      </c>
      <c r="AD2845" s="1" t="d">
        <v>2023-08-31</v>
      </c>
      <c r="AE2845" t="s">
        <v>46</v>
      </c>
      <c r="AF2845">
        <v>2025</v>
      </c>
      <c r="AG2845">
        <v>9</v>
      </c>
      <c r="AH2845">
        <v>6</v>
      </c>
      <c r="AI2845">
        <v>2023</v>
      </c>
      <c r="AJ2845">
        <v>8</v>
      </c>
      <c r="AK2845">
        <v>31</v>
      </c>
      <c r="AL2845">
        <v>96.44</v>
      </c>
      <c r="AM2845">
        <v>19.850000000000001</v>
      </c>
      <c r="AN2845" t="s">
        <v>63</v>
      </c>
      <c r="AO2845" t="s">
        <v>52</v>
      </c>
      <c r="AP2845" t="s">
        <v>59</v>
      </c>
      <c r="AQ2845">
        <v>0</v>
      </c>
    </row>
    <row r="2846" spans="1:43" x14ac:dyDescent="0.2">
      <c r="A2846" t="s">
        <v>2908</v>
      </c>
      <c r="B2846" t="s">
        <v>44</v>
      </c>
      <c r="C2846">
        <v>1</v>
      </c>
      <c r="D2846" t="s">
        <v>45</v>
      </c>
      <c r="E2846" t="s">
        <v>46</v>
      </c>
      <c r="F2846">
        <v>4</v>
      </c>
      <c r="G2846" t="s">
        <v>45</v>
      </c>
      <c r="H2846" t="s">
        <v>45</v>
      </c>
      <c r="I2846" t="s">
        <v>65</v>
      </c>
      <c r="J2846">
        <v>616</v>
      </c>
      <c r="K2846">
        <v>7</v>
      </c>
      <c r="L2846" t="s">
        <v>45</v>
      </c>
      <c r="M2846" t="s">
        <v>46</v>
      </c>
      <c r="N2846" t="s">
        <v>46</v>
      </c>
      <c r="O2846" t="s">
        <v>46</v>
      </c>
      <c r="P2846" t="s">
        <v>45</v>
      </c>
      <c r="Q2846" t="s">
        <v>45</v>
      </c>
      <c r="R2846" t="s">
        <v>49</v>
      </c>
      <c r="S2846" t="s">
        <v>45</v>
      </c>
      <c r="T2846" t="s">
        <v>50</v>
      </c>
      <c r="U2846">
        <v>99.6</v>
      </c>
      <c r="V2846">
        <v>347.65</v>
      </c>
      <c r="W2846" t="s">
        <v>45</v>
      </c>
      <c r="X2846">
        <v>73.251633456439393</v>
      </c>
      <c r="Y2846">
        <v>31.265586960453799</v>
      </c>
      <c r="Z2846">
        <v>35.4523608452849</v>
      </c>
      <c r="AA2846" s="1" t="d">
        <v>2023-10-07</v>
      </c>
      <c r="AB2846">
        <v>33.084903441532802</v>
      </c>
      <c r="AC2846">
        <v>199.2</v>
      </c>
      <c r="AD2846" s="1" t="d">
        <v>2023-09-09</v>
      </c>
      <c r="AE2846" t="s">
        <v>46</v>
      </c>
      <c r="AF2846">
        <v>2023</v>
      </c>
      <c r="AG2846">
        <v>10</v>
      </c>
      <c r="AH2846">
        <v>7</v>
      </c>
      <c r="AI2846">
        <v>2023</v>
      </c>
      <c r="AJ2846">
        <v>9</v>
      </c>
      <c r="AK2846">
        <v>9</v>
      </c>
      <c r="AL2846">
        <v>41.8</v>
      </c>
      <c r="AM2846">
        <v>132.68490344153199</v>
      </c>
      <c r="AN2846" t="s">
        <v>51</v>
      </c>
      <c r="AO2846" t="s">
        <v>53</v>
      </c>
      <c r="AP2846" t="s">
        <v>59</v>
      </c>
      <c r="AQ2846">
        <v>61353.599999999999</v>
      </c>
    </row>
    <row r="2847" spans="1:43" x14ac:dyDescent="0.2">
      <c r="A2847" t="s">
        <v>2909</v>
      </c>
      <c r="B2847" t="s">
        <v>44</v>
      </c>
      <c r="C2847">
        <v>0</v>
      </c>
      <c r="D2847" t="s">
        <v>46</v>
      </c>
      <c r="E2847" t="s">
        <v>46</v>
      </c>
      <c r="F2847">
        <v>11</v>
      </c>
      <c r="G2847" t="s">
        <v>45</v>
      </c>
      <c r="H2847" t="s">
        <v>46</v>
      </c>
      <c r="I2847" t="s">
        <v>65</v>
      </c>
      <c r="J2847">
        <v>843</v>
      </c>
      <c r="K2847">
        <v>10</v>
      </c>
      <c r="L2847" t="s">
        <v>46</v>
      </c>
      <c r="M2847" t="s">
        <v>45</v>
      </c>
      <c r="N2847" t="s">
        <v>45</v>
      </c>
      <c r="O2847" t="s">
        <v>45</v>
      </c>
      <c r="P2847" t="s">
        <v>46</v>
      </c>
      <c r="Q2847" t="s">
        <v>45</v>
      </c>
      <c r="R2847" t="s">
        <v>49</v>
      </c>
      <c r="S2847" t="s">
        <v>45</v>
      </c>
      <c r="T2847" t="s">
        <v>50</v>
      </c>
      <c r="U2847">
        <v>94.2</v>
      </c>
      <c r="V2847">
        <v>999.9</v>
      </c>
      <c r="W2847" t="s">
        <v>46</v>
      </c>
      <c r="X2847">
        <v>53.540462085507301</v>
      </c>
      <c r="Y2847">
        <v>70.979484459999995</v>
      </c>
      <c r="Z2847">
        <v>7.85481375953667</v>
      </c>
      <c r="AA2847" s="1" t="d">
        <v>2023-10-04</v>
      </c>
      <c r="AB2847">
        <v>24.284846372020102</v>
      </c>
      <c r="AC2847">
        <v>518.1</v>
      </c>
      <c r="AD2847" s="1" t="d">
        <v>2023-09-06</v>
      </c>
      <c r="AE2847" t="s">
        <v>45</v>
      </c>
      <c r="AF2847">
        <v>2023</v>
      </c>
      <c r="AG2847">
        <v>10</v>
      </c>
      <c r="AH2847">
        <v>4</v>
      </c>
      <c r="AI2847">
        <v>2023</v>
      </c>
      <c r="AJ2847">
        <v>9</v>
      </c>
      <c r="AK2847">
        <v>6</v>
      </c>
      <c r="AL2847">
        <v>56.69</v>
      </c>
      <c r="AM2847">
        <v>118.48484637202</v>
      </c>
      <c r="AN2847" t="s">
        <v>51</v>
      </c>
      <c r="AO2847" t="s">
        <v>53</v>
      </c>
      <c r="AP2847" t="s">
        <v>59</v>
      </c>
      <c r="AQ2847">
        <v>79410.600000000006</v>
      </c>
    </row>
    <row r="2848" spans="1:43" x14ac:dyDescent="0.2">
      <c r="A2848" t="s">
        <v>2910</v>
      </c>
      <c r="B2848" t="s">
        <v>44</v>
      </c>
      <c r="C2848">
        <v>0</v>
      </c>
      <c r="D2848" t="s">
        <v>45</v>
      </c>
      <c r="E2848" t="s">
        <v>46</v>
      </c>
      <c r="F2848">
        <v>2</v>
      </c>
      <c r="G2848" t="s">
        <v>45</v>
      </c>
      <c r="H2848" t="s">
        <v>46</v>
      </c>
      <c r="I2848" t="s">
        <v>48</v>
      </c>
      <c r="J2848">
        <v>624</v>
      </c>
      <c r="K2848">
        <v>9</v>
      </c>
      <c r="L2848" t="s">
        <v>45</v>
      </c>
      <c r="M2848" t="s">
        <v>46</v>
      </c>
      <c r="N2848" t="s">
        <v>46</v>
      </c>
      <c r="O2848" t="s">
        <v>46</v>
      </c>
      <c r="P2848" t="s">
        <v>46</v>
      </c>
      <c r="Q2848" t="s">
        <v>45</v>
      </c>
      <c r="R2848" t="s">
        <v>49</v>
      </c>
      <c r="S2848" t="s">
        <v>45</v>
      </c>
      <c r="T2848" t="s">
        <v>57</v>
      </c>
      <c r="U2848">
        <v>62.15</v>
      </c>
      <c r="V2848">
        <v>113.1</v>
      </c>
      <c r="W2848" t="s">
        <v>46</v>
      </c>
      <c r="X2848">
        <v>61.166997598919501</v>
      </c>
      <c r="Y2848">
        <v>71.303369187252997</v>
      </c>
      <c r="Z2848">
        <v>1.4760704710494199</v>
      </c>
      <c r="AA2848" s="1" t="d">
        <v>2023-10-29</v>
      </c>
      <c r="AB2848">
        <v>41.501963434351097</v>
      </c>
      <c r="AC2848">
        <v>62.15</v>
      </c>
      <c r="AD2848" s="1" t="d">
        <v>2023-09-05</v>
      </c>
      <c r="AE2848" t="s">
        <v>45</v>
      </c>
      <c r="AF2848">
        <v>2023</v>
      </c>
      <c r="AG2848">
        <v>10</v>
      </c>
      <c r="AH2848">
        <v>29</v>
      </c>
      <c r="AI2848">
        <v>2023</v>
      </c>
      <c r="AJ2848">
        <v>9</v>
      </c>
      <c r="AK2848">
        <v>5</v>
      </c>
      <c r="AL2848">
        <v>61.69</v>
      </c>
      <c r="AM2848">
        <v>103.651963434351</v>
      </c>
      <c r="AN2848" t="s">
        <v>51</v>
      </c>
      <c r="AO2848" t="s">
        <v>59</v>
      </c>
      <c r="AP2848" t="s">
        <v>59</v>
      </c>
      <c r="AQ2848">
        <v>38781.599999999999</v>
      </c>
    </row>
    <row r="2849" spans="1:43" x14ac:dyDescent="0.2">
      <c r="A2849" t="s">
        <v>2911</v>
      </c>
      <c r="B2849" t="s">
        <v>44</v>
      </c>
      <c r="C2849">
        <v>0</v>
      </c>
      <c r="D2849" t="s">
        <v>45</v>
      </c>
      <c r="E2849" t="s">
        <v>46</v>
      </c>
      <c r="F2849">
        <v>26</v>
      </c>
      <c r="G2849" t="s">
        <v>45</v>
      </c>
      <c r="H2849" t="s">
        <v>45</v>
      </c>
      <c r="I2849" t="s">
        <v>65</v>
      </c>
      <c r="J2849">
        <v>47</v>
      </c>
      <c r="K2849">
        <v>1</v>
      </c>
      <c r="L2849" t="s">
        <v>46</v>
      </c>
      <c r="M2849" t="s">
        <v>45</v>
      </c>
      <c r="N2849" t="s">
        <v>46</v>
      </c>
      <c r="O2849" t="s">
        <v>46</v>
      </c>
      <c r="P2849" t="s">
        <v>46</v>
      </c>
      <c r="Q2849" t="s">
        <v>46</v>
      </c>
      <c r="R2849" t="s">
        <v>49</v>
      </c>
      <c r="S2849" t="s">
        <v>46</v>
      </c>
      <c r="T2849" t="s">
        <v>62</v>
      </c>
      <c r="U2849">
        <v>79.3</v>
      </c>
      <c r="V2849">
        <v>2015.8</v>
      </c>
      <c r="W2849" t="s">
        <v>46</v>
      </c>
      <c r="X2849">
        <v>57.441063534254397</v>
      </c>
      <c r="Y2849">
        <v>91.254347839999994</v>
      </c>
      <c r="Z2849">
        <v>8.7602289633605501</v>
      </c>
      <c r="AA2849" s="1" t="d">
        <v>2023-10-16</v>
      </c>
      <c r="AB2849">
        <v>0</v>
      </c>
      <c r="AC2849">
        <v>1030.9000000000001</v>
      </c>
      <c r="AD2849" s="1" t="d">
        <v>2023-09-01</v>
      </c>
      <c r="AE2849" t="s">
        <v>45</v>
      </c>
      <c r="AF2849">
        <v>2023</v>
      </c>
      <c r="AG2849">
        <v>10</v>
      </c>
      <c r="AH2849">
        <v>16</v>
      </c>
      <c r="AI2849">
        <v>2023</v>
      </c>
      <c r="AJ2849">
        <v>9</v>
      </c>
      <c r="AK2849">
        <v>1</v>
      </c>
      <c r="AL2849">
        <v>74.680000000000007</v>
      </c>
      <c r="AM2849">
        <v>79.3</v>
      </c>
      <c r="AN2849" t="s">
        <v>58</v>
      </c>
      <c r="AO2849" t="s">
        <v>53</v>
      </c>
      <c r="AP2849" t="s">
        <v>59</v>
      </c>
      <c r="AQ2849">
        <v>3727.1</v>
      </c>
    </row>
    <row r="2850" spans="1:43" x14ac:dyDescent="0.2">
      <c r="A2850" t="s">
        <v>2912</v>
      </c>
      <c r="B2850" t="s">
        <v>55</v>
      </c>
      <c r="C2850">
        <v>0</v>
      </c>
      <c r="D2850" t="s">
        <v>45</v>
      </c>
      <c r="E2850" t="s">
        <v>45</v>
      </c>
      <c r="F2850">
        <v>24</v>
      </c>
      <c r="G2850" t="s">
        <v>45</v>
      </c>
      <c r="H2850" t="s">
        <v>46</v>
      </c>
      <c r="I2850" t="s">
        <v>48</v>
      </c>
      <c r="J2850">
        <v>492</v>
      </c>
      <c r="K2850">
        <v>10</v>
      </c>
      <c r="L2850" t="s">
        <v>45</v>
      </c>
      <c r="M2850" t="s">
        <v>46</v>
      </c>
      <c r="N2850" t="s">
        <v>45</v>
      </c>
      <c r="O2850" t="s">
        <v>46</v>
      </c>
      <c r="P2850" t="s">
        <v>46</v>
      </c>
      <c r="Q2850" t="s">
        <v>46</v>
      </c>
      <c r="R2850" t="s">
        <v>56</v>
      </c>
      <c r="S2850" t="s">
        <v>45</v>
      </c>
      <c r="T2850" t="s">
        <v>68</v>
      </c>
      <c r="U2850">
        <v>56.25</v>
      </c>
      <c r="V2850">
        <v>1454.25</v>
      </c>
      <c r="W2850" t="s">
        <v>46</v>
      </c>
      <c r="X2850">
        <v>60.881871089862699</v>
      </c>
      <c r="Y2850">
        <v>68.105881071326706</v>
      </c>
      <c r="Z2850">
        <v>7.60015926925636</v>
      </c>
      <c r="AA2850" s="1" t="d">
        <v>2024-03-24</v>
      </c>
      <c r="AB2850">
        <v>32.562961153340702</v>
      </c>
      <c r="AC2850">
        <v>675</v>
      </c>
      <c r="AD2850" s="1" t="d">
        <v>2023-09-02</v>
      </c>
      <c r="AE2850" t="s">
        <v>45</v>
      </c>
      <c r="AF2850">
        <v>2024</v>
      </c>
      <c r="AG2850">
        <v>3</v>
      </c>
      <c r="AH2850">
        <v>24</v>
      </c>
      <c r="AI2850">
        <v>2023</v>
      </c>
      <c r="AJ2850">
        <v>9</v>
      </c>
      <c r="AK2850">
        <v>2</v>
      </c>
      <c r="AL2850">
        <v>77.28</v>
      </c>
      <c r="AM2850">
        <v>88.812961153340694</v>
      </c>
      <c r="AN2850" t="s">
        <v>58</v>
      </c>
      <c r="AO2850" t="s">
        <v>59</v>
      </c>
      <c r="AP2850" t="s">
        <v>59</v>
      </c>
      <c r="AQ2850">
        <v>27675</v>
      </c>
    </row>
    <row r="2851" spans="1:43" x14ac:dyDescent="0.2">
      <c r="A2851" t="s">
        <v>2913</v>
      </c>
      <c r="B2851" t="s">
        <v>44</v>
      </c>
      <c r="C2851">
        <v>0</v>
      </c>
      <c r="D2851" t="s">
        <v>46</v>
      </c>
      <c r="E2851" t="s">
        <v>46</v>
      </c>
      <c r="F2851">
        <v>12</v>
      </c>
      <c r="G2851" t="s">
        <v>45</v>
      </c>
      <c r="H2851" t="s">
        <v>46</v>
      </c>
      <c r="I2851" t="s">
        <v>46</v>
      </c>
      <c r="J2851">
        <v>0</v>
      </c>
      <c r="K2851">
        <v>0</v>
      </c>
      <c r="L2851" t="s">
        <v>74</v>
      </c>
      <c r="M2851" t="s">
        <v>74</v>
      </c>
      <c r="N2851" t="s">
        <v>74</v>
      </c>
      <c r="O2851" t="s">
        <v>74</v>
      </c>
      <c r="P2851" t="s">
        <v>74</v>
      </c>
      <c r="Q2851" t="s">
        <v>74</v>
      </c>
      <c r="R2851" t="s">
        <v>49</v>
      </c>
      <c r="S2851" t="s">
        <v>46</v>
      </c>
      <c r="T2851" t="s">
        <v>57</v>
      </c>
      <c r="U2851">
        <v>20.3</v>
      </c>
      <c r="V2851">
        <v>246.7</v>
      </c>
      <c r="W2851" t="s">
        <v>46</v>
      </c>
      <c r="X2851">
        <v>61.913159452765299</v>
      </c>
      <c r="Y2851">
        <v>96.426729532559605</v>
      </c>
      <c r="Z2851">
        <v>7.4200950532545997</v>
      </c>
      <c r="AA2851" s="1" t="d">
        <v>2023-10-21</v>
      </c>
      <c r="AB2851">
        <v>0</v>
      </c>
      <c r="AC2851">
        <v>121.8</v>
      </c>
      <c r="AD2851" s="1" t="d">
        <v>2023-09-08</v>
      </c>
      <c r="AE2851" t="s">
        <v>46</v>
      </c>
      <c r="AF2851">
        <v>2023</v>
      </c>
      <c r="AG2851">
        <v>10</v>
      </c>
      <c r="AH2851">
        <v>21</v>
      </c>
      <c r="AI2851">
        <v>2023</v>
      </c>
      <c r="AJ2851">
        <v>9</v>
      </c>
      <c r="AK2851">
        <v>8</v>
      </c>
      <c r="AL2851">
        <v>66.489999999999995</v>
      </c>
      <c r="AM2851">
        <v>20.3</v>
      </c>
      <c r="AN2851" t="s">
        <v>58</v>
      </c>
      <c r="AO2851" t="s">
        <v>52</v>
      </c>
      <c r="AP2851" t="s">
        <v>59</v>
      </c>
      <c r="AQ2851">
        <v>0</v>
      </c>
    </row>
    <row r="2852" spans="1:43" x14ac:dyDescent="0.2">
      <c r="A2852" t="s">
        <v>2914</v>
      </c>
      <c r="B2852" t="s">
        <v>55</v>
      </c>
      <c r="C2852">
        <v>1</v>
      </c>
      <c r="D2852" t="s">
        <v>45</v>
      </c>
      <c r="E2852" t="s">
        <v>46</v>
      </c>
      <c r="F2852">
        <v>60</v>
      </c>
      <c r="G2852" t="s">
        <v>45</v>
      </c>
      <c r="H2852" t="s">
        <v>45</v>
      </c>
      <c r="I2852" t="s">
        <v>65</v>
      </c>
      <c r="J2852">
        <v>538</v>
      </c>
      <c r="K2852">
        <v>2</v>
      </c>
      <c r="L2852" t="s">
        <v>46</v>
      </c>
      <c r="M2852" t="s">
        <v>46</v>
      </c>
      <c r="N2852" t="s">
        <v>46</v>
      </c>
      <c r="O2852" t="s">
        <v>45</v>
      </c>
      <c r="P2852" t="s">
        <v>45</v>
      </c>
      <c r="Q2852" t="s">
        <v>45</v>
      </c>
      <c r="R2852" t="s">
        <v>49</v>
      </c>
      <c r="S2852" t="s">
        <v>45</v>
      </c>
      <c r="T2852" t="s">
        <v>50</v>
      </c>
      <c r="U2852">
        <v>99</v>
      </c>
      <c r="V2852">
        <v>6017.9</v>
      </c>
      <c r="W2852" t="s">
        <v>46</v>
      </c>
      <c r="X2852">
        <v>61.775968076123803</v>
      </c>
      <c r="Y2852">
        <v>70.993792653521297</v>
      </c>
      <c r="Z2852">
        <v>12.084365310000001</v>
      </c>
      <c r="AA2852" s="1" t="d">
        <v>2023-10-27</v>
      </c>
      <c r="AB2852">
        <v>36.265242948314999</v>
      </c>
      <c r="AC2852">
        <v>2970</v>
      </c>
      <c r="AD2852" s="1" t="d">
        <v>2023-08-30</v>
      </c>
      <c r="AE2852" t="s">
        <v>45</v>
      </c>
      <c r="AF2852">
        <v>2023</v>
      </c>
      <c r="AG2852">
        <v>10</v>
      </c>
      <c r="AH2852">
        <v>27</v>
      </c>
      <c r="AI2852">
        <v>2023</v>
      </c>
      <c r="AJ2852">
        <v>8</v>
      </c>
      <c r="AK2852">
        <v>30</v>
      </c>
      <c r="AL2852">
        <v>109.69</v>
      </c>
      <c r="AM2852">
        <v>135.26524294831501</v>
      </c>
      <c r="AN2852" t="s">
        <v>63</v>
      </c>
      <c r="AO2852" t="s">
        <v>53</v>
      </c>
      <c r="AP2852" t="s">
        <v>59</v>
      </c>
      <c r="AQ2852">
        <v>53262</v>
      </c>
    </row>
    <row r="2853" spans="1:43" x14ac:dyDescent="0.2">
      <c r="A2853" t="s">
        <v>2915</v>
      </c>
      <c r="B2853" t="s">
        <v>44</v>
      </c>
      <c r="C2853">
        <v>0</v>
      </c>
      <c r="D2853" t="s">
        <v>45</v>
      </c>
      <c r="E2853" t="s">
        <v>45</v>
      </c>
      <c r="F2853">
        <v>64</v>
      </c>
      <c r="G2853" t="s">
        <v>45</v>
      </c>
      <c r="H2853" t="s">
        <v>45</v>
      </c>
      <c r="I2853" t="s">
        <v>48</v>
      </c>
      <c r="J2853">
        <v>364</v>
      </c>
      <c r="K2853">
        <v>10</v>
      </c>
      <c r="L2853" t="s">
        <v>45</v>
      </c>
      <c r="M2853" t="s">
        <v>45</v>
      </c>
      <c r="N2853" t="s">
        <v>45</v>
      </c>
      <c r="O2853" t="s">
        <v>45</v>
      </c>
      <c r="P2853" t="s">
        <v>45</v>
      </c>
      <c r="Q2853" t="s">
        <v>45</v>
      </c>
      <c r="R2853" t="s">
        <v>75</v>
      </c>
      <c r="S2853" t="s">
        <v>45</v>
      </c>
      <c r="T2853" t="s">
        <v>57</v>
      </c>
      <c r="U2853">
        <v>90.6</v>
      </c>
      <c r="V2853">
        <v>5817.45</v>
      </c>
      <c r="W2853" t="s">
        <v>46</v>
      </c>
      <c r="X2853">
        <v>82.500008676704596</v>
      </c>
      <c r="Y2853">
        <v>86.3839192560838</v>
      </c>
      <c r="Z2853">
        <v>13.293159763952501</v>
      </c>
      <c r="AA2853" s="1" t="d">
        <v>2024-12-08</v>
      </c>
      <c r="AB2853">
        <v>19.615956515740201</v>
      </c>
      <c r="AC2853">
        <v>2899.2</v>
      </c>
      <c r="AD2853" s="1" t="d">
        <v>2023-07-02</v>
      </c>
      <c r="AE2853" t="s">
        <v>46</v>
      </c>
      <c r="AF2853">
        <v>2024</v>
      </c>
      <c r="AG2853">
        <v>12</v>
      </c>
      <c r="AH2853">
        <v>8</v>
      </c>
      <c r="AI2853">
        <v>2023</v>
      </c>
      <c r="AJ2853">
        <v>7</v>
      </c>
      <c r="AK2853">
        <v>2</v>
      </c>
      <c r="AL2853">
        <v>133.21</v>
      </c>
      <c r="AM2853">
        <v>110.21595651574</v>
      </c>
      <c r="AN2853" t="s">
        <v>63</v>
      </c>
      <c r="AO2853" t="s">
        <v>53</v>
      </c>
      <c r="AP2853" t="s">
        <v>53</v>
      </c>
      <c r="AQ2853">
        <v>32978.400000000001</v>
      </c>
    </row>
    <row r="2854" spans="1:43" x14ac:dyDescent="0.2">
      <c r="A2854" t="s">
        <v>2916</v>
      </c>
      <c r="B2854" t="s">
        <v>55</v>
      </c>
      <c r="C2854">
        <v>0</v>
      </c>
      <c r="D2854" t="s">
        <v>45</v>
      </c>
      <c r="E2854" t="s">
        <v>46</v>
      </c>
      <c r="F2854">
        <v>66</v>
      </c>
      <c r="G2854" t="s">
        <v>45</v>
      </c>
      <c r="H2854" t="s">
        <v>46</v>
      </c>
      <c r="I2854" t="s">
        <v>48</v>
      </c>
      <c r="J2854">
        <v>155</v>
      </c>
      <c r="K2854">
        <v>4</v>
      </c>
      <c r="L2854" t="s">
        <v>45</v>
      </c>
      <c r="M2854" t="s">
        <v>45</v>
      </c>
      <c r="N2854" t="s">
        <v>45</v>
      </c>
      <c r="O2854" t="s">
        <v>45</v>
      </c>
      <c r="P2854" t="s">
        <v>45</v>
      </c>
      <c r="Q2854" t="s">
        <v>45</v>
      </c>
      <c r="R2854" t="s">
        <v>75</v>
      </c>
      <c r="S2854" t="s">
        <v>45</v>
      </c>
      <c r="T2854" t="s">
        <v>62</v>
      </c>
      <c r="U2854">
        <v>85.9</v>
      </c>
      <c r="V2854">
        <v>5595.3</v>
      </c>
      <c r="W2854" t="s">
        <v>46</v>
      </c>
      <c r="X2854">
        <v>53.427058100000004</v>
      </c>
      <c r="Y2854">
        <v>76.713815242510094</v>
      </c>
      <c r="Z2854">
        <v>11.160972523211599</v>
      </c>
      <c r="AA2854" s="1" t="d">
        <v>2024-07-21</v>
      </c>
      <c r="AB2854">
        <v>0</v>
      </c>
      <c r="AC2854">
        <v>2834.7</v>
      </c>
      <c r="AD2854" s="1" t="d">
        <v>2023-09-13</v>
      </c>
      <c r="AE2854" t="s">
        <v>45</v>
      </c>
      <c r="AF2854">
        <v>2024</v>
      </c>
      <c r="AG2854">
        <v>7</v>
      </c>
      <c r="AH2854">
        <v>21</v>
      </c>
      <c r="AI2854">
        <v>2023</v>
      </c>
      <c r="AJ2854">
        <v>9</v>
      </c>
      <c r="AK2854">
        <v>13</v>
      </c>
      <c r="AL2854">
        <v>108.27</v>
      </c>
      <c r="AM2854">
        <v>85.9</v>
      </c>
      <c r="AN2854" t="s">
        <v>63</v>
      </c>
      <c r="AO2854" t="s">
        <v>53</v>
      </c>
      <c r="AP2854" t="s">
        <v>59</v>
      </c>
      <c r="AQ2854">
        <v>13314.5</v>
      </c>
    </row>
    <row r="2855" spans="1:43" x14ac:dyDescent="0.2">
      <c r="A2855" t="s">
        <v>2917</v>
      </c>
      <c r="B2855" t="s">
        <v>44</v>
      </c>
      <c r="C2855">
        <v>0</v>
      </c>
      <c r="D2855" t="s">
        <v>46</v>
      </c>
      <c r="E2855" t="s">
        <v>46</v>
      </c>
      <c r="F2855">
        <v>60</v>
      </c>
      <c r="G2855" t="s">
        <v>45</v>
      </c>
      <c r="H2855" t="s">
        <v>45</v>
      </c>
      <c r="I2855" t="s">
        <v>65</v>
      </c>
      <c r="J2855">
        <v>27</v>
      </c>
      <c r="K2855">
        <v>5</v>
      </c>
      <c r="L2855" t="s">
        <v>46</v>
      </c>
      <c r="M2855" t="s">
        <v>46</v>
      </c>
      <c r="N2855" t="s">
        <v>45</v>
      </c>
      <c r="O2855" t="s">
        <v>46</v>
      </c>
      <c r="P2855" t="s">
        <v>46</v>
      </c>
      <c r="Q2855" t="s">
        <v>46</v>
      </c>
      <c r="R2855" t="s">
        <v>56</v>
      </c>
      <c r="S2855" t="s">
        <v>45</v>
      </c>
      <c r="T2855" t="s">
        <v>62</v>
      </c>
      <c r="U2855">
        <v>79.2</v>
      </c>
      <c r="V2855">
        <v>4765</v>
      </c>
      <c r="W2855" t="s">
        <v>46</v>
      </c>
      <c r="X2855">
        <v>73.308121409999998</v>
      </c>
      <c r="Y2855">
        <v>86.031874310823397</v>
      </c>
      <c r="Z2855">
        <v>14.977075952247301</v>
      </c>
      <c r="AA2855" s="1" t="d">
        <v>2024-04-08</v>
      </c>
      <c r="AB2855">
        <v>0</v>
      </c>
      <c r="AC2855">
        <v>2376</v>
      </c>
      <c r="AD2855" s="1" t="d">
        <v>2023-08-07</v>
      </c>
      <c r="AE2855" t="s">
        <v>46</v>
      </c>
      <c r="AF2855">
        <v>2024</v>
      </c>
      <c r="AG2855">
        <v>4</v>
      </c>
      <c r="AH2855">
        <v>8</v>
      </c>
      <c r="AI2855">
        <v>2023</v>
      </c>
      <c r="AJ2855">
        <v>8</v>
      </c>
      <c r="AK2855">
        <v>7</v>
      </c>
      <c r="AL2855">
        <v>118.33</v>
      </c>
      <c r="AM2855">
        <v>79.2</v>
      </c>
      <c r="AN2855" t="s">
        <v>63</v>
      </c>
      <c r="AO2855" t="s">
        <v>53</v>
      </c>
      <c r="AP2855" t="s">
        <v>59</v>
      </c>
      <c r="AQ2855">
        <v>2138.4</v>
      </c>
    </row>
    <row r="2856" spans="1:43" x14ac:dyDescent="0.2">
      <c r="A2856" t="s">
        <v>2918</v>
      </c>
      <c r="B2856" t="s">
        <v>55</v>
      </c>
      <c r="C2856">
        <v>0</v>
      </c>
      <c r="D2856" t="s">
        <v>45</v>
      </c>
      <c r="E2856" t="s">
        <v>45</v>
      </c>
      <c r="F2856">
        <v>17</v>
      </c>
      <c r="G2856" t="s">
        <v>45</v>
      </c>
      <c r="H2856" t="s">
        <v>45</v>
      </c>
      <c r="I2856" t="s">
        <v>48</v>
      </c>
      <c r="J2856">
        <v>647</v>
      </c>
      <c r="K2856">
        <v>8</v>
      </c>
      <c r="L2856" t="s">
        <v>45</v>
      </c>
      <c r="M2856" t="s">
        <v>46</v>
      </c>
      <c r="N2856" t="s">
        <v>45</v>
      </c>
      <c r="O2856" t="s">
        <v>46</v>
      </c>
      <c r="P2856" t="s">
        <v>45</v>
      </c>
      <c r="Q2856" t="s">
        <v>46</v>
      </c>
      <c r="R2856" t="s">
        <v>56</v>
      </c>
      <c r="S2856" t="s">
        <v>45</v>
      </c>
      <c r="T2856" t="s">
        <v>62</v>
      </c>
      <c r="U2856">
        <v>70.349999999999994</v>
      </c>
      <c r="V2856">
        <v>1201.6500000000001</v>
      </c>
      <c r="W2856" t="s">
        <v>46</v>
      </c>
      <c r="X2856">
        <v>88.269387284583303</v>
      </c>
      <c r="Y2856">
        <v>74.558859978857996</v>
      </c>
      <c r="Z2856">
        <v>12.8778096291518</v>
      </c>
      <c r="AA2856" s="1" t="d">
        <v>2024-03-15</v>
      </c>
      <c r="AB2856">
        <v>14.072147317981401</v>
      </c>
      <c r="AC2856">
        <v>597.974999999999</v>
      </c>
      <c r="AD2856" s="1" t="d">
        <v>2023-08-23</v>
      </c>
      <c r="AE2856" t="s">
        <v>46</v>
      </c>
      <c r="AF2856">
        <v>2024</v>
      </c>
      <c r="AG2856">
        <v>3</v>
      </c>
      <c r="AH2856">
        <v>15</v>
      </c>
      <c r="AI2856">
        <v>2023</v>
      </c>
      <c r="AJ2856">
        <v>8</v>
      </c>
      <c r="AK2856">
        <v>23</v>
      </c>
      <c r="AL2856">
        <v>92.39</v>
      </c>
      <c r="AM2856">
        <v>84.422147317981398</v>
      </c>
      <c r="AN2856" t="s">
        <v>58</v>
      </c>
      <c r="AO2856" t="s">
        <v>53</v>
      </c>
      <c r="AP2856" t="s">
        <v>53</v>
      </c>
      <c r="AQ2856">
        <v>45516.45</v>
      </c>
    </row>
    <row r="2857" spans="1:43" x14ac:dyDescent="0.2">
      <c r="A2857" t="s">
        <v>2919</v>
      </c>
      <c r="B2857" t="s">
        <v>55</v>
      </c>
      <c r="C2857">
        <v>0</v>
      </c>
      <c r="D2857" t="s">
        <v>45</v>
      </c>
      <c r="E2857" t="s">
        <v>45</v>
      </c>
      <c r="F2857">
        <v>42</v>
      </c>
      <c r="G2857" t="s">
        <v>45</v>
      </c>
      <c r="H2857" t="s">
        <v>46</v>
      </c>
      <c r="I2857" t="s">
        <v>46</v>
      </c>
      <c r="J2857">
        <v>0</v>
      </c>
      <c r="K2857">
        <v>0</v>
      </c>
      <c r="L2857" t="s">
        <v>74</v>
      </c>
      <c r="M2857" t="s">
        <v>74</v>
      </c>
      <c r="N2857" t="s">
        <v>74</v>
      </c>
      <c r="O2857" t="s">
        <v>74</v>
      </c>
      <c r="P2857" t="s">
        <v>74</v>
      </c>
      <c r="Q2857" t="s">
        <v>74</v>
      </c>
      <c r="R2857" t="s">
        <v>75</v>
      </c>
      <c r="S2857" t="s">
        <v>46</v>
      </c>
      <c r="T2857" t="s">
        <v>57</v>
      </c>
      <c r="U2857">
        <v>19.350000000000001</v>
      </c>
      <c r="V2857">
        <v>867.3</v>
      </c>
      <c r="W2857" t="s">
        <v>46</v>
      </c>
      <c r="X2857">
        <v>62.302054532299003</v>
      </c>
      <c r="Y2857">
        <v>78.372070939276995</v>
      </c>
      <c r="Z2857">
        <v>8.5247190509999999</v>
      </c>
      <c r="AA2857" s="1" t="d">
        <v>2024-11-19</v>
      </c>
      <c r="AB2857">
        <v>0</v>
      </c>
      <c r="AC2857">
        <v>406.35</v>
      </c>
      <c r="AD2857" s="1" t="d">
        <v>2023-09-11</v>
      </c>
      <c r="AE2857" t="s">
        <v>46</v>
      </c>
      <c r="AF2857">
        <v>2024</v>
      </c>
      <c r="AG2857">
        <v>11</v>
      </c>
      <c r="AH2857">
        <v>19</v>
      </c>
      <c r="AI2857">
        <v>2023</v>
      </c>
      <c r="AJ2857">
        <v>9</v>
      </c>
      <c r="AK2857">
        <v>11</v>
      </c>
      <c r="AL2857">
        <v>95.78</v>
      </c>
      <c r="AM2857">
        <v>19.350000000000001</v>
      </c>
      <c r="AN2857" t="s">
        <v>63</v>
      </c>
      <c r="AO2857" t="s">
        <v>52</v>
      </c>
      <c r="AP2857" t="s">
        <v>59</v>
      </c>
      <c r="AQ2857">
        <v>0</v>
      </c>
    </row>
    <row r="2858" spans="1:43" x14ac:dyDescent="0.2">
      <c r="A2858" t="s">
        <v>2920</v>
      </c>
      <c r="B2858" t="s">
        <v>55</v>
      </c>
      <c r="C2858">
        <v>0</v>
      </c>
      <c r="D2858" t="s">
        <v>46</v>
      </c>
      <c r="E2858" t="s">
        <v>46</v>
      </c>
      <c r="F2858">
        <v>1</v>
      </c>
      <c r="G2858" t="s">
        <v>45</v>
      </c>
      <c r="H2858" t="s">
        <v>45</v>
      </c>
      <c r="I2858" t="s">
        <v>48</v>
      </c>
      <c r="J2858">
        <v>731</v>
      </c>
      <c r="K2858">
        <v>1</v>
      </c>
      <c r="L2858" t="s">
        <v>46</v>
      </c>
      <c r="M2858" t="s">
        <v>46</v>
      </c>
      <c r="N2858" t="s">
        <v>46</v>
      </c>
      <c r="O2858" t="s">
        <v>46</v>
      </c>
      <c r="P2858" t="s">
        <v>46</v>
      </c>
      <c r="Q2858" t="s">
        <v>46</v>
      </c>
      <c r="R2858" t="s">
        <v>49</v>
      </c>
      <c r="S2858" t="s">
        <v>45</v>
      </c>
      <c r="T2858" t="s">
        <v>50</v>
      </c>
      <c r="U2858">
        <v>50.15</v>
      </c>
      <c r="V2858">
        <v>50.15</v>
      </c>
      <c r="W2858" t="s">
        <v>46</v>
      </c>
      <c r="X2858">
        <v>59.231216638785902</v>
      </c>
      <c r="Y2858">
        <v>80.409191753957202</v>
      </c>
      <c r="Z2858">
        <v>7.6857185714281</v>
      </c>
      <c r="AA2858" s="1" t="d">
        <v>2023-10-26</v>
      </c>
      <c r="AB2858">
        <v>18.8341113185203</v>
      </c>
      <c r="AC2858">
        <v>25.074999999999999</v>
      </c>
      <c r="AD2858" s="1" t="d">
        <v>2023-08-30</v>
      </c>
      <c r="AE2858" t="s">
        <v>45</v>
      </c>
      <c r="AF2858">
        <v>2023</v>
      </c>
      <c r="AG2858">
        <v>10</v>
      </c>
      <c r="AH2858">
        <v>26</v>
      </c>
      <c r="AI2858">
        <v>2023</v>
      </c>
      <c r="AJ2858">
        <v>8</v>
      </c>
      <c r="AK2858">
        <v>30</v>
      </c>
      <c r="AL2858">
        <v>52.55</v>
      </c>
      <c r="AM2858">
        <v>68.984111318520306</v>
      </c>
      <c r="AN2858" t="s">
        <v>51</v>
      </c>
      <c r="AO2858" t="s">
        <v>59</v>
      </c>
      <c r="AP2858" t="s">
        <v>59</v>
      </c>
      <c r="AQ2858">
        <v>36659.65</v>
      </c>
    </row>
    <row r="2859" spans="1:43" x14ac:dyDescent="0.2">
      <c r="A2859" t="s">
        <v>2921</v>
      </c>
      <c r="B2859" t="s">
        <v>44</v>
      </c>
      <c r="C2859">
        <v>0</v>
      </c>
      <c r="D2859" t="s">
        <v>45</v>
      </c>
      <c r="E2859" t="s">
        <v>45</v>
      </c>
      <c r="F2859">
        <v>47</v>
      </c>
      <c r="G2859" t="s">
        <v>45</v>
      </c>
      <c r="H2859" t="s">
        <v>46</v>
      </c>
      <c r="I2859" t="s">
        <v>48</v>
      </c>
      <c r="J2859">
        <v>323</v>
      </c>
      <c r="K2859">
        <v>2</v>
      </c>
      <c r="L2859" t="s">
        <v>46</v>
      </c>
      <c r="M2859" t="s">
        <v>45</v>
      </c>
      <c r="N2859" t="s">
        <v>46</v>
      </c>
      <c r="O2859" t="s">
        <v>45</v>
      </c>
      <c r="P2859" t="s">
        <v>46</v>
      </c>
      <c r="Q2859" t="s">
        <v>45</v>
      </c>
      <c r="R2859" t="s">
        <v>75</v>
      </c>
      <c r="S2859" t="s">
        <v>46</v>
      </c>
      <c r="T2859" t="s">
        <v>62</v>
      </c>
      <c r="U2859">
        <v>63.8</v>
      </c>
      <c r="V2859">
        <v>3007.25</v>
      </c>
      <c r="W2859" t="s">
        <v>46</v>
      </c>
      <c r="X2859">
        <v>66.542130622296199</v>
      </c>
      <c r="Y2859">
        <v>69.978125442185203</v>
      </c>
      <c r="Z2859">
        <v>11.5641111838342</v>
      </c>
      <c r="AA2859" s="1" t="d">
        <v>2024-08-25</v>
      </c>
      <c r="AB2859">
        <v>11.5571985330266</v>
      </c>
      <c r="AC2859">
        <v>1499.3</v>
      </c>
      <c r="AD2859" s="1" t="d">
        <v>2023-09-02</v>
      </c>
      <c r="AE2859" t="s">
        <v>45</v>
      </c>
      <c r="AF2859">
        <v>2024</v>
      </c>
      <c r="AG2859">
        <v>8</v>
      </c>
      <c r="AH2859">
        <v>25</v>
      </c>
      <c r="AI2859">
        <v>2023</v>
      </c>
      <c r="AJ2859">
        <v>9</v>
      </c>
      <c r="AK2859">
        <v>2</v>
      </c>
      <c r="AL2859">
        <v>101.98</v>
      </c>
      <c r="AM2859">
        <v>75.357198533026605</v>
      </c>
      <c r="AN2859" t="s">
        <v>63</v>
      </c>
      <c r="AO2859" t="s">
        <v>59</v>
      </c>
      <c r="AP2859" t="s">
        <v>59</v>
      </c>
      <c r="AQ2859">
        <v>20607.3999999999</v>
      </c>
    </row>
    <row r="2860" spans="1:43" x14ac:dyDescent="0.2">
      <c r="A2860" t="s">
        <v>2922</v>
      </c>
      <c r="B2860" t="s">
        <v>44</v>
      </c>
      <c r="C2860">
        <v>0</v>
      </c>
      <c r="D2860" t="s">
        <v>45</v>
      </c>
      <c r="E2860" t="s">
        <v>46</v>
      </c>
      <c r="F2860">
        <v>10</v>
      </c>
      <c r="G2860" t="s">
        <v>45</v>
      </c>
      <c r="H2860" t="s">
        <v>46</v>
      </c>
      <c r="I2860" t="s">
        <v>46</v>
      </c>
      <c r="J2860">
        <v>0</v>
      </c>
      <c r="K2860">
        <v>0</v>
      </c>
      <c r="L2860" t="s">
        <v>74</v>
      </c>
      <c r="M2860" t="s">
        <v>74</v>
      </c>
      <c r="N2860" t="s">
        <v>74</v>
      </c>
      <c r="O2860" t="s">
        <v>74</v>
      </c>
      <c r="P2860" t="s">
        <v>74</v>
      </c>
      <c r="Q2860" t="s">
        <v>74</v>
      </c>
      <c r="R2860" t="s">
        <v>49</v>
      </c>
      <c r="S2860" t="s">
        <v>45</v>
      </c>
      <c r="T2860" t="s">
        <v>57</v>
      </c>
      <c r="U2860">
        <v>20.55</v>
      </c>
      <c r="V2860">
        <v>252.75</v>
      </c>
      <c r="W2860" t="s">
        <v>46</v>
      </c>
      <c r="X2860">
        <v>87.695878125410601</v>
      </c>
      <c r="Y2860">
        <v>87.408243454201198</v>
      </c>
      <c r="Z2860">
        <v>12.8688355495095</v>
      </c>
      <c r="AA2860" s="1" t="d">
        <v>2023-10-19</v>
      </c>
      <c r="AB2860">
        <v>0</v>
      </c>
      <c r="AC2860">
        <v>102.75</v>
      </c>
      <c r="AD2860" s="1" t="d">
        <v>2023-08-18</v>
      </c>
      <c r="AE2860" t="s">
        <v>46</v>
      </c>
      <c r="AF2860">
        <v>2023</v>
      </c>
      <c r="AG2860">
        <v>10</v>
      </c>
      <c r="AH2860">
        <v>19</v>
      </c>
      <c r="AI2860">
        <v>2023</v>
      </c>
      <c r="AJ2860">
        <v>8</v>
      </c>
      <c r="AK2860">
        <v>18</v>
      </c>
      <c r="AL2860">
        <v>84.83</v>
      </c>
      <c r="AM2860">
        <v>20.55</v>
      </c>
      <c r="AN2860" t="s">
        <v>51</v>
      </c>
      <c r="AO2860" t="s">
        <v>52</v>
      </c>
      <c r="AP2860" t="s">
        <v>53</v>
      </c>
      <c r="AQ2860">
        <v>0</v>
      </c>
    </row>
    <row r="2861" spans="1:43" x14ac:dyDescent="0.2">
      <c r="A2861" t="s">
        <v>2923</v>
      </c>
      <c r="B2861" t="s">
        <v>55</v>
      </c>
      <c r="C2861">
        <v>1</v>
      </c>
      <c r="D2861" t="s">
        <v>45</v>
      </c>
      <c r="E2861" t="s">
        <v>46</v>
      </c>
      <c r="F2861">
        <v>70</v>
      </c>
      <c r="G2861" t="s">
        <v>45</v>
      </c>
      <c r="H2861" t="s">
        <v>45</v>
      </c>
      <c r="I2861" t="s">
        <v>48</v>
      </c>
      <c r="J2861">
        <v>977</v>
      </c>
      <c r="K2861">
        <v>2</v>
      </c>
      <c r="L2861" t="s">
        <v>45</v>
      </c>
      <c r="M2861" t="s">
        <v>45</v>
      </c>
      <c r="N2861" t="s">
        <v>45</v>
      </c>
      <c r="O2861" t="s">
        <v>45</v>
      </c>
      <c r="P2861" t="s">
        <v>45</v>
      </c>
      <c r="Q2861" t="s">
        <v>45</v>
      </c>
      <c r="R2861" t="s">
        <v>75</v>
      </c>
      <c r="S2861" t="s">
        <v>45</v>
      </c>
      <c r="T2861" t="s">
        <v>68</v>
      </c>
      <c r="U2861">
        <v>88.55</v>
      </c>
      <c r="V2861">
        <v>6306.5</v>
      </c>
      <c r="W2861" t="s">
        <v>46</v>
      </c>
      <c r="X2861">
        <v>72.9116144643003</v>
      </c>
      <c r="Y2861">
        <v>74.867864335284096</v>
      </c>
      <c r="Z2861">
        <v>16.989221535157402</v>
      </c>
      <c r="AA2861" s="1" t="d">
        <v>2025-09-01</v>
      </c>
      <c r="AB2861">
        <v>17.008870884233001</v>
      </c>
      <c r="AC2861">
        <v>3099.25</v>
      </c>
      <c r="AD2861" s="1" t="d">
        <v>2023-07-15</v>
      </c>
      <c r="AE2861" t="s">
        <v>46</v>
      </c>
      <c r="AF2861">
        <v>2025</v>
      </c>
      <c r="AG2861">
        <v>9</v>
      </c>
      <c r="AH2861">
        <v>1</v>
      </c>
      <c r="AI2861">
        <v>2023</v>
      </c>
      <c r="AJ2861">
        <v>7</v>
      </c>
      <c r="AK2861">
        <v>15</v>
      </c>
      <c r="AL2861">
        <v>125.92</v>
      </c>
      <c r="AM2861">
        <v>105.558870884233</v>
      </c>
      <c r="AN2861" t="s">
        <v>63</v>
      </c>
      <c r="AO2861" t="s">
        <v>53</v>
      </c>
      <c r="AP2861" t="s">
        <v>59</v>
      </c>
      <c r="AQ2861">
        <v>86513.349999999904</v>
      </c>
    </row>
    <row r="2862" spans="1:43" x14ac:dyDescent="0.2">
      <c r="A2862" t="s">
        <v>2924</v>
      </c>
      <c r="B2862" t="s">
        <v>55</v>
      </c>
      <c r="C2862">
        <v>1</v>
      </c>
      <c r="D2862" t="s">
        <v>46</v>
      </c>
      <c r="E2862" t="s">
        <v>46</v>
      </c>
      <c r="F2862">
        <v>67</v>
      </c>
      <c r="G2862" t="s">
        <v>45</v>
      </c>
      <c r="H2862" t="s">
        <v>45</v>
      </c>
      <c r="I2862" t="s">
        <v>65</v>
      </c>
      <c r="J2862">
        <v>873</v>
      </c>
      <c r="K2862">
        <v>1</v>
      </c>
      <c r="L2862" t="s">
        <v>46</v>
      </c>
      <c r="M2862" t="s">
        <v>46</v>
      </c>
      <c r="N2862" t="s">
        <v>45</v>
      </c>
      <c r="O2862" t="s">
        <v>46</v>
      </c>
      <c r="P2862" t="s">
        <v>45</v>
      </c>
      <c r="Q2862" t="s">
        <v>45</v>
      </c>
      <c r="R2862" t="s">
        <v>49</v>
      </c>
      <c r="S2862" t="s">
        <v>45</v>
      </c>
      <c r="T2862" t="s">
        <v>68</v>
      </c>
      <c r="U2862">
        <v>101.4</v>
      </c>
      <c r="V2862">
        <v>6841.05</v>
      </c>
      <c r="W2862" t="s">
        <v>46</v>
      </c>
      <c r="X2862">
        <v>62.031785580886002</v>
      </c>
      <c r="Y2862">
        <v>77.714000846599802</v>
      </c>
      <c r="Z2862">
        <v>15.9558652247004</v>
      </c>
      <c r="AA2862" s="1" t="d">
        <v>2023-09-29</v>
      </c>
      <c r="AB2862">
        <v>44.670814180240001</v>
      </c>
      <c r="AC2862">
        <v>3396.9</v>
      </c>
      <c r="AD2862" s="1" t="d">
        <v>2023-09-06</v>
      </c>
      <c r="AE2862" t="s">
        <v>45</v>
      </c>
      <c r="AF2862">
        <v>2023</v>
      </c>
      <c r="AG2862">
        <v>9</v>
      </c>
      <c r="AH2862">
        <v>29</v>
      </c>
      <c r="AI2862">
        <v>2023</v>
      </c>
      <c r="AJ2862">
        <v>9</v>
      </c>
      <c r="AK2862">
        <v>6</v>
      </c>
      <c r="AL2862">
        <v>113.08</v>
      </c>
      <c r="AM2862">
        <v>146.07081418024001</v>
      </c>
      <c r="AN2862" t="s">
        <v>63</v>
      </c>
      <c r="AO2862" t="s">
        <v>53</v>
      </c>
      <c r="AP2862" t="s">
        <v>59</v>
      </c>
      <c r="AQ2862">
        <v>88522.2</v>
      </c>
    </row>
    <row r="2863" spans="1:43" x14ac:dyDescent="0.2">
      <c r="A2863" t="s">
        <v>2925</v>
      </c>
      <c r="B2863" t="s">
        <v>44</v>
      </c>
      <c r="C2863">
        <v>0</v>
      </c>
      <c r="D2863" t="s">
        <v>46</v>
      </c>
      <c r="E2863" t="s">
        <v>46</v>
      </c>
      <c r="F2863">
        <v>1</v>
      </c>
      <c r="G2863" t="s">
        <v>45</v>
      </c>
      <c r="H2863" t="s">
        <v>46</v>
      </c>
      <c r="I2863" t="s">
        <v>65</v>
      </c>
      <c r="J2863">
        <v>507</v>
      </c>
      <c r="K2863">
        <v>1</v>
      </c>
      <c r="L2863" t="s">
        <v>46</v>
      </c>
      <c r="M2863" t="s">
        <v>46</v>
      </c>
      <c r="N2863" t="s">
        <v>46</v>
      </c>
      <c r="O2863" t="s">
        <v>46</v>
      </c>
      <c r="P2863" t="s">
        <v>46</v>
      </c>
      <c r="Q2863" t="s">
        <v>45</v>
      </c>
      <c r="R2863" t="s">
        <v>49</v>
      </c>
      <c r="S2863" t="s">
        <v>45</v>
      </c>
      <c r="T2863" t="s">
        <v>50</v>
      </c>
      <c r="U2863">
        <v>81.95</v>
      </c>
      <c r="V2863">
        <v>81.95</v>
      </c>
      <c r="W2863" t="s">
        <v>45</v>
      </c>
      <c r="X2863">
        <v>77.258149770000003</v>
      </c>
      <c r="Y2863">
        <v>56.458904202758902</v>
      </c>
      <c r="Z2863">
        <v>35.2249024756659</v>
      </c>
      <c r="AA2863" s="1" t="d">
        <v>2023-10-02</v>
      </c>
      <c r="AB2863">
        <v>21.299149759081001</v>
      </c>
      <c r="AC2863">
        <v>40.975000000000001</v>
      </c>
      <c r="AD2863" s="1" t="d">
        <v>2023-09-12</v>
      </c>
      <c r="AE2863" t="s">
        <v>46</v>
      </c>
      <c r="AF2863">
        <v>2023</v>
      </c>
      <c r="AG2863">
        <v>10</v>
      </c>
      <c r="AH2863">
        <v>2</v>
      </c>
      <c r="AI2863">
        <v>2023</v>
      </c>
      <c r="AJ2863">
        <v>9</v>
      </c>
      <c r="AK2863">
        <v>12</v>
      </c>
      <c r="AL2863">
        <v>43.03</v>
      </c>
      <c r="AM2863">
        <v>103.24914975908101</v>
      </c>
      <c r="AN2863" t="s">
        <v>51</v>
      </c>
      <c r="AO2863" t="s">
        <v>53</v>
      </c>
      <c r="AP2863" t="s">
        <v>53</v>
      </c>
      <c r="AQ2863">
        <v>41548.65</v>
      </c>
    </row>
    <row r="2864" spans="1:43" x14ac:dyDescent="0.2">
      <c r="A2864" t="s">
        <v>2926</v>
      </c>
      <c r="B2864" t="s">
        <v>55</v>
      </c>
      <c r="C2864">
        <v>0</v>
      </c>
      <c r="D2864" t="s">
        <v>45</v>
      </c>
      <c r="E2864" t="s">
        <v>46</v>
      </c>
      <c r="F2864">
        <v>7</v>
      </c>
      <c r="G2864" t="s">
        <v>45</v>
      </c>
      <c r="H2864" t="s">
        <v>46</v>
      </c>
      <c r="I2864" t="s">
        <v>65</v>
      </c>
      <c r="J2864">
        <v>294</v>
      </c>
      <c r="K2864">
        <v>6</v>
      </c>
      <c r="L2864" t="s">
        <v>46</v>
      </c>
      <c r="M2864" t="s">
        <v>46</v>
      </c>
      <c r="N2864" t="s">
        <v>46</v>
      </c>
      <c r="O2864" t="s">
        <v>46</v>
      </c>
      <c r="P2864" t="s">
        <v>46</v>
      </c>
      <c r="Q2864" t="s">
        <v>46</v>
      </c>
      <c r="R2864" t="s">
        <v>49</v>
      </c>
      <c r="S2864" t="s">
        <v>45</v>
      </c>
      <c r="T2864" t="s">
        <v>50</v>
      </c>
      <c r="U2864">
        <v>69.349999999999994</v>
      </c>
      <c r="V2864">
        <v>451.1</v>
      </c>
      <c r="W2864" t="s">
        <v>45</v>
      </c>
      <c r="X2864">
        <v>53.465617752453603</v>
      </c>
      <c r="Y2864">
        <v>39.009552484451198</v>
      </c>
      <c r="Z2864">
        <v>25.310232955775501</v>
      </c>
      <c r="AA2864" s="1" t="d">
        <v>2023-10-01</v>
      </c>
      <c r="AB2864">
        <v>0</v>
      </c>
      <c r="AC2864">
        <v>242.72499999999999</v>
      </c>
      <c r="AD2864" s="1" t="d">
        <v>2023-09-06</v>
      </c>
      <c r="AE2864" t="s">
        <v>45</v>
      </c>
      <c r="AF2864">
        <v>2023</v>
      </c>
      <c r="AG2864">
        <v>10</v>
      </c>
      <c r="AH2864">
        <v>1</v>
      </c>
      <c r="AI2864">
        <v>2023</v>
      </c>
      <c r="AJ2864">
        <v>9</v>
      </c>
      <c r="AK2864">
        <v>6</v>
      </c>
      <c r="AL2864">
        <v>35.159999999999997</v>
      </c>
      <c r="AM2864">
        <v>69.349999999999994</v>
      </c>
      <c r="AN2864" t="s">
        <v>51</v>
      </c>
      <c r="AO2864" t="s">
        <v>59</v>
      </c>
      <c r="AP2864" t="s">
        <v>59</v>
      </c>
      <c r="AQ2864">
        <v>20388.8999999999</v>
      </c>
    </row>
    <row r="2865" spans="1:43" x14ac:dyDescent="0.2">
      <c r="A2865" t="s">
        <v>2927</v>
      </c>
      <c r="B2865" t="s">
        <v>55</v>
      </c>
      <c r="C2865">
        <v>0</v>
      </c>
      <c r="D2865" t="s">
        <v>46</v>
      </c>
      <c r="E2865" t="s">
        <v>46</v>
      </c>
      <c r="F2865">
        <v>1</v>
      </c>
      <c r="G2865" t="s">
        <v>45</v>
      </c>
      <c r="H2865" t="s">
        <v>46</v>
      </c>
      <c r="I2865" t="s">
        <v>48</v>
      </c>
      <c r="J2865">
        <v>651</v>
      </c>
      <c r="K2865">
        <v>1</v>
      </c>
      <c r="L2865" t="s">
        <v>46</v>
      </c>
      <c r="M2865" t="s">
        <v>46</v>
      </c>
      <c r="N2865" t="s">
        <v>46</v>
      </c>
      <c r="O2865" t="s">
        <v>46</v>
      </c>
      <c r="P2865" t="s">
        <v>46</v>
      </c>
      <c r="Q2865" t="s">
        <v>46</v>
      </c>
      <c r="R2865" t="s">
        <v>49</v>
      </c>
      <c r="S2865" t="s">
        <v>46</v>
      </c>
      <c r="T2865" t="s">
        <v>57</v>
      </c>
      <c r="U2865">
        <v>44.6</v>
      </c>
      <c r="V2865">
        <v>44.6</v>
      </c>
      <c r="W2865" t="s">
        <v>46</v>
      </c>
      <c r="X2865">
        <v>80.220392656644194</v>
      </c>
      <c r="Y2865">
        <v>70.056506253914804</v>
      </c>
      <c r="Z2865">
        <v>7.2926349674641502</v>
      </c>
      <c r="AA2865" s="1" t="d">
        <v>2023-10-09</v>
      </c>
      <c r="AB2865">
        <v>33.2648917195677</v>
      </c>
      <c r="AC2865">
        <v>22.3</v>
      </c>
      <c r="AD2865" s="1" t="d">
        <v>2023-08-22</v>
      </c>
      <c r="AE2865" t="s">
        <v>46</v>
      </c>
      <c r="AF2865">
        <v>2023</v>
      </c>
      <c r="AG2865">
        <v>10</v>
      </c>
      <c r="AH2865">
        <v>9</v>
      </c>
      <c r="AI2865">
        <v>2023</v>
      </c>
      <c r="AJ2865">
        <v>8</v>
      </c>
      <c r="AK2865">
        <v>22</v>
      </c>
      <c r="AL2865">
        <v>73.930000000000007</v>
      </c>
      <c r="AM2865">
        <v>77.864891719567694</v>
      </c>
      <c r="AN2865" t="s">
        <v>51</v>
      </c>
      <c r="AO2865" t="s">
        <v>59</v>
      </c>
      <c r="AP2865" t="s">
        <v>53</v>
      </c>
      <c r="AQ2865">
        <v>29034.6</v>
      </c>
    </row>
    <row r="2866" spans="1:43" x14ac:dyDescent="0.2">
      <c r="A2866" t="s">
        <v>2928</v>
      </c>
      <c r="B2866" t="s">
        <v>55</v>
      </c>
      <c r="C2866">
        <v>0</v>
      </c>
      <c r="D2866" t="s">
        <v>46</v>
      </c>
      <c r="E2866" t="s">
        <v>46</v>
      </c>
      <c r="F2866">
        <v>4</v>
      </c>
      <c r="G2866" t="s">
        <v>45</v>
      </c>
      <c r="H2866" t="s">
        <v>46</v>
      </c>
      <c r="I2866" t="s">
        <v>48</v>
      </c>
      <c r="J2866">
        <v>802</v>
      </c>
      <c r="K2866">
        <v>5</v>
      </c>
      <c r="L2866" t="s">
        <v>46</v>
      </c>
      <c r="M2866" t="s">
        <v>45</v>
      </c>
      <c r="N2866" t="s">
        <v>46</v>
      </c>
      <c r="O2866" t="s">
        <v>45</v>
      </c>
      <c r="P2866" t="s">
        <v>45</v>
      </c>
      <c r="Q2866" t="s">
        <v>46</v>
      </c>
      <c r="R2866" t="s">
        <v>49</v>
      </c>
      <c r="S2866" t="s">
        <v>45</v>
      </c>
      <c r="T2866" t="s">
        <v>62</v>
      </c>
      <c r="U2866">
        <v>63.75</v>
      </c>
      <c r="V2866">
        <v>226.2</v>
      </c>
      <c r="W2866" t="s">
        <v>46</v>
      </c>
      <c r="X2866">
        <v>76.129109615526502</v>
      </c>
      <c r="Y2866">
        <v>54.376663412046803</v>
      </c>
      <c r="Z2866">
        <v>9.4899685993636904</v>
      </c>
      <c r="AA2866" s="1" t="d">
        <v>2023-10-24</v>
      </c>
      <c r="AB2866">
        <v>27.464567590750601</v>
      </c>
      <c r="AC2866">
        <v>127.5</v>
      </c>
      <c r="AD2866" s="1" t="d">
        <v>2023-07-19</v>
      </c>
      <c r="AE2866" t="s">
        <v>46</v>
      </c>
      <c r="AF2866">
        <v>2023</v>
      </c>
      <c r="AG2866">
        <v>10</v>
      </c>
      <c r="AH2866">
        <v>24</v>
      </c>
      <c r="AI2866">
        <v>2023</v>
      </c>
      <c r="AJ2866">
        <v>7</v>
      </c>
      <c r="AK2866">
        <v>19</v>
      </c>
      <c r="AL2866">
        <v>70.64</v>
      </c>
      <c r="AM2866">
        <v>91.214567590750605</v>
      </c>
      <c r="AN2866" t="s">
        <v>51</v>
      </c>
      <c r="AO2866" t="s">
        <v>59</v>
      </c>
      <c r="AP2866" t="s">
        <v>53</v>
      </c>
      <c r="AQ2866">
        <v>51127.5</v>
      </c>
    </row>
    <row r="2867" spans="1:43" x14ac:dyDescent="0.2">
      <c r="A2867" t="s">
        <v>2929</v>
      </c>
      <c r="B2867" t="s">
        <v>44</v>
      </c>
      <c r="C2867">
        <v>0</v>
      </c>
      <c r="D2867" t="s">
        <v>45</v>
      </c>
      <c r="E2867" t="s">
        <v>45</v>
      </c>
      <c r="F2867">
        <v>66</v>
      </c>
      <c r="G2867" t="s">
        <v>45</v>
      </c>
      <c r="H2867" t="s">
        <v>45</v>
      </c>
      <c r="I2867" t="s">
        <v>65</v>
      </c>
      <c r="J2867">
        <v>718</v>
      </c>
      <c r="K2867">
        <v>7</v>
      </c>
      <c r="L2867" t="s">
        <v>45</v>
      </c>
      <c r="M2867" t="s">
        <v>45</v>
      </c>
      <c r="N2867" t="s">
        <v>45</v>
      </c>
      <c r="O2867" t="s">
        <v>46</v>
      </c>
      <c r="P2867" t="s">
        <v>45</v>
      </c>
      <c r="Q2867" t="s">
        <v>45</v>
      </c>
      <c r="R2867" t="s">
        <v>75</v>
      </c>
      <c r="S2867" t="s">
        <v>46</v>
      </c>
      <c r="T2867" t="s">
        <v>62</v>
      </c>
      <c r="U2867">
        <v>109.25</v>
      </c>
      <c r="V2867">
        <v>7082.5</v>
      </c>
      <c r="W2867" t="s">
        <v>46</v>
      </c>
      <c r="X2867">
        <v>65.382872932916698</v>
      </c>
      <c r="Y2867">
        <v>78.089722373998299</v>
      </c>
      <c r="Z2867">
        <v>13.3550890245888</v>
      </c>
      <c r="AA2867" s="1" t="d">
        <v>2025-02-22</v>
      </c>
      <c r="AB2867">
        <v>33.203553386778097</v>
      </c>
      <c r="AC2867">
        <v>3605.25</v>
      </c>
      <c r="AD2867" s="1" t="d">
        <v>2023-09-04</v>
      </c>
      <c r="AE2867" t="s">
        <v>45</v>
      </c>
      <c r="AF2867">
        <v>2025</v>
      </c>
      <c r="AG2867">
        <v>2</v>
      </c>
      <c r="AH2867">
        <v>22</v>
      </c>
      <c r="AI2867">
        <v>2023</v>
      </c>
      <c r="AJ2867">
        <v>9</v>
      </c>
      <c r="AK2867">
        <v>4</v>
      </c>
      <c r="AL2867">
        <v>118.03</v>
      </c>
      <c r="AM2867">
        <v>142.453553386778</v>
      </c>
      <c r="AN2867" t="s">
        <v>63</v>
      </c>
      <c r="AO2867" t="s">
        <v>53</v>
      </c>
      <c r="AP2867" t="s">
        <v>59</v>
      </c>
      <c r="AQ2867">
        <v>78441.5</v>
      </c>
    </row>
    <row r="2868" spans="1:43" x14ac:dyDescent="0.2">
      <c r="A2868" t="s">
        <v>2930</v>
      </c>
      <c r="B2868" t="s">
        <v>44</v>
      </c>
      <c r="C2868">
        <v>0</v>
      </c>
      <c r="D2868" t="s">
        <v>46</v>
      </c>
      <c r="E2868" t="s">
        <v>46</v>
      </c>
      <c r="F2868">
        <v>12</v>
      </c>
      <c r="G2868" t="s">
        <v>45</v>
      </c>
      <c r="H2868" t="s">
        <v>46</v>
      </c>
      <c r="I2868" t="s">
        <v>65</v>
      </c>
      <c r="J2868">
        <v>161</v>
      </c>
      <c r="K2868">
        <v>9</v>
      </c>
      <c r="L2868" t="s">
        <v>46</v>
      </c>
      <c r="M2868" t="s">
        <v>45</v>
      </c>
      <c r="N2868" t="s">
        <v>46</v>
      </c>
      <c r="O2868" t="s">
        <v>46</v>
      </c>
      <c r="P2868" t="s">
        <v>46</v>
      </c>
      <c r="Q2868" t="s">
        <v>45</v>
      </c>
      <c r="R2868" t="s">
        <v>49</v>
      </c>
      <c r="S2868" t="s">
        <v>45</v>
      </c>
      <c r="T2868" t="s">
        <v>50</v>
      </c>
      <c r="U2868">
        <v>84.6</v>
      </c>
      <c r="V2868">
        <v>1017.35</v>
      </c>
      <c r="W2868" t="s">
        <v>46</v>
      </c>
      <c r="X2868">
        <v>57.4212130232915</v>
      </c>
      <c r="Y2868">
        <v>100</v>
      </c>
      <c r="Z2868">
        <v>15.3399888902948</v>
      </c>
      <c r="AA2868" s="1" t="d">
        <v>2023-10-28</v>
      </c>
      <c r="AB2868">
        <v>0</v>
      </c>
      <c r="AC2868">
        <v>507.6</v>
      </c>
      <c r="AD2868" s="1" t="d">
        <v>2023-09-11</v>
      </c>
      <c r="AE2868" t="s">
        <v>45</v>
      </c>
      <c r="AF2868">
        <v>2023</v>
      </c>
      <c r="AG2868">
        <v>10</v>
      </c>
      <c r="AH2868">
        <v>28</v>
      </c>
      <c r="AI2868">
        <v>2023</v>
      </c>
      <c r="AJ2868">
        <v>9</v>
      </c>
      <c r="AK2868">
        <v>11</v>
      </c>
      <c r="AL2868">
        <v>54.08</v>
      </c>
      <c r="AM2868">
        <v>84.6</v>
      </c>
      <c r="AN2868" t="s">
        <v>58</v>
      </c>
      <c r="AO2868" t="s">
        <v>53</v>
      </c>
      <c r="AP2868" t="s">
        <v>59</v>
      </c>
      <c r="AQ2868">
        <v>13620.5999999999</v>
      </c>
    </row>
    <row r="2869" spans="1:43" x14ac:dyDescent="0.2">
      <c r="A2869" t="s">
        <v>2931</v>
      </c>
      <c r="B2869" t="s">
        <v>44</v>
      </c>
      <c r="C2869">
        <v>0</v>
      </c>
      <c r="D2869" t="s">
        <v>46</v>
      </c>
      <c r="E2869" t="s">
        <v>46</v>
      </c>
      <c r="F2869">
        <v>24</v>
      </c>
      <c r="G2869" t="s">
        <v>45</v>
      </c>
      <c r="H2869" t="s">
        <v>46</v>
      </c>
      <c r="I2869" t="s">
        <v>46</v>
      </c>
      <c r="J2869">
        <v>0</v>
      </c>
      <c r="K2869">
        <v>0</v>
      </c>
      <c r="L2869" t="s">
        <v>74</v>
      </c>
      <c r="M2869" t="s">
        <v>74</v>
      </c>
      <c r="N2869" t="s">
        <v>74</v>
      </c>
      <c r="O2869" t="s">
        <v>74</v>
      </c>
      <c r="P2869" t="s">
        <v>74</v>
      </c>
      <c r="Q2869" t="s">
        <v>74</v>
      </c>
      <c r="R2869" t="s">
        <v>56</v>
      </c>
      <c r="S2869" t="s">
        <v>46</v>
      </c>
      <c r="T2869" t="s">
        <v>68</v>
      </c>
      <c r="U2869">
        <v>20.45</v>
      </c>
      <c r="V2869">
        <v>527.35</v>
      </c>
      <c r="W2869" t="s">
        <v>46</v>
      </c>
      <c r="X2869">
        <v>56.699786165748101</v>
      </c>
      <c r="Y2869">
        <v>87.846042878980199</v>
      </c>
      <c r="Z2869">
        <v>14.6948473435239</v>
      </c>
      <c r="AA2869" s="1" t="d">
        <v>2024-02-19</v>
      </c>
      <c r="AB2869">
        <v>0</v>
      </c>
      <c r="AC2869">
        <v>245.4</v>
      </c>
      <c r="AD2869" s="1" t="d">
        <v>2023-09-12</v>
      </c>
      <c r="AE2869" t="s">
        <v>46</v>
      </c>
      <c r="AF2869">
        <v>2024</v>
      </c>
      <c r="AG2869">
        <v>2</v>
      </c>
      <c r="AH2869">
        <v>19</v>
      </c>
      <c r="AI2869">
        <v>2023</v>
      </c>
      <c r="AJ2869">
        <v>9</v>
      </c>
      <c r="AK2869">
        <v>12</v>
      </c>
      <c r="AL2869">
        <v>66</v>
      </c>
      <c r="AM2869">
        <v>20.45</v>
      </c>
      <c r="AN2869" t="s">
        <v>58</v>
      </c>
      <c r="AO2869" t="s">
        <v>52</v>
      </c>
      <c r="AP2869" t="s">
        <v>59</v>
      </c>
      <c r="AQ2869">
        <v>0</v>
      </c>
    </row>
    <row r="2870" spans="1:43" x14ac:dyDescent="0.2">
      <c r="A2870" t="s">
        <v>2932</v>
      </c>
      <c r="B2870" t="s">
        <v>55</v>
      </c>
      <c r="C2870">
        <v>0</v>
      </c>
      <c r="D2870" t="s">
        <v>46</v>
      </c>
      <c r="E2870" t="s">
        <v>46</v>
      </c>
      <c r="F2870">
        <v>26</v>
      </c>
      <c r="G2870" t="s">
        <v>45</v>
      </c>
      <c r="H2870" t="s">
        <v>46</v>
      </c>
      <c r="I2870" t="s">
        <v>65</v>
      </c>
      <c r="J2870">
        <v>227</v>
      </c>
      <c r="K2870">
        <v>5</v>
      </c>
      <c r="L2870" t="s">
        <v>46</v>
      </c>
      <c r="M2870" t="s">
        <v>45</v>
      </c>
      <c r="N2870" t="s">
        <v>46</v>
      </c>
      <c r="O2870" t="s">
        <v>46</v>
      </c>
      <c r="P2870" t="s">
        <v>45</v>
      </c>
      <c r="Q2870" t="s">
        <v>46</v>
      </c>
      <c r="R2870" t="s">
        <v>49</v>
      </c>
      <c r="S2870" t="s">
        <v>45</v>
      </c>
      <c r="T2870" t="s">
        <v>50</v>
      </c>
      <c r="U2870">
        <v>85.75</v>
      </c>
      <c r="V2870">
        <v>2146.5</v>
      </c>
      <c r="W2870" t="s">
        <v>46</v>
      </c>
      <c r="X2870">
        <v>78.022260045188602</v>
      </c>
      <c r="Y2870">
        <v>79.807396202655994</v>
      </c>
      <c r="Z2870">
        <v>9.6806108358432592</v>
      </c>
      <c r="AA2870" s="1" t="d">
        <v>2023-10-22</v>
      </c>
      <c r="AB2870">
        <v>0</v>
      </c>
      <c r="AC2870">
        <v>1114.75</v>
      </c>
      <c r="AD2870" s="1" t="d">
        <v>2023-07-22</v>
      </c>
      <c r="AE2870" t="s">
        <v>46</v>
      </c>
      <c r="AF2870">
        <v>2023</v>
      </c>
      <c r="AG2870">
        <v>10</v>
      </c>
      <c r="AH2870">
        <v>22</v>
      </c>
      <c r="AI2870">
        <v>2023</v>
      </c>
      <c r="AJ2870">
        <v>7</v>
      </c>
      <c r="AK2870">
        <v>22</v>
      </c>
      <c r="AL2870">
        <v>94.34</v>
      </c>
      <c r="AM2870">
        <v>85.75</v>
      </c>
      <c r="AN2870" t="s">
        <v>58</v>
      </c>
      <c r="AO2870" t="s">
        <v>53</v>
      </c>
      <c r="AP2870" t="s">
        <v>53</v>
      </c>
      <c r="AQ2870">
        <v>19465.25</v>
      </c>
    </row>
    <row r="2871" spans="1:43" x14ac:dyDescent="0.2">
      <c r="A2871" t="s">
        <v>2933</v>
      </c>
      <c r="B2871" t="s">
        <v>44</v>
      </c>
      <c r="C2871">
        <v>0</v>
      </c>
      <c r="D2871" t="s">
        <v>46</v>
      </c>
      <c r="E2871" t="s">
        <v>46</v>
      </c>
      <c r="F2871">
        <v>6</v>
      </c>
      <c r="G2871" t="s">
        <v>45</v>
      </c>
      <c r="H2871" t="s">
        <v>46</v>
      </c>
      <c r="I2871" t="s">
        <v>65</v>
      </c>
      <c r="J2871">
        <v>336</v>
      </c>
      <c r="K2871">
        <v>2</v>
      </c>
      <c r="L2871" t="s">
        <v>46</v>
      </c>
      <c r="M2871" t="s">
        <v>46</v>
      </c>
      <c r="N2871" t="s">
        <v>46</v>
      </c>
      <c r="O2871" t="s">
        <v>46</v>
      </c>
      <c r="P2871" t="s">
        <v>45</v>
      </c>
      <c r="Q2871" t="s">
        <v>45</v>
      </c>
      <c r="R2871" t="s">
        <v>49</v>
      </c>
      <c r="S2871" t="s">
        <v>45</v>
      </c>
      <c r="T2871" t="s">
        <v>50</v>
      </c>
      <c r="U2871">
        <v>91.1</v>
      </c>
      <c r="V2871">
        <v>455.3</v>
      </c>
      <c r="W2871" t="s">
        <v>45</v>
      </c>
      <c r="X2871">
        <v>88.434707537335896</v>
      </c>
      <c r="Y2871">
        <v>62.52283662</v>
      </c>
      <c r="Z2871">
        <v>37.993237967955501</v>
      </c>
      <c r="AA2871" s="1" t="d">
        <v>2023-10-04</v>
      </c>
      <c r="AB2871">
        <v>24.122015664012</v>
      </c>
      <c r="AC2871">
        <v>273.29999999999899</v>
      </c>
      <c r="AD2871" s="1" t="d">
        <v>2023-09-09</v>
      </c>
      <c r="AE2871" t="s">
        <v>46</v>
      </c>
      <c r="AF2871">
        <v>2023</v>
      </c>
      <c r="AG2871">
        <v>10</v>
      </c>
      <c r="AH2871">
        <v>4</v>
      </c>
      <c r="AI2871">
        <v>2023</v>
      </c>
      <c r="AJ2871">
        <v>9</v>
      </c>
      <c r="AK2871">
        <v>9</v>
      </c>
      <c r="AL2871">
        <v>56.44</v>
      </c>
      <c r="AM2871">
        <v>115.22201566401201</v>
      </c>
      <c r="AN2871" t="s">
        <v>51</v>
      </c>
      <c r="AO2871" t="s">
        <v>53</v>
      </c>
      <c r="AP2871" t="s">
        <v>53</v>
      </c>
      <c r="AQ2871">
        <v>30609.599999999999</v>
      </c>
    </row>
    <row r="2872" spans="1:43" x14ac:dyDescent="0.2">
      <c r="A2872" t="s">
        <v>2934</v>
      </c>
      <c r="B2872" t="s">
        <v>55</v>
      </c>
      <c r="C2872">
        <v>0</v>
      </c>
      <c r="D2872" t="s">
        <v>45</v>
      </c>
      <c r="E2872" t="s">
        <v>46</v>
      </c>
      <c r="F2872">
        <v>57</v>
      </c>
      <c r="G2872" t="s">
        <v>45</v>
      </c>
      <c r="H2872" t="s">
        <v>45</v>
      </c>
      <c r="I2872" t="s">
        <v>65</v>
      </c>
      <c r="J2872">
        <v>667</v>
      </c>
      <c r="K2872">
        <v>6</v>
      </c>
      <c r="L2872" t="s">
        <v>46</v>
      </c>
      <c r="M2872" t="s">
        <v>46</v>
      </c>
      <c r="N2872" t="s">
        <v>45</v>
      </c>
      <c r="O2872" t="s">
        <v>45</v>
      </c>
      <c r="P2872" t="s">
        <v>45</v>
      </c>
      <c r="Q2872" t="s">
        <v>45</v>
      </c>
      <c r="R2872" t="s">
        <v>75</v>
      </c>
      <c r="S2872" t="s">
        <v>46</v>
      </c>
      <c r="T2872" t="s">
        <v>50</v>
      </c>
      <c r="U2872">
        <v>107.95</v>
      </c>
      <c r="V2872">
        <v>5969.85</v>
      </c>
      <c r="W2872" t="s">
        <v>46</v>
      </c>
      <c r="X2872">
        <v>60.440383794568</v>
      </c>
      <c r="Y2872">
        <v>77.371091707917302</v>
      </c>
      <c r="Z2872">
        <v>3.7298867378574099</v>
      </c>
      <c r="AA2872" s="1" t="d">
        <v>2024-10-15</v>
      </c>
      <c r="AB2872">
        <v>45.763772101329998</v>
      </c>
      <c r="AC2872">
        <v>3076.5749999999998</v>
      </c>
      <c r="AD2872" s="1" t="d">
        <v>2023-09-08</v>
      </c>
      <c r="AE2872" t="s">
        <v>45</v>
      </c>
      <c r="AF2872">
        <v>2024</v>
      </c>
      <c r="AG2872">
        <v>10</v>
      </c>
      <c r="AH2872">
        <v>15</v>
      </c>
      <c r="AI2872">
        <v>2023</v>
      </c>
      <c r="AJ2872">
        <v>9</v>
      </c>
      <c r="AK2872">
        <v>8</v>
      </c>
      <c r="AL2872">
        <v>113.71</v>
      </c>
      <c r="AM2872">
        <v>153.71377210132999</v>
      </c>
      <c r="AN2872" t="s">
        <v>63</v>
      </c>
      <c r="AO2872" t="s">
        <v>53</v>
      </c>
      <c r="AP2872" t="s">
        <v>59</v>
      </c>
      <c r="AQ2872">
        <v>72002.649999999994</v>
      </c>
    </row>
    <row r="2873" spans="1:43" x14ac:dyDescent="0.2">
      <c r="A2873" t="s">
        <v>2935</v>
      </c>
      <c r="B2873" t="s">
        <v>55</v>
      </c>
      <c r="C2873">
        <v>0</v>
      </c>
      <c r="D2873" t="s">
        <v>45</v>
      </c>
      <c r="E2873" t="s">
        <v>46</v>
      </c>
      <c r="F2873">
        <v>14</v>
      </c>
      <c r="G2873" t="s">
        <v>45</v>
      </c>
      <c r="H2873" t="s">
        <v>45</v>
      </c>
      <c r="I2873" t="s">
        <v>65</v>
      </c>
      <c r="J2873">
        <v>695</v>
      </c>
      <c r="K2873">
        <v>7</v>
      </c>
      <c r="L2873" t="s">
        <v>46</v>
      </c>
      <c r="M2873" t="s">
        <v>46</v>
      </c>
      <c r="N2873" t="s">
        <v>46</v>
      </c>
      <c r="O2873" t="s">
        <v>46</v>
      </c>
      <c r="P2873" t="s">
        <v>45</v>
      </c>
      <c r="Q2873" t="s">
        <v>46</v>
      </c>
      <c r="R2873" t="s">
        <v>49</v>
      </c>
      <c r="S2873" t="s">
        <v>45</v>
      </c>
      <c r="T2873" t="s">
        <v>50</v>
      </c>
      <c r="U2873">
        <v>86.1</v>
      </c>
      <c r="V2873">
        <v>1235.55</v>
      </c>
      <c r="W2873" t="s">
        <v>45</v>
      </c>
      <c r="X2873">
        <v>76.8758005532722</v>
      </c>
      <c r="Y2873">
        <v>51.612995426626902</v>
      </c>
      <c r="Z2873">
        <v>22.7157118587598</v>
      </c>
      <c r="AA2873" s="1" t="d">
        <v>2023-09-29</v>
      </c>
      <c r="AB2873">
        <v>47.858260526016203</v>
      </c>
      <c r="AC2873">
        <v>602.69999999999902</v>
      </c>
      <c r="AD2873" s="1" t="d">
        <v>2023-08-31</v>
      </c>
      <c r="AE2873" t="s">
        <v>46</v>
      </c>
      <c r="AF2873">
        <v>2023</v>
      </c>
      <c r="AG2873">
        <v>9</v>
      </c>
      <c r="AH2873">
        <v>29</v>
      </c>
      <c r="AI2873">
        <v>2023</v>
      </c>
      <c r="AJ2873">
        <v>8</v>
      </c>
      <c r="AK2873">
        <v>31</v>
      </c>
      <c r="AL2873">
        <v>68.16</v>
      </c>
      <c r="AM2873">
        <v>133.95826052601601</v>
      </c>
      <c r="AN2873" t="s">
        <v>58</v>
      </c>
      <c r="AO2873" t="s">
        <v>53</v>
      </c>
      <c r="AP2873" t="s">
        <v>53</v>
      </c>
      <c r="AQ2873">
        <v>59839.499999999898</v>
      </c>
    </row>
    <row r="2874" spans="1:43" x14ac:dyDescent="0.2">
      <c r="A2874" t="s">
        <v>2936</v>
      </c>
      <c r="B2874" t="s">
        <v>44</v>
      </c>
      <c r="C2874">
        <v>0</v>
      </c>
      <c r="D2874" t="s">
        <v>45</v>
      </c>
      <c r="E2874" t="s">
        <v>45</v>
      </c>
      <c r="F2874">
        <v>42</v>
      </c>
      <c r="G2874" t="s">
        <v>45</v>
      </c>
      <c r="H2874" t="s">
        <v>45</v>
      </c>
      <c r="I2874" t="s">
        <v>46</v>
      </c>
      <c r="J2874">
        <v>0</v>
      </c>
      <c r="K2874">
        <v>0</v>
      </c>
      <c r="L2874" t="s">
        <v>74</v>
      </c>
      <c r="M2874" t="s">
        <v>74</v>
      </c>
      <c r="N2874" t="s">
        <v>74</v>
      </c>
      <c r="O2874" t="s">
        <v>74</v>
      </c>
      <c r="P2874" t="s">
        <v>74</v>
      </c>
      <c r="Q2874" t="s">
        <v>74</v>
      </c>
      <c r="R2874" t="s">
        <v>75</v>
      </c>
      <c r="S2874" t="s">
        <v>46</v>
      </c>
      <c r="T2874" t="s">
        <v>50</v>
      </c>
      <c r="U2874">
        <v>22.95</v>
      </c>
      <c r="V2874">
        <v>1014.25</v>
      </c>
      <c r="W2874" t="s">
        <v>46</v>
      </c>
      <c r="X2874">
        <v>38.694594720968901</v>
      </c>
      <c r="Y2874">
        <v>80.224658928120405</v>
      </c>
      <c r="Z2874">
        <v>5.0053181187720401</v>
      </c>
      <c r="AA2874" s="1" t="d">
        <v>2024-07-24</v>
      </c>
      <c r="AB2874">
        <v>0</v>
      </c>
      <c r="AC2874">
        <v>481.95</v>
      </c>
      <c r="AD2874" s="1" t="d">
        <v>2023-09-07</v>
      </c>
      <c r="AE2874" t="s">
        <v>46</v>
      </c>
      <c r="AF2874">
        <v>2024</v>
      </c>
      <c r="AG2874">
        <v>7</v>
      </c>
      <c r="AH2874">
        <v>24</v>
      </c>
      <c r="AI2874">
        <v>2023</v>
      </c>
      <c r="AJ2874">
        <v>9</v>
      </c>
      <c r="AK2874">
        <v>7</v>
      </c>
      <c r="AL2874">
        <v>75.69</v>
      </c>
      <c r="AM2874">
        <v>22.95</v>
      </c>
      <c r="AN2874" t="s">
        <v>63</v>
      </c>
      <c r="AO2874" t="s">
        <v>52</v>
      </c>
      <c r="AP2874" t="s">
        <v>52</v>
      </c>
      <c r="AQ2874">
        <v>0</v>
      </c>
    </row>
    <row r="2875" spans="1:43" x14ac:dyDescent="0.2">
      <c r="A2875" t="s">
        <v>2937</v>
      </c>
      <c r="B2875" t="s">
        <v>55</v>
      </c>
      <c r="C2875">
        <v>0</v>
      </c>
      <c r="D2875" t="s">
        <v>46</v>
      </c>
      <c r="E2875" t="s">
        <v>46</v>
      </c>
      <c r="F2875">
        <v>25</v>
      </c>
      <c r="G2875" t="s">
        <v>45</v>
      </c>
      <c r="H2875" t="s">
        <v>45</v>
      </c>
      <c r="I2875" t="s">
        <v>65</v>
      </c>
      <c r="J2875">
        <v>93</v>
      </c>
      <c r="K2875">
        <v>8</v>
      </c>
      <c r="L2875" t="s">
        <v>46</v>
      </c>
      <c r="M2875" t="s">
        <v>46</v>
      </c>
      <c r="N2875" t="s">
        <v>46</v>
      </c>
      <c r="O2875" t="s">
        <v>46</v>
      </c>
      <c r="P2875" t="s">
        <v>45</v>
      </c>
      <c r="Q2875" t="s">
        <v>45</v>
      </c>
      <c r="R2875" t="s">
        <v>49</v>
      </c>
      <c r="S2875" t="s">
        <v>45</v>
      </c>
      <c r="T2875" t="s">
        <v>62</v>
      </c>
      <c r="U2875">
        <v>94.7</v>
      </c>
      <c r="V2875">
        <v>2362.1</v>
      </c>
      <c r="W2875" t="s">
        <v>45</v>
      </c>
      <c r="X2875">
        <v>61.230734040142003</v>
      </c>
      <c r="Y2875">
        <v>56.441237678500997</v>
      </c>
      <c r="Z2875">
        <v>26.8761370861119</v>
      </c>
      <c r="AA2875" s="1" t="d">
        <v>2023-10-22</v>
      </c>
      <c r="AB2875">
        <v>0</v>
      </c>
      <c r="AC2875">
        <v>1183.75</v>
      </c>
      <c r="AD2875" s="1" t="d">
        <v>2023-09-07</v>
      </c>
      <c r="AE2875" t="s">
        <v>45</v>
      </c>
      <c r="AF2875">
        <v>2023</v>
      </c>
      <c r="AG2875">
        <v>10</v>
      </c>
      <c r="AH2875">
        <v>22</v>
      </c>
      <c r="AI2875">
        <v>2023</v>
      </c>
      <c r="AJ2875">
        <v>9</v>
      </c>
      <c r="AK2875">
        <v>7</v>
      </c>
      <c r="AL2875">
        <v>59.35</v>
      </c>
      <c r="AM2875">
        <v>94.7</v>
      </c>
      <c r="AN2875" t="s">
        <v>58</v>
      </c>
      <c r="AO2875" t="s">
        <v>53</v>
      </c>
      <c r="AP2875" t="s">
        <v>59</v>
      </c>
      <c r="AQ2875">
        <v>8807.1</v>
      </c>
    </row>
    <row r="2876" spans="1:43" x14ac:dyDescent="0.2">
      <c r="A2876" t="s">
        <v>2938</v>
      </c>
      <c r="B2876" t="s">
        <v>44</v>
      </c>
      <c r="C2876">
        <v>0</v>
      </c>
      <c r="D2876" t="s">
        <v>45</v>
      </c>
      <c r="E2876" t="s">
        <v>46</v>
      </c>
      <c r="F2876">
        <v>64</v>
      </c>
      <c r="G2876" t="s">
        <v>45</v>
      </c>
      <c r="H2876" t="s">
        <v>46</v>
      </c>
      <c r="I2876" t="s">
        <v>46</v>
      </c>
      <c r="J2876">
        <v>0</v>
      </c>
      <c r="K2876">
        <v>0</v>
      </c>
      <c r="L2876" t="s">
        <v>74</v>
      </c>
      <c r="M2876" t="s">
        <v>74</v>
      </c>
      <c r="N2876" t="s">
        <v>74</v>
      </c>
      <c r="O2876" t="s">
        <v>74</v>
      </c>
      <c r="P2876" t="s">
        <v>74</v>
      </c>
      <c r="Q2876" t="s">
        <v>74</v>
      </c>
      <c r="R2876" t="s">
        <v>75</v>
      </c>
      <c r="S2876" t="s">
        <v>46</v>
      </c>
      <c r="T2876" t="s">
        <v>68</v>
      </c>
      <c r="U2876">
        <v>19.45</v>
      </c>
      <c r="V2876">
        <v>1225.6500000000001</v>
      </c>
      <c r="W2876" t="s">
        <v>46</v>
      </c>
      <c r="X2876">
        <v>69.534116006936401</v>
      </c>
      <c r="Y2876">
        <v>85.471191149999996</v>
      </c>
      <c r="Z2876">
        <v>11.363167571597</v>
      </c>
      <c r="AA2876" s="1" t="d">
        <v>2024-11-19</v>
      </c>
      <c r="AB2876">
        <v>0</v>
      </c>
      <c r="AC2876">
        <v>622.4</v>
      </c>
      <c r="AD2876" s="1" t="d">
        <v>2023-09-11</v>
      </c>
      <c r="AE2876" t="s">
        <v>46</v>
      </c>
      <c r="AF2876">
        <v>2024</v>
      </c>
      <c r="AG2876">
        <v>11</v>
      </c>
      <c r="AH2876">
        <v>19</v>
      </c>
      <c r="AI2876">
        <v>2023</v>
      </c>
      <c r="AJ2876">
        <v>9</v>
      </c>
      <c r="AK2876">
        <v>11</v>
      </c>
      <c r="AL2876">
        <v>122.17</v>
      </c>
      <c r="AM2876">
        <v>19.45</v>
      </c>
      <c r="AN2876" t="s">
        <v>63</v>
      </c>
      <c r="AO2876" t="s">
        <v>52</v>
      </c>
      <c r="AP2876" t="s">
        <v>59</v>
      </c>
      <c r="AQ2876">
        <v>0</v>
      </c>
    </row>
    <row r="2877" spans="1:43" x14ac:dyDescent="0.2">
      <c r="A2877" t="s">
        <v>2939</v>
      </c>
      <c r="B2877" t="s">
        <v>55</v>
      </c>
      <c r="C2877">
        <v>0</v>
      </c>
      <c r="D2877" t="s">
        <v>45</v>
      </c>
      <c r="E2877" t="s">
        <v>46</v>
      </c>
      <c r="F2877">
        <v>22</v>
      </c>
      <c r="G2877" t="s">
        <v>45</v>
      </c>
      <c r="H2877" t="s">
        <v>45</v>
      </c>
      <c r="I2877" t="s">
        <v>65</v>
      </c>
      <c r="J2877">
        <v>596</v>
      </c>
      <c r="K2877">
        <v>8</v>
      </c>
      <c r="L2877" t="s">
        <v>46</v>
      </c>
      <c r="M2877" t="s">
        <v>46</v>
      </c>
      <c r="N2877" t="s">
        <v>46</v>
      </c>
      <c r="O2877" t="s">
        <v>46</v>
      </c>
      <c r="P2877" t="s">
        <v>46</v>
      </c>
      <c r="Q2877" t="s">
        <v>45</v>
      </c>
      <c r="R2877" t="s">
        <v>49</v>
      </c>
      <c r="S2877" t="s">
        <v>45</v>
      </c>
      <c r="T2877" t="s">
        <v>50</v>
      </c>
      <c r="U2877">
        <v>85.1</v>
      </c>
      <c r="V2877">
        <v>1873.7</v>
      </c>
      <c r="W2877" t="s">
        <v>45</v>
      </c>
      <c r="X2877">
        <v>56.354748745272403</v>
      </c>
      <c r="Y2877">
        <v>50.819888140000003</v>
      </c>
      <c r="Z2877">
        <v>32.3950131204599</v>
      </c>
      <c r="AA2877" s="1" t="d">
        <v>2023-10-11</v>
      </c>
      <c r="AB2877">
        <v>29.053429332043901</v>
      </c>
      <c r="AC2877">
        <v>936.1</v>
      </c>
      <c r="AD2877" s="1" t="d">
        <v>2023-09-13</v>
      </c>
      <c r="AE2877" t="s">
        <v>45</v>
      </c>
      <c r="AF2877">
        <v>2023</v>
      </c>
      <c r="AG2877">
        <v>10</v>
      </c>
      <c r="AH2877">
        <v>11</v>
      </c>
      <c r="AI2877">
        <v>2023</v>
      </c>
      <c r="AJ2877">
        <v>9</v>
      </c>
      <c r="AK2877">
        <v>13</v>
      </c>
      <c r="AL2877">
        <v>45.96</v>
      </c>
      <c r="AM2877">
        <v>114.153429332043</v>
      </c>
      <c r="AN2877" t="s">
        <v>58</v>
      </c>
      <c r="AO2877" t="s">
        <v>53</v>
      </c>
      <c r="AP2877" t="s">
        <v>59</v>
      </c>
      <c r="AQ2877">
        <v>50719.6</v>
      </c>
    </row>
    <row r="2878" spans="1:43" x14ac:dyDescent="0.2">
      <c r="A2878" t="s">
        <v>2940</v>
      </c>
      <c r="B2878" t="s">
        <v>55</v>
      </c>
      <c r="C2878">
        <v>0</v>
      </c>
      <c r="D2878" t="s">
        <v>46</v>
      </c>
      <c r="E2878" t="s">
        <v>46</v>
      </c>
      <c r="F2878">
        <v>19</v>
      </c>
      <c r="G2878" t="s">
        <v>45</v>
      </c>
      <c r="H2878" t="s">
        <v>46</v>
      </c>
      <c r="I2878" t="s">
        <v>46</v>
      </c>
      <c r="J2878">
        <v>0</v>
      </c>
      <c r="K2878">
        <v>0</v>
      </c>
      <c r="L2878" t="s">
        <v>74</v>
      </c>
      <c r="M2878" t="s">
        <v>74</v>
      </c>
      <c r="N2878" t="s">
        <v>74</v>
      </c>
      <c r="O2878" t="s">
        <v>74</v>
      </c>
      <c r="P2878" t="s">
        <v>74</v>
      </c>
      <c r="Q2878" t="s">
        <v>74</v>
      </c>
      <c r="R2878" t="s">
        <v>56</v>
      </c>
      <c r="S2878" t="s">
        <v>45</v>
      </c>
      <c r="T2878" t="s">
        <v>68</v>
      </c>
      <c r="U2878">
        <v>19.7</v>
      </c>
      <c r="V2878">
        <v>386.5</v>
      </c>
      <c r="W2878" t="s">
        <v>46</v>
      </c>
      <c r="X2878">
        <v>55.952404378155997</v>
      </c>
      <c r="Y2878">
        <v>68.191871846911496</v>
      </c>
      <c r="Z2878">
        <v>11.711127897121701</v>
      </c>
      <c r="AA2878" s="1" t="d">
        <v>2024-04-02</v>
      </c>
      <c r="AB2878">
        <v>0</v>
      </c>
      <c r="AC2878">
        <v>187.15</v>
      </c>
      <c r="AD2878" s="1" t="d">
        <v>2023-09-01</v>
      </c>
      <c r="AE2878" t="s">
        <v>46</v>
      </c>
      <c r="AF2878">
        <v>2024</v>
      </c>
      <c r="AG2878">
        <v>4</v>
      </c>
      <c r="AH2878">
        <v>2</v>
      </c>
      <c r="AI2878">
        <v>2023</v>
      </c>
      <c r="AJ2878">
        <v>9</v>
      </c>
      <c r="AK2878">
        <v>1</v>
      </c>
      <c r="AL2878">
        <v>63.24</v>
      </c>
      <c r="AM2878">
        <v>19.7</v>
      </c>
      <c r="AN2878" t="s">
        <v>58</v>
      </c>
      <c r="AO2878" t="s">
        <v>52</v>
      </c>
      <c r="AP2878" t="s">
        <v>59</v>
      </c>
      <c r="AQ2878">
        <v>0</v>
      </c>
    </row>
    <row r="2879" spans="1:43" x14ac:dyDescent="0.2">
      <c r="A2879" t="s">
        <v>2941</v>
      </c>
      <c r="B2879" t="s">
        <v>44</v>
      </c>
      <c r="C2879">
        <v>0</v>
      </c>
      <c r="D2879" t="s">
        <v>45</v>
      </c>
      <c r="E2879" t="s">
        <v>45</v>
      </c>
      <c r="F2879">
        <v>61</v>
      </c>
      <c r="G2879" t="s">
        <v>45</v>
      </c>
      <c r="H2879" t="s">
        <v>45</v>
      </c>
      <c r="I2879" t="s">
        <v>65</v>
      </c>
      <c r="J2879">
        <v>114</v>
      </c>
      <c r="K2879">
        <v>1</v>
      </c>
      <c r="L2879" t="s">
        <v>46</v>
      </c>
      <c r="M2879" t="s">
        <v>45</v>
      </c>
      <c r="N2879" t="s">
        <v>46</v>
      </c>
      <c r="O2879" t="s">
        <v>46</v>
      </c>
      <c r="P2879" t="s">
        <v>45</v>
      </c>
      <c r="Q2879" t="s">
        <v>45</v>
      </c>
      <c r="R2879" t="s">
        <v>49</v>
      </c>
      <c r="S2879" t="s">
        <v>45</v>
      </c>
      <c r="T2879" t="s">
        <v>50</v>
      </c>
      <c r="U2879">
        <v>99.15</v>
      </c>
      <c r="V2879">
        <v>6010.05</v>
      </c>
      <c r="W2879" t="s">
        <v>45</v>
      </c>
      <c r="X2879">
        <v>59.983306652966697</v>
      </c>
      <c r="Y2879">
        <v>32.47622904859</v>
      </c>
      <c r="Z2879">
        <v>25.732168576486899</v>
      </c>
      <c r="AA2879" s="1" t="d">
        <v>2023-10-23</v>
      </c>
      <c r="AB2879">
        <v>0</v>
      </c>
      <c r="AC2879">
        <v>3024.0749999999998</v>
      </c>
      <c r="AD2879" s="1" t="d">
        <v>2023-09-01</v>
      </c>
      <c r="AE2879" t="s">
        <v>45</v>
      </c>
      <c r="AF2879">
        <v>2023</v>
      </c>
      <c r="AG2879">
        <v>10</v>
      </c>
      <c r="AH2879">
        <v>23</v>
      </c>
      <c r="AI2879">
        <v>2023</v>
      </c>
      <c r="AJ2879">
        <v>9</v>
      </c>
      <c r="AK2879">
        <v>1</v>
      </c>
      <c r="AL2879">
        <v>95.25</v>
      </c>
      <c r="AM2879">
        <v>99.15</v>
      </c>
      <c r="AN2879" t="s">
        <v>63</v>
      </c>
      <c r="AO2879" t="s">
        <v>53</v>
      </c>
      <c r="AP2879" t="s">
        <v>59</v>
      </c>
      <c r="AQ2879">
        <v>11303.1</v>
      </c>
    </row>
    <row r="2880" spans="1:43" x14ac:dyDescent="0.2">
      <c r="A2880" t="s">
        <v>2942</v>
      </c>
      <c r="B2880" t="s">
        <v>55</v>
      </c>
      <c r="C2880">
        <v>0</v>
      </c>
      <c r="D2880" t="s">
        <v>45</v>
      </c>
      <c r="E2880" t="s">
        <v>46</v>
      </c>
      <c r="F2880">
        <v>22</v>
      </c>
      <c r="G2880" t="s">
        <v>45</v>
      </c>
      <c r="H2880" t="s">
        <v>46</v>
      </c>
      <c r="I2880" t="s">
        <v>65</v>
      </c>
      <c r="J2880">
        <v>234</v>
      </c>
      <c r="K2880">
        <v>6</v>
      </c>
      <c r="L2880" t="s">
        <v>46</v>
      </c>
      <c r="M2880" t="s">
        <v>46</v>
      </c>
      <c r="N2880" t="s">
        <v>45</v>
      </c>
      <c r="O2880" t="s">
        <v>46</v>
      </c>
      <c r="P2880" t="s">
        <v>45</v>
      </c>
      <c r="Q2880" t="s">
        <v>46</v>
      </c>
      <c r="R2880" t="s">
        <v>49</v>
      </c>
      <c r="S2880" t="s">
        <v>45</v>
      </c>
      <c r="T2880" t="s">
        <v>62</v>
      </c>
      <c r="U2880">
        <v>87</v>
      </c>
      <c r="V2880">
        <v>1850.65</v>
      </c>
      <c r="W2880" t="s">
        <v>46</v>
      </c>
      <c r="X2880">
        <v>74.382890924895506</v>
      </c>
      <c r="Y2880">
        <v>91.143216946688696</v>
      </c>
      <c r="Z2880">
        <v>4.5066031328280696</v>
      </c>
      <c r="AA2880" s="1" t="d">
        <v>2023-10-29</v>
      </c>
      <c r="AB2880">
        <v>0</v>
      </c>
      <c r="AC2880">
        <v>957</v>
      </c>
      <c r="AD2880" s="1" t="d">
        <v>2023-07-11</v>
      </c>
      <c r="AE2880" t="s">
        <v>46</v>
      </c>
      <c r="AF2880">
        <v>2023</v>
      </c>
      <c r="AG2880">
        <v>10</v>
      </c>
      <c r="AH2880">
        <v>29</v>
      </c>
      <c r="AI2880">
        <v>2023</v>
      </c>
      <c r="AJ2880">
        <v>7</v>
      </c>
      <c r="AK2880">
        <v>11</v>
      </c>
      <c r="AL2880">
        <v>91.88</v>
      </c>
      <c r="AM2880">
        <v>87</v>
      </c>
      <c r="AN2880" t="s">
        <v>58</v>
      </c>
      <c r="AO2880" t="s">
        <v>53</v>
      </c>
      <c r="AP2880" t="s">
        <v>59</v>
      </c>
      <c r="AQ2880">
        <v>20358</v>
      </c>
    </row>
    <row r="2881" spans="1:43" x14ac:dyDescent="0.2">
      <c r="A2881" t="s">
        <v>2943</v>
      </c>
      <c r="B2881" t="s">
        <v>55</v>
      </c>
      <c r="C2881">
        <v>1</v>
      </c>
      <c r="D2881" t="s">
        <v>45</v>
      </c>
      <c r="E2881" t="s">
        <v>46</v>
      </c>
      <c r="F2881">
        <v>70</v>
      </c>
      <c r="G2881" t="s">
        <v>45</v>
      </c>
      <c r="H2881" t="s">
        <v>45</v>
      </c>
      <c r="I2881" t="s">
        <v>65</v>
      </c>
      <c r="J2881">
        <v>445</v>
      </c>
      <c r="K2881">
        <v>9</v>
      </c>
      <c r="L2881" t="s">
        <v>46</v>
      </c>
      <c r="M2881" t="s">
        <v>45</v>
      </c>
      <c r="N2881" t="s">
        <v>45</v>
      </c>
      <c r="O2881" t="s">
        <v>46</v>
      </c>
      <c r="P2881" t="s">
        <v>45</v>
      </c>
      <c r="Q2881" t="s">
        <v>45</v>
      </c>
      <c r="R2881" t="s">
        <v>49</v>
      </c>
      <c r="S2881" t="s">
        <v>45</v>
      </c>
      <c r="T2881" t="s">
        <v>50</v>
      </c>
      <c r="U2881">
        <v>102.95</v>
      </c>
      <c r="V2881">
        <v>7101.5</v>
      </c>
      <c r="W2881" t="s">
        <v>45</v>
      </c>
      <c r="X2881">
        <v>67.1900647239043</v>
      </c>
      <c r="Y2881">
        <v>41.392708366046598</v>
      </c>
      <c r="Z2881">
        <v>31.3190954283967</v>
      </c>
      <c r="AA2881" s="1" t="d">
        <v>2023-10-07</v>
      </c>
      <c r="AB2881">
        <v>17.445435910133899</v>
      </c>
      <c r="AC2881">
        <v>3603.25</v>
      </c>
      <c r="AD2881" s="1" t="d">
        <v>2023-09-10</v>
      </c>
      <c r="AE2881" t="s">
        <v>45</v>
      </c>
      <c r="AF2881">
        <v>2023</v>
      </c>
      <c r="AG2881">
        <v>10</v>
      </c>
      <c r="AH2881">
        <v>7</v>
      </c>
      <c r="AI2881">
        <v>2023</v>
      </c>
      <c r="AJ2881">
        <v>9</v>
      </c>
      <c r="AK2881">
        <v>10</v>
      </c>
      <c r="AL2881">
        <v>105.87</v>
      </c>
      <c r="AM2881">
        <v>120.395435910133</v>
      </c>
      <c r="AN2881" t="s">
        <v>63</v>
      </c>
      <c r="AO2881" t="s">
        <v>53</v>
      </c>
      <c r="AP2881" t="s">
        <v>59</v>
      </c>
      <c r="AQ2881">
        <v>45812.75</v>
      </c>
    </row>
    <row r="2882" spans="1:43" x14ac:dyDescent="0.2">
      <c r="A2882" t="s">
        <v>2944</v>
      </c>
      <c r="B2882" t="s">
        <v>55</v>
      </c>
      <c r="C2882">
        <v>0</v>
      </c>
      <c r="D2882" t="s">
        <v>46</v>
      </c>
      <c r="E2882" t="s">
        <v>46</v>
      </c>
      <c r="F2882">
        <v>12</v>
      </c>
      <c r="G2882" t="s">
        <v>45</v>
      </c>
      <c r="H2882" t="s">
        <v>46</v>
      </c>
      <c r="I2882" t="s">
        <v>65</v>
      </c>
      <c r="J2882">
        <v>30</v>
      </c>
      <c r="K2882">
        <v>1</v>
      </c>
      <c r="L2882" t="s">
        <v>46</v>
      </c>
      <c r="M2882" t="s">
        <v>46</v>
      </c>
      <c r="N2882" t="s">
        <v>46</v>
      </c>
      <c r="O2882" t="s">
        <v>46</v>
      </c>
      <c r="P2882" t="s">
        <v>46</v>
      </c>
      <c r="Q2882" t="s">
        <v>45</v>
      </c>
      <c r="R2882" t="s">
        <v>49</v>
      </c>
      <c r="S2882" t="s">
        <v>45</v>
      </c>
      <c r="T2882" t="s">
        <v>62</v>
      </c>
      <c r="U2882">
        <v>79.95</v>
      </c>
      <c r="V2882">
        <v>1043.4000000000001</v>
      </c>
      <c r="W2882" t="s">
        <v>46</v>
      </c>
      <c r="X2882">
        <v>36.4265315001254</v>
      </c>
      <c r="Y2882">
        <v>87.153813154412404</v>
      </c>
      <c r="Z2882">
        <v>10.222848054446301</v>
      </c>
      <c r="AA2882" s="1" t="d">
        <v>2023-10-02</v>
      </c>
      <c r="AB2882">
        <v>0</v>
      </c>
      <c r="AC2882">
        <v>479.7</v>
      </c>
      <c r="AD2882" s="1" t="d">
        <v>2023-09-09</v>
      </c>
      <c r="AE2882" t="s">
        <v>45</v>
      </c>
      <c r="AF2882">
        <v>2023</v>
      </c>
      <c r="AG2882">
        <v>10</v>
      </c>
      <c r="AH2882">
        <v>2</v>
      </c>
      <c r="AI2882">
        <v>2023</v>
      </c>
      <c r="AJ2882">
        <v>9</v>
      </c>
      <c r="AK2882">
        <v>9</v>
      </c>
      <c r="AL2882">
        <v>38.200000000000003</v>
      </c>
      <c r="AM2882">
        <v>79.95</v>
      </c>
      <c r="AN2882" t="s">
        <v>58</v>
      </c>
      <c r="AO2882" t="s">
        <v>53</v>
      </c>
      <c r="AP2882" t="s">
        <v>52</v>
      </c>
      <c r="AQ2882">
        <v>2398.5</v>
      </c>
    </row>
    <row r="2883" spans="1:43" x14ac:dyDescent="0.2">
      <c r="A2883" t="s">
        <v>2945</v>
      </c>
      <c r="B2883" t="s">
        <v>44</v>
      </c>
      <c r="C2883">
        <v>0</v>
      </c>
      <c r="D2883" t="s">
        <v>45</v>
      </c>
      <c r="E2883" t="s">
        <v>46</v>
      </c>
      <c r="F2883">
        <v>31</v>
      </c>
      <c r="G2883" t="s">
        <v>45</v>
      </c>
      <c r="H2883" t="s">
        <v>46</v>
      </c>
      <c r="I2883" t="s">
        <v>48</v>
      </c>
      <c r="J2883">
        <v>269</v>
      </c>
      <c r="K2883">
        <v>2</v>
      </c>
      <c r="L2883" t="s">
        <v>45</v>
      </c>
      <c r="M2883" t="s">
        <v>46</v>
      </c>
      <c r="N2883" t="s">
        <v>46</v>
      </c>
      <c r="O2883" t="s">
        <v>45</v>
      </c>
      <c r="P2883" t="s">
        <v>46</v>
      </c>
      <c r="Q2883" t="s">
        <v>45</v>
      </c>
      <c r="R2883" t="s">
        <v>56</v>
      </c>
      <c r="S2883" t="s">
        <v>45</v>
      </c>
      <c r="T2883" t="s">
        <v>50</v>
      </c>
      <c r="U2883">
        <v>64</v>
      </c>
      <c r="V2883">
        <v>1910.75</v>
      </c>
      <c r="W2883" t="s">
        <v>46</v>
      </c>
      <c r="X2883">
        <v>38.189497710474001</v>
      </c>
      <c r="Y2883">
        <v>87.181857257079301</v>
      </c>
      <c r="Z2883">
        <v>13.1561217848589</v>
      </c>
      <c r="AA2883" s="1" t="d">
        <v>2024-02-15</v>
      </c>
      <c r="AB2883">
        <v>0</v>
      </c>
      <c r="AC2883">
        <v>992</v>
      </c>
      <c r="AD2883" s="1" t="d">
        <v>2023-09-07</v>
      </c>
      <c r="AE2883" t="s">
        <v>45</v>
      </c>
      <c r="AF2883">
        <v>2024</v>
      </c>
      <c r="AG2883">
        <v>2</v>
      </c>
      <c r="AH2883">
        <v>15</v>
      </c>
      <c r="AI2883">
        <v>2023</v>
      </c>
      <c r="AJ2883">
        <v>9</v>
      </c>
      <c r="AK2883">
        <v>7</v>
      </c>
      <c r="AL2883">
        <v>56.03</v>
      </c>
      <c r="AM2883">
        <v>64</v>
      </c>
      <c r="AN2883" t="s">
        <v>58</v>
      </c>
      <c r="AO2883" t="s">
        <v>59</v>
      </c>
      <c r="AP2883" t="s">
        <v>52</v>
      </c>
      <c r="AQ2883">
        <v>17216</v>
      </c>
    </row>
    <row r="2884" spans="1:43" x14ac:dyDescent="0.2">
      <c r="A2884" t="s">
        <v>2946</v>
      </c>
      <c r="B2884" t="s">
        <v>44</v>
      </c>
      <c r="C2884">
        <v>0</v>
      </c>
      <c r="D2884" t="s">
        <v>46</v>
      </c>
      <c r="E2884" t="s">
        <v>46</v>
      </c>
      <c r="F2884">
        <v>11</v>
      </c>
      <c r="G2884" t="s">
        <v>45</v>
      </c>
      <c r="H2884" t="s">
        <v>46</v>
      </c>
      <c r="I2884" t="s">
        <v>48</v>
      </c>
      <c r="J2884">
        <v>933</v>
      </c>
      <c r="K2884">
        <v>2</v>
      </c>
      <c r="L2884" t="s">
        <v>46</v>
      </c>
      <c r="M2884" t="s">
        <v>46</v>
      </c>
      <c r="N2884" t="s">
        <v>46</v>
      </c>
      <c r="O2884" t="s">
        <v>46</v>
      </c>
      <c r="P2884" t="s">
        <v>45</v>
      </c>
      <c r="Q2884" t="s">
        <v>45</v>
      </c>
      <c r="R2884" t="s">
        <v>49</v>
      </c>
      <c r="S2884" t="s">
        <v>45</v>
      </c>
      <c r="T2884" t="s">
        <v>50</v>
      </c>
      <c r="U2884">
        <v>64.900000000000006</v>
      </c>
      <c r="V2884">
        <v>716.1</v>
      </c>
      <c r="W2884" t="s">
        <v>46</v>
      </c>
      <c r="X2884">
        <v>60.897022332142299</v>
      </c>
      <c r="Y2884">
        <v>84.384757388097199</v>
      </c>
      <c r="Z2884">
        <v>4.2438667124642704</v>
      </c>
      <c r="AA2884" s="1" t="d">
        <v>2023-10-14</v>
      </c>
      <c r="AB2884">
        <v>18.283032368434199</v>
      </c>
      <c r="AC2884">
        <v>356.95</v>
      </c>
      <c r="AD2884" s="1" t="d">
        <v>2023-09-07</v>
      </c>
      <c r="AE2884" t="s">
        <v>45</v>
      </c>
      <c r="AF2884">
        <v>2023</v>
      </c>
      <c r="AG2884">
        <v>10</v>
      </c>
      <c r="AH2884">
        <v>14</v>
      </c>
      <c r="AI2884">
        <v>2023</v>
      </c>
      <c r="AJ2884">
        <v>9</v>
      </c>
      <c r="AK2884">
        <v>7</v>
      </c>
      <c r="AL2884">
        <v>67.650000000000006</v>
      </c>
      <c r="AM2884">
        <v>83.183032368434198</v>
      </c>
      <c r="AN2884" t="s">
        <v>51</v>
      </c>
      <c r="AO2884" t="s">
        <v>59</v>
      </c>
      <c r="AP2884" t="s">
        <v>59</v>
      </c>
      <c r="AQ2884">
        <v>60551.7</v>
      </c>
    </row>
    <row r="2885" spans="1:43" x14ac:dyDescent="0.2">
      <c r="A2885" t="s">
        <v>2947</v>
      </c>
      <c r="B2885" t="s">
        <v>55</v>
      </c>
      <c r="C2885">
        <v>0</v>
      </c>
      <c r="D2885" t="s">
        <v>45</v>
      </c>
      <c r="E2885" t="s">
        <v>45</v>
      </c>
      <c r="F2885">
        <v>68</v>
      </c>
      <c r="G2885" t="s">
        <v>45</v>
      </c>
      <c r="H2885" t="s">
        <v>45</v>
      </c>
      <c r="I2885" t="s">
        <v>46</v>
      </c>
      <c r="J2885">
        <v>0</v>
      </c>
      <c r="K2885">
        <v>0</v>
      </c>
      <c r="L2885" t="s">
        <v>74</v>
      </c>
      <c r="M2885" t="s">
        <v>74</v>
      </c>
      <c r="N2885" t="s">
        <v>74</v>
      </c>
      <c r="O2885" t="s">
        <v>74</v>
      </c>
      <c r="P2885" t="s">
        <v>74</v>
      </c>
      <c r="Q2885" t="s">
        <v>74</v>
      </c>
      <c r="R2885" t="s">
        <v>75</v>
      </c>
      <c r="S2885" t="s">
        <v>46</v>
      </c>
      <c r="T2885" t="s">
        <v>57</v>
      </c>
      <c r="U2885">
        <v>25.75</v>
      </c>
      <c r="V2885">
        <v>1686.15</v>
      </c>
      <c r="W2885" t="s">
        <v>46</v>
      </c>
      <c r="X2885">
        <v>76.865298790803195</v>
      </c>
      <c r="Y2885">
        <v>80.196166579999996</v>
      </c>
      <c r="Z2885">
        <v>15.524986009021999</v>
      </c>
      <c r="AA2885" s="1" t="d">
        <v>2025-05-03</v>
      </c>
      <c r="AB2885">
        <v>0</v>
      </c>
      <c r="AC2885">
        <v>875.5</v>
      </c>
      <c r="AD2885" s="1" t="d">
        <v>2023-08-02</v>
      </c>
      <c r="AE2885" t="s">
        <v>46</v>
      </c>
      <c r="AF2885">
        <v>2025</v>
      </c>
      <c r="AG2885">
        <v>5</v>
      </c>
      <c r="AH2885">
        <v>3</v>
      </c>
      <c r="AI2885">
        <v>2023</v>
      </c>
      <c r="AJ2885">
        <v>8</v>
      </c>
      <c r="AK2885">
        <v>2</v>
      </c>
      <c r="AL2885">
        <v>129.34</v>
      </c>
      <c r="AM2885">
        <v>25.75</v>
      </c>
      <c r="AN2885" t="s">
        <v>63</v>
      </c>
      <c r="AO2885" t="s">
        <v>52</v>
      </c>
      <c r="AP2885" t="s">
        <v>53</v>
      </c>
      <c r="AQ2885">
        <v>0</v>
      </c>
    </row>
    <row r="2886" spans="1:43" x14ac:dyDescent="0.2">
      <c r="A2886" t="s">
        <v>2948</v>
      </c>
      <c r="B2886" t="s">
        <v>44</v>
      </c>
      <c r="C2886">
        <v>1</v>
      </c>
      <c r="D2886" t="s">
        <v>45</v>
      </c>
      <c r="E2886" t="s">
        <v>45</v>
      </c>
      <c r="F2886">
        <v>72</v>
      </c>
      <c r="G2886" t="s">
        <v>45</v>
      </c>
      <c r="H2886" t="s">
        <v>45</v>
      </c>
      <c r="I2886" t="s">
        <v>48</v>
      </c>
      <c r="J2886">
        <v>104</v>
      </c>
      <c r="K2886">
        <v>1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75</v>
      </c>
      <c r="S2886" t="s">
        <v>45</v>
      </c>
      <c r="T2886" t="s">
        <v>62</v>
      </c>
      <c r="U2886">
        <v>90.15</v>
      </c>
      <c r="V2886">
        <v>6716.45</v>
      </c>
      <c r="W2886" t="s">
        <v>46</v>
      </c>
      <c r="X2886">
        <v>28.787427359121398</v>
      </c>
      <c r="Y2886">
        <v>86.72861236</v>
      </c>
      <c r="Z2886">
        <v>8.1123442572008706</v>
      </c>
      <c r="AA2886" s="1" t="d">
        <v>2025-06-06</v>
      </c>
      <c r="AB2886">
        <v>0</v>
      </c>
      <c r="AC2886">
        <v>3245.4</v>
      </c>
      <c r="AD2886" s="1" t="d">
        <v>2023-09-02</v>
      </c>
      <c r="AE2886" t="s">
        <v>45</v>
      </c>
      <c r="AF2886">
        <v>2025</v>
      </c>
      <c r="AG2886">
        <v>6</v>
      </c>
      <c r="AH2886">
        <v>6</v>
      </c>
      <c r="AI2886">
        <v>2023</v>
      </c>
      <c r="AJ2886">
        <v>9</v>
      </c>
      <c r="AK2886">
        <v>2</v>
      </c>
      <c r="AL2886">
        <v>92.68</v>
      </c>
      <c r="AM2886">
        <v>90.15</v>
      </c>
      <c r="AN2886" t="s">
        <v>63</v>
      </c>
      <c r="AO2886" t="s">
        <v>53</v>
      </c>
      <c r="AP2886" t="s">
        <v>52</v>
      </c>
      <c r="AQ2886">
        <v>9375.6</v>
      </c>
    </row>
    <row r="2887" spans="1:43" x14ac:dyDescent="0.2">
      <c r="A2887" t="s">
        <v>2949</v>
      </c>
      <c r="B2887" t="s">
        <v>55</v>
      </c>
      <c r="C2887">
        <v>1</v>
      </c>
      <c r="D2887" t="s">
        <v>46</v>
      </c>
      <c r="E2887" t="s">
        <v>46</v>
      </c>
      <c r="F2887">
        <v>67</v>
      </c>
      <c r="G2887" t="s">
        <v>45</v>
      </c>
      <c r="H2887" t="s">
        <v>45</v>
      </c>
      <c r="I2887" t="s">
        <v>65</v>
      </c>
      <c r="J2887">
        <v>545</v>
      </c>
      <c r="K2887">
        <v>1</v>
      </c>
      <c r="L2887" t="s">
        <v>45</v>
      </c>
      <c r="M2887" t="s">
        <v>45</v>
      </c>
      <c r="N2887" t="s">
        <v>45</v>
      </c>
      <c r="O2887" t="s">
        <v>45</v>
      </c>
      <c r="P2887" t="s">
        <v>45</v>
      </c>
      <c r="Q2887" t="s">
        <v>45</v>
      </c>
      <c r="R2887" t="s">
        <v>75</v>
      </c>
      <c r="S2887" t="s">
        <v>45</v>
      </c>
      <c r="T2887" t="s">
        <v>68</v>
      </c>
      <c r="U2887">
        <v>116.1</v>
      </c>
      <c r="V2887">
        <v>7839.85</v>
      </c>
      <c r="W2887" t="s">
        <v>46</v>
      </c>
      <c r="X2887">
        <v>62.504047357725497</v>
      </c>
      <c r="Y2887">
        <v>85.918141337413701</v>
      </c>
      <c r="Z2887">
        <v>16.288065562883201</v>
      </c>
      <c r="AA2887" s="1" t="d">
        <v>2024-10-03</v>
      </c>
      <c r="AB2887">
        <v>47.631380820124299</v>
      </c>
      <c r="AC2887">
        <v>3889.35</v>
      </c>
      <c r="AD2887" s="1" t="d">
        <v>2023-09-10</v>
      </c>
      <c r="AE2887" t="s">
        <v>45</v>
      </c>
      <c r="AF2887">
        <v>2024</v>
      </c>
      <c r="AG2887">
        <v>10</v>
      </c>
      <c r="AH2887">
        <v>3</v>
      </c>
      <c r="AI2887">
        <v>2023</v>
      </c>
      <c r="AJ2887">
        <v>9</v>
      </c>
      <c r="AK2887">
        <v>10</v>
      </c>
      <c r="AL2887">
        <v>113.22</v>
      </c>
      <c r="AM2887">
        <v>163.731380820124</v>
      </c>
      <c r="AN2887" t="s">
        <v>63</v>
      </c>
      <c r="AO2887" t="s">
        <v>53</v>
      </c>
      <c r="AP2887" t="s">
        <v>59</v>
      </c>
      <c r="AQ2887">
        <v>63274.5</v>
      </c>
    </row>
    <row r="2888" spans="1:43" x14ac:dyDescent="0.2">
      <c r="A2888" t="s">
        <v>2950</v>
      </c>
      <c r="B2888" t="s">
        <v>44</v>
      </c>
      <c r="C2888">
        <v>0</v>
      </c>
      <c r="D2888" t="s">
        <v>46</v>
      </c>
      <c r="E2888" t="s">
        <v>46</v>
      </c>
      <c r="F2888">
        <v>60</v>
      </c>
      <c r="G2888" t="s">
        <v>45</v>
      </c>
      <c r="H2888" t="s">
        <v>46</v>
      </c>
      <c r="I2888" t="s">
        <v>65</v>
      </c>
      <c r="J2888">
        <v>66</v>
      </c>
      <c r="K2888">
        <v>7</v>
      </c>
      <c r="L2888" t="s">
        <v>45</v>
      </c>
      <c r="M2888" t="s">
        <v>46</v>
      </c>
      <c r="N2888" t="s">
        <v>45</v>
      </c>
      <c r="O2888" t="s">
        <v>45</v>
      </c>
      <c r="P2888" t="s">
        <v>45</v>
      </c>
      <c r="Q2888" t="s">
        <v>45</v>
      </c>
      <c r="R2888" t="s">
        <v>49</v>
      </c>
      <c r="S2888" t="s">
        <v>45</v>
      </c>
      <c r="T2888" t="s">
        <v>62</v>
      </c>
      <c r="U2888">
        <v>104.95</v>
      </c>
      <c r="V2888">
        <v>6236.75</v>
      </c>
      <c r="W2888" t="s">
        <v>46</v>
      </c>
      <c r="X2888">
        <v>62.106282152238599</v>
      </c>
      <c r="Y2888">
        <v>76.459592890589704</v>
      </c>
      <c r="Z2888">
        <v>7.33273777112049</v>
      </c>
      <c r="AA2888" s="1" t="d">
        <v>2023-10-20</v>
      </c>
      <c r="AB2888">
        <v>0</v>
      </c>
      <c r="AC2888">
        <v>3148.5</v>
      </c>
      <c r="AD2888" s="1" t="d">
        <v>2023-09-13</v>
      </c>
      <c r="AE2888" t="s">
        <v>45</v>
      </c>
      <c r="AF2888">
        <v>2023</v>
      </c>
      <c r="AG2888">
        <v>10</v>
      </c>
      <c r="AH2888">
        <v>20</v>
      </c>
      <c r="AI2888">
        <v>2023</v>
      </c>
      <c r="AJ2888">
        <v>9</v>
      </c>
      <c r="AK2888">
        <v>13</v>
      </c>
      <c r="AL2888">
        <v>114.77</v>
      </c>
      <c r="AM2888">
        <v>104.95</v>
      </c>
      <c r="AN2888" t="s">
        <v>63</v>
      </c>
      <c r="AO2888" t="s">
        <v>53</v>
      </c>
      <c r="AP2888" t="s">
        <v>59</v>
      </c>
      <c r="AQ2888">
        <v>6926.7</v>
      </c>
    </row>
    <row r="2889" spans="1:43" x14ac:dyDescent="0.2">
      <c r="A2889" t="s">
        <v>2951</v>
      </c>
      <c r="B2889" t="s">
        <v>55</v>
      </c>
      <c r="C2889">
        <v>0</v>
      </c>
      <c r="D2889" t="s">
        <v>46</v>
      </c>
      <c r="E2889" t="s">
        <v>46</v>
      </c>
      <c r="F2889">
        <v>1</v>
      </c>
      <c r="G2889" t="s">
        <v>45</v>
      </c>
      <c r="H2889" t="s">
        <v>46</v>
      </c>
      <c r="I2889" t="s">
        <v>48</v>
      </c>
      <c r="J2889">
        <v>242</v>
      </c>
      <c r="K2889">
        <v>6</v>
      </c>
      <c r="L2889" t="s">
        <v>46</v>
      </c>
      <c r="M2889" t="s">
        <v>46</v>
      </c>
      <c r="N2889" t="s">
        <v>46</v>
      </c>
      <c r="O2889" t="s">
        <v>46</v>
      </c>
      <c r="P2889" t="s">
        <v>46</v>
      </c>
      <c r="Q2889" t="s">
        <v>46</v>
      </c>
      <c r="R2889" t="s">
        <v>49</v>
      </c>
      <c r="S2889" t="s">
        <v>45</v>
      </c>
      <c r="T2889" t="s">
        <v>57</v>
      </c>
      <c r="U2889">
        <v>45.05</v>
      </c>
      <c r="V2889">
        <v>45.05</v>
      </c>
      <c r="W2889" t="s">
        <v>45</v>
      </c>
      <c r="X2889">
        <v>90.825066673126699</v>
      </c>
      <c r="Y2889">
        <v>56.7238933761138</v>
      </c>
      <c r="Z2889">
        <v>31.205380394016402</v>
      </c>
      <c r="AA2889" s="1" t="d">
        <v>2023-10-15</v>
      </c>
      <c r="AB2889">
        <v>0</v>
      </c>
      <c r="AC2889">
        <v>22.524999999999999</v>
      </c>
      <c r="AD2889" s="1" t="d">
        <v>2023-09-08</v>
      </c>
      <c r="AE2889" t="s">
        <v>46</v>
      </c>
      <c r="AF2889">
        <v>2023</v>
      </c>
      <c r="AG2889">
        <v>10</v>
      </c>
      <c r="AH2889">
        <v>15</v>
      </c>
      <c r="AI2889">
        <v>2023</v>
      </c>
      <c r="AJ2889">
        <v>9</v>
      </c>
      <c r="AK2889">
        <v>8</v>
      </c>
      <c r="AL2889">
        <v>60.62</v>
      </c>
      <c r="AM2889">
        <v>45.05</v>
      </c>
      <c r="AN2889" t="s">
        <v>51</v>
      </c>
      <c r="AO2889" t="s">
        <v>59</v>
      </c>
      <c r="AP2889" t="s">
        <v>53</v>
      </c>
      <c r="AQ2889">
        <v>10902.0999999999</v>
      </c>
    </row>
    <row r="2890" spans="1:43" x14ac:dyDescent="0.2">
      <c r="A2890" t="s">
        <v>2952</v>
      </c>
      <c r="B2890" t="s">
        <v>44</v>
      </c>
      <c r="C2890">
        <v>1</v>
      </c>
      <c r="D2890" t="s">
        <v>46</v>
      </c>
      <c r="E2890" t="s">
        <v>45</v>
      </c>
      <c r="F2890">
        <v>1</v>
      </c>
      <c r="G2890" t="s">
        <v>45</v>
      </c>
      <c r="H2890" t="s">
        <v>46</v>
      </c>
      <c r="I2890" t="s">
        <v>65</v>
      </c>
      <c r="J2890">
        <v>16</v>
      </c>
      <c r="K2890">
        <v>6</v>
      </c>
      <c r="L2890" t="s">
        <v>46</v>
      </c>
      <c r="M2890" t="s">
        <v>46</v>
      </c>
      <c r="N2890" t="s">
        <v>46</v>
      </c>
      <c r="O2890" t="s">
        <v>46</v>
      </c>
      <c r="P2890" t="s">
        <v>46</v>
      </c>
      <c r="Q2890" t="s">
        <v>46</v>
      </c>
      <c r="R2890" t="s">
        <v>49</v>
      </c>
      <c r="S2890" t="s">
        <v>45</v>
      </c>
      <c r="T2890" t="s">
        <v>50</v>
      </c>
      <c r="U2890">
        <v>71</v>
      </c>
      <c r="V2890">
        <v>71</v>
      </c>
      <c r="W2890" t="s">
        <v>45</v>
      </c>
      <c r="X2890">
        <v>64.224672824307007</v>
      </c>
      <c r="Y2890">
        <v>51.666558173598403</v>
      </c>
      <c r="Z2890">
        <v>29.06462865</v>
      </c>
      <c r="AA2890" s="1" t="d">
        <v>2023-10-21</v>
      </c>
      <c r="AB2890">
        <v>0</v>
      </c>
      <c r="AC2890">
        <v>35.5</v>
      </c>
      <c r="AD2890" s="1" t="d">
        <v>2023-09-09</v>
      </c>
      <c r="AE2890" t="s">
        <v>45</v>
      </c>
      <c r="AF2890">
        <v>2023</v>
      </c>
      <c r="AG2890">
        <v>10</v>
      </c>
      <c r="AH2890">
        <v>21</v>
      </c>
      <c r="AI2890">
        <v>2023</v>
      </c>
      <c r="AJ2890">
        <v>9</v>
      </c>
      <c r="AK2890">
        <v>9</v>
      </c>
      <c r="AL2890">
        <v>36.159999999999997</v>
      </c>
      <c r="AM2890">
        <v>71</v>
      </c>
      <c r="AN2890" t="s">
        <v>51</v>
      </c>
      <c r="AO2890" t="s">
        <v>53</v>
      </c>
      <c r="AP2890" t="s">
        <v>59</v>
      </c>
      <c r="AQ2890">
        <v>1136</v>
      </c>
    </row>
    <row r="2891" spans="1:43" x14ac:dyDescent="0.2">
      <c r="A2891" t="s">
        <v>2953</v>
      </c>
      <c r="B2891" t="s">
        <v>55</v>
      </c>
      <c r="C2891">
        <v>0</v>
      </c>
      <c r="D2891" t="s">
        <v>45</v>
      </c>
      <c r="E2891" t="s">
        <v>45</v>
      </c>
      <c r="F2891">
        <v>58</v>
      </c>
      <c r="G2891" t="s">
        <v>46</v>
      </c>
      <c r="H2891" t="s">
        <v>47</v>
      </c>
      <c r="I2891" t="s">
        <v>48</v>
      </c>
      <c r="J2891">
        <v>709</v>
      </c>
      <c r="K2891">
        <v>5</v>
      </c>
      <c r="L2891" t="s">
        <v>45</v>
      </c>
      <c r="M2891" t="s">
        <v>45</v>
      </c>
      <c r="N2891" t="s">
        <v>45</v>
      </c>
      <c r="O2891" t="s">
        <v>46</v>
      </c>
      <c r="P2891" t="s">
        <v>45</v>
      </c>
      <c r="Q2891" t="s">
        <v>46</v>
      </c>
      <c r="R2891" t="s">
        <v>56</v>
      </c>
      <c r="S2891" t="s">
        <v>46</v>
      </c>
      <c r="T2891" t="s">
        <v>57</v>
      </c>
      <c r="U2891">
        <v>50</v>
      </c>
      <c r="V2891">
        <v>2919.85</v>
      </c>
      <c r="W2891" t="s">
        <v>46</v>
      </c>
      <c r="X2891">
        <v>75.744834771113901</v>
      </c>
      <c r="Y2891">
        <v>74.263982271030898</v>
      </c>
      <c r="Z2891">
        <v>4.8668725855790997</v>
      </c>
      <c r="AA2891" s="1" t="d">
        <v>2024-03-25</v>
      </c>
      <c r="AB2891">
        <v>43.4330371164206</v>
      </c>
      <c r="AC2891">
        <v>1450</v>
      </c>
      <c r="AD2891" s="1" t="d">
        <v>2023-07-05</v>
      </c>
      <c r="AE2891" t="s">
        <v>46</v>
      </c>
      <c r="AF2891">
        <v>2024</v>
      </c>
      <c r="AG2891">
        <v>3</v>
      </c>
      <c r="AH2891">
        <v>25</v>
      </c>
      <c r="AI2891">
        <v>2023</v>
      </c>
      <c r="AJ2891">
        <v>7</v>
      </c>
      <c r="AK2891">
        <v>5</v>
      </c>
      <c r="AL2891">
        <v>128.88</v>
      </c>
      <c r="AM2891">
        <v>93.433037116420607</v>
      </c>
      <c r="AN2891" t="s">
        <v>63</v>
      </c>
      <c r="AO2891" t="s">
        <v>59</v>
      </c>
      <c r="AP2891" t="s">
        <v>53</v>
      </c>
      <c r="AQ2891">
        <v>35450</v>
      </c>
    </row>
    <row r="2892" spans="1:43" x14ac:dyDescent="0.2">
      <c r="A2892" t="s">
        <v>2954</v>
      </c>
      <c r="B2892" t="s">
        <v>44</v>
      </c>
      <c r="C2892">
        <v>1</v>
      </c>
      <c r="D2892" t="s">
        <v>45</v>
      </c>
      <c r="E2892" t="s">
        <v>45</v>
      </c>
      <c r="F2892">
        <v>47</v>
      </c>
      <c r="G2892" t="s">
        <v>45</v>
      </c>
      <c r="H2892" t="s">
        <v>46</v>
      </c>
      <c r="I2892" t="s">
        <v>65</v>
      </c>
      <c r="J2892">
        <v>705</v>
      </c>
      <c r="K2892">
        <v>1</v>
      </c>
      <c r="L2892" t="s">
        <v>46</v>
      </c>
      <c r="M2892" t="s">
        <v>46</v>
      </c>
      <c r="N2892" t="s">
        <v>46</v>
      </c>
      <c r="O2892" t="s">
        <v>46</v>
      </c>
      <c r="P2892" t="s">
        <v>46</v>
      </c>
      <c r="Q2892" t="s">
        <v>46</v>
      </c>
      <c r="R2892" t="s">
        <v>49</v>
      </c>
      <c r="S2892" t="s">
        <v>46</v>
      </c>
      <c r="T2892" t="s">
        <v>62</v>
      </c>
      <c r="U2892">
        <v>70.55</v>
      </c>
      <c r="V2892">
        <v>3309.25</v>
      </c>
      <c r="W2892" t="s">
        <v>45</v>
      </c>
      <c r="X2892">
        <v>72.118857101311903</v>
      </c>
      <c r="Y2892">
        <v>61.809899053056697</v>
      </c>
      <c r="Z2892">
        <v>34.162002690000001</v>
      </c>
      <c r="AA2892" s="1" t="d">
        <v>2023-10-25</v>
      </c>
      <c r="AB2892">
        <v>23.287641324624101</v>
      </c>
      <c r="AC2892">
        <v>1657.925</v>
      </c>
      <c r="AD2892" s="1" t="d">
        <v>2023-09-11</v>
      </c>
      <c r="AE2892" t="s">
        <v>46</v>
      </c>
      <c r="AF2892">
        <v>2023</v>
      </c>
      <c r="AG2892">
        <v>10</v>
      </c>
      <c r="AH2892">
        <v>25</v>
      </c>
      <c r="AI2892">
        <v>2023</v>
      </c>
      <c r="AJ2892">
        <v>9</v>
      </c>
      <c r="AK2892">
        <v>11</v>
      </c>
      <c r="AL2892">
        <v>84.96</v>
      </c>
      <c r="AM2892">
        <v>93.837641324624101</v>
      </c>
      <c r="AN2892" t="s">
        <v>63</v>
      </c>
      <c r="AO2892" t="s">
        <v>53</v>
      </c>
      <c r="AP2892" t="s">
        <v>59</v>
      </c>
      <c r="AQ2892">
        <v>49737.75</v>
      </c>
    </row>
    <row r="2893" spans="1:43" x14ac:dyDescent="0.2">
      <c r="A2893" t="s">
        <v>2955</v>
      </c>
      <c r="B2893" t="s">
        <v>44</v>
      </c>
      <c r="C2893">
        <v>0</v>
      </c>
      <c r="D2893" t="s">
        <v>46</v>
      </c>
      <c r="E2893" t="s">
        <v>46</v>
      </c>
      <c r="F2893">
        <v>1</v>
      </c>
      <c r="G2893" t="s">
        <v>45</v>
      </c>
      <c r="H2893" t="s">
        <v>46</v>
      </c>
      <c r="I2893" t="s">
        <v>65</v>
      </c>
      <c r="J2893">
        <v>767</v>
      </c>
      <c r="K2893">
        <v>1</v>
      </c>
      <c r="L2893" t="s">
        <v>46</v>
      </c>
      <c r="M2893" t="s">
        <v>46</v>
      </c>
      <c r="N2893" t="s">
        <v>46</v>
      </c>
      <c r="O2893" t="s">
        <v>46</v>
      </c>
      <c r="P2893" t="s">
        <v>46</v>
      </c>
      <c r="Q2893" t="s">
        <v>45</v>
      </c>
      <c r="R2893" t="s">
        <v>49</v>
      </c>
      <c r="S2893" t="s">
        <v>45</v>
      </c>
      <c r="T2893" t="s">
        <v>50</v>
      </c>
      <c r="U2893">
        <v>79.7</v>
      </c>
      <c r="V2893">
        <v>79.7</v>
      </c>
      <c r="W2893" t="s">
        <v>45</v>
      </c>
      <c r="X2893">
        <v>38.041502802891898</v>
      </c>
      <c r="Y2893">
        <v>54.0327456303717</v>
      </c>
      <c r="Z2893">
        <v>28.858196036711799</v>
      </c>
      <c r="AA2893" s="1" t="d">
        <v>2023-10-27</v>
      </c>
      <c r="AB2893">
        <v>37.7447222989518</v>
      </c>
      <c r="AC2893">
        <v>39.85</v>
      </c>
      <c r="AD2893" s="1" t="d">
        <v>2023-09-13</v>
      </c>
      <c r="AE2893" t="s">
        <v>45</v>
      </c>
      <c r="AF2893">
        <v>2023</v>
      </c>
      <c r="AG2893">
        <v>10</v>
      </c>
      <c r="AH2893">
        <v>27</v>
      </c>
      <c r="AI2893">
        <v>2023</v>
      </c>
      <c r="AJ2893">
        <v>9</v>
      </c>
      <c r="AK2893">
        <v>13</v>
      </c>
      <c r="AL2893">
        <v>10.18</v>
      </c>
      <c r="AM2893">
        <v>117.44472229895101</v>
      </c>
      <c r="AN2893" t="s">
        <v>51</v>
      </c>
      <c r="AO2893" t="s">
        <v>53</v>
      </c>
      <c r="AP2893" t="s">
        <v>52</v>
      </c>
      <c r="AQ2893">
        <v>61129.9</v>
      </c>
    </row>
    <row r="2894" spans="1:43" x14ac:dyDescent="0.2">
      <c r="A2894" t="s">
        <v>2956</v>
      </c>
      <c r="B2894" t="s">
        <v>55</v>
      </c>
      <c r="C2894">
        <v>0</v>
      </c>
      <c r="D2894" t="s">
        <v>46</v>
      </c>
      <c r="E2894" t="s">
        <v>46</v>
      </c>
      <c r="F2894">
        <v>1</v>
      </c>
      <c r="G2894" t="s">
        <v>45</v>
      </c>
      <c r="H2894" t="s">
        <v>46</v>
      </c>
      <c r="I2894" t="s">
        <v>46</v>
      </c>
      <c r="J2894">
        <v>0</v>
      </c>
      <c r="K2894">
        <v>0</v>
      </c>
      <c r="L2894" t="s">
        <v>74</v>
      </c>
      <c r="M2894" t="s">
        <v>74</v>
      </c>
      <c r="N2894" t="s">
        <v>74</v>
      </c>
      <c r="O2894" t="s">
        <v>74</v>
      </c>
      <c r="P2894" t="s">
        <v>74</v>
      </c>
      <c r="Q2894" t="s">
        <v>74</v>
      </c>
      <c r="R2894" t="s">
        <v>49</v>
      </c>
      <c r="S2894" t="s">
        <v>46</v>
      </c>
      <c r="T2894" t="s">
        <v>57</v>
      </c>
      <c r="U2894">
        <v>20.45</v>
      </c>
      <c r="V2894">
        <v>20.45</v>
      </c>
      <c r="W2894" t="s">
        <v>46</v>
      </c>
      <c r="X2894">
        <v>81.523108249475996</v>
      </c>
      <c r="Y2894">
        <v>81.018562952619803</v>
      </c>
      <c r="Z2894">
        <v>7.7093150507913997</v>
      </c>
      <c r="AA2894" s="1" t="d">
        <v>2023-10-09</v>
      </c>
      <c r="AB2894">
        <v>0</v>
      </c>
      <c r="AC2894">
        <v>10.225</v>
      </c>
      <c r="AD2894" s="1" t="d">
        <v>2023-08-03</v>
      </c>
      <c r="AE2894" t="s">
        <v>46</v>
      </c>
      <c r="AF2894">
        <v>2023</v>
      </c>
      <c r="AG2894">
        <v>10</v>
      </c>
      <c r="AH2894">
        <v>9</v>
      </c>
      <c r="AI2894">
        <v>2023</v>
      </c>
      <c r="AJ2894">
        <v>8</v>
      </c>
      <c r="AK2894">
        <v>3</v>
      </c>
      <c r="AL2894">
        <v>74.81</v>
      </c>
      <c r="AM2894">
        <v>20.45</v>
      </c>
      <c r="AN2894" t="s">
        <v>51</v>
      </c>
      <c r="AO2894" t="s">
        <v>52</v>
      </c>
      <c r="AP2894" t="s">
        <v>53</v>
      </c>
      <c r="AQ2894">
        <v>0</v>
      </c>
    </row>
    <row r="2895" spans="1:43" x14ac:dyDescent="0.2">
      <c r="A2895" t="s">
        <v>2957</v>
      </c>
      <c r="B2895" t="s">
        <v>55</v>
      </c>
      <c r="C2895">
        <v>0</v>
      </c>
      <c r="D2895" t="s">
        <v>46</v>
      </c>
      <c r="E2895" t="s">
        <v>46</v>
      </c>
      <c r="F2895">
        <v>22</v>
      </c>
      <c r="G2895" t="s">
        <v>45</v>
      </c>
      <c r="H2895" t="s">
        <v>45</v>
      </c>
      <c r="I2895" t="s">
        <v>48</v>
      </c>
      <c r="J2895">
        <v>944</v>
      </c>
      <c r="K2895">
        <v>6</v>
      </c>
      <c r="L2895" t="s">
        <v>45</v>
      </c>
      <c r="M2895" t="s">
        <v>45</v>
      </c>
      <c r="N2895" t="s">
        <v>46</v>
      </c>
      <c r="O2895" t="s">
        <v>46</v>
      </c>
      <c r="P2895" t="s">
        <v>46</v>
      </c>
      <c r="Q2895" t="s">
        <v>46</v>
      </c>
      <c r="R2895" t="s">
        <v>49</v>
      </c>
      <c r="S2895" t="s">
        <v>46</v>
      </c>
      <c r="T2895" t="s">
        <v>50</v>
      </c>
      <c r="U2895">
        <v>59</v>
      </c>
      <c r="V2895">
        <v>1254.7</v>
      </c>
      <c r="W2895" t="s">
        <v>45</v>
      </c>
      <c r="X2895">
        <v>73.230947581844305</v>
      </c>
      <c r="Y2895">
        <v>40.332981089999997</v>
      </c>
      <c r="Z2895">
        <v>31.157705344069001</v>
      </c>
      <c r="AA2895" s="1" t="d">
        <v>2023-10-19</v>
      </c>
      <c r="AB2895">
        <v>36.186027474638102</v>
      </c>
      <c r="AC2895">
        <v>649</v>
      </c>
      <c r="AD2895" s="1" t="d">
        <v>2023-09-11</v>
      </c>
      <c r="AE2895" t="s">
        <v>46</v>
      </c>
      <c r="AF2895">
        <v>2023</v>
      </c>
      <c r="AG2895">
        <v>10</v>
      </c>
      <c r="AH2895">
        <v>19</v>
      </c>
      <c r="AI2895">
        <v>2023</v>
      </c>
      <c r="AJ2895">
        <v>9</v>
      </c>
      <c r="AK2895">
        <v>11</v>
      </c>
      <c r="AL2895">
        <v>64.069999999999993</v>
      </c>
      <c r="AM2895">
        <v>95.186027474638095</v>
      </c>
      <c r="AN2895" t="s">
        <v>58</v>
      </c>
      <c r="AO2895" t="s">
        <v>59</v>
      </c>
      <c r="AP2895" t="s">
        <v>59</v>
      </c>
      <c r="AQ2895">
        <v>55696</v>
      </c>
    </row>
    <row r="2896" spans="1:43" x14ac:dyDescent="0.2">
      <c r="A2896" t="s">
        <v>2958</v>
      </c>
      <c r="B2896" t="s">
        <v>44</v>
      </c>
      <c r="C2896">
        <v>0</v>
      </c>
      <c r="D2896" t="s">
        <v>46</v>
      </c>
      <c r="E2896" t="s">
        <v>46</v>
      </c>
      <c r="F2896">
        <v>48</v>
      </c>
      <c r="G2896" t="s">
        <v>45</v>
      </c>
      <c r="H2896" t="s">
        <v>46</v>
      </c>
      <c r="I2896" t="s">
        <v>48</v>
      </c>
      <c r="J2896">
        <v>336</v>
      </c>
      <c r="K2896">
        <v>3</v>
      </c>
      <c r="L2896" t="s">
        <v>45</v>
      </c>
      <c r="M2896" t="s">
        <v>46</v>
      </c>
      <c r="N2896" t="s">
        <v>45</v>
      </c>
      <c r="O2896" t="s">
        <v>45</v>
      </c>
      <c r="P2896" t="s">
        <v>46</v>
      </c>
      <c r="Q2896" t="s">
        <v>46</v>
      </c>
      <c r="R2896" t="s">
        <v>56</v>
      </c>
      <c r="S2896" t="s">
        <v>45</v>
      </c>
      <c r="T2896" t="s">
        <v>68</v>
      </c>
      <c r="U2896">
        <v>60.35</v>
      </c>
      <c r="V2896">
        <v>2896.4</v>
      </c>
      <c r="W2896" t="s">
        <v>45</v>
      </c>
      <c r="X2896">
        <v>77.624029595118799</v>
      </c>
      <c r="Y2896">
        <v>42.0393586227936</v>
      </c>
      <c r="Z2896">
        <v>35.732359387439502</v>
      </c>
      <c r="AA2896" s="1" t="d">
        <v>2024-03-11</v>
      </c>
      <c r="AB2896">
        <v>16.0638029920039</v>
      </c>
      <c r="AC2896">
        <v>1448.4</v>
      </c>
      <c r="AD2896" s="1" t="d">
        <v>2023-09-05</v>
      </c>
      <c r="AE2896" t="s">
        <v>46</v>
      </c>
      <c r="AF2896">
        <v>2024</v>
      </c>
      <c r="AG2896">
        <v>3</v>
      </c>
      <c r="AH2896">
        <v>11</v>
      </c>
      <c r="AI2896">
        <v>2023</v>
      </c>
      <c r="AJ2896">
        <v>9</v>
      </c>
      <c r="AK2896">
        <v>5</v>
      </c>
      <c r="AL2896">
        <v>89.89</v>
      </c>
      <c r="AM2896">
        <v>76.413802992003895</v>
      </c>
      <c r="AN2896" t="s">
        <v>63</v>
      </c>
      <c r="AO2896" t="s">
        <v>59</v>
      </c>
      <c r="AP2896" t="s">
        <v>53</v>
      </c>
      <c r="AQ2896">
        <v>20277.599999999999</v>
      </c>
    </row>
    <row r="2897" spans="1:43" x14ac:dyDescent="0.2">
      <c r="A2897" t="s">
        <v>2959</v>
      </c>
      <c r="B2897" t="s">
        <v>44</v>
      </c>
      <c r="C2897">
        <v>0</v>
      </c>
      <c r="D2897" t="s">
        <v>45</v>
      </c>
      <c r="E2897" t="s">
        <v>46</v>
      </c>
      <c r="F2897">
        <v>37</v>
      </c>
      <c r="G2897" t="s">
        <v>45</v>
      </c>
      <c r="H2897" t="s">
        <v>46</v>
      </c>
      <c r="I2897" t="s">
        <v>46</v>
      </c>
      <c r="J2897">
        <v>0</v>
      </c>
      <c r="K2897">
        <v>0</v>
      </c>
      <c r="L2897" t="s">
        <v>74</v>
      </c>
      <c r="M2897" t="s">
        <v>74</v>
      </c>
      <c r="N2897" t="s">
        <v>74</v>
      </c>
      <c r="O2897" t="s">
        <v>74</v>
      </c>
      <c r="P2897" t="s">
        <v>74</v>
      </c>
      <c r="Q2897" t="s">
        <v>74</v>
      </c>
      <c r="R2897" t="s">
        <v>56</v>
      </c>
      <c r="S2897" t="s">
        <v>45</v>
      </c>
      <c r="T2897" t="s">
        <v>62</v>
      </c>
      <c r="U2897">
        <v>19.850000000000001</v>
      </c>
      <c r="V2897">
        <v>717.5</v>
      </c>
      <c r="W2897" t="s">
        <v>46</v>
      </c>
      <c r="X2897">
        <v>100</v>
      </c>
      <c r="Y2897">
        <v>95.490201514951806</v>
      </c>
      <c r="Z2897">
        <v>9.5242593850000006</v>
      </c>
      <c r="AA2897" s="1" t="d">
        <v>2024-03-18</v>
      </c>
      <c r="AB2897">
        <v>0</v>
      </c>
      <c r="AC2897">
        <v>367.22500000000002</v>
      </c>
      <c r="AD2897" s="1" t="d">
        <v>2023-06-26</v>
      </c>
      <c r="AE2897" t="s">
        <v>46</v>
      </c>
      <c r="AF2897">
        <v>2024</v>
      </c>
      <c r="AG2897">
        <v>3</v>
      </c>
      <c r="AH2897">
        <v>18</v>
      </c>
      <c r="AI2897">
        <v>2023</v>
      </c>
      <c r="AJ2897">
        <v>6</v>
      </c>
      <c r="AK2897">
        <v>26</v>
      </c>
      <c r="AL2897">
        <v>127.48</v>
      </c>
      <c r="AM2897">
        <v>19.850000000000001</v>
      </c>
      <c r="AN2897" t="s">
        <v>63</v>
      </c>
      <c r="AO2897" t="s">
        <v>52</v>
      </c>
      <c r="AP2897" t="s">
        <v>59</v>
      </c>
      <c r="AQ2897">
        <v>0</v>
      </c>
    </row>
    <row r="2898" spans="1:43" x14ac:dyDescent="0.2">
      <c r="A2898" t="s">
        <v>2960</v>
      </c>
      <c r="B2898" t="s">
        <v>55</v>
      </c>
      <c r="C2898">
        <v>0</v>
      </c>
      <c r="D2898" t="s">
        <v>46</v>
      </c>
      <c r="E2898" t="s">
        <v>46</v>
      </c>
      <c r="F2898">
        <v>13</v>
      </c>
      <c r="G2898" t="s">
        <v>45</v>
      </c>
      <c r="H2898" t="s">
        <v>46</v>
      </c>
      <c r="I2898" t="s">
        <v>46</v>
      </c>
      <c r="J2898">
        <v>0</v>
      </c>
      <c r="K2898">
        <v>0</v>
      </c>
      <c r="L2898" t="s">
        <v>74</v>
      </c>
      <c r="M2898" t="s">
        <v>74</v>
      </c>
      <c r="N2898" t="s">
        <v>74</v>
      </c>
      <c r="O2898" t="s">
        <v>74</v>
      </c>
      <c r="P2898" t="s">
        <v>74</v>
      </c>
      <c r="Q2898" t="s">
        <v>74</v>
      </c>
      <c r="R2898" t="s">
        <v>56</v>
      </c>
      <c r="S2898" t="s">
        <v>45</v>
      </c>
      <c r="T2898" t="s">
        <v>50</v>
      </c>
      <c r="U2898">
        <v>19.95</v>
      </c>
      <c r="V2898">
        <v>253.8</v>
      </c>
      <c r="W2898" t="s">
        <v>46</v>
      </c>
      <c r="X2898">
        <v>38.738305907521102</v>
      </c>
      <c r="Y2898">
        <v>67.608929243460906</v>
      </c>
      <c r="Z2898">
        <v>8.0576004661425902</v>
      </c>
      <c r="AA2898" s="1" t="d">
        <v>2024-02-20</v>
      </c>
      <c r="AB2898">
        <v>0</v>
      </c>
      <c r="AC2898">
        <v>129.67499999999899</v>
      </c>
      <c r="AD2898" s="1" t="d">
        <v>2023-09-05</v>
      </c>
      <c r="AE2898" t="s">
        <v>46</v>
      </c>
      <c r="AF2898">
        <v>2024</v>
      </c>
      <c r="AG2898">
        <v>2</v>
      </c>
      <c r="AH2898">
        <v>20</v>
      </c>
      <c r="AI2898">
        <v>2023</v>
      </c>
      <c r="AJ2898">
        <v>9</v>
      </c>
      <c r="AK2898">
        <v>5</v>
      </c>
      <c r="AL2898">
        <v>43.68</v>
      </c>
      <c r="AM2898">
        <v>19.95</v>
      </c>
      <c r="AN2898" t="s">
        <v>58</v>
      </c>
      <c r="AO2898" t="s">
        <v>52</v>
      </c>
      <c r="AP2898" t="s">
        <v>52</v>
      </c>
      <c r="AQ2898">
        <v>0</v>
      </c>
    </row>
    <row r="2899" spans="1:43" x14ac:dyDescent="0.2">
      <c r="A2899" t="s">
        <v>2961</v>
      </c>
      <c r="B2899" t="s">
        <v>55</v>
      </c>
      <c r="C2899">
        <v>0</v>
      </c>
      <c r="D2899" t="s">
        <v>46</v>
      </c>
      <c r="E2899" t="s">
        <v>46</v>
      </c>
      <c r="F2899">
        <v>43</v>
      </c>
      <c r="G2899" t="s">
        <v>45</v>
      </c>
      <c r="H2899" t="s">
        <v>45</v>
      </c>
      <c r="I2899" t="s">
        <v>46</v>
      </c>
      <c r="J2899">
        <v>0</v>
      </c>
      <c r="K2899">
        <v>0</v>
      </c>
      <c r="L2899" t="s">
        <v>74</v>
      </c>
      <c r="M2899" t="s">
        <v>74</v>
      </c>
      <c r="N2899" t="s">
        <v>74</v>
      </c>
      <c r="O2899" t="s">
        <v>74</v>
      </c>
      <c r="P2899" t="s">
        <v>74</v>
      </c>
      <c r="Q2899" t="s">
        <v>74</v>
      </c>
      <c r="R2899" t="s">
        <v>75</v>
      </c>
      <c r="S2899" t="s">
        <v>46</v>
      </c>
      <c r="T2899" t="s">
        <v>62</v>
      </c>
      <c r="U2899">
        <v>26.45</v>
      </c>
      <c r="V2899">
        <v>1110.05</v>
      </c>
      <c r="W2899" t="s">
        <v>46</v>
      </c>
      <c r="X2899">
        <v>95.870449746416597</v>
      </c>
      <c r="Y2899">
        <v>65.324747340000002</v>
      </c>
      <c r="Z2899">
        <v>8.9199928921344291</v>
      </c>
      <c r="AA2899" s="1" t="d">
        <v>2025-08-21</v>
      </c>
      <c r="AB2899">
        <v>0</v>
      </c>
      <c r="AC2899">
        <v>568.67499999999995</v>
      </c>
      <c r="AD2899" s="1" t="d">
        <v>2023-08-03</v>
      </c>
      <c r="AE2899" t="s">
        <v>46</v>
      </c>
      <c r="AF2899">
        <v>2025</v>
      </c>
      <c r="AG2899">
        <v>8</v>
      </c>
      <c r="AH2899">
        <v>21</v>
      </c>
      <c r="AI2899">
        <v>2023</v>
      </c>
      <c r="AJ2899">
        <v>8</v>
      </c>
      <c r="AK2899">
        <v>3</v>
      </c>
      <c r="AL2899">
        <v>129.94999999999999</v>
      </c>
      <c r="AM2899">
        <v>26.45</v>
      </c>
      <c r="AN2899" t="s">
        <v>63</v>
      </c>
      <c r="AO2899" t="s">
        <v>52</v>
      </c>
      <c r="AP2899" t="s">
        <v>53</v>
      </c>
      <c r="AQ2899">
        <v>0</v>
      </c>
    </row>
    <row r="2900" spans="1:43" x14ac:dyDescent="0.2">
      <c r="A2900" t="s">
        <v>2962</v>
      </c>
      <c r="B2900" t="s">
        <v>44</v>
      </c>
      <c r="C2900">
        <v>0</v>
      </c>
      <c r="D2900" t="s">
        <v>46</v>
      </c>
      <c r="E2900" t="s">
        <v>46</v>
      </c>
      <c r="F2900">
        <v>6</v>
      </c>
      <c r="G2900" t="s">
        <v>46</v>
      </c>
      <c r="H2900" t="s">
        <v>47</v>
      </c>
      <c r="I2900" t="s">
        <v>48</v>
      </c>
      <c r="J2900">
        <v>987</v>
      </c>
      <c r="K2900">
        <v>6</v>
      </c>
      <c r="L2900" t="s">
        <v>45</v>
      </c>
      <c r="M2900" t="s">
        <v>45</v>
      </c>
      <c r="N2900" t="s">
        <v>45</v>
      </c>
      <c r="O2900" t="s">
        <v>45</v>
      </c>
      <c r="P2900" t="s">
        <v>45</v>
      </c>
      <c r="Q2900" t="s">
        <v>45</v>
      </c>
      <c r="R2900" t="s">
        <v>75</v>
      </c>
      <c r="S2900" t="s">
        <v>45</v>
      </c>
      <c r="T2900" t="s">
        <v>57</v>
      </c>
      <c r="U2900">
        <v>63.4</v>
      </c>
      <c r="V2900">
        <v>348.8</v>
      </c>
      <c r="W2900" t="s">
        <v>46</v>
      </c>
      <c r="X2900">
        <v>65.688287208994595</v>
      </c>
      <c r="Y2900">
        <v>81.647608412365102</v>
      </c>
      <c r="Z2900">
        <v>11.6698257483809</v>
      </c>
      <c r="AA2900" s="1" t="d">
        <v>2024-07-11</v>
      </c>
      <c r="AB2900">
        <v>27.009127417507699</v>
      </c>
      <c r="AC2900">
        <v>190.2</v>
      </c>
      <c r="AD2900" s="1" t="d">
        <v>2023-09-06</v>
      </c>
      <c r="AE2900" t="s">
        <v>45</v>
      </c>
      <c r="AF2900">
        <v>2024</v>
      </c>
      <c r="AG2900">
        <v>7</v>
      </c>
      <c r="AH2900">
        <v>11</v>
      </c>
      <c r="AI2900">
        <v>2023</v>
      </c>
      <c r="AJ2900">
        <v>9</v>
      </c>
      <c r="AK2900">
        <v>6</v>
      </c>
      <c r="AL2900">
        <v>60.02</v>
      </c>
      <c r="AM2900">
        <v>90.409127417507705</v>
      </c>
      <c r="AN2900" t="s">
        <v>51</v>
      </c>
      <c r="AO2900" t="s">
        <v>59</v>
      </c>
      <c r="AP2900" t="s">
        <v>59</v>
      </c>
      <c r="AQ2900">
        <v>62575.799999999901</v>
      </c>
    </row>
    <row r="2901" spans="1:43" x14ac:dyDescent="0.2">
      <c r="A2901" t="s">
        <v>2963</v>
      </c>
      <c r="B2901" t="s">
        <v>55</v>
      </c>
      <c r="C2901">
        <v>0</v>
      </c>
      <c r="D2901" t="s">
        <v>46</v>
      </c>
      <c r="E2901" t="s">
        <v>46</v>
      </c>
      <c r="F2901">
        <v>71</v>
      </c>
      <c r="G2901" t="s">
        <v>46</v>
      </c>
      <c r="H2901" t="s">
        <v>47</v>
      </c>
      <c r="I2901" t="s">
        <v>48</v>
      </c>
      <c r="J2901">
        <v>723</v>
      </c>
      <c r="K2901">
        <v>4</v>
      </c>
      <c r="L2901" t="s">
        <v>45</v>
      </c>
      <c r="M2901" t="s">
        <v>45</v>
      </c>
      <c r="N2901" t="s">
        <v>45</v>
      </c>
      <c r="O2901" t="s">
        <v>45</v>
      </c>
      <c r="P2901" t="s">
        <v>45</v>
      </c>
      <c r="Q2901" t="s">
        <v>46</v>
      </c>
      <c r="R2901" t="s">
        <v>75</v>
      </c>
      <c r="S2901" t="s">
        <v>46</v>
      </c>
      <c r="T2901" t="s">
        <v>62</v>
      </c>
      <c r="U2901">
        <v>53.95</v>
      </c>
      <c r="V2901">
        <v>3888.65</v>
      </c>
      <c r="W2901" t="s">
        <v>46</v>
      </c>
      <c r="X2901">
        <v>74.309933566045103</v>
      </c>
      <c r="Y2901">
        <v>80.508877018560099</v>
      </c>
      <c r="Z2901">
        <v>9.1441031510179993</v>
      </c>
      <c r="AA2901" s="1" t="d">
        <v>2024-10-06</v>
      </c>
      <c r="AB2901">
        <v>11.5028436159562</v>
      </c>
      <c r="AC2901">
        <v>1915.2249999999999</v>
      </c>
      <c r="AD2901" s="1" t="d">
        <v>2023-08-08</v>
      </c>
      <c r="AE2901" t="s">
        <v>46</v>
      </c>
      <c r="AF2901">
        <v>2024</v>
      </c>
      <c r="AG2901">
        <v>10</v>
      </c>
      <c r="AH2901">
        <v>6</v>
      </c>
      <c r="AI2901">
        <v>2023</v>
      </c>
      <c r="AJ2901">
        <v>8</v>
      </c>
      <c r="AK2901">
        <v>8</v>
      </c>
      <c r="AL2901">
        <v>136.16999999999999</v>
      </c>
      <c r="AM2901">
        <v>65.452843615956297</v>
      </c>
      <c r="AN2901" t="s">
        <v>63</v>
      </c>
      <c r="AO2901" t="s">
        <v>59</v>
      </c>
      <c r="AP2901" t="s">
        <v>59</v>
      </c>
      <c r="AQ2901">
        <v>39005.85</v>
      </c>
    </row>
    <row r="2902" spans="1:43" x14ac:dyDescent="0.2">
      <c r="A2902" t="s">
        <v>2964</v>
      </c>
      <c r="B2902" t="s">
        <v>44</v>
      </c>
      <c r="C2902">
        <v>1</v>
      </c>
      <c r="D2902" t="s">
        <v>45</v>
      </c>
      <c r="E2902" t="s">
        <v>45</v>
      </c>
      <c r="F2902">
        <v>1</v>
      </c>
      <c r="G2902" t="s">
        <v>45</v>
      </c>
      <c r="H2902" t="s">
        <v>46</v>
      </c>
      <c r="I2902" t="s">
        <v>65</v>
      </c>
      <c r="J2902">
        <v>76</v>
      </c>
      <c r="K2902">
        <v>5</v>
      </c>
      <c r="L2902" t="s">
        <v>46</v>
      </c>
      <c r="M2902" t="s">
        <v>46</v>
      </c>
      <c r="N2902" t="s">
        <v>46</v>
      </c>
      <c r="O2902" t="s">
        <v>46</v>
      </c>
      <c r="P2902" t="s">
        <v>46</v>
      </c>
      <c r="Q2902" t="s">
        <v>46</v>
      </c>
      <c r="R2902" t="s">
        <v>49</v>
      </c>
      <c r="S2902" t="s">
        <v>45</v>
      </c>
      <c r="T2902" t="s">
        <v>50</v>
      </c>
      <c r="U2902">
        <v>69.25</v>
      </c>
      <c r="V2902">
        <v>69.25</v>
      </c>
      <c r="W2902" t="s">
        <v>45</v>
      </c>
      <c r="X2902">
        <v>69.317316320481297</v>
      </c>
      <c r="Y2902">
        <v>51.029173905232298</v>
      </c>
      <c r="Z2902">
        <v>33.953431050129197</v>
      </c>
      <c r="AA2902" s="1" t="d">
        <v>2023-10-24</v>
      </c>
      <c r="AB2902">
        <v>0</v>
      </c>
      <c r="AC2902">
        <v>34.625</v>
      </c>
      <c r="AD2902" s="1" t="d">
        <v>2023-09-09</v>
      </c>
      <c r="AE2902" t="s">
        <v>45</v>
      </c>
      <c r="AF2902">
        <v>2023</v>
      </c>
      <c r="AG2902">
        <v>10</v>
      </c>
      <c r="AH2902">
        <v>24</v>
      </c>
      <c r="AI2902">
        <v>2023</v>
      </c>
      <c r="AJ2902">
        <v>9</v>
      </c>
      <c r="AK2902">
        <v>9</v>
      </c>
      <c r="AL2902">
        <v>36.36</v>
      </c>
      <c r="AM2902">
        <v>69.25</v>
      </c>
      <c r="AN2902" t="s">
        <v>51</v>
      </c>
      <c r="AO2902" t="s">
        <v>59</v>
      </c>
      <c r="AP2902" t="s">
        <v>59</v>
      </c>
      <c r="AQ2902">
        <v>5263</v>
      </c>
    </row>
    <row r="2903" spans="1:43" x14ac:dyDescent="0.2">
      <c r="A2903" t="s">
        <v>2965</v>
      </c>
      <c r="B2903" t="s">
        <v>44</v>
      </c>
      <c r="C2903">
        <v>0</v>
      </c>
      <c r="D2903" t="s">
        <v>45</v>
      </c>
      <c r="E2903" t="s">
        <v>45</v>
      </c>
      <c r="F2903">
        <v>72</v>
      </c>
      <c r="G2903" t="s">
        <v>45</v>
      </c>
      <c r="H2903" t="s">
        <v>45</v>
      </c>
      <c r="I2903" t="s">
        <v>65</v>
      </c>
      <c r="J2903">
        <v>279</v>
      </c>
      <c r="K2903">
        <v>5</v>
      </c>
      <c r="L2903" t="s">
        <v>45</v>
      </c>
      <c r="M2903" t="s">
        <v>45</v>
      </c>
      <c r="N2903" t="s">
        <v>46</v>
      </c>
      <c r="O2903" t="s">
        <v>46</v>
      </c>
      <c r="P2903" t="s">
        <v>45</v>
      </c>
      <c r="Q2903" t="s">
        <v>46</v>
      </c>
      <c r="R2903" t="s">
        <v>75</v>
      </c>
      <c r="S2903" t="s">
        <v>45</v>
      </c>
      <c r="T2903" t="s">
        <v>50</v>
      </c>
      <c r="U2903">
        <v>95.1</v>
      </c>
      <c r="V2903">
        <v>6843.15</v>
      </c>
      <c r="W2903" t="s">
        <v>46</v>
      </c>
      <c r="X2903">
        <v>63.636454999029297</v>
      </c>
      <c r="Y2903">
        <v>81.733416643704004</v>
      </c>
      <c r="Z2903">
        <v>9.6694380302399594</v>
      </c>
      <c r="AA2903" s="1" t="d">
        <v>2024-08-20</v>
      </c>
      <c r="AB2903">
        <v>0</v>
      </c>
      <c r="AC2903">
        <v>3423.6</v>
      </c>
      <c r="AD2903" s="1" t="d">
        <v>2023-09-13</v>
      </c>
      <c r="AE2903" t="s">
        <v>45</v>
      </c>
      <c r="AF2903">
        <v>2024</v>
      </c>
      <c r="AG2903">
        <v>8</v>
      </c>
      <c r="AH2903">
        <v>20</v>
      </c>
      <c r="AI2903">
        <v>2023</v>
      </c>
      <c r="AJ2903">
        <v>9</v>
      </c>
      <c r="AK2903">
        <v>13</v>
      </c>
      <c r="AL2903">
        <v>125.97</v>
      </c>
      <c r="AM2903">
        <v>95.1</v>
      </c>
      <c r="AN2903" t="s">
        <v>63</v>
      </c>
      <c r="AO2903" t="s">
        <v>53</v>
      </c>
      <c r="AP2903" t="s">
        <v>59</v>
      </c>
      <c r="AQ2903">
        <v>26532.8999999999</v>
      </c>
    </row>
    <row r="2904" spans="1:43" x14ac:dyDescent="0.2">
      <c r="A2904" t="s">
        <v>2966</v>
      </c>
      <c r="B2904" t="s">
        <v>44</v>
      </c>
      <c r="C2904">
        <v>1</v>
      </c>
      <c r="D2904" t="s">
        <v>46</v>
      </c>
      <c r="E2904" t="s">
        <v>46</v>
      </c>
      <c r="F2904">
        <v>6</v>
      </c>
      <c r="G2904" t="s">
        <v>45</v>
      </c>
      <c r="H2904" t="s">
        <v>46</v>
      </c>
      <c r="I2904" t="s">
        <v>65</v>
      </c>
      <c r="J2904">
        <v>821</v>
      </c>
      <c r="K2904">
        <v>9</v>
      </c>
      <c r="L2904" t="s">
        <v>45</v>
      </c>
      <c r="M2904" t="s">
        <v>46</v>
      </c>
      <c r="N2904" t="s">
        <v>46</v>
      </c>
      <c r="O2904" t="s">
        <v>46</v>
      </c>
      <c r="P2904" t="s">
        <v>46</v>
      </c>
      <c r="Q2904" t="s">
        <v>46</v>
      </c>
      <c r="R2904" t="s">
        <v>49</v>
      </c>
      <c r="S2904" t="s">
        <v>45</v>
      </c>
      <c r="T2904" t="s">
        <v>50</v>
      </c>
      <c r="U2904">
        <v>74.099999999999994</v>
      </c>
      <c r="V2904">
        <v>450.9</v>
      </c>
      <c r="W2904" t="s">
        <v>46</v>
      </c>
      <c r="X2904">
        <v>61.452506076418601</v>
      </c>
      <c r="Y2904">
        <v>82.439531979999998</v>
      </c>
      <c r="Z2904">
        <v>1.45386800398702</v>
      </c>
      <c r="AA2904" s="1" t="d">
        <v>2023-10-05</v>
      </c>
      <c r="AB2904">
        <v>10.0004653902146</v>
      </c>
      <c r="AC2904">
        <v>222.3</v>
      </c>
      <c r="AD2904" s="1" t="d">
        <v>2023-09-09</v>
      </c>
      <c r="AE2904" t="s">
        <v>45</v>
      </c>
      <c r="AF2904">
        <v>2023</v>
      </c>
      <c r="AG2904">
        <v>10</v>
      </c>
      <c r="AH2904">
        <v>5</v>
      </c>
      <c r="AI2904">
        <v>2023</v>
      </c>
      <c r="AJ2904">
        <v>9</v>
      </c>
      <c r="AK2904">
        <v>9</v>
      </c>
      <c r="AL2904">
        <v>66</v>
      </c>
      <c r="AM2904">
        <v>84.100465390214595</v>
      </c>
      <c r="AN2904" t="s">
        <v>51</v>
      </c>
      <c r="AO2904" t="s">
        <v>53</v>
      </c>
      <c r="AP2904" t="s">
        <v>59</v>
      </c>
      <c r="AQ2904">
        <v>60836.1</v>
      </c>
    </row>
    <row r="2905" spans="1:43" x14ac:dyDescent="0.2">
      <c r="A2905" t="s">
        <v>2967</v>
      </c>
      <c r="B2905" t="s">
        <v>55</v>
      </c>
      <c r="C2905">
        <v>0</v>
      </c>
      <c r="D2905" t="s">
        <v>45</v>
      </c>
      <c r="E2905" t="s">
        <v>45</v>
      </c>
      <c r="F2905">
        <v>12</v>
      </c>
      <c r="G2905" t="s">
        <v>46</v>
      </c>
      <c r="H2905" t="s">
        <v>47</v>
      </c>
      <c r="I2905" t="s">
        <v>48</v>
      </c>
      <c r="J2905">
        <v>291</v>
      </c>
      <c r="K2905">
        <v>3</v>
      </c>
      <c r="L2905" t="s">
        <v>46</v>
      </c>
      <c r="M2905" t="s">
        <v>45</v>
      </c>
      <c r="N2905" t="s">
        <v>46</v>
      </c>
      <c r="O2905" t="s">
        <v>45</v>
      </c>
      <c r="P2905" t="s">
        <v>46</v>
      </c>
      <c r="Q2905" t="s">
        <v>46</v>
      </c>
      <c r="R2905" t="s">
        <v>49</v>
      </c>
      <c r="S2905" t="s">
        <v>46</v>
      </c>
      <c r="T2905" t="s">
        <v>57</v>
      </c>
      <c r="U2905">
        <v>35.5</v>
      </c>
      <c r="V2905">
        <v>432.25</v>
      </c>
      <c r="W2905" t="s">
        <v>46</v>
      </c>
      <c r="X2905">
        <v>74.942631033595106</v>
      </c>
      <c r="Y2905">
        <v>77.767977453651895</v>
      </c>
      <c r="Z2905">
        <v>11.9584900800523</v>
      </c>
      <c r="AA2905" s="1" t="d">
        <v>2023-10-08</v>
      </c>
      <c r="AB2905">
        <v>0</v>
      </c>
      <c r="AC2905">
        <v>213</v>
      </c>
      <c r="AD2905" s="1" t="d">
        <v>2023-06-26</v>
      </c>
      <c r="AE2905" t="s">
        <v>46</v>
      </c>
      <c r="AF2905">
        <v>2023</v>
      </c>
      <c r="AG2905">
        <v>10</v>
      </c>
      <c r="AH2905">
        <v>8</v>
      </c>
      <c r="AI2905">
        <v>2023</v>
      </c>
      <c r="AJ2905">
        <v>6</v>
      </c>
      <c r="AK2905">
        <v>26</v>
      </c>
      <c r="AL2905">
        <v>74.98</v>
      </c>
      <c r="AM2905">
        <v>35.5</v>
      </c>
      <c r="AN2905" t="s">
        <v>58</v>
      </c>
      <c r="AO2905" t="s">
        <v>59</v>
      </c>
      <c r="AP2905" t="s">
        <v>59</v>
      </c>
      <c r="AQ2905">
        <v>10330.5</v>
      </c>
    </row>
    <row r="2906" spans="1:43" x14ac:dyDescent="0.2">
      <c r="A2906" t="s">
        <v>2968</v>
      </c>
      <c r="B2906" t="s">
        <v>55</v>
      </c>
      <c r="C2906">
        <v>0</v>
      </c>
      <c r="D2906" t="s">
        <v>46</v>
      </c>
      <c r="E2906" t="s">
        <v>46</v>
      </c>
      <c r="F2906">
        <v>25</v>
      </c>
      <c r="G2906" t="s">
        <v>45</v>
      </c>
      <c r="H2906" t="s">
        <v>46</v>
      </c>
      <c r="I2906" t="s">
        <v>65</v>
      </c>
      <c r="J2906">
        <v>430</v>
      </c>
      <c r="K2906">
        <v>8</v>
      </c>
      <c r="L2906" t="s">
        <v>46</v>
      </c>
      <c r="M2906" t="s">
        <v>46</v>
      </c>
      <c r="N2906" t="s">
        <v>46</v>
      </c>
      <c r="O2906" t="s">
        <v>46</v>
      </c>
      <c r="P2906" t="s">
        <v>46</v>
      </c>
      <c r="Q2906" t="s">
        <v>46</v>
      </c>
      <c r="R2906" t="s">
        <v>49</v>
      </c>
      <c r="S2906" t="s">
        <v>46</v>
      </c>
      <c r="T2906" t="s">
        <v>57</v>
      </c>
      <c r="U2906">
        <v>70.95</v>
      </c>
      <c r="V2906">
        <v>1767.35</v>
      </c>
      <c r="W2906" t="s">
        <v>45</v>
      </c>
      <c r="X2906">
        <v>47.242394549924803</v>
      </c>
      <c r="Y2906">
        <v>26.859559339998899</v>
      </c>
      <c r="Z2906">
        <v>33.930086454071002</v>
      </c>
      <c r="AA2906" s="1" t="d">
        <v>2023-10-16</v>
      </c>
      <c r="AB2906">
        <v>30.900407243423501</v>
      </c>
      <c r="AC2906">
        <v>886.875</v>
      </c>
      <c r="AD2906" s="1" t="d">
        <v>2023-09-03</v>
      </c>
      <c r="AE2906" t="s">
        <v>45</v>
      </c>
      <c r="AF2906">
        <v>2023</v>
      </c>
      <c r="AG2906">
        <v>10</v>
      </c>
      <c r="AH2906">
        <v>16</v>
      </c>
      <c r="AI2906">
        <v>2023</v>
      </c>
      <c r="AJ2906">
        <v>9</v>
      </c>
      <c r="AK2906">
        <v>3</v>
      </c>
      <c r="AL2906">
        <v>38.31</v>
      </c>
      <c r="AM2906">
        <v>101.85040724342301</v>
      </c>
      <c r="AN2906" t="s">
        <v>58</v>
      </c>
      <c r="AO2906" t="s">
        <v>53</v>
      </c>
      <c r="AP2906" t="s">
        <v>52</v>
      </c>
      <c r="AQ2906">
        <v>30508.5</v>
      </c>
    </row>
    <row r="2907" spans="1:43" x14ac:dyDescent="0.2">
      <c r="A2907" t="s">
        <v>2969</v>
      </c>
      <c r="B2907" t="s">
        <v>44</v>
      </c>
      <c r="C2907">
        <v>0</v>
      </c>
      <c r="D2907" t="s">
        <v>45</v>
      </c>
      <c r="E2907" t="s">
        <v>46</v>
      </c>
      <c r="F2907">
        <v>21</v>
      </c>
      <c r="G2907" t="s">
        <v>45</v>
      </c>
      <c r="H2907" t="s">
        <v>46</v>
      </c>
      <c r="I2907" t="s">
        <v>65</v>
      </c>
      <c r="J2907">
        <v>861</v>
      </c>
      <c r="K2907">
        <v>10</v>
      </c>
      <c r="L2907" t="s">
        <v>46</v>
      </c>
      <c r="M2907" t="s">
        <v>46</v>
      </c>
      <c r="N2907" t="s">
        <v>45</v>
      </c>
      <c r="O2907" t="s">
        <v>45</v>
      </c>
      <c r="P2907" t="s">
        <v>46</v>
      </c>
      <c r="Q2907" t="s">
        <v>46</v>
      </c>
      <c r="R2907" t="s">
        <v>56</v>
      </c>
      <c r="S2907" t="s">
        <v>46</v>
      </c>
      <c r="T2907" t="s">
        <v>50</v>
      </c>
      <c r="U2907">
        <v>79.2</v>
      </c>
      <c r="V2907">
        <v>1742.45</v>
      </c>
      <c r="W2907" t="s">
        <v>46</v>
      </c>
      <c r="X2907">
        <v>81.258687512826398</v>
      </c>
      <c r="Y2907">
        <v>94.898634386020802</v>
      </c>
      <c r="Z2907">
        <v>9.5539835120000003</v>
      </c>
      <c r="AA2907" s="1" t="d">
        <v>2024-04-07</v>
      </c>
      <c r="AB2907">
        <v>12.185376800038799</v>
      </c>
      <c r="AC2907">
        <v>831.6</v>
      </c>
      <c r="AD2907" s="1" t="d">
        <v>2023-08-23</v>
      </c>
      <c r="AE2907" t="s">
        <v>46</v>
      </c>
      <c r="AF2907">
        <v>2024</v>
      </c>
      <c r="AG2907">
        <v>4</v>
      </c>
      <c r="AH2907">
        <v>7</v>
      </c>
      <c r="AI2907">
        <v>2023</v>
      </c>
      <c r="AJ2907">
        <v>8</v>
      </c>
      <c r="AK2907">
        <v>23</v>
      </c>
      <c r="AL2907">
        <v>92.7</v>
      </c>
      <c r="AM2907">
        <v>91.385376800038898</v>
      </c>
      <c r="AN2907" t="s">
        <v>58</v>
      </c>
      <c r="AO2907" t="s">
        <v>53</v>
      </c>
      <c r="AP2907" t="s">
        <v>53</v>
      </c>
      <c r="AQ2907">
        <v>68191.199999999997</v>
      </c>
    </row>
    <row r="2908" spans="1:43" x14ac:dyDescent="0.2">
      <c r="A2908" t="s">
        <v>2970</v>
      </c>
      <c r="B2908" t="s">
        <v>44</v>
      </c>
      <c r="C2908">
        <v>0</v>
      </c>
      <c r="D2908" t="s">
        <v>45</v>
      </c>
      <c r="E2908" t="s">
        <v>45</v>
      </c>
      <c r="F2908">
        <v>6</v>
      </c>
      <c r="G2908" t="s">
        <v>45</v>
      </c>
      <c r="H2908" t="s">
        <v>46</v>
      </c>
      <c r="I2908" t="s">
        <v>48</v>
      </c>
      <c r="J2908">
        <v>436</v>
      </c>
      <c r="K2908">
        <v>1</v>
      </c>
      <c r="L2908" t="s">
        <v>46</v>
      </c>
      <c r="M2908" t="s">
        <v>46</v>
      </c>
      <c r="N2908" t="s">
        <v>46</v>
      </c>
      <c r="O2908" t="s">
        <v>45</v>
      </c>
      <c r="P2908" t="s">
        <v>46</v>
      </c>
      <c r="Q2908" t="s">
        <v>46</v>
      </c>
      <c r="R2908" t="s">
        <v>49</v>
      </c>
      <c r="S2908" t="s">
        <v>45</v>
      </c>
      <c r="T2908" t="s">
        <v>57</v>
      </c>
      <c r="U2908">
        <v>48.8</v>
      </c>
      <c r="V2908">
        <v>297.35000000000002</v>
      </c>
      <c r="W2908" t="s">
        <v>46</v>
      </c>
      <c r="X2908">
        <v>63.75708393</v>
      </c>
      <c r="Y2908">
        <v>63.9909602152348</v>
      </c>
      <c r="Z2908">
        <v>18.051464902414299</v>
      </c>
      <c r="AA2908" s="1" t="d">
        <v>2023-10-06</v>
      </c>
      <c r="AB2908">
        <v>48.923126518893298</v>
      </c>
      <c r="AC2908">
        <v>146.39999999999901</v>
      </c>
      <c r="AD2908" s="1" t="d">
        <v>2023-09-13</v>
      </c>
      <c r="AE2908" t="s">
        <v>46</v>
      </c>
      <c r="AF2908">
        <v>2023</v>
      </c>
      <c r="AG2908">
        <v>10</v>
      </c>
      <c r="AH2908">
        <v>6</v>
      </c>
      <c r="AI2908">
        <v>2023</v>
      </c>
      <c r="AJ2908">
        <v>9</v>
      </c>
      <c r="AK2908">
        <v>13</v>
      </c>
      <c r="AL2908">
        <v>51.71</v>
      </c>
      <c r="AM2908">
        <v>97.723126518893295</v>
      </c>
      <c r="AN2908" t="s">
        <v>51</v>
      </c>
      <c r="AO2908" t="s">
        <v>59</v>
      </c>
      <c r="AP2908" t="s">
        <v>59</v>
      </c>
      <c r="AQ2908">
        <v>21276.799999999999</v>
      </c>
    </row>
    <row r="2909" spans="1:43" x14ac:dyDescent="0.2">
      <c r="A2909" t="s">
        <v>2971</v>
      </c>
      <c r="B2909" t="s">
        <v>55</v>
      </c>
      <c r="C2909">
        <v>0</v>
      </c>
      <c r="D2909" t="s">
        <v>45</v>
      </c>
      <c r="E2909" t="s">
        <v>46</v>
      </c>
      <c r="F2909">
        <v>20</v>
      </c>
      <c r="G2909" t="s">
        <v>45</v>
      </c>
      <c r="H2909" t="s">
        <v>46</v>
      </c>
      <c r="I2909" t="s">
        <v>65</v>
      </c>
      <c r="J2909">
        <v>456</v>
      </c>
      <c r="K2909">
        <v>1</v>
      </c>
      <c r="L2909" t="s">
        <v>46</v>
      </c>
      <c r="M2909" t="s">
        <v>46</v>
      </c>
      <c r="N2909" t="s">
        <v>46</v>
      </c>
      <c r="O2909" t="s">
        <v>46</v>
      </c>
      <c r="P2909" t="s">
        <v>45</v>
      </c>
      <c r="Q2909" t="s">
        <v>45</v>
      </c>
      <c r="R2909" t="s">
        <v>49</v>
      </c>
      <c r="S2909" t="s">
        <v>45</v>
      </c>
      <c r="T2909" t="s">
        <v>57</v>
      </c>
      <c r="U2909">
        <v>89</v>
      </c>
      <c r="V2909">
        <v>1820.45</v>
      </c>
      <c r="W2909" t="s">
        <v>45</v>
      </c>
      <c r="X2909">
        <v>53.048959914394601</v>
      </c>
      <c r="Y2909">
        <v>66.734418856229794</v>
      </c>
      <c r="Z2909">
        <v>24.254101988915998</v>
      </c>
      <c r="AA2909" s="1" t="d">
        <v>2023-10-03</v>
      </c>
      <c r="AB2909">
        <v>19.045013249986798</v>
      </c>
      <c r="AC2909">
        <v>890</v>
      </c>
      <c r="AD2909" s="1" t="d">
        <v>2023-09-03</v>
      </c>
      <c r="AE2909" t="s">
        <v>45</v>
      </c>
      <c r="AF2909">
        <v>2023</v>
      </c>
      <c r="AG2909">
        <v>10</v>
      </c>
      <c r="AH2909">
        <v>3</v>
      </c>
      <c r="AI2909">
        <v>2023</v>
      </c>
      <c r="AJ2909">
        <v>9</v>
      </c>
      <c r="AK2909">
        <v>3</v>
      </c>
      <c r="AL2909">
        <v>48.79</v>
      </c>
      <c r="AM2909">
        <v>108.045013249986</v>
      </c>
      <c r="AN2909" t="s">
        <v>58</v>
      </c>
      <c r="AO2909" t="s">
        <v>53</v>
      </c>
      <c r="AP2909" t="s">
        <v>59</v>
      </c>
      <c r="AQ2909">
        <v>40584</v>
      </c>
    </row>
    <row r="2910" spans="1:43" x14ac:dyDescent="0.2">
      <c r="A2910" t="s">
        <v>2972</v>
      </c>
      <c r="B2910" t="s">
        <v>55</v>
      </c>
      <c r="C2910">
        <v>0</v>
      </c>
      <c r="D2910" t="s">
        <v>45</v>
      </c>
      <c r="E2910" t="s">
        <v>46</v>
      </c>
      <c r="F2910">
        <v>18</v>
      </c>
      <c r="G2910" t="s">
        <v>45</v>
      </c>
      <c r="H2910" t="s">
        <v>45</v>
      </c>
      <c r="I2910" t="s">
        <v>65</v>
      </c>
      <c r="J2910">
        <v>282</v>
      </c>
      <c r="K2910">
        <v>2</v>
      </c>
      <c r="L2910" t="s">
        <v>45</v>
      </c>
      <c r="M2910" t="s">
        <v>46</v>
      </c>
      <c r="N2910" t="s">
        <v>46</v>
      </c>
      <c r="O2910" t="s">
        <v>46</v>
      </c>
      <c r="P2910" t="s">
        <v>45</v>
      </c>
      <c r="Q2910" t="s">
        <v>45</v>
      </c>
      <c r="R2910" t="s">
        <v>49</v>
      </c>
      <c r="S2910" t="s">
        <v>45</v>
      </c>
      <c r="T2910" t="s">
        <v>50</v>
      </c>
      <c r="U2910">
        <v>99.4</v>
      </c>
      <c r="V2910">
        <v>1742.95</v>
      </c>
      <c r="W2910" t="s">
        <v>45</v>
      </c>
      <c r="X2910">
        <v>63.249807130062699</v>
      </c>
      <c r="Y2910">
        <v>54.417467363775501</v>
      </c>
      <c r="Z2910">
        <v>32.6239628775066</v>
      </c>
      <c r="AA2910" s="1" t="d">
        <v>2023-10-11</v>
      </c>
      <c r="AB2910">
        <v>0</v>
      </c>
      <c r="AC2910">
        <v>894.6</v>
      </c>
      <c r="AD2910" s="1" t="d">
        <v>2023-09-04</v>
      </c>
      <c r="AE2910" t="s">
        <v>45</v>
      </c>
      <c r="AF2910">
        <v>2023</v>
      </c>
      <c r="AG2910">
        <v>10</v>
      </c>
      <c r="AH2910">
        <v>11</v>
      </c>
      <c r="AI2910">
        <v>2023</v>
      </c>
      <c r="AJ2910">
        <v>9</v>
      </c>
      <c r="AK2910">
        <v>4</v>
      </c>
      <c r="AL2910">
        <v>48.63</v>
      </c>
      <c r="AM2910">
        <v>99.4</v>
      </c>
      <c r="AN2910" t="s">
        <v>58</v>
      </c>
      <c r="AO2910" t="s">
        <v>53</v>
      </c>
      <c r="AP2910" t="s">
        <v>59</v>
      </c>
      <c r="AQ2910">
        <v>28030.799999999999</v>
      </c>
    </row>
    <row r="2911" spans="1:43" x14ac:dyDescent="0.2">
      <c r="A2911" t="s">
        <v>2973</v>
      </c>
      <c r="B2911" t="s">
        <v>44</v>
      </c>
      <c r="C2911">
        <v>0</v>
      </c>
      <c r="D2911" t="s">
        <v>46</v>
      </c>
      <c r="E2911" t="s">
        <v>46</v>
      </c>
      <c r="F2911">
        <v>43</v>
      </c>
      <c r="G2911" t="s">
        <v>45</v>
      </c>
      <c r="H2911" t="s">
        <v>46</v>
      </c>
      <c r="I2911" t="s">
        <v>48</v>
      </c>
      <c r="J2911">
        <v>935</v>
      </c>
      <c r="K2911">
        <v>2</v>
      </c>
      <c r="L2911" t="s">
        <v>46</v>
      </c>
      <c r="M2911" t="s">
        <v>45</v>
      </c>
      <c r="N2911" t="s">
        <v>46</v>
      </c>
      <c r="O2911" t="s">
        <v>45</v>
      </c>
      <c r="P2911" t="s">
        <v>46</v>
      </c>
      <c r="Q2911" t="s">
        <v>46</v>
      </c>
      <c r="R2911" t="s">
        <v>56</v>
      </c>
      <c r="S2911" t="s">
        <v>46</v>
      </c>
      <c r="T2911" t="s">
        <v>50</v>
      </c>
      <c r="U2911">
        <v>55.45</v>
      </c>
      <c r="V2911">
        <v>2444.25</v>
      </c>
      <c r="W2911" t="s">
        <v>46</v>
      </c>
      <c r="X2911">
        <v>88.857238249999995</v>
      </c>
      <c r="Y2911">
        <v>71.715029752197495</v>
      </c>
      <c r="Z2911">
        <v>5.3021741637302</v>
      </c>
      <c r="AA2911" s="1" t="d">
        <v>2024-04-10</v>
      </c>
      <c r="AB2911">
        <v>22.157700490201002</v>
      </c>
      <c r="AC2911">
        <v>1192.175</v>
      </c>
      <c r="AD2911" s="1" t="d">
        <v>2023-07-08</v>
      </c>
      <c r="AE2911" t="s">
        <v>46</v>
      </c>
      <c r="AF2911">
        <v>2024</v>
      </c>
      <c r="AG2911">
        <v>4</v>
      </c>
      <c r="AH2911">
        <v>10</v>
      </c>
      <c r="AI2911">
        <v>2023</v>
      </c>
      <c r="AJ2911">
        <v>7</v>
      </c>
      <c r="AK2911">
        <v>8</v>
      </c>
      <c r="AL2911">
        <v>126.56</v>
      </c>
      <c r="AM2911">
        <v>77.607700490201097</v>
      </c>
      <c r="AN2911" t="s">
        <v>63</v>
      </c>
      <c r="AO2911" t="s">
        <v>59</v>
      </c>
      <c r="AP2911" t="s">
        <v>53</v>
      </c>
      <c r="AQ2911">
        <v>51845.75</v>
      </c>
    </row>
    <row r="2912" spans="1:43" x14ac:dyDescent="0.2">
      <c r="A2912" t="s">
        <v>2974</v>
      </c>
      <c r="B2912" t="s">
        <v>44</v>
      </c>
      <c r="C2912">
        <v>0</v>
      </c>
      <c r="D2912" t="s">
        <v>45</v>
      </c>
      <c r="E2912" t="s">
        <v>45</v>
      </c>
      <c r="F2912">
        <v>35</v>
      </c>
      <c r="G2912" t="s">
        <v>45</v>
      </c>
      <c r="H2912" t="s">
        <v>45</v>
      </c>
      <c r="I2912" t="s">
        <v>46</v>
      </c>
      <c r="J2912">
        <v>0</v>
      </c>
      <c r="K2912">
        <v>0</v>
      </c>
      <c r="L2912" t="s">
        <v>74</v>
      </c>
      <c r="M2912" t="s">
        <v>74</v>
      </c>
      <c r="N2912" t="s">
        <v>74</v>
      </c>
      <c r="O2912" t="s">
        <v>74</v>
      </c>
      <c r="P2912" t="s">
        <v>74</v>
      </c>
      <c r="Q2912" t="s">
        <v>74</v>
      </c>
      <c r="R2912" t="s">
        <v>75</v>
      </c>
      <c r="S2912" t="s">
        <v>45</v>
      </c>
      <c r="T2912" t="s">
        <v>68</v>
      </c>
      <c r="U2912">
        <v>25.4</v>
      </c>
      <c r="V2912">
        <v>949.8</v>
      </c>
      <c r="W2912" t="s">
        <v>46</v>
      </c>
      <c r="X2912">
        <v>61.969973694756597</v>
      </c>
      <c r="Y2912">
        <v>78.967452398509494</v>
      </c>
      <c r="Z2912">
        <v>0.95852335750242701</v>
      </c>
      <c r="AA2912" s="1" t="d">
        <v>2025-01-07</v>
      </c>
      <c r="AB2912">
        <v>0</v>
      </c>
      <c r="AC2912">
        <v>444.5</v>
      </c>
      <c r="AD2912" s="1" t="d">
        <v>2023-09-05</v>
      </c>
      <c r="AE2912" t="s">
        <v>46</v>
      </c>
      <c r="AF2912">
        <v>2025</v>
      </c>
      <c r="AG2912">
        <v>1</v>
      </c>
      <c r="AH2912">
        <v>7</v>
      </c>
      <c r="AI2912">
        <v>2023</v>
      </c>
      <c r="AJ2912">
        <v>9</v>
      </c>
      <c r="AK2912">
        <v>5</v>
      </c>
      <c r="AL2912">
        <v>96.01</v>
      </c>
      <c r="AM2912">
        <v>25.4</v>
      </c>
      <c r="AN2912" t="s">
        <v>58</v>
      </c>
      <c r="AO2912" t="s">
        <v>52</v>
      </c>
      <c r="AP2912" t="s">
        <v>59</v>
      </c>
      <c r="AQ2912">
        <v>0</v>
      </c>
    </row>
    <row r="2913" spans="1:43" x14ac:dyDescent="0.2">
      <c r="A2913" t="s">
        <v>2975</v>
      </c>
      <c r="B2913" t="s">
        <v>44</v>
      </c>
      <c r="C2913">
        <v>0</v>
      </c>
      <c r="D2913" t="s">
        <v>46</v>
      </c>
      <c r="E2913" t="s">
        <v>46</v>
      </c>
      <c r="F2913">
        <v>1</v>
      </c>
      <c r="G2913" t="s">
        <v>45</v>
      </c>
      <c r="H2913" t="s">
        <v>46</v>
      </c>
      <c r="I2913" t="s">
        <v>65</v>
      </c>
      <c r="J2913">
        <v>226</v>
      </c>
      <c r="K2913">
        <v>4</v>
      </c>
      <c r="L2913" t="s">
        <v>46</v>
      </c>
      <c r="M2913" t="s">
        <v>46</v>
      </c>
      <c r="N2913" t="s">
        <v>45</v>
      </c>
      <c r="O2913" t="s">
        <v>46</v>
      </c>
      <c r="P2913" t="s">
        <v>46</v>
      </c>
      <c r="Q2913" t="s">
        <v>46</v>
      </c>
      <c r="R2913" t="s">
        <v>49</v>
      </c>
      <c r="S2913" t="s">
        <v>46</v>
      </c>
      <c r="T2913" t="s">
        <v>62</v>
      </c>
      <c r="U2913">
        <v>73.5</v>
      </c>
      <c r="V2913">
        <v>73.5</v>
      </c>
      <c r="W2913" t="s">
        <v>45</v>
      </c>
      <c r="X2913">
        <v>75.376804269999994</v>
      </c>
      <c r="Y2913">
        <v>62.270345970488698</v>
      </c>
      <c r="Z2913">
        <v>25.607506045152402</v>
      </c>
      <c r="AA2913" s="1" t="d">
        <v>2023-10-13</v>
      </c>
      <c r="AB2913">
        <v>0</v>
      </c>
      <c r="AC2913">
        <v>36.75</v>
      </c>
      <c r="AD2913" s="1" t="d">
        <v>2023-09-09</v>
      </c>
      <c r="AE2913" t="s">
        <v>46</v>
      </c>
      <c r="AF2913">
        <v>2023</v>
      </c>
      <c r="AG2913">
        <v>10</v>
      </c>
      <c r="AH2913">
        <v>13</v>
      </c>
      <c r="AI2913">
        <v>2023</v>
      </c>
      <c r="AJ2913">
        <v>9</v>
      </c>
      <c r="AK2913">
        <v>9</v>
      </c>
      <c r="AL2913">
        <v>50.77</v>
      </c>
      <c r="AM2913">
        <v>73.5</v>
      </c>
      <c r="AN2913" t="s">
        <v>51</v>
      </c>
      <c r="AO2913" t="s">
        <v>53</v>
      </c>
      <c r="AP2913" t="s">
        <v>53</v>
      </c>
      <c r="AQ2913">
        <v>16611</v>
      </c>
    </row>
    <row r="2914" spans="1:43" x14ac:dyDescent="0.2">
      <c r="A2914" t="s">
        <v>2976</v>
      </c>
      <c r="B2914" t="s">
        <v>55</v>
      </c>
      <c r="C2914">
        <v>1</v>
      </c>
      <c r="D2914" t="s">
        <v>45</v>
      </c>
      <c r="E2914" t="s">
        <v>46</v>
      </c>
      <c r="F2914">
        <v>32</v>
      </c>
      <c r="G2914" t="s">
        <v>45</v>
      </c>
      <c r="H2914" t="s">
        <v>45</v>
      </c>
      <c r="I2914" t="s">
        <v>65</v>
      </c>
      <c r="J2914">
        <v>313</v>
      </c>
      <c r="K2914">
        <v>8</v>
      </c>
      <c r="L2914" t="s">
        <v>46</v>
      </c>
      <c r="M2914" t="s">
        <v>45</v>
      </c>
      <c r="N2914" t="s">
        <v>45</v>
      </c>
      <c r="O2914" t="s">
        <v>46</v>
      </c>
      <c r="P2914" t="s">
        <v>46</v>
      </c>
      <c r="Q2914" t="s">
        <v>45</v>
      </c>
      <c r="R2914" t="s">
        <v>49</v>
      </c>
      <c r="S2914" t="s">
        <v>45</v>
      </c>
      <c r="T2914" t="s">
        <v>50</v>
      </c>
      <c r="U2914">
        <v>93.5</v>
      </c>
      <c r="V2914">
        <v>2970.8</v>
      </c>
      <c r="W2914" t="s">
        <v>46</v>
      </c>
      <c r="X2914">
        <v>59.035655859999999</v>
      </c>
      <c r="Y2914">
        <v>63.568111888458297</v>
      </c>
      <c r="Z2914">
        <v>13.090342469650199</v>
      </c>
      <c r="AA2914" s="1" t="d">
        <v>2023-10-26</v>
      </c>
      <c r="AB2914">
        <v>39.173791763519802</v>
      </c>
      <c r="AC2914">
        <v>1496</v>
      </c>
      <c r="AD2914" s="1" t="d">
        <v>2023-09-01</v>
      </c>
      <c r="AE2914" t="s">
        <v>45</v>
      </c>
      <c r="AF2914">
        <v>2023</v>
      </c>
      <c r="AG2914">
        <v>10</v>
      </c>
      <c r="AH2914">
        <v>26</v>
      </c>
      <c r="AI2914">
        <v>2023</v>
      </c>
      <c r="AJ2914">
        <v>9</v>
      </c>
      <c r="AK2914">
        <v>1</v>
      </c>
      <c r="AL2914">
        <v>77.95</v>
      </c>
      <c r="AM2914">
        <v>132.67379176351901</v>
      </c>
      <c r="AN2914" t="s">
        <v>58</v>
      </c>
      <c r="AO2914" t="s">
        <v>53</v>
      </c>
      <c r="AP2914" t="s">
        <v>59</v>
      </c>
      <c r="AQ2914">
        <v>29265.5</v>
      </c>
    </row>
    <row r="2915" spans="1:43" x14ac:dyDescent="0.2">
      <c r="A2915" t="s">
        <v>2977</v>
      </c>
      <c r="B2915" t="s">
        <v>55</v>
      </c>
      <c r="C2915">
        <v>0</v>
      </c>
      <c r="D2915" t="s">
        <v>46</v>
      </c>
      <c r="E2915" t="s">
        <v>46</v>
      </c>
      <c r="F2915">
        <v>52</v>
      </c>
      <c r="G2915" t="s">
        <v>46</v>
      </c>
      <c r="H2915" t="s">
        <v>47</v>
      </c>
      <c r="I2915" t="s">
        <v>48</v>
      </c>
      <c r="J2915">
        <v>690</v>
      </c>
      <c r="K2915">
        <v>1</v>
      </c>
      <c r="L2915" t="s">
        <v>45</v>
      </c>
      <c r="M2915" t="s">
        <v>45</v>
      </c>
      <c r="N2915" t="s">
        <v>45</v>
      </c>
      <c r="O2915" t="s">
        <v>45</v>
      </c>
      <c r="P2915" t="s">
        <v>45</v>
      </c>
      <c r="Q2915" t="s">
        <v>45</v>
      </c>
      <c r="R2915" t="s">
        <v>75</v>
      </c>
      <c r="S2915" t="s">
        <v>46</v>
      </c>
      <c r="T2915" t="s">
        <v>68</v>
      </c>
      <c r="U2915">
        <v>63.9</v>
      </c>
      <c r="V2915">
        <v>3334.95</v>
      </c>
      <c r="W2915" t="s">
        <v>46</v>
      </c>
      <c r="X2915">
        <v>81.368827749999994</v>
      </c>
      <c r="Y2915">
        <v>78.2414559556792</v>
      </c>
      <c r="Z2915">
        <v>11.732635091564999</v>
      </c>
      <c r="AA2915" s="1" t="d">
        <v>2024-11-23</v>
      </c>
      <c r="AB2915">
        <v>48.673819991971399</v>
      </c>
      <c r="AC2915">
        <v>1661.4</v>
      </c>
      <c r="AD2915" s="1" t="d">
        <v>2023-08-28</v>
      </c>
      <c r="AE2915" t="s">
        <v>46</v>
      </c>
      <c r="AF2915">
        <v>2024</v>
      </c>
      <c r="AG2915">
        <v>11</v>
      </c>
      <c r="AH2915">
        <v>23</v>
      </c>
      <c r="AI2915">
        <v>2023</v>
      </c>
      <c r="AJ2915">
        <v>8</v>
      </c>
      <c r="AK2915">
        <v>28</v>
      </c>
      <c r="AL2915">
        <v>121.64</v>
      </c>
      <c r="AM2915">
        <v>112.57381999197101</v>
      </c>
      <c r="AN2915" t="s">
        <v>63</v>
      </c>
      <c r="AO2915" t="s">
        <v>59</v>
      </c>
      <c r="AP2915" t="s">
        <v>53</v>
      </c>
      <c r="AQ2915">
        <v>44091</v>
      </c>
    </row>
    <row r="2916" spans="1:43" x14ac:dyDescent="0.2">
      <c r="A2916" t="s">
        <v>2978</v>
      </c>
      <c r="B2916" t="s">
        <v>55</v>
      </c>
      <c r="C2916">
        <v>0</v>
      </c>
      <c r="D2916" t="s">
        <v>46</v>
      </c>
      <c r="E2916" t="s">
        <v>46</v>
      </c>
      <c r="F2916">
        <v>32</v>
      </c>
      <c r="G2916" t="s">
        <v>45</v>
      </c>
      <c r="H2916" t="s">
        <v>46</v>
      </c>
      <c r="I2916" t="s">
        <v>48</v>
      </c>
      <c r="J2916">
        <v>383</v>
      </c>
      <c r="K2916">
        <v>9</v>
      </c>
      <c r="L2916" t="s">
        <v>46</v>
      </c>
      <c r="M2916" t="s">
        <v>46</v>
      </c>
      <c r="N2916" t="s">
        <v>46</v>
      </c>
      <c r="O2916" t="s">
        <v>46</v>
      </c>
      <c r="P2916" t="s">
        <v>45</v>
      </c>
      <c r="Q2916" t="s">
        <v>45</v>
      </c>
      <c r="R2916" t="s">
        <v>56</v>
      </c>
      <c r="S2916" t="s">
        <v>45</v>
      </c>
      <c r="T2916" t="s">
        <v>62</v>
      </c>
      <c r="U2916">
        <v>64.849999999999994</v>
      </c>
      <c r="V2916">
        <v>2010.95</v>
      </c>
      <c r="W2916" t="s">
        <v>46</v>
      </c>
      <c r="X2916">
        <v>80.282616081853007</v>
      </c>
      <c r="Y2916">
        <v>96.614701657280094</v>
      </c>
      <c r="Z2916">
        <v>4.9578348973442701</v>
      </c>
      <c r="AA2916" s="1" t="d">
        <v>2024-02-14</v>
      </c>
      <c r="AB2916">
        <v>18.9717393314018</v>
      </c>
      <c r="AC2916">
        <v>1037.5999999999999</v>
      </c>
      <c r="AD2916" s="1" t="d">
        <v>2023-07-21</v>
      </c>
      <c r="AE2916" t="s">
        <v>46</v>
      </c>
      <c r="AF2916">
        <v>2024</v>
      </c>
      <c r="AG2916">
        <v>2</v>
      </c>
      <c r="AH2916">
        <v>14</v>
      </c>
      <c r="AI2916">
        <v>2023</v>
      </c>
      <c r="AJ2916">
        <v>7</v>
      </c>
      <c r="AK2916">
        <v>21</v>
      </c>
      <c r="AL2916">
        <v>107.32</v>
      </c>
      <c r="AM2916">
        <v>83.821739331401801</v>
      </c>
      <c r="AN2916" t="s">
        <v>58</v>
      </c>
      <c r="AO2916" t="s">
        <v>59</v>
      </c>
      <c r="AP2916" t="s">
        <v>53</v>
      </c>
      <c r="AQ2916">
        <v>24837.55</v>
      </c>
    </row>
    <row r="2917" spans="1:43" x14ac:dyDescent="0.2">
      <c r="A2917" t="s">
        <v>2979</v>
      </c>
      <c r="B2917" t="s">
        <v>44</v>
      </c>
      <c r="C2917">
        <v>0</v>
      </c>
      <c r="D2917" t="s">
        <v>45</v>
      </c>
      <c r="E2917" t="s">
        <v>45</v>
      </c>
      <c r="F2917">
        <v>72</v>
      </c>
      <c r="G2917" t="s">
        <v>46</v>
      </c>
      <c r="H2917" t="s">
        <v>47</v>
      </c>
      <c r="I2917" t="s">
        <v>48</v>
      </c>
      <c r="J2917">
        <v>940</v>
      </c>
      <c r="K2917">
        <v>1</v>
      </c>
      <c r="L2917" t="s">
        <v>45</v>
      </c>
      <c r="M2917" t="s">
        <v>45</v>
      </c>
      <c r="N2917" t="s">
        <v>45</v>
      </c>
      <c r="O2917" t="s">
        <v>45</v>
      </c>
      <c r="P2917" t="s">
        <v>45</v>
      </c>
      <c r="Q2917" t="s">
        <v>45</v>
      </c>
      <c r="R2917" t="s">
        <v>75</v>
      </c>
      <c r="S2917" t="s">
        <v>45</v>
      </c>
      <c r="T2917" t="s">
        <v>62</v>
      </c>
      <c r="U2917">
        <v>63.8</v>
      </c>
      <c r="V2917">
        <v>4684.3</v>
      </c>
      <c r="W2917" t="s">
        <v>46</v>
      </c>
      <c r="X2917">
        <v>97.729132499446095</v>
      </c>
      <c r="Y2917">
        <v>80.208864882959602</v>
      </c>
      <c r="Z2917">
        <v>2.35125522497954</v>
      </c>
      <c r="AA2917" s="1" t="d">
        <v>2024-10-28</v>
      </c>
      <c r="AB2917">
        <v>36.521887669999998</v>
      </c>
      <c r="AC2917">
        <v>2296.8000000000002</v>
      </c>
      <c r="AD2917" s="1" t="d">
        <v>2023-08-29</v>
      </c>
      <c r="AE2917" t="s">
        <v>46</v>
      </c>
      <c r="AF2917">
        <v>2024</v>
      </c>
      <c r="AG2917">
        <v>10</v>
      </c>
      <c r="AH2917">
        <v>28</v>
      </c>
      <c r="AI2917">
        <v>2023</v>
      </c>
      <c r="AJ2917">
        <v>8</v>
      </c>
      <c r="AK2917">
        <v>29</v>
      </c>
      <c r="AL2917">
        <v>167.38</v>
      </c>
      <c r="AM2917">
        <v>100.32188767</v>
      </c>
      <c r="AN2917" t="s">
        <v>63</v>
      </c>
      <c r="AO2917" t="s">
        <v>59</v>
      </c>
      <c r="AP2917" t="s">
        <v>53</v>
      </c>
      <c r="AQ2917">
        <v>59972</v>
      </c>
    </row>
    <row r="2918" spans="1:43" x14ac:dyDescent="0.2">
      <c r="A2918" t="s">
        <v>2980</v>
      </c>
      <c r="B2918" t="s">
        <v>55</v>
      </c>
      <c r="C2918">
        <v>0</v>
      </c>
      <c r="D2918" t="s">
        <v>46</v>
      </c>
      <c r="E2918" t="s">
        <v>46</v>
      </c>
      <c r="F2918">
        <v>51</v>
      </c>
      <c r="G2918" t="s">
        <v>46</v>
      </c>
      <c r="H2918" t="s">
        <v>47</v>
      </c>
      <c r="I2918" t="s">
        <v>48</v>
      </c>
      <c r="J2918">
        <v>439</v>
      </c>
      <c r="K2918">
        <v>6</v>
      </c>
      <c r="L2918" t="s">
        <v>45</v>
      </c>
      <c r="M2918" t="s">
        <v>46</v>
      </c>
      <c r="N2918" t="s">
        <v>46</v>
      </c>
      <c r="O2918" t="s">
        <v>45</v>
      </c>
      <c r="P2918" t="s">
        <v>46</v>
      </c>
      <c r="Q2918" t="s">
        <v>45</v>
      </c>
      <c r="R2918" t="s">
        <v>49</v>
      </c>
      <c r="S2918" t="s">
        <v>45</v>
      </c>
      <c r="T2918" t="s">
        <v>68</v>
      </c>
      <c r="U2918">
        <v>44.45</v>
      </c>
      <c r="V2918">
        <v>2181.5500000000002</v>
      </c>
      <c r="W2918" t="s">
        <v>46</v>
      </c>
      <c r="X2918">
        <v>67.366540817511705</v>
      </c>
      <c r="Y2918">
        <v>82.307009057186804</v>
      </c>
      <c r="Z2918">
        <v>17.6869836534214</v>
      </c>
      <c r="AA2918" s="1" t="d">
        <v>2023-10-28</v>
      </c>
      <c r="AB2918">
        <v>39.675853080000003</v>
      </c>
      <c r="AC2918">
        <v>1133.4749999999999</v>
      </c>
      <c r="AD2918" s="1" t="d">
        <v>2023-08-30</v>
      </c>
      <c r="AE2918" t="s">
        <v>46</v>
      </c>
      <c r="AF2918">
        <v>2023</v>
      </c>
      <c r="AG2918">
        <v>10</v>
      </c>
      <c r="AH2918">
        <v>28</v>
      </c>
      <c r="AI2918">
        <v>2023</v>
      </c>
      <c r="AJ2918">
        <v>8</v>
      </c>
      <c r="AK2918">
        <v>30</v>
      </c>
      <c r="AL2918">
        <v>100.68</v>
      </c>
      <c r="AM2918">
        <v>84.125853079999999</v>
      </c>
      <c r="AN2918" t="s">
        <v>63</v>
      </c>
      <c r="AO2918" t="s">
        <v>59</v>
      </c>
      <c r="AP2918" t="s">
        <v>59</v>
      </c>
      <c r="AQ2918">
        <v>19513.55</v>
      </c>
    </row>
    <row r="2919" spans="1:43" x14ac:dyDescent="0.2">
      <c r="A2919" t="s">
        <v>2981</v>
      </c>
      <c r="B2919" t="s">
        <v>55</v>
      </c>
      <c r="C2919">
        <v>0</v>
      </c>
      <c r="D2919" t="s">
        <v>45</v>
      </c>
      <c r="E2919" t="s">
        <v>45</v>
      </c>
      <c r="F2919">
        <v>68</v>
      </c>
      <c r="G2919" t="s">
        <v>45</v>
      </c>
      <c r="H2919" t="s">
        <v>46</v>
      </c>
      <c r="I2919" t="s">
        <v>46</v>
      </c>
      <c r="J2919">
        <v>0</v>
      </c>
      <c r="K2919">
        <v>0</v>
      </c>
      <c r="L2919" t="s">
        <v>74</v>
      </c>
      <c r="M2919" t="s">
        <v>74</v>
      </c>
      <c r="N2919" t="s">
        <v>74</v>
      </c>
      <c r="O2919" t="s">
        <v>74</v>
      </c>
      <c r="P2919" t="s">
        <v>74</v>
      </c>
      <c r="Q2919" t="s">
        <v>74</v>
      </c>
      <c r="R2919" t="s">
        <v>75</v>
      </c>
      <c r="S2919" t="s">
        <v>45</v>
      </c>
      <c r="T2919" t="s">
        <v>62</v>
      </c>
      <c r="U2919">
        <v>19.95</v>
      </c>
      <c r="V2919">
        <v>1303.25</v>
      </c>
      <c r="W2919" t="s">
        <v>46</v>
      </c>
      <c r="X2919">
        <v>80.029822069999994</v>
      </c>
      <c r="Y2919">
        <v>67.398352349999996</v>
      </c>
      <c r="Z2919">
        <v>17.070551953033899</v>
      </c>
      <c r="AA2919" s="1" t="d">
        <v>2024-10-30</v>
      </c>
      <c r="AB2919">
        <v>0</v>
      </c>
      <c r="AC2919">
        <v>678.3</v>
      </c>
      <c r="AD2919" s="1" t="d">
        <v>2023-06-19</v>
      </c>
      <c r="AE2919" t="s">
        <v>46</v>
      </c>
      <c r="AF2919">
        <v>2024</v>
      </c>
      <c r="AG2919">
        <v>10</v>
      </c>
      <c r="AH2919">
        <v>30</v>
      </c>
      <c r="AI2919">
        <v>2023</v>
      </c>
      <c r="AJ2919">
        <v>6</v>
      </c>
      <c r="AK2919">
        <v>19</v>
      </c>
      <c r="AL2919">
        <v>130.96</v>
      </c>
      <c r="AM2919">
        <v>19.95</v>
      </c>
      <c r="AN2919" t="s">
        <v>63</v>
      </c>
      <c r="AO2919" t="s">
        <v>52</v>
      </c>
      <c r="AP2919" t="s">
        <v>53</v>
      </c>
      <c r="AQ2919">
        <v>0</v>
      </c>
    </row>
    <row r="2920" spans="1:43" x14ac:dyDescent="0.2">
      <c r="A2920" t="s">
        <v>2982</v>
      </c>
      <c r="B2920" t="s">
        <v>55</v>
      </c>
      <c r="C2920">
        <v>1</v>
      </c>
      <c r="D2920" t="s">
        <v>45</v>
      </c>
      <c r="E2920" t="s">
        <v>46</v>
      </c>
      <c r="F2920">
        <v>8</v>
      </c>
      <c r="G2920" t="s">
        <v>46</v>
      </c>
      <c r="H2920" t="s">
        <v>47</v>
      </c>
      <c r="I2920" t="s">
        <v>48</v>
      </c>
      <c r="J2920">
        <v>337</v>
      </c>
      <c r="K2920">
        <v>3</v>
      </c>
      <c r="L2920" t="s">
        <v>46</v>
      </c>
      <c r="M2920" t="s">
        <v>45</v>
      </c>
      <c r="N2920" t="s">
        <v>45</v>
      </c>
      <c r="O2920" t="s">
        <v>46</v>
      </c>
      <c r="P2920" t="s">
        <v>46</v>
      </c>
      <c r="Q2920" t="s">
        <v>45</v>
      </c>
      <c r="R2920" t="s">
        <v>49</v>
      </c>
      <c r="S2920" t="s">
        <v>45</v>
      </c>
      <c r="T2920" t="s">
        <v>57</v>
      </c>
      <c r="U2920">
        <v>43.35</v>
      </c>
      <c r="V2920">
        <v>371.4</v>
      </c>
      <c r="W2920" t="s">
        <v>46</v>
      </c>
      <c r="X2920">
        <v>71.471013093084096</v>
      </c>
      <c r="Y2920">
        <v>73.836385919605206</v>
      </c>
      <c r="Z2920">
        <v>0</v>
      </c>
      <c r="AA2920" s="1" t="d">
        <v>2023-10-08</v>
      </c>
      <c r="AB2920">
        <v>26.905167880544301</v>
      </c>
      <c r="AC2920">
        <v>173.4</v>
      </c>
      <c r="AD2920" s="1" t="d">
        <v>2023-08-15</v>
      </c>
      <c r="AE2920" t="s">
        <v>46</v>
      </c>
      <c r="AF2920">
        <v>2023</v>
      </c>
      <c r="AG2920">
        <v>10</v>
      </c>
      <c r="AH2920">
        <v>8</v>
      </c>
      <c r="AI2920">
        <v>2023</v>
      </c>
      <c r="AJ2920">
        <v>8</v>
      </c>
      <c r="AK2920">
        <v>15</v>
      </c>
      <c r="AL2920">
        <v>79.47</v>
      </c>
      <c r="AM2920">
        <v>70.255167880544306</v>
      </c>
      <c r="AN2920" t="s">
        <v>51</v>
      </c>
      <c r="AO2920" t="s">
        <v>59</v>
      </c>
      <c r="AP2920" t="s">
        <v>59</v>
      </c>
      <c r="AQ2920">
        <v>14608.95</v>
      </c>
    </row>
    <row r="2921" spans="1:43" x14ac:dyDescent="0.2">
      <c r="A2921" t="s">
        <v>2983</v>
      </c>
      <c r="B2921" t="s">
        <v>55</v>
      </c>
      <c r="C2921">
        <v>0</v>
      </c>
      <c r="D2921" t="s">
        <v>45</v>
      </c>
      <c r="E2921" t="s">
        <v>46</v>
      </c>
      <c r="F2921">
        <v>49</v>
      </c>
      <c r="G2921" t="s">
        <v>46</v>
      </c>
      <c r="H2921" t="s">
        <v>47</v>
      </c>
      <c r="I2921" t="s">
        <v>48</v>
      </c>
      <c r="J2921">
        <v>138</v>
      </c>
      <c r="K2921">
        <v>10</v>
      </c>
      <c r="L2921" t="s">
        <v>46</v>
      </c>
      <c r="M2921" t="s">
        <v>45</v>
      </c>
      <c r="N2921" t="s">
        <v>46</v>
      </c>
      <c r="O2921" t="s">
        <v>46</v>
      </c>
      <c r="P2921" t="s">
        <v>45</v>
      </c>
      <c r="Q2921" t="s">
        <v>45</v>
      </c>
      <c r="R2921" t="s">
        <v>75</v>
      </c>
      <c r="S2921" t="s">
        <v>46</v>
      </c>
      <c r="T2921" t="s">
        <v>68</v>
      </c>
      <c r="U2921">
        <v>49.65</v>
      </c>
      <c r="V2921">
        <v>2409.9</v>
      </c>
      <c r="W2921" t="s">
        <v>46</v>
      </c>
      <c r="X2921">
        <v>89.438076727945202</v>
      </c>
      <c r="Y2921">
        <v>76.248036196760594</v>
      </c>
      <c r="Z2921">
        <v>7.7088848537174899</v>
      </c>
      <c r="AA2921" s="1" t="d">
        <v>2024-07-26</v>
      </c>
      <c r="AB2921">
        <v>0</v>
      </c>
      <c r="AC2921">
        <v>1216.425</v>
      </c>
      <c r="AD2921" s="1" t="d">
        <v>2023-07-30</v>
      </c>
      <c r="AE2921" t="s">
        <v>46</v>
      </c>
      <c r="AF2921">
        <v>2024</v>
      </c>
      <c r="AG2921">
        <v>7</v>
      </c>
      <c r="AH2921">
        <v>26</v>
      </c>
      <c r="AI2921">
        <v>2023</v>
      </c>
      <c r="AJ2921">
        <v>7</v>
      </c>
      <c r="AK2921">
        <v>30</v>
      </c>
      <c r="AL2921">
        <v>130.72999999999999</v>
      </c>
      <c r="AM2921">
        <v>49.65</v>
      </c>
      <c r="AN2921" t="s">
        <v>63</v>
      </c>
      <c r="AO2921" t="s">
        <v>59</v>
      </c>
      <c r="AP2921" t="s">
        <v>53</v>
      </c>
      <c r="AQ2921">
        <v>6851.7</v>
      </c>
    </row>
    <row r="2922" spans="1:43" x14ac:dyDescent="0.2">
      <c r="A2922" t="s">
        <v>2984</v>
      </c>
      <c r="B2922" t="s">
        <v>44</v>
      </c>
      <c r="C2922">
        <v>0</v>
      </c>
      <c r="D2922" t="s">
        <v>45</v>
      </c>
      <c r="E2922" t="s">
        <v>46</v>
      </c>
      <c r="F2922">
        <v>72</v>
      </c>
      <c r="G2922" t="s">
        <v>45</v>
      </c>
      <c r="H2922" t="s">
        <v>46</v>
      </c>
      <c r="I2922" t="s">
        <v>48</v>
      </c>
      <c r="J2922">
        <v>85</v>
      </c>
      <c r="K2922">
        <v>3</v>
      </c>
      <c r="L2922" t="s">
        <v>45</v>
      </c>
      <c r="M2922" t="s">
        <v>45</v>
      </c>
      <c r="N2922" t="s">
        <v>45</v>
      </c>
      <c r="O2922" t="s">
        <v>45</v>
      </c>
      <c r="P2922" t="s">
        <v>45</v>
      </c>
      <c r="Q2922" t="s">
        <v>45</v>
      </c>
      <c r="R2922" t="s">
        <v>75</v>
      </c>
      <c r="S2922" t="s">
        <v>46</v>
      </c>
      <c r="T2922" t="s">
        <v>57</v>
      </c>
      <c r="U2922">
        <v>85.1</v>
      </c>
      <c r="V2922">
        <v>6155.4</v>
      </c>
      <c r="W2922" t="s">
        <v>46</v>
      </c>
      <c r="X2922">
        <v>59.217514185869</v>
      </c>
      <c r="Y2922">
        <v>76.822849032437603</v>
      </c>
      <c r="Z2922">
        <v>18.3209602739194</v>
      </c>
      <c r="AA2922" s="1" t="d">
        <v>2025-05-18</v>
      </c>
      <c r="AB2922">
        <v>0</v>
      </c>
      <c r="AC2922">
        <v>3063.6</v>
      </c>
      <c r="AD2922" s="1" t="d">
        <v>2023-09-09</v>
      </c>
      <c r="AE2922" t="s">
        <v>45</v>
      </c>
      <c r="AF2922">
        <v>2025</v>
      </c>
      <c r="AG2922">
        <v>5</v>
      </c>
      <c r="AH2922">
        <v>18</v>
      </c>
      <c r="AI2922">
        <v>2023</v>
      </c>
      <c r="AJ2922">
        <v>9</v>
      </c>
      <c r="AK2922">
        <v>9</v>
      </c>
      <c r="AL2922">
        <v>112.9</v>
      </c>
      <c r="AM2922">
        <v>85.1</v>
      </c>
      <c r="AN2922" t="s">
        <v>63</v>
      </c>
      <c r="AO2922" t="s">
        <v>53</v>
      </c>
      <c r="AP2922" t="s">
        <v>59</v>
      </c>
      <c r="AQ2922">
        <v>7233.49999999999</v>
      </c>
    </row>
    <row r="2923" spans="1:43" x14ac:dyDescent="0.2">
      <c r="A2923" t="s">
        <v>2985</v>
      </c>
      <c r="B2923" t="s">
        <v>55</v>
      </c>
      <c r="C2923">
        <v>0</v>
      </c>
      <c r="D2923" t="s">
        <v>46</v>
      </c>
      <c r="E2923" t="s">
        <v>46</v>
      </c>
      <c r="F2923">
        <v>9</v>
      </c>
      <c r="G2923" t="s">
        <v>45</v>
      </c>
      <c r="H2923" t="s">
        <v>45</v>
      </c>
      <c r="I2923" t="s">
        <v>65</v>
      </c>
      <c r="J2923">
        <v>830</v>
      </c>
      <c r="K2923">
        <v>9</v>
      </c>
      <c r="L2923" t="s">
        <v>46</v>
      </c>
      <c r="M2923" t="s">
        <v>46</v>
      </c>
      <c r="N2923" t="s">
        <v>46</v>
      </c>
      <c r="O2923" t="s">
        <v>46</v>
      </c>
      <c r="P2923" t="s">
        <v>45</v>
      </c>
      <c r="Q2923" t="s">
        <v>45</v>
      </c>
      <c r="R2923" t="s">
        <v>49</v>
      </c>
      <c r="S2923" t="s">
        <v>45</v>
      </c>
      <c r="T2923" t="s">
        <v>50</v>
      </c>
      <c r="U2923">
        <v>95.5</v>
      </c>
      <c r="V2923">
        <v>829.1</v>
      </c>
      <c r="W2923" t="s">
        <v>45</v>
      </c>
      <c r="X2923">
        <v>81.175079693159205</v>
      </c>
      <c r="Y2923">
        <v>34.193960591908301</v>
      </c>
      <c r="Z2923">
        <v>23.592925101109799</v>
      </c>
      <c r="AA2923" s="1" t="d">
        <v>2023-10-22</v>
      </c>
      <c r="AB2923">
        <v>38.504853323940502</v>
      </c>
      <c r="AC2923">
        <v>429.75</v>
      </c>
      <c r="AD2923" s="1" t="d">
        <v>2023-09-07</v>
      </c>
      <c r="AE2923" t="s">
        <v>46</v>
      </c>
      <c r="AF2923">
        <v>2023</v>
      </c>
      <c r="AG2923">
        <v>10</v>
      </c>
      <c r="AH2923">
        <v>22</v>
      </c>
      <c r="AI2923">
        <v>2023</v>
      </c>
      <c r="AJ2923">
        <v>9</v>
      </c>
      <c r="AK2923">
        <v>7</v>
      </c>
      <c r="AL2923">
        <v>66.58</v>
      </c>
      <c r="AM2923">
        <v>134.00485332394001</v>
      </c>
      <c r="AN2923" t="s">
        <v>51</v>
      </c>
      <c r="AO2923" t="s">
        <v>53</v>
      </c>
      <c r="AP2923" t="s">
        <v>53</v>
      </c>
      <c r="AQ2923">
        <v>79265</v>
      </c>
    </row>
    <row r="2924" spans="1:43" x14ac:dyDescent="0.2">
      <c r="A2924" t="s">
        <v>2986</v>
      </c>
      <c r="B2924" t="s">
        <v>44</v>
      </c>
      <c r="C2924">
        <v>0</v>
      </c>
      <c r="D2924" t="s">
        <v>45</v>
      </c>
      <c r="E2924" t="s">
        <v>46</v>
      </c>
      <c r="F2924">
        <v>28</v>
      </c>
      <c r="G2924" t="s">
        <v>45</v>
      </c>
      <c r="H2924" t="s">
        <v>46</v>
      </c>
      <c r="I2924" t="s">
        <v>65</v>
      </c>
      <c r="J2924">
        <v>972</v>
      </c>
      <c r="K2924">
        <v>1</v>
      </c>
      <c r="L2924" t="s">
        <v>45</v>
      </c>
      <c r="M2924" t="s">
        <v>46</v>
      </c>
      <c r="N2924" t="s">
        <v>46</v>
      </c>
      <c r="O2924" t="s">
        <v>46</v>
      </c>
      <c r="P2924" t="s">
        <v>45</v>
      </c>
      <c r="Q2924" t="s">
        <v>45</v>
      </c>
      <c r="R2924" t="s">
        <v>49</v>
      </c>
      <c r="S2924" t="s">
        <v>45</v>
      </c>
      <c r="T2924" t="s">
        <v>57</v>
      </c>
      <c r="U2924">
        <v>92.35</v>
      </c>
      <c r="V2924">
        <v>2602.9</v>
      </c>
      <c r="W2924" t="s">
        <v>45</v>
      </c>
      <c r="X2924">
        <v>67.079540558249704</v>
      </c>
      <c r="Y2924">
        <v>62.445651603552498</v>
      </c>
      <c r="Z2924">
        <v>29.6414682685751</v>
      </c>
      <c r="AA2924" s="1" t="d">
        <v>2023-10-17</v>
      </c>
      <c r="AB2924">
        <v>42.671178660225401</v>
      </c>
      <c r="AC2924">
        <v>1292.9000000000001</v>
      </c>
      <c r="AD2924" s="1" t="d">
        <v>2023-09-08</v>
      </c>
      <c r="AE2924" t="s">
        <v>45</v>
      </c>
      <c r="AF2924">
        <v>2023</v>
      </c>
      <c r="AG2924">
        <v>10</v>
      </c>
      <c r="AH2924">
        <v>17</v>
      </c>
      <c r="AI2924">
        <v>2023</v>
      </c>
      <c r="AJ2924">
        <v>9</v>
      </c>
      <c r="AK2924">
        <v>8</v>
      </c>
      <c r="AL2924">
        <v>65.44</v>
      </c>
      <c r="AM2924">
        <v>135.02117866022499</v>
      </c>
      <c r="AN2924" t="s">
        <v>58</v>
      </c>
      <c r="AO2924" t="s">
        <v>53</v>
      </c>
      <c r="AP2924" t="s">
        <v>59</v>
      </c>
      <c r="AQ2924">
        <v>89764.2</v>
      </c>
    </row>
    <row r="2925" spans="1:43" x14ac:dyDescent="0.2">
      <c r="A2925" t="s">
        <v>2987</v>
      </c>
      <c r="B2925" t="s">
        <v>55</v>
      </c>
      <c r="C2925">
        <v>0</v>
      </c>
      <c r="D2925" t="s">
        <v>46</v>
      </c>
      <c r="E2925" t="s">
        <v>46</v>
      </c>
      <c r="F2925">
        <v>54</v>
      </c>
      <c r="G2925" t="s">
        <v>45</v>
      </c>
      <c r="H2925" t="s">
        <v>46</v>
      </c>
      <c r="I2925" t="s">
        <v>65</v>
      </c>
      <c r="J2925">
        <v>164</v>
      </c>
      <c r="K2925">
        <v>9</v>
      </c>
      <c r="L2925" t="s">
        <v>45</v>
      </c>
      <c r="M2925" t="s">
        <v>46</v>
      </c>
      <c r="N2925" t="s">
        <v>45</v>
      </c>
      <c r="O2925" t="s">
        <v>46</v>
      </c>
      <c r="P2925" t="s">
        <v>45</v>
      </c>
      <c r="Q2925" t="s">
        <v>46</v>
      </c>
      <c r="R2925" t="s">
        <v>49</v>
      </c>
      <c r="S2925" t="s">
        <v>46</v>
      </c>
      <c r="T2925" t="s">
        <v>57</v>
      </c>
      <c r="U2925">
        <v>89.8</v>
      </c>
      <c r="V2925">
        <v>4667</v>
      </c>
      <c r="W2925" t="s">
        <v>46</v>
      </c>
      <c r="X2925">
        <v>69.037177343372505</v>
      </c>
      <c r="Y2925">
        <v>92.816437950037596</v>
      </c>
      <c r="Z2925">
        <v>7.6196872111106604</v>
      </c>
      <c r="AA2925" s="1" t="d">
        <v>2023-10-08</v>
      </c>
      <c r="AB2925">
        <v>0</v>
      </c>
      <c r="AC2925">
        <v>2424.6</v>
      </c>
      <c r="AD2925" s="1" t="d">
        <v>2023-08-31</v>
      </c>
      <c r="AE2925" t="s">
        <v>45</v>
      </c>
      <c r="AF2925">
        <v>2023</v>
      </c>
      <c r="AG2925">
        <v>10</v>
      </c>
      <c r="AH2925">
        <v>8</v>
      </c>
      <c r="AI2925">
        <v>2023</v>
      </c>
      <c r="AJ2925">
        <v>8</v>
      </c>
      <c r="AK2925">
        <v>31</v>
      </c>
      <c r="AL2925">
        <v>115.42</v>
      </c>
      <c r="AM2925">
        <v>89.8</v>
      </c>
      <c r="AN2925" t="s">
        <v>63</v>
      </c>
      <c r="AO2925" t="s">
        <v>53</v>
      </c>
      <c r="AP2925" t="s">
        <v>59</v>
      </c>
      <c r="AQ2925">
        <v>14727.199999999901</v>
      </c>
    </row>
    <row r="2926" spans="1:43" x14ac:dyDescent="0.2">
      <c r="A2926" t="s">
        <v>2988</v>
      </c>
      <c r="B2926" t="s">
        <v>55</v>
      </c>
      <c r="C2926">
        <v>0</v>
      </c>
      <c r="D2926" t="s">
        <v>46</v>
      </c>
      <c r="E2926" t="s">
        <v>46</v>
      </c>
      <c r="F2926">
        <v>11</v>
      </c>
      <c r="G2926" t="s">
        <v>45</v>
      </c>
      <c r="H2926" t="s">
        <v>46</v>
      </c>
      <c r="I2926" t="s">
        <v>65</v>
      </c>
      <c r="J2926">
        <v>581</v>
      </c>
      <c r="K2926">
        <v>4</v>
      </c>
      <c r="L2926" t="s">
        <v>46</v>
      </c>
      <c r="M2926" t="s">
        <v>45</v>
      </c>
      <c r="N2926" t="s">
        <v>46</v>
      </c>
      <c r="O2926" t="s">
        <v>46</v>
      </c>
      <c r="P2926" t="s">
        <v>46</v>
      </c>
      <c r="Q2926" t="s">
        <v>46</v>
      </c>
      <c r="R2926" t="s">
        <v>49</v>
      </c>
      <c r="S2926" t="s">
        <v>45</v>
      </c>
      <c r="T2926" t="s">
        <v>50</v>
      </c>
      <c r="U2926">
        <v>74.55</v>
      </c>
      <c r="V2926">
        <v>824.75</v>
      </c>
      <c r="W2926" t="s">
        <v>45</v>
      </c>
      <c r="X2926">
        <v>71.376287270000006</v>
      </c>
      <c r="Y2926">
        <v>72.314989110277395</v>
      </c>
      <c r="Z2926">
        <v>25.478524066742001</v>
      </c>
      <c r="AA2926" s="1" t="d">
        <v>2023-10-17</v>
      </c>
      <c r="AB2926">
        <v>24.837640326310598</v>
      </c>
      <c r="AC2926">
        <v>410.02499999999998</v>
      </c>
      <c r="AD2926" s="1" t="d">
        <v>2023-09-09</v>
      </c>
      <c r="AE2926" t="s">
        <v>46</v>
      </c>
      <c r="AF2926">
        <v>2023</v>
      </c>
      <c r="AG2926">
        <v>10</v>
      </c>
      <c r="AH2926">
        <v>17</v>
      </c>
      <c r="AI2926">
        <v>2023</v>
      </c>
      <c r="AJ2926">
        <v>9</v>
      </c>
      <c r="AK2926">
        <v>9</v>
      </c>
      <c r="AL2926">
        <v>56.9</v>
      </c>
      <c r="AM2926">
        <v>99.387640326310603</v>
      </c>
      <c r="AN2926" t="s">
        <v>51</v>
      </c>
      <c r="AO2926" t="s">
        <v>53</v>
      </c>
      <c r="AP2926" t="s">
        <v>59</v>
      </c>
      <c r="AQ2926">
        <v>43313.549999999901</v>
      </c>
    </row>
    <row r="2927" spans="1:43" x14ac:dyDescent="0.2">
      <c r="A2927" t="s">
        <v>2989</v>
      </c>
      <c r="B2927" t="s">
        <v>44</v>
      </c>
      <c r="C2927">
        <v>0</v>
      </c>
      <c r="D2927" t="s">
        <v>45</v>
      </c>
      <c r="E2927" t="s">
        <v>45</v>
      </c>
      <c r="F2927">
        <v>50</v>
      </c>
      <c r="G2927" t="s">
        <v>45</v>
      </c>
      <c r="H2927" t="s">
        <v>46</v>
      </c>
      <c r="I2927" t="s">
        <v>65</v>
      </c>
      <c r="J2927">
        <v>996</v>
      </c>
      <c r="K2927">
        <v>6</v>
      </c>
      <c r="L2927" t="s">
        <v>46</v>
      </c>
      <c r="M2927" t="s">
        <v>46</v>
      </c>
      <c r="N2927" t="s">
        <v>45</v>
      </c>
      <c r="O2927" t="s">
        <v>45</v>
      </c>
      <c r="P2927" t="s">
        <v>45</v>
      </c>
      <c r="Q2927" t="s">
        <v>45</v>
      </c>
      <c r="R2927" t="s">
        <v>56</v>
      </c>
      <c r="S2927" t="s">
        <v>46</v>
      </c>
      <c r="T2927" t="s">
        <v>57</v>
      </c>
      <c r="U2927">
        <v>103.05</v>
      </c>
      <c r="V2927">
        <v>5153.5</v>
      </c>
      <c r="W2927" t="s">
        <v>46</v>
      </c>
      <c r="X2927">
        <v>73.783605946400101</v>
      </c>
      <c r="Y2927">
        <v>85.576910607251193</v>
      </c>
      <c r="Z2927">
        <v>7.5469388298667299</v>
      </c>
      <c r="AA2927" s="1" t="d">
        <v>2024-03-06</v>
      </c>
      <c r="AB2927">
        <v>46.077607870000001</v>
      </c>
      <c r="AC2927">
        <v>2576.25</v>
      </c>
      <c r="AD2927" s="1" t="d">
        <v>2023-08-12</v>
      </c>
      <c r="AE2927" t="s">
        <v>46</v>
      </c>
      <c r="AF2927">
        <v>2024</v>
      </c>
      <c r="AG2927">
        <v>3</v>
      </c>
      <c r="AH2927">
        <v>6</v>
      </c>
      <c r="AI2927">
        <v>2023</v>
      </c>
      <c r="AJ2927">
        <v>8</v>
      </c>
      <c r="AK2927">
        <v>12</v>
      </c>
      <c r="AL2927">
        <v>116.24</v>
      </c>
      <c r="AM2927">
        <v>149.12760786999999</v>
      </c>
      <c r="AN2927" t="s">
        <v>63</v>
      </c>
      <c r="AO2927" t="s">
        <v>53</v>
      </c>
      <c r="AP2927" t="s">
        <v>59</v>
      </c>
      <c r="AQ2927">
        <v>102637.8</v>
      </c>
    </row>
    <row r="2928" spans="1:43" x14ac:dyDescent="0.2">
      <c r="A2928" t="s">
        <v>2990</v>
      </c>
      <c r="B2928" t="s">
        <v>44</v>
      </c>
      <c r="C2928">
        <v>0</v>
      </c>
      <c r="D2928" t="s">
        <v>45</v>
      </c>
      <c r="E2928" t="s">
        <v>46</v>
      </c>
      <c r="F2928">
        <v>69</v>
      </c>
      <c r="G2928" t="s">
        <v>45</v>
      </c>
      <c r="H2928" t="s">
        <v>45</v>
      </c>
      <c r="I2928" t="s">
        <v>65</v>
      </c>
      <c r="J2928">
        <v>427</v>
      </c>
      <c r="K2928">
        <v>2</v>
      </c>
      <c r="L2928" t="s">
        <v>45</v>
      </c>
      <c r="M2928" t="s">
        <v>45</v>
      </c>
      <c r="N2928" t="s">
        <v>45</v>
      </c>
      <c r="O2928" t="s">
        <v>45</v>
      </c>
      <c r="P2928" t="s">
        <v>45</v>
      </c>
      <c r="Q2928" t="s">
        <v>45</v>
      </c>
      <c r="R2928" t="s">
        <v>75</v>
      </c>
      <c r="S2928" t="s">
        <v>45</v>
      </c>
      <c r="T2928" t="s">
        <v>50</v>
      </c>
      <c r="U2928">
        <v>116</v>
      </c>
      <c r="V2928">
        <v>8182.85</v>
      </c>
      <c r="W2928" t="s">
        <v>46</v>
      </c>
      <c r="X2928">
        <v>68.256564353170603</v>
      </c>
      <c r="Y2928">
        <v>68.885420430629594</v>
      </c>
      <c r="Z2928">
        <v>8.5862033618531495</v>
      </c>
      <c r="AA2928" s="1" t="d">
        <v>2024-07-23</v>
      </c>
      <c r="AB2928">
        <v>42.267740787789499</v>
      </c>
      <c r="AC2928">
        <v>4002</v>
      </c>
      <c r="AD2928" s="1" t="d">
        <v>2023-09-04</v>
      </c>
      <c r="AE2928" t="s">
        <v>45</v>
      </c>
      <c r="AF2928">
        <v>2024</v>
      </c>
      <c r="AG2928">
        <v>7</v>
      </c>
      <c r="AH2928">
        <v>23</v>
      </c>
      <c r="AI2928">
        <v>2023</v>
      </c>
      <c r="AJ2928">
        <v>9</v>
      </c>
      <c r="AK2928">
        <v>4</v>
      </c>
      <c r="AL2928">
        <v>128.66999999999999</v>
      </c>
      <c r="AM2928">
        <v>158.26774078778899</v>
      </c>
      <c r="AN2928" t="s">
        <v>63</v>
      </c>
      <c r="AO2928" t="s">
        <v>53</v>
      </c>
      <c r="AP2928" t="s">
        <v>59</v>
      </c>
      <c r="AQ2928">
        <v>49532</v>
      </c>
    </row>
    <row r="2929" spans="1:43" x14ac:dyDescent="0.2">
      <c r="A2929" t="s">
        <v>2991</v>
      </c>
      <c r="B2929" t="s">
        <v>55</v>
      </c>
      <c r="C2929">
        <v>0</v>
      </c>
      <c r="D2929" t="s">
        <v>46</v>
      </c>
      <c r="E2929" t="s">
        <v>46</v>
      </c>
      <c r="F2929">
        <v>1</v>
      </c>
      <c r="G2929" t="s">
        <v>45</v>
      </c>
      <c r="H2929" t="s">
        <v>46</v>
      </c>
      <c r="I2929" t="s">
        <v>65</v>
      </c>
      <c r="J2929">
        <v>703</v>
      </c>
      <c r="K2929">
        <v>2</v>
      </c>
      <c r="L2929" t="s">
        <v>46</v>
      </c>
      <c r="M2929" t="s">
        <v>46</v>
      </c>
      <c r="N2929" t="s">
        <v>46</v>
      </c>
      <c r="O2929" t="s">
        <v>46</v>
      </c>
      <c r="P2929" t="s">
        <v>46</v>
      </c>
      <c r="Q2929" t="s">
        <v>46</v>
      </c>
      <c r="R2929" t="s">
        <v>49</v>
      </c>
      <c r="S2929" t="s">
        <v>45</v>
      </c>
      <c r="T2929" t="s">
        <v>50</v>
      </c>
      <c r="U2929">
        <v>69.900000000000006</v>
      </c>
      <c r="V2929">
        <v>69.900000000000006</v>
      </c>
      <c r="W2929" t="s">
        <v>46</v>
      </c>
      <c r="X2929">
        <v>73.220697747557793</v>
      </c>
      <c r="Y2929">
        <v>82.465047784320006</v>
      </c>
      <c r="Z2929">
        <v>4.3955151311591996</v>
      </c>
      <c r="AA2929" s="1" t="d">
        <v>2023-10-04</v>
      </c>
      <c r="AB2929">
        <v>49.394336110498998</v>
      </c>
      <c r="AC2929">
        <v>34.950000000000003</v>
      </c>
      <c r="AD2929" s="1" t="d">
        <v>2023-08-27</v>
      </c>
      <c r="AE2929" t="s">
        <v>46</v>
      </c>
      <c r="AF2929">
        <v>2023</v>
      </c>
      <c r="AG2929">
        <v>10</v>
      </c>
      <c r="AH2929">
        <v>4</v>
      </c>
      <c r="AI2929">
        <v>2023</v>
      </c>
      <c r="AJ2929">
        <v>8</v>
      </c>
      <c r="AK2929">
        <v>27</v>
      </c>
      <c r="AL2929">
        <v>69.83</v>
      </c>
      <c r="AM2929">
        <v>119.294336110499</v>
      </c>
      <c r="AN2929" t="s">
        <v>51</v>
      </c>
      <c r="AO2929" t="s">
        <v>59</v>
      </c>
      <c r="AP2929" t="s">
        <v>59</v>
      </c>
      <c r="AQ2929">
        <v>49139.7</v>
      </c>
    </row>
    <row r="2930" spans="1:43" x14ac:dyDescent="0.2">
      <c r="A2930" t="s">
        <v>2992</v>
      </c>
      <c r="B2930" t="s">
        <v>55</v>
      </c>
      <c r="C2930">
        <v>0</v>
      </c>
      <c r="D2930" t="s">
        <v>45</v>
      </c>
      <c r="E2930" t="s">
        <v>45</v>
      </c>
      <c r="F2930">
        <v>68</v>
      </c>
      <c r="G2930" t="s">
        <v>45</v>
      </c>
      <c r="H2930" t="s">
        <v>46</v>
      </c>
      <c r="I2930" t="s">
        <v>65</v>
      </c>
      <c r="J2930">
        <v>778</v>
      </c>
      <c r="K2930">
        <v>7</v>
      </c>
      <c r="L2930" t="s">
        <v>45</v>
      </c>
      <c r="M2930" t="s">
        <v>45</v>
      </c>
      <c r="N2930" t="s">
        <v>46</v>
      </c>
      <c r="O2930" t="s">
        <v>45</v>
      </c>
      <c r="P2930" t="s">
        <v>46</v>
      </c>
      <c r="Q2930" t="s">
        <v>45</v>
      </c>
      <c r="R2930" t="s">
        <v>75</v>
      </c>
      <c r="S2930" t="s">
        <v>46</v>
      </c>
      <c r="T2930" t="s">
        <v>62</v>
      </c>
      <c r="U2930">
        <v>95.1</v>
      </c>
      <c r="V2930">
        <v>6683.4</v>
      </c>
      <c r="W2930" t="s">
        <v>46</v>
      </c>
      <c r="X2930">
        <v>93.671770863432698</v>
      </c>
      <c r="Y2930">
        <v>84.982217484967805</v>
      </c>
      <c r="Z2930">
        <v>1.47612127885977</v>
      </c>
      <c r="AA2930" s="1" t="d">
        <v>2024-07-31</v>
      </c>
      <c r="AB2930">
        <v>40.169930387283202</v>
      </c>
      <c r="AC2930">
        <v>3233.4</v>
      </c>
      <c r="AD2930" s="1" t="d">
        <v>2023-07-27</v>
      </c>
      <c r="AE2930" t="s">
        <v>46</v>
      </c>
      <c r="AF2930">
        <v>2024</v>
      </c>
      <c r="AG2930">
        <v>7</v>
      </c>
      <c r="AH2930">
        <v>31</v>
      </c>
      <c r="AI2930">
        <v>2023</v>
      </c>
      <c r="AJ2930">
        <v>7</v>
      </c>
      <c r="AK2930">
        <v>27</v>
      </c>
      <c r="AL2930">
        <v>160.19999999999999</v>
      </c>
      <c r="AM2930">
        <v>135.26993038728301</v>
      </c>
      <c r="AN2930" t="s">
        <v>63</v>
      </c>
      <c r="AO2930" t="s">
        <v>53</v>
      </c>
      <c r="AP2930" t="s">
        <v>53</v>
      </c>
      <c r="AQ2930">
        <v>73987.799999999901</v>
      </c>
    </row>
    <row r="2931" spans="1:43" x14ac:dyDescent="0.2">
      <c r="A2931" t="s">
        <v>2993</v>
      </c>
      <c r="B2931" t="s">
        <v>55</v>
      </c>
      <c r="C2931">
        <v>0</v>
      </c>
      <c r="D2931" t="s">
        <v>46</v>
      </c>
      <c r="E2931" t="s">
        <v>45</v>
      </c>
      <c r="F2931">
        <v>40</v>
      </c>
      <c r="G2931" t="s">
        <v>46</v>
      </c>
      <c r="H2931" t="s">
        <v>47</v>
      </c>
      <c r="I2931" t="s">
        <v>48</v>
      </c>
      <c r="J2931">
        <v>991</v>
      </c>
      <c r="K2931">
        <v>1</v>
      </c>
      <c r="L2931" t="s">
        <v>45</v>
      </c>
      <c r="M2931" t="s">
        <v>45</v>
      </c>
      <c r="N2931" t="s">
        <v>46</v>
      </c>
      <c r="O2931" t="s">
        <v>45</v>
      </c>
      <c r="P2931" t="s">
        <v>46</v>
      </c>
      <c r="Q2931" t="s">
        <v>46</v>
      </c>
      <c r="R2931" t="s">
        <v>56</v>
      </c>
      <c r="S2931" t="s">
        <v>46</v>
      </c>
      <c r="T2931" t="s">
        <v>57</v>
      </c>
      <c r="U2931">
        <v>40.25</v>
      </c>
      <c r="V2931">
        <v>1564.05</v>
      </c>
      <c r="W2931" t="s">
        <v>46</v>
      </c>
      <c r="X2931">
        <v>84.781745284228194</v>
      </c>
      <c r="Y2931">
        <v>91.401490385212597</v>
      </c>
      <c r="Z2931">
        <v>15.262736553673699</v>
      </c>
      <c r="AA2931" s="1" t="d">
        <v>2024-02-27</v>
      </c>
      <c r="AB2931">
        <v>25.727808041116798</v>
      </c>
      <c r="AC2931">
        <v>805</v>
      </c>
      <c r="AD2931" s="1" t="d">
        <v>2023-07-03</v>
      </c>
      <c r="AE2931" t="s">
        <v>46</v>
      </c>
      <c r="AF2931">
        <v>2024</v>
      </c>
      <c r="AG2931">
        <v>2</v>
      </c>
      <c r="AH2931">
        <v>27</v>
      </c>
      <c r="AI2931">
        <v>2023</v>
      </c>
      <c r="AJ2931">
        <v>7</v>
      </c>
      <c r="AK2931">
        <v>3</v>
      </c>
      <c r="AL2931">
        <v>109.52</v>
      </c>
      <c r="AM2931">
        <v>65.977808041116802</v>
      </c>
      <c r="AN2931" t="s">
        <v>63</v>
      </c>
      <c r="AO2931" t="s">
        <v>59</v>
      </c>
      <c r="AP2931" t="s">
        <v>53</v>
      </c>
      <c r="AQ2931">
        <v>39887.75</v>
      </c>
    </row>
    <row r="2932" spans="1:43" x14ac:dyDescent="0.2">
      <c r="A2932" t="s">
        <v>2994</v>
      </c>
      <c r="B2932" t="s">
        <v>55</v>
      </c>
      <c r="C2932">
        <v>0</v>
      </c>
      <c r="D2932" t="s">
        <v>45</v>
      </c>
      <c r="E2932" t="s">
        <v>45</v>
      </c>
      <c r="F2932">
        <v>31</v>
      </c>
      <c r="G2932" t="s">
        <v>45</v>
      </c>
      <c r="H2932" t="s">
        <v>45</v>
      </c>
      <c r="I2932" t="s">
        <v>46</v>
      </c>
      <c r="J2932">
        <v>0</v>
      </c>
      <c r="K2932">
        <v>0</v>
      </c>
      <c r="L2932" t="s">
        <v>74</v>
      </c>
      <c r="M2932" t="s">
        <v>74</v>
      </c>
      <c r="N2932" t="s">
        <v>74</v>
      </c>
      <c r="O2932" t="s">
        <v>74</v>
      </c>
      <c r="P2932" t="s">
        <v>74</v>
      </c>
      <c r="Q2932" t="s">
        <v>74</v>
      </c>
      <c r="R2932" t="s">
        <v>75</v>
      </c>
      <c r="S2932" t="s">
        <v>46</v>
      </c>
      <c r="T2932" t="s">
        <v>57</v>
      </c>
      <c r="U2932">
        <v>25.75</v>
      </c>
      <c r="V2932">
        <v>755.6</v>
      </c>
      <c r="W2932" t="s">
        <v>46</v>
      </c>
      <c r="X2932">
        <v>83.037318887453395</v>
      </c>
      <c r="Y2932">
        <v>95.805406865683693</v>
      </c>
      <c r="Z2932">
        <v>0.78531546876162195</v>
      </c>
      <c r="AA2932" s="1" t="d">
        <v>2025-01-11</v>
      </c>
      <c r="AB2932">
        <v>0</v>
      </c>
      <c r="AC2932">
        <v>399.125</v>
      </c>
      <c r="AD2932" s="1" t="d">
        <v>2023-07-27</v>
      </c>
      <c r="AE2932" t="s">
        <v>46</v>
      </c>
      <c r="AF2932">
        <v>2025</v>
      </c>
      <c r="AG2932">
        <v>1</v>
      </c>
      <c r="AH2932">
        <v>11</v>
      </c>
      <c r="AI2932">
        <v>2023</v>
      </c>
      <c r="AJ2932">
        <v>7</v>
      </c>
      <c r="AK2932">
        <v>27</v>
      </c>
      <c r="AL2932">
        <v>113.25</v>
      </c>
      <c r="AM2932">
        <v>25.75</v>
      </c>
      <c r="AN2932" t="s">
        <v>58</v>
      </c>
      <c r="AO2932" t="s">
        <v>52</v>
      </c>
      <c r="AP2932" t="s">
        <v>53</v>
      </c>
      <c r="AQ2932">
        <v>0</v>
      </c>
    </row>
    <row r="2933" spans="1:43" x14ac:dyDescent="0.2">
      <c r="A2933" t="s">
        <v>2995</v>
      </c>
      <c r="B2933" t="s">
        <v>44</v>
      </c>
      <c r="C2933">
        <v>1</v>
      </c>
      <c r="D2933" t="s">
        <v>46</v>
      </c>
      <c r="E2933" t="s">
        <v>45</v>
      </c>
      <c r="F2933">
        <v>33</v>
      </c>
      <c r="G2933" t="s">
        <v>45</v>
      </c>
      <c r="H2933" t="s">
        <v>45</v>
      </c>
      <c r="I2933" t="s">
        <v>65</v>
      </c>
      <c r="J2933">
        <v>319</v>
      </c>
      <c r="K2933">
        <v>7</v>
      </c>
      <c r="L2933" t="s">
        <v>46</v>
      </c>
      <c r="M2933" t="s">
        <v>45</v>
      </c>
      <c r="N2933" t="s">
        <v>45</v>
      </c>
      <c r="O2933" t="s">
        <v>46</v>
      </c>
      <c r="P2933" t="s">
        <v>45</v>
      </c>
      <c r="Q2933" t="s">
        <v>45</v>
      </c>
      <c r="R2933" t="s">
        <v>49</v>
      </c>
      <c r="S2933" t="s">
        <v>45</v>
      </c>
      <c r="T2933" t="s">
        <v>62</v>
      </c>
      <c r="U2933">
        <v>105.35</v>
      </c>
      <c r="V2933">
        <v>3465.05</v>
      </c>
      <c r="W2933" t="s">
        <v>46</v>
      </c>
      <c r="X2933">
        <v>63.166907109641897</v>
      </c>
      <c r="Y2933">
        <v>69.849058081721296</v>
      </c>
      <c r="Z2933">
        <v>11.2363572605437</v>
      </c>
      <c r="AA2933" s="1" t="d">
        <v>2023-10-21</v>
      </c>
      <c r="AB2933">
        <v>36.440570169892801</v>
      </c>
      <c r="AC2933">
        <v>1738.2750000000001</v>
      </c>
      <c r="AD2933" s="1" t="d">
        <v>2023-09-09</v>
      </c>
      <c r="AE2933" t="s">
        <v>45</v>
      </c>
      <c r="AF2933">
        <v>2023</v>
      </c>
      <c r="AG2933">
        <v>10</v>
      </c>
      <c r="AH2933">
        <v>21</v>
      </c>
      <c r="AI2933">
        <v>2023</v>
      </c>
      <c r="AJ2933">
        <v>9</v>
      </c>
      <c r="AK2933">
        <v>9</v>
      </c>
      <c r="AL2933">
        <v>84.93</v>
      </c>
      <c r="AM2933">
        <v>141.79057016989199</v>
      </c>
      <c r="AN2933" t="s">
        <v>58</v>
      </c>
      <c r="AO2933" t="s">
        <v>53</v>
      </c>
      <c r="AP2933" t="s">
        <v>59</v>
      </c>
      <c r="AQ2933">
        <v>33606.65</v>
      </c>
    </row>
    <row r="2934" spans="1:43" x14ac:dyDescent="0.2">
      <c r="A2934" t="s">
        <v>2996</v>
      </c>
      <c r="B2934" t="s">
        <v>55</v>
      </c>
      <c r="C2934">
        <v>1</v>
      </c>
      <c r="D2934" t="s">
        <v>45</v>
      </c>
      <c r="E2934" t="s">
        <v>46</v>
      </c>
      <c r="F2934">
        <v>55</v>
      </c>
      <c r="G2934" t="s">
        <v>45</v>
      </c>
      <c r="H2934" t="s">
        <v>45</v>
      </c>
      <c r="I2934" t="s">
        <v>65</v>
      </c>
      <c r="J2934">
        <v>14</v>
      </c>
      <c r="K2934">
        <v>2</v>
      </c>
      <c r="L2934" t="s">
        <v>46</v>
      </c>
      <c r="M2934" t="s">
        <v>45</v>
      </c>
      <c r="N2934" t="s">
        <v>45</v>
      </c>
      <c r="O2934" t="s">
        <v>45</v>
      </c>
      <c r="P2934" t="s">
        <v>45</v>
      </c>
      <c r="Q2934" t="s">
        <v>45</v>
      </c>
      <c r="R2934" t="s">
        <v>75</v>
      </c>
      <c r="S2934" t="s">
        <v>45</v>
      </c>
      <c r="T2934" t="s">
        <v>50</v>
      </c>
      <c r="U2934">
        <v>113.6</v>
      </c>
      <c r="V2934">
        <v>6292.7</v>
      </c>
      <c r="W2934" t="s">
        <v>46</v>
      </c>
      <c r="X2934">
        <v>56.661387576575102</v>
      </c>
      <c r="Y2934">
        <v>71.891424887896605</v>
      </c>
      <c r="Z2934">
        <v>14.432897463788199</v>
      </c>
      <c r="AA2934" s="1" t="d">
        <v>2025-04-19</v>
      </c>
      <c r="AB2934">
        <v>0</v>
      </c>
      <c r="AC2934">
        <v>3124</v>
      </c>
      <c r="AD2934" s="1" t="d">
        <v>2023-09-03</v>
      </c>
      <c r="AE2934" t="s">
        <v>45</v>
      </c>
      <c r="AF2934">
        <v>2025</v>
      </c>
      <c r="AG2934">
        <v>4</v>
      </c>
      <c r="AH2934">
        <v>19</v>
      </c>
      <c r="AI2934">
        <v>2023</v>
      </c>
      <c r="AJ2934">
        <v>9</v>
      </c>
      <c r="AK2934">
        <v>3</v>
      </c>
      <c r="AL2934">
        <v>97.23</v>
      </c>
      <c r="AM2934">
        <v>113.6</v>
      </c>
      <c r="AN2934" t="s">
        <v>63</v>
      </c>
      <c r="AO2934" t="s">
        <v>53</v>
      </c>
      <c r="AP2934" t="s">
        <v>59</v>
      </c>
      <c r="AQ2934">
        <v>1590.3999999999901</v>
      </c>
    </row>
    <row r="2935" spans="1:43" x14ac:dyDescent="0.2">
      <c r="A2935" t="s">
        <v>2997</v>
      </c>
      <c r="B2935" t="s">
        <v>55</v>
      </c>
      <c r="C2935">
        <v>0</v>
      </c>
      <c r="D2935" t="s">
        <v>45</v>
      </c>
      <c r="E2935" t="s">
        <v>45</v>
      </c>
      <c r="F2935">
        <v>68</v>
      </c>
      <c r="G2935" t="s">
        <v>45</v>
      </c>
      <c r="H2935" t="s">
        <v>45</v>
      </c>
      <c r="I2935" t="s">
        <v>46</v>
      </c>
      <c r="J2935">
        <v>0</v>
      </c>
      <c r="K2935">
        <v>0</v>
      </c>
      <c r="L2935" t="s">
        <v>74</v>
      </c>
      <c r="M2935" t="s">
        <v>74</v>
      </c>
      <c r="N2935" t="s">
        <v>74</v>
      </c>
      <c r="O2935" t="s">
        <v>74</v>
      </c>
      <c r="P2935" t="s">
        <v>74</v>
      </c>
      <c r="Q2935" t="s">
        <v>74</v>
      </c>
      <c r="R2935" t="s">
        <v>75</v>
      </c>
      <c r="S2935" t="s">
        <v>45</v>
      </c>
      <c r="T2935" t="s">
        <v>62</v>
      </c>
      <c r="U2935">
        <v>24</v>
      </c>
      <c r="V2935">
        <v>1664.3</v>
      </c>
      <c r="W2935" t="s">
        <v>46</v>
      </c>
      <c r="X2935">
        <v>84.329508369999999</v>
      </c>
      <c r="Y2935">
        <v>67.424221410853804</v>
      </c>
      <c r="Z2935">
        <v>2.7438685054941998</v>
      </c>
      <c r="AA2935" s="1" t="d">
        <v>2024-12-29</v>
      </c>
      <c r="AB2935">
        <v>0</v>
      </c>
      <c r="AC2935">
        <v>816</v>
      </c>
      <c r="AD2935" s="1" t="d">
        <v>2023-07-23</v>
      </c>
      <c r="AE2935" t="s">
        <v>46</v>
      </c>
      <c r="AF2935">
        <v>2024</v>
      </c>
      <c r="AG2935">
        <v>12</v>
      </c>
      <c r="AH2935">
        <v>29</v>
      </c>
      <c r="AI2935">
        <v>2023</v>
      </c>
      <c r="AJ2935">
        <v>7</v>
      </c>
      <c r="AK2935">
        <v>23</v>
      </c>
      <c r="AL2935">
        <v>149.59</v>
      </c>
      <c r="AM2935">
        <v>24</v>
      </c>
      <c r="AN2935" t="s">
        <v>63</v>
      </c>
      <c r="AO2935" t="s">
        <v>52</v>
      </c>
      <c r="AP2935" t="s">
        <v>53</v>
      </c>
      <c r="AQ2935">
        <v>0</v>
      </c>
    </row>
    <row r="2936" spans="1:43" x14ac:dyDescent="0.2">
      <c r="A2936" t="s">
        <v>2998</v>
      </c>
      <c r="B2936" t="s">
        <v>44</v>
      </c>
      <c r="C2936">
        <v>0</v>
      </c>
      <c r="D2936" t="s">
        <v>45</v>
      </c>
      <c r="E2936" t="s">
        <v>45</v>
      </c>
      <c r="F2936">
        <v>12</v>
      </c>
      <c r="G2936" t="s">
        <v>45</v>
      </c>
      <c r="H2936" t="s">
        <v>46</v>
      </c>
      <c r="I2936" t="s">
        <v>46</v>
      </c>
      <c r="J2936">
        <v>0</v>
      </c>
      <c r="K2936">
        <v>0</v>
      </c>
      <c r="L2936" t="s">
        <v>74</v>
      </c>
      <c r="M2936" t="s">
        <v>74</v>
      </c>
      <c r="N2936" t="s">
        <v>74</v>
      </c>
      <c r="O2936" t="s">
        <v>74</v>
      </c>
      <c r="P2936" t="s">
        <v>74</v>
      </c>
      <c r="Q2936" t="s">
        <v>74</v>
      </c>
      <c r="R2936" t="s">
        <v>49</v>
      </c>
      <c r="S2936" t="s">
        <v>46</v>
      </c>
      <c r="T2936" t="s">
        <v>62</v>
      </c>
      <c r="U2936">
        <v>19.399999999999999</v>
      </c>
      <c r="V2936">
        <v>198.1</v>
      </c>
      <c r="W2936" t="s">
        <v>46</v>
      </c>
      <c r="X2936">
        <v>83.140701887946904</v>
      </c>
      <c r="Y2936">
        <v>77.659801408930093</v>
      </c>
      <c r="Z2936">
        <v>5.3786579870246403</v>
      </c>
      <c r="AA2936" s="1" t="d">
        <v>2023-10-12</v>
      </c>
      <c r="AB2936">
        <v>0</v>
      </c>
      <c r="AC2936">
        <v>116.4</v>
      </c>
      <c r="AD2936" s="1" t="d">
        <v>2023-07-19</v>
      </c>
      <c r="AE2936" t="s">
        <v>46</v>
      </c>
      <c r="AF2936">
        <v>2023</v>
      </c>
      <c r="AG2936">
        <v>10</v>
      </c>
      <c r="AH2936">
        <v>12</v>
      </c>
      <c r="AI2936">
        <v>2023</v>
      </c>
      <c r="AJ2936">
        <v>7</v>
      </c>
      <c r="AK2936">
        <v>19</v>
      </c>
      <c r="AL2936">
        <v>89.76</v>
      </c>
      <c r="AM2936">
        <v>19.399999999999999</v>
      </c>
      <c r="AN2936" t="s">
        <v>58</v>
      </c>
      <c r="AO2936" t="s">
        <v>52</v>
      </c>
      <c r="AP2936" t="s">
        <v>53</v>
      </c>
      <c r="AQ2936">
        <v>0</v>
      </c>
    </row>
    <row r="2937" spans="1:43" x14ac:dyDescent="0.2">
      <c r="A2937" t="s">
        <v>2999</v>
      </c>
      <c r="B2937" t="s">
        <v>55</v>
      </c>
      <c r="C2937">
        <v>0</v>
      </c>
      <c r="D2937" t="s">
        <v>45</v>
      </c>
      <c r="E2937" t="s">
        <v>46</v>
      </c>
      <c r="F2937">
        <v>71</v>
      </c>
      <c r="G2937" t="s">
        <v>45</v>
      </c>
      <c r="H2937" t="s">
        <v>46</v>
      </c>
      <c r="I2937" t="s">
        <v>48</v>
      </c>
      <c r="J2937">
        <v>755</v>
      </c>
      <c r="K2937">
        <v>2</v>
      </c>
      <c r="L2937" t="s">
        <v>45</v>
      </c>
      <c r="M2937" t="s">
        <v>45</v>
      </c>
      <c r="N2937" t="s">
        <v>45</v>
      </c>
      <c r="O2937" t="s">
        <v>45</v>
      </c>
      <c r="P2937" t="s">
        <v>45</v>
      </c>
      <c r="Q2937" t="s">
        <v>45</v>
      </c>
      <c r="R2937" t="s">
        <v>75</v>
      </c>
      <c r="S2937" t="s">
        <v>45</v>
      </c>
      <c r="T2937" t="s">
        <v>62</v>
      </c>
      <c r="U2937">
        <v>86.1</v>
      </c>
      <c r="V2937">
        <v>6045.9</v>
      </c>
      <c r="W2937" t="s">
        <v>46</v>
      </c>
      <c r="X2937">
        <v>92.090060136264697</v>
      </c>
      <c r="Y2937">
        <v>84.663583744463295</v>
      </c>
      <c r="Z2937">
        <v>16.065895941957901</v>
      </c>
      <c r="AA2937" s="1" t="d">
        <v>2025-02-22</v>
      </c>
      <c r="AB2937">
        <v>16.692852160042399</v>
      </c>
      <c r="AC2937">
        <v>3056.55</v>
      </c>
      <c r="AD2937" s="1" t="d">
        <v>2023-07-19</v>
      </c>
      <c r="AE2937" t="s">
        <v>46</v>
      </c>
      <c r="AF2937">
        <v>2025</v>
      </c>
      <c r="AG2937">
        <v>2</v>
      </c>
      <c r="AH2937">
        <v>22</v>
      </c>
      <c r="AI2937">
        <v>2023</v>
      </c>
      <c r="AJ2937">
        <v>7</v>
      </c>
      <c r="AK2937">
        <v>19</v>
      </c>
      <c r="AL2937">
        <v>147.02000000000001</v>
      </c>
      <c r="AM2937">
        <v>102.792852160042</v>
      </c>
      <c r="AN2937" t="s">
        <v>63</v>
      </c>
      <c r="AO2937" t="s">
        <v>53</v>
      </c>
      <c r="AP2937" t="s">
        <v>53</v>
      </c>
      <c r="AQ2937">
        <v>65005.499999999898</v>
      </c>
    </row>
    <row r="2938" spans="1:43" x14ac:dyDescent="0.2">
      <c r="A2938" t="s">
        <v>3000</v>
      </c>
      <c r="B2938" t="s">
        <v>55</v>
      </c>
      <c r="C2938">
        <v>0</v>
      </c>
      <c r="D2938" t="s">
        <v>46</v>
      </c>
      <c r="E2938" t="s">
        <v>46</v>
      </c>
      <c r="F2938">
        <v>40</v>
      </c>
      <c r="G2938" t="s">
        <v>45</v>
      </c>
      <c r="H2938" t="s">
        <v>45</v>
      </c>
      <c r="I2938" t="s">
        <v>65</v>
      </c>
      <c r="J2938">
        <v>670</v>
      </c>
      <c r="K2938">
        <v>7</v>
      </c>
      <c r="L2938" t="s">
        <v>46</v>
      </c>
      <c r="M2938" t="s">
        <v>45</v>
      </c>
      <c r="N2938" t="s">
        <v>45</v>
      </c>
      <c r="O2938" t="s">
        <v>46</v>
      </c>
      <c r="P2938" t="s">
        <v>45</v>
      </c>
      <c r="Q2938" t="s">
        <v>45</v>
      </c>
      <c r="R2938" t="s">
        <v>49</v>
      </c>
      <c r="S2938" t="s">
        <v>45</v>
      </c>
      <c r="T2938" t="s">
        <v>57</v>
      </c>
      <c r="U2938">
        <v>102.65</v>
      </c>
      <c r="V2938">
        <v>4108.1499999999996</v>
      </c>
      <c r="W2938" t="s">
        <v>46</v>
      </c>
      <c r="X2938">
        <v>60.940290610461503</v>
      </c>
      <c r="Y2938">
        <v>89.873345165890996</v>
      </c>
      <c r="Z2938">
        <v>12.6644586</v>
      </c>
      <c r="AA2938" s="1" t="d">
        <v>2023-10-15</v>
      </c>
      <c r="AB2938">
        <v>41.225268697022202</v>
      </c>
      <c r="AC2938">
        <v>2053</v>
      </c>
      <c r="AD2938" s="1" t="d">
        <v>2023-09-13</v>
      </c>
      <c r="AE2938" t="s">
        <v>45</v>
      </c>
      <c r="AF2938">
        <v>2023</v>
      </c>
      <c r="AG2938">
        <v>10</v>
      </c>
      <c r="AH2938">
        <v>15</v>
      </c>
      <c r="AI2938">
        <v>2023</v>
      </c>
      <c r="AJ2938">
        <v>9</v>
      </c>
      <c r="AK2938">
        <v>13</v>
      </c>
      <c r="AL2938">
        <v>88.28</v>
      </c>
      <c r="AM2938">
        <v>143.87526869702199</v>
      </c>
      <c r="AN2938" t="s">
        <v>63</v>
      </c>
      <c r="AO2938" t="s">
        <v>53</v>
      </c>
      <c r="AP2938" t="s">
        <v>59</v>
      </c>
      <c r="AQ2938">
        <v>68775.5</v>
      </c>
    </row>
    <row r="2939" spans="1:43" x14ac:dyDescent="0.2">
      <c r="A2939" t="s">
        <v>3001</v>
      </c>
      <c r="B2939" t="s">
        <v>44</v>
      </c>
      <c r="C2939">
        <v>0</v>
      </c>
      <c r="D2939" t="s">
        <v>45</v>
      </c>
      <c r="E2939" t="s">
        <v>45</v>
      </c>
      <c r="F2939">
        <v>64</v>
      </c>
      <c r="G2939" t="s">
        <v>45</v>
      </c>
      <c r="H2939" t="s">
        <v>45</v>
      </c>
      <c r="I2939" t="s">
        <v>65</v>
      </c>
      <c r="J2939">
        <v>147</v>
      </c>
      <c r="K2939">
        <v>7</v>
      </c>
      <c r="L2939" t="s">
        <v>46</v>
      </c>
      <c r="M2939" t="s">
        <v>45</v>
      </c>
      <c r="N2939" t="s">
        <v>45</v>
      </c>
      <c r="O2939" t="s">
        <v>46</v>
      </c>
      <c r="P2939" t="s">
        <v>46</v>
      </c>
      <c r="Q2939" t="s">
        <v>45</v>
      </c>
      <c r="R2939" t="s">
        <v>56</v>
      </c>
      <c r="S2939" t="s">
        <v>45</v>
      </c>
      <c r="T2939" t="s">
        <v>50</v>
      </c>
      <c r="U2939">
        <v>92.85</v>
      </c>
      <c r="V2939">
        <v>5980.75</v>
      </c>
      <c r="W2939" t="s">
        <v>46</v>
      </c>
      <c r="X2939">
        <v>66.556770169999993</v>
      </c>
      <c r="Y2939">
        <v>79.240489763574701</v>
      </c>
      <c r="Z2939">
        <v>6.9135714656055596</v>
      </c>
      <c r="AA2939" s="1" t="d">
        <v>2024-04-06</v>
      </c>
      <c r="AB2939">
        <v>0</v>
      </c>
      <c r="AC2939">
        <v>2971.2</v>
      </c>
      <c r="AD2939" s="1" t="d">
        <v>2023-09-11</v>
      </c>
      <c r="AE2939" t="s">
        <v>45</v>
      </c>
      <c r="AF2939">
        <v>2024</v>
      </c>
      <c r="AG2939">
        <v>4</v>
      </c>
      <c r="AH2939">
        <v>6</v>
      </c>
      <c r="AI2939">
        <v>2023</v>
      </c>
      <c r="AJ2939">
        <v>9</v>
      </c>
      <c r="AK2939">
        <v>11</v>
      </c>
      <c r="AL2939">
        <v>123.64</v>
      </c>
      <c r="AM2939">
        <v>92.85</v>
      </c>
      <c r="AN2939" t="s">
        <v>63</v>
      </c>
      <c r="AO2939" t="s">
        <v>53</v>
      </c>
      <c r="AP2939" t="s">
        <v>59</v>
      </c>
      <c r="AQ2939">
        <v>13648.949999999901</v>
      </c>
    </row>
    <row r="2940" spans="1:43" x14ac:dyDescent="0.2">
      <c r="A2940" t="s">
        <v>3002</v>
      </c>
      <c r="B2940" t="s">
        <v>55</v>
      </c>
      <c r="C2940">
        <v>0</v>
      </c>
      <c r="D2940" t="s">
        <v>45</v>
      </c>
      <c r="E2940" t="s">
        <v>46</v>
      </c>
      <c r="F2940">
        <v>53</v>
      </c>
      <c r="G2940" t="s">
        <v>45</v>
      </c>
      <c r="H2940" t="s">
        <v>45</v>
      </c>
      <c r="I2940" t="s">
        <v>65</v>
      </c>
      <c r="J2940">
        <v>893</v>
      </c>
      <c r="K2940">
        <v>10</v>
      </c>
      <c r="L2940" t="s">
        <v>46</v>
      </c>
      <c r="M2940" t="s">
        <v>45</v>
      </c>
      <c r="N2940" t="s">
        <v>46</v>
      </c>
      <c r="O2940" t="s">
        <v>45</v>
      </c>
      <c r="P2940" t="s">
        <v>46</v>
      </c>
      <c r="Q2940" t="s">
        <v>45</v>
      </c>
      <c r="R2940" t="s">
        <v>56</v>
      </c>
      <c r="S2940" t="s">
        <v>46</v>
      </c>
      <c r="T2940" t="s">
        <v>62</v>
      </c>
      <c r="U2940">
        <v>97.75</v>
      </c>
      <c r="V2940">
        <v>5043.2</v>
      </c>
      <c r="W2940" t="s">
        <v>46</v>
      </c>
      <c r="X2940">
        <v>45.407737562118399</v>
      </c>
      <c r="Y2940">
        <v>76.801524767451497</v>
      </c>
      <c r="Z2940">
        <v>16.011245016805798</v>
      </c>
      <c r="AA2940" s="1" t="d">
        <v>2024-04-06</v>
      </c>
      <c r="AB2940">
        <v>48.088871427903698</v>
      </c>
      <c r="AC2940">
        <v>2590.375</v>
      </c>
      <c r="AD2940" s="1" t="d">
        <v>2023-09-04</v>
      </c>
      <c r="AE2940" t="s">
        <v>45</v>
      </c>
      <c r="AF2940">
        <v>2024</v>
      </c>
      <c r="AG2940">
        <v>4</v>
      </c>
      <c r="AH2940">
        <v>6</v>
      </c>
      <c r="AI2940">
        <v>2023</v>
      </c>
      <c r="AJ2940">
        <v>9</v>
      </c>
      <c r="AK2940">
        <v>4</v>
      </c>
      <c r="AL2940">
        <v>82.4</v>
      </c>
      <c r="AM2940">
        <v>145.838871427903</v>
      </c>
      <c r="AN2940" t="s">
        <v>63</v>
      </c>
      <c r="AO2940" t="s">
        <v>53</v>
      </c>
      <c r="AP2940" t="s">
        <v>52</v>
      </c>
      <c r="AQ2940">
        <v>87290.75</v>
      </c>
    </row>
    <row r="2941" spans="1:43" x14ac:dyDescent="0.2">
      <c r="A2941" t="s">
        <v>3003</v>
      </c>
      <c r="B2941" t="s">
        <v>55</v>
      </c>
      <c r="C2941">
        <v>1</v>
      </c>
      <c r="D2941" t="s">
        <v>46</v>
      </c>
      <c r="E2941" t="s">
        <v>46</v>
      </c>
      <c r="F2941">
        <v>12</v>
      </c>
      <c r="G2941" t="s">
        <v>45</v>
      </c>
      <c r="H2941" t="s">
        <v>46</v>
      </c>
      <c r="I2941" t="s">
        <v>65</v>
      </c>
      <c r="J2941">
        <v>228</v>
      </c>
      <c r="K2941">
        <v>9</v>
      </c>
      <c r="L2941" t="s">
        <v>46</v>
      </c>
      <c r="M2941" t="s">
        <v>45</v>
      </c>
      <c r="N2941" t="s">
        <v>45</v>
      </c>
      <c r="O2941" t="s">
        <v>45</v>
      </c>
      <c r="P2941" t="s">
        <v>46</v>
      </c>
      <c r="Q2941" t="s">
        <v>46</v>
      </c>
      <c r="R2941" t="s">
        <v>49</v>
      </c>
      <c r="S2941" t="s">
        <v>45</v>
      </c>
      <c r="T2941" t="s">
        <v>57</v>
      </c>
      <c r="U2941">
        <v>83.8</v>
      </c>
      <c r="V2941">
        <v>1029.75</v>
      </c>
      <c r="W2941" t="s">
        <v>45</v>
      </c>
      <c r="X2941">
        <v>64.112933409999997</v>
      </c>
      <c r="Y2941">
        <v>36.791216446226798</v>
      </c>
      <c r="Z2941">
        <v>33.953088594199798</v>
      </c>
      <c r="AA2941" s="1" t="d">
        <v>2023-10-02</v>
      </c>
      <c r="AB2941">
        <v>0</v>
      </c>
      <c r="AC2941">
        <v>502.8</v>
      </c>
      <c r="AD2941" s="1" t="d">
        <v>2023-09-02</v>
      </c>
      <c r="AE2941" t="s">
        <v>45</v>
      </c>
      <c r="AF2941">
        <v>2023</v>
      </c>
      <c r="AG2941">
        <v>10</v>
      </c>
      <c r="AH2941">
        <v>2</v>
      </c>
      <c r="AI2941">
        <v>2023</v>
      </c>
      <c r="AJ2941">
        <v>9</v>
      </c>
      <c r="AK2941">
        <v>2</v>
      </c>
      <c r="AL2941">
        <v>42.16</v>
      </c>
      <c r="AM2941">
        <v>83.8</v>
      </c>
      <c r="AN2941" t="s">
        <v>58</v>
      </c>
      <c r="AO2941" t="s">
        <v>53</v>
      </c>
      <c r="AP2941" t="s">
        <v>59</v>
      </c>
      <c r="AQ2941">
        <v>19106.3999999999</v>
      </c>
    </row>
    <row r="2942" spans="1:43" x14ac:dyDescent="0.2">
      <c r="A2942" t="s">
        <v>3004</v>
      </c>
      <c r="B2942" t="s">
        <v>55</v>
      </c>
      <c r="C2942">
        <v>1</v>
      </c>
      <c r="D2942" t="s">
        <v>46</v>
      </c>
      <c r="E2942" t="s">
        <v>46</v>
      </c>
      <c r="F2942">
        <v>53</v>
      </c>
      <c r="G2942" t="s">
        <v>46</v>
      </c>
      <c r="H2942" t="s">
        <v>47</v>
      </c>
      <c r="I2942" t="s">
        <v>48</v>
      </c>
      <c r="J2942">
        <v>894</v>
      </c>
      <c r="K2942">
        <v>4</v>
      </c>
      <c r="L2942" t="s">
        <v>46</v>
      </c>
      <c r="M2942" t="s">
        <v>45</v>
      </c>
      <c r="N2942" t="s">
        <v>45</v>
      </c>
      <c r="O2942" t="s">
        <v>46</v>
      </c>
      <c r="P2942" t="s">
        <v>45</v>
      </c>
      <c r="Q2942" t="s">
        <v>45</v>
      </c>
      <c r="R2942" t="s">
        <v>49</v>
      </c>
      <c r="S2942" t="s">
        <v>45</v>
      </c>
      <c r="T2942" t="s">
        <v>50</v>
      </c>
      <c r="U2942">
        <v>54.45</v>
      </c>
      <c r="V2942">
        <v>2854.55</v>
      </c>
      <c r="W2942" t="s">
        <v>45</v>
      </c>
      <c r="X2942">
        <v>84.948557658691698</v>
      </c>
      <c r="Y2942">
        <v>57.714017949037597</v>
      </c>
      <c r="Z2942">
        <v>34.072677298476599</v>
      </c>
      <c r="AA2942" s="1" t="d">
        <v>2023-10-21</v>
      </c>
      <c r="AB2942">
        <v>20.613045502218601</v>
      </c>
      <c r="AC2942">
        <v>1442.925</v>
      </c>
      <c r="AD2942" s="1" t="d">
        <v>2023-09-08</v>
      </c>
      <c r="AE2942" t="s">
        <v>46</v>
      </c>
      <c r="AF2942">
        <v>2023</v>
      </c>
      <c r="AG2942">
        <v>10</v>
      </c>
      <c r="AH2942">
        <v>21</v>
      </c>
      <c r="AI2942">
        <v>2023</v>
      </c>
      <c r="AJ2942">
        <v>9</v>
      </c>
      <c r="AK2942">
        <v>8</v>
      </c>
      <c r="AL2942">
        <v>103.88</v>
      </c>
      <c r="AM2942">
        <v>75.0630455022186</v>
      </c>
      <c r="AN2942" t="s">
        <v>63</v>
      </c>
      <c r="AO2942" t="s">
        <v>59</v>
      </c>
      <c r="AP2942" t="s">
        <v>53</v>
      </c>
      <c r="AQ2942">
        <v>48678.3</v>
      </c>
    </row>
    <row r="2943" spans="1:43" x14ac:dyDescent="0.2">
      <c r="A2943" t="s">
        <v>3005</v>
      </c>
      <c r="B2943" t="s">
        <v>55</v>
      </c>
      <c r="C2943">
        <v>0</v>
      </c>
      <c r="D2943" t="s">
        <v>45</v>
      </c>
      <c r="E2943" t="s">
        <v>46</v>
      </c>
      <c r="F2943">
        <v>72</v>
      </c>
      <c r="G2943" t="s">
        <v>45</v>
      </c>
      <c r="H2943" t="s">
        <v>45</v>
      </c>
      <c r="I2943" t="s">
        <v>65</v>
      </c>
      <c r="J2943">
        <v>944</v>
      </c>
      <c r="K2943">
        <v>7</v>
      </c>
      <c r="L2943" t="s">
        <v>45</v>
      </c>
      <c r="M2943" t="s">
        <v>45</v>
      </c>
      <c r="N2943" t="s">
        <v>45</v>
      </c>
      <c r="O2943" t="s">
        <v>46</v>
      </c>
      <c r="P2943" t="s">
        <v>45</v>
      </c>
      <c r="Q2943" t="s">
        <v>46</v>
      </c>
      <c r="R2943" t="s">
        <v>75</v>
      </c>
      <c r="S2943" t="s">
        <v>45</v>
      </c>
      <c r="T2943" t="s">
        <v>68</v>
      </c>
      <c r="U2943">
        <v>97.95</v>
      </c>
      <c r="V2943">
        <v>7114.25</v>
      </c>
      <c r="W2943" t="s">
        <v>46</v>
      </c>
      <c r="X2943">
        <v>63.002569311576998</v>
      </c>
      <c r="Y2943">
        <v>81.517579920000003</v>
      </c>
      <c r="Z2943">
        <v>16.0326786172715</v>
      </c>
      <c r="AA2943" s="1" t="d">
        <v>2024-08-15</v>
      </c>
      <c r="AB2943">
        <v>34.062155171992899</v>
      </c>
      <c r="AC2943">
        <v>3526.2</v>
      </c>
      <c r="AD2943" s="1" t="d">
        <v>2023-08-30</v>
      </c>
      <c r="AE2943" t="s">
        <v>45</v>
      </c>
      <c r="AF2943">
        <v>2024</v>
      </c>
      <c r="AG2943">
        <v>8</v>
      </c>
      <c r="AH2943">
        <v>15</v>
      </c>
      <c r="AI2943">
        <v>2023</v>
      </c>
      <c r="AJ2943">
        <v>8</v>
      </c>
      <c r="AK2943">
        <v>30</v>
      </c>
      <c r="AL2943">
        <v>118.97</v>
      </c>
      <c r="AM2943">
        <v>132.01215517199199</v>
      </c>
      <c r="AN2943" t="s">
        <v>63</v>
      </c>
      <c r="AO2943" t="s">
        <v>53</v>
      </c>
      <c r="AP2943" t="s">
        <v>59</v>
      </c>
      <c r="AQ2943">
        <v>92464.8</v>
      </c>
    </row>
    <row r="2944" spans="1:43" x14ac:dyDescent="0.2">
      <c r="A2944" t="s">
        <v>3006</v>
      </c>
      <c r="B2944" t="s">
        <v>55</v>
      </c>
      <c r="C2944">
        <v>0</v>
      </c>
      <c r="D2944" t="s">
        <v>46</v>
      </c>
      <c r="E2944" t="s">
        <v>46</v>
      </c>
      <c r="F2944">
        <v>46</v>
      </c>
      <c r="G2944" t="s">
        <v>45</v>
      </c>
      <c r="H2944" t="s">
        <v>46</v>
      </c>
      <c r="I2944" t="s">
        <v>46</v>
      </c>
      <c r="J2944">
        <v>0</v>
      </c>
      <c r="K2944">
        <v>0</v>
      </c>
      <c r="L2944" t="s">
        <v>74</v>
      </c>
      <c r="M2944" t="s">
        <v>74</v>
      </c>
      <c r="N2944" t="s">
        <v>74</v>
      </c>
      <c r="O2944" t="s">
        <v>74</v>
      </c>
      <c r="P2944" t="s">
        <v>74</v>
      </c>
      <c r="Q2944" t="s">
        <v>74</v>
      </c>
      <c r="R2944" t="s">
        <v>75</v>
      </c>
      <c r="S2944" t="s">
        <v>46</v>
      </c>
      <c r="T2944" t="s">
        <v>50</v>
      </c>
      <c r="U2944">
        <v>19.95</v>
      </c>
      <c r="V2944">
        <v>907.05</v>
      </c>
      <c r="W2944" t="s">
        <v>46</v>
      </c>
      <c r="X2944">
        <v>79.6071969280123</v>
      </c>
      <c r="Y2944">
        <v>71.648570983699699</v>
      </c>
      <c r="Z2944">
        <v>11.345263465078499</v>
      </c>
      <c r="AA2944" s="1" t="d">
        <v>2025-03-01</v>
      </c>
      <c r="AB2944">
        <v>0</v>
      </c>
      <c r="AC2944">
        <v>458.85</v>
      </c>
      <c r="AD2944" s="1" t="d">
        <v>2023-08-12</v>
      </c>
      <c r="AE2944" t="s">
        <v>46</v>
      </c>
      <c r="AF2944">
        <v>2025</v>
      </c>
      <c r="AG2944">
        <v>3</v>
      </c>
      <c r="AH2944">
        <v>1</v>
      </c>
      <c r="AI2944">
        <v>2023</v>
      </c>
      <c r="AJ2944">
        <v>8</v>
      </c>
      <c r="AK2944">
        <v>12</v>
      </c>
      <c r="AL2944">
        <v>114.26</v>
      </c>
      <c r="AM2944">
        <v>19.95</v>
      </c>
      <c r="AN2944" t="s">
        <v>63</v>
      </c>
      <c r="AO2944" t="s">
        <v>52</v>
      </c>
      <c r="AP2944" t="s">
        <v>53</v>
      </c>
      <c r="AQ2944">
        <v>0</v>
      </c>
    </row>
    <row r="2945" spans="1:43" x14ac:dyDescent="0.2">
      <c r="A2945" t="s">
        <v>3007</v>
      </c>
      <c r="B2945" t="s">
        <v>55</v>
      </c>
      <c r="C2945">
        <v>0</v>
      </c>
      <c r="D2945" t="s">
        <v>46</v>
      </c>
      <c r="E2945" t="s">
        <v>46</v>
      </c>
      <c r="F2945">
        <v>40</v>
      </c>
      <c r="G2945" t="s">
        <v>45</v>
      </c>
      <c r="H2945" t="s">
        <v>45</v>
      </c>
      <c r="I2945" t="s">
        <v>46</v>
      </c>
      <c r="J2945">
        <v>0</v>
      </c>
      <c r="K2945">
        <v>0</v>
      </c>
      <c r="L2945" t="s">
        <v>74</v>
      </c>
      <c r="M2945" t="s">
        <v>74</v>
      </c>
      <c r="N2945" t="s">
        <v>74</v>
      </c>
      <c r="O2945" t="s">
        <v>74</v>
      </c>
      <c r="P2945" t="s">
        <v>74</v>
      </c>
      <c r="Q2945" t="s">
        <v>74</v>
      </c>
      <c r="R2945" t="s">
        <v>75</v>
      </c>
      <c r="S2945" t="s">
        <v>45</v>
      </c>
      <c r="T2945" t="s">
        <v>57</v>
      </c>
      <c r="U2945">
        <v>24.6</v>
      </c>
      <c r="V2945">
        <v>973.95</v>
      </c>
      <c r="W2945" t="s">
        <v>46</v>
      </c>
      <c r="X2945">
        <v>67.1424534100328</v>
      </c>
      <c r="Y2945">
        <v>100</v>
      </c>
      <c r="Z2945">
        <v>5.4991988606316804</v>
      </c>
      <c r="AA2945" s="1" t="d">
        <v>2025-09-01</v>
      </c>
      <c r="AB2945">
        <v>0</v>
      </c>
      <c r="AC2945">
        <v>492</v>
      </c>
      <c r="AD2945" s="1" t="d">
        <v>2023-09-03</v>
      </c>
      <c r="AE2945" t="s">
        <v>46</v>
      </c>
      <c r="AF2945">
        <v>2025</v>
      </c>
      <c r="AG2945">
        <v>9</v>
      </c>
      <c r="AH2945">
        <v>1</v>
      </c>
      <c r="AI2945">
        <v>2023</v>
      </c>
      <c r="AJ2945">
        <v>9</v>
      </c>
      <c r="AK2945">
        <v>3</v>
      </c>
      <c r="AL2945">
        <v>101.64</v>
      </c>
      <c r="AM2945">
        <v>24.6</v>
      </c>
      <c r="AN2945" t="s">
        <v>63</v>
      </c>
      <c r="AO2945" t="s">
        <v>52</v>
      </c>
      <c r="AP2945" t="s">
        <v>59</v>
      </c>
      <c r="AQ2945">
        <v>0</v>
      </c>
    </row>
    <row r="2946" spans="1:43" x14ac:dyDescent="0.2">
      <c r="A2946" t="s">
        <v>3008</v>
      </c>
      <c r="B2946" t="s">
        <v>55</v>
      </c>
      <c r="C2946">
        <v>0</v>
      </c>
      <c r="D2946" t="s">
        <v>46</v>
      </c>
      <c r="E2946" t="s">
        <v>46</v>
      </c>
      <c r="F2946">
        <v>12</v>
      </c>
      <c r="G2946" t="s">
        <v>46</v>
      </c>
      <c r="H2946" t="s">
        <v>47</v>
      </c>
      <c r="I2946" t="s">
        <v>48</v>
      </c>
      <c r="J2946">
        <v>921</v>
      </c>
      <c r="K2946">
        <v>6</v>
      </c>
      <c r="L2946" t="s">
        <v>45</v>
      </c>
      <c r="M2946" t="s">
        <v>45</v>
      </c>
      <c r="N2946" t="s">
        <v>46</v>
      </c>
      <c r="O2946" t="s">
        <v>45</v>
      </c>
      <c r="P2946" t="s">
        <v>45</v>
      </c>
      <c r="Q2946" t="s">
        <v>46</v>
      </c>
      <c r="R2946" t="s">
        <v>49</v>
      </c>
      <c r="S2946" t="s">
        <v>45</v>
      </c>
      <c r="T2946" t="s">
        <v>62</v>
      </c>
      <c r="U2946">
        <v>50.95</v>
      </c>
      <c r="V2946">
        <v>605.75</v>
      </c>
      <c r="W2946" t="s">
        <v>46</v>
      </c>
      <c r="X2946">
        <v>74.8608554233234</v>
      </c>
      <c r="Y2946">
        <v>63.923389728819402</v>
      </c>
      <c r="Z2946">
        <v>7.93275648264102</v>
      </c>
      <c r="AA2946" s="1" t="d">
        <v>2023-10-10</v>
      </c>
      <c r="AB2946">
        <v>40.360211300877197</v>
      </c>
      <c r="AC2946">
        <v>305.7</v>
      </c>
      <c r="AD2946" s="1" t="d">
        <v>2023-08-13</v>
      </c>
      <c r="AE2946" t="s">
        <v>46</v>
      </c>
      <c r="AF2946">
        <v>2023</v>
      </c>
      <c r="AG2946">
        <v>10</v>
      </c>
      <c r="AH2946">
        <v>10</v>
      </c>
      <c r="AI2946">
        <v>2023</v>
      </c>
      <c r="AJ2946">
        <v>8</v>
      </c>
      <c r="AK2946">
        <v>13</v>
      </c>
      <c r="AL2946">
        <v>78.930000000000007</v>
      </c>
      <c r="AM2946">
        <v>91.310211300877199</v>
      </c>
      <c r="AN2946" t="s">
        <v>58</v>
      </c>
      <c r="AO2946" t="s">
        <v>59</v>
      </c>
      <c r="AP2946" t="s">
        <v>59</v>
      </c>
      <c r="AQ2946">
        <v>46924.95</v>
      </c>
    </row>
    <row r="2947" spans="1:43" x14ac:dyDescent="0.2">
      <c r="A2947" t="s">
        <v>3009</v>
      </c>
      <c r="B2947" t="s">
        <v>55</v>
      </c>
      <c r="C2947">
        <v>0</v>
      </c>
      <c r="D2947" t="s">
        <v>46</v>
      </c>
      <c r="E2947" t="s">
        <v>46</v>
      </c>
      <c r="F2947">
        <v>9</v>
      </c>
      <c r="G2947" t="s">
        <v>45</v>
      </c>
      <c r="H2947" t="s">
        <v>46</v>
      </c>
      <c r="I2947" t="s">
        <v>65</v>
      </c>
      <c r="J2947">
        <v>948</v>
      </c>
      <c r="K2947">
        <v>5</v>
      </c>
      <c r="L2947" t="s">
        <v>45</v>
      </c>
      <c r="M2947" t="s">
        <v>46</v>
      </c>
      <c r="N2947" t="s">
        <v>46</v>
      </c>
      <c r="O2947" t="s">
        <v>46</v>
      </c>
      <c r="P2947" t="s">
        <v>46</v>
      </c>
      <c r="Q2947" t="s">
        <v>46</v>
      </c>
      <c r="R2947" t="s">
        <v>49</v>
      </c>
      <c r="S2947" t="s">
        <v>46</v>
      </c>
      <c r="T2947" t="s">
        <v>50</v>
      </c>
      <c r="U2947">
        <v>75.599999999999994</v>
      </c>
      <c r="V2947">
        <v>661.55</v>
      </c>
      <c r="W2947" t="s">
        <v>46</v>
      </c>
      <c r="X2947">
        <v>52.7846291527649</v>
      </c>
      <c r="Y2947">
        <v>81.847405788957204</v>
      </c>
      <c r="Z2947">
        <v>11.4319337197769</v>
      </c>
      <c r="AA2947" s="1" t="d">
        <v>2023-10-25</v>
      </c>
      <c r="AB2947">
        <v>14.100638562658901</v>
      </c>
      <c r="AC2947">
        <v>340.2</v>
      </c>
      <c r="AD2947" s="1" t="d">
        <v>2023-09-07</v>
      </c>
      <c r="AE2947" t="s">
        <v>45</v>
      </c>
      <c r="AF2947">
        <v>2023</v>
      </c>
      <c r="AG2947">
        <v>10</v>
      </c>
      <c r="AH2947">
        <v>25</v>
      </c>
      <c r="AI2947">
        <v>2023</v>
      </c>
      <c r="AJ2947">
        <v>9</v>
      </c>
      <c r="AK2947">
        <v>7</v>
      </c>
      <c r="AL2947">
        <v>50.35</v>
      </c>
      <c r="AM2947">
        <v>89.700638562658895</v>
      </c>
      <c r="AN2947" t="s">
        <v>51</v>
      </c>
      <c r="AO2947" t="s">
        <v>53</v>
      </c>
      <c r="AP2947" t="s">
        <v>59</v>
      </c>
      <c r="AQ2947">
        <v>71668.799999999901</v>
      </c>
    </row>
    <row r="2948" spans="1:43" x14ac:dyDescent="0.2">
      <c r="A2948" t="s">
        <v>3010</v>
      </c>
      <c r="B2948" t="s">
        <v>44</v>
      </c>
      <c r="C2948">
        <v>0</v>
      </c>
      <c r="D2948" t="s">
        <v>45</v>
      </c>
      <c r="E2948" t="s">
        <v>45</v>
      </c>
      <c r="F2948">
        <v>51</v>
      </c>
      <c r="G2948" t="s">
        <v>45</v>
      </c>
      <c r="H2948" t="s">
        <v>45</v>
      </c>
      <c r="I2948" t="s">
        <v>65</v>
      </c>
      <c r="J2948">
        <v>18</v>
      </c>
      <c r="K2948">
        <v>7</v>
      </c>
      <c r="L2948" t="s">
        <v>46</v>
      </c>
      <c r="M2948" t="s">
        <v>46</v>
      </c>
      <c r="N2948" t="s">
        <v>46</v>
      </c>
      <c r="O2948" t="s">
        <v>45</v>
      </c>
      <c r="P2948" t="s">
        <v>46</v>
      </c>
      <c r="Q2948" t="s">
        <v>46</v>
      </c>
      <c r="R2948" t="s">
        <v>49</v>
      </c>
      <c r="S2948" t="s">
        <v>45</v>
      </c>
      <c r="T2948" t="s">
        <v>50</v>
      </c>
      <c r="U2948">
        <v>80.75</v>
      </c>
      <c r="V2948">
        <v>4116.8999999999996</v>
      </c>
      <c r="W2948" t="s">
        <v>46</v>
      </c>
      <c r="X2948">
        <v>71.278141744508503</v>
      </c>
      <c r="Y2948">
        <v>100</v>
      </c>
      <c r="Z2948">
        <v>9.0570258540000008</v>
      </c>
      <c r="AA2948" s="1" t="d">
        <v>2023-10-11</v>
      </c>
      <c r="AB2948">
        <v>0</v>
      </c>
      <c r="AC2948">
        <v>2059.125</v>
      </c>
      <c r="AD2948" s="1" t="d">
        <v>2023-07-17</v>
      </c>
      <c r="AE2948" t="s">
        <v>46</v>
      </c>
      <c r="AF2948">
        <v>2023</v>
      </c>
      <c r="AG2948">
        <v>10</v>
      </c>
      <c r="AH2948">
        <v>11</v>
      </c>
      <c r="AI2948">
        <v>2023</v>
      </c>
      <c r="AJ2948">
        <v>7</v>
      </c>
      <c r="AK2948">
        <v>17</v>
      </c>
      <c r="AL2948">
        <v>113.22</v>
      </c>
      <c r="AM2948">
        <v>80.75</v>
      </c>
      <c r="AN2948" t="s">
        <v>63</v>
      </c>
      <c r="AO2948" t="s">
        <v>53</v>
      </c>
      <c r="AP2948" t="s">
        <v>59</v>
      </c>
      <c r="AQ2948">
        <v>1453.5</v>
      </c>
    </row>
    <row r="2949" spans="1:43" x14ac:dyDescent="0.2">
      <c r="A2949" t="s">
        <v>3011</v>
      </c>
      <c r="B2949" t="s">
        <v>55</v>
      </c>
      <c r="C2949">
        <v>0</v>
      </c>
      <c r="D2949" t="s">
        <v>45</v>
      </c>
      <c r="E2949" t="s">
        <v>45</v>
      </c>
      <c r="F2949">
        <v>49</v>
      </c>
      <c r="G2949" t="s">
        <v>45</v>
      </c>
      <c r="H2949" t="s">
        <v>46</v>
      </c>
      <c r="I2949" t="s">
        <v>65</v>
      </c>
      <c r="J2949">
        <v>414</v>
      </c>
      <c r="K2949">
        <v>1</v>
      </c>
      <c r="L2949" t="s">
        <v>46</v>
      </c>
      <c r="M2949" t="s">
        <v>45</v>
      </c>
      <c r="N2949" t="s">
        <v>45</v>
      </c>
      <c r="O2949" t="s">
        <v>46</v>
      </c>
      <c r="P2949" t="s">
        <v>45</v>
      </c>
      <c r="Q2949" t="s">
        <v>46</v>
      </c>
      <c r="R2949" t="s">
        <v>49</v>
      </c>
      <c r="S2949" t="s">
        <v>45</v>
      </c>
      <c r="T2949" t="s">
        <v>68</v>
      </c>
      <c r="U2949">
        <v>90.4</v>
      </c>
      <c r="V2949">
        <v>4494.6499999999996</v>
      </c>
      <c r="W2949" t="s">
        <v>46</v>
      </c>
      <c r="X2949">
        <v>25.1329604364891</v>
      </c>
      <c r="Y2949">
        <v>80.067998445599898</v>
      </c>
      <c r="Z2949">
        <v>14.694785891174201</v>
      </c>
      <c r="AA2949" s="1" t="d">
        <v>2023-10-22</v>
      </c>
      <c r="AB2949">
        <v>30.3556222236422</v>
      </c>
      <c r="AC2949">
        <v>2214.8000000000002</v>
      </c>
      <c r="AD2949" s="1" t="d">
        <v>2023-09-09</v>
      </c>
      <c r="AE2949" t="s">
        <v>45</v>
      </c>
      <c r="AF2949">
        <v>2023</v>
      </c>
      <c r="AG2949">
        <v>10</v>
      </c>
      <c r="AH2949">
        <v>22</v>
      </c>
      <c r="AI2949">
        <v>2023</v>
      </c>
      <c r="AJ2949">
        <v>9</v>
      </c>
      <c r="AK2949">
        <v>9</v>
      </c>
      <c r="AL2949">
        <v>59.44</v>
      </c>
      <c r="AM2949">
        <v>120.75562222364201</v>
      </c>
      <c r="AN2949" t="s">
        <v>63</v>
      </c>
      <c r="AO2949" t="s">
        <v>53</v>
      </c>
      <c r="AP2949" t="s">
        <v>52</v>
      </c>
      <c r="AQ2949">
        <v>37425.599999999999</v>
      </c>
    </row>
    <row r="2950" spans="1:43" x14ac:dyDescent="0.2">
      <c r="A2950" t="s">
        <v>3012</v>
      </c>
      <c r="B2950" t="s">
        <v>55</v>
      </c>
      <c r="C2950">
        <v>1</v>
      </c>
      <c r="D2950" t="s">
        <v>45</v>
      </c>
      <c r="E2950" t="s">
        <v>46</v>
      </c>
      <c r="F2950">
        <v>41</v>
      </c>
      <c r="G2950" t="s">
        <v>45</v>
      </c>
      <c r="H2950" t="s">
        <v>45</v>
      </c>
      <c r="I2950" t="s">
        <v>65</v>
      </c>
      <c r="J2950">
        <v>441</v>
      </c>
      <c r="K2950">
        <v>10</v>
      </c>
      <c r="L2950" t="s">
        <v>46</v>
      </c>
      <c r="M2950" t="s">
        <v>46</v>
      </c>
      <c r="N2950" t="s">
        <v>45</v>
      </c>
      <c r="O2950" t="s">
        <v>46</v>
      </c>
      <c r="P2950" t="s">
        <v>45</v>
      </c>
      <c r="Q2950" t="s">
        <v>45</v>
      </c>
      <c r="R2950" t="s">
        <v>49</v>
      </c>
      <c r="S2950" t="s">
        <v>45</v>
      </c>
      <c r="T2950" t="s">
        <v>50</v>
      </c>
      <c r="U2950">
        <v>99.8</v>
      </c>
      <c r="V2950">
        <v>4259.3</v>
      </c>
      <c r="W2950" t="s">
        <v>45</v>
      </c>
      <c r="X2950">
        <v>67.196557627570201</v>
      </c>
      <c r="Y2950">
        <v>50.011099446872898</v>
      </c>
      <c r="Z2950">
        <v>20.486868817842701</v>
      </c>
      <c r="AA2950" s="1" t="d">
        <v>2023-10-15</v>
      </c>
      <c r="AB2950">
        <v>24.771230808621599</v>
      </c>
      <c r="AC2950">
        <v>2045.9</v>
      </c>
      <c r="AD2950" s="1" t="d">
        <v>2023-09-02</v>
      </c>
      <c r="AE2950" t="s">
        <v>45</v>
      </c>
      <c r="AF2950">
        <v>2023</v>
      </c>
      <c r="AG2950">
        <v>10</v>
      </c>
      <c r="AH2950">
        <v>15</v>
      </c>
      <c r="AI2950">
        <v>2023</v>
      </c>
      <c r="AJ2950">
        <v>9</v>
      </c>
      <c r="AK2950">
        <v>2</v>
      </c>
      <c r="AL2950">
        <v>87.71</v>
      </c>
      <c r="AM2950">
        <v>124.571230808621</v>
      </c>
      <c r="AN2950" t="s">
        <v>63</v>
      </c>
      <c r="AO2950" t="s">
        <v>53</v>
      </c>
      <c r="AP2950" t="s">
        <v>59</v>
      </c>
      <c r="AQ2950">
        <v>44011.799999999901</v>
      </c>
    </row>
    <row r="2951" spans="1:43" x14ac:dyDescent="0.2">
      <c r="A2951" t="s">
        <v>3013</v>
      </c>
      <c r="B2951" t="s">
        <v>44</v>
      </c>
      <c r="C2951">
        <v>0</v>
      </c>
      <c r="D2951" t="s">
        <v>46</v>
      </c>
      <c r="E2951" t="s">
        <v>46</v>
      </c>
      <c r="F2951">
        <v>56</v>
      </c>
      <c r="G2951" t="s">
        <v>45</v>
      </c>
      <c r="H2951" t="s">
        <v>46</v>
      </c>
      <c r="I2951" t="s">
        <v>48</v>
      </c>
      <c r="J2951">
        <v>613</v>
      </c>
      <c r="K2951">
        <v>2</v>
      </c>
      <c r="L2951" t="s">
        <v>45</v>
      </c>
      <c r="M2951" t="s">
        <v>46</v>
      </c>
      <c r="N2951" t="s">
        <v>45</v>
      </c>
      <c r="O2951" t="s">
        <v>45</v>
      </c>
      <c r="P2951" t="s">
        <v>46</v>
      </c>
      <c r="Q2951" t="s">
        <v>46</v>
      </c>
      <c r="R2951" t="s">
        <v>56</v>
      </c>
      <c r="S2951" t="s">
        <v>45</v>
      </c>
      <c r="T2951" t="s">
        <v>68</v>
      </c>
      <c r="U2951">
        <v>60.25</v>
      </c>
      <c r="V2951">
        <v>3282.75</v>
      </c>
      <c r="W2951" t="s">
        <v>46</v>
      </c>
      <c r="X2951">
        <v>45.54290134</v>
      </c>
      <c r="Y2951">
        <v>78.099609649984998</v>
      </c>
      <c r="Z2951">
        <v>2.3511295994533099</v>
      </c>
      <c r="AA2951" s="1" t="d">
        <v>2024-03-19</v>
      </c>
      <c r="AB2951">
        <v>47.316994502786798</v>
      </c>
      <c r="AC2951">
        <v>1687</v>
      </c>
      <c r="AD2951" s="1" t="d">
        <v>2023-09-13</v>
      </c>
      <c r="AE2951" t="s">
        <v>45</v>
      </c>
      <c r="AF2951">
        <v>2024</v>
      </c>
      <c r="AG2951">
        <v>3</v>
      </c>
      <c r="AH2951">
        <v>19</v>
      </c>
      <c r="AI2951">
        <v>2023</v>
      </c>
      <c r="AJ2951">
        <v>9</v>
      </c>
      <c r="AK2951">
        <v>13</v>
      </c>
      <c r="AL2951">
        <v>99.19</v>
      </c>
      <c r="AM2951">
        <v>107.566994502786</v>
      </c>
      <c r="AN2951" t="s">
        <v>63</v>
      </c>
      <c r="AO2951" t="s">
        <v>59</v>
      </c>
      <c r="AP2951" t="s">
        <v>52</v>
      </c>
      <c r="AQ2951">
        <v>36933.25</v>
      </c>
    </row>
    <row r="2952" spans="1:43" x14ac:dyDescent="0.2">
      <c r="A2952" t="s">
        <v>3014</v>
      </c>
      <c r="B2952" t="s">
        <v>55</v>
      </c>
      <c r="C2952">
        <v>0</v>
      </c>
      <c r="D2952" t="s">
        <v>46</v>
      </c>
      <c r="E2952" t="s">
        <v>46</v>
      </c>
      <c r="F2952">
        <v>4</v>
      </c>
      <c r="G2952" t="s">
        <v>45</v>
      </c>
      <c r="H2952" t="s">
        <v>46</v>
      </c>
      <c r="I2952" t="s">
        <v>46</v>
      </c>
      <c r="J2952">
        <v>0</v>
      </c>
      <c r="K2952">
        <v>0</v>
      </c>
      <c r="L2952" t="s">
        <v>74</v>
      </c>
      <c r="M2952" t="s">
        <v>74</v>
      </c>
      <c r="N2952" t="s">
        <v>74</v>
      </c>
      <c r="O2952" t="s">
        <v>74</v>
      </c>
      <c r="P2952" t="s">
        <v>74</v>
      </c>
      <c r="Q2952" t="s">
        <v>74</v>
      </c>
      <c r="R2952" t="s">
        <v>49</v>
      </c>
      <c r="S2952" t="s">
        <v>45</v>
      </c>
      <c r="T2952" t="s">
        <v>50</v>
      </c>
      <c r="U2952">
        <v>20.2</v>
      </c>
      <c r="V2952">
        <v>55.7</v>
      </c>
      <c r="W2952" t="s">
        <v>46</v>
      </c>
      <c r="X2952">
        <v>88.089917748202197</v>
      </c>
      <c r="Y2952">
        <v>76.425545771895699</v>
      </c>
      <c r="Z2952">
        <v>2.5286823546688</v>
      </c>
      <c r="AA2952" s="1" t="d">
        <v>2023-10-22</v>
      </c>
      <c r="AB2952">
        <v>0</v>
      </c>
      <c r="AC2952">
        <v>40.4</v>
      </c>
      <c r="AD2952" s="1" t="d">
        <v>2023-08-15</v>
      </c>
      <c r="AE2952" t="s">
        <v>46</v>
      </c>
      <c r="AF2952">
        <v>2023</v>
      </c>
      <c r="AG2952">
        <v>10</v>
      </c>
      <c r="AH2952">
        <v>22</v>
      </c>
      <c r="AI2952">
        <v>2023</v>
      </c>
      <c r="AJ2952">
        <v>8</v>
      </c>
      <c r="AK2952">
        <v>15</v>
      </c>
      <c r="AL2952">
        <v>89.56</v>
      </c>
      <c r="AM2952">
        <v>20.2</v>
      </c>
      <c r="AN2952" t="s">
        <v>51</v>
      </c>
      <c r="AO2952" t="s">
        <v>52</v>
      </c>
      <c r="AP2952" t="s">
        <v>53</v>
      </c>
      <c r="AQ2952">
        <v>0</v>
      </c>
    </row>
    <row r="2953" spans="1:43" x14ac:dyDescent="0.2">
      <c r="A2953" t="s">
        <v>3015</v>
      </c>
      <c r="B2953" t="s">
        <v>55</v>
      </c>
      <c r="C2953">
        <v>0</v>
      </c>
      <c r="D2953" t="s">
        <v>45</v>
      </c>
      <c r="E2953" t="s">
        <v>46</v>
      </c>
      <c r="F2953">
        <v>20</v>
      </c>
      <c r="G2953" t="s">
        <v>45</v>
      </c>
      <c r="H2953" t="s">
        <v>46</v>
      </c>
      <c r="I2953" t="s">
        <v>48</v>
      </c>
      <c r="J2953">
        <v>472</v>
      </c>
      <c r="K2953">
        <v>2</v>
      </c>
      <c r="L2953" t="s">
        <v>45</v>
      </c>
      <c r="M2953" t="s">
        <v>46</v>
      </c>
      <c r="N2953" t="s">
        <v>46</v>
      </c>
      <c r="O2953" t="s">
        <v>45</v>
      </c>
      <c r="P2953" t="s">
        <v>46</v>
      </c>
      <c r="Q2953" t="s">
        <v>45</v>
      </c>
      <c r="R2953" t="s">
        <v>56</v>
      </c>
      <c r="S2953" t="s">
        <v>45</v>
      </c>
      <c r="T2953" t="s">
        <v>57</v>
      </c>
      <c r="U2953">
        <v>64.150000000000006</v>
      </c>
      <c r="V2953">
        <v>1274.45</v>
      </c>
      <c r="W2953" t="s">
        <v>46</v>
      </c>
      <c r="X2953">
        <v>81.661110291467594</v>
      </c>
      <c r="Y2953">
        <v>78.196083182375901</v>
      </c>
      <c r="Z2953">
        <v>10.904355557412099</v>
      </c>
      <c r="AA2953" s="1" t="d">
        <v>2024-02-18</v>
      </c>
      <c r="AB2953">
        <v>37.888375276385403</v>
      </c>
      <c r="AC2953">
        <v>641.5</v>
      </c>
      <c r="AD2953" s="1" t="d">
        <v>2023-08-01</v>
      </c>
      <c r="AE2953" t="s">
        <v>46</v>
      </c>
      <c r="AF2953">
        <v>2024</v>
      </c>
      <c r="AG2953">
        <v>2</v>
      </c>
      <c r="AH2953">
        <v>18</v>
      </c>
      <c r="AI2953">
        <v>2023</v>
      </c>
      <c r="AJ2953">
        <v>8</v>
      </c>
      <c r="AK2953">
        <v>1</v>
      </c>
      <c r="AL2953">
        <v>90.76</v>
      </c>
      <c r="AM2953">
        <v>102.038375276385</v>
      </c>
      <c r="AN2953" t="s">
        <v>58</v>
      </c>
      <c r="AO2953" t="s">
        <v>59</v>
      </c>
      <c r="AP2953" t="s">
        <v>53</v>
      </c>
      <c r="AQ2953">
        <v>30278.799999999999</v>
      </c>
    </row>
    <row r="2954" spans="1:43" x14ac:dyDescent="0.2">
      <c r="A2954" t="s">
        <v>3016</v>
      </c>
      <c r="B2954" t="s">
        <v>44</v>
      </c>
      <c r="C2954">
        <v>0</v>
      </c>
      <c r="D2954" t="s">
        <v>45</v>
      </c>
      <c r="E2954" t="s">
        <v>45</v>
      </c>
      <c r="F2954">
        <v>26</v>
      </c>
      <c r="G2954" t="s">
        <v>45</v>
      </c>
      <c r="H2954" t="s">
        <v>46</v>
      </c>
      <c r="I2954" t="s">
        <v>46</v>
      </c>
      <c r="J2954">
        <v>0</v>
      </c>
      <c r="K2954">
        <v>0</v>
      </c>
      <c r="L2954" t="s">
        <v>74</v>
      </c>
      <c r="M2954" t="s">
        <v>74</v>
      </c>
      <c r="N2954" t="s">
        <v>74</v>
      </c>
      <c r="O2954" t="s">
        <v>74</v>
      </c>
      <c r="P2954" t="s">
        <v>74</v>
      </c>
      <c r="Q2954" t="s">
        <v>74</v>
      </c>
      <c r="R2954" t="s">
        <v>49</v>
      </c>
      <c r="S2954" t="s">
        <v>45</v>
      </c>
      <c r="T2954" t="s">
        <v>68</v>
      </c>
      <c r="U2954">
        <v>20.25</v>
      </c>
      <c r="V2954">
        <v>493.95</v>
      </c>
      <c r="W2954" t="s">
        <v>46</v>
      </c>
      <c r="X2954">
        <v>77.0000647294912</v>
      </c>
      <c r="Y2954">
        <v>93.728484750000007</v>
      </c>
      <c r="Z2954">
        <v>7.5422779309654704</v>
      </c>
      <c r="AA2954" s="1" t="d">
        <v>2023-10-18</v>
      </c>
      <c r="AB2954">
        <v>0</v>
      </c>
      <c r="AC2954">
        <v>263.25</v>
      </c>
      <c r="AD2954" s="1" t="d">
        <v>2023-08-05</v>
      </c>
      <c r="AE2954" t="s">
        <v>46</v>
      </c>
      <c r="AF2954">
        <v>2023</v>
      </c>
      <c r="AG2954">
        <v>10</v>
      </c>
      <c r="AH2954">
        <v>18</v>
      </c>
      <c r="AI2954">
        <v>2023</v>
      </c>
      <c r="AJ2954">
        <v>8</v>
      </c>
      <c r="AK2954">
        <v>5</v>
      </c>
      <c r="AL2954">
        <v>95.46</v>
      </c>
      <c r="AM2954">
        <v>20.25</v>
      </c>
      <c r="AN2954" t="s">
        <v>58</v>
      </c>
      <c r="AO2954" t="s">
        <v>52</v>
      </c>
      <c r="AP2954" t="s">
        <v>53</v>
      </c>
      <c r="AQ2954">
        <v>0</v>
      </c>
    </row>
    <row r="2955" spans="1:43" x14ac:dyDescent="0.2">
      <c r="A2955" t="s">
        <v>3017</v>
      </c>
      <c r="B2955" t="s">
        <v>44</v>
      </c>
      <c r="C2955">
        <v>0</v>
      </c>
      <c r="D2955" t="s">
        <v>45</v>
      </c>
      <c r="E2955" t="s">
        <v>45</v>
      </c>
      <c r="F2955">
        <v>20</v>
      </c>
      <c r="G2955" t="s">
        <v>45</v>
      </c>
      <c r="H2955" t="s">
        <v>45</v>
      </c>
      <c r="I2955" t="s">
        <v>65</v>
      </c>
      <c r="J2955">
        <v>733</v>
      </c>
      <c r="K2955">
        <v>1</v>
      </c>
      <c r="L2955" t="s">
        <v>46</v>
      </c>
      <c r="M2955" t="s">
        <v>45</v>
      </c>
      <c r="N2955" t="s">
        <v>45</v>
      </c>
      <c r="O2955" t="s">
        <v>46</v>
      </c>
      <c r="P2955" t="s">
        <v>45</v>
      </c>
      <c r="Q2955" t="s">
        <v>45</v>
      </c>
      <c r="R2955" t="s">
        <v>49</v>
      </c>
      <c r="S2955" t="s">
        <v>45</v>
      </c>
      <c r="T2955" t="s">
        <v>62</v>
      </c>
      <c r="U2955">
        <v>105.85</v>
      </c>
      <c r="V2955">
        <v>2239.65</v>
      </c>
      <c r="W2955" t="s">
        <v>45</v>
      </c>
      <c r="X2955">
        <v>92.815093410000003</v>
      </c>
      <c r="Y2955">
        <v>34.5556615175175</v>
      </c>
      <c r="Z2955">
        <v>25.858487302115499</v>
      </c>
      <c r="AA2955" s="1" t="d">
        <v>2023-10-29</v>
      </c>
      <c r="AB2955">
        <v>28.468645752524701</v>
      </c>
      <c r="AC2955">
        <v>1058.5</v>
      </c>
      <c r="AD2955" s="1" t="d">
        <v>2023-09-05</v>
      </c>
      <c r="AE2955" t="s">
        <v>46</v>
      </c>
      <c r="AF2955">
        <v>2023</v>
      </c>
      <c r="AG2955">
        <v>10</v>
      </c>
      <c r="AH2955">
        <v>29</v>
      </c>
      <c r="AI2955">
        <v>2023</v>
      </c>
      <c r="AJ2955">
        <v>9</v>
      </c>
      <c r="AK2955">
        <v>5</v>
      </c>
      <c r="AL2955">
        <v>86.96</v>
      </c>
      <c r="AM2955">
        <v>134.31864575252399</v>
      </c>
      <c r="AN2955" t="s">
        <v>58</v>
      </c>
      <c r="AO2955" t="s">
        <v>53</v>
      </c>
      <c r="AP2955" t="s">
        <v>53</v>
      </c>
      <c r="AQ2955">
        <v>77588.05</v>
      </c>
    </row>
    <row r="2956" spans="1:43" x14ac:dyDescent="0.2">
      <c r="A2956" t="s">
        <v>3018</v>
      </c>
      <c r="B2956" t="s">
        <v>44</v>
      </c>
      <c r="C2956">
        <v>0</v>
      </c>
      <c r="D2956" t="s">
        <v>46</v>
      </c>
      <c r="E2956" t="s">
        <v>46</v>
      </c>
      <c r="F2956">
        <v>7</v>
      </c>
      <c r="G2956" t="s">
        <v>45</v>
      </c>
      <c r="H2956" t="s">
        <v>45</v>
      </c>
      <c r="I2956" t="s">
        <v>65</v>
      </c>
      <c r="J2956">
        <v>216</v>
      </c>
      <c r="K2956">
        <v>5</v>
      </c>
      <c r="L2956" t="s">
        <v>46</v>
      </c>
      <c r="M2956" t="s">
        <v>46</v>
      </c>
      <c r="N2956" t="s">
        <v>46</v>
      </c>
      <c r="O2956" t="s">
        <v>46</v>
      </c>
      <c r="P2956" t="s">
        <v>46</v>
      </c>
      <c r="Q2956" t="s">
        <v>46</v>
      </c>
      <c r="R2956" t="s">
        <v>49</v>
      </c>
      <c r="S2956" t="s">
        <v>46</v>
      </c>
      <c r="T2956" t="s">
        <v>57</v>
      </c>
      <c r="U2956">
        <v>75.45</v>
      </c>
      <c r="V2956">
        <v>480.75</v>
      </c>
      <c r="W2956" t="s">
        <v>45</v>
      </c>
      <c r="X2956">
        <v>55.766252187627401</v>
      </c>
      <c r="Y2956">
        <v>54.928839718518603</v>
      </c>
      <c r="Z2956">
        <v>22.701066640410001</v>
      </c>
      <c r="AA2956" s="1" t="d">
        <v>2023-10-24</v>
      </c>
      <c r="AB2956">
        <v>0</v>
      </c>
      <c r="AC2956">
        <v>264.07499999999999</v>
      </c>
      <c r="AD2956" s="1" t="d">
        <v>2023-09-08</v>
      </c>
      <c r="AE2956" t="s">
        <v>45</v>
      </c>
      <c r="AF2956">
        <v>2023</v>
      </c>
      <c r="AG2956">
        <v>10</v>
      </c>
      <c r="AH2956">
        <v>24</v>
      </c>
      <c r="AI2956">
        <v>2023</v>
      </c>
      <c r="AJ2956">
        <v>9</v>
      </c>
      <c r="AK2956">
        <v>8</v>
      </c>
      <c r="AL2956">
        <v>40.07</v>
      </c>
      <c r="AM2956">
        <v>75.45</v>
      </c>
      <c r="AN2956" t="s">
        <v>51</v>
      </c>
      <c r="AO2956" t="s">
        <v>53</v>
      </c>
      <c r="AP2956" t="s">
        <v>59</v>
      </c>
      <c r="AQ2956">
        <v>16297.2</v>
      </c>
    </row>
    <row r="2957" spans="1:43" x14ac:dyDescent="0.2">
      <c r="A2957" t="s">
        <v>3019</v>
      </c>
      <c r="B2957" t="s">
        <v>55</v>
      </c>
      <c r="C2957">
        <v>0</v>
      </c>
      <c r="D2957" t="s">
        <v>46</v>
      </c>
      <c r="E2957" t="s">
        <v>46</v>
      </c>
      <c r="F2957">
        <v>7</v>
      </c>
      <c r="G2957" t="s">
        <v>45</v>
      </c>
      <c r="H2957" t="s">
        <v>45</v>
      </c>
      <c r="I2957" t="s">
        <v>65</v>
      </c>
      <c r="J2957">
        <v>634</v>
      </c>
      <c r="K2957">
        <v>2</v>
      </c>
      <c r="L2957" t="s">
        <v>46</v>
      </c>
      <c r="M2957" t="s">
        <v>46</v>
      </c>
      <c r="N2957" t="s">
        <v>46</v>
      </c>
      <c r="O2957" t="s">
        <v>46</v>
      </c>
      <c r="P2957" t="s">
        <v>45</v>
      </c>
      <c r="Q2957" t="s">
        <v>45</v>
      </c>
      <c r="R2957" t="s">
        <v>49</v>
      </c>
      <c r="S2957" t="s">
        <v>45</v>
      </c>
      <c r="T2957" t="s">
        <v>50</v>
      </c>
      <c r="U2957">
        <v>93.85</v>
      </c>
      <c r="V2957">
        <v>635.6</v>
      </c>
      <c r="W2957" t="s">
        <v>45</v>
      </c>
      <c r="X2957">
        <v>96.210447968733305</v>
      </c>
      <c r="Y2957">
        <v>58.336032048373397</v>
      </c>
      <c r="Z2957">
        <v>27.686853617035499</v>
      </c>
      <c r="AA2957" s="1" t="d">
        <v>2023-10-15</v>
      </c>
      <c r="AB2957">
        <v>37.7838170901314</v>
      </c>
      <c r="AC2957">
        <v>328.47500000000002</v>
      </c>
      <c r="AD2957" s="1" t="d">
        <v>2023-09-03</v>
      </c>
      <c r="AE2957" t="s">
        <v>46</v>
      </c>
      <c r="AF2957">
        <v>2023</v>
      </c>
      <c r="AG2957">
        <v>10</v>
      </c>
      <c r="AH2957">
        <v>15</v>
      </c>
      <c r="AI2957">
        <v>2023</v>
      </c>
      <c r="AJ2957">
        <v>9</v>
      </c>
      <c r="AK2957">
        <v>3</v>
      </c>
      <c r="AL2957">
        <v>75.52</v>
      </c>
      <c r="AM2957">
        <v>131.633817090131</v>
      </c>
      <c r="AN2957" t="s">
        <v>51</v>
      </c>
      <c r="AO2957" t="s">
        <v>53</v>
      </c>
      <c r="AP2957" t="s">
        <v>53</v>
      </c>
      <c r="AQ2957">
        <v>59500.8999999999</v>
      </c>
    </row>
    <row r="2958" spans="1:43" x14ac:dyDescent="0.2">
      <c r="A2958" t="s">
        <v>3020</v>
      </c>
      <c r="B2958" t="s">
        <v>55</v>
      </c>
      <c r="C2958">
        <v>0</v>
      </c>
      <c r="D2958" t="s">
        <v>46</v>
      </c>
      <c r="E2958" t="s">
        <v>46</v>
      </c>
      <c r="F2958">
        <v>51</v>
      </c>
      <c r="G2958" t="s">
        <v>45</v>
      </c>
      <c r="H2958" t="s">
        <v>46</v>
      </c>
      <c r="I2958" t="s">
        <v>65</v>
      </c>
      <c r="J2958">
        <v>41</v>
      </c>
      <c r="K2958">
        <v>1</v>
      </c>
      <c r="L2958" t="s">
        <v>46</v>
      </c>
      <c r="M2958" t="s">
        <v>45</v>
      </c>
      <c r="N2958" t="s">
        <v>45</v>
      </c>
      <c r="O2958" t="s">
        <v>46</v>
      </c>
      <c r="P2958" t="s">
        <v>45</v>
      </c>
      <c r="Q2958" t="s">
        <v>45</v>
      </c>
      <c r="R2958" t="s">
        <v>49</v>
      </c>
      <c r="S2958" t="s">
        <v>45</v>
      </c>
      <c r="T2958" t="s">
        <v>50</v>
      </c>
      <c r="U2958">
        <v>99</v>
      </c>
      <c r="V2958">
        <v>5038.1499999999996</v>
      </c>
      <c r="W2958" t="s">
        <v>46</v>
      </c>
      <c r="X2958">
        <v>83.982873463905705</v>
      </c>
      <c r="Y2958">
        <v>57.881380886704903</v>
      </c>
      <c r="Z2958">
        <v>6.8647569265112898</v>
      </c>
      <c r="AA2958" s="1" t="d">
        <v>2023-09-29</v>
      </c>
      <c r="AB2958">
        <v>0</v>
      </c>
      <c r="AC2958">
        <v>2524.5</v>
      </c>
      <c r="AD2958" s="1" t="d">
        <v>2023-08-06</v>
      </c>
      <c r="AE2958" t="s">
        <v>46</v>
      </c>
      <c r="AF2958">
        <v>2023</v>
      </c>
      <c r="AG2958">
        <v>9</v>
      </c>
      <c r="AH2958">
        <v>29</v>
      </c>
      <c r="AI2958">
        <v>2023</v>
      </c>
      <c r="AJ2958">
        <v>8</v>
      </c>
      <c r="AK2958">
        <v>6</v>
      </c>
      <c r="AL2958">
        <v>128.12</v>
      </c>
      <c r="AM2958">
        <v>99</v>
      </c>
      <c r="AN2958" t="s">
        <v>63</v>
      </c>
      <c r="AO2958" t="s">
        <v>53</v>
      </c>
      <c r="AP2958" t="s">
        <v>53</v>
      </c>
      <c r="AQ2958">
        <v>4059</v>
      </c>
    </row>
    <row r="2959" spans="1:43" x14ac:dyDescent="0.2">
      <c r="A2959" t="s">
        <v>3021</v>
      </c>
      <c r="B2959" t="s">
        <v>44</v>
      </c>
      <c r="C2959">
        <v>0</v>
      </c>
      <c r="D2959" t="s">
        <v>46</v>
      </c>
      <c r="E2959" t="s">
        <v>46</v>
      </c>
      <c r="F2959">
        <v>4</v>
      </c>
      <c r="G2959" t="s">
        <v>45</v>
      </c>
      <c r="H2959" t="s">
        <v>45</v>
      </c>
      <c r="I2959" t="s">
        <v>65</v>
      </c>
      <c r="J2959">
        <v>23</v>
      </c>
      <c r="K2959">
        <v>10</v>
      </c>
      <c r="L2959" t="s">
        <v>46</v>
      </c>
      <c r="M2959" t="s">
        <v>45</v>
      </c>
      <c r="N2959" t="s">
        <v>46</v>
      </c>
      <c r="O2959" t="s">
        <v>46</v>
      </c>
      <c r="P2959" t="s">
        <v>46</v>
      </c>
      <c r="Q2959" t="s">
        <v>46</v>
      </c>
      <c r="R2959" t="s">
        <v>49</v>
      </c>
      <c r="S2959" t="s">
        <v>45</v>
      </c>
      <c r="T2959" t="s">
        <v>57</v>
      </c>
      <c r="U2959">
        <v>80.3</v>
      </c>
      <c r="V2959">
        <v>324.2</v>
      </c>
      <c r="W2959" t="s">
        <v>46</v>
      </c>
      <c r="X2959">
        <v>66.45167069</v>
      </c>
      <c r="Y2959">
        <v>95.334337012963204</v>
      </c>
      <c r="Z2959">
        <v>1.1597164041280099</v>
      </c>
      <c r="AA2959" s="1" t="d">
        <v>2023-10-26</v>
      </c>
      <c r="AB2959">
        <v>0</v>
      </c>
      <c r="AC2959">
        <v>160.6</v>
      </c>
      <c r="AD2959" s="1" t="d">
        <v>2023-09-04</v>
      </c>
      <c r="AE2959" t="s">
        <v>45</v>
      </c>
      <c r="AF2959">
        <v>2023</v>
      </c>
      <c r="AG2959">
        <v>10</v>
      </c>
      <c r="AH2959">
        <v>26</v>
      </c>
      <c r="AI2959">
        <v>2023</v>
      </c>
      <c r="AJ2959">
        <v>9</v>
      </c>
      <c r="AK2959">
        <v>4</v>
      </c>
      <c r="AL2959">
        <v>69.290000000000006</v>
      </c>
      <c r="AM2959">
        <v>80.3</v>
      </c>
      <c r="AN2959" t="s">
        <v>51</v>
      </c>
      <c r="AO2959" t="s">
        <v>53</v>
      </c>
      <c r="AP2959" t="s">
        <v>59</v>
      </c>
      <c r="AQ2959">
        <v>1846.8999999999901</v>
      </c>
    </row>
    <row r="2960" spans="1:43" x14ac:dyDescent="0.2">
      <c r="A2960" t="s">
        <v>3022</v>
      </c>
      <c r="B2960" t="s">
        <v>44</v>
      </c>
      <c r="C2960">
        <v>0</v>
      </c>
      <c r="D2960" t="s">
        <v>46</v>
      </c>
      <c r="E2960" t="s">
        <v>46</v>
      </c>
      <c r="F2960">
        <v>1</v>
      </c>
      <c r="G2960" t="s">
        <v>45</v>
      </c>
      <c r="H2960" t="s">
        <v>46</v>
      </c>
      <c r="I2960" t="s">
        <v>46</v>
      </c>
      <c r="J2960">
        <v>0</v>
      </c>
      <c r="K2960">
        <v>0</v>
      </c>
      <c r="L2960" t="s">
        <v>74</v>
      </c>
      <c r="M2960" t="s">
        <v>74</v>
      </c>
      <c r="N2960" t="s">
        <v>74</v>
      </c>
      <c r="O2960" t="s">
        <v>74</v>
      </c>
      <c r="P2960" t="s">
        <v>74</v>
      </c>
      <c r="Q2960" t="s">
        <v>74</v>
      </c>
      <c r="R2960" t="s">
        <v>49</v>
      </c>
      <c r="S2960" t="s">
        <v>46</v>
      </c>
      <c r="T2960" t="s">
        <v>68</v>
      </c>
      <c r="U2960">
        <v>19.55</v>
      </c>
      <c r="V2960">
        <v>19.55</v>
      </c>
      <c r="W2960" t="s">
        <v>46</v>
      </c>
      <c r="X2960">
        <v>87.034302207744105</v>
      </c>
      <c r="Y2960">
        <v>65.7604284754985</v>
      </c>
      <c r="Z2960">
        <v>10.0977292239909</v>
      </c>
      <c r="AA2960" s="1" t="d">
        <v>2023-10-15</v>
      </c>
      <c r="AB2960">
        <v>0</v>
      </c>
      <c r="AC2960">
        <v>9.7750000000000004</v>
      </c>
      <c r="AD2960" s="1" t="d">
        <v>2023-08-02</v>
      </c>
      <c r="AE2960" t="s">
        <v>46</v>
      </c>
      <c r="AF2960">
        <v>2023</v>
      </c>
      <c r="AG2960">
        <v>10</v>
      </c>
      <c r="AH2960">
        <v>15</v>
      </c>
      <c r="AI2960">
        <v>2023</v>
      </c>
      <c r="AJ2960">
        <v>8</v>
      </c>
      <c r="AK2960">
        <v>2</v>
      </c>
      <c r="AL2960">
        <v>77.94</v>
      </c>
      <c r="AM2960">
        <v>19.55</v>
      </c>
      <c r="AN2960" t="s">
        <v>51</v>
      </c>
      <c r="AO2960" t="s">
        <v>52</v>
      </c>
      <c r="AP2960" t="s">
        <v>53</v>
      </c>
      <c r="AQ2960">
        <v>0</v>
      </c>
    </row>
    <row r="2961" spans="1:43" x14ac:dyDescent="0.2">
      <c r="A2961" t="s">
        <v>3023</v>
      </c>
      <c r="B2961" t="s">
        <v>55</v>
      </c>
      <c r="C2961">
        <v>0</v>
      </c>
      <c r="D2961" t="s">
        <v>45</v>
      </c>
      <c r="E2961" t="s">
        <v>45</v>
      </c>
      <c r="F2961">
        <v>27</v>
      </c>
      <c r="G2961" t="s">
        <v>45</v>
      </c>
      <c r="H2961" t="s">
        <v>45</v>
      </c>
      <c r="I2961" t="s">
        <v>65</v>
      </c>
      <c r="J2961">
        <v>559</v>
      </c>
      <c r="K2961">
        <v>8</v>
      </c>
      <c r="L2961" t="s">
        <v>45</v>
      </c>
      <c r="M2961" t="s">
        <v>45</v>
      </c>
      <c r="N2961" t="s">
        <v>46</v>
      </c>
      <c r="O2961" t="s">
        <v>45</v>
      </c>
      <c r="P2961" t="s">
        <v>45</v>
      </c>
      <c r="Q2961" t="s">
        <v>46</v>
      </c>
      <c r="R2961" t="s">
        <v>49</v>
      </c>
      <c r="S2961" t="s">
        <v>46</v>
      </c>
      <c r="T2961" t="s">
        <v>50</v>
      </c>
      <c r="U2961">
        <v>100.75</v>
      </c>
      <c r="V2961">
        <v>2793.55</v>
      </c>
      <c r="W2961" t="s">
        <v>46</v>
      </c>
      <c r="X2961">
        <v>53.405597313825403</v>
      </c>
      <c r="Y2961">
        <v>77.333476707655805</v>
      </c>
      <c r="Z2961">
        <v>9.7362244599961691</v>
      </c>
      <c r="AA2961" s="1" t="d">
        <v>2023-10-24</v>
      </c>
      <c r="AB2961">
        <v>42.282836154668097</v>
      </c>
      <c r="AC2961">
        <v>1360.125</v>
      </c>
      <c r="AD2961" s="1" t="d">
        <v>2023-09-11</v>
      </c>
      <c r="AE2961" t="s">
        <v>45</v>
      </c>
      <c r="AF2961">
        <v>2023</v>
      </c>
      <c r="AG2961">
        <v>10</v>
      </c>
      <c r="AH2961">
        <v>24</v>
      </c>
      <c r="AI2961">
        <v>2023</v>
      </c>
      <c r="AJ2961">
        <v>9</v>
      </c>
      <c r="AK2961">
        <v>11</v>
      </c>
      <c r="AL2961">
        <v>70.67</v>
      </c>
      <c r="AM2961">
        <v>143.03283615466799</v>
      </c>
      <c r="AN2961" t="s">
        <v>58</v>
      </c>
      <c r="AO2961" t="s">
        <v>53</v>
      </c>
      <c r="AP2961" t="s">
        <v>59</v>
      </c>
      <c r="AQ2961">
        <v>56319.25</v>
      </c>
    </row>
    <row r="2962" spans="1:43" x14ac:dyDescent="0.2">
      <c r="A2962" t="s">
        <v>3024</v>
      </c>
      <c r="B2962" t="s">
        <v>55</v>
      </c>
      <c r="C2962">
        <v>0</v>
      </c>
      <c r="D2962" t="s">
        <v>46</v>
      </c>
      <c r="E2962" t="s">
        <v>46</v>
      </c>
      <c r="F2962">
        <v>22</v>
      </c>
      <c r="G2962" t="s">
        <v>45</v>
      </c>
      <c r="H2962" t="s">
        <v>45</v>
      </c>
      <c r="I2962" t="s">
        <v>65</v>
      </c>
      <c r="J2962">
        <v>322</v>
      </c>
      <c r="K2962">
        <v>4</v>
      </c>
      <c r="L2962" t="s">
        <v>45</v>
      </c>
      <c r="M2962" t="s">
        <v>46</v>
      </c>
      <c r="N2962" t="s">
        <v>46</v>
      </c>
      <c r="O2962" t="s">
        <v>46</v>
      </c>
      <c r="P2962" t="s">
        <v>45</v>
      </c>
      <c r="Q2962" t="s">
        <v>45</v>
      </c>
      <c r="R2962" t="s">
        <v>49</v>
      </c>
      <c r="S2962" t="s">
        <v>45</v>
      </c>
      <c r="T2962" t="s">
        <v>50</v>
      </c>
      <c r="U2962">
        <v>100.75</v>
      </c>
      <c r="V2962">
        <v>2095</v>
      </c>
      <c r="W2962" t="s">
        <v>45</v>
      </c>
      <c r="X2962">
        <v>57.632287577084803</v>
      </c>
      <c r="Y2962">
        <v>43.988734473311503</v>
      </c>
      <c r="Z2962">
        <v>32.275878349344097</v>
      </c>
      <c r="AA2962" s="1" t="d">
        <v>2023-10-01</v>
      </c>
      <c r="AB2962">
        <v>17.809624118259599</v>
      </c>
      <c r="AC2962">
        <v>1108.25</v>
      </c>
      <c r="AD2962" s="1" t="d">
        <v>2023-09-01</v>
      </c>
      <c r="AE2962" t="s">
        <v>45</v>
      </c>
      <c r="AF2962">
        <v>2023</v>
      </c>
      <c r="AG2962">
        <v>10</v>
      </c>
      <c r="AH2962">
        <v>1</v>
      </c>
      <c r="AI2962">
        <v>2023</v>
      </c>
      <c r="AJ2962">
        <v>9</v>
      </c>
      <c r="AK2962">
        <v>1</v>
      </c>
      <c r="AL2962">
        <v>47.36</v>
      </c>
      <c r="AM2962">
        <v>118.55962411825899</v>
      </c>
      <c r="AN2962" t="s">
        <v>58</v>
      </c>
      <c r="AO2962" t="s">
        <v>53</v>
      </c>
      <c r="AP2962" t="s">
        <v>59</v>
      </c>
      <c r="AQ2962">
        <v>32441.5</v>
      </c>
    </row>
    <row r="2963" spans="1:43" x14ac:dyDescent="0.2">
      <c r="A2963" t="s">
        <v>3025</v>
      </c>
      <c r="B2963" t="s">
        <v>55</v>
      </c>
      <c r="C2963">
        <v>0</v>
      </c>
      <c r="D2963" t="s">
        <v>46</v>
      </c>
      <c r="E2963" t="s">
        <v>46</v>
      </c>
      <c r="F2963">
        <v>12</v>
      </c>
      <c r="G2963" t="s">
        <v>45</v>
      </c>
      <c r="H2963" t="s">
        <v>46</v>
      </c>
      <c r="I2963" t="s">
        <v>48</v>
      </c>
      <c r="J2963">
        <v>828</v>
      </c>
      <c r="K2963">
        <v>7</v>
      </c>
      <c r="L2963" t="s">
        <v>46</v>
      </c>
      <c r="M2963" t="s">
        <v>45</v>
      </c>
      <c r="N2963" t="s">
        <v>46</v>
      </c>
      <c r="O2963" t="s">
        <v>45</v>
      </c>
      <c r="P2963" t="s">
        <v>46</v>
      </c>
      <c r="Q2963" t="s">
        <v>46</v>
      </c>
      <c r="R2963" t="s">
        <v>49</v>
      </c>
      <c r="S2963" t="s">
        <v>45</v>
      </c>
      <c r="T2963" t="s">
        <v>57</v>
      </c>
      <c r="U2963">
        <v>53.75</v>
      </c>
      <c r="V2963">
        <v>648.65</v>
      </c>
      <c r="W2963" t="s">
        <v>46</v>
      </c>
      <c r="X2963">
        <v>60.871154150000002</v>
      </c>
      <c r="Y2963">
        <v>75.707555797013299</v>
      </c>
      <c r="Z2963">
        <v>13.2673949097587</v>
      </c>
      <c r="AA2963" s="1" t="d">
        <v>2023-10-06</v>
      </c>
      <c r="AB2963">
        <v>23.813678089795498</v>
      </c>
      <c r="AC2963">
        <v>322.5</v>
      </c>
      <c r="AD2963" s="1" t="d">
        <v>2023-09-03</v>
      </c>
      <c r="AE2963" t="s">
        <v>45</v>
      </c>
      <c r="AF2963">
        <v>2023</v>
      </c>
      <c r="AG2963">
        <v>10</v>
      </c>
      <c r="AH2963">
        <v>6</v>
      </c>
      <c r="AI2963">
        <v>2023</v>
      </c>
      <c r="AJ2963">
        <v>9</v>
      </c>
      <c r="AK2963">
        <v>3</v>
      </c>
      <c r="AL2963">
        <v>59.6</v>
      </c>
      <c r="AM2963">
        <v>77.563678089795502</v>
      </c>
      <c r="AN2963" t="s">
        <v>58</v>
      </c>
      <c r="AO2963" t="s">
        <v>59</v>
      </c>
      <c r="AP2963" t="s">
        <v>59</v>
      </c>
      <c r="AQ2963">
        <v>44505</v>
      </c>
    </row>
    <row r="2964" spans="1:43" x14ac:dyDescent="0.2">
      <c r="A2964" t="s">
        <v>3026</v>
      </c>
      <c r="B2964" t="s">
        <v>44</v>
      </c>
      <c r="C2964">
        <v>0</v>
      </c>
      <c r="D2964" t="s">
        <v>45</v>
      </c>
      <c r="E2964" t="s">
        <v>45</v>
      </c>
      <c r="F2964">
        <v>3</v>
      </c>
      <c r="G2964" t="s">
        <v>46</v>
      </c>
      <c r="H2964" t="s">
        <v>47</v>
      </c>
      <c r="I2964" t="s">
        <v>48</v>
      </c>
      <c r="J2964">
        <v>725</v>
      </c>
      <c r="K2964">
        <v>4</v>
      </c>
      <c r="L2964" t="s">
        <v>46</v>
      </c>
      <c r="M2964" t="s">
        <v>46</v>
      </c>
      <c r="N2964" t="s">
        <v>46</v>
      </c>
      <c r="O2964" t="s">
        <v>45</v>
      </c>
      <c r="P2964" t="s">
        <v>46</v>
      </c>
      <c r="Q2964" t="s">
        <v>46</v>
      </c>
      <c r="R2964" t="s">
        <v>49</v>
      </c>
      <c r="S2964" t="s">
        <v>45</v>
      </c>
      <c r="T2964" t="s">
        <v>57</v>
      </c>
      <c r="U2964">
        <v>31</v>
      </c>
      <c r="V2964">
        <v>95.05</v>
      </c>
      <c r="W2964" t="s">
        <v>45</v>
      </c>
      <c r="X2964">
        <v>62.065334379039697</v>
      </c>
      <c r="Y2964">
        <v>61.659165202552202</v>
      </c>
      <c r="Z2964">
        <v>28.788559509108001</v>
      </c>
      <c r="AA2964" s="1" t="d">
        <v>2023-10-12</v>
      </c>
      <c r="AB2964">
        <v>23.4244181707937</v>
      </c>
      <c r="AC2964">
        <v>46.5</v>
      </c>
      <c r="AD2964" s="1" t="d">
        <v>2023-08-30</v>
      </c>
      <c r="AE2964" t="s">
        <v>46</v>
      </c>
      <c r="AF2964">
        <v>2023</v>
      </c>
      <c r="AG2964">
        <v>10</v>
      </c>
      <c r="AH2964">
        <v>12</v>
      </c>
      <c r="AI2964">
        <v>2023</v>
      </c>
      <c r="AJ2964">
        <v>8</v>
      </c>
      <c r="AK2964">
        <v>30</v>
      </c>
      <c r="AL2964">
        <v>36.28</v>
      </c>
      <c r="AM2964">
        <v>54.4244181707937</v>
      </c>
      <c r="AN2964" t="s">
        <v>51</v>
      </c>
      <c r="AO2964" t="s">
        <v>52</v>
      </c>
      <c r="AP2964" t="s">
        <v>59</v>
      </c>
      <c r="AQ2964">
        <v>22475</v>
      </c>
    </row>
    <row r="2965" spans="1:43" x14ac:dyDescent="0.2">
      <c r="A2965" t="s">
        <v>3027</v>
      </c>
      <c r="B2965" t="s">
        <v>44</v>
      </c>
      <c r="C2965">
        <v>0</v>
      </c>
      <c r="D2965" t="s">
        <v>45</v>
      </c>
      <c r="E2965" t="s">
        <v>45</v>
      </c>
      <c r="F2965">
        <v>34</v>
      </c>
      <c r="G2965" t="s">
        <v>45</v>
      </c>
      <c r="H2965" t="s">
        <v>45</v>
      </c>
      <c r="I2965" t="s">
        <v>46</v>
      </c>
      <c r="J2965">
        <v>0</v>
      </c>
      <c r="K2965">
        <v>0</v>
      </c>
      <c r="L2965" t="s">
        <v>74</v>
      </c>
      <c r="M2965" t="s">
        <v>74</v>
      </c>
      <c r="N2965" t="s">
        <v>74</v>
      </c>
      <c r="O2965" t="s">
        <v>74</v>
      </c>
      <c r="P2965" t="s">
        <v>74</v>
      </c>
      <c r="Q2965" t="s">
        <v>74</v>
      </c>
      <c r="R2965" t="s">
        <v>56</v>
      </c>
      <c r="S2965" t="s">
        <v>45</v>
      </c>
      <c r="T2965" t="s">
        <v>68</v>
      </c>
      <c r="U2965">
        <v>25.6</v>
      </c>
      <c r="V2965">
        <v>917.15</v>
      </c>
      <c r="W2965" t="s">
        <v>46</v>
      </c>
      <c r="X2965">
        <v>54.151635358596202</v>
      </c>
      <c r="Y2965">
        <v>85.885532697707106</v>
      </c>
      <c r="Z2965">
        <v>10.3445306656048</v>
      </c>
      <c r="AA2965" s="1" t="d">
        <v>2024-04-15</v>
      </c>
      <c r="AB2965">
        <v>0</v>
      </c>
      <c r="AC2965">
        <v>435.2</v>
      </c>
      <c r="AD2965" s="1" t="d">
        <v>2023-09-10</v>
      </c>
      <c r="AE2965" t="s">
        <v>46</v>
      </c>
      <c r="AF2965">
        <v>2024</v>
      </c>
      <c r="AG2965">
        <v>4</v>
      </c>
      <c r="AH2965">
        <v>15</v>
      </c>
      <c r="AI2965">
        <v>2023</v>
      </c>
      <c r="AJ2965">
        <v>9</v>
      </c>
      <c r="AK2965">
        <v>10</v>
      </c>
      <c r="AL2965">
        <v>77.81</v>
      </c>
      <c r="AM2965">
        <v>25.6</v>
      </c>
      <c r="AN2965" t="s">
        <v>58</v>
      </c>
      <c r="AO2965" t="s">
        <v>52</v>
      </c>
      <c r="AP2965" t="s">
        <v>59</v>
      </c>
      <c r="AQ2965">
        <v>0</v>
      </c>
    </row>
    <row r="2966" spans="1:43" x14ac:dyDescent="0.2">
      <c r="A2966" t="s">
        <v>3028</v>
      </c>
      <c r="B2966" t="s">
        <v>55</v>
      </c>
      <c r="C2966">
        <v>0</v>
      </c>
      <c r="D2966" t="s">
        <v>45</v>
      </c>
      <c r="E2966" t="s">
        <v>46</v>
      </c>
      <c r="F2966">
        <v>24</v>
      </c>
      <c r="G2966" t="s">
        <v>45</v>
      </c>
      <c r="H2966" t="s">
        <v>45</v>
      </c>
      <c r="I2966" t="s">
        <v>48</v>
      </c>
      <c r="J2966">
        <v>257</v>
      </c>
      <c r="K2966">
        <v>5</v>
      </c>
      <c r="L2966" t="s">
        <v>45</v>
      </c>
      <c r="M2966" t="s">
        <v>46</v>
      </c>
      <c r="N2966" t="s">
        <v>46</v>
      </c>
      <c r="O2966" t="s">
        <v>45</v>
      </c>
      <c r="P2966" t="s">
        <v>46</v>
      </c>
      <c r="Q2966" t="s">
        <v>46</v>
      </c>
      <c r="R2966" t="s">
        <v>56</v>
      </c>
      <c r="S2966" t="s">
        <v>45</v>
      </c>
      <c r="T2966" t="s">
        <v>50</v>
      </c>
      <c r="U2966">
        <v>58.35</v>
      </c>
      <c r="V2966">
        <v>1346.9</v>
      </c>
      <c r="W2966" t="s">
        <v>46</v>
      </c>
      <c r="X2966">
        <v>88.346246006429794</v>
      </c>
      <c r="Y2966">
        <v>64.018756481162498</v>
      </c>
      <c r="Z2966">
        <v>9.3369796087975097</v>
      </c>
      <c r="AA2966" s="1" t="d">
        <v>2024-03-31</v>
      </c>
      <c r="AB2966">
        <v>0</v>
      </c>
      <c r="AC2966">
        <v>700.2</v>
      </c>
      <c r="AD2966" s="1" t="d">
        <v>2023-08-14</v>
      </c>
      <c r="AE2966" t="s">
        <v>46</v>
      </c>
      <c r="AF2966">
        <v>2024</v>
      </c>
      <c r="AG2966">
        <v>3</v>
      </c>
      <c r="AH2966">
        <v>31</v>
      </c>
      <c r="AI2966">
        <v>2023</v>
      </c>
      <c r="AJ2966">
        <v>8</v>
      </c>
      <c r="AK2966">
        <v>14</v>
      </c>
      <c r="AL2966">
        <v>103.01</v>
      </c>
      <c r="AM2966">
        <v>58.35</v>
      </c>
      <c r="AN2966" t="s">
        <v>58</v>
      </c>
      <c r="AO2966" t="s">
        <v>59</v>
      </c>
      <c r="AP2966" t="s">
        <v>53</v>
      </c>
      <c r="AQ2966">
        <v>14995.95</v>
      </c>
    </row>
    <row r="2967" spans="1:43" x14ac:dyDescent="0.2">
      <c r="A2967" t="s">
        <v>3029</v>
      </c>
      <c r="B2967" t="s">
        <v>55</v>
      </c>
      <c r="C2967">
        <v>0</v>
      </c>
      <c r="D2967" t="s">
        <v>46</v>
      </c>
      <c r="E2967" t="s">
        <v>46</v>
      </c>
      <c r="F2967">
        <v>51</v>
      </c>
      <c r="G2967" t="s">
        <v>45</v>
      </c>
      <c r="H2967" t="s">
        <v>45</v>
      </c>
      <c r="I2967" t="s">
        <v>65</v>
      </c>
      <c r="J2967">
        <v>340</v>
      </c>
      <c r="K2967">
        <v>10</v>
      </c>
      <c r="L2967" t="s">
        <v>46</v>
      </c>
      <c r="M2967" t="s">
        <v>46</v>
      </c>
      <c r="N2967" t="s">
        <v>45</v>
      </c>
      <c r="O2967" t="s">
        <v>46</v>
      </c>
      <c r="P2967" t="s">
        <v>46</v>
      </c>
      <c r="Q2967" t="s">
        <v>46</v>
      </c>
      <c r="R2967" t="s">
        <v>49</v>
      </c>
      <c r="S2967" t="s">
        <v>46</v>
      </c>
      <c r="T2967" t="s">
        <v>68</v>
      </c>
      <c r="U2967">
        <v>80</v>
      </c>
      <c r="V2967">
        <v>4242.3500000000004</v>
      </c>
      <c r="W2967" t="s">
        <v>45</v>
      </c>
      <c r="X2967">
        <v>66.117183994452503</v>
      </c>
      <c r="Y2967">
        <v>33.332365932107997</v>
      </c>
      <c r="Z2967">
        <v>27.0512037966643</v>
      </c>
      <c r="AA2967" s="1" t="d">
        <v>2023-10-13</v>
      </c>
      <c r="AB2967">
        <v>38.046794463610297</v>
      </c>
      <c r="AC2967">
        <v>2040</v>
      </c>
      <c r="AD2967" s="1" t="d">
        <v>2023-08-30</v>
      </c>
      <c r="AE2967" t="s">
        <v>45</v>
      </c>
      <c r="AF2967">
        <v>2023</v>
      </c>
      <c r="AG2967">
        <v>10</v>
      </c>
      <c r="AH2967">
        <v>13</v>
      </c>
      <c r="AI2967">
        <v>2023</v>
      </c>
      <c r="AJ2967">
        <v>8</v>
      </c>
      <c r="AK2967">
        <v>30</v>
      </c>
      <c r="AL2967">
        <v>90.07</v>
      </c>
      <c r="AM2967">
        <v>118.04679446361</v>
      </c>
      <c r="AN2967" t="s">
        <v>63</v>
      </c>
      <c r="AO2967" t="s">
        <v>53</v>
      </c>
      <c r="AP2967" t="s">
        <v>59</v>
      </c>
      <c r="AQ2967">
        <v>27200</v>
      </c>
    </row>
    <row r="2968" spans="1:43" x14ac:dyDescent="0.2">
      <c r="A2968" t="s">
        <v>3030</v>
      </c>
      <c r="B2968" t="s">
        <v>44</v>
      </c>
      <c r="C2968">
        <v>1</v>
      </c>
      <c r="D2968" t="s">
        <v>46</v>
      </c>
      <c r="E2968" t="s">
        <v>46</v>
      </c>
      <c r="F2968">
        <v>14</v>
      </c>
      <c r="G2968" t="s">
        <v>46</v>
      </c>
      <c r="H2968" t="s">
        <v>47</v>
      </c>
      <c r="I2968" t="s">
        <v>48</v>
      </c>
      <c r="J2968">
        <v>938</v>
      </c>
      <c r="K2968">
        <v>1</v>
      </c>
      <c r="L2968" t="s">
        <v>46</v>
      </c>
      <c r="M2968" t="s">
        <v>46</v>
      </c>
      <c r="N2968" t="s">
        <v>46</v>
      </c>
      <c r="O2968" t="s">
        <v>46</v>
      </c>
      <c r="P2968" t="s">
        <v>45</v>
      </c>
      <c r="Q2968" t="s">
        <v>45</v>
      </c>
      <c r="R2968" t="s">
        <v>49</v>
      </c>
      <c r="S2968" t="s">
        <v>45</v>
      </c>
      <c r="T2968" t="s">
        <v>50</v>
      </c>
      <c r="U2968">
        <v>46.35</v>
      </c>
      <c r="V2968">
        <v>672.7</v>
      </c>
      <c r="W2968" t="s">
        <v>46</v>
      </c>
      <c r="X2968">
        <v>75.287574530000001</v>
      </c>
      <c r="Y2968">
        <v>84.621726660819405</v>
      </c>
      <c r="Z2968">
        <v>15.8850031839516</v>
      </c>
      <c r="AA2968" s="1" t="d">
        <v>2023-10-29</v>
      </c>
      <c r="AB2968">
        <v>39.082270464615597</v>
      </c>
      <c r="AC2968">
        <v>324.45</v>
      </c>
      <c r="AD2968" s="1" t="d">
        <v>2023-08-10</v>
      </c>
      <c r="AE2968" t="s">
        <v>46</v>
      </c>
      <c r="AF2968">
        <v>2023</v>
      </c>
      <c r="AG2968">
        <v>10</v>
      </c>
      <c r="AH2968">
        <v>29</v>
      </c>
      <c r="AI2968">
        <v>2023</v>
      </c>
      <c r="AJ2968">
        <v>8</v>
      </c>
      <c r="AK2968">
        <v>10</v>
      </c>
      <c r="AL2968">
        <v>73.400000000000006</v>
      </c>
      <c r="AM2968">
        <v>85.432270464615598</v>
      </c>
      <c r="AN2968" t="s">
        <v>58</v>
      </c>
      <c r="AO2968" t="s">
        <v>59</v>
      </c>
      <c r="AP2968" t="s">
        <v>53</v>
      </c>
      <c r="AQ2968">
        <v>43476.3</v>
      </c>
    </row>
    <row r="2969" spans="1:43" x14ac:dyDescent="0.2">
      <c r="A2969" t="s">
        <v>3031</v>
      </c>
      <c r="B2969" t="s">
        <v>55</v>
      </c>
      <c r="C2969">
        <v>0</v>
      </c>
      <c r="D2969" t="s">
        <v>45</v>
      </c>
      <c r="E2969" t="s">
        <v>46</v>
      </c>
      <c r="F2969">
        <v>59</v>
      </c>
      <c r="G2969" t="s">
        <v>45</v>
      </c>
      <c r="H2969" t="s">
        <v>45</v>
      </c>
      <c r="I2969" t="s">
        <v>65</v>
      </c>
      <c r="J2969">
        <v>452</v>
      </c>
      <c r="K2969">
        <v>4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75</v>
      </c>
      <c r="S2969" t="s">
        <v>46</v>
      </c>
      <c r="T2969" t="s">
        <v>50</v>
      </c>
      <c r="U2969">
        <v>113.75</v>
      </c>
      <c r="V2969">
        <v>6561.25</v>
      </c>
      <c r="W2969" t="s">
        <v>46</v>
      </c>
      <c r="X2969">
        <v>61.444729503794697</v>
      </c>
      <c r="Y2969">
        <v>100</v>
      </c>
      <c r="Z2969">
        <v>3.4376634827572499</v>
      </c>
      <c r="AA2969" s="1" t="d">
        <v>2024-09-04</v>
      </c>
      <c r="AB2969">
        <v>32.482911776102803</v>
      </c>
      <c r="AC2969">
        <v>3355.625</v>
      </c>
      <c r="AD2969" s="1" t="d">
        <v>2023-09-08</v>
      </c>
      <c r="AE2969" t="s">
        <v>45</v>
      </c>
      <c r="AF2969">
        <v>2024</v>
      </c>
      <c r="AG2969">
        <v>9</v>
      </c>
      <c r="AH2969">
        <v>4</v>
      </c>
      <c r="AI2969">
        <v>2023</v>
      </c>
      <c r="AJ2969">
        <v>9</v>
      </c>
      <c r="AK2969">
        <v>8</v>
      </c>
      <c r="AL2969">
        <v>117.01</v>
      </c>
      <c r="AM2969">
        <v>146.23291177610199</v>
      </c>
      <c r="AN2969" t="s">
        <v>63</v>
      </c>
      <c r="AO2969" t="s">
        <v>53</v>
      </c>
      <c r="AP2969" t="s">
        <v>59</v>
      </c>
      <c r="AQ2969">
        <v>51415</v>
      </c>
    </row>
    <row r="2970" spans="1:43" x14ac:dyDescent="0.2">
      <c r="A2970" t="s">
        <v>3032</v>
      </c>
      <c r="B2970" t="s">
        <v>55</v>
      </c>
      <c r="C2970">
        <v>0</v>
      </c>
      <c r="D2970" t="s">
        <v>46</v>
      </c>
      <c r="E2970" t="s">
        <v>46</v>
      </c>
      <c r="F2970">
        <v>3</v>
      </c>
      <c r="G2970" t="s">
        <v>45</v>
      </c>
      <c r="H2970" t="s">
        <v>46</v>
      </c>
      <c r="I2970" t="s">
        <v>65</v>
      </c>
      <c r="J2970">
        <v>586</v>
      </c>
      <c r="K2970">
        <v>7</v>
      </c>
      <c r="L2970" t="s">
        <v>46</v>
      </c>
      <c r="M2970" t="s">
        <v>45</v>
      </c>
      <c r="N2970" t="s">
        <v>45</v>
      </c>
      <c r="O2970" t="s">
        <v>46</v>
      </c>
      <c r="P2970" t="s">
        <v>46</v>
      </c>
      <c r="Q2970" t="s">
        <v>45</v>
      </c>
      <c r="R2970" t="s">
        <v>49</v>
      </c>
      <c r="S2970" t="s">
        <v>46</v>
      </c>
      <c r="T2970" t="s">
        <v>50</v>
      </c>
      <c r="U2970">
        <v>90.4</v>
      </c>
      <c r="V2970">
        <v>268.45</v>
      </c>
      <c r="W2970" t="s">
        <v>46</v>
      </c>
      <c r="X2970">
        <v>42.690950491772199</v>
      </c>
      <c r="Y2970">
        <v>66.368259949999995</v>
      </c>
      <c r="Z2970">
        <v>12.6819460942378</v>
      </c>
      <c r="AA2970" s="1" t="d">
        <v>2023-10-06</v>
      </c>
      <c r="AB2970">
        <v>47.883626684340697</v>
      </c>
      <c r="AC2970">
        <v>135.6</v>
      </c>
      <c r="AD2970" s="1" t="d">
        <v>2023-09-11</v>
      </c>
      <c r="AE2970" t="s">
        <v>45</v>
      </c>
      <c r="AF2970">
        <v>2023</v>
      </c>
      <c r="AG2970">
        <v>10</v>
      </c>
      <c r="AH2970">
        <v>6</v>
      </c>
      <c r="AI2970">
        <v>2023</v>
      </c>
      <c r="AJ2970">
        <v>9</v>
      </c>
      <c r="AK2970">
        <v>11</v>
      </c>
      <c r="AL2970">
        <v>33.01</v>
      </c>
      <c r="AM2970">
        <v>138.28362668433999</v>
      </c>
      <c r="AN2970" t="s">
        <v>51</v>
      </c>
      <c r="AO2970" t="s">
        <v>53</v>
      </c>
      <c r="AP2970" t="s">
        <v>52</v>
      </c>
      <c r="AQ2970">
        <v>52974.400000000001</v>
      </c>
    </row>
    <row r="2971" spans="1:43" x14ac:dyDescent="0.2">
      <c r="A2971" t="s">
        <v>3033</v>
      </c>
      <c r="B2971" t="s">
        <v>44</v>
      </c>
      <c r="C2971">
        <v>0</v>
      </c>
      <c r="D2971" t="s">
        <v>45</v>
      </c>
      <c r="E2971" t="s">
        <v>45</v>
      </c>
      <c r="F2971">
        <v>65</v>
      </c>
      <c r="G2971" t="s">
        <v>45</v>
      </c>
      <c r="H2971" t="s">
        <v>45</v>
      </c>
      <c r="I2971" t="s">
        <v>65</v>
      </c>
      <c r="J2971">
        <v>974</v>
      </c>
      <c r="K2971">
        <v>8</v>
      </c>
      <c r="L2971" t="s">
        <v>45</v>
      </c>
      <c r="M2971" t="s">
        <v>46</v>
      </c>
      <c r="N2971" t="s">
        <v>45</v>
      </c>
      <c r="O2971" t="s">
        <v>45</v>
      </c>
      <c r="P2971" t="s">
        <v>45</v>
      </c>
      <c r="Q2971" t="s">
        <v>45</v>
      </c>
      <c r="R2971" t="s">
        <v>75</v>
      </c>
      <c r="S2971" t="s">
        <v>46</v>
      </c>
      <c r="T2971" t="s">
        <v>50</v>
      </c>
      <c r="U2971">
        <v>109.3</v>
      </c>
      <c r="V2971">
        <v>7337.55</v>
      </c>
      <c r="W2971" t="s">
        <v>46</v>
      </c>
      <c r="X2971">
        <v>74.050860375871295</v>
      </c>
      <c r="Y2971">
        <v>81.897061676103903</v>
      </c>
      <c r="Z2971">
        <v>1.6442641760232499</v>
      </c>
      <c r="AA2971" s="1" t="d">
        <v>2024-11-24</v>
      </c>
      <c r="AB2971">
        <v>29.8503501152944</v>
      </c>
      <c r="AC2971">
        <v>3552.25</v>
      </c>
      <c r="AD2971" s="1" t="d">
        <v>2023-06-27</v>
      </c>
      <c r="AE2971" t="s">
        <v>46</v>
      </c>
      <c r="AF2971">
        <v>2024</v>
      </c>
      <c r="AG2971">
        <v>11</v>
      </c>
      <c r="AH2971">
        <v>24</v>
      </c>
      <c r="AI2971">
        <v>2023</v>
      </c>
      <c r="AJ2971">
        <v>6</v>
      </c>
      <c r="AK2971">
        <v>27</v>
      </c>
      <c r="AL2971">
        <v>137.41</v>
      </c>
      <c r="AM2971">
        <v>139.150350115294</v>
      </c>
      <c r="AN2971" t="s">
        <v>63</v>
      </c>
      <c r="AO2971" t="s">
        <v>53</v>
      </c>
      <c r="AP2971" t="s">
        <v>59</v>
      </c>
      <c r="AQ2971">
        <v>106458.2</v>
      </c>
    </row>
    <row r="2972" spans="1:43" x14ac:dyDescent="0.2">
      <c r="A2972" t="s">
        <v>3034</v>
      </c>
      <c r="B2972" t="s">
        <v>55</v>
      </c>
      <c r="C2972">
        <v>1</v>
      </c>
      <c r="D2972" t="s">
        <v>46</v>
      </c>
      <c r="E2972" t="s">
        <v>46</v>
      </c>
      <c r="F2972">
        <v>5</v>
      </c>
      <c r="G2972" t="s">
        <v>45</v>
      </c>
      <c r="H2972" t="s">
        <v>46</v>
      </c>
      <c r="I2972" t="s">
        <v>65</v>
      </c>
      <c r="J2972">
        <v>211</v>
      </c>
      <c r="K2972">
        <v>9</v>
      </c>
      <c r="L2972" t="s">
        <v>46</v>
      </c>
      <c r="M2972" t="s">
        <v>46</v>
      </c>
      <c r="N2972" t="s">
        <v>46</v>
      </c>
      <c r="O2972" t="s">
        <v>46</v>
      </c>
      <c r="P2972" t="s">
        <v>46</v>
      </c>
      <c r="Q2972" t="s">
        <v>46</v>
      </c>
      <c r="R2972" t="s">
        <v>49</v>
      </c>
      <c r="S2972" t="s">
        <v>45</v>
      </c>
      <c r="T2972" t="s">
        <v>57</v>
      </c>
      <c r="U2972">
        <v>70.25</v>
      </c>
      <c r="V2972">
        <v>331.9</v>
      </c>
      <c r="W2972" t="s">
        <v>45</v>
      </c>
      <c r="X2972">
        <v>41.316175368703298</v>
      </c>
      <c r="Y2972">
        <v>35.052438535503498</v>
      </c>
      <c r="Z2972">
        <v>36.50088263</v>
      </c>
      <c r="AA2972" s="1" t="d">
        <v>2023-10-19</v>
      </c>
      <c r="AB2972">
        <v>0</v>
      </c>
      <c r="AC2972">
        <v>175.625</v>
      </c>
      <c r="AD2972" s="1" t="d">
        <v>2023-09-11</v>
      </c>
      <c r="AE2972" t="s">
        <v>45</v>
      </c>
      <c r="AF2972">
        <v>2023</v>
      </c>
      <c r="AG2972">
        <v>10</v>
      </c>
      <c r="AH2972">
        <v>19</v>
      </c>
      <c r="AI2972">
        <v>2023</v>
      </c>
      <c r="AJ2972">
        <v>9</v>
      </c>
      <c r="AK2972">
        <v>11</v>
      </c>
      <c r="AL2972">
        <v>9.82</v>
      </c>
      <c r="AM2972">
        <v>70.25</v>
      </c>
      <c r="AN2972" t="s">
        <v>51</v>
      </c>
      <c r="AO2972" t="s">
        <v>53</v>
      </c>
      <c r="AP2972" t="s">
        <v>52</v>
      </c>
      <c r="AQ2972">
        <v>14822.75</v>
      </c>
    </row>
    <row r="2973" spans="1:43" x14ac:dyDescent="0.2">
      <c r="A2973" t="s">
        <v>3035</v>
      </c>
      <c r="B2973" t="s">
        <v>44</v>
      </c>
      <c r="C2973">
        <v>0</v>
      </c>
      <c r="D2973" t="s">
        <v>45</v>
      </c>
      <c r="E2973" t="s">
        <v>45</v>
      </c>
      <c r="F2973">
        <v>59</v>
      </c>
      <c r="G2973" t="s">
        <v>45</v>
      </c>
      <c r="H2973" t="s">
        <v>45</v>
      </c>
      <c r="I2973" t="s">
        <v>48</v>
      </c>
      <c r="J2973">
        <v>648</v>
      </c>
      <c r="K2973">
        <v>3</v>
      </c>
      <c r="L2973" t="s">
        <v>45</v>
      </c>
      <c r="M2973" t="s">
        <v>45</v>
      </c>
      <c r="N2973" t="s">
        <v>45</v>
      </c>
      <c r="O2973" t="s">
        <v>45</v>
      </c>
      <c r="P2973" t="s">
        <v>45</v>
      </c>
      <c r="Q2973" t="s">
        <v>45</v>
      </c>
      <c r="R2973" t="s">
        <v>75</v>
      </c>
      <c r="S2973" t="s">
        <v>46</v>
      </c>
      <c r="T2973" t="s">
        <v>68</v>
      </c>
      <c r="U2973">
        <v>90.3</v>
      </c>
      <c r="V2973">
        <v>5194.05</v>
      </c>
      <c r="W2973" t="s">
        <v>46</v>
      </c>
      <c r="X2973">
        <v>68.970489308717902</v>
      </c>
      <c r="Y2973">
        <v>73.380178220000005</v>
      </c>
      <c r="Z2973">
        <v>5.8081905999959602</v>
      </c>
      <c r="AA2973" s="1" t="d">
        <v>2025-01-17</v>
      </c>
      <c r="AB2973">
        <v>16.5214134772636</v>
      </c>
      <c r="AC2973">
        <v>2663.85</v>
      </c>
      <c r="AD2973" s="1" t="d">
        <v>2023-09-09</v>
      </c>
      <c r="AE2973" t="s">
        <v>45</v>
      </c>
      <c r="AF2973">
        <v>2025</v>
      </c>
      <c r="AG2973">
        <v>1</v>
      </c>
      <c r="AH2973">
        <v>17</v>
      </c>
      <c r="AI2973">
        <v>2023</v>
      </c>
      <c r="AJ2973">
        <v>9</v>
      </c>
      <c r="AK2973">
        <v>9</v>
      </c>
      <c r="AL2973">
        <v>122.16</v>
      </c>
      <c r="AM2973">
        <v>106.82141347726299</v>
      </c>
      <c r="AN2973" t="s">
        <v>63</v>
      </c>
      <c r="AO2973" t="s">
        <v>53</v>
      </c>
      <c r="AP2973" t="s">
        <v>59</v>
      </c>
      <c r="AQ2973">
        <v>58514.400000000001</v>
      </c>
    </row>
    <row r="2974" spans="1:43" x14ac:dyDescent="0.2">
      <c r="A2974" t="s">
        <v>3036</v>
      </c>
      <c r="B2974" t="s">
        <v>55</v>
      </c>
      <c r="C2974">
        <v>0</v>
      </c>
      <c r="D2974" t="s">
        <v>45</v>
      </c>
      <c r="E2974" t="s">
        <v>45</v>
      </c>
      <c r="F2974">
        <v>72</v>
      </c>
      <c r="G2974" t="s">
        <v>46</v>
      </c>
      <c r="H2974" t="s">
        <v>47</v>
      </c>
      <c r="I2974" t="s">
        <v>48</v>
      </c>
      <c r="J2974">
        <v>994</v>
      </c>
      <c r="K2974">
        <v>1</v>
      </c>
      <c r="L2974" t="s">
        <v>45</v>
      </c>
      <c r="M2974" t="s">
        <v>45</v>
      </c>
      <c r="N2974" t="s">
        <v>45</v>
      </c>
      <c r="O2974" t="s">
        <v>45</v>
      </c>
      <c r="P2974" t="s">
        <v>45</v>
      </c>
      <c r="Q2974" t="s">
        <v>45</v>
      </c>
      <c r="R2974" t="s">
        <v>75</v>
      </c>
      <c r="S2974" t="s">
        <v>45</v>
      </c>
      <c r="T2974" t="s">
        <v>68</v>
      </c>
      <c r="U2974">
        <v>65.25</v>
      </c>
      <c r="V2974">
        <v>4478.8500000000004</v>
      </c>
      <c r="W2974" t="s">
        <v>46</v>
      </c>
      <c r="X2974">
        <v>49.475274417507798</v>
      </c>
      <c r="Y2974">
        <v>84.258872061930305</v>
      </c>
      <c r="Z2974">
        <v>3.9367143368834299</v>
      </c>
      <c r="AA2974" s="1" t="d">
        <v>2024-10-19</v>
      </c>
      <c r="AB2974">
        <v>41.448226090442297</v>
      </c>
      <c r="AC2974">
        <v>2349</v>
      </c>
      <c r="AD2974" s="1" t="d">
        <v>2023-09-09</v>
      </c>
      <c r="AE2974" t="s">
        <v>45</v>
      </c>
      <c r="AF2974">
        <v>2024</v>
      </c>
      <c r="AG2974">
        <v>10</v>
      </c>
      <c r="AH2974">
        <v>19</v>
      </c>
      <c r="AI2974">
        <v>2023</v>
      </c>
      <c r="AJ2974">
        <v>9</v>
      </c>
      <c r="AK2974">
        <v>9</v>
      </c>
      <c r="AL2974">
        <v>117.54</v>
      </c>
      <c r="AM2974">
        <v>106.69822609044201</v>
      </c>
      <c r="AN2974" t="s">
        <v>63</v>
      </c>
      <c r="AO2974" t="s">
        <v>59</v>
      </c>
      <c r="AP2974" t="s">
        <v>52</v>
      </c>
      <c r="AQ2974">
        <v>64858.5</v>
      </c>
    </row>
    <row r="2975" spans="1:43" x14ac:dyDescent="0.2">
      <c r="A2975" t="s">
        <v>3037</v>
      </c>
      <c r="B2975" t="s">
        <v>44</v>
      </c>
      <c r="C2975">
        <v>0</v>
      </c>
      <c r="D2975" t="s">
        <v>45</v>
      </c>
      <c r="E2975" t="s">
        <v>45</v>
      </c>
      <c r="F2975">
        <v>62</v>
      </c>
      <c r="G2975" t="s">
        <v>45</v>
      </c>
      <c r="H2975" t="s">
        <v>46</v>
      </c>
      <c r="I2975" t="s">
        <v>65</v>
      </c>
      <c r="J2975">
        <v>821</v>
      </c>
      <c r="K2975">
        <v>6</v>
      </c>
      <c r="L2975" t="s">
        <v>46</v>
      </c>
      <c r="M2975" t="s">
        <v>45</v>
      </c>
      <c r="N2975" t="s">
        <v>45</v>
      </c>
      <c r="O2975" t="s">
        <v>46</v>
      </c>
      <c r="P2975" t="s">
        <v>45</v>
      </c>
      <c r="Q2975" t="s">
        <v>45</v>
      </c>
      <c r="R2975" t="s">
        <v>49</v>
      </c>
      <c r="S2975" t="s">
        <v>45</v>
      </c>
      <c r="T2975" t="s">
        <v>50</v>
      </c>
      <c r="U2975">
        <v>100.15</v>
      </c>
      <c r="V2975">
        <v>6283.3</v>
      </c>
      <c r="W2975" t="s">
        <v>45</v>
      </c>
      <c r="X2975">
        <v>99.809139988462107</v>
      </c>
      <c r="Y2975">
        <v>51.365973955887497</v>
      </c>
      <c r="Z2975">
        <v>18.4757141370185</v>
      </c>
      <c r="AA2975" s="1" t="d">
        <v>2023-10-02</v>
      </c>
      <c r="AB2975">
        <v>39.377757283023598</v>
      </c>
      <c r="AC2975">
        <v>3104.65</v>
      </c>
      <c r="AD2975" s="1" t="d">
        <v>2023-07-02</v>
      </c>
      <c r="AE2975" t="s">
        <v>46</v>
      </c>
      <c r="AF2975">
        <v>2023</v>
      </c>
      <c r="AG2975">
        <v>10</v>
      </c>
      <c r="AH2975">
        <v>2</v>
      </c>
      <c r="AI2975">
        <v>2023</v>
      </c>
      <c r="AJ2975">
        <v>7</v>
      </c>
      <c r="AK2975">
        <v>2</v>
      </c>
      <c r="AL2975">
        <v>143.33000000000001</v>
      </c>
      <c r="AM2975">
        <v>139.52775728302299</v>
      </c>
      <c r="AN2975" t="s">
        <v>63</v>
      </c>
      <c r="AO2975" t="s">
        <v>53</v>
      </c>
      <c r="AP2975" t="s">
        <v>53</v>
      </c>
      <c r="AQ2975">
        <v>82223.149999999994</v>
      </c>
    </row>
    <row r="2976" spans="1:43" x14ac:dyDescent="0.2">
      <c r="A2976" t="s">
        <v>3038</v>
      </c>
      <c r="B2976" t="s">
        <v>55</v>
      </c>
      <c r="C2976">
        <v>0</v>
      </c>
      <c r="D2976" t="s">
        <v>46</v>
      </c>
      <c r="E2976" t="s">
        <v>46</v>
      </c>
      <c r="F2976">
        <v>28</v>
      </c>
      <c r="G2976" t="s">
        <v>45</v>
      </c>
      <c r="H2976" t="s">
        <v>45</v>
      </c>
      <c r="I2976" t="s">
        <v>65</v>
      </c>
      <c r="J2976">
        <v>852</v>
      </c>
      <c r="K2976">
        <v>8</v>
      </c>
      <c r="L2976" t="s">
        <v>45</v>
      </c>
      <c r="M2976" t="s">
        <v>45</v>
      </c>
      <c r="N2976" t="s">
        <v>46</v>
      </c>
      <c r="O2976" t="s">
        <v>46</v>
      </c>
      <c r="P2976" t="s">
        <v>46</v>
      </c>
      <c r="Q2976" t="s">
        <v>45</v>
      </c>
      <c r="R2976" t="s">
        <v>49</v>
      </c>
      <c r="S2976" t="s">
        <v>45</v>
      </c>
      <c r="T2976" t="s">
        <v>68</v>
      </c>
      <c r="U2976">
        <v>94.5</v>
      </c>
      <c r="V2976">
        <v>2659.4</v>
      </c>
      <c r="W2976" t="s">
        <v>45</v>
      </c>
      <c r="X2976">
        <v>83.670440832620798</v>
      </c>
      <c r="Y2976">
        <v>50.253852779722699</v>
      </c>
      <c r="Z2976">
        <v>36.184359467591101</v>
      </c>
      <c r="AA2976" s="1" t="d">
        <v>2023-10-17</v>
      </c>
      <c r="AB2976">
        <v>25.374201540965299</v>
      </c>
      <c r="AC2976">
        <v>1323</v>
      </c>
      <c r="AD2976" s="1" t="d">
        <v>2023-09-08</v>
      </c>
      <c r="AE2976" t="s">
        <v>46</v>
      </c>
      <c r="AF2976">
        <v>2023</v>
      </c>
      <c r="AG2976">
        <v>10</v>
      </c>
      <c r="AH2976">
        <v>17</v>
      </c>
      <c r="AI2976">
        <v>2023</v>
      </c>
      <c r="AJ2976">
        <v>9</v>
      </c>
      <c r="AK2976">
        <v>8</v>
      </c>
      <c r="AL2976">
        <v>75.489999999999995</v>
      </c>
      <c r="AM2976">
        <v>119.874201540965</v>
      </c>
      <c r="AN2976" t="s">
        <v>58</v>
      </c>
      <c r="AO2976" t="s">
        <v>53</v>
      </c>
      <c r="AP2976" t="s">
        <v>53</v>
      </c>
      <c r="AQ2976">
        <v>80514</v>
      </c>
    </row>
    <row r="2977" spans="1:43" x14ac:dyDescent="0.2">
      <c r="A2977" t="s">
        <v>3039</v>
      </c>
      <c r="B2977" t="s">
        <v>55</v>
      </c>
      <c r="C2977">
        <v>0</v>
      </c>
      <c r="D2977" t="s">
        <v>46</v>
      </c>
      <c r="E2977" t="s">
        <v>46</v>
      </c>
      <c r="F2977">
        <v>3</v>
      </c>
      <c r="G2977" t="s">
        <v>45</v>
      </c>
      <c r="H2977" t="s">
        <v>46</v>
      </c>
      <c r="I2977" t="s">
        <v>48</v>
      </c>
      <c r="J2977">
        <v>989</v>
      </c>
      <c r="K2977">
        <v>10</v>
      </c>
      <c r="L2977" t="s">
        <v>46</v>
      </c>
      <c r="M2977" t="s">
        <v>46</v>
      </c>
      <c r="N2977" t="s">
        <v>46</v>
      </c>
      <c r="O2977" t="s">
        <v>45</v>
      </c>
      <c r="P2977" t="s">
        <v>46</v>
      </c>
      <c r="Q2977" t="s">
        <v>45</v>
      </c>
      <c r="R2977" t="s">
        <v>49</v>
      </c>
      <c r="S2977" t="s">
        <v>46</v>
      </c>
      <c r="T2977" t="s">
        <v>57</v>
      </c>
      <c r="U2977">
        <v>60.65</v>
      </c>
      <c r="V2977">
        <v>196.9</v>
      </c>
      <c r="W2977" t="s">
        <v>46</v>
      </c>
      <c r="X2977">
        <v>71.586306870000001</v>
      </c>
      <c r="Y2977">
        <v>80.191477774157505</v>
      </c>
      <c r="Z2977">
        <v>13.909712677259501</v>
      </c>
      <c r="AA2977" s="1" t="d">
        <v>2023-10-20</v>
      </c>
      <c r="AB2977">
        <v>11.0077365583691</v>
      </c>
      <c r="AC2977">
        <v>90.974999999999994</v>
      </c>
      <c r="AD2977" s="1" t="d">
        <v>2023-06-23</v>
      </c>
      <c r="AE2977" t="s">
        <v>46</v>
      </c>
      <c r="AF2977">
        <v>2023</v>
      </c>
      <c r="AG2977">
        <v>10</v>
      </c>
      <c r="AH2977">
        <v>20</v>
      </c>
      <c r="AI2977">
        <v>2023</v>
      </c>
      <c r="AJ2977">
        <v>6</v>
      </c>
      <c r="AK2977">
        <v>23</v>
      </c>
      <c r="AL2977">
        <v>60.68</v>
      </c>
      <c r="AM2977">
        <v>71.657736558369095</v>
      </c>
      <c r="AN2977" t="s">
        <v>51</v>
      </c>
      <c r="AO2977" t="s">
        <v>59</v>
      </c>
      <c r="AP2977" t="s">
        <v>59</v>
      </c>
      <c r="AQ2977">
        <v>59982.85</v>
      </c>
    </row>
    <row r="2978" spans="1:43" x14ac:dyDescent="0.2">
      <c r="A2978" t="s">
        <v>3040</v>
      </c>
      <c r="B2978" t="s">
        <v>55</v>
      </c>
      <c r="C2978">
        <v>0</v>
      </c>
      <c r="D2978" t="s">
        <v>46</v>
      </c>
      <c r="E2978" t="s">
        <v>45</v>
      </c>
      <c r="F2978">
        <v>19</v>
      </c>
      <c r="G2978" t="s">
        <v>45</v>
      </c>
      <c r="H2978" t="s">
        <v>45</v>
      </c>
      <c r="I2978" t="s">
        <v>46</v>
      </c>
      <c r="J2978">
        <v>0</v>
      </c>
      <c r="K2978">
        <v>0</v>
      </c>
      <c r="L2978" t="s">
        <v>74</v>
      </c>
      <c r="M2978" t="s">
        <v>74</v>
      </c>
      <c r="N2978" t="s">
        <v>74</v>
      </c>
      <c r="O2978" t="s">
        <v>74</v>
      </c>
      <c r="P2978" t="s">
        <v>74</v>
      </c>
      <c r="Q2978" t="s">
        <v>74</v>
      </c>
      <c r="R2978" t="s">
        <v>49</v>
      </c>
      <c r="S2978" t="s">
        <v>45</v>
      </c>
      <c r="T2978" t="s">
        <v>68</v>
      </c>
      <c r="U2978">
        <v>24.1</v>
      </c>
      <c r="V2978">
        <v>439.2</v>
      </c>
      <c r="W2978" t="s">
        <v>46</v>
      </c>
      <c r="X2978">
        <v>88.955600164819998</v>
      </c>
      <c r="Y2978">
        <v>73.585130909556895</v>
      </c>
      <c r="Z2978">
        <v>9.6729488319999994</v>
      </c>
      <c r="AA2978" s="1" t="d">
        <v>2023-09-29</v>
      </c>
      <c r="AB2978">
        <v>0</v>
      </c>
      <c r="AC2978">
        <v>228.95</v>
      </c>
      <c r="AD2978" s="1" t="d">
        <v>2023-06-30</v>
      </c>
      <c r="AE2978" t="s">
        <v>46</v>
      </c>
      <c r="AF2978">
        <v>2023</v>
      </c>
      <c r="AG2978">
        <v>9</v>
      </c>
      <c r="AH2978">
        <v>29</v>
      </c>
      <c r="AI2978">
        <v>2023</v>
      </c>
      <c r="AJ2978">
        <v>6</v>
      </c>
      <c r="AK2978">
        <v>30</v>
      </c>
      <c r="AL2978">
        <v>98.28</v>
      </c>
      <c r="AM2978">
        <v>24.1</v>
      </c>
      <c r="AN2978" t="s">
        <v>58</v>
      </c>
      <c r="AO2978" t="s">
        <v>52</v>
      </c>
      <c r="AP2978" t="s">
        <v>53</v>
      </c>
      <c r="AQ2978">
        <v>0</v>
      </c>
    </row>
    <row r="2979" spans="1:43" x14ac:dyDescent="0.2">
      <c r="A2979" t="s">
        <v>3041</v>
      </c>
      <c r="B2979" t="s">
        <v>55</v>
      </c>
      <c r="C2979">
        <v>0</v>
      </c>
      <c r="D2979" t="s">
        <v>46</v>
      </c>
      <c r="E2979" t="s">
        <v>46</v>
      </c>
      <c r="F2979">
        <v>1</v>
      </c>
      <c r="G2979" t="s">
        <v>45</v>
      </c>
      <c r="H2979" t="s">
        <v>46</v>
      </c>
      <c r="I2979" t="s">
        <v>46</v>
      </c>
      <c r="J2979">
        <v>0</v>
      </c>
      <c r="K2979">
        <v>0</v>
      </c>
      <c r="L2979" t="s">
        <v>74</v>
      </c>
      <c r="M2979" t="s">
        <v>74</v>
      </c>
      <c r="N2979" t="s">
        <v>74</v>
      </c>
      <c r="O2979" t="s">
        <v>74</v>
      </c>
      <c r="P2979" t="s">
        <v>74</v>
      </c>
      <c r="Q2979" t="s">
        <v>74</v>
      </c>
      <c r="R2979" t="s">
        <v>49</v>
      </c>
      <c r="S2979" t="s">
        <v>45</v>
      </c>
      <c r="T2979" t="s">
        <v>57</v>
      </c>
      <c r="U2979">
        <v>19.5</v>
      </c>
      <c r="V2979">
        <v>19.5</v>
      </c>
      <c r="W2979" t="s">
        <v>46</v>
      </c>
      <c r="X2979">
        <v>57.305260338013902</v>
      </c>
      <c r="Y2979">
        <v>84.878722848710694</v>
      </c>
      <c r="Z2979">
        <v>9.9324837770351095</v>
      </c>
      <c r="AA2979" s="1" t="d">
        <v>2023-10-04</v>
      </c>
      <c r="AB2979">
        <v>0</v>
      </c>
      <c r="AC2979">
        <v>9.75</v>
      </c>
      <c r="AD2979" s="1" t="d">
        <v>2023-09-12</v>
      </c>
      <c r="AE2979" t="s">
        <v>46</v>
      </c>
      <c r="AF2979">
        <v>2023</v>
      </c>
      <c r="AG2979">
        <v>10</v>
      </c>
      <c r="AH2979">
        <v>4</v>
      </c>
      <c r="AI2979">
        <v>2023</v>
      </c>
      <c r="AJ2979">
        <v>9</v>
      </c>
      <c r="AK2979">
        <v>12</v>
      </c>
      <c r="AL2979">
        <v>48.37</v>
      </c>
      <c r="AM2979">
        <v>19.5</v>
      </c>
      <c r="AN2979" t="s">
        <v>51</v>
      </c>
      <c r="AO2979" t="s">
        <v>52</v>
      </c>
      <c r="AP2979" t="s">
        <v>59</v>
      </c>
      <c r="AQ2979">
        <v>0</v>
      </c>
    </row>
    <row r="2980" spans="1:43" x14ac:dyDescent="0.2">
      <c r="A2980" t="s">
        <v>3042</v>
      </c>
      <c r="B2980" t="s">
        <v>55</v>
      </c>
      <c r="C2980">
        <v>0</v>
      </c>
      <c r="D2980" t="s">
        <v>46</v>
      </c>
      <c r="E2980" t="s">
        <v>46</v>
      </c>
      <c r="F2980">
        <v>24</v>
      </c>
      <c r="G2980" t="s">
        <v>45</v>
      </c>
      <c r="H2980" t="s">
        <v>46</v>
      </c>
      <c r="I2980" t="s">
        <v>65</v>
      </c>
      <c r="J2980">
        <v>167</v>
      </c>
      <c r="K2980">
        <v>1</v>
      </c>
      <c r="L2980" t="s">
        <v>46</v>
      </c>
      <c r="M2980" t="s">
        <v>45</v>
      </c>
      <c r="N2980" t="s">
        <v>45</v>
      </c>
      <c r="O2980" t="s">
        <v>45</v>
      </c>
      <c r="P2980" t="s">
        <v>46</v>
      </c>
      <c r="Q2980" t="s">
        <v>46</v>
      </c>
      <c r="R2980" t="s">
        <v>49</v>
      </c>
      <c r="S2980" t="s">
        <v>45</v>
      </c>
      <c r="T2980" t="s">
        <v>50</v>
      </c>
      <c r="U2980">
        <v>85.95</v>
      </c>
      <c r="V2980">
        <v>2107.15</v>
      </c>
      <c r="W2980" t="s">
        <v>46</v>
      </c>
      <c r="X2980">
        <v>78.152190680051305</v>
      </c>
      <c r="Y2980">
        <v>98.043481097867399</v>
      </c>
      <c r="Z2980">
        <v>4.4663350613527397</v>
      </c>
      <c r="AA2980" s="1" t="d">
        <v>2023-10-10</v>
      </c>
      <c r="AB2980">
        <v>0</v>
      </c>
      <c r="AC2980">
        <v>1031.4000000000001</v>
      </c>
      <c r="AD2980" s="1" t="d">
        <v>2023-06-22</v>
      </c>
      <c r="AE2980" t="s">
        <v>46</v>
      </c>
      <c r="AF2980">
        <v>2023</v>
      </c>
      <c r="AG2980">
        <v>10</v>
      </c>
      <c r="AH2980">
        <v>10</v>
      </c>
      <c r="AI2980">
        <v>2023</v>
      </c>
      <c r="AJ2980">
        <v>6</v>
      </c>
      <c r="AK2980">
        <v>22</v>
      </c>
      <c r="AL2980">
        <v>97.69</v>
      </c>
      <c r="AM2980">
        <v>85.95</v>
      </c>
      <c r="AN2980" t="s">
        <v>58</v>
      </c>
      <c r="AO2980" t="s">
        <v>53</v>
      </c>
      <c r="AP2980" t="s">
        <v>53</v>
      </c>
      <c r="AQ2980">
        <v>14353.65</v>
      </c>
    </row>
    <row r="2981" spans="1:43" x14ac:dyDescent="0.2">
      <c r="A2981" t="s">
        <v>3043</v>
      </c>
      <c r="B2981" t="s">
        <v>55</v>
      </c>
      <c r="C2981">
        <v>1</v>
      </c>
      <c r="D2981" t="s">
        <v>46</v>
      </c>
      <c r="E2981" t="s">
        <v>46</v>
      </c>
      <c r="F2981">
        <v>57</v>
      </c>
      <c r="G2981" t="s">
        <v>45</v>
      </c>
      <c r="H2981" t="s">
        <v>46</v>
      </c>
      <c r="I2981" t="s">
        <v>48</v>
      </c>
      <c r="J2981">
        <v>528</v>
      </c>
      <c r="K2981">
        <v>7</v>
      </c>
      <c r="L2981" t="s">
        <v>46</v>
      </c>
      <c r="M2981" t="s">
        <v>46</v>
      </c>
      <c r="N2981" t="s">
        <v>45</v>
      </c>
      <c r="O2981" t="s">
        <v>45</v>
      </c>
      <c r="P2981" t="s">
        <v>46</v>
      </c>
      <c r="Q2981" t="s">
        <v>46</v>
      </c>
      <c r="R2981" t="s">
        <v>56</v>
      </c>
      <c r="S2981" t="s">
        <v>45</v>
      </c>
      <c r="T2981" t="s">
        <v>50</v>
      </c>
      <c r="U2981">
        <v>53.5</v>
      </c>
      <c r="V2981">
        <v>3035.8</v>
      </c>
      <c r="W2981" t="s">
        <v>46</v>
      </c>
      <c r="X2981">
        <v>72.997156505780694</v>
      </c>
      <c r="Y2981">
        <v>78.090962082727003</v>
      </c>
      <c r="Z2981">
        <v>8.5015325203355498</v>
      </c>
      <c r="AA2981" s="1" t="d">
        <v>2024-04-16</v>
      </c>
      <c r="AB2981">
        <v>48.810284389042202</v>
      </c>
      <c r="AC2981">
        <v>1524.75</v>
      </c>
      <c r="AD2981" s="1" t="d">
        <v>2023-08-11</v>
      </c>
      <c r="AE2981" t="s">
        <v>46</v>
      </c>
      <c r="AF2981">
        <v>2024</v>
      </c>
      <c r="AG2981">
        <v>4</v>
      </c>
      <c r="AH2981">
        <v>16</v>
      </c>
      <c r="AI2981">
        <v>2023</v>
      </c>
      <c r="AJ2981">
        <v>8</v>
      </c>
      <c r="AK2981">
        <v>11</v>
      </c>
      <c r="AL2981">
        <v>121.5</v>
      </c>
      <c r="AM2981">
        <v>102.310284389042</v>
      </c>
      <c r="AN2981" t="s">
        <v>63</v>
      </c>
      <c r="AO2981" t="s">
        <v>59</v>
      </c>
      <c r="AP2981" t="s">
        <v>59</v>
      </c>
      <c r="AQ2981">
        <v>28248</v>
      </c>
    </row>
    <row r="2982" spans="1:43" x14ac:dyDescent="0.2">
      <c r="A2982" t="s">
        <v>3044</v>
      </c>
      <c r="B2982" t="s">
        <v>44</v>
      </c>
      <c r="C2982">
        <v>0</v>
      </c>
      <c r="D2982" t="s">
        <v>46</v>
      </c>
      <c r="E2982" t="s">
        <v>46</v>
      </c>
      <c r="F2982">
        <v>72</v>
      </c>
      <c r="G2982" t="s">
        <v>45</v>
      </c>
      <c r="H2982" t="s">
        <v>45</v>
      </c>
      <c r="I2982" t="s">
        <v>46</v>
      </c>
      <c r="J2982">
        <v>0</v>
      </c>
      <c r="K2982">
        <v>0</v>
      </c>
      <c r="L2982" t="s">
        <v>74</v>
      </c>
      <c r="M2982" t="s">
        <v>74</v>
      </c>
      <c r="N2982" t="s">
        <v>74</v>
      </c>
      <c r="O2982" t="s">
        <v>74</v>
      </c>
      <c r="P2982" t="s">
        <v>74</v>
      </c>
      <c r="Q2982" t="s">
        <v>74</v>
      </c>
      <c r="R2982" t="s">
        <v>75</v>
      </c>
      <c r="S2982" t="s">
        <v>46</v>
      </c>
      <c r="T2982" t="s">
        <v>68</v>
      </c>
      <c r="U2982">
        <v>25.45</v>
      </c>
      <c r="V2982">
        <v>1866.45</v>
      </c>
      <c r="W2982" t="s">
        <v>46</v>
      </c>
      <c r="X2982">
        <v>73.960301220004993</v>
      </c>
      <c r="Y2982">
        <v>87.197579421481805</v>
      </c>
      <c r="Z2982">
        <v>6.1826734834544403</v>
      </c>
      <c r="AA2982" s="1" t="d">
        <v>2024-08-13</v>
      </c>
      <c r="AB2982">
        <v>0</v>
      </c>
      <c r="AC2982">
        <v>916.2</v>
      </c>
      <c r="AD2982" s="1" t="d">
        <v>2023-07-07</v>
      </c>
      <c r="AE2982" t="s">
        <v>46</v>
      </c>
      <c r="AF2982">
        <v>2024</v>
      </c>
      <c r="AG2982">
        <v>8</v>
      </c>
      <c r="AH2982">
        <v>13</v>
      </c>
      <c r="AI2982">
        <v>2023</v>
      </c>
      <c r="AJ2982">
        <v>7</v>
      </c>
      <c r="AK2982">
        <v>7</v>
      </c>
      <c r="AL2982">
        <v>139.78</v>
      </c>
      <c r="AM2982">
        <v>25.45</v>
      </c>
      <c r="AN2982" t="s">
        <v>63</v>
      </c>
      <c r="AO2982" t="s">
        <v>52</v>
      </c>
      <c r="AP2982" t="s">
        <v>59</v>
      </c>
      <c r="AQ2982">
        <v>0</v>
      </c>
    </row>
    <row r="2983" spans="1:43" x14ac:dyDescent="0.2">
      <c r="A2983" t="s">
        <v>3045</v>
      </c>
      <c r="B2983" t="s">
        <v>55</v>
      </c>
      <c r="C2983">
        <v>0</v>
      </c>
      <c r="D2983" t="s">
        <v>46</v>
      </c>
      <c r="E2983" t="s">
        <v>46</v>
      </c>
      <c r="F2983">
        <v>67</v>
      </c>
      <c r="G2983" t="s">
        <v>45</v>
      </c>
      <c r="H2983" t="s">
        <v>46</v>
      </c>
      <c r="I2983" t="s">
        <v>46</v>
      </c>
      <c r="J2983">
        <v>0</v>
      </c>
      <c r="K2983">
        <v>0</v>
      </c>
      <c r="L2983" t="s">
        <v>74</v>
      </c>
      <c r="M2983" t="s">
        <v>74</v>
      </c>
      <c r="N2983" t="s">
        <v>74</v>
      </c>
      <c r="O2983" t="s">
        <v>74</v>
      </c>
      <c r="P2983" t="s">
        <v>74</v>
      </c>
      <c r="Q2983" t="s">
        <v>74</v>
      </c>
      <c r="R2983" t="s">
        <v>75</v>
      </c>
      <c r="S2983" t="s">
        <v>46</v>
      </c>
      <c r="T2983" t="s">
        <v>62</v>
      </c>
      <c r="U2983">
        <v>20.5</v>
      </c>
      <c r="V2983">
        <v>1430.95</v>
      </c>
      <c r="W2983" t="s">
        <v>46</v>
      </c>
      <c r="X2983">
        <v>89.085302501601504</v>
      </c>
      <c r="Y2983">
        <v>67.067270421288299</v>
      </c>
      <c r="Z2983">
        <v>11.917275074271</v>
      </c>
      <c r="AA2983" s="1" t="d">
        <v>2025-05-24</v>
      </c>
      <c r="AB2983">
        <v>0</v>
      </c>
      <c r="AC2983">
        <v>686.75</v>
      </c>
      <c r="AD2983" s="1" t="d">
        <v>2023-08-17</v>
      </c>
      <c r="AE2983" t="s">
        <v>46</v>
      </c>
      <c r="AF2983">
        <v>2025</v>
      </c>
      <c r="AG2983">
        <v>5</v>
      </c>
      <c r="AH2983">
        <v>24</v>
      </c>
      <c r="AI2983">
        <v>2023</v>
      </c>
      <c r="AJ2983">
        <v>8</v>
      </c>
      <c r="AK2983">
        <v>17</v>
      </c>
      <c r="AL2983">
        <v>144.16999999999999</v>
      </c>
      <c r="AM2983">
        <v>20.5</v>
      </c>
      <c r="AN2983" t="s">
        <v>63</v>
      </c>
      <c r="AO2983" t="s">
        <v>52</v>
      </c>
      <c r="AP2983" t="s">
        <v>53</v>
      </c>
      <c r="AQ2983">
        <v>0</v>
      </c>
    </row>
    <row r="2984" spans="1:43" x14ac:dyDescent="0.2">
      <c r="A2984" t="s">
        <v>3046</v>
      </c>
      <c r="B2984" t="s">
        <v>55</v>
      </c>
      <c r="C2984">
        <v>0</v>
      </c>
      <c r="D2984" t="s">
        <v>45</v>
      </c>
      <c r="E2984" t="s">
        <v>45</v>
      </c>
      <c r="F2984">
        <v>52</v>
      </c>
      <c r="G2984" t="s">
        <v>45</v>
      </c>
      <c r="H2984" t="s">
        <v>46</v>
      </c>
      <c r="I2984" t="s">
        <v>46</v>
      </c>
      <c r="J2984">
        <v>0</v>
      </c>
      <c r="K2984">
        <v>0</v>
      </c>
      <c r="L2984" t="s">
        <v>74</v>
      </c>
      <c r="M2984" t="s">
        <v>74</v>
      </c>
      <c r="N2984" t="s">
        <v>74</v>
      </c>
      <c r="O2984" t="s">
        <v>74</v>
      </c>
      <c r="P2984" t="s">
        <v>74</v>
      </c>
      <c r="Q2984" t="s">
        <v>74</v>
      </c>
      <c r="R2984" t="s">
        <v>56</v>
      </c>
      <c r="S2984" t="s">
        <v>45</v>
      </c>
      <c r="T2984" t="s">
        <v>68</v>
      </c>
      <c r="U2984">
        <v>20.85</v>
      </c>
      <c r="V2984">
        <v>1071.5999999999999</v>
      </c>
      <c r="W2984" t="s">
        <v>46</v>
      </c>
      <c r="X2984">
        <v>80.987381541697005</v>
      </c>
      <c r="Y2984">
        <v>70.435636231819899</v>
      </c>
      <c r="Z2984">
        <v>5.0445443233419303</v>
      </c>
      <c r="AA2984" s="1" t="d">
        <v>2024-04-20</v>
      </c>
      <c r="AB2984">
        <v>0</v>
      </c>
      <c r="AC2984">
        <v>542.1</v>
      </c>
      <c r="AD2984" s="1" t="d">
        <v>2023-06-19</v>
      </c>
      <c r="AE2984" t="s">
        <v>46</v>
      </c>
      <c r="AF2984">
        <v>2024</v>
      </c>
      <c r="AG2984">
        <v>4</v>
      </c>
      <c r="AH2984">
        <v>20</v>
      </c>
      <c r="AI2984">
        <v>2023</v>
      </c>
      <c r="AJ2984">
        <v>6</v>
      </c>
      <c r="AK2984">
        <v>19</v>
      </c>
      <c r="AL2984">
        <v>127.94</v>
      </c>
      <c r="AM2984">
        <v>20.85</v>
      </c>
      <c r="AN2984" t="s">
        <v>63</v>
      </c>
      <c r="AO2984" t="s">
        <v>52</v>
      </c>
      <c r="AP2984" t="s">
        <v>53</v>
      </c>
      <c r="AQ2984">
        <v>0</v>
      </c>
    </row>
    <row r="2985" spans="1:43" x14ac:dyDescent="0.2">
      <c r="A2985" t="s">
        <v>3047</v>
      </c>
      <c r="B2985" t="s">
        <v>55</v>
      </c>
      <c r="C2985">
        <v>0</v>
      </c>
      <c r="D2985" t="s">
        <v>45</v>
      </c>
      <c r="E2985" t="s">
        <v>45</v>
      </c>
      <c r="F2985">
        <v>71</v>
      </c>
      <c r="G2985" t="s">
        <v>45</v>
      </c>
      <c r="H2985" t="s">
        <v>45</v>
      </c>
      <c r="I2985" t="s">
        <v>48</v>
      </c>
      <c r="J2985">
        <v>243</v>
      </c>
      <c r="K2985">
        <v>3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75</v>
      </c>
      <c r="S2985" t="s">
        <v>46</v>
      </c>
      <c r="T2985" t="s">
        <v>68</v>
      </c>
      <c r="U2985">
        <v>89.9</v>
      </c>
      <c r="V2985">
        <v>6457.15</v>
      </c>
      <c r="W2985" t="s">
        <v>46</v>
      </c>
      <c r="X2985">
        <v>74.330854942375296</v>
      </c>
      <c r="Y2985">
        <v>84.724062778803699</v>
      </c>
      <c r="Z2985">
        <v>16.648971826025299</v>
      </c>
      <c r="AA2985" s="1" t="d">
        <v>2024-12-20</v>
      </c>
      <c r="AB2985">
        <v>0</v>
      </c>
      <c r="AC2985">
        <v>3191.45</v>
      </c>
      <c r="AD2985" s="1" t="d">
        <v>2023-07-04</v>
      </c>
      <c r="AE2985" t="s">
        <v>46</v>
      </c>
      <c r="AF2985">
        <v>2024</v>
      </c>
      <c r="AG2985">
        <v>12</v>
      </c>
      <c r="AH2985">
        <v>20</v>
      </c>
      <c r="AI2985">
        <v>2023</v>
      </c>
      <c r="AJ2985">
        <v>7</v>
      </c>
      <c r="AK2985">
        <v>4</v>
      </c>
      <c r="AL2985">
        <v>128.68</v>
      </c>
      <c r="AM2985">
        <v>89.9</v>
      </c>
      <c r="AN2985" t="s">
        <v>63</v>
      </c>
      <c r="AO2985" t="s">
        <v>53</v>
      </c>
      <c r="AP2985" t="s">
        <v>59</v>
      </c>
      <c r="AQ2985">
        <v>21845.7</v>
      </c>
    </row>
    <row r="2986" spans="1:43" x14ac:dyDescent="0.2">
      <c r="A2986" t="s">
        <v>3048</v>
      </c>
      <c r="B2986" t="s">
        <v>44</v>
      </c>
      <c r="C2986">
        <v>0</v>
      </c>
      <c r="D2986" t="s">
        <v>45</v>
      </c>
      <c r="E2986" t="s">
        <v>46</v>
      </c>
      <c r="F2986">
        <v>26</v>
      </c>
      <c r="G2986" t="s">
        <v>45</v>
      </c>
      <c r="H2986" t="s">
        <v>45</v>
      </c>
      <c r="I2986" t="s">
        <v>46</v>
      </c>
      <c r="J2986">
        <v>0</v>
      </c>
      <c r="K2986">
        <v>0</v>
      </c>
      <c r="L2986" t="s">
        <v>74</v>
      </c>
      <c r="M2986" t="s">
        <v>74</v>
      </c>
      <c r="N2986" t="s">
        <v>74</v>
      </c>
      <c r="O2986" t="s">
        <v>74</v>
      </c>
      <c r="P2986" t="s">
        <v>74</v>
      </c>
      <c r="Q2986" t="s">
        <v>74</v>
      </c>
      <c r="R2986" t="s">
        <v>56</v>
      </c>
      <c r="S2986" t="s">
        <v>46</v>
      </c>
      <c r="T2986" t="s">
        <v>57</v>
      </c>
      <c r="U2986">
        <v>26</v>
      </c>
      <c r="V2986">
        <v>684.05</v>
      </c>
      <c r="W2986" t="s">
        <v>46</v>
      </c>
      <c r="X2986">
        <v>45.176688456575498</v>
      </c>
      <c r="Y2986">
        <v>94.841160285359607</v>
      </c>
      <c r="Z2986">
        <v>1.6220977518795201</v>
      </c>
      <c r="AA2986" s="1" t="d">
        <v>2024-03-19</v>
      </c>
      <c r="AB2986">
        <v>0</v>
      </c>
      <c r="AC2986">
        <v>338</v>
      </c>
      <c r="AD2986" s="1" t="d">
        <v>2023-09-02</v>
      </c>
      <c r="AE2986" t="s">
        <v>46</v>
      </c>
      <c r="AF2986">
        <v>2024</v>
      </c>
      <c r="AG2986">
        <v>3</v>
      </c>
      <c r="AH2986">
        <v>19</v>
      </c>
      <c r="AI2986">
        <v>2023</v>
      </c>
      <c r="AJ2986">
        <v>9</v>
      </c>
      <c r="AK2986">
        <v>2</v>
      </c>
      <c r="AL2986">
        <v>69.55</v>
      </c>
      <c r="AM2986">
        <v>26</v>
      </c>
      <c r="AN2986" t="s">
        <v>58</v>
      </c>
      <c r="AO2986" t="s">
        <v>52</v>
      </c>
      <c r="AP2986" t="s">
        <v>52</v>
      </c>
      <c r="AQ2986">
        <v>0</v>
      </c>
    </row>
    <row r="2987" spans="1:43" x14ac:dyDescent="0.2">
      <c r="A2987" t="s">
        <v>3049</v>
      </c>
      <c r="B2987" t="s">
        <v>44</v>
      </c>
      <c r="C2987">
        <v>0</v>
      </c>
      <c r="D2987" t="s">
        <v>46</v>
      </c>
      <c r="E2987" t="s">
        <v>46</v>
      </c>
      <c r="F2987">
        <v>35</v>
      </c>
      <c r="G2987" t="s">
        <v>45</v>
      </c>
      <c r="H2987" t="s">
        <v>45</v>
      </c>
      <c r="I2987" t="s">
        <v>65</v>
      </c>
      <c r="J2987">
        <v>699</v>
      </c>
      <c r="K2987">
        <v>8</v>
      </c>
      <c r="L2987" t="s">
        <v>45</v>
      </c>
      <c r="M2987" t="s">
        <v>45</v>
      </c>
      <c r="N2987" t="s">
        <v>45</v>
      </c>
      <c r="O2987" t="s">
        <v>45</v>
      </c>
      <c r="P2987" t="s">
        <v>45</v>
      </c>
      <c r="Q2987" t="s">
        <v>45</v>
      </c>
      <c r="R2987" t="s">
        <v>75</v>
      </c>
      <c r="S2987" t="s">
        <v>45</v>
      </c>
      <c r="T2987" t="s">
        <v>57</v>
      </c>
      <c r="U2987">
        <v>113.2</v>
      </c>
      <c r="V2987">
        <v>3914.05</v>
      </c>
      <c r="W2987" t="s">
        <v>46</v>
      </c>
      <c r="X2987">
        <v>55.599305570807999</v>
      </c>
      <c r="Y2987">
        <v>83.556133489999993</v>
      </c>
      <c r="Z2987">
        <v>5.9674008377171903</v>
      </c>
      <c r="AA2987" s="1" t="d">
        <v>2024-11-18</v>
      </c>
      <c r="AB2987">
        <v>48.681411010245803</v>
      </c>
      <c r="AC2987">
        <v>1981</v>
      </c>
      <c r="AD2987" s="1" t="d">
        <v>2023-08-30</v>
      </c>
      <c r="AE2987" t="s">
        <v>45</v>
      </c>
      <c r="AF2987">
        <v>2024</v>
      </c>
      <c r="AG2987">
        <v>11</v>
      </c>
      <c r="AH2987">
        <v>18</v>
      </c>
      <c r="AI2987">
        <v>2023</v>
      </c>
      <c r="AJ2987">
        <v>8</v>
      </c>
      <c r="AK2987">
        <v>30</v>
      </c>
      <c r="AL2987">
        <v>84.63</v>
      </c>
      <c r="AM2987">
        <v>161.88141101024499</v>
      </c>
      <c r="AN2987" t="s">
        <v>58</v>
      </c>
      <c r="AO2987" t="s">
        <v>53</v>
      </c>
      <c r="AP2987" t="s">
        <v>59</v>
      </c>
      <c r="AQ2987">
        <v>79126.8</v>
      </c>
    </row>
    <row r="2988" spans="1:43" x14ac:dyDescent="0.2">
      <c r="A2988" t="s">
        <v>3050</v>
      </c>
      <c r="B2988" t="s">
        <v>44</v>
      </c>
      <c r="C2988">
        <v>0</v>
      </c>
      <c r="D2988" t="s">
        <v>45</v>
      </c>
      <c r="E2988" t="s">
        <v>45</v>
      </c>
      <c r="F2988">
        <v>55</v>
      </c>
      <c r="G2988" t="s">
        <v>45</v>
      </c>
      <c r="H2988" t="s">
        <v>46</v>
      </c>
      <c r="I2988" t="s">
        <v>65</v>
      </c>
      <c r="J2988">
        <v>934</v>
      </c>
      <c r="K2988">
        <v>9</v>
      </c>
      <c r="L2988" t="s">
        <v>46</v>
      </c>
      <c r="M2988" t="s">
        <v>46</v>
      </c>
      <c r="N2988" t="s">
        <v>46</v>
      </c>
      <c r="O2988" t="s">
        <v>46</v>
      </c>
      <c r="P2988" t="s">
        <v>46</v>
      </c>
      <c r="Q2988" t="s">
        <v>46</v>
      </c>
      <c r="R2988" t="s">
        <v>75</v>
      </c>
      <c r="S2988" t="s">
        <v>45</v>
      </c>
      <c r="T2988" t="s">
        <v>68</v>
      </c>
      <c r="U2988">
        <v>69.05</v>
      </c>
      <c r="V2988">
        <v>3842.6</v>
      </c>
      <c r="W2988" t="s">
        <v>46</v>
      </c>
      <c r="X2988">
        <v>68.159365996064096</v>
      </c>
      <c r="Y2988">
        <v>76.869419694768396</v>
      </c>
      <c r="Z2988">
        <v>18.386002549830401</v>
      </c>
      <c r="AA2988" s="1" t="d">
        <v>2025-06-19</v>
      </c>
      <c r="AB2988">
        <v>12.066748866318401</v>
      </c>
      <c r="AC2988">
        <v>1898.875</v>
      </c>
      <c r="AD2988" s="1" t="d">
        <v>2023-08-31</v>
      </c>
      <c r="AE2988" t="s">
        <v>45</v>
      </c>
      <c r="AF2988">
        <v>2025</v>
      </c>
      <c r="AG2988">
        <v>6</v>
      </c>
      <c r="AH2988">
        <v>19</v>
      </c>
      <c r="AI2988">
        <v>2023</v>
      </c>
      <c r="AJ2988">
        <v>8</v>
      </c>
      <c r="AK2988">
        <v>31</v>
      </c>
      <c r="AL2988">
        <v>104.77</v>
      </c>
      <c r="AM2988">
        <v>81.116748866318403</v>
      </c>
      <c r="AN2988" t="s">
        <v>63</v>
      </c>
      <c r="AO2988" t="s">
        <v>59</v>
      </c>
      <c r="AP2988" t="s">
        <v>59</v>
      </c>
      <c r="AQ2988">
        <v>64492.7</v>
      </c>
    </row>
    <row r="2989" spans="1:43" x14ac:dyDescent="0.2">
      <c r="A2989" t="s">
        <v>3051</v>
      </c>
      <c r="B2989" t="s">
        <v>44</v>
      </c>
      <c r="C2989">
        <v>0</v>
      </c>
      <c r="D2989" t="s">
        <v>45</v>
      </c>
      <c r="E2989" t="s">
        <v>45</v>
      </c>
      <c r="F2989">
        <v>33</v>
      </c>
      <c r="G2989" t="s">
        <v>45</v>
      </c>
      <c r="H2989" t="s">
        <v>46</v>
      </c>
      <c r="I2989" t="s">
        <v>46</v>
      </c>
      <c r="J2989">
        <v>0</v>
      </c>
      <c r="K2989">
        <v>0</v>
      </c>
      <c r="L2989" t="s">
        <v>74</v>
      </c>
      <c r="M2989" t="s">
        <v>74</v>
      </c>
      <c r="N2989" t="s">
        <v>74</v>
      </c>
      <c r="O2989" t="s">
        <v>74</v>
      </c>
      <c r="P2989" t="s">
        <v>74</v>
      </c>
      <c r="Q2989" t="s">
        <v>74</v>
      </c>
      <c r="R2989" t="s">
        <v>75</v>
      </c>
      <c r="S2989" t="s">
        <v>46</v>
      </c>
      <c r="T2989" t="s">
        <v>57</v>
      </c>
      <c r="U2989">
        <v>20.100000000000001</v>
      </c>
      <c r="V2989">
        <v>670.35</v>
      </c>
      <c r="W2989" t="s">
        <v>46</v>
      </c>
      <c r="X2989">
        <v>71.400585614149705</v>
      </c>
      <c r="Y2989">
        <v>79.992914054233495</v>
      </c>
      <c r="Z2989">
        <v>7.8243062601898199</v>
      </c>
      <c r="AA2989" s="1" t="d">
        <v>2024-08-05</v>
      </c>
      <c r="AB2989">
        <v>0</v>
      </c>
      <c r="AC2989">
        <v>331.65</v>
      </c>
      <c r="AD2989" s="1" t="d">
        <v>2023-07-13</v>
      </c>
      <c r="AE2989" t="s">
        <v>46</v>
      </c>
      <c r="AF2989">
        <v>2024</v>
      </c>
      <c r="AG2989">
        <v>8</v>
      </c>
      <c r="AH2989">
        <v>5</v>
      </c>
      <c r="AI2989">
        <v>2023</v>
      </c>
      <c r="AJ2989">
        <v>7</v>
      </c>
      <c r="AK2989">
        <v>13</v>
      </c>
      <c r="AL2989">
        <v>96.58</v>
      </c>
      <c r="AM2989">
        <v>20.100000000000001</v>
      </c>
      <c r="AN2989" t="s">
        <v>58</v>
      </c>
      <c r="AO2989" t="s">
        <v>52</v>
      </c>
      <c r="AP2989" t="s">
        <v>59</v>
      </c>
      <c r="AQ2989">
        <v>0</v>
      </c>
    </row>
    <row r="2990" spans="1:43" x14ac:dyDescent="0.2">
      <c r="A2990" t="s">
        <v>3052</v>
      </c>
      <c r="B2990" t="s">
        <v>55</v>
      </c>
      <c r="C2990">
        <v>0</v>
      </c>
      <c r="D2990" t="s">
        <v>45</v>
      </c>
      <c r="E2990" t="s">
        <v>46</v>
      </c>
      <c r="F2990">
        <v>72</v>
      </c>
      <c r="G2990" t="s">
        <v>45</v>
      </c>
      <c r="H2990" t="s">
        <v>45</v>
      </c>
      <c r="I2990" t="s">
        <v>65</v>
      </c>
      <c r="J2990">
        <v>696</v>
      </c>
      <c r="K2990">
        <v>6</v>
      </c>
      <c r="L2990" t="s">
        <v>45</v>
      </c>
      <c r="M2990" t="s">
        <v>45</v>
      </c>
      <c r="N2990" t="s">
        <v>45</v>
      </c>
      <c r="O2990" t="s">
        <v>46</v>
      </c>
      <c r="P2990" t="s">
        <v>45</v>
      </c>
      <c r="Q2990" t="s">
        <v>45</v>
      </c>
      <c r="R2990" t="s">
        <v>75</v>
      </c>
      <c r="S2990" t="s">
        <v>45</v>
      </c>
      <c r="T2990" t="s">
        <v>50</v>
      </c>
      <c r="U2990">
        <v>109.65</v>
      </c>
      <c r="V2990">
        <v>7880.25</v>
      </c>
      <c r="W2990" t="s">
        <v>46</v>
      </c>
      <c r="X2990">
        <v>53.046944129891102</v>
      </c>
      <c r="Y2990">
        <v>67.495922660302796</v>
      </c>
      <c r="Z2990">
        <v>3.4256066779779402</v>
      </c>
      <c r="AA2990" s="1" t="d">
        <v>2025-04-07</v>
      </c>
      <c r="AB2990">
        <v>38.738157889999997</v>
      </c>
      <c r="AC2990">
        <v>3947.4</v>
      </c>
      <c r="AD2990" s="1" t="d">
        <v>2023-09-03</v>
      </c>
      <c r="AE2990" t="s">
        <v>45</v>
      </c>
      <c r="AF2990">
        <v>2025</v>
      </c>
      <c r="AG2990">
        <v>4</v>
      </c>
      <c r="AH2990">
        <v>7</v>
      </c>
      <c r="AI2990">
        <v>2023</v>
      </c>
      <c r="AJ2990">
        <v>9</v>
      </c>
      <c r="AK2990">
        <v>3</v>
      </c>
      <c r="AL2990">
        <v>121.62</v>
      </c>
      <c r="AM2990">
        <v>148.38815789</v>
      </c>
      <c r="AN2990" t="s">
        <v>63</v>
      </c>
      <c r="AO2990" t="s">
        <v>53</v>
      </c>
      <c r="AP2990" t="s">
        <v>59</v>
      </c>
      <c r="AQ2990">
        <v>76316.399999999994</v>
      </c>
    </row>
    <row r="2991" spans="1:43" x14ac:dyDescent="0.2">
      <c r="A2991" t="s">
        <v>3053</v>
      </c>
      <c r="B2991" t="s">
        <v>55</v>
      </c>
      <c r="C2991">
        <v>0</v>
      </c>
      <c r="D2991" t="s">
        <v>46</v>
      </c>
      <c r="E2991" t="s">
        <v>45</v>
      </c>
      <c r="F2991">
        <v>1</v>
      </c>
      <c r="G2991" t="s">
        <v>45</v>
      </c>
      <c r="H2991" t="s">
        <v>46</v>
      </c>
      <c r="I2991" t="s">
        <v>46</v>
      </c>
      <c r="J2991">
        <v>0</v>
      </c>
      <c r="K2991">
        <v>0</v>
      </c>
      <c r="L2991" t="s">
        <v>74</v>
      </c>
      <c r="M2991" t="s">
        <v>74</v>
      </c>
      <c r="N2991" t="s">
        <v>74</v>
      </c>
      <c r="O2991" t="s">
        <v>74</v>
      </c>
      <c r="P2991" t="s">
        <v>74</v>
      </c>
      <c r="Q2991" t="s">
        <v>74</v>
      </c>
      <c r="R2991" t="s">
        <v>49</v>
      </c>
      <c r="S2991" t="s">
        <v>45</v>
      </c>
      <c r="T2991" t="s">
        <v>57</v>
      </c>
      <c r="U2991">
        <v>19.2</v>
      </c>
      <c r="V2991">
        <v>19.2</v>
      </c>
      <c r="W2991" t="s">
        <v>46</v>
      </c>
      <c r="X2991">
        <v>100</v>
      </c>
      <c r="Y2991">
        <v>86.045153263553601</v>
      </c>
      <c r="Z2991">
        <v>11.095357812688301</v>
      </c>
      <c r="AA2991" s="1" t="d">
        <v>2023-10-10</v>
      </c>
      <c r="AB2991">
        <v>0</v>
      </c>
      <c r="AC2991">
        <v>9.6</v>
      </c>
      <c r="AD2991" s="1" t="d">
        <v>2023-06-24</v>
      </c>
      <c r="AE2991" t="s">
        <v>46</v>
      </c>
      <c r="AF2991">
        <v>2023</v>
      </c>
      <c r="AG2991">
        <v>10</v>
      </c>
      <c r="AH2991">
        <v>10</v>
      </c>
      <c r="AI2991">
        <v>2023</v>
      </c>
      <c r="AJ2991">
        <v>6</v>
      </c>
      <c r="AK2991">
        <v>24</v>
      </c>
      <c r="AL2991">
        <v>89.9</v>
      </c>
      <c r="AM2991">
        <v>19.2</v>
      </c>
      <c r="AN2991" t="s">
        <v>51</v>
      </c>
      <c r="AO2991" t="s">
        <v>52</v>
      </c>
      <c r="AP2991" t="s">
        <v>59</v>
      </c>
      <c r="AQ2991">
        <v>0</v>
      </c>
    </row>
    <row r="2992" spans="1:43" x14ac:dyDescent="0.2">
      <c r="A2992" t="s">
        <v>3054</v>
      </c>
      <c r="B2992" t="s">
        <v>55</v>
      </c>
      <c r="C2992">
        <v>0</v>
      </c>
      <c r="D2992" t="s">
        <v>46</v>
      </c>
      <c r="E2992" t="s">
        <v>46</v>
      </c>
      <c r="F2992">
        <v>10</v>
      </c>
      <c r="G2992" t="s">
        <v>46</v>
      </c>
      <c r="H2992" t="s">
        <v>47</v>
      </c>
      <c r="I2992" t="s">
        <v>48</v>
      </c>
      <c r="J2992">
        <v>280</v>
      </c>
      <c r="K2992">
        <v>5</v>
      </c>
      <c r="L2992" t="s">
        <v>46</v>
      </c>
      <c r="M2992" t="s">
        <v>46</v>
      </c>
      <c r="N2992" t="s">
        <v>46</v>
      </c>
      <c r="O2992" t="s">
        <v>46</v>
      </c>
      <c r="P2992" t="s">
        <v>46</v>
      </c>
      <c r="Q2992" t="s">
        <v>45</v>
      </c>
      <c r="R2992" t="s">
        <v>49</v>
      </c>
      <c r="S2992" t="s">
        <v>45</v>
      </c>
      <c r="T2992" t="s">
        <v>57</v>
      </c>
      <c r="U2992">
        <v>33.9</v>
      </c>
      <c r="V2992">
        <v>298.45</v>
      </c>
      <c r="W2992" t="s">
        <v>45</v>
      </c>
      <c r="X2992">
        <v>92.74591083</v>
      </c>
      <c r="Y2992">
        <v>42.834265115758903</v>
      </c>
      <c r="Z2992">
        <v>27.278558534222501</v>
      </c>
      <c r="AA2992" s="1" t="d">
        <v>2023-10-04</v>
      </c>
      <c r="AB2992">
        <v>0</v>
      </c>
      <c r="AC2992">
        <v>169.5</v>
      </c>
      <c r="AD2992" s="1" t="d">
        <v>2023-09-03</v>
      </c>
      <c r="AE2992" t="s">
        <v>46</v>
      </c>
      <c r="AF2992">
        <v>2023</v>
      </c>
      <c r="AG2992">
        <v>10</v>
      </c>
      <c r="AH2992">
        <v>4</v>
      </c>
      <c r="AI2992">
        <v>2023</v>
      </c>
      <c r="AJ2992">
        <v>9</v>
      </c>
      <c r="AK2992">
        <v>3</v>
      </c>
      <c r="AL2992">
        <v>75.47</v>
      </c>
      <c r="AM2992">
        <v>33.9</v>
      </c>
      <c r="AN2992" t="s">
        <v>51</v>
      </c>
      <c r="AO2992" t="s">
        <v>52</v>
      </c>
      <c r="AP2992" t="s">
        <v>53</v>
      </c>
      <c r="AQ2992">
        <v>9492</v>
      </c>
    </row>
    <row r="2993" spans="1:43" x14ac:dyDescent="0.2">
      <c r="A2993" t="s">
        <v>3055</v>
      </c>
      <c r="B2993" t="s">
        <v>44</v>
      </c>
      <c r="C2993">
        <v>1</v>
      </c>
      <c r="D2993" t="s">
        <v>45</v>
      </c>
      <c r="E2993" t="s">
        <v>46</v>
      </c>
      <c r="F2993">
        <v>37</v>
      </c>
      <c r="G2993" t="s">
        <v>45</v>
      </c>
      <c r="H2993" t="s">
        <v>46</v>
      </c>
      <c r="I2993" t="s">
        <v>65</v>
      </c>
      <c r="J2993">
        <v>147</v>
      </c>
      <c r="K2993">
        <v>7</v>
      </c>
      <c r="L2993" t="s">
        <v>46</v>
      </c>
      <c r="M2993" t="s">
        <v>46</v>
      </c>
      <c r="N2993" t="s">
        <v>45</v>
      </c>
      <c r="O2993" t="s">
        <v>45</v>
      </c>
      <c r="P2993" t="s">
        <v>45</v>
      </c>
      <c r="Q2993" t="s">
        <v>46</v>
      </c>
      <c r="R2993" t="s">
        <v>49</v>
      </c>
      <c r="S2993" t="s">
        <v>46</v>
      </c>
      <c r="T2993" t="s">
        <v>50</v>
      </c>
      <c r="U2993">
        <v>90</v>
      </c>
      <c r="V2993">
        <v>3371.75</v>
      </c>
      <c r="W2993" t="s">
        <v>46</v>
      </c>
      <c r="X2993">
        <v>79.031774805887196</v>
      </c>
      <c r="Y2993">
        <v>88.823330623234</v>
      </c>
      <c r="Z2993">
        <v>7.6230387889272802</v>
      </c>
      <c r="AA2993" s="1" t="d">
        <v>2023-10-15</v>
      </c>
      <c r="AB2993">
        <v>0</v>
      </c>
      <c r="AC2993">
        <v>1665</v>
      </c>
      <c r="AD2993" s="1" t="d">
        <v>2023-07-07</v>
      </c>
      <c r="AE2993" t="s">
        <v>46</v>
      </c>
      <c r="AF2993">
        <v>2023</v>
      </c>
      <c r="AG2993">
        <v>10</v>
      </c>
      <c r="AH2993">
        <v>15</v>
      </c>
      <c r="AI2993">
        <v>2023</v>
      </c>
      <c r="AJ2993">
        <v>7</v>
      </c>
      <c r="AK2993">
        <v>7</v>
      </c>
      <c r="AL2993">
        <v>108.41</v>
      </c>
      <c r="AM2993">
        <v>90</v>
      </c>
      <c r="AN2993" t="s">
        <v>63</v>
      </c>
      <c r="AO2993" t="s">
        <v>53</v>
      </c>
      <c r="AP2993" t="s">
        <v>53</v>
      </c>
      <c r="AQ2993">
        <v>13230</v>
      </c>
    </row>
    <row r="2994" spans="1:43" x14ac:dyDescent="0.2">
      <c r="A2994" t="s">
        <v>3056</v>
      </c>
      <c r="B2994" t="s">
        <v>55</v>
      </c>
      <c r="C2994">
        <v>0</v>
      </c>
      <c r="D2994" t="s">
        <v>46</v>
      </c>
      <c r="E2994" t="s">
        <v>46</v>
      </c>
      <c r="F2994">
        <v>12</v>
      </c>
      <c r="G2994" t="s">
        <v>46</v>
      </c>
      <c r="H2994" t="s">
        <v>47</v>
      </c>
      <c r="I2994" t="s">
        <v>48</v>
      </c>
      <c r="J2994">
        <v>695</v>
      </c>
      <c r="K2994">
        <v>5</v>
      </c>
      <c r="L2994" t="s">
        <v>46</v>
      </c>
      <c r="M2994" t="s">
        <v>45</v>
      </c>
      <c r="N2994" t="s">
        <v>46</v>
      </c>
      <c r="O2994" t="s">
        <v>45</v>
      </c>
      <c r="P2994" t="s">
        <v>46</v>
      </c>
      <c r="Q2994" t="s">
        <v>46</v>
      </c>
      <c r="R2994" t="s">
        <v>49</v>
      </c>
      <c r="S2994" t="s">
        <v>46</v>
      </c>
      <c r="T2994" t="s">
        <v>57</v>
      </c>
      <c r="U2994">
        <v>34</v>
      </c>
      <c r="V2994">
        <v>442.45</v>
      </c>
      <c r="W2994" t="s">
        <v>46</v>
      </c>
      <c r="X2994">
        <v>71.080552919256107</v>
      </c>
      <c r="Y2994">
        <v>75.479096670000004</v>
      </c>
      <c r="Z2994">
        <v>5.8206487219084702</v>
      </c>
      <c r="AA2994" s="1" t="d">
        <v>2023-10-14</v>
      </c>
      <c r="AB2994">
        <v>32.108283028741802</v>
      </c>
      <c r="AC2994">
        <v>204</v>
      </c>
      <c r="AD2994" s="1" t="d">
        <v>2023-08-06</v>
      </c>
      <c r="AE2994" t="s">
        <v>46</v>
      </c>
      <c r="AF2994">
        <v>2023</v>
      </c>
      <c r="AG2994">
        <v>10</v>
      </c>
      <c r="AH2994">
        <v>14</v>
      </c>
      <c r="AI2994">
        <v>2023</v>
      </c>
      <c r="AJ2994">
        <v>8</v>
      </c>
      <c r="AK2994">
        <v>6</v>
      </c>
      <c r="AL2994">
        <v>77.260000000000005</v>
      </c>
      <c r="AM2994">
        <v>66.108283028741795</v>
      </c>
      <c r="AN2994" t="s">
        <v>58</v>
      </c>
      <c r="AO2994" t="s">
        <v>52</v>
      </c>
      <c r="AP2994" t="s">
        <v>59</v>
      </c>
      <c r="AQ2994">
        <v>23630</v>
      </c>
    </row>
    <row r="2995" spans="1:43" x14ac:dyDescent="0.2">
      <c r="A2995" t="s">
        <v>3057</v>
      </c>
      <c r="B2995" t="s">
        <v>55</v>
      </c>
      <c r="C2995">
        <v>0</v>
      </c>
      <c r="D2995" t="s">
        <v>45</v>
      </c>
      <c r="E2995" t="s">
        <v>45</v>
      </c>
      <c r="F2995">
        <v>1</v>
      </c>
      <c r="G2995" t="s">
        <v>45</v>
      </c>
      <c r="H2995" t="s">
        <v>46</v>
      </c>
      <c r="I2995" t="s">
        <v>46</v>
      </c>
      <c r="J2995">
        <v>0</v>
      </c>
      <c r="K2995">
        <v>0</v>
      </c>
      <c r="L2995" t="s">
        <v>74</v>
      </c>
      <c r="M2995" t="s">
        <v>74</v>
      </c>
      <c r="N2995" t="s">
        <v>74</v>
      </c>
      <c r="O2995" t="s">
        <v>74</v>
      </c>
      <c r="P2995" t="s">
        <v>74</v>
      </c>
      <c r="Q2995" t="s">
        <v>74</v>
      </c>
      <c r="R2995" t="s">
        <v>56</v>
      </c>
      <c r="S2995" t="s">
        <v>46</v>
      </c>
      <c r="T2995" t="s">
        <v>57</v>
      </c>
      <c r="U2995">
        <v>20.399999999999999</v>
      </c>
      <c r="V2995">
        <v>20.399999999999999</v>
      </c>
      <c r="W2995" t="s">
        <v>46</v>
      </c>
      <c r="X2995">
        <v>66.816865451482698</v>
      </c>
      <c r="Y2995">
        <v>75.2995785224049</v>
      </c>
      <c r="Z2995">
        <v>4.5206459460064101</v>
      </c>
      <c r="AA2995" s="1" t="d">
        <v>2024-04-04</v>
      </c>
      <c r="AB2995">
        <v>0</v>
      </c>
      <c r="AC2995">
        <v>10.199999999999999</v>
      </c>
      <c r="AD2995" s="1" t="d">
        <v>2023-09-09</v>
      </c>
      <c r="AE2995" t="s">
        <v>46</v>
      </c>
      <c r="AF2995">
        <v>2024</v>
      </c>
      <c r="AG2995">
        <v>4</v>
      </c>
      <c r="AH2995">
        <v>4</v>
      </c>
      <c r="AI2995">
        <v>2023</v>
      </c>
      <c r="AJ2995">
        <v>9</v>
      </c>
      <c r="AK2995">
        <v>9</v>
      </c>
      <c r="AL2995">
        <v>63.3</v>
      </c>
      <c r="AM2995">
        <v>20.399999999999999</v>
      </c>
      <c r="AN2995" t="s">
        <v>51</v>
      </c>
      <c r="AO2995" t="s">
        <v>52</v>
      </c>
      <c r="AP2995" t="s">
        <v>59</v>
      </c>
      <c r="AQ2995">
        <v>0</v>
      </c>
    </row>
    <row r="2996" spans="1:43" x14ac:dyDescent="0.2">
      <c r="A2996" t="s">
        <v>3058</v>
      </c>
      <c r="B2996" t="s">
        <v>55</v>
      </c>
      <c r="C2996">
        <v>0</v>
      </c>
      <c r="D2996" t="s">
        <v>45</v>
      </c>
      <c r="E2996" t="s">
        <v>46</v>
      </c>
      <c r="F2996">
        <v>62</v>
      </c>
      <c r="G2996" t="s">
        <v>46</v>
      </c>
      <c r="H2996" t="s">
        <v>47</v>
      </c>
      <c r="I2996" t="s">
        <v>48</v>
      </c>
      <c r="J2996">
        <v>484</v>
      </c>
      <c r="K2996">
        <v>6</v>
      </c>
      <c r="L2996" t="s">
        <v>45</v>
      </c>
      <c r="M2996" t="s">
        <v>45</v>
      </c>
      <c r="N2996" t="s">
        <v>46</v>
      </c>
      <c r="O2996" t="s">
        <v>45</v>
      </c>
      <c r="P2996" t="s">
        <v>46</v>
      </c>
      <c r="Q2996" t="s">
        <v>46</v>
      </c>
      <c r="R2996" t="s">
        <v>75</v>
      </c>
      <c r="S2996" t="s">
        <v>45</v>
      </c>
      <c r="T2996" t="s">
        <v>68</v>
      </c>
      <c r="U2996">
        <v>38.6</v>
      </c>
      <c r="V2996">
        <v>2345.5500000000002</v>
      </c>
      <c r="W2996" t="s">
        <v>46</v>
      </c>
      <c r="X2996">
        <v>55.721223099666403</v>
      </c>
      <c r="Y2996">
        <v>82.6587822965204</v>
      </c>
      <c r="Z2996">
        <v>23.841868028129699</v>
      </c>
      <c r="AA2996" s="1" t="d">
        <v>2025-04-17</v>
      </c>
      <c r="AB2996">
        <v>15.2686011431637</v>
      </c>
      <c r="AC2996">
        <v>1196.5999999999999</v>
      </c>
      <c r="AD2996" s="1" t="d">
        <v>2023-08-31</v>
      </c>
      <c r="AE2996" t="s">
        <v>46</v>
      </c>
      <c r="AF2996">
        <v>2025</v>
      </c>
      <c r="AG2996">
        <v>4</v>
      </c>
      <c r="AH2996">
        <v>17</v>
      </c>
      <c r="AI2996">
        <v>2023</v>
      </c>
      <c r="AJ2996">
        <v>8</v>
      </c>
      <c r="AK2996">
        <v>31</v>
      </c>
      <c r="AL2996">
        <v>93.88</v>
      </c>
      <c r="AM2996">
        <v>53.868601143163701</v>
      </c>
      <c r="AN2996" t="s">
        <v>63</v>
      </c>
      <c r="AO2996" t="s">
        <v>59</v>
      </c>
      <c r="AP2996" t="s">
        <v>59</v>
      </c>
      <c r="AQ2996">
        <v>18682.400000000001</v>
      </c>
    </row>
    <row r="2997" spans="1:43" x14ac:dyDescent="0.2">
      <c r="A2997" t="s">
        <v>3059</v>
      </c>
      <c r="B2997" t="s">
        <v>44</v>
      </c>
      <c r="C2997">
        <v>0</v>
      </c>
      <c r="D2997" t="s">
        <v>46</v>
      </c>
      <c r="E2997" t="s">
        <v>46</v>
      </c>
      <c r="F2997">
        <v>1</v>
      </c>
      <c r="G2997" t="s">
        <v>46</v>
      </c>
      <c r="H2997" t="s">
        <v>47</v>
      </c>
      <c r="I2997" t="s">
        <v>48</v>
      </c>
      <c r="J2997">
        <v>597</v>
      </c>
      <c r="K2997">
        <v>5</v>
      </c>
      <c r="L2997" t="s">
        <v>46</v>
      </c>
      <c r="M2997" t="s">
        <v>46</v>
      </c>
      <c r="N2997" t="s">
        <v>46</v>
      </c>
      <c r="O2997" t="s">
        <v>46</v>
      </c>
      <c r="P2997" t="s">
        <v>46</v>
      </c>
      <c r="Q2997" t="s">
        <v>46</v>
      </c>
      <c r="R2997" t="s">
        <v>49</v>
      </c>
      <c r="S2997" t="s">
        <v>46</v>
      </c>
      <c r="T2997" t="s">
        <v>62</v>
      </c>
      <c r="U2997">
        <v>25.25</v>
      </c>
      <c r="V2997">
        <v>25.25</v>
      </c>
      <c r="W2997" t="s">
        <v>46</v>
      </c>
      <c r="X2997">
        <v>71.162207777782896</v>
      </c>
      <c r="Y2997">
        <v>75.632802639594004</v>
      </c>
      <c r="Z2997">
        <v>8.7422404990793101</v>
      </c>
      <c r="AA2997" s="1" t="d">
        <v>2023-10-02</v>
      </c>
      <c r="AB2997">
        <v>44.611830359999999</v>
      </c>
      <c r="AC2997">
        <v>12.625</v>
      </c>
      <c r="AD2997" s="1" t="d">
        <v>2023-08-16</v>
      </c>
      <c r="AE2997" t="s">
        <v>46</v>
      </c>
      <c r="AF2997">
        <v>2023</v>
      </c>
      <c r="AG2997">
        <v>10</v>
      </c>
      <c r="AH2997">
        <v>2</v>
      </c>
      <c r="AI2997">
        <v>2023</v>
      </c>
      <c r="AJ2997">
        <v>8</v>
      </c>
      <c r="AK2997">
        <v>16</v>
      </c>
      <c r="AL2997">
        <v>63.42</v>
      </c>
      <c r="AM2997">
        <v>69.861830359999999</v>
      </c>
      <c r="AN2997" t="s">
        <v>51</v>
      </c>
      <c r="AO2997" t="s">
        <v>52</v>
      </c>
      <c r="AP2997" t="s">
        <v>59</v>
      </c>
      <c r="AQ2997">
        <v>15074.25</v>
      </c>
    </row>
    <row r="2998" spans="1:43" x14ac:dyDescent="0.2">
      <c r="A2998" t="s">
        <v>3060</v>
      </c>
      <c r="B2998" t="s">
        <v>44</v>
      </c>
      <c r="C2998">
        <v>0</v>
      </c>
      <c r="D2998" t="s">
        <v>46</v>
      </c>
      <c r="E2998" t="s">
        <v>46</v>
      </c>
      <c r="F2998">
        <v>18</v>
      </c>
      <c r="G2998" t="s">
        <v>45</v>
      </c>
      <c r="H2998" t="s">
        <v>45</v>
      </c>
      <c r="I2998" t="s">
        <v>48</v>
      </c>
      <c r="J2998">
        <v>758</v>
      </c>
      <c r="K2998">
        <v>1</v>
      </c>
      <c r="L2998" t="s">
        <v>45</v>
      </c>
      <c r="M2998" t="s">
        <v>46</v>
      </c>
      <c r="N2998" t="s">
        <v>45</v>
      </c>
      <c r="O2998" t="s">
        <v>46</v>
      </c>
      <c r="P2998" t="s">
        <v>46</v>
      </c>
      <c r="Q2998" t="s">
        <v>46</v>
      </c>
      <c r="R2998" t="s">
        <v>49</v>
      </c>
      <c r="S2998" t="s">
        <v>45</v>
      </c>
      <c r="T2998" t="s">
        <v>57</v>
      </c>
      <c r="U2998">
        <v>60.6</v>
      </c>
      <c r="V2998">
        <v>1156.3499999999999</v>
      </c>
      <c r="W2998" t="s">
        <v>46</v>
      </c>
      <c r="X2998">
        <v>73.866288102141198</v>
      </c>
      <c r="Y2998">
        <v>79.338673853741696</v>
      </c>
      <c r="Z2998">
        <v>0.37216319799999997</v>
      </c>
      <c r="AA2998" s="1" t="d">
        <v>2023-10-14</v>
      </c>
      <c r="AB2998">
        <v>16.290928327188599</v>
      </c>
      <c r="AC2998">
        <v>545.4</v>
      </c>
      <c r="AD2998" s="1" t="d">
        <v>2023-07-14</v>
      </c>
      <c r="AE2998" t="s">
        <v>46</v>
      </c>
      <c r="AF2998">
        <v>2023</v>
      </c>
      <c r="AG2998">
        <v>10</v>
      </c>
      <c r="AH2998">
        <v>14</v>
      </c>
      <c r="AI2998">
        <v>2023</v>
      </c>
      <c r="AJ2998">
        <v>7</v>
      </c>
      <c r="AK2998">
        <v>14</v>
      </c>
      <c r="AL2998">
        <v>91.49</v>
      </c>
      <c r="AM2998">
        <v>76.890928327188604</v>
      </c>
      <c r="AN2998" t="s">
        <v>58</v>
      </c>
      <c r="AO2998" t="s">
        <v>59</v>
      </c>
      <c r="AP2998" t="s">
        <v>59</v>
      </c>
      <c r="AQ2998">
        <v>45934.8</v>
      </c>
    </row>
    <row r="2999" spans="1:43" x14ac:dyDescent="0.2">
      <c r="A2999" t="s">
        <v>3061</v>
      </c>
      <c r="B2999" t="s">
        <v>55</v>
      </c>
      <c r="C2999">
        <v>1</v>
      </c>
      <c r="D2999" t="s">
        <v>45</v>
      </c>
      <c r="E2999" t="s">
        <v>46</v>
      </c>
      <c r="F2999">
        <v>69</v>
      </c>
      <c r="G2999" t="s">
        <v>45</v>
      </c>
      <c r="H2999" t="s">
        <v>45</v>
      </c>
      <c r="I2999" t="s">
        <v>65</v>
      </c>
      <c r="J2999">
        <v>544</v>
      </c>
      <c r="K2999">
        <v>4</v>
      </c>
      <c r="L2999" t="s">
        <v>46</v>
      </c>
      <c r="M2999" t="s">
        <v>45</v>
      </c>
      <c r="N2999" t="s">
        <v>46</v>
      </c>
      <c r="O2999" t="s">
        <v>46</v>
      </c>
      <c r="P2999" t="s">
        <v>45</v>
      </c>
      <c r="Q2999" t="s">
        <v>46</v>
      </c>
      <c r="R2999" t="s">
        <v>49</v>
      </c>
      <c r="S2999" t="s">
        <v>45</v>
      </c>
      <c r="T2999" t="s">
        <v>50</v>
      </c>
      <c r="U2999">
        <v>89.95</v>
      </c>
      <c r="V2999">
        <v>6143.15</v>
      </c>
      <c r="W2999" t="s">
        <v>45</v>
      </c>
      <c r="X2999">
        <v>51.373591367775603</v>
      </c>
      <c r="Y2999">
        <v>58.0959443597188</v>
      </c>
      <c r="Z2999">
        <v>29.609454949436</v>
      </c>
      <c r="AA2999" s="1" t="d">
        <v>2023-10-16</v>
      </c>
      <c r="AB2999">
        <v>22.3915143683639</v>
      </c>
      <c r="AC2999">
        <v>3103.2750000000001</v>
      </c>
      <c r="AD2999" s="1" t="d">
        <v>2023-09-11</v>
      </c>
      <c r="AE2999" t="s">
        <v>45</v>
      </c>
      <c r="AF2999">
        <v>2023</v>
      </c>
      <c r="AG2999">
        <v>10</v>
      </c>
      <c r="AH2999">
        <v>16</v>
      </c>
      <c r="AI2999">
        <v>2023</v>
      </c>
      <c r="AJ2999">
        <v>9</v>
      </c>
      <c r="AK2999">
        <v>11</v>
      </c>
      <c r="AL2999">
        <v>90.76</v>
      </c>
      <c r="AM2999">
        <v>112.34151436836299</v>
      </c>
      <c r="AN2999" t="s">
        <v>63</v>
      </c>
      <c r="AO2999" t="s">
        <v>53</v>
      </c>
      <c r="AP2999" t="s">
        <v>59</v>
      </c>
      <c r="AQ2999">
        <v>48932.800000000003</v>
      </c>
    </row>
    <row r="3000" spans="1:43" x14ac:dyDescent="0.2">
      <c r="A3000" t="s">
        <v>3062</v>
      </c>
      <c r="B3000" t="s">
        <v>55</v>
      </c>
      <c r="C3000">
        <v>0</v>
      </c>
      <c r="D3000" t="s">
        <v>46</v>
      </c>
      <c r="E3000" t="s">
        <v>46</v>
      </c>
      <c r="F3000">
        <v>2</v>
      </c>
      <c r="G3000" t="s">
        <v>45</v>
      </c>
      <c r="H3000" t="s">
        <v>46</v>
      </c>
      <c r="I3000" t="s">
        <v>65</v>
      </c>
      <c r="J3000">
        <v>156</v>
      </c>
      <c r="K3000">
        <v>8</v>
      </c>
      <c r="L3000" t="s">
        <v>46</v>
      </c>
      <c r="M3000" t="s">
        <v>45</v>
      </c>
      <c r="N3000" t="s">
        <v>46</v>
      </c>
      <c r="O3000" t="s">
        <v>46</v>
      </c>
      <c r="P3000" t="s">
        <v>46</v>
      </c>
      <c r="Q3000" t="s">
        <v>46</v>
      </c>
      <c r="R3000" t="s">
        <v>49</v>
      </c>
      <c r="S3000" t="s">
        <v>45</v>
      </c>
      <c r="T3000" t="s">
        <v>50</v>
      </c>
      <c r="U3000">
        <v>74.75</v>
      </c>
      <c r="V3000">
        <v>144.80000000000001</v>
      </c>
      <c r="W3000" t="s">
        <v>46</v>
      </c>
      <c r="X3000">
        <v>75.012646258673399</v>
      </c>
      <c r="Y3000">
        <v>100</v>
      </c>
      <c r="Z3000">
        <v>17.468548795027601</v>
      </c>
      <c r="AA3000" s="1" t="d">
        <v>2023-10-10</v>
      </c>
      <c r="AB3000">
        <v>0</v>
      </c>
      <c r="AC3000">
        <v>74.75</v>
      </c>
      <c r="AD3000" s="1" t="d">
        <v>2023-07-04</v>
      </c>
      <c r="AE3000" t="s">
        <v>46</v>
      </c>
      <c r="AF3000">
        <v>2023</v>
      </c>
      <c r="AG3000">
        <v>10</v>
      </c>
      <c r="AH3000">
        <v>10</v>
      </c>
      <c r="AI3000">
        <v>2023</v>
      </c>
      <c r="AJ3000">
        <v>7</v>
      </c>
      <c r="AK3000">
        <v>4</v>
      </c>
      <c r="AL3000">
        <v>59.54</v>
      </c>
      <c r="AM3000">
        <v>74.75</v>
      </c>
      <c r="AN3000" t="s">
        <v>51</v>
      </c>
      <c r="AO3000" t="s">
        <v>53</v>
      </c>
      <c r="AP3000" t="s">
        <v>53</v>
      </c>
      <c r="AQ3000">
        <v>11661</v>
      </c>
    </row>
    <row r="3001" spans="1:43" x14ac:dyDescent="0.2">
      <c r="A3001" t="s">
        <v>3063</v>
      </c>
      <c r="B3001" t="s">
        <v>55</v>
      </c>
      <c r="C3001">
        <v>0</v>
      </c>
      <c r="D3001" t="s">
        <v>45</v>
      </c>
      <c r="E3001" t="s">
        <v>45</v>
      </c>
      <c r="F3001">
        <v>19</v>
      </c>
      <c r="G3001" t="s">
        <v>45</v>
      </c>
      <c r="H3001" t="s">
        <v>46</v>
      </c>
      <c r="I3001" t="s">
        <v>46</v>
      </c>
      <c r="J3001">
        <v>0</v>
      </c>
      <c r="K3001">
        <v>0</v>
      </c>
      <c r="L3001" t="s">
        <v>74</v>
      </c>
      <c r="M3001" t="s">
        <v>74</v>
      </c>
      <c r="N3001" t="s">
        <v>74</v>
      </c>
      <c r="O3001" t="s">
        <v>74</v>
      </c>
      <c r="P3001" t="s">
        <v>74</v>
      </c>
      <c r="Q3001" t="s">
        <v>74</v>
      </c>
      <c r="R3001" t="s">
        <v>49</v>
      </c>
      <c r="S3001" t="s">
        <v>46</v>
      </c>
      <c r="T3001" t="s">
        <v>57</v>
      </c>
      <c r="U3001">
        <v>20.6</v>
      </c>
      <c r="V3001">
        <v>414.95</v>
      </c>
      <c r="W3001" t="s">
        <v>46</v>
      </c>
      <c r="X3001">
        <v>67.671114267628695</v>
      </c>
      <c r="Y3001">
        <v>77.529742992539994</v>
      </c>
      <c r="Z3001">
        <v>13.055354525552801</v>
      </c>
      <c r="AA3001" s="1" t="d">
        <v>2023-10-24</v>
      </c>
      <c r="AB3001">
        <v>0</v>
      </c>
      <c r="AC3001">
        <v>195.7</v>
      </c>
      <c r="AD3001" s="1" t="d">
        <v>2023-09-11</v>
      </c>
      <c r="AE3001" t="s">
        <v>46</v>
      </c>
      <c r="AF3001">
        <v>2023</v>
      </c>
      <c r="AG3001">
        <v>10</v>
      </c>
      <c r="AH3001">
        <v>24</v>
      </c>
      <c r="AI3001">
        <v>2023</v>
      </c>
      <c r="AJ3001">
        <v>9</v>
      </c>
      <c r="AK3001">
        <v>11</v>
      </c>
      <c r="AL3001">
        <v>73.62</v>
      </c>
      <c r="AM3001">
        <v>20.6</v>
      </c>
      <c r="AN3001" t="s">
        <v>58</v>
      </c>
      <c r="AO3001" t="s">
        <v>52</v>
      </c>
      <c r="AP3001" t="s">
        <v>59</v>
      </c>
      <c r="AQ3001">
        <v>0</v>
      </c>
    </row>
    <row r="3002" spans="1:43" x14ac:dyDescent="0.2">
      <c r="A3002" t="s">
        <v>3064</v>
      </c>
      <c r="B3002" t="s">
        <v>55</v>
      </c>
      <c r="C3002">
        <v>0</v>
      </c>
      <c r="D3002" t="s">
        <v>46</v>
      </c>
      <c r="E3002" t="s">
        <v>46</v>
      </c>
      <c r="F3002">
        <v>12</v>
      </c>
      <c r="G3002" t="s">
        <v>45</v>
      </c>
      <c r="H3002" t="s">
        <v>45</v>
      </c>
      <c r="I3002" t="s">
        <v>65</v>
      </c>
      <c r="J3002">
        <v>666</v>
      </c>
      <c r="K3002">
        <v>6</v>
      </c>
      <c r="L3002" t="s">
        <v>46</v>
      </c>
      <c r="M3002" t="s">
        <v>46</v>
      </c>
      <c r="N3002" t="s">
        <v>46</v>
      </c>
      <c r="O3002" t="s">
        <v>46</v>
      </c>
      <c r="P3002" t="s">
        <v>45</v>
      </c>
      <c r="Q3002" t="s">
        <v>46</v>
      </c>
      <c r="R3002" t="s">
        <v>49</v>
      </c>
      <c r="S3002" t="s">
        <v>45</v>
      </c>
      <c r="T3002" t="s">
        <v>50</v>
      </c>
      <c r="U3002">
        <v>84.45</v>
      </c>
      <c r="V3002">
        <v>1059.55</v>
      </c>
      <c r="W3002" t="s">
        <v>45</v>
      </c>
      <c r="X3002">
        <v>41.382886631839099</v>
      </c>
      <c r="Y3002">
        <v>55.3089431421594</v>
      </c>
      <c r="Z3002">
        <v>27.3631833113994</v>
      </c>
      <c r="AA3002" s="1" t="d">
        <v>2023-10-02</v>
      </c>
      <c r="AB3002">
        <v>36.908119768355903</v>
      </c>
      <c r="AC3002">
        <v>506.7</v>
      </c>
      <c r="AD3002" s="1" t="d">
        <v>2023-09-11</v>
      </c>
      <c r="AE3002" t="s">
        <v>45</v>
      </c>
      <c r="AF3002">
        <v>2023</v>
      </c>
      <c r="AG3002">
        <v>10</v>
      </c>
      <c r="AH3002">
        <v>2</v>
      </c>
      <c r="AI3002">
        <v>2023</v>
      </c>
      <c r="AJ3002">
        <v>9</v>
      </c>
      <c r="AK3002">
        <v>11</v>
      </c>
      <c r="AL3002">
        <v>26.02</v>
      </c>
      <c r="AM3002">
        <v>121.358119768355</v>
      </c>
      <c r="AN3002" t="s">
        <v>58</v>
      </c>
      <c r="AO3002" t="s">
        <v>53</v>
      </c>
      <c r="AP3002" t="s">
        <v>52</v>
      </c>
      <c r="AQ3002">
        <v>56243.7</v>
      </c>
    </row>
    <row r="3003" spans="1:43" x14ac:dyDescent="0.2">
      <c r="A3003" t="s">
        <v>3065</v>
      </c>
      <c r="B3003" t="s">
        <v>55</v>
      </c>
      <c r="C3003">
        <v>0</v>
      </c>
      <c r="D3003" t="s">
        <v>46</v>
      </c>
      <c r="E3003" t="s">
        <v>46</v>
      </c>
      <c r="F3003">
        <v>9</v>
      </c>
      <c r="G3003" t="s">
        <v>45</v>
      </c>
      <c r="H3003" t="s">
        <v>46</v>
      </c>
      <c r="I3003" t="s">
        <v>46</v>
      </c>
      <c r="J3003">
        <v>0</v>
      </c>
      <c r="K3003">
        <v>0</v>
      </c>
      <c r="L3003" t="s">
        <v>74</v>
      </c>
      <c r="M3003" t="s">
        <v>74</v>
      </c>
      <c r="N3003" t="s">
        <v>74</v>
      </c>
      <c r="O3003" t="s">
        <v>74</v>
      </c>
      <c r="P3003" t="s">
        <v>74</v>
      </c>
      <c r="Q3003" t="s">
        <v>74</v>
      </c>
      <c r="R3003" t="s">
        <v>49</v>
      </c>
      <c r="S3003" t="s">
        <v>46</v>
      </c>
      <c r="T3003" t="s">
        <v>57</v>
      </c>
      <c r="U3003">
        <v>20.399999999999999</v>
      </c>
      <c r="V3003">
        <v>181.8</v>
      </c>
      <c r="W3003" t="s">
        <v>46</v>
      </c>
      <c r="X3003">
        <v>57.094224838307397</v>
      </c>
      <c r="Y3003">
        <v>76.416598479787694</v>
      </c>
      <c r="Z3003">
        <v>6.16766784490106</v>
      </c>
      <c r="AA3003" s="1" t="d">
        <v>2023-10-25</v>
      </c>
      <c r="AB3003">
        <v>0</v>
      </c>
      <c r="AC3003">
        <v>91.8</v>
      </c>
      <c r="AD3003" s="1" t="d">
        <v>2023-09-04</v>
      </c>
      <c r="AE3003" t="s">
        <v>46</v>
      </c>
      <c r="AF3003">
        <v>2023</v>
      </c>
      <c r="AG3003">
        <v>10</v>
      </c>
      <c r="AH3003">
        <v>25</v>
      </c>
      <c r="AI3003">
        <v>2023</v>
      </c>
      <c r="AJ3003">
        <v>9</v>
      </c>
      <c r="AK3003">
        <v>4</v>
      </c>
      <c r="AL3003">
        <v>59.93</v>
      </c>
      <c r="AM3003">
        <v>20.399999999999999</v>
      </c>
      <c r="AN3003" t="s">
        <v>51</v>
      </c>
      <c r="AO3003" t="s">
        <v>52</v>
      </c>
      <c r="AP3003" t="s">
        <v>59</v>
      </c>
      <c r="AQ3003">
        <v>0</v>
      </c>
    </row>
    <row r="3004" spans="1:43" x14ac:dyDescent="0.2">
      <c r="A3004" t="s">
        <v>3066</v>
      </c>
      <c r="B3004" t="s">
        <v>55</v>
      </c>
      <c r="C3004">
        <v>0</v>
      </c>
      <c r="D3004" t="s">
        <v>46</v>
      </c>
      <c r="E3004" t="s">
        <v>46</v>
      </c>
      <c r="F3004">
        <v>27</v>
      </c>
      <c r="G3004" t="s">
        <v>45</v>
      </c>
      <c r="H3004" t="s">
        <v>46</v>
      </c>
      <c r="I3004" t="s">
        <v>48</v>
      </c>
      <c r="J3004">
        <v>242</v>
      </c>
      <c r="K3004">
        <v>2</v>
      </c>
      <c r="L3004" t="s">
        <v>45</v>
      </c>
      <c r="M3004" t="s">
        <v>46</v>
      </c>
      <c r="N3004" t="s">
        <v>45</v>
      </c>
      <c r="O3004" t="s">
        <v>45</v>
      </c>
      <c r="P3004" t="s">
        <v>45</v>
      </c>
      <c r="Q3004" t="s">
        <v>45</v>
      </c>
      <c r="R3004" t="s">
        <v>56</v>
      </c>
      <c r="S3004" t="s">
        <v>46</v>
      </c>
      <c r="T3004" t="s">
        <v>50</v>
      </c>
      <c r="U3004">
        <v>81.7</v>
      </c>
      <c r="V3004">
        <v>2212.5500000000002</v>
      </c>
      <c r="W3004" t="s">
        <v>46</v>
      </c>
      <c r="X3004">
        <v>63.795916998675303</v>
      </c>
      <c r="Y3004">
        <v>73.5245819436484</v>
      </c>
      <c r="Z3004">
        <v>5.3344045565692904</v>
      </c>
      <c r="AA3004" s="1" t="d">
        <v>2024-03-03</v>
      </c>
      <c r="AB3004">
        <v>0</v>
      </c>
      <c r="AC3004">
        <v>1102.95</v>
      </c>
      <c r="AD3004" s="1" t="d">
        <v>2023-09-02</v>
      </c>
      <c r="AE3004" t="s">
        <v>45</v>
      </c>
      <c r="AF3004">
        <v>2024</v>
      </c>
      <c r="AG3004">
        <v>3</v>
      </c>
      <c r="AH3004">
        <v>3</v>
      </c>
      <c r="AI3004">
        <v>2023</v>
      </c>
      <c r="AJ3004">
        <v>9</v>
      </c>
      <c r="AK3004">
        <v>2</v>
      </c>
      <c r="AL3004">
        <v>85.46</v>
      </c>
      <c r="AM3004">
        <v>81.7</v>
      </c>
      <c r="AN3004" t="s">
        <v>58</v>
      </c>
      <c r="AO3004" t="s">
        <v>53</v>
      </c>
      <c r="AP3004" t="s">
        <v>59</v>
      </c>
      <c r="AQ3004">
        <v>19771.400000000001</v>
      </c>
    </row>
    <row r="3005" spans="1:43" x14ac:dyDescent="0.2">
      <c r="A3005" t="s">
        <v>3067</v>
      </c>
      <c r="B3005" t="s">
        <v>55</v>
      </c>
      <c r="C3005">
        <v>0</v>
      </c>
      <c r="D3005" t="s">
        <v>46</v>
      </c>
      <c r="E3005" t="s">
        <v>45</v>
      </c>
      <c r="F3005">
        <v>27</v>
      </c>
      <c r="G3005" t="s">
        <v>45</v>
      </c>
      <c r="H3005" t="s">
        <v>45</v>
      </c>
      <c r="I3005" t="s">
        <v>65</v>
      </c>
      <c r="J3005">
        <v>353</v>
      </c>
      <c r="K3005">
        <v>3</v>
      </c>
      <c r="L3005" t="s">
        <v>46</v>
      </c>
      <c r="M3005" t="s">
        <v>46</v>
      </c>
      <c r="N3005" t="s">
        <v>46</v>
      </c>
      <c r="O3005" t="s">
        <v>45</v>
      </c>
      <c r="P3005" t="s">
        <v>46</v>
      </c>
      <c r="Q3005" t="s">
        <v>46</v>
      </c>
      <c r="R3005" t="s">
        <v>49</v>
      </c>
      <c r="S3005" t="s">
        <v>45</v>
      </c>
      <c r="T3005" t="s">
        <v>50</v>
      </c>
      <c r="U3005">
        <v>79.5</v>
      </c>
      <c r="V3005">
        <v>2180.5500000000002</v>
      </c>
      <c r="W3005" t="s">
        <v>45</v>
      </c>
      <c r="X3005">
        <v>98.315314860102802</v>
      </c>
      <c r="Y3005">
        <v>58.581390709340099</v>
      </c>
      <c r="Z3005">
        <v>37.714440529999997</v>
      </c>
      <c r="AA3005" s="1" t="d">
        <v>2023-10-04</v>
      </c>
      <c r="AB3005">
        <v>34.994963984279899</v>
      </c>
      <c r="AC3005">
        <v>1073.25</v>
      </c>
      <c r="AD3005" s="1" t="d">
        <v>2023-09-04</v>
      </c>
      <c r="AE3005" t="s">
        <v>46</v>
      </c>
      <c r="AF3005">
        <v>2023</v>
      </c>
      <c r="AG3005">
        <v>10</v>
      </c>
      <c r="AH3005">
        <v>4</v>
      </c>
      <c r="AI3005">
        <v>2023</v>
      </c>
      <c r="AJ3005">
        <v>9</v>
      </c>
      <c r="AK3005">
        <v>4</v>
      </c>
      <c r="AL3005">
        <v>87.6</v>
      </c>
      <c r="AM3005">
        <v>114.494963984279</v>
      </c>
      <c r="AN3005" t="s">
        <v>58</v>
      </c>
      <c r="AO3005" t="s">
        <v>53</v>
      </c>
      <c r="AP3005" t="s">
        <v>53</v>
      </c>
      <c r="AQ3005">
        <v>28063.5</v>
      </c>
    </row>
    <row r="3006" spans="1:43" x14ac:dyDescent="0.2">
      <c r="A3006" t="s">
        <v>3068</v>
      </c>
      <c r="B3006" t="s">
        <v>55</v>
      </c>
      <c r="C3006">
        <v>0</v>
      </c>
      <c r="D3006" t="s">
        <v>45</v>
      </c>
      <c r="E3006" t="s">
        <v>45</v>
      </c>
      <c r="F3006">
        <v>1</v>
      </c>
      <c r="G3006" t="s">
        <v>45</v>
      </c>
      <c r="H3006" t="s">
        <v>46</v>
      </c>
      <c r="I3006" t="s">
        <v>65</v>
      </c>
      <c r="J3006">
        <v>75</v>
      </c>
      <c r="K3006">
        <v>7</v>
      </c>
      <c r="L3006" t="s">
        <v>46</v>
      </c>
      <c r="M3006" t="s">
        <v>46</v>
      </c>
      <c r="N3006" t="s">
        <v>46</v>
      </c>
      <c r="O3006" t="s">
        <v>46</v>
      </c>
      <c r="P3006" t="s">
        <v>45</v>
      </c>
      <c r="Q3006" t="s">
        <v>45</v>
      </c>
      <c r="R3006" t="s">
        <v>49</v>
      </c>
      <c r="S3006" t="s">
        <v>46</v>
      </c>
      <c r="T3006" t="s">
        <v>57</v>
      </c>
      <c r="U3006">
        <v>89.15</v>
      </c>
      <c r="V3006">
        <v>89.15</v>
      </c>
      <c r="W3006" t="s">
        <v>45</v>
      </c>
      <c r="X3006">
        <v>78.348296868006301</v>
      </c>
      <c r="Y3006">
        <v>48.7686356464773</v>
      </c>
      <c r="Z3006">
        <v>23.845107519999999</v>
      </c>
      <c r="AA3006" s="1" t="d">
        <v>2023-10-12</v>
      </c>
      <c r="AB3006">
        <v>0</v>
      </c>
      <c r="AC3006">
        <v>44.575000000000003</v>
      </c>
      <c r="AD3006" s="1" t="d">
        <v>2023-09-05</v>
      </c>
      <c r="AE3006" t="s">
        <v>46</v>
      </c>
      <c r="AF3006">
        <v>2023</v>
      </c>
      <c r="AG3006">
        <v>10</v>
      </c>
      <c r="AH3006">
        <v>12</v>
      </c>
      <c r="AI3006">
        <v>2023</v>
      </c>
      <c r="AJ3006">
        <v>9</v>
      </c>
      <c r="AK3006">
        <v>5</v>
      </c>
      <c r="AL3006">
        <v>55.5</v>
      </c>
      <c r="AM3006">
        <v>89.15</v>
      </c>
      <c r="AN3006" t="s">
        <v>51</v>
      </c>
      <c r="AO3006" t="s">
        <v>53</v>
      </c>
      <c r="AP3006" t="s">
        <v>53</v>
      </c>
      <c r="AQ3006">
        <v>6686.25</v>
      </c>
    </row>
    <row r="3007" spans="1:43" x14ac:dyDescent="0.2">
      <c r="A3007" t="s">
        <v>3069</v>
      </c>
      <c r="B3007" t="s">
        <v>44</v>
      </c>
      <c r="C3007">
        <v>1</v>
      </c>
      <c r="D3007" t="s">
        <v>46</v>
      </c>
      <c r="E3007" t="s">
        <v>46</v>
      </c>
      <c r="F3007">
        <v>24</v>
      </c>
      <c r="G3007" t="s">
        <v>45</v>
      </c>
      <c r="H3007" t="s">
        <v>46</v>
      </c>
      <c r="I3007" t="s">
        <v>46</v>
      </c>
      <c r="J3007">
        <v>0</v>
      </c>
      <c r="K3007">
        <v>0</v>
      </c>
      <c r="L3007" t="s">
        <v>74</v>
      </c>
      <c r="M3007" t="s">
        <v>74</v>
      </c>
      <c r="N3007" t="s">
        <v>74</v>
      </c>
      <c r="O3007" t="s">
        <v>74</v>
      </c>
      <c r="P3007" t="s">
        <v>74</v>
      </c>
      <c r="Q3007" t="s">
        <v>74</v>
      </c>
      <c r="R3007" t="s">
        <v>49</v>
      </c>
      <c r="S3007" t="s">
        <v>45</v>
      </c>
      <c r="T3007" t="s">
        <v>57</v>
      </c>
      <c r="U3007">
        <v>20.3</v>
      </c>
      <c r="V3007">
        <v>459.95</v>
      </c>
      <c r="W3007" t="s">
        <v>46</v>
      </c>
      <c r="X3007">
        <v>49.9677764635016</v>
      </c>
      <c r="Y3007">
        <v>87.441919714999301</v>
      </c>
      <c r="Z3007">
        <v>13.367363980791101</v>
      </c>
      <c r="AA3007" s="1" t="d">
        <v>2023-10-14</v>
      </c>
      <c r="AB3007">
        <v>0</v>
      </c>
      <c r="AC3007">
        <v>243.6</v>
      </c>
      <c r="AD3007" s="1" t="d">
        <v>2023-09-13</v>
      </c>
      <c r="AE3007" t="s">
        <v>46</v>
      </c>
      <c r="AF3007">
        <v>2023</v>
      </c>
      <c r="AG3007">
        <v>10</v>
      </c>
      <c r="AH3007">
        <v>14</v>
      </c>
      <c r="AI3007">
        <v>2023</v>
      </c>
      <c r="AJ3007">
        <v>9</v>
      </c>
      <c r="AK3007">
        <v>13</v>
      </c>
      <c r="AL3007">
        <v>60.6</v>
      </c>
      <c r="AM3007">
        <v>20.3</v>
      </c>
      <c r="AN3007" t="s">
        <v>58</v>
      </c>
      <c r="AO3007" t="s">
        <v>52</v>
      </c>
      <c r="AP3007" t="s">
        <v>52</v>
      </c>
      <c r="AQ3007">
        <v>0</v>
      </c>
    </row>
    <row r="3008" spans="1:43" x14ac:dyDescent="0.2">
      <c r="A3008" t="s">
        <v>3070</v>
      </c>
      <c r="B3008" t="s">
        <v>55</v>
      </c>
      <c r="C3008">
        <v>1</v>
      </c>
      <c r="D3008" t="s">
        <v>46</v>
      </c>
      <c r="E3008" t="s">
        <v>46</v>
      </c>
      <c r="F3008">
        <v>14</v>
      </c>
      <c r="G3008" t="s">
        <v>45</v>
      </c>
      <c r="H3008" t="s">
        <v>45</v>
      </c>
      <c r="I3008" t="s">
        <v>65</v>
      </c>
      <c r="J3008">
        <v>674</v>
      </c>
      <c r="K3008">
        <v>3</v>
      </c>
      <c r="L3008" t="s">
        <v>46</v>
      </c>
      <c r="M3008" t="s">
        <v>46</v>
      </c>
      <c r="N3008" t="s">
        <v>46</v>
      </c>
      <c r="O3008" t="s">
        <v>46</v>
      </c>
      <c r="P3008" t="s">
        <v>46</v>
      </c>
      <c r="Q3008" t="s">
        <v>46</v>
      </c>
      <c r="R3008" t="s">
        <v>49</v>
      </c>
      <c r="S3008" t="s">
        <v>45</v>
      </c>
      <c r="T3008" t="s">
        <v>50</v>
      </c>
      <c r="U3008">
        <v>74.95</v>
      </c>
      <c r="V3008">
        <v>1036.75</v>
      </c>
      <c r="W3008" t="s">
        <v>45</v>
      </c>
      <c r="X3008">
        <v>77.290544341264507</v>
      </c>
      <c r="Y3008">
        <v>56.025802679783403</v>
      </c>
      <c r="Z3008">
        <v>30.058681848609599</v>
      </c>
      <c r="AA3008" s="1" t="d">
        <v>2023-10-16</v>
      </c>
      <c r="AB3008">
        <v>46.243482419250398</v>
      </c>
      <c r="AC3008">
        <v>524.65</v>
      </c>
      <c r="AD3008" s="1" t="d">
        <v>2023-09-12</v>
      </c>
      <c r="AE3008" t="s">
        <v>46</v>
      </c>
      <c r="AF3008">
        <v>2023</v>
      </c>
      <c r="AG3008">
        <v>10</v>
      </c>
      <c r="AH3008">
        <v>16</v>
      </c>
      <c r="AI3008">
        <v>2023</v>
      </c>
      <c r="AJ3008">
        <v>9</v>
      </c>
      <c r="AK3008">
        <v>12</v>
      </c>
      <c r="AL3008">
        <v>61.23</v>
      </c>
      <c r="AM3008">
        <v>121.19348241925</v>
      </c>
      <c r="AN3008" t="s">
        <v>58</v>
      </c>
      <c r="AO3008" t="s">
        <v>53</v>
      </c>
      <c r="AP3008" t="s">
        <v>53</v>
      </c>
      <c r="AQ3008">
        <v>50516.3</v>
      </c>
    </row>
    <row r="3009" spans="1:43" x14ac:dyDescent="0.2">
      <c r="A3009" t="s">
        <v>3071</v>
      </c>
      <c r="B3009" t="s">
        <v>44</v>
      </c>
      <c r="C3009">
        <v>1</v>
      </c>
      <c r="D3009" t="s">
        <v>46</v>
      </c>
      <c r="E3009" t="s">
        <v>46</v>
      </c>
      <c r="F3009">
        <v>32</v>
      </c>
      <c r="G3009" t="s">
        <v>45</v>
      </c>
      <c r="H3009" t="s">
        <v>46</v>
      </c>
      <c r="I3009" t="s">
        <v>65</v>
      </c>
      <c r="J3009">
        <v>656</v>
      </c>
      <c r="K3009">
        <v>8</v>
      </c>
      <c r="L3009" t="s">
        <v>46</v>
      </c>
      <c r="M3009" t="s">
        <v>45</v>
      </c>
      <c r="N3009" t="s">
        <v>46</v>
      </c>
      <c r="O3009" t="s">
        <v>46</v>
      </c>
      <c r="P3009" t="s">
        <v>46</v>
      </c>
      <c r="Q3009" t="s">
        <v>46</v>
      </c>
      <c r="R3009" t="s">
        <v>49</v>
      </c>
      <c r="S3009" t="s">
        <v>45</v>
      </c>
      <c r="T3009" t="s">
        <v>50</v>
      </c>
      <c r="U3009">
        <v>74.400000000000006</v>
      </c>
      <c r="V3009">
        <v>2276.9499999999998</v>
      </c>
      <c r="W3009" t="s">
        <v>45</v>
      </c>
      <c r="X3009">
        <v>46.790440165924501</v>
      </c>
      <c r="Y3009">
        <v>45.543496969700001</v>
      </c>
      <c r="Z3009">
        <v>32.637193259299899</v>
      </c>
      <c r="AA3009" s="1" t="d">
        <v>2023-10-27</v>
      </c>
      <c r="AB3009">
        <v>10.4862708590954</v>
      </c>
      <c r="AC3009">
        <v>1190.4000000000001</v>
      </c>
      <c r="AD3009" s="1" t="d">
        <v>2023-09-02</v>
      </c>
      <c r="AE3009" t="s">
        <v>45</v>
      </c>
      <c r="AF3009">
        <v>2023</v>
      </c>
      <c r="AG3009">
        <v>10</v>
      </c>
      <c r="AH3009">
        <v>27</v>
      </c>
      <c r="AI3009">
        <v>2023</v>
      </c>
      <c r="AJ3009">
        <v>9</v>
      </c>
      <c r="AK3009">
        <v>2</v>
      </c>
      <c r="AL3009">
        <v>46.15</v>
      </c>
      <c r="AM3009">
        <v>84.886270859095404</v>
      </c>
      <c r="AN3009" t="s">
        <v>58</v>
      </c>
      <c r="AO3009" t="s">
        <v>53</v>
      </c>
      <c r="AP3009" t="s">
        <v>52</v>
      </c>
      <c r="AQ3009">
        <v>48806.400000000001</v>
      </c>
    </row>
    <row r="3010" spans="1:43" x14ac:dyDescent="0.2">
      <c r="A3010" t="s">
        <v>3072</v>
      </c>
      <c r="B3010" t="s">
        <v>44</v>
      </c>
      <c r="C3010">
        <v>0</v>
      </c>
      <c r="D3010" t="s">
        <v>46</v>
      </c>
      <c r="E3010" t="s">
        <v>46</v>
      </c>
      <c r="F3010">
        <v>11</v>
      </c>
      <c r="G3010" t="s">
        <v>45</v>
      </c>
      <c r="H3010" t="s">
        <v>46</v>
      </c>
      <c r="I3010" t="s">
        <v>46</v>
      </c>
      <c r="J3010">
        <v>0</v>
      </c>
      <c r="K3010">
        <v>0</v>
      </c>
      <c r="L3010" t="s">
        <v>74</v>
      </c>
      <c r="M3010" t="s">
        <v>74</v>
      </c>
      <c r="N3010" t="s">
        <v>74</v>
      </c>
      <c r="O3010" t="s">
        <v>74</v>
      </c>
      <c r="P3010" t="s">
        <v>74</v>
      </c>
      <c r="Q3010" t="s">
        <v>74</v>
      </c>
      <c r="R3010" t="s">
        <v>56</v>
      </c>
      <c r="S3010" t="s">
        <v>46</v>
      </c>
      <c r="T3010" t="s">
        <v>57</v>
      </c>
      <c r="U3010">
        <v>20</v>
      </c>
      <c r="V3010">
        <v>211.95</v>
      </c>
      <c r="W3010" t="s">
        <v>46</v>
      </c>
      <c r="X3010">
        <v>86.24036581</v>
      </c>
      <c r="Y3010">
        <v>78.187758267818893</v>
      </c>
      <c r="Z3010">
        <v>8.7654083625527193</v>
      </c>
      <c r="AA3010" s="1" t="d">
        <v>2024-03-10</v>
      </c>
      <c r="AB3010">
        <v>0</v>
      </c>
      <c r="AC3010">
        <v>110</v>
      </c>
      <c r="AD3010" s="1" t="d">
        <v>2023-07-02</v>
      </c>
      <c r="AE3010" t="s">
        <v>46</v>
      </c>
      <c r="AF3010">
        <v>2024</v>
      </c>
      <c r="AG3010">
        <v>3</v>
      </c>
      <c r="AH3010">
        <v>10</v>
      </c>
      <c r="AI3010">
        <v>2023</v>
      </c>
      <c r="AJ3010">
        <v>7</v>
      </c>
      <c r="AK3010">
        <v>2</v>
      </c>
      <c r="AL3010">
        <v>88.47</v>
      </c>
      <c r="AM3010">
        <v>20</v>
      </c>
      <c r="AN3010" t="s">
        <v>51</v>
      </c>
      <c r="AO3010" t="s">
        <v>52</v>
      </c>
      <c r="AP3010" t="s">
        <v>53</v>
      </c>
      <c r="AQ3010">
        <v>0</v>
      </c>
    </row>
    <row r="3011" spans="1:43" x14ac:dyDescent="0.2">
      <c r="A3011" t="s">
        <v>3073</v>
      </c>
      <c r="B3011" t="s">
        <v>55</v>
      </c>
      <c r="C3011">
        <v>0</v>
      </c>
      <c r="D3011" t="s">
        <v>46</v>
      </c>
      <c r="E3011" t="s">
        <v>46</v>
      </c>
      <c r="F3011">
        <v>1</v>
      </c>
      <c r="G3011" t="s">
        <v>45</v>
      </c>
      <c r="H3011" t="s">
        <v>45</v>
      </c>
      <c r="I3011" t="s">
        <v>46</v>
      </c>
      <c r="J3011">
        <v>0</v>
      </c>
      <c r="K3011">
        <v>0</v>
      </c>
      <c r="L3011" t="s">
        <v>74</v>
      </c>
      <c r="M3011" t="s">
        <v>74</v>
      </c>
      <c r="N3011" t="s">
        <v>74</v>
      </c>
      <c r="O3011" t="s">
        <v>74</v>
      </c>
      <c r="P3011" t="s">
        <v>74</v>
      </c>
      <c r="Q3011" t="s">
        <v>74</v>
      </c>
      <c r="R3011" t="s">
        <v>49</v>
      </c>
      <c r="S3011" t="s">
        <v>45</v>
      </c>
      <c r="T3011" t="s">
        <v>57</v>
      </c>
      <c r="U3011">
        <v>25</v>
      </c>
      <c r="V3011">
        <v>25</v>
      </c>
      <c r="W3011" t="s">
        <v>46</v>
      </c>
      <c r="X3011">
        <v>62.933130222731798</v>
      </c>
      <c r="Y3011">
        <v>73.506269616785701</v>
      </c>
      <c r="Z3011">
        <v>0.37011090777449401</v>
      </c>
      <c r="AA3011" s="1" t="d">
        <v>2023-10-17</v>
      </c>
      <c r="AB3011">
        <v>0</v>
      </c>
      <c r="AC3011">
        <v>12.5</v>
      </c>
      <c r="AD3011" s="1" t="d">
        <v>2023-09-03</v>
      </c>
      <c r="AE3011" t="s">
        <v>46</v>
      </c>
      <c r="AF3011">
        <v>2023</v>
      </c>
      <c r="AG3011">
        <v>10</v>
      </c>
      <c r="AH3011">
        <v>17</v>
      </c>
      <c r="AI3011">
        <v>2023</v>
      </c>
      <c r="AJ3011">
        <v>9</v>
      </c>
      <c r="AK3011">
        <v>3</v>
      </c>
      <c r="AL3011">
        <v>63.56</v>
      </c>
      <c r="AM3011">
        <v>25</v>
      </c>
      <c r="AN3011" t="s">
        <v>51</v>
      </c>
      <c r="AO3011" t="s">
        <v>52</v>
      </c>
      <c r="AP3011" t="s">
        <v>59</v>
      </c>
      <c r="AQ3011">
        <v>0</v>
      </c>
    </row>
    <row r="3012" spans="1:43" x14ac:dyDescent="0.2">
      <c r="A3012" t="s">
        <v>3074</v>
      </c>
      <c r="B3012" t="s">
        <v>55</v>
      </c>
      <c r="C3012">
        <v>1</v>
      </c>
      <c r="D3012" t="s">
        <v>46</v>
      </c>
      <c r="E3012" t="s">
        <v>45</v>
      </c>
      <c r="F3012">
        <v>38</v>
      </c>
      <c r="G3012" t="s">
        <v>45</v>
      </c>
      <c r="H3012" t="s">
        <v>45</v>
      </c>
      <c r="I3012" t="s">
        <v>65</v>
      </c>
      <c r="J3012">
        <v>253</v>
      </c>
      <c r="K3012">
        <v>7</v>
      </c>
      <c r="L3012" t="s">
        <v>45</v>
      </c>
      <c r="M3012" t="s">
        <v>46</v>
      </c>
      <c r="N3012" t="s">
        <v>46</v>
      </c>
      <c r="O3012" t="s">
        <v>46</v>
      </c>
      <c r="P3012" t="s">
        <v>46</v>
      </c>
      <c r="Q3012" t="s">
        <v>46</v>
      </c>
      <c r="R3012" t="s">
        <v>49</v>
      </c>
      <c r="S3012" t="s">
        <v>45</v>
      </c>
      <c r="T3012" t="s">
        <v>57</v>
      </c>
      <c r="U3012">
        <v>80.45</v>
      </c>
      <c r="V3012">
        <v>3162.65</v>
      </c>
      <c r="W3012" t="s">
        <v>46</v>
      </c>
      <c r="X3012">
        <v>68.595457168912404</v>
      </c>
      <c r="Y3012">
        <v>93.213040322730095</v>
      </c>
      <c r="Z3012">
        <v>18.936199823023301</v>
      </c>
      <c r="AA3012" s="1" t="d">
        <v>2023-10-29</v>
      </c>
      <c r="AB3012">
        <v>0</v>
      </c>
      <c r="AC3012">
        <v>1528.55</v>
      </c>
      <c r="AD3012" s="1" t="d">
        <v>2023-09-09</v>
      </c>
      <c r="AE3012" t="s">
        <v>45</v>
      </c>
      <c r="AF3012">
        <v>2023</v>
      </c>
      <c r="AG3012">
        <v>10</v>
      </c>
      <c r="AH3012">
        <v>29</v>
      </c>
      <c r="AI3012">
        <v>2023</v>
      </c>
      <c r="AJ3012">
        <v>9</v>
      </c>
      <c r="AK3012">
        <v>9</v>
      </c>
      <c r="AL3012">
        <v>87.66</v>
      </c>
      <c r="AM3012">
        <v>80.45</v>
      </c>
      <c r="AN3012" t="s">
        <v>63</v>
      </c>
      <c r="AO3012" t="s">
        <v>53</v>
      </c>
      <c r="AP3012" t="s">
        <v>59</v>
      </c>
      <c r="AQ3012">
        <v>20353.849999999999</v>
      </c>
    </row>
    <row r="3013" spans="1:43" x14ac:dyDescent="0.2">
      <c r="A3013" t="s">
        <v>3075</v>
      </c>
      <c r="B3013" t="s">
        <v>44</v>
      </c>
      <c r="C3013">
        <v>0</v>
      </c>
      <c r="D3013" t="s">
        <v>45</v>
      </c>
      <c r="E3013" t="s">
        <v>45</v>
      </c>
      <c r="F3013">
        <v>9</v>
      </c>
      <c r="G3013" t="s">
        <v>45</v>
      </c>
      <c r="H3013" t="s">
        <v>46</v>
      </c>
      <c r="I3013" t="s">
        <v>46</v>
      </c>
      <c r="J3013">
        <v>0</v>
      </c>
      <c r="K3013">
        <v>0</v>
      </c>
      <c r="L3013" t="s">
        <v>74</v>
      </c>
      <c r="M3013" t="s">
        <v>74</v>
      </c>
      <c r="N3013" t="s">
        <v>74</v>
      </c>
      <c r="O3013" t="s">
        <v>74</v>
      </c>
      <c r="P3013" t="s">
        <v>74</v>
      </c>
      <c r="Q3013" t="s">
        <v>74</v>
      </c>
      <c r="R3013" t="s">
        <v>75</v>
      </c>
      <c r="S3013" t="s">
        <v>46</v>
      </c>
      <c r="T3013" t="s">
        <v>57</v>
      </c>
      <c r="U3013">
        <v>19.75</v>
      </c>
      <c r="V3013">
        <v>210.65</v>
      </c>
      <c r="W3013" t="s">
        <v>46</v>
      </c>
      <c r="X3013">
        <v>89.886949713132793</v>
      </c>
      <c r="Y3013">
        <v>94.196030045136297</v>
      </c>
      <c r="Z3013">
        <v>7.8300476889202102</v>
      </c>
      <c r="AA3013" s="1" t="d">
        <v>2024-09-18</v>
      </c>
      <c r="AB3013">
        <v>0</v>
      </c>
      <c r="AC3013">
        <v>88.875</v>
      </c>
      <c r="AD3013" s="1" t="d">
        <v>2023-08-11</v>
      </c>
      <c r="AE3013" t="s">
        <v>46</v>
      </c>
      <c r="AF3013">
        <v>2024</v>
      </c>
      <c r="AG3013">
        <v>9</v>
      </c>
      <c r="AH3013">
        <v>18</v>
      </c>
      <c r="AI3013">
        <v>2023</v>
      </c>
      <c r="AJ3013">
        <v>8</v>
      </c>
      <c r="AK3013">
        <v>11</v>
      </c>
      <c r="AL3013">
        <v>91.06</v>
      </c>
      <c r="AM3013">
        <v>19.75</v>
      </c>
      <c r="AN3013" t="s">
        <v>51</v>
      </c>
      <c r="AO3013" t="s">
        <v>52</v>
      </c>
      <c r="AP3013" t="s">
        <v>53</v>
      </c>
      <c r="AQ3013">
        <v>0</v>
      </c>
    </row>
    <row r="3014" spans="1:43" x14ac:dyDescent="0.2">
      <c r="A3014" t="s">
        <v>3076</v>
      </c>
      <c r="B3014" t="s">
        <v>55</v>
      </c>
      <c r="C3014">
        <v>0</v>
      </c>
      <c r="D3014" t="s">
        <v>45</v>
      </c>
      <c r="E3014" t="s">
        <v>45</v>
      </c>
      <c r="F3014">
        <v>54</v>
      </c>
      <c r="G3014" t="s">
        <v>45</v>
      </c>
      <c r="H3014" t="s">
        <v>45</v>
      </c>
      <c r="I3014" t="s">
        <v>48</v>
      </c>
      <c r="J3014">
        <v>969</v>
      </c>
      <c r="K3014">
        <v>4</v>
      </c>
      <c r="L3014" t="s">
        <v>45</v>
      </c>
      <c r="M3014" t="s">
        <v>45</v>
      </c>
      <c r="N3014" t="s">
        <v>46</v>
      </c>
      <c r="O3014" t="s">
        <v>45</v>
      </c>
      <c r="P3014" t="s">
        <v>46</v>
      </c>
      <c r="Q3014" t="s">
        <v>46</v>
      </c>
      <c r="R3014" t="s">
        <v>75</v>
      </c>
      <c r="S3014" t="s">
        <v>45</v>
      </c>
      <c r="T3014" t="s">
        <v>68</v>
      </c>
      <c r="U3014">
        <v>65.650000000000006</v>
      </c>
      <c r="V3014">
        <v>3566.7</v>
      </c>
      <c r="W3014" t="s">
        <v>46</v>
      </c>
      <c r="X3014">
        <v>50.692546471236199</v>
      </c>
      <c r="Y3014">
        <v>73.995764342612901</v>
      </c>
      <c r="Z3014">
        <v>17.477858682412101</v>
      </c>
      <c r="AA3014" s="1" t="d">
        <v>2024-08-11</v>
      </c>
      <c r="AB3014">
        <v>22.2710639808856</v>
      </c>
      <c r="AC3014">
        <v>1772.55</v>
      </c>
      <c r="AD3014" s="1" t="d">
        <v>2023-08-31</v>
      </c>
      <c r="AE3014" t="s">
        <v>45</v>
      </c>
      <c r="AF3014">
        <v>2024</v>
      </c>
      <c r="AG3014">
        <v>8</v>
      </c>
      <c r="AH3014">
        <v>11</v>
      </c>
      <c r="AI3014">
        <v>2023</v>
      </c>
      <c r="AJ3014">
        <v>8</v>
      </c>
      <c r="AK3014">
        <v>31</v>
      </c>
      <c r="AL3014">
        <v>87.21</v>
      </c>
      <c r="AM3014">
        <v>87.921063980885606</v>
      </c>
      <c r="AN3014" t="s">
        <v>63</v>
      </c>
      <c r="AO3014" t="s">
        <v>59</v>
      </c>
      <c r="AP3014" t="s">
        <v>59</v>
      </c>
      <c r="AQ3014">
        <v>63614.85</v>
      </c>
    </row>
    <row r="3015" spans="1:43" x14ac:dyDescent="0.2">
      <c r="A3015" t="s">
        <v>3077</v>
      </c>
      <c r="B3015" t="s">
        <v>44</v>
      </c>
      <c r="C3015">
        <v>0</v>
      </c>
      <c r="D3015" t="s">
        <v>46</v>
      </c>
      <c r="E3015" t="s">
        <v>46</v>
      </c>
      <c r="F3015">
        <v>29</v>
      </c>
      <c r="G3015" t="s">
        <v>45</v>
      </c>
      <c r="H3015" t="s">
        <v>45</v>
      </c>
      <c r="I3015" t="s">
        <v>48</v>
      </c>
      <c r="J3015">
        <v>182</v>
      </c>
      <c r="K3015">
        <v>6</v>
      </c>
      <c r="L3015" t="s">
        <v>46</v>
      </c>
      <c r="M3015" t="s">
        <v>46</v>
      </c>
      <c r="N3015" t="s">
        <v>46</v>
      </c>
      <c r="O3015" t="s">
        <v>46</v>
      </c>
      <c r="P3015" t="s">
        <v>45</v>
      </c>
      <c r="Q3015" t="s">
        <v>45</v>
      </c>
      <c r="R3015" t="s">
        <v>56</v>
      </c>
      <c r="S3015" t="s">
        <v>45</v>
      </c>
      <c r="T3015" t="s">
        <v>68</v>
      </c>
      <c r="U3015">
        <v>71</v>
      </c>
      <c r="V3015">
        <v>2080.1</v>
      </c>
      <c r="W3015" t="s">
        <v>46</v>
      </c>
      <c r="X3015">
        <v>49.043227223305102</v>
      </c>
      <c r="Y3015">
        <v>61.334600486393803</v>
      </c>
      <c r="Z3015">
        <v>16.392174789828498</v>
      </c>
      <c r="AA3015" s="1" t="d">
        <v>2024-04-21</v>
      </c>
      <c r="AB3015">
        <v>0</v>
      </c>
      <c r="AC3015">
        <v>1029.5</v>
      </c>
      <c r="AD3015" s="1" t="d">
        <v>2023-09-10</v>
      </c>
      <c r="AE3015" t="s">
        <v>45</v>
      </c>
      <c r="AF3015">
        <v>2024</v>
      </c>
      <c r="AG3015">
        <v>4</v>
      </c>
      <c r="AH3015">
        <v>21</v>
      </c>
      <c r="AI3015">
        <v>2023</v>
      </c>
      <c r="AJ3015">
        <v>9</v>
      </c>
      <c r="AK3015">
        <v>10</v>
      </c>
      <c r="AL3015">
        <v>61.65</v>
      </c>
      <c r="AM3015">
        <v>71</v>
      </c>
      <c r="AN3015" t="s">
        <v>58</v>
      </c>
      <c r="AO3015" t="s">
        <v>53</v>
      </c>
      <c r="AP3015" t="s">
        <v>52</v>
      </c>
      <c r="AQ3015">
        <v>12922</v>
      </c>
    </row>
    <row r="3016" spans="1:43" x14ac:dyDescent="0.2">
      <c r="A3016" t="s">
        <v>3078</v>
      </c>
      <c r="B3016" t="s">
        <v>55</v>
      </c>
      <c r="C3016">
        <v>1</v>
      </c>
      <c r="D3016" t="s">
        <v>45</v>
      </c>
      <c r="E3016" t="s">
        <v>46</v>
      </c>
      <c r="F3016">
        <v>44</v>
      </c>
      <c r="G3016" t="s">
        <v>45</v>
      </c>
      <c r="H3016" t="s">
        <v>45</v>
      </c>
      <c r="I3016" t="s">
        <v>65</v>
      </c>
      <c r="J3016">
        <v>544</v>
      </c>
      <c r="K3016">
        <v>5</v>
      </c>
      <c r="L3016" t="s">
        <v>46</v>
      </c>
      <c r="M3016" t="s">
        <v>46</v>
      </c>
      <c r="N3016" t="s">
        <v>45</v>
      </c>
      <c r="O3016" t="s">
        <v>46</v>
      </c>
      <c r="P3016" t="s">
        <v>45</v>
      </c>
      <c r="Q3016" t="s">
        <v>46</v>
      </c>
      <c r="R3016" t="s">
        <v>49</v>
      </c>
      <c r="S3016" t="s">
        <v>45</v>
      </c>
      <c r="T3016" t="s">
        <v>50</v>
      </c>
      <c r="U3016">
        <v>89.2</v>
      </c>
      <c r="V3016">
        <v>4040.2</v>
      </c>
      <c r="W3016" t="s">
        <v>46</v>
      </c>
      <c r="X3016">
        <v>61.246010104809898</v>
      </c>
      <c r="Y3016">
        <v>90.075136898369195</v>
      </c>
      <c r="Z3016">
        <v>4.9949522775859201</v>
      </c>
      <c r="AA3016" s="1" t="d">
        <v>2023-10-17</v>
      </c>
      <c r="AB3016">
        <v>34.851697961984399</v>
      </c>
      <c r="AC3016">
        <v>1962.4</v>
      </c>
      <c r="AD3016" s="1" t="d">
        <v>2023-09-07</v>
      </c>
      <c r="AE3016" t="s">
        <v>45</v>
      </c>
      <c r="AF3016">
        <v>2023</v>
      </c>
      <c r="AG3016">
        <v>10</v>
      </c>
      <c r="AH3016">
        <v>17</v>
      </c>
      <c r="AI3016">
        <v>2023</v>
      </c>
      <c r="AJ3016">
        <v>9</v>
      </c>
      <c r="AK3016">
        <v>7</v>
      </c>
      <c r="AL3016">
        <v>100.25</v>
      </c>
      <c r="AM3016">
        <v>124.051697961984</v>
      </c>
      <c r="AN3016" t="s">
        <v>63</v>
      </c>
      <c r="AO3016" t="s">
        <v>53</v>
      </c>
      <c r="AP3016" t="s">
        <v>59</v>
      </c>
      <c r="AQ3016">
        <v>48524.800000000003</v>
      </c>
    </row>
    <row r="3017" spans="1:43" x14ac:dyDescent="0.2">
      <c r="A3017" t="s">
        <v>3079</v>
      </c>
      <c r="B3017" t="s">
        <v>55</v>
      </c>
      <c r="C3017">
        <v>0</v>
      </c>
      <c r="D3017" t="s">
        <v>45</v>
      </c>
      <c r="E3017" t="s">
        <v>45</v>
      </c>
      <c r="F3017">
        <v>59</v>
      </c>
      <c r="G3017" t="s">
        <v>45</v>
      </c>
      <c r="H3017" t="s">
        <v>46</v>
      </c>
      <c r="I3017" t="s">
        <v>48</v>
      </c>
      <c r="J3017">
        <v>403</v>
      </c>
      <c r="K3017">
        <v>7</v>
      </c>
      <c r="L3017" t="s">
        <v>45</v>
      </c>
      <c r="M3017" t="s">
        <v>45</v>
      </c>
      <c r="N3017" t="s">
        <v>45</v>
      </c>
      <c r="O3017" t="s">
        <v>45</v>
      </c>
      <c r="P3017" t="s">
        <v>45</v>
      </c>
      <c r="Q3017" t="s">
        <v>45</v>
      </c>
      <c r="R3017" t="s">
        <v>75</v>
      </c>
      <c r="S3017" t="s">
        <v>45</v>
      </c>
      <c r="T3017" t="s">
        <v>50</v>
      </c>
      <c r="U3017">
        <v>86.75</v>
      </c>
      <c r="V3017">
        <v>5186</v>
      </c>
      <c r="W3017" t="s">
        <v>46</v>
      </c>
      <c r="X3017">
        <v>85.575682765289699</v>
      </c>
      <c r="Y3017">
        <v>73.153701742399903</v>
      </c>
      <c r="Z3017">
        <v>15.165949321815701</v>
      </c>
      <c r="AA3017" s="1" t="d">
        <v>2025-09-06</v>
      </c>
      <c r="AB3017">
        <v>23.361998626750701</v>
      </c>
      <c r="AC3017">
        <v>2559.125</v>
      </c>
      <c r="AD3017" s="1" t="d">
        <v>2023-08-27</v>
      </c>
      <c r="AE3017" t="s">
        <v>46</v>
      </c>
      <c r="AF3017">
        <v>2025</v>
      </c>
      <c r="AG3017">
        <v>9</v>
      </c>
      <c r="AH3017">
        <v>6</v>
      </c>
      <c r="AI3017">
        <v>2023</v>
      </c>
      <c r="AJ3017">
        <v>8</v>
      </c>
      <c r="AK3017">
        <v>27</v>
      </c>
      <c r="AL3017">
        <v>129.41</v>
      </c>
      <c r="AM3017">
        <v>110.11199862674999</v>
      </c>
      <c r="AN3017" t="s">
        <v>63</v>
      </c>
      <c r="AO3017" t="s">
        <v>53</v>
      </c>
      <c r="AP3017" t="s">
        <v>53</v>
      </c>
      <c r="AQ3017">
        <v>34960.25</v>
      </c>
    </row>
    <row r="3018" spans="1:43" x14ac:dyDescent="0.2">
      <c r="A3018" t="s">
        <v>3080</v>
      </c>
      <c r="B3018" t="s">
        <v>44</v>
      </c>
      <c r="C3018">
        <v>0</v>
      </c>
      <c r="D3018" t="s">
        <v>46</v>
      </c>
      <c r="E3018" t="s">
        <v>46</v>
      </c>
      <c r="F3018">
        <v>3</v>
      </c>
      <c r="G3018" t="s">
        <v>45</v>
      </c>
      <c r="H3018" t="s">
        <v>46</v>
      </c>
      <c r="I3018" t="s">
        <v>48</v>
      </c>
      <c r="J3018">
        <v>227</v>
      </c>
      <c r="K3018">
        <v>4</v>
      </c>
      <c r="L3018" t="s">
        <v>46</v>
      </c>
      <c r="M3018" t="s">
        <v>46</v>
      </c>
      <c r="N3018" t="s">
        <v>46</v>
      </c>
      <c r="O3018" t="s">
        <v>46</v>
      </c>
      <c r="P3018" t="s">
        <v>46</v>
      </c>
      <c r="Q3018" t="s">
        <v>45</v>
      </c>
      <c r="R3018" t="s">
        <v>49</v>
      </c>
      <c r="S3018" t="s">
        <v>45</v>
      </c>
      <c r="T3018" t="s">
        <v>50</v>
      </c>
      <c r="U3018">
        <v>55.3</v>
      </c>
      <c r="V3018">
        <v>196.15</v>
      </c>
      <c r="W3018" t="s">
        <v>45</v>
      </c>
      <c r="X3018">
        <v>47.2098088678473</v>
      </c>
      <c r="Y3018">
        <v>70.538186900865895</v>
      </c>
      <c r="Z3018">
        <v>21.9449861605741</v>
      </c>
      <c r="AA3018" s="1" t="d">
        <v>2023-10-07</v>
      </c>
      <c r="AB3018">
        <v>0</v>
      </c>
      <c r="AC3018">
        <v>82.949999999999903</v>
      </c>
      <c r="AD3018" s="1" t="d">
        <v>2023-08-30</v>
      </c>
      <c r="AE3018" t="s">
        <v>45</v>
      </c>
      <c r="AF3018">
        <v>2023</v>
      </c>
      <c r="AG3018">
        <v>10</v>
      </c>
      <c r="AH3018">
        <v>7</v>
      </c>
      <c r="AI3018">
        <v>2023</v>
      </c>
      <c r="AJ3018">
        <v>8</v>
      </c>
      <c r="AK3018">
        <v>30</v>
      </c>
      <c r="AL3018">
        <v>28.26</v>
      </c>
      <c r="AM3018">
        <v>55.3</v>
      </c>
      <c r="AN3018" t="s">
        <v>51</v>
      </c>
      <c r="AO3018" t="s">
        <v>59</v>
      </c>
      <c r="AP3018" t="s">
        <v>52</v>
      </c>
      <c r="AQ3018">
        <v>12553.0999999999</v>
      </c>
    </row>
    <row r="3019" spans="1:43" x14ac:dyDescent="0.2">
      <c r="A3019" t="s">
        <v>3081</v>
      </c>
      <c r="B3019" t="s">
        <v>44</v>
      </c>
      <c r="C3019">
        <v>0</v>
      </c>
      <c r="D3019" t="s">
        <v>45</v>
      </c>
      <c r="E3019" t="s">
        <v>45</v>
      </c>
      <c r="F3019">
        <v>18</v>
      </c>
      <c r="G3019" t="s">
        <v>45</v>
      </c>
      <c r="H3019" t="s">
        <v>46</v>
      </c>
      <c r="I3019" t="s">
        <v>48</v>
      </c>
      <c r="J3019">
        <v>559</v>
      </c>
      <c r="K3019">
        <v>2</v>
      </c>
      <c r="L3019" t="s">
        <v>45</v>
      </c>
      <c r="M3019" t="s">
        <v>45</v>
      </c>
      <c r="N3019" t="s">
        <v>46</v>
      </c>
      <c r="O3019" t="s">
        <v>45</v>
      </c>
      <c r="P3019" t="s">
        <v>46</v>
      </c>
      <c r="Q3019" t="s">
        <v>46</v>
      </c>
      <c r="R3019" t="s">
        <v>56</v>
      </c>
      <c r="S3019" t="s">
        <v>45</v>
      </c>
      <c r="T3019" t="s">
        <v>57</v>
      </c>
      <c r="U3019">
        <v>61.5</v>
      </c>
      <c r="V3019">
        <v>1087.45</v>
      </c>
      <c r="W3019" t="s">
        <v>46</v>
      </c>
      <c r="X3019">
        <v>27.517666028341399</v>
      </c>
      <c r="Y3019">
        <v>87.906255991627603</v>
      </c>
      <c r="Z3019">
        <v>6.74278725068159</v>
      </c>
      <c r="AA3019" s="1" t="d">
        <v>2024-04-15</v>
      </c>
      <c r="AB3019">
        <v>26.181095422954701</v>
      </c>
      <c r="AC3019">
        <v>553.5</v>
      </c>
      <c r="AD3019" s="1" t="d">
        <v>2023-09-03</v>
      </c>
      <c r="AE3019" t="s">
        <v>45</v>
      </c>
      <c r="AF3019">
        <v>2024</v>
      </c>
      <c r="AG3019">
        <v>4</v>
      </c>
      <c r="AH3019">
        <v>15</v>
      </c>
      <c r="AI3019">
        <v>2023</v>
      </c>
      <c r="AJ3019">
        <v>9</v>
      </c>
      <c r="AK3019">
        <v>3</v>
      </c>
      <c r="AL3019">
        <v>38.770000000000003</v>
      </c>
      <c r="AM3019">
        <v>87.681095422954698</v>
      </c>
      <c r="AN3019" t="s">
        <v>58</v>
      </c>
      <c r="AO3019" t="s">
        <v>59</v>
      </c>
      <c r="AP3019" t="s">
        <v>52</v>
      </c>
      <c r="AQ3019">
        <v>34378.5</v>
      </c>
    </row>
    <row r="3020" spans="1:43" x14ac:dyDescent="0.2">
      <c r="A3020" t="s">
        <v>3082</v>
      </c>
      <c r="B3020" t="s">
        <v>55</v>
      </c>
      <c r="C3020">
        <v>1</v>
      </c>
      <c r="D3020" t="s">
        <v>46</v>
      </c>
      <c r="E3020" t="s">
        <v>46</v>
      </c>
      <c r="F3020">
        <v>67</v>
      </c>
      <c r="G3020" t="s">
        <v>45</v>
      </c>
      <c r="H3020" t="s">
        <v>45</v>
      </c>
      <c r="I3020" t="s">
        <v>46</v>
      </c>
      <c r="J3020">
        <v>0</v>
      </c>
      <c r="K3020">
        <v>0</v>
      </c>
      <c r="L3020" t="s">
        <v>74</v>
      </c>
      <c r="M3020" t="s">
        <v>74</v>
      </c>
      <c r="N3020" t="s">
        <v>74</v>
      </c>
      <c r="O3020" t="s">
        <v>74</v>
      </c>
      <c r="P3020" t="s">
        <v>74</v>
      </c>
      <c r="Q3020" t="s">
        <v>74</v>
      </c>
      <c r="R3020" t="s">
        <v>75</v>
      </c>
      <c r="S3020" t="s">
        <v>46</v>
      </c>
      <c r="T3020" t="s">
        <v>68</v>
      </c>
      <c r="U3020">
        <v>25.1</v>
      </c>
      <c r="V3020">
        <v>1672.15</v>
      </c>
      <c r="W3020" t="s">
        <v>46</v>
      </c>
      <c r="X3020">
        <v>63.232617123864998</v>
      </c>
      <c r="Y3020">
        <v>60.298961822881601</v>
      </c>
      <c r="Z3020">
        <v>0.66649706598029101</v>
      </c>
      <c r="AA3020" s="1" t="d">
        <v>2025-05-10</v>
      </c>
      <c r="AB3020">
        <v>0</v>
      </c>
      <c r="AC3020">
        <v>840.85</v>
      </c>
      <c r="AD3020" s="1" t="d">
        <v>2023-09-09</v>
      </c>
      <c r="AE3020" t="s">
        <v>46</v>
      </c>
      <c r="AF3020">
        <v>2025</v>
      </c>
      <c r="AG3020">
        <v>5</v>
      </c>
      <c r="AH3020">
        <v>10</v>
      </c>
      <c r="AI3020">
        <v>2023</v>
      </c>
      <c r="AJ3020">
        <v>9</v>
      </c>
      <c r="AK3020">
        <v>9</v>
      </c>
      <c r="AL3020">
        <v>129.57</v>
      </c>
      <c r="AM3020">
        <v>25.1</v>
      </c>
      <c r="AN3020" t="s">
        <v>63</v>
      </c>
      <c r="AO3020" t="s">
        <v>52</v>
      </c>
      <c r="AP3020" t="s">
        <v>59</v>
      </c>
      <c r="AQ3020">
        <v>0</v>
      </c>
    </row>
    <row r="3021" spans="1:43" x14ac:dyDescent="0.2">
      <c r="A3021" t="s">
        <v>3083</v>
      </c>
      <c r="B3021" t="s">
        <v>44</v>
      </c>
      <c r="C3021">
        <v>0</v>
      </c>
      <c r="D3021" t="s">
        <v>45</v>
      </c>
      <c r="E3021" t="s">
        <v>45</v>
      </c>
      <c r="F3021">
        <v>22</v>
      </c>
      <c r="G3021" t="s">
        <v>45</v>
      </c>
      <c r="H3021" t="s">
        <v>46</v>
      </c>
      <c r="I3021" t="s">
        <v>48</v>
      </c>
      <c r="J3021">
        <v>634</v>
      </c>
      <c r="K3021">
        <v>4</v>
      </c>
      <c r="L3021" t="s">
        <v>46</v>
      </c>
      <c r="M3021" t="s">
        <v>45</v>
      </c>
      <c r="N3021" t="s">
        <v>46</v>
      </c>
      <c r="O3021" t="s">
        <v>45</v>
      </c>
      <c r="P3021" t="s">
        <v>46</v>
      </c>
      <c r="Q3021" t="s">
        <v>46</v>
      </c>
      <c r="R3021" t="s">
        <v>49</v>
      </c>
      <c r="S3021" t="s">
        <v>46</v>
      </c>
      <c r="T3021" t="s">
        <v>50</v>
      </c>
      <c r="U3021">
        <v>55.15</v>
      </c>
      <c r="V3021">
        <v>1206.05</v>
      </c>
      <c r="W3021" t="s">
        <v>45</v>
      </c>
      <c r="X3021">
        <v>78.276111998663794</v>
      </c>
      <c r="Y3021">
        <v>41.874542298780099</v>
      </c>
      <c r="Z3021">
        <v>25.400509147769199</v>
      </c>
      <c r="AA3021" s="1" t="d">
        <v>2023-10-27</v>
      </c>
      <c r="AB3021">
        <v>41.350393699364197</v>
      </c>
      <c r="AC3021">
        <v>606.65</v>
      </c>
      <c r="AD3021" s="1" t="d">
        <v>2023-08-30</v>
      </c>
      <c r="AE3021" t="s">
        <v>46</v>
      </c>
      <c r="AF3021">
        <v>2023</v>
      </c>
      <c r="AG3021">
        <v>10</v>
      </c>
      <c r="AH3021">
        <v>27</v>
      </c>
      <c r="AI3021">
        <v>2023</v>
      </c>
      <c r="AJ3021">
        <v>8</v>
      </c>
      <c r="AK3021">
        <v>30</v>
      </c>
      <c r="AL3021">
        <v>74.88</v>
      </c>
      <c r="AM3021">
        <v>96.500393699364196</v>
      </c>
      <c r="AN3021" t="s">
        <v>58</v>
      </c>
      <c r="AO3021" t="s">
        <v>59</v>
      </c>
      <c r="AP3021" t="s">
        <v>53</v>
      </c>
      <c r="AQ3021">
        <v>34965.1</v>
      </c>
    </row>
    <row r="3022" spans="1:43" x14ac:dyDescent="0.2">
      <c r="A3022" t="s">
        <v>3084</v>
      </c>
      <c r="B3022" t="s">
        <v>55</v>
      </c>
      <c r="C3022">
        <v>0</v>
      </c>
      <c r="D3022" t="s">
        <v>46</v>
      </c>
      <c r="E3022" t="s">
        <v>45</v>
      </c>
      <c r="F3022">
        <v>33</v>
      </c>
      <c r="G3022" t="s">
        <v>46</v>
      </c>
      <c r="H3022" t="s">
        <v>47</v>
      </c>
      <c r="I3022" t="s">
        <v>48</v>
      </c>
      <c r="J3022">
        <v>956</v>
      </c>
      <c r="K3022">
        <v>10</v>
      </c>
      <c r="L3022" t="s">
        <v>45</v>
      </c>
      <c r="M3022" t="s">
        <v>46</v>
      </c>
      <c r="N3022" t="s">
        <v>46</v>
      </c>
      <c r="O3022" t="s">
        <v>45</v>
      </c>
      <c r="P3022" t="s">
        <v>46</v>
      </c>
      <c r="Q3022" t="s">
        <v>46</v>
      </c>
      <c r="R3022" t="s">
        <v>56</v>
      </c>
      <c r="S3022" t="s">
        <v>46</v>
      </c>
      <c r="T3022" t="s">
        <v>68</v>
      </c>
      <c r="U3022">
        <v>34.049999999999997</v>
      </c>
      <c r="V3022">
        <v>1113.95</v>
      </c>
      <c r="W3022" t="s">
        <v>46</v>
      </c>
      <c r="X3022">
        <v>88.003926246082401</v>
      </c>
      <c r="Y3022">
        <v>88.925973382993007</v>
      </c>
      <c r="Z3022">
        <v>7.8770091698892797</v>
      </c>
      <c r="AA3022" s="1" t="d">
        <v>2024-03-19</v>
      </c>
      <c r="AB3022">
        <v>21.430332983708201</v>
      </c>
      <c r="AC3022">
        <v>561.82499999999902</v>
      </c>
      <c r="AD3022" s="1" t="d">
        <v>2023-08-14</v>
      </c>
      <c r="AE3022" t="s">
        <v>46</v>
      </c>
      <c r="AF3022">
        <v>2024</v>
      </c>
      <c r="AG3022">
        <v>3</v>
      </c>
      <c r="AH3022">
        <v>19</v>
      </c>
      <c r="AI3022">
        <v>2023</v>
      </c>
      <c r="AJ3022">
        <v>8</v>
      </c>
      <c r="AK3022">
        <v>14</v>
      </c>
      <c r="AL3022">
        <v>113.13</v>
      </c>
      <c r="AM3022">
        <v>55.480332983708202</v>
      </c>
      <c r="AN3022" t="s">
        <v>58</v>
      </c>
      <c r="AO3022" t="s">
        <v>52</v>
      </c>
      <c r="AP3022" t="s">
        <v>53</v>
      </c>
      <c r="AQ3022">
        <v>32551.799999999901</v>
      </c>
    </row>
    <row r="3023" spans="1:43" x14ac:dyDescent="0.2">
      <c r="A3023" t="s">
        <v>3085</v>
      </c>
      <c r="B3023" t="s">
        <v>55</v>
      </c>
      <c r="C3023">
        <v>0</v>
      </c>
      <c r="D3023" t="s">
        <v>46</v>
      </c>
      <c r="E3023" t="s">
        <v>46</v>
      </c>
      <c r="F3023">
        <v>5</v>
      </c>
      <c r="G3023" t="s">
        <v>45</v>
      </c>
      <c r="H3023" t="s">
        <v>46</v>
      </c>
      <c r="I3023" t="s">
        <v>46</v>
      </c>
      <c r="J3023">
        <v>0</v>
      </c>
      <c r="K3023">
        <v>0</v>
      </c>
      <c r="L3023" t="s">
        <v>74</v>
      </c>
      <c r="M3023" t="s">
        <v>74</v>
      </c>
      <c r="N3023" t="s">
        <v>74</v>
      </c>
      <c r="O3023" t="s">
        <v>74</v>
      </c>
      <c r="P3023" t="s">
        <v>74</v>
      </c>
      <c r="Q3023" t="s">
        <v>74</v>
      </c>
      <c r="R3023" t="s">
        <v>49</v>
      </c>
      <c r="S3023" t="s">
        <v>46</v>
      </c>
      <c r="T3023" t="s">
        <v>57</v>
      </c>
      <c r="U3023">
        <v>19.95</v>
      </c>
      <c r="V3023">
        <v>107.05</v>
      </c>
      <c r="W3023" t="s">
        <v>46</v>
      </c>
      <c r="X3023">
        <v>63.052579568718997</v>
      </c>
      <c r="Y3023">
        <v>67.888280710000004</v>
      </c>
      <c r="Z3023">
        <v>11.9881875088813</v>
      </c>
      <c r="AA3023" s="1" t="d">
        <v>2023-10-06</v>
      </c>
      <c r="AB3023">
        <v>0</v>
      </c>
      <c r="AC3023">
        <v>49.875</v>
      </c>
      <c r="AD3023" s="1" t="d">
        <v>2023-09-11</v>
      </c>
      <c r="AE3023" t="s">
        <v>46</v>
      </c>
      <c r="AF3023">
        <v>2023</v>
      </c>
      <c r="AG3023">
        <v>10</v>
      </c>
      <c r="AH3023">
        <v>6</v>
      </c>
      <c r="AI3023">
        <v>2023</v>
      </c>
      <c r="AJ3023">
        <v>9</v>
      </c>
      <c r="AK3023">
        <v>11</v>
      </c>
      <c r="AL3023">
        <v>56.06</v>
      </c>
      <c r="AM3023">
        <v>19.95</v>
      </c>
      <c r="AN3023" t="s">
        <v>51</v>
      </c>
      <c r="AO3023" t="s">
        <v>52</v>
      </c>
      <c r="AP3023" t="s">
        <v>59</v>
      </c>
      <c r="AQ3023">
        <v>0</v>
      </c>
    </row>
    <row r="3024" spans="1:43" x14ac:dyDescent="0.2">
      <c r="A3024" t="s">
        <v>3086</v>
      </c>
      <c r="B3024" t="s">
        <v>44</v>
      </c>
      <c r="C3024">
        <v>0</v>
      </c>
      <c r="D3024" t="s">
        <v>46</v>
      </c>
      <c r="E3024" t="s">
        <v>46</v>
      </c>
      <c r="F3024">
        <v>2</v>
      </c>
      <c r="G3024" t="s">
        <v>45</v>
      </c>
      <c r="H3024" t="s">
        <v>46</v>
      </c>
      <c r="I3024" t="s">
        <v>46</v>
      </c>
      <c r="J3024">
        <v>0</v>
      </c>
      <c r="K3024">
        <v>0</v>
      </c>
      <c r="L3024" t="s">
        <v>74</v>
      </c>
      <c r="M3024" t="s">
        <v>74</v>
      </c>
      <c r="N3024" t="s">
        <v>74</v>
      </c>
      <c r="O3024" t="s">
        <v>74</v>
      </c>
      <c r="P3024" t="s">
        <v>74</v>
      </c>
      <c r="Q3024" t="s">
        <v>74</v>
      </c>
      <c r="R3024" t="s">
        <v>49</v>
      </c>
      <c r="S3024" t="s">
        <v>46</v>
      </c>
      <c r="T3024" t="s">
        <v>57</v>
      </c>
      <c r="U3024">
        <v>19.95</v>
      </c>
      <c r="V3024">
        <v>38.15</v>
      </c>
      <c r="W3024" t="s">
        <v>46</v>
      </c>
      <c r="X3024">
        <v>63.828600893259903</v>
      </c>
      <c r="Y3024">
        <v>87.307641190665194</v>
      </c>
      <c r="Z3024">
        <v>7.6863167600183102</v>
      </c>
      <c r="AA3024" s="1" t="d">
        <v>2023-10-09</v>
      </c>
      <c r="AB3024">
        <v>0</v>
      </c>
      <c r="AC3024">
        <v>19.95</v>
      </c>
      <c r="AD3024" s="1" t="d">
        <v>2023-09-10</v>
      </c>
      <c r="AE3024" t="s">
        <v>46</v>
      </c>
      <c r="AF3024">
        <v>2023</v>
      </c>
      <c r="AG3024">
        <v>10</v>
      </c>
      <c r="AH3024">
        <v>9</v>
      </c>
      <c r="AI3024">
        <v>2023</v>
      </c>
      <c r="AJ3024">
        <v>9</v>
      </c>
      <c r="AK3024">
        <v>10</v>
      </c>
      <c r="AL3024">
        <v>58.14</v>
      </c>
      <c r="AM3024">
        <v>19.95</v>
      </c>
      <c r="AN3024" t="s">
        <v>51</v>
      </c>
      <c r="AO3024" t="s">
        <v>52</v>
      </c>
      <c r="AP3024" t="s">
        <v>59</v>
      </c>
      <c r="AQ3024">
        <v>0</v>
      </c>
    </row>
    <row r="3025" spans="1:43" x14ac:dyDescent="0.2">
      <c r="A3025" t="s">
        <v>3087</v>
      </c>
      <c r="B3025" t="s">
        <v>55</v>
      </c>
      <c r="C3025">
        <v>0</v>
      </c>
      <c r="D3025" t="s">
        <v>45</v>
      </c>
      <c r="E3025" t="s">
        <v>45</v>
      </c>
      <c r="F3025">
        <v>72</v>
      </c>
      <c r="G3025" t="s">
        <v>45</v>
      </c>
      <c r="H3025" t="s">
        <v>45</v>
      </c>
      <c r="I3025" t="s">
        <v>48</v>
      </c>
      <c r="J3025">
        <v>665</v>
      </c>
      <c r="K3025">
        <v>10</v>
      </c>
      <c r="L3025" t="s">
        <v>45</v>
      </c>
      <c r="M3025" t="s">
        <v>45</v>
      </c>
      <c r="N3025" t="s">
        <v>45</v>
      </c>
      <c r="O3025" t="s">
        <v>45</v>
      </c>
      <c r="P3025" t="s">
        <v>45</v>
      </c>
      <c r="Q3025" t="s">
        <v>45</v>
      </c>
      <c r="R3025" t="s">
        <v>75</v>
      </c>
      <c r="S3025" t="s">
        <v>46</v>
      </c>
      <c r="T3025" t="s">
        <v>68</v>
      </c>
      <c r="U3025">
        <v>89.7</v>
      </c>
      <c r="V3025">
        <v>6339.3</v>
      </c>
      <c r="W3025" t="s">
        <v>46</v>
      </c>
      <c r="X3025">
        <v>87.308511013836196</v>
      </c>
      <c r="Y3025">
        <v>80.142730678364302</v>
      </c>
      <c r="Z3025">
        <v>8.4647582953744909</v>
      </c>
      <c r="AA3025" s="1" t="d">
        <v>2024-11-10</v>
      </c>
      <c r="AB3025">
        <v>23.298246285948402</v>
      </c>
      <c r="AC3025">
        <v>3229.2</v>
      </c>
      <c r="AD3025" s="1" t="d">
        <v>2023-06-25</v>
      </c>
      <c r="AE3025" t="s">
        <v>46</v>
      </c>
      <c r="AF3025">
        <v>2024</v>
      </c>
      <c r="AG3025">
        <v>11</v>
      </c>
      <c r="AH3025">
        <v>10</v>
      </c>
      <c r="AI3025">
        <v>2023</v>
      </c>
      <c r="AJ3025">
        <v>6</v>
      </c>
      <c r="AK3025">
        <v>25</v>
      </c>
      <c r="AL3025">
        <v>150.84</v>
      </c>
      <c r="AM3025">
        <v>112.998246285948</v>
      </c>
      <c r="AN3025" t="s">
        <v>63</v>
      </c>
      <c r="AO3025" t="s">
        <v>53</v>
      </c>
      <c r="AP3025" t="s">
        <v>53</v>
      </c>
      <c r="AQ3025">
        <v>59650.5</v>
      </c>
    </row>
    <row r="3026" spans="1:43" x14ac:dyDescent="0.2">
      <c r="A3026" t="s">
        <v>3088</v>
      </c>
      <c r="B3026" t="s">
        <v>55</v>
      </c>
      <c r="C3026">
        <v>0</v>
      </c>
      <c r="D3026" t="s">
        <v>46</v>
      </c>
      <c r="E3026" t="s">
        <v>45</v>
      </c>
      <c r="F3026">
        <v>9</v>
      </c>
      <c r="G3026" t="s">
        <v>45</v>
      </c>
      <c r="H3026" t="s">
        <v>46</v>
      </c>
      <c r="I3026" t="s">
        <v>46</v>
      </c>
      <c r="J3026">
        <v>0</v>
      </c>
      <c r="K3026">
        <v>0</v>
      </c>
      <c r="L3026" t="s">
        <v>74</v>
      </c>
      <c r="M3026" t="s">
        <v>74</v>
      </c>
      <c r="N3026" t="s">
        <v>74</v>
      </c>
      <c r="O3026" t="s">
        <v>74</v>
      </c>
      <c r="P3026" t="s">
        <v>74</v>
      </c>
      <c r="Q3026" t="s">
        <v>74</v>
      </c>
      <c r="R3026" t="s">
        <v>49</v>
      </c>
      <c r="S3026" t="s">
        <v>46</v>
      </c>
      <c r="T3026" t="s">
        <v>57</v>
      </c>
      <c r="U3026">
        <v>20.399999999999999</v>
      </c>
      <c r="V3026">
        <v>184.1</v>
      </c>
      <c r="W3026" t="s">
        <v>46</v>
      </c>
      <c r="X3026">
        <v>41.953874504568603</v>
      </c>
      <c r="Y3026">
        <v>70.460605806033499</v>
      </c>
      <c r="Z3026">
        <v>15.717830224643</v>
      </c>
      <c r="AA3026" s="1" t="d">
        <v>2023-10-10</v>
      </c>
      <c r="AB3026">
        <v>0</v>
      </c>
      <c r="AC3026">
        <v>91.8</v>
      </c>
      <c r="AD3026" s="1" t="d">
        <v>2023-09-01</v>
      </c>
      <c r="AE3026" t="s">
        <v>46</v>
      </c>
      <c r="AF3026">
        <v>2023</v>
      </c>
      <c r="AG3026">
        <v>10</v>
      </c>
      <c r="AH3026">
        <v>10</v>
      </c>
      <c r="AI3026">
        <v>2023</v>
      </c>
      <c r="AJ3026">
        <v>9</v>
      </c>
      <c r="AK3026">
        <v>1</v>
      </c>
      <c r="AL3026">
        <v>35.24</v>
      </c>
      <c r="AM3026">
        <v>20.399999999999999</v>
      </c>
      <c r="AN3026" t="s">
        <v>51</v>
      </c>
      <c r="AO3026" t="s">
        <v>52</v>
      </c>
      <c r="AP3026" t="s">
        <v>52</v>
      </c>
      <c r="AQ3026">
        <v>0</v>
      </c>
    </row>
    <row r="3027" spans="1:43" x14ac:dyDescent="0.2">
      <c r="A3027" t="s">
        <v>3089</v>
      </c>
      <c r="B3027" t="s">
        <v>55</v>
      </c>
      <c r="C3027">
        <v>0</v>
      </c>
      <c r="D3027" t="s">
        <v>45</v>
      </c>
      <c r="E3027" t="s">
        <v>45</v>
      </c>
      <c r="F3027">
        <v>67</v>
      </c>
      <c r="G3027" t="s">
        <v>45</v>
      </c>
      <c r="H3027" t="s">
        <v>45</v>
      </c>
      <c r="I3027" t="s">
        <v>46</v>
      </c>
      <c r="J3027">
        <v>0</v>
      </c>
      <c r="K3027">
        <v>0</v>
      </c>
      <c r="L3027" t="s">
        <v>74</v>
      </c>
      <c r="M3027" t="s">
        <v>74</v>
      </c>
      <c r="N3027" t="s">
        <v>74</v>
      </c>
      <c r="O3027" t="s">
        <v>74</v>
      </c>
      <c r="P3027" t="s">
        <v>74</v>
      </c>
      <c r="Q3027" t="s">
        <v>74</v>
      </c>
      <c r="R3027" t="s">
        <v>75</v>
      </c>
      <c r="S3027" t="s">
        <v>46</v>
      </c>
      <c r="T3027" t="s">
        <v>57</v>
      </c>
      <c r="U3027">
        <v>26.3</v>
      </c>
      <c r="V3027">
        <v>1688.9</v>
      </c>
      <c r="W3027" t="s">
        <v>46</v>
      </c>
      <c r="X3027">
        <v>64.172188372254794</v>
      </c>
      <c r="Y3027">
        <v>75.929636869999996</v>
      </c>
      <c r="Z3027">
        <v>10.5324699014504</v>
      </c>
      <c r="AA3027" s="1" t="d">
        <v>2024-11-08</v>
      </c>
      <c r="AB3027">
        <v>0</v>
      </c>
      <c r="AC3027">
        <v>881.05</v>
      </c>
      <c r="AD3027" s="1" t="d">
        <v>2023-09-10</v>
      </c>
      <c r="AE3027" t="s">
        <v>46</v>
      </c>
      <c r="AF3027">
        <v>2024</v>
      </c>
      <c r="AG3027">
        <v>11</v>
      </c>
      <c r="AH3027">
        <v>8</v>
      </c>
      <c r="AI3027">
        <v>2023</v>
      </c>
      <c r="AJ3027">
        <v>9</v>
      </c>
      <c r="AK3027">
        <v>10</v>
      </c>
      <c r="AL3027">
        <v>120.64</v>
      </c>
      <c r="AM3027">
        <v>26.3</v>
      </c>
      <c r="AN3027" t="s">
        <v>63</v>
      </c>
      <c r="AO3027" t="s">
        <v>52</v>
      </c>
      <c r="AP3027" t="s">
        <v>59</v>
      </c>
      <c r="AQ3027">
        <v>0</v>
      </c>
    </row>
    <row r="3028" spans="1:43" x14ac:dyDescent="0.2">
      <c r="A3028" t="s">
        <v>3090</v>
      </c>
      <c r="B3028" t="s">
        <v>44</v>
      </c>
      <c r="C3028">
        <v>0</v>
      </c>
      <c r="D3028" t="s">
        <v>45</v>
      </c>
      <c r="E3028" t="s">
        <v>46</v>
      </c>
      <c r="F3028">
        <v>16</v>
      </c>
      <c r="G3028" t="s">
        <v>45</v>
      </c>
      <c r="H3028" t="s">
        <v>45</v>
      </c>
      <c r="I3028" t="s">
        <v>65</v>
      </c>
      <c r="J3028">
        <v>501</v>
      </c>
      <c r="K3028">
        <v>7</v>
      </c>
      <c r="L3028" t="s">
        <v>46</v>
      </c>
      <c r="M3028" t="s">
        <v>46</v>
      </c>
      <c r="N3028" t="s">
        <v>46</v>
      </c>
      <c r="O3028" t="s">
        <v>46</v>
      </c>
      <c r="P3028" t="s">
        <v>45</v>
      </c>
      <c r="Q3028" t="s">
        <v>46</v>
      </c>
      <c r="R3028" t="s">
        <v>49</v>
      </c>
      <c r="S3028" t="s">
        <v>45</v>
      </c>
      <c r="T3028" t="s">
        <v>50</v>
      </c>
      <c r="U3028">
        <v>84.95</v>
      </c>
      <c r="V3028">
        <v>1378.25</v>
      </c>
      <c r="W3028" t="s">
        <v>45</v>
      </c>
      <c r="X3028">
        <v>72.856358348875801</v>
      </c>
      <c r="Y3028">
        <v>71.052974294583095</v>
      </c>
      <c r="Z3028">
        <v>29.259107332508801</v>
      </c>
      <c r="AA3028" s="1" t="d">
        <v>2023-09-30</v>
      </c>
      <c r="AB3028">
        <v>47.777943307772098</v>
      </c>
      <c r="AC3028">
        <v>679.6</v>
      </c>
      <c r="AD3028" s="1" t="d">
        <v>2023-09-06</v>
      </c>
      <c r="AE3028" t="s">
        <v>46</v>
      </c>
      <c r="AF3028">
        <v>2023</v>
      </c>
      <c r="AG3028">
        <v>9</v>
      </c>
      <c r="AH3028">
        <v>30</v>
      </c>
      <c r="AI3028">
        <v>2023</v>
      </c>
      <c r="AJ3028">
        <v>9</v>
      </c>
      <c r="AK3028">
        <v>6</v>
      </c>
      <c r="AL3028">
        <v>59.6</v>
      </c>
      <c r="AM3028">
        <v>132.72794330777199</v>
      </c>
      <c r="AN3028" t="s">
        <v>58</v>
      </c>
      <c r="AO3028" t="s">
        <v>53</v>
      </c>
      <c r="AP3028" t="s">
        <v>59</v>
      </c>
      <c r="AQ3028">
        <v>42559.95</v>
      </c>
    </row>
    <row r="3029" spans="1:43" x14ac:dyDescent="0.2">
      <c r="A3029" t="s">
        <v>3091</v>
      </c>
      <c r="B3029" t="s">
        <v>44</v>
      </c>
      <c r="C3029">
        <v>0</v>
      </c>
      <c r="D3029" t="s">
        <v>46</v>
      </c>
      <c r="E3029" t="s">
        <v>46</v>
      </c>
      <c r="F3029">
        <v>8</v>
      </c>
      <c r="G3029" t="s">
        <v>45</v>
      </c>
      <c r="H3029" t="s">
        <v>46</v>
      </c>
      <c r="I3029" t="s">
        <v>46</v>
      </c>
      <c r="J3029">
        <v>0</v>
      </c>
      <c r="K3029">
        <v>0</v>
      </c>
      <c r="L3029" t="s">
        <v>74</v>
      </c>
      <c r="M3029" t="s">
        <v>74</v>
      </c>
      <c r="N3029" t="s">
        <v>74</v>
      </c>
      <c r="O3029" t="s">
        <v>74</v>
      </c>
      <c r="P3029" t="s">
        <v>74</v>
      </c>
      <c r="Q3029" t="s">
        <v>74</v>
      </c>
      <c r="R3029" t="s">
        <v>49</v>
      </c>
      <c r="S3029" t="s">
        <v>45</v>
      </c>
      <c r="T3029" t="s">
        <v>57</v>
      </c>
      <c r="U3029">
        <v>20.7</v>
      </c>
      <c r="V3029">
        <v>137.6</v>
      </c>
      <c r="W3029" t="s">
        <v>46</v>
      </c>
      <c r="X3029">
        <v>76.738280819275502</v>
      </c>
      <c r="Y3029">
        <v>86.863184569566997</v>
      </c>
      <c r="Z3029">
        <v>5.7835084435752302</v>
      </c>
      <c r="AA3029" s="1" t="d">
        <v>2023-10-25</v>
      </c>
      <c r="AB3029">
        <v>0</v>
      </c>
      <c r="AC3029">
        <v>82.8</v>
      </c>
      <c r="AD3029" s="1" t="d">
        <v>2023-06-29</v>
      </c>
      <c r="AE3029" t="s">
        <v>46</v>
      </c>
      <c r="AF3029">
        <v>2023</v>
      </c>
      <c r="AG3029">
        <v>10</v>
      </c>
      <c r="AH3029">
        <v>25</v>
      </c>
      <c r="AI3029">
        <v>2023</v>
      </c>
      <c r="AJ3029">
        <v>6</v>
      </c>
      <c r="AK3029">
        <v>29</v>
      </c>
      <c r="AL3029">
        <v>78.95</v>
      </c>
      <c r="AM3029">
        <v>20.7</v>
      </c>
      <c r="AN3029" t="s">
        <v>51</v>
      </c>
      <c r="AO3029" t="s">
        <v>52</v>
      </c>
      <c r="AP3029" t="s">
        <v>53</v>
      </c>
      <c r="AQ3029">
        <v>0</v>
      </c>
    </row>
    <row r="3030" spans="1:43" x14ac:dyDescent="0.2">
      <c r="A3030" t="s">
        <v>3092</v>
      </c>
      <c r="B3030" t="s">
        <v>55</v>
      </c>
      <c r="C3030">
        <v>0</v>
      </c>
      <c r="D3030" t="s">
        <v>46</v>
      </c>
      <c r="E3030" t="s">
        <v>46</v>
      </c>
      <c r="F3030">
        <v>5</v>
      </c>
      <c r="G3030" t="s">
        <v>46</v>
      </c>
      <c r="H3030" t="s">
        <v>47</v>
      </c>
      <c r="I3030" t="s">
        <v>48</v>
      </c>
      <c r="J3030">
        <v>971</v>
      </c>
      <c r="K3030">
        <v>9</v>
      </c>
      <c r="L3030" t="s">
        <v>45</v>
      </c>
      <c r="M3030" t="s">
        <v>45</v>
      </c>
      <c r="N3030" t="s">
        <v>45</v>
      </c>
      <c r="O3030" t="s">
        <v>45</v>
      </c>
      <c r="P3030" t="s">
        <v>46</v>
      </c>
      <c r="Q3030" t="s">
        <v>46</v>
      </c>
      <c r="R3030" t="s">
        <v>49</v>
      </c>
      <c r="S3030" t="s">
        <v>45</v>
      </c>
      <c r="T3030" t="s">
        <v>57</v>
      </c>
      <c r="U3030">
        <v>43.25</v>
      </c>
      <c r="V3030">
        <v>219</v>
      </c>
      <c r="W3030" t="s">
        <v>45</v>
      </c>
      <c r="X3030">
        <v>62.352899602136702</v>
      </c>
      <c r="Y3030">
        <v>50.348879470893998</v>
      </c>
      <c r="Z3030">
        <v>25.566674826578101</v>
      </c>
      <c r="AA3030" s="1" t="d">
        <v>2023-10-27</v>
      </c>
      <c r="AB3030">
        <v>36.859165946688201</v>
      </c>
      <c r="AC3030">
        <v>108.125</v>
      </c>
      <c r="AD3030" s="1" t="d">
        <v>2023-09-01</v>
      </c>
      <c r="AE3030" t="s">
        <v>46</v>
      </c>
      <c r="AF3030">
        <v>2023</v>
      </c>
      <c r="AG3030">
        <v>10</v>
      </c>
      <c r="AH3030">
        <v>27</v>
      </c>
      <c r="AI3030">
        <v>2023</v>
      </c>
      <c r="AJ3030">
        <v>9</v>
      </c>
      <c r="AK3030">
        <v>1</v>
      </c>
      <c r="AL3030">
        <v>41.79</v>
      </c>
      <c r="AM3030">
        <v>80.109165946688194</v>
      </c>
      <c r="AN3030" t="s">
        <v>51</v>
      </c>
      <c r="AO3030" t="s">
        <v>59</v>
      </c>
      <c r="AP3030" t="s">
        <v>59</v>
      </c>
      <c r="AQ3030">
        <v>41995.75</v>
      </c>
    </row>
    <row r="3031" spans="1:43" x14ac:dyDescent="0.2">
      <c r="A3031" t="s">
        <v>3093</v>
      </c>
      <c r="B3031" t="s">
        <v>55</v>
      </c>
      <c r="C3031">
        <v>0</v>
      </c>
      <c r="D3031" t="s">
        <v>45</v>
      </c>
      <c r="E3031" t="s">
        <v>45</v>
      </c>
      <c r="F3031">
        <v>23</v>
      </c>
      <c r="G3031" t="s">
        <v>45</v>
      </c>
      <c r="H3031" t="s">
        <v>45</v>
      </c>
      <c r="I3031" t="s">
        <v>48</v>
      </c>
      <c r="J3031">
        <v>880</v>
      </c>
      <c r="K3031">
        <v>7</v>
      </c>
      <c r="L3031" t="s">
        <v>46</v>
      </c>
      <c r="M3031" t="s">
        <v>46</v>
      </c>
      <c r="N3031" t="s">
        <v>46</v>
      </c>
      <c r="O3031" t="s">
        <v>46</v>
      </c>
      <c r="P3031" t="s">
        <v>46</v>
      </c>
      <c r="Q3031" t="s">
        <v>46</v>
      </c>
      <c r="R3031" t="s">
        <v>56</v>
      </c>
      <c r="S3031" t="s">
        <v>45</v>
      </c>
      <c r="T3031" t="s">
        <v>68</v>
      </c>
      <c r="U3031">
        <v>48.35</v>
      </c>
      <c r="V3031">
        <v>1067.1500000000001</v>
      </c>
      <c r="W3031" t="s">
        <v>45</v>
      </c>
      <c r="X3031">
        <v>70.516615175587603</v>
      </c>
      <c r="Y3031">
        <v>36.244891104312501</v>
      </c>
      <c r="Z3031">
        <v>25.922041143904199</v>
      </c>
      <c r="AA3031" s="1" t="d">
        <v>2024-04-08</v>
      </c>
      <c r="AB3031">
        <v>35.291286145505502</v>
      </c>
      <c r="AC3031">
        <v>556.02499999999998</v>
      </c>
      <c r="AD3031" s="1" t="d">
        <v>2023-09-10</v>
      </c>
      <c r="AE3031" t="s">
        <v>46</v>
      </c>
      <c r="AF3031">
        <v>2024</v>
      </c>
      <c r="AG3031">
        <v>4</v>
      </c>
      <c r="AH3031">
        <v>8</v>
      </c>
      <c r="AI3031">
        <v>2023</v>
      </c>
      <c r="AJ3031">
        <v>9</v>
      </c>
      <c r="AK3031">
        <v>10</v>
      </c>
      <c r="AL3031">
        <v>67.59</v>
      </c>
      <c r="AM3031">
        <v>83.641286145505603</v>
      </c>
      <c r="AN3031" t="s">
        <v>58</v>
      </c>
      <c r="AO3031" t="s">
        <v>59</v>
      </c>
      <c r="AP3031" t="s">
        <v>59</v>
      </c>
      <c r="AQ3031">
        <v>42548</v>
      </c>
    </row>
    <row r="3032" spans="1:43" x14ac:dyDescent="0.2">
      <c r="A3032" t="s">
        <v>3094</v>
      </c>
      <c r="B3032" t="s">
        <v>55</v>
      </c>
      <c r="C3032">
        <v>0</v>
      </c>
      <c r="D3032" t="s">
        <v>46</v>
      </c>
      <c r="E3032" t="s">
        <v>46</v>
      </c>
      <c r="F3032">
        <v>1</v>
      </c>
      <c r="G3032" t="s">
        <v>45</v>
      </c>
      <c r="H3032" t="s">
        <v>46</v>
      </c>
      <c r="I3032" t="s">
        <v>65</v>
      </c>
      <c r="J3032">
        <v>945</v>
      </c>
      <c r="K3032">
        <v>10</v>
      </c>
      <c r="L3032" t="s">
        <v>46</v>
      </c>
      <c r="M3032" t="s">
        <v>46</v>
      </c>
      <c r="N3032" t="s">
        <v>46</v>
      </c>
      <c r="O3032" t="s">
        <v>46</v>
      </c>
      <c r="P3032" t="s">
        <v>45</v>
      </c>
      <c r="Q3032" t="s">
        <v>46</v>
      </c>
      <c r="R3032" t="s">
        <v>49</v>
      </c>
      <c r="S3032" t="s">
        <v>45</v>
      </c>
      <c r="T3032" t="s">
        <v>50</v>
      </c>
      <c r="U3032">
        <v>79.55</v>
      </c>
      <c r="V3032">
        <v>79.55</v>
      </c>
      <c r="W3032" t="s">
        <v>45</v>
      </c>
      <c r="X3032">
        <v>32.675089698805103</v>
      </c>
      <c r="Y3032">
        <v>63.680793504885997</v>
      </c>
      <c r="Z3032">
        <v>28.250686684617801</v>
      </c>
      <c r="AA3032" s="1" t="d">
        <v>2023-10-06</v>
      </c>
      <c r="AB3032">
        <v>17.959685558377402</v>
      </c>
      <c r="AC3032">
        <v>39.774999999999999</v>
      </c>
      <c r="AD3032" s="1" t="d">
        <v>2023-09-07</v>
      </c>
      <c r="AE3032" t="s">
        <v>45</v>
      </c>
      <c r="AF3032">
        <v>2023</v>
      </c>
      <c r="AG3032">
        <v>10</v>
      </c>
      <c r="AH3032">
        <v>6</v>
      </c>
      <c r="AI3032">
        <v>2023</v>
      </c>
      <c r="AJ3032">
        <v>9</v>
      </c>
      <c r="AK3032">
        <v>7</v>
      </c>
      <c r="AL3032">
        <v>5.42</v>
      </c>
      <c r="AM3032">
        <v>97.509685558377399</v>
      </c>
      <c r="AN3032" t="s">
        <v>51</v>
      </c>
      <c r="AO3032" t="s">
        <v>53</v>
      </c>
      <c r="AP3032" t="s">
        <v>52</v>
      </c>
      <c r="AQ3032">
        <v>75174.75</v>
      </c>
    </row>
    <row r="3033" spans="1:43" x14ac:dyDescent="0.2">
      <c r="A3033" t="s">
        <v>3095</v>
      </c>
      <c r="B3033" t="s">
        <v>44</v>
      </c>
      <c r="C3033">
        <v>1</v>
      </c>
      <c r="D3033" t="s">
        <v>45</v>
      </c>
      <c r="E3033" t="s">
        <v>46</v>
      </c>
      <c r="F3033">
        <v>50</v>
      </c>
      <c r="G3033" t="s">
        <v>45</v>
      </c>
      <c r="H3033" t="s">
        <v>46</v>
      </c>
      <c r="I3033" t="s">
        <v>65</v>
      </c>
      <c r="J3033">
        <v>863</v>
      </c>
      <c r="K3033">
        <v>7</v>
      </c>
      <c r="L3033" t="s">
        <v>46</v>
      </c>
      <c r="M3033" t="s">
        <v>46</v>
      </c>
      <c r="N3033" t="s">
        <v>46</v>
      </c>
      <c r="O3033" t="s">
        <v>46</v>
      </c>
      <c r="P3033" t="s">
        <v>46</v>
      </c>
      <c r="Q3033" t="s">
        <v>46</v>
      </c>
      <c r="R3033" t="s">
        <v>49</v>
      </c>
      <c r="S3033" t="s">
        <v>45</v>
      </c>
      <c r="T3033" t="s">
        <v>50</v>
      </c>
      <c r="U3033">
        <v>71.05</v>
      </c>
      <c r="V3033">
        <v>3444.85</v>
      </c>
      <c r="W3033" t="s">
        <v>45</v>
      </c>
      <c r="X3033">
        <v>60.126273814992203</v>
      </c>
      <c r="Y3033">
        <v>51.2590138839495</v>
      </c>
      <c r="Z3033">
        <v>33.247906658230796</v>
      </c>
      <c r="AA3033" s="1" t="d">
        <v>2023-10-04</v>
      </c>
      <c r="AB3033">
        <v>26.733354564091201</v>
      </c>
      <c r="AC3033">
        <v>1776.25</v>
      </c>
      <c r="AD3033" s="1" t="d">
        <v>2023-09-02</v>
      </c>
      <c r="AE3033" t="s">
        <v>45</v>
      </c>
      <c r="AF3033">
        <v>2023</v>
      </c>
      <c r="AG3033">
        <v>10</v>
      </c>
      <c r="AH3033">
        <v>4</v>
      </c>
      <c r="AI3033">
        <v>2023</v>
      </c>
      <c r="AJ3033">
        <v>9</v>
      </c>
      <c r="AK3033">
        <v>2</v>
      </c>
      <c r="AL3033">
        <v>76.88</v>
      </c>
      <c r="AM3033">
        <v>97.783354564091198</v>
      </c>
      <c r="AN3033" t="s">
        <v>63</v>
      </c>
      <c r="AO3033" t="s">
        <v>53</v>
      </c>
      <c r="AP3033" t="s">
        <v>59</v>
      </c>
      <c r="AQ3033">
        <v>61316.1499999999</v>
      </c>
    </row>
    <row r="3034" spans="1:43" x14ac:dyDescent="0.2">
      <c r="A3034" t="s">
        <v>3096</v>
      </c>
      <c r="B3034" t="s">
        <v>55</v>
      </c>
      <c r="C3034">
        <v>0</v>
      </c>
      <c r="D3034" t="s">
        <v>46</v>
      </c>
      <c r="E3034" t="s">
        <v>46</v>
      </c>
      <c r="F3034">
        <v>17</v>
      </c>
      <c r="G3034" t="s">
        <v>45</v>
      </c>
      <c r="H3034" t="s">
        <v>46</v>
      </c>
      <c r="I3034" t="s">
        <v>46</v>
      </c>
      <c r="J3034">
        <v>0</v>
      </c>
      <c r="K3034">
        <v>0</v>
      </c>
      <c r="L3034" t="s">
        <v>74</v>
      </c>
      <c r="M3034" t="s">
        <v>74</v>
      </c>
      <c r="N3034" t="s">
        <v>74</v>
      </c>
      <c r="O3034" t="s">
        <v>74</v>
      </c>
      <c r="P3034" t="s">
        <v>74</v>
      </c>
      <c r="Q3034" t="s">
        <v>74</v>
      </c>
      <c r="R3034" t="s">
        <v>75</v>
      </c>
      <c r="S3034" t="s">
        <v>46</v>
      </c>
      <c r="T3034" t="s">
        <v>68</v>
      </c>
      <c r="U3034">
        <v>19.45</v>
      </c>
      <c r="V3034">
        <v>369.05</v>
      </c>
      <c r="W3034" t="s">
        <v>46</v>
      </c>
      <c r="X3034">
        <v>76.802630688316995</v>
      </c>
      <c r="Y3034">
        <v>81.058944531152306</v>
      </c>
      <c r="Z3034">
        <v>13.5101516183366</v>
      </c>
      <c r="AA3034" s="1" t="d">
        <v>2025-09-02</v>
      </c>
      <c r="AB3034">
        <v>0</v>
      </c>
      <c r="AC3034">
        <v>165.32499999999999</v>
      </c>
      <c r="AD3034" s="1" t="d">
        <v>2023-07-08</v>
      </c>
      <c r="AE3034" t="s">
        <v>46</v>
      </c>
      <c r="AF3034">
        <v>2025</v>
      </c>
      <c r="AG3034">
        <v>9</v>
      </c>
      <c r="AH3034">
        <v>2</v>
      </c>
      <c r="AI3034">
        <v>2023</v>
      </c>
      <c r="AJ3034">
        <v>7</v>
      </c>
      <c r="AK3034">
        <v>8</v>
      </c>
      <c r="AL3034">
        <v>80.290000000000006</v>
      </c>
      <c r="AM3034">
        <v>19.45</v>
      </c>
      <c r="AN3034" t="s">
        <v>58</v>
      </c>
      <c r="AO3034" t="s">
        <v>52</v>
      </c>
      <c r="AP3034" t="s">
        <v>53</v>
      </c>
      <c r="AQ3034">
        <v>0</v>
      </c>
    </row>
    <row r="3035" spans="1:43" x14ac:dyDescent="0.2">
      <c r="A3035" t="s">
        <v>3097</v>
      </c>
      <c r="B3035" t="s">
        <v>44</v>
      </c>
      <c r="C3035">
        <v>0</v>
      </c>
      <c r="D3035" t="s">
        <v>45</v>
      </c>
      <c r="E3035" t="s">
        <v>46</v>
      </c>
      <c r="F3035">
        <v>68</v>
      </c>
      <c r="G3035" t="s">
        <v>45</v>
      </c>
      <c r="H3035" t="s">
        <v>45</v>
      </c>
      <c r="I3035" t="s">
        <v>65</v>
      </c>
      <c r="J3035">
        <v>690</v>
      </c>
      <c r="K3035">
        <v>2</v>
      </c>
      <c r="L3035" t="s">
        <v>45</v>
      </c>
      <c r="M3035" t="s">
        <v>45</v>
      </c>
      <c r="N3035" t="s">
        <v>45</v>
      </c>
      <c r="O3035" t="s">
        <v>46</v>
      </c>
      <c r="P3035" t="s">
        <v>45</v>
      </c>
      <c r="Q3035" t="s">
        <v>45</v>
      </c>
      <c r="R3035" t="s">
        <v>75</v>
      </c>
      <c r="S3035" t="s">
        <v>45</v>
      </c>
      <c r="T3035" t="s">
        <v>62</v>
      </c>
      <c r="U3035">
        <v>110.8</v>
      </c>
      <c r="V3035">
        <v>7553.6</v>
      </c>
      <c r="W3035" t="s">
        <v>46</v>
      </c>
      <c r="X3035">
        <v>55.265589486179799</v>
      </c>
      <c r="Y3035">
        <v>85.844129804724801</v>
      </c>
      <c r="Z3035">
        <v>10.9883778347712</v>
      </c>
      <c r="AA3035" s="1" t="d">
        <v>2024-08-20</v>
      </c>
      <c r="AB3035">
        <v>14.0549159021263</v>
      </c>
      <c r="AC3035">
        <v>3767.2</v>
      </c>
      <c r="AD3035" s="1" t="d">
        <v>2023-09-05</v>
      </c>
      <c r="AE3035" t="s">
        <v>45</v>
      </c>
      <c r="AF3035">
        <v>2024</v>
      </c>
      <c r="AG3035">
        <v>8</v>
      </c>
      <c r="AH3035">
        <v>20</v>
      </c>
      <c r="AI3035">
        <v>2023</v>
      </c>
      <c r="AJ3035">
        <v>9</v>
      </c>
      <c r="AK3035">
        <v>5</v>
      </c>
      <c r="AL3035">
        <v>112.28</v>
      </c>
      <c r="AM3035">
        <v>124.854915902126</v>
      </c>
      <c r="AN3035" t="s">
        <v>63</v>
      </c>
      <c r="AO3035" t="s">
        <v>53</v>
      </c>
      <c r="AP3035" t="s">
        <v>59</v>
      </c>
      <c r="AQ3035">
        <v>76452</v>
      </c>
    </row>
    <row r="3036" spans="1:43" x14ac:dyDescent="0.2">
      <c r="A3036" t="s">
        <v>3098</v>
      </c>
      <c r="B3036" t="s">
        <v>55</v>
      </c>
      <c r="C3036">
        <v>0</v>
      </c>
      <c r="D3036" t="s">
        <v>46</v>
      </c>
      <c r="E3036" t="s">
        <v>46</v>
      </c>
      <c r="F3036">
        <v>1</v>
      </c>
      <c r="G3036" t="s">
        <v>45</v>
      </c>
      <c r="H3036" t="s">
        <v>45</v>
      </c>
      <c r="I3036" t="s">
        <v>65</v>
      </c>
      <c r="J3036">
        <v>286</v>
      </c>
      <c r="K3036">
        <v>2</v>
      </c>
      <c r="L3036" t="s">
        <v>46</v>
      </c>
      <c r="M3036" t="s">
        <v>46</v>
      </c>
      <c r="N3036" t="s">
        <v>46</v>
      </c>
      <c r="O3036" t="s">
        <v>46</v>
      </c>
      <c r="P3036" t="s">
        <v>45</v>
      </c>
      <c r="Q3036" t="s">
        <v>46</v>
      </c>
      <c r="R3036" t="s">
        <v>49</v>
      </c>
      <c r="S3036" t="s">
        <v>46</v>
      </c>
      <c r="T3036" t="s">
        <v>50</v>
      </c>
      <c r="U3036">
        <v>84.5</v>
      </c>
      <c r="V3036">
        <v>84.5</v>
      </c>
      <c r="W3036" t="s">
        <v>45</v>
      </c>
      <c r="X3036">
        <v>70.884763323843899</v>
      </c>
      <c r="Y3036">
        <v>58.511240983802303</v>
      </c>
      <c r="Z3036">
        <v>28.286411115609202</v>
      </c>
      <c r="AA3036" s="1" t="d">
        <v>2023-10-25</v>
      </c>
      <c r="AB3036">
        <v>0</v>
      </c>
      <c r="AC3036">
        <v>42.25</v>
      </c>
      <c r="AD3036" s="1" t="d">
        <v>2023-09-01</v>
      </c>
      <c r="AE3036" t="s">
        <v>46</v>
      </c>
      <c r="AF3036">
        <v>2023</v>
      </c>
      <c r="AG3036">
        <v>10</v>
      </c>
      <c r="AH3036">
        <v>25</v>
      </c>
      <c r="AI3036">
        <v>2023</v>
      </c>
      <c r="AJ3036">
        <v>9</v>
      </c>
      <c r="AK3036">
        <v>1</v>
      </c>
      <c r="AL3036">
        <v>43.6</v>
      </c>
      <c r="AM3036">
        <v>84.5</v>
      </c>
      <c r="AN3036" t="s">
        <v>51</v>
      </c>
      <c r="AO3036" t="s">
        <v>53</v>
      </c>
      <c r="AP3036" t="s">
        <v>59</v>
      </c>
      <c r="AQ3036">
        <v>24167</v>
      </c>
    </row>
    <row r="3037" spans="1:43" x14ac:dyDescent="0.2">
      <c r="A3037" t="s">
        <v>3099</v>
      </c>
      <c r="B3037" t="s">
        <v>44</v>
      </c>
      <c r="C3037">
        <v>1</v>
      </c>
      <c r="D3037" t="s">
        <v>45</v>
      </c>
      <c r="E3037" t="s">
        <v>46</v>
      </c>
      <c r="F3037">
        <v>25</v>
      </c>
      <c r="G3037" t="s">
        <v>45</v>
      </c>
      <c r="H3037" t="s">
        <v>46</v>
      </c>
      <c r="I3037" t="s">
        <v>65</v>
      </c>
      <c r="J3037">
        <v>730</v>
      </c>
      <c r="K3037">
        <v>2</v>
      </c>
      <c r="L3037" t="s">
        <v>46</v>
      </c>
      <c r="M3037" t="s">
        <v>46</v>
      </c>
      <c r="N3037" t="s">
        <v>46</v>
      </c>
      <c r="O3037" t="s">
        <v>46</v>
      </c>
      <c r="P3037" t="s">
        <v>46</v>
      </c>
      <c r="Q3037" t="s">
        <v>46</v>
      </c>
      <c r="R3037" t="s">
        <v>49</v>
      </c>
      <c r="S3037" t="s">
        <v>45</v>
      </c>
      <c r="T3037" t="s">
        <v>50</v>
      </c>
      <c r="U3037">
        <v>69.3</v>
      </c>
      <c r="V3037">
        <v>1813.1</v>
      </c>
      <c r="W3037" t="s">
        <v>46</v>
      </c>
      <c r="X3037">
        <v>76.703087512040398</v>
      </c>
      <c r="Y3037">
        <v>99.764405845154798</v>
      </c>
      <c r="Z3037">
        <v>0</v>
      </c>
      <c r="AA3037" s="1" t="d">
        <v>2023-10-27</v>
      </c>
      <c r="AB3037">
        <v>21.052764338634098</v>
      </c>
      <c r="AC3037">
        <v>866.25</v>
      </c>
      <c r="AD3037" s="1" t="d">
        <v>2023-08-24</v>
      </c>
      <c r="AE3037" t="s">
        <v>46</v>
      </c>
      <c r="AF3037">
        <v>2023</v>
      </c>
      <c r="AG3037">
        <v>10</v>
      </c>
      <c r="AH3037">
        <v>27</v>
      </c>
      <c r="AI3037">
        <v>2023</v>
      </c>
      <c r="AJ3037">
        <v>8</v>
      </c>
      <c r="AK3037">
        <v>24</v>
      </c>
      <c r="AL3037">
        <v>101.7</v>
      </c>
      <c r="AM3037">
        <v>90.352764338634103</v>
      </c>
      <c r="AN3037" t="s">
        <v>58</v>
      </c>
      <c r="AO3037" t="s">
        <v>59</v>
      </c>
      <c r="AP3037" t="s">
        <v>53</v>
      </c>
      <c r="AQ3037">
        <v>50589</v>
      </c>
    </row>
    <row r="3038" spans="1:43" x14ac:dyDescent="0.2">
      <c r="A3038" t="s">
        <v>3100</v>
      </c>
      <c r="B3038" t="s">
        <v>55</v>
      </c>
      <c r="C3038">
        <v>0</v>
      </c>
      <c r="D3038" t="s">
        <v>46</v>
      </c>
      <c r="E3038" t="s">
        <v>46</v>
      </c>
      <c r="F3038">
        <v>67</v>
      </c>
      <c r="G3038" t="s">
        <v>46</v>
      </c>
      <c r="H3038" t="s">
        <v>47</v>
      </c>
      <c r="I3038" t="s">
        <v>48</v>
      </c>
      <c r="J3038">
        <v>782</v>
      </c>
      <c r="K3038">
        <v>7</v>
      </c>
      <c r="L3038" t="s">
        <v>45</v>
      </c>
      <c r="M3038" t="s">
        <v>46</v>
      </c>
      <c r="N3038" t="s">
        <v>45</v>
      </c>
      <c r="O3038" t="s">
        <v>45</v>
      </c>
      <c r="P3038" t="s">
        <v>45</v>
      </c>
      <c r="Q3038" t="s">
        <v>46</v>
      </c>
      <c r="R3038" t="s">
        <v>56</v>
      </c>
      <c r="S3038" t="s">
        <v>45</v>
      </c>
      <c r="T3038" t="s">
        <v>62</v>
      </c>
      <c r="U3038">
        <v>49.35</v>
      </c>
      <c r="V3038">
        <v>3321.35</v>
      </c>
      <c r="W3038" t="s">
        <v>46</v>
      </c>
      <c r="X3038">
        <v>64.861761987133505</v>
      </c>
      <c r="Y3038">
        <v>64.357583882889401</v>
      </c>
      <c r="Z3038">
        <v>12.1417645688572</v>
      </c>
      <c r="AA3038" s="1" t="d">
        <v>2024-03-27</v>
      </c>
      <c r="AB3038">
        <v>27.2807571037802</v>
      </c>
      <c r="AC3038">
        <v>1653.2249999999999</v>
      </c>
      <c r="AD3038" s="1" t="d">
        <v>2023-09-08</v>
      </c>
      <c r="AE3038" t="s">
        <v>46</v>
      </c>
      <c r="AF3038">
        <v>2024</v>
      </c>
      <c r="AG3038">
        <v>3</v>
      </c>
      <c r="AH3038">
        <v>27</v>
      </c>
      <c r="AI3038">
        <v>2023</v>
      </c>
      <c r="AJ3038">
        <v>9</v>
      </c>
      <c r="AK3038">
        <v>8</v>
      </c>
      <c r="AL3038">
        <v>119.72</v>
      </c>
      <c r="AM3038">
        <v>76.630757103780198</v>
      </c>
      <c r="AN3038" t="s">
        <v>63</v>
      </c>
      <c r="AO3038" t="s">
        <v>59</v>
      </c>
      <c r="AP3038" t="s">
        <v>59</v>
      </c>
      <c r="AQ3038">
        <v>38591.699999999997</v>
      </c>
    </row>
    <row r="3039" spans="1:43" x14ac:dyDescent="0.2">
      <c r="A3039" t="s">
        <v>3101</v>
      </c>
      <c r="B3039" t="s">
        <v>55</v>
      </c>
      <c r="C3039">
        <v>0</v>
      </c>
      <c r="D3039" t="s">
        <v>46</v>
      </c>
      <c r="E3039" t="s">
        <v>46</v>
      </c>
      <c r="F3039">
        <v>32</v>
      </c>
      <c r="G3039" t="s">
        <v>45</v>
      </c>
      <c r="H3039" t="s">
        <v>46</v>
      </c>
      <c r="I3039" t="s">
        <v>46</v>
      </c>
      <c r="J3039">
        <v>0</v>
      </c>
      <c r="K3039">
        <v>0</v>
      </c>
      <c r="L3039" t="s">
        <v>74</v>
      </c>
      <c r="M3039" t="s">
        <v>74</v>
      </c>
      <c r="N3039" t="s">
        <v>74</v>
      </c>
      <c r="O3039" t="s">
        <v>74</v>
      </c>
      <c r="P3039" t="s">
        <v>74</v>
      </c>
      <c r="Q3039" t="s">
        <v>74</v>
      </c>
      <c r="R3039" t="s">
        <v>56</v>
      </c>
      <c r="S3039" t="s">
        <v>46</v>
      </c>
      <c r="T3039" t="s">
        <v>68</v>
      </c>
      <c r="U3039">
        <v>20.350000000000001</v>
      </c>
      <c r="V3039">
        <v>707.5</v>
      </c>
      <c r="W3039" t="s">
        <v>46</v>
      </c>
      <c r="X3039">
        <v>72.556956564948507</v>
      </c>
      <c r="Y3039">
        <v>96.172125749686202</v>
      </c>
      <c r="Z3039">
        <v>11.9591435385805</v>
      </c>
      <c r="AA3039" s="1" t="d">
        <v>2024-03-30</v>
      </c>
      <c r="AB3039">
        <v>0</v>
      </c>
      <c r="AC3039">
        <v>325.60000000000002</v>
      </c>
      <c r="AD3039" s="1" t="d">
        <v>2023-08-12</v>
      </c>
      <c r="AE3039" t="s">
        <v>46</v>
      </c>
      <c r="AF3039">
        <v>2024</v>
      </c>
      <c r="AG3039">
        <v>3</v>
      </c>
      <c r="AH3039">
        <v>30</v>
      </c>
      <c r="AI3039">
        <v>2023</v>
      </c>
      <c r="AJ3039">
        <v>8</v>
      </c>
      <c r="AK3039">
        <v>12</v>
      </c>
      <c r="AL3039">
        <v>92.6</v>
      </c>
      <c r="AM3039">
        <v>20.350000000000001</v>
      </c>
      <c r="AN3039" t="s">
        <v>58</v>
      </c>
      <c r="AO3039" t="s">
        <v>52</v>
      </c>
      <c r="AP3039" t="s">
        <v>59</v>
      </c>
      <c r="AQ3039">
        <v>0</v>
      </c>
    </row>
    <row r="3040" spans="1:43" x14ac:dyDescent="0.2">
      <c r="A3040" t="s">
        <v>3102</v>
      </c>
      <c r="B3040" t="s">
        <v>44</v>
      </c>
      <c r="C3040">
        <v>1</v>
      </c>
      <c r="D3040" t="s">
        <v>45</v>
      </c>
      <c r="E3040" t="s">
        <v>46</v>
      </c>
      <c r="F3040">
        <v>67</v>
      </c>
      <c r="G3040" t="s">
        <v>45</v>
      </c>
      <c r="H3040" t="s">
        <v>45</v>
      </c>
      <c r="I3040" t="s">
        <v>65</v>
      </c>
      <c r="J3040">
        <v>339</v>
      </c>
      <c r="K3040">
        <v>2</v>
      </c>
      <c r="L3040" t="s">
        <v>45</v>
      </c>
      <c r="M3040" t="s">
        <v>45</v>
      </c>
      <c r="N3040" t="s">
        <v>46</v>
      </c>
      <c r="O3040" t="s">
        <v>46</v>
      </c>
      <c r="P3040" t="s">
        <v>45</v>
      </c>
      <c r="Q3040" t="s">
        <v>45</v>
      </c>
      <c r="R3040" t="s">
        <v>56</v>
      </c>
      <c r="S3040" t="s">
        <v>45</v>
      </c>
      <c r="T3040" t="s">
        <v>50</v>
      </c>
      <c r="U3040">
        <v>105.6</v>
      </c>
      <c r="V3040">
        <v>7112.15</v>
      </c>
      <c r="W3040" t="s">
        <v>46</v>
      </c>
      <c r="X3040">
        <v>55.559011520730799</v>
      </c>
      <c r="Y3040">
        <v>81.043559375232107</v>
      </c>
      <c r="Z3040">
        <v>10.10060565</v>
      </c>
      <c r="AA3040" s="1" t="d">
        <v>2024-02-12</v>
      </c>
      <c r="AB3040">
        <v>12.700101867352799</v>
      </c>
      <c r="AC3040">
        <v>3537.6</v>
      </c>
      <c r="AD3040" s="1" t="d">
        <v>2023-09-11</v>
      </c>
      <c r="AE3040" t="s">
        <v>45</v>
      </c>
      <c r="AF3040">
        <v>2024</v>
      </c>
      <c r="AG3040">
        <v>2</v>
      </c>
      <c r="AH3040">
        <v>12</v>
      </c>
      <c r="AI3040">
        <v>2023</v>
      </c>
      <c r="AJ3040">
        <v>9</v>
      </c>
      <c r="AK3040">
        <v>11</v>
      </c>
      <c r="AL3040">
        <v>112.46</v>
      </c>
      <c r="AM3040">
        <v>118.300101867352</v>
      </c>
      <c r="AN3040" t="s">
        <v>63</v>
      </c>
      <c r="AO3040" t="s">
        <v>53</v>
      </c>
      <c r="AP3040" t="s">
        <v>59</v>
      </c>
      <c r="AQ3040">
        <v>35798.400000000001</v>
      </c>
    </row>
    <row r="3041" spans="1:43" x14ac:dyDescent="0.2">
      <c r="A3041" t="s">
        <v>3103</v>
      </c>
      <c r="B3041" t="s">
        <v>55</v>
      </c>
      <c r="C3041">
        <v>1</v>
      </c>
      <c r="D3041" t="s">
        <v>45</v>
      </c>
      <c r="E3041" t="s">
        <v>46</v>
      </c>
      <c r="F3041">
        <v>72</v>
      </c>
      <c r="G3041" t="s">
        <v>46</v>
      </c>
      <c r="H3041" t="s">
        <v>47</v>
      </c>
      <c r="I3041" t="s">
        <v>48</v>
      </c>
      <c r="J3041">
        <v>888</v>
      </c>
      <c r="K3041">
        <v>7</v>
      </c>
      <c r="L3041" t="s">
        <v>45</v>
      </c>
      <c r="M3041" t="s">
        <v>45</v>
      </c>
      <c r="N3041" t="s">
        <v>45</v>
      </c>
      <c r="O3041" t="s">
        <v>45</v>
      </c>
      <c r="P3041" t="s">
        <v>45</v>
      </c>
      <c r="Q3041" t="s">
        <v>45</v>
      </c>
      <c r="R3041" t="s">
        <v>75</v>
      </c>
      <c r="S3041" t="s">
        <v>45</v>
      </c>
      <c r="T3041" t="s">
        <v>68</v>
      </c>
      <c r="U3041">
        <v>64.45</v>
      </c>
      <c r="V3041">
        <v>4641.1000000000004</v>
      </c>
      <c r="W3041" t="s">
        <v>46</v>
      </c>
      <c r="X3041">
        <v>66.900830799999994</v>
      </c>
      <c r="Y3041">
        <v>71.012159516768705</v>
      </c>
      <c r="Z3041">
        <v>14.4585029053478</v>
      </c>
      <c r="AA3041" s="1" t="d">
        <v>2024-10-31</v>
      </c>
      <c r="AB3041">
        <v>30.748039775223798</v>
      </c>
      <c r="AC3041">
        <v>2320.1999999999998</v>
      </c>
      <c r="AD3041" s="1" t="d">
        <v>2023-08-31</v>
      </c>
      <c r="AE3041" t="s">
        <v>45</v>
      </c>
      <c r="AF3041">
        <v>2024</v>
      </c>
      <c r="AG3041">
        <v>10</v>
      </c>
      <c r="AH3041">
        <v>31</v>
      </c>
      <c r="AI3041">
        <v>2023</v>
      </c>
      <c r="AJ3041">
        <v>8</v>
      </c>
      <c r="AK3041">
        <v>31</v>
      </c>
      <c r="AL3041">
        <v>124.44</v>
      </c>
      <c r="AM3041">
        <v>95.198039775223805</v>
      </c>
      <c r="AN3041" t="s">
        <v>63</v>
      </c>
      <c r="AO3041" t="s">
        <v>59</v>
      </c>
      <c r="AP3041" t="s">
        <v>59</v>
      </c>
      <c r="AQ3041">
        <v>57231.6</v>
      </c>
    </row>
    <row r="3042" spans="1:43" x14ac:dyDescent="0.2">
      <c r="A3042" t="s">
        <v>3104</v>
      </c>
      <c r="B3042" t="s">
        <v>55</v>
      </c>
      <c r="C3042">
        <v>0</v>
      </c>
      <c r="D3042" t="s">
        <v>45</v>
      </c>
      <c r="E3042" t="s">
        <v>46</v>
      </c>
      <c r="F3042">
        <v>71</v>
      </c>
      <c r="G3042" t="s">
        <v>45</v>
      </c>
      <c r="H3042" t="s">
        <v>45</v>
      </c>
      <c r="I3042" t="s">
        <v>65</v>
      </c>
      <c r="J3042">
        <v>582</v>
      </c>
      <c r="K3042">
        <v>8</v>
      </c>
      <c r="L3042" t="s">
        <v>46</v>
      </c>
      <c r="M3042" t="s">
        <v>45</v>
      </c>
      <c r="N3042" t="s">
        <v>45</v>
      </c>
      <c r="O3042" t="s">
        <v>45</v>
      </c>
      <c r="P3042" t="s">
        <v>45</v>
      </c>
      <c r="Q3042" t="s">
        <v>45</v>
      </c>
      <c r="R3042" t="s">
        <v>75</v>
      </c>
      <c r="S3042" t="s">
        <v>45</v>
      </c>
      <c r="T3042" t="s">
        <v>68</v>
      </c>
      <c r="U3042">
        <v>108.6</v>
      </c>
      <c r="V3042">
        <v>7690.9</v>
      </c>
      <c r="W3042" t="s">
        <v>45</v>
      </c>
      <c r="X3042">
        <v>79.153242543838303</v>
      </c>
      <c r="Y3042">
        <v>62.238559185425899</v>
      </c>
      <c r="Z3042">
        <v>35.392130972364697</v>
      </c>
      <c r="AA3042" s="1" t="d">
        <v>2025-07-13</v>
      </c>
      <c r="AB3042">
        <v>17.174587280488399</v>
      </c>
      <c r="AC3042">
        <v>3855.3</v>
      </c>
      <c r="AD3042" s="1" t="d">
        <v>2023-09-01</v>
      </c>
      <c r="AE3042" t="s">
        <v>46</v>
      </c>
      <c r="AF3042">
        <v>2025</v>
      </c>
      <c r="AG3042">
        <v>7</v>
      </c>
      <c r="AH3042">
        <v>13</v>
      </c>
      <c r="AI3042">
        <v>2023</v>
      </c>
      <c r="AJ3042">
        <v>9</v>
      </c>
      <c r="AK3042">
        <v>1</v>
      </c>
      <c r="AL3042">
        <v>114.76</v>
      </c>
      <c r="AM3042">
        <v>125.77458728048801</v>
      </c>
      <c r="AN3042" t="s">
        <v>63</v>
      </c>
      <c r="AO3042" t="s">
        <v>53</v>
      </c>
      <c r="AP3042" t="s">
        <v>53</v>
      </c>
      <c r="AQ3042">
        <v>63205.2</v>
      </c>
    </row>
    <row r="3043" spans="1:43" x14ac:dyDescent="0.2">
      <c r="A3043" t="s">
        <v>3105</v>
      </c>
      <c r="B3043" t="s">
        <v>55</v>
      </c>
      <c r="C3043">
        <v>0</v>
      </c>
      <c r="D3043" t="s">
        <v>46</v>
      </c>
      <c r="E3043" t="s">
        <v>45</v>
      </c>
      <c r="F3043">
        <v>1</v>
      </c>
      <c r="G3043" t="s">
        <v>45</v>
      </c>
      <c r="H3043" t="s">
        <v>46</v>
      </c>
      <c r="I3043" t="s">
        <v>48</v>
      </c>
      <c r="J3043">
        <v>63</v>
      </c>
      <c r="K3043">
        <v>3</v>
      </c>
      <c r="L3043" t="s">
        <v>46</v>
      </c>
      <c r="M3043" t="s">
        <v>45</v>
      </c>
      <c r="N3043" t="s">
        <v>46</v>
      </c>
      <c r="O3043" t="s">
        <v>46</v>
      </c>
      <c r="P3043" t="s">
        <v>46</v>
      </c>
      <c r="Q3043" t="s">
        <v>46</v>
      </c>
      <c r="R3043" t="s">
        <v>49</v>
      </c>
      <c r="S3043" t="s">
        <v>45</v>
      </c>
      <c r="T3043" t="s">
        <v>50</v>
      </c>
      <c r="U3043">
        <v>49.9</v>
      </c>
      <c r="V3043">
        <v>49.9</v>
      </c>
      <c r="W3043" t="s">
        <v>46</v>
      </c>
      <c r="X3043">
        <v>72.354594414526503</v>
      </c>
      <c r="Y3043">
        <v>66.696863739999998</v>
      </c>
      <c r="Z3043">
        <v>6.6380320783674804</v>
      </c>
      <c r="AA3043" s="1" t="d">
        <v>2023-10-19</v>
      </c>
      <c r="AB3043">
        <v>0</v>
      </c>
      <c r="AC3043">
        <v>24.95</v>
      </c>
      <c r="AD3043" s="1" t="d">
        <v>2023-06-26</v>
      </c>
      <c r="AE3043" t="s">
        <v>46</v>
      </c>
      <c r="AF3043">
        <v>2023</v>
      </c>
      <c r="AG3043">
        <v>10</v>
      </c>
      <c r="AH3043">
        <v>19</v>
      </c>
      <c r="AI3043">
        <v>2023</v>
      </c>
      <c r="AJ3043">
        <v>6</v>
      </c>
      <c r="AK3043">
        <v>26</v>
      </c>
      <c r="AL3043">
        <v>66.72</v>
      </c>
      <c r="AM3043">
        <v>49.9</v>
      </c>
      <c r="AN3043" t="s">
        <v>51</v>
      </c>
      <c r="AO3043" t="s">
        <v>59</v>
      </c>
      <c r="AP3043" t="s">
        <v>59</v>
      </c>
      <c r="AQ3043">
        <v>3143.7</v>
      </c>
    </row>
    <row r="3044" spans="1:43" x14ac:dyDescent="0.2">
      <c r="A3044" t="s">
        <v>3106</v>
      </c>
      <c r="B3044" t="s">
        <v>55</v>
      </c>
      <c r="C3044">
        <v>0</v>
      </c>
      <c r="D3044" t="s">
        <v>46</v>
      </c>
      <c r="E3044" t="s">
        <v>46</v>
      </c>
      <c r="F3044">
        <v>46</v>
      </c>
      <c r="G3044" t="s">
        <v>46</v>
      </c>
      <c r="H3044" t="s">
        <v>47</v>
      </c>
      <c r="I3044" t="s">
        <v>48</v>
      </c>
      <c r="J3044">
        <v>483</v>
      </c>
      <c r="K3044">
        <v>9</v>
      </c>
      <c r="L3044" t="s">
        <v>46</v>
      </c>
      <c r="M3044" t="s">
        <v>45</v>
      </c>
      <c r="N3044" t="s">
        <v>46</v>
      </c>
      <c r="O3044" t="s">
        <v>46</v>
      </c>
      <c r="P3044" t="s">
        <v>46</v>
      </c>
      <c r="Q3044" t="s">
        <v>46</v>
      </c>
      <c r="R3044" t="s">
        <v>49</v>
      </c>
      <c r="S3044" t="s">
        <v>46</v>
      </c>
      <c r="T3044" t="s">
        <v>62</v>
      </c>
      <c r="U3044">
        <v>30.3</v>
      </c>
      <c r="V3044">
        <v>1380.1</v>
      </c>
      <c r="W3044" t="s">
        <v>45</v>
      </c>
      <c r="X3044">
        <v>61.202030956540902</v>
      </c>
      <c r="Y3044">
        <v>53.379555541450202</v>
      </c>
      <c r="Z3044">
        <v>25.011211086703199</v>
      </c>
      <c r="AA3044" s="1" t="d">
        <v>2023-10-25</v>
      </c>
      <c r="AB3044">
        <v>14.5321401890985</v>
      </c>
      <c r="AC3044">
        <v>696.9</v>
      </c>
      <c r="AD3044" s="1" t="d">
        <v>2023-08-30</v>
      </c>
      <c r="AE3044" t="s">
        <v>46</v>
      </c>
      <c r="AF3044">
        <v>2023</v>
      </c>
      <c r="AG3044">
        <v>10</v>
      </c>
      <c r="AH3044">
        <v>25</v>
      </c>
      <c r="AI3044">
        <v>2023</v>
      </c>
      <c r="AJ3044">
        <v>8</v>
      </c>
      <c r="AK3044">
        <v>30</v>
      </c>
      <c r="AL3044">
        <v>82.19</v>
      </c>
      <c r="AM3044">
        <v>44.832140189098503</v>
      </c>
      <c r="AN3044" t="s">
        <v>63</v>
      </c>
      <c r="AO3044" t="s">
        <v>52</v>
      </c>
      <c r="AP3044" t="s">
        <v>59</v>
      </c>
      <c r="AQ3044">
        <v>14634.9</v>
      </c>
    </row>
    <row r="3045" spans="1:43" x14ac:dyDescent="0.2">
      <c r="A3045" t="s">
        <v>3107</v>
      </c>
      <c r="B3045" t="s">
        <v>44</v>
      </c>
      <c r="C3045">
        <v>1</v>
      </c>
      <c r="D3045" t="s">
        <v>46</v>
      </c>
      <c r="E3045" t="s">
        <v>46</v>
      </c>
      <c r="F3045">
        <v>2</v>
      </c>
      <c r="G3045" t="s">
        <v>46</v>
      </c>
      <c r="H3045" t="s">
        <v>47</v>
      </c>
      <c r="I3045" t="s">
        <v>48</v>
      </c>
      <c r="J3045">
        <v>156</v>
      </c>
      <c r="K3045">
        <v>6</v>
      </c>
      <c r="L3045" t="s">
        <v>46</v>
      </c>
      <c r="M3045" t="s">
        <v>46</v>
      </c>
      <c r="N3045" t="s">
        <v>45</v>
      </c>
      <c r="O3045" t="s">
        <v>46</v>
      </c>
      <c r="P3045" t="s">
        <v>46</v>
      </c>
      <c r="Q3045" t="s">
        <v>46</v>
      </c>
      <c r="R3045" t="s">
        <v>49</v>
      </c>
      <c r="S3045" t="s">
        <v>45</v>
      </c>
      <c r="T3045" t="s">
        <v>50</v>
      </c>
      <c r="U3045">
        <v>30.4</v>
      </c>
      <c r="V3045">
        <v>78.650000000000006</v>
      </c>
      <c r="W3045" t="s">
        <v>45</v>
      </c>
      <c r="X3045">
        <v>73.363246064361803</v>
      </c>
      <c r="Y3045">
        <v>44.077591551871798</v>
      </c>
      <c r="Z3045">
        <v>23.740388697632699</v>
      </c>
      <c r="AA3045" s="1" t="d">
        <v>2023-10-21</v>
      </c>
      <c r="AB3045">
        <v>0</v>
      </c>
      <c r="AC3045">
        <v>30.4</v>
      </c>
      <c r="AD3045" s="1" t="d">
        <v>2023-09-01</v>
      </c>
      <c r="AE3045" t="s">
        <v>46</v>
      </c>
      <c r="AF3045">
        <v>2023</v>
      </c>
      <c r="AG3045">
        <v>10</v>
      </c>
      <c r="AH3045">
        <v>21</v>
      </c>
      <c r="AI3045">
        <v>2023</v>
      </c>
      <c r="AJ3045">
        <v>9</v>
      </c>
      <c r="AK3045">
        <v>1</v>
      </c>
      <c r="AL3045">
        <v>51.62</v>
      </c>
      <c r="AM3045">
        <v>30.4</v>
      </c>
      <c r="AN3045" t="s">
        <v>51</v>
      </c>
      <c r="AO3045" t="s">
        <v>52</v>
      </c>
      <c r="AP3045" t="s">
        <v>59</v>
      </c>
      <c r="AQ3045">
        <v>4742.3999999999996</v>
      </c>
    </row>
    <row r="3046" spans="1:43" x14ac:dyDescent="0.2">
      <c r="A3046" t="s">
        <v>3108</v>
      </c>
      <c r="B3046" t="s">
        <v>44</v>
      </c>
      <c r="C3046">
        <v>0</v>
      </c>
      <c r="D3046" t="s">
        <v>46</v>
      </c>
      <c r="E3046" t="s">
        <v>46</v>
      </c>
      <c r="F3046">
        <v>1</v>
      </c>
      <c r="G3046" t="s">
        <v>45</v>
      </c>
      <c r="H3046" t="s">
        <v>46</v>
      </c>
      <c r="I3046" t="s">
        <v>48</v>
      </c>
      <c r="J3046">
        <v>319</v>
      </c>
      <c r="K3046">
        <v>3</v>
      </c>
      <c r="L3046" t="s">
        <v>46</v>
      </c>
      <c r="M3046" t="s">
        <v>46</v>
      </c>
      <c r="N3046" t="s">
        <v>46</v>
      </c>
      <c r="O3046" t="s">
        <v>46</v>
      </c>
      <c r="P3046" t="s">
        <v>46</v>
      </c>
      <c r="Q3046" t="s">
        <v>46</v>
      </c>
      <c r="R3046" t="s">
        <v>49</v>
      </c>
      <c r="S3046" t="s">
        <v>45</v>
      </c>
      <c r="T3046" t="s">
        <v>57</v>
      </c>
      <c r="U3046">
        <v>45.4</v>
      </c>
      <c r="V3046">
        <v>45.4</v>
      </c>
      <c r="W3046" t="s">
        <v>45</v>
      </c>
      <c r="X3046">
        <v>80.719146859549198</v>
      </c>
      <c r="Y3046">
        <v>59.757133779999997</v>
      </c>
      <c r="Z3046">
        <v>39.631727028605603</v>
      </c>
      <c r="AA3046" s="1" t="d">
        <v>2023-10-23</v>
      </c>
      <c r="AB3046">
        <v>39.5153993933842</v>
      </c>
      <c r="AC3046">
        <v>22.7</v>
      </c>
      <c r="AD3046" s="1" t="d">
        <v>2023-09-08</v>
      </c>
      <c r="AE3046" t="s">
        <v>46</v>
      </c>
      <c r="AF3046">
        <v>2023</v>
      </c>
      <c r="AG3046">
        <v>10</v>
      </c>
      <c r="AH3046">
        <v>23</v>
      </c>
      <c r="AI3046">
        <v>2023</v>
      </c>
      <c r="AJ3046">
        <v>9</v>
      </c>
      <c r="AK3046">
        <v>8</v>
      </c>
      <c r="AL3046">
        <v>42.09</v>
      </c>
      <c r="AM3046">
        <v>84.915399393384206</v>
      </c>
      <c r="AN3046" t="s">
        <v>51</v>
      </c>
      <c r="AO3046" t="s">
        <v>59</v>
      </c>
      <c r="AP3046" t="s">
        <v>53</v>
      </c>
      <c r="AQ3046">
        <v>14482.6</v>
      </c>
    </row>
    <row r="3047" spans="1:43" x14ac:dyDescent="0.2">
      <c r="A3047" t="s">
        <v>3109</v>
      </c>
      <c r="B3047" t="s">
        <v>44</v>
      </c>
      <c r="C3047">
        <v>0</v>
      </c>
      <c r="D3047" t="s">
        <v>45</v>
      </c>
      <c r="E3047" t="s">
        <v>46</v>
      </c>
      <c r="F3047">
        <v>48</v>
      </c>
      <c r="G3047" t="s">
        <v>45</v>
      </c>
      <c r="H3047" t="s">
        <v>46</v>
      </c>
      <c r="I3047" t="s">
        <v>48</v>
      </c>
      <c r="J3047">
        <v>146</v>
      </c>
      <c r="K3047">
        <v>4</v>
      </c>
      <c r="L3047" t="s">
        <v>46</v>
      </c>
      <c r="M3047" t="s">
        <v>45</v>
      </c>
      <c r="N3047" t="s">
        <v>45</v>
      </c>
      <c r="O3047" t="s">
        <v>46</v>
      </c>
      <c r="P3047" t="s">
        <v>46</v>
      </c>
      <c r="Q3047" t="s">
        <v>45</v>
      </c>
      <c r="R3047" t="s">
        <v>56</v>
      </c>
      <c r="S3047" t="s">
        <v>45</v>
      </c>
      <c r="T3047" t="s">
        <v>50</v>
      </c>
      <c r="U3047">
        <v>65.650000000000006</v>
      </c>
      <c r="V3047">
        <v>3094.65</v>
      </c>
      <c r="W3047" t="s">
        <v>46</v>
      </c>
      <c r="X3047">
        <v>39.250880821337802</v>
      </c>
      <c r="Y3047">
        <v>78.108796092229596</v>
      </c>
      <c r="Z3047">
        <v>11.6824989441045</v>
      </c>
      <c r="AA3047" s="1" t="d">
        <v>2024-03-31</v>
      </c>
      <c r="AB3047">
        <v>0</v>
      </c>
      <c r="AC3047">
        <v>1575.6</v>
      </c>
      <c r="AD3047" s="1" t="d">
        <v>2023-09-01</v>
      </c>
      <c r="AE3047" t="s">
        <v>45</v>
      </c>
      <c r="AF3047">
        <v>2024</v>
      </c>
      <c r="AG3047">
        <v>3</v>
      </c>
      <c r="AH3047">
        <v>31</v>
      </c>
      <c r="AI3047">
        <v>2023</v>
      </c>
      <c r="AJ3047">
        <v>9</v>
      </c>
      <c r="AK3047">
        <v>1</v>
      </c>
      <c r="AL3047">
        <v>75.569999999999993</v>
      </c>
      <c r="AM3047">
        <v>65.650000000000006</v>
      </c>
      <c r="AN3047" t="s">
        <v>63</v>
      </c>
      <c r="AO3047" t="s">
        <v>59</v>
      </c>
      <c r="AP3047" t="s">
        <v>52</v>
      </c>
      <c r="AQ3047">
        <v>9584.9</v>
      </c>
    </row>
    <row r="3048" spans="1:43" x14ac:dyDescent="0.2">
      <c r="A3048" t="s">
        <v>3110</v>
      </c>
      <c r="B3048" t="s">
        <v>44</v>
      </c>
      <c r="C3048">
        <v>0</v>
      </c>
      <c r="D3048" t="s">
        <v>45</v>
      </c>
      <c r="E3048" t="s">
        <v>46</v>
      </c>
      <c r="F3048">
        <v>61</v>
      </c>
      <c r="G3048" t="s">
        <v>45</v>
      </c>
      <c r="H3048" t="s">
        <v>45</v>
      </c>
      <c r="I3048" t="s">
        <v>65</v>
      </c>
      <c r="J3048">
        <v>308</v>
      </c>
      <c r="K3048">
        <v>4</v>
      </c>
      <c r="L3048" t="s">
        <v>46</v>
      </c>
      <c r="M3048" t="s">
        <v>46</v>
      </c>
      <c r="N3048" t="s">
        <v>45</v>
      </c>
      <c r="O3048" t="s">
        <v>45</v>
      </c>
      <c r="P3048" t="s">
        <v>45</v>
      </c>
      <c r="Q3048" t="s">
        <v>45</v>
      </c>
      <c r="R3048" t="s">
        <v>56</v>
      </c>
      <c r="S3048" t="s">
        <v>45</v>
      </c>
      <c r="T3048" t="s">
        <v>62</v>
      </c>
      <c r="U3048">
        <v>103.3</v>
      </c>
      <c r="V3048">
        <v>6518.35</v>
      </c>
      <c r="W3048" t="s">
        <v>46</v>
      </c>
      <c r="X3048">
        <v>87.386110974338393</v>
      </c>
      <c r="Y3048">
        <v>89.216501120000004</v>
      </c>
      <c r="Z3048">
        <v>2.1652031441632298</v>
      </c>
      <c r="AA3048" s="1" t="d">
        <v>2024-02-11</v>
      </c>
      <c r="AB3048">
        <v>26.9091454757572</v>
      </c>
      <c r="AC3048">
        <v>3150.65</v>
      </c>
      <c r="AD3048" s="1" t="d">
        <v>2023-06-25</v>
      </c>
      <c r="AE3048" t="s">
        <v>46</v>
      </c>
      <c r="AF3048">
        <v>2024</v>
      </c>
      <c r="AG3048">
        <v>2</v>
      </c>
      <c r="AH3048">
        <v>11</v>
      </c>
      <c r="AI3048">
        <v>2023</v>
      </c>
      <c r="AJ3048">
        <v>6</v>
      </c>
      <c r="AK3048">
        <v>25</v>
      </c>
      <c r="AL3048">
        <v>146.22</v>
      </c>
      <c r="AM3048">
        <v>130.209145475757</v>
      </c>
      <c r="AN3048" t="s">
        <v>63</v>
      </c>
      <c r="AO3048" t="s">
        <v>53</v>
      </c>
      <c r="AP3048" t="s">
        <v>53</v>
      </c>
      <c r="AQ3048">
        <v>31816.3999999999</v>
      </c>
    </row>
    <row r="3049" spans="1:43" x14ac:dyDescent="0.2">
      <c r="A3049" t="s">
        <v>3111</v>
      </c>
      <c r="B3049" t="s">
        <v>44</v>
      </c>
      <c r="C3049">
        <v>0</v>
      </c>
      <c r="D3049" t="s">
        <v>45</v>
      </c>
      <c r="E3049" t="s">
        <v>46</v>
      </c>
      <c r="F3049">
        <v>32</v>
      </c>
      <c r="G3049" t="s">
        <v>45</v>
      </c>
      <c r="H3049" t="s">
        <v>46</v>
      </c>
      <c r="I3049" t="s">
        <v>65</v>
      </c>
      <c r="J3049">
        <v>934</v>
      </c>
      <c r="K3049">
        <v>4</v>
      </c>
      <c r="L3049" t="s">
        <v>46</v>
      </c>
      <c r="M3049" t="s">
        <v>45</v>
      </c>
      <c r="N3049" t="s">
        <v>46</v>
      </c>
      <c r="O3049" t="s">
        <v>46</v>
      </c>
      <c r="P3049" t="s">
        <v>46</v>
      </c>
      <c r="Q3049" t="s">
        <v>45</v>
      </c>
      <c r="R3049" t="s">
        <v>49</v>
      </c>
      <c r="S3049" t="s">
        <v>46</v>
      </c>
      <c r="T3049" t="s">
        <v>62</v>
      </c>
      <c r="U3049">
        <v>84.15</v>
      </c>
      <c r="V3049">
        <v>2585.9499999999998</v>
      </c>
      <c r="W3049" t="s">
        <v>45</v>
      </c>
      <c r="X3049">
        <v>64.956178919783895</v>
      </c>
      <c r="Y3049">
        <v>50.007555074545898</v>
      </c>
      <c r="Z3049">
        <v>26.710209361672401</v>
      </c>
      <c r="AA3049" s="1" t="d">
        <v>2023-10-20</v>
      </c>
      <c r="AB3049">
        <v>23.860966718108699</v>
      </c>
      <c r="AC3049">
        <v>1346.4</v>
      </c>
      <c r="AD3049" s="1" t="d">
        <v>2023-09-03</v>
      </c>
      <c r="AE3049" t="s">
        <v>45</v>
      </c>
      <c r="AF3049">
        <v>2023</v>
      </c>
      <c r="AG3049">
        <v>10</v>
      </c>
      <c r="AH3049">
        <v>20</v>
      </c>
      <c r="AI3049">
        <v>2023</v>
      </c>
      <c r="AJ3049">
        <v>9</v>
      </c>
      <c r="AK3049">
        <v>3</v>
      </c>
      <c r="AL3049">
        <v>70.25</v>
      </c>
      <c r="AM3049">
        <v>108.01096671810799</v>
      </c>
      <c r="AN3049" t="s">
        <v>58</v>
      </c>
      <c r="AO3049" t="s">
        <v>53</v>
      </c>
      <c r="AP3049" t="s">
        <v>59</v>
      </c>
      <c r="AQ3049">
        <v>78596.100000000006</v>
      </c>
    </row>
    <row r="3050" spans="1:43" x14ac:dyDescent="0.2">
      <c r="A3050" t="s">
        <v>3112</v>
      </c>
      <c r="B3050" t="s">
        <v>44</v>
      </c>
      <c r="C3050">
        <v>0</v>
      </c>
      <c r="D3050" t="s">
        <v>46</v>
      </c>
      <c r="E3050" t="s">
        <v>46</v>
      </c>
      <c r="F3050">
        <v>2</v>
      </c>
      <c r="G3050" t="s">
        <v>45</v>
      </c>
      <c r="H3050" t="s">
        <v>46</v>
      </c>
      <c r="I3050" t="s">
        <v>48</v>
      </c>
      <c r="J3050">
        <v>628</v>
      </c>
      <c r="K3050">
        <v>8</v>
      </c>
      <c r="L3050" t="s">
        <v>46</v>
      </c>
      <c r="M3050" t="s">
        <v>46</v>
      </c>
      <c r="N3050" t="s">
        <v>46</v>
      </c>
      <c r="O3050" t="s">
        <v>46</v>
      </c>
      <c r="P3050" t="s">
        <v>46</v>
      </c>
      <c r="Q3050" t="s">
        <v>46</v>
      </c>
      <c r="R3050" t="s">
        <v>49</v>
      </c>
      <c r="S3050" t="s">
        <v>46</v>
      </c>
      <c r="T3050" t="s">
        <v>50</v>
      </c>
      <c r="U3050">
        <v>44.45</v>
      </c>
      <c r="V3050">
        <v>82.7</v>
      </c>
      <c r="W3050" t="s">
        <v>46</v>
      </c>
      <c r="X3050">
        <v>76.382348998603405</v>
      </c>
      <c r="Y3050">
        <v>78.724508796224598</v>
      </c>
      <c r="Z3050">
        <v>12.0354519169941</v>
      </c>
      <c r="AA3050" s="1" t="d">
        <v>2023-10-20</v>
      </c>
      <c r="AB3050">
        <v>25.904495142114801</v>
      </c>
      <c r="AC3050">
        <v>44.45</v>
      </c>
      <c r="AD3050" s="1" t="d">
        <v>2023-08-25</v>
      </c>
      <c r="AE3050" t="s">
        <v>46</v>
      </c>
      <c r="AF3050">
        <v>2023</v>
      </c>
      <c r="AG3050">
        <v>10</v>
      </c>
      <c r="AH3050">
        <v>20</v>
      </c>
      <c r="AI3050">
        <v>2023</v>
      </c>
      <c r="AJ3050">
        <v>8</v>
      </c>
      <c r="AK3050">
        <v>25</v>
      </c>
      <c r="AL3050">
        <v>66.349999999999994</v>
      </c>
      <c r="AM3050">
        <v>70.3544951421148</v>
      </c>
      <c r="AN3050" t="s">
        <v>51</v>
      </c>
      <c r="AO3050" t="s">
        <v>59</v>
      </c>
      <c r="AP3050" t="s">
        <v>53</v>
      </c>
      <c r="AQ3050">
        <v>27914.6</v>
      </c>
    </row>
    <row r="3051" spans="1:43" x14ac:dyDescent="0.2">
      <c r="A3051" t="s">
        <v>3113</v>
      </c>
      <c r="B3051" t="s">
        <v>44</v>
      </c>
      <c r="C3051">
        <v>0</v>
      </c>
      <c r="D3051" t="s">
        <v>46</v>
      </c>
      <c r="E3051" t="s">
        <v>46</v>
      </c>
      <c r="F3051">
        <v>3</v>
      </c>
      <c r="G3051" t="s">
        <v>45</v>
      </c>
      <c r="H3051" t="s">
        <v>46</v>
      </c>
      <c r="I3051" t="s">
        <v>46</v>
      </c>
      <c r="J3051">
        <v>0</v>
      </c>
      <c r="K3051">
        <v>0</v>
      </c>
      <c r="L3051" t="s">
        <v>74</v>
      </c>
      <c r="M3051" t="s">
        <v>74</v>
      </c>
      <c r="N3051" t="s">
        <v>74</v>
      </c>
      <c r="O3051" t="s">
        <v>74</v>
      </c>
      <c r="P3051" t="s">
        <v>74</v>
      </c>
      <c r="Q3051" t="s">
        <v>74</v>
      </c>
      <c r="R3051" t="s">
        <v>49</v>
      </c>
      <c r="S3051" t="s">
        <v>46</v>
      </c>
      <c r="T3051" t="s">
        <v>50</v>
      </c>
      <c r="U3051">
        <v>19.75</v>
      </c>
      <c r="V3051">
        <v>58.85</v>
      </c>
      <c r="W3051" t="s">
        <v>45</v>
      </c>
      <c r="X3051">
        <v>87.958703854678404</v>
      </c>
      <c r="Y3051">
        <v>56.858578186084102</v>
      </c>
      <c r="Z3051">
        <v>23.445439960000002</v>
      </c>
      <c r="AA3051" s="1" t="d">
        <v>2023-10-25</v>
      </c>
      <c r="AB3051">
        <v>0</v>
      </c>
      <c r="AC3051">
        <v>29.625</v>
      </c>
      <c r="AD3051" s="1" t="d">
        <v>2023-09-05</v>
      </c>
      <c r="AE3051" t="s">
        <v>46</v>
      </c>
      <c r="AF3051">
        <v>2023</v>
      </c>
      <c r="AG3051">
        <v>10</v>
      </c>
      <c r="AH3051">
        <v>25</v>
      </c>
      <c r="AI3051">
        <v>2023</v>
      </c>
      <c r="AJ3051">
        <v>9</v>
      </c>
      <c r="AK3051">
        <v>5</v>
      </c>
      <c r="AL3051">
        <v>67.510000000000005</v>
      </c>
      <c r="AM3051">
        <v>19.75</v>
      </c>
      <c r="AN3051" t="s">
        <v>51</v>
      </c>
      <c r="AO3051" t="s">
        <v>52</v>
      </c>
      <c r="AP3051" t="s">
        <v>53</v>
      </c>
      <c r="AQ3051">
        <v>0</v>
      </c>
    </row>
    <row r="3052" spans="1:43" x14ac:dyDescent="0.2">
      <c r="A3052" t="s">
        <v>3114</v>
      </c>
      <c r="B3052" t="s">
        <v>44</v>
      </c>
      <c r="C3052">
        <v>0</v>
      </c>
      <c r="D3052" t="s">
        <v>46</v>
      </c>
      <c r="E3052" t="s">
        <v>46</v>
      </c>
      <c r="F3052">
        <v>5</v>
      </c>
      <c r="G3052" t="s">
        <v>45</v>
      </c>
      <c r="H3052" t="s">
        <v>46</v>
      </c>
      <c r="I3052" t="s">
        <v>65</v>
      </c>
      <c r="J3052">
        <v>712</v>
      </c>
      <c r="K3052">
        <v>2</v>
      </c>
      <c r="L3052" t="s">
        <v>46</v>
      </c>
      <c r="M3052" t="s">
        <v>46</v>
      </c>
      <c r="N3052" t="s">
        <v>46</v>
      </c>
      <c r="O3052" t="s">
        <v>45</v>
      </c>
      <c r="P3052" t="s">
        <v>46</v>
      </c>
      <c r="Q3052" t="s">
        <v>45</v>
      </c>
      <c r="R3052" t="s">
        <v>49</v>
      </c>
      <c r="S3052" t="s">
        <v>45</v>
      </c>
      <c r="T3052" t="s">
        <v>68</v>
      </c>
      <c r="U3052">
        <v>85.4</v>
      </c>
      <c r="V3052">
        <v>425.9</v>
      </c>
      <c r="W3052" t="s">
        <v>45</v>
      </c>
      <c r="X3052">
        <v>49.424894541542997</v>
      </c>
      <c r="Y3052">
        <v>28.4626942620853</v>
      </c>
      <c r="Z3052">
        <v>21.289730291140799</v>
      </c>
      <c r="AA3052" s="1" t="d">
        <v>2023-10-23</v>
      </c>
      <c r="AB3052">
        <v>18.213317548271899</v>
      </c>
      <c r="AC3052">
        <v>213.5</v>
      </c>
      <c r="AD3052" s="1" t="d">
        <v>2023-08-31</v>
      </c>
      <c r="AE3052" t="s">
        <v>45</v>
      </c>
      <c r="AF3052">
        <v>2023</v>
      </c>
      <c r="AG3052">
        <v>10</v>
      </c>
      <c r="AH3052">
        <v>23</v>
      </c>
      <c r="AI3052">
        <v>2023</v>
      </c>
      <c r="AJ3052">
        <v>8</v>
      </c>
      <c r="AK3052">
        <v>31</v>
      </c>
      <c r="AL3052">
        <v>33.14</v>
      </c>
      <c r="AM3052">
        <v>103.61331754827199</v>
      </c>
      <c r="AN3052" t="s">
        <v>51</v>
      </c>
      <c r="AO3052" t="s">
        <v>53</v>
      </c>
      <c r="AP3052" t="s">
        <v>52</v>
      </c>
      <c r="AQ3052">
        <v>60804.800000000003</v>
      </c>
    </row>
    <row r="3053" spans="1:43" x14ac:dyDescent="0.2">
      <c r="A3053" t="s">
        <v>3115</v>
      </c>
      <c r="B3053" t="s">
        <v>44</v>
      </c>
      <c r="C3053">
        <v>0</v>
      </c>
      <c r="D3053" t="s">
        <v>45</v>
      </c>
      <c r="E3053" t="s">
        <v>45</v>
      </c>
      <c r="F3053">
        <v>71</v>
      </c>
      <c r="G3053" t="s">
        <v>45</v>
      </c>
      <c r="H3053" t="s">
        <v>45</v>
      </c>
      <c r="I3053" t="s">
        <v>48</v>
      </c>
      <c r="J3053">
        <v>78</v>
      </c>
      <c r="K3053">
        <v>4</v>
      </c>
      <c r="L3053" t="s">
        <v>45</v>
      </c>
      <c r="M3053" t="s">
        <v>45</v>
      </c>
      <c r="N3053" t="s">
        <v>45</v>
      </c>
      <c r="O3053" t="s">
        <v>45</v>
      </c>
      <c r="P3053" t="s">
        <v>45</v>
      </c>
      <c r="Q3053" t="s">
        <v>45</v>
      </c>
      <c r="R3053" t="s">
        <v>75</v>
      </c>
      <c r="S3053" t="s">
        <v>46</v>
      </c>
      <c r="T3053" t="s">
        <v>62</v>
      </c>
      <c r="U3053">
        <v>89.9</v>
      </c>
      <c r="V3053">
        <v>6342.7</v>
      </c>
      <c r="W3053" t="s">
        <v>46</v>
      </c>
      <c r="X3053">
        <v>59.358384960000002</v>
      </c>
      <c r="Y3053">
        <v>95.111549302473406</v>
      </c>
      <c r="Z3053">
        <v>19.7652984776994</v>
      </c>
      <c r="AA3053" s="1" t="d">
        <v>2025-06-04</v>
      </c>
      <c r="AB3053">
        <v>0</v>
      </c>
      <c r="AC3053">
        <v>3191.45</v>
      </c>
      <c r="AD3053" s="1" t="d">
        <v>2023-09-03</v>
      </c>
      <c r="AE3053" t="s">
        <v>45</v>
      </c>
      <c r="AF3053">
        <v>2025</v>
      </c>
      <c r="AG3053">
        <v>6</v>
      </c>
      <c r="AH3053">
        <v>4</v>
      </c>
      <c r="AI3053">
        <v>2023</v>
      </c>
      <c r="AJ3053">
        <v>9</v>
      </c>
      <c r="AK3053">
        <v>3</v>
      </c>
      <c r="AL3053">
        <v>110.59</v>
      </c>
      <c r="AM3053">
        <v>89.9</v>
      </c>
      <c r="AN3053" t="s">
        <v>63</v>
      </c>
      <c r="AO3053" t="s">
        <v>53</v>
      </c>
      <c r="AP3053" t="s">
        <v>59</v>
      </c>
      <c r="AQ3053">
        <v>7012.2</v>
      </c>
    </row>
    <row r="3054" spans="1:43" x14ac:dyDescent="0.2">
      <c r="A3054" t="s">
        <v>3116</v>
      </c>
      <c r="B3054" t="s">
        <v>55</v>
      </c>
      <c r="C3054">
        <v>0</v>
      </c>
      <c r="D3054" t="s">
        <v>45</v>
      </c>
      <c r="E3054" t="s">
        <v>46</v>
      </c>
      <c r="F3054">
        <v>37</v>
      </c>
      <c r="G3054" t="s">
        <v>45</v>
      </c>
      <c r="H3054" t="s">
        <v>45</v>
      </c>
      <c r="I3054" t="s">
        <v>48</v>
      </c>
      <c r="J3054">
        <v>687</v>
      </c>
      <c r="K3054">
        <v>3</v>
      </c>
      <c r="L3054" t="s">
        <v>45</v>
      </c>
      <c r="M3054" t="s">
        <v>46</v>
      </c>
      <c r="N3054" t="s">
        <v>46</v>
      </c>
      <c r="O3054" t="s">
        <v>46</v>
      </c>
      <c r="P3054" t="s">
        <v>46</v>
      </c>
      <c r="Q3054" t="s">
        <v>46</v>
      </c>
      <c r="R3054" t="s">
        <v>49</v>
      </c>
      <c r="S3054" t="s">
        <v>45</v>
      </c>
      <c r="T3054" t="s">
        <v>57</v>
      </c>
      <c r="U3054">
        <v>55.05</v>
      </c>
      <c r="V3054">
        <v>2030.75</v>
      </c>
      <c r="W3054" t="s">
        <v>46</v>
      </c>
      <c r="X3054">
        <v>65.671769561864394</v>
      </c>
      <c r="Y3054">
        <v>65.488243099484393</v>
      </c>
      <c r="Z3054">
        <v>5.0257182376622902</v>
      </c>
      <c r="AA3054" s="1" t="d">
        <v>2023-10-18</v>
      </c>
      <c r="AB3054">
        <v>20.7413502427042</v>
      </c>
      <c r="AC3054">
        <v>1018.425</v>
      </c>
      <c r="AD3054" s="1" t="d">
        <v>2023-09-11</v>
      </c>
      <c r="AE3054" t="s">
        <v>45</v>
      </c>
      <c r="AF3054">
        <v>2023</v>
      </c>
      <c r="AG3054">
        <v>10</v>
      </c>
      <c r="AH3054">
        <v>18</v>
      </c>
      <c r="AI3054">
        <v>2023</v>
      </c>
      <c r="AJ3054">
        <v>9</v>
      </c>
      <c r="AK3054">
        <v>11</v>
      </c>
      <c r="AL3054">
        <v>97.65</v>
      </c>
      <c r="AM3054">
        <v>75.791350242704198</v>
      </c>
      <c r="AN3054" t="s">
        <v>63</v>
      </c>
      <c r="AO3054" t="s">
        <v>59</v>
      </c>
      <c r="AP3054" t="s">
        <v>59</v>
      </c>
      <c r="AQ3054">
        <v>37819.35</v>
      </c>
    </row>
    <row r="3055" spans="1:43" x14ac:dyDescent="0.2">
      <c r="A3055" t="s">
        <v>3117</v>
      </c>
      <c r="B3055" t="s">
        <v>55</v>
      </c>
      <c r="C3055">
        <v>0</v>
      </c>
      <c r="D3055" t="s">
        <v>45</v>
      </c>
      <c r="E3055" t="s">
        <v>45</v>
      </c>
      <c r="F3055">
        <v>65</v>
      </c>
      <c r="G3055" t="s">
        <v>45</v>
      </c>
      <c r="H3055" t="s">
        <v>45</v>
      </c>
      <c r="I3055" t="s">
        <v>65</v>
      </c>
      <c r="J3055">
        <v>965</v>
      </c>
      <c r="K3055">
        <v>3</v>
      </c>
      <c r="L3055" t="s">
        <v>46</v>
      </c>
      <c r="M3055" t="s">
        <v>46</v>
      </c>
      <c r="N3055" t="s">
        <v>45</v>
      </c>
      <c r="O3055" t="s">
        <v>45</v>
      </c>
      <c r="P3055" t="s">
        <v>45</v>
      </c>
      <c r="Q3055" t="s">
        <v>45</v>
      </c>
      <c r="R3055" t="s">
        <v>75</v>
      </c>
      <c r="S3055" t="s">
        <v>45</v>
      </c>
      <c r="T3055" t="s">
        <v>62</v>
      </c>
      <c r="U3055">
        <v>104.1</v>
      </c>
      <c r="V3055">
        <v>6700.05</v>
      </c>
      <c r="W3055" t="s">
        <v>46</v>
      </c>
      <c r="X3055">
        <v>58.243697183133499</v>
      </c>
      <c r="Y3055">
        <v>79.879110521539403</v>
      </c>
      <c r="Z3055">
        <v>6.2009893400611196</v>
      </c>
      <c r="AA3055" s="1" t="d">
        <v>2024-10-21</v>
      </c>
      <c r="AB3055">
        <v>21.498466595890001</v>
      </c>
      <c r="AC3055">
        <v>3383.25</v>
      </c>
      <c r="AD3055" s="1" t="d">
        <v>2023-09-09</v>
      </c>
      <c r="AE3055" t="s">
        <v>45</v>
      </c>
      <c r="AF3055">
        <v>2024</v>
      </c>
      <c r="AG3055">
        <v>10</v>
      </c>
      <c r="AH3055">
        <v>21</v>
      </c>
      <c r="AI3055">
        <v>2023</v>
      </c>
      <c r="AJ3055">
        <v>9</v>
      </c>
      <c r="AK3055">
        <v>9</v>
      </c>
      <c r="AL3055">
        <v>117.04</v>
      </c>
      <c r="AM3055">
        <v>125.59846659589</v>
      </c>
      <c r="AN3055" t="s">
        <v>63</v>
      </c>
      <c r="AO3055" t="s">
        <v>53</v>
      </c>
      <c r="AP3055" t="s">
        <v>59</v>
      </c>
      <c r="AQ3055">
        <v>100456.5</v>
      </c>
    </row>
    <row r="3056" spans="1:43" x14ac:dyDescent="0.2">
      <c r="A3056" t="s">
        <v>3118</v>
      </c>
      <c r="B3056" t="s">
        <v>44</v>
      </c>
      <c r="C3056">
        <v>0</v>
      </c>
      <c r="D3056" t="s">
        <v>46</v>
      </c>
      <c r="E3056" t="s">
        <v>45</v>
      </c>
      <c r="F3056">
        <v>67</v>
      </c>
      <c r="G3056" t="s">
        <v>45</v>
      </c>
      <c r="H3056" t="s">
        <v>45</v>
      </c>
      <c r="I3056" t="s">
        <v>65</v>
      </c>
      <c r="J3056">
        <v>160</v>
      </c>
      <c r="K3056">
        <v>5</v>
      </c>
      <c r="L3056" t="s">
        <v>46</v>
      </c>
      <c r="M3056" t="s">
        <v>45</v>
      </c>
      <c r="N3056" t="s">
        <v>46</v>
      </c>
      <c r="O3056" t="s">
        <v>45</v>
      </c>
      <c r="P3056" t="s">
        <v>45</v>
      </c>
      <c r="Q3056" t="s">
        <v>45</v>
      </c>
      <c r="R3056" t="s">
        <v>56</v>
      </c>
      <c r="S3056" t="s">
        <v>45</v>
      </c>
      <c r="T3056" t="s">
        <v>62</v>
      </c>
      <c r="U3056">
        <v>106.6</v>
      </c>
      <c r="V3056">
        <v>7244.7</v>
      </c>
      <c r="W3056" t="s">
        <v>46</v>
      </c>
      <c r="X3056">
        <v>96.024048637552099</v>
      </c>
      <c r="Y3056">
        <v>67.4760655558688</v>
      </c>
      <c r="Z3056">
        <v>6.4499227855422303</v>
      </c>
      <c r="AA3056" s="1" t="d">
        <v>2024-03-02</v>
      </c>
      <c r="AB3056">
        <v>0</v>
      </c>
      <c r="AC3056">
        <v>3571.1</v>
      </c>
      <c r="AD3056" s="1" t="d">
        <v>2023-07-22</v>
      </c>
      <c r="AE3056" t="s">
        <v>46</v>
      </c>
      <c r="AF3056">
        <v>2024</v>
      </c>
      <c r="AG3056">
        <v>3</v>
      </c>
      <c r="AH3056">
        <v>2</v>
      </c>
      <c r="AI3056">
        <v>2023</v>
      </c>
      <c r="AJ3056">
        <v>7</v>
      </c>
      <c r="AK3056">
        <v>22</v>
      </c>
      <c r="AL3056">
        <v>156.57</v>
      </c>
      <c r="AM3056">
        <v>106.6</v>
      </c>
      <c r="AN3056" t="s">
        <v>63</v>
      </c>
      <c r="AO3056" t="s">
        <v>53</v>
      </c>
      <c r="AP3056" t="s">
        <v>53</v>
      </c>
      <c r="AQ3056">
        <v>17056</v>
      </c>
    </row>
    <row r="3057" spans="1:43" x14ac:dyDescent="0.2">
      <c r="A3057" t="s">
        <v>3119</v>
      </c>
      <c r="B3057" t="s">
        <v>55</v>
      </c>
      <c r="C3057">
        <v>0</v>
      </c>
      <c r="D3057" t="s">
        <v>46</v>
      </c>
      <c r="E3057" t="s">
        <v>45</v>
      </c>
      <c r="F3057">
        <v>49</v>
      </c>
      <c r="G3057" t="s">
        <v>45</v>
      </c>
      <c r="H3057" t="s">
        <v>45</v>
      </c>
      <c r="I3057" t="s">
        <v>65</v>
      </c>
      <c r="J3057">
        <v>308</v>
      </c>
      <c r="K3057">
        <v>7</v>
      </c>
      <c r="L3057" t="s">
        <v>46</v>
      </c>
      <c r="M3057" t="s">
        <v>46</v>
      </c>
      <c r="N3057" t="s">
        <v>46</v>
      </c>
      <c r="O3057" t="s">
        <v>46</v>
      </c>
      <c r="P3057" t="s">
        <v>46</v>
      </c>
      <c r="Q3057" t="s">
        <v>46</v>
      </c>
      <c r="R3057" t="s">
        <v>49</v>
      </c>
      <c r="S3057" t="s">
        <v>46</v>
      </c>
      <c r="T3057" t="s">
        <v>68</v>
      </c>
      <c r="U3057">
        <v>75.2</v>
      </c>
      <c r="V3057">
        <v>3678.3</v>
      </c>
      <c r="W3057" t="s">
        <v>45</v>
      </c>
      <c r="X3057">
        <v>57.148418592598098</v>
      </c>
      <c r="Y3057">
        <v>54.469817170098501</v>
      </c>
      <c r="Z3057">
        <v>35.3755172690446</v>
      </c>
      <c r="AA3057" s="1" t="d">
        <v>2023-10-29</v>
      </c>
      <c r="AB3057">
        <v>48.741493267995601</v>
      </c>
      <c r="AC3057">
        <v>1842.4</v>
      </c>
      <c r="AD3057" s="1" t="d">
        <v>2023-09-05</v>
      </c>
      <c r="AE3057" t="s">
        <v>45</v>
      </c>
      <c r="AF3057">
        <v>2023</v>
      </c>
      <c r="AG3057">
        <v>10</v>
      </c>
      <c r="AH3057">
        <v>29</v>
      </c>
      <c r="AI3057">
        <v>2023</v>
      </c>
      <c r="AJ3057">
        <v>9</v>
      </c>
      <c r="AK3057">
        <v>5</v>
      </c>
      <c r="AL3057">
        <v>70.77</v>
      </c>
      <c r="AM3057">
        <v>123.941493267995</v>
      </c>
      <c r="AN3057" t="s">
        <v>63</v>
      </c>
      <c r="AO3057" t="s">
        <v>53</v>
      </c>
      <c r="AP3057" t="s">
        <v>59</v>
      </c>
      <c r="AQ3057">
        <v>23161.599999999999</v>
      </c>
    </row>
    <row r="3058" spans="1:43" x14ac:dyDescent="0.2">
      <c r="A3058" t="s">
        <v>3120</v>
      </c>
      <c r="B3058" t="s">
        <v>55</v>
      </c>
      <c r="C3058">
        <v>0</v>
      </c>
      <c r="D3058" t="s">
        <v>45</v>
      </c>
      <c r="E3058" t="s">
        <v>45</v>
      </c>
      <c r="F3058">
        <v>50</v>
      </c>
      <c r="G3058" t="s">
        <v>45</v>
      </c>
      <c r="H3058" t="s">
        <v>45</v>
      </c>
      <c r="I3058" t="s">
        <v>48</v>
      </c>
      <c r="J3058">
        <v>181</v>
      </c>
      <c r="K3058">
        <v>9</v>
      </c>
      <c r="L3058" t="s">
        <v>45</v>
      </c>
      <c r="M3058" t="s">
        <v>46</v>
      </c>
      <c r="N3058" t="s">
        <v>46</v>
      </c>
      <c r="O3058" t="s">
        <v>45</v>
      </c>
      <c r="P3058" t="s">
        <v>45</v>
      </c>
      <c r="Q3058" t="s">
        <v>46</v>
      </c>
      <c r="R3058" t="s">
        <v>75</v>
      </c>
      <c r="S3058" t="s">
        <v>45</v>
      </c>
      <c r="T3058" t="s">
        <v>68</v>
      </c>
      <c r="U3058">
        <v>70.5</v>
      </c>
      <c r="V3058">
        <v>3486.65</v>
      </c>
      <c r="W3058" t="s">
        <v>46</v>
      </c>
      <c r="X3058">
        <v>61.666798309999997</v>
      </c>
      <c r="Y3058">
        <v>83.636318826249607</v>
      </c>
      <c r="Z3058">
        <v>10.649991129007899</v>
      </c>
      <c r="AA3058" s="1" t="d">
        <v>2025-02-18</v>
      </c>
      <c r="AB3058">
        <v>0</v>
      </c>
      <c r="AC3058">
        <v>1762.5</v>
      </c>
      <c r="AD3058" s="1" t="d">
        <v>2023-09-10</v>
      </c>
      <c r="AE3058" t="s">
        <v>45</v>
      </c>
      <c r="AF3058">
        <v>2025</v>
      </c>
      <c r="AG3058">
        <v>2</v>
      </c>
      <c r="AH3058">
        <v>18</v>
      </c>
      <c r="AI3058">
        <v>2023</v>
      </c>
      <c r="AJ3058">
        <v>9</v>
      </c>
      <c r="AK3058">
        <v>10</v>
      </c>
      <c r="AL3058">
        <v>101.02</v>
      </c>
      <c r="AM3058">
        <v>70.5</v>
      </c>
      <c r="AN3058" t="s">
        <v>63</v>
      </c>
      <c r="AO3058" t="s">
        <v>53</v>
      </c>
      <c r="AP3058" t="s">
        <v>59</v>
      </c>
      <c r="AQ3058">
        <v>12760.5</v>
      </c>
    </row>
    <row r="3059" spans="1:43" x14ac:dyDescent="0.2">
      <c r="A3059" t="s">
        <v>3121</v>
      </c>
      <c r="B3059" t="s">
        <v>55</v>
      </c>
      <c r="C3059">
        <v>0</v>
      </c>
      <c r="D3059" t="s">
        <v>45</v>
      </c>
      <c r="E3059" t="s">
        <v>45</v>
      </c>
      <c r="F3059">
        <v>25</v>
      </c>
      <c r="G3059" t="s">
        <v>45</v>
      </c>
      <c r="H3059" t="s">
        <v>46</v>
      </c>
      <c r="I3059" t="s">
        <v>46</v>
      </c>
      <c r="J3059">
        <v>0</v>
      </c>
      <c r="K3059">
        <v>0</v>
      </c>
      <c r="L3059" t="s">
        <v>74</v>
      </c>
      <c r="M3059" t="s">
        <v>74</v>
      </c>
      <c r="N3059" t="s">
        <v>74</v>
      </c>
      <c r="O3059" t="s">
        <v>74</v>
      </c>
      <c r="P3059" t="s">
        <v>74</v>
      </c>
      <c r="Q3059" t="s">
        <v>74</v>
      </c>
      <c r="R3059" t="s">
        <v>56</v>
      </c>
      <c r="S3059" t="s">
        <v>46</v>
      </c>
      <c r="T3059" t="s">
        <v>50</v>
      </c>
      <c r="U3059">
        <v>19.600000000000001</v>
      </c>
      <c r="V3059">
        <v>411.15</v>
      </c>
      <c r="W3059" t="s">
        <v>46</v>
      </c>
      <c r="X3059">
        <v>73.065835474044604</v>
      </c>
      <c r="Y3059">
        <v>88.868873899999997</v>
      </c>
      <c r="Z3059">
        <v>4.6848186357313999</v>
      </c>
      <c r="AA3059" s="1" t="d">
        <v>2024-03-03</v>
      </c>
      <c r="AB3059">
        <v>0</v>
      </c>
      <c r="AC3059">
        <v>245</v>
      </c>
      <c r="AD3059" s="1" t="d">
        <v>2023-07-23</v>
      </c>
      <c r="AE3059" t="s">
        <v>46</v>
      </c>
      <c r="AF3059">
        <v>2024</v>
      </c>
      <c r="AG3059">
        <v>3</v>
      </c>
      <c r="AH3059">
        <v>3</v>
      </c>
      <c r="AI3059">
        <v>2023</v>
      </c>
      <c r="AJ3059">
        <v>7</v>
      </c>
      <c r="AK3059">
        <v>23</v>
      </c>
      <c r="AL3059">
        <v>93.38</v>
      </c>
      <c r="AM3059">
        <v>19.600000000000001</v>
      </c>
      <c r="AN3059" t="s">
        <v>58</v>
      </c>
      <c r="AO3059" t="s">
        <v>52</v>
      </c>
      <c r="AP3059" t="s">
        <v>59</v>
      </c>
      <c r="AQ3059">
        <v>0</v>
      </c>
    </row>
    <row r="3060" spans="1:43" x14ac:dyDescent="0.2">
      <c r="A3060" t="s">
        <v>3122</v>
      </c>
      <c r="B3060" t="s">
        <v>44</v>
      </c>
      <c r="C3060">
        <v>0</v>
      </c>
      <c r="D3060" t="s">
        <v>46</v>
      </c>
      <c r="E3060" t="s">
        <v>45</v>
      </c>
      <c r="F3060">
        <v>17</v>
      </c>
      <c r="G3060" t="s">
        <v>45</v>
      </c>
      <c r="H3060" t="s">
        <v>45</v>
      </c>
      <c r="I3060" t="s">
        <v>48</v>
      </c>
      <c r="J3060">
        <v>130</v>
      </c>
      <c r="K3060">
        <v>5</v>
      </c>
      <c r="L3060" t="s">
        <v>46</v>
      </c>
      <c r="M3060" t="s">
        <v>46</v>
      </c>
      <c r="N3060" t="s">
        <v>45</v>
      </c>
      <c r="O3060" t="s">
        <v>46</v>
      </c>
      <c r="P3060" t="s">
        <v>46</v>
      </c>
      <c r="Q3060" t="s">
        <v>46</v>
      </c>
      <c r="R3060" t="s">
        <v>56</v>
      </c>
      <c r="S3060" t="s">
        <v>45</v>
      </c>
      <c r="T3060" t="s">
        <v>57</v>
      </c>
      <c r="U3060">
        <v>55.85</v>
      </c>
      <c r="V3060">
        <v>937.5</v>
      </c>
      <c r="W3060" t="s">
        <v>45</v>
      </c>
      <c r="X3060">
        <v>51.967757108858599</v>
      </c>
      <c r="Y3060">
        <v>43.614141750000002</v>
      </c>
      <c r="Z3060">
        <v>28.293477426699699</v>
      </c>
      <c r="AA3060" s="1" t="d">
        <v>2024-04-17</v>
      </c>
      <c r="AB3060">
        <v>0</v>
      </c>
      <c r="AC3060">
        <v>474.72500000000002</v>
      </c>
      <c r="AD3060" s="1" t="d">
        <v>2023-08-30</v>
      </c>
      <c r="AE3060" t="s">
        <v>45</v>
      </c>
      <c r="AF3060">
        <v>2024</v>
      </c>
      <c r="AG3060">
        <v>4</v>
      </c>
      <c r="AH3060">
        <v>17</v>
      </c>
      <c r="AI3060">
        <v>2023</v>
      </c>
      <c r="AJ3060">
        <v>8</v>
      </c>
      <c r="AK3060">
        <v>30</v>
      </c>
      <c r="AL3060">
        <v>40.67</v>
      </c>
      <c r="AM3060">
        <v>55.85</v>
      </c>
      <c r="AN3060" t="s">
        <v>58</v>
      </c>
      <c r="AO3060" t="s">
        <v>59</v>
      </c>
      <c r="AP3060" t="s">
        <v>59</v>
      </c>
      <c r="AQ3060">
        <v>7260.5</v>
      </c>
    </row>
    <row r="3061" spans="1:43" x14ac:dyDescent="0.2">
      <c r="A3061" t="s">
        <v>3123</v>
      </c>
      <c r="B3061" t="s">
        <v>44</v>
      </c>
      <c r="C3061">
        <v>0</v>
      </c>
      <c r="D3061" t="s">
        <v>45</v>
      </c>
      <c r="E3061" t="s">
        <v>45</v>
      </c>
      <c r="F3061">
        <v>64</v>
      </c>
      <c r="G3061" t="s">
        <v>45</v>
      </c>
      <c r="H3061" t="s">
        <v>45</v>
      </c>
      <c r="I3061" t="s">
        <v>46</v>
      </c>
      <c r="J3061">
        <v>0</v>
      </c>
      <c r="K3061">
        <v>0</v>
      </c>
      <c r="L3061" t="s">
        <v>74</v>
      </c>
      <c r="M3061" t="s">
        <v>74</v>
      </c>
      <c r="N3061" t="s">
        <v>74</v>
      </c>
      <c r="O3061" t="s">
        <v>74</v>
      </c>
      <c r="P3061" t="s">
        <v>74</v>
      </c>
      <c r="Q3061" t="s">
        <v>74</v>
      </c>
      <c r="R3061" t="s">
        <v>75</v>
      </c>
      <c r="S3061" t="s">
        <v>45</v>
      </c>
      <c r="T3061" t="s">
        <v>57</v>
      </c>
      <c r="U3061">
        <v>24.05</v>
      </c>
      <c r="V3061">
        <v>1559.15</v>
      </c>
      <c r="W3061" t="s">
        <v>46</v>
      </c>
      <c r="X3061">
        <v>64.064789323656001</v>
      </c>
      <c r="Y3061">
        <v>75.792382063189393</v>
      </c>
      <c r="Z3061">
        <v>12.10623689</v>
      </c>
      <c r="AA3061" s="1" t="d">
        <v>2025-08-04</v>
      </c>
      <c r="AB3061">
        <v>0</v>
      </c>
      <c r="AC3061">
        <v>769.6</v>
      </c>
      <c r="AD3061" s="1" t="d">
        <v>2023-09-07</v>
      </c>
      <c r="AE3061" t="s">
        <v>46</v>
      </c>
      <c r="AF3061">
        <v>2025</v>
      </c>
      <c r="AG3061">
        <v>8</v>
      </c>
      <c r="AH3061">
        <v>4</v>
      </c>
      <c r="AI3061">
        <v>2023</v>
      </c>
      <c r="AJ3061">
        <v>9</v>
      </c>
      <c r="AK3061">
        <v>7</v>
      </c>
      <c r="AL3061">
        <v>115.96</v>
      </c>
      <c r="AM3061">
        <v>24.05</v>
      </c>
      <c r="AN3061" t="s">
        <v>63</v>
      </c>
      <c r="AO3061" t="s">
        <v>52</v>
      </c>
      <c r="AP3061" t="s">
        <v>59</v>
      </c>
      <c r="AQ3061">
        <v>0</v>
      </c>
    </row>
    <row r="3062" spans="1:43" x14ac:dyDescent="0.2">
      <c r="A3062" t="s">
        <v>3124</v>
      </c>
      <c r="B3062" t="s">
        <v>55</v>
      </c>
      <c r="C3062">
        <v>0</v>
      </c>
      <c r="D3062" t="s">
        <v>45</v>
      </c>
      <c r="E3062" t="s">
        <v>46</v>
      </c>
      <c r="F3062">
        <v>25</v>
      </c>
      <c r="G3062" t="s">
        <v>46</v>
      </c>
      <c r="H3062" t="s">
        <v>47</v>
      </c>
      <c r="I3062" t="s">
        <v>48</v>
      </c>
      <c r="J3062">
        <v>80</v>
      </c>
      <c r="K3062">
        <v>6</v>
      </c>
      <c r="L3062" t="s">
        <v>46</v>
      </c>
      <c r="M3062" t="s">
        <v>46</v>
      </c>
      <c r="N3062" t="s">
        <v>45</v>
      </c>
      <c r="O3062" t="s">
        <v>46</v>
      </c>
      <c r="P3062" t="s">
        <v>45</v>
      </c>
      <c r="Q3062" t="s">
        <v>46</v>
      </c>
      <c r="R3062" t="s">
        <v>56</v>
      </c>
      <c r="S3062" t="s">
        <v>45</v>
      </c>
      <c r="T3062" t="s">
        <v>68</v>
      </c>
      <c r="U3062">
        <v>38.1</v>
      </c>
      <c r="V3062">
        <v>970.4</v>
      </c>
      <c r="W3062" t="s">
        <v>46</v>
      </c>
      <c r="X3062">
        <v>74.761798918752604</v>
      </c>
      <c r="Y3062">
        <v>53.957861433728603</v>
      </c>
      <c r="Z3062">
        <v>14.2341997273458</v>
      </c>
      <c r="AA3062" s="1" t="d">
        <v>2024-02-28</v>
      </c>
      <c r="AB3062">
        <v>0</v>
      </c>
      <c r="AC3062">
        <v>476.25</v>
      </c>
      <c r="AD3062" s="1" t="d">
        <v>2023-07-15</v>
      </c>
      <c r="AE3062" t="s">
        <v>46</v>
      </c>
      <c r="AF3062">
        <v>2024</v>
      </c>
      <c r="AG3062">
        <v>2</v>
      </c>
      <c r="AH3062">
        <v>28</v>
      </c>
      <c r="AI3062">
        <v>2023</v>
      </c>
      <c r="AJ3062">
        <v>7</v>
      </c>
      <c r="AK3062">
        <v>15</v>
      </c>
      <c r="AL3062">
        <v>85.53</v>
      </c>
      <c r="AM3062">
        <v>38.1</v>
      </c>
      <c r="AN3062" t="s">
        <v>58</v>
      </c>
      <c r="AO3062" t="s">
        <v>59</v>
      </c>
      <c r="AP3062" t="s">
        <v>59</v>
      </c>
      <c r="AQ3062">
        <v>3048</v>
      </c>
    </row>
    <row r="3063" spans="1:43" x14ac:dyDescent="0.2">
      <c r="A3063" t="s">
        <v>3125</v>
      </c>
      <c r="B3063" t="s">
        <v>55</v>
      </c>
      <c r="C3063">
        <v>1</v>
      </c>
      <c r="D3063" t="s">
        <v>46</v>
      </c>
      <c r="E3063" t="s">
        <v>46</v>
      </c>
      <c r="F3063">
        <v>23</v>
      </c>
      <c r="G3063" t="s">
        <v>45</v>
      </c>
      <c r="H3063" t="s">
        <v>45</v>
      </c>
      <c r="I3063" t="s">
        <v>65</v>
      </c>
      <c r="J3063">
        <v>272</v>
      </c>
      <c r="K3063">
        <v>4</v>
      </c>
      <c r="L3063" t="s">
        <v>46</v>
      </c>
      <c r="M3063" t="s">
        <v>45</v>
      </c>
      <c r="N3063" t="s">
        <v>45</v>
      </c>
      <c r="O3063" t="s">
        <v>46</v>
      </c>
      <c r="P3063" t="s">
        <v>45</v>
      </c>
      <c r="Q3063" t="s">
        <v>45</v>
      </c>
      <c r="R3063" t="s">
        <v>49</v>
      </c>
      <c r="S3063" t="s">
        <v>45</v>
      </c>
      <c r="T3063" t="s">
        <v>50</v>
      </c>
      <c r="U3063">
        <v>106.4</v>
      </c>
      <c r="V3063">
        <v>2483.5</v>
      </c>
      <c r="W3063" t="s">
        <v>45</v>
      </c>
      <c r="X3063">
        <v>65.007093934262301</v>
      </c>
      <c r="Y3063">
        <v>66.533096369999996</v>
      </c>
      <c r="Z3063">
        <v>28.731451324668001</v>
      </c>
      <c r="AA3063" s="1" t="d">
        <v>2023-10-26</v>
      </c>
      <c r="AB3063">
        <v>0</v>
      </c>
      <c r="AC3063">
        <v>1223.5999999999999</v>
      </c>
      <c r="AD3063" s="1" t="d">
        <v>2023-09-07</v>
      </c>
      <c r="AE3063" t="s">
        <v>45</v>
      </c>
      <c r="AF3063">
        <v>2023</v>
      </c>
      <c r="AG3063">
        <v>10</v>
      </c>
      <c r="AH3063">
        <v>26</v>
      </c>
      <c r="AI3063">
        <v>2023</v>
      </c>
      <c r="AJ3063">
        <v>9</v>
      </c>
      <c r="AK3063">
        <v>7</v>
      </c>
      <c r="AL3063">
        <v>59.28</v>
      </c>
      <c r="AM3063">
        <v>106.4</v>
      </c>
      <c r="AN3063" t="s">
        <v>58</v>
      </c>
      <c r="AO3063" t="s">
        <v>53</v>
      </c>
      <c r="AP3063" t="s">
        <v>59</v>
      </c>
      <c r="AQ3063">
        <v>28940.799999999999</v>
      </c>
    </row>
    <row r="3064" spans="1:43" x14ac:dyDescent="0.2">
      <c r="A3064" t="s">
        <v>3126</v>
      </c>
      <c r="B3064" t="s">
        <v>55</v>
      </c>
      <c r="C3064">
        <v>1</v>
      </c>
      <c r="D3064" t="s">
        <v>45</v>
      </c>
      <c r="E3064" t="s">
        <v>46</v>
      </c>
      <c r="F3064">
        <v>24</v>
      </c>
      <c r="G3064" t="s">
        <v>46</v>
      </c>
      <c r="H3064" t="s">
        <v>47</v>
      </c>
      <c r="I3064" t="s">
        <v>48</v>
      </c>
      <c r="J3064">
        <v>935</v>
      </c>
      <c r="K3064">
        <v>7</v>
      </c>
      <c r="L3064" t="s">
        <v>46</v>
      </c>
      <c r="M3064" t="s">
        <v>46</v>
      </c>
      <c r="N3064" t="s">
        <v>45</v>
      </c>
      <c r="O3064" t="s">
        <v>45</v>
      </c>
      <c r="P3064" t="s">
        <v>46</v>
      </c>
      <c r="Q3064" t="s">
        <v>46</v>
      </c>
      <c r="R3064" t="s">
        <v>49</v>
      </c>
      <c r="S3064" t="s">
        <v>46</v>
      </c>
      <c r="T3064" t="s">
        <v>57</v>
      </c>
      <c r="U3064">
        <v>34.25</v>
      </c>
      <c r="V3064">
        <v>828.2</v>
      </c>
      <c r="W3064" t="s">
        <v>46</v>
      </c>
      <c r="X3064">
        <v>68.599197116500704</v>
      </c>
      <c r="Y3064">
        <v>81.989481467964893</v>
      </c>
      <c r="Z3064">
        <v>12.671736067268901</v>
      </c>
      <c r="AA3064" s="1" t="d">
        <v>2023-10-05</v>
      </c>
      <c r="AB3064">
        <v>33.9617834860152</v>
      </c>
      <c r="AC3064">
        <v>411</v>
      </c>
      <c r="AD3064" s="1" t="d">
        <v>2023-09-06</v>
      </c>
      <c r="AE3064" t="s">
        <v>46</v>
      </c>
      <c r="AF3064">
        <v>2023</v>
      </c>
      <c r="AG3064">
        <v>10</v>
      </c>
      <c r="AH3064">
        <v>5</v>
      </c>
      <c r="AI3064">
        <v>2023</v>
      </c>
      <c r="AJ3064">
        <v>9</v>
      </c>
      <c r="AK3064">
        <v>6</v>
      </c>
      <c r="AL3064">
        <v>79.930000000000007</v>
      </c>
      <c r="AM3064">
        <v>68.211783486015193</v>
      </c>
      <c r="AN3064" t="s">
        <v>58</v>
      </c>
      <c r="AO3064" t="s">
        <v>52</v>
      </c>
      <c r="AP3064" t="s">
        <v>59</v>
      </c>
      <c r="AQ3064">
        <v>32023.75</v>
      </c>
    </row>
    <row r="3065" spans="1:43" x14ac:dyDescent="0.2">
      <c r="A3065" t="s">
        <v>3127</v>
      </c>
      <c r="B3065" t="s">
        <v>44</v>
      </c>
      <c r="C3065">
        <v>0</v>
      </c>
      <c r="D3065" t="s">
        <v>46</v>
      </c>
      <c r="E3065" t="s">
        <v>46</v>
      </c>
      <c r="F3065">
        <v>37</v>
      </c>
      <c r="G3065" t="s">
        <v>45</v>
      </c>
      <c r="H3065" t="s">
        <v>45</v>
      </c>
      <c r="I3065" t="s">
        <v>65</v>
      </c>
      <c r="J3065">
        <v>129</v>
      </c>
      <c r="K3065">
        <v>5</v>
      </c>
      <c r="L3065" t="s">
        <v>46</v>
      </c>
      <c r="M3065" t="s">
        <v>46</v>
      </c>
      <c r="N3065" t="s">
        <v>45</v>
      </c>
      <c r="O3065" t="s">
        <v>46</v>
      </c>
      <c r="P3065" t="s">
        <v>45</v>
      </c>
      <c r="Q3065" t="s">
        <v>45</v>
      </c>
      <c r="R3065" t="s">
        <v>49</v>
      </c>
      <c r="S3065" t="s">
        <v>45</v>
      </c>
      <c r="T3065" t="s">
        <v>50</v>
      </c>
      <c r="U3065">
        <v>100.05</v>
      </c>
      <c r="V3065">
        <v>3810.55</v>
      </c>
      <c r="W3065" t="s">
        <v>46</v>
      </c>
      <c r="X3065">
        <v>62.060018313274398</v>
      </c>
      <c r="Y3065">
        <v>84.367385519999999</v>
      </c>
      <c r="Z3065">
        <v>1.1579228718096299</v>
      </c>
      <c r="AA3065" s="1" t="d">
        <v>2023-10-27</v>
      </c>
      <c r="AB3065">
        <v>0</v>
      </c>
      <c r="AC3065">
        <v>1850.925</v>
      </c>
      <c r="AD3065" s="1" t="d">
        <v>2023-08-30</v>
      </c>
      <c r="AE3065" t="s">
        <v>45</v>
      </c>
      <c r="AF3065">
        <v>2023</v>
      </c>
      <c r="AG3065">
        <v>10</v>
      </c>
      <c r="AH3065">
        <v>27</v>
      </c>
      <c r="AI3065">
        <v>2023</v>
      </c>
      <c r="AJ3065">
        <v>8</v>
      </c>
      <c r="AK3065">
        <v>30</v>
      </c>
      <c r="AL3065">
        <v>97.9</v>
      </c>
      <c r="AM3065">
        <v>100.05</v>
      </c>
      <c r="AN3065" t="s">
        <v>63</v>
      </c>
      <c r="AO3065" t="s">
        <v>53</v>
      </c>
      <c r="AP3065" t="s">
        <v>59</v>
      </c>
      <c r="AQ3065">
        <v>12906.449999999901</v>
      </c>
    </row>
    <row r="3066" spans="1:43" x14ac:dyDescent="0.2">
      <c r="A3066" t="s">
        <v>3128</v>
      </c>
      <c r="B3066" t="s">
        <v>44</v>
      </c>
      <c r="C3066">
        <v>0</v>
      </c>
      <c r="D3066" t="s">
        <v>46</v>
      </c>
      <c r="E3066" t="s">
        <v>46</v>
      </c>
      <c r="F3066">
        <v>21</v>
      </c>
      <c r="G3066" t="s">
        <v>45</v>
      </c>
      <c r="H3066" t="s">
        <v>46</v>
      </c>
      <c r="I3066" t="s">
        <v>65</v>
      </c>
      <c r="J3066">
        <v>583</v>
      </c>
      <c r="K3066">
        <v>8</v>
      </c>
      <c r="L3066" t="s">
        <v>46</v>
      </c>
      <c r="M3066" t="s">
        <v>46</v>
      </c>
      <c r="N3066" t="s">
        <v>46</v>
      </c>
      <c r="O3066" t="s">
        <v>46</v>
      </c>
      <c r="P3066" t="s">
        <v>46</v>
      </c>
      <c r="Q3066" t="s">
        <v>46</v>
      </c>
      <c r="R3066" t="s">
        <v>49</v>
      </c>
      <c r="S3066" t="s">
        <v>45</v>
      </c>
      <c r="T3066" t="s">
        <v>50</v>
      </c>
      <c r="U3066">
        <v>68.650000000000006</v>
      </c>
      <c r="V3066">
        <v>1493.2</v>
      </c>
      <c r="W3066" t="s">
        <v>46</v>
      </c>
      <c r="X3066">
        <v>47.282945362288402</v>
      </c>
      <c r="Y3066">
        <v>84.042947549616898</v>
      </c>
      <c r="Z3066">
        <v>14.975838325792999</v>
      </c>
      <c r="AA3066" s="1" t="d">
        <v>2023-10-19</v>
      </c>
      <c r="AB3066">
        <v>35.940192804747497</v>
      </c>
      <c r="AC3066">
        <v>720.82500000000005</v>
      </c>
      <c r="AD3066" s="1" t="d">
        <v>2023-09-08</v>
      </c>
      <c r="AE3066" t="s">
        <v>45</v>
      </c>
      <c r="AF3066">
        <v>2023</v>
      </c>
      <c r="AG3066">
        <v>10</v>
      </c>
      <c r="AH3066">
        <v>19</v>
      </c>
      <c r="AI3066">
        <v>2023</v>
      </c>
      <c r="AJ3066">
        <v>9</v>
      </c>
      <c r="AK3066">
        <v>8</v>
      </c>
      <c r="AL3066">
        <v>53.31</v>
      </c>
      <c r="AM3066">
        <v>104.59019280474701</v>
      </c>
      <c r="AN3066" t="s">
        <v>58</v>
      </c>
      <c r="AO3066" t="s">
        <v>59</v>
      </c>
      <c r="AP3066" t="s">
        <v>52</v>
      </c>
      <c r="AQ3066">
        <v>40022.949999999997</v>
      </c>
    </row>
    <row r="3067" spans="1:43" x14ac:dyDescent="0.2">
      <c r="A3067" t="s">
        <v>3129</v>
      </c>
      <c r="B3067" t="s">
        <v>55</v>
      </c>
      <c r="C3067">
        <v>0</v>
      </c>
      <c r="D3067" t="s">
        <v>46</v>
      </c>
      <c r="E3067" t="s">
        <v>46</v>
      </c>
      <c r="F3067">
        <v>1</v>
      </c>
      <c r="G3067" t="s">
        <v>45</v>
      </c>
      <c r="H3067" t="s">
        <v>46</v>
      </c>
      <c r="I3067" t="s">
        <v>48</v>
      </c>
      <c r="J3067">
        <v>163</v>
      </c>
      <c r="K3067">
        <v>4</v>
      </c>
      <c r="L3067" t="s">
        <v>46</v>
      </c>
      <c r="M3067" t="s">
        <v>46</v>
      </c>
      <c r="N3067" t="s">
        <v>46</v>
      </c>
      <c r="O3067" t="s">
        <v>46</v>
      </c>
      <c r="P3067" t="s">
        <v>46</v>
      </c>
      <c r="Q3067" t="s">
        <v>46</v>
      </c>
      <c r="R3067" t="s">
        <v>49</v>
      </c>
      <c r="S3067" t="s">
        <v>45</v>
      </c>
      <c r="T3067" t="s">
        <v>57</v>
      </c>
      <c r="U3067">
        <v>45.8</v>
      </c>
      <c r="V3067">
        <v>45.8</v>
      </c>
      <c r="W3067" t="s">
        <v>46</v>
      </c>
      <c r="X3067">
        <v>74.823898170088498</v>
      </c>
      <c r="Y3067">
        <v>92.357821918221504</v>
      </c>
      <c r="Z3067">
        <v>14.686837069999999</v>
      </c>
      <c r="AA3067" s="1" t="d">
        <v>2023-09-29</v>
      </c>
      <c r="AB3067">
        <v>0</v>
      </c>
      <c r="AC3067">
        <v>22.9</v>
      </c>
      <c r="AD3067" s="1" t="d">
        <v>2023-07-12</v>
      </c>
      <c r="AE3067" t="s">
        <v>46</v>
      </c>
      <c r="AF3067">
        <v>2023</v>
      </c>
      <c r="AG3067">
        <v>9</v>
      </c>
      <c r="AH3067">
        <v>29</v>
      </c>
      <c r="AI3067">
        <v>2023</v>
      </c>
      <c r="AJ3067">
        <v>7</v>
      </c>
      <c r="AK3067">
        <v>12</v>
      </c>
      <c r="AL3067">
        <v>61.14</v>
      </c>
      <c r="AM3067">
        <v>45.8</v>
      </c>
      <c r="AN3067" t="s">
        <v>51</v>
      </c>
      <c r="AO3067" t="s">
        <v>59</v>
      </c>
      <c r="AP3067" t="s">
        <v>59</v>
      </c>
      <c r="AQ3067">
        <v>7465.4</v>
      </c>
    </row>
    <row r="3068" spans="1:43" x14ac:dyDescent="0.2">
      <c r="A3068" t="s">
        <v>3130</v>
      </c>
      <c r="B3068" t="s">
        <v>44</v>
      </c>
      <c r="C3068">
        <v>0</v>
      </c>
      <c r="D3068" t="s">
        <v>46</v>
      </c>
      <c r="E3068" t="s">
        <v>46</v>
      </c>
      <c r="F3068">
        <v>10</v>
      </c>
      <c r="G3068" t="s">
        <v>45</v>
      </c>
      <c r="H3068" t="s">
        <v>45</v>
      </c>
      <c r="I3068" t="s">
        <v>65</v>
      </c>
      <c r="J3068">
        <v>517</v>
      </c>
      <c r="K3068">
        <v>7</v>
      </c>
      <c r="L3068" t="s">
        <v>46</v>
      </c>
      <c r="M3068" t="s">
        <v>46</v>
      </c>
      <c r="N3068" t="s">
        <v>46</v>
      </c>
      <c r="O3068" t="s">
        <v>46</v>
      </c>
      <c r="P3068" t="s">
        <v>46</v>
      </c>
      <c r="Q3068" t="s">
        <v>46</v>
      </c>
      <c r="R3068" t="s">
        <v>49</v>
      </c>
      <c r="S3068" t="s">
        <v>45</v>
      </c>
      <c r="T3068" t="s">
        <v>57</v>
      </c>
      <c r="U3068">
        <v>75.75</v>
      </c>
      <c r="V3068">
        <v>777.3</v>
      </c>
      <c r="W3068" t="s">
        <v>46</v>
      </c>
      <c r="X3068">
        <v>96.323996074708603</v>
      </c>
      <c r="Y3068">
        <v>69.289463203509499</v>
      </c>
      <c r="Z3068">
        <v>14.1508068617315</v>
      </c>
      <c r="AA3068" s="1" t="d">
        <v>2023-10-06</v>
      </c>
      <c r="AB3068">
        <v>10.604427368579</v>
      </c>
      <c r="AC3068">
        <v>378.75</v>
      </c>
      <c r="AD3068" s="1" t="d">
        <v>2023-08-10</v>
      </c>
      <c r="AE3068" t="s">
        <v>46</v>
      </c>
      <c r="AF3068">
        <v>2023</v>
      </c>
      <c r="AG3068">
        <v>10</v>
      </c>
      <c r="AH3068">
        <v>6</v>
      </c>
      <c r="AI3068">
        <v>2023</v>
      </c>
      <c r="AJ3068">
        <v>8</v>
      </c>
      <c r="AK3068">
        <v>10</v>
      </c>
      <c r="AL3068">
        <v>92.17</v>
      </c>
      <c r="AM3068">
        <v>86.354427368578996</v>
      </c>
      <c r="AN3068" t="s">
        <v>51</v>
      </c>
      <c r="AO3068" t="s">
        <v>53</v>
      </c>
      <c r="AP3068" t="s">
        <v>53</v>
      </c>
      <c r="AQ3068">
        <v>39162.75</v>
      </c>
    </row>
    <row r="3069" spans="1:43" x14ac:dyDescent="0.2">
      <c r="A3069" t="s">
        <v>3131</v>
      </c>
      <c r="B3069" t="s">
        <v>55</v>
      </c>
      <c r="C3069">
        <v>0</v>
      </c>
      <c r="D3069" t="s">
        <v>46</v>
      </c>
      <c r="E3069" t="s">
        <v>46</v>
      </c>
      <c r="F3069">
        <v>6</v>
      </c>
      <c r="G3069" t="s">
        <v>45</v>
      </c>
      <c r="H3069" t="s">
        <v>46</v>
      </c>
      <c r="I3069" t="s">
        <v>65</v>
      </c>
      <c r="J3069">
        <v>355</v>
      </c>
      <c r="K3069">
        <v>8</v>
      </c>
      <c r="L3069" t="s">
        <v>46</v>
      </c>
      <c r="M3069" t="s">
        <v>45</v>
      </c>
      <c r="N3069" t="s">
        <v>46</v>
      </c>
      <c r="O3069" t="s">
        <v>46</v>
      </c>
      <c r="P3069" t="s">
        <v>46</v>
      </c>
      <c r="Q3069" t="s">
        <v>45</v>
      </c>
      <c r="R3069" t="s">
        <v>49</v>
      </c>
      <c r="S3069" t="s">
        <v>45</v>
      </c>
      <c r="T3069" t="s">
        <v>50</v>
      </c>
      <c r="U3069">
        <v>84.4</v>
      </c>
      <c r="V3069">
        <v>556.35</v>
      </c>
      <c r="W3069" t="s">
        <v>45</v>
      </c>
      <c r="X3069">
        <v>70.276024461751504</v>
      </c>
      <c r="Y3069">
        <v>56.230873478890899</v>
      </c>
      <c r="Z3069">
        <v>29.203991439999999</v>
      </c>
      <c r="AA3069" s="1" t="d">
        <v>2023-10-12</v>
      </c>
      <c r="AB3069">
        <v>48.600614778178802</v>
      </c>
      <c r="AC3069">
        <v>253.2</v>
      </c>
      <c r="AD3069" s="1" t="d">
        <v>2023-09-09</v>
      </c>
      <c r="AE3069" t="s">
        <v>46</v>
      </c>
      <c r="AF3069">
        <v>2023</v>
      </c>
      <c r="AG3069">
        <v>10</v>
      </c>
      <c r="AH3069">
        <v>12</v>
      </c>
      <c r="AI3069">
        <v>2023</v>
      </c>
      <c r="AJ3069">
        <v>9</v>
      </c>
      <c r="AK3069">
        <v>9</v>
      </c>
      <c r="AL3069">
        <v>47.07</v>
      </c>
      <c r="AM3069">
        <v>133.000614778178</v>
      </c>
      <c r="AN3069" t="s">
        <v>51</v>
      </c>
      <c r="AO3069" t="s">
        <v>53</v>
      </c>
      <c r="AP3069" t="s">
        <v>59</v>
      </c>
      <c r="AQ3069">
        <v>29962</v>
      </c>
    </row>
    <row r="3070" spans="1:43" x14ac:dyDescent="0.2">
      <c r="A3070" t="s">
        <v>3132</v>
      </c>
      <c r="B3070" t="s">
        <v>55</v>
      </c>
      <c r="C3070">
        <v>0</v>
      </c>
      <c r="D3070" t="s">
        <v>45</v>
      </c>
      <c r="E3070" t="s">
        <v>46</v>
      </c>
      <c r="F3070">
        <v>51</v>
      </c>
      <c r="G3070" t="s">
        <v>45</v>
      </c>
      <c r="H3070" t="s">
        <v>45</v>
      </c>
      <c r="I3070" t="s">
        <v>65</v>
      </c>
      <c r="J3070">
        <v>23</v>
      </c>
      <c r="K3070">
        <v>10</v>
      </c>
      <c r="L3070" t="s">
        <v>45</v>
      </c>
      <c r="M3070" t="s">
        <v>45</v>
      </c>
      <c r="N3070" t="s">
        <v>46</v>
      </c>
      <c r="O3070" t="s">
        <v>46</v>
      </c>
      <c r="P3070" t="s">
        <v>46</v>
      </c>
      <c r="Q3070" t="s">
        <v>45</v>
      </c>
      <c r="R3070" t="s">
        <v>56</v>
      </c>
      <c r="S3070" t="s">
        <v>45</v>
      </c>
      <c r="T3070" t="s">
        <v>68</v>
      </c>
      <c r="U3070">
        <v>96.4</v>
      </c>
      <c r="V3070">
        <v>4911.05</v>
      </c>
      <c r="W3070" t="s">
        <v>46</v>
      </c>
      <c r="X3070">
        <v>73.378961758713203</v>
      </c>
      <c r="Y3070">
        <v>86.802161049999995</v>
      </c>
      <c r="Z3070">
        <v>11.864211243279099</v>
      </c>
      <c r="AA3070" s="1" t="d">
        <v>2024-04-04</v>
      </c>
      <c r="AB3070">
        <v>0</v>
      </c>
      <c r="AC3070">
        <v>2458.1999999999998</v>
      </c>
      <c r="AD3070" s="1" t="d">
        <v>2023-08-18</v>
      </c>
      <c r="AE3070" t="s">
        <v>46</v>
      </c>
      <c r="AF3070">
        <v>2024</v>
      </c>
      <c r="AG3070">
        <v>4</v>
      </c>
      <c r="AH3070">
        <v>4</v>
      </c>
      <c r="AI3070">
        <v>2023</v>
      </c>
      <c r="AJ3070">
        <v>8</v>
      </c>
      <c r="AK3070">
        <v>18</v>
      </c>
      <c r="AL3070">
        <v>112.51</v>
      </c>
      <c r="AM3070">
        <v>96.4</v>
      </c>
      <c r="AN3070" t="s">
        <v>63</v>
      </c>
      <c r="AO3070" t="s">
        <v>53</v>
      </c>
      <c r="AP3070" t="s">
        <v>59</v>
      </c>
      <c r="AQ3070">
        <v>2217.1999999999998</v>
      </c>
    </row>
    <row r="3071" spans="1:43" x14ac:dyDescent="0.2">
      <c r="A3071" t="s">
        <v>3133</v>
      </c>
      <c r="B3071" t="s">
        <v>44</v>
      </c>
      <c r="C3071">
        <v>0</v>
      </c>
      <c r="D3071" t="s">
        <v>46</v>
      </c>
      <c r="E3071" t="s">
        <v>46</v>
      </c>
      <c r="F3071">
        <v>10</v>
      </c>
      <c r="G3071" t="s">
        <v>45</v>
      </c>
      <c r="H3071" t="s">
        <v>46</v>
      </c>
      <c r="I3071" t="s">
        <v>46</v>
      </c>
      <c r="J3071">
        <v>0</v>
      </c>
      <c r="K3071">
        <v>0</v>
      </c>
      <c r="L3071" t="s">
        <v>74</v>
      </c>
      <c r="M3071" t="s">
        <v>74</v>
      </c>
      <c r="N3071" t="s">
        <v>74</v>
      </c>
      <c r="O3071" t="s">
        <v>74</v>
      </c>
      <c r="P3071" t="s">
        <v>74</v>
      </c>
      <c r="Q3071" t="s">
        <v>74</v>
      </c>
      <c r="R3071" t="s">
        <v>49</v>
      </c>
      <c r="S3071" t="s">
        <v>45</v>
      </c>
      <c r="T3071" t="s">
        <v>57</v>
      </c>
      <c r="U3071">
        <v>20.55</v>
      </c>
      <c r="V3071">
        <v>187.35</v>
      </c>
      <c r="W3071" t="s">
        <v>46</v>
      </c>
      <c r="X3071">
        <v>80.390841326752806</v>
      </c>
      <c r="Y3071">
        <v>91.925075124779696</v>
      </c>
      <c r="Z3071">
        <v>11.100946571025601</v>
      </c>
      <c r="AA3071" s="1" t="d">
        <v>2023-10-04</v>
      </c>
      <c r="AB3071">
        <v>0</v>
      </c>
      <c r="AC3071">
        <v>102.75</v>
      </c>
      <c r="AD3071" s="1" t="d">
        <v>2023-07-18</v>
      </c>
      <c r="AE3071" t="s">
        <v>46</v>
      </c>
      <c r="AF3071">
        <v>2023</v>
      </c>
      <c r="AG3071">
        <v>10</v>
      </c>
      <c r="AH3071">
        <v>4</v>
      </c>
      <c r="AI3071">
        <v>2023</v>
      </c>
      <c r="AJ3071">
        <v>7</v>
      </c>
      <c r="AK3071">
        <v>18</v>
      </c>
      <c r="AL3071">
        <v>79.290000000000006</v>
      </c>
      <c r="AM3071">
        <v>20.55</v>
      </c>
      <c r="AN3071" t="s">
        <v>51</v>
      </c>
      <c r="AO3071" t="s">
        <v>52</v>
      </c>
      <c r="AP3071" t="s">
        <v>53</v>
      </c>
      <c r="AQ3071">
        <v>0</v>
      </c>
    </row>
    <row r="3072" spans="1:43" x14ac:dyDescent="0.2">
      <c r="A3072" t="s">
        <v>3134</v>
      </c>
      <c r="B3072" t="s">
        <v>44</v>
      </c>
      <c r="C3072">
        <v>0</v>
      </c>
      <c r="D3072" t="s">
        <v>46</v>
      </c>
      <c r="E3072" t="s">
        <v>46</v>
      </c>
      <c r="F3072">
        <v>6</v>
      </c>
      <c r="G3072" t="s">
        <v>46</v>
      </c>
      <c r="H3072" t="s">
        <v>47</v>
      </c>
      <c r="I3072" t="s">
        <v>48</v>
      </c>
      <c r="J3072">
        <v>477</v>
      </c>
      <c r="K3072">
        <v>7</v>
      </c>
      <c r="L3072" t="s">
        <v>45</v>
      </c>
      <c r="M3072" t="s">
        <v>45</v>
      </c>
      <c r="N3072" t="s">
        <v>46</v>
      </c>
      <c r="O3072" t="s">
        <v>45</v>
      </c>
      <c r="P3072" t="s">
        <v>46</v>
      </c>
      <c r="Q3072" t="s">
        <v>45</v>
      </c>
      <c r="R3072" t="s">
        <v>49</v>
      </c>
      <c r="S3072" t="s">
        <v>46</v>
      </c>
      <c r="T3072" t="s">
        <v>68</v>
      </c>
      <c r="U3072">
        <v>50.95</v>
      </c>
      <c r="V3072">
        <v>307.60000000000002</v>
      </c>
      <c r="W3072" t="s">
        <v>46</v>
      </c>
      <c r="X3072">
        <v>50.960042551799503</v>
      </c>
      <c r="Y3072">
        <v>62.214124159934798</v>
      </c>
      <c r="Z3072">
        <v>15.1619469906319</v>
      </c>
      <c r="AA3072" s="1" t="d">
        <v>2023-10-07</v>
      </c>
      <c r="AB3072">
        <v>38.265194795148297</v>
      </c>
      <c r="AC3072">
        <v>152.85</v>
      </c>
      <c r="AD3072" s="1" t="d">
        <v>2023-09-12</v>
      </c>
      <c r="AE3072" t="s">
        <v>45</v>
      </c>
      <c r="AF3072">
        <v>2023</v>
      </c>
      <c r="AG3072">
        <v>10</v>
      </c>
      <c r="AH3072">
        <v>7</v>
      </c>
      <c r="AI3072">
        <v>2023</v>
      </c>
      <c r="AJ3072">
        <v>9</v>
      </c>
      <c r="AK3072">
        <v>12</v>
      </c>
      <c r="AL3072">
        <v>41.8</v>
      </c>
      <c r="AM3072">
        <v>89.215194795148307</v>
      </c>
      <c r="AN3072" t="s">
        <v>51</v>
      </c>
      <c r="AO3072" t="s">
        <v>59</v>
      </c>
      <c r="AP3072" t="s">
        <v>59</v>
      </c>
      <c r="AQ3072">
        <v>24303.15</v>
      </c>
    </row>
    <row r="3073" spans="1:43" x14ac:dyDescent="0.2">
      <c r="A3073" t="s">
        <v>3135</v>
      </c>
      <c r="B3073" t="s">
        <v>55</v>
      </c>
      <c r="C3073">
        <v>0</v>
      </c>
      <c r="D3073" t="s">
        <v>45</v>
      </c>
      <c r="E3073" t="s">
        <v>45</v>
      </c>
      <c r="F3073">
        <v>47</v>
      </c>
      <c r="G3073" t="s">
        <v>45</v>
      </c>
      <c r="H3073" t="s">
        <v>45</v>
      </c>
      <c r="I3073" t="s">
        <v>48</v>
      </c>
      <c r="J3073">
        <v>928</v>
      </c>
      <c r="K3073">
        <v>9</v>
      </c>
      <c r="L3073" t="s">
        <v>45</v>
      </c>
      <c r="M3073" t="s">
        <v>45</v>
      </c>
      <c r="N3073" t="s">
        <v>45</v>
      </c>
      <c r="O3073" t="s">
        <v>45</v>
      </c>
      <c r="P3073" t="s">
        <v>45</v>
      </c>
      <c r="Q3073" t="s">
        <v>45</v>
      </c>
      <c r="R3073" t="s">
        <v>75</v>
      </c>
      <c r="S3073" t="s">
        <v>45</v>
      </c>
      <c r="T3073" t="s">
        <v>57</v>
      </c>
      <c r="U3073">
        <v>90.5</v>
      </c>
      <c r="V3073">
        <v>4318.3500000000004</v>
      </c>
      <c r="W3073" t="s">
        <v>46</v>
      </c>
      <c r="X3073">
        <v>95.537719871944006</v>
      </c>
      <c r="Y3073">
        <v>83.196518259189702</v>
      </c>
      <c r="Z3073">
        <v>19.6175674380172</v>
      </c>
      <c r="AA3073" s="1" t="d">
        <v>2024-08-05</v>
      </c>
      <c r="AB3073">
        <v>34.400296683179398</v>
      </c>
      <c r="AC3073">
        <v>2126.75</v>
      </c>
      <c r="AD3073" s="1" t="d">
        <v>2023-08-02</v>
      </c>
      <c r="AE3073" t="s">
        <v>46</v>
      </c>
      <c r="AF3073">
        <v>2024</v>
      </c>
      <c r="AG3073">
        <v>8</v>
      </c>
      <c r="AH3073">
        <v>5</v>
      </c>
      <c r="AI3073">
        <v>2023</v>
      </c>
      <c r="AJ3073">
        <v>8</v>
      </c>
      <c r="AK3073">
        <v>2</v>
      </c>
      <c r="AL3073">
        <v>122.92</v>
      </c>
      <c r="AM3073">
        <v>124.90029668317899</v>
      </c>
      <c r="AN3073" t="s">
        <v>63</v>
      </c>
      <c r="AO3073" t="s">
        <v>53</v>
      </c>
      <c r="AP3073" t="s">
        <v>53</v>
      </c>
      <c r="AQ3073">
        <v>83984</v>
      </c>
    </row>
    <row r="3074" spans="1:43" x14ac:dyDescent="0.2">
      <c r="A3074" t="s">
        <v>3136</v>
      </c>
      <c r="B3074" t="s">
        <v>44</v>
      </c>
      <c r="C3074">
        <v>0</v>
      </c>
      <c r="D3074" t="s">
        <v>45</v>
      </c>
      <c r="E3074" t="s">
        <v>45</v>
      </c>
      <c r="F3074">
        <v>61</v>
      </c>
      <c r="G3074" t="s">
        <v>45</v>
      </c>
      <c r="H3074" t="s">
        <v>45</v>
      </c>
      <c r="I3074" t="s">
        <v>48</v>
      </c>
      <c r="J3074">
        <v>649</v>
      </c>
      <c r="K3074">
        <v>10</v>
      </c>
      <c r="L3074" t="s">
        <v>45</v>
      </c>
      <c r="M3074" t="s">
        <v>45</v>
      </c>
      <c r="N3074" t="s">
        <v>45</v>
      </c>
      <c r="O3074" t="s">
        <v>45</v>
      </c>
      <c r="P3074" t="s">
        <v>46</v>
      </c>
      <c r="Q3074" t="s">
        <v>45</v>
      </c>
      <c r="R3074" t="s">
        <v>56</v>
      </c>
      <c r="S3074" t="s">
        <v>45</v>
      </c>
      <c r="T3074" t="s">
        <v>50</v>
      </c>
      <c r="U3074">
        <v>79.400000000000006</v>
      </c>
      <c r="V3074">
        <v>4820.55</v>
      </c>
      <c r="W3074" t="s">
        <v>46</v>
      </c>
      <c r="X3074">
        <v>73.034931946341999</v>
      </c>
      <c r="Y3074">
        <v>74.9582016899232</v>
      </c>
      <c r="Z3074">
        <v>5.2347976831757501</v>
      </c>
      <c r="AA3074" s="1" t="d">
        <v>2024-03-31</v>
      </c>
      <c r="AB3074">
        <v>22.516295768545898</v>
      </c>
      <c r="AC3074">
        <v>2421.6999999999998</v>
      </c>
      <c r="AD3074" s="1" t="d">
        <v>2023-08-22</v>
      </c>
      <c r="AE3074" t="s">
        <v>46</v>
      </c>
      <c r="AF3074">
        <v>2024</v>
      </c>
      <c r="AG3074">
        <v>3</v>
      </c>
      <c r="AH3074">
        <v>31</v>
      </c>
      <c r="AI3074">
        <v>2023</v>
      </c>
      <c r="AJ3074">
        <v>8</v>
      </c>
      <c r="AK3074">
        <v>22</v>
      </c>
      <c r="AL3074">
        <v>128.80000000000001</v>
      </c>
      <c r="AM3074">
        <v>101.916295768545</v>
      </c>
      <c r="AN3074" t="s">
        <v>63</v>
      </c>
      <c r="AO3074" t="s">
        <v>53</v>
      </c>
      <c r="AP3074" t="s">
        <v>59</v>
      </c>
      <c r="AQ3074">
        <v>51530.6</v>
      </c>
    </row>
    <row r="3075" spans="1:43" x14ac:dyDescent="0.2">
      <c r="A3075" t="s">
        <v>3137</v>
      </c>
      <c r="B3075" t="s">
        <v>44</v>
      </c>
      <c r="C3075">
        <v>0</v>
      </c>
      <c r="D3075" t="s">
        <v>46</v>
      </c>
      <c r="E3075" t="s">
        <v>46</v>
      </c>
      <c r="F3075">
        <v>52</v>
      </c>
      <c r="G3075" t="s">
        <v>46</v>
      </c>
      <c r="H3075" t="s">
        <v>47</v>
      </c>
      <c r="I3075" t="s">
        <v>48</v>
      </c>
      <c r="J3075">
        <v>766</v>
      </c>
      <c r="K3075">
        <v>9</v>
      </c>
      <c r="L3075" t="s">
        <v>45</v>
      </c>
      <c r="M3075" t="s">
        <v>45</v>
      </c>
      <c r="N3075" t="s">
        <v>45</v>
      </c>
      <c r="O3075" t="s">
        <v>46</v>
      </c>
      <c r="P3075" t="s">
        <v>45</v>
      </c>
      <c r="Q3075" t="s">
        <v>45</v>
      </c>
      <c r="R3075" t="s">
        <v>75</v>
      </c>
      <c r="S3075" t="s">
        <v>45</v>
      </c>
      <c r="T3075" t="s">
        <v>62</v>
      </c>
      <c r="U3075">
        <v>58.75</v>
      </c>
      <c r="V3075">
        <v>3038.55</v>
      </c>
      <c r="W3075" t="s">
        <v>46</v>
      </c>
      <c r="X3075">
        <v>94.477853486336599</v>
      </c>
      <c r="Y3075">
        <v>79.184773268983506</v>
      </c>
      <c r="Z3075">
        <v>15.390626978973801</v>
      </c>
      <c r="AA3075" s="1" t="d">
        <v>2025-05-02</v>
      </c>
      <c r="AB3075">
        <v>20.843850150562599</v>
      </c>
      <c r="AC3075">
        <v>1527.5</v>
      </c>
      <c r="AD3075" s="1" t="d">
        <v>2023-08-27</v>
      </c>
      <c r="AE3075" t="s">
        <v>46</v>
      </c>
      <c r="AF3075">
        <v>2025</v>
      </c>
      <c r="AG3075">
        <v>5</v>
      </c>
      <c r="AH3075">
        <v>2</v>
      </c>
      <c r="AI3075">
        <v>2023</v>
      </c>
      <c r="AJ3075">
        <v>8</v>
      </c>
      <c r="AK3075">
        <v>27</v>
      </c>
      <c r="AL3075">
        <v>131.09</v>
      </c>
      <c r="AM3075">
        <v>79.593850150562602</v>
      </c>
      <c r="AN3075" t="s">
        <v>63</v>
      </c>
      <c r="AO3075" t="s">
        <v>59</v>
      </c>
      <c r="AP3075" t="s">
        <v>53</v>
      </c>
      <c r="AQ3075">
        <v>45002.5</v>
      </c>
    </row>
    <row r="3076" spans="1:43" x14ac:dyDescent="0.2">
      <c r="A3076" t="s">
        <v>3138</v>
      </c>
      <c r="B3076" t="s">
        <v>44</v>
      </c>
      <c r="C3076">
        <v>0</v>
      </c>
      <c r="D3076" t="s">
        <v>45</v>
      </c>
      <c r="E3076" t="s">
        <v>45</v>
      </c>
      <c r="F3076">
        <v>35</v>
      </c>
      <c r="G3076" t="s">
        <v>45</v>
      </c>
      <c r="H3076" t="s">
        <v>45</v>
      </c>
      <c r="I3076" t="s">
        <v>48</v>
      </c>
      <c r="J3076">
        <v>862</v>
      </c>
      <c r="K3076">
        <v>9</v>
      </c>
      <c r="L3076" t="s">
        <v>45</v>
      </c>
      <c r="M3076" t="s">
        <v>45</v>
      </c>
      <c r="N3076" t="s">
        <v>46</v>
      </c>
      <c r="O3076" t="s">
        <v>46</v>
      </c>
      <c r="P3076" t="s">
        <v>46</v>
      </c>
      <c r="Q3076" t="s">
        <v>46</v>
      </c>
      <c r="R3076" t="s">
        <v>49</v>
      </c>
      <c r="S3076" t="s">
        <v>45</v>
      </c>
      <c r="T3076" t="s">
        <v>68</v>
      </c>
      <c r="U3076">
        <v>59.45</v>
      </c>
      <c r="V3076">
        <v>2136.9</v>
      </c>
      <c r="W3076" t="s">
        <v>46</v>
      </c>
      <c r="X3076">
        <v>59.004505067140101</v>
      </c>
      <c r="Y3076">
        <v>83.476764835383307</v>
      </c>
      <c r="Z3076">
        <v>9.5689145099627293</v>
      </c>
      <c r="AA3076" s="1" t="d">
        <v>2023-10-20</v>
      </c>
      <c r="AB3076">
        <v>33.9067313081081</v>
      </c>
      <c r="AC3076">
        <v>1040.375</v>
      </c>
      <c r="AD3076" s="1" t="d">
        <v>2023-09-06</v>
      </c>
      <c r="AE3076" t="s">
        <v>45</v>
      </c>
      <c r="AF3076">
        <v>2023</v>
      </c>
      <c r="AG3076">
        <v>10</v>
      </c>
      <c r="AH3076">
        <v>20</v>
      </c>
      <c r="AI3076">
        <v>2023</v>
      </c>
      <c r="AJ3076">
        <v>9</v>
      </c>
      <c r="AK3076">
        <v>6</v>
      </c>
      <c r="AL3076">
        <v>84.44</v>
      </c>
      <c r="AM3076">
        <v>93.356731308108095</v>
      </c>
      <c r="AN3076" t="s">
        <v>58</v>
      </c>
      <c r="AO3076" t="s">
        <v>59</v>
      </c>
      <c r="AP3076" t="s">
        <v>59</v>
      </c>
      <c r="AQ3076">
        <v>51245.9</v>
      </c>
    </row>
    <row r="3077" spans="1:43" x14ac:dyDescent="0.2">
      <c r="A3077" t="s">
        <v>3139</v>
      </c>
      <c r="B3077" t="s">
        <v>55</v>
      </c>
      <c r="C3077">
        <v>0</v>
      </c>
      <c r="D3077" t="s">
        <v>45</v>
      </c>
      <c r="E3077" t="s">
        <v>46</v>
      </c>
      <c r="F3077">
        <v>71</v>
      </c>
      <c r="G3077" t="s">
        <v>45</v>
      </c>
      <c r="H3077" t="s">
        <v>45</v>
      </c>
      <c r="I3077" t="s">
        <v>65</v>
      </c>
      <c r="J3077">
        <v>138</v>
      </c>
      <c r="K3077">
        <v>1</v>
      </c>
      <c r="L3077" t="s">
        <v>46</v>
      </c>
      <c r="M3077" t="s">
        <v>45</v>
      </c>
      <c r="N3077" t="s">
        <v>45</v>
      </c>
      <c r="O3077" t="s">
        <v>46</v>
      </c>
      <c r="P3077" t="s">
        <v>45</v>
      </c>
      <c r="Q3077" t="s">
        <v>45</v>
      </c>
      <c r="R3077" t="s">
        <v>56</v>
      </c>
      <c r="S3077" t="s">
        <v>45</v>
      </c>
      <c r="T3077" t="s">
        <v>62</v>
      </c>
      <c r="U3077">
        <v>105.7</v>
      </c>
      <c r="V3077">
        <v>7472.15</v>
      </c>
      <c r="W3077" t="s">
        <v>46</v>
      </c>
      <c r="X3077">
        <v>97.270928838367297</v>
      </c>
      <c r="Y3077">
        <v>75.127714358864395</v>
      </c>
      <c r="Z3077">
        <v>9.3516347398569906</v>
      </c>
      <c r="AA3077" s="1" t="d">
        <v>2024-02-23</v>
      </c>
      <c r="AB3077">
        <v>0</v>
      </c>
      <c r="AC3077">
        <v>3752.35</v>
      </c>
      <c r="AD3077" s="1" t="d">
        <v>2023-06-26</v>
      </c>
      <c r="AE3077" t="s">
        <v>46</v>
      </c>
      <c r="AF3077">
        <v>2024</v>
      </c>
      <c r="AG3077">
        <v>2</v>
      </c>
      <c r="AH3077">
        <v>23</v>
      </c>
      <c r="AI3077">
        <v>2023</v>
      </c>
      <c r="AJ3077">
        <v>6</v>
      </c>
      <c r="AK3077">
        <v>26</v>
      </c>
      <c r="AL3077">
        <v>158.91999999999999</v>
      </c>
      <c r="AM3077">
        <v>105.7</v>
      </c>
      <c r="AN3077" t="s">
        <v>63</v>
      </c>
      <c r="AO3077" t="s">
        <v>53</v>
      </c>
      <c r="AP3077" t="s">
        <v>53</v>
      </c>
      <c r="AQ3077">
        <v>14586.6</v>
      </c>
    </row>
    <row r="3078" spans="1:43" x14ac:dyDescent="0.2">
      <c r="A3078" t="s">
        <v>3140</v>
      </c>
      <c r="B3078" t="s">
        <v>44</v>
      </c>
      <c r="C3078">
        <v>0</v>
      </c>
      <c r="D3078" t="s">
        <v>46</v>
      </c>
      <c r="E3078" t="s">
        <v>46</v>
      </c>
      <c r="F3078">
        <v>6</v>
      </c>
      <c r="G3078" t="s">
        <v>45</v>
      </c>
      <c r="H3078" t="s">
        <v>46</v>
      </c>
      <c r="I3078" t="s">
        <v>48</v>
      </c>
      <c r="J3078">
        <v>188</v>
      </c>
      <c r="K3078">
        <v>4</v>
      </c>
      <c r="L3078" t="s">
        <v>45</v>
      </c>
      <c r="M3078" t="s">
        <v>45</v>
      </c>
      <c r="N3078" t="s">
        <v>46</v>
      </c>
      <c r="O3078" t="s">
        <v>46</v>
      </c>
      <c r="P3078" t="s">
        <v>46</v>
      </c>
      <c r="Q3078" t="s">
        <v>46</v>
      </c>
      <c r="R3078" t="s">
        <v>49</v>
      </c>
      <c r="S3078" t="s">
        <v>46</v>
      </c>
      <c r="T3078" t="s">
        <v>50</v>
      </c>
      <c r="U3078">
        <v>56.25</v>
      </c>
      <c r="V3078">
        <v>389.1</v>
      </c>
      <c r="W3078" t="s">
        <v>45</v>
      </c>
      <c r="X3078">
        <v>81.627332410521703</v>
      </c>
      <c r="Y3078">
        <v>52.398577458492902</v>
      </c>
      <c r="Z3078">
        <v>35.064714420000001</v>
      </c>
      <c r="AA3078" s="1" t="d">
        <v>2023-10-18</v>
      </c>
      <c r="AB3078">
        <v>0</v>
      </c>
      <c r="AC3078">
        <v>168.75</v>
      </c>
      <c r="AD3078" s="1" t="d">
        <v>2023-09-09</v>
      </c>
      <c r="AE3078" t="s">
        <v>46</v>
      </c>
      <c r="AF3078">
        <v>2023</v>
      </c>
      <c r="AG3078">
        <v>10</v>
      </c>
      <c r="AH3078">
        <v>18</v>
      </c>
      <c r="AI3078">
        <v>2023</v>
      </c>
      <c r="AJ3078">
        <v>9</v>
      </c>
      <c r="AK3078">
        <v>9</v>
      </c>
      <c r="AL3078">
        <v>52.56</v>
      </c>
      <c r="AM3078">
        <v>56.25</v>
      </c>
      <c r="AN3078" t="s">
        <v>51</v>
      </c>
      <c r="AO3078" t="s">
        <v>59</v>
      </c>
      <c r="AP3078" t="s">
        <v>53</v>
      </c>
      <c r="AQ3078">
        <v>10575</v>
      </c>
    </row>
    <row r="3079" spans="1:43" x14ac:dyDescent="0.2">
      <c r="A3079" t="s">
        <v>3141</v>
      </c>
      <c r="B3079" t="s">
        <v>55</v>
      </c>
      <c r="C3079">
        <v>0</v>
      </c>
      <c r="D3079" t="s">
        <v>45</v>
      </c>
      <c r="E3079" t="s">
        <v>46</v>
      </c>
      <c r="F3079">
        <v>45</v>
      </c>
      <c r="G3079" t="s">
        <v>45</v>
      </c>
      <c r="H3079" t="s">
        <v>46</v>
      </c>
      <c r="I3079" t="s">
        <v>48</v>
      </c>
      <c r="J3079">
        <v>848</v>
      </c>
      <c r="K3079">
        <v>7</v>
      </c>
      <c r="L3079" t="s">
        <v>45</v>
      </c>
      <c r="M3079" t="s">
        <v>46</v>
      </c>
      <c r="N3079" t="s">
        <v>45</v>
      </c>
      <c r="O3079" t="s">
        <v>46</v>
      </c>
      <c r="P3079" t="s">
        <v>46</v>
      </c>
      <c r="Q3079" t="s">
        <v>46</v>
      </c>
      <c r="R3079" t="s">
        <v>75</v>
      </c>
      <c r="S3079" t="s">
        <v>46</v>
      </c>
      <c r="T3079" t="s">
        <v>68</v>
      </c>
      <c r="U3079">
        <v>53.3</v>
      </c>
      <c r="V3079">
        <v>2296.25</v>
      </c>
      <c r="W3079" t="s">
        <v>46</v>
      </c>
      <c r="X3079">
        <v>78.295601287785303</v>
      </c>
      <c r="Y3079">
        <v>73.242919208383796</v>
      </c>
      <c r="Z3079">
        <v>2.3173465480897999</v>
      </c>
      <c r="AA3079" s="1" t="d">
        <v>2025-05-10</v>
      </c>
      <c r="AB3079">
        <v>14.236232176150301</v>
      </c>
      <c r="AC3079">
        <v>1199.25</v>
      </c>
      <c r="AD3079" s="1" t="d">
        <v>2023-08-19</v>
      </c>
      <c r="AE3079" t="s">
        <v>46</v>
      </c>
      <c r="AF3079">
        <v>2025</v>
      </c>
      <c r="AG3079">
        <v>5</v>
      </c>
      <c r="AH3079">
        <v>10</v>
      </c>
      <c r="AI3079">
        <v>2023</v>
      </c>
      <c r="AJ3079">
        <v>8</v>
      </c>
      <c r="AK3079">
        <v>19</v>
      </c>
      <c r="AL3079">
        <v>120.98</v>
      </c>
      <c r="AM3079">
        <v>67.536232176150307</v>
      </c>
      <c r="AN3079" t="s">
        <v>63</v>
      </c>
      <c r="AO3079" t="s">
        <v>59</v>
      </c>
      <c r="AP3079" t="s">
        <v>53</v>
      </c>
      <c r="AQ3079">
        <v>45198.3999999999</v>
      </c>
    </row>
    <row r="3080" spans="1:43" x14ac:dyDescent="0.2">
      <c r="A3080" t="s">
        <v>3142</v>
      </c>
      <c r="B3080" t="s">
        <v>44</v>
      </c>
      <c r="C3080">
        <v>1</v>
      </c>
      <c r="D3080" t="s">
        <v>46</v>
      </c>
      <c r="E3080" t="s">
        <v>46</v>
      </c>
      <c r="F3080">
        <v>2</v>
      </c>
      <c r="G3080" t="s">
        <v>45</v>
      </c>
      <c r="H3080" t="s">
        <v>45</v>
      </c>
      <c r="I3080" t="s">
        <v>65</v>
      </c>
      <c r="J3080">
        <v>181</v>
      </c>
      <c r="K3080">
        <v>3</v>
      </c>
      <c r="L3080" t="s">
        <v>46</v>
      </c>
      <c r="M3080" t="s">
        <v>46</v>
      </c>
      <c r="N3080" t="s">
        <v>46</v>
      </c>
      <c r="O3080" t="s">
        <v>46</v>
      </c>
      <c r="P3080" t="s">
        <v>45</v>
      </c>
      <c r="Q3080" t="s">
        <v>46</v>
      </c>
      <c r="R3080" t="s">
        <v>49</v>
      </c>
      <c r="S3080" t="s">
        <v>45</v>
      </c>
      <c r="T3080" t="s">
        <v>50</v>
      </c>
      <c r="U3080">
        <v>85.55</v>
      </c>
      <c r="V3080">
        <v>187.45</v>
      </c>
      <c r="W3080" t="s">
        <v>45</v>
      </c>
      <c r="X3080">
        <v>73.510366815297203</v>
      </c>
      <c r="Y3080">
        <v>54.863099933502198</v>
      </c>
      <c r="Z3080">
        <v>29.102350829999999</v>
      </c>
      <c r="AA3080" s="1" t="d">
        <v>2023-10-01</v>
      </c>
      <c r="AB3080">
        <v>0</v>
      </c>
      <c r="AC3080">
        <v>85.55</v>
      </c>
      <c r="AD3080" s="1" t="d">
        <v>2023-09-03</v>
      </c>
      <c r="AE3080" t="s">
        <v>46</v>
      </c>
      <c r="AF3080">
        <v>2023</v>
      </c>
      <c r="AG3080">
        <v>10</v>
      </c>
      <c r="AH3080">
        <v>1</v>
      </c>
      <c r="AI3080">
        <v>2023</v>
      </c>
      <c r="AJ3080">
        <v>9</v>
      </c>
      <c r="AK3080">
        <v>3</v>
      </c>
      <c r="AL3080">
        <v>46.41</v>
      </c>
      <c r="AM3080">
        <v>85.55</v>
      </c>
      <c r="AN3080" t="s">
        <v>51</v>
      </c>
      <c r="AO3080" t="s">
        <v>53</v>
      </c>
      <c r="AP3080" t="s">
        <v>59</v>
      </c>
      <c r="AQ3080">
        <v>15484.55</v>
      </c>
    </row>
    <row r="3081" spans="1:43" x14ac:dyDescent="0.2">
      <c r="A3081" t="s">
        <v>3143</v>
      </c>
      <c r="B3081" t="s">
        <v>44</v>
      </c>
      <c r="C3081">
        <v>0</v>
      </c>
      <c r="D3081" t="s">
        <v>46</v>
      </c>
      <c r="E3081" t="s">
        <v>46</v>
      </c>
      <c r="F3081">
        <v>4</v>
      </c>
      <c r="G3081" t="s">
        <v>45</v>
      </c>
      <c r="H3081" t="s">
        <v>46</v>
      </c>
      <c r="I3081" t="s">
        <v>48</v>
      </c>
      <c r="J3081">
        <v>564</v>
      </c>
      <c r="K3081">
        <v>7</v>
      </c>
      <c r="L3081" t="s">
        <v>46</v>
      </c>
      <c r="M3081" t="s">
        <v>45</v>
      </c>
      <c r="N3081" t="s">
        <v>46</v>
      </c>
      <c r="O3081" t="s">
        <v>46</v>
      </c>
      <c r="P3081" t="s">
        <v>45</v>
      </c>
      <c r="Q3081" t="s">
        <v>45</v>
      </c>
      <c r="R3081" t="s">
        <v>49</v>
      </c>
      <c r="S3081" t="s">
        <v>45</v>
      </c>
      <c r="T3081" t="s">
        <v>62</v>
      </c>
      <c r="U3081">
        <v>68.650000000000006</v>
      </c>
      <c r="V3081">
        <v>261.25</v>
      </c>
      <c r="W3081" t="s">
        <v>45</v>
      </c>
      <c r="X3081">
        <v>66.272070728883193</v>
      </c>
      <c r="Y3081">
        <v>40.015591471232803</v>
      </c>
      <c r="Z3081">
        <v>41.720268894163098</v>
      </c>
      <c r="AA3081" s="1" t="d">
        <v>2023-09-29</v>
      </c>
      <c r="AB3081">
        <v>47.789450351323097</v>
      </c>
      <c r="AC3081">
        <v>137.30000000000001</v>
      </c>
      <c r="AD3081" s="1" t="d">
        <v>2023-09-08</v>
      </c>
      <c r="AE3081" t="s">
        <v>45</v>
      </c>
      <c r="AF3081">
        <v>2023</v>
      </c>
      <c r="AG3081">
        <v>9</v>
      </c>
      <c r="AH3081">
        <v>29</v>
      </c>
      <c r="AI3081">
        <v>2023</v>
      </c>
      <c r="AJ3081">
        <v>9</v>
      </c>
      <c r="AK3081">
        <v>8</v>
      </c>
      <c r="AL3081">
        <v>28.55</v>
      </c>
      <c r="AM3081">
        <v>116.439450351323</v>
      </c>
      <c r="AN3081" t="s">
        <v>51</v>
      </c>
      <c r="AO3081" t="s">
        <v>59</v>
      </c>
      <c r="AP3081" t="s">
        <v>59</v>
      </c>
      <c r="AQ3081">
        <v>38718.6</v>
      </c>
    </row>
    <row r="3082" spans="1:43" x14ac:dyDescent="0.2">
      <c r="A3082" t="s">
        <v>3144</v>
      </c>
      <c r="B3082" t="s">
        <v>55</v>
      </c>
      <c r="C3082">
        <v>0</v>
      </c>
      <c r="D3082" t="s">
        <v>46</v>
      </c>
      <c r="E3082" t="s">
        <v>46</v>
      </c>
      <c r="F3082">
        <v>2</v>
      </c>
      <c r="G3082" t="s">
        <v>46</v>
      </c>
      <c r="H3082" t="s">
        <v>47</v>
      </c>
      <c r="I3082" t="s">
        <v>48</v>
      </c>
      <c r="J3082">
        <v>429</v>
      </c>
      <c r="K3082">
        <v>7</v>
      </c>
      <c r="L3082" t="s">
        <v>46</v>
      </c>
      <c r="M3082" t="s">
        <v>46</v>
      </c>
      <c r="N3082" t="s">
        <v>46</v>
      </c>
      <c r="O3082" t="s">
        <v>46</v>
      </c>
      <c r="P3082" t="s">
        <v>46</v>
      </c>
      <c r="Q3082" t="s">
        <v>46</v>
      </c>
      <c r="R3082" t="s">
        <v>49</v>
      </c>
      <c r="S3082" t="s">
        <v>46</v>
      </c>
      <c r="T3082" t="s">
        <v>57</v>
      </c>
      <c r="U3082">
        <v>24.3</v>
      </c>
      <c r="V3082">
        <v>38.450000000000003</v>
      </c>
      <c r="W3082" t="s">
        <v>46</v>
      </c>
      <c r="X3082">
        <v>88.007974880000006</v>
      </c>
      <c r="Y3082">
        <v>80.341524174880206</v>
      </c>
      <c r="Z3082">
        <v>8.5760529524230193</v>
      </c>
      <c r="AA3082" s="1" t="d">
        <v>2023-10-05</v>
      </c>
      <c r="AB3082">
        <v>39.461409133391697</v>
      </c>
      <c r="AC3082">
        <v>24.3</v>
      </c>
      <c r="AD3082" s="1" t="d">
        <v>2023-08-06</v>
      </c>
      <c r="AE3082" t="s">
        <v>46</v>
      </c>
      <c r="AF3082">
        <v>2023</v>
      </c>
      <c r="AG3082">
        <v>10</v>
      </c>
      <c r="AH3082">
        <v>5</v>
      </c>
      <c r="AI3082">
        <v>2023</v>
      </c>
      <c r="AJ3082">
        <v>8</v>
      </c>
      <c r="AK3082">
        <v>6</v>
      </c>
      <c r="AL3082">
        <v>81.430000000000007</v>
      </c>
      <c r="AM3082">
        <v>63.761409133391702</v>
      </c>
      <c r="AN3082" t="s">
        <v>51</v>
      </c>
      <c r="AO3082" t="s">
        <v>52</v>
      </c>
      <c r="AP3082" t="s">
        <v>53</v>
      </c>
      <c r="AQ3082">
        <v>10424.700000000001</v>
      </c>
    </row>
    <row r="3083" spans="1:43" x14ac:dyDescent="0.2">
      <c r="A3083" t="s">
        <v>3145</v>
      </c>
      <c r="B3083" t="s">
        <v>55</v>
      </c>
      <c r="C3083">
        <v>0</v>
      </c>
      <c r="D3083" t="s">
        <v>46</v>
      </c>
      <c r="E3083" t="s">
        <v>46</v>
      </c>
      <c r="F3083">
        <v>4</v>
      </c>
      <c r="G3083" t="s">
        <v>45</v>
      </c>
      <c r="H3083" t="s">
        <v>46</v>
      </c>
      <c r="I3083" t="s">
        <v>65</v>
      </c>
      <c r="J3083">
        <v>691</v>
      </c>
      <c r="K3083">
        <v>9</v>
      </c>
      <c r="L3083" t="s">
        <v>46</v>
      </c>
      <c r="M3083" t="s">
        <v>46</v>
      </c>
      <c r="N3083" t="s">
        <v>46</v>
      </c>
      <c r="O3083" t="s">
        <v>46</v>
      </c>
      <c r="P3083" t="s">
        <v>45</v>
      </c>
      <c r="Q3083" t="s">
        <v>46</v>
      </c>
      <c r="R3083" t="s">
        <v>49</v>
      </c>
      <c r="S3083" t="s">
        <v>46</v>
      </c>
      <c r="T3083" t="s">
        <v>50</v>
      </c>
      <c r="U3083">
        <v>77.849999999999994</v>
      </c>
      <c r="V3083">
        <v>299.2</v>
      </c>
      <c r="W3083" t="s">
        <v>45</v>
      </c>
      <c r="X3083">
        <v>72.105398050000005</v>
      </c>
      <c r="Y3083">
        <v>66.232566905280507</v>
      </c>
      <c r="Z3083">
        <v>30.668802870271101</v>
      </c>
      <c r="AA3083" s="1" t="d">
        <v>2023-10-02</v>
      </c>
      <c r="AB3083">
        <v>45.319752993190903</v>
      </c>
      <c r="AC3083">
        <v>155.69999999999999</v>
      </c>
      <c r="AD3083" s="1" t="d">
        <v>2023-08-30</v>
      </c>
      <c r="AE3083" t="s">
        <v>46</v>
      </c>
      <c r="AF3083">
        <v>2023</v>
      </c>
      <c r="AG3083">
        <v>10</v>
      </c>
      <c r="AH3083">
        <v>2</v>
      </c>
      <c r="AI3083">
        <v>2023</v>
      </c>
      <c r="AJ3083">
        <v>8</v>
      </c>
      <c r="AK3083">
        <v>30</v>
      </c>
      <c r="AL3083">
        <v>45.44</v>
      </c>
      <c r="AM3083">
        <v>123.16975299319</v>
      </c>
      <c r="AN3083" t="s">
        <v>51</v>
      </c>
      <c r="AO3083" t="s">
        <v>53</v>
      </c>
      <c r="AP3083" t="s">
        <v>59</v>
      </c>
      <c r="AQ3083">
        <v>53794.35</v>
      </c>
    </row>
    <row r="3084" spans="1:43" x14ac:dyDescent="0.2">
      <c r="A3084" t="s">
        <v>3146</v>
      </c>
      <c r="B3084" t="s">
        <v>55</v>
      </c>
      <c r="C3084">
        <v>0</v>
      </c>
      <c r="D3084" t="s">
        <v>46</v>
      </c>
      <c r="E3084" t="s">
        <v>46</v>
      </c>
      <c r="F3084">
        <v>51</v>
      </c>
      <c r="G3084" t="s">
        <v>45</v>
      </c>
      <c r="H3084" t="s">
        <v>45</v>
      </c>
      <c r="I3084" t="s">
        <v>48</v>
      </c>
      <c r="J3084">
        <v>40</v>
      </c>
      <c r="K3084">
        <v>7</v>
      </c>
      <c r="L3084" t="s">
        <v>45</v>
      </c>
      <c r="M3084" t="s">
        <v>46</v>
      </c>
      <c r="N3084" t="s">
        <v>46</v>
      </c>
      <c r="O3084" t="s">
        <v>45</v>
      </c>
      <c r="P3084" t="s">
        <v>46</v>
      </c>
      <c r="Q3084" t="s">
        <v>46</v>
      </c>
      <c r="R3084" t="s">
        <v>56</v>
      </c>
      <c r="S3084" t="s">
        <v>46</v>
      </c>
      <c r="T3084" t="s">
        <v>68</v>
      </c>
      <c r="U3084">
        <v>59.9</v>
      </c>
      <c r="V3084">
        <v>3043.6</v>
      </c>
      <c r="W3084" t="s">
        <v>46</v>
      </c>
      <c r="X3084">
        <v>40.493954446192703</v>
      </c>
      <c r="Y3084">
        <v>69.127540611371899</v>
      </c>
      <c r="Z3084">
        <v>5.0136752101579196</v>
      </c>
      <c r="AA3084" s="1" t="d">
        <v>2024-03-20</v>
      </c>
      <c r="AB3084">
        <v>0</v>
      </c>
      <c r="AC3084">
        <v>1527.45</v>
      </c>
      <c r="AD3084" s="1" t="d">
        <v>2023-09-08</v>
      </c>
      <c r="AE3084" t="s">
        <v>45</v>
      </c>
      <c r="AF3084">
        <v>2024</v>
      </c>
      <c r="AG3084">
        <v>3</v>
      </c>
      <c r="AH3084">
        <v>20</v>
      </c>
      <c r="AI3084">
        <v>2023</v>
      </c>
      <c r="AJ3084">
        <v>9</v>
      </c>
      <c r="AK3084">
        <v>8</v>
      </c>
      <c r="AL3084">
        <v>86.48</v>
      </c>
      <c r="AM3084">
        <v>59.9</v>
      </c>
      <c r="AN3084" t="s">
        <v>63</v>
      </c>
      <c r="AO3084" t="s">
        <v>59</v>
      </c>
      <c r="AP3084" t="s">
        <v>52</v>
      </c>
      <c r="AQ3084">
        <v>2396</v>
      </c>
    </row>
    <row r="3085" spans="1:43" x14ac:dyDescent="0.2">
      <c r="A3085" t="s">
        <v>3147</v>
      </c>
      <c r="B3085" t="s">
        <v>55</v>
      </c>
      <c r="C3085">
        <v>0</v>
      </c>
      <c r="D3085" t="s">
        <v>45</v>
      </c>
      <c r="E3085" t="s">
        <v>45</v>
      </c>
      <c r="F3085">
        <v>60</v>
      </c>
      <c r="G3085" t="s">
        <v>45</v>
      </c>
      <c r="H3085" t="s">
        <v>45</v>
      </c>
      <c r="I3085" t="s">
        <v>46</v>
      </c>
      <c r="J3085">
        <v>0</v>
      </c>
      <c r="K3085">
        <v>0</v>
      </c>
      <c r="L3085" t="s">
        <v>74</v>
      </c>
      <c r="M3085" t="s">
        <v>74</v>
      </c>
      <c r="N3085" t="s">
        <v>74</v>
      </c>
      <c r="O3085" t="s">
        <v>74</v>
      </c>
      <c r="P3085" t="s">
        <v>74</v>
      </c>
      <c r="Q3085" t="s">
        <v>74</v>
      </c>
      <c r="R3085" t="s">
        <v>56</v>
      </c>
      <c r="S3085" t="s">
        <v>46</v>
      </c>
      <c r="T3085" t="s">
        <v>68</v>
      </c>
      <c r="U3085">
        <v>23.95</v>
      </c>
      <c r="V3085">
        <v>1506.4</v>
      </c>
      <c r="W3085" t="s">
        <v>46</v>
      </c>
      <c r="X3085">
        <v>53.242203074394901</v>
      </c>
      <c r="Y3085">
        <v>69.141748711148097</v>
      </c>
      <c r="Z3085">
        <v>7.6807278524702696</v>
      </c>
      <c r="AA3085" s="1" t="d">
        <v>2024-02-26</v>
      </c>
      <c r="AB3085">
        <v>0</v>
      </c>
      <c r="AC3085">
        <v>718.5</v>
      </c>
      <c r="AD3085" s="1" t="d">
        <v>2023-09-12</v>
      </c>
      <c r="AE3085" t="s">
        <v>46</v>
      </c>
      <c r="AF3085">
        <v>2024</v>
      </c>
      <c r="AG3085">
        <v>2</v>
      </c>
      <c r="AH3085">
        <v>26</v>
      </c>
      <c r="AI3085">
        <v>2023</v>
      </c>
      <c r="AJ3085">
        <v>9</v>
      </c>
      <c r="AK3085">
        <v>12</v>
      </c>
      <c r="AL3085">
        <v>105.56</v>
      </c>
      <c r="AM3085">
        <v>23.95</v>
      </c>
      <c r="AN3085" t="s">
        <v>63</v>
      </c>
      <c r="AO3085" t="s">
        <v>52</v>
      </c>
      <c r="AP3085" t="s">
        <v>59</v>
      </c>
      <c r="AQ3085">
        <v>0</v>
      </c>
    </row>
    <row r="3086" spans="1:43" x14ac:dyDescent="0.2">
      <c r="A3086" t="s">
        <v>3148</v>
      </c>
      <c r="B3086" t="s">
        <v>55</v>
      </c>
      <c r="C3086">
        <v>0</v>
      </c>
      <c r="D3086" t="s">
        <v>46</v>
      </c>
      <c r="E3086" t="s">
        <v>46</v>
      </c>
      <c r="F3086">
        <v>9</v>
      </c>
      <c r="G3086" t="s">
        <v>45</v>
      </c>
      <c r="H3086" t="s">
        <v>46</v>
      </c>
      <c r="I3086" t="s">
        <v>46</v>
      </c>
      <c r="J3086">
        <v>0</v>
      </c>
      <c r="K3086">
        <v>0</v>
      </c>
      <c r="L3086" t="s">
        <v>74</v>
      </c>
      <c r="M3086" t="s">
        <v>74</v>
      </c>
      <c r="N3086" t="s">
        <v>74</v>
      </c>
      <c r="O3086" t="s">
        <v>74</v>
      </c>
      <c r="P3086" t="s">
        <v>74</v>
      </c>
      <c r="Q3086" t="s">
        <v>74</v>
      </c>
      <c r="R3086" t="s">
        <v>56</v>
      </c>
      <c r="S3086" t="s">
        <v>45</v>
      </c>
      <c r="T3086" t="s">
        <v>57</v>
      </c>
      <c r="U3086">
        <v>20.149999999999999</v>
      </c>
      <c r="V3086">
        <v>163.69999999999999</v>
      </c>
      <c r="W3086" t="s">
        <v>46</v>
      </c>
      <c r="X3086">
        <v>67.2123137171087</v>
      </c>
      <c r="Y3086">
        <v>86.793732829565002</v>
      </c>
      <c r="Z3086">
        <v>4.5090680811092501</v>
      </c>
      <c r="AA3086" s="1" t="d">
        <v>2024-04-10</v>
      </c>
      <c r="AB3086">
        <v>0</v>
      </c>
      <c r="AC3086">
        <v>90.674999999999997</v>
      </c>
      <c r="AD3086" s="1" t="d">
        <v>2023-09-03</v>
      </c>
      <c r="AE3086" t="s">
        <v>46</v>
      </c>
      <c r="AF3086">
        <v>2024</v>
      </c>
      <c r="AG3086">
        <v>4</v>
      </c>
      <c r="AH3086">
        <v>10</v>
      </c>
      <c r="AI3086">
        <v>2023</v>
      </c>
      <c r="AJ3086">
        <v>9</v>
      </c>
      <c r="AK3086">
        <v>3</v>
      </c>
      <c r="AL3086">
        <v>71.7</v>
      </c>
      <c r="AM3086">
        <v>20.149999999999999</v>
      </c>
      <c r="AN3086" t="s">
        <v>51</v>
      </c>
      <c r="AO3086" t="s">
        <v>52</v>
      </c>
      <c r="AP3086" t="s">
        <v>59</v>
      </c>
      <c r="AQ3086">
        <v>0</v>
      </c>
    </row>
    <row r="3087" spans="1:43" x14ac:dyDescent="0.2">
      <c r="A3087" t="s">
        <v>3149</v>
      </c>
      <c r="B3087" t="s">
        <v>55</v>
      </c>
      <c r="C3087">
        <v>0</v>
      </c>
      <c r="D3087" t="s">
        <v>46</v>
      </c>
      <c r="E3087" t="s">
        <v>46</v>
      </c>
      <c r="F3087">
        <v>3</v>
      </c>
      <c r="G3087" t="s">
        <v>45</v>
      </c>
      <c r="H3087" t="s">
        <v>45</v>
      </c>
      <c r="I3087" t="s">
        <v>65</v>
      </c>
      <c r="J3087">
        <v>544</v>
      </c>
      <c r="K3087">
        <v>6</v>
      </c>
      <c r="L3087" t="s">
        <v>46</v>
      </c>
      <c r="M3087" t="s">
        <v>45</v>
      </c>
      <c r="N3087" t="s">
        <v>45</v>
      </c>
      <c r="O3087" t="s">
        <v>46</v>
      </c>
      <c r="P3087" t="s">
        <v>45</v>
      </c>
      <c r="Q3087" t="s">
        <v>45</v>
      </c>
      <c r="R3087" t="s">
        <v>49</v>
      </c>
      <c r="S3087" t="s">
        <v>45</v>
      </c>
      <c r="T3087" t="s">
        <v>62</v>
      </c>
      <c r="U3087">
        <v>105.35</v>
      </c>
      <c r="V3087">
        <v>323.25</v>
      </c>
      <c r="W3087" t="s">
        <v>45</v>
      </c>
      <c r="X3087">
        <v>74.649984747483302</v>
      </c>
      <c r="Y3087">
        <v>69.913704184169006</v>
      </c>
      <c r="Z3087">
        <v>35.308923834791599</v>
      </c>
      <c r="AA3087" s="1" t="d">
        <v>2023-10-23</v>
      </c>
      <c r="AB3087">
        <v>37.204475417878903</v>
      </c>
      <c r="AC3087">
        <v>158.02499999999901</v>
      </c>
      <c r="AD3087" s="1" t="d">
        <v>2023-09-04</v>
      </c>
      <c r="AE3087" t="s">
        <v>46</v>
      </c>
      <c r="AF3087">
        <v>2023</v>
      </c>
      <c r="AG3087">
        <v>10</v>
      </c>
      <c r="AH3087">
        <v>23</v>
      </c>
      <c r="AI3087">
        <v>2023</v>
      </c>
      <c r="AJ3087">
        <v>9</v>
      </c>
      <c r="AK3087">
        <v>4</v>
      </c>
      <c r="AL3087">
        <v>42.34</v>
      </c>
      <c r="AM3087">
        <v>142.554475417878</v>
      </c>
      <c r="AN3087" t="s">
        <v>51</v>
      </c>
      <c r="AO3087" t="s">
        <v>53</v>
      </c>
      <c r="AP3087" t="s">
        <v>59</v>
      </c>
      <c r="AQ3087">
        <v>57310.3999999999</v>
      </c>
    </row>
    <row r="3088" spans="1:43" x14ac:dyDescent="0.2">
      <c r="A3088" t="s">
        <v>3150</v>
      </c>
      <c r="B3088" t="s">
        <v>55</v>
      </c>
      <c r="C3088">
        <v>0</v>
      </c>
      <c r="D3088" t="s">
        <v>46</v>
      </c>
      <c r="E3088" t="s">
        <v>46</v>
      </c>
      <c r="F3088">
        <v>17</v>
      </c>
      <c r="G3088" t="s">
        <v>45</v>
      </c>
      <c r="H3088" t="s">
        <v>45</v>
      </c>
      <c r="I3088" t="s">
        <v>65</v>
      </c>
      <c r="J3088">
        <v>333</v>
      </c>
      <c r="K3088">
        <v>4</v>
      </c>
      <c r="L3088" t="s">
        <v>46</v>
      </c>
      <c r="M3088" t="s">
        <v>46</v>
      </c>
      <c r="N3088" t="s">
        <v>45</v>
      </c>
      <c r="O3088" t="s">
        <v>45</v>
      </c>
      <c r="P3088" t="s">
        <v>46</v>
      </c>
      <c r="Q3088" t="s">
        <v>45</v>
      </c>
      <c r="R3088" t="s">
        <v>49</v>
      </c>
      <c r="S3088" t="s">
        <v>45</v>
      </c>
      <c r="T3088" t="s">
        <v>62</v>
      </c>
      <c r="U3088">
        <v>95.65</v>
      </c>
      <c r="V3088">
        <v>1640</v>
      </c>
      <c r="W3088" t="s">
        <v>46</v>
      </c>
      <c r="X3088">
        <v>69.151172666501495</v>
      </c>
      <c r="Y3088">
        <v>68.512059648413398</v>
      </c>
      <c r="Z3088">
        <v>7.7554580634349604</v>
      </c>
      <c r="AA3088" s="1" t="d">
        <v>2023-10-13</v>
      </c>
      <c r="AB3088">
        <v>26.326067634667901</v>
      </c>
      <c r="AC3088">
        <v>813.02499999999998</v>
      </c>
      <c r="AD3088" s="1" t="d">
        <v>2023-09-04</v>
      </c>
      <c r="AE3088" t="s">
        <v>45</v>
      </c>
      <c r="AF3088">
        <v>2023</v>
      </c>
      <c r="AG3088">
        <v>10</v>
      </c>
      <c r="AH3088">
        <v>13</v>
      </c>
      <c r="AI3088">
        <v>2023</v>
      </c>
      <c r="AJ3088">
        <v>9</v>
      </c>
      <c r="AK3088">
        <v>4</v>
      </c>
      <c r="AL3088">
        <v>78.400000000000006</v>
      </c>
      <c r="AM3088">
        <v>121.976067634667</v>
      </c>
      <c r="AN3088" t="s">
        <v>58</v>
      </c>
      <c r="AO3088" t="s">
        <v>53</v>
      </c>
      <c r="AP3088" t="s">
        <v>59</v>
      </c>
      <c r="AQ3088">
        <v>31851.45</v>
      </c>
    </row>
    <row r="3089" spans="1:43" x14ac:dyDescent="0.2">
      <c r="A3089" t="s">
        <v>3151</v>
      </c>
      <c r="B3089" t="s">
        <v>44</v>
      </c>
      <c r="C3089">
        <v>0</v>
      </c>
      <c r="D3089" t="s">
        <v>46</v>
      </c>
      <c r="E3089" t="s">
        <v>46</v>
      </c>
      <c r="F3089">
        <v>8</v>
      </c>
      <c r="G3089" t="s">
        <v>45</v>
      </c>
      <c r="H3089" t="s">
        <v>45</v>
      </c>
      <c r="I3089" t="s">
        <v>65</v>
      </c>
      <c r="J3089">
        <v>762</v>
      </c>
      <c r="K3089">
        <v>2</v>
      </c>
      <c r="L3089" t="s">
        <v>46</v>
      </c>
      <c r="M3089" t="s">
        <v>46</v>
      </c>
      <c r="N3089" t="s">
        <v>46</v>
      </c>
      <c r="O3089" t="s">
        <v>46</v>
      </c>
      <c r="P3089" t="s">
        <v>45</v>
      </c>
      <c r="Q3089" t="s">
        <v>46</v>
      </c>
      <c r="R3089" t="s">
        <v>49</v>
      </c>
      <c r="S3089" t="s">
        <v>45</v>
      </c>
      <c r="T3089" t="s">
        <v>50</v>
      </c>
      <c r="U3089">
        <v>87.05</v>
      </c>
      <c r="V3089">
        <v>762.1</v>
      </c>
      <c r="W3089" t="s">
        <v>45</v>
      </c>
      <c r="X3089">
        <v>88.284561846904893</v>
      </c>
      <c r="Y3089">
        <v>53.929135105482104</v>
      </c>
      <c r="Z3089">
        <v>34.026199289521998</v>
      </c>
      <c r="AA3089" s="1" t="d">
        <v>2023-10-29</v>
      </c>
      <c r="AB3089">
        <v>10.6157956676523</v>
      </c>
      <c r="AC3089">
        <v>348.2</v>
      </c>
      <c r="AD3089" s="1" t="d">
        <v>2023-09-02</v>
      </c>
      <c r="AE3089" t="s">
        <v>46</v>
      </c>
      <c r="AF3089">
        <v>2023</v>
      </c>
      <c r="AG3089">
        <v>10</v>
      </c>
      <c r="AH3089">
        <v>29</v>
      </c>
      <c r="AI3089">
        <v>2023</v>
      </c>
      <c r="AJ3089">
        <v>9</v>
      </c>
      <c r="AK3089">
        <v>2</v>
      </c>
      <c r="AL3089">
        <v>62.26</v>
      </c>
      <c r="AM3089">
        <v>97.665795667652304</v>
      </c>
      <c r="AN3089" t="s">
        <v>51</v>
      </c>
      <c r="AO3089" t="s">
        <v>53</v>
      </c>
      <c r="AP3089" t="s">
        <v>53</v>
      </c>
      <c r="AQ3089">
        <v>66332.099999999904</v>
      </c>
    </row>
    <row r="3090" spans="1:43" x14ac:dyDescent="0.2">
      <c r="A3090" t="s">
        <v>3152</v>
      </c>
      <c r="B3090" t="s">
        <v>55</v>
      </c>
      <c r="C3090">
        <v>0</v>
      </c>
      <c r="D3090" t="s">
        <v>45</v>
      </c>
      <c r="E3090" t="s">
        <v>45</v>
      </c>
      <c r="F3090">
        <v>46</v>
      </c>
      <c r="G3090" t="s">
        <v>45</v>
      </c>
      <c r="H3090" t="s">
        <v>46</v>
      </c>
      <c r="I3090" t="s">
        <v>48</v>
      </c>
      <c r="J3090">
        <v>401</v>
      </c>
      <c r="K3090">
        <v>10</v>
      </c>
      <c r="L3090" t="s">
        <v>45</v>
      </c>
      <c r="M3090" t="s">
        <v>46</v>
      </c>
      <c r="N3090" t="s">
        <v>45</v>
      </c>
      <c r="O3090" t="s">
        <v>45</v>
      </c>
      <c r="P3090" t="s">
        <v>45</v>
      </c>
      <c r="Q3090" t="s">
        <v>45</v>
      </c>
      <c r="R3090" t="s">
        <v>75</v>
      </c>
      <c r="S3090" t="s">
        <v>46</v>
      </c>
      <c r="T3090" t="s">
        <v>57</v>
      </c>
      <c r="U3090">
        <v>81</v>
      </c>
      <c r="V3090">
        <v>3846.35</v>
      </c>
      <c r="W3090" t="s">
        <v>46</v>
      </c>
      <c r="X3090">
        <v>40.733472039420597</v>
      </c>
      <c r="Y3090">
        <v>86.663125009092099</v>
      </c>
      <c r="Z3090">
        <v>7.9694482148829797</v>
      </c>
      <c r="AA3090" s="1" t="d">
        <v>2025-03-07</v>
      </c>
      <c r="AB3090">
        <v>33.317042272170497</v>
      </c>
      <c r="AC3090">
        <v>1863</v>
      </c>
      <c r="AD3090" s="1" t="d">
        <v>2023-08-30</v>
      </c>
      <c r="AE3090" t="s">
        <v>45</v>
      </c>
      <c r="AF3090">
        <v>2025</v>
      </c>
      <c r="AG3090">
        <v>3</v>
      </c>
      <c r="AH3090">
        <v>7</v>
      </c>
      <c r="AI3090">
        <v>2023</v>
      </c>
      <c r="AJ3090">
        <v>8</v>
      </c>
      <c r="AK3090">
        <v>30</v>
      </c>
      <c r="AL3090">
        <v>78.760000000000005</v>
      </c>
      <c r="AM3090">
        <v>114.31704227217</v>
      </c>
      <c r="AN3090" t="s">
        <v>63</v>
      </c>
      <c r="AO3090" t="s">
        <v>53</v>
      </c>
      <c r="AP3090" t="s">
        <v>52</v>
      </c>
      <c r="AQ3090">
        <v>32481</v>
      </c>
    </row>
    <row r="3091" spans="1:43" x14ac:dyDescent="0.2">
      <c r="A3091" t="s">
        <v>3153</v>
      </c>
      <c r="B3091" t="s">
        <v>44</v>
      </c>
      <c r="C3091">
        <v>0</v>
      </c>
      <c r="D3091" t="s">
        <v>46</v>
      </c>
      <c r="E3091" t="s">
        <v>46</v>
      </c>
      <c r="F3091">
        <v>68</v>
      </c>
      <c r="G3091" t="s">
        <v>45</v>
      </c>
      <c r="H3091" t="s">
        <v>46</v>
      </c>
      <c r="I3091" t="s">
        <v>48</v>
      </c>
      <c r="J3091">
        <v>211</v>
      </c>
      <c r="K3091">
        <v>6</v>
      </c>
      <c r="L3091" t="s">
        <v>45</v>
      </c>
      <c r="M3091" t="s">
        <v>45</v>
      </c>
      <c r="N3091" t="s">
        <v>45</v>
      </c>
      <c r="O3091" t="s">
        <v>45</v>
      </c>
      <c r="P3091" t="s">
        <v>45</v>
      </c>
      <c r="Q3091" t="s">
        <v>45</v>
      </c>
      <c r="R3091" t="s">
        <v>75</v>
      </c>
      <c r="S3091" t="s">
        <v>45</v>
      </c>
      <c r="T3091" t="s">
        <v>68</v>
      </c>
      <c r="U3091">
        <v>82.45</v>
      </c>
      <c r="V3091">
        <v>5646.6</v>
      </c>
      <c r="W3091" t="s">
        <v>46</v>
      </c>
      <c r="X3091">
        <v>72.153819049999996</v>
      </c>
      <c r="Y3091">
        <v>84.625912929999998</v>
      </c>
      <c r="Z3091">
        <v>10.483774589999999</v>
      </c>
      <c r="AA3091" s="1" t="d">
        <v>2024-11-02</v>
      </c>
      <c r="AB3091">
        <v>0</v>
      </c>
      <c r="AC3091">
        <v>2803.3</v>
      </c>
      <c r="AD3091" s="1" t="d">
        <v>2023-08-22</v>
      </c>
      <c r="AE3091" t="s">
        <v>46</v>
      </c>
      <c r="AF3091">
        <v>2024</v>
      </c>
      <c r="AG3091">
        <v>11</v>
      </c>
      <c r="AH3091">
        <v>2</v>
      </c>
      <c r="AI3091">
        <v>2023</v>
      </c>
      <c r="AJ3091">
        <v>8</v>
      </c>
      <c r="AK3091">
        <v>22</v>
      </c>
      <c r="AL3091">
        <v>129.66999999999999</v>
      </c>
      <c r="AM3091">
        <v>82.45</v>
      </c>
      <c r="AN3091" t="s">
        <v>63</v>
      </c>
      <c r="AO3091" t="s">
        <v>53</v>
      </c>
      <c r="AP3091" t="s">
        <v>59</v>
      </c>
      <c r="AQ3091">
        <v>17396.95</v>
      </c>
    </row>
    <row r="3092" spans="1:43" x14ac:dyDescent="0.2">
      <c r="A3092" t="s">
        <v>3154</v>
      </c>
      <c r="B3092" t="s">
        <v>55</v>
      </c>
      <c r="C3092">
        <v>0</v>
      </c>
      <c r="D3092" t="s">
        <v>46</v>
      </c>
      <c r="E3092" t="s">
        <v>46</v>
      </c>
      <c r="F3092">
        <v>1</v>
      </c>
      <c r="G3092" t="s">
        <v>45</v>
      </c>
      <c r="H3092" t="s">
        <v>46</v>
      </c>
      <c r="I3092" t="s">
        <v>48</v>
      </c>
      <c r="J3092">
        <v>682</v>
      </c>
      <c r="K3092">
        <v>10</v>
      </c>
      <c r="L3092" t="s">
        <v>46</v>
      </c>
      <c r="M3092" t="s">
        <v>46</v>
      </c>
      <c r="N3092" t="s">
        <v>46</v>
      </c>
      <c r="O3092" t="s">
        <v>46</v>
      </c>
      <c r="P3092" t="s">
        <v>45</v>
      </c>
      <c r="Q3092" t="s">
        <v>46</v>
      </c>
      <c r="R3092" t="s">
        <v>49</v>
      </c>
      <c r="S3092" t="s">
        <v>45</v>
      </c>
      <c r="T3092" t="s">
        <v>57</v>
      </c>
      <c r="U3092">
        <v>53.5</v>
      </c>
      <c r="V3092">
        <v>53.5</v>
      </c>
      <c r="W3092" t="s">
        <v>45</v>
      </c>
      <c r="X3092">
        <v>42.730311619192598</v>
      </c>
      <c r="Y3092">
        <v>65.904035685736304</v>
      </c>
      <c r="Z3092">
        <v>29.817763398709801</v>
      </c>
      <c r="AA3092" s="1" t="d">
        <v>2023-10-20</v>
      </c>
      <c r="AB3092">
        <v>28.010169845715598</v>
      </c>
      <c r="AC3092">
        <v>26.75</v>
      </c>
      <c r="AD3092" s="1" t="d">
        <v>2023-09-08</v>
      </c>
      <c r="AE3092" t="s">
        <v>45</v>
      </c>
      <c r="AF3092">
        <v>2023</v>
      </c>
      <c r="AG3092">
        <v>10</v>
      </c>
      <c r="AH3092">
        <v>20</v>
      </c>
      <c r="AI3092">
        <v>2023</v>
      </c>
      <c r="AJ3092">
        <v>9</v>
      </c>
      <c r="AK3092">
        <v>8</v>
      </c>
      <c r="AL3092">
        <v>13.91</v>
      </c>
      <c r="AM3092">
        <v>81.510169845715595</v>
      </c>
      <c r="AN3092" t="s">
        <v>51</v>
      </c>
      <c r="AO3092" t="s">
        <v>59</v>
      </c>
      <c r="AP3092" t="s">
        <v>52</v>
      </c>
      <c r="AQ3092">
        <v>36487</v>
      </c>
    </row>
    <row r="3093" spans="1:43" x14ac:dyDescent="0.2">
      <c r="A3093" t="s">
        <v>3155</v>
      </c>
      <c r="B3093" t="s">
        <v>44</v>
      </c>
      <c r="C3093">
        <v>0</v>
      </c>
      <c r="D3093" t="s">
        <v>45</v>
      </c>
      <c r="E3093" t="s">
        <v>46</v>
      </c>
      <c r="F3093">
        <v>4</v>
      </c>
      <c r="G3093" t="s">
        <v>45</v>
      </c>
      <c r="H3093" t="s">
        <v>46</v>
      </c>
      <c r="I3093" t="s">
        <v>46</v>
      </c>
      <c r="J3093">
        <v>0</v>
      </c>
      <c r="K3093">
        <v>0</v>
      </c>
      <c r="L3093" t="s">
        <v>74</v>
      </c>
      <c r="M3093" t="s">
        <v>74</v>
      </c>
      <c r="N3093" t="s">
        <v>74</v>
      </c>
      <c r="O3093" t="s">
        <v>74</v>
      </c>
      <c r="P3093" t="s">
        <v>74</v>
      </c>
      <c r="Q3093" t="s">
        <v>74</v>
      </c>
      <c r="R3093" t="s">
        <v>56</v>
      </c>
      <c r="S3093" t="s">
        <v>46</v>
      </c>
      <c r="T3093" t="s">
        <v>62</v>
      </c>
      <c r="U3093">
        <v>20.5</v>
      </c>
      <c r="V3093">
        <v>79.05</v>
      </c>
      <c r="W3093" t="s">
        <v>46</v>
      </c>
      <c r="X3093">
        <v>81.395684432262499</v>
      </c>
      <c r="Y3093">
        <v>62.741932712093998</v>
      </c>
      <c r="Z3093">
        <v>1.9262506885433399</v>
      </c>
      <c r="AA3093" s="1" t="d">
        <v>2024-03-20</v>
      </c>
      <c r="AB3093">
        <v>0</v>
      </c>
      <c r="AC3093">
        <v>41</v>
      </c>
      <c r="AD3093" s="1" t="d">
        <v>2023-08-12</v>
      </c>
      <c r="AE3093" t="s">
        <v>46</v>
      </c>
      <c r="AF3093">
        <v>2024</v>
      </c>
      <c r="AG3093">
        <v>3</v>
      </c>
      <c r="AH3093">
        <v>20</v>
      </c>
      <c r="AI3093">
        <v>2023</v>
      </c>
      <c r="AJ3093">
        <v>8</v>
      </c>
      <c r="AK3093">
        <v>12</v>
      </c>
      <c r="AL3093">
        <v>83.47</v>
      </c>
      <c r="AM3093">
        <v>20.5</v>
      </c>
      <c r="AN3093" t="s">
        <v>51</v>
      </c>
      <c r="AO3093" t="s">
        <v>52</v>
      </c>
      <c r="AP3093" t="s">
        <v>53</v>
      </c>
      <c r="AQ3093">
        <v>0</v>
      </c>
    </row>
    <row r="3094" spans="1:43" x14ac:dyDescent="0.2">
      <c r="A3094" t="s">
        <v>3156</v>
      </c>
      <c r="B3094" t="s">
        <v>44</v>
      </c>
      <c r="C3094">
        <v>0</v>
      </c>
      <c r="D3094" t="s">
        <v>46</v>
      </c>
      <c r="E3094" t="s">
        <v>46</v>
      </c>
      <c r="F3094">
        <v>1</v>
      </c>
      <c r="G3094" t="s">
        <v>46</v>
      </c>
      <c r="H3094" t="s">
        <v>47</v>
      </c>
      <c r="I3094" t="s">
        <v>48</v>
      </c>
      <c r="J3094">
        <v>250</v>
      </c>
      <c r="K3094">
        <v>5</v>
      </c>
      <c r="L3094" t="s">
        <v>46</v>
      </c>
      <c r="M3094" t="s">
        <v>46</v>
      </c>
      <c r="N3094" t="s">
        <v>46</v>
      </c>
      <c r="O3094" t="s">
        <v>46</v>
      </c>
      <c r="P3094" t="s">
        <v>46</v>
      </c>
      <c r="Q3094" t="s">
        <v>46</v>
      </c>
      <c r="R3094" t="s">
        <v>49</v>
      </c>
      <c r="S3094" t="s">
        <v>45</v>
      </c>
      <c r="T3094" t="s">
        <v>57</v>
      </c>
      <c r="U3094">
        <v>25.1</v>
      </c>
      <c r="V3094">
        <v>25.1</v>
      </c>
      <c r="W3094" t="s">
        <v>45</v>
      </c>
      <c r="X3094">
        <v>68.583119283369896</v>
      </c>
      <c r="Y3094">
        <v>44.3085180132746</v>
      </c>
      <c r="Z3094">
        <v>27.0651450698976</v>
      </c>
      <c r="AA3094" s="1" t="d">
        <v>2023-10-06</v>
      </c>
      <c r="AB3094">
        <v>0</v>
      </c>
      <c r="AC3094">
        <v>12.55</v>
      </c>
      <c r="AD3094" s="1" t="d">
        <v>2023-09-12</v>
      </c>
      <c r="AE3094" t="s">
        <v>46</v>
      </c>
      <c r="AF3094">
        <v>2023</v>
      </c>
      <c r="AG3094">
        <v>10</v>
      </c>
      <c r="AH3094">
        <v>6</v>
      </c>
      <c r="AI3094">
        <v>2023</v>
      </c>
      <c r="AJ3094">
        <v>9</v>
      </c>
      <c r="AK3094">
        <v>12</v>
      </c>
      <c r="AL3094">
        <v>42.52</v>
      </c>
      <c r="AM3094">
        <v>25.1</v>
      </c>
      <c r="AN3094" t="s">
        <v>51</v>
      </c>
      <c r="AO3094" t="s">
        <v>52</v>
      </c>
      <c r="AP3094" t="s">
        <v>59</v>
      </c>
      <c r="AQ3094">
        <v>6275</v>
      </c>
    </row>
    <row r="3095" spans="1:43" x14ac:dyDescent="0.2">
      <c r="A3095" t="s">
        <v>3157</v>
      </c>
      <c r="B3095" t="s">
        <v>55</v>
      </c>
      <c r="C3095">
        <v>0</v>
      </c>
      <c r="D3095" t="s">
        <v>46</v>
      </c>
      <c r="E3095" t="s">
        <v>45</v>
      </c>
      <c r="F3095">
        <v>28</v>
      </c>
      <c r="G3095" t="s">
        <v>45</v>
      </c>
      <c r="H3095" t="s">
        <v>46</v>
      </c>
      <c r="I3095" t="s">
        <v>48</v>
      </c>
      <c r="J3095">
        <v>295</v>
      </c>
      <c r="K3095">
        <v>9</v>
      </c>
      <c r="L3095" t="s">
        <v>46</v>
      </c>
      <c r="M3095" t="s">
        <v>45</v>
      </c>
      <c r="N3095" t="s">
        <v>46</v>
      </c>
      <c r="O3095" t="s">
        <v>45</v>
      </c>
      <c r="P3095" t="s">
        <v>46</v>
      </c>
      <c r="Q3095" t="s">
        <v>46</v>
      </c>
      <c r="R3095" t="s">
        <v>56</v>
      </c>
      <c r="S3095" t="s">
        <v>45</v>
      </c>
      <c r="T3095" t="s">
        <v>68</v>
      </c>
      <c r="U3095">
        <v>54.4</v>
      </c>
      <c r="V3095">
        <v>1516.6</v>
      </c>
      <c r="W3095" t="s">
        <v>46</v>
      </c>
      <c r="X3095">
        <v>76.294149580361704</v>
      </c>
      <c r="Y3095">
        <v>73.224353476643401</v>
      </c>
      <c r="Z3095">
        <v>2.7724092612733799</v>
      </c>
      <c r="AA3095" s="1" t="d">
        <v>2024-04-17</v>
      </c>
      <c r="AB3095">
        <v>0</v>
      </c>
      <c r="AC3095">
        <v>761.6</v>
      </c>
      <c r="AD3095" s="1" t="d">
        <v>2023-07-02</v>
      </c>
      <c r="AE3095" t="s">
        <v>46</v>
      </c>
      <c r="AF3095">
        <v>2024</v>
      </c>
      <c r="AG3095">
        <v>4</v>
      </c>
      <c r="AH3095">
        <v>17</v>
      </c>
      <c r="AI3095">
        <v>2023</v>
      </c>
      <c r="AJ3095">
        <v>7</v>
      </c>
      <c r="AK3095">
        <v>2</v>
      </c>
      <c r="AL3095">
        <v>101.52</v>
      </c>
      <c r="AM3095">
        <v>54.4</v>
      </c>
      <c r="AN3095" t="s">
        <v>58</v>
      </c>
      <c r="AO3095" t="s">
        <v>59</v>
      </c>
      <c r="AP3095" t="s">
        <v>53</v>
      </c>
      <c r="AQ3095">
        <v>16048</v>
      </c>
    </row>
    <row r="3096" spans="1:43" x14ac:dyDescent="0.2">
      <c r="A3096" t="s">
        <v>3158</v>
      </c>
      <c r="B3096" t="s">
        <v>44</v>
      </c>
      <c r="C3096">
        <v>0</v>
      </c>
      <c r="D3096" t="s">
        <v>46</v>
      </c>
      <c r="E3096" t="s">
        <v>46</v>
      </c>
      <c r="F3096">
        <v>39</v>
      </c>
      <c r="G3096" t="s">
        <v>45</v>
      </c>
      <c r="H3096" t="s">
        <v>46</v>
      </c>
      <c r="I3096" t="s">
        <v>48</v>
      </c>
      <c r="J3096">
        <v>241</v>
      </c>
      <c r="K3096">
        <v>4</v>
      </c>
      <c r="L3096" t="s">
        <v>46</v>
      </c>
      <c r="M3096" t="s">
        <v>45</v>
      </c>
      <c r="N3096" t="s">
        <v>46</v>
      </c>
      <c r="O3096" t="s">
        <v>46</v>
      </c>
      <c r="P3096" t="s">
        <v>45</v>
      </c>
      <c r="Q3096" t="s">
        <v>46</v>
      </c>
      <c r="R3096" t="s">
        <v>56</v>
      </c>
      <c r="S3096" t="s">
        <v>45</v>
      </c>
      <c r="T3096" t="s">
        <v>68</v>
      </c>
      <c r="U3096">
        <v>58.6</v>
      </c>
      <c r="V3096">
        <v>2224.5</v>
      </c>
      <c r="W3096" t="s">
        <v>46</v>
      </c>
      <c r="X3096">
        <v>57.041755591153503</v>
      </c>
      <c r="Y3096">
        <v>91.941094030473707</v>
      </c>
      <c r="Z3096">
        <v>11.809571353652601</v>
      </c>
      <c r="AA3096" s="1" t="d">
        <v>2024-02-24</v>
      </c>
      <c r="AB3096">
        <v>0</v>
      </c>
      <c r="AC3096">
        <v>1142.7</v>
      </c>
      <c r="AD3096" s="1" t="d">
        <v>2023-09-10</v>
      </c>
      <c r="AE3096" t="s">
        <v>45</v>
      </c>
      <c r="AF3096">
        <v>2024</v>
      </c>
      <c r="AG3096">
        <v>2</v>
      </c>
      <c r="AH3096">
        <v>24</v>
      </c>
      <c r="AI3096">
        <v>2023</v>
      </c>
      <c r="AJ3096">
        <v>9</v>
      </c>
      <c r="AK3096">
        <v>10</v>
      </c>
      <c r="AL3096">
        <v>84.23</v>
      </c>
      <c r="AM3096">
        <v>58.6</v>
      </c>
      <c r="AN3096" t="s">
        <v>63</v>
      </c>
      <c r="AO3096" t="s">
        <v>59</v>
      </c>
      <c r="AP3096" t="s">
        <v>59</v>
      </c>
      <c r="AQ3096">
        <v>14122.6</v>
      </c>
    </row>
    <row r="3097" spans="1:43" x14ac:dyDescent="0.2">
      <c r="A3097" t="s">
        <v>3159</v>
      </c>
      <c r="B3097" t="s">
        <v>55</v>
      </c>
      <c r="C3097">
        <v>0</v>
      </c>
      <c r="D3097" t="s">
        <v>46</v>
      </c>
      <c r="E3097" t="s">
        <v>46</v>
      </c>
      <c r="F3097">
        <v>11</v>
      </c>
      <c r="G3097" t="s">
        <v>45</v>
      </c>
      <c r="H3097" t="s">
        <v>46</v>
      </c>
      <c r="I3097" t="s">
        <v>65</v>
      </c>
      <c r="J3097">
        <v>785</v>
      </c>
      <c r="K3097">
        <v>3</v>
      </c>
      <c r="L3097" t="s">
        <v>46</v>
      </c>
      <c r="M3097" t="s">
        <v>46</v>
      </c>
      <c r="N3097" t="s">
        <v>45</v>
      </c>
      <c r="O3097" t="s">
        <v>46</v>
      </c>
      <c r="P3097" t="s">
        <v>46</v>
      </c>
      <c r="Q3097" t="s">
        <v>45</v>
      </c>
      <c r="R3097" t="s">
        <v>49</v>
      </c>
      <c r="S3097" t="s">
        <v>46</v>
      </c>
      <c r="T3097" t="s">
        <v>50</v>
      </c>
      <c r="U3097">
        <v>84.8</v>
      </c>
      <c r="V3097">
        <v>888.75</v>
      </c>
      <c r="W3097" t="s">
        <v>46</v>
      </c>
      <c r="X3097">
        <v>89.191973974866201</v>
      </c>
      <c r="Y3097">
        <v>70.188344688603095</v>
      </c>
      <c r="Z3097">
        <v>6.0128094146495004</v>
      </c>
      <c r="AA3097" s="1" t="d">
        <v>2023-10-18</v>
      </c>
      <c r="AB3097">
        <v>36.8984199210011</v>
      </c>
      <c r="AC3097">
        <v>466.4</v>
      </c>
      <c r="AD3097" s="1" t="d">
        <v>2023-08-07</v>
      </c>
      <c r="AE3097" t="s">
        <v>46</v>
      </c>
      <c r="AF3097">
        <v>2023</v>
      </c>
      <c r="AG3097">
        <v>10</v>
      </c>
      <c r="AH3097">
        <v>18</v>
      </c>
      <c r="AI3097">
        <v>2023</v>
      </c>
      <c r="AJ3097">
        <v>8</v>
      </c>
      <c r="AK3097">
        <v>7</v>
      </c>
      <c r="AL3097">
        <v>94.18</v>
      </c>
      <c r="AM3097">
        <v>121.698419921001</v>
      </c>
      <c r="AN3097" t="s">
        <v>51</v>
      </c>
      <c r="AO3097" t="s">
        <v>53</v>
      </c>
      <c r="AP3097" t="s">
        <v>53</v>
      </c>
      <c r="AQ3097">
        <v>66568</v>
      </c>
    </row>
    <row r="3098" spans="1:43" x14ac:dyDescent="0.2">
      <c r="A3098" t="s">
        <v>3160</v>
      </c>
      <c r="B3098" t="s">
        <v>44</v>
      </c>
      <c r="C3098">
        <v>0</v>
      </c>
      <c r="D3098" t="s">
        <v>45</v>
      </c>
      <c r="E3098" t="s">
        <v>46</v>
      </c>
      <c r="F3098">
        <v>71</v>
      </c>
      <c r="G3098" t="s">
        <v>46</v>
      </c>
      <c r="H3098" t="s">
        <v>47</v>
      </c>
      <c r="I3098" t="s">
        <v>48</v>
      </c>
      <c r="J3098">
        <v>47</v>
      </c>
      <c r="K3098">
        <v>2</v>
      </c>
      <c r="L3098" t="s">
        <v>46</v>
      </c>
      <c r="M3098" t="s">
        <v>45</v>
      </c>
      <c r="N3098" t="s">
        <v>45</v>
      </c>
      <c r="O3098" t="s">
        <v>45</v>
      </c>
      <c r="P3098" t="s">
        <v>45</v>
      </c>
      <c r="Q3098" t="s">
        <v>45</v>
      </c>
      <c r="R3098" t="s">
        <v>75</v>
      </c>
      <c r="S3098" t="s">
        <v>45</v>
      </c>
      <c r="T3098" t="s">
        <v>68</v>
      </c>
      <c r="U3098">
        <v>61.4</v>
      </c>
      <c r="V3098">
        <v>4310.3500000000004</v>
      </c>
      <c r="W3098" t="s">
        <v>46</v>
      </c>
      <c r="X3098">
        <v>85.625869960882696</v>
      </c>
      <c r="Y3098">
        <v>75.355957376906105</v>
      </c>
      <c r="Z3098">
        <v>15.3726489511496</v>
      </c>
      <c r="AA3098" s="1" t="d">
        <v>2025-07-25</v>
      </c>
      <c r="AB3098">
        <v>0</v>
      </c>
      <c r="AC3098">
        <v>2179.6999999999998</v>
      </c>
      <c r="AD3098" s="1" t="d">
        <v>2023-07-03</v>
      </c>
      <c r="AE3098" t="s">
        <v>46</v>
      </c>
      <c r="AF3098">
        <v>2025</v>
      </c>
      <c r="AG3098">
        <v>7</v>
      </c>
      <c r="AH3098">
        <v>25</v>
      </c>
      <c r="AI3098">
        <v>2023</v>
      </c>
      <c r="AJ3098">
        <v>7</v>
      </c>
      <c r="AK3098">
        <v>3</v>
      </c>
      <c r="AL3098">
        <v>141.25</v>
      </c>
      <c r="AM3098">
        <v>61.4</v>
      </c>
      <c r="AN3098" t="s">
        <v>63</v>
      </c>
      <c r="AO3098" t="s">
        <v>59</v>
      </c>
      <c r="AP3098" t="s">
        <v>53</v>
      </c>
      <c r="AQ3098">
        <v>2885.7999999999902</v>
      </c>
    </row>
    <row r="3099" spans="1:43" x14ac:dyDescent="0.2">
      <c r="A3099" t="s">
        <v>3161</v>
      </c>
      <c r="B3099" t="s">
        <v>55</v>
      </c>
      <c r="C3099">
        <v>0</v>
      </c>
      <c r="D3099" t="s">
        <v>46</v>
      </c>
      <c r="E3099" t="s">
        <v>45</v>
      </c>
      <c r="F3099">
        <v>2</v>
      </c>
      <c r="G3099" t="s">
        <v>45</v>
      </c>
      <c r="H3099" t="s">
        <v>46</v>
      </c>
      <c r="I3099" t="s">
        <v>46</v>
      </c>
      <c r="J3099">
        <v>0</v>
      </c>
      <c r="K3099">
        <v>0</v>
      </c>
      <c r="L3099" t="s">
        <v>74</v>
      </c>
      <c r="M3099" t="s">
        <v>74</v>
      </c>
      <c r="N3099" t="s">
        <v>74</v>
      </c>
      <c r="O3099" t="s">
        <v>74</v>
      </c>
      <c r="P3099" t="s">
        <v>74</v>
      </c>
      <c r="Q3099" t="s">
        <v>74</v>
      </c>
      <c r="R3099" t="s">
        <v>49</v>
      </c>
      <c r="S3099" t="s">
        <v>46</v>
      </c>
      <c r="T3099" t="s">
        <v>57</v>
      </c>
      <c r="U3099">
        <v>20.399999999999999</v>
      </c>
      <c r="V3099">
        <v>42.9</v>
      </c>
      <c r="W3099" t="s">
        <v>46</v>
      </c>
      <c r="X3099">
        <v>78.753164545178294</v>
      </c>
      <c r="Y3099">
        <v>84.620608932518905</v>
      </c>
      <c r="Z3099">
        <v>11.126348610075199</v>
      </c>
      <c r="AA3099" s="1" t="d">
        <v>2023-10-11</v>
      </c>
      <c r="AB3099">
        <v>0</v>
      </c>
      <c r="AC3099">
        <v>20.399999999999999</v>
      </c>
      <c r="AD3099" s="1" t="d">
        <v>2023-08-05</v>
      </c>
      <c r="AE3099" t="s">
        <v>46</v>
      </c>
      <c r="AF3099">
        <v>2023</v>
      </c>
      <c r="AG3099">
        <v>10</v>
      </c>
      <c r="AH3099">
        <v>11</v>
      </c>
      <c r="AI3099">
        <v>2023</v>
      </c>
      <c r="AJ3099">
        <v>8</v>
      </c>
      <c r="AK3099">
        <v>5</v>
      </c>
      <c r="AL3099">
        <v>69.63</v>
      </c>
      <c r="AM3099">
        <v>20.399999999999999</v>
      </c>
      <c r="AN3099" t="s">
        <v>51</v>
      </c>
      <c r="AO3099" t="s">
        <v>52</v>
      </c>
      <c r="AP3099" t="s">
        <v>53</v>
      </c>
      <c r="AQ3099">
        <v>0</v>
      </c>
    </row>
    <row r="3100" spans="1:43" x14ac:dyDescent="0.2">
      <c r="A3100" t="s">
        <v>3162</v>
      </c>
      <c r="B3100" t="s">
        <v>55</v>
      </c>
      <c r="C3100">
        <v>1</v>
      </c>
      <c r="D3100" t="s">
        <v>45</v>
      </c>
      <c r="E3100" t="s">
        <v>46</v>
      </c>
      <c r="F3100">
        <v>30</v>
      </c>
      <c r="G3100" t="s">
        <v>45</v>
      </c>
      <c r="H3100" t="s">
        <v>46</v>
      </c>
      <c r="I3100" t="s">
        <v>65</v>
      </c>
      <c r="J3100">
        <v>509</v>
      </c>
      <c r="K3100">
        <v>9</v>
      </c>
      <c r="L3100" t="s">
        <v>46</v>
      </c>
      <c r="M3100" t="s">
        <v>45</v>
      </c>
      <c r="N3100" t="s">
        <v>45</v>
      </c>
      <c r="O3100" t="s">
        <v>46</v>
      </c>
      <c r="P3100" t="s">
        <v>46</v>
      </c>
      <c r="Q3100" t="s">
        <v>46</v>
      </c>
      <c r="R3100" t="s">
        <v>49</v>
      </c>
      <c r="S3100" t="s">
        <v>45</v>
      </c>
      <c r="T3100" t="s">
        <v>57</v>
      </c>
      <c r="U3100">
        <v>79.650000000000006</v>
      </c>
      <c r="V3100">
        <v>2365.15</v>
      </c>
      <c r="W3100" t="s">
        <v>45</v>
      </c>
      <c r="X3100">
        <v>68.057241297048293</v>
      </c>
      <c r="Y3100">
        <v>42.0288643377501</v>
      </c>
      <c r="Z3100">
        <v>31.659819642832701</v>
      </c>
      <c r="AA3100" s="1" t="d">
        <v>2023-10-09</v>
      </c>
      <c r="AB3100">
        <v>10.332797689087601</v>
      </c>
      <c r="AC3100">
        <v>1194.75</v>
      </c>
      <c r="AD3100" s="1" t="d">
        <v>2023-09-10</v>
      </c>
      <c r="AE3100" t="s">
        <v>45</v>
      </c>
      <c r="AF3100">
        <v>2023</v>
      </c>
      <c r="AG3100">
        <v>10</v>
      </c>
      <c r="AH3100">
        <v>9</v>
      </c>
      <c r="AI3100">
        <v>2023</v>
      </c>
      <c r="AJ3100">
        <v>9</v>
      </c>
      <c r="AK3100">
        <v>10</v>
      </c>
      <c r="AL3100">
        <v>66.400000000000006</v>
      </c>
      <c r="AM3100">
        <v>89.982797689087604</v>
      </c>
      <c r="AN3100" t="s">
        <v>58</v>
      </c>
      <c r="AO3100" t="s">
        <v>53</v>
      </c>
      <c r="AP3100" t="s">
        <v>59</v>
      </c>
      <c r="AQ3100">
        <v>40541.85</v>
      </c>
    </row>
    <row r="3101" spans="1:43" x14ac:dyDescent="0.2">
      <c r="A3101" t="s">
        <v>3163</v>
      </c>
      <c r="B3101" t="s">
        <v>44</v>
      </c>
      <c r="C3101">
        <v>0</v>
      </c>
      <c r="D3101" t="s">
        <v>46</v>
      </c>
      <c r="E3101" t="s">
        <v>46</v>
      </c>
      <c r="F3101">
        <v>17</v>
      </c>
      <c r="G3101" t="s">
        <v>45</v>
      </c>
      <c r="H3101" t="s">
        <v>46</v>
      </c>
      <c r="I3101" t="s">
        <v>46</v>
      </c>
      <c r="J3101">
        <v>0</v>
      </c>
      <c r="K3101">
        <v>0</v>
      </c>
      <c r="L3101" t="s">
        <v>74</v>
      </c>
      <c r="M3101" t="s">
        <v>74</v>
      </c>
      <c r="N3101" t="s">
        <v>74</v>
      </c>
      <c r="O3101" t="s">
        <v>74</v>
      </c>
      <c r="P3101" t="s">
        <v>74</v>
      </c>
      <c r="Q3101" t="s">
        <v>74</v>
      </c>
      <c r="R3101" t="s">
        <v>56</v>
      </c>
      <c r="S3101" t="s">
        <v>46</v>
      </c>
      <c r="T3101" t="s">
        <v>57</v>
      </c>
      <c r="U3101">
        <v>20.149999999999999</v>
      </c>
      <c r="V3101">
        <v>353.65</v>
      </c>
      <c r="W3101" t="s">
        <v>46</v>
      </c>
      <c r="X3101">
        <v>78.697859279426893</v>
      </c>
      <c r="Y3101">
        <v>87.833905092825901</v>
      </c>
      <c r="Z3101">
        <v>13.033810751032</v>
      </c>
      <c r="AA3101" s="1" t="d">
        <v>2024-04-11</v>
      </c>
      <c r="AB3101">
        <v>0</v>
      </c>
      <c r="AC3101">
        <v>171.27499999999901</v>
      </c>
      <c r="AD3101" s="1" t="d">
        <v>2023-07-16</v>
      </c>
      <c r="AE3101" t="s">
        <v>46</v>
      </c>
      <c r="AF3101">
        <v>2024</v>
      </c>
      <c r="AG3101">
        <v>4</v>
      </c>
      <c r="AH3101">
        <v>11</v>
      </c>
      <c r="AI3101">
        <v>2023</v>
      </c>
      <c r="AJ3101">
        <v>7</v>
      </c>
      <c r="AK3101">
        <v>16</v>
      </c>
      <c r="AL3101">
        <v>82.66</v>
      </c>
      <c r="AM3101">
        <v>20.149999999999999</v>
      </c>
      <c r="AN3101" t="s">
        <v>58</v>
      </c>
      <c r="AO3101" t="s">
        <v>52</v>
      </c>
      <c r="AP3101" t="s">
        <v>53</v>
      </c>
      <c r="AQ3101">
        <v>0</v>
      </c>
    </row>
    <row r="3102" spans="1:43" x14ac:dyDescent="0.2">
      <c r="A3102" t="s">
        <v>3164</v>
      </c>
      <c r="B3102" t="s">
        <v>44</v>
      </c>
      <c r="C3102">
        <v>0</v>
      </c>
      <c r="D3102" t="s">
        <v>45</v>
      </c>
      <c r="E3102" t="s">
        <v>46</v>
      </c>
      <c r="F3102">
        <v>55</v>
      </c>
      <c r="G3102" t="s">
        <v>45</v>
      </c>
      <c r="H3102" t="s">
        <v>45</v>
      </c>
      <c r="I3102" t="s">
        <v>65</v>
      </c>
      <c r="J3102">
        <v>537</v>
      </c>
      <c r="K3102">
        <v>9</v>
      </c>
      <c r="L3102" t="s">
        <v>46</v>
      </c>
      <c r="M3102" t="s">
        <v>45</v>
      </c>
      <c r="N3102" t="s">
        <v>45</v>
      </c>
      <c r="O3102" t="s">
        <v>46</v>
      </c>
      <c r="P3102" t="s">
        <v>45</v>
      </c>
      <c r="Q3102" t="s">
        <v>46</v>
      </c>
      <c r="R3102" t="s">
        <v>49</v>
      </c>
      <c r="S3102" t="s">
        <v>45</v>
      </c>
      <c r="T3102" t="s">
        <v>68</v>
      </c>
      <c r="U3102">
        <v>94.45</v>
      </c>
      <c r="V3102">
        <v>5073.1000000000004</v>
      </c>
      <c r="W3102" t="s">
        <v>46</v>
      </c>
      <c r="X3102">
        <v>59.396611480189698</v>
      </c>
      <c r="Y3102">
        <v>77.484611139555</v>
      </c>
      <c r="Z3102">
        <v>17.053461602104399</v>
      </c>
      <c r="AA3102" s="1" t="d">
        <v>2023-09-29</v>
      </c>
      <c r="AB3102">
        <v>13.7050193220546</v>
      </c>
      <c r="AC3102">
        <v>2597.375</v>
      </c>
      <c r="AD3102" s="1" t="d">
        <v>2023-09-10</v>
      </c>
      <c r="AE3102" t="s">
        <v>45</v>
      </c>
      <c r="AF3102">
        <v>2023</v>
      </c>
      <c r="AG3102">
        <v>9</v>
      </c>
      <c r="AH3102">
        <v>29</v>
      </c>
      <c r="AI3102">
        <v>2023</v>
      </c>
      <c r="AJ3102">
        <v>9</v>
      </c>
      <c r="AK3102">
        <v>10</v>
      </c>
      <c r="AL3102">
        <v>97.34</v>
      </c>
      <c r="AM3102">
        <v>108.155019322054</v>
      </c>
      <c r="AN3102" t="s">
        <v>63</v>
      </c>
      <c r="AO3102" t="s">
        <v>53</v>
      </c>
      <c r="AP3102" t="s">
        <v>59</v>
      </c>
      <c r="AQ3102">
        <v>50719.65</v>
      </c>
    </row>
    <row r="3103" spans="1:43" x14ac:dyDescent="0.2">
      <c r="A3103" t="s">
        <v>3165</v>
      </c>
      <c r="B3103" t="s">
        <v>44</v>
      </c>
      <c r="C3103">
        <v>0</v>
      </c>
      <c r="D3103" t="s">
        <v>46</v>
      </c>
      <c r="E3103" t="s">
        <v>46</v>
      </c>
      <c r="F3103">
        <v>58</v>
      </c>
      <c r="G3103" t="s">
        <v>45</v>
      </c>
      <c r="H3103" t="s">
        <v>45</v>
      </c>
      <c r="I3103" t="s">
        <v>65</v>
      </c>
      <c r="J3103">
        <v>381</v>
      </c>
      <c r="K3103">
        <v>6</v>
      </c>
      <c r="L3103" t="s">
        <v>45</v>
      </c>
      <c r="M3103" t="s">
        <v>46</v>
      </c>
      <c r="N3103" t="s">
        <v>46</v>
      </c>
      <c r="O3103" t="s">
        <v>46</v>
      </c>
      <c r="P3103" t="s">
        <v>46</v>
      </c>
      <c r="Q3103" t="s">
        <v>46</v>
      </c>
      <c r="R3103" t="s">
        <v>49</v>
      </c>
      <c r="S3103" t="s">
        <v>45</v>
      </c>
      <c r="T3103" t="s">
        <v>62</v>
      </c>
      <c r="U3103">
        <v>79.8</v>
      </c>
      <c r="V3103">
        <v>4526.8500000000004</v>
      </c>
      <c r="W3103" t="s">
        <v>46</v>
      </c>
      <c r="X3103">
        <v>82.833334885310606</v>
      </c>
      <c r="Y3103">
        <v>74.024898053083504</v>
      </c>
      <c r="Z3103">
        <v>8.4514459409671296</v>
      </c>
      <c r="AA3103" s="1" t="d">
        <v>2023-10-05</v>
      </c>
      <c r="AB3103">
        <v>39.935373987049203</v>
      </c>
      <c r="AC3103">
        <v>2314.1999999999998</v>
      </c>
      <c r="AD3103" s="1" t="d">
        <v>2023-07-05</v>
      </c>
      <c r="AE3103" t="s">
        <v>46</v>
      </c>
      <c r="AF3103">
        <v>2023</v>
      </c>
      <c r="AG3103">
        <v>10</v>
      </c>
      <c r="AH3103">
        <v>5</v>
      </c>
      <c r="AI3103">
        <v>2023</v>
      </c>
      <c r="AJ3103">
        <v>7</v>
      </c>
      <c r="AK3103">
        <v>5</v>
      </c>
      <c r="AL3103">
        <v>132.38</v>
      </c>
      <c r="AM3103">
        <v>119.735373987049</v>
      </c>
      <c r="AN3103" t="s">
        <v>63</v>
      </c>
      <c r="AO3103" t="s">
        <v>53</v>
      </c>
      <c r="AP3103" t="s">
        <v>53</v>
      </c>
      <c r="AQ3103">
        <v>30403.8</v>
      </c>
    </row>
    <row r="3104" spans="1:43" x14ac:dyDescent="0.2">
      <c r="A3104" t="s">
        <v>3166</v>
      </c>
      <c r="B3104" t="s">
        <v>44</v>
      </c>
      <c r="C3104">
        <v>0</v>
      </c>
      <c r="D3104" t="s">
        <v>46</v>
      </c>
      <c r="E3104" t="s">
        <v>46</v>
      </c>
      <c r="F3104">
        <v>5</v>
      </c>
      <c r="G3104" t="s">
        <v>45</v>
      </c>
      <c r="H3104" t="s">
        <v>46</v>
      </c>
      <c r="I3104" t="s">
        <v>48</v>
      </c>
      <c r="J3104">
        <v>340</v>
      </c>
      <c r="K3104">
        <v>5</v>
      </c>
      <c r="L3104" t="s">
        <v>45</v>
      </c>
      <c r="M3104" t="s">
        <v>46</v>
      </c>
      <c r="N3104" t="s">
        <v>46</v>
      </c>
      <c r="O3104" t="s">
        <v>45</v>
      </c>
      <c r="P3104" t="s">
        <v>46</v>
      </c>
      <c r="Q3104" t="s">
        <v>46</v>
      </c>
      <c r="R3104" t="s">
        <v>49</v>
      </c>
      <c r="S3104" t="s">
        <v>46</v>
      </c>
      <c r="T3104" t="s">
        <v>50</v>
      </c>
      <c r="U3104">
        <v>54.2</v>
      </c>
      <c r="V3104">
        <v>308.25</v>
      </c>
      <c r="W3104" t="s">
        <v>45</v>
      </c>
      <c r="X3104">
        <v>94.742213410000005</v>
      </c>
      <c r="Y3104">
        <v>50.4092474872892</v>
      </c>
      <c r="Z3104">
        <v>32.550493656036302</v>
      </c>
      <c r="AA3104" s="1" t="d">
        <v>2023-10-26</v>
      </c>
      <c r="AB3104">
        <v>46.581946553942302</v>
      </c>
      <c r="AC3104">
        <v>135.5</v>
      </c>
      <c r="AD3104" s="1" t="d">
        <v>2023-09-03</v>
      </c>
      <c r="AE3104" t="s">
        <v>46</v>
      </c>
      <c r="AF3104">
        <v>2023</v>
      </c>
      <c r="AG3104">
        <v>10</v>
      </c>
      <c r="AH3104">
        <v>26</v>
      </c>
      <c r="AI3104">
        <v>2023</v>
      </c>
      <c r="AJ3104">
        <v>9</v>
      </c>
      <c r="AK3104">
        <v>3</v>
      </c>
      <c r="AL3104">
        <v>67.19</v>
      </c>
      <c r="AM3104">
        <v>100.78194655394201</v>
      </c>
      <c r="AN3104" t="s">
        <v>51</v>
      </c>
      <c r="AO3104" t="s">
        <v>59</v>
      </c>
      <c r="AP3104" t="s">
        <v>53</v>
      </c>
      <c r="AQ3104">
        <v>18428</v>
      </c>
    </row>
    <row r="3105" spans="1:43" x14ac:dyDescent="0.2">
      <c r="A3105" t="s">
        <v>3167</v>
      </c>
      <c r="B3105" t="s">
        <v>44</v>
      </c>
      <c r="C3105">
        <v>1</v>
      </c>
      <c r="D3105" t="s">
        <v>46</v>
      </c>
      <c r="E3105" t="s">
        <v>46</v>
      </c>
      <c r="F3105">
        <v>1</v>
      </c>
      <c r="G3105" t="s">
        <v>45</v>
      </c>
      <c r="H3105" t="s">
        <v>46</v>
      </c>
      <c r="I3105" t="s">
        <v>46</v>
      </c>
      <c r="J3105">
        <v>0</v>
      </c>
      <c r="K3105">
        <v>0</v>
      </c>
      <c r="L3105" t="s">
        <v>74</v>
      </c>
      <c r="M3105" t="s">
        <v>74</v>
      </c>
      <c r="N3105" t="s">
        <v>74</v>
      </c>
      <c r="O3105" t="s">
        <v>74</v>
      </c>
      <c r="P3105" t="s">
        <v>74</v>
      </c>
      <c r="Q3105" t="s">
        <v>74</v>
      </c>
      <c r="R3105" t="s">
        <v>49</v>
      </c>
      <c r="S3105" t="s">
        <v>45</v>
      </c>
      <c r="T3105" t="s">
        <v>50</v>
      </c>
      <c r="U3105">
        <v>19.45</v>
      </c>
      <c r="V3105">
        <v>19.45</v>
      </c>
      <c r="W3105" t="s">
        <v>45</v>
      </c>
      <c r="X3105">
        <v>86.059158399687703</v>
      </c>
      <c r="Y3105">
        <v>54.349410383678901</v>
      </c>
      <c r="Z3105">
        <v>27.1370697593673</v>
      </c>
      <c r="AA3105" s="1" t="d">
        <v>2023-10-12</v>
      </c>
      <c r="AB3105">
        <v>0</v>
      </c>
      <c r="AC3105">
        <v>9.7249999999999996</v>
      </c>
      <c r="AD3105" s="1" t="d">
        <v>2023-09-07</v>
      </c>
      <c r="AE3105" t="s">
        <v>46</v>
      </c>
      <c r="AF3105">
        <v>2023</v>
      </c>
      <c r="AG3105">
        <v>10</v>
      </c>
      <c r="AH3105">
        <v>12</v>
      </c>
      <c r="AI3105">
        <v>2023</v>
      </c>
      <c r="AJ3105">
        <v>9</v>
      </c>
      <c r="AK3105">
        <v>7</v>
      </c>
      <c r="AL3105">
        <v>59.92</v>
      </c>
      <c r="AM3105">
        <v>19.45</v>
      </c>
      <c r="AN3105" t="s">
        <v>51</v>
      </c>
      <c r="AO3105" t="s">
        <v>52</v>
      </c>
      <c r="AP3105" t="s">
        <v>53</v>
      </c>
      <c r="AQ3105">
        <v>0</v>
      </c>
    </row>
    <row r="3106" spans="1:43" x14ac:dyDescent="0.2">
      <c r="A3106" t="s">
        <v>3168</v>
      </c>
      <c r="B3106" t="s">
        <v>55</v>
      </c>
      <c r="C3106">
        <v>1</v>
      </c>
      <c r="D3106" t="s">
        <v>46</v>
      </c>
      <c r="E3106" t="s">
        <v>46</v>
      </c>
      <c r="F3106">
        <v>9</v>
      </c>
      <c r="G3106" t="s">
        <v>45</v>
      </c>
      <c r="H3106" t="s">
        <v>45</v>
      </c>
      <c r="I3106" t="s">
        <v>65</v>
      </c>
      <c r="J3106">
        <v>723</v>
      </c>
      <c r="K3106">
        <v>8</v>
      </c>
      <c r="L3106" t="s">
        <v>46</v>
      </c>
      <c r="M3106" t="s">
        <v>46</v>
      </c>
      <c r="N3106" t="s">
        <v>46</v>
      </c>
      <c r="O3106" t="s">
        <v>46</v>
      </c>
      <c r="P3106" t="s">
        <v>46</v>
      </c>
      <c r="Q3106" t="s">
        <v>46</v>
      </c>
      <c r="R3106" t="s">
        <v>49</v>
      </c>
      <c r="S3106" t="s">
        <v>45</v>
      </c>
      <c r="T3106" t="s">
        <v>50</v>
      </c>
      <c r="U3106">
        <v>74.05</v>
      </c>
      <c r="V3106">
        <v>678.45</v>
      </c>
      <c r="W3106" t="s">
        <v>46</v>
      </c>
      <c r="X3106">
        <v>59.055962952888798</v>
      </c>
      <c r="Y3106">
        <v>94.223698616985004</v>
      </c>
      <c r="Z3106">
        <v>7.1275664729186197</v>
      </c>
      <c r="AA3106" s="1" t="d">
        <v>2023-10-13</v>
      </c>
      <c r="AB3106">
        <v>20.348465686217601</v>
      </c>
      <c r="AC3106">
        <v>333.22500000000002</v>
      </c>
      <c r="AD3106" s="1" t="d">
        <v>2023-09-08</v>
      </c>
      <c r="AE3106" t="s">
        <v>45</v>
      </c>
      <c r="AF3106">
        <v>2023</v>
      </c>
      <c r="AG3106">
        <v>10</v>
      </c>
      <c r="AH3106">
        <v>13</v>
      </c>
      <c r="AI3106">
        <v>2023</v>
      </c>
      <c r="AJ3106">
        <v>9</v>
      </c>
      <c r="AK3106">
        <v>8</v>
      </c>
      <c r="AL3106">
        <v>60.93</v>
      </c>
      <c r="AM3106">
        <v>94.398465686217605</v>
      </c>
      <c r="AN3106" t="s">
        <v>51</v>
      </c>
      <c r="AO3106" t="s">
        <v>53</v>
      </c>
      <c r="AP3106" t="s">
        <v>59</v>
      </c>
      <c r="AQ3106">
        <v>53538.15</v>
      </c>
    </row>
    <row r="3107" spans="1:43" x14ac:dyDescent="0.2">
      <c r="A3107" t="s">
        <v>3169</v>
      </c>
      <c r="B3107" t="s">
        <v>55</v>
      </c>
      <c r="C3107">
        <v>0</v>
      </c>
      <c r="D3107" t="s">
        <v>46</v>
      </c>
      <c r="E3107" t="s">
        <v>46</v>
      </c>
      <c r="F3107">
        <v>26</v>
      </c>
      <c r="G3107" t="s">
        <v>45</v>
      </c>
      <c r="H3107" t="s">
        <v>46</v>
      </c>
      <c r="I3107" t="s">
        <v>48</v>
      </c>
      <c r="J3107">
        <v>35</v>
      </c>
      <c r="K3107">
        <v>6</v>
      </c>
      <c r="L3107" t="s">
        <v>46</v>
      </c>
      <c r="M3107" t="s">
        <v>46</v>
      </c>
      <c r="N3107" t="s">
        <v>46</v>
      </c>
      <c r="O3107" t="s">
        <v>45</v>
      </c>
      <c r="P3107" t="s">
        <v>46</v>
      </c>
      <c r="Q3107" t="s">
        <v>46</v>
      </c>
      <c r="R3107" t="s">
        <v>49</v>
      </c>
      <c r="S3107" t="s">
        <v>46</v>
      </c>
      <c r="T3107" t="s">
        <v>62</v>
      </c>
      <c r="U3107">
        <v>49.15</v>
      </c>
      <c r="V3107">
        <v>1237.3</v>
      </c>
      <c r="W3107" t="s">
        <v>46</v>
      </c>
      <c r="X3107">
        <v>75.4212597590965</v>
      </c>
      <c r="Y3107">
        <v>97.388996640000002</v>
      </c>
      <c r="Z3107">
        <v>14.358512927993999</v>
      </c>
      <c r="AA3107" s="1" t="d">
        <v>2023-10-08</v>
      </c>
      <c r="AB3107">
        <v>0</v>
      </c>
      <c r="AC3107">
        <v>638.94999999999902</v>
      </c>
      <c r="AD3107" s="1" t="d">
        <v>2023-07-14</v>
      </c>
      <c r="AE3107" t="s">
        <v>46</v>
      </c>
      <c r="AF3107">
        <v>2023</v>
      </c>
      <c r="AG3107">
        <v>10</v>
      </c>
      <c r="AH3107">
        <v>8</v>
      </c>
      <c r="AI3107">
        <v>2023</v>
      </c>
      <c r="AJ3107">
        <v>7</v>
      </c>
      <c r="AK3107">
        <v>14</v>
      </c>
      <c r="AL3107">
        <v>87.06</v>
      </c>
      <c r="AM3107">
        <v>49.15</v>
      </c>
      <c r="AN3107" t="s">
        <v>58</v>
      </c>
      <c r="AO3107" t="s">
        <v>59</v>
      </c>
      <c r="AP3107" t="s">
        <v>53</v>
      </c>
      <c r="AQ3107">
        <v>1720.25</v>
      </c>
    </row>
    <row r="3108" spans="1:43" x14ac:dyDescent="0.2">
      <c r="A3108" t="s">
        <v>3170</v>
      </c>
      <c r="B3108" t="s">
        <v>44</v>
      </c>
      <c r="C3108">
        <v>0</v>
      </c>
      <c r="D3108" t="s">
        <v>46</v>
      </c>
      <c r="E3108" t="s">
        <v>46</v>
      </c>
      <c r="F3108">
        <v>50</v>
      </c>
      <c r="G3108" t="s">
        <v>45</v>
      </c>
      <c r="H3108" t="s">
        <v>46</v>
      </c>
      <c r="I3108" t="s">
        <v>46</v>
      </c>
      <c r="J3108">
        <v>0</v>
      </c>
      <c r="K3108">
        <v>0</v>
      </c>
      <c r="L3108" t="s">
        <v>74</v>
      </c>
      <c r="M3108" t="s">
        <v>74</v>
      </c>
      <c r="N3108" t="s">
        <v>74</v>
      </c>
      <c r="O3108" t="s">
        <v>74</v>
      </c>
      <c r="P3108" t="s">
        <v>74</v>
      </c>
      <c r="Q3108" t="s">
        <v>74</v>
      </c>
      <c r="R3108" t="s">
        <v>75</v>
      </c>
      <c r="S3108" t="s">
        <v>46</v>
      </c>
      <c r="T3108" t="s">
        <v>68</v>
      </c>
      <c r="U3108">
        <v>19.399999999999999</v>
      </c>
      <c r="V3108">
        <v>1023.95</v>
      </c>
      <c r="W3108" t="s">
        <v>46</v>
      </c>
      <c r="X3108">
        <v>50.602876843620201</v>
      </c>
      <c r="Y3108">
        <v>89.788580507817898</v>
      </c>
      <c r="Z3108">
        <v>12.5475678196484</v>
      </c>
      <c r="AA3108" s="1" t="d">
        <v>2024-07-27</v>
      </c>
      <c r="AB3108">
        <v>0</v>
      </c>
      <c r="AC3108">
        <v>485</v>
      </c>
      <c r="AD3108" s="1" t="d">
        <v>2023-09-01</v>
      </c>
      <c r="AE3108" t="s">
        <v>46</v>
      </c>
      <c r="AF3108">
        <v>2024</v>
      </c>
      <c r="AG3108">
        <v>7</v>
      </c>
      <c r="AH3108">
        <v>27</v>
      </c>
      <c r="AI3108">
        <v>2023</v>
      </c>
      <c r="AJ3108">
        <v>9</v>
      </c>
      <c r="AK3108">
        <v>1</v>
      </c>
      <c r="AL3108">
        <v>88.06</v>
      </c>
      <c r="AM3108">
        <v>19.399999999999999</v>
      </c>
      <c r="AN3108" t="s">
        <v>63</v>
      </c>
      <c r="AO3108" t="s">
        <v>52</v>
      </c>
      <c r="AP3108" t="s">
        <v>59</v>
      </c>
      <c r="AQ3108">
        <v>0</v>
      </c>
    </row>
    <row r="3109" spans="1:43" x14ac:dyDescent="0.2">
      <c r="A3109" t="s">
        <v>3171</v>
      </c>
      <c r="B3109" t="s">
        <v>44</v>
      </c>
      <c r="C3109">
        <v>0</v>
      </c>
      <c r="D3109" t="s">
        <v>45</v>
      </c>
      <c r="E3109" t="s">
        <v>46</v>
      </c>
      <c r="F3109">
        <v>72</v>
      </c>
      <c r="G3109" t="s">
        <v>45</v>
      </c>
      <c r="H3109" t="s">
        <v>45</v>
      </c>
      <c r="I3109" t="s">
        <v>65</v>
      </c>
      <c r="J3109">
        <v>604</v>
      </c>
      <c r="K3109">
        <v>4</v>
      </c>
      <c r="L3109" t="s">
        <v>45</v>
      </c>
      <c r="M3109" t="s">
        <v>45</v>
      </c>
      <c r="N3109" t="s">
        <v>45</v>
      </c>
      <c r="O3109" t="s">
        <v>45</v>
      </c>
      <c r="P3109" t="s">
        <v>45</v>
      </c>
      <c r="Q3109" t="s">
        <v>45</v>
      </c>
      <c r="R3109" t="s">
        <v>75</v>
      </c>
      <c r="S3109" t="s">
        <v>45</v>
      </c>
      <c r="T3109" t="s">
        <v>62</v>
      </c>
      <c r="U3109">
        <v>113.65</v>
      </c>
      <c r="V3109">
        <v>8182.75</v>
      </c>
      <c r="W3109" t="s">
        <v>46</v>
      </c>
      <c r="X3109">
        <v>78.585854667635104</v>
      </c>
      <c r="Y3109">
        <v>80.853181425650206</v>
      </c>
      <c r="Z3109">
        <v>9.0633484508934892</v>
      </c>
      <c r="AA3109" s="1" t="d">
        <v>2025-04-05</v>
      </c>
      <c r="AB3109">
        <v>10.3621664632148</v>
      </c>
      <c r="AC3109">
        <v>4091.4</v>
      </c>
      <c r="AD3109" s="1" t="d">
        <v>2023-07-12</v>
      </c>
      <c r="AE3109" t="s">
        <v>46</v>
      </c>
      <c r="AF3109">
        <v>2025</v>
      </c>
      <c r="AG3109">
        <v>4</v>
      </c>
      <c r="AH3109">
        <v>5</v>
      </c>
      <c r="AI3109">
        <v>2023</v>
      </c>
      <c r="AJ3109">
        <v>7</v>
      </c>
      <c r="AK3109">
        <v>12</v>
      </c>
      <c r="AL3109">
        <v>141.52000000000001</v>
      </c>
      <c r="AM3109">
        <v>124.012166463214</v>
      </c>
      <c r="AN3109" t="s">
        <v>63</v>
      </c>
      <c r="AO3109" t="s">
        <v>53</v>
      </c>
      <c r="AP3109" t="s">
        <v>53</v>
      </c>
      <c r="AQ3109">
        <v>68644.600000000006</v>
      </c>
    </row>
    <row r="3110" spans="1:43" x14ac:dyDescent="0.2">
      <c r="A3110" t="s">
        <v>3172</v>
      </c>
      <c r="B3110" t="s">
        <v>44</v>
      </c>
      <c r="C3110">
        <v>0</v>
      </c>
      <c r="D3110" t="s">
        <v>46</v>
      </c>
      <c r="E3110" t="s">
        <v>45</v>
      </c>
      <c r="F3110">
        <v>43</v>
      </c>
      <c r="G3110" t="s">
        <v>45</v>
      </c>
      <c r="H3110" t="s">
        <v>46</v>
      </c>
      <c r="I3110" t="s">
        <v>65</v>
      </c>
      <c r="J3110">
        <v>929</v>
      </c>
      <c r="K3110">
        <v>10</v>
      </c>
      <c r="L3110" t="s">
        <v>45</v>
      </c>
      <c r="M3110" t="s">
        <v>45</v>
      </c>
      <c r="N3110" t="s">
        <v>46</v>
      </c>
      <c r="O3110" t="s">
        <v>45</v>
      </c>
      <c r="P3110" t="s">
        <v>45</v>
      </c>
      <c r="Q3110" t="s">
        <v>45</v>
      </c>
      <c r="R3110" t="s">
        <v>56</v>
      </c>
      <c r="S3110" t="s">
        <v>45</v>
      </c>
      <c r="T3110" t="s">
        <v>68</v>
      </c>
      <c r="U3110">
        <v>106</v>
      </c>
      <c r="V3110">
        <v>4532.3</v>
      </c>
      <c r="W3110" t="s">
        <v>46</v>
      </c>
      <c r="X3110">
        <v>76.759051192938003</v>
      </c>
      <c r="Y3110">
        <v>71.917342783590698</v>
      </c>
      <c r="Z3110">
        <v>16.957289834779701</v>
      </c>
      <c r="AA3110" s="1" t="d">
        <v>2024-03-06</v>
      </c>
      <c r="AB3110">
        <v>33.578159579387801</v>
      </c>
      <c r="AC3110">
        <v>2279</v>
      </c>
      <c r="AD3110" s="1" t="d">
        <v>2023-06-17</v>
      </c>
      <c r="AE3110" t="s">
        <v>46</v>
      </c>
      <c r="AF3110">
        <v>2024</v>
      </c>
      <c r="AG3110">
        <v>3</v>
      </c>
      <c r="AH3110">
        <v>6</v>
      </c>
      <c r="AI3110">
        <v>2023</v>
      </c>
      <c r="AJ3110">
        <v>6</v>
      </c>
      <c r="AK3110">
        <v>17</v>
      </c>
      <c r="AL3110">
        <v>102.8</v>
      </c>
      <c r="AM3110">
        <v>139.57815957938701</v>
      </c>
      <c r="AN3110" t="s">
        <v>63</v>
      </c>
      <c r="AO3110" t="s">
        <v>53</v>
      </c>
      <c r="AP3110" t="s">
        <v>53</v>
      </c>
      <c r="AQ3110">
        <v>98474</v>
      </c>
    </row>
    <row r="3111" spans="1:43" x14ac:dyDescent="0.2">
      <c r="A3111" t="s">
        <v>3173</v>
      </c>
      <c r="B3111" t="s">
        <v>55</v>
      </c>
      <c r="C3111">
        <v>0</v>
      </c>
      <c r="D3111" t="s">
        <v>46</v>
      </c>
      <c r="E3111" t="s">
        <v>46</v>
      </c>
      <c r="F3111">
        <v>56</v>
      </c>
      <c r="G3111" t="s">
        <v>45</v>
      </c>
      <c r="H3111" t="s">
        <v>45</v>
      </c>
      <c r="I3111" t="s">
        <v>46</v>
      </c>
      <c r="J3111">
        <v>0</v>
      </c>
      <c r="K3111">
        <v>0</v>
      </c>
      <c r="L3111" t="s">
        <v>74</v>
      </c>
      <c r="M3111" t="s">
        <v>74</v>
      </c>
      <c r="N3111" t="s">
        <v>74</v>
      </c>
      <c r="O3111" t="s">
        <v>74</v>
      </c>
      <c r="P3111" t="s">
        <v>74</v>
      </c>
      <c r="Q3111" t="s">
        <v>74</v>
      </c>
      <c r="R3111" t="s">
        <v>75</v>
      </c>
      <c r="S3111" t="s">
        <v>45</v>
      </c>
      <c r="T3111" t="s">
        <v>62</v>
      </c>
      <c r="U3111">
        <v>25.95</v>
      </c>
      <c r="V3111">
        <v>1444.05</v>
      </c>
      <c r="W3111" t="s">
        <v>46</v>
      </c>
      <c r="X3111">
        <v>41.9527549070175</v>
      </c>
      <c r="Y3111">
        <v>71.695555934434296</v>
      </c>
      <c r="Z3111">
        <v>8.9387784508003403</v>
      </c>
      <c r="AA3111" s="1" t="d">
        <v>2024-08-21</v>
      </c>
      <c r="AB3111">
        <v>0</v>
      </c>
      <c r="AC3111">
        <v>726.6</v>
      </c>
      <c r="AD3111" s="1" t="d">
        <v>2023-09-04</v>
      </c>
      <c r="AE3111" t="s">
        <v>46</v>
      </c>
      <c r="AF3111">
        <v>2024</v>
      </c>
      <c r="AG3111">
        <v>8</v>
      </c>
      <c r="AH3111">
        <v>21</v>
      </c>
      <c r="AI3111">
        <v>2023</v>
      </c>
      <c r="AJ3111">
        <v>9</v>
      </c>
      <c r="AK3111">
        <v>4</v>
      </c>
      <c r="AL3111">
        <v>89.01</v>
      </c>
      <c r="AM3111">
        <v>25.95</v>
      </c>
      <c r="AN3111" t="s">
        <v>63</v>
      </c>
      <c r="AO3111" t="s">
        <v>52</v>
      </c>
      <c r="AP3111" t="s">
        <v>52</v>
      </c>
      <c r="AQ3111">
        <v>0</v>
      </c>
    </row>
    <row r="3112" spans="1:43" x14ac:dyDescent="0.2">
      <c r="A3112" t="s">
        <v>3174</v>
      </c>
      <c r="B3112" t="s">
        <v>44</v>
      </c>
      <c r="C3112">
        <v>0</v>
      </c>
      <c r="D3112" t="s">
        <v>46</v>
      </c>
      <c r="E3112" t="s">
        <v>46</v>
      </c>
      <c r="F3112">
        <v>1</v>
      </c>
      <c r="G3112" t="s">
        <v>45</v>
      </c>
      <c r="H3112" t="s">
        <v>46</v>
      </c>
      <c r="I3112" t="s">
        <v>46</v>
      </c>
      <c r="J3112">
        <v>0</v>
      </c>
      <c r="K3112">
        <v>0</v>
      </c>
      <c r="L3112" t="s">
        <v>74</v>
      </c>
      <c r="M3112" t="s">
        <v>74</v>
      </c>
      <c r="N3112" t="s">
        <v>74</v>
      </c>
      <c r="O3112" t="s">
        <v>74</v>
      </c>
      <c r="P3112" t="s">
        <v>74</v>
      </c>
      <c r="Q3112" t="s">
        <v>74</v>
      </c>
      <c r="R3112" t="s">
        <v>49</v>
      </c>
      <c r="S3112" t="s">
        <v>46</v>
      </c>
      <c r="T3112" t="s">
        <v>57</v>
      </c>
      <c r="U3112">
        <v>19.100000000000001</v>
      </c>
      <c r="V3112">
        <v>19.100000000000001</v>
      </c>
      <c r="W3112" t="s">
        <v>46</v>
      </c>
      <c r="X3112">
        <v>52.573242341314497</v>
      </c>
      <c r="Y3112">
        <v>85.225141052657506</v>
      </c>
      <c r="Z3112">
        <v>10.163868187778901</v>
      </c>
      <c r="AA3112" s="1" t="d">
        <v>2023-10-22</v>
      </c>
      <c r="AB3112">
        <v>0</v>
      </c>
      <c r="AC3112">
        <v>9.5500000000000007</v>
      </c>
      <c r="AD3112" s="1" t="d">
        <v>2023-09-09</v>
      </c>
      <c r="AE3112" t="s">
        <v>46</v>
      </c>
      <c r="AF3112">
        <v>2023</v>
      </c>
      <c r="AG3112">
        <v>10</v>
      </c>
      <c r="AH3112">
        <v>22</v>
      </c>
      <c r="AI3112">
        <v>2023</v>
      </c>
      <c r="AJ3112">
        <v>9</v>
      </c>
      <c r="AK3112">
        <v>9</v>
      </c>
      <c r="AL3112">
        <v>43.41</v>
      </c>
      <c r="AM3112">
        <v>19.100000000000001</v>
      </c>
      <c r="AN3112" t="s">
        <v>51</v>
      </c>
      <c r="AO3112" t="s">
        <v>52</v>
      </c>
      <c r="AP3112" t="s">
        <v>59</v>
      </c>
      <c r="AQ3112">
        <v>0</v>
      </c>
    </row>
    <row r="3113" spans="1:43" x14ac:dyDescent="0.2">
      <c r="A3113" t="s">
        <v>3175</v>
      </c>
      <c r="B3113" t="s">
        <v>55</v>
      </c>
      <c r="C3113">
        <v>0</v>
      </c>
      <c r="D3113" t="s">
        <v>45</v>
      </c>
      <c r="E3113" t="s">
        <v>45</v>
      </c>
      <c r="F3113">
        <v>72</v>
      </c>
      <c r="G3113" t="s">
        <v>45</v>
      </c>
      <c r="H3113" t="s">
        <v>45</v>
      </c>
      <c r="I3113" t="s">
        <v>65</v>
      </c>
      <c r="J3113">
        <v>337</v>
      </c>
      <c r="K3113">
        <v>7</v>
      </c>
      <c r="L3113" t="s">
        <v>46</v>
      </c>
      <c r="M3113" t="s">
        <v>45</v>
      </c>
      <c r="N3113" t="s">
        <v>45</v>
      </c>
      <c r="O3113" t="s">
        <v>46</v>
      </c>
      <c r="P3113" t="s">
        <v>45</v>
      </c>
      <c r="Q3113" t="s">
        <v>45</v>
      </c>
      <c r="R3113" t="s">
        <v>75</v>
      </c>
      <c r="S3113" t="s">
        <v>45</v>
      </c>
      <c r="T3113" t="s">
        <v>50</v>
      </c>
      <c r="U3113">
        <v>103.4</v>
      </c>
      <c r="V3113">
        <v>7372.65</v>
      </c>
      <c r="W3113" t="s">
        <v>45</v>
      </c>
      <c r="X3113">
        <v>65.752916548843402</v>
      </c>
      <c r="Y3113">
        <v>46.060133190000002</v>
      </c>
      <c r="Z3113">
        <v>30.831694329753201</v>
      </c>
      <c r="AA3113" s="1" t="d">
        <v>2025-03-18</v>
      </c>
      <c r="AB3113">
        <v>19.680883199235002</v>
      </c>
      <c r="AC3113">
        <v>3722.4</v>
      </c>
      <c r="AD3113" s="1" t="d">
        <v>2023-09-04</v>
      </c>
      <c r="AE3113" t="s">
        <v>45</v>
      </c>
      <c r="AF3113">
        <v>2025</v>
      </c>
      <c r="AG3113">
        <v>3</v>
      </c>
      <c r="AH3113">
        <v>18</v>
      </c>
      <c r="AI3113">
        <v>2023</v>
      </c>
      <c r="AJ3113">
        <v>9</v>
      </c>
      <c r="AK3113">
        <v>4</v>
      </c>
      <c r="AL3113">
        <v>106.92</v>
      </c>
      <c r="AM3113">
        <v>123.080883199235</v>
      </c>
      <c r="AN3113" t="s">
        <v>63</v>
      </c>
      <c r="AO3113" t="s">
        <v>53</v>
      </c>
      <c r="AP3113" t="s">
        <v>59</v>
      </c>
      <c r="AQ3113">
        <v>34845.800000000003</v>
      </c>
    </row>
    <row r="3114" spans="1:43" x14ac:dyDescent="0.2">
      <c r="A3114" t="s">
        <v>3176</v>
      </c>
      <c r="B3114" t="s">
        <v>55</v>
      </c>
      <c r="C3114">
        <v>0</v>
      </c>
      <c r="D3114" t="s">
        <v>45</v>
      </c>
      <c r="E3114" t="s">
        <v>46</v>
      </c>
      <c r="F3114">
        <v>72</v>
      </c>
      <c r="G3114" t="s">
        <v>45</v>
      </c>
      <c r="H3114" t="s">
        <v>45</v>
      </c>
      <c r="I3114" t="s">
        <v>65</v>
      </c>
      <c r="J3114">
        <v>692</v>
      </c>
      <c r="K3114">
        <v>1</v>
      </c>
      <c r="L3114" t="s">
        <v>45</v>
      </c>
      <c r="M3114" t="s">
        <v>45</v>
      </c>
      <c r="N3114" t="s">
        <v>46</v>
      </c>
      <c r="O3114" t="s">
        <v>45</v>
      </c>
      <c r="P3114" t="s">
        <v>46</v>
      </c>
      <c r="Q3114" t="s">
        <v>45</v>
      </c>
      <c r="R3114" t="s">
        <v>75</v>
      </c>
      <c r="S3114" t="s">
        <v>45</v>
      </c>
      <c r="T3114" t="s">
        <v>62</v>
      </c>
      <c r="U3114">
        <v>100.55</v>
      </c>
      <c r="V3114">
        <v>7325.1</v>
      </c>
      <c r="W3114" t="s">
        <v>46</v>
      </c>
      <c r="X3114">
        <v>65.487103792887595</v>
      </c>
      <c r="Y3114">
        <v>84.183982208886803</v>
      </c>
      <c r="Z3114">
        <v>10.1061132541712</v>
      </c>
      <c r="AA3114" s="1" t="d">
        <v>2024-12-11</v>
      </c>
      <c r="AB3114">
        <v>38.562108935125003</v>
      </c>
      <c r="AC3114">
        <v>3619.8</v>
      </c>
      <c r="AD3114" s="1" t="d">
        <v>2023-09-13</v>
      </c>
      <c r="AE3114" t="s">
        <v>45</v>
      </c>
      <c r="AF3114">
        <v>2024</v>
      </c>
      <c r="AG3114">
        <v>12</v>
      </c>
      <c r="AH3114">
        <v>11</v>
      </c>
      <c r="AI3114">
        <v>2023</v>
      </c>
      <c r="AJ3114">
        <v>9</v>
      </c>
      <c r="AK3114">
        <v>13</v>
      </c>
      <c r="AL3114">
        <v>127.38</v>
      </c>
      <c r="AM3114">
        <v>139.11210893512501</v>
      </c>
      <c r="AN3114" t="s">
        <v>63</v>
      </c>
      <c r="AO3114" t="s">
        <v>53</v>
      </c>
      <c r="AP3114" t="s">
        <v>59</v>
      </c>
      <c r="AQ3114">
        <v>69580.599999999904</v>
      </c>
    </row>
    <row r="3115" spans="1:43" x14ac:dyDescent="0.2">
      <c r="A3115" t="s">
        <v>3177</v>
      </c>
      <c r="B3115" t="s">
        <v>55</v>
      </c>
      <c r="C3115">
        <v>0</v>
      </c>
      <c r="D3115" t="s">
        <v>45</v>
      </c>
      <c r="E3115" t="s">
        <v>46</v>
      </c>
      <c r="F3115">
        <v>36</v>
      </c>
      <c r="G3115" t="s">
        <v>45</v>
      </c>
      <c r="H3115" t="s">
        <v>45</v>
      </c>
      <c r="I3115" t="s">
        <v>65</v>
      </c>
      <c r="J3115">
        <v>260</v>
      </c>
      <c r="K3115">
        <v>3</v>
      </c>
      <c r="L3115" t="s">
        <v>46</v>
      </c>
      <c r="M3115" t="s">
        <v>46</v>
      </c>
      <c r="N3115" t="s">
        <v>46</v>
      </c>
      <c r="O3115" t="s">
        <v>46</v>
      </c>
      <c r="P3115" t="s">
        <v>45</v>
      </c>
      <c r="Q3115" t="s">
        <v>45</v>
      </c>
      <c r="R3115" t="s">
        <v>49</v>
      </c>
      <c r="S3115" t="s">
        <v>45</v>
      </c>
      <c r="T3115" t="s">
        <v>50</v>
      </c>
      <c r="U3115">
        <v>95.4</v>
      </c>
      <c r="V3115">
        <v>3474.2</v>
      </c>
      <c r="W3115" t="s">
        <v>46</v>
      </c>
      <c r="X3115">
        <v>51.857845968717903</v>
      </c>
      <c r="Y3115">
        <v>94.015985929464193</v>
      </c>
      <c r="Z3115">
        <v>5.3270305255076398</v>
      </c>
      <c r="AA3115" s="1" t="d">
        <v>2023-10-10</v>
      </c>
      <c r="AB3115">
        <v>0</v>
      </c>
      <c r="AC3115">
        <v>1717.2</v>
      </c>
      <c r="AD3115" s="1" t="d">
        <v>2023-09-12</v>
      </c>
      <c r="AE3115" t="s">
        <v>45</v>
      </c>
      <c r="AF3115">
        <v>2023</v>
      </c>
      <c r="AG3115">
        <v>10</v>
      </c>
      <c r="AH3115">
        <v>10</v>
      </c>
      <c r="AI3115">
        <v>2023</v>
      </c>
      <c r="AJ3115">
        <v>9</v>
      </c>
      <c r="AK3115">
        <v>12</v>
      </c>
      <c r="AL3115">
        <v>82.53</v>
      </c>
      <c r="AM3115">
        <v>95.4</v>
      </c>
      <c r="AN3115" t="s">
        <v>63</v>
      </c>
      <c r="AO3115" t="s">
        <v>53</v>
      </c>
      <c r="AP3115" t="s">
        <v>59</v>
      </c>
      <c r="AQ3115">
        <v>24804</v>
      </c>
    </row>
    <row r="3116" spans="1:43" x14ac:dyDescent="0.2">
      <c r="A3116" t="s">
        <v>3178</v>
      </c>
      <c r="B3116" t="s">
        <v>55</v>
      </c>
      <c r="C3116">
        <v>0</v>
      </c>
      <c r="D3116" t="s">
        <v>46</v>
      </c>
      <c r="E3116" t="s">
        <v>46</v>
      </c>
      <c r="F3116">
        <v>5</v>
      </c>
      <c r="G3116" t="s">
        <v>45</v>
      </c>
      <c r="H3116" t="s">
        <v>46</v>
      </c>
      <c r="I3116" t="s">
        <v>48</v>
      </c>
      <c r="J3116">
        <v>854</v>
      </c>
      <c r="K3116">
        <v>1</v>
      </c>
      <c r="L3116" t="s">
        <v>46</v>
      </c>
      <c r="M3116" t="s">
        <v>46</v>
      </c>
      <c r="N3116" t="s">
        <v>45</v>
      </c>
      <c r="O3116" t="s">
        <v>45</v>
      </c>
      <c r="P3116" t="s">
        <v>45</v>
      </c>
      <c r="Q3116" t="s">
        <v>45</v>
      </c>
      <c r="R3116" t="s">
        <v>49</v>
      </c>
      <c r="S3116" t="s">
        <v>46</v>
      </c>
      <c r="T3116" t="s">
        <v>62</v>
      </c>
      <c r="U3116">
        <v>75.150000000000006</v>
      </c>
      <c r="V3116">
        <v>392.65</v>
      </c>
      <c r="W3116" t="s">
        <v>46</v>
      </c>
      <c r="X3116">
        <v>75.834680940282695</v>
      </c>
      <c r="Y3116">
        <v>86.504500925361299</v>
      </c>
      <c r="Z3116">
        <v>10.3879269474319</v>
      </c>
      <c r="AA3116" s="1" t="d">
        <v>2023-10-06</v>
      </c>
      <c r="AB3116">
        <v>17.970813458672001</v>
      </c>
      <c r="AC3116">
        <v>187.875</v>
      </c>
      <c r="AD3116" s="1" t="d">
        <v>2023-08-23</v>
      </c>
      <c r="AE3116" t="s">
        <v>46</v>
      </c>
      <c r="AF3116">
        <v>2023</v>
      </c>
      <c r="AG3116">
        <v>10</v>
      </c>
      <c r="AH3116">
        <v>6</v>
      </c>
      <c r="AI3116">
        <v>2023</v>
      </c>
      <c r="AJ3116">
        <v>8</v>
      </c>
      <c r="AK3116">
        <v>23</v>
      </c>
      <c r="AL3116">
        <v>70.45</v>
      </c>
      <c r="AM3116">
        <v>93.120813458672004</v>
      </c>
      <c r="AN3116" t="s">
        <v>51</v>
      </c>
      <c r="AO3116" t="s">
        <v>53</v>
      </c>
      <c r="AP3116" t="s">
        <v>53</v>
      </c>
      <c r="AQ3116">
        <v>64178.1</v>
      </c>
    </row>
    <row r="3117" spans="1:43" x14ac:dyDescent="0.2">
      <c r="A3117" t="s">
        <v>3179</v>
      </c>
      <c r="B3117" t="s">
        <v>44</v>
      </c>
      <c r="C3117">
        <v>0</v>
      </c>
      <c r="D3117" t="s">
        <v>46</v>
      </c>
      <c r="E3117" t="s">
        <v>46</v>
      </c>
      <c r="F3117">
        <v>13</v>
      </c>
      <c r="G3117" t="s">
        <v>45</v>
      </c>
      <c r="H3117" t="s">
        <v>45</v>
      </c>
      <c r="I3117" t="s">
        <v>65</v>
      </c>
      <c r="J3117">
        <v>330</v>
      </c>
      <c r="K3117">
        <v>2</v>
      </c>
      <c r="L3117" t="s">
        <v>46</v>
      </c>
      <c r="M3117" t="s">
        <v>45</v>
      </c>
      <c r="N3117" t="s">
        <v>45</v>
      </c>
      <c r="O3117" t="s">
        <v>46</v>
      </c>
      <c r="P3117" t="s">
        <v>46</v>
      </c>
      <c r="Q3117" t="s">
        <v>46</v>
      </c>
      <c r="R3117" t="s">
        <v>49</v>
      </c>
      <c r="S3117" t="s">
        <v>45</v>
      </c>
      <c r="T3117" t="s">
        <v>50</v>
      </c>
      <c r="U3117">
        <v>84.45</v>
      </c>
      <c r="V3117">
        <v>1058.5999999999999</v>
      </c>
      <c r="W3117" t="s">
        <v>45</v>
      </c>
      <c r="X3117">
        <v>73.772104134107593</v>
      </c>
      <c r="Y3117">
        <v>55.377681903684802</v>
      </c>
      <c r="Z3117">
        <v>36.181024891297902</v>
      </c>
      <c r="AA3117" s="1" t="d">
        <v>2023-10-02</v>
      </c>
      <c r="AB3117">
        <v>45.098801866179201</v>
      </c>
      <c r="AC3117">
        <v>548.92499999999995</v>
      </c>
      <c r="AD3117" s="1" t="d">
        <v>2023-09-12</v>
      </c>
      <c r="AE3117" t="s">
        <v>46</v>
      </c>
      <c r="AF3117">
        <v>2023</v>
      </c>
      <c r="AG3117">
        <v>10</v>
      </c>
      <c r="AH3117">
        <v>2</v>
      </c>
      <c r="AI3117">
        <v>2023</v>
      </c>
      <c r="AJ3117">
        <v>9</v>
      </c>
      <c r="AK3117">
        <v>12</v>
      </c>
      <c r="AL3117">
        <v>50.59</v>
      </c>
      <c r="AM3117">
        <v>129.54880186617899</v>
      </c>
      <c r="AN3117" t="s">
        <v>58</v>
      </c>
      <c r="AO3117" t="s">
        <v>53</v>
      </c>
      <c r="AP3117" t="s">
        <v>59</v>
      </c>
      <c r="AQ3117">
        <v>27868.5</v>
      </c>
    </row>
    <row r="3118" spans="1:43" x14ac:dyDescent="0.2">
      <c r="A3118" t="s">
        <v>3180</v>
      </c>
      <c r="B3118" t="s">
        <v>44</v>
      </c>
      <c r="C3118">
        <v>1</v>
      </c>
      <c r="D3118" t="s">
        <v>46</v>
      </c>
      <c r="E3118" t="s">
        <v>46</v>
      </c>
      <c r="F3118">
        <v>44</v>
      </c>
      <c r="G3118" t="s">
        <v>45</v>
      </c>
      <c r="H3118" t="s">
        <v>46</v>
      </c>
      <c r="I3118" t="s">
        <v>65</v>
      </c>
      <c r="J3118">
        <v>976</v>
      </c>
      <c r="K3118">
        <v>10</v>
      </c>
      <c r="L3118" t="s">
        <v>46</v>
      </c>
      <c r="M3118" t="s">
        <v>45</v>
      </c>
      <c r="N3118" t="s">
        <v>45</v>
      </c>
      <c r="O3118" t="s">
        <v>46</v>
      </c>
      <c r="P3118" t="s">
        <v>46</v>
      </c>
      <c r="Q3118" t="s">
        <v>45</v>
      </c>
      <c r="R3118" t="s">
        <v>56</v>
      </c>
      <c r="S3118" t="s">
        <v>46</v>
      </c>
      <c r="T3118" t="s">
        <v>68</v>
      </c>
      <c r="U3118">
        <v>89.15</v>
      </c>
      <c r="V3118">
        <v>3990.75</v>
      </c>
      <c r="W3118" t="s">
        <v>46</v>
      </c>
      <c r="X3118">
        <v>67.085963020322197</v>
      </c>
      <c r="Y3118">
        <v>64.969196982401797</v>
      </c>
      <c r="Z3118">
        <v>16.983800886992402</v>
      </c>
      <c r="AA3118" s="1" t="d">
        <v>2024-02-27</v>
      </c>
      <c r="AB3118">
        <v>39.548926029062599</v>
      </c>
      <c r="AC3118">
        <v>1961.3</v>
      </c>
      <c r="AD3118" s="1" t="d">
        <v>2023-09-08</v>
      </c>
      <c r="AE3118" t="s">
        <v>45</v>
      </c>
      <c r="AF3118">
        <v>2024</v>
      </c>
      <c r="AG3118">
        <v>2</v>
      </c>
      <c r="AH3118">
        <v>27</v>
      </c>
      <c r="AI3118">
        <v>2023</v>
      </c>
      <c r="AJ3118">
        <v>9</v>
      </c>
      <c r="AK3118">
        <v>8</v>
      </c>
      <c r="AL3118">
        <v>94.1</v>
      </c>
      <c r="AM3118">
        <v>128.69892602906199</v>
      </c>
      <c r="AN3118" t="s">
        <v>63</v>
      </c>
      <c r="AO3118" t="s">
        <v>53</v>
      </c>
      <c r="AP3118" t="s">
        <v>59</v>
      </c>
      <c r="AQ3118">
        <v>87010.4</v>
      </c>
    </row>
    <row r="3119" spans="1:43" x14ac:dyDescent="0.2">
      <c r="A3119" t="s">
        <v>3181</v>
      </c>
      <c r="B3119" t="s">
        <v>44</v>
      </c>
      <c r="C3119">
        <v>1</v>
      </c>
      <c r="D3119" t="s">
        <v>45</v>
      </c>
      <c r="E3119" t="s">
        <v>45</v>
      </c>
      <c r="F3119">
        <v>70</v>
      </c>
      <c r="G3119" t="s">
        <v>45</v>
      </c>
      <c r="H3119" t="s">
        <v>45</v>
      </c>
      <c r="I3119" t="s">
        <v>65</v>
      </c>
      <c r="J3119">
        <v>671</v>
      </c>
      <c r="K3119">
        <v>4</v>
      </c>
      <c r="L3119" t="s">
        <v>46</v>
      </c>
      <c r="M3119" t="s">
        <v>45</v>
      </c>
      <c r="N3119" t="s">
        <v>45</v>
      </c>
      <c r="O3119" t="s">
        <v>45</v>
      </c>
      <c r="P3119" t="s">
        <v>45</v>
      </c>
      <c r="Q3119" t="s">
        <v>45</v>
      </c>
      <c r="R3119" t="s">
        <v>56</v>
      </c>
      <c r="S3119" t="s">
        <v>45</v>
      </c>
      <c r="T3119" t="s">
        <v>50</v>
      </c>
      <c r="U3119">
        <v>107.9</v>
      </c>
      <c r="V3119">
        <v>7475.85</v>
      </c>
      <c r="W3119" t="s">
        <v>46</v>
      </c>
      <c r="X3119">
        <v>58.663127497624501</v>
      </c>
      <c r="Y3119">
        <v>90.519476177229095</v>
      </c>
      <c r="Z3119">
        <v>12.224841576880801</v>
      </c>
      <c r="AA3119" s="1" t="d">
        <v>2024-04-13</v>
      </c>
      <c r="AB3119">
        <v>10.5498221604538</v>
      </c>
      <c r="AC3119">
        <v>3776.5</v>
      </c>
      <c r="AD3119" s="1" t="d">
        <v>2023-08-30</v>
      </c>
      <c r="AE3119" t="s">
        <v>45</v>
      </c>
      <c r="AF3119">
        <v>2024</v>
      </c>
      <c r="AG3119">
        <v>4</v>
      </c>
      <c r="AH3119">
        <v>13</v>
      </c>
      <c r="AI3119">
        <v>2023</v>
      </c>
      <c r="AJ3119">
        <v>8</v>
      </c>
      <c r="AK3119">
        <v>30</v>
      </c>
      <c r="AL3119">
        <v>116.44</v>
      </c>
      <c r="AM3119">
        <v>118.449822160453</v>
      </c>
      <c r="AN3119" t="s">
        <v>63</v>
      </c>
      <c r="AO3119" t="s">
        <v>53</v>
      </c>
      <c r="AP3119" t="s">
        <v>59</v>
      </c>
      <c r="AQ3119">
        <v>72400.899999999994</v>
      </c>
    </row>
    <row r="3120" spans="1:43" x14ac:dyDescent="0.2">
      <c r="A3120" t="s">
        <v>3182</v>
      </c>
      <c r="B3120" t="s">
        <v>55</v>
      </c>
      <c r="C3120">
        <v>0</v>
      </c>
      <c r="D3120" t="s">
        <v>46</v>
      </c>
      <c r="E3120" t="s">
        <v>46</v>
      </c>
      <c r="F3120">
        <v>44</v>
      </c>
      <c r="G3120" t="s">
        <v>45</v>
      </c>
      <c r="H3120" t="s">
        <v>46</v>
      </c>
      <c r="I3120" t="s">
        <v>46</v>
      </c>
      <c r="J3120">
        <v>0</v>
      </c>
      <c r="K3120">
        <v>0</v>
      </c>
      <c r="L3120" t="s">
        <v>74</v>
      </c>
      <c r="M3120" t="s">
        <v>74</v>
      </c>
      <c r="N3120" t="s">
        <v>74</v>
      </c>
      <c r="O3120" t="s">
        <v>74</v>
      </c>
      <c r="P3120" t="s">
        <v>74</v>
      </c>
      <c r="Q3120" t="s">
        <v>74</v>
      </c>
      <c r="R3120" t="s">
        <v>56</v>
      </c>
      <c r="S3120" t="s">
        <v>46</v>
      </c>
      <c r="T3120" t="s">
        <v>68</v>
      </c>
      <c r="U3120">
        <v>19.5</v>
      </c>
      <c r="V3120">
        <v>835.5</v>
      </c>
      <c r="W3120" t="s">
        <v>46</v>
      </c>
      <c r="X3120">
        <v>85.730606896248403</v>
      </c>
      <c r="Y3120">
        <v>70.019393726855796</v>
      </c>
      <c r="Z3120">
        <v>10.1553171319946</v>
      </c>
      <c r="AA3120" s="1" t="d">
        <v>2024-02-21</v>
      </c>
      <c r="AB3120">
        <v>0</v>
      </c>
      <c r="AC3120">
        <v>429</v>
      </c>
      <c r="AD3120" s="1" t="d">
        <v>2023-07-21</v>
      </c>
      <c r="AE3120" t="s">
        <v>46</v>
      </c>
      <c r="AF3120">
        <v>2024</v>
      </c>
      <c r="AG3120">
        <v>2</v>
      </c>
      <c r="AH3120">
        <v>21</v>
      </c>
      <c r="AI3120">
        <v>2023</v>
      </c>
      <c r="AJ3120">
        <v>7</v>
      </c>
      <c r="AK3120">
        <v>21</v>
      </c>
      <c r="AL3120">
        <v>119.58</v>
      </c>
      <c r="AM3120">
        <v>19.5</v>
      </c>
      <c r="AN3120" t="s">
        <v>63</v>
      </c>
      <c r="AO3120" t="s">
        <v>52</v>
      </c>
      <c r="AP3120" t="s">
        <v>53</v>
      </c>
      <c r="AQ3120">
        <v>0</v>
      </c>
    </row>
    <row r="3121" spans="1:43" x14ac:dyDescent="0.2">
      <c r="A3121" t="s">
        <v>3183</v>
      </c>
      <c r="B3121" t="s">
        <v>44</v>
      </c>
      <c r="C3121">
        <v>1</v>
      </c>
      <c r="D3121" t="s">
        <v>45</v>
      </c>
      <c r="E3121" t="s">
        <v>46</v>
      </c>
      <c r="F3121">
        <v>32</v>
      </c>
      <c r="G3121" t="s">
        <v>45</v>
      </c>
      <c r="H3121" t="s">
        <v>45</v>
      </c>
      <c r="I3121" t="s">
        <v>65</v>
      </c>
      <c r="J3121">
        <v>834</v>
      </c>
      <c r="K3121">
        <v>8</v>
      </c>
      <c r="L3121" t="s">
        <v>46</v>
      </c>
      <c r="M3121" t="s">
        <v>46</v>
      </c>
      <c r="N3121" t="s">
        <v>46</v>
      </c>
      <c r="O3121" t="s">
        <v>46</v>
      </c>
      <c r="P3121" t="s">
        <v>45</v>
      </c>
      <c r="Q3121" t="s">
        <v>46</v>
      </c>
      <c r="R3121" t="s">
        <v>49</v>
      </c>
      <c r="S3121" t="s">
        <v>45</v>
      </c>
      <c r="T3121" t="s">
        <v>68</v>
      </c>
      <c r="U3121">
        <v>85.95</v>
      </c>
      <c r="V3121">
        <v>2628.6</v>
      </c>
      <c r="W3121" t="s">
        <v>45</v>
      </c>
      <c r="X3121">
        <v>94.831106696324397</v>
      </c>
      <c r="Y3121">
        <v>53.063894820734099</v>
      </c>
      <c r="Z3121">
        <v>40.3497386953483</v>
      </c>
      <c r="AA3121" s="1" t="d">
        <v>2023-10-27</v>
      </c>
      <c r="AB3121">
        <v>18.5762593197265</v>
      </c>
      <c r="AC3121">
        <v>1375.2</v>
      </c>
      <c r="AD3121" s="1" t="d">
        <v>2023-09-02</v>
      </c>
      <c r="AE3121" t="s">
        <v>46</v>
      </c>
      <c r="AF3121">
        <v>2023</v>
      </c>
      <c r="AG3121">
        <v>10</v>
      </c>
      <c r="AH3121">
        <v>27</v>
      </c>
      <c r="AI3121">
        <v>2023</v>
      </c>
      <c r="AJ3121">
        <v>9</v>
      </c>
      <c r="AK3121">
        <v>2</v>
      </c>
      <c r="AL3121">
        <v>86.48</v>
      </c>
      <c r="AM3121">
        <v>104.52625931972599</v>
      </c>
      <c r="AN3121" t="s">
        <v>58</v>
      </c>
      <c r="AO3121" t="s">
        <v>53</v>
      </c>
      <c r="AP3121" t="s">
        <v>53</v>
      </c>
      <c r="AQ3121">
        <v>71682.3</v>
      </c>
    </row>
    <row r="3122" spans="1:43" x14ac:dyDescent="0.2">
      <c r="A3122" t="s">
        <v>3184</v>
      </c>
      <c r="B3122" t="s">
        <v>44</v>
      </c>
      <c r="C3122">
        <v>0</v>
      </c>
      <c r="D3122" t="s">
        <v>45</v>
      </c>
      <c r="E3122" t="s">
        <v>46</v>
      </c>
      <c r="F3122">
        <v>69</v>
      </c>
      <c r="G3122" t="s">
        <v>45</v>
      </c>
      <c r="H3122" t="s">
        <v>45</v>
      </c>
      <c r="I3122" t="s">
        <v>46</v>
      </c>
      <c r="J3122">
        <v>0</v>
      </c>
      <c r="K3122">
        <v>0</v>
      </c>
      <c r="L3122" t="s">
        <v>74</v>
      </c>
      <c r="M3122" t="s">
        <v>74</v>
      </c>
      <c r="N3122" t="s">
        <v>74</v>
      </c>
      <c r="O3122" t="s">
        <v>74</v>
      </c>
      <c r="P3122" t="s">
        <v>74</v>
      </c>
      <c r="Q3122" t="s">
        <v>74</v>
      </c>
      <c r="R3122" t="s">
        <v>75</v>
      </c>
      <c r="S3122" t="s">
        <v>45</v>
      </c>
      <c r="T3122" t="s">
        <v>68</v>
      </c>
      <c r="U3122">
        <v>24.95</v>
      </c>
      <c r="V3122">
        <v>1718.35</v>
      </c>
      <c r="W3122" t="s">
        <v>46</v>
      </c>
      <c r="X3122">
        <v>62.746577742301902</v>
      </c>
      <c r="Y3122">
        <v>76.160287280476396</v>
      </c>
      <c r="Z3122">
        <v>9.1911635941716501</v>
      </c>
      <c r="AA3122" s="1" t="d">
        <v>2025-03-23</v>
      </c>
      <c r="AB3122">
        <v>0</v>
      </c>
      <c r="AC3122">
        <v>860.77499999999998</v>
      </c>
      <c r="AD3122" s="1" t="d">
        <v>2023-08-31</v>
      </c>
      <c r="AE3122" t="s">
        <v>46</v>
      </c>
      <c r="AF3122">
        <v>2025</v>
      </c>
      <c r="AG3122">
        <v>3</v>
      </c>
      <c r="AH3122">
        <v>23</v>
      </c>
      <c r="AI3122">
        <v>2023</v>
      </c>
      <c r="AJ3122">
        <v>8</v>
      </c>
      <c r="AK3122">
        <v>31</v>
      </c>
      <c r="AL3122">
        <v>122.56</v>
      </c>
      <c r="AM3122">
        <v>24.95</v>
      </c>
      <c r="AN3122" t="s">
        <v>63</v>
      </c>
      <c r="AO3122" t="s">
        <v>52</v>
      </c>
      <c r="AP3122" t="s">
        <v>59</v>
      </c>
      <c r="AQ3122">
        <v>0</v>
      </c>
    </row>
    <row r="3123" spans="1:43" x14ac:dyDescent="0.2">
      <c r="A3123" t="s">
        <v>3185</v>
      </c>
      <c r="B3123" t="s">
        <v>44</v>
      </c>
      <c r="C3123">
        <v>1</v>
      </c>
      <c r="D3123" t="s">
        <v>46</v>
      </c>
      <c r="E3123" t="s">
        <v>46</v>
      </c>
      <c r="F3123">
        <v>16</v>
      </c>
      <c r="G3123" t="s">
        <v>45</v>
      </c>
      <c r="H3123" t="s">
        <v>46</v>
      </c>
      <c r="I3123" t="s">
        <v>48</v>
      </c>
      <c r="J3123">
        <v>557</v>
      </c>
      <c r="K3123">
        <v>5</v>
      </c>
      <c r="L3123" t="s">
        <v>46</v>
      </c>
      <c r="M3123" t="s">
        <v>46</v>
      </c>
      <c r="N3123" t="s">
        <v>46</v>
      </c>
      <c r="O3123" t="s">
        <v>45</v>
      </c>
      <c r="P3123" t="s">
        <v>45</v>
      </c>
      <c r="Q3123" t="s">
        <v>46</v>
      </c>
      <c r="R3123" t="s">
        <v>49</v>
      </c>
      <c r="S3123" t="s">
        <v>46</v>
      </c>
      <c r="T3123" t="s">
        <v>50</v>
      </c>
      <c r="U3123">
        <v>59.4</v>
      </c>
      <c r="V3123">
        <v>1023.9</v>
      </c>
      <c r="W3123" t="s">
        <v>45</v>
      </c>
      <c r="X3123">
        <v>60.817496242677599</v>
      </c>
      <c r="Y3123">
        <v>40.0169322470894</v>
      </c>
      <c r="Z3123">
        <v>34.2718466017471</v>
      </c>
      <c r="AA3123" s="1" t="d">
        <v>2023-09-30</v>
      </c>
      <c r="AB3123">
        <v>19.902390811195399</v>
      </c>
      <c r="AC3123">
        <v>475.2</v>
      </c>
      <c r="AD3123" s="1" t="d">
        <v>2023-09-04</v>
      </c>
      <c r="AE3123" t="s">
        <v>45</v>
      </c>
      <c r="AF3123">
        <v>2023</v>
      </c>
      <c r="AG3123">
        <v>9</v>
      </c>
      <c r="AH3123">
        <v>30</v>
      </c>
      <c r="AI3123">
        <v>2023</v>
      </c>
      <c r="AJ3123">
        <v>9</v>
      </c>
      <c r="AK3123">
        <v>4</v>
      </c>
      <c r="AL3123">
        <v>42.55</v>
      </c>
      <c r="AM3123">
        <v>79.302390811195394</v>
      </c>
      <c r="AN3123" t="s">
        <v>58</v>
      </c>
      <c r="AO3123" t="s">
        <v>59</v>
      </c>
      <c r="AP3123" t="s">
        <v>59</v>
      </c>
      <c r="AQ3123">
        <v>33085.799999999901</v>
      </c>
    </row>
    <row r="3124" spans="1:43" x14ac:dyDescent="0.2">
      <c r="A3124" t="s">
        <v>3186</v>
      </c>
      <c r="B3124" t="s">
        <v>55</v>
      </c>
      <c r="C3124">
        <v>1</v>
      </c>
      <c r="D3124" t="s">
        <v>45</v>
      </c>
      <c r="E3124" t="s">
        <v>45</v>
      </c>
      <c r="F3124">
        <v>68</v>
      </c>
      <c r="G3124" t="s">
        <v>45</v>
      </c>
      <c r="H3124" t="s">
        <v>46</v>
      </c>
      <c r="I3124" t="s">
        <v>46</v>
      </c>
      <c r="J3124">
        <v>0</v>
      </c>
      <c r="K3124">
        <v>0</v>
      </c>
      <c r="L3124" t="s">
        <v>74</v>
      </c>
      <c r="M3124" t="s">
        <v>74</v>
      </c>
      <c r="N3124" t="s">
        <v>74</v>
      </c>
      <c r="O3124" t="s">
        <v>74</v>
      </c>
      <c r="P3124" t="s">
        <v>74</v>
      </c>
      <c r="Q3124" t="s">
        <v>74</v>
      </c>
      <c r="R3124" t="s">
        <v>56</v>
      </c>
      <c r="S3124" t="s">
        <v>46</v>
      </c>
      <c r="T3124" t="s">
        <v>62</v>
      </c>
      <c r="U3124">
        <v>19.5</v>
      </c>
      <c r="V3124">
        <v>1193.55</v>
      </c>
      <c r="W3124" t="s">
        <v>46</v>
      </c>
      <c r="X3124">
        <v>77.3681149811799</v>
      </c>
      <c r="Y3124">
        <v>82.502002062516894</v>
      </c>
      <c r="Z3124">
        <v>11.6543351420317</v>
      </c>
      <c r="AA3124" s="1" t="d">
        <v>2024-02-26</v>
      </c>
      <c r="AB3124">
        <v>0</v>
      </c>
      <c r="AC3124">
        <v>663</v>
      </c>
      <c r="AD3124" s="1" t="d">
        <v>2023-08-27</v>
      </c>
      <c r="AE3124" t="s">
        <v>46</v>
      </c>
      <c r="AF3124">
        <v>2024</v>
      </c>
      <c r="AG3124">
        <v>2</v>
      </c>
      <c r="AH3124">
        <v>26</v>
      </c>
      <c r="AI3124">
        <v>2023</v>
      </c>
      <c r="AJ3124">
        <v>8</v>
      </c>
      <c r="AK3124">
        <v>27</v>
      </c>
      <c r="AL3124">
        <v>133.71</v>
      </c>
      <c r="AM3124">
        <v>19.5</v>
      </c>
      <c r="AN3124" t="s">
        <v>63</v>
      </c>
      <c r="AO3124" t="s">
        <v>52</v>
      </c>
      <c r="AP3124" t="s">
        <v>53</v>
      </c>
      <c r="AQ3124">
        <v>0</v>
      </c>
    </row>
    <row r="3125" spans="1:43" x14ac:dyDescent="0.2">
      <c r="A3125" t="s">
        <v>3187</v>
      </c>
      <c r="B3125" t="s">
        <v>55</v>
      </c>
      <c r="C3125">
        <v>0</v>
      </c>
      <c r="D3125" t="s">
        <v>46</v>
      </c>
      <c r="E3125" t="s">
        <v>46</v>
      </c>
      <c r="F3125">
        <v>16</v>
      </c>
      <c r="G3125" t="s">
        <v>45</v>
      </c>
      <c r="H3125" t="s">
        <v>46</v>
      </c>
      <c r="I3125" t="s">
        <v>65</v>
      </c>
      <c r="J3125">
        <v>675</v>
      </c>
      <c r="K3125">
        <v>4</v>
      </c>
      <c r="L3125" t="s">
        <v>46</v>
      </c>
      <c r="M3125" t="s">
        <v>46</v>
      </c>
      <c r="N3125" t="s">
        <v>46</v>
      </c>
      <c r="O3125" t="s">
        <v>46</v>
      </c>
      <c r="P3125" t="s">
        <v>46</v>
      </c>
      <c r="Q3125" t="s">
        <v>46</v>
      </c>
      <c r="R3125" t="s">
        <v>49</v>
      </c>
      <c r="S3125" t="s">
        <v>45</v>
      </c>
      <c r="T3125" t="s">
        <v>68</v>
      </c>
      <c r="U3125">
        <v>69.95</v>
      </c>
      <c r="V3125">
        <v>1205.5</v>
      </c>
      <c r="W3125" t="s">
        <v>46</v>
      </c>
      <c r="X3125">
        <v>64.629559299999997</v>
      </c>
      <c r="Y3125">
        <v>99.956674897839605</v>
      </c>
      <c r="Z3125">
        <v>13.7488331424459</v>
      </c>
      <c r="AA3125" s="1" t="d">
        <v>2023-10-23</v>
      </c>
      <c r="AB3125">
        <v>28.357620663872801</v>
      </c>
      <c r="AC3125">
        <v>559.6</v>
      </c>
      <c r="AD3125" s="1" t="d">
        <v>2023-09-09</v>
      </c>
      <c r="AE3125" t="s">
        <v>45</v>
      </c>
      <c r="AF3125">
        <v>2023</v>
      </c>
      <c r="AG3125">
        <v>10</v>
      </c>
      <c r="AH3125">
        <v>23</v>
      </c>
      <c r="AI3125">
        <v>2023</v>
      </c>
      <c r="AJ3125">
        <v>9</v>
      </c>
      <c r="AK3125">
        <v>9</v>
      </c>
      <c r="AL3125">
        <v>66.88</v>
      </c>
      <c r="AM3125">
        <v>98.307620663872797</v>
      </c>
      <c r="AN3125" t="s">
        <v>58</v>
      </c>
      <c r="AO3125" t="s">
        <v>59</v>
      </c>
      <c r="AP3125" t="s">
        <v>59</v>
      </c>
      <c r="AQ3125">
        <v>47216.25</v>
      </c>
    </row>
    <row r="3126" spans="1:43" x14ac:dyDescent="0.2">
      <c r="A3126" t="s">
        <v>3188</v>
      </c>
      <c r="B3126" t="s">
        <v>55</v>
      </c>
      <c r="C3126">
        <v>0</v>
      </c>
      <c r="D3126" t="s">
        <v>45</v>
      </c>
      <c r="E3126" t="s">
        <v>45</v>
      </c>
      <c r="F3126">
        <v>68</v>
      </c>
      <c r="G3126" t="s">
        <v>45</v>
      </c>
      <c r="H3126" t="s">
        <v>46</v>
      </c>
      <c r="I3126" t="s">
        <v>48</v>
      </c>
      <c r="J3126">
        <v>893</v>
      </c>
      <c r="K3126">
        <v>3</v>
      </c>
      <c r="L3126" t="s">
        <v>45</v>
      </c>
      <c r="M3126" t="s">
        <v>45</v>
      </c>
      <c r="N3126" t="s">
        <v>46</v>
      </c>
      <c r="O3126" t="s">
        <v>45</v>
      </c>
      <c r="P3126" t="s">
        <v>45</v>
      </c>
      <c r="Q3126" t="s">
        <v>45</v>
      </c>
      <c r="R3126" t="s">
        <v>75</v>
      </c>
      <c r="S3126" t="s">
        <v>46</v>
      </c>
      <c r="T3126" t="s">
        <v>62</v>
      </c>
      <c r="U3126">
        <v>82.85</v>
      </c>
      <c r="V3126">
        <v>5776.45</v>
      </c>
      <c r="W3126" t="s">
        <v>46</v>
      </c>
      <c r="X3126">
        <v>67.909041990051406</v>
      </c>
      <c r="Y3126">
        <v>100</v>
      </c>
      <c r="Z3126">
        <v>13.046194154448701</v>
      </c>
      <c r="AA3126" s="1" t="d">
        <v>2025-02-27</v>
      </c>
      <c r="AB3126">
        <v>39.309338991446602</v>
      </c>
      <c r="AC3126">
        <v>2816.9</v>
      </c>
      <c r="AD3126" s="1" t="d">
        <v>2023-09-03</v>
      </c>
      <c r="AE3126" t="s">
        <v>45</v>
      </c>
      <c r="AF3126">
        <v>2025</v>
      </c>
      <c r="AG3126">
        <v>2</v>
      </c>
      <c r="AH3126">
        <v>27</v>
      </c>
      <c r="AI3126">
        <v>2023</v>
      </c>
      <c r="AJ3126">
        <v>9</v>
      </c>
      <c r="AK3126">
        <v>3</v>
      </c>
      <c r="AL3126">
        <v>122.86</v>
      </c>
      <c r="AM3126">
        <v>122.15933899144601</v>
      </c>
      <c r="AN3126" t="s">
        <v>63</v>
      </c>
      <c r="AO3126" t="s">
        <v>53</v>
      </c>
      <c r="AP3126" t="s">
        <v>59</v>
      </c>
      <c r="AQ3126">
        <v>73985.049999999901</v>
      </c>
    </row>
    <row r="3127" spans="1:43" x14ac:dyDescent="0.2">
      <c r="A3127" t="s">
        <v>3189</v>
      </c>
      <c r="B3127" t="s">
        <v>55</v>
      </c>
      <c r="C3127">
        <v>0</v>
      </c>
      <c r="D3127" t="s">
        <v>46</v>
      </c>
      <c r="E3127" t="s">
        <v>46</v>
      </c>
      <c r="F3127">
        <v>4</v>
      </c>
      <c r="G3127" t="s">
        <v>45</v>
      </c>
      <c r="H3127" t="s">
        <v>46</v>
      </c>
      <c r="I3127" t="s">
        <v>46</v>
      </c>
      <c r="J3127">
        <v>0</v>
      </c>
      <c r="K3127">
        <v>0</v>
      </c>
      <c r="L3127" t="s">
        <v>74</v>
      </c>
      <c r="M3127" t="s">
        <v>74</v>
      </c>
      <c r="N3127" t="s">
        <v>74</v>
      </c>
      <c r="O3127" t="s">
        <v>74</v>
      </c>
      <c r="P3127" t="s">
        <v>74</v>
      </c>
      <c r="Q3127" t="s">
        <v>74</v>
      </c>
      <c r="R3127" t="s">
        <v>49</v>
      </c>
      <c r="S3127" t="s">
        <v>46</v>
      </c>
      <c r="T3127" t="s">
        <v>57</v>
      </c>
      <c r="U3127">
        <v>19</v>
      </c>
      <c r="V3127">
        <v>78.900000000000006</v>
      </c>
      <c r="W3127" t="s">
        <v>46</v>
      </c>
      <c r="X3127">
        <v>81.094797275869993</v>
      </c>
      <c r="Y3127">
        <v>86.067230591361806</v>
      </c>
      <c r="Z3127">
        <v>8.3406756908900999</v>
      </c>
      <c r="AA3127" s="1" t="d">
        <v>2023-09-30</v>
      </c>
      <c r="AB3127">
        <v>0</v>
      </c>
      <c r="AC3127">
        <v>38</v>
      </c>
      <c r="AD3127" s="1" t="d">
        <v>2023-06-16</v>
      </c>
      <c r="AE3127" t="s">
        <v>46</v>
      </c>
      <c r="AF3127">
        <v>2023</v>
      </c>
      <c r="AG3127">
        <v>9</v>
      </c>
      <c r="AH3127">
        <v>30</v>
      </c>
      <c r="AI3127">
        <v>2023</v>
      </c>
      <c r="AJ3127">
        <v>6</v>
      </c>
      <c r="AK3127">
        <v>16</v>
      </c>
      <c r="AL3127">
        <v>76.75</v>
      </c>
      <c r="AM3127">
        <v>19</v>
      </c>
      <c r="AN3127" t="s">
        <v>51</v>
      </c>
      <c r="AO3127" t="s">
        <v>52</v>
      </c>
      <c r="AP3127" t="s">
        <v>53</v>
      </c>
      <c r="AQ3127">
        <v>0</v>
      </c>
    </row>
    <row r="3128" spans="1:43" x14ac:dyDescent="0.2">
      <c r="A3128" t="s">
        <v>3190</v>
      </c>
      <c r="B3128" t="s">
        <v>44</v>
      </c>
      <c r="C3128">
        <v>0</v>
      </c>
      <c r="D3128" t="s">
        <v>45</v>
      </c>
      <c r="E3128" t="s">
        <v>45</v>
      </c>
      <c r="F3128">
        <v>26</v>
      </c>
      <c r="G3128" t="s">
        <v>46</v>
      </c>
      <c r="H3128" t="s">
        <v>47</v>
      </c>
      <c r="I3128" t="s">
        <v>48</v>
      </c>
      <c r="J3128">
        <v>841</v>
      </c>
      <c r="K3128">
        <v>7</v>
      </c>
      <c r="L3128" t="s">
        <v>45</v>
      </c>
      <c r="M3128" t="s">
        <v>45</v>
      </c>
      <c r="N3128" t="s">
        <v>46</v>
      </c>
      <c r="O3128" t="s">
        <v>45</v>
      </c>
      <c r="P3128" t="s">
        <v>46</v>
      </c>
      <c r="Q3128" t="s">
        <v>46</v>
      </c>
      <c r="R3128" t="s">
        <v>49</v>
      </c>
      <c r="S3128" t="s">
        <v>46</v>
      </c>
      <c r="T3128" t="s">
        <v>68</v>
      </c>
      <c r="U3128">
        <v>38.85</v>
      </c>
      <c r="V3128">
        <v>1025.1500000000001</v>
      </c>
      <c r="W3128" t="s">
        <v>46</v>
      </c>
      <c r="X3128">
        <v>41.359658687390599</v>
      </c>
      <c r="Y3128">
        <v>78.168033812796097</v>
      </c>
      <c r="Z3128">
        <v>11.6239079705505</v>
      </c>
      <c r="AA3128" s="1" t="d">
        <v>2023-10-21</v>
      </c>
      <c r="AB3128">
        <v>36.914866743923099</v>
      </c>
      <c r="AC3128">
        <v>505.05</v>
      </c>
      <c r="AD3128" s="1" t="d">
        <v>2023-09-03</v>
      </c>
      <c r="AE3128" t="s">
        <v>46</v>
      </c>
      <c r="AF3128">
        <v>2023</v>
      </c>
      <c r="AG3128">
        <v>10</v>
      </c>
      <c r="AH3128">
        <v>21</v>
      </c>
      <c r="AI3128">
        <v>2023</v>
      </c>
      <c r="AJ3128">
        <v>9</v>
      </c>
      <c r="AK3128">
        <v>3</v>
      </c>
      <c r="AL3128">
        <v>55.74</v>
      </c>
      <c r="AM3128">
        <v>75.764866743923093</v>
      </c>
      <c r="AN3128" t="s">
        <v>58</v>
      </c>
      <c r="AO3128" t="s">
        <v>59</v>
      </c>
      <c r="AP3128" t="s">
        <v>52</v>
      </c>
      <c r="AQ3128">
        <v>32672.85</v>
      </c>
    </row>
    <row r="3129" spans="1:43" x14ac:dyDescent="0.2">
      <c r="A3129" t="s">
        <v>3191</v>
      </c>
      <c r="B3129" t="s">
        <v>44</v>
      </c>
      <c r="C3129">
        <v>0</v>
      </c>
      <c r="D3129" t="s">
        <v>46</v>
      </c>
      <c r="E3129" t="s">
        <v>46</v>
      </c>
      <c r="F3129">
        <v>29</v>
      </c>
      <c r="G3129" t="s">
        <v>46</v>
      </c>
      <c r="H3129" t="s">
        <v>47</v>
      </c>
      <c r="I3129" t="s">
        <v>48</v>
      </c>
      <c r="J3129">
        <v>247</v>
      </c>
      <c r="K3129">
        <v>6</v>
      </c>
      <c r="L3129" t="s">
        <v>46</v>
      </c>
      <c r="M3129" t="s">
        <v>45</v>
      </c>
      <c r="N3129" t="s">
        <v>46</v>
      </c>
      <c r="O3129" t="s">
        <v>46</v>
      </c>
      <c r="P3129" t="s">
        <v>46</v>
      </c>
      <c r="Q3129" t="s">
        <v>46</v>
      </c>
      <c r="R3129" t="s">
        <v>49</v>
      </c>
      <c r="S3129" t="s">
        <v>45</v>
      </c>
      <c r="T3129" t="s">
        <v>50</v>
      </c>
      <c r="U3129">
        <v>30.6</v>
      </c>
      <c r="V3129">
        <v>856.35</v>
      </c>
      <c r="W3129" t="s">
        <v>45</v>
      </c>
      <c r="X3129">
        <v>89.774534872789999</v>
      </c>
      <c r="Y3129">
        <v>55.187930174517199</v>
      </c>
      <c r="Z3129">
        <v>39.313798431901397</v>
      </c>
      <c r="AA3129" s="1" t="d">
        <v>2023-10-14</v>
      </c>
      <c r="AB3129">
        <v>0</v>
      </c>
      <c r="AC3129">
        <v>443.7</v>
      </c>
      <c r="AD3129" s="1" t="d">
        <v>2023-08-31</v>
      </c>
      <c r="AE3129" t="s">
        <v>46</v>
      </c>
      <c r="AF3129">
        <v>2023</v>
      </c>
      <c r="AG3129">
        <v>10</v>
      </c>
      <c r="AH3129">
        <v>14</v>
      </c>
      <c r="AI3129">
        <v>2023</v>
      </c>
      <c r="AJ3129">
        <v>8</v>
      </c>
      <c r="AK3129">
        <v>31</v>
      </c>
      <c r="AL3129">
        <v>79.459999999999994</v>
      </c>
      <c r="AM3129">
        <v>30.6</v>
      </c>
      <c r="AN3129" t="s">
        <v>58</v>
      </c>
      <c r="AO3129" t="s">
        <v>52</v>
      </c>
      <c r="AP3129" t="s">
        <v>53</v>
      </c>
      <c r="AQ3129">
        <v>7558.2</v>
      </c>
    </row>
    <row r="3130" spans="1:43" x14ac:dyDescent="0.2">
      <c r="A3130" t="s">
        <v>3192</v>
      </c>
      <c r="B3130" t="s">
        <v>55</v>
      </c>
      <c r="C3130">
        <v>0</v>
      </c>
      <c r="D3130" t="s">
        <v>46</v>
      </c>
      <c r="E3130" t="s">
        <v>45</v>
      </c>
      <c r="F3130">
        <v>5</v>
      </c>
      <c r="G3130" t="s">
        <v>45</v>
      </c>
      <c r="H3130" t="s">
        <v>46</v>
      </c>
      <c r="I3130" t="s">
        <v>46</v>
      </c>
      <c r="J3130">
        <v>0</v>
      </c>
      <c r="K3130">
        <v>0</v>
      </c>
      <c r="L3130" t="s">
        <v>74</v>
      </c>
      <c r="M3130" t="s">
        <v>74</v>
      </c>
      <c r="N3130" t="s">
        <v>74</v>
      </c>
      <c r="O3130" t="s">
        <v>74</v>
      </c>
      <c r="P3130" t="s">
        <v>74</v>
      </c>
      <c r="Q3130" t="s">
        <v>74</v>
      </c>
      <c r="R3130" t="s">
        <v>49</v>
      </c>
      <c r="S3130" t="s">
        <v>46</v>
      </c>
      <c r="T3130" t="s">
        <v>68</v>
      </c>
      <c r="U3130">
        <v>20.350000000000001</v>
      </c>
      <c r="V3130">
        <v>122</v>
      </c>
      <c r="W3130" t="s">
        <v>46</v>
      </c>
      <c r="X3130">
        <v>71.090207864940098</v>
      </c>
      <c r="Y3130">
        <v>85.345056479999997</v>
      </c>
      <c r="Z3130">
        <v>12.399698705741301</v>
      </c>
      <c r="AA3130" s="1" t="d">
        <v>2023-10-23</v>
      </c>
      <c r="AB3130">
        <v>0</v>
      </c>
      <c r="AC3130">
        <v>50.875</v>
      </c>
      <c r="AD3130" s="1" t="d">
        <v>2023-07-29</v>
      </c>
      <c r="AE3130" t="s">
        <v>46</v>
      </c>
      <c r="AF3130">
        <v>2023</v>
      </c>
      <c r="AG3130">
        <v>10</v>
      </c>
      <c r="AH3130">
        <v>23</v>
      </c>
      <c r="AI3130">
        <v>2023</v>
      </c>
      <c r="AJ3130">
        <v>7</v>
      </c>
      <c r="AK3130">
        <v>29</v>
      </c>
      <c r="AL3130">
        <v>63.69</v>
      </c>
      <c r="AM3130">
        <v>20.350000000000001</v>
      </c>
      <c r="AN3130" t="s">
        <v>51</v>
      </c>
      <c r="AO3130" t="s">
        <v>52</v>
      </c>
      <c r="AP3130" t="s">
        <v>59</v>
      </c>
      <c r="AQ3130">
        <v>0</v>
      </c>
    </row>
    <row r="3131" spans="1:43" x14ac:dyDescent="0.2">
      <c r="A3131" t="s">
        <v>3193</v>
      </c>
      <c r="B3131" t="s">
        <v>55</v>
      </c>
      <c r="C3131">
        <v>0</v>
      </c>
      <c r="D3131" t="s">
        <v>45</v>
      </c>
      <c r="E3131" t="s">
        <v>46</v>
      </c>
      <c r="F3131">
        <v>70</v>
      </c>
      <c r="G3131" t="s">
        <v>45</v>
      </c>
      <c r="H3131" t="s">
        <v>45</v>
      </c>
      <c r="I3131" t="s">
        <v>65</v>
      </c>
      <c r="J3131">
        <v>338</v>
      </c>
      <c r="K3131">
        <v>5</v>
      </c>
      <c r="L3131" t="s">
        <v>46</v>
      </c>
      <c r="M3131" t="s">
        <v>45</v>
      </c>
      <c r="N3131" t="s">
        <v>45</v>
      </c>
      <c r="O3131" t="s">
        <v>46</v>
      </c>
      <c r="P3131" t="s">
        <v>45</v>
      </c>
      <c r="Q3131" t="s">
        <v>46</v>
      </c>
      <c r="R3131" t="s">
        <v>56</v>
      </c>
      <c r="S3131" t="s">
        <v>45</v>
      </c>
      <c r="T3131" t="s">
        <v>62</v>
      </c>
      <c r="U3131">
        <v>95</v>
      </c>
      <c r="V3131">
        <v>6602.9</v>
      </c>
      <c r="W3131" t="s">
        <v>46</v>
      </c>
      <c r="X3131">
        <v>63.827602829999996</v>
      </c>
      <c r="Y3131">
        <v>88.876554258738295</v>
      </c>
      <c r="Z3131">
        <v>4.9640250623651001</v>
      </c>
      <c r="AA3131" s="1" t="d">
        <v>2024-02-24</v>
      </c>
      <c r="AB3131">
        <v>43.5396733537209</v>
      </c>
      <c r="AC3131">
        <v>3325</v>
      </c>
      <c r="AD3131" s="1" t="d">
        <v>2023-09-10</v>
      </c>
      <c r="AE3131" t="s">
        <v>45</v>
      </c>
      <c r="AF3131">
        <v>2024</v>
      </c>
      <c r="AG3131">
        <v>2</v>
      </c>
      <c r="AH3131">
        <v>24</v>
      </c>
      <c r="AI3131">
        <v>2023</v>
      </c>
      <c r="AJ3131">
        <v>9</v>
      </c>
      <c r="AK3131">
        <v>10</v>
      </c>
      <c r="AL3131">
        <v>128.86000000000001</v>
      </c>
      <c r="AM3131">
        <v>138.53967335371999</v>
      </c>
      <c r="AN3131" t="s">
        <v>63</v>
      </c>
      <c r="AO3131" t="s">
        <v>53</v>
      </c>
      <c r="AP3131" t="s">
        <v>59</v>
      </c>
      <c r="AQ3131">
        <v>32110</v>
      </c>
    </row>
    <row r="3132" spans="1:43" x14ac:dyDescent="0.2">
      <c r="A3132" t="s">
        <v>3194</v>
      </c>
      <c r="B3132" t="s">
        <v>55</v>
      </c>
      <c r="C3132">
        <v>0</v>
      </c>
      <c r="D3132" t="s">
        <v>45</v>
      </c>
      <c r="E3132" t="s">
        <v>46</v>
      </c>
      <c r="F3132">
        <v>24</v>
      </c>
      <c r="G3132" t="s">
        <v>45</v>
      </c>
      <c r="H3132" t="s">
        <v>46</v>
      </c>
      <c r="I3132" t="s">
        <v>48</v>
      </c>
      <c r="J3132">
        <v>408</v>
      </c>
      <c r="K3132">
        <v>10</v>
      </c>
      <c r="L3132" t="s">
        <v>45</v>
      </c>
      <c r="M3132" t="s">
        <v>46</v>
      </c>
      <c r="N3132" t="s">
        <v>46</v>
      </c>
      <c r="O3132" t="s">
        <v>45</v>
      </c>
      <c r="P3132" t="s">
        <v>45</v>
      </c>
      <c r="Q3132" t="s">
        <v>45</v>
      </c>
      <c r="R3132" t="s">
        <v>56</v>
      </c>
      <c r="S3132" t="s">
        <v>46</v>
      </c>
      <c r="T3132" t="s">
        <v>62</v>
      </c>
      <c r="U3132">
        <v>74.400000000000006</v>
      </c>
      <c r="V3132">
        <v>1712.9</v>
      </c>
      <c r="W3132" t="s">
        <v>46</v>
      </c>
      <c r="X3132">
        <v>68.6614876866782</v>
      </c>
      <c r="Y3132">
        <v>76.793323744427994</v>
      </c>
      <c r="Z3132">
        <v>10.8411527059184</v>
      </c>
      <c r="AA3132" s="1" t="d">
        <v>2024-02-14</v>
      </c>
      <c r="AB3132">
        <v>42.203612739826497</v>
      </c>
      <c r="AC3132">
        <v>892.8</v>
      </c>
      <c r="AD3132" s="1" t="d">
        <v>2023-09-07</v>
      </c>
      <c r="AE3132" t="s">
        <v>45</v>
      </c>
      <c r="AF3132">
        <v>2024</v>
      </c>
      <c r="AG3132">
        <v>2</v>
      </c>
      <c r="AH3132">
        <v>14</v>
      </c>
      <c r="AI3132">
        <v>2023</v>
      </c>
      <c r="AJ3132">
        <v>9</v>
      </c>
      <c r="AK3132">
        <v>7</v>
      </c>
      <c r="AL3132">
        <v>81.819999999999993</v>
      </c>
      <c r="AM3132">
        <v>116.603612739826</v>
      </c>
      <c r="AN3132" t="s">
        <v>58</v>
      </c>
      <c r="AO3132" t="s">
        <v>53</v>
      </c>
      <c r="AP3132" t="s">
        <v>59</v>
      </c>
      <c r="AQ3132">
        <v>30355.200000000001</v>
      </c>
    </row>
    <row r="3133" spans="1:43" x14ac:dyDescent="0.2">
      <c r="A3133" t="s">
        <v>3195</v>
      </c>
      <c r="B3133" t="s">
        <v>44</v>
      </c>
      <c r="C3133">
        <v>1</v>
      </c>
      <c r="D3133" t="s">
        <v>45</v>
      </c>
      <c r="E3133" t="s">
        <v>46</v>
      </c>
      <c r="F3133">
        <v>72</v>
      </c>
      <c r="G3133" t="s">
        <v>45</v>
      </c>
      <c r="H3133" t="s">
        <v>45</v>
      </c>
      <c r="I3133" t="s">
        <v>48</v>
      </c>
      <c r="J3133">
        <v>39</v>
      </c>
      <c r="K3133">
        <v>6</v>
      </c>
      <c r="L3133" t="s">
        <v>45</v>
      </c>
      <c r="M3133" t="s">
        <v>45</v>
      </c>
      <c r="N3133" t="s">
        <v>45</v>
      </c>
      <c r="O3133" t="s">
        <v>45</v>
      </c>
      <c r="P3133" t="s">
        <v>46</v>
      </c>
      <c r="Q3133" t="s">
        <v>45</v>
      </c>
      <c r="R3133" t="s">
        <v>75</v>
      </c>
      <c r="S3133" t="s">
        <v>46</v>
      </c>
      <c r="T3133" t="s">
        <v>62</v>
      </c>
      <c r="U3133">
        <v>78.45</v>
      </c>
      <c r="V3133">
        <v>5682.25</v>
      </c>
      <c r="W3133" t="s">
        <v>46</v>
      </c>
      <c r="X3133">
        <v>69.4364403253077</v>
      </c>
      <c r="Y3133">
        <v>97.952113559123205</v>
      </c>
      <c r="Z3133">
        <v>0</v>
      </c>
      <c r="AA3133" s="1" t="d">
        <v>2025-04-30</v>
      </c>
      <c r="AB3133">
        <v>0</v>
      </c>
      <c r="AC3133">
        <v>2824.2</v>
      </c>
      <c r="AD3133" s="1" t="d">
        <v>2023-09-06</v>
      </c>
      <c r="AE3133" t="s">
        <v>45</v>
      </c>
      <c r="AF3133">
        <v>2025</v>
      </c>
      <c r="AG3133">
        <v>4</v>
      </c>
      <c r="AH3133">
        <v>30</v>
      </c>
      <c r="AI3133">
        <v>2023</v>
      </c>
      <c r="AJ3133">
        <v>9</v>
      </c>
      <c r="AK3133">
        <v>6</v>
      </c>
      <c r="AL3133">
        <v>141.44</v>
      </c>
      <c r="AM3133">
        <v>78.45</v>
      </c>
      <c r="AN3133" t="s">
        <v>63</v>
      </c>
      <c r="AO3133" t="s">
        <v>53</v>
      </c>
      <c r="AP3133" t="s">
        <v>59</v>
      </c>
      <c r="AQ3133">
        <v>3059.55</v>
      </c>
    </row>
    <row r="3134" spans="1:43" x14ac:dyDescent="0.2">
      <c r="A3134" t="s">
        <v>3196</v>
      </c>
      <c r="B3134" t="s">
        <v>55</v>
      </c>
      <c r="C3134">
        <v>0</v>
      </c>
      <c r="D3134" t="s">
        <v>46</v>
      </c>
      <c r="E3134" t="s">
        <v>46</v>
      </c>
      <c r="F3134">
        <v>1</v>
      </c>
      <c r="G3134" t="s">
        <v>45</v>
      </c>
      <c r="H3134" t="s">
        <v>46</v>
      </c>
      <c r="I3134" t="s">
        <v>65</v>
      </c>
      <c r="J3134">
        <v>746</v>
      </c>
      <c r="K3134">
        <v>5</v>
      </c>
      <c r="L3134" t="s">
        <v>46</v>
      </c>
      <c r="M3134" t="s">
        <v>46</v>
      </c>
      <c r="N3134" t="s">
        <v>46</v>
      </c>
      <c r="O3134" t="s">
        <v>45</v>
      </c>
      <c r="P3134" t="s">
        <v>46</v>
      </c>
      <c r="Q3134" t="s">
        <v>46</v>
      </c>
      <c r="R3134" t="s">
        <v>49</v>
      </c>
      <c r="S3134" t="s">
        <v>45</v>
      </c>
      <c r="T3134" t="s">
        <v>57</v>
      </c>
      <c r="U3134">
        <v>74.3</v>
      </c>
      <c r="V3134">
        <v>74.3</v>
      </c>
      <c r="W3134" t="s">
        <v>46</v>
      </c>
      <c r="X3134">
        <v>44.031980448326102</v>
      </c>
      <c r="Y3134">
        <v>82.300707591914005</v>
      </c>
      <c r="Z3134">
        <v>12.4126685491059</v>
      </c>
      <c r="AA3134" s="1" t="d">
        <v>2023-09-29</v>
      </c>
      <c r="AB3134">
        <v>47.308420325310401</v>
      </c>
      <c r="AC3134">
        <v>37.15</v>
      </c>
      <c r="AD3134" s="1" t="d">
        <v>2023-08-30</v>
      </c>
      <c r="AE3134" t="s">
        <v>45</v>
      </c>
      <c r="AF3134">
        <v>2023</v>
      </c>
      <c r="AG3134">
        <v>9</v>
      </c>
      <c r="AH3134">
        <v>29</v>
      </c>
      <c r="AI3134">
        <v>2023</v>
      </c>
      <c r="AJ3134">
        <v>8</v>
      </c>
      <c r="AK3134">
        <v>30</v>
      </c>
      <c r="AL3134">
        <v>32.619999999999997</v>
      </c>
      <c r="AM3134">
        <v>121.60842032530999</v>
      </c>
      <c r="AN3134" t="s">
        <v>51</v>
      </c>
      <c r="AO3134" t="s">
        <v>53</v>
      </c>
      <c r="AP3134" t="s">
        <v>52</v>
      </c>
      <c r="AQ3134">
        <v>55427.799999999901</v>
      </c>
    </row>
    <row r="3135" spans="1:43" x14ac:dyDescent="0.2">
      <c r="A3135" t="s">
        <v>3197</v>
      </c>
      <c r="B3135" t="s">
        <v>55</v>
      </c>
      <c r="C3135">
        <v>0</v>
      </c>
      <c r="D3135" t="s">
        <v>45</v>
      </c>
      <c r="E3135" t="s">
        <v>46</v>
      </c>
      <c r="F3135">
        <v>70</v>
      </c>
      <c r="G3135" t="s">
        <v>46</v>
      </c>
      <c r="H3135" t="s">
        <v>47</v>
      </c>
      <c r="I3135" t="s">
        <v>48</v>
      </c>
      <c r="J3135">
        <v>239</v>
      </c>
      <c r="K3135">
        <v>4</v>
      </c>
      <c r="L3135" t="s">
        <v>46</v>
      </c>
      <c r="M3135" t="s">
        <v>45</v>
      </c>
      <c r="N3135" t="s">
        <v>45</v>
      </c>
      <c r="O3135" t="s">
        <v>45</v>
      </c>
      <c r="P3135" t="s">
        <v>46</v>
      </c>
      <c r="Q3135" t="s">
        <v>45</v>
      </c>
      <c r="R3135" t="s">
        <v>56</v>
      </c>
      <c r="S3135" t="s">
        <v>45</v>
      </c>
      <c r="T3135" t="s">
        <v>62</v>
      </c>
      <c r="U3135">
        <v>51.05</v>
      </c>
      <c r="V3135">
        <v>3635.15</v>
      </c>
      <c r="W3135" t="s">
        <v>46</v>
      </c>
      <c r="X3135">
        <v>92.424073411798503</v>
      </c>
      <c r="Y3135">
        <v>84.977430890913894</v>
      </c>
      <c r="Z3135">
        <v>13.3017152728134</v>
      </c>
      <c r="AA3135" s="1" t="d">
        <v>2024-03-11</v>
      </c>
      <c r="AB3135">
        <v>0</v>
      </c>
      <c r="AC3135">
        <v>1786.75</v>
      </c>
      <c r="AD3135" s="1" t="d">
        <v>2023-07-27</v>
      </c>
      <c r="AE3135" t="s">
        <v>46</v>
      </c>
      <c r="AF3135">
        <v>2024</v>
      </c>
      <c r="AG3135">
        <v>3</v>
      </c>
      <c r="AH3135">
        <v>11</v>
      </c>
      <c r="AI3135">
        <v>2023</v>
      </c>
      <c r="AJ3135">
        <v>7</v>
      </c>
      <c r="AK3135">
        <v>27</v>
      </c>
      <c r="AL3135">
        <v>149.12</v>
      </c>
      <c r="AM3135">
        <v>51.05</v>
      </c>
      <c r="AN3135" t="s">
        <v>63</v>
      </c>
      <c r="AO3135" t="s">
        <v>59</v>
      </c>
      <c r="AP3135" t="s">
        <v>53</v>
      </c>
      <c r="AQ3135">
        <v>12200.949999999901</v>
      </c>
    </row>
    <row r="3136" spans="1:43" x14ac:dyDescent="0.2">
      <c r="A3136" t="s">
        <v>3198</v>
      </c>
      <c r="B3136" t="s">
        <v>44</v>
      </c>
      <c r="C3136">
        <v>0</v>
      </c>
      <c r="D3136" t="s">
        <v>45</v>
      </c>
      <c r="E3136" t="s">
        <v>45</v>
      </c>
      <c r="F3136">
        <v>36</v>
      </c>
      <c r="G3136" t="s">
        <v>45</v>
      </c>
      <c r="H3136" t="s">
        <v>46</v>
      </c>
      <c r="I3136" t="s">
        <v>46</v>
      </c>
      <c r="J3136">
        <v>0</v>
      </c>
      <c r="K3136">
        <v>0</v>
      </c>
      <c r="L3136" t="s">
        <v>74</v>
      </c>
      <c r="M3136" t="s">
        <v>74</v>
      </c>
      <c r="N3136" t="s">
        <v>74</v>
      </c>
      <c r="O3136" t="s">
        <v>74</v>
      </c>
      <c r="P3136" t="s">
        <v>74</v>
      </c>
      <c r="Q3136" t="s">
        <v>74</v>
      </c>
      <c r="R3136" t="s">
        <v>49</v>
      </c>
      <c r="S3136" t="s">
        <v>46</v>
      </c>
      <c r="T3136" t="s">
        <v>62</v>
      </c>
      <c r="U3136">
        <v>19.2</v>
      </c>
      <c r="V3136">
        <v>702.9</v>
      </c>
      <c r="W3136" t="s">
        <v>46</v>
      </c>
      <c r="X3136">
        <v>70.619884484059199</v>
      </c>
      <c r="Y3136">
        <v>86.659242520544595</v>
      </c>
      <c r="Z3136">
        <v>13.7377306289322</v>
      </c>
      <c r="AA3136" s="1" t="d">
        <v>2023-10-22</v>
      </c>
      <c r="AB3136">
        <v>0</v>
      </c>
      <c r="AC3136">
        <v>345.6</v>
      </c>
      <c r="AD3136" s="1" t="d">
        <v>2023-06-17</v>
      </c>
      <c r="AE3136" t="s">
        <v>46</v>
      </c>
      <c r="AF3136">
        <v>2023</v>
      </c>
      <c r="AG3136">
        <v>10</v>
      </c>
      <c r="AH3136">
        <v>22</v>
      </c>
      <c r="AI3136">
        <v>2023</v>
      </c>
      <c r="AJ3136">
        <v>6</v>
      </c>
      <c r="AK3136">
        <v>17</v>
      </c>
      <c r="AL3136">
        <v>92.88</v>
      </c>
      <c r="AM3136">
        <v>19.2</v>
      </c>
      <c r="AN3136" t="s">
        <v>63</v>
      </c>
      <c r="AO3136" t="s">
        <v>52</v>
      </c>
      <c r="AP3136" t="s">
        <v>59</v>
      </c>
      <c r="AQ3136">
        <v>0</v>
      </c>
    </row>
    <row r="3137" spans="1:43" x14ac:dyDescent="0.2">
      <c r="A3137" t="s">
        <v>3199</v>
      </c>
      <c r="B3137" t="s">
        <v>44</v>
      </c>
      <c r="C3137">
        <v>1</v>
      </c>
      <c r="D3137" t="s">
        <v>46</v>
      </c>
      <c r="E3137" t="s">
        <v>46</v>
      </c>
      <c r="F3137">
        <v>38</v>
      </c>
      <c r="G3137" t="s">
        <v>45</v>
      </c>
      <c r="H3137" t="s">
        <v>45</v>
      </c>
      <c r="I3137" t="s">
        <v>65</v>
      </c>
      <c r="J3137">
        <v>212</v>
      </c>
      <c r="K3137">
        <v>8</v>
      </c>
      <c r="L3137" t="s">
        <v>46</v>
      </c>
      <c r="M3137" t="s">
        <v>46</v>
      </c>
      <c r="N3137" t="s">
        <v>46</v>
      </c>
      <c r="O3137" t="s">
        <v>45</v>
      </c>
      <c r="P3137" t="s">
        <v>45</v>
      </c>
      <c r="Q3137" t="s">
        <v>45</v>
      </c>
      <c r="R3137" t="s">
        <v>49</v>
      </c>
      <c r="S3137" t="s">
        <v>45</v>
      </c>
      <c r="T3137" t="s">
        <v>50</v>
      </c>
      <c r="U3137">
        <v>99.55</v>
      </c>
      <c r="V3137">
        <v>3734.25</v>
      </c>
      <c r="W3137" t="s">
        <v>45</v>
      </c>
      <c r="X3137">
        <v>76.645031956710596</v>
      </c>
      <c r="Y3137">
        <v>58.635282425215202</v>
      </c>
      <c r="Z3137">
        <v>26.8531289439677</v>
      </c>
      <c r="AA3137" s="1" t="d">
        <v>2023-10-02</v>
      </c>
      <c r="AB3137">
        <v>0</v>
      </c>
      <c r="AC3137">
        <v>1891.45</v>
      </c>
      <c r="AD3137" s="1" t="d">
        <v>2023-08-31</v>
      </c>
      <c r="AE3137" t="s">
        <v>46</v>
      </c>
      <c r="AF3137">
        <v>2023</v>
      </c>
      <c r="AG3137">
        <v>10</v>
      </c>
      <c r="AH3137">
        <v>2</v>
      </c>
      <c r="AI3137">
        <v>2023</v>
      </c>
      <c r="AJ3137">
        <v>8</v>
      </c>
      <c r="AK3137">
        <v>31</v>
      </c>
      <c r="AL3137">
        <v>87.79</v>
      </c>
      <c r="AM3137">
        <v>99.55</v>
      </c>
      <c r="AN3137" t="s">
        <v>63</v>
      </c>
      <c r="AO3137" t="s">
        <v>53</v>
      </c>
      <c r="AP3137" t="s">
        <v>53</v>
      </c>
      <c r="AQ3137">
        <v>21104.6</v>
      </c>
    </row>
    <row r="3138" spans="1:43" x14ac:dyDescent="0.2">
      <c r="A3138" t="s">
        <v>3200</v>
      </c>
      <c r="B3138" t="s">
        <v>44</v>
      </c>
      <c r="C3138">
        <v>0</v>
      </c>
      <c r="D3138" t="s">
        <v>46</v>
      </c>
      <c r="E3138" t="s">
        <v>46</v>
      </c>
      <c r="F3138">
        <v>17</v>
      </c>
      <c r="G3138" t="s">
        <v>45</v>
      </c>
      <c r="H3138" t="s">
        <v>46</v>
      </c>
      <c r="I3138" t="s">
        <v>65</v>
      </c>
      <c r="J3138">
        <v>898</v>
      </c>
      <c r="K3138">
        <v>2</v>
      </c>
      <c r="L3138" t="s">
        <v>46</v>
      </c>
      <c r="M3138" t="s">
        <v>46</v>
      </c>
      <c r="N3138" t="s">
        <v>46</v>
      </c>
      <c r="O3138" t="s">
        <v>46</v>
      </c>
      <c r="P3138" t="s">
        <v>46</v>
      </c>
      <c r="Q3138" t="s">
        <v>46</v>
      </c>
      <c r="R3138" t="s">
        <v>49</v>
      </c>
      <c r="S3138" t="s">
        <v>45</v>
      </c>
      <c r="T3138" t="s">
        <v>50</v>
      </c>
      <c r="U3138">
        <v>70</v>
      </c>
      <c r="V3138">
        <v>1144.5</v>
      </c>
      <c r="W3138" t="s">
        <v>45</v>
      </c>
      <c r="X3138">
        <v>84.273246558610595</v>
      </c>
      <c r="Y3138">
        <v>51.714693175903903</v>
      </c>
      <c r="Z3138">
        <v>33.509411260296403</v>
      </c>
      <c r="AA3138" s="1" t="d">
        <v>2023-10-05</v>
      </c>
      <c r="AB3138">
        <v>39.7152597467175</v>
      </c>
      <c r="AC3138">
        <v>595</v>
      </c>
      <c r="AD3138" s="1" t="d">
        <v>2023-09-03</v>
      </c>
      <c r="AE3138" t="s">
        <v>46</v>
      </c>
      <c r="AF3138">
        <v>2023</v>
      </c>
      <c r="AG3138">
        <v>10</v>
      </c>
      <c r="AH3138">
        <v>5</v>
      </c>
      <c r="AI3138">
        <v>2023</v>
      </c>
      <c r="AJ3138">
        <v>9</v>
      </c>
      <c r="AK3138">
        <v>3</v>
      </c>
      <c r="AL3138">
        <v>67.760000000000005</v>
      </c>
      <c r="AM3138">
        <v>109.715259746717</v>
      </c>
      <c r="AN3138" t="s">
        <v>58</v>
      </c>
      <c r="AO3138" t="s">
        <v>53</v>
      </c>
      <c r="AP3138" t="s">
        <v>53</v>
      </c>
      <c r="AQ3138">
        <v>62860</v>
      </c>
    </row>
    <row r="3139" spans="1:43" x14ac:dyDescent="0.2">
      <c r="A3139" t="s">
        <v>3201</v>
      </c>
      <c r="B3139" t="s">
        <v>44</v>
      </c>
      <c r="C3139">
        <v>0</v>
      </c>
      <c r="D3139" t="s">
        <v>45</v>
      </c>
      <c r="E3139" t="s">
        <v>45</v>
      </c>
      <c r="F3139">
        <v>41</v>
      </c>
      <c r="G3139" t="s">
        <v>45</v>
      </c>
      <c r="H3139" t="s">
        <v>45</v>
      </c>
      <c r="I3139" t="s">
        <v>65</v>
      </c>
      <c r="J3139">
        <v>612</v>
      </c>
      <c r="K3139">
        <v>6</v>
      </c>
      <c r="L3139" t="s">
        <v>46</v>
      </c>
      <c r="M3139" t="s">
        <v>45</v>
      </c>
      <c r="N3139" t="s">
        <v>45</v>
      </c>
      <c r="O3139" t="s">
        <v>45</v>
      </c>
      <c r="P3139" t="s">
        <v>45</v>
      </c>
      <c r="Q3139" t="s">
        <v>45</v>
      </c>
      <c r="R3139" t="s">
        <v>56</v>
      </c>
      <c r="S3139" t="s">
        <v>45</v>
      </c>
      <c r="T3139" t="s">
        <v>62</v>
      </c>
      <c r="U3139">
        <v>109.1</v>
      </c>
      <c r="V3139">
        <v>4454.25</v>
      </c>
      <c r="W3139" t="s">
        <v>46</v>
      </c>
      <c r="X3139">
        <v>54.682563139999999</v>
      </c>
      <c r="Y3139">
        <v>84.215866106144503</v>
      </c>
      <c r="Z3139">
        <v>8.0247657391521603</v>
      </c>
      <c r="AA3139" s="1" t="d">
        <v>2024-03-06</v>
      </c>
      <c r="AB3139">
        <v>39.516695734160997</v>
      </c>
      <c r="AC3139">
        <v>2236.5500000000002</v>
      </c>
      <c r="AD3139" s="1" t="d">
        <v>2023-09-09</v>
      </c>
      <c r="AE3139" t="s">
        <v>45</v>
      </c>
      <c r="AF3139">
        <v>2024</v>
      </c>
      <c r="AG3139">
        <v>3</v>
      </c>
      <c r="AH3139">
        <v>6</v>
      </c>
      <c r="AI3139">
        <v>2023</v>
      </c>
      <c r="AJ3139">
        <v>9</v>
      </c>
      <c r="AK3139">
        <v>9</v>
      </c>
      <c r="AL3139">
        <v>87.66</v>
      </c>
      <c r="AM3139">
        <v>148.616695734161</v>
      </c>
      <c r="AN3139" t="s">
        <v>63</v>
      </c>
      <c r="AO3139" t="s">
        <v>53</v>
      </c>
      <c r="AP3139" t="s">
        <v>59</v>
      </c>
      <c r="AQ3139">
        <v>66769.2</v>
      </c>
    </row>
    <row r="3140" spans="1:43" x14ac:dyDescent="0.2">
      <c r="A3140" t="s">
        <v>3202</v>
      </c>
      <c r="B3140" t="s">
        <v>44</v>
      </c>
      <c r="C3140">
        <v>0</v>
      </c>
      <c r="D3140" t="s">
        <v>46</v>
      </c>
      <c r="E3140" t="s">
        <v>46</v>
      </c>
      <c r="F3140">
        <v>1</v>
      </c>
      <c r="G3140" t="s">
        <v>45</v>
      </c>
      <c r="H3140" t="s">
        <v>46</v>
      </c>
      <c r="I3140" t="s">
        <v>48</v>
      </c>
      <c r="J3140">
        <v>775</v>
      </c>
      <c r="K3140">
        <v>2</v>
      </c>
      <c r="L3140" t="s">
        <v>46</v>
      </c>
      <c r="M3140" t="s">
        <v>46</v>
      </c>
      <c r="N3140" t="s">
        <v>46</v>
      </c>
      <c r="O3140" t="s">
        <v>46</v>
      </c>
      <c r="P3140" t="s">
        <v>46</v>
      </c>
      <c r="Q3140" t="s">
        <v>46</v>
      </c>
      <c r="R3140" t="s">
        <v>49</v>
      </c>
      <c r="S3140" t="s">
        <v>45</v>
      </c>
      <c r="T3140" t="s">
        <v>50</v>
      </c>
      <c r="U3140">
        <v>45.3</v>
      </c>
      <c r="V3140">
        <v>45.3</v>
      </c>
      <c r="W3140" t="s">
        <v>45</v>
      </c>
      <c r="X3140">
        <v>77.102078485528395</v>
      </c>
      <c r="Y3140">
        <v>61.5264810326169</v>
      </c>
      <c r="Z3140">
        <v>36.692597542906299</v>
      </c>
      <c r="AA3140" s="1" t="d">
        <v>2023-10-04</v>
      </c>
      <c r="AB3140">
        <v>30.857960966675201</v>
      </c>
      <c r="AC3140">
        <v>22.65</v>
      </c>
      <c r="AD3140" s="1" t="d">
        <v>2023-09-09</v>
      </c>
      <c r="AE3140" t="s">
        <v>46</v>
      </c>
      <c r="AF3140">
        <v>2023</v>
      </c>
      <c r="AG3140">
        <v>10</v>
      </c>
      <c r="AH3140">
        <v>4</v>
      </c>
      <c r="AI3140">
        <v>2023</v>
      </c>
      <c r="AJ3140">
        <v>9</v>
      </c>
      <c r="AK3140">
        <v>9</v>
      </c>
      <c r="AL3140">
        <v>41.41</v>
      </c>
      <c r="AM3140">
        <v>76.157960966675205</v>
      </c>
      <c r="AN3140" t="s">
        <v>51</v>
      </c>
      <c r="AO3140" t="s">
        <v>59</v>
      </c>
      <c r="AP3140" t="s">
        <v>53</v>
      </c>
      <c r="AQ3140">
        <v>35107.5</v>
      </c>
    </row>
    <row r="3141" spans="1:43" x14ac:dyDescent="0.2">
      <c r="A3141" t="s">
        <v>3203</v>
      </c>
      <c r="B3141" t="s">
        <v>55</v>
      </c>
      <c r="C3141">
        <v>0</v>
      </c>
      <c r="D3141" t="s">
        <v>46</v>
      </c>
      <c r="E3141" t="s">
        <v>46</v>
      </c>
      <c r="F3141">
        <v>2</v>
      </c>
      <c r="G3141" t="s">
        <v>46</v>
      </c>
      <c r="H3141" t="s">
        <v>47</v>
      </c>
      <c r="I3141" t="s">
        <v>48</v>
      </c>
      <c r="J3141">
        <v>362</v>
      </c>
      <c r="K3141">
        <v>2</v>
      </c>
      <c r="L3141" t="s">
        <v>46</v>
      </c>
      <c r="M3141" t="s">
        <v>46</v>
      </c>
      <c r="N3141" t="s">
        <v>46</v>
      </c>
      <c r="O3141" t="s">
        <v>45</v>
      </c>
      <c r="P3141" t="s">
        <v>46</v>
      </c>
      <c r="Q3141" t="s">
        <v>46</v>
      </c>
      <c r="R3141" t="s">
        <v>49</v>
      </c>
      <c r="S3141" t="s">
        <v>46</v>
      </c>
      <c r="T3141" t="s">
        <v>62</v>
      </c>
      <c r="U3141">
        <v>29.85</v>
      </c>
      <c r="V3141">
        <v>75.599999999999994</v>
      </c>
      <c r="W3141" t="s">
        <v>45</v>
      </c>
      <c r="X3141">
        <v>65.985383639999995</v>
      </c>
      <c r="Y3141">
        <v>37.825962065030403</v>
      </c>
      <c r="Z3141">
        <v>25.518333335139999</v>
      </c>
      <c r="AA3141" s="1" t="d">
        <v>2023-10-03</v>
      </c>
      <c r="AB3141">
        <v>12.7383487733431</v>
      </c>
      <c r="AC3141">
        <v>29.85</v>
      </c>
      <c r="AD3141" s="1" t="d">
        <v>2023-09-02</v>
      </c>
      <c r="AE3141" t="s">
        <v>46</v>
      </c>
      <c r="AF3141">
        <v>2023</v>
      </c>
      <c r="AG3141">
        <v>10</v>
      </c>
      <c r="AH3141">
        <v>3</v>
      </c>
      <c r="AI3141">
        <v>2023</v>
      </c>
      <c r="AJ3141">
        <v>9</v>
      </c>
      <c r="AK3141">
        <v>2</v>
      </c>
      <c r="AL3141">
        <v>42.47</v>
      </c>
      <c r="AM3141">
        <v>42.5883487733431</v>
      </c>
      <c r="AN3141" t="s">
        <v>51</v>
      </c>
      <c r="AO3141" t="s">
        <v>52</v>
      </c>
      <c r="AP3141" t="s">
        <v>59</v>
      </c>
      <c r="AQ3141">
        <v>10805.7</v>
      </c>
    </row>
    <row r="3142" spans="1:43" x14ac:dyDescent="0.2">
      <c r="A3142" t="s">
        <v>3204</v>
      </c>
      <c r="B3142" t="s">
        <v>55</v>
      </c>
      <c r="C3142">
        <v>0</v>
      </c>
      <c r="D3142" t="s">
        <v>46</v>
      </c>
      <c r="E3142" t="s">
        <v>46</v>
      </c>
      <c r="F3142">
        <v>14</v>
      </c>
      <c r="G3142" t="s">
        <v>45</v>
      </c>
      <c r="H3142" t="s">
        <v>46</v>
      </c>
      <c r="I3142" t="s">
        <v>65</v>
      </c>
      <c r="J3142">
        <v>63</v>
      </c>
      <c r="K3142">
        <v>7</v>
      </c>
      <c r="L3142" t="s">
        <v>46</v>
      </c>
      <c r="M3142" t="s">
        <v>46</v>
      </c>
      <c r="N3142" t="s">
        <v>45</v>
      </c>
      <c r="O3142" t="s">
        <v>46</v>
      </c>
      <c r="P3142" t="s">
        <v>46</v>
      </c>
      <c r="Q3142" t="s">
        <v>46</v>
      </c>
      <c r="R3142" t="s">
        <v>49</v>
      </c>
      <c r="S3142" t="s">
        <v>46</v>
      </c>
      <c r="T3142" t="s">
        <v>50</v>
      </c>
      <c r="U3142">
        <v>76.45</v>
      </c>
      <c r="V3142">
        <v>1117.55</v>
      </c>
      <c r="W3142" t="s">
        <v>46</v>
      </c>
      <c r="X3142">
        <v>82.70156163</v>
      </c>
      <c r="Y3142">
        <v>88.389405004696101</v>
      </c>
      <c r="Z3142">
        <v>11.5452341751201</v>
      </c>
      <c r="AA3142" s="1" t="d">
        <v>2023-10-06</v>
      </c>
      <c r="AB3142">
        <v>0</v>
      </c>
      <c r="AC3142">
        <v>535.15</v>
      </c>
      <c r="AD3142" s="1" t="d">
        <v>2023-06-27</v>
      </c>
      <c r="AE3142" t="s">
        <v>46</v>
      </c>
      <c r="AF3142">
        <v>2023</v>
      </c>
      <c r="AG3142">
        <v>10</v>
      </c>
      <c r="AH3142">
        <v>6</v>
      </c>
      <c r="AI3142">
        <v>2023</v>
      </c>
      <c r="AJ3142">
        <v>6</v>
      </c>
      <c r="AK3142">
        <v>27</v>
      </c>
      <c r="AL3142">
        <v>85.16</v>
      </c>
      <c r="AM3142">
        <v>76.45</v>
      </c>
      <c r="AN3142" t="s">
        <v>58</v>
      </c>
      <c r="AO3142" t="s">
        <v>53</v>
      </c>
      <c r="AP3142" t="s">
        <v>53</v>
      </c>
      <c r="AQ3142">
        <v>4816.3500000000004</v>
      </c>
    </row>
    <row r="3143" spans="1:43" x14ac:dyDescent="0.2">
      <c r="A3143" t="s">
        <v>3205</v>
      </c>
      <c r="B3143" t="s">
        <v>55</v>
      </c>
      <c r="C3143">
        <v>1</v>
      </c>
      <c r="D3143" t="s">
        <v>46</v>
      </c>
      <c r="E3143" t="s">
        <v>46</v>
      </c>
      <c r="F3143">
        <v>2</v>
      </c>
      <c r="G3143" t="s">
        <v>45</v>
      </c>
      <c r="H3143" t="s">
        <v>46</v>
      </c>
      <c r="I3143" t="s">
        <v>65</v>
      </c>
      <c r="J3143">
        <v>590</v>
      </c>
      <c r="K3143">
        <v>8</v>
      </c>
      <c r="L3143" t="s">
        <v>46</v>
      </c>
      <c r="M3143" t="s">
        <v>45</v>
      </c>
      <c r="N3143" t="s">
        <v>45</v>
      </c>
      <c r="O3143" t="s">
        <v>45</v>
      </c>
      <c r="P3143" t="s">
        <v>46</v>
      </c>
      <c r="Q3143" t="s">
        <v>45</v>
      </c>
      <c r="R3143" t="s">
        <v>49</v>
      </c>
      <c r="S3143" t="s">
        <v>45</v>
      </c>
      <c r="T3143" t="s">
        <v>68</v>
      </c>
      <c r="U3143">
        <v>95.1</v>
      </c>
      <c r="V3143">
        <v>180.25</v>
      </c>
      <c r="W3143" t="s">
        <v>45</v>
      </c>
      <c r="X3143">
        <v>38.091588694727498</v>
      </c>
      <c r="Y3143">
        <v>54.679504221318503</v>
      </c>
      <c r="Z3143">
        <v>27.572049439774901</v>
      </c>
      <c r="AA3143" s="1" t="d">
        <v>2023-10-21</v>
      </c>
      <c r="AB3143">
        <v>46.830664338534199</v>
      </c>
      <c r="AC3143">
        <v>95.1</v>
      </c>
      <c r="AD3143" s="1" t="d">
        <v>2023-09-03</v>
      </c>
      <c r="AE3143" t="s">
        <v>45</v>
      </c>
      <c r="AF3143">
        <v>2023</v>
      </c>
      <c r="AG3143">
        <v>10</v>
      </c>
      <c r="AH3143">
        <v>21</v>
      </c>
      <c r="AI3143">
        <v>2023</v>
      </c>
      <c r="AJ3143">
        <v>9</v>
      </c>
      <c r="AK3143">
        <v>3</v>
      </c>
      <c r="AL3143">
        <v>12.52</v>
      </c>
      <c r="AM3143">
        <v>141.930664338534</v>
      </c>
      <c r="AN3143" t="s">
        <v>51</v>
      </c>
      <c r="AO3143" t="s">
        <v>53</v>
      </c>
      <c r="AP3143" t="s">
        <v>52</v>
      </c>
      <c r="AQ3143">
        <v>56109</v>
      </c>
    </row>
    <row r="3144" spans="1:43" x14ac:dyDescent="0.2">
      <c r="A3144" t="s">
        <v>3206</v>
      </c>
      <c r="B3144" t="s">
        <v>55</v>
      </c>
      <c r="C3144">
        <v>0</v>
      </c>
      <c r="D3144" t="s">
        <v>46</v>
      </c>
      <c r="E3144" t="s">
        <v>46</v>
      </c>
      <c r="F3144">
        <v>1</v>
      </c>
      <c r="G3144" t="s">
        <v>45</v>
      </c>
      <c r="H3144" t="s">
        <v>46</v>
      </c>
      <c r="I3144" t="s">
        <v>46</v>
      </c>
      <c r="J3144">
        <v>0</v>
      </c>
      <c r="K3144">
        <v>0</v>
      </c>
      <c r="L3144" t="s">
        <v>74</v>
      </c>
      <c r="M3144" t="s">
        <v>74</v>
      </c>
      <c r="N3144" t="s">
        <v>74</v>
      </c>
      <c r="O3144" t="s">
        <v>74</v>
      </c>
      <c r="P3144" t="s">
        <v>74</v>
      </c>
      <c r="Q3144" t="s">
        <v>74</v>
      </c>
      <c r="R3144" t="s">
        <v>49</v>
      </c>
      <c r="S3144" t="s">
        <v>46</v>
      </c>
      <c r="T3144" t="s">
        <v>57</v>
      </c>
      <c r="U3144">
        <v>19.8</v>
      </c>
      <c r="V3144">
        <v>19.8</v>
      </c>
      <c r="W3144" t="s">
        <v>45</v>
      </c>
      <c r="X3144">
        <v>68.513585496380898</v>
      </c>
      <c r="Y3144">
        <v>38.297192936032197</v>
      </c>
      <c r="Z3144">
        <v>38.689523809176201</v>
      </c>
      <c r="AA3144" s="1" t="d">
        <v>2023-10-06</v>
      </c>
      <c r="AB3144">
        <v>0</v>
      </c>
      <c r="AC3144">
        <v>9.9</v>
      </c>
      <c r="AD3144" s="1" t="d">
        <v>2023-09-01</v>
      </c>
      <c r="AE3144" t="s">
        <v>46</v>
      </c>
      <c r="AF3144">
        <v>2023</v>
      </c>
      <c r="AG3144">
        <v>10</v>
      </c>
      <c r="AH3144">
        <v>6</v>
      </c>
      <c r="AI3144">
        <v>2023</v>
      </c>
      <c r="AJ3144">
        <v>9</v>
      </c>
      <c r="AK3144">
        <v>1</v>
      </c>
      <c r="AL3144">
        <v>30.82</v>
      </c>
      <c r="AM3144">
        <v>19.8</v>
      </c>
      <c r="AN3144" t="s">
        <v>51</v>
      </c>
      <c r="AO3144" t="s">
        <v>52</v>
      </c>
      <c r="AP3144" t="s">
        <v>59</v>
      </c>
      <c r="AQ3144">
        <v>0</v>
      </c>
    </row>
    <row r="3145" spans="1:43" x14ac:dyDescent="0.2">
      <c r="A3145" t="s">
        <v>3207</v>
      </c>
      <c r="B3145" t="s">
        <v>55</v>
      </c>
      <c r="C3145">
        <v>0</v>
      </c>
      <c r="D3145" t="s">
        <v>45</v>
      </c>
      <c r="E3145" t="s">
        <v>45</v>
      </c>
      <c r="F3145">
        <v>13</v>
      </c>
      <c r="G3145" t="s">
        <v>45</v>
      </c>
      <c r="H3145" t="s">
        <v>45</v>
      </c>
      <c r="I3145" t="s">
        <v>48</v>
      </c>
      <c r="J3145">
        <v>530</v>
      </c>
      <c r="K3145">
        <v>8</v>
      </c>
      <c r="L3145" t="s">
        <v>46</v>
      </c>
      <c r="M3145" t="s">
        <v>45</v>
      </c>
      <c r="N3145" t="s">
        <v>45</v>
      </c>
      <c r="O3145" t="s">
        <v>45</v>
      </c>
      <c r="P3145" t="s">
        <v>45</v>
      </c>
      <c r="Q3145" t="s">
        <v>46</v>
      </c>
      <c r="R3145" t="s">
        <v>49</v>
      </c>
      <c r="S3145" t="s">
        <v>45</v>
      </c>
      <c r="T3145" t="s">
        <v>50</v>
      </c>
      <c r="U3145">
        <v>72.8</v>
      </c>
      <c r="V3145">
        <v>930.05</v>
      </c>
      <c r="W3145" t="s">
        <v>46</v>
      </c>
      <c r="X3145">
        <v>60.9576901632405</v>
      </c>
      <c r="Y3145">
        <v>73.827468134530704</v>
      </c>
      <c r="Z3145">
        <v>17.119769227705799</v>
      </c>
      <c r="AA3145" s="1" t="d">
        <v>2023-10-25</v>
      </c>
      <c r="AB3145">
        <v>31.533277730228502</v>
      </c>
      <c r="AC3145">
        <v>473.2</v>
      </c>
      <c r="AD3145" s="1" t="d">
        <v>2023-09-09</v>
      </c>
      <c r="AE3145" t="s">
        <v>45</v>
      </c>
      <c r="AF3145">
        <v>2023</v>
      </c>
      <c r="AG3145">
        <v>10</v>
      </c>
      <c r="AH3145">
        <v>25</v>
      </c>
      <c r="AI3145">
        <v>2023</v>
      </c>
      <c r="AJ3145">
        <v>9</v>
      </c>
      <c r="AK3145">
        <v>9</v>
      </c>
      <c r="AL3145">
        <v>56.84</v>
      </c>
      <c r="AM3145">
        <v>104.333277730228</v>
      </c>
      <c r="AN3145" t="s">
        <v>58</v>
      </c>
      <c r="AO3145" t="s">
        <v>53</v>
      </c>
      <c r="AP3145" t="s">
        <v>59</v>
      </c>
      <c r="AQ3145">
        <v>38584</v>
      </c>
    </row>
    <row r="3146" spans="1:43" x14ac:dyDescent="0.2">
      <c r="A3146" t="s">
        <v>3208</v>
      </c>
      <c r="B3146" t="s">
        <v>55</v>
      </c>
      <c r="C3146">
        <v>0</v>
      </c>
      <c r="D3146" t="s">
        <v>46</v>
      </c>
      <c r="E3146" t="s">
        <v>46</v>
      </c>
      <c r="F3146">
        <v>6</v>
      </c>
      <c r="G3146" t="s">
        <v>45</v>
      </c>
      <c r="H3146" t="s">
        <v>46</v>
      </c>
      <c r="I3146" t="s">
        <v>46</v>
      </c>
      <c r="J3146">
        <v>0</v>
      </c>
      <c r="K3146">
        <v>0</v>
      </c>
      <c r="L3146" t="s">
        <v>74</v>
      </c>
      <c r="M3146" t="s">
        <v>74</v>
      </c>
      <c r="N3146" t="s">
        <v>74</v>
      </c>
      <c r="O3146" t="s">
        <v>74</v>
      </c>
      <c r="P3146" t="s">
        <v>74</v>
      </c>
      <c r="Q3146" t="s">
        <v>74</v>
      </c>
      <c r="R3146" t="s">
        <v>49</v>
      </c>
      <c r="S3146" t="s">
        <v>46</v>
      </c>
      <c r="T3146" t="s">
        <v>57</v>
      </c>
      <c r="U3146">
        <v>18.95</v>
      </c>
      <c r="V3146">
        <v>110.15</v>
      </c>
      <c r="W3146" t="s">
        <v>46</v>
      </c>
      <c r="X3146">
        <v>76.483944259512299</v>
      </c>
      <c r="Y3146">
        <v>74.41698246</v>
      </c>
      <c r="Z3146">
        <v>17.068848241456202</v>
      </c>
      <c r="AA3146" s="1" t="d">
        <v>2023-10-16</v>
      </c>
      <c r="AB3146">
        <v>0</v>
      </c>
      <c r="AC3146">
        <v>56.85</v>
      </c>
      <c r="AD3146" s="1" t="d">
        <v>2023-07-09</v>
      </c>
      <c r="AE3146" t="s">
        <v>46</v>
      </c>
      <c r="AF3146">
        <v>2023</v>
      </c>
      <c r="AG3146">
        <v>10</v>
      </c>
      <c r="AH3146">
        <v>16</v>
      </c>
      <c r="AI3146">
        <v>2023</v>
      </c>
      <c r="AJ3146">
        <v>7</v>
      </c>
      <c r="AK3146">
        <v>9</v>
      </c>
      <c r="AL3146">
        <v>65.42</v>
      </c>
      <c r="AM3146">
        <v>18.95</v>
      </c>
      <c r="AN3146" t="s">
        <v>51</v>
      </c>
      <c r="AO3146" t="s">
        <v>52</v>
      </c>
      <c r="AP3146" t="s">
        <v>53</v>
      </c>
      <c r="AQ3146">
        <v>0</v>
      </c>
    </row>
    <row r="3147" spans="1:43" x14ac:dyDescent="0.2">
      <c r="A3147" t="s">
        <v>3209</v>
      </c>
      <c r="B3147" t="s">
        <v>44</v>
      </c>
      <c r="C3147">
        <v>0</v>
      </c>
      <c r="D3147" t="s">
        <v>46</v>
      </c>
      <c r="E3147" t="s">
        <v>46</v>
      </c>
      <c r="F3147">
        <v>4</v>
      </c>
      <c r="G3147" t="s">
        <v>45</v>
      </c>
      <c r="H3147" t="s">
        <v>46</v>
      </c>
      <c r="I3147" t="s">
        <v>65</v>
      </c>
      <c r="J3147">
        <v>315</v>
      </c>
      <c r="K3147">
        <v>10</v>
      </c>
      <c r="L3147" t="s">
        <v>46</v>
      </c>
      <c r="M3147" t="s">
        <v>45</v>
      </c>
      <c r="N3147" t="s">
        <v>46</v>
      </c>
      <c r="O3147" t="s">
        <v>46</v>
      </c>
      <c r="P3147" t="s">
        <v>46</v>
      </c>
      <c r="Q3147" t="s">
        <v>46</v>
      </c>
      <c r="R3147" t="s">
        <v>49</v>
      </c>
      <c r="S3147" t="s">
        <v>45</v>
      </c>
      <c r="T3147" t="s">
        <v>62</v>
      </c>
      <c r="U3147">
        <v>76.650000000000006</v>
      </c>
      <c r="V3147">
        <v>333.6</v>
      </c>
      <c r="W3147" t="s">
        <v>45</v>
      </c>
      <c r="X3147">
        <v>77.050662810522994</v>
      </c>
      <c r="Y3147">
        <v>38.8591864176691</v>
      </c>
      <c r="Z3147">
        <v>25.124505719999998</v>
      </c>
      <c r="AA3147" s="1" t="d">
        <v>2023-09-29</v>
      </c>
      <c r="AB3147">
        <v>24.737956796663099</v>
      </c>
      <c r="AC3147">
        <v>153.30000000000001</v>
      </c>
      <c r="AD3147" s="1" t="d">
        <v>2023-09-07</v>
      </c>
      <c r="AE3147" t="s">
        <v>46</v>
      </c>
      <c r="AF3147">
        <v>2023</v>
      </c>
      <c r="AG3147">
        <v>9</v>
      </c>
      <c r="AH3147">
        <v>29</v>
      </c>
      <c r="AI3147">
        <v>2023</v>
      </c>
      <c r="AJ3147">
        <v>9</v>
      </c>
      <c r="AK3147">
        <v>7</v>
      </c>
      <c r="AL3147">
        <v>55.93</v>
      </c>
      <c r="AM3147">
        <v>101.387956796663</v>
      </c>
      <c r="AN3147" t="s">
        <v>51</v>
      </c>
      <c r="AO3147" t="s">
        <v>53</v>
      </c>
      <c r="AP3147" t="s">
        <v>53</v>
      </c>
      <c r="AQ3147">
        <v>24144.75</v>
      </c>
    </row>
    <row r="3148" spans="1:43" x14ac:dyDescent="0.2">
      <c r="A3148" t="s">
        <v>3210</v>
      </c>
      <c r="B3148" t="s">
        <v>44</v>
      </c>
      <c r="C3148">
        <v>0</v>
      </c>
      <c r="D3148" t="s">
        <v>45</v>
      </c>
      <c r="E3148" t="s">
        <v>45</v>
      </c>
      <c r="F3148">
        <v>5</v>
      </c>
      <c r="G3148" t="s">
        <v>45</v>
      </c>
      <c r="H3148" t="s">
        <v>46</v>
      </c>
      <c r="I3148" t="s">
        <v>65</v>
      </c>
      <c r="J3148">
        <v>544</v>
      </c>
      <c r="K3148">
        <v>4</v>
      </c>
      <c r="L3148" t="s">
        <v>46</v>
      </c>
      <c r="M3148" t="s">
        <v>45</v>
      </c>
      <c r="N3148" t="s">
        <v>46</v>
      </c>
      <c r="O3148" t="s">
        <v>45</v>
      </c>
      <c r="P3148" t="s">
        <v>45</v>
      </c>
      <c r="Q3148" t="s">
        <v>45</v>
      </c>
      <c r="R3148" t="s">
        <v>49</v>
      </c>
      <c r="S3148" t="s">
        <v>45</v>
      </c>
      <c r="T3148" t="s">
        <v>57</v>
      </c>
      <c r="U3148">
        <v>99.15</v>
      </c>
      <c r="V3148">
        <v>465.05</v>
      </c>
      <c r="W3148" t="s">
        <v>45</v>
      </c>
      <c r="X3148">
        <v>59.3856115776696</v>
      </c>
      <c r="Y3148">
        <v>43.690691659999999</v>
      </c>
      <c r="Z3148">
        <v>23.294349836721398</v>
      </c>
      <c r="AA3148" s="1" t="d">
        <v>2023-10-03</v>
      </c>
      <c r="AB3148">
        <v>45.8138435661267</v>
      </c>
      <c r="AC3148">
        <v>247.875</v>
      </c>
      <c r="AD3148" s="1" t="d">
        <v>2023-08-31</v>
      </c>
      <c r="AE3148" t="s">
        <v>45</v>
      </c>
      <c r="AF3148">
        <v>2023</v>
      </c>
      <c r="AG3148">
        <v>10</v>
      </c>
      <c r="AH3148">
        <v>3</v>
      </c>
      <c r="AI3148">
        <v>2023</v>
      </c>
      <c r="AJ3148">
        <v>8</v>
      </c>
      <c r="AK3148">
        <v>31</v>
      </c>
      <c r="AL3148">
        <v>41.09</v>
      </c>
      <c r="AM3148">
        <v>144.963843566126</v>
      </c>
      <c r="AN3148" t="s">
        <v>51</v>
      </c>
      <c r="AO3148" t="s">
        <v>53</v>
      </c>
      <c r="AP3148" t="s">
        <v>59</v>
      </c>
      <c r="AQ3148">
        <v>53937.599999999999</v>
      </c>
    </row>
    <row r="3149" spans="1:43" x14ac:dyDescent="0.2">
      <c r="A3149" t="s">
        <v>3211</v>
      </c>
      <c r="B3149" t="s">
        <v>44</v>
      </c>
      <c r="C3149">
        <v>0</v>
      </c>
      <c r="D3149" t="s">
        <v>45</v>
      </c>
      <c r="E3149" t="s">
        <v>46</v>
      </c>
      <c r="F3149">
        <v>15</v>
      </c>
      <c r="G3149" t="s">
        <v>45</v>
      </c>
      <c r="H3149" t="s">
        <v>46</v>
      </c>
      <c r="I3149" t="s">
        <v>65</v>
      </c>
      <c r="J3149">
        <v>12</v>
      </c>
      <c r="K3149">
        <v>3</v>
      </c>
      <c r="L3149" t="s">
        <v>45</v>
      </c>
      <c r="M3149" t="s">
        <v>46</v>
      </c>
      <c r="N3149" t="s">
        <v>45</v>
      </c>
      <c r="O3149" t="s">
        <v>46</v>
      </c>
      <c r="P3149" t="s">
        <v>45</v>
      </c>
      <c r="Q3149" t="s">
        <v>45</v>
      </c>
      <c r="R3149" t="s">
        <v>49</v>
      </c>
      <c r="S3149" t="s">
        <v>46</v>
      </c>
      <c r="T3149" t="s">
        <v>50</v>
      </c>
      <c r="U3149">
        <v>101.75</v>
      </c>
      <c r="V3149">
        <v>1669.4</v>
      </c>
      <c r="W3149" t="s">
        <v>46</v>
      </c>
      <c r="X3149">
        <v>59.317392037359298</v>
      </c>
      <c r="Y3149">
        <v>68.998457670283003</v>
      </c>
      <c r="Z3149">
        <v>9.8541365038671902</v>
      </c>
      <c r="AA3149" s="1" t="d">
        <v>2023-10-21</v>
      </c>
      <c r="AB3149">
        <v>0</v>
      </c>
      <c r="AC3149">
        <v>763.125</v>
      </c>
      <c r="AD3149" s="1" t="d">
        <v>2023-09-01</v>
      </c>
      <c r="AE3149" t="s">
        <v>45</v>
      </c>
      <c r="AF3149">
        <v>2023</v>
      </c>
      <c r="AG3149">
        <v>10</v>
      </c>
      <c r="AH3149">
        <v>21</v>
      </c>
      <c r="AI3149">
        <v>2023</v>
      </c>
      <c r="AJ3149">
        <v>9</v>
      </c>
      <c r="AK3149">
        <v>1</v>
      </c>
      <c r="AL3149">
        <v>64.459999999999994</v>
      </c>
      <c r="AM3149">
        <v>101.75</v>
      </c>
      <c r="AN3149" t="s">
        <v>58</v>
      </c>
      <c r="AO3149" t="s">
        <v>53</v>
      </c>
      <c r="AP3149" t="s">
        <v>59</v>
      </c>
      <c r="AQ3149">
        <v>1221</v>
      </c>
    </row>
    <row r="3150" spans="1:43" x14ac:dyDescent="0.2">
      <c r="A3150" t="s">
        <v>3212</v>
      </c>
      <c r="B3150" t="s">
        <v>44</v>
      </c>
      <c r="C3150">
        <v>0</v>
      </c>
      <c r="D3150" t="s">
        <v>46</v>
      </c>
      <c r="E3150" t="s">
        <v>46</v>
      </c>
      <c r="F3150">
        <v>47</v>
      </c>
      <c r="G3150" t="s">
        <v>45</v>
      </c>
      <c r="H3150" t="s">
        <v>46</v>
      </c>
      <c r="I3150" t="s">
        <v>65</v>
      </c>
      <c r="J3150">
        <v>486</v>
      </c>
      <c r="K3150">
        <v>7</v>
      </c>
      <c r="L3150" t="s">
        <v>45</v>
      </c>
      <c r="M3150" t="s">
        <v>46</v>
      </c>
      <c r="N3150" t="s">
        <v>46</v>
      </c>
      <c r="O3150" t="s">
        <v>46</v>
      </c>
      <c r="P3150" t="s">
        <v>46</v>
      </c>
      <c r="Q3150" t="s">
        <v>46</v>
      </c>
      <c r="R3150" t="s">
        <v>49</v>
      </c>
      <c r="S3150" t="s">
        <v>46</v>
      </c>
      <c r="T3150" t="s">
        <v>68</v>
      </c>
      <c r="U3150">
        <v>75.45</v>
      </c>
      <c r="V3150">
        <v>3545.1</v>
      </c>
      <c r="W3150" t="s">
        <v>46</v>
      </c>
      <c r="X3150">
        <v>68.340019471640005</v>
      </c>
      <c r="Y3150">
        <v>84.395012306202204</v>
      </c>
      <c r="Z3150">
        <v>10.696598153647701</v>
      </c>
      <c r="AA3150" s="1" t="d">
        <v>2023-10-19</v>
      </c>
      <c r="AB3150">
        <v>41.495481070093298</v>
      </c>
      <c r="AC3150">
        <v>1773.075</v>
      </c>
      <c r="AD3150" s="1" t="d">
        <v>2023-09-07</v>
      </c>
      <c r="AE3150" t="s">
        <v>45</v>
      </c>
      <c r="AF3150">
        <v>2023</v>
      </c>
      <c r="AG3150">
        <v>10</v>
      </c>
      <c r="AH3150">
        <v>19</v>
      </c>
      <c r="AI3150">
        <v>2023</v>
      </c>
      <c r="AJ3150">
        <v>9</v>
      </c>
      <c r="AK3150">
        <v>7</v>
      </c>
      <c r="AL3150">
        <v>104.64</v>
      </c>
      <c r="AM3150">
        <v>116.945481070093</v>
      </c>
      <c r="AN3150" t="s">
        <v>63</v>
      </c>
      <c r="AO3150" t="s">
        <v>53</v>
      </c>
      <c r="AP3150" t="s">
        <v>59</v>
      </c>
      <c r="AQ3150">
        <v>36668.699999999997</v>
      </c>
    </row>
    <row r="3151" spans="1:43" x14ac:dyDescent="0.2">
      <c r="A3151" t="s">
        <v>3213</v>
      </c>
      <c r="B3151" t="s">
        <v>44</v>
      </c>
      <c r="C3151">
        <v>0</v>
      </c>
      <c r="D3151" t="s">
        <v>46</v>
      </c>
      <c r="E3151" t="s">
        <v>46</v>
      </c>
      <c r="F3151">
        <v>8</v>
      </c>
      <c r="G3151" t="s">
        <v>45</v>
      </c>
      <c r="H3151" t="s">
        <v>46</v>
      </c>
      <c r="I3151" t="s">
        <v>48</v>
      </c>
      <c r="J3151">
        <v>759</v>
      </c>
      <c r="K3151">
        <v>5</v>
      </c>
      <c r="L3151" t="s">
        <v>46</v>
      </c>
      <c r="M3151" t="s">
        <v>46</v>
      </c>
      <c r="N3151" t="s">
        <v>45</v>
      </c>
      <c r="O3151" t="s">
        <v>45</v>
      </c>
      <c r="P3151" t="s">
        <v>46</v>
      </c>
      <c r="Q3151" t="s">
        <v>45</v>
      </c>
      <c r="R3151" t="s">
        <v>49</v>
      </c>
      <c r="S3151" t="s">
        <v>46</v>
      </c>
      <c r="T3151" t="s">
        <v>57</v>
      </c>
      <c r="U3151">
        <v>64.099999999999994</v>
      </c>
      <c r="V3151">
        <v>504.05</v>
      </c>
      <c r="W3151" t="s">
        <v>46</v>
      </c>
      <c r="X3151">
        <v>56.5503665902718</v>
      </c>
      <c r="Y3151">
        <v>87.789365035121094</v>
      </c>
      <c r="Z3151">
        <v>15.554555723672101</v>
      </c>
      <c r="AA3151" s="1" t="d">
        <v>2023-09-29</v>
      </c>
      <c r="AB3151">
        <v>28.173816922706202</v>
      </c>
      <c r="AC3151">
        <v>256.39999999999998</v>
      </c>
      <c r="AD3151" s="1" t="d">
        <v>2023-09-04</v>
      </c>
      <c r="AE3151" t="s">
        <v>45</v>
      </c>
      <c r="AF3151">
        <v>2023</v>
      </c>
      <c r="AG3151">
        <v>9</v>
      </c>
      <c r="AH3151">
        <v>29</v>
      </c>
      <c r="AI3151">
        <v>2023</v>
      </c>
      <c r="AJ3151">
        <v>9</v>
      </c>
      <c r="AK3151">
        <v>4</v>
      </c>
      <c r="AL3151">
        <v>49</v>
      </c>
      <c r="AM3151">
        <v>92.273816922706203</v>
      </c>
      <c r="AN3151" t="s">
        <v>51</v>
      </c>
      <c r="AO3151" t="s">
        <v>59</v>
      </c>
      <c r="AP3151" t="s">
        <v>59</v>
      </c>
      <c r="AQ3151">
        <v>48651.8999999999</v>
      </c>
    </row>
    <row r="3152" spans="1:43" x14ac:dyDescent="0.2">
      <c r="A3152" t="s">
        <v>3214</v>
      </c>
      <c r="B3152" t="s">
        <v>55</v>
      </c>
      <c r="C3152">
        <v>0</v>
      </c>
      <c r="D3152" t="s">
        <v>46</v>
      </c>
      <c r="E3152" t="s">
        <v>46</v>
      </c>
      <c r="F3152">
        <v>17</v>
      </c>
      <c r="G3152" t="s">
        <v>46</v>
      </c>
      <c r="H3152" t="s">
        <v>47</v>
      </c>
      <c r="I3152" t="s">
        <v>48</v>
      </c>
      <c r="J3152">
        <v>752</v>
      </c>
      <c r="K3152">
        <v>8</v>
      </c>
      <c r="L3152" t="s">
        <v>46</v>
      </c>
      <c r="M3152" t="s">
        <v>46</v>
      </c>
      <c r="N3152" t="s">
        <v>46</v>
      </c>
      <c r="O3152" t="s">
        <v>46</v>
      </c>
      <c r="P3152" t="s">
        <v>46</v>
      </c>
      <c r="Q3152" t="s">
        <v>46</v>
      </c>
      <c r="R3152" t="s">
        <v>49</v>
      </c>
      <c r="S3152" t="s">
        <v>45</v>
      </c>
      <c r="T3152" t="s">
        <v>57</v>
      </c>
      <c r="U3152">
        <v>25.65</v>
      </c>
      <c r="V3152">
        <v>440.2</v>
      </c>
      <c r="W3152" t="s">
        <v>46</v>
      </c>
      <c r="X3152">
        <v>82.629755430000003</v>
      </c>
      <c r="Y3152">
        <v>84.577728661518805</v>
      </c>
      <c r="Z3152">
        <v>2.4959899236891201</v>
      </c>
      <c r="AA3152" s="1" t="d">
        <v>2023-10-20</v>
      </c>
      <c r="AB3152">
        <v>35.209888778246302</v>
      </c>
      <c r="AC3152">
        <v>218.02500000000001</v>
      </c>
      <c r="AD3152" s="1" t="d">
        <v>2023-08-08</v>
      </c>
      <c r="AE3152" t="s">
        <v>46</v>
      </c>
      <c r="AF3152">
        <v>2023</v>
      </c>
      <c r="AG3152">
        <v>10</v>
      </c>
      <c r="AH3152">
        <v>20</v>
      </c>
      <c r="AI3152">
        <v>2023</v>
      </c>
      <c r="AJ3152">
        <v>8</v>
      </c>
      <c r="AK3152">
        <v>8</v>
      </c>
      <c r="AL3152">
        <v>97.13</v>
      </c>
      <c r="AM3152">
        <v>60.859888778246301</v>
      </c>
      <c r="AN3152" t="s">
        <v>58</v>
      </c>
      <c r="AO3152" t="s">
        <v>52</v>
      </c>
      <c r="AP3152" t="s">
        <v>53</v>
      </c>
      <c r="AQ3152">
        <v>19288.8</v>
      </c>
    </row>
    <row r="3153" spans="1:43" x14ac:dyDescent="0.2">
      <c r="A3153" t="s">
        <v>3215</v>
      </c>
      <c r="B3153" t="s">
        <v>55</v>
      </c>
      <c r="C3153">
        <v>0</v>
      </c>
      <c r="D3153" t="s">
        <v>45</v>
      </c>
      <c r="E3153" t="s">
        <v>45</v>
      </c>
      <c r="F3153">
        <v>15</v>
      </c>
      <c r="G3153" t="s">
        <v>45</v>
      </c>
      <c r="H3153" t="s">
        <v>46</v>
      </c>
      <c r="I3153" t="s">
        <v>65</v>
      </c>
      <c r="J3153">
        <v>648</v>
      </c>
      <c r="K3153">
        <v>8</v>
      </c>
      <c r="L3153" t="s">
        <v>45</v>
      </c>
      <c r="M3153" t="s">
        <v>46</v>
      </c>
      <c r="N3153" t="s">
        <v>46</v>
      </c>
      <c r="O3153" t="s">
        <v>46</v>
      </c>
      <c r="P3153" t="s">
        <v>46</v>
      </c>
      <c r="Q3153" t="s">
        <v>46</v>
      </c>
      <c r="R3153" t="s">
        <v>49</v>
      </c>
      <c r="S3153" t="s">
        <v>46</v>
      </c>
      <c r="T3153" t="s">
        <v>57</v>
      </c>
      <c r="U3153">
        <v>75.099999999999994</v>
      </c>
      <c r="V3153">
        <v>1151.55</v>
      </c>
      <c r="W3153" t="s">
        <v>46</v>
      </c>
      <c r="X3153">
        <v>64.461891989999998</v>
      </c>
      <c r="Y3153">
        <v>96.744924333475296</v>
      </c>
      <c r="Z3153">
        <v>8.3846212866148697</v>
      </c>
      <c r="AA3153" s="1" t="d">
        <v>2023-10-06</v>
      </c>
      <c r="AB3153">
        <v>19.935344350000001</v>
      </c>
      <c r="AC3153">
        <v>563.25</v>
      </c>
      <c r="AD3153" s="1" t="d">
        <v>2023-09-11</v>
      </c>
      <c r="AE3153" t="s">
        <v>45</v>
      </c>
      <c r="AF3153">
        <v>2023</v>
      </c>
      <c r="AG3153">
        <v>10</v>
      </c>
      <c r="AH3153">
        <v>6</v>
      </c>
      <c r="AI3153">
        <v>2023</v>
      </c>
      <c r="AJ3153">
        <v>9</v>
      </c>
      <c r="AK3153">
        <v>11</v>
      </c>
      <c r="AL3153">
        <v>71.08</v>
      </c>
      <c r="AM3153">
        <v>95.035344350000003</v>
      </c>
      <c r="AN3153" t="s">
        <v>58</v>
      </c>
      <c r="AO3153" t="s">
        <v>53</v>
      </c>
      <c r="AP3153" t="s">
        <v>59</v>
      </c>
      <c r="AQ3153">
        <v>48664.799999999901</v>
      </c>
    </row>
    <row r="3154" spans="1:43" x14ac:dyDescent="0.2">
      <c r="A3154" t="s">
        <v>3216</v>
      </c>
      <c r="B3154" t="s">
        <v>44</v>
      </c>
      <c r="C3154">
        <v>0</v>
      </c>
      <c r="D3154" t="s">
        <v>46</v>
      </c>
      <c r="E3154" t="s">
        <v>46</v>
      </c>
      <c r="F3154">
        <v>26</v>
      </c>
      <c r="G3154" t="s">
        <v>45</v>
      </c>
      <c r="H3154" t="s">
        <v>46</v>
      </c>
      <c r="I3154" t="s">
        <v>65</v>
      </c>
      <c r="J3154">
        <v>252</v>
      </c>
      <c r="K3154">
        <v>10</v>
      </c>
      <c r="L3154" t="s">
        <v>45</v>
      </c>
      <c r="M3154" t="s">
        <v>46</v>
      </c>
      <c r="N3154" t="s">
        <v>45</v>
      </c>
      <c r="O3154" t="s">
        <v>45</v>
      </c>
      <c r="P3154" t="s">
        <v>46</v>
      </c>
      <c r="Q3154" t="s">
        <v>45</v>
      </c>
      <c r="R3154" t="s">
        <v>56</v>
      </c>
      <c r="S3154" t="s">
        <v>45</v>
      </c>
      <c r="T3154" t="s">
        <v>62</v>
      </c>
      <c r="U3154">
        <v>95.85</v>
      </c>
      <c r="V3154">
        <v>2475.35</v>
      </c>
      <c r="W3154" t="s">
        <v>46</v>
      </c>
      <c r="X3154">
        <v>26.395176710175299</v>
      </c>
      <c r="Y3154">
        <v>79.944039811709501</v>
      </c>
      <c r="Z3154">
        <v>16.677852277683701</v>
      </c>
      <c r="AA3154" s="1" t="d">
        <v>2024-04-20</v>
      </c>
      <c r="AB3154">
        <v>0</v>
      </c>
      <c r="AC3154">
        <v>1246.05</v>
      </c>
      <c r="AD3154" s="1" t="d">
        <v>2023-09-07</v>
      </c>
      <c r="AE3154" t="s">
        <v>45</v>
      </c>
      <c r="AF3154">
        <v>2024</v>
      </c>
      <c r="AG3154">
        <v>4</v>
      </c>
      <c r="AH3154">
        <v>20</v>
      </c>
      <c r="AI3154">
        <v>2023</v>
      </c>
      <c r="AJ3154">
        <v>9</v>
      </c>
      <c r="AK3154">
        <v>7</v>
      </c>
      <c r="AL3154">
        <v>35.72</v>
      </c>
      <c r="AM3154">
        <v>95.85</v>
      </c>
      <c r="AN3154" t="s">
        <v>58</v>
      </c>
      <c r="AO3154" t="s">
        <v>53</v>
      </c>
      <c r="AP3154" t="s">
        <v>52</v>
      </c>
      <c r="AQ3154">
        <v>24154.199999999899</v>
      </c>
    </row>
    <row r="3155" spans="1:43" x14ac:dyDescent="0.2">
      <c r="A3155" t="s">
        <v>3217</v>
      </c>
      <c r="B3155" t="s">
        <v>44</v>
      </c>
      <c r="C3155">
        <v>0</v>
      </c>
      <c r="D3155" t="s">
        <v>46</v>
      </c>
      <c r="E3155" t="s">
        <v>46</v>
      </c>
      <c r="F3155">
        <v>23</v>
      </c>
      <c r="G3155" t="s">
        <v>45</v>
      </c>
      <c r="H3155" t="s">
        <v>45</v>
      </c>
      <c r="I3155" t="s">
        <v>48</v>
      </c>
      <c r="J3155">
        <v>161</v>
      </c>
      <c r="K3155">
        <v>5</v>
      </c>
      <c r="L3155" t="s">
        <v>45</v>
      </c>
      <c r="M3155" t="s">
        <v>46</v>
      </c>
      <c r="N3155" t="s">
        <v>46</v>
      </c>
      <c r="O3155" t="s">
        <v>46</v>
      </c>
      <c r="P3155" t="s">
        <v>46</v>
      </c>
      <c r="Q3155" t="s">
        <v>46</v>
      </c>
      <c r="R3155" t="s">
        <v>49</v>
      </c>
      <c r="S3155" t="s">
        <v>46</v>
      </c>
      <c r="T3155" t="s">
        <v>50</v>
      </c>
      <c r="U3155">
        <v>54.4</v>
      </c>
      <c r="V3155">
        <v>1249.25</v>
      </c>
      <c r="W3155" t="s">
        <v>46</v>
      </c>
      <c r="X3155">
        <v>64.377669150672901</v>
      </c>
      <c r="Y3155">
        <v>86.687416555925097</v>
      </c>
      <c r="Z3155">
        <v>14.876002708423799</v>
      </c>
      <c r="AA3155" s="1" t="d">
        <v>2023-10-11</v>
      </c>
      <c r="AB3155">
        <v>0</v>
      </c>
      <c r="AC3155">
        <v>625.6</v>
      </c>
      <c r="AD3155" s="1" t="d">
        <v>2023-09-09</v>
      </c>
      <c r="AE3155" t="s">
        <v>45</v>
      </c>
      <c r="AF3155">
        <v>2023</v>
      </c>
      <c r="AG3155">
        <v>10</v>
      </c>
      <c r="AH3155">
        <v>11</v>
      </c>
      <c r="AI3155">
        <v>2023</v>
      </c>
      <c r="AJ3155">
        <v>9</v>
      </c>
      <c r="AK3155">
        <v>9</v>
      </c>
      <c r="AL3155">
        <v>72.5</v>
      </c>
      <c r="AM3155">
        <v>54.4</v>
      </c>
      <c r="AN3155" t="s">
        <v>58</v>
      </c>
      <c r="AO3155" t="s">
        <v>59</v>
      </c>
      <c r="AP3155" t="s">
        <v>59</v>
      </c>
      <c r="AQ3155">
        <v>8758.4</v>
      </c>
    </row>
    <row r="3156" spans="1:43" x14ac:dyDescent="0.2">
      <c r="A3156" t="s">
        <v>3218</v>
      </c>
      <c r="B3156" t="s">
        <v>44</v>
      </c>
      <c r="C3156">
        <v>1</v>
      </c>
      <c r="D3156" t="s">
        <v>46</v>
      </c>
      <c r="E3156" t="s">
        <v>46</v>
      </c>
      <c r="F3156">
        <v>4</v>
      </c>
      <c r="G3156" t="s">
        <v>45</v>
      </c>
      <c r="H3156" t="s">
        <v>46</v>
      </c>
      <c r="I3156" t="s">
        <v>65</v>
      </c>
      <c r="J3156">
        <v>723</v>
      </c>
      <c r="K3156">
        <v>10</v>
      </c>
      <c r="L3156" t="s">
        <v>46</v>
      </c>
      <c r="M3156" t="s">
        <v>45</v>
      </c>
      <c r="N3156" t="s">
        <v>46</v>
      </c>
      <c r="O3156" t="s">
        <v>46</v>
      </c>
      <c r="P3156" t="s">
        <v>46</v>
      </c>
      <c r="Q3156" t="s">
        <v>46</v>
      </c>
      <c r="R3156" t="s">
        <v>49</v>
      </c>
      <c r="S3156" t="s">
        <v>46</v>
      </c>
      <c r="T3156" t="s">
        <v>50</v>
      </c>
      <c r="U3156">
        <v>72.75</v>
      </c>
      <c r="V3156">
        <v>317.75</v>
      </c>
      <c r="W3156" t="s">
        <v>46</v>
      </c>
      <c r="X3156">
        <v>54.421842687340401</v>
      </c>
      <c r="Y3156">
        <v>69.082991238606795</v>
      </c>
      <c r="Z3156">
        <v>11.846318888249501</v>
      </c>
      <c r="AA3156" s="1" t="d">
        <v>2023-10-05</v>
      </c>
      <c r="AB3156">
        <v>27.701820592589801</v>
      </c>
      <c r="AC3156">
        <v>145.5</v>
      </c>
      <c r="AD3156" s="1" t="d">
        <v>2023-08-31</v>
      </c>
      <c r="AE3156" t="s">
        <v>45</v>
      </c>
      <c r="AF3156">
        <v>2023</v>
      </c>
      <c r="AG3156">
        <v>10</v>
      </c>
      <c r="AH3156">
        <v>5</v>
      </c>
      <c r="AI3156">
        <v>2023</v>
      </c>
      <c r="AJ3156">
        <v>8</v>
      </c>
      <c r="AK3156">
        <v>31</v>
      </c>
      <c r="AL3156">
        <v>46.58</v>
      </c>
      <c r="AM3156">
        <v>100.451820592589</v>
      </c>
      <c r="AN3156" t="s">
        <v>51</v>
      </c>
      <c r="AO3156" t="s">
        <v>53</v>
      </c>
      <c r="AP3156" t="s">
        <v>59</v>
      </c>
      <c r="AQ3156">
        <v>52598.25</v>
      </c>
    </row>
    <row r="3157" spans="1:43" x14ac:dyDescent="0.2">
      <c r="A3157" t="s">
        <v>3219</v>
      </c>
      <c r="B3157" t="s">
        <v>55</v>
      </c>
      <c r="C3157">
        <v>0</v>
      </c>
      <c r="D3157" t="s">
        <v>46</v>
      </c>
      <c r="E3157" t="s">
        <v>45</v>
      </c>
      <c r="F3157">
        <v>29</v>
      </c>
      <c r="G3157" t="s">
        <v>45</v>
      </c>
      <c r="H3157" t="s">
        <v>46</v>
      </c>
      <c r="I3157" t="s">
        <v>46</v>
      </c>
      <c r="J3157">
        <v>0</v>
      </c>
      <c r="K3157">
        <v>0</v>
      </c>
      <c r="L3157" t="s">
        <v>74</v>
      </c>
      <c r="M3157" t="s">
        <v>74</v>
      </c>
      <c r="N3157" t="s">
        <v>74</v>
      </c>
      <c r="O3157" t="s">
        <v>74</v>
      </c>
      <c r="P3157" t="s">
        <v>74</v>
      </c>
      <c r="Q3157" t="s">
        <v>74</v>
      </c>
      <c r="R3157" t="s">
        <v>56</v>
      </c>
      <c r="S3157" t="s">
        <v>46</v>
      </c>
      <c r="T3157" t="s">
        <v>57</v>
      </c>
      <c r="U3157">
        <v>19.850000000000001</v>
      </c>
      <c r="V3157">
        <v>535.04999999999995</v>
      </c>
      <c r="W3157" t="s">
        <v>46</v>
      </c>
      <c r="X3157">
        <v>45.530862768085797</v>
      </c>
      <c r="Y3157">
        <v>76.129002975255901</v>
      </c>
      <c r="Z3157">
        <v>2.4708379733468901</v>
      </c>
      <c r="AA3157" s="1" t="d">
        <v>2024-03-25</v>
      </c>
      <c r="AB3157">
        <v>0</v>
      </c>
      <c r="AC3157">
        <v>287.82499999999999</v>
      </c>
      <c r="AD3157" s="1" t="d">
        <v>2023-09-02</v>
      </c>
      <c r="AE3157" t="s">
        <v>46</v>
      </c>
      <c r="AF3157">
        <v>2024</v>
      </c>
      <c r="AG3157">
        <v>3</v>
      </c>
      <c r="AH3157">
        <v>25</v>
      </c>
      <c r="AI3157">
        <v>2023</v>
      </c>
      <c r="AJ3157">
        <v>9</v>
      </c>
      <c r="AK3157">
        <v>2</v>
      </c>
      <c r="AL3157">
        <v>72.06</v>
      </c>
      <c r="AM3157">
        <v>19.850000000000001</v>
      </c>
      <c r="AN3157" t="s">
        <v>58</v>
      </c>
      <c r="AO3157" t="s">
        <v>52</v>
      </c>
      <c r="AP3157" t="s">
        <v>52</v>
      </c>
      <c r="AQ3157">
        <v>0</v>
      </c>
    </row>
    <row r="3158" spans="1:43" x14ac:dyDescent="0.2">
      <c r="A3158" t="s">
        <v>3220</v>
      </c>
      <c r="B3158" t="s">
        <v>44</v>
      </c>
      <c r="C3158">
        <v>0</v>
      </c>
      <c r="D3158" t="s">
        <v>46</v>
      </c>
      <c r="E3158" t="s">
        <v>46</v>
      </c>
      <c r="F3158">
        <v>25</v>
      </c>
      <c r="G3158" t="s">
        <v>45</v>
      </c>
      <c r="H3158" t="s">
        <v>46</v>
      </c>
      <c r="I3158" t="s">
        <v>46</v>
      </c>
      <c r="J3158">
        <v>0</v>
      </c>
      <c r="K3158">
        <v>0</v>
      </c>
      <c r="L3158" t="s">
        <v>74</v>
      </c>
      <c r="M3158" t="s">
        <v>74</v>
      </c>
      <c r="N3158" t="s">
        <v>74</v>
      </c>
      <c r="O3158" t="s">
        <v>74</v>
      </c>
      <c r="P3158" t="s">
        <v>74</v>
      </c>
      <c r="Q3158" t="s">
        <v>74</v>
      </c>
      <c r="R3158" t="s">
        <v>49</v>
      </c>
      <c r="S3158" t="s">
        <v>46</v>
      </c>
      <c r="T3158" t="s">
        <v>57</v>
      </c>
      <c r="U3158">
        <v>19.05</v>
      </c>
      <c r="V3158">
        <v>461.3</v>
      </c>
      <c r="W3158" t="s">
        <v>46</v>
      </c>
      <c r="X3158">
        <v>51.438600426661402</v>
      </c>
      <c r="Y3158">
        <v>86.955377575657707</v>
      </c>
      <c r="Z3158">
        <v>9.7504488350000003</v>
      </c>
      <c r="AA3158" s="1" t="d">
        <v>2023-10-05</v>
      </c>
      <c r="AB3158">
        <v>0</v>
      </c>
      <c r="AC3158">
        <v>238.125</v>
      </c>
      <c r="AD3158" s="1" t="d">
        <v>2023-09-03</v>
      </c>
      <c r="AE3158" t="s">
        <v>46</v>
      </c>
      <c r="AF3158">
        <v>2023</v>
      </c>
      <c r="AG3158">
        <v>10</v>
      </c>
      <c r="AH3158">
        <v>5</v>
      </c>
      <c r="AI3158">
        <v>2023</v>
      </c>
      <c r="AJ3158">
        <v>9</v>
      </c>
      <c r="AK3158">
        <v>3</v>
      </c>
      <c r="AL3158">
        <v>66.69</v>
      </c>
      <c r="AM3158">
        <v>19.05</v>
      </c>
      <c r="AN3158" t="s">
        <v>58</v>
      </c>
      <c r="AO3158" t="s">
        <v>52</v>
      </c>
      <c r="AP3158" t="s">
        <v>59</v>
      </c>
      <c r="AQ3158">
        <v>0</v>
      </c>
    </row>
    <row r="3159" spans="1:43" x14ac:dyDescent="0.2">
      <c r="A3159" t="s">
        <v>3221</v>
      </c>
      <c r="B3159" t="s">
        <v>55</v>
      </c>
      <c r="C3159">
        <v>0</v>
      </c>
      <c r="D3159" t="s">
        <v>46</v>
      </c>
      <c r="E3159" t="s">
        <v>46</v>
      </c>
      <c r="F3159">
        <v>9</v>
      </c>
      <c r="G3159" t="s">
        <v>45</v>
      </c>
      <c r="H3159" t="s">
        <v>46</v>
      </c>
      <c r="I3159" t="s">
        <v>48</v>
      </c>
      <c r="J3159">
        <v>193</v>
      </c>
      <c r="K3159">
        <v>1</v>
      </c>
      <c r="L3159" t="s">
        <v>46</v>
      </c>
      <c r="M3159" t="s">
        <v>46</v>
      </c>
      <c r="N3159" t="s">
        <v>46</v>
      </c>
      <c r="O3159" t="s">
        <v>46</v>
      </c>
      <c r="P3159" t="s">
        <v>46</v>
      </c>
      <c r="Q3159" t="s">
        <v>46</v>
      </c>
      <c r="R3159" t="s">
        <v>49</v>
      </c>
      <c r="S3159" t="s">
        <v>46</v>
      </c>
      <c r="T3159" t="s">
        <v>57</v>
      </c>
      <c r="U3159">
        <v>44.95</v>
      </c>
      <c r="V3159">
        <v>431</v>
      </c>
      <c r="W3159" t="s">
        <v>45</v>
      </c>
      <c r="X3159">
        <v>71.641127077494502</v>
      </c>
      <c r="Y3159">
        <v>40.579398164257498</v>
      </c>
      <c r="Z3159">
        <v>37.639907868197497</v>
      </c>
      <c r="AA3159" s="1" t="d">
        <v>2023-10-26</v>
      </c>
      <c r="AB3159">
        <v>0</v>
      </c>
      <c r="AC3159">
        <v>202.27500000000001</v>
      </c>
      <c r="AD3159" s="1" t="d">
        <v>2023-09-03</v>
      </c>
      <c r="AE3159" t="s">
        <v>46</v>
      </c>
      <c r="AF3159">
        <v>2023</v>
      </c>
      <c r="AG3159">
        <v>10</v>
      </c>
      <c r="AH3159">
        <v>26</v>
      </c>
      <c r="AI3159">
        <v>2023</v>
      </c>
      <c r="AJ3159">
        <v>9</v>
      </c>
      <c r="AK3159">
        <v>3</v>
      </c>
      <c r="AL3159">
        <v>43</v>
      </c>
      <c r="AM3159">
        <v>44.95</v>
      </c>
      <c r="AN3159" t="s">
        <v>51</v>
      </c>
      <c r="AO3159" t="s">
        <v>59</v>
      </c>
      <c r="AP3159" t="s">
        <v>59</v>
      </c>
      <c r="AQ3159">
        <v>8675.35</v>
      </c>
    </row>
    <row r="3160" spans="1:43" x14ac:dyDescent="0.2">
      <c r="A3160" t="s">
        <v>3222</v>
      </c>
      <c r="B3160" t="s">
        <v>55</v>
      </c>
      <c r="C3160">
        <v>0</v>
      </c>
      <c r="D3160" t="s">
        <v>45</v>
      </c>
      <c r="E3160" t="s">
        <v>46</v>
      </c>
      <c r="F3160">
        <v>18</v>
      </c>
      <c r="G3160" t="s">
        <v>45</v>
      </c>
      <c r="H3160" t="s">
        <v>46</v>
      </c>
      <c r="I3160" t="s">
        <v>48</v>
      </c>
      <c r="J3160">
        <v>183</v>
      </c>
      <c r="K3160">
        <v>7</v>
      </c>
      <c r="L3160" t="s">
        <v>46</v>
      </c>
      <c r="M3160" t="s">
        <v>46</v>
      </c>
      <c r="N3160" t="s">
        <v>45</v>
      </c>
      <c r="O3160" t="s">
        <v>46</v>
      </c>
      <c r="P3160" t="s">
        <v>46</v>
      </c>
      <c r="Q3160" t="s">
        <v>46</v>
      </c>
      <c r="R3160" t="s">
        <v>49</v>
      </c>
      <c r="S3160" t="s">
        <v>45</v>
      </c>
      <c r="T3160" t="s">
        <v>57</v>
      </c>
      <c r="U3160">
        <v>49.55</v>
      </c>
      <c r="V3160">
        <v>878.35</v>
      </c>
      <c r="W3160" t="s">
        <v>45</v>
      </c>
      <c r="X3160">
        <v>89.929612423723398</v>
      </c>
      <c r="Y3160">
        <v>44.520041812588602</v>
      </c>
      <c r="Z3160">
        <v>35.983816124902098</v>
      </c>
      <c r="AA3160" s="1" t="d">
        <v>2023-10-13</v>
      </c>
      <c r="AB3160">
        <v>0</v>
      </c>
      <c r="AC3160">
        <v>445.95</v>
      </c>
      <c r="AD3160" s="1" t="d">
        <v>2023-09-09</v>
      </c>
      <c r="AE3160" t="s">
        <v>46</v>
      </c>
      <c r="AF3160">
        <v>2023</v>
      </c>
      <c r="AG3160">
        <v>10</v>
      </c>
      <c r="AH3160">
        <v>13</v>
      </c>
      <c r="AI3160">
        <v>2023</v>
      </c>
      <c r="AJ3160">
        <v>9</v>
      </c>
      <c r="AK3160">
        <v>9</v>
      </c>
      <c r="AL3160">
        <v>71.95</v>
      </c>
      <c r="AM3160">
        <v>49.55</v>
      </c>
      <c r="AN3160" t="s">
        <v>58</v>
      </c>
      <c r="AO3160" t="s">
        <v>59</v>
      </c>
      <c r="AP3160" t="s">
        <v>53</v>
      </c>
      <c r="AQ3160">
        <v>9067.65</v>
      </c>
    </row>
    <row r="3161" spans="1:43" x14ac:dyDescent="0.2">
      <c r="A3161" t="s">
        <v>3223</v>
      </c>
      <c r="B3161" t="s">
        <v>55</v>
      </c>
      <c r="C3161">
        <v>1</v>
      </c>
      <c r="D3161" t="s">
        <v>46</v>
      </c>
      <c r="E3161" t="s">
        <v>46</v>
      </c>
      <c r="F3161">
        <v>3</v>
      </c>
      <c r="G3161" t="s">
        <v>45</v>
      </c>
      <c r="H3161" t="s">
        <v>45</v>
      </c>
      <c r="I3161" t="s">
        <v>65</v>
      </c>
      <c r="J3161">
        <v>238</v>
      </c>
      <c r="K3161">
        <v>6</v>
      </c>
      <c r="L3161" t="s">
        <v>46</v>
      </c>
      <c r="M3161" t="s">
        <v>46</v>
      </c>
      <c r="N3161" t="s">
        <v>46</v>
      </c>
      <c r="O3161" t="s">
        <v>46</v>
      </c>
      <c r="P3161" t="s">
        <v>45</v>
      </c>
      <c r="Q3161" t="s">
        <v>45</v>
      </c>
      <c r="R3161" t="s">
        <v>49</v>
      </c>
      <c r="S3161" t="s">
        <v>45</v>
      </c>
      <c r="T3161" t="s">
        <v>50</v>
      </c>
      <c r="U3161">
        <v>94.85</v>
      </c>
      <c r="V3161">
        <v>335.75</v>
      </c>
      <c r="W3161" t="s">
        <v>46</v>
      </c>
      <c r="X3161">
        <v>74.697767110000001</v>
      </c>
      <c r="Y3161">
        <v>88.491021107431393</v>
      </c>
      <c r="Z3161">
        <v>7.0504230187503296</v>
      </c>
      <c r="AA3161" s="1" t="d">
        <v>2023-10-17</v>
      </c>
      <c r="AB3161">
        <v>0</v>
      </c>
      <c r="AC3161">
        <v>142.27499999999901</v>
      </c>
      <c r="AD3161" s="1" t="d">
        <v>2023-08-06</v>
      </c>
      <c r="AE3161" t="s">
        <v>46</v>
      </c>
      <c r="AF3161">
        <v>2023</v>
      </c>
      <c r="AG3161">
        <v>10</v>
      </c>
      <c r="AH3161">
        <v>17</v>
      </c>
      <c r="AI3161">
        <v>2023</v>
      </c>
      <c r="AJ3161">
        <v>8</v>
      </c>
      <c r="AK3161">
        <v>6</v>
      </c>
      <c r="AL3161">
        <v>70.650000000000006</v>
      </c>
      <c r="AM3161">
        <v>94.85</v>
      </c>
      <c r="AN3161" t="s">
        <v>51</v>
      </c>
      <c r="AO3161" t="s">
        <v>53</v>
      </c>
      <c r="AP3161" t="s">
        <v>59</v>
      </c>
      <c r="AQ3161">
        <v>22574.3</v>
      </c>
    </row>
    <row r="3162" spans="1:43" x14ac:dyDescent="0.2">
      <c r="A3162" t="s">
        <v>3224</v>
      </c>
      <c r="B3162" t="s">
        <v>44</v>
      </c>
      <c r="C3162">
        <v>0</v>
      </c>
      <c r="D3162" t="s">
        <v>45</v>
      </c>
      <c r="E3162" t="s">
        <v>45</v>
      </c>
      <c r="F3162">
        <v>69</v>
      </c>
      <c r="G3162" t="s">
        <v>46</v>
      </c>
      <c r="H3162" t="s">
        <v>47</v>
      </c>
      <c r="I3162" t="s">
        <v>48</v>
      </c>
      <c r="J3162">
        <v>705</v>
      </c>
      <c r="K3162">
        <v>6</v>
      </c>
      <c r="L3162" t="s">
        <v>45</v>
      </c>
      <c r="M3162" t="s">
        <v>45</v>
      </c>
      <c r="N3162" t="s">
        <v>45</v>
      </c>
      <c r="O3162" t="s">
        <v>45</v>
      </c>
      <c r="P3162" t="s">
        <v>46</v>
      </c>
      <c r="Q3162" t="s">
        <v>46</v>
      </c>
      <c r="R3162" t="s">
        <v>75</v>
      </c>
      <c r="S3162" t="s">
        <v>46</v>
      </c>
      <c r="T3162" t="s">
        <v>62</v>
      </c>
      <c r="U3162">
        <v>46.25</v>
      </c>
      <c r="V3162">
        <v>3121.4</v>
      </c>
      <c r="W3162" t="s">
        <v>46</v>
      </c>
      <c r="X3162">
        <v>60.902449176763902</v>
      </c>
      <c r="Y3162">
        <v>77.060330523358104</v>
      </c>
      <c r="Z3162">
        <v>11.655194514086</v>
      </c>
      <c r="AA3162" s="1" t="d">
        <v>2024-11-20</v>
      </c>
      <c r="AB3162">
        <v>27.7567781802551</v>
      </c>
      <c r="AC3162">
        <v>1595.625</v>
      </c>
      <c r="AD3162" s="1" t="d">
        <v>2023-09-08</v>
      </c>
      <c r="AE3162" t="s">
        <v>46</v>
      </c>
      <c r="AF3162">
        <v>2024</v>
      </c>
      <c r="AG3162">
        <v>11</v>
      </c>
      <c r="AH3162">
        <v>20</v>
      </c>
      <c r="AI3162">
        <v>2023</v>
      </c>
      <c r="AJ3162">
        <v>9</v>
      </c>
      <c r="AK3162">
        <v>8</v>
      </c>
      <c r="AL3162">
        <v>118.25</v>
      </c>
      <c r="AM3162">
        <v>74.006778180255097</v>
      </c>
      <c r="AN3162" t="s">
        <v>63</v>
      </c>
      <c r="AO3162" t="s">
        <v>59</v>
      </c>
      <c r="AP3162" t="s">
        <v>59</v>
      </c>
      <c r="AQ3162">
        <v>32606.25</v>
      </c>
    </row>
    <row r="3163" spans="1:43" x14ac:dyDescent="0.2">
      <c r="A3163" t="s">
        <v>3225</v>
      </c>
      <c r="B3163" t="s">
        <v>55</v>
      </c>
      <c r="C3163">
        <v>0</v>
      </c>
      <c r="D3163" t="s">
        <v>46</v>
      </c>
      <c r="E3163" t="s">
        <v>46</v>
      </c>
      <c r="F3163">
        <v>14</v>
      </c>
      <c r="G3163" t="s">
        <v>45</v>
      </c>
      <c r="H3163" t="s">
        <v>46</v>
      </c>
      <c r="I3163" t="s">
        <v>46</v>
      </c>
      <c r="J3163">
        <v>0</v>
      </c>
      <c r="K3163">
        <v>0</v>
      </c>
      <c r="L3163" t="s">
        <v>74</v>
      </c>
      <c r="M3163" t="s">
        <v>74</v>
      </c>
      <c r="N3163" t="s">
        <v>74</v>
      </c>
      <c r="O3163" t="s">
        <v>74</v>
      </c>
      <c r="P3163" t="s">
        <v>74</v>
      </c>
      <c r="Q3163" t="s">
        <v>74</v>
      </c>
      <c r="R3163" t="s">
        <v>56</v>
      </c>
      <c r="S3163" t="s">
        <v>46</v>
      </c>
      <c r="T3163" t="s">
        <v>57</v>
      </c>
      <c r="U3163">
        <v>19.350000000000001</v>
      </c>
      <c r="V3163">
        <v>324.8</v>
      </c>
      <c r="W3163" t="s">
        <v>46</v>
      </c>
      <c r="X3163">
        <v>76.838562927560503</v>
      </c>
      <c r="Y3163">
        <v>79.284007481419295</v>
      </c>
      <c r="Z3163">
        <v>5.9532665760255901</v>
      </c>
      <c r="AA3163" s="1" t="d">
        <v>2024-03-04</v>
      </c>
      <c r="AB3163">
        <v>0</v>
      </c>
      <c r="AC3163">
        <v>135.44999999999999</v>
      </c>
      <c r="AD3163" s="1" t="d">
        <v>2023-07-08</v>
      </c>
      <c r="AE3163" t="s">
        <v>46</v>
      </c>
      <c r="AF3163">
        <v>2024</v>
      </c>
      <c r="AG3163">
        <v>3</v>
      </c>
      <c r="AH3163">
        <v>4</v>
      </c>
      <c r="AI3163">
        <v>2023</v>
      </c>
      <c r="AJ3163">
        <v>7</v>
      </c>
      <c r="AK3163">
        <v>8</v>
      </c>
      <c r="AL3163">
        <v>84.89</v>
      </c>
      <c r="AM3163">
        <v>19.350000000000001</v>
      </c>
      <c r="AN3163" t="s">
        <v>58</v>
      </c>
      <c r="AO3163" t="s">
        <v>52</v>
      </c>
      <c r="AP3163" t="s">
        <v>53</v>
      </c>
      <c r="AQ3163">
        <v>0</v>
      </c>
    </row>
    <row r="3164" spans="1:43" x14ac:dyDescent="0.2">
      <c r="A3164" t="s">
        <v>3226</v>
      </c>
      <c r="B3164" t="s">
        <v>55</v>
      </c>
      <c r="C3164">
        <v>0</v>
      </c>
      <c r="D3164" t="s">
        <v>46</v>
      </c>
      <c r="E3164" t="s">
        <v>46</v>
      </c>
      <c r="F3164">
        <v>19</v>
      </c>
      <c r="G3164" t="s">
        <v>45</v>
      </c>
      <c r="H3164" t="s">
        <v>45</v>
      </c>
      <c r="I3164" t="s">
        <v>48</v>
      </c>
      <c r="J3164">
        <v>705</v>
      </c>
      <c r="K3164">
        <v>3</v>
      </c>
      <c r="L3164" t="s">
        <v>46</v>
      </c>
      <c r="M3164" t="s">
        <v>46</v>
      </c>
      <c r="N3164" t="s">
        <v>46</v>
      </c>
      <c r="O3164" t="s">
        <v>46</v>
      </c>
      <c r="P3164" t="s">
        <v>45</v>
      </c>
      <c r="Q3164" t="s">
        <v>45</v>
      </c>
      <c r="R3164" t="s">
        <v>49</v>
      </c>
      <c r="S3164" t="s">
        <v>46</v>
      </c>
      <c r="T3164" t="s">
        <v>57</v>
      </c>
      <c r="U3164">
        <v>69.599999999999994</v>
      </c>
      <c r="V3164">
        <v>1394.55</v>
      </c>
      <c r="W3164" t="s">
        <v>46</v>
      </c>
      <c r="X3164">
        <v>63.113645346715103</v>
      </c>
      <c r="Y3164">
        <v>64.821262533191899</v>
      </c>
      <c r="Z3164">
        <v>4.8713830251269599</v>
      </c>
      <c r="AA3164" s="1" t="d">
        <v>2023-09-30</v>
      </c>
      <c r="AB3164">
        <v>22.041843113372501</v>
      </c>
      <c r="AC3164">
        <v>661.19999999999902</v>
      </c>
      <c r="AD3164" s="1" t="d">
        <v>2023-08-30</v>
      </c>
      <c r="AE3164" t="s">
        <v>45</v>
      </c>
      <c r="AF3164">
        <v>2023</v>
      </c>
      <c r="AG3164">
        <v>9</v>
      </c>
      <c r="AH3164">
        <v>30</v>
      </c>
      <c r="AI3164">
        <v>2023</v>
      </c>
      <c r="AJ3164">
        <v>8</v>
      </c>
      <c r="AK3164">
        <v>30</v>
      </c>
      <c r="AL3164">
        <v>77.239999999999995</v>
      </c>
      <c r="AM3164">
        <v>91.641843113372502</v>
      </c>
      <c r="AN3164" t="s">
        <v>58</v>
      </c>
      <c r="AO3164" t="s">
        <v>59</v>
      </c>
      <c r="AP3164" t="s">
        <v>59</v>
      </c>
      <c r="AQ3164">
        <v>49067.999999999898</v>
      </c>
    </row>
    <row r="3165" spans="1:43" x14ac:dyDescent="0.2">
      <c r="A3165" t="s">
        <v>3227</v>
      </c>
      <c r="B3165" t="s">
        <v>55</v>
      </c>
      <c r="C3165">
        <v>1</v>
      </c>
      <c r="D3165" t="s">
        <v>46</v>
      </c>
      <c r="E3165" t="s">
        <v>46</v>
      </c>
      <c r="F3165">
        <v>39</v>
      </c>
      <c r="G3165" t="s">
        <v>45</v>
      </c>
      <c r="H3165" t="s">
        <v>45</v>
      </c>
      <c r="I3165" t="s">
        <v>65</v>
      </c>
      <c r="J3165">
        <v>931</v>
      </c>
      <c r="K3165">
        <v>10</v>
      </c>
      <c r="L3165" t="s">
        <v>46</v>
      </c>
      <c r="M3165" t="s">
        <v>45</v>
      </c>
      <c r="N3165" t="s">
        <v>46</v>
      </c>
      <c r="O3165" t="s">
        <v>46</v>
      </c>
      <c r="P3165" t="s">
        <v>46</v>
      </c>
      <c r="Q3165" t="s">
        <v>45</v>
      </c>
      <c r="R3165" t="s">
        <v>49</v>
      </c>
      <c r="S3165" t="s">
        <v>46</v>
      </c>
      <c r="T3165" t="s">
        <v>50</v>
      </c>
      <c r="U3165">
        <v>90.7</v>
      </c>
      <c r="V3165">
        <v>3413.25</v>
      </c>
      <c r="W3165" t="s">
        <v>46</v>
      </c>
      <c r="X3165">
        <v>59.580994462552802</v>
      </c>
      <c r="Y3165">
        <v>76.429707991933896</v>
      </c>
      <c r="Z3165">
        <v>0</v>
      </c>
      <c r="AA3165" s="1" t="d">
        <v>2023-10-06</v>
      </c>
      <c r="AB3165">
        <v>30.1052497052052</v>
      </c>
      <c r="AC3165">
        <v>1768.65</v>
      </c>
      <c r="AD3165" s="1" t="d">
        <v>2023-08-30</v>
      </c>
      <c r="AE3165" t="s">
        <v>45</v>
      </c>
      <c r="AF3165">
        <v>2023</v>
      </c>
      <c r="AG3165">
        <v>10</v>
      </c>
      <c r="AH3165">
        <v>6</v>
      </c>
      <c r="AI3165">
        <v>2023</v>
      </c>
      <c r="AJ3165">
        <v>8</v>
      </c>
      <c r="AK3165">
        <v>30</v>
      </c>
      <c r="AL3165">
        <v>98.58</v>
      </c>
      <c r="AM3165">
        <v>120.805249705205</v>
      </c>
      <c r="AN3165" t="s">
        <v>63</v>
      </c>
      <c r="AO3165" t="s">
        <v>53</v>
      </c>
      <c r="AP3165" t="s">
        <v>59</v>
      </c>
      <c r="AQ3165">
        <v>84441.7</v>
      </c>
    </row>
    <row r="3166" spans="1:43" x14ac:dyDescent="0.2">
      <c r="A3166" t="s">
        <v>3228</v>
      </c>
      <c r="B3166" t="s">
        <v>55</v>
      </c>
      <c r="C3166">
        <v>0</v>
      </c>
      <c r="D3166" t="s">
        <v>46</v>
      </c>
      <c r="E3166" t="s">
        <v>46</v>
      </c>
      <c r="F3166">
        <v>31</v>
      </c>
      <c r="G3166" t="s">
        <v>45</v>
      </c>
      <c r="H3166" t="s">
        <v>46</v>
      </c>
      <c r="I3166" t="s">
        <v>65</v>
      </c>
      <c r="J3166">
        <v>440</v>
      </c>
      <c r="K3166">
        <v>9</v>
      </c>
      <c r="L3166" t="s">
        <v>46</v>
      </c>
      <c r="M3166" t="s">
        <v>45</v>
      </c>
      <c r="N3166" t="s">
        <v>45</v>
      </c>
      <c r="O3166" t="s">
        <v>46</v>
      </c>
      <c r="P3166" t="s">
        <v>45</v>
      </c>
      <c r="Q3166" t="s">
        <v>45</v>
      </c>
      <c r="R3166" t="s">
        <v>49</v>
      </c>
      <c r="S3166" t="s">
        <v>45</v>
      </c>
      <c r="T3166" t="s">
        <v>50</v>
      </c>
      <c r="U3166">
        <v>101.4</v>
      </c>
      <c r="V3166">
        <v>3143.65</v>
      </c>
      <c r="W3166" t="s">
        <v>46</v>
      </c>
      <c r="X3166">
        <v>52.684559976505199</v>
      </c>
      <c r="Y3166">
        <v>88.903831635197804</v>
      </c>
      <c r="Z3166">
        <v>16.1090234248835</v>
      </c>
      <c r="AA3166" s="1" t="d">
        <v>2023-10-26</v>
      </c>
      <c r="AB3166">
        <v>12.247043093897499</v>
      </c>
      <c r="AC3166">
        <v>1571.7</v>
      </c>
      <c r="AD3166" s="1" t="d">
        <v>2023-09-05</v>
      </c>
      <c r="AE3166" t="s">
        <v>45</v>
      </c>
      <c r="AF3166">
        <v>2023</v>
      </c>
      <c r="AG3166">
        <v>10</v>
      </c>
      <c r="AH3166">
        <v>26</v>
      </c>
      <c r="AI3166">
        <v>2023</v>
      </c>
      <c r="AJ3166">
        <v>9</v>
      </c>
      <c r="AK3166">
        <v>5</v>
      </c>
      <c r="AL3166">
        <v>67.58</v>
      </c>
      <c r="AM3166">
        <v>113.647043093897</v>
      </c>
      <c r="AN3166" t="s">
        <v>58</v>
      </c>
      <c r="AO3166" t="s">
        <v>53</v>
      </c>
      <c r="AP3166" t="s">
        <v>59</v>
      </c>
      <c r="AQ3166">
        <v>44616</v>
      </c>
    </row>
    <row r="3167" spans="1:43" x14ac:dyDescent="0.2">
      <c r="A3167" t="s">
        <v>3229</v>
      </c>
      <c r="B3167" t="s">
        <v>55</v>
      </c>
      <c r="C3167">
        <v>0</v>
      </c>
      <c r="D3167" t="s">
        <v>45</v>
      </c>
      <c r="E3167" t="s">
        <v>45</v>
      </c>
      <c r="F3167">
        <v>24</v>
      </c>
      <c r="G3167" t="s">
        <v>45</v>
      </c>
      <c r="H3167" t="s">
        <v>46</v>
      </c>
      <c r="I3167" t="s">
        <v>46</v>
      </c>
      <c r="J3167">
        <v>0</v>
      </c>
      <c r="K3167">
        <v>0</v>
      </c>
      <c r="L3167" t="s">
        <v>74</v>
      </c>
      <c r="M3167" t="s">
        <v>74</v>
      </c>
      <c r="N3167" t="s">
        <v>74</v>
      </c>
      <c r="O3167" t="s">
        <v>74</v>
      </c>
      <c r="P3167" t="s">
        <v>74</v>
      </c>
      <c r="Q3167" t="s">
        <v>74</v>
      </c>
      <c r="R3167" t="s">
        <v>56</v>
      </c>
      <c r="S3167" t="s">
        <v>46</v>
      </c>
      <c r="T3167" t="s">
        <v>57</v>
      </c>
      <c r="U3167">
        <v>20.25</v>
      </c>
      <c r="V3167">
        <v>439.75</v>
      </c>
      <c r="W3167" t="s">
        <v>46</v>
      </c>
      <c r="X3167">
        <v>43.722567898724201</v>
      </c>
      <c r="Y3167">
        <v>85.752050161065597</v>
      </c>
      <c r="Z3167">
        <v>8.0011474427847098</v>
      </c>
      <c r="AA3167" s="1" t="d">
        <v>2024-02-14</v>
      </c>
      <c r="AB3167">
        <v>0</v>
      </c>
      <c r="AC3167">
        <v>243</v>
      </c>
      <c r="AD3167" s="1" t="d">
        <v>2023-09-07</v>
      </c>
      <c r="AE3167" t="s">
        <v>46</v>
      </c>
      <c r="AF3167">
        <v>2024</v>
      </c>
      <c r="AG3167">
        <v>2</v>
      </c>
      <c r="AH3167">
        <v>14</v>
      </c>
      <c r="AI3167">
        <v>2023</v>
      </c>
      <c r="AJ3167">
        <v>9</v>
      </c>
      <c r="AK3167">
        <v>7</v>
      </c>
      <c r="AL3167">
        <v>59.72</v>
      </c>
      <c r="AM3167">
        <v>20.25</v>
      </c>
      <c r="AN3167" t="s">
        <v>58</v>
      </c>
      <c r="AO3167" t="s">
        <v>52</v>
      </c>
      <c r="AP3167" t="s">
        <v>52</v>
      </c>
      <c r="AQ3167">
        <v>0</v>
      </c>
    </row>
    <row r="3168" spans="1:43" x14ac:dyDescent="0.2">
      <c r="A3168" t="s">
        <v>3230</v>
      </c>
      <c r="B3168" t="s">
        <v>55</v>
      </c>
      <c r="C3168">
        <v>0</v>
      </c>
      <c r="D3168" t="s">
        <v>45</v>
      </c>
      <c r="E3168" t="s">
        <v>46</v>
      </c>
      <c r="F3168">
        <v>14</v>
      </c>
      <c r="G3168" t="s">
        <v>45</v>
      </c>
      <c r="H3168" t="s">
        <v>46</v>
      </c>
      <c r="I3168" t="s">
        <v>48</v>
      </c>
      <c r="J3168">
        <v>141</v>
      </c>
      <c r="K3168">
        <v>9</v>
      </c>
      <c r="L3168" t="s">
        <v>46</v>
      </c>
      <c r="M3168" t="s">
        <v>46</v>
      </c>
      <c r="N3168" t="s">
        <v>46</v>
      </c>
      <c r="O3168" t="s">
        <v>45</v>
      </c>
      <c r="P3168" t="s">
        <v>46</v>
      </c>
      <c r="Q3168" t="s">
        <v>46</v>
      </c>
      <c r="R3168" t="s">
        <v>49</v>
      </c>
      <c r="S3168" t="s">
        <v>46</v>
      </c>
      <c r="T3168" t="s">
        <v>62</v>
      </c>
      <c r="U3168">
        <v>48.8</v>
      </c>
      <c r="V3168">
        <v>664.4</v>
      </c>
      <c r="W3168" t="s">
        <v>46</v>
      </c>
      <c r="X3168">
        <v>64.151144401608306</v>
      </c>
      <c r="Y3168">
        <v>85.006657213812005</v>
      </c>
      <c r="Z3168">
        <v>10.7857289185126</v>
      </c>
      <c r="AA3168" s="1" t="d">
        <v>2023-10-07</v>
      </c>
      <c r="AB3168">
        <v>0</v>
      </c>
      <c r="AC3168">
        <v>341.6</v>
      </c>
      <c r="AD3168" s="1" t="d">
        <v>2023-09-01</v>
      </c>
      <c r="AE3168" t="s">
        <v>46</v>
      </c>
      <c r="AF3168">
        <v>2023</v>
      </c>
      <c r="AG3168">
        <v>10</v>
      </c>
      <c r="AH3168">
        <v>7</v>
      </c>
      <c r="AI3168">
        <v>2023</v>
      </c>
      <c r="AJ3168">
        <v>9</v>
      </c>
      <c r="AK3168">
        <v>1</v>
      </c>
      <c r="AL3168">
        <v>67.37</v>
      </c>
      <c r="AM3168">
        <v>48.8</v>
      </c>
      <c r="AN3168" t="s">
        <v>58</v>
      </c>
      <c r="AO3168" t="s">
        <v>59</v>
      </c>
      <c r="AP3168" t="s">
        <v>59</v>
      </c>
      <c r="AQ3168">
        <v>6880.7999999999902</v>
      </c>
    </row>
    <row r="3169" spans="1:43" x14ac:dyDescent="0.2">
      <c r="A3169" t="s">
        <v>3231</v>
      </c>
      <c r="B3169" t="s">
        <v>44</v>
      </c>
      <c r="C3169">
        <v>0</v>
      </c>
      <c r="D3169" t="s">
        <v>45</v>
      </c>
      <c r="E3169" t="s">
        <v>46</v>
      </c>
      <c r="F3169">
        <v>64</v>
      </c>
      <c r="G3169" t="s">
        <v>45</v>
      </c>
      <c r="H3169" t="s">
        <v>46</v>
      </c>
      <c r="I3169" t="s">
        <v>48</v>
      </c>
      <c r="J3169">
        <v>10</v>
      </c>
      <c r="K3169">
        <v>4</v>
      </c>
      <c r="L3169" t="s">
        <v>45</v>
      </c>
      <c r="M3169" t="s">
        <v>45</v>
      </c>
      <c r="N3169" t="s">
        <v>45</v>
      </c>
      <c r="O3169" t="s">
        <v>45</v>
      </c>
      <c r="P3169" t="s">
        <v>46</v>
      </c>
      <c r="Q3169" t="s">
        <v>45</v>
      </c>
      <c r="R3169" t="s">
        <v>75</v>
      </c>
      <c r="S3169" t="s">
        <v>45</v>
      </c>
      <c r="T3169" t="s">
        <v>57</v>
      </c>
      <c r="U3169">
        <v>74.349999999999994</v>
      </c>
      <c r="V3169">
        <v>4759.55</v>
      </c>
      <c r="W3169" t="s">
        <v>46</v>
      </c>
      <c r="X3169">
        <v>72.370802348801902</v>
      </c>
      <c r="Y3169">
        <v>80.497736871809593</v>
      </c>
      <c r="Z3169">
        <v>9.9888094176290902</v>
      </c>
      <c r="AA3169" s="1" t="d">
        <v>2025-01-20</v>
      </c>
      <c r="AB3169">
        <v>0</v>
      </c>
      <c r="AC3169">
        <v>2379.1999999999998</v>
      </c>
      <c r="AD3169" s="1" t="d">
        <v>2023-08-04</v>
      </c>
      <c r="AE3169" t="s">
        <v>46</v>
      </c>
      <c r="AF3169">
        <v>2025</v>
      </c>
      <c r="AG3169">
        <v>1</v>
      </c>
      <c r="AH3169">
        <v>20</v>
      </c>
      <c r="AI3169">
        <v>2023</v>
      </c>
      <c r="AJ3169">
        <v>8</v>
      </c>
      <c r="AK3169">
        <v>4</v>
      </c>
      <c r="AL3169">
        <v>126.38</v>
      </c>
      <c r="AM3169">
        <v>74.349999999999994</v>
      </c>
      <c r="AN3169" t="s">
        <v>63</v>
      </c>
      <c r="AO3169" t="s">
        <v>53</v>
      </c>
      <c r="AP3169" t="s">
        <v>59</v>
      </c>
      <c r="AQ3169">
        <v>743.5</v>
      </c>
    </row>
    <row r="3170" spans="1:43" x14ac:dyDescent="0.2">
      <c r="A3170" t="s">
        <v>3232</v>
      </c>
      <c r="B3170" t="s">
        <v>44</v>
      </c>
      <c r="C3170">
        <v>0</v>
      </c>
      <c r="D3170" t="s">
        <v>46</v>
      </c>
      <c r="E3170" t="s">
        <v>46</v>
      </c>
      <c r="F3170">
        <v>50</v>
      </c>
      <c r="G3170" t="s">
        <v>45</v>
      </c>
      <c r="H3170" t="s">
        <v>46</v>
      </c>
      <c r="I3170" t="s">
        <v>46</v>
      </c>
      <c r="J3170">
        <v>0</v>
      </c>
      <c r="K3170">
        <v>0</v>
      </c>
      <c r="L3170" t="s">
        <v>74</v>
      </c>
      <c r="M3170" t="s">
        <v>74</v>
      </c>
      <c r="N3170" t="s">
        <v>74</v>
      </c>
      <c r="O3170" t="s">
        <v>74</v>
      </c>
      <c r="P3170" t="s">
        <v>74</v>
      </c>
      <c r="Q3170" t="s">
        <v>74</v>
      </c>
      <c r="R3170" t="s">
        <v>56</v>
      </c>
      <c r="S3170" t="s">
        <v>45</v>
      </c>
      <c r="T3170" t="s">
        <v>57</v>
      </c>
      <c r="U3170">
        <v>19.350000000000001</v>
      </c>
      <c r="V3170">
        <v>1033</v>
      </c>
      <c r="W3170" t="s">
        <v>46</v>
      </c>
      <c r="X3170">
        <v>68.550644949776597</v>
      </c>
      <c r="Y3170">
        <v>80.070631586281706</v>
      </c>
      <c r="Z3170">
        <v>4.6628303351974996</v>
      </c>
      <c r="AA3170" s="1" t="d">
        <v>2024-03-14</v>
      </c>
      <c r="AB3170">
        <v>0</v>
      </c>
      <c r="AC3170">
        <v>483.75</v>
      </c>
      <c r="AD3170" s="1" t="d">
        <v>2023-09-08</v>
      </c>
      <c r="AE3170" t="s">
        <v>46</v>
      </c>
      <c r="AF3170">
        <v>2024</v>
      </c>
      <c r="AG3170">
        <v>3</v>
      </c>
      <c r="AH3170">
        <v>14</v>
      </c>
      <c r="AI3170">
        <v>2023</v>
      </c>
      <c r="AJ3170">
        <v>9</v>
      </c>
      <c r="AK3170">
        <v>8</v>
      </c>
      <c r="AL3170">
        <v>113.89</v>
      </c>
      <c r="AM3170">
        <v>19.350000000000001</v>
      </c>
      <c r="AN3170" t="s">
        <v>63</v>
      </c>
      <c r="AO3170" t="s">
        <v>52</v>
      </c>
      <c r="AP3170" t="s">
        <v>59</v>
      </c>
      <c r="AQ3170">
        <v>0</v>
      </c>
    </row>
    <row r="3171" spans="1:43" x14ac:dyDescent="0.2">
      <c r="A3171" t="s">
        <v>3233</v>
      </c>
      <c r="B3171" t="s">
        <v>55</v>
      </c>
      <c r="C3171">
        <v>0</v>
      </c>
      <c r="D3171" t="s">
        <v>45</v>
      </c>
      <c r="E3171" t="s">
        <v>45</v>
      </c>
      <c r="F3171">
        <v>52</v>
      </c>
      <c r="G3171" t="s">
        <v>45</v>
      </c>
      <c r="H3171" t="s">
        <v>46</v>
      </c>
      <c r="I3171" t="s">
        <v>48</v>
      </c>
      <c r="J3171">
        <v>136</v>
      </c>
      <c r="K3171">
        <v>3</v>
      </c>
      <c r="L3171" t="s">
        <v>46</v>
      </c>
      <c r="M3171" t="s">
        <v>45</v>
      </c>
      <c r="N3171" t="s">
        <v>45</v>
      </c>
      <c r="O3171" t="s">
        <v>45</v>
      </c>
      <c r="P3171" t="s">
        <v>45</v>
      </c>
      <c r="Q3171" t="s">
        <v>46</v>
      </c>
      <c r="R3171" t="s">
        <v>56</v>
      </c>
      <c r="S3171" t="s">
        <v>45</v>
      </c>
      <c r="T3171" t="s">
        <v>50</v>
      </c>
      <c r="U3171">
        <v>68.75</v>
      </c>
      <c r="V3171">
        <v>3482.85</v>
      </c>
      <c r="W3171" t="s">
        <v>46</v>
      </c>
      <c r="X3171">
        <v>63.760496080789601</v>
      </c>
      <c r="Y3171">
        <v>73.396788605265499</v>
      </c>
      <c r="Z3171">
        <v>3.7046754427590298</v>
      </c>
      <c r="AA3171" s="1" t="d">
        <v>2024-03-12</v>
      </c>
      <c r="AB3171">
        <v>0</v>
      </c>
      <c r="AC3171">
        <v>1787.5</v>
      </c>
      <c r="AD3171" s="1" t="d">
        <v>2023-09-03</v>
      </c>
      <c r="AE3171" t="s">
        <v>45</v>
      </c>
      <c r="AF3171">
        <v>2024</v>
      </c>
      <c r="AG3171">
        <v>3</v>
      </c>
      <c r="AH3171">
        <v>12</v>
      </c>
      <c r="AI3171">
        <v>2023</v>
      </c>
      <c r="AJ3171">
        <v>9</v>
      </c>
      <c r="AK3171">
        <v>3</v>
      </c>
      <c r="AL3171">
        <v>112.06</v>
      </c>
      <c r="AM3171">
        <v>68.75</v>
      </c>
      <c r="AN3171" t="s">
        <v>63</v>
      </c>
      <c r="AO3171" t="s">
        <v>59</v>
      </c>
      <c r="AP3171" t="s">
        <v>59</v>
      </c>
      <c r="AQ3171">
        <v>9350</v>
      </c>
    </row>
    <row r="3172" spans="1:43" x14ac:dyDescent="0.2">
      <c r="A3172" t="s">
        <v>3234</v>
      </c>
      <c r="B3172" t="s">
        <v>55</v>
      </c>
      <c r="C3172">
        <v>0</v>
      </c>
      <c r="D3172" t="s">
        <v>46</v>
      </c>
      <c r="E3172" t="s">
        <v>46</v>
      </c>
      <c r="F3172">
        <v>28</v>
      </c>
      <c r="G3172" t="s">
        <v>45</v>
      </c>
      <c r="H3172" t="s">
        <v>45</v>
      </c>
      <c r="I3172" t="s">
        <v>65</v>
      </c>
      <c r="J3172">
        <v>776</v>
      </c>
      <c r="K3172">
        <v>4</v>
      </c>
      <c r="L3172" t="s">
        <v>46</v>
      </c>
      <c r="M3172" t="s">
        <v>45</v>
      </c>
      <c r="N3172" t="s">
        <v>46</v>
      </c>
      <c r="O3172" t="s">
        <v>46</v>
      </c>
      <c r="P3172" t="s">
        <v>45</v>
      </c>
      <c r="Q3172" t="s">
        <v>45</v>
      </c>
      <c r="R3172" t="s">
        <v>56</v>
      </c>
      <c r="S3172" t="s">
        <v>46</v>
      </c>
      <c r="T3172" t="s">
        <v>50</v>
      </c>
      <c r="U3172">
        <v>100.2</v>
      </c>
      <c r="V3172">
        <v>2688.45</v>
      </c>
      <c r="W3172" t="s">
        <v>46</v>
      </c>
      <c r="X3172">
        <v>55.813809089548201</v>
      </c>
      <c r="Y3172">
        <v>86.988284202025298</v>
      </c>
      <c r="Z3172">
        <v>4.9734243700138201</v>
      </c>
      <c r="AA3172" s="1" t="d">
        <v>2024-02-29</v>
      </c>
      <c r="AB3172">
        <v>36.206948580973503</v>
      </c>
      <c r="AC3172">
        <v>1402.8</v>
      </c>
      <c r="AD3172" s="1" t="d">
        <v>2023-08-31</v>
      </c>
      <c r="AE3172" t="s">
        <v>45</v>
      </c>
      <c r="AF3172">
        <v>2024</v>
      </c>
      <c r="AG3172">
        <v>2</v>
      </c>
      <c r="AH3172">
        <v>29</v>
      </c>
      <c r="AI3172">
        <v>2023</v>
      </c>
      <c r="AJ3172">
        <v>8</v>
      </c>
      <c r="AK3172">
        <v>31</v>
      </c>
      <c r="AL3172">
        <v>78.84</v>
      </c>
      <c r="AM3172">
        <v>136.40694858097299</v>
      </c>
      <c r="AN3172" t="s">
        <v>58</v>
      </c>
      <c r="AO3172" t="s">
        <v>53</v>
      </c>
      <c r="AP3172" t="s">
        <v>59</v>
      </c>
      <c r="AQ3172">
        <v>77755.199999999997</v>
      </c>
    </row>
    <row r="3173" spans="1:43" x14ac:dyDescent="0.2">
      <c r="A3173" t="s">
        <v>3235</v>
      </c>
      <c r="B3173" t="s">
        <v>44</v>
      </c>
      <c r="C3173">
        <v>0</v>
      </c>
      <c r="D3173" t="s">
        <v>46</v>
      </c>
      <c r="E3173" t="s">
        <v>46</v>
      </c>
      <c r="F3173">
        <v>21</v>
      </c>
      <c r="G3173" t="s">
        <v>45</v>
      </c>
      <c r="H3173" t="s">
        <v>46</v>
      </c>
      <c r="I3173" t="s">
        <v>46</v>
      </c>
      <c r="J3173">
        <v>0</v>
      </c>
      <c r="K3173">
        <v>0</v>
      </c>
      <c r="L3173" t="s">
        <v>74</v>
      </c>
      <c r="M3173" t="s">
        <v>74</v>
      </c>
      <c r="N3173" t="s">
        <v>74</v>
      </c>
      <c r="O3173" t="s">
        <v>74</v>
      </c>
      <c r="P3173" t="s">
        <v>74</v>
      </c>
      <c r="Q3173" t="s">
        <v>74</v>
      </c>
      <c r="R3173" t="s">
        <v>75</v>
      </c>
      <c r="S3173" t="s">
        <v>45</v>
      </c>
      <c r="T3173" t="s">
        <v>68</v>
      </c>
      <c r="U3173">
        <v>20.85</v>
      </c>
      <c r="V3173">
        <v>435.25</v>
      </c>
      <c r="W3173" t="s">
        <v>46</v>
      </c>
      <c r="X3173">
        <v>79.1236928752745</v>
      </c>
      <c r="Y3173">
        <v>84.209729443893806</v>
      </c>
      <c r="Z3173">
        <v>6.3841578058530297</v>
      </c>
      <c r="AA3173" s="1" t="d">
        <v>2024-08-20</v>
      </c>
      <c r="AB3173">
        <v>0</v>
      </c>
      <c r="AC3173">
        <v>218.92500000000001</v>
      </c>
      <c r="AD3173" s="1" t="d">
        <v>2023-08-17</v>
      </c>
      <c r="AE3173" t="s">
        <v>46</v>
      </c>
      <c r="AF3173">
        <v>2024</v>
      </c>
      <c r="AG3173">
        <v>8</v>
      </c>
      <c r="AH3173">
        <v>20</v>
      </c>
      <c r="AI3173">
        <v>2023</v>
      </c>
      <c r="AJ3173">
        <v>8</v>
      </c>
      <c r="AK3173">
        <v>17</v>
      </c>
      <c r="AL3173">
        <v>93.74</v>
      </c>
      <c r="AM3173">
        <v>20.85</v>
      </c>
      <c r="AN3173" t="s">
        <v>58</v>
      </c>
      <c r="AO3173" t="s">
        <v>52</v>
      </c>
      <c r="AP3173" t="s">
        <v>53</v>
      </c>
      <c r="AQ3173">
        <v>0</v>
      </c>
    </row>
    <row r="3174" spans="1:43" x14ac:dyDescent="0.2">
      <c r="A3174" t="s">
        <v>3236</v>
      </c>
      <c r="B3174" t="s">
        <v>55</v>
      </c>
      <c r="C3174">
        <v>0</v>
      </c>
      <c r="D3174" t="s">
        <v>46</v>
      </c>
      <c r="E3174" t="s">
        <v>45</v>
      </c>
      <c r="F3174">
        <v>25</v>
      </c>
      <c r="G3174" t="s">
        <v>45</v>
      </c>
      <c r="H3174" t="s">
        <v>46</v>
      </c>
      <c r="I3174" t="s">
        <v>65</v>
      </c>
      <c r="J3174">
        <v>903</v>
      </c>
      <c r="K3174">
        <v>8</v>
      </c>
      <c r="L3174" t="s">
        <v>46</v>
      </c>
      <c r="M3174" t="s">
        <v>45</v>
      </c>
      <c r="N3174" t="s">
        <v>46</v>
      </c>
      <c r="O3174" t="s">
        <v>46</v>
      </c>
      <c r="P3174" t="s">
        <v>45</v>
      </c>
      <c r="Q3174" t="s">
        <v>45</v>
      </c>
      <c r="R3174" t="s">
        <v>49</v>
      </c>
      <c r="S3174" t="s">
        <v>45</v>
      </c>
      <c r="T3174" t="s">
        <v>50</v>
      </c>
      <c r="U3174">
        <v>95.9</v>
      </c>
      <c r="V3174">
        <v>2448.75</v>
      </c>
      <c r="W3174" t="s">
        <v>45</v>
      </c>
      <c r="X3174">
        <v>50.243021200801202</v>
      </c>
      <c r="Y3174">
        <v>47.858496892888098</v>
      </c>
      <c r="Z3174">
        <v>32.160601219918803</v>
      </c>
      <c r="AA3174" s="1" t="d">
        <v>2023-10-27</v>
      </c>
      <c r="AB3174">
        <v>16.379690501654299</v>
      </c>
      <c r="AC3174">
        <v>1198.75</v>
      </c>
      <c r="AD3174" s="1" t="d">
        <v>2023-09-12</v>
      </c>
      <c r="AE3174" t="s">
        <v>45</v>
      </c>
      <c r="AF3174">
        <v>2023</v>
      </c>
      <c r="AG3174">
        <v>10</v>
      </c>
      <c r="AH3174">
        <v>27</v>
      </c>
      <c r="AI3174">
        <v>2023</v>
      </c>
      <c r="AJ3174">
        <v>9</v>
      </c>
      <c r="AK3174">
        <v>12</v>
      </c>
      <c r="AL3174">
        <v>43.08</v>
      </c>
      <c r="AM3174">
        <v>112.279690501654</v>
      </c>
      <c r="AN3174" t="s">
        <v>58</v>
      </c>
      <c r="AO3174" t="s">
        <v>53</v>
      </c>
      <c r="AP3174" t="s">
        <v>59</v>
      </c>
      <c r="AQ3174">
        <v>86597.7</v>
      </c>
    </row>
    <row r="3175" spans="1:43" x14ac:dyDescent="0.2">
      <c r="A3175" t="s">
        <v>3237</v>
      </c>
      <c r="B3175" t="s">
        <v>44</v>
      </c>
      <c r="C3175">
        <v>0</v>
      </c>
      <c r="D3175" t="s">
        <v>45</v>
      </c>
      <c r="E3175" t="s">
        <v>46</v>
      </c>
      <c r="F3175">
        <v>17</v>
      </c>
      <c r="G3175" t="s">
        <v>45</v>
      </c>
      <c r="H3175" t="s">
        <v>46</v>
      </c>
      <c r="I3175" t="s">
        <v>46</v>
      </c>
      <c r="J3175">
        <v>0</v>
      </c>
      <c r="K3175">
        <v>0</v>
      </c>
      <c r="L3175" t="s">
        <v>74</v>
      </c>
      <c r="M3175" t="s">
        <v>74</v>
      </c>
      <c r="N3175" t="s">
        <v>74</v>
      </c>
      <c r="O3175" t="s">
        <v>74</v>
      </c>
      <c r="P3175" t="s">
        <v>74</v>
      </c>
      <c r="Q3175" t="s">
        <v>74</v>
      </c>
      <c r="R3175" t="s">
        <v>56</v>
      </c>
      <c r="S3175" t="s">
        <v>46</v>
      </c>
      <c r="T3175" t="s">
        <v>57</v>
      </c>
      <c r="U3175">
        <v>19.350000000000001</v>
      </c>
      <c r="V3175">
        <v>307</v>
      </c>
      <c r="W3175" t="s">
        <v>46</v>
      </c>
      <c r="X3175">
        <v>81.640418707652103</v>
      </c>
      <c r="Y3175">
        <v>84.920188479927901</v>
      </c>
      <c r="Z3175">
        <v>11.833031235069001</v>
      </c>
      <c r="AA3175" s="1" t="d">
        <v>2024-03-17</v>
      </c>
      <c r="AB3175">
        <v>0</v>
      </c>
      <c r="AC3175">
        <v>164.47499999999999</v>
      </c>
      <c r="AD3175" s="1" t="d">
        <v>2023-07-01</v>
      </c>
      <c r="AE3175" t="s">
        <v>46</v>
      </c>
      <c r="AF3175">
        <v>2024</v>
      </c>
      <c r="AG3175">
        <v>3</v>
      </c>
      <c r="AH3175">
        <v>17</v>
      </c>
      <c r="AI3175">
        <v>2023</v>
      </c>
      <c r="AJ3175">
        <v>7</v>
      </c>
      <c r="AK3175">
        <v>1</v>
      </c>
      <c r="AL3175">
        <v>86.81</v>
      </c>
      <c r="AM3175">
        <v>19.350000000000001</v>
      </c>
      <c r="AN3175" t="s">
        <v>58</v>
      </c>
      <c r="AO3175" t="s">
        <v>52</v>
      </c>
      <c r="AP3175" t="s">
        <v>53</v>
      </c>
      <c r="AQ3175">
        <v>0</v>
      </c>
    </row>
    <row r="3176" spans="1:43" x14ac:dyDescent="0.2">
      <c r="A3176" t="s">
        <v>3238</v>
      </c>
      <c r="B3176" t="s">
        <v>55</v>
      </c>
      <c r="C3176">
        <v>0</v>
      </c>
      <c r="D3176" t="s">
        <v>45</v>
      </c>
      <c r="E3176" t="s">
        <v>46</v>
      </c>
      <c r="F3176">
        <v>58</v>
      </c>
      <c r="G3176" t="s">
        <v>46</v>
      </c>
      <c r="H3176" t="s">
        <v>47</v>
      </c>
      <c r="I3176" t="s">
        <v>48</v>
      </c>
      <c r="J3176">
        <v>925</v>
      </c>
      <c r="K3176">
        <v>9</v>
      </c>
      <c r="L3176" t="s">
        <v>46</v>
      </c>
      <c r="M3176" t="s">
        <v>46</v>
      </c>
      <c r="N3176" t="s">
        <v>46</v>
      </c>
      <c r="O3176" t="s">
        <v>46</v>
      </c>
      <c r="P3176" t="s">
        <v>45</v>
      </c>
      <c r="Q3176" t="s">
        <v>45</v>
      </c>
      <c r="R3176" t="s">
        <v>56</v>
      </c>
      <c r="S3176" t="s">
        <v>45</v>
      </c>
      <c r="T3176" t="s">
        <v>68</v>
      </c>
      <c r="U3176">
        <v>45</v>
      </c>
      <c r="V3176">
        <v>2689.35</v>
      </c>
      <c r="W3176" t="s">
        <v>46</v>
      </c>
      <c r="X3176">
        <v>54.9667447160991</v>
      </c>
      <c r="Y3176">
        <v>74.739651570000007</v>
      </c>
      <c r="Z3176">
        <v>6.0214116823969404</v>
      </c>
      <c r="AA3176" s="1" t="d">
        <v>2024-02-22</v>
      </c>
      <c r="AB3176">
        <v>12.8196778257257</v>
      </c>
      <c r="AC3176">
        <v>1305</v>
      </c>
      <c r="AD3176" s="1" t="d">
        <v>2023-09-01</v>
      </c>
      <c r="AE3176" t="s">
        <v>46</v>
      </c>
      <c r="AF3176">
        <v>2024</v>
      </c>
      <c r="AG3176">
        <v>2</v>
      </c>
      <c r="AH3176">
        <v>22</v>
      </c>
      <c r="AI3176">
        <v>2023</v>
      </c>
      <c r="AJ3176">
        <v>9</v>
      </c>
      <c r="AK3176">
        <v>1</v>
      </c>
      <c r="AL3176">
        <v>106.95</v>
      </c>
      <c r="AM3176">
        <v>57.819677825725698</v>
      </c>
      <c r="AN3176" t="s">
        <v>63</v>
      </c>
      <c r="AO3176" t="s">
        <v>59</v>
      </c>
      <c r="AP3176" t="s">
        <v>59</v>
      </c>
      <c r="AQ3176">
        <v>41625</v>
      </c>
    </row>
    <row r="3177" spans="1:43" x14ac:dyDescent="0.2">
      <c r="A3177" t="s">
        <v>3239</v>
      </c>
      <c r="B3177" t="s">
        <v>55</v>
      </c>
      <c r="C3177">
        <v>1</v>
      </c>
      <c r="D3177" t="s">
        <v>45</v>
      </c>
      <c r="E3177" t="s">
        <v>46</v>
      </c>
      <c r="F3177">
        <v>17</v>
      </c>
      <c r="G3177" t="s">
        <v>45</v>
      </c>
      <c r="H3177" t="s">
        <v>46</v>
      </c>
      <c r="I3177" t="s">
        <v>65</v>
      </c>
      <c r="J3177">
        <v>663</v>
      </c>
      <c r="K3177">
        <v>9</v>
      </c>
      <c r="L3177" t="s">
        <v>46</v>
      </c>
      <c r="M3177" t="s">
        <v>46</v>
      </c>
      <c r="N3177" t="s">
        <v>46</v>
      </c>
      <c r="O3177" t="s">
        <v>46</v>
      </c>
      <c r="P3177" t="s">
        <v>46</v>
      </c>
      <c r="Q3177" t="s">
        <v>45</v>
      </c>
      <c r="R3177" t="s">
        <v>49</v>
      </c>
      <c r="S3177" t="s">
        <v>46</v>
      </c>
      <c r="T3177" t="s">
        <v>62</v>
      </c>
      <c r="U3177">
        <v>81.5</v>
      </c>
      <c r="V3177">
        <v>1329.2</v>
      </c>
      <c r="W3177" t="s">
        <v>45</v>
      </c>
      <c r="X3177">
        <v>58.713471439704399</v>
      </c>
      <c r="Y3177">
        <v>58.371544863313801</v>
      </c>
      <c r="Z3177">
        <v>29.771446226770799</v>
      </c>
      <c r="AA3177" s="1" t="d">
        <v>2023-10-13</v>
      </c>
      <c r="AB3177">
        <v>17.425868196049699</v>
      </c>
      <c r="AC3177">
        <v>692.75</v>
      </c>
      <c r="AD3177" s="1" t="d">
        <v>2023-09-09</v>
      </c>
      <c r="AE3177" t="s">
        <v>45</v>
      </c>
      <c r="AF3177">
        <v>2023</v>
      </c>
      <c r="AG3177">
        <v>10</v>
      </c>
      <c r="AH3177">
        <v>13</v>
      </c>
      <c r="AI3177">
        <v>2023</v>
      </c>
      <c r="AJ3177">
        <v>9</v>
      </c>
      <c r="AK3177">
        <v>9</v>
      </c>
      <c r="AL3177">
        <v>45.94</v>
      </c>
      <c r="AM3177">
        <v>98.925868196049706</v>
      </c>
      <c r="AN3177" t="s">
        <v>58</v>
      </c>
      <c r="AO3177" t="s">
        <v>53</v>
      </c>
      <c r="AP3177" t="s">
        <v>59</v>
      </c>
      <c r="AQ3177">
        <v>54034.5</v>
      </c>
    </row>
    <row r="3178" spans="1:43" x14ac:dyDescent="0.2">
      <c r="A3178" t="s">
        <v>3240</v>
      </c>
      <c r="B3178" t="s">
        <v>44</v>
      </c>
      <c r="C3178">
        <v>0</v>
      </c>
      <c r="D3178" t="s">
        <v>45</v>
      </c>
      <c r="E3178" t="s">
        <v>46</v>
      </c>
      <c r="F3178">
        <v>51</v>
      </c>
      <c r="G3178" t="s">
        <v>45</v>
      </c>
      <c r="H3178" t="s">
        <v>45</v>
      </c>
      <c r="I3178" t="s">
        <v>46</v>
      </c>
      <c r="J3178">
        <v>0</v>
      </c>
      <c r="K3178">
        <v>0</v>
      </c>
      <c r="L3178" t="s">
        <v>74</v>
      </c>
      <c r="M3178" t="s">
        <v>74</v>
      </c>
      <c r="N3178" t="s">
        <v>74</v>
      </c>
      <c r="O3178" t="s">
        <v>74</v>
      </c>
      <c r="P3178" t="s">
        <v>74</v>
      </c>
      <c r="Q3178" t="s">
        <v>74</v>
      </c>
      <c r="R3178" t="s">
        <v>75</v>
      </c>
      <c r="S3178" t="s">
        <v>46</v>
      </c>
      <c r="T3178" t="s">
        <v>57</v>
      </c>
      <c r="U3178">
        <v>25.5</v>
      </c>
      <c r="V3178">
        <v>1281.25</v>
      </c>
      <c r="W3178" t="s">
        <v>46</v>
      </c>
      <c r="X3178">
        <v>47.998222140764803</v>
      </c>
      <c r="Y3178">
        <v>58.466570801287503</v>
      </c>
      <c r="Z3178">
        <v>18.732453157973101</v>
      </c>
      <c r="AA3178" s="1" t="d">
        <v>2025-06-23</v>
      </c>
      <c r="AB3178">
        <v>0</v>
      </c>
      <c r="AC3178">
        <v>650.25</v>
      </c>
      <c r="AD3178" s="1" t="d">
        <v>2023-09-06</v>
      </c>
      <c r="AE3178" t="s">
        <v>46</v>
      </c>
      <c r="AF3178">
        <v>2025</v>
      </c>
      <c r="AG3178">
        <v>6</v>
      </c>
      <c r="AH3178">
        <v>23</v>
      </c>
      <c r="AI3178">
        <v>2023</v>
      </c>
      <c r="AJ3178">
        <v>9</v>
      </c>
      <c r="AK3178">
        <v>6</v>
      </c>
      <c r="AL3178">
        <v>80.27</v>
      </c>
      <c r="AM3178">
        <v>25.5</v>
      </c>
      <c r="AN3178" t="s">
        <v>63</v>
      </c>
      <c r="AO3178" t="s">
        <v>52</v>
      </c>
      <c r="AP3178" t="s">
        <v>52</v>
      </c>
      <c r="AQ3178">
        <v>0</v>
      </c>
    </row>
    <row r="3179" spans="1:43" x14ac:dyDescent="0.2">
      <c r="A3179" t="s">
        <v>3241</v>
      </c>
      <c r="B3179" t="s">
        <v>55</v>
      </c>
      <c r="C3179">
        <v>0</v>
      </c>
      <c r="D3179" t="s">
        <v>45</v>
      </c>
      <c r="E3179" t="s">
        <v>45</v>
      </c>
      <c r="F3179">
        <v>72</v>
      </c>
      <c r="G3179" t="s">
        <v>46</v>
      </c>
      <c r="H3179" t="s">
        <v>47</v>
      </c>
      <c r="I3179" t="s">
        <v>48</v>
      </c>
      <c r="J3179">
        <v>841</v>
      </c>
      <c r="K3179">
        <v>3</v>
      </c>
      <c r="L3179" t="s">
        <v>45</v>
      </c>
      <c r="M3179" t="s">
        <v>46</v>
      </c>
      <c r="N3179" t="s">
        <v>45</v>
      </c>
      <c r="O3179" t="s">
        <v>45</v>
      </c>
      <c r="P3179" t="s">
        <v>45</v>
      </c>
      <c r="Q3179" t="s">
        <v>46</v>
      </c>
      <c r="R3179" t="s">
        <v>75</v>
      </c>
      <c r="S3179" t="s">
        <v>46</v>
      </c>
      <c r="T3179" t="s">
        <v>57</v>
      </c>
      <c r="U3179">
        <v>48.9</v>
      </c>
      <c r="V3179">
        <v>3527</v>
      </c>
      <c r="W3179" t="s">
        <v>46</v>
      </c>
      <c r="X3179">
        <v>62.478967796715402</v>
      </c>
      <c r="Y3179">
        <v>90.971527117536894</v>
      </c>
      <c r="Z3179">
        <v>15.135755179465701</v>
      </c>
      <c r="AA3179" s="1" t="d">
        <v>2025-01-22</v>
      </c>
      <c r="AB3179">
        <v>45.267624473740298</v>
      </c>
      <c r="AC3179">
        <v>1760.4</v>
      </c>
      <c r="AD3179" s="1" t="d">
        <v>2023-09-03</v>
      </c>
      <c r="AE3179" t="s">
        <v>46</v>
      </c>
      <c r="AF3179">
        <v>2025</v>
      </c>
      <c r="AG3179">
        <v>1</v>
      </c>
      <c r="AH3179">
        <v>22</v>
      </c>
      <c r="AI3179">
        <v>2023</v>
      </c>
      <c r="AJ3179">
        <v>9</v>
      </c>
      <c r="AK3179">
        <v>3</v>
      </c>
      <c r="AL3179">
        <v>119.34</v>
      </c>
      <c r="AM3179">
        <v>94.167624473740304</v>
      </c>
      <c r="AN3179" t="s">
        <v>63</v>
      </c>
      <c r="AO3179" t="s">
        <v>59</v>
      </c>
      <c r="AP3179" t="s">
        <v>59</v>
      </c>
      <c r="AQ3179">
        <v>41124.9</v>
      </c>
    </row>
    <row r="3180" spans="1:43" x14ac:dyDescent="0.2">
      <c r="A3180" t="s">
        <v>3242</v>
      </c>
      <c r="B3180" t="s">
        <v>55</v>
      </c>
      <c r="C3180">
        <v>0</v>
      </c>
      <c r="D3180" t="s">
        <v>45</v>
      </c>
      <c r="E3180" t="s">
        <v>46</v>
      </c>
      <c r="F3180">
        <v>52</v>
      </c>
      <c r="G3180" t="s">
        <v>45</v>
      </c>
      <c r="H3180" t="s">
        <v>46</v>
      </c>
      <c r="I3180" t="s">
        <v>65</v>
      </c>
      <c r="J3180">
        <v>421</v>
      </c>
      <c r="K3180">
        <v>4</v>
      </c>
      <c r="L3180" t="s">
        <v>45</v>
      </c>
      <c r="M3180" t="s">
        <v>46</v>
      </c>
      <c r="N3180" t="s">
        <v>46</v>
      </c>
      <c r="O3180" t="s">
        <v>46</v>
      </c>
      <c r="P3180" t="s">
        <v>45</v>
      </c>
      <c r="Q3180" t="s">
        <v>46</v>
      </c>
      <c r="R3180" t="s">
        <v>49</v>
      </c>
      <c r="S3180" t="s">
        <v>46</v>
      </c>
      <c r="T3180" t="s">
        <v>50</v>
      </c>
      <c r="U3180">
        <v>84.1</v>
      </c>
      <c r="V3180">
        <v>4348.6499999999996</v>
      </c>
      <c r="W3180" t="s">
        <v>45</v>
      </c>
      <c r="X3180">
        <v>84.629686877169604</v>
      </c>
      <c r="Y3180">
        <v>46.7884096129429</v>
      </c>
      <c r="Z3180">
        <v>27.807377471974998</v>
      </c>
      <c r="AA3180" s="1" t="d">
        <v>2023-10-17</v>
      </c>
      <c r="AB3180">
        <v>42.565027423646399</v>
      </c>
      <c r="AC3180">
        <v>2186.6</v>
      </c>
      <c r="AD3180" s="1" t="d">
        <v>2023-09-12</v>
      </c>
      <c r="AE3180" t="s">
        <v>46</v>
      </c>
      <c r="AF3180">
        <v>2023</v>
      </c>
      <c r="AG3180">
        <v>10</v>
      </c>
      <c r="AH3180">
        <v>17</v>
      </c>
      <c r="AI3180">
        <v>2023</v>
      </c>
      <c r="AJ3180">
        <v>9</v>
      </c>
      <c r="AK3180">
        <v>12</v>
      </c>
      <c r="AL3180">
        <v>108.82</v>
      </c>
      <c r="AM3180">
        <v>126.66502742364599</v>
      </c>
      <c r="AN3180" t="s">
        <v>63</v>
      </c>
      <c r="AO3180" t="s">
        <v>53</v>
      </c>
      <c r="AP3180" t="s">
        <v>53</v>
      </c>
      <c r="AQ3180">
        <v>35406.1</v>
      </c>
    </row>
    <row r="3181" spans="1:43" x14ac:dyDescent="0.2">
      <c r="A3181" t="s">
        <v>3243</v>
      </c>
      <c r="B3181" t="s">
        <v>44</v>
      </c>
      <c r="C3181">
        <v>0</v>
      </c>
      <c r="D3181" t="s">
        <v>46</v>
      </c>
      <c r="E3181" t="s">
        <v>46</v>
      </c>
      <c r="F3181">
        <v>27</v>
      </c>
      <c r="G3181" t="s">
        <v>45</v>
      </c>
      <c r="H3181" t="s">
        <v>46</v>
      </c>
      <c r="I3181" t="s">
        <v>46</v>
      </c>
      <c r="J3181">
        <v>0</v>
      </c>
      <c r="K3181">
        <v>0</v>
      </c>
      <c r="L3181" t="s">
        <v>74</v>
      </c>
      <c r="M3181" t="s">
        <v>74</v>
      </c>
      <c r="N3181" t="s">
        <v>74</v>
      </c>
      <c r="O3181" t="s">
        <v>74</v>
      </c>
      <c r="P3181" t="s">
        <v>74</v>
      </c>
      <c r="Q3181" t="s">
        <v>74</v>
      </c>
      <c r="R3181" t="s">
        <v>75</v>
      </c>
      <c r="S3181" t="s">
        <v>45</v>
      </c>
      <c r="T3181" t="s">
        <v>57</v>
      </c>
      <c r="U3181">
        <v>19.600000000000001</v>
      </c>
      <c r="V3181">
        <v>561.15</v>
      </c>
      <c r="W3181" t="s">
        <v>46</v>
      </c>
      <c r="X3181">
        <v>77.734421326659302</v>
      </c>
      <c r="Y3181">
        <v>75.211625439915906</v>
      </c>
      <c r="Z3181">
        <v>14.0417977483285</v>
      </c>
      <c r="AA3181" s="1" t="d">
        <v>2024-11-25</v>
      </c>
      <c r="AB3181">
        <v>0</v>
      </c>
      <c r="AC3181">
        <v>264.60000000000002</v>
      </c>
      <c r="AD3181" s="1" t="d">
        <v>2023-08-20</v>
      </c>
      <c r="AE3181" t="s">
        <v>46</v>
      </c>
      <c r="AF3181">
        <v>2024</v>
      </c>
      <c r="AG3181">
        <v>11</v>
      </c>
      <c r="AH3181">
        <v>25</v>
      </c>
      <c r="AI3181">
        <v>2023</v>
      </c>
      <c r="AJ3181">
        <v>8</v>
      </c>
      <c r="AK3181">
        <v>20</v>
      </c>
      <c r="AL3181">
        <v>90.69</v>
      </c>
      <c r="AM3181">
        <v>19.600000000000001</v>
      </c>
      <c r="AN3181" t="s">
        <v>58</v>
      </c>
      <c r="AO3181" t="s">
        <v>52</v>
      </c>
      <c r="AP3181" t="s">
        <v>53</v>
      </c>
      <c r="AQ3181">
        <v>0</v>
      </c>
    </row>
    <row r="3182" spans="1:43" x14ac:dyDescent="0.2">
      <c r="A3182" t="s">
        <v>3244</v>
      </c>
      <c r="B3182" t="s">
        <v>44</v>
      </c>
      <c r="C3182">
        <v>0</v>
      </c>
      <c r="D3182" t="s">
        <v>46</v>
      </c>
      <c r="E3182" t="s">
        <v>46</v>
      </c>
      <c r="F3182">
        <v>3</v>
      </c>
      <c r="G3182" t="s">
        <v>45</v>
      </c>
      <c r="H3182" t="s">
        <v>46</v>
      </c>
      <c r="I3182" t="s">
        <v>46</v>
      </c>
      <c r="J3182">
        <v>0</v>
      </c>
      <c r="K3182">
        <v>0</v>
      </c>
      <c r="L3182" t="s">
        <v>74</v>
      </c>
      <c r="M3182" t="s">
        <v>74</v>
      </c>
      <c r="N3182" t="s">
        <v>74</v>
      </c>
      <c r="O3182" t="s">
        <v>74</v>
      </c>
      <c r="P3182" t="s">
        <v>74</v>
      </c>
      <c r="Q3182" t="s">
        <v>74</v>
      </c>
      <c r="R3182" t="s">
        <v>49</v>
      </c>
      <c r="S3182" t="s">
        <v>46</v>
      </c>
      <c r="T3182" t="s">
        <v>57</v>
      </c>
      <c r="U3182">
        <v>20</v>
      </c>
      <c r="V3182">
        <v>63.6</v>
      </c>
      <c r="W3182" t="s">
        <v>46</v>
      </c>
      <c r="X3182">
        <v>84.676331680420503</v>
      </c>
      <c r="Y3182">
        <v>71.372242359568702</v>
      </c>
      <c r="Z3182">
        <v>9.4017054879999993</v>
      </c>
      <c r="AA3182" s="1" t="d">
        <v>2023-10-06</v>
      </c>
      <c r="AB3182">
        <v>0</v>
      </c>
      <c r="AC3182">
        <v>30</v>
      </c>
      <c r="AD3182" s="1" t="d">
        <v>2023-07-30</v>
      </c>
      <c r="AE3182" t="s">
        <v>46</v>
      </c>
      <c r="AF3182">
        <v>2023</v>
      </c>
      <c r="AG3182">
        <v>10</v>
      </c>
      <c r="AH3182">
        <v>6</v>
      </c>
      <c r="AI3182">
        <v>2023</v>
      </c>
      <c r="AJ3182">
        <v>7</v>
      </c>
      <c r="AK3182">
        <v>30</v>
      </c>
      <c r="AL3182">
        <v>78.27</v>
      </c>
      <c r="AM3182">
        <v>20</v>
      </c>
      <c r="AN3182" t="s">
        <v>51</v>
      </c>
      <c r="AO3182" t="s">
        <v>52</v>
      </c>
      <c r="AP3182" t="s">
        <v>53</v>
      </c>
      <c r="AQ3182">
        <v>0</v>
      </c>
    </row>
    <row r="3183" spans="1:43" x14ac:dyDescent="0.2">
      <c r="A3183" t="s">
        <v>3245</v>
      </c>
      <c r="B3183" t="s">
        <v>44</v>
      </c>
      <c r="C3183">
        <v>0</v>
      </c>
      <c r="D3183" t="s">
        <v>45</v>
      </c>
      <c r="E3183" t="s">
        <v>46</v>
      </c>
      <c r="F3183">
        <v>64</v>
      </c>
      <c r="G3183" t="s">
        <v>45</v>
      </c>
      <c r="H3183" t="s">
        <v>45</v>
      </c>
      <c r="I3183" t="s">
        <v>48</v>
      </c>
      <c r="J3183">
        <v>70</v>
      </c>
      <c r="K3183">
        <v>10</v>
      </c>
      <c r="L3183" t="s">
        <v>45</v>
      </c>
      <c r="M3183" t="s">
        <v>45</v>
      </c>
      <c r="N3183" t="s">
        <v>45</v>
      </c>
      <c r="O3183" t="s">
        <v>45</v>
      </c>
      <c r="P3183" t="s">
        <v>46</v>
      </c>
      <c r="Q3183" t="s">
        <v>45</v>
      </c>
      <c r="R3183" t="s">
        <v>75</v>
      </c>
      <c r="S3183" t="s">
        <v>45</v>
      </c>
      <c r="T3183" t="s">
        <v>57</v>
      </c>
      <c r="U3183">
        <v>81.3</v>
      </c>
      <c r="V3183">
        <v>5129.3</v>
      </c>
      <c r="W3183" t="s">
        <v>46</v>
      </c>
      <c r="X3183">
        <v>77.832138189009001</v>
      </c>
      <c r="Y3183">
        <v>86.934789119139893</v>
      </c>
      <c r="Z3183">
        <v>17.571403678602401</v>
      </c>
      <c r="AA3183" s="1" t="d">
        <v>2025-04-17</v>
      </c>
      <c r="AB3183">
        <v>0</v>
      </c>
      <c r="AC3183">
        <v>2601.6</v>
      </c>
      <c r="AD3183" s="1" t="d">
        <v>2023-08-29</v>
      </c>
      <c r="AE3183" t="s">
        <v>46</v>
      </c>
      <c r="AF3183">
        <v>2025</v>
      </c>
      <c r="AG3183">
        <v>4</v>
      </c>
      <c r="AH3183">
        <v>17</v>
      </c>
      <c r="AI3183">
        <v>2023</v>
      </c>
      <c r="AJ3183">
        <v>8</v>
      </c>
      <c r="AK3183">
        <v>29</v>
      </c>
      <c r="AL3183">
        <v>124.26</v>
      </c>
      <c r="AM3183">
        <v>81.3</v>
      </c>
      <c r="AN3183" t="s">
        <v>63</v>
      </c>
      <c r="AO3183" t="s">
        <v>53</v>
      </c>
      <c r="AP3183" t="s">
        <v>53</v>
      </c>
      <c r="AQ3183">
        <v>5691</v>
      </c>
    </row>
    <row r="3184" spans="1:43" x14ac:dyDescent="0.2">
      <c r="A3184" t="s">
        <v>3246</v>
      </c>
      <c r="B3184" t="s">
        <v>44</v>
      </c>
      <c r="C3184">
        <v>0</v>
      </c>
      <c r="D3184" t="s">
        <v>45</v>
      </c>
      <c r="E3184" t="s">
        <v>46</v>
      </c>
      <c r="F3184">
        <v>45</v>
      </c>
      <c r="G3184" t="s">
        <v>45</v>
      </c>
      <c r="H3184" t="s">
        <v>46</v>
      </c>
      <c r="I3184" t="s">
        <v>65</v>
      </c>
      <c r="J3184">
        <v>738</v>
      </c>
      <c r="K3184">
        <v>7</v>
      </c>
      <c r="L3184" t="s">
        <v>46</v>
      </c>
      <c r="M3184" t="s">
        <v>46</v>
      </c>
      <c r="N3184" t="s">
        <v>46</v>
      </c>
      <c r="O3184" t="s">
        <v>45</v>
      </c>
      <c r="P3184" t="s">
        <v>45</v>
      </c>
      <c r="Q3184" t="s">
        <v>45</v>
      </c>
      <c r="R3184" t="s">
        <v>75</v>
      </c>
      <c r="S3184" t="s">
        <v>45</v>
      </c>
      <c r="T3184" t="s">
        <v>68</v>
      </c>
      <c r="U3184">
        <v>95.2</v>
      </c>
      <c r="V3184">
        <v>4285.8</v>
      </c>
      <c r="W3184" t="s">
        <v>46</v>
      </c>
      <c r="X3184">
        <v>53.4449525720444</v>
      </c>
      <c r="Y3184">
        <v>76.079873600808696</v>
      </c>
      <c r="Z3184">
        <v>8.9099718439999993</v>
      </c>
      <c r="AA3184" s="1" t="d">
        <v>2025-04-15</v>
      </c>
      <c r="AB3184">
        <v>22.3922750128987</v>
      </c>
      <c r="AC3184">
        <v>2142</v>
      </c>
      <c r="AD3184" s="1" t="d">
        <v>2023-09-10</v>
      </c>
      <c r="AE3184" t="s">
        <v>45</v>
      </c>
      <c r="AF3184">
        <v>2025</v>
      </c>
      <c r="AG3184">
        <v>4</v>
      </c>
      <c r="AH3184">
        <v>15</v>
      </c>
      <c r="AI3184">
        <v>2023</v>
      </c>
      <c r="AJ3184">
        <v>9</v>
      </c>
      <c r="AK3184">
        <v>10</v>
      </c>
      <c r="AL3184">
        <v>89.53</v>
      </c>
      <c r="AM3184">
        <v>117.592275012898</v>
      </c>
      <c r="AN3184" t="s">
        <v>63</v>
      </c>
      <c r="AO3184" t="s">
        <v>53</v>
      </c>
      <c r="AP3184" t="s">
        <v>59</v>
      </c>
      <c r="AQ3184">
        <v>70257.600000000006</v>
      </c>
    </row>
    <row r="3185" spans="1:43" x14ac:dyDescent="0.2">
      <c r="A3185" t="s">
        <v>3247</v>
      </c>
      <c r="B3185" t="s">
        <v>55</v>
      </c>
      <c r="C3185">
        <v>1</v>
      </c>
      <c r="D3185" t="s">
        <v>45</v>
      </c>
      <c r="E3185" t="s">
        <v>46</v>
      </c>
      <c r="F3185">
        <v>3</v>
      </c>
      <c r="G3185" t="s">
        <v>46</v>
      </c>
      <c r="H3185" t="s">
        <v>47</v>
      </c>
      <c r="I3185" t="s">
        <v>48</v>
      </c>
      <c r="J3185">
        <v>710</v>
      </c>
      <c r="K3185">
        <v>4</v>
      </c>
      <c r="L3185" t="s">
        <v>46</v>
      </c>
      <c r="M3185" t="s">
        <v>46</v>
      </c>
      <c r="N3185" t="s">
        <v>46</v>
      </c>
      <c r="O3185" t="s">
        <v>46</v>
      </c>
      <c r="P3185" t="s">
        <v>45</v>
      </c>
      <c r="Q3185" t="s">
        <v>46</v>
      </c>
      <c r="R3185" t="s">
        <v>49</v>
      </c>
      <c r="S3185" t="s">
        <v>45</v>
      </c>
      <c r="T3185" t="s">
        <v>57</v>
      </c>
      <c r="U3185">
        <v>36.450000000000003</v>
      </c>
      <c r="V3185">
        <v>93.7</v>
      </c>
      <c r="W3185" t="s">
        <v>45</v>
      </c>
      <c r="X3185">
        <v>65.038161635086595</v>
      </c>
      <c r="Y3185">
        <v>34.143742932304001</v>
      </c>
      <c r="Z3185">
        <v>31.4097443690452</v>
      </c>
      <c r="AA3185" s="1" t="d">
        <v>2023-10-18</v>
      </c>
      <c r="AB3185">
        <v>19.998277855904799</v>
      </c>
      <c r="AC3185">
        <v>54.674999999999997</v>
      </c>
      <c r="AD3185" s="1" t="d">
        <v>2023-09-12</v>
      </c>
      <c r="AE3185" t="s">
        <v>46</v>
      </c>
      <c r="AF3185">
        <v>2023</v>
      </c>
      <c r="AG3185">
        <v>10</v>
      </c>
      <c r="AH3185">
        <v>18</v>
      </c>
      <c r="AI3185">
        <v>2023</v>
      </c>
      <c r="AJ3185">
        <v>9</v>
      </c>
      <c r="AK3185">
        <v>12</v>
      </c>
      <c r="AL3185">
        <v>36.630000000000003</v>
      </c>
      <c r="AM3185">
        <v>56.448277855904799</v>
      </c>
      <c r="AN3185" t="s">
        <v>51</v>
      </c>
      <c r="AO3185" t="s">
        <v>59</v>
      </c>
      <c r="AP3185" t="s">
        <v>59</v>
      </c>
      <c r="AQ3185">
        <v>25879.5</v>
      </c>
    </row>
    <row r="3186" spans="1:43" x14ac:dyDescent="0.2">
      <c r="A3186" t="s">
        <v>3248</v>
      </c>
      <c r="B3186" t="s">
        <v>44</v>
      </c>
      <c r="C3186">
        <v>0</v>
      </c>
      <c r="D3186" t="s">
        <v>45</v>
      </c>
      <c r="E3186" t="s">
        <v>46</v>
      </c>
      <c r="F3186">
        <v>71</v>
      </c>
      <c r="G3186" t="s">
        <v>45</v>
      </c>
      <c r="H3186" t="s">
        <v>45</v>
      </c>
      <c r="I3186" t="s">
        <v>48</v>
      </c>
      <c r="J3186">
        <v>550</v>
      </c>
      <c r="K3186">
        <v>8</v>
      </c>
      <c r="L3186" t="s">
        <v>46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75</v>
      </c>
      <c r="S3186" t="s">
        <v>45</v>
      </c>
      <c r="T3186" t="s">
        <v>68</v>
      </c>
      <c r="U3186">
        <v>83.3</v>
      </c>
      <c r="V3186">
        <v>5894.5</v>
      </c>
      <c r="W3186" t="s">
        <v>46</v>
      </c>
      <c r="X3186">
        <v>58.297013063237998</v>
      </c>
      <c r="Y3186">
        <v>90.599363840466197</v>
      </c>
      <c r="Z3186">
        <v>9.8436929289999995</v>
      </c>
      <c r="AA3186" s="1" t="d">
        <v>2025-08-16</v>
      </c>
      <c r="AB3186">
        <v>30.600226388388901</v>
      </c>
      <c r="AC3186">
        <v>2957.15</v>
      </c>
      <c r="AD3186" s="1" t="d">
        <v>2023-08-31</v>
      </c>
      <c r="AE3186" t="s">
        <v>45</v>
      </c>
      <c r="AF3186">
        <v>2025</v>
      </c>
      <c r="AG3186">
        <v>8</v>
      </c>
      <c r="AH3186">
        <v>16</v>
      </c>
      <c r="AI3186">
        <v>2023</v>
      </c>
      <c r="AJ3186">
        <v>8</v>
      </c>
      <c r="AK3186">
        <v>31</v>
      </c>
      <c r="AL3186">
        <v>119.45</v>
      </c>
      <c r="AM3186">
        <v>113.90022638838801</v>
      </c>
      <c r="AN3186" t="s">
        <v>63</v>
      </c>
      <c r="AO3186" t="s">
        <v>53</v>
      </c>
      <c r="AP3186" t="s">
        <v>59</v>
      </c>
      <c r="AQ3186">
        <v>45815</v>
      </c>
    </row>
    <row r="3187" spans="1:43" x14ac:dyDescent="0.2">
      <c r="A3187" t="s">
        <v>3249</v>
      </c>
      <c r="B3187" t="s">
        <v>44</v>
      </c>
      <c r="C3187">
        <v>1</v>
      </c>
      <c r="D3187" t="s">
        <v>46</v>
      </c>
      <c r="E3187" t="s">
        <v>46</v>
      </c>
      <c r="F3187">
        <v>1</v>
      </c>
      <c r="G3187" t="s">
        <v>46</v>
      </c>
      <c r="H3187" t="s">
        <v>47</v>
      </c>
      <c r="I3187" t="s">
        <v>48</v>
      </c>
      <c r="J3187">
        <v>215</v>
      </c>
      <c r="K3187">
        <v>8</v>
      </c>
      <c r="L3187" t="s">
        <v>46</v>
      </c>
      <c r="M3187" t="s">
        <v>46</v>
      </c>
      <c r="N3187" t="s">
        <v>46</v>
      </c>
      <c r="O3187" t="s">
        <v>46</v>
      </c>
      <c r="P3187" t="s">
        <v>46</v>
      </c>
      <c r="Q3187" t="s">
        <v>46</v>
      </c>
      <c r="R3187" t="s">
        <v>49</v>
      </c>
      <c r="S3187" t="s">
        <v>46</v>
      </c>
      <c r="T3187" t="s">
        <v>57</v>
      </c>
      <c r="U3187">
        <v>25.05</v>
      </c>
      <c r="V3187">
        <v>25.05</v>
      </c>
      <c r="W3187" t="s">
        <v>45</v>
      </c>
      <c r="X3187">
        <v>89.958623560585593</v>
      </c>
      <c r="Y3187">
        <v>61.400678460000002</v>
      </c>
      <c r="Z3187">
        <v>37.8990347870077</v>
      </c>
      <c r="AA3187" s="1" t="d">
        <v>2023-10-24</v>
      </c>
      <c r="AB3187">
        <v>0</v>
      </c>
      <c r="AC3187">
        <v>12.525</v>
      </c>
      <c r="AD3187" s="1" t="d">
        <v>2023-09-08</v>
      </c>
      <c r="AE3187" t="s">
        <v>46</v>
      </c>
      <c r="AF3187">
        <v>2023</v>
      </c>
      <c r="AG3187">
        <v>10</v>
      </c>
      <c r="AH3187">
        <v>24</v>
      </c>
      <c r="AI3187">
        <v>2023</v>
      </c>
      <c r="AJ3187">
        <v>9</v>
      </c>
      <c r="AK3187">
        <v>8</v>
      </c>
      <c r="AL3187">
        <v>53.06</v>
      </c>
      <c r="AM3187">
        <v>25.05</v>
      </c>
      <c r="AN3187" t="s">
        <v>51</v>
      </c>
      <c r="AO3187" t="s">
        <v>52</v>
      </c>
      <c r="AP3187" t="s">
        <v>53</v>
      </c>
      <c r="AQ3187">
        <v>5385.75</v>
      </c>
    </row>
    <row r="3188" spans="1:43" x14ac:dyDescent="0.2">
      <c r="A3188" t="s">
        <v>3250</v>
      </c>
      <c r="B3188" t="s">
        <v>44</v>
      </c>
      <c r="C3188">
        <v>0</v>
      </c>
      <c r="D3188" t="s">
        <v>45</v>
      </c>
      <c r="E3188" t="s">
        <v>45</v>
      </c>
      <c r="F3188">
        <v>58</v>
      </c>
      <c r="G3188" t="s">
        <v>45</v>
      </c>
      <c r="H3188" t="s">
        <v>46</v>
      </c>
      <c r="I3188" t="s">
        <v>46</v>
      </c>
      <c r="J3188">
        <v>0</v>
      </c>
      <c r="K3188">
        <v>0</v>
      </c>
      <c r="L3188" t="s">
        <v>74</v>
      </c>
      <c r="M3188" t="s">
        <v>74</v>
      </c>
      <c r="N3188" t="s">
        <v>74</v>
      </c>
      <c r="O3188" t="s">
        <v>74</v>
      </c>
      <c r="P3188" t="s">
        <v>74</v>
      </c>
      <c r="Q3188" t="s">
        <v>74</v>
      </c>
      <c r="R3188" t="s">
        <v>75</v>
      </c>
      <c r="S3188" t="s">
        <v>46</v>
      </c>
      <c r="T3188" t="s">
        <v>68</v>
      </c>
      <c r="U3188">
        <v>20.3</v>
      </c>
      <c r="V3188">
        <v>1160.75</v>
      </c>
      <c r="W3188" t="s">
        <v>46</v>
      </c>
      <c r="X3188">
        <v>52.048170303605303</v>
      </c>
      <c r="Y3188">
        <v>86.170059495766907</v>
      </c>
      <c r="Z3188">
        <v>10.849872698746299</v>
      </c>
      <c r="AA3188" s="1" t="d">
        <v>2024-12-31</v>
      </c>
      <c r="AB3188">
        <v>0</v>
      </c>
      <c r="AC3188">
        <v>588.70000000000005</v>
      </c>
      <c r="AD3188" s="1" t="d">
        <v>2023-09-04</v>
      </c>
      <c r="AE3188" t="s">
        <v>46</v>
      </c>
      <c r="AF3188">
        <v>2024</v>
      </c>
      <c r="AG3188">
        <v>12</v>
      </c>
      <c r="AH3188">
        <v>31</v>
      </c>
      <c r="AI3188">
        <v>2023</v>
      </c>
      <c r="AJ3188">
        <v>9</v>
      </c>
      <c r="AK3188">
        <v>4</v>
      </c>
      <c r="AL3188">
        <v>99.2</v>
      </c>
      <c r="AM3188">
        <v>20.3</v>
      </c>
      <c r="AN3188" t="s">
        <v>63</v>
      </c>
      <c r="AO3188" t="s">
        <v>52</v>
      </c>
      <c r="AP3188" t="s">
        <v>59</v>
      </c>
      <c r="AQ3188">
        <v>0</v>
      </c>
    </row>
    <row r="3189" spans="1:43" x14ac:dyDescent="0.2">
      <c r="A3189" t="s">
        <v>3251</v>
      </c>
      <c r="B3189" t="s">
        <v>55</v>
      </c>
      <c r="C3189">
        <v>0</v>
      </c>
      <c r="D3189" t="s">
        <v>45</v>
      </c>
      <c r="E3189" t="s">
        <v>45</v>
      </c>
      <c r="F3189">
        <v>34</v>
      </c>
      <c r="G3189" t="s">
        <v>45</v>
      </c>
      <c r="H3189" t="s">
        <v>46</v>
      </c>
      <c r="I3189" t="s">
        <v>65</v>
      </c>
      <c r="J3189">
        <v>68</v>
      </c>
      <c r="K3189">
        <v>10</v>
      </c>
      <c r="L3189" t="s">
        <v>46</v>
      </c>
      <c r="M3189" t="s">
        <v>45</v>
      </c>
      <c r="N3189" t="s">
        <v>45</v>
      </c>
      <c r="O3189" t="s">
        <v>46</v>
      </c>
      <c r="P3189" t="s">
        <v>45</v>
      </c>
      <c r="Q3189" t="s">
        <v>46</v>
      </c>
      <c r="R3189" t="s">
        <v>49</v>
      </c>
      <c r="S3189" t="s">
        <v>45</v>
      </c>
      <c r="T3189" t="s">
        <v>50</v>
      </c>
      <c r="U3189">
        <v>89.85</v>
      </c>
      <c r="V3189">
        <v>3091.75</v>
      </c>
      <c r="W3189" t="s">
        <v>46</v>
      </c>
      <c r="X3189">
        <v>83.405465340836599</v>
      </c>
      <c r="Y3189">
        <v>86.835693232004701</v>
      </c>
      <c r="Z3189">
        <v>13.5091152027167</v>
      </c>
      <c r="AA3189" s="1" t="d">
        <v>2023-10-05</v>
      </c>
      <c r="AB3189">
        <v>0</v>
      </c>
      <c r="AC3189">
        <v>1527.44999999999</v>
      </c>
      <c r="AD3189" s="1" t="d">
        <v>2023-07-29</v>
      </c>
      <c r="AE3189" t="s">
        <v>46</v>
      </c>
      <c r="AF3189">
        <v>2023</v>
      </c>
      <c r="AG3189">
        <v>10</v>
      </c>
      <c r="AH3189">
        <v>5</v>
      </c>
      <c r="AI3189">
        <v>2023</v>
      </c>
      <c r="AJ3189">
        <v>7</v>
      </c>
      <c r="AK3189">
        <v>29</v>
      </c>
      <c r="AL3189">
        <v>103.9</v>
      </c>
      <c r="AM3189">
        <v>89.85</v>
      </c>
      <c r="AN3189" t="s">
        <v>58</v>
      </c>
      <c r="AO3189" t="s">
        <v>53</v>
      </c>
      <c r="AP3189" t="s">
        <v>53</v>
      </c>
      <c r="AQ3189">
        <v>6109.7999999999902</v>
      </c>
    </row>
    <row r="3190" spans="1:43" x14ac:dyDescent="0.2">
      <c r="A3190" t="s">
        <v>3252</v>
      </c>
      <c r="B3190" t="s">
        <v>44</v>
      </c>
      <c r="C3190">
        <v>0</v>
      </c>
      <c r="D3190" t="s">
        <v>46</v>
      </c>
      <c r="E3190" t="s">
        <v>46</v>
      </c>
      <c r="F3190">
        <v>8</v>
      </c>
      <c r="G3190" t="s">
        <v>45</v>
      </c>
      <c r="H3190" t="s">
        <v>46</v>
      </c>
      <c r="I3190" t="s">
        <v>48</v>
      </c>
      <c r="J3190">
        <v>13</v>
      </c>
      <c r="K3190">
        <v>5</v>
      </c>
      <c r="L3190" t="s">
        <v>45</v>
      </c>
      <c r="M3190" t="s">
        <v>46</v>
      </c>
      <c r="N3190" t="s">
        <v>46</v>
      </c>
      <c r="O3190" t="s">
        <v>46</v>
      </c>
      <c r="P3190" t="s">
        <v>46</v>
      </c>
      <c r="Q3190" t="s">
        <v>46</v>
      </c>
      <c r="R3190" t="s">
        <v>49</v>
      </c>
      <c r="S3190" t="s">
        <v>45</v>
      </c>
      <c r="T3190" t="s">
        <v>50</v>
      </c>
      <c r="U3190">
        <v>49.85</v>
      </c>
      <c r="V3190">
        <v>365.55</v>
      </c>
      <c r="W3190" t="s">
        <v>45</v>
      </c>
      <c r="X3190">
        <v>83.394308051631498</v>
      </c>
      <c r="Y3190">
        <v>41.629098659999997</v>
      </c>
      <c r="Z3190">
        <v>31.192830630710301</v>
      </c>
      <c r="AA3190" s="1" t="d">
        <v>2023-10-13</v>
      </c>
      <c r="AB3190">
        <v>0</v>
      </c>
      <c r="AC3190">
        <v>199.4</v>
      </c>
      <c r="AD3190" s="1" t="d">
        <v>2023-09-01</v>
      </c>
      <c r="AE3190" t="s">
        <v>46</v>
      </c>
      <c r="AF3190">
        <v>2023</v>
      </c>
      <c r="AG3190">
        <v>10</v>
      </c>
      <c r="AH3190">
        <v>13</v>
      </c>
      <c r="AI3190">
        <v>2023</v>
      </c>
      <c r="AJ3190">
        <v>9</v>
      </c>
      <c r="AK3190">
        <v>1</v>
      </c>
      <c r="AL3190">
        <v>60.2</v>
      </c>
      <c r="AM3190">
        <v>49.85</v>
      </c>
      <c r="AN3190" t="s">
        <v>51</v>
      </c>
      <c r="AO3190" t="s">
        <v>59</v>
      </c>
      <c r="AP3190" t="s">
        <v>53</v>
      </c>
      <c r="AQ3190">
        <v>648.04999999999995</v>
      </c>
    </row>
    <row r="3191" spans="1:43" x14ac:dyDescent="0.2">
      <c r="A3191" t="s">
        <v>3253</v>
      </c>
      <c r="B3191" t="s">
        <v>44</v>
      </c>
      <c r="C3191">
        <v>0</v>
      </c>
      <c r="D3191" t="s">
        <v>45</v>
      </c>
      <c r="E3191" t="s">
        <v>45</v>
      </c>
      <c r="F3191">
        <v>15</v>
      </c>
      <c r="G3191" t="s">
        <v>45</v>
      </c>
      <c r="H3191" t="s">
        <v>46</v>
      </c>
      <c r="I3191" t="s">
        <v>46</v>
      </c>
      <c r="J3191">
        <v>0</v>
      </c>
      <c r="K3191">
        <v>0</v>
      </c>
      <c r="L3191" t="s">
        <v>74</v>
      </c>
      <c r="M3191" t="s">
        <v>74</v>
      </c>
      <c r="N3191" t="s">
        <v>74</v>
      </c>
      <c r="O3191" t="s">
        <v>74</v>
      </c>
      <c r="P3191" t="s">
        <v>74</v>
      </c>
      <c r="Q3191" t="s">
        <v>74</v>
      </c>
      <c r="R3191" t="s">
        <v>49</v>
      </c>
      <c r="S3191" t="s">
        <v>46</v>
      </c>
      <c r="T3191" t="s">
        <v>57</v>
      </c>
      <c r="U3191">
        <v>19.8</v>
      </c>
      <c r="V3191">
        <v>272.95</v>
      </c>
      <c r="W3191" t="s">
        <v>46</v>
      </c>
      <c r="X3191">
        <v>97.44430303</v>
      </c>
      <c r="Y3191">
        <v>66.340442887994598</v>
      </c>
      <c r="Z3191">
        <v>13.184540395014899</v>
      </c>
      <c r="AA3191" s="1" t="d">
        <v>2023-09-29</v>
      </c>
      <c r="AB3191">
        <v>0</v>
      </c>
      <c r="AC3191">
        <v>148.5</v>
      </c>
      <c r="AD3191" s="1" t="d">
        <v>2023-07-25</v>
      </c>
      <c r="AE3191" t="s">
        <v>46</v>
      </c>
      <c r="AF3191">
        <v>2023</v>
      </c>
      <c r="AG3191">
        <v>9</v>
      </c>
      <c r="AH3191">
        <v>29</v>
      </c>
      <c r="AI3191">
        <v>2023</v>
      </c>
      <c r="AJ3191">
        <v>7</v>
      </c>
      <c r="AK3191">
        <v>25</v>
      </c>
      <c r="AL3191">
        <v>99.26</v>
      </c>
      <c r="AM3191">
        <v>19.8</v>
      </c>
      <c r="AN3191" t="s">
        <v>58</v>
      </c>
      <c r="AO3191" t="s">
        <v>52</v>
      </c>
      <c r="AP3191" t="s">
        <v>53</v>
      </c>
      <c r="AQ3191">
        <v>0</v>
      </c>
    </row>
    <row r="3192" spans="1:43" x14ac:dyDescent="0.2">
      <c r="A3192" t="s">
        <v>3254</v>
      </c>
      <c r="B3192" t="s">
        <v>55</v>
      </c>
      <c r="C3192">
        <v>0</v>
      </c>
      <c r="D3192" t="s">
        <v>45</v>
      </c>
      <c r="E3192" t="s">
        <v>45</v>
      </c>
      <c r="F3192">
        <v>66</v>
      </c>
      <c r="G3192" t="s">
        <v>46</v>
      </c>
      <c r="H3192" t="s">
        <v>47</v>
      </c>
      <c r="I3192" t="s">
        <v>48</v>
      </c>
      <c r="J3192">
        <v>302</v>
      </c>
      <c r="K3192">
        <v>9</v>
      </c>
      <c r="L3192" t="s">
        <v>46</v>
      </c>
      <c r="M3192" t="s">
        <v>46</v>
      </c>
      <c r="N3192" t="s">
        <v>45</v>
      </c>
      <c r="O3192" t="s">
        <v>45</v>
      </c>
      <c r="P3192" t="s">
        <v>45</v>
      </c>
      <c r="Q3192" t="s">
        <v>45</v>
      </c>
      <c r="R3192" t="s">
        <v>75</v>
      </c>
      <c r="S3192" t="s">
        <v>46</v>
      </c>
      <c r="T3192" t="s">
        <v>62</v>
      </c>
      <c r="U3192">
        <v>54.65</v>
      </c>
      <c r="V3192">
        <v>3632</v>
      </c>
      <c r="W3192" t="s">
        <v>46</v>
      </c>
      <c r="X3192">
        <v>63.8547011105575</v>
      </c>
      <c r="Y3192">
        <v>92.119439850000006</v>
      </c>
      <c r="Z3192">
        <v>7.6243736077769801</v>
      </c>
      <c r="AA3192" s="1" t="d">
        <v>2025-08-11</v>
      </c>
      <c r="AB3192">
        <v>22.311833267229801</v>
      </c>
      <c r="AC3192">
        <v>1803.45</v>
      </c>
      <c r="AD3192" s="1" t="d">
        <v>2023-09-13</v>
      </c>
      <c r="AE3192" t="s">
        <v>45</v>
      </c>
      <c r="AF3192">
        <v>2025</v>
      </c>
      <c r="AG3192">
        <v>8</v>
      </c>
      <c r="AH3192">
        <v>11</v>
      </c>
      <c r="AI3192">
        <v>2023</v>
      </c>
      <c r="AJ3192">
        <v>9</v>
      </c>
      <c r="AK3192">
        <v>13</v>
      </c>
      <c r="AL3192">
        <v>122.23</v>
      </c>
      <c r="AM3192">
        <v>76.961833267229807</v>
      </c>
      <c r="AN3192" t="s">
        <v>63</v>
      </c>
      <c r="AO3192" t="s">
        <v>59</v>
      </c>
      <c r="AP3192" t="s">
        <v>59</v>
      </c>
      <c r="AQ3192">
        <v>16504.3</v>
      </c>
    </row>
    <row r="3193" spans="1:43" x14ac:dyDescent="0.2">
      <c r="A3193" t="s">
        <v>3255</v>
      </c>
      <c r="B3193" t="s">
        <v>55</v>
      </c>
      <c r="C3193">
        <v>1</v>
      </c>
      <c r="D3193" t="s">
        <v>46</v>
      </c>
      <c r="E3193" t="s">
        <v>46</v>
      </c>
      <c r="F3193">
        <v>12</v>
      </c>
      <c r="G3193" t="s">
        <v>46</v>
      </c>
      <c r="H3193" t="s">
        <v>47</v>
      </c>
      <c r="I3193" t="s">
        <v>48</v>
      </c>
      <c r="J3193">
        <v>423</v>
      </c>
      <c r="K3193">
        <v>1</v>
      </c>
      <c r="L3193" t="s">
        <v>46</v>
      </c>
      <c r="M3193" t="s">
        <v>45</v>
      </c>
      <c r="N3193" t="s">
        <v>46</v>
      </c>
      <c r="O3193" t="s">
        <v>46</v>
      </c>
      <c r="P3193" t="s">
        <v>46</v>
      </c>
      <c r="Q3193" t="s">
        <v>46</v>
      </c>
      <c r="R3193" t="s">
        <v>49</v>
      </c>
      <c r="S3193" t="s">
        <v>45</v>
      </c>
      <c r="T3193" t="s">
        <v>68</v>
      </c>
      <c r="U3193">
        <v>29.35</v>
      </c>
      <c r="V3193">
        <v>381.2</v>
      </c>
      <c r="W3193" t="s">
        <v>46</v>
      </c>
      <c r="X3193">
        <v>80.684832393702393</v>
      </c>
      <c r="Y3193">
        <v>82.612505312338499</v>
      </c>
      <c r="Z3193">
        <v>7.3350314028702304</v>
      </c>
      <c r="AA3193" s="1" t="d">
        <v>2023-10-18</v>
      </c>
      <c r="AB3193">
        <v>46.551537754930301</v>
      </c>
      <c r="AC3193">
        <v>176.1</v>
      </c>
      <c r="AD3193" s="1" t="d">
        <v>2023-06-24</v>
      </c>
      <c r="AE3193" t="s">
        <v>46</v>
      </c>
      <c r="AF3193">
        <v>2023</v>
      </c>
      <c r="AG3193">
        <v>10</v>
      </c>
      <c r="AH3193">
        <v>18</v>
      </c>
      <c r="AI3193">
        <v>2023</v>
      </c>
      <c r="AJ3193">
        <v>6</v>
      </c>
      <c r="AK3193">
        <v>24</v>
      </c>
      <c r="AL3193">
        <v>85.35</v>
      </c>
      <c r="AM3193">
        <v>75.901537754930303</v>
      </c>
      <c r="AN3193" t="s">
        <v>58</v>
      </c>
      <c r="AO3193" t="s">
        <v>52</v>
      </c>
      <c r="AP3193" t="s">
        <v>53</v>
      </c>
      <c r="AQ3193">
        <v>12415.05</v>
      </c>
    </row>
    <row r="3194" spans="1:43" x14ac:dyDescent="0.2">
      <c r="A3194" t="s">
        <v>3256</v>
      </c>
      <c r="B3194" t="s">
        <v>55</v>
      </c>
      <c r="C3194">
        <v>0</v>
      </c>
      <c r="D3194" t="s">
        <v>46</v>
      </c>
      <c r="E3194" t="s">
        <v>46</v>
      </c>
      <c r="F3194">
        <v>58</v>
      </c>
      <c r="G3194" t="s">
        <v>45</v>
      </c>
      <c r="H3194" t="s">
        <v>46</v>
      </c>
      <c r="I3194" t="s">
        <v>46</v>
      </c>
      <c r="J3194">
        <v>0</v>
      </c>
      <c r="K3194">
        <v>0</v>
      </c>
      <c r="L3194" t="s">
        <v>74</v>
      </c>
      <c r="M3194" t="s">
        <v>74</v>
      </c>
      <c r="N3194" t="s">
        <v>74</v>
      </c>
      <c r="O3194" t="s">
        <v>74</v>
      </c>
      <c r="P3194" t="s">
        <v>74</v>
      </c>
      <c r="Q3194" t="s">
        <v>74</v>
      </c>
      <c r="R3194" t="s">
        <v>75</v>
      </c>
      <c r="S3194" t="s">
        <v>45</v>
      </c>
      <c r="T3194" t="s">
        <v>62</v>
      </c>
      <c r="U3194">
        <v>19.149999999999999</v>
      </c>
      <c r="V3194">
        <v>1035.5</v>
      </c>
      <c r="W3194" t="s">
        <v>46</v>
      </c>
      <c r="X3194">
        <v>100</v>
      </c>
      <c r="Y3194">
        <v>76.307228607537894</v>
      </c>
      <c r="Z3194">
        <v>13.1995147857604</v>
      </c>
      <c r="AA3194" s="1" t="d">
        <v>2024-10-17</v>
      </c>
      <c r="AB3194">
        <v>0</v>
      </c>
      <c r="AC3194">
        <v>555.349999999999</v>
      </c>
      <c r="AD3194" s="1" t="d">
        <v>2023-08-22</v>
      </c>
      <c r="AE3194" t="s">
        <v>46</v>
      </c>
      <c r="AF3194">
        <v>2024</v>
      </c>
      <c r="AG3194">
        <v>10</v>
      </c>
      <c r="AH3194">
        <v>17</v>
      </c>
      <c r="AI3194">
        <v>2023</v>
      </c>
      <c r="AJ3194">
        <v>8</v>
      </c>
      <c r="AK3194">
        <v>22</v>
      </c>
      <c r="AL3194">
        <v>144.80000000000001</v>
      </c>
      <c r="AM3194">
        <v>19.149999999999999</v>
      </c>
      <c r="AN3194" t="s">
        <v>63</v>
      </c>
      <c r="AO3194" t="s">
        <v>52</v>
      </c>
      <c r="AP3194" t="s">
        <v>59</v>
      </c>
      <c r="AQ3194">
        <v>0</v>
      </c>
    </row>
    <row r="3195" spans="1:43" x14ac:dyDescent="0.2">
      <c r="A3195" t="s">
        <v>3257</v>
      </c>
      <c r="B3195" t="s">
        <v>44</v>
      </c>
      <c r="C3195">
        <v>0</v>
      </c>
      <c r="D3195" t="s">
        <v>45</v>
      </c>
      <c r="E3195" t="s">
        <v>45</v>
      </c>
      <c r="F3195">
        <v>3</v>
      </c>
      <c r="G3195" t="s">
        <v>45</v>
      </c>
      <c r="H3195" t="s">
        <v>46</v>
      </c>
      <c r="I3195" t="s">
        <v>46</v>
      </c>
      <c r="J3195">
        <v>0</v>
      </c>
      <c r="K3195">
        <v>0</v>
      </c>
      <c r="L3195" t="s">
        <v>74</v>
      </c>
      <c r="M3195" t="s">
        <v>74</v>
      </c>
      <c r="N3195" t="s">
        <v>74</v>
      </c>
      <c r="O3195" t="s">
        <v>74</v>
      </c>
      <c r="P3195" t="s">
        <v>74</v>
      </c>
      <c r="Q3195" t="s">
        <v>74</v>
      </c>
      <c r="R3195" t="s">
        <v>75</v>
      </c>
      <c r="S3195" t="s">
        <v>46</v>
      </c>
      <c r="T3195" t="s">
        <v>57</v>
      </c>
      <c r="U3195">
        <v>19.100000000000001</v>
      </c>
      <c r="V3195">
        <v>52</v>
      </c>
      <c r="W3195" t="s">
        <v>46</v>
      </c>
      <c r="X3195">
        <v>60.7353748459945</v>
      </c>
      <c r="Y3195">
        <v>81.433884673422497</v>
      </c>
      <c r="Z3195">
        <v>13.5761829194561</v>
      </c>
      <c r="AA3195" s="1" t="d">
        <v>2025-08-17</v>
      </c>
      <c r="AB3195">
        <v>0</v>
      </c>
      <c r="AC3195">
        <v>28.65</v>
      </c>
      <c r="AD3195" s="1" t="d">
        <v>2023-09-05</v>
      </c>
      <c r="AE3195" t="s">
        <v>46</v>
      </c>
      <c r="AF3195">
        <v>2025</v>
      </c>
      <c r="AG3195">
        <v>8</v>
      </c>
      <c r="AH3195">
        <v>17</v>
      </c>
      <c r="AI3195">
        <v>2023</v>
      </c>
      <c r="AJ3195">
        <v>9</v>
      </c>
      <c r="AK3195">
        <v>5</v>
      </c>
      <c r="AL3195">
        <v>50.16</v>
      </c>
      <c r="AM3195">
        <v>19.100000000000001</v>
      </c>
      <c r="AN3195" t="s">
        <v>51</v>
      </c>
      <c r="AO3195" t="s">
        <v>52</v>
      </c>
      <c r="AP3195" t="s">
        <v>59</v>
      </c>
      <c r="AQ3195">
        <v>0</v>
      </c>
    </row>
    <row r="3196" spans="1:43" x14ac:dyDescent="0.2">
      <c r="A3196" t="s">
        <v>3258</v>
      </c>
      <c r="B3196" t="s">
        <v>44</v>
      </c>
      <c r="C3196">
        <v>1</v>
      </c>
      <c r="D3196" t="s">
        <v>45</v>
      </c>
      <c r="E3196" t="s">
        <v>46</v>
      </c>
      <c r="F3196">
        <v>43</v>
      </c>
      <c r="G3196" t="s">
        <v>46</v>
      </c>
      <c r="H3196" t="s">
        <v>47</v>
      </c>
      <c r="I3196" t="s">
        <v>48</v>
      </c>
      <c r="J3196">
        <v>160</v>
      </c>
      <c r="K3196">
        <v>4</v>
      </c>
      <c r="L3196" t="s">
        <v>46</v>
      </c>
      <c r="M3196" t="s">
        <v>45</v>
      </c>
      <c r="N3196" t="s">
        <v>45</v>
      </c>
      <c r="O3196" t="s">
        <v>46</v>
      </c>
      <c r="P3196" t="s">
        <v>45</v>
      </c>
      <c r="Q3196" t="s">
        <v>45</v>
      </c>
      <c r="R3196" t="s">
        <v>49</v>
      </c>
      <c r="S3196" t="s">
        <v>46</v>
      </c>
      <c r="T3196" t="s">
        <v>68</v>
      </c>
      <c r="U3196">
        <v>55.55</v>
      </c>
      <c r="V3196">
        <v>2342.1999999999998</v>
      </c>
      <c r="W3196" t="s">
        <v>45</v>
      </c>
      <c r="X3196">
        <v>46.974396287014599</v>
      </c>
      <c r="Y3196">
        <v>49.412795728953697</v>
      </c>
      <c r="Z3196">
        <v>40.834796336234803</v>
      </c>
      <c r="AA3196" s="1" t="d">
        <v>2023-10-19</v>
      </c>
      <c r="AB3196">
        <v>0</v>
      </c>
      <c r="AC3196">
        <v>1194.325</v>
      </c>
      <c r="AD3196" s="1" t="d">
        <v>2023-09-01</v>
      </c>
      <c r="AE3196" t="s">
        <v>45</v>
      </c>
      <c r="AF3196">
        <v>2023</v>
      </c>
      <c r="AG3196">
        <v>10</v>
      </c>
      <c r="AH3196">
        <v>19</v>
      </c>
      <c r="AI3196">
        <v>2023</v>
      </c>
      <c r="AJ3196">
        <v>9</v>
      </c>
      <c r="AK3196">
        <v>1</v>
      </c>
      <c r="AL3196">
        <v>49.14</v>
      </c>
      <c r="AM3196">
        <v>55.55</v>
      </c>
      <c r="AN3196" t="s">
        <v>63</v>
      </c>
      <c r="AO3196" t="s">
        <v>59</v>
      </c>
      <c r="AP3196" t="s">
        <v>52</v>
      </c>
      <c r="AQ3196">
        <v>8888</v>
      </c>
    </row>
    <row r="3197" spans="1:43" x14ac:dyDescent="0.2">
      <c r="A3197" t="s">
        <v>3259</v>
      </c>
      <c r="B3197" t="s">
        <v>44</v>
      </c>
      <c r="C3197">
        <v>0</v>
      </c>
      <c r="D3197" t="s">
        <v>46</v>
      </c>
      <c r="E3197" t="s">
        <v>46</v>
      </c>
      <c r="F3197">
        <v>9</v>
      </c>
      <c r="G3197" t="s">
        <v>45</v>
      </c>
      <c r="H3197" t="s">
        <v>46</v>
      </c>
      <c r="I3197" t="s">
        <v>65</v>
      </c>
      <c r="J3197">
        <v>497</v>
      </c>
      <c r="K3197">
        <v>9</v>
      </c>
      <c r="L3197" t="s">
        <v>46</v>
      </c>
      <c r="M3197" t="s">
        <v>45</v>
      </c>
      <c r="N3197" t="s">
        <v>45</v>
      </c>
      <c r="O3197" t="s">
        <v>46</v>
      </c>
      <c r="P3197" t="s">
        <v>46</v>
      </c>
      <c r="Q3197" t="s">
        <v>46</v>
      </c>
      <c r="R3197" t="s">
        <v>49</v>
      </c>
      <c r="S3197" t="s">
        <v>46</v>
      </c>
      <c r="T3197" t="s">
        <v>50</v>
      </c>
      <c r="U3197">
        <v>80.55</v>
      </c>
      <c r="V3197">
        <v>653.9</v>
      </c>
      <c r="W3197" t="s">
        <v>46</v>
      </c>
      <c r="X3197">
        <v>41.799849491383497</v>
      </c>
      <c r="Y3197">
        <v>62.237647670000001</v>
      </c>
      <c r="Z3197">
        <v>8.03324437588563</v>
      </c>
      <c r="AA3197" s="1" t="d">
        <v>2023-10-07</v>
      </c>
      <c r="AB3197">
        <v>30.2253661368783</v>
      </c>
      <c r="AC3197">
        <v>362.47500000000002</v>
      </c>
      <c r="AD3197" s="1" t="d">
        <v>2023-09-07</v>
      </c>
      <c r="AE3197" t="s">
        <v>45</v>
      </c>
      <c r="AF3197">
        <v>2023</v>
      </c>
      <c r="AG3197">
        <v>10</v>
      </c>
      <c r="AH3197">
        <v>7</v>
      </c>
      <c r="AI3197">
        <v>2023</v>
      </c>
      <c r="AJ3197">
        <v>9</v>
      </c>
      <c r="AK3197">
        <v>7</v>
      </c>
      <c r="AL3197">
        <v>42.77</v>
      </c>
      <c r="AM3197">
        <v>110.77536613687801</v>
      </c>
      <c r="AN3197" t="s">
        <v>51</v>
      </c>
      <c r="AO3197" t="s">
        <v>53</v>
      </c>
      <c r="AP3197" t="s">
        <v>52</v>
      </c>
      <c r="AQ3197">
        <v>40033.35</v>
      </c>
    </row>
    <row r="3198" spans="1:43" x14ac:dyDescent="0.2">
      <c r="A3198" t="s">
        <v>3260</v>
      </c>
      <c r="B3198" t="s">
        <v>44</v>
      </c>
      <c r="C3198">
        <v>0</v>
      </c>
      <c r="D3198" t="s">
        <v>46</v>
      </c>
      <c r="E3198" t="s">
        <v>46</v>
      </c>
      <c r="F3198">
        <v>3</v>
      </c>
      <c r="G3198" t="s">
        <v>45</v>
      </c>
      <c r="H3198" t="s">
        <v>46</v>
      </c>
      <c r="I3198" t="s">
        <v>46</v>
      </c>
      <c r="J3198">
        <v>0</v>
      </c>
      <c r="K3198">
        <v>0</v>
      </c>
      <c r="L3198" t="s">
        <v>74</v>
      </c>
      <c r="M3198" t="s">
        <v>74</v>
      </c>
      <c r="N3198" t="s">
        <v>74</v>
      </c>
      <c r="O3198" t="s">
        <v>74</v>
      </c>
      <c r="P3198" t="s">
        <v>74</v>
      </c>
      <c r="Q3198" t="s">
        <v>74</v>
      </c>
      <c r="R3198" t="s">
        <v>56</v>
      </c>
      <c r="S3198" t="s">
        <v>46</v>
      </c>
      <c r="T3198" t="s">
        <v>57</v>
      </c>
      <c r="U3198">
        <v>20.25</v>
      </c>
      <c r="V3198">
        <v>71.2</v>
      </c>
      <c r="W3198" t="s">
        <v>46</v>
      </c>
      <c r="X3198">
        <v>80.690680432919905</v>
      </c>
      <c r="Y3198">
        <v>84.086528114806697</v>
      </c>
      <c r="Z3198">
        <v>2.0640596520000001</v>
      </c>
      <c r="AA3198" s="1" t="d">
        <v>2024-03-21</v>
      </c>
      <c r="AB3198">
        <v>0</v>
      </c>
      <c r="AC3198">
        <v>30.375</v>
      </c>
      <c r="AD3198" s="1" t="d">
        <v>2023-07-12</v>
      </c>
      <c r="AE3198" t="s">
        <v>46</v>
      </c>
      <c r="AF3198">
        <v>2024</v>
      </c>
      <c r="AG3198">
        <v>3</v>
      </c>
      <c r="AH3198">
        <v>21</v>
      </c>
      <c r="AI3198">
        <v>2023</v>
      </c>
      <c r="AJ3198">
        <v>7</v>
      </c>
      <c r="AK3198">
        <v>12</v>
      </c>
      <c r="AL3198">
        <v>81.63</v>
      </c>
      <c r="AM3198">
        <v>20.25</v>
      </c>
      <c r="AN3198" t="s">
        <v>51</v>
      </c>
      <c r="AO3198" t="s">
        <v>52</v>
      </c>
      <c r="AP3198" t="s">
        <v>53</v>
      </c>
      <c r="AQ3198">
        <v>0</v>
      </c>
    </row>
    <row r="3199" spans="1:43" x14ac:dyDescent="0.2">
      <c r="A3199" t="s">
        <v>3261</v>
      </c>
      <c r="B3199" t="s">
        <v>44</v>
      </c>
      <c r="C3199">
        <v>0</v>
      </c>
      <c r="D3199" t="s">
        <v>45</v>
      </c>
      <c r="E3199" t="s">
        <v>45</v>
      </c>
      <c r="F3199">
        <v>22</v>
      </c>
      <c r="G3199" t="s">
        <v>45</v>
      </c>
      <c r="H3199" t="s">
        <v>46</v>
      </c>
      <c r="I3199" t="s">
        <v>48</v>
      </c>
      <c r="J3199">
        <v>213</v>
      </c>
      <c r="K3199">
        <v>8</v>
      </c>
      <c r="L3199" t="s">
        <v>46</v>
      </c>
      <c r="M3199" t="s">
        <v>45</v>
      </c>
      <c r="N3199" t="s">
        <v>46</v>
      </c>
      <c r="O3199" t="s">
        <v>46</v>
      </c>
      <c r="P3199" t="s">
        <v>45</v>
      </c>
      <c r="Q3199" t="s">
        <v>45</v>
      </c>
      <c r="R3199" t="s">
        <v>56</v>
      </c>
      <c r="S3199" t="s">
        <v>45</v>
      </c>
      <c r="T3199" t="s">
        <v>62</v>
      </c>
      <c r="U3199">
        <v>69.5</v>
      </c>
      <c r="V3199">
        <v>1498.2</v>
      </c>
      <c r="W3199" t="s">
        <v>45</v>
      </c>
      <c r="X3199">
        <v>41.752746879121197</v>
      </c>
      <c r="Y3199">
        <v>54.465365069407099</v>
      </c>
      <c r="Z3199">
        <v>25.510290071798799</v>
      </c>
      <c r="AA3199" s="1" t="d">
        <v>2024-02-15</v>
      </c>
      <c r="AB3199">
        <v>0</v>
      </c>
      <c r="AC3199">
        <v>764.5</v>
      </c>
      <c r="AD3199" s="1" t="d">
        <v>2023-09-01</v>
      </c>
      <c r="AE3199" t="s">
        <v>45</v>
      </c>
      <c r="AF3199">
        <v>2024</v>
      </c>
      <c r="AG3199">
        <v>2</v>
      </c>
      <c r="AH3199">
        <v>15</v>
      </c>
      <c r="AI3199">
        <v>2023</v>
      </c>
      <c r="AJ3199">
        <v>9</v>
      </c>
      <c r="AK3199">
        <v>1</v>
      </c>
      <c r="AL3199">
        <v>38.24</v>
      </c>
      <c r="AM3199">
        <v>69.5</v>
      </c>
      <c r="AN3199" t="s">
        <v>58</v>
      </c>
      <c r="AO3199" t="s">
        <v>59</v>
      </c>
      <c r="AP3199" t="s">
        <v>52</v>
      </c>
      <c r="AQ3199">
        <v>14803.5</v>
      </c>
    </row>
    <row r="3200" spans="1:43" x14ac:dyDescent="0.2">
      <c r="A3200" t="s">
        <v>3262</v>
      </c>
      <c r="B3200" t="s">
        <v>55</v>
      </c>
      <c r="C3200">
        <v>0</v>
      </c>
      <c r="D3200" t="s">
        <v>45</v>
      </c>
      <c r="E3200" t="s">
        <v>46</v>
      </c>
      <c r="F3200">
        <v>40</v>
      </c>
      <c r="G3200" t="s">
        <v>45</v>
      </c>
      <c r="H3200" t="s">
        <v>45</v>
      </c>
      <c r="I3200" t="s">
        <v>65</v>
      </c>
      <c r="J3200">
        <v>517</v>
      </c>
      <c r="K3200">
        <v>2</v>
      </c>
      <c r="L3200" t="s">
        <v>46</v>
      </c>
      <c r="M3200" t="s">
        <v>45</v>
      </c>
      <c r="N3200" t="s">
        <v>45</v>
      </c>
      <c r="O3200" t="s">
        <v>46</v>
      </c>
      <c r="P3200" t="s">
        <v>45</v>
      </c>
      <c r="Q3200" t="s">
        <v>45</v>
      </c>
      <c r="R3200" t="s">
        <v>56</v>
      </c>
      <c r="S3200" t="s">
        <v>45</v>
      </c>
      <c r="T3200" t="s">
        <v>62</v>
      </c>
      <c r="U3200">
        <v>106</v>
      </c>
      <c r="V3200">
        <v>4178.6499999999996</v>
      </c>
      <c r="W3200" t="s">
        <v>46</v>
      </c>
      <c r="X3200">
        <v>64.415214205931093</v>
      </c>
      <c r="Y3200">
        <v>69.706284918179193</v>
      </c>
      <c r="Z3200">
        <v>8.9634195199587694</v>
      </c>
      <c r="AA3200" s="1" t="d">
        <v>2024-04-12</v>
      </c>
      <c r="AB3200">
        <v>14.1027185033435</v>
      </c>
      <c r="AC3200">
        <v>2120</v>
      </c>
      <c r="AD3200" s="1" t="d">
        <v>2023-09-06</v>
      </c>
      <c r="AE3200" t="s">
        <v>45</v>
      </c>
      <c r="AF3200">
        <v>2024</v>
      </c>
      <c r="AG3200">
        <v>4</v>
      </c>
      <c r="AH3200">
        <v>12</v>
      </c>
      <c r="AI3200">
        <v>2023</v>
      </c>
      <c r="AJ3200">
        <v>9</v>
      </c>
      <c r="AK3200">
        <v>6</v>
      </c>
      <c r="AL3200">
        <v>95.45</v>
      </c>
      <c r="AM3200">
        <v>120.102718503343</v>
      </c>
      <c r="AN3200" t="s">
        <v>63</v>
      </c>
      <c r="AO3200" t="s">
        <v>53</v>
      </c>
      <c r="AP3200" t="s">
        <v>59</v>
      </c>
      <c r="AQ3200">
        <v>54802</v>
      </c>
    </row>
    <row r="3201" spans="1:43" x14ac:dyDescent="0.2">
      <c r="A3201" t="s">
        <v>3263</v>
      </c>
      <c r="B3201" t="s">
        <v>44</v>
      </c>
      <c r="C3201">
        <v>0</v>
      </c>
      <c r="D3201" t="s">
        <v>46</v>
      </c>
      <c r="E3201" t="s">
        <v>46</v>
      </c>
      <c r="F3201">
        <v>68</v>
      </c>
      <c r="G3201" t="s">
        <v>45</v>
      </c>
      <c r="H3201" t="s">
        <v>45</v>
      </c>
      <c r="I3201" t="s">
        <v>46</v>
      </c>
      <c r="J3201">
        <v>0</v>
      </c>
      <c r="K3201">
        <v>0</v>
      </c>
      <c r="L3201" t="s">
        <v>74</v>
      </c>
      <c r="M3201" t="s">
        <v>74</v>
      </c>
      <c r="N3201" t="s">
        <v>74</v>
      </c>
      <c r="O3201" t="s">
        <v>74</v>
      </c>
      <c r="P3201" t="s">
        <v>74</v>
      </c>
      <c r="Q3201" t="s">
        <v>74</v>
      </c>
      <c r="R3201" t="s">
        <v>75</v>
      </c>
      <c r="S3201" t="s">
        <v>46</v>
      </c>
      <c r="T3201" t="s">
        <v>62</v>
      </c>
      <c r="U3201">
        <v>25.5</v>
      </c>
      <c r="V3201">
        <v>1821.8</v>
      </c>
      <c r="W3201" t="s">
        <v>46</v>
      </c>
      <c r="X3201">
        <v>76.559697810000003</v>
      </c>
      <c r="Y3201">
        <v>66.473297141564601</v>
      </c>
      <c r="Z3201">
        <v>13.1176289941292</v>
      </c>
      <c r="AA3201" s="1" t="d">
        <v>2025-03-07</v>
      </c>
      <c r="AB3201">
        <v>0</v>
      </c>
      <c r="AC3201">
        <v>867</v>
      </c>
      <c r="AD3201" s="1" t="d">
        <v>2023-08-22</v>
      </c>
      <c r="AE3201" t="s">
        <v>46</v>
      </c>
      <c r="AF3201">
        <v>2025</v>
      </c>
      <c r="AG3201">
        <v>3</v>
      </c>
      <c r="AH3201">
        <v>7</v>
      </c>
      <c r="AI3201">
        <v>2023</v>
      </c>
      <c r="AJ3201">
        <v>8</v>
      </c>
      <c r="AK3201">
        <v>22</v>
      </c>
      <c r="AL3201">
        <v>131.44</v>
      </c>
      <c r="AM3201">
        <v>25.5</v>
      </c>
      <c r="AN3201" t="s">
        <v>63</v>
      </c>
      <c r="AO3201" t="s">
        <v>52</v>
      </c>
      <c r="AP3201" t="s">
        <v>53</v>
      </c>
      <c r="AQ3201">
        <v>0</v>
      </c>
    </row>
    <row r="3202" spans="1:43" x14ac:dyDescent="0.2">
      <c r="A3202" t="s">
        <v>3264</v>
      </c>
      <c r="B3202" t="s">
        <v>55</v>
      </c>
      <c r="C3202">
        <v>0</v>
      </c>
      <c r="D3202" t="s">
        <v>45</v>
      </c>
      <c r="E3202" t="s">
        <v>46</v>
      </c>
      <c r="F3202">
        <v>54</v>
      </c>
      <c r="G3202" t="s">
        <v>45</v>
      </c>
      <c r="H3202" t="s">
        <v>45</v>
      </c>
      <c r="I3202" t="s">
        <v>65</v>
      </c>
      <c r="J3202">
        <v>599</v>
      </c>
      <c r="K3202">
        <v>8</v>
      </c>
      <c r="L3202" t="s">
        <v>46</v>
      </c>
      <c r="M3202" t="s">
        <v>45</v>
      </c>
      <c r="N3202" t="s">
        <v>45</v>
      </c>
      <c r="O3202" t="s">
        <v>46</v>
      </c>
      <c r="P3202" t="s">
        <v>45</v>
      </c>
      <c r="Q3202" t="s">
        <v>45</v>
      </c>
      <c r="R3202" t="s">
        <v>49</v>
      </c>
      <c r="S3202" t="s">
        <v>45</v>
      </c>
      <c r="T3202" t="s">
        <v>50</v>
      </c>
      <c r="U3202">
        <v>104.3</v>
      </c>
      <c r="V3202">
        <v>5278.15</v>
      </c>
      <c r="W3202" t="s">
        <v>45</v>
      </c>
      <c r="X3202">
        <v>72.777633050000006</v>
      </c>
      <c r="Y3202">
        <v>51.9961041840278</v>
      </c>
      <c r="Z3202">
        <v>29.901596228358599</v>
      </c>
      <c r="AA3202" s="1" t="d">
        <v>2023-10-13</v>
      </c>
      <c r="AB3202">
        <v>32.134847589990798</v>
      </c>
      <c r="AC3202">
        <v>2816.1</v>
      </c>
      <c r="AD3202" s="1" t="d">
        <v>2023-09-11</v>
      </c>
      <c r="AE3202" t="s">
        <v>46</v>
      </c>
      <c r="AF3202">
        <v>2023</v>
      </c>
      <c r="AG3202">
        <v>10</v>
      </c>
      <c r="AH3202">
        <v>13</v>
      </c>
      <c r="AI3202">
        <v>2023</v>
      </c>
      <c r="AJ3202">
        <v>9</v>
      </c>
      <c r="AK3202">
        <v>11</v>
      </c>
      <c r="AL3202">
        <v>96.88</v>
      </c>
      <c r="AM3202">
        <v>136.43484758999</v>
      </c>
      <c r="AN3202" t="s">
        <v>63</v>
      </c>
      <c r="AO3202" t="s">
        <v>53</v>
      </c>
      <c r="AP3202" t="s">
        <v>59</v>
      </c>
      <c r="AQ3202">
        <v>62475.7</v>
      </c>
    </row>
    <row r="3203" spans="1:43" x14ac:dyDescent="0.2">
      <c r="A3203" t="s">
        <v>3265</v>
      </c>
      <c r="B3203" t="s">
        <v>44</v>
      </c>
      <c r="C3203">
        <v>0</v>
      </c>
      <c r="D3203" t="s">
        <v>46</v>
      </c>
      <c r="E3203" t="s">
        <v>46</v>
      </c>
      <c r="F3203">
        <v>50</v>
      </c>
      <c r="G3203" t="s">
        <v>45</v>
      </c>
      <c r="H3203" t="s">
        <v>45</v>
      </c>
      <c r="I3203" t="s">
        <v>48</v>
      </c>
      <c r="J3203">
        <v>19</v>
      </c>
      <c r="K3203">
        <v>7</v>
      </c>
      <c r="L3203" t="s">
        <v>46</v>
      </c>
      <c r="M3203" t="s">
        <v>45</v>
      </c>
      <c r="N3203" t="s">
        <v>46</v>
      </c>
      <c r="O3203" t="s">
        <v>45</v>
      </c>
      <c r="P3203" t="s">
        <v>45</v>
      </c>
      <c r="Q3203" t="s">
        <v>45</v>
      </c>
      <c r="R3203" t="s">
        <v>75</v>
      </c>
      <c r="S3203" t="s">
        <v>45</v>
      </c>
      <c r="T3203" t="s">
        <v>57</v>
      </c>
      <c r="U3203">
        <v>79.599999999999994</v>
      </c>
      <c r="V3203">
        <v>4024.2</v>
      </c>
      <c r="W3203" t="s">
        <v>46</v>
      </c>
      <c r="X3203">
        <v>76.381672962762494</v>
      </c>
      <c r="Y3203">
        <v>64.776408140000001</v>
      </c>
      <c r="Z3203">
        <v>19.0270842320989</v>
      </c>
      <c r="AA3203" s="1" t="d">
        <v>2025-07-10</v>
      </c>
      <c r="AB3203">
        <v>0</v>
      </c>
      <c r="AC3203">
        <v>1990</v>
      </c>
      <c r="AD3203" s="1" t="d">
        <v>2023-06-30</v>
      </c>
      <c r="AE3203" t="s">
        <v>46</v>
      </c>
      <c r="AF3203">
        <v>2025</v>
      </c>
      <c r="AG3203">
        <v>7</v>
      </c>
      <c r="AH3203">
        <v>10</v>
      </c>
      <c r="AI3203">
        <v>2023</v>
      </c>
      <c r="AJ3203">
        <v>6</v>
      </c>
      <c r="AK3203">
        <v>30</v>
      </c>
      <c r="AL3203">
        <v>107.35</v>
      </c>
      <c r="AM3203">
        <v>79.599999999999994</v>
      </c>
      <c r="AN3203" t="s">
        <v>63</v>
      </c>
      <c r="AO3203" t="s">
        <v>53</v>
      </c>
      <c r="AP3203" t="s">
        <v>53</v>
      </c>
      <c r="AQ3203">
        <v>1512.3999999999901</v>
      </c>
    </row>
    <row r="3204" spans="1:43" x14ac:dyDescent="0.2">
      <c r="A3204" t="s">
        <v>3266</v>
      </c>
      <c r="B3204" t="s">
        <v>55</v>
      </c>
      <c r="C3204">
        <v>0</v>
      </c>
      <c r="D3204" t="s">
        <v>46</v>
      </c>
      <c r="E3204" t="s">
        <v>46</v>
      </c>
      <c r="F3204">
        <v>1</v>
      </c>
      <c r="G3204" t="s">
        <v>45</v>
      </c>
      <c r="H3204" t="s">
        <v>46</v>
      </c>
      <c r="I3204" t="s">
        <v>48</v>
      </c>
      <c r="J3204">
        <v>506</v>
      </c>
      <c r="K3204">
        <v>9</v>
      </c>
      <c r="L3204" t="s">
        <v>46</v>
      </c>
      <c r="M3204" t="s">
        <v>46</v>
      </c>
      <c r="N3204" t="s">
        <v>46</v>
      </c>
      <c r="O3204" t="s">
        <v>46</v>
      </c>
      <c r="P3204" t="s">
        <v>46</v>
      </c>
      <c r="Q3204" t="s">
        <v>45</v>
      </c>
      <c r="R3204" t="s">
        <v>49</v>
      </c>
      <c r="S3204" t="s">
        <v>45</v>
      </c>
      <c r="T3204" t="s">
        <v>50</v>
      </c>
      <c r="U3204">
        <v>55.25</v>
      </c>
      <c r="V3204">
        <v>55.25</v>
      </c>
      <c r="W3204" t="s">
        <v>46</v>
      </c>
      <c r="X3204">
        <v>73.3343478370128</v>
      </c>
      <c r="Y3204">
        <v>91.126883749899207</v>
      </c>
      <c r="Z3204">
        <v>4.0102101880000003</v>
      </c>
      <c r="AA3204" s="1" t="d">
        <v>2023-10-19</v>
      </c>
      <c r="AB3204">
        <v>17.754522717475702</v>
      </c>
      <c r="AC3204">
        <v>27.625</v>
      </c>
      <c r="AD3204" s="1" t="d">
        <v>2023-07-23</v>
      </c>
      <c r="AE3204" t="s">
        <v>46</v>
      </c>
      <c r="AF3204">
        <v>2023</v>
      </c>
      <c r="AG3204">
        <v>10</v>
      </c>
      <c r="AH3204">
        <v>19</v>
      </c>
      <c r="AI3204">
        <v>2023</v>
      </c>
      <c r="AJ3204">
        <v>7</v>
      </c>
      <c r="AK3204">
        <v>23</v>
      </c>
      <c r="AL3204">
        <v>70.319999999999993</v>
      </c>
      <c r="AM3204">
        <v>73.004522717475695</v>
      </c>
      <c r="AN3204" t="s">
        <v>51</v>
      </c>
      <c r="AO3204" t="s">
        <v>59</v>
      </c>
      <c r="AP3204" t="s">
        <v>59</v>
      </c>
      <c r="AQ3204">
        <v>27956.5</v>
      </c>
    </row>
    <row r="3205" spans="1:43" x14ac:dyDescent="0.2">
      <c r="A3205" t="s">
        <v>3267</v>
      </c>
      <c r="B3205" t="s">
        <v>44</v>
      </c>
      <c r="C3205">
        <v>0</v>
      </c>
      <c r="D3205" t="s">
        <v>45</v>
      </c>
      <c r="E3205" t="s">
        <v>46</v>
      </c>
      <c r="F3205">
        <v>72</v>
      </c>
      <c r="G3205" t="s">
        <v>45</v>
      </c>
      <c r="H3205" t="s">
        <v>45</v>
      </c>
      <c r="I3205" t="s">
        <v>48</v>
      </c>
      <c r="J3205">
        <v>528</v>
      </c>
      <c r="K3205">
        <v>4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75</v>
      </c>
      <c r="S3205" t="s">
        <v>46</v>
      </c>
      <c r="T3205" t="s">
        <v>62</v>
      </c>
      <c r="U3205">
        <v>88.05</v>
      </c>
      <c r="V3205">
        <v>6520.8</v>
      </c>
      <c r="W3205" t="s">
        <v>46</v>
      </c>
      <c r="X3205">
        <v>89.182987199999999</v>
      </c>
      <c r="Y3205">
        <v>73.707366063072101</v>
      </c>
      <c r="Z3205">
        <v>7.8671437358471303</v>
      </c>
      <c r="AA3205" s="1" t="d">
        <v>2025-08-16</v>
      </c>
      <c r="AB3205">
        <v>44.352670846726099</v>
      </c>
      <c r="AC3205">
        <v>3169.8</v>
      </c>
      <c r="AD3205" s="1" t="d">
        <v>2023-08-15</v>
      </c>
      <c r="AE3205" t="s">
        <v>46</v>
      </c>
      <c r="AF3205">
        <v>2025</v>
      </c>
      <c r="AG3205">
        <v>8</v>
      </c>
      <c r="AH3205">
        <v>16</v>
      </c>
      <c r="AI3205">
        <v>2023</v>
      </c>
      <c r="AJ3205">
        <v>8</v>
      </c>
      <c r="AK3205">
        <v>15</v>
      </c>
      <c r="AL3205">
        <v>153.32</v>
      </c>
      <c r="AM3205">
        <v>132.40267084672601</v>
      </c>
      <c r="AN3205" t="s">
        <v>63</v>
      </c>
      <c r="AO3205" t="s">
        <v>53</v>
      </c>
      <c r="AP3205" t="s">
        <v>53</v>
      </c>
      <c r="AQ3205">
        <v>46490.400000000001</v>
      </c>
    </row>
    <row r="3206" spans="1:43" x14ac:dyDescent="0.2">
      <c r="A3206" t="s">
        <v>3268</v>
      </c>
      <c r="B3206" t="s">
        <v>55</v>
      </c>
      <c r="C3206">
        <v>0</v>
      </c>
      <c r="D3206" t="s">
        <v>46</v>
      </c>
      <c r="E3206" t="s">
        <v>45</v>
      </c>
      <c r="F3206">
        <v>40</v>
      </c>
      <c r="G3206" t="s">
        <v>45</v>
      </c>
      <c r="H3206" t="s">
        <v>46</v>
      </c>
      <c r="I3206" t="s">
        <v>46</v>
      </c>
      <c r="J3206">
        <v>0</v>
      </c>
      <c r="K3206">
        <v>0</v>
      </c>
      <c r="L3206" t="s">
        <v>74</v>
      </c>
      <c r="M3206" t="s">
        <v>74</v>
      </c>
      <c r="N3206" t="s">
        <v>74</v>
      </c>
      <c r="O3206" t="s">
        <v>74</v>
      </c>
      <c r="P3206" t="s">
        <v>74</v>
      </c>
      <c r="Q3206" t="s">
        <v>74</v>
      </c>
      <c r="R3206" t="s">
        <v>56</v>
      </c>
      <c r="S3206" t="s">
        <v>45</v>
      </c>
      <c r="T3206" t="s">
        <v>62</v>
      </c>
      <c r="U3206">
        <v>20.399999999999999</v>
      </c>
      <c r="V3206">
        <v>854.9</v>
      </c>
      <c r="W3206" t="s">
        <v>46</v>
      </c>
      <c r="X3206">
        <v>55.715254288917997</v>
      </c>
      <c r="Y3206">
        <v>95.337277099999994</v>
      </c>
      <c r="Z3206">
        <v>8.0529821923731095</v>
      </c>
      <c r="AA3206" s="1" t="d">
        <v>2024-04-15</v>
      </c>
      <c r="AB3206">
        <v>0</v>
      </c>
      <c r="AC3206">
        <v>408</v>
      </c>
      <c r="AD3206" s="1" t="d">
        <v>2023-09-02</v>
      </c>
      <c r="AE3206" t="s">
        <v>46</v>
      </c>
      <c r="AF3206">
        <v>2024</v>
      </c>
      <c r="AG3206">
        <v>4</v>
      </c>
      <c r="AH3206">
        <v>15</v>
      </c>
      <c r="AI3206">
        <v>2023</v>
      </c>
      <c r="AJ3206">
        <v>9</v>
      </c>
      <c r="AK3206">
        <v>2</v>
      </c>
      <c r="AL3206">
        <v>87.66</v>
      </c>
      <c r="AM3206">
        <v>20.399999999999999</v>
      </c>
      <c r="AN3206" t="s">
        <v>63</v>
      </c>
      <c r="AO3206" t="s">
        <v>52</v>
      </c>
      <c r="AP3206" t="s">
        <v>59</v>
      </c>
      <c r="AQ3206">
        <v>0</v>
      </c>
    </row>
    <row r="3207" spans="1:43" x14ac:dyDescent="0.2">
      <c r="A3207" t="s">
        <v>3269</v>
      </c>
      <c r="B3207" t="s">
        <v>44</v>
      </c>
      <c r="C3207">
        <v>0</v>
      </c>
      <c r="D3207" t="s">
        <v>45</v>
      </c>
      <c r="E3207" t="s">
        <v>45</v>
      </c>
      <c r="F3207">
        <v>72</v>
      </c>
      <c r="G3207" t="s">
        <v>45</v>
      </c>
      <c r="H3207" t="s">
        <v>45</v>
      </c>
      <c r="I3207" t="s">
        <v>65</v>
      </c>
      <c r="J3207">
        <v>656</v>
      </c>
      <c r="K3207">
        <v>3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75</v>
      </c>
      <c r="S3207" t="s">
        <v>45</v>
      </c>
      <c r="T3207" t="s">
        <v>62</v>
      </c>
      <c r="U3207">
        <v>117.6</v>
      </c>
      <c r="V3207">
        <v>8308.9</v>
      </c>
      <c r="W3207" t="s">
        <v>46</v>
      </c>
      <c r="X3207">
        <v>59.845072923121997</v>
      </c>
      <c r="Y3207">
        <v>74.641985369476998</v>
      </c>
      <c r="Z3207">
        <v>16.779026697157502</v>
      </c>
      <c r="AA3207" s="1" t="d">
        <v>2025-01-27</v>
      </c>
      <c r="AB3207">
        <v>43.516334994072103</v>
      </c>
      <c r="AC3207">
        <v>4233.5999999999904</v>
      </c>
      <c r="AD3207" s="1" t="d">
        <v>2023-09-05</v>
      </c>
      <c r="AE3207" t="s">
        <v>45</v>
      </c>
      <c r="AF3207">
        <v>2025</v>
      </c>
      <c r="AG3207">
        <v>1</v>
      </c>
      <c r="AH3207">
        <v>27</v>
      </c>
      <c r="AI3207">
        <v>2023</v>
      </c>
      <c r="AJ3207">
        <v>9</v>
      </c>
      <c r="AK3207">
        <v>5</v>
      </c>
      <c r="AL3207">
        <v>115.07</v>
      </c>
      <c r="AM3207">
        <v>161.11633499407199</v>
      </c>
      <c r="AN3207" t="s">
        <v>63</v>
      </c>
      <c r="AO3207" t="s">
        <v>53</v>
      </c>
      <c r="AP3207" t="s">
        <v>59</v>
      </c>
      <c r="AQ3207">
        <v>77145.599999999904</v>
      </c>
    </row>
    <row r="3208" spans="1:43" x14ac:dyDescent="0.2">
      <c r="A3208" t="s">
        <v>3270</v>
      </c>
      <c r="B3208" t="s">
        <v>44</v>
      </c>
      <c r="C3208">
        <v>0</v>
      </c>
      <c r="D3208" t="s">
        <v>46</v>
      </c>
      <c r="E3208" t="s">
        <v>46</v>
      </c>
      <c r="F3208">
        <v>6</v>
      </c>
      <c r="G3208" t="s">
        <v>45</v>
      </c>
      <c r="H3208" t="s">
        <v>46</v>
      </c>
      <c r="I3208" t="s">
        <v>46</v>
      </c>
      <c r="J3208">
        <v>0</v>
      </c>
      <c r="K3208">
        <v>0</v>
      </c>
      <c r="L3208" t="s">
        <v>74</v>
      </c>
      <c r="M3208" t="s">
        <v>74</v>
      </c>
      <c r="N3208" t="s">
        <v>74</v>
      </c>
      <c r="O3208" t="s">
        <v>74</v>
      </c>
      <c r="P3208" t="s">
        <v>74</v>
      </c>
      <c r="Q3208" t="s">
        <v>74</v>
      </c>
      <c r="R3208" t="s">
        <v>49</v>
      </c>
      <c r="S3208" t="s">
        <v>46</v>
      </c>
      <c r="T3208" t="s">
        <v>57</v>
      </c>
      <c r="U3208">
        <v>20</v>
      </c>
      <c r="V3208">
        <v>109.2</v>
      </c>
      <c r="W3208" t="s">
        <v>46</v>
      </c>
      <c r="X3208">
        <v>58.410108320937603</v>
      </c>
      <c r="Y3208">
        <v>62.9264204240705</v>
      </c>
      <c r="Z3208">
        <v>9.8252924977068297</v>
      </c>
      <c r="AA3208" s="1" t="d">
        <v>2023-10-25</v>
      </c>
      <c r="AB3208">
        <v>0</v>
      </c>
      <c r="AC3208">
        <v>60</v>
      </c>
      <c r="AD3208" s="1" t="d">
        <v>2023-09-10</v>
      </c>
      <c r="AE3208" t="s">
        <v>46</v>
      </c>
      <c r="AF3208">
        <v>2023</v>
      </c>
      <c r="AG3208">
        <v>10</v>
      </c>
      <c r="AH3208">
        <v>25</v>
      </c>
      <c r="AI3208">
        <v>2023</v>
      </c>
      <c r="AJ3208">
        <v>9</v>
      </c>
      <c r="AK3208">
        <v>10</v>
      </c>
      <c r="AL3208">
        <v>54.58</v>
      </c>
      <c r="AM3208">
        <v>20</v>
      </c>
      <c r="AN3208" t="s">
        <v>51</v>
      </c>
      <c r="AO3208" t="s">
        <v>52</v>
      </c>
      <c r="AP3208" t="s">
        <v>59</v>
      </c>
      <c r="AQ3208">
        <v>0</v>
      </c>
    </row>
    <row r="3209" spans="1:43" x14ac:dyDescent="0.2">
      <c r="A3209" t="s">
        <v>3271</v>
      </c>
      <c r="B3209" t="s">
        <v>44</v>
      </c>
      <c r="C3209">
        <v>0</v>
      </c>
      <c r="D3209" t="s">
        <v>46</v>
      </c>
      <c r="E3209" t="s">
        <v>46</v>
      </c>
      <c r="F3209">
        <v>5</v>
      </c>
      <c r="G3209" t="s">
        <v>45</v>
      </c>
      <c r="H3209" t="s">
        <v>46</v>
      </c>
      <c r="I3209" t="s">
        <v>46</v>
      </c>
      <c r="J3209">
        <v>0</v>
      </c>
      <c r="K3209">
        <v>0</v>
      </c>
      <c r="L3209" t="s">
        <v>74</v>
      </c>
      <c r="M3209" t="s">
        <v>74</v>
      </c>
      <c r="N3209" t="s">
        <v>74</v>
      </c>
      <c r="O3209" t="s">
        <v>74</v>
      </c>
      <c r="P3209" t="s">
        <v>74</v>
      </c>
      <c r="Q3209" t="s">
        <v>74</v>
      </c>
      <c r="R3209" t="s">
        <v>49</v>
      </c>
      <c r="S3209" t="s">
        <v>45</v>
      </c>
      <c r="T3209" t="s">
        <v>68</v>
      </c>
      <c r="U3209">
        <v>19.649999999999999</v>
      </c>
      <c r="V3209">
        <v>92.05</v>
      </c>
      <c r="W3209" t="s">
        <v>46</v>
      </c>
      <c r="X3209">
        <v>82.452877177939101</v>
      </c>
      <c r="Y3209">
        <v>68.834755599999994</v>
      </c>
      <c r="Z3209">
        <v>5.4633672031386702</v>
      </c>
      <c r="AA3209" s="1" t="d">
        <v>2023-10-12</v>
      </c>
      <c r="AB3209">
        <v>0</v>
      </c>
      <c r="AC3209">
        <v>49.125</v>
      </c>
      <c r="AD3209" s="1" t="d">
        <v>2023-07-13</v>
      </c>
      <c r="AE3209" t="s">
        <v>46</v>
      </c>
      <c r="AF3209">
        <v>2023</v>
      </c>
      <c r="AG3209">
        <v>10</v>
      </c>
      <c r="AH3209">
        <v>12</v>
      </c>
      <c r="AI3209">
        <v>2023</v>
      </c>
      <c r="AJ3209">
        <v>7</v>
      </c>
      <c r="AK3209">
        <v>13</v>
      </c>
      <c r="AL3209">
        <v>81.99</v>
      </c>
      <c r="AM3209">
        <v>19.649999999999999</v>
      </c>
      <c r="AN3209" t="s">
        <v>51</v>
      </c>
      <c r="AO3209" t="s">
        <v>52</v>
      </c>
      <c r="AP3209" t="s">
        <v>53</v>
      </c>
      <c r="AQ3209">
        <v>0</v>
      </c>
    </row>
    <row r="3210" spans="1:43" x14ac:dyDescent="0.2">
      <c r="A3210" t="s">
        <v>3272</v>
      </c>
      <c r="B3210" t="s">
        <v>55</v>
      </c>
      <c r="C3210">
        <v>0</v>
      </c>
      <c r="D3210" t="s">
        <v>45</v>
      </c>
      <c r="E3210" t="s">
        <v>46</v>
      </c>
      <c r="F3210">
        <v>48</v>
      </c>
      <c r="G3210" t="s">
        <v>45</v>
      </c>
      <c r="H3210" t="s">
        <v>45</v>
      </c>
      <c r="I3210" t="s">
        <v>48</v>
      </c>
      <c r="J3210">
        <v>310</v>
      </c>
      <c r="K3210">
        <v>1</v>
      </c>
      <c r="L3210" t="s">
        <v>46</v>
      </c>
      <c r="M3210" t="s">
        <v>45</v>
      </c>
      <c r="N3210" t="s">
        <v>45</v>
      </c>
      <c r="O3210" t="s">
        <v>46</v>
      </c>
      <c r="P3210" t="s">
        <v>46</v>
      </c>
      <c r="Q3210" t="s">
        <v>45</v>
      </c>
      <c r="R3210" t="s">
        <v>56</v>
      </c>
      <c r="S3210" t="s">
        <v>45</v>
      </c>
      <c r="T3210" t="s">
        <v>68</v>
      </c>
      <c r="U3210">
        <v>70.55</v>
      </c>
      <c r="V3210">
        <v>3420.5</v>
      </c>
      <c r="W3210" t="s">
        <v>46</v>
      </c>
      <c r="X3210">
        <v>83.505978825925894</v>
      </c>
      <c r="Y3210">
        <v>92.358116199999998</v>
      </c>
      <c r="Z3210">
        <v>12.793476414609</v>
      </c>
      <c r="AA3210" s="1" t="d">
        <v>2024-04-16</v>
      </c>
      <c r="AB3210">
        <v>27.5684240499886</v>
      </c>
      <c r="AC3210">
        <v>1693.19999999999</v>
      </c>
      <c r="AD3210" s="1" t="d">
        <v>2023-07-21</v>
      </c>
      <c r="AE3210" t="s">
        <v>46</v>
      </c>
      <c r="AF3210">
        <v>2024</v>
      </c>
      <c r="AG3210">
        <v>4</v>
      </c>
      <c r="AH3210">
        <v>16</v>
      </c>
      <c r="AI3210">
        <v>2023</v>
      </c>
      <c r="AJ3210">
        <v>7</v>
      </c>
      <c r="AK3210">
        <v>21</v>
      </c>
      <c r="AL3210">
        <v>118.71</v>
      </c>
      <c r="AM3210">
        <v>98.118424049988604</v>
      </c>
      <c r="AN3210" t="s">
        <v>63</v>
      </c>
      <c r="AO3210" t="s">
        <v>53</v>
      </c>
      <c r="AP3210" t="s">
        <v>53</v>
      </c>
      <c r="AQ3210">
        <v>21870.5</v>
      </c>
    </row>
    <row r="3211" spans="1:43" x14ac:dyDescent="0.2">
      <c r="A3211" t="s">
        <v>3273</v>
      </c>
      <c r="B3211" t="s">
        <v>44</v>
      </c>
      <c r="C3211">
        <v>0</v>
      </c>
      <c r="D3211" t="s">
        <v>46</v>
      </c>
      <c r="E3211" t="s">
        <v>46</v>
      </c>
      <c r="F3211">
        <v>1</v>
      </c>
      <c r="G3211" t="s">
        <v>45</v>
      </c>
      <c r="H3211" t="s">
        <v>45</v>
      </c>
      <c r="I3211" t="s">
        <v>65</v>
      </c>
      <c r="J3211">
        <v>374</v>
      </c>
      <c r="K3211">
        <v>7</v>
      </c>
      <c r="L3211" t="s">
        <v>46</v>
      </c>
      <c r="M3211" t="s">
        <v>46</v>
      </c>
      <c r="N3211" t="s">
        <v>46</v>
      </c>
      <c r="O3211" t="s">
        <v>46</v>
      </c>
      <c r="P3211" t="s">
        <v>45</v>
      </c>
      <c r="Q3211" t="s">
        <v>45</v>
      </c>
      <c r="R3211" t="s">
        <v>49</v>
      </c>
      <c r="S3211" t="s">
        <v>45</v>
      </c>
      <c r="T3211" t="s">
        <v>50</v>
      </c>
      <c r="U3211">
        <v>93.85</v>
      </c>
      <c r="V3211">
        <v>93.85</v>
      </c>
      <c r="W3211" t="s">
        <v>45</v>
      </c>
      <c r="X3211">
        <v>76.768379789777597</v>
      </c>
      <c r="Y3211">
        <v>60.941795475214697</v>
      </c>
      <c r="Z3211">
        <v>28.134706661680401</v>
      </c>
      <c r="AA3211" s="1" t="d">
        <v>2023-10-10</v>
      </c>
      <c r="AB3211">
        <v>34.421870200616901</v>
      </c>
      <c r="AC3211">
        <v>46.924999999999997</v>
      </c>
      <c r="AD3211" s="1" t="d">
        <v>2023-09-09</v>
      </c>
      <c r="AE3211" t="s">
        <v>46</v>
      </c>
      <c r="AF3211">
        <v>2023</v>
      </c>
      <c r="AG3211">
        <v>10</v>
      </c>
      <c r="AH3211">
        <v>10</v>
      </c>
      <c r="AI3211">
        <v>2023</v>
      </c>
      <c r="AJ3211">
        <v>9</v>
      </c>
      <c r="AK3211">
        <v>9</v>
      </c>
      <c r="AL3211">
        <v>49.63</v>
      </c>
      <c r="AM3211">
        <v>128.27187020061601</v>
      </c>
      <c r="AN3211" t="s">
        <v>51</v>
      </c>
      <c r="AO3211" t="s">
        <v>53</v>
      </c>
      <c r="AP3211" t="s">
        <v>53</v>
      </c>
      <c r="AQ3211">
        <v>35099.9</v>
      </c>
    </row>
    <row r="3212" spans="1:43" x14ac:dyDescent="0.2">
      <c r="A3212" t="s">
        <v>3274</v>
      </c>
      <c r="B3212" t="s">
        <v>44</v>
      </c>
      <c r="C3212">
        <v>0</v>
      </c>
      <c r="D3212" t="s">
        <v>45</v>
      </c>
      <c r="E3212" t="s">
        <v>45</v>
      </c>
      <c r="F3212">
        <v>64</v>
      </c>
      <c r="G3212" t="s">
        <v>45</v>
      </c>
      <c r="H3212" t="s">
        <v>46</v>
      </c>
      <c r="I3212" t="s">
        <v>48</v>
      </c>
      <c r="J3212">
        <v>609</v>
      </c>
      <c r="K3212">
        <v>4</v>
      </c>
      <c r="L3212" t="s">
        <v>45</v>
      </c>
      <c r="M3212" t="s">
        <v>46</v>
      </c>
      <c r="N3212" t="s">
        <v>46</v>
      </c>
      <c r="O3212" t="s">
        <v>45</v>
      </c>
      <c r="P3212" t="s">
        <v>45</v>
      </c>
      <c r="Q3212" t="s">
        <v>46</v>
      </c>
      <c r="R3212" t="s">
        <v>56</v>
      </c>
      <c r="S3212" t="s">
        <v>46</v>
      </c>
      <c r="T3212" t="s">
        <v>57</v>
      </c>
      <c r="U3212">
        <v>65.8</v>
      </c>
      <c r="V3212">
        <v>4068</v>
      </c>
      <c r="W3212" t="s">
        <v>46</v>
      </c>
      <c r="X3212">
        <v>87.752405003348898</v>
      </c>
      <c r="Y3212">
        <v>78.441018220633296</v>
      </c>
      <c r="Z3212">
        <v>7.97680739979526</v>
      </c>
      <c r="AA3212" s="1" t="d">
        <v>2024-04-09</v>
      </c>
      <c r="AB3212">
        <v>16.414616244789698</v>
      </c>
      <c r="AC3212">
        <v>2105.6</v>
      </c>
      <c r="AD3212" s="1" t="d">
        <v>2023-07-29</v>
      </c>
      <c r="AE3212" t="s">
        <v>46</v>
      </c>
      <c r="AF3212">
        <v>2024</v>
      </c>
      <c r="AG3212">
        <v>4</v>
      </c>
      <c r="AH3212">
        <v>9</v>
      </c>
      <c r="AI3212">
        <v>2023</v>
      </c>
      <c r="AJ3212">
        <v>7</v>
      </c>
      <c r="AK3212">
        <v>29</v>
      </c>
      <c r="AL3212">
        <v>143.78</v>
      </c>
      <c r="AM3212">
        <v>82.214616244789696</v>
      </c>
      <c r="AN3212" t="s">
        <v>63</v>
      </c>
      <c r="AO3212" t="s">
        <v>59</v>
      </c>
      <c r="AP3212" t="s">
        <v>53</v>
      </c>
      <c r="AQ3212">
        <v>40072.199999999997</v>
      </c>
    </row>
    <row r="3213" spans="1:43" x14ac:dyDescent="0.2">
      <c r="A3213" t="s">
        <v>3275</v>
      </c>
      <c r="B3213" t="s">
        <v>44</v>
      </c>
      <c r="C3213">
        <v>0</v>
      </c>
      <c r="D3213" t="s">
        <v>46</v>
      </c>
      <c r="E3213" t="s">
        <v>46</v>
      </c>
      <c r="F3213">
        <v>17</v>
      </c>
      <c r="G3213" t="s">
        <v>45</v>
      </c>
      <c r="H3213" t="s">
        <v>46</v>
      </c>
      <c r="I3213" t="s">
        <v>46</v>
      </c>
      <c r="J3213">
        <v>0</v>
      </c>
      <c r="K3213">
        <v>0</v>
      </c>
      <c r="L3213" t="s">
        <v>74</v>
      </c>
      <c r="M3213" t="s">
        <v>74</v>
      </c>
      <c r="N3213" t="s">
        <v>74</v>
      </c>
      <c r="O3213" t="s">
        <v>74</v>
      </c>
      <c r="P3213" t="s">
        <v>74</v>
      </c>
      <c r="Q3213" t="s">
        <v>74</v>
      </c>
      <c r="R3213" t="s">
        <v>56</v>
      </c>
      <c r="S3213" t="s">
        <v>46</v>
      </c>
      <c r="T3213" t="s">
        <v>68</v>
      </c>
      <c r="U3213">
        <v>20.05</v>
      </c>
      <c r="V3213">
        <v>337.9</v>
      </c>
      <c r="W3213" t="s">
        <v>46</v>
      </c>
      <c r="X3213">
        <v>52.329386989354198</v>
      </c>
      <c r="Y3213">
        <v>74.517127035093907</v>
      </c>
      <c r="Z3213">
        <v>3.8780636332102199</v>
      </c>
      <c r="AA3213" s="1" t="d">
        <v>2024-03-10</v>
      </c>
      <c r="AB3213">
        <v>0</v>
      </c>
      <c r="AC3213">
        <v>170.42500000000001</v>
      </c>
      <c r="AD3213" s="1" t="d">
        <v>2023-09-12</v>
      </c>
      <c r="AE3213" t="s">
        <v>46</v>
      </c>
      <c r="AF3213">
        <v>2024</v>
      </c>
      <c r="AG3213">
        <v>3</v>
      </c>
      <c r="AH3213">
        <v>10</v>
      </c>
      <c r="AI3213">
        <v>2023</v>
      </c>
      <c r="AJ3213">
        <v>9</v>
      </c>
      <c r="AK3213">
        <v>12</v>
      </c>
      <c r="AL3213">
        <v>65.45</v>
      </c>
      <c r="AM3213">
        <v>20.05</v>
      </c>
      <c r="AN3213" t="s">
        <v>58</v>
      </c>
      <c r="AO3213" t="s">
        <v>52</v>
      </c>
      <c r="AP3213" t="s">
        <v>59</v>
      </c>
      <c r="AQ3213">
        <v>0</v>
      </c>
    </row>
    <row r="3214" spans="1:43" x14ac:dyDescent="0.2">
      <c r="A3214" t="s">
        <v>3276</v>
      </c>
      <c r="B3214" t="s">
        <v>55</v>
      </c>
      <c r="C3214">
        <v>0</v>
      </c>
      <c r="D3214" t="s">
        <v>45</v>
      </c>
      <c r="E3214" t="s">
        <v>46</v>
      </c>
      <c r="F3214">
        <v>40</v>
      </c>
      <c r="G3214" t="s">
        <v>45</v>
      </c>
      <c r="H3214" t="s">
        <v>46</v>
      </c>
      <c r="I3214" t="s">
        <v>65</v>
      </c>
      <c r="J3214">
        <v>654</v>
      </c>
      <c r="K3214">
        <v>5</v>
      </c>
      <c r="L3214" t="s">
        <v>46</v>
      </c>
      <c r="M3214" t="s">
        <v>45</v>
      </c>
      <c r="N3214" t="s">
        <v>45</v>
      </c>
      <c r="O3214" t="s">
        <v>46</v>
      </c>
      <c r="P3214" t="s">
        <v>46</v>
      </c>
      <c r="Q3214" t="s">
        <v>46</v>
      </c>
      <c r="R3214" t="s">
        <v>49</v>
      </c>
      <c r="S3214" t="s">
        <v>45</v>
      </c>
      <c r="T3214" t="s">
        <v>50</v>
      </c>
      <c r="U3214">
        <v>80</v>
      </c>
      <c r="V3214">
        <v>3168.75</v>
      </c>
      <c r="W3214" t="s">
        <v>46</v>
      </c>
      <c r="X3214">
        <v>95.008361673267004</v>
      </c>
      <c r="Y3214">
        <v>81.600182258527795</v>
      </c>
      <c r="Z3214">
        <v>5.5361334636192403</v>
      </c>
      <c r="AA3214" s="1" t="d">
        <v>2023-10-21</v>
      </c>
      <c r="AB3214">
        <v>17.1701302295712</v>
      </c>
      <c r="AC3214">
        <v>1600</v>
      </c>
      <c r="AD3214" s="1" t="d">
        <v>2023-07-05</v>
      </c>
      <c r="AE3214" t="s">
        <v>46</v>
      </c>
      <c r="AF3214">
        <v>2023</v>
      </c>
      <c r="AG3214">
        <v>10</v>
      </c>
      <c r="AH3214">
        <v>21</v>
      </c>
      <c r="AI3214">
        <v>2023</v>
      </c>
      <c r="AJ3214">
        <v>7</v>
      </c>
      <c r="AK3214">
        <v>5</v>
      </c>
      <c r="AL3214">
        <v>129.47</v>
      </c>
      <c r="AM3214">
        <v>97.1701302295712</v>
      </c>
      <c r="AN3214" t="s">
        <v>63</v>
      </c>
      <c r="AO3214" t="s">
        <v>53</v>
      </c>
      <c r="AP3214" t="s">
        <v>53</v>
      </c>
      <c r="AQ3214">
        <v>52320</v>
      </c>
    </row>
    <row r="3215" spans="1:43" x14ac:dyDescent="0.2">
      <c r="A3215" t="s">
        <v>3277</v>
      </c>
      <c r="B3215" t="s">
        <v>44</v>
      </c>
      <c r="C3215">
        <v>0</v>
      </c>
      <c r="D3215" t="s">
        <v>45</v>
      </c>
      <c r="E3215" t="s">
        <v>45</v>
      </c>
      <c r="F3215">
        <v>41</v>
      </c>
      <c r="G3215" t="s">
        <v>46</v>
      </c>
      <c r="H3215" t="s">
        <v>47</v>
      </c>
      <c r="I3215" t="s">
        <v>48</v>
      </c>
      <c r="J3215">
        <v>867</v>
      </c>
      <c r="K3215">
        <v>6</v>
      </c>
      <c r="L3215" t="s">
        <v>45</v>
      </c>
      <c r="M3215" t="s">
        <v>46</v>
      </c>
      <c r="N3215" t="s">
        <v>45</v>
      </c>
      <c r="O3215" t="s">
        <v>46</v>
      </c>
      <c r="P3215" t="s">
        <v>46</v>
      </c>
      <c r="Q3215" t="s">
        <v>46</v>
      </c>
      <c r="R3215" t="s">
        <v>56</v>
      </c>
      <c r="S3215" t="s">
        <v>46</v>
      </c>
      <c r="T3215" t="s">
        <v>68</v>
      </c>
      <c r="U3215">
        <v>35.4</v>
      </c>
      <c r="V3215">
        <v>1412.4</v>
      </c>
      <c r="W3215" t="s">
        <v>46</v>
      </c>
      <c r="X3215">
        <v>92.848579325683801</v>
      </c>
      <c r="Y3215">
        <v>85.017827361675401</v>
      </c>
      <c r="Z3215">
        <v>18.670209772113001</v>
      </c>
      <c r="AA3215" s="1" t="d">
        <v>2024-03-21</v>
      </c>
      <c r="AB3215">
        <v>37.7579836204062</v>
      </c>
      <c r="AC3215">
        <v>725.69999999999902</v>
      </c>
      <c r="AD3215" s="1" t="d">
        <v>2023-07-11</v>
      </c>
      <c r="AE3215" t="s">
        <v>46</v>
      </c>
      <c r="AF3215">
        <v>2024</v>
      </c>
      <c r="AG3215">
        <v>3</v>
      </c>
      <c r="AH3215">
        <v>21</v>
      </c>
      <c r="AI3215">
        <v>2023</v>
      </c>
      <c r="AJ3215">
        <v>7</v>
      </c>
      <c r="AK3215">
        <v>11</v>
      </c>
      <c r="AL3215">
        <v>115.18</v>
      </c>
      <c r="AM3215">
        <v>73.157983620406199</v>
      </c>
      <c r="AN3215" t="s">
        <v>63</v>
      </c>
      <c r="AO3215" t="s">
        <v>59</v>
      </c>
      <c r="AP3215" t="s">
        <v>53</v>
      </c>
      <c r="AQ3215">
        <v>30691.8</v>
      </c>
    </row>
    <row r="3216" spans="1:43" x14ac:dyDescent="0.2">
      <c r="A3216" t="s">
        <v>3278</v>
      </c>
      <c r="B3216" t="s">
        <v>55</v>
      </c>
      <c r="C3216">
        <v>1</v>
      </c>
      <c r="D3216" t="s">
        <v>46</v>
      </c>
      <c r="E3216" t="s">
        <v>46</v>
      </c>
      <c r="F3216">
        <v>51</v>
      </c>
      <c r="G3216" t="s">
        <v>45</v>
      </c>
      <c r="H3216" t="s">
        <v>45</v>
      </c>
      <c r="I3216" t="s">
        <v>65</v>
      </c>
      <c r="J3216">
        <v>163</v>
      </c>
      <c r="K3216">
        <v>10</v>
      </c>
      <c r="L3216" t="s">
        <v>46</v>
      </c>
      <c r="M3216" t="s">
        <v>45</v>
      </c>
      <c r="N3216" t="s">
        <v>46</v>
      </c>
      <c r="O3216" t="s">
        <v>46</v>
      </c>
      <c r="P3216" t="s">
        <v>46</v>
      </c>
      <c r="Q3216" t="s">
        <v>46</v>
      </c>
      <c r="R3216" t="s">
        <v>56</v>
      </c>
      <c r="S3216" t="s">
        <v>45</v>
      </c>
      <c r="T3216" t="s">
        <v>62</v>
      </c>
      <c r="U3216">
        <v>79.599999999999994</v>
      </c>
      <c r="V3216">
        <v>3974.7</v>
      </c>
      <c r="W3216" t="s">
        <v>46</v>
      </c>
      <c r="X3216">
        <v>81.034329959999994</v>
      </c>
      <c r="Y3216">
        <v>91.173988159999993</v>
      </c>
      <c r="Z3216">
        <v>11.9210461082473</v>
      </c>
      <c r="AA3216" s="1" t="d">
        <v>2024-04-02</v>
      </c>
      <c r="AB3216">
        <v>0</v>
      </c>
      <c r="AC3216">
        <v>2029.8</v>
      </c>
      <c r="AD3216" s="1" t="d">
        <v>2023-07-01</v>
      </c>
      <c r="AE3216" t="s">
        <v>46</v>
      </c>
      <c r="AF3216">
        <v>2024</v>
      </c>
      <c r="AG3216">
        <v>4</v>
      </c>
      <c r="AH3216">
        <v>2</v>
      </c>
      <c r="AI3216">
        <v>2023</v>
      </c>
      <c r="AJ3216">
        <v>7</v>
      </c>
      <c r="AK3216">
        <v>1</v>
      </c>
      <c r="AL3216">
        <v>120.11</v>
      </c>
      <c r="AM3216">
        <v>79.599999999999994</v>
      </c>
      <c r="AN3216" t="s">
        <v>63</v>
      </c>
      <c r="AO3216" t="s">
        <v>53</v>
      </c>
      <c r="AP3216" t="s">
        <v>53</v>
      </c>
      <c r="AQ3216">
        <v>12974.8</v>
      </c>
    </row>
    <row r="3217" spans="1:43" x14ac:dyDescent="0.2">
      <c r="A3217" t="s">
        <v>3279</v>
      </c>
      <c r="B3217" t="s">
        <v>55</v>
      </c>
      <c r="C3217">
        <v>0</v>
      </c>
      <c r="D3217" t="s">
        <v>45</v>
      </c>
      <c r="E3217" t="s">
        <v>46</v>
      </c>
      <c r="F3217">
        <v>41</v>
      </c>
      <c r="G3217" t="s">
        <v>45</v>
      </c>
      <c r="H3217" t="s">
        <v>45</v>
      </c>
      <c r="I3217" t="s">
        <v>65</v>
      </c>
      <c r="J3217">
        <v>936</v>
      </c>
      <c r="K3217">
        <v>9</v>
      </c>
      <c r="L3217" t="s">
        <v>46</v>
      </c>
      <c r="M3217" t="s">
        <v>45</v>
      </c>
      <c r="N3217" t="s">
        <v>46</v>
      </c>
      <c r="O3217" t="s">
        <v>46</v>
      </c>
      <c r="P3217" t="s">
        <v>46</v>
      </c>
      <c r="Q3217" t="s">
        <v>46</v>
      </c>
      <c r="R3217" t="s">
        <v>49</v>
      </c>
      <c r="S3217" t="s">
        <v>45</v>
      </c>
      <c r="T3217" t="s">
        <v>50</v>
      </c>
      <c r="U3217">
        <v>80.25</v>
      </c>
      <c r="V3217">
        <v>3439</v>
      </c>
      <c r="W3217" t="s">
        <v>46</v>
      </c>
      <c r="X3217">
        <v>96.726983630000007</v>
      </c>
      <c r="Y3217">
        <v>94.4849922989292</v>
      </c>
      <c r="Z3217">
        <v>10.5388002772627</v>
      </c>
      <c r="AA3217" s="1" t="d">
        <v>2023-10-05</v>
      </c>
      <c r="AB3217">
        <v>14.702052006008801</v>
      </c>
      <c r="AC3217">
        <v>1645.125</v>
      </c>
      <c r="AD3217" s="1" t="d">
        <v>2023-07-09</v>
      </c>
      <c r="AE3217" t="s">
        <v>46</v>
      </c>
      <c r="AF3217">
        <v>2023</v>
      </c>
      <c r="AG3217">
        <v>10</v>
      </c>
      <c r="AH3217">
        <v>5</v>
      </c>
      <c r="AI3217">
        <v>2023</v>
      </c>
      <c r="AJ3217">
        <v>7</v>
      </c>
      <c r="AK3217">
        <v>9</v>
      </c>
      <c r="AL3217">
        <v>127.19</v>
      </c>
      <c r="AM3217">
        <v>94.952052006008799</v>
      </c>
      <c r="AN3217" t="s">
        <v>63</v>
      </c>
      <c r="AO3217" t="s">
        <v>53</v>
      </c>
      <c r="AP3217" t="s">
        <v>53</v>
      </c>
      <c r="AQ3217">
        <v>75114</v>
      </c>
    </row>
    <row r="3218" spans="1:43" x14ac:dyDescent="0.2">
      <c r="A3218" t="s">
        <v>3280</v>
      </c>
      <c r="B3218" t="s">
        <v>44</v>
      </c>
      <c r="C3218">
        <v>0</v>
      </c>
      <c r="D3218" t="s">
        <v>45</v>
      </c>
      <c r="E3218" t="s">
        <v>45</v>
      </c>
      <c r="F3218">
        <v>1</v>
      </c>
      <c r="G3218" t="s">
        <v>45</v>
      </c>
      <c r="H3218" t="s">
        <v>46</v>
      </c>
      <c r="I3218" t="s">
        <v>48</v>
      </c>
      <c r="J3218">
        <v>708</v>
      </c>
      <c r="K3218">
        <v>10</v>
      </c>
      <c r="L3218" t="s">
        <v>46</v>
      </c>
      <c r="M3218" t="s">
        <v>46</v>
      </c>
      <c r="N3218" t="s">
        <v>45</v>
      </c>
      <c r="O3218" t="s">
        <v>46</v>
      </c>
      <c r="P3218" t="s">
        <v>46</v>
      </c>
      <c r="Q3218" t="s">
        <v>46</v>
      </c>
      <c r="R3218" t="s">
        <v>49</v>
      </c>
      <c r="S3218" t="s">
        <v>46</v>
      </c>
      <c r="T3218" t="s">
        <v>57</v>
      </c>
      <c r="U3218">
        <v>50.45</v>
      </c>
      <c r="V3218">
        <v>50.45</v>
      </c>
      <c r="W3218" t="s">
        <v>45</v>
      </c>
      <c r="X3218">
        <v>45.150651884833302</v>
      </c>
      <c r="Y3218">
        <v>54.790031433927503</v>
      </c>
      <c r="Z3218">
        <v>24.574292284188299</v>
      </c>
      <c r="AA3218" s="1" t="d">
        <v>2023-10-03</v>
      </c>
      <c r="AB3218">
        <v>16.611379605718199</v>
      </c>
      <c r="AC3218">
        <v>25.225000000000001</v>
      </c>
      <c r="AD3218" s="1" t="d">
        <v>2023-09-12</v>
      </c>
      <c r="AE3218" t="s">
        <v>45</v>
      </c>
      <c r="AF3218">
        <v>2023</v>
      </c>
      <c r="AG3218">
        <v>10</v>
      </c>
      <c r="AH3218">
        <v>3</v>
      </c>
      <c r="AI3218">
        <v>2023</v>
      </c>
      <c r="AJ3218">
        <v>9</v>
      </c>
      <c r="AK3218">
        <v>12</v>
      </c>
      <c r="AL3218">
        <v>21.58</v>
      </c>
      <c r="AM3218">
        <v>67.061379605718301</v>
      </c>
      <c r="AN3218" t="s">
        <v>51</v>
      </c>
      <c r="AO3218" t="s">
        <v>59</v>
      </c>
      <c r="AP3218" t="s">
        <v>52</v>
      </c>
      <c r="AQ3218">
        <v>35718.6</v>
      </c>
    </row>
    <row r="3219" spans="1:43" x14ac:dyDescent="0.2">
      <c r="A3219" t="s">
        <v>3281</v>
      </c>
      <c r="B3219" t="s">
        <v>44</v>
      </c>
      <c r="C3219">
        <v>0</v>
      </c>
      <c r="D3219" t="s">
        <v>46</v>
      </c>
      <c r="E3219" t="s">
        <v>46</v>
      </c>
      <c r="F3219">
        <v>2</v>
      </c>
      <c r="G3219" t="s">
        <v>45</v>
      </c>
      <c r="H3219" t="s">
        <v>46</v>
      </c>
      <c r="I3219" t="s">
        <v>46</v>
      </c>
      <c r="J3219">
        <v>0</v>
      </c>
      <c r="K3219">
        <v>0</v>
      </c>
      <c r="L3219" t="s">
        <v>74</v>
      </c>
      <c r="M3219" t="s">
        <v>74</v>
      </c>
      <c r="N3219" t="s">
        <v>74</v>
      </c>
      <c r="O3219" t="s">
        <v>74</v>
      </c>
      <c r="P3219" t="s">
        <v>74</v>
      </c>
      <c r="Q3219" t="s">
        <v>74</v>
      </c>
      <c r="R3219" t="s">
        <v>49</v>
      </c>
      <c r="S3219" t="s">
        <v>45</v>
      </c>
      <c r="T3219" t="s">
        <v>57</v>
      </c>
      <c r="U3219">
        <v>20.45</v>
      </c>
      <c r="V3219">
        <v>42.45</v>
      </c>
      <c r="W3219" t="s">
        <v>46</v>
      </c>
      <c r="X3219">
        <v>62.133277956060198</v>
      </c>
      <c r="Y3219">
        <v>76.402313542109098</v>
      </c>
      <c r="Z3219">
        <v>8.7505313210000004</v>
      </c>
      <c r="AA3219" s="1" t="d">
        <v>2023-09-29</v>
      </c>
      <c r="AB3219">
        <v>0</v>
      </c>
      <c r="AC3219">
        <v>20.45</v>
      </c>
      <c r="AD3219" s="1" t="d">
        <v>2023-08-30</v>
      </c>
      <c r="AE3219" t="s">
        <v>46</v>
      </c>
      <c r="AF3219">
        <v>2023</v>
      </c>
      <c r="AG3219">
        <v>9</v>
      </c>
      <c r="AH3219">
        <v>29</v>
      </c>
      <c r="AI3219">
        <v>2023</v>
      </c>
      <c r="AJ3219">
        <v>8</v>
      </c>
      <c r="AK3219">
        <v>30</v>
      </c>
      <c r="AL3219">
        <v>55.38</v>
      </c>
      <c r="AM3219">
        <v>20.45</v>
      </c>
      <c r="AN3219" t="s">
        <v>51</v>
      </c>
      <c r="AO3219" t="s">
        <v>52</v>
      </c>
      <c r="AP3219" t="s">
        <v>59</v>
      </c>
      <c r="AQ3219">
        <v>0</v>
      </c>
    </row>
    <row r="3220" spans="1:43" x14ac:dyDescent="0.2">
      <c r="A3220" t="s">
        <v>3282</v>
      </c>
      <c r="B3220" t="s">
        <v>55</v>
      </c>
      <c r="C3220">
        <v>0</v>
      </c>
      <c r="D3220" t="s">
        <v>46</v>
      </c>
      <c r="E3220" t="s">
        <v>46</v>
      </c>
      <c r="F3220">
        <v>68</v>
      </c>
      <c r="G3220" t="s">
        <v>45</v>
      </c>
      <c r="H3220" t="s">
        <v>46</v>
      </c>
      <c r="I3220" t="s">
        <v>65</v>
      </c>
      <c r="J3220">
        <v>956</v>
      </c>
      <c r="K3220">
        <v>10</v>
      </c>
      <c r="L3220" t="s">
        <v>46</v>
      </c>
      <c r="M3220" t="s">
        <v>45</v>
      </c>
      <c r="N3220" t="s">
        <v>45</v>
      </c>
      <c r="O3220" t="s">
        <v>46</v>
      </c>
      <c r="P3220" t="s">
        <v>46</v>
      </c>
      <c r="Q3220" t="s">
        <v>46</v>
      </c>
      <c r="R3220" t="s">
        <v>56</v>
      </c>
      <c r="S3220" t="s">
        <v>46</v>
      </c>
      <c r="T3220" t="s">
        <v>68</v>
      </c>
      <c r="U3220">
        <v>79.599999999999994</v>
      </c>
      <c r="V3220">
        <v>5461.45</v>
      </c>
      <c r="W3220" t="s">
        <v>46</v>
      </c>
      <c r="X3220">
        <v>58.970448089770699</v>
      </c>
      <c r="Y3220">
        <v>66.739523139179596</v>
      </c>
      <c r="Z3220">
        <v>11.4607442105939</v>
      </c>
      <c r="AA3220" s="1" t="d">
        <v>2024-03-07</v>
      </c>
      <c r="AB3220">
        <v>38.7495847141412</v>
      </c>
      <c r="AC3220">
        <v>2706.4</v>
      </c>
      <c r="AD3220" s="1" t="d">
        <v>2023-09-08</v>
      </c>
      <c r="AE3220" t="s">
        <v>45</v>
      </c>
      <c r="AF3220">
        <v>2024</v>
      </c>
      <c r="AG3220">
        <v>3</v>
      </c>
      <c r="AH3220">
        <v>7</v>
      </c>
      <c r="AI3220">
        <v>2023</v>
      </c>
      <c r="AJ3220">
        <v>9</v>
      </c>
      <c r="AK3220">
        <v>8</v>
      </c>
      <c r="AL3220">
        <v>115.51</v>
      </c>
      <c r="AM3220">
        <v>118.349584714141</v>
      </c>
      <c r="AN3220" t="s">
        <v>63</v>
      </c>
      <c r="AO3220" t="s">
        <v>53</v>
      </c>
      <c r="AP3220" t="s">
        <v>59</v>
      </c>
      <c r="AQ3220">
        <v>76097.599999999904</v>
      </c>
    </row>
    <row r="3221" spans="1:43" x14ac:dyDescent="0.2">
      <c r="A3221" t="s">
        <v>3283</v>
      </c>
      <c r="B3221" t="s">
        <v>44</v>
      </c>
      <c r="C3221">
        <v>0</v>
      </c>
      <c r="D3221" t="s">
        <v>45</v>
      </c>
      <c r="E3221" t="s">
        <v>45</v>
      </c>
      <c r="F3221">
        <v>24</v>
      </c>
      <c r="G3221" t="s">
        <v>45</v>
      </c>
      <c r="H3221" t="s">
        <v>45</v>
      </c>
      <c r="I3221" t="s">
        <v>46</v>
      </c>
      <c r="J3221">
        <v>0</v>
      </c>
      <c r="K3221">
        <v>0</v>
      </c>
      <c r="L3221" t="s">
        <v>74</v>
      </c>
      <c r="M3221" t="s">
        <v>74</v>
      </c>
      <c r="N3221" t="s">
        <v>74</v>
      </c>
      <c r="O3221" t="s">
        <v>74</v>
      </c>
      <c r="P3221" t="s">
        <v>74</v>
      </c>
      <c r="Q3221" t="s">
        <v>74</v>
      </c>
      <c r="R3221" t="s">
        <v>75</v>
      </c>
      <c r="S3221" t="s">
        <v>46</v>
      </c>
      <c r="T3221" t="s">
        <v>57</v>
      </c>
      <c r="U3221">
        <v>24.7</v>
      </c>
      <c r="V3221">
        <v>571.75</v>
      </c>
      <c r="W3221" t="s">
        <v>46</v>
      </c>
      <c r="X3221">
        <v>80.822189856360097</v>
      </c>
      <c r="Y3221">
        <v>75.865348388767202</v>
      </c>
      <c r="Z3221">
        <v>11.4011797300124</v>
      </c>
      <c r="AA3221" s="1" t="d">
        <v>2025-05-23</v>
      </c>
      <c r="AB3221">
        <v>0</v>
      </c>
      <c r="AC3221">
        <v>296.39999999999998</v>
      </c>
      <c r="AD3221" s="1" t="d">
        <v>2023-07-10</v>
      </c>
      <c r="AE3221" t="s">
        <v>46</v>
      </c>
      <c r="AF3221">
        <v>2025</v>
      </c>
      <c r="AG3221">
        <v>5</v>
      </c>
      <c r="AH3221">
        <v>23</v>
      </c>
      <c r="AI3221">
        <v>2023</v>
      </c>
      <c r="AJ3221">
        <v>7</v>
      </c>
      <c r="AK3221">
        <v>10</v>
      </c>
      <c r="AL3221">
        <v>93.42</v>
      </c>
      <c r="AM3221">
        <v>24.7</v>
      </c>
      <c r="AN3221" t="s">
        <v>58</v>
      </c>
      <c r="AO3221" t="s">
        <v>52</v>
      </c>
      <c r="AP3221" t="s">
        <v>53</v>
      </c>
      <c r="AQ3221">
        <v>0</v>
      </c>
    </row>
    <row r="3222" spans="1:43" x14ac:dyDescent="0.2">
      <c r="A3222" t="s">
        <v>3284</v>
      </c>
      <c r="B3222" t="s">
        <v>55</v>
      </c>
      <c r="C3222">
        <v>0</v>
      </c>
      <c r="D3222" t="s">
        <v>45</v>
      </c>
      <c r="E3222" t="s">
        <v>46</v>
      </c>
      <c r="F3222">
        <v>70</v>
      </c>
      <c r="G3222" t="s">
        <v>45</v>
      </c>
      <c r="H3222" t="s">
        <v>45</v>
      </c>
      <c r="I3222" t="s">
        <v>48</v>
      </c>
      <c r="J3222">
        <v>877</v>
      </c>
      <c r="K3222">
        <v>10</v>
      </c>
      <c r="L3222" t="s">
        <v>45</v>
      </c>
      <c r="M3222" t="s">
        <v>46</v>
      </c>
      <c r="N3222" t="s">
        <v>45</v>
      </c>
      <c r="O3222" t="s">
        <v>45</v>
      </c>
      <c r="P3222" t="s">
        <v>46</v>
      </c>
      <c r="Q3222" t="s">
        <v>45</v>
      </c>
      <c r="R3222" t="s">
        <v>75</v>
      </c>
      <c r="S3222" t="s">
        <v>46</v>
      </c>
      <c r="T3222" t="s">
        <v>68</v>
      </c>
      <c r="U3222">
        <v>77.3</v>
      </c>
      <c r="V3222">
        <v>5498.2</v>
      </c>
      <c r="W3222" t="s">
        <v>46</v>
      </c>
      <c r="X3222">
        <v>54.247888905967798</v>
      </c>
      <c r="Y3222">
        <v>82.602805065828804</v>
      </c>
      <c r="Z3222">
        <v>11.460844141036601</v>
      </c>
      <c r="AA3222" s="1" t="d">
        <v>2025-07-19</v>
      </c>
      <c r="AB3222">
        <v>30.597333996530299</v>
      </c>
      <c r="AC3222">
        <v>2705.5</v>
      </c>
      <c r="AD3222" s="1" t="d">
        <v>2023-09-02</v>
      </c>
      <c r="AE3222" t="s">
        <v>45</v>
      </c>
      <c r="AF3222">
        <v>2025</v>
      </c>
      <c r="AG3222">
        <v>7</v>
      </c>
      <c r="AH3222">
        <v>19</v>
      </c>
      <c r="AI3222">
        <v>2023</v>
      </c>
      <c r="AJ3222">
        <v>9</v>
      </c>
      <c r="AK3222">
        <v>2</v>
      </c>
      <c r="AL3222">
        <v>112.79</v>
      </c>
      <c r="AM3222">
        <v>107.89733399652999</v>
      </c>
      <c r="AN3222" t="s">
        <v>63</v>
      </c>
      <c r="AO3222" t="s">
        <v>53</v>
      </c>
      <c r="AP3222" t="s">
        <v>59</v>
      </c>
      <c r="AQ3222">
        <v>67792.099999999904</v>
      </c>
    </row>
    <row r="3223" spans="1:43" x14ac:dyDescent="0.2">
      <c r="A3223" t="s">
        <v>3285</v>
      </c>
      <c r="B3223" t="s">
        <v>55</v>
      </c>
      <c r="C3223">
        <v>0</v>
      </c>
      <c r="D3223" t="s">
        <v>46</v>
      </c>
      <c r="E3223" t="s">
        <v>46</v>
      </c>
      <c r="F3223">
        <v>3</v>
      </c>
      <c r="G3223" t="s">
        <v>46</v>
      </c>
      <c r="H3223" t="s">
        <v>47</v>
      </c>
      <c r="I3223" t="s">
        <v>48</v>
      </c>
      <c r="J3223">
        <v>10</v>
      </c>
      <c r="K3223">
        <v>6</v>
      </c>
      <c r="L3223" t="s">
        <v>46</v>
      </c>
      <c r="M3223" t="s">
        <v>46</v>
      </c>
      <c r="N3223" t="s">
        <v>46</v>
      </c>
      <c r="O3223" t="s">
        <v>45</v>
      </c>
      <c r="P3223" t="s">
        <v>46</v>
      </c>
      <c r="Q3223" t="s">
        <v>46</v>
      </c>
      <c r="R3223" t="s">
        <v>49</v>
      </c>
      <c r="S3223" t="s">
        <v>45</v>
      </c>
      <c r="T3223" t="s">
        <v>50</v>
      </c>
      <c r="U3223">
        <v>29.75</v>
      </c>
      <c r="V3223">
        <v>96.85</v>
      </c>
      <c r="W3223" t="s">
        <v>46</v>
      </c>
      <c r="X3223">
        <v>81.362427240062203</v>
      </c>
      <c r="Y3223">
        <v>70.362410740000001</v>
      </c>
      <c r="Z3223">
        <v>10.574225451388701</v>
      </c>
      <c r="AA3223" s="1" t="d">
        <v>2023-10-28</v>
      </c>
      <c r="AB3223">
        <v>0</v>
      </c>
      <c r="AC3223">
        <v>44.625</v>
      </c>
      <c r="AD3223" s="1" t="d">
        <v>2023-06-19</v>
      </c>
      <c r="AE3223" t="s">
        <v>46</v>
      </c>
      <c r="AF3223">
        <v>2023</v>
      </c>
      <c r="AG3223">
        <v>10</v>
      </c>
      <c r="AH3223">
        <v>28</v>
      </c>
      <c r="AI3223">
        <v>2023</v>
      </c>
      <c r="AJ3223">
        <v>6</v>
      </c>
      <c r="AK3223">
        <v>19</v>
      </c>
      <c r="AL3223">
        <v>73.790000000000006</v>
      </c>
      <c r="AM3223">
        <v>29.75</v>
      </c>
      <c r="AN3223" t="s">
        <v>51</v>
      </c>
      <c r="AO3223" t="s">
        <v>52</v>
      </c>
      <c r="AP3223" t="s">
        <v>53</v>
      </c>
      <c r="AQ3223">
        <v>297.5</v>
      </c>
    </row>
    <row r="3224" spans="1:43" x14ac:dyDescent="0.2">
      <c r="A3224" t="s">
        <v>3286</v>
      </c>
      <c r="B3224" t="s">
        <v>55</v>
      </c>
      <c r="C3224">
        <v>0</v>
      </c>
      <c r="D3224" t="s">
        <v>46</v>
      </c>
      <c r="E3224" t="s">
        <v>46</v>
      </c>
      <c r="F3224">
        <v>2</v>
      </c>
      <c r="G3224" t="s">
        <v>45</v>
      </c>
      <c r="H3224" t="s">
        <v>46</v>
      </c>
      <c r="I3224" t="s">
        <v>48</v>
      </c>
      <c r="J3224">
        <v>347</v>
      </c>
      <c r="K3224">
        <v>9</v>
      </c>
      <c r="L3224" t="s">
        <v>46</v>
      </c>
      <c r="M3224" t="s">
        <v>46</v>
      </c>
      <c r="N3224" t="s">
        <v>46</v>
      </c>
      <c r="O3224" t="s">
        <v>46</v>
      </c>
      <c r="P3224" t="s">
        <v>46</v>
      </c>
      <c r="Q3224" t="s">
        <v>46</v>
      </c>
      <c r="R3224" t="s">
        <v>49</v>
      </c>
      <c r="S3224" t="s">
        <v>46</v>
      </c>
      <c r="T3224" t="s">
        <v>62</v>
      </c>
      <c r="U3224">
        <v>44.9</v>
      </c>
      <c r="V3224">
        <v>111.05</v>
      </c>
      <c r="W3224" t="s">
        <v>46</v>
      </c>
      <c r="X3224">
        <v>90.558042159999999</v>
      </c>
      <c r="Y3224">
        <v>70.428490851049503</v>
      </c>
      <c r="Z3224">
        <v>14.3439916915277</v>
      </c>
      <c r="AA3224" s="1" t="d">
        <v>2023-10-22</v>
      </c>
      <c r="AB3224">
        <v>13.342173500427499</v>
      </c>
      <c r="AC3224">
        <v>44.9</v>
      </c>
      <c r="AD3224" s="1" t="d">
        <v>2023-07-03</v>
      </c>
      <c r="AE3224" t="s">
        <v>46</v>
      </c>
      <c r="AF3224">
        <v>2023</v>
      </c>
      <c r="AG3224">
        <v>10</v>
      </c>
      <c r="AH3224">
        <v>22</v>
      </c>
      <c r="AI3224">
        <v>2023</v>
      </c>
      <c r="AJ3224">
        <v>7</v>
      </c>
      <c r="AK3224">
        <v>3</v>
      </c>
      <c r="AL3224">
        <v>78.209999999999994</v>
      </c>
      <c r="AM3224">
        <v>58.242173500427498</v>
      </c>
      <c r="AN3224" t="s">
        <v>51</v>
      </c>
      <c r="AO3224" t="s">
        <v>59</v>
      </c>
      <c r="AP3224" t="s">
        <v>53</v>
      </c>
      <c r="AQ3224">
        <v>15580.3</v>
      </c>
    </row>
    <row r="3225" spans="1:43" x14ac:dyDescent="0.2">
      <c r="A3225" t="s">
        <v>3287</v>
      </c>
      <c r="B3225" t="s">
        <v>55</v>
      </c>
      <c r="C3225">
        <v>0</v>
      </c>
      <c r="D3225" t="s">
        <v>45</v>
      </c>
      <c r="E3225" t="s">
        <v>46</v>
      </c>
      <c r="F3225">
        <v>3</v>
      </c>
      <c r="G3225" t="s">
        <v>46</v>
      </c>
      <c r="H3225" t="s">
        <v>47</v>
      </c>
      <c r="I3225" t="s">
        <v>48</v>
      </c>
      <c r="J3225">
        <v>322</v>
      </c>
      <c r="K3225">
        <v>7</v>
      </c>
      <c r="L3225" t="s">
        <v>46</v>
      </c>
      <c r="M3225" t="s">
        <v>45</v>
      </c>
      <c r="N3225" t="s">
        <v>46</v>
      </c>
      <c r="O3225" t="s">
        <v>46</v>
      </c>
      <c r="P3225" t="s">
        <v>46</v>
      </c>
      <c r="Q3225" t="s">
        <v>46</v>
      </c>
      <c r="R3225" t="s">
        <v>49</v>
      </c>
      <c r="S3225" t="s">
        <v>46</v>
      </c>
      <c r="T3225" t="s">
        <v>68</v>
      </c>
      <c r="U3225">
        <v>29.8</v>
      </c>
      <c r="V3225">
        <v>94.4</v>
      </c>
      <c r="W3225" t="s">
        <v>46</v>
      </c>
      <c r="X3225">
        <v>80.428043501259907</v>
      </c>
      <c r="Y3225">
        <v>83.437878815498806</v>
      </c>
      <c r="Z3225">
        <v>10.1155217300036</v>
      </c>
      <c r="AA3225" s="1" t="d">
        <v>2023-09-29</v>
      </c>
      <c r="AB3225">
        <v>10.7651586574914</v>
      </c>
      <c r="AC3225">
        <v>44.7</v>
      </c>
      <c r="AD3225" s="1" t="d">
        <v>2023-08-10</v>
      </c>
      <c r="AE3225" t="s">
        <v>46</v>
      </c>
      <c r="AF3225">
        <v>2023</v>
      </c>
      <c r="AG3225">
        <v>9</v>
      </c>
      <c r="AH3225">
        <v>29</v>
      </c>
      <c r="AI3225">
        <v>2023</v>
      </c>
      <c r="AJ3225">
        <v>8</v>
      </c>
      <c r="AK3225">
        <v>10</v>
      </c>
      <c r="AL3225">
        <v>73.31</v>
      </c>
      <c r="AM3225">
        <v>40.565158657491402</v>
      </c>
      <c r="AN3225" t="s">
        <v>51</v>
      </c>
      <c r="AO3225" t="s">
        <v>52</v>
      </c>
      <c r="AP3225" t="s">
        <v>53</v>
      </c>
      <c r="AQ3225">
        <v>9595.6</v>
      </c>
    </row>
    <row r="3226" spans="1:43" x14ac:dyDescent="0.2">
      <c r="A3226" t="s">
        <v>3288</v>
      </c>
      <c r="B3226" t="s">
        <v>44</v>
      </c>
      <c r="C3226">
        <v>0</v>
      </c>
      <c r="D3226" t="s">
        <v>46</v>
      </c>
      <c r="E3226" t="s">
        <v>46</v>
      </c>
      <c r="F3226">
        <v>7</v>
      </c>
      <c r="G3226" t="s">
        <v>45</v>
      </c>
      <c r="H3226" t="s">
        <v>45</v>
      </c>
      <c r="I3226" t="s">
        <v>48</v>
      </c>
      <c r="J3226">
        <v>275</v>
      </c>
      <c r="K3226">
        <v>5</v>
      </c>
      <c r="L3226" t="s">
        <v>46</v>
      </c>
      <c r="M3226" t="s">
        <v>46</v>
      </c>
      <c r="N3226" t="s">
        <v>46</v>
      </c>
      <c r="O3226" t="s">
        <v>45</v>
      </c>
      <c r="P3226" t="s">
        <v>45</v>
      </c>
      <c r="Q3226" t="s">
        <v>45</v>
      </c>
      <c r="R3226" t="s">
        <v>49</v>
      </c>
      <c r="S3226" t="s">
        <v>45</v>
      </c>
      <c r="T3226" t="s">
        <v>50</v>
      </c>
      <c r="U3226">
        <v>74.650000000000006</v>
      </c>
      <c r="V3226">
        <v>521.1</v>
      </c>
      <c r="W3226" t="s">
        <v>45</v>
      </c>
      <c r="X3226">
        <v>74.256265354922505</v>
      </c>
      <c r="Y3226">
        <v>41.386904203028898</v>
      </c>
      <c r="Z3226">
        <v>29.234581334951699</v>
      </c>
      <c r="AA3226" s="1" t="d">
        <v>2023-10-14</v>
      </c>
      <c r="AB3226">
        <v>0</v>
      </c>
      <c r="AC3226">
        <v>261.27499999999998</v>
      </c>
      <c r="AD3226" s="1" t="d">
        <v>2023-09-02</v>
      </c>
      <c r="AE3226" t="s">
        <v>46</v>
      </c>
      <c r="AF3226">
        <v>2023</v>
      </c>
      <c r="AG3226">
        <v>10</v>
      </c>
      <c r="AH3226">
        <v>14</v>
      </c>
      <c r="AI3226">
        <v>2023</v>
      </c>
      <c r="AJ3226">
        <v>9</v>
      </c>
      <c r="AK3226">
        <v>2</v>
      </c>
      <c r="AL3226">
        <v>52.02</v>
      </c>
      <c r="AM3226">
        <v>74.650000000000006</v>
      </c>
      <c r="AN3226" t="s">
        <v>51</v>
      </c>
      <c r="AO3226" t="s">
        <v>53</v>
      </c>
      <c r="AP3226" t="s">
        <v>59</v>
      </c>
      <c r="AQ3226">
        <v>20528.75</v>
      </c>
    </row>
    <row r="3227" spans="1:43" x14ac:dyDescent="0.2">
      <c r="A3227" t="s">
        <v>3289</v>
      </c>
      <c r="B3227" t="s">
        <v>44</v>
      </c>
      <c r="C3227">
        <v>0</v>
      </c>
      <c r="D3227" t="s">
        <v>46</v>
      </c>
      <c r="E3227" t="s">
        <v>46</v>
      </c>
      <c r="F3227">
        <v>13</v>
      </c>
      <c r="G3227" t="s">
        <v>45</v>
      </c>
      <c r="H3227" t="s">
        <v>46</v>
      </c>
      <c r="I3227" t="s">
        <v>48</v>
      </c>
      <c r="J3227">
        <v>148</v>
      </c>
      <c r="K3227">
        <v>6</v>
      </c>
      <c r="L3227" t="s">
        <v>45</v>
      </c>
      <c r="M3227" t="s">
        <v>46</v>
      </c>
      <c r="N3227" t="s">
        <v>46</v>
      </c>
      <c r="O3227" t="s">
        <v>46</v>
      </c>
      <c r="P3227" t="s">
        <v>45</v>
      </c>
      <c r="Q3227" t="s">
        <v>45</v>
      </c>
      <c r="R3227" t="s">
        <v>49</v>
      </c>
      <c r="S3227" t="s">
        <v>45</v>
      </c>
      <c r="T3227" t="s">
        <v>50</v>
      </c>
      <c r="U3227">
        <v>71.95</v>
      </c>
      <c r="V3227">
        <v>923.85</v>
      </c>
      <c r="W3227" t="s">
        <v>46</v>
      </c>
      <c r="X3227">
        <v>55.181899886488701</v>
      </c>
      <c r="Y3227">
        <v>79.513476479999994</v>
      </c>
      <c r="Z3227">
        <v>5.1103058222367999</v>
      </c>
      <c r="AA3227" s="1" t="d">
        <v>2023-09-30</v>
      </c>
      <c r="AB3227">
        <v>0</v>
      </c>
      <c r="AC3227">
        <v>467.67500000000001</v>
      </c>
      <c r="AD3227" s="1" t="d">
        <v>2023-08-31</v>
      </c>
      <c r="AE3227" t="s">
        <v>45</v>
      </c>
      <c r="AF3227">
        <v>2023</v>
      </c>
      <c r="AG3227">
        <v>9</v>
      </c>
      <c r="AH3227">
        <v>30</v>
      </c>
      <c r="AI3227">
        <v>2023</v>
      </c>
      <c r="AJ3227">
        <v>8</v>
      </c>
      <c r="AK3227">
        <v>31</v>
      </c>
      <c r="AL3227">
        <v>63.07</v>
      </c>
      <c r="AM3227">
        <v>71.95</v>
      </c>
      <c r="AN3227" t="s">
        <v>58</v>
      </c>
      <c r="AO3227" t="s">
        <v>53</v>
      </c>
      <c r="AP3227" t="s">
        <v>59</v>
      </c>
      <c r="AQ3227">
        <v>10648.6</v>
      </c>
    </row>
    <row r="3228" spans="1:43" x14ac:dyDescent="0.2">
      <c r="A3228" t="s">
        <v>3290</v>
      </c>
      <c r="B3228" t="s">
        <v>55</v>
      </c>
      <c r="C3228">
        <v>0</v>
      </c>
      <c r="D3228" t="s">
        <v>46</v>
      </c>
      <c r="E3228" t="s">
        <v>46</v>
      </c>
      <c r="F3228">
        <v>7</v>
      </c>
      <c r="G3228" t="s">
        <v>45</v>
      </c>
      <c r="H3228" t="s">
        <v>46</v>
      </c>
      <c r="I3228" t="s">
        <v>46</v>
      </c>
      <c r="J3228">
        <v>0</v>
      </c>
      <c r="K3228">
        <v>0</v>
      </c>
      <c r="L3228" t="s">
        <v>74</v>
      </c>
      <c r="M3228" t="s">
        <v>74</v>
      </c>
      <c r="N3228" t="s">
        <v>74</v>
      </c>
      <c r="O3228" t="s">
        <v>74</v>
      </c>
      <c r="P3228" t="s">
        <v>74</v>
      </c>
      <c r="Q3228" t="s">
        <v>74</v>
      </c>
      <c r="R3228" t="s">
        <v>49</v>
      </c>
      <c r="S3228" t="s">
        <v>46</v>
      </c>
      <c r="T3228" t="s">
        <v>57</v>
      </c>
      <c r="U3228">
        <v>20.75</v>
      </c>
      <c r="V3228">
        <v>141.1</v>
      </c>
      <c r="W3228" t="s">
        <v>46</v>
      </c>
      <c r="X3228">
        <v>57.297235508119499</v>
      </c>
      <c r="Y3228">
        <v>80.327969954115801</v>
      </c>
      <c r="Z3228">
        <v>6.9378855454956501</v>
      </c>
      <c r="AA3228" s="1" t="d">
        <v>2023-10-18</v>
      </c>
      <c r="AB3228">
        <v>0</v>
      </c>
      <c r="AC3228">
        <v>72.625</v>
      </c>
      <c r="AD3228" s="1" t="d">
        <v>2023-09-07</v>
      </c>
      <c r="AE3228" t="s">
        <v>46</v>
      </c>
      <c r="AF3228">
        <v>2023</v>
      </c>
      <c r="AG3228">
        <v>10</v>
      </c>
      <c r="AH3228">
        <v>18</v>
      </c>
      <c r="AI3228">
        <v>2023</v>
      </c>
      <c r="AJ3228">
        <v>9</v>
      </c>
      <c r="AK3228">
        <v>7</v>
      </c>
      <c r="AL3228">
        <v>57.36</v>
      </c>
      <c r="AM3228">
        <v>20.75</v>
      </c>
      <c r="AN3228" t="s">
        <v>51</v>
      </c>
      <c r="AO3228" t="s">
        <v>52</v>
      </c>
      <c r="AP3228" t="s">
        <v>59</v>
      </c>
      <c r="AQ3228">
        <v>0</v>
      </c>
    </row>
    <row r="3229" spans="1:43" x14ac:dyDescent="0.2">
      <c r="A3229" t="s">
        <v>3291</v>
      </c>
      <c r="B3229" t="s">
        <v>55</v>
      </c>
      <c r="C3229">
        <v>0</v>
      </c>
      <c r="D3229" t="s">
        <v>45</v>
      </c>
      <c r="E3229" t="s">
        <v>45</v>
      </c>
      <c r="F3229">
        <v>12</v>
      </c>
      <c r="G3229" t="s">
        <v>45</v>
      </c>
      <c r="H3229" t="s">
        <v>46</v>
      </c>
      <c r="I3229" t="s">
        <v>48</v>
      </c>
      <c r="J3229">
        <v>856</v>
      </c>
      <c r="K3229">
        <v>2</v>
      </c>
      <c r="L3229" t="s">
        <v>46</v>
      </c>
      <c r="M3229" t="s">
        <v>46</v>
      </c>
      <c r="N3229" t="s">
        <v>46</v>
      </c>
      <c r="O3229" t="s">
        <v>46</v>
      </c>
      <c r="P3229" t="s">
        <v>45</v>
      </c>
      <c r="Q3229" t="s">
        <v>46</v>
      </c>
      <c r="R3229" t="s">
        <v>49</v>
      </c>
      <c r="S3229" t="s">
        <v>45</v>
      </c>
      <c r="T3229" t="s">
        <v>57</v>
      </c>
      <c r="U3229">
        <v>56.3</v>
      </c>
      <c r="V3229">
        <v>628.65</v>
      </c>
      <c r="W3229" t="s">
        <v>46</v>
      </c>
      <c r="X3229">
        <v>88.744283580000001</v>
      </c>
      <c r="Y3229">
        <v>72.415046652999294</v>
      </c>
      <c r="Z3229">
        <v>0.104906532551439</v>
      </c>
      <c r="AA3229" s="1" t="d">
        <v>2023-10-24</v>
      </c>
      <c r="AB3229">
        <v>24.170853088688599</v>
      </c>
      <c r="AC3229">
        <v>337.79999999999899</v>
      </c>
      <c r="AD3229" s="1" t="d">
        <v>2023-08-23</v>
      </c>
      <c r="AE3229" t="s">
        <v>46</v>
      </c>
      <c r="AF3229">
        <v>2023</v>
      </c>
      <c r="AG3229">
        <v>10</v>
      </c>
      <c r="AH3229">
        <v>24</v>
      </c>
      <c r="AI3229">
        <v>2023</v>
      </c>
      <c r="AJ3229">
        <v>8</v>
      </c>
      <c r="AK3229">
        <v>23</v>
      </c>
      <c r="AL3229">
        <v>100.64</v>
      </c>
      <c r="AM3229">
        <v>80.4708530886886</v>
      </c>
      <c r="AN3229" t="s">
        <v>58</v>
      </c>
      <c r="AO3229" t="s">
        <v>59</v>
      </c>
      <c r="AP3229" t="s">
        <v>53</v>
      </c>
      <c r="AQ3229">
        <v>48192.799999999901</v>
      </c>
    </row>
    <row r="3230" spans="1:43" x14ac:dyDescent="0.2">
      <c r="A3230" t="s">
        <v>3292</v>
      </c>
      <c r="B3230" t="s">
        <v>55</v>
      </c>
      <c r="C3230">
        <v>0</v>
      </c>
      <c r="D3230" t="s">
        <v>45</v>
      </c>
      <c r="E3230" t="s">
        <v>45</v>
      </c>
      <c r="F3230">
        <v>53</v>
      </c>
      <c r="G3230" t="s">
        <v>45</v>
      </c>
      <c r="H3230" t="s">
        <v>45</v>
      </c>
      <c r="I3230" t="s">
        <v>65</v>
      </c>
      <c r="J3230">
        <v>887</v>
      </c>
      <c r="K3230">
        <v>2</v>
      </c>
      <c r="L3230" t="s">
        <v>46</v>
      </c>
      <c r="M3230" t="s">
        <v>45</v>
      </c>
      <c r="N3230" t="s">
        <v>45</v>
      </c>
      <c r="O3230" t="s">
        <v>46</v>
      </c>
      <c r="P3230" t="s">
        <v>45</v>
      </c>
      <c r="Q3230" t="s">
        <v>45</v>
      </c>
      <c r="R3230" t="s">
        <v>56</v>
      </c>
      <c r="S3230" t="s">
        <v>45</v>
      </c>
      <c r="T3230" t="s">
        <v>50</v>
      </c>
      <c r="U3230">
        <v>105.25</v>
      </c>
      <c r="V3230">
        <v>5576.3</v>
      </c>
      <c r="W3230" t="s">
        <v>46</v>
      </c>
      <c r="X3230">
        <v>81.690235058579901</v>
      </c>
      <c r="Y3230">
        <v>77.695992857942301</v>
      </c>
      <c r="Z3230">
        <v>20.134085580211899</v>
      </c>
      <c r="AA3230" s="1" t="d">
        <v>2024-04-06</v>
      </c>
      <c r="AB3230">
        <v>14.2138193792533</v>
      </c>
      <c r="AC3230">
        <v>2789.125</v>
      </c>
      <c r="AD3230" s="1" t="d">
        <v>2023-09-06</v>
      </c>
      <c r="AE3230" t="s">
        <v>46</v>
      </c>
      <c r="AF3230">
        <v>2024</v>
      </c>
      <c r="AG3230">
        <v>4</v>
      </c>
      <c r="AH3230">
        <v>6</v>
      </c>
      <c r="AI3230">
        <v>2023</v>
      </c>
      <c r="AJ3230">
        <v>9</v>
      </c>
      <c r="AK3230">
        <v>6</v>
      </c>
      <c r="AL3230">
        <v>114.56</v>
      </c>
      <c r="AM3230">
        <v>119.463819379253</v>
      </c>
      <c r="AN3230" t="s">
        <v>63</v>
      </c>
      <c r="AO3230" t="s">
        <v>53</v>
      </c>
      <c r="AP3230" t="s">
        <v>53</v>
      </c>
      <c r="AQ3230">
        <v>93356.75</v>
      </c>
    </row>
    <row r="3231" spans="1:43" x14ac:dyDescent="0.2">
      <c r="A3231" t="s">
        <v>3293</v>
      </c>
      <c r="B3231" t="s">
        <v>44</v>
      </c>
      <c r="C3231">
        <v>0</v>
      </c>
      <c r="D3231" t="s">
        <v>46</v>
      </c>
      <c r="E3231" t="s">
        <v>46</v>
      </c>
      <c r="F3231">
        <v>12</v>
      </c>
      <c r="G3231" t="s">
        <v>45</v>
      </c>
      <c r="H3231" t="s">
        <v>45</v>
      </c>
      <c r="I3231" t="s">
        <v>65</v>
      </c>
      <c r="J3231">
        <v>156</v>
      </c>
      <c r="K3231">
        <v>8</v>
      </c>
      <c r="L3231" t="s">
        <v>46</v>
      </c>
      <c r="M3231" t="s">
        <v>46</v>
      </c>
      <c r="N3231" t="s">
        <v>46</v>
      </c>
      <c r="O3231" t="s">
        <v>46</v>
      </c>
      <c r="P3231" t="s">
        <v>45</v>
      </c>
      <c r="Q3231" t="s">
        <v>45</v>
      </c>
      <c r="R3231" t="s">
        <v>49</v>
      </c>
      <c r="S3231" t="s">
        <v>45</v>
      </c>
      <c r="T3231" t="s">
        <v>50</v>
      </c>
      <c r="U3231">
        <v>94.2</v>
      </c>
      <c r="V3231">
        <v>1046.0999999999999</v>
      </c>
      <c r="W3231" t="s">
        <v>45</v>
      </c>
      <c r="X3231">
        <v>69.414707209336797</v>
      </c>
      <c r="Y3231">
        <v>71.785621739916607</v>
      </c>
      <c r="Z3231">
        <v>32.086646508302103</v>
      </c>
      <c r="AA3231" s="1" t="d">
        <v>2023-10-25</v>
      </c>
      <c r="AB3231">
        <v>0</v>
      </c>
      <c r="AC3231">
        <v>565.20000000000005</v>
      </c>
      <c r="AD3231" s="1" t="d">
        <v>2023-09-06</v>
      </c>
      <c r="AE3231" t="s">
        <v>45</v>
      </c>
      <c r="AF3231">
        <v>2023</v>
      </c>
      <c r="AG3231">
        <v>10</v>
      </c>
      <c r="AH3231">
        <v>25</v>
      </c>
      <c r="AI3231">
        <v>2023</v>
      </c>
      <c r="AJ3231">
        <v>9</v>
      </c>
      <c r="AK3231">
        <v>6</v>
      </c>
      <c r="AL3231">
        <v>49.33</v>
      </c>
      <c r="AM3231">
        <v>94.2</v>
      </c>
      <c r="AN3231" t="s">
        <v>58</v>
      </c>
      <c r="AO3231" t="s">
        <v>53</v>
      </c>
      <c r="AP3231" t="s">
        <v>59</v>
      </c>
      <c r="AQ3231">
        <v>14695.2</v>
      </c>
    </row>
    <row r="3232" spans="1:43" x14ac:dyDescent="0.2">
      <c r="A3232" t="s">
        <v>3294</v>
      </c>
      <c r="B3232" t="s">
        <v>55</v>
      </c>
      <c r="C3232">
        <v>0</v>
      </c>
      <c r="D3232" t="s">
        <v>45</v>
      </c>
      <c r="E3232" t="s">
        <v>45</v>
      </c>
      <c r="F3232">
        <v>63</v>
      </c>
      <c r="G3232" t="s">
        <v>45</v>
      </c>
      <c r="H3232" t="s">
        <v>46</v>
      </c>
      <c r="I3232" t="s">
        <v>46</v>
      </c>
      <c r="J3232">
        <v>0</v>
      </c>
      <c r="K3232">
        <v>0</v>
      </c>
      <c r="L3232" t="s">
        <v>74</v>
      </c>
      <c r="M3232" t="s">
        <v>74</v>
      </c>
      <c r="N3232" t="s">
        <v>74</v>
      </c>
      <c r="O3232" t="s">
        <v>74</v>
      </c>
      <c r="P3232" t="s">
        <v>74</v>
      </c>
      <c r="Q3232" t="s">
        <v>74</v>
      </c>
      <c r="R3232" t="s">
        <v>75</v>
      </c>
      <c r="S3232" t="s">
        <v>46</v>
      </c>
      <c r="T3232" t="s">
        <v>57</v>
      </c>
      <c r="U3232">
        <v>19.55</v>
      </c>
      <c r="V3232">
        <v>1245.5999999999999</v>
      </c>
      <c r="W3232" t="s">
        <v>46</v>
      </c>
      <c r="X3232">
        <v>63.731356813511603</v>
      </c>
      <c r="Y3232">
        <v>70.757668557316904</v>
      </c>
      <c r="Z3232">
        <v>14.3137729597634</v>
      </c>
      <c r="AA3232" s="1" t="d">
        <v>2025-05-17</v>
      </c>
      <c r="AB3232">
        <v>0</v>
      </c>
      <c r="AC3232">
        <v>615.82500000000005</v>
      </c>
      <c r="AD3232" s="1" t="d">
        <v>2023-09-07</v>
      </c>
      <c r="AE3232" t="s">
        <v>46</v>
      </c>
      <c r="AF3232">
        <v>2025</v>
      </c>
      <c r="AG3232">
        <v>5</v>
      </c>
      <c r="AH3232">
        <v>17</v>
      </c>
      <c r="AI3232">
        <v>2023</v>
      </c>
      <c r="AJ3232">
        <v>9</v>
      </c>
      <c r="AK3232">
        <v>7</v>
      </c>
      <c r="AL3232">
        <v>112.42</v>
      </c>
      <c r="AM3232">
        <v>19.55</v>
      </c>
      <c r="AN3232" t="s">
        <v>63</v>
      </c>
      <c r="AO3232" t="s">
        <v>52</v>
      </c>
      <c r="AP3232" t="s">
        <v>59</v>
      </c>
      <c r="AQ3232">
        <v>0</v>
      </c>
    </row>
    <row r="3233" spans="1:43" x14ac:dyDescent="0.2">
      <c r="A3233" t="s">
        <v>3295</v>
      </c>
      <c r="B3233" t="s">
        <v>44</v>
      </c>
      <c r="C3233">
        <v>0</v>
      </c>
      <c r="D3233" t="s">
        <v>46</v>
      </c>
      <c r="E3233" t="s">
        <v>46</v>
      </c>
      <c r="F3233">
        <v>15</v>
      </c>
      <c r="G3233" t="s">
        <v>45</v>
      </c>
      <c r="H3233" t="s">
        <v>46</v>
      </c>
      <c r="I3233" t="s">
        <v>48</v>
      </c>
      <c r="J3233">
        <v>256</v>
      </c>
      <c r="K3233">
        <v>4</v>
      </c>
      <c r="L3233" t="s">
        <v>45</v>
      </c>
      <c r="M3233" t="s">
        <v>45</v>
      </c>
      <c r="N3233" t="s">
        <v>45</v>
      </c>
      <c r="O3233" t="s">
        <v>45</v>
      </c>
      <c r="P3233" t="s">
        <v>45</v>
      </c>
      <c r="Q3233" t="s">
        <v>45</v>
      </c>
      <c r="R3233" t="s">
        <v>49</v>
      </c>
      <c r="S3233" t="s">
        <v>46</v>
      </c>
      <c r="T3233" t="s">
        <v>57</v>
      </c>
      <c r="U3233">
        <v>84.45</v>
      </c>
      <c r="V3233">
        <v>1287.8499999999999</v>
      </c>
      <c r="W3233" t="s">
        <v>46</v>
      </c>
      <c r="X3233">
        <v>39.612881903329303</v>
      </c>
      <c r="Y3233">
        <v>88.901984111247799</v>
      </c>
      <c r="Z3233">
        <v>5.8496475243538102</v>
      </c>
      <c r="AA3233" s="1" t="d">
        <v>2023-10-13</v>
      </c>
      <c r="AB3233">
        <v>0</v>
      </c>
      <c r="AC3233">
        <v>633.375</v>
      </c>
      <c r="AD3233" s="1" t="d">
        <v>2023-09-13</v>
      </c>
      <c r="AE3233" t="s">
        <v>45</v>
      </c>
      <c r="AF3233">
        <v>2023</v>
      </c>
      <c r="AG3233">
        <v>10</v>
      </c>
      <c r="AH3233">
        <v>13</v>
      </c>
      <c r="AI3233">
        <v>2023</v>
      </c>
      <c r="AJ3233">
        <v>9</v>
      </c>
      <c r="AK3233">
        <v>13</v>
      </c>
      <c r="AL3233">
        <v>48.76</v>
      </c>
      <c r="AM3233">
        <v>84.45</v>
      </c>
      <c r="AN3233" t="s">
        <v>58</v>
      </c>
      <c r="AO3233" t="s">
        <v>53</v>
      </c>
      <c r="AP3233" t="s">
        <v>52</v>
      </c>
      <c r="AQ3233">
        <v>21619.200000000001</v>
      </c>
    </row>
    <row r="3234" spans="1:43" x14ac:dyDescent="0.2">
      <c r="A3234" t="s">
        <v>3296</v>
      </c>
      <c r="B3234" t="s">
        <v>55</v>
      </c>
      <c r="C3234">
        <v>0</v>
      </c>
      <c r="D3234" t="s">
        <v>45</v>
      </c>
      <c r="E3234" t="s">
        <v>45</v>
      </c>
      <c r="F3234">
        <v>36</v>
      </c>
      <c r="G3234" t="s">
        <v>45</v>
      </c>
      <c r="H3234" t="s">
        <v>46</v>
      </c>
      <c r="I3234" t="s">
        <v>48</v>
      </c>
      <c r="J3234">
        <v>679</v>
      </c>
      <c r="K3234">
        <v>2</v>
      </c>
      <c r="L3234" t="s">
        <v>45</v>
      </c>
      <c r="M3234" t="s">
        <v>45</v>
      </c>
      <c r="N3234" t="s">
        <v>46</v>
      </c>
      <c r="O3234" t="s">
        <v>46</v>
      </c>
      <c r="P3234" t="s">
        <v>46</v>
      </c>
      <c r="Q3234" t="s">
        <v>46</v>
      </c>
      <c r="R3234" t="s">
        <v>56</v>
      </c>
      <c r="S3234" t="s">
        <v>46</v>
      </c>
      <c r="T3234" t="s">
        <v>57</v>
      </c>
      <c r="U3234">
        <v>53.65</v>
      </c>
      <c r="V3234">
        <v>1939.35</v>
      </c>
      <c r="W3234" t="s">
        <v>46</v>
      </c>
      <c r="X3234">
        <v>53.9372137197334</v>
      </c>
      <c r="Y3234">
        <v>90.352493347237498</v>
      </c>
      <c r="Z3234">
        <v>8.5907757530144995</v>
      </c>
      <c r="AA3234" s="1" t="d">
        <v>2024-04-13</v>
      </c>
      <c r="AB3234">
        <v>19.814092566648402</v>
      </c>
      <c r="AC3234">
        <v>965.7</v>
      </c>
      <c r="AD3234" s="1" t="d">
        <v>2023-09-03</v>
      </c>
      <c r="AE3234" t="s">
        <v>45</v>
      </c>
      <c r="AF3234">
        <v>2024</v>
      </c>
      <c r="AG3234">
        <v>4</v>
      </c>
      <c r="AH3234">
        <v>13</v>
      </c>
      <c r="AI3234">
        <v>2023</v>
      </c>
      <c r="AJ3234">
        <v>9</v>
      </c>
      <c r="AK3234">
        <v>3</v>
      </c>
      <c r="AL3234">
        <v>81.349999999999994</v>
      </c>
      <c r="AM3234">
        <v>73.464092566648404</v>
      </c>
      <c r="AN3234" t="s">
        <v>63</v>
      </c>
      <c r="AO3234" t="s">
        <v>59</v>
      </c>
      <c r="AP3234" t="s">
        <v>59</v>
      </c>
      <c r="AQ3234">
        <v>36428.35</v>
      </c>
    </row>
    <row r="3235" spans="1:43" x14ac:dyDescent="0.2">
      <c r="A3235" t="s">
        <v>3297</v>
      </c>
      <c r="B3235" t="s">
        <v>55</v>
      </c>
      <c r="C3235">
        <v>1</v>
      </c>
      <c r="D3235" t="s">
        <v>45</v>
      </c>
      <c r="E3235" t="s">
        <v>46</v>
      </c>
      <c r="F3235">
        <v>4</v>
      </c>
      <c r="G3235" t="s">
        <v>46</v>
      </c>
      <c r="H3235" t="s">
        <v>47</v>
      </c>
      <c r="I3235" t="s">
        <v>48</v>
      </c>
      <c r="J3235">
        <v>21</v>
      </c>
      <c r="K3235">
        <v>8</v>
      </c>
      <c r="L3235" t="s">
        <v>46</v>
      </c>
      <c r="M3235" t="s">
        <v>46</v>
      </c>
      <c r="N3235" t="s">
        <v>45</v>
      </c>
      <c r="O3235" t="s">
        <v>46</v>
      </c>
      <c r="P3235" t="s">
        <v>46</v>
      </c>
      <c r="Q3235" t="s">
        <v>46</v>
      </c>
      <c r="R3235" t="s">
        <v>49</v>
      </c>
      <c r="S3235" t="s">
        <v>45</v>
      </c>
      <c r="T3235" t="s">
        <v>50</v>
      </c>
      <c r="U3235">
        <v>29.9</v>
      </c>
      <c r="V3235">
        <v>118.25</v>
      </c>
      <c r="W3235" t="s">
        <v>46</v>
      </c>
      <c r="X3235">
        <v>98.671286307095798</v>
      </c>
      <c r="Y3235">
        <v>61.538121377618999</v>
      </c>
      <c r="Z3235">
        <v>6.8156176289678303</v>
      </c>
      <c r="AA3235" s="1" t="d">
        <v>2023-10-11</v>
      </c>
      <c r="AB3235">
        <v>0</v>
      </c>
      <c r="AC3235">
        <v>59.8</v>
      </c>
      <c r="AD3235" s="1" t="d">
        <v>2023-07-29</v>
      </c>
      <c r="AE3235" t="s">
        <v>46</v>
      </c>
      <c r="AF3235">
        <v>2023</v>
      </c>
      <c r="AG3235">
        <v>10</v>
      </c>
      <c r="AH3235">
        <v>11</v>
      </c>
      <c r="AI3235">
        <v>2023</v>
      </c>
      <c r="AJ3235">
        <v>7</v>
      </c>
      <c r="AK3235">
        <v>29</v>
      </c>
      <c r="AL3235">
        <v>95.86</v>
      </c>
      <c r="AM3235">
        <v>29.9</v>
      </c>
      <c r="AN3235" t="s">
        <v>51</v>
      </c>
      <c r="AO3235" t="s">
        <v>52</v>
      </c>
      <c r="AP3235" t="s">
        <v>53</v>
      </c>
      <c r="AQ3235">
        <v>627.9</v>
      </c>
    </row>
    <row r="3236" spans="1:43" x14ac:dyDescent="0.2">
      <c r="A3236" t="s">
        <v>3298</v>
      </c>
      <c r="B3236" t="s">
        <v>44</v>
      </c>
      <c r="C3236">
        <v>0</v>
      </c>
      <c r="D3236" t="s">
        <v>45</v>
      </c>
      <c r="E3236" t="s">
        <v>45</v>
      </c>
      <c r="F3236">
        <v>24</v>
      </c>
      <c r="G3236" t="s">
        <v>45</v>
      </c>
      <c r="H3236" t="s">
        <v>46</v>
      </c>
      <c r="I3236" t="s">
        <v>46</v>
      </c>
      <c r="J3236">
        <v>0</v>
      </c>
      <c r="K3236">
        <v>0</v>
      </c>
      <c r="L3236" t="s">
        <v>74</v>
      </c>
      <c r="M3236" t="s">
        <v>74</v>
      </c>
      <c r="N3236" t="s">
        <v>74</v>
      </c>
      <c r="O3236" t="s">
        <v>74</v>
      </c>
      <c r="P3236" t="s">
        <v>74</v>
      </c>
      <c r="Q3236" t="s">
        <v>74</v>
      </c>
      <c r="R3236" t="s">
        <v>75</v>
      </c>
      <c r="S3236" t="s">
        <v>46</v>
      </c>
      <c r="T3236" t="s">
        <v>57</v>
      </c>
      <c r="U3236">
        <v>19.7</v>
      </c>
      <c r="V3236">
        <v>452.55</v>
      </c>
      <c r="W3236" t="s">
        <v>46</v>
      </c>
      <c r="X3236">
        <v>50.793166429999999</v>
      </c>
      <c r="Y3236">
        <v>70.704891399999994</v>
      </c>
      <c r="Z3236">
        <v>17.712736056870501</v>
      </c>
      <c r="AA3236" s="1" t="d">
        <v>2024-12-25</v>
      </c>
      <c r="AB3236">
        <v>0</v>
      </c>
      <c r="AC3236">
        <v>236.4</v>
      </c>
      <c r="AD3236" s="1" t="d">
        <v>2023-09-02</v>
      </c>
      <c r="AE3236" t="s">
        <v>46</v>
      </c>
      <c r="AF3236">
        <v>2024</v>
      </c>
      <c r="AG3236">
        <v>12</v>
      </c>
      <c r="AH3236">
        <v>25</v>
      </c>
      <c r="AI3236">
        <v>2023</v>
      </c>
      <c r="AJ3236">
        <v>9</v>
      </c>
      <c r="AK3236">
        <v>2</v>
      </c>
      <c r="AL3236">
        <v>57.08</v>
      </c>
      <c r="AM3236">
        <v>19.7</v>
      </c>
      <c r="AN3236" t="s">
        <v>58</v>
      </c>
      <c r="AO3236" t="s">
        <v>52</v>
      </c>
      <c r="AP3236" t="s">
        <v>59</v>
      </c>
      <c r="AQ3236">
        <v>0</v>
      </c>
    </row>
    <row r="3237" spans="1:43" x14ac:dyDescent="0.2">
      <c r="A3237" t="s">
        <v>3299</v>
      </c>
      <c r="B3237" t="s">
        <v>44</v>
      </c>
      <c r="C3237">
        <v>0</v>
      </c>
      <c r="D3237" t="s">
        <v>46</v>
      </c>
      <c r="E3237" t="s">
        <v>46</v>
      </c>
      <c r="F3237">
        <v>61</v>
      </c>
      <c r="G3237" t="s">
        <v>46</v>
      </c>
      <c r="H3237" t="s">
        <v>47</v>
      </c>
      <c r="I3237" t="s">
        <v>48</v>
      </c>
      <c r="J3237">
        <v>235</v>
      </c>
      <c r="K3237">
        <v>6</v>
      </c>
      <c r="L3237" t="s">
        <v>45</v>
      </c>
      <c r="M3237" t="s">
        <v>45</v>
      </c>
      <c r="N3237" t="s">
        <v>45</v>
      </c>
      <c r="O3237" t="s">
        <v>45</v>
      </c>
      <c r="P3237" t="s">
        <v>46</v>
      </c>
      <c r="Q3237" t="s">
        <v>46</v>
      </c>
      <c r="R3237" t="s">
        <v>56</v>
      </c>
      <c r="S3237" t="s">
        <v>46</v>
      </c>
      <c r="T3237" t="s">
        <v>68</v>
      </c>
      <c r="U3237">
        <v>43.7</v>
      </c>
      <c r="V3237">
        <v>2696.55</v>
      </c>
      <c r="W3237" t="s">
        <v>46</v>
      </c>
      <c r="X3237">
        <v>72.842197318316195</v>
      </c>
      <c r="Y3237">
        <v>65.034707449099201</v>
      </c>
      <c r="Z3237">
        <v>2.9006141786453501</v>
      </c>
      <c r="AA3237" s="1" t="d">
        <v>2024-04-10</v>
      </c>
      <c r="AB3237">
        <v>0</v>
      </c>
      <c r="AC3237">
        <v>1332.85</v>
      </c>
      <c r="AD3237" s="1" t="d">
        <v>2023-07-17</v>
      </c>
      <c r="AE3237" t="s">
        <v>46</v>
      </c>
      <c r="AF3237">
        <v>2024</v>
      </c>
      <c r="AG3237">
        <v>4</v>
      </c>
      <c r="AH3237">
        <v>10</v>
      </c>
      <c r="AI3237">
        <v>2023</v>
      </c>
      <c r="AJ3237">
        <v>7</v>
      </c>
      <c r="AK3237">
        <v>17</v>
      </c>
      <c r="AL3237">
        <v>130.94</v>
      </c>
      <c r="AM3237">
        <v>43.7</v>
      </c>
      <c r="AN3237" t="s">
        <v>63</v>
      </c>
      <c r="AO3237" t="s">
        <v>59</v>
      </c>
      <c r="AP3237" t="s">
        <v>59</v>
      </c>
      <c r="AQ3237">
        <v>10269.5</v>
      </c>
    </row>
    <row r="3238" spans="1:43" x14ac:dyDescent="0.2">
      <c r="A3238" t="s">
        <v>3300</v>
      </c>
      <c r="B3238" t="s">
        <v>55</v>
      </c>
      <c r="C3238">
        <v>0</v>
      </c>
      <c r="D3238" t="s">
        <v>46</v>
      </c>
      <c r="E3238" t="s">
        <v>46</v>
      </c>
      <c r="F3238">
        <v>16</v>
      </c>
      <c r="G3238" t="s">
        <v>45</v>
      </c>
      <c r="H3238" t="s">
        <v>45</v>
      </c>
      <c r="I3238" t="s">
        <v>48</v>
      </c>
      <c r="J3238">
        <v>758</v>
      </c>
      <c r="K3238">
        <v>6</v>
      </c>
      <c r="L3238" t="s">
        <v>46</v>
      </c>
      <c r="M3238" t="s">
        <v>45</v>
      </c>
      <c r="N3238" t="s">
        <v>46</v>
      </c>
      <c r="O3238" t="s">
        <v>46</v>
      </c>
      <c r="P3238" t="s">
        <v>46</v>
      </c>
      <c r="Q3238" t="s">
        <v>46</v>
      </c>
      <c r="R3238" t="s">
        <v>49</v>
      </c>
      <c r="S3238" t="s">
        <v>46</v>
      </c>
      <c r="T3238" t="s">
        <v>50</v>
      </c>
      <c r="U3238">
        <v>55.3</v>
      </c>
      <c r="V3238">
        <v>875.35</v>
      </c>
      <c r="W3238" t="s">
        <v>46</v>
      </c>
      <c r="X3238">
        <v>85.111659597927897</v>
      </c>
      <c r="Y3238">
        <v>73.499760655930999</v>
      </c>
      <c r="Z3238">
        <v>10.572380294093801</v>
      </c>
      <c r="AA3238" s="1" t="d">
        <v>2023-10-06</v>
      </c>
      <c r="AB3238">
        <v>18.782156929191999</v>
      </c>
      <c r="AC3238">
        <v>442.4</v>
      </c>
      <c r="AD3238" s="1" t="d">
        <v>2023-08-28</v>
      </c>
      <c r="AE3238" t="s">
        <v>46</v>
      </c>
      <c r="AF3238">
        <v>2023</v>
      </c>
      <c r="AG3238">
        <v>10</v>
      </c>
      <c r="AH3238">
        <v>6</v>
      </c>
      <c r="AI3238">
        <v>2023</v>
      </c>
      <c r="AJ3238">
        <v>8</v>
      </c>
      <c r="AK3238">
        <v>28</v>
      </c>
      <c r="AL3238">
        <v>90.54</v>
      </c>
      <c r="AM3238">
        <v>74.082156929191996</v>
      </c>
      <c r="AN3238" t="s">
        <v>58</v>
      </c>
      <c r="AO3238" t="s">
        <v>59</v>
      </c>
      <c r="AP3238" t="s">
        <v>53</v>
      </c>
      <c r="AQ3238">
        <v>41917.4</v>
      </c>
    </row>
    <row r="3239" spans="1:43" x14ac:dyDescent="0.2">
      <c r="A3239" t="s">
        <v>3301</v>
      </c>
      <c r="B3239" t="s">
        <v>55</v>
      </c>
      <c r="C3239">
        <v>0</v>
      </c>
      <c r="D3239" t="s">
        <v>45</v>
      </c>
      <c r="E3239" t="s">
        <v>45</v>
      </c>
      <c r="F3239">
        <v>65</v>
      </c>
      <c r="G3239" t="s">
        <v>45</v>
      </c>
      <c r="H3239" t="s">
        <v>46</v>
      </c>
      <c r="I3239" t="s">
        <v>46</v>
      </c>
      <c r="J3239">
        <v>0</v>
      </c>
      <c r="K3239">
        <v>0</v>
      </c>
      <c r="L3239" t="s">
        <v>74</v>
      </c>
      <c r="M3239" t="s">
        <v>74</v>
      </c>
      <c r="N3239" t="s">
        <v>74</v>
      </c>
      <c r="O3239" t="s">
        <v>74</v>
      </c>
      <c r="P3239" t="s">
        <v>74</v>
      </c>
      <c r="Q3239" t="s">
        <v>74</v>
      </c>
      <c r="R3239" t="s">
        <v>75</v>
      </c>
      <c r="S3239" t="s">
        <v>45</v>
      </c>
      <c r="T3239" t="s">
        <v>68</v>
      </c>
      <c r="U3239">
        <v>19.850000000000001</v>
      </c>
      <c r="V3239">
        <v>1267.05</v>
      </c>
      <c r="W3239" t="s">
        <v>46</v>
      </c>
      <c r="X3239">
        <v>51.176159979965597</v>
      </c>
      <c r="Y3239">
        <v>79.165620302096301</v>
      </c>
      <c r="Z3239">
        <v>9.4573607870000007</v>
      </c>
      <c r="AA3239" s="1" t="d">
        <v>2025-03-09</v>
      </c>
      <c r="AB3239">
        <v>0</v>
      </c>
      <c r="AC3239">
        <v>645.125</v>
      </c>
      <c r="AD3239" s="1" t="d">
        <v>2023-09-06</v>
      </c>
      <c r="AE3239" t="s">
        <v>46</v>
      </c>
      <c r="AF3239">
        <v>2025</v>
      </c>
      <c r="AG3239">
        <v>3</v>
      </c>
      <c r="AH3239">
        <v>9</v>
      </c>
      <c r="AI3239">
        <v>2023</v>
      </c>
      <c r="AJ3239">
        <v>9</v>
      </c>
      <c r="AK3239">
        <v>6</v>
      </c>
      <c r="AL3239">
        <v>106.72</v>
      </c>
      <c r="AM3239">
        <v>19.850000000000001</v>
      </c>
      <c r="AN3239" t="s">
        <v>63</v>
      </c>
      <c r="AO3239" t="s">
        <v>52</v>
      </c>
      <c r="AP3239" t="s">
        <v>59</v>
      </c>
      <c r="AQ3239">
        <v>0</v>
      </c>
    </row>
    <row r="3240" spans="1:43" x14ac:dyDescent="0.2">
      <c r="A3240" t="s">
        <v>3302</v>
      </c>
      <c r="B3240" t="s">
        <v>44</v>
      </c>
      <c r="C3240">
        <v>0</v>
      </c>
      <c r="D3240" t="s">
        <v>45</v>
      </c>
      <c r="E3240" t="s">
        <v>45</v>
      </c>
      <c r="F3240">
        <v>26</v>
      </c>
      <c r="G3240" t="s">
        <v>45</v>
      </c>
      <c r="H3240" t="s">
        <v>46</v>
      </c>
      <c r="I3240" t="s">
        <v>46</v>
      </c>
      <c r="J3240">
        <v>0</v>
      </c>
      <c r="K3240">
        <v>0</v>
      </c>
      <c r="L3240" t="s">
        <v>74</v>
      </c>
      <c r="M3240" t="s">
        <v>74</v>
      </c>
      <c r="N3240" t="s">
        <v>74</v>
      </c>
      <c r="O3240" t="s">
        <v>74</v>
      </c>
      <c r="P3240" t="s">
        <v>74</v>
      </c>
      <c r="Q3240" t="s">
        <v>74</v>
      </c>
      <c r="R3240" t="s">
        <v>75</v>
      </c>
      <c r="S3240" t="s">
        <v>46</v>
      </c>
      <c r="T3240" t="s">
        <v>68</v>
      </c>
      <c r="U3240">
        <v>19.649999999999999</v>
      </c>
      <c r="V3240">
        <v>494.9</v>
      </c>
      <c r="W3240" t="s">
        <v>46</v>
      </c>
      <c r="X3240">
        <v>72.770657121716198</v>
      </c>
      <c r="Y3240">
        <v>65.503547800000007</v>
      </c>
      <c r="Z3240">
        <v>14.1341931535455</v>
      </c>
      <c r="AA3240" s="1" t="d">
        <v>2024-09-11</v>
      </c>
      <c r="AB3240">
        <v>0</v>
      </c>
      <c r="AC3240">
        <v>255.45</v>
      </c>
      <c r="AD3240" s="1" t="d">
        <v>2023-07-23</v>
      </c>
      <c r="AE3240" t="s">
        <v>46</v>
      </c>
      <c r="AF3240">
        <v>2024</v>
      </c>
      <c r="AG3240">
        <v>9</v>
      </c>
      <c r="AH3240">
        <v>11</v>
      </c>
      <c r="AI3240">
        <v>2023</v>
      </c>
      <c r="AJ3240">
        <v>7</v>
      </c>
      <c r="AK3240">
        <v>23</v>
      </c>
      <c r="AL3240">
        <v>84.64</v>
      </c>
      <c r="AM3240">
        <v>19.649999999999999</v>
      </c>
      <c r="AN3240" t="s">
        <v>58</v>
      </c>
      <c r="AO3240" t="s">
        <v>52</v>
      </c>
      <c r="AP3240" t="s">
        <v>59</v>
      </c>
      <c r="AQ3240">
        <v>0</v>
      </c>
    </row>
    <row r="3241" spans="1:43" x14ac:dyDescent="0.2">
      <c r="A3241" t="s">
        <v>3303</v>
      </c>
      <c r="B3241" t="s">
        <v>55</v>
      </c>
      <c r="C3241">
        <v>0</v>
      </c>
      <c r="D3241" t="s">
        <v>46</v>
      </c>
      <c r="E3241" t="s">
        <v>46</v>
      </c>
      <c r="F3241">
        <v>16</v>
      </c>
      <c r="G3241" t="s">
        <v>45</v>
      </c>
      <c r="H3241" t="s">
        <v>46</v>
      </c>
      <c r="I3241" t="s">
        <v>48</v>
      </c>
      <c r="J3241">
        <v>982</v>
      </c>
      <c r="K3241">
        <v>7</v>
      </c>
      <c r="L3241" t="s">
        <v>46</v>
      </c>
      <c r="M3241" t="s">
        <v>46</v>
      </c>
      <c r="N3241" t="s">
        <v>46</v>
      </c>
      <c r="O3241" t="s">
        <v>45</v>
      </c>
      <c r="P3241" t="s">
        <v>46</v>
      </c>
      <c r="Q3241" t="s">
        <v>46</v>
      </c>
      <c r="R3241" t="s">
        <v>49</v>
      </c>
      <c r="S3241" t="s">
        <v>45</v>
      </c>
      <c r="T3241" t="s">
        <v>57</v>
      </c>
      <c r="U3241">
        <v>49.45</v>
      </c>
      <c r="V3241">
        <v>799</v>
      </c>
      <c r="W3241" t="s">
        <v>46</v>
      </c>
      <c r="X3241">
        <v>84.068733062659803</v>
      </c>
      <c r="Y3241">
        <v>70.781401868746798</v>
      </c>
      <c r="Z3241">
        <v>9.4799538613765204</v>
      </c>
      <c r="AA3241" s="1" t="d">
        <v>2023-10-20</v>
      </c>
      <c r="AB3241">
        <v>32.275137726883798</v>
      </c>
      <c r="AC3241">
        <v>395.6</v>
      </c>
      <c r="AD3241" s="1" t="d">
        <v>2023-08-04</v>
      </c>
      <c r="AE3241" t="s">
        <v>46</v>
      </c>
      <c r="AF3241">
        <v>2023</v>
      </c>
      <c r="AG3241">
        <v>10</v>
      </c>
      <c r="AH3241">
        <v>20</v>
      </c>
      <c r="AI3241">
        <v>2023</v>
      </c>
      <c r="AJ3241">
        <v>8</v>
      </c>
      <c r="AK3241">
        <v>4</v>
      </c>
      <c r="AL3241">
        <v>90.59</v>
      </c>
      <c r="AM3241">
        <v>81.725137726883801</v>
      </c>
      <c r="AN3241" t="s">
        <v>58</v>
      </c>
      <c r="AO3241" t="s">
        <v>59</v>
      </c>
      <c r="AP3241" t="s">
        <v>53</v>
      </c>
      <c r="AQ3241">
        <v>48559.9</v>
      </c>
    </row>
    <row r="3242" spans="1:43" x14ac:dyDescent="0.2">
      <c r="A3242" t="s">
        <v>3304</v>
      </c>
      <c r="B3242" t="s">
        <v>44</v>
      </c>
      <c r="C3242">
        <v>0</v>
      </c>
      <c r="D3242" t="s">
        <v>45</v>
      </c>
      <c r="E3242" t="s">
        <v>46</v>
      </c>
      <c r="F3242">
        <v>54</v>
      </c>
      <c r="G3242" t="s">
        <v>45</v>
      </c>
      <c r="H3242" t="s">
        <v>45</v>
      </c>
      <c r="I3242" t="s">
        <v>65</v>
      </c>
      <c r="J3242">
        <v>409</v>
      </c>
      <c r="K3242">
        <v>9</v>
      </c>
      <c r="L3242" t="s">
        <v>45</v>
      </c>
      <c r="M3242" t="s">
        <v>45</v>
      </c>
      <c r="N3242" t="s">
        <v>46</v>
      </c>
      <c r="O3242" t="s">
        <v>46</v>
      </c>
      <c r="P3242" t="s">
        <v>45</v>
      </c>
      <c r="Q3242" t="s">
        <v>45</v>
      </c>
      <c r="R3242" t="s">
        <v>56</v>
      </c>
      <c r="S3242" t="s">
        <v>46</v>
      </c>
      <c r="T3242" t="s">
        <v>62</v>
      </c>
      <c r="U3242">
        <v>106.55</v>
      </c>
      <c r="V3242">
        <v>5763.3</v>
      </c>
      <c r="W3242" t="s">
        <v>45</v>
      </c>
      <c r="X3242">
        <v>70.187489828608705</v>
      </c>
      <c r="Y3242">
        <v>51.9433346333823</v>
      </c>
      <c r="Z3242">
        <v>32.621150899760103</v>
      </c>
      <c r="AA3242" s="1" t="d">
        <v>2024-04-10</v>
      </c>
      <c r="AB3242">
        <v>26.631004140932799</v>
      </c>
      <c r="AC3242">
        <v>2876.85</v>
      </c>
      <c r="AD3242" s="1" t="d">
        <v>2023-09-13</v>
      </c>
      <c r="AE3242" t="s">
        <v>46</v>
      </c>
      <c r="AF3242">
        <v>2024</v>
      </c>
      <c r="AG3242">
        <v>4</v>
      </c>
      <c r="AH3242">
        <v>10</v>
      </c>
      <c r="AI3242">
        <v>2023</v>
      </c>
      <c r="AJ3242">
        <v>9</v>
      </c>
      <c r="AK3242">
        <v>13</v>
      </c>
      <c r="AL3242">
        <v>91.57</v>
      </c>
      <c r="AM3242">
        <v>133.181004140932</v>
      </c>
      <c r="AN3242" t="s">
        <v>63</v>
      </c>
      <c r="AO3242" t="s">
        <v>53</v>
      </c>
      <c r="AP3242" t="s">
        <v>59</v>
      </c>
      <c r="AQ3242">
        <v>43578.95</v>
      </c>
    </row>
    <row r="3243" spans="1:43" x14ac:dyDescent="0.2">
      <c r="A3243" t="s">
        <v>3305</v>
      </c>
      <c r="B3243" t="s">
        <v>55</v>
      </c>
      <c r="C3243">
        <v>0</v>
      </c>
      <c r="D3243" t="s">
        <v>46</v>
      </c>
      <c r="E3243" t="s">
        <v>46</v>
      </c>
      <c r="F3243">
        <v>1</v>
      </c>
      <c r="G3243" t="s">
        <v>45</v>
      </c>
      <c r="H3243" t="s">
        <v>46</v>
      </c>
      <c r="I3243" t="s">
        <v>46</v>
      </c>
      <c r="J3243">
        <v>0</v>
      </c>
      <c r="K3243">
        <v>0</v>
      </c>
      <c r="L3243" t="s">
        <v>74</v>
      </c>
      <c r="M3243" t="s">
        <v>74</v>
      </c>
      <c r="N3243" t="s">
        <v>74</v>
      </c>
      <c r="O3243" t="s">
        <v>74</v>
      </c>
      <c r="P3243" t="s">
        <v>74</v>
      </c>
      <c r="Q3243" t="s">
        <v>74</v>
      </c>
      <c r="R3243" t="s">
        <v>49</v>
      </c>
      <c r="S3243" t="s">
        <v>46</v>
      </c>
      <c r="T3243" t="s">
        <v>57</v>
      </c>
      <c r="U3243">
        <v>20.100000000000001</v>
      </c>
      <c r="V3243">
        <v>20.100000000000001</v>
      </c>
      <c r="W3243" t="s">
        <v>45</v>
      </c>
      <c r="X3243">
        <v>100</v>
      </c>
      <c r="Y3243">
        <v>48.526597733784897</v>
      </c>
      <c r="Z3243">
        <v>40.852260894722697</v>
      </c>
      <c r="AA3243" s="1" t="d">
        <v>2023-10-18</v>
      </c>
      <c r="AB3243">
        <v>0</v>
      </c>
      <c r="AC3243">
        <v>10.050000000000001</v>
      </c>
      <c r="AD3243" s="1" t="d">
        <v>2023-09-08</v>
      </c>
      <c r="AE3243" t="s">
        <v>46</v>
      </c>
      <c r="AF3243">
        <v>2023</v>
      </c>
      <c r="AG3243">
        <v>10</v>
      </c>
      <c r="AH3243">
        <v>18</v>
      </c>
      <c r="AI3243">
        <v>2023</v>
      </c>
      <c r="AJ3243">
        <v>9</v>
      </c>
      <c r="AK3243">
        <v>8</v>
      </c>
      <c r="AL3243">
        <v>60.15</v>
      </c>
      <c r="AM3243">
        <v>20.100000000000001</v>
      </c>
      <c r="AN3243" t="s">
        <v>51</v>
      </c>
      <c r="AO3243" t="s">
        <v>52</v>
      </c>
      <c r="AP3243" t="s">
        <v>59</v>
      </c>
      <c r="AQ3243">
        <v>0</v>
      </c>
    </row>
    <row r="3244" spans="1:43" x14ac:dyDescent="0.2">
      <c r="A3244" t="s">
        <v>3306</v>
      </c>
      <c r="B3244" t="s">
        <v>55</v>
      </c>
      <c r="C3244">
        <v>0</v>
      </c>
      <c r="D3244" t="s">
        <v>46</v>
      </c>
      <c r="E3244" t="s">
        <v>45</v>
      </c>
      <c r="F3244">
        <v>5</v>
      </c>
      <c r="G3244" t="s">
        <v>45</v>
      </c>
      <c r="H3244" t="s">
        <v>46</v>
      </c>
      <c r="I3244" t="s">
        <v>46</v>
      </c>
      <c r="J3244">
        <v>0</v>
      </c>
      <c r="K3244">
        <v>0</v>
      </c>
      <c r="L3244" t="s">
        <v>74</v>
      </c>
      <c r="M3244" t="s">
        <v>74</v>
      </c>
      <c r="N3244" t="s">
        <v>74</v>
      </c>
      <c r="O3244" t="s">
        <v>74</v>
      </c>
      <c r="P3244" t="s">
        <v>74</v>
      </c>
      <c r="Q3244" t="s">
        <v>74</v>
      </c>
      <c r="R3244" t="s">
        <v>75</v>
      </c>
      <c r="S3244" t="s">
        <v>46</v>
      </c>
      <c r="T3244" t="s">
        <v>57</v>
      </c>
      <c r="U3244">
        <v>20.45</v>
      </c>
      <c r="V3244">
        <v>106.9</v>
      </c>
      <c r="W3244" t="s">
        <v>46</v>
      </c>
      <c r="X3244">
        <v>44.971011116827</v>
      </c>
      <c r="Y3244">
        <v>69.960426279185</v>
      </c>
      <c r="Z3244">
        <v>1.2089556167228199</v>
      </c>
      <c r="AA3244" s="1" t="d">
        <v>2025-06-14</v>
      </c>
      <c r="AB3244">
        <v>0</v>
      </c>
      <c r="AC3244">
        <v>51.125</v>
      </c>
      <c r="AD3244" s="1" t="d">
        <v>2023-09-11</v>
      </c>
      <c r="AE3244" t="s">
        <v>46</v>
      </c>
      <c r="AF3244">
        <v>2025</v>
      </c>
      <c r="AG3244">
        <v>6</v>
      </c>
      <c r="AH3244">
        <v>14</v>
      </c>
      <c r="AI3244">
        <v>2023</v>
      </c>
      <c r="AJ3244">
        <v>9</v>
      </c>
      <c r="AK3244">
        <v>11</v>
      </c>
      <c r="AL3244">
        <v>48.76</v>
      </c>
      <c r="AM3244">
        <v>20.45</v>
      </c>
      <c r="AN3244" t="s">
        <v>51</v>
      </c>
      <c r="AO3244" t="s">
        <v>52</v>
      </c>
      <c r="AP3244" t="s">
        <v>52</v>
      </c>
      <c r="AQ3244">
        <v>0</v>
      </c>
    </row>
    <row r="3245" spans="1:43" x14ac:dyDescent="0.2">
      <c r="A3245" t="s">
        <v>3307</v>
      </c>
      <c r="B3245" t="s">
        <v>44</v>
      </c>
      <c r="C3245">
        <v>0</v>
      </c>
      <c r="D3245" t="s">
        <v>46</v>
      </c>
      <c r="E3245" t="s">
        <v>46</v>
      </c>
      <c r="F3245">
        <v>19</v>
      </c>
      <c r="G3245" t="s">
        <v>46</v>
      </c>
      <c r="H3245" t="s">
        <v>47</v>
      </c>
      <c r="I3245" t="s">
        <v>48</v>
      </c>
      <c r="J3245">
        <v>110</v>
      </c>
      <c r="K3245">
        <v>3</v>
      </c>
      <c r="L3245" t="s">
        <v>46</v>
      </c>
      <c r="M3245" t="s">
        <v>45</v>
      </c>
      <c r="N3245" t="s">
        <v>46</v>
      </c>
      <c r="O3245" t="s">
        <v>46</v>
      </c>
      <c r="P3245" t="s">
        <v>46</v>
      </c>
      <c r="Q3245" t="s">
        <v>45</v>
      </c>
      <c r="R3245" t="s">
        <v>49</v>
      </c>
      <c r="S3245" t="s">
        <v>45</v>
      </c>
      <c r="T3245" t="s">
        <v>50</v>
      </c>
      <c r="U3245">
        <v>39.700000000000003</v>
      </c>
      <c r="V3245">
        <v>710.05</v>
      </c>
      <c r="W3245" t="s">
        <v>46</v>
      </c>
      <c r="X3245">
        <v>85.880927948258105</v>
      </c>
      <c r="Y3245">
        <v>82.072673293989396</v>
      </c>
      <c r="Z3245">
        <v>8.7444108267877905</v>
      </c>
      <c r="AA3245" s="1" t="d">
        <v>2023-10-21</v>
      </c>
      <c r="AB3245">
        <v>0</v>
      </c>
      <c r="AC3245">
        <v>377.15</v>
      </c>
      <c r="AD3245" s="1" t="d">
        <v>2023-07-09</v>
      </c>
      <c r="AE3245" t="s">
        <v>46</v>
      </c>
      <c r="AF3245">
        <v>2023</v>
      </c>
      <c r="AG3245">
        <v>10</v>
      </c>
      <c r="AH3245">
        <v>21</v>
      </c>
      <c r="AI3245">
        <v>2023</v>
      </c>
      <c r="AJ3245">
        <v>7</v>
      </c>
      <c r="AK3245">
        <v>9</v>
      </c>
      <c r="AL3245">
        <v>96.14</v>
      </c>
      <c r="AM3245">
        <v>39.700000000000003</v>
      </c>
      <c r="AN3245" t="s">
        <v>58</v>
      </c>
      <c r="AO3245" t="s">
        <v>59</v>
      </c>
      <c r="AP3245" t="s">
        <v>53</v>
      </c>
      <c r="AQ3245">
        <v>4367</v>
      </c>
    </row>
    <row r="3246" spans="1:43" x14ac:dyDescent="0.2">
      <c r="A3246" t="s">
        <v>3308</v>
      </c>
      <c r="B3246" t="s">
        <v>55</v>
      </c>
      <c r="C3246">
        <v>0</v>
      </c>
      <c r="D3246" t="s">
        <v>46</v>
      </c>
      <c r="E3246" t="s">
        <v>46</v>
      </c>
      <c r="F3246">
        <v>10</v>
      </c>
      <c r="G3246" t="s">
        <v>45</v>
      </c>
      <c r="H3246" t="s">
        <v>45</v>
      </c>
      <c r="I3246" t="s">
        <v>48</v>
      </c>
      <c r="J3246">
        <v>104</v>
      </c>
      <c r="K3246">
        <v>4</v>
      </c>
      <c r="L3246" t="s">
        <v>45</v>
      </c>
      <c r="M3246" t="s">
        <v>46</v>
      </c>
      <c r="N3246" t="s">
        <v>46</v>
      </c>
      <c r="O3246" t="s">
        <v>46</v>
      </c>
      <c r="P3246" t="s">
        <v>46</v>
      </c>
      <c r="Q3246" t="s">
        <v>46</v>
      </c>
      <c r="R3246" t="s">
        <v>49</v>
      </c>
      <c r="S3246" t="s">
        <v>45</v>
      </c>
      <c r="T3246" t="s">
        <v>68</v>
      </c>
      <c r="U3246">
        <v>54.5</v>
      </c>
      <c r="V3246">
        <v>568.20000000000005</v>
      </c>
      <c r="W3246" t="s">
        <v>46</v>
      </c>
      <c r="X3246">
        <v>67.407973939052994</v>
      </c>
      <c r="Y3246">
        <v>80.693443369999997</v>
      </c>
      <c r="Z3246">
        <v>5.1391889102833703</v>
      </c>
      <c r="AA3246" s="1" t="d">
        <v>2023-10-12</v>
      </c>
      <c r="AB3246">
        <v>0</v>
      </c>
      <c r="AC3246">
        <v>272.5</v>
      </c>
      <c r="AD3246" s="1" t="d">
        <v>2023-09-07</v>
      </c>
      <c r="AE3246" t="s">
        <v>45</v>
      </c>
      <c r="AF3246">
        <v>2023</v>
      </c>
      <c r="AG3246">
        <v>10</v>
      </c>
      <c r="AH3246">
        <v>12</v>
      </c>
      <c r="AI3246">
        <v>2023</v>
      </c>
      <c r="AJ3246">
        <v>9</v>
      </c>
      <c r="AK3246">
        <v>7</v>
      </c>
      <c r="AL3246">
        <v>72.27</v>
      </c>
      <c r="AM3246">
        <v>54.5</v>
      </c>
      <c r="AN3246" t="s">
        <v>51</v>
      </c>
      <c r="AO3246" t="s">
        <v>59</v>
      </c>
      <c r="AP3246" t="s">
        <v>59</v>
      </c>
      <c r="AQ3246">
        <v>5668</v>
      </c>
    </row>
    <row r="3247" spans="1:43" x14ac:dyDescent="0.2">
      <c r="A3247" t="s">
        <v>3309</v>
      </c>
      <c r="B3247" t="s">
        <v>44</v>
      </c>
      <c r="C3247">
        <v>0</v>
      </c>
      <c r="D3247" t="s">
        <v>45</v>
      </c>
      <c r="E3247" t="s">
        <v>45</v>
      </c>
      <c r="F3247">
        <v>23</v>
      </c>
      <c r="G3247" t="s">
        <v>45</v>
      </c>
      <c r="H3247" t="s">
        <v>46</v>
      </c>
      <c r="I3247" t="s">
        <v>65</v>
      </c>
      <c r="J3247">
        <v>965</v>
      </c>
      <c r="K3247">
        <v>3</v>
      </c>
      <c r="L3247" t="s">
        <v>46</v>
      </c>
      <c r="M3247" t="s">
        <v>45</v>
      </c>
      <c r="N3247" t="s">
        <v>45</v>
      </c>
      <c r="O3247" t="s">
        <v>45</v>
      </c>
      <c r="P3247" t="s">
        <v>46</v>
      </c>
      <c r="Q3247" t="s">
        <v>46</v>
      </c>
      <c r="R3247" t="s">
        <v>49</v>
      </c>
      <c r="S3247" t="s">
        <v>46</v>
      </c>
      <c r="T3247" t="s">
        <v>50</v>
      </c>
      <c r="U3247">
        <v>83.8</v>
      </c>
      <c r="V3247">
        <v>1900.25</v>
      </c>
      <c r="W3247" t="s">
        <v>45</v>
      </c>
      <c r="X3247">
        <v>81.578802322550104</v>
      </c>
      <c r="Y3247">
        <v>59.6392542305557</v>
      </c>
      <c r="Z3247">
        <v>32.322337349999998</v>
      </c>
      <c r="AA3247" s="1" t="d">
        <v>2023-10-05</v>
      </c>
      <c r="AB3247">
        <v>16.867756308217899</v>
      </c>
      <c r="AC3247">
        <v>963.7</v>
      </c>
      <c r="AD3247" s="1" t="d">
        <v>2023-09-07</v>
      </c>
      <c r="AE3247" t="s">
        <v>46</v>
      </c>
      <c r="AF3247">
        <v>2023</v>
      </c>
      <c r="AG3247">
        <v>10</v>
      </c>
      <c r="AH3247">
        <v>5</v>
      </c>
      <c r="AI3247">
        <v>2023</v>
      </c>
      <c r="AJ3247">
        <v>9</v>
      </c>
      <c r="AK3247">
        <v>7</v>
      </c>
      <c r="AL3247">
        <v>72.260000000000005</v>
      </c>
      <c r="AM3247">
        <v>100.66775630821699</v>
      </c>
      <c r="AN3247" t="s">
        <v>58</v>
      </c>
      <c r="AO3247" t="s">
        <v>53</v>
      </c>
      <c r="AP3247" t="s">
        <v>53</v>
      </c>
      <c r="AQ3247">
        <v>80867</v>
      </c>
    </row>
    <row r="3248" spans="1:43" x14ac:dyDescent="0.2">
      <c r="A3248" t="s">
        <v>3310</v>
      </c>
      <c r="B3248" t="s">
        <v>55</v>
      </c>
      <c r="C3248">
        <v>0</v>
      </c>
      <c r="D3248" t="s">
        <v>46</v>
      </c>
      <c r="E3248" t="s">
        <v>46</v>
      </c>
      <c r="F3248">
        <v>3</v>
      </c>
      <c r="G3248" t="s">
        <v>45</v>
      </c>
      <c r="H3248" t="s">
        <v>46</v>
      </c>
      <c r="I3248" t="s">
        <v>48</v>
      </c>
      <c r="J3248">
        <v>637</v>
      </c>
      <c r="K3248">
        <v>7</v>
      </c>
      <c r="L3248" t="s">
        <v>46</v>
      </c>
      <c r="M3248" t="s">
        <v>46</v>
      </c>
      <c r="N3248" t="s">
        <v>46</v>
      </c>
      <c r="O3248" t="s">
        <v>46</v>
      </c>
      <c r="P3248" t="s">
        <v>45</v>
      </c>
      <c r="Q3248" t="s">
        <v>46</v>
      </c>
      <c r="R3248" t="s">
        <v>49</v>
      </c>
      <c r="S3248" t="s">
        <v>46</v>
      </c>
      <c r="T3248" t="s">
        <v>57</v>
      </c>
      <c r="U3248">
        <v>55.15</v>
      </c>
      <c r="V3248">
        <v>159.15</v>
      </c>
      <c r="W3248" t="s">
        <v>45</v>
      </c>
      <c r="X3248">
        <v>76.619607275488605</v>
      </c>
      <c r="Y3248">
        <v>52.494509459300701</v>
      </c>
      <c r="Z3248">
        <v>35.750684018397997</v>
      </c>
      <c r="AA3248" s="1" t="d">
        <v>2023-10-21</v>
      </c>
      <c r="AB3248">
        <v>30.004510083065</v>
      </c>
      <c r="AC3248">
        <v>82.724999999999994</v>
      </c>
      <c r="AD3248" s="1" t="d">
        <v>2023-08-31</v>
      </c>
      <c r="AE3248" t="s">
        <v>46</v>
      </c>
      <c r="AF3248">
        <v>2023</v>
      </c>
      <c r="AG3248">
        <v>10</v>
      </c>
      <c r="AH3248">
        <v>21</v>
      </c>
      <c r="AI3248">
        <v>2023</v>
      </c>
      <c r="AJ3248">
        <v>8</v>
      </c>
      <c r="AK3248">
        <v>31</v>
      </c>
      <c r="AL3248">
        <v>43.87</v>
      </c>
      <c r="AM3248">
        <v>85.154510083065006</v>
      </c>
      <c r="AN3248" t="s">
        <v>51</v>
      </c>
      <c r="AO3248" t="s">
        <v>59</v>
      </c>
      <c r="AP3248" t="s">
        <v>53</v>
      </c>
      <c r="AQ3248">
        <v>35130.549999999901</v>
      </c>
    </row>
    <row r="3249" spans="1:43" x14ac:dyDescent="0.2">
      <c r="A3249" t="s">
        <v>3311</v>
      </c>
      <c r="B3249" t="s">
        <v>44</v>
      </c>
      <c r="C3249">
        <v>0</v>
      </c>
      <c r="D3249" t="s">
        <v>46</v>
      </c>
      <c r="E3249" t="s">
        <v>46</v>
      </c>
      <c r="F3249">
        <v>72</v>
      </c>
      <c r="G3249" t="s">
        <v>45</v>
      </c>
      <c r="H3249" t="s">
        <v>45</v>
      </c>
      <c r="I3249" t="s">
        <v>65</v>
      </c>
      <c r="J3249">
        <v>818</v>
      </c>
      <c r="K3249">
        <v>2</v>
      </c>
      <c r="L3249" t="s">
        <v>46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75</v>
      </c>
      <c r="S3249" t="s">
        <v>45</v>
      </c>
      <c r="T3249" t="s">
        <v>62</v>
      </c>
      <c r="U3249">
        <v>111.6</v>
      </c>
      <c r="V3249">
        <v>8012.75</v>
      </c>
      <c r="W3249" t="s">
        <v>46</v>
      </c>
      <c r="X3249">
        <v>59.002657043349998</v>
      </c>
      <c r="Y3249">
        <v>72.782624466627396</v>
      </c>
      <c r="Z3249">
        <v>10.3978977327828</v>
      </c>
      <c r="AA3249" s="1" t="d">
        <v>2025-07-26</v>
      </c>
      <c r="AB3249">
        <v>26.478323801363999</v>
      </c>
      <c r="AC3249">
        <v>4017.6</v>
      </c>
      <c r="AD3249" s="1" t="d">
        <v>2023-09-13</v>
      </c>
      <c r="AE3249" t="s">
        <v>45</v>
      </c>
      <c r="AF3249">
        <v>2025</v>
      </c>
      <c r="AG3249">
        <v>7</v>
      </c>
      <c r="AH3249">
        <v>26</v>
      </c>
      <c r="AI3249">
        <v>2023</v>
      </c>
      <c r="AJ3249">
        <v>9</v>
      </c>
      <c r="AK3249">
        <v>13</v>
      </c>
      <c r="AL3249">
        <v>120.6</v>
      </c>
      <c r="AM3249">
        <v>138.07832380136401</v>
      </c>
      <c r="AN3249" t="s">
        <v>63</v>
      </c>
      <c r="AO3249" t="s">
        <v>53</v>
      </c>
      <c r="AP3249" t="s">
        <v>59</v>
      </c>
      <c r="AQ3249">
        <v>91288.799999999901</v>
      </c>
    </row>
    <row r="3250" spans="1:43" x14ac:dyDescent="0.2">
      <c r="A3250" t="s">
        <v>3312</v>
      </c>
      <c r="B3250" t="s">
        <v>55</v>
      </c>
      <c r="C3250">
        <v>1</v>
      </c>
      <c r="D3250" t="s">
        <v>45</v>
      </c>
      <c r="E3250" t="s">
        <v>46</v>
      </c>
      <c r="F3250">
        <v>10</v>
      </c>
      <c r="G3250" t="s">
        <v>45</v>
      </c>
      <c r="H3250" t="s">
        <v>45</v>
      </c>
      <c r="I3250" t="s">
        <v>65</v>
      </c>
      <c r="J3250">
        <v>235</v>
      </c>
      <c r="K3250">
        <v>1</v>
      </c>
      <c r="L3250" t="s">
        <v>46</v>
      </c>
      <c r="M3250" t="s">
        <v>46</v>
      </c>
      <c r="N3250" t="s">
        <v>46</v>
      </c>
      <c r="O3250" t="s">
        <v>46</v>
      </c>
      <c r="P3250" t="s">
        <v>46</v>
      </c>
      <c r="Q3250" t="s">
        <v>45</v>
      </c>
      <c r="R3250" t="s">
        <v>49</v>
      </c>
      <c r="S3250" t="s">
        <v>45</v>
      </c>
      <c r="T3250" t="s">
        <v>50</v>
      </c>
      <c r="U3250">
        <v>86.65</v>
      </c>
      <c r="V3250">
        <v>856.65</v>
      </c>
      <c r="W3250" t="s">
        <v>45</v>
      </c>
      <c r="X3250">
        <v>73.434945889999995</v>
      </c>
      <c r="Y3250">
        <v>53.992281929393201</v>
      </c>
      <c r="Z3250">
        <v>30.330471231494801</v>
      </c>
      <c r="AA3250" s="1" t="d">
        <v>2023-09-30</v>
      </c>
      <c r="AB3250">
        <v>0</v>
      </c>
      <c r="AC3250">
        <v>433.25</v>
      </c>
      <c r="AD3250" s="1" t="d">
        <v>2023-09-06</v>
      </c>
      <c r="AE3250" t="s">
        <v>46</v>
      </c>
      <c r="AF3250">
        <v>2023</v>
      </c>
      <c r="AG3250">
        <v>9</v>
      </c>
      <c r="AH3250">
        <v>30</v>
      </c>
      <c r="AI3250">
        <v>2023</v>
      </c>
      <c r="AJ3250">
        <v>9</v>
      </c>
      <c r="AK3250">
        <v>6</v>
      </c>
      <c r="AL3250">
        <v>53.1</v>
      </c>
      <c r="AM3250">
        <v>86.65</v>
      </c>
      <c r="AN3250" t="s">
        <v>51</v>
      </c>
      <c r="AO3250" t="s">
        <v>53</v>
      </c>
      <c r="AP3250" t="s">
        <v>59</v>
      </c>
      <c r="AQ3250">
        <v>20362.75</v>
      </c>
    </row>
    <row r="3251" spans="1:43" x14ac:dyDescent="0.2">
      <c r="A3251" t="s">
        <v>3313</v>
      </c>
      <c r="B3251" t="s">
        <v>44</v>
      </c>
      <c r="C3251">
        <v>0</v>
      </c>
      <c r="D3251" t="s">
        <v>45</v>
      </c>
      <c r="E3251" t="s">
        <v>45</v>
      </c>
      <c r="F3251">
        <v>10</v>
      </c>
      <c r="G3251" t="s">
        <v>45</v>
      </c>
      <c r="H3251" t="s">
        <v>46</v>
      </c>
      <c r="I3251" t="s">
        <v>48</v>
      </c>
      <c r="J3251">
        <v>540</v>
      </c>
      <c r="K3251">
        <v>2</v>
      </c>
      <c r="L3251" t="s">
        <v>46</v>
      </c>
      <c r="M3251" t="s">
        <v>45</v>
      </c>
      <c r="N3251" t="s">
        <v>45</v>
      </c>
      <c r="O3251" t="s">
        <v>46</v>
      </c>
      <c r="P3251" t="s">
        <v>46</v>
      </c>
      <c r="Q3251" t="s">
        <v>46</v>
      </c>
      <c r="R3251" t="s">
        <v>49</v>
      </c>
      <c r="S3251" t="s">
        <v>45</v>
      </c>
      <c r="T3251" t="s">
        <v>57</v>
      </c>
      <c r="U3251">
        <v>55.55</v>
      </c>
      <c r="V3251">
        <v>551.29999999999995</v>
      </c>
      <c r="W3251" t="s">
        <v>46</v>
      </c>
      <c r="X3251">
        <v>42.131478229025603</v>
      </c>
      <c r="Y3251">
        <v>81.768208721393904</v>
      </c>
      <c r="Z3251">
        <v>17.170885182601602</v>
      </c>
      <c r="AA3251" s="1" t="d">
        <v>2023-10-11</v>
      </c>
      <c r="AB3251">
        <v>35.256756848735002</v>
      </c>
      <c r="AC3251">
        <v>277.75</v>
      </c>
      <c r="AD3251" s="1" t="d">
        <v>2023-09-05</v>
      </c>
      <c r="AE3251" t="s">
        <v>45</v>
      </c>
      <c r="AF3251">
        <v>2023</v>
      </c>
      <c r="AG3251">
        <v>10</v>
      </c>
      <c r="AH3251">
        <v>11</v>
      </c>
      <c r="AI3251">
        <v>2023</v>
      </c>
      <c r="AJ3251">
        <v>9</v>
      </c>
      <c r="AK3251">
        <v>5</v>
      </c>
      <c r="AL3251">
        <v>34.96</v>
      </c>
      <c r="AM3251">
        <v>90.806756848735006</v>
      </c>
      <c r="AN3251" t="s">
        <v>51</v>
      </c>
      <c r="AO3251" t="s">
        <v>59</v>
      </c>
      <c r="AP3251" t="s">
        <v>52</v>
      </c>
      <c r="AQ3251">
        <v>29997</v>
      </c>
    </row>
    <row r="3252" spans="1:43" x14ac:dyDescent="0.2">
      <c r="A3252" t="s">
        <v>3314</v>
      </c>
      <c r="B3252" t="s">
        <v>55</v>
      </c>
      <c r="C3252">
        <v>0</v>
      </c>
      <c r="D3252" t="s">
        <v>45</v>
      </c>
      <c r="E3252" t="s">
        <v>46</v>
      </c>
      <c r="F3252">
        <v>11</v>
      </c>
      <c r="G3252" t="s">
        <v>45</v>
      </c>
      <c r="H3252" t="s">
        <v>46</v>
      </c>
      <c r="I3252" t="s">
        <v>46</v>
      </c>
      <c r="J3252">
        <v>0</v>
      </c>
      <c r="K3252">
        <v>0</v>
      </c>
      <c r="L3252" t="s">
        <v>74</v>
      </c>
      <c r="M3252" t="s">
        <v>74</v>
      </c>
      <c r="N3252" t="s">
        <v>74</v>
      </c>
      <c r="O3252" t="s">
        <v>74</v>
      </c>
      <c r="P3252" t="s">
        <v>74</v>
      </c>
      <c r="Q3252" t="s">
        <v>74</v>
      </c>
      <c r="R3252" t="s">
        <v>56</v>
      </c>
      <c r="S3252" t="s">
        <v>45</v>
      </c>
      <c r="T3252" t="s">
        <v>57</v>
      </c>
      <c r="U3252">
        <v>20.55</v>
      </c>
      <c r="V3252">
        <v>184.95</v>
      </c>
      <c r="W3252" t="s">
        <v>46</v>
      </c>
      <c r="X3252">
        <v>79.048712510000001</v>
      </c>
      <c r="Y3252">
        <v>74.533199154127303</v>
      </c>
      <c r="Z3252">
        <v>1.3028737788386</v>
      </c>
      <c r="AA3252" s="1" t="d">
        <v>2024-04-19</v>
      </c>
      <c r="AB3252">
        <v>0</v>
      </c>
      <c r="AC3252">
        <v>113.02500000000001</v>
      </c>
      <c r="AD3252" s="1" t="d">
        <v>2023-06-20</v>
      </c>
      <c r="AE3252" t="s">
        <v>46</v>
      </c>
      <c r="AF3252">
        <v>2024</v>
      </c>
      <c r="AG3252">
        <v>4</v>
      </c>
      <c r="AH3252">
        <v>19</v>
      </c>
      <c r="AI3252">
        <v>2023</v>
      </c>
      <c r="AJ3252">
        <v>6</v>
      </c>
      <c r="AK3252">
        <v>20</v>
      </c>
      <c r="AL3252">
        <v>88.75</v>
      </c>
      <c r="AM3252">
        <v>20.55</v>
      </c>
      <c r="AN3252" t="s">
        <v>51</v>
      </c>
      <c r="AO3252" t="s">
        <v>52</v>
      </c>
      <c r="AP3252" t="s">
        <v>53</v>
      </c>
      <c r="AQ3252">
        <v>0</v>
      </c>
    </row>
    <row r="3253" spans="1:43" x14ac:dyDescent="0.2">
      <c r="A3253" t="s">
        <v>3315</v>
      </c>
      <c r="B3253" t="s">
        <v>44</v>
      </c>
      <c r="C3253">
        <v>1</v>
      </c>
      <c r="D3253" t="s">
        <v>46</v>
      </c>
      <c r="E3253" t="s">
        <v>46</v>
      </c>
      <c r="F3253">
        <v>37</v>
      </c>
      <c r="G3253" t="s">
        <v>45</v>
      </c>
      <c r="H3253" t="s">
        <v>45</v>
      </c>
      <c r="I3253" t="s">
        <v>65</v>
      </c>
      <c r="J3253">
        <v>25</v>
      </c>
      <c r="K3253">
        <v>5</v>
      </c>
      <c r="L3253" t="s">
        <v>45</v>
      </c>
      <c r="M3253" t="s">
        <v>45</v>
      </c>
      <c r="N3253" t="s">
        <v>46</v>
      </c>
      <c r="O3253" t="s">
        <v>46</v>
      </c>
      <c r="P3253" t="s">
        <v>45</v>
      </c>
      <c r="Q3253" t="s">
        <v>45</v>
      </c>
      <c r="R3253" t="s">
        <v>49</v>
      </c>
      <c r="S3253" t="s">
        <v>45</v>
      </c>
      <c r="T3253" t="s">
        <v>62</v>
      </c>
      <c r="U3253">
        <v>106.75</v>
      </c>
      <c r="V3253">
        <v>4056.75</v>
      </c>
      <c r="W3253" t="s">
        <v>45</v>
      </c>
      <c r="X3253">
        <v>74.472376989857807</v>
      </c>
      <c r="Y3253">
        <v>74.921839986006802</v>
      </c>
      <c r="Z3253">
        <v>38.390278002262903</v>
      </c>
      <c r="AA3253" s="1" t="d">
        <v>2023-10-13</v>
      </c>
      <c r="AB3253">
        <v>0</v>
      </c>
      <c r="AC3253">
        <v>1974.875</v>
      </c>
      <c r="AD3253" s="1" t="d">
        <v>2023-09-11</v>
      </c>
      <c r="AE3253" t="s">
        <v>46</v>
      </c>
      <c r="AF3253">
        <v>2023</v>
      </c>
      <c r="AG3253">
        <v>10</v>
      </c>
      <c r="AH3253">
        <v>13</v>
      </c>
      <c r="AI3253">
        <v>2023</v>
      </c>
      <c r="AJ3253">
        <v>9</v>
      </c>
      <c r="AK3253">
        <v>11</v>
      </c>
      <c r="AL3253">
        <v>73.08</v>
      </c>
      <c r="AM3253">
        <v>106.75</v>
      </c>
      <c r="AN3253" t="s">
        <v>63</v>
      </c>
      <c r="AO3253" t="s">
        <v>53</v>
      </c>
      <c r="AP3253" t="s">
        <v>59</v>
      </c>
      <c r="AQ3253">
        <v>2668.75</v>
      </c>
    </row>
    <row r="3254" spans="1:43" x14ac:dyDescent="0.2">
      <c r="A3254" t="s">
        <v>3316</v>
      </c>
      <c r="B3254" t="s">
        <v>55</v>
      </c>
      <c r="C3254">
        <v>0</v>
      </c>
      <c r="D3254" t="s">
        <v>45</v>
      </c>
      <c r="E3254" t="s">
        <v>45</v>
      </c>
      <c r="F3254">
        <v>17</v>
      </c>
      <c r="G3254" t="s">
        <v>45</v>
      </c>
      <c r="H3254" t="s">
        <v>45</v>
      </c>
      <c r="I3254" t="s">
        <v>48</v>
      </c>
      <c r="J3254">
        <v>530</v>
      </c>
      <c r="K3254">
        <v>2</v>
      </c>
      <c r="L3254" t="s">
        <v>45</v>
      </c>
      <c r="M3254" t="s">
        <v>46</v>
      </c>
      <c r="N3254" t="s">
        <v>46</v>
      </c>
      <c r="O3254" t="s">
        <v>45</v>
      </c>
      <c r="P3254" t="s">
        <v>46</v>
      </c>
      <c r="Q3254" t="s">
        <v>46</v>
      </c>
      <c r="R3254" t="s">
        <v>56</v>
      </c>
      <c r="S3254" t="s">
        <v>45</v>
      </c>
      <c r="T3254" t="s">
        <v>57</v>
      </c>
      <c r="U3254">
        <v>62.1</v>
      </c>
      <c r="V3254">
        <v>1096.6500000000001</v>
      </c>
      <c r="W3254" t="s">
        <v>46</v>
      </c>
      <c r="X3254">
        <v>79.579902529646503</v>
      </c>
      <c r="Y3254">
        <v>77.283448896739401</v>
      </c>
      <c r="Z3254">
        <v>5.9988863230004803</v>
      </c>
      <c r="AA3254" s="1" t="d">
        <v>2024-03-21</v>
      </c>
      <c r="AB3254">
        <v>34.225515572936402</v>
      </c>
      <c r="AC3254">
        <v>527.85</v>
      </c>
      <c r="AD3254" s="1" t="d">
        <v>2023-08-28</v>
      </c>
      <c r="AE3254" t="s">
        <v>46</v>
      </c>
      <c r="AF3254">
        <v>2024</v>
      </c>
      <c r="AG3254">
        <v>3</v>
      </c>
      <c r="AH3254">
        <v>21</v>
      </c>
      <c r="AI3254">
        <v>2023</v>
      </c>
      <c r="AJ3254">
        <v>8</v>
      </c>
      <c r="AK3254">
        <v>28</v>
      </c>
      <c r="AL3254">
        <v>90.58</v>
      </c>
      <c r="AM3254">
        <v>96.325515572936396</v>
      </c>
      <c r="AN3254" t="s">
        <v>58</v>
      </c>
      <c r="AO3254" t="s">
        <v>59</v>
      </c>
      <c r="AP3254" t="s">
        <v>53</v>
      </c>
      <c r="AQ3254">
        <v>32913</v>
      </c>
    </row>
    <row r="3255" spans="1:43" x14ac:dyDescent="0.2">
      <c r="A3255" t="s">
        <v>3317</v>
      </c>
      <c r="B3255" t="s">
        <v>44</v>
      </c>
      <c r="C3255">
        <v>0</v>
      </c>
      <c r="D3255" t="s">
        <v>45</v>
      </c>
      <c r="E3255" t="s">
        <v>45</v>
      </c>
      <c r="F3255">
        <v>36</v>
      </c>
      <c r="G3255" t="s">
        <v>45</v>
      </c>
      <c r="H3255" t="s">
        <v>45</v>
      </c>
      <c r="I3255" t="s">
        <v>65</v>
      </c>
      <c r="J3255">
        <v>467</v>
      </c>
      <c r="K3255">
        <v>1</v>
      </c>
      <c r="L3255" t="s">
        <v>45</v>
      </c>
      <c r="M3255" t="s">
        <v>46</v>
      </c>
      <c r="N3255" t="s">
        <v>45</v>
      </c>
      <c r="O3255" t="s">
        <v>46</v>
      </c>
      <c r="P3255" t="s">
        <v>45</v>
      </c>
      <c r="Q3255" t="s">
        <v>45</v>
      </c>
      <c r="R3255" t="s">
        <v>49</v>
      </c>
      <c r="S3255" t="s">
        <v>45</v>
      </c>
      <c r="T3255" t="s">
        <v>68</v>
      </c>
      <c r="U3255">
        <v>104.5</v>
      </c>
      <c r="V3255">
        <v>3684.95</v>
      </c>
      <c r="W3255" t="s">
        <v>46</v>
      </c>
      <c r="X3255">
        <v>85.8717748763072</v>
      </c>
      <c r="Y3255">
        <v>96.734520902985295</v>
      </c>
      <c r="Z3255">
        <v>7.2365352310825104</v>
      </c>
      <c r="AA3255" s="1" t="d">
        <v>2023-10-23</v>
      </c>
      <c r="AB3255">
        <v>14.6881562272093</v>
      </c>
      <c r="AC3255">
        <v>1881</v>
      </c>
      <c r="AD3255" s="1" t="d">
        <v>2023-08-11</v>
      </c>
      <c r="AE3255" t="s">
        <v>46</v>
      </c>
      <c r="AF3255">
        <v>2023</v>
      </c>
      <c r="AG3255">
        <v>10</v>
      </c>
      <c r="AH3255">
        <v>23</v>
      </c>
      <c r="AI3255">
        <v>2023</v>
      </c>
      <c r="AJ3255">
        <v>8</v>
      </c>
      <c r="AK3255">
        <v>11</v>
      </c>
      <c r="AL3255">
        <v>114.64</v>
      </c>
      <c r="AM3255">
        <v>119.18815622720901</v>
      </c>
      <c r="AN3255" t="s">
        <v>63</v>
      </c>
      <c r="AO3255" t="s">
        <v>53</v>
      </c>
      <c r="AP3255" t="s">
        <v>53</v>
      </c>
      <c r="AQ3255">
        <v>48801.5</v>
      </c>
    </row>
    <row r="3256" spans="1:43" x14ac:dyDescent="0.2">
      <c r="A3256" t="s">
        <v>3318</v>
      </c>
      <c r="B3256" t="s">
        <v>55</v>
      </c>
      <c r="C3256">
        <v>1</v>
      </c>
      <c r="D3256" t="s">
        <v>46</v>
      </c>
      <c r="E3256" t="s">
        <v>46</v>
      </c>
      <c r="F3256">
        <v>17</v>
      </c>
      <c r="G3256" t="s">
        <v>45</v>
      </c>
      <c r="H3256" t="s">
        <v>46</v>
      </c>
      <c r="I3256" t="s">
        <v>65</v>
      </c>
      <c r="J3256">
        <v>276</v>
      </c>
      <c r="K3256">
        <v>6</v>
      </c>
      <c r="L3256" t="s">
        <v>46</v>
      </c>
      <c r="M3256" t="s">
        <v>45</v>
      </c>
      <c r="N3256" t="s">
        <v>45</v>
      </c>
      <c r="O3256" t="s">
        <v>46</v>
      </c>
      <c r="P3256" t="s">
        <v>45</v>
      </c>
      <c r="Q3256" t="s">
        <v>45</v>
      </c>
      <c r="R3256" t="s">
        <v>49</v>
      </c>
      <c r="S3256" t="s">
        <v>45</v>
      </c>
      <c r="T3256" t="s">
        <v>50</v>
      </c>
      <c r="U3256">
        <v>101.8</v>
      </c>
      <c r="V3256">
        <v>1752.45</v>
      </c>
      <c r="W3256" t="s">
        <v>46</v>
      </c>
      <c r="X3256">
        <v>75.514297603145593</v>
      </c>
      <c r="Y3256">
        <v>93.404610517903393</v>
      </c>
      <c r="Z3256">
        <v>8.0918445229339397</v>
      </c>
      <c r="AA3256" s="1" t="d">
        <v>2023-10-21</v>
      </c>
      <c r="AB3256">
        <v>0</v>
      </c>
      <c r="AC3256">
        <v>865.3</v>
      </c>
      <c r="AD3256" s="1" t="d">
        <v>2023-08-25</v>
      </c>
      <c r="AE3256" t="s">
        <v>46</v>
      </c>
      <c r="AF3256">
        <v>2023</v>
      </c>
      <c r="AG3256">
        <v>10</v>
      </c>
      <c r="AH3256">
        <v>21</v>
      </c>
      <c r="AI3256">
        <v>2023</v>
      </c>
      <c r="AJ3256">
        <v>8</v>
      </c>
      <c r="AK3256">
        <v>25</v>
      </c>
      <c r="AL3256">
        <v>84.42</v>
      </c>
      <c r="AM3256">
        <v>101.8</v>
      </c>
      <c r="AN3256" t="s">
        <v>58</v>
      </c>
      <c r="AO3256" t="s">
        <v>53</v>
      </c>
      <c r="AP3256" t="s">
        <v>53</v>
      </c>
      <c r="AQ3256">
        <v>28096.799999999999</v>
      </c>
    </row>
    <row r="3257" spans="1:43" x14ac:dyDescent="0.2">
      <c r="A3257" t="s">
        <v>3319</v>
      </c>
      <c r="B3257" t="s">
        <v>44</v>
      </c>
      <c r="C3257">
        <v>1</v>
      </c>
      <c r="D3257" t="s">
        <v>45</v>
      </c>
      <c r="E3257" t="s">
        <v>45</v>
      </c>
      <c r="F3257">
        <v>66</v>
      </c>
      <c r="G3257" t="s">
        <v>45</v>
      </c>
      <c r="H3257" t="s">
        <v>45</v>
      </c>
      <c r="I3257" t="s">
        <v>65</v>
      </c>
      <c r="J3257">
        <v>176</v>
      </c>
      <c r="K3257">
        <v>1</v>
      </c>
      <c r="L3257" t="s">
        <v>45</v>
      </c>
      <c r="M3257" t="s">
        <v>45</v>
      </c>
      <c r="N3257" t="s">
        <v>46</v>
      </c>
      <c r="O3257" t="s">
        <v>45</v>
      </c>
      <c r="P3257" t="s">
        <v>45</v>
      </c>
      <c r="Q3257" t="s">
        <v>45</v>
      </c>
      <c r="R3257" t="s">
        <v>56</v>
      </c>
      <c r="S3257" t="s">
        <v>45</v>
      </c>
      <c r="T3257" t="s">
        <v>68</v>
      </c>
      <c r="U3257">
        <v>110.6</v>
      </c>
      <c r="V3257">
        <v>7210.85</v>
      </c>
      <c r="W3257" t="s">
        <v>46</v>
      </c>
      <c r="X3257">
        <v>72.221341296974103</v>
      </c>
      <c r="Y3257">
        <v>67.004187630724005</v>
      </c>
      <c r="Z3257">
        <v>13.700628320526199</v>
      </c>
      <c r="AA3257" s="1" t="d">
        <v>2024-03-01</v>
      </c>
      <c r="AB3257">
        <v>0</v>
      </c>
      <c r="AC3257">
        <v>3649.8</v>
      </c>
      <c r="AD3257" s="1" t="d">
        <v>2023-07-09</v>
      </c>
      <c r="AE3257" t="s">
        <v>46</v>
      </c>
      <c r="AF3257">
        <v>2024</v>
      </c>
      <c r="AG3257">
        <v>3</v>
      </c>
      <c r="AH3257">
        <v>1</v>
      </c>
      <c r="AI3257">
        <v>2023</v>
      </c>
      <c r="AJ3257">
        <v>7</v>
      </c>
      <c r="AK3257">
        <v>9</v>
      </c>
      <c r="AL3257">
        <v>124.52</v>
      </c>
      <c r="AM3257">
        <v>110.6</v>
      </c>
      <c r="AN3257" t="s">
        <v>63</v>
      </c>
      <c r="AO3257" t="s">
        <v>53</v>
      </c>
      <c r="AP3257" t="s">
        <v>59</v>
      </c>
      <c r="AQ3257">
        <v>19465.599999999999</v>
      </c>
    </row>
    <row r="3258" spans="1:43" x14ac:dyDescent="0.2">
      <c r="A3258" t="s">
        <v>3320</v>
      </c>
      <c r="B3258" t="s">
        <v>55</v>
      </c>
      <c r="C3258">
        <v>0</v>
      </c>
      <c r="D3258" t="s">
        <v>45</v>
      </c>
      <c r="E3258" t="s">
        <v>45</v>
      </c>
      <c r="F3258">
        <v>61</v>
      </c>
      <c r="G3258" t="s">
        <v>45</v>
      </c>
      <c r="H3258" t="s">
        <v>46</v>
      </c>
      <c r="I3258" t="s">
        <v>48</v>
      </c>
      <c r="J3258">
        <v>435</v>
      </c>
      <c r="K3258">
        <v>3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56</v>
      </c>
      <c r="S3258" t="s">
        <v>46</v>
      </c>
      <c r="T3258" t="s">
        <v>62</v>
      </c>
      <c r="U3258">
        <v>84.9</v>
      </c>
      <c r="V3258">
        <v>5264.5</v>
      </c>
      <c r="W3258" t="s">
        <v>46</v>
      </c>
      <c r="X3258">
        <v>56.783974950080598</v>
      </c>
      <c r="Y3258">
        <v>88.297324178791698</v>
      </c>
      <c r="Z3258">
        <v>9.1322779121930608</v>
      </c>
      <c r="AA3258" s="1" t="d">
        <v>2024-04-01</v>
      </c>
      <c r="AB3258">
        <v>37.6829458809747</v>
      </c>
      <c r="AC3258">
        <v>2589.4499999999998</v>
      </c>
      <c r="AD3258" s="1" t="d">
        <v>2023-09-06</v>
      </c>
      <c r="AE3258" t="s">
        <v>45</v>
      </c>
      <c r="AF3258">
        <v>2024</v>
      </c>
      <c r="AG3258">
        <v>4</v>
      </c>
      <c r="AH3258">
        <v>1</v>
      </c>
      <c r="AI3258">
        <v>2023</v>
      </c>
      <c r="AJ3258">
        <v>9</v>
      </c>
      <c r="AK3258">
        <v>6</v>
      </c>
      <c r="AL3258">
        <v>108.65</v>
      </c>
      <c r="AM3258">
        <v>122.58294588097399</v>
      </c>
      <c r="AN3258" t="s">
        <v>63</v>
      </c>
      <c r="AO3258" t="s">
        <v>53</v>
      </c>
      <c r="AP3258" t="s">
        <v>59</v>
      </c>
      <c r="AQ3258">
        <v>36931.5</v>
      </c>
    </row>
    <row r="3259" spans="1:43" x14ac:dyDescent="0.2">
      <c r="A3259" t="s">
        <v>3321</v>
      </c>
      <c r="B3259" t="s">
        <v>55</v>
      </c>
      <c r="C3259">
        <v>0</v>
      </c>
      <c r="D3259" t="s">
        <v>46</v>
      </c>
      <c r="E3259" t="s">
        <v>46</v>
      </c>
      <c r="F3259">
        <v>22</v>
      </c>
      <c r="G3259" t="s">
        <v>45</v>
      </c>
      <c r="H3259" t="s">
        <v>46</v>
      </c>
      <c r="I3259" t="s">
        <v>65</v>
      </c>
      <c r="J3259">
        <v>701</v>
      </c>
      <c r="K3259">
        <v>6</v>
      </c>
      <c r="L3259" t="s">
        <v>46</v>
      </c>
      <c r="M3259" t="s">
        <v>45</v>
      </c>
      <c r="N3259" t="s">
        <v>46</v>
      </c>
      <c r="O3259" t="s">
        <v>46</v>
      </c>
      <c r="P3259" t="s">
        <v>45</v>
      </c>
      <c r="Q3259" t="s">
        <v>45</v>
      </c>
      <c r="R3259" t="s">
        <v>49</v>
      </c>
      <c r="S3259" t="s">
        <v>45</v>
      </c>
      <c r="T3259" t="s">
        <v>57</v>
      </c>
      <c r="U3259">
        <v>93.2</v>
      </c>
      <c r="V3259">
        <v>2157.3000000000002</v>
      </c>
      <c r="W3259" t="s">
        <v>46</v>
      </c>
      <c r="X3259">
        <v>59.316688545264199</v>
      </c>
      <c r="Y3259">
        <v>88.113965544915899</v>
      </c>
      <c r="Z3259">
        <v>12.079013628602199</v>
      </c>
      <c r="AA3259" s="1" t="d">
        <v>2023-10-13</v>
      </c>
      <c r="AB3259">
        <v>18.250084553446101</v>
      </c>
      <c r="AC3259">
        <v>1025.2</v>
      </c>
      <c r="AD3259" s="1" t="d">
        <v>2023-08-31</v>
      </c>
      <c r="AE3259" t="s">
        <v>45</v>
      </c>
      <c r="AF3259">
        <v>2023</v>
      </c>
      <c r="AG3259">
        <v>10</v>
      </c>
      <c r="AH3259">
        <v>13</v>
      </c>
      <c r="AI3259">
        <v>2023</v>
      </c>
      <c r="AJ3259">
        <v>8</v>
      </c>
      <c r="AK3259">
        <v>31</v>
      </c>
      <c r="AL3259">
        <v>69.239999999999995</v>
      </c>
      <c r="AM3259">
        <v>111.450084553446</v>
      </c>
      <c r="AN3259" t="s">
        <v>58</v>
      </c>
      <c r="AO3259" t="s">
        <v>53</v>
      </c>
      <c r="AP3259" t="s">
        <v>59</v>
      </c>
      <c r="AQ3259">
        <v>65333.2</v>
      </c>
    </row>
    <row r="3260" spans="1:43" x14ac:dyDescent="0.2">
      <c r="A3260" t="s">
        <v>3322</v>
      </c>
      <c r="B3260" t="s">
        <v>55</v>
      </c>
      <c r="C3260">
        <v>0</v>
      </c>
      <c r="D3260" t="s">
        <v>46</v>
      </c>
      <c r="E3260" t="s">
        <v>46</v>
      </c>
      <c r="F3260">
        <v>1</v>
      </c>
      <c r="G3260" t="s">
        <v>46</v>
      </c>
      <c r="H3260" t="s">
        <v>47</v>
      </c>
      <c r="I3260" t="s">
        <v>48</v>
      </c>
      <c r="J3260">
        <v>533</v>
      </c>
      <c r="K3260">
        <v>5</v>
      </c>
      <c r="L3260" t="s">
        <v>46</v>
      </c>
      <c r="M3260" t="s">
        <v>46</v>
      </c>
      <c r="N3260" t="s">
        <v>46</v>
      </c>
      <c r="O3260" t="s">
        <v>46</v>
      </c>
      <c r="P3260" t="s">
        <v>46</v>
      </c>
      <c r="Q3260" t="s">
        <v>46</v>
      </c>
      <c r="R3260" t="s">
        <v>49</v>
      </c>
      <c r="S3260" t="s">
        <v>45</v>
      </c>
      <c r="T3260" t="s">
        <v>50</v>
      </c>
      <c r="U3260">
        <v>24.4</v>
      </c>
      <c r="V3260">
        <v>24.4</v>
      </c>
      <c r="W3260" t="s">
        <v>46</v>
      </c>
      <c r="X3260">
        <v>87.801019302659896</v>
      </c>
      <c r="Y3260">
        <v>68.517367112473806</v>
      </c>
      <c r="Z3260">
        <v>6.8711347813411097</v>
      </c>
      <c r="AA3260" s="1" t="d">
        <v>2023-10-23</v>
      </c>
      <c r="AB3260">
        <v>25.674374927521001</v>
      </c>
      <c r="AC3260">
        <v>12.2</v>
      </c>
      <c r="AD3260" s="1" t="d">
        <v>2023-07-13</v>
      </c>
      <c r="AE3260" t="s">
        <v>46</v>
      </c>
      <c r="AF3260">
        <v>2023</v>
      </c>
      <c r="AG3260">
        <v>10</v>
      </c>
      <c r="AH3260">
        <v>23</v>
      </c>
      <c r="AI3260">
        <v>2023</v>
      </c>
      <c r="AJ3260">
        <v>7</v>
      </c>
      <c r="AK3260">
        <v>13</v>
      </c>
      <c r="AL3260">
        <v>81.93</v>
      </c>
      <c r="AM3260">
        <v>50.074374927520999</v>
      </c>
      <c r="AN3260" t="s">
        <v>51</v>
      </c>
      <c r="AO3260" t="s">
        <v>52</v>
      </c>
      <c r="AP3260" t="s">
        <v>53</v>
      </c>
      <c r="AQ3260">
        <v>13005.199999999901</v>
      </c>
    </row>
    <row r="3261" spans="1:43" x14ac:dyDescent="0.2">
      <c r="A3261" t="s">
        <v>3323</v>
      </c>
      <c r="B3261" t="s">
        <v>44</v>
      </c>
      <c r="C3261">
        <v>0</v>
      </c>
      <c r="D3261" t="s">
        <v>46</v>
      </c>
      <c r="E3261" t="s">
        <v>46</v>
      </c>
      <c r="F3261">
        <v>6</v>
      </c>
      <c r="G3261" t="s">
        <v>45</v>
      </c>
      <c r="H3261" t="s">
        <v>46</v>
      </c>
      <c r="I3261" t="s">
        <v>65</v>
      </c>
      <c r="J3261">
        <v>277</v>
      </c>
      <c r="K3261">
        <v>4</v>
      </c>
      <c r="L3261" t="s">
        <v>46</v>
      </c>
      <c r="M3261" t="s">
        <v>46</v>
      </c>
      <c r="N3261" t="s">
        <v>46</v>
      </c>
      <c r="O3261" t="s">
        <v>46</v>
      </c>
      <c r="P3261" t="s">
        <v>46</v>
      </c>
      <c r="Q3261" t="s">
        <v>46</v>
      </c>
      <c r="R3261" t="s">
        <v>49</v>
      </c>
      <c r="S3261" t="s">
        <v>46</v>
      </c>
      <c r="T3261" t="s">
        <v>68</v>
      </c>
      <c r="U3261">
        <v>70.55</v>
      </c>
      <c r="V3261">
        <v>433.95</v>
      </c>
      <c r="W3261" t="s">
        <v>46</v>
      </c>
      <c r="X3261">
        <v>91.545031085589599</v>
      </c>
      <c r="Y3261">
        <v>88.187776439999993</v>
      </c>
      <c r="Z3261">
        <v>11.149621727089601</v>
      </c>
      <c r="AA3261" s="1" t="d">
        <v>2023-09-30</v>
      </c>
      <c r="AB3261">
        <v>0</v>
      </c>
      <c r="AC3261">
        <v>211.65</v>
      </c>
      <c r="AD3261" s="1" t="d">
        <v>2023-08-04</v>
      </c>
      <c r="AE3261" t="s">
        <v>46</v>
      </c>
      <c r="AF3261">
        <v>2023</v>
      </c>
      <c r="AG3261">
        <v>9</v>
      </c>
      <c r="AH3261">
        <v>30</v>
      </c>
      <c r="AI3261">
        <v>2023</v>
      </c>
      <c r="AJ3261">
        <v>8</v>
      </c>
      <c r="AK3261">
        <v>4</v>
      </c>
      <c r="AL3261">
        <v>86.4</v>
      </c>
      <c r="AM3261">
        <v>70.55</v>
      </c>
      <c r="AN3261" t="s">
        <v>51</v>
      </c>
      <c r="AO3261" t="s">
        <v>53</v>
      </c>
      <c r="AP3261" t="s">
        <v>53</v>
      </c>
      <c r="AQ3261">
        <v>19542.349999999999</v>
      </c>
    </row>
    <row r="3262" spans="1:43" x14ac:dyDescent="0.2">
      <c r="A3262" t="s">
        <v>3324</v>
      </c>
      <c r="B3262" t="s">
        <v>55</v>
      </c>
      <c r="C3262">
        <v>0</v>
      </c>
      <c r="D3262" t="s">
        <v>46</v>
      </c>
      <c r="E3262" t="s">
        <v>46</v>
      </c>
      <c r="F3262">
        <v>31</v>
      </c>
      <c r="G3262" t="s">
        <v>45</v>
      </c>
      <c r="H3262" t="s">
        <v>46</v>
      </c>
      <c r="I3262" t="s">
        <v>65</v>
      </c>
      <c r="J3262">
        <v>825</v>
      </c>
      <c r="K3262">
        <v>8</v>
      </c>
      <c r="L3262" t="s">
        <v>46</v>
      </c>
      <c r="M3262" t="s">
        <v>45</v>
      </c>
      <c r="N3262" t="s">
        <v>46</v>
      </c>
      <c r="O3262" t="s">
        <v>45</v>
      </c>
      <c r="P3262" t="s">
        <v>46</v>
      </c>
      <c r="Q3262" t="s">
        <v>46</v>
      </c>
      <c r="R3262" t="s">
        <v>49</v>
      </c>
      <c r="S3262" t="s">
        <v>45</v>
      </c>
      <c r="T3262" t="s">
        <v>50</v>
      </c>
      <c r="U3262">
        <v>78.45</v>
      </c>
      <c r="V3262">
        <v>2435.15</v>
      </c>
      <c r="W3262" t="s">
        <v>45</v>
      </c>
      <c r="X3262">
        <v>66.428343459999994</v>
      </c>
      <c r="Y3262">
        <v>47.248785717449501</v>
      </c>
      <c r="Z3262">
        <v>41.992246427940302</v>
      </c>
      <c r="AA3262" s="1" t="d">
        <v>2023-10-21</v>
      </c>
      <c r="AB3262">
        <v>18.172655335958801</v>
      </c>
      <c r="AC3262">
        <v>1215.9749999999999</v>
      </c>
      <c r="AD3262" s="1" t="d">
        <v>2023-09-10</v>
      </c>
      <c r="AE3262" t="s">
        <v>45</v>
      </c>
      <c r="AF3262">
        <v>2023</v>
      </c>
      <c r="AG3262">
        <v>10</v>
      </c>
      <c r="AH3262">
        <v>21</v>
      </c>
      <c r="AI3262">
        <v>2023</v>
      </c>
      <c r="AJ3262">
        <v>9</v>
      </c>
      <c r="AK3262">
        <v>10</v>
      </c>
      <c r="AL3262">
        <v>55.44</v>
      </c>
      <c r="AM3262">
        <v>96.622655335958797</v>
      </c>
      <c r="AN3262" t="s">
        <v>58</v>
      </c>
      <c r="AO3262" t="s">
        <v>53</v>
      </c>
      <c r="AP3262" t="s">
        <v>59</v>
      </c>
      <c r="AQ3262">
        <v>64721.25</v>
      </c>
    </row>
    <row r="3263" spans="1:43" x14ac:dyDescent="0.2">
      <c r="A3263" t="s">
        <v>3325</v>
      </c>
      <c r="B3263" t="s">
        <v>44</v>
      </c>
      <c r="C3263">
        <v>0</v>
      </c>
      <c r="D3263" t="s">
        <v>45</v>
      </c>
      <c r="E3263" t="s">
        <v>45</v>
      </c>
      <c r="F3263">
        <v>68</v>
      </c>
      <c r="G3263" t="s">
        <v>45</v>
      </c>
      <c r="H3263" t="s">
        <v>46</v>
      </c>
      <c r="I3263" t="s">
        <v>48</v>
      </c>
      <c r="J3263">
        <v>564</v>
      </c>
      <c r="K3263">
        <v>9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75</v>
      </c>
      <c r="S3263" t="s">
        <v>45</v>
      </c>
      <c r="T3263" t="s">
        <v>68</v>
      </c>
      <c r="U3263">
        <v>85</v>
      </c>
      <c r="V3263">
        <v>5607.75</v>
      </c>
      <c r="W3263" t="s">
        <v>46</v>
      </c>
      <c r="X3263">
        <v>70.690041208799101</v>
      </c>
      <c r="Y3263">
        <v>95.379319184125507</v>
      </c>
      <c r="Z3263">
        <v>13.8889881543885</v>
      </c>
      <c r="AA3263" s="1" t="d">
        <v>2025-03-29</v>
      </c>
      <c r="AB3263">
        <v>30.3122025583511</v>
      </c>
      <c r="AC3263">
        <v>2890</v>
      </c>
      <c r="AD3263" s="1" t="d">
        <v>2023-08-10</v>
      </c>
      <c r="AE3263" t="s">
        <v>46</v>
      </c>
      <c r="AF3263">
        <v>2025</v>
      </c>
      <c r="AG3263">
        <v>3</v>
      </c>
      <c r="AH3263">
        <v>29</v>
      </c>
      <c r="AI3263">
        <v>2023</v>
      </c>
      <c r="AJ3263">
        <v>8</v>
      </c>
      <c r="AK3263">
        <v>10</v>
      </c>
      <c r="AL3263">
        <v>124.8</v>
      </c>
      <c r="AM3263">
        <v>115.312202558351</v>
      </c>
      <c r="AN3263" t="s">
        <v>63</v>
      </c>
      <c r="AO3263" t="s">
        <v>53</v>
      </c>
      <c r="AP3263" t="s">
        <v>59</v>
      </c>
      <c r="AQ3263">
        <v>47940</v>
      </c>
    </row>
    <row r="3264" spans="1:43" x14ac:dyDescent="0.2">
      <c r="A3264" t="s">
        <v>3326</v>
      </c>
      <c r="B3264" t="s">
        <v>44</v>
      </c>
      <c r="C3264">
        <v>0</v>
      </c>
      <c r="D3264" t="s">
        <v>45</v>
      </c>
      <c r="E3264" t="s">
        <v>45</v>
      </c>
      <c r="F3264">
        <v>34</v>
      </c>
      <c r="G3264" t="s">
        <v>45</v>
      </c>
      <c r="H3264" t="s">
        <v>45</v>
      </c>
      <c r="I3264" t="s">
        <v>65</v>
      </c>
      <c r="J3264">
        <v>301</v>
      </c>
      <c r="K3264">
        <v>4</v>
      </c>
      <c r="L3264" t="s">
        <v>46</v>
      </c>
      <c r="M3264" t="s">
        <v>46</v>
      </c>
      <c r="N3264" t="s">
        <v>45</v>
      </c>
      <c r="O3264" t="s">
        <v>46</v>
      </c>
      <c r="P3264" t="s">
        <v>45</v>
      </c>
      <c r="Q3264" t="s">
        <v>46</v>
      </c>
      <c r="R3264" t="s">
        <v>49</v>
      </c>
      <c r="S3264" t="s">
        <v>46</v>
      </c>
      <c r="T3264" t="s">
        <v>50</v>
      </c>
      <c r="U3264">
        <v>87.45</v>
      </c>
      <c r="V3264">
        <v>2874.15</v>
      </c>
      <c r="W3264" t="s">
        <v>45</v>
      </c>
      <c r="X3264">
        <v>56.430784375093502</v>
      </c>
      <c r="Y3264">
        <v>46.822391059826003</v>
      </c>
      <c r="Z3264">
        <v>32.6554256548797</v>
      </c>
      <c r="AA3264" s="1" t="d">
        <v>2023-10-26</v>
      </c>
      <c r="AB3264">
        <v>26.770866446640799</v>
      </c>
      <c r="AC3264">
        <v>1486.65</v>
      </c>
      <c r="AD3264" s="1" t="d">
        <v>2023-09-11</v>
      </c>
      <c r="AE3264" t="s">
        <v>45</v>
      </c>
      <c r="AF3264">
        <v>2023</v>
      </c>
      <c r="AG3264">
        <v>10</v>
      </c>
      <c r="AH3264">
        <v>26</v>
      </c>
      <c r="AI3264">
        <v>2023</v>
      </c>
      <c r="AJ3264">
        <v>9</v>
      </c>
      <c r="AK3264">
        <v>11</v>
      </c>
      <c r="AL3264">
        <v>57.78</v>
      </c>
      <c r="AM3264">
        <v>114.22086644664</v>
      </c>
      <c r="AN3264" t="s">
        <v>58</v>
      </c>
      <c r="AO3264" t="s">
        <v>53</v>
      </c>
      <c r="AP3264" t="s">
        <v>59</v>
      </c>
      <c r="AQ3264">
        <v>26322.45</v>
      </c>
    </row>
    <row r="3265" spans="1:43" x14ac:dyDescent="0.2">
      <c r="A3265" t="s">
        <v>3327</v>
      </c>
      <c r="B3265" t="s">
        <v>44</v>
      </c>
      <c r="C3265">
        <v>0</v>
      </c>
      <c r="D3265" t="s">
        <v>45</v>
      </c>
      <c r="E3265" t="s">
        <v>45</v>
      </c>
      <c r="F3265">
        <v>52</v>
      </c>
      <c r="G3265" t="s">
        <v>45</v>
      </c>
      <c r="H3265" t="s">
        <v>46</v>
      </c>
      <c r="I3265" t="s">
        <v>65</v>
      </c>
      <c r="J3265">
        <v>458</v>
      </c>
      <c r="K3265">
        <v>5</v>
      </c>
      <c r="L3265" t="s">
        <v>46</v>
      </c>
      <c r="M3265" t="s">
        <v>45</v>
      </c>
      <c r="N3265" t="s">
        <v>45</v>
      </c>
      <c r="O3265" t="s">
        <v>45</v>
      </c>
      <c r="P3265" t="s">
        <v>46</v>
      </c>
      <c r="Q3265" t="s">
        <v>46</v>
      </c>
      <c r="R3265" t="s">
        <v>49</v>
      </c>
      <c r="S3265" t="s">
        <v>46</v>
      </c>
      <c r="T3265" t="s">
        <v>62</v>
      </c>
      <c r="U3265">
        <v>85.8</v>
      </c>
      <c r="V3265">
        <v>4433.3</v>
      </c>
      <c r="W3265" t="s">
        <v>46</v>
      </c>
      <c r="X3265">
        <v>87.591352679011607</v>
      </c>
      <c r="Y3265">
        <v>68.774551937555799</v>
      </c>
      <c r="Z3265">
        <v>6.3385022513145497</v>
      </c>
      <c r="AA3265" s="1" t="d">
        <v>2023-10-04</v>
      </c>
      <c r="AB3265">
        <v>10.724961641829101</v>
      </c>
      <c r="AC3265">
        <v>2230.8000000000002</v>
      </c>
      <c r="AD3265" s="1" t="d">
        <v>2023-07-13</v>
      </c>
      <c r="AE3265" t="s">
        <v>46</v>
      </c>
      <c r="AF3265">
        <v>2023</v>
      </c>
      <c r="AG3265">
        <v>10</v>
      </c>
      <c r="AH3265">
        <v>4</v>
      </c>
      <c r="AI3265">
        <v>2023</v>
      </c>
      <c r="AJ3265">
        <v>7</v>
      </c>
      <c r="AK3265">
        <v>13</v>
      </c>
      <c r="AL3265">
        <v>133.25</v>
      </c>
      <c r="AM3265">
        <v>96.524961641829094</v>
      </c>
      <c r="AN3265" t="s">
        <v>63</v>
      </c>
      <c r="AO3265" t="s">
        <v>53</v>
      </c>
      <c r="AP3265" t="s">
        <v>53</v>
      </c>
      <c r="AQ3265">
        <v>39296.400000000001</v>
      </c>
    </row>
    <row r="3266" spans="1:43" x14ac:dyDescent="0.2">
      <c r="A3266" t="s">
        <v>3328</v>
      </c>
      <c r="B3266" t="s">
        <v>44</v>
      </c>
      <c r="C3266">
        <v>0</v>
      </c>
      <c r="D3266" t="s">
        <v>46</v>
      </c>
      <c r="E3266" t="s">
        <v>45</v>
      </c>
      <c r="F3266">
        <v>10</v>
      </c>
      <c r="G3266" t="s">
        <v>45</v>
      </c>
      <c r="H3266" t="s">
        <v>46</v>
      </c>
      <c r="I3266" t="s">
        <v>65</v>
      </c>
      <c r="J3266">
        <v>148</v>
      </c>
      <c r="K3266">
        <v>3</v>
      </c>
      <c r="L3266" t="s">
        <v>46</v>
      </c>
      <c r="M3266" t="s">
        <v>46</v>
      </c>
      <c r="N3266" t="s">
        <v>45</v>
      </c>
      <c r="O3266" t="s">
        <v>45</v>
      </c>
      <c r="P3266" t="s">
        <v>45</v>
      </c>
      <c r="Q3266" t="s">
        <v>46</v>
      </c>
      <c r="R3266" t="s">
        <v>49</v>
      </c>
      <c r="S3266" t="s">
        <v>45</v>
      </c>
      <c r="T3266" t="s">
        <v>50</v>
      </c>
      <c r="U3266">
        <v>91.1</v>
      </c>
      <c r="V3266">
        <v>964.35</v>
      </c>
      <c r="W3266" t="s">
        <v>46</v>
      </c>
      <c r="X3266">
        <v>79.981252355376597</v>
      </c>
      <c r="Y3266">
        <v>70.824971789857301</v>
      </c>
      <c r="Z3266">
        <v>13.906790599032499</v>
      </c>
      <c r="AA3266" s="1" t="d">
        <v>2023-10-11</v>
      </c>
      <c r="AB3266">
        <v>0</v>
      </c>
      <c r="AC3266">
        <v>455.5</v>
      </c>
      <c r="AD3266" s="1" t="d">
        <v>2023-08-04</v>
      </c>
      <c r="AE3266" t="s">
        <v>46</v>
      </c>
      <c r="AF3266">
        <v>2023</v>
      </c>
      <c r="AG3266">
        <v>10</v>
      </c>
      <c r="AH3266">
        <v>11</v>
      </c>
      <c r="AI3266">
        <v>2023</v>
      </c>
      <c r="AJ3266">
        <v>8</v>
      </c>
      <c r="AK3266">
        <v>4</v>
      </c>
      <c r="AL3266">
        <v>76.069999999999993</v>
      </c>
      <c r="AM3266">
        <v>91.1</v>
      </c>
      <c r="AN3266" t="s">
        <v>51</v>
      </c>
      <c r="AO3266" t="s">
        <v>53</v>
      </c>
      <c r="AP3266" t="s">
        <v>53</v>
      </c>
      <c r="AQ3266">
        <v>13482.8</v>
      </c>
    </row>
    <row r="3267" spans="1:43" x14ac:dyDescent="0.2">
      <c r="A3267" t="s">
        <v>3329</v>
      </c>
      <c r="B3267" t="s">
        <v>55</v>
      </c>
      <c r="C3267">
        <v>0</v>
      </c>
      <c r="D3267" t="s">
        <v>45</v>
      </c>
      <c r="E3267" t="s">
        <v>45</v>
      </c>
      <c r="F3267">
        <v>29</v>
      </c>
      <c r="G3267" t="s">
        <v>45</v>
      </c>
      <c r="H3267" t="s">
        <v>46</v>
      </c>
      <c r="I3267" t="s">
        <v>65</v>
      </c>
      <c r="J3267">
        <v>477</v>
      </c>
      <c r="K3267">
        <v>1</v>
      </c>
      <c r="L3267" t="s">
        <v>46</v>
      </c>
      <c r="M3267" t="s">
        <v>46</v>
      </c>
      <c r="N3267" t="s">
        <v>46</v>
      </c>
      <c r="O3267" t="s">
        <v>46</v>
      </c>
      <c r="P3267" t="s">
        <v>46</v>
      </c>
      <c r="Q3267" t="s">
        <v>46</v>
      </c>
      <c r="R3267" t="s">
        <v>49</v>
      </c>
      <c r="S3267" t="s">
        <v>45</v>
      </c>
      <c r="T3267" t="s">
        <v>50</v>
      </c>
      <c r="U3267">
        <v>70.75</v>
      </c>
      <c r="V3267">
        <v>1974.8</v>
      </c>
      <c r="W3267" t="s">
        <v>45</v>
      </c>
      <c r="X3267">
        <v>99.118261546956205</v>
      </c>
      <c r="Y3267">
        <v>51.165785120124603</v>
      </c>
      <c r="Z3267">
        <v>25.036704922742</v>
      </c>
      <c r="AA3267" s="1" t="d">
        <v>2023-10-19</v>
      </c>
      <c r="AB3267">
        <v>12.761836252583899</v>
      </c>
      <c r="AC3267">
        <v>1025.875</v>
      </c>
      <c r="AD3267" s="1" t="d">
        <v>2023-09-06</v>
      </c>
      <c r="AE3267" t="s">
        <v>46</v>
      </c>
      <c r="AF3267">
        <v>2023</v>
      </c>
      <c r="AG3267">
        <v>10</v>
      </c>
      <c r="AH3267">
        <v>19</v>
      </c>
      <c r="AI3267">
        <v>2023</v>
      </c>
      <c r="AJ3267">
        <v>9</v>
      </c>
      <c r="AK3267">
        <v>6</v>
      </c>
      <c r="AL3267">
        <v>103.08</v>
      </c>
      <c r="AM3267">
        <v>83.511836252583905</v>
      </c>
      <c r="AN3267" t="s">
        <v>58</v>
      </c>
      <c r="AO3267" t="s">
        <v>53</v>
      </c>
      <c r="AP3267" t="s">
        <v>53</v>
      </c>
      <c r="AQ3267">
        <v>33747.75</v>
      </c>
    </row>
    <row r="3268" spans="1:43" x14ac:dyDescent="0.2">
      <c r="A3268" t="s">
        <v>3330</v>
      </c>
      <c r="B3268" t="s">
        <v>44</v>
      </c>
      <c r="C3268">
        <v>0</v>
      </c>
      <c r="D3268" t="s">
        <v>45</v>
      </c>
      <c r="E3268" t="s">
        <v>45</v>
      </c>
      <c r="F3268">
        <v>72</v>
      </c>
      <c r="G3268" t="s">
        <v>45</v>
      </c>
      <c r="H3268" t="s">
        <v>46</v>
      </c>
      <c r="I3268" t="s">
        <v>46</v>
      </c>
      <c r="J3268">
        <v>0</v>
      </c>
      <c r="K3268">
        <v>0</v>
      </c>
      <c r="L3268" t="s">
        <v>74</v>
      </c>
      <c r="M3268" t="s">
        <v>74</v>
      </c>
      <c r="N3268" t="s">
        <v>74</v>
      </c>
      <c r="O3268" t="s">
        <v>74</v>
      </c>
      <c r="P3268" t="s">
        <v>74</v>
      </c>
      <c r="Q3268" t="s">
        <v>74</v>
      </c>
      <c r="R3268" t="s">
        <v>75</v>
      </c>
      <c r="S3268" t="s">
        <v>46</v>
      </c>
      <c r="T3268" t="s">
        <v>62</v>
      </c>
      <c r="U3268">
        <v>20.100000000000001</v>
      </c>
      <c r="V3268">
        <v>1460.85</v>
      </c>
      <c r="W3268" t="s">
        <v>46</v>
      </c>
      <c r="X3268">
        <v>56.825153842303898</v>
      </c>
      <c r="Y3268">
        <v>90.176614668434993</v>
      </c>
      <c r="Z3268">
        <v>10.2618638436378</v>
      </c>
      <c r="AA3268" s="1" t="d">
        <v>2025-04-12</v>
      </c>
      <c r="AB3268">
        <v>0</v>
      </c>
      <c r="AC3268">
        <v>723.6</v>
      </c>
      <c r="AD3268" s="1" t="d">
        <v>2023-09-04</v>
      </c>
      <c r="AE3268" t="s">
        <v>46</v>
      </c>
      <c r="AF3268">
        <v>2025</v>
      </c>
      <c r="AG3268">
        <v>4</v>
      </c>
      <c r="AH3268">
        <v>12</v>
      </c>
      <c r="AI3268">
        <v>2023</v>
      </c>
      <c r="AJ3268">
        <v>9</v>
      </c>
      <c r="AK3268">
        <v>4</v>
      </c>
      <c r="AL3268">
        <v>118.56</v>
      </c>
      <c r="AM3268">
        <v>20.100000000000001</v>
      </c>
      <c r="AN3268" t="s">
        <v>63</v>
      </c>
      <c r="AO3268" t="s">
        <v>52</v>
      </c>
      <c r="AP3268" t="s">
        <v>59</v>
      </c>
      <c r="AQ3268">
        <v>0</v>
      </c>
    </row>
    <row r="3269" spans="1:43" x14ac:dyDescent="0.2">
      <c r="A3269" t="s">
        <v>3331</v>
      </c>
      <c r="B3269" t="s">
        <v>55</v>
      </c>
      <c r="C3269">
        <v>0</v>
      </c>
      <c r="D3269" t="s">
        <v>45</v>
      </c>
      <c r="E3269" t="s">
        <v>45</v>
      </c>
      <c r="F3269">
        <v>47</v>
      </c>
      <c r="G3269" t="s">
        <v>45</v>
      </c>
      <c r="H3269" t="s">
        <v>46</v>
      </c>
      <c r="I3269" t="s">
        <v>46</v>
      </c>
      <c r="J3269">
        <v>0</v>
      </c>
      <c r="K3269">
        <v>0</v>
      </c>
      <c r="L3269" t="s">
        <v>74</v>
      </c>
      <c r="M3269" t="s">
        <v>74</v>
      </c>
      <c r="N3269" t="s">
        <v>74</v>
      </c>
      <c r="O3269" t="s">
        <v>74</v>
      </c>
      <c r="P3269" t="s">
        <v>74</v>
      </c>
      <c r="Q3269" t="s">
        <v>74</v>
      </c>
      <c r="R3269" t="s">
        <v>56</v>
      </c>
      <c r="S3269" t="s">
        <v>46</v>
      </c>
      <c r="T3269" t="s">
        <v>57</v>
      </c>
      <c r="U3269">
        <v>20.05</v>
      </c>
      <c r="V3269">
        <v>951.55</v>
      </c>
      <c r="W3269" t="s">
        <v>46</v>
      </c>
      <c r="X3269">
        <v>64.329881514726694</v>
      </c>
      <c r="Y3269">
        <v>82.714953108256395</v>
      </c>
      <c r="Z3269">
        <v>15.2273012024112</v>
      </c>
      <c r="AA3269" s="1" t="d">
        <v>2024-04-18</v>
      </c>
      <c r="AB3269">
        <v>0</v>
      </c>
      <c r="AC3269">
        <v>471.17500000000001</v>
      </c>
      <c r="AD3269" s="1" t="d">
        <v>2023-09-04</v>
      </c>
      <c r="AE3269" t="s">
        <v>46</v>
      </c>
      <c r="AF3269">
        <v>2024</v>
      </c>
      <c r="AG3269">
        <v>4</v>
      </c>
      <c r="AH3269">
        <v>18</v>
      </c>
      <c r="AI3269">
        <v>2023</v>
      </c>
      <c r="AJ3269">
        <v>9</v>
      </c>
      <c r="AK3269">
        <v>4</v>
      </c>
      <c r="AL3269">
        <v>96.1</v>
      </c>
      <c r="AM3269">
        <v>20.05</v>
      </c>
      <c r="AN3269" t="s">
        <v>63</v>
      </c>
      <c r="AO3269" t="s">
        <v>52</v>
      </c>
      <c r="AP3269" t="s">
        <v>59</v>
      </c>
      <c r="AQ3269">
        <v>0</v>
      </c>
    </row>
    <row r="3270" spans="1:43" x14ac:dyDescent="0.2">
      <c r="A3270" t="s">
        <v>3332</v>
      </c>
      <c r="B3270" t="s">
        <v>55</v>
      </c>
      <c r="C3270">
        <v>0</v>
      </c>
      <c r="D3270" t="s">
        <v>45</v>
      </c>
      <c r="E3270" t="s">
        <v>45</v>
      </c>
      <c r="F3270">
        <v>24</v>
      </c>
      <c r="G3270" t="s">
        <v>45</v>
      </c>
      <c r="H3270" t="s">
        <v>45</v>
      </c>
      <c r="I3270" t="s">
        <v>48</v>
      </c>
      <c r="J3270">
        <v>193</v>
      </c>
      <c r="K3270">
        <v>4</v>
      </c>
      <c r="L3270" t="s">
        <v>45</v>
      </c>
      <c r="M3270" t="s">
        <v>46</v>
      </c>
      <c r="N3270" t="s">
        <v>46</v>
      </c>
      <c r="O3270" t="s">
        <v>46</v>
      </c>
      <c r="P3270" t="s">
        <v>45</v>
      </c>
      <c r="Q3270" t="s">
        <v>45</v>
      </c>
      <c r="R3270" t="s">
        <v>56</v>
      </c>
      <c r="S3270" t="s">
        <v>46</v>
      </c>
      <c r="T3270" t="s">
        <v>57</v>
      </c>
      <c r="U3270">
        <v>74.8</v>
      </c>
      <c r="V3270">
        <v>1821.2</v>
      </c>
      <c r="W3270" t="s">
        <v>46</v>
      </c>
      <c r="X3270">
        <v>73.471688837883505</v>
      </c>
      <c r="Y3270">
        <v>85.5147627523952</v>
      </c>
      <c r="Z3270">
        <v>8.9929004996151303</v>
      </c>
      <c r="AA3270" s="1" t="d">
        <v>2024-03-24</v>
      </c>
      <c r="AB3270">
        <v>0</v>
      </c>
      <c r="AC3270">
        <v>897.599999999999</v>
      </c>
      <c r="AD3270" s="1" t="d">
        <v>2023-08-07</v>
      </c>
      <c r="AE3270" t="s">
        <v>46</v>
      </c>
      <c r="AF3270">
        <v>2024</v>
      </c>
      <c r="AG3270">
        <v>3</v>
      </c>
      <c r="AH3270">
        <v>24</v>
      </c>
      <c r="AI3270">
        <v>2023</v>
      </c>
      <c r="AJ3270">
        <v>8</v>
      </c>
      <c r="AK3270">
        <v>7</v>
      </c>
      <c r="AL3270">
        <v>88.48</v>
      </c>
      <c r="AM3270">
        <v>74.8</v>
      </c>
      <c r="AN3270" t="s">
        <v>58</v>
      </c>
      <c r="AO3270" t="s">
        <v>53</v>
      </c>
      <c r="AP3270" t="s">
        <v>59</v>
      </c>
      <c r="AQ3270">
        <v>14436.4</v>
      </c>
    </row>
    <row r="3271" spans="1:43" x14ac:dyDescent="0.2">
      <c r="A3271" t="s">
        <v>3333</v>
      </c>
      <c r="B3271" t="s">
        <v>55</v>
      </c>
      <c r="C3271">
        <v>0</v>
      </c>
      <c r="D3271" t="s">
        <v>46</v>
      </c>
      <c r="E3271" t="s">
        <v>46</v>
      </c>
      <c r="F3271">
        <v>65</v>
      </c>
      <c r="G3271" t="s">
        <v>45</v>
      </c>
      <c r="H3271" t="s">
        <v>45</v>
      </c>
      <c r="I3271" t="s">
        <v>46</v>
      </c>
      <c r="J3271">
        <v>0</v>
      </c>
      <c r="K3271">
        <v>0</v>
      </c>
      <c r="L3271" t="s">
        <v>74</v>
      </c>
      <c r="M3271" t="s">
        <v>74</v>
      </c>
      <c r="N3271" t="s">
        <v>74</v>
      </c>
      <c r="O3271" t="s">
        <v>74</v>
      </c>
      <c r="P3271" t="s">
        <v>74</v>
      </c>
      <c r="Q3271" t="s">
        <v>74</v>
      </c>
      <c r="R3271" t="s">
        <v>56</v>
      </c>
      <c r="S3271" t="s">
        <v>46</v>
      </c>
      <c r="T3271" t="s">
        <v>68</v>
      </c>
      <c r="U3271">
        <v>24.8</v>
      </c>
      <c r="V3271">
        <v>1600.95</v>
      </c>
      <c r="W3271" t="s">
        <v>46</v>
      </c>
      <c r="X3271">
        <v>79.6973430658865</v>
      </c>
      <c r="Y3271">
        <v>83.405892164004896</v>
      </c>
      <c r="Z3271">
        <v>11.906223275810399</v>
      </c>
      <c r="AA3271" s="1" t="d">
        <v>2024-02-15</v>
      </c>
      <c r="AB3271">
        <v>0</v>
      </c>
      <c r="AC3271">
        <v>806</v>
      </c>
      <c r="AD3271" s="1" t="d">
        <v>2023-08-26</v>
      </c>
      <c r="AE3271" t="s">
        <v>46</v>
      </c>
      <c r="AF3271">
        <v>2024</v>
      </c>
      <c r="AG3271">
        <v>2</v>
      </c>
      <c r="AH3271">
        <v>15</v>
      </c>
      <c r="AI3271">
        <v>2023</v>
      </c>
      <c r="AJ3271">
        <v>8</v>
      </c>
      <c r="AK3271">
        <v>26</v>
      </c>
      <c r="AL3271">
        <v>132.79</v>
      </c>
      <c r="AM3271">
        <v>24.8</v>
      </c>
      <c r="AN3271" t="s">
        <v>63</v>
      </c>
      <c r="AO3271" t="s">
        <v>52</v>
      </c>
      <c r="AP3271" t="s">
        <v>53</v>
      </c>
      <c r="AQ3271">
        <v>0</v>
      </c>
    </row>
    <row r="3272" spans="1:43" x14ac:dyDescent="0.2">
      <c r="A3272" t="s">
        <v>3334</v>
      </c>
      <c r="B3272" t="s">
        <v>44</v>
      </c>
      <c r="C3272">
        <v>0</v>
      </c>
      <c r="D3272" t="s">
        <v>46</v>
      </c>
      <c r="E3272" t="s">
        <v>46</v>
      </c>
      <c r="F3272">
        <v>4</v>
      </c>
      <c r="G3272" t="s">
        <v>45</v>
      </c>
      <c r="H3272" t="s">
        <v>45</v>
      </c>
      <c r="I3272" t="s">
        <v>65</v>
      </c>
      <c r="J3272">
        <v>736</v>
      </c>
      <c r="K3272">
        <v>6</v>
      </c>
      <c r="L3272" t="s">
        <v>46</v>
      </c>
      <c r="M3272" t="s">
        <v>46</v>
      </c>
      <c r="N3272" t="s">
        <v>46</v>
      </c>
      <c r="O3272" t="s">
        <v>45</v>
      </c>
      <c r="P3272" t="s">
        <v>45</v>
      </c>
      <c r="Q3272" t="s">
        <v>45</v>
      </c>
      <c r="R3272" t="s">
        <v>49</v>
      </c>
      <c r="S3272" t="s">
        <v>45</v>
      </c>
      <c r="T3272" t="s">
        <v>57</v>
      </c>
      <c r="U3272">
        <v>100.85</v>
      </c>
      <c r="V3272">
        <v>399.25</v>
      </c>
      <c r="W3272" t="s">
        <v>46</v>
      </c>
      <c r="X3272">
        <v>66.764985436785494</v>
      </c>
      <c r="Y3272">
        <v>83.906959209281396</v>
      </c>
      <c r="Z3272">
        <v>9.7969688420000001</v>
      </c>
      <c r="AA3272" s="1" t="d">
        <v>2023-10-20</v>
      </c>
      <c r="AB3272">
        <v>20.130895339999999</v>
      </c>
      <c r="AC3272">
        <v>201.7</v>
      </c>
      <c r="AD3272" s="1" t="d">
        <v>2023-08-30</v>
      </c>
      <c r="AE3272" t="s">
        <v>45</v>
      </c>
      <c r="AF3272">
        <v>2023</v>
      </c>
      <c r="AG3272">
        <v>10</v>
      </c>
      <c r="AH3272">
        <v>20</v>
      </c>
      <c r="AI3272">
        <v>2023</v>
      </c>
      <c r="AJ3272">
        <v>8</v>
      </c>
      <c r="AK3272">
        <v>30</v>
      </c>
      <c r="AL3272">
        <v>60.97</v>
      </c>
      <c r="AM3272">
        <v>120.98089533999899</v>
      </c>
      <c r="AN3272" t="s">
        <v>51</v>
      </c>
      <c r="AO3272" t="s">
        <v>53</v>
      </c>
      <c r="AP3272" t="s">
        <v>59</v>
      </c>
      <c r="AQ3272">
        <v>74225.599999999904</v>
      </c>
    </row>
    <row r="3273" spans="1:43" x14ac:dyDescent="0.2">
      <c r="A3273" t="s">
        <v>3335</v>
      </c>
      <c r="B3273" t="s">
        <v>55</v>
      </c>
      <c r="C3273">
        <v>1</v>
      </c>
      <c r="D3273" t="s">
        <v>45</v>
      </c>
      <c r="E3273" t="s">
        <v>46</v>
      </c>
      <c r="F3273">
        <v>12</v>
      </c>
      <c r="G3273" t="s">
        <v>45</v>
      </c>
      <c r="H3273" t="s">
        <v>45</v>
      </c>
      <c r="I3273" t="s">
        <v>65</v>
      </c>
      <c r="J3273">
        <v>647</v>
      </c>
      <c r="K3273">
        <v>9</v>
      </c>
      <c r="L3273" t="s">
        <v>46</v>
      </c>
      <c r="M3273" t="s">
        <v>45</v>
      </c>
      <c r="N3273" t="s">
        <v>46</v>
      </c>
      <c r="O3273" t="s">
        <v>46</v>
      </c>
      <c r="P3273" t="s">
        <v>45</v>
      </c>
      <c r="Q3273" t="s">
        <v>45</v>
      </c>
      <c r="R3273" t="s">
        <v>49</v>
      </c>
      <c r="S3273" t="s">
        <v>45</v>
      </c>
      <c r="T3273" t="s">
        <v>50</v>
      </c>
      <c r="U3273">
        <v>101.35</v>
      </c>
      <c r="V3273">
        <v>1218.55</v>
      </c>
      <c r="W3273" t="s">
        <v>45</v>
      </c>
      <c r="X3273">
        <v>56.905583643194397</v>
      </c>
      <c r="Y3273">
        <v>60.7151593558103</v>
      </c>
      <c r="Z3273">
        <v>27.2559748861141</v>
      </c>
      <c r="AA3273" s="1" t="d">
        <v>2023-10-19</v>
      </c>
      <c r="AB3273">
        <v>10.3991510663379</v>
      </c>
      <c r="AC3273">
        <v>608.099999999999</v>
      </c>
      <c r="AD3273" s="1" t="d">
        <v>2023-09-01</v>
      </c>
      <c r="AE3273" t="s">
        <v>45</v>
      </c>
      <c r="AF3273">
        <v>2023</v>
      </c>
      <c r="AG3273">
        <v>10</v>
      </c>
      <c r="AH3273">
        <v>19</v>
      </c>
      <c r="AI3273">
        <v>2023</v>
      </c>
      <c r="AJ3273">
        <v>9</v>
      </c>
      <c r="AK3273">
        <v>1</v>
      </c>
      <c r="AL3273">
        <v>41.65</v>
      </c>
      <c r="AM3273">
        <v>111.74915106633701</v>
      </c>
      <c r="AN3273" t="s">
        <v>58</v>
      </c>
      <c r="AO3273" t="s">
        <v>53</v>
      </c>
      <c r="AP3273" t="s">
        <v>59</v>
      </c>
      <c r="AQ3273">
        <v>65573.45</v>
      </c>
    </row>
    <row r="3274" spans="1:43" x14ac:dyDescent="0.2">
      <c r="A3274" t="s">
        <v>3336</v>
      </c>
      <c r="B3274" t="s">
        <v>55</v>
      </c>
      <c r="C3274">
        <v>0</v>
      </c>
      <c r="D3274" t="s">
        <v>46</v>
      </c>
      <c r="E3274" t="s">
        <v>46</v>
      </c>
      <c r="F3274">
        <v>1</v>
      </c>
      <c r="G3274" t="s">
        <v>45</v>
      </c>
      <c r="H3274" t="s">
        <v>45</v>
      </c>
      <c r="I3274" t="s">
        <v>65</v>
      </c>
      <c r="J3274">
        <v>523</v>
      </c>
      <c r="K3274">
        <v>7</v>
      </c>
      <c r="L3274" t="s">
        <v>45</v>
      </c>
      <c r="M3274" t="s">
        <v>46</v>
      </c>
      <c r="N3274" t="s">
        <v>46</v>
      </c>
      <c r="O3274" t="s">
        <v>46</v>
      </c>
      <c r="P3274" t="s">
        <v>46</v>
      </c>
      <c r="Q3274" t="s">
        <v>46</v>
      </c>
      <c r="R3274" t="s">
        <v>49</v>
      </c>
      <c r="S3274" t="s">
        <v>45</v>
      </c>
      <c r="T3274" t="s">
        <v>50</v>
      </c>
      <c r="U3274">
        <v>81.7</v>
      </c>
      <c r="V3274">
        <v>81.7</v>
      </c>
      <c r="W3274" t="s">
        <v>45</v>
      </c>
      <c r="X3274">
        <v>83.221112933853505</v>
      </c>
      <c r="Y3274">
        <v>34.934659698095999</v>
      </c>
      <c r="Z3274">
        <v>31.409671516025799</v>
      </c>
      <c r="AA3274" s="1" t="d">
        <v>2023-10-03</v>
      </c>
      <c r="AB3274">
        <v>38.937746494196404</v>
      </c>
      <c r="AC3274">
        <v>40.85</v>
      </c>
      <c r="AD3274" s="1" t="d">
        <v>2023-09-02</v>
      </c>
      <c r="AE3274" t="s">
        <v>46</v>
      </c>
      <c r="AF3274">
        <v>2023</v>
      </c>
      <c r="AG3274">
        <v>10</v>
      </c>
      <c r="AH3274">
        <v>3</v>
      </c>
      <c r="AI3274">
        <v>2023</v>
      </c>
      <c r="AJ3274">
        <v>9</v>
      </c>
      <c r="AK3274">
        <v>2</v>
      </c>
      <c r="AL3274">
        <v>52.81</v>
      </c>
      <c r="AM3274">
        <v>120.63774649419599</v>
      </c>
      <c r="AN3274" t="s">
        <v>51</v>
      </c>
      <c r="AO3274" t="s">
        <v>53</v>
      </c>
      <c r="AP3274" t="s">
        <v>53</v>
      </c>
      <c r="AQ3274">
        <v>42729.1</v>
      </c>
    </row>
    <row r="3275" spans="1:43" x14ac:dyDescent="0.2">
      <c r="A3275" t="s">
        <v>3337</v>
      </c>
      <c r="B3275" t="s">
        <v>55</v>
      </c>
      <c r="C3275">
        <v>0</v>
      </c>
      <c r="D3275" t="s">
        <v>46</v>
      </c>
      <c r="E3275" t="s">
        <v>46</v>
      </c>
      <c r="F3275">
        <v>33</v>
      </c>
      <c r="G3275" t="s">
        <v>45</v>
      </c>
      <c r="H3275" t="s">
        <v>46</v>
      </c>
      <c r="I3275" t="s">
        <v>65</v>
      </c>
      <c r="J3275">
        <v>897</v>
      </c>
      <c r="K3275">
        <v>10</v>
      </c>
      <c r="L3275" t="s">
        <v>46</v>
      </c>
      <c r="M3275" t="s">
        <v>46</v>
      </c>
      <c r="N3275" t="s">
        <v>46</v>
      </c>
      <c r="O3275" t="s">
        <v>46</v>
      </c>
      <c r="P3275" t="s">
        <v>46</v>
      </c>
      <c r="Q3275" t="s">
        <v>46</v>
      </c>
      <c r="R3275" t="s">
        <v>49</v>
      </c>
      <c r="S3275" t="s">
        <v>46</v>
      </c>
      <c r="T3275" t="s">
        <v>50</v>
      </c>
      <c r="U3275">
        <v>68.25</v>
      </c>
      <c r="V3275">
        <v>2171.15</v>
      </c>
      <c r="W3275" t="s">
        <v>45</v>
      </c>
      <c r="X3275">
        <v>80.817030438183707</v>
      </c>
      <c r="Y3275">
        <v>30.344441085234902</v>
      </c>
      <c r="Z3275">
        <v>32.282490176253198</v>
      </c>
      <c r="AA3275" s="1" t="d">
        <v>2023-10-08</v>
      </c>
      <c r="AB3275">
        <v>31.426263973903101</v>
      </c>
      <c r="AC3275">
        <v>1126.125</v>
      </c>
      <c r="AD3275" s="1" t="d">
        <v>2023-08-31</v>
      </c>
      <c r="AE3275" t="s">
        <v>46</v>
      </c>
      <c r="AF3275">
        <v>2023</v>
      </c>
      <c r="AG3275">
        <v>10</v>
      </c>
      <c r="AH3275">
        <v>8</v>
      </c>
      <c r="AI3275">
        <v>2023</v>
      </c>
      <c r="AJ3275">
        <v>8</v>
      </c>
      <c r="AK3275">
        <v>31</v>
      </c>
      <c r="AL3275">
        <v>81.53</v>
      </c>
      <c r="AM3275">
        <v>99.676263973903104</v>
      </c>
      <c r="AN3275" t="s">
        <v>58</v>
      </c>
      <c r="AO3275" t="s">
        <v>59</v>
      </c>
      <c r="AP3275" t="s">
        <v>53</v>
      </c>
      <c r="AQ3275">
        <v>61220.25</v>
      </c>
    </row>
    <row r="3276" spans="1:43" x14ac:dyDescent="0.2">
      <c r="A3276" t="s">
        <v>3338</v>
      </c>
      <c r="B3276" t="s">
        <v>44</v>
      </c>
      <c r="C3276">
        <v>0</v>
      </c>
      <c r="D3276" t="s">
        <v>46</v>
      </c>
      <c r="E3276" t="s">
        <v>46</v>
      </c>
      <c r="F3276">
        <v>34</v>
      </c>
      <c r="G3276" t="s">
        <v>45</v>
      </c>
      <c r="H3276" t="s">
        <v>46</v>
      </c>
      <c r="I3276" t="s">
        <v>65</v>
      </c>
      <c r="J3276">
        <v>213</v>
      </c>
      <c r="K3276">
        <v>5</v>
      </c>
      <c r="L3276" t="s">
        <v>46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49</v>
      </c>
      <c r="S3276" t="s">
        <v>45</v>
      </c>
      <c r="T3276" t="s">
        <v>50</v>
      </c>
      <c r="U3276">
        <v>105.1</v>
      </c>
      <c r="V3276">
        <v>3634.8</v>
      </c>
      <c r="W3276" t="s">
        <v>46</v>
      </c>
      <c r="X3276">
        <v>56.255888491544098</v>
      </c>
      <c r="Y3276">
        <v>66.735278716889098</v>
      </c>
      <c r="Z3276">
        <v>9.5189386897970998</v>
      </c>
      <c r="AA3276" s="1" t="d">
        <v>2023-10-06</v>
      </c>
      <c r="AB3276">
        <v>0</v>
      </c>
      <c r="AC3276">
        <v>1786.69999999999</v>
      </c>
      <c r="AD3276" s="1" t="d">
        <v>2023-09-06</v>
      </c>
      <c r="AE3276" t="s">
        <v>45</v>
      </c>
      <c r="AF3276">
        <v>2023</v>
      </c>
      <c r="AG3276">
        <v>10</v>
      </c>
      <c r="AH3276">
        <v>6</v>
      </c>
      <c r="AI3276">
        <v>2023</v>
      </c>
      <c r="AJ3276">
        <v>9</v>
      </c>
      <c r="AK3276">
        <v>6</v>
      </c>
      <c r="AL3276">
        <v>80.739999999999995</v>
      </c>
      <c r="AM3276">
        <v>105.1</v>
      </c>
      <c r="AN3276" t="s">
        <v>58</v>
      </c>
      <c r="AO3276" t="s">
        <v>53</v>
      </c>
      <c r="AP3276" t="s">
        <v>59</v>
      </c>
      <c r="AQ3276">
        <v>22386.3</v>
      </c>
    </row>
    <row r="3277" spans="1:43" x14ac:dyDescent="0.2">
      <c r="A3277" t="s">
        <v>3339</v>
      </c>
      <c r="B3277" t="s">
        <v>44</v>
      </c>
      <c r="C3277">
        <v>0</v>
      </c>
      <c r="D3277" t="s">
        <v>45</v>
      </c>
      <c r="E3277" t="s">
        <v>46</v>
      </c>
      <c r="F3277">
        <v>14</v>
      </c>
      <c r="G3277" t="s">
        <v>45</v>
      </c>
      <c r="H3277" t="s">
        <v>46</v>
      </c>
      <c r="I3277" t="s">
        <v>46</v>
      </c>
      <c r="J3277">
        <v>0</v>
      </c>
      <c r="K3277">
        <v>0</v>
      </c>
      <c r="L3277" t="s">
        <v>74</v>
      </c>
      <c r="M3277" t="s">
        <v>74</v>
      </c>
      <c r="N3277" t="s">
        <v>74</v>
      </c>
      <c r="O3277" t="s">
        <v>74</v>
      </c>
      <c r="P3277" t="s">
        <v>74</v>
      </c>
      <c r="Q3277" t="s">
        <v>74</v>
      </c>
      <c r="R3277" t="s">
        <v>75</v>
      </c>
      <c r="S3277" t="s">
        <v>46</v>
      </c>
      <c r="T3277" t="s">
        <v>57</v>
      </c>
      <c r="U3277">
        <v>20.399999999999999</v>
      </c>
      <c r="V3277">
        <v>292.39999999999998</v>
      </c>
      <c r="W3277" t="s">
        <v>46</v>
      </c>
      <c r="X3277">
        <v>90.331642016582407</v>
      </c>
      <c r="Y3277">
        <v>90.473177066214404</v>
      </c>
      <c r="Z3277">
        <v>11.294652141128401</v>
      </c>
      <c r="AA3277" s="1" t="d">
        <v>2025-05-10</v>
      </c>
      <c r="AB3277">
        <v>0</v>
      </c>
      <c r="AC3277">
        <v>142.79999999999899</v>
      </c>
      <c r="AD3277" s="1" t="d">
        <v>2023-07-13</v>
      </c>
      <c r="AE3277" t="s">
        <v>46</v>
      </c>
      <c r="AF3277">
        <v>2025</v>
      </c>
      <c r="AG3277">
        <v>5</v>
      </c>
      <c r="AH3277">
        <v>10</v>
      </c>
      <c r="AI3277">
        <v>2023</v>
      </c>
      <c r="AJ3277">
        <v>7</v>
      </c>
      <c r="AK3277">
        <v>13</v>
      </c>
      <c r="AL3277">
        <v>93.04</v>
      </c>
      <c r="AM3277">
        <v>20.399999999999999</v>
      </c>
      <c r="AN3277" t="s">
        <v>58</v>
      </c>
      <c r="AO3277" t="s">
        <v>52</v>
      </c>
      <c r="AP3277" t="s">
        <v>53</v>
      </c>
      <c r="AQ3277">
        <v>0</v>
      </c>
    </row>
    <row r="3278" spans="1:43" x14ac:dyDescent="0.2">
      <c r="A3278" t="s">
        <v>3340</v>
      </c>
      <c r="B3278" t="s">
        <v>44</v>
      </c>
      <c r="C3278">
        <v>0</v>
      </c>
      <c r="D3278" t="s">
        <v>46</v>
      </c>
      <c r="E3278" t="s">
        <v>46</v>
      </c>
      <c r="F3278">
        <v>4</v>
      </c>
      <c r="G3278" t="s">
        <v>45</v>
      </c>
      <c r="H3278" t="s">
        <v>46</v>
      </c>
      <c r="I3278" t="s">
        <v>65</v>
      </c>
      <c r="J3278">
        <v>373</v>
      </c>
      <c r="K3278">
        <v>4</v>
      </c>
      <c r="L3278" t="s">
        <v>46</v>
      </c>
      <c r="M3278" t="s">
        <v>46</v>
      </c>
      <c r="N3278" t="s">
        <v>46</v>
      </c>
      <c r="O3278" t="s">
        <v>46</v>
      </c>
      <c r="P3278" t="s">
        <v>46</v>
      </c>
      <c r="Q3278" t="s">
        <v>45</v>
      </c>
      <c r="R3278" t="s">
        <v>49</v>
      </c>
      <c r="S3278" t="s">
        <v>45</v>
      </c>
      <c r="T3278" t="s">
        <v>50</v>
      </c>
      <c r="U3278">
        <v>79.150000000000006</v>
      </c>
      <c r="V3278">
        <v>317.25</v>
      </c>
      <c r="W3278" t="s">
        <v>45</v>
      </c>
      <c r="X3278">
        <v>87.552980637949005</v>
      </c>
      <c r="Y3278">
        <v>44.128847293798501</v>
      </c>
      <c r="Z3278">
        <v>33.492125671921798</v>
      </c>
      <c r="AA3278" s="1" t="d">
        <v>2023-10-11</v>
      </c>
      <c r="AB3278">
        <v>43.7330467115153</v>
      </c>
      <c r="AC3278">
        <v>158.30000000000001</v>
      </c>
      <c r="AD3278" s="1" t="d">
        <v>2023-09-13</v>
      </c>
      <c r="AE3278" t="s">
        <v>46</v>
      </c>
      <c r="AF3278">
        <v>2023</v>
      </c>
      <c r="AG3278">
        <v>10</v>
      </c>
      <c r="AH3278">
        <v>11</v>
      </c>
      <c r="AI3278">
        <v>2023</v>
      </c>
      <c r="AJ3278">
        <v>9</v>
      </c>
      <c r="AK3278">
        <v>13</v>
      </c>
      <c r="AL3278">
        <v>58.06</v>
      </c>
      <c r="AM3278">
        <v>122.88304671151499</v>
      </c>
      <c r="AN3278" t="s">
        <v>51</v>
      </c>
      <c r="AO3278" t="s">
        <v>53</v>
      </c>
      <c r="AP3278" t="s">
        <v>53</v>
      </c>
      <c r="AQ3278">
        <v>29522.95</v>
      </c>
    </row>
    <row r="3279" spans="1:43" x14ac:dyDescent="0.2">
      <c r="A3279" t="s">
        <v>3341</v>
      </c>
      <c r="B3279" t="s">
        <v>55</v>
      </c>
      <c r="C3279">
        <v>0</v>
      </c>
      <c r="D3279" t="s">
        <v>45</v>
      </c>
      <c r="E3279" t="s">
        <v>45</v>
      </c>
      <c r="F3279">
        <v>13</v>
      </c>
      <c r="G3279" t="s">
        <v>45</v>
      </c>
      <c r="H3279" t="s">
        <v>46</v>
      </c>
      <c r="I3279" t="s">
        <v>46</v>
      </c>
      <c r="J3279">
        <v>0</v>
      </c>
      <c r="K3279">
        <v>0</v>
      </c>
      <c r="L3279" t="s">
        <v>74</v>
      </c>
      <c r="M3279" t="s">
        <v>74</v>
      </c>
      <c r="N3279" t="s">
        <v>74</v>
      </c>
      <c r="O3279" t="s">
        <v>74</v>
      </c>
      <c r="P3279" t="s">
        <v>74</v>
      </c>
      <c r="Q3279" t="s">
        <v>74</v>
      </c>
      <c r="R3279" t="s">
        <v>56</v>
      </c>
      <c r="S3279" t="s">
        <v>46</v>
      </c>
      <c r="T3279" t="s">
        <v>57</v>
      </c>
      <c r="U3279">
        <v>20</v>
      </c>
      <c r="V3279">
        <v>218.55</v>
      </c>
      <c r="W3279" t="s">
        <v>46</v>
      </c>
      <c r="X3279">
        <v>72.014447458716802</v>
      </c>
      <c r="Y3279">
        <v>91.695899924277697</v>
      </c>
      <c r="Z3279">
        <v>12.6840373461245</v>
      </c>
      <c r="AA3279" s="1" t="d">
        <v>2024-04-03</v>
      </c>
      <c r="AB3279">
        <v>0</v>
      </c>
      <c r="AC3279">
        <v>130</v>
      </c>
      <c r="AD3279" s="1" t="d">
        <v>2023-07-09</v>
      </c>
      <c r="AE3279" t="s">
        <v>46</v>
      </c>
      <c r="AF3279">
        <v>2024</v>
      </c>
      <c r="AG3279">
        <v>4</v>
      </c>
      <c r="AH3279">
        <v>3</v>
      </c>
      <c r="AI3279">
        <v>2023</v>
      </c>
      <c r="AJ3279">
        <v>7</v>
      </c>
      <c r="AK3279">
        <v>9</v>
      </c>
      <c r="AL3279">
        <v>72.33</v>
      </c>
      <c r="AM3279">
        <v>20</v>
      </c>
      <c r="AN3279" t="s">
        <v>58</v>
      </c>
      <c r="AO3279" t="s">
        <v>52</v>
      </c>
      <c r="AP3279" t="s">
        <v>59</v>
      </c>
      <c r="AQ3279">
        <v>0</v>
      </c>
    </row>
    <row r="3280" spans="1:43" x14ac:dyDescent="0.2">
      <c r="A3280" t="s">
        <v>3342</v>
      </c>
      <c r="B3280" t="s">
        <v>44</v>
      </c>
      <c r="C3280">
        <v>0</v>
      </c>
      <c r="D3280" t="s">
        <v>45</v>
      </c>
      <c r="E3280" t="s">
        <v>45</v>
      </c>
      <c r="F3280">
        <v>65</v>
      </c>
      <c r="G3280" t="s">
        <v>45</v>
      </c>
      <c r="H3280" t="s">
        <v>45</v>
      </c>
      <c r="I3280" t="s">
        <v>48</v>
      </c>
      <c r="J3280">
        <v>725</v>
      </c>
      <c r="K3280">
        <v>4</v>
      </c>
      <c r="L3280" t="s">
        <v>46</v>
      </c>
      <c r="M3280" t="s">
        <v>45</v>
      </c>
      <c r="N3280" t="s">
        <v>46</v>
      </c>
      <c r="O3280" t="s">
        <v>45</v>
      </c>
      <c r="P3280" t="s">
        <v>45</v>
      </c>
      <c r="Q3280" t="s">
        <v>45</v>
      </c>
      <c r="R3280" t="s">
        <v>75</v>
      </c>
      <c r="S3280" t="s">
        <v>45</v>
      </c>
      <c r="T3280" t="s">
        <v>62</v>
      </c>
      <c r="U3280">
        <v>79.400000000000006</v>
      </c>
      <c r="V3280">
        <v>5071.8999999999996</v>
      </c>
      <c r="W3280" t="s">
        <v>46</v>
      </c>
      <c r="X3280">
        <v>71.193967935640501</v>
      </c>
      <c r="Y3280">
        <v>77.7060925593197</v>
      </c>
      <c r="Z3280">
        <v>3.7521754403799701</v>
      </c>
      <c r="AA3280" s="1" t="d">
        <v>2024-08-02</v>
      </c>
      <c r="AB3280">
        <v>23.3451358334746</v>
      </c>
      <c r="AC3280">
        <v>2580.5</v>
      </c>
      <c r="AD3280" s="1" t="d">
        <v>2023-06-22</v>
      </c>
      <c r="AE3280" t="s">
        <v>46</v>
      </c>
      <c r="AF3280">
        <v>2024</v>
      </c>
      <c r="AG3280">
        <v>8</v>
      </c>
      <c r="AH3280">
        <v>2</v>
      </c>
      <c r="AI3280">
        <v>2023</v>
      </c>
      <c r="AJ3280">
        <v>6</v>
      </c>
      <c r="AK3280">
        <v>22</v>
      </c>
      <c r="AL3280">
        <v>132.44</v>
      </c>
      <c r="AM3280">
        <v>102.745135833474</v>
      </c>
      <c r="AN3280" t="s">
        <v>63</v>
      </c>
      <c r="AO3280" t="s">
        <v>53</v>
      </c>
      <c r="AP3280" t="s">
        <v>59</v>
      </c>
      <c r="AQ3280">
        <v>57565</v>
      </c>
    </row>
    <row r="3281" spans="1:43" x14ac:dyDescent="0.2">
      <c r="A3281" t="s">
        <v>3343</v>
      </c>
      <c r="B3281" t="s">
        <v>55</v>
      </c>
      <c r="C3281">
        <v>0</v>
      </c>
      <c r="D3281" t="s">
        <v>45</v>
      </c>
      <c r="E3281" t="s">
        <v>45</v>
      </c>
      <c r="F3281">
        <v>23</v>
      </c>
      <c r="G3281" t="s">
        <v>45</v>
      </c>
      <c r="H3281" t="s">
        <v>46</v>
      </c>
      <c r="I3281" t="s">
        <v>48</v>
      </c>
      <c r="J3281">
        <v>999</v>
      </c>
      <c r="K3281">
        <v>5</v>
      </c>
      <c r="L3281" t="s">
        <v>45</v>
      </c>
      <c r="M3281" t="s">
        <v>46</v>
      </c>
      <c r="N3281" t="s">
        <v>46</v>
      </c>
      <c r="O3281" t="s">
        <v>45</v>
      </c>
      <c r="P3281" t="s">
        <v>46</v>
      </c>
      <c r="Q3281" t="s">
        <v>46</v>
      </c>
      <c r="R3281" t="s">
        <v>56</v>
      </c>
      <c r="S3281" t="s">
        <v>46</v>
      </c>
      <c r="T3281" t="s">
        <v>68</v>
      </c>
      <c r="U3281">
        <v>57.2</v>
      </c>
      <c r="V3281">
        <v>1423.35</v>
      </c>
      <c r="W3281" t="s">
        <v>46</v>
      </c>
      <c r="X3281">
        <v>78.310866566738596</v>
      </c>
      <c r="Y3281">
        <v>79.565230501861294</v>
      </c>
      <c r="Z3281">
        <v>17.168168044089299</v>
      </c>
      <c r="AA3281" s="1" t="d">
        <v>2024-02-21</v>
      </c>
      <c r="AB3281">
        <v>41.662328100000003</v>
      </c>
      <c r="AC3281">
        <v>657.8</v>
      </c>
      <c r="AD3281" s="1" t="d">
        <v>2023-06-23</v>
      </c>
      <c r="AE3281" t="s">
        <v>46</v>
      </c>
      <c r="AF3281">
        <v>2024</v>
      </c>
      <c r="AG3281">
        <v>2</v>
      </c>
      <c r="AH3281">
        <v>21</v>
      </c>
      <c r="AI3281">
        <v>2023</v>
      </c>
      <c r="AJ3281">
        <v>6</v>
      </c>
      <c r="AK3281">
        <v>23</v>
      </c>
      <c r="AL3281">
        <v>84.14</v>
      </c>
      <c r="AM3281">
        <v>98.862328099999999</v>
      </c>
      <c r="AN3281" t="s">
        <v>58</v>
      </c>
      <c r="AO3281" t="s">
        <v>59</v>
      </c>
      <c r="AP3281" t="s">
        <v>53</v>
      </c>
      <c r="AQ3281">
        <v>57142.8</v>
      </c>
    </row>
    <row r="3282" spans="1:43" x14ac:dyDescent="0.2">
      <c r="A3282" t="s">
        <v>3344</v>
      </c>
      <c r="B3282" t="s">
        <v>55</v>
      </c>
      <c r="C3282">
        <v>0</v>
      </c>
      <c r="D3282" t="s">
        <v>45</v>
      </c>
      <c r="E3282" t="s">
        <v>46</v>
      </c>
      <c r="F3282">
        <v>55</v>
      </c>
      <c r="G3282" t="s">
        <v>45</v>
      </c>
      <c r="H3282" t="s">
        <v>46</v>
      </c>
      <c r="I3282" t="s">
        <v>48</v>
      </c>
      <c r="J3282">
        <v>336</v>
      </c>
      <c r="K3282">
        <v>2</v>
      </c>
      <c r="L3282" t="s">
        <v>45</v>
      </c>
      <c r="M3282" t="s">
        <v>45</v>
      </c>
      <c r="N3282" t="s">
        <v>45</v>
      </c>
      <c r="O3282" t="s">
        <v>46</v>
      </c>
      <c r="P3282" t="s">
        <v>46</v>
      </c>
      <c r="Q3282" t="s">
        <v>46</v>
      </c>
      <c r="R3282" t="s">
        <v>75</v>
      </c>
      <c r="S3282" t="s">
        <v>46</v>
      </c>
      <c r="T3282" t="s">
        <v>50</v>
      </c>
      <c r="U3282">
        <v>58.6</v>
      </c>
      <c r="V3282">
        <v>3068.6</v>
      </c>
      <c r="W3282" t="s">
        <v>46</v>
      </c>
      <c r="X3282">
        <v>57.074453946156098</v>
      </c>
      <c r="Y3282">
        <v>64.688924974442699</v>
      </c>
      <c r="Z3282">
        <v>0.70168479725100796</v>
      </c>
      <c r="AA3282" s="1" t="d">
        <v>2025-06-23</v>
      </c>
      <c r="AB3282">
        <v>28.051764519999999</v>
      </c>
      <c r="AC3282">
        <v>1611.5</v>
      </c>
      <c r="AD3282" s="1" t="d">
        <v>2023-09-13</v>
      </c>
      <c r="AE3282" t="s">
        <v>45</v>
      </c>
      <c r="AF3282">
        <v>2025</v>
      </c>
      <c r="AG3282">
        <v>6</v>
      </c>
      <c r="AH3282">
        <v>23</v>
      </c>
      <c r="AI3282">
        <v>2023</v>
      </c>
      <c r="AJ3282">
        <v>9</v>
      </c>
      <c r="AK3282">
        <v>13</v>
      </c>
      <c r="AL3282">
        <v>111.37</v>
      </c>
      <c r="AM3282">
        <v>86.65176452</v>
      </c>
      <c r="AN3282" t="s">
        <v>63</v>
      </c>
      <c r="AO3282" t="s">
        <v>59</v>
      </c>
      <c r="AP3282" t="s">
        <v>59</v>
      </c>
      <c r="AQ3282">
        <v>19689.599999999999</v>
      </c>
    </row>
    <row r="3283" spans="1:43" x14ac:dyDescent="0.2">
      <c r="A3283" t="s">
        <v>3345</v>
      </c>
      <c r="B3283" t="s">
        <v>55</v>
      </c>
      <c r="C3283">
        <v>0</v>
      </c>
      <c r="D3283" t="s">
        <v>45</v>
      </c>
      <c r="E3283" t="s">
        <v>46</v>
      </c>
      <c r="F3283">
        <v>49</v>
      </c>
      <c r="G3283" t="s">
        <v>45</v>
      </c>
      <c r="H3283" t="s">
        <v>46</v>
      </c>
      <c r="I3283" t="s">
        <v>65</v>
      </c>
      <c r="J3283">
        <v>452</v>
      </c>
      <c r="K3283">
        <v>7</v>
      </c>
      <c r="L3283" t="s">
        <v>46</v>
      </c>
      <c r="M3283" t="s">
        <v>45</v>
      </c>
      <c r="N3283" t="s">
        <v>46</v>
      </c>
      <c r="O3283" t="s">
        <v>46</v>
      </c>
      <c r="P3283" t="s">
        <v>45</v>
      </c>
      <c r="Q3283" t="s">
        <v>45</v>
      </c>
      <c r="R3283" t="s">
        <v>75</v>
      </c>
      <c r="S3283" t="s">
        <v>45</v>
      </c>
      <c r="T3283" t="s">
        <v>50</v>
      </c>
      <c r="U3283">
        <v>94.8</v>
      </c>
      <c r="V3283">
        <v>4690.6499999999996</v>
      </c>
      <c r="W3283" t="s">
        <v>46</v>
      </c>
      <c r="X3283">
        <v>70.450472187461202</v>
      </c>
      <c r="Y3283">
        <v>85.142547560178301</v>
      </c>
      <c r="Z3283">
        <v>6.575939451</v>
      </c>
      <c r="AA3283" s="1" t="d">
        <v>2025-06-26</v>
      </c>
      <c r="AB3283">
        <v>17.3376878561373</v>
      </c>
      <c r="AC3283">
        <v>2322.6</v>
      </c>
      <c r="AD3283" s="1" t="d">
        <v>2023-08-09</v>
      </c>
      <c r="AE3283" t="s">
        <v>46</v>
      </c>
      <c r="AF3283">
        <v>2025</v>
      </c>
      <c r="AG3283">
        <v>6</v>
      </c>
      <c r="AH3283">
        <v>26</v>
      </c>
      <c r="AI3283">
        <v>2023</v>
      </c>
      <c r="AJ3283">
        <v>8</v>
      </c>
      <c r="AK3283">
        <v>9</v>
      </c>
      <c r="AL3283">
        <v>112.87</v>
      </c>
      <c r="AM3283">
        <v>112.13768785613701</v>
      </c>
      <c r="AN3283" t="s">
        <v>63</v>
      </c>
      <c r="AO3283" t="s">
        <v>53</v>
      </c>
      <c r="AP3283" t="s">
        <v>59</v>
      </c>
      <c r="AQ3283">
        <v>42849.599999999999</v>
      </c>
    </row>
    <row r="3284" spans="1:43" x14ac:dyDescent="0.2">
      <c r="A3284" t="s">
        <v>3346</v>
      </c>
      <c r="B3284" t="s">
        <v>55</v>
      </c>
      <c r="C3284">
        <v>0</v>
      </c>
      <c r="D3284" t="s">
        <v>45</v>
      </c>
      <c r="E3284" t="s">
        <v>46</v>
      </c>
      <c r="F3284">
        <v>60</v>
      </c>
      <c r="G3284" t="s">
        <v>45</v>
      </c>
      <c r="H3284" t="s">
        <v>45</v>
      </c>
      <c r="I3284" t="s">
        <v>65</v>
      </c>
      <c r="J3284">
        <v>605</v>
      </c>
      <c r="K3284">
        <v>6</v>
      </c>
      <c r="L3284" t="s">
        <v>46</v>
      </c>
      <c r="M3284" t="s">
        <v>45</v>
      </c>
      <c r="N3284" t="s">
        <v>45</v>
      </c>
      <c r="O3284" t="s">
        <v>46</v>
      </c>
      <c r="P3284" t="s">
        <v>45</v>
      </c>
      <c r="Q3284" t="s">
        <v>45</v>
      </c>
      <c r="R3284" t="s">
        <v>56</v>
      </c>
      <c r="S3284" t="s">
        <v>46</v>
      </c>
      <c r="T3284" t="s">
        <v>62</v>
      </c>
      <c r="U3284">
        <v>102.5</v>
      </c>
      <c r="V3284">
        <v>6157.6</v>
      </c>
      <c r="W3284" t="s">
        <v>46</v>
      </c>
      <c r="X3284">
        <v>37.714246830862201</v>
      </c>
      <c r="Y3284">
        <v>85.720574417141407</v>
      </c>
      <c r="Z3284">
        <v>9.5286546461754895</v>
      </c>
      <c r="AA3284" s="1" t="d">
        <v>2024-02-23</v>
      </c>
      <c r="AB3284">
        <v>44.198960782458897</v>
      </c>
      <c r="AC3284">
        <v>3075</v>
      </c>
      <c r="AD3284" s="1" t="d">
        <v>2023-09-03</v>
      </c>
      <c r="AE3284" t="s">
        <v>45</v>
      </c>
      <c r="AF3284">
        <v>2024</v>
      </c>
      <c r="AG3284">
        <v>2</v>
      </c>
      <c r="AH3284">
        <v>23</v>
      </c>
      <c r="AI3284">
        <v>2023</v>
      </c>
      <c r="AJ3284">
        <v>9</v>
      </c>
      <c r="AK3284">
        <v>3</v>
      </c>
      <c r="AL3284">
        <v>88.19</v>
      </c>
      <c r="AM3284">
        <v>146.69896078245799</v>
      </c>
      <c r="AN3284" t="s">
        <v>63</v>
      </c>
      <c r="AO3284" t="s">
        <v>53</v>
      </c>
      <c r="AP3284" t="s">
        <v>52</v>
      </c>
      <c r="AQ3284">
        <v>62012.5</v>
      </c>
    </row>
    <row r="3285" spans="1:43" x14ac:dyDescent="0.2">
      <c r="A3285" t="s">
        <v>3347</v>
      </c>
      <c r="B3285" t="s">
        <v>44</v>
      </c>
      <c r="C3285">
        <v>0</v>
      </c>
      <c r="D3285" t="s">
        <v>45</v>
      </c>
      <c r="E3285" t="s">
        <v>45</v>
      </c>
      <c r="F3285">
        <v>69</v>
      </c>
      <c r="G3285" t="s">
        <v>45</v>
      </c>
      <c r="H3285" t="s">
        <v>46</v>
      </c>
      <c r="I3285" t="s">
        <v>46</v>
      </c>
      <c r="J3285">
        <v>0</v>
      </c>
      <c r="K3285">
        <v>0</v>
      </c>
      <c r="L3285" t="s">
        <v>74</v>
      </c>
      <c r="M3285" t="s">
        <v>74</v>
      </c>
      <c r="N3285" t="s">
        <v>74</v>
      </c>
      <c r="O3285" t="s">
        <v>74</v>
      </c>
      <c r="P3285" t="s">
        <v>74</v>
      </c>
      <c r="Q3285" t="s">
        <v>74</v>
      </c>
      <c r="R3285" t="s">
        <v>56</v>
      </c>
      <c r="S3285" t="s">
        <v>45</v>
      </c>
      <c r="T3285" t="s">
        <v>68</v>
      </c>
      <c r="U3285">
        <v>20.350000000000001</v>
      </c>
      <c r="V3285">
        <v>1442.65</v>
      </c>
      <c r="W3285" t="s">
        <v>46</v>
      </c>
      <c r="X3285">
        <v>83.146834682543997</v>
      </c>
      <c r="Y3285">
        <v>79.3780898300068</v>
      </c>
      <c r="Z3285">
        <v>12.061779845429699</v>
      </c>
      <c r="AA3285" s="1" t="d">
        <v>2024-03-27</v>
      </c>
      <c r="AB3285">
        <v>0</v>
      </c>
      <c r="AC3285">
        <v>702.07500000000005</v>
      </c>
      <c r="AD3285" s="1" t="d">
        <v>2023-07-03</v>
      </c>
      <c r="AE3285" t="s">
        <v>46</v>
      </c>
      <c r="AF3285">
        <v>2024</v>
      </c>
      <c r="AG3285">
        <v>3</v>
      </c>
      <c r="AH3285">
        <v>27</v>
      </c>
      <c r="AI3285">
        <v>2023</v>
      </c>
      <c r="AJ3285">
        <v>7</v>
      </c>
      <c r="AK3285">
        <v>3</v>
      </c>
      <c r="AL3285">
        <v>140.09</v>
      </c>
      <c r="AM3285">
        <v>20.350000000000001</v>
      </c>
      <c r="AN3285" t="s">
        <v>63</v>
      </c>
      <c r="AO3285" t="s">
        <v>52</v>
      </c>
      <c r="AP3285" t="s">
        <v>53</v>
      </c>
      <c r="AQ3285">
        <v>0</v>
      </c>
    </row>
    <row r="3286" spans="1:43" x14ac:dyDescent="0.2">
      <c r="A3286" t="s">
        <v>3348</v>
      </c>
      <c r="B3286" t="s">
        <v>55</v>
      </c>
      <c r="C3286">
        <v>0</v>
      </c>
      <c r="D3286" t="s">
        <v>46</v>
      </c>
      <c r="E3286" t="s">
        <v>46</v>
      </c>
      <c r="F3286">
        <v>40</v>
      </c>
      <c r="G3286" t="s">
        <v>45</v>
      </c>
      <c r="H3286" t="s">
        <v>45</v>
      </c>
      <c r="I3286" t="s">
        <v>65</v>
      </c>
      <c r="J3286">
        <v>110</v>
      </c>
      <c r="K3286">
        <v>8</v>
      </c>
      <c r="L3286" t="s">
        <v>46</v>
      </c>
      <c r="M3286" t="s">
        <v>46</v>
      </c>
      <c r="N3286" t="s">
        <v>46</v>
      </c>
      <c r="O3286" t="s">
        <v>46</v>
      </c>
      <c r="P3286" t="s">
        <v>45</v>
      </c>
      <c r="Q3286" t="s">
        <v>46</v>
      </c>
      <c r="R3286" t="s">
        <v>49</v>
      </c>
      <c r="S3286" t="s">
        <v>45</v>
      </c>
      <c r="T3286" t="s">
        <v>50</v>
      </c>
      <c r="U3286">
        <v>84.9</v>
      </c>
      <c r="V3286">
        <v>3369.05</v>
      </c>
      <c r="W3286" t="s">
        <v>46</v>
      </c>
      <c r="X3286">
        <v>46.5776016633721</v>
      </c>
      <c r="Y3286">
        <v>91.243533598705</v>
      </c>
      <c r="Z3286">
        <v>17.880862638706802</v>
      </c>
      <c r="AA3286" s="1" t="d">
        <v>2023-10-29</v>
      </c>
      <c r="AB3286">
        <v>0</v>
      </c>
      <c r="AC3286">
        <v>1698</v>
      </c>
      <c r="AD3286" s="1" t="d">
        <v>2023-09-09</v>
      </c>
      <c r="AE3286" t="s">
        <v>45</v>
      </c>
      <c r="AF3286">
        <v>2023</v>
      </c>
      <c r="AG3286">
        <v>10</v>
      </c>
      <c r="AH3286">
        <v>29</v>
      </c>
      <c r="AI3286">
        <v>2023</v>
      </c>
      <c r="AJ3286">
        <v>9</v>
      </c>
      <c r="AK3286">
        <v>9</v>
      </c>
      <c r="AL3286">
        <v>68.7</v>
      </c>
      <c r="AM3286">
        <v>84.9</v>
      </c>
      <c r="AN3286" t="s">
        <v>63</v>
      </c>
      <c r="AO3286" t="s">
        <v>53</v>
      </c>
      <c r="AP3286" t="s">
        <v>52</v>
      </c>
      <c r="AQ3286">
        <v>9339</v>
      </c>
    </row>
    <row r="3287" spans="1:43" x14ac:dyDescent="0.2">
      <c r="A3287" t="s">
        <v>3349</v>
      </c>
      <c r="B3287" t="s">
        <v>55</v>
      </c>
      <c r="C3287">
        <v>0</v>
      </c>
      <c r="D3287" t="s">
        <v>45</v>
      </c>
      <c r="E3287" t="s">
        <v>46</v>
      </c>
      <c r="F3287">
        <v>67</v>
      </c>
      <c r="G3287" t="s">
        <v>45</v>
      </c>
      <c r="H3287" t="s">
        <v>46</v>
      </c>
      <c r="I3287" t="s">
        <v>48</v>
      </c>
      <c r="J3287">
        <v>9</v>
      </c>
      <c r="K3287">
        <v>6</v>
      </c>
      <c r="L3287" t="s">
        <v>45</v>
      </c>
      <c r="M3287" t="s">
        <v>45</v>
      </c>
      <c r="N3287" t="s">
        <v>46</v>
      </c>
      <c r="O3287" t="s">
        <v>45</v>
      </c>
      <c r="P3287" t="s">
        <v>46</v>
      </c>
      <c r="Q3287" t="s">
        <v>45</v>
      </c>
      <c r="R3287" t="s">
        <v>75</v>
      </c>
      <c r="S3287" t="s">
        <v>45</v>
      </c>
      <c r="T3287" t="s">
        <v>68</v>
      </c>
      <c r="U3287">
        <v>69.2</v>
      </c>
      <c r="V3287">
        <v>4671.6499999999996</v>
      </c>
      <c r="W3287" t="s">
        <v>46</v>
      </c>
      <c r="X3287">
        <v>92.551297430000005</v>
      </c>
      <c r="Y3287">
        <v>76.659227689999994</v>
      </c>
      <c r="Z3287">
        <v>0.70854255887446205</v>
      </c>
      <c r="AA3287" s="1" t="d">
        <v>2024-09-25</v>
      </c>
      <c r="AB3287">
        <v>0</v>
      </c>
      <c r="AC3287">
        <v>2318.1999999999998</v>
      </c>
      <c r="AD3287" s="1" t="d">
        <v>2023-08-19</v>
      </c>
      <c r="AE3287" t="s">
        <v>46</v>
      </c>
      <c r="AF3287">
        <v>2024</v>
      </c>
      <c r="AG3287">
        <v>9</v>
      </c>
      <c r="AH3287">
        <v>25</v>
      </c>
      <c r="AI3287">
        <v>2023</v>
      </c>
      <c r="AJ3287">
        <v>8</v>
      </c>
      <c r="AK3287">
        <v>19</v>
      </c>
      <c r="AL3287">
        <v>158.84</v>
      </c>
      <c r="AM3287">
        <v>69.2</v>
      </c>
      <c r="AN3287" t="s">
        <v>63</v>
      </c>
      <c r="AO3287" t="s">
        <v>59</v>
      </c>
      <c r="AP3287" t="s">
        <v>53</v>
      </c>
      <c r="AQ3287">
        <v>622.79999999999995</v>
      </c>
    </row>
    <row r="3288" spans="1:43" x14ac:dyDescent="0.2">
      <c r="A3288" t="s">
        <v>3350</v>
      </c>
      <c r="B3288" t="s">
        <v>55</v>
      </c>
      <c r="C3288">
        <v>1</v>
      </c>
      <c r="D3288" t="s">
        <v>46</v>
      </c>
      <c r="E3288" t="s">
        <v>46</v>
      </c>
      <c r="F3288">
        <v>35</v>
      </c>
      <c r="G3288" t="s">
        <v>45</v>
      </c>
      <c r="H3288" t="s">
        <v>45</v>
      </c>
      <c r="I3288" t="s">
        <v>65</v>
      </c>
      <c r="J3288">
        <v>241</v>
      </c>
      <c r="K3288">
        <v>1</v>
      </c>
      <c r="L3288" t="s">
        <v>46</v>
      </c>
      <c r="M3288" t="s">
        <v>46</v>
      </c>
      <c r="N3288" t="s">
        <v>46</v>
      </c>
      <c r="O3288" t="s">
        <v>46</v>
      </c>
      <c r="P3288" t="s">
        <v>45</v>
      </c>
      <c r="Q3288" t="s">
        <v>45</v>
      </c>
      <c r="R3288" t="s">
        <v>49</v>
      </c>
      <c r="S3288" t="s">
        <v>45</v>
      </c>
      <c r="T3288" t="s">
        <v>50</v>
      </c>
      <c r="U3288">
        <v>95.45</v>
      </c>
      <c r="V3288">
        <v>3474.05</v>
      </c>
      <c r="W3288" t="s">
        <v>45</v>
      </c>
      <c r="X3288">
        <v>65.048198590503205</v>
      </c>
      <c r="Y3288">
        <v>33.6607704094071</v>
      </c>
      <c r="Z3288">
        <v>32.300988410000002</v>
      </c>
      <c r="AA3288" s="1" t="d">
        <v>2023-10-11</v>
      </c>
      <c r="AB3288">
        <v>0</v>
      </c>
      <c r="AC3288">
        <v>1670.375</v>
      </c>
      <c r="AD3288" s="1" t="d">
        <v>2023-09-13</v>
      </c>
      <c r="AE3288" t="s">
        <v>45</v>
      </c>
      <c r="AF3288">
        <v>2023</v>
      </c>
      <c r="AG3288">
        <v>10</v>
      </c>
      <c r="AH3288">
        <v>11</v>
      </c>
      <c r="AI3288">
        <v>2023</v>
      </c>
      <c r="AJ3288">
        <v>9</v>
      </c>
      <c r="AK3288">
        <v>13</v>
      </c>
      <c r="AL3288">
        <v>67.75</v>
      </c>
      <c r="AM3288">
        <v>95.45</v>
      </c>
      <c r="AN3288" t="s">
        <v>58</v>
      </c>
      <c r="AO3288" t="s">
        <v>53</v>
      </c>
      <c r="AP3288" t="s">
        <v>59</v>
      </c>
      <c r="AQ3288">
        <v>23003.45</v>
      </c>
    </row>
    <row r="3289" spans="1:43" x14ac:dyDescent="0.2">
      <c r="A3289" t="s">
        <v>3351</v>
      </c>
      <c r="B3289" t="s">
        <v>55</v>
      </c>
      <c r="C3289">
        <v>0</v>
      </c>
      <c r="D3289" t="s">
        <v>45</v>
      </c>
      <c r="E3289" t="s">
        <v>45</v>
      </c>
      <c r="F3289">
        <v>19</v>
      </c>
      <c r="G3289" t="s">
        <v>45</v>
      </c>
      <c r="H3289" t="s">
        <v>45</v>
      </c>
      <c r="I3289" t="s">
        <v>65</v>
      </c>
      <c r="J3289">
        <v>995</v>
      </c>
      <c r="K3289">
        <v>7</v>
      </c>
      <c r="L3289" t="s">
        <v>46</v>
      </c>
      <c r="M3289" t="s">
        <v>46</v>
      </c>
      <c r="N3289" t="s">
        <v>46</v>
      </c>
      <c r="O3289" t="s">
        <v>45</v>
      </c>
      <c r="P3289" t="s">
        <v>45</v>
      </c>
      <c r="Q3289" t="s">
        <v>45</v>
      </c>
      <c r="R3289" t="s">
        <v>56</v>
      </c>
      <c r="S3289" t="s">
        <v>45</v>
      </c>
      <c r="T3289" t="s">
        <v>50</v>
      </c>
      <c r="U3289">
        <v>100.95</v>
      </c>
      <c r="V3289">
        <v>1875.55</v>
      </c>
      <c r="W3289" t="s">
        <v>45</v>
      </c>
      <c r="X3289">
        <v>66.824995271032293</v>
      </c>
      <c r="Y3289">
        <v>45.751686524743597</v>
      </c>
      <c r="Z3289">
        <v>30.034924581279601</v>
      </c>
      <c r="AA3289" s="1" t="d">
        <v>2024-04-19</v>
      </c>
      <c r="AB3289">
        <v>42.141506378504097</v>
      </c>
      <c r="AC3289">
        <v>959.02499999999998</v>
      </c>
      <c r="AD3289" s="1" t="d">
        <v>2023-09-09</v>
      </c>
      <c r="AE3289" t="s">
        <v>45</v>
      </c>
      <c r="AF3289">
        <v>2024</v>
      </c>
      <c r="AG3289">
        <v>4</v>
      </c>
      <c r="AH3289">
        <v>19</v>
      </c>
      <c r="AI3289">
        <v>2023</v>
      </c>
      <c r="AJ3289">
        <v>9</v>
      </c>
      <c r="AK3289">
        <v>9</v>
      </c>
      <c r="AL3289">
        <v>55.79</v>
      </c>
      <c r="AM3289">
        <v>143.09150637850399</v>
      </c>
      <c r="AN3289" t="s">
        <v>58</v>
      </c>
      <c r="AO3289" t="s">
        <v>53</v>
      </c>
      <c r="AP3289" t="s">
        <v>59</v>
      </c>
      <c r="AQ3289">
        <v>100445.25</v>
      </c>
    </row>
    <row r="3290" spans="1:43" x14ac:dyDescent="0.2">
      <c r="A3290" t="s">
        <v>3352</v>
      </c>
      <c r="B3290" t="s">
        <v>44</v>
      </c>
      <c r="C3290">
        <v>0</v>
      </c>
      <c r="D3290" t="s">
        <v>45</v>
      </c>
      <c r="E3290" t="s">
        <v>45</v>
      </c>
      <c r="F3290">
        <v>13</v>
      </c>
      <c r="G3290" t="s">
        <v>45</v>
      </c>
      <c r="H3290" t="s">
        <v>46</v>
      </c>
      <c r="I3290" t="s">
        <v>46</v>
      </c>
      <c r="J3290">
        <v>0</v>
      </c>
      <c r="K3290">
        <v>0</v>
      </c>
      <c r="L3290" t="s">
        <v>74</v>
      </c>
      <c r="M3290" t="s">
        <v>74</v>
      </c>
      <c r="N3290" t="s">
        <v>74</v>
      </c>
      <c r="O3290" t="s">
        <v>74</v>
      </c>
      <c r="P3290" t="s">
        <v>74</v>
      </c>
      <c r="Q3290" t="s">
        <v>74</v>
      </c>
      <c r="R3290" t="s">
        <v>75</v>
      </c>
      <c r="S3290" t="s">
        <v>46</v>
      </c>
      <c r="T3290" t="s">
        <v>57</v>
      </c>
      <c r="U3290">
        <v>20.85</v>
      </c>
      <c r="V3290">
        <v>272.35000000000002</v>
      </c>
      <c r="W3290" t="s">
        <v>46</v>
      </c>
      <c r="X3290">
        <v>60.583991408732402</v>
      </c>
      <c r="Y3290">
        <v>85.646059260000001</v>
      </c>
      <c r="Z3290">
        <v>7.4615293580514397</v>
      </c>
      <c r="AA3290" s="1" t="d">
        <v>2025-05-13</v>
      </c>
      <c r="AB3290">
        <v>0</v>
      </c>
      <c r="AC3290">
        <v>135.52500000000001</v>
      </c>
      <c r="AD3290" s="1" t="d">
        <v>2023-09-05</v>
      </c>
      <c r="AE3290" t="s">
        <v>46</v>
      </c>
      <c r="AF3290">
        <v>2025</v>
      </c>
      <c r="AG3290">
        <v>5</v>
      </c>
      <c r="AH3290">
        <v>13</v>
      </c>
      <c r="AI3290">
        <v>2023</v>
      </c>
      <c r="AJ3290">
        <v>9</v>
      </c>
      <c r="AK3290">
        <v>5</v>
      </c>
      <c r="AL3290">
        <v>66.12</v>
      </c>
      <c r="AM3290">
        <v>20.85</v>
      </c>
      <c r="AN3290" t="s">
        <v>58</v>
      </c>
      <c r="AO3290" t="s">
        <v>52</v>
      </c>
      <c r="AP3290" t="s">
        <v>59</v>
      </c>
      <c r="AQ3290">
        <v>0</v>
      </c>
    </row>
    <row r="3291" spans="1:43" x14ac:dyDescent="0.2">
      <c r="A3291" t="s">
        <v>3353</v>
      </c>
      <c r="B3291" t="s">
        <v>44</v>
      </c>
      <c r="C3291">
        <v>0</v>
      </c>
      <c r="D3291" t="s">
        <v>46</v>
      </c>
      <c r="E3291" t="s">
        <v>45</v>
      </c>
      <c r="F3291">
        <v>41</v>
      </c>
      <c r="G3291" t="s">
        <v>45</v>
      </c>
      <c r="H3291" t="s">
        <v>45</v>
      </c>
      <c r="I3291" t="s">
        <v>65</v>
      </c>
      <c r="J3291">
        <v>827</v>
      </c>
      <c r="K3291">
        <v>3</v>
      </c>
      <c r="L3291" t="s">
        <v>46</v>
      </c>
      <c r="M3291" t="s">
        <v>45</v>
      </c>
      <c r="N3291" t="s">
        <v>46</v>
      </c>
      <c r="O3291" t="s">
        <v>46</v>
      </c>
      <c r="P3291" t="s">
        <v>45</v>
      </c>
      <c r="Q3291" t="s">
        <v>46</v>
      </c>
      <c r="R3291" t="s">
        <v>49</v>
      </c>
      <c r="S3291" t="s">
        <v>45</v>
      </c>
      <c r="T3291" t="s">
        <v>62</v>
      </c>
      <c r="U3291">
        <v>88.5</v>
      </c>
      <c r="V3291">
        <v>3645.05</v>
      </c>
      <c r="W3291" t="s">
        <v>46</v>
      </c>
      <c r="X3291">
        <v>65.679416891168799</v>
      </c>
      <c r="Y3291">
        <v>69.803356613078805</v>
      </c>
      <c r="Z3291">
        <v>0</v>
      </c>
      <c r="AA3291" s="1" t="d">
        <v>2023-09-29</v>
      </c>
      <c r="AB3291">
        <v>18.138909699903799</v>
      </c>
      <c r="AC3291">
        <v>1814.25</v>
      </c>
      <c r="AD3291" s="1" t="d">
        <v>2023-09-11</v>
      </c>
      <c r="AE3291" t="s">
        <v>45</v>
      </c>
      <c r="AF3291">
        <v>2023</v>
      </c>
      <c r="AG3291">
        <v>9</v>
      </c>
      <c r="AH3291">
        <v>29</v>
      </c>
      <c r="AI3291">
        <v>2023</v>
      </c>
      <c r="AJ3291">
        <v>9</v>
      </c>
      <c r="AK3291">
        <v>11</v>
      </c>
      <c r="AL3291">
        <v>106.68</v>
      </c>
      <c r="AM3291">
        <v>106.638909699903</v>
      </c>
      <c r="AN3291" t="s">
        <v>63</v>
      </c>
      <c r="AO3291" t="s">
        <v>53</v>
      </c>
      <c r="AP3291" t="s">
        <v>59</v>
      </c>
      <c r="AQ3291">
        <v>73189.5</v>
      </c>
    </row>
    <row r="3292" spans="1:43" x14ac:dyDescent="0.2">
      <c r="A3292" t="s">
        <v>3354</v>
      </c>
      <c r="B3292" t="s">
        <v>44</v>
      </c>
      <c r="C3292">
        <v>0</v>
      </c>
      <c r="D3292" t="s">
        <v>46</v>
      </c>
      <c r="E3292" t="s">
        <v>46</v>
      </c>
      <c r="F3292">
        <v>4</v>
      </c>
      <c r="G3292" t="s">
        <v>46</v>
      </c>
      <c r="H3292" t="s">
        <v>47</v>
      </c>
      <c r="I3292" t="s">
        <v>48</v>
      </c>
      <c r="J3292">
        <v>849</v>
      </c>
      <c r="K3292">
        <v>4</v>
      </c>
      <c r="L3292" t="s">
        <v>45</v>
      </c>
      <c r="M3292" t="s">
        <v>46</v>
      </c>
      <c r="N3292" t="s">
        <v>45</v>
      </c>
      <c r="O3292" t="s">
        <v>46</v>
      </c>
      <c r="P3292" t="s">
        <v>46</v>
      </c>
      <c r="Q3292" t="s">
        <v>46</v>
      </c>
      <c r="R3292" t="s">
        <v>49</v>
      </c>
      <c r="S3292" t="s">
        <v>46</v>
      </c>
      <c r="T3292" t="s">
        <v>57</v>
      </c>
      <c r="U3292">
        <v>35</v>
      </c>
      <c r="V3292">
        <v>135.75</v>
      </c>
      <c r="W3292" t="s">
        <v>46</v>
      </c>
      <c r="X3292">
        <v>91.277970177220496</v>
      </c>
      <c r="Y3292">
        <v>79.764478491257606</v>
      </c>
      <c r="Z3292">
        <v>10.1581098695512</v>
      </c>
      <c r="AA3292" s="1" t="d">
        <v>2023-10-04</v>
      </c>
      <c r="AB3292">
        <v>12.678944481010801</v>
      </c>
      <c r="AC3292">
        <v>70</v>
      </c>
      <c r="AD3292" s="1" t="d">
        <v>2023-06-29</v>
      </c>
      <c r="AE3292" t="s">
        <v>46</v>
      </c>
      <c r="AF3292">
        <v>2023</v>
      </c>
      <c r="AG3292">
        <v>10</v>
      </c>
      <c r="AH3292">
        <v>4</v>
      </c>
      <c r="AI3292">
        <v>2023</v>
      </c>
      <c r="AJ3292">
        <v>6</v>
      </c>
      <c r="AK3292">
        <v>29</v>
      </c>
      <c r="AL3292">
        <v>85.12</v>
      </c>
      <c r="AM3292">
        <v>47.678944481010802</v>
      </c>
      <c r="AN3292" t="s">
        <v>51</v>
      </c>
      <c r="AO3292" t="s">
        <v>59</v>
      </c>
      <c r="AP3292" t="s">
        <v>53</v>
      </c>
      <c r="AQ3292">
        <v>29715</v>
      </c>
    </row>
    <row r="3293" spans="1:43" x14ac:dyDescent="0.2">
      <c r="A3293" t="s">
        <v>3355</v>
      </c>
      <c r="B3293" t="s">
        <v>44</v>
      </c>
      <c r="C3293">
        <v>0</v>
      </c>
      <c r="D3293" t="s">
        <v>45</v>
      </c>
      <c r="E3293" t="s">
        <v>45</v>
      </c>
      <c r="F3293">
        <v>24</v>
      </c>
      <c r="G3293" t="s">
        <v>45</v>
      </c>
      <c r="H3293" t="s">
        <v>46</v>
      </c>
      <c r="I3293" t="s">
        <v>48</v>
      </c>
      <c r="J3293">
        <v>792</v>
      </c>
      <c r="K3293">
        <v>8</v>
      </c>
      <c r="L3293" t="s">
        <v>45</v>
      </c>
      <c r="M3293" t="s">
        <v>46</v>
      </c>
      <c r="N3293" t="s">
        <v>46</v>
      </c>
      <c r="O3293" t="s">
        <v>45</v>
      </c>
      <c r="P3293" t="s">
        <v>46</v>
      </c>
      <c r="Q3293" t="s">
        <v>46</v>
      </c>
      <c r="R3293" t="s">
        <v>49</v>
      </c>
      <c r="S3293" t="s">
        <v>46</v>
      </c>
      <c r="T3293" t="s">
        <v>50</v>
      </c>
      <c r="U3293">
        <v>55.15</v>
      </c>
      <c r="V3293">
        <v>1319.85</v>
      </c>
      <c r="W3293" t="s">
        <v>46</v>
      </c>
      <c r="X3293">
        <v>32.682870151973802</v>
      </c>
      <c r="Y3293">
        <v>78.2564574209716</v>
      </c>
      <c r="Z3293">
        <v>11.358417922500101</v>
      </c>
      <c r="AA3293" s="1" t="d">
        <v>2023-10-27</v>
      </c>
      <c r="AB3293">
        <v>45.094018125313497</v>
      </c>
      <c r="AC3293">
        <v>661.8</v>
      </c>
      <c r="AD3293" s="1" t="d">
        <v>2023-09-11</v>
      </c>
      <c r="AE3293" t="s">
        <v>45</v>
      </c>
      <c r="AF3293">
        <v>2023</v>
      </c>
      <c r="AG3293">
        <v>10</v>
      </c>
      <c r="AH3293">
        <v>27</v>
      </c>
      <c r="AI3293">
        <v>2023</v>
      </c>
      <c r="AJ3293">
        <v>9</v>
      </c>
      <c r="AK3293">
        <v>11</v>
      </c>
      <c r="AL3293">
        <v>45.32</v>
      </c>
      <c r="AM3293">
        <v>100.244018125313</v>
      </c>
      <c r="AN3293" t="s">
        <v>58</v>
      </c>
      <c r="AO3293" t="s">
        <v>59</v>
      </c>
      <c r="AP3293" t="s">
        <v>52</v>
      </c>
      <c r="AQ3293">
        <v>43678.799999999901</v>
      </c>
    </row>
    <row r="3294" spans="1:43" x14ac:dyDescent="0.2">
      <c r="A3294" t="s">
        <v>3356</v>
      </c>
      <c r="B3294" t="s">
        <v>44</v>
      </c>
      <c r="C3294">
        <v>0</v>
      </c>
      <c r="D3294" t="s">
        <v>46</v>
      </c>
      <c r="E3294" t="s">
        <v>46</v>
      </c>
      <c r="F3294">
        <v>5</v>
      </c>
      <c r="G3294" t="s">
        <v>46</v>
      </c>
      <c r="H3294" t="s">
        <v>47</v>
      </c>
      <c r="I3294" t="s">
        <v>48</v>
      </c>
      <c r="J3294">
        <v>434</v>
      </c>
      <c r="K3294">
        <v>10</v>
      </c>
      <c r="L3294" t="s">
        <v>46</v>
      </c>
      <c r="M3294" t="s">
        <v>45</v>
      </c>
      <c r="N3294" t="s">
        <v>46</v>
      </c>
      <c r="O3294" t="s">
        <v>46</v>
      </c>
      <c r="P3294" t="s">
        <v>45</v>
      </c>
      <c r="Q3294" t="s">
        <v>45</v>
      </c>
      <c r="R3294" t="s">
        <v>49</v>
      </c>
      <c r="S3294" t="s">
        <v>45</v>
      </c>
      <c r="T3294" t="s">
        <v>68</v>
      </c>
      <c r="U3294">
        <v>50.95</v>
      </c>
      <c r="V3294">
        <v>229.4</v>
      </c>
      <c r="W3294" t="s">
        <v>46</v>
      </c>
      <c r="X3294">
        <v>89.154480791322797</v>
      </c>
      <c r="Y3294">
        <v>82.253079220409404</v>
      </c>
      <c r="Z3294">
        <v>17.953978710856202</v>
      </c>
      <c r="AA3294" s="1" t="d">
        <v>2023-10-06</v>
      </c>
      <c r="AB3294">
        <v>25.576197559154998</v>
      </c>
      <c r="AC3294">
        <v>127.375</v>
      </c>
      <c r="AD3294" s="1" t="d">
        <v>2023-08-18</v>
      </c>
      <c r="AE3294" t="s">
        <v>46</v>
      </c>
      <c r="AF3294">
        <v>2023</v>
      </c>
      <c r="AG3294">
        <v>10</v>
      </c>
      <c r="AH3294">
        <v>6</v>
      </c>
      <c r="AI3294">
        <v>2023</v>
      </c>
      <c r="AJ3294">
        <v>8</v>
      </c>
      <c r="AK3294">
        <v>18</v>
      </c>
      <c r="AL3294">
        <v>76.2</v>
      </c>
      <c r="AM3294">
        <v>76.526197559154994</v>
      </c>
      <c r="AN3294" t="s">
        <v>51</v>
      </c>
      <c r="AO3294" t="s">
        <v>59</v>
      </c>
      <c r="AP3294" t="s">
        <v>53</v>
      </c>
      <c r="AQ3294">
        <v>22112.3</v>
      </c>
    </row>
    <row r="3295" spans="1:43" x14ac:dyDescent="0.2">
      <c r="A3295" t="s">
        <v>3357</v>
      </c>
      <c r="B3295" t="s">
        <v>44</v>
      </c>
      <c r="C3295">
        <v>0</v>
      </c>
      <c r="D3295" t="s">
        <v>46</v>
      </c>
      <c r="E3295" t="s">
        <v>46</v>
      </c>
      <c r="F3295">
        <v>5</v>
      </c>
      <c r="G3295" t="s">
        <v>45</v>
      </c>
      <c r="H3295" t="s">
        <v>45</v>
      </c>
      <c r="I3295" t="s">
        <v>48</v>
      </c>
      <c r="J3295">
        <v>264</v>
      </c>
      <c r="K3295">
        <v>7</v>
      </c>
      <c r="L3295" t="s">
        <v>46</v>
      </c>
      <c r="M3295" t="s">
        <v>45</v>
      </c>
      <c r="N3295" t="s">
        <v>46</v>
      </c>
      <c r="O3295" t="s">
        <v>46</v>
      </c>
      <c r="P3295" t="s">
        <v>46</v>
      </c>
      <c r="Q3295" t="s">
        <v>45</v>
      </c>
      <c r="R3295" t="s">
        <v>49</v>
      </c>
      <c r="S3295" t="s">
        <v>45</v>
      </c>
      <c r="T3295" t="s">
        <v>50</v>
      </c>
      <c r="U3295">
        <v>64</v>
      </c>
      <c r="V3295">
        <v>370.25</v>
      </c>
      <c r="W3295" t="s">
        <v>46</v>
      </c>
      <c r="X3295">
        <v>75.070352216525606</v>
      </c>
      <c r="Y3295">
        <v>76.304730711666394</v>
      </c>
      <c r="Z3295">
        <v>10.6031738044672</v>
      </c>
      <c r="AA3295" s="1" t="d">
        <v>2023-10-01</v>
      </c>
      <c r="AB3295">
        <v>0</v>
      </c>
      <c r="AC3295">
        <v>160</v>
      </c>
      <c r="AD3295" s="1" t="d">
        <v>2023-07-21</v>
      </c>
      <c r="AE3295" t="s">
        <v>46</v>
      </c>
      <c r="AF3295">
        <v>2023</v>
      </c>
      <c r="AG3295">
        <v>10</v>
      </c>
      <c r="AH3295">
        <v>1</v>
      </c>
      <c r="AI3295">
        <v>2023</v>
      </c>
      <c r="AJ3295">
        <v>7</v>
      </c>
      <c r="AK3295">
        <v>21</v>
      </c>
      <c r="AL3295">
        <v>69.47</v>
      </c>
      <c r="AM3295">
        <v>64</v>
      </c>
      <c r="AN3295" t="s">
        <v>51</v>
      </c>
      <c r="AO3295" t="s">
        <v>59</v>
      </c>
      <c r="AP3295" t="s">
        <v>53</v>
      </c>
      <c r="AQ3295">
        <v>16896</v>
      </c>
    </row>
    <row r="3296" spans="1:43" x14ac:dyDescent="0.2">
      <c r="A3296" t="s">
        <v>3358</v>
      </c>
      <c r="B3296" t="s">
        <v>44</v>
      </c>
      <c r="C3296">
        <v>0</v>
      </c>
      <c r="D3296" t="s">
        <v>45</v>
      </c>
      <c r="E3296" t="s">
        <v>45</v>
      </c>
      <c r="F3296">
        <v>1</v>
      </c>
      <c r="G3296" t="s">
        <v>45</v>
      </c>
      <c r="H3296" t="s">
        <v>46</v>
      </c>
      <c r="I3296" t="s">
        <v>65</v>
      </c>
      <c r="J3296">
        <v>793</v>
      </c>
      <c r="K3296">
        <v>3</v>
      </c>
      <c r="L3296" t="s">
        <v>46</v>
      </c>
      <c r="M3296" t="s">
        <v>46</v>
      </c>
      <c r="N3296" t="s">
        <v>46</v>
      </c>
      <c r="O3296" t="s">
        <v>46</v>
      </c>
      <c r="P3296" t="s">
        <v>46</v>
      </c>
      <c r="Q3296" t="s">
        <v>46</v>
      </c>
      <c r="R3296" t="s">
        <v>49</v>
      </c>
      <c r="S3296" t="s">
        <v>45</v>
      </c>
      <c r="T3296" t="s">
        <v>57</v>
      </c>
      <c r="U3296">
        <v>69.099999999999994</v>
      </c>
      <c r="V3296">
        <v>69.099999999999994</v>
      </c>
      <c r="W3296" t="s">
        <v>45</v>
      </c>
      <c r="X3296">
        <v>51.894675282141698</v>
      </c>
      <c r="Y3296">
        <v>55.024996960000003</v>
      </c>
      <c r="Z3296">
        <v>26.8190077939893</v>
      </c>
      <c r="AA3296" s="1" t="d">
        <v>2023-10-05</v>
      </c>
      <c r="AB3296">
        <v>48.722632482030299</v>
      </c>
      <c r="AC3296">
        <v>34.549999999999997</v>
      </c>
      <c r="AD3296" s="1" t="d">
        <v>2023-09-04</v>
      </c>
      <c r="AE3296" t="s">
        <v>45</v>
      </c>
      <c r="AF3296">
        <v>2023</v>
      </c>
      <c r="AG3296">
        <v>10</v>
      </c>
      <c r="AH3296">
        <v>5</v>
      </c>
      <c r="AI3296">
        <v>2023</v>
      </c>
      <c r="AJ3296">
        <v>9</v>
      </c>
      <c r="AK3296">
        <v>4</v>
      </c>
      <c r="AL3296">
        <v>26.08</v>
      </c>
      <c r="AM3296">
        <v>117.82263248203</v>
      </c>
      <c r="AN3296" t="s">
        <v>51</v>
      </c>
      <c r="AO3296" t="s">
        <v>59</v>
      </c>
      <c r="AP3296" t="s">
        <v>59</v>
      </c>
      <c r="AQ3296">
        <v>54796.299999999901</v>
      </c>
    </row>
    <row r="3297" spans="1:43" x14ac:dyDescent="0.2">
      <c r="A3297" t="s">
        <v>3359</v>
      </c>
      <c r="B3297" t="s">
        <v>44</v>
      </c>
      <c r="C3297">
        <v>0</v>
      </c>
      <c r="D3297" t="s">
        <v>45</v>
      </c>
      <c r="E3297" t="s">
        <v>45</v>
      </c>
      <c r="F3297">
        <v>72</v>
      </c>
      <c r="G3297" t="s">
        <v>45</v>
      </c>
      <c r="H3297" t="s">
        <v>45</v>
      </c>
      <c r="I3297" t="s">
        <v>48</v>
      </c>
      <c r="J3297">
        <v>364</v>
      </c>
      <c r="K3297">
        <v>9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46</v>
      </c>
      <c r="R3297" t="s">
        <v>75</v>
      </c>
      <c r="S3297" t="s">
        <v>46</v>
      </c>
      <c r="T3297" t="s">
        <v>62</v>
      </c>
      <c r="U3297">
        <v>80.2</v>
      </c>
      <c r="V3297">
        <v>5714.2</v>
      </c>
      <c r="W3297" t="s">
        <v>46</v>
      </c>
      <c r="X3297">
        <v>53.870314104261404</v>
      </c>
      <c r="Y3297">
        <v>78.6852740432833</v>
      </c>
      <c r="Z3297">
        <v>15.2201256472118</v>
      </c>
      <c r="AA3297" s="1" t="d">
        <v>2025-01-15</v>
      </c>
      <c r="AB3297">
        <v>12.662589116568901</v>
      </c>
      <c r="AC3297">
        <v>2887.2</v>
      </c>
      <c r="AD3297" s="1" t="d">
        <v>2023-08-31</v>
      </c>
      <c r="AE3297" t="s">
        <v>45</v>
      </c>
      <c r="AF3297">
        <v>2025</v>
      </c>
      <c r="AG3297">
        <v>1</v>
      </c>
      <c r="AH3297">
        <v>15</v>
      </c>
      <c r="AI3297">
        <v>2023</v>
      </c>
      <c r="AJ3297">
        <v>8</v>
      </c>
      <c r="AK3297">
        <v>31</v>
      </c>
      <c r="AL3297">
        <v>110.65</v>
      </c>
      <c r="AM3297">
        <v>92.862589116568898</v>
      </c>
      <c r="AN3297" t="s">
        <v>63</v>
      </c>
      <c r="AO3297" t="s">
        <v>53</v>
      </c>
      <c r="AP3297" t="s">
        <v>59</v>
      </c>
      <c r="AQ3297">
        <v>29192.799999999999</v>
      </c>
    </row>
    <row r="3298" spans="1:43" x14ac:dyDescent="0.2">
      <c r="A3298" t="s">
        <v>3360</v>
      </c>
      <c r="B3298" t="s">
        <v>44</v>
      </c>
      <c r="C3298">
        <v>0</v>
      </c>
      <c r="D3298" t="s">
        <v>46</v>
      </c>
      <c r="E3298" t="s">
        <v>46</v>
      </c>
      <c r="F3298">
        <v>24</v>
      </c>
      <c r="G3298" t="s">
        <v>45</v>
      </c>
      <c r="H3298" t="s">
        <v>46</v>
      </c>
      <c r="I3298" t="s">
        <v>48</v>
      </c>
      <c r="J3298">
        <v>977</v>
      </c>
      <c r="K3298">
        <v>5</v>
      </c>
      <c r="L3298" t="s">
        <v>46</v>
      </c>
      <c r="M3298" t="s">
        <v>46</v>
      </c>
      <c r="N3298" t="s">
        <v>45</v>
      </c>
      <c r="O3298" t="s">
        <v>46</v>
      </c>
      <c r="P3298" t="s">
        <v>46</v>
      </c>
      <c r="Q3298" t="s">
        <v>46</v>
      </c>
      <c r="R3298" t="s">
        <v>49</v>
      </c>
      <c r="S3298" t="s">
        <v>45</v>
      </c>
      <c r="T3298" t="s">
        <v>68</v>
      </c>
      <c r="U3298">
        <v>49.3</v>
      </c>
      <c r="V3298">
        <v>1233.25</v>
      </c>
      <c r="W3298" t="s">
        <v>46</v>
      </c>
      <c r="X3298">
        <v>95.145895408122996</v>
      </c>
      <c r="Y3298">
        <v>88.260471714415004</v>
      </c>
      <c r="Z3298">
        <v>12.919185407695201</v>
      </c>
      <c r="AA3298" s="1" t="d">
        <v>2023-10-17</v>
      </c>
      <c r="AB3298">
        <v>35.932720298083801</v>
      </c>
      <c r="AC3298">
        <v>591.599999999999</v>
      </c>
      <c r="AD3298" s="1" t="d">
        <v>2023-07-27</v>
      </c>
      <c r="AE3298" t="s">
        <v>46</v>
      </c>
      <c r="AF3298">
        <v>2023</v>
      </c>
      <c r="AG3298">
        <v>10</v>
      </c>
      <c r="AH3298">
        <v>17</v>
      </c>
      <c r="AI3298">
        <v>2023</v>
      </c>
      <c r="AJ3298">
        <v>7</v>
      </c>
      <c r="AK3298">
        <v>27</v>
      </c>
      <c r="AL3298">
        <v>106.23</v>
      </c>
      <c r="AM3298">
        <v>85.232720298083805</v>
      </c>
      <c r="AN3298" t="s">
        <v>58</v>
      </c>
      <c r="AO3298" t="s">
        <v>59</v>
      </c>
      <c r="AP3298" t="s">
        <v>53</v>
      </c>
      <c r="AQ3298">
        <v>48166.1</v>
      </c>
    </row>
    <row r="3299" spans="1:43" x14ac:dyDescent="0.2">
      <c r="A3299" t="s">
        <v>3361</v>
      </c>
      <c r="B3299" t="s">
        <v>44</v>
      </c>
      <c r="C3299">
        <v>0</v>
      </c>
      <c r="D3299" t="s">
        <v>45</v>
      </c>
      <c r="E3299" t="s">
        <v>46</v>
      </c>
      <c r="F3299">
        <v>42</v>
      </c>
      <c r="G3299" t="s">
        <v>45</v>
      </c>
      <c r="H3299" t="s">
        <v>45</v>
      </c>
      <c r="I3299" t="s">
        <v>48</v>
      </c>
      <c r="J3299">
        <v>560</v>
      </c>
      <c r="K3299">
        <v>5</v>
      </c>
      <c r="L3299" t="s">
        <v>45</v>
      </c>
      <c r="M3299" t="s">
        <v>46</v>
      </c>
      <c r="N3299" t="s">
        <v>45</v>
      </c>
      <c r="O3299" t="s">
        <v>45</v>
      </c>
      <c r="P3299" t="s">
        <v>45</v>
      </c>
      <c r="Q3299" t="s">
        <v>45</v>
      </c>
      <c r="R3299" t="s">
        <v>75</v>
      </c>
      <c r="S3299" t="s">
        <v>46</v>
      </c>
      <c r="T3299" t="s">
        <v>68</v>
      </c>
      <c r="U3299">
        <v>84.35</v>
      </c>
      <c r="V3299">
        <v>3571.6</v>
      </c>
      <c r="W3299" t="s">
        <v>46</v>
      </c>
      <c r="X3299">
        <v>55.817396800859001</v>
      </c>
      <c r="Y3299">
        <v>75.632357627617793</v>
      </c>
      <c r="Z3299">
        <v>7.8237590149741498</v>
      </c>
      <c r="AA3299" s="1" t="d">
        <v>2025-07-28</v>
      </c>
      <c r="AB3299">
        <v>12.9642169029946</v>
      </c>
      <c r="AC3299">
        <v>1771.35</v>
      </c>
      <c r="AD3299" s="1" t="d">
        <v>2023-09-01</v>
      </c>
      <c r="AE3299" t="s">
        <v>45</v>
      </c>
      <c r="AF3299">
        <v>2025</v>
      </c>
      <c r="AG3299">
        <v>7</v>
      </c>
      <c r="AH3299">
        <v>28</v>
      </c>
      <c r="AI3299">
        <v>2023</v>
      </c>
      <c r="AJ3299">
        <v>9</v>
      </c>
      <c r="AK3299">
        <v>1</v>
      </c>
      <c r="AL3299">
        <v>89.99</v>
      </c>
      <c r="AM3299">
        <v>97.314216902994602</v>
      </c>
      <c r="AN3299" t="s">
        <v>63</v>
      </c>
      <c r="AO3299" t="s">
        <v>53</v>
      </c>
      <c r="AP3299" t="s">
        <v>59</v>
      </c>
      <c r="AQ3299">
        <v>47236</v>
      </c>
    </row>
    <row r="3300" spans="1:43" x14ac:dyDescent="0.2">
      <c r="A3300" t="s">
        <v>3362</v>
      </c>
      <c r="B3300" t="s">
        <v>44</v>
      </c>
      <c r="C3300">
        <v>0</v>
      </c>
      <c r="D3300" t="s">
        <v>46</v>
      </c>
      <c r="E3300" t="s">
        <v>46</v>
      </c>
      <c r="F3300">
        <v>4</v>
      </c>
      <c r="G3300" t="s">
        <v>45</v>
      </c>
      <c r="H3300" t="s">
        <v>46</v>
      </c>
      <c r="I3300" t="s">
        <v>46</v>
      </c>
      <c r="J3300">
        <v>0</v>
      </c>
      <c r="K3300">
        <v>0</v>
      </c>
      <c r="L3300" t="s">
        <v>74</v>
      </c>
      <c r="M3300" t="s">
        <v>74</v>
      </c>
      <c r="N3300" t="s">
        <v>74</v>
      </c>
      <c r="O3300" t="s">
        <v>74</v>
      </c>
      <c r="P3300" t="s">
        <v>74</v>
      </c>
      <c r="Q3300" t="s">
        <v>74</v>
      </c>
      <c r="R3300" t="s">
        <v>49</v>
      </c>
      <c r="S3300" t="s">
        <v>46</v>
      </c>
      <c r="T3300" t="s">
        <v>57</v>
      </c>
      <c r="U3300">
        <v>20.05</v>
      </c>
      <c r="V3300">
        <v>83.3</v>
      </c>
      <c r="W3300" t="s">
        <v>46</v>
      </c>
      <c r="X3300">
        <v>52.699742341060599</v>
      </c>
      <c r="Y3300">
        <v>63.9342289926132</v>
      </c>
      <c r="Z3300">
        <v>2.9551962660397999</v>
      </c>
      <c r="AA3300" s="1" t="d">
        <v>2023-10-26</v>
      </c>
      <c r="AB3300">
        <v>0</v>
      </c>
      <c r="AC3300">
        <v>40.1</v>
      </c>
      <c r="AD3300" s="1" t="d">
        <v>2023-09-01</v>
      </c>
      <c r="AE3300" t="s">
        <v>46</v>
      </c>
      <c r="AF3300">
        <v>2023</v>
      </c>
      <c r="AG3300">
        <v>10</v>
      </c>
      <c r="AH3300">
        <v>26</v>
      </c>
      <c r="AI3300">
        <v>2023</v>
      </c>
      <c r="AJ3300">
        <v>9</v>
      </c>
      <c r="AK3300">
        <v>1</v>
      </c>
      <c r="AL3300">
        <v>53.74</v>
      </c>
      <c r="AM3300">
        <v>20.05</v>
      </c>
      <c r="AN3300" t="s">
        <v>51</v>
      </c>
      <c r="AO3300" t="s">
        <v>52</v>
      </c>
      <c r="AP3300" t="s">
        <v>59</v>
      </c>
      <c r="AQ3300">
        <v>0</v>
      </c>
    </row>
    <row r="3301" spans="1:43" x14ac:dyDescent="0.2">
      <c r="A3301" t="s">
        <v>3363</v>
      </c>
      <c r="B3301" t="s">
        <v>55</v>
      </c>
      <c r="C3301">
        <v>0</v>
      </c>
      <c r="D3301" t="s">
        <v>46</v>
      </c>
      <c r="E3301" t="s">
        <v>46</v>
      </c>
      <c r="F3301">
        <v>68</v>
      </c>
      <c r="G3301" t="s">
        <v>45</v>
      </c>
      <c r="H3301" t="s">
        <v>45</v>
      </c>
      <c r="I3301" t="s">
        <v>65</v>
      </c>
      <c r="J3301">
        <v>771</v>
      </c>
      <c r="K3301">
        <v>1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56</v>
      </c>
      <c r="S3301" t="s">
        <v>45</v>
      </c>
      <c r="T3301" t="s">
        <v>68</v>
      </c>
      <c r="U3301">
        <v>117.2</v>
      </c>
      <c r="V3301">
        <v>8035.95</v>
      </c>
      <c r="W3301" t="s">
        <v>46</v>
      </c>
      <c r="X3301">
        <v>87.059718135470902</v>
      </c>
      <c r="Y3301">
        <v>97.495839040000007</v>
      </c>
      <c r="Z3301">
        <v>11.375011491459</v>
      </c>
      <c r="AA3301" s="1" t="d">
        <v>2024-03-11</v>
      </c>
      <c r="AB3301">
        <v>42.152581807737803</v>
      </c>
      <c r="AC3301">
        <v>3984.8</v>
      </c>
      <c r="AD3301" s="1" t="d">
        <v>2023-07-18</v>
      </c>
      <c r="AE3301" t="s">
        <v>46</v>
      </c>
      <c r="AF3301">
        <v>2024</v>
      </c>
      <c r="AG3301">
        <v>3</v>
      </c>
      <c r="AH3301">
        <v>11</v>
      </c>
      <c r="AI3301">
        <v>2023</v>
      </c>
      <c r="AJ3301">
        <v>7</v>
      </c>
      <c r="AK3301">
        <v>18</v>
      </c>
      <c r="AL3301">
        <v>143.68</v>
      </c>
      <c r="AM3301">
        <v>159.35258180773701</v>
      </c>
      <c r="AN3301" t="s">
        <v>63</v>
      </c>
      <c r="AO3301" t="s">
        <v>53</v>
      </c>
      <c r="AP3301" t="s">
        <v>53</v>
      </c>
      <c r="AQ3301">
        <v>90361.2</v>
      </c>
    </row>
    <row r="3302" spans="1:43" x14ac:dyDescent="0.2">
      <c r="A3302" t="s">
        <v>3364</v>
      </c>
      <c r="B3302" t="s">
        <v>44</v>
      </c>
      <c r="C3302">
        <v>0</v>
      </c>
      <c r="D3302" t="s">
        <v>45</v>
      </c>
      <c r="E3302" t="s">
        <v>45</v>
      </c>
      <c r="F3302">
        <v>33</v>
      </c>
      <c r="G3302" t="s">
        <v>45</v>
      </c>
      <c r="H3302" t="s">
        <v>46</v>
      </c>
      <c r="I3302" t="s">
        <v>46</v>
      </c>
      <c r="J3302">
        <v>0</v>
      </c>
      <c r="K3302">
        <v>0</v>
      </c>
      <c r="L3302" t="s">
        <v>74</v>
      </c>
      <c r="M3302" t="s">
        <v>74</v>
      </c>
      <c r="N3302" t="s">
        <v>74</v>
      </c>
      <c r="O3302" t="s">
        <v>74</v>
      </c>
      <c r="P3302" t="s">
        <v>74</v>
      </c>
      <c r="Q3302" t="s">
        <v>74</v>
      </c>
      <c r="R3302" t="s">
        <v>56</v>
      </c>
      <c r="S3302" t="s">
        <v>46</v>
      </c>
      <c r="T3302" t="s">
        <v>57</v>
      </c>
      <c r="U3302">
        <v>20.100000000000001</v>
      </c>
      <c r="V3302">
        <v>579.4</v>
      </c>
      <c r="W3302" t="s">
        <v>46</v>
      </c>
      <c r="X3302">
        <v>75.078293144288693</v>
      </c>
      <c r="Y3302">
        <v>93.8145407869048</v>
      </c>
      <c r="Z3302">
        <v>2.5394899142731799</v>
      </c>
      <c r="AA3302" s="1" t="d">
        <v>2024-04-20</v>
      </c>
      <c r="AB3302">
        <v>0</v>
      </c>
      <c r="AC3302">
        <v>331.65</v>
      </c>
      <c r="AD3302" s="1" t="d">
        <v>2023-08-28</v>
      </c>
      <c r="AE3302" t="s">
        <v>46</v>
      </c>
      <c r="AF3302">
        <v>2024</v>
      </c>
      <c r="AG3302">
        <v>4</v>
      </c>
      <c r="AH3302">
        <v>20</v>
      </c>
      <c r="AI3302">
        <v>2023</v>
      </c>
      <c r="AJ3302">
        <v>8</v>
      </c>
      <c r="AK3302">
        <v>28</v>
      </c>
      <c r="AL3302">
        <v>105.54</v>
      </c>
      <c r="AM3302">
        <v>20.100000000000001</v>
      </c>
      <c r="AN3302" t="s">
        <v>58</v>
      </c>
      <c r="AO3302" t="s">
        <v>52</v>
      </c>
      <c r="AP3302" t="s">
        <v>53</v>
      </c>
      <c r="AQ3302">
        <v>0</v>
      </c>
    </row>
    <row r="3303" spans="1:43" x14ac:dyDescent="0.2">
      <c r="A3303" t="s">
        <v>3365</v>
      </c>
      <c r="B3303" t="s">
        <v>44</v>
      </c>
      <c r="C3303">
        <v>1</v>
      </c>
      <c r="D3303" t="s">
        <v>46</v>
      </c>
      <c r="E3303" t="s">
        <v>46</v>
      </c>
      <c r="F3303">
        <v>1</v>
      </c>
      <c r="G3303" t="s">
        <v>45</v>
      </c>
      <c r="H3303" t="s">
        <v>46</v>
      </c>
      <c r="I3303" t="s">
        <v>65</v>
      </c>
      <c r="J3303">
        <v>179</v>
      </c>
      <c r="K3303">
        <v>6</v>
      </c>
      <c r="L3303" t="s">
        <v>46</v>
      </c>
      <c r="M3303" t="s">
        <v>46</v>
      </c>
      <c r="N3303" t="s">
        <v>46</v>
      </c>
      <c r="O3303" t="s">
        <v>46</v>
      </c>
      <c r="P3303" t="s">
        <v>46</v>
      </c>
      <c r="Q3303" t="s">
        <v>46</v>
      </c>
      <c r="R3303" t="s">
        <v>49</v>
      </c>
      <c r="S3303" t="s">
        <v>45</v>
      </c>
      <c r="T3303" t="s">
        <v>50</v>
      </c>
      <c r="U3303">
        <v>69.599999999999994</v>
      </c>
      <c r="V3303">
        <v>69.599999999999994</v>
      </c>
      <c r="W3303" t="s">
        <v>45</v>
      </c>
      <c r="X3303">
        <v>55.931116351954003</v>
      </c>
      <c r="Y3303">
        <v>41.092511364477303</v>
      </c>
      <c r="Z3303">
        <v>32.005691306321097</v>
      </c>
      <c r="AA3303" s="1" t="d">
        <v>2023-10-11</v>
      </c>
      <c r="AB3303">
        <v>0</v>
      </c>
      <c r="AC3303">
        <v>34.799999999999997</v>
      </c>
      <c r="AD3303" s="1" t="d">
        <v>2023-08-30</v>
      </c>
      <c r="AE3303" t="s">
        <v>45</v>
      </c>
      <c r="AF3303">
        <v>2023</v>
      </c>
      <c r="AG3303">
        <v>10</v>
      </c>
      <c r="AH3303">
        <v>11</v>
      </c>
      <c r="AI3303">
        <v>2023</v>
      </c>
      <c r="AJ3303">
        <v>8</v>
      </c>
      <c r="AK3303">
        <v>30</v>
      </c>
      <c r="AL3303">
        <v>24.93</v>
      </c>
      <c r="AM3303">
        <v>69.599999999999994</v>
      </c>
      <c r="AN3303" t="s">
        <v>51</v>
      </c>
      <c r="AO3303" t="s">
        <v>59</v>
      </c>
      <c r="AP3303" t="s">
        <v>59</v>
      </c>
      <c r="AQ3303">
        <v>12458.4</v>
      </c>
    </row>
    <row r="3304" spans="1:43" x14ac:dyDescent="0.2">
      <c r="A3304" t="s">
        <v>3366</v>
      </c>
      <c r="B3304" t="s">
        <v>55</v>
      </c>
      <c r="C3304">
        <v>0</v>
      </c>
      <c r="D3304" t="s">
        <v>46</v>
      </c>
      <c r="E3304" t="s">
        <v>46</v>
      </c>
      <c r="F3304">
        <v>31</v>
      </c>
      <c r="G3304" t="s">
        <v>45</v>
      </c>
      <c r="H3304" t="s">
        <v>45</v>
      </c>
      <c r="I3304" t="s">
        <v>65</v>
      </c>
      <c r="J3304">
        <v>144</v>
      </c>
      <c r="K3304">
        <v>4</v>
      </c>
      <c r="L3304" t="s">
        <v>46</v>
      </c>
      <c r="M3304" t="s">
        <v>45</v>
      </c>
      <c r="N3304" t="s">
        <v>45</v>
      </c>
      <c r="O3304" t="s">
        <v>46</v>
      </c>
      <c r="P3304" t="s">
        <v>45</v>
      </c>
      <c r="Q3304" t="s">
        <v>45</v>
      </c>
      <c r="R3304" t="s">
        <v>56</v>
      </c>
      <c r="S3304" t="s">
        <v>45</v>
      </c>
      <c r="T3304" t="s">
        <v>50</v>
      </c>
      <c r="U3304">
        <v>103.45</v>
      </c>
      <c r="V3304">
        <v>3066.45</v>
      </c>
      <c r="W3304" t="s">
        <v>45</v>
      </c>
      <c r="X3304">
        <v>73.249374631069202</v>
      </c>
      <c r="Y3304">
        <v>35.731734232186497</v>
      </c>
      <c r="Z3304">
        <v>39.274936787403199</v>
      </c>
      <c r="AA3304" s="1" t="d">
        <v>2024-02-23</v>
      </c>
      <c r="AB3304">
        <v>0</v>
      </c>
      <c r="AC3304">
        <v>1603.4749999999999</v>
      </c>
      <c r="AD3304" s="1" t="d">
        <v>2023-09-11</v>
      </c>
      <c r="AE3304" t="s">
        <v>46</v>
      </c>
      <c r="AF3304">
        <v>2024</v>
      </c>
      <c r="AG3304">
        <v>2</v>
      </c>
      <c r="AH3304">
        <v>23</v>
      </c>
      <c r="AI3304">
        <v>2023</v>
      </c>
      <c r="AJ3304">
        <v>9</v>
      </c>
      <c r="AK3304">
        <v>11</v>
      </c>
      <c r="AL3304">
        <v>64.97</v>
      </c>
      <c r="AM3304">
        <v>103.45</v>
      </c>
      <c r="AN3304" t="s">
        <v>58</v>
      </c>
      <c r="AO3304" t="s">
        <v>53</v>
      </c>
      <c r="AP3304" t="s">
        <v>59</v>
      </c>
      <c r="AQ3304">
        <v>14896.8</v>
      </c>
    </row>
    <row r="3305" spans="1:43" x14ac:dyDescent="0.2">
      <c r="A3305" t="s">
        <v>3367</v>
      </c>
      <c r="B3305" t="s">
        <v>44</v>
      </c>
      <c r="C3305">
        <v>0</v>
      </c>
      <c r="D3305" t="s">
        <v>46</v>
      </c>
      <c r="E3305" t="s">
        <v>46</v>
      </c>
      <c r="F3305">
        <v>4</v>
      </c>
      <c r="G3305" t="s">
        <v>45</v>
      </c>
      <c r="H3305" t="s">
        <v>45</v>
      </c>
      <c r="I3305" t="s">
        <v>65</v>
      </c>
      <c r="J3305">
        <v>747</v>
      </c>
      <c r="K3305">
        <v>2</v>
      </c>
      <c r="L3305" t="s">
        <v>46</v>
      </c>
      <c r="M3305" t="s">
        <v>45</v>
      </c>
      <c r="N3305" t="s">
        <v>46</v>
      </c>
      <c r="O3305" t="s">
        <v>46</v>
      </c>
      <c r="P3305" t="s">
        <v>46</v>
      </c>
      <c r="Q3305" t="s">
        <v>46</v>
      </c>
      <c r="R3305" t="s">
        <v>49</v>
      </c>
      <c r="S3305" t="s">
        <v>46</v>
      </c>
      <c r="T3305" t="s">
        <v>62</v>
      </c>
      <c r="U3305">
        <v>77.95</v>
      </c>
      <c r="V3305">
        <v>305.55</v>
      </c>
      <c r="W3305" t="s">
        <v>45</v>
      </c>
      <c r="X3305">
        <v>54.613709745395802</v>
      </c>
      <c r="Y3305">
        <v>50.693371617153403</v>
      </c>
      <c r="Z3305">
        <v>35.099643027138697</v>
      </c>
      <c r="AA3305" s="1" t="d">
        <v>2023-10-27</v>
      </c>
      <c r="AB3305">
        <v>22.8464861054381</v>
      </c>
      <c r="AC3305">
        <v>155.9</v>
      </c>
      <c r="AD3305" s="1" t="d">
        <v>2023-09-03</v>
      </c>
      <c r="AE3305" t="s">
        <v>45</v>
      </c>
      <c r="AF3305">
        <v>2023</v>
      </c>
      <c r="AG3305">
        <v>10</v>
      </c>
      <c r="AH3305">
        <v>27</v>
      </c>
      <c r="AI3305">
        <v>2023</v>
      </c>
      <c r="AJ3305">
        <v>9</v>
      </c>
      <c r="AK3305">
        <v>3</v>
      </c>
      <c r="AL3305">
        <v>23.51</v>
      </c>
      <c r="AM3305">
        <v>100.79648610543801</v>
      </c>
      <c r="AN3305" t="s">
        <v>51</v>
      </c>
      <c r="AO3305" t="s">
        <v>53</v>
      </c>
      <c r="AP3305" t="s">
        <v>59</v>
      </c>
      <c r="AQ3305">
        <v>58228.65</v>
      </c>
    </row>
    <row r="3306" spans="1:43" x14ac:dyDescent="0.2">
      <c r="A3306" t="s">
        <v>3368</v>
      </c>
      <c r="B3306" t="s">
        <v>55</v>
      </c>
      <c r="C3306">
        <v>1</v>
      </c>
      <c r="D3306" t="s">
        <v>45</v>
      </c>
      <c r="E3306" t="s">
        <v>46</v>
      </c>
      <c r="F3306">
        <v>69</v>
      </c>
      <c r="G3306" t="s">
        <v>45</v>
      </c>
      <c r="H3306" t="s">
        <v>45</v>
      </c>
      <c r="I3306" t="s">
        <v>65</v>
      </c>
      <c r="J3306">
        <v>160</v>
      </c>
      <c r="K3306">
        <v>3</v>
      </c>
      <c r="L3306" t="s">
        <v>46</v>
      </c>
      <c r="M3306" t="s">
        <v>45</v>
      </c>
      <c r="N3306" t="s">
        <v>45</v>
      </c>
      <c r="O3306" t="s">
        <v>45</v>
      </c>
      <c r="P3306" t="s">
        <v>45</v>
      </c>
      <c r="Q3306" t="s">
        <v>45</v>
      </c>
      <c r="R3306" t="s">
        <v>75</v>
      </c>
      <c r="S3306" t="s">
        <v>45</v>
      </c>
      <c r="T3306" t="s">
        <v>50</v>
      </c>
      <c r="U3306">
        <v>109.95</v>
      </c>
      <c r="V3306">
        <v>7634.25</v>
      </c>
      <c r="W3306" t="s">
        <v>46</v>
      </c>
      <c r="X3306">
        <v>86.512320976338998</v>
      </c>
      <c r="Y3306">
        <v>67.077373048943798</v>
      </c>
      <c r="Z3306">
        <v>16.476035363348199</v>
      </c>
      <c r="AA3306" s="1" t="d">
        <v>2025-08-23</v>
      </c>
      <c r="AB3306">
        <v>0</v>
      </c>
      <c r="AC3306">
        <v>3793.2750000000001</v>
      </c>
      <c r="AD3306" s="1" t="d">
        <v>2023-08-21</v>
      </c>
      <c r="AE3306" t="s">
        <v>46</v>
      </c>
      <c r="AF3306">
        <v>2025</v>
      </c>
      <c r="AG3306">
        <v>8</v>
      </c>
      <c r="AH3306">
        <v>23</v>
      </c>
      <c r="AI3306">
        <v>2023</v>
      </c>
      <c r="AJ3306">
        <v>8</v>
      </c>
      <c r="AK3306">
        <v>21</v>
      </c>
      <c r="AL3306">
        <v>139.04</v>
      </c>
      <c r="AM3306">
        <v>109.95</v>
      </c>
      <c r="AN3306" t="s">
        <v>63</v>
      </c>
      <c r="AO3306" t="s">
        <v>53</v>
      </c>
      <c r="AP3306" t="s">
        <v>53</v>
      </c>
      <c r="AQ3306">
        <v>17592</v>
      </c>
    </row>
    <row r="3307" spans="1:43" x14ac:dyDescent="0.2">
      <c r="A3307" t="s">
        <v>3369</v>
      </c>
      <c r="B3307" t="s">
        <v>55</v>
      </c>
      <c r="C3307">
        <v>1</v>
      </c>
      <c r="D3307" t="s">
        <v>46</v>
      </c>
      <c r="E3307" t="s">
        <v>46</v>
      </c>
      <c r="F3307">
        <v>38</v>
      </c>
      <c r="G3307" t="s">
        <v>45</v>
      </c>
      <c r="H3307" t="s">
        <v>45</v>
      </c>
      <c r="I3307" t="s">
        <v>65</v>
      </c>
      <c r="J3307">
        <v>112</v>
      </c>
      <c r="K3307">
        <v>1</v>
      </c>
      <c r="L3307" t="s">
        <v>46</v>
      </c>
      <c r="M3307" t="s">
        <v>46</v>
      </c>
      <c r="N3307" t="s">
        <v>46</v>
      </c>
      <c r="O3307" t="s">
        <v>46</v>
      </c>
      <c r="P3307" t="s">
        <v>45</v>
      </c>
      <c r="Q3307" t="s">
        <v>45</v>
      </c>
      <c r="R3307" t="s">
        <v>49</v>
      </c>
      <c r="S3307" t="s">
        <v>46</v>
      </c>
      <c r="T3307" t="s">
        <v>50</v>
      </c>
      <c r="U3307">
        <v>94.75</v>
      </c>
      <c r="V3307">
        <v>3653</v>
      </c>
      <c r="W3307" t="s">
        <v>46</v>
      </c>
      <c r="X3307">
        <v>85.920564470000002</v>
      </c>
      <c r="Y3307">
        <v>86.897078052451903</v>
      </c>
      <c r="Z3307">
        <v>9.1896894899999992</v>
      </c>
      <c r="AA3307" s="1" t="d">
        <v>2023-10-01</v>
      </c>
      <c r="AB3307">
        <v>0</v>
      </c>
      <c r="AC3307">
        <v>1800.25</v>
      </c>
      <c r="AD3307" s="1" t="d">
        <v>2023-08-10</v>
      </c>
      <c r="AE3307" t="s">
        <v>46</v>
      </c>
      <c r="AF3307">
        <v>2023</v>
      </c>
      <c r="AG3307">
        <v>10</v>
      </c>
      <c r="AH3307">
        <v>1</v>
      </c>
      <c r="AI3307">
        <v>2023</v>
      </c>
      <c r="AJ3307">
        <v>8</v>
      </c>
      <c r="AK3307">
        <v>10</v>
      </c>
      <c r="AL3307">
        <v>114.73</v>
      </c>
      <c r="AM3307">
        <v>94.75</v>
      </c>
      <c r="AN3307" t="s">
        <v>63</v>
      </c>
      <c r="AO3307" t="s">
        <v>53</v>
      </c>
      <c r="AP3307" t="s">
        <v>53</v>
      </c>
      <c r="AQ3307">
        <v>10612</v>
      </c>
    </row>
    <row r="3308" spans="1:43" x14ac:dyDescent="0.2">
      <c r="A3308" t="s">
        <v>3370</v>
      </c>
      <c r="B3308" t="s">
        <v>44</v>
      </c>
      <c r="C3308">
        <v>0</v>
      </c>
      <c r="D3308" t="s">
        <v>45</v>
      </c>
      <c r="E3308" t="s">
        <v>45</v>
      </c>
      <c r="F3308">
        <v>3</v>
      </c>
      <c r="G3308" t="s">
        <v>45</v>
      </c>
      <c r="H3308" t="s">
        <v>46</v>
      </c>
      <c r="I3308" t="s">
        <v>65</v>
      </c>
      <c r="J3308">
        <v>452</v>
      </c>
      <c r="K3308">
        <v>10</v>
      </c>
      <c r="L3308" t="s">
        <v>46</v>
      </c>
      <c r="M3308" t="s">
        <v>45</v>
      </c>
      <c r="N3308" t="s">
        <v>46</v>
      </c>
      <c r="O3308" t="s">
        <v>45</v>
      </c>
      <c r="P3308" t="s">
        <v>46</v>
      </c>
      <c r="Q3308" t="s">
        <v>46</v>
      </c>
      <c r="R3308" t="s">
        <v>49</v>
      </c>
      <c r="S3308" t="s">
        <v>45</v>
      </c>
      <c r="T3308" t="s">
        <v>50</v>
      </c>
      <c r="U3308">
        <v>80</v>
      </c>
      <c r="V3308">
        <v>241.3</v>
      </c>
      <c r="W3308" t="s">
        <v>46</v>
      </c>
      <c r="X3308">
        <v>77.980092982329097</v>
      </c>
      <c r="Y3308">
        <v>74.9702522944865</v>
      </c>
      <c r="Z3308">
        <v>15.975887057556999</v>
      </c>
      <c r="AA3308" s="1" t="d">
        <v>2023-10-16</v>
      </c>
      <c r="AB3308">
        <v>24.901330950382</v>
      </c>
      <c r="AC3308">
        <v>120</v>
      </c>
      <c r="AD3308" s="1" t="d">
        <v>2023-06-18</v>
      </c>
      <c r="AE3308" t="s">
        <v>46</v>
      </c>
      <c r="AF3308">
        <v>2023</v>
      </c>
      <c r="AG3308">
        <v>10</v>
      </c>
      <c r="AH3308">
        <v>16</v>
      </c>
      <c r="AI3308">
        <v>2023</v>
      </c>
      <c r="AJ3308">
        <v>6</v>
      </c>
      <c r="AK3308">
        <v>18</v>
      </c>
      <c r="AL3308">
        <v>65</v>
      </c>
      <c r="AM3308">
        <v>104.901330950382</v>
      </c>
      <c r="AN3308" t="s">
        <v>51</v>
      </c>
      <c r="AO3308" t="s">
        <v>53</v>
      </c>
      <c r="AP3308" t="s">
        <v>53</v>
      </c>
      <c r="AQ3308">
        <v>36160</v>
      </c>
    </row>
    <row r="3309" spans="1:43" x14ac:dyDescent="0.2">
      <c r="A3309" t="s">
        <v>3371</v>
      </c>
      <c r="B3309" t="s">
        <v>44</v>
      </c>
      <c r="C3309">
        <v>0</v>
      </c>
      <c r="D3309" t="s">
        <v>45</v>
      </c>
      <c r="E3309" t="s">
        <v>45</v>
      </c>
      <c r="F3309">
        <v>48</v>
      </c>
      <c r="G3309" t="s">
        <v>45</v>
      </c>
      <c r="H3309" t="s">
        <v>45</v>
      </c>
      <c r="I3309" t="s">
        <v>48</v>
      </c>
      <c r="J3309">
        <v>68</v>
      </c>
      <c r="K3309">
        <v>9</v>
      </c>
      <c r="L3309" t="s">
        <v>46</v>
      </c>
      <c r="M3309" t="s">
        <v>45</v>
      </c>
      <c r="N3309" t="s">
        <v>46</v>
      </c>
      <c r="O3309" t="s">
        <v>45</v>
      </c>
      <c r="P3309" t="s">
        <v>45</v>
      </c>
      <c r="Q3309" t="s">
        <v>45</v>
      </c>
      <c r="R3309" t="s">
        <v>75</v>
      </c>
      <c r="S3309" t="s">
        <v>46</v>
      </c>
      <c r="T3309" t="s">
        <v>50</v>
      </c>
      <c r="U3309">
        <v>79.650000000000006</v>
      </c>
      <c r="V3309">
        <v>3870.3</v>
      </c>
      <c r="W3309" t="s">
        <v>46</v>
      </c>
      <c r="X3309">
        <v>75.424915918705196</v>
      </c>
      <c r="Y3309">
        <v>82.634872150000007</v>
      </c>
      <c r="Z3309">
        <v>7.5989278293379998</v>
      </c>
      <c r="AA3309" s="1" t="d">
        <v>2025-03-15</v>
      </c>
      <c r="AB3309">
        <v>0</v>
      </c>
      <c r="AC3309">
        <v>1911.6</v>
      </c>
      <c r="AD3309" s="1" t="d">
        <v>2023-06-23</v>
      </c>
      <c r="AE3309" t="s">
        <v>46</v>
      </c>
      <c r="AF3309">
        <v>2025</v>
      </c>
      <c r="AG3309">
        <v>3</v>
      </c>
      <c r="AH3309">
        <v>15</v>
      </c>
      <c r="AI3309">
        <v>2023</v>
      </c>
      <c r="AJ3309">
        <v>6</v>
      </c>
      <c r="AK3309">
        <v>23</v>
      </c>
      <c r="AL3309">
        <v>115.83</v>
      </c>
      <c r="AM3309">
        <v>79.650000000000006</v>
      </c>
      <c r="AN3309" t="s">
        <v>63</v>
      </c>
      <c r="AO3309" t="s">
        <v>53</v>
      </c>
      <c r="AP3309" t="s">
        <v>53</v>
      </c>
      <c r="AQ3309">
        <v>5416.2</v>
      </c>
    </row>
    <row r="3310" spans="1:43" x14ac:dyDescent="0.2">
      <c r="A3310" t="s">
        <v>3372</v>
      </c>
      <c r="B3310" t="s">
        <v>44</v>
      </c>
      <c r="C3310">
        <v>0</v>
      </c>
      <c r="D3310" t="s">
        <v>45</v>
      </c>
      <c r="E3310" t="s">
        <v>46</v>
      </c>
      <c r="F3310">
        <v>15</v>
      </c>
      <c r="G3310" t="s">
        <v>45</v>
      </c>
      <c r="H3310" t="s">
        <v>45</v>
      </c>
      <c r="I3310" t="s">
        <v>46</v>
      </c>
      <c r="J3310">
        <v>0</v>
      </c>
      <c r="K3310">
        <v>0</v>
      </c>
      <c r="L3310" t="s">
        <v>74</v>
      </c>
      <c r="M3310" t="s">
        <v>74</v>
      </c>
      <c r="N3310" t="s">
        <v>74</v>
      </c>
      <c r="O3310" t="s">
        <v>74</v>
      </c>
      <c r="P3310" t="s">
        <v>74</v>
      </c>
      <c r="Q3310" t="s">
        <v>74</v>
      </c>
      <c r="R3310" t="s">
        <v>75</v>
      </c>
      <c r="S3310" t="s">
        <v>46</v>
      </c>
      <c r="T3310" t="s">
        <v>57</v>
      </c>
      <c r="U3310">
        <v>25.2</v>
      </c>
      <c r="V3310">
        <v>387.9</v>
      </c>
      <c r="W3310" t="s">
        <v>46</v>
      </c>
      <c r="X3310">
        <v>96.417821869999997</v>
      </c>
      <c r="Y3310">
        <v>82.942241290134902</v>
      </c>
      <c r="Z3310">
        <v>11.3442539320049</v>
      </c>
      <c r="AA3310" s="1" t="d">
        <v>2024-09-26</v>
      </c>
      <c r="AB3310">
        <v>0</v>
      </c>
      <c r="AC3310">
        <v>189</v>
      </c>
      <c r="AD3310" s="1" t="d">
        <v>2023-07-29</v>
      </c>
      <c r="AE3310" t="s">
        <v>46</v>
      </c>
      <c r="AF3310">
        <v>2024</v>
      </c>
      <c r="AG3310">
        <v>9</v>
      </c>
      <c r="AH3310">
        <v>26</v>
      </c>
      <c r="AI3310">
        <v>2023</v>
      </c>
      <c r="AJ3310">
        <v>7</v>
      </c>
      <c r="AK3310">
        <v>29</v>
      </c>
      <c r="AL3310">
        <v>100.07</v>
      </c>
      <c r="AM3310">
        <v>25.2</v>
      </c>
      <c r="AN3310" t="s">
        <v>58</v>
      </c>
      <c r="AO3310" t="s">
        <v>52</v>
      </c>
      <c r="AP3310" t="s">
        <v>53</v>
      </c>
      <c r="AQ3310">
        <v>0</v>
      </c>
    </row>
    <row r="3311" spans="1:43" x14ac:dyDescent="0.2">
      <c r="A3311" t="s">
        <v>3373</v>
      </c>
      <c r="B3311" t="s">
        <v>44</v>
      </c>
      <c r="C3311">
        <v>0</v>
      </c>
      <c r="D3311" t="s">
        <v>46</v>
      </c>
      <c r="E3311" t="s">
        <v>46</v>
      </c>
      <c r="F3311">
        <v>25</v>
      </c>
      <c r="G3311" t="s">
        <v>45</v>
      </c>
      <c r="H3311" t="s">
        <v>46</v>
      </c>
      <c r="I3311" t="s">
        <v>46</v>
      </c>
      <c r="J3311">
        <v>0</v>
      </c>
      <c r="K3311">
        <v>0</v>
      </c>
      <c r="L3311" t="s">
        <v>74</v>
      </c>
      <c r="M3311" t="s">
        <v>74</v>
      </c>
      <c r="N3311" t="s">
        <v>74</v>
      </c>
      <c r="O3311" t="s">
        <v>74</v>
      </c>
      <c r="P3311" t="s">
        <v>74</v>
      </c>
      <c r="Q3311" t="s">
        <v>74</v>
      </c>
      <c r="R3311" t="s">
        <v>56</v>
      </c>
      <c r="S3311" t="s">
        <v>46</v>
      </c>
      <c r="T3311" t="s">
        <v>68</v>
      </c>
      <c r="U3311">
        <v>19.899999999999999</v>
      </c>
      <c r="V3311">
        <v>527.5</v>
      </c>
      <c r="W3311" t="s">
        <v>46</v>
      </c>
      <c r="X3311">
        <v>69.995294910823304</v>
      </c>
      <c r="Y3311">
        <v>77.655921996836696</v>
      </c>
      <c r="Z3311">
        <v>11.0467442866734</v>
      </c>
      <c r="AA3311" s="1" t="d">
        <v>2024-04-18</v>
      </c>
      <c r="AB3311">
        <v>0</v>
      </c>
      <c r="AC3311">
        <v>248.75</v>
      </c>
      <c r="AD3311" s="1" t="d">
        <v>2023-09-13</v>
      </c>
      <c r="AE3311" t="s">
        <v>46</v>
      </c>
      <c r="AF3311">
        <v>2024</v>
      </c>
      <c r="AG3311">
        <v>4</v>
      </c>
      <c r="AH3311">
        <v>18</v>
      </c>
      <c r="AI3311">
        <v>2023</v>
      </c>
      <c r="AJ3311">
        <v>9</v>
      </c>
      <c r="AK3311">
        <v>13</v>
      </c>
      <c r="AL3311">
        <v>83.95</v>
      </c>
      <c r="AM3311">
        <v>19.899999999999999</v>
      </c>
      <c r="AN3311" t="s">
        <v>58</v>
      </c>
      <c r="AO3311" t="s">
        <v>52</v>
      </c>
      <c r="AP3311" t="s">
        <v>59</v>
      </c>
      <c r="AQ3311">
        <v>0</v>
      </c>
    </row>
    <row r="3312" spans="1:43" x14ac:dyDescent="0.2">
      <c r="A3312" t="s">
        <v>3374</v>
      </c>
      <c r="B3312" t="s">
        <v>44</v>
      </c>
      <c r="C3312">
        <v>1</v>
      </c>
      <c r="D3312" t="s">
        <v>46</v>
      </c>
      <c r="E3312" t="s">
        <v>46</v>
      </c>
      <c r="F3312">
        <v>1</v>
      </c>
      <c r="G3312" t="s">
        <v>45</v>
      </c>
      <c r="H3312" t="s">
        <v>46</v>
      </c>
      <c r="I3312" t="s">
        <v>65</v>
      </c>
      <c r="J3312">
        <v>897</v>
      </c>
      <c r="K3312">
        <v>7</v>
      </c>
      <c r="L3312" t="s">
        <v>46</v>
      </c>
      <c r="M3312" t="s">
        <v>46</v>
      </c>
      <c r="N3312" t="s">
        <v>46</v>
      </c>
      <c r="O3312" t="s">
        <v>46</v>
      </c>
      <c r="P3312" t="s">
        <v>45</v>
      </c>
      <c r="Q3312" t="s">
        <v>46</v>
      </c>
      <c r="R3312" t="s">
        <v>49</v>
      </c>
      <c r="S3312" t="s">
        <v>46</v>
      </c>
      <c r="T3312" t="s">
        <v>50</v>
      </c>
      <c r="U3312">
        <v>78.45</v>
      </c>
      <c r="V3312">
        <v>78.45</v>
      </c>
      <c r="W3312" t="s">
        <v>45</v>
      </c>
      <c r="X3312">
        <v>52.271888118687897</v>
      </c>
      <c r="Y3312">
        <v>58.625434846151698</v>
      </c>
      <c r="Z3312">
        <v>32.673519748180901</v>
      </c>
      <c r="AA3312" s="1" t="d">
        <v>2023-10-16</v>
      </c>
      <c r="AB3312">
        <v>38.9095100895521</v>
      </c>
      <c r="AC3312">
        <v>39.225000000000001</v>
      </c>
      <c r="AD3312" s="1" t="d">
        <v>2023-09-05</v>
      </c>
      <c r="AE3312" t="s">
        <v>45</v>
      </c>
      <c r="AF3312">
        <v>2023</v>
      </c>
      <c r="AG3312">
        <v>10</v>
      </c>
      <c r="AH3312">
        <v>16</v>
      </c>
      <c r="AI3312">
        <v>2023</v>
      </c>
      <c r="AJ3312">
        <v>9</v>
      </c>
      <c r="AK3312">
        <v>5</v>
      </c>
      <c r="AL3312">
        <v>20.6</v>
      </c>
      <c r="AM3312">
        <v>117.359510089552</v>
      </c>
      <c r="AN3312" t="s">
        <v>51</v>
      </c>
      <c r="AO3312" t="s">
        <v>53</v>
      </c>
      <c r="AP3312" t="s">
        <v>59</v>
      </c>
      <c r="AQ3312">
        <v>70369.649999999994</v>
      </c>
    </row>
    <row r="3313" spans="1:43" x14ac:dyDescent="0.2">
      <c r="A3313" t="s">
        <v>3375</v>
      </c>
      <c r="B3313" t="s">
        <v>44</v>
      </c>
      <c r="C3313">
        <v>0</v>
      </c>
      <c r="D3313" t="s">
        <v>46</v>
      </c>
      <c r="E3313" t="s">
        <v>46</v>
      </c>
      <c r="F3313">
        <v>48</v>
      </c>
      <c r="G3313" t="s">
        <v>46</v>
      </c>
      <c r="H3313" t="s">
        <v>47</v>
      </c>
      <c r="I3313" t="s">
        <v>48</v>
      </c>
      <c r="J3313">
        <v>457</v>
      </c>
      <c r="K3313">
        <v>3</v>
      </c>
      <c r="L3313" t="s">
        <v>45</v>
      </c>
      <c r="M3313" t="s">
        <v>45</v>
      </c>
      <c r="N3313" t="s">
        <v>46</v>
      </c>
      <c r="O3313" t="s">
        <v>46</v>
      </c>
      <c r="P3313" t="s">
        <v>45</v>
      </c>
      <c r="Q3313" t="s">
        <v>46</v>
      </c>
      <c r="R3313" t="s">
        <v>49</v>
      </c>
      <c r="S3313" t="s">
        <v>45</v>
      </c>
      <c r="T3313" t="s">
        <v>50</v>
      </c>
      <c r="U3313">
        <v>44.8</v>
      </c>
      <c r="V3313">
        <v>2104.5500000000002</v>
      </c>
      <c r="W3313" t="s">
        <v>46</v>
      </c>
      <c r="X3313">
        <v>76.742108689999995</v>
      </c>
      <c r="Y3313">
        <v>72.162343344136005</v>
      </c>
      <c r="Z3313">
        <v>9.7747794100000007</v>
      </c>
      <c r="AA3313" s="1" t="d">
        <v>2023-10-01</v>
      </c>
      <c r="AB3313">
        <v>36.269179388864302</v>
      </c>
      <c r="AC3313">
        <v>1075.19999999999</v>
      </c>
      <c r="AD3313" s="1" t="d">
        <v>2023-06-20</v>
      </c>
      <c r="AE3313" t="s">
        <v>46</v>
      </c>
      <c r="AF3313">
        <v>2023</v>
      </c>
      <c r="AG3313">
        <v>10</v>
      </c>
      <c r="AH3313">
        <v>1</v>
      </c>
      <c r="AI3313">
        <v>2023</v>
      </c>
      <c r="AJ3313">
        <v>6</v>
      </c>
      <c r="AK3313">
        <v>20</v>
      </c>
      <c r="AL3313">
        <v>114.97</v>
      </c>
      <c r="AM3313">
        <v>81.069179388864299</v>
      </c>
      <c r="AN3313" t="s">
        <v>63</v>
      </c>
      <c r="AO3313" t="s">
        <v>59</v>
      </c>
      <c r="AP3313" t="s">
        <v>53</v>
      </c>
      <c r="AQ3313">
        <v>20473.599999999999</v>
      </c>
    </row>
    <row r="3314" spans="1:43" x14ac:dyDescent="0.2">
      <c r="A3314" t="s">
        <v>3376</v>
      </c>
      <c r="B3314" t="s">
        <v>55</v>
      </c>
      <c r="C3314">
        <v>0</v>
      </c>
      <c r="D3314" t="s">
        <v>46</v>
      </c>
      <c r="E3314" t="s">
        <v>46</v>
      </c>
      <c r="F3314">
        <v>1</v>
      </c>
      <c r="G3314" t="s">
        <v>45</v>
      </c>
      <c r="H3314" t="s">
        <v>46</v>
      </c>
      <c r="I3314" t="s">
        <v>46</v>
      </c>
      <c r="J3314">
        <v>0</v>
      </c>
      <c r="K3314">
        <v>0</v>
      </c>
      <c r="L3314" t="s">
        <v>74</v>
      </c>
      <c r="M3314" t="s">
        <v>74</v>
      </c>
      <c r="N3314" t="s">
        <v>74</v>
      </c>
      <c r="O3314" t="s">
        <v>74</v>
      </c>
      <c r="P3314" t="s">
        <v>74</v>
      </c>
      <c r="Q3314" t="s">
        <v>74</v>
      </c>
      <c r="R3314" t="s">
        <v>49</v>
      </c>
      <c r="S3314" t="s">
        <v>46</v>
      </c>
      <c r="T3314" t="s">
        <v>57</v>
      </c>
      <c r="U3314">
        <v>20.3</v>
      </c>
      <c r="V3314">
        <v>20.3</v>
      </c>
      <c r="W3314" t="s">
        <v>46</v>
      </c>
      <c r="X3314">
        <v>100</v>
      </c>
      <c r="Y3314">
        <v>73.094589479999996</v>
      </c>
      <c r="Z3314">
        <v>7.8367024330000001</v>
      </c>
      <c r="AA3314" s="1" t="d">
        <v>2023-10-02</v>
      </c>
      <c r="AB3314">
        <v>0</v>
      </c>
      <c r="AC3314">
        <v>10.15</v>
      </c>
      <c r="AD3314" s="1" t="d">
        <v>2023-07-27</v>
      </c>
      <c r="AE3314" t="s">
        <v>46</v>
      </c>
      <c r="AF3314">
        <v>2023</v>
      </c>
      <c r="AG3314">
        <v>10</v>
      </c>
      <c r="AH3314">
        <v>2</v>
      </c>
      <c r="AI3314">
        <v>2023</v>
      </c>
      <c r="AJ3314">
        <v>7</v>
      </c>
      <c r="AK3314">
        <v>27</v>
      </c>
      <c r="AL3314">
        <v>93.16</v>
      </c>
      <c r="AM3314">
        <v>20.3</v>
      </c>
      <c r="AN3314" t="s">
        <v>51</v>
      </c>
      <c r="AO3314" t="s">
        <v>52</v>
      </c>
      <c r="AP3314" t="s">
        <v>59</v>
      </c>
      <c r="AQ3314">
        <v>0</v>
      </c>
    </row>
    <row r="3315" spans="1:43" x14ac:dyDescent="0.2">
      <c r="A3315" t="s">
        <v>3377</v>
      </c>
      <c r="B3315" t="s">
        <v>55</v>
      </c>
      <c r="C3315">
        <v>0</v>
      </c>
      <c r="D3315" t="s">
        <v>46</v>
      </c>
      <c r="E3315" t="s">
        <v>46</v>
      </c>
      <c r="F3315">
        <v>1</v>
      </c>
      <c r="G3315" t="s">
        <v>45</v>
      </c>
      <c r="H3315" t="s">
        <v>46</v>
      </c>
      <c r="I3315" t="s">
        <v>46</v>
      </c>
      <c r="J3315">
        <v>0</v>
      </c>
      <c r="K3315">
        <v>0</v>
      </c>
      <c r="L3315" t="s">
        <v>74</v>
      </c>
      <c r="M3315" t="s">
        <v>74</v>
      </c>
      <c r="N3315" t="s">
        <v>74</v>
      </c>
      <c r="O3315" t="s">
        <v>74</v>
      </c>
      <c r="P3315" t="s">
        <v>74</v>
      </c>
      <c r="Q3315" t="s">
        <v>74</v>
      </c>
      <c r="R3315" t="s">
        <v>49</v>
      </c>
      <c r="S3315" t="s">
        <v>46</v>
      </c>
      <c r="T3315" t="s">
        <v>50</v>
      </c>
      <c r="U3315">
        <v>19.2</v>
      </c>
      <c r="V3315">
        <v>19.2</v>
      </c>
      <c r="W3315" t="s">
        <v>46</v>
      </c>
      <c r="X3315">
        <v>54.778607602212197</v>
      </c>
      <c r="Y3315">
        <v>70.838080845187505</v>
      </c>
      <c r="Z3315">
        <v>11.96228009</v>
      </c>
      <c r="AA3315" s="1" t="d">
        <v>2023-10-17</v>
      </c>
      <c r="AB3315">
        <v>0</v>
      </c>
      <c r="AC3315">
        <v>9.6</v>
      </c>
      <c r="AD3315" s="1" t="d">
        <v>2023-08-30</v>
      </c>
      <c r="AE3315" t="s">
        <v>46</v>
      </c>
      <c r="AF3315">
        <v>2023</v>
      </c>
      <c r="AG3315">
        <v>10</v>
      </c>
      <c r="AH3315">
        <v>17</v>
      </c>
      <c r="AI3315">
        <v>2023</v>
      </c>
      <c r="AJ3315">
        <v>8</v>
      </c>
      <c r="AK3315">
        <v>30</v>
      </c>
      <c r="AL3315">
        <v>43.82</v>
      </c>
      <c r="AM3315">
        <v>19.2</v>
      </c>
      <c r="AN3315" t="s">
        <v>51</v>
      </c>
      <c r="AO3315" t="s">
        <v>52</v>
      </c>
      <c r="AP3315" t="s">
        <v>59</v>
      </c>
      <c r="AQ3315">
        <v>0</v>
      </c>
    </row>
    <row r="3316" spans="1:43" x14ac:dyDescent="0.2">
      <c r="A3316" t="s">
        <v>3378</v>
      </c>
      <c r="B3316" t="s">
        <v>44</v>
      </c>
      <c r="C3316">
        <v>0</v>
      </c>
      <c r="D3316" t="s">
        <v>46</v>
      </c>
      <c r="E3316" t="s">
        <v>46</v>
      </c>
      <c r="F3316">
        <v>37</v>
      </c>
      <c r="G3316" t="s">
        <v>45</v>
      </c>
      <c r="H3316" t="s">
        <v>46</v>
      </c>
      <c r="I3316" t="s">
        <v>65</v>
      </c>
      <c r="J3316">
        <v>906</v>
      </c>
      <c r="K3316">
        <v>1</v>
      </c>
      <c r="L3316" t="s">
        <v>46</v>
      </c>
      <c r="M3316" t="s">
        <v>45</v>
      </c>
      <c r="N3316" t="s">
        <v>45</v>
      </c>
      <c r="O3316" t="s">
        <v>46</v>
      </c>
      <c r="P3316" t="s">
        <v>46</v>
      </c>
      <c r="Q3316" t="s">
        <v>46</v>
      </c>
      <c r="R3316" t="s">
        <v>56</v>
      </c>
      <c r="S3316" t="s">
        <v>46</v>
      </c>
      <c r="T3316" t="s">
        <v>50</v>
      </c>
      <c r="U3316">
        <v>80.05</v>
      </c>
      <c r="V3316">
        <v>3019.1</v>
      </c>
      <c r="W3316" t="s">
        <v>46</v>
      </c>
      <c r="X3316">
        <v>64.578058499590199</v>
      </c>
      <c r="Y3316">
        <v>71.681777917695499</v>
      </c>
      <c r="Z3316">
        <v>5.3691836825839498</v>
      </c>
      <c r="AA3316" s="1" t="d">
        <v>2024-04-08</v>
      </c>
      <c r="AB3316">
        <v>18.706695983221401</v>
      </c>
      <c r="AC3316">
        <v>1480.925</v>
      </c>
      <c r="AD3316" s="1" t="d">
        <v>2023-09-01</v>
      </c>
      <c r="AE3316" t="s">
        <v>45</v>
      </c>
      <c r="AF3316">
        <v>2024</v>
      </c>
      <c r="AG3316">
        <v>4</v>
      </c>
      <c r="AH3316">
        <v>8</v>
      </c>
      <c r="AI3316">
        <v>2023</v>
      </c>
      <c r="AJ3316">
        <v>9</v>
      </c>
      <c r="AK3316">
        <v>1</v>
      </c>
      <c r="AL3316">
        <v>96.21</v>
      </c>
      <c r="AM3316">
        <v>98.756695983221405</v>
      </c>
      <c r="AN3316" t="s">
        <v>63</v>
      </c>
      <c r="AO3316" t="s">
        <v>53</v>
      </c>
      <c r="AP3316" t="s">
        <v>59</v>
      </c>
      <c r="AQ3316">
        <v>72525.3</v>
      </c>
    </row>
    <row r="3317" spans="1:43" x14ac:dyDescent="0.2">
      <c r="A3317" t="s">
        <v>3379</v>
      </c>
      <c r="B3317" t="s">
        <v>55</v>
      </c>
      <c r="C3317">
        <v>1</v>
      </c>
      <c r="D3317" t="s">
        <v>45</v>
      </c>
      <c r="E3317" t="s">
        <v>46</v>
      </c>
      <c r="F3317">
        <v>66</v>
      </c>
      <c r="G3317" t="s">
        <v>45</v>
      </c>
      <c r="H3317" t="s">
        <v>45</v>
      </c>
      <c r="I3317" t="s">
        <v>65</v>
      </c>
      <c r="J3317">
        <v>339</v>
      </c>
      <c r="K3317">
        <v>8</v>
      </c>
      <c r="L3317" t="s">
        <v>46</v>
      </c>
      <c r="M3317" t="s">
        <v>45</v>
      </c>
      <c r="N3317" t="s">
        <v>45</v>
      </c>
      <c r="O3317" t="s">
        <v>45</v>
      </c>
      <c r="P3317" t="s">
        <v>45</v>
      </c>
      <c r="Q3317" t="s">
        <v>45</v>
      </c>
      <c r="R3317" t="s">
        <v>56</v>
      </c>
      <c r="S3317" t="s">
        <v>45</v>
      </c>
      <c r="T3317" t="s">
        <v>62</v>
      </c>
      <c r="U3317">
        <v>107.35</v>
      </c>
      <c r="V3317">
        <v>7051.95</v>
      </c>
      <c r="W3317" t="s">
        <v>46</v>
      </c>
      <c r="X3317">
        <v>76.246690569999998</v>
      </c>
      <c r="Y3317">
        <v>79.328217099506404</v>
      </c>
      <c r="Z3317">
        <v>3.9528233552046999</v>
      </c>
      <c r="AA3317" s="1" t="d">
        <v>2024-03-16</v>
      </c>
      <c r="AB3317">
        <v>36.467371535994197</v>
      </c>
      <c r="AC3317">
        <v>3542.55</v>
      </c>
      <c r="AD3317" s="1" t="d">
        <v>2023-08-06</v>
      </c>
      <c r="AE3317" t="s">
        <v>46</v>
      </c>
      <c r="AF3317">
        <v>2024</v>
      </c>
      <c r="AG3317">
        <v>3</v>
      </c>
      <c r="AH3317">
        <v>16</v>
      </c>
      <c r="AI3317">
        <v>2023</v>
      </c>
      <c r="AJ3317">
        <v>8</v>
      </c>
      <c r="AK3317">
        <v>6</v>
      </c>
      <c r="AL3317">
        <v>138.29</v>
      </c>
      <c r="AM3317">
        <v>143.817371535994</v>
      </c>
      <c r="AN3317" t="s">
        <v>63</v>
      </c>
      <c r="AO3317" t="s">
        <v>53</v>
      </c>
      <c r="AP3317" t="s">
        <v>53</v>
      </c>
      <c r="AQ3317">
        <v>36391.65</v>
      </c>
    </row>
    <row r="3318" spans="1:43" x14ac:dyDescent="0.2">
      <c r="A3318" t="s">
        <v>3380</v>
      </c>
      <c r="B3318" t="s">
        <v>44</v>
      </c>
      <c r="C3318">
        <v>0</v>
      </c>
      <c r="D3318" t="s">
        <v>45</v>
      </c>
      <c r="E3318" t="s">
        <v>46</v>
      </c>
      <c r="F3318">
        <v>26</v>
      </c>
      <c r="G3318" t="s">
        <v>46</v>
      </c>
      <c r="H3318" t="s">
        <v>47</v>
      </c>
      <c r="I3318" t="s">
        <v>48</v>
      </c>
      <c r="J3318">
        <v>906</v>
      </c>
      <c r="K3318">
        <v>1</v>
      </c>
      <c r="L3318" t="s">
        <v>45</v>
      </c>
      <c r="M3318" t="s">
        <v>45</v>
      </c>
      <c r="N3318" t="s">
        <v>45</v>
      </c>
      <c r="O3318" t="s">
        <v>46</v>
      </c>
      <c r="P3318" t="s">
        <v>45</v>
      </c>
      <c r="Q3318" t="s">
        <v>46</v>
      </c>
      <c r="R3318" t="s">
        <v>56</v>
      </c>
      <c r="S3318" t="s">
        <v>46</v>
      </c>
      <c r="T3318" t="s">
        <v>62</v>
      </c>
      <c r="U3318">
        <v>47.85</v>
      </c>
      <c r="V3318">
        <v>1190.5</v>
      </c>
      <c r="W3318" t="s">
        <v>46</v>
      </c>
      <c r="X3318">
        <v>69.191427264913898</v>
      </c>
      <c r="Y3318">
        <v>72.842400108892406</v>
      </c>
      <c r="Z3318">
        <v>16.2141344666341</v>
      </c>
      <c r="AA3318" s="1" t="d">
        <v>2024-03-28</v>
      </c>
      <c r="AB3318">
        <v>29.359574727189798</v>
      </c>
      <c r="AC3318">
        <v>622.04999999999995</v>
      </c>
      <c r="AD3318" s="1" t="d">
        <v>2023-09-10</v>
      </c>
      <c r="AE3318" t="s">
        <v>46</v>
      </c>
      <c r="AF3318">
        <v>2024</v>
      </c>
      <c r="AG3318">
        <v>3</v>
      </c>
      <c r="AH3318">
        <v>28</v>
      </c>
      <c r="AI3318">
        <v>2023</v>
      </c>
      <c r="AJ3318">
        <v>9</v>
      </c>
      <c r="AK3318">
        <v>10</v>
      </c>
      <c r="AL3318">
        <v>78.98</v>
      </c>
      <c r="AM3318">
        <v>77.209574727189803</v>
      </c>
      <c r="AN3318" t="s">
        <v>58</v>
      </c>
      <c r="AO3318" t="s">
        <v>59</v>
      </c>
      <c r="AP3318" t="s">
        <v>59</v>
      </c>
      <c r="AQ3318">
        <v>43352.1</v>
      </c>
    </row>
    <row r="3319" spans="1:43" x14ac:dyDescent="0.2">
      <c r="A3319" t="s">
        <v>3381</v>
      </c>
      <c r="B3319" t="s">
        <v>55</v>
      </c>
      <c r="C3319">
        <v>0</v>
      </c>
      <c r="D3319" t="s">
        <v>45</v>
      </c>
      <c r="E3319" t="s">
        <v>46</v>
      </c>
      <c r="F3319">
        <v>63</v>
      </c>
      <c r="G3319" t="s">
        <v>45</v>
      </c>
      <c r="H3319" t="s">
        <v>46</v>
      </c>
      <c r="I3319" t="s">
        <v>48</v>
      </c>
      <c r="J3319">
        <v>919</v>
      </c>
      <c r="K3319">
        <v>7</v>
      </c>
      <c r="L3319" t="s">
        <v>45</v>
      </c>
      <c r="M3319" t="s">
        <v>45</v>
      </c>
      <c r="N3319" t="s">
        <v>46</v>
      </c>
      <c r="O3319" t="s">
        <v>45</v>
      </c>
      <c r="P3319" t="s">
        <v>45</v>
      </c>
      <c r="Q3319" t="s">
        <v>46</v>
      </c>
      <c r="R3319" t="s">
        <v>56</v>
      </c>
      <c r="S3319" t="s">
        <v>46</v>
      </c>
      <c r="T3319" t="s">
        <v>68</v>
      </c>
      <c r="U3319">
        <v>70.8</v>
      </c>
      <c r="V3319">
        <v>4448.8</v>
      </c>
      <c r="W3319" t="s">
        <v>46</v>
      </c>
      <c r="X3319">
        <v>55.265446294340201</v>
      </c>
      <c r="Y3319">
        <v>86.82052066</v>
      </c>
      <c r="Z3319">
        <v>13.6358399444605</v>
      </c>
      <c r="AA3319" s="1" t="d">
        <v>2024-02-26</v>
      </c>
      <c r="AB3319">
        <v>10.212539026733801</v>
      </c>
      <c r="AC3319">
        <v>2230.1999999999998</v>
      </c>
      <c r="AD3319" s="1" t="d">
        <v>2023-09-12</v>
      </c>
      <c r="AE3319" t="s">
        <v>45</v>
      </c>
      <c r="AF3319">
        <v>2024</v>
      </c>
      <c r="AG3319">
        <v>2</v>
      </c>
      <c r="AH3319">
        <v>26</v>
      </c>
      <c r="AI3319">
        <v>2023</v>
      </c>
      <c r="AJ3319">
        <v>9</v>
      </c>
      <c r="AK3319">
        <v>12</v>
      </c>
      <c r="AL3319">
        <v>104.63</v>
      </c>
      <c r="AM3319">
        <v>81.012539026733805</v>
      </c>
      <c r="AN3319" t="s">
        <v>63</v>
      </c>
      <c r="AO3319" t="s">
        <v>53</v>
      </c>
      <c r="AP3319" t="s">
        <v>59</v>
      </c>
      <c r="AQ3319">
        <v>65065.2</v>
      </c>
    </row>
    <row r="3320" spans="1:43" x14ac:dyDescent="0.2">
      <c r="A3320" t="s">
        <v>3382</v>
      </c>
      <c r="B3320" t="s">
        <v>55</v>
      </c>
      <c r="C3320">
        <v>0</v>
      </c>
      <c r="D3320" t="s">
        <v>46</v>
      </c>
      <c r="E3320" t="s">
        <v>46</v>
      </c>
      <c r="F3320">
        <v>10</v>
      </c>
      <c r="G3320" t="s">
        <v>46</v>
      </c>
      <c r="H3320" t="s">
        <v>47</v>
      </c>
      <c r="I3320" t="s">
        <v>48</v>
      </c>
      <c r="J3320">
        <v>534</v>
      </c>
      <c r="K3320">
        <v>5</v>
      </c>
      <c r="L3320" t="s">
        <v>46</v>
      </c>
      <c r="M3320" t="s">
        <v>46</v>
      </c>
      <c r="N3320" t="s">
        <v>45</v>
      </c>
      <c r="O3320" t="s">
        <v>46</v>
      </c>
      <c r="P3320" t="s">
        <v>46</v>
      </c>
      <c r="Q3320" t="s">
        <v>46</v>
      </c>
      <c r="R3320" t="s">
        <v>49</v>
      </c>
      <c r="S3320" t="s">
        <v>46</v>
      </c>
      <c r="T3320" t="s">
        <v>57</v>
      </c>
      <c r="U3320">
        <v>29.5</v>
      </c>
      <c r="V3320">
        <v>255.25</v>
      </c>
      <c r="W3320" t="s">
        <v>45</v>
      </c>
      <c r="X3320">
        <v>86.827867843457</v>
      </c>
      <c r="Y3320">
        <v>33.050265614833798</v>
      </c>
      <c r="Z3320">
        <v>35.147834619113702</v>
      </c>
      <c r="AA3320" s="1" t="d">
        <v>2023-10-08</v>
      </c>
      <c r="AB3320">
        <v>42.179785697272798</v>
      </c>
      <c r="AC3320">
        <v>147.5</v>
      </c>
      <c r="AD3320" s="1" t="d">
        <v>2023-09-01</v>
      </c>
      <c r="AE3320" t="s">
        <v>46</v>
      </c>
      <c r="AF3320">
        <v>2023</v>
      </c>
      <c r="AG3320">
        <v>10</v>
      </c>
      <c r="AH3320">
        <v>8</v>
      </c>
      <c r="AI3320">
        <v>2023</v>
      </c>
      <c r="AJ3320">
        <v>9</v>
      </c>
      <c r="AK3320">
        <v>1</v>
      </c>
      <c r="AL3320">
        <v>61.68</v>
      </c>
      <c r="AM3320">
        <v>71.679785697272806</v>
      </c>
      <c r="AN3320" t="s">
        <v>51</v>
      </c>
      <c r="AO3320" t="s">
        <v>52</v>
      </c>
      <c r="AP3320" t="s">
        <v>53</v>
      </c>
      <c r="AQ3320">
        <v>15753</v>
      </c>
    </row>
    <row r="3321" spans="1:43" x14ac:dyDescent="0.2">
      <c r="A3321" t="s">
        <v>3383</v>
      </c>
      <c r="B3321" t="s">
        <v>44</v>
      </c>
      <c r="C3321">
        <v>0</v>
      </c>
      <c r="D3321" t="s">
        <v>46</v>
      </c>
      <c r="E3321" t="s">
        <v>46</v>
      </c>
      <c r="F3321">
        <v>2</v>
      </c>
      <c r="G3321" t="s">
        <v>45</v>
      </c>
      <c r="H3321" t="s">
        <v>46</v>
      </c>
      <c r="I3321" t="s">
        <v>48</v>
      </c>
      <c r="J3321">
        <v>738</v>
      </c>
      <c r="K3321">
        <v>1</v>
      </c>
      <c r="L3321" t="s">
        <v>45</v>
      </c>
      <c r="M3321" t="s">
        <v>46</v>
      </c>
      <c r="N3321" t="s">
        <v>46</v>
      </c>
      <c r="O3321" t="s">
        <v>46</v>
      </c>
      <c r="P3321" t="s">
        <v>45</v>
      </c>
      <c r="Q3321" t="s">
        <v>45</v>
      </c>
      <c r="R3321" t="s">
        <v>49</v>
      </c>
      <c r="S3321" t="s">
        <v>45</v>
      </c>
      <c r="T3321" t="s">
        <v>50</v>
      </c>
      <c r="U3321">
        <v>70.75</v>
      </c>
      <c r="V3321">
        <v>146.9</v>
      </c>
      <c r="W3321" t="s">
        <v>45</v>
      </c>
      <c r="X3321">
        <v>100</v>
      </c>
      <c r="Y3321">
        <v>58.202323983059799</v>
      </c>
      <c r="Z3321">
        <v>28.144679855495699</v>
      </c>
      <c r="AA3321" s="1" t="d">
        <v>2023-10-19</v>
      </c>
      <c r="AB3321">
        <v>40.912382931613401</v>
      </c>
      <c r="AC3321">
        <v>70.75</v>
      </c>
      <c r="AD3321" s="1" t="d">
        <v>2023-09-02</v>
      </c>
      <c r="AE3321" t="s">
        <v>46</v>
      </c>
      <c r="AF3321">
        <v>2023</v>
      </c>
      <c r="AG3321">
        <v>10</v>
      </c>
      <c r="AH3321">
        <v>19</v>
      </c>
      <c r="AI3321">
        <v>2023</v>
      </c>
      <c r="AJ3321">
        <v>9</v>
      </c>
      <c r="AK3321">
        <v>2</v>
      </c>
      <c r="AL3321">
        <v>73.86</v>
      </c>
      <c r="AM3321">
        <v>111.662382931613</v>
      </c>
      <c r="AN3321" t="s">
        <v>51</v>
      </c>
      <c r="AO3321" t="s">
        <v>53</v>
      </c>
      <c r="AP3321" t="s">
        <v>59</v>
      </c>
      <c r="AQ3321">
        <v>52213.5</v>
      </c>
    </row>
    <row r="3322" spans="1:43" x14ac:dyDescent="0.2">
      <c r="A3322" t="s">
        <v>3384</v>
      </c>
      <c r="B3322" t="s">
        <v>55</v>
      </c>
      <c r="C3322">
        <v>1</v>
      </c>
      <c r="D3322" t="s">
        <v>45</v>
      </c>
      <c r="E3322" t="s">
        <v>46</v>
      </c>
      <c r="F3322">
        <v>18</v>
      </c>
      <c r="G3322" t="s">
        <v>45</v>
      </c>
      <c r="H3322" t="s">
        <v>46</v>
      </c>
      <c r="I3322" t="s">
        <v>48</v>
      </c>
      <c r="J3322">
        <v>103</v>
      </c>
      <c r="K3322">
        <v>2</v>
      </c>
      <c r="L3322" t="s">
        <v>45</v>
      </c>
      <c r="M3322" t="s">
        <v>46</v>
      </c>
      <c r="N3322" t="s">
        <v>46</v>
      </c>
      <c r="O3322" t="s">
        <v>46</v>
      </c>
      <c r="P3322" t="s">
        <v>46</v>
      </c>
      <c r="Q3322" t="s">
        <v>45</v>
      </c>
      <c r="R3322" t="s">
        <v>49</v>
      </c>
      <c r="S3322" t="s">
        <v>45</v>
      </c>
      <c r="T3322" t="s">
        <v>68</v>
      </c>
      <c r="U3322">
        <v>59.1</v>
      </c>
      <c r="V3322">
        <v>1011.05</v>
      </c>
      <c r="W3322" t="s">
        <v>46</v>
      </c>
      <c r="X3322">
        <v>72.941971885358598</v>
      </c>
      <c r="Y3322">
        <v>94.872461553359202</v>
      </c>
      <c r="Z3322">
        <v>10.32945804</v>
      </c>
      <c r="AA3322" s="1" t="d">
        <v>2023-10-02</v>
      </c>
      <c r="AB3322">
        <v>0</v>
      </c>
      <c r="AC3322">
        <v>531.9</v>
      </c>
      <c r="AD3322" s="1" t="d">
        <v>2023-08-09</v>
      </c>
      <c r="AE3322" t="s">
        <v>46</v>
      </c>
      <c r="AF3322">
        <v>2023</v>
      </c>
      <c r="AG3322">
        <v>10</v>
      </c>
      <c r="AH3322">
        <v>2</v>
      </c>
      <c r="AI3322">
        <v>2023</v>
      </c>
      <c r="AJ3322">
        <v>8</v>
      </c>
      <c r="AK3322">
        <v>9</v>
      </c>
      <c r="AL3322">
        <v>80.61</v>
      </c>
      <c r="AM3322">
        <v>59.1</v>
      </c>
      <c r="AN3322" t="s">
        <v>58</v>
      </c>
      <c r="AO3322" t="s">
        <v>59</v>
      </c>
      <c r="AP3322" t="s">
        <v>59</v>
      </c>
      <c r="AQ3322">
        <v>6087.3</v>
      </c>
    </row>
    <row r="3323" spans="1:43" x14ac:dyDescent="0.2">
      <c r="A3323" t="s">
        <v>3385</v>
      </c>
      <c r="B3323" t="s">
        <v>44</v>
      </c>
      <c r="C3323">
        <v>0</v>
      </c>
      <c r="D3323" t="s">
        <v>45</v>
      </c>
      <c r="E3323" t="s">
        <v>46</v>
      </c>
      <c r="F3323">
        <v>64</v>
      </c>
      <c r="G3323" t="s">
        <v>45</v>
      </c>
      <c r="H3323" t="s">
        <v>45</v>
      </c>
      <c r="I3323" t="s">
        <v>46</v>
      </c>
      <c r="J3323">
        <v>0</v>
      </c>
      <c r="K3323">
        <v>0</v>
      </c>
      <c r="L3323" t="s">
        <v>74</v>
      </c>
      <c r="M3323" t="s">
        <v>74</v>
      </c>
      <c r="N3323" t="s">
        <v>74</v>
      </c>
      <c r="O3323" t="s">
        <v>74</v>
      </c>
      <c r="P3323" t="s">
        <v>74</v>
      </c>
      <c r="Q3323" t="s">
        <v>74</v>
      </c>
      <c r="R3323" t="s">
        <v>75</v>
      </c>
      <c r="S3323" t="s">
        <v>46</v>
      </c>
      <c r="T3323" t="s">
        <v>57</v>
      </c>
      <c r="U3323">
        <v>25.55</v>
      </c>
      <c r="V3323">
        <v>1714.95</v>
      </c>
      <c r="W3323" t="s">
        <v>46</v>
      </c>
      <c r="X3323">
        <v>56.438975650000003</v>
      </c>
      <c r="Y3323">
        <v>74.199467586299505</v>
      </c>
      <c r="Z3323">
        <v>18.325711912718901</v>
      </c>
      <c r="AA3323" s="1" t="d">
        <v>2025-04-30</v>
      </c>
      <c r="AB3323">
        <v>0</v>
      </c>
      <c r="AC3323">
        <v>817.6</v>
      </c>
      <c r="AD3323" s="1" t="d">
        <v>2023-09-02</v>
      </c>
      <c r="AE3323" t="s">
        <v>46</v>
      </c>
      <c r="AF3323">
        <v>2025</v>
      </c>
      <c r="AG3323">
        <v>4</v>
      </c>
      <c r="AH3323">
        <v>30</v>
      </c>
      <c r="AI3323">
        <v>2023</v>
      </c>
      <c r="AJ3323">
        <v>9</v>
      </c>
      <c r="AK3323">
        <v>2</v>
      </c>
      <c r="AL3323">
        <v>102.11</v>
      </c>
      <c r="AM3323">
        <v>25.55</v>
      </c>
      <c r="AN3323" t="s">
        <v>63</v>
      </c>
      <c r="AO3323" t="s">
        <v>52</v>
      </c>
      <c r="AP3323" t="s">
        <v>59</v>
      </c>
      <c r="AQ3323">
        <v>0</v>
      </c>
    </row>
    <row r="3324" spans="1:43" x14ac:dyDescent="0.2">
      <c r="A3324" t="s">
        <v>3386</v>
      </c>
      <c r="B3324" t="s">
        <v>44</v>
      </c>
      <c r="C3324">
        <v>1</v>
      </c>
      <c r="D3324" t="s">
        <v>46</v>
      </c>
      <c r="E3324" t="s">
        <v>46</v>
      </c>
      <c r="F3324">
        <v>9</v>
      </c>
      <c r="G3324" t="s">
        <v>45</v>
      </c>
      <c r="H3324" t="s">
        <v>45</v>
      </c>
      <c r="I3324" t="s">
        <v>65</v>
      </c>
      <c r="J3324">
        <v>76</v>
      </c>
      <c r="K3324">
        <v>4</v>
      </c>
      <c r="L3324" t="s">
        <v>46</v>
      </c>
      <c r="M3324" t="s">
        <v>46</v>
      </c>
      <c r="N3324" t="s">
        <v>46</v>
      </c>
      <c r="O3324" t="s">
        <v>46</v>
      </c>
      <c r="P3324" t="s">
        <v>46</v>
      </c>
      <c r="Q3324" t="s">
        <v>45</v>
      </c>
      <c r="R3324" t="s">
        <v>49</v>
      </c>
      <c r="S3324" t="s">
        <v>45</v>
      </c>
      <c r="T3324" t="s">
        <v>50</v>
      </c>
      <c r="U3324">
        <v>84.45</v>
      </c>
      <c r="V3324">
        <v>762.5</v>
      </c>
      <c r="W3324" t="s">
        <v>45</v>
      </c>
      <c r="X3324">
        <v>46.765592124197802</v>
      </c>
      <c r="Y3324">
        <v>58.173062037383197</v>
      </c>
      <c r="Z3324">
        <v>27.458674269999999</v>
      </c>
      <c r="AA3324" s="1" t="d">
        <v>2023-10-21</v>
      </c>
      <c r="AB3324">
        <v>0</v>
      </c>
      <c r="AC3324">
        <v>380.02499999999998</v>
      </c>
      <c r="AD3324" s="1" t="d">
        <v>2023-09-11</v>
      </c>
      <c r="AE3324" t="s">
        <v>45</v>
      </c>
      <c r="AF3324">
        <v>2023</v>
      </c>
      <c r="AG3324">
        <v>10</v>
      </c>
      <c r="AH3324">
        <v>21</v>
      </c>
      <c r="AI3324">
        <v>2023</v>
      </c>
      <c r="AJ3324">
        <v>9</v>
      </c>
      <c r="AK3324">
        <v>11</v>
      </c>
      <c r="AL3324">
        <v>28.31</v>
      </c>
      <c r="AM3324">
        <v>84.45</v>
      </c>
      <c r="AN3324" t="s">
        <v>51</v>
      </c>
      <c r="AO3324" t="s">
        <v>53</v>
      </c>
      <c r="AP3324" t="s">
        <v>52</v>
      </c>
      <c r="AQ3324">
        <v>6418.2</v>
      </c>
    </row>
    <row r="3325" spans="1:43" x14ac:dyDescent="0.2">
      <c r="A3325" t="s">
        <v>3387</v>
      </c>
      <c r="B3325" t="s">
        <v>44</v>
      </c>
      <c r="C3325">
        <v>0</v>
      </c>
      <c r="D3325" t="s">
        <v>46</v>
      </c>
      <c r="E3325" t="s">
        <v>45</v>
      </c>
      <c r="F3325">
        <v>28</v>
      </c>
      <c r="G3325" t="s">
        <v>45</v>
      </c>
      <c r="H3325" t="s">
        <v>46</v>
      </c>
      <c r="I3325" t="s">
        <v>46</v>
      </c>
      <c r="J3325">
        <v>0</v>
      </c>
      <c r="K3325">
        <v>0</v>
      </c>
      <c r="L3325" t="s">
        <v>74</v>
      </c>
      <c r="M3325" t="s">
        <v>74</v>
      </c>
      <c r="N3325" t="s">
        <v>74</v>
      </c>
      <c r="O3325" t="s">
        <v>74</v>
      </c>
      <c r="P3325" t="s">
        <v>74</v>
      </c>
      <c r="Q3325" t="s">
        <v>74</v>
      </c>
      <c r="R3325" t="s">
        <v>49</v>
      </c>
      <c r="S3325" t="s">
        <v>46</v>
      </c>
      <c r="T3325" t="s">
        <v>57</v>
      </c>
      <c r="U3325">
        <v>20.25</v>
      </c>
      <c r="V3325">
        <v>535.35</v>
      </c>
      <c r="W3325" t="s">
        <v>46</v>
      </c>
      <c r="X3325">
        <v>73.8696397183177</v>
      </c>
      <c r="Y3325">
        <v>82.394045005353703</v>
      </c>
      <c r="Z3325">
        <v>8.6611724063757691</v>
      </c>
      <c r="AA3325" s="1" t="d">
        <v>2023-10-02</v>
      </c>
      <c r="AB3325">
        <v>0</v>
      </c>
      <c r="AC3325">
        <v>283.5</v>
      </c>
      <c r="AD3325" s="1" t="d">
        <v>2023-08-29</v>
      </c>
      <c r="AE3325" t="s">
        <v>46</v>
      </c>
      <c r="AF3325">
        <v>2023</v>
      </c>
      <c r="AG3325">
        <v>10</v>
      </c>
      <c r="AH3325">
        <v>2</v>
      </c>
      <c r="AI3325">
        <v>2023</v>
      </c>
      <c r="AJ3325">
        <v>8</v>
      </c>
      <c r="AK3325">
        <v>29</v>
      </c>
      <c r="AL3325">
        <v>93.21</v>
      </c>
      <c r="AM3325">
        <v>20.25</v>
      </c>
      <c r="AN3325" t="s">
        <v>58</v>
      </c>
      <c r="AO3325" t="s">
        <v>52</v>
      </c>
      <c r="AP3325" t="s">
        <v>59</v>
      </c>
      <c r="AQ3325">
        <v>0</v>
      </c>
    </row>
    <row r="3326" spans="1:43" x14ac:dyDescent="0.2">
      <c r="A3326" t="s">
        <v>3388</v>
      </c>
      <c r="B3326" t="s">
        <v>44</v>
      </c>
      <c r="C3326">
        <v>0</v>
      </c>
      <c r="D3326" t="s">
        <v>46</v>
      </c>
      <c r="E3326" t="s">
        <v>46</v>
      </c>
      <c r="F3326">
        <v>1</v>
      </c>
      <c r="G3326" t="s">
        <v>45</v>
      </c>
      <c r="H3326" t="s">
        <v>46</v>
      </c>
      <c r="I3326" t="s">
        <v>65</v>
      </c>
      <c r="J3326">
        <v>148</v>
      </c>
      <c r="K3326">
        <v>3</v>
      </c>
      <c r="L3326" t="s">
        <v>46</v>
      </c>
      <c r="M3326" t="s">
        <v>46</v>
      </c>
      <c r="N3326" t="s">
        <v>45</v>
      </c>
      <c r="O3326" t="s">
        <v>46</v>
      </c>
      <c r="P3326" t="s">
        <v>46</v>
      </c>
      <c r="Q3326" t="s">
        <v>46</v>
      </c>
      <c r="R3326" t="s">
        <v>49</v>
      </c>
      <c r="S3326" t="s">
        <v>46</v>
      </c>
      <c r="T3326" t="s">
        <v>50</v>
      </c>
      <c r="U3326">
        <v>75.55</v>
      </c>
      <c r="V3326">
        <v>75.55</v>
      </c>
      <c r="W3326" t="s">
        <v>46</v>
      </c>
      <c r="X3326">
        <v>86.558160149743799</v>
      </c>
      <c r="Y3326">
        <v>84.9968511030293</v>
      </c>
      <c r="Z3326">
        <v>16.6135160999448</v>
      </c>
      <c r="AA3326" s="1" t="d">
        <v>2023-10-29</v>
      </c>
      <c r="AB3326">
        <v>0</v>
      </c>
      <c r="AC3326">
        <v>37.774999999999999</v>
      </c>
      <c r="AD3326" s="1" t="d">
        <v>2023-06-16</v>
      </c>
      <c r="AE3326" t="s">
        <v>46</v>
      </c>
      <c r="AF3326">
        <v>2023</v>
      </c>
      <c r="AG3326">
        <v>10</v>
      </c>
      <c r="AH3326">
        <v>29</v>
      </c>
      <c r="AI3326">
        <v>2023</v>
      </c>
      <c r="AJ3326">
        <v>6</v>
      </c>
      <c r="AK3326">
        <v>16</v>
      </c>
      <c r="AL3326">
        <v>70.94</v>
      </c>
      <c r="AM3326">
        <v>75.55</v>
      </c>
      <c r="AN3326" t="s">
        <v>51</v>
      </c>
      <c r="AO3326" t="s">
        <v>53</v>
      </c>
      <c r="AP3326" t="s">
        <v>53</v>
      </c>
      <c r="AQ3326">
        <v>11181.4</v>
      </c>
    </row>
    <row r="3327" spans="1:43" x14ac:dyDescent="0.2">
      <c r="A3327" t="s">
        <v>3389</v>
      </c>
      <c r="B3327" t="s">
        <v>55</v>
      </c>
      <c r="C3327">
        <v>0</v>
      </c>
      <c r="D3327" t="s">
        <v>46</v>
      </c>
      <c r="E3327" t="s">
        <v>46</v>
      </c>
      <c r="F3327">
        <v>4</v>
      </c>
      <c r="G3327" t="s">
        <v>45</v>
      </c>
      <c r="H3327" t="s">
        <v>45</v>
      </c>
      <c r="I3327" t="s">
        <v>65</v>
      </c>
      <c r="J3327">
        <v>222</v>
      </c>
      <c r="K3327">
        <v>2</v>
      </c>
      <c r="L3327" t="s">
        <v>46</v>
      </c>
      <c r="M3327" t="s">
        <v>46</v>
      </c>
      <c r="N3327" t="s">
        <v>46</v>
      </c>
      <c r="O3327" t="s">
        <v>46</v>
      </c>
      <c r="P3327" t="s">
        <v>46</v>
      </c>
      <c r="Q3327" t="s">
        <v>45</v>
      </c>
      <c r="R3327" t="s">
        <v>49</v>
      </c>
      <c r="S3327" t="s">
        <v>45</v>
      </c>
      <c r="T3327" t="s">
        <v>50</v>
      </c>
      <c r="U3327">
        <v>85.65</v>
      </c>
      <c r="V3327">
        <v>338.9</v>
      </c>
      <c r="W3327" t="s">
        <v>45</v>
      </c>
      <c r="X3327">
        <v>77.127516197430694</v>
      </c>
      <c r="Y3327">
        <v>59.540851021566198</v>
      </c>
      <c r="Z3327">
        <v>26.261074478169999</v>
      </c>
      <c r="AA3327" s="1" t="d">
        <v>2023-10-24</v>
      </c>
      <c r="AB3327">
        <v>0</v>
      </c>
      <c r="AC3327">
        <v>171.3</v>
      </c>
      <c r="AD3327" s="1" t="d">
        <v>2023-09-02</v>
      </c>
      <c r="AE3327" t="s">
        <v>46</v>
      </c>
      <c r="AF3327">
        <v>2023</v>
      </c>
      <c r="AG3327">
        <v>10</v>
      </c>
      <c r="AH3327">
        <v>24</v>
      </c>
      <c r="AI3327">
        <v>2023</v>
      </c>
      <c r="AJ3327">
        <v>9</v>
      </c>
      <c r="AK3327">
        <v>2</v>
      </c>
      <c r="AL3327">
        <v>54.87</v>
      </c>
      <c r="AM3327">
        <v>85.65</v>
      </c>
      <c r="AN3327" t="s">
        <v>51</v>
      </c>
      <c r="AO3327" t="s">
        <v>53</v>
      </c>
      <c r="AP3327" t="s">
        <v>53</v>
      </c>
      <c r="AQ3327">
        <v>19014.3</v>
      </c>
    </row>
    <row r="3328" spans="1:43" x14ac:dyDescent="0.2">
      <c r="A3328" t="s">
        <v>3390</v>
      </c>
      <c r="B3328" t="s">
        <v>55</v>
      </c>
      <c r="C3328">
        <v>1</v>
      </c>
      <c r="D3328" t="s">
        <v>46</v>
      </c>
      <c r="E3328" t="s">
        <v>46</v>
      </c>
      <c r="F3328">
        <v>38</v>
      </c>
      <c r="G3328" t="s">
        <v>45</v>
      </c>
      <c r="H3328" t="s">
        <v>46</v>
      </c>
      <c r="I3328" t="s">
        <v>48</v>
      </c>
      <c r="J3328">
        <v>56</v>
      </c>
      <c r="K3328">
        <v>4</v>
      </c>
      <c r="L3328" t="s">
        <v>46</v>
      </c>
      <c r="M3328" t="s">
        <v>45</v>
      </c>
      <c r="N3328" t="s">
        <v>45</v>
      </c>
      <c r="O3328" t="s">
        <v>45</v>
      </c>
      <c r="P3328" t="s">
        <v>45</v>
      </c>
      <c r="Q3328" t="s">
        <v>46</v>
      </c>
      <c r="R3328" t="s">
        <v>56</v>
      </c>
      <c r="S3328" t="s">
        <v>45</v>
      </c>
      <c r="T3328" t="s">
        <v>68</v>
      </c>
      <c r="U3328">
        <v>70.150000000000006</v>
      </c>
      <c r="V3328">
        <v>2497.35</v>
      </c>
      <c r="W3328" t="s">
        <v>45</v>
      </c>
      <c r="X3328">
        <v>69.96394239</v>
      </c>
      <c r="Y3328">
        <v>62.184802148716798</v>
      </c>
      <c r="Z3328">
        <v>29.373566886152801</v>
      </c>
      <c r="AA3328" s="1" t="d">
        <v>2024-04-15</v>
      </c>
      <c r="AB3328">
        <v>0</v>
      </c>
      <c r="AC3328">
        <v>1332.85</v>
      </c>
      <c r="AD3328" s="1" t="d">
        <v>2023-08-30</v>
      </c>
      <c r="AE3328" t="s">
        <v>45</v>
      </c>
      <c r="AF3328">
        <v>2024</v>
      </c>
      <c r="AG3328">
        <v>4</v>
      </c>
      <c r="AH3328">
        <v>15</v>
      </c>
      <c r="AI3328">
        <v>2023</v>
      </c>
      <c r="AJ3328">
        <v>8</v>
      </c>
      <c r="AK3328">
        <v>30</v>
      </c>
      <c r="AL3328">
        <v>78.59</v>
      </c>
      <c r="AM3328">
        <v>70.150000000000006</v>
      </c>
      <c r="AN3328" t="s">
        <v>63</v>
      </c>
      <c r="AO3328" t="s">
        <v>53</v>
      </c>
      <c r="AP3328" t="s">
        <v>59</v>
      </c>
      <c r="AQ3328">
        <v>3928.4</v>
      </c>
    </row>
    <row r="3329" spans="1:43" x14ac:dyDescent="0.2">
      <c r="A3329" t="s">
        <v>3391</v>
      </c>
      <c r="B3329" t="s">
        <v>55</v>
      </c>
      <c r="C3329">
        <v>0</v>
      </c>
      <c r="D3329" t="s">
        <v>45</v>
      </c>
      <c r="E3329" t="s">
        <v>46</v>
      </c>
      <c r="F3329">
        <v>66</v>
      </c>
      <c r="G3329" t="s">
        <v>45</v>
      </c>
      <c r="H3329" t="s">
        <v>45</v>
      </c>
      <c r="I3329" t="s">
        <v>65</v>
      </c>
      <c r="J3329">
        <v>629</v>
      </c>
      <c r="K3329">
        <v>9</v>
      </c>
      <c r="L3329" t="s">
        <v>46</v>
      </c>
      <c r="M3329" t="s">
        <v>45</v>
      </c>
      <c r="N3329" t="s">
        <v>45</v>
      </c>
      <c r="O3329" t="s">
        <v>46</v>
      </c>
      <c r="P3329" t="s">
        <v>46</v>
      </c>
      <c r="Q3329" t="s">
        <v>45</v>
      </c>
      <c r="R3329" t="s">
        <v>56</v>
      </c>
      <c r="S3329" t="s">
        <v>46</v>
      </c>
      <c r="T3329" t="s">
        <v>50</v>
      </c>
      <c r="U3329">
        <v>95.3</v>
      </c>
      <c r="V3329">
        <v>6273.4</v>
      </c>
      <c r="W3329" t="s">
        <v>46</v>
      </c>
      <c r="X3329">
        <v>61.160925223160397</v>
      </c>
      <c r="Y3329">
        <v>84.720022709192705</v>
      </c>
      <c r="Z3329">
        <v>10.8778704246291</v>
      </c>
      <c r="AA3329" s="1" t="d">
        <v>2024-03-25</v>
      </c>
      <c r="AB3329">
        <v>30.720322656184901</v>
      </c>
      <c r="AC3329">
        <v>3144.9</v>
      </c>
      <c r="AD3329" s="1" t="d">
        <v>2023-09-11</v>
      </c>
      <c r="AE3329" t="s">
        <v>45</v>
      </c>
      <c r="AF3329">
        <v>2024</v>
      </c>
      <c r="AG3329">
        <v>3</v>
      </c>
      <c r="AH3329">
        <v>25</v>
      </c>
      <c r="AI3329">
        <v>2023</v>
      </c>
      <c r="AJ3329">
        <v>9</v>
      </c>
      <c r="AK3329">
        <v>11</v>
      </c>
      <c r="AL3329">
        <v>116.28</v>
      </c>
      <c r="AM3329">
        <v>126.02032265618401</v>
      </c>
      <c r="AN3329" t="s">
        <v>63</v>
      </c>
      <c r="AO3329" t="s">
        <v>53</v>
      </c>
      <c r="AP3329" t="s">
        <v>59</v>
      </c>
      <c r="AQ3329">
        <v>59943.7</v>
      </c>
    </row>
    <row r="3330" spans="1:43" x14ac:dyDescent="0.2">
      <c r="A3330" t="s">
        <v>3392</v>
      </c>
      <c r="B3330" t="s">
        <v>44</v>
      </c>
      <c r="C3330">
        <v>0</v>
      </c>
      <c r="D3330" t="s">
        <v>46</v>
      </c>
      <c r="E3330" t="s">
        <v>46</v>
      </c>
      <c r="F3330">
        <v>1</v>
      </c>
      <c r="G3330" t="s">
        <v>45</v>
      </c>
      <c r="H3330" t="s">
        <v>46</v>
      </c>
      <c r="I3330" t="s">
        <v>65</v>
      </c>
      <c r="J3330">
        <v>638</v>
      </c>
      <c r="K3330">
        <v>9</v>
      </c>
      <c r="L3330" t="s">
        <v>46</v>
      </c>
      <c r="M3330" t="s">
        <v>46</v>
      </c>
      <c r="N3330" t="s">
        <v>46</v>
      </c>
      <c r="O3330" t="s">
        <v>46</v>
      </c>
      <c r="P3330" t="s">
        <v>46</v>
      </c>
      <c r="Q3330" t="s">
        <v>46</v>
      </c>
      <c r="R3330" t="s">
        <v>49</v>
      </c>
      <c r="S3330" t="s">
        <v>45</v>
      </c>
      <c r="T3330" t="s">
        <v>50</v>
      </c>
      <c r="U3330">
        <v>70.25</v>
      </c>
      <c r="V3330">
        <v>70.25</v>
      </c>
      <c r="W3330" t="s">
        <v>46</v>
      </c>
      <c r="X3330">
        <v>53.617545509228599</v>
      </c>
      <c r="Y3330">
        <v>80.759552679160805</v>
      </c>
      <c r="Z3330">
        <v>4.8762462496180401</v>
      </c>
      <c r="AA3330" s="1" t="d">
        <v>2023-10-15</v>
      </c>
      <c r="AB3330">
        <v>15.612980727740601</v>
      </c>
      <c r="AC3330">
        <v>35.125</v>
      </c>
      <c r="AD3330" s="1" t="d">
        <v>2023-09-02</v>
      </c>
      <c r="AE3330" t="s">
        <v>45</v>
      </c>
      <c r="AF3330">
        <v>2023</v>
      </c>
      <c r="AG3330">
        <v>10</v>
      </c>
      <c r="AH3330">
        <v>15</v>
      </c>
      <c r="AI3330">
        <v>2023</v>
      </c>
      <c r="AJ3330">
        <v>9</v>
      </c>
      <c r="AK3330">
        <v>2</v>
      </c>
      <c r="AL3330">
        <v>49.74</v>
      </c>
      <c r="AM3330">
        <v>85.862980727740606</v>
      </c>
      <c r="AN3330" t="s">
        <v>51</v>
      </c>
      <c r="AO3330" t="s">
        <v>53</v>
      </c>
      <c r="AP3330" t="s">
        <v>59</v>
      </c>
      <c r="AQ3330">
        <v>44819.5</v>
      </c>
    </row>
    <row r="3331" spans="1:43" x14ac:dyDescent="0.2">
      <c r="A3331" t="s">
        <v>3393</v>
      </c>
      <c r="B3331" t="s">
        <v>44</v>
      </c>
      <c r="C3331">
        <v>0</v>
      </c>
      <c r="D3331" t="s">
        <v>45</v>
      </c>
      <c r="E3331" t="s">
        <v>46</v>
      </c>
      <c r="F3331">
        <v>18</v>
      </c>
      <c r="G3331" t="s">
        <v>45</v>
      </c>
      <c r="H3331" t="s">
        <v>46</v>
      </c>
      <c r="I3331" t="s">
        <v>48</v>
      </c>
      <c r="J3331">
        <v>293</v>
      </c>
      <c r="K3331">
        <v>9</v>
      </c>
      <c r="L3331" t="s">
        <v>46</v>
      </c>
      <c r="M3331" t="s">
        <v>46</v>
      </c>
      <c r="N3331" t="s">
        <v>46</v>
      </c>
      <c r="O3331" t="s">
        <v>45</v>
      </c>
      <c r="P3331" t="s">
        <v>46</v>
      </c>
      <c r="Q3331" t="s">
        <v>46</v>
      </c>
      <c r="R3331" t="s">
        <v>49</v>
      </c>
      <c r="S3331" t="s">
        <v>45</v>
      </c>
      <c r="T3331" t="s">
        <v>57</v>
      </c>
      <c r="U3331">
        <v>50.3</v>
      </c>
      <c r="V3331">
        <v>908.75</v>
      </c>
      <c r="W3331" t="s">
        <v>46</v>
      </c>
      <c r="X3331">
        <v>82.5212698948732</v>
      </c>
      <c r="Y3331">
        <v>87.426824183597205</v>
      </c>
      <c r="Z3331">
        <v>19.240200958854199</v>
      </c>
      <c r="AA3331" s="1" t="d">
        <v>2023-10-27</v>
      </c>
      <c r="AB3331">
        <v>0</v>
      </c>
      <c r="AC3331">
        <v>452.7</v>
      </c>
      <c r="AD3331" s="1" t="d">
        <v>2023-07-15</v>
      </c>
      <c r="AE3331" t="s">
        <v>46</v>
      </c>
      <c r="AF3331">
        <v>2023</v>
      </c>
      <c r="AG3331">
        <v>10</v>
      </c>
      <c r="AH3331">
        <v>27</v>
      </c>
      <c r="AI3331">
        <v>2023</v>
      </c>
      <c r="AJ3331">
        <v>7</v>
      </c>
      <c r="AK3331">
        <v>15</v>
      </c>
      <c r="AL3331">
        <v>81.28</v>
      </c>
      <c r="AM3331">
        <v>50.3</v>
      </c>
      <c r="AN3331" t="s">
        <v>58</v>
      </c>
      <c r="AO3331" t="s">
        <v>59</v>
      </c>
      <c r="AP3331" t="s">
        <v>53</v>
      </c>
      <c r="AQ3331">
        <v>14737.9</v>
      </c>
    </row>
    <row r="3332" spans="1:43" x14ac:dyDescent="0.2">
      <c r="A3332" t="s">
        <v>3394</v>
      </c>
      <c r="B3332" t="s">
        <v>55</v>
      </c>
      <c r="C3332">
        <v>1</v>
      </c>
      <c r="D3332" t="s">
        <v>46</v>
      </c>
      <c r="E3332" t="s">
        <v>46</v>
      </c>
      <c r="F3332">
        <v>51</v>
      </c>
      <c r="G3332" t="s">
        <v>45</v>
      </c>
      <c r="H3332" t="s">
        <v>45</v>
      </c>
      <c r="I3332" t="s">
        <v>65</v>
      </c>
      <c r="J3332">
        <v>901</v>
      </c>
      <c r="K3332">
        <v>1</v>
      </c>
      <c r="L3332" t="s">
        <v>46</v>
      </c>
      <c r="M3332" t="s">
        <v>46</v>
      </c>
      <c r="N3332" t="s">
        <v>45</v>
      </c>
      <c r="O3332" t="s">
        <v>46</v>
      </c>
      <c r="P3332" t="s">
        <v>45</v>
      </c>
      <c r="Q3332" t="s">
        <v>45</v>
      </c>
      <c r="R3332" t="s">
        <v>49</v>
      </c>
      <c r="S3332" t="s">
        <v>45</v>
      </c>
      <c r="T3332" t="s">
        <v>50</v>
      </c>
      <c r="U3332">
        <v>97.8</v>
      </c>
      <c r="V3332">
        <v>4913.3</v>
      </c>
      <c r="W3332" t="s">
        <v>45</v>
      </c>
      <c r="X3332">
        <v>83.706574320783702</v>
      </c>
      <c r="Y3332">
        <v>72.020139246596102</v>
      </c>
      <c r="Z3332">
        <v>27.889970519999999</v>
      </c>
      <c r="AA3332" s="1" t="d">
        <v>2023-10-01</v>
      </c>
      <c r="AB3332">
        <v>34.818951402078802</v>
      </c>
      <c r="AC3332">
        <v>2493.9</v>
      </c>
      <c r="AD3332" s="1" t="d">
        <v>2023-09-08</v>
      </c>
      <c r="AE3332" t="s">
        <v>46</v>
      </c>
      <c r="AF3332">
        <v>2023</v>
      </c>
      <c r="AG3332">
        <v>10</v>
      </c>
      <c r="AH3332">
        <v>1</v>
      </c>
      <c r="AI3332">
        <v>2023</v>
      </c>
      <c r="AJ3332">
        <v>9</v>
      </c>
      <c r="AK3332">
        <v>8</v>
      </c>
      <c r="AL3332">
        <v>106.82</v>
      </c>
      <c r="AM3332">
        <v>132.61895140207801</v>
      </c>
      <c r="AN3332" t="s">
        <v>63</v>
      </c>
      <c r="AO3332" t="s">
        <v>53</v>
      </c>
      <c r="AP3332" t="s">
        <v>53</v>
      </c>
      <c r="AQ3332">
        <v>88117.8</v>
      </c>
    </row>
    <row r="3333" spans="1:43" x14ac:dyDescent="0.2">
      <c r="A3333" t="s">
        <v>3395</v>
      </c>
      <c r="B3333" t="s">
        <v>55</v>
      </c>
      <c r="C3333">
        <v>0</v>
      </c>
      <c r="D3333" t="s">
        <v>45</v>
      </c>
      <c r="E3333" t="s">
        <v>45</v>
      </c>
      <c r="F3333">
        <v>0</v>
      </c>
      <c r="G3333" t="s">
        <v>45</v>
      </c>
      <c r="H3333" t="s">
        <v>46</v>
      </c>
      <c r="I3333" t="s">
        <v>46</v>
      </c>
      <c r="J3333">
        <v>0</v>
      </c>
      <c r="K3333">
        <v>0</v>
      </c>
      <c r="L3333" t="s">
        <v>74</v>
      </c>
      <c r="M3333" t="s">
        <v>74</v>
      </c>
      <c r="N3333" t="s">
        <v>74</v>
      </c>
      <c r="O3333" t="s">
        <v>74</v>
      </c>
      <c r="P3333" t="s">
        <v>74</v>
      </c>
      <c r="Q3333" t="s">
        <v>74</v>
      </c>
      <c r="R3333" t="s">
        <v>75</v>
      </c>
      <c r="S3333" t="s">
        <v>46</v>
      </c>
      <c r="T3333" t="s">
        <v>57</v>
      </c>
      <c r="U3333">
        <v>19.850000000000001</v>
      </c>
      <c r="V3333">
        <f>Table1[[#This Row],[MonthlyCharges]]*24</f>
        <v>476.40000000000003</v>
      </c>
      <c r="W3333" t="s">
        <v>46</v>
      </c>
      <c r="X3333">
        <v>46.814053199638998</v>
      </c>
      <c r="Y3333">
        <v>84.822489526806507</v>
      </c>
      <c r="Z3333">
        <v>14.9535542331204</v>
      </c>
      <c r="AA3333" s="1" t="d">
        <v>2024-09-24</v>
      </c>
      <c r="AB3333">
        <v>0</v>
      </c>
      <c r="AC3333">
        <v>0</v>
      </c>
      <c r="AD3333" s="1" t="d">
        <v>2023-09-08</v>
      </c>
      <c r="AE3333" t="s">
        <v>46</v>
      </c>
      <c r="AF3333">
        <v>2024</v>
      </c>
      <c r="AG3333">
        <v>9</v>
      </c>
      <c r="AH3333">
        <v>24</v>
      </c>
      <c r="AI3333">
        <v>2023</v>
      </c>
      <c r="AJ3333">
        <v>9</v>
      </c>
      <c r="AK3333">
        <v>8</v>
      </c>
      <c r="AL3333">
        <v>31.86</v>
      </c>
      <c r="AM3333">
        <v>19.850000000000001</v>
      </c>
      <c r="AN3333" t="s">
        <v>51</v>
      </c>
      <c r="AO3333" t="s">
        <v>52</v>
      </c>
      <c r="AP3333" t="s">
        <v>52</v>
      </c>
      <c r="AQ3333">
        <v>0</v>
      </c>
    </row>
    <row r="3334" spans="1:43" x14ac:dyDescent="0.2">
      <c r="A3334" t="s">
        <v>3396</v>
      </c>
      <c r="B3334" t="s">
        <v>55</v>
      </c>
      <c r="C3334">
        <v>0</v>
      </c>
      <c r="D3334" t="s">
        <v>46</v>
      </c>
      <c r="E3334" t="s">
        <v>46</v>
      </c>
      <c r="F3334">
        <v>1</v>
      </c>
      <c r="G3334" t="s">
        <v>45</v>
      </c>
      <c r="H3334" t="s">
        <v>46</v>
      </c>
      <c r="I3334" t="s">
        <v>48</v>
      </c>
      <c r="J3334">
        <v>514</v>
      </c>
      <c r="K3334">
        <v>1</v>
      </c>
      <c r="L3334" t="s">
        <v>46</v>
      </c>
      <c r="M3334" t="s">
        <v>46</v>
      </c>
      <c r="N3334" t="s">
        <v>46</v>
      </c>
      <c r="O3334" t="s">
        <v>46</v>
      </c>
      <c r="P3334" t="s">
        <v>46</v>
      </c>
      <c r="Q3334" t="s">
        <v>46</v>
      </c>
      <c r="R3334" t="s">
        <v>49</v>
      </c>
      <c r="S3334" t="s">
        <v>46</v>
      </c>
      <c r="T3334" t="s">
        <v>57</v>
      </c>
      <c r="U3334">
        <v>46.3</v>
      </c>
      <c r="V3334">
        <v>46.3</v>
      </c>
      <c r="W3334" t="s">
        <v>45</v>
      </c>
      <c r="X3334">
        <v>93.847584672710198</v>
      </c>
      <c r="Y3334">
        <v>46.439079513809403</v>
      </c>
      <c r="Z3334">
        <v>36.041373703260597</v>
      </c>
      <c r="AA3334" s="1" t="d">
        <v>2023-10-01</v>
      </c>
      <c r="AB3334">
        <v>16.795240242029401</v>
      </c>
      <c r="AC3334">
        <v>23.15</v>
      </c>
      <c r="AD3334" s="1" t="d">
        <v>2023-09-10</v>
      </c>
      <c r="AE3334" t="s">
        <v>46</v>
      </c>
      <c r="AF3334">
        <v>2023</v>
      </c>
      <c r="AG3334">
        <v>10</v>
      </c>
      <c r="AH3334">
        <v>1</v>
      </c>
      <c r="AI3334">
        <v>2023</v>
      </c>
      <c r="AJ3334">
        <v>9</v>
      </c>
      <c r="AK3334">
        <v>10</v>
      </c>
      <c r="AL3334">
        <v>58.81</v>
      </c>
      <c r="AM3334">
        <v>63.095240242029398</v>
      </c>
      <c r="AN3334" t="s">
        <v>51</v>
      </c>
      <c r="AO3334" t="s">
        <v>59</v>
      </c>
      <c r="AP3334" t="s">
        <v>53</v>
      </c>
      <c r="AQ3334">
        <v>23798.199999999899</v>
      </c>
    </row>
    <row r="3335" spans="1:43" x14ac:dyDescent="0.2">
      <c r="A3335" t="s">
        <v>3397</v>
      </c>
      <c r="B3335" t="s">
        <v>55</v>
      </c>
      <c r="C3335">
        <v>0</v>
      </c>
      <c r="D3335" t="s">
        <v>46</v>
      </c>
      <c r="E3335" t="s">
        <v>45</v>
      </c>
      <c r="F3335">
        <v>12</v>
      </c>
      <c r="G3335" t="s">
        <v>45</v>
      </c>
      <c r="H3335" t="s">
        <v>46</v>
      </c>
      <c r="I3335" t="s">
        <v>46</v>
      </c>
      <c r="J3335">
        <v>0</v>
      </c>
      <c r="K3335">
        <v>0</v>
      </c>
      <c r="L3335" t="s">
        <v>74</v>
      </c>
      <c r="M3335" t="s">
        <v>74</v>
      </c>
      <c r="N3335" t="s">
        <v>74</v>
      </c>
      <c r="O3335" t="s">
        <v>74</v>
      </c>
      <c r="P3335" t="s">
        <v>74</v>
      </c>
      <c r="Q3335" t="s">
        <v>74</v>
      </c>
      <c r="R3335" t="s">
        <v>75</v>
      </c>
      <c r="S3335" t="s">
        <v>46</v>
      </c>
      <c r="T3335" t="s">
        <v>62</v>
      </c>
      <c r="U3335">
        <v>19.350000000000001</v>
      </c>
      <c r="V3335">
        <v>212.3</v>
      </c>
      <c r="W3335" t="s">
        <v>46</v>
      </c>
      <c r="X3335">
        <v>78.611068313410001</v>
      </c>
      <c r="Y3335">
        <v>67.623375776727002</v>
      </c>
      <c r="Z3335">
        <v>9.3948948449521694</v>
      </c>
      <c r="AA3335" s="1" t="d">
        <v>2025-06-02</v>
      </c>
      <c r="AB3335">
        <v>0</v>
      </c>
      <c r="AC3335">
        <v>116.1</v>
      </c>
      <c r="AD3335" s="1" t="d">
        <v>2023-07-31</v>
      </c>
      <c r="AE3335" t="s">
        <v>46</v>
      </c>
      <c r="AF3335">
        <v>2025</v>
      </c>
      <c r="AG3335">
        <v>6</v>
      </c>
      <c r="AH3335">
        <v>2</v>
      </c>
      <c r="AI3335">
        <v>2023</v>
      </c>
      <c r="AJ3335">
        <v>7</v>
      </c>
      <c r="AK3335">
        <v>31</v>
      </c>
      <c r="AL3335">
        <v>81.22</v>
      </c>
      <c r="AM3335">
        <v>19.350000000000001</v>
      </c>
      <c r="AN3335" t="s">
        <v>58</v>
      </c>
      <c r="AO3335" t="s">
        <v>52</v>
      </c>
      <c r="AP3335" t="s">
        <v>53</v>
      </c>
      <c r="AQ3335">
        <v>0</v>
      </c>
    </row>
    <row r="3336" spans="1:43" x14ac:dyDescent="0.2">
      <c r="A3336" t="s">
        <v>3398</v>
      </c>
      <c r="B3336" t="s">
        <v>44</v>
      </c>
      <c r="C3336">
        <v>0</v>
      </c>
      <c r="D3336" t="s">
        <v>46</v>
      </c>
      <c r="E3336" t="s">
        <v>46</v>
      </c>
      <c r="F3336">
        <v>41</v>
      </c>
      <c r="G3336" t="s">
        <v>45</v>
      </c>
      <c r="H3336" t="s">
        <v>45</v>
      </c>
      <c r="I3336" t="s">
        <v>65</v>
      </c>
      <c r="J3336">
        <v>926</v>
      </c>
      <c r="K3336">
        <v>2</v>
      </c>
      <c r="L3336" t="s">
        <v>46</v>
      </c>
      <c r="M3336" t="s">
        <v>45</v>
      </c>
      <c r="N3336" t="s">
        <v>45</v>
      </c>
      <c r="O3336" t="s">
        <v>46</v>
      </c>
      <c r="P3336" t="s">
        <v>45</v>
      </c>
      <c r="Q3336" t="s">
        <v>45</v>
      </c>
      <c r="R3336" t="s">
        <v>49</v>
      </c>
      <c r="S3336" t="s">
        <v>45</v>
      </c>
      <c r="T3336" t="s">
        <v>50</v>
      </c>
      <c r="U3336">
        <v>106.3</v>
      </c>
      <c r="V3336">
        <v>4443.45</v>
      </c>
      <c r="W3336" t="s">
        <v>45</v>
      </c>
      <c r="X3336">
        <v>90.993919677186895</v>
      </c>
      <c r="Y3336">
        <v>51.0957158007785</v>
      </c>
      <c r="Z3336">
        <v>27.623382911589001</v>
      </c>
      <c r="AA3336" s="1" t="d">
        <v>2023-10-03</v>
      </c>
      <c r="AB3336">
        <v>45.616380688773098</v>
      </c>
      <c r="AC3336">
        <v>2179.15</v>
      </c>
      <c r="AD3336" s="1" t="d">
        <v>2023-09-02</v>
      </c>
      <c r="AE3336" t="s">
        <v>46</v>
      </c>
      <c r="AF3336">
        <v>2023</v>
      </c>
      <c r="AG3336">
        <v>10</v>
      </c>
      <c r="AH3336">
        <v>3</v>
      </c>
      <c r="AI3336">
        <v>2023</v>
      </c>
      <c r="AJ3336">
        <v>9</v>
      </c>
      <c r="AK3336">
        <v>2</v>
      </c>
      <c r="AL3336">
        <v>104.37</v>
      </c>
      <c r="AM3336">
        <v>151.91638068877299</v>
      </c>
      <c r="AN3336" t="s">
        <v>63</v>
      </c>
      <c r="AO3336" t="s">
        <v>53</v>
      </c>
      <c r="AP3336" t="s">
        <v>53</v>
      </c>
      <c r="AQ3336">
        <v>98433.8</v>
      </c>
    </row>
    <row r="3337" spans="1:43" x14ac:dyDescent="0.2">
      <c r="A3337" t="s">
        <v>3399</v>
      </c>
      <c r="B3337" t="s">
        <v>55</v>
      </c>
      <c r="C3337">
        <v>0</v>
      </c>
      <c r="D3337" t="s">
        <v>46</v>
      </c>
      <c r="E3337" t="s">
        <v>46</v>
      </c>
      <c r="F3337">
        <v>12</v>
      </c>
      <c r="G3337" t="s">
        <v>45</v>
      </c>
      <c r="H3337" t="s">
        <v>45</v>
      </c>
      <c r="I3337" t="s">
        <v>46</v>
      </c>
      <c r="J3337">
        <v>0</v>
      </c>
      <c r="K3337">
        <v>0</v>
      </c>
      <c r="L3337" t="s">
        <v>74</v>
      </c>
      <c r="M3337" t="s">
        <v>74</v>
      </c>
      <c r="N3337" t="s">
        <v>74</v>
      </c>
      <c r="O3337" t="s">
        <v>74</v>
      </c>
      <c r="P3337" t="s">
        <v>74</v>
      </c>
      <c r="Q3337" t="s">
        <v>74</v>
      </c>
      <c r="R3337" t="s">
        <v>49</v>
      </c>
      <c r="S3337" t="s">
        <v>46</v>
      </c>
      <c r="T3337" t="s">
        <v>50</v>
      </c>
      <c r="U3337">
        <v>25</v>
      </c>
      <c r="V3337">
        <v>316.2</v>
      </c>
      <c r="W3337" t="s">
        <v>46</v>
      </c>
      <c r="X3337">
        <v>49.868083772723203</v>
      </c>
      <c r="Y3337">
        <v>88.6915606438927</v>
      </c>
      <c r="Z3337">
        <v>13.635856297669701</v>
      </c>
      <c r="AA3337" s="1" t="d">
        <v>2023-10-17</v>
      </c>
      <c r="AB3337">
        <v>0</v>
      </c>
      <c r="AC3337">
        <v>150</v>
      </c>
      <c r="AD3337" s="1" t="d">
        <v>2023-09-02</v>
      </c>
      <c r="AE3337" t="s">
        <v>46</v>
      </c>
      <c r="AF3337">
        <v>2023</v>
      </c>
      <c r="AG3337">
        <v>10</v>
      </c>
      <c r="AH3337">
        <v>17</v>
      </c>
      <c r="AI3337">
        <v>2023</v>
      </c>
      <c r="AJ3337">
        <v>9</v>
      </c>
      <c r="AK3337">
        <v>2</v>
      </c>
      <c r="AL3337">
        <v>48.23</v>
      </c>
      <c r="AM3337">
        <v>25</v>
      </c>
      <c r="AN3337" t="s">
        <v>58</v>
      </c>
      <c r="AO3337" t="s">
        <v>52</v>
      </c>
      <c r="AP3337" t="s">
        <v>52</v>
      </c>
      <c r="AQ3337">
        <v>0</v>
      </c>
    </row>
    <row r="3338" spans="1:43" x14ac:dyDescent="0.2">
      <c r="A3338" t="s">
        <v>3400</v>
      </c>
      <c r="B3338" t="s">
        <v>44</v>
      </c>
      <c r="C3338">
        <v>0</v>
      </c>
      <c r="D3338" t="s">
        <v>45</v>
      </c>
      <c r="E3338" t="s">
        <v>45</v>
      </c>
      <c r="F3338">
        <v>55</v>
      </c>
      <c r="G3338" t="s">
        <v>45</v>
      </c>
      <c r="H3338" t="s">
        <v>46</v>
      </c>
      <c r="I3338" t="s">
        <v>46</v>
      </c>
      <c r="J3338">
        <v>0</v>
      </c>
      <c r="K3338">
        <v>0</v>
      </c>
      <c r="L3338" t="s">
        <v>74</v>
      </c>
      <c r="M3338" t="s">
        <v>74</v>
      </c>
      <c r="N3338" t="s">
        <v>74</v>
      </c>
      <c r="O3338" t="s">
        <v>74</v>
      </c>
      <c r="P3338" t="s">
        <v>74</v>
      </c>
      <c r="Q3338" t="s">
        <v>74</v>
      </c>
      <c r="R3338" t="s">
        <v>75</v>
      </c>
      <c r="S3338" t="s">
        <v>46</v>
      </c>
      <c r="T3338" t="s">
        <v>57</v>
      </c>
      <c r="U3338">
        <v>20.3</v>
      </c>
      <c r="V3338">
        <v>1079.05</v>
      </c>
      <c r="W3338" t="s">
        <v>46</v>
      </c>
      <c r="X3338">
        <v>49.512637668768399</v>
      </c>
      <c r="Y3338">
        <v>88.872908372667396</v>
      </c>
      <c r="Z3338">
        <v>7.9814828300104601</v>
      </c>
      <c r="AA3338" s="1" t="d">
        <v>2024-12-29</v>
      </c>
      <c r="AB3338">
        <v>0</v>
      </c>
      <c r="AC3338">
        <v>558.25</v>
      </c>
      <c r="AD3338" s="1" t="d">
        <v>2023-09-07</v>
      </c>
      <c r="AE3338" t="s">
        <v>46</v>
      </c>
      <c r="AF3338">
        <v>2024</v>
      </c>
      <c r="AG3338">
        <v>12</v>
      </c>
      <c r="AH3338">
        <v>29</v>
      </c>
      <c r="AI3338">
        <v>2023</v>
      </c>
      <c r="AJ3338">
        <v>9</v>
      </c>
      <c r="AK3338">
        <v>7</v>
      </c>
      <c r="AL3338">
        <v>96.53</v>
      </c>
      <c r="AM3338">
        <v>20.3</v>
      </c>
      <c r="AN3338" t="s">
        <v>63</v>
      </c>
      <c r="AO3338" t="s">
        <v>52</v>
      </c>
      <c r="AP3338" t="s">
        <v>52</v>
      </c>
      <c r="AQ3338">
        <v>0</v>
      </c>
    </row>
    <row r="3339" spans="1:43" x14ac:dyDescent="0.2">
      <c r="A3339" t="s">
        <v>3401</v>
      </c>
      <c r="B3339" t="s">
        <v>44</v>
      </c>
      <c r="C3339">
        <v>0</v>
      </c>
      <c r="D3339" t="s">
        <v>46</v>
      </c>
      <c r="E3339" t="s">
        <v>46</v>
      </c>
      <c r="F3339">
        <v>7</v>
      </c>
      <c r="G3339" t="s">
        <v>45</v>
      </c>
      <c r="H3339" t="s">
        <v>45</v>
      </c>
      <c r="I3339" t="s">
        <v>65</v>
      </c>
      <c r="J3339">
        <v>858</v>
      </c>
      <c r="K3339">
        <v>5</v>
      </c>
      <c r="L3339" t="s">
        <v>46</v>
      </c>
      <c r="M3339" t="s">
        <v>46</v>
      </c>
      <c r="N3339" t="s">
        <v>46</v>
      </c>
      <c r="O3339" t="s">
        <v>46</v>
      </c>
      <c r="P3339" t="s">
        <v>46</v>
      </c>
      <c r="Q3339" t="s">
        <v>46</v>
      </c>
      <c r="R3339" t="s">
        <v>49</v>
      </c>
      <c r="S3339" t="s">
        <v>45</v>
      </c>
      <c r="T3339" t="s">
        <v>50</v>
      </c>
      <c r="U3339">
        <v>75.349999999999994</v>
      </c>
      <c r="V3339">
        <v>564.65</v>
      </c>
      <c r="W3339" t="s">
        <v>46</v>
      </c>
      <c r="X3339">
        <v>67.765460353490496</v>
      </c>
      <c r="Y3339">
        <v>72.367138958214099</v>
      </c>
      <c r="Z3339">
        <v>14.1457451752977</v>
      </c>
      <c r="AA3339" s="1" t="d">
        <v>2023-10-10</v>
      </c>
      <c r="AB3339">
        <v>40.348612846556797</v>
      </c>
      <c r="AC3339">
        <v>263.72500000000002</v>
      </c>
      <c r="AD3339" s="1" t="d">
        <v>2023-09-07</v>
      </c>
      <c r="AE3339" t="s">
        <v>45</v>
      </c>
      <c r="AF3339">
        <v>2023</v>
      </c>
      <c r="AG3339">
        <v>10</v>
      </c>
      <c r="AH3339">
        <v>10</v>
      </c>
      <c r="AI3339">
        <v>2023</v>
      </c>
      <c r="AJ3339">
        <v>9</v>
      </c>
      <c r="AK3339">
        <v>7</v>
      </c>
      <c r="AL3339">
        <v>60.62</v>
      </c>
      <c r="AM3339">
        <v>115.698612846556</v>
      </c>
      <c r="AN3339" t="s">
        <v>51</v>
      </c>
      <c r="AO3339" t="s">
        <v>53</v>
      </c>
      <c r="AP3339" t="s">
        <v>59</v>
      </c>
      <c r="AQ3339">
        <v>64650.299999999901</v>
      </c>
    </row>
    <row r="3340" spans="1:43" x14ac:dyDescent="0.2">
      <c r="A3340" t="s">
        <v>3402</v>
      </c>
      <c r="B3340" t="s">
        <v>44</v>
      </c>
      <c r="C3340">
        <v>0</v>
      </c>
      <c r="D3340" t="s">
        <v>46</v>
      </c>
      <c r="E3340" t="s">
        <v>46</v>
      </c>
      <c r="F3340">
        <v>12</v>
      </c>
      <c r="G3340" t="s">
        <v>45</v>
      </c>
      <c r="H3340" t="s">
        <v>46</v>
      </c>
      <c r="I3340" t="s">
        <v>65</v>
      </c>
      <c r="J3340">
        <v>869</v>
      </c>
      <c r="K3340">
        <v>5</v>
      </c>
      <c r="L3340" t="s">
        <v>46</v>
      </c>
      <c r="M3340" t="s">
        <v>46</v>
      </c>
      <c r="N3340" t="s">
        <v>45</v>
      </c>
      <c r="O3340" t="s">
        <v>45</v>
      </c>
      <c r="P3340" t="s">
        <v>46</v>
      </c>
      <c r="Q3340" t="s">
        <v>45</v>
      </c>
      <c r="R3340" t="s">
        <v>49</v>
      </c>
      <c r="S3340" t="s">
        <v>45</v>
      </c>
      <c r="T3340" t="s">
        <v>50</v>
      </c>
      <c r="U3340">
        <v>89.4</v>
      </c>
      <c r="V3340">
        <v>1095.6500000000001</v>
      </c>
      <c r="W3340" t="s">
        <v>45</v>
      </c>
      <c r="X3340">
        <v>77.5417664034279</v>
      </c>
      <c r="Y3340">
        <v>45.835615667519697</v>
      </c>
      <c r="Z3340">
        <v>25.986391418875399</v>
      </c>
      <c r="AA3340" s="1" t="d">
        <v>2023-10-13</v>
      </c>
      <c r="AB3340">
        <v>33.886212239612</v>
      </c>
      <c r="AC3340">
        <v>536.4</v>
      </c>
      <c r="AD3340" s="1" t="d">
        <v>2023-09-06</v>
      </c>
      <c r="AE3340" t="s">
        <v>46</v>
      </c>
      <c r="AF3340">
        <v>2023</v>
      </c>
      <c r="AG3340">
        <v>10</v>
      </c>
      <c r="AH3340">
        <v>13</v>
      </c>
      <c r="AI3340">
        <v>2023</v>
      </c>
      <c r="AJ3340">
        <v>9</v>
      </c>
      <c r="AK3340">
        <v>6</v>
      </c>
      <c r="AL3340">
        <v>63.56</v>
      </c>
      <c r="AM3340">
        <v>123.286212239612</v>
      </c>
      <c r="AN3340" t="s">
        <v>58</v>
      </c>
      <c r="AO3340" t="s">
        <v>53</v>
      </c>
      <c r="AP3340" t="s">
        <v>53</v>
      </c>
      <c r="AQ3340">
        <v>77688.600000000006</v>
      </c>
    </row>
    <row r="3341" spans="1:43" x14ac:dyDescent="0.2">
      <c r="A3341" t="s">
        <v>3403</v>
      </c>
      <c r="B3341" t="s">
        <v>44</v>
      </c>
      <c r="C3341">
        <v>0</v>
      </c>
      <c r="D3341" t="s">
        <v>45</v>
      </c>
      <c r="E3341" t="s">
        <v>45</v>
      </c>
      <c r="F3341">
        <v>68</v>
      </c>
      <c r="G3341" t="s">
        <v>45</v>
      </c>
      <c r="H3341" t="s">
        <v>45</v>
      </c>
      <c r="I3341" t="s">
        <v>48</v>
      </c>
      <c r="J3341">
        <v>682</v>
      </c>
      <c r="K3341">
        <v>7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75</v>
      </c>
      <c r="S3341" t="s">
        <v>46</v>
      </c>
      <c r="T3341" t="s">
        <v>68</v>
      </c>
      <c r="U3341">
        <v>88</v>
      </c>
      <c r="V3341">
        <v>6161.9</v>
      </c>
      <c r="W3341" t="s">
        <v>46</v>
      </c>
      <c r="X3341">
        <v>96.945412343904394</v>
      </c>
      <c r="Y3341">
        <v>80.379378354476003</v>
      </c>
      <c r="Z3341">
        <v>0</v>
      </c>
      <c r="AA3341" s="1" t="d">
        <v>2025-02-28</v>
      </c>
      <c r="AB3341">
        <v>36.165309481114903</v>
      </c>
      <c r="AC3341">
        <v>2992</v>
      </c>
      <c r="AD3341" s="1" t="d">
        <v>2023-07-07</v>
      </c>
      <c r="AE3341" t="s">
        <v>46</v>
      </c>
      <c r="AF3341">
        <v>2025</v>
      </c>
      <c r="AG3341">
        <v>2</v>
      </c>
      <c r="AH3341">
        <v>28</v>
      </c>
      <c r="AI3341">
        <v>2023</v>
      </c>
      <c r="AJ3341">
        <v>7</v>
      </c>
      <c r="AK3341">
        <v>7</v>
      </c>
      <c r="AL3341">
        <v>164.95</v>
      </c>
      <c r="AM3341">
        <v>124.16530948111399</v>
      </c>
      <c r="AN3341" t="s">
        <v>63</v>
      </c>
      <c r="AO3341" t="s">
        <v>53</v>
      </c>
      <c r="AP3341" t="s">
        <v>53</v>
      </c>
      <c r="AQ3341">
        <v>60016</v>
      </c>
    </row>
    <row r="3342" spans="1:43" x14ac:dyDescent="0.2">
      <c r="A3342" t="s">
        <v>3404</v>
      </c>
      <c r="B3342" t="s">
        <v>44</v>
      </c>
      <c r="C3342">
        <v>1</v>
      </c>
      <c r="D3342" t="s">
        <v>46</v>
      </c>
      <c r="E3342" t="s">
        <v>46</v>
      </c>
      <c r="F3342">
        <v>5</v>
      </c>
      <c r="G3342" t="s">
        <v>45</v>
      </c>
      <c r="H3342" t="s">
        <v>45</v>
      </c>
      <c r="I3342" t="s">
        <v>65</v>
      </c>
      <c r="J3342">
        <v>282</v>
      </c>
      <c r="K3342">
        <v>2</v>
      </c>
      <c r="L3342" t="s">
        <v>46</v>
      </c>
      <c r="M3342" t="s">
        <v>46</v>
      </c>
      <c r="N3342" t="s">
        <v>46</v>
      </c>
      <c r="O3342" t="s">
        <v>46</v>
      </c>
      <c r="P3342" t="s">
        <v>45</v>
      </c>
      <c r="Q3342" t="s">
        <v>46</v>
      </c>
      <c r="R3342" t="s">
        <v>49</v>
      </c>
      <c r="S3342" t="s">
        <v>45</v>
      </c>
      <c r="T3342" t="s">
        <v>68</v>
      </c>
      <c r="U3342">
        <v>83.15</v>
      </c>
      <c r="V3342">
        <v>446.05</v>
      </c>
      <c r="W3342" t="s">
        <v>45</v>
      </c>
      <c r="X3342">
        <v>80.591183707226904</v>
      </c>
      <c r="Y3342">
        <v>50.0197684475581</v>
      </c>
      <c r="Z3342">
        <v>39.712885894153104</v>
      </c>
      <c r="AA3342" s="1" t="d">
        <v>2023-10-18</v>
      </c>
      <c r="AB3342">
        <v>0</v>
      </c>
      <c r="AC3342">
        <v>207.875</v>
      </c>
      <c r="AD3342" s="1" t="d">
        <v>2023-09-05</v>
      </c>
      <c r="AE3342" t="s">
        <v>46</v>
      </c>
      <c r="AF3342">
        <v>2023</v>
      </c>
      <c r="AG3342">
        <v>10</v>
      </c>
      <c r="AH3342">
        <v>18</v>
      </c>
      <c r="AI3342">
        <v>2023</v>
      </c>
      <c r="AJ3342">
        <v>9</v>
      </c>
      <c r="AK3342">
        <v>5</v>
      </c>
      <c r="AL3342">
        <v>45.88</v>
      </c>
      <c r="AM3342">
        <v>83.15</v>
      </c>
      <c r="AN3342" t="s">
        <v>51</v>
      </c>
      <c r="AO3342" t="s">
        <v>53</v>
      </c>
      <c r="AP3342" t="s">
        <v>53</v>
      </c>
      <c r="AQ3342">
        <v>23448.3</v>
      </c>
    </row>
    <row r="3343" spans="1:43" x14ac:dyDescent="0.2">
      <c r="A3343" t="s">
        <v>3405</v>
      </c>
      <c r="B3343" t="s">
        <v>44</v>
      </c>
      <c r="C3343">
        <v>1</v>
      </c>
      <c r="D3343" t="s">
        <v>46</v>
      </c>
      <c r="E3343" t="s">
        <v>46</v>
      </c>
      <c r="F3343">
        <v>49</v>
      </c>
      <c r="G3343" t="s">
        <v>45</v>
      </c>
      <c r="H3343" t="s">
        <v>46</v>
      </c>
      <c r="I3343" t="s">
        <v>48</v>
      </c>
      <c r="J3343">
        <v>862</v>
      </c>
      <c r="K3343">
        <v>10</v>
      </c>
      <c r="L3343" t="s">
        <v>46</v>
      </c>
      <c r="M3343" t="s">
        <v>46</v>
      </c>
      <c r="N3343" t="s">
        <v>46</v>
      </c>
      <c r="O3343" t="s">
        <v>46</v>
      </c>
      <c r="P3343" t="s">
        <v>46</v>
      </c>
      <c r="Q3343" t="s">
        <v>46</v>
      </c>
      <c r="R3343" t="s">
        <v>49</v>
      </c>
      <c r="S3343" t="s">
        <v>46</v>
      </c>
      <c r="T3343" t="s">
        <v>57</v>
      </c>
      <c r="U3343">
        <v>43.8</v>
      </c>
      <c r="V3343">
        <v>2106.0500000000002</v>
      </c>
      <c r="W3343" t="s">
        <v>46</v>
      </c>
      <c r="X3343">
        <v>66.359780850000007</v>
      </c>
      <c r="Y3343">
        <v>86.833289928110602</v>
      </c>
      <c r="Z3343">
        <v>4.9009933315270304</v>
      </c>
      <c r="AA3343" s="1" t="d">
        <v>2023-10-26</v>
      </c>
      <c r="AB3343">
        <v>33.152270180477601</v>
      </c>
      <c r="AC3343">
        <v>1073.0999999999999</v>
      </c>
      <c r="AD3343" s="1" t="d">
        <v>2023-09-02</v>
      </c>
      <c r="AE3343" t="s">
        <v>46</v>
      </c>
      <c r="AF3343">
        <v>2023</v>
      </c>
      <c r="AG3343">
        <v>10</v>
      </c>
      <c r="AH3343">
        <v>26</v>
      </c>
      <c r="AI3343">
        <v>2023</v>
      </c>
      <c r="AJ3343">
        <v>9</v>
      </c>
      <c r="AK3343">
        <v>2</v>
      </c>
      <c r="AL3343">
        <v>110.46</v>
      </c>
      <c r="AM3343">
        <v>76.952270180477598</v>
      </c>
      <c r="AN3343" t="s">
        <v>63</v>
      </c>
      <c r="AO3343" t="s">
        <v>59</v>
      </c>
      <c r="AP3343" t="s">
        <v>59</v>
      </c>
      <c r="AQ3343">
        <v>37755.599999999999</v>
      </c>
    </row>
    <row r="3344" spans="1:43" x14ac:dyDescent="0.2">
      <c r="A3344" t="s">
        <v>3406</v>
      </c>
      <c r="B3344" t="s">
        <v>55</v>
      </c>
      <c r="C3344">
        <v>0</v>
      </c>
      <c r="D3344" t="s">
        <v>46</v>
      </c>
      <c r="E3344" t="s">
        <v>46</v>
      </c>
      <c r="F3344">
        <v>40</v>
      </c>
      <c r="G3344" t="s">
        <v>46</v>
      </c>
      <c r="H3344" t="s">
        <v>47</v>
      </c>
      <c r="I3344" t="s">
        <v>48</v>
      </c>
      <c r="J3344">
        <v>714</v>
      </c>
      <c r="K3344">
        <v>3</v>
      </c>
      <c r="L3344" t="s">
        <v>45</v>
      </c>
      <c r="M3344" t="s">
        <v>45</v>
      </c>
      <c r="N3344" t="s">
        <v>45</v>
      </c>
      <c r="O3344" t="s">
        <v>46</v>
      </c>
      <c r="P3344" t="s">
        <v>45</v>
      </c>
      <c r="Q3344" t="s">
        <v>45</v>
      </c>
      <c r="R3344" t="s">
        <v>56</v>
      </c>
      <c r="S3344" t="s">
        <v>46</v>
      </c>
      <c r="T3344" t="s">
        <v>68</v>
      </c>
      <c r="U3344">
        <v>62.05</v>
      </c>
      <c r="V3344">
        <v>2511.5500000000002</v>
      </c>
      <c r="W3344" t="s">
        <v>46</v>
      </c>
      <c r="X3344">
        <v>54.604461885011602</v>
      </c>
      <c r="Y3344">
        <v>77.906861804206301</v>
      </c>
      <c r="Z3344">
        <v>14.8962987214348</v>
      </c>
      <c r="AA3344" s="1" t="d">
        <v>2024-04-02</v>
      </c>
      <c r="AB3344">
        <v>35.295652973135397</v>
      </c>
      <c r="AC3344">
        <v>1241</v>
      </c>
      <c r="AD3344" s="1" t="d">
        <v>2023-09-04</v>
      </c>
      <c r="AE3344" t="s">
        <v>45</v>
      </c>
      <c r="AF3344">
        <v>2024</v>
      </c>
      <c r="AG3344">
        <v>4</v>
      </c>
      <c r="AH3344">
        <v>2</v>
      </c>
      <c r="AI3344">
        <v>2023</v>
      </c>
      <c r="AJ3344">
        <v>9</v>
      </c>
      <c r="AK3344">
        <v>4</v>
      </c>
      <c r="AL3344">
        <v>79.709999999999994</v>
      </c>
      <c r="AM3344">
        <v>97.345652973135401</v>
      </c>
      <c r="AN3344" t="s">
        <v>63</v>
      </c>
      <c r="AO3344" t="s">
        <v>59</v>
      </c>
      <c r="AP3344" t="s">
        <v>59</v>
      </c>
      <c r="AQ3344">
        <v>44303.7</v>
      </c>
    </row>
    <row r="3345" spans="1:43" x14ac:dyDescent="0.2">
      <c r="A3345" t="s">
        <v>3407</v>
      </c>
      <c r="B3345" t="s">
        <v>44</v>
      </c>
      <c r="C3345">
        <v>0</v>
      </c>
      <c r="D3345" t="s">
        <v>46</v>
      </c>
      <c r="E3345" t="s">
        <v>46</v>
      </c>
      <c r="F3345">
        <v>16</v>
      </c>
      <c r="G3345" t="s">
        <v>45</v>
      </c>
      <c r="H3345" t="s">
        <v>46</v>
      </c>
      <c r="I3345" t="s">
        <v>46</v>
      </c>
      <c r="J3345">
        <v>0</v>
      </c>
      <c r="K3345">
        <v>0</v>
      </c>
      <c r="L3345" t="s">
        <v>74</v>
      </c>
      <c r="M3345" t="s">
        <v>74</v>
      </c>
      <c r="N3345" t="s">
        <v>74</v>
      </c>
      <c r="O3345" t="s">
        <v>74</v>
      </c>
      <c r="P3345" t="s">
        <v>74</v>
      </c>
      <c r="Q3345" t="s">
        <v>74</v>
      </c>
      <c r="R3345" t="s">
        <v>56</v>
      </c>
      <c r="S3345" t="s">
        <v>46</v>
      </c>
      <c r="T3345" t="s">
        <v>62</v>
      </c>
      <c r="U3345">
        <v>20.100000000000001</v>
      </c>
      <c r="V3345">
        <v>318.60000000000002</v>
      </c>
      <c r="W3345" t="s">
        <v>46</v>
      </c>
      <c r="X3345">
        <v>88.450008590787206</v>
      </c>
      <c r="Y3345">
        <v>90.7297804776601</v>
      </c>
      <c r="Z3345">
        <v>8.7517223089053999</v>
      </c>
      <c r="AA3345" s="1" t="d">
        <v>2024-03-13</v>
      </c>
      <c r="AB3345">
        <v>0</v>
      </c>
      <c r="AC3345">
        <v>160.80000000000001</v>
      </c>
      <c r="AD3345" s="1" t="d">
        <v>2023-08-23</v>
      </c>
      <c r="AE3345" t="s">
        <v>46</v>
      </c>
      <c r="AF3345">
        <v>2024</v>
      </c>
      <c r="AG3345">
        <v>3</v>
      </c>
      <c r="AH3345">
        <v>13</v>
      </c>
      <c r="AI3345">
        <v>2023</v>
      </c>
      <c r="AJ3345">
        <v>8</v>
      </c>
      <c r="AK3345">
        <v>23</v>
      </c>
      <c r="AL3345">
        <v>95.7</v>
      </c>
      <c r="AM3345">
        <v>20.100000000000001</v>
      </c>
      <c r="AN3345" t="s">
        <v>58</v>
      </c>
      <c r="AO3345" t="s">
        <v>52</v>
      </c>
      <c r="AP3345" t="s">
        <v>53</v>
      </c>
      <c r="AQ3345">
        <v>0</v>
      </c>
    </row>
    <row r="3346" spans="1:43" x14ac:dyDescent="0.2">
      <c r="A3346" t="s">
        <v>3408</v>
      </c>
      <c r="B3346" t="s">
        <v>55</v>
      </c>
      <c r="C3346">
        <v>0</v>
      </c>
      <c r="D3346" t="s">
        <v>46</v>
      </c>
      <c r="E3346" t="s">
        <v>46</v>
      </c>
      <c r="F3346">
        <v>10</v>
      </c>
      <c r="G3346" t="s">
        <v>45</v>
      </c>
      <c r="H3346" t="s">
        <v>45</v>
      </c>
      <c r="I3346" t="s">
        <v>65</v>
      </c>
      <c r="J3346">
        <v>55</v>
      </c>
      <c r="K3346">
        <v>3</v>
      </c>
      <c r="L3346" t="s">
        <v>46</v>
      </c>
      <c r="M3346" t="s">
        <v>46</v>
      </c>
      <c r="N3346" t="s">
        <v>46</v>
      </c>
      <c r="O3346" t="s">
        <v>46</v>
      </c>
      <c r="P3346" t="s">
        <v>46</v>
      </c>
      <c r="Q3346" t="s">
        <v>46</v>
      </c>
      <c r="R3346" t="s">
        <v>49</v>
      </c>
      <c r="S3346" t="s">
        <v>45</v>
      </c>
      <c r="T3346" t="s">
        <v>57</v>
      </c>
      <c r="U3346">
        <v>74.150000000000006</v>
      </c>
      <c r="V3346">
        <v>811.8</v>
      </c>
      <c r="W3346" t="s">
        <v>45</v>
      </c>
      <c r="X3346">
        <v>55.529418613739203</v>
      </c>
      <c r="Y3346">
        <v>65.328733556363105</v>
      </c>
      <c r="Z3346">
        <v>27.7431238445932</v>
      </c>
      <c r="AA3346" s="1" t="d">
        <v>2023-10-21</v>
      </c>
      <c r="AB3346">
        <v>0</v>
      </c>
      <c r="AC3346">
        <v>370.75</v>
      </c>
      <c r="AD3346" s="1" t="d">
        <v>2023-09-02</v>
      </c>
      <c r="AE3346" t="s">
        <v>45</v>
      </c>
      <c r="AF3346">
        <v>2023</v>
      </c>
      <c r="AG3346">
        <v>10</v>
      </c>
      <c r="AH3346">
        <v>21</v>
      </c>
      <c r="AI3346">
        <v>2023</v>
      </c>
      <c r="AJ3346">
        <v>9</v>
      </c>
      <c r="AK3346">
        <v>2</v>
      </c>
      <c r="AL3346">
        <v>37.79</v>
      </c>
      <c r="AM3346">
        <v>74.150000000000006</v>
      </c>
      <c r="AN3346" t="s">
        <v>51</v>
      </c>
      <c r="AO3346" t="s">
        <v>53</v>
      </c>
      <c r="AP3346" t="s">
        <v>59</v>
      </c>
      <c r="AQ3346">
        <v>4078.25</v>
      </c>
    </row>
    <row r="3347" spans="1:43" x14ac:dyDescent="0.2">
      <c r="A3347" t="s">
        <v>3409</v>
      </c>
      <c r="B3347" t="s">
        <v>44</v>
      </c>
      <c r="C3347">
        <v>0</v>
      </c>
      <c r="D3347" t="s">
        <v>45</v>
      </c>
      <c r="E3347" t="s">
        <v>46</v>
      </c>
      <c r="F3347">
        <v>72</v>
      </c>
      <c r="G3347" t="s">
        <v>45</v>
      </c>
      <c r="H3347" t="s">
        <v>45</v>
      </c>
      <c r="I3347" t="s">
        <v>65</v>
      </c>
      <c r="J3347">
        <v>479</v>
      </c>
      <c r="K3347">
        <v>2</v>
      </c>
      <c r="L3347" t="s">
        <v>46</v>
      </c>
      <c r="M3347" t="s">
        <v>45</v>
      </c>
      <c r="N3347" t="s">
        <v>45</v>
      </c>
      <c r="O3347" t="s">
        <v>46</v>
      </c>
      <c r="P3347" t="s">
        <v>45</v>
      </c>
      <c r="Q3347" t="s">
        <v>45</v>
      </c>
      <c r="R3347" t="s">
        <v>56</v>
      </c>
      <c r="S3347" t="s">
        <v>45</v>
      </c>
      <c r="T3347" t="s">
        <v>50</v>
      </c>
      <c r="U3347">
        <v>101.35</v>
      </c>
      <c r="V3347">
        <v>7323.15</v>
      </c>
      <c r="W3347" t="s">
        <v>46</v>
      </c>
      <c r="X3347">
        <v>94.4270283215848</v>
      </c>
      <c r="Y3347">
        <v>100</v>
      </c>
      <c r="Z3347">
        <v>11.0377114744437</v>
      </c>
      <c r="AA3347" s="1" t="d">
        <v>2024-02-15</v>
      </c>
      <c r="AB3347">
        <v>38.655884478323898</v>
      </c>
      <c r="AC3347">
        <v>3648.6</v>
      </c>
      <c r="AD3347" s="1" t="d">
        <v>2023-06-27</v>
      </c>
      <c r="AE3347" t="s">
        <v>46</v>
      </c>
      <c r="AF3347">
        <v>2024</v>
      </c>
      <c r="AG3347">
        <v>2</v>
      </c>
      <c r="AH3347">
        <v>15</v>
      </c>
      <c r="AI3347">
        <v>2023</v>
      </c>
      <c r="AJ3347">
        <v>6</v>
      </c>
      <c r="AK3347">
        <v>27</v>
      </c>
      <c r="AL3347">
        <v>155.38999999999999</v>
      </c>
      <c r="AM3347">
        <v>140.005884478323</v>
      </c>
      <c r="AN3347" t="s">
        <v>63</v>
      </c>
      <c r="AO3347" t="s">
        <v>53</v>
      </c>
      <c r="AP3347" t="s">
        <v>53</v>
      </c>
      <c r="AQ3347">
        <v>48546.6499999999</v>
      </c>
    </row>
    <row r="3348" spans="1:43" x14ac:dyDescent="0.2">
      <c r="A3348" t="s">
        <v>3410</v>
      </c>
      <c r="B3348" t="s">
        <v>44</v>
      </c>
      <c r="C3348">
        <v>1</v>
      </c>
      <c r="D3348" t="s">
        <v>46</v>
      </c>
      <c r="E3348" t="s">
        <v>46</v>
      </c>
      <c r="F3348">
        <v>2</v>
      </c>
      <c r="G3348" t="s">
        <v>45</v>
      </c>
      <c r="H3348" t="s">
        <v>45</v>
      </c>
      <c r="I3348" t="s">
        <v>65</v>
      </c>
      <c r="J3348">
        <v>500</v>
      </c>
      <c r="K3348">
        <v>6</v>
      </c>
      <c r="L3348" t="s">
        <v>46</v>
      </c>
      <c r="M3348" t="s">
        <v>46</v>
      </c>
      <c r="N3348" t="s">
        <v>46</v>
      </c>
      <c r="O3348" t="s">
        <v>46</v>
      </c>
      <c r="P3348" t="s">
        <v>46</v>
      </c>
      <c r="Q3348" t="s">
        <v>45</v>
      </c>
      <c r="R3348" t="s">
        <v>49</v>
      </c>
      <c r="S3348" t="s">
        <v>45</v>
      </c>
      <c r="T3348" t="s">
        <v>50</v>
      </c>
      <c r="U3348">
        <v>84.05</v>
      </c>
      <c r="V3348">
        <v>186.05</v>
      </c>
      <c r="W3348" t="s">
        <v>46</v>
      </c>
      <c r="X3348">
        <v>65.734230255902304</v>
      </c>
      <c r="Y3348">
        <v>72.140139673650097</v>
      </c>
      <c r="Z3348">
        <v>3.2660716894228199</v>
      </c>
      <c r="AA3348" s="1" t="d">
        <v>2023-10-02</v>
      </c>
      <c r="AB3348">
        <v>20.837707932654599</v>
      </c>
      <c r="AC3348">
        <v>84.05</v>
      </c>
      <c r="AD3348" s="1" t="d">
        <v>2023-09-02</v>
      </c>
      <c r="AE3348" t="s">
        <v>45</v>
      </c>
      <c r="AF3348">
        <v>2023</v>
      </c>
      <c r="AG3348">
        <v>10</v>
      </c>
      <c r="AH3348">
        <v>2</v>
      </c>
      <c r="AI3348">
        <v>2023</v>
      </c>
      <c r="AJ3348">
        <v>9</v>
      </c>
      <c r="AK3348">
        <v>2</v>
      </c>
      <c r="AL3348">
        <v>64.47</v>
      </c>
      <c r="AM3348">
        <v>104.887707932654</v>
      </c>
      <c r="AN3348" t="s">
        <v>51</v>
      </c>
      <c r="AO3348" t="s">
        <v>53</v>
      </c>
      <c r="AP3348" t="s">
        <v>59</v>
      </c>
      <c r="AQ3348">
        <v>42025</v>
      </c>
    </row>
    <row r="3349" spans="1:43" x14ac:dyDescent="0.2">
      <c r="A3349" t="s">
        <v>3411</v>
      </c>
      <c r="B3349" t="s">
        <v>55</v>
      </c>
      <c r="C3349">
        <v>0</v>
      </c>
      <c r="D3349" t="s">
        <v>45</v>
      </c>
      <c r="E3349" t="s">
        <v>45</v>
      </c>
      <c r="F3349">
        <v>23</v>
      </c>
      <c r="G3349" t="s">
        <v>45</v>
      </c>
      <c r="H3349" t="s">
        <v>46</v>
      </c>
      <c r="I3349" t="s">
        <v>46</v>
      </c>
      <c r="J3349">
        <v>0</v>
      </c>
      <c r="K3349">
        <v>0</v>
      </c>
      <c r="L3349" t="s">
        <v>74</v>
      </c>
      <c r="M3349" t="s">
        <v>74</v>
      </c>
      <c r="N3349" t="s">
        <v>74</v>
      </c>
      <c r="O3349" t="s">
        <v>74</v>
      </c>
      <c r="P3349" t="s">
        <v>74</v>
      </c>
      <c r="Q3349" t="s">
        <v>74</v>
      </c>
      <c r="R3349" t="s">
        <v>75</v>
      </c>
      <c r="S3349" t="s">
        <v>46</v>
      </c>
      <c r="T3349" t="s">
        <v>57</v>
      </c>
      <c r="U3349">
        <v>20.9</v>
      </c>
      <c r="V3349">
        <v>454</v>
      </c>
      <c r="W3349" t="s">
        <v>46</v>
      </c>
      <c r="X3349">
        <v>93.858731089267707</v>
      </c>
      <c r="Y3349">
        <v>66.189553968462207</v>
      </c>
      <c r="Z3349">
        <v>19.239334978510499</v>
      </c>
      <c r="AA3349" s="1" t="d">
        <v>2025-01-22</v>
      </c>
      <c r="AB3349">
        <v>0</v>
      </c>
      <c r="AC3349">
        <v>240.35</v>
      </c>
      <c r="AD3349" s="1" t="d">
        <v>2023-07-23</v>
      </c>
      <c r="AE3349" t="s">
        <v>46</v>
      </c>
      <c r="AF3349">
        <v>2025</v>
      </c>
      <c r="AG3349">
        <v>1</v>
      </c>
      <c r="AH3349">
        <v>22</v>
      </c>
      <c r="AI3349">
        <v>2023</v>
      </c>
      <c r="AJ3349">
        <v>7</v>
      </c>
      <c r="AK3349">
        <v>23</v>
      </c>
      <c r="AL3349">
        <v>97.62</v>
      </c>
      <c r="AM3349">
        <v>20.9</v>
      </c>
      <c r="AN3349" t="s">
        <v>58</v>
      </c>
      <c r="AO3349" t="s">
        <v>52</v>
      </c>
      <c r="AP3349" t="s">
        <v>53</v>
      </c>
      <c r="AQ3349">
        <v>0</v>
      </c>
    </row>
    <row r="3350" spans="1:43" x14ac:dyDescent="0.2">
      <c r="A3350" t="s">
        <v>3412</v>
      </c>
      <c r="B3350" t="s">
        <v>44</v>
      </c>
      <c r="C3350">
        <v>1</v>
      </c>
      <c r="D3350" t="s">
        <v>46</v>
      </c>
      <c r="E3350" t="s">
        <v>46</v>
      </c>
      <c r="F3350">
        <v>71</v>
      </c>
      <c r="G3350" t="s">
        <v>45</v>
      </c>
      <c r="H3350" t="s">
        <v>45</v>
      </c>
      <c r="I3350" t="s">
        <v>65</v>
      </c>
      <c r="J3350">
        <v>794</v>
      </c>
      <c r="K3350">
        <v>4</v>
      </c>
      <c r="L3350" t="s">
        <v>46</v>
      </c>
      <c r="M3350" t="s">
        <v>45</v>
      </c>
      <c r="N3350" t="s">
        <v>45</v>
      </c>
      <c r="O3350" t="s">
        <v>46</v>
      </c>
      <c r="P3350" t="s">
        <v>45</v>
      </c>
      <c r="Q3350" t="s">
        <v>45</v>
      </c>
      <c r="R3350" t="s">
        <v>56</v>
      </c>
      <c r="S3350" t="s">
        <v>45</v>
      </c>
      <c r="T3350" t="s">
        <v>50</v>
      </c>
      <c r="U3350">
        <v>105.9</v>
      </c>
      <c r="V3350">
        <v>7521.95</v>
      </c>
      <c r="W3350" t="s">
        <v>46</v>
      </c>
      <c r="X3350">
        <v>80.1839693508891</v>
      </c>
      <c r="Y3350">
        <v>83.038185956048693</v>
      </c>
      <c r="Z3350">
        <v>15.952648218588299</v>
      </c>
      <c r="AA3350" s="1" t="d">
        <v>2024-03-13</v>
      </c>
      <c r="AB3350">
        <v>22.553072328976601</v>
      </c>
      <c r="AC3350">
        <v>3759.45</v>
      </c>
      <c r="AD3350" s="1" t="d">
        <v>2023-08-12</v>
      </c>
      <c r="AE3350" t="s">
        <v>46</v>
      </c>
      <c r="AF3350">
        <v>2024</v>
      </c>
      <c r="AG3350">
        <v>3</v>
      </c>
      <c r="AH3350">
        <v>13</v>
      </c>
      <c r="AI3350">
        <v>2023</v>
      </c>
      <c r="AJ3350">
        <v>8</v>
      </c>
      <c r="AK3350">
        <v>12</v>
      </c>
      <c r="AL3350">
        <v>135.22999999999999</v>
      </c>
      <c r="AM3350">
        <v>128.45307232897599</v>
      </c>
      <c r="AN3350" t="s">
        <v>63</v>
      </c>
      <c r="AO3350" t="s">
        <v>53</v>
      </c>
      <c r="AP3350" t="s">
        <v>53</v>
      </c>
      <c r="AQ3350">
        <v>84084.6</v>
      </c>
    </row>
    <row r="3351" spans="1:43" x14ac:dyDescent="0.2">
      <c r="A3351" t="s">
        <v>3413</v>
      </c>
      <c r="B3351" t="s">
        <v>44</v>
      </c>
      <c r="C3351">
        <v>0</v>
      </c>
      <c r="D3351" t="s">
        <v>45</v>
      </c>
      <c r="E3351" t="s">
        <v>46</v>
      </c>
      <c r="F3351">
        <v>11</v>
      </c>
      <c r="G3351" t="s">
        <v>45</v>
      </c>
      <c r="H3351" t="s">
        <v>45</v>
      </c>
      <c r="I3351" t="s">
        <v>65</v>
      </c>
      <c r="J3351">
        <v>757</v>
      </c>
      <c r="K3351">
        <v>8</v>
      </c>
      <c r="L3351" t="s">
        <v>46</v>
      </c>
      <c r="M3351" t="s">
        <v>46</v>
      </c>
      <c r="N3351" t="s">
        <v>45</v>
      </c>
      <c r="O3351" t="s">
        <v>46</v>
      </c>
      <c r="P3351" t="s">
        <v>45</v>
      </c>
      <c r="Q3351" t="s">
        <v>45</v>
      </c>
      <c r="R3351" t="s">
        <v>49</v>
      </c>
      <c r="S3351" t="s">
        <v>45</v>
      </c>
      <c r="T3351" t="s">
        <v>50</v>
      </c>
      <c r="U3351">
        <v>99.5</v>
      </c>
      <c r="V3351">
        <v>1056.95</v>
      </c>
      <c r="W3351" t="s">
        <v>45</v>
      </c>
      <c r="X3351">
        <v>67.945067658363101</v>
      </c>
      <c r="Y3351">
        <v>36.549855160693298</v>
      </c>
      <c r="Z3351">
        <v>30.7676422862517</v>
      </c>
      <c r="AA3351" s="1" t="d">
        <v>2023-10-20</v>
      </c>
      <c r="AB3351">
        <v>19.6600251197133</v>
      </c>
      <c r="AC3351">
        <v>547.25</v>
      </c>
      <c r="AD3351" s="1" t="d">
        <v>2023-09-08</v>
      </c>
      <c r="AE3351" t="s">
        <v>45</v>
      </c>
      <c r="AF3351">
        <v>2023</v>
      </c>
      <c r="AG3351">
        <v>10</v>
      </c>
      <c r="AH3351">
        <v>20</v>
      </c>
      <c r="AI3351">
        <v>2023</v>
      </c>
      <c r="AJ3351">
        <v>9</v>
      </c>
      <c r="AK3351">
        <v>8</v>
      </c>
      <c r="AL3351">
        <v>48.18</v>
      </c>
      <c r="AM3351">
        <v>119.160025119713</v>
      </c>
      <c r="AN3351" t="s">
        <v>51</v>
      </c>
      <c r="AO3351" t="s">
        <v>53</v>
      </c>
      <c r="AP3351" t="s">
        <v>59</v>
      </c>
      <c r="AQ3351">
        <v>75321.5</v>
      </c>
    </row>
    <row r="3352" spans="1:43" x14ac:dyDescent="0.2">
      <c r="A3352" t="s">
        <v>3414</v>
      </c>
      <c r="B3352" t="s">
        <v>55</v>
      </c>
      <c r="C3352">
        <v>0</v>
      </c>
      <c r="D3352" t="s">
        <v>46</v>
      </c>
      <c r="E3352" t="s">
        <v>46</v>
      </c>
      <c r="F3352">
        <v>1</v>
      </c>
      <c r="G3352" t="s">
        <v>45</v>
      </c>
      <c r="H3352" t="s">
        <v>46</v>
      </c>
      <c r="I3352" t="s">
        <v>48</v>
      </c>
      <c r="J3352">
        <v>730</v>
      </c>
      <c r="K3352">
        <v>9</v>
      </c>
      <c r="L3352" t="s">
        <v>46</v>
      </c>
      <c r="M3352" t="s">
        <v>46</v>
      </c>
      <c r="N3352" t="s">
        <v>46</v>
      </c>
      <c r="O3352" t="s">
        <v>46</v>
      </c>
      <c r="P3352" t="s">
        <v>46</v>
      </c>
      <c r="Q3352" t="s">
        <v>46</v>
      </c>
      <c r="R3352" t="s">
        <v>49</v>
      </c>
      <c r="S3352" t="s">
        <v>45</v>
      </c>
      <c r="T3352" t="s">
        <v>57</v>
      </c>
      <c r="U3352">
        <v>44.15</v>
      </c>
      <c r="V3352">
        <v>44.15</v>
      </c>
      <c r="W3352" t="s">
        <v>45</v>
      </c>
      <c r="X3352">
        <v>62.209054420000001</v>
      </c>
      <c r="Y3352">
        <v>41.389503278344201</v>
      </c>
      <c r="Z3352">
        <v>32.256614123717</v>
      </c>
      <c r="AA3352" s="1" t="d">
        <v>2023-10-08</v>
      </c>
      <c r="AB3352">
        <v>18.5965054814558</v>
      </c>
      <c r="AC3352">
        <v>22.074999999999999</v>
      </c>
      <c r="AD3352" s="1" t="d">
        <v>2023-09-09</v>
      </c>
      <c r="AE3352" t="s">
        <v>46</v>
      </c>
      <c r="AF3352">
        <v>2023</v>
      </c>
      <c r="AG3352">
        <v>10</v>
      </c>
      <c r="AH3352">
        <v>8</v>
      </c>
      <c r="AI3352">
        <v>2023</v>
      </c>
      <c r="AJ3352">
        <v>9</v>
      </c>
      <c r="AK3352">
        <v>9</v>
      </c>
      <c r="AL3352">
        <v>30.95</v>
      </c>
      <c r="AM3352">
        <v>62.746505481455799</v>
      </c>
      <c r="AN3352" t="s">
        <v>51</v>
      </c>
      <c r="AO3352" t="s">
        <v>59</v>
      </c>
      <c r="AP3352" t="s">
        <v>59</v>
      </c>
      <c r="AQ3352">
        <v>32229.5</v>
      </c>
    </row>
    <row r="3353" spans="1:43" x14ac:dyDescent="0.2">
      <c r="A3353" t="s">
        <v>3415</v>
      </c>
      <c r="B3353" t="s">
        <v>44</v>
      </c>
      <c r="C3353">
        <v>0</v>
      </c>
      <c r="D3353" t="s">
        <v>46</v>
      </c>
      <c r="E3353" t="s">
        <v>46</v>
      </c>
      <c r="F3353">
        <v>16</v>
      </c>
      <c r="G3353" t="s">
        <v>45</v>
      </c>
      <c r="H3353" t="s">
        <v>46</v>
      </c>
      <c r="I3353" t="s">
        <v>48</v>
      </c>
      <c r="J3353">
        <v>16</v>
      </c>
      <c r="K3353">
        <v>5</v>
      </c>
      <c r="L3353" t="s">
        <v>46</v>
      </c>
      <c r="M3353" t="s">
        <v>45</v>
      </c>
      <c r="N3353" t="s">
        <v>46</v>
      </c>
      <c r="O3353" t="s">
        <v>45</v>
      </c>
      <c r="P3353" t="s">
        <v>46</v>
      </c>
      <c r="Q3353" t="s">
        <v>46</v>
      </c>
      <c r="R3353" t="s">
        <v>49</v>
      </c>
      <c r="S3353" t="s">
        <v>45</v>
      </c>
      <c r="T3353" t="s">
        <v>57</v>
      </c>
      <c r="U3353">
        <v>53.9</v>
      </c>
      <c r="V3353">
        <v>834.15</v>
      </c>
      <c r="W3353" t="s">
        <v>45</v>
      </c>
      <c r="X3353">
        <v>64.886381839999999</v>
      </c>
      <c r="Y3353">
        <v>63.771809365045598</v>
      </c>
      <c r="Z3353">
        <v>24.316534405395899</v>
      </c>
      <c r="AA3353" s="1" t="d">
        <v>2023-10-17</v>
      </c>
      <c r="AB3353">
        <v>0</v>
      </c>
      <c r="AC3353">
        <v>431.2</v>
      </c>
      <c r="AD3353" s="1" t="d">
        <v>2023-09-11</v>
      </c>
      <c r="AE3353" t="s">
        <v>45</v>
      </c>
      <c r="AF3353">
        <v>2023</v>
      </c>
      <c r="AG3353">
        <v>10</v>
      </c>
      <c r="AH3353">
        <v>17</v>
      </c>
      <c r="AI3353">
        <v>2023</v>
      </c>
      <c r="AJ3353">
        <v>9</v>
      </c>
      <c r="AK3353">
        <v>11</v>
      </c>
      <c r="AL3353">
        <v>56.57</v>
      </c>
      <c r="AM3353">
        <v>53.9</v>
      </c>
      <c r="AN3353" t="s">
        <v>58</v>
      </c>
      <c r="AO3353" t="s">
        <v>59</v>
      </c>
      <c r="AP3353" t="s">
        <v>59</v>
      </c>
      <c r="AQ3353">
        <v>862.4</v>
      </c>
    </row>
    <row r="3354" spans="1:43" x14ac:dyDescent="0.2">
      <c r="A3354" t="s">
        <v>3416</v>
      </c>
      <c r="B3354" t="s">
        <v>44</v>
      </c>
      <c r="C3354">
        <v>0</v>
      </c>
      <c r="D3354" t="s">
        <v>46</v>
      </c>
      <c r="E3354" t="s">
        <v>46</v>
      </c>
      <c r="F3354">
        <v>1</v>
      </c>
      <c r="G3354" t="s">
        <v>45</v>
      </c>
      <c r="H3354" t="s">
        <v>45</v>
      </c>
      <c r="I3354" t="s">
        <v>65</v>
      </c>
      <c r="J3354">
        <v>751</v>
      </c>
      <c r="K3354">
        <v>7</v>
      </c>
      <c r="L3354" t="s">
        <v>46</v>
      </c>
      <c r="M3354" t="s">
        <v>46</v>
      </c>
      <c r="N3354" t="s">
        <v>46</v>
      </c>
      <c r="O3354" t="s">
        <v>46</v>
      </c>
      <c r="P3354" t="s">
        <v>46</v>
      </c>
      <c r="Q3354" t="s">
        <v>45</v>
      </c>
      <c r="R3354" t="s">
        <v>49</v>
      </c>
      <c r="S3354" t="s">
        <v>45</v>
      </c>
      <c r="T3354" t="s">
        <v>57</v>
      </c>
      <c r="U3354">
        <v>85.45</v>
      </c>
      <c r="V3354">
        <v>85.45</v>
      </c>
      <c r="W3354" t="s">
        <v>45</v>
      </c>
      <c r="X3354">
        <v>76.424750385628499</v>
      </c>
      <c r="Y3354">
        <v>60.200365069999997</v>
      </c>
      <c r="Z3354">
        <v>36.177418847515298</v>
      </c>
      <c r="AA3354" s="1" t="d">
        <v>2023-10-18</v>
      </c>
      <c r="AB3354">
        <v>46.313540555341298</v>
      </c>
      <c r="AC3354">
        <v>42.725000000000001</v>
      </c>
      <c r="AD3354" s="1" t="d">
        <v>2023-09-13</v>
      </c>
      <c r="AE3354" t="s">
        <v>46</v>
      </c>
      <c r="AF3354">
        <v>2023</v>
      </c>
      <c r="AG3354">
        <v>10</v>
      </c>
      <c r="AH3354">
        <v>18</v>
      </c>
      <c r="AI3354">
        <v>2023</v>
      </c>
      <c r="AJ3354">
        <v>9</v>
      </c>
      <c r="AK3354">
        <v>13</v>
      </c>
      <c r="AL3354">
        <v>41.25</v>
      </c>
      <c r="AM3354">
        <v>131.763540555341</v>
      </c>
      <c r="AN3354" t="s">
        <v>51</v>
      </c>
      <c r="AO3354" t="s">
        <v>53</v>
      </c>
      <c r="AP3354" t="s">
        <v>53</v>
      </c>
      <c r="AQ3354">
        <v>64172.95</v>
      </c>
    </row>
    <row r="3355" spans="1:43" x14ac:dyDescent="0.2">
      <c r="A3355" t="s">
        <v>3417</v>
      </c>
      <c r="B3355" t="s">
        <v>55</v>
      </c>
      <c r="C3355">
        <v>0</v>
      </c>
      <c r="D3355" t="s">
        <v>45</v>
      </c>
      <c r="E3355" t="s">
        <v>46</v>
      </c>
      <c r="F3355">
        <v>12</v>
      </c>
      <c r="G3355" t="s">
        <v>45</v>
      </c>
      <c r="H3355" t="s">
        <v>46</v>
      </c>
      <c r="I3355" t="s">
        <v>65</v>
      </c>
      <c r="J3355">
        <v>323</v>
      </c>
      <c r="K3355">
        <v>3</v>
      </c>
      <c r="L3355" t="s">
        <v>46</v>
      </c>
      <c r="M3355" t="s">
        <v>45</v>
      </c>
      <c r="N3355" t="s">
        <v>46</v>
      </c>
      <c r="O3355" t="s">
        <v>46</v>
      </c>
      <c r="P3355" t="s">
        <v>46</v>
      </c>
      <c r="Q3355" t="s">
        <v>45</v>
      </c>
      <c r="R3355" t="s">
        <v>49</v>
      </c>
      <c r="S3355" t="s">
        <v>45</v>
      </c>
      <c r="T3355" t="s">
        <v>68</v>
      </c>
      <c r="U3355">
        <v>85.05</v>
      </c>
      <c r="V3355">
        <v>999.8</v>
      </c>
      <c r="W3355" t="s">
        <v>46</v>
      </c>
      <c r="X3355">
        <v>71.157347443265706</v>
      </c>
      <c r="Y3355">
        <v>87.215625051261398</v>
      </c>
      <c r="Z3355">
        <v>8.9965739080000002</v>
      </c>
      <c r="AA3355" s="1" t="d">
        <v>2023-10-09</v>
      </c>
      <c r="AB3355">
        <v>30.282385869548701</v>
      </c>
      <c r="AC3355">
        <v>510.3</v>
      </c>
      <c r="AD3355" s="1" t="d">
        <v>2023-07-24</v>
      </c>
      <c r="AE3355" t="s">
        <v>46</v>
      </c>
      <c r="AF3355">
        <v>2023</v>
      </c>
      <c r="AG3355">
        <v>10</v>
      </c>
      <c r="AH3355">
        <v>9</v>
      </c>
      <c r="AI3355">
        <v>2023</v>
      </c>
      <c r="AJ3355">
        <v>7</v>
      </c>
      <c r="AK3355">
        <v>24</v>
      </c>
      <c r="AL3355">
        <v>74.16</v>
      </c>
      <c r="AM3355">
        <v>115.33238586954801</v>
      </c>
      <c r="AN3355" t="s">
        <v>58</v>
      </c>
      <c r="AO3355" t="s">
        <v>53</v>
      </c>
      <c r="AP3355" t="s">
        <v>59</v>
      </c>
      <c r="AQ3355">
        <v>27471.1499999999</v>
      </c>
    </row>
    <row r="3356" spans="1:43" x14ac:dyDescent="0.2">
      <c r="A3356" t="s">
        <v>3418</v>
      </c>
      <c r="B3356" t="s">
        <v>44</v>
      </c>
      <c r="C3356">
        <v>0</v>
      </c>
      <c r="D3356" t="s">
        <v>46</v>
      </c>
      <c r="E3356" t="s">
        <v>46</v>
      </c>
      <c r="F3356">
        <v>54</v>
      </c>
      <c r="G3356" t="s">
        <v>46</v>
      </c>
      <c r="H3356" t="s">
        <v>47</v>
      </c>
      <c r="I3356" t="s">
        <v>48</v>
      </c>
      <c r="J3356">
        <v>78</v>
      </c>
      <c r="K3356">
        <v>1</v>
      </c>
      <c r="L3356" t="s">
        <v>45</v>
      </c>
      <c r="M3356" t="s">
        <v>46</v>
      </c>
      <c r="N3356" t="s">
        <v>46</v>
      </c>
      <c r="O3356" t="s">
        <v>45</v>
      </c>
      <c r="P3356" t="s">
        <v>46</v>
      </c>
      <c r="Q3356" t="s">
        <v>45</v>
      </c>
      <c r="R3356" t="s">
        <v>56</v>
      </c>
      <c r="S3356" t="s">
        <v>46</v>
      </c>
      <c r="T3356" t="s">
        <v>62</v>
      </c>
      <c r="U3356">
        <v>44.1</v>
      </c>
      <c r="V3356">
        <v>2369.6999999999998</v>
      </c>
      <c r="W3356" t="s">
        <v>46</v>
      </c>
      <c r="X3356">
        <v>61.092828878969399</v>
      </c>
      <c r="Y3356">
        <v>77.691336261552294</v>
      </c>
      <c r="Z3356">
        <v>7.9765207156833604</v>
      </c>
      <c r="AA3356" s="1" t="d">
        <v>2024-03-18</v>
      </c>
      <c r="AB3356">
        <v>0</v>
      </c>
      <c r="AC3356">
        <v>1190.7</v>
      </c>
      <c r="AD3356" s="1" t="d">
        <v>2023-09-07</v>
      </c>
      <c r="AE3356" t="s">
        <v>46</v>
      </c>
      <c r="AF3356">
        <v>2024</v>
      </c>
      <c r="AG3356">
        <v>3</v>
      </c>
      <c r="AH3356">
        <v>18</v>
      </c>
      <c r="AI3356">
        <v>2023</v>
      </c>
      <c r="AJ3356">
        <v>9</v>
      </c>
      <c r="AK3356">
        <v>7</v>
      </c>
      <c r="AL3356">
        <v>107.12</v>
      </c>
      <c r="AM3356">
        <v>44.1</v>
      </c>
      <c r="AN3356" t="s">
        <v>63</v>
      </c>
      <c r="AO3356" t="s">
        <v>59</v>
      </c>
      <c r="AP3356" t="s">
        <v>59</v>
      </c>
      <c r="AQ3356">
        <v>3439.8</v>
      </c>
    </row>
    <row r="3357" spans="1:43" x14ac:dyDescent="0.2">
      <c r="A3357" t="s">
        <v>3419</v>
      </c>
      <c r="B3357" t="s">
        <v>44</v>
      </c>
      <c r="C3357">
        <v>0</v>
      </c>
      <c r="D3357" t="s">
        <v>45</v>
      </c>
      <c r="E3357" t="s">
        <v>46</v>
      </c>
      <c r="F3357">
        <v>68</v>
      </c>
      <c r="G3357" t="s">
        <v>45</v>
      </c>
      <c r="H3357" t="s">
        <v>45</v>
      </c>
      <c r="I3357" t="s">
        <v>65</v>
      </c>
      <c r="J3357">
        <v>476</v>
      </c>
      <c r="K3357">
        <v>5</v>
      </c>
      <c r="L3357" t="s">
        <v>46</v>
      </c>
      <c r="M3357" t="s">
        <v>45</v>
      </c>
      <c r="N3357" t="s">
        <v>45</v>
      </c>
      <c r="O3357" t="s">
        <v>45</v>
      </c>
      <c r="P3357" t="s">
        <v>46</v>
      </c>
      <c r="Q3357" t="s">
        <v>46</v>
      </c>
      <c r="R3357" t="s">
        <v>75</v>
      </c>
      <c r="S3357" t="s">
        <v>46</v>
      </c>
      <c r="T3357" t="s">
        <v>68</v>
      </c>
      <c r="U3357">
        <v>90.2</v>
      </c>
      <c r="V3357">
        <v>6297.65</v>
      </c>
      <c r="W3357" t="s">
        <v>46</v>
      </c>
      <c r="X3357">
        <v>67.515528845235494</v>
      </c>
      <c r="Y3357">
        <v>94.532606633210307</v>
      </c>
      <c r="Z3357">
        <v>15.148021807098401</v>
      </c>
      <c r="AA3357" s="1" t="d">
        <v>2024-11-21</v>
      </c>
      <c r="AB3357">
        <v>13.0788667752349</v>
      </c>
      <c r="AC3357">
        <v>3066.8</v>
      </c>
      <c r="AD3357" s="1" t="d">
        <v>2023-09-11</v>
      </c>
      <c r="AE3357" t="s">
        <v>45</v>
      </c>
      <c r="AF3357">
        <v>2024</v>
      </c>
      <c r="AG3357">
        <v>11</v>
      </c>
      <c r="AH3357">
        <v>21</v>
      </c>
      <c r="AI3357">
        <v>2023</v>
      </c>
      <c r="AJ3357">
        <v>9</v>
      </c>
      <c r="AK3357">
        <v>11</v>
      </c>
      <c r="AL3357">
        <v>120.37</v>
      </c>
      <c r="AM3357">
        <v>103.27886677523399</v>
      </c>
      <c r="AN3357" t="s">
        <v>63</v>
      </c>
      <c r="AO3357" t="s">
        <v>53</v>
      </c>
      <c r="AP3357" t="s">
        <v>59</v>
      </c>
      <c r="AQ3357">
        <v>42935.199999999997</v>
      </c>
    </row>
    <row r="3358" spans="1:43" x14ac:dyDescent="0.2">
      <c r="A3358" t="s">
        <v>3420</v>
      </c>
      <c r="B3358" t="s">
        <v>44</v>
      </c>
      <c r="C3358">
        <v>0</v>
      </c>
      <c r="D3358" t="s">
        <v>45</v>
      </c>
      <c r="E3358" t="s">
        <v>45</v>
      </c>
      <c r="F3358">
        <v>4</v>
      </c>
      <c r="G3358" t="s">
        <v>45</v>
      </c>
      <c r="H3358" t="s">
        <v>45</v>
      </c>
      <c r="I3358" t="s">
        <v>48</v>
      </c>
      <c r="J3358">
        <v>347</v>
      </c>
      <c r="K3358">
        <v>2</v>
      </c>
      <c r="L3358" t="s">
        <v>46</v>
      </c>
      <c r="M3358" t="s">
        <v>46</v>
      </c>
      <c r="N3358" t="s">
        <v>46</v>
      </c>
      <c r="O3358" t="s">
        <v>46</v>
      </c>
      <c r="P3358" t="s">
        <v>46</v>
      </c>
      <c r="Q3358" t="s">
        <v>46</v>
      </c>
      <c r="R3358" t="s">
        <v>49</v>
      </c>
      <c r="S3358" t="s">
        <v>46</v>
      </c>
      <c r="T3358" t="s">
        <v>57</v>
      </c>
      <c r="U3358">
        <v>50.85</v>
      </c>
      <c r="V3358">
        <v>239.55</v>
      </c>
      <c r="W3358" t="s">
        <v>45</v>
      </c>
      <c r="X3358">
        <v>71.1786554457872</v>
      </c>
      <c r="Y3358">
        <v>46.368683531829198</v>
      </c>
      <c r="Z3358">
        <v>33.185595202056099</v>
      </c>
      <c r="AA3358" s="1" t="d">
        <v>2023-10-03</v>
      </c>
      <c r="AB3358">
        <v>37.846245805517</v>
      </c>
      <c r="AC3358">
        <v>101.7</v>
      </c>
      <c r="AD3358" s="1" t="d">
        <v>2023-09-06</v>
      </c>
      <c r="AE3358" t="s">
        <v>46</v>
      </c>
      <c r="AF3358">
        <v>2023</v>
      </c>
      <c r="AG3358">
        <v>10</v>
      </c>
      <c r="AH3358">
        <v>3</v>
      </c>
      <c r="AI3358">
        <v>2023</v>
      </c>
      <c r="AJ3358">
        <v>9</v>
      </c>
      <c r="AK3358">
        <v>6</v>
      </c>
      <c r="AL3358">
        <v>41.99</v>
      </c>
      <c r="AM3358">
        <v>88.696245805516995</v>
      </c>
      <c r="AN3358" t="s">
        <v>51</v>
      </c>
      <c r="AO3358" t="s">
        <v>59</v>
      </c>
      <c r="AP3358" t="s">
        <v>59</v>
      </c>
      <c r="AQ3358">
        <v>17644.95</v>
      </c>
    </row>
    <row r="3359" spans="1:43" x14ac:dyDescent="0.2">
      <c r="A3359" t="s">
        <v>3421</v>
      </c>
      <c r="B3359" t="s">
        <v>44</v>
      </c>
      <c r="C3359">
        <v>0</v>
      </c>
      <c r="D3359" t="s">
        <v>46</v>
      </c>
      <c r="E3359" t="s">
        <v>45</v>
      </c>
      <c r="F3359">
        <v>1</v>
      </c>
      <c r="G3359" t="s">
        <v>45</v>
      </c>
      <c r="H3359" t="s">
        <v>46</v>
      </c>
      <c r="I3359" t="s">
        <v>48</v>
      </c>
      <c r="J3359">
        <v>495</v>
      </c>
      <c r="K3359">
        <v>7</v>
      </c>
      <c r="L3359" t="s">
        <v>46</v>
      </c>
      <c r="M3359" t="s">
        <v>46</v>
      </c>
      <c r="N3359" t="s">
        <v>45</v>
      </c>
      <c r="O3359" t="s">
        <v>46</v>
      </c>
      <c r="P3359" t="s">
        <v>46</v>
      </c>
      <c r="Q3359" t="s">
        <v>45</v>
      </c>
      <c r="R3359" t="s">
        <v>49</v>
      </c>
      <c r="S3359" t="s">
        <v>46</v>
      </c>
      <c r="T3359" t="s">
        <v>50</v>
      </c>
      <c r="U3359">
        <v>59.2</v>
      </c>
      <c r="V3359">
        <v>59.2</v>
      </c>
      <c r="W3359" t="s">
        <v>45</v>
      </c>
      <c r="X3359">
        <v>38.068988583777802</v>
      </c>
      <c r="Y3359">
        <v>58.544020009999997</v>
      </c>
      <c r="Z3359">
        <v>37.7919200594039</v>
      </c>
      <c r="AA3359" s="1" t="d">
        <v>2023-10-29</v>
      </c>
      <c r="AB3359">
        <v>25.311950577455502</v>
      </c>
      <c r="AC3359">
        <v>29.6</v>
      </c>
      <c r="AD3359" s="1" t="d">
        <v>2023-09-05</v>
      </c>
      <c r="AE3359" t="s">
        <v>45</v>
      </c>
      <c r="AF3359">
        <v>2023</v>
      </c>
      <c r="AG3359">
        <v>10</v>
      </c>
      <c r="AH3359">
        <v>29</v>
      </c>
      <c r="AI3359">
        <v>2023</v>
      </c>
      <c r="AJ3359">
        <v>9</v>
      </c>
      <c r="AK3359">
        <v>5</v>
      </c>
      <c r="AL3359">
        <v>1.28</v>
      </c>
      <c r="AM3359">
        <v>84.511950577455494</v>
      </c>
      <c r="AN3359" t="s">
        <v>51</v>
      </c>
      <c r="AO3359" t="s">
        <v>59</v>
      </c>
      <c r="AP3359" t="s">
        <v>52</v>
      </c>
      <c r="AQ3359">
        <v>29304</v>
      </c>
    </row>
    <row r="3360" spans="1:43" x14ac:dyDescent="0.2">
      <c r="A3360" t="s">
        <v>3422</v>
      </c>
      <c r="B3360" t="s">
        <v>55</v>
      </c>
      <c r="C3360">
        <v>0</v>
      </c>
      <c r="D3360" t="s">
        <v>46</v>
      </c>
      <c r="E3360" t="s">
        <v>46</v>
      </c>
      <c r="F3360">
        <v>27</v>
      </c>
      <c r="G3360" t="s">
        <v>45</v>
      </c>
      <c r="H3360" t="s">
        <v>46</v>
      </c>
      <c r="I3360" t="s">
        <v>48</v>
      </c>
      <c r="J3360">
        <v>107</v>
      </c>
      <c r="K3360">
        <v>3</v>
      </c>
      <c r="L3360" t="s">
        <v>45</v>
      </c>
      <c r="M3360" t="s">
        <v>46</v>
      </c>
      <c r="N3360" t="s">
        <v>46</v>
      </c>
      <c r="O3360" t="s">
        <v>45</v>
      </c>
      <c r="P3360" t="s">
        <v>46</v>
      </c>
      <c r="Q3360" t="s">
        <v>46</v>
      </c>
      <c r="R3360" t="s">
        <v>49</v>
      </c>
      <c r="S3360" t="s">
        <v>46</v>
      </c>
      <c r="T3360" t="s">
        <v>57</v>
      </c>
      <c r="U3360">
        <v>53.45</v>
      </c>
      <c r="V3360">
        <v>1461.45</v>
      </c>
      <c r="W3360" t="s">
        <v>46</v>
      </c>
      <c r="X3360">
        <v>76.872521721830395</v>
      </c>
      <c r="Y3360">
        <v>66.613942002767502</v>
      </c>
      <c r="Z3360">
        <v>19.912352250844599</v>
      </c>
      <c r="AA3360" s="1" t="d">
        <v>2023-10-05</v>
      </c>
      <c r="AB3360">
        <v>0</v>
      </c>
      <c r="AC3360">
        <v>721.57500000000005</v>
      </c>
      <c r="AD3360" s="1" t="d">
        <v>2023-06-18</v>
      </c>
      <c r="AE3360" t="s">
        <v>46</v>
      </c>
      <c r="AF3360">
        <v>2023</v>
      </c>
      <c r="AG3360">
        <v>10</v>
      </c>
      <c r="AH3360">
        <v>5</v>
      </c>
      <c r="AI3360">
        <v>2023</v>
      </c>
      <c r="AJ3360">
        <v>6</v>
      </c>
      <c r="AK3360">
        <v>18</v>
      </c>
      <c r="AL3360">
        <v>83.96</v>
      </c>
      <c r="AM3360">
        <v>53.45</v>
      </c>
      <c r="AN3360" t="s">
        <v>58</v>
      </c>
      <c r="AO3360" t="s">
        <v>59</v>
      </c>
      <c r="AP3360" t="s">
        <v>53</v>
      </c>
      <c r="AQ3360">
        <v>5719.15</v>
      </c>
    </row>
    <row r="3361" spans="1:43" x14ac:dyDescent="0.2">
      <c r="A3361" t="s">
        <v>3423</v>
      </c>
      <c r="B3361" t="s">
        <v>55</v>
      </c>
      <c r="C3361">
        <v>0</v>
      </c>
      <c r="D3361" t="s">
        <v>46</v>
      </c>
      <c r="E3361" t="s">
        <v>46</v>
      </c>
      <c r="F3361">
        <v>21</v>
      </c>
      <c r="G3361" t="s">
        <v>45</v>
      </c>
      <c r="H3361" t="s">
        <v>46</v>
      </c>
      <c r="I3361" t="s">
        <v>46</v>
      </c>
      <c r="J3361">
        <v>0</v>
      </c>
      <c r="K3361">
        <v>0</v>
      </c>
      <c r="L3361" t="s">
        <v>74</v>
      </c>
      <c r="M3361" t="s">
        <v>74</v>
      </c>
      <c r="N3361" t="s">
        <v>74</v>
      </c>
      <c r="O3361" t="s">
        <v>74</v>
      </c>
      <c r="P3361" t="s">
        <v>74</v>
      </c>
      <c r="Q3361" t="s">
        <v>74</v>
      </c>
      <c r="R3361" t="s">
        <v>49</v>
      </c>
      <c r="S3361" t="s">
        <v>45</v>
      </c>
      <c r="T3361" t="s">
        <v>57</v>
      </c>
      <c r="U3361">
        <v>19.95</v>
      </c>
      <c r="V3361">
        <v>416.4</v>
      </c>
      <c r="W3361" t="s">
        <v>46</v>
      </c>
      <c r="X3361">
        <v>55.304181630000002</v>
      </c>
      <c r="Y3361">
        <v>86.929186229999999</v>
      </c>
      <c r="Z3361">
        <v>14.768801279056699</v>
      </c>
      <c r="AA3361" s="1" t="d">
        <v>2023-10-08</v>
      </c>
      <c r="AB3361">
        <v>0</v>
      </c>
      <c r="AC3361">
        <v>209.47499999999999</v>
      </c>
      <c r="AD3361" s="1" t="d">
        <v>2023-09-03</v>
      </c>
      <c r="AE3361" t="s">
        <v>46</v>
      </c>
      <c r="AF3361">
        <v>2023</v>
      </c>
      <c r="AG3361">
        <v>10</v>
      </c>
      <c r="AH3361">
        <v>8</v>
      </c>
      <c r="AI3361">
        <v>2023</v>
      </c>
      <c r="AJ3361">
        <v>9</v>
      </c>
      <c r="AK3361">
        <v>3</v>
      </c>
      <c r="AL3361">
        <v>61.54</v>
      </c>
      <c r="AM3361">
        <v>19.95</v>
      </c>
      <c r="AN3361" t="s">
        <v>58</v>
      </c>
      <c r="AO3361" t="s">
        <v>52</v>
      </c>
      <c r="AP3361" t="s">
        <v>59</v>
      </c>
      <c r="AQ3361">
        <v>0</v>
      </c>
    </row>
    <row r="3362" spans="1:43" x14ac:dyDescent="0.2">
      <c r="A3362" t="s">
        <v>3424</v>
      </c>
      <c r="B3362" t="s">
        <v>55</v>
      </c>
      <c r="C3362">
        <v>0</v>
      </c>
      <c r="D3362" t="s">
        <v>46</v>
      </c>
      <c r="E3362" t="s">
        <v>46</v>
      </c>
      <c r="F3362">
        <v>13</v>
      </c>
      <c r="G3362" t="s">
        <v>45</v>
      </c>
      <c r="H3362" t="s">
        <v>46</v>
      </c>
      <c r="I3362" t="s">
        <v>65</v>
      </c>
      <c r="J3362">
        <v>745</v>
      </c>
      <c r="K3362">
        <v>10</v>
      </c>
      <c r="L3362" t="s">
        <v>46</v>
      </c>
      <c r="M3362" t="s">
        <v>46</v>
      </c>
      <c r="N3362" t="s">
        <v>45</v>
      </c>
      <c r="O3362" t="s">
        <v>46</v>
      </c>
      <c r="P3362" t="s">
        <v>45</v>
      </c>
      <c r="Q3362" t="s">
        <v>46</v>
      </c>
      <c r="R3362" t="s">
        <v>49</v>
      </c>
      <c r="S3362" t="s">
        <v>45</v>
      </c>
      <c r="T3362" t="s">
        <v>50</v>
      </c>
      <c r="U3362">
        <v>83.2</v>
      </c>
      <c r="V3362">
        <v>1060.5999999999999</v>
      </c>
      <c r="W3362" t="s">
        <v>45</v>
      </c>
      <c r="X3362">
        <v>52.700013951913803</v>
      </c>
      <c r="Y3362">
        <v>53.4121584249203</v>
      </c>
      <c r="Z3362">
        <v>26.603890310000001</v>
      </c>
      <c r="AA3362" s="1" t="d">
        <v>2023-10-24</v>
      </c>
      <c r="AB3362">
        <v>41.849658021654697</v>
      </c>
      <c r="AC3362">
        <v>540.79999999999995</v>
      </c>
      <c r="AD3362" s="1" t="d">
        <v>2023-09-02</v>
      </c>
      <c r="AE3362" t="s">
        <v>45</v>
      </c>
      <c r="AF3362">
        <v>2023</v>
      </c>
      <c r="AG3362">
        <v>10</v>
      </c>
      <c r="AH3362">
        <v>24</v>
      </c>
      <c r="AI3362">
        <v>2023</v>
      </c>
      <c r="AJ3362">
        <v>9</v>
      </c>
      <c r="AK3362">
        <v>2</v>
      </c>
      <c r="AL3362">
        <v>39.1</v>
      </c>
      <c r="AM3362">
        <v>125.049658021654</v>
      </c>
      <c r="AN3362" t="s">
        <v>58</v>
      </c>
      <c r="AO3362" t="s">
        <v>53</v>
      </c>
      <c r="AP3362" t="s">
        <v>59</v>
      </c>
      <c r="AQ3362">
        <v>61984</v>
      </c>
    </row>
    <row r="3363" spans="1:43" x14ac:dyDescent="0.2">
      <c r="A3363" t="s">
        <v>3425</v>
      </c>
      <c r="B3363" t="s">
        <v>44</v>
      </c>
      <c r="C3363">
        <v>1</v>
      </c>
      <c r="D3363" t="s">
        <v>46</v>
      </c>
      <c r="E3363" t="s">
        <v>46</v>
      </c>
      <c r="F3363">
        <v>64</v>
      </c>
      <c r="G3363" t="s">
        <v>45</v>
      </c>
      <c r="H3363" t="s">
        <v>45</v>
      </c>
      <c r="I3363" t="s">
        <v>48</v>
      </c>
      <c r="J3363">
        <v>598</v>
      </c>
      <c r="K3363">
        <v>10</v>
      </c>
      <c r="L3363" t="s">
        <v>46</v>
      </c>
      <c r="M3363" t="s">
        <v>45</v>
      </c>
      <c r="N3363" t="s">
        <v>45</v>
      </c>
      <c r="O3363" t="s">
        <v>45</v>
      </c>
      <c r="P3363" t="s">
        <v>46</v>
      </c>
      <c r="Q3363" t="s">
        <v>45</v>
      </c>
      <c r="R3363" t="s">
        <v>49</v>
      </c>
      <c r="S3363" t="s">
        <v>46</v>
      </c>
      <c r="T3363" t="s">
        <v>68</v>
      </c>
      <c r="U3363">
        <v>74.650000000000006</v>
      </c>
      <c r="V3363">
        <v>4869.3500000000004</v>
      </c>
      <c r="W3363" t="s">
        <v>46</v>
      </c>
      <c r="X3363">
        <v>44.689834793339301</v>
      </c>
      <c r="Y3363">
        <v>73.941391792410997</v>
      </c>
      <c r="Z3363">
        <v>20.859013336983001</v>
      </c>
      <c r="AA3363" s="1" t="d">
        <v>2023-10-18</v>
      </c>
      <c r="AB3363">
        <v>20.8778415767379</v>
      </c>
      <c r="AC3363">
        <v>2388.8000000000002</v>
      </c>
      <c r="AD3363" s="1" t="d">
        <v>2023-09-11</v>
      </c>
      <c r="AE3363" t="s">
        <v>45</v>
      </c>
      <c r="AF3363">
        <v>2023</v>
      </c>
      <c r="AG3363">
        <v>10</v>
      </c>
      <c r="AH3363">
        <v>18</v>
      </c>
      <c r="AI3363">
        <v>2023</v>
      </c>
      <c r="AJ3363">
        <v>9</v>
      </c>
      <c r="AK3363">
        <v>11</v>
      </c>
      <c r="AL3363">
        <v>87.83</v>
      </c>
      <c r="AM3363">
        <v>95.527841576737899</v>
      </c>
      <c r="AN3363" t="s">
        <v>63</v>
      </c>
      <c r="AO3363" t="s">
        <v>53</v>
      </c>
      <c r="AP3363" t="s">
        <v>52</v>
      </c>
      <c r="AQ3363">
        <v>44640.7</v>
      </c>
    </row>
    <row r="3364" spans="1:43" x14ac:dyDescent="0.2">
      <c r="A3364" t="s">
        <v>3426</v>
      </c>
      <c r="B3364" t="s">
        <v>44</v>
      </c>
      <c r="C3364">
        <v>0</v>
      </c>
      <c r="D3364" t="s">
        <v>46</v>
      </c>
      <c r="E3364" t="s">
        <v>46</v>
      </c>
      <c r="F3364">
        <v>1</v>
      </c>
      <c r="G3364" t="s">
        <v>45</v>
      </c>
      <c r="H3364" t="s">
        <v>46</v>
      </c>
      <c r="I3364" t="s">
        <v>48</v>
      </c>
      <c r="J3364">
        <v>367</v>
      </c>
      <c r="K3364">
        <v>5</v>
      </c>
      <c r="L3364" t="s">
        <v>45</v>
      </c>
      <c r="M3364" t="s">
        <v>45</v>
      </c>
      <c r="N3364" t="s">
        <v>46</v>
      </c>
      <c r="O3364" t="s">
        <v>46</v>
      </c>
      <c r="P3364" t="s">
        <v>46</v>
      </c>
      <c r="Q3364" t="s">
        <v>46</v>
      </c>
      <c r="R3364" t="s">
        <v>49</v>
      </c>
      <c r="S3364" t="s">
        <v>45</v>
      </c>
      <c r="T3364" t="s">
        <v>50</v>
      </c>
      <c r="U3364">
        <v>54.9</v>
      </c>
      <c r="V3364">
        <v>54.9</v>
      </c>
      <c r="W3364" t="s">
        <v>45</v>
      </c>
      <c r="X3364">
        <v>43.091612531981603</v>
      </c>
      <c r="Y3364">
        <v>65.002746090009794</v>
      </c>
      <c r="Z3364">
        <v>30.495628960000001</v>
      </c>
      <c r="AA3364" s="1" t="d">
        <v>2023-10-13</v>
      </c>
      <c r="AB3364">
        <v>37.694356898442301</v>
      </c>
      <c r="AC3364">
        <v>27.45</v>
      </c>
      <c r="AD3364" s="1" t="d">
        <v>2023-09-05</v>
      </c>
      <c r="AE3364" t="s">
        <v>45</v>
      </c>
      <c r="AF3364">
        <v>2023</v>
      </c>
      <c r="AG3364">
        <v>10</v>
      </c>
      <c r="AH3364">
        <v>13</v>
      </c>
      <c r="AI3364">
        <v>2023</v>
      </c>
      <c r="AJ3364">
        <v>9</v>
      </c>
      <c r="AK3364">
        <v>5</v>
      </c>
      <c r="AL3364">
        <v>13.6</v>
      </c>
      <c r="AM3364">
        <v>92.5943568984423</v>
      </c>
      <c r="AN3364" t="s">
        <v>51</v>
      </c>
      <c r="AO3364" t="s">
        <v>59</v>
      </c>
      <c r="AP3364" t="s">
        <v>52</v>
      </c>
      <c r="AQ3364">
        <v>20148.3</v>
      </c>
    </row>
    <row r="3365" spans="1:43" x14ac:dyDescent="0.2">
      <c r="A3365" t="s">
        <v>3427</v>
      </c>
      <c r="B3365" t="s">
        <v>55</v>
      </c>
      <c r="C3365">
        <v>0</v>
      </c>
      <c r="D3365" t="s">
        <v>45</v>
      </c>
      <c r="E3365" t="s">
        <v>46</v>
      </c>
      <c r="F3365">
        <v>57</v>
      </c>
      <c r="G3365" t="s">
        <v>46</v>
      </c>
      <c r="H3365" t="s">
        <v>47</v>
      </c>
      <c r="I3365" t="s">
        <v>48</v>
      </c>
      <c r="J3365">
        <v>318</v>
      </c>
      <c r="K3365">
        <v>9</v>
      </c>
      <c r="L3365" t="s">
        <v>46</v>
      </c>
      <c r="M3365" t="s">
        <v>45</v>
      </c>
      <c r="N3365" t="s">
        <v>45</v>
      </c>
      <c r="O3365" t="s">
        <v>45</v>
      </c>
      <c r="P3365" t="s">
        <v>45</v>
      </c>
      <c r="Q3365" t="s">
        <v>45</v>
      </c>
      <c r="R3365" t="s">
        <v>75</v>
      </c>
      <c r="S3365" t="s">
        <v>45</v>
      </c>
      <c r="T3365" t="s">
        <v>62</v>
      </c>
      <c r="U3365">
        <v>57.5</v>
      </c>
      <c r="V3365">
        <v>3265.95</v>
      </c>
      <c r="W3365" t="s">
        <v>46</v>
      </c>
      <c r="X3365">
        <v>49.6682874533156</v>
      </c>
      <c r="Y3365">
        <v>97.193779062072906</v>
      </c>
      <c r="Z3365">
        <v>5.3882433546904096</v>
      </c>
      <c r="AA3365" s="1" t="d">
        <v>2025-01-11</v>
      </c>
      <c r="AB3365">
        <v>20.562479387748699</v>
      </c>
      <c r="AC3365">
        <v>1638.75</v>
      </c>
      <c r="AD3365" s="1" t="d">
        <v>2023-09-09</v>
      </c>
      <c r="AE3365" t="s">
        <v>45</v>
      </c>
      <c r="AF3365">
        <v>2025</v>
      </c>
      <c r="AG3365">
        <v>1</v>
      </c>
      <c r="AH3365">
        <v>11</v>
      </c>
      <c r="AI3365">
        <v>2023</v>
      </c>
      <c r="AJ3365">
        <v>9</v>
      </c>
      <c r="AK3365">
        <v>9</v>
      </c>
      <c r="AL3365">
        <v>101.28</v>
      </c>
      <c r="AM3365">
        <v>78.062479387748695</v>
      </c>
      <c r="AN3365" t="s">
        <v>63</v>
      </c>
      <c r="AO3365" t="s">
        <v>59</v>
      </c>
      <c r="AP3365" t="s">
        <v>52</v>
      </c>
      <c r="AQ3365">
        <v>18285</v>
      </c>
    </row>
    <row r="3366" spans="1:43" x14ac:dyDescent="0.2">
      <c r="A3366" t="s">
        <v>3428</v>
      </c>
      <c r="B3366" t="s">
        <v>44</v>
      </c>
      <c r="C3366">
        <v>0</v>
      </c>
      <c r="D3366" t="s">
        <v>45</v>
      </c>
      <c r="E3366" t="s">
        <v>46</v>
      </c>
      <c r="F3366">
        <v>21</v>
      </c>
      <c r="G3366" t="s">
        <v>45</v>
      </c>
      <c r="H3366" t="s">
        <v>45</v>
      </c>
      <c r="I3366" t="s">
        <v>65</v>
      </c>
      <c r="J3366">
        <v>601</v>
      </c>
      <c r="K3366">
        <v>7</v>
      </c>
      <c r="L3366" t="s">
        <v>45</v>
      </c>
      <c r="M3366" t="s">
        <v>46</v>
      </c>
      <c r="N3366" t="s">
        <v>45</v>
      </c>
      <c r="O3366" t="s">
        <v>46</v>
      </c>
      <c r="P3366" t="s">
        <v>45</v>
      </c>
      <c r="Q3366" t="s">
        <v>45</v>
      </c>
      <c r="R3366" t="s">
        <v>49</v>
      </c>
      <c r="S3366" t="s">
        <v>45</v>
      </c>
      <c r="T3366" t="s">
        <v>50</v>
      </c>
      <c r="U3366">
        <v>103.9</v>
      </c>
      <c r="V3366">
        <v>2254.1999999999998</v>
      </c>
      <c r="W3366" t="s">
        <v>45</v>
      </c>
      <c r="X3366">
        <v>59.3646856355426</v>
      </c>
      <c r="Y3366">
        <v>50.745095938267703</v>
      </c>
      <c r="Z3366">
        <v>30.196778774970898</v>
      </c>
      <c r="AA3366" s="1" t="d">
        <v>2023-10-22</v>
      </c>
      <c r="AB3366">
        <v>47.562739178011597</v>
      </c>
      <c r="AC3366">
        <v>1090.95</v>
      </c>
      <c r="AD3366" s="1" t="d">
        <v>2023-09-05</v>
      </c>
      <c r="AE3366" t="s">
        <v>45</v>
      </c>
      <c r="AF3366">
        <v>2023</v>
      </c>
      <c r="AG3366">
        <v>10</v>
      </c>
      <c r="AH3366">
        <v>22</v>
      </c>
      <c r="AI3366">
        <v>2023</v>
      </c>
      <c r="AJ3366">
        <v>9</v>
      </c>
      <c r="AK3366">
        <v>5</v>
      </c>
      <c r="AL3366">
        <v>50.17</v>
      </c>
      <c r="AM3366">
        <v>151.46273917801099</v>
      </c>
      <c r="AN3366" t="s">
        <v>58</v>
      </c>
      <c r="AO3366" t="s">
        <v>53</v>
      </c>
      <c r="AP3366" t="s">
        <v>59</v>
      </c>
      <c r="AQ3366">
        <v>62443.9</v>
      </c>
    </row>
    <row r="3367" spans="1:43" x14ac:dyDescent="0.2">
      <c r="A3367" t="s">
        <v>3429</v>
      </c>
      <c r="B3367" t="s">
        <v>55</v>
      </c>
      <c r="C3367">
        <v>0</v>
      </c>
      <c r="D3367" t="s">
        <v>46</v>
      </c>
      <c r="E3367" t="s">
        <v>46</v>
      </c>
      <c r="F3367">
        <v>19</v>
      </c>
      <c r="G3367" t="s">
        <v>45</v>
      </c>
      <c r="H3367" t="s">
        <v>46</v>
      </c>
      <c r="I3367" t="s">
        <v>46</v>
      </c>
      <c r="J3367">
        <v>0</v>
      </c>
      <c r="K3367">
        <v>0</v>
      </c>
      <c r="L3367" t="s">
        <v>74</v>
      </c>
      <c r="M3367" t="s">
        <v>74</v>
      </c>
      <c r="N3367" t="s">
        <v>74</v>
      </c>
      <c r="O3367" t="s">
        <v>74</v>
      </c>
      <c r="P3367" t="s">
        <v>74</v>
      </c>
      <c r="Q3367" t="s">
        <v>74</v>
      </c>
      <c r="R3367" t="s">
        <v>75</v>
      </c>
      <c r="S3367" t="s">
        <v>46</v>
      </c>
      <c r="T3367" t="s">
        <v>57</v>
      </c>
      <c r="U3367">
        <v>19.649999999999999</v>
      </c>
      <c r="V3367">
        <v>358.15</v>
      </c>
      <c r="W3367" t="s">
        <v>46</v>
      </c>
      <c r="X3367">
        <v>99.298887062898501</v>
      </c>
      <c r="Y3367">
        <v>99.925153530000003</v>
      </c>
      <c r="Z3367">
        <v>5.9030658475060402</v>
      </c>
      <c r="AA3367" s="1" t="d">
        <v>2024-11-26</v>
      </c>
      <c r="AB3367">
        <v>0</v>
      </c>
      <c r="AC3367">
        <v>186.67500000000001</v>
      </c>
      <c r="AD3367" s="1" t="d">
        <v>2023-08-23</v>
      </c>
      <c r="AE3367" t="s">
        <v>46</v>
      </c>
      <c r="AF3367">
        <v>2024</v>
      </c>
      <c r="AG3367">
        <v>11</v>
      </c>
      <c r="AH3367">
        <v>26</v>
      </c>
      <c r="AI3367">
        <v>2023</v>
      </c>
      <c r="AJ3367">
        <v>8</v>
      </c>
      <c r="AK3367">
        <v>23</v>
      </c>
      <c r="AL3367">
        <v>112.4</v>
      </c>
      <c r="AM3367">
        <v>19.649999999999999</v>
      </c>
      <c r="AN3367" t="s">
        <v>58</v>
      </c>
      <c r="AO3367" t="s">
        <v>52</v>
      </c>
      <c r="AP3367" t="s">
        <v>53</v>
      </c>
      <c r="AQ3367">
        <v>0</v>
      </c>
    </row>
    <row r="3368" spans="1:43" x14ac:dyDescent="0.2">
      <c r="A3368" t="s">
        <v>3430</v>
      </c>
      <c r="B3368" t="s">
        <v>55</v>
      </c>
      <c r="C3368">
        <v>0</v>
      </c>
      <c r="D3368" t="s">
        <v>45</v>
      </c>
      <c r="E3368" t="s">
        <v>46</v>
      </c>
      <c r="F3368">
        <v>31</v>
      </c>
      <c r="G3368" t="s">
        <v>45</v>
      </c>
      <c r="H3368" t="s">
        <v>46</v>
      </c>
      <c r="I3368" t="s">
        <v>65</v>
      </c>
      <c r="J3368">
        <v>972</v>
      </c>
      <c r="K3368">
        <v>5</v>
      </c>
      <c r="L3368" t="s">
        <v>46</v>
      </c>
      <c r="M3368" t="s">
        <v>46</v>
      </c>
      <c r="N3368" t="s">
        <v>45</v>
      </c>
      <c r="O3368" t="s">
        <v>46</v>
      </c>
      <c r="P3368" t="s">
        <v>45</v>
      </c>
      <c r="Q3368" t="s">
        <v>45</v>
      </c>
      <c r="R3368" t="s">
        <v>56</v>
      </c>
      <c r="S3368" t="s">
        <v>45</v>
      </c>
      <c r="T3368" t="s">
        <v>50</v>
      </c>
      <c r="U3368">
        <v>93.8</v>
      </c>
      <c r="V3368">
        <v>2939.8</v>
      </c>
      <c r="W3368" t="s">
        <v>46</v>
      </c>
      <c r="X3368">
        <v>62.111804861571898</v>
      </c>
      <c r="Y3368">
        <v>72.333434122166494</v>
      </c>
      <c r="Z3368">
        <v>4.0552944097332499</v>
      </c>
      <c r="AA3368" s="1" t="d">
        <v>2024-02-17</v>
      </c>
      <c r="AB3368">
        <v>22.980472007013599</v>
      </c>
      <c r="AC3368">
        <v>1453.9</v>
      </c>
      <c r="AD3368" s="1" t="d">
        <v>2023-09-08</v>
      </c>
      <c r="AE3368" t="s">
        <v>45</v>
      </c>
      <c r="AF3368">
        <v>2024</v>
      </c>
      <c r="AG3368">
        <v>2</v>
      </c>
      <c r="AH3368">
        <v>17</v>
      </c>
      <c r="AI3368">
        <v>2023</v>
      </c>
      <c r="AJ3368">
        <v>9</v>
      </c>
      <c r="AK3368">
        <v>8</v>
      </c>
      <c r="AL3368">
        <v>89.06</v>
      </c>
      <c r="AM3368">
        <v>116.780472007013</v>
      </c>
      <c r="AN3368" t="s">
        <v>58</v>
      </c>
      <c r="AO3368" t="s">
        <v>53</v>
      </c>
      <c r="AP3368" t="s">
        <v>59</v>
      </c>
      <c r="AQ3368">
        <v>91173.599999999904</v>
      </c>
    </row>
    <row r="3369" spans="1:43" x14ac:dyDescent="0.2">
      <c r="A3369" t="s">
        <v>3431</v>
      </c>
      <c r="B3369" t="s">
        <v>55</v>
      </c>
      <c r="C3369">
        <v>0</v>
      </c>
      <c r="D3369" t="s">
        <v>46</v>
      </c>
      <c r="E3369" t="s">
        <v>46</v>
      </c>
      <c r="F3369">
        <v>52</v>
      </c>
      <c r="G3369" t="s">
        <v>45</v>
      </c>
      <c r="H3369" t="s">
        <v>45</v>
      </c>
      <c r="I3369" t="s">
        <v>48</v>
      </c>
      <c r="J3369">
        <v>256</v>
      </c>
      <c r="K3369">
        <v>5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75</v>
      </c>
      <c r="S3369" t="s">
        <v>45</v>
      </c>
      <c r="T3369" t="s">
        <v>57</v>
      </c>
      <c r="U3369">
        <v>89.25</v>
      </c>
      <c r="V3369">
        <v>4652.3999999999996</v>
      </c>
      <c r="W3369" t="s">
        <v>46</v>
      </c>
      <c r="X3369">
        <v>72.666251594020395</v>
      </c>
      <c r="Y3369">
        <v>74.50442864</v>
      </c>
      <c r="Z3369">
        <v>12.2088032482473</v>
      </c>
      <c r="AA3369" s="1" t="d">
        <v>2025-02-03</v>
      </c>
      <c r="AB3369">
        <v>0</v>
      </c>
      <c r="AC3369">
        <v>2320.5</v>
      </c>
      <c r="AD3369" s="1" t="d">
        <v>2023-08-12</v>
      </c>
      <c r="AE3369" t="s">
        <v>46</v>
      </c>
      <c r="AF3369">
        <v>2025</v>
      </c>
      <c r="AG3369">
        <v>2</v>
      </c>
      <c r="AH3369">
        <v>3</v>
      </c>
      <c r="AI3369">
        <v>2023</v>
      </c>
      <c r="AJ3369">
        <v>8</v>
      </c>
      <c r="AK3369">
        <v>12</v>
      </c>
      <c r="AL3369">
        <v>112.46</v>
      </c>
      <c r="AM3369">
        <v>89.25</v>
      </c>
      <c r="AN3369" t="s">
        <v>63</v>
      </c>
      <c r="AO3369" t="s">
        <v>53</v>
      </c>
      <c r="AP3369" t="s">
        <v>59</v>
      </c>
      <c r="AQ3369">
        <v>22848</v>
      </c>
    </row>
    <row r="3370" spans="1:43" x14ac:dyDescent="0.2">
      <c r="A3370" t="s">
        <v>3432</v>
      </c>
      <c r="B3370" t="s">
        <v>44</v>
      </c>
      <c r="C3370">
        <v>0</v>
      </c>
      <c r="D3370" t="s">
        <v>46</v>
      </c>
      <c r="E3370" t="s">
        <v>46</v>
      </c>
      <c r="F3370">
        <v>46</v>
      </c>
      <c r="G3370" t="s">
        <v>45</v>
      </c>
      <c r="H3370" t="s">
        <v>45</v>
      </c>
      <c r="I3370" t="s">
        <v>65</v>
      </c>
      <c r="J3370">
        <v>734</v>
      </c>
      <c r="K3370">
        <v>4</v>
      </c>
      <c r="L3370" t="s">
        <v>46</v>
      </c>
      <c r="M3370" t="s">
        <v>45</v>
      </c>
      <c r="N3370" t="s">
        <v>45</v>
      </c>
      <c r="O3370" t="s">
        <v>46</v>
      </c>
      <c r="P3370" t="s">
        <v>46</v>
      </c>
      <c r="Q3370" t="s">
        <v>45</v>
      </c>
      <c r="R3370" t="s">
        <v>56</v>
      </c>
      <c r="S3370" t="s">
        <v>45</v>
      </c>
      <c r="T3370" t="s">
        <v>50</v>
      </c>
      <c r="U3370">
        <v>94.15</v>
      </c>
      <c r="V3370">
        <v>4408.45</v>
      </c>
      <c r="W3370" t="s">
        <v>46</v>
      </c>
      <c r="X3370">
        <v>76.007220797594897</v>
      </c>
      <c r="Y3370">
        <v>88.595878869798</v>
      </c>
      <c r="Z3370">
        <v>10.878017749021801</v>
      </c>
      <c r="AA3370" s="1" t="d">
        <v>2024-03-19</v>
      </c>
      <c r="AB3370">
        <v>17.637063402865699</v>
      </c>
      <c r="AC3370">
        <v>2165.4499999999998</v>
      </c>
      <c r="AD3370" s="1" t="d">
        <v>2023-07-28</v>
      </c>
      <c r="AE3370" t="s">
        <v>46</v>
      </c>
      <c r="AF3370">
        <v>2024</v>
      </c>
      <c r="AG3370">
        <v>3</v>
      </c>
      <c r="AH3370">
        <v>19</v>
      </c>
      <c r="AI3370">
        <v>2023</v>
      </c>
      <c r="AJ3370">
        <v>7</v>
      </c>
      <c r="AK3370">
        <v>28</v>
      </c>
      <c r="AL3370">
        <v>111.13</v>
      </c>
      <c r="AM3370">
        <v>111.787063402865</v>
      </c>
      <c r="AN3370" t="s">
        <v>63</v>
      </c>
      <c r="AO3370" t="s">
        <v>53</v>
      </c>
      <c r="AP3370" t="s">
        <v>53</v>
      </c>
      <c r="AQ3370">
        <v>69106.100000000006</v>
      </c>
    </row>
    <row r="3371" spans="1:43" x14ac:dyDescent="0.2">
      <c r="A3371" t="s">
        <v>3433</v>
      </c>
      <c r="B3371" t="s">
        <v>44</v>
      </c>
      <c r="C3371">
        <v>1</v>
      </c>
      <c r="D3371" t="s">
        <v>46</v>
      </c>
      <c r="E3371" t="s">
        <v>46</v>
      </c>
      <c r="F3371">
        <v>11</v>
      </c>
      <c r="G3371" t="s">
        <v>45</v>
      </c>
      <c r="H3371" t="s">
        <v>45</v>
      </c>
      <c r="I3371" t="s">
        <v>48</v>
      </c>
      <c r="J3371">
        <v>851</v>
      </c>
      <c r="K3371">
        <v>1</v>
      </c>
      <c r="L3371" t="s">
        <v>45</v>
      </c>
      <c r="M3371" t="s">
        <v>46</v>
      </c>
      <c r="N3371" t="s">
        <v>46</v>
      </c>
      <c r="O3371" t="s">
        <v>46</v>
      </c>
      <c r="P3371" t="s">
        <v>46</v>
      </c>
      <c r="Q3371" t="s">
        <v>46</v>
      </c>
      <c r="R3371" t="s">
        <v>49</v>
      </c>
      <c r="S3371" t="s">
        <v>45</v>
      </c>
      <c r="T3371" t="s">
        <v>50</v>
      </c>
      <c r="U3371">
        <v>55.6</v>
      </c>
      <c r="V3371">
        <v>580.79999999999995</v>
      </c>
      <c r="W3371" t="s">
        <v>46</v>
      </c>
      <c r="X3371">
        <v>71.965977793237698</v>
      </c>
      <c r="Y3371">
        <v>76.128693502104795</v>
      </c>
      <c r="Z3371">
        <v>9.2402443826400695</v>
      </c>
      <c r="AA3371" s="1" t="d">
        <v>2023-10-07</v>
      </c>
      <c r="AB3371">
        <v>37.7856383557491</v>
      </c>
      <c r="AC3371">
        <v>305.8</v>
      </c>
      <c r="AD3371" s="1" t="d">
        <v>2023-08-12</v>
      </c>
      <c r="AE3371" t="s">
        <v>46</v>
      </c>
      <c r="AF3371">
        <v>2023</v>
      </c>
      <c r="AG3371">
        <v>10</v>
      </c>
      <c r="AH3371">
        <v>7</v>
      </c>
      <c r="AI3371">
        <v>2023</v>
      </c>
      <c r="AJ3371">
        <v>8</v>
      </c>
      <c r="AK3371">
        <v>12</v>
      </c>
      <c r="AL3371">
        <v>73.73</v>
      </c>
      <c r="AM3371">
        <v>93.385638355749094</v>
      </c>
      <c r="AN3371" t="s">
        <v>51</v>
      </c>
      <c r="AO3371" t="s">
        <v>59</v>
      </c>
      <c r="AP3371" t="s">
        <v>59</v>
      </c>
      <c r="AQ3371">
        <v>47315.6</v>
      </c>
    </row>
    <row r="3372" spans="1:43" x14ac:dyDescent="0.2">
      <c r="A3372" t="s">
        <v>3434</v>
      </c>
      <c r="B3372" t="s">
        <v>44</v>
      </c>
      <c r="C3372">
        <v>0</v>
      </c>
      <c r="D3372" t="s">
        <v>45</v>
      </c>
      <c r="E3372" t="s">
        <v>45</v>
      </c>
      <c r="F3372">
        <v>53</v>
      </c>
      <c r="G3372" t="s">
        <v>46</v>
      </c>
      <c r="H3372" t="s">
        <v>47</v>
      </c>
      <c r="I3372" t="s">
        <v>48</v>
      </c>
      <c r="J3372">
        <v>305</v>
      </c>
      <c r="K3372">
        <v>5</v>
      </c>
      <c r="L3372" t="s">
        <v>45</v>
      </c>
      <c r="M3372" t="s">
        <v>45</v>
      </c>
      <c r="N3372" t="s">
        <v>45</v>
      </c>
      <c r="O3372" t="s">
        <v>46</v>
      </c>
      <c r="P3372" t="s">
        <v>46</v>
      </c>
      <c r="Q3372" t="s">
        <v>45</v>
      </c>
      <c r="R3372" t="s">
        <v>49</v>
      </c>
      <c r="S3372" t="s">
        <v>45</v>
      </c>
      <c r="T3372" t="s">
        <v>62</v>
      </c>
      <c r="U3372">
        <v>48.7</v>
      </c>
      <c r="V3372">
        <v>2495.1999999999998</v>
      </c>
      <c r="W3372" t="s">
        <v>46</v>
      </c>
      <c r="X3372">
        <v>68.838348089999997</v>
      </c>
      <c r="Y3372">
        <v>79.545887820677606</v>
      </c>
      <c r="Z3372">
        <v>14.046293140616401</v>
      </c>
      <c r="AA3372" s="1" t="d">
        <v>2023-10-14</v>
      </c>
      <c r="AB3372">
        <v>18.748624519917001</v>
      </c>
      <c r="AC3372">
        <v>1290.55</v>
      </c>
      <c r="AD3372" s="1" t="d">
        <v>2023-09-13</v>
      </c>
      <c r="AE3372" t="s">
        <v>46</v>
      </c>
      <c r="AF3372">
        <v>2023</v>
      </c>
      <c r="AG3372">
        <v>10</v>
      </c>
      <c r="AH3372">
        <v>14</v>
      </c>
      <c r="AI3372">
        <v>2023</v>
      </c>
      <c r="AJ3372">
        <v>9</v>
      </c>
      <c r="AK3372">
        <v>13</v>
      </c>
      <c r="AL3372">
        <v>107.79</v>
      </c>
      <c r="AM3372">
        <v>67.448624519917004</v>
      </c>
      <c r="AN3372" t="s">
        <v>63</v>
      </c>
      <c r="AO3372" t="s">
        <v>59</v>
      </c>
      <c r="AP3372" t="s">
        <v>59</v>
      </c>
      <c r="AQ3372">
        <v>14853.5</v>
      </c>
    </row>
    <row r="3373" spans="1:43" x14ac:dyDescent="0.2">
      <c r="A3373" t="s">
        <v>3435</v>
      </c>
      <c r="B3373" t="s">
        <v>44</v>
      </c>
      <c r="C3373">
        <v>0</v>
      </c>
      <c r="D3373" t="s">
        <v>45</v>
      </c>
      <c r="E3373" t="s">
        <v>45</v>
      </c>
      <c r="F3373">
        <v>11</v>
      </c>
      <c r="G3373" t="s">
        <v>45</v>
      </c>
      <c r="H3373" t="s">
        <v>46</v>
      </c>
      <c r="I3373" t="s">
        <v>46</v>
      </c>
      <c r="J3373">
        <v>0</v>
      </c>
      <c r="K3373">
        <v>0</v>
      </c>
      <c r="L3373" t="s">
        <v>74</v>
      </c>
      <c r="M3373" t="s">
        <v>74</v>
      </c>
      <c r="N3373" t="s">
        <v>74</v>
      </c>
      <c r="O3373" t="s">
        <v>74</v>
      </c>
      <c r="P3373" t="s">
        <v>74</v>
      </c>
      <c r="Q3373" t="s">
        <v>74</v>
      </c>
      <c r="R3373" t="s">
        <v>49</v>
      </c>
      <c r="S3373" t="s">
        <v>45</v>
      </c>
      <c r="T3373" t="s">
        <v>57</v>
      </c>
      <c r="U3373">
        <v>19.25</v>
      </c>
      <c r="V3373">
        <v>180.3</v>
      </c>
      <c r="W3373" t="s">
        <v>45</v>
      </c>
      <c r="X3373">
        <v>52.070593546011303</v>
      </c>
      <c r="Y3373">
        <v>60.256321138725802</v>
      </c>
      <c r="Z3373">
        <v>31.319442471750101</v>
      </c>
      <c r="AA3373" s="1" t="d">
        <v>2023-10-14</v>
      </c>
      <c r="AB3373">
        <v>0</v>
      </c>
      <c r="AC3373">
        <v>105.875</v>
      </c>
      <c r="AD3373" s="1" t="d">
        <v>2023-09-05</v>
      </c>
      <c r="AE3373" t="s">
        <v>46</v>
      </c>
      <c r="AF3373">
        <v>2023</v>
      </c>
      <c r="AG3373">
        <v>10</v>
      </c>
      <c r="AH3373">
        <v>14</v>
      </c>
      <c r="AI3373">
        <v>2023</v>
      </c>
      <c r="AJ3373">
        <v>9</v>
      </c>
      <c r="AK3373">
        <v>5</v>
      </c>
      <c r="AL3373">
        <v>31.75</v>
      </c>
      <c r="AM3373">
        <v>19.25</v>
      </c>
      <c r="AN3373" t="s">
        <v>51</v>
      </c>
      <c r="AO3373" t="s">
        <v>52</v>
      </c>
      <c r="AP3373" t="s">
        <v>59</v>
      </c>
      <c r="AQ3373">
        <v>0</v>
      </c>
    </row>
    <row r="3374" spans="1:43" x14ac:dyDescent="0.2">
      <c r="A3374" t="s">
        <v>3436</v>
      </c>
      <c r="B3374" t="s">
        <v>55</v>
      </c>
      <c r="C3374">
        <v>1</v>
      </c>
      <c r="D3374" t="s">
        <v>46</v>
      </c>
      <c r="E3374" t="s">
        <v>46</v>
      </c>
      <c r="F3374">
        <v>57</v>
      </c>
      <c r="G3374" t="s">
        <v>45</v>
      </c>
      <c r="H3374" t="s">
        <v>45</v>
      </c>
      <c r="I3374" t="s">
        <v>65</v>
      </c>
      <c r="J3374">
        <v>301</v>
      </c>
      <c r="K3374">
        <v>10</v>
      </c>
      <c r="L3374" t="s">
        <v>46</v>
      </c>
      <c r="M3374" t="s">
        <v>45</v>
      </c>
      <c r="N3374" t="s">
        <v>46</v>
      </c>
      <c r="O3374" t="s">
        <v>45</v>
      </c>
      <c r="P3374" t="s">
        <v>45</v>
      </c>
      <c r="Q3374" t="s">
        <v>45</v>
      </c>
      <c r="R3374" t="s">
        <v>49</v>
      </c>
      <c r="S3374" t="s">
        <v>45</v>
      </c>
      <c r="T3374" t="s">
        <v>62</v>
      </c>
      <c r="U3374">
        <v>104.9</v>
      </c>
      <c r="V3374">
        <v>5913.95</v>
      </c>
      <c r="W3374" t="s">
        <v>46</v>
      </c>
      <c r="X3374">
        <v>91.763913224188101</v>
      </c>
      <c r="Y3374">
        <v>80.253884209999995</v>
      </c>
      <c r="Z3374">
        <v>16.1616430260733</v>
      </c>
      <c r="AA3374" s="1" t="d">
        <v>2023-10-02</v>
      </c>
      <c r="AB3374">
        <v>20.5854010770142</v>
      </c>
      <c r="AC3374">
        <v>2989.65</v>
      </c>
      <c r="AD3374" s="1" t="d">
        <v>2023-07-15</v>
      </c>
      <c r="AE3374" t="s">
        <v>46</v>
      </c>
      <c r="AF3374">
        <v>2023</v>
      </c>
      <c r="AG3374">
        <v>10</v>
      </c>
      <c r="AH3374">
        <v>2</v>
      </c>
      <c r="AI3374">
        <v>2023</v>
      </c>
      <c r="AJ3374">
        <v>7</v>
      </c>
      <c r="AK3374">
        <v>15</v>
      </c>
      <c r="AL3374">
        <v>132.6</v>
      </c>
      <c r="AM3374">
        <v>125.485401077014</v>
      </c>
      <c r="AN3374" t="s">
        <v>63</v>
      </c>
      <c r="AO3374" t="s">
        <v>53</v>
      </c>
      <c r="AP3374" t="s">
        <v>53</v>
      </c>
      <c r="AQ3374">
        <v>31574.9</v>
      </c>
    </row>
    <row r="3375" spans="1:43" x14ac:dyDescent="0.2">
      <c r="A3375" t="s">
        <v>3437</v>
      </c>
      <c r="B3375" t="s">
        <v>44</v>
      </c>
      <c r="C3375">
        <v>1</v>
      </c>
      <c r="D3375" t="s">
        <v>46</v>
      </c>
      <c r="E3375" t="s">
        <v>46</v>
      </c>
      <c r="F3375">
        <v>2</v>
      </c>
      <c r="G3375" t="s">
        <v>45</v>
      </c>
      <c r="H3375" t="s">
        <v>45</v>
      </c>
      <c r="I3375" t="s">
        <v>65</v>
      </c>
      <c r="J3375">
        <v>100</v>
      </c>
      <c r="K3375">
        <v>5</v>
      </c>
      <c r="L3375" t="s">
        <v>46</v>
      </c>
      <c r="M3375" t="s">
        <v>46</v>
      </c>
      <c r="N3375" t="s">
        <v>46</v>
      </c>
      <c r="O3375" t="s">
        <v>46</v>
      </c>
      <c r="P3375" t="s">
        <v>46</v>
      </c>
      <c r="Q3375" t="s">
        <v>46</v>
      </c>
      <c r="R3375" t="s">
        <v>49</v>
      </c>
      <c r="S3375" t="s">
        <v>45</v>
      </c>
      <c r="T3375" t="s">
        <v>57</v>
      </c>
      <c r="U3375">
        <v>75.45</v>
      </c>
      <c r="V3375">
        <v>158.4</v>
      </c>
      <c r="W3375" t="s">
        <v>45</v>
      </c>
      <c r="X3375">
        <v>97.107949654568202</v>
      </c>
      <c r="Y3375">
        <v>76.420119099999994</v>
      </c>
      <c r="Z3375">
        <v>22.726926257114201</v>
      </c>
      <c r="AA3375" s="1" t="d">
        <v>2023-10-28</v>
      </c>
      <c r="AB3375">
        <v>0</v>
      </c>
      <c r="AC3375">
        <v>75.45</v>
      </c>
      <c r="AD3375" s="1" t="d">
        <v>2023-08-31</v>
      </c>
      <c r="AE3375" t="s">
        <v>46</v>
      </c>
      <c r="AF3375">
        <v>2023</v>
      </c>
      <c r="AG3375">
        <v>10</v>
      </c>
      <c r="AH3375">
        <v>28</v>
      </c>
      <c r="AI3375">
        <v>2023</v>
      </c>
      <c r="AJ3375">
        <v>8</v>
      </c>
      <c r="AK3375">
        <v>31</v>
      </c>
      <c r="AL3375">
        <v>76.38</v>
      </c>
      <c r="AM3375">
        <v>75.45</v>
      </c>
      <c r="AN3375" t="s">
        <v>51</v>
      </c>
      <c r="AO3375" t="s">
        <v>53</v>
      </c>
      <c r="AP3375" t="s">
        <v>53</v>
      </c>
      <c r="AQ3375">
        <v>7545</v>
      </c>
    </row>
    <row r="3376" spans="1:43" x14ac:dyDescent="0.2">
      <c r="A3376" t="s">
        <v>3438</v>
      </c>
      <c r="B3376" t="s">
        <v>44</v>
      </c>
      <c r="C3376">
        <v>1</v>
      </c>
      <c r="D3376" t="s">
        <v>46</v>
      </c>
      <c r="E3376" t="s">
        <v>46</v>
      </c>
      <c r="F3376">
        <v>2</v>
      </c>
      <c r="G3376" t="s">
        <v>45</v>
      </c>
      <c r="H3376" t="s">
        <v>46</v>
      </c>
      <c r="I3376" t="s">
        <v>48</v>
      </c>
      <c r="J3376">
        <v>501</v>
      </c>
      <c r="K3376">
        <v>8</v>
      </c>
      <c r="L3376" t="s">
        <v>45</v>
      </c>
      <c r="M3376" t="s">
        <v>45</v>
      </c>
      <c r="N3376" t="s">
        <v>46</v>
      </c>
      <c r="O3376" t="s">
        <v>46</v>
      </c>
      <c r="P3376" t="s">
        <v>46</v>
      </c>
      <c r="Q3376" t="s">
        <v>46</v>
      </c>
      <c r="R3376" t="s">
        <v>49</v>
      </c>
      <c r="S3376" t="s">
        <v>46</v>
      </c>
      <c r="T3376" t="s">
        <v>57</v>
      </c>
      <c r="U3376">
        <v>54.85</v>
      </c>
      <c r="V3376">
        <v>104.2</v>
      </c>
      <c r="W3376" t="s">
        <v>45</v>
      </c>
      <c r="X3376">
        <v>44.760119588159696</v>
      </c>
      <c r="Y3376">
        <v>55.980991550474599</v>
      </c>
      <c r="Z3376">
        <v>30.554181893461099</v>
      </c>
      <c r="AA3376" s="1" t="d">
        <v>2023-10-26</v>
      </c>
      <c r="AB3376">
        <v>42.597589141621498</v>
      </c>
      <c r="AC3376">
        <v>54.85</v>
      </c>
      <c r="AD3376" s="1" t="d">
        <v>2023-09-09</v>
      </c>
      <c r="AE3376" t="s">
        <v>45</v>
      </c>
      <c r="AF3376">
        <v>2023</v>
      </c>
      <c r="AG3376">
        <v>10</v>
      </c>
      <c r="AH3376">
        <v>26</v>
      </c>
      <c r="AI3376">
        <v>2023</v>
      </c>
      <c r="AJ3376">
        <v>9</v>
      </c>
      <c r="AK3376">
        <v>9</v>
      </c>
      <c r="AL3376">
        <v>16.21</v>
      </c>
      <c r="AM3376">
        <v>97.447589141621506</v>
      </c>
      <c r="AN3376" t="s">
        <v>51</v>
      </c>
      <c r="AO3376" t="s">
        <v>59</v>
      </c>
      <c r="AP3376" t="s">
        <v>52</v>
      </c>
      <c r="AQ3376">
        <v>27479.85</v>
      </c>
    </row>
    <row r="3377" spans="1:43" x14ac:dyDescent="0.2">
      <c r="A3377" t="s">
        <v>3439</v>
      </c>
      <c r="B3377" t="s">
        <v>44</v>
      </c>
      <c r="C3377">
        <v>0</v>
      </c>
      <c r="D3377" t="s">
        <v>45</v>
      </c>
      <c r="E3377" t="s">
        <v>45</v>
      </c>
      <c r="F3377">
        <v>71</v>
      </c>
      <c r="G3377" t="s">
        <v>45</v>
      </c>
      <c r="H3377" t="s">
        <v>46</v>
      </c>
      <c r="I3377" t="s">
        <v>46</v>
      </c>
      <c r="J3377">
        <v>0</v>
      </c>
      <c r="K3377">
        <v>0</v>
      </c>
      <c r="L3377" t="s">
        <v>74</v>
      </c>
      <c r="M3377" t="s">
        <v>74</v>
      </c>
      <c r="N3377" t="s">
        <v>74</v>
      </c>
      <c r="O3377" t="s">
        <v>74</v>
      </c>
      <c r="P3377" t="s">
        <v>74</v>
      </c>
      <c r="Q3377" t="s">
        <v>74</v>
      </c>
      <c r="R3377" t="s">
        <v>75</v>
      </c>
      <c r="S3377" t="s">
        <v>46</v>
      </c>
      <c r="T3377" t="s">
        <v>62</v>
      </c>
      <c r="U3377">
        <v>19.899999999999999</v>
      </c>
      <c r="V3377">
        <v>1389.35</v>
      </c>
      <c r="W3377" t="s">
        <v>46</v>
      </c>
      <c r="X3377">
        <v>54.639571136704298</v>
      </c>
      <c r="Y3377">
        <v>60.803268438023402</v>
      </c>
      <c r="Z3377">
        <v>2.3716879535657802</v>
      </c>
      <c r="AA3377" s="1" t="d">
        <v>2025-06-16</v>
      </c>
      <c r="AB3377">
        <v>0</v>
      </c>
      <c r="AC3377">
        <v>706.44999999999902</v>
      </c>
      <c r="AD3377" s="1" t="d">
        <v>2023-09-02</v>
      </c>
      <c r="AE3377" t="s">
        <v>46</v>
      </c>
      <c r="AF3377">
        <v>2025</v>
      </c>
      <c r="AG3377">
        <v>6</v>
      </c>
      <c r="AH3377">
        <v>16</v>
      </c>
      <c r="AI3377">
        <v>2023</v>
      </c>
      <c r="AJ3377">
        <v>9</v>
      </c>
      <c r="AK3377">
        <v>2</v>
      </c>
      <c r="AL3377">
        <v>123.27</v>
      </c>
      <c r="AM3377">
        <v>19.899999999999999</v>
      </c>
      <c r="AN3377" t="s">
        <v>63</v>
      </c>
      <c r="AO3377" t="s">
        <v>52</v>
      </c>
      <c r="AP3377" t="s">
        <v>59</v>
      </c>
      <c r="AQ3377">
        <v>0</v>
      </c>
    </row>
    <row r="3378" spans="1:43" x14ac:dyDescent="0.2">
      <c r="A3378" t="s">
        <v>3440</v>
      </c>
      <c r="B3378" t="s">
        <v>44</v>
      </c>
      <c r="C3378">
        <v>0</v>
      </c>
      <c r="D3378" t="s">
        <v>45</v>
      </c>
      <c r="E3378" t="s">
        <v>45</v>
      </c>
      <c r="F3378">
        <v>1</v>
      </c>
      <c r="G3378" t="s">
        <v>45</v>
      </c>
      <c r="H3378" t="s">
        <v>46</v>
      </c>
      <c r="I3378" t="s">
        <v>46</v>
      </c>
      <c r="J3378">
        <v>0</v>
      </c>
      <c r="K3378">
        <v>0</v>
      </c>
      <c r="L3378" t="s">
        <v>74</v>
      </c>
      <c r="M3378" t="s">
        <v>74</v>
      </c>
      <c r="N3378" t="s">
        <v>74</v>
      </c>
      <c r="O3378" t="s">
        <v>74</v>
      </c>
      <c r="P3378" t="s">
        <v>74</v>
      </c>
      <c r="Q3378" t="s">
        <v>74</v>
      </c>
      <c r="R3378" t="s">
        <v>49</v>
      </c>
      <c r="S3378" t="s">
        <v>45</v>
      </c>
      <c r="T3378" t="s">
        <v>57</v>
      </c>
      <c r="U3378">
        <v>19.399999999999999</v>
      </c>
      <c r="V3378">
        <v>19.399999999999999</v>
      </c>
      <c r="W3378" t="s">
        <v>46</v>
      </c>
      <c r="X3378">
        <v>65.802844859999993</v>
      </c>
      <c r="Y3378">
        <v>79.861622539057606</v>
      </c>
      <c r="Z3378">
        <v>7.0151398604944202</v>
      </c>
      <c r="AA3378" s="1" t="d">
        <v>2023-10-19</v>
      </c>
      <c r="AB3378">
        <v>0</v>
      </c>
      <c r="AC3378">
        <v>9.6999999999999993</v>
      </c>
      <c r="AD3378" s="1" t="d">
        <v>2023-09-10</v>
      </c>
      <c r="AE3378" t="s">
        <v>46</v>
      </c>
      <c r="AF3378">
        <v>2023</v>
      </c>
      <c r="AG3378">
        <v>10</v>
      </c>
      <c r="AH3378">
        <v>19</v>
      </c>
      <c r="AI3378">
        <v>2023</v>
      </c>
      <c r="AJ3378">
        <v>9</v>
      </c>
      <c r="AK3378">
        <v>10</v>
      </c>
      <c r="AL3378">
        <v>59.79</v>
      </c>
      <c r="AM3378">
        <v>19.399999999999999</v>
      </c>
      <c r="AN3378" t="s">
        <v>51</v>
      </c>
      <c r="AO3378" t="s">
        <v>52</v>
      </c>
      <c r="AP3378" t="s">
        <v>59</v>
      </c>
      <c r="AQ3378">
        <v>0</v>
      </c>
    </row>
    <row r="3379" spans="1:43" x14ac:dyDescent="0.2">
      <c r="A3379" t="s">
        <v>3441</v>
      </c>
      <c r="B3379" t="s">
        <v>55</v>
      </c>
      <c r="C3379">
        <v>0</v>
      </c>
      <c r="D3379" t="s">
        <v>45</v>
      </c>
      <c r="E3379" t="s">
        <v>46</v>
      </c>
      <c r="F3379">
        <v>68</v>
      </c>
      <c r="G3379" t="s">
        <v>45</v>
      </c>
      <c r="H3379" t="s">
        <v>45</v>
      </c>
      <c r="I3379" t="s">
        <v>46</v>
      </c>
      <c r="J3379">
        <v>0</v>
      </c>
      <c r="K3379">
        <v>0</v>
      </c>
      <c r="L3379" t="s">
        <v>74</v>
      </c>
      <c r="M3379" t="s">
        <v>74</v>
      </c>
      <c r="N3379" t="s">
        <v>74</v>
      </c>
      <c r="O3379" t="s">
        <v>74</v>
      </c>
      <c r="P3379" t="s">
        <v>74</v>
      </c>
      <c r="Q3379" t="s">
        <v>74</v>
      </c>
      <c r="R3379" t="s">
        <v>75</v>
      </c>
      <c r="S3379" t="s">
        <v>46</v>
      </c>
      <c r="T3379" t="s">
        <v>68</v>
      </c>
      <c r="U3379">
        <v>25.05</v>
      </c>
      <c r="V3379">
        <v>1629.2</v>
      </c>
      <c r="W3379" t="s">
        <v>46</v>
      </c>
      <c r="X3379">
        <v>55.531933076347102</v>
      </c>
      <c r="Y3379">
        <v>73.102722259358202</v>
      </c>
      <c r="Z3379">
        <v>14.10071797</v>
      </c>
      <c r="AA3379" s="1" t="d">
        <v>2025-07-22</v>
      </c>
      <c r="AB3379">
        <v>0</v>
      </c>
      <c r="AC3379">
        <v>851.7</v>
      </c>
      <c r="AD3379" s="1" t="d">
        <v>2023-09-05</v>
      </c>
      <c r="AE3379" t="s">
        <v>46</v>
      </c>
      <c r="AF3379">
        <v>2025</v>
      </c>
      <c r="AG3379">
        <v>7</v>
      </c>
      <c r="AH3379">
        <v>22</v>
      </c>
      <c r="AI3379">
        <v>2023</v>
      </c>
      <c r="AJ3379">
        <v>9</v>
      </c>
      <c r="AK3379">
        <v>5</v>
      </c>
      <c r="AL3379">
        <v>109.43</v>
      </c>
      <c r="AM3379">
        <v>25.05</v>
      </c>
      <c r="AN3379" t="s">
        <v>63</v>
      </c>
      <c r="AO3379" t="s">
        <v>52</v>
      </c>
      <c r="AP3379" t="s">
        <v>59</v>
      </c>
      <c r="AQ3379">
        <v>0</v>
      </c>
    </row>
    <row r="3380" spans="1:43" x14ac:dyDescent="0.2">
      <c r="A3380" t="s">
        <v>3442</v>
      </c>
      <c r="B3380" t="s">
        <v>55</v>
      </c>
      <c r="C3380">
        <v>0</v>
      </c>
      <c r="D3380" t="s">
        <v>45</v>
      </c>
      <c r="E3380" t="s">
        <v>46</v>
      </c>
      <c r="F3380">
        <v>72</v>
      </c>
      <c r="G3380" t="s">
        <v>45</v>
      </c>
      <c r="H3380" t="s">
        <v>46</v>
      </c>
      <c r="I3380" t="s">
        <v>48</v>
      </c>
      <c r="J3380">
        <v>272</v>
      </c>
      <c r="K3380">
        <v>8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75</v>
      </c>
      <c r="S3380" t="s">
        <v>46</v>
      </c>
      <c r="T3380" t="s">
        <v>57</v>
      </c>
      <c r="U3380">
        <v>84.45</v>
      </c>
      <c r="V3380">
        <v>6033.1</v>
      </c>
      <c r="W3380" t="s">
        <v>46</v>
      </c>
      <c r="X3380">
        <v>77.589483301837902</v>
      </c>
      <c r="Y3380">
        <v>75.068771776002194</v>
      </c>
      <c r="Z3380">
        <v>7.6613065807070804</v>
      </c>
      <c r="AA3380" s="1" t="d">
        <v>2025-09-03</v>
      </c>
      <c r="AB3380">
        <v>0</v>
      </c>
      <c r="AC3380">
        <v>3040.2</v>
      </c>
      <c r="AD3380" s="1" t="d">
        <v>2023-08-04</v>
      </c>
      <c r="AE3380" t="s">
        <v>46</v>
      </c>
      <c r="AF3380">
        <v>2025</v>
      </c>
      <c r="AG3380">
        <v>9</v>
      </c>
      <c r="AH3380">
        <v>3</v>
      </c>
      <c r="AI3380">
        <v>2023</v>
      </c>
      <c r="AJ3380">
        <v>8</v>
      </c>
      <c r="AK3380">
        <v>4</v>
      </c>
      <c r="AL3380">
        <v>141.93</v>
      </c>
      <c r="AM3380">
        <v>84.45</v>
      </c>
      <c r="AN3380" t="s">
        <v>63</v>
      </c>
      <c r="AO3380" t="s">
        <v>53</v>
      </c>
      <c r="AP3380" t="s">
        <v>53</v>
      </c>
      <c r="AQ3380">
        <v>22970.400000000001</v>
      </c>
    </row>
    <row r="3381" spans="1:43" x14ac:dyDescent="0.2">
      <c r="A3381" t="s">
        <v>3443</v>
      </c>
      <c r="B3381" t="s">
        <v>44</v>
      </c>
      <c r="C3381">
        <v>0</v>
      </c>
      <c r="D3381" t="s">
        <v>46</v>
      </c>
      <c r="E3381" t="s">
        <v>46</v>
      </c>
      <c r="F3381">
        <v>2</v>
      </c>
      <c r="G3381" t="s">
        <v>45</v>
      </c>
      <c r="H3381" t="s">
        <v>46</v>
      </c>
      <c r="I3381" t="s">
        <v>46</v>
      </c>
      <c r="J3381">
        <v>0</v>
      </c>
      <c r="K3381">
        <v>0</v>
      </c>
      <c r="L3381" t="s">
        <v>74</v>
      </c>
      <c r="M3381" t="s">
        <v>74</v>
      </c>
      <c r="N3381" t="s">
        <v>74</v>
      </c>
      <c r="O3381" t="s">
        <v>74</v>
      </c>
      <c r="P3381" t="s">
        <v>74</v>
      </c>
      <c r="Q3381" t="s">
        <v>74</v>
      </c>
      <c r="R3381" t="s">
        <v>49</v>
      </c>
      <c r="S3381" t="s">
        <v>46</v>
      </c>
      <c r="T3381" t="s">
        <v>57</v>
      </c>
      <c r="U3381">
        <v>19.3</v>
      </c>
      <c r="V3381">
        <v>44.4</v>
      </c>
      <c r="W3381" t="s">
        <v>46</v>
      </c>
      <c r="X3381">
        <v>59.075916960000001</v>
      </c>
      <c r="Y3381">
        <v>94.436320034688094</v>
      </c>
      <c r="Z3381">
        <v>6.0089696180000001</v>
      </c>
      <c r="AA3381" s="1" t="d">
        <v>2023-10-21</v>
      </c>
      <c r="AB3381">
        <v>0</v>
      </c>
      <c r="AC3381">
        <v>19.3</v>
      </c>
      <c r="AD3381" s="1" t="d">
        <v>2023-09-02</v>
      </c>
      <c r="AE3381" t="s">
        <v>46</v>
      </c>
      <c r="AF3381">
        <v>2023</v>
      </c>
      <c r="AG3381">
        <v>10</v>
      </c>
      <c r="AH3381">
        <v>21</v>
      </c>
      <c r="AI3381">
        <v>2023</v>
      </c>
      <c r="AJ3381">
        <v>9</v>
      </c>
      <c r="AK3381">
        <v>2</v>
      </c>
      <c r="AL3381">
        <v>55.07</v>
      </c>
      <c r="AM3381">
        <v>19.3</v>
      </c>
      <c r="AN3381" t="s">
        <v>51</v>
      </c>
      <c r="AO3381" t="s">
        <v>52</v>
      </c>
      <c r="AP3381" t="s">
        <v>59</v>
      </c>
      <c r="AQ3381">
        <v>0</v>
      </c>
    </row>
    <row r="3382" spans="1:43" x14ac:dyDescent="0.2">
      <c r="A3382" t="s">
        <v>3444</v>
      </c>
      <c r="B3382" t="s">
        <v>55</v>
      </c>
      <c r="C3382">
        <v>1</v>
      </c>
      <c r="D3382" t="s">
        <v>45</v>
      </c>
      <c r="E3382" t="s">
        <v>46</v>
      </c>
      <c r="F3382">
        <v>1</v>
      </c>
      <c r="G3382" t="s">
        <v>45</v>
      </c>
      <c r="H3382" t="s">
        <v>45</v>
      </c>
      <c r="I3382" t="s">
        <v>65</v>
      </c>
      <c r="J3382">
        <v>598</v>
      </c>
      <c r="K3382">
        <v>10</v>
      </c>
      <c r="L3382" t="s">
        <v>46</v>
      </c>
      <c r="M3382" t="s">
        <v>46</v>
      </c>
      <c r="N3382" t="s">
        <v>46</v>
      </c>
      <c r="O3382" t="s">
        <v>46</v>
      </c>
      <c r="P3382" t="s">
        <v>45</v>
      </c>
      <c r="Q3382" t="s">
        <v>45</v>
      </c>
      <c r="R3382" t="s">
        <v>49</v>
      </c>
      <c r="S3382" t="s">
        <v>45</v>
      </c>
      <c r="T3382" t="s">
        <v>50</v>
      </c>
      <c r="U3382">
        <v>95.1</v>
      </c>
      <c r="V3382">
        <v>95.1</v>
      </c>
      <c r="W3382" t="s">
        <v>45</v>
      </c>
      <c r="X3382">
        <v>100</v>
      </c>
      <c r="Y3382">
        <v>50.493281657948401</v>
      </c>
      <c r="Z3382">
        <v>22.867680442881198</v>
      </c>
      <c r="AA3382" s="1" t="d">
        <v>2023-10-21</v>
      </c>
      <c r="AB3382">
        <v>24.733888551774001</v>
      </c>
      <c r="AC3382">
        <v>47.55</v>
      </c>
      <c r="AD3382" s="1" t="d">
        <v>2023-08-31</v>
      </c>
      <c r="AE3382" t="s">
        <v>46</v>
      </c>
      <c r="AF3382">
        <v>2023</v>
      </c>
      <c r="AG3382">
        <v>10</v>
      </c>
      <c r="AH3382">
        <v>21</v>
      </c>
      <c r="AI3382">
        <v>2023</v>
      </c>
      <c r="AJ3382">
        <v>8</v>
      </c>
      <c r="AK3382">
        <v>31</v>
      </c>
      <c r="AL3382">
        <v>78.13</v>
      </c>
      <c r="AM3382">
        <v>119.833888551774</v>
      </c>
      <c r="AN3382" t="s">
        <v>51</v>
      </c>
      <c r="AO3382" t="s">
        <v>53</v>
      </c>
      <c r="AP3382" t="s">
        <v>59</v>
      </c>
      <c r="AQ3382">
        <v>56869.799999999901</v>
      </c>
    </row>
    <row r="3383" spans="1:43" x14ac:dyDescent="0.2">
      <c r="A3383" t="s">
        <v>3445</v>
      </c>
      <c r="B3383" t="s">
        <v>44</v>
      </c>
      <c r="C3383">
        <v>0</v>
      </c>
      <c r="D3383" t="s">
        <v>46</v>
      </c>
      <c r="E3383" t="s">
        <v>46</v>
      </c>
      <c r="F3383">
        <v>41</v>
      </c>
      <c r="G3383" t="s">
        <v>45</v>
      </c>
      <c r="H3383" t="s">
        <v>46</v>
      </c>
      <c r="I3383" t="s">
        <v>48</v>
      </c>
      <c r="J3383">
        <v>263</v>
      </c>
      <c r="K3383">
        <v>7</v>
      </c>
      <c r="L3383" t="s">
        <v>45</v>
      </c>
      <c r="M3383" t="s">
        <v>46</v>
      </c>
      <c r="N3383" t="s">
        <v>45</v>
      </c>
      <c r="O3383" t="s">
        <v>45</v>
      </c>
      <c r="P3383" t="s">
        <v>45</v>
      </c>
      <c r="Q3383" t="s">
        <v>45</v>
      </c>
      <c r="R3383" t="s">
        <v>56</v>
      </c>
      <c r="S3383" t="s">
        <v>45</v>
      </c>
      <c r="T3383" t="s">
        <v>62</v>
      </c>
      <c r="U3383">
        <v>79.849999999999994</v>
      </c>
      <c r="V3383">
        <v>3320.75</v>
      </c>
      <c r="W3383" t="s">
        <v>46</v>
      </c>
      <c r="X3383">
        <v>87.858228915153902</v>
      </c>
      <c r="Y3383">
        <v>67.434931057207393</v>
      </c>
      <c r="Z3383">
        <v>15.0926871382519</v>
      </c>
      <c r="AA3383" s="1" t="d">
        <v>2024-03-03</v>
      </c>
      <c r="AB3383">
        <v>0</v>
      </c>
      <c r="AC3383">
        <v>1636.925</v>
      </c>
      <c r="AD3383" s="1" t="d">
        <v>2023-08-06</v>
      </c>
      <c r="AE3383" t="s">
        <v>46</v>
      </c>
      <c r="AF3383">
        <v>2024</v>
      </c>
      <c r="AG3383">
        <v>3</v>
      </c>
      <c r="AH3383">
        <v>3</v>
      </c>
      <c r="AI3383">
        <v>2023</v>
      </c>
      <c r="AJ3383">
        <v>8</v>
      </c>
      <c r="AK3383">
        <v>6</v>
      </c>
      <c r="AL3383">
        <v>113.77</v>
      </c>
      <c r="AM3383">
        <v>79.849999999999994</v>
      </c>
      <c r="AN3383" t="s">
        <v>63</v>
      </c>
      <c r="AO3383" t="s">
        <v>53</v>
      </c>
      <c r="AP3383" t="s">
        <v>53</v>
      </c>
      <c r="AQ3383">
        <v>21000.55</v>
      </c>
    </row>
    <row r="3384" spans="1:43" x14ac:dyDescent="0.2">
      <c r="A3384" t="s">
        <v>3446</v>
      </c>
      <c r="B3384" t="s">
        <v>55</v>
      </c>
      <c r="C3384">
        <v>0</v>
      </c>
      <c r="D3384" t="s">
        <v>45</v>
      </c>
      <c r="E3384" t="s">
        <v>45</v>
      </c>
      <c r="F3384">
        <v>72</v>
      </c>
      <c r="G3384" t="s">
        <v>45</v>
      </c>
      <c r="H3384" t="s">
        <v>45</v>
      </c>
      <c r="I3384" t="s">
        <v>46</v>
      </c>
      <c r="J3384">
        <v>0</v>
      </c>
      <c r="K3384">
        <v>0</v>
      </c>
      <c r="L3384" t="s">
        <v>74</v>
      </c>
      <c r="M3384" t="s">
        <v>74</v>
      </c>
      <c r="N3384" t="s">
        <v>74</v>
      </c>
      <c r="O3384" t="s">
        <v>74</v>
      </c>
      <c r="P3384" t="s">
        <v>74</v>
      </c>
      <c r="Q3384" t="s">
        <v>74</v>
      </c>
      <c r="R3384" t="s">
        <v>75</v>
      </c>
      <c r="S3384" t="s">
        <v>46</v>
      </c>
      <c r="T3384" t="s">
        <v>68</v>
      </c>
      <c r="U3384">
        <v>25.55</v>
      </c>
      <c r="V3384">
        <v>1867.7</v>
      </c>
      <c r="W3384" t="s">
        <v>46</v>
      </c>
      <c r="X3384">
        <v>73.188610459483201</v>
      </c>
      <c r="Y3384">
        <v>88.132051867479703</v>
      </c>
      <c r="Z3384">
        <v>3.5524996510000002</v>
      </c>
      <c r="AA3384" s="1" t="d">
        <v>2024-07-12</v>
      </c>
      <c r="AB3384">
        <v>0</v>
      </c>
      <c r="AC3384">
        <v>919.8</v>
      </c>
      <c r="AD3384" s="1" t="d">
        <v>2023-06-24</v>
      </c>
      <c r="AE3384" t="s">
        <v>46</v>
      </c>
      <c r="AF3384">
        <v>2024</v>
      </c>
      <c r="AG3384">
        <v>7</v>
      </c>
      <c r="AH3384">
        <v>12</v>
      </c>
      <c r="AI3384">
        <v>2023</v>
      </c>
      <c r="AJ3384">
        <v>6</v>
      </c>
      <c r="AK3384">
        <v>24</v>
      </c>
      <c r="AL3384">
        <v>141.63999999999999</v>
      </c>
      <c r="AM3384">
        <v>25.55</v>
      </c>
      <c r="AN3384" t="s">
        <v>63</v>
      </c>
      <c r="AO3384" t="s">
        <v>52</v>
      </c>
      <c r="AP3384" t="s">
        <v>59</v>
      </c>
      <c r="AQ3384">
        <v>0</v>
      </c>
    </row>
    <row r="3385" spans="1:43" x14ac:dyDescent="0.2">
      <c r="A3385" t="s">
        <v>3447</v>
      </c>
      <c r="B3385" t="s">
        <v>55</v>
      </c>
      <c r="C3385">
        <v>0</v>
      </c>
      <c r="D3385" t="s">
        <v>45</v>
      </c>
      <c r="E3385" t="s">
        <v>46</v>
      </c>
      <c r="F3385">
        <v>6</v>
      </c>
      <c r="G3385" t="s">
        <v>45</v>
      </c>
      <c r="H3385" t="s">
        <v>45</v>
      </c>
      <c r="I3385" t="s">
        <v>65</v>
      </c>
      <c r="J3385">
        <v>298</v>
      </c>
      <c r="K3385">
        <v>1</v>
      </c>
      <c r="L3385" t="s">
        <v>46</v>
      </c>
      <c r="M3385" t="s">
        <v>46</v>
      </c>
      <c r="N3385" t="s">
        <v>46</v>
      </c>
      <c r="O3385" t="s">
        <v>46</v>
      </c>
      <c r="P3385" t="s">
        <v>46</v>
      </c>
      <c r="Q3385" t="s">
        <v>46</v>
      </c>
      <c r="R3385" t="s">
        <v>49</v>
      </c>
      <c r="S3385" t="s">
        <v>45</v>
      </c>
      <c r="T3385" t="s">
        <v>50</v>
      </c>
      <c r="U3385">
        <v>75.5</v>
      </c>
      <c r="V3385">
        <v>438</v>
      </c>
      <c r="W3385" t="s">
        <v>45</v>
      </c>
      <c r="X3385">
        <v>85.404793949795902</v>
      </c>
      <c r="Y3385">
        <v>57.224469852209701</v>
      </c>
      <c r="Z3385">
        <v>31.7916703559846</v>
      </c>
      <c r="AA3385" s="1" t="d">
        <v>2023-10-19</v>
      </c>
      <c r="AB3385">
        <v>0</v>
      </c>
      <c r="AC3385">
        <v>226.5</v>
      </c>
      <c r="AD3385" s="1" t="d">
        <v>2023-09-04</v>
      </c>
      <c r="AE3385" t="s">
        <v>46</v>
      </c>
      <c r="AF3385">
        <v>2023</v>
      </c>
      <c r="AG3385">
        <v>10</v>
      </c>
      <c r="AH3385">
        <v>19</v>
      </c>
      <c r="AI3385">
        <v>2023</v>
      </c>
      <c r="AJ3385">
        <v>9</v>
      </c>
      <c r="AK3385">
        <v>4</v>
      </c>
      <c r="AL3385">
        <v>59.61</v>
      </c>
      <c r="AM3385">
        <v>75.5</v>
      </c>
      <c r="AN3385" t="s">
        <v>51</v>
      </c>
      <c r="AO3385" t="s">
        <v>53</v>
      </c>
      <c r="AP3385" t="s">
        <v>53</v>
      </c>
      <c r="AQ3385">
        <v>22499</v>
      </c>
    </row>
    <row r="3386" spans="1:43" x14ac:dyDescent="0.2">
      <c r="A3386" t="s">
        <v>3448</v>
      </c>
      <c r="B3386" t="s">
        <v>44</v>
      </c>
      <c r="C3386">
        <v>0</v>
      </c>
      <c r="D3386" t="s">
        <v>45</v>
      </c>
      <c r="E3386" t="s">
        <v>45</v>
      </c>
      <c r="F3386">
        <v>4</v>
      </c>
      <c r="G3386" t="s">
        <v>45</v>
      </c>
      <c r="H3386" t="s">
        <v>46</v>
      </c>
      <c r="I3386" t="s">
        <v>65</v>
      </c>
      <c r="J3386">
        <v>67</v>
      </c>
      <c r="K3386">
        <v>1</v>
      </c>
      <c r="L3386" t="s">
        <v>46</v>
      </c>
      <c r="M3386" t="s">
        <v>46</v>
      </c>
      <c r="N3386" t="s">
        <v>45</v>
      </c>
      <c r="O3386" t="s">
        <v>46</v>
      </c>
      <c r="P3386" t="s">
        <v>46</v>
      </c>
      <c r="Q3386" t="s">
        <v>46</v>
      </c>
      <c r="R3386" t="s">
        <v>49</v>
      </c>
      <c r="S3386" t="s">
        <v>45</v>
      </c>
      <c r="T3386" t="s">
        <v>50</v>
      </c>
      <c r="U3386">
        <v>73.75</v>
      </c>
      <c r="V3386">
        <v>325.45</v>
      </c>
      <c r="W3386" t="s">
        <v>45</v>
      </c>
      <c r="X3386">
        <v>86.588506365359606</v>
      </c>
      <c r="Y3386">
        <v>46.347191417961099</v>
      </c>
      <c r="Z3386">
        <v>19.356754380000002</v>
      </c>
      <c r="AA3386" s="1" t="d">
        <v>2023-10-11</v>
      </c>
      <c r="AB3386">
        <v>0</v>
      </c>
      <c r="AC3386">
        <v>147.5</v>
      </c>
      <c r="AD3386" s="1" t="d">
        <v>2023-08-09</v>
      </c>
      <c r="AE3386" t="s">
        <v>46</v>
      </c>
      <c r="AF3386">
        <v>2023</v>
      </c>
      <c r="AG3386">
        <v>10</v>
      </c>
      <c r="AH3386">
        <v>11</v>
      </c>
      <c r="AI3386">
        <v>2023</v>
      </c>
      <c r="AJ3386">
        <v>8</v>
      </c>
      <c r="AK3386">
        <v>9</v>
      </c>
      <c r="AL3386">
        <v>71.23</v>
      </c>
      <c r="AM3386">
        <v>73.75</v>
      </c>
      <c r="AN3386" t="s">
        <v>51</v>
      </c>
      <c r="AO3386" t="s">
        <v>53</v>
      </c>
      <c r="AP3386" t="s">
        <v>53</v>
      </c>
      <c r="AQ3386">
        <v>4941.25</v>
      </c>
    </row>
    <row r="3387" spans="1:43" x14ac:dyDescent="0.2">
      <c r="A3387" t="s">
        <v>3449</v>
      </c>
      <c r="B3387" t="s">
        <v>55</v>
      </c>
      <c r="C3387">
        <v>0</v>
      </c>
      <c r="D3387" t="s">
        <v>46</v>
      </c>
      <c r="E3387" t="s">
        <v>46</v>
      </c>
      <c r="F3387">
        <v>12</v>
      </c>
      <c r="G3387" t="s">
        <v>45</v>
      </c>
      <c r="H3387" t="s">
        <v>45</v>
      </c>
      <c r="I3387" t="s">
        <v>65</v>
      </c>
      <c r="J3387">
        <v>469</v>
      </c>
      <c r="K3387">
        <v>8</v>
      </c>
      <c r="L3387" t="s">
        <v>46</v>
      </c>
      <c r="M3387" t="s">
        <v>46</v>
      </c>
      <c r="N3387" t="s">
        <v>46</v>
      </c>
      <c r="O3387" t="s">
        <v>46</v>
      </c>
      <c r="P3387" t="s">
        <v>45</v>
      </c>
      <c r="Q3387" t="s">
        <v>45</v>
      </c>
      <c r="R3387" t="s">
        <v>49</v>
      </c>
      <c r="S3387" t="s">
        <v>45</v>
      </c>
      <c r="T3387" t="s">
        <v>50</v>
      </c>
      <c r="U3387">
        <v>96.05</v>
      </c>
      <c r="V3387">
        <v>1148.0999999999999</v>
      </c>
      <c r="W3387" t="s">
        <v>45</v>
      </c>
      <c r="X3387">
        <v>61.540787679126304</v>
      </c>
      <c r="Y3387">
        <v>73.879677055247299</v>
      </c>
      <c r="Z3387">
        <v>20.742065828546998</v>
      </c>
      <c r="AA3387" s="1" t="d">
        <v>2023-10-16</v>
      </c>
      <c r="AB3387">
        <v>45.167430904049901</v>
      </c>
      <c r="AC3387">
        <v>576.29999999999995</v>
      </c>
      <c r="AD3387" s="1" t="d">
        <v>2023-09-08</v>
      </c>
      <c r="AE3387" t="s">
        <v>45</v>
      </c>
      <c r="AF3387">
        <v>2023</v>
      </c>
      <c r="AG3387">
        <v>10</v>
      </c>
      <c r="AH3387">
        <v>16</v>
      </c>
      <c r="AI3387">
        <v>2023</v>
      </c>
      <c r="AJ3387">
        <v>9</v>
      </c>
      <c r="AK3387">
        <v>8</v>
      </c>
      <c r="AL3387">
        <v>52.8</v>
      </c>
      <c r="AM3387">
        <v>141.217430904049</v>
      </c>
      <c r="AN3387" t="s">
        <v>58</v>
      </c>
      <c r="AO3387" t="s">
        <v>53</v>
      </c>
      <c r="AP3387" t="s">
        <v>59</v>
      </c>
      <c r="AQ3387">
        <v>45047.45</v>
      </c>
    </row>
    <row r="3388" spans="1:43" x14ac:dyDescent="0.2">
      <c r="A3388" t="s">
        <v>3450</v>
      </c>
      <c r="B3388" t="s">
        <v>44</v>
      </c>
      <c r="C3388">
        <v>0</v>
      </c>
      <c r="D3388" t="s">
        <v>45</v>
      </c>
      <c r="E3388" t="s">
        <v>46</v>
      </c>
      <c r="F3388">
        <v>58</v>
      </c>
      <c r="G3388" t="s">
        <v>45</v>
      </c>
      <c r="H3388" t="s">
        <v>45</v>
      </c>
      <c r="I3388" t="s">
        <v>48</v>
      </c>
      <c r="J3388">
        <v>21</v>
      </c>
      <c r="K3388">
        <v>2</v>
      </c>
      <c r="L3388" t="s">
        <v>45</v>
      </c>
      <c r="M3388" t="s">
        <v>46</v>
      </c>
      <c r="N3388" t="s">
        <v>46</v>
      </c>
      <c r="O3388" t="s">
        <v>45</v>
      </c>
      <c r="P3388" t="s">
        <v>46</v>
      </c>
      <c r="Q3388" t="s">
        <v>45</v>
      </c>
      <c r="R3388" t="s">
        <v>56</v>
      </c>
      <c r="S3388" t="s">
        <v>45</v>
      </c>
      <c r="T3388" t="s">
        <v>50</v>
      </c>
      <c r="U3388">
        <v>68.400000000000006</v>
      </c>
      <c r="V3388">
        <v>3972.25</v>
      </c>
      <c r="W3388" t="s">
        <v>46</v>
      </c>
      <c r="X3388">
        <v>57.756741331870501</v>
      </c>
      <c r="Y3388">
        <v>77.210370696681906</v>
      </c>
      <c r="Z3388">
        <v>8.4921009610444695</v>
      </c>
      <c r="AA3388" s="1" t="d">
        <v>2024-04-01</v>
      </c>
      <c r="AB3388">
        <v>0</v>
      </c>
      <c r="AC3388">
        <v>1983.6</v>
      </c>
      <c r="AD3388" s="1" t="d">
        <v>2023-09-01</v>
      </c>
      <c r="AE3388" t="s">
        <v>45</v>
      </c>
      <c r="AF3388">
        <v>2024</v>
      </c>
      <c r="AG3388">
        <v>4</v>
      </c>
      <c r="AH3388">
        <v>1</v>
      </c>
      <c r="AI3388">
        <v>2023</v>
      </c>
      <c r="AJ3388">
        <v>9</v>
      </c>
      <c r="AK3388">
        <v>1</v>
      </c>
      <c r="AL3388">
        <v>107.26</v>
      </c>
      <c r="AM3388">
        <v>68.400000000000006</v>
      </c>
      <c r="AN3388" t="s">
        <v>63</v>
      </c>
      <c r="AO3388" t="s">
        <v>59</v>
      </c>
      <c r="AP3388" t="s">
        <v>59</v>
      </c>
      <c r="AQ3388">
        <v>1436.4</v>
      </c>
    </row>
    <row r="3389" spans="1:43" x14ac:dyDescent="0.2">
      <c r="A3389" t="s">
        <v>3451</v>
      </c>
      <c r="B3389" t="s">
        <v>44</v>
      </c>
      <c r="C3389">
        <v>0</v>
      </c>
      <c r="D3389" t="s">
        <v>46</v>
      </c>
      <c r="E3389" t="s">
        <v>46</v>
      </c>
      <c r="F3389">
        <v>7</v>
      </c>
      <c r="G3389" t="s">
        <v>45</v>
      </c>
      <c r="H3389" t="s">
        <v>46</v>
      </c>
      <c r="I3389" t="s">
        <v>46</v>
      </c>
      <c r="J3389">
        <v>0</v>
      </c>
      <c r="K3389">
        <v>0</v>
      </c>
      <c r="L3389" t="s">
        <v>74</v>
      </c>
      <c r="M3389" t="s">
        <v>74</v>
      </c>
      <c r="N3389" t="s">
        <v>74</v>
      </c>
      <c r="O3389" t="s">
        <v>74</v>
      </c>
      <c r="P3389" t="s">
        <v>74</v>
      </c>
      <c r="Q3389" t="s">
        <v>74</v>
      </c>
      <c r="R3389" t="s">
        <v>49</v>
      </c>
      <c r="S3389" t="s">
        <v>46</v>
      </c>
      <c r="T3389" t="s">
        <v>57</v>
      </c>
      <c r="U3389">
        <v>20.65</v>
      </c>
      <c r="V3389">
        <v>155.9</v>
      </c>
      <c r="W3389" t="s">
        <v>46</v>
      </c>
      <c r="X3389">
        <v>71.172145944544695</v>
      </c>
      <c r="Y3389">
        <v>77.202398315041606</v>
      </c>
      <c r="Z3389">
        <v>11.643220129024</v>
      </c>
      <c r="AA3389" s="1" t="d">
        <v>2023-10-13</v>
      </c>
      <c r="AB3389">
        <v>0</v>
      </c>
      <c r="AC3389">
        <v>72.274999999999906</v>
      </c>
      <c r="AD3389" s="1" t="d">
        <v>2023-08-25</v>
      </c>
      <c r="AE3389" t="s">
        <v>46</v>
      </c>
      <c r="AF3389">
        <v>2023</v>
      </c>
      <c r="AG3389">
        <v>10</v>
      </c>
      <c r="AH3389">
        <v>13</v>
      </c>
      <c r="AI3389">
        <v>2023</v>
      </c>
      <c r="AJ3389">
        <v>8</v>
      </c>
      <c r="AK3389">
        <v>25</v>
      </c>
      <c r="AL3389">
        <v>66.53</v>
      </c>
      <c r="AM3389">
        <v>20.65</v>
      </c>
      <c r="AN3389" t="s">
        <v>51</v>
      </c>
      <c r="AO3389" t="s">
        <v>52</v>
      </c>
      <c r="AP3389" t="s">
        <v>59</v>
      </c>
      <c r="AQ3389">
        <v>0</v>
      </c>
    </row>
    <row r="3390" spans="1:43" x14ac:dyDescent="0.2">
      <c r="A3390" t="s">
        <v>3452</v>
      </c>
      <c r="B3390" t="s">
        <v>44</v>
      </c>
      <c r="C3390">
        <v>0</v>
      </c>
      <c r="D3390" t="s">
        <v>45</v>
      </c>
      <c r="E3390" t="s">
        <v>46</v>
      </c>
      <c r="F3390">
        <v>65</v>
      </c>
      <c r="G3390" t="s">
        <v>45</v>
      </c>
      <c r="H3390" t="s">
        <v>46</v>
      </c>
      <c r="I3390" t="s">
        <v>48</v>
      </c>
      <c r="J3390">
        <v>530</v>
      </c>
      <c r="K3390">
        <v>3</v>
      </c>
      <c r="L3390" t="s">
        <v>45</v>
      </c>
      <c r="M3390" t="s">
        <v>46</v>
      </c>
      <c r="N3390" t="s">
        <v>45</v>
      </c>
      <c r="O3390" t="s">
        <v>46</v>
      </c>
      <c r="P3390" t="s">
        <v>46</v>
      </c>
      <c r="Q3390" t="s">
        <v>46</v>
      </c>
      <c r="R3390" t="s">
        <v>49</v>
      </c>
      <c r="S3390" t="s">
        <v>45</v>
      </c>
      <c r="T3390" t="s">
        <v>57</v>
      </c>
      <c r="U3390">
        <v>55.15</v>
      </c>
      <c r="V3390">
        <v>3673.15</v>
      </c>
      <c r="W3390" t="s">
        <v>46</v>
      </c>
      <c r="X3390">
        <v>82.924541867469102</v>
      </c>
      <c r="Y3390">
        <v>87.903718960517097</v>
      </c>
      <c r="Z3390">
        <v>7.1309004304494001</v>
      </c>
      <c r="AA3390" s="1" t="d">
        <v>2023-09-29</v>
      </c>
      <c r="AB3390">
        <v>11.5591728264452</v>
      </c>
      <c r="AC3390">
        <v>1792.375</v>
      </c>
      <c r="AD3390" s="1" t="d">
        <v>2023-06-29</v>
      </c>
      <c r="AE3390" t="s">
        <v>46</v>
      </c>
      <c r="AF3390">
        <v>2023</v>
      </c>
      <c r="AG3390">
        <v>9</v>
      </c>
      <c r="AH3390">
        <v>29</v>
      </c>
      <c r="AI3390">
        <v>2023</v>
      </c>
      <c r="AJ3390">
        <v>6</v>
      </c>
      <c r="AK3390">
        <v>29</v>
      </c>
      <c r="AL3390">
        <v>140.79</v>
      </c>
      <c r="AM3390">
        <v>66.709172826445197</v>
      </c>
      <c r="AN3390" t="s">
        <v>63</v>
      </c>
      <c r="AO3390" t="s">
        <v>59</v>
      </c>
      <c r="AP3390" t="s">
        <v>53</v>
      </c>
      <c r="AQ3390">
        <v>29229.5</v>
      </c>
    </row>
    <row r="3391" spans="1:43" x14ac:dyDescent="0.2">
      <c r="A3391" t="s">
        <v>3453</v>
      </c>
      <c r="B3391" t="s">
        <v>55</v>
      </c>
      <c r="C3391">
        <v>0</v>
      </c>
      <c r="D3391" t="s">
        <v>46</v>
      </c>
      <c r="E3391" t="s">
        <v>46</v>
      </c>
      <c r="F3391">
        <v>1</v>
      </c>
      <c r="G3391" t="s">
        <v>45</v>
      </c>
      <c r="H3391" t="s">
        <v>46</v>
      </c>
      <c r="I3391" t="s">
        <v>65</v>
      </c>
      <c r="J3391">
        <v>591</v>
      </c>
      <c r="K3391">
        <v>8</v>
      </c>
      <c r="L3391" t="s">
        <v>46</v>
      </c>
      <c r="M3391" t="s">
        <v>46</v>
      </c>
      <c r="N3391" t="s">
        <v>46</v>
      </c>
      <c r="O3391" t="s">
        <v>46</v>
      </c>
      <c r="P3391" t="s">
        <v>46</v>
      </c>
      <c r="Q3391" t="s">
        <v>46</v>
      </c>
      <c r="R3391" t="s">
        <v>49</v>
      </c>
      <c r="S3391" t="s">
        <v>45</v>
      </c>
      <c r="T3391" t="s">
        <v>57</v>
      </c>
      <c r="U3391">
        <v>70.599999999999994</v>
      </c>
      <c r="V3391">
        <v>70.599999999999994</v>
      </c>
      <c r="W3391" t="s">
        <v>46</v>
      </c>
      <c r="X3391">
        <v>72.085905979801197</v>
      </c>
      <c r="Y3391">
        <v>83.400512950000007</v>
      </c>
      <c r="Z3391">
        <v>13.915778280065799</v>
      </c>
      <c r="AA3391" s="1" t="d">
        <v>2023-10-27</v>
      </c>
      <c r="AB3391">
        <v>36.6738956522263</v>
      </c>
      <c r="AC3391">
        <v>35.299999999999997</v>
      </c>
      <c r="AD3391" s="1" t="d">
        <v>2023-07-27</v>
      </c>
      <c r="AE3391" t="s">
        <v>46</v>
      </c>
      <c r="AF3391">
        <v>2023</v>
      </c>
      <c r="AG3391">
        <v>10</v>
      </c>
      <c r="AH3391">
        <v>27</v>
      </c>
      <c r="AI3391">
        <v>2023</v>
      </c>
      <c r="AJ3391">
        <v>7</v>
      </c>
      <c r="AK3391">
        <v>27</v>
      </c>
      <c r="AL3391">
        <v>59.17</v>
      </c>
      <c r="AM3391">
        <v>107.273895652226</v>
      </c>
      <c r="AN3391" t="s">
        <v>51</v>
      </c>
      <c r="AO3391" t="s">
        <v>53</v>
      </c>
      <c r="AP3391" t="s">
        <v>59</v>
      </c>
      <c r="AQ3391">
        <v>41724.6</v>
      </c>
    </row>
    <row r="3392" spans="1:43" x14ac:dyDescent="0.2">
      <c r="A3392" t="s">
        <v>3454</v>
      </c>
      <c r="B3392" t="s">
        <v>55</v>
      </c>
      <c r="C3392">
        <v>0</v>
      </c>
      <c r="D3392" t="s">
        <v>45</v>
      </c>
      <c r="E3392" t="s">
        <v>46</v>
      </c>
      <c r="F3392">
        <v>56</v>
      </c>
      <c r="G3392" t="s">
        <v>45</v>
      </c>
      <c r="H3392" t="s">
        <v>46</v>
      </c>
      <c r="I3392" t="s">
        <v>46</v>
      </c>
      <c r="J3392">
        <v>0</v>
      </c>
      <c r="K3392">
        <v>0</v>
      </c>
      <c r="L3392" t="s">
        <v>74</v>
      </c>
      <c r="M3392" t="s">
        <v>74</v>
      </c>
      <c r="N3392" t="s">
        <v>74</v>
      </c>
      <c r="O3392" t="s">
        <v>74</v>
      </c>
      <c r="P3392" t="s">
        <v>74</v>
      </c>
      <c r="Q3392" t="s">
        <v>74</v>
      </c>
      <c r="R3392" t="s">
        <v>56</v>
      </c>
      <c r="S3392" t="s">
        <v>46</v>
      </c>
      <c r="T3392" t="s">
        <v>68</v>
      </c>
      <c r="U3392">
        <v>19.95</v>
      </c>
      <c r="V3392">
        <v>1126.75</v>
      </c>
      <c r="W3392" t="s">
        <v>46</v>
      </c>
      <c r="X3392">
        <v>46.345052767135002</v>
      </c>
      <c r="Y3392">
        <v>85.706129972195299</v>
      </c>
      <c r="Z3392">
        <v>7.15561512401315</v>
      </c>
      <c r="AA3392" s="1" t="d">
        <v>2024-03-20</v>
      </c>
      <c r="AB3392">
        <v>0</v>
      </c>
      <c r="AC3392">
        <v>558.6</v>
      </c>
      <c r="AD3392" s="1" t="d">
        <v>2023-09-05</v>
      </c>
      <c r="AE3392" t="s">
        <v>46</v>
      </c>
      <c r="AF3392">
        <v>2024</v>
      </c>
      <c r="AG3392">
        <v>3</v>
      </c>
      <c r="AH3392">
        <v>20</v>
      </c>
      <c r="AI3392">
        <v>2023</v>
      </c>
      <c r="AJ3392">
        <v>9</v>
      </c>
      <c r="AK3392">
        <v>5</v>
      </c>
      <c r="AL3392">
        <v>95.19</v>
      </c>
      <c r="AM3392">
        <v>19.95</v>
      </c>
      <c r="AN3392" t="s">
        <v>63</v>
      </c>
      <c r="AO3392" t="s">
        <v>52</v>
      </c>
      <c r="AP3392" t="s">
        <v>52</v>
      </c>
      <c r="AQ3392">
        <v>0</v>
      </c>
    </row>
    <row r="3393" spans="1:43" x14ac:dyDescent="0.2">
      <c r="A3393" t="s">
        <v>3455</v>
      </c>
      <c r="B3393" t="s">
        <v>55</v>
      </c>
      <c r="C3393">
        <v>0</v>
      </c>
      <c r="D3393" t="s">
        <v>46</v>
      </c>
      <c r="E3393" t="s">
        <v>46</v>
      </c>
      <c r="F3393">
        <v>4</v>
      </c>
      <c r="G3393" t="s">
        <v>45</v>
      </c>
      <c r="H3393" t="s">
        <v>46</v>
      </c>
      <c r="I3393" t="s">
        <v>46</v>
      </c>
      <c r="J3393">
        <v>0</v>
      </c>
      <c r="K3393">
        <v>0</v>
      </c>
      <c r="L3393" t="s">
        <v>74</v>
      </c>
      <c r="M3393" t="s">
        <v>74</v>
      </c>
      <c r="N3393" t="s">
        <v>74</v>
      </c>
      <c r="O3393" t="s">
        <v>74</v>
      </c>
      <c r="P3393" t="s">
        <v>74</v>
      </c>
      <c r="Q3393" t="s">
        <v>74</v>
      </c>
      <c r="R3393" t="s">
        <v>49</v>
      </c>
      <c r="S3393" t="s">
        <v>46</v>
      </c>
      <c r="T3393" t="s">
        <v>57</v>
      </c>
      <c r="U3393">
        <v>19</v>
      </c>
      <c r="V3393">
        <v>73.45</v>
      </c>
      <c r="W3393" t="s">
        <v>46</v>
      </c>
      <c r="X3393">
        <v>57.957633340737303</v>
      </c>
      <c r="Y3393">
        <v>89.681846605328602</v>
      </c>
      <c r="Z3393">
        <v>17.043097467229501</v>
      </c>
      <c r="AA3393" s="1" t="d">
        <v>2023-10-19</v>
      </c>
      <c r="AB3393">
        <v>0</v>
      </c>
      <c r="AC3393">
        <v>38</v>
      </c>
      <c r="AD3393" s="1" t="d">
        <v>2023-09-05</v>
      </c>
      <c r="AE3393" t="s">
        <v>46</v>
      </c>
      <c r="AF3393">
        <v>2023</v>
      </c>
      <c r="AG3393">
        <v>10</v>
      </c>
      <c r="AH3393">
        <v>19</v>
      </c>
      <c r="AI3393">
        <v>2023</v>
      </c>
      <c r="AJ3393">
        <v>9</v>
      </c>
      <c r="AK3393">
        <v>5</v>
      </c>
      <c r="AL3393">
        <v>44.91</v>
      </c>
      <c r="AM3393">
        <v>19</v>
      </c>
      <c r="AN3393" t="s">
        <v>51</v>
      </c>
      <c r="AO3393" t="s">
        <v>52</v>
      </c>
      <c r="AP3393" t="s">
        <v>59</v>
      </c>
      <c r="AQ3393">
        <v>0</v>
      </c>
    </row>
    <row r="3394" spans="1:43" x14ac:dyDescent="0.2">
      <c r="A3394" t="s">
        <v>3456</v>
      </c>
      <c r="B3394" t="s">
        <v>44</v>
      </c>
      <c r="C3394">
        <v>0</v>
      </c>
      <c r="D3394" t="s">
        <v>45</v>
      </c>
      <c r="E3394" t="s">
        <v>45</v>
      </c>
      <c r="F3394">
        <v>58</v>
      </c>
      <c r="G3394" t="s">
        <v>45</v>
      </c>
      <c r="H3394" t="s">
        <v>46</v>
      </c>
      <c r="I3394" t="s">
        <v>48</v>
      </c>
      <c r="J3394">
        <v>247</v>
      </c>
      <c r="K3394">
        <v>5</v>
      </c>
      <c r="L3394" t="s">
        <v>46</v>
      </c>
      <c r="M3394" t="s">
        <v>46</v>
      </c>
      <c r="N3394" t="s">
        <v>46</v>
      </c>
      <c r="O3394" t="s">
        <v>46</v>
      </c>
      <c r="P3394" t="s">
        <v>46</v>
      </c>
      <c r="Q3394" t="s">
        <v>46</v>
      </c>
      <c r="R3394" t="s">
        <v>56</v>
      </c>
      <c r="S3394" t="s">
        <v>45</v>
      </c>
      <c r="T3394" t="s">
        <v>57</v>
      </c>
      <c r="U3394">
        <v>44.1</v>
      </c>
      <c r="V3394">
        <v>2413.0500000000002</v>
      </c>
      <c r="W3394" t="s">
        <v>46</v>
      </c>
      <c r="X3394">
        <v>68.890407046084306</v>
      </c>
      <c r="Y3394">
        <v>76.686916168166704</v>
      </c>
      <c r="Z3394">
        <v>9.3712685125211301</v>
      </c>
      <c r="AA3394" s="1" t="d">
        <v>2024-04-03</v>
      </c>
      <c r="AB3394">
        <v>0</v>
      </c>
      <c r="AC3394">
        <v>1278.9000000000001</v>
      </c>
      <c r="AD3394" s="1" t="d">
        <v>2023-09-05</v>
      </c>
      <c r="AE3394" t="s">
        <v>46</v>
      </c>
      <c r="AF3394">
        <v>2024</v>
      </c>
      <c r="AG3394">
        <v>4</v>
      </c>
      <c r="AH3394">
        <v>3</v>
      </c>
      <c r="AI3394">
        <v>2023</v>
      </c>
      <c r="AJ3394">
        <v>9</v>
      </c>
      <c r="AK3394">
        <v>5</v>
      </c>
      <c r="AL3394">
        <v>117.52</v>
      </c>
      <c r="AM3394">
        <v>44.1</v>
      </c>
      <c r="AN3394" t="s">
        <v>63</v>
      </c>
      <c r="AO3394" t="s">
        <v>59</v>
      </c>
      <c r="AP3394" t="s">
        <v>59</v>
      </c>
      <c r="AQ3394">
        <v>10892.7</v>
      </c>
    </row>
    <row r="3395" spans="1:43" x14ac:dyDescent="0.2">
      <c r="A3395" t="s">
        <v>3457</v>
      </c>
      <c r="B3395" t="s">
        <v>55</v>
      </c>
      <c r="C3395">
        <v>0</v>
      </c>
      <c r="D3395" t="s">
        <v>45</v>
      </c>
      <c r="E3395" t="s">
        <v>46</v>
      </c>
      <c r="F3395">
        <v>62</v>
      </c>
      <c r="G3395" t="s">
        <v>45</v>
      </c>
      <c r="H3395" t="s">
        <v>45</v>
      </c>
      <c r="I3395" t="s">
        <v>65</v>
      </c>
      <c r="J3395">
        <v>258</v>
      </c>
      <c r="K3395">
        <v>8</v>
      </c>
      <c r="L3395" t="s">
        <v>46</v>
      </c>
      <c r="M3395" t="s">
        <v>46</v>
      </c>
      <c r="N3395" t="s">
        <v>45</v>
      </c>
      <c r="O3395" t="s">
        <v>45</v>
      </c>
      <c r="P3395" t="s">
        <v>45</v>
      </c>
      <c r="Q3395" t="s">
        <v>45</v>
      </c>
      <c r="R3395" t="s">
        <v>75</v>
      </c>
      <c r="S3395" t="s">
        <v>45</v>
      </c>
      <c r="T3395" t="s">
        <v>62</v>
      </c>
      <c r="U3395">
        <v>107.6</v>
      </c>
      <c r="V3395">
        <v>6912.7</v>
      </c>
      <c r="W3395" t="s">
        <v>46</v>
      </c>
      <c r="X3395">
        <v>68.865015935112496</v>
      </c>
      <c r="Y3395">
        <v>73.877632649999995</v>
      </c>
      <c r="Z3395">
        <v>13.356350683526699</v>
      </c>
      <c r="AA3395" s="1" t="d">
        <v>2024-11-19</v>
      </c>
      <c r="AB3395">
        <v>0</v>
      </c>
      <c r="AC3395">
        <v>3335.6</v>
      </c>
      <c r="AD3395" s="1" t="d">
        <v>2023-09-05</v>
      </c>
      <c r="AE3395" t="s">
        <v>45</v>
      </c>
      <c r="AF3395">
        <v>2024</v>
      </c>
      <c r="AG3395">
        <v>11</v>
      </c>
      <c r="AH3395">
        <v>19</v>
      </c>
      <c r="AI3395">
        <v>2023</v>
      </c>
      <c r="AJ3395">
        <v>9</v>
      </c>
      <c r="AK3395">
        <v>5</v>
      </c>
      <c r="AL3395">
        <v>117.51</v>
      </c>
      <c r="AM3395">
        <v>107.6</v>
      </c>
      <c r="AN3395" t="s">
        <v>63</v>
      </c>
      <c r="AO3395" t="s">
        <v>53</v>
      </c>
      <c r="AP3395" t="s">
        <v>59</v>
      </c>
      <c r="AQ3395">
        <v>27760.799999999999</v>
      </c>
    </row>
    <row r="3396" spans="1:43" x14ac:dyDescent="0.2">
      <c r="A3396" t="s">
        <v>3458</v>
      </c>
      <c r="B3396" t="s">
        <v>55</v>
      </c>
      <c r="C3396">
        <v>0</v>
      </c>
      <c r="D3396" t="s">
        <v>46</v>
      </c>
      <c r="E3396" t="s">
        <v>46</v>
      </c>
      <c r="F3396">
        <v>26</v>
      </c>
      <c r="G3396" t="s">
        <v>45</v>
      </c>
      <c r="H3396" t="s">
        <v>45</v>
      </c>
      <c r="I3396" t="s">
        <v>48</v>
      </c>
      <c r="J3396">
        <v>354</v>
      </c>
      <c r="K3396">
        <v>5</v>
      </c>
      <c r="L3396" t="s">
        <v>45</v>
      </c>
      <c r="M3396" t="s">
        <v>45</v>
      </c>
      <c r="N3396" t="s">
        <v>46</v>
      </c>
      <c r="O3396" t="s">
        <v>46</v>
      </c>
      <c r="P3396" t="s">
        <v>46</v>
      </c>
      <c r="Q3396" t="s">
        <v>46</v>
      </c>
      <c r="R3396" t="s">
        <v>56</v>
      </c>
      <c r="S3396" t="s">
        <v>46</v>
      </c>
      <c r="T3396" t="s">
        <v>50</v>
      </c>
      <c r="U3396">
        <v>61.55</v>
      </c>
      <c r="V3396">
        <v>1581.95</v>
      </c>
      <c r="W3396" t="s">
        <v>46</v>
      </c>
      <c r="X3396">
        <v>99.588132651847104</v>
      </c>
      <c r="Y3396">
        <v>69.148494734422002</v>
      </c>
      <c r="Z3396">
        <v>13.730119764914001</v>
      </c>
      <c r="AA3396" s="1" t="d">
        <v>2024-03-04</v>
      </c>
      <c r="AB3396">
        <v>46.038435827618699</v>
      </c>
      <c r="AC3396">
        <v>800.15</v>
      </c>
      <c r="AD3396" s="1" t="d">
        <v>2023-07-29</v>
      </c>
      <c r="AE3396" t="s">
        <v>46</v>
      </c>
      <c r="AF3396">
        <v>2024</v>
      </c>
      <c r="AG3396">
        <v>3</v>
      </c>
      <c r="AH3396">
        <v>4</v>
      </c>
      <c r="AI3396">
        <v>2023</v>
      </c>
      <c r="AJ3396">
        <v>7</v>
      </c>
      <c r="AK3396">
        <v>29</v>
      </c>
      <c r="AL3396">
        <v>111.86</v>
      </c>
      <c r="AM3396">
        <v>107.588435827618</v>
      </c>
      <c r="AN3396" t="s">
        <v>58</v>
      </c>
      <c r="AO3396" t="s">
        <v>59</v>
      </c>
      <c r="AP3396" t="s">
        <v>53</v>
      </c>
      <c r="AQ3396">
        <v>21788.7</v>
      </c>
    </row>
    <row r="3397" spans="1:43" x14ac:dyDescent="0.2">
      <c r="A3397" t="s">
        <v>3459</v>
      </c>
      <c r="B3397" t="s">
        <v>55</v>
      </c>
      <c r="C3397">
        <v>0</v>
      </c>
      <c r="D3397" t="s">
        <v>46</v>
      </c>
      <c r="E3397" t="s">
        <v>46</v>
      </c>
      <c r="F3397">
        <v>62</v>
      </c>
      <c r="G3397" t="s">
        <v>45</v>
      </c>
      <c r="H3397" t="s">
        <v>45</v>
      </c>
      <c r="I3397" t="s">
        <v>65</v>
      </c>
      <c r="J3397">
        <v>924</v>
      </c>
      <c r="K3397">
        <v>5</v>
      </c>
      <c r="L3397" t="s">
        <v>45</v>
      </c>
      <c r="M3397" t="s">
        <v>45</v>
      </c>
      <c r="N3397" t="s">
        <v>45</v>
      </c>
      <c r="O3397" t="s">
        <v>46</v>
      </c>
      <c r="P3397" t="s">
        <v>46</v>
      </c>
      <c r="Q3397" t="s">
        <v>46</v>
      </c>
      <c r="R3397" t="s">
        <v>49</v>
      </c>
      <c r="S3397" t="s">
        <v>46</v>
      </c>
      <c r="T3397" t="s">
        <v>62</v>
      </c>
      <c r="U3397">
        <v>90.7</v>
      </c>
      <c r="V3397">
        <v>5586.45</v>
      </c>
      <c r="W3397" t="s">
        <v>46</v>
      </c>
      <c r="X3397">
        <v>49.210180864015001</v>
      </c>
      <c r="Y3397">
        <v>71.7458947002104</v>
      </c>
      <c r="Z3397">
        <v>6.8622999862796297</v>
      </c>
      <c r="AA3397" s="1" t="d">
        <v>2023-10-08</v>
      </c>
      <c r="AB3397">
        <v>49.846306939951099</v>
      </c>
      <c r="AC3397">
        <v>2811.7</v>
      </c>
      <c r="AD3397" s="1" t="d">
        <v>2023-09-01</v>
      </c>
      <c r="AE3397" t="s">
        <v>45</v>
      </c>
      <c r="AF3397">
        <v>2023</v>
      </c>
      <c r="AG3397">
        <v>10</v>
      </c>
      <c r="AH3397">
        <v>8</v>
      </c>
      <c r="AI3397">
        <v>2023</v>
      </c>
      <c r="AJ3397">
        <v>9</v>
      </c>
      <c r="AK3397">
        <v>1</v>
      </c>
      <c r="AL3397">
        <v>104.35</v>
      </c>
      <c r="AM3397">
        <v>140.54630693995099</v>
      </c>
      <c r="AN3397" t="s">
        <v>63</v>
      </c>
      <c r="AO3397" t="s">
        <v>53</v>
      </c>
      <c r="AP3397" t="s">
        <v>52</v>
      </c>
      <c r="AQ3397">
        <v>83806.8</v>
      </c>
    </row>
    <row r="3398" spans="1:43" x14ac:dyDescent="0.2">
      <c r="A3398" t="s">
        <v>3460</v>
      </c>
      <c r="B3398" t="s">
        <v>44</v>
      </c>
      <c r="C3398">
        <v>0</v>
      </c>
      <c r="D3398" t="s">
        <v>45</v>
      </c>
      <c r="E3398" t="s">
        <v>45</v>
      </c>
      <c r="F3398">
        <v>58</v>
      </c>
      <c r="G3398" t="s">
        <v>45</v>
      </c>
      <c r="H3398" t="s">
        <v>46</v>
      </c>
      <c r="I3398" t="s">
        <v>65</v>
      </c>
      <c r="J3398">
        <v>890</v>
      </c>
      <c r="K3398">
        <v>6</v>
      </c>
      <c r="L3398" t="s">
        <v>45</v>
      </c>
      <c r="M3398" t="s">
        <v>45</v>
      </c>
      <c r="N3398" t="s">
        <v>46</v>
      </c>
      <c r="O3398" t="s">
        <v>46</v>
      </c>
      <c r="P3398" t="s">
        <v>45</v>
      </c>
      <c r="Q3398" t="s">
        <v>45</v>
      </c>
      <c r="R3398" t="s">
        <v>56</v>
      </c>
      <c r="S3398" t="s">
        <v>46</v>
      </c>
      <c r="T3398" t="s">
        <v>68</v>
      </c>
      <c r="U3398">
        <v>99.25</v>
      </c>
      <c r="V3398">
        <v>5846.65</v>
      </c>
      <c r="W3398" t="s">
        <v>46</v>
      </c>
      <c r="X3398">
        <v>77.5838386275381</v>
      </c>
      <c r="Y3398">
        <v>100</v>
      </c>
      <c r="Z3398">
        <v>0</v>
      </c>
      <c r="AA3398" s="1" t="d">
        <v>2024-02-26</v>
      </c>
      <c r="AB3398">
        <v>43.016626564957903</v>
      </c>
      <c r="AC3398">
        <v>2878.25</v>
      </c>
      <c r="AD3398" s="1" t="d">
        <v>2023-08-22</v>
      </c>
      <c r="AE3398" t="s">
        <v>46</v>
      </c>
      <c r="AF3398">
        <v>2024</v>
      </c>
      <c r="AG3398">
        <v>2</v>
      </c>
      <c r="AH3398">
        <v>26</v>
      </c>
      <c r="AI3398">
        <v>2023</v>
      </c>
      <c r="AJ3398">
        <v>8</v>
      </c>
      <c r="AK3398">
        <v>22</v>
      </c>
      <c r="AL3398">
        <v>135.58000000000001</v>
      </c>
      <c r="AM3398">
        <v>142.26662656495699</v>
      </c>
      <c r="AN3398" t="s">
        <v>63</v>
      </c>
      <c r="AO3398" t="s">
        <v>53</v>
      </c>
      <c r="AP3398" t="s">
        <v>53</v>
      </c>
      <c r="AQ3398">
        <v>88332.5</v>
      </c>
    </row>
    <row r="3399" spans="1:43" x14ac:dyDescent="0.2">
      <c r="A3399" t="s">
        <v>3461</v>
      </c>
      <c r="B3399" t="s">
        <v>44</v>
      </c>
      <c r="C3399">
        <v>0</v>
      </c>
      <c r="D3399" t="s">
        <v>45</v>
      </c>
      <c r="E3399" t="s">
        <v>46</v>
      </c>
      <c r="F3399">
        <v>68</v>
      </c>
      <c r="G3399" t="s">
        <v>45</v>
      </c>
      <c r="H3399" t="s">
        <v>45</v>
      </c>
      <c r="I3399" t="s">
        <v>48</v>
      </c>
      <c r="J3399">
        <v>637</v>
      </c>
      <c r="K3399">
        <v>1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75</v>
      </c>
      <c r="S3399" t="s">
        <v>45</v>
      </c>
      <c r="T3399" t="s">
        <v>50</v>
      </c>
      <c r="U3399">
        <v>91.7</v>
      </c>
      <c r="V3399">
        <v>6424.7</v>
      </c>
      <c r="W3399" t="s">
        <v>46</v>
      </c>
      <c r="X3399">
        <v>92.336696624924301</v>
      </c>
      <c r="Y3399">
        <v>92.446795807367806</v>
      </c>
      <c r="Z3399">
        <v>11.803778773319101</v>
      </c>
      <c r="AA3399" s="1" t="d">
        <v>2024-11-14</v>
      </c>
      <c r="AB3399">
        <v>43.794853910209099</v>
      </c>
      <c r="AC3399">
        <v>3117.8</v>
      </c>
      <c r="AD3399" s="1" t="d">
        <v>2023-07-02</v>
      </c>
      <c r="AE3399" t="s">
        <v>46</v>
      </c>
      <c r="AF3399">
        <v>2024</v>
      </c>
      <c r="AG3399">
        <v>11</v>
      </c>
      <c r="AH3399">
        <v>14</v>
      </c>
      <c r="AI3399">
        <v>2023</v>
      </c>
      <c r="AJ3399">
        <v>7</v>
      </c>
      <c r="AK3399">
        <v>2</v>
      </c>
      <c r="AL3399">
        <v>148.53</v>
      </c>
      <c r="AM3399">
        <v>135.494853910209</v>
      </c>
      <c r="AN3399" t="s">
        <v>63</v>
      </c>
      <c r="AO3399" t="s">
        <v>53</v>
      </c>
      <c r="AP3399" t="s">
        <v>53</v>
      </c>
      <c r="AQ3399">
        <v>58412.9</v>
      </c>
    </row>
    <row r="3400" spans="1:43" x14ac:dyDescent="0.2">
      <c r="A3400" t="s">
        <v>3462</v>
      </c>
      <c r="B3400" t="s">
        <v>44</v>
      </c>
      <c r="C3400">
        <v>0</v>
      </c>
      <c r="D3400" t="s">
        <v>45</v>
      </c>
      <c r="E3400" t="s">
        <v>45</v>
      </c>
      <c r="F3400">
        <v>61</v>
      </c>
      <c r="G3400" t="s">
        <v>45</v>
      </c>
      <c r="H3400" t="s">
        <v>45</v>
      </c>
      <c r="I3400" t="s">
        <v>65</v>
      </c>
      <c r="J3400">
        <v>319</v>
      </c>
      <c r="K3400">
        <v>2</v>
      </c>
      <c r="L3400" t="s">
        <v>45</v>
      </c>
      <c r="M3400" t="s">
        <v>45</v>
      </c>
      <c r="N3400" t="s">
        <v>45</v>
      </c>
      <c r="O3400" t="s">
        <v>46</v>
      </c>
      <c r="P3400" t="s">
        <v>46</v>
      </c>
      <c r="Q3400" t="s">
        <v>45</v>
      </c>
      <c r="R3400" t="s">
        <v>56</v>
      </c>
      <c r="S3400" t="s">
        <v>45</v>
      </c>
      <c r="T3400" t="s">
        <v>68</v>
      </c>
      <c r="U3400">
        <v>100.7</v>
      </c>
      <c r="V3400">
        <v>6018.65</v>
      </c>
      <c r="W3400" t="s">
        <v>46</v>
      </c>
      <c r="X3400">
        <v>100</v>
      </c>
      <c r="Y3400">
        <v>66.489256337919699</v>
      </c>
      <c r="Z3400">
        <v>10.3614417356243</v>
      </c>
      <c r="AA3400" s="1" t="d">
        <v>2024-03-12</v>
      </c>
      <c r="AB3400">
        <v>19.960349444363601</v>
      </c>
      <c r="AC3400">
        <v>3071.35</v>
      </c>
      <c r="AD3400" s="1" t="d">
        <v>2023-07-14</v>
      </c>
      <c r="AE3400" t="s">
        <v>46</v>
      </c>
      <c r="AF3400">
        <v>2024</v>
      </c>
      <c r="AG3400">
        <v>3</v>
      </c>
      <c r="AH3400">
        <v>12</v>
      </c>
      <c r="AI3400">
        <v>2023</v>
      </c>
      <c r="AJ3400">
        <v>7</v>
      </c>
      <c r="AK3400">
        <v>14</v>
      </c>
      <c r="AL3400">
        <v>150.63999999999999</v>
      </c>
      <c r="AM3400">
        <v>120.66034944436301</v>
      </c>
      <c r="AN3400" t="s">
        <v>63</v>
      </c>
      <c r="AO3400" t="s">
        <v>53</v>
      </c>
      <c r="AP3400" t="s">
        <v>59</v>
      </c>
      <c r="AQ3400">
        <v>32123.3</v>
      </c>
    </row>
    <row r="3401" spans="1:43" x14ac:dyDescent="0.2">
      <c r="A3401" t="s">
        <v>3463</v>
      </c>
      <c r="B3401" t="s">
        <v>44</v>
      </c>
      <c r="C3401">
        <v>0</v>
      </c>
      <c r="D3401" t="s">
        <v>46</v>
      </c>
      <c r="E3401" t="s">
        <v>46</v>
      </c>
      <c r="F3401">
        <v>42</v>
      </c>
      <c r="G3401" t="s">
        <v>45</v>
      </c>
      <c r="H3401" t="s">
        <v>45</v>
      </c>
      <c r="I3401" t="s">
        <v>48</v>
      </c>
      <c r="J3401">
        <v>598</v>
      </c>
      <c r="K3401">
        <v>1</v>
      </c>
      <c r="L3401" t="s">
        <v>46</v>
      </c>
      <c r="M3401" t="s">
        <v>46</v>
      </c>
      <c r="N3401" t="s">
        <v>45</v>
      </c>
      <c r="O3401" t="s">
        <v>45</v>
      </c>
      <c r="P3401" t="s">
        <v>45</v>
      </c>
      <c r="Q3401" t="s">
        <v>45</v>
      </c>
      <c r="R3401" t="s">
        <v>75</v>
      </c>
      <c r="S3401" t="s">
        <v>45</v>
      </c>
      <c r="T3401" t="s">
        <v>68</v>
      </c>
      <c r="U3401">
        <v>78.45</v>
      </c>
      <c r="V3401">
        <v>3373.4</v>
      </c>
      <c r="W3401" t="s">
        <v>46</v>
      </c>
      <c r="X3401">
        <v>63.934038652240503</v>
      </c>
      <c r="Y3401">
        <v>66.775420429999997</v>
      </c>
      <c r="Z3401">
        <v>12.779130137875599</v>
      </c>
      <c r="AA3401" s="1" t="d">
        <v>2024-11-22</v>
      </c>
      <c r="AB3401">
        <v>33.068095954310202</v>
      </c>
      <c r="AC3401">
        <v>1647.45</v>
      </c>
      <c r="AD3401" s="1" t="d">
        <v>2023-08-31</v>
      </c>
      <c r="AE3401" t="s">
        <v>45</v>
      </c>
      <c r="AF3401">
        <v>2024</v>
      </c>
      <c r="AG3401">
        <v>11</v>
      </c>
      <c r="AH3401">
        <v>22</v>
      </c>
      <c r="AI3401">
        <v>2023</v>
      </c>
      <c r="AJ3401">
        <v>8</v>
      </c>
      <c r="AK3401">
        <v>31</v>
      </c>
      <c r="AL3401">
        <v>93.15</v>
      </c>
      <c r="AM3401">
        <v>111.51809595431</v>
      </c>
      <c r="AN3401" t="s">
        <v>63</v>
      </c>
      <c r="AO3401" t="s">
        <v>53</v>
      </c>
      <c r="AP3401" t="s">
        <v>59</v>
      </c>
      <c r="AQ3401">
        <v>46913.1</v>
      </c>
    </row>
    <row r="3402" spans="1:43" x14ac:dyDescent="0.2">
      <c r="A3402" t="s">
        <v>3464</v>
      </c>
      <c r="B3402" t="s">
        <v>55</v>
      </c>
      <c r="C3402">
        <v>0</v>
      </c>
      <c r="D3402" t="s">
        <v>46</v>
      </c>
      <c r="E3402" t="s">
        <v>46</v>
      </c>
      <c r="F3402">
        <v>18</v>
      </c>
      <c r="G3402" t="s">
        <v>45</v>
      </c>
      <c r="H3402" t="s">
        <v>45</v>
      </c>
      <c r="I3402" t="s">
        <v>65</v>
      </c>
      <c r="J3402">
        <v>35</v>
      </c>
      <c r="K3402">
        <v>10</v>
      </c>
      <c r="L3402" t="s">
        <v>46</v>
      </c>
      <c r="M3402" t="s">
        <v>46</v>
      </c>
      <c r="N3402" t="s">
        <v>46</v>
      </c>
      <c r="O3402" t="s">
        <v>46</v>
      </c>
      <c r="P3402" t="s">
        <v>45</v>
      </c>
      <c r="Q3402" t="s">
        <v>46</v>
      </c>
      <c r="R3402" t="s">
        <v>49</v>
      </c>
      <c r="S3402" t="s">
        <v>46</v>
      </c>
      <c r="T3402" t="s">
        <v>62</v>
      </c>
      <c r="U3402">
        <v>84.3</v>
      </c>
      <c r="V3402">
        <v>1537.9</v>
      </c>
      <c r="W3402" t="s">
        <v>46</v>
      </c>
      <c r="X3402">
        <v>77.371441790802905</v>
      </c>
      <c r="Y3402">
        <v>84.818660617184904</v>
      </c>
      <c r="Z3402">
        <v>8.8673626379999995</v>
      </c>
      <c r="AA3402" s="1" t="d">
        <v>2023-10-22</v>
      </c>
      <c r="AB3402">
        <v>0</v>
      </c>
      <c r="AC3402">
        <v>758.69999999999902</v>
      </c>
      <c r="AD3402" s="1" t="d">
        <v>2023-07-14</v>
      </c>
      <c r="AE3402" t="s">
        <v>46</v>
      </c>
      <c r="AF3402">
        <v>2023</v>
      </c>
      <c r="AG3402">
        <v>10</v>
      </c>
      <c r="AH3402">
        <v>22</v>
      </c>
      <c r="AI3402">
        <v>2023</v>
      </c>
      <c r="AJ3402">
        <v>7</v>
      </c>
      <c r="AK3402">
        <v>14</v>
      </c>
      <c r="AL3402">
        <v>86.5</v>
      </c>
      <c r="AM3402">
        <v>84.3</v>
      </c>
      <c r="AN3402" t="s">
        <v>58</v>
      </c>
      <c r="AO3402" t="s">
        <v>53</v>
      </c>
      <c r="AP3402" t="s">
        <v>53</v>
      </c>
      <c r="AQ3402">
        <v>2950.5</v>
      </c>
    </row>
    <row r="3403" spans="1:43" x14ac:dyDescent="0.2">
      <c r="A3403" t="s">
        <v>3465</v>
      </c>
      <c r="B3403" t="s">
        <v>44</v>
      </c>
      <c r="C3403">
        <v>0</v>
      </c>
      <c r="D3403" t="s">
        <v>46</v>
      </c>
      <c r="E3403" t="s">
        <v>46</v>
      </c>
      <c r="F3403">
        <v>56</v>
      </c>
      <c r="G3403" t="s">
        <v>45</v>
      </c>
      <c r="H3403" t="s">
        <v>46</v>
      </c>
      <c r="I3403" t="s">
        <v>46</v>
      </c>
      <c r="J3403">
        <v>0</v>
      </c>
      <c r="K3403">
        <v>0</v>
      </c>
      <c r="L3403" t="s">
        <v>74</v>
      </c>
      <c r="M3403" t="s">
        <v>74</v>
      </c>
      <c r="N3403" t="s">
        <v>74</v>
      </c>
      <c r="O3403" t="s">
        <v>74</v>
      </c>
      <c r="P3403" t="s">
        <v>74</v>
      </c>
      <c r="Q3403" t="s">
        <v>74</v>
      </c>
      <c r="R3403" t="s">
        <v>75</v>
      </c>
      <c r="S3403" t="s">
        <v>45</v>
      </c>
      <c r="T3403" t="s">
        <v>62</v>
      </c>
      <c r="U3403">
        <v>19.55</v>
      </c>
      <c r="V3403">
        <v>1080.55</v>
      </c>
      <c r="W3403" t="s">
        <v>46</v>
      </c>
      <c r="X3403">
        <v>78.546405357979694</v>
      </c>
      <c r="Y3403">
        <v>85.472647973779601</v>
      </c>
      <c r="Z3403">
        <v>7.8478615059964199</v>
      </c>
      <c r="AA3403" s="1" t="d">
        <v>2024-07-21</v>
      </c>
      <c r="AB3403">
        <v>0</v>
      </c>
      <c r="AC3403">
        <v>547.4</v>
      </c>
      <c r="AD3403" s="1" t="d">
        <v>2023-07-22</v>
      </c>
      <c r="AE3403" t="s">
        <v>46</v>
      </c>
      <c r="AF3403">
        <v>2024</v>
      </c>
      <c r="AG3403">
        <v>7</v>
      </c>
      <c r="AH3403">
        <v>21</v>
      </c>
      <c r="AI3403">
        <v>2023</v>
      </c>
      <c r="AJ3403">
        <v>7</v>
      </c>
      <c r="AK3403">
        <v>22</v>
      </c>
      <c r="AL3403">
        <v>126.7</v>
      </c>
      <c r="AM3403">
        <v>19.55</v>
      </c>
      <c r="AN3403" t="s">
        <v>63</v>
      </c>
      <c r="AO3403" t="s">
        <v>52</v>
      </c>
      <c r="AP3403" t="s">
        <v>53</v>
      </c>
      <c r="AQ3403">
        <v>0</v>
      </c>
    </row>
    <row r="3404" spans="1:43" x14ac:dyDescent="0.2">
      <c r="A3404" t="s">
        <v>3466</v>
      </c>
      <c r="B3404" t="s">
        <v>44</v>
      </c>
      <c r="C3404">
        <v>0</v>
      </c>
      <c r="D3404" t="s">
        <v>46</v>
      </c>
      <c r="E3404" t="s">
        <v>46</v>
      </c>
      <c r="F3404">
        <v>4</v>
      </c>
      <c r="G3404" t="s">
        <v>45</v>
      </c>
      <c r="H3404" t="s">
        <v>45</v>
      </c>
      <c r="I3404" t="s">
        <v>65</v>
      </c>
      <c r="J3404">
        <v>280</v>
      </c>
      <c r="K3404">
        <v>2</v>
      </c>
      <c r="L3404" t="s">
        <v>46</v>
      </c>
      <c r="M3404" t="s">
        <v>45</v>
      </c>
      <c r="N3404" t="s">
        <v>46</v>
      </c>
      <c r="O3404" t="s">
        <v>46</v>
      </c>
      <c r="P3404" t="s">
        <v>46</v>
      </c>
      <c r="Q3404" t="s">
        <v>45</v>
      </c>
      <c r="R3404" t="s">
        <v>49</v>
      </c>
      <c r="S3404" t="s">
        <v>45</v>
      </c>
      <c r="T3404" t="s">
        <v>50</v>
      </c>
      <c r="U3404">
        <v>88.95</v>
      </c>
      <c r="V3404">
        <v>355.2</v>
      </c>
      <c r="W3404" t="s">
        <v>45</v>
      </c>
      <c r="X3404">
        <v>72.932225973299296</v>
      </c>
      <c r="Y3404">
        <v>51.800710376959799</v>
      </c>
      <c r="Z3404">
        <v>34.092743582199901</v>
      </c>
      <c r="AA3404" s="1" t="d">
        <v>2023-10-18</v>
      </c>
      <c r="AB3404">
        <v>0</v>
      </c>
      <c r="AC3404">
        <v>177.9</v>
      </c>
      <c r="AD3404" s="1" t="d">
        <v>2023-09-11</v>
      </c>
      <c r="AE3404" t="s">
        <v>46</v>
      </c>
      <c r="AF3404">
        <v>2023</v>
      </c>
      <c r="AG3404">
        <v>10</v>
      </c>
      <c r="AH3404">
        <v>18</v>
      </c>
      <c r="AI3404">
        <v>2023</v>
      </c>
      <c r="AJ3404">
        <v>9</v>
      </c>
      <c r="AK3404">
        <v>11</v>
      </c>
      <c r="AL3404">
        <v>42.84</v>
      </c>
      <c r="AM3404">
        <v>88.95</v>
      </c>
      <c r="AN3404" t="s">
        <v>51</v>
      </c>
      <c r="AO3404" t="s">
        <v>53</v>
      </c>
      <c r="AP3404" t="s">
        <v>59</v>
      </c>
      <c r="AQ3404">
        <v>24906</v>
      </c>
    </row>
    <row r="3405" spans="1:43" x14ac:dyDescent="0.2">
      <c r="A3405" t="s">
        <v>3467</v>
      </c>
      <c r="B3405" t="s">
        <v>44</v>
      </c>
      <c r="C3405">
        <v>0</v>
      </c>
      <c r="D3405" t="s">
        <v>46</v>
      </c>
      <c r="E3405" t="s">
        <v>46</v>
      </c>
      <c r="F3405">
        <v>4</v>
      </c>
      <c r="G3405" t="s">
        <v>45</v>
      </c>
      <c r="H3405" t="s">
        <v>46</v>
      </c>
      <c r="I3405" t="s">
        <v>46</v>
      </c>
      <c r="J3405">
        <v>0</v>
      </c>
      <c r="K3405">
        <v>0</v>
      </c>
      <c r="L3405" t="s">
        <v>74</v>
      </c>
      <c r="M3405" t="s">
        <v>74</v>
      </c>
      <c r="N3405" t="s">
        <v>74</v>
      </c>
      <c r="O3405" t="s">
        <v>74</v>
      </c>
      <c r="P3405" t="s">
        <v>74</v>
      </c>
      <c r="Q3405" t="s">
        <v>74</v>
      </c>
      <c r="R3405" t="s">
        <v>49</v>
      </c>
      <c r="S3405" t="s">
        <v>46</v>
      </c>
      <c r="T3405" t="s">
        <v>68</v>
      </c>
      <c r="U3405">
        <v>20.45</v>
      </c>
      <c r="V3405">
        <v>82.85</v>
      </c>
      <c r="W3405" t="s">
        <v>46</v>
      </c>
      <c r="X3405">
        <v>68.517321980000006</v>
      </c>
      <c r="Y3405">
        <v>85.488838353173605</v>
      </c>
      <c r="Z3405">
        <v>20.042365054908402</v>
      </c>
      <c r="AA3405" s="1" t="d">
        <v>2023-10-18</v>
      </c>
      <c r="AB3405">
        <v>0</v>
      </c>
      <c r="AC3405">
        <v>40.9</v>
      </c>
      <c r="AD3405" s="1" t="d">
        <v>2023-09-06</v>
      </c>
      <c r="AE3405" t="s">
        <v>46</v>
      </c>
      <c r="AF3405">
        <v>2023</v>
      </c>
      <c r="AG3405">
        <v>10</v>
      </c>
      <c r="AH3405">
        <v>18</v>
      </c>
      <c r="AI3405">
        <v>2023</v>
      </c>
      <c r="AJ3405">
        <v>9</v>
      </c>
      <c r="AK3405">
        <v>6</v>
      </c>
      <c r="AL3405">
        <v>52.47</v>
      </c>
      <c r="AM3405">
        <v>20.45</v>
      </c>
      <c r="AN3405" t="s">
        <v>51</v>
      </c>
      <c r="AO3405" t="s">
        <v>52</v>
      </c>
      <c r="AP3405" t="s">
        <v>59</v>
      </c>
      <c r="AQ3405">
        <v>0</v>
      </c>
    </row>
    <row r="3406" spans="1:43" x14ac:dyDescent="0.2">
      <c r="A3406" t="s">
        <v>3468</v>
      </c>
      <c r="B3406" t="s">
        <v>44</v>
      </c>
      <c r="C3406">
        <v>0</v>
      </c>
      <c r="D3406" t="s">
        <v>46</v>
      </c>
      <c r="E3406" t="s">
        <v>45</v>
      </c>
      <c r="F3406">
        <v>35</v>
      </c>
      <c r="G3406" t="s">
        <v>45</v>
      </c>
      <c r="H3406" t="s">
        <v>46</v>
      </c>
      <c r="I3406" t="s">
        <v>48</v>
      </c>
      <c r="J3406">
        <v>336</v>
      </c>
      <c r="K3406">
        <v>4</v>
      </c>
      <c r="L3406" t="s">
        <v>45</v>
      </c>
      <c r="M3406" t="s">
        <v>45</v>
      </c>
      <c r="N3406" t="s">
        <v>46</v>
      </c>
      <c r="O3406" t="s">
        <v>46</v>
      </c>
      <c r="P3406" t="s">
        <v>46</v>
      </c>
      <c r="Q3406" t="s">
        <v>46</v>
      </c>
      <c r="R3406" t="s">
        <v>56</v>
      </c>
      <c r="S3406" t="s">
        <v>46</v>
      </c>
      <c r="T3406" t="s">
        <v>68</v>
      </c>
      <c r="U3406">
        <v>55.6</v>
      </c>
      <c r="V3406">
        <v>2016.45</v>
      </c>
      <c r="W3406" t="s">
        <v>46</v>
      </c>
      <c r="X3406">
        <v>76.5396308425006</v>
      </c>
      <c r="Y3406">
        <v>77.450442064463004</v>
      </c>
      <c r="Z3406">
        <v>2.6382296924461102</v>
      </c>
      <c r="AA3406" s="1" t="d">
        <v>2024-04-14</v>
      </c>
      <c r="AB3406">
        <v>39.927356481953801</v>
      </c>
      <c r="AC3406">
        <v>973</v>
      </c>
      <c r="AD3406" s="1" t="d">
        <v>2023-08-26</v>
      </c>
      <c r="AE3406" t="s">
        <v>46</v>
      </c>
      <c r="AF3406">
        <v>2024</v>
      </c>
      <c r="AG3406">
        <v>4</v>
      </c>
      <c r="AH3406">
        <v>14</v>
      </c>
      <c r="AI3406">
        <v>2023</v>
      </c>
      <c r="AJ3406">
        <v>8</v>
      </c>
      <c r="AK3406">
        <v>26</v>
      </c>
      <c r="AL3406">
        <v>108.9</v>
      </c>
      <c r="AM3406">
        <v>95.527356481953802</v>
      </c>
      <c r="AN3406" t="s">
        <v>58</v>
      </c>
      <c r="AO3406" t="s">
        <v>59</v>
      </c>
      <c r="AP3406" t="s">
        <v>53</v>
      </c>
      <c r="AQ3406">
        <v>18681.599999999999</v>
      </c>
    </row>
    <row r="3407" spans="1:43" x14ac:dyDescent="0.2">
      <c r="A3407" t="s">
        <v>3469</v>
      </c>
      <c r="B3407" t="s">
        <v>44</v>
      </c>
      <c r="C3407">
        <v>0</v>
      </c>
      <c r="D3407" t="s">
        <v>45</v>
      </c>
      <c r="E3407" t="s">
        <v>45</v>
      </c>
      <c r="F3407">
        <v>64</v>
      </c>
      <c r="G3407" t="s">
        <v>45</v>
      </c>
      <c r="H3407" t="s">
        <v>45</v>
      </c>
      <c r="I3407" t="s">
        <v>65</v>
      </c>
      <c r="J3407">
        <v>723</v>
      </c>
      <c r="K3407">
        <v>6</v>
      </c>
      <c r="L3407" t="s">
        <v>45</v>
      </c>
      <c r="M3407" t="s">
        <v>46</v>
      </c>
      <c r="N3407" t="s">
        <v>46</v>
      </c>
      <c r="O3407" t="s">
        <v>45</v>
      </c>
      <c r="P3407" t="s">
        <v>46</v>
      </c>
      <c r="Q3407" t="s">
        <v>46</v>
      </c>
      <c r="R3407" t="s">
        <v>49</v>
      </c>
      <c r="S3407" t="s">
        <v>45</v>
      </c>
      <c r="T3407" t="s">
        <v>62</v>
      </c>
      <c r="U3407">
        <v>86.8</v>
      </c>
      <c r="V3407">
        <v>5327.25</v>
      </c>
      <c r="W3407" t="s">
        <v>46</v>
      </c>
      <c r="X3407">
        <v>32.016308721704704</v>
      </c>
      <c r="Y3407">
        <v>78.745457400000006</v>
      </c>
      <c r="Z3407">
        <v>13.669752391821101</v>
      </c>
      <c r="AA3407" s="1" t="d">
        <v>2023-10-21</v>
      </c>
      <c r="AB3407">
        <v>42.266602121072602</v>
      </c>
      <c r="AC3407">
        <v>2777.6</v>
      </c>
      <c r="AD3407" s="1" t="d">
        <v>2023-09-06</v>
      </c>
      <c r="AE3407" t="s">
        <v>45</v>
      </c>
      <c r="AF3407">
        <v>2023</v>
      </c>
      <c r="AG3407">
        <v>10</v>
      </c>
      <c r="AH3407">
        <v>21</v>
      </c>
      <c r="AI3407">
        <v>2023</v>
      </c>
      <c r="AJ3407">
        <v>9</v>
      </c>
      <c r="AK3407">
        <v>6</v>
      </c>
      <c r="AL3407">
        <v>82.35</v>
      </c>
      <c r="AM3407">
        <v>129.06660212107201</v>
      </c>
      <c r="AN3407" t="s">
        <v>63</v>
      </c>
      <c r="AO3407" t="s">
        <v>53</v>
      </c>
      <c r="AP3407" t="s">
        <v>52</v>
      </c>
      <c r="AQ3407">
        <v>62756.4</v>
      </c>
    </row>
    <row r="3408" spans="1:43" x14ac:dyDescent="0.2">
      <c r="A3408" t="s">
        <v>3470</v>
      </c>
      <c r="B3408" t="s">
        <v>44</v>
      </c>
      <c r="C3408">
        <v>0</v>
      </c>
      <c r="D3408" t="s">
        <v>46</v>
      </c>
      <c r="E3408" t="s">
        <v>46</v>
      </c>
      <c r="F3408">
        <v>31</v>
      </c>
      <c r="G3408" t="s">
        <v>45</v>
      </c>
      <c r="H3408" t="s">
        <v>46</v>
      </c>
      <c r="I3408" t="s">
        <v>46</v>
      </c>
      <c r="J3408">
        <v>0</v>
      </c>
      <c r="K3408">
        <v>0</v>
      </c>
      <c r="L3408" t="s">
        <v>74</v>
      </c>
      <c r="M3408" t="s">
        <v>74</v>
      </c>
      <c r="N3408" t="s">
        <v>74</v>
      </c>
      <c r="O3408" t="s">
        <v>74</v>
      </c>
      <c r="P3408" t="s">
        <v>74</v>
      </c>
      <c r="Q3408" t="s">
        <v>74</v>
      </c>
      <c r="R3408" t="s">
        <v>56</v>
      </c>
      <c r="S3408" t="s">
        <v>46</v>
      </c>
      <c r="T3408" t="s">
        <v>57</v>
      </c>
      <c r="U3408">
        <v>20.95</v>
      </c>
      <c r="V3408">
        <v>683.25</v>
      </c>
      <c r="W3408" t="s">
        <v>46</v>
      </c>
      <c r="X3408">
        <v>80.231042350939404</v>
      </c>
      <c r="Y3408">
        <v>83.2787952415935</v>
      </c>
      <c r="Z3408">
        <v>7.1269907090830404</v>
      </c>
      <c r="AA3408" s="1" t="d">
        <v>2024-02-22</v>
      </c>
      <c r="AB3408">
        <v>0</v>
      </c>
      <c r="AC3408">
        <v>324.72500000000002</v>
      </c>
      <c r="AD3408" s="1" t="d">
        <v>2023-07-21</v>
      </c>
      <c r="AE3408" t="s">
        <v>46</v>
      </c>
      <c r="AF3408">
        <v>2024</v>
      </c>
      <c r="AG3408">
        <v>2</v>
      </c>
      <c r="AH3408">
        <v>22</v>
      </c>
      <c r="AI3408">
        <v>2023</v>
      </c>
      <c r="AJ3408">
        <v>7</v>
      </c>
      <c r="AK3408">
        <v>21</v>
      </c>
      <c r="AL3408">
        <v>104.1</v>
      </c>
      <c r="AM3408">
        <v>20.95</v>
      </c>
      <c r="AN3408" t="s">
        <v>58</v>
      </c>
      <c r="AO3408" t="s">
        <v>52</v>
      </c>
      <c r="AP3408" t="s">
        <v>53</v>
      </c>
      <c r="AQ3408">
        <v>0</v>
      </c>
    </row>
    <row r="3409" spans="1:43" x14ac:dyDescent="0.2">
      <c r="A3409" t="s">
        <v>3471</v>
      </c>
      <c r="B3409" t="s">
        <v>44</v>
      </c>
      <c r="C3409">
        <v>1</v>
      </c>
      <c r="D3409" t="s">
        <v>45</v>
      </c>
      <c r="E3409" t="s">
        <v>46</v>
      </c>
      <c r="F3409">
        <v>67</v>
      </c>
      <c r="G3409" t="s">
        <v>45</v>
      </c>
      <c r="H3409" t="s">
        <v>46</v>
      </c>
      <c r="I3409" t="s">
        <v>46</v>
      </c>
      <c r="J3409">
        <v>0</v>
      </c>
      <c r="K3409">
        <v>0</v>
      </c>
      <c r="L3409" t="s">
        <v>74</v>
      </c>
      <c r="M3409" t="s">
        <v>74</v>
      </c>
      <c r="N3409" t="s">
        <v>74</v>
      </c>
      <c r="O3409" t="s">
        <v>74</v>
      </c>
      <c r="P3409" t="s">
        <v>74</v>
      </c>
      <c r="Q3409" t="s">
        <v>74</v>
      </c>
      <c r="R3409" t="s">
        <v>75</v>
      </c>
      <c r="S3409" t="s">
        <v>45</v>
      </c>
      <c r="T3409" t="s">
        <v>62</v>
      </c>
      <c r="U3409">
        <v>20.05</v>
      </c>
      <c r="V3409">
        <v>1263.05</v>
      </c>
      <c r="W3409" t="s">
        <v>46</v>
      </c>
      <c r="X3409">
        <v>71.8926685549295</v>
      </c>
      <c r="Y3409">
        <v>80.858930062933297</v>
      </c>
      <c r="Z3409">
        <v>8.3211069112978802</v>
      </c>
      <c r="AA3409" s="1" t="d">
        <v>2025-04-16</v>
      </c>
      <c r="AB3409">
        <v>0</v>
      </c>
      <c r="AC3409">
        <v>671.67499999999995</v>
      </c>
      <c r="AD3409" s="1" t="d">
        <v>2023-07-25</v>
      </c>
      <c r="AE3409" t="s">
        <v>46</v>
      </c>
      <c r="AF3409">
        <v>2025</v>
      </c>
      <c r="AG3409">
        <v>4</v>
      </c>
      <c r="AH3409">
        <v>16</v>
      </c>
      <c r="AI3409">
        <v>2023</v>
      </c>
      <c r="AJ3409">
        <v>7</v>
      </c>
      <c r="AK3409">
        <v>25</v>
      </c>
      <c r="AL3409">
        <v>130.57</v>
      </c>
      <c r="AM3409">
        <v>20.05</v>
      </c>
      <c r="AN3409" t="s">
        <v>63</v>
      </c>
      <c r="AO3409" t="s">
        <v>52</v>
      </c>
      <c r="AP3409" t="s">
        <v>59</v>
      </c>
      <c r="AQ3409">
        <v>0</v>
      </c>
    </row>
    <row r="3410" spans="1:43" x14ac:dyDescent="0.2">
      <c r="A3410" t="s">
        <v>3472</v>
      </c>
      <c r="B3410" t="s">
        <v>44</v>
      </c>
      <c r="C3410">
        <v>0</v>
      </c>
      <c r="D3410" t="s">
        <v>46</v>
      </c>
      <c r="E3410" t="s">
        <v>46</v>
      </c>
      <c r="F3410">
        <v>4</v>
      </c>
      <c r="G3410" t="s">
        <v>45</v>
      </c>
      <c r="H3410" t="s">
        <v>46</v>
      </c>
      <c r="I3410" t="s">
        <v>48</v>
      </c>
      <c r="J3410">
        <v>173</v>
      </c>
      <c r="K3410">
        <v>4</v>
      </c>
      <c r="L3410" t="s">
        <v>46</v>
      </c>
      <c r="M3410" t="s">
        <v>45</v>
      </c>
      <c r="N3410" t="s">
        <v>46</v>
      </c>
      <c r="O3410" t="s">
        <v>46</v>
      </c>
      <c r="P3410" t="s">
        <v>46</v>
      </c>
      <c r="Q3410" t="s">
        <v>46</v>
      </c>
      <c r="R3410" t="s">
        <v>49</v>
      </c>
      <c r="S3410" t="s">
        <v>46</v>
      </c>
      <c r="T3410" t="s">
        <v>68</v>
      </c>
      <c r="U3410">
        <v>50.7</v>
      </c>
      <c r="V3410">
        <v>151.30000000000001</v>
      </c>
      <c r="W3410" t="s">
        <v>45</v>
      </c>
      <c r="X3410">
        <v>66.662876548325997</v>
      </c>
      <c r="Y3410">
        <v>47.270666797744802</v>
      </c>
      <c r="Z3410">
        <v>27.265807724026001</v>
      </c>
      <c r="AA3410" s="1" t="d">
        <v>2023-10-20</v>
      </c>
      <c r="AB3410">
        <v>0</v>
      </c>
      <c r="AC3410">
        <v>101.4</v>
      </c>
      <c r="AD3410" s="1" t="d">
        <v>2023-08-31</v>
      </c>
      <c r="AE3410" t="s">
        <v>45</v>
      </c>
      <c r="AF3410">
        <v>2023</v>
      </c>
      <c r="AG3410">
        <v>10</v>
      </c>
      <c r="AH3410">
        <v>20</v>
      </c>
      <c r="AI3410">
        <v>2023</v>
      </c>
      <c r="AJ3410">
        <v>8</v>
      </c>
      <c r="AK3410">
        <v>31</v>
      </c>
      <c r="AL3410">
        <v>43.4</v>
      </c>
      <c r="AM3410">
        <v>50.7</v>
      </c>
      <c r="AN3410" t="s">
        <v>51</v>
      </c>
      <c r="AO3410" t="s">
        <v>59</v>
      </c>
      <c r="AP3410" t="s">
        <v>59</v>
      </c>
      <c r="AQ3410">
        <v>8771.1</v>
      </c>
    </row>
    <row r="3411" spans="1:43" x14ac:dyDescent="0.2">
      <c r="A3411" t="s">
        <v>3473</v>
      </c>
      <c r="B3411" t="s">
        <v>44</v>
      </c>
      <c r="C3411">
        <v>1</v>
      </c>
      <c r="D3411" t="s">
        <v>45</v>
      </c>
      <c r="E3411" t="s">
        <v>46</v>
      </c>
      <c r="F3411">
        <v>70</v>
      </c>
      <c r="G3411" t="s">
        <v>45</v>
      </c>
      <c r="H3411" t="s">
        <v>45</v>
      </c>
      <c r="I3411" t="s">
        <v>65</v>
      </c>
      <c r="J3411">
        <v>733</v>
      </c>
      <c r="K3411">
        <v>9</v>
      </c>
      <c r="L3411" t="s">
        <v>45</v>
      </c>
      <c r="M3411" t="s">
        <v>45</v>
      </c>
      <c r="N3411" t="s">
        <v>45</v>
      </c>
      <c r="O3411" t="s">
        <v>45</v>
      </c>
      <c r="P3411" t="s">
        <v>45</v>
      </c>
      <c r="Q3411" t="s">
        <v>45</v>
      </c>
      <c r="R3411" t="s">
        <v>75</v>
      </c>
      <c r="S3411" t="s">
        <v>45</v>
      </c>
      <c r="T3411" t="s">
        <v>50</v>
      </c>
      <c r="U3411">
        <v>113.65</v>
      </c>
      <c r="V3411">
        <v>7714.65</v>
      </c>
      <c r="W3411" t="s">
        <v>46</v>
      </c>
      <c r="X3411">
        <v>100</v>
      </c>
      <c r="Y3411">
        <v>57.8069962725246</v>
      </c>
      <c r="Z3411">
        <v>8.4144858371301705</v>
      </c>
      <c r="AA3411" s="1" t="d">
        <v>2025-05-01</v>
      </c>
      <c r="AB3411">
        <v>11.614033074387899</v>
      </c>
      <c r="AC3411">
        <v>3977.75</v>
      </c>
      <c r="AD3411" s="1" t="d">
        <v>2023-08-11</v>
      </c>
      <c r="AE3411" t="s">
        <v>46</v>
      </c>
      <c r="AF3411">
        <v>2025</v>
      </c>
      <c r="AG3411">
        <v>5</v>
      </c>
      <c r="AH3411">
        <v>1</v>
      </c>
      <c r="AI3411">
        <v>2023</v>
      </c>
      <c r="AJ3411">
        <v>8</v>
      </c>
      <c r="AK3411">
        <v>11</v>
      </c>
      <c r="AL3411">
        <v>161.59</v>
      </c>
      <c r="AM3411">
        <v>125.264033074388</v>
      </c>
      <c r="AN3411" t="s">
        <v>63</v>
      </c>
      <c r="AO3411" t="s">
        <v>53</v>
      </c>
      <c r="AP3411" t="s">
        <v>59</v>
      </c>
      <c r="AQ3411">
        <v>83305.45</v>
      </c>
    </row>
    <row r="3412" spans="1:43" x14ac:dyDescent="0.2">
      <c r="A3412" t="s">
        <v>3474</v>
      </c>
      <c r="B3412" t="s">
        <v>55</v>
      </c>
      <c r="C3412">
        <v>0</v>
      </c>
      <c r="D3412" t="s">
        <v>46</v>
      </c>
      <c r="E3412" t="s">
        <v>46</v>
      </c>
      <c r="F3412">
        <v>3</v>
      </c>
      <c r="G3412" t="s">
        <v>45</v>
      </c>
      <c r="H3412" t="s">
        <v>46</v>
      </c>
      <c r="I3412" t="s">
        <v>48</v>
      </c>
      <c r="J3412">
        <v>331</v>
      </c>
      <c r="K3412">
        <v>7</v>
      </c>
      <c r="L3412" t="s">
        <v>46</v>
      </c>
      <c r="M3412" t="s">
        <v>46</v>
      </c>
      <c r="N3412" t="s">
        <v>46</v>
      </c>
      <c r="O3412" t="s">
        <v>46</v>
      </c>
      <c r="P3412" t="s">
        <v>45</v>
      </c>
      <c r="Q3412" t="s">
        <v>46</v>
      </c>
      <c r="R3412" t="s">
        <v>49</v>
      </c>
      <c r="S3412" t="s">
        <v>46</v>
      </c>
      <c r="T3412" t="s">
        <v>68</v>
      </c>
      <c r="U3412">
        <v>53.4</v>
      </c>
      <c r="V3412">
        <v>188.7</v>
      </c>
      <c r="W3412" t="s">
        <v>45</v>
      </c>
      <c r="X3412">
        <v>59.875989718141703</v>
      </c>
      <c r="Y3412">
        <v>41.643109949799602</v>
      </c>
      <c r="Z3412">
        <v>25.060709630000002</v>
      </c>
      <c r="AA3412" s="1" t="d">
        <v>2023-10-03</v>
      </c>
      <c r="AB3412">
        <v>26.4476607197834</v>
      </c>
      <c r="AC3412">
        <v>80.099999999999994</v>
      </c>
      <c r="AD3412" s="1" t="d">
        <v>2023-09-10</v>
      </c>
      <c r="AE3412" t="s">
        <v>45</v>
      </c>
      <c r="AF3412">
        <v>2023</v>
      </c>
      <c r="AG3412">
        <v>10</v>
      </c>
      <c r="AH3412">
        <v>3</v>
      </c>
      <c r="AI3412">
        <v>2023</v>
      </c>
      <c r="AJ3412">
        <v>9</v>
      </c>
      <c r="AK3412">
        <v>10</v>
      </c>
      <c r="AL3412">
        <v>37.82</v>
      </c>
      <c r="AM3412">
        <v>79.847660719783406</v>
      </c>
      <c r="AN3412" t="s">
        <v>51</v>
      </c>
      <c r="AO3412" t="s">
        <v>59</v>
      </c>
      <c r="AP3412" t="s">
        <v>59</v>
      </c>
      <c r="AQ3412">
        <v>17675.3999999999</v>
      </c>
    </row>
    <row r="3413" spans="1:43" x14ac:dyDescent="0.2">
      <c r="A3413" t="s">
        <v>3475</v>
      </c>
      <c r="B3413" t="s">
        <v>55</v>
      </c>
      <c r="C3413">
        <v>1</v>
      </c>
      <c r="D3413" t="s">
        <v>45</v>
      </c>
      <c r="E3413" t="s">
        <v>46</v>
      </c>
      <c r="F3413">
        <v>53</v>
      </c>
      <c r="G3413" t="s">
        <v>45</v>
      </c>
      <c r="H3413" t="s">
        <v>45</v>
      </c>
      <c r="I3413" t="s">
        <v>65</v>
      </c>
      <c r="J3413">
        <v>674</v>
      </c>
      <c r="K3413">
        <v>5</v>
      </c>
      <c r="L3413" t="s">
        <v>46</v>
      </c>
      <c r="M3413" t="s">
        <v>45</v>
      </c>
      <c r="N3413" t="s">
        <v>46</v>
      </c>
      <c r="O3413" t="s">
        <v>46</v>
      </c>
      <c r="P3413" t="s">
        <v>45</v>
      </c>
      <c r="Q3413" t="s">
        <v>45</v>
      </c>
      <c r="R3413" t="s">
        <v>49</v>
      </c>
      <c r="S3413" t="s">
        <v>45</v>
      </c>
      <c r="T3413" t="s">
        <v>50</v>
      </c>
      <c r="U3413">
        <v>101.9</v>
      </c>
      <c r="V3413">
        <v>5549.4</v>
      </c>
      <c r="W3413" t="s">
        <v>45</v>
      </c>
      <c r="X3413">
        <v>63.953860164024498</v>
      </c>
      <c r="Y3413">
        <v>60.9722019160643</v>
      </c>
      <c r="Z3413">
        <v>36.3542281053777</v>
      </c>
      <c r="AA3413" s="1" t="d">
        <v>2023-10-08</v>
      </c>
      <c r="AB3413">
        <v>15.2032267931578</v>
      </c>
      <c r="AC3413">
        <v>2700.35</v>
      </c>
      <c r="AD3413" s="1" t="d">
        <v>2023-09-13</v>
      </c>
      <c r="AE3413" t="s">
        <v>45</v>
      </c>
      <c r="AF3413">
        <v>2023</v>
      </c>
      <c r="AG3413">
        <v>10</v>
      </c>
      <c r="AH3413">
        <v>8</v>
      </c>
      <c r="AI3413">
        <v>2023</v>
      </c>
      <c r="AJ3413">
        <v>9</v>
      </c>
      <c r="AK3413">
        <v>13</v>
      </c>
      <c r="AL3413">
        <v>80.599999999999994</v>
      </c>
      <c r="AM3413">
        <v>117.10322679315701</v>
      </c>
      <c r="AN3413" t="s">
        <v>63</v>
      </c>
      <c r="AO3413" t="s">
        <v>53</v>
      </c>
      <c r="AP3413" t="s">
        <v>59</v>
      </c>
      <c r="AQ3413">
        <v>68680.600000000006</v>
      </c>
    </row>
    <row r="3414" spans="1:43" x14ac:dyDescent="0.2">
      <c r="A3414" t="s">
        <v>3476</v>
      </c>
      <c r="B3414" t="s">
        <v>55</v>
      </c>
      <c r="C3414">
        <v>0</v>
      </c>
      <c r="D3414" t="s">
        <v>45</v>
      </c>
      <c r="E3414" t="s">
        <v>45</v>
      </c>
      <c r="F3414">
        <v>2</v>
      </c>
      <c r="G3414" t="s">
        <v>45</v>
      </c>
      <c r="H3414" t="s">
        <v>46</v>
      </c>
      <c r="I3414" t="s">
        <v>48</v>
      </c>
      <c r="J3414">
        <v>93</v>
      </c>
      <c r="K3414">
        <v>4</v>
      </c>
      <c r="L3414" t="s">
        <v>45</v>
      </c>
      <c r="M3414" t="s">
        <v>45</v>
      </c>
      <c r="N3414" t="s">
        <v>46</v>
      </c>
      <c r="O3414" t="s">
        <v>45</v>
      </c>
      <c r="P3414" t="s">
        <v>46</v>
      </c>
      <c r="Q3414" t="s">
        <v>46</v>
      </c>
      <c r="R3414" t="s">
        <v>75</v>
      </c>
      <c r="S3414" t="s">
        <v>46</v>
      </c>
      <c r="T3414" t="s">
        <v>57</v>
      </c>
      <c r="U3414">
        <v>59.5</v>
      </c>
      <c r="V3414">
        <v>130.5</v>
      </c>
      <c r="W3414" t="s">
        <v>46</v>
      </c>
      <c r="X3414">
        <v>99.873299529999997</v>
      </c>
      <c r="Y3414">
        <v>77.702003694248006</v>
      </c>
      <c r="Z3414">
        <v>5.9828286291437101</v>
      </c>
      <c r="AA3414" s="1" t="d">
        <v>2025-03-19</v>
      </c>
      <c r="AB3414">
        <v>0</v>
      </c>
      <c r="AC3414">
        <v>59.5</v>
      </c>
      <c r="AD3414" s="1" t="d">
        <v>2023-07-07</v>
      </c>
      <c r="AE3414" t="s">
        <v>46</v>
      </c>
      <c r="AF3414">
        <v>2025</v>
      </c>
      <c r="AG3414">
        <v>3</v>
      </c>
      <c r="AH3414">
        <v>19</v>
      </c>
      <c r="AI3414">
        <v>2023</v>
      </c>
      <c r="AJ3414">
        <v>7</v>
      </c>
      <c r="AK3414">
        <v>7</v>
      </c>
      <c r="AL3414">
        <v>95.89</v>
      </c>
      <c r="AM3414">
        <v>59.5</v>
      </c>
      <c r="AN3414" t="s">
        <v>51</v>
      </c>
      <c r="AO3414" t="s">
        <v>59</v>
      </c>
      <c r="AP3414" t="s">
        <v>53</v>
      </c>
      <c r="AQ3414">
        <v>5533.5</v>
      </c>
    </row>
    <row r="3415" spans="1:43" x14ac:dyDescent="0.2">
      <c r="A3415" t="s">
        <v>3477</v>
      </c>
      <c r="B3415" t="s">
        <v>44</v>
      </c>
      <c r="C3415">
        <v>0</v>
      </c>
      <c r="D3415" t="s">
        <v>45</v>
      </c>
      <c r="E3415" t="s">
        <v>45</v>
      </c>
      <c r="F3415">
        <v>29</v>
      </c>
      <c r="G3415" t="s">
        <v>45</v>
      </c>
      <c r="H3415" t="s">
        <v>46</v>
      </c>
      <c r="I3415" t="s">
        <v>65</v>
      </c>
      <c r="J3415">
        <v>205</v>
      </c>
      <c r="K3415">
        <v>2</v>
      </c>
      <c r="L3415" t="s">
        <v>46</v>
      </c>
      <c r="M3415" t="s">
        <v>46</v>
      </c>
      <c r="N3415" t="s">
        <v>46</v>
      </c>
      <c r="O3415" t="s">
        <v>46</v>
      </c>
      <c r="P3415" t="s">
        <v>45</v>
      </c>
      <c r="Q3415" t="s">
        <v>45</v>
      </c>
      <c r="R3415" t="s">
        <v>49</v>
      </c>
      <c r="S3415" t="s">
        <v>45</v>
      </c>
      <c r="T3415" t="s">
        <v>68</v>
      </c>
      <c r="U3415">
        <v>87.8</v>
      </c>
      <c r="V3415">
        <v>2621.75</v>
      </c>
      <c r="W3415" t="s">
        <v>46</v>
      </c>
      <c r="X3415">
        <v>57.519080427252099</v>
      </c>
      <c r="Y3415">
        <v>71.485935657396794</v>
      </c>
      <c r="Z3415">
        <v>12.8561210511811</v>
      </c>
      <c r="AA3415" s="1" t="d">
        <v>2023-10-02</v>
      </c>
      <c r="AB3415">
        <v>0</v>
      </c>
      <c r="AC3415">
        <v>1273.0999999999999</v>
      </c>
      <c r="AD3415" s="1" t="d">
        <v>2023-09-01</v>
      </c>
      <c r="AE3415" t="s">
        <v>45</v>
      </c>
      <c r="AF3415">
        <v>2023</v>
      </c>
      <c r="AG3415">
        <v>10</v>
      </c>
      <c r="AH3415">
        <v>2</v>
      </c>
      <c r="AI3415">
        <v>2023</v>
      </c>
      <c r="AJ3415">
        <v>9</v>
      </c>
      <c r="AK3415">
        <v>1</v>
      </c>
      <c r="AL3415">
        <v>73.66</v>
      </c>
      <c r="AM3415">
        <v>87.8</v>
      </c>
      <c r="AN3415" t="s">
        <v>58</v>
      </c>
      <c r="AO3415" t="s">
        <v>53</v>
      </c>
      <c r="AP3415" t="s">
        <v>59</v>
      </c>
      <c r="AQ3415">
        <v>17999</v>
      </c>
    </row>
    <row r="3416" spans="1:43" x14ac:dyDescent="0.2">
      <c r="A3416" t="s">
        <v>3478</v>
      </c>
      <c r="B3416" t="s">
        <v>44</v>
      </c>
      <c r="C3416">
        <v>0</v>
      </c>
      <c r="D3416" t="s">
        <v>46</v>
      </c>
      <c r="E3416" t="s">
        <v>46</v>
      </c>
      <c r="F3416">
        <v>47</v>
      </c>
      <c r="G3416" t="s">
        <v>46</v>
      </c>
      <c r="H3416" t="s">
        <v>47</v>
      </c>
      <c r="I3416" t="s">
        <v>48</v>
      </c>
      <c r="J3416">
        <v>575</v>
      </c>
      <c r="K3416">
        <v>6</v>
      </c>
      <c r="L3416" t="s">
        <v>45</v>
      </c>
      <c r="M3416" t="s">
        <v>46</v>
      </c>
      <c r="N3416" t="s">
        <v>45</v>
      </c>
      <c r="O3416" t="s">
        <v>45</v>
      </c>
      <c r="P3416" t="s">
        <v>46</v>
      </c>
      <c r="Q3416" t="s">
        <v>46</v>
      </c>
      <c r="R3416" t="s">
        <v>75</v>
      </c>
      <c r="S3416" t="s">
        <v>46</v>
      </c>
      <c r="T3416" t="s">
        <v>57</v>
      </c>
      <c r="U3416">
        <v>41.9</v>
      </c>
      <c r="V3416">
        <v>1875.25</v>
      </c>
      <c r="W3416" t="s">
        <v>46</v>
      </c>
      <c r="X3416">
        <v>61.7482707559519</v>
      </c>
      <c r="Y3416">
        <v>81.752114189085106</v>
      </c>
      <c r="Z3416">
        <v>16.953217979749699</v>
      </c>
      <c r="AA3416" s="1" t="d">
        <v>2025-03-11</v>
      </c>
      <c r="AB3416">
        <v>41.349530043009402</v>
      </c>
      <c r="AC3416">
        <v>984.65</v>
      </c>
      <c r="AD3416" s="1" t="d">
        <v>2023-09-08</v>
      </c>
      <c r="AE3416" t="s">
        <v>46</v>
      </c>
      <c r="AF3416">
        <v>2025</v>
      </c>
      <c r="AG3416">
        <v>3</v>
      </c>
      <c r="AH3416">
        <v>11</v>
      </c>
      <c r="AI3416">
        <v>2023</v>
      </c>
      <c r="AJ3416">
        <v>9</v>
      </c>
      <c r="AK3416">
        <v>8</v>
      </c>
      <c r="AL3416">
        <v>91.8</v>
      </c>
      <c r="AM3416">
        <v>83.249530043009401</v>
      </c>
      <c r="AN3416" t="s">
        <v>63</v>
      </c>
      <c r="AO3416" t="s">
        <v>59</v>
      </c>
      <c r="AP3416" t="s">
        <v>59</v>
      </c>
      <c r="AQ3416">
        <v>24092.5</v>
      </c>
    </row>
    <row r="3417" spans="1:43" x14ac:dyDescent="0.2">
      <c r="A3417" t="s">
        <v>3479</v>
      </c>
      <c r="B3417" t="s">
        <v>44</v>
      </c>
      <c r="C3417">
        <v>0</v>
      </c>
      <c r="D3417" t="s">
        <v>45</v>
      </c>
      <c r="E3417" t="s">
        <v>45</v>
      </c>
      <c r="F3417">
        <v>68</v>
      </c>
      <c r="G3417" t="s">
        <v>45</v>
      </c>
      <c r="H3417" t="s">
        <v>45</v>
      </c>
      <c r="I3417" t="s">
        <v>65</v>
      </c>
      <c r="J3417">
        <v>72</v>
      </c>
      <c r="K3417">
        <v>7</v>
      </c>
      <c r="L3417" t="s">
        <v>46</v>
      </c>
      <c r="M3417" t="s">
        <v>46</v>
      </c>
      <c r="N3417" t="s">
        <v>46</v>
      </c>
      <c r="O3417" t="s">
        <v>46</v>
      </c>
      <c r="P3417" t="s">
        <v>45</v>
      </c>
      <c r="Q3417" t="s">
        <v>46</v>
      </c>
      <c r="R3417" t="s">
        <v>56</v>
      </c>
      <c r="S3417" t="s">
        <v>45</v>
      </c>
      <c r="T3417" t="s">
        <v>50</v>
      </c>
      <c r="U3417">
        <v>83</v>
      </c>
      <c r="V3417">
        <v>5685.8</v>
      </c>
      <c r="W3417" t="s">
        <v>45</v>
      </c>
      <c r="X3417">
        <v>67.794618648537195</v>
      </c>
      <c r="Y3417">
        <v>58.671874128277302</v>
      </c>
      <c r="Z3417">
        <v>31.638131086642002</v>
      </c>
      <c r="AA3417" s="1" t="d">
        <v>2024-03-27</v>
      </c>
      <c r="AB3417">
        <v>0</v>
      </c>
      <c r="AC3417">
        <v>2822</v>
      </c>
      <c r="AD3417" s="1" t="d">
        <v>2023-09-13</v>
      </c>
      <c r="AE3417" t="s">
        <v>45</v>
      </c>
      <c r="AF3417">
        <v>2024</v>
      </c>
      <c r="AG3417">
        <v>3</v>
      </c>
      <c r="AH3417">
        <v>27</v>
      </c>
      <c r="AI3417">
        <v>2023</v>
      </c>
      <c r="AJ3417">
        <v>9</v>
      </c>
      <c r="AK3417">
        <v>13</v>
      </c>
      <c r="AL3417">
        <v>104.16</v>
      </c>
      <c r="AM3417">
        <v>83</v>
      </c>
      <c r="AN3417" t="s">
        <v>63</v>
      </c>
      <c r="AO3417" t="s">
        <v>53</v>
      </c>
      <c r="AP3417" t="s">
        <v>59</v>
      </c>
      <c r="AQ3417">
        <v>5976</v>
      </c>
    </row>
    <row r="3418" spans="1:43" x14ac:dyDescent="0.2">
      <c r="A3418" t="s">
        <v>3480</v>
      </c>
      <c r="B3418" t="s">
        <v>55</v>
      </c>
      <c r="C3418">
        <v>0</v>
      </c>
      <c r="D3418" t="s">
        <v>46</v>
      </c>
      <c r="E3418" t="s">
        <v>45</v>
      </c>
      <c r="F3418">
        <v>12</v>
      </c>
      <c r="G3418" t="s">
        <v>45</v>
      </c>
      <c r="H3418" t="s">
        <v>46</v>
      </c>
      <c r="I3418" t="s">
        <v>48</v>
      </c>
      <c r="J3418">
        <v>903</v>
      </c>
      <c r="K3418">
        <v>2</v>
      </c>
      <c r="L3418" t="s">
        <v>45</v>
      </c>
      <c r="M3418" t="s">
        <v>46</v>
      </c>
      <c r="N3418" t="s">
        <v>46</v>
      </c>
      <c r="O3418" t="s">
        <v>46</v>
      </c>
      <c r="P3418" t="s">
        <v>45</v>
      </c>
      <c r="Q3418" t="s">
        <v>45</v>
      </c>
      <c r="R3418" t="s">
        <v>49</v>
      </c>
      <c r="S3418" t="s">
        <v>45</v>
      </c>
      <c r="T3418" t="s">
        <v>57</v>
      </c>
      <c r="U3418">
        <v>69.849999999999994</v>
      </c>
      <c r="V3418">
        <v>837.5</v>
      </c>
      <c r="W3418" t="s">
        <v>46</v>
      </c>
      <c r="X3418">
        <v>82.611017231943194</v>
      </c>
      <c r="Y3418">
        <v>100</v>
      </c>
      <c r="Z3418">
        <v>12.3500683062333</v>
      </c>
      <c r="AA3418" s="1" t="d">
        <v>2023-09-29</v>
      </c>
      <c r="AB3418">
        <v>22.511119568414099</v>
      </c>
      <c r="AC3418">
        <v>419.1</v>
      </c>
      <c r="AD3418" s="1" t="d">
        <v>2023-08-15</v>
      </c>
      <c r="AE3418" t="s">
        <v>46</v>
      </c>
      <c r="AF3418">
        <v>2023</v>
      </c>
      <c r="AG3418">
        <v>9</v>
      </c>
      <c r="AH3418">
        <v>29</v>
      </c>
      <c r="AI3418">
        <v>2023</v>
      </c>
      <c r="AJ3418">
        <v>8</v>
      </c>
      <c r="AK3418">
        <v>15</v>
      </c>
      <c r="AL3418">
        <v>82.26</v>
      </c>
      <c r="AM3418">
        <v>92.361119568414097</v>
      </c>
      <c r="AN3418" t="s">
        <v>58</v>
      </c>
      <c r="AO3418" t="s">
        <v>59</v>
      </c>
      <c r="AP3418" t="s">
        <v>53</v>
      </c>
      <c r="AQ3418">
        <v>63074.549999999901</v>
      </c>
    </row>
    <row r="3419" spans="1:43" x14ac:dyDescent="0.2">
      <c r="A3419" t="s">
        <v>3481</v>
      </c>
      <c r="B3419" t="s">
        <v>44</v>
      </c>
      <c r="C3419">
        <v>0</v>
      </c>
      <c r="D3419" t="s">
        <v>45</v>
      </c>
      <c r="E3419" t="s">
        <v>45</v>
      </c>
      <c r="F3419">
        <v>8</v>
      </c>
      <c r="G3419" t="s">
        <v>45</v>
      </c>
      <c r="H3419" t="s">
        <v>46</v>
      </c>
      <c r="I3419" t="s">
        <v>48</v>
      </c>
      <c r="J3419">
        <v>172</v>
      </c>
      <c r="K3419">
        <v>4</v>
      </c>
      <c r="L3419" t="s">
        <v>46</v>
      </c>
      <c r="M3419" t="s">
        <v>45</v>
      </c>
      <c r="N3419" t="s">
        <v>46</v>
      </c>
      <c r="O3419" t="s">
        <v>45</v>
      </c>
      <c r="P3419" t="s">
        <v>46</v>
      </c>
      <c r="Q3419" t="s">
        <v>46</v>
      </c>
      <c r="R3419" t="s">
        <v>49</v>
      </c>
      <c r="S3419" t="s">
        <v>46</v>
      </c>
      <c r="T3419" t="s">
        <v>62</v>
      </c>
      <c r="U3419">
        <v>56.3</v>
      </c>
      <c r="V3419">
        <v>401.5</v>
      </c>
      <c r="W3419" t="s">
        <v>46</v>
      </c>
      <c r="X3419">
        <v>73.117037609999997</v>
      </c>
      <c r="Y3419">
        <v>83.674816654742997</v>
      </c>
      <c r="Z3419">
        <v>10.516909981060399</v>
      </c>
      <c r="AA3419" s="1" t="d">
        <v>2023-10-20</v>
      </c>
      <c r="AB3419">
        <v>0</v>
      </c>
      <c r="AC3419">
        <v>225.2</v>
      </c>
      <c r="AD3419" s="1" t="d">
        <v>2023-08-24</v>
      </c>
      <c r="AE3419" t="s">
        <v>46</v>
      </c>
      <c r="AF3419">
        <v>2023</v>
      </c>
      <c r="AG3419">
        <v>10</v>
      </c>
      <c r="AH3419">
        <v>20</v>
      </c>
      <c r="AI3419">
        <v>2023</v>
      </c>
      <c r="AJ3419">
        <v>8</v>
      </c>
      <c r="AK3419">
        <v>24</v>
      </c>
      <c r="AL3419">
        <v>70.599999999999994</v>
      </c>
      <c r="AM3419">
        <v>56.3</v>
      </c>
      <c r="AN3419" t="s">
        <v>51</v>
      </c>
      <c r="AO3419" t="s">
        <v>59</v>
      </c>
      <c r="AP3419" t="s">
        <v>59</v>
      </c>
      <c r="AQ3419">
        <v>9683.6</v>
      </c>
    </row>
    <row r="3420" spans="1:43" x14ac:dyDescent="0.2">
      <c r="A3420" t="s">
        <v>3482</v>
      </c>
      <c r="B3420" t="s">
        <v>55</v>
      </c>
      <c r="C3420">
        <v>0</v>
      </c>
      <c r="D3420" t="s">
        <v>45</v>
      </c>
      <c r="E3420" t="s">
        <v>46</v>
      </c>
      <c r="F3420">
        <v>54</v>
      </c>
      <c r="G3420" t="s">
        <v>45</v>
      </c>
      <c r="H3420" t="s">
        <v>45</v>
      </c>
      <c r="I3420" t="s">
        <v>65</v>
      </c>
      <c r="J3420">
        <v>874</v>
      </c>
      <c r="K3420">
        <v>10</v>
      </c>
      <c r="L3420" t="s">
        <v>45</v>
      </c>
      <c r="M3420" t="s">
        <v>45</v>
      </c>
      <c r="N3420" t="s">
        <v>45</v>
      </c>
      <c r="O3420" t="s">
        <v>46</v>
      </c>
      <c r="P3420" t="s">
        <v>45</v>
      </c>
      <c r="Q3420" t="s">
        <v>45</v>
      </c>
      <c r="R3420" t="s">
        <v>49</v>
      </c>
      <c r="S3420" t="s">
        <v>46</v>
      </c>
      <c r="T3420" t="s">
        <v>50</v>
      </c>
      <c r="U3420">
        <v>109.55</v>
      </c>
      <c r="V3420">
        <v>6118.95</v>
      </c>
      <c r="W3420" t="s">
        <v>46</v>
      </c>
      <c r="X3420">
        <v>50.610619792716001</v>
      </c>
      <c r="Y3420">
        <v>76.864703138275999</v>
      </c>
      <c r="Z3420">
        <v>5.0677975045037602</v>
      </c>
      <c r="AA3420" s="1" t="d">
        <v>2023-10-08</v>
      </c>
      <c r="AB3420">
        <v>19.280727212352399</v>
      </c>
      <c r="AC3420">
        <v>2957.85</v>
      </c>
      <c r="AD3420" s="1" t="d">
        <v>2023-09-07</v>
      </c>
      <c r="AE3420" t="s">
        <v>45</v>
      </c>
      <c r="AF3420">
        <v>2023</v>
      </c>
      <c r="AG3420">
        <v>10</v>
      </c>
      <c r="AH3420">
        <v>8</v>
      </c>
      <c r="AI3420">
        <v>2023</v>
      </c>
      <c r="AJ3420">
        <v>9</v>
      </c>
      <c r="AK3420">
        <v>7</v>
      </c>
      <c r="AL3420">
        <v>99.54</v>
      </c>
      <c r="AM3420">
        <v>128.830727212352</v>
      </c>
      <c r="AN3420" t="s">
        <v>63</v>
      </c>
      <c r="AO3420" t="s">
        <v>53</v>
      </c>
      <c r="AP3420" t="s">
        <v>59</v>
      </c>
      <c r="AQ3420">
        <v>95746.7</v>
      </c>
    </row>
    <row r="3421" spans="1:43" x14ac:dyDescent="0.2">
      <c r="A3421" t="s">
        <v>3483</v>
      </c>
      <c r="B3421" t="s">
        <v>55</v>
      </c>
      <c r="C3421">
        <v>0</v>
      </c>
      <c r="D3421" t="s">
        <v>45</v>
      </c>
      <c r="E3421" t="s">
        <v>45</v>
      </c>
      <c r="F3421">
        <v>69</v>
      </c>
      <c r="G3421" t="s">
        <v>45</v>
      </c>
      <c r="H3421" t="s">
        <v>46</v>
      </c>
      <c r="I3421" t="s">
        <v>65</v>
      </c>
      <c r="J3421">
        <v>504</v>
      </c>
      <c r="K3421">
        <v>5</v>
      </c>
      <c r="L3421" t="s">
        <v>46</v>
      </c>
      <c r="M3421" t="s">
        <v>45</v>
      </c>
      <c r="N3421" t="s">
        <v>46</v>
      </c>
      <c r="O3421" t="s">
        <v>45</v>
      </c>
      <c r="P3421" t="s">
        <v>45</v>
      </c>
      <c r="Q3421" t="s">
        <v>46</v>
      </c>
      <c r="R3421" t="s">
        <v>75</v>
      </c>
      <c r="S3421" t="s">
        <v>45</v>
      </c>
      <c r="T3421" t="s">
        <v>57</v>
      </c>
      <c r="U3421">
        <v>92.15</v>
      </c>
      <c r="V3421">
        <v>6480.9</v>
      </c>
      <c r="W3421" t="s">
        <v>46</v>
      </c>
      <c r="X3421">
        <v>62.017471553092101</v>
      </c>
      <c r="Y3421">
        <v>89.218015019772494</v>
      </c>
      <c r="Z3421">
        <v>12.584126329122199</v>
      </c>
      <c r="AA3421" s="1" t="d">
        <v>2024-09-17</v>
      </c>
      <c r="AB3421">
        <v>10.575257842883399</v>
      </c>
      <c r="AC3421">
        <v>3179.1750000000002</v>
      </c>
      <c r="AD3421" s="1" t="d">
        <v>2023-09-03</v>
      </c>
      <c r="AE3421" t="s">
        <v>45</v>
      </c>
      <c r="AF3421">
        <v>2024</v>
      </c>
      <c r="AG3421">
        <v>9</v>
      </c>
      <c r="AH3421">
        <v>17</v>
      </c>
      <c r="AI3421">
        <v>2023</v>
      </c>
      <c r="AJ3421">
        <v>9</v>
      </c>
      <c r="AK3421">
        <v>3</v>
      </c>
      <c r="AL3421">
        <v>118.43</v>
      </c>
      <c r="AM3421">
        <v>102.725257842883</v>
      </c>
      <c r="AN3421" t="s">
        <v>63</v>
      </c>
      <c r="AO3421" t="s">
        <v>53</v>
      </c>
      <c r="AP3421" t="s">
        <v>59</v>
      </c>
      <c r="AQ3421">
        <v>46443.6</v>
      </c>
    </row>
    <row r="3422" spans="1:43" x14ac:dyDescent="0.2">
      <c r="A3422" t="s">
        <v>3484</v>
      </c>
      <c r="B3422" t="s">
        <v>44</v>
      </c>
      <c r="C3422">
        <v>0</v>
      </c>
      <c r="D3422" t="s">
        <v>46</v>
      </c>
      <c r="E3422" t="s">
        <v>46</v>
      </c>
      <c r="F3422">
        <v>26</v>
      </c>
      <c r="G3422" t="s">
        <v>45</v>
      </c>
      <c r="H3422" t="s">
        <v>45</v>
      </c>
      <c r="I3422" t="s">
        <v>48</v>
      </c>
      <c r="J3422">
        <v>889</v>
      </c>
      <c r="K3422">
        <v>8</v>
      </c>
      <c r="L3422" t="s">
        <v>45</v>
      </c>
      <c r="M3422" t="s">
        <v>45</v>
      </c>
      <c r="N3422" t="s">
        <v>46</v>
      </c>
      <c r="O3422" t="s">
        <v>46</v>
      </c>
      <c r="P3422" t="s">
        <v>45</v>
      </c>
      <c r="Q3422" t="s">
        <v>46</v>
      </c>
      <c r="R3422" t="s">
        <v>49</v>
      </c>
      <c r="S3422" t="s">
        <v>45</v>
      </c>
      <c r="T3422" t="s">
        <v>62</v>
      </c>
      <c r="U3422">
        <v>69.5</v>
      </c>
      <c r="V3422">
        <v>1800.05</v>
      </c>
      <c r="W3422" t="s">
        <v>46</v>
      </c>
      <c r="X3422">
        <v>60.889683501816798</v>
      </c>
      <c r="Y3422">
        <v>84.826878872092095</v>
      </c>
      <c r="Z3422">
        <v>20.781748158646401</v>
      </c>
      <c r="AA3422" s="1" t="d">
        <v>2023-10-22</v>
      </c>
      <c r="AB3422">
        <v>40.574135457456997</v>
      </c>
      <c r="AC3422">
        <v>903.5</v>
      </c>
      <c r="AD3422" s="1" t="d">
        <v>2023-09-04</v>
      </c>
      <c r="AE3422" t="s">
        <v>45</v>
      </c>
      <c r="AF3422">
        <v>2023</v>
      </c>
      <c r="AG3422">
        <v>10</v>
      </c>
      <c r="AH3422">
        <v>22</v>
      </c>
      <c r="AI3422">
        <v>2023</v>
      </c>
      <c r="AJ3422">
        <v>9</v>
      </c>
      <c r="AK3422">
        <v>4</v>
      </c>
      <c r="AL3422">
        <v>66.11</v>
      </c>
      <c r="AM3422">
        <v>110.074135457457</v>
      </c>
      <c r="AN3422" t="s">
        <v>58</v>
      </c>
      <c r="AO3422" t="s">
        <v>59</v>
      </c>
      <c r="AP3422" t="s">
        <v>59</v>
      </c>
      <c r="AQ3422">
        <v>61785.5</v>
      </c>
    </row>
    <row r="3423" spans="1:43" x14ac:dyDescent="0.2">
      <c r="A3423" t="s">
        <v>3485</v>
      </c>
      <c r="B3423" t="s">
        <v>44</v>
      </c>
      <c r="C3423">
        <v>0</v>
      </c>
      <c r="D3423" t="s">
        <v>45</v>
      </c>
      <c r="E3423" t="s">
        <v>46</v>
      </c>
      <c r="F3423">
        <v>72</v>
      </c>
      <c r="G3423" t="s">
        <v>45</v>
      </c>
      <c r="H3423" t="s">
        <v>45</v>
      </c>
      <c r="I3423" t="s">
        <v>65</v>
      </c>
      <c r="J3423">
        <v>77</v>
      </c>
      <c r="K3423">
        <v>7</v>
      </c>
      <c r="L3423" t="s">
        <v>45</v>
      </c>
      <c r="M3423" t="s">
        <v>45</v>
      </c>
      <c r="N3423" t="s">
        <v>45</v>
      </c>
      <c r="O3423" t="s">
        <v>45</v>
      </c>
      <c r="P3423" t="s">
        <v>46</v>
      </c>
      <c r="Q3423" t="s">
        <v>46</v>
      </c>
      <c r="R3423" t="s">
        <v>75</v>
      </c>
      <c r="S3423" t="s">
        <v>45</v>
      </c>
      <c r="T3423" t="s">
        <v>62</v>
      </c>
      <c r="U3423">
        <v>97</v>
      </c>
      <c r="V3423">
        <v>7104.2</v>
      </c>
      <c r="W3423" t="s">
        <v>46</v>
      </c>
      <c r="X3423">
        <v>68.841684321654299</v>
      </c>
      <c r="Y3423">
        <v>84.200944904518394</v>
      </c>
      <c r="Z3423">
        <v>8.0965268810245306</v>
      </c>
      <c r="AA3423" s="1" t="d">
        <v>2025-02-13</v>
      </c>
      <c r="AB3423">
        <v>0</v>
      </c>
      <c r="AC3423">
        <v>3492</v>
      </c>
      <c r="AD3423" s="1" t="d">
        <v>2023-09-12</v>
      </c>
      <c r="AE3423" t="s">
        <v>45</v>
      </c>
      <c r="AF3423">
        <v>2025</v>
      </c>
      <c r="AG3423">
        <v>2</v>
      </c>
      <c r="AH3423">
        <v>13</v>
      </c>
      <c r="AI3423">
        <v>2023</v>
      </c>
      <c r="AJ3423">
        <v>9</v>
      </c>
      <c r="AK3423">
        <v>12</v>
      </c>
      <c r="AL3423">
        <v>132.75</v>
      </c>
      <c r="AM3423">
        <v>97</v>
      </c>
      <c r="AN3423" t="s">
        <v>63</v>
      </c>
      <c r="AO3423" t="s">
        <v>53</v>
      </c>
      <c r="AP3423" t="s">
        <v>59</v>
      </c>
      <c r="AQ3423">
        <v>7469</v>
      </c>
    </row>
    <row r="3424" spans="1:43" x14ac:dyDescent="0.2">
      <c r="A3424" t="s">
        <v>3486</v>
      </c>
      <c r="B3424" t="s">
        <v>44</v>
      </c>
      <c r="C3424">
        <v>0</v>
      </c>
      <c r="D3424" t="s">
        <v>46</v>
      </c>
      <c r="E3424" t="s">
        <v>46</v>
      </c>
      <c r="F3424">
        <v>70</v>
      </c>
      <c r="G3424" t="s">
        <v>46</v>
      </c>
      <c r="H3424" t="s">
        <v>47</v>
      </c>
      <c r="I3424" t="s">
        <v>48</v>
      </c>
      <c r="J3424">
        <v>490</v>
      </c>
      <c r="K3424">
        <v>5</v>
      </c>
      <c r="L3424" t="s">
        <v>45</v>
      </c>
      <c r="M3424" t="s">
        <v>46</v>
      </c>
      <c r="N3424" t="s">
        <v>45</v>
      </c>
      <c r="O3424" t="s">
        <v>45</v>
      </c>
      <c r="P3424" t="s">
        <v>45</v>
      </c>
      <c r="Q3424" t="s">
        <v>45</v>
      </c>
      <c r="R3424" t="s">
        <v>75</v>
      </c>
      <c r="S3424" t="s">
        <v>45</v>
      </c>
      <c r="T3424" t="s">
        <v>62</v>
      </c>
      <c r="U3424">
        <v>58.35</v>
      </c>
      <c r="V3424">
        <v>4214.25</v>
      </c>
      <c r="W3424" t="s">
        <v>46</v>
      </c>
      <c r="X3424">
        <v>76.387654879447396</v>
      </c>
      <c r="Y3424">
        <v>86.068505932156697</v>
      </c>
      <c r="Z3424">
        <v>8.1200821029999997</v>
      </c>
      <c r="AA3424" s="1" t="d">
        <v>2025-06-17</v>
      </c>
      <c r="AB3424">
        <v>40.492104980000001</v>
      </c>
      <c r="AC3424">
        <v>2042.25</v>
      </c>
      <c r="AD3424" s="1" t="d">
        <v>2023-08-05</v>
      </c>
      <c r="AE3424" t="s">
        <v>46</v>
      </c>
      <c r="AF3424">
        <v>2025</v>
      </c>
      <c r="AG3424">
        <v>6</v>
      </c>
      <c r="AH3424">
        <v>17</v>
      </c>
      <c r="AI3424">
        <v>2023</v>
      </c>
      <c r="AJ3424">
        <v>8</v>
      </c>
      <c r="AK3424">
        <v>5</v>
      </c>
      <c r="AL3424">
        <v>138.27000000000001</v>
      </c>
      <c r="AM3424">
        <v>98.842104980000002</v>
      </c>
      <c r="AN3424" t="s">
        <v>63</v>
      </c>
      <c r="AO3424" t="s">
        <v>59</v>
      </c>
      <c r="AP3424" t="s">
        <v>53</v>
      </c>
      <c r="AQ3424">
        <v>28591.5</v>
      </c>
    </row>
    <row r="3425" spans="1:43" x14ac:dyDescent="0.2">
      <c r="A3425" t="s">
        <v>3487</v>
      </c>
      <c r="B3425" t="s">
        <v>55</v>
      </c>
      <c r="C3425">
        <v>0</v>
      </c>
      <c r="D3425" t="s">
        <v>46</v>
      </c>
      <c r="E3425" t="s">
        <v>45</v>
      </c>
      <c r="F3425">
        <v>1</v>
      </c>
      <c r="G3425" t="s">
        <v>45</v>
      </c>
      <c r="H3425" t="s">
        <v>46</v>
      </c>
      <c r="I3425" t="s">
        <v>48</v>
      </c>
      <c r="J3425">
        <v>364</v>
      </c>
      <c r="K3425">
        <v>3</v>
      </c>
      <c r="L3425" t="s">
        <v>45</v>
      </c>
      <c r="M3425" t="s">
        <v>46</v>
      </c>
      <c r="N3425" t="s">
        <v>46</v>
      </c>
      <c r="O3425" t="s">
        <v>46</v>
      </c>
      <c r="P3425" t="s">
        <v>46</v>
      </c>
      <c r="Q3425" t="s">
        <v>46</v>
      </c>
      <c r="R3425" t="s">
        <v>49</v>
      </c>
      <c r="S3425" t="s">
        <v>46</v>
      </c>
      <c r="T3425" t="s">
        <v>57</v>
      </c>
      <c r="U3425">
        <v>50.6</v>
      </c>
      <c r="V3425">
        <v>50.6</v>
      </c>
      <c r="W3425" t="s">
        <v>45</v>
      </c>
      <c r="X3425">
        <v>76.273086338319501</v>
      </c>
      <c r="Y3425">
        <v>45.026456285858998</v>
      </c>
      <c r="Z3425">
        <v>34.360450977668897</v>
      </c>
      <c r="AA3425" s="1" t="d">
        <v>2023-10-21</v>
      </c>
      <c r="AB3425">
        <v>11.5575206675066</v>
      </c>
      <c r="AC3425">
        <v>25.3</v>
      </c>
      <c r="AD3425" s="1" t="d">
        <v>2023-09-13</v>
      </c>
      <c r="AE3425" t="s">
        <v>46</v>
      </c>
      <c r="AF3425">
        <v>2023</v>
      </c>
      <c r="AG3425">
        <v>10</v>
      </c>
      <c r="AH3425">
        <v>21</v>
      </c>
      <c r="AI3425">
        <v>2023</v>
      </c>
      <c r="AJ3425">
        <v>9</v>
      </c>
      <c r="AK3425">
        <v>13</v>
      </c>
      <c r="AL3425">
        <v>42.91</v>
      </c>
      <c r="AM3425">
        <v>62.157520667506603</v>
      </c>
      <c r="AN3425" t="s">
        <v>51</v>
      </c>
      <c r="AO3425" t="s">
        <v>59</v>
      </c>
      <c r="AP3425" t="s">
        <v>53</v>
      </c>
      <c r="AQ3425">
        <v>18418.400000000001</v>
      </c>
    </row>
    <row r="3426" spans="1:43" x14ac:dyDescent="0.2">
      <c r="A3426" t="s">
        <v>3488</v>
      </c>
      <c r="B3426" t="s">
        <v>55</v>
      </c>
      <c r="C3426">
        <v>0</v>
      </c>
      <c r="D3426" t="s">
        <v>46</v>
      </c>
      <c r="E3426" t="s">
        <v>46</v>
      </c>
      <c r="F3426">
        <v>10</v>
      </c>
      <c r="G3426" t="s">
        <v>45</v>
      </c>
      <c r="H3426" t="s">
        <v>46</v>
      </c>
      <c r="I3426" t="s">
        <v>65</v>
      </c>
      <c r="J3426">
        <v>326</v>
      </c>
      <c r="K3426">
        <v>1</v>
      </c>
      <c r="L3426" t="s">
        <v>46</v>
      </c>
      <c r="M3426" t="s">
        <v>46</v>
      </c>
      <c r="N3426" t="s">
        <v>46</v>
      </c>
      <c r="O3426" t="s">
        <v>46</v>
      </c>
      <c r="P3426" t="s">
        <v>45</v>
      </c>
      <c r="Q3426" t="s">
        <v>45</v>
      </c>
      <c r="R3426" t="s">
        <v>49</v>
      </c>
      <c r="S3426" t="s">
        <v>45</v>
      </c>
      <c r="T3426" t="s">
        <v>50</v>
      </c>
      <c r="U3426">
        <v>89.5</v>
      </c>
      <c r="V3426">
        <v>863.1</v>
      </c>
      <c r="W3426" t="s">
        <v>45</v>
      </c>
      <c r="X3426">
        <v>43.359823689273902</v>
      </c>
      <c r="Y3426">
        <v>55.764513451224197</v>
      </c>
      <c r="Z3426">
        <v>29.168789638395801</v>
      </c>
      <c r="AA3426" s="1" t="d">
        <v>2023-10-15</v>
      </c>
      <c r="AB3426">
        <v>43.484785113226003</v>
      </c>
      <c r="AC3426">
        <v>447.5</v>
      </c>
      <c r="AD3426" s="1" t="d">
        <v>2023-09-01</v>
      </c>
      <c r="AE3426" t="s">
        <v>45</v>
      </c>
      <c r="AF3426">
        <v>2023</v>
      </c>
      <c r="AG3426">
        <v>10</v>
      </c>
      <c r="AH3426">
        <v>15</v>
      </c>
      <c r="AI3426">
        <v>2023</v>
      </c>
      <c r="AJ3426">
        <v>9</v>
      </c>
      <c r="AK3426">
        <v>1</v>
      </c>
      <c r="AL3426">
        <v>24.19</v>
      </c>
      <c r="AM3426">
        <v>132.984785113226</v>
      </c>
      <c r="AN3426" t="s">
        <v>51</v>
      </c>
      <c r="AO3426" t="s">
        <v>53</v>
      </c>
      <c r="AP3426" t="s">
        <v>52</v>
      </c>
      <c r="AQ3426">
        <v>29177</v>
      </c>
    </row>
    <row r="3427" spans="1:43" x14ac:dyDescent="0.2">
      <c r="A3427" t="s">
        <v>3489</v>
      </c>
      <c r="B3427" t="s">
        <v>44</v>
      </c>
      <c r="C3427">
        <v>0</v>
      </c>
      <c r="D3427" t="s">
        <v>45</v>
      </c>
      <c r="E3427" t="s">
        <v>45</v>
      </c>
      <c r="F3427">
        <v>28</v>
      </c>
      <c r="G3427" t="s">
        <v>45</v>
      </c>
      <c r="H3427" t="s">
        <v>46</v>
      </c>
      <c r="I3427" t="s">
        <v>65</v>
      </c>
      <c r="J3427">
        <v>568</v>
      </c>
      <c r="K3427">
        <v>8</v>
      </c>
      <c r="L3427" t="s">
        <v>46</v>
      </c>
      <c r="M3427" t="s">
        <v>46</v>
      </c>
      <c r="N3427" t="s">
        <v>46</v>
      </c>
      <c r="O3427" t="s">
        <v>46</v>
      </c>
      <c r="P3427" t="s">
        <v>46</v>
      </c>
      <c r="Q3427" t="s">
        <v>46</v>
      </c>
      <c r="R3427" t="s">
        <v>56</v>
      </c>
      <c r="S3427" t="s">
        <v>45</v>
      </c>
      <c r="T3427" t="s">
        <v>62</v>
      </c>
      <c r="U3427">
        <v>70.400000000000006</v>
      </c>
      <c r="V3427">
        <v>1992.2</v>
      </c>
      <c r="W3427" t="s">
        <v>46</v>
      </c>
      <c r="X3427">
        <v>85.959114813412796</v>
      </c>
      <c r="Y3427">
        <v>100</v>
      </c>
      <c r="Z3427">
        <v>7.1945543450950096</v>
      </c>
      <c r="AA3427" s="1" t="d">
        <v>2024-03-20</v>
      </c>
      <c r="AB3427">
        <v>34.781048001452099</v>
      </c>
      <c r="AC3427">
        <v>985.6</v>
      </c>
      <c r="AD3427" s="1" t="d">
        <v>2023-08-19</v>
      </c>
      <c r="AE3427" t="s">
        <v>46</v>
      </c>
      <c r="AF3427">
        <v>2024</v>
      </c>
      <c r="AG3427">
        <v>3</v>
      </c>
      <c r="AH3427">
        <v>20</v>
      </c>
      <c r="AI3427">
        <v>2023</v>
      </c>
      <c r="AJ3427">
        <v>8</v>
      </c>
      <c r="AK3427">
        <v>19</v>
      </c>
      <c r="AL3427">
        <v>106.76</v>
      </c>
      <c r="AM3427">
        <v>105.181048001452</v>
      </c>
      <c r="AN3427" t="s">
        <v>58</v>
      </c>
      <c r="AO3427" t="s">
        <v>53</v>
      </c>
      <c r="AP3427" t="s">
        <v>53</v>
      </c>
      <c r="AQ3427">
        <v>39987.199999999997</v>
      </c>
    </row>
    <row r="3428" spans="1:43" x14ac:dyDescent="0.2">
      <c r="A3428" t="s">
        <v>3490</v>
      </c>
      <c r="B3428" t="s">
        <v>55</v>
      </c>
      <c r="C3428">
        <v>0</v>
      </c>
      <c r="D3428" t="s">
        <v>46</v>
      </c>
      <c r="E3428" t="s">
        <v>46</v>
      </c>
      <c r="F3428">
        <v>1</v>
      </c>
      <c r="G3428" t="s">
        <v>45</v>
      </c>
      <c r="H3428" t="s">
        <v>46</v>
      </c>
      <c r="I3428" t="s">
        <v>65</v>
      </c>
      <c r="J3428">
        <v>151</v>
      </c>
      <c r="K3428">
        <v>9</v>
      </c>
      <c r="L3428" t="s">
        <v>46</v>
      </c>
      <c r="M3428" t="s">
        <v>46</v>
      </c>
      <c r="N3428" t="s">
        <v>46</v>
      </c>
      <c r="O3428" t="s">
        <v>46</v>
      </c>
      <c r="P3428" t="s">
        <v>46</v>
      </c>
      <c r="Q3428" t="s">
        <v>46</v>
      </c>
      <c r="R3428" t="s">
        <v>49</v>
      </c>
      <c r="S3428" t="s">
        <v>45</v>
      </c>
      <c r="T3428" t="s">
        <v>50</v>
      </c>
      <c r="U3428">
        <v>69.8</v>
      </c>
      <c r="V3428">
        <v>69.8</v>
      </c>
      <c r="W3428" t="s">
        <v>45</v>
      </c>
      <c r="X3428">
        <v>73.788532689949307</v>
      </c>
      <c r="Y3428">
        <v>34.914440317871403</v>
      </c>
      <c r="Z3428">
        <v>43.398143469499999</v>
      </c>
      <c r="AA3428" s="1" t="d">
        <v>2023-10-11</v>
      </c>
      <c r="AB3428">
        <v>0</v>
      </c>
      <c r="AC3428">
        <v>34.9</v>
      </c>
      <c r="AD3428" s="1" t="d">
        <v>2023-09-05</v>
      </c>
      <c r="AE3428" t="s">
        <v>46</v>
      </c>
      <c r="AF3428">
        <v>2023</v>
      </c>
      <c r="AG3428">
        <v>10</v>
      </c>
      <c r="AH3428">
        <v>11</v>
      </c>
      <c r="AI3428">
        <v>2023</v>
      </c>
      <c r="AJ3428">
        <v>9</v>
      </c>
      <c r="AK3428">
        <v>5</v>
      </c>
      <c r="AL3428">
        <v>31.39</v>
      </c>
      <c r="AM3428">
        <v>69.8</v>
      </c>
      <c r="AN3428" t="s">
        <v>51</v>
      </c>
      <c r="AO3428" t="s">
        <v>59</v>
      </c>
      <c r="AP3428" t="s">
        <v>59</v>
      </c>
      <c r="AQ3428">
        <v>10539.8</v>
      </c>
    </row>
    <row r="3429" spans="1:43" x14ac:dyDescent="0.2">
      <c r="A3429" t="s">
        <v>3491</v>
      </c>
      <c r="B3429" t="s">
        <v>44</v>
      </c>
      <c r="C3429">
        <v>0</v>
      </c>
      <c r="D3429" t="s">
        <v>45</v>
      </c>
      <c r="E3429" t="s">
        <v>46</v>
      </c>
      <c r="F3429">
        <v>21</v>
      </c>
      <c r="G3429" t="s">
        <v>45</v>
      </c>
      <c r="H3429" t="s">
        <v>45</v>
      </c>
      <c r="I3429" t="s">
        <v>65</v>
      </c>
      <c r="J3429">
        <v>759</v>
      </c>
      <c r="K3429">
        <v>2</v>
      </c>
      <c r="L3429" t="s">
        <v>46</v>
      </c>
      <c r="M3429" t="s">
        <v>46</v>
      </c>
      <c r="N3429" t="s">
        <v>46</v>
      </c>
      <c r="O3429" t="s">
        <v>46</v>
      </c>
      <c r="P3429" t="s">
        <v>45</v>
      </c>
      <c r="Q3429" t="s">
        <v>45</v>
      </c>
      <c r="R3429" t="s">
        <v>49</v>
      </c>
      <c r="S3429" t="s">
        <v>45</v>
      </c>
      <c r="T3429" t="s">
        <v>50</v>
      </c>
      <c r="U3429">
        <v>94.3</v>
      </c>
      <c r="V3429">
        <v>1948.35</v>
      </c>
      <c r="W3429" t="s">
        <v>46</v>
      </c>
      <c r="X3429">
        <v>90.767980710000003</v>
      </c>
      <c r="Y3429">
        <v>68.691115646740798</v>
      </c>
      <c r="Z3429">
        <v>7.5529288275278903</v>
      </c>
      <c r="AA3429" s="1" t="d">
        <v>2023-10-20</v>
      </c>
      <c r="AB3429">
        <v>34.9845619245812</v>
      </c>
      <c r="AC3429">
        <v>990.15</v>
      </c>
      <c r="AD3429" s="1" t="d">
        <v>2023-08-05</v>
      </c>
      <c r="AE3429" t="s">
        <v>46</v>
      </c>
      <c r="AF3429">
        <v>2023</v>
      </c>
      <c r="AG3429">
        <v>10</v>
      </c>
      <c r="AH3429">
        <v>20</v>
      </c>
      <c r="AI3429">
        <v>2023</v>
      </c>
      <c r="AJ3429">
        <v>8</v>
      </c>
      <c r="AK3429">
        <v>5</v>
      </c>
      <c r="AL3429">
        <v>104.22</v>
      </c>
      <c r="AM3429">
        <v>129.284561924581</v>
      </c>
      <c r="AN3429" t="s">
        <v>58</v>
      </c>
      <c r="AO3429" t="s">
        <v>53</v>
      </c>
      <c r="AP3429" t="s">
        <v>53</v>
      </c>
      <c r="AQ3429">
        <v>71573.7</v>
      </c>
    </row>
    <row r="3430" spans="1:43" x14ac:dyDescent="0.2">
      <c r="A3430" t="s">
        <v>3492</v>
      </c>
      <c r="B3430" t="s">
        <v>55</v>
      </c>
      <c r="C3430">
        <v>1</v>
      </c>
      <c r="D3430" t="s">
        <v>45</v>
      </c>
      <c r="E3430" t="s">
        <v>46</v>
      </c>
      <c r="F3430">
        <v>51</v>
      </c>
      <c r="G3430" t="s">
        <v>45</v>
      </c>
      <c r="H3430" t="s">
        <v>45</v>
      </c>
      <c r="I3430" t="s">
        <v>65</v>
      </c>
      <c r="J3430">
        <v>23</v>
      </c>
      <c r="K3430">
        <v>10</v>
      </c>
      <c r="L3430" t="s">
        <v>45</v>
      </c>
      <c r="M3430" t="s">
        <v>46</v>
      </c>
      <c r="N3430" t="s">
        <v>45</v>
      </c>
      <c r="O3430" t="s">
        <v>46</v>
      </c>
      <c r="P3430" t="s">
        <v>45</v>
      </c>
      <c r="Q3430" t="s">
        <v>46</v>
      </c>
      <c r="R3430" t="s">
        <v>49</v>
      </c>
      <c r="S3430" t="s">
        <v>45</v>
      </c>
      <c r="T3430" t="s">
        <v>62</v>
      </c>
      <c r="U3430">
        <v>93.8</v>
      </c>
      <c r="V3430">
        <v>4750.95</v>
      </c>
      <c r="W3430" t="s">
        <v>45</v>
      </c>
      <c r="X3430">
        <v>76.662974909360003</v>
      </c>
      <c r="Y3430">
        <v>51.849705750731502</v>
      </c>
      <c r="Z3430">
        <v>26.977430697201001</v>
      </c>
      <c r="AA3430" s="1" t="d">
        <v>2023-10-29</v>
      </c>
      <c r="AB3430">
        <v>0</v>
      </c>
      <c r="AC3430">
        <v>2391.9</v>
      </c>
      <c r="AD3430" s="1" t="d">
        <v>2023-09-12</v>
      </c>
      <c r="AE3430" t="s">
        <v>46</v>
      </c>
      <c r="AF3430">
        <v>2023</v>
      </c>
      <c r="AG3430">
        <v>10</v>
      </c>
      <c r="AH3430">
        <v>29</v>
      </c>
      <c r="AI3430">
        <v>2023</v>
      </c>
      <c r="AJ3430">
        <v>9</v>
      </c>
      <c r="AK3430">
        <v>12</v>
      </c>
      <c r="AL3430">
        <v>100.69</v>
      </c>
      <c r="AM3430">
        <v>93.8</v>
      </c>
      <c r="AN3430" t="s">
        <v>63</v>
      </c>
      <c r="AO3430" t="s">
        <v>53</v>
      </c>
      <c r="AP3430" t="s">
        <v>53</v>
      </c>
      <c r="AQ3430">
        <v>2157.4</v>
      </c>
    </row>
    <row r="3431" spans="1:43" x14ac:dyDescent="0.2">
      <c r="A3431" t="s">
        <v>3493</v>
      </c>
      <c r="B3431" t="s">
        <v>44</v>
      </c>
      <c r="C3431">
        <v>0</v>
      </c>
      <c r="D3431" t="s">
        <v>45</v>
      </c>
      <c r="E3431" t="s">
        <v>45</v>
      </c>
      <c r="F3431">
        <v>53</v>
      </c>
      <c r="G3431" t="s">
        <v>45</v>
      </c>
      <c r="H3431" t="s">
        <v>46</v>
      </c>
      <c r="I3431" t="s">
        <v>46</v>
      </c>
      <c r="J3431">
        <v>0</v>
      </c>
      <c r="K3431">
        <v>0</v>
      </c>
      <c r="L3431" t="s">
        <v>74</v>
      </c>
      <c r="M3431" t="s">
        <v>74</v>
      </c>
      <c r="N3431" t="s">
        <v>74</v>
      </c>
      <c r="O3431" t="s">
        <v>74</v>
      </c>
      <c r="P3431" t="s">
        <v>74</v>
      </c>
      <c r="Q3431" t="s">
        <v>74</v>
      </c>
      <c r="R3431" t="s">
        <v>56</v>
      </c>
      <c r="S3431" t="s">
        <v>46</v>
      </c>
      <c r="T3431" t="s">
        <v>62</v>
      </c>
      <c r="U3431">
        <v>19.55</v>
      </c>
      <c r="V3431">
        <v>1007.9</v>
      </c>
      <c r="W3431" t="s">
        <v>46</v>
      </c>
      <c r="X3431">
        <v>86.519844366036395</v>
      </c>
      <c r="Y3431">
        <v>84.736320768114496</v>
      </c>
      <c r="Z3431">
        <v>0</v>
      </c>
      <c r="AA3431" s="1" t="d">
        <v>2024-04-16</v>
      </c>
      <c r="AB3431">
        <v>0</v>
      </c>
      <c r="AC3431">
        <v>518.07500000000005</v>
      </c>
      <c r="AD3431" s="1" t="d">
        <v>2023-07-24</v>
      </c>
      <c r="AE3431" t="s">
        <v>46</v>
      </c>
      <c r="AF3431">
        <v>2024</v>
      </c>
      <c r="AG3431">
        <v>4</v>
      </c>
      <c r="AH3431">
        <v>16</v>
      </c>
      <c r="AI3431">
        <v>2023</v>
      </c>
      <c r="AJ3431">
        <v>7</v>
      </c>
      <c r="AK3431">
        <v>24</v>
      </c>
      <c r="AL3431">
        <v>139.52000000000001</v>
      </c>
      <c r="AM3431">
        <v>19.55</v>
      </c>
      <c r="AN3431" t="s">
        <v>63</v>
      </c>
      <c r="AO3431" t="s">
        <v>52</v>
      </c>
      <c r="AP3431" t="s">
        <v>53</v>
      </c>
      <c r="AQ3431">
        <v>0</v>
      </c>
    </row>
    <row r="3432" spans="1:43" x14ac:dyDescent="0.2">
      <c r="A3432" t="s">
        <v>3494</v>
      </c>
      <c r="B3432" t="s">
        <v>55</v>
      </c>
      <c r="C3432">
        <v>0</v>
      </c>
      <c r="D3432" t="s">
        <v>46</v>
      </c>
      <c r="E3432" t="s">
        <v>45</v>
      </c>
      <c r="F3432">
        <v>53</v>
      </c>
      <c r="G3432" t="s">
        <v>45</v>
      </c>
      <c r="H3432" t="s">
        <v>46</v>
      </c>
      <c r="I3432" t="s">
        <v>65</v>
      </c>
      <c r="J3432">
        <v>444</v>
      </c>
      <c r="K3432">
        <v>2</v>
      </c>
      <c r="L3432" t="s">
        <v>45</v>
      </c>
      <c r="M3432" t="s">
        <v>45</v>
      </c>
      <c r="N3432" t="s">
        <v>45</v>
      </c>
      <c r="O3432" t="s">
        <v>46</v>
      </c>
      <c r="P3432" t="s">
        <v>46</v>
      </c>
      <c r="Q3432" t="s">
        <v>45</v>
      </c>
      <c r="R3432" t="s">
        <v>56</v>
      </c>
      <c r="S3432" t="s">
        <v>46</v>
      </c>
      <c r="T3432" t="s">
        <v>50</v>
      </c>
      <c r="U3432">
        <v>95.95</v>
      </c>
      <c r="V3432">
        <v>5036.8999999999996</v>
      </c>
      <c r="W3432" t="s">
        <v>46</v>
      </c>
      <c r="X3432">
        <v>76.998179669999999</v>
      </c>
      <c r="Y3432">
        <v>70.736188700184599</v>
      </c>
      <c r="Z3432">
        <v>12.0251769292785</v>
      </c>
      <c r="AA3432" s="1" t="d">
        <v>2024-03-11</v>
      </c>
      <c r="AB3432">
        <v>33.238015195527097</v>
      </c>
      <c r="AC3432">
        <v>2542.6750000000002</v>
      </c>
      <c r="AD3432" s="1" t="d">
        <v>2023-07-16</v>
      </c>
      <c r="AE3432" t="s">
        <v>46</v>
      </c>
      <c r="AF3432">
        <v>2024</v>
      </c>
      <c r="AG3432">
        <v>3</v>
      </c>
      <c r="AH3432">
        <v>11</v>
      </c>
      <c r="AI3432">
        <v>2023</v>
      </c>
      <c r="AJ3432">
        <v>7</v>
      </c>
      <c r="AK3432">
        <v>16</v>
      </c>
      <c r="AL3432">
        <v>117.97</v>
      </c>
      <c r="AM3432">
        <v>129.18801519552699</v>
      </c>
      <c r="AN3432" t="s">
        <v>63</v>
      </c>
      <c r="AO3432" t="s">
        <v>53</v>
      </c>
      <c r="AP3432" t="s">
        <v>53</v>
      </c>
      <c r="AQ3432">
        <v>42601.8</v>
      </c>
    </row>
    <row r="3433" spans="1:43" x14ac:dyDescent="0.2">
      <c r="A3433" t="s">
        <v>3495</v>
      </c>
      <c r="B3433" t="s">
        <v>55</v>
      </c>
      <c r="C3433">
        <v>0</v>
      </c>
      <c r="D3433" t="s">
        <v>45</v>
      </c>
      <c r="E3433" t="s">
        <v>46</v>
      </c>
      <c r="F3433">
        <v>24</v>
      </c>
      <c r="G3433" t="s">
        <v>45</v>
      </c>
      <c r="H3433" t="s">
        <v>45</v>
      </c>
      <c r="I3433" t="s">
        <v>65</v>
      </c>
      <c r="J3433">
        <v>555</v>
      </c>
      <c r="K3433">
        <v>7</v>
      </c>
      <c r="L3433" t="s">
        <v>46</v>
      </c>
      <c r="M3433" t="s">
        <v>46</v>
      </c>
      <c r="N3433" t="s">
        <v>45</v>
      </c>
      <c r="O3433" t="s">
        <v>46</v>
      </c>
      <c r="P3433" t="s">
        <v>45</v>
      </c>
      <c r="Q3433" t="s">
        <v>45</v>
      </c>
      <c r="R3433" t="s">
        <v>49</v>
      </c>
      <c r="S3433" t="s">
        <v>45</v>
      </c>
      <c r="T3433" t="s">
        <v>50</v>
      </c>
      <c r="U3433">
        <v>101.05</v>
      </c>
      <c r="V3433">
        <v>2391.8000000000002</v>
      </c>
      <c r="W3433" t="s">
        <v>45</v>
      </c>
      <c r="X3433">
        <v>90.193386343041198</v>
      </c>
      <c r="Y3433">
        <v>54.527563520766897</v>
      </c>
      <c r="Z3433">
        <v>38.722477746799399</v>
      </c>
      <c r="AA3433" s="1" t="d">
        <v>2023-10-24</v>
      </c>
      <c r="AB3433">
        <v>49.627166282630597</v>
      </c>
      <c r="AC3433">
        <v>1212.5999999999999</v>
      </c>
      <c r="AD3433" s="1" t="d">
        <v>2023-09-10</v>
      </c>
      <c r="AE3433" t="s">
        <v>46</v>
      </c>
      <c r="AF3433">
        <v>2023</v>
      </c>
      <c r="AG3433">
        <v>10</v>
      </c>
      <c r="AH3433">
        <v>24</v>
      </c>
      <c r="AI3433">
        <v>2023</v>
      </c>
      <c r="AJ3433">
        <v>9</v>
      </c>
      <c r="AK3433">
        <v>10</v>
      </c>
      <c r="AL3433">
        <v>75.47</v>
      </c>
      <c r="AM3433">
        <v>150.67716628263</v>
      </c>
      <c r="AN3433" t="s">
        <v>58</v>
      </c>
      <c r="AO3433" t="s">
        <v>53</v>
      </c>
      <c r="AP3433" t="s">
        <v>53</v>
      </c>
      <c r="AQ3433">
        <v>56082.75</v>
      </c>
    </row>
    <row r="3434" spans="1:43" x14ac:dyDescent="0.2">
      <c r="A3434" t="s">
        <v>3496</v>
      </c>
      <c r="B3434" t="s">
        <v>44</v>
      </c>
      <c r="C3434">
        <v>0</v>
      </c>
      <c r="D3434" t="s">
        <v>45</v>
      </c>
      <c r="E3434" t="s">
        <v>46</v>
      </c>
      <c r="F3434">
        <v>70</v>
      </c>
      <c r="G3434" t="s">
        <v>45</v>
      </c>
      <c r="H3434" t="s">
        <v>45</v>
      </c>
      <c r="I3434" t="s">
        <v>48</v>
      </c>
      <c r="J3434">
        <v>336</v>
      </c>
      <c r="K3434">
        <v>7</v>
      </c>
      <c r="L3434" t="s">
        <v>45</v>
      </c>
      <c r="M3434" t="s">
        <v>45</v>
      </c>
      <c r="N3434" t="s">
        <v>45</v>
      </c>
      <c r="O3434" t="s">
        <v>45</v>
      </c>
      <c r="P3434" t="s">
        <v>45</v>
      </c>
      <c r="Q3434" t="s">
        <v>45</v>
      </c>
      <c r="R3434" t="s">
        <v>75</v>
      </c>
      <c r="S3434" t="s">
        <v>45</v>
      </c>
      <c r="T3434" t="s">
        <v>68</v>
      </c>
      <c r="U3434">
        <v>94.8</v>
      </c>
      <c r="V3434">
        <v>6859.05</v>
      </c>
      <c r="W3434" t="s">
        <v>46</v>
      </c>
      <c r="X3434">
        <v>77.833759540266598</v>
      </c>
      <c r="Y3434">
        <v>85.555126463422397</v>
      </c>
      <c r="Z3434">
        <v>5.7722391182269304</v>
      </c>
      <c r="AA3434" s="1" t="d">
        <v>2025-08-05</v>
      </c>
      <c r="AB3434">
        <v>40.269206682742698</v>
      </c>
      <c r="AC3434">
        <v>3318</v>
      </c>
      <c r="AD3434" s="1" t="d">
        <v>2023-07-21</v>
      </c>
      <c r="AE3434" t="s">
        <v>46</v>
      </c>
      <c r="AF3434">
        <v>2025</v>
      </c>
      <c r="AG3434">
        <v>8</v>
      </c>
      <c r="AH3434">
        <v>5</v>
      </c>
      <c r="AI3434">
        <v>2023</v>
      </c>
      <c r="AJ3434">
        <v>7</v>
      </c>
      <c r="AK3434">
        <v>21</v>
      </c>
      <c r="AL3434">
        <v>142.06</v>
      </c>
      <c r="AM3434">
        <v>135.06920668274199</v>
      </c>
      <c r="AN3434" t="s">
        <v>63</v>
      </c>
      <c r="AO3434" t="s">
        <v>53</v>
      </c>
      <c r="AP3434" t="s">
        <v>53</v>
      </c>
      <c r="AQ3434">
        <v>31852.799999999999</v>
      </c>
    </row>
    <row r="3435" spans="1:43" x14ac:dyDescent="0.2">
      <c r="A3435" t="s">
        <v>3497</v>
      </c>
      <c r="B3435" t="s">
        <v>55</v>
      </c>
      <c r="C3435">
        <v>0</v>
      </c>
      <c r="D3435" t="s">
        <v>46</v>
      </c>
      <c r="E3435" t="s">
        <v>46</v>
      </c>
      <c r="F3435">
        <v>61</v>
      </c>
      <c r="G3435" t="s">
        <v>45</v>
      </c>
      <c r="H3435" t="s">
        <v>45</v>
      </c>
      <c r="I3435" t="s">
        <v>65</v>
      </c>
      <c r="J3435">
        <v>662</v>
      </c>
      <c r="K3435">
        <v>5</v>
      </c>
      <c r="L3435" t="s">
        <v>45</v>
      </c>
      <c r="M3435" t="s">
        <v>45</v>
      </c>
      <c r="N3435" t="s">
        <v>45</v>
      </c>
      <c r="O3435" t="s">
        <v>46</v>
      </c>
      <c r="P3435" t="s">
        <v>45</v>
      </c>
      <c r="Q3435" t="s">
        <v>45</v>
      </c>
      <c r="R3435" t="s">
        <v>56</v>
      </c>
      <c r="S3435" t="s">
        <v>45</v>
      </c>
      <c r="T3435" t="s">
        <v>50</v>
      </c>
      <c r="U3435">
        <v>107.75</v>
      </c>
      <c r="V3435">
        <v>6521.9</v>
      </c>
      <c r="W3435" t="s">
        <v>46</v>
      </c>
      <c r="X3435">
        <v>68.531271303356405</v>
      </c>
      <c r="Y3435">
        <v>70.813134885138993</v>
      </c>
      <c r="Z3435">
        <v>1.9486844059999999</v>
      </c>
      <c r="AA3435" s="1" t="d">
        <v>2024-03-22</v>
      </c>
      <c r="AB3435">
        <v>27.691752218045401</v>
      </c>
      <c r="AC3435">
        <v>3286.375</v>
      </c>
      <c r="AD3435" s="1" t="d">
        <v>2023-08-31</v>
      </c>
      <c r="AE3435" t="s">
        <v>45</v>
      </c>
      <c r="AF3435">
        <v>2024</v>
      </c>
      <c r="AG3435">
        <v>3</v>
      </c>
      <c r="AH3435">
        <v>22</v>
      </c>
      <c r="AI3435">
        <v>2023</v>
      </c>
      <c r="AJ3435">
        <v>8</v>
      </c>
      <c r="AK3435">
        <v>31</v>
      </c>
      <c r="AL3435">
        <v>127.58</v>
      </c>
      <c r="AM3435">
        <v>135.441752218045</v>
      </c>
      <c r="AN3435" t="s">
        <v>63</v>
      </c>
      <c r="AO3435" t="s">
        <v>53</v>
      </c>
      <c r="AP3435" t="s">
        <v>59</v>
      </c>
      <c r="AQ3435">
        <v>71330.5</v>
      </c>
    </row>
    <row r="3436" spans="1:43" x14ac:dyDescent="0.2">
      <c r="A3436" t="s">
        <v>3498</v>
      </c>
      <c r="B3436" t="s">
        <v>44</v>
      </c>
      <c r="C3436">
        <v>0</v>
      </c>
      <c r="D3436" t="s">
        <v>46</v>
      </c>
      <c r="E3436" t="s">
        <v>46</v>
      </c>
      <c r="F3436">
        <v>11</v>
      </c>
      <c r="G3436" t="s">
        <v>45</v>
      </c>
      <c r="H3436" t="s">
        <v>46</v>
      </c>
      <c r="I3436" t="s">
        <v>48</v>
      </c>
      <c r="J3436">
        <v>257</v>
      </c>
      <c r="K3436">
        <v>8</v>
      </c>
      <c r="L3436" t="s">
        <v>45</v>
      </c>
      <c r="M3436" t="s">
        <v>46</v>
      </c>
      <c r="N3436" t="s">
        <v>46</v>
      </c>
      <c r="O3436" t="s">
        <v>45</v>
      </c>
      <c r="P3436" t="s">
        <v>46</v>
      </c>
      <c r="Q3436" t="s">
        <v>46</v>
      </c>
      <c r="R3436" t="s">
        <v>56</v>
      </c>
      <c r="S3436" t="s">
        <v>45</v>
      </c>
      <c r="T3436" t="s">
        <v>57</v>
      </c>
      <c r="U3436">
        <v>54.6</v>
      </c>
      <c r="V3436">
        <v>617.85</v>
      </c>
      <c r="W3436" t="s">
        <v>46</v>
      </c>
      <c r="X3436">
        <v>100</v>
      </c>
      <c r="Y3436">
        <v>75.826331863949093</v>
      </c>
      <c r="Z3436">
        <v>13.765949748662701</v>
      </c>
      <c r="AA3436" s="1" t="d">
        <v>2024-03-11</v>
      </c>
      <c r="AB3436">
        <v>0</v>
      </c>
      <c r="AC3436">
        <v>300.3</v>
      </c>
      <c r="AD3436" s="1" t="d">
        <v>2023-07-09</v>
      </c>
      <c r="AE3436" t="s">
        <v>46</v>
      </c>
      <c r="AF3436">
        <v>2024</v>
      </c>
      <c r="AG3436">
        <v>3</v>
      </c>
      <c r="AH3436">
        <v>11</v>
      </c>
      <c r="AI3436">
        <v>2023</v>
      </c>
      <c r="AJ3436">
        <v>7</v>
      </c>
      <c r="AK3436">
        <v>9</v>
      </c>
      <c r="AL3436">
        <v>97.23</v>
      </c>
      <c r="AM3436">
        <v>54.6</v>
      </c>
      <c r="AN3436" t="s">
        <v>51</v>
      </c>
      <c r="AO3436" t="s">
        <v>59</v>
      </c>
      <c r="AP3436" t="s">
        <v>59</v>
      </c>
      <c r="AQ3436">
        <v>14032.2</v>
      </c>
    </row>
    <row r="3437" spans="1:43" x14ac:dyDescent="0.2">
      <c r="A3437" t="s">
        <v>3499</v>
      </c>
      <c r="B3437" t="s">
        <v>55</v>
      </c>
      <c r="C3437">
        <v>0</v>
      </c>
      <c r="D3437" t="s">
        <v>46</v>
      </c>
      <c r="E3437" t="s">
        <v>46</v>
      </c>
      <c r="F3437">
        <v>2</v>
      </c>
      <c r="G3437" t="s">
        <v>45</v>
      </c>
      <c r="H3437" t="s">
        <v>46</v>
      </c>
      <c r="I3437" t="s">
        <v>65</v>
      </c>
      <c r="J3437">
        <v>94</v>
      </c>
      <c r="K3437">
        <v>3</v>
      </c>
      <c r="L3437" t="s">
        <v>46</v>
      </c>
      <c r="M3437" t="s">
        <v>46</v>
      </c>
      <c r="N3437" t="s">
        <v>46</v>
      </c>
      <c r="O3437" t="s">
        <v>46</v>
      </c>
      <c r="P3437" t="s">
        <v>46</v>
      </c>
      <c r="Q3437" t="s">
        <v>46</v>
      </c>
      <c r="R3437" t="s">
        <v>49</v>
      </c>
      <c r="S3437" t="s">
        <v>45</v>
      </c>
      <c r="T3437" t="s">
        <v>68</v>
      </c>
      <c r="U3437">
        <v>71.3</v>
      </c>
      <c r="V3437">
        <v>157.75</v>
      </c>
      <c r="W3437" t="s">
        <v>46</v>
      </c>
      <c r="X3437">
        <v>83.3355568341983</v>
      </c>
      <c r="Y3437">
        <v>77.0491008576209</v>
      </c>
      <c r="Z3437">
        <v>4.5899110749999998</v>
      </c>
      <c r="AA3437" s="1" t="d">
        <v>2023-10-12</v>
      </c>
      <c r="AB3437">
        <v>0</v>
      </c>
      <c r="AC3437">
        <v>71.3</v>
      </c>
      <c r="AD3437" s="1" t="d">
        <v>2023-08-16</v>
      </c>
      <c r="AE3437" t="s">
        <v>46</v>
      </c>
      <c r="AF3437">
        <v>2023</v>
      </c>
      <c r="AG3437">
        <v>10</v>
      </c>
      <c r="AH3437">
        <v>12</v>
      </c>
      <c r="AI3437">
        <v>2023</v>
      </c>
      <c r="AJ3437">
        <v>8</v>
      </c>
      <c r="AK3437">
        <v>16</v>
      </c>
      <c r="AL3437">
        <v>80.75</v>
      </c>
      <c r="AM3437">
        <v>71.3</v>
      </c>
      <c r="AN3437" t="s">
        <v>51</v>
      </c>
      <c r="AO3437" t="s">
        <v>53</v>
      </c>
      <c r="AP3437" t="s">
        <v>53</v>
      </c>
      <c r="AQ3437">
        <v>6702.2</v>
      </c>
    </row>
    <row r="3438" spans="1:43" x14ac:dyDescent="0.2">
      <c r="A3438" t="s">
        <v>3500</v>
      </c>
      <c r="B3438" t="s">
        <v>55</v>
      </c>
      <c r="C3438">
        <v>0</v>
      </c>
      <c r="D3438" t="s">
        <v>46</v>
      </c>
      <c r="E3438" t="s">
        <v>46</v>
      </c>
      <c r="F3438">
        <v>25</v>
      </c>
      <c r="G3438" t="s">
        <v>45</v>
      </c>
      <c r="H3438" t="s">
        <v>46</v>
      </c>
      <c r="I3438" t="s">
        <v>46</v>
      </c>
      <c r="J3438">
        <v>0</v>
      </c>
      <c r="K3438">
        <v>0</v>
      </c>
      <c r="L3438" t="s">
        <v>74</v>
      </c>
      <c r="M3438" t="s">
        <v>74</v>
      </c>
      <c r="N3438" t="s">
        <v>74</v>
      </c>
      <c r="O3438" t="s">
        <v>74</v>
      </c>
      <c r="P3438" t="s">
        <v>74</v>
      </c>
      <c r="Q3438" t="s">
        <v>74</v>
      </c>
      <c r="R3438" t="s">
        <v>56</v>
      </c>
      <c r="S3438" t="s">
        <v>45</v>
      </c>
      <c r="T3438" t="s">
        <v>62</v>
      </c>
      <c r="U3438">
        <v>19.5</v>
      </c>
      <c r="V3438">
        <v>516.29999999999995</v>
      </c>
      <c r="W3438" t="s">
        <v>46</v>
      </c>
      <c r="X3438">
        <v>78.606166315066105</v>
      </c>
      <c r="Y3438">
        <v>89.758167189999995</v>
      </c>
      <c r="Z3438">
        <v>8.3066547305812097</v>
      </c>
      <c r="AA3438" s="1" t="d">
        <v>2024-02-18</v>
      </c>
      <c r="AB3438">
        <v>0</v>
      </c>
      <c r="AC3438">
        <v>243.75</v>
      </c>
      <c r="AD3438" s="1" t="d">
        <v>2023-06-26</v>
      </c>
      <c r="AE3438" t="s">
        <v>46</v>
      </c>
      <c r="AF3438">
        <v>2024</v>
      </c>
      <c r="AG3438">
        <v>2</v>
      </c>
      <c r="AH3438">
        <v>18</v>
      </c>
      <c r="AI3438">
        <v>2023</v>
      </c>
      <c r="AJ3438">
        <v>6</v>
      </c>
      <c r="AK3438">
        <v>26</v>
      </c>
      <c r="AL3438">
        <v>95.3</v>
      </c>
      <c r="AM3438">
        <v>19.5</v>
      </c>
      <c r="AN3438" t="s">
        <v>58</v>
      </c>
      <c r="AO3438" t="s">
        <v>52</v>
      </c>
      <c r="AP3438" t="s">
        <v>53</v>
      </c>
      <c r="AQ3438">
        <v>0</v>
      </c>
    </row>
    <row r="3439" spans="1:43" x14ac:dyDescent="0.2">
      <c r="A3439" t="s">
        <v>3501</v>
      </c>
      <c r="B3439" t="s">
        <v>44</v>
      </c>
      <c r="C3439">
        <v>0</v>
      </c>
      <c r="D3439" t="s">
        <v>46</v>
      </c>
      <c r="E3439" t="s">
        <v>46</v>
      </c>
      <c r="F3439">
        <v>41</v>
      </c>
      <c r="G3439" t="s">
        <v>45</v>
      </c>
      <c r="H3439" t="s">
        <v>45</v>
      </c>
      <c r="I3439" t="s">
        <v>48</v>
      </c>
      <c r="J3439">
        <v>238</v>
      </c>
      <c r="K3439">
        <v>9</v>
      </c>
      <c r="L3439" t="s">
        <v>46</v>
      </c>
      <c r="M3439" t="s">
        <v>45</v>
      </c>
      <c r="N3439" t="s">
        <v>46</v>
      </c>
      <c r="O3439" t="s">
        <v>46</v>
      </c>
      <c r="P3439" t="s">
        <v>46</v>
      </c>
      <c r="Q3439" t="s">
        <v>46</v>
      </c>
      <c r="R3439" t="s">
        <v>56</v>
      </c>
      <c r="S3439" t="s">
        <v>45</v>
      </c>
      <c r="T3439" t="s">
        <v>68</v>
      </c>
      <c r="U3439">
        <v>56.3</v>
      </c>
      <c r="V3439">
        <v>2364</v>
      </c>
      <c r="W3439" t="s">
        <v>46</v>
      </c>
      <c r="X3439">
        <v>50.855433751924899</v>
      </c>
      <c r="Y3439">
        <v>89.184544439424101</v>
      </c>
      <c r="Z3439">
        <v>17.332211959999999</v>
      </c>
      <c r="AA3439" s="1" t="d">
        <v>2024-03-02</v>
      </c>
      <c r="AB3439">
        <v>0</v>
      </c>
      <c r="AC3439">
        <v>1154.1500000000001</v>
      </c>
      <c r="AD3439" s="1" t="d">
        <v>2023-09-08</v>
      </c>
      <c r="AE3439" t="s">
        <v>45</v>
      </c>
      <c r="AF3439">
        <v>2024</v>
      </c>
      <c r="AG3439">
        <v>3</v>
      </c>
      <c r="AH3439">
        <v>2</v>
      </c>
      <c r="AI3439">
        <v>2023</v>
      </c>
      <c r="AJ3439">
        <v>9</v>
      </c>
      <c r="AK3439">
        <v>8</v>
      </c>
      <c r="AL3439">
        <v>74.52</v>
      </c>
      <c r="AM3439">
        <v>56.3</v>
      </c>
      <c r="AN3439" t="s">
        <v>63</v>
      </c>
      <c r="AO3439" t="s">
        <v>59</v>
      </c>
      <c r="AP3439" t="s">
        <v>59</v>
      </c>
      <c r="AQ3439">
        <v>13399.4</v>
      </c>
    </row>
    <row r="3440" spans="1:43" x14ac:dyDescent="0.2">
      <c r="A3440" t="s">
        <v>3502</v>
      </c>
      <c r="B3440" t="s">
        <v>55</v>
      </c>
      <c r="C3440">
        <v>0</v>
      </c>
      <c r="D3440" t="s">
        <v>45</v>
      </c>
      <c r="E3440" t="s">
        <v>46</v>
      </c>
      <c r="F3440">
        <v>18</v>
      </c>
      <c r="G3440" t="s">
        <v>45</v>
      </c>
      <c r="H3440" t="s">
        <v>45</v>
      </c>
      <c r="I3440" t="s">
        <v>65</v>
      </c>
      <c r="J3440">
        <v>40</v>
      </c>
      <c r="K3440">
        <v>1</v>
      </c>
      <c r="L3440" t="s">
        <v>46</v>
      </c>
      <c r="M3440" t="s">
        <v>46</v>
      </c>
      <c r="N3440" t="s">
        <v>46</v>
      </c>
      <c r="O3440" t="s">
        <v>46</v>
      </c>
      <c r="P3440" t="s">
        <v>45</v>
      </c>
      <c r="Q3440" t="s">
        <v>45</v>
      </c>
      <c r="R3440" t="s">
        <v>49</v>
      </c>
      <c r="S3440" t="s">
        <v>45</v>
      </c>
      <c r="T3440" t="s">
        <v>50</v>
      </c>
      <c r="U3440">
        <v>94.7</v>
      </c>
      <c r="V3440">
        <v>1687.95</v>
      </c>
      <c r="W3440" t="s">
        <v>45</v>
      </c>
      <c r="X3440">
        <v>50.675385738046899</v>
      </c>
      <c r="Y3440">
        <v>67.073298095592193</v>
      </c>
      <c r="Z3440">
        <v>29.693169799500399</v>
      </c>
      <c r="AA3440" s="1" t="d">
        <v>2023-10-22</v>
      </c>
      <c r="AB3440">
        <v>0</v>
      </c>
      <c r="AC3440">
        <v>852.3</v>
      </c>
      <c r="AD3440" s="1" t="d">
        <v>2023-09-12</v>
      </c>
      <c r="AE3440" t="s">
        <v>45</v>
      </c>
      <c r="AF3440">
        <v>2023</v>
      </c>
      <c r="AG3440">
        <v>10</v>
      </c>
      <c r="AH3440">
        <v>22</v>
      </c>
      <c r="AI3440">
        <v>2023</v>
      </c>
      <c r="AJ3440">
        <v>9</v>
      </c>
      <c r="AK3440">
        <v>12</v>
      </c>
      <c r="AL3440">
        <v>38.979999999999997</v>
      </c>
      <c r="AM3440">
        <v>94.7</v>
      </c>
      <c r="AN3440" t="s">
        <v>58</v>
      </c>
      <c r="AO3440" t="s">
        <v>53</v>
      </c>
      <c r="AP3440" t="s">
        <v>59</v>
      </c>
      <c r="AQ3440">
        <v>3788</v>
      </c>
    </row>
    <row r="3441" spans="1:43" x14ac:dyDescent="0.2">
      <c r="A3441" t="s">
        <v>3503</v>
      </c>
      <c r="B3441" t="s">
        <v>55</v>
      </c>
      <c r="C3441">
        <v>1</v>
      </c>
      <c r="D3441" t="s">
        <v>45</v>
      </c>
      <c r="E3441" t="s">
        <v>46</v>
      </c>
      <c r="F3441">
        <v>72</v>
      </c>
      <c r="G3441" t="s">
        <v>45</v>
      </c>
      <c r="H3441" t="s">
        <v>45</v>
      </c>
      <c r="I3441" t="s">
        <v>65</v>
      </c>
      <c r="J3441">
        <v>172</v>
      </c>
      <c r="K3441">
        <v>8</v>
      </c>
      <c r="L3441" t="s">
        <v>46</v>
      </c>
      <c r="M3441" t="s">
        <v>45</v>
      </c>
      <c r="N3441" t="s">
        <v>45</v>
      </c>
      <c r="O3441" t="s">
        <v>46</v>
      </c>
      <c r="P3441" t="s">
        <v>45</v>
      </c>
      <c r="Q3441" t="s">
        <v>45</v>
      </c>
      <c r="R3441" t="s">
        <v>75</v>
      </c>
      <c r="S3441" t="s">
        <v>45</v>
      </c>
      <c r="T3441" t="s">
        <v>62</v>
      </c>
      <c r="U3441">
        <v>104.15</v>
      </c>
      <c r="V3441">
        <v>7689.95</v>
      </c>
      <c r="W3441" t="s">
        <v>45</v>
      </c>
      <c r="X3441">
        <v>74.390732229999998</v>
      </c>
      <c r="Y3441">
        <v>42.291811972713099</v>
      </c>
      <c r="Z3441">
        <v>21.7274480254362</v>
      </c>
      <c r="AA3441" s="1" t="d">
        <v>2024-09-28</v>
      </c>
      <c r="AB3441">
        <v>0</v>
      </c>
      <c r="AC3441">
        <v>3749.4</v>
      </c>
      <c r="AD3441" s="1" t="d">
        <v>2023-09-12</v>
      </c>
      <c r="AE3441" t="s">
        <v>46</v>
      </c>
      <c r="AF3441">
        <v>2024</v>
      </c>
      <c r="AG3441">
        <v>9</v>
      </c>
      <c r="AH3441">
        <v>28</v>
      </c>
      <c r="AI3441">
        <v>2023</v>
      </c>
      <c r="AJ3441">
        <v>9</v>
      </c>
      <c r="AK3441">
        <v>12</v>
      </c>
      <c r="AL3441">
        <v>124.66</v>
      </c>
      <c r="AM3441">
        <v>104.15</v>
      </c>
      <c r="AN3441" t="s">
        <v>63</v>
      </c>
      <c r="AO3441" t="s">
        <v>53</v>
      </c>
      <c r="AP3441" t="s">
        <v>59</v>
      </c>
      <c r="AQ3441">
        <v>17913.8</v>
      </c>
    </row>
    <row r="3442" spans="1:43" x14ac:dyDescent="0.2">
      <c r="A3442" t="s">
        <v>3504</v>
      </c>
      <c r="B3442" t="s">
        <v>44</v>
      </c>
      <c r="C3442">
        <v>0</v>
      </c>
      <c r="D3442" t="s">
        <v>45</v>
      </c>
      <c r="E3442" t="s">
        <v>45</v>
      </c>
      <c r="F3442">
        <v>71</v>
      </c>
      <c r="G3442" t="s">
        <v>45</v>
      </c>
      <c r="H3442" t="s">
        <v>45</v>
      </c>
      <c r="I3442" t="s">
        <v>48</v>
      </c>
      <c r="J3442">
        <v>669</v>
      </c>
      <c r="K3442">
        <v>10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75</v>
      </c>
      <c r="S3442" t="s">
        <v>45</v>
      </c>
      <c r="T3442" t="s">
        <v>68</v>
      </c>
      <c r="U3442">
        <v>90.55</v>
      </c>
      <c r="V3442">
        <v>6239.05</v>
      </c>
      <c r="W3442" t="s">
        <v>46</v>
      </c>
      <c r="X3442">
        <v>72.182817966523601</v>
      </c>
      <c r="Y3442">
        <v>67.542826235536097</v>
      </c>
      <c r="Z3442">
        <v>2.9539210098774298</v>
      </c>
      <c r="AA3442" s="1" t="d">
        <v>2025-01-15</v>
      </c>
      <c r="AB3442">
        <v>23.676211124219599</v>
      </c>
      <c r="AC3442">
        <v>3214.5250000000001</v>
      </c>
      <c r="AD3442" s="1" t="d">
        <v>2023-07-22</v>
      </c>
      <c r="AE3442" t="s">
        <v>46</v>
      </c>
      <c r="AF3442">
        <v>2025</v>
      </c>
      <c r="AG3442">
        <v>1</v>
      </c>
      <c r="AH3442">
        <v>15</v>
      </c>
      <c r="AI3442">
        <v>2023</v>
      </c>
      <c r="AJ3442">
        <v>7</v>
      </c>
      <c r="AK3442">
        <v>22</v>
      </c>
      <c r="AL3442">
        <v>140.22999999999999</v>
      </c>
      <c r="AM3442">
        <v>114.22621112421901</v>
      </c>
      <c r="AN3442" t="s">
        <v>63</v>
      </c>
      <c r="AO3442" t="s">
        <v>53</v>
      </c>
      <c r="AP3442" t="s">
        <v>59</v>
      </c>
      <c r="AQ3442">
        <v>60577.95</v>
      </c>
    </row>
    <row r="3443" spans="1:43" x14ac:dyDescent="0.2">
      <c r="A3443" t="s">
        <v>3505</v>
      </c>
      <c r="B3443" t="s">
        <v>44</v>
      </c>
      <c r="C3443">
        <v>0</v>
      </c>
      <c r="D3443" t="s">
        <v>45</v>
      </c>
      <c r="E3443" t="s">
        <v>45</v>
      </c>
      <c r="F3443">
        <v>34</v>
      </c>
      <c r="G3443" t="s">
        <v>45</v>
      </c>
      <c r="H3443" t="s">
        <v>46</v>
      </c>
      <c r="I3443" t="s">
        <v>48</v>
      </c>
      <c r="J3443">
        <v>521</v>
      </c>
      <c r="K3443">
        <v>3</v>
      </c>
      <c r="L3443" t="s">
        <v>45</v>
      </c>
      <c r="M3443" t="s">
        <v>45</v>
      </c>
      <c r="N3443" t="s">
        <v>45</v>
      </c>
      <c r="O3443" t="s">
        <v>46</v>
      </c>
      <c r="P3443" t="s">
        <v>46</v>
      </c>
      <c r="Q3443" t="s">
        <v>46</v>
      </c>
      <c r="R3443" t="s">
        <v>56</v>
      </c>
      <c r="S3443" t="s">
        <v>45</v>
      </c>
      <c r="T3443" t="s">
        <v>57</v>
      </c>
      <c r="U3443">
        <v>60.8</v>
      </c>
      <c r="V3443">
        <v>2042.05</v>
      </c>
      <c r="W3443" t="s">
        <v>46</v>
      </c>
      <c r="X3443">
        <v>60.7881615248752</v>
      </c>
      <c r="Y3443">
        <v>80.54934111</v>
      </c>
      <c r="Z3443">
        <v>2.337008827</v>
      </c>
      <c r="AA3443" s="1" t="d">
        <v>2024-02-15</v>
      </c>
      <c r="AB3443">
        <v>31.107098648867801</v>
      </c>
      <c r="AC3443">
        <v>1033.5999999999999</v>
      </c>
      <c r="AD3443" s="1" t="d">
        <v>2023-08-30</v>
      </c>
      <c r="AE3443" t="s">
        <v>45</v>
      </c>
      <c r="AF3443">
        <v>2024</v>
      </c>
      <c r="AG3443">
        <v>2</v>
      </c>
      <c r="AH3443">
        <v>15</v>
      </c>
      <c r="AI3443">
        <v>2023</v>
      </c>
      <c r="AJ3443">
        <v>8</v>
      </c>
      <c r="AK3443">
        <v>30</v>
      </c>
      <c r="AL3443">
        <v>92.45</v>
      </c>
      <c r="AM3443">
        <v>91.907098648867802</v>
      </c>
      <c r="AN3443" t="s">
        <v>58</v>
      </c>
      <c r="AO3443" t="s">
        <v>59</v>
      </c>
      <c r="AP3443" t="s">
        <v>59</v>
      </c>
      <c r="AQ3443">
        <v>31676.799999999999</v>
      </c>
    </row>
    <row r="3444" spans="1:43" x14ac:dyDescent="0.2">
      <c r="A3444" t="s">
        <v>3506</v>
      </c>
      <c r="B3444" t="s">
        <v>55</v>
      </c>
      <c r="C3444">
        <v>0</v>
      </c>
      <c r="D3444" t="s">
        <v>46</v>
      </c>
      <c r="E3444" t="s">
        <v>46</v>
      </c>
      <c r="F3444">
        <v>29</v>
      </c>
      <c r="G3444" t="s">
        <v>45</v>
      </c>
      <c r="H3444" t="s">
        <v>46</v>
      </c>
      <c r="I3444" t="s">
        <v>65</v>
      </c>
      <c r="J3444">
        <v>754</v>
      </c>
      <c r="K3444">
        <v>7</v>
      </c>
      <c r="L3444" t="s">
        <v>46</v>
      </c>
      <c r="M3444" t="s">
        <v>46</v>
      </c>
      <c r="N3444" t="s">
        <v>45</v>
      </c>
      <c r="O3444" t="s">
        <v>45</v>
      </c>
      <c r="P3444" t="s">
        <v>45</v>
      </c>
      <c r="Q3444" t="s">
        <v>45</v>
      </c>
      <c r="R3444" t="s">
        <v>49</v>
      </c>
      <c r="S3444" t="s">
        <v>45</v>
      </c>
      <c r="T3444" t="s">
        <v>68</v>
      </c>
      <c r="U3444">
        <v>98.8</v>
      </c>
      <c r="V3444">
        <v>2807.1</v>
      </c>
      <c r="W3444" t="s">
        <v>46</v>
      </c>
      <c r="X3444">
        <v>72.114740490000003</v>
      </c>
      <c r="Y3444">
        <v>72.904201452508204</v>
      </c>
      <c r="Z3444">
        <v>11.346530947811599</v>
      </c>
      <c r="AA3444" s="1" t="d">
        <v>2023-10-14</v>
      </c>
      <c r="AB3444">
        <v>18.4654359427944</v>
      </c>
      <c r="AC3444">
        <v>1432.6</v>
      </c>
      <c r="AD3444" s="1" t="d">
        <v>2023-07-01</v>
      </c>
      <c r="AE3444" t="s">
        <v>46</v>
      </c>
      <c r="AF3444">
        <v>2023</v>
      </c>
      <c r="AG3444">
        <v>10</v>
      </c>
      <c r="AH3444">
        <v>14</v>
      </c>
      <c r="AI3444">
        <v>2023</v>
      </c>
      <c r="AJ3444">
        <v>7</v>
      </c>
      <c r="AK3444">
        <v>1</v>
      </c>
      <c r="AL3444">
        <v>89.77</v>
      </c>
      <c r="AM3444">
        <v>117.265435942794</v>
      </c>
      <c r="AN3444" t="s">
        <v>58</v>
      </c>
      <c r="AO3444" t="s">
        <v>53</v>
      </c>
      <c r="AP3444" t="s">
        <v>59</v>
      </c>
      <c r="AQ3444">
        <v>74495.199999999997</v>
      </c>
    </row>
    <row r="3445" spans="1:43" x14ac:dyDescent="0.2">
      <c r="A3445" t="s">
        <v>3507</v>
      </c>
      <c r="B3445" t="s">
        <v>55</v>
      </c>
      <c r="C3445">
        <v>1</v>
      </c>
      <c r="D3445" t="s">
        <v>45</v>
      </c>
      <c r="E3445" t="s">
        <v>46</v>
      </c>
      <c r="F3445">
        <v>40</v>
      </c>
      <c r="G3445" t="s">
        <v>45</v>
      </c>
      <c r="H3445" t="s">
        <v>46</v>
      </c>
      <c r="I3445" t="s">
        <v>65</v>
      </c>
      <c r="J3445">
        <v>674</v>
      </c>
      <c r="K3445">
        <v>6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46</v>
      </c>
      <c r="R3445" t="s">
        <v>56</v>
      </c>
      <c r="S3445" t="s">
        <v>45</v>
      </c>
      <c r="T3445" t="s">
        <v>68</v>
      </c>
      <c r="U3445">
        <v>98.15</v>
      </c>
      <c r="V3445">
        <v>4116.8</v>
      </c>
      <c r="W3445" t="s">
        <v>46</v>
      </c>
      <c r="X3445">
        <v>93.829403920653903</v>
      </c>
      <c r="Y3445">
        <v>67.414950893246598</v>
      </c>
      <c r="Z3445">
        <v>15.747436820051799</v>
      </c>
      <c r="AA3445" s="1" t="d">
        <v>2024-03-01</v>
      </c>
      <c r="AB3445">
        <v>49.825244379955301</v>
      </c>
      <c r="AC3445">
        <v>1963</v>
      </c>
      <c r="AD3445" s="1" t="d">
        <v>2023-06-19</v>
      </c>
      <c r="AE3445" t="s">
        <v>46</v>
      </c>
      <c r="AF3445">
        <v>2024</v>
      </c>
      <c r="AG3445">
        <v>3</v>
      </c>
      <c r="AH3445">
        <v>1</v>
      </c>
      <c r="AI3445">
        <v>2023</v>
      </c>
      <c r="AJ3445">
        <v>6</v>
      </c>
      <c r="AK3445">
        <v>19</v>
      </c>
      <c r="AL3445">
        <v>118.08</v>
      </c>
      <c r="AM3445">
        <v>147.975244379955</v>
      </c>
      <c r="AN3445" t="s">
        <v>63</v>
      </c>
      <c r="AO3445" t="s">
        <v>53</v>
      </c>
      <c r="AP3445" t="s">
        <v>53</v>
      </c>
      <c r="AQ3445">
        <v>66153.100000000006</v>
      </c>
    </row>
    <row r="3446" spans="1:43" x14ac:dyDescent="0.2">
      <c r="A3446" t="s">
        <v>3508</v>
      </c>
      <c r="B3446" t="s">
        <v>55</v>
      </c>
      <c r="C3446">
        <v>0</v>
      </c>
      <c r="D3446" t="s">
        <v>45</v>
      </c>
      <c r="E3446" t="s">
        <v>46</v>
      </c>
      <c r="F3446">
        <v>36</v>
      </c>
      <c r="G3446" t="s">
        <v>46</v>
      </c>
      <c r="H3446" t="s">
        <v>47</v>
      </c>
      <c r="I3446" t="s">
        <v>48</v>
      </c>
      <c r="J3446">
        <v>985</v>
      </c>
      <c r="K3446">
        <v>7</v>
      </c>
      <c r="L3446" t="s">
        <v>45</v>
      </c>
      <c r="M3446" t="s">
        <v>46</v>
      </c>
      <c r="N3446" t="s">
        <v>45</v>
      </c>
      <c r="O3446" t="s">
        <v>46</v>
      </c>
      <c r="P3446" t="s">
        <v>46</v>
      </c>
      <c r="Q3446" t="s">
        <v>46</v>
      </c>
      <c r="R3446" t="s">
        <v>56</v>
      </c>
      <c r="S3446" t="s">
        <v>46</v>
      </c>
      <c r="T3446" t="s">
        <v>57</v>
      </c>
      <c r="U3446">
        <v>35.35</v>
      </c>
      <c r="V3446">
        <v>1317.95</v>
      </c>
      <c r="W3446" t="s">
        <v>46</v>
      </c>
      <c r="X3446">
        <v>80.431037118254395</v>
      </c>
      <c r="Y3446">
        <v>77.829829500000002</v>
      </c>
      <c r="Z3446">
        <v>2.1282914113401801</v>
      </c>
      <c r="AA3446" s="1" t="d">
        <v>2024-02-12</v>
      </c>
      <c r="AB3446">
        <v>49.244716314717401</v>
      </c>
      <c r="AC3446">
        <v>636.29999999999995</v>
      </c>
      <c r="AD3446" s="1" t="d">
        <v>2023-07-12</v>
      </c>
      <c r="AE3446" t="s">
        <v>46</v>
      </c>
      <c r="AF3446">
        <v>2024</v>
      </c>
      <c r="AG3446">
        <v>2</v>
      </c>
      <c r="AH3446">
        <v>12</v>
      </c>
      <c r="AI3446">
        <v>2023</v>
      </c>
      <c r="AJ3446">
        <v>7</v>
      </c>
      <c r="AK3446">
        <v>12</v>
      </c>
      <c r="AL3446">
        <v>114.3</v>
      </c>
      <c r="AM3446">
        <v>84.594716314717402</v>
      </c>
      <c r="AN3446" t="s">
        <v>63</v>
      </c>
      <c r="AO3446" t="s">
        <v>59</v>
      </c>
      <c r="AP3446" t="s">
        <v>53</v>
      </c>
      <c r="AQ3446">
        <v>34819.75</v>
      </c>
    </row>
    <row r="3447" spans="1:43" x14ac:dyDescent="0.2">
      <c r="A3447" t="s">
        <v>3509</v>
      </c>
      <c r="B3447" t="s">
        <v>44</v>
      </c>
      <c r="C3447">
        <v>0</v>
      </c>
      <c r="D3447" t="s">
        <v>45</v>
      </c>
      <c r="E3447" t="s">
        <v>46</v>
      </c>
      <c r="F3447">
        <v>46</v>
      </c>
      <c r="G3447" t="s">
        <v>45</v>
      </c>
      <c r="H3447" t="s">
        <v>45</v>
      </c>
      <c r="I3447" t="s">
        <v>65</v>
      </c>
      <c r="J3447">
        <v>90</v>
      </c>
      <c r="K3447">
        <v>3</v>
      </c>
      <c r="L3447" t="s">
        <v>46</v>
      </c>
      <c r="M3447" t="s">
        <v>45</v>
      </c>
      <c r="N3447" t="s">
        <v>46</v>
      </c>
      <c r="O3447" t="s">
        <v>45</v>
      </c>
      <c r="P3447" t="s">
        <v>45</v>
      </c>
      <c r="Q3447" t="s">
        <v>45</v>
      </c>
      <c r="R3447" t="s">
        <v>56</v>
      </c>
      <c r="S3447" t="s">
        <v>45</v>
      </c>
      <c r="T3447" t="s">
        <v>50</v>
      </c>
      <c r="U3447">
        <v>103.15</v>
      </c>
      <c r="V3447">
        <v>4594.6499999999996</v>
      </c>
      <c r="W3447" t="s">
        <v>46</v>
      </c>
      <c r="X3447">
        <v>52.8848723537089</v>
      </c>
      <c r="Y3447">
        <v>76.915172119999994</v>
      </c>
      <c r="Z3447">
        <v>12.0384486841858</v>
      </c>
      <c r="AA3447" s="1" t="d">
        <v>2024-04-15</v>
      </c>
      <c r="AB3447">
        <v>0</v>
      </c>
      <c r="AC3447">
        <v>2372.4499999999998</v>
      </c>
      <c r="AD3447" s="1" t="d">
        <v>2023-09-13</v>
      </c>
      <c r="AE3447" t="s">
        <v>45</v>
      </c>
      <c r="AF3447">
        <v>2024</v>
      </c>
      <c r="AG3447">
        <v>4</v>
      </c>
      <c r="AH3447">
        <v>15</v>
      </c>
      <c r="AI3447">
        <v>2023</v>
      </c>
      <c r="AJ3447">
        <v>9</v>
      </c>
      <c r="AK3447">
        <v>13</v>
      </c>
      <c r="AL3447">
        <v>86.85</v>
      </c>
      <c r="AM3447">
        <v>103.15</v>
      </c>
      <c r="AN3447" t="s">
        <v>63</v>
      </c>
      <c r="AO3447" t="s">
        <v>53</v>
      </c>
      <c r="AP3447" t="s">
        <v>59</v>
      </c>
      <c r="AQ3447">
        <v>9283.5</v>
      </c>
    </row>
    <row r="3448" spans="1:43" x14ac:dyDescent="0.2">
      <c r="A3448" t="s">
        <v>3510</v>
      </c>
      <c r="B3448" t="s">
        <v>44</v>
      </c>
      <c r="C3448">
        <v>0</v>
      </c>
      <c r="D3448" t="s">
        <v>46</v>
      </c>
      <c r="E3448" t="s">
        <v>46</v>
      </c>
      <c r="F3448">
        <v>58</v>
      </c>
      <c r="G3448" t="s">
        <v>45</v>
      </c>
      <c r="H3448" t="s">
        <v>45</v>
      </c>
      <c r="I3448" t="s">
        <v>65</v>
      </c>
      <c r="J3448">
        <v>228</v>
      </c>
      <c r="K3448">
        <v>9</v>
      </c>
      <c r="L3448" t="s">
        <v>45</v>
      </c>
      <c r="M3448" t="s">
        <v>45</v>
      </c>
      <c r="N3448" t="s">
        <v>45</v>
      </c>
      <c r="O3448" t="s">
        <v>46</v>
      </c>
      <c r="P3448" t="s">
        <v>45</v>
      </c>
      <c r="Q3448" t="s">
        <v>45</v>
      </c>
      <c r="R3448" t="s">
        <v>56</v>
      </c>
      <c r="S3448" t="s">
        <v>45</v>
      </c>
      <c r="T3448" t="s">
        <v>50</v>
      </c>
      <c r="U3448">
        <v>107.75</v>
      </c>
      <c r="V3448">
        <v>6332.75</v>
      </c>
      <c r="W3448" t="s">
        <v>46</v>
      </c>
      <c r="X3448">
        <v>68.327367592855794</v>
      </c>
      <c r="Y3448">
        <v>100</v>
      </c>
      <c r="Z3448">
        <v>12.9049976998084</v>
      </c>
      <c r="AA3448" s="1" t="d">
        <v>2024-04-14</v>
      </c>
      <c r="AB3448">
        <v>0</v>
      </c>
      <c r="AC3448">
        <v>3124.75</v>
      </c>
      <c r="AD3448" s="1" t="d">
        <v>2023-09-12</v>
      </c>
      <c r="AE3448" t="s">
        <v>45</v>
      </c>
      <c r="AF3448">
        <v>2024</v>
      </c>
      <c r="AG3448">
        <v>4</v>
      </c>
      <c r="AH3448">
        <v>14</v>
      </c>
      <c r="AI3448">
        <v>2023</v>
      </c>
      <c r="AJ3448">
        <v>9</v>
      </c>
      <c r="AK3448">
        <v>12</v>
      </c>
      <c r="AL3448">
        <v>113.42</v>
      </c>
      <c r="AM3448">
        <v>107.75</v>
      </c>
      <c r="AN3448" t="s">
        <v>63</v>
      </c>
      <c r="AO3448" t="s">
        <v>53</v>
      </c>
      <c r="AP3448" t="s">
        <v>59</v>
      </c>
      <c r="AQ3448">
        <v>24567</v>
      </c>
    </row>
    <row r="3449" spans="1:43" x14ac:dyDescent="0.2">
      <c r="A3449" t="s">
        <v>3511</v>
      </c>
      <c r="B3449" t="s">
        <v>55</v>
      </c>
      <c r="C3449">
        <v>0</v>
      </c>
      <c r="D3449" t="s">
        <v>46</v>
      </c>
      <c r="E3449" t="s">
        <v>46</v>
      </c>
      <c r="F3449">
        <v>39</v>
      </c>
      <c r="G3449" t="s">
        <v>45</v>
      </c>
      <c r="H3449" t="s">
        <v>45</v>
      </c>
      <c r="I3449" t="s">
        <v>65</v>
      </c>
      <c r="J3449">
        <v>643</v>
      </c>
      <c r="K3449">
        <v>6</v>
      </c>
      <c r="L3449" t="s">
        <v>46</v>
      </c>
      <c r="M3449" t="s">
        <v>45</v>
      </c>
      <c r="N3449" t="s">
        <v>46</v>
      </c>
      <c r="O3449" t="s">
        <v>46</v>
      </c>
      <c r="P3449" t="s">
        <v>46</v>
      </c>
      <c r="Q3449" t="s">
        <v>46</v>
      </c>
      <c r="R3449" t="s">
        <v>56</v>
      </c>
      <c r="S3449" t="s">
        <v>46</v>
      </c>
      <c r="T3449" t="s">
        <v>68</v>
      </c>
      <c r="U3449">
        <v>81.400000000000006</v>
      </c>
      <c r="V3449">
        <v>3213.75</v>
      </c>
      <c r="W3449" t="s">
        <v>46</v>
      </c>
      <c r="X3449">
        <v>57.925502787211499</v>
      </c>
      <c r="Y3449">
        <v>84.329598253606903</v>
      </c>
      <c r="Z3449">
        <v>0</v>
      </c>
      <c r="AA3449" s="1" t="d">
        <v>2024-02-17</v>
      </c>
      <c r="AB3449">
        <v>38.60400645</v>
      </c>
      <c r="AC3449">
        <v>1587.3</v>
      </c>
      <c r="AD3449" s="1" t="d">
        <v>2023-08-31</v>
      </c>
      <c r="AE3449" t="s">
        <v>45</v>
      </c>
      <c r="AF3449">
        <v>2024</v>
      </c>
      <c r="AG3449">
        <v>2</v>
      </c>
      <c r="AH3449">
        <v>17</v>
      </c>
      <c r="AI3449">
        <v>2023</v>
      </c>
      <c r="AJ3449">
        <v>8</v>
      </c>
      <c r="AK3449">
        <v>31</v>
      </c>
      <c r="AL3449">
        <v>96.93</v>
      </c>
      <c r="AM3449">
        <v>120.00400645000001</v>
      </c>
      <c r="AN3449" t="s">
        <v>63</v>
      </c>
      <c r="AO3449" t="s">
        <v>53</v>
      </c>
      <c r="AP3449" t="s">
        <v>59</v>
      </c>
      <c r="AQ3449">
        <v>52340.2</v>
      </c>
    </row>
    <row r="3450" spans="1:43" x14ac:dyDescent="0.2">
      <c r="A3450" t="s">
        <v>3512</v>
      </c>
      <c r="B3450" t="s">
        <v>55</v>
      </c>
      <c r="C3450">
        <v>0</v>
      </c>
      <c r="D3450" t="s">
        <v>45</v>
      </c>
      <c r="E3450" t="s">
        <v>45</v>
      </c>
      <c r="F3450">
        <v>4</v>
      </c>
      <c r="G3450" t="s">
        <v>45</v>
      </c>
      <c r="H3450" t="s">
        <v>46</v>
      </c>
      <c r="I3450" t="s">
        <v>48</v>
      </c>
      <c r="J3450">
        <v>46</v>
      </c>
      <c r="K3450">
        <v>6</v>
      </c>
      <c r="L3450" t="s">
        <v>46</v>
      </c>
      <c r="M3450" t="s">
        <v>46</v>
      </c>
      <c r="N3450" t="s">
        <v>46</v>
      </c>
      <c r="O3450" t="s">
        <v>45</v>
      </c>
      <c r="P3450" t="s">
        <v>46</v>
      </c>
      <c r="Q3450" t="s">
        <v>45</v>
      </c>
      <c r="R3450" t="s">
        <v>49</v>
      </c>
      <c r="S3450" t="s">
        <v>46</v>
      </c>
      <c r="T3450" t="s">
        <v>68</v>
      </c>
      <c r="U3450">
        <v>61.45</v>
      </c>
      <c r="V3450">
        <v>229.55</v>
      </c>
      <c r="W3450" t="s">
        <v>45</v>
      </c>
      <c r="X3450">
        <v>64.184501253871503</v>
      </c>
      <c r="Y3450">
        <v>37.216473711976697</v>
      </c>
      <c r="Z3450">
        <v>32.414243728740502</v>
      </c>
      <c r="AA3450" s="1" t="d">
        <v>2023-10-25</v>
      </c>
      <c r="AB3450">
        <v>0</v>
      </c>
      <c r="AC3450">
        <v>122.9</v>
      </c>
      <c r="AD3450" s="1" t="d">
        <v>2023-09-06</v>
      </c>
      <c r="AE3450" t="s">
        <v>45</v>
      </c>
      <c r="AF3450">
        <v>2023</v>
      </c>
      <c r="AG3450">
        <v>10</v>
      </c>
      <c r="AH3450">
        <v>25</v>
      </c>
      <c r="AI3450">
        <v>2023</v>
      </c>
      <c r="AJ3450">
        <v>9</v>
      </c>
      <c r="AK3450">
        <v>6</v>
      </c>
      <c r="AL3450">
        <v>35.770000000000003</v>
      </c>
      <c r="AM3450">
        <v>61.45</v>
      </c>
      <c r="AN3450" t="s">
        <v>51</v>
      </c>
      <c r="AO3450" t="s">
        <v>59</v>
      </c>
      <c r="AP3450" t="s">
        <v>59</v>
      </c>
      <c r="AQ3450">
        <v>2826.7</v>
      </c>
    </row>
    <row r="3451" spans="1:43" x14ac:dyDescent="0.2">
      <c r="A3451" t="s">
        <v>3513</v>
      </c>
      <c r="B3451" t="s">
        <v>44</v>
      </c>
      <c r="C3451">
        <v>0</v>
      </c>
      <c r="D3451" t="s">
        <v>45</v>
      </c>
      <c r="E3451" t="s">
        <v>45</v>
      </c>
      <c r="F3451">
        <v>52</v>
      </c>
      <c r="G3451" t="s">
        <v>45</v>
      </c>
      <c r="H3451" t="s">
        <v>45</v>
      </c>
      <c r="I3451" t="s">
        <v>65</v>
      </c>
      <c r="J3451">
        <v>644</v>
      </c>
      <c r="K3451">
        <v>3</v>
      </c>
      <c r="L3451" t="s">
        <v>46</v>
      </c>
      <c r="M3451" t="s">
        <v>45</v>
      </c>
      <c r="N3451" t="s">
        <v>45</v>
      </c>
      <c r="O3451" t="s">
        <v>46</v>
      </c>
      <c r="P3451" t="s">
        <v>45</v>
      </c>
      <c r="Q3451" t="s">
        <v>46</v>
      </c>
      <c r="R3451" t="s">
        <v>56</v>
      </c>
      <c r="S3451" t="s">
        <v>45</v>
      </c>
      <c r="T3451" t="s">
        <v>68</v>
      </c>
      <c r="U3451">
        <v>95.7</v>
      </c>
      <c r="V3451">
        <v>4976.1499999999996</v>
      </c>
      <c r="W3451" t="s">
        <v>46</v>
      </c>
      <c r="X3451">
        <v>63.795765015555297</v>
      </c>
      <c r="Y3451">
        <v>66.223824992457594</v>
      </c>
      <c r="Z3451">
        <v>13.9925066895361</v>
      </c>
      <c r="AA3451" s="1" t="d">
        <v>2024-04-01</v>
      </c>
      <c r="AB3451">
        <v>12.133919879555901</v>
      </c>
      <c r="AC3451">
        <v>2488.1999999999998</v>
      </c>
      <c r="AD3451" s="1" t="d">
        <v>2023-09-05</v>
      </c>
      <c r="AE3451" t="s">
        <v>45</v>
      </c>
      <c r="AF3451">
        <v>2024</v>
      </c>
      <c r="AG3451">
        <v>4</v>
      </c>
      <c r="AH3451">
        <v>1</v>
      </c>
      <c r="AI3451">
        <v>2023</v>
      </c>
      <c r="AJ3451">
        <v>9</v>
      </c>
      <c r="AK3451">
        <v>5</v>
      </c>
      <c r="AL3451">
        <v>101.8</v>
      </c>
      <c r="AM3451">
        <v>107.833919879555</v>
      </c>
      <c r="AN3451" t="s">
        <v>63</v>
      </c>
      <c r="AO3451" t="s">
        <v>53</v>
      </c>
      <c r="AP3451" t="s">
        <v>59</v>
      </c>
      <c r="AQ3451">
        <v>61630.8</v>
      </c>
    </row>
    <row r="3452" spans="1:43" x14ac:dyDescent="0.2">
      <c r="A3452" t="s">
        <v>3514</v>
      </c>
      <c r="B3452" t="s">
        <v>55</v>
      </c>
      <c r="C3452">
        <v>1</v>
      </c>
      <c r="D3452" t="s">
        <v>45</v>
      </c>
      <c r="E3452" t="s">
        <v>46</v>
      </c>
      <c r="F3452">
        <v>70</v>
      </c>
      <c r="G3452" t="s">
        <v>45</v>
      </c>
      <c r="H3452" t="s">
        <v>45</v>
      </c>
      <c r="I3452" t="s">
        <v>65</v>
      </c>
      <c r="J3452">
        <v>753</v>
      </c>
      <c r="K3452">
        <v>4</v>
      </c>
      <c r="L3452" t="s">
        <v>46</v>
      </c>
      <c r="M3452" t="s">
        <v>45</v>
      </c>
      <c r="N3452" t="s">
        <v>45</v>
      </c>
      <c r="O3452" t="s">
        <v>46</v>
      </c>
      <c r="P3452" t="s">
        <v>45</v>
      </c>
      <c r="Q3452" t="s">
        <v>45</v>
      </c>
      <c r="R3452" t="s">
        <v>56</v>
      </c>
      <c r="S3452" t="s">
        <v>45</v>
      </c>
      <c r="T3452" t="s">
        <v>50</v>
      </c>
      <c r="U3452">
        <v>104.8</v>
      </c>
      <c r="V3452">
        <v>7308.95</v>
      </c>
      <c r="W3452" t="s">
        <v>46</v>
      </c>
      <c r="X3452">
        <v>62.835316260939898</v>
      </c>
      <c r="Y3452">
        <v>74.352259958290503</v>
      </c>
      <c r="Z3452">
        <v>14.3830293992108</v>
      </c>
      <c r="AA3452" s="1" t="d">
        <v>2024-03-20</v>
      </c>
      <c r="AB3452">
        <v>28.190573702106398</v>
      </c>
      <c r="AC3452">
        <v>3668</v>
      </c>
      <c r="AD3452" s="1" t="d">
        <v>2023-09-06</v>
      </c>
      <c r="AE3452" t="s">
        <v>45</v>
      </c>
      <c r="AF3452">
        <v>2024</v>
      </c>
      <c r="AG3452">
        <v>3</v>
      </c>
      <c r="AH3452">
        <v>20</v>
      </c>
      <c r="AI3452">
        <v>2023</v>
      </c>
      <c r="AJ3452">
        <v>9</v>
      </c>
      <c r="AK3452">
        <v>6</v>
      </c>
      <c r="AL3452">
        <v>118.45</v>
      </c>
      <c r="AM3452">
        <v>132.99057370210599</v>
      </c>
      <c r="AN3452" t="s">
        <v>63</v>
      </c>
      <c r="AO3452" t="s">
        <v>53</v>
      </c>
      <c r="AP3452" t="s">
        <v>59</v>
      </c>
      <c r="AQ3452">
        <v>78914.399999999994</v>
      </c>
    </row>
    <row r="3453" spans="1:43" x14ac:dyDescent="0.2">
      <c r="A3453" t="s">
        <v>3515</v>
      </c>
      <c r="B3453" t="s">
        <v>55</v>
      </c>
      <c r="C3453">
        <v>1</v>
      </c>
      <c r="D3453" t="s">
        <v>45</v>
      </c>
      <c r="E3453" t="s">
        <v>46</v>
      </c>
      <c r="F3453">
        <v>65</v>
      </c>
      <c r="G3453" t="s">
        <v>45</v>
      </c>
      <c r="H3453" t="s">
        <v>46</v>
      </c>
      <c r="I3453" t="s">
        <v>65</v>
      </c>
      <c r="J3453">
        <v>671</v>
      </c>
      <c r="K3453">
        <v>7</v>
      </c>
      <c r="L3453" t="s">
        <v>46</v>
      </c>
      <c r="M3453" t="s">
        <v>46</v>
      </c>
      <c r="N3453" t="s">
        <v>46</v>
      </c>
      <c r="O3453" t="s">
        <v>46</v>
      </c>
      <c r="P3453" t="s">
        <v>46</v>
      </c>
      <c r="Q3453" t="s">
        <v>46</v>
      </c>
      <c r="R3453" t="s">
        <v>56</v>
      </c>
      <c r="S3453" t="s">
        <v>45</v>
      </c>
      <c r="T3453" t="s">
        <v>62</v>
      </c>
      <c r="U3453">
        <v>70.95</v>
      </c>
      <c r="V3453">
        <v>4555.2</v>
      </c>
      <c r="W3453" t="s">
        <v>46</v>
      </c>
      <c r="X3453">
        <v>51.172969420398999</v>
      </c>
      <c r="Y3453">
        <v>90.213832949999997</v>
      </c>
      <c r="Z3453">
        <v>8.4410721337198709</v>
      </c>
      <c r="AA3453" s="1" t="d">
        <v>2024-03-14</v>
      </c>
      <c r="AB3453">
        <v>36.991452086696398</v>
      </c>
      <c r="AC3453">
        <v>2305.875</v>
      </c>
      <c r="AD3453" s="1" t="d">
        <v>2023-09-09</v>
      </c>
      <c r="AE3453" t="s">
        <v>45</v>
      </c>
      <c r="AF3453">
        <v>2024</v>
      </c>
      <c r="AG3453">
        <v>3</v>
      </c>
      <c r="AH3453">
        <v>14</v>
      </c>
      <c r="AI3453">
        <v>2023</v>
      </c>
      <c r="AJ3453">
        <v>9</v>
      </c>
      <c r="AK3453">
        <v>9</v>
      </c>
      <c r="AL3453">
        <v>107.73</v>
      </c>
      <c r="AM3453">
        <v>107.941452086696</v>
      </c>
      <c r="AN3453" t="s">
        <v>63</v>
      </c>
      <c r="AO3453" t="s">
        <v>53</v>
      </c>
      <c r="AP3453" t="s">
        <v>59</v>
      </c>
      <c r="AQ3453">
        <v>47607.45</v>
      </c>
    </row>
    <row r="3454" spans="1:43" x14ac:dyDescent="0.2">
      <c r="A3454" t="s">
        <v>3516</v>
      </c>
      <c r="B3454" t="s">
        <v>55</v>
      </c>
      <c r="C3454">
        <v>0</v>
      </c>
      <c r="D3454" t="s">
        <v>46</v>
      </c>
      <c r="E3454" t="s">
        <v>46</v>
      </c>
      <c r="F3454">
        <v>1</v>
      </c>
      <c r="G3454" t="s">
        <v>45</v>
      </c>
      <c r="H3454" t="s">
        <v>46</v>
      </c>
      <c r="I3454" t="s">
        <v>48</v>
      </c>
      <c r="J3454">
        <v>772</v>
      </c>
      <c r="K3454">
        <v>1</v>
      </c>
      <c r="L3454" t="s">
        <v>46</v>
      </c>
      <c r="M3454" t="s">
        <v>46</v>
      </c>
      <c r="N3454" t="s">
        <v>46</v>
      </c>
      <c r="O3454" t="s">
        <v>46</v>
      </c>
      <c r="P3454" t="s">
        <v>46</v>
      </c>
      <c r="Q3454" t="s">
        <v>46</v>
      </c>
      <c r="R3454" t="s">
        <v>49</v>
      </c>
      <c r="S3454" t="s">
        <v>45</v>
      </c>
      <c r="T3454" t="s">
        <v>57</v>
      </c>
      <c r="U3454">
        <v>44.95</v>
      </c>
      <c r="V3454">
        <v>44.95</v>
      </c>
      <c r="W3454" t="s">
        <v>46</v>
      </c>
      <c r="X3454">
        <v>68.085179777227097</v>
      </c>
      <c r="Y3454">
        <v>100</v>
      </c>
      <c r="Z3454">
        <v>16.261731811490002</v>
      </c>
      <c r="AA3454" s="1" t="d">
        <v>2023-09-29</v>
      </c>
      <c r="AB3454">
        <v>37.101264555347299</v>
      </c>
      <c r="AC3454">
        <v>22.475000000000001</v>
      </c>
      <c r="AD3454" s="1" t="d">
        <v>2023-09-03</v>
      </c>
      <c r="AE3454" t="s">
        <v>46</v>
      </c>
      <c r="AF3454">
        <v>2023</v>
      </c>
      <c r="AG3454">
        <v>9</v>
      </c>
      <c r="AH3454">
        <v>29</v>
      </c>
      <c r="AI3454">
        <v>2023</v>
      </c>
      <c r="AJ3454">
        <v>9</v>
      </c>
      <c r="AK3454">
        <v>3</v>
      </c>
      <c r="AL3454">
        <v>52.82</v>
      </c>
      <c r="AM3454">
        <v>82.051264555347302</v>
      </c>
      <c r="AN3454" t="s">
        <v>51</v>
      </c>
      <c r="AO3454" t="s">
        <v>59</v>
      </c>
      <c r="AP3454" t="s">
        <v>59</v>
      </c>
      <c r="AQ3454">
        <v>34701.4</v>
      </c>
    </row>
    <row r="3455" spans="1:43" x14ac:dyDescent="0.2">
      <c r="A3455" t="s">
        <v>3517</v>
      </c>
      <c r="B3455" t="s">
        <v>44</v>
      </c>
      <c r="C3455">
        <v>0</v>
      </c>
      <c r="D3455" t="s">
        <v>45</v>
      </c>
      <c r="E3455" t="s">
        <v>46</v>
      </c>
      <c r="F3455">
        <v>70</v>
      </c>
      <c r="G3455" t="s">
        <v>45</v>
      </c>
      <c r="H3455" t="s">
        <v>45</v>
      </c>
      <c r="I3455" t="s">
        <v>65</v>
      </c>
      <c r="J3455">
        <v>442</v>
      </c>
      <c r="K3455">
        <v>8</v>
      </c>
      <c r="L3455" t="s">
        <v>46</v>
      </c>
      <c r="M3455" t="s">
        <v>46</v>
      </c>
      <c r="N3455" t="s">
        <v>45</v>
      </c>
      <c r="O3455" t="s">
        <v>46</v>
      </c>
      <c r="P3455" t="s">
        <v>45</v>
      </c>
      <c r="Q3455" t="s">
        <v>45</v>
      </c>
      <c r="R3455" t="s">
        <v>56</v>
      </c>
      <c r="S3455" t="s">
        <v>45</v>
      </c>
      <c r="T3455" t="s">
        <v>50</v>
      </c>
      <c r="U3455">
        <v>97.65</v>
      </c>
      <c r="V3455">
        <v>6982.5</v>
      </c>
      <c r="W3455" t="s">
        <v>46</v>
      </c>
      <c r="X3455">
        <v>61.590885447290297</v>
      </c>
      <c r="Y3455">
        <v>64.140166877620402</v>
      </c>
      <c r="Z3455">
        <v>15.6822778716242</v>
      </c>
      <c r="AA3455" s="1" t="d">
        <v>2024-03-18</v>
      </c>
      <c r="AB3455">
        <v>24.9249047368953</v>
      </c>
      <c r="AC3455">
        <v>3417.75</v>
      </c>
      <c r="AD3455" s="1" t="d">
        <v>2023-08-30</v>
      </c>
      <c r="AE3455" t="s">
        <v>45</v>
      </c>
      <c r="AF3455">
        <v>2024</v>
      </c>
      <c r="AG3455">
        <v>3</v>
      </c>
      <c r="AH3455">
        <v>18</v>
      </c>
      <c r="AI3455">
        <v>2023</v>
      </c>
      <c r="AJ3455">
        <v>8</v>
      </c>
      <c r="AK3455">
        <v>30</v>
      </c>
      <c r="AL3455">
        <v>115.91</v>
      </c>
      <c r="AM3455">
        <v>122.57490473689499</v>
      </c>
      <c r="AN3455" t="s">
        <v>63</v>
      </c>
      <c r="AO3455" t="s">
        <v>53</v>
      </c>
      <c r="AP3455" t="s">
        <v>59</v>
      </c>
      <c r="AQ3455">
        <v>43161.3</v>
      </c>
    </row>
    <row r="3456" spans="1:43" x14ac:dyDescent="0.2">
      <c r="A3456" t="s">
        <v>3518</v>
      </c>
      <c r="B3456" t="s">
        <v>44</v>
      </c>
      <c r="C3456">
        <v>1</v>
      </c>
      <c r="D3456" t="s">
        <v>45</v>
      </c>
      <c r="E3456" t="s">
        <v>45</v>
      </c>
      <c r="F3456">
        <v>29</v>
      </c>
      <c r="G3456" t="s">
        <v>46</v>
      </c>
      <c r="H3456" t="s">
        <v>47</v>
      </c>
      <c r="I3456" t="s">
        <v>48</v>
      </c>
      <c r="J3456">
        <v>773</v>
      </c>
      <c r="K3456">
        <v>1</v>
      </c>
      <c r="L3456" t="s">
        <v>46</v>
      </c>
      <c r="M3456" t="s">
        <v>45</v>
      </c>
      <c r="N3456" t="s">
        <v>45</v>
      </c>
      <c r="O3456" t="s">
        <v>46</v>
      </c>
      <c r="P3456" t="s">
        <v>46</v>
      </c>
      <c r="Q3456" t="s">
        <v>46</v>
      </c>
      <c r="R3456" t="s">
        <v>49</v>
      </c>
      <c r="S3456" t="s">
        <v>45</v>
      </c>
      <c r="T3456" t="s">
        <v>57</v>
      </c>
      <c r="U3456">
        <v>35.65</v>
      </c>
      <c r="V3456">
        <v>1025.1500000000001</v>
      </c>
      <c r="W3456" t="s">
        <v>46</v>
      </c>
      <c r="X3456">
        <v>26.058269649965901</v>
      </c>
      <c r="Y3456">
        <v>61.2007561486095</v>
      </c>
      <c r="Z3456">
        <v>10.515589628586</v>
      </c>
      <c r="AA3456" s="1" t="d">
        <v>2023-10-08</v>
      </c>
      <c r="AB3456">
        <v>47.667679466321196</v>
      </c>
      <c r="AC3456">
        <v>516.92499999999995</v>
      </c>
      <c r="AD3456" s="1" t="d">
        <v>2023-09-08</v>
      </c>
      <c r="AE3456" t="s">
        <v>46</v>
      </c>
      <c r="AF3456">
        <v>2023</v>
      </c>
      <c r="AG3456">
        <v>10</v>
      </c>
      <c r="AH3456">
        <v>8</v>
      </c>
      <c r="AI3456">
        <v>2023</v>
      </c>
      <c r="AJ3456">
        <v>9</v>
      </c>
      <c r="AK3456">
        <v>8</v>
      </c>
      <c r="AL3456">
        <v>44.54</v>
      </c>
      <c r="AM3456">
        <v>83.317679466321195</v>
      </c>
      <c r="AN3456" t="s">
        <v>58</v>
      </c>
      <c r="AO3456" t="s">
        <v>59</v>
      </c>
      <c r="AP3456" t="s">
        <v>52</v>
      </c>
      <c r="AQ3456">
        <v>27557.449999999899</v>
      </c>
    </row>
    <row r="3457" spans="1:43" x14ac:dyDescent="0.2">
      <c r="A3457" t="s">
        <v>3519</v>
      </c>
      <c r="B3457" t="s">
        <v>55</v>
      </c>
      <c r="C3457">
        <v>0</v>
      </c>
      <c r="D3457" t="s">
        <v>46</v>
      </c>
      <c r="E3457" t="s">
        <v>46</v>
      </c>
      <c r="F3457">
        <v>1</v>
      </c>
      <c r="G3457" t="s">
        <v>45</v>
      </c>
      <c r="H3457" t="s">
        <v>46</v>
      </c>
      <c r="I3457" t="s">
        <v>65</v>
      </c>
      <c r="J3457">
        <v>763</v>
      </c>
      <c r="K3457">
        <v>2</v>
      </c>
      <c r="L3457" t="s">
        <v>46</v>
      </c>
      <c r="M3457" t="s">
        <v>46</v>
      </c>
      <c r="N3457" t="s">
        <v>46</v>
      </c>
      <c r="O3457" t="s">
        <v>46</v>
      </c>
      <c r="P3457" t="s">
        <v>45</v>
      </c>
      <c r="Q3457" t="s">
        <v>45</v>
      </c>
      <c r="R3457" t="s">
        <v>49</v>
      </c>
      <c r="S3457" t="s">
        <v>45</v>
      </c>
      <c r="T3457" t="s">
        <v>50</v>
      </c>
      <c r="U3457">
        <v>90.55</v>
      </c>
      <c r="V3457">
        <v>90.55</v>
      </c>
      <c r="W3457" t="s">
        <v>45</v>
      </c>
      <c r="X3457">
        <v>100</v>
      </c>
      <c r="Y3457">
        <v>41.045720390749501</v>
      </c>
      <c r="Z3457">
        <v>31.5738128072758</v>
      </c>
      <c r="AA3457" s="1" t="d">
        <v>2023-10-23</v>
      </c>
      <c r="AB3457">
        <v>16.694281289471199</v>
      </c>
      <c r="AC3457">
        <v>45.274999999999999</v>
      </c>
      <c r="AD3457" s="1" t="d">
        <v>2023-09-05</v>
      </c>
      <c r="AE3457" t="s">
        <v>46</v>
      </c>
      <c r="AF3457">
        <v>2023</v>
      </c>
      <c r="AG3457">
        <v>10</v>
      </c>
      <c r="AH3457">
        <v>23</v>
      </c>
      <c r="AI3457">
        <v>2023</v>
      </c>
      <c r="AJ3457">
        <v>9</v>
      </c>
      <c r="AK3457">
        <v>5</v>
      </c>
      <c r="AL3457">
        <v>69.430000000000007</v>
      </c>
      <c r="AM3457">
        <v>107.244281289471</v>
      </c>
      <c r="AN3457" t="s">
        <v>51</v>
      </c>
      <c r="AO3457" t="s">
        <v>53</v>
      </c>
      <c r="AP3457" t="s">
        <v>59</v>
      </c>
      <c r="AQ3457">
        <v>69089.649999999994</v>
      </c>
    </row>
    <row r="3458" spans="1:43" x14ac:dyDescent="0.2">
      <c r="A3458" t="s">
        <v>3520</v>
      </c>
      <c r="B3458" t="s">
        <v>44</v>
      </c>
      <c r="C3458">
        <v>0</v>
      </c>
      <c r="D3458" t="s">
        <v>46</v>
      </c>
      <c r="E3458" t="s">
        <v>46</v>
      </c>
      <c r="F3458">
        <v>67</v>
      </c>
      <c r="G3458" t="s">
        <v>45</v>
      </c>
      <c r="H3458" t="s">
        <v>45</v>
      </c>
      <c r="I3458" t="s">
        <v>48</v>
      </c>
      <c r="J3458">
        <v>354</v>
      </c>
      <c r="K3458">
        <v>8</v>
      </c>
      <c r="L3458" t="s">
        <v>45</v>
      </c>
      <c r="M3458" t="s">
        <v>46</v>
      </c>
      <c r="N3458" t="s">
        <v>45</v>
      </c>
      <c r="O3458" t="s">
        <v>45</v>
      </c>
      <c r="P3458" t="s">
        <v>45</v>
      </c>
      <c r="Q3458" t="s">
        <v>45</v>
      </c>
      <c r="R3458" t="s">
        <v>75</v>
      </c>
      <c r="S3458" t="s">
        <v>45</v>
      </c>
      <c r="T3458" t="s">
        <v>57</v>
      </c>
      <c r="U3458">
        <v>85.25</v>
      </c>
      <c r="V3458">
        <v>5714.2</v>
      </c>
      <c r="W3458" t="s">
        <v>46</v>
      </c>
      <c r="X3458">
        <v>86.331544813250005</v>
      </c>
      <c r="Y3458">
        <v>98.709651753717793</v>
      </c>
      <c r="Z3458">
        <v>7.7427730483753301</v>
      </c>
      <c r="AA3458" s="1" t="d">
        <v>2024-12-10</v>
      </c>
      <c r="AB3458">
        <v>30.014377848622399</v>
      </c>
      <c r="AC3458">
        <v>2855.875</v>
      </c>
      <c r="AD3458" s="1" t="d">
        <v>2023-07-31</v>
      </c>
      <c r="AE3458" t="s">
        <v>46</v>
      </c>
      <c r="AF3458">
        <v>2024</v>
      </c>
      <c r="AG3458">
        <v>12</v>
      </c>
      <c r="AH3458">
        <v>10</v>
      </c>
      <c r="AI3458">
        <v>2023</v>
      </c>
      <c r="AJ3458">
        <v>7</v>
      </c>
      <c r="AK3458">
        <v>31</v>
      </c>
      <c r="AL3458">
        <v>145.59</v>
      </c>
      <c r="AM3458">
        <v>115.264377848622</v>
      </c>
      <c r="AN3458" t="s">
        <v>63</v>
      </c>
      <c r="AO3458" t="s">
        <v>53</v>
      </c>
      <c r="AP3458" t="s">
        <v>53</v>
      </c>
      <c r="AQ3458">
        <v>30178.5</v>
      </c>
    </row>
    <row r="3459" spans="1:43" x14ac:dyDescent="0.2">
      <c r="A3459" t="s">
        <v>3521</v>
      </c>
      <c r="B3459" t="s">
        <v>44</v>
      </c>
      <c r="C3459">
        <v>0</v>
      </c>
      <c r="D3459" t="s">
        <v>46</v>
      </c>
      <c r="E3459" t="s">
        <v>46</v>
      </c>
      <c r="F3459">
        <v>1</v>
      </c>
      <c r="G3459" t="s">
        <v>45</v>
      </c>
      <c r="H3459" t="s">
        <v>46</v>
      </c>
      <c r="I3459" t="s">
        <v>46</v>
      </c>
      <c r="J3459">
        <v>0</v>
      </c>
      <c r="K3459">
        <v>0</v>
      </c>
      <c r="L3459" t="s">
        <v>74</v>
      </c>
      <c r="M3459" t="s">
        <v>74</v>
      </c>
      <c r="N3459" t="s">
        <v>74</v>
      </c>
      <c r="O3459" t="s">
        <v>74</v>
      </c>
      <c r="P3459" t="s">
        <v>74</v>
      </c>
      <c r="Q3459" t="s">
        <v>74</v>
      </c>
      <c r="R3459" t="s">
        <v>49</v>
      </c>
      <c r="S3459" t="s">
        <v>45</v>
      </c>
      <c r="T3459" t="s">
        <v>57</v>
      </c>
      <c r="U3459">
        <v>19.5</v>
      </c>
      <c r="V3459">
        <v>19.5</v>
      </c>
      <c r="W3459" t="s">
        <v>46</v>
      </c>
      <c r="X3459">
        <v>64.355489126124994</v>
      </c>
      <c r="Y3459">
        <v>83.896141773709004</v>
      </c>
      <c r="Z3459">
        <v>5.1358605370852102</v>
      </c>
      <c r="AA3459" s="1" t="d">
        <v>2023-10-17</v>
      </c>
      <c r="AB3459">
        <v>0</v>
      </c>
      <c r="AC3459">
        <v>9.75</v>
      </c>
      <c r="AD3459" s="1" t="d">
        <v>2023-09-09</v>
      </c>
      <c r="AE3459" t="s">
        <v>46</v>
      </c>
      <c r="AF3459">
        <v>2023</v>
      </c>
      <c r="AG3459">
        <v>10</v>
      </c>
      <c r="AH3459">
        <v>17</v>
      </c>
      <c r="AI3459">
        <v>2023</v>
      </c>
      <c r="AJ3459">
        <v>9</v>
      </c>
      <c r="AK3459">
        <v>9</v>
      </c>
      <c r="AL3459">
        <v>60.22</v>
      </c>
      <c r="AM3459">
        <v>19.5</v>
      </c>
      <c r="AN3459" t="s">
        <v>51</v>
      </c>
      <c r="AO3459" t="s">
        <v>52</v>
      </c>
      <c r="AP3459" t="s">
        <v>59</v>
      </c>
      <c r="AQ3459">
        <v>0</v>
      </c>
    </row>
    <row r="3460" spans="1:43" x14ac:dyDescent="0.2">
      <c r="A3460" t="s">
        <v>3522</v>
      </c>
      <c r="B3460" t="s">
        <v>44</v>
      </c>
      <c r="C3460">
        <v>0</v>
      </c>
      <c r="D3460" t="s">
        <v>46</v>
      </c>
      <c r="E3460" t="s">
        <v>46</v>
      </c>
      <c r="F3460">
        <v>26</v>
      </c>
      <c r="G3460" t="s">
        <v>45</v>
      </c>
      <c r="H3460" t="s">
        <v>46</v>
      </c>
      <c r="I3460" t="s">
        <v>65</v>
      </c>
      <c r="J3460">
        <v>818</v>
      </c>
      <c r="K3460">
        <v>5</v>
      </c>
      <c r="L3460" t="s">
        <v>46</v>
      </c>
      <c r="M3460" t="s">
        <v>46</v>
      </c>
      <c r="N3460" t="s">
        <v>46</v>
      </c>
      <c r="O3460" t="s">
        <v>46</v>
      </c>
      <c r="P3460" t="s">
        <v>45</v>
      </c>
      <c r="Q3460" t="s">
        <v>45</v>
      </c>
      <c r="R3460" t="s">
        <v>49</v>
      </c>
      <c r="S3460" t="s">
        <v>45</v>
      </c>
      <c r="T3460" t="s">
        <v>62</v>
      </c>
      <c r="U3460">
        <v>88.8</v>
      </c>
      <c r="V3460">
        <v>2274.35</v>
      </c>
      <c r="W3460" t="s">
        <v>45</v>
      </c>
      <c r="X3460">
        <v>70.282285746108897</v>
      </c>
      <c r="Y3460">
        <v>36.634315000000001</v>
      </c>
      <c r="Z3460">
        <v>24.743390928803802</v>
      </c>
      <c r="AA3460" s="1" t="d">
        <v>2023-10-19</v>
      </c>
      <c r="AB3460">
        <v>37.885432235672297</v>
      </c>
      <c r="AC3460">
        <v>1154.4000000000001</v>
      </c>
      <c r="AD3460" s="1" t="d">
        <v>2023-09-12</v>
      </c>
      <c r="AE3460" t="s">
        <v>46</v>
      </c>
      <c r="AF3460">
        <v>2023</v>
      </c>
      <c r="AG3460">
        <v>10</v>
      </c>
      <c r="AH3460">
        <v>19</v>
      </c>
      <c r="AI3460">
        <v>2023</v>
      </c>
      <c r="AJ3460">
        <v>9</v>
      </c>
      <c r="AK3460">
        <v>12</v>
      </c>
      <c r="AL3460">
        <v>71.540000000000006</v>
      </c>
      <c r="AM3460">
        <v>126.685432235672</v>
      </c>
      <c r="AN3460" t="s">
        <v>58</v>
      </c>
      <c r="AO3460" t="s">
        <v>53</v>
      </c>
      <c r="AP3460" t="s">
        <v>59</v>
      </c>
      <c r="AQ3460">
        <v>72638.399999999994</v>
      </c>
    </row>
    <row r="3461" spans="1:43" x14ac:dyDescent="0.2">
      <c r="A3461" t="s">
        <v>3523</v>
      </c>
      <c r="B3461" t="s">
        <v>44</v>
      </c>
      <c r="C3461">
        <v>0</v>
      </c>
      <c r="D3461" t="s">
        <v>45</v>
      </c>
      <c r="E3461" t="s">
        <v>45</v>
      </c>
      <c r="F3461">
        <v>30</v>
      </c>
      <c r="G3461" t="s">
        <v>45</v>
      </c>
      <c r="H3461" t="s">
        <v>45</v>
      </c>
      <c r="I3461" t="s">
        <v>46</v>
      </c>
      <c r="J3461">
        <v>0</v>
      </c>
      <c r="K3461">
        <v>0</v>
      </c>
      <c r="L3461" t="s">
        <v>74</v>
      </c>
      <c r="M3461" t="s">
        <v>74</v>
      </c>
      <c r="N3461" t="s">
        <v>74</v>
      </c>
      <c r="O3461" t="s">
        <v>74</v>
      </c>
      <c r="P3461" t="s">
        <v>74</v>
      </c>
      <c r="Q3461" t="s">
        <v>74</v>
      </c>
      <c r="R3461" t="s">
        <v>75</v>
      </c>
      <c r="S3461" t="s">
        <v>45</v>
      </c>
      <c r="T3461" t="s">
        <v>57</v>
      </c>
      <c r="U3461">
        <v>25.1</v>
      </c>
      <c r="V3461">
        <v>789.55</v>
      </c>
      <c r="W3461" t="s">
        <v>46</v>
      </c>
      <c r="X3461">
        <v>52.4251847902365</v>
      </c>
      <c r="Y3461">
        <v>71.317072681236297</v>
      </c>
      <c r="Z3461">
        <v>9.81218245316904</v>
      </c>
      <c r="AA3461" s="1" t="d">
        <v>2025-07-14</v>
      </c>
      <c r="AB3461">
        <v>0</v>
      </c>
      <c r="AC3461">
        <v>376.5</v>
      </c>
      <c r="AD3461" s="1" t="d">
        <v>2023-08-31</v>
      </c>
      <c r="AE3461" t="s">
        <v>46</v>
      </c>
      <c r="AF3461">
        <v>2025</v>
      </c>
      <c r="AG3461">
        <v>7</v>
      </c>
      <c r="AH3461">
        <v>14</v>
      </c>
      <c r="AI3461">
        <v>2023</v>
      </c>
      <c r="AJ3461">
        <v>8</v>
      </c>
      <c r="AK3461">
        <v>31</v>
      </c>
      <c r="AL3461">
        <v>72.61</v>
      </c>
      <c r="AM3461">
        <v>25.1</v>
      </c>
      <c r="AN3461" t="s">
        <v>58</v>
      </c>
      <c r="AO3461" t="s">
        <v>52</v>
      </c>
      <c r="AP3461" t="s">
        <v>59</v>
      </c>
      <c r="AQ3461">
        <v>0</v>
      </c>
    </row>
    <row r="3462" spans="1:43" x14ac:dyDescent="0.2">
      <c r="A3462" t="s">
        <v>3524</v>
      </c>
      <c r="B3462" t="s">
        <v>44</v>
      </c>
      <c r="C3462">
        <v>0</v>
      </c>
      <c r="D3462" t="s">
        <v>45</v>
      </c>
      <c r="E3462" t="s">
        <v>46</v>
      </c>
      <c r="F3462">
        <v>48</v>
      </c>
      <c r="G3462" t="s">
        <v>45</v>
      </c>
      <c r="H3462" t="s">
        <v>46</v>
      </c>
      <c r="I3462" t="s">
        <v>65</v>
      </c>
      <c r="J3462">
        <v>615</v>
      </c>
      <c r="K3462">
        <v>4</v>
      </c>
      <c r="L3462" t="s">
        <v>46</v>
      </c>
      <c r="M3462" t="s">
        <v>46</v>
      </c>
      <c r="N3462" t="s">
        <v>45</v>
      </c>
      <c r="O3462" t="s">
        <v>45</v>
      </c>
      <c r="P3462" t="s">
        <v>45</v>
      </c>
      <c r="Q3462" t="s">
        <v>45</v>
      </c>
      <c r="R3462" t="s">
        <v>49</v>
      </c>
      <c r="S3462" t="s">
        <v>45</v>
      </c>
      <c r="T3462" t="s">
        <v>68</v>
      </c>
      <c r="U3462">
        <v>100.05</v>
      </c>
      <c r="V3462">
        <v>4834</v>
      </c>
      <c r="W3462" t="s">
        <v>46</v>
      </c>
      <c r="X3462">
        <v>95.435843167162901</v>
      </c>
      <c r="Y3462">
        <v>85.346290861224304</v>
      </c>
      <c r="Z3462">
        <v>12.848794598520801</v>
      </c>
      <c r="AA3462" s="1" t="d">
        <v>2023-10-24</v>
      </c>
      <c r="AB3462">
        <v>21.011528538074401</v>
      </c>
      <c r="AC3462">
        <v>2401.1999999999998</v>
      </c>
      <c r="AD3462" s="1" t="d">
        <v>2023-06-20</v>
      </c>
      <c r="AE3462" t="s">
        <v>46</v>
      </c>
      <c r="AF3462">
        <v>2023</v>
      </c>
      <c r="AG3462">
        <v>10</v>
      </c>
      <c r="AH3462">
        <v>24</v>
      </c>
      <c r="AI3462">
        <v>2023</v>
      </c>
      <c r="AJ3462">
        <v>6</v>
      </c>
      <c r="AK3462">
        <v>20</v>
      </c>
      <c r="AL3462">
        <v>130.59</v>
      </c>
      <c r="AM3462">
        <v>121.061528538074</v>
      </c>
      <c r="AN3462" t="s">
        <v>63</v>
      </c>
      <c r="AO3462" t="s">
        <v>53</v>
      </c>
      <c r="AP3462" t="s">
        <v>53</v>
      </c>
      <c r="AQ3462">
        <v>61530.75</v>
      </c>
    </row>
    <row r="3463" spans="1:43" x14ac:dyDescent="0.2">
      <c r="A3463" t="s">
        <v>3525</v>
      </c>
      <c r="B3463" t="s">
        <v>44</v>
      </c>
      <c r="C3463">
        <v>0</v>
      </c>
      <c r="D3463" t="s">
        <v>45</v>
      </c>
      <c r="E3463" t="s">
        <v>45</v>
      </c>
      <c r="F3463">
        <v>55</v>
      </c>
      <c r="G3463" t="s">
        <v>45</v>
      </c>
      <c r="H3463" t="s">
        <v>46</v>
      </c>
      <c r="I3463" t="s">
        <v>48</v>
      </c>
      <c r="J3463">
        <v>790</v>
      </c>
      <c r="K3463">
        <v>3</v>
      </c>
      <c r="L3463" t="s">
        <v>45</v>
      </c>
      <c r="M3463" t="s">
        <v>45</v>
      </c>
      <c r="N3463" t="s">
        <v>46</v>
      </c>
      <c r="O3463" t="s">
        <v>46</v>
      </c>
      <c r="P3463" t="s">
        <v>46</v>
      </c>
      <c r="Q3463" t="s">
        <v>46</v>
      </c>
      <c r="R3463" t="s">
        <v>49</v>
      </c>
      <c r="S3463" t="s">
        <v>46</v>
      </c>
      <c r="T3463" t="s">
        <v>50</v>
      </c>
      <c r="U3463">
        <v>55.7</v>
      </c>
      <c r="V3463">
        <v>3131.8</v>
      </c>
      <c r="W3463" t="s">
        <v>46</v>
      </c>
      <c r="X3463">
        <v>98.459330421596604</v>
      </c>
      <c r="Y3463">
        <v>53.642522609831197</v>
      </c>
      <c r="Z3463">
        <v>8.3791156947967895</v>
      </c>
      <c r="AA3463" s="1" t="d">
        <v>2023-10-13</v>
      </c>
      <c r="AB3463">
        <v>16.2482627474648</v>
      </c>
      <c r="AC3463">
        <v>1531.75</v>
      </c>
      <c r="AD3463" s="1" t="d">
        <v>2023-06-22</v>
      </c>
      <c r="AE3463" t="s">
        <v>46</v>
      </c>
      <c r="AF3463">
        <v>2023</v>
      </c>
      <c r="AG3463">
        <v>10</v>
      </c>
      <c r="AH3463">
        <v>13</v>
      </c>
      <c r="AI3463">
        <v>2023</v>
      </c>
      <c r="AJ3463">
        <v>6</v>
      </c>
      <c r="AK3463">
        <v>22</v>
      </c>
      <c r="AL3463">
        <v>145.08000000000001</v>
      </c>
      <c r="AM3463">
        <v>71.948262747464796</v>
      </c>
      <c r="AN3463" t="s">
        <v>63</v>
      </c>
      <c r="AO3463" t="s">
        <v>59</v>
      </c>
      <c r="AP3463" t="s">
        <v>53</v>
      </c>
      <c r="AQ3463">
        <v>44003</v>
      </c>
    </row>
    <row r="3464" spans="1:43" x14ac:dyDescent="0.2">
      <c r="A3464" t="s">
        <v>3526</v>
      </c>
      <c r="B3464" t="s">
        <v>55</v>
      </c>
      <c r="C3464">
        <v>0</v>
      </c>
      <c r="D3464" t="s">
        <v>46</v>
      </c>
      <c r="E3464" t="s">
        <v>46</v>
      </c>
      <c r="F3464">
        <v>7</v>
      </c>
      <c r="G3464" t="s">
        <v>45</v>
      </c>
      <c r="H3464" t="s">
        <v>45</v>
      </c>
      <c r="I3464" t="s">
        <v>65</v>
      </c>
      <c r="J3464">
        <v>300</v>
      </c>
      <c r="K3464">
        <v>7</v>
      </c>
      <c r="L3464" t="s">
        <v>46</v>
      </c>
      <c r="M3464" t="s">
        <v>46</v>
      </c>
      <c r="N3464" t="s">
        <v>46</v>
      </c>
      <c r="O3464" t="s">
        <v>46</v>
      </c>
      <c r="P3464" t="s">
        <v>46</v>
      </c>
      <c r="Q3464" t="s">
        <v>45</v>
      </c>
      <c r="R3464" t="s">
        <v>49</v>
      </c>
      <c r="S3464" t="s">
        <v>45</v>
      </c>
      <c r="T3464" t="s">
        <v>57</v>
      </c>
      <c r="U3464">
        <v>85.2</v>
      </c>
      <c r="V3464">
        <v>602.54999999999995</v>
      </c>
      <c r="W3464" t="s">
        <v>45</v>
      </c>
      <c r="X3464">
        <v>72.350405923697807</v>
      </c>
      <c r="Y3464">
        <v>63.366573577589797</v>
      </c>
      <c r="Z3464">
        <v>25.388903614326399</v>
      </c>
      <c r="AA3464" s="1" t="d">
        <v>2023-10-08</v>
      </c>
      <c r="AB3464">
        <v>0</v>
      </c>
      <c r="AC3464">
        <v>298.2</v>
      </c>
      <c r="AD3464" s="1" t="d">
        <v>2023-09-10</v>
      </c>
      <c r="AE3464" t="s">
        <v>46</v>
      </c>
      <c r="AF3464">
        <v>2023</v>
      </c>
      <c r="AG3464">
        <v>10</v>
      </c>
      <c r="AH3464">
        <v>8</v>
      </c>
      <c r="AI3464">
        <v>2023</v>
      </c>
      <c r="AJ3464">
        <v>9</v>
      </c>
      <c r="AK3464">
        <v>10</v>
      </c>
      <c r="AL3464">
        <v>53.96</v>
      </c>
      <c r="AM3464">
        <v>85.2</v>
      </c>
      <c r="AN3464" t="s">
        <v>51</v>
      </c>
      <c r="AO3464" t="s">
        <v>53</v>
      </c>
      <c r="AP3464" t="s">
        <v>59</v>
      </c>
      <c r="AQ3464">
        <v>25560</v>
      </c>
    </row>
    <row r="3465" spans="1:43" x14ac:dyDescent="0.2">
      <c r="A3465" t="s">
        <v>3527</v>
      </c>
      <c r="B3465" t="s">
        <v>55</v>
      </c>
      <c r="C3465">
        <v>0</v>
      </c>
      <c r="D3465" t="s">
        <v>46</v>
      </c>
      <c r="E3465" t="s">
        <v>46</v>
      </c>
      <c r="F3465">
        <v>37</v>
      </c>
      <c r="G3465" t="s">
        <v>45</v>
      </c>
      <c r="H3465" t="s">
        <v>45</v>
      </c>
      <c r="I3465" t="s">
        <v>65</v>
      </c>
      <c r="J3465">
        <v>731</v>
      </c>
      <c r="K3465">
        <v>8</v>
      </c>
      <c r="L3465" t="s">
        <v>45</v>
      </c>
      <c r="M3465" t="s">
        <v>46</v>
      </c>
      <c r="N3465" t="s">
        <v>46</v>
      </c>
      <c r="O3465" t="s">
        <v>46</v>
      </c>
      <c r="P3465" t="s">
        <v>45</v>
      </c>
      <c r="Q3465" t="s">
        <v>46</v>
      </c>
      <c r="R3465" t="s">
        <v>49</v>
      </c>
      <c r="S3465" t="s">
        <v>45</v>
      </c>
      <c r="T3465" t="s">
        <v>50</v>
      </c>
      <c r="U3465">
        <v>91.15</v>
      </c>
      <c r="V3465">
        <v>3369.25</v>
      </c>
      <c r="W3465" t="s">
        <v>46</v>
      </c>
      <c r="X3465">
        <v>85.352959662780094</v>
      </c>
      <c r="Y3465">
        <v>80.033755069999998</v>
      </c>
      <c r="Z3465">
        <v>0</v>
      </c>
      <c r="AA3465" s="1" t="d">
        <v>2023-10-12</v>
      </c>
      <c r="AB3465">
        <v>33.972084645577503</v>
      </c>
      <c r="AC3465">
        <v>1686.2750000000001</v>
      </c>
      <c r="AD3465" s="1" t="d">
        <v>2023-08-15</v>
      </c>
      <c r="AE3465" t="s">
        <v>46</v>
      </c>
      <c r="AF3465">
        <v>2023</v>
      </c>
      <c r="AG3465">
        <v>10</v>
      </c>
      <c r="AH3465">
        <v>12</v>
      </c>
      <c r="AI3465">
        <v>2023</v>
      </c>
      <c r="AJ3465">
        <v>8</v>
      </c>
      <c r="AK3465">
        <v>15</v>
      </c>
      <c r="AL3465">
        <v>122.35</v>
      </c>
      <c r="AM3465">
        <v>125.122084645577</v>
      </c>
      <c r="AN3465" t="s">
        <v>63</v>
      </c>
      <c r="AO3465" t="s">
        <v>53</v>
      </c>
      <c r="AP3465" t="s">
        <v>53</v>
      </c>
      <c r="AQ3465">
        <v>66630.649999999994</v>
      </c>
    </row>
    <row r="3466" spans="1:43" x14ac:dyDescent="0.2">
      <c r="A3466" t="s">
        <v>3528</v>
      </c>
      <c r="B3466" t="s">
        <v>44</v>
      </c>
      <c r="C3466">
        <v>0</v>
      </c>
      <c r="D3466" t="s">
        <v>45</v>
      </c>
      <c r="E3466" t="s">
        <v>46</v>
      </c>
      <c r="F3466">
        <v>31</v>
      </c>
      <c r="G3466" t="s">
        <v>45</v>
      </c>
      <c r="H3466" t="s">
        <v>46</v>
      </c>
      <c r="I3466" t="s">
        <v>65</v>
      </c>
      <c r="J3466">
        <v>278</v>
      </c>
      <c r="K3466">
        <v>10</v>
      </c>
      <c r="L3466" t="s">
        <v>46</v>
      </c>
      <c r="M3466" t="s">
        <v>45</v>
      </c>
      <c r="N3466" t="s">
        <v>46</v>
      </c>
      <c r="O3466" t="s">
        <v>46</v>
      </c>
      <c r="P3466" t="s">
        <v>46</v>
      </c>
      <c r="Q3466" t="s">
        <v>45</v>
      </c>
      <c r="R3466" t="s">
        <v>49</v>
      </c>
      <c r="S3466" t="s">
        <v>45</v>
      </c>
      <c r="T3466" t="s">
        <v>62</v>
      </c>
      <c r="U3466">
        <v>83.85</v>
      </c>
      <c r="V3466">
        <v>2674.15</v>
      </c>
      <c r="W3466" t="s">
        <v>46</v>
      </c>
      <c r="X3466">
        <v>72.629301684008794</v>
      </c>
      <c r="Y3466">
        <v>83.278211728430804</v>
      </c>
      <c r="Z3466">
        <v>16.343569472882798</v>
      </c>
      <c r="AA3466" s="1" t="d">
        <v>2023-10-09</v>
      </c>
      <c r="AB3466">
        <v>0</v>
      </c>
      <c r="AC3466">
        <v>1299.675</v>
      </c>
      <c r="AD3466" s="1" t="d">
        <v>2023-07-03</v>
      </c>
      <c r="AE3466" t="s">
        <v>46</v>
      </c>
      <c r="AF3466">
        <v>2023</v>
      </c>
      <c r="AG3466">
        <v>10</v>
      </c>
      <c r="AH3466">
        <v>9</v>
      </c>
      <c r="AI3466">
        <v>2023</v>
      </c>
      <c r="AJ3466">
        <v>7</v>
      </c>
      <c r="AK3466">
        <v>3</v>
      </c>
      <c r="AL3466">
        <v>87.29</v>
      </c>
      <c r="AM3466">
        <v>83.85</v>
      </c>
      <c r="AN3466" t="s">
        <v>58</v>
      </c>
      <c r="AO3466" t="s">
        <v>53</v>
      </c>
      <c r="AP3466" t="s">
        <v>59</v>
      </c>
      <c r="AQ3466">
        <v>23310.3</v>
      </c>
    </row>
    <row r="3467" spans="1:43" x14ac:dyDescent="0.2">
      <c r="A3467" t="s">
        <v>3529</v>
      </c>
      <c r="B3467" t="s">
        <v>55</v>
      </c>
      <c r="C3467">
        <v>0</v>
      </c>
      <c r="D3467" t="s">
        <v>46</v>
      </c>
      <c r="E3467" t="s">
        <v>46</v>
      </c>
      <c r="F3467">
        <v>4</v>
      </c>
      <c r="G3467" t="s">
        <v>45</v>
      </c>
      <c r="H3467" t="s">
        <v>46</v>
      </c>
      <c r="I3467" t="s">
        <v>48</v>
      </c>
      <c r="J3467">
        <v>883</v>
      </c>
      <c r="K3467">
        <v>5</v>
      </c>
      <c r="L3467" t="s">
        <v>46</v>
      </c>
      <c r="M3467" t="s">
        <v>46</v>
      </c>
      <c r="N3467" t="s">
        <v>46</v>
      </c>
      <c r="O3467" t="s">
        <v>46</v>
      </c>
      <c r="P3467" t="s">
        <v>46</v>
      </c>
      <c r="Q3467" t="s">
        <v>46</v>
      </c>
      <c r="R3467" t="s">
        <v>49</v>
      </c>
      <c r="S3467" t="s">
        <v>45</v>
      </c>
      <c r="T3467" t="s">
        <v>50</v>
      </c>
      <c r="U3467">
        <v>45.9</v>
      </c>
      <c r="V3467">
        <v>199.75</v>
      </c>
      <c r="W3467" t="s">
        <v>46</v>
      </c>
      <c r="X3467">
        <v>49.949118416860998</v>
      </c>
      <c r="Y3467">
        <v>89.242701400000001</v>
      </c>
      <c r="Z3467">
        <v>10.951116109224399</v>
      </c>
      <c r="AA3467" s="1" t="d">
        <v>2023-10-07</v>
      </c>
      <c r="AB3467">
        <v>38.2055658228225</v>
      </c>
      <c r="AC3467">
        <v>91.8</v>
      </c>
      <c r="AD3467" s="1" t="d">
        <v>2023-09-12</v>
      </c>
      <c r="AE3467" t="s">
        <v>46</v>
      </c>
      <c r="AF3467">
        <v>2023</v>
      </c>
      <c r="AG3467">
        <v>10</v>
      </c>
      <c r="AH3467">
        <v>7</v>
      </c>
      <c r="AI3467">
        <v>2023</v>
      </c>
      <c r="AJ3467">
        <v>9</v>
      </c>
      <c r="AK3467">
        <v>12</v>
      </c>
      <c r="AL3467">
        <v>43</v>
      </c>
      <c r="AM3467">
        <v>84.105565822822498</v>
      </c>
      <c r="AN3467" t="s">
        <v>51</v>
      </c>
      <c r="AO3467" t="s">
        <v>59</v>
      </c>
      <c r="AP3467" t="s">
        <v>52</v>
      </c>
      <c r="AQ3467">
        <v>40529.699999999997</v>
      </c>
    </row>
    <row r="3468" spans="1:43" x14ac:dyDescent="0.2">
      <c r="A3468" t="s">
        <v>3530</v>
      </c>
      <c r="B3468" t="s">
        <v>55</v>
      </c>
      <c r="C3468">
        <v>0</v>
      </c>
      <c r="D3468" t="s">
        <v>45</v>
      </c>
      <c r="E3468" t="s">
        <v>45</v>
      </c>
      <c r="F3468">
        <v>72</v>
      </c>
      <c r="G3468" t="s">
        <v>45</v>
      </c>
      <c r="H3468" t="s">
        <v>45</v>
      </c>
      <c r="I3468" t="s">
        <v>46</v>
      </c>
      <c r="J3468">
        <v>0</v>
      </c>
      <c r="K3468">
        <v>0</v>
      </c>
      <c r="L3468" t="s">
        <v>74</v>
      </c>
      <c r="M3468" t="s">
        <v>74</v>
      </c>
      <c r="N3468" t="s">
        <v>74</v>
      </c>
      <c r="O3468" t="s">
        <v>74</v>
      </c>
      <c r="P3468" t="s">
        <v>74</v>
      </c>
      <c r="Q3468" t="s">
        <v>74</v>
      </c>
      <c r="R3468" t="s">
        <v>75</v>
      </c>
      <c r="S3468" t="s">
        <v>45</v>
      </c>
      <c r="T3468" t="s">
        <v>68</v>
      </c>
      <c r="U3468">
        <v>25.1</v>
      </c>
      <c r="V3468">
        <v>1790.8</v>
      </c>
      <c r="W3468" t="s">
        <v>46</v>
      </c>
      <c r="X3468">
        <v>63.822649465545098</v>
      </c>
      <c r="Y3468">
        <v>69.861040477074596</v>
      </c>
      <c r="Z3468">
        <v>8.1018775166158292</v>
      </c>
      <c r="AA3468" s="1" t="d">
        <v>2024-08-15</v>
      </c>
      <c r="AB3468">
        <v>0</v>
      </c>
      <c r="AC3468">
        <v>903.6</v>
      </c>
      <c r="AD3468" s="1" t="d">
        <v>2023-09-09</v>
      </c>
      <c r="AE3468" t="s">
        <v>46</v>
      </c>
      <c r="AF3468">
        <v>2024</v>
      </c>
      <c r="AG3468">
        <v>8</v>
      </c>
      <c r="AH3468">
        <v>15</v>
      </c>
      <c r="AI3468">
        <v>2023</v>
      </c>
      <c r="AJ3468">
        <v>9</v>
      </c>
      <c r="AK3468">
        <v>9</v>
      </c>
      <c r="AL3468">
        <v>127.72</v>
      </c>
      <c r="AM3468">
        <v>25.1</v>
      </c>
      <c r="AN3468" t="s">
        <v>63</v>
      </c>
      <c r="AO3468" t="s">
        <v>52</v>
      </c>
      <c r="AP3468" t="s">
        <v>59</v>
      </c>
      <c r="AQ3468">
        <v>0</v>
      </c>
    </row>
    <row r="3469" spans="1:43" x14ac:dyDescent="0.2">
      <c r="A3469" t="s">
        <v>3531</v>
      </c>
      <c r="B3469" t="s">
        <v>55</v>
      </c>
      <c r="C3469">
        <v>1</v>
      </c>
      <c r="D3469" t="s">
        <v>46</v>
      </c>
      <c r="E3469" t="s">
        <v>46</v>
      </c>
      <c r="F3469">
        <v>5</v>
      </c>
      <c r="G3469" t="s">
        <v>45</v>
      </c>
      <c r="H3469" t="s">
        <v>46</v>
      </c>
      <c r="I3469" t="s">
        <v>65</v>
      </c>
      <c r="J3469">
        <v>331</v>
      </c>
      <c r="K3469">
        <v>10</v>
      </c>
      <c r="L3469" t="s">
        <v>46</v>
      </c>
      <c r="M3469" t="s">
        <v>46</v>
      </c>
      <c r="N3469" t="s">
        <v>46</v>
      </c>
      <c r="O3469" t="s">
        <v>46</v>
      </c>
      <c r="P3469" t="s">
        <v>45</v>
      </c>
      <c r="Q3469" t="s">
        <v>45</v>
      </c>
      <c r="R3469" t="s">
        <v>49</v>
      </c>
      <c r="S3469" t="s">
        <v>45</v>
      </c>
      <c r="T3469" t="s">
        <v>50</v>
      </c>
      <c r="U3469">
        <v>91.4</v>
      </c>
      <c r="V3469">
        <v>449.75</v>
      </c>
      <c r="W3469" t="s">
        <v>45</v>
      </c>
      <c r="X3469">
        <v>71.978919501579298</v>
      </c>
      <c r="Y3469">
        <v>65.486392950240301</v>
      </c>
      <c r="Z3469">
        <v>29.876511784575001</v>
      </c>
      <c r="AA3469" s="1" t="d">
        <v>2023-10-14</v>
      </c>
      <c r="AB3469">
        <v>36.710423664126097</v>
      </c>
      <c r="AC3469">
        <v>228.5</v>
      </c>
      <c r="AD3469" s="1" t="d">
        <v>2023-09-10</v>
      </c>
      <c r="AE3469" t="s">
        <v>46</v>
      </c>
      <c r="AF3469">
        <v>2023</v>
      </c>
      <c r="AG3469">
        <v>10</v>
      </c>
      <c r="AH3469">
        <v>14</v>
      </c>
      <c r="AI3469">
        <v>2023</v>
      </c>
      <c r="AJ3469">
        <v>9</v>
      </c>
      <c r="AK3469">
        <v>10</v>
      </c>
      <c r="AL3469">
        <v>47.1</v>
      </c>
      <c r="AM3469">
        <v>128.11042366412599</v>
      </c>
      <c r="AN3469" t="s">
        <v>51</v>
      </c>
      <c r="AO3469" t="s">
        <v>53</v>
      </c>
      <c r="AP3469" t="s">
        <v>59</v>
      </c>
      <c r="AQ3469">
        <v>30253.4</v>
      </c>
    </row>
    <row r="3470" spans="1:43" x14ac:dyDescent="0.2">
      <c r="A3470" t="s">
        <v>3532</v>
      </c>
      <c r="B3470" t="s">
        <v>55</v>
      </c>
      <c r="C3470">
        <v>0</v>
      </c>
      <c r="D3470" t="s">
        <v>45</v>
      </c>
      <c r="E3470" t="s">
        <v>45</v>
      </c>
      <c r="F3470">
        <v>1</v>
      </c>
      <c r="G3470" t="s">
        <v>45</v>
      </c>
      <c r="H3470" t="s">
        <v>46</v>
      </c>
      <c r="I3470" t="s">
        <v>46</v>
      </c>
      <c r="J3470">
        <v>0</v>
      </c>
      <c r="K3470">
        <v>0</v>
      </c>
      <c r="L3470" t="s">
        <v>74</v>
      </c>
      <c r="M3470" t="s">
        <v>74</v>
      </c>
      <c r="N3470" t="s">
        <v>74</v>
      </c>
      <c r="O3470" t="s">
        <v>74</v>
      </c>
      <c r="P3470" t="s">
        <v>74</v>
      </c>
      <c r="Q3470" t="s">
        <v>74</v>
      </c>
      <c r="R3470" t="s">
        <v>49</v>
      </c>
      <c r="S3470" t="s">
        <v>46</v>
      </c>
      <c r="T3470" t="s">
        <v>57</v>
      </c>
      <c r="U3470">
        <v>19.7</v>
      </c>
      <c r="V3470">
        <v>19.7</v>
      </c>
      <c r="W3470" t="s">
        <v>46</v>
      </c>
      <c r="X3470">
        <v>63.1817842188483</v>
      </c>
      <c r="Y3470">
        <v>80.856871609999999</v>
      </c>
      <c r="Z3470">
        <v>14.285791942116401</v>
      </c>
      <c r="AA3470" s="1" t="d">
        <v>2023-10-17</v>
      </c>
      <c r="AB3470">
        <v>0</v>
      </c>
      <c r="AC3470">
        <v>9.85</v>
      </c>
      <c r="AD3470" s="1" t="d">
        <v>2023-09-11</v>
      </c>
      <c r="AE3470" t="s">
        <v>46</v>
      </c>
      <c r="AF3470">
        <v>2023</v>
      </c>
      <c r="AG3470">
        <v>10</v>
      </c>
      <c r="AH3470">
        <v>17</v>
      </c>
      <c r="AI3470">
        <v>2023</v>
      </c>
      <c r="AJ3470">
        <v>9</v>
      </c>
      <c r="AK3470">
        <v>11</v>
      </c>
      <c r="AL3470">
        <v>49.9</v>
      </c>
      <c r="AM3470">
        <v>19.7</v>
      </c>
      <c r="AN3470" t="s">
        <v>51</v>
      </c>
      <c r="AO3470" t="s">
        <v>52</v>
      </c>
      <c r="AP3470" t="s">
        <v>59</v>
      </c>
      <c r="AQ3470">
        <v>0</v>
      </c>
    </row>
    <row r="3471" spans="1:43" x14ac:dyDescent="0.2">
      <c r="A3471" t="s">
        <v>3533</v>
      </c>
      <c r="B3471" t="s">
        <v>44</v>
      </c>
      <c r="C3471">
        <v>1</v>
      </c>
      <c r="D3471" t="s">
        <v>46</v>
      </c>
      <c r="E3471" t="s">
        <v>46</v>
      </c>
      <c r="F3471">
        <v>15</v>
      </c>
      <c r="G3471" t="s">
        <v>45</v>
      </c>
      <c r="H3471" t="s">
        <v>46</v>
      </c>
      <c r="I3471" t="s">
        <v>65</v>
      </c>
      <c r="J3471">
        <v>242</v>
      </c>
      <c r="K3471">
        <v>10</v>
      </c>
      <c r="L3471" t="s">
        <v>46</v>
      </c>
      <c r="M3471" t="s">
        <v>46</v>
      </c>
      <c r="N3471" t="s">
        <v>46</v>
      </c>
      <c r="O3471" t="s">
        <v>46</v>
      </c>
      <c r="P3471" t="s">
        <v>45</v>
      </c>
      <c r="Q3471" t="s">
        <v>45</v>
      </c>
      <c r="R3471" t="s">
        <v>49</v>
      </c>
      <c r="S3471" t="s">
        <v>45</v>
      </c>
      <c r="T3471" t="s">
        <v>50</v>
      </c>
      <c r="U3471">
        <v>91.5</v>
      </c>
      <c r="V3471">
        <v>1400.3</v>
      </c>
      <c r="W3471" t="s">
        <v>46</v>
      </c>
      <c r="X3471">
        <v>66.720200838474398</v>
      </c>
      <c r="Y3471">
        <v>70.745753739404094</v>
      </c>
      <c r="Z3471">
        <v>17.623192982413698</v>
      </c>
      <c r="AA3471" s="1" t="d">
        <v>2023-10-03</v>
      </c>
      <c r="AB3471">
        <v>0</v>
      </c>
      <c r="AC3471">
        <v>686.25</v>
      </c>
      <c r="AD3471" s="1" t="d">
        <v>2023-09-10</v>
      </c>
      <c r="AE3471" t="s">
        <v>45</v>
      </c>
      <c r="AF3471">
        <v>2023</v>
      </c>
      <c r="AG3471">
        <v>10</v>
      </c>
      <c r="AH3471">
        <v>3</v>
      </c>
      <c r="AI3471">
        <v>2023</v>
      </c>
      <c r="AJ3471">
        <v>9</v>
      </c>
      <c r="AK3471">
        <v>10</v>
      </c>
      <c r="AL3471">
        <v>64.099999999999994</v>
      </c>
      <c r="AM3471">
        <v>91.5</v>
      </c>
      <c r="AN3471" t="s">
        <v>58</v>
      </c>
      <c r="AO3471" t="s">
        <v>53</v>
      </c>
      <c r="AP3471" t="s">
        <v>59</v>
      </c>
      <c r="AQ3471">
        <v>22143</v>
      </c>
    </row>
    <row r="3472" spans="1:43" x14ac:dyDescent="0.2">
      <c r="A3472" t="s">
        <v>3534</v>
      </c>
      <c r="B3472" t="s">
        <v>55</v>
      </c>
      <c r="C3472">
        <v>0</v>
      </c>
      <c r="D3472" t="s">
        <v>45</v>
      </c>
      <c r="E3472" t="s">
        <v>45</v>
      </c>
      <c r="F3472">
        <v>8</v>
      </c>
      <c r="G3472" t="s">
        <v>45</v>
      </c>
      <c r="H3472" t="s">
        <v>46</v>
      </c>
      <c r="I3472" t="s">
        <v>48</v>
      </c>
      <c r="J3472">
        <v>212</v>
      </c>
      <c r="K3472">
        <v>4</v>
      </c>
      <c r="L3472" t="s">
        <v>45</v>
      </c>
      <c r="M3472" t="s">
        <v>46</v>
      </c>
      <c r="N3472" t="s">
        <v>46</v>
      </c>
      <c r="O3472" t="s">
        <v>46</v>
      </c>
      <c r="P3472" t="s">
        <v>46</v>
      </c>
      <c r="Q3472" t="s">
        <v>46</v>
      </c>
      <c r="R3472" t="s">
        <v>49</v>
      </c>
      <c r="S3472" t="s">
        <v>45</v>
      </c>
      <c r="T3472" t="s">
        <v>68</v>
      </c>
      <c r="U3472">
        <v>51.3</v>
      </c>
      <c r="V3472">
        <v>411.6</v>
      </c>
      <c r="W3472" t="s">
        <v>46</v>
      </c>
      <c r="X3472">
        <v>68.629006637363204</v>
      </c>
      <c r="Y3472">
        <v>82.553837556743105</v>
      </c>
      <c r="Z3472">
        <v>0</v>
      </c>
      <c r="AA3472" s="1" t="d">
        <v>2023-10-14</v>
      </c>
      <c r="AB3472">
        <v>0</v>
      </c>
      <c r="AC3472">
        <v>205.2</v>
      </c>
      <c r="AD3472" s="1" t="d">
        <v>2023-09-13</v>
      </c>
      <c r="AE3472" t="s">
        <v>45</v>
      </c>
      <c r="AF3472">
        <v>2023</v>
      </c>
      <c r="AG3472">
        <v>10</v>
      </c>
      <c r="AH3472">
        <v>14</v>
      </c>
      <c r="AI3472">
        <v>2023</v>
      </c>
      <c r="AJ3472">
        <v>9</v>
      </c>
      <c r="AK3472">
        <v>13</v>
      </c>
      <c r="AL3472">
        <v>76.63</v>
      </c>
      <c r="AM3472">
        <v>51.3</v>
      </c>
      <c r="AN3472" t="s">
        <v>51</v>
      </c>
      <c r="AO3472" t="s">
        <v>59</v>
      </c>
      <c r="AP3472" t="s">
        <v>59</v>
      </c>
      <c r="AQ3472">
        <v>10875.5999999999</v>
      </c>
    </row>
    <row r="3473" spans="1:43" x14ac:dyDescent="0.2">
      <c r="A3473" t="s">
        <v>3535</v>
      </c>
      <c r="B3473" t="s">
        <v>44</v>
      </c>
      <c r="C3473">
        <v>0</v>
      </c>
      <c r="D3473" t="s">
        <v>46</v>
      </c>
      <c r="E3473" t="s">
        <v>46</v>
      </c>
      <c r="F3473">
        <v>35</v>
      </c>
      <c r="G3473" t="s">
        <v>45</v>
      </c>
      <c r="H3473" t="s">
        <v>46</v>
      </c>
      <c r="I3473" t="s">
        <v>46</v>
      </c>
      <c r="J3473">
        <v>0</v>
      </c>
      <c r="K3473">
        <v>0</v>
      </c>
      <c r="L3473" t="s">
        <v>74</v>
      </c>
      <c r="M3473" t="s">
        <v>74</v>
      </c>
      <c r="N3473" t="s">
        <v>74</v>
      </c>
      <c r="O3473" t="s">
        <v>74</v>
      </c>
      <c r="P3473" t="s">
        <v>74</v>
      </c>
      <c r="Q3473" t="s">
        <v>74</v>
      </c>
      <c r="R3473" t="s">
        <v>56</v>
      </c>
      <c r="S3473" t="s">
        <v>46</v>
      </c>
      <c r="T3473" t="s">
        <v>57</v>
      </c>
      <c r="U3473">
        <v>21.1</v>
      </c>
      <c r="V3473">
        <v>741</v>
      </c>
      <c r="W3473" t="s">
        <v>46</v>
      </c>
      <c r="X3473">
        <v>68.786822532017993</v>
      </c>
      <c r="Y3473">
        <v>71.046536776369706</v>
      </c>
      <c r="Z3473">
        <v>12.1713182496103</v>
      </c>
      <c r="AA3473" s="1" t="d">
        <v>2024-03-09</v>
      </c>
      <c r="AB3473">
        <v>0</v>
      </c>
      <c r="AC3473">
        <v>369.25</v>
      </c>
      <c r="AD3473" s="1" t="d">
        <v>2023-09-07</v>
      </c>
      <c r="AE3473" t="s">
        <v>46</v>
      </c>
      <c r="AF3473">
        <v>2024</v>
      </c>
      <c r="AG3473">
        <v>3</v>
      </c>
      <c r="AH3473">
        <v>9</v>
      </c>
      <c r="AI3473">
        <v>2023</v>
      </c>
      <c r="AJ3473">
        <v>9</v>
      </c>
      <c r="AK3473">
        <v>7</v>
      </c>
      <c r="AL3473">
        <v>91.62</v>
      </c>
      <c r="AM3473">
        <v>21.1</v>
      </c>
      <c r="AN3473" t="s">
        <v>58</v>
      </c>
      <c r="AO3473" t="s">
        <v>52</v>
      </c>
      <c r="AP3473" t="s">
        <v>59</v>
      </c>
      <c r="AQ3473">
        <v>0</v>
      </c>
    </row>
    <row r="3474" spans="1:43" x14ac:dyDescent="0.2">
      <c r="A3474" t="s">
        <v>3536</v>
      </c>
      <c r="B3474" t="s">
        <v>44</v>
      </c>
      <c r="C3474">
        <v>1</v>
      </c>
      <c r="D3474" t="s">
        <v>46</v>
      </c>
      <c r="E3474" t="s">
        <v>46</v>
      </c>
      <c r="F3474">
        <v>56</v>
      </c>
      <c r="G3474" t="s">
        <v>45</v>
      </c>
      <c r="H3474" t="s">
        <v>45</v>
      </c>
      <c r="I3474" t="s">
        <v>65</v>
      </c>
      <c r="J3474">
        <v>725</v>
      </c>
      <c r="K3474">
        <v>2</v>
      </c>
      <c r="L3474" t="s">
        <v>46</v>
      </c>
      <c r="M3474" t="s">
        <v>45</v>
      </c>
      <c r="N3474" t="s">
        <v>45</v>
      </c>
      <c r="O3474" t="s">
        <v>46</v>
      </c>
      <c r="P3474" t="s">
        <v>45</v>
      </c>
      <c r="Q3474" t="s">
        <v>45</v>
      </c>
      <c r="R3474" t="s">
        <v>49</v>
      </c>
      <c r="S3474" t="s">
        <v>46</v>
      </c>
      <c r="T3474" t="s">
        <v>50</v>
      </c>
      <c r="U3474">
        <v>104.75</v>
      </c>
      <c r="V3474">
        <v>5841.35</v>
      </c>
      <c r="W3474" t="s">
        <v>46</v>
      </c>
      <c r="X3474">
        <v>70.783877357462202</v>
      </c>
      <c r="Y3474">
        <v>75.918991608397704</v>
      </c>
      <c r="Z3474">
        <v>2.8667539459482598</v>
      </c>
      <c r="AA3474" s="1" t="d">
        <v>2023-09-30</v>
      </c>
      <c r="AB3474">
        <v>34.387897006104602</v>
      </c>
      <c r="AC3474">
        <v>2933</v>
      </c>
      <c r="AD3474" s="1" t="d">
        <v>2023-07-02</v>
      </c>
      <c r="AE3474" t="s">
        <v>46</v>
      </c>
      <c r="AF3474">
        <v>2023</v>
      </c>
      <c r="AG3474">
        <v>9</v>
      </c>
      <c r="AH3474">
        <v>30</v>
      </c>
      <c r="AI3474">
        <v>2023</v>
      </c>
      <c r="AJ3474">
        <v>7</v>
      </c>
      <c r="AK3474">
        <v>2</v>
      </c>
      <c r="AL3474">
        <v>123.92</v>
      </c>
      <c r="AM3474">
        <v>139.137897006104</v>
      </c>
      <c r="AN3474" t="s">
        <v>63</v>
      </c>
      <c r="AO3474" t="s">
        <v>53</v>
      </c>
      <c r="AP3474" t="s">
        <v>59</v>
      </c>
      <c r="AQ3474">
        <v>75943.75</v>
      </c>
    </row>
    <row r="3475" spans="1:43" x14ac:dyDescent="0.2">
      <c r="A3475" t="s">
        <v>3537</v>
      </c>
      <c r="B3475" t="s">
        <v>55</v>
      </c>
      <c r="C3475">
        <v>0</v>
      </c>
      <c r="D3475" t="s">
        <v>45</v>
      </c>
      <c r="E3475" t="s">
        <v>46</v>
      </c>
      <c r="F3475">
        <v>42</v>
      </c>
      <c r="G3475" t="s">
        <v>45</v>
      </c>
      <c r="H3475" t="s">
        <v>45</v>
      </c>
      <c r="I3475" t="s">
        <v>65</v>
      </c>
      <c r="J3475">
        <v>156</v>
      </c>
      <c r="K3475">
        <v>8</v>
      </c>
      <c r="L3475" t="s">
        <v>46</v>
      </c>
      <c r="M3475" t="s">
        <v>46</v>
      </c>
      <c r="N3475" t="s">
        <v>45</v>
      </c>
      <c r="O3475" t="s">
        <v>45</v>
      </c>
      <c r="P3475" t="s">
        <v>45</v>
      </c>
      <c r="Q3475" t="s">
        <v>45</v>
      </c>
      <c r="R3475" t="s">
        <v>49</v>
      </c>
      <c r="S3475" t="s">
        <v>45</v>
      </c>
      <c r="T3475" t="s">
        <v>62</v>
      </c>
      <c r="U3475">
        <v>106.15</v>
      </c>
      <c r="V3475">
        <v>4512.7</v>
      </c>
      <c r="W3475" t="s">
        <v>45</v>
      </c>
      <c r="X3475">
        <v>54.090924004050898</v>
      </c>
      <c r="Y3475">
        <v>53.202165779488197</v>
      </c>
      <c r="Z3475">
        <v>31.7487390762399</v>
      </c>
      <c r="AA3475" s="1" t="d">
        <v>2023-10-29</v>
      </c>
      <c r="AB3475">
        <v>0</v>
      </c>
      <c r="AC3475">
        <v>2229.15</v>
      </c>
      <c r="AD3475" s="1" t="d">
        <v>2023-09-08</v>
      </c>
      <c r="AE3475" t="s">
        <v>45</v>
      </c>
      <c r="AF3475">
        <v>2023</v>
      </c>
      <c r="AG3475">
        <v>10</v>
      </c>
      <c r="AH3475">
        <v>29</v>
      </c>
      <c r="AI3475">
        <v>2023</v>
      </c>
      <c r="AJ3475">
        <v>9</v>
      </c>
      <c r="AK3475">
        <v>8</v>
      </c>
      <c r="AL3475">
        <v>64.34</v>
      </c>
      <c r="AM3475">
        <v>106.15</v>
      </c>
      <c r="AN3475" t="s">
        <v>63</v>
      </c>
      <c r="AO3475" t="s">
        <v>53</v>
      </c>
      <c r="AP3475" t="s">
        <v>59</v>
      </c>
      <c r="AQ3475">
        <v>16559.400000000001</v>
      </c>
    </row>
    <row r="3476" spans="1:43" x14ac:dyDescent="0.2">
      <c r="A3476" t="s">
        <v>3538</v>
      </c>
      <c r="B3476" t="s">
        <v>55</v>
      </c>
      <c r="C3476">
        <v>1</v>
      </c>
      <c r="D3476" t="s">
        <v>45</v>
      </c>
      <c r="E3476" t="s">
        <v>45</v>
      </c>
      <c r="F3476">
        <v>65</v>
      </c>
      <c r="G3476" t="s">
        <v>45</v>
      </c>
      <c r="H3476" t="s">
        <v>45</v>
      </c>
      <c r="I3476" t="s">
        <v>65</v>
      </c>
      <c r="J3476">
        <v>868</v>
      </c>
      <c r="K3476">
        <v>9</v>
      </c>
      <c r="L3476" t="s">
        <v>45</v>
      </c>
      <c r="M3476" t="s">
        <v>45</v>
      </c>
      <c r="N3476" t="s">
        <v>46</v>
      </c>
      <c r="O3476" t="s">
        <v>46</v>
      </c>
      <c r="P3476" t="s">
        <v>46</v>
      </c>
      <c r="Q3476" t="s">
        <v>46</v>
      </c>
      <c r="R3476" t="s">
        <v>49</v>
      </c>
      <c r="S3476" t="s">
        <v>45</v>
      </c>
      <c r="T3476" t="s">
        <v>50</v>
      </c>
      <c r="U3476">
        <v>85.75</v>
      </c>
      <c r="V3476">
        <v>5688.45</v>
      </c>
      <c r="W3476" t="s">
        <v>46</v>
      </c>
      <c r="X3476">
        <v>59.244757763080898</v>
      </c>
      <c r="Y3476">
        <v>70.041846052097696</v>
      </c>
      <c r="Z3476">
        <v>12.495552533994699</v>
      </c>
      <c r="AA3476" s="1" t="d">
        <v>2023-10-22</v>
      </c>
      <c r="AB3476">
        <v>43.526198999999998</v>
      </c>
      <c r="AC3476">
        <v>2786.875</v>
      </c>
      <c r="AD3476" s="1" t="d">
        <v>2023-08-31</v>
      </c>
      <c r="AE3476" t="s">
        <v>45</v>
      </c>
      <c r="AF3476">
        <v>2023</v>
      </c>
      <c r="AG3476">
        <v>10</v>
      </c>
      <c r="AH3476">
        <v>22</v>
      </c>
      <c r="AI3476">
        <v>2023</v>
      </c>
      <c r="AJ3476">
        <v>8</v>
      </c>
      <c r="AK3476">
        <v>31</v>
      </c>
      <c r="AL3476">
        <v>111.75</v>
      </c>
      <c r="AM3476">
        <v>129.27619899999999</v>
      </c>
      <c r="AN3476" t="s">
        <v>63</v>
      </c>
      <c r="AO3476" t="s">
        <v>53</v>
      </c>
      <c r="AP3476" t="s">
        <v>59</v>
      </c>
      <c r="AQ3476">
        <v>74431</v>
      </c>
    </row>
    <row r="3477" spans="1:43" x14ac:dyDescent="0.2">
      <c r="A3477" t="s">
        <v>3539</v>
      </c>
      <c r="B3477" t="s">
        <v>44</v>
      </c>
      <c r="C3477">
        <v>0</v>
      </c>
      <c r="D3477" t="s">
        <v>45</v>
      </c>
      <c r="E3477" t="s">
        <v>45</v>
      </c>
      <c r="F3477">
        <v>2</v>
      </c>
      <c r="G3477" t="s">
        <v>45</v>
      </c>
      <c r="H3477" t="s">
        <v>46</v>
      </c>
      <c r="I3477" t="s">
        <v>46</v>
      </c>
      <c r="J3477">
        <v>0</v>
      </c>
      <c r="K3477">
        <v>0</v>
      </c>
      <c r="L3477" t="s">
        <v>74</v>
      </c>
      <c r="M3477" t="s">
        <v>74</v>
      </c>
      <c r="N3477" t="s">
        <v>74</v>
      </c>
      <c r="O3477" t="s">
        <v>74</v>
      </c>
      <c r="P3477" t="s">
        <v>74</v>
      </c>
      <c r="Q3477" t="s">
        <v>74</v>
      </c>
      <c r="R3477" t="s">
        <v>56</v>
      </c>
      <c r="S3477" t="s">
        <v>46</v>
      </c>
      <c r="T3477" t="s">
        <v>57</v>
      </c>
      <c r="U3477">
        <v>20.3</v>
      </c>
      <c r="V3477">
        <v>31.9</v>
      </c>
      <c r="W3477" t="s">
        <v>46</v>
      </c>
      <c r="X3477">
        <v>50.731236014500404</v>
      </c>
      <c r="Y3477">
        <v>86.511362418236502</v>
      </c>
      <c r="Z3477">
        <v>10.639636011872801</v>
      </c>
      <c r="AA3477" s="1" t="d">
        <v>2024-04-11</v>
      </c>
      <c r="AB3477">
        <v>0</v>
      </c>
      <c r="AC3477">
        <v>20.3</v>
      </c>
      <c r="AD3477" s="1" t="d">
        <v>2023-08-31</v>
      </c>
      <c r="AE3477" t="s">
        <v>46</v>
      </c>
      <c r="AF3477">
        <v>2024</v>
      </c>
      <c r="AG3477">
        <v>4</v>
      </c>
      <c r="AH3477">
        <v>11</v>
      </c>
      <c r="AI3477">
        <v>2023</v>
      </c>
      <c r="AJ3477">
        <v>8</v>
      </c>
      <c r="AK3477">
        <v>31</v>
      </c>
      <c r="AL3477">
        <v>42.09</v>
      </c>
      <c r="AM3477">
        <v>20.3</v>
      </c>
      <c r="AN3477" t="s">
        <v>51</v>
      </c>
      <c r="AO3477" t="s">
        <v>52</v>
      </c>
      <c r="AP3477" t="s">
        <v>59</v>
      </c>
      <c r="AQ3477">
        <v>0</v>
      </c>
    </row>
    <row r="3478" spans="1:43" x14ac:dyDescent="0.2">
      <c r="A3478" t="s">
        <v>3540</v>
      </c>
      <c r="B3478" t="s">
        <v>55</v>
      </c>
      <c r="C3478">
        <v>1</v>
      </c>
      <c r="D3478" t="s">
        <v>45</v>
      </c>
      <c r="E3478" t="s">
        <v>46</v>
      </c>
      <c r="F3478">
        <v>65</v>
      </c>
      <c r="G3478" t="s">
        <v>45</v>
      </c>
      <c r="H3478" t="s">
        <v>45</v>
      </c>
      <c r="I3478" t="s">
        <v>65</v>
      </c>
      <c r="J3478">
        <v>343</v>
      </c>
      <c r="K3478">
        <v>3</v>
      </c>
      <c r="L3478" t="s">
        <v>45</v>
      </c>
      <c r="M3478" t="s">
        <v>46</v>
      </c>
      <c r="N3478" t="s">
        <v>46</v>
      </c>
      <c r="O3478" t="s">
        <v>46</v>
      </c>
      <c r="P3478" t="s">
        <v>45</v>
      </c>
      <c r="Q3478" t="s">
        <v>45</v>
      </c>
      <c r="R3478" t="s">
        <v>56</v>
      </c>
      <c r="S3478" t="s">
        <v>45</v>
      </c>
      <c r="T3478" t="s">
        <v>50</v>
      </c>
      <c r="U3478">
        <v>100.75</v>
      </c>
      <c r="V3478">
        <v>6674.65</v>
      </c>
      <c r="W3478" t="s">
        <v>46</v>
      </c>
      <c r="X3478">
        <v>84.667233249999995</v>
      </c>
      <c r="Y3478">
        <v>88.5845111665666</v>
      </c>
      <c r="Z3478">
        <v>13.178632632202699</v>
      </c>
      <c r="AA3478" s="1" t="d">
        <v>2024-02-23</v>
      </c>
      <c r="AB3478">
        <v>48.436805877152899</v>
      </c>
      <c r="AC3478">
        <v>3274.375</v>
      </c>
      <c r="AD3478" s="1" t="d">
        <v>2023-08-22</v>
      </c>
      <c r="AE3478" t="s">
        <v>46</v>
      </c>
      <c r="AF3478">
        <v>2024</v>
      </c>
      <c r="AG3478">
        <v>2</v>
      </c>
      <c r="AH3478">
        <v>23</v>
      </c>
      <c r="AI3478">
        <v>2023</v>
      </c>
      <c r="AJ3478">
        <v>8</v>
      </c>
      <c r="AK3478">
        <v>22</v>
      </c>
      <c r="AL3478">
        <v>136.49</v>
      </c>
      <c r="AM3478">
        <v>149.18680587715201</v>
      </c>
      <c r="AN3478" t="s">
        <v>63</v>
      </c>
      <c r="AO3478" t="s">
        <v>53</v>
      </c>
      <c r="AP3478" t="s">
        <v>53</v>
      </c>
      <c r="AQ3478">
        <v>34557.25</v>
      </c>
    </row>
    <row r="3479" spans="1:43" x14ac:dyDescent="0.2">
      <c r="A3479" t="s">
        <v>3541</v>
      </c>
      <c r="B3479" t="s">
        <v>44</v>
      </c>
      <c r="C3479">
        <v>0</v>
      </c>
      <c r="D3479" t="s">
        <v>46</v>
      </c>
      <c r="E3479" t="s">
        <v>46</v>
      </c>
      <c r="F3479">
        <v>18</v>
      </c>
      <c r="G3479" t="s">
        <v>45</v>
      </c>
      <c r="H3479" t="s">
        <v>45</v>
      </c>
      <c r="I3479" t="s">
        <v>65</v>
      </c>
      <c r="J3479">
        <v>498</v>
      </c>
      <c r="K3479">
        <v>7</v>
      </c>
      <c r="L3479" t="s">
        <v>46</v>
      </c>
      <c r="M3479" t="s">
        <v>46</v>
      </c>
      <c r="N3479" t="s">
        <v>46</v>
      </c>
      <c r="O3479" t="s">
        <v>46</v>
      </c>
      <c r="P3479" t="s">
        <v>46</v>
      </c>
      <c r="Q3479" t="s">
        <v>46</v>
      </c>
      <c r="R3479" t="s">
        <v>49</v>
      </c>
      <c r="S3479" t="s">
        <v>45</v>
      </c>
      <c r="T3479" t="s">
        <v>50</v>
      </c>
      <c r="U3479">
        <v>74.150000000000006</v>
      </c>
      <c r="V3479">
        <v>1345.75</v>
      </c>
      <c r="W3479" t="s">
        <v>46</v>
      </c>
      <c r="X3479">
        <v>38.415295872395099</v>
      </c>
      <c r="Y3479">
        <v>77.653794300425801</v>
      </c>
      <c r="Z3479">
        <v>7.5037619275267202</v>
      </c>
      <c r="AA3479" s="1" t="d">
        <v>2023-10-14</v>
      </c>
      <c r="AB3479">
        <v>31.437403154084699</v>
      </c>
      <c r="AC3479">
        <v>667.35</v>
      </c>
      <c r="AD3479" s="1" t="d">
        <v>2023-09-12</v>
      </c>
      <c r="AE3479" t="s">
        <v>45</v>
      </c>
      <c r="AF3479">
        <v>2023</v>
      </c>
      <c r="AG3479">
        <v>10</v>
      </c>
      <c r="AH3479">
        <v>14</v>
      </c>
      <c r="AI3479">
        <v>2023</v>
      </c>
      <c r="AJ3479">
        <v>9</v>
      </c>
      <c r="AK3479">
        <v>12</v>
      </c>
      <c r="AL3479">
        <v>48.91</v>
      </c>
      <c r="AM3479">
        <v>105.587403154084</v>
      </c>
      <c r="AN3479" t="s">
        <v>58</v>
      </c>
      <c r="AO3479" t="s">
        <v>53</v>
      </c>
      <c r="AP3479" t="s">
        <v>52</v>
      </c>
      <c r="AQ3479">
        <v>36926.699999999997</v>
      </c>
    </row>
    <row r="3480" spans="1:43" x14ac:dyDescent="0.2">
      <c r="A3480" t="s">
        <v>3542</v>
      </c>
      <c r="B3480" t="s">
        <v>44</v>
      </c>
      <c r="C3480">
        <v>0</v>
      </c>
      <c r="D3480" t="s">
        <v>46</v>
      </c>
      <c r="E3480" t="s">
        <v>46</v>
      </c>
      <c r="F3480">
        <v>23</v>
      </c>
      <c r="G3480" t="s">
        <v>45</v>
      </c>
      <c r="H3480" t="s">
        <v>45</v>
      </c>
      <c r="I3480" t="s">
        <v>48</v>
      </c>
      <c r="J3480">
        <v>573</v>
      </c>
      <c r="K3480">
        <v>7</v>
      </c>
      <c r="L3480" t="s">
        <v>45</v>
      </c>
      <c r="M3480" t="s">
        <v>46</v>
      </c>
      <c r="N3480" t="s">
        <v>45</v>
      </c>
      <c r="O3480" t="s">
        <v>46</v>
      </c>
      <c r="P3480" t="s">
        <v>45</v>
      </c>
      <c r="Q3480" t="s">
        <v>45</v>
      </c>
      <c r="R3480" t="s">
        <v>56</v>
      </c>
      <c r="S3480" t="s">
        <v>45</v>
      </c>
      <c r="T3480" t="s">
        <v>50</v>
      </c>
      <c r="U3480">
        <v>78.55</v>
      </c>
      <c r="V3480">
        <v>1843.05</v>
      </c>
      <c r="W3480" t="s">
        <v>46</v>
      </c>
      <c r="X3480">
        <v>87.303855149753801</v>
      </c>
      <c r="Y3480">
        <v>80.382379949600207</v>
      </c>
      <c r="Z3480">
        <v>0.63379944090424001</v>
      </c>
      <c r="AA3480" s="1" t="d">
        <v>2024-03-02</v>
      </c>
      <c r="AB3480">
        <v>29.5398253063962</v>
      </c>
      <c r="AC3480">
        <v>903.32500000000005</v>
      </c>
      <c r="AD3480" s="1" t="d">
        <v>2023-07-16</v>
      </c>
      <c r="AE3480" t="s">
        <v>46</v>
      </c>
      <c r="AF3480">
        <v>2024</v>
      </c>
      <c r="AG3480">
        <v>3</v>
      </c>
      <c r="AH3480">
        <v>2</v>
      </c>
      <c r="AI3480">
        <v>2023</v>
      </c>
      <c r="AJ3480">
        <v>7</v>
      </c>
      <c r="AK3480">
        <v>16</v>
      </c>
      <c r="AL3480">
        <v>109.67</v>
      </c>
      <c r="AM3480">
        <v>108.08982530639599</v>
      </c>
      <c r="AN3480" t="s">
        <v>58</v>
      </c>
      <c r="AO3480" t="s">
        <v>53</v>
      </c>
      <c r="AP3480" t="s">
        <v>53</v>
      </c>
      <c r="AQ3480">
        <v>45009.15</v>
      </c>
    </row>
    <row r="3481" spans="1:43" x14ac:dyDescent="0.2">
      <c r="A3481" t="s">
        <v>3543</v>
      </c>
      <c r="B3481" t="s">
        <v>44</v>
      </c>
      <c r="C3481">
        <v>0</v>
      </c>
      <c r="D3481" t="s">
        <v>46</v>
      </c>
      <c r="E3481" t="s">
        <v>46</v>
      </c>
      <c r="F3481">
        <v>4</v>
      </c>
      <c r="G3481" t="s">
        <v>45</v>
      </c>
      <c r="H3481" t="s">
        <v>46</v>
      </c>
      <c r="I3481" t="s">
        <v>48</v>
      </c>
      <c r="J3481">
        <v>356</v>
      </c>
      <c r="K3481">
        <v>8</v>
      </c>
      <c r="L3481" t="s">
        <v>46</v>
      </c>
      <c r="M3481" t="s">
        <v>46</v>
      </c>
      <c r="N3481" t="s">
        <v>46</v>
      </c>
      <c r="O3481" t="s">
        <v>46</v>
      </c>
      <c r="P3481" t="s">
        <v>46</v>
      </c>
      <c r="Q3481" t="s">
        <v>46</v>
      </c>
      <c r="R3481" t="s">
        <v>49</v>
      </c>
      <c r="S3481" t="s">
        <v>45</v>
      </c>
      <c r="T3481" t="s">
        <v>57</v>
      </c>
      <c r="U3481">
        <v>45.3</v>
      </c>
      <c r="V3481">
        <v>196.95</v>
      </c>
      <c r="W3481" t="s">
        <v>45</v>
      </c>
      <c r="X3481">
        <v>90.7952409589426</v>
      </c>
      <c r="Y3481">
        <v>62.212949456851398</v>
      </c>
      <c r="Z3481">
        <v>17.646683585602901</v>
      </c>
      <c r="AA3481" s="1" t="d">
        <v>2023-10-29</v>
      </c>
      <c r="AB3481">
        <v>26.075487995629199</v>
      </c>
      <c r="AC3481">
        <v>90.6</v>
      </c>
      <c r="AD3481" s="1" t="d">
        <v>2023-08-09</v>
      </c>
      <c r="AE3481" t="s">
        <v>46</v>
      </c>
      <c r="AF3481">
        <v>2023</v>
      </c>
      <c r="AG3481">
        <v>10</v>
      </c>
      <c r="AH3481">
        <v>29</v>
      </c>
      <c r="AI3481">
        <v>2023</v>
      </c>
      <c r="AJ3481">
        <v>8</v>
      </c>
      <c r="AK3481">
        <v>9</v>
      </c>
      <c r="AL3481">
        <v>77.150000000000006</v>
      </c>
      <c r="AM3481">
        <v>71.3754879956292</v>
      </c>
      <c r="AN3481" t="s">
        <v>51</v>
      </c>
      <c r="AO3481" t="s">
        <v>59</v>
      </c>
      <c r="AP3481" t="s">
        <v>53</v>
      </c>
      <c r="AQ3481">
        <v>16126.8</v>
      </c>
    </row>
    <row r="3482" spans="1:43" x14ac:dyDescent="0.2">
      <c r="A3482" t="s">
        <v>3544</v>
      </c>
      <c r="B3482" t="s">
        <v>55</v>
      </c>
      <c r="C3482">
        <v>0</v>
      </c>
      <c r="D3482" t="s">
        <v>45</v>
      </c>
      <c r="E3482" t="s">
        <v>46</v>
      </c>
      <c r="F3482">
        <v>70</v>
      </c>
      <c r="G3482" t="s">
        <v>45</v>
      </c>
      <c r="H3482" t="s">
        <v>46</v>
      </c>
      <c r="I3482" t="s">
        <v>46</v>
      </c>
      <c r="J3482">
        <v>0</v>
      </c>
      <c r="K3482">
        <v>0</v>
      </c>
      <c r="L3482" t="s">
        <v>74</v>
      </c>
      <c r="M3482" t="s">
        <v>74</v>
      </c>
      <c r="N3482" t="s">
        <v>74</v>
      </c>
      <c r="O3482" t="s">
        <v>74</v>
      </c>
      <c r="P3482" t="s">
        <v>74</v>
      </c>
      <c r="Q3482" t="s">
        <v>74</v>
      </c>
      <c r="R3482" t="s">
        <v>75</v>
      </c>
      <c r="S3482" t="s">
        <v>46</v>
      </c>
      <c r="T3482" t="s">
        <v>68</v>
      </c>
      <c r="U3482">
        <v>19.850000000000001</v>
      </c>
      <c r="V3482">
        <v>1433.8</v>
      </c>
      <c r="W3482" t="s">
        <v>46</v>
      </c>
      <c r="X3482">
        <v>65.4672911952606</v>
      </c>
      <c r="Y3482">
        <v>65.514085853664497</v>
      </c>
      <c r="Z3482">
        <v>7.7481590440000003</v>
      </c>
      <c r="AA3482" s="1" t="d">
        <v>2025-06-05</v>
      </c>
      <c r="AB3482">
        <v>0</v>
      </c>
      <c r="AC3482">
        <v>694.75</v>
      </c>
      <c r="AD3482" s="1" t="d">
        <v>2023-09-09</v>
      </c>
      <c r="AE3482" t="s">
        <v>46</v>
      </c>
      <c r="AF3482">
        <v>2025</v>
      </c>
      <c r="AG3482">
        <v>6</v>
      </c>
      <c r="AH3482">
        <v>5</v>
      </c>
      <c r="AI3482">
        <v>2023</v>
      </c>
      <c r="AJ3482">
        <v>9</v>
      </c>
      <c r="AK3482">
        <v>9</v>
      </c>
      <c r="AL3482">
        <v>127.72</v>
      </c>
      <c r="AM3482">
        <v>19.850000000000001</v>
      </c>
      <c r="AN3482" t="s">
        <v>63</v>
      </c>
      <c r="AO3482" t="s">
        <v>52</v>
      </c>
      <c r="AP3482" t="s">
        <v>59</v>
      </c>
      <c r="AQ3482">
        <v>0</v>
      </c>
    </row>
    <row r="3483" spans="1:43" x14ac:dyDescent="0.2">
      <c r="A3483" t="s">
        <v>3545</v>
      </c>
      <c r="B3483" t="s">
        <v>44</v>
      </c>
      <c r="C3483">
        <v>0</v>
      </c>
      <c r="D3483" t="s">
        <v>46</v>
      </c>
      <c r="E3483" t="s">
        <v>46</v>
      </c>
      <c r="F3483">
        <v>4</v>
      </c>
      <c r="G3483" t="s">
        <v>45</v>
      </c>
      <c r="H3483" t="s">
        <v>45</v>
      </c>
      <c r="I3483" t="s">
        <v>48</v>
      </c>
      <c r="J3483">
        <v>200</v>
      </c>
      <c r="K3483">
        <v>3</v>
      </c>
      <c r="L3483" t="s">
        <v>46</v>
      </c>
      <c r="M3483" t="s">
        <v>46</v>
      </c>
      <c r="N3483" t="s">
        <v>46</v>
      </c>
      <c r="O3483" t="s">
        <v>46</v>
      </c>
      <c r="P3483" t="s">
        <v>46</v>
      </c>
      <c r="Q3483" t="s">
        <v>46</v>
      </c>
      <c r="R3483" t="s">
        <v>49</v>
      </c>
      <c r="S3483" t="s">
        <v>46</v>
      </c>
      <c r="T3483" t="s">
        <v>50</v>
      </c>
      <c r="U3483">
        <v>50.7</v>
      </c>
      <c r="V3483">
        <v>214.55</v>
      </c>
      <c r="W3483" t="s">
        <v>46</v>
      </c>
      <c r="X3483">
        <v>30.952943682590501</v>
      </c>
      <c r="Y3483">
        <v>77.003233519932095</v>
      </c>
      <c r="Z3483">
        <v>12.034238175698899</v>
      </c>
      <c r="AA3483" s="1" t="d">
        <v>2023-10-08</v>
      </c>
      <c r="AB3483">
        <v>0</v>
      </c>
      <c r="AC3483">
        <v>101.4</v>
      </c>
      <c r="AD3483" s="1" t="d">
        <v>2023-09-10</v>
      </c>
      <c r="AE3483" t="s">
        <v>45</v>
      </c>
      <c r="AF3483">
        <v>2023</v>
      </c>
      <c r="AG3483">
        <v>10</v>
      </c>
      <c r="AH3483">
        <v>8</v>
      </c>
      <c r="AI3483">
        <v>2023</v>
      </c>
      <c r="AJ3483">
        <v>9</v>
      </c>
      <c r="AK3483">
        <v>10</v>
      </c>
      <c r="AL3483">
        <v>22.92</v>
      </c>
      <c r="AM3483">
        <v>50.7</v>
      </c>
      <c r="AN3483" t="s">
        <v>51</v>
      </c>
      <c r="AO3483" t="s">
        <v>59</v>
      </c>
      <c r="AP3483" t="s">
        <v>52</v>
      </c>
      <c r="AQ3483">
        <v>10140</v>
      </c>
    </row>
    <row r="3484" spans="1:43" x14ac:dyDescent="0.2">
      <c r="A3484" t="s">
        <v>3546</v>
      </c>
      <c r="B3484" t="s">
        <v>55</v>
      </c>
      <c r="C3484">
        <v>0</v>
      </c>
      <c r="D3484" t="s">
        <v>46</v>
      </c>
      <c r="E3484" t="s">
        <v>46</v>
      </c>
      <c r="F3484">
        <v>19</v>
      </c>
      <c r="G3484" t="s">
        <v>45</v>
      </c>
      <c r="H3484" t="s">
        <v>46</v>
      </c>
      <c r="I3484" t="s">
        <v>48</v>
      </c>
      <c r="J3484">
        <v>489</v>
      </c>
      <c r="K3484">
        <v>7</v>
      </c>
      <c r="L3484" t="s">
        <v>46</v>
      </c>
      <c r="M3484" t="s">
        <v>46</v>
      </c>
      <c r="N3484" t="s">
        <v>46</v>
      </c>
      <c r="O3484" t="s">
        <v>46</v>
      </c>
      <c r="P3484" t="s">
        <v>46</v>
      </c>
      <c r="Q3484" t="s">
        <v>46</v>
      </c>
      <c r="R3484" t="s">
        <v>49</v>
      </c>
      <c r="S3484" t="s">
        <v>45</v>
      </c>
      <c r="T3484" t="s">
        <v>62</v>
      </c>
      <c r="U3484">
        <v>45</v>
      </c>
      <c r="V3484">
        <v>865.85</v>
      </c>
      <c r="W3484" t="s">
        <v>46</v>
      </c>
      <c r="X3484">
        <v>64.580341570490603</v>
      </c>
      <c r="Y3484">
        <v>79.497953829582499</v>
      </c>
      <c r="Z3484">
        <v>15.0769616433761</v>
      </c>
      <c r="AA3484" s="1" t="d">
        <v>2023-10-23</v>
      </c>
      <c r="AB3484">
        <v>21.080500973039101</v>
      </c>
      <c r="AC3484">
        <v>427.5</v>
      </c>
      <c r="AD3484" s="1" t="d">
        <v>2023-09-13</v>
      </c>
      <c r="AE3484" t="s">
        <v>46</v>
      </c>
      <c r="AF3484">
        <v>2023</v>
      </c>
      <c r="AG3484">
        <v>10</v>
      </c>
      <c r="AH3484">
        <v>23</v>
      </c>
      <c r="AI3484">
        <v>2023</v>
      </c>
      <c r="AJ3484">
        <v>9</v>
      </c>
      <c r="AK3484">
        <v>13</v>
      </c>
      <c r="AL3484">
        <v>68.5</v>
      </c>
      <c r="AM3484">
        <v>66.080500973039094</v>
      </c>
      <c r="AN3484" t="s">
        <v>58</v>
      </c>
      <c r="AO3484" t="s">
        <v>59</v>
      </c>
      <c r="AP3484" t="s">
        <v>59</v>
      </c>
      <c r="AQ3484">
        <v>22005</v>
      </c>
    </row>
    <row r="3485" spans="1:43" x14ac:dyDescent="0.2">
      <c r="A3485" t="s">
        <v>3547</v>
      </c>
      <c r="B3485" t="s">
        <v>44</v>
      </c>
      <c r="C3485">
        <v>0</v>
      </c>
      <c r="D3485" t="s">
        <v>46</v>
      </c>
      <c r="E3485" t="s">
        <v>46</v>
      </c>
      <c r="F3485">
        <v>18</v>
      </c>
      <c r="G3485" t="s">
        <v>45</v>
      </c>
      <c r="H3485" t="s">
        <v>46</v>
      </c>
      <c r="I3485" t="s">
        <v>65</v>
      </c>
      <c r="J3485">
        <v>335</v>
      </c>
      <c r="K3485">
        <v>4</v>
      </c>
      <c r="L3485" t="s">
        <v>46</v>
      </c>
      <c r="M3485" t="s">
        <v>45</v>
      </c>
      <c r="N3485" t="s">
        <v>45</v>
      </c>
      <c r="O3485" t="s">
        <v>46</v>
      </c>
      <c r="P3485" t="s">
        <v>46</v>
      </c>
      <c r="Q3485" t="s">
        <v>46</v>
      </c>
      <c r="R3485" t="s">
        <v>49</v>
      </c>
      <c r="S3485" t="s">
        <v>46</v>
      </c>
      <c r="T3485" t="s">
        <v>50</v>
      </c>
      <c r="U3485">
        <v>77.8</v>
      </c>
      <c r="V3485">
        <v>1358.6</v>
      </c>
      <c r="W3485" t="s">
        <v>46</v>
      </c>
      <c r="X3485">
        <v>69.037237579999996</v>
      </c>
      <c r="Y3485">
        <v>100</v>
      </c>
      <c r="Z3485">
        <v>4.1408434976373698</v>
      </c>
      <c r="AA3485" s="1" t="d">
        <v>2023-10-02</v>
      </c>
      <c r="AB3485">
        <v>46.852300488518999</v>
      </c>
      <c r="AC3485">
        <v>700.19999999999902</v>
      </c>
      <c r="AD3485" s="1" t="d">
        <v>2023-09-04</v>
      </c>
      <c r="AE3485" t="s">
        <v>45</v>
      </c>
      <c r="AF3485">
        <v>2023</v>
      </c>
      <c r="AG3485">
        <v>10</v>
      </c>
      <c r="AH3485">
        <v>2</v>
      </c>
      <c r="AI3485">
        <v>2023</v>
      </c>
      <c r="AJ3485">
        <v>9</v>
      </c>
      <c r="AK3485">
        <v>4</v>
      </c>
      <c r="AL3485">
        <v>82.9</v>
      </c>
      <c r="AM3485">
        <v>124.652300488519</v>
      </c>
      <c r="AN3485" t="s">
        <v>58</v>
      </c>
      <c r="AO3485" t="s">
        <v>53</v>
      </c>
      <c r="AP3485" t="s">
        <v>59</v>
      </c>
      <c r="AQ3485">
        <v>26063</v>
      </c>
    </row>
    <row r="3486" spans="1:43" x14ac:dyDescent="0.2">
      <c r="A3486" t="s">
        <v>3548</v>
      </c>
      <c r="B3486" t="s">
        <v>44</v>
      </c>
      <c r="C3486">
        <v>1</v>
      </c>
      <c r="D3486" t="s">
        <v>45</v>
      </c>
      <c r="E3486" t="s">
        <v>46</v>
      </c>
      <c r="F3486">
        <v>38</v>
      </c>
      <c r="G3486" t="s">
        <v>45</v>
      </c>
      <c r="H3486" t="s">
        <v>46</v>
      </c>
      <c r="I3486" t="s">
        <v>65</v>
      </c>
      <c r="J3486">
        <v>70</v>
      </c>
      <c r="K3486">
        <v>7</v>
      </c>
      <c r="L3486" t="s">
        <v>45</v>
      </c>
      <c r="M3486" t="s">
        <v>46</v>
      </c>
      <c r="N3486" t="s">
        <v>46</v>
      </c>
      <c r="O3486" t="s">
        <v>46</v>
      </c>
      <c r="P3486" t="s">
        <v>46</v>
      </c>
      <c r="Q3486" t="s">
        <v>45</v>
      </c>
      <c r="R3486" t="s">
        <v>49</v>
      </c>
      <c r="S3486" t="s">
        <v>45</v>
      </c>
      <c r="T3486" t="s">
        <v>50</v>
      </c>
      <c r="U3486">
        <v>83.45</v>
      </c>
      <c r="V3486">
        <v>3147.15</v>
      </c>
      <c r="W3486" t="s">
        <v>46</v>
      </c>
      <c r="X3486">
        <v>54.8410267</v>
      </c>
      <c r="Y3486">
        <v>68.880329742258297</v>
      </c>
      <c r="Z3486">
        <v>15.135302134365</v>
      </c>
      <c r="AA3486" s="1" t="d">
        <v>2023-10-17</v>
      </c>
      <c r="AB3486">
        <v>0</v>
      </c>
      <c r="AC3486">
        <v>1585.55</v>
      </c>
      <c r="AD3486" s="1" t="d">
        <v>2023-09-05</v>
      </c>
      <c r="AE3486" t="s">
        <v>45</v>
      </c>
      <c r="AF3486">
        <v>2023</v>
      </c>
      <c r="AG3486">
        <v>10</v>
      </c>
      <c r="AH3486">
        <v>17</v>
      </c>
      <c r="AI3486">
        <v>2023</v>
      </c>
      <c r="AJ3486">
        <v>9</v>
      </c>
      <c r="AK3486">
        <v>5</v>
      </c>
      <c r="AL3486">
        <v>77.709999999999994</v>
      </c>
      <c r="AM3486">
        <v>83.45</v>
      </c>
      <c r="AN3486" t="s">
        <v>63</v>
      </c>
      <c r="AO3486" t="s">
        <v>53</v>
      </c>
      <c r="AP3486" t="s">
        <v>59</v>
      </c>
      <c r="AQ3486">
        <v>5841.5</v>
      </c>
    </row>
    <row r="3487" spans="1:43" x14ac:dyDescent="0.2">
      <c r="A3487" t="s">
        <v>3549</v>
      </c>
      <c r="B3487" t="s">
        <v>55</v>
      </c>
      <c r="C3487">
        <v>0</v>
      </c>
      <c r="D3487" t="s">
        <v>46</v>
      </c>
      <c r="E3487" t="s">
        <v>46</v>
      </c>
      <c r="F3487">
        <v>2</v>
      </c>
      <c r="G3487" t="s">
        <v>45</v>
      </c>
      <c r="H3487" t="s">
        <v>45</v>
      </c>
      <c r="I3487" t="s">
        <v>65</v>
      </c>
      <c r="J3487">
        <v>679</v>
      </c>
      <c r="K3487">
        <v>8</v>
      </c>
      <c r="L3487" t="s">
        <v>46</v>
      </c>
      <c r="M3487" t="s">
        <v>46</v>
      </c>
      <c r="N3487" t="s">
        <v>46</v>
      </c>
      <c r="O3487" t="s">
        <v>46</v>
      </c>
      <c r="P3487" t="s">
        <v>46</v>
      </c>
      <c r="Q3487" t="s">
        <v>46</v>
      </c>
      <c r="R3487" t="s">
        <v>49</v>
      </c>
      <c r="S3487" t="s">
        <v>45</v>
      </c>
      <c r="T3487" t="s">
        <v>68</v>
      </c>
      <c r="U3487">
        <v>73.25</v>
      </c>
      <c r="V3487">
        <v>131.05000000000001</v>
      </c>
      <c r="W3487" t="s">
        <v>45</v>
      </c>
      <c r="X3487">
        <v>62.271724092876298</v>
      </c>
      <c r="Y3487">
        <v>51.339583805802299</v>
      </c>
      <c r="Z3487">
        <v>35.265607262619</v>
      </c>
      <c r="AA3487" s="1" t="d">
        <v>2023-10-02</v>
      </c>
      <c r="AB3487">
        <v>33.713607220324398</v>
      </c>
      <c r="AC3487">
        <v>73.25</v>
      </c>
      <c r="AD3487" s="1" t="d">
        <v>2023-09-12</v>
      </c>
      <c r="AE3487" t="s">
        <v>45</v>
      </c>
      <c r="AF3487">
        <v>2023</v>
      </c>
      <c r="AG3487">
        <v>10</v>
      </c>
      <c r="AH3487">
        <v>2</v>
      </c>
      <c r="AI3487">
        <v>2023</v>
      </c>
      <c r="AJ3487">
        <v>9</v>
      </c>
      <c r="AK3487">
        <v>12</v>
      </c>
      <c r="AL3487">
        <v>29.01</v>
      </c>
      <c r="AM3487">
        <v>106.96360722032399</v>
      </c>
      <c r="AN3487" t="s">
        <v>51</v>
      </c>
      <c r="AO3487" t="s">
        <v>53</v>
      </c>
      <c r="AP3487" t="s">
        <v>59</v>
      </c>
      <c r="AQ3487">
        <v>49736.75</v>
      </c>
    </row>
    <row r="3488" spans="1:43" x14ac:dyDescent="0.2">
      <c r="A3488" t="s">
        <v>3550</v>
      </c>
      <c r="B3488" t="s">
        <v>55</v>
      </c>
      <c r="C3488">
        <v>0</v>
      </c>
      <c r="D3488" t="s">
        <v>46</v>
      </c>
      <c r="E3488" t="s">
        <v>46</v>
      </c>
      <c r="F3488">
        <v>47</v>
      </c>
      <c r="G3488" t="s">
        <v>45</v>
      </c>
      <c r="H3488" t="s">
        <v>45</v>
      </c>
      <c r="I3488" t="s">
        <v>65</v>
      </c>
      <c r="J3488">
        <v>982</v>
      </c>
      <c r="K3488">
        <v>9</v>
      </c>
      <c r="L3488" t="s">
        <v>45</v>
      </c>
      <c r="M3488" t="s">
        <v>45</v>
      </c>
      <c r="N3488" t="s">
        <v>46</v>
      </c>
      <c r="O3488" t="s">
        <v>46</v>
      </c>
      <c r="P3488" t="s">
        <v>45</v>
      </c>
      <c r="Q3488" t="s">
        <v>46</v>
      </c>
      <c r="R3488" t="s">
        <v>56</v>
      </c>
      <c r="S3488" t="s">
        <v>46</v>
      </c>
      <c r="T3488" t="s">
        <v>62</v>
      </c>
      <c r="U3488">
        <v>94.8</v>
      </c>
      <c r="V3488">
        <v>4535.8500000000004</v>
      </c>
      <c r="W3488" t="s">
        <v>46</v>
      </c>
      <c r="X3488">
        <v>92.9529279829502</v>
      </c>
      <c r="Y3488">
        <v>94.641772387524298</v>
      </c>
      <c r="Z3488">
        <v>6.7606385517673901</v>
      </c>
      <c r="AA3488" s="1" t="d">
        <v>2024-03-13</v>
      </c>
      <c r="AB3488">
        <v>24.19698644</v>
      </c>
      <c r="AC3488">
        <v>2227.8000000000002</v>
      </c>
      <c r="AD3488" s="1" t="d">
        <v>2023-07-12</v>
      </c>
      <c r="AE3488" t="s">
        <v>46</v>
      </c>
      <c r="AF3488">
        <v>2024</v>
      </c>
      <c r="AG3488">
        <v>3</v>
      </c>
      <c r="AH3488">
        <v>13</v>
      </c>
      <c r="AI3488">
        <v>2023</v>
      </c>
      <c r="AJ3488">
        <v>7</v>
      </c>
      <c r="AK3488">
        <v>12</v>
      </c>
      <c r="AL3488">
        <v>133.19</v>
      </c>
      <c r="AM3488">
        <v>118.99698644</v>
      </c>
      <c r="AN3488" t="s">
        <v>63</v>
      </c>
      <c r="AO3488" t="s">
        <v>53</v>
      </c>
      <c r="AP3488" t="s">
        <v>53</v>
      </c>
      <c r="AQ3488">
        <v>93093.599999999904</v>
      </c>
    </row>
    <row r="3489" spans="1:43" x14ac:dyDescent="0.2">
      <c r="A3489" t="s">
        <v>3551</v>
      </c>
      <c r="B3489" t="s">
        <v>44</v>
      </c>
      <c r="C3489">
        <v>0</v>
      </c>
      <c r="D3489" t="s">
        <v>45</v>
      </c>
      <c r="E3489" t="s">
        <v>45</v>
      </c>
      <c r="F3489">
        <v>52</v>
      </c>
      <c r="G3489" t="s">
        <v>45</v>
      </c>
      <c r="H3489" t="s">
        <v>46</v>
      </c>
      <c r="I3489" t="s">
        <v>46</v>
      </c>
      <c r="J3489">
        <v>0</v>
      </c>
      <c r="K3489">
        <v>0</v>
      </c>
      <c r="L3489" t="s">
        <v>74</v>
      </c>
      <c r="M3489" t="s">
        <v>74</v>
      </c>
      <c r="N3489" t="s">
        <v>74</v>
      </c>
      <c r="O3489" t="s">
        <v>74</v>
      </c>
      <c r="P3489" t="s">
        <v>74</v>
      </c>
      <c r="Q3489" t="s">
        <v>74</v>
      </c>
      <c r="R3489" t="s">
        <v>75</v>
      </c>
      <c r="S3489" t="s">
        <v>46</v>
      </c>
      <c r="T3489" t="s">
        <v>62</v>
      </c>
      <c r="U3489">
        <v>20.100000000000001</v>
      </c>
      <c r="V3489">
        <v>1078.75</v>
      </c>
      <c r="W3489" t="s">
        <v>46</v>
      </c>
      <c r="X3489">
        <v>79.973907434526097</v>
      </c>
      <c r="Y3489">
        <v>89.968587734658001</v>
      </c>
      <c r="Z3489">
        <v>11.812249407972599</v>
      </c>
      <c r="AA3489" s="1" t="d">
        <v>2024-12-27</v>
      </c>
      <c r="AB3489">
        <v>0</v>
      </c>
      <c r="AC3489">
        <v>522.6</v>
      </c>
      <c r="AD3489" s="1" t="d">
        <v>2023-07-14</v>
      </c>
      <c r="AE3489" t="s">
        <v>46</v>
      </c>
      <c r="AF3489">
        <v>2024</v>
      </c>
      <c r="AG3489">
        <v>12</v>
      </c>
      <c r="AH3489">
        <v>27</v>
      </c>
      <c r="AI3489">
        <v>2023</v>
      </c>
      <c r="AJ3489">
        <v>7</v>
      </c>
      <c r="AK3489">
        <v>14</v>
      </c>
      <c r="AL3489">
        <v>120.16</v>
      </c>
      <c r="AM3489">
        <v>20.100000000000001</v>
      </c>
      <c r="AN3489" t="s">
        <v>63</v>
      </c>
      <c r="AO3489" t="s">
        <v>52</v>
      </c>
      <c r="AP3489" t="s">
        <v>53</v>
      </c>
      <c r="AQ3489">
        <v>0</v>
      </c>
    </row>
    <row r="3490" spans="1:43" x14ac:dyDescent="0.2">
      <c r="A3490" t="s">
        <v>3552</v>
      </c>
      <c r="B3490" t="s">
        <v>55</v>
      </c>
      <c r="C3490">
        <v>0</v>
      </c>
      <c r="D3490" t="s">
        <v>46</v>
      </c>
      <c r="E3490" t="s">
        <v>46</v>
      </c>
      <c r="F3490">
        <v>9</v>
      </c>
      <c r="G3490" t="s">
        <v>45</v>
      </c>
      <c r="H3490" t="s">
        <v>45</v>
      </c>
      <c r="I3490" t="s">
        <v>48</v>
      </c>
      <c r="J3490">
        <v>32</v>
      </c>
      <c r="K3490">
        <v>7</v>
      </c>
      <c r="L3490" t="s">
        <v>46</v>
      </c>
      <c r="M3490" t="s">
        <v>46</v>
      </c>
      <c r="N3490" t="s">
        <v>46</v>
      </c>
      <c r="O3490" t="s">
        <v>46</v>
      </c>
      <c r="P3490" t="s">
        <v>46</v>
      </c>
      <c r="Q3490" t="s">
        <v>45</v>
      </c>
      <c r="R3490" t="s">
        <v>49</v>
      </c>
      <c r="S3490" t="s">
        <v>46</v>
      </c>
      <c r="T3490" t="s">
        <v>57</v>
      </c>
      <c r="U3490">
        <v>59.9</v>
      </c>
      <c r="V3490">
        <v>542.4</v>
      </c>
      <c r="W3490" t="s">
        <v>46</v>
      </c>
      <c r="X3490">
        <v>56.131538280000001</v>
      </c>
      <c r="Y3490">
        <v>82.806364044901301</v>
      </c>
      <c r="Z3490">
        <v>7.4505302356718301</v>
      </c>
      <c r="AA3490" s="1" t="d">
        <v>2023-09-30</v>
      </c>
      <c r="AB3490">
        <v>0</v>
      </c>
      <c r="AC3490">
        <v>269.55</v>
      </c>
      <c r="AD3490" s="1" t="d">
        <v>2023-09-01</v>
      </c>
      <c r="AE3490" t="s">
        <v>45</v>
      </c>
      <c r="AF3490">
        <v>2023</v>
      </c>
      <c r="AG3490">
        <v>9</v>
      </c>
      <c r="AH3490">
        <v>30</v>
      </c>
      <c r="AI3490">
        <v>2023</v>
      </c>
      <c r="AJ3490">
        <v>9</v>
      </c>
      <c r="AK3490">
        <v>1</v>
      </c>
      <c r="AL3490">
        <v>57.68</v>
      </c>
      <c r="AM3490">
        <v>59.9</v>
      </c>
      <c r="AN3490" t="s">
        <v>51</v>
      </c>
      <c r="AO3490" t="s">
        <v>59</v>
      </c>
      <c r="AP3490" t="s">
        <v>59</v>
      </c>
      <c r="AQ3490">
        <v>1916.8</v>
      </c>
    </row>
    <row r="3491" spans="1:43" x14ac:dyDescent="0.2">
      <c r="A3491" t="s">
        <v>3553</v>
      </c>
      <c r="B3491" t="s">
        <v>44</v>
      </c>
      <c r="C3491">
        <v>0</v>
      </c>
      <c r="D3491" t="s">
        <v>45</v>
      </c>
      <c r="E3491" t="s">
        <v>46</v>
      </c>
      <c r="F3491">
        <v>26</v>
      </c>
      <c r="G3491" t="s">
        <v>45</v>
      </c>
      <c r="H3491" t="s">
        <v>45</v>
      </c>
      <c r="I3491" t="s">
        <v>48</v>
      </c>
      <c r="J3491">
        <v>351</v>
      </c>
      <c r="K3491">
        <v>8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56</v>
      </c>
      <c r="S3491" t="s">
        <v>45</v>
      </c>
      <c r="T3491" t="s">
        <v>68</v>
      </c>
      <c r="U3491">
        <v>90.1</v>
      </c>
      <c r="V3491">
        <v>2312.5500000000002</v>
      </c>
      <c r="W3491" t="s">
        <v>46</v>
      </c>
      <c r="X3491">
        <v>46.036012456068498</v>
      </c>
      <c r="Y3491">
        <v>97.5862048419513</v>
      </c>
      <c r="Z3491">
        <v>10.910853138560499</v>
      </c>
      <c r="AA3491" s="1" t="d">
        <v>2024-03-27</v>
      </c>
      <c r="AB3491">
        <v>26.93340577</v>
      </c>
      <c r="AC3491">
        <v>1171.3</v>
      </c>
      <c r="AD3491" s="1" t="d">
        <v>2023-09-11</v>
      </c>
      <c r="AE3491" t="s">
        <v>45</v>
      </c>
      <c r="AF3491">
        <v>2024</v>
      </c>
      <c r="AG3491">
        <v>3</v>
      </c>
      <c r="AH3491">
        <v>27</v>
      </c>
      <c r="AI3491">
        <v>2023</v>
      </c>
      <c r="AJ3491">
        <v>9</v>
      </c>
      <c r="AK3491">
        <v>11</v>
      </c>
      <c r="AL3491">
        <v>61.13</v>
      </c>
      <c r="AM3491">
        <v>117.03340577</v>
      </c>
      <c r="AN3491" t="s">
        <v>58</v>
      </c>
      <c r="AO3491" t="s">
        <v>53</v>
      </c>
      <c r="AP3491" t="s">
        <v>52</v>
      </c>
      <c r="AQ3491">
        <v>31625.1</v>
      </c>
    </row>
    <row r="3492" spans="1:43" x14ac:dyDescent="0.2">
      <c r="A3492" t="s">
        <v>3554</v>
      </c>
      <c r="B3492" t="s">
        <v>55</v>
      </c>
      <c r="C3492">
        <v>0</v>
      </c>
      <c r="D3492" t="s">
        <v>45</v>
      </c>
      <c r="E3492" t="s">
        <v>45</v>
      </c>
      <c r="F3492">
        <v>8</v>
      </c>
      <c r="G3492" t="s">
        <v>45</v>
      </c>
      <c r="H3492" t="s">
        <v>46</v>
      </c>
      <c r="I3492" t="s">
        <v>48</v>
      </c>
      <c r="J3492">
        <v>950</v>
      </c>
      <c r="K3492">
        <v>6</v>
      </c>
      <c r="L3492" t="s">
        <v>46</v>
      </c>
      <c r="M3492" t="s">
        <v>46</v>
      </c>
      <c r="N3492" t="s">
        <v>45</v>
      </c>
      <c r="O3492" t="s">
        <v>46</v>
      </c>
      <c r="P3492" t="s">
        <v>46</v>
      </c>
      <c r="Q3492" t="s">
        <v>46</v>
      </c>
      <c r="R3492" t="s">
        <v>49</v>
      </c>
      <c r="S3492" t="s">
        <v>45</v>
      </c>
      <c r="T3492" t="s">
        <v>50</v>
      </c>
      <c r="U3492">
        <v>51.05</v>
      </c>
      <c r="V3492">
        <v>415.05</v>
      </c>
      <c r="W3492" t="s">
        <v>45</v>
      </c>
      <c r="X3492">
        <v>65.094740235853394</v>
      </c>
      <c r="Y3492">
        <v>49.048883522992298</v>
      </c>
      <c r="Z3492">
        <v>27.527510130925101</v>
      </c>
      <c r="AA3492" s="1" t="d">
        <v>2023-10-26</v>
      </c>
      <c r="AB3492">
        <v>13.382615123889501</v>
      </c>
      <c r="AC3492">
        <v>204.2</v>
      </c>
      <c r="AD3492" s="1" t="d">
        <v>2023-09-09</v>
      </c>
      <c r="AE3492" t="s">
        <v>45</v>
      </c>
      <c r="AF3492">
        <v>2023</v>
      </c>
      <c r="AG3492">
        <v>10</v>
      </c>
      <c r="AH3492">
        <v>26</v>
      </c>
      <c r="AI3492">
        <v>2023</v>
      </c>
      <c r="AJ3492">
        <v>9</v>
      </c>
      <c r="AK3492">
        <v>9</v>
      </c>
      <c r="AL3492">
        <v>45.57</v>
      </c>
      <c r="AM3492">
        <v>64.432615123889505</v>
      </c>
      <c r="AN3492" t="s">
        <v>51</v>
      </c>
      <c r="AO3492" t="s">
        <v>59</v>
      </c>
      <c r="AP3492" t="s">
        <v>59</v>
      </c>
      <c r="AQ3492">
        <v>48497.5</v>
      </c>
    </row>
    <row r="3493" spans="1:43" x14ac:dyDescent="0.2">
      <c r="A3493" t="s">
        <v>3555</v>
      </c>
      <c r="B3493" t="s">
        <v>55</v>
      </c>
      <c r="C3493">
        <v>0</v>
      </c>
      <c r="D3493" t="s">
        <v>45</v>
      </c>
      <c r="E3493" t="s">
        <v>46</v>
      </c>
      <c r="F3493">
        <v>44</v>
      </c>
      <c r="G3493" t="s">
        <v>45</v>
      </c>
      <c r="H3493" t="s">
        <v>46</v>
      </c>
      <c r="I3493" t="s">
        <v>48</v>
      </c>
      <c r="J3493">
        <v>648</v>
      </c>
      <c r="K3493">
        <v>2</v>
      </c>
      <c r="L3493" t="s">
        <v>46</v>
      </c>
      <c r="M3493" t="s">
        <v>45</v>
      </c>
      <c r="N3493" t="s">
        <v>45</v>
      </c>
      <c r="O3493" t="s">
        <v>45</v>
      </c>
      <c r="P3493" t="s">
        <v>45</v>
      </c>
      <c r="Q3493" t="s">
        <v>46</v>
      </c>
      <c r="R3493" t="s">
        <v>56</v>
      </c>
      <c r="S3493" t="s">
        <v>45</v>
      </c>
      <c r="T3493" t="s">
        <v>50</v>
      </c>
      <c r="U3493">
        <v>70.95</v>
      </c>
      <c r="V3493">
        <v>3250.45</v>
      </c>
      <c r="W3493" t="s">
        <v>46</v>
      </c>
      <c r="X3493">
        <v>66.798148309743397</v>
      </c>
      <c r="Y3493">
        <v>83.721054726068601</v>
      </c>
      <c r="Z3493">
        <v>14.4593881728513</v>
      </c>
      <c r="AA3493" s="1" t="d">
        <v>2024-04-02</v>
      </c>
      <c r="AB3493">
        <v>34.2738782216055</v>
      </c>
      <c r="AC3493">
        <v>1560.9</v>
      </c>
      <c r="AD3493" s="1" t="d">
        <v>2023-09-09</v>
      </c>
      <c r="AE3493" t="s">
        <v>45</v>
      </c>
      <c r="AF3493">
        <v>2024</v>
      </c>
      <c r="AG3493">
        <v>4</v>
      </c>
      <c r="AH3493">
        <v>2</v>
      </c>
      <c r="AI3493">
        <v>2023</v>
      </c>
      <c r="AJ3493">
        <v>9</v>
      </c>
      <c r="AK3493">
        <v>9</v>
      </c>
      <c r="AL3493">
        <v>96.34</v>
      </c>
      <c r="AM3493">
        <v>105.22387822160501</v>
      </c>
      <c r="AN3493" t="s">
        <v>63</v>
      </c>
      <c r="AO3493" t="s">
        <v>53</v>
      </c>
      <c r="AP3493" t="s">
        <v>59</v>
      </c>
      <c r="AQ3493">
        <v>45975.6</v>
      </c>
    </row>
    <row r="3494" spans="1:43" x14ac:dyDescent="0.2">
      <c r="A3494" t="s">
        <v>3556</v>
      </c>
      <c r="B3494" t="s">
        <v>44</v>
      </c>
      <c r="C3494">
        <v>0</v>
      </c>
      <c r="D3494" t="s">
        <v>46</v>
      </c>
      <c r="E3494" t="s">
        <v>46</v>
      </c>
      <c r="F3494">
        <v>3</v>
      </c>
      <c r="G3494" t="s">
        <v>46</v>
      </c>
      <c r="H3494" t="s">
        <v>47</v>
      </c>
      <c r="I3494" t="s">
        <v>48</v>
      </c>
      <c r="J3494">
        <v>342</v>
      </c>
      <c r="K3494">
        <v>9</v>
      </c>
      <c r="L3494" t="s">
        <v>46</v>
      </c>
      <c r="M3494" t="s">
        <v>45</v>
      </c>
      <c r="N3494" t="s">
        <v>46</v>
      </c>
      <c r="O3494" t="s">
        <v>46</v>
      </c>
      <c r="P3494" t="s">
        <v>46</v>
      </c>
      <c r="Q3494" t="s">
        <v>46</v>
      </c>
      <c r="R3494" t="s">
        <v>49</v>
      </c>
      <c r="S3494" t="s">
        <v>46</v>
      </c>
      <c r="T3494" t="s">
        <v>57</v>
      </c>
      <c r="U3494">
        <v>29.2</v>
      </c>
      <c r="V3494">
        <v>98.5</v>
      </c>
      <c r="W3494" t="s">
        <v>46</v>
      </c>
      <c r="X3494">
        <v>77.442987810449694</v>
      </c>
      <c r="Y3494">
        <v>83.891591956679207</v>
      </c>
      <c r="Z3494">
        <v>3.8649296135573201</v>
      </c>
      <c r="AA3494" s="1" t="d">
        <v>2023-10-12</v>
      </c>
      <c r="AB3494">
        <v>45.238920229999998</v>
      </c>
      <c r="AC3494">
        <v>43.8</v>
      </c>
      <c r="AD3494" s="1" t="d">
        <v>2023-08-16</v>
      </c>
      <c r="AE3494" t="s">
        <v>46</v>
      </c>
      <c r="AF3494">
        <v>2023</v>
      </c>
      <c r="AG3494">
        <v>10</v>
      </c>
      <c r="AH3494">
        <v>12</v>
      </c>
      <c r="AI3494">
        <v>2023</v>
      </c>
      <c r="AJ3494">
        <v>8</v>
      </c>
      <c r="AK3494">
        <v>16</v>
      </c>
      <c r="AL3494">
        <v>76.58</v>
      </c>
      <c r="AM3494">
        <v>74.438920229999994</v>
      </c>
      <c r="AN3494" t="s">
        <v>51</v>
      </c>
      <c r="AO3494" t="s">
        <v>52</v>
      </c>
      <c r="AP3494" t="s">
        <v>53</v>
      </c>
      <c r="AQ3494">
        <v>9986.4</v>
      </c>
    </row>
    <row r="3495" spans="1:43" x14ac:dyDescent="0.2">
      <c r="A3495" t="s">
        <v>3557</v>
      </c>
      <c r="B3495" t="s">
        <v>55</v>
      </c>
      <c r="C3495">
        <v>0</v>
      </c>
      <c r="D3495" t="s">
        <v>46</v>
      </c>
      <c r="E3495" t="s">
        <v>46</v>
      </c>
      <c r="F3495">
        <v>2</v>
      </c>
      <c r="G3495" t="s">
        <v>45</v>
      </c>
      <c r="H3495" t="s">
        <v>46</v>
      </c>
      <c r="I3495" t="s">
        <v>48</v>
      </c>
      <c r="J3495">
        <v>107</v>
      </c>
      <c r="K3495">
        <v>10</v>
      </c>
      <c r="L3495" t="s">
        <v>46</v>
      </c>
      <c r="M3495" t="s">
        <v>46</v>
      </c>
      <c r="N3495" t="s">
        <v>46</v>
      </c>
      <c r="O3495" t="s">
        <v>46</v>
      </c>
      <c r="P3495" t="s">
        <v>46</v>
      </c>
      <c r="Q3495" t="s">
        <v>46</v>
      </c>
      <c r="R3495" t="s">
        <v>49</v>
      </c>
      <c r="S3495" t="s">
        <v>45</v>
      </c>
      <c r="T3495" t="s">
        <v>62</v>
      </c>
      <c r="U3495">
        <v>46.6</v>
      </c>
      <c r="V3495">
        <v>87.9</v>
      </c>
      <c r="W3495" t="s">
        <v>46</v>
      </c>
      <c r="X3495">
        <v>61.970249311485098</v>
      </c>
      <c r="Y3495">
        <v>79.468793469824504</v>
      </c>
      <c r="Z3495">
        <v>6.6004705162658404</v>
      </c>
      <c r="AA3495" s="1" t="d">
        <v>2023-10-08</v>
      </c>
      <c r="AB3495">
        <v>0</v>
      </c>
      <c r="AC3495">
        <v>46.6</v>
      </c>
      <c r="AD3495" s="1" t="d">
        <v>2023-09-13</v>
      </c>
      <c r="AE3495" t="s">
        <v>46</v>
      </c>
      <c r="AF3495">
        <v>2023</v>
      </c>
      <c r="AG3495">
        <v>10</v>
      </c>
      <c r="AH3495">
        <v>8</v>
      </c>
      <c r="AI3495">
        <v>2023</v>
      </c>
      <c r="AJ3495">
        <v>9</v>
      </c>
      <c r="AK3495">
        <v>13</v>
      </c>
      <c r="AL3495">
        <v>57.37</v>
      </c>
      <c r="AM3495">
        <v>46.6</v>
      </c>
      <c r="AN3495" t="s">
        <v>51</v>
      </c>
      <c r="AO3495" t="s">
        <v>59</v>
      </c>
      <c r="AP3495" t="s">
        <v>59</v>
      </c>
      <c r="AQ3495">
        <v>4986.2</v>
      </c>
    </row>
    <row r="3496" spans="1:43" x14ac:dyDescent="0.2">
      <c r="A3496" t="s">
        <v>3558</v>
      </c>
      <c r="B3496" t="s">
        <v>44</v>
      </c>
      <c r="C3496">
        <v>0</v>
      </c>
      <c r="D3496" t="s">
        <v>45</v>
      </c>
      <c r="E3496" t="s">
        <v>45</v>
      </c>
      <c r="F3496">
        <v>9</v>
      </c>
      <c r="G3496" t="s">
        <v>45</v>
      </c>
      <c r="H3496" t="s">
        <v>45</v>
      </c>
      <c r="I3496" t="s">
        <v>65</v>
      </c>
      <c r="J3496">
        <v>549</v>
      </c>
      <c r="K3496">
        <v>6</v>
      </c>
      <c r="L3496" t="s">
        <v>46</v>
      </c>
      <c r="M3496" t="s">
        <v>46</v>
      </c>
      <c r="N3496" t="s">
        <v>46</v>
      </c>
      <c r="O3496" t="s">
        <v>46</v>
      </c>
      <c r="P3496" t="s">
        <v>45</v>
      </c>
      <c r="Q3496" t="s">
        <v>46</v>
      </c>
      <c r="R3496" t="s">
        <v>49</v>
      </c>
      <c r="S3496" t="s">
        <v>45</v>
      </c>
      <c r="T3496" t="s">
        <v>62</v>
      </c>
      <c r="U3496">
        <v>85.35</v>
      </c>
      <c r="V3496">
        <v>754.65</v>
      </c>
      <c r="W3496" t="s">
        <v>45</v>
      </c>
      <c r="X3496">
        <v>77.672493630427894</v>
      </c>
      <c r="Y3496">
        <v>46.669623809462301</v>
      </c>
      <c r="Z3496">
        <v>23.341262578009101</v>
      </c>
      <c r="AA3496" s="1" t="d">
        <v>2023-10-17</v>
      </c>
      <c r="AB3496">
        <v>36.361816410000003</v>
      </c>
      <c r="AC3496">
        <v>384.07499999999999</v>
      </c>
      <c r="AD3496" s="1" t="d">
        <v>2023-09-03</v>
      </c>
      <c r="AE3496" t="s">
        <v>46</v>
      </c>
      <c r="AF3496">
        <v>2023</v>
      </c>
      <c r="AG3496">
        <v>10</v>
      </c>
      <c r="AH3496">
        <v>17</v>
      </c>
      <c r="AI3496">
        <v>2023</v>
      </c>
      <c r="AJ3496">
        <v>9</v>
      </c>
      <c r="AK3496">
        <v>3</v>
      </c>
      <c r="AL3496">
        <v>63.33</v>
      </c>
      <c r="AM3496">
        <v>121.71181641</v>
      </c>
      <c r="AN3496" t="s">
        <v>51</v>
      </c>
      <c r="AO3496" t="s">
        <v>53</v>
      </c>
      <c r="AP3496" t="s">
        <v>53</v>
      </c>
      <c r="AQ3496">
        <v>46857.1499999999</v>
      </c>
    </row>
    <row r="3497" spans="1:43" x14ac:dyDescent="0.2">
      <c r="A3497" t="s">
        <v>3559</v>
      </c>
      <c r="B3497" t="s">
        <v>55</v>
      </c>
      <c r="C3497">
        <v>1</v>
      </c>
      <c r="D3497" t="s">
        <v>46</v>
      </c>
      <c r="E3497" t="s">
        <v>46</v>
      </c>
      <c r="F3497">
        <v>1</v>
      </c>
      <c r="G3497" t="s">
        <v>45</v>
      </c>
      <c r="H3497" t="s">
        <v>45</v>
      </c>
      <c r="I3497" t="s">
        <v>65</v>
      </c>
      <c r="J3497">
        <v>430</v>
      </c>
      <c r="K3497">
        <v>1</v>
      </c>
      <c r="L3497" t="s">
        <v>46</v>
      </c>
      <c r="M3497" t="s">
        <v>46</v>
      </c>
      <c r="N3497" t="s">
        <v>46</v>
      </c>
      <c r="O3497" t="s">
        <v>46</v>
      </c>
      <c r="P3497" t="s">
        <v>46</v>
      </c>
      <c r="Q3497" t="s">
        <v>46</v>
      </c>
      <c r="R3497" t="s">
        <v>49</v>
      </c>
      <c r="S3497" t="s">
        <v>45</v>
      </c>
      <c r="T3497" t="s">
        <v>50</v>
      </c>
      <c r="U3497">
        <v>75.349999999999994</v>
      </c>
      <c r="V3497">
        <v>75.349999999999994</v>
      </c>
      <c r="W3497" t="s">
        <v>45</v>
      </c>
      <c r="X3497">
        <v>99.027310600903405</v>
      </c>
      <c r="Y3497">
        <v>46.896090086224298</v>
      </c>
      <c r="Z3497">
        <v>34.705332757259598</v>
      </c>
      <c r="AA3497" s="1" t="d">
        <v>2023-10-15</v>
      </c>
      <c r="AB3497">
        <v>18.449273258917199</v>
      </c>
      <c r="AC3497">
        <v>37.674999999999997</v>
      </c>
      <c r="AD3497" s="1" t="d">
        <v>2023-09-03</v>
      </c>
      <c r="AE3497" t="s">
        <v>46</v>
      </c>
      <c r="AF3497">
        <v>2023</v>
      </c>
      <c r="AG3497">
        <v>10</v>
      </c>
      <c r="AH3497">
        <v>15</v>
      </c>
      <c r="AI3497">
        <v>2023</v>
      </c>
      <c r="AJ3497">
        <v>9</v>
      </c>
      <c r="AK3497">
        <v>3</v>
      </c>
      <c r="AL3497">
        <v>65.319999999999993</v>
      </c>
      <c r="AM3497">
        <v>93.799273258917196</v>
      </c>
      <c r="AN3497" t="s">
        <v>51</v>
      </c>
      <c r="AO3497" t="s">
        <v>53</v>
      </c>
      <c r="AP3497" t="s">
        <v>53</v>
      </c>
      <c r="AQ3497">
        <v>32400.499999999902</v>
      </c>
    </row>
    <row r="3498" spans="1:43" x14ac:dyDescent="0.2">
      <c r="A3498" t="s">
        <v>3560</v>
      </c>
      <c r="B3498" t="s">
        <v>55</v>
      </c>
      <c r="C3498">
        <v>0</v>
      </c>
      <c r="D3498" t="s">
        <v>46</v>
      </c>
      <c r="E3498" t="s">
        <v>46</v>
      </c>
      <c r="F3498">
        <v>25</v>
      </c>
      <c r="G3498" t="s">
        <v>45</v>
      </c>
      <c r="H3498" t="s">
        <v>46</v>
      </c>
      <c r="I3498" t="s">
        <v>65</v>
      </c>
      <c r="J3498">
        <v>529</v>
      </c>
      <c r="K3498">
        <v>10</v>
      </c>
      <c r="L3498" t="s">
        <v>45</v>
      </c>
      <c r="M3498" t="s">
        <v>46</v>
      </c>
      <c r="N3498" t="s">
        <v>46</v>
      </c>
      <c r="O3498" t="s">
        <v>46</v>
      </c>
      <c r="P3498" t="s">
        <v>46</v>
      </c>
      <c r="Q3498" t="s">
        <v>46</v>
      </c>
      <c r="R3498" t="s">
        <v>49</v>
      </c>
      <c r="S3498" t="s">
        <v>46</v>
      </c>
      <c r="T3498" t="s">
        <v>62</v>
      </c>
      <c r="U3498">
        <v>74.3</v>
      </c>
      <c r="V3498">
        <v>1952.25</v>
      </c>
      <c r="W3498" t="s">
        <v>46</v>
      </c>
      <c r="X3498">
        <v>82.232515336663894</v>
      </c>
      <c r="Y3498">
        <v>92.235688824186198</v>
      </c>
      <c r="Z3498">
        <v>10.924812936710399</v>
      </c>
      <c r="AA3498" s="1" t="d">
        <v>2023-10-28</v>
      </c>
      <c r="AB3498">
        <v>44.519873254354799</v>
      </c>
      <c r="AC3498">
        <v>928.75</v>
      </c>
      <c r="AD3498" s="1" t="d">
        <v>2023-08-14</v>
      </c>
      <c r="AE3498" t="s">
        <v>46</v>
      </c>
      <c r="AF3498">
        <v>2023</v>
      </c>
      <c r="AG3498">
        <v>10</v>
      </c>
      <c r="AH3498">
        <v>28</v>
      </c>
      <c r="AI3498">
        <v>2023</v>
      </c>
      <c r="AJ3498">
        <v>8</v>
      </c>
      <c r="AK3498">
        <v>14</v>
      </c>
      <c r="AL3498">
        <v>96.31</v>
      </c>
      <c r="AM3498">
        <v>118.81987325435399</v>
      </c>
      <c r="AN3498" t="s">
        <v>58</v>
      </c>
      <c r="AO3498" t="s">
        <v>53</v>
      </c>
      <c r="AP3498" t="s">
        <v>53</v>
      </c>
      <c r="AQ3498">
        <v>39304.699999999997</v>
      </c>
    </row>
    <row r="3499" spans="1:43" x14ac:dyDescent="0.2">
      <c r="A3499" t="s">
        <v>3561</v>
      </c>
      <c r="B3499" t="s">
        <v>44</v>
      </c>
      <c r="C3499">
        <v>1</v>
      </c>
      <c r="D3499" t="s">
        <v>45</v>
      </c>
      <c r="E3499" t="s">
        <v>46</v>
      </c>
      <c r="F3499">
        <v>2</v>
      </c>
      <c r="G3499" t="s">
        <v>45</v>
      </c>
      <c r="H3499" t="s">
        <v>46</v>
      </c>
      <c r="I3499" t="s">
        <v>65</v>
      </c>
      <c r="J3499">
        <v>534</v>
      </c>
      <c r="K3499">
        <v>4</v>
      </c>
      <c r="L3499" t="s">
        <v>46</v>
      </c>
      <c r="M3499" t="s">
        <v>46</v>
      </c>
      <c r="N3499" t="s">
        <v>46</v>
      </c>
      <c r="O3499" t="s">
        <v>46</v>
      </c>
      <c r="P3499" t="s">
        <v>46</v>
      </c>
      <c r="Q3499" t="s">
        <v>46</v>
      </c>
      <c r="R3499" t="s">
        <v>49</v>
      </c>
      <c r="S3499" t="s">
        <v>45</v>
      </c>
      <c r="T3499" t="s">
        <v>50</v>
      </c>
      <c r="U3499">
        <v>69.3</v>
      </c>
      <c r="V3499">
        <v>153.80000000000001</v>
      </c>
      <c r="W3499" t="s">
        <v>46</v>
      </c>
      <c r="X3499">
        <v>69.278672390038395</v>
      </c>
      <c r="Y3499">
        <v>90.964692338108804</v>
      </c>
      <c r="Z3499">
        <v>22.007918305151701</v>
      </c>
      <c r="AA3499" s="1" t="d">
        <v>2023-10-20</v>
      </c>
      <c r="AB3499">
        <v>45.4437374125283</v>
      </c>
      <c r="AC3499">
        <v>69.3</v>
      </c>
      <c r="AD3499" s="1" t="d">
        <v>2023-09-09</v>
      </c>
      <c r="AE3499" t="s">
        <v>45</v>
      </c>
      <c r="AF3499">
        <v>2023</v>
      </c>
      <c r="AG3499">
        <v>10</v>
      </c>
      <c r="AH3499">
        <v>20</v>
      </c>
      <c r="AI3499">
        <v>2023</v>
      </c>
      <c r="AJ3499">
        <v>9</v>
      </c>
      <c r="AK3499">
        <v>9</v>
      </c>
      <c r="AL3499">
        <v>49.27</v>
      </c>
      <c r="AM3499">
        <v>114.74373741252801</v>
      </c>
      <c r="AN3499" t="s">
        <v>51</v>
      </c>
      <c r="AO3499" t="s">
        <v>59</v>
      </c>
      <c r="AP3499" t="s">
        <v>59</v>
      </c>
      <c r="AQ3499">
        <v>37006.199999999997</v>
      </c>
    </row>
    <row r="3500" spans="1:43" x14ac:dyDescent="0.2">
      <c r="A3500" t="s">
        <v>3562</v>
      </c>
      <c r="B3500" t="s">
        <v>55</v>
      </c>
      <c r="C3500">
        <v>0</v>
      </c>
      <c r="D3500" t="s">
        <v>46</v>
      </c>
      <c r="E3500" t="s">
        <v>46</v>
      </c>
      <c r="F3500">
        <v>43</v>
      </c>
      <c r="G3500" t="s">
        <v>45</v>
      </c>
      <c r="H3500" t="s">
        <v>46</v>
      </c>
      <c r="I3500" t="s">
        <v>65</v>
      </c>
      <c r="J3500">
        <v>377</v>
      </c>
      <c r="K3500">
        <v>6</v>
      </c>
      <c r="L3500" t="s">
        <v>45</v>
      </c>
      <c r="M3500" t="s">
        <v>46</v>
      </c>
      <c r="N3500" t="s">
        <v>46</v>
      </c>
      <c r="O3500" t="s">
        <v>46</v>
      </c>
      <c r="P3500" t="s">
        <v>46</v>
      </c>
      <c r="Q3500" t="s">
        <v>46</v>
      </c>
      <c r="R3500" t="s">
        <v>49</v>
      </c>
      <c r="S3500" t="s">
        <v>45</v>
      </c>
      <c r="T3500" t="s">
        <v>50</v>
      </c>
      <c r="U3500">
        <v>75.2</v>
      </c>
      <c r="V3500">
        <v>3198.6</v>
      </c>
      <c r="W3500" t="s">
        <v>45</v>
      </c>
      <c r="X3500">
        <v>67.252742934200498</v>
      </c>
      <c r="Y3500">
        <v>34.521984436909598</v>
      </c>
      <c r="Z3500">
        <v>29.8819101029077</v>
      </c>
      <c r="AA3500" s="1" t="d">
        <v>2023-10-11</v>
      </c>
      <c r="AB3500">
        <v>17.8661433981183</v>
      </c>
      <c r="AC3500">
        <v>1616.8</v>
      </c>
      <c r="AD3500" s="1" t="d">
        <v>2023-08-30</v>
      </c>
      <c r="AE3500" t="s">
        <v>45</v>
      </c>
      <c r="AF3500">
        <v>2023</v>
      </c>
      <c r="AG3500">
        <v>10</v>
      </c>
      <c r="AH3500">
        <v>11</v>
      </c>
      <c r="AI3500">
        <v>2023</v>
      </c>
      <c r="AJ3500">
        <v>8</v>
      </c>
      <c r="AK3500">
        <v>30</v>
      </c>
      <c r="AL3500">
        <v>80.37</v>
      </c>
      <c r="AM3500">
        <v>93.0661433981183</v>
      </c>
      <c r="AN3500" t="s">
        <v>63</v>
      </c>
      <c r="AO3500" t="s">
        <v>53</v>
      </c>
      <c r="AP3500" t="s">
        <v>59</v>
      </c>
      <c r="AQ3500">
        <v>28350.400000000001</v>
      </c>
    </row>
    <row r="3501" spans="1:43" x14ac:dyDescent="0.2">
      <c r="A3501" t="s">
        <v>3563</v>
      </c>
      <c r="B3501" t="s">
        <v>44</v>
      </c>
      <c r="C3501">
        <v>0</v>
      </c>
      <c r="D3501" t="s">
        <v>46</v>
      </c>
      <c r="E3501" t="s">
        <v>46</v>
      </c>
      <c r="F3501">
        <v>1</v>
      </c>
      <c r="G3501" t="s">
        <v>45</v>
      </c>
      <c r="H3501" t="s">
        <v>46</v>
      </c>
      <c r="I3501" t="s">
        <v>46</v>
      </c>
      <c r="J3501">
        <v>0</v>
      </c>
      <c r="K3501">
        <v>0</v>
      </c>
      <c r="L3501" t="s">
        <v>74</v>
      </c>
      <c r="M3501" t="s">
        <v>74</v>
      </c>
      <c r="N3501" t="s">
        <v>74</v>
      </c>
      <c r="O3501" t="s">
        <v>74</v>
      </c>
      <c r="P3501" t="s">
        <v>74</v>
      </c>
      <c r="Q3501" t="s">
        <v>74</v>
      </c>
      <c r="R3501" t="s">
        <v>49</v>
      </c>
      <c r="S3501" t="s">
        <v>46</v>
      </c>
      <c r="T3501" t="s">
        <v>57</v>
      </c>
      <c r="U3501">
        <v>20.9</v>
      </c>
      <c r="V3501">
        <v>20.9</v>
      </c>
      <c r="W3501" t="s">
        <v>45</v>
      </c>
      <c r="X3501">
        <v>64.6499029873019</v>
      </c>
      <c r="Y3501">
        <v>52.642547636073303</v>
      </c>
      <c r="Z3501">
        <v>36.080828883911202</v>
      </c>
      <c r="AA3501" s="1" t="d">
        <v>2023-10-16</v>
      </c>
      <c r="AB3501">
        <v>0</v>
      </c>
      <c r="AC3501">
        <v>10.45</v>
      </c>
      <c r="AD3501" s="1" t="d">
        <v>2023-09-09</v>
      </c>
      <c r="AE3501" t="s">
        <v>46</v>
      </c>
      <c r="AF3501">
        <v>2023</v>
      </c>
      <c r="AG3501">
        <v>10</v>
      </c>
      <c r="AH3501">
        <v>16</v>
      </c>
      <c r="AI3501">
        <v>2023</v>
      </c>
      <c r="AJ3501">
        <v>9</v>
      </c>
      <c r="AK3501">
        <v>9</v>
      </c>
      <c r="AL3501">
        <v>29.57</v>
      </c>
      <c r="AM3501">
        <v>20.9</v>
      </c>
      <c r="AN3501" t="s">
        <v>51</v>
      </c>
      <c r="AO3501" t="s">
        <v>52</v>
      </c>
      <c r="AP3501" t="s">
        <v>59</v>
      </c>
      <c r="AQ3501">
        <v>0</v>
      </c>
    </row>
    <row r="3502" spans="1:43" x14ac:dyDescent="0.2">
      <c r="A3502" t="s">
        <v>3564</v>
      </c>
      <c r="B3502" t="s">
        <v>44</v>
      </c>
      <c r="C3502">
        <v>0</v>
      </c>
      <c r="D3502" t="s">
        <v>45</v>
      </c>
      <c r="E3502" t="s">
        <v>46</v>
      </c>
      <c r="F3502">
        <v>58</v>
      </c>
      <c r="G3502" t="s">
        <v>45</v>
      </c>
      <c r="H3502" t="s">
        <v>45</v>
      </c>
      <c r="I3502" t="s">
        <v>65</v>
      </c>
      <c r="J3502">
        <v>367</v>
      </c>
      <c r="K3502">
        <v>6</v>
      </c>
      <c r="L3502" t="s">
        <v>46</v>
      </c>
      <c r="M3502" t="s">
        <v>45</v>
      </c>
      <c r="N3502" t="s">
        <v>45</v>
      </c>
      <c r="O3502" t="s">
        <v>46</v>
      </c>
      <c r="P3502" t="s">
        <v>46</v>
      </c>
      <c r="Q3502" t="s">
        <v>45</v>
      </c>
      <c r="R3502" t="s">
        <v>56</v>
      </c>
      <c r="S3502" t="s">
        <v>45</v>
      </c>
      <c r="T3502" t="s">
        <v>50</v>
      </c>
      <c r="U3502">
        <v>94.3</v>
      </c>
      <c r="V3502">
        <v>5610.15</v>
      </c>
      <c r="W3502" t="s">
        <v>46</v>
      </c>
      <c r="X3502">
        <v>87.709613686782106</v>
      </c>
      <c r="Y3502">
        <v>73.743227125037805</v>
      </c>
      <c r="Z3502">
        <v>5.6840514391658497</v>
      </c>
      <c r="AA3502" s="1" t="d">
        <v>2024-02-13</v>
      </c>
      <c r="AB3502">
        <v>21.460781957084901</v>
      </c>
      <c r="AC3502">
        <v>2734.7</v>
      </c>
      <c r="AD3502" s="1" t="d">
        <v>2023-06-30</v>
      </c>
      <c r="AE3502" t="s">
        <v>46</v>
      </c>
      <c r="AF3502">
        <v>2024</v>
      </c>
      <c r="AG3502">
        <v>2</v>
      </c>
      <c r="AH3502">
        <v>13</v>
      </c>
      <c r="AI3502">
        <v>2023</v>
      </c>
      <c r="AJ3502">
        <v>6</v>
      </c>
      <c r="AK3502">
        <v>30</v>
      </c>
      <c r="AL3502">
        <v>140.03</v>
      </c>
      <c r="AM3502">
        <v>115.76078195708401</v>
      </c>
      <c r="AN3502" t="s">
        <v>63</v>
      </c>
      <c r="AO3502" t="s">
        <v>53</v>
      </c>
      <c r="AP3502" t="s">
        <v>53</v>
      </c>
      <c r="AQ3502">
        <v>34608.1</v>
      </c>
    </row>
    <row r="3503" spans="1:43" x14ac:dyDescent="0.2">
      <c r="A3503" t="s">
        <v>3565</v>
      </c>
      <c r="B3503" t="s">
        <v>44</v>
      </c>
      <c r="C3503">
        <v>0</v>
      </c>
      <c r="D3503" t="s">
        <v>45</v>
      </c>
      <c r="E3503" t="s">
        <v>45</v>
      </c>
      <c r="F3503">
        <v>59</v>
      </c>
      <c r="G3503" t="s">
        <v>45</v>
      </c>
      <c r="H3503" t="s">
        <v>45</v>
      </c>
      <c r="I3503" t="s">
        <v>48</v>
      </c>
      <c r="J3503">
        <v>448</v>
      </c>
      <c r="K3503">
        <v>4</v>
      </c>
      <c r="L3503" t="s">
        <v>45</v>
      </c>
      <c r="M3503" t="s">
        <v>46</v>
      </c>
      <c r="N3503" t="s">
        <v>45</v>
      </c>
      <c r="O3503" t="s">
        <v>45</v>
      </c>
      <c r="P3503" t="s">
        <v>45</v>
      </c>
      <c r="Q3503" t="s">
        <v>46</v>
      </c>
      <c r="R3503" t="s">
        <v>75</v>
      </c>
      <c r="S3503" t="s">
        <v>45</v>
      </c>
      <c r="T3503" t="s">
        <v>57</v>
      </c>
      <c r="U3503">
        <v>76.45</v>
      </c>
      <c r="V3503">
        <v>4519.5</v>
      </c>
      <c r="W3503" t="s">
        <v>46</v>
      </c>
      <c r="X3503">
        <v>60.590298310730397</v>
      </c>
      <c r="Y3503">
        <v>66.807528054012295</v>
      </c>
      <c r="Z3503">
        <v>20.2006694299846</v>
      </c>
      <c r="AA3503" s="1" t="d">
        <v>2025-06-15</v>
      </c>
      <c r="AB3503">
        <v>42.105612494117103</v>
      </c>
      <c r="AC3503">
        <v>2255.2750000000001</v>
      </c>
      <c r="AD3503" s="1" t="d">
        <v>2023-09-07</v>
      </c>
      <c r="AE3503" t="s">
        <v>45</v>
      </c>
      <c r="AF3503">
        <v>2025</v>
      </c>
      <c r="AG3503">
        <v>6</v>
      </c>
      <c r="AH3503">
        <v>15</v>
      </c>
      <c r="AI3503">
        <v>2023</v>
      </c>
      <c r="AJ3503">
        <v>9</v>
      </c>
      <c r="AK3503">
        <v>7</v>
      </c>
      <c r="AL3503">
        <v>99.39</v>
      </c>
      <c r="AM3503">
        <v>118.555612494117</v>
      </c>
      <c r="AN3503" t="s">
        <v>63</v>
      </c>
      <c r="AO3503" t="s">
        <v>53</v>
      </c>
      <c r="AP3503" t="s">
        <v>59</v>
      </c>
      <c r="AQ3503">
        <v>34249.599999999999</v>
      </c>
    </row>
    <row r="3504" spans="1:43" x14ac:dyDescent="0.2">
      <c r="A3504" t="s">
        <v>3566</v>
      </c>
      <c r="B3504" t="s">
        <v>55</v>
      </c>
      <c r="C3504">
        <v>0</v>
      </c>
      <c r="D3504" t="s">
        <v>46</v>
      </c>
      <c r="E3504" t="s">
        <v>46</v>
      </c>
      <c r="F3504">
        <v>44</v>
      </c>
      <c r="G3504" t="s">
        <v>46</v>
      </c>
      <c r="H3504" t="s">
        <v>47</v>
      </c>
      <c r="I3504" t="s">
        <v>48</v>
      </c>
      <c r="J3504">
        <v>830</v>
      </c>
      <c r="K3504">
        <v>9</v>
      </c>
      <c r="L3504" t="s">
        <v>45</v>
      </c>
      <c r="M3504" t="s">
        <v>46</v>
      </c>
      <c r="N3504" t="s">
        <v>45</v>
      </c>
      <c r="O3504" t="s">
        <v>46</v>
      </c>
      <c r="P3504" t="s">
        <v>45</v>
      </c>
      <c r="Q3504" t="s">
        <v>45</v>
      </c>
      <c r="R3504" t="s">
        <v>56</v>
      </c>
      <c r="S3504" t="s">
        <v>45</v>
      </c>
      <c r="T3504" t="s">
        <v>50</v>
      </c>
      <c r="U3504">
        <v>54</v>
      </c>
      <c r="V3504">
        <v>2440.25</v>
      </c>
      <c r="W3504" t="s">
        <v>46</v>
      </c>
      <c r="X3504">
        <v>70.678340634999699</v>
      </c>
      <c r="Y3504">
        <v>77.970193626043397</v>
      </c>
      <c r="Z3504">
        <v>20.0221165183758</v>
      </c>
      <c r="AA3504" s="1" t="d">
        <v>2024-04-06</v>
      </c>
      <c r="AB3504">
        <v>49.889515996144098</v>
      </c>
      <c r="AC3504">
        <v>1188</v>
      </c>
      <c r="AD3504" s="1" t="d">
        <v>2023-09-11</v>
      </c>
      <c r="AE3504" t="s">
        <v>46</v>
      </c>
      <c r="AF3504">
        <v>2024</v>
      </c>
      <c r="AG3504">
        <v>4</v>
      </c>
      <c r="AH3504">
        <v>6</v>
      </c>
      <c r="AI3504">
        <v>2023</v>
      </c>
      <c r="AJ3504">
        <v>9</v>
      </c>
      <c r="AK3504">
        <v>11</v>
      </c>
      <c r="AL3504">
        <v>94.66</v>
      </c>
      <c r="AM3504">
        <v>103.889515996144</v>
      </c>
      <c r="AN3504" t="s">
        <v>63</v>
      </c>
      <c r="AO3504" t="s">
        <v>59</v>
      </c>
      <c r="AP3504" t="s">
        <v>59</v>
      </c>
      <c r="AQ3504">
        <v>44820</v>
      </c>
    </row>
    <row r="3505" spans="1:43" x14ac:dyDescent="0.2">
      <c r="A3505" t="s">
        <v>3567</v>
      </c>
      <c r="B3505" t="s">
        <v>55</v>
      </c>
      <c r="C3505">
        <v>0</v>
      </c>
      <c r="D3505" t="s">
        <v>46</v>
      </c>
      <c r="E3505" t="s">
        <v>46</v>
      </c>
      <c r="F3505">
        <v>66</v>
      </c>
      <c r="G3505" t="s">
        <v>45</v>
      </c>
      <c r="H3505" t="s">
        <v>45</v>
      </c>
      <c r="I3505" t="s">
        <v>65</v>
      </c>
      <c r="J3505">
        <v>99</v>
      </c>
      <c r="K3505">
        <v>6</v>
      </c>
      <c r="L3505" t="s">
        <v>46</v>
      </c>
      <c r="M3505" t="s">
        <v>45</v>
      </c>
      <c r="N3505" t="s">
        <v>46</v>
      </c>
      <c r="O3505" t="s">
        <v>45</v>
      </c>
      <c r="P3505" t="s">
        <v>45</v>
      </c>
      <c r="Q3505" t="s">
        <v>45</v>
      </c>
      <c r="R3505" t="s">
        <v>56</v>
      </c>
      <c r="S3505" t="s">
        <v>45</v>
      </c>
      <c r="T3505" t="s">
        <v>50</v>
      </c>
      <c r="U3505">
        <v>104.25</v>
      </c>
      <c r="V3505">
        <v>6860.6</v>
      </c>
      <c r="W3505" t="s">
        <v>46</v>
      </c>
      <c r="X3505">
        <v>70.767968528216201</v>
      </c>
      <c r="Y3505">
        <v>71.9996143560235</v>
      </c>
      <c r="Z3505">
        <v>9.5134442464920408</v>
      </c>
      <c r="AA3505" s="1" t="d">
        <v>2024-02-21</v>
      </c>
      <c r="AB3505">
        <v>0</v>
      </c>
      <c r="AC3505">
        <v>3440.25</v>
      </c>
      <c r="AD3505" s="1" t="d">
        <v>2023-06-16</v>
      </c>
      <c r="AE3505" t="s">
        <v>46</v>
      </c>
      <c r="AF3505">
        <v>2024</v>
      </c>
      <c r="AG3505">
        <v>2</v>
      </c>
      <c r="AH3505">
        <v>21</v>
      </c>
      <c r="AI3505">
        <v>2023</v>
      </c>
      <c r="AJ3505">
        <v>6</v>
      </c>
      <c r="AK3505">
        <v>16</v>
      </c>
      <c r="AL3505">
        <v>127.25</v>
      </c>
      <c r="AM3505">
        <v>104.25</v>
      </c>
      <c r="AN3505" t="s">
        <v>63</v>
      </c>
      <c r="AO3505" t="s">
        <v>53</v>
      </c>
      <c r="AP3505" t="s">
        <v>59</v>
      </c>
      <c r="AQ3505">
        <v>10320.75</v>
      </c>
    </row>
    <row r="3506" spans="1:43" x14ac:dyDescent="0.2">
      <c r="A3506" t="s">
        <v>3568</v>
      </c>
      <c r="B3506" t="s">
        <v>55</v>
      </c>
      <c r="C3506">
        <v>0</v>
      </c>
      <c r="D3506" t="s">
        <v>45</v>
      </c>
      <c r="E3506" t="s">
        <v>45</v>
      </c>
      <c r="F3506">
        <v>68</v>
      </c>
      <c r="G3506" t="s">
        <v>45</v>
      </c>
      <c r="H3506" t="s">
        <v>46</v>
      </c>
      <c r="I3506" t="s">
        <v>46</v>
      </c>
      <c r="J3506">
        <v>0</v>
      </c>
      <c r="K3506">
        <v>0</v>
      </c>
      <c r="L3506" t="s">
        <v>74</v>
      </c>
      <c r="M3506" t="s">
        <v>74</v>
      </c>
      <c r="N3506" t="s">
        <v>74</v>
      </c>
      <c r="O3506" t="s">
        <v>74</v>
      </c>
      <c r="P3506" t="s">
        <v>74</v>
      </c>
      <c r="Q3506" t="s">
        <v>74</v>
      </c>
      <c r="R3506" t="s">
        <v>75</v>
      </c>
      <c r="S3506" t="s">
        <v>46</v>
      </c>
      <c r="T3506" t="s">
        <v>62</v>
      </c>
      <c r="U3506">
        <v>19.95</v>
      </c>
      <c r="V3506">
        <v>1377.7</v>
      </c>
      <c r="W3506" t="s">
        <v>46</v>
      </c>
      <c r="X3506">
        <v>62.473237107827003</v>
      </c>
      <c r="Y3506">
        <v>79.364754253846399</v>
      </c>
      <c r="Z3506">
        <v>8.5092373690004894</v>
      </c>
      <c r="AA3506" s="1" t="d">
        <v>2024-10-07</v>
      </c>
      <c r="AB3506">
        <v>0</v>
      </c>
      <c r="AC3506">
        <v>678.3</v>
      </c>
      <c r="AD3506" s="1" t="d">
        <v>2023-09-07</v>
      </c>
      <c r="AE3506" t="s">
        <v>46</v>
      </c>
      <c r="AF3506">
        <v>2024</v>
      </c>
      <c r="AG3506">
        <v>10</v>
      </c>
      <c r="AH3506">
        <v>7</v>
      </c>
      <c r="AI3506">
        <v>2023</v>
      </c>
      <c r="AJ3506">
        <v>9</v>
      </c>
      <c r="AK3506">
        <v>7</v>
      </c>
      <c r="AL3506">
        <v>121.96</v>
      </c>
      <c r="AM3506">
        <v>19.95</v>
      </c>
      <c r="AN3506" t="s">
        <v>63</v>
      </c>
      <c r="AO3506" t="s">
        <v>52</v>
      </c>
      <c r="AP3506" t="s">
        <v>59</v>
      </c>
      <c r="AQ3506">
        <v>0</v>
      </c>
    </row>
    <row r="3507" spans="1:43" x14ac:dyDescent="0.2">
      <c r="A3507" t="s">
        <v>3569</v>
      </c>
      <c r="B3507" t="s">
        <v>55</v>
      </c>
      <c r="C3507">
        <v>0</v>
      </c>
      <c r="D3507" t="s">
        <v>46</v>
      </c>
      <c r="E3507" t="s">
        <v>46</v>
      </c>
      <c r="F3507">
        <v>9</v>
      </c>
      <c r="G3507" t="s">
        <v>46</v>
      </c>
      <c r="H3507" t="s">
        <v>47</v>
      </c>
      <c r="I3507" t="s">
        <v>48</v>
      </c>
      <c r="J3507">
        <v>404</v>
      </c>
      <c r="K3507">
        <v>10</v>
      </c>
      <c r="L3507" t="s">
        <v>46</v>
      </c>
      <c r="M3507" t="s">
        <v>46</v>
      </c>
      <c r="N3507" t="s">
        <v>46</v>
      </c>
      <c r="O3507" t="s">
        <v>46</v>
      </c>
      <c r="P3507" t="s">
        <v>46</v>
      </c>
      <c r="Q3507" t="s">
        <v>46</v>
      </c>
      <c r="R3507" t="s">
        <v>49</v>
      </c>
      <c r="S3507" t="s">
        <v>45</v>
      </c>
      <c r="T3507" t="s">
        <v>50</v>
      </c>
      <c r="U3507">
        <v>24.95</v>
      </c>
      <c r="V3507">
        <v>190.25</v>
      </c>
      <c r="W3507" t="s">
        <v>46</v>
      </c>
      <c r="X3507">
        <v>49.413016781738399</v>
      </c>
      <c r="Y3507">
        <v>92.374381349999993</v>
      </c>
      <c r="Z3507">
        <v>6.53967400667654</v>
      </c>
      <c r="AA3507" s="1" t="d">
        <v>2023-10-16</v>
      </c>
      <c r="AB3507">
        <v>34.905221343946302</v>
      </c>
      <c r="AC3507">
        <v>112.27500000000001</v>
      </c>
      <c r="AD3507" s="1" t="d">
        <v>2023-09-12</v>
      </c>
      <c r="AE3507" t="s">
        <v>46</v>
      </c>
      <c r="AF3507">
        <v>2023</v>
      </c>
      <c r="AG3507">
        <v>10</v>
      </c>
      <c r="AH3507">
        <v>16</v>
      </c>
      <c r="AI3507">
        <v>2023</v>
      </c>
      <c r="AJ3507">
        <v>9</v>
      </c>
      <c r="AK3507">
        <v>12</v>
      </c>
      <c r="AL3507">
        <v>51.87</v>
      </c>
      <c r="AM3507">
        <v>59.855221343946297</v>
      </c>
      <c r="AN3507" t="s">
        <v>51</v>
      </c>
      <c r="AO3507" t="s">
        <v>52</v>
      </c>
      <c r="AP3507" t="s">
        <v>52</v>
      </c>
      <c r="AQ3507">
        <v>10079.799999999999</v>
      </c>
    </row>
    <row r="3508" spans="1:43" x14ac:dyDescent="0.2">
      <c r="A3508" t="s">
        <v>3570</v>
      </c>
      <c r="B3508" t="s">
        <v>55</v>
      </c>
      <c r="C3508">
        <v>0</v>
      </c>
      <c r="D3508" t="s">
        <v>46</v>
      </c>
      <c r="E3508" t="s">
        <v>46</v>
      </c>
      <c r="F3508">
        <v>19</v>
      </c>
      <c r="G3508" t="s">
        <v>45</v>
      </c>
      <c r="H3508" t="s">
        <v>45</v>
      </c>
      <c r="I3508" t="s">
        <v>65</v>
      </c>
      <c r="J3508">
        <v>702</v>
      </c>
      <c r="K3508">
        <v>6</v>
      </c>
      <c r="L3508" t="s">
        <v>45</v>
      </c>
      <c r="M3508" t="s">
        <v>46</v>
      </c>
      <c r="N3508" t="s">
        <v>45</v>
      </c>
      <c r="O3508" t="s">
        <v>46</v>
      </c>
      <c r="P3508" t="s">
        <v>46</v>
      </c>
      <c r="Q3508" t="s">
        <v>46</v>
      </c>
      <c r="R3508" t="s">
        <v>49</v>
      </c>
      <c r="S3508" t="s">
        <v>45</v>
      </c>
      <c r="T3508" t="s">
        <v>50</v>
      </c>
      <c r="U3508">
        <v>84.75</v>
      </c>
      <c r="V3508">
        <v>1651.95</v>
      </c>
      <c r="W3508" t="s">
        <v>46</v>
      </c>
      <c r="X3508">
        <v>74.844617554265</v>
      </c>
      <c r="Y3508">
        <v>75.426983449999994</v>
      </c>
      <c r="Z3508">
        <v>9.65898734833665</v>
      </c>
      <c r="AA3508" s="1" t="d">
        <v>2023-10-07</v>
      </c>
      <c r="AB3508">
        <v>48.9353047665928</v>
      </c>
      <c r="AC3508">
        <v>805.125</v>
      </c>
      <c r="AD3508" s="1" t="d">
        <v>2023-08-20</v>
      </c>
      <c r="AE3508" t="s">
        <v>46</v>
      </c>
      <c r="AF3508">
        <v>2023</v>
      </c>
      <c r="AG3508">
        <v>10</v>
      </c>
      <c r="AH3508">
        <v>7</v>
      </c>
      <c r="AI3508">
        <v>2023</v>
      </c>
      <c r="AJ3508">
        <v>8</v>
      </c>
      <c r="AK3508">
        <v>20</v>
      </c>
      <c r="AL3508">
        <v>84.19</v>
      </c>
      <c r="AM3508">
        <v>133.685304766592</v>
      </c>
      <c r="AN3508" t="s">
        <v>58</v>
      </c>
      <c r="AO3508" t="s">
        <v>53</v>
      </c>
      <c r="AP3508" t="s">
        <v>59</v>
      </c>
      <c r="AQ3508">
        <v>59494.5</v>
      </c>
    </row>
    <row r="3509" spans="1:43" x14ac:dyDescent="0.2">
      <c r="A3509" t="s">
        <v>3571</v>
      </c>
      <c r="B3509" t="s">
        <v>55</v>
      </c>
      <c r="C3509">
        <v>0</v>
      </c>
      <c r="D3509" t="s">
        <v>46</v>
      </c>
      <c r="E3509" t="s">
        <v>46</v>
      </c>
      <c r="F3509">
        <v>4</v>
      </c>
      <c r="G3509" t="s">
        <v>45</v>
      </c>
      <c r="H3509" t="s">
        <v>46</v>
      </c>
      <c r="I3509" t="s">
        <v>46</v>
      </c>
      <c r="J3509">
        <v>0</v>
      </c>
      <c r="K3509">
        <v>0</v>
      </c>
      <c r="L3509" t="s">
        <v>74</v>
      </c>
      <c r="M3509" t="s">
        <v>74</v>
      </c>
      <c r="N3509" t="s">
        <v>74</v>
      </c>
      <c r="O3509" t="s">
        <v>74</v>
      </c>
      <c r="P3509" t="s">
        <v>74</v>
      </c>
      <c r="Q3509" t="s">
        <v>74</v>
      </c>
      <c r="R3509" t="s">
        <v>49</v>
      </c>
      <c r="S3509" t="s">
        <v>46</v>
      </c>
      <c r="T3509" t="s">
        <v>57</v>
      </c>
      <c r="U3509">
        <v>19.75</v>
      </c>
      <c r="V3509">
        <v>78.3</v>
      </c>
      <c r="W3509" t="s">
        <v>46</v>
      </c>
      <c r="X3509">
        <v>69.084940422169197</v>
      </c>
      <c r="Y3509">
        <v>79.571766186884204</v>
      </c>
      <c r="Z3509">
        <v>2.966402837</v>
      </c>
      <c r="AA3509" s="1" t="d">
        <v>2023-10-29</v>
      </c>
      <c r="AB3509">
        <v>0</v>
      </c>
      <c r="AC3509">
        <v>39.5</v>
      </c>
      <c r="AD3509" s="1" t="d">
        <v>2023-09-12</v>
      </c>
      <c r="AE3509" t="s">
        <v>46</v>
      </c>
      <c r="AF3509">
        <v>2023</v>
      </c>
      <c r="AG3509">
        <v>10</v>
      </c>
      <c r="AH3509">
        <v>29</v>
      </c>
      <c r="AI3509">
        <v>2023</v>
      </c>
      <c r="AJ3509">
        <v>9</v>
      </c>
      <c r="AK3509">
        <v>12</v>
      </c>
      <c r="AL3509">
        <v>70.12</v>
      </c>
      <c r="AM3509">
        <v>19.75</v>
      </c>
      <c r="AN3509" t="s">
        <v>51</v>
      </c>
      <c r="AO3509" t="s">
        <v>52</v>
      </c>
      <c r="AP3509" t="s">
        <v>59</v>
      </c>
      <c r="AQ3509">
        <v>0</v>
      </c>
    </row>
    <row r="3510" spans="1:43" x14ac:dyDescent="0.2">
      <c r="A3510" t="s">
        <v>3572</v>
      </c>
      <c r="B3510" t="s">
        <v>44</v>
      </c>
      <c r="C3510">
        <v>0</v>
      </c>
      <c r="D3510" t="s">
        <v>46</v>
      </c>
      <c r="E3510" t="s">
        <v>46</v>
      </c>
      <c r="F3510">
        <v>70</v>
      </c>
      <c r="G3510" t="s">
        <v>45</v>
      </c>
      <c r="H3510" t="s">
        <v>45</v>
      </c>
      <c r="I3510" t="s">
        <v>65</v>
      </c>
      <c r="J3510">
        <v>794</v>
      </c>
      <c r="K3510">
        <v>3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75</v>
      </c>
      <c r="S3510" t="s">
        <v>45</v>
      </c>
      <c r="T3510" t="s">
        <v>62</v>
      </c>
      <c r="U3510">
        <v>113.65</v>
      </c>
      <c r="V3510">
        <v>7939.25</v>
      </c>
      <c r="W3510" t="s">
        <v>46</v>
      </c>
      <c r="X3510">
        <v>77.503607041548506</v>
      </c>
      <c r="Y3510">
        <v>80.580227348083895</v>
      </c>
      <c r="Z3510">
        <v>9.6188049133970104</v>
      </c>
      <c r="AA3510" s="1" t="d">
        <v>2025-04-08</v>
      </c>
      <c r="AB3510">
        <v>43.895517222854899</v>
      </c>
      <c r="AC3510">
        <v>3977.75</v>
      </c>
      <c r="AD3510" s="1" t="d">
        <v>2023-08-04</v>
      </c>
      <c r="AE3510" t="s">
        <v>46</v>
      </c>
      <c r="AF3510">
        <v>2025</v>
      </c>
      <c r="AG3510">
        <v>4</v>
      </c>
      <c r="AH3510">
        <v>8</v>
      </c>
      <c r="AI3510">
        <v>2023</v>
      </c>
      <c r="AJ3510">
        <v>8</v>
      </c>
      <c r="AK3510">
        <v>4</v>
      </c>
      <c r="AL3510">
        <v>137.88</v>
      </c>
      <c r="AM3510">
        <v>157.54551722285399</v>
      </c>
      <c r="AN3510" t="s">
        <v>63</v>
      </c>
      <c r="AO3510" t="s">
        <v>53</v>
      </c>
      <c r="AP3510" t="s">
        <v>53</v>
      </c>
      <c r="AQ3510">
        <v>90238.1</v>
      </c>
    </row>
    <row r="3511" spans="1:43" x14ac:dyDescent="0.2">
      <c r="A3511" t="s">
        <v>3573</v>
      </c>
      <c r="B3511" t="s">
        <v>55</v>
      </c>
      <c r="C3511">
        <v>0</v>
      </c>
      <c r="D3511" t="s">
        <v>46</v>
      </c>
      <c r="E3511" t="s">
        <v>46</v>
      </c>
      <c r="F3511">
        <v>1</v>
      </c>
      <c r="G3511" t="s">
        <v>45</v>
      </c>
      <c r="H3511" t="s">
        <v>46</v>
      </c>
      <c r="I3511" t="s">
        <v>48</v>
      </c>
      <c r="J3511">
        <v>823</v>
      </c>
      <c r="K3511">
        <v>4</v>
      </c>
      <c r="L3511" t="s">
        <v>46</v>
      </c>
      <c r="M3511" t="s">
        <v>46</v>
      </c>
      <c r="N3511" t="s">
        <v>46</v>
      </c>
      <c r="O3511" t="s">
        <v>46</v>
      </c>
      <c r="P3511" t="s">
        <v>46</v>
      </c>
      <c r="Q3511" t="s">
        <v>46</v>
      </c>
      <c r="R3511" t="s">
        <v>49</v>
      </c>
      <c r="S3511" t="s">
        <v>45</v>
      </c>
      <c r="T3511" t="s">
        <v>57</v>
      </c>
      <c r="U3511">
        <v>44.9</v>
      </c>
      <c r="V3511">
        <v>44.9</v>
      </c>
      <c r="W3511" t="s">
        <v>46</v>
      </c>
      <c r="X3511">
        <v>61.995995403412401</v>
      </c>
      <c r="Y3511">
        <v>88.484308822052796</v>
      </c>
      <c r="Z3511">
        <v>17.484401369254201</v>
      </c>
      <c r="AA3511" s="1" t="d">
        <v>2023-10-10</v>
      </c>
      <c r="AB3511">
        <v>12.495762743931</v>
      </c>
      <c r="AC3511">
        <v>22.45</v>
      </c>
      <c r="AD3511" s="1" t="d">
        <v>2023-09-12</v>
      </c>
      <c r="AE3511" t="s">
        <v>46</v>
      </c>
      <c r="AF3511">
        <v>2023</v>
      </c>
      <c r="AG3511">
        <v>10</v>
      </c>
      <c r="AH3511">
        <v>10</v>
      </c>
      <c r="AI3511">
        <v>2023</v>
      </c>
      <c r="AJ3511">
        <v>9</v>
      </c>
      <c r="AK3511">
        <v>12</v>
      </c>
      <c r="AL3511">
        <v>45.51</v>
      </c>
      <c r="AM3511">
        <v>57.395762743931002</v>
      </c>
      <c r="AN3511" t="s">
        <v>51</v>
      </c>
      <c r="AO3511" t="s">
        <v>59</v>
      </c>
      <c r="AP3511" t="s">
        <v>59</v>
      </c>
      <c r="AQ3511">
        <v>36952.699999999997</v>
      </c>
    </row>
    <row r="3512" spans="1:43" x14ac:dyDescent="0.2">
      <c r="A3512" t="s">
        <v>3574</v>
      </c>
      <c r="B3512" t="s">
        <v>44</v>
      </c>
      <c r="C3512">
        <v>0</v>
      </c>
      <c r="D3512" t="s">
        <v>46</v>
      </c>
      <c r="E3512" t="s">
        <v>46</v>
      </c>
      <c r="F3512">
        <v>8</v>
      </c>
      <c r="G3512" t="s">
        <v>45</v>
      </c>
      <c r="H3512" t="s">
        <v>45</v>
      </c>
      <c r="I3512" t="s">
        <v>65</v>
      </c>
      <c r="J3512">
        <v>910</v>
      </c>
      <c r="K3512">
        <v>4</v>
      </c>
      <c r="L3512" t="s">
        <v>46</v>
      </c>
      <c r="M3512" t="s">
        <v>46</v>
      </c>
      <c r="N3512" t="s">
        <v>46</v>
      </c>
      <c r="O3512" t="s">
        <v>46</v>
      </c>
      <c r="P3512" t="s">
        <v>46</v>
      </c>
      <c r="Q3512" t="s">
        <v>46</v>
      </c>
      <c r="R3512" t="s">
        <v>49</v>
      </c>
      <c r="S3512" t="s">
        <v>45</v>
      </c>
      <c r="T3512" t="s">
        <v>50</v>
      </c>
      <c r="U3512">
        <v>75.25</v>
      </c>
      <c r="V3512">
        <v>576.70000000000005</v>
      </c>
      <c r="W3512" t="s">
        <v>46</v>
      </c>
      <c r="X3512">
        <v>88.312319482195704</v>
      </c>
      <c r="Y3512">
        <v>57.531106660153903</v>
      </c>
      <c r="Z3512">
        <v>6.9445746876164103</v>
      </c>
      <c r="AA3512" s="1" t="d">
        <v>2023-10-06</v>
      </c>
      <c r="AB3512">
        <v>23.4111620031318</v>
      </c>
      <c r="AC3512">
        <v>301</v>
      </c>
      <c r="AD3512" s="1" t="d">
        <v>2023-07-27</v>
      </c>
      <c r="AE3512" t="s">
        <v>46</v>
      </c>
      <c r="AF3512">
        <v>2023</v>
      </c>
      <c r="AG3512">
        <v>10</v>
      </c>
      <c r="AH3512">
        <v>6</v>
      </c>
      <c r="AI3512">
        <v>2023</v>
      </c>
      <c r="AJ3512">
        <v>7</v>
      </c>
      <c r="AK3512">
        <v>27</v>
      </c>
      <c r="AL3512">
        <v>89.37</v>
      </c>
      <c r="AM3512">
        <v>98.661162003131807</v>
      </c>
      <c r="AN3512" t="s">
        <v>51</v>
      </c>
      <c r="AO3512" t="s">
        <v>53</v>
      </c>
      <c r="AP3512" t="s">
        <v>53</v>
      </c>
      <c r="AQ3512">
        <v>68477.5</v>
      </c>
    </row>
    <row r="3513" spans="1:43" x14ac:dyDescent="0.2">
      <c r="A3513" t="s">
        <v>3575</v>
      </c>
      <c r="B3513" t="s">
        <v>55</v>
      </c>
      <c r="C3513">
        <v>0</v>
      </c>
      <c r="D3513" t="s">
        <v>46</v>
      </c>
      <c r="E3513" t="s">
        <v>46</v>
      </c>
      <c r="F3513">
        <v>53</v>
      </c>
      <c r="G3513" t="s">
        <v>45</v>
      </c>
      <c r="H3513" t="s">
        <v>45</v>
      </c>
      <c r="I3513" t="s">
        <v>46</v>
      </c>
      <c r="J3513">
        <v>0</v>
      </c>
      <c r="K3513">
        <v>0</v>
      </c>
      <c r="L3513" t="s">
        <v>74</v>
      </c>
      <c r="M3513" t="s">
        <v>74</v>
      </c>
      <c r="N3513" t="s">
        <v>74</v>
      </c>
      <c r="O3513" t="s">
        <v>74</v>
      </c>
      <c r="P3513" t="s">
        <v>74</v>
      </c>
      <c r="Q3513" t="s">
        <v>74</v>
      </c>
      <c r="R3513" t="s">
        <v>75</v>
      </c>
      <c r="S3513" t="s">
        <v>46</v>
      </c>
      <c r="T3513" t="s">
        <v>57</v>
      </c>
      <c r="U3513">
        <v>24.6</v>
      </c>
      <c r="V3513">
        <v>1279</v>
      </c>
      <c r="W3513" t="s">
        <v>46</v>
      </c>
      <c r="X3513">
        <v>56.848393281822297</v>
      </c>
      <c r="Y3513">
        <v>73.932997052347005</v>
      </c>
      <c r="Z3513">
        <v>8.7963784800547398</v>
      </c>
      <c r="AA3513" s="1" t="d">
        <v>2025-02-24</v>
      </c>
      <c r="AB3513">
        <v>0</v>
      </c>
      <c r="AC3513">
        <v>651.9</v>
      </c>
      <c r="AD3513" s="1" t="d">
        <v>2023-09-01</v>
      </c>
      <c r="AE3513" t="s">
        <v>46</v>
      </c>
      <c r="AF3513">
        <v>2025</v>
      </c>
      <c r="AG3513">
        <v>2</v>
      </c>
      <c r="AH3513">
        <v>24</v>
      </c>
      <c r="AI3513">
        <v>2023</v>
      </c>
      <c r="AJ3513">
        <v>9</v>
      </c>
      <c r="AK3513">
        <v>1</v>
      </c>
      <c r="AL3513">
        <v>101.05</v>
      </c>
      <c r="AM3513">
        <v>24.6</v>
      </c>
      <c r="AN3513" t="s">
        <v>63</v>
      </c>
      <c r="AO3513" t="s">
        <v>52</v>
      </c>
      <c r="AP3513" t="s">
        <v>59</v>
      </c>
      <c r="AQ3513">
        <v>0</v>
      </c>
    </row>
    <row r="3514" spans="1:43" x14ac:dyDescent="0.2">
      <c r="A3514" t="s">
        <v>3576</v>
      </c>
      <c r="B3514" t="s">
        <v>55</v>
      </c>
      <c r="C3514">
        <v>1</v>
      </c>
      <c r="D3514" t="s">
        <v>46</v>
      </c>
      <c r="E3514" t="s">
        <v>46</v>
      </c>
      <c r="F3514">
        <v>51</v>
      </c>
      <c r="G3514" t="s">
        <v>45</v>
      </c>
      <c r="H3514" t="s">
        <v>45</v>
      </c>
      <c r="I3514" t="s">
        <v>46</v>
      </c>
      <c r="J3514">
        <v>0</v>
      </c>
      <c r="K3514">
        <v>0</v>
      </c>
      <c r="L3514" t="s">
        <v>74</v>
      </c>
      <c r="M3514" t="s">
        <v>74</v>
      </c>
      <c r="N3514" t="s">
        <v>74</v>
      </c>
      <c r="O3514" t="s">
        <v>74</v>
      </c>
      <c r="P3514" t="s">
        <v>74</v>
      </c>
      <c r="Q3514" t="s">
        <v>74</v>
      </c>
      <c r="R3514" t="s">
        <v>56</v>
      </c>
      <c r="S3514" t="s">
        <v>46</v>
      </c>
      <c r="T3514" t="s">
        <v>62</v>
      </c>
      <c r="U3514">
        <v>25</v>
      </c>
      <c r="V3514">
        <v>1260.7</v>
      </c>
      <c r="W3514" t="s">
        <v>46</v>
      </c>
      <c r="X3514">
        <v>95.680604260268296</v>
      </c>
      <c r="Y3514">
        <v>82.112836922794699</v>
      </c>
      <c r="Z3514">
        <v>1.4942976286637899</v>
      </c>
      <c r="AA3514" s="1" t="d">
        <v>2024-04-19</v>
      </c>
      <c r="AB3514">
        <v>0</v>
      </c>
      <c r="AC3514">
        <v>637.5</v>
      </c>
      <c r="AD3514" s="1" t="d">
        <v>2023-08-01</v>
      </c>
      <c r="AE3514" t="s">
        <v>46</v>
      </c>
      <c r="AF3514">
        <v>2024</v>
      </c>
      <c r="AG3514">
        <v>4</v>
      </c>
      <c r="AH3514">
        <v>19</v>
      </c>
      <c r="AI3514">
        <v>2023</v>
      </c>
      <c r="AJ3514">
        <v>8</v>
      </c>
      <c r="AK3514">
        <v>1</v>
      </c>
      <c r="AL3514">
        <v>145.19</v>
      </c>
      <c r="AM3514">
        <v>25</v>
      </c>
      <c r="AN3514" t="s">
        <v>63</v>
      </c>
      <c r="AO3514" t="s">
        <v>52</v>
      </c>
      <c r="AP3514" t="s">
        <v>53</v>
      </c>
      <c r="AQ3514">
        <v>0</v>
      </c>
    </row>
    <row r="3515" spans="1:43" x14ac:dyDescent="0.2">
      <c r="A3515" t="s">
        <v>3577</v>
      </c>
      <c r="B3515" t="s">
        <v>55</v>
      </c>
      <c r="C3515">
        <v>0</v>
      </c>
      <c r="D3515" t="s">
        <v>45</v>
      </c>
      <c r="E3515" t="s">
        <v>45</v>
      </c>
      <c r="F3515">
        <v>11</v>
      </c>
      <c r="G3515" t="s">
        <v>45</v>
      </c>
      <c r="H3515" t="s">
        <v>46</v>
      </c>
      <c r="I3515" t="s">
        <v>46</v>
      </c>
      <c r="J3515">
        <v>0</v>
      </c>
      <c r="K3515">
        <v>0</v>
      </c>
      <c r="L3515" t="s">
        <v>74</v>
      </c>
      <c r="M3515" t="s">
        <v>74</v>
      </c>
      <c r="N3515" t="s">
        <v>74</v>
      </c>
      <c r="O3515" t="s">
        <v>74</v>
      </c>
      <c r="P3515" t="s">
        <v>74</v>
      </c>
      <c r="Q3515" t="s">
        <v>74</v>
      </c>
      <c r="R3515" t="s">
        <v>49</v>
      </c>
      <c r="S3515" t="s">
        <v>46</v>
      </c>
      <c r="T3515" t="s">
        <v>62</v>
      </c>
      <c r="U3515">
        <v>20.95</v>
      </c>
      <c r="V3515">
        <v>267.35000000000002</v>
      </c>
      <c r="W3515" t="s">
        <v>46</v>
      </c>
      <c r="X3515">
        <v>43.785452352576002</v>
      </c>
      <c r="Y3515">
        <v>92.000789564268601</v>
      </c>
      <c r="Z3515">
        <v>11.870310440655199</v>
      </c>
      <c r="AA3515" s="1" t="d">
        <v>2023-10-19</v>
      </c>
      <c r="AB3515">
        <v>0</v>
      </c>
      <c r="AC3515">
        <v>115.22499999999999</v>
      </c>
      <c r="AD3515" s="1" t="d">
        <v>2023-09-06</v>
      </c>
      <c r="AE3515" t="s">
        <v>46</v>
      </c>
      <c r="AF3515">
        <v>2023</v>
      </c>
      <c r="AG3515">
        <v>10</v>
      </c>
      <c r="AH3515">
        <v>19</v>
      </c>
      <c r="AI3515">
        <v>2023</v>
      </c>
      <c r="AJ3515">
        <v>9</v>
      </c>
      <c r="AK3515">
        <v>6</v>
      </c>
      <c r="AL3515">
        <v>42.92</v>
      </c>
      <c r="AM3515">
        <v>20.95</v>
      </c>
      <c r="AN3515" t="s">
        <v>51</v>
      </c>
      <c r="AO3515" t="s">
        <v>52</v>
      </c>
      <c r="AP3515" t="s">
        <v>52</v>
      </c>
      <c r="AQ3515">
        <v>0</v>
      </c>
    </row>
    <row r="3516" spans="1:43" x14ac:dyDescent="0.2">
      <c r="A3516" t="s">
        <v>3578</v>
      </c>
      <c r="B3516" t="s">
        <v>55</v>
      </c>
      <c r="C3516">
        <v>0</v>
      </c>
      <c r="D3516" t="s">
        <v>45</v>
      </c>
      <c r="E3516" t="s">
        <v>45</v>
      </c>
      <c r="F3516">
        <v>60</v>
      </c>
      <c r="G3516" t="s">
        <v>45</v>
      </c>
      <c r="H3516" t="s">
        <v>45</v>
      </c>
      <c r="I3516" t="s">
        <v>65</v>
      </c>
      <c r="J3516">
        <v>708</v>
      </c>
      <c r="K3516">
        <v>6</v>
      </c>
      <c r="L3516" t="s">
        <v>45</v>
      </c>
      <c r="M3516" t="s">
        <v>46</v>
      </c>
      <c r="N3516" t="s">
        <v>45</v>
      </c>
      <c r="O3516" t="s">
        <v>45</v>
      </c>
      <c r="P3516" t="s">
        <v>45</v>
      </c>
      <c r="Q3516" t="s">
        <v>45</v>
      </c>
      <c r="R3516" t="s">
        <v>75</v>
      </c>
      <c r="S3516" t="s">
        <v>45</v>
      </c>
      <c r="T3516" t="s">
        <v>50</v>
      </c>
      <c r="U3516">
        <v>110.6</v>
      </c>
      <c r="V3516">
        <v>6586.85</v>
      </c>
      <c r="W3516" t="s">
        <v>46</v>
      </c>
      <c r="X3516">
        <v>76.521550968353296</v>
      </c>
      <c r="Y3516">
        <v>75.080975524937898</v>
      </c>
      <c r="Z3516">
        <v>11.3224084247568</v>
      </c>
      <c r="AA3516" s="1" t="d">
        <v>2025-02-18</v>
      </c>
      <c r="AB3516">
        <v>44.101896849838802</v>
      </c>
      <c r="AC3516">
        <v>3318</v>
      </c>
      <c r="AD3516" s="1" t="d">
        <v>2023-07-22</v>
      </c>
      <c r="AE3516" t="s">
        <v>46</v>
      </c>
      <c r="AF3516">
        <v>2025</v>
      </c>
      <c r="AG3516">
        <v>2</v>
      </c>
      <c r="AH3516">
        <v>18</v>
      </c>
      <c r="AI3516">
        <v>2023</v>
      </c>
      <c r="AJ3516">
        <v>7</v>
      </c>
      <c r="AK3516">
        <v>22</v>
      </c>
      <c r="AL3516">
        <v>125.2</v>
      </c>
      <c r="AM3516">
        <v>154.70189684983799</v>
      </c>
      <c r="AN3516" t="s">
        <v>63</v>
      </c>
      <c r="AO3516" t="s">
        <v>53</v>
      </c>
      <c r="AP3516" t="s">
        <v>53</v>
      </c>
      <c r="AQ3516">
        <v>78304.800000000003</v>
      </c>
    </row>
    <row r="3517" spans="1:43" x14ac:dyDescent="0.2">
      <c r="A3517" t="s">
        <v>3579</v>
      </c>
      <c r="B3517" t="s">
        <v>55</v>
      </c>
      <c r="C3517">
        <v>0</v>
      </c>
      <c r="D3517" t="s">
        <v>46</v>
      </c>
      <c r="E3517" t="s">
        <v>46</v>
      </c>
      <c r="F3517">
        <v>17</v>
      </c>
      <c r="G3517" t="s">
        <v>45</v>
      </c>
      <c r="H3517" t="s">
        <v>46</v>
      </c>
      <c r="I3517" t="s">
        <v>48</v>
      </c>
      <c r="J3517">
        <v>254</v>
      </c>
      <c r="K3517">
        <v>9</v>
      </c>
      <c r="L3517" t="s">
        <v>45</v>
      </c>
      <c r="M3517" t="s">
        <v>45</v>
      </c>
      <c r="N3517" t="s">
        <v>46</v>
      </c>
      <c r="O3517" t="s">
        <v>46</v>
      </c>
      <c r="P3517" t="s">
        <v>46</v>
      </c>
      <c r="Q3517" t="s">
        <v>46</v>
      </c>
      <c r="R3517" t="s">
        <v>49</v>
      </c>
      <c r="S3517" t="s">
        <v>45</v>
      </c>
      <c r="T3517" t="s">
        <v>68</v>
      </c>
      <c r="U3517">
        <v>55.5</v>
      </c>
      <c r="V3517">
        <v>934.15</v>
      </c>
      <c r="W3517" t="s">
        <v>46</v>
      </c>
      <c r="X3517">
        <v>77.131460237899304</v>
      </c>
      <c r="Y3517">
        <v>61.234472939581202</v>
      </c>
      <c r="Z3517">
        <v>10.3185117988288</v>
      </c>
      <c r="AA3517" s="1" t="d">
        <v>2023-10-23</v>
      </c>
      <c r="AB3517">
        <v>0</v>
      </c>
      <c r="AC3517">
        <v>471.75</v>
      </c>
      <c r="AD3517" s="1" t="d">
        <v>2023-08-03</v>
      </c>
      <c r="AE3517" t="s">
        <v>46</v>
      </c>
      <c r="AF3517">
        <v>2023</v>
      </c>
      <c r="AG3517">
        <v>10</v>
      </c>
      <c r="AH3517">
        <v>23</v>
      </c>
      <c r="AI3517">
        <v>2023</v>
      </c>
      <c r="AJ3517">
        <v>8</v>
      </c>
      <c r="AK3517">
        <v>3</v>
      </c>
      <c r="AL3517">
        <v>83.81</v>
      </c>
      <c r="AM3517">
        <v>55.5</v>
      </c>
      <c r="AN3517" t="s">
        <v>58</v>
      </c>
      <c r="AO3517" t="s">
        <v>59</v>
      </c>
      <c r="AP3517" t="s">
        <v>53</v>
      </c>
      <c r="AQ3517">
        <v>14097</v>
      </c>
    </row>
    <row r="3518" spans="1:43" x14ac:dyDescent="0.2">
      <c r="A3518" t="s">
        <v>3580</v>
      </c>
      <c r="B3518" t="s">
        <v>55</v>
      </c>
      <c r="C3518">
        <v>0</v>
      </c>
      <c r="D3518" t="s">
        <v>46</v>
      </c>
      <c r="E3518" t="s">
        <v>46</v>
      </c>
      <c r="F3518">
        <v>3</v>
      </c>
      <c r="G3518" t="s">
        <v>45</v>
      </c>
      <c r="H3518" t="s">
        <v>46</v>
      </c>
      <c r="I3518" t="s">
        <v>48</v>
      </c>
      <c r="J3518">
        <v>699</v>
      </c>
      <c r="K3518">
        <v>5</v>
      </c>
      <c r="L3518" t="s">
        <v>46</v>
      </c>
      <c r="M3518" t="s">
        <v>46</v>
      </c>
      <c r="N3518" t="s">
        <v>46</v>
      </c>
      <c r="O3518" t="s">
        <v>46</v>
      </c>
      <c r="P3518" t="s">
        <v>46</v>
      </c>
      <c r="Q3518" t="s">
        <v>46</v>
      </c>
      <c r="R3518" t="s">
        <v>49</v>
      </c>
      <c r="S3518" t="s">
        <v>45</v>
      </c>
      <c r="T3518" t="s">
        <v>50</v>
      </c>
      <c r="U3518">
        <v>43.3</v>
      </c>
      <c r="V3518">
        <v>123.65</v>
      </c>
      <c r="W3518" t="s">
        <v>45</v>
      </c>
      <c r="X3518">
        <v>58.066643980886703</v>
      </c>
      <c r="Y3518">
        <v>49.5966608978595</v>
      </c>
      <c r="Z3518">
        <v>32.189761314898703</v>
      </c>
      <c r="AA3518" s="1" t="d">
        <v>2023-10-17</v>
      </c>
      <c r="AB3518">
        <v>13.404139444791401</v>
      </c>
      <c r="AC3518">
        <v>64.949999999999903</v>
      </c>
      <c r="AD3518" s="1" t="d">
        <v>2023-09-04</v>
      </c>
      <c r="AE3518" t="s">
        <v>46</v>
      </c>
      <c r="AF3518">
        <v>2023</v>
      </c>
      <c r="AG3518">
        <v>10</v>
      </c>
      <c r="AH3518">
        <v>17</v>
      </c>
      <c r="AI3518">
        <v>2023</v>
      </c>
      <c r="AJ3518">
        <v>9</v>
      </c>
      <c r="AK3518">
        <v>4</v>
      </c>
      <c r="AL3518">
        <v>28.88</v>
      </c>
      <c r="AM3518">
        <v>56.704139444791402</v>
      </c>
      <c r="AN3518" t="s">
        <v>51</v>
      </c>
      <c r="AO3518" t="s">
        <v>59</v>
      </c>
      <c r="AP3518" t="s">
        <v>59</v>
      </c>
      <c r="AQ3518">
        <v>30266.699999999899</v>
      </c>
    </row>
    <row r="3519" spans="1:43" x14ac:dyDescent="0.2">
      <c r="A3519" t="s">
        <v>3581</v>
      </c>
      <c r="B3519" t="s">
        <v>55</v>
      </c>
      <c r="C3519">
        <v>0</v>
      </c>
      <c r="D3519" t="s">
        <v>45</v>
      </c>
      <c r="E3519" t="s">
        <v>46</v>
      </c>
      <c r="F3519">
        <v>70</v>
      </c>
      <c r="G3519" t="s">
        <v>45</v>
      </c>
      <c r="H3519" t="s">
        <v>46</v>
      </c>
      <c r="I3519" t="s">
        <v>65</v>
      </c>
      <c r="J3519">
        <v>150</v>
      </c>
      <c r="K3519">
        <v>10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56</v>
      </c>
      <c r="S3519" t="s">
        <v>45</v>
      </c>
      <c r="T3519" t="s">
        <v>62</v>
      </c>
      <c r="U3519">
        <v>109.5</v>
      </c>
      <c r="V3519">
        <v>7534.65</v>
      </c>
      <c r="W3519" t="s">
        <v>45</v>
      </c>
      <c r="X3519">
        <v>76.365909067915098</v>
      </c>
      <c r="Y3519">
        <v>57.453607240778702</v>
      </c>
      <c r="Z3519">
        <v>29.9924274852597</v>
      </c>
      <c r="AA3519" s="1" t="d">
        <v>2024-04-09</v>
      </c>
      <c r="AB3519">
        <v>0</v>
      </c>
      <c r="AC3519">
        <v>3832.5</v>
      </c>
      <c r="AD3519" s="1" t="d">
        <v>2023-09-07</v>
      </c>
      <c r="AE3519" t="s">
        <v>46</v>
      </c>
      <c r="AF3519">
        <v>2024</v>
      </c>
      <c r="AG3519">
        <v>4</v>
      </c>
      <c r="AH3519">
        <v>9</v>
      </c>
      <c r="AI3519">
        <v>2023</v>
      </c>
      <c r="AJ3519">
        <v>9</v>
      </c>
      <c r="AK3519">
        <v>7</v>
      </c>
      <c r="AL3519">
        <v>116.37</v>
      </c>
      <c r="AM3519">
        <v>109.5</v>
      </c>
      <c r="AN3519" t="s">
        <v>63</v>
      </c>
      <c r="AO3519" t="s">
        <v>53</v>
      </c>
      <c r="AP3519" t="s">
        <v>53</v>
      </c>
      <c r="AQ3519">
        <v>16425</v>
      </c>
    </row>
    <row r="3520" spans="1:43" x14ac:dyDescent="0.2">
      <c r="A3520" t="s">
        <v>3582</v>
      </c>
      <c r="B3520" t="s">
        <v>55</v>
      </c>
      <c r="C3520">
        <v>0</v>
      </c>
      <c r="D3520" t="s">
        <v>46</v>
      </c>
      <c r="E3520" t="s">
        <v>46</v>
      </c>
      <c r="F3520">
        <v>1</v>
      </c>
      <c r="G3520" t="s">
        <v>45</v>
      </c>
      <c r="H3520" t="s">
        <v>46</v>
      </c>
      <c r="I3520" t="s">
        <v>46</v>
      </c>
      <c r="J3520">
        <v>0</v>
      </c>
      <c r="K3520">
        <v>0</v>
      </c>
      <c r="L3520" t="s">
        <v>74</v>
      </c>
      <c r="M3520" t="s">
        <v>74</v>
      </c>
      <c r="N3520" t="s">
        <v>74</v>
      </c>
      <c r="O3520" t="s">
        <v>74</v>
      </c>
      <c r="P3520" t="s">
        <v>74</v>
      </c>
      <c r="Q3520" t="s">
        <v>74</v>
      </c>
      <c r="R3520" t="s">
        <v>49</v>
      </c>
      <c r="S3520" t="s">
        <v>46</v>
      </c>
      <c r="T3520" t="s">
        <v>57</v>
      </c>
      <c r="U3520">
        <v>19.45</v>
      </c>
      <c r="V3520">
        <v>19.45</v>
      </c>
      <c r="W3520" t="s">
        <v>46</v>
      </c>
      <c r="X3520">
        <v>89.192780046402305</v>
      </c>
      <c r="Y3520">
        <v>86.197114459661293</v>
      </c>
      <c r="Z3520">
        <v>8.9158647488892804</v>
      </c>
      <c r="AA3520" s="1" t="d">
        <v>2023-10-12</v>
      </c>
      <c r="AB3520">
        <v>0</v>
      </c>
      <c r="AC3520">
        <v>9.7249999999999996</v>
      </c>
      <c r="AD3520" s="1" t="d">
        <v>2023-06-20</v>
      </c>
      <c r="AE3520" t="s">
        <v>46</v>
      </c>
      <c r="AF3520">
        <v>2023</v>
      </c>
      <c r="AG3520">
        <v>10</v>
      </c>
      <c r="AH3520">
        <v>12</v>
      </c>
      <c r="AI3520">
        <v>2023</v>
      </c>
      <c r="AJ3520">
        <v>6</v>
      </c>
      <c r="AK3520">
        <v>20</v>
      </c>
      <c r="AL3520">
        <v>81.28</v>
      </c>
      <c r="AM3520">
        <v>19.45</v>
      </c>
      <c r="AN3520" t="s">
        <v>51</v>
      </c>
      <c r="AO3520" t="s">
        <v>52</v>
      </c>
      <c r="AP3520" t="s">
        <v>53</v>
      </c>
      <c r="AQ3520">
        <v>0</v>
      </c>
    </row>
    <row r="3521" spans="1:43" x14ac:dyDescent="0.2">
      <c r="A3521" t="s">
        <v>3583</v>
      </c>
      <c r="B3521" t="s">
        <v>55</v>
      </c>
      <c r="C3521">
        <v>1</v>
      </c>
      <c r="D3521" t="s">
        <v>46</v>
      </c>
      <c r="E3521" t="s">
        <v>46</v>
      </c>
      <c r="F3521">
        <v>43</v>
      </c>
      <c r="G3521" t="s">
        <v>45</v>
      </c>
      <c r="H3521" t="s">
        <v>45</v>
      </c>
      <c r="I3521" t="s">
        <v>65</v>
      </c>
      <c r="J3521">
        <v>194</v>
      </c>
      <c r="K3521">
        <v>6</v>
      </c>
      <c r="L3521" t="s">
        <v>46</v>
      </c>
      <c r="M3521" t="s">
        <v>46</v>
      </c>
      <c r="N3521" t="s">
        <v>46</v>
      </c>
      <c r="O3521" t="s">
        <v>46</v>
      </c>
      <c r="P3521" t="s">
        <v>45</v>
      </c>
      <c r="Q3521" t="s">
        <v>46</v>
      </c>
      <c r="R3521" t="s">
        <v>49</v>
      </c>
      <c r="S3521" t="s">
        <v>45</v>
      </c>
      <c r="T3521" t="s">
        <v>50</v>
      </c>
      <c r="U3521">
        <v>84.85</v>
      </c>
      <c r="V3521">
        <v>3645.6</v>
      </c>
      <c r="W3521" t="s">
        <v>46</v>
      </c>
      <c r="X3521">
        <v>36.747717409689002</v>
      </c>
      <c r="Y3521">
        <v>73.646376110000006</v>
      </c>
      <c r="Z3521">
        <v>8.5362104061377195</v>
      </c>
      <c r="AA3521" s="1" t="d">
        <v>2023-10-21</v>
      </c>
      <c r="AB3521">
        <v>0</v>
      </c>
      <c r="AC3521">
        <v>1824.2750000000001</v>
      </c>
      <c r="AD3521" s="1" t="d">
        <v>2023-09-08</v>
      </c>
      <c r="AE3521" t="s">
        <v>45</v>
      </c>
      <c r="AF3521">
        <v>2023</v>
      </c>
      <c r="AG3521">
        <v>10</v>
      </c>
      <c r="AH3521">
        <v>21</v>
      </c>
      <c r="AI3521">
        <v>2023</v>
      </c>
      <c r="AJ3521">
        <v>9</v>
      </c>
      <c r="AK3521">
        <v>8</v>
      </c>
      <c r="AL3521">
        <v>71.209999999999994</v>
      </c>
      <c r="AM3521">
        <v>84.85</v>
      </c>
      <c r="AN3521" t="s">
        <v>63</v>
      </c>
      <c r="AO3521" t="s">
        <v>53</v>
      </c>
      <c r="AP3521" t="s">
        <v>52</v>
      </c>
      <c r="AQ3521">
        <v>16460.8999999999</v>
      </c>
    </row>
    <row r="3522" spans="1:43" x14ac:dyDescent="0.2">
      <c r="A3522" t="s">
        <v>3584</v>
      </c>
      <c r="B3522" t="s">
        <v>44</v>
      </c>
      <c r="C3522">
        <v>0</v>
      </c>
      <c r="D3522" t="s">
        <v>45</v>
      </c>
      <c r="E3522" t="s">
        <v>46</v>
      </c>
      <c r="F3522">
        <v>16</v>
      </c>
      <c r="G3522" t="s">
        <v>45</v>
      </c>
      <c r="H3522" t="s">
        <v>46</v>
      </c>
      <c r="I3522" t="s">
        <v>46</v>
      </c>
      <c r="J3522">
        <v>0</v>
      </c>
      <c r="K3522">
        <v>0</v>
      </c>
      <c r="L3522" t="s">
        <v>74</v>
      </c>
      <c r="M3522" t="s">
        <v>74</v>
      </c>
      <c r="N3522" t="s">
        <v>74</v>
      </c>
      <c r="O3522" t="s">
        <v>74</v>
      </c>
      <c r="P3522" t="s">
        <v>74</v>
      </c>
      <c r="Q3522" t="s">
        <v>74</v>
      </c>
      <c r="R3522" t="s">
        <v>49</v>
      </c>
      <c r="S3522" t="s">
        <v>46</v>
      </c>
      <c r="T3522" t="s">
        <v>57</v>
      </c>
      <c r="U3522">
        <v>19.600000000000001</v>
      </c>
      <c r="V3522">
        <v>314.45</v>
      </c>
      <c r="W3522" t="s">
        <v>46</v>
      </c>
      <c r="X3522">
        <v>77.541172112362204</v>
      </c>
      <c r="Y3522">
        <v>68.103333410000005</v>
      </c>
      <c r="Z3522">
        <v>12.5095011685033</v>
      </c>
      <c r="AA3522" s="1" t="d">
        <v>2023-09-30</v>
      </c>
      <c r="AB3522">
        <v>0</v>
      </c>
      <c r="AC3522">
        <v>156.80000000000001</v>
      </c>
      <c r="AD3522" s="1" t="d">
        <v>2023-07-24</v>
      </c>
      <c r="AE3522" t="s">
        <v>46</v>
      </c>
      <c r="AF3522">
        <v>2023</v>
      </c>
      <c r="AG3522">
        <v>9</v>
      </c>
      <c r="AH3522">
        <v>30</v>
      </c>
      <c r="AI3522">
        <v>2023</v>
      </c>
      <c r="AJ3522">
        <v>7</v>
      </c>
      <c r="AK3522">
        <v>24</v>
      </c>
      <c r="AL3522">
        <v>81.03</v>
      </c>
      <c r="AM3522">
        <v>19.600000000000001</v>
      </c>
      <c r="AN3522" t="s">
        <v>58</v>
      </c>
      <c r="AO3522" t="s">
        <v>52</v>
      </c>
      <c r="AP3522" t="s">
        <v>53</v>
      </c>
      <c r="AQ3522">
        <v>0</v>
      </c>
    </row>
    <row r="3523" spans="1:43" x14ac:dyDescent="0.2">
      <c r="A3523" t="s">
        <v>3585</v>
      </c>
      <c r="B3523" t="s">
        <v>44</v>
      </c>
      <c r="C3523">
        <v>0</v>
      </c>
      <c r="D3523" t="s">
        <v>45</v>
      </c>
      <c r="E3523" t="s">
        <v>45</v>
      </c>
      <c r="F3523">
        <v>57</v>
      </c>
      <c r="G3523" t="s">
        <v>45</v>
      </c>
      <c r="H3523" t="s">
        <v>46</v>
      </c>
      <c r="I3523" t="s">
        <v>48</v>
      </c>
      <c r="J3523">
        <v>830</v>
      </c>
      <c r="K3523">
        <v>2</v>
      </c>
      <c r="L3523" t="s">
        <v>45</v>
      </c>
      <c r="M3523" t="s">
        <v>45</v>
      </c>
      <c r="N3523" t="s">
        <v>46</v>
      </c>
      <c r="O3523" t="s">
        <v>46</v>
      </c>
      <c r="P3523" t="s">
        <v>46</v>
      </c>
      <c r="Q3523" t="s">
        <v>46</v>
      </c>
      <c r="R3523" t="s">
        <v>56</v>
      </c>
      <c r="S3523" t="s">
        <v>46</v>
      </c>
      <c r="T3523" t="s">
        <v>50</v>
      </c>
      <c r="U3523">
        <v>53.45</v>
      </c>
      <c r="V3523">
        <v>3053</v>
      </c>
      <c r="W3523" t="s">
        <v>46</v>
      </c>
      <c r="X3523">
        <v>32.600937695048799</v>
      </c>
      <c r="Y3523">
        <v>73.756546102867702</v>
      </c>
      <c r="Z3523">
        <v>9.8559169920568799</v>
      </c>
      <c r="AA3523" s="1" t="d">
        <v>2024-03-20</v>
      </c>
      <c r="AB3523">
        <v>28.764288441903101</v>
      </c>
      <c r="AC3523">
        <v>1523.325</v>
      </c>
      <c r="AD3523" s="1" t="d">
        <v>2023-09-04</v>
      </c>
      <c r="AE3523" t="s">
        <v>45</v>
      </c>
      <c r="AF3523">
        <v>2024</v>
      </c>
      <c r="AG3523">
        <v>3</v>
      </c>
      <c r="AH3523">
        <v>20</v>
      </c>
      <c r="AI3523">
        <v>2023</v>
      </c>
      <c r="AJ3523">
        <v>9</v>
      </c>
      <c r="AK3523">
        <v>4</v>
      </c>
      <c r="AL3523">
        <v>79.75</v>
      </c>
      <c r="AM3523">
        <v>82.214288441903093</v>
      </c>
      <c r="AN3523" t="s">
        <v>63</v>
      </c>
      <c r="AO3523" t="s">
        <v>59</v>
      </c>
      <c r="AP3523" t="s">
        <v>52</v>
      </c>
      <c r="AQ3523">
        <v>44363.5</v>
      </c>
    </row>
    <row r="3524" spans="1:43" x14ac:dyDescent="0.2">
      <c r="A3524" t="s">
        <v>3586</v>
      </c>
      <c r="B3524" t="s">
        <v>55</v>
      </c>
      <c r="C3524">
        <v>0</v>
      </c>
      <c r="D3524" t="s">
        <v>45</v>
      </c>
      <c r="E3524" t="s">
        <v>45</v>
      </c>
      <c r="F3524">
        <v>37</v>
      </c>
      <c r="G3524" t="s">
        <v>45</v>
      </c>
      <c r="H3524" t="s">
        <v>46</v>
      </c>
      <c r="I3524" t="s">
        <v>46</v>
      </c>
      <c r="J3524">
        <v>0</v>
      </c>
      <c r="K3524">
        <v>0</v>
      </c>
      <c r="L3524" t="s">
        <v>74</v>
      </c>
      <c r="M3524" t="s">
        <v>74</v>
      </c>
      <c r="N3524" t="s">
        <v>74</v>
      </c>
      <c r="O3524" t="s">
        <v>74</v>
      </c>
      <c r="P3524" t="s">
        <v>74</v>
      </c>
      <c r="Q3524" t="s">
        <v>74</v>
      </c>
      <c r="R3524" t="s">
        <v>56</v>
      </c>
      <c r="S3524" t="s">
        <v>46</v>
      </c>
      <c r="T3524" t="s">
        <v>68</v>
      </c>
      <c r="U3524">
        <v>19.8</v>
      </c>
      <c r="V3524">
        <v>677.05</v>
      </c>
      <c r="W3524" t="s">
        <v>46</v>
      </c>
      <c r="X3524">
        <v>55.5150279471518</v>
      </c>
      <c r="Y3524">
        <v>78.154746423441495</v>
      </c>
      <c r="Z3524">
        <v>11.574859357776599</v>
      </c>
      <c r="AA3524" s="1" t="d">
        <v>2024-03-20</v>
      </c>
      <c r="AB3524">
        <v>0</v>
      </c>
      <c r="AC3524">
        <v>366.3</v>
      </c>
      <c r="AD3524" s="1" t="d">
        <v>2023-09-07</v>
      </c>
      <c r="AE3524" t="s">
        <v>46</v>
      </c>
      <c r="AF3524">
        <v>2024</v>
      </c>
      <c r="AG3524">
        <v>3</v>
      </c>
      <c r="AH3524">
        <v>20</v>
      </c>
      <c r="AI3524">
        <v>2023</v>
      </c>
      <c r="AJ3524">
        <v>9</v>
      </c>
      <c r="AK3524">
        <v>7</v>
      </c>
      <c r="AL3524">
        <v>80.94</v>
      </c>
      <c r="AM3524">
        <v>19.8</v>
      </c>
      <c r="AN3524" t="s">
        <v>63</v>
      </c>
      <c r="AO3524" t="s">
        <v>52</v>
      </c>
      <c r="AP3524" t="s">
        <v>59</v>
      </c>
      <c r="AQ3524">
        <v>0</v>
      </c>
    </row>
    <row r="3525" spans="1:43" x14ac:dyDescent="0.2">
      <c r="A3525" t="s">
        <v>3587</v>
      </c>
      <c r="B3525" t="s">
        <v>44</v>
      </c>
      <c r="C3525">
        <v>0</v>
      </c>
      <c r="D3525" t="s">
        <v>45</v>
      </c>
      <c r="E3525" t="s">
        <v>46</v>
      </c>
      <c r="F3525">
        <v>72</v>
      </c>
      <c r="G3525" t="s">
        <v>45</v>
      </c>
      <c r="H3525" t="s">
        <v>45</v>
      </c>
      <c r="I3525" t="s">
        <v>65</v>
      </c>
      <c r="J3525">
        <v>968</v>
      </c>
      <c r="K3525">
        <v>10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75</v>
      </c>
      <c r="S3525" t="s">
        <v>46</v>
      </c>
      <c r="T3525" t="s">
        <v>68</v>
      </c>
      <c r="U3525">
        <v>112.1</v>
      </c>
      <c r="V3525">
        <v>7965.95</v>
      </c>
      <c r="W3525" t="s">
        <v>46</v>
      </c>
      <c r="X3525">
        <v>94.437495473514105</v>
      </c>
      <c r="Y3525">
        <v>73.952553354617805</v>
      </c>
      <c r="Z3525">
        <v>11.074914087272701</v>
      </c>
      <c r="AA3525" s="1" t="d">
        <v>2024-08-22</v>
      </c>
      <c r="AB3525">
        <v>14.039124272710399</v>
      </c>
      <c r="AC3525">
        <v>4035.6</v>
      </c>
      <c r="AD3525" s="1" t="d">
        <v>2023-07-02</v>
      </c>
      <c r="AE3525" t="s">
        <v>46</v>
      </c>
      <c r="AF3525">
        <v>2024</v>
      </c>
      <c r="AG3525">
        <v>8</v>
      </c>
      <c r="AH3525">
        <v>22</v>
      </c>
      <c r="AI3525">
        <v>2023</v>
      </c>
      <c r="AJ3525">
        <v>7</v>
      </c>
      <c r="AK3525">
        <v>2</v>
      </c>
      <c r="AL3525">
        <v>155.36000000000001</v>
      </c>
      <c r="AM3525">
        <v>126.13912427271001</v>
      </c>
      <c r="AN3525" t="s">
        <v>63</v>
      </c>
      <c r="AO3525" t="s">
        <v>53</v>
      </c>
      <c r="AP3525" t="s">
        <v>53</v>
      </c>
      <c r="AQ3525">
        <v>108512.799999999</v>
      </c>
    </row>
    <row r="3526" spans="1:43" x14ac:dyDescent="0.2">
      <c r="A3526" t="s">
        <v>3588</v>
      </c>
      <c r="B3526" t="s">
        <v>44</v>
      </c>
      <c r="C3526">
        <v>1</v>
      </c>
      <c r="D3526" t="s">
        <v>46</v>
      </c>
      <c r="E3526" t="s">
        <v>46</v>
      </c>
      <c r="F3526">
        <v>11</v>
      </c>
      <c r="G3526" t="s">
        <v>45</v>
      </c>
      <c r="H3526" t="s">
        <v>45</v>
      </c>
      <c r="I3526" t="s">
        <v>65</v>
      </c>
      <c r="J3526">
        <v>462</v>
      </c>
      <c r="K3526">
        <v>8</v>
      </c>
      <c r="L3526" t="s">
        <v>46</v>
      </c>
      <c r="M3526" t="s">
        <v>46</v>
      </c>
      <c r="N3526" t="s">
        <v>46</v>
      </c>
      <c r="O3526" t="s">
        <v>46</v>
      </c>
      <c r="P3526" t="s">
        <v>46</v>
      </c>
      <c r="Q3526" t="s">
        <v>45</v>
      </c>
      <c r="R3526" t="s">
        <v>49</v>
      </c>
      <c r="S3526" t="s">
        <v>45</v>
      </c>
      <c r="T3526" t="s">
        <v>68</v>
      </c>
      <c r="U3526">
        <v>84.8</v>
      </c>
      <c r="V3526">
        <v>906.85</v>
      </c>
      <c r="W3526" t="s">
        <v>45</v>
      </c>
      <c r="X3526">
        <v>61.273269499119102</v>
      </c>
      <c r="Y3526">
        <v>50.935234960000003</v>
      </c>
      <c r="Z3526">
        <v>29.236350275099198</v>
      </c>
      <c r="AA3526" s="1" t="d">
        <v>2023-10-07</v>
      </c>
      <c r="AB3526">
        <v>16.699643563764301</v>
      </c>
      <c r="AC3526">
        <v>466.4</v>
      </c>
      <c r="AD3526" s="1" t="d">
        <v>2023-08-30</v>
      </c>
      <c r="AE3526" t="s">
        <v>45</v>
      </c>
      <c r="AF3526">
        <v>2023</v>
      </c>
      <c r="AG3526">
        <v>10</v>
      </c>
      <c r="AH3526">
        <v>7</v>
      </c>
      <c r="AI3526">
        <v>2023</v>
      </c>
      <c r="AJ3526">
        <v>8</v>
      </c>
      <c r="AK3526">
        <v>30</v>
      </c>
      <c r="AL3526">
        <v>43.04</v>
      </c>
      <c r="AM3526">
        <v>101.499643563764</v>
      </c>
      <c r="AN3526" t="s">
        <v>51</v>
      </c>
      <c r="AO3526" t="s">
        <v>53</v>
      </c>
      <c r="AP3526" t="s">
        <v>59</v>
      </c>
      <c r="AQ3526">
        <v>39177.599999999999</v>
      </c>
    </row>
    <row r="3527" spans="1:43" x14ac:dyDescent="0.2">
      <c r="A3527" t="s">
        <v>3589</v>
      </c>
      <c r="B3527" t="s">
        <v>44</v>
      </c>
      <c r="C3527">
        <v>1</v>
      </c>
      <c r="D3527" t="s">
        <v>45</v>
      </c>
      <c r="E3527" t="s">
        <v>46</v>
      </c>
      <c r="F3527">
        <v>50</v>
      </c>
      <c r="G3527" t="s">
        <v>45</v>
      </c>
      <c r="H3527" t="s">
        <v>45</v>
      </c>
      <c r="I3527" t="s">
        <v>65</v>
      </c>
      <c r="J3527">
        <v>554</v>
      </c>
      <c r="K3527">
        <v>10</v>
      </c>
      <c r="L3527" t="s">
        <v>46</v>
      </c>
      <c r="M3527" t="s">
        <v>45</v>
      </c>
      <c r="N3527" t="s">
        <v>45</v>
      </c>
      <c r="O3527" t="s">
        <v>46</v>
      </c>
      <c r="P3527" t="s">
        <v>45</v>
      </c>
      <c r="Q3527" t="s">
        <v>46</v>
      </c>
      <c r="R3527" t="s">
        <v>49</v>
      </c>
      <c r="S3527" t="s">
        <v>45</v>
      </c>
      <c r="T3527" t="s">
        <v>50</v>
      </c>
      <c r="U3527">
        <v>95.05</v>
      </c>
      <c r="V3527">
        <v>4888.7</v>
      </c>
      <c r="W3527" t="s">
        <v>45</v>
      </c>
      <c r="X3527">
        <v>52.3918005338654</v>
      </c>
      <c r="Y3527">
        <v>48.372962984308998</v>
      </c>
      <c r="Z3527">
        <v>32.413563802780601</v>
      </c>
      <c r="AA3527" s="1" t="d">
        <v>2023-10-16</v>
      </c>
      <c r="AB3527">
        <v>15.891022542083601</v>
      </c>
      <c r="AC3527">
        <v>2376.25</v>
      </c>
      <c r="AD3527" s="1" t="d">
        <v>2023-09-02</v>
      </c>
      <c r="AE3527" t="s">
        <v>45</v>
      </c>
      <c r="AF3527">
        <v>2023</v>
      </c>
      <c r="AG3527">
        <v>10</v>
      </c>
      <c r="AH3527">
        <v>16</v>
      </c>
      <c r="AI3527">
        <v>2023</v>
      </c>
      <c r="AJ3527">
        <v>9</v>
      </c>
      <c r="AK3527">
        <v>2</v>
      </c>
      <c r="AL3527">
        <v>69.98</v>
      </c>
      <c r="AM3527">
        <v>110.941022542083</v>
      </c>
      <c r="AN3527" t="s">
        <v>63</v>
      </c>
      <c r="AO3527" t="s">
        <v>53</v>
      </c>
      <c r="AP3527" t="s">
        <v>59</v>
      </c>
      <c r="AQ3527">
        <v>52657.7</v>
      </c>
    </row>
    <row r="3528" spans="1:43" x14ac:dyDescent="0.2">
      <c r="A3528" t="s">
        <v>3590</v>
      </c>
      <c r="B3528" t="s">
        <v>55</v>
      </c>
      <c r="C3528">
        <v>1</v>
      </c>
      <c r="D3528" t="s">
        <v>46</v>
      </c>
      <c r="E3528" t="s">
        <v>46</v>
      </c>
      <c r="F3528">
        <v>5</v>
      </c>
      <c r="G3528" t="s">
        <v>45</v>
      </c>
      <c r="H3528" t="s">
        <v>46</v>
      </c>
      <c r="I3528" t="s">
        <v>48</v>
      </c>
      <c r="J3528">
        <v>907</v>
      </c>
      <c r="K3528">
        <v>3</v>
      </c>
      <c r="L3528" t="s">
        <v>46</v>
      </c>
      <c r="M3528" t="s">
        <v>46</v>
      </c>
      <c r="N3528" t="s">
        <v>45</v>
      </c>
      <c r="O3528" t="s">
        <v>46</v>
      </c>
      <c r="P3528" t="s">
        <v>46</v>
      </c>
      <c r="Q3528" t="s">
        <v>46</v>
      </c>
      <c r="R3528" t="s">
        <v>49</v>
      </c>
      <c r="S3528" t="s">
        <v>46</v>
      </c>
      <c r="T3528" t="s">
        <v>50</v>
      </c>
      <c r="U3528">
        <v>50.35</v>
      </c>
      <c r="V3528">
        <v>237.25</v>
      </c>
      <c r="W3528" t="s">
        <v>45</v>
      </c>
      <c r="X3528">
        <v>67.030934065229701</v>
      </c>
      <c r="Y3528">
        <v>41.288069699923597</v>
      </c>
      <c r="Z3528">
        <v>27.932343705953301</v>
      </c>
      <c r="AA3528" s="1" t="d">
        <v>2023-10-11</v>
      </c>
      <c r="AB3528">
        <v>48.923071916491899</v>
      </c>
      <c r="AC3528">
        <v>125.875</v>
      </c>
      <c r="AD3528" s="1" t="d">
        <v>2023-08-30</v>
      </c>
      <c r="AE3528" t="s">
        <v>45</v>
      </c>
      <c r="AF3528">
        <v>2023</v>
      </c>
      <c r="AG3528">
        <v>10</v>
      </c>
      <c r="AH3528">
        <v>11</v>
      </c>
      <c r="AI3528">
        <v>2023</v>
      </c>
      <c r="AJ3528">
        <v>8</v>
      </c>
      <c r="AK3528">
        <v>30</v>
      </c>
      <c r="AL3528">
        <v>44.1</v>
      </c>
      <c r="AM3528">
        <v>99.273071916491901</v>
      </c>
      <c r="AN3528" t="s">
        <v>51</v>
      </c>
      <c r="AO3528" t="s">
        <v>59</v>
      </c>
      <c r="AP3528" t="s">
        <v>59</v>
      </c>
      <c r="AQ3528">
        <v>45667.45</v>
      </c>
    </row>
    <row r="3529" spans="1:43" x14ac:dyDescent="0.2">
      <c r="A3529" t="s">
        <v>3591</v>
      </c>
      <c r="B3529" t="s">
        <v>55</v>
      </c>
      <c r="C3529">
        <v>0</v>
      </c>
      <c r="D3529" t="s">
        <v>45</v>
      </c>
      <c r="E3529" t="s">
        <v>46</v>
      </c>
      <c r="F3529">
        <v>1</v>
      </c>
      <c r="G3529" t="s">
        <v>45</v>
      </c>
      <c r="H3529" t="s">
        <v>45</v>
      </c>
      <c r="I3529" t="s">
        <v>65</v>
      </c>
      <c r="J3529">
        <v>39</v>
      </c>
      <c r="K3529">
        <v>5</v>
      </c>
      <c r="L3529" t="s">
        <v>46</v>
      </c>
      <c r="M3529" t="s">
        <v>46</v>
      </c>
      <c r="N3529" t="s">
        <v>46</v>
      </c>
      <c r="O3529" t="s">
        <v>46</v>
      </c>
      <c r="P3529" t="s">
        <v>46</v>
      </c>
      <c r="Q3529" t="s">
        <v>46</v>
      </c>
      <c r="R3529" t="s">
        <v>49</v>
      </c>
      <c r="S3529" t="s">
        <v>45</v>
      </c>
      <c r="T3529" t="s">
        <v>62</v>
      </c>
      <c r="U3529">
        <v>74.599999999999994</v>
      </c>
      <c r="V3529">
        <v>74.599999999999994</v>
      </c>
      <c r="W3529" t="s">
        <v>45</v>
      </c>
      <c r="X3529">
        <v>100</v>
      </c>
      <c r="Y3529">
        <v>50.721532368217602</v>
      </c>
      <c r="Z3529">
        <v>25.7371370562675</v>
      </c>
      <c r="AA3529" s="1" t="d">
        <v>2023-10-16</v>
      </c>
      <c r="AB3529">
        <v>0</v>
      </c>
      <c r="AC3529">
        <v>37.299999999999997</v>
      </c>
      <c r="AD3529" s="1" t="d">
        <v>2023-09-02</v>
      </c>
      <c r="AE3529" t="s">
        <v>46</v>
      </c>
      <c r="AF3529">
        <v>2023</v>
      </c>
      <c r="AG3529">
        <v>10</v>
      </c>
      <c r="AH3529">
        <v>16</v>
      </c>
      <c r="AI3529">
        <v>2023</v>
      </c>
      <c r="AJ3529">
        <v>9</v>
      </c>
      <c r="AK3529">
        <v>2</v>
      </c>
      <c r="AL3529">
        <v>75.260000000000005</v>
      </c>
      <c r="AM3529">
        <v>74.599999999999994</v>
      </c>
      <c r="AN3529" t="s">
        <v>51</v>
      </c>
      <c r="AO3529" t="s">
        <v>53</v>
      </c>
      <c r="AP3529" t="s">
        <v>59</v>
      </c>
      <c r="AQ3529">
        <v>2909.3999999999901</v>
      </c>
    </row>
    <row r="3530" spans="1:43" x14ac:dyDescent="0.2">
      <c r="A3530" t="s">
        <v>3592</v>
      </c>
      <c r="B3530" t="s">
        <v>55</v>
      </c>
      <c r="C3530">
        <v>0</v>
      </c>
      <c r="D3530" t="s">
        <v>46</v>
      </c>
      <c r="E3530" t="s">
        <v>46</v>
      </c>
      <c r="F3530">
        <v>16</v>
      </c>
      <c r="G3530" t="s">
        <v>45</v>
      </c>
      <c r="H3530" t="s">
        <v>46</v>
      </c>
      <c r="I3530" t="s">
        <v>46</v>
      </c>
      <c r="J3530">
        <v>0</v>
      </c>
      <c r="K3530">
        <v>0</v>
      </c>
      <c r="L3530" t="s">
        <v>74</v>
      </c>
      <c r="M3530" t="s">
        <v>74</v>
      </c>
      <c r="N3530" t="s">
        <v>74</v>
      </c>
      <c r="O3530" t="s">
        <v>74</v>
      </c>
      <c r="P3530" t="s">
        <v>74</v>
      </c>
      <c r="Q3530" t="s">
        <v>74</v>
      </c>
      <c r="R3530" t="s">
        <v>49</v>
      </c>
      <c r="S3530" t="s">
        <v>45</v>
      </c>
      <c r="T3530" t="s">
        <v>57</v>
      </c>
      <c r="U3530">
        <v>19.7</v>
      </c>
      <c r="V3530">
        <v>342.4</v>
      </c>
      <c r="W3530" t="s">
        <v>45</v>
      </c>
      <c r="X3530">
        <v>42.5247662919096</v>
      </c>
      <c r="Y3530">
        <v>57.3823723081616</v>
      </c>
      <c r="Z3530">
        <v>33.049545613273203</v>
      </c>
      <c r="AA3530" s="1" t="d">
        <v>2023-10-06</v>
      </c>
      <c r="AB3530">
        <v>0</v>
      </c>
      <c r="AC3530">
        <v>157.6</v>
      </c>
      <c r="AD3530" s="1" t="d">
        <v>2023-09-11</v>
      </c>
      <c r="AE3530" t="s">
        <v>46</v>
      </c>
      <c r="AF3530">
        <v>2023</v>
      </c>
      <c r="AG3530">
        <v>10</v>
      </c>
      <c r="AH3530">
        <v>6</v>
      </c>
      <c r="AI3530">
        <v>2023</v>
      </c>
      <c r="AJ3530">
        <v>9</v>
      </c>
      <c r="AK3530">
        <v>11</v>
      </c>
      <c r="AL3530">
        <v>25.48</v>
      </c>
      <c r="AM3530">
        <v>19.7</v>
      </c>
      <c r="AN3530" t="s">
        <v>58</v>
      </c>
      <c r="AO3530" t="s">
        <v>52</v>
      </c>
      <c r="AP3530" t="s">
        <v>52</v>
      </c>
      <c r="AQ3530">
        <v>0</v>
      </c>
    </row>
    <row r="3531" spans="1:43" x14ac:dyDescent="0.2">
      <c r="A3531" t="s">
        <v>3593</v>
      </c>
      <c r="B3531" t="s">
        <v>55</v>
      </c>
      <c r="C3531">
        <v>1</v>
      </c>
      <c r="D3531" t="s">
        <v>45</v>
      </c>
      <c r="E3531" t="s">
        <v>46</v>
      </c>
      <c r="F3531">
        <v>2</v>
      </c>
      <c r="G3531" t="s">
        <v>45</v>
      </c>
      <c r="H3531" t="s">
        <v>46</v>
      </c>
      <c r="I3531" t="s">
        <v>65</v>
      </c>
      <c r="J3531">
        <v>274</v>
      </c>
      <c r="K3531">
        <v>9</v>
      </c>
      <c r="L3531" t="s">
        <v>46</v>
      </c>
      <c r="M3531" t="s">
        <v>46</v>
      </c>
      <c r="N3531" t="s">
        <v>45</v>
      </c>
      <c r="O3531" t="s">
        <v>46</v>
      </c>
      <c r="P3531" t="s">
        <v>46</v>
      </c>
      <c r="Q3531" t="s">
        <v>46</v>
      </c>
      <c r="R3531" t="s">
        <v>49</v>
      </c>
      <c r="S3531" t="s">
        <v>45</v>
      </c>
      <c r="T3531" t="s">
        <v>50</v>
      </c>
      <c r="U3531">
        <v>74.2</v>
      </c>
      <c r="V3531">
        <v>140.1</v>
      </c>
      <c r="W3531" t="s">
        <v>46</v>
      </c>
      <c r="X3531">
        <v>54.230351325409799</v>
      </c>
      <c r="Y3531">
        <v>57.944339429999999</v>
      </c>
      <c r="Z3531">
        <v>15.6171364354788</v>
      </c>
      <c r="AA3531" s="1" t="d">
        <v>2023-10-24</v>
      </c>
      <c r="AB3531">
        <v>0</v>
      </c>
      <c r="AC3531">
        <v>74.2</v>
      </c>
      <c r="AD3531" s="1" t="d">
        <v>2023-09-13</v>
      </c>
      <c r="AE3531" t="s">
        <v>45</v>
      </c>
      <c r="AF3531">
        <v>2023</v>
      </c>
      <c r="AG3531">
        <v>10</v>
      </c>
      <c r="AH3531">
        <v>24</v>
      </c>
      <c r="AI3531">
        <v>2023</v>
      </c>
      <c r="AJ3531">
        <v>9</v>
      </c>
      <c r="AK3531">
        <v>13</v>
      </c>
      <c r="AL3531">
        <v>40.61</v>
      </c>
      <c r="AM3531">
        <v>74.2</v>
      </c>
      <c r="AN3531" t="s">
        <v>51</v>
      </c>
      <c r="AO3531" t="s">
        <v>53</v>
      </c>
      <c r="AP3531" t="s">
        <v>59</v>
      </c>
      <c r="AQ3531">
        <v>20330.8</v>
      </c>
    </row>
    <row r="3532" spans="1:43" x14ac:dyDescent="0.2">
      <c r="A3532" t="s">
        <v>3594</v>
      </c>
      <c r="B3532" t="s">
        <v>44</v>
      </c>
      <c r="C3532">
        <v>0</v>
      </c>
      <c r="D3532" t="s">
        <v>46</v>
      </c>
      <c r="E3532" t="s">
        <v>46</v>
      </c>
      <c r="F3532">
        <v>17</v>
      </c>
      <c r="G3532" t="s">
        <v>45</v>
      </c>
      <c r="H3532" t="s">
        <v>45</v>
      </c>
      <c r="I3532" t="s">
        <v>48</v>
      </c>
      <c r="J3532">
        <v>491</v>
      </c>
      <c r="K3532">
        <v>1</v>
      </c>
      <c r="L3532" t="s">
        <v>46</v>
      </c>
      <c r="M3532" t="s">
        <v>46</v>
      </c>
      <c r="N3532" t="s">
        <v>45</v>
      </c>
      <c r="O3532" t="s">
        <v>45</v>
      </c>
      <c r="P3532" t="s">
        <v>45</v>
      </c>
      <c r="Q3532" t="s">
        <v>46</v>
      </c>
      <c r="R3532" t="s">
        <v>49</v>
      </c>
      <c r="S3532" t="s">
        <v>45</v>
      </c>
      <c r="T3532" t="s">
        <v>57</v>
      </c>
      <c r="U3532">
        <v>69</v>
      </c>
      <c r="V3532">
        <v>1108</v>
      </c>
      <c r="W3532" t="s">
        <v>46</v>
      </c>
      <c r="X3532">
        <v>92.461475250000007</v>
      </c>
      <c r="Y3532">
        <v>88.970661968871298</v>
      </c>
      <c r="Z3532">
        <v>13.384970486875201</v>
      </c>
      <c r="AA3532" s="1" t="d">
        <v>2023-10-09</v>
      </c>
      <c r="AB3532">
        <v>21.134739266506202</v>
      </c>
      <c r="AC3532">
        <v>586.5</v>
      </c>
      <c r="AD3532" s="1" t="d">
        <v>2023-07-02</v>
      </c>
      <c r="AE3532" t="s">
        <v>46</v>
      </c>
      <c r="AF3532">
        <v>2023</v>
      </c>
      <c r="AG3532">
        <v>10</v>
      </c>
      <c r="AH3532">
        <v>9</v>
      </c>
      <c r="AI3532">
        <v>2023</v>
      </c>
      <c r="AJ3532">
        <v>7</v>
      </c>
      <c r="AK3532">
        <v>2</v>
      </c>
      <c r="AL3532">
        <v>96.08</v>
      </c>
      <c r="AM3532">
        <v>90.134739266506202</v>
      </c>
      <c r="AN3532" t="s">
        <v>58</v>
      </c>
      <c r="AO3532" t="s">
        <v>59</v>
      </c>
      <c r="AP3532" t="s">
        <v>53</v>
      </c>
      <c r="AQ3532">
        <v>33879</v>
      </c>
    </row>
    <row r="3533" spans="1:43" x14ac:dyDescent="0.2">
      <c r="A3533" t="s">
        <v>3595</v>
      </c>
      <c r="B3533" t="s">
        <v>44</v>
      </c>
      <c r="C3533">
        <v>0</v>
      </c>
      <c r="D3533" t="s">
        <v>46</v>
      </c>
      <c r="E3533" t="s">
        <v>46</v>
      </c>
      <c r="F3533">
        <v>16</v>
      </c>
      <c r="G3533" t="s">
        <v>45</v>
      </c>
      <c r="H3533" t="s">
        <v>46</v>
      </c>
      <c r="I3533" t="s">
        <v>46</v>
      </c>
      <c r="J3533">
        <v>0</v>
      </c>
      <c r="K3533">
        <v>0</v>
      </c>
      <c r="L3533" t="s">
        <v>74</v>
      </c>
      <c r="M3533" t="s">
        <v>74</v>
      </c>
      <c r="N3533" t="s">
        <v>74</v>
      </c>
      <c r="O3533" t="s">
        <v>74</v>
      </c>
      <c r="P3533" t="s">
        <v>74</v>
      </c>
      <c r="Q3533" t="s">
        <v>74</v>
      </c>
      <c r="R3533" t="s">
        <v>56</v>
      </c>
      <c r="S3533" t="s">
        <v>46</v>
      </c>
      <c r="T3533" t="s">
        <v>68</v>
      </c>
      <c r="U3533">
        <v>19.350000000000001</v>
      </c>
      <c r="V3533">
        <v>295.55</v>
      </c>
      <c r="W3533" t="s">
        <v>46</v>
      </c>
      <c r="X3533">
        <v>97.865535149999999</v>
      </c>
      <c r="Y3533">
        <v>92.748750412787203</v>
      </c>
      <c r="Z3533">
        <v>10.9643092157509</v>
      </c>
      <c r="AA3533" s="1" t="d">
        <v>2024-04-07</v>
      </c>
      <c r="AB3533">
        <v>0</v>
      </c>
      <c r="AC3533">
        <v>154.80000000000001</v>
      </c>
      <c r="AD3533" s="1" t="d">
        <v>2023-08-13</v>
      </c>
      <c r="AE3533" t="s">
        <v>46</v>
      </c>
      <c r="AF3533">
        <v>2024</v>
      </c>
      <c r="AG3533">
        <v>4</v>
      </c>
      <c r="AH3533">
        <v>7</v>
      </c>
      <c r="AI3533">
        <v>2023</v>
      </c>
      <c r="AJ3533">
        <v>8</v>
      </c>
      <c r="AK3533">
        <v>13</v>
      </c>
      <c r="AL3533">
        <v>102.9</v>
      </c>
      <c r="AM3533">
        <v>19.350000000000001</v>
      </c>
      <c r="AN3533" t="s">
        <v>58</v>
      </c>
      <c r="AO3533" t="s">
        <v>52</v>
      </c>
      <c r="AP3533" t="s">
        <v>53</v>
      </c>
      <c r="AQ3533">
        <v>0</v>
      </c>
    </row>
    <row r="3534" spans="1:43" x14ac:dyDescent="0.2">
      <c r="A3534" t="s">
        <v>3596</v>
      </c>
      <c r="B3534" t="s">
        <v>44</v>
      </c>
      <c r="C3534">
        <v>0</v>
      </c>
      <c r="D3534" t="s">
        <v>46</v>
      </c>
      <c r="E3534" t="s">
        <v>46</v>
      </c>
      <c r="F3534">
        <v>15</v>
      </c>
      <c r="G3534" t="s">
        <v>45</v>
      </c>
      <c r="H3534" t="s">
        <v>46</v>
      </c>
      <c r="I3534" t="s">
        <v>48</v>
      </c>
      <c r="J3534">
        <v>667</v>
      </c>
      <c r="K3534">
        <v>2</v>
      </c>
      <c r="L3534" t="s">
        <v>46</v>
      </c>
      <c r="M3534" t="s">
        <v>46</v>
      </c>
      <c r="N3534" t="s">
        <v>45</v>
      </c>
      <c r="O3534" t="s">
        <v>46</v>
      </c>
      <c r="P3534" t="s">
        <v>46</v>
      </c>
      <c r="Q3534" t="s">
        <v>45</v>
      </c>
      <c r="R3534" t="s">
        <v>49</v>
      </c>
      <c r="S3534" t="s">
        <v>45</v>
      </c>
      <c r="T3534" t="s">
        <v>50</v>
      </c>
      <c r="U3534">
        <v>59.45</v>
      </c>
      <c r="V3534">
        <v>892.65</v>
      </c>
      <c r="W3534" t="s">
        <v>45</v>
      </c>
      <c r="X3534">
        <v>68.448531635645693</v>
      </c>
      <c r="Y3534">
        <v>38.566610089161301</v>
      </c>
      <c r="Z3534">
        <v>29.277560792777798</v>
      </c>
      <c r="AA3534" s="1" t="d">
        <v>2023-10-23</v>
      </c>
      <c r="AB3534">
        <v>23.050156721645799</v>
      </c>
      <c r="AC3534">
        <v>445.875</v>
      </c>
      <c r="AD3534" s="1" t="d">
        <v>2023-09-10</v>
      </c>
      <c r="AE3534" t="s">
        <v>45</v>
      </c>
      <c r="AF3534">
        <v>2023</v>
      </c>
      <c r="AG3534">
        <v>10</v>
      </c>
      <c r="AH3534">
        <v>23</v>
      </c>
      <c r="AI3534">
        <v>2023</v>
      </c>
      <c r="AJ3534">
        <v>9</v>
      </c>
      <c r="AK3534">
        <v>10</v>
      </c>
      <c r="AL3534">
        <v>54.17</v>
      </c>
      <c r="AM3534">
        <v>82.500156721645794</v>
      </c>
      <c r="AN3534" t="s">
        <v>58</v>
      </c>
      <c r="AO3534" t="s">
        <v>59</v>
      </c>
      <c r="AP3534" t="s">
        <v>59</v>
      </c>
      <c r="AQ3534">
        <v>39653.15</v>
      </c>
    </row>
    <row r="3535" spans="1:43" x14ac:dyDescent="0.2">
      <c r="A3535" t="s">
        <v>3597</v>
      </c>
      <c r="B3535" t="s">
        <v>44</v>
      </c>
      <c r="C3535">
        <v>0</v>
      </c>
      <c r="D3535" t="s">
        <v>46</v>
      </c>
      <c r="E3535" t="s">
        <v>46</v>
      </c>
      <c r="F3535">
        <v>10</v>
      </c>
      <c r="G3535" t="s">
        <v>45</v>
      </c>
      <c r="H3535" t="s">
        <v>46</v>
      </c>
      <c r="I3535" t="s">
        <v>46</v>
      </c>
      <c r="J3535">
        <v>0</v>
      </c>
      <c r="K3535">
        <v>0</v>
      </c>
      <c r="L3535" t="s">
        <v>74</v>
      </c>
      <c r="M3535" t="s">
        <v>74</v>
      </c>
      <c r="N3535" t="s">
        <v>74</v>
      </c>
      <c r="O3535" t="s">
        <v>74</v>
      </c>
      <c r="P3535" t="s">
        <v>74</v>
      </c>
      <c r="Q3535" t="s">
        <v>74</v>
      </c>
      <c r="R3535" t="s">
        <v>56</v>
      </c>
      <c r="S3535" t="s">
        <v>45</v>
      </c>
      <c r="T3535" t="s">
        <v>57</v>
      </c>
      <c r="U3535">
        <v>19.8</v>
      </c>
      <c r="V3535">
        <v>198.25</v>
      </c>
      <c r="W3535" t="s">
        <v>46</v>
      </c>
      <c r="X3535">
        <v>51.414209462100303</v>
      </c>
      <c r="Y3535">
        <v>86.515219913395001</v>
      </c>
      <c r="Z3535">
        <v>17.592110153260801</v>
      </c>
      <c r="AA3535" s="1" t="d">
        <v>2024-03-11</v>
      </c>
      <c r="AB3535">
        <v>0</v>
      </c>
      <c r="AC3535">
        <v>99</v>
      </c>
      <c r="AD3535" s="1" t="d">
        <v>2023-09-04</v>
      </c>
      <c r="AE3535" t="s">
        <v>46</v>
      </c>
      <c r="AF3535">
        <v>2024</v>
      </c>
      <c r="AG3535">
        <v>3</v>
      </c>
      <c r="AH3535">
        <v>11</v>
      </c>
      <c r="AI3535">
        <v>2023</v>
      </c>
      <c r="AJ3535">
        <v>9</v>
      </c>
      <c r="AK3535">
        <v>4</v>
      </c>
      <c r="AL3535">
        <v>43.82</v>
      </c>
      <c r="AM3535">
        <v>19.8</v>
      </c>
      <c r="AN3535" t="s">
        <v>51</v>
      </c>
      <c r="AO3535" t="s">
        <v>52</v>
      </c>
      <c r="AP3535" t="s">
        <v>59</v>
      </c>
      <c r="AQ3535">
        <v>0</v>
      </c>
    </row>
    <row r="3536" spans="1:43" x14ac:dyDescent="0.2">
      <c r="A3536" t="s">
        <v>3598</v>
      </c>
      <c r="B3536" t="s">
        <v>44</v>
      </c>
      <c r="C3536">
        <v>0</v>
      </c>
      <c r="D3536" t="s">
        <v>46</v>
      </c>
      <c r="E3536" t="s">
        <v>45</v>
      </c>
      <c r="F3536">
        <v>46</v>
      </c>
      <c r="G3536" t="s">
        <v>45</v>
      </c>
      <c r="H3536" t="s">
        <v>46</v>
      </c>
      <c r="I3536" t="s">
        <v>65</v>
      </c>
      <c r="J3536">
        <v>714</v>
      </c>
      <c r="K3536">
        <v>4</v>
      </c>
      <c r="L3536" t="s">
        <v>45</v>
      </c>
      <c r="M3536" t="s">
        <v>45</v>
      </c>
      <c r="N3536" t="s">
        <v>46</v>
      </c>
      <c r="O3536" t="s">
        <v>45</v>
      </c>
      <c r="P3536" t="s">
        <v>45</v>
      </c>
      <c r="Q3536" t="s">
        <v>45</v>
      </c>
      <c r="R3536" t="s">
        <v>56</v>
      </c>
      <c r="S3536" t="s">
        <v>45</v>
      </c>
      <c r="T3536" t="s">
        <v>62</v>
      </c>
      <c r="U3536">
        <v>105.2</v>
      </c>
      <c r="V3536">
        <v>4822.8500000000004</v>
      </c>
      <c r="W3536" t="s">
        <v>45</v>
      </c>
      <c r="X3536">
        <v>100</v>
      </c>
      <c r="Y3536">
        <v>50.874737539999998</v>
      </c>
      <c r="Z3536">
        <v>30.167838240344999</v>
      </c>
      <c r="AA3536" s="1" t="d">
        <v>2024-03-30</v>
      </c>
      <c r="AB3536">
        <v>19.300239688313201</v>
      </c>
      <c r="AC3536">
        <v>2419.6</v>
      </c>
      <c r="AD3536" s="1" t="d">
        <v>2023-09-04</v>
      </c>
      <c r="AE3536" t="s">
        <v>46</v>
      </c>
      <c r="AF3536">
        <v>2024</v>
      </c>
      <c r="AG3536">
        <v>3</v>
      </c>
      <c r="AH3536">
        <v>30</v>
      </c>
      <c r="AI3536">
        <v>2023</v>
      </c>
      <c r="AJ3536">
        <v>9</v>
      </c>
      <c r="AK3536">
        <v>4</v>
      </c>
      <c r="AL3536">
        <v>115.83</v>
      </c>
      <c r="AM3536">
        <v>124.500239688313</v>
      </c>
      <c r="AN3536" t="s">
        <v>63</v>
      </c>
      <c r="AO3536" t="s">
        <v>53</v>
      </c>
      <c r="AP3536" t="s">
        <v>59</v>
      </c>
      <c r="AQ3536">
        <v>75112.800000000003</v>
      </c>
    </row>
    <row r="3537" spans="1:43" x14ac:dyDescent="0.2">
      <c r="A3537" t="s">
        <v>3599</v>
      </c>
      <c r="B3537" t="s">
        <v>55</v>
      </c>
      <c r="C3537">
        <v>0</v>
      </c>
      <c r="D3537" t="s">
        <v>45</v>
      </c>
      <c r="E3537" t="s">
        <v>45</v>
      </c>
      <c r="F3537">
        <v>64</v>
      </c>
      <c r="G3537" t="s">
        <v>45</v>
      </c>
      <c r="H3537" t="s">
        <v>45</v>
      </c>
      <c r="I3537" t="s">
        <v>65</v>
      </c>
      <c r="J3537">
        <v>939</v>
      </c>
      <c r="K3537">
        <v>10</v>
      </c>
      <c r="L3537" t="s">
        <v>46</v>
      </c>
      <c r="M3537" t="s">
        <v>45</v>
      </c>
      <c r="N3537" t="s">
        <v>45</v>
      </c>
      <c r="O3537" t="s">
        <v>45</v>
      </c>
      <c r="P3537" t="s">
        <v>45</v>
      </c>
      <c r="Q3537" t="s">
        <v>45</v>
      </c>
      <c r="R3537" t="s">
        <v>75</v>
      </c>
      <c r="S3537" t="s">
        <v>45</v>
      </c>
      <c r="T3537" t="s">
        <v>68</v>
      </c>
      <c r="U3537">
        <v>109.2</v>
      </c>
      <c r="V3537">
        <v>6741.15</v>
      </c>
      <c r="W3537" t="s">
        <v>46</v>
      </c>
      <c r="X3537">
        <v>93.916635876237905</v>
      </c>
      <c r="Y3537">
        <v>68.623143295751802</v>
      </c>
      <c r="Z3537">
        <v>12.1013426452828</v>
      </c>
      <c r="AA3537" s="1" t="d">
        <v>2025-09-11</v>
      </c>
      <c r="AB3537">
        <v>15.1871591289694</v>
      </c>
      <c r="AC3537">
        <v>3494.4</v>
      </c>
      <c r="AD3537" s="1" t="d">
        <v>2023-08-08</v>
      </c>
      <c r="AE3537" t="s">
        <v>46</v>
      </c>
      <c r="AF3537">
        <v>2025</v>
      </c>
      <c r="AG3537">
        <v>9</v>
      </c>
      <c r="AH3537">
        <v>11</v>
      </c>
      <c r="AI3537">
        <v>2023</v>
      </c>
      <c r="AJ3537">
        <v>8</v>
      </c>
      <c r="AK3537">
        <v>8</v>
      </c>
      <c r="AL3537">
        <v>145.82</v>
      </c>
      <c r="AM3537">
        <v>124.387159128969</v>
      </c>
      <c r="AN3537" t="s">
        <v>63</v>
      </c>
      <c r="AO3537" t="s">
        <v>53</v>
      </c>
      <c r="AP3537" t="s">
        <v>53</v>
      </c>
      <c r="AQ3537">
        <v>102538.8</v>
      </c>
    </row>
    <row r="3538" spans="1:43" x14ac:dyDescent="0.2">
      <c r="A3538" t="s">
        <v>3600</v>
      </c>
      <c r="B3538" t="s">
        <v>44</v>
      </c>
      <c r="C3538">
        <v>0</v>
      </c>
      <c r="D3538" t="s">
        <v>46</v>
      </c>
      <c r="E3538" t="s">
        <v>46</v>
      </c>
      <c r="F3538">
        <v>1</v>
      </c>
      <c r="G3538" t="s">
        <v>45</v>
      </c>
      <c r="H3538" t="s">
        <v>45</v>
      </c>
      <c r="I3538" t="s">
        <v>65</v>
      </c>
      <c r="J3538">
        <v>656</v>
      </c>
      <c r="K3538">
        <v>2</v>
      </c>
      <c r="L3538" t="s">
        <v>46</v>
      </c>
      <c r="M3538" t="s">
        <v>45</v>
      </c>
      <c r="N3538" t="s">
        <v>46</v>
      </c>
      <c r="O3538" t="s">
        <v>46</v>
      </c>
      <c r="P3538" t="s">
        <v>46</v>
      </c>
      <c r="Q3538" t="s">
        <v>46</v>
      </c>
      <c r="R3538" t="s">
        <v>49</v>
      </c>
      <c r="S3538" t="s">
        <v>45</v>
      </c>
      <c r="T3538" t="s">
        <v>57</v>
      </c>
      <c r="U3538">
        <v>79.150000000000006</v>
      </c>
      <c r="V3538">
        <v>79.150000000000006</v>
      </c>
      <c r="W3538" t="s">
        <v>46</v>
      </c>
      <c r="X3538">
        <v>80.184204816433393</v>
      </c>
      <c r="Y3538">
        <v>77.985084660524805</v>
      </c>
      <c r="Z3538">
        <v>16.524813443951999</v>
      </c>
      <c r="AA3538" s="1" t="d">
        <v>2023-10-07</v>
      </c>
      <c r="AB3538">
        <v>20.2585224406706</v>
      </c>
      <c r="AC3538">
        <v>39.575000000000003</v>
      </c>
      <c r="AD3538" s="1" t="d">
        <v>2023-07-29</v>
      </c>
      <c r="AE3538" t="s">
        <v>46</v>
      </c>
      <c r="AF3538">
        <v>2023</v>
      </c>
      <c r="AG3538">
        <v>10</v>
      </c>
      <c r="AH3538">
        <v>7</v>
      </c>
      <c r="AI3538">
        <v>2023</v>
      </c>
      <c r="AJ3538">
        <v>7</v>
      </c>
      <c r="AK3538">
        <v>29</v>
      </c>
      <c r="AL3538">
        <v>64.66</v>
      </c>
      <c r="AM3538">
        <v>99.408522440670595</v>
      </c>
      <c r="AN3538" t="s">
        <v>51</v>
      </c>
      <c r="AO3538" t="s">
        <v>53</v>
      </c>
      <c r="AP3538" t="s">
        <v>53</v>
      </c>
      <c r="AQ3538">
        <v>51922.400000000001</v>
      </c>
    </row>
    <row r="3539" spans="1:43" x14ac:dyDescent="0.2">
      <c r="A3539" t="s">
        <v>3601</v>
      </c>
      <c r="B3539" t="s">
        <v>55</v>
      </c>
      <c r="C3539">
        <v>0</v>
      </c>
      <c r="D3539" t="s">
        <v>45</v>
      </c>
      <c r="E3539" t="s">
        <v>45</v>
      </c>
      <c r="F3539">
        <v>25</v>
      </c>
      <c r="G3539" t="s">
        <v>45</v>
      </c>
      <c r="H3539" t="s">
        <v>46</v>
      </c>
      <c r="I3539" t="s">
        <v>48</v>
      </c>
      <c r="J3539">
        <v>175</v>
      </c>
      <c r="K3539">
        <v>3</v>
      </c>
      <c r="L3539" t="s">
        <v>46</v>
      </c>
      <c r="M3539" t="s">
        <v>45</v>
      </c>
      <c r="N3539" t="s">
        <v>45</v>
      </c>
      <c r="O3539" t="s">
        <v>46</v>
      </c>
      <c r="P3539" t="s">
        <v>46</v>
      </c>
      <c r="Q3539" t="s">
        <v>46</v>
      </c>
      <c r="R3539" t="s">
        <v>56</v>
      </c>
      <c r="S3539" t="s">
        <v>46</v>
      </c>
      <c r="T3539" t="s">
        <v>57</v>
      </c>
      <c r="U3539">
        <v>53.65</v>
      </c>
      <c r="V3539">
        <v>1355.45</v>
      </c>
      <c r="W3539" t="s">
        <v>46</v>
      </c>
      <c r="X3539">
        <v>57.813964769999998</v>
      </c>
      <c r="Y3539">
        <v>79.934786847705396</v>
      </c>
      <c r="Z3539">
        <v>13.034713041933101</v>
      </c>
      <c r="AA3539" s="1" t="d">
        <v>2024-04-15</v>
      </c>
      <c r="AB3539">
        <v>0</v>
      </c>
      <c r="AC3539">
        <v>670.625</v>
      </c>
      <c r="AD3539" s="1" t="d">
        <v>2023-09-02</v>
      </c>
      <c r="AE3539" t="s">
        <v>45</v>
      </c>
      <c r="AF3539">
        <v>2024</v>
      </c>
      <c r="AG3539">
        <v>4</v>
      </c>
      <c r="AH3539">
        <v>15</v>
      </c>
      <c r="AI3539">
        <v>2023</v>
      </c>
      <c r="AJ3539">
        <v>9</v>
      </c>
      <c r="AK3539">
        <v>2</v>
      </c>
      <c r="AL3539">
        <v>69.78</v>
      </c>
      <c r="AM3539">
        <v>53.65</v>
      </c>
      <c r="AN3539" t="s">
        <v>58</v>
      </c>
      <c r="AO3539" t="s">
        <v>59</v>
      </c>
      <c r="AP3539" t="s">
        <v>59</v>
      </c>
      <c r="AQ3539">
        <v>9388.75</v>
      </c>
    </row>
    <row r="3540" spans="1:43" x14ac:dyDescent="0.2">
      <c r="A3540" t="s">
        <v>3602</v>
      </c>
      <c r="B3540" t="s">
        <v>55</v>
      </c>
      <c r="C3540">
        <v>0</v>
      </c>
      <c r="D3540" t="s">
        <v>45</v>
      </c>
      <c r="E3540" t="s">
        <v>45</v>
      </c>
      <c r="F3540">
        <v>71</v>
      </c>
      <c r="G3540" t="s">
        <v>45</v>
      </c>
      <c r="H3540" t="s">
        <v>46</v>
      </c>
      <c r="I3540" t="s">
        <v>65</v>
      </c>
      <c r="J3540">
        <v>373</v>
      </c>
      <c r="K3540">
        <v>5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46</v>
      </c>
      <c r="R3540" t="s">
        <v>75</v>
      </c>
      <c r="S3540" t="s">
        <v>46</v>
      </c>
      <c r="T3540" t="s">
        <v>68</v>
      </c>
      <c r="U3540">
        <v>100.2</v>
      </c>
      <c r="V3540">
        <v>7209</v>
      </c>
      <c r="W3540" t="s">
        <v>46</v>
      </c>
      <c r="X3540">
        <v>69.2645598874294</v>
      </c>
      <c r="Y3540">
        <v>85.987943900000005</v>
      </c>
      <c r="Z3540">
        <v>0.79040460534228496</v>
      </c>
      <c r="AA3540" s="1" t="d">
        <v>2025-04-29</v>
      </c>
      <c r="AB3540">
        <v>36.959768325829202</v>
      </c>
      <c r="AC3540">
        <v>3557.1</v>
      </c>
      <c r="AD3540" s="1" t="d">
        <v>2023-08-30</v>
      </c>
      <c r="AE3540" t="s">
        <v>45</v>
      </c>
      <c r="AF3540">
        <v>2025</v>
      </c>
      <c r="AG3540">
        <v>4</v>
      </c>
      <c r="AH3540">
        <v>29</v>
      </c>
      <c r="AI3540">
        <v>2023</v>
      </c>
      <c r="AJ3540">
        <v>8</v>
      </c>
      <c r="AK3540">
        <v>30</v>
      </c>
      <c r="AL3540">
        <v>139.47</v>
      </c>
      <c r="AM3540">
        <v>137.15976832582899</v>
      </c>
      <c r="AN3540" t="s">
        <v>63</v>
      </c>
      <c r="AO3540" t="s">
        <v>53</v>
      </c>
      <c r="AP3540" t="s">
        <v>59</v>
      </c>
      <c r="AQ3540">
        <v>37374.6</v>
      </c>
    </row>
    <row r="3541" spans="1:43" x14ac:dyDescent="0.2">
      <c r="A3541" t="s">
        <v>3603</v>
      </c>
      <c r="B3541" t="s">
        <v>55</v>
      </c>
      <c r="C3541">
        <v>0</v>
      </c>
      <c r="D3541" t="s">
        <v>46</v>
      </c>
      <c r="E3541" t="s">
        <v>46</v>
      </c>
      <c r="F3541">
        <v>8</v>
      </c>
      <c r="G3541" t="s">
        <v>45</v>
      </c>
      <c r="H3541" t="s">
        <v>46</v>
      </c>
      <c r="I3541" t="s">
        <v>48</v>
      </c>
      <c r="J3541">
        <v>22</v>
      </c>
      <c r="K3541">
        <v>6</v>
      </c>
      <c r="L3541" t="s">
        <v>46</v>
      </c>
      <c r="M3541" t="s">
        <v>46</v>
      </c>
      <c r="N3541" t="s">
        <v>46</v>
      </c>
      <c r="O3541" t="s">
        <v>46</v>
      </c>
      <c r="P3541" t="s">
        <v>46</v>
      </c>
      <c r="Q3541" t="s">
        <v>46</v>
      </c>
      <c r="R3541" t="s">
        <v>49</v>
      </c>
      <c r="S3541" t="s">
        <v>45</v>
      </c>
      <c r="T3541" t="s">
        <v>57</v>
      </c>
      <c r="U3541">
        <v>45.15</v>
      </c>
      <c r="V3541">
        <v>438.4</v>
      </c>
      <c r="W3541" t="s">
        <v>45</v>
      </c>
      <c r="X3541">
        <v>67.594598784327502</v>
      </c>
      <c r="Y3541">
        <v>52.330429515294803</v>
      </c>
      <c r="Z3541">
        <v>35.446899180773002</v>
      </c>
      <c r="AA3541" s="1" t="d">
        <v>2023-10-08</v>
      </c>
      <c r="AB3541">
        <v>0</v>
      </c>
      <c r="AC3541">
        <v>180.6</v>
      </c>
      <c r="AD3541" s="1" t="d">
        <v>2023-09-05</v>
      </c>
      <c r="AE3541" t="s">
        <v>46</v>
      </c>
      <c r="AF3541">
        <v>2023</v>
      </c>
      <c r="AG3541">
        <v>10</v>
      </c>
      <c r="AH3541">
        <v>8</v>
      </c>
      <c r="AI3541">
        <v>2023</v>
      </c>
      <c r="AJ3541">
        <v>9</v>
      </c>
      <c r="AK3541">
        <v>5</v>
      </c>
      <c r="AL3541">
        <v>40.15</v>
      </c>
      <c r="AM3541">
        <v>45.15</v>
      </c>
      <c r="AN3541" t="s">
        <v>51</v>
      </c>
      <c r="AO3541" t="s">
        <v>59</v>
      </c>
      <c r="AP3541" t="s">
        <v>59</v>
      </c>
      <c r="AQ3541">
        <v>993.3</v>
      </c>
    </row>
    <row r="3542" spans="1:43" x14ac:dyDescent="0.2">
      <c r="A3542" t="s">
        <v>3604</v>
      </c>
      <c r="B3542" t="s">
        <v>44</v>
      </c>
      <c r="C3542">
        <v>0</v>
      </c>
      <c r="D3542" t="s">
        <v>45</v>
      </c>
      <c r="E3542" t="s">
        <v>45</v>
      </c>
      <c r="F3542">
        <v>72</v>
      </c>
      <c r="G3542" t="s">
        <v>45</v>
      </c>
      <c r="H3542" t="s">
        <v>46</v>
      </c>
      <c r="I3542" t="s">
        <v>65</v>
      </c>
      <c r="J3542">
        <v>817</v>
      </c>
      <c r="K3542">
        <v>2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75</v>
      </c>
      <c r="S3542" t="s">
        <v>45</v>
      </c>
      <c r="T3542" t="s">
        <v>62</v>
      </c>
      <c r="U3542">
        <v>108.65</v>
      </c>
      <c r="V3542">
        <v>7726.35</v>
      </c>
      <c r="W3542" t="s">
        <v>46</v>
      </c>
      <c r="X3542">
        <v>74.9627695692336</v>
      </c>
      <c r="Y3542">
        <v>86.683404887180799</v>
      </c>
      <c r="Z3542">
        <v>16.524173816596601</v>
      </c>
      <c r="AA3542" s="1" t="d">
        <v>2025-04-23</v>
      </c>
      <c r="AB3542">
        <v>18.4202775866137</v>
      </c>
      <c r="AC3542">
        <v>3911.4</v>
      </c>
      <c r="AD3542" s="1" t="d">
        <v>2023-08-26</v>
      </c>
      <c r="AE3542" t="s">
        <v>46</v>
      </c>
      <c r="AF3542">
        <v>2025</v>
      </c>
      <c r="AG3542">
        <v>4</v>
      </c>
      <c r="AH3542">
        <v>23</v>
      </c>
      <c r="AI3542">
        <v>2023</v>
      </c>
      <c r="AJ3542">
        <v>8</v>
      </c>
      <c r="AK3542">
        <v>26</v>
      </c>
      <c r="AL3542">
        <v>130.44</v>
      </c>
      <c r="AM3542">
        <v>127.070277586613</v>
      </c>
      <c r="AN3542" t="s">
        <v>63</v>
      </c>
      <c r="AO3542" t="s">
        <v>53</v>
      </c>
      <c r="AP3542" t="s">
        <v>59</v>
      </c>
      <c r="AQ3542">
        <v>88767.05</v>
      </c>
    </row>
    <row r="3543" spans="1:43" x14ac:dyDescent="0.2">
      <c r="A3543" t="s">
        <v>3605</v>
      </c>
      <c r="B3543" t="s">
        <v>44</v>
      </c>
      <c r="C3543">
        <v>0</v>
      </c>
      <c r="D3543" t="s">
        <v>45</v>
      </c>
      <c r="E3543" t="s">
        <v>46</v>
      </c>
      <c r="F3543">
        <v>49</v>
      </c>
      <c r="G3543" t="s">
        <v>46</v>
      </c>
      <c r="H3543" t="s">
        <v>47</v>
      </c>
      <c r="I3543" t="s">
        <v>48</v>
      </c>
      <c r="J3543">
        <v>253</v>
      </c>
      <c r="K3543">
        <v>7</v>
      </c>
      <c r="L3543" t="s">
        <v>45</v>
      </c>
      <c r="M3543" t="s">
        <v>46</v>
      </c>
      <c r="N3543" t="s">
        <v>46</v>
      </c>
      <c r="O3543" t="s">
        <v>46</v>
      </c>
      <c r="P3543" t="s">
        <v>45</v>
      </c>
      <c r="Q3543" t="s">
        <v>46</v>
      </c>
      <c r="R3543" t="s">
        <v>49</v>
      </c>
      <c r="S3543" t="s">
        <v>46</v>
      </c>
      <c r="T3543" t="s">
        <v>62</v>
      </c>
      <c r="U3543">
        <v>40.65</v>
      </c>
      <c r="V3543">
        <v>2070.75</v>
      </c>
      <c r="W3543" t="s">
        <v>46</v>
      </c>
      <c r="X3543">
        <v>91.765021571969996</v>
      </c>
      <c r="Y3543">
        <v>72.658262012215005</v>
      </c>
      <c r="Z3543">
        <v>10.675881206713299</v>
      </c>
      <c r="AA3543" s="1" t="d">
        <v>2023-10-28</v>
      </c>
      <c r="AB3543">
        <v>0</v>
      </c>
      <c r="AC3543">
        <v>995.92499999999995</v>
      </c>
      <c r="AD3543" s="1" t="d">
        <v>2023-06-30</v>
      </c>
      <c r="AE3543" t="s">
        <v>46</v>
      </c>
      <c r="AF3543">
        <v>2023</v>
      </c>
      <c r="AG3543">
        <v>10</v>
      </c>
      <c r="AH3543">
        <v>28</v>
      </c>
      <c r="AI3543">
        <v>2023</v>
      </c>
      <c r="AJ3543">
        <v>6</v>
      </c>
      <c r="AK3543">
        <v>30</v>
      </c>
      <c r="AL3543">
        <v>130.09</v>
      </c>
      <c r="AM3543">
        <v>40.65</v>
      </c>
      <c r="AN3543" t="s">
        <v>63</v>
      </c>
      <c r="AO3543" t="s">
        <v>59</v>
      </c>
      <c r="AP3543" t="s">
        <v>53</v>
      </c>
      <c r="AQ3543">
        <v>10284.449999999901</v>
      </c>
    </row>
    <row r="3544" spans="1:43" x14ac:dyDescent="0.2">
      <c r="A3544" t="s">
        <v>3606</v>
      </c>
      <c r="B3544" t="s">
        <v>55</v>
      </c>
      <c r="C3544">
        <v>0</v>
      </c>
      <c r="D3544" t="s">
        <v>45</v>
      </c>
      <c r="E3544" t="s">
        <v>45</v>
      </c>
      <c r="F3544">
        <v>29</v>
      </c>
      <c r="G3544" t="s">
        <v>46</v>
      </c>
      <c r="H3544" t="s">
        <v>47</v>
      </c>
      <c r="I3544" t="s">
        <v>48</v>
      </c>
      <c r="J3544">
        <v>609</v>
      </c>
      <c r="K3544">
        <v>5</v>
      </c>
      <c r="L3544" t="s">
        <v>45</v>
      </c>
      <c r="M3544" t="s">
        <v>45</v>
      </c>
      <c r="N3544" t="s">
        <v>45</v>
      </c>
      <c r="O3544" t="s">
        <v>45</v>
      </c>
      <c r="P3544" t="s">
        <v>46</v>
      </c>
      <c r="Q3544" t="s">
        <v>45</v>
      </c>
      <c r="R3544" t="s">
        <v>56</v>
      </c>
      <c r="S3544" t="s">
        <v>45</v>
      </c>
      <c r="T3544" t="s">
        <v>68</v>
      </c>
      <c r="U3544">
        <v>55.35</v>
      </c>
      <c r="V3544">
        <v>1636.95</v>
      </c>
      <c r="W3544" t="s">
        <v>46</v>
      </c>
      <c r="X3544">
        <v>83.191255617061003</v>
      </c>
      <c r="Y3544">
        <v>80.819955559999997</v>
      </c>
      <c r="Z3544">
        <v>9.7402261454961092</v>
      </c>
      <c r="AA3544" s="1" t="d">
        <v>2024-04-11</v>
      </c>
      <c r="AB3544">
        <v>15.876876943350799</v>
      </c>
      <c r="AC3544">
        <v>802.57500000000005</v>
      </c>
      <c r="AD3544" s="1" t="d">
        <v>2023-07-28</v>
      </c>
      <c r="AE3544" t="s">
        <v>46</v>
      </c>
      <c r="AF3544">
        <v>2024</v>
      </c>
      <c r="AG3544">
        <v>4</v>
      </c>
      <c r="AH3544">
        <v>11</v>
      </c>
      <c r="AI3544">
        <v>2023</v>
      </c>
      <c r="AJ3544">
        <v>7</v>
      </c>
      <c r="AK3544">
        <v>28</v>
      </c>
      <c r="AL3544">
        <v>102.45</v>
      </c>
      <c r="AM3544">
        <v>71.226876943350803</v>
      </c>
      <c r="AN3544" t="s">
        <v>58</v>
      </c>
      <c r="AO3544" t="s">
        <v>59</v>
      </c>
      <c r="AP3544" t="s">
        <v>53</v>
      </c>
      <c r="AQ3544">
        <v>33708.15</v>
      </c>
    </row>
    <row r="3545" spans="1:43" x14ac:dyDescent="0.2">
      <c r="A3545" t="s">
        <v>3607</v>
      </c>
      <c r="B3545" t="s">
        <v>55</v>
      </c>
      <c r="C3545">
        <v>0</v>
      </c>
      <c r="D3545" t="s">
        <v>45</v>
      </c>
      <c r="E3545" t="s">
        <v>46</v>
      </c>
      <c r="F3545">
        <v>72</v>
      </c>
      <c r="G3545" t="s">
        <v>45</v>
      </c>
      <c r="H3545" t="s">
        <v>45</v>
      </c>
      <c r="I3545" t="s">
        <v>65</v>
      </c>
      <c r="J3545">
        <v>629</v>
      </c>
      <c r="K3545">
        <v>2</v>
      </c>
      <c r="L3545" t="s">
        <v>45</v>
      </c>
      <c r="M3545" t="s">
        <v>45</v>
      </c>
      <c r="N3545" t="s">
        <v>45</v>
      </c>
      <c r="O3545" t="s">
        <v>45</v>
      </c>
      <c r="P3545" t="s">
        <v>46</v>
      </c>
      <c r="Q3545" t="s">
        <v>45</v>
      </c>
      <c r="R3545" t="s">
        <v>75</v>
      </c>
      <c r="S3545" t="s">
        <v>46</v>
      </c>
      <c r="T3545" t="s">
        <v>62</v>
      </c>
      <c r="U3545">
        <v>105.6</v>
      </c>
      <c r="V3545">
        <v>7581.5</v>
      </c>
      <c r="W3545" t="s">
        <v>46</v>
      </c>
      <c r="X3545">
        <v>53.839358845228602</v>
      </c>
      <c r="Y3545">
        <v>84.572804046152399</v>
      </c>
      <c r="Z3545">
        <v>11.406741737447801</v>
      </c>
      <c r="AA3545" s="1" t="d">
        <v>2025-05-15</v>
      </c>
      <c r="AB3545">
        <v>23.705805860900799</v>
      </c>
      <c r="AC3545">
        <v>3801.6</v>
      </c>
      <c r="AD3545" s="1" t="d">
        <v>2023-09-12</v>
      </c>
      <c r="AE3545" t="s">
        <v>45</v>
      </c>
      <c r="AF3545">
        <v>2025</v>
      </c>
      <c r="AG3545">
        <v>5</v>
      </c>
      <c r="AH3545">
        <v>15</v>
      </c>
      <c r="AI3545">
        <v>2023</v>
      </c>
      <c r="AJ3545">
        <v>9</v>
      </c>
      <c r="AK3545">
        <v>12</v>
      </c>
      <c r="AL3545">
        <v>114.43</v>
      </c>
      <c r="AM3545">
        <v>129.30580586089999</v>
      </c>
      <c r="AN3545" t="s">
        <v>63</v>
      </c>
      <c r="AO3545" t="s">
        <v>53</v>
      </c>
      <c r="AP3545" t="s">
        <v>59</v>
      </c>
      <c r="AQ3545">
        <v>66422.399999999994</v>
      </c>
    </row>
    <row r="3546" spans="1:43" x14ac:dyDescent="0.2">
      <c r="A3546" t="s">
        <v>3608</v>
      </c>
      <c r="B3546" t="s">
        <v>55</v>
      </c>
      <c r="C3546">
        <v>0</v>
      </c>
      <c r="D3546" t="s">
        <v>45</v>
      </c>
      <c r="E3546" t="s">
        <v>46</v>
      </c>
      <c r="F3546">
        <v>31</v>
      </c>
      <c r="G3546" t="s">
        <v>45</v>
      </c>
      <c r="H3546" t="s">
        <v>45</v>
      </c>
      <c r="I3546" t="s">
        <v>65</v>
      </c>
      <c r="J3546">
        <v>436</v>
      </c>
      <c r="K3546">
        <v>8</v>
      </c>
      <c r="L3546" t="s">
        <v>46</v>
      </c>
      <c r="M3546" t="s">
        <v>45</v>
      </c>
      <c r="N3546" t="s">
        <v>45</v>
      </c>
      <c r="O3546" t="s">
        <v>46</v>
      </c>
      <c r="P3546" t="s">
        <v>45</v>
      </c>
      <c r="Q3546" t="s">
        <v>46</v>
      </c>
      <c r="R3546" t="s">
        <v>49</v>
      </c>
      <c r="S3546" t="s">
        <v>46</v>
      </c>
      <c r="T3546" t="s">
        <v>50</v>
      </c>
      <c r="U3546">
        <v>93.8</v>
      </c>
      <c r="V3546">
        <v>3019.5</v>
      </c>
      <c r="W3546" t="s">
        <v>45</v>
      </c>
      <c r="X3546">
        <v>90.647446750293</v>
      </c>
      <c r="Y3546">
        <v>42.8193521638173</v>
      </c>
      <c r="Z3546">
        <v>29.430616961321199</v>
      </c>
      <c r="AA3546" s="1" t="d">
        <v>2023-10-01</v>
      </c>
      <c r="AB3546">
        <v>44.586356870000003</v>
      </c>
      <c r="AC3546">
        <v>1453.9</v>
      </c>
      <c r="AD3546" s="1" t="d">
        <v>2023-09-11</v>
      </c>
      <c r="AE3546" t="s">
        <v>46</v>
      </c>
      <c r="AF3546">
        <v>2023</v>
      </c>
      <c r="AG3546">
        <v>10</v>
      </c>
      <c r="AH3546">
        <v>1</v>
      </c>
      <c r="AI3546">
        <v>2023</v>
      </c>
      <c r="AJ3546">
        <v>9</v>
      </c>
      <c r="AK3546">
        <v>11</v>
      </c>
      <c r="AL3546">
        <v>92.22</v>
      </c>
      <c r="AM3546">
        <v>138.38635686999999</v>
      </c>
      <c r="AN3546" t="s">
        <v>58</v>
      </c>
      <c r="AO3546" t="s">
        <v>53</v>
      </c>
      <c r="AP3546" t="s">
        <v>53</v>
      </c>
      <c r="AQ3546">
        <v>40896.799999999901</v>
      </c>
    </row>
    <row r="3547" spans="1:43" x14ac:dyDescent="0.2">
      <c r="A3547" t="s">
        <v>3609</v>
      </c>
      <c r="B3547" t="s">
        <v>44</v>
      </c>
      <c r="C3547">
        <v>0</v>
      </c>
      <c r="D3547" t="s">
        <v>46</v>
      </c>
      <c r="E3547" t="s">
        <v>46</v>
      </c>
      <c r="F3547">
        <v>50</v>
      </c>
      <c r="G3547" t="s">
        <v>45</v>
      </c>
      <c r="H3547" t="s">
        <v>45</v>
      </c>
      <c r="I3547" t="s">
        <v>65</v>
      </c>
      <c r="J3547">
        <v>703</v>
      </c>
      <c r="K3547">
        <v>4</v>
      </c>
      <c r="L3547" t="s">
        <v>46</v>
      </c>
      <c r="M3547" t="s">
        <v>46</v>
      </c>
      <c r="N3547" t="s">
        <v>46</v>
      </c>
      <c r="O3547" t="s">
        <v>46</v>
      </c>
      <c r="P3547" t="s">
        <v>45</v>
      </c>
      <c r="Q3547" t="s">
        <v>45</v>
      </c>
      <c r="R3547" t="s">
        <v>49</v>
      </c>
      <c r="S3547" t="s">
        <v>45</v>
      </c>
      <c r="T3547" t="s">
        <v>50</v>
      </c>
      <c r="U3547">
        <v>95.7</v>
      </c>
      <c r="V3547">
        <v>4729.75</v>
      </c>
      <c r="W3547" t="s">
        <v>46</v>
      </c>
      <c r="X3547">
        <v>74.696982100197303</v>
      </c>
      <c r="Y3547">
        <v>94.5582232214676</v>
      </c>
      <c r="Z3547">
        <v>8.2750841902146597</v>
      </c>
      <c r="AA3547" s="1" t="d">
        <v>2023-10-18</v>
      </c>
      <c r="AB3547">
        <v>16.197012445737698</v>
      </c>
      <c r="AC3547">
        <v>2392.5</v>
      </c>
      <c r="AD3547" s="1" t="d">
        <v>2023-07-29</v>
      </c>
      <c r="AE3547" t="s">
        <v>46</v>
      </c>
      <c r="AF3547">
        <v>2023</v>
      </c>
      <c r="AG3547">
        <v>10</v>
      </c>
      <c r="AH3547">
        <v>18</v>
      </c>
      <c r="AI3547">
        <v>2023</v>
      </c>
      <c r="AJ3547">
        <v>7</v>
      </c>
      <c r="AK3547">
        <v>29</v>
      </c>
      <c r="AL3547">
        <v>116.42</v>
      </c>
      <c r="AM3547">
        <v>111.897012445737</v>
      </c>
      <c r="AN3547" t="s">
        <v>63</v>
      </c>
      <c r="AO3547" t="s">
        <v>53</v>
      </c>
      <c r="AP3547" t="s">
        <v>59</v>
      </c>
      <c r="AQ3547">
        <v>67277.100000000006</v>
      </c>
    </row>
    <row r="3548" spans="1:43" x14ac:dyDescent="0.2">
      <c r="A3548" t="s">
        <v>3610</v>
      </c>
      <c r="B3548" t="s">
        <v>55</v>
      </c>
      <c r="C3548">
        <v>0</v>
      </c>
      <c r="D3548" t="s">
        <v>45</v>
      </c>
      <c r="E3548" t="s">
        <v>46</v>
      </c>
      <c r="F3548">
        <v>71</v>
      </c>
      <c r="G3548" t="s">
        <v>45</v>
      </c>
      <c r="H3548" t="s">
        <v>45</v>
      </c>
      <c r="I3548" t="s">
        <v>48</v>
      </c>
      <c r="J3548">
        <v>158</v>
      </c>
      <c r="K3548">
        <v>10</v>
      </c>
      <c r="L3548" t="s">
        <v>45</v>
      </c>
      <c r="M3548" t="s">
        <v>46</v>
      </c>
      <c r="N3548" t="s">
        <v>45</v>
      </c>
      <c r="O3548" t="s">
        <v>45</v>
      </c>
      <c r="P3548" t="s">
        <v>45</v>
      </c>
      <c r="Q3548" t="s">
        <v>45</v>
      </c>
      <c r="R3548" t="s">
        <v>75</v>
      </c>
      <c r="S3548" t="s">
        <v>46</v>
      </c>
      <c r="T3548" t="s">
        <v>50</v>
      </c>
      <c r="U3548">
        <v>83.2</v>
      </c>
      <c r="V3548">
        <v>6126.1</v>
      </c>
      <c r="W3548" t="s">
        <v>46</v>
      </c>
      <c r="X3548">
        <v>80.305986937883702</v>
      </c>
      <c r="Y3548">
        <v>87.045065398247203</v>
      </c>
      <c r="Z3548">
        <v>11.135144301944701</v>
      </c>
      <c r="AA3548" s="1" t="d">
        <v>2025-03-09</v>
      </c>
      <c r="AB3548">
        <v>0</v>
      </c>
      <c r="AC3548">
        <v>2953.6</v>
      </c>
      <c r="AD3548" s="1" t="d">
        <v>2023-08-02</v>
      </c>
      <c r="AE3548" t="s">
        <v>46</v>
      </c>
      <c r="AF3548">
        <v>2025</v>
      </c>
      <c r="AG3548">
        <v>3</v>
      </c>
      <c r="AH3548">
        <v>9</v>
      </c>
      <c r="AI3548">
        <v>2023</v>
      </c>
      <c r="AJ3548">
        <v>8</v>
      </c>
      <c r="AK3548">
        <v>2</v>
      </c>
      <c r="AL3548">
        <v>140.16999999999999</v>
      </c>
      <c r="AM3548">
        <v>83.2</v>
      </c>
      <c r="AN3548" t="s">
        <v>63</v>
      </c>
      <c r="AO3548" t="s">
        <v>53</v>
      </c>
      <c r="AP3548" t="s">
        <v>53</v>
      </c>
      <c r="AQ3548">
        <v>13145.6</v>
      </c>
    </row>
    <row r="3549" spans="1:43" x14ac:dyDescent="0.2">
      <c r="A3549" t="s">
        <v>3611</v>
      </c>
      <c r="B3549" t="s">
        <v>55</v>
      </c>
      <c r="C3549">
        <v>1</v>
      </c>
      <c r="D3549" t="s">
        <v>45</v>
      </c>
      <c r="E3549" t="s">
        <v>46</v>
      </c>
      <c r="F3549">
        <v>70</v>
      </c>
      <c r="G3549" t="s">
        <v>45</v>
      </c>
      <c r="H3549" t="s">
        <v>45</v>
      </c>
      <c r="I3549" t="s">
        <v>48</v>
      </c>
      <c r="J3549">
        <v>715</v>
      </c>
      <c r="K3549">
        <v>9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75</v>
      </c>
      <c r="S3549" t="s">
        <v>46</v>
      </c>
      <c r="T3549" t="s">
        <v>68</v>
      </c>
      <c r="U3549">
        <v>90.05</v>
      </c>
      <c r="V3549">
        <v>6333.4</v>
      </c>
      <c r="W3549" t="s">
        <v>46</v>
      </c>
      <c r="X3549">
        <v>91.998112889178998</v>
      </c>
      <c r="Y3549">
        <v>87.890566873755105</v>
      </c>
      <c r="Z3549">
        <v>7.0406196682845303</v>
      </c>
      <c r="AA3549" s="1" t="d">
        <v>2024-07-31</v>
      </c>
      <c r="AB3549">
        <v>29.381519803200401</v>
      </c>
      <c r="AC3549">
        <v>3151.75</v>
      </c>
      <c r="AD3549" s="1" t="d">
        <v>2023-08-29</v>
      </c>
      <c r="AE3549" t="s">
        <v>46</v>
      </c>
      <c r="AF3549">
        <v>2024</v>
      </c>
      <c r="AG3549">
        <v>7</v>
      </c>
      <c r="AH3549">
        <v>31</v>
      </c>
      <c r="AI3549">
        <v>2023</v>
      </c>
      <c r="AJ3549">
        <v>8</v>
      </c>
      <c r="AK3549">
        <v>29</v>
      </c>
      <c r="AL3549">
        <v>154.96</v>
      </c>
      <c r="AM3549">
        <v>119.4315198032</v>
      </c>
      <c r="AN3549" t="s">
        <v>63</v>
      </c>
      <c r="AO3549" t="s">
        <v>53</v>
      </c>
      <c r="AP3549" t="s">
        <v>53</v>
      </c>
      <c r="AQ3549">
        <v>64385.75</v>
      </c>
    </row>
    <row r="3550" spans="1:43" x14ac:dyDescent="0.2">
      <c r="A3550" t="s">
        <v>3612</v>
      </c>
      <c r="B3550" t="s">
        <v>55</v>
      </c>
      <c r="C3550">
        <v>0</v>
      </c>
      <c r="D3550" t="s">
        <v>46</v>
      </c>
      <c r="E3550" t="s">
        <v>46</v>
      </c>
      <c r="F3550">
        <v>71</v>
      </c>
      <c r="G3550" t="s">
        <v>45</v>
      </c>
      <c r="H3550" t="s">
        <v>45</v>
      </c>
      <c r="I3550" t="s">
        <v>65</v>
      </c>
      <c r="J3550">
        <v>78</v>
      </c>
      <c r="K3550">
        <v>7</v>
      </c>
      <c r="L3550" t="s">
        <v>45</v>
      </c>
      <c r="M3550" t="s">
        <v>46</v>
      </c>
      <c r="N3550" t="s">
        <v>46</v>
      </c>
      <c r="O3550" t="s">
        <v>45</v>
      </c>
      <c r="P3550" t="s">
        <v>46</v>
      </c>
      <c r="Q3550" t="s">
        <v>45</v>
      </c>
      <c r="R3550" t="s">
        <v>56</v>
      </c>
      <c r="S3550" t="s">
        <v>46</v>
      </c>
      <c r="T3550" t="s">
        <v>68</v>
      </c>
      <c r="U3550">
        <v>97.65</v>
      </c>
      <c r="V3550">
        <v>6687.85</v>
      </c>
      <c r="W3550" t="s">
        <v>46</v>
      </c>
      <c r="X3550">
        <v>53.326296257296697</v>
      </c>
      <c r="Y3550">
        <v>80.838266279999999</v>
      </c>
      <c r="Z3550">
        <v>16.3713612936718</v>
      </c>
      <c r="AA3550" s="1" t="d">
        <v>2024-04-10</v>
      </c>
      <c r="AB3550">
        <v>0</v>
      </c>
      <c r="AC3550">
        <v>3466.5749999999998</v>
      </c>
      <c r="AD3550" s="1" t="d">
        <v>2023-08-31</v>
      </c>
      <c r="AE3550" t="s">
        <v>45</v>
      </c>
      <c r="AF3550">
        <v>2024</v>
      </c>
      <c r="AG3550">
        <v>4</v>
      </c>
      <c r="AH3550">
        <v>10</v>
      </c>
      <c r="AI3550">
        <v>2023</v>
      </c>
      <c r="AJ3550">
        <v>8</v>
      </c>
      <c r="AK3550">
        <v>31</v>
      </c>
      <c r="AL3550">
        <v>107.95</v>
      </c>
      <c r="AM3550">
        <v>97.65</v>
      </c>
      <c r="AN3550" t="s">
        <v>63</v>
      </c>
      <c r="AO3550" t="s">
        <v>53</v>
      </c>
      <c r="AP3550" t="s">
        <v>59</v>
      </c>
      <c r="AQ3550">
        <v>7616.7</v>
      </c>
    </row>
    <row r="3551" spans="1:43" x14ac:dyDescent="0.2">
      <c r="A3551" t="s">
        <v>3613</v>
      </c>
      <c r="B3551" t="s">
        <v>55</v>
      </c>
      <c r="C3551">
        <v>0</v>
      </c>
      <c r="D3551" t="s">
        <v>45</v>
      </c>
      <c r="E3551" t="s">
        <v>45</v>
      </c>
      <c r="F3551">
        <v>61</v>
      </c>
      <c r="G3551" t="s">
        <v>45</v>
      </c>
      <c r="H3551" t="s">
        <v>46</v>
      </c>
      <c r="I3551" t="s">
        <v>48</v>
      </c>
      <c r="J3551">
        <v>150</v>
      </c>
      <c r="K3551">
        <v>5</v>
      </c>
      <c r="L3551" t="s">
        <v>45</v>
      </c>
      <c r="M3551" t="s">
        <v>45</v>
      </c>
      <c r="N3551" t="s">
        <v>45</v>
      </c>
      <c r="O3551" t="s">
        <v>45</v>
      </c>
      <c r="P3551" t="s">
        <v>46</v>
      </c>
      <c r="Q3551" t="s">
        <v>46</v>
      </c>
      <c r="R3551" t="s">
        <v>75</v>
      </c>
      <c r="S3551" t="s">
        <v>45</v>
      </c>
      <c r="T3551" t="s">
        <v>62</v>
      </c>
      <c r="U3551">
        <v>68.05</v>
      </c>
      <c r="V3551">
        <v>4158.25</v>
      </c>
      <c r="W3551" t="s">
        <v>46</v>
      </c>
      <c r="X3551">
        <v>69.462616319402997</v>
      </c>
      <c r="Y3551">
        <v>94.104591452034995</v>
      </c>
      <c r="Z3551">
        <v>9.4320594318947393</v>
      </c>
      <c r="AA3551" s="1" t="d">
        <v>2025-04-30</v>
      </c>
      <c r="AB3551">
        <v>0</v>
      </c>
      <c r="AC3551">
        <v>2075.5250000000001</v>
      </c>
      <c r="AD3551" s="1" t="d">
        <v>2023-09-11</v>
      </c>
      <c r="AE3551" t="s">
        <v>45</v>
      </c>
      <c r="AF3551">
        <v>2025</v>
      </c>
      <c r="AG3551">
        <v>4</v>
      </c>
      <c r="AH3551">
        <v>30</v>
      </c>
      <c r="AI3551">
        <v>2023</v>
      </c>
      <c r="AJ3551">
        <v>9</v>
      </c>
      <c r="AK3551">
        <v>11</v>
      </c>
      <c r="AL3551">
        <v>121.03</v>
      </c>
      <c r="AM3551">
        <v>68.05</v>
      </c>
      <c r="AN3551" t="s">
        <v>63</v>
      </c>
      <c r="AO3551" t="s">
        <v>59</v>
      </c>
      <c r="AP3551" t="s">
        <v>59</v>
      </c>
      <c r="AQ3551">
        <v>10207.5</v>
      </c>
    </row>
    <row r="3552" spans="1:43" x14ac:dyDescent="0.2">
      <c r="A3552" t="s">
        <v>3614</v>
      </c>
      <c r="B3552" t="s">
        <v>55</v>
      </c>
      <c r="C3552">
        <v>0</v>
      </c>
      <c r="D3552" t="s">
        <v>46</v>
      </c>
      <c r="E3552" t="s">
        <v>46</v>
      </c>
      <c r="F3552">
        <v>32</v>
      </c>
      <c r="G3552" t="s">
        <v>45</v>
      </c>
      <c r="H3552" t="s">
        <v>46</v>
      </c>
      <c r="I3552" t="s">
        <v>65</v>
      </c>
      <c r="J3552">
        <v>493</v>
      </c>
      <c r="K3552">
        <v>5</v>
      </c>
      <c r="L3552" t="s">
        <v>46</v>
      </c>
      <c r="M3552" t="s">
        <v>46</v>
      </c>
      <c r="N3552" t="s">
        <v>46</v>
      </c>
      <c r="O3552" t="s">
        <v>45</v>
      </c>
      <c r="P3552" t="s">
        <v>45</v>
      </c>
      <c r="Q3552" t="s">
        <v>45</v>
      </c>
      <c r="R3552" t="s">
        <v>49</v>
      </c>
      <c r="S3552" t="s">
        <v>45</v>
      </c>
      <c r="T3552" t="s">
        <v>50</v>
      </c>
      <c r="U3552">
        <v>96.2</v>
      </c>
      <c r="V3552">
        <v>3183.4</v>
      </c>
      <c r="W3552" t="s">
        <v>45</v>
      </c>
      <c r="X3552">
        <v>62.028181729611703</v>
      </c>
      <c r="Y3552">
        <v>44.121436950000003</v>
      </c>
      <c r="Z3552">
        <v>30.075169627708899</v>
      </c>
      <c r="AA3552" s="1" t="d">
        <v>2023-10-28</v>
      </c>
      <c r="AB3552">
        <v>42.152195619338997</v>
      </c>
      <c r="AC3552">
        <v>1539.2</v>
      </c>
      <c r="AD3552" s="1" t="d">
        <v>2023-09-03</v>
      </c>
      <c r="AE3552" t="s">
        <v>45</v>
      </c>
      <c r="AF3552">
        <v>2023</v>
      </c>
      <c r="AG3552">
        <v>10</v>
      </c>
      <c r="AH3552">
        <v>28</v>
      </c>
      <c r="AI3552">
        <v>2023</v>
      </c>
      <c r="AJ3552">
        <v>9</v>
      </c>
      <c r="AK3552">
        <v>3</v>
      </c>
      <c r="AL3552">
        <v>63.95</v>
      </c>
      <c r="AM3552">
        <v>138.352195619339</v>
      </c>
      <c r="AN3552" t="s">
        <v>58</v>
      </c>
      <c r="AO3552" t="s">
        <v>53</v>
      </c>
      <c r="AP3552" t="s">
        <v>59</v>
      </c>
      <c r="AQ3552">
        <v>47426.6</v>
      </c>
    </row>
    <row r="3553" spans="1:43" x14ac:dyDescent="0.2">
      <c r="A3553" t="s">
        <v>3615</v>
      </c>
      <c r="B3553" t="s">
        <v>44</v>
      </c>
      <c r="C3553">
        <v>0</v>
      </c>
      <c r="D3553" t="s">
        <v>46</v>
      </c>
      <c r="E3553" t="s">
        <v>45</v>
      </c>
      <c r="F3553">
        <v>1</v>
      </c>
      <c r="G3553" t="s">
        <v>45</v>
      </c>
      <c r="H3553" t="s">
        <v>46</v>
      </c>
      <c r="I3553" t="s">
        <v>65</v>
      </c>
      <c r="J3553">
        <v>529</v>
      </c>
      <c r="K3553">
        <v>6</v>
      </c>
      <c r="L3553" t="s">
        <v>46</v>
      </c>
      <c r="M3553" t="s">
        <v>46</v>
      </c>
      <c r="N3553" t="s">
        <v>46</v>
      </c>
      <c r="O3553" t="s">
        <v>46</v>
      </c>
      <c r="P3553" t="s">
        <v>46</v>
      </c>
      <c r="Q3553" t="s">
        <v>45</v>
      </c>
      <c r="R3553" t="s">
        <v>49</v>
      </c>
      <c r="S3553" t="s">
        <v>45</v>
      </c>
      <c r="T3553" t="s">
        <v>50</v>
      </c>
      <c r="U3553">
        <v>79.599999999999994</v>
      </c>
      <c r="V3553">
        <v>79.599999999999994</v>
      </c>
      <c r="W3553" t="s">
        <v>45</v>
      </c>
      <c r="X3553">
        <v>46.482108619518101</v>
      </c>
      <c r="Y3553">
        <v>52.306108487662101</v>
      </c>
      <c r="Z3553">
        <v>27.0017524427453</v>
      </c>
      <c r="AA3553" s="1" t="d">
        <v>2023-10-25</v>
      </c>
      <c r="AB3553">
        <v>15.4859395261097</v>
      </c>
      <c r="AC3553">
        <v>39.799999999999997</v>
      </c>
      <c r="AD3553" s="1" t="d">
        <v>2023-09-03</v>
      </c>
      <c r="AE3553" t="s">
        <v>45</v>
      </c>
      <c r="AF3553">
        <v>2023</v>
      </c>
      <c r="AG3553">
        <v>10</v>
      </c>
      <c r="AH3553">
        <v>25</v>
      </c>
      <c r="AI3553">
        <v>2023</v>
      </c>
      <c r="AJ3553">
        <v>9</v>
      </c>
      <c r="AK3553">
        <v>3</v>
      </c>
      <c r="AL3553">
        <v>20.48</v>
      </c>
      <c r="AM3553">
        <v>95.085939526109698</v>
      </c>
      <c r="AN3553" t="s">
        <v>51</v>
      </c>
      <c r="AO3553" t="s">
        <v>53</v>
      </c>
      <c r="AP3553" t="s">
        <v>52</v>
      </c>
      <c r="AQ3553">
        <v>42108.3999999999</v>
      </c>
    </row>
    <row r="3554" spans="1:43" x14ac:dyDescent="0.2">
      <c r="A3554" t="s">
        <v>3616</v>
      </c>
      <c r="B3554" t="s">
        <v>55</v>
      </c>
      <c r="C3554">
        <v>0</v>
      </c>
      <c r="D3554" t="s">
        <v>46</v>
      </c>
      <c r="E3554" t="s">
        <v>46</v>
      </c>
      <c r="F3554">
        <v>68</v>
      </c>
      <c r="G3554" t="s">
        <v>45</v>
      </c>
      <c r="H3554" t="s">
        <v>45</v>
      </c>
      <c r="I3554" t="s">
        <v>65</v>
      </c>
      <c r="J3554">
        <v>495</v>
      </c>
      <c r="K3554">
        <v>9</v>
      </c>
      <c r="L3554" t="s">
        <v>45</v>
      </c>
      <c r="M3554" t="s">
        <v>45</v>
      </c>
      <c r="N3554" t="s">
        <v>45</v>
      </c>
      <c r="O3554" t="s">
        <v>46</v>
      </c>
      <c r="P3554" t="s">
        <v>46</v>
      </c>
      <c r="Q3554" t="s">
        <v>45</v>
      </c>
      <c r="R3554" t="s">
        <v>75</v>
      </c>
      <c r="S3554" t="s">
        <v>45</v>
      </c>
      <c r="T3554" t="s">
        <v>62</v>
      </c>
      <c r="U3554">
        <v>102.1</v>
      </c>
      <c r="V3554">
        <v>7149.35</v>
      </c>
      <c r="W3554" t="s">
        <v>46</v>
      </c>
      <c r="X3554">
        <v>75.200649659999996</v>
      </c>
      <c r="Y3554">
        <v>84.097627959594902</v>
      </c>
      <c r="Z3554">
        <v>8.0870807863878298</v>
      </c>
      <c r="AA3554" s="1" t="d">
        <v>2025-04-11</v>
      </c>
      <c r="AB3554">
        <v>33.227963382171403</v>
      </c>
      <c r="AC3554">
        <v>3471.4</v>
      </c>
      <c r="AD3554" s="1" t="d">
        <v>2023-07-24</v>
      </c>
      <c r="AE3554" t="s">
        <v>46</v>
      </c>
      <c r="AF3554">
        <v>2025</v>
      </c>
      <c r="AG3554">
        <v>4</v>
      </c>
      <c r="AH3554">
        <v>11</v>
      </c>
      <c r="AI3554">
        <v>2023</v>
      </c>
      <c r="AJ3554">
        <v>7</v>
      </c>
      <c r="AK3554">
        <v>24</v>
      </c>
      <c r="AL3554">
        <v>135.11000000000001</v>
      </c>
      <c r="AM3554">
        <v>135.32796338217099</v>
      </c>
      <c r="AN3554" t="s">
        <v>63</v>
      </c>
      <c r="AO3554" t="s">
        <v>53</v>
      </c>
      <c r="AP3554" t="s">
        <v>53</v>
      </c>
      <c r="AQ3554">
        <v>50539.5</v>
      </c>
    </row>
    <row r="3555" spans="1:43" x14ac:dyDescent="0.2">
      <c r="A3555" t="s">
        <v>3617</v>
      </c>
      <c r="B3555" t="s">
        <v>55</v>
      </c>
      <c r="C3555">
        <v>0</v>
      </c>
      <c r="D3555" t="s">
        <v>46</v>
      </c>
      <c r="E3555" t="s">
        <v>46</v>
      </c>
      <c r="F3555">
        <v>62</v>
      </c>
      <c r="G3555" t="s">
        <v>45</v>
      </c>
      <c r="H3555" t="s">
        <v>45</v>
      </c>
      <c r="I3555" t="s">
        <v>46</v>
      </c>
      <c r="J3555">
        <v>0</v>
      </c>
      <c r="K3555">
        <v>0</v>
      </c>
      <c r="L3555" t="s">
        <v>74</v>
      </c>
      <c r="M3555" t="s">
        <v>74</v>
      </c>
      <c r="N3555" t="s">
        <v>74</v>
      </c>
      <c r="O3555" t="s">
        <v>74</v>
      </c>
      <c r="P3555" t="s">
        <v>74</v>
      </c>
      <c r="Q3555" t="s">
        <v>74</v>
      </c>
      <c r="R3555" t="s">
        <v>75</v>
      </c>
      <c r="S3555" t="s">
        <v>46</v>
      </c>
      <c r="T3555" t="s">
        <v>62</v>
      </c>
      <c r="U3555">
        <v>23.4</v>
      </c>
      <c r="V3555">
        <v>1429.65</v>
      </c>
      <c r="W3555" t="s">
        <v>46</v>
      </c>
      <c r="X3555">
        <v>100</v>
      </c>
      <c r="Y3555">
        <v>71.389120899999995</v>
      </c>
      <c r="Z3555">
        <v>5.37537092140363</v>
      </c>
      <c r="AA3555" s="1" t="d">
        <v>2025-03-12</v>
      </c>
      <c r="AB3555">
        <v>0</v>
      </c>
      <c r="AC3555">
        <v>725.4</v>
      </c>
      <c r="AD3555" s="1" t="d">
        <v>2023-08-24</v>
      </c>
      <c r="AE3555" t="s">
        <v>46</v>
      </c>
      <c r="AF3555">
        <v>2025</v>
      </c>
      <c r="AG3555">
        <v>3</v>
      </c>
      <c r="AH3555">
        <v>12</v>
      </c>
      <c r="AI3555">
        <v>2023</v>
      </c>
      <c r="AJ3555">
        <v>8</v>
      </c>
      <c r="AK3555">
        <v>24</v>
      </c>
      <c r="AL3555">
        <v>156.62</v>
      </c>
      <c r="AM3555">
        <v>23.4</v>
      </c>
      <c r="AN3555" t="s">
        <v>63</v>
      </c>
      <c r="AO3555" t="s">
        <v>52</v>
      </c>
      <c r="AP3555" t="s">
        <v>59</v>
      </c>
      <c r="AQ3555">
        <v>0</v>
      </c>
    </row>
    <row r="3556" spans="1:43" x14ac:dyDescent="0.2">
      <c r="A3556" t="s">
        <v>3618</v>
      </c>
      <c r="B3556" t="s">
        <v>44</v>
      </c>
      <c r="C3556">
        <v>0</v>
      </c>
      <c r="D3556" t="s">
        <v>46</v>
      </c>
      <c r="E3556" t="s">
        <v>45</v>
      </c>
      <c r="F3556">
        <v>7</v>
      </c>
      <c r="G3556" t="s">
        <v>45</v>
      </c>
      <c r="H3556" t="s">
        <v>46</v>
      </c>
      <c r="I3556" t="s">
        <v>65</v>
      </c>
      <c r="J3556">
        <v>360</v>
      </c>
      <c r="K3556">
        <v>6</v>
      </c>
      <c r="L3556" t="s">
        <v>46</v>
      </c>
      <c r="M3556" t="s">
        <v>46</v>
      </c>
      <c r="N3556" t="s">
        <v>46</v>
      </c>
      <c r="O3556" t="s">
        <v>46</v>
      </c>
      <c r="P3556" t="s">
        <v>46</v>
      </c>
      <c r="Q3556" t="s">
        <v>46</v>
      </c>
      <c r="R3556" t="s">
        <v>49</v>
      </c>
      <c r="S3556" t="s">
        <v>45</v>
      </c>
      <c r="T3556" t="s">
        <v>50</v>
      </c>
      <c r="U3556">
        <v>71.05</v>
      </c>
      <c r="V3556">
        <v>472.65</v>
      </c>
      <c r="W3556" t="s">
        <v>46</v>
      </c>
      <c r="X3556">
        <v>42.3988338324137</v>
      </c>
      <c r="Y3556">
        <v>94.0336997</v>
      </c>
      <c r="Z3556">
        <v>11.343878945743199</v>
      </c>
      <c r="AA3556" s="1" t="d">
        <v>2023-09-30</v>
      </c>
      <c r="AB3556">
        <v>15.763151440527899</v>
      </c>
      <c r="AC3556">
        <v>248.67500000000001</v>
      </c>
      <c r="AD3556" s="1" t="d">
        <v>2023-09-02</v>
      </c>
      <c r="AE3556" t="s">
        <v>45</v>
      </c>
      <c r="AF3556">
        <v>2023</v>
      </c>
      <c r="AG3556">
        <v>9</v>
      </c>
      <c r="AH3556">
        <v>30</v>
      </c>
      <c r="AI3556">
        <v>2023</v>
      </c>
      <c r="AJ3556">
        <v>9</v>
      </c>
      <c r="AK3556">
        <v>2</v>
      </c>
      <c r="AL3556">
        <v>38.049999999999997</v>
      </c>
      <c r="AM3556">
        <v>86.813151440527903</v>
      </c>
      <c r="AN3556" t="s">
        <v>51</v>
      </c>
      <c r="AO3556" t="s">
        <v>53</v>
      </c>
      <c r="AP3556" t="s">
        <v>52</v>
      </c>
      <c r="AQ3556">
        <v>25578</v>
      </c>
    </row>
    <row r="3557" spans="1:43" x14ac:dyDescent="0.2">
      <c r="A3557" t="s">
        <v>3619</v>
      </c>
      <c r="B3557" t="s">
        <v>55</v>
      </c>
      <c r="C3557">
        <v>0</v>
      </c>
      <c r="D3557" t="s">
        <v>46</v>
      </c>
      <c r="E3557" t="s">
        <v>46</v>
      </c>
      <c r="F3557">
        <v>20</v>
      </c>
      <c r="G3557" t="s">
        <v>45</v>
      </c>
      <c r="H3557" t="s">
        <v>45</v>
      </c>
      <c r="I3557" t="s">
        <v>65</v>
      </c>
      <c r="J3557">
        <v>680</v>
      </c>
      <c r="K3557">
        <v>4</v>
      </c>
      <c r="L3557" t="s">
        <v>46</v>
      </c>
      <c r="M3557" t="s">
        <v>46</v>
      </c>
      <c r="N3557" t="s">
        <v>46</v>
      </c>
      <c r="O3557" t="s">
        <v>46</v>
      </c>
      <c r="P3557" t="s">
        <v>45</v>
      </c>
      <c r="Q3557" t="s">
        <v>46</v>
      </c>
      <c r="R3557" t="s">
        <v>49</v>
      </c>
      <c r="S3557" t="s">
        <v>45</v>
      </c>
      <c r="T3557" t="s">
        <v>50</v>
      </c>
      <c r="U3557">
        <v>85.25</v>
      </c>
      <c r="V3557">
        <v>1734.5</v>
      </c>
      <c r="W3557" t="s">
        <v>45</v>
      </c>
      <c r="X3557">
        <v>69.515790834257899</v>
      </c>
      <c r="Y3557">
        <v>38.665789817073701</v>
      </c>
      <c r="Z3557">
        <v>32.153699669909201</v>
      </c>
      <c r="AA3557" s="1" t="d">
        <v>2023-10-27</v>
      </c>
      <c r="AB3557">
        <v>34.959939419999998</v>
      </c>
      <c r="AC3557">
        <v>852.5</v>
      </c>
      <c r="AD3557" s="1" t="d">
        <v>2023-08-30</v>
      </c>
      <c r="AE3557" t="s">
        <v>45</v>
      </c>
      <c r="AF3557">
        <v>2023</v>
      </c>
      <c r="AG3557">
        <v>10</v>
      </c>
      <c r="AH3557">
        <v>27</v>
      </c>
      <c r="AI3557">
        <v>2023</v>
      </c>
      <c r="AJ3557">
        <v>8</v>
      </c>
      <c r="AK3557">
        <v>30</v>
      </c>
      <c r="AL3557">
        <v>57.36</v>
      </c>
      <c r="AM3557">
        <v>120.20993942</v>
      </c>
      <c r="AN3557" t="s">
        <v>58</v>
      </c>
      <c r="AO3557" t="s">
        <v>53</v>
      </c>
      <c r="AP3557" t="s">
        <v>59</v>
      </c>
      <c r="AQ3557">
        <v>57970</v>
      </c>
    </row>
    <row r="3558" spans="1:43" x14ac:dyDescent="0.2">
      <c r="A3558" t="s">
        <v>3620</v>
      </c>
      <c r="B3558" t="s">
        <v>55</v>
      </c>
      <c r="C3558">
        <v>0</v>
      </c>
      <c r="D3558" t="s">
        <v>45</v>
      </c>
      <c r="E3558" t="s">
        <v>45</v>
      </c>
      <c r="F3558">
        <v>6</v>
      </c>
      <c r="G3558" t="s">
        <v>45</v>
      </c>
      <c r="H3558" t="s">
        <v>46</v>
      </c>
      <c r="I3558" t="s">
        <v>46</v>
      </c>
      <c r="J3558">
        <v>0</v>
      </c>
      <c r="K3558">
        <v>0</v>
      </c>
      <c r="L3558" t="s">
        <v>74</v>
      </c>
      <c r="M3558" t="s">
        <v>74</v>
      </c>
      <c r="N3558" t="s">
        <v>74</v>
      </c>
      <c r="O3558" t="s">
        <v>74</v>
      </c>
      <c r="P3558" t="s">
        <v>74</v>
      </c>
      <c r="Q3558" t="s">
        <v>74</v>
      </c>
      <c r="R3558" t="s">
        <v>56</v>
      </c>
      <c r="S3558" t="s">
        <v>46</v>
      </c>
      <c r="T3558" t="s">
        <v>57</v>
      </c>
      <c r="U3558">
        <v>19.45</v>
      </c>
      <c r="V3558">
        <v>113.5</v>
      </c>
      <c r="W3558" t="s">
        <v>46</v>
      </c>
      <c r="X3558">
        <v>79.608144026121593</v>
      </c>
      <c r="Y3558">
        <v>86.979032725390198</v>
      </c>
      <c r="Z3558">
        <v>10.9355355006254</v>
      </c>
      <c r="AA3558" s="1" t="d">
        <v>2024-03-28</v>
      </c>
      <c r="AB3558">
        <v>0</v>
      </c>
      <c r="AC3558">
        <v>58.35</v>
      </c>
      <c r="AD3558" s="1" t="d">
        <v>2023-08-24</v>
      </c>
      <c r="AE3558" t="s">
        <v>46</v>
      </c>
      <c r="AF3558">
        <v>2024</v>
      </c>
      <c r="AG3558">
        <v>3</v>
      </c>
      <c r="AH3558">
        <v>28</v>
      </c>
      <c r="AI3558">
        <v>2023</v>
      </c>
      <c r="AJ3558">
        <v>8</v>
      </c>
      <c r="AK3558">
        <v>24</v>
      </c>
      <c r="AL3558">
        <v>74.67</v>
      </c>
      <c r="AM3558">
        <v>19.45</v>
      </c>
      <c r="AN3558" t="s">
        <v>51</v>
      </c>
      <c r="AO3558" t="s">
        <v>52</v>
      </c>
      <c r="AP3558" t="s">
        <v>53</v>
      </c>
      <c r="AQ3558">
        <v>0</v>
      </c>
    </row>
    <row r="3559" spans="1:43" x14ac:dyDescent="0.2">
      <c r="A3559" t="s">
        <v>3621</v>
      </c>
      <c r="B3559" t="s">
        <v>44</v>
      </c>
      <c r="C3559">
        <v>1</v>
      </c>
      <c r="D3559" t="s">
        <v>46</v>
      </c>
      <c r="E3559" t="s">
        <v>46</v>
      </c>
      <c r="F3559">
        <v>33</v>
      </c>
      <c r="G3559" t="s">
        <v>46</v>
      </c>
      <c r="H3559" t="s">
        <v>47</v>
      </c>
      <c r="I3559" t="s">
        <v>48</v>
      </c>
      <c r="J3559">
        <v>167</v>
      </c>
      <c r="K3559">
        <v>6</v>
      </c>
      <c r="L3559" t="s">
        <v>45</v>
      </c>
      <c r="M3559" t="s">
        <v>45</v>
      </c>
      <c r="N3559" t="s">
        <v>45</v>
      </c>
      <c r="O3559" t="s">
        <v>46</v>
      </c>
      <c r="P3559" t="s">
        <v>45</v>
      </c>
      <c r="Q3559" t="s">
        <v>45</v>
      </c>
      <c r="R3559" t="s">
        <v>49</v>
      </c>
      <c r="S3559" t="s">
        <v>45</v>
      </c>
      <c r="T3559" t="s">
        <v>62</v>
      </c>
      <c r="U3559">
        <v>59.45</v>
      </c>
      <c r="V3559">
        <v>1884.65</v>
      </c>
      <c r="W3559" t="s">
        <v>46</v>
      </c>
      <c r="X3559">
        <v>71.846173024842699</v>
      </c>
      <c r="Y3559">
        <v>75.569559788715097</v>
      </c>
      <c r="Z3559">
        <v>11.942123068387501</v>
      </c>
      <c r="AA3559" s="1" t="d">
        <v>2023-10-06</v>
      </c>
      <c r="AB3559">
        <v>0</v>
      </c>
      <c r="AC3559">
        <v>980.92499999999995</v>
      </c>
      <c r="AD3559" s="1" t="d">
        <v>2023-08-20</v>
      </c>
      <c r="AE3559" t="s">
        <v>46</v>
      </c>
      <c r="AF3559">
        <v>2023</v>
      </c>
      <c r="AG3559">
        <v>10</v>
      </c>
      <c r="AH3559">
        <v>6</v>
      </c>
      <c r="AI3559">
        <v>2023</v>
      </c>
      <c r="AJ3559">
        <v>8</v>
      </c>
      <c r="AK3559">
        <v>20</v>
      </c>
      <c r="AL3559">
        <v>92.9</v>
      </c>
      <c r="AM3559">
        <v>59.45</v>
      </c>
      <c r="AN3559" t="s">
        <v>58</v>
      </c>
      <c r="AO3559" t="s">
        <v>59</v>
      </c>
      <c r="AP3559" t="s">
        <v>59</v>
      </c>
      <c r="AQ3559">
        <v>9928.15</v>
      </c>
    </row>
    <row r="3560" spans="1:43" x14ac:dyDescent="0.2">
      <c r="A3560" t="s">
        <v>3622</v>
      </c>
      <c r="B3560" t="s">
        <v>55</v>
      </c>
      <c r="C3560">
        <v>0</v>
      </c>
      <c r="D3560" t="s">
        <v>45</v>
      </c>
      <c r="E3560" t="s">
        <v>45</v>
      </c>
      <c r="F3560">
        <v>28</v>
      </c>
      <c r="G3560" t="s">
        <v>45</v>
      </c>
      <c r="H3560" t="s">
        <v>45</v>
      </c>
      <c r="I3560" t="s">
        <v>65</v>
      </c>
      <c r="J3560">
        <v>178</v>
      </c>
      <c r="K3560">
        <v>1</v>
      </c>
      <c r="L3560" t="s">
        <v>46</v>
      </c>
      <c r="M3560" t="s">
        <v>46</v>
      </c>
      <c r="N3560" t="s">
        <v>46</v>
      </c>
      <c r="O3560" t="s">
        <v>46</v>
      </c>
      <c r="P3560" t="s">
        <v>45</v>
      </c>
      <c r="Q3560" t="s">
        <v>45</v>
      </c>
      <c r="R3560" t="s">
        <v>56</v>
      </c>
      <c r="S3560" t="s">
        <v>46</v>
      </c>
      <c r="T3560" t="s">
        <v>62</v>
      </c>
      <c r="U3560">
        <v>92.2</v>
      </c>
      <c r="V3560">
        <v>2568.15</v>
      </c>
      <c r="W3560" t="s">
        <v>46</v>
      </c>
      <c r="X3560">
        <v>68.303079210000007</v>
      </c>
      <c r="Y3560">
        <v>75.205070326007501</v>
      </c>
      <c r="Z3560">
        <v>4.8637405624743497</v>
      </c>
      <c r="AA3560" s="1" t="d">
        <v>2024-02-16</v>
      </c>
      <c r="AB3560">
        <v>0</v>
      </c>
      <c r="AC3560">
        <v>1290.8</v>
      </c>
      <c r="AD3560" s="1" t="d">
        <v>2023-09-06</v>
      </c>
      <c r="AE3560" t="s">
        <v>45</v>
      </c>
      <c r="AF3560">
        <v>2024</v>
      </c>
      <c r="AG3560">
        <v>2</v>
      </c>
      <c r="AH3560">
        <v>16</v>
      </c>
      <c r="AI3560">
        <v>2023</v>
      </c>
      <c r="AJ3560">
        <v>9</v>
      </c>
      <c r="AK3560">
        <v>6</v>
      </c>
      <c r="AL3560">
        <v>91.44</v>
      </c>
      <c r="AM3560">
        <v>92.2</v>
      </c>
      <c r="AN3560" t="s">
        <v>58</v>
      </c>
      <c r="AO3560" t="s">
        <v>53</v>
      </c>
      <c r="AP3560" t="s">
        <v>59</v>
      </c>
      <c r="AQ3560">
        <v>16411.599999999999</v>
      </c>
    </row>
    <row r="3561" spans="1:43" x14ac:dyDescent="0.2">
      <c r="A3561" t="s">
        <v>3623</v>
      </c>
      <c r="B3561" t="s">
        <v>55</v>
      </c>
      <c r="C3561">
        <v>0</v>
      </c>
      <c r="D3561" t="s">
        <v>46</v>
      </c>
      <c r="E3561" t="s">
        <v>46</v>
      </c>
      <c r="F3561">
        <v>27</v>
      </c>
      <c r="G3561" t="s">
        <v>45</v>
      </c>
      <c r="H3561" t="s">
        <v>46</v>
      </c>
      <c r="I3561" t="s">
        <v>46</v>
      </c>
      <c r="J3561">
        <v>0</v>
      </c>
      <c r="K3561">
        <v>0</v>
      </c>
      <c r="L3561" t="s">
        <v>74</v>
      </c>
      <c r="M3561" t="s">
        <v>74</v>
      </c>
      <c r="N3561" t="s">
        <v>74</v>
      </c>
      <c r="O3561" t="s">
        <v>74</v>
      </c>
      <c r="P3561" t="s">
        <v>74</v>
      </c>
      <c r="Q3561" t="s">
        <v>74</v>
      </c>
      <c r="R3561" t="s">
        <v>75</v>
      </c>
      <c r="S3561" t="s">
        <v>46</v>
      </c>
      <c r="T3561" t="s">
        <v>68</v>
      </c>
      <c r="U3561">
        <v>19.850000000000001</v>
      </c>
      <c r="V3561">
        <v>470</v>
      </c>
      <c r="W3561" t="s">
        <v>46</v>
      </c>
      <c r="X3561">
        <v>50.511754548312602</v>
      </c>
      <c r="Y3561">
        <v>82.965755451407603</v>
      </c>
      <c r="Z3561">
        <v>1.9940940059421299</v>
      </c>
      <c r="AA3561" s="1" t="d">
        <v>2025-06-28</v>
      </c>
      <c r="AB3561">
        <v>0</v>
      </c>
      <c r="AC3561">
        <v>267.97500000000002</v>
      </c>
      <c r="AD3561" s="1" t="d">
        <v>2023-09-04</v>
      </c>
      <c r="AE3561" t="s">
        <v>46</v>
      </c>
      <c r="AF3561">
        <v>2025</v>
      </c>
      <c r="AG3561">
        <v>6</v>
      </c>
      <c r="AH3561">
        <v>28</v>
      </c>
      <c r="AI3561">
        <v>2023</v>
      </c>
      <c r="AJ3561">
        <v>9</v>
      </c>
      <c r="AK3561">
        <v>4</v>
      </c>
      <c r="AL3561">
        <v>75.52</v>
      </c>
      <c r="AM3561">
        <v>19.850000000000001</v>
      </c>
      <c r="AN3561" t="s">
        <v>58</v>
      </c>
      <c r="AO3561" t="s">
        <v>52</v>
      </c>
      <c r="AP3561" t="s">
        <v>59</v>
      </c>
      <c r="AQ3561">
        <v>0</v>
      </c>
    </row>
    <row r="3562" spans="1:43" x14ac:dyDescent="0.2">
      <c r="A3562" t="s">
        <v>3624</v>
      </c>
      <c r="B3562" t="s">
        <v>55</v>
      </c>
      <c r="C3562">
        <v>0</v>
      </c>
      <c r="D3562" t="s">
        <v>46</v>
      </c>
      <c r="E3562" t="s">
        <v>46</v>
      </c>
      <c r="F3562">
        <v>7</v>
      </c>
      <c r="G3562" t="s">
        <v>45</v>
      </c>
      <c r="H3562" t="s">
        <v>46</v>
      </c>
      <c r="I3562" t="s">
        <v>48</v>
      </c>
      <c r="J3562">
        <v>573</v>
      </c>
      <c r="K3562">
        <v>3</v>
      </c>
      <c r="L3562" t="s">
        <v>46</v>
      </c>
      <c r="M3562" t="s">
        <v>46</v>
      </c>
      <c r="N3562" t="s">
        <v>46</v>
      </c>
      <c r="O3562" t="s">
        <v>46</v>
      </c>
      <c r="P3562" t="s">
        <v>46</v>
      </c>
      <c r="Q3562" t="s">
        <v>46</v>
      </c>
      <c r="R3562" t="s">
        <v>49</v>
      </c>
      <c r="S3562" t="s">
        <v>46</v>
      </c>
      <c r="T3562" t="s">
        <v>57</v>
      </c>
      <c r="U3562">
        <v>43.9</v>
      </c>
      <c r="V3562">
        <v>278.39999999999998</v>
      </c>
      <c r="W3562" t="s">
        <v>46</v>
      </c>
      <c r="X3562">
        <v>73.491801144102396</v>
      </c>
      <c r="Y3562">
        <v>84.631847952675798</v>
      </c>
      <c r="Z3562">
        <v>13.127956510000001</v>
      </c>
      <c r="AA3562" s="1" t="d">
        <v>2023-10-17</v>
      </c>
      <c r="AB3562">
        <v>22.258538721712799</v>
      </c>
      <c r="AC3562">
        <v>153.65</v>
      </c>
      <c r="AD3562" s="1" t="d">
        <v>2023-07-01</v>
      </c>
      <c r="AE3562" t="s">
        <v>46</v>
      </c>
      <c r="AF3562">
        <v>2023</v>
      </c>
      <c r="AG3562">
        <v>10</v>
      </c>
      <c r="AH3562">
        <v>17</v>
      </c>
      <c r="AI3562">
        <v>2023</v>
      </c>
      <c r="AJ3562">
        <v>7</v>
      </c>
      <c r="AK3562">
        <v>1</v>
      </c>
      <c r="AL3562">
        <v>67.36</v>
      </c>
      <c r="AM3562">
        <v>66.158538721712802</v>
      </c>
      <c r="AN3562" t="s">
        <v>51</v>
      </c>
      <c r="AO3562" t="s">
        <v>59</v>
      </c>
      <c r="AP3562" t="s">
        <v>59</v>
      </c>
      <c r="AQ3562">
        <v>25154.7</v>
      </c>
    </row>
    <row r="3563" spans="1:43" x14ac:dyDescent="0.2">
      <c r="A3563" t="s">
        <v>3625</v>
      </c>
      <c r="B3563" t="s">
        <v>55</v>
      </c>
      <c r="C3563">
        <v>0</v>
      </c>
      <c r="D3563" t="s">
        <v>46</v>
      </c>
      <c r="E3563" t="s">
        <v>46</v>
      </c>
      <c r="F3563">
        <v>26</v>
      </c>
      <c r="G3563" t="s">
        <v>45</v>
      </c>
      <c r="H3563" t="s">
        <v>45</v>
      </c>
      <c r="I3563" t="s">
        <v>65</v>
      </c>
      <c r="J3563">
        <v>689</v>
      </c>
      <c r="K3563">
        <v>6</v>
      </c>
      <c r="L3563" t="s">
        <v>46</v>
      </c>
      <c r="M3563" t="s">
        <v>46</v>
      </c>
      <c r="N3563" t="s">
        <v>46</v>
      </c>
      <c r="O3563" t="s">
        <v>45</v>
      </c>
      <c r="P3563" t="s">
        <v>46</v>
      </c>
      <c r="Q3563" t="s">
        <v>46</v>
      </c>
      <c r="R3563" t="s">
        <v>49</v>
      </c>
      <c r="S3563" t="s">
        <v>45</v>
      </c>
      <c r="T3563" t="s">
        <v>50</v>
      </c>
      <c r="U3563">
        <v>80.5</v>
      </c>
      <c r="V3563">
        <v>2088.8000000000002</v>
      </c>
      <c r="W3563" t="s">
        <v>45</v>
      </c>
      <c r="X3563">
        <v>58.648540339999997</v>
      </c>
      <c r="Y3563">
        <v>53.499237152493897</v>
      </c>
      <c r="Z3563">
        <v>31.749139563400401</v>
      </c>
      <c r="AA3563" s="1" t="d">
        <v>2023-10-13</v>
      </c>
      <c r="AB3563">
        <v>42.895248447414097</v>
      </c>
      <c r="AC3563">
        <v>1046.5</v>
      </c>
      <c r="AD3563" s="1" t="d">
        <v>2023-09-02</v>
      </c>
      <c r="AE3563" t="s">
        <v>45</v>
      </c>
      <c r="AF3563">
        <v>2023</v>
      </c>
      <c r="AG3563">
        <v>10</v>
      </c>
      <c r="AH3563">
        <v>13</v>
      </c>
      <c r="AI3563">
        <v>2023</v>
      </c>
      <c r="AJ3563">
        <v>9</v>
      </c>
      <c r="AK3563">
        <v>2</v>
      </c>
      <c r="AL3563">
        <v>52.9</v>
      </c>
      <c r="AM3563">
        <v>123.395248447414</v>
      </c>
      <c r="AN3563" t="s">
        <v>58</v>
      </c>
      <c r="AO3563" t="s">
        <v>53</v>
      </c>
      <c r="AP3563" t="s">
        <v>59</v>
      </c>
      <c r="AQ3563">
        <v>55464.5</v>
      </c>
    </row>
    <row r="3564" spans="1:43" x14ac:dyDescent="0.2">
      <c r="A3564" t="s">
        <v>3626</v>
      </c>
      <c r="B3564" t="s">
        <v>55</v>
      </c>
      <c r="C3564">
        <v>1</v>
      </c>
      <c r="D3564" t="s">
        <v>46</v>
      </c>
      <c r="E3564" t="s">
        <v>46</v>
      </c>
      <c r="F3564">
        <v>5</v>
      </c>
      <c r="G3564" t="s">
        <v>45</v>
      </c>
      <c r="H3564" t="s">
        <v>45</v>
      </c>
      <c r="I3564" t="s">
        <v>65</v>
      </c>
      <c r="J3564">
        <v>636</v>
      </c>
      <c r="K3564">
        <v>4</v>
      </c>
      <c r="L3564" t="s">
        <v>46</v>
      </c>
      <c r="M3564" t="s">
        <v>45</v>
      </c>
      <c r="N3564" t="s">
        <v>46</v>
      </c>
      <c r="O3564" t="s">
        <v>46</v>
      </c>
      <c r="P3564" t="s">
        <v>46</v>
      </c>
      <c r="Q3564" t="s">
        <v>45</v>
      </c>
      <c r="R3564" t="s">
        <v>49</v>
      </c>
      <c r="S3564" t="s">
        <v>45</v>
      </c>
      <c r="T3564" t="s">
        <v>50</v>
      </c>
      <c r="U3564">
        <v>89.8</v>
      </c>
      <c r="V3564">
        <v>502.6</v>
      </c>
      <c r="W3564" t="s">
        <v>45</v>
      </c>
      <c r="X3564">
        <v>37.151174429999998</v>
      </c>
      <c r="Y3564">
        <v>41.046456259999999</v>
      </c>
      <c r="Z3564">
        <v>34.503875658952701</v>
      </c>
      <c r="AA3564" s="1" t="d">
        <v>2023-10-27</v>
      </c>
      <c r="AB3564">
        <v>12.279149079894699</v>
      </c>
      <c r="AC3564">
        <v>224.5</v>
      </c>
      <c r="AD3564" s="1" t="d">
        <v>2023-09-04</v>
      </c>
      <c r="AE3564" t="s">
        <v>45</v>
      </c>
      <c r="AF3564">
        <v>2023</v>
      </c>
      <c r="AG3564">
        <v>10</v>
      </c>
      <c r="AH3564">
        <v>27</v>
      </c>
      <c r="AI3564">
        <v>2023</v>
      </c>
      <c r="AJ3564">
        <v>9</v>
      </c>
      <c r="AK3564">
        <v>4</v>
      </c>
      <c r="AL3564">
        <v>7.65</v>
      </c>
      <c r="AM3564">
        <v>102.07914907989399</v>
      </c>
      <c r="AN3564" t="s">
        <v>51</v>
      </c>
      <c r="AO3564" t="s">
        <v>53</v>
      </c>
      <c r="AP3564" t="s">
        <v>52</v>
      </c>
      <c r="AQ3564">
        <v>57112.799999999901</v>
      </c>
    </row>
    <row r="3565" spans="1:43" x14ac:dyDescent="0.2">
      <c r="A3565" t="s">
        <v>3627</v>
      </c>
      <c r="B3565" t="s">
        <v>55</v>
      </c>
      <c r="C3565">
        <v>1</v>
      </c>
      <c r="D3565" t="s">
        <v>46</v>
      </c>
      <c r="E3565" t="s">
        <v>46</v>
      </c>
      <c r="F3565">
        <v>30</v>
      </c>
      <c r="G3565" t="s">
        <v>45</v>
      </c>
      <c r="H3565" t="s">
        <v>45</v>
      </c>
      <c r="I3565" t="s">
        <v>65</v>
      </c>
      <c r="J3565">
        <v>604</v>
      </c>
      <c r="K3565">
        <v>6</v>
      </c>
      <c r="L3565" t="s">
        <v>45</v>
      </c>
      <c r="M3565" t="s">
        <v>46</v>
      </c>
      <c r="N3565" t="s">
        <v>46</v>
      </c>
      <c r="O3565" t="s">
        <v>46</v>
      </c>
      <c r="P3565" t="s">
        <v>46</v>
      </c>
      <c r="Q3565" t="s">
        <v>45</v>
      </c>
      <c r="R3565" t="s">
        <v>49</v>
      </c>
      <c r="S3565" t="s">
        <v>45</v>
      </c>
      <c r="T3565" t="s">
        <v>68</v>
      </c>
      <c r="U3565">
        <v>90.5</v>
      </c>
      <c r="V3565">
        <v>2595.85</v>
      </c>
      <c r="W3565" t="s">
        <v>46</v>
      </c>
      <c r="X3565">
        <v>87.918883307705897</v>
      </c>
      <c r="Y3565">
        <v>81.972922656311994</v>
      </c>
      <c r="Z3565">
        <v>17.4232093093825</v>
      </c>
      <c r="AA3565" s="1" t="d">
        <v>2023-09-29</v>
      </c>
      <c r="AB3565">
        <v>26.744291</v>
      </c>
      <c r="AC3565">
        <v>1357.5</v>
      </c>
      <c r="AD3565" s="1" t="d">
        <v>2023-08-28</v>
      </c>
      <c r="AE3565" t="s">
        <v>46</v>
      </c>
      <c r="AF3565">
        <v>2023</v>
      </c>
      <c r="AG3565">
        <v>9</v>
      </c>
      <c r="AH3565">
        <v>29</v>
      </c>
      <c r="AI3565">
        <v>2023</v>
      </c>
      <c r="AJ3565">
        <v>8</v>
      </c>
      <c r="AK3565">
        <v>28</v>
      </c>
      <c r="AL3565">
        <v>100.5</v>
      </c>
      <c r="AM3565">
        <v>117.244291</v>
      </c>
      <c r="AN3565" t="s">
        <v>58</v>
      </c>
      <c r="AO3565" t="s">
        <v>53</v>
      </c>
      <c r="AP3565" t="s">
        <v>53</v>
      </c>
      <c r="AQ3565">
        <v>54662</v>
      </c>
    </row>
    <row r="3566" spans="1:43" x14ac:dyDescent="0.2">
      <c r="A3566" t="s">
        <v>3628</v>
      </c>
      <c r="B3566" t="s">
        <v>55</v>
      </c>
      <c r="C3566">
        <v>0</v>
      </c>
      <c r="D3566" t="s">
        <v>46</v>
      </c>
      <c r="E3566" t="s">
        <v>46</v>
      </c>
      <c r="F3566">
        <v>63</v>
      </c>
      <c r="G3566" t="s">
        <v>45</v>
      </c>
      <c r="H3566" t="s">
        <v>45</v>
      </c>
      <c r="I3566" t="s">
        <v>65</v>
      </c>
      <c r="J3566">
        <v>986</v>
      </c>
      <c r="K3566">
        <v>2</v>
      </c>
      <c r="L3566" t="s">
        <v>46</v>
      </c>
      <c r="M3566" t="s">
        <v>45</v>
      </c>
      <c r="N3566" t="s">
        <v>46</v>
      </c>
      <c r="O3566" t="s">
        <v>46</v>
      </c>
      <c r="P3566" t="s">
        <v>46</v>
      </c>
      <c r="Q3566" t="s">
        <v>45</v>
      </c>
      <c r="R3566" t="s">
        <v>56</v>
      </c>
      <c r="S3566" t="s">
        <v>46</v>
      </c>
      <c r="T3566" t="s">
        <v>68</v>
      </c>
      <c r="U3566">
        <v>90.45</v>
      </c>
      <c r="V3566">
        <v>5825.5</v>
      </c>
      <c r="W3566" t="s">
        <v>46</v>
      </c>
      <c r="X3566">
        <v>84.375787297630595</v>
      </c>
      <c r="Y3566">
        <v>83.113086734428805</v>
      </c>
      <c r="Z3566">
        <v>4.8682318880505102</v>
      </c>
      <c r="AA3566" s="1" t="d">
        <v>2024-03-04</v>
      </c>
      <c r="AB3566">
        <v>28.337256965257499</v>
      </c>
      <c r="AC3566">
        <v>2849.1750000000002</v>
      </c>
      <c r="AD3566" s="1" t="d">
        <v>2023-08-06</v>
      </c>
      <c r="AE3566" t="s">
        <v>46</v>
      </c>
      <c r="AF3566">
        <v>2024</v>
      </c>
      <c r="AG3566">
        <v>3</v>
      </c>
      <c r="AH3566">
        <v>4</v>
      </c>
      <c r="AI3566">
        <v>2023</v>
      </c>
      <c r="AJ3566">
        <v>8</v>
      </c>
      <c r="AK3566">
        <v>6</v>
      </c>
      <c r="AL3566">
        <v>142.51</v>
      </c>
      <c r="AM3566">
        <v>118.787256965257</v>
      </c>
      <c r="AN3566" t="s">
        <v>63</v>
      </c>
      <c r="AO3566" t="s">
        <v>53</v>
      </c>
      <c r="AP3566" t="s">
        <v>53</v>
      </c>
      <c r="AQ3566">
        <v>89183.7</v>
      </c>
    </row>
    <row r="3567" spans="1:43" x14ac:dyDescent="0.2">
      <c r="A3567" t="s">
        <v>3629</v>
      </c>
      <c r="B3567" t="s">
        <v>55</v>
      </c>
      <c r="C3567">
        <v>0</v>
      </c>
      <c r="D3567" t="s">
        <v>46</v>
      </c>
      <c r="E3567" t="s">
        <v>46</v>
      </c>
      <c r="F3567">
        <v>1</v>
      </c>
      <c r="G3567" t="s">
        <v>45</v>
      </c>
      <c r="H3567" t="s">
        <v>46</v>
      </c>
      <c r="I3567" t="s">
        <v>48</v>
      </c>
      <c r="J3567">
        <v>787</v>
      </c>
      <c r="K3567">
        <v>10</v>
      </c>
      <c r="L3567" t="s">
        <v>46</v>
      </c>
      <c r="M3567" t="s">
        <v>45</v>
      </c>
      <c r="N3567" t="s">
        <v>46</v>
      </c>
      <c r="O3567" t="s">
        <v>46</v>
      </c>
      <c r="P3567" t="s">
        <v>46</v>
      </c>
      <c r="Q3567" t="s">
        <v>46</v>
      </c>
      <c r="R3567" t="s">
        <v>49</v>
      </c>
      <c r="S3567" t="s">
        <v>45</v>
      </c>
      <c r="T3567" t="s">
        <v>50</v>
      </c>
      <c r="U3567">
        <v>50.75</v>
      </c>
      <c r="V3567">
        <v>50.75</v>
      </c>
      <c r="W3567" t="s">
        <v>45</v>
      </c>
      <c r="X3567">
        <v>70.774914649999999</v>
      </c>
      <c r="Y3567">
        <v>60.628536930332103</v>
      </c>
      <c r="Z3567">
        <v>27.104355814965601</v>
      </c>
      <c r="AA3567" s="1" t="d">
        <v>2023-10-12</v>
      </c>
      <c r="AB3567">
        <v>39.000243051964702</v>
      </c>
      <c r="AC3567">
        <v>25.375</v>
      </c>
      <c r="AD3567" s="1" t="d">
        <v>2023-09-12</v>
      </c>
      <c r="AE3567" t="s">
        <v>46</v>
      </c>
      <c r="AF3567">
        <v>2023</v>
      </c>
      <c r="AG3567">
        <v>10</v>
      </c>
      <c r="AH3567">
        <v>12</v>
      </c>
      <c r="AI3567">
        <v>2023</v>
      </c>
      <c r="AJ3567">
        <v>9</v>
      </c>
      <c r="AK3567">
        <v>12</v>
      </c>
      <c r="AL3567">
        <v>44.67</v>
      </c>
      <c r="AM3567">
        <v>89.750243051964702</v>
      </c>
      <c r="AN3567" t="s">
        <v>51</v>
      </c>
      <c r="AO3567" t="s">
        <v>59</v>
      </c>
      <c r="AP3567" t="s">
        <v>59</v>
      </c>
      <c r="AQ3567">
        <v>39940.25</v>
      </c>
    </row>
    <row r="3568" spans="1:43" x14ac:dyDescent="0.2">
      <c r="A3568" t="s">
        <v>3630</v>
      </c>
      <c r="B3568" t="s">
        <v>44</v>
      </c>
      <c r="C3568">
        <v>0</v>
      </c>
      <c r="D3568" t="s">
        <v>46</v>
      </c>
      <c r="E3568" t="s">
        <v>45</v>
      </c>
      <c r="F3568">
        <v>53</v>
      </c>
      <c r="G3568" t="s">
        <v>45</v>
      </c>
      <c r="H3568" t="s">
        <v>45</v>
      </c>
      <c r="I3568" t="s">
        <v>48</v>
      </c>
      <c r="J3568">
        <v>259</v>
      </c>
      <c r="K3568">
        <v>5</v>
      </c>
      <c r="L3568" t="s">
        <v>46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56</v>
      </c>
      <c r="S3568" t="s">
        <v>45</v>
      </c>
      <c r="T3568" t="s">
        <v>50</v>
      </c>
      <c r="U3568">
        <v>84.6</v>
      </c>
      <c r="V3568">
        <v>4449.75</v>
      </c>
      <c r="W3568" t="s">
        <v>46</v>
      </c>
      <c r="X3568">
        <v>73.436120323085504</v>
      </c>
      <c r="Y3568">
        <v>96.999573749999996</v>
      </c>
      <c r="Z3568">
        <v>17.947206417808399</v>
      </c>
      <c r="AA3568" s="1" t="d">
        <v>2024-02-18</v>
      </c>
      <c r="AB3568">
        <v>0</v>
      </c>
      <c r="AC3568">
        <v>2241.9</v>
      </c>
      <c r="AD3568" s="1" t="d">
        <v>2023-07-26</v>
      </c>
      <c r="AE3568" t="s">
        <v>46</v>
      </c>
      <c r="AF3568">
        <v>2024</v>
      </c>
      <c r="AG3568">
        <v>2</v>
      </c>
      <c r="AH3568">
        <v>18</v>
      </c>
      <c r="AI3568">
        <v>2023</v>
      </c>
      <c r="AJ3568">
        <v>7</v>
      </c>
      <c r="AK3568">
        <v>26</v>
      </c>
      <c r="AL3568">
        <v>108.49</v>
      </c>
      <c r="AM3568">
        <v>84.6</v>
      </c>
      <c r="AN3568" t="s">
        <v>63</v>
      </c>
      <c r="AO3568" t="s">
        <v>53</v>
      </c>
      <c r="AP3568" t="s">
        <v>59</v>
      </c>
      <c r="AQ3568">
        <v>21911.3999999999</v>
      </c>
    </row>
    <row r="3569" spans="1:43" x14ac:dyDescent="0.2">
      <c r="A3569" t="s">
        <v>3631</v>
      </c>
      <c r="B3569" t="s">
        <v>44</v>
      </c>
      <c r="C3569">
        <v>0</v>
      </c>
      <c r="D3569" t="s">
        <v>45</v>
      </c>
      <c r="E3569" t="s">
        <v>45</v>
      </c>
      <c r="F3569">
        <v>14</v>
      </c>
      <c r="G3569" t="s">
        <v>45</v>
      </c>
      <c r="H3569" t="s">
        <v>46</v>
      </c>
      <c r="I3569" t="s">
        <v>65</v>
      </c>
      <c r="J3569">
        <v>795</v>
      </c>
      <c r="K3569">
        <v>1</v>
      </c>
      <c r="L3569" t="s">
        <v>46</v>
      </c>
      <c r="M3569" t="s">
        <v>45</v>
      </c>
      <c r="N3569" t="s">
        <v>46</v>
      </c>
      <c r="O3569" t="s">
        <v>45</v>
      </c>
      <c r="P3569" t="s">
        <v>46</v>
      </c>
      <c r="Q3569" t="s">
        <v>45</v>
      </c>
      <c r="R3569" t="s">
        <v>49</v>
      </c>
      <c r="S3569" t="s">
        <v>45</v>
      </c>
      <c r="T3569" t="s">
        <v>68</v>
      </c>
      <c r="U3569">
        <v>89.65</v>
      </c>
      <c r="V3569">
        <v>1208.3499999999999</v>
      </c>
      <c r="W3569" t="s">
        <v>45</v>
      </c>
      <c r="X3569">
        <v>86.114770190733395</v>
      </c>
      <c r="Y3569">
        <v>73.378277449999999</v>
      </c>
      <c r="Z3569">
        <v>27.710915152049001</v>
      </c>
      <c r="AA3569" s="1" t="d">
        <v>2023-10-21</v>
      </c>
      <c r="AB3569">
        <v>36.688493487767197</v>
      </c>
      <c r="AC3569">
        <v>627.54999999999995</v>
      </c>
      <c r="AD3569" s="1" t="d">
        <v>2023-09-06</v>
      </c>
      <c r="AE3569" t="s">
        <v>46</v>
      </c>
      <c r="AF3569">
        <v>2023</v>
      </c>
      <c r="AG3569">
        <v>10</v>
      </c>
      <c r="AH3569">
        <v>21</v>
      </c>
      <c r="AI3569">
        <v>2023</v>
      </c>
      <c r="AJ3569">
        <v>9</v>
      </c>
      <c r="AK3569">
        <v>6</v>
      </c>
      <c r="AL3569">
        <v>72.400000000000006</v>
      </c>
      <c r="AM3569">
        <v>126.338493487767</v>
      </c>
      <c r="AN3569" t="s">
        <v>58</v>
      </c>
      <c r="AO3569" t="s">
        <v>53</v>
      </c>
      <c r="AP3569" t="s">
        <v>53</v>
      </c>
      <c r="AQ3569">
        <v>71271.75</v>
      </c>
    </row>
    <row r="3570" spans="1:43" x14ac:dyDescent="0.2">
      <c r="A3570" t="s">
        <v>3632</v>
      </c>
      <c r="B3570" t="s">
        <v>44</v>
      </c>
      <c r="C3570">
        <v>0</v>
      </c>
      <c r="D3570" t="s">
        <v>46</v>
      </c>
      <c r="E3570" t="s">
        <v>46</v>
      </c>
      <c r="F3570">
        <v>21</v>
      </c>
      <c r="G3570" t="s">
        <v>45</v>
      </c>
      <c r="H3570" t="s">
        <v>46</v>
      </c>
      <c r="I3570" t="s">
        <v>65</v>
      </c>
      <c r="J3570">
        <v>707</v>
      </c>
      <c r="K3570">
        <v>1</v>
      </c>
      <c r="L3570" t="s">
        <v>46</v>
      </c>
      <c r="M3570" t="s">
        <v>45</v>
      </c>
      <c r="N3570" t="s">
        <v>46</v>
      </c>
      <c r="O3570" t="s">
        <v>45</v>
      </c>
      <c r="P3570" t="s">
        <v>45</v>
      </c>
      <c r="Q3570" t="s">
        <v>45</v>
      </c>
      <c r="R3570" t="s">
        <v>49</v>
      </c>
      <c r="S3570" t="s">
        <v>45</v>
      </c>
      <c r="T3570" t="s">
        <v>62</v>
      </c>
      <c r="U3570">
        <v>99.15</v>
      </c>
      <c r="V3570">
        <v>1956.4</v>
      </c>
      <c r="W3570" t="s">
        <v>46</v>
      </c>
      <c r="X3570">
        <v>73.365094851671202</v>
      </c>
      <c r="Y3570">
        <v>90.715431522348794</v>
      </c>
      <c r="Z3570">
        <v>11.419555293681899</v>
      </c>
      <c r="AA3570" s="1" t="d">
        <v>2023-10-12</v>
      </c>
      <c r="AB3570">
        <v>41.081971426070197</v>
      </c>
      <c r="AC3570">
        <v>1041.075</v>
      </c>
      <c r="AD3570" s="1" t="d">
        <v>2023-06-30</v>
      </c>
      <c r="AE3570" t="s">
        <v>46</v>
      </c>
      <c r="AF3570">
        <v>2023</v>
      </c>
      <c r="AG3570">
        <v>10</v>
      </c>
      <c r="AH3570">
        <v>12</v>
      </c>
      <c r="AI3570">
        <v>2023</v>
      </c>
      <c r="AJ3570">
        <v>6</v>
      </c>
      <c r="AK3570">
        <v>30</v>
      </c>
      <c r="AL3570">
        <v>82.95</v>
      </c>
      <c r="AM3570">
        <v>140.23197142607</v>
      </c>
      <c r="AN3570" t="s">
        <v>58</v>
      </c>
      <c r="AO3570" t="s">
        <v>53</v>
      </c>
      <c r="AP3570" t="s">
        <v>59</v>
      </c>
      <c r="AQ3570">
        <v>70099.05</v>
      </c>
    </row>
    <row r="3571" spans="1:43" x14ac:dyDescent="0.2">
      <c r="A3571" t="s">
        <v>3633</v>
      </c>
      <c r="B3571" t="s">
        <v>55</v>
      </c>
      <c r="C3571">
        <v>0</v>
      </c>
      <c r="D3571" t="s">
        <v>46</v>
      </c>
      <c r="E3571" t="s">
        <v>46</v>
      </c>
      <c r="F3571">
        <v>17</v>
      </c>
      <c r="G3571" t="s">
        <v>45</v>
      </c>
      <c r="H3571" t="s">
        <v>46</v>
      </c>
      <c r="I3571" t="s">
        <v>46</v>
      </c>
      <c r="J3571">
        <v>0</v>
      </c>
      <c r="K3571">
        <v>0</v>
      </c>
      <c r="L3571" t="s">
        <v>74</v>
      </c>
      <c r="M3571" t="s">
        <v>74</v>
      </c>
      <c r="N3571" t="s">
        <v>74</v>
      </c>
      <c r="O3571" t="s">
        <v>74</v>
      </c>
      <c r="P3571" t="s">
        <v>74</v>
      </c>
      <c r="Q3571" t="s">
        <v>74</v>
      </c>
      <c r="R3571" t="s">
        <v>56</v>
      </c>
      <c r="S3571" t="s">
        <v>46</v>
      </c>
      <c r="T3571" t="s">
        <v>57</v>
      </c>
      <c r="U3571">
        <v>19.95</v>
      </c>
      <c r="V3571">
        <v>310.60000000000002</v>
      </c>
      <c r="W3571" t="s">
        <v>46</v>
      </c>
      <c r="X3571">
        <v>83.560263321419697</v>
      </c>
      <c r="Y3571">
        <v>81.906355912650199</v>
      </c>
      <c r="Z3571">
        <v>9.9646854772458493</v>
      </c>
      <c r="AA3571" s="1" t="d">
        <v>2024-02-13</v>
      </c>
      <c r="AB3571">
        <v>0</v>
      </c>
      <c r="AC3571">
        <v>169.57499999999999</v>
      </c>
      <c r="AD3571" s="1" t="d">
        <v>2023-07-24</v>
      </c>
      <c r="AE3571" t="s">
        <v>46</v>
      </c>
      <c r="AF3571">
        <v>2024</v>
      </c>
      <c r="AG3571">
        <v>2</v>
      </c>
      <c r="AH3571">
        <v>13</v>
      </c>
      <c r="AI3571">
        <v>2023</v>
      </c>
      <c r="AJ3571">
        <v>7</v>
      </c>
      <c r="AK3571">
        <v>24</v>
      </c>
      <c r="AL3571">
        <v>90.6</v>
      </c>
      <c r="AM3571">
        <v>19.95</v>
      </c>
      <c r="AN3571" t="s">
        <v>58</v>
      </c>
      <c r="AO3571" t="s">
        <v>52</v>
      </c>
      <c r="AP3571" t="s">
        <v>53</v>
      </c>
      <c r="AQ3571">
        <v>0</v>
      </c>
    </row>
    <row r="3572" spans="1:43" x14ac:dyDescent="0.2">
      <c r="A3572" t="s">
        <v>3634</v>
      </c>
      <c r="B3572" t="s">
        <v>55</v>
      </c>
      <c r="C3572">
        <v>0</v>
      </c>
      <c r="D3572" t="s">
        <v>45</v>
      </c>
      <c r="E3572" t="s">
        <v>45</v>
      </c>
      <c r="F3572">
        <v>16</v>
      </c>
      <c r="G3572" t="s">
        <v>45</v>
      </c>
      <c r="H3572" t="s">
        <v>46</v>
      </c>
      <c r="I3572" t="s">
        <v>46</v>
      </c>
      <c r="J3572">
        <v>0</v>
      </c>
      <c r="K3572">
        <v>0</v>
      </c>
      <c r="L3572" t="s">
        <v>74</v>
      </c>
      <c r="M3572" t="s">
        <v>74</v>
      </c>
      <c r="N3572" t="s">
        <v>74</v>
      </c>
      <c r="O3572" t="s">
        <v>74</v>
      </c>
      <c r="P3572" t="s">
        <v>74</v>
      </c>
      <c r="Q3572" t="s">
        <v>74</v>
      </c>
      <c r="R3572" t="s">
        <v>75</v>
      </c>
      <c r="S3572" t="s">
        <v>46</v>
      </c>
      <c r="T3572" t="s">
        <v>57</v>
      </c>
      <c r="U3572">
        <v>20.5</v>
      </c>
      <c r="V3572">
        <v>290.55</v>
      </c>
      <c r="W3572" t="s">
        <v>46</v>
      </c>
      <c r="X3572">
        <v>65.537766986892194</v>
      </c>
      <c r="Y3572">
        <v>89.413105807674796</v>
      </c>
      <c r="Z3572">
        <v>8.0122565170000009</v>
      </c>
      <c r="AA3572" s="1" t="d">
        <v>2025-09-05</v>
      </c>
      <c r="AB3572">
        <v>0</v>
      </c>
      <c r="AC3572">
        <v>164</v>
      </c>
      <c r="AD3572" s="1" t="d">
        <v>2023-09-08</v>
      </c>
      <c r="AE3572" t="s">
        <v>46</v>
      </c>
      <c r="AF3572">
        <v>2025</v>
      </c>
      <c r="AG3572">
        <v>9</v>
      </c>
      <c r="AH3572">
        <v>5</v>
      </c>
      <c r="AI3572">
        <v>2023</v>
      </c>
      <c r="AJ3572">
        <v>9</v>
      </c>
      <c r="AK3572">
        <v>8</v>
      </c>
      <c r="AL3572">
        <v>73.53</v>
      </c>
      <c r="AM3572">
        <v>20.5</v>
      </c>
      <c r="AN3572" t="s">
        <v>58</v>
      </c>
      <c r="AO3572" t="s">
        <v>52</v>
      </c>
      <c r="AP3572" t="s">
        <v>59</v>
      </c>
      <c r="AQ3572">
        <v>0</v>
      </c>
    </row>
    <row r="3573" spans="1:43" x14ac:dyDescent="0.2">
      <c r="A3573" t="s">
        <v>3635</v>
      </c>
      <c r="B3573" t="s">
        <v>44</v>
      </c>
      <c r="C3573">
        <v>0</v>
      </c>
      <c r="D3573" t="s">
        <v>46</v>
      </c>
      <c r="E3573" t="s">
        <v>46</v>
      </c>
      <c r="F3573">
        <v>35</v>
      </c>
      <c r="G3573" t="s">
        <v>45</v>
      </c>
      <c r="H3573" t="s">
        <v>46</v>
      </c>
      <c r="I3573" t="s">
        <v>48</v>
      </c>
      <c r="J3573">
        <v>540</v>
      </c>
      <c r="K3573">
        <v>1</v>
      </c>
      <c r="L3573" t="s">
        <v>46</v>
      </c>
      <c r="M3573" t="s">
        <v>46</v>
      </c>
      <c r="N3573" t="s">
        <v>45</v>
      </c>
      <c r="O3573" t="s">
        <v>46</v>
      </c>
      <c r="P3573" t="s">
        <v>46</v>
      </c>
      <c r="Q3573" t="s">
        <v>45</v>
      </c>
      <c r="R3573" t="s">
        <v>49</v>
      </c>
      <c r="S3573" t="s">
        <v>45</v>
      </c>
      <c r="T3573" t="s">
        <v>50</v>
      </c>
      <c r="U3573">
        <v>62.1</v>
      </c>
      <c r="V3573">
        <v>2096.1</v>
      </c>
      <c r="W3573" t="s">
        <v>46</v>
      </c>
      <c r="X3573">
        <v>89.679756080000004</v>
      </c>
      <c r="Y3573">
        <v>69.674760964724598</v>
      </c>
      <c r="Z3573">
        <v>3.0774099028750102</v>
      </c>
      <c r="AA3573" s="1" t="d">
        <v>2023-10-04</v>
      </c>
      <c r="AB3573">
        <v>31.520908214556101</v>
      </c>
      <c r="AC3573">
        <v>1086.75</v>
      </c>
      <c r="AD3573" s="1" t="d">
        <v>2023-07-12</v>
      </c>
      <c r="AE3573" t="s">
        <v>46</v>
      </c>
      <c r="AF3573">
        <v>2023</v>
      </c>
      <c r="AG3573">
        <v>10</v>
      </c>
      <c r="AH3573">
        <v>4</v>
      </c>
      <c r="AI3573">
        <v>2023</v>
      </c>
      <c r="AJ3573">
        <v>7</v>
      </c>
      <c r="AK3573">
        <v>12</v>
      </c>
      <c r="AL3573">
        <v>121.6</v>
      </c>
      <c r="AM3573">
        <v>93.620908214556096</v>
      </c>
      <c r="AN3573" t="s">
        <v>58</v>
      </c>
      <c r="AO3573" t="s">
        <v>59</v>
      </c>
      <c r="AP3573" t="s">
        <v>53</v>
      </c>
      <c r="AQ3573">
        <v>33534</v>
      </c>
    </row>
    <row r="3574" spans="1:43" x14ac:dyDescent="0.2">
      <c r="A3574" t="s">
        <v>3636</v>
      </c>
      <c r="B3574" t="s">
        <v>44</v>
      </c>
      <c r="C3574">
        <v>1</v>
      </c>
      <c r="D3574" t="s">
        <v>46</v>
      </c>
      <c r="E3574" t="s">
        <v>46</v>
      </c>
      <c r="F3574">
        <v>32</v>
      </c>
      <c r="G3574" t="s">
        <v>45</v>
      </c>
      <c r="H3574" t="s">
        <v>46</v>
      </c>
      <c r="I3574" t="s">
        <v>65</v>
      </c>
      <c r="J3574">
        <v>146</v>
      </c>
      <c r="K3574">
        <v>10</v>
      </c>
      <c r="L3574" t="s">
        <v>46</v>
      </c>
      <c r="M3574" t="s">
        <v>46</v>
      </c>
      <c r="N3574" t="s">
        <v>46</v>
      </c>
      <c r="O3574" t="s">
        <v>46</v>
      </c>
      <c r="P3574" t="s">
        <v>46</v>
      </c>
      <c r="Q3574" t="s">
        <v>45</v>
      </c>
      <c r="R3574" t="s">
        <v>49</v>
      </c>
      <c r="S3574" t="s">
        <v>45</v>
      </c>
      <c r="T3574" t="s">
        <v>50</v>
      </c>
      <c r="U3574">
        <v>79.5</v>
      </c>
      <c r="V3574">
        <v>2665</v>
      </c>
      <c r="W3574" t="s">
        <v>46</v>
      </c>
      <c r="X3574">
        <v>74.811785888990201</v>
      </c>
      <c r="Y3574">
        <v>83.979270499468001</v>
      </c>
      <c r="Z3574">
        <v>14.938642579622901</v>
      </c>
      <c r="AA3574" s="1" t="d">
        <v>2023-10-23</v>
      </c>
      <c r="AB3574">
        <v>0</v>
      </c>
      <c r="AC3574">
        <v>1272</v>
      </c>
      <c r="AD3574" s="1" t="d">
        <v>2023-06-22</v>
      </c>
      <c r="AE3574" t="s">
        <v>46</v>
      </c>
      <c r="AF3574">
        <v>2023</v>
      </c>
      <c r="AG3574">
        <v>10</v>
      </c>
      <c r="AH3574">
        <v>23</v>
      </c>
      <c r="AI3574">
        <v>2023</v>
      </c>
      <c r="AJ3574">
        <v>6</v>
      </c>
      <c r="AK3574">
        <v>22</v>
      </c>
      <c r="AL3574">
        <v>91.87</v>
      </c>
      <c r="AM3574">
        <v>79.5</v>
      </c>
      <c r="AN3574" t="s">
        <v>58</v>
      </c>
      <c r="AO3574" t="s">
        <v>53</v>
      </c>
      <c r="AP3574" t="s">
        <v>59</v>
      </c>
      <c r="AQ3574">
        <v>11607</v>
      </c>
    </row>
    <row r="3575" spans="1:43" x14ac:dyDescent="0.2">
      <c r="A3575" t="s">
        <v>3637</v>
      </c>
      <c r="B3575" t="s">
        <v>44</v>
      </c>
      <c r="C3575">
        <v>0</v>
      </c>
      <c r="D3575" t="s">
        <v>45</v>
      </c>
      <c r="E3575" t="s">
        <v>45</v>
      </c>
      <c r="F3575">
        <v>28</v>
      </c>
      <c r="G3575" t="s">
        <v>45</v>
      </c>
      <c r="H3575" t="s">
        <v>46</v>
      </c>
      <c r="I3575" t="s">
        <v>46</v>
      </c>
      <c r="J3575">
        <v>0</v>
      </c>
      <c r="K3575">
        <v>0</v>
      </c>
      <c r="L3575" t="s">
        <v>74</v>
      </c>
      <c r="M3575" t="s">
        <v>74</v>
      </c>
      <c r="N3575" t="s">
        <v>74</v>
      </c>
      <c r="O3575" t="s">
        <v>74</v>
      </c>
      <c r="P3575" t="s">
        <v>74</v>
      </c>
      <c r="Q3575" t="s">
        <v>74</v>
      </c>
      <c r="R3575" t="s">
        <v>49</v>
      </c>
      <c r="S3575" t="s">
        <v>45</v>
      </c>
      <c r="T3575" t="s">
        <v>62</v>
      </c>
      <c r="U3575">
        <v>19.55</v>
      </c>
      <c r="V3575">
        <v>543.79999999999995</v>
      </c>
      <c r="W3575" t="s">
        <v>46</v>
      </c>
      <c r="X3575">
        <v>72.910779149999996</v>
      </c>
      <c r="Y3575">
        <v>98.0930635</v>
      </c>
      <c r="Z3575">
        <v>6.1219681928119796</v>
      </c>
      <c r="AA3575" s="1" t="d">
        <v>2023-10-18</v>
      </c>
      <c r="AB3575">
        <v>0</v>
      </c>
      <c r="AC3575">
        <v>273.7</v>
      </c>
      <c r="AD3575" s="1" t="d">
        <v>2023-07-25</v>
      </c>
      <c r="AE3575" t="s">
        <v>46</v>
      </c>
      <c r="AF3575">
        <v>2023</v>
      </c>
      <c r="AG3575">
        <v>10</v>
      </c>
      <c r="AH3575">
        <v>18</v>
      </c>
      <c r="AI3575">
        <v>2023</v>
      </c>
      <c r="AJ3575">
        <v>7</v>
      </c>
      <c r="AK3575">
        <v>25</v>
      </c>
      <c r="AL3575">
        <v>94.79</v>
      </c>
      <c r="AM3575">
        <v>19.55</v>
      </c>
      <c r="AN3575" t="s">
        <v>58</v>
      </c>
      <c r="AO3575" t="s">
        <v>52</v>
      </c>
      <c r="AP3575" t="s">
        <v>59</v>
      </c>
      <c r="AQ3575">
        <v>0</v>
      </c>
    </row>
    <row r="3576" spans="1:43" x14ac:dyDescent="0.2">
      <c r="A3576" t="s">
        <v>3638</v>
      </c>
      <c r="B3576" t="s">
        <v>44</v>
      </c>
      <c r="C3576">
        <v>0</v>
      </c>
      <c r="D3576" t="s">
        <v>46</v>
      </c>
      <c r="E3576" t="s">
        <v>46</v>
      </c>
      <c r="F3576">
        <v>1</v>
      </c>
      <c r="G3576" t="s">
        <v>45</v>
      </c>
      <c r="H3576" t="s">
        <v>46</v>
      </c>
      <c r="I3576" t="s">
        <v>46</v>
      </c>
      <c r="J3576">
        <v>0</v>
      </c>
      <c r="K3576">
        <v>0</v>
      </c>
      <c r="L3576" t="s">
        <v>74</v>
      </c>
      <c r="M3576" t="s">
        <v>74</v>
      </c>
      <c r="N3576" t="s">
        <v>74</v>
      </c>
      <c r="O3576" t="s">
        <v>74</v>
      </c>
      <c r="P3576" t="s">
        <v>74</v>
      </c>
      <c r="Q3576" t="s">
        <v>74</v>
      </c>
      <c r="R3576" t="s">
        <v>49</v>
      </c>
      <c r="S3576" t="s">
        <v>45</v>
      </c>
      <c r="T3576" t="s">
        <v>57</v>
      </c>
      <c r="U3576">
        <v>20.350000000000001</v>
      </c>
      <c r="V3576">
        <v>20.350000000000001</v>
      </c>
      <c r="W3576" t="s">
        <v>46</v>
      </c>
      <c r="X3576">
        <v>50.949083669319499</v>
      </c>
      <c r="Y3576">
        <v>77.819541046076196</v>
      </c>
      <c r="Z3576">
        <v>6.10096662131199</v>
      </c>
      <c r="AA3576" s="1" t="d">
        <v>2023-10-25</v>
      </c>
      <c r="AB3576">
        <v>0</v>
      </c>
      <c r="AC3576">
        <v>10.175000000000001</v>
      </c>
      <c r="AD3576" s="1" t="d">
        <v>2023-09-11</v>
      </c>
      <c r="AE3576" t="s">
        <v>46</v>
      </c>
      <c r="AF3576">
        <v>2023</v>
      </c>
      <c r="AG3576">
        <v>10</v>
      </c>
      <c r="AH3576">
        <v>25</v>
      </c>
      <c r="AI3576">
        <v>2023</v>
      </c>
      <c r="AJ3576">
        <v>9</v>
      </c>
      <c r="AK3576">
        <v>11</v>
      </c>
      <c r="AL3576">
        <v>45.85</v>
      </c>
      <c r="AM3576">
        <v>20.350000000000001</v>
      </c>
      <c r="AN3576" t="s">
        <v>51</v>
      </c>
      <c r="AO3576" t="s">
        <v>52</v>
      </c>
      <c r="AP3576" t="s">
        <v>59</v>
      </c>
      <c r="AQ3576">
        <v>0</v>
      </c>
    </row>
    <row r="3577" spans="1:43" x14ac:dyDescent="0.2">
      <c r="A3577" t="s">
        <v>3639</v>
      </c>
      <c r="B3577" t="s">
        <v>55</v>
      </c>
      <c r="C3577">
        <v>0</v>
      </c>
      <c r="D3577" t="s">
        <v>46</v>
      </c>
      <c r="E3577" t="s">
        <v>46</v>
      </c>
      <c r="F3577">
        <v>59</v>
      </c>
      <c r="G3577" t="s">
        <v>46</v>
      </c>
      <c r="H3577" t="s">
        <v>47</v>
      </c>
      <c r="I3577" t="s">
        <v>48</v>
      </c>
      <c r="J3577">
        <v>226</v>
      </c>
      <c r="K3577">
        <v>6</v>
      </c>
      <c r="L3577" t="s">
        <v>46</v>
      </c>
      <c r="M3577" t="s">
        <v>46</v>
      </c>
      <c r="N3577" t="s">
        <v>46</v>
      </c>
      <c r="O3577" t="s">
        <v>45</v>
      </c>
      <c r="P3577" t="s">
        <v>45</v>
      </c>
      <c r="Q3577" t="s">
        <v>45</v>
      </c>
      <c r="R3577" t="s">
        <v>49</v>
      </c>
      <c r="S3577" t="s">
        <v>45</v>
      </c>
      <c r="T3577" t="s">
        <v>50</v>
      </c>
      <c r="U3577">
        <v>51.7</v>
      </c>
      <c r="V3577">
        <v>3005.8</v>
      </c>
      <c r="W3577" t="s">
        <v>46</v>
      </c>
      <c r="X3577">
        <v>74.304337814525596</v>
      </c>
      <c r="Y3577">
        <v>71.523660713809093</v>
      </c>
      <c r="Z3577">
        <v>14.9596315494347</v>
      </c>
      <c r="AA3577" s="1" t="d">
        <v>2023-10-11</v>
      </c>
      <c r="AB3577">
        <v>0</v>
      </c>
      <c r="AC3577">
        <v>1525.15</v>
      </c>
      <c r="AD3577" s="1" t="d">
        <v>2023-07-09</v>
      </c>
      <c r="AE3577" t="s">
        <v>46</v>
      </c>
      <c r="AF3577">
        <v>2023</v>
      </c>
      <c r="AG3577">
        <v>10</v>
      </c>
      <c r="AH3577">
        <v>11</v>
      </c>
      <c r="AI3577">
        <v>2023</v>
      </c>
      <c r="AJ3577">
        <v>7</v>
      </c>
      <c r="AK3577">
        <v>9</v>
      </c>
      <c r="AL3577">
        <v>118.34</v>
      </c>
      <c r="AM3577">
        <v>51.7</v>
      </c>
      <c r="AN3577" t="s">
        <v>63</v>
      </c>
      <c r="AO3577" t="s">
        <v>59</v>
      </c>
      <c r="AP3577" t="s">
        <v>59</v>
      </c>
      <c r="AQ3577">
        <v>11684.2</v>
      </c>
    </row>
    <row r="3578" spans="1:43" x14ac:dyDescent="0.2">
      <c r="A3578" t="s">
        <v>3640</v>
      </c>
      <c r="B3578" t="s">
        <v>44</v>
      </c>
      <c r="C3578">
        <v>0</v>
      </c>
      <c r="D3578" t="s">
        <v>45</v>
      </c>
      <c r="E3578" t="s">
        <v>45</v>
      </c>
      <c r="F3578">
        <v>72</v>
      </c>
      <c r="G3578" t="s">
        <v>45</v>
      </c>
      <c r="H3578" t="s">
        <v>45</v>
      </c>
      <c r="I3578" t="s">
        <v>46</v>
      </c>
      <c r="J3578">
        <v>0</v>
      </c>
      <c r="K3578">
        <v>0</v>
      </c>
      <c r="L3578" t="s">
        <v>74</v>
      </c>
      <c r="M3578" t="s">
        <v>74</v>
      </c>
      <c r="N3578" t="s">
        <v>74</v>
      </c>
      <c r="O3578" t="s">
        <v>74</v>
      </c>
      <c r="P3578" t="s">
        <v>74</v>
      </c>
      <c r="Q3578" t="s">
        <v>74</v>
      </c>
      <c r="R3578" t="s">
        <v>56</v>
      </c>
      <c r="S3578" t="s">
        <v>45</v>
      </c>
      <c r="T3578" t="s">
        <v>62</v>
      </c>
      <c r="U3578">
        <v>23.3</v>
      </c>
      <c r="V3578">
        <v>1623.15</v>
      </c>
      <c r="W3578" t="s">
        <v>46</v>
      </c>
      <c r="X3578">
        <v>57.520676237583203</v>
      </c>
      <c r="Y3578">
        <v>73.479111110000005</v>
      </c>
      <c r="Z3578">
        <v>0.58508276664136705</v>
      </c>
      <c r="AA3578" s="1" t="d">
        <v>2024-04-16</v>
      </c>
      <c r="AB3578">
        <v>0</v>
      </c>
      <c r="AC3578">
        <v>838.8</v>
      </c>
      <c r="AD3578" s="1" t="d">
        <v>2023-09-13</v>
      </c>
      <c r="AE3578" t="s">
        <v>46</v>
      </c>
      <c r="AF3578">
        <v>2024</v>
      </c>
      <c r="AG3578">
        <v>4</v>
      </c>
      <c r="AH3578">
        <v>16</v>
      </c>
      <c r="AI3578">
        <v>2023</v>
      </c>
      <c r="AJ3578">
        <v>9</v>
      </c>
      <c r="AK3578">
        <v>13</v>
      </c>
      <c r="AL3578">
        <v>128.94</v>
      </c>
      <c r="AM3578">
        <v>23.3</v>
      </c>
      <c r="AN3578" t="s">
        <v>63</v>
      </c>
      <c r="AO3578" t="s">
        <v>52</v>
      </c>
      <c r="AP3578" t="s">
        <v>59</v>
      </c>
      <c r="AQ3578">
        <v>0</v>
      </c>
    </row>
    <row r="3579" spans="1:43" x14ac:dyDescent="0.2">
      <c r="A3579" t="s">
        <v>3641</v>
      </c>
      <c r="B3579" t="s">
        <v>55</v>
      </c>
      <c r="C3579">
        <v>0</v>
      </c>
      <c r="D3579" t="s">
        <v>46</v>
      </c>
      <c r="E3579" t="s">
        <v>46</v>
      </c>
      <c r="F3579">
        <v>36</v>
      </c>
      <c r="G3579" t="s">
        <v>45</v>
      </c>
      <c r="H3579" t="s">
        <v>46</v>
      </c>
      <c r="I3579" t="s">
        <v>48</v>
      </c>
      <c r="J3579">
        <v>541</v>
      </c>
      <c r="K3579">
        <v>9</v>
      </c>
      <c r="L3579" t="s">
        <v>46</v>
      </c>
      <c r="M3579" t="s">
        <v>45</v>
      </c>
      <c r="N3579" t="s">
        <v>46</v>
      </c>
      <c r="O3579" t="s">
        <v>45</v>
      </c>
      <c r="P3579" t="s">
        <v>46</v>
      </c>
      <c r="Q3579" t="s">
        <v>45</v>
      </c>
      <c r="R3579" t="s">
        <v>56</v>
      </c>
      <c r="S3579" t="s">
        <v>45</v>
      </c>
      <c r="T3579" t="s">
        <v>57</v>
      </c>
      <c r="U3579">
        <v>65.400000000000006</v>
      </c>
      <c r="V3579">
        <v>2498.4</v>
      </c>
      <c r="W3579" t="s">
        <v>45</v>
      </c>
      <c r="X3579">
        <v>60.425759102072497</v>
      </c>
      <c r="Y3579">
        <v>41.392431982981797</v>
      </c>
      <c r="Z3579">
        <v>33.960686995727301</v>
      </c>
      <c r="AA3579" s="1" t="d">
        <v>2024-03-30</v>
      </c>
      <c r="AB3579">
        <v>29.575701496263498</v>
      </c>
      <c r="AC3579">
        <v>1177.2</v>
      </c>
      <c r="AD3579" s="1" t="d">
        <v>2023-09-03</v>
      </c>
      <c r="AE3579" t="s">
        <v>45</v>
      </c>
      <c r="AF3579">
        <v>2024</v>
      </c>
      <c r="AG3579">
        <v>3</v>
      </c>
      <c r="AH3579">
        <v>30</v>
      </c>
      <c r="AI3579">
        <v>2023</v>
      </c>
      <c r="AJ3579">
        <v>9</v>
      </c>
      <c r="AK3579">
        <v>3</v>
      </c>
      <c r="AL3579">
        <v>62.47</v>
      </c>
      <c r="AM3579">
        <v>94.975701496263497</v>
      </c>
      <c r="AN3579" t="s">
        <v>63</v>
      </c>
      <c r="AO3579" t="s">
        <v>59</v>
      </c>
      <c r="AP3579" t="s">
        <v>59</v>
      </c>
      <c r="AQ3579">
        <v>35381.4</v>
      </c>
    </row>
    <row r="3580" spans="1:43" x14ac:dyDescent="0.2">
      <c r="A3580" t="s">
        <v>3642</v>
      </c>
      <c r="B3580" t="s">
        <v>44</v>
      </c>
      <c r="C3580">
        <v>0</v>
      </c>
      <c r="D3580" t="s">
        <v>46</v>
      </c>
      <c r="E3580" t="s">
        <v>46</v>
      </c>
      <c r="F3580">
        <v>40</v>
      </c>
      <c r="G3580" t="s">
        <v>45</v>
      </c>
      <c r="H3580" t="s">
        <v>46</v>
      </c>
      <c r="I3580" t="s">
        <v>48</v>
      </c>
      <c r="J3580">
        <v>330</v>
      </c>
      <c r="K3580">
        <v>9</v>
      </c>
      <c r="L3580" t="s">
        <v>45</v>
      </c>
      <c r="M3580" t="s">
        <v>45</v>
      </c>
      <c r="N3580" t="s">
        <v>46</v>
      </c>
      <c r="O3580" t="s">
        <v>46</v>
      </c>
      <c r="P3580" t="s">
        <v>45</v>
      </c>
      <c r="Q3580" t="s">
        <v>46</v>
      </c>
      <c r="R3580" t="s">
        <v>49</v>
      </c>
      <c r="S3580" t="s">
        <v>46</v>
      </c>
      <c r="T3580" t="s">
        <v>57</v>
      </c>
      <c r="U3580">
        <v>65.099999999999994</v>
      </c>
      <c r="V3580">
        <v>2586</v>
      </c>
      <c r="W3580" t="s">
        <v>46</v>
      </c>
      <c r="X3580">
        <v>57.769365575258099</v>
      </c>
      <c r="Y3580">
        <v>69.103669626576107</v>
      </c>
      <c r="Z3580">
        <v>2.3820109466591601</v>
      </c>
      <c r="AA3580" s="1" t="d">
        <v>2023-10-25</v>
      </c>
      <c r="AB3580">
        <v>39.665658073441598</v>
      </c>
      <c r="AC3580">
        <v>1302</v>
      </c>
      <c r="AD3580" s="1" t="d">
        <v>2023-08-30</v>
      </c>
      <c r="AE3580" t="s">
        <v>45</v>
      </c>
      <c r="AF3580">
        <v>2023</v>
      </c>
      <c r="AG3580">
        <v>10</v>
      </c>
      <c r="AH3580">
        <v>25</v>
      </c>
      <c r="AI3580">
        <v>2023</v>
      </c>
      <c r="AJ3580">
        <v>8</v>
      </c>
      <c r="AK3580">
        <v>30</v>
      </c>
      <c r="AL3580">
        <v>95.39</v>
      </c>
      <c r="AM3580">
        <v>104.765658073441</v>
      </c>
      <c r="AN3580" t="s">
        <v>63</v>
      </c>
      <c r="AO3580" t="s">
        <v>59</v>
      </c>
      <c r="AP3580" t="s">
        <v>59</v>
      </c>
      <c r="AQ3580">
        <v>21482.999999999902</v>
      </c>
    </row>
    <row r="3581" spans="1:43" x14ac:dyDescent="0.2">
      <c r="A3581" t="s">
        <v>3643</v>
      </c>
      <c r="B3581" t="s">
        <v>55</v>
      </c>
      <c r="C3581">
        <v>0</v>
      </c>
      <c r="D3581" t="s">
        <v>45</v>
      </c>
      <c r="E3581" t="s">
        <v>45</v>
      </c>
      <c r="F3581">
        <v>40</v>
      </c>
      <c r="G3581" t="s">
        <v>45</v>
      </c>
      <c r="H3581" t="s">
        <v>45</v>
      </c>
      <c r="I3581" t="s">
        <v>65</v>
      </c>
      <c r="J3581">
        <v>294</v>
      </c>
      <c r="K3581">
        <v>5</v>
      </c>
      <c r="L3581" t="s">
        <v>46</v>
      </c>
      <c r="M3581" t="s">
        <v>46</v>
      </c>
      <c r="N3581" t="s">
        <v>45</v>
      </c>
      <c r="O3581" t="s">
        <v>46</v>
      </c>
      <c r="P3581" t="s">
        <v>46</v>
      </c>
      <c r="Q3581" t="s">
        <v>46</v>
      </c>
      <c r="R3581" t="s">
        <v>49</v>
      </c>
      <c r="S3581" t="s">
        <v>45</v>
      </c>
      <c r="T3581" t="s">
        <v>50</v>
      </c>
      <c r="U3581">
        <v>81.2</v>
      </c>
      <c r="V3581">
        <v>3292.3</v>
      </c>
      <c r="W3581" t="s">
        <v>46</v>
      </c>
      <c r="X3581">
        <v>54.006476021511602</v>
      </c>
      <c r="Y3581">
        <v>72.152380918722898</v>
      </c>
      <c r="Z3581">
        <v>9.9093287819999993</v>
      </c>
      <c r="AA3581" s="1" t="d">
        <v>2023-10-04</v>
      </c>
      <c r="AB3581">
        <v>0</v>
      </c>
      <c r="AC3581">
        <v>1624</v>
      </c>
      <c r="AD3581" s="1" t="d">
        <v>2023-09-11</v>
      </c>
      <c r="AE3581" t="s">
        <v>45</v>
      </c>
      <c r="AF3581">
        <v>2023</v>
      </c>
      <c r="AG3581">
        <v>10</v>
      </c>
      <c r="AH3581">
        <v>4</v>
      </c>
      <c r="AI3581">
        <v>2023</v>
      </c>
      <c r="AJ3581">
        <v>9</v>
      </c>
      <c r="AK3581">
        <v>11</v>
      </c>
      <c r="AL3581">
        <v>84.1</v>
      </c>
      <c r="AM3581">
        <v>81.2</v>
      </c>
      <c r="AN3581" t="s">
        <v>63</v>
      </c>
      <c r="AO3581" t="s">
        <v>53</v>
      </c>
      <c r="AP3581" t="s">
        <v>59</v>
      </c>
      <c r="AQ3581">
        <v>23872.799999999999</v>
      </c>
    </row>
    <row r="3582" spans="1:43" x14ac:dyDescent="0.2">
      <c r="A3582" t="s">
        <v>3644</v>
      </c>
      <c r="B3582" t="s">
        <v>44</v>
      </c>
      <c r="C3582">
        <v>0</v>
      </c>
      <c r="D3582" t="s">
        <v>46</v>
      </c>
      <c r="E3582" t="s">
        <v>45</v>
      </c>
      <c r="F3582">
        <v>9</v>
      </c>
      <c r="G3582" t="s">
        <v>45</v>
      </c>
      <c r="H3582" t="s">
        <v>46</v>
      </c>
      <c r="I3582" t="s">
        <v>48</v>
      </c>
      <c r="J3582">
        <v>539</v>
      </c>
      <c r="K3582">
        <v>9</v>
      </c>
      <c r="L3582" t="s">
        <v>46</v>
      </c>
      <c r="M3582" t="s">
        <v>46</v>
      </c>
      <c r="N3582" t="s">
        <v>45</v>
      </c>
      <c r="O3582" t="s">
        <v>45</v>
      </c>
      <c r="P3582" t="s">
        <v>45</v>
      </c>
      <c r="Q3582" t="s">
        <v>45</v>
      </c>
      <c r="R3582" t="s">
        <v>49</v>
      </c>
      <c r="S3582" t="s">
        <v>45</v>
      </c>
      <c r="T3582" t="s">
        <v>57</v>
      </c>
      <c r="U3582">
        <v>72.900000000000006</v>
      </c>
      <c r="V3582">
        <v>651.4</v>
      </c>
      <c r="W3582" t="s">
        <v>45</v>
      </c>
      <c r="X3582">
        <v>100</v>
      </c>
      <c r="Y3582">
        <v>55.342078623746701</v>
      </c>
      <c r="Z3582">
        <v>31.2610650168143</v>
      </c>
      <c r="AA3582" s="1" t="d">
        <v>2023-10-23</v>
      </c>
      <c r="AB3582">
        <v>29.327234532546701</v>
      </c>
      <c r="AC3582">
        <v>328.05</v>
      </c>
      <c r="AD3582" s="1" t="d">
        <v>2023-09-13</v>
      </c>
      <c r="AE3582" t="s">
        <v>46</v>
      </c>
      <c r="AF3582">
        <v>2023</v>
      </c>
      <c r="AG3582">
        <v>10</v>
      </c>
      <c r="AH3582">
        <v>23</v>
      </c>
      <c r="AI3582">
        <v>2023</v>
      </c>
      <c r="AJ3582">
        <v>9</v>
      </c>
      <c r="AK3582">
        <v>13</v>
      </c>
      <c r="AL3582">
        <v>77.739999999999995</v>
      </c>
      <c r="AM3582">
        <v>102.22723453254601</v>
      </c>
      <c r="AN3582" t="s">
        <v>51</v>
      </c>
      <c r="AO3582" t="s">
        <v>53</v>
      </c>
      <c r="AP3582" t="s">
        <v>59</v>
      </c>
      <c r="AQ3582">
        <v>39293.1</v>
      </c>
    </row>
    <row r="3583" spans="1:43" x14ac:dyDescent="0.2">
      <c r="A3583" t="s">
        <v>3645</v>
      </c>
      <c r="B3583" t="s">
        <v>55</v>
      </c>
      <c r="C3583">
        <v>0</v>
      </c>
      <c r="D3583" t="s">
        <v>45</v>
      </c>
      <c r="E3583" t="s">
        <v>45</v>
      </c>
      <c r="F3583">
        <v>63</v>
      </c>
      <c r="G3583" t="s">
        <v>45</v>
      </c>
      <c r="H3583" t="s">
        <v>46</v>
      </c>
      <c r="I3583" t="s">
        <v>48</v>
      </c>
      <c r="J3583">
        <v>588</v>
      </c>
      <c r="K3583">
        <v>10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46</v>
      </c>
      <c r="R3583" t="s">
        <v>75</v>
      </c>
      <c r="S3583" t="s">
        <v>46</v>
      </c>
      <c r="T3583" t="s">
        <v>68</v>
      </c>
      <c r="U3583">
        <v>74.5</v>
      </c>
      <c r="V3583">
        <v>4674.55</v>
      </c>
      <c r="W3583" t="s">
        <v>46</v>
      </c>
      <c r="X3583">
        <v>89.970085929825999</v>
      </c>
      <c r="Y3583">
        <v>76.294919010000001</v>
      </c>
      <c r="Z3583">
        <v>11.4664221450242</v>
      </c>
      <c r="AA3583" s="1" t="d">
        <v>2024-09-02</v>
      </c>
      <c r="AB3583">
        <v>43.529216843272003</v>
      </c>
      <c r="AC3583">
        <v>2346.75</v>
      </c>
      <c r="AD3583" s="1" t="d">
        <v>2023-07-31</v>
      </c>
      <c r="AE3583" t="s">
        <v>46</v>
      </c>
      <c r="AF3583">
        <v>2024</v>
      </c>
      <c r="AG3583">
        <v>9</v>
      </c>
      <c r="AH3583">
        <v>2</v>
      </c>
      <c r="AI3583">
        <v>2023</v>
      </c>
      <c r="AJ3583">
        <v>7</v>
      </c>
      <c r="AK3583">
        <v>31</v>
      </c>
      <c r="AL3583">
        <v>141.5</v>
      </c>
      <c r="AM3583">
        <v>118.029216843272</v>
      </c>
      <c r="AN3583" t="s">
        <v>63</v>
      </c>
      <c r="AO3583" t="s">
        <v>53</v>
      </c>
      <c r="AP3583" t="s">
        <v>53</v>
      </c>
      <c r="AQ3583">
        <v>43806</v>
      </c>
    </row>
    <row r="3584" spans="1:43" x14ac:dyDescent="0.2">
      <c r="A3584" t="s">
        <v>3646</v>
      </c>
      <c r="B3584" t="s">
        <v>44</v>
      </c>
      <c r="C3584">
        <v>0</v>
      </c>
      <c r="D3584" t="s">
        <v>46</v>
      </c>
      <c r="E3584" t="s">
        <v>46</v>
      </c>
      <c r="F3584">
        <v>3</v>
      </c>
      <c r="G3584" t="s">
        <v>45</v>
      </c>
      <c r="H3584" t="s">
        <v>46</v>
      </c>
      <c r="I3584" t="s">
        <v>65</v>
      </c>
      <c r="J3584">
        <v>223</v>
      </c>
      <c r="K3584">
        <v>8</v>
      </c>
      <c r="L3584" t="s">
        <v>46</v>
      </c>
      <c r="M3584" t="s">
        <v>46</v>
      </c>
      <c r="N3584" t="s">
        <v>46</v>
      </c>
      <c r="O3584" t="s">
        <v>46</v>
      </c>
      <c r="P3584" t="s">
        <v>45</v>
      </c>
      <c r="Q3584" t="s">
        <v>46</v>
      </c>
      <c r="R3584" t="s">
        <v>49</v>
      </c>
      <c r="S3584" t="s">
        <v>45</v>
      </c>
      <c r="T3584" t="s">
        <v>50</v>
      </c>
      <c r="U3584">
        <v>80.5</v>
      </c>
      <c r="V3584">
        <v>232.35</v>
      </c>
      <c r="W3584" t="s">
        <v>46</v>
      </c>
      <c r="X3584">
        <v>98.805512532163903</v>
      </c>
      <c r="Y3584">
        <v>65.944329808213496</v>
      </c>
      <c r="Z3584">
        <v>12.4236732398446</v>
      </c>
      <c r="AA3584" s="1" t="d">
        <v>2023-10-24</v>
      </c>
      <c r="AB3584">
        <v>0</v>
      </c>
      <c r="AC3584">
        <v>120.75</v>
      </c>
      <c r="AD3584" s="1" t="d">
        <v>2023-08-01</v>
      </c>
      <c r="AE3584" t="s">
        <v>46</v>
      </c>
      <c r="AF3584">
        <v>2023</v>
      </c>
      <c r="AG3584">
        <v>10</v>
      </c>
      <c r="AH3584">
        <v>24</v>
      </c>
      <c r="AI3584">
        <v>2023</v>
      </c>
      <c r="AJ3584">
        <v>8</v>
      </c>
      <c r="AK3584">
        <v>1</v>
      </c>
      <c r="AL3584">
        <v>89.38</v>
      </c>
      <c r="AM3584">
        <v>80.5</v>
      </c>
      <c r="AN3584" t="s">
        <v>51</v>
      </c>
      <c r="AO3584" t="s">
        <v>53</v>
      </c>
      <c r="AP3584" t="s">
        <v>53</v>
      </c>
      <c r="AQ3584">
        <v>17951.5</v>
      </c>
    </row>
    <row r="3585" spans="1:43" x14ac:dyDescent="0.2">
      <c r="A3585" t="s">
        <v>3647</v>
      </c>
      <c r="B3585" t="s">
        <v>55</v>
      </c>
      <c r="C3585">
        <v>0</v>
      </c>
      <c r="D3585" t="s">
        <v>45</v>
      </c>
      <c r="E3585" t="s">
        <v>45</v>
      </c>
      <c r="F3585">
        <v>40</v>
      </c>
      <c r="G3585" t="s">
        <v>46</v>
      </c>
      <c r="H3585" t="s">
        <v>47</v>
      </c>
      <c r="I3585" t="s">
        <v>48</v>
      </c>
      <c r="J3585">
        <v>959</v>
      </c>
      <c r="K3585">
        <v>8</v>
      </c>
      <c r="L3585" t="s">
        <v>46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56</v>
      </c>
      <c r="S3585" t="s">
        <v>46</v>
      </c>
      <c r="T3585" t="s">
        <v>57</v>
      </c>
      <c r="U3585">
        <v>60.3</v>
      </c>
      <c r="V3585">
        <v>2448.5</v>
      </c>
      <c r="W3585" t="s">
        <v>46</v>
      </c>
      <c r="X3585">
        <v>51.656574706666497</v>
      </c>
      <c r="Y3585">
        <v>80.156183339495996</v>
      </c>
      <c r="Z3585">
        <v>8.4910075330187293</v>
      </c>
      <c r="AA3585" s="1" t="d">
        <v>2024-03-20</v>
      </c>
      <c r="AB3585">
        <v>44.391786992465804</v>
      </c>
      <c r="AC3585">
        <v>1206</v>
      </c>
      <c r="AD3585" s="1" t="d">
        <v>2023-09-03</v>
      </c>
      <c r="AE3585" t="s">
        <v>45</v>
      </c>
      <c r="AF3585">
        <v>2024</v>
      </c>
      <c r="AG3585">
        <v>3</v>
      </c>
      <c r="AH3585">
        <v>20</v>
      </c>
      <c r="AI3585">
        <v>2023</v>
      </c>
      <c r="AJ3585">
        <v>9</v>
      </c>
      <c r="AK3585">
        <v>3</v>
      </c>
      <c r="AL3585">
        <v>83.17</v>
      </c>
      <c r="AM3585">
        <v>104.691786992465</v>
      </c>
      <c r="AN3585" t="s">
        <v>63</v>
      </c>
      <c r="AO3585" t="s">
        <v>59</v>
      </c>
      <c r="AP3585" t="s">
        <v>59</v>
      </c>
      <c r="AQ3585">
        <v>57827.7</v>
      </c>
    </row>
    <row r="3586" spans="1:43" x14ac:dyDescent="0.2">
      <c r="A3586" t="s">
        <v>3648</v>
      </c>
      <c r="B3586" t="s">
        <v>55</v>
      </c>
      <c r="C3586">
        <v>0</v>
      </c>
      <c r="D3586" t="s">
        <v>45</v>
      </c>
      <c r="E3586" t="s">
        <v>46</v>
      </c>
      <c r="F3586">
        <v>8</v>
      </c>
      <c r="G3586" t="s">
        <v>45</v>
      </c>
      <c r="H3586" t="s">
        <v>46</v>
      </c>
      <c r="I3586" t="s">
        <v>65</v>
      </c>
      <c r="J3586">
        <v>907</v>
      </c>
      <c r="K3586">
        <v>5</v>
      </c>
      <c r="L3586" t="s">
        <v>45</v>
      </c>
      <c r="M3586" t="s">
        <v>46</v>
      </c>
      <c r="N3586" t="s">
        <v>46</v>
      </c>
      <c r="O3586" t="s">
        <v>46</v>
      </c>
      <c r="P3586" t="s">
        <v>46</v>
      </c>
      <c r="Q3586" t="s">
        <v>46</v>
      </c>
      <c r="R3586" t="s">
        <v>49</v>
      </c>
      <c r="S3586" t="s">
        <v>45</v>
      </c>
      <c r="T3586" t="s">
        <v>57</v>
      </c>
      <c r="U3586">
        <v>75</v>
      </c>
      <c r="V3586">
        <v>658.1</v>
      </c>
      <c r="W3586" t="s">
        <v>46</v>
      </c>
      <c r="X3586">
        <v>71.068806248663293</v>
      </c>
      <c r="Y3586">
        <v>89.022771737866407</v>
      </c>
      <c r="Z3586">
        <v>22.6518483432084</v>
      </c>
      <c r="AA3586" s="1" t="d">
        <v>2023-10-02</v>
      </c>
      <c r="AB3586">
        <v>26.272192038068901</v>
      </c>
      <c r="AC3586">
        <v>300</v>
      </c>
      <c r="AD3586" s="1" t="d">
        <v>2023-09-08</v>
      </c>
      <c r="AE3586" t="s">
        <v>46</v>
      </c>
      <c r="AF3586">
        <v>2023</v>
      </c>
      <c r="AG3586">
        <v>10</v>
      </c>
      <c r="AH3586">
        <v>2</v>
      </c>
      <c r="AI3586">
        <v>2023</v>
      </c>
      <c r="AJ3586">
        <v>9</v>
      </c>
      <c r="AK3586">
        <v>8</v>
      </c>
      <c r="AL3586">
        <v>56.42</v>
      </c>
      <c r="AM3586">
        <v>101.272192038068</v>
      </c>
      <c r="AN3586" t="s">
        <v>51</v>
      </c>
      <c r="AO3586" t="s">
        <v>53</v>
      </c>
      <c r="AP3586" t="s">
        <v>59</v>
      </c>
      <c r="AQ3586">
        <v>68025</v>
      </c>
    </row>
    <row r="3587" spans="1:43" x14ac:dyDescent="0.2">
      <c r="A3587" t="s">
        <v>3649</v>
      </c>
      <c r="B3587" t="s">
        <v>55</v>
      </c>
      <c r="C3587">
        <v>1</v>
      </c>
      <c r="D3587" t="s">
        <v>45</v>
      </c>
      <c r="E3587" t="s">
        <v>46</v>
      </c>
      <c r="F3587">
        <v>34</v>
      </c>
      <c r="G3587" t="s">
        <v>45</v>
      </c>
      <c r="H3587" t="s">
        <v>46</v>
      </c>
      <c r="I3587" t="s">
        <v>65</v>
      </c>
      <c r="J3587">
        <v>73</v>
      </c>
      <c r="K3587">
        <v>3</v>
      </c>
      <c r="L3587" t="s">
        <v>45</v>
      </c>
      <c r="M3587" t="s">
        <v>46</v>
      </c>
      <c r="N3587" t="s">
        <v>46</v>
      </c>
      <c r="O3587" t="s">
        <v>45</v>
      </c>
      <c r="P3587" t="s">
        <v>45</v>
      </c>
      <c r="Q3587" t="s">
        <v>46</v>
      </c>
      <c r="R3587" t="s">
        <v>56</v>
      </c>
      <c r="S3587" t="s">
        <v>46</v>
      </c>
      <c r="T3587" t="s">
        <v>57</v>
      </c>
      <c r="U3587">
        <v>90.15</v>
      </c>
      <c r="V3587">
        <v>3128.8</v>
      </c>
      <c r="W3587" t="s">
        <v>46</v>
      </c>
      <c r="X3587">
        <v>50.5973856219385</v>
      </c>
      <c r="Y3587">
        <v>70.922438200000002</v>
      </c>
      <c r="Z3587">
        <v>8.8605372061708199</v>
      </c>
      <c r="AA3587" s="1" t="d">
        <v>2024-04-17</v>
      </c>
      <c r="AB3587">
        <v>0</v>
      </c>
      <c r="AC3587">
        <v>1532.55</v>
      </c>
      <c r="AD3587" s="1" t="d">
        <v>2023-09-08</v>
      </c>
      <c r="AE3587" t="s">
        <v>45</v>
      </c>
      <c r="AF3587">
        <v>2024</v>
      </c>
      <c r="AG3587">
        <v>4</v>
      </c>
      <c r="AH3587">
        <v>17</v>
      </c>
      <c r="AI3587">
        <v>2023</v>
      </c>
      <c r="AJ3587">
        <v>9</v>
      </c>
      <c r="AK3587">
        <v>8</v>
      </c>
      <c r="AL3587">
        <v>75.739999999999995</v>
      </c>
      <c r="AM3587">
        <v>90.15</v>
      </c>
      <c r="AN3587" t="s">
        <v>58</v>
      </c>
      <c r="AO3587" t="s">
        <v>53</v>
      </c>
      <c r="AP3587" t="s">
        <v>59</v>
      </c>
      <c r="AQ3587">
        <v>6580.95</v>
      </c>
    </row>
    <row r="3588" spans="1:43" x14ac:dyDescent="0.2">
      <c r="A3588" t="s">
        <v>3650</v>
      </c>
      <c r="B3588" t="s">
        <v>55</v>
      </c>
      <c r="C3588">
        <v>0</v>
      </c>
      <c r="D3588" t="s">
        <v>46</v>
      </c>
      <c r="E3588" t="s">
        <v>46</v>
      </c>
      <c r="F3588">
        <v>5</v>
      </c>
      <c r="G3588" t="s">
        <v>46</v>
      </c>
      <c r="H3588" t="s">
        <v>47</v>
      </c>
      <c r="I3588" t="s">
        <v>48</v>
      </c>
      <c r="J3588">
        <v>552</v>
      </c>
      <c r="K3588">
        <v>4</v>
      </c>
      <c r="L3588" t="s">
        <v>45</v>
      </c>
      <c r="M3588" t="s">
        <v>46</v>
      </c>
      <c r="N3588" t="s">
        <v>45</v>
      </c>
      <c r="O3588" t="s">
        <v>45</v>
      </c>
      <c r="P3588" t="s">
        <v>46</v>
      </c>
      <c r="Q3588" t="s">
        <v>46</v>
      </c>
      <c r="R3588" t="s">
        <v>49</v>
      </c>
      <c r="S3588" t="s">
        <v>46</v>
      </c>
      <c r="T3588" t="s">
        <v>57</v>
      </c>
      <c r="U3588">
        <v>40</v>
      </c>
      <c r="V3588">
        <v>223.45</v>
      </c>
      <c r="W3588" t="s">
        <v>45</v>
      </c>
      <c r="X3588">
        <v>59.564576842043998</v>
      </c>
      <c r="Y3588">
        <v>42.732580951179798</v>
      </c>
      <c r="Z3588">
        <v>25.468909369036499</v>
      </c>
      <c r="AA3588" s="1" t="d">
        <v>2023-10-28</v>
      </c>
      <c r="AB3588">
        <v>28.159596447987902</v>
      </c>
      <c r="AC3588">
        <v>100</v>
      </c>
      <c r="AD3588" s="1" t="d">
        <v>2023-09-03</v>
      </c>
      <c r="AE3588" t="s">
        <v>46</v>
      </c>
      <c r="AF3588">
        <v>2023</v>
      </c>
      <c r="AG3588">
        <v>10</v>
      </c>
      <c r="AH3588">
        <v>28</v>
      </c>
      <c r="AI3588">
        <v>2023</v>
      </c>
      <c r="AJ3588">
        <v>9</v>
      </c>
      <c r="AK3588">
        <v>3</v>
      </c>
      <c r="AL3588">
        <v>39.1</v>
      </c>
      <c r="AM3588">
        <v>68.159596447987894</v>
      </c>
      <c r="AN3588" t="s">
        <v>51</v>
      </c>
      <c r="AO3588" t="s">
        <v>59</v>
      </c>
      <c r="AP3588" t="s">
        <v>59</v>
      </c>
      <c r="AQ3588">
        <v>22080</v>
      </c>
    </row>
    <row r="3589" spans="1:43" x14ac:dyDescent="0.2">
      <c r="A3589" t="s">
        <v>3651</v>
      </c>
      <c r="B3589" t="s">
        <v>55</v>
      </c>
      <c r="C3589">
        <v>1</v>
      </c>
      <c r="D3589" t="s">
        <v>46</v>
      </c>
      <c r="E3589" t="s">
        <v>46</v>
      </c>
      <c r="F3589">
        <v>9</v>
      </c>
      <c r="G3589" t="s">
        <v>45</v>
      </c>
      <c r="H3589" t="s">
        <v>45</v>
      </c>
      <c r="I3589" t="s">
        <v>65</v>
      </c>
      <c r="J3589">
        <v>48</v>
      </c>
      <c r="K3589">
        <v>4</v>
      </c>
      <c r="L3589" t="s">
        <v>46</v>
      </c>
      <c r="M3589" t="s">
        <v>45</v>
      </c>
      <c r="N3589" t="s">
        <v>46</v>
      </c>
      <c r="O3589" t="s">
        <v>46</v>
      </c>
      <c r="P3589" t="s">
        <v>45</v>
      </c>
      <c r="Q3589" t="s">
        <v>45</v>
      </c>
      <c r="R3589" t="s">
        <v>49</v>
      </c>
      <c r="S3589" t="s">
        <v>45</v>
      </c>
      <c r="T3589" t="s">
        <v>68</v>
      </c>
      <c r="U3589">
        <v>99.45</v>
      </c>
      <c r="V3589">
        <v>919.4</v>
      </c>
      <c r="W3589" t="s">
        <v>45</v>
      </c>
      <c r="X3589">
        <v>56.228095248751302</v>
      </c>
      <c r="Y3589">
        <v>60.409541740000002</v>
      </c>
      <c r="Z3589">
        <v>36.532770338672499</v>
      </c>
      <c r="AA3589" s="1" t="d">
        <v>2023-10-10</v>
      </c>
      <c r="AB3589">
        <v>0</v>
      </c>
      <c r="AC3589">
        <v>447.52499999999998</v>
      </c>
      <c r="AD3589" s="1" t="d">
        <v>2023-09-08</v>
      </c>
      <c r="AE3589" t="s">
        <v>45</v>
      </c>
      <c r="AF3589">
        <v>2023</v>
      </c>
      <c r="AG3589">
        <v>10</v>
      </c>
      <c r="AH3589">
        <v>10</v>
      </c>
      <c r="AI3589">
        <v>2023</v>
      </c>
      <c r="AJ3589">
        <v>9</v>
      </c>
      <c r="AK3589">
        <v>8</v>
      </c>
      <c r="AL3589">
        <v>28.7</v>
      </c>
      <c r="AM3589">
        <v>99.45</v>
      </c>
      <c r="AN3589" t="s">
        <v>51</v>
      </c>
      <c r="AO3589" t="s">
        <v>53</v>
      </c>
      <c r="AP3589" t="s">
        <v>59</v>
      </c>
      <c r="AQ3589">
        <v>4773.6000000000004</v>
      </c>
    </row>
    <row r="3590" spans="1:43" x14ac:dyDescent="0.2">
      <c r="A3590" t="s">
        <v>3652</v>
      </c>
      <c r="B3590" t="s">
        <v>55</v>
      </c>
      <c r="C3590">
        <v>0</v>
      </c>
      <c r="D3590" t="s">
        <v>45</v>
      </c>
      <c r="E3590" t="s">
        <v>46</v>
      </c>
      <c r="F3590">
        <v>9</v>
      </c>
      <c r="G3590" t="s">
        <v>45</v>
      </c>
      <c r="H3590" t="s">
        <v>45</v>
      </c>
      <c r="I3590" t="s">
        <v>48</v>
      </c>
      <c r="J3590">
        <v>164</v>
      </c>
      <c r="K3590">
        <v>7</v>
      </c>
      <c r="L3590" t="s">
        <v>46</v>
      </c>
      <c r="M3590" t="s">
        <v>45</v>
      </c>
      <c r="N3590" t="s">
        <v>45</v>
      </c>
      <c r="O3590" t="s">
        <v>46</v>
      </c>
      <c r="P3590" t="s">
        <v>46</v>
      </c>
      <c r="Q3590" t="s">
        <v>45</v>
      </c>
      <c r="R3590" t="s">
        <v>49</v>
      </c>
      <c r="S3590" t="s">
        <v>45</v>
      </c>
      <c r="T3590" t="s">
        <v>68</v>
      </c>
      <c r="U3590">
        <v>69.05</v>
      </c>
      <c r="V3590">
        <v>653.95000000000005</v>
      </c>
      <c r="W3590" t="s">
        <v>46</v>
      </c>
      <c r="X3590">
        <v>88.593760096623399</v>
      </c>
      <c r="Y3590">
        <v>95.192839236417598</v>
      </c>
      <c r="Z3590">
        <v>8.8460692390000002</v>
      </c>
      <c r="AA3590" s="1" t="d">
        <v>2023-10-03</v>
      </c>
      <c r="AB3590">
        <v>0</v>
      </c>
      <c r="AC3590">
        <v>310.72500000000002</v>
      </c>
      <c r="AD3590" s="1" t="d">
        <v>2023-08-26</v>
      </c>
      <c r="AE3590" t="s">
        <v>46</v>
      </c>
      <c r="AF3590">
        <v>2023</v>
      </c>
      <c r="AG3590">
        <v>10</v>
      </c>
      <c r="AH3590">
        <v>3</v>
      </c>
      <c r="AI3590">
        <v>2023</v>
      </c>
      <c r="AJ3590">
        <v>8</v>
      </c>
      <c r="AK3590">
        <v>26</v>
      </c>
      <c r="AL3590">
        <v>88.75</v>
      </c>
      <c r="AM3590">
        <v>69.05</v>
      </c>
      <c r="AN3590" t="s">
        <v>51</v>
      </c>
      <c r="AO3590" t="s">
        <v>59</v>
      </c>
      <c r="AP3590" t="s">
        <v>53</v>
      </c>
      <c r="AQ3590">
        <v>11324.199999999901</v>
      </c>
    </row>
    <row r="3591" spans="1:43" x14ac:dyDescent="0.2">
      <c r="A3591" t="s">
        <v>3653</v>
      </c>
      <c r="B3591" t="s">
        <v>55</v>
      </c>
      <c r="C3591">
        <v>0</v>
      </c>
      <c r="D3591" t="s">
        <v>45</v>
      </c>
      <c r="E3591" t="s">
        <v>45</v>
      </c>
      <c r="F3591">
        <v>31</v>
      </c>
      <c r="G3591" t="s">
        <v>45</v>
      </c>
      <c r="H3591" t="s">
        <v>45</v>
      </c>
      <c r="I3591" t="s">
        <v>48</v>
      </c>
      <c r="J3591">
        <v>513</v>
      </c>
      <c r="K3591">
        <v>1</v>
      </c>
      <c r="L3591" t="s">
        <v>46</v>
      </c>
      <c r="M3591" t="s">
        <v>46</v>
      </c>
      <c r="N3591" t="s">
        <v>46</v>
      </c>
      <c r="O3591" t="s">
        <v>46</v>
      </c>
      <c r="P3591" t="s">
        <v>46</v>
      </c>
      <c r="Q3591" t="s">
        <v>45</v>
      </c>
      <c r="R3591" t="s">
        <v>49</v>
      </c>
      <c r="S3591" t="s">
        <v>46</v>
      </c>
      <c r="T3591" t="s">
        <v>62</v>
      </c>
      <c r="U3591">
        <v>59.7</v>
      </c>
      <c r="V3591">
        <v>1825.5</v>
      </c>
      <c r="W3591" t="s">
        <v>46</v>
      </c>
      <c r="X3591">
        <v>64.056554828473594</v>
      </c>
      <c r="Y3591">
        <v>85.107920885275902</v>
      </c>
      <c r="Z3591">
        <v>6.0150666559306103</v>
      </c>
      <c r="AA3591" s="1" t="d">
        <v>2023-10-27</v>
      </c>
      <c r="AB3591">
        <v>17.856768634880599</v>
      </c>
      <c r="AC3591">
        <v>925.35</v>
      </c>
      <c r="AD3591" s="1" t="d">
        <v>2023-09-04</v>
      </c>
      <c r="AE3591" t="s">
        <v>45</v>
      </c>
      <c r="AF3591">
        <v>2023</v>
      </c>
      <c r="AG3591">
        <v>10</v>
      </c>
      <c r="AH3591">
        <v>27</v>
      </c>
      <c r="AI3591">
        <v>2023</v>
      </c>
      <c r="AJ3591">
        <v>9</v>
      </c>
      <c r="AK3591">
        <v>4</v>
      </c>
      <c r="AL3591">
        <v>89.04</v>
      </c>
      <c r="AM3591">
        <v>77.556768634880697</v>
      </c>
      <c r="AN3591" t="s">
        <v>58</v>
      </c>
      <c r="AO3591" t="s">
        <v>59</v>
      </c>
      <c r="AP3591" t="s">
        <v>59</v>
      </c>
      <c r="AQ3591">
        <v>30626.1</v>
      </c>
    </row>
    <row r="3592" spans="1:43" x14ac:dyDescent="0.2">
      <c r="A3592" t="s">
        <v>3654</v>
      </c>
      <c r="B3592" t="s">
        <v>44</v>
      </c>
      <c r="C3592">
        <v>0</v>
      </c>
      <c r="D3592" t="s">
        <v>45</v>
      </c>
      <c r="E3592" t="s">
        <v>46</v>
      </c>
      <c r="F3592">
        <v>50</v>
      </c>
      <c r="G3592" t="s">
        <v>45</v>
      </c>
      <c r="H3592" t="s">
        <v>46</v>
      </c>
      <c r="I3592" t="s">
        <v>46</v>
      </c>
      <c r="J3592">
        <v>0</v>
      </c>
      <c r="K3592">
        <v>0</v>
      </c>
      <c r="L3592" t="s">
        <v>74</v>
      </c>
      <c r="M3592" t="s">
        <v>74</v>
      </c>
      <c r="N3592" t="s">
        <v>74</v>
      </c>
      <c r="O3592" t="s">
        <v>74</v>
      </c>
      <c r="P3592" t="s">
        <v>74</v>
      </c>
      <c r="Q3592" t="s">
        <v>74</v>
      </c>
      <c r="R3592" t="s">
        <v>56</v>
      </c>
      <c r="S3592" t="s">
        <v>45</v>
      </c>
      <c r="T3592" t="s">
        <v>62</v>
      </c>
      <c r="U3592">
        <v>19.850000000000001</v>
      </c>
      <c r="V3592">
        <v>943.1</v>
      </c>
      <c r="W3592" t="s">
        <v>46</v>
      </c>
      <c r="X3592">
        <v>86.025690005410198</v>
      </c>
      <c r="Y3592">
        <v>90.305805856240497</v>
      </c>
      <c r="Z3592">
        <v>10.6195340826053</v>
      </c>
      <c r="AA3592" s="1" t="d">
        <v>2024-04-15</v>
      </c>
      <c r="AB3592">
        <v>0</v>
      </c>
      <c r="AC3592">
        <v>496.25</v>
      </c>
      <c r="AD3592" s="1" t="d">
        <v>2023-08-03</v>
      </c>
      <c r="AE3592" t="s">
        <v>46</v>
      </c>
      <c r="AF3592">
        <v>2024</v>
      </c>
      <c r="AG3592">
        <v>4</v>
      </c>
      <c r="AH3592">
        <v>15</v>
      </c>
      <c r="AI3592">
        <v>2023</v>
      </c>
      <c r="AJ3592">
        <v>8</v>
      </c>
      <c r="AK3592">
        <v>3</v>
      </c>
      <c r="AL3592">
        <v>125.41</v>
      </c>
      <c r="AM3592">
        <v>19.850000000000001</v>
      </c>
      <c r="AN3592" t="s">
        <v>63</v>
      </c>
      <c r="AO3592" t="s">
        <v>52</v>
      </c>
      <c r="AP3592" t="s">
        <v>53</v>
      </c>
      <c r="AQ3592">
        <v>0</v>
      </c>
    </row>
    <row r="3593" spans="1:43" x14ac:dyDescent="0.2">
      <c r="A3593" t="s">
        <v>3655</v>
      </c>
      <c r="B3593" t="s">
        <v>44</v>
      </c>
      <c r="C3593">
        <v>0</v>
      </c>
      <c r="D3593" t="s">
        <v>46</v>
      </c>
      <c r="E3593" t="s">
        <v>46</v>
      </c>
      <c r="F3593">
        <v>2</v>
      </c>
      <c r="G3593" t="s">
        <v>45</v>
      </c>
      <c r="H3593" t="s">
        <v>46</v>
      </c>
      <c r="I3593" t="s">
        <v>65</v>
      </c>
      <c r="J3593">
        <v>659</v>
      </c>
      <c r="K3593">
        <v>1</v>
      </c>
      <c r="L3593" t="s">
        <v>45</v>
      </c>
      <c r="M3593" t="s">
        <v>45</v>
      </c>
      <c r="N3593" t="s">
        <v>46</v>
      </c>
      <c r="O3593" t="s">
        <v>45</v>
      </c>
      <c r="P3593" t="s">
        <v>46</v>
      </c>
      <c r="Q3593" t="s">
        <v>46</v>
      </c>
      <c r="R3593" t="s">
        <v>49</v>
      </c>
      <c r="S3593" t="s">
        <v>45</v>
      </c>
      <c r="T3593" t="s">
        <v>50</v>
      </c>
      <c r="U3593">
        <v>86.25</v>
      </c>
      <c r="V3593">
        <v>181.65</v>
      </c>
      <c r="W3593" t="s">
        <v>45</v>
      </c>
      <c r="X3593">
        <v>79.061813343827694</v>
      </c>
      <c r="Y3593">
        <v>37.347415909147799</v>
      </c>
      <c r="Z3593">
        <v>21.507747157998701</v>
      </c>
      <c r="AA3593" s="1" t="d">
        <v>2023-10-20</v>
      </c>
      <c r="AB3593">
        <v>17.019665095254201</v>
      </c>
      <c r="AC3593">
        <v>86.25</v>
      </c>
      <c r="AD3593" s="1" t="d">
        <v>2023-09-04</v>
      </c>
      <c r="AE3593" t="s">
        <v>46</v>
      </c>
      <c r="AF3593">
        <v>2023</v>
      </c>
      <c r="AG3593">
        <v>10</v>
      </c>
      <c r="AH3593">
        <v>20</v>
      </c>
      <c r="AI3593">
        <v>2023</v>
      </c>
      <c r="AJ3593">
        <v>9</v>
      </c>
      <c r="AK3593">
        <v>4</v>
      </c>
      <c r="AL3593">
        <v>59.55</v>
      </c>
      <c r="AM3593">
        <v>103.269665095254</v>
      </c>
      <c r="AN3593" t="s">
        <v>51</v>
      </c>
      <c r="AO3593" t="s">
        <v>53</v>
      </c>
      <c r="AP3593" t="s">
        <v>53</v>
      </c>
      <c r="AQ3593">
        <v>56838.75</v>
      </c>
    </row>
    <row r="3594" spans="1:43" x14ac:dyDescent="0.2">
      <c r="A3594" t="s">
        <v>3656</v>
      </c>
      <c r="B3594" t="s">
        <v>44</v>
      </c>
      <c r="C3594">
        <v>0</v>
      </c>
      <c r="D3594" t="s">
        <v>46</v>
      </c>
      <c r="E3594" t="s">
        <v>46</v>
      </c>
      <c r="F3594">
        <v>1</v>
      </c>
      <c r="G3594" t="s">
        <v>45</v>
      </c>
      <c r="H3594" t="s">
        <v>46</v>
      </c>
      <c r="I3594" t="s">
        <v>48</v>
      </c>
      <c r="J3594">
        <v>159</v>
      </c>
      <c r="K3594">
        <v>1</v>
      </c>
      <c r="L3594" t="s">
        <v>46</v>
      </c>
      <c r="M3594" t="s">
        <v>46</v>
      </c>
      <c r="N3594" t="s">
        <v>46</v>
      </c>
      <c r="O3594" t="s">
        <v>46</v>
      </c>
      <c r="P3594" t="s">
        <v>46</v>
      </c>
      <c r="Q3594" t="s">
        <v>46</v>
      </c>
      <c r="R3594" t="s">
        <v>49</v>
      </c>
      <c r="S3594" t="s">
        <v>45</v>
      </c>
      <c r="T3594" t="s">
        <v>50</v>
      </c>
      <c r="U3594">
        <v>45.65</v>
      </c>
      <c r="V3594">
        <v>45.65</v>
      </c>
      <c r="W3594" t="s">
        <v>45</v>
      </c>
      <c r="X3594">
        <v>100</v>
      </c>
      <c r="Y3594">
        <v>54.805867584277102</v>
      </c>
      <c r="Z3594">
        <v>33.921423766318703</v>
      </c>
      <c r="AA3594" s="1" t="d">
        <v>2023-10-03</v>
      </c>
      <c r="AB3594">
        <v>0</v>
      </c>
      <c r="AC3594">
        <v>22.824999999999999</v>
      </c>
      <c r="AD3594" s="1" t="d">
        <v>2023-09-09</v>
      </c>
      <c r="AE3594" t="s">
        <v>46</v>
      </c>
      <c r="AF3594">
        <v>2023</v>
      </c>
      <c r="AG3594">
        <v>10</v>
      </c>
      <c r="AH3594">
        <v>3</v>
      </c>
      <c r="AI3594">
        <v>2023</v>
      </c>
      <c r="AJ3594">
        <v>9</v>
      </c>
      <c r="AK3594">
        <v>9</v>
      </c>
      <c r="AL3594">
        <v>67.08</v>
      </c>
      <c r="AM3594">
        <v>45.65</v>
      </c>
      <c r="AN3594" t="s">
        <v>51</v>
      </c>
      <c r="AO3594" t="s">
        <v>59</v>
      </c>
      <c r="AP3594" t="s">
        <v>59</v>
      </c>
      <c r="AQ3594">
        <v>7258.3499999999904</v>
      </c>
    </row>
    <row r="3595" spans="1:43" x14ac:dyDescent="0.2">
      <c r="A3595" t="s">
        <v>3657</v>
      </c>
      <c r="B3595" t="s">
        <v>55</v>
      </c>
      <c r="C3595">
        <v>0</v>
      </c>
      <c r="D3595" t="s">
        <v>46</v>
      </c>
      <c r="E3595" t="s">
        <v>46</v>
      </c>
      <c r="F3595">
        <v>8</v>
      </c>
      <c r="G3595" t="s">
        <v>45</v>
      </c>
      <c r="H3595" t="s">
        <v>46</v>
      </c>
      <c r="I3595" t="s">
        <v>65</v>
      </c>
      <c r="J3595">
        <v>899</v>
      </c>
      <c r="K3595">
        <v>8</v>
      </c>
      <c r="L3595" t="s">
        <v>46</v>
      </c>
      <c r="M3595" t="s">
        <v>46</v>
      </c>
      <c r="N3595" t="s">
        <v>46</v>
      </c>
      <c r="O3595" t="s">
        <v>46</v>
      </c>
      <c r="P3595" t="s">
        <v>46</v>
      </c>
      <c r="Q3595" t="s">
        <v>46</v>
      </c>
      <c r="R3595" t="s">
        <v>49</v>
      </c>
      <c r="S3595" t="s">
        <v>45</v>
      </c>
      <c r="T3595" t="s">
        <v>57</v>
      </c>
      <c r="U3595">
        <v>70.099999999999994</v>
      </c>
      <c r="V3595">
        <v>551.35</v>
      </c>
      <c r="W3595" t="s">
        <v>45</v>
      </c>
      <c r="X3595">
        <v>47.808336652904103</v>
      </c>
      <c r="Y3595">
        <v>41.270110331106402</v>
      </c>
      <c r="Z3595">
        <v>23.673939820009</v>
      </c>
      <c r="AA3595" s="1" t="d">
        <v>2023-10-14</v>
      </c>
      <c r="AB3595">
        <v>33.172578666477499</v>
      </c>
      <c r="AC3595">
        <v>280.39999999999998</v>
      </c>
      <c r="AD3595" s="1" t="d">
        <v>2023-09-06</v>
      </c>
      <c r="AE3595" t="s">
        <v>45</v>
      </c>
      <c r="AF3595">
        <v>2023</v>
      </c>
      <c r="AG3595">
        <v>10</v>
      </c>
      <c r="AH3595">
        <v>14</v>
      </c>
      <c r="AI3595">
        <v>2023</v>
      </c>
      <c r="AJ3595">
        <v>9</v>
      </c>
      <c r="AK3595">
        <v>6</v>
      </c>
      <c r="AL3595">
        <v>32.130000000000003</v>
      </c>
      <c r="AM3595">
        <v>103.272578666477</v>
      </c>
      <c r="AN3595" t="s">
        <v>51</v>
      </c>
      <c r="AO3595" t="s">
        <v>53</v>
      </c>
      <c r="AP3595" t="s">
        <v>52</v>
      </c>
      <c r="AQ3595">
        <v>63019.8999999999</v>
      </c>
    </row>
    <row r="3596" spans="1:43" x14ac:dyDescent="0.2">
      <c r="A3596" t="s">
        <v>3658</v>
      </c>
      <c r="B3596" t="s">
        <v>44</v>
      </c>
      <c r="C3596">
        <v>0</v>
      </c>
      <c r="D3596" t="s">
        <v>46</v>
      </c>
      <c r="E3596" t="s">
        <v>46</v>
      </c>
      <c r="F3596">
        <v>9</v>
      </c>
      <c r="G3596" t="s">
        <v>46</v>
      </c>
      <c r="H3596" t="s">
        <v>47</v>
      </c>
      <c r="I3596" t="s">
        <v>48</v>
      </c>
      <c r="J3596">
        <v>184</v>
      </c>
      <c r="K3596">
        <v>3</v>
      </c>
      <c r="L3596" t="s">
        <v>46</v>
      </c>
      <c r="M3596" t="s">
        <v>45</v>
      </c>
      <c r="N3596" t="s">
        <v>46</v>
      </c>
      <c r="O3596" t="s">
        <v>46</v>
      </c>
      <c r="P3596" t="s">
        <v>46</v>
      </c>
      <c r="Q3596" t="s">
        <v>45</v>
      </c>
      <c r="R3596" t="s">
        <v>49</v>
      </c>
      <c r="S3596" t="s">
        <v>46</v>
      </c>
      <c r="T3596" t="s">
        <v>50</v>
      </c>
      <c r="U3596">
        <v>40.75</v>
      </c>
      <c r="V3596">
        <v>359.4</v>
      </c>
      <c r="W3596" t="s">
        <v>46</v>
      </c>
      <c r="X3596">
        <v>88.888498596801895</v>
      </c>
      <c r="Y3596">
        <v>73.421654461478596</v>
      </c>
      <c r="Z3596">
        <v>13.0748061602338</v>
      </c>
      <c r="AA3596" s="1" t="d">
        <v>2023-10-22</v>
      </c>
      <c r="AB3596">
        <v>0</v>
      </c>
      <c r="AC3596">
        <v>183.375</v>
      </c>
      <c r="AD3596" s="1" t="d">
        <v>2023-08-19</v>
      </c>
      <c r="AE3596" t="s">
        <v>46</v>
      </c>
      <c r="AF3596">
        <v>2023</v>
      </c>
      <c r="AG3596">
        <v>10</v>
      </c>
      <c r="AH3596">
        <v>22</v>
      </c>
      <c r="AI3596">
        <v>2023</v>
      </c>
      <c r="AJ3596">
        <v>8</v>
      </c>
      <c r="AK3596">
        <v>19</v>
      </c>
      <c r="AL3596">
        <v>84.81</v>
      </c>
      <c r="AM3596">
        <v>40.75</v>
      </c>
      <c r="AN3596" t="s">
        <v>51</v>
      </c>
      <c r="AO3596" t="s">
        <v>59</v>
      </c>
      <c r="AP3596" t="s">
        <v>53</v>
      </c>
      <c r="AQ3596">
        <v>7498</v>
      </c>
    </row>
    <row r="3597" spans="1:43" x14ac:dyDescent="0.2">
      <c r="A3597" t="s">
        <v>3659</v>
      </c>
      <c r="B3597" t="s">
        <v>44</v>
      </c>
      <c r="C3597">
        <v>1</v>
      </c>
      <c r="D3597" t="s">
        <v>46</v>
      </c>
      <c r="E3597" t="s">
        <v>46</v>
      </c>
      <c r="F3597">
        <v>2</v>
      </c>
      <c r="G3597" t="s">
        <v>45</v>
      </c>
      <c r="H3597" t="s">
        <v>46</v>
      </c>
      <c r="I3597" t="s">
        <v>65</v>
      </c>
      <c r="J3597">
        <v>521</v>
      </c>
      <c r="K3597">
        <v>9</v>
      </c>
      <c r="L3597" t="s">
        <v>46</v>
      </c>
      <c r="M3597" t="s">
        <v>46</v>
      </c>
      <c r="N3597" t="s">
        <v>46</v>
      </c>
      <c r="O3597" t="s">
        <v>46</v>
      </c>
      <c r="P3597" t="s">
        <v>46</v>
      </c>
      <c r="Q3597" t="s">
        <v>46</v>
      </c>
      <c r="R3597" t="s">
        <v>49</v>
      </c>
      <c r="S3597" t="s">
        <v>45</v>
      </c>
      <c r="T3597" t="s">
        <v>62</v>
      </c>
      <c r="U3597">
        <v>70.2</v>
      </c>
      <c r="V3597">
        <v>115.95</v>
      </c>
      <c r="W3597" t="s">
        <v>45</v>
      </c>
      <c r="X3597">
        <v>87.196613056010904</v>
      </c>
      <c r="Y3597">
        <v>47.9301541090163</v>
      </c>
      <c r="Z3597">
        <v>39.428942582427602</v>
      </c>
      <c r="AA3597" s="1" t="d">
        <v>2023-10-12</v>
      </c>
      <c r="AB3597">
        <v>35.789809943072697</v>
      </c>
      <c r="AC3597">
        <v>70.2</v>
      </c>
      <c r="AD3597" s="1" t="d">
        <v>2023-09-08</v>
      </c>
      <c r="AE3597" t="s">
        <v>46</v>
      </c>
      <c r="AF3597">
        <v>2023</v>
      </c>
      <c r="AG3597">
        <v>10</v>
      </c>
      <c r="AH3597">
        <v>12</v>
      </c>
      <c r="AI3597">
        <v>2023</v>
      </c>
      <c r="AJ3597">
        <v>9</v>
      </c>
      <c r="AK3597">
        <v>8</v>
      </c>
      <c r="AL3597">
        <v>49.77</v>
      </c>
      <c r="AM3597">
        <v>105.989809943072</v>
      </c>
      <c r="AN3597" t="s">
        <v>51</v>
      </c>
      <c r="AO3597" t="s">
        <v>53</v>
      </c>
      <c r="AP3597" t="s">
        <v>53</v>
      </c>
      <c r="AQ3597">
        <v>36574.199999999997</v>
      </c>
    </row>
    <row r="3598" spans="1:43" x14ac:dyDescent="0.2">
      <c r="A3598" t="s">
        <v>3660</v>
      </c>
      <c r="B3598" t="s">
        <v>44</v>
      </c>
      <c r="C3598">
        <v>0</v>
      </c>
      <c r="D3598" t="s">
        <v>46</v>
      </c>
      <c r="E3598" t="s">
        <v>46</v>
      </c>
      <c r="F3598">
        <v>3</v>
      </c>
      <c r="G3598" t="s">
        <v>45</v>
      </c>
      <c r="H3598" t="s">
        <v>46</v>
      </c>
      <c r="I3598" t="s">
        <v>48</v>
      </c>
      <c r="J3598">
        <v>615</v>
      </c>
      <c r="K3598">
        <v>6</v>
      </c>
      <c r="L3598" t="s">
        <v>45</v>
      </c>
      <c r="M3598" t="s">
        <v>45</v>
      </c>
      <c r="N3598" t="s">
        <v>46</v>
      </c>
      <c r="O3598" t="s">
        <v>46</v>
      </c>
      <c r="P3598" t="s">
        <v>46</v>
      </c>
      <c r="Q3598" t="s">
        <v>46</v>
      </c>
      <c r="R3598" t="s">
        <v>49</v>
      </c>
      <c r="S3598" t="s">
        <v>46</v>
      </c>
      <c r="T3598" t="s">
        <v>50</v>
      </c>
      <c r="U3598">
        <v>55.35</v>
      </c>
      <c r="V3598">
        <v>165.2</v>
      </c>
      <c r="W3598" t="s">
        <v>45</v>
      </c>
      <c r="X3598">
        <v>55.399317429594397</v>
      </c>
      <c r="Y3598">
        <v>39.689747248526899</v>
      </c>
      <c r="Z3598">
        <v>22.277001365471801</v>
      </c>
      <c r="AA3598" s="1" t="d">
        <v>2023-10-25</v>
      </c>
      <c r="AB3598">
        <v>19.193069031904699</v>
      </c>
      <c r="AC3598">
        <v>83.025000000000006</v>
      </c>
      <c r="AD3598" s="1" t="d">
        <v>2023-09-07</v>
      </c>
      <c r="AE3598" t="s">
        <v>45</v>
      </c>
      <c r="AF3598">
        <v>2023</v>
      </c>
      <c r="AG3598">
        <v>10</v>
      </c>
      <c r="AH3598">
        <v>25</v>
      </c>
      <c r="AI3598">
        <v>2023</v>
      </c>
      <c r="AJ3598">
        <v>9</v>
      </c>
      <c r="AK3598">
        <v>7</v>
      </c>
      <c r="AL3598">
        <v>36.119999999999997</v>
      </c>
      <c r="AM3598">
        <v>74.543069031904693</v>
      </c>
      <c r="AN3598" t="s">
        <v>51</v>
      </c>
      <c r="AO3598" t="s">
        <v>59</v>
      </c>
      <c r="AP3598" t="s">
        <v>59</v>
      </c>
      <c r="AQ3598">
        <v>34040.25</v>
      </c>
    </row>
    <row r="3599" spans="1:43" x14ac:dyDescent="0.2">
      <c r="A3599" t="s">
        <v>3661</v>
      </c>
      <c r="B3599" t="s">
        <v>55</v>
      </c>
      <c r="C3599">
        <v>0</v>
      </c>
      <c r="D3599" t="s">
        <v>45</v>
      </c>
      <c r="E3599" t="s">
        <v>46</v>
      </c>
      <c r="F3599">
        <v>25</v>
      </c>
      <c r="G3599" t="s">
        <v>45</v>
      </c>
      <c r="H3599" t="s">
        <v>46</v>
      </c>
      <c r="I3599" t="s">
        <v>65</v>
      </c>
      <c r="J3599">
        <v>790</v>
      </c>
      <c r="K3599">
        <v>2</v>
      </c>
      <c r="L3599" t="s">
        <v>46</v>
      </c>
      <c r="M3599" t="s">
        <v>46</v>
      </c>
      <c r="N3599" t="s">
        <v>46</v>
      </c>
      <c r="O3599" t="s">
        <v>45</v>
      </c>
      <c r="P3599" t="s">
        <v>45</v>
      </c>
      <c r="Q3599" t="s">
        <v>45</v>
      </c>
      <c r="R3599" t="s">
        <v>49</v>
      </c>
      <c r="S3599" t="s">
        <v>45</v>
      </c>
      <c r="T3599" t="s">
        <v>68</v>
      </c>
      <c r="U3599">
        <v>95.7</v>
      </c>
      <c r="V3599">
        <v>2338.35</v>
      </c>
      <c r="W3599" t="s">
        <v>46</v>
      </c>
      <c r="X3599">
        <v>85.107000047097301</v>
      </c>
      <c r="Y3599">
        <v>88.545252270666097</v>
      </c>
      <c r="Z3599">
        <v>16.017890269999999</v>
      </c>
      <c r="AA3599" s="1" t="d">
        <v>2023-10-02</v>
      </c>
      <c r="AB3599">
        <v>32.106490711069902</v>
      </c>
      <c r="AC3599">
        <v>1196.25</v>
      </c>
      <c r="AD3599" s="1" t="d">
        <v>2023-06-19</v>
      </c>
      <c r="AE3599" t="s">
        <v>46</v>
      </c>
      <c r="AF3599">
        <v>2023</v>
      </c>
      <c r="AG3599">
        <v>10</v>
      </c>
      <c r="AH3599">
        <v>2</v>
      </c>
      <c r="AI3599">
        <v>2023</v>
      </c>
      <c r="AJ3599">
        <v>6</v>
      </c>
      <c r="AK3599">
        <v>19</v>
      </c>
      <c r="AL3599">
        <v>94.09</v>
      </c>
      <c r="AM3599">
        <v>127.806490711069</v>
      </c>
      <c r="AN3599" t="s">
        <v>58</v>
      </c>
      <c r="AO3599" t="s">
        <v>53</v>
      </c>
      <c r="AP3599" t="s">
        <v>53</v>
      </c>
      <c r="AQ3599">
        <v>75603</v>
      </c>
    </row>
    <row r="3600" spans="1:43" x14ac:dyDescent="0.2">
      <c r="A3600" t="s">
        <v>3662</v>
      </c>
      <c r="B3600" t="s">
        <v>55</v>
      </c>
      <c r="C3600">
        <v>1</v>
      </c>
      <c r="D3600" t="s">
        <v>46</v>
      </c>
      <c r="E3600" t="s">
        <v>46</v>
      </c>
      <c r="F3600">
        <v>1</v>
      </c>
      <c r="G3600" t="s">
        <v>45</v>
      </c>
      <c r="H3600" t="s">
        <v>46</v>
      </c>
      <c r="I3600" t="s">
        <v>48</v>
      </c>
      <c r="J3600">
        <v>575</v>
      </c>
      <c r="K3600">
        <v>8</v>
      </c>
      <c r="L3600" t="s">
        <v>46</v>
      </c>
      <c r="M3600" t="s">
        <v>46</v>
      </c>
      <c r="N3600" t="s">
        <v>46</v>
      </c>
      <c r="O3600" t="s">
        <v>46</v>
      </c>
      <c r="P3600" t="s">
        <v>46</v>
      </c>
      <c r="Q3600" t="s">
        <v>46</v>
      </c>
      <c r="R3600" t="s">
        <v>49</v>
      </c>
      <c r="S3600" t="s">
        <v>46</v>
      </c>
      <c r="T3600" t="s">
        <v>50</v>
      </c>
      <c r="U3600">
        <v>46.3</v>
      </c>
      <c r="V3600">
        <v>46.3</v>
      </c>
      <c r="W3600" t="s">
        <v>46</v>
      </c>
      <c r="X3600">
        <v>75.0421744453934</v>
      </c>
      <c r="Y3600">
        <v>69.080660996046802</v>
      </c>
      <c r="Z3600">
        <v>2.5535786777989098</v>
      </c>
      <c r="AA3600" s="1" t="d">
        <v>2023-10-20</v>
      </c>
      <c r="AB3600">
        <v>24.8869302098758</v>
      </c>
      <c r="AC3600">
        <v>23.15</v>
      </c>
      <c r="AD3600" s="1" t="d">
        <v>2023-07-23</v>
      </c>
      <c r="AE3600" t="s">
        <v>46</v>
      </c>
      <c r="AF3600">
        <v>2023</v>
      </c>
      <c r="AG3600">
        <v>10</v>
      </c>
      <c r="AH3600">
        <v>20</v>
      </c>
      <c r="AI3600">
        <v>2023</v>
      </c>
      <c r="AJ3600">
        <v>7</v>
      </c>
      <c r="AK3600">
        <v>23</v>
      </c>
      <c r="AL3600">
        <v>73.489999999999995</v>
      </c>
      <c r="AM3600">
        <v>71.186930209875797</v>
      </c>
      <c r="AN3600" t="s">
        <v>51</v>
      </c>
      <c r="AO3600" t="s">
        <v>59</v>
      </c>
      <c r="AP3600" t="s">
        <v>53</v>
      </c>
      <c r="AQ3600">
        <v>26622.5</v>
      </c>
    </row>
    <row r="3601" spans="1:43" x14ac:dyDescent="0.2">
      <c r="A3601" t="s">
        <v>3663</v>
      </c>
      <c r="B3601" t="s">
        <v>44</v>
      </c>
      <c r="C3601">
        <v>0</v>
      </c>
      <c r="D3601" t="s">
        <v>45</v>
      </c>
      <c r="E3601" t="s">
        <v>45</v>
      </c>
      <c r="F3601">
        <v>45</v>
      </c>
      <c r="G3601" t="s">
        <v>45</v>
      </c>
      <c r="H3601" t="s">
        <v>45</v>
      </c>
      <c r="I3601" t="s">
        <v>48</v>
      </c>
      <c r="J3601">
        <v>640</v>
      </c>
      <c r="K3601">
        <v>8</v>
      </c>
      <c r="L3601" t="s">
        <v>45</v>
      </c>
      <c r="M3601" t="s">
        <v>45</v>
      </c>
      <c r="N3601" t="s">
        <v>45</v>
      </c>
      <c r="O3601" t="s">
        <v>45</v>
      </c>
      <c r="P3601" t="s">
        <v>45</v>
      </c>
      <c r="Q3601" t="s">
        <v>46</v>
      </c>
      <c r="R3601" t="s">
        <v>49</v>
      </c>
      <c r="S3601" t="s">
        <v>46</v>
      </c>
      <c r="T3601" t="s">
        <v>57</v>
      </c>
      <c r="U3601">
        <v>81.3</v>
      </c>
      <c r="V3601">
        <v>3541.1</v>
      </c>
      <c r="W3601" t="s">
        <v>46</v>
      </c>
      <c r="X3601">
        <v>66.587856100698801</v>
      </c>
      <c r="Y3601">
        <v>88.902475008365002</v>
      </c>
      <c r="Z3601">
        <v>8.7700233082214893</v>
      </c>
      <c r="AA3601" s="1" t="d">
        <v>2023-10-24</v>
      </c>
      <c r="AB3601">
        <v>36.466690385167503</v>
      </c>
      <c r="AC3601">
        <v>1829.25</v>
      </c>
      <c r="AD3601" s="1" t="d">
        <v>2023-08-30</v>
      </c>
      <c r="AE3601" t="s">
        <v>45</v>
      </c>
      <c r="AF3601">
        <v>2023</v>
      </c>
      <c r="AG3601">
        <v>10</v>
      </c>
      <c r="AH3601">
        <v>24</v>
      </c>
      <c r="AI3601">
        <v>2023</v>
      </c>
      <c r="AJ3601">
        <v>8</v>
      </c>
      <c r="AK3601">
        <v>30</v>
      </c>
      <c r="AL3601">
        <v>102.82</v>
      </c>
      <c r="AM3601">
        <v>117.766690385167</v>
      </c>
      <c r="AN3601" t="s">
        <v>63</v>
      </c>
      <c r="AO3601" t="s">
        <v>53</v>
      </c>
      <c r="AP3601" t="s">
        <v>59</v>
      </c>
      <c r="AQ3601">
        <v>52032</v>
      </c>
    </row>
    <row r="3602" spans="1:43" x14ac:dyDescent="0.2">
      <c r="A3602" t="s">
        <v>3664</v>
      </c>
      <c r="B3602" t="s">
        <v>55</v>
      </c>
      <c r="C3602">
        <v>1</v>
      </c>
      <c r="D3602" t="s">
        <v>45</v>
      </c>
      <c r="E3602" t="s">
        <v>45</v>
      </c>
      <c r="F3602">
        <v>51</v>
      </c>
      <c r="G3602" t="s">
        <v>45</v>
      </c>
      <c r="H3602" t="s">
        <v>45</v>
      </c>
      <c r="I3602" t="s">
        <v>65</v>
      </c>
      <c r="J3602">
        <v>368</v>
      </c>
      <c r="K3602">
        <v>5</v>
      </c>
      <c r="L3602" t="s">
        <v>46</v>
      </c>
      <c r="M3602" t="s">
        <v>45</v>
      </c>
      <c r="N3602" t="s">
        <v>45</v>
      </c>
      <c r="O3602" t="s">
        <v>46</v>
      </c>
      <c r="P3602" t="s">
        <v>46</v>
      </c>
      <c r="Q3602" t="s">
        <v>46</v>
      </c>
      <c r="R3602" t="s">
        <v>49</v>
      </c>
      <c r="S3602" t="s">
        <v>45</v>
      </c>
      <c r="T3602" t="s">
        <v>50</v>
      </c>
      <c r="U3602">
        <v>84.2</v>
      </c>
      <c r="V3602">
        <v>4146.05</v>
      </c>
      <c r="W3602" t="s">
        <v>45</v>
      </c>
      <c r="X3602">
        <v>57.640967699999997</v>
      </c>
      <c r="Y3602">
        <v>58.223504708957499</v>
      </c>
      <c r="Z3602">
        <v>35.761253259363698</v>
      </c>
      <c r="AA3602" s="1" t="d">
        <v>2023-10-28</v>
      </c>
      <c r="AB3602">
        <v>15.6489417349259</v>
      </c>
      <c r="AC3602">
        <v>2147.1</v>
      </c>
      <c r="AD3602" s="1" t="d">
        <v>2023-09-12</v>
      </c>
      <c r="AE3602" t="s">
        <v>45</v>
      </c>
      <c r="AF3602">
        <v>2023</v>
      </c>
      <c r="AG3602">
        <v>10</v>
      </c>
      <c r="AH3602">
        <v>28</v>
      </c>
      <c r="AI3602">
        <v>2023</v>
      </c>
      <c r="AJ3602">
        <v>9</v>
      </c>
      <c r="AK3602">
        <v>12</v>
      </c>
      <c r="AL3602">
        <v>72.88</v>
      </c>
      <c r="AM3602">
        <v>99.848941734925901</v>
      </c>
      <c r="AN3602" t="s">
        <v>63</v>
      </c>
      <c r="AO3602" t="s">
        <v>53</v>
      </c>
      <c r="AP3602" t="s">
        <v>59</v>
      </c>
      <c r="AQ3602">
        <v>30985.599999999999</v>
      </c>
    </row>
    <row r="3603" spans="1:43" x14ac:dyDescent="0.2">
      <c r="A3603" t="s">
        <v>3665</v>
      </c>
      <c r="B3603" t="s">
        <v>44</v>
      </c>
      <c r="C3603">
        <v>0</v>
      </c>
      <c r="D3603" t="s">
        <v>45</v>
      </c>
      <c r="E3603" t="s">
        <v>45</v>
      </c>
      <c r="F3603">
        <v>55</v>
      </c>
      <c r="G3603" t="s">
        <v>45</v>
      </c>
      <c r="H3603" t="s">
        <v>46</v>
      </c>
      <c r="I3603" t="s">
        <v>46</v>
      </c>
      <c r="J3603">
        <v>0</v>
      </c>
      <c r="K3603">
        <v>0</v>
      </c>
      <c r="L3603" t="s">
        <v>74</v>
      </c>
      <c r="M3603" t="s">
        <v>74</v>
      </c>
      <c r="N3603" t="s">
        <v>74</v>
      </c>
      <c r="O3603" t="s">
        <v>74</v>
      </c>
      <c r="P3603" t="s">
        <v>74</v>
      </c>
      <c r="Q3603" t="s">
        <v>74</v>
      </c>
      <c r="R3603" t="s">
        <v>49</v>
      </c>
      <c r="S3603" t="s">
        <v>46</v>
      </c>
      <c r="T3603" t="s">
        <v>68</v>
      </c>
      <c r="U3603">
        <v>20</v>
      </c>
      <c r="V3603">
        <v>1087.25</v>
      </c>
      <c r="W3603" t="s">
        <v>46</v>
      </c>
      <c r="X3603">
        <v>59.213358228262202</v>
      </c>
      <c r="Y3603">
        <v>81.718393397935301</v>
      </c>
      <c r="Z3603">
        <v>12.2335180540457</v>
      </c>
      <c r="AA3603" s="1" t="d">
        <v>2023-10-15</v>
      </c>
      <c r="AB3603">
        <v>0</v>
      </c>
      <c r="AC3603">
        <v>550</v>
      </c>
      <c r="AD3603" s="1" t="d">
        <v>2023-09-04</v>
      </c>
      <c r="AE3603" t="s">
        <v>46</v>
      </c>
      <c r="AF3603">
        <v>2023</v>
      </c>
      <c r="AG3603">
        <v>10</v>
      </c>
      <c r="AH3603">
        <v>15</v>
      </c>
      <c r="AI3603">
        <v>2023</v>
      </c>
      <c r="AJ3603">
        <v>9</v>
      </c>
      <c r="AK3603">
        <v>4</v>
      </c>
      <c r="AL3603">
        <v>101.98</v>
      </c>
      <c r="AM3603">
        <v>20</v>
      </c>
      <c r="AN3603" t="s">
        <v>63</v>
      </c>
      <c r="AO3603" t="s">
        <v>52</v>
      </c>
      <c r="AP3603" t="s">
        <v>59</v>
      </c>
      <c r="AQ3603">
        <v>0</v>
      </c>
    </row>
    <row r="3604" spans="1:43" x14ac:dyDescent="0.2">
      <c r="A3604" t="s">
        <v>3666</v>
      </c>
      <c r="B3604" t="s">
        <v>44</v>
      </c>
      <c r="C3604">
        <v>0</v>
      </c>
      <c r="D3604" t="s">
        <v>46</v>
      </c>
      <c r="E3604" t="s">
        <v>46</v>
      </c>
      <c r="F3604">
        <v>38</v>
      </c>
      <c r="G3604" t="s">
        <v>45</v>
      </c>
      <c r="H3604" t="s">
        <v>45</v>
      </c>
      <c r="I3604" t="s">
        <v>48</v>
      </c>
      <c r="J3604">
        <v>737</v>
      </c>
      <c r="K3604">
        <v>7</v>
      </c>
      <c r="L3604" t="s">
        <v>45</v>
      </c>
      <c r="M3604" t="s">
        <v>45</v>
      </c>
      <c r="N3604" t="s">
        <v>45</v>
      </c>
      <c r="O3604" t="s">
        <v>46</v>
      </c>
      <c r="P3604" t="s">
        <v>46</v>
      </c>
      <c r="Q3604" t="s">
        <v>46</v>
      </c>
      <c r="R3604" t="s">
        <v>49</v>
      </c>
      <c r="S3604" t="s">
        <v>45</v>
      </c>
      <c r="T3604" t="s">
        <v>62</v>
      </c>
      <c r="U3604">
        <v>66.150000000000006</v>
      </c>
      <c r="V3604">
        <v>2522.4</v>
      </c>
      <c r="W3604" t="s">
        <v>46</v>
      </c>
      <c r="X3604">
        <v>100</v>
      </c>
      <c r="Y3604">
        <v>85.532512199847801</v>
      </c>
      <c r="Z3604">
        <v>12.935287672972599</v>
      </c>
      <c r="AA3604" s="1" t="d">
        <v>2023-10-08</v>
      </c>
      <c r="AB3604">
        <v>17.410814215332898</v>
      </c>
      <c r="AC3604">
        <v>1256.8499999999999</v>
      </c>
      <c r="AD3604" s="1" t="d">
        <v>2023-06-26</v>
      </c>
      <c r="AE3604" t="s">
        <v>46</v>
      </c>
      <c r="AF3604">
        <v>2023</v>
      </c>
      <c r="AG3604">
        <v>10</v>
      </c>
      <c r="AH3604">
        <v>8</v>
      </c>
      <c r="AI3604">
        <v>2023</v>
      </c>
      <c r="AJ3604">
        <v>6</v>
      </c>
      <c r="AK3604">
        <v>26</v>
      </c>
      <c r="AL3604">
        <v>125.06</v>
      </c>
      <c r="AM3604">
        <v>83.560814215332897</v>
      </c>
      <c r="AN3604" t="s">
        <v>63</v>
      </c>
      <c r="AO3604" t="s">
        <v>59</v>
      </c>
      <c r="AP3604" t="s">
        <v>59</v>
      </c>
      <c r="AQ3604">
        <v>48752.55</v>
      </c>
    </row>
    <row r="3605" spans="1:43" x14ac:dyDescent="0.2">
      <c r="A3605" t="s">
        <v>3667</v>
      </c>
      <c r="B3605" t="s">
        <v>55</v>
      </c>
      <c r="C3605">
        <v>0</v>
      </c>
      <c r="D3605" t="s">
        <v>46</v>
      </c>
      <c r="E3605" t="s">
        <v>46</v>
      </c>
      <c r="F3605">
        <v>2</v>
      </c>
      <c r="G3605" t="s">
        <v>45</v>
      </c>
      <c r="H3605" t="s">
        <v>46</v>
      </c>
      <c r="I3605" t="s">
        <v>48</v>
      </c>
      <c r="J3605">
        <v>35</v>
      </c>
      <c r="K3605">
        <v>6</v>
      </c>
      <c r="L3605" t="s">
        <v>46</v>
      </c>
      <c r="M3605" t="s">
        <v>46</v>
      </c>
      <c r="N3605" t="s">
        <v>46</v>
      </c>
      <c r="O3605" t="s">
        <v>46</v>
      </c>
      <c r="P3605" t="s">
        <v>46</v>
      </c>
      <c r="Q3605" t="s">
        <v>46</v>
      </c>
      <c r="R3605" t="s">
        <v>49</v>
      </c>
      <c r="S3605" t="s">
        <v>46</v>
      </c>
      <c r="T3605" t="s">
        <v>57</v>
      </c>
      <c r="U3605">
        <v>45.85</v>
      </c>
      <c r="V3605">
        <v>81</v>
      </c>
      <c r="W3605" t="s">
        <v>45</v>
      </c>
      <c r="X3605">
        <v>70.010242284362207</v>
      </c>
      <c r="Y3605">
        <v>41.6301964556041</v>
      </c>
      <c r="Z3605">
        <v>29.591828199943699</v>
      </c>
      <c r="AA3605" s="1" t="d">
        <v>2023-10-16</v>
      </c>
      <c r="AB3605">
        <v>0</v>
      </c>
      <c r="AC3605">
        <v>45.85</v>
      </c>
      <c r="AD3605" s="1" t="d">
        <v>2023-09-01</v>
      </c>
      <c r="AE3605" t="s">
        <v>46</v>
      </c>
      <c r="AF3605">
        <v>2023</v>
      </c>
      <c r="AG3605">
        <v>10</v>
      </c>
      <c r="AH3605">
        <v>16</v>
      </c>
      <c r="AI3605">
        <v>2023</v>
      </c>
      <c r="AJ3605">
        <v>9</v>
      </c>
      <c r="AK3605">
        <v>1</v>
      </c>
      <c r="AL3605">
        <v>42.42</v>
      </c>
      <c r="AM3605">
        <v>45.85</v>
      </c>
      <c r="AN3605" t="s">
        <v>51</v>
      </c>
      <c r="AO3605" t="s">
        <v>59</v>
      </c>
      <c r="AP3605" t="s">
        <v>59</v>
      </c>
      <c r="AQ3605">
        <v>1604.75</v>
      </c>
    </row>
    <row r="3606" spans="1:43" x14ac:dyDescent="0.2">
      <c r="A3606" t="s">
        <v>3668</v>
      </c>
      <c r="B3606" t="s">
        <v>55</v>
      </c>
      <c r="C3606">
        <v>0</v>
      </c>
      <c r="D3606" t="s">
        <v>45</v>
      </c>
      <c r="E3606" t="s">
        <v>45</v>
      </c>
      <c r="F3606">
        <v>38</v>
      </c>
      <c r="G3606" t="s">
        <v>45</v>
      </c>
      <c r="H3606" t="s">
        <v>46</v>
      </c>
      <c r="I3606" t="s">
        <v>46</v>
      </c>
      <c r="J3606">
        <v>0</v>
      </c>
      <c r="K3606">
        <v>0</v>
      </c>
      <c r="L3606" t="s">
        <v>74</v>
      </c>
      <c r="M3606" t="s">
        <v>74</v>
      </c>
      <c r="N3606" t="s">
        <v>74</v>
      </c>
      <c r="O3606" t="s">
        <v>74</v>
      </c>
      <c r="P3606" t="s">
        <v>74</v>
      </c>
      <c r="Q3606" t="s">
        <v>74</v>
      </c>
      <c r="R3606" t="s">
        <v>49</v>
      </c>
      <c r="S3606" t="s">
        <v>46</v>
      </c>
      <c r="T3606" t="s">
        <v>50</v>
      </c>
      <c r="U3606">
        <v>19.600000000000001</v>
      </c>
      <c r="V3606">
        <v>717.3</v>
      </c>
      <c r="W3606" t="s">
        <v>46</v>
      </c>
      <c r="X3606">
        <v>81.731950022971802</v>
      </c>
      <c r="Y3606">
        <v>68.244053943751396</v>
      </c>
      <c r="Z3606">
        <v>10.0327432890226</v>
      </c>
      <c r="AA3606" s="1" t="d">
        <v>2023-10-24</v>
      </c>
      <c r="AB3606">
        <v>0</v>
      </c>
      <c r="AC3606">
        <v>372.4</v>
      </c>
      <c r="AD3606" s="1" t="d">
        <v>2023-07-21</v>
      </c>
      <c r="AE3606" t="s">
        <v>46</v>
      </c>
      <c r="AF3606">
        <v>2023</v>
      </c>
      <c r="AG3606">
        <v>10</v>
      </c>
      <c r="AH3606">
        <v>24</v>
      </c>
      <c r="AI3606">
        <v>2023</v>
      </c>
      <c r="AJ3606">
        <v>7</v>
      </c>
      <c r="AK3606">
        <v>21</v>
      </c>
      <c r="AL3606">
        <v>109.7</v>
      </c>
      <c r="AM3606">
        <v>19.600000000000001</v>
      </c>
      <c r="AN3606" t="s">
        <v>63</v>
      </c>
      <c r="AO3606" t="s">
        <v>52</v>
      </c>
      <c r="AP3606" t="s">
        <v>53</v>
      </c>
      <c r="AQ3606">
        <v>0</v>
      </c>
    </row>
    <row r="3607" spans="1:43" x14ac:dyDescent="0.2">
      <c r="A3607" t="s">
        <v>3669</v>
      </c>
      <c r="B3607" t="s">
        <v>55</v>
      </c>
      <c r="C3607">
        <v>0</v>
      </c>
      <c r="D3607" t="s">
        <v>46</v>
      </c>
      <c r="E3607" t="s">
        <v>46</v>
      </c>
      <c r="F3607">
        <v>34</v>
      </c>
      <c r="G3607" t="s">
        <v>45</v>
      </c>
      <c r="H3607" t="s">
        <v>46</v>
      </c>
      <c r="I3607" t="s">
        <v>48</v>
      </c>
      <c r="J3607">
        <v>998</v>
      </c>
      <c r="K3607">
        <v>4</v>
      </c>
      <c r="L3607" t="s">
        <v>46</v>
      </c>
      <c r="M3607" t="s">
        <v>45</v>
      </c>
      <c r="N3607" t="s">
        <v>46</v>
      </c>
      <c r="O3607" t="s">
        <v>46</v>
      </c>
      <c r="P3607" t="s">
        <v>46</v>
      </c>
      <c r="Q3607" t="s">
        <v>46</v>
      </c>
      <c r="R3607" t="s">
        <v>49</v>
      </c>
      <c r="S3607" t="s">
        <v>45</v>
      </c>
      <c r="T3607" t="s">
        <v>50</v>
      </c>
      <c r="U3607">
        <v>49.8</v>
      </c>
      <c r="V3607">
        <v>1734.2</v>
      </c>
      <c r="W3607" t="s">
        <v>46</v>
      </c>
      <c r="X3607">
        <v>58.1365092749867</v>
      </c>
      <c r="Y3607">
        <v>71.049301577233905</v>
      </c>
      <c r="Z3607">
        <v>12.7121198476605</v>
      </c>
      <c r="AA3607" s="1" t="d">
        <v>2023-09-29</v>
      </c>
      <c r="AB3607">
        <v>17.3135111947526</v>
      </c>
      <c r="AC3607">
        <v>846.599999999999</v>
      </c>
      <c r="AD3607" s="1" t="d">
        <v>2023-09-05</v>
      </c>
      <c r="AE3607" t="s">
        <v>46</v>
      </c>
      <c r="AF3607">
        <v>2023</v>
      </c>
      <c r="AG3607">
        <v>9</v>
      </c>
      <c r="AH3607">
        <v>29</v>
      </c>
      <c r="AI3607">
        <v>2023</v>
      </c>
      <c r="AJ3607">
        <v>9</v>
      </c>
      <c r="AK3607">
        <v>5</v>
      </c>
      <c r="AL3607">
        <v>79.42</v>
      </c>
      <c r="AM3607">
        <v>67.113511194752604</v>
      </c>
      <c r="AN3607" t="s">
        <v>58</v>
      </c>
      <c r="AO3607" t="s">
        <v>59</v>
      </c>
      <c r="AP3607" t="s">
        <v>59</v>
      </c>
      <c r="AQ3607">
        <v>49700.3999999999</v>
      </c>
    </row>
    <row r="3608" spans="1:43" x14ac:dyDescent="0.2">
      <c r="A3608" t="s">
        <v>3670</v>
      </c>
      <c r="B3608" t="s">
        <v>44</v>
      </c>
      <c r="C3608">
        <v>0</v>
      </c>
      <c r="D3608" t="s">
        <v>45</v>
      </c>
      <c r="E3608" t="s">
        <v>46</v>
      </c>
      <c r="F3608">
        <v>70</v>
      </c>
      <c r="G3608" t="s">
        <v>45</v>
      </c>
      <c r="H3608" t="s">
        <v>45</v>
      </c>
      <c r="I3608" t="s">
        <v>65</v>
      </c>
      <c r="J3608">
        <v>680</v>
      </c>
      <c r="K3608">
        <v>5</v>
      </c>
      <c r="L3608" t="s">
        <v>46</v>
      </c>
      <c r="M3608" t="s">
        <v>46</v>
      </c>
      <c r="N3608" t="s">
        <v>45</v>
      </c>
      <c r="O3608" t="s">
        <v>46</v>
      </c>
      <c r="P3608" t="s">
        <v>45</v>
      </c>
      <c r="Q3608" t="s">
        <v>45</v>
      </c>
      <c r="R3608" t="s">
        <v>56</v>
      </c>
      <c r="S3608" t="s">
        <v>45</v>
      </c>
      <c r="T3608" t="s">
        <v>50</v>
      </c>
      <c r="U3608">
        <v>101.75</v>
      </c>
      <c r="V3608">
        <v>7069.3</v>
      </c>
      <c r="W3608" t="s">
        <v>46</v>
      </c>
      <c r="X3608">
        <v>58.302205806675403</v>
      </c>
      <c r="Y3608">
        <v>85.972282182533803</v>
      </c>
      <c r="Z3608">
        <v>5.9551805353709897</v>
      </c>
      <c r="AA3608" s="1" t="d">
        <v>2024-04-14</v>
      </c>
      <c r="AB3608">
        <v>43.028438062426602</v>
      </c>
      <c r="AC3608">
        <v>3561.25</v>
      </c>
      <c r="AD3608" s="1" t="d">
        <v>2023-08-30</v>
      </c>
      <c r="AE3608" t="s">
        <v>45</v>
      </c>
      <c r="AF3608">
        <v>2024</v>
      </c>
      <c r="AG3608">
        <v>4</v>
      </c>
      <c r="AH3608">
        <v>14</v>
      </c>
      <c r="AI3608">
        <v>2023</v>
      </c>
      <c r="AJ3608">
        <v>8</v>
      </c>
      <c r="AK3608">
        <v>30</v>
      </c>
      <c r="AL3608">
        <v>122.35</v>
      </c>
      <c r="AM3608">
        <v>144.77843806242601</v>
      </c>
      <c r="AN3608" t="s">
        <v>63</v>
      </c>
      <c r="AO3608" t="s">
        <v>53</v>
      </c>
      <c r="AP3608" t="s">
        <v>59</v>
      </c>
      <c r="AQ3608">
        <v>69190</v>
      </c>
    </row>
    <row r="3609" spans="1:43" x14ac:dyDescent="0.2">
      <c r="A3609" t="s">
        <v>3671</v>
      </c>
      <c r="B3609" t="s">
        <v>44</v>
      </c>
      <c r="C3609">
        <v>0</v>
      </c>
      <c r="D3609" t="s">
        <v>46</v>
      </c>
      <c r="E3609" t="s">
        <v>46</v>
      </c>
      <c r="F3609">
        <v>13</v>
      </c>
      <c r="G3609" t="s">
        <v>45</v>
      </c>
      <c r="H3609" t="s">
        <v>46</v>
      </c>
      <c r="I3609" t="s">
        <v>48</v>
      </c>
      <c r="J3609">
        <v>242</v>
      </c>
      <c r="K3609">
        <v>2</v>
      </c>
      <c r="L3609" t="s">
        <v>45</v>
      </c>
      <c r="M3609" t="s">
        <v>46</v>
      </c>
      <c r="N3609" t="s">
        <v>46</v>
      </c>
      <c r="O3609" t="s">
        <v>45</v>
      </c>
      <c r="P3609" t="s">
        <v>46</v>
      </c>
      <c r="Q3609" t="s">
        <v>46</v>
      </c>
      <c r="R3609" t="s">
        <v>56</v>
      </c>
      <c r="S3609" t="s">
        <v>46</v>
      </c>
      <c r="T3609" t="s">
        <v>57</v>
      </c>
      <c r="U3609">
        <v>55.15</v>
      </c>
      <c r="V3609">
        <v>742.9</v>
      </c>
      <c r="W3609" t="s">
        <v>46</v>
      </c>
      <c r="X3609">
        <v>86.229772138749098</v>
      </c>
      <c r="Y3609">
        <v>70.516519957757893</v>
      </c>
      <c r="Z3609">
        <v>17.7895271615917</v>
      </c>
      <c r="AA3609" s="1" t="d">
        <v>2024-04-08</v>
      </c>
      <c r="AB3609">
        <v>0</v>
      </c>
      <c r="AC3609">
        <v>358.47500000000002</v>
      </c>
      <c r="AD3609" s="1" t="d">
        <v>2023-08-02</v>
      </c>
      <c r="AE3609" t="s">
        <v>46</v>
      </c>
      <c r="AF3609">
        <v>2024</v>
      </c>
      <c r="AG3609">
        <v>4</v>
      </c>
      <c r="AH3609">
        <v>8</v>
      </c>
      <c r="AI3609">
        <v>2023</v>
      </c>
      <c r="AJ3609">
        <v>8</v>
      </c>
      <c r="AK3609">
        <v>2</v>
      </c>
      <c r="AL3609">
        <v>81.44</v>
      </c>
      <c r="AM3609">
        <v>55.15</v>
      </c>
      <c r="AN3609" t="s">
        <v>58</v>
      </c>
      <c r="AO3609" t="s">
        <v>59</v>
      </c>
      <c r="AP3609" t="s">
        <v>53</v>
      </c>
      <c r="AQ3609">
        <v>13346.3</v>
      </c>
    </row>
    <row r="3610" spans="1:43" x14ac:dyDescent="0.2">
      <c r="A3610" t="s">
        <v>3672</v>
      </c>
      <c r="B3610" t="s">
        <v>55</v>
      </c>
      <c r="C3610">
        <v>0</v>
      </c>
      <c r="D3610" t="s">
        <v>46</v>
      </c>
      <c r="E3610" t="s">
        <v>46</v>
      </c>
      <c r="F3610">
        <v>39</v>
      </c>
      <c r="G3610" t="s">
        <v>45</v>
      </c>
      <c r="H3610" t="s">
        <v>45</v>
      </c>
      <c r="I3610" t="s">
        <v>65</v>
      </c>
      <c r="J3610">
        <v>701</v>
      </c>
      <c r="K3610">
        <v>10</v>
      </c>
      <c r="L3610" t="s">
        <v>46</v>
      </c>
      <c r="M3610" t="s">
        <v>46</v>
      </c>
      <c r="N3610" t="s">
        <v>46</v>
      </c>
      <c r="O3610" t="s">
        <v>46</v>
      </c>
      <c r="P3610" t="s">
        <v>46</v>
      </c>
      <c r="Q3610" t="s">
        <v>46</v>
      </c>
      <c r="R3610" t="s">
        <v>49</v>
      </c>
      <c r="S3610" t="s">
        <v>46</v>
      </c>
      <c r="T3610" t="s">
        <v>50</v>
      </c>
      <c r="U3610">
        <v>75.25</v>
      </c>
      <c r="V3610">
        <v>3017.65</v>
      </c>
      <c r="W3610" t="s">
        <v>45</v>
      </c>
      <c r="X3610">
        <v>49.756356826727</v>
      </c>
      <c r="Y3610">
        <v>55.519642593318203</v>
      </c>
      <c r="Z3610">
        <v>28.1669871508062</v>
      </c>
      <c r="AA3610" s="1" t="d">
        <v>2023-10-11</v>
      </c>
      <c r="AB3610">
        <v>47.084951274577897</v>
      </c>
      <c r="AC3610">
        <v>1467.375</v>
      </c>
      <c r="AD3610" s="1" t="d">
        <v>2023-09-08</v>
      </c>
      <c r="AE3610" t="s">
        <v>45</v>
      </c>
      <c r="AF3610">
        <v>2023</v>
      </c>
      <c r="AG3610">
        <v>10</v>
      </c>
      <c r="AH3610">
        <v>11</v>
      </c>
      <c r="AI3610">
        <v>2023</v>
      </c>
      <c r="AJ3610">
        <v>9</v>
      </c>
      <c r="AK3610">
        <v>8</v>
      </c>
      <c r="AL3610">
        <v>60.59</v>
      </c>
      <c r="AM3610">
        <v>122.33495127457699</v>
      </c>
      <c r="AN3610" t="s">
        <v>63</v>
      </c>
      <c r="AO3610" t="s">
        <v>53</v>
      </c>
      <c r="AP3610" t="s">
        <v>52</v>
      </c>
      <c r="AQ3610">
        <v>52750.25</v>
      </c>
    </row>
    <row r="3611" spans="1:43" x14ac:dyDescent="0.2">
      <c r="A3611" t="s">
        <v>3673</v>
      </c>
      <c r="B3611" t="s">
        <v>44</v>
      </c>
      <c r="C3611">
        <v>0</v>
      </c>
      <c r="D3611" t="s">
        <v>46</v>
      </c>
      <c r="E3611" t="s">
        <v>46</v>
      </c>
      <c r="F3611">
        <v>61</v>
      </c>
      <c r="G3611" t="s">
        <v>45</v>
      </c>
      <c r="H3611" t="s">
        <v>45</v>
      </c>
      <c r="I3611" t="s">
        <v>65</v>
      </c>
      <c r="J3611">
        <v>303</v>
      </c>
      <c r="K3611">
        <v>3</v>
      </c>
      <c r="L3611" t="s">
        <v>46</v>
      </c>
      <c r="M3611" t="s">
        <v>45</v>
      </c>
      <c r="N3611" t="s">
        <v>45</v>
      </c>
      <c r="O3611" t="s">
        <v>46</v>
      </c>
      <c r="P3611" t="s">
        <v>45</v>
      </c>
      <c r="Q3611" t="s">
        <v>45</v>
      </c>
      <c r="R3611" t="s">
        <v>56</v>
      </c>
      <c r="S3611" t="s">
        <v>45</v>
      </c>
      <c r="T3611" t="s">
        <v>50</v>
      </c>
      <c r="U3611">
        <v>103.95</v>
      </c>
      <c r="V3611">
        <v>6423</v>
      </c>
      <c r="W3611" t="s">
        <v>46</v>
      </c>
      <c r="X3611">
        <v>63.7717934814209</v>
      </c>
      <c r="Y3611">
        <v>84.632062920991203</v>
      </c>
      <c r="Z3611">
        <v>14.9631405148971</v>
      </c>
      <c r="AA3611" s="1" t="d">
        <v>2024-02-13</v>
      </c>
      <c r="AB3611">
        <v>48.7970610138076</v>
      </c>
      <c r="AC3611">
        <v>3170.4749999999999</v>
      </c>
      <c r="AD3611" s="1" t="d">
        <v>2023-09-08</v>
      </c>
      <c r="AE3611" t="s">
        <v>45</v>
      </c>
      <c r="AF3611">
        <v>2024</v>
      </c>
      <c r="AG3611">
        <v>2</v>
      </c>
      <c r="AH3611">
        <v>13</v>
      </c>
      <c r="AI3611">
        <v>2023</v>
      </c>
      <c r="AJ3611">
        <v>9</v>
      </c>
      <c r="AK3611">
        <v>8</v>
      </c>
      <c r="AL3611">
        <v>109.81</v>
      </c>
      <c r="AM3611">
        <v>152.74706101380701</v>
      </c>
      <c r="AN3611" t="s">
        <v>63</v>
      </c>
      <c r="AO3611" t="s">
        <v>53</v>
      </c>
      <c r="AP3611" t="s">
        <v>59</v>
      </c>
      <c r="AQ3611">
        <v>31496.85</v>
      </c>
    </row>
    <row r="3612" spans="1:43" x14ac:dyDescent="0.2">
      <c r="A3612" t="s">
        <v>3674</v>
      </c>
      <c r="B3612" t="s">
        <v>44</v>
      </c>
      <c r="C3612">
        <v>0</v>
      </c>
      <c r="D3612" t="s">
        <v>46</v>
      </c>
      <c r="E3612" t="s">
        <v>46</v>
      </c>
      <c r="F3612">
        <v>12</v>
      </c>
      <c r="G3612" t="s">
        <v>45</v>
      </c>
      <c r="H3612" t="s">
        <v>45</v>
      </c>
      <c r="I3612" t="s">
        <v>65</v>
      </c>
      <c r="J3612">
        <v>100</v>
      </c>
      <c r="K3612">
        <v>8</v>
      </c>
      <c r="L3612" t="s">
        <v>46</v>
      </c>
      <c r="M3612" t="s">
        <v>46</v>
      </c>
      <c r="N3612" t="s">
        <v>45</v>
      </c>
      <c r="O3612" t="s">
        <v>46</v>
      </c>
      <c r="P3612" t="s">
        <v>45</v>
      </c>
      <c r="Q3612" t="s">
        <v>45</v>
      </c>
      <c r="R3612" t="s">
        <v>49</v>
      </c>
      <c r="S3612" t="s">
        <v>45</v>
      </c>
      <c r="T3612" t="s">
        <v>62</v>
      </c>
      <c r="U3612">
        <v>100.15</v>
      </c>
      <c r="V3612">
        <v>1164.3</v>
      </c>
      <c r="W3612" t="s">
        <v>45</v>
      </c>
      <c r="X3612">
        <v>70.510411166083401</v>
      </c>
      <c r="Y3612">
        <v>46.5590197173766</v>
      </c>
      <c r="Z3612">
        <v>30.926983282338799</v>
      </c>
      <c r="AA3612" s="1" t="d">
        <v>2023-10-14</v>
      </c>
      <c r="AB3612">
        <v>0</v>
      </c>
      <c r="AC3612">
        <v>600.9</v>
      </c>
      <c r="AD3612" s="1" t="d">
        <v>2023-09-11</v>
      </c>
      <c r="AE3612" t="s">
        <v>46</v>
      </c>
      <c r="AF3612">
        <v>2023</v>
      </c>
      <c r="AG3612">
        <v>10</v>
      </c>
      <c r="AH3612">
        <v>14</v>
      </c>
      <c r="AI3612">
        <v>2023</v>
      </c>
      <c r="AJ3612">
        <v>9</v>
      </c>
      <c r="AK3612">
        <v>11</v>
      </c>
      <c r="AL3612">
        <v>51.58</v>
      </c>
      <c r="AM3612">
        <v>100.15</v>
      </c>
      <c r="AN3612" t="s">
        <v>58</v>
      </c>
      <c r="AO3612" t="s">
        <v>53</v>
      </c>
      <c r="AP3612" t="s">
        <v>59</v>
      </c>
      <c r="AQ3612">
        <v>10015</v>
      </c>
    </row>
    <row r="3613" spans="1:43" x14ac:dyDescent="0.2">
      <c r="A3613" t="s">
        <v>3675</v>
      </c>
      <c r="B3613" t="s">
        <v>55</v>
      </c>
      <c r="C3613">
        <v>0</v>
      </c>
      <c r="D3613" t="s">
        <v>46</v>
      </c>
      <c r="E3613" t="s">
        <v>46</v>
      </c>
      <c r="F3613">
        <v>41</v>
      </c>
      <c r="G3613" t="s">
        <v>45</v>
      </c>
      <c r="H3613" t="s">
        <v>46</v>
      </c>
      <c r="I3613" t="s">
        <v>65</v>
      </c>
      <c r="J3613">
        <v>822</v>
      </c>
      <c r="K3613">
        <v>2</v>
      </c>
      <c r="L3613" t="s">
        <v>46</v>
      </c>
      <c r="M3613" t="s">
        <v>45</v>
      </c>
      <c r="N3613" t="s">
        <v>46</v>
      </c>
      <c r="O3613" t="s">
        <v>45</v>
      </c>
      <c r="P3613" t="s">
        <v>45</v>
      </c>
      <c r="Q3613" t="s">
        <v>45</v>
      </c>
      <c r="R3613" t="s">
        <v>75</v>
      </c>
      <c r="S3613" t="s">
        <v>45</v>
      </c>
      <c r="T3613" t="s">
        <v>68</v>
      </c>
      <c r="U3613">
        <v>99.65</v>
      </c>
      <c r="V3613">
        <v>4220.3500000000004</v>
      </c>
      <c r="W3613" t="s">
        <v>46</v>
      </c>
      <c r="X3613">
        <v>71.670589027600698</v>
      </c>
      <c r="Y3613">
        <v>66.328621935397507</v>
      </c>
      <c r="Z3613">
        <v>3.2753610646741298</v>
      </c>
      <c r="AA3613" s="1" t="d">
        <v>2025-03-10</v>
      </c>
      <c r="AB3613">
        <v>15.720044906628999</v>
      </c>
      <c r="AC3613">
        <v>2042.825</v>
      </c>
      <c r="AD3613" s="1" t="d">
        <v>2023-06-17</v>
      </c>
      <c r="AE3613" t="s">
        <v>46</v>
      </c>
      <c r="AF3613">
        <v>2025</v>
      </c>
      <c r="AG3613">
        <v>3</v>
      </c>
      <c r="AH3613">
        <v>10</v>
      </c>
      <c r="AI3613">
        <v>2023</v>
      </c>
      <c r="AJ3613">
        <v>6</v>
      </c>
      <c r="AK3613">
        <v>17</v>
      </c>
      <c r="AL3613">
        <v>109.4</v>
      </c>
      <c r="AM3613">
        <v>115.370044906629</v>
      </c>
      <c r="AN3613" t="s">
        <v>63</v>
      </c>
      <c r="AO3613" t="s">
        <v>53</v>
      </c>
      <c r="AP3613" t="s">
        <v>59</v>
      </c>
      <c r="AQ3613">
        <v>81912.3</v>
      </c>
    </row>
    <row r="3614" spans="1:43" x14ac:dyDescent="0.2">
      <c r="A3614" t="s">
        <v>3676</v>
      </c>
      <c r="B3614" t="s">
        <v>55</v>
      </c>
      <c r="C3614">
        <v>0</v>
      </c>
      <c r="D3614" t="s">
        <v>46</v>
      </c>
      <c r="E3614" t="s">
        <v>46</v>
      </c>
      <c r="F3614">
        <v>21</v>
      </c>
      <c r="G3614" t="s">
        <v>45</v>
      </c>
      <c r="H3614" t="s">
        <v>45</v>
      </c>
      <c r="I3614" t="s">
        <v>65</v>
      </c>
      <c r="J3614">
        <v>658</v>
      </c>
      <c r="K3614">
        <v>2</v>
      </c>
      <c r="L3614" t="s">
        <v>46</v>
      </c>
      <c r="M3614" t="s">
        <v>46</v>
      </c>
      <c r="N3614" t="s">
        <v>46</v>
      </c>
      <c r="O3614" t="s">
        <v>46</v>
      </c>
      <c r="P3614" t="s">
        <v>46</v>
      </c>
      <c r="Q3614" t="s">
        <v>46</v>
      </c>
      <c r="R3614" t="s">
        <v>49</v>
      </c>
      <c r="S3614" t="s">
        <v>45</v>
      </c>
      <c r="T3614" t="s">
        <v>50</v>
      </c>
      <c r="U3614">
        <v>73.7</v>
      </c>
      <c r="V3614">
        <v>1558.7</v>
      </c>
      <c r="W3614" t="s">
        <v>46</v>
      </c>
      <c r="X3614">
        <v>67.313600724757606</v>
      </c>
      <c r="Y3614">
        <v>88.481742126666603</v>
      </c>
      <c r="Z3614">
        <v>4.6244847594162204</v>
      </c>
      <c r="AA3614" s="1" t="d">
        <v>2023-10-22</v>
      </c>
      <c r="AB3614">
        <v>24.981929735183201</v>
      </c>
      <c r="AC3614">
        <v>773.85</v>
      </c>
      <c r="AD3614" s="1" t="d">
        <v>2023-09-07</v>
      </c>
      <c r="AE3614" t="s">
        <v>45</v>
      </c>
      <c r="AF3614">
        <v>2023</v>
      </c>
      <c r="AG3614">
        <v>10</v>
      </c>
      <c r="AH3614">
        <v>22</v>
      </c>
      <c r="AI3614">
        <v>2023</v>
      </c>
      <c r="AJ3614">
        <v>9</v>
      </c>
      <c r="AK3614">
        <v>7</v>
      </c>
      <c r="AL3614">
        <v>83.69</v>
      </c>
      <c r="AM3614">
        <v>98.681929735183203</v>
      </c>
      <c r="AN3614" t="s">
        <v>58</v>
      </c>
      <c r="AO3614" t="s">
        <v>53</v>
      </c>
      <c r="AP3614" t="s">
        <v>59</v>
      </c>
      <c r="AQ3614">
        <v>48494.6</v>
      </c>
    </row>
    <row r="3615" spans="1:43" x14ac:dyDescent="0.2">
      <c r="A3615" t="s">
        <v>3677</v>
      </c>
      <c r="B3615" t="s">
        <v>55</v>
      </c>
      <c r="C3615">
        <v>1</v>
      </c>
      <c r="D3615" t="s">
        <v>46</v>
      </c>
      <c r="E3615" t="s">
        <v>46</v>
      </c>
      <c r="F3615">
        <v>55</v>
      </c>
      <c r="G3615" t="s">
        <v>46</v>
      </c>
      <c r="H3615" t="s">
        <v>47</v>
      </c>
      <c r="I3615" t="s">
        <v>48</v>
      </c>
      <c r="J3615">
        <v>821</v>
      </c>
      <c r="K3615">
        <v>1</v>
      </c>
      <c r="L3615" t="s">
        <v>46</v>
      </c>
      <c r="M3615" t="s">
        <v>46</v>
      </c>
      <c r="N3615" t="s">
        <v>45</v>
      </c>
      <c r="O3615" t="s">
        <v>46</v>
      </c>
      <c r="P3615" t="s">
        <v>45</v>
      </c>
      <c r="Q3615" t="s">
        <v>45</v>
      </c>
      <c r="R3615" t="s">
        <v>56</v>
      </c>
      <c r="S3615" t="s">
        <v>45</v>
      </c>
      <c r="T3615" t="s">
        <v>62</v>
      </c>
      <c r="U3615">
        <v>50.05</v>
      </c>
      <c r="V3615">
        <v>2743.45</v>
      </c>
      <c r="W3615" t="s">
        <v>46</v>
      </c>
      <c r="X3615">
        <v>75.937296716438794</v>
      </c>
      <c r="Y3615">
        <v>67.674766852314903</v>
      </c>
      <c r="Z3615">
        <v>4.7653912490000003</v>
      </c>
      <c r="AA3615" s="1" t="d">
        <v>2024-03-06</v>
      </c>
      <c r="AB3615">
        <v>41.909290533928498</v>
      </c>
      <c r="AC3615">
        <v>1376.375</v>
      </c>
      <c r="AD3615" s="1" t="d">
        <v>2023-06-17</v>
      </c>
      <c r="AE3615" t="s">
        <v>46</v>
      </c>
      <c r="AF3615">
        <v>2024</v>
      </c>
      <c r="AG3615">
        <v>3</v>
      </c>
      <c r="AH3615">
        <v>6</v>
      </c>
      <c r="AI3615">
        <v>2023</v>
      </c>
      <c r="AJ3615">
        <v>6</v>
      </c>
      <c r="AK3615">
        <v>17</v>
      </c>
      <c r="AL3615">
        <v>126.17</v>
      </c>
      <c r="AM3615">
        <v>91.959290533928495</v>
      </c>
      <c r="AN3615" t="s">
        <v>63</v>
      </c>
      <c r="AO3615" t="s">
        <v>59</v>
      </c>
      <c r="AP3615" t="s">
        <v>53</v>
      </c>
      <c r="AQ3615">
        <v>41091.049999999901</v>
      </c>
    </row>
    <row r="3616" spans="1:43" x14ac:dyDescent="0.2">
      <c r="A3616" t="s">
        <v>3678</v>
      </c>
      <c r="B3616" t="s">
        <v>55</v>
      </c>
      <c r="C3616">
        <v>0</v>
      </c>
      <c r="D3616" t="s">
        <v>45</v>
      </c>
      <c r="E3616" t="s">
        <v>46</v>
      </c>
      <c r="F3616">
        <v>69</v>
      </c>
      <c r="G3616" t="s">
        <v>46</v>
      </c>
      <c r="H3616" t="s">
        <v>47</v>
      </c>
      <c r="I3616" t="s">
        <v>48</v>
      </c>
      <c r="J3616">
        <v>177</v>
      </c>
      <c r="K3616">
        <v>5</v>
      </c>
      <c r="L3616" t="s">
        <v>45</v>
      </c>
      <c r="M3616" t="s">
        <v>46</v>
      </c>
      <c r="N3616" t="s">
        <v>45</v>
      </c>
      <c r="O3616" t="s">
        <v>45</v>
      </c>
      <c r="P3616" t="s">
        <v>45</v>
      </c>
      <c r="Q3616" t="s">
        <v>45</v>
      </c>
      <c r="R3616" t="s">
        <v>75</v>
      </c>
      <c r="S3616" t="s">
        <v>46</v>
      </c>
      <c r="T3616" t="s">
        <v>62</v>
      </c>
      <c r="U3616">
        <v>60.25</v>
      </c>
      <c r="V3616">
        <v>4055.5</v>
      </c>
      <c r="W3616" t="s">
        <v>46</v>
      </c>
      <c r="X3616">
        <v>80.392836337267099</v>
      </c>
      <c r="Y3616">
        <v>85.522999376795198</v>
      </c>
      <c r="Z3616">
        <v>13.3898498544826</v>
      </c>
      <c r="AA3616" s="1" t="d">
        <v>2025-04-16</v>
      </c>
      <c r="AB3616">
        <v>0</v>
      </c>
      <c r="AC3616">
        <v>2078.625</v>
      </c>
      <c r="AD3616" s="1" t="d">
        <v>2023-08-26</v>
      </c>
      <c r="AE3616" t="s">
        <v>46</v>
      </c>
      <c r="AF3616">
        <v>2025</v>
      </c>
      <c r="AG3616">
        <v>4</v>
      </c>
      <c r="AH3616">
        <v>16</v>
      </c>
      <c r="AI3616">
        <v>2023</v>
      </c>
      <c r="AJ3616">
        <v>8</v>
      </c>
      <c r="AK3616">
        <v>26</v>
      </c>
      <c r="AL3616">
        <v>136</v>
      </c>
      <c r="AM3616">
        <v>60.25</v>
      </c>
      <c r="AN3616" t="s">
        <v>63</v>
      </c>
      <c r="AO3616" t="s">
        <v>59</v>
      </c>
      <c r="AP3616" t="s">
        <v>53</v>
      </c>
      <c r="AQ3616">
        <v>10664.25</v>
      </c>
    </row>
    <row r="3617" spans="1:43" x14ac:dyDescent="0.2">
      <c r="A3617" t="s">
        <v>3679</v>
      </c>
      <c r="B3617" t="s">
        <v>55</v>
      </c>
      <c r="C3617">
        <v>1</v>
      </c>
      <c r="D3617" t="s">
        <v>45</v>
      </c>
      <c r="E3617" t="s">
        <v>45</v>
      </c>
      <c r="F3617">
        <v>26</v>
      </c>
      <c r="G3617" t="s">
        <v>45</v>
      </c>
      <c r="H3617" t="s">
        <v>45</v>
      </c>
      <c r="I3617" t="s">
        <v>65</v>
      </c>
      <c r="J3617">
        <v>929</v>
      </c>
      <c r="K3617">
        <v>4</v>
      </c>
      <c r="L3617" t="s">
        <v>46</v>
      </c>
      <c r="M3617" t="s">
        <v>45</v>
      </c>
      <c r="N3617" t="s">
        <v>45</v>
      </c>
      <c r="O3617" t="s">
        <v>46</v>
      </c>
      <c r="P3617" t="s">
        <v>45</v>
      </c>
      <c r="Q3617" t="s">
        <v>45</v>
      </c>
      <c r="R3617" t="s">
        <v>49</v>
      </c>
      <c r="S3617" t="s">
        <v>46</v>
      </c>
      <c r="T3617" t="s">
        <v>50</v>
      </c>
      <c r="U3617">
        <v>105.75</v>
      </c>
      <c r="V3617">
        <v>2710.25</v>
      </c>
      <c r="W3617" t="s">
        <v>45</v>
      </c>
      <c r="X3617">
        <v>81.019563181889893</v>
      </c>
      <c r="Y3617">
        <v>48.855276282011303</v>
      </c>
      <c r="Z3617">
        <v>33.159501695788997</v>
      </c>
      <c r="AA3617" s="1" t="d">
        <v>2023-10-14</v>
      </c>
      <c r="AB3617">
        <v>13.480688732111499</v>
      </c>
      <c r="AC3617">
        <v>1374.75</v>
      </c>
      <c r="AD3617" s="1" t="d">
        <v>2023-09-13</v>
      </c>
      <c r="AE3617" t="s">
        <v>46</v>
      </c>
      <c r="AF3617">
        <v>2023</v>
      </c>
      <c r="AG3617">
        <v>10</v>
      </c>
      <c r="AH3617">
        <v>14</v>
      </c>
      <c r="AI3617">
        <v>2023</v>
      </c>
      <c r="AJ3617">
        <v>9</v>
      </c>
      <c r="AK3617">
        <v>13</v>
      </c>
      <c r="AL3617">
        <v>73.86</v>
      </c>
      <c r="AM3617">
        <v>119.23068873211101</v>
      </c>
      <c r="AN3617" t="s">
        <v>58</v>
      </c>
      <c r="AO3617" t="s">
        <v>53</v>
      </c>
      <c r="AP3617" t="s">
        <v>53</v>
      </c>
      <c r="AQ3617">
        <v>98241.75</v>
      </c>
    </row>
    <row r="3618" spans="1:43" x14ac:dyDescent="0.2">
      <c r="A3618" t="s">
        <v>3680</v>
      </c>
      <c r="B3618" t="s">
        <v>44</v>
      </c>
      <c r="C3618">
        <v>1</v>
      </c>
      <c r="D3618" t="s">
        <v>45</v>
      </c>
      <c r="E3618" t="s">
        <v>46</v>
      </c>
      <c r="F3618">
        <v>69</v>
      </c>
      <c r="G3618" t="s">
        <v>45</v>
      </c>
      <c r="H3618" t="s">
        <v>46</v>
      </c>
      <c r="I3618" t="s">
        <v>65</v>
      </c>
      <c r="J3618">
        <v>993</v>
      </c>
      <c r="K3618">
        <v>9</v>
      </c>
      <c r="L3618" t="s">
        <v>45</v>
      </c>
      <c r="M3618" t="s">
        <v>45</v>
      </c>
      <c r="N3618" t="s">
        <v>46</v>
      </c>
      <c r="O3618" t="s">
        <v>46</v>
      </c>
      <c r="P3618" t="s">
        <v>46</v>
      </c>
      <c r="Q3618" t="s">
        <v>45</v>
      </c>
      <c r="R3618" t="s">
        <v>56</v>
      </c>
      <c r="S3618" t="s">
        <v>46</v>
      </c>
      <c r="T3618" t="s">
        <v>68</v>
      </c>
      <c r="U3618">
        <v>87.3</v>
      </c>
      <c r="V3618">
        <v>6055.55</v>
      </c>
      <c r="W3618" t="s">
        <v>46</v>
      </c>
      <c r="X3618">
        <v>55.212942869999999</v>
      </c>
      <c r="Y3618">
        <v>86.256309340000001</v>
      </c>
      <c r="Z3618">
        <v>3.5763611679126601</v>
      </c>
      <c r="AA3618" s="1" t="d">
        <v>2024-04-12</v>
      </c>
      <c r="AB3618">
        <v>32.2713964371275</v>
      </c>
      <c r="AC3618">
        <v>3011.85</v>
      </c>
      <c r="AD3618" s="1" t="d">
        <v>2023-09-03</v>
      </c>
      <c r="AE3618" t="s">
        <v>45</v>
      </c>
      <c r="AF3618">
        <v>2024</v>
      </c>
      <c r="AG3618">
        <v>4</v>
      </c>
      <c r="AH3618">
        <v>12</v>
      </c>
      <c r="AI3618">
        <v>2023</v>
      </c>
      <c r="AJ3618">
        <v>9</v>
      </c>
      <c r="AK3618">
        <v>3</v>
      </c>
      <c r="AL3618">
        <v>120.64</v>
      </c>
      <c r="AM3618">
        <v>119.57139643712701</v>
      </c>
      <c r="AN3618" t="s">
        <v>63</v>
      </c>
      <c r="AO3618" t="s">
        <v>53</v>
      </c>
      <c r="AP3618" t="s">
        <v>59</v>
      </c>
      <c r="AQ3618">
        <v>86688.9</v>
      </c>
    </row>
    <row r="3619" spans="1:43" x14ac:dyDescent="0.2">
      <c r="A3619" t="s">
        <v>3681</v>
      </c>
      <c r="B3619" t="s">
        <v>44</v>
      </c>
      <c r="C3619">
        <v>1</v>
      </c>
      <c r="D3619" t="s">
        <v>45</v>
      </c>
      <c r="E3619" t="s">
        <v>46</v>
      </c>
      <c r="F3619">
        <v>18</v>
      </c>
      <c r="G3619" t="s">
        <v>46</v>
      </c>
      <c r="H3619" t="s">
        <v>47</v>
      </c>
      <c r="I3619" t="s">
        <v>48</v>
      </c>
      <c r="J3619">
        <v>361</v>
      </c>
      <c r="K3619">
        <v>6</v>
      </c>
      <c r="L3619" t="s">
        <v>46</v>
      </c>
      <c r="M3619" t="s">
        <v>46</v>
      </c>
      <c r="N3619" t="s">
        <v>45</v>
      </c>
      <c r="O3619" t="s">
        <v>46</v>
      </c>
      <c r="P3619" t="s">
        <v>45</v>
      </c>
      <c r="Q3619" t="s">
        <v>45</v>
      </c>
      <c r="R3619" t="s">
        <v>49</v>
      </c>
      <c r="S3619" t="s">
        <v>45</v>
      </c>
      <c r="T3619" t="s">
        <v>50</v>
      </c>
      <c r="U3619">
        <v>48.35</v>
      </c>
      <c r="V3619">
        <v>810.7</v>
      </c>
      <c r="W3619" t="s">
        <v>45</v>
      </c>
      <c r="X3619">
        <v>65.737673531067998</v>
      </c>
      <c r="Y3619">
        <v>51.477559074001199</v>
      </c>
      <c r="Z3619">
        <v>25.477997488345601</v>
      </c>
      <c r="AA3619" s="1" t="d">
        <v>2023-10-25</v>
      </c>
      <c r="AB3619">
        <v>43.804834059841298</v>
      </c>
      <c r="AC3619">
        <v>435.15</v>
      </c>
      <c r="AD3619" s="1" t="d">
        <v>2023-09-05</v>
      </c>
      <c r="AE3619" t="s">
        <v>46</v>
      </c>
      <c r="AF3619">
        <v>2023</v>
      </c>
      <c r="AG3619">
        <v>10</v>
      </c>
      <c r="AH3619">
        <v>25</v>
      </c>
      <c r="AI3619">
        <v>2023</v>
      </c>
      <c r="AJ3619">
        <v>9</v>
      </c>
      <c r="AK3619">
        <v>5</v>
      </c>
      <c r="AL3619">
        <v>58.26</v>
      </c>
      <c r="AM3619">
        <v>92.154834059841306</v>
      </c>
      <c r="AN3619" t="s">
        <v>58</v>
      </c>
      <c r="AO3619" t="s">
        <v>59</v>
      </c>
      <c r="AP3619" t="s">
        <v>59</v>
      </c>
      <c r="AQ3619">
        <v>17454.349999999999</v>
      </c>
    </row>
    <row r="3620" spans="1:43" x14ac:dyDescent="0.2">
      <c r="A3620" t="s">
        <v>3682</v>
      </c>
      <c r="B3620" t="s">
        <v>55</v>
      </c>
      <c r="C3620">
        <v>0</v>
      </c>
      <c r="D3620" t="s">
        <v>45</v>
      </c>
      <c r="E3620" t="s">
        <v>45</v>
      </c>
      <c r="F3620">
        <v>47</v>
      </c>
      <c r="G3620" t="s">
        <v>45</v>
      </c>
      <c r="H3620" t="s">
        <v>45</v>
      </c>
      <c r="I3620" t="s">
        <v>48</v>
      </c>
      <c r="J3620">
        <v>532</v>
      </c>
      <c r="K3620">
        <v>3</v>
      </c>
      <c r="L3620" t="s">
        <v>46</v>
      </c>
      <c r="M3620" t="s">
        <v>45</v>
      </c>
      <c r="N3620" t="s">
        <v>46</v>
      </c>
      <c r="O3620" t="s">
        <v>46</v>
      </c>
      <c r="P3620" t="s">
        <v>46</v>
      </c>
      <c r="Q3620" t="s">
        <v>46</v>
      </c>
      <c r="R3620" t="s">
        <v>49</v>
      </c>
      <c r="S3620" t="s">
        <v>46</v>
      </c>
      <c r="T3620" t="s">
        <v>50</v>
      </c>
      <c r="U3620">
        <v>54.25</v>
      </c>
      <c r="V3620">
        <v>2538.1999999999998</v>
      </c>
      <c r="W3620" t="s">
        <v>46</v>
      </c>
      <c r="X3620">
        <v>87.921442928153994</v>
      </c>
      <c r="Y3620">
        <v>73.032281815704195</v>
      </c>
      <c r="Z3620">
        <v>8.3448783289595898</v>
      </c>
      <c r="AA3620" s="1" t="d">
        <v>2023-10-19</v>
      </c>
      <c r="AB3620">
        <v>41.837055485740002</v>
      </c>
      <c r="AC3620">
        <v>1274.875</v>
      </c>
      <c r="AD3620" s="1" t="d">
        <v>2023-06-20</v>
      </c>
      <c r="AE3620" t="s">
        <v>46</v>
      </c>
      <c r="AF3620">
        <v>2023</v>
      </c>
      <c r="AG3620">
        <v>10</v>
      </c>
      <c r="AH3620">
        <v>19</v>
      </c>
      <c r="AI3620">
        <v>2023</v>
      </c>
      <c r="AJ3620">
        <v>6</v>
      </c>
      <c r="AK3620">
        <v>20</v>
      </c>
      <c r="AL3620">
        <v>126.58</v>
      </c>
      <c r="AM3620">
        <v>96.087055485740095</v>
      </c>
      <c r="AN3620" t="s">
        <v>63</v>
      </c>
      <c r="AO3620" t="s">
        <v>59</v>
      </c>
      <c r="AP3620" t="s">
        <v>53</v>
      </c>
      <c r="AQ3620">
        <v>28861</v>
      </c>
    </row>
    <row r="3621" spans="1:43" x14ac:dyDescent="0.2">
      <c r="A3621" t="s">
        <v>3683</v>
      </c>
      <c r="B3621" t="s">
        <v>44</v>
      </c>
      <c r="C3621">
        <v>0</v>
      </c>
      <c r="D3621" t="s">
        <v>45</v>
      </c>
      <c r="E3621" t="s">
        <v>45</v>
      </c>
      <c r="F3621">
        <v>72</v>
      </c>
      <c r="G3621" t="s">
        <v>45</v>
      </c>
      <c r="H3621" t="s">
        <v>46</v>
      </c>
      <c r="I3621" t="s">
        <v>48</v>
      </c>
      <c r="J3621">
        <v>791</v>
      </c>
      <c r="K3621">
        <v>10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75</v>
      </c>
      <c r="S3621" t="s">
        <v>46</v>
      </c>
      <c r="T3621" t="s">
        <v>62</v>
      </c>
      <c r="U3621">
        <v>85.3</v>
      </c>
      <c r="V3621">
        <v>6129.2</v>
      </c>
      <c r="W3621" t="s">
        <v>46</v>
      </c>
      <c r="X3621">
        <v>83.419707813607999</v>
      </c>
      <c r="Y3621">
        <v>85.820265670847206</v>
      </c>
      <c r="Z3621">
        <v>12.2735219820838</v>
      </c>
      <c r="AA3621" s="1" t="d">
        <v>2025-07-17</v>
      </c>
      <c r="AB3621">
        <v>17.004925605214101</v>
      </c>
      <c r="AC3621">
        <v>3070.8</v>
      </c>
      <c r="AD3621" s="1" t="d">
        <v>2023-08-18</v>
      </c>
      <c r="AE3621" t="s">
        <v>46</v>
      </c>
      <c r="AF3621">
        <v>2025</v>
      </c>
      <c r="AG3621">
        <v>7</v>
      </c>
      <c r="AH3621">
        <v>17</v>
      </c>
      <c r="AI3621">
        <v>2023</v>
      </c>
      <c r="AJ3621">
        <v>8</v>
      </c>
      <c r="AK3621">
        <v>18</v>
      </c>
      <c r="AL3621">
        <v>143.15</v>
      </c>
      <c r="AM3621">
        <v>102.304925605214</v>
      </c>
      <c r="AN3621" t="s">
        <v>63</v>
      </c>
      <c r="AO3621" t="s">
        <v>53</v>
      </c>
      <c r="AP3621" t="s">
        <v>53</v>
      </c>
      <c r="AQ3621">
        <v>67472.3</v>
      </c>
    </row>
    <row r="3622" spans="1:43" x14ac:dyDescent="0.2">
      <c r="A3622" t="s">
        <v>3684</v>
      </c>
      <c r="B3622" t="s">
        <v>55</v>
      </c>
      <c r="C3622">
        <v>1</v>
      </c>
      <c r="D3622" t="s">
        <v>45</v>
      </c>
      <c r="E3622" t="s">
        <v>46</v>
      </c>
      <c r="F3622">
        <v>33</v>
      </c>
      <c r="G3622" t="s">
        <v>46</v>
      </c>
      <c r="H3622" t="s">
        <v>47</v>
      </c>
      <c r="I3622" t="s">
        <v>48</v>
      </c>
      <c r="J3622">
        <v>974</v>
      </c>
      <c r="K3622">
        <v>8</v>
      </c>
      <c r="L3622" t="s">
        <v>46</v>
      </c>
      <c r="M3622" t="s">
        <v>45</v>
      </c>
      <c r="N3622" t="s">
        <v>45</v>
      </c>
      <c r="O3622" t="s">
        <v>45</v>
      </c>
      <c r="P3622" t="s">
        <v>45</v>
      </c>
      <c r="Q3622" t="s">
        <v>46</v>
      </c>
      <c r="R3622" t="s">
        <v>49</v>
      </c>
      <c r="S3622" t="s">
        <v>45</v>
      </c>
      <c r="T3622" t="s">
        <v>50</v>
      </c>
      <c r="U3622">
        <v>50</v>
      </c>
      <c r="V3622">
        <v>1750.85</v>
      </c>
      <c r="W3622" t="s">
        <v>46</v>
      </c>
      <c r="X3622">
        <v>49.407108227784001</v>
      </c>
      <c r="Y3622">
        <v>82.604422633335503</v>
      </c>
      <c r="Z3622">
        <v>9.6691703272678193</v>
      </c>
      <c r="AA3622" s="1" t="d">
        <v>2023-10-22</v>
      </c>
      <c r="AB3622">
        <v>36.9105845764986</v>
      </c>
      <c r="AC3622">
        <v>825</v>
      </c>
      <c r="AD3622" s="1" t="d">
        <v>2023-09-01</v>
      </c>
      <c r="AE3622" t="s">
        <v>46</v>
      </c>
      <c r="AF3622">
        <v>2023</v>
      </c>
      <c r="AG3622">
        <v>10</v>
      </c>
      <c r="AH3622">
        <v>22</v>
      </c>
      <c r="AI3622">
        <v>2023</v>
      </c>
      <c r="AJ3622">
        <v>9</v>
      </c>
      <c r="AK3622">
        <v>1</v>
      </c>
      <c r="AL3622">
        <v>72.739999999999995</v>
      </c>
      <c r="AM3622">
        <v>86.910584576498593</v>
      </c>
      <c r="AN3622" t="s">
        <v>58</v>
      </c>
      <c r="AO3622" t="s">
        <v>59</v>
      </c>
      <c r="AP3622" t="s">
        <v>52</v>
      </c>
      <c r="AQ3622">
        <v>48700</v>
      </c>
    </row>
    <row r="3623" spans="1:43" x14ac:dyDescent="0.2">
      <c r="A3623" t="s">
        <v>3685</v>
      </c>
      <c r="B3623" t="s">
        <v>44</v>
      </c>
      <c r="C3623">
        <v>0</v>
      </c>
      <c r="D3623" t="s">
        <v>45</v>
      </c>
      <c r="E3623" t="s">
        <v>45</v>
      </c>
      <c r="F3623">
        <v>2</v>
      </c>
      <c r="G3623" t="s">
        <v>46</v>
      </c>
      <c r="H3623" t="s">
        <v>47</v>
      </c>
      <c r="I3623" t="s">
        <v>48</v>
      </c>
      <c r="J3623">
        <v>377</v>
      </c>
      <c r="K3623">
        <v>6</v>
      </c>
      <c r="L3623" t="s">
        <v>46</v>
      </c>
      <c r="M3623" t="s">
        <v>46</v>
      </c>
      <c r="N3623" t="s">
        <v>46</v>
      </c>
      <c r="O3623" t="s">
        <v>46</v>
      </c>
      <c r="P3623" t="s">
        <v>46</v>
      </c>
      <c r="Q3623" t="s">
        <v>46</v>
      </c>
      <c r="R3623" t="s">
        <v>49</v>
      </c>
      <c r="S3623" t="s">
        <v>45</v>
      </c>
      <c r="T3623" t="s">
        <v>57</v>
      </c>
      <c r="U3623">
        <v>24.4</v>
      </c>
      <c r="V3623">
        <v>36.549999999999997</v>
      </c>
      <c r="W3623" t="s">
        <v>45</v>
      </c>
      <c r="X3623">
        <v>75.272198505283001</v>
      </c>
      <c r="Y3623">
        <v>42.381753283411499</v>
      </c>
      <c r="Z3623">
        <v>25.921061374157102</v>
      </c>
      <c r="AA3623" s="1" t="d">
        <v>2023-10-04</v>
      </c>
      <c r="AB3623">
        <v>18.820170537425799</v>
      </c>
      <c r="AC3623">
        <v>24.4</v>
      </c>
      <c r="AD3623" s="1" t="d">
        <v>2023-09-11</v>
      </c>
      <c r="AE3623" t="s">
        <v>46</v>
      </c>
      <c r="AF3623">
        <v>2023</v>
      </c>
      <c r="AG3623">
        <v>10</v>
      </c>
      <c r="AH3623">
        <v>4</v>
      </c>
      <c r="AI3623">
        <v>2023</v>
      </c>
      <c r="AJ3623">
        <v>9</v>
      </c>
      <c r="AK3623">
        <v>11</v>
      </c>
      <c r="AL3623">
        <v>51.35</v>
      </c>
      <c r="AM3623">
        <v>43.220170537425801</v>
      </c>
      <c r="AN3623" t="s">
        <v>51</v>
      </c>
      <c r="AO3623" t="s">
        <v>52</v>
      </c>
      <c r="AP3623" t="s">
        <v>53</v>
      </c>
      <c r="AQ3623">
        <v>9198.7999999999993</v>
      </c>
    </row>
    <row r="3624" spans="1:43" x14ac:dyDescent="0.2">
      <c r="A3624" t="s">
        <v>3686</v>
      </c>
      <c r="B3624" t="s">
        <v>44</v>
      </c>
      <c r="C3624">
        <v>0</v>
      </c>
      <c r="D3624" t="s">
        <v>45</v>
      </c>
      <c r="E3624" t="s">
        <v>45</v>
      </c>
      <c r="F3624">
        <v>72</v>
      </c>
      <c r="G3624" t="s">
        <v>45</v>
      </c>
      <c r="H3624" t="s">
        <v>45</v>
      </c>
      <c r="I3624" t="s">
        <v>48</v>
      </c>
      <c r="J3624">
        <v>551</v>
      </c>
      <c r="K3624">
        <v>4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75</v>
      </c>
      <c r="S3624" t="s">
        <v>46</v>
      </c>
      <c r="T3624" t="s">
        <v>68</v>
      </c>
      <c r="U3624">
        <v>90.95</v>
      </c>
      <c r="V3624">
        <v>6652.45</v>
      </c>
      <c r="W3624" t="s">
        <v>46</v>
      </c>
      <c r="X3624">
        <v>40.326621259377802</v>
      </c>
      <c r="Y3624">
        <v>74.611581438072605</v>
      </c>
      <c r="Z3624">
        <v>11.2944375785635</v>
      </c>
      <c r="AA3624" s="1" t="d">
        <v>2025-05-27</v>
      </c>
      <c r="AB3624">
        <v>18.728301382086801</v>
      </c>
      <c r="AC3624">
        <v>3274.2</v>
      </c>
      <c r="AD3624" s="1" t="d">
        <v>2023-09-02</v>
      </c>
      <c r="AE3624" t="s">
        <v>45</v>
      </c>
      <c r="AF3624">
        <v>2025</v>
      </c>
      <c r="AG3624">
        <v>5</v>
      </c>
      <c r="AH3624">
        <v>27</v>
      </c>
      <c r="AI3624">
        <v>2023</v>
      </c>
      <c r="AJ3624">
        <v>9</v>
      </c>
      <c r="AK3624">
        <v>2</v>
      </c>
      <c r="AL3624">
        <v>101.03</v>
      </c>
      <c r="AM3624">
        <v>109.678301382086</v>
      </c>
      <c r="AN3624" t="s">
        <v>63</v>
      </c>
      <c r="AO3624" t="s">
        <v>53</v>
      </c>
      <c r="AP3624" t="s">
        <v>52</v>
      </c>
      <c r="AQ3624">
        <v>50113.45</v>
      </c>
    </row>
    <row r="3625" spans="1:43" x14ac:dyDescent="0.2">
      <c r="A3625" t="s">
        <v>3687</v>
      </c>
      <c r="B3625" t="s">
        <v>55</v>
      </c>
      <c r="C3625">
        <v>1</v>
      </c>
      <c r="D3625" t="s">
        <v>45</v>
      </c>
      <c r="E3625" t="s">
        <v>46</v>
      </c>
      <c r="F3625">
        <v>37</v>
      </c>
      <c r="G3625" t="s">
        <v>45</v>
      </c>
      <c r="H3625" t="s">
        <v>46</v>
      </c>
      <c r="I3625" t="s">
        <v>65</v>
      </c>
      <c r="J3625">
        <v>378</v>
      </c>
      <c r="K3625">
        <v>3</v>
      </c>
      <c r="L3625" t="s">
        <v>46</v>
      </c>
      <c r="M3625" t="s">
        <v>46</v>
      </c>
      <c r="N3625" t="s">
        <v>46</v>
      </c>
      <c r="O3625" t="s">
        <v>46</v>
      </c>
      <c r="P3625" t="s">
        <v>46</v>
      </c>
      <c r="Q3625" t="s">
        <v>46</v>
      </c>
      <c r="R3625" t="s">
        <v>49</v>
      </c>
      <c r="S3625" t="s">
        <v>45</v>
      </c>
      <c r="T3625" t="s">
        <v>62</v>
      </c>
      <c r="U3625">
        <v>72.25</v>
      </c>
      <c r="V3625">
        <v>2575.4499999999998</v>
      </c>
      <c r="W3625" t="s">
        <v>46</v>
      </c>
      <c r="X3625">
        <v>70.704023530905502</v>
      </c>
      <c r="Y3625">
        <v>69.914453159237894</v>
      </c>
      <c r="Z3625">
        <v>4.6709864432561998</v>
      </c>
      <c r="AA3625" s="1" t="d">
        <v>2023-10-16</v>
      </c>
      <c r="AB3625">
        <v>44.962870932207402</v>
      </c>
      <c r="AC3625">
        <v>1336.625</v>
      </c>
      <c r="AD3625" s="1" t="d">
        <v>2023-08-08</v>
      </c>
      <c r="AE3625" t="s">
        <v>46</v>
      </c>
      <c r="AF3625">
        <v>2023</v>
      </c>
      <c r="AG3625">
        <v>10</v>
      </c>
      <c r="AH3625">
        <v>16</v>
      </c>
      <c r="AI3625">
        <v>2023</v>
      </c>
      <c r="AJ3625">
        <v>8</v>
      </c>
      <c r="AK3625">
        <v>8</v>
      </c>
      <c r="AL3625">
        <v>103.03</v>
      </c>
      <c r="AM3625">
        <v>117.212870932207</v>
      </c>
      <c r="AN3625" t="s">
        <v>63</v>
      </c>
      <c r="AO3625" t="s">
        <v>53</v>
      </c>
      <c r="AP3625" t="s">
        <v>59</v>
      </c>
      <c r="AQ3625">
        <v>27310.5</v>
      </c>
    </row>
    <row r="3626" spans="1:43" x14ac:dyDescent="0.2">
      <c r="A3626" t="s">
        <v>3688</v>
      </c>
      <c r="B3626" t="s">
        <v>44</v>
      </c>
      <c r="C3626">
        <v>1</v>
      </c>
      <c r="D3626" t="s">
        <v>45</v>
      </c>
      <c r="E3626" t="s">
        <v>45</v>
      </c>
      <c r="F3626">
        <v>62</v>
      </c>
      <c r="G3626" t="s">
        <v>45</v>
      </c>
      <c r="H3626" t="s">
        <v>45</v>
      </c>
      <c r="I3626" t="s">
        <v>65</v>
      </c>
      <c r="J3626">
        <v>331</v>
      </c>
      <c r="K3626">
        <v>4</v>
      </c>
      <c r="L3626" t="s">
        <v>46</v>
      </c>
      <c r="M3626" t="s">
        <v>45</v>
      </c>
      <c r="N3626" t="s">
        <v>45</v>
      </c>
      <c r="O3626" t="s">
        <v>46</v>
      </c>
      <c r="P3626" t="s">
        <v>46</v>
      </c>
      <c r="Q3626" t="s">
        <v>45</v>
      </c>
      <c r="R3626" t="s">
        <v>49</v>
      </c>
      <c r="S3626" t="s">
        <v>45</v>
      </c>
      <c r="T3626" t="s">
        <v>68</v>
      </c>
      <c r="U3626">
        <v>96.1</v>
      </c>
      <c r="V3626">
        <v>6019.35</v>
      </c>
      <c r="W3626" t="s">
        <v>46</v>
      </c>
      <c r="X3626">
        <v>98.466505251189602</v>
      </c>
      <c r="Y3626">
        <v>60.373743083274199</v>
      </c>
      <c r="Z3626">
        <v>12.9742718669862</v>
      </c>
      <c r="AA3626" s="1" t="d">
        <v>2023-10-15</v>
      </c>
      <c r="AB3626">
        <v>19.986758109609202</v>
      </c>
      <c r="AC3626">
        <v>2979.1</v>
      </c>
      <c r="AD3626" s="1" t="d">
        <v>2023-07-15</v>
      </c>
      <c r="AE3626" t="s">
        <v>46</v>
      </c>
      <c r="AF3626">
        <v>2023</v>
      </c>
      <c r="AG3626">
        <v>10</v>
      </c>
      <c r="AH3626">
        <v>15</v>
      </c>
      <c r="AI3626">
        <v>2023</v>
      </c>
      <c r="AJ3626">
        <v>7</v>
      </c>
      <c r="AK3626">
        <v>15</v>
      </c>
      <c r="AL3626">
        <v>147.49</v>
      </c>
      <c r="AM3626">
        <v>116.08675810960899</v>
      </c>
      <c r="AN3626" t="s">
        <v>63</v>
      </c>
      <c r="AO3626" t="s">
        <v>53</v>
      </c>
      <c r="AP3626" t="s">
        <v>53</v>
      </c>
      <c r="AQ3626">
        <v>31809.1</v>
      </c>
    </row>
    <row r="3627" spans="1:43" x14ac:dyDescent="0.2">
      <c r="A3627" t="s">
        <v>3689</v>
      </c>
      <c r="B3627" t="s">
        <v>44</v>
      </c>
      <c r="C3627">
        <v>0</v>
      </c>
      <c r="D3627" t="s">
        <v>45</v>
      </c>
      <c r="E3627" t="s">
        <v>46</v>
      </c>
      <c r="F3627">
        <v>71</v>
      </c>
      <c r="G3627" t="s">
        <v>45</v>
      </c>
      <c r="H3627" t="s">
        <v>46</v>
      </c>
      <c r="I3627" t="s">
        <v>46</v>
      </c>
      <c r="J3627">
        <v>0</v>
      </c>
      <c r="K3627">
        <v>0</v>
      </c>
      <c r="L3627" t="s">
        <v>74</v>
      </c>
      <c r="M3627" t="s">
        <v>74</v>
      </c>
      <c r="N3627" t="s">
        <v>74</v>
      </c>
      <c r="O3627" t="s">
        <v>74</v>
      </c>
      <c r="P3627" t="s">
        <v>74</v>
      </c>
      <c r="Q3627" t="s">
        <v>74</v>
      </c>
      <c r="R3627" t="s">
        <v>75</v>
      </c>
      <c r="S3627" t="s">
        <v>46</v>
      </c>
      <c r="T3627" t="s">
        <v>68</v>
      </c>
      <c r="U3627">
        <v>19.850000000000001</v>
      </c>
      <c r="V3627">
        <v>1379.6</v>
      </c>
      <c r="W3627" t="s">
        <v>46</v>
      </c>
      <c r="X3627">
        <v>55.781609240965203</v>
      </c>
      <c r="Y3627">
        <v>83.4965004729969</v>
      </c>
      <c r="Z3627">
        <v>6.9339405376200096</v>
      </c>
      <c r="AA3627" s="1" t="d">
        <v>2025-07-16</v>
      </c>
      <c r="AB3627">
        <v>0</v>
      </c>
      <c r="AC3627">
        <v>704.67499999999995</v>
      </c>
      <c r="AD3627" s="1" t="d">
        <v>2023-09-01</v>
      </c>
      <c r="AE3627" t="s">
        <v>46</v>
      </c>
      <c r="AF3627">
        <v>2025</v>
      </c>
      <c r="AG3627">
        <v>7</v>
      </c>
      <c r="AH3627">
        <v>16</v>
      </c>
      <c r="AI3627">
        <v>2023</v>
      </c>
      <c r="AJ3627">
        <v>9</v>
      </c>
      <c r="AK3627">
        <v>1</v>
      </c>
      <c r="AL3627">
        <v>119.85</v>
      </c>
      <c r="AM3627">
        <v>19.850000000000001</v>
      </c>
      <c r="AN3627" t="s">
        <v>63</v>
      </c>
      <c r="AO3627" t="s">
        <v>52</v>
      </c>
      <c r="AP3627" t="s">
        <v>59</v>
      </c>
      <c r="AQ3627">
        <v>0</v>
      </c>
    </row>
    <row r="3628" spans="1:43" x14ac:dyDescent="0.2">
      <c r="A3628" t="s">
        <v>3690</v>
      </c>
      <c r="B3628" t="s">
        <v>55</v>
      </c>
      <c r="C3628">
        <v>0</v>
      </c>
      <c r="D3628" t="s">
        <v>46</v>
      </c>
      <c r="E3628" t="s">
        <v>45</v>
      </c>
      <c r="F3628">
        <v>23</v>
      </c>
      <c r="G3628" t="s">
        <v>45</v>
      </c>
      <c r="H3628" t="s">
        <v>46</v>
      </c>
      <c r="I3628" t="s">
        <v>48</v>
      </c>
      <c r="J3628">
        <v>916</v>
      </c>
      <c r="K3628">
        <v>1</v>
      </c>
      <c r="L3628" t="s">
        <v>46</v>
      </c>
      <c r="M3628" t="s">
        <v>45</v>
      </c>
      <c r="N3628" t="s">
        <v>46</v>
      </c>
      <c r="O3628" t="s">
        <v>45</v>
      </c>
      <c r="P3628" t="s">
        <v>46</v>
      </c>
      <c r="Q3628" t="s">
        <v>46</v>
      </c>
      <c r="R3628" t="s">
        <v>49</v>
      </c>
      <c r="S3628" t="s">
        <v>45</v>
      </c>
      <c r="T3628" t="s">
        <v>62</v>
      </c>
      <c r="U3628">
        <v>55.3</v>
      </c>
      <c r="V3628">
        <v>1284.2</v>
      </c>
      <c r="W3628" t="s">
        <v>46</v>
      </c>
      <c r="X3628">
        <v>57.485154317626197</v>
      </c>
      <c r="Y3628">
        <v>64.351972286379393</v>
      </c>
      <c r="Z3628">
        <v>8.3769016280102893</v>
      </c>
      <c r="AA3628" s="1" t="d">
        <v>2023-10-23</v>
      </c>
      <c r="AB3628">
        <v>10.0261356304519</v>
      </c>
      <c r="AC3628">
        <v>635.94999999999902</v>
      </c>
      <c r="AD3628" s="1" t="d">
        <v>2023-08-31</v>
      </c>
      <c r="AE3628" t="s">
        <v>45</v>
      </c>
      <c r="AF3628">
        <v>2023</v>
      </c>
      <c r="AG3628">
        <v>10</v>
      </c>
      <c r="AH3628">
        <v>23</v>
      </c>
      <c r="AI3628">
        <v>2023</v>
      </c>
      <c r="AJ3628">
        <v>8</v>
      </c>
      <c r="AK3628">
        <v>31</v>
      </c>
      <c r="AL3628">
        <v>72.11</v>
      </c>
      <c r="AM3628">
        <v>65.326135630451901</v>
      </c>
      <c r="AN3628" t="s">
        <v>58</v>
      </c>
      <c r="AO3628" t="s">
        <v>59</v>
      </c>
      <c r="AP3628" t="s">
        <v>59</v>
      </c>
      <c r="AQ3628">
        <v>50654.799999999901</v>
      </c>
    </row>
    <row r="3629" spans="1:43" x14ac:dyDescent="0.2">
      <c r="A3629" t="s">
        <v>3691</v>
      </c>
      <c r="B3629" t="s">
        <v>44</v>
      </c>
      <c r="C3629">
        <v>0</v>
      </c>
      <c r="D3629" t="s">
        <v>46</v>
      </c>
      <c r="E3629" t="s">
        <v>46</v>
      </c>
      <c r="F3629">
        <v>16</v>
      </c>
      <c r="G3629" t="s">
        <v>45</v>
      </c>
      <c r="H3629" t="s">
        <v>46</v>
      </c>
      <c r="I3629" t="s">
        <v>46</v>
      </c>
      <c r="J3629">
        <v>0</v>
      </c>
      <c r="K3629">
        <v>0</v>
      </c>
      <c r="L3629" t="s">
        <v>74</v>
      </c>
      <c r="M3629" t="s">
        <v>74</v>
      </c>
      <c r="N3629" t="s">
        <v>74</v>
      </c>
      <c r="O3629" t="s">
        <v>74</v>
      </c>
      <c r="P3629" t="s">
        <v>74</v>
      </c>
      <c r="Q3629" t="s">
        <v>74</v>
      </c>
      <c r="R3629" t="s">
        <v>56</v>
      </c>
      <c r="S3629" t="s">
        <v>46</v>
      </c>
      <c r="T3629" t="s">
        <v>57</v>
      </c>
      <c r="U3629">
        <v>20.100000000000001</v>
      </c>
      <c r="V3629">
        <v>296.14999999999998</v>
      </c>
      <c r="W3629" t="s">
        <v>46</v>
      </c>
      <c r="X3629">
        <v>81.460446719999993</v>
      </c>
      <c r="Y3629">
        <v>80.953441994412998</v>
      </c>
      <c r="Z3629">
        <v>11.188658639529899</v>
      </c>
      <c r="AA3629" s="1" t="d">
        <v>2024-04-17</v>
      </c>
      <c r="AB3629">
        <v>0</v>
      </c>
      <c r="AC3629">
        <v>160.80000000000001</v>
      </c>
      <c r="AD3629" s="1" t="d">
        <v>2023-06-28</v>
      </c>
      <c r="AE3629" t="s">
        <v>46</v>
      </c>
      <c r="AF3629">
        <v>2024</v>
      </c>
      <c r="AG3629">
        <v>4</v>
      </c>
      <c r="AH3629">
        <v>17</v>
      </c>
      <c r="AI3629">
        <v>2023</v>
      </c>
      <c r="AJ3629">
        <v>6</v>
      </c>
      <c r="AK3629">
        <v>28</v>
      </c>
      <c r="AL3629">
        <v>86.27</v>
      </c>
      <c r="AM3629">
        <v>20.100000000000001</v>
      </c>
      <c r="AN3629" t="s">
        <v>58</v>
      </c>
      <c r="AO3629" t="s">
        <v>52</v>
      </c>
      <c r="AP3629" t="s">
        <v>53</v>
      </c>
      <c r="AQ3629">
        <v>0</v>
      </c>
    </row>
    <row r="3630" spans="1:43" x14ac:dyDescent="0.2">
      <c r="A3630" t="s">
        <v>3692</v>
      </c>
      <c r="B3630" t="s">
        <v>55</v>
      </c>
      <c r="C3630">
        <v>0</v>
      </c>
      <c r="D3630" t="s">
        <v>46</v>
      </c>
      <c r="E3630" t="s">
        <v>46</v>
      </c>
      <c r="F3630">
        <v>9</v>
      </c>
      <c r="G3630" t="s">
        <v>45</v>
      </c>
      <c r="H3630" t="s">
        <v>46</v>
      </c>
      <c r="I3630" t="s">
        <v>48</v>
      </c>
      <c r="J3630">
        <v>93</v>
      </c>
      <c r="K3630">
        <v>5</v>
      </c>
      <c r="L3630" t="s">
        <v>45</v>
      </c>
      <c r="M3630" t="s">
        <v>46</v>
      </c>
      <c r="N3630" t="s">
        <v>45</v>
      </c>
      <c r="O3630" t="s">
        <v>45</v>
      </c>
      <c r="P3630" t="s">
        <v>45</v>
      </c>
      <c r="Q3630" t="s">
        <v>46</v>
      </c>
      <c r="R3630" t="s">
        <v>49</v>
      </c>
      <c r="S3630" t="s">
        <v>45</v>
      </c>
      <c r="T3630" t="s">
        <v>57</v>
      </c>
      <c r="U3630">
        <v>69.5</v>
      </c>
      <c r="V3630">
        <v>653.25</v>
      </c>
      <c r="W3630" t="s">
        <v>46</v>
      </c>
      <c r="X3630">
        <v>46.857977271855297</v>
      </c>
      <c r="Y3630">
        <v>77.3655178391775</v>
      </c>
      <c r="Z3630">
        <v>10.515391107654199</v>
      </c>
      <c r="AA3630" s="1" t="d">
        <v>2023-10-14</v>
      </c>
      <c r="AB3630">
        <v>0</v>
      </c>
      <c r="AC3630">
        <v>312.75</v>
      </c>
      <c r="AD3630" s="1" t="d">
        <v>2023-09-05</v>
      </c>
      <c r="AE3630" t="s">
        <v>45</v>
      </c>
      <c r="AF3630">
        <v>2023</v>
      </c>
      <c r="AG3630">
        <v>10</v>
      </c>
      <c r="AH3630">
        <v>14</v>
      </c>
      <c r="AI3630">
        <v>2023</v>
      </c>
      <c r="AJ3630">
        <v>9</v>
      </c>
      <c r="AK3630">
        <v>5</v>
      </c>
      <c r="AL3630">
        <v>45.34</v>
      </c>
      <c r="AM3630">
        <v>69.5</v>
      </c>
      <c r="AN3630" t="s">
        <v>51</v>
      </c>
      <c r="AO3630" t="s">
        <v>59</v>
      </c>
      <c r="AP3630" t="s">
        <v>52</v>
      </c>
      <c r="AQ3630">
        <v>6463.5</v>
      </c>
    </row>
    <row r="3631" spans="1:43" x14ac:dyDescent="0.2">
      <c r="A3631" t="s">
        <v>3693</v>
      </c>
      <c r="B3631" t="s">
        <v>55</v>
      </c>
      <c r="C3631">
        <v>0</v>
      </c>
      <c r="D3631" t="s">
        <v>45</v>
      </c>
      <c r="E3631" t="s">
        <v>45</v>
      </c>
      <c r="F3631">
        <v>17</v>
      </c>
      <c r="G3631" t="s">
        <v>45</v>
      </c>
      <c r="H3631" t="s">
        <v>45</v>
      </c>
      <c r="I3631" t="s">
        <v>46</v>
      </c>
      <c r="J3631">
        <v>0</v>
      </c>
      <c r="K3631">
        <v>0</v>
      </c>
      <c r="L3631" t="s">
        <v>74</v>
      </c>
      <c r="M3631" t="s">
        <v>74</v>
      </c>
      <c r="N3631" t="s">
        <v>74</v>
      </c>
      <c r="O3631" t="s">
        <v>74</v>
      </c>
      <c r="P3631" t="s">
        <v>74</v>
      </c>
      <c r="Q3631" t="s">
        <v>74</v>
      </c>
      <c r="R3631" t="s">
        <v>75</v>
      </c>
      <c r="S3631" t="s">
        <v>45</v>
      </c>
      <c r="T3631" t="s">
        <v>57</v>
      </c>
      <c r="U3631">
        <v>25.15</v>
      </c>
      <c r="V3631">
        <v>412.6</v>
      </c>
      <c r="W3631" t="s">
        <v>46</v>
      </c>
      <c r="X3631">
        <v>60.508674551724397</v>
      </c>
      <c r="Y3631">
        <v>86.7914277543819</v>
      </c>
      <c r="Z3631">
        <v>10.119900095077901</v>
      </c>
      <c r="AA3631" s="1" t="d">
        <v>2024-09-20</v>
      </c>
      <c r="AB3631">
        <v>0</v>
      </c>
      <c r="AC3631">
        <v>213.77500000000001</v>
      </c>
      <c r="AD3631" s="1" t="d">
        <v>2023-08-31</v>
      </c>
      <c r="AE3631" t="s">
        <v>46</v>
      </c>
      <c r="AF3631">
        <v>2024</v>
      </c>
      <c r="AG3631">
        <v>9</v>
      </c>
      <c r="AH3631">
        <v>20</v>
      </c>
      <c r="AI3631">
        <v>2023</v>
      </c>
      <c r="AJ3631">
        <v>8</v>
      </c>
      <c r="AK3631">
        <v>31</v>
      </c>
      <c r="AL3631">
        <v>67.39</v>
      </c>
      <c r="AM3631">
        <v>25.15</v>
      </c>
      <c r="AN3631" t="s">
        <v>58</v>
      </c>
      <c r="AO3631" t="s">
        <v>52</v>
      </c>
      <c r="AP3631" t="s">
        <v>59</v>
      </c>
      <c r="AQ3631">
        <v>0</v>
      </c>
    </row>
    <row r="3632" spans="1:43" x14ac:dyDescent="0.2">
      <c r="A3632" t="s">
        <v>3694</v>
      </c>
      <c r="B3632" t="s">
        <v>44</v>
      </c>
      <c r="C3632">
        <v>0</v>
      </c>
      <c r="D3632" t="s">
        <v>46</v>
      </c>
      <c r="E3632" t="s">
        <v>46</v>
      </c>
      <c r="F3632">
        <v>4</v>
      </c>
      <c r="G3632" t="s">
        <v>45</v>
      </c>
      <c r="H3632" t="s">
        <v>46</v>
      </c>
      <c r="I3632" t="s">
        <v>46</v>
      </c>
      <c r="J3632">
        <v>0</v>
      </c>
      <c r="K3632">
        <v>0</v>
      </c>
      <c r="L3632" t="s">
        <v>74</v>
      </c>
      <c r="M3632" t="s">
        <v>74</v>
      </c>
      <c r="N3632" t="s">
        <v>74</v>
      </c>
      <c r="O3632" t="s">
        <v>74</v>
      </c>
      <c r="P3632" t="s">
        <v>74</v>
      </c>
      <c r="Q3632" t="s">
        <v>74</v>
      </c>
      <c r="R3632" t="s">
        <v>49</v>
      </c>
      <c r="S3632" t="s">
        <v>46</v>
      </c>
      <c r="T3632" t="s">
        <v>62</v>
      </c>
      <c r="U3632">
        <v>20.95</v>
      </c>
      <c r="V3632">
        <v>85.5</v>
      </c>
      <c r="W3632" t="s">
        <v>45</v>
      </c>
      <c r="X3632">
        <v>78.946617059999994</v>
      </c>
      <c r="Y3632">
        <v>52.103671135408803</v>
      </c>
      <c r="Z3632">
        <v>33.248024325564401</v>
      </c>
      <c r="AA3632" s="1" t="d">
        <v>2023-09-29</v>
      </c>
      <c r="AB3632">
        <v>0</v>
      </c>
      <c r="AC3632">
        <v>41.9</v>
      </c>
      <c r="AD3632" s="1" t="d">
        <v>2023-09-01</v>
      </c>
      <c r="AE3632" t="s">
        <v>46</v>
      </c>
      <c r="AF3632">
        <v>2023</v>
      </c>
      <c r="AG3632">
        <v>9</v>
      </c>
      <c r="AH3632">
        <v>29</v>
      </c>
      <c r="AI3632">
        <v>2023</v>
      </c>
      <c r="AJ3632">
        <v>9</v>
      </c>
      <c r="AK3632">
        <v>1</v>
      </c>
      <c r="AL3632">
        <v>49.7</v>
      </c>
      <c r="AM3632">
        <v>20.95</v>
      </c>
      <c r="AN3632" t="s">
        <v>51</v>
      </c>
      <c r="AO3632" t="s">
        <v>52</v>
      </c>
      <c r="AP3632" t="s">
        <v>53</v>
      </c>
      <c r="AQ3632">
        <v>0</v>
      </c>
    </row>
    <row r="3633" spans="1:43" x14ac:dyDescent="0.2">
      <c r="A3633" t="s">
        <v>3695</v>
      </c>
      <c r="B3633" t="s">
        <v>44</v>
      </c>
      <c r="C3633">
        <v>1</v>
      </c>
      <c r="D3633" t="s">
        <v>45</v>
      </c>
      <c r="E3633" t="s">
        <v>46</v>
      </c>
      <c r="F3633">
        <v>1</v>
      </c>
      <c r="G3633" t="s">
        <v>45</v>
      </c>
      <c r="H3633" t="s">
        <v>46</v>
      </c>
      <c r="I3633" t="s">
        <v>48</v>
      </c>
      <c r="J3633">
        <v>347</v>
      </c>
      <c r="K3633">
        <v>4</v>
      </c>
      <c r="L3633" t="s">
        <v>45</v>
      </c>
      <c r="M3633" t="s">
        <v>46</v>
      </c>
      <c r="N3633" t="s">
        <v>46</v>
      </c>
      <c r="O3633" t="s">
        <v>46</v>
      </c>
      <c r="P3633" t="s">
        <v>46</v>
      </c>
      <c r="Q3633" t="s">
        <v>46</v>
      </c>
      <c r="R3633" t="s">
        <v>49</v>
      </c>
      <c r="S3633" t="s">
        <v>45</v>
      </c>
      <c r="T3633" t="s">
        <v>50</v>
      </c>
      <c r="U3633">
        <v>49.55</v>
      </c>
      <c r="V3633">
        <v>49.55</v>
      </c>
      <c r="W3633" t="s">
        <v>45</v>
      </c>
      <c r="X3633">
        <v>60.485712284658902</v>
      </c>
      <c r="Y3633">
        <v>65.303345640000003</v>
      </c>
      <c r="Z3633">
        <v>21.46328523</v>
      </c>
      <c r="AA3633" s="1" t="d">
        <v>2023-10-07</v>
      </c>
      <c r="AB3633">
        <v>16.081942696979599</v>
      </c>
      <c r="AC3633">
        <v>24.774999999999999</v>
      </c>
      <c r="AD3633" s="1" t="d">
        <v>2023-09-08</v>
      </c>
      <c r="AE3633" t="s">
        <v>46</v>
      </c>
      <c r="AF3633">
        <v>2023</v>
      </c>
      <c r="AG3633">
        <v>10</v>
      </c>
      <c r="AH3633">
        <v>7</v>
      </c>
      <c r="AI3633">
        <v>2023</v>
      </c>
      <c r="AJ3633">
        <v>9</v>
      </c>
      <c r="AK3633">
        <v>8</v>
      </c>
      <c r="AL3633">
        <v>40.020000000000003</v>
      </c>
      <c r="AM3633">
        <v>65.631942696979607</v>
      </c>
      <c r="AN3633" t="s">
        <v>51</v>
      </c>
      <c r="AO3633" t="s">
        <v>59</v>
      </c>
      <c r="AP3633" t="s">
        <v>59</v>
      </c>
      <c r="AQ3633">
        <v>17193.849999999999</v>
      </c>
    </row>
    <row r="3634" spans="1:43" x14ac:dyDescent="0.2">
      <c r="A3634" t="s">
        <v>3696</v>
      </c>
      <c r="B3634" t="s">
        <v>44</v>
      </c>
      <c r="C3634">
        <v>0</v>
      </c>
      <c r="D3634" t="s">
        <v>45</v>
      </c>
      <c r="E3634" t="s">
        <v>46</v>
      </c>
      <c r="F3634">
        <v>24</v>
      </c>
      <c r="G3634" t="s">
        <v>45</v>
      </c>
      <c r="H3634" t="s">
        <v>45</v>
      </c>
      <c r="I3634" t="s">
        <v>65</v>
      </c>
      <c r="J3634">
        <v>260</v>
      </c>
      <c r="K3634">
        <v>3</v>
      </c>
      <c r="L3634" t="s">
        <v>46</v>
      </c>
      <c r="M3634" t="s">
        <v>46</v>
      </c>
      <c r="N3634" t="s">
        <v>45</v>
      </c>
      <c r="O3634" t="s">
        <v>46</v>
      </c>
      <c r="P3634" t="s">
        <v>46</v>
      </c>
      <c r="Q3634" t="s">
        <v>46</v>
      </c>
      <c r="R3634" t="s">
        <v>49</v>
      </c>
      <c r="S3634" t="s">
        <v>45</v>
      </c>
      <c r="T3634" t="s">
        <v>57</v>
      </c>
      <c r="U3634">
        <v>79.650000000000006</v>
      </c>
      <c r="V3634">
        <v>1928.7</v>
      </c>
      <c r="W3634" t="s">
        <v>46</v>
      </c>
      <c r="X3634">
        <v>66.460450191835406</v>
      </c>
      <c r="Y3634">
        <v>76.979545005101301</v>
      </c>
      <c r="Z3634">
        <v>6.2468658901162204</v>
      </c>
      <c r="AA3634" s="1" t="d">
        <v>2023-10-03</v>
      </c>
      <c r="AB3634">
        <v>0</v>
      </c>
      <c r="AC3634">
        <v>955.8</v>
      </c>
      <c r="AD3634" s="1" t="d">
        <v>2023-09-12</v>
      </c>
      <c r="AE3634" t="s">
        <v>45</v>
      </c>
      <c r="AF3634">
        <v>2023</v>
      </c>
      <c r="AG3634">
        <v>10</v>
      </c>
      <c r="AH3634">
        <v>3</v>
      </c>
      <c r="AI3634">
        <v>2023</v>
      </c>
      <c r="AJ3634">
        <v>9</v>
      </c>
      <c r="AK3634">
        <v>12</v>
      </c>
      <c r="AL3634">
        <v>84.21</v>
      </c>
      <c r="AM3634">
        <v>79.650000000000006</v>
      </c>
      <c r="AN3634" t="s">
        <v>58</v>
      </c>
      <c r="AO3634" t="s">
        <v>53</v>
      </c>
      <c r="AP3634" t="s">
        <v>59</v>
      </c>
      <c r="AQ3634">
        <v>20709</v>
      </c>
    </row>
    <row r="3635" spans="1:43" x14ac:dyDescent="0.2">
      <c r="A3635" t="s">
        <v>3697</v>
      </c>
      <c r="B3635" t="s">
        <v>44</v>
      </c>
      <c r="C3635">
        <v>1</v>
      </c>
      <c r="D3635" t="s">
        <v>46</v>
      </c>
      <c r="E3635" t="s">
        <v>46</v>
      </c>
      <c r="F3635">
        <v>1</v>
      </c>
      <c r="G3635" t="s">
        <v>45</v>
      </c>
      <c r="H3635" t="s">
        <v>46</v>
      </c>
      <c r="I3635" t="s">
        <v>65</v>
      </c>
      <c r="J3635">
        <v>59</v>
      </c>
      <c r="K3635">
        <v>8</v>
      </c>
      <c r="L3635" t="s">
        <v>46</v>
      </c>
      <c r="M3635" t="s">
        <v>46</v>
      </c>
      <c r="N3635" t="s">
        <v>46</v>
      </c>
      <c r="O3635" t="s">
        <v>46</v>
      </c>
      <c r="P3635" t="s">
        <v>46</v>
      </c>
      <c r="Q3635" t="s">
        <v>46</v>
      </c>
      <c r="R3635" t="s">
        <v>49</v>
      </c>
      <c r="S3635" t="s">
        <v>45</v>
      </c>
      <c r="T3635" t="s">
        <v>50</v>
      </c>
      <c r="U3635">
        <v>71.25</v>
      </c>
      <c r="V3635">
        <v>71.25</v>
      </c>
      <c r="W3635" t="s">
        <v>46</v>
      </c>
      <c r="X3635">
        <v>81.162785654725496</v>
      </c>
      <c r="Y3635">
        <v>76.705522136528998</v>
      </c>
      <c r="Z3635">
        <v>8.5022529440000003</v>
      </c>
      <c r="AA3635" s="1" t="d">
        <v>2023-10-29</v>
      </c>
      <c r="AB3635">
        <v>0</v>
      </c>
      <c r="AC3635">
        <v>35.625</v>
      </c>
      <c r="AD3635" s="1" t="d">
        <v>2023-07-19</v>
      </c>
      <c r="AE3635" t="s">
        <v>46</v>
      </c>
      <c r="AF3635">
        <v>2023</v>
      </c>
      <c r="AG3635">
        <v>10</v>
      </c>
      <c r="AH3635">
        <v>29</v>
      </c>
      <c r="AI3635">
        <v>2023</v>
      </c>
      <c r="AJ3635">
        <v>7</v>
      </c>
      <c r="AK3635">
        <v>19</v>
      </c>
      <c r="AL3635">
        <v>73.66</v>
      </c>
      <c r="AM3635">
        <v>71.25</v>
      </c>
      <c r="AN3635" t="s">
        <v>51</v>
      </c>
      <c r="AO3635" t="s">
        <v>53</v>
      </c>
      <c r="AP3635" t="s">
        <v>53</v>
      </c>
      <c r="AQ3635">
        <v>4203.75</v>
      </c>
    </row>
    <row r="3636" spans="1:43" x14ac:dyDescent="0.2">
      <c r="A3636" t="s">
        <v>3698</v>
      </c>
      <c r="B3636" t="s">
        <v>55</v>
      </c>
      <c r="C3636">
        <v>1</v>
      </c>
      <c r="D3636" t="s">
        <v>46</v>
      </c>
      <c r="E3636" t="s">
        <v>46</v>
      </c>
      <c r="F3636">
        <v>72</v>
      </c>
      <c r="G3636" t="s">
        <v>45</v>
      </c>
      <c r="H3636" t="s">
        <v>45</v>
      </c>
      <c r="I3636" t="s">
        <v>65</v>
      </c>
      <c r="J3636">
        <v>835</v>
      </c>
      <c r="K3636">
        <v>2</v>
      </c>
      <c r="L3636" t="s">
        <v>45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75</v>
      </c>
      <c r="S3636" t="s">
        <v>46</v>
      </c>
      <c r="T3636" t="s">
        <v>62</v>
      </c>
      <c r="U3636">
        <v>113.8</v>
      </c>
      <c r="V3636">
        <v>7845.8</v>
      </c>
      <c r="W3636" t="s">
        <v>46</v>
      </c>
      <c r="X3636">
        <v>76.323191253048407</v>
      </c>
      <c r="Y3636">
        <v>87.318707042882906</v>
      </c>
      <c r="Z3636">
        <v>10.0109179541851</v>
      </c>
      <c r="AA3636" s="1" t="d">
        <v>2024-12-29</v>
      </c>
      <c r="AB3636">
        <v>13.751061050280599</v>
      </c>
      <c r="AC3636">
        <v>4096.8</v>
      </c>
      <c r="AD3636" s="1" t="d">
        <v>2023-06-29</v>
      </c>
      <c r="AE3636" t="s">
        <v>46</v>
      </c>
      <c r="AF3636">
        <v>2024</v>
      </c>
      <c r="AG3636">
        <v>12</v>
      </c>
      <c r="AH3636">
        <v>29</v>
      </c>
      <c r="AI3636">
        <v>2023</v>
      </c>
      <c r="AJ3636">
        <v>6</v>
      </c>
      <c r="AK3636">
        <v>29</v>
      </c>
      <c r="AL3636">
        <v>138.31</v>
      </c>
      <c r="AM3636">
        <v>127.55106105028</v>
      </c>
      <c r="AN3636" t="s">
        <v>63</v>
      </c>
      <c r="AO3636" t="s">
        <v>53</v>
      </c>
      <c r="AP3636" t="s">
        <v>53</v>
      </c>
      <c r="AQ3636">
        <v>95023</v>
      </c>
    </row>
    <row r="3637" spans="1:43" x14ac:dyDescent="0.2">
      <c r="A3637" t="s">
        <v>3699</v>
      </c>
      <c r="B3637" t="s">
        <v>44</v>
      </c>
      <c r="C3637">
        <v>0</v>
      </c>
      <c r="D3637" t="s">
        <v>45</v>
      </c>
      <c r="E3637" t="s">
        <v>46</v>
      </c>
      <c r="F3637">
        <v>72</v>
      </c>
      <c r="G3637" t="s">
        <v>45</v>
      </c>
      <c r="H3637" t="s">
        <v>45</v>
      </c>
      <c r="I3637" t="s">
        <v>46</v>
      </c>
      <c r="J3637">
        <v>0</v>
      </c>
      <c r="K3637">
        <v>0</v>
      </c>
      <c r="L3637" t="s">
        <v>74</v>
      </c>
      <c r="M3637" t="s">
        <v>74</v>
      </c>
      <c r="N3637" t="s">
        <v>74</v>
      </c>
      <c r="O3637" t="s">
        <v>74</v>
      </c>
      <c r="P3637" t="s">
        <v>74</v>
      </c>
      <c r="Q3637" t="s">
        <v>74</v>
      </c>
      <c r="R3637" t="s">
        <v>75</v>
      </c>
      <c r="S3637" t="s">
        <v>46</v>
      </c>
      <c r="T3637" t="s">
        <v>50</v>
      </c>
      <c r="U3637">
        <v>24.55</v>
      </c>
      <c r="V3637">
        <v>1750.7</v>
      </c>
      <c r="W3637" t="s">
        <v>46</v>
      </c>
      <c r="X3637">
        <v>74.002275944431005</v>
      </c>
      <c r="Y3637">
        <v>83.350580290841094</v>
      </c>
      <c r="Z3637">
        <v>3.1245738341645701</v>
      </c>
      <c r="AA3637" s="1" t="d">
        <v>2025-03-07</v>
      </c>
      <c r="AB3637">
        <v>0</v>
      </c>
      <c r="AC3637">
        <v>883.8</v>
      </c>
      <c r="AD3637" s="1" t="d">
        <v>2023-06-22</v>
      </c>
      <c r="AE3637" t="s">
        <v>46</v>
      </c>
      <c r="AF3637">
        <v>2025</v>
      </c>
      <c r="AG3637">
        <v>3</v>
      </c>
      <c r="AH3637">
        <v>7</v>
      </c>
      <c r="AI3637">
        <v>2023</v>
      </c>
      <c r="AJ3637">
        <v>6</v>
      </c>
      <c r="AK3637">
        <v>22</v>
      </c>
      <c r="AL3637">
        <v>142.88</v>
      </c>
      <c r="AM3637">
        <v>24.55</v>
      </c>
      <c r="AN3637" t="s">
        <v>63</v>
      </c>
      <c r="AO3637" t="s">
        <v>52</v>
      </c>
      <c r="AP3637" t="s">
        <v>59</v>
      </c>
      <c r="AQ3637">
        <v>0</v>
      </c>
    </row>
    <row r="3638" spans="1:43" x14ac:dyDescent="0.2">
      <c r="A3638" t="s">
        <v>3700</v>
      </c>
      <c r="B3638" t="s">
        <v>44</v>
      </c>
      <c r="C3638">
        <v>0</v>
      </c>
      <c r="D3638" t="s">
        <v>46</v>
      </c>
      <c r="E3638" t="s">
        <v>45</v>
      </c>
      <c r="F3638">
        <v>11</v>
      </c>
      <c r="G3638" t="s">
        <v>45</v>
      </c>
      <c r="H3638" t="s">
        <v>46</v>
      </c>
      <c r="I3638" t="s">
        <v>46</v>
      </c>
      <c r="J3638">
        <v>0</v>
      </c>
      <c r="K3638">
        <v>0</v>
      </c>
      <c r="L3638" t="s">
        <v>74</v>
      </c>
      <c r="M3638" t="s">
        <v>74</v>
      </c>
      <c r="N3638" t="s">
        <v>74</v>
      </c>
      <c r="O3638" t="s">
        <v>74</v>
      </c>
      <c r="P3638" t="s">
        <v>74</v>
      </c>
      <c r="Q3638" t="s">
        <v>74</v>
      </c>
      <c r="R3638" t="s">
        <v>49</v>
      </c>
      <c r="S3638" t="s">
        <v>46</v>
      </c>
      <c r="T3638" t="s">
        <v>68</v>
      </c>
      <c r="U3638">
        <v>19.7</v>
      </c>
      <c r="V3638">
        <v>216.2</v>
      </c>
      <c r="W3638" t="s">
        <v>46</v>
      </c>
      <c r="X3638">
        <v>64.913165810949394</v>
      </c>
      <c r="Y3638">
        <v>83.161559571827695</v>
      </c>
      <c r="Z3638">
        <v>7.6873351684331004</v>
      </c>
      <c r="AA3638" s="1" t="d">
        <v>2023-10-10</v>
      </c>
      <c r="AB3638">
        <v>0</v>
      </c>
      <c r="AC3638">
        <v>108.35</v>
      </c>
      <c r="AD3638" s="1" t="d">
        <v>2023-08-30</v>
      </c>
      <c r="AE3638" t="s">
        <v>46</v>
      </c>
      <c r="AF3638">
        <v>2023</v>
      </c>
      <c r="AG3638">
        <v>10</v>
      </c>
      <c r="AH3638">
        <v>10</v>
      </c>
      <c r="AI3638">
        <v>2023</v>
      </c>
      <c r="AJ3638">
        <v>8</v>
      </c>
      <c r="AK3638">
        <v>30</v>
      </c>
      <c r="AL3638">
        <v>68.23</v>
      </c>
      <c r="AM3638">
        <v>19.7</v>
      </c>
      <c r="AN3638" t="s">
        <v>51</v>
      </c>
      <c r="AO3638" t="s">
        <v>52</v>
      </c>
      <c r="AP3638" t="s">
        <v>59</v>
      </c>
      <c r="AQ3638">
        <v>0</v>
      </c>
    </row>
    <row r="3639" spans="1:43" x14ac:dyDescent="0.2">
      <c r="A3639" t="s">
        <v>3701</v>
      </c>
      <c r="B3639" t="s">
        <v>55</v>
      </c>
      <c r="C3639">
        <v>0</v>
      </c>
      <c r="D3639" t="s">
        <v>46</v>
      </c>
      <c r="E3639" t="s">
        <v>46</v>
      </c>
      <c r="F3639">
        <v>9</v>
      </c>
      <c r="G3639" t="s">
        <v>45</v>
      </c>
      <c r="H3639" t="s">
        <v>46</v>
      </c>
      <c r="I3639" t="s">
        <v>46</v>
      </c>
      <c r="J3639">
        <v>0</v>
      </c>
      <c r="K3639">
        <v>0</v>
      </c>
      <c r="L3639" t="s">
        <v>74</v>
      </c>
      <c r="M3639" t="s">
        <v>74</v>
      </c>
      <c r="N3639" t="s">
        <v>74</v>
      </c>
      <c r="O3639" t="s">
        <v>74</v>
      </c>
      <c r="P3639" t="s">
        <v>74</v>
      </c>
      <c r="Q3639" t="s">
        <v>74</v>
      </c>
      <c r="R3639" t="s">
        <v>49</v>
      </c>
      <c r="S3639" t="s">
        <v>46</v>
      </c>
      <c r="T3639" t="s">
        <v>57</v>
      </c>
      <c r="U3639">
        <v>20.25</v>
      </c>
      <c r="V3639">
        <v>178.5</v>
      </c>
      <c r="W3639" t="s">
        <v>45</v>
      </c>
      <c r="X3639">
        <v>75.550916729034299</v>
      </c>
      <c r="Y3639">
        <v>42.219052141672798</v>
      </c>
      <c r="Z3639">
        <v>27.0788545340395</v>
      </c>
      <c r="AA3639" s="1" t="d">
        <v>2023-10-29</v>
      </c>
      <c r="AB3639">
        <v>0</v>
      </c>
      <c r="AC3639">
        <v>91.125</v>
      </c>
      <c r="AD3639" s="1" t="d">
        <v>2023-09-13</v>
      </c>
      <c r="AE3639" t="s">
        <v>46</v>
      </c>
      <c r="AF3639">
        <v>2023</v>
      </c>
      <c r="AG3639">
        <v>10</v>
      </c>
      <c r="AH3639">
        <v>29</v>
      </c>
      <c r="AI3639">
        <v>2023</v>
      </c>
      <c r="AJ3639">
        <v>9</v>
      </c>
      <c r="AK3639">
        <v>13</v>
      </c>
      <c r="AL3639">
        <v>57.47</v>
      </c>
      <c r="AM3639">
        <v>20.25</v>
      </c>
      <c r="AN3639" t="s">
        <v>51</v>
      </c>
      <c r="AO3639" t="s">
        <v>52</v>
      </c>
      <c r="AP3639" t="s">
        <v>53</v>
      </c>
      <c r="AQ3639">
        <v>0</v>
      </c>
    </row>
    <row r="3640" spans="1:43" x14ac:dyDescent="0.2">
      <c r="A3640" t="s">
        <v>3702</v>
      </c>
      <c r="B3640" t="s">
        <v>44</v>
      </c>
      <c r="C3640">
        <v>1</v>
      </c>
      <c r="D3640" t="s">
        <v>45</v>
      </c>
      <c r="E3640" t="s">
        <v>46</v>
      </c>
      <c r="F3640">
        <v>2</v>
      </c>
      <c r="G3640" t="s">
        <v>45</v>
      </c>
      <c r="H3640" t="s">
        <v>46</v>
      </c>
      <c r="I3640" t="s">
        <v>48</v>
      </c>
      <c r="J3640">
        <v>840</v>
      </c>
      <c r="K3640">
        <v>4</v>
      </c>
      <c r="L3640" t="s">
        <v>46</v>
      </c>
      <c r="M3640" t="s">
        <v>45</v>
      </c>
      <c r="N3640" t="s">
        <v>46</v>
      </c>
      <c r="O3640" t="s">
        <v>46</v>
      </c>
      <c r="P3640" t="s">
        <v>46</v>
      </c>
      <c r="Q3640" t="s">
        <v>46</v>
      </c>
      <c r="R3640" t="s">
        <v>49</v>
      </c>
      <c r="S3640" t="s">
        <v>46</v>
      </c>
      <c r="T3640" t="s">
        <v>68</v>
      </c>
      <c r="U3640">
        <v>50.15</v>
      </c>
      <c r="V3640">
        <v>115.1</v>
      </c>
      <c r="W3640" t="s">
        <v>45</v>
      </c>
      <c r="X3640">
        <v>68.144009798503603</v>
      </c>
      <c r="Y3640">
        <v>61.718101432738401</v>
      </c>
      <c r="Z3640">
        <v>45.203434770000001</v>
      </c>
      <c r="AA3640" s="1" t="d">
        <v>2023-10-18</v>
      </c>
      <c r="AB3640">
        <v>21.658436539751701</v>
      </c>
      <c r="AC3640">
        <v>50.15</v>
      </c>
      <c r="AD3640" s="1" t="d">
        <v>2023-09-04</v>
      </c>
      <c r="AE3640" t="s">
        <v>45</v>
      </c>
      <c r="AF3640">
        <v>2023</v>
      </c>
      <c r="AG3640">
        <v>10</v>
      </c>
      <c r="AH3640">
        <v>18</v>
      </c>
      <c r="AI3640">
        <v>2023</v>
      </c>
      <c r="AJ3640">
        <v>9</v>
      </c>
      <c r="AK3640">
        <v>4</v>
      </c>
      <c r="AL3640">
        <v>24.94</v>
      </c>
      <c r="AM3640">
        <v>71.808436539751696</v>
      </c>
      <c r="AN3640" t="s">
        <v>51</v>
      </c>
      <c r="AO3640" t="s">
        <v>59</v>
      </c>
      <c r="AP3640" t="s">
        <v>59</v>
      </c>
      <c r="AQ3640">
        <v>42126</v>
      </c>
    </row>
    <row r="3641" spans="1:43" x14ac:dyDescent="0.2">
      <c r="A3641" t="s">
        <v>3703</v>
      </c>
      <c r="B3641" t="s">
        <v>44</v>
      </c>
      <c r="C3641">
        <v>1</v>
      </c>
      <c r="D3641" t="s">
        <v>45</v>
      </c>
      <c r="E3641" t="s">
        <v>46</v>
      </c>
      <c r="F3641">
        <v>60</v>
      </c>
      <c r="G3641" t="s">
        <v>45</v>
      </c>
      <c r="H3641" t="s">
        <v>45</v>
      </c>
      <c r="I3641" t="s">
        <v>65</v>
      </c>
      <c r="J3641">
        <v>964</v>
      </c>
      <c r="K3641">
        <v>1</v>
      </c>
      <c r="L3641" t="s">
        <v>46</v>
      </c>
      <c r="M3641" t="s">
        <v>46</v>
      </c>
      <c r="N3641" t="s">
        <v>45</v>
      </c>
      <c r="O3641" t="s">
        <v>46</v>
      </c>
      <c r="P3641" t="s">
        <v>45</v>
      </c>
      <c r="Q3641" t="s">
        <v>45</v>
      </c>
      <c r="R3641" t="s">
        <v>56</v>
      </c>
      <c r="S3641" t="s">
        <v>45</v>
      </c>
      <c r="T3641" t="s">
        <v>68</v>
      </c>
      <c r="U3641">
        <v>100.5</v>
      </c>
      <c r="V3641">
        <v>6029</v>
      </c>
      <c r="W3641" t="s">
        <v>46</v>
      </c>
      <c r="X3641">
        <v>76.867084148886704</v>
      </c>
      <c r="Y3641">
        <v>84.692675898085199</v>
      </c>
      <c r="Z3641">
        <v>11.9383993951642</v>
      </c>
      <c r="AA3641" s="1" t="d">
        <v>2024-02-20</v>
      </c>
      <c r="AB3641">
        <v>18.301637448228099</v>
      </c>
      <c r="AC3641">
        <v>3015</v>
      </c>
      <c r="AD3641" s="1" t="d">
        <v>2023-07-26</v>
      </c>
      <c r="AE3641" t="s">
        <v>46</v>
      </c>
      <c r="AF3641">
        <v>2024</v>
      </c>
      <c r="AG3641">
        <v>2</v>
      </c>
      <c r="AH3641">
        <v>20</v>
      </c>
      <c r="AI3641">
        <v>2023</v>
      </c>
      <c r="AJ3641">
        <v>7</v>
      </c>
      <c r="AK3641">
        <v>26</v>
      </c>
      <c r="AL3641">
        <v>124.93</v>
      </c>
      <c r="AM3641">
        <v>118.80163744822801</v>
      </c>
      <c r="AN3641" t="s">
        <v>63</v>
      </c>
      <c r="AO3641" t="s">
        <v>53</v>
      </c>
      <c r="AP3641" t="s">
        <v>53</v>
      </c>
      <c r="AQ3641">
        <v>96882</v>
      </c>
    </row>
    <row r="3642" spans="1:43" x14ac:dyDescent="0.2">
      <c r="A3642" t="s">
        <v>3704</v>
      </c>
      <c r="B3642" t="s">
        <v>55</v>
      </c>
      <c r="C3642">
        <v>1</v>
      </c>
      <c r="D3642" t="s">
        <v>45</v>
      </c>
      <c r="E3642" t="s">
        <v>46</v>
      </c>
      <c r="F3642">
        <v>29</v>
      </c>
      <c r="G3642" t="s">
        <v>45</v>
      </c>
      <c r="H3642" t="s">
        <v>45</v>
      </c>
      <c r="I3642" t="s">
        <v>65</v>
      </c>
      <c r="J3642">
        <v>649</v>
      </c>
      <c r="K3642">
        <v>1</v>
      </c>
      <c r="L3642" t="s">
        <v>46</v>
      </c>
      <c r="M3642" t="s">
        <v>45</v>
      </c>
      <c r="N3642" t="s">
        <v>45</v>
      </c>
      <c r="O3642" t="s">
        <v>46</v>
      </c>
      <c r="P3642" t="s">
        <v>46</v>
      </c>
      <c r="Q3642" t="s">
        <v>45</v>
      </c>
      <c r="R3642" t="s">
        <v>49</v>
      </c>
      <c r="S3642" t="s">
        <v>45</v>
      </c>
      <c r="T3642" t="s">
        <v>50</v>
      </c>
      <c r="U3642">
        <v>95.9</v>
      </c>
      <c r="V3642">
        <v>2745.2</v>
      </c>
      <c r="W3642" t="s">
        <v>45</v>
      </c>
      <c r="X3642">
        <v>62.546019623230301</v>
      </c>
      <c r="Y3642">
        <v>64.980976334877795</v>
      </c>
      <c r="Z3642">
        <v>25.159935180000002</v>
      </c>
      <c r="AA3642" s="1" t="d">
        <v>2023-10-20</v>
      </c>
      <c r="AB3642">
        <v>19.525866146627799</v>
      </c>
      <c r="AC3642">
        <v>1390.55</v>
      </c>
      <c r="AD3642" s="1" t="d">
        <v>2023-08-30</v>
      </c>
      <c r="AE3642" t="s">
        <v>45</v>
      </c>
      <c r="AF3642">
        <v>2023</v>
      </c>
      <c r="AG3642">
        <v>10</v>
      </c>
      <c r="AH3642">
        <v>20</v>
      </c>
      <c r="AI3642">
        <v>2023</v>
      </c>
      <c r="AJ3642">
        <v>8</v>
      </c>
      <c r="AK3642">
        <v>30</v>
      </c>
      <c r="AL3642">
        <v>66.39</v>
      </c>
      <c r="AM3642">
        <v>115.425866146627</v>
      </c>
      <c r="AN3642" t="s">
        <v>58</v>
      </c>
      <c r="AO3642" t="s">
        <v>53</v>
      </c>
      <c r="AP3642" t="s">
        <v>59</v>
      </c>
      <c r="AQ3642">
        <v>62239.1</v>
      </c>
    </row>
    <row r="3643" spans="1:43" x14ac:dyDescent="0.2">
      <c r="A3643" t="s">
        <v>3705</v>
      </c>
      <c r="B3643" t="s">
        <v>44</v>
      </c>
      <c r="C3643">
        <v>0</v>
      </c>
      <c r="D3643" t="s">
        <v>46</v>
      </c>
      <c r="E3643" t="s">
        <v>46</v>
      </c>
      <c r="F3643">
        <v>49</v>
      </c>
      <c r="G3643" t="s">
        <v>45</v>
      </c>
      <c r="H3643" t="s">
        <v>46</v>
      </c>
      <c r="I3643" t="s">
        <v>48</v>
      </c>
      <c r="J3643">
        <v>706</v>
      </c>
      <c r="K3643">
        <v>6</v>
      </c>
      <c r="L3643" t="s">
        <v>46</v>
      </c>
      <c r="M3643" t="s">
        <v>46</v>
      </c>
      <c r="N3643" t="s">
        <v>45</v>
      </c>
      <c r="O3643" t="s">
        <v>45</v>
      </c>
      <c r="P3643" t="s">
        <v>45</v>
      </c>
      <c r="Q3643" t="s">
        <v>45</v>
      </c>
      <c r="R3643" t="s">
        <v>75</v>
      </c>
      <c r="S3643" t="s">
        <v>45</v>
      </c>
      <c r="T3643" t="s">
        <v>62</v>
      </c>
      <c r="U3643">
        <v>74.45</v>
      </c>
      <c r="V3643">
        <v>3721.9</v>
      </c>
      <c r="W3643" t="s">
        <v>46</v>
      </c>
      <c r="X3643">
        <v>67.261465384306803</v>
      </c>
      <c r="Y3643">
        <v>64.644278767928895</v>
      </c>
      <c r="Z3643">
        <v>3.61281698077328</v>
      </c>
      <c r="AA3643" s="1" t="d">
        <v>2024-11-26</v>
      </c>
      <c r="AB3643">
        <v>46.337382075175</v>
      </c>
      <c r="AC3643">
        <v>1824.0250000000001</v>
      </c>
      <c r="AD3643" s="1" t="d">
        <v>2023-09-05</v>
      </c>
      <c r="AE3643" t="s">
        <v>45</v>
      </c>
      <c r="AF3643">
        <v>2024</v>
      </c>
      <c r="AG3643">
        <v>11</v>
      </c>
      <c r="AH3643">
        <v>26</v>
      </c>
      <c r="AI3643">
        <v>2023</v>
      </c>
      <c r="AJ3643">
        <v>9</v>
      </c>
      <c r="AK3643">
        <v>5</v>
      </c>
      <c r="AL3643">
        <v>112.65</v>
      </c>
      <c r="AM3643">
        <v>120.787382075175</v>
      </c>
      <c r="AN3643" t="s">
        <v>63</v>
      </c>
      <c r="AO3643" t="s">
        <v>53</v>
      </c>
      <c r="AP3643" t="s">
        <v>59</v>
      </c>
      <c r="AQ3643">
        <v>52561.7</v>
      </c>
    </row>
    <row r="3644" spans="1:43" x14ac:dyDescent="0.2">
      <c r="A3644" t="s">
        <v>3706</v>
      </c>
      <c r="B3644" t="s">
        <v>44</v>
      </c>
      <c r="C3644">
        <v>1</v>
      </c>
      <c r="D3644" t="s">
        <v>46</v>
      </c>
      <c r="E3644" t="s">
        <v>46</v>
      </c>
      <c r="F3644">
        <v>30</v>
      </c>
      <c r="G3644" t="s">
        <v>45</v>
      </c>
      <c r="H3644" t="s">
        <v>45</v>
      </c>
      <c r="I3644" t="s">
        <v>65</v>
      </c>
      <c r="J3644">
        <v>648</v>
      </c>
      <c r="K3644">
        <v>3</v>
      </c>
      <c r="L3644" t="s">
        <v>46</v>
      </c>
      <c r="M3644" t="s">
        <v>45</v>
      </c>
      <c r="N3644" t="s">
        <v>45</v>
      </c>
      <c r="O3644" t="s">
        <v>46</v>
      </c>
      <c r="P3644" t="s">
        <v>45</v>
      </c>
      <c r="Q3644" t="s">
        <v>45</v>
      </c>
      <c r="R3644" t="s">
        <v>49</v>
      </c>
      <c r="S3644" t="s">
        <v>45</v>
      </c>
      <c r="T3644" t="s">
        <v>50</v>
      </c>
      <c r="U3644">
        <v>104.1</v>
      </c>
      <c r="V3644">
        <v>3121.1</v>
      </c>
      <c r="W3644" t="s">
        <v>46</v>
      </c>
      <c r="X3644">
        <v>55.150633111719699</v>
      </c>
      <c r="Y3644">
        <v>87.567886799869797</v>
      </c>
      <c r="Z3644">
        <v>15.782908259999999</v>
      </c>
      <c r="AA3644" s="1" t="d">
        <v>2023-10-04</v>
      </c>
      <c r="AB3644">
        <v>28.722762169371599</v>
      </c>
      <c r="AC3644">
        <v>1561.5</v>
      </c>
      <c r="AD3644" s="1" t="d">
        <v>2023-09-12</v>
      </c>
      <c r="AE3644" t="s">
        <v>45</v>
      </c>
      <c r="AF3644">
        <v>2023</v>
      </c>
      <c r="AG3644">
        <v>10</v>
      </c>
      <c r="AH3644">
        <v>4</v>
      </c>
      <c r="AI3644">
        <v>2023</v>
      </c>
      <c r="AJ3644">
        <v>9</v>
      </c>
      <c r="AK3644">
        <v>12</v>
      </c>
      <c r="AL3644">
        <v>69.37</v>
      </c>
      <c r="AM3644">
        <v>132.822762169371</v>
      </c>
      <c r="AN3644" t="s">
        <v>58</v>
      </c>
      <c r="AO3644" t="s">
        <v>53</v>
      </c>
      <c r="AP3644" t="s">
        <v>59</v>
      </c>
      <c r="AQ3644">
        <v>67456.800000000003</v>
      </c>
    </row>
    <row r="3645" spans="1:43" x14ac:dyDescent="0.2">
      <c r="A3645" t="s">
        <v>3707</v>
      </c>
      <c r="B3645" t="s">
        <v>44</v>
      </c>
      <c r="C3645">
        <v>0</v>
      </c>
      <c r="D3645" t="s">
        <v>45</v>
      </c>
      <c r="E3645" t="s">
        <v>46</v>
      </c>
      <c r="F3645">
        <v>53</v>
      </c>
      <c r="G3645" t="s">
        <v>45</v>
      </c>
      <c r="H3645" t="s">
        <v>46</v>
      </c>
      <c r="I3645" t="s">
        <v>46</v>
      </c>
      <c r="J3645">
        <v>0</v>
      </c>
      <c r="K3645">
        <v>0</v>
      </c>
      <c r="L3645" t="s">
        <v>74</v>
      </c>
      <c r="M3645" t="s">
        <v>74</v>
      </c>
      <c r="N3645" t="s">
        <v>74</v>
      </c>
      <c r="O3645" t="s">
        <v>74</v>
      </c>
      <c r="P3645" t="s">
        <v>74</v>
      </c>
      <c r="Q3645" t="s">
        <v>74</v>
      </c>
      <c r="R3645" t="s">
        <v>56</v>
      </c>
      <c r="S3645" t="s">
        <v>46</v>
      </c>
      <c r="T3645" t="s">
        <v>68</v>
      </c>
      <c r="U3645">
        <v>19.05</v>
      </c>
      <c r="V3645">
        <v>990.45</v>
      </c>
      <c r="W3645" t="s">
        <v>46</v>
      </c>
      <c r="X3645">
        <v>69.4748858499064</v>
      </c>
      <c r="Y3645">
        <v>86.124687940135999</v>
      </c>
      <c r="Z3645">
        <v>16.348066312999201</v>
      </c>
      <c r="AA3645" s="1" t="d">
        <v>2024-03-20</v>
      </c>
      <c r="AB3645">
        <v>0</v>
      </c>
      <c r="AC3645">
        <v>504.82499999999999</v>
      </c>
      <c r="AD3645" s="1" t="d">
        <v>2023-09-10</v>
      </c>
      <c r="AE3645" t="s">
        <v>46</v>
      </c>
      <c r="AF3645">
        <v>2024</v>
      </c>
      <c r="AG3645">
        <v>3</v>
      </c>
      <c r="AH3645">
        <v>20</v>
      </c>
      <c r="AI3645">
        <v>2023</v>
      </c>
      <c r="AJ3645">
        <v>9</v>
      </c>
      <c r="AK3645">
        <v>10</v>
      </c>
      <c r="AL3645">
        <v>106.13</v>
      </c>
      <c r="AM3645">
        <v>19.05</v>
      </c>
      <c r="AN3645" t="s">
        <v>63</v>
      </c>
      <c r="AO3645" t="s">
        <v>52</v>
      </c>
      <c r="AP3645" t="s">
        <v>59</v>
      </c>
      <c r="AQ3645">
        <v>0</v>
      </c>
    </row>
    <row r="3646" spans="1:43" x14ac:dyDescent="0.2">
      <c r="A3646" t="s">
        <v>3708</v>
      </c>
      <c r="B3646" t="s">
        <v>55</v>
      </c>
      <c r="C3646">
        <v>0</v>
      </c>
      <c r="D3646" t="s">
        <v>46</v>
      </c>
      <c r="E3646" t="s">
        <v>45</v>
      </c>
      <c r="F3646">
        <v>39</v>
      </c>
      <c r="G3646" t="s">
        <v>45</v>
      </c>
      <c r="H3646" t="s">
        <v>45</v>
      </c>
      <c r="I3646" t="s">
        <v>46</v>
      </c>
      <c r="J3646">
        <v>0</v>
      </c>
      <c r="K3646">
        <v>0</v>
      </c>
      <c r="L3646" t="s">
        <v>74</v>
      </c>
      <c r="M3646" t="s">
        <v>74</v>
      </c>
      <c r="N3646" t="s">
        <v>74</v>
      </c>
      <c r="O3646" t="s">
        <v>74</v>
      </c>
      <c r="P3646" t="s">
        <v>74</v>
      </c>
      <c r="Q3646" t="s">
        <v>74</v>
      </c>
      <c r="R3646" t="s">
        <v>75</v>
      </c>
      <c r="S3646" t="s">
        <v>46</v>
      </c>
      <c r="T3646" t="s">
        <v>57</v>
      </c>
      <c r="U3646">
        <v>25</v>
      </c>
      <c r="V3646">
        <v>1004.35</v>
      </c>
      <c r="W3646" t="s">
        <v>46</v>
      </c>
      <c r="X3646">
        <v>57.834987045567303</v>
      </c>
      <c r="Y3646">
        <v>69.833168714235001</v>
      </c>
      <c r="Z3646">
        <v>3.7742471201995702</v>
      </c>
      <c r="AA3646" s="1" t="d">
        <v>2025-07-14</v>
      </c>
      <c r="AB3646">
        <v>0</v>
      </c>
      <c r="AC3646">
        <v>487.5</v>
      </c>
      <c r="AD3646" s="1" t="d">
        <v>2023-09-13</v>
      </c>
      <c r="AE3646" t="s">
        <v>46</v>
      </c>
      <c r="AF3646">
        <v>2025</v>
      </c>
      <c r="AG3646">
        <v>7</v>
      </c>
      <c r="AH3646">
        <v>14</v>
      </c>
      <c r="AI3646">
        <v>2023</v>
      </c>
      <c r="AJ3646">
        <v>9</v>
      </c>
      <c r="AK3646">
        <v>13</v>
      </c>
      <c r="AL3646">
        <v>93.06</v>
      </c>
      <c r="AM3646">
        <v>25</v>
      </c>
      <c r="AN3646" t="s">
        <v>63</v>
      </c>
      <c r="AO3646" t="s">
        <v>52</v>
      </c>
      <c r="AP3646" t="s">
        <v>59</v>
      </c>
      <c r="AQ3646">
        <v>0</v>
      </c>
    </row>
    <row r="3647" spans="1:43" x14ac:dyDescent="0.2">
      <c r="A3647" t="s">
        <v>3709</v>
      </c>
      <c r="B3647" t="s">
        <v>44</v>
      </c>
      <c r="C3647">
        <v>0</v>
      </c>
      <c r="D3647" t="s">
        <v>46</v>
      </c>
      <c r="E3647" t="s">
        <v>46</v>
      </c>
      <c r="F3647">
        <v>9</v>
      </c>
      <c r="G3647" t="s">
        <v>45</v>
      </c>
      <c r="H3647" t="s">
        <v>46</v>
      </c>
      <c r="I3647" t="s">
        <v>46</v>
      </c>
      <c r="J3647">
        <v>0</v>
      </c>
      <c r="K3647">
        <v>0</v>
      </c>
      <c r="L3647" t="s">
        <v>74</v>
      </c>
      <c r="M3647" t="s">
        <v>74</v>
      </c>
      <c r="N3647" t="s">
        <v>74</v>
      </c>
      <c r="O3647" t="s">
        <v>74</v>
      </c>
      <c r="P3647" t="s">
        <v>74</v>
      </c>
      <c r="Q3647" t="s">
        <v>74</v>
      </c>
      <c r="R3647" t="s">
        <v>49</v>
      </c>
      <c r="S3647" t="s">
        <v>46</v>
      </c>
      <c r="T3647" t="s">
        <v>57</v>
      </c>
      <c r="U3647">
        <v>19.05</v>
      </c>
      <c r="V3647">
        <v>157.65</v>
      </c>
      <c r="W3647" t="s">
        <v>46</v>
      </c>
      <c r="X3647">
        <v>53.289303250000003</v>
      </c>
      <c r="Y3647">
        <v>77.559195263257905</v>
      </c>
      <c r="Z3647">
        <v>16.788098165250599</v>
      </c>
      <c r="AA3647" s="1" t="d">
        <v>2023-10-07</v>
      </c>
      <c r="AB3647">
        <v>0</v>
      </c>
      <c r="AC3647">
        <v>85.724999999999994</v>
      </c>
      <c r="AD3647" s="1" t="d">
        <v>2023-08-31</v>
      </c>
      <c r="AE3647" t="s">
        <v>46</v>
      </c>
      <c r="AF3647">
        <v>2023</v>
      </c>
      <c r="AG3647">
        <v>10</v>
      </c>
      <c r="AH3647">
        <v>7</v>
      </c>
      <c r="AI3647">
        <v>2023</v>
      </c>
      <c r="AJ3647">
        <v>8</v>
      </c>
      <c r="AK3647">
        <v>31</v>
      </c>
      <c r="AL3647">
        <v>45.5</v>
      </c>
      <c r="AM3647">
        <v>19.05</v>
      </c>
      <c r="AN3647" t="s">
        <v>51</v>
      </c>
      <c r="AO3647" t="s">
        <v>52</v>
      </c>
      <c r="AP3647" t="s">
        <v>59</v>
      </c>
      <c r="AQ3647">
        <v>0</v>
      </c>
    </row>
    <row r="3648" spans="1:43" x14ac:dyDescent="0.2">
      <c r="A3648" t="s">
        <v>3710</v>
      </c>
      <c r="B3648" t="s">
        <v>55</v>
      </c>
      <c r="C3648">
        <v>0</v>
      </c>
      <c r="D3648" t="s">
        <v>46</v>
      </c>
      <c r="E3648" t="s">
        <v>46</v>
      </c>
      <c r="F3648">
        <v>39</v>
      </c>
      <c r="G3648" t="s">
        <v>45</v>
      </c>
      <c r="H3648" t="s">
        <v>46</v>
      </c>
      <c r="I3648" t="s">
        <v>65</v>
      </c>
      <c r="J3648">
        <v>388</v>
      </c>
      <c r="K3648">
        <v>4</v>
      </c>
      <c r="L3648" t="s">
        <v>46</v>
      </c>
      <c r="M3648" t="s">
        <v>46</v>
      </c>
      <c r="N3648" t="s">
        <v>45</v>
      </c>
      <c r="O3648" t="s">
        <v>45</v>
      </c>
      <c r="P3648" t="s">
        <v>46</v>
      </c>
      <c r="Q3648" t="s">
        <v>46</v>
      </c>
      <c r="R3648" t="s">
        <v>56</v>
      </c>
      <c r="S3648" t="s">
        <v>46</v>
      </c>
      <c r="T3648" t="s">
        <v>50</v>
      </c>
      <c r="U3648">
        <v>81.900000000000006</v>
      </c>
      <c r="V3648">
        <v>3219.75</v>
      </c>
      <c r="W3648" t="s">
        <v>46</v>
      </c>
      <c r="X3648">
        <v>73.879917217830794</v>
      </c>
      <c r="Y3648">
        <v>79.606927119999995</v>
      </c>
      <c r="Z3648">
        <v>9.2820920564393194</v>
      </c>
      <c r="AA3648" s="1" t="d">
        <v>2024-04-05</v>
      </c>
      <c r="AB3648">
        <v>29.490614164002</v>
      </c>
      <c r="AC3648">
        <v>1597.05</v>
      </c>
      <c r="AD3648" s="1" t="d">
        <v>2023-08-01</v>
      </c>
      <c r="AE3648" t="s">
        <v>46</v>
      </c>
      <c r="AF3648">
        <v>2024</v>
      </c>
      <c r="AG3648">
        <v>4</v>
      </c>
      <c r="AH3648">
        <v>5</v>
      </c>
      <c r="AI3648">
        <v>2023</v>
      </c>
      <c r="AJ3648">
        <v>8</v>
      </c>
      <c r="AK3648">
        <v>1</v>
      </c>
      <c r="AL3648">
        <v>103.6</v>
      </c>
      <c r="AM3648">
        <v>111.390614164002</v>
      </c>
      <c r="AN3648" t="s">
        <v>63</v>
      </c>
      <c r="AO3648" t="s">
        <v>53</v>
      </c>
      <c r="AP3648" t="s">
        <v>59</v>
      </c>
      <c r="AQ3648">
        <v>31777.200000000001</v>
      </c>
    </row>
    <row r="3649" spans="1:43" x14ac:dyDescent="0.2">
      <c r="A3649" t="s">
        <v>3711</v>
      </c>
      <c r="B3649" t="s">
        <v>55</v>
      </c>
      <c r="C3649">
        <v>1</v>
      </c>
      <c r="D3649" t="s">
        <v>46</v>
      </c>
      <c r="E3649" t="s">
        <v>46</v>
      </c>
      <c r="F3649">
        <v>8</v>
      </c>
      <c r="G3649" t="s">
        <v>45</v>
      </c>
      <c r="H3649" t="s">
        <v>46</v>
      </c>
      <c r="I3649" t="s">
        <v>65</v>
      </c>
      <c r="J3649">
        <v>537</v>
      </c>
      <c r="K3649">
        <v>9</v>
      </c>
      <c r="L3649" t="s">
        <v>46</v>
      </c>
      <c r="M3649" t="s">
        <v>46</v>
      </c>
      <c r="N3649" t="s">
        <v>46</v>
      </c>
      <c r="O3649" t="s">
        <v>46</v>
      </c>
      <c r="P3649" t="s">
        <v>46</v>
      </c>
      <c r="Q3649" t="s">
        <v>46</v>
      </c>
      <c r="R3649" t="s">
        <v>49</v>
      </c>
      <c r="S3649" t="s">
        <v>45</v>
      </c>
      <c r="T3649" t="s">
        <v>50</v>
      </c>
      <c r="U3649">
        <v>69.7</v>
      </c>
      <c r="V3649">
        <v>572.85</v>
      </c>
      <c r="W3649" t="s">
        <v>46</v>
      </c>
      <c r="X3649">
        <v>73.191096639999998</v>
      </c>
      <c r="Y3649">
        <v>78.655032155982596</v>
      </c>
      <c r="Z3649">
        <v>12.0925727957852</v>
      </c>
      <c r="AA3649" s="1" t="d">
        <v>2023-10-28</v>
      </c>
      <c r="AB3649">
        <v>27.199408564842301</v>
      </c>
      <c r="AC3649">
        <v>278.8</v>
      </c>
      <c r="AD3649" s="1" t="d">
        <v>2023-08-01</v>
      </c>
      <c r="AE3649" t="s">
        <v>46</v>
      </c>
      <c r="AF3649">
        <v>2023</v>
      </c>
      <c r="AG3649">
        <v>10</v>
      </c>
      <c r="AH3649">
        <v>28</v>
      </c>
      <c r="AI3649">
        <v>2023</v>
      </c>
      <c r="AJ3649">
        <v>8</v>
      </c>
      <c r="AK3649">
        <v>1</v>
      </c>
      <c r="AL3649">
        <v>69.099999999999994</v>
      </c>
      <c r="AM3649">
        <v>96.899408564842304</v>
      </c>
      <c r="AN3649" t="s">
        <v>51</v>
      </c>
      <c r="AO3649" t="s">
        <v>59</v>
      </c>
      <c r="AP3649" t="s">
        <v>59</v>
      </c>
      <c r="AQ3649">
        <v>37428.9</v>
      </c>
    </row>
    <row r="3650" spans="1:43" x14ac:dyDescent="0.2">
      <c r="A3650" t="s">
        <v>3712</v>
      </c>
      <c r="B3650" t="s">
        <v>44</v>
      </c>
      <c r="C3650">
        <v>0</v>
      </c>
      <c r="D3650" t="s">
        <v>45</v>
      </c>
      <c r="E3650" t="s">
        <v>45</v>
      </c>
      <c r="F3650">
        <v>51</v>
      </c>
      <c r="G3650" t="s">
        <v>45</v>
      </c>
      <c r="H3650" t="s">
        <v>45</v>
      </c>
      <c r="I3650" t="s">
        <v>65</v>
      </c>
      <c r="J3650">
        <v>38</v>
      </c>
      <c r="K3650">
        <v>10</v>
      </c>
      <c r="L3650" t="s">
        <v>46</v>
      </c>
      <c r="M3650" t="s">
        <v>46</v>
      </c>
      <c r="N3650" t="s">
        <v>45</v>
      </c>
      <c r="O3650" t="s">
        <v>46</v>
      </c>
      <c r="P3650" t="s">
        <v>46</v>
      </c>
      <c r="Q3650" t="s">
        <v>45</v>
      </c>
      <c r="R3650" t="s">
        <v>56</v>
      </c>
      <c r="S3650" t="s">
        <v>45</v>
      </c>
      <c r="T3650" t="s">
        <v>50</v>
      </c>
      <c r="U3650">
        <v>90.15</v>
      </c>
      <c r="V3650">
        <v>4554.8500000000004</v>
      </c>
      <c r="W3650" t="s">
        <v>46</v>
      </c>
      <c r="X3650">
        <v>81.743106024228496</v>
      </c>
      <c r="Y3650">
        <v>83.338599665685294</v>
      </c>
      <c r="Z3650">
        <v>7.5167447393587601</v>
      </c>
      <c r="AA3650" s="1" t="d">
        <v>2024-03-16</v>
      </c>
      <c r="AB3650">
        <v>0</v>
      </c>
      <c r="AC3650">
        <v>2298.8249999999998</v>
      </c>
      <c r="AD3650" s="1" t="d">
        <v>2023-08-02</v>
      </c>
      <c r="AE3650" t="s">
        <v>46</v>
      </c>
      <c r="AF3650">
        <v>2024</v>
      </c>
      <c r="AG3650">
        <v>3</v>
      </c>
      <c r="AH3650">
        <v>16</v>
      </c>
      <c r="AI3650">
        <v>2023</v>
      </c>
      <c r="AJ3650">
        <v>8</v>
      </c>
      <c r="AK3650">
        <v>2</v>
      </c>
      <c r="AL3650">
        <v>125.23</v>
      </c>
      <c r="AM3650">
        <v>90.15</v>
      </c>
      <c r="AN3650" t="s">
        <v>63</v>
      </c>
      <c r="AO3650" t="s">
        <v>53</v>
      </c>
      <c r="AP3650" t="s">
        <v>53</v>
      </c>
      <c r="AQ3650">
        <v>3425.7</v>
      </c>
    </row>
    <row r="3651" spans="1:43" x14ac:dyDescent="0.2">
      <c r="A3651" t="s">
        <v>3713</v>
      </c>
      <c r="B3651" t="s">
        <v>55</v>
      </c>
      <c r="C3651">
        <v>0</v>
      </c>
      <c r="D3651" t="s">
        <v>45</v>
      </c>
      <c r="E3651" t="s">
        <v>45</v>
      </c>
      <c r="F3651">
        <v>71</v>
      </c>
      <c r="G3651" t="s">
        <v>45</v>
      </c>
      <c r="H3651" t="s">
        <v>45</v>
      </c>
      <c r="I3651" t="s">
        <v>46</v>
      </c>
      <c r="J3651">
        <v>0</v>
      </c>
      <c r="K3651">
        <v>0</v>
      </c>
      <c r="L3651" t="s">
        <v>74</v>
      </c>
      <c r="M3651" t="s">
        <v>74</v>
      </c>
      <c r="N3651" t="s">
        <v>74</v>
      </c>
      <c r="O3651" t="s">
        <v>74</v>
      </c>
      <c r="P3651" t="s">
        <v>74</v>
      </c>
      <c r="Q3651" t="s">
        <v>74</v>
      </c>
      <c r="R3651" t="s">
        <v>75</v>
      </c>
      <c r="S3651" t="s">
        <v>46</v>
      </c>
      <c r="T3651" t="s">
        <v>68</v>
      </c>
      <c r="U3651">
        <v>25.35</v>
      </c>
      <c r="V3651">
        <v>1847.55</v>
      </c>
      <c r="W3651" t="s">
        <v>46</v>
      </c>
      <c r="X3651">
        <v>63.533116456373499</v>
      </c>
      <c r="Y3651">
        <v>94.313667818311799</v>
      </c>
      <c r="Z3651">
        <v>14.615224136133801</v>
      </c>
      <c r="AA3651" s="1" t="d">
        <v>2025-01-06</v>
      </c>
      <c r="AB3651">
        <v>0</v>
      </c>
      <c r="AC3651">
        <v>899.92499999999995</v>
      </c>
      <c r="AD3651" s="1" t="d">
        <v>2023-09-08</v>
      </c>
      <c r="AE3651" t="s">
        <v>46</v>
      </c>
      <c r="AF3651">
        <v>2025</v>
      </c>
      <c r="AG3651">
        <v>1</v>
      </c>
      <c r="AH3651">
        <v>6</v>
      </c>
      <c r="AI3651">
        <v>2023</v>
      </c>
      <c r="AJ3651">
        <v>9</v>
      </c>
      <c r="AK3651">
        <v>8</v>
      </c>
      <c r="AL3651">
        <v>119.92</v>
      </c>
      <c r="AM3651">
        <v>25.35</v>
      </c>
      <c r="AN3651" t="s">
        <v>63</v>
      </c>
      <c r="AO3651" t="s">
        <v>52</v>
      </c>
      <c r="AP3651" t="s">
        <v>59</v>
      </c>
      <c r="AQ3651">
        <v>0</v>
      </c>
    </row>
    <row r="3652" spans="1:43" x14ac:dyDescent="0.2">
      <c r="A3652" t="s">
        <v>3714</v>
      </c>
      <c r="B3652" t="s">
        <v>55</v>
      </c>
      <c r="C3652">
        <v>1</v>
      </c>
      <c r="D3652" t="s">
        <v>46</v>
      </c>
      <c r="E3652" t="s">
        <v>46</v>
      </c>
      <c r="F3652">
        <v>71</v>
      </c>
      <c r="G3652" t="s">
        <v>45</v>
      </c>
      <c r="H3652" t="s">
        <v>45</v>
      </c>
      <c r="I3652" t="s">
        <v>46</v>
      </c>
      <c r="J3652">
        <v>0</v>
      </c>
      <c r="K3652">
        <v>0</v>
      </c>
      <c r="L3652" t="s">
        <v>74</v>
      </c>
      <c r="M3652" t="s">
        <v>74</v>
      </c>
      <c r="N3652" t="s">
        <v>74</v>
      </c>
      <c r="O3652" t="s">
        <v>74</v>
      </c>
      <c r="P3652" t="s">
        <v>74</v>
      </c>
      <c r="Q3652" t="s">
        <v>74</v>
      </c>
      <c r="R3652" t="s">
        <v>75</v>
      </c>
      <c r="S3652" t="s">
        <v>45</v>
      </c>
      <c r="T3652" t="s">
        <v>57</v>
      </c>
      <c r="U3652">
        <v>24.65</v>
      </c>
      <c r="V3652">
        <v>1766.75</v>
      </c>
      <c r="W3652" t="s">
        <v>46</v>
      </c>
      <c r="X3652">
        <v>76.120792702551299</v>
      </c>
      <c r="Y3652">
        <v>90.817667276728201</v>
      </c>
      <c r="Z3652">
        <v>12.0304700942433</v>
      </c>
      <c r="AA3652" s="1" t="d">
        <v>2024-09-03</v>
      </c>
      <c r="AB3652">
        <v>0</v>
      </c>
      <c r="AC3652">
        <v>875.07499999999902</v>
      </c>
      <c r="AD3652" s="1" t="d">
        <v>2023-06-30</v>
      </c>
      <c r="AE3652" t="s">
        <v>46</v>
      </c>
      <c r="AF3652">
        <v>2024</v>
      </c>
      <c r="AG3652">
        <v>9</v>
      </c>
      <c r="AH3652">
        <v>3</v>
      </c>
      <c r="AI3652">
        <v>2023</v>
      </c>
      <c r="AJ3652">
        <v>6</v>
      </c>
      <c r="AK3652">
        <v>30</v>
      </c>
      <c r="AL3652">
        <v>135.09</v>
      </c>
      <c r="AM3652">
        <v>24.65</v>
      </c>
      <c r="AN3652" t="s">
        <v>63</v>
      </c>
      <c r="AO3652" t="s">
        <v>52</v>
      </c>
      <c r="AP3652" t="s">
        <v>53</v>
      </c>
      <c r="AQ3652">
        <v>0</v>
      </c>
    </row>
    <row r="3653" spans="1:43" x14ac:dyDescent="0.2">
      <c r="A3653" t="s">
        <v>3715</v>
      </c>
      <c r="B3653" t="s">
        <v>44</v>
      </c>
      <c r="C3653">
        <v>1</v>
      </c>
      <c r="D3653" t="s">
        <v>45</v>
      </c>
      <c r="E3653" t="s">
        <v>46</v>
      </c>
      <c r="F3653">
        <v>70</v>
      </c>
      <c r="G3653" t="s">
        <v>45</v>
      </c>
      <c r="H3653" t="s">
        <v>46</v>
      </c>
      <c r="I3653" t="s">
        <v>46</v>
      </c>
      <c r="J3653">
        <v>0</v>
      </c>
      <c r="K3653">
        <v>0</v>
      </c>
      <c r="L3653" t="s">
        <v>74</v>
      </c>
      <c r="M3653" t="s">
        <v>74</v>
      </c>
      <c r="N3653" t="s">
        <v>74</v>
      </c>
      <c r="O3653" t="s">
        <v>74</v>
      </c>
      <c r="P3653" t="s">
        <v>74</v>
      </c>
      <c r="Q3653" t="s">
        <v>74</v>
      </c>
      <c r="R3653" t="s">
        <v>75</v>
      </c>
      <c r="S3653" t="s">
        <v>45</v>
      </c>
      <c r="T3653" t="s">
        <v>68</v>
      </c>
      <c r="U3653">
        <v>19.55</v>
      </c>
      <c r="V3653">
        <v>1462.05</v>
      </c>
      <c r="W3653" t="s">
        <v>46</v>
      </c>
      <c r="X3653">
        <v>78.261963584104905</v>
      </c>
      <c r="Y3653">
        <v>66.877808065685898</v>
      </c>
      <c r="Z3653">
        <v>5.9292337170119804</v>
      </c>
      <c r="AA3653" s="1" t="d">
        <v>2024-10-14</v>
      </c>
      <c r="AB3653">
        <v>0</v>
      </c>
      <c r="AC3653">
        <v>684.25</v>
      </c>
      <c r="AD3653" s="1" t="d">
        <v>2023-07-23</v>
      </c>
      <c r="AE3653" t="s">
        <v>46</v>
      </c>
      <c r="AF3653">
        <v>2024</v>
      </c>
      <c r="AG3653">
        <v>10</v>
      </c>
      <c r="AH3653">
        <v>14</v>
      </c>
      <c r="AI3653">
        <v>2023</v>
      </c>
      <c r="AJ3653">
        <v>7</v>
      </c>
      <c r="AK3653">
        <v>23</v>
      </c>
      <c r="AL3653">
        <v>142.33000000000001</v>
      </c>
      <c r="AM3653">
        <v>19.55</v>
      </c>
      <c r="AN3653" t="s">
        <v>63</v>
      </c>
      <c r="AO3653" t="s">
        <v>52</v>
      </c>
      <c r="AP3653" t="s">
        <v>53</v>
      </c>
      <c r="AQ3653">
        <v>0</v>
      </c>
    </row>
    <row r="3654" spans="1:43" x14ac:dyDescent="0.2">
      <c r="A3654" t="s">
        <v>3716</v>
      </c>
      <c r="B3654" t="s">
        <v>44</v>
      </c>
      <c r="C3654">
        <v>1</v>
      </c>
      <c r="D3654" t="s">
        <v>46</v>
      </c>
      <c r="E3654" t="s">
        <v>46</v>
      </c>
      <c r="F3654">
        <v>1</v>
      </c>
      <c r="G3654" t="s">
        <v>46</v>
      </c>
      <c r="H3654" t="s">
        <v>47</v>
      </c>
      <c r="I3654" t="s">
        <v>48</v>
      </c>
      <c r="J3654">
        <v>215</v>
      </c>
      <c r="K3654">
        <v>5</v>
      </c>
      <c r="L3654" t="s">
        <v>46</v>
      </c>
      <c r="M3654" t="s">
        <v>46</v>
      </c>
      <c r="N3654" t="s">
        <v>46</v>
      </c>
      <c r="O3654" t="s">
        <v>46</v>
      </c>
      <c r="P3654" t="s">
        <v>46</v>
      </c>
      <c r="Q3654" t="s">
        <v>46</v>
      </c>
      <c r="R3654" t="s">
        <v>49</v>
      </c>
      <c r="S3654" t="s">
        <v>46</v>
      </c>
      <c r="T3654" t="s">
        <v>50</v>
      </c>
      <c r="U3654">
        <v>25.25</v>
      </c>
      <c r="V3654">
        <v>25.25</v>
      </c>
      <c r="W3654" t="s">
        <v>45</v>
      </c>
      <c r="X3654">
        <v>76.671607117473897</v>
      </c>
      <c r="Y3654">
        <v>41.838450109719503</v>
      </c>
      <c r="Z3654">
        <v>35.739013958798701</v>
      </c>
      <c r="AA3654" s="1" t="d">
        <v>2023-10-24</v>
      </c>
      <c r="AB3654">
        <v>0</v>
      </c>
      <c r="AC3654">
        <v>12.625</v>
      </c>
      <c r="AD3654" s="1" t="d">
        <v>2023-09-05</v>
      </c>
      <c r="AE3654" t="s">
        <v>46</v>
      </c>
      <c r="AF3654">
        <v>2023</v>
      </c>
      <c r="AG3654">
        <v>10</v>
      </c>
      <c r="AH3654">
        <v>24</v>
      </c>
      <c r="AI3654">
        <v>2023</v>
      </c>
      <c r="AJ3654">
        <v>9</v>
      </c>
      <c r="AK3654">
        <v>5</v>
      </c>
      <c r="AL3654">
        <v>41.93</v>
      </c>
      <c r="AM3654">
        <v>25.25</v>
      </c>
      <c r="AN3654" t="s">
        <v>51</v>
      </c>
      <c r="AO3654" t="s">
        <v>52</v>
      </c>
      <c r="AP3654" t="s">
        <v>53</v>
      </c>
      <c r="AQ3654">
        <v>5428.75</v>
      </c>
    </row>
    <row r="3655" spans="1:43" x14ac:dyDescent="0.2">
      <c r="A3655" t="s">
        <v>3717</v>
      </c>
      <c r="B3655" t="s">
        <v>55</v>
      </c>
      <c r="C3655">
        <v>0</v>
      </c>
      <c r="D3655" t="s">
        <v>45</v>
      </c>
      <c r="E3655" t="s">
        <v>46</v>
      </c>
      <c r="F3655">
        <v>38</v>
      </c>
      <c r="G3655" t="s">
        <v>46</v>
      </c>
      <c r="H3655" t="s">
        <v>47</v>
      </c>
      <c r="I3655" t="s">
        <v>48</v>
      </c>
      <c r="J3655">
        <v>888</v>
      </c>
      <c r="K3655">
        <v>9</v>
      </c>
      <c r="L3655" t="s">
        <v>45</v>
      </c>
      <c r="M3655" t="s">
        <v>45</v>
      </c>
      <c r="N3655" t="s">
        <v>46</v>
      </c>
      <c r="O3655" t="s">
        <v>45</v>
      </c>
      <c r="P3655" t="s">
        <v>45</v>
      </c>
      <c r="Q3655" t="s">
        <v>45</v>
      </c>
      <c r="R3655" t="s">
        <v>75</v>
      </c>
      <c r="S3655" t="s">
        <v>45</v>
      </c>
      <c r="T3655" t="s">
        <v>62</v>
      </c>
      <c r="U3655">
        <v>60</v>
      </c>
      <c r="V3655">
        <v>2193.1999999999998</v>
      </c>
      <c r="W3655" t="s">
        <v>46</v>
      </c>
      <c r="X3655">
        <v>57.615194757967799</v>
      </c>
      <c r="Y3655">
        <v>86.220699903060407</v>
      </c>
      <c r="Z3655">
        <v>4.1739900001735499</v>
      </c>
      <c r="AA3655" s="1" t="d">
        <v>2025-01-13</v>
      </c>
      <c r="AB3655">
        <v>16.828334532499198</v>
      </c>
      <c r="AC3655">
        <v>1140</v>
      </c>
      <c r="AD3655" s="1" t="d">
        <v>2023-09-11</v>
      </c>
      <c r="AE3655" t="s">
        <v>45</v>
      </c>
      <c r="AF3655">
        <v>2025</v>
      </c>
      <c r="AG3655">
        <v>1</v>
      </c>
      <c r="AH3655">
        <v>13</v>
      </c>
      <c r="AI3655">
        <v>2023</v>
      </c>
      <c r="AJ3655">
        <v>9</v>
      </c>
      <c r="AK3655">
        <v>11</v>
      </c>
      <c r="AL3655">
        <v>91.44</v>
      </c>
      <c r="AM3655">
        <v>76.828334532499198</v>
      </c>
      <c r="AN3655" t="s">
        <v>63</v>
      </c>
      <c r="AO3655" t="s">
        <v>59</v>
      </c>
      <c r="AP3655" t="s">
        <v>59</v>
      </c>
      <c r="AQ3655">
        <v>53280</v>
      </c>
    </row>
    <row r="3656" spans="1:43" x14ac:dyDescent="0.2">
      <c r="A3656" t="s">
        <v>3718</v>
      </c>
      <c r="B3656" t="s">
        <v>44</v>
      </c>
      <c r="C3656">
        <v>0</v>
      </c>
      <c r="D3656" t="s">
        <v>45</v>
      </c>
      <c r="E3656" t="s">
        <v>46</v>
      </c>
      <c r="F3656">
        <v>28</v>
      </c>
      <c r="G3656" t="s">
        <v>45</v>
      </c>
      <c r="H3656" t="s">
        <v>46</v>
      </c>
      <c r="I3656" t="s">
        <v>65</v>
      </c>
      <c r="J3656">
        <v>971</v>
      </c>
      <c r="K3656">
        <v>6</v>
      </c>
      <c r="L3656" t="s">
        <v>46</v>
      </c>
      <c r="M3656" t="s">
        <v>45</v>
      </c>
      <c r="N3656" t="s">
        <v>45</v>
      </c>
      <c r="O3656" t="s">
        <v>46</v>
      </c>
      <c r="P3656" t="s">
        <v>46</v>
      </c>
      <c r="Q3656" t="s">
        <v>45</v>
      </c>
      <c r="R3656" t="s">
        <v>49</v>
      </c>
      <c r="S3656" t="s">
        <v>46</v>
      </c>
      <c r="T3656" t="s">
        <v>68</v>
      </c>
      <c r="U3656">
        <v>89.9</v>
      </c>
      <c r="V3656">
        <v>2433.5</v>
      </c>
      <c r="W3656" t="s">
        <v>46</v>
      </c>
      <c r="X3656">
        <v>72.240452234067803</v>
      </c>
      <c r="Y3656">
        <v>93.289333195354004</v>
      </c>
      <c r="Z3656">
        <v>2.6984878239538799</v>
      </c>
      <c r="AA3656" s="1" t="d">
        <v>2023-10-24</v>
      </c>
      <c r="AB3656">
        <v>11.218547452358401</v>
      </c>
      <c r="AC3656">
        <v>1258.5999999999999</v>
      </c>
      <c r="AD3656" s="1" t="d">
        <v>2023-07-25</v>
      </c>
      <c r="AE3656" t="s">
        <v>46</v>
      </c>
      <c r="AF3656">
        <v>2023</v>
      </c>
      <c r="AG3656">
        <v>10</v>
      </c>
      <c r="AH3656">
        <v>24</v>
      </c>
      <c r="AI3656">
        <v>2023</v>
      </c>
      <c r="AJ3656">
        <v>7</v>
      </c>
      <c r="AK3656">
        <v>25</v>
      </c>
      <c r="AL3656">
        <v>97.54</v>
      </c>
      <c r="AM3656">
        <v>101.118547452358</v>
      </c>
      <c r="AN3656" t="s">
        <v>58</v>
      </c>
      <c r="AO3656" t="s">
        <v>53</v>
      </c>
      <c r="AP3656" t="s">
        <v>59</v>
      </c>
      <c r="AQ3656">
        <v>87292.9</v>
      </c>
    </row>
    <row r="3657" spans="1:43" x14ac:dyDescent="0.2">
      <c r="A3657" t="s">
        <v>3719</v>
      </c>
      <c r="B3657" t="s">
        <v>44</v>
      </c>
      <c r="C3657">
        <v>0</v>
      </c>
      <c r="D3657" t="s">
        <v>45</v>
      </c>
      <c r="E3657" t="s">
        <v>46</v>
      </c>
      <c r="F3657">
        <v>32</v>
      </c>
      <c r="G3657" t="s">
        <v>45</v>
      </c>
      <c r="H3657" t="s">
        <v>46</v>
      </c>
      <c r="I3657" t="s">
        <v>46</v>
      </c>
      <c r="J3657">
        <v>0</v>
      </c>
      <c r="K3657">
        <v>0</v>
      </c>
      <c r="L3657" t="s">
        <v>74</v>
      </c>
      <c r="M3657" t="s">
        <v>74</v>
      </c>
      <c r="N3657" t="s">
        <v>74</v>
      </c>
      <c r="O3657" t="s">
        <v>74</v>
      </c>
      <c r="P3657" t="s">
        <v>74</v>
      </c>
      <c r="Q3657" t="s">
        <v>74</v>
      </c>
      <c r="R3657" t="s">
        <v>49</v>
      </c>
      <c r="S3657" t="s">
        <v>46</v>
      </c>
      <c r="T3657" t="s">
        <v>62</v>
      </c>
      <c r="U3657">
        <v>19.399999999999999</v>
      </c>
      <c r="V3657">
        <v>641.15</v>
      </c>
      <c r="W3657" t="s">
        <v>46</v>
      </c>
      <c r="X3657">
        <v>75.4621044408199</v>
      </c>
      <c r="Y3657">
        <v>83.868085206892005</v>
      </c>
      <c r="Z3657">
        <v>10.9397088821637</v>
      </c>
      <c r="AA3657" s="1" t="d">
        <v>2023-10-24</v>
      </c>
      <c r="AB3657">
        <v>0</v>
      </c>
      <c r="AC3657">
        <v>310.39999999999998</v>
      </c>
      <c r="AD3657" s="1" t="d">
        <v>2023-07-28</v>
      </c>
      <c r="AE3657" t="s">
        <v>46</v>
      </c>
      <c r="AF3657">
        <v>2023</v>
      </c>
      <c r="AG3657">
        <v>10</v>
      </c>
      <c r="AH3657">
        <v>24</v>
      </c>
      <c r="AI3657">
        <v>2023</v>
      </c>
      <c r="AJ3657">
        <v>7</v>
      </c>
      <c r="AK3657">
        <v>28</v>
      </c>
      <c r="AL3657">
        <v>96.52</v>
      </c>
      <c r="AM3657">
        <v>19.399999999999999</v>
      </c>
      <c r="AN3657" t="s">
        <v>58</v>
      </c>
      <c r="AO3657" t="s">
        <v>52</v>
      </c>
      <c r="AP3657" t="s">
        <v>53</v>
      </c>
      <c r="AQ3657">
        <v>0</v>
      </c>
    </row>
    <row r="3658" spans="1:43" x14ac:dyDescent="0.2">
      <c r="A3658" t="s">
        <v>3720</v>
      </c>
      <c r="B3658" t="s">
        <v>55</v>
      </c>
      <c r="C3658">
        <v>1</v>
      </c>
      <c r="D3658" t="s">
        <v>45</v>
      </c>
      <c r="E3658" t="s">
        <v>46</v>
      </c>
      <c r="F3658">
        <v>49</v>
      </c>
      <c r="G3658" t="s">
        <v>45</v>
      </c>
      <c r="H3658" t="s">
        <v>46</v>
      </c>
      <c r="I3658" t="s">
        <v>48</v>
      </c>
      <c r="J3658">
        <v>557</v>
      </c>
      <c r="K3658">
        <v>9</v>
      </c>
      <c r="L3658" t="s">
        <v>46</v>
      </c>
      <c r="M3658" t="s">
        <v>45</v>
      </c>
      <c r="N3658" t="s">
        <v>46</v>
      </c>
      <c r="O3658" t="s">
        <v>46</v>
      </c>
      <c r="P3658" t="s">
        <v>46</v>
      </c>
      <c r="Q3658" t="s">
        <v>46</v>
      </c>
      <c r="R3658" t="s">
        <v>75</v>
      </c>
      <c r="S3658" t="s">
        <v>46</v>
      </c>
      <c r="T3658" t="s">
        <v>57</v>
      </c>
      <c r="U3658">
        <v>49.8</v>
      </c>
      <c r="V3658">
        <v>2398.4</v>
      </c>
      <c r="W3658" t="s">
        <v>46</v>
      </c>
      <c r="X3658">
        <v>70.107677003619102</v>
      </c>
      <c r="Y3658">
        <v>90.909804251859597</v>
      </c>
      <c r="Z3658">
        <v>12.862357058898599</v>
      </c>
      <c r="AA3658" s="1" t="d">
        <v>2025-08-04</v>
      </c>
      <c r="AB3658">
        <v>23.6164622445703</v>
      </c>
      <c r="AC3658">
        <v>1220.0999999999999</v>
      </c>
      <c r="AD3658" s="1" t="d">
        <v>2023-08-20</v>
      </c>
      <c r="AE3658" t="s">
        <v>46</v>
      </c>
      <c r="AF3658">
        <v>2025</v>
      </c>
      <c r="AG3658">
        <v>8</v>
      </c>
      <c r="AH3658">
        <v>4</v>
      </c>
      <c r="AI3658">
        <v>2023</v>
      </c>
      <c r="AJ3658">
        <v>8</v>
      </c>
      <c r="AK3658">
        <v>20</v>
      </c>
      <c r="AL3658">
        <v>106.25</v>
      </c>
      <c r="AM3658">
        <v>73.416462244570297</v>
      </c>
      <c r="AN3658" t="s">
        <v>63</v>
      </c>
      <c r="AO3658" t="s">
        <v>59</v>
      </c>
      <c r="AP3658" t="s">
        <v>59</v>
      </c>
      <c r="AQ3658">
        <v>27738.6</v>
      </c>
    </row>
    <row r="3659" spans="1:43" x14ac:dyDescent="0.2">
      <c r="A3659" t="s">
        <v>3721</v>
      </c>
      <c r="B3659" t="s">
        <v>44</v>
      </c>
      <c r="C3659">
        <v>0</v>
      </c>
      <c r="D3659" t="s">
        <v>45</v>
      </c>
      <c r="E3659" t="s">
        <v>45</v>
      </c>
      <c r="F3659">
        <v>37</v>
      </c>
      <c r="G3659" t="s">
        <v>45</v>
      </c>
      <c r="H3659" t="s">
        <v>45</v>
      </c>
      <c r="I3659" t="s">
        <v>46</v>
      </c>
      <c r="J3659">
        <v>0</v>
      </c>
      <c r="K3659">
        <v>0</v>
      </c>
      <c r="L3659" t="s">
        <v>74</v>
      </c>
      <c r="M3659" t="s">
        <v>74</v>
      </c>
      <c r="N3659" t="s">
        <v>74</v>
      </c>
      <c r="O3659" t="s">
        <v>74</v>
      </c>
      <c r="P3659" t="s">
        <v>74</v>
      </c>
      <c r="Q3659" t="s">
        <v>74</v>
      </c>
      <c r="R3659" t="s">
        <v>75</v>
      </c>
      <c r="S3659" t="s">
        <v>45</v>
      </c>
      <c r="T3659" t="s">
        <v>62</v>
      </c>
      <c r="U3659">
        <v>24.1</v>
      </c>
      <c r="V3659">
        <v>861.85</v>
      </c>
      <c r="W3659" t="s">
        <v>46</v>
      </c>
      <c r="X3659">
        <v>38.702835124433697</v>
      </c>
      <c r="Y3659">
        <v>100</v>
      </c>
      <c r="Z3659">
        <v>13.254828393897199</v>
      </c>
      <c r="AA3659" s="1" t="d">
        <v>2025-09-03</v>
      </c>
      <c r="AB3659">
        <v>0</v>
      </c>
      <c r="AC3659">
        <v>445.85</v>
      </c>
      <c r="AD3659" s="1" t="d">
        <v>2023-09-07</v>
      </c>
      <c r="AE3659" t="s">
        <v>46</v>
      </c>
      <c r="AF3659">
        <v>2025</v>
      </c>
      <c r="AG3659">
        <v>9</v>
      </c>
      <c r="AH3659">
        <v>3</v>
      </c>
      <c r="AI3659">
        <v>2023</v>
      </c>
      <c r="AJ3659">
        <v>9</v>
      </c>
      <c r="AK3659">
        <v>7</v>
      </c>
      <c r="AL3659">
        <v>62.45</v>
      </c>
      <c r="AM3659">
        <v>24.1</v>
      </c>
      <c r="AN3659" t="s">
        <v>63</v>
      </c>
      <c r="AO3659" t="s">
        <v>52</v>
      </c>
      <c r="AP3659" t="s">
        <v>52</v>
      </c>
      <c r="AQ3659">
        <v>0</v>
      </c>
    </row>
    <row r="3660" spans="1:43" x14ac:dyDescent="0.2">
      <c r="A3660" t="s">
        <v>3722</v>
      </c>
      <c r="B3660" t="s">
        <v>44</v>
      </c>
      <c r="C3660">
        <v>0</v>
      </c>
      <c r="D3660" t="s">
        <v>46</v>
      </c>
      <c r="E3660" t="s">
        <v>46</v>
      </c>
      <c r="F3660">
        <v>10</v>
      </c>
      <c r="G3660" t="s">
        <v>45</v>
      </c>
      <c r="H3660" t="s">
        <v>46</v>
      </c>
      <c r="I3660" t="s">
        <v>48</v>
      </c>
      <c r="J3660">
        <v>841</v>
      </c>
      <c r="K3660">
        <v>2</v>
      </c>
      <c r="L3660" t="s">
        <v>46</v>
      </c>
      <c r="M3660" t="s">
        <v>46</v>
      </c>
      <c r="N3660" t="s">
        <v>45</v>
      </c>
      <c r="O3660" t="s">
        <v>45</v>
      </c>
      <c r="P3660" t="s">
        <v>46</v>
      </c>
      <c r="Q3660" t="s">
        <v>46</v>
      </c>
      <c r="R3660" t="s">
        <v>49</v>
      </c>
      <c r="S3660" t="s">
        <v>46</v>
      </c>
      <c r="T3660" t="s">
        <v>50</v>
      </c>
      <c r="U3660">
        <v>54.25</v>
      </c>
      <c r="V3660">
        <v>583</v>
      </c>
      <c r="W3660" t="s">
        <v>46</v>
      </c>
      <c r="X3660">
        <v>72.407344359999996</v>
      </c>
      <c r="Y3660">
        <v>90.237095460000006</v>
      </c>
      <c r="Z3660">
        <v>9.410094527</v>
      </c>
      <c r="AA3660" s="1" t="d">
        <v>2023-09-30</v>
      </c>
      <c r="AB3660">
        <v>34.605165621647899</v>
      </c>
      <c r="AC3660">
        <v>271.25</v>
      </c>
      <c r="AD3660" s="1" t="d">
        <v>2023-07-03</v>
      </c>
      <c r="AE3660" t="s">
        <v>46</v>
      </c>
      <c r="AF3660">
        <v>2023</v>
      </c>
      <c r="AG3660">
        <v>9</v>
      </c>
      <c r="AH3660">
        <v>30</v>
      </c>
      <c r="AI3660">
        <v>2023</v>
      </c>
      <c r="AJ3660">
        <v>7</v>
      </c>
      <c r="AK3660">
        <v>3</v>
      </c>
      <c r="AL3660">
        <v>73</v>
      </c>
      <c r="AM3660">
        <v>88.855165621647899</v>
      </c>
      <c r="AN3660" t="s">
        <v>51</v>
      </c>
      <c r="AO3660" t="s">
        <v>59</v>
      </c>
      <c r="AP3660" t="s">
        <v>59</v>
      </c>
      <c r="AQ3660">
        <v>45624.25</v>
      </c>
    </row>
    <row r="3661" spans="1:43" x14ac:dyDescent="0.2">
      <c r="A3661" t="s">
        <v>3723</v>
      </c>
      <c r="B3661" t="s">
        <v>55</v>
      </c>
      <c r="C3661">
        <v>0</v>
      </c>
      <c r="D3661" t="s">
        <v>45</v>
      </c>
      <c r="E3661" t="s">
        <v>46</v>
      </c>
      <c r="F3661">
        <v>67</v>
      </c>
      <c r="G3661" t="s">
        <v>45</v>
      </c>
      <c r="H3661" t="s">
        <v>45</v>
      </c>
      <c r="I3661" t="s">
        <v>65</v>
      </c>
      <c r="J3661">
        <v>332</v>
      </c>
      <c r="K3661">
        <v>4</v>
      </c>
      <c r="L3661" t="s">
        <v>45</v>
      </c>
      <c r="M3661" t="s">
        <v>45</v>
      </c>
      <c r="N3661" t="s">
        <v>45</v>
      </c>
      <c r="O3661" t="s">
        <v>46</v>
      </c>
      <c r="P3661" t="s">
        <v>45</v>
      </c>
      <c r="Q3661" t="s">
        <v>45</v>
      </c>
      <c r="R3661" t="s">
        <v>56</v>
      </c>
      <c r="S3661" t="s">
        <v>46</v>
      </c>
      <c r="T3661" t="s">
        <v>68</v>
      </c>
      <c r="U3661">
        <v>109.9</v>
      </c>
      <c r="V3661">
        <v>7332.4</v>
      </c>
      <c r="W3661" t="s">
        <v>46</v>
      </c>
      <c r="X3661">
        <v>100</v>
      </c>
      <c r="Y3661">
        <v>82.493085956417204</v>
      </c>
      <c r="Z3661">
        <v>4.2150177219999998</v>
      </c>
      <c r="AA3661" s="1" t="d">
        <v>2024-02-21</v>
      </c>
      <c r="AB3661">
        <v>46.424228688576797</v>
      </c>
      <c r="AC3661">
        <v>3681.65</v>
      </c>
      <c r="AD3661" s="1" t="d">
        <v>2023-07-11</v>
      </c>
      <c r="AE3661" t="s">
        <v>46</v>
      </c>
      <c r="AF3661">
        <v>2024</v>
      </c>
      <c r="AG3661">
        <v>2</v>
      </c>
      <c r="AH3661">
        <v>21</v>
      </c>
      <c r="AI3661">
        <v>2023</v>
      </c>
      <c r="AJ3661">
        <v>7</v>
      </c>
      <c r="AK3661">
        <v>11</v>
      </c>
      <c r="AL3661">
        <v>162.78</v>
      </c>
      <c r="AM3661">
        <v>156.324228688576</v>
      </c>
      <c r="AN3661" t="s">
        <v>63</v>
      </c>
      <c r="AO3661" t="s">
        <v>53</v>
      </c>
      <c r="AP3661" t="s">
        <v>59</v>
      </c>
      <c r="AQ3661">
        <v>36486.800000000003</v>
      </c>
    </row>
    <row r="3662" spans="1:43" x14ac:dyDescent="0.2">
      <c r="A3662" t="s">
        <v>3724</v>
      </c>
      <c r="B3662" t="s">
        <v>55</v>
      </c>
      <c r="C3662">
        <v>0</v>
      </c>
      <c r="D3662" t="s">
        <v>46</v>
      </c>
      <c r="E3662" t="s">
        <v>46</v>
      </c>
      <c r="F3662">
        <v>7</v>
      </c>
      <c r="G3662" t="s">
        <v>46</v>
      </c>
      <c r="H3662" t="s">
        <v>47</v>
      </c>
      <c r="I3662" t="s">
        <v>48</v>
      </c>
      <c r="J3662">
        <v>38</v>
      </c>
      <c r="K3662">
        <v>2</v>
      </c>
      <c r="L3662" t="s">
        <v>46</v>
      </c>
      <c r="M3662" t="s">
        <v>46</v>
      </c>
      <c r="N3662" t="s">
        <v>45</v>
      </c>
      <c r="O3662" t="s">
        <v>45</v>
      </c>
      <c r="P3662" t="s">
        <v>46</v>
      </c>
      <c r="Q3662" t="s">
        <v>46</v>
      </c>
      <c r="R3662" t="s">
        <v>56</v>
      </c>
      <c r="S3662" t="s">
        <v>45</v>
      </c>
      <c r="T3662" t="s">
        <v>68</v>
      </c>
      <c r="U3662">
        <v>35.5</v>
      </c>
      <c r="V3662">
        <v>249.55</v>
      </c>
      <c r="W3662" t="s">
        <v>46</v>
      </c>
      <c r="X3662">
        <v>64.599410968645202</v>
      </c>
      <c r="Y3662">
        <v>90.450884740847499</v>
      </c>
      <c r="Z3662">
        <v>6.5896260098810799</v>
      </c>
      <c r="AA3662" s="1" t="d">
        <v>2024-03-01</v>
      </c>
      <c r="AB3662">
        <v>0</v>
      </c>
      <c r="AC3662">
        <v>124.25</v>
      </c>
      <c r="AD3662" s="1" t="d">
        <v>2023-09-09</v>
      </c>
      <c r="AE3662" t="s">
        <v>46</v>
      </c>
      <c r="AF3662">
        <v>2024</v>
      </c>
      <c r="AG3662">
        <v>3</v>
      </c>
      <c r="AH3662">
        <v>1</v>
      </c>
      <c r="AI3662">
        <v>2023</v>
      </c>
      <c r="AJ3662">
        <v>9</v>
      </c>
      <c r="AK3662">
        <v>9</v>
      </c>
      <c r="AL3662">
        <v>65.010000000000005</v>
      </c>
      <c r="AM3662">
        <v>35.5</v>
      </c>
      <c r="AN3662" t="s">
        <v>51</v>
      </c>
      <c r="AO3662" t="s">
        <v>59</v>
      </c>
      <c r="AP3662" t="s">
        <v>59</v>
      </c>
      <c r="AQ3662">
        <v>1349</v>
      </c>
    </row>
    <row r="3663" spans="1:43" x14ac:dyDescent="0.2">
      <c r="A3663" t="s">
        <v>3725</v>
      </c>
      <c r="B3663" t="s">
        <v>44</v>
      </c>
      <c r="C3663">
        <v>0</v>
      </c>
      <c r="D3663" t="s">
        <v>46</v>
      </c>
      <c r="E3663" t="s">
        <v>46</v>
      </c>
      <c r="F3663">
        <v>51</v>
      </c>
      <c r="G3663" t="s">
        <v>45</v>
      </c>
      <c r="H3663" t="s">
        <v>46</v>
      </c>
      <c r="I3663" t="s">
        <v>65</v>
      </c>
      <c r="J3663">
        <v>60</v>
      </c>
      <c r="K3663">
        <v>8</v>
      </c>
      <c r="L3663" t="s">
        <v>46</v>
      </c>
      <c r="M3663" t="s">
        <v>46</v>
      </c>
      <c r="N3663" t="s">
        <v>46</v>
      </c>
      <c r="O3663" t="s">
        <v>46</v>
      </c>
      <c r="P3663" t="s">
        <v>45</v>
      </c>
      <c r="Q3663" t="s">
        <v>45</v>
      </c>
      <c r="R3663" t="s">
        <v>56</v>
      </c>
      <c r="S3663" t="s">
        <v>46</v>
      </c>
      <c r="T3663" t="s">
        <v>68</v>
      </c>
      <c r="U3663">
        <v>87.55</v>
      </c>
      <c r="V3663">
        <v>4475.8999999999996</v>
      </c>
      <c r="W3663" t="s">
        <v>46</v>
      </c>
      <c r="X3663">
        <v>59.078843532170097</v>
      </c>
      <c r="Y3663">
        <v>81.448878330968896</v>
      </c>
      <c r="Z3663">
        <v>15.761743194809601</v>
      </c>
      <c r="AA3663" s="1" t="d">
        <v>2024-02-18</v>
      </c>
      <c r="AB3663">
        <v>0</v>
      </c>
      <c r="AC3663">
        <v>2232.5250000000001</v>
      </c>
      <c r="AD3663" s="1" t="d">
        <v>2023-09-01</v>
      </c>
      <c r="AE3663" t="s">
        <v>45</v>
      </c>
      <c r="AF3663">
        <v>2024</v>
      </c>
      <c r="AG3663">
        <v>2</v>
      </c>
      <c r="AH3663">
        <v>18</v>
      </c>
      <c r="AI3663">
        <v>2023</v>
      </c>
      <c r="AJ3663">
        <v>9</v>
      </c>
      <c r="AK3663">
        <v>1</v>
      </c>
      <c r="AL3663">
        <v>94.32</v>
      </c>
      <c r="AM3663">
        <v>87.55</v>
      </c>
      <c r="AN3663" t="s">
        <v>63</v>
      </c>
      <c r="AO3663" t="s">
        <v>53</v>
      </c>
      <c r="AP3663" t="s">
        <v>59</v>
      </c>
      <c r="AQ3663">
        <v>5253</v>
      </c>
    </row>
    <row r="3664" spans="1:43" x14ac:dyDescent="0.2">
      <c r="A3664" t="s">
        <v>3726</v>
      </c>
      <c r="B3664" t="s">
        <v>44</v>
      </c>
      <c r="C3664">
        <v>0</v>
      </c>
      <c r="D3664" t="s">
        <v>46</v>
      </c>
      <c r="E3664" t="s">
        <v>46</v>
      </c>
      <c r="F3664">
        <v>9</v>
      </c>
      <c r="G3664" t="s">
        <v>45</v>
      </c>
      <c r="H3664" t="s">
        <v>46</v>
      </c>
      <c r="I3664" t="s">
        <v>48</v>
      </c>
      <c r="J3664">
        <v>216</v>
      </c>
      <c r="K3664">
        <v>8</v>
      </c>
      <c r="L3664" t="s">
        <v>46</v>
      </c>
      <c r="M3664" t="s">
        <v>46</v>
      </c>
      <c r="N3664" t="s">
        <v>46</v>
      </c>
      <c r="O3664" t="s">
        <v>46</v>
      </c>
      <c r="P3664" t="s">
        <v>46</v>
      </c>
      <c r="Q3664" t="s">
        <v>46</v>
      </c>
      <c r="R3664" t="s">
        <v>49</v>
      </c>
      <c r="S3664" t="s">
        <v>46</v>
      </c>
      <c r="T3664" t="s">
        <v>50</v>
      </c>
      <c r="U3664">
        <v>45.15</v>
      </c>
      <c r="V3664">
        <v>416.45</v>
      </c>
      <c r="W3664" t="s">
        <v>45</v>
      </c>
      <c r="X3664">
        <v>75.600228395670896</v>
      </c>
      <c r="Y3664">
        <v>35.449453949094398</v>
      </c>
      <c r="Z3664">
        <v>27.070246156430901</v>
      </c>
      <c r="AA3664" s="1" t="d">
        <v>2023-10-02</v>
      </c>
      <c r="AB3664">
        <v>0</v>
      </c>
      <c r="AC3664">
        <v>203.17500000000001</v>
      </c>
      <c r="AD3664" s="1" t="d">
        <v>2023-09-05</v>
      </c>
      <c r="AE3664" t="s">
        <v>46</v>
      </c>
      <c r="AF3664">
        <v>2023</v>
      </c>
      <c r="AG3664">
        <v>10</v>
      </c>
      <c r="AH3664">
        <v>2</v>
      </c>
      <c r="AI3664">
        <v>2023</v>
      </c>
      <c r="AJ3664">
        <v>9</v>
      </c>
      <c r="AK3664">
        <v>5</v>
      </c>
      <c r="AL3664">
        <v>57.53</v>
      </c>
      <c r="AM3664">
        <v>45.15</v>
      </c>
      <c r="AN3664" t="s">
        <v>51</v>
      </c>
      <c r="AO3664" t="s">
        <v>59</v>
      </c>
      <c r="AP3664" t="s">
        <v>53</v>
      </c>
      <c r="AQ3664">
        <v>9752.4</v>
      </c>
    </row>
    <row r="3665" spans="1:43" x14ac:dyDescent="0.2">
      <c r="A3665" t="s">
        <v>3727</v>
      </c>
      <c r="B3665" t="s">
        <v>44</v>
      </c>
      <c r="C3665">
        <v>0</v>
      </c>
      <c r="D3665" t="s">
        <v>46</v>
      </c>
      <c r="E3665" t="s">
        <v>46</v>
      </c>
      <c r="F3665">
        <v>9</v>
      </c>
      <c r="G3665" t="s">
        <v>45</v>
      </c>
      <c r="H3665" t="s">
        <v>46</v>
      </c>
      <c r="I3665" t="s">
        <v>65</v>
      </c>
      <c r="J3665">
        <v>291</v>
      </c>
      <c r="K3665">
        <v>2</v>
      </c>
      <c r="L3665" t="s">
        <v>46</v>
      </c>
      <c r="M3665" t="s">
        <v>46</v>
      </c>
      <c r="N3665" t="s">
        <v>46</v>
      </c>
      <c r="O3665" t="s">
        <v>46</v>
      </c>
      <c r="P3665" t="s">
        <v>45</v>
      </c>
      <c r="Q3665" t="s">
        <v>45</v>
      </c>
      <c r="R3665" t="s">
        <v>49</v>
      </c>
      <c r="S3665" t="s">
        <v>45</v>
      </c>
      <c r="T3665" t="s">
        <v>57</v>
      </c>
      <c r="U3665">
        <v>88.4</v>
      </c>
      <c r="V3665">
        <v>788.6</v>
      </c>
      <c r="W3665" t="s">
        <v>46</v>
      </c>
      <c r="X3665">
        <v>74.685673156998504</v>
      </c>
      <c r="Y3665">
        <v>80.239030432849503</v>
      </c>
      <c r="Z3665">
        <v>7.5768571769995896</v>
      </c>
      <c r="AA3665" s="1" t="d">
        <v>2023-10-19</v>
      </c>
      <c r="AB3665">
        <v>0</v>
      </c>
      <c r="AC3665">
        <v>397.8</v>
      </c>
      <c r="AD3665" s="1" t="d">
        <v>2023-07-29</v>
      </c>
      <c r="AE3665" t="s">
        <v>46</v>
      </c>
      <c r="AF3665">
        <v>2023</v>
      </c>
      <c r="AG3665">
        <v>10</v>
      </c>
      <c r="AH3665">
        <v>19</v>
      </c>
      <c r="AI3665">
        <v>2023</v>
      </c>
      <c r="AJ3665">
        <v>7</v>
      </c>
      <c r="AK3665">
        <v>29</v>
      </c>
      <c r="AL3665">
        <v>76.11</v>
      </c>
      <c r="AM3665">
        <v>88.4</v>
      </c>
      <c r="AN3665" t="s">
        <v>51</v>
      </c>
      <c r="AO3665" t="s">
        <v>53</v>
      </c>
      <c r="AP3665" t="s">
        <v>59</v>
      </c>
      <c r="AQ3665">
        <v>25724.400000000001</v>
      </c>
    </row>
    <row r="3666" spans="1:43" x14ac:dyDescent="0.2">
      <c r="A3666" t="s">
        <v>3728</v>
      </c>
      <c r="B3666" t="s">
        <v>55</v>
      </c>
      <c r="C3666">
        <v>0</v>
      </c>
      <c r="D3666" t="s">
        <v>46</v>
      </c>
      <c r="E3666" t="s">
        <v>46</v>
      </c>
      <c r="F3666">
        <v>4</v>
      </c>
      <c r="G3666" t="s">
        <v>45</v>
      </c>
      <c r="H3666" t="s">
        <v>46</v>
      </c>
      <c r="I3666" t="s">
        <v>48</v>
      </c>
      <c r="J3666">
        <v>183</v>
      </c>
      <c r="K3666">
        <v>5</v>
      </c>
      <c r="L3666" t="s">
        <v>46</v>
      </c>
      <c r="M3666" t="s">
        <v>46</v>
      </c>
      <c r="N3666" t="s">
        <v>46</v>
      </c>
      <c r="O3666" t="s">
        <v>45</v>
      </c>
      <c r="P3666" t="s">
        <v>46</v>
      </c>
      <c r="Q3666" t="s">
        <v>46</v>
      </c>
      <c r="R3666" t="s">
        <v>49</v>
      </c>
      <c r="S3666" t="s">
        <v>45</v>
      </c>
      <c r="T3666" t="s">
        <v>57</v>
      </c>
      <c r="U3666">
        <v>50.8</v>
      </c>
      <c r="V3666">
        <v>202.3</v>
      </c>
      <c r="W3666" t="s">
        <v>46</v>
      </c>
      <c r="X3666">
        <v>87.891027481246198</v>
      </c>
      <c r="Y3666">
        <v>76.485857642862598</v>
      </c>
      <c r="Z3666">
        <v>10.7170881534073</v>
      </c>
      <c r="AA3666" s="1" t="d">
        <v>2023-10-08</v>
      </c>
      <c r="AB3666">
        <v>0</v>
      </c>
      <c r="AC3666">
        <v>101.6</v>
      </c>
      <c r="AD3666" s="1" t="d">
        <v>2023-08-12</v>
      </c>
      <c r="AE3666" t="s">
        <v>46</v>
      </c>
      <c r="AF3666">
        <v>2023</v>
      </c>
      <c r="AG3666">
        <v>10</v>
      </c>
      <c r="AH3666">
        <v>8</v>
      </c>
      <c r="AI3666">
        <v>2023</v>
      </c>
      <c r="AJ3666">
        <v>8</v>
      </c>
      <c r="AK3666">
        <v>12</v>
      </c>
      <c r="AL3666">
        <v>81.17</v>
      </c>
      <c r="AM3666">
        <v>50.8</v>
      </c>
      <c r="AN3666" t="s">
        <v>51</v>
      </c>
      <c r="AO3666" t="s">
        <v>59</v>
      </c>
      <c r="AP3666" t="s">
        <v>53</v>
      </c>
      <c r="AQ3666">
        <v>9296.4</v>
      </c>
    </row>
    <row r="3667" spans="1:43" x14ac:dyDescent="0.2">
      <c r="A3667" t="s">
        <v>3729</v>
      </c>
      <c r="B3667" t="s">
        <v>55</v>
      </c>
      <c r="C3667">
        <v>0</v>
      </c>
      <c r="D3667" t="s">
        <v>45</v>
      </c>
      <c r="E3667" t="s">
        <v>46</v>
      </c>
      <c r="F3667">
        <v>71</v>
      </c>
      <c r="G3667" t="s">
        <v>45</v>
      </c>
      <c r="H3667" t="s">
        <v>45</v>
      </c>
      <c r="I3667" t="s">
        <v>65</v>
      </c>
      <c r="J3667">
        <v>99</v>
      </c>
      <c r="K3667">
        <v>6</v>
      </c>
      <c r="L3667" t="s">
        <v>45</v>
      </c>
      <c r="M3667" t="s">
        <v>45</v>
      </c>
      <c r="N3667" t="s">
        <v>45</v>
      </c>
      <c r="O3667" t="s">
        <v>46</v>
      </c>
      <c r="P3667" t="s">
        <v>45</v>
      </c>
      <c r="Q3667" t="s">
        <v>46</v>
      </c>
      <c r="R3667" t="s">
        <v>75</v>
      </c>
      <c r="S3667" t="s">
        <v>45</v>
      </c>
      <c r="T3667" t="s">
        <v>50</v>
      </c>
      <c r="U3667">
        <v>99</v>
      </c>
      <c r="V3667">
        <v>6994.6</v>
      </c>
      <c r="W3667" t="s">
        <v>46</v>
      </c>
      <c r="X3667">
        <v>51.131977661366598</v>
      </c>
      <c r="Y3667">
        <v>95.634133588321006</v>
      </c>
      <c r="Z3667">
        <v>4.6217475821255602</v>
      </c>
      <c r="AA3667" s="1" t="d">
        <v>2024-08-24</v>
      </c>
      <c r="AB3667">
        <v>0</v>
      </c>
      <c r="AC3667">
        <v>3514.5</v>
      </c>
      <c r="AD3667" s="1" t="d">
        <v>2023-09-04</v>
      </c>
      <c r="AE3667" t="s">
        <v>45</v>
      </c>
      <c r="AF3667">
        <v>2024</v>
      </c>
      <c r="AG3667">
        <v>8</v>
      </c>
      <c r="AH3667">
        <v>24</v>
      </c>
      <c r="AI3667">
        <v>2023</v>
      </c>
      <c r="AJ3667">
        <v>9</v>
      </c>
      <c r="AK3667">
        <v>4</v>
      </c>
      <c r="AL3667">
        <v>117.51</v>
      </c>
      <c r="AM3667">
        <v>99</v>
      </c>
      <c r="AN3667" t="s">
        <v>63</v>
      </c>
      <c r="AO3667" t="s">
        <v>53</v>
      </c>
      <c r="AP3667" t="s">
        <v>59</v>
      </c>
      <c r="AQ3667">
        <v>9801</v>
      </c>
    </row>
    <row r="3668" spans="1:43" x14ac:dyDescent="0.2">
      <c r="A3668" t="s">
        <v>3730</v>
      </c>
      <c r="B3668" t="s">
        <v>44</v>
      </c>
      <c r="C3668">
        <v>0</v>
      </c>
      <c r="D3668" t="s">
        <v>45</v>
      </c>
      <c r="E3668" t="s">
        <v>45</v>
      </c>
      <c r="F3668">
        <v>50</v>
      </c>
      <c r="G3668" t="s">
        <v>45</v>
      </c>
      <c r="H3668" t="s">
        <v>45</v>
      </c>
      <c r="I3668" t="s">
        <v>65</v>
      </c>
      <c r="J3668">
        <v>611</v>
      </c>
      <c r="K3668">
        <v>9</v>
      </c>
      <c r="L3668" t="s">
        <v>46</v>
      </c>
      <c r="M3668" t="s">
        <v>46</v>
      </c>
      <c r="N3668" t="s">
        <v>46</v>
      </c>
      <c r="O3668" t="s">
        <v>46</v>
      </c>
      <c r="P3668" t="s">
        <v>45</v>
      </c>
      <c r="Q3668" t="s">
        <v>46</v>
      </c>
      <c r="R3668" t="s">
        <v>49</v>
      </c>
      <c r="S3668" t="s">
        <v>45</v>
      </c>
      <c r="T3668" t="s">
        <v>62</v>
      </c>
      <c r="U3668">
        <v>84.4</v>
      </c>
      <c r="V3668">
        <v>4116.1499999999996</v>
      </c>
      <c r="W3668" t="s">
        <v>45</v>
      </c>
      <c r="X3668">
        <v>80.970703788624803</v>
      </c>
      <c r="Y3668">
        <v>53.019609001717598</v>
      </c>
      <c r="Z3668">
        <v>32.545225723985702</v>
      </c>
      <c r="AA3668" s="1" t="d">
        <v>2023-10-08</v>
      </c>
      <c r="AB3668">
        <v>43.567215799211901</v>
      </c>
      <c r="AC3668">
        <v>2110</v>
      </c>
      <c r="AD3668" s="1" t="d">
        <v>2023-09-04</v>
      </c>
      <c r="AE3668" t="s">
        <v>46</v>
      </c>
      <c r="AF3668">
        <v>2023</v>
      </c>
      <c r="AG3668">
        <v>10</v>
      </c>
      <c r="AH3668">
        <v>8</v>
      </c>
      <c r="AI3668">
        <v>2023</v>
      </c>
      <c r="AJ3668">
        <v>9</v>
      </c>
      <c r="AK3668">
        <v>4</v>
      </c>
      <c r="AL3668">
        <v>98.43</v>
      </c>
      <c r="AM3668">
        <v>127.967215799211</v>
      </c>
      <c r="AN3668" t="s">
        <v>63</v>
      </c>
      <c r="AO3668" t="s">
        <v>53</v>
      </c>
      <c r="AP3668" t="s">
        <v>53</v>
      </c>
      <c r="AQ3668">
        <v>51568.4</v>
      </c>
    </row>
    <row r="3669" spans="1:43" x14ac:dyDescent="0.2">
      <c r="A3669" t="s">
        <v>3731</v>
      </c>
      <c r="B3669" t="s">
        <v>44</v>
      </c>
      <c r="C3669">
        <v>1</v>
      </c>
      <c r="D3669" t="s">
        <v>45</v>
      </c>
      <c r="E3669" t="s">
        <v>45</v>
      </c>
      <c r="F3669">
        <v>24</v>
      </c>
      <c r="G3669" t="s">
        <v>45</v>
      </c>
      <c r="H3669" t="s">
        <v>46</v>
      </c>
      <c r="I3669" t="s">
        <v>65</v>
      </c>
      <c r="J3669">
        <v>203</v>
      </c>
      <c r="K3669">
        <v>7</v>
      </c>
      <c r="L3669" t="s">
        <v>46</v>
      </c>
      <c r="M3669" t="s">
        <v>46</v>
      </c>
      <c r="N3669" t="s">
        <v>45</v>
      </c>
      <c r="O3669" t="s">
        <v>46</v>
      </c>
      <c r="P3669" t="s">
        <v>45</v>
      </c>
      <c r="Q3669" t="s">
        <v>45</v>
      </c>
      <c r="R3669" t="s">
        <v>75</v>
      </c>
      <c r="S3669" t="s">
        <v>45</v>
      </c>
      <c r="T3669" t="s">
        <v>50</v>
      </c>
      <c r="U3669">
        <v>96.55</v>
      </c>
      <c r="V3669">
        <v>2263.4499999999998</v>
      </c>
      <c r="W3669" t="s">
        <v>46</v>
      </c>
      <c r="X3669">
        <v>78.856330918771903</v>
      </c>
      <c r="Y3669">
        <v>71.815713340579904</v>
      </c>
      <c r="Z3669">
        <v>11.6829152272951</v>
      </c>
      <c r="AA3669" s="1" t="d">
        <v>2025-01-27</v>
      </c>
      <c r="AB3669">
        <v>0</v>
      </c>
      <c r="AC3669">
        <v>1158.5999999999999</v>
      </c>
      <c r="AD3669" s="1" t="d">
        <v>2023-08-24</v>
      </c>
      <c r="AE3669" t="s">
        <v>46</v>
      </c>
      <c r="AF3669">
        <v>2025</v>
      </c>
      <c r="AG3669">
        <v>1</v>
      </c>
      <c r="AH3669">
        <v>27</v>
      </c>
      <c r="AI3669">
        <v>2023</v>
      </c>
      <c r="AJ3669">
        <v>8</v>
      </c>
      <c r="AK3669">
        <v>24</v>
      </c>
      <c r="AL3669">
        <v>91.17</v>
      </c>
      <c r="AM3669">
        <v>96.55</v>
      </c>
      <c r="AN3669" t="s">
        <v>58</v>
      </c>
      <c r="AO3669" t="s">
        <v>53</v>
      </c>
      <c r="AP3669" t="s">
        <v>53</v>
      </c>
      <c r="AQ3669">
        <v>19599.6499999999</v>
      </c>
    </row>
    <row r="3670" spans="1:43" x14ac:dyDescent="0.2">
      <c r="A3670" t="s">
        <v>3732</v>
      </c>
      <c r="B3670" t="s">
        <v>55</v>
      </c>
      <c r="C3670">
        <v>0</v>
      </c>
      <c r="D3670" t="s">
        <v>45</v>
      </c>
      <c r="E3670" t="s">
        <v>46</v>
      </c>
      <c r="F3670">
        <v>22</v>
      </c>
      <c r="G3670" t="s">
        <v>45</v>
      </c>
      <c r="H3670" t="s">
        <v>46</v>
      </c>
      <c r="I3670" t="s">
        <v>48</v>
      </c>
      <c r="J3670">
        <v>791</v>
      </c>
      <c r="K3670">
        <v>5</v>
      </c>
      <c r="L3670" t="s">
        <v>45</v>
      </c>
      <c r="M3670" t="s">
        <v>46</v>
      </c>
      <c r="N3670" t="s">
        <v>46</v>
      </c>
      <c r="O3670" t="s">
        <v>46</v>
      </c>
      <c r="P3670" t="s">
        <v>45</v>
      </c>
      <c r="Q3670" t="s">
        <v>46</v>
      </c>
      <c r="R3670" t="s">
        <v>56</v>
      </c>
      <c r="S3670" t="s">
        <v>45</v>
      </c>
      <c r="T3670" t="s">
        <v>62</v>
      </c>
      <c r="U3670">
        <v>59.75</v>
      </c>
      <c r="V3670">
        <v>1374.35</v>
      </c>
      <c r="W3670" t="s">
        <v>46</v>
      </c>
      <c r="X3670">
        <v>67.867801945891799</v>
      </c>
      <c r="Y3670">
        <v>95.323677246781102</v>
      </c>
      <c r="Z3670">
        <v>7.7115771916046096</v>
      </c>
      <c r="AA3670" s="1" t="d">
        <v>2024-03-15</v>
      </c>
      <c r="AB3670">
        <v>10.9988664846819</v>
      </c>
      <c r="AC3670">
        <v>657.25</v>
      </c>
      <c r="AD3670" s="1" t="d">
        <v>2023-09-09</v>
      </c>
      <c r="AE3670" t="s">
        <v>45</v>
      </c>
      <c r="AF3670">
        <v>2024</v>
      </c>
      <c r="AG3670">
        <v>3</v>
      </c>
      <c r="AH3670">
        <v>15</v>
      </c>
      <c r="AI3670">
        <v>2023</v>
      </c>
      <c r="AJ3670">
        <v>9</v>
      </c>
      <c r="AK3670">
        <v>9</v>
      </c>
      <c r="AL3670">
        <v>82.16</v>
      </c>
      <c r="AM3670">
        <v>70.748866484681898</v>
      </c>
      <c r="AN3670" t="s">
        <v>58</v>
      </c>
      <c r="AO3670" t="s">
        <v>59</v>
      </c>
      <c r="AP3670" t="s">
        <v>59</v>
      </c>
      <c r="AQ3670">
        <v>47262.25</v>
      </c>
    </row>
    <row r="3671" spans="1:43" x14ac:dyDescent="0.2">
      <c r="A3671" t="s">
        <v>3733</v>
      </c>
      <c r="B3671" t="s">
        <v>55</v>
      </c>
      <c r="C3671">
        <v>0</v>
      </c>
      <c r="D3671" t="s">
        <v>46</v>
      </c>
      <c r="E3671" t="s">
        <v>46</v>
      </c>
      <c r="F3671">
        <v>44</v>
      </c>
      <c r="G3671" t="s">
        <v>45</v>
      </c>
      <c r="H3671" t="s">
        <v>45</v>
      </c>
      <c r="I3671" t="s">
        <v>65</v>
      </c>
      <c r="J3671">
        <v>285</v>
      </c>
      <c r="K3671">
        <v>10</v>
      </c>
      <c r="L3671" t="s">
        <v>45</v>
      </c>
      <c r="M3671" t="s">
        <v>45</v>
      </c>
      <c r="N3671" t="s">
        <v>45</v>
      </c>
      <c r="O3671" t="s">
        <v>46</v>
      </c>
      <c r="P3671" t="s">
        <v>45</v>
      </c>
      <c r="Q3671" t="s">
        <v>45</v>
      </c>
      <c r="R3671" t="s">
        <v>49</v>
      </c>
      <c r="S3671" t="s">
        <v>45</v>
      </c>
      <c r="T3671" t="s">
        <v>50</v>
      </c>
      <c r="U3671">
        <v>111.5</v>
      </c>
      <c r="V3671">
        <v>4915.1499999999996</v>
      </c>
      <c r="W3671" t="s">
        <v>46</v>
      </c>
      <c r="X3671">
        <v>75.080309768825302</v>
      </c>
      <c r="Y3671">
        <v>84.998641237403703</v>
      </c>
      <c r="Z3671">
        <v>15.2335635688788</v>
      </c>
      <c r="AA3671" s="1" t="d">
        <v>2023-10-05</v>
      </c>
      <c r="AB3671">
        <v>0</v>
      </c>
      <c r="AC3671">
        <v>2453</v>
      </c>
      <c r="AD3671" s="1" t="d">
        <v>2023-06-28</v>
      </c>
      <c r="AE3671" t="s">
        <v>46</v>
      </c>
      <c r="AF3671">
        <v>2023</v>
      </c>
      <c r="AG3671">
        <v>10</v>
      </c>
      <c r="AH3671">
        <v>5</v>
      </c>
      <c r="AI3671">
        <v>2023</v>
      </c>
      <c r="AJ3671">
        <v>6</v>
      </c>
      <c r="AK3671">
        <v>28</v>
      </c>
      <c r="AL3671">
        <v>103.85</v>
      </c>
      <c r="AM3671">
        <v>111.5</v>
      </c>
      <c r="AN3671" t="s">
        <v>63</v>
      </c>
      <c r="AO3671" t="s">
        <v>53</v>
      </c>
      <c r="AP3671" t="s">
        <v>53</v>
      </c>
      <c r="AQ3671">
        <v>31777.5</v>
      </c>
    </row>
    <row r="3672" spans="1:43" x14ac:dyDescent="0.2">
      <c r="A3672" t="s">
        <v>3734</v>
      </c>
      <c r="B3672" t="s">
        <v>44</v>
      </c>
      <c r="C3672">
        <v>0</v>
      </c>
      <c r="D3672" t="s">
        <v>45</v>
      </c>
      <c r="E3672" t="s">
        <v>45</v>
      </c>
      <c r="F3672">
        <v>33</v>
      </c>
      <c r="G3672" t="s">
        <v>45</v>
      </c>
      <c r="H3672" t="s">
        <v>45</v>
      </c>
      <c r="I3672" t="s">
        <v>46</v>
      </c>
      <c r="J3672">
        <v>0</v>
      </c>
      <c r="K3672">
        <v>0</v>
      </c>
      <c r="L3672" t="s">
        <v>74</v>
      </c>
      <c r="M3672" t="s">
        <v>74</v>
      </c>
      <c r="N3672" t="s">
        <v>74</v>
      </c>
      <c r="O3672" t="s">
        <v>74</v>
      </c>
      <c r="P3672" t="s">
        <v>74</v>
      </c>
      <c r="Q3672" t="s">
        <v>74</v>
      </c>
      <c r="R3672" t="s">
        <v>49</v>
      </c>
      <c r="S3672" t="s">
        <v>46</v>
      </c>
      <c r="T3672" t="s">
        <v>62</v>
      </c>
      <c r="U3672">
        <v>24.25</v>
      </c>
      <c r="V3672">
        <v>838.5</v>
      </c>
      <c r="W3672" t="s">
        <v>46</v>
      </c>
      <c r="X3672">
        <v>85.441862223975306</v>
      </c>
      <c r="Y3672">
        <v>66.0069382519805</v>
      </c>
      <c r="Z3672">
        <v>13.867788531034</v>
      </c>
      <c r="AA3672" s="1" t="d">
        <v>2023-10-29</v>
      </c>
      <c r="AB3672">
        <v>0</v>
      </c>
      <c r="AC3672">
        <v>400.125</v>
      </c>
      <c r="AD3672" s="1" t="d">
        <v>2023-07-30</v>
      </c>
      <c r="AE3672" t="s">
        <v>46</v>
      </c>
      <c r="AF3672">
        <v>2023</v>
      </c>
      <c r="AG3672">
        <v>10</v>
      </c>
      <c r="AH3672">
        <v>29</v>
      </c>
      <c r="AI3672">
        <v>2023</v>
      </c>
      <c r="AJ3672">
        <v>7</v>
      </c>
      <c r="AK3672">
        <v>30</v>
      </c>
      <c r="AL3672">
        <v>104.57</v>
      </c>
      <c r="AM3672">
        <v>24.25</v>
      </c>
      <c r="AN3672" t="s">
        <v>58</v>
      </c>
      <c r="AO3672" t="s">
        <v>52</v>
      </c>
      <c r="AP3672" t="s">
        <v>53</v>
      </c>
      <c r="AQ3672">
        <v>0</v>
      </c>
    </row>
    <row r="3673" spans="1:43" x14ac:dyDescent="0.2">
      <c r="A3673" t="s">
        <v>3735</v>
      </c>
      <c r="B3673" t="s">
        <v>44</v>
      </c>
      <c r="C3673">
        <v>0</v>
      </c>
      <c r="D3673" t="s">
        <v>46</v>
      </c>
      <c r="E3673" t="s">
        <v>46</v>
      </c>
      <c r="F3673">
        <v>1</v>
      </c>
      <c r="G3673" t="s">
        <v>45</v>
      </c>
      <c r="H3673" t="s">
        <v>45</v>
      </c>
      <c r="I3673" t="s">
        <v>65</v>
      </c>
      <c r="J3673">
        <v>135</v>
      </c>
      <c r="K3673">
        <v>8</v>
      </c>
      <c r="L3673" t="s">
        <v>46</v>
      </c>
      <c r="M3673" t="s">
        <v>46</v>
      </c>
      <c r="N3673" t="s">
        <v>46</v>
      </c>
      <c r="O3673" t="s">
        <v>46</v>
      </c>
      <c r="P3673" t="s">
        <v>46</v>
      </c>
      <c r="Q3673" t="s">
        <v>46</v>
      </c>
      <c r="R3673" t="s">
        <v>49</v>
      </c>
      <c r="S3673" t="s">
        <v>45</v>
      </c>
      <c r="T3673" t="s">
        <v>50</v>
      </c>
      <c r="U3673">
        <v>75.099999999999994</v>
      </c>
      <c r="V3673">
        <v>75.099999999999994</v>
      </c>
      <c r="W3673" t="s">
        <v>45</v>
      </c>
      <c r="X3673">
        <v>83.084730700426704</v>
      </c>
      <c r="Y3673">
        <v>44.525924772331201</v>
      </c>
      <c r="Z3673">
        <v>33.271778452981003</v>
      </c>
      <c r="AA3673" s="1" t="d">
        <v>2023-10-24</v>
      </c>
      <c r="AB3673">
        <v>0</v>
      </c>
      <c r="AC3673">
        <v>37.549999999999997</v>
      </c>
      <c r="AD3673" s="1" t="d">
        <v>2023-09-08</v>
      </c>
      <c r="AE3673" t="s">
        <v>46</v>
      </c>
      <c r="AF3673">
        <v>2023</v>
      </c>
      <c r="AG3673">
        <v>10</v>
      </c>
      <c r="AH3673">
        <v>24</v>
      </c>
      <c r="AI3673">
        <v>2023</v>
      </c>
      <c r="AJ3673">
        <v>9</v>
      </c>
      <c r="AK3673">
        <v>8</v>
      </c>
      <c r="AL3673">
        <v>50.81</v>
      </c>
      <c r="AM3673">
        <v>75.099999999999994</v>
      </c>
      <c r="AN3673" t="s">
        <v>51</v>
      </c>
      <c r="AO3673" t="s">
        <v>53</v>
      </c>
      <c r="AP3673" t="s">
        <v>53</v>
      </c>
      <c r="AQ3673">
        <v>10138.5</v>
      </c>
    </row>
    <row r="3674" spans="1:43" x14ac:dyDescent="0.2">
      <c r="A3674" t="s">
        <v>3736</v>
      </c>
      <c r="B3674" t="s">
        <v>44</v>
      </c>
      <c r="C3674">
        <v>0</v>
      </c>
      <c r="D3674" t="s">
        <v>45</v>
      </c>
      <c r="E3674" t="s">
        <v>46</v>
      </c>
      <c r="F3674">
        <v>54</v>
      </c>
      <c r="G3674" t="s">
        <v>45</v>
      </c>
      <c r="H3674" t="s">
        <v>45</v>
      </c>
      <c r="I3674" t="s">
        <v>48</v>
      </c>
      <c r="J3674">
        <v>429</v>
      </c>
      <c r="K3674">
        <v>4</v>
      </c>
      <c r="L3674" t="s">
        <v>46</v>
      </c>
      <c r="M3674" t="s">
        <v>46</v>
      </c>
      <c r="N3674" t="s">
        <v>46</v>
      </c>
      <c r="O3674" t="s">
        <v>46</v>
      </c>
      <c r="P3674" t="s">
        <v>45</v>
      </c>
      <c r="Q3674" t="s">
        <v>45</v>
      </c>
      <c r="R3674" t="s">
        <v>56</v>
      </c>
      <c r="S3674" t="s">
        <v>45</v>
      </c>
      <c r="T3674" t="s">
        <v>68</v>
      </c>
      <c r="U3674">
        <v>70.150000000000006</v>
      </c>
      <c r="V3674">
        <v>3715.65</v>
      </c>
      <c r="W3674" t="s">
        <v>45</v>
      </c>
      <c r="X3674">
        <v>52.854710318894</v>
      </c>
      <c r="Y3674">
        <v>68.686032191630005</v>
      </c>
      <c r="Z3674">
        <v>35.644783675914702</v>
      </c>
      <c r="AA3674" s="1" t="d">
        <v>2024-02-13</v>
      </c>
      <c r="AB3674">
        <v>38.983931473905102</v>
      </c>
      <c r="AC3674">
        <v>1894.05</v>
      </c>
      <c r="AD3674" s="1" t="d">
        <v>2023-09-09</v>
      </c>
      <c r="AE3674" t="s">
        <v>45</v>
      </c>
      <c r="AF3674">
        <v>2024</v>
      </c>
      <c r="AG3674">
        <v>2</v>
      </c>
      <c r="AH3674">
        <v>13</v>
      </c>
      <c r="AI3674">
        <v>2023</v>
      </c>
      <c r="AJ3674">
        <v>9</v>
      </c>
      <c r="AK3674">
        <v>9</v>
      </c>
      <c r="AL3674">
        <v>71.209999999999994</v>
      </c>
      <c r="AM3674">
        <v>109.13393147390499</v>
      </c>
      <c r="AN3674" t="s">
        <v>63</v>
      </c>
      <c r="AO3674" t="s">
        <v>53</v>
      </c>
      <c r="AP3674" t="s">
        <v>59</v>
      </c>
      <c r="AQ3674">
        <v>30094.35</v>
      </c>
    </row>
    <row r="3675" spans="1:43" x14ac:dyDescent="0.2">
      <c r="A3675" t="s">
        <v>3737</v>
      </c>
      <c r="B3675" t="s">
        <v>55</v>
      </c>
      <c r="C3675">
        <v>0</v>
      </c>
      <c r="D3675" t="s">
        <v>46</v>
      </c>
      <c r="E3675" t="s">
        <v>46</v>
      </c>
      <c r="F3675">
        <v>42</v>
      </c>
      <c r="G3675" t="s">
        <v>45</v>
      </c>
      <c r="H3675" t="s">
        <v>45</v>
      </c>
      <c r="I3675" t="s">
        <v>65</v>
      </c>
      <c r="J3675">
        <v>370</v>
      </c>
      <c r="K3675">
        <v>9</v>
      </c>
      <c r="L3675" t="s">
        <v>46</v>
      </c>
      <c r="M3675" t="s">
        <v>45</v>
      </c>
      <c r="N3675" t="s">
        <v>46</v>
      </c>
      <c r="O3675" t="s">
        <v>46</v>
      </c>
      <c r="P3675" t="s">
        <v>45</v>
      </c>
      <c r="Q3675" t="s">
        <v>45</v>
      </c>
      <c r="R3675" t="s">
        <v>49</v>
      </c>
      <c r="S3675" t="s">
        <v>45</v>
      </c>
      <c r="T3675" t="s">
        <v>50</v>
      </c>
      <c r="U3675">
        <v>101.75</v>
      </c>
      <c r="V3675">
        <v>4273.45</v>
      </c>
      <c r="W3675" t="s">
        <v>45</v>
      </c>
      <c r="X3675">
        <v>82.302372801332197</v>
      </c>
      <c r="Y3675">
        <v>50.348075404998298</v>
      </c>
      <c r="Z3675">
        <v>28.9987308659361</v>
      </c>
      <c r="AA3675" s="1" t="d">
        <v>2023-10-21</v>
      </c>
      <c r="AB3675">
        <v>14.46372</v>
      </c>
      <c r="AC3675">
        <v>2136.75</v>
      </c>
      <c r="AD3675" s="1" t="d">
        <v>2023-09-05</v>
      </c>
      <c r="AE3675" t="s">
        <v>46</v>
      </c>
      <c r="AF3675">
        <v>2023</v>
      </c>
      <c r="AG3675">
        <v>10</v>
      </c>
      <c r="AH3675">
        <v>21</v>
      </c>
      <c r="AI3675">
        <v>2023</v>
      </c>
      <c r="AJ3675">
        <v>9</v>
      </c>
      <c r="AK3675">
        <v>5</v>
      </c>
      <c r="AL3675">
        <v>95.3</v>
      </c>
      <c r="AM3675">
        <v>116.21372</v>
      </c>
      <c r="AN3675" t="s">
        <v>63</v>
      </c>
      <c r="AO3675" t="s">
        <v>53</v>
      </c>
      <c r="AP3675" t="s">
        <v>53</v>
      </c>
      <c r="AQ3675">
        <v>37647.5</v>
      </c>
    </row>
    <row r="3676" spans="1:43" x14ac:dyDescent="0.2">
      <c r="A3676" t="s">
        <v>3738</v>
      </c>
      <c r="B3676" t="s">
        <v>44</v>
      </c>
      <c r="C3676">
        <v>0</v>
      </c>
      <c r="D3676" t="s">
        <v>46</v>
      </c>
      <c r="E3676" t="s">
        <v>46</v>
      </c>
      <c r="F3676">
        <v>1</v>
      </c>
      <c r="G3676" t="s">
        <v>45</v>
      </c>
      <c r="H3676" t="s">
        <v>46</v>
      </c>
      <c r="I3676" t="s">
        <v>48</v>
      </c>
      <c r="J3676">
        <v>516</v>
      </c>
      <c r="K3676">
        <v>2</v>
      </c>
      <c r="L3676" t="s">
        <v>46</v>
      </c>
      <c r="M3676" t="s">
        <v>46</v>
      </c>
      <c r="N3676" t="s">
        <v>46</v>
      </c>
      <c r="O3676" t="s">
        <v>46</v>
      </c>
      <c r="P3676" t="s">
        <v>46</v>
      </c>
      <c r="Q3676" t="s">
        <v>46</v>
      </c>
      <c r="R3676" t="s">
        <v>49</v>
      </c>
      <c r="S3676" t="s">
        <v>46</v>
      </c>
      <c r="T3676" t="s">
        <v>50</v>
      </c>
      <c r="U3676">
        <v>45.8</v>
      </c>
      <c r="V3676">
        <v>45.8</v>
      </c>
      <c r="W3676" t="s">
        <v>45</v>
      </c>
      <c r="X3676">
        <v>69.029670924512203</v>
      </c>
      <c r="Y3676">
        <v>41.978005919648197</v>
      </c>
      <c r="Z3676">
        <v>39.944423193774199</v>
      </c>
      <c r="AA3676" s="1" t="d">
        <v>2023-10-18</v>
      </c>
      <c r="AB3676">
        <v>34.332780000310798</v>
      </c>
      <c r="AC3676">
        <v>22.9</v>
      </c>
      <c r="AD3676" s="1" t="d">
        <v>2023-09-02</v>
      </c>
      <c r="AE3676" t="s">
        <v>46</v>
      </c>
      <c r="AF3676">
        <v>2023</v>
      </c>
      <c r="AG3676">
        <v>10</v>
      </c>
      <c r="AH3676">
        <v>18</v>
      </c>
      <c r="AI3676">
        <v>2023</v>
      </c>
      <c r="AJ3676">
        <v>9</v>
      </c>
      <c r="AK3676">
        <v>2</v>
      </c>
      <c r="AL3676">
        <v>30.09</v>
      </c>
      <c r="AM3676">
        <v>80.132780000310802</v>
      </c>
      <c r="AN3676" t="s">
        <v>51</v>
      </c>
      <c r="AO3676" t="s">
        <v>59</v>
      </c>
      <c r="AP3676" t="s">
        <v>59</v>
      </c>
      <c r="AQ3676">
        <v>23632.799999999999</v>
      </c>
    </row>
    <row r="3677" spans="1:43" x14ac:dyDescent="0.2">
      <c r="A3677" t="s">
        <v>3739</v>
      </c>
      <c r="B3677" t="s">
        <v>44</v>
      </c>
      <c r="C3677">
        <v>0</v>
      </c>
      <c r="D3677" t="s">
        <v>46</v>
      </c>
      <c r="E3677" t="s">
        <v>46</v>
      </c>
      <c r="F3677">
        <v>1</v>
      </c>
      <c r="G3677" t="s">
        <v>45</v>
      </c>
      <c r="H3677" t="s">
        <v>46</v>
      </c>
      <c r="I3677" t="s">
        <v>46</v>
      </c>
      <c r="J3677">
        <v>0</v>
      </c>
      <c r="K3677">
        <v>0</v>
      </c>
      <c r="L3677" t="s">
        <v>74</v>
      </c>
      <c r="M3677" t="s">
        <v>74</v>
      </c>
      <c r="N3677" t="s">
        <v>74</v>
      </c>
      <c r="O3677" t="s">
        <v>74</v>
      </c>
      <c r="P3677" t="s">
        <v>74</v>
      </c>
      <c r="Q3677" t="s">
        <v>74</v>
      </c>
      <c r="R3677" t="s">
        <v>49</v>
      </c>
      <c r="S3677" t="s">
        <v>46</v>
      </c>
      <c r="T3677" t="s">
        <v>57</v>
      </c>
      <c r="U3677">
        <v>20.5</v>
      </c>
      <c r="V3677">
        <v>20.5</v>
      </c>
      <c r="W3677" t="s">
        <v>46</v>
      </c>
      <c r="X3677">
        <v>71.093111470232699</v>
      </c>
      <c r="Y3677">
        <v>83.676492929914204</v>
      </c>
      <c r="Z3677">
        <v>7.5214702671255003</v>
      </c>
      <c r="AA3677" s="1" t="d">
        <v>2023-10-23</v>
      </c>
      <c r="AB3677">
        <v>0</v>
      </c>
      <c r="AC3677">
        <v>10.25</v>
      </c>
      <c r="AD3677" s="1" t="d">
        <v>2023-07-28</v>
      </c>
      <c r="AE3677" t="s">
        <v>46</v>
      </c>
      <c r="AF3677">
        <v>2023</v>
      </c>
      <c r="AG3677">
        <v>10</v>
      </c>
      <c r="AH3677">
        <v>23</v>
      </c>
      <c r="AI3677">
        <v>2023</v>
      </c>
      <c r="AJ3677">
        <v>7</v>
      </c>
      <c r="AK3677">
        <v>28</v>
      </c>
      <c r="AL3677">
        <v>64.569999999999993</v>
      </c>
      <c r="AM3677">
        <v>20.5</v>
      </c>
      <c r="AN3677" t="s">
        <v>51</v>
      </c>
      <c r="AO3677" t="s">
        <v>52</v>
      </c>
      <c r="AP3677" t="s">
        <v>59</v>
      </c>
      <c r="AQ3677">
        <v>0</v>
      </c>
    </row>
    <row r="3678" spans="1:43" x14ac:dyDescent="0.2">
      <c r="A3678" t="s">
        <v>3740</v>
      </c>
      <c r="B3678" t="s">
        <v>55</v>
      </c>
      <c r="C3678">
        <v>0</v>
      </c>
      <c r="D3678" t="s">
        <v>46</v>
      </c>
      <c r="E3678" t="s">
        <v>46</v>
      </c>
      <c r="F3678">
        <v>30</v>
      </c>
      <c r="G3678" t="s">
        <v>45</v>
      </c>
      <c r="H3678" t="s">
        <v>46</v>
      </c>
      <c r="I3678" t="s">
        <v>48</v>
      </c>
      <c r="J3678">
        <v>746</v>
      </c>
      <c r="K3678">
        <v>9</v>
      </c>
      <c r="L3678" t="s">
        <v>45</v>
      </c>
      <c r="M3678" t="s">
        <v>45</v>
      </c>
      <c r="N3678" t="s">
        <v>46</v>
      </c>
      <c r="O3678" t="s">
        <v>45</v>
      </c>
      <c r="P3678" t="s">
        <v>45</v>
      </c>
      <c r="Q3678" t="s">
        <v>46</v>
      </c>
      <c r="R3678" t="s">
        <v>56</v>
      </c>
      <c r="S3678" t="s">
        <v>46</v>
      </c>
      <c r="T3678" t="s">
        <v>50</v>
      </c>
      <c r="U3678">
        <v>70.400000000000006</v>
      </c>
      <c r="V3678">
        <v>2044.75</v>
      </c>
      <c r="W3678" t="s">
        <v>46</v>
      </c>
      <c r="X3678">
        <v>71.0979548650254</v>
      </c>
      <c r="Y3678">
        <v>58.9997349234837</v>
      </c>
      <c r="Z3678">
        <v>9.3666798632616803</v>
      </c>
      <c r="AA3678" s="1" t="d">
        <v>2024-02-21</v>
      </c>
      <c r="AB3678">
        <v>16.939842014200799</v>
      </c>
      <c r="AC3678">
        <v>1056</v>
      </c>
      <c r="AD3678" s="1" t="d">
        <v>2023-08-09</v>
      </c>
      <c r="AE3678" t="s">
        <v>46</v>
      </c>
      <c r="AF3678">
        <v>2024</v>
      </c>
      <c r="AG3678">
        <v>2</v>
      </c>
      <c r="AH3678">
        <v>21</v>
      </c>
      <c r="AI3678">
        <v>2023</v>
      </c>
      <c r="AJ3678">
        <v>8</v>
      </c>
      <c r="AK3678">
        <v>9</v>
      </c>
      <c r="AL3678">
        <v>91.73</v>
      </c>
      <c r="AM3678">
        <v>87.339842014200798</v>
      </c>
      <c r="AN3678" t="s">
        <v>58</v>
      </c>
      <c r="AO3678" t="s">
        <v>53</v>
      </c>
      <c r="AP3678" t="s">
        <v>59</v>
      </c>
      <c r="AQ3678">
        <v>52518.400000000001</v>
      </c>
    </row>
    <row r="3679" spans="1:43" x14ac:dyDescent="0.2">
      <c r="A3679" t="s">
        <v>3741</v>
      </c>
      <c r="B3679" t="s">
        <v>44</v>
      </c>
      <c r="C3679">
        <v>0</v>
      </c>
      <c r="D3679" t="s">
        <v>46</v>
      </c>
      <c r="E3679" t="s">
        <v>46</v>
      </c>
      <c r="F3679">
        <v>1</v>
      </c>
      <c r="G3679" t="s">
        <v>46</v>
      </c>
      <c r="H3679" t="s">
        <v>47</v>
      </c>
      <c r="I3679" t="s">
        <v>48</v>
      </c>
      <c r="J3679">
        <v>141</v>
      </c>
      <c r="K3679">
        <v>3</v>
      </c>
      <c r="L3679" t="s">
        <v>46</v>
      </c>
      <c r="M3679" t="s">
        <v>46</v>
      </c>
      <c r="N3679" t="s">
        <v>46</v>
      </c>
      <c r="O3679" t="s">
        <v>45</v>
      </c>
      <c r="P3679" t="s">
        <v>46</v>
      </c>
      <c r="Q3679" t="s">
        <v>46</v>
      </c>
      <c r="R3679" t="s">
        <v>49</v>
      </c>
      <c r="S3679" t="s">
        <v>46</v>
      </c>
      <c r="T3679" t="s">
        <v>57</v>
      </c>
      <c r="U3679">
        <v>30.55</v>
      </c>
      <c r="V3679">
        <v>30.55</v>
      </c>
      <c r="W3679" t="s">
        <v>46</v>
      </c>
      <c r="X3679">
        <v>67.746355170000001</v>
      </c>
      <c r="Y3679">
        <v>86.2550801683103</v>
      </c>
      <c r="Z3679">
        <v>7.2444187997968497</v>
      </c>
      <c r="AA3679" s="1" t="d">
        <v>2023-10-13</v>
      </c>
      <c r="AB3679">
        <v>0</v>
      </c>
      <c r="AC3679">
        <v>15.275</v>
      </c>
      <c r="AD3679" s="1" t="d">
        <v>2023-09-02</v>
      </c>
      <c r="AE3679" t="s">
        <v>46</v>
      </c>
      <c r="AF3679">
        <v>2023</v>
      </c>
      <c r="AG3679">
        <v>10</v>
      </c>
      <c r="AH3679">
        <v>13</v>
      </c>
      <c r="AI3679">
        <v>2023</v>
      </c>
      <c r="AJ3679">
        <v>9</v>
      </c>
      <c r="AK3679">
        <v>2</v>
      </c>
      <c r="AL3679">
        <v>61.5</v>
      </c>
      <c r="AM3679">
        <v>30.55</v>
      </c>
      <c r="AN3679" t="s">
        <v>51</v>
      </c>
      <c r="AO3679" t="s">
        <v>52</v>
      </c>
      <c r="AP3679" t="s">
        <v>59</v>
      </c>
      <c r="AQ3679">
        <v>4307.55</v>
      </c>
    </row>
    <row r="3680" spans="1:43" x14ac:dyDescent="0.2">
      <c r="A3680" t="s">
        <v>3742</v>
      </c>
      <c r="B3680" t="s">
        <v>55</v>
      </c>
      <c r="C3680">
        <v>0</v>
      </c>
      <c r="D3680" t="s">
        <v>45</v>
      </c>
      <c r="E3680" t="s">
        <v>45</v>
      </c>
      <c r="F3680">
        <v>16</v>
      </c>
      <c r="G3680" t="s">
        <v>45</v>
      </c>
      <c r="H3680" t="s">
        <v>45</v>
      </c>
      <c r="I3680" t="s">
        <v>48</v>
      </c>
      <c r="J3680">
        <v>237</v>
      </c>
      <c r="K3680">
        <v>4</v>
      </c>
      <c r="L3680" t="s">
        <v>45</v>
      </c>
      <c r="M3680" t="s">
        <v>45</v>
      </c>
      <c r="N3680" t="s">
        <v>46</v>
      </c>
      <c r="O3680" t="s">
        <v>45</v>
      </c>
      <c r="P3680" t="s">
        <v>45</v>
      </c>
      <c r="Q3680" t="s">
        <v>45</v>
      </c>
      <c r="R3680" t="s">
        <v>49</v>
      </c>
      <c r="S3680" t="s">
        <v>46</v>
      </c>
      <c r="T3680" t="s">
        <v>50</v>
      </c>
      <c r="U3680">
        <v>84.9</v>
      </c>
      <c r="V3680">
        <v>1398.25</v>
      </c>
      <c r="W3680" t="s">
        <v>46</v>
      </c>
      <c r="X3680">
        <v>87.875612456605893</v>
      </c>
      <c r="Y3680">
        <v>88.852314829999997</v>
      </c>
      <c r="Z3680">
        <v>2.9028340172749498</v>
      </c>
      <c r="AA3680" s="1" t="d">
        <v>2023-10-19</v>
      </c>
      <c r="AB3680">
        <v>0</v>
      </c>
      <c r="AC3680">
        <v>679.2</v>
      </c>
      <c r="AD3680" s="1" t="d">
        <v>2023-07-06</v>
      </c>
      <c r="AE3680" t="s">
        <v>46</v>
      </c>
      <c r="AF3680">
        <v>2023</v>
      </c>
      <c r="AG3680">
        <v>10</v>
      </c>
      <c r="AH3680">
        <v>19</v>
      </c>
      <c r="AI3680">
        <v>2023</v>
      </c>
      <c r="AJ3680">
        <v>7</v>
      </c>
      <c r="AK3680">
        <v>6</v>
      </c>
      <c r="AL3680">
        <v>100.97</v>
      </c>
      <c r="AM3680">
        <v>84.9</v>
      </c>
      <c r="AN3680" t="s">
        <v>58</v>
      </c>
      <c r="AO3680" t="s">
        <v>53</v>
      </c>
      <c r="AP3680" t="s">
        <v>53</v>
      </c>
      <c r="AQ3680">
        <v>20121.3</v>
      </c>
    </row>
    <row r="3681" spans="1:43" x14ac:dyDescent="0.2">
      <c r="A3681" t="s">
        <v>3743</v>
      </c>
      <c r="B3681" t="s">
        <v>55</v>
      </c>
      <c r="C3681">
        <v>0</v>
      </c>
      <c r="D3681" t="s">
        <v>46</v>
      </c>
      <c r="E3681" t="s">
        <v>46</v>
      </c>
      <c r="F3681">
        <v>1</v>
      </c>
      <c r="G3681" t="s">
        <v>45</v>
      </c>
      <c r="H3681" t="s">
        <v>46</v>
      </c>
      <c r="I3681" t="s">
        <v>46</v>
      </c>
      <c r="J3681">
        <v>0</v>
      </c>
      <c r="K3681">
        <v>0</v>
      </c>
      <c r="L3681" t="s">
        <v>74</v>
      </c>
      <c r="M3681" t="s">
        <v>74</v>
      </c>
      <c r="N3681" t="s">
        <v>74</v>
      </c>
      <c r="O3681" t="s">
        <v>74</v>
      </c>
      <c r="P3681" t="s">
        <v>74</v>
      </c>
      <c r="Q3681" t="s">
        <v>74</v>
      </c>
      <c r="R3681" t="s">
        <v>49</v>
      </c>
      <c r="S3681" t="s">
        <v>45</v>
      </c>
      <c r="T3681" t="s">
        <v>57</v>
      </c>
      <c r="U3681">
        <v>20.100000000000001</v>
      </c>
      <c r="V3681">
        <v>20.100000000000001</v>
      </c>
      <c r="W3681" t="s">
        <v>45</v>
      </c>
      <c r="X3681">
        <v>68.744230602261794</v>
      </c>
      <c r="Y3681">
        <v>38.5284048898828</v>
      </c>
      <c r="Z3681">
        <v>27.053317180000001</v>
      </c>
      <c r="AA3681" s="1" t="d">
        <v>2023-10-13</v>
      </c>
      <c r="AB3681">
        <v>0</v>
      </c>
      <c r="AC3681">
        <v>10.050000000000001</v>
      </c>
      <c r="AD3681" s="1" t="d">
        <v>2023-09-07</v>
      </c>
      <c r="AE3681" t="s">
        <v>46</v>
      </c>
      <c r="AF3681">
        <v>2023</v>
      </c>
      <c r="AG3681">
        <v>10</v>
      </c>
      <c r="AH3681">
        <v>13</v>
      </c>
      <c r="AI3681">
        <v>2023</v>
      </c>
      <c r="AJ3681">
        <v>9</v>
      </c>
      <c r="AK3681">
        <v>7</v>
      </c>
      <c r="AL3681">
        <v>42.69</v>
      </c>
      <c r="AM3681">
        <v>20.100000000000001</v>
      </c>
      <c r="AN3681" t="s">
        <v>51</v>
      </c>
      <c r="AO3681" t="s">
        <v>52</v>
      </c>
      <c r="AP3681" t="s">
        <v>59</v>
      </c>
      <c r="AQ3681">
        <v>0</v>
      </c>
    </row>
    <row r="3682" spans="1:43" x14ac:dyDescent="0.2">
      <c r="A3682" t="s">
        <v>3744</v>
      </c>
      <c r="B3682" t="s">
        <v>55</v>
      </c>
      <c r="C3682">
        <v>0</v>
      </c>
      <c r="D3682" t="s">
        <v>45</v>
      </c>
      <c r="E3682" t="s">
        <v>46</v>
      </c>
      <c r="F3682">
        <v>9</v>
      </c>
      <c r="G3682" t="s">
        <v>46</v>
      </c>
      <c r="H3682" t="s">
        <v>47</v>
      </c>
      <c r="I3682" t="s">
        <v>48</v>
      </c>
      <c r="J3682">
        <v>737</v>
      </c>
      <c r="K3682">
        <v>10</v>
      </c>
      <c r="L3682" t="s">
        <v>46</v>
      </c>
      <c r="M3682" t="s">
        <v>46</v>
      </c>
      <c r="N3682" t="s">
        <v>46</v>
      </c>
      <c r="O3682" t="s">
        <v>45</v>
      </c>
      <c r="P3682" t="s">
        <v>45</v>
      </c>
      <c r="Q3682" t="s">
        <v>46</v>
      </c>
      <c r="R3682" t="s">
        <v>49</v>
      </c>
      <c r="S3682" t="s">
        <v>46</v>
      </c>
      <c r="T3682" t="s">
        <v>57</v>
      </c>
      <c r="U3682">
        <v>40.65</v>
      </c>
      <c r="V3682">
        <v>328.95</v>
      </c>
      <c r="W3682" t="s">
        <v>45</v>
      </c>
      <c r="X3682">
        <v>53.2068080742524</v>
      </c>
      <c r="Y3682">
        <v>60.899049590908298</v>
      </c>
      <c r="Z3682">
        <v>31.17110207</v>
      </c>
      <c r="AA3682" s="1" t="d">
        <v>2023-10-17</v>
      </c>
      <c r="AB3682">
        <v>40.030785968442203</v>
      </c>
      <c r="AC3682">
        <v>182.92500000000001</v>
      </c>
      <c r="AD3682" s="1" t="d">
        <v>2023-09-12</v>
      </c>
      <c r="AE3682" t="s">
        <v>46</v>
      </c>
      <c r="AF3682">
        <v>2023</v>
      </c>
      <c r="AG3682">
        <v>10</v>
      </c>
      <c r="AH3682">
        <v>17</v>
      </c>
      <c r="AI3682">
        <v>2023</v>
      </c>
      <c r="AJ3682">
        <v>9</v>
      </c>
      <c r="AK3682">
        <v>12</v>
      </c>
      <c r="AL3682">
        <v>31.04</v>
      </c>
      <c r="AM3682">
        <v>80.680785968442194</v>
      </c>
      <c r="AN3682" t="s">
        <v>51</v>
      </c>
      <c r="AO3682" t="s">
        <v>59</v>
      </c>
      <c r="AP3682" t="s">
        <v>59</v>
      </c>
      <c r="AQ3682">
        <v>29959.05</v>
      </c>
    </row>
    <row r="3683" spans="1:43" x14ac:dyDescent="0.2">
      <c r="A3683" t="s">
        <v>3745</v>
      </c>
      <c r="B3683" t="s">
        <v>55</v>
      </c>
      <c r="C3683">
        <v>1</v>
      </c>
      <c r="D3683" t="s">
        <v>45</v>
      </c>
      <c r="E3683" t="s">
        <v>46</v>
      </c>
      <c r="F3683">
        <v>46</v>
      </c>
      <c r="G3683" t="s">
        <v>45</v>
      </c>
      <c r="H3683" t="s">
        <v>45</v>
      </c>
      <c r="I3683" t="s">
        <v>65</v>
      </c>
      <c r="J3683">
        <v>788</v>
      </c>
      <c r="K3683">
        <v>7</v>
      </c>
      <c r="L3683" t="s">
        <v>46</v>
      </c>
      <c r="M3683" t="s">
        <v>46</v>
      </c>
      <c r="N3683" t="s">
        <v>45</v>
      </c>
      <c r="O3683" t="s">
        <v>46</v>
      </c>
      <c r="P3683" t="s">
        <v>45</v>
      </c>
      <c r="Q3683" t="s">
        <v>45</v>
      </c>
      <c r="R3683" t="s">
        <v>49</v>
      </c>
      <c r="S3683" t="s">
        <v>45</v>
      </c>
      <c r="T3683" t="s">
        <v>50</v>
      </c>
      <c r="U3683">
        <v>101</v>
      </c>
      <c r="V3683">
        <v>4680.05</v>
      </c>
      <c r="W3683" t="s">
        <v>45</v>
      </c>
      <c r="X3683">
        <v>64.097052160453998</v>
      </c>
      <c r="Y3683">
        <v>44.288160259158097</v>
      </c>
      <c r="Z3683">
        <v>31.226384661088002</v>
      </c>
      <c r="AA3683" s="1" t="d">
        <v>2023-10-03</v>
      </c>
      <c r="AB3683">
        <v>15.019451871966</v>
      </c>
      <c r="AC3683">
        <v>2323</v>
      </c>
      <c r="AD3683" s="1" t="d">
        <v>2023-09-04</v>
      </c>
      <c r="AE3683" t="s">
        <v>45</v>
      </c>
      <c r="AF3683">
        <v>2023</v>
      </c>
      <c r="AG3683">
        <v>10</v>
      </c>
      <c r="AH3683">
        <v>3</v>
      </c>
      <c r="AI3683">
        <v>2023</v>
      </c>
      <c r="AJ3683">
        <v>9</v>
      </c>
      <c r="AK3683">
        <v>4</v>
      </c>
      <c r="AL3683">
        <v>78.87</v>
      </c>
      <c r="AM3683">
        <v>116.019451871966</v>
      </c>
      <c r="AN3683" t="s">
        <v>63</v>
      </c>
      <c r="AO3683" t="s">
        <v>53</v>
      </c>
      <c r="AP3683" t="s">
        <v>59</v>
      </c>
      <c r="AQ3683">
        <v>79588</v>
      </c>
    </row>
    <row r="3684" spans="1:43" x14ac:dyDescent="0.2">
      <c r="A3684" t="s">
        <v>3746</v>
      </c>
      <c r="B3684" t="s">
        <v>55</v>
      </c>
      <c r="C3684">
        <v>0</v>
      </c>
      <c r="D3684" t="s">
        <v>46</v>
      </c>
      <c r="E3684" t="s">
        <v>46</v>
      </c>
      <c r="F3684">
        <v>1</v>
      </c>
      <c r="G3684" t="s">
        <v>45</v>
      </c>
      <c r="H3684" t="s">
        <v>46</v>
      </c>
      <c r="I3684" t="s">
        <v>65</v>
      </c>
      <c r="J3684">
        <v>940</v>
      </c>
      <c r="K3684">
        <v>3</v>
      </c>
      <c r="L3684" t="s">
        <v>46</v>
      </c>
      <c r="M3684" t="s">
        <v>46</v>
      </c>
      <c r="N3684" t="s">
        <v>46</v>
      </c>
      <c r="O3684" t="s">
        <v>46</v>
      </c>
      <c r="P3684" t="s">
        <v>46</v>
      </c>
      <c r="Q3684" t="s">
        <v>46</v>
      </c>
      <c r="R3684" t="s">
        <v>49</v>
      </c>
      <c r="S3684" t="s">
        <v>45</v>
      </c>
      <c r="T3684" t="s">
        <v>50</v>
      </c>
      <c r="U3684">
        <v>69.099999999999994</v>
      </c>
      <c r="V3684">
        <v>69.099999999999994</v>
      </c>
      <c r="W3684" t="s">
        <v>45</v>
      </c>
      <c r="X3684">
        <v>72.680420752157104</v>
      </c>
      <c r="Y3684">
        <v>50.438287994604202</v>
      </c>
      <c r="Z3684">
        <v>24.390159400252902</v>
      </c>
      <c r="AA3684" s="1" t="d">
        <v>2023-10-28</v>
      </c>
      <c r="AB3684">
        <v>40.910856786603098</v>
      </c>
      <c r="AC3684">
        <v>34.549999999999997</v>
      </c>
      <c r="AD3684" s="1" t="d">
        <v>2023-08-30</v>
      </c>
      <c r="AE3684" t="s">
        <v>46</v>
      </c>
      <c r="AF3684">
        <v>2023</v>
      </c>
      <c r="AG3684">
        <v>10</v>
      </c>
      <c r="AH3684">
        <v>28</v>
      </c>
      <c r="AI3684">
        <v>2023</v>
      </c>
      <c r="AJ3684">
        <v>8</v>
      </c>
      <c r="AK3684">
        <v>30</v>
      </c>
      <c r="AL3684">
        <v>49.29</v>
      </c>
      <c r="AM3684">
        <v>110.010856786603</v>
      </c>
      <c r="AN3684" t="s">
        <v>51</v>
      </c>
      <c r="AO3684" t="s">
        <v>59</v>
      </c>
      <c r="AP3684" t="s">
        <v>59</v>
      </c>
      <c r="AQ3684">
        <v>64953.999999999898</v>
      </c>
    </row>
    <row r="3685" spans="1:43" x14ac:dyDescent="0.2">
      <c r="A3685" t="s">
        <v>3747</v>
      </c>
      <c r="B3685" t="s">
        <v>55</v>
      </c>
      <c r="C3685">
        <v>0</v>
      </c>
      <c r="D3685" t="s">
        <v>45</v>
      </c>
      <c r="E3685" t="s">
        <v>46</v>
      </c>
      <c r="F3685">
        <v>71</v>
      </c>
      <c r="G3685" t="s">
        <v>45</v>
      </c>
      <c r="H3685" t="s">
        <v>46</v>
      </c>
      <c r="I3685" t="s">
        <v>48</v>
      </c>
      <c r="J3685">
        <v>180</v>
      </c>
      <c r="K3685">
        <v>2</v>
      </c>
      <c r="L3685" t="s">
        <v>45</v>
      </c>
      <c r="M3685" t="s">
        <v>46</v>
      </c>
      <c r="N3685" t="s">
        <v>46</v>
      </c>
      <c r="O3685" t="s">
        <v>45</v>
      </c>
      <c r="P3685" t="s">
        <v>46</v>
      </c>
      <c r="Q3685" t="s">
        <v>46</v>
      </c>
      <c r="R3685" t="s">
        <v>75</v>
      </c>
      <c r="S3685" t="s">
        <v>46</v>
      </c>
      <c r="T3685" t="s">
        <v>62</v>
      </c>
      <c r="U3685">
        <v>54.5</v>
      </c>
      <c r="V3685">
        <v>3778.2</v>
      </c>
      <c r="W3685" t="s">
        <v>46</v>
      </c>
      <c r="X3685">
        <v>88.438221764455704</v>
      </c>
      <c r="Y3685">
        <v>74.076440443479399</v>
      </c>
      <c r="Z3685">
        <v>5.7127878522639097</v>
      </c>
      <c r="AA3685" s="1" t="d">
        <v>2025-01-12</v>
      </c>
      <c r="AB3685">
        <v>0</v>
      </c>
      <c r="AC3685">
        <v>1934.75</v>
      </c>
      <c r="AD3685" s="1" t="d">
        <v>2023-07-29</v>
      </c>
      <c r="AE3685" t="s">
        <v>46</v>
      </c>
      <c r="AF3685">
        <v>2025</v>
      </c>
      <c r="AG3685">
        <v>1</v>
      </c>
      <c r="AH3685">
        <v>12</v>
      </c>
      <c r="AI3685">
        <v>2023</v>
      </c>
      <c r="AJ3685">
        <v>7</v>
      </c>
      <c r="AK3685">
        <v>29</v>
      </c>
      <c r="AL3685">
        <v>153.72999999999999</v>
      </c>
      <c r="AM3685">
        <v>54.5</v>
      </c>
      <c r="AN3685" t="s">
        <v>63</v>
      </c>
      <c r="AO3685" t="s">
        <v>59</v>
      </c>
      <c r="AP3685" t="s">
        <v>53</v>
      </c>
      <c r="AQ3685">
        <v>9810</v>
      </c>
    </row>
    <row r="3686" spans="1:43" x14ac:dyDescent="0.2">
      <c r="A3686" t="s">
        <v>3748</v>
      </c>
      <c r="B3686" t="s">
        <v>55</v>
      </c>
      <c r="C3686">
        <v>0</v>
      </c>
      <c r="D3686" t="s">
        <v>46</v>
      </c>
      <c r="E3686" t="s">
        <v>46</v>
      </c>
      <c r="F3686">
        <v>43</v>
      </c>
      <c r="G3686" t="s">
        <v>45</v>
      </c>
      <c r="H3686" t="s">
        <v>45</v>
      </c>
      <c r="I3686" t="s">
        <v>65</v>
      </c>
      <c r="J3686">
        <v>904</v>
      </c>
      <c r="K3686">
        <v>10</v>
      </c>
      <c r="L3686" t="s">
        <v>46</v>
      </c>
      <c r="M3686" t="s">
        <v>46</v>
      </c>
      <c r="N3686" t="s">
        <v>46</v>
      </c>
      <c r="O3686" t="s">
        <v>46</v>
      </c>
      <c r="P3686" t="s">
        <v>46</v>
      </c>
      <c r="Q3686" t="s">
        <v>46</v>
      </c>
      <c r="R3686" t="s">
        <v>49</v>
      </c>
      <c r="S3686" t="s">
        <v>45</v>
      </c>
      <c r="T3686" t="s">
        <v>68</v>
      </c>
      <c r="U3686">
        <v>75.349999999999994</v>
      </c>
      <c r="V3686">
        <v>3161.4</v>
      </c>
      <c r="W3686" t="s">
        <v>46</v>
      </c>
      <c r="X3686">
        <v>79.046420269999999</v>
      </c>
      <c r="Y3686">
        <v>81.235476959555797</v>
      </c>
      <c r="Z3686">
        <v>10.991086640000001</v>
      </c>
      <c r="AA3686" s="1" t="d">
        <v>2023-10-04</v>
      </c>
      <c r="AB3686">
        <v>37.095725195554898</v>
      </c>
      <c r="AC3686">
        <v>1620.0250000000001</v>
      </c>
      <c r="AD3686" s="1" t="d">
        <v>2023-07-21</v>
      </c>
      <c r="AE3686" t="s">
        <v>46</v>
      </c>
      <c r="AF3686">
        <v>2023</v>
      </c>
      <c r="AG3686">
        <v>10</v>
      </c>
      <c r="AH3686">
        <v>4</v>
      </c>
      <c r="AI3686">
        <v>2023</v>
      </c>
      <c r="AJ3686">
        <v>7</v>
      </c>
      <c r="AK3686">
        <v>21</v>
      </c>
      <c r="AL3686">
        <v>111.06</v>
      </c>
      <c r="AM3686">
        <v>112.445725195554</v>
      </c>
      <c r="AN3686" t="s">
        <v>63</v>
      </c>
      <c r="AO3686" t="s">
        <v>53</v>
      </c>
      <c r="AP3686" t="s">
        <v>53</v>
      </c>
      <c r="AQ3686">
        <v>68116.399999999994</v>
      </c>
    </row>
    <row r="3687" spans="1:43" x14ac:dyDescent="0.2">
      <c r="A3687" t="s">
        <v>3749</v>
      </c>
      <c r="B3687" t="s">
        <v>55</v>
      </c>
      <c r="C3687">
        <v>0</v>
      </c>
      <c r="D3687" t="s">
        <v>45</v>
      </c>
      <c r="E3687" t="s">
        <v>46</v>
      </c>
      <c r="F3687">
        <v>50</v>
      </c>
      <c r="G3687" t="s">
        <v>46</v>
      </c>
      <c r="H3687" t="s">
        <v>47</v>
      </c>
      <c r="I3687" t="s">
        <v>48</v>
      </c>
      <c r="J3687">
        <v>461</v>
      </c>
      <c r="K3687">
        <v>5</v>
      </c>
      <c r="L3687" t="s">
        <v>45</v>
      </c>
      <c r="M3687" t="s">
        <v>46</v>
      </c>
      <c r="N3687" t="s">
        <v>46</v>
      </c>
      <c r="O3687" t="s">
        <v>45</v>
      </c>
      <c r="P3687" t="s">
        <v>45</v>
      </c>
      <c r="Q3687" t="s">
        <v>46</v>
      </c>
      <c r="R3687" t="s">
        <v>56</v>
      </c>
      <c r="S3687" t="s">
        <v>45</v>
      </c>
      <c r="T3687" t="s">
        <v>62</v>
      </c>
      <c r="U3687">
        <v>44.45</v>
      </c>
      <c r="V3687">
        <v>2188.4499999999998</v>
      </c>
      <c r="W3687" t="s">
        <v>46</v>
      </c>
      <c r="X3687">
        <v>57.2419708187943</v>
      </c>
      <c r="Y3687">
        <v>99.541574337502794</v>
      </c>
      <c r="Z3687">
        <v>11.6262974911479</v>
      </c>
      <c r="AA3687" s="1" t="d">
        <v>2024-02-25</v>
      </c>
      <c r="AB3687">
        <v>32.631262193639799</v>
      </c>
      <c r="AC3687">
        <v>1111.25</v>
      </c>
      <c r="AD3687" s="1" t="d">
        <v>2023-08-30</v>
      </c>
      <c r="AE3687" t="s">
        <v>46</v>
      </c>
      <c r="AF3687">
        <v>2024</v>
      </c>
      <c r="AG3687">
        <v>2</v>
      </c>
      <c r="AH3687">
        <v>25</v>
      </c>
      <c r="AI3687">
        <v>2023</v>
      </c>
      <c r="AJ3687">
        <v>8</v>
      </c>
      <c r="AK3687">
        <v>30</v>
      </c>
      <c r="AL3687">
        <v>95.62</v>
      </c>
      <c r="AM3687">
        <v>77.081262193639802</v>
      </c>
      <c r="AN3687" t="s">
        <v>63</v>
      </c>
      <c r="AO3687" t="s">
        <v>59</v>
      </c>
      <c r="AP3687" t="s">
        <v>59</v>
      </c>
      <c r="AQ3687">
        <v>20491.45</v>
      </c>
    </row>
    <row r="3688" spans="1:43" x14ac:dyDescent="0.2">
      <c r="A3688" t="s">
        <v>3750</v>
      </c>
      <c r="B3688" t="s">
        <v>44</v>
      </c>
      <c r="C3688">
        <v>0</v>
      </c>
      <c r="D3688" t="s">
        <v>46</v>
      </c>
      <c r="E3688" t="s">
        <v>46</v>
      </c>
      <c r="F3688">
        <v>13</v>
      </c>
      <c r="G3688" t="s">
        <v>45</v>
      </c>
      <c r="H3688" t="s">
        <v>45</v>
      </c>
      <c r="I3688" t="s">
        <v>65</v>
      </c>
      <c r="J3688">
        <v>476</v>
      </c>
      <c r="K3688">
        <v>1</v>
      </c>
      <c r="L3688" t="s">
        <v>46</v>
      </c>
      <c r="M3688" t="s">
        <v>46</v>
      </c>
      <c r="N3688" t="s">
        <v>46</v>
      </c>
      <c r="O3688" t="s">
        <v>46</v>
      </c>
      <c r="P3688" t="s">
        <v>46</v>
      </c>
      <c r="Q3688" t="s">
        <v>46</v>
      </c>
      <c r="R3688" t="s">
        <v>49</v>
      </c>
      <c r="S3688" t="s">
        <v>45</v>
      </c>
      <c r="T3688" t="s">
        <v>57</v>
      </c>
      <c r="U3688">
        <v>75</v>
      </c>
      <c r="V3688">
        <v>999.45</v>
      </c>
      <c r="W3688" t="s">
        <v>45</v>
      </c>
      <c r="X3688">
        <v>100</v>
      </c>
      <c r="Y3688">
        <v>59.558027451124801</v>
      </c>
      <c r="Z3688">
        <v>28.570638729999999</v>
      </c>
      <c r="AA3688" s="1" t="d">
        <v>2023-10-24</v>
      </c>
      <c r="AB3688">
        <v>47.165788688467401</v>
      </c>
      <c r="AC3688">
        <v>487.5</v>
      </c>
      <c r="AD3688" s="1" t="d">
        <v>2023-09-02</v>
      </c>
      <c r="AE3688" t="s">
        <v>46</v>
      </c>
      <c r="AF3688">
        <v>2023</v>
      </c>
      <c r="AG3688">
        <v>10</v>
      </c>
      <c r="AH3688">
        <v>24</v>
      </c>
      <c r="AI3688">
        <v>2023</v>
      </c>
      <c r="AJ3688">
        <v>9</v>
      </c>
      <c r="AK3688">
        <v>2</v>
      </c>
      <c r="AL3688">
        <v>84.43</v>
      </c>
      <c r="AM3688">
        <v>122.165788688467</v>
      </c>
      <c r="AN3688" t="s">
        <v>58</v>
      </c>
      <c r="AO3688" t="s">
        <v>53</v>
      </c>
      <c r="AP3688" t="s">
        <v>59</v>
      </c>
      <c r="AQ3688">
        <v>35700</v>
      </c>
    </row>
    <row r="3689" spans="1:43" x14ac:dyDescent="0.2">
      <c r="A3689" t="s">
        <v>3751</v>
      </c>
      <c r="B3689" t="s">
        <v>55</v>
      </c>
      <c r="C3689">
        <v>0</v>
      </c>
      <c r="D3689" t="s">
        <v>45</v>
      </c>
      <c r="E3689" t="s">
        <v>45</v>
      </c>
      <c r="F3689">
        <v>19</v>
      </c>
      <c r="G3689" t="s">
        <v>45</v>
      </c>
      <c r="H3689" t="s">
        <v>46</v>
      </c>
      <c r="I3689" t="s">
        <v>65</v>
      </c>
      <c r="J3689">
        <v>978</v>
      </c>
      <c r="K3689">
        <v>2</v>
      </c>
      <c r="L3689" t="s">
        <v>46</v>
      </c>
      <c r="M3689" t="s">
        <v>45</v>
      </c>
      <c r="N3689" t="s">
        <v>46</v>
      </c>
      <c r="O3689" t="s">
        <v>45</v>
      </c>
      <c r="P3689" t="s">
        <v>45</v>
      </c>
      <c r="Q3689" t="s">
        <v>45</v>
      </c>
      <c r="R3689" t="s">
        <v>56</v>
      </c>
      <c r="S3689" t="s">
        <v>46</v>
      </c>
      <c r="T3689" t="s">
        <v>62</v>
      </c>
      <c r="U3689">
        <v>100</v>
      </c>
      <c r="V3689">
        <v>1888.65</v>
      </c>
      <c r="W3689" t="s">
        <v>45</v>
      </c>
      <c r="X3689">
        <v>73.971629664669607</v>
      </c>
      <c r="Y3689">
        <v>45.157416480691602</v>
      </c>
      <c r="Z3689">
        <v>30.807567496192</v>
      </c>
      <c r="AA3689" s="1" t="d">
        <v>2024-03-07</v>
      </c>
      <c r="AB3689">
        <v>25.4929007190125</v>
      </c>
      <c r="AC3689">
        <v>950</v>
      </c>
      <c r="AD3689" s="1" t="d">
        <v>2023-09-04</v>
      </c>
      <c r="AE3689" t="s">
        <v>46</v>
      </c>
      <c r="AF3689">
        <v>2024</v>
      </c>
      <c r="AG3689">
        <v>3</v>
      </c>
      <c r="AH3689">
        <v>7</v>
      </c>
      <c r="AI3689">
        <v>2023</v>
      </c>
      <c r="AJ3689">
        <v>9</v>
      </c>
      <c r="AK3689">
        <v>4</v>
      </c>
      <c r="AL3689">
        <v>62.16</v>
      </c>
      <c r="AM3689">
        <v>125.492900719012</v>
      </c>
      <c r="AN3689" t="s">
        <v>58</v>
      </c>
      <c r="AO3689" t="s">
        <v>53</v>
      </c>
      <c r="AP3689" t="s">
        <v>59</v>
      </c>
      <c r="AQ3689">
        <v>97800</v>
      </c>
    </row>
    <row r="3690" spans="1:43" x14ac:dyDescent="0.2">
      <c r="A3690" t="s">
        <v>3752</v>
      </c>
      <c r="B3690" t="s">
        <v>44</v>
      </c>
      <c r="C3690">
        <v>0</v>
      </c>
      <c r="D3690" t="s">
        <v>46</v>
      </c>
      <c r="E3690" t="s">
        <v>46</v>
      </c>
      <c r="F3690">
        <v>41</v>
      </c>
      <c r="G3690" t="s">
        <v>45</v>
      </c>
      <c r="H3690" t="s">
        <v>45</v>
      </c>
      <c r="I3690" t="s">
        <v>65</v>
      </c>
      <c r="J3690">
        <v>46</v>
      </c>
      <c r="K3690">
        <v>10</v>
      </c>
      <c r="L3690" t="s">
        <v>46</v>
      </c>
      <c r="M3690" t="s">
        <v>46</v>
      </c>
      <c r="N3690" t="s">
        <v>45</v>
      </c>
      <c r="O3690" t="s">
        <v>46</v>
      </c>
      <c r="P3690" t="s">
        <v>45</v>
      </c>
      <c r="Q3690" t="s">
        <v>45</v>
      </c>
      <c r="R3690" t="s">
        <v>49</v>
      </c>
      <c r="S3690" t="s">
        <v>46</v>
      </c>
      <c r="T3690" t="s">
        <v>62</v>
      </c>
      <c r="U3690">
        <v>98.05</v>
      </c>
      <c r="V3690">
        <v>3990.6</v>
      </c>
      <c r="W3690" t="s">
        <v>46</v>
      </c>
      <c r="X3690">
        <v>89.130861069985201</v>
      </c>
      <c r="Y3690">
        <v>74.942532957380607</v>
      </c>
      <c r="Z3690">
        <v>10.7427395179631</v>
      </c>
      <c r="AA3690" s="1" t="d">
        <v>2023-10-19</v>
      </c>
      <c r="AB3690">
        <v>0</v>
      </c>
      <c r="AC3690">
        <v>2010.0250000000001</v>
      </c>
      <c r="AD3690" s="1" t="d">
        <v>2023-08-05</v>
      </c>
      <c r="AE3690" t="s">
        <v>46</v>
      </c>
      <c r="AF3690">
        <v>2023</v>
      </c>
      <c r="AG3690">
        <v>10</v>
      </c>
      <c r="AH3690">
        <v>19</v>
      </c>
      <c r="AI3690">
        <v>2023</v>
      </c>
      <c r="AJ3690">
        <v>8</v>
      </c>
      <c r="AK3690">
        <v>5</v>
      </c>
      <c r="AL3690">
        <v>119.39</v>
      </c>
      <c r="AM3690">
        <v>98.05</v>
      </c>
      <c r="AN3690" t="s">
        <v>63</v>
      </c>
      <c r="AO3690" t="s">
        <v>53</v>
      </c>
      <c r="AP3690" t="s">
        <v>53</v>
      </c>
      <c r="AQ3690">
        <v>4510.3</v>
      </c>
    </row>
    <row r="3691" spans="1:43" x14ac:dyDescent="0.2">
      <c r="A3691" t="s">
        <v>3753</v>
      </c>
      <c r="B3691" t="s">
        <v>44</v>
      </c>
      <c r="C3691">
        <v>1</v>
      </c>
      <c r="D3691" t="s">
        <v>46</v>
      </c>
      <c r="E3691" t="s">
        <v>46</v>
      </c>
      <c r="F3691">
        <v>1</v>
      </c>
      <c r="G3691" t="s">
        <v>45</v>
      </c>
      <c r="H3691" t="s">
        <v>46</v>
      </c>
      <c r="I3691" t="s">
        <v>65</v>
      </c>
      <c r="J3691">
        <v>335</v>
      </c>
      <c r="K3691">
        <v>10</v>
      </c>
      <c r="L3691" t="s">
        <v>46</v>
      </c>
      <c r="M3691" t="s">
        <v>46</v>
      </c>
      <c r="N3691" t="s">
        <v>46</v>
      </c>
      <c r="O3691" t="s">
        <v>46</v>
      </c>
      <c r="P3691" t="s">
        <v>46</v>
      </c>
      <c r="Q3691" t="s">
        <v>46</v>
      </c>
      <c r="R3691" t="s">
        <v>49</v>
      </c>
      <c r="S3691" t="s">
        <v>45</v>
      </c>
      <c r="T3691" t="s">
        <v>50</v>
      </c>
      <c r="U3691">
        <v>71.150000000000006</v>
      </c>
      <c r="V3691">
        <v>71.150000000000006</v>
      </c>
      <c r="W3691" t="s">
        <v>45</v>
      </c>
      <c r="X3691">
        <v>67.724283496341499</v>
      </c>
      <c r="Y3691">
        <v>49.540711709999997</v>
      </c>
      <c r="Z3691">
        <v>27.839394779999999</v>
      </c>
      <c r="AA3691" s="1" t="d">
        <v>2023-10-04</v>
      </c>
      <c r="AB3691">
        <v>10.766219422050099</v>
      </c>
      <c r="AC3691">
        <v>35.575000000000003</v>
      </c>
      <c r="AD3691" s="1" t="d">
        <v>2023-09-03</v>
      </c>
      <c r="AE3691" t="s">
        <v>45</v>
      </c>
      <c r="AF3691">
        <v>2023</v>
      </c>
      <c r="AG3691">
        <v>10</v>
      </c>
      <c r="AH3691">
        <v>4</v>
      </c>
      <c r="AI3691">
        <v>2023</v>
      </c>
      <c r="AJ3691">
        <v>9</v>
      </c>
      <c r="AK3691">
        <v>3</v>
      </c>
      <c r="AL3691">
        <v>40.880000000000003</v>
      </c>
      <c r="AM3691">
        <v>81.916219422050105</v>
      </c>
      <c r="AN3691" t="s">
        <v>51</v>
      </c>
      <c r="AO3691" t="s">
        <v>53</v>
      </c>
      <c r="AP3691" t="s">
        <v>59</v>
      </c>
      <c r="AQ3691">
        <v>23835.25</v>
      </c>
    </row>
    <row r="3692" spans="1:43" x14ac:dyDescent="0.2">
      <c r="A3692" t="s">
        <v>3754</v>
      </c>
      <c r="B3692" t="s">
        <v>44</v>
      </c>
      <c r="C3692">
        <v>0</v>
      </c>
      <c r="D3692" t="s">
        <v>46</v>
      </c>
      <c r="E3692" t="s">
        <v>46</v>
      </c>
      <c r="F3692">
        <v>24</v>
      </c>
      <c r="G3692" t="s">
        <v>46</v>
      </c>
      <c r="H3692" t="s">
        <v>47</v>
      </c>
      <c r="I3692" t="s">
        <v>48</v>
      </c>
      <c r="J3692">
        <v>390</v>
      </c>
      <c r="K3692">
        <v>3</v>
      </c>
      <c r="L3692" t="s">
        <v>46</v>
      </c>
      <c r="M3692" t="s">
        <v>45</v>
      </c>
      <c r="N3692" t="s">
        <v>45</v>
      </c>
      <c r="O3692" t="s">
        <v>46</v>
      </c>
      <c r="P3692" t="s">
        <v>45</v>
      </c>
      <c r="Q3692" t="s">
        <v>45</v>
      </c>
      <c r="R3692" t="s">
        <v>49</v>
      </c>
      <c r="S3692" t="s">
        <v>45</v>
      </c>
      <c r="T3692" t="s">
        <v>68</v>
      </c>
      <c r="U3692">
        <v>54.15</v>
      </c>
      <c r="V3692">
        <v>1240.25</v>
      </c>
      <c r="W3692" t="s">
        <v>45</v>
      </c>
      <c r="X3692">
        <v>78.0003886705817</v>
      </c>
      <c r="Y3692">
        <v>49.8343159</v>
      </c>
      <c r="Z3692">
        <v>42.204619827282599</v>
      </c>
      <c r="AA3692" s="1" t="d">
        <v>2023-10-09</v>
      </c>
      <c r="AB3692">
        <v>43.074342438910101</v>
      </c>
      <c r="AC3692">
        <v>649.79999999999995</v>
      </c>
      <c r="AD3692" s="1" t="d">
        <v>2023-09-08</v>
      </c>
      <c r="AE3692" t="s">
        <v>46</v>
      </c>
      <c r="AF3692">
        <v>2023</v>
      </c>
      <c r="AG3692">
        <v>10</v>
      </c>
      <c r="AH3692">
        <v>9</v>
      </c>
      <c r="AI3692">
        <v>2023</v>
      </c>
      <c r="AJ3692">
        <v>9</v>
      </c>
      <c r="AK3692">
        <v>8</v>
      </c>
      <c r="AL3692">
        <v>59.8</v>
      </c>
      <c r="AM3692">
        <v>97.224342438910099</v>
      </c>
      <c r="AN3692" t="s">
        <v>58</v>
      </c>
      <c r="AO3692" t="s">
        <v>59</v>
      </c>
      <c r="AP3692" t="s">
        <v>53</v>
      </c>
      <c r="AQ3692">
        <v>21118.5</v>
      </c>
    </row>
    <row r="3693" spans="1:43" x14ac:dyDescent="0.2">
      <c r="A3693" t="s">
        <v>3755</v>
      </c>
      <c r="B3693" t="s">
        <v>44</v>
      </c>
      <c r="C3693">
        <v>0</v>
      </c>
      <c r="D3693" t="s">
        <v>45</v>
      </c>
      <c r="E3693" t="s">
        <v>46</v>
      </c>
      <c r="F3693">
        <v>40</v>
      </c>
      <c r="G3693" t="s">
        <v>45</v>
      </c>
      <c r="H3693" t="s">
        <v>45</v>
      </c>
      <c r="I3693" t="s">
        <v>48</v>
      </c>
      <c r="J3693">
        <v>209</v>
      </c>
      <c r="K3693">
        <v>6</v>
      </c>
      <c r="L3693" t="s">
        <v>46</v>
      </c>
      <c r="M3693" t="s">
        <v>45</v>
      </c>
      <c r="N3693" t="s">
        <v>46</v>
      </c>
      <c r="O3693" t="s">
        <v>46</v>
      </c>
      <c r="P3693" t="s">
        <v>45</v>
      </c>
      <c r="Q3693" t="s">
        <v>46</v>
      </c>
      <c r="R3693" t="s">
        <v>56</v>
      </c>
      <c r="S3693" t="s">
        <v>46</v>
      </c>
      <c r="T3693" t="s">
        <v>62</v>
      </c>
      <c r="U3693">
        <v>63.9</v>
      </c>
      <c r="V3693">
        <v>2635</v>
      </c>
      <c r="W3693" t="s">
        <v>46</v>
      </c>
      <c r="X3693">
        <v>82.592027567776</v>
      </c>
      <c r="Y3693">
        <v>69.410924129999998</v>
      </c>
      <c r="Z3693">
        <v>8.4913347302068196</v>
      </c>
      <c r="AA3693" s="1" t="d">
        <v>2024-03-15</v>
      </c>
      <c r="AB3693">
        <v>0</v>
      </c>
      <c r="AC3693">
        <v>1278</v>
      </c>
      <c r="AD3693" s="1" t="d">
        <v>2023-06-22</v>
      </c>
      <c r="AE3693" t="s">
        <v>46</v>
      </c>
      <c r="AF3693">
        <v>2024</v>
      </c>
      <c r="AG3693">
        <v>3</v>
      </c>
      <c r="AH3693">
        <v>15</v>
      </c>
      <c r="AI3693">
        <v>2023</v>
      </c>
      <c r="AJ3693">
        <v>6</v>
      </c>
      <c r="AK3693">
        <v>22</v>
      </c>
      <c r="AL3693">
        <v>114.1</v>
      </c>
      <c r="AM3693">
        <v>63.9</v>
      </c>
      <c r="AN3693" t="s">
        <v>63</v>
      </c>
      <c r="AO3693" t="s">
        <v>59</v>
      </c>
      <c r="AP3693" t="s">
        <v>53</v>
      </c>
      <c r="AQ3693">
        <v>13355.1</v>
      </c>
    </row>
    <row r="3694" spans="1:43" x14ac:dyDescent="0.2">
      <c r="A3694" t="s">
        <v>3756</v>
      </c>
      <c r="B3694" t="s">
        <v>44</v>
      </c>
      <c r="C3694">
        <v>0</v>
      </c>
      <c r="D3694" t="s">
        <v>45</v>
      </c>
      <c r="E3694" t="s">
        <v>45</v>
      </c>
      <c r="F3694">
        <v>3</v>
      </c>
      <c r="G3694" t="s">
        <v>45</v>
      </c>
      <c r="H3694" t="s">
        <v>45</v>
      </c>
      <c r="I3694" t="s">
        <v>48</v>
      </c>
      <c r="J3694">
        <v>990</v>
      </c>
      <c r="K3694">
        <v>2</v>
      </c>
      <c r="L3694" t="s">
        <v>46</v>
      </c>
      <c r="M3694" t="s">
        <v>45</v>
      </c>
      <c r="N3694" t="s">
        <v>45</v>
      </c>
      <c r="O3694" t="s">
        <v>46</v>
      </c>
      <c r="P3694" t="s">
        <v>45</v>
      </c>
      <c r="Q3694" t="s">
        <v>46</v>
      </c>
      <c r="R3694" t="s">
        <v>49</v>
      </c>
      <c r="S3694" t="s">
        <v>45</v>
      </c>
      <c r="T3694" t="s">
        <v>62</v>
      </c>
      <c r="U3694">
        <v>69.150000000000006</v>
      </c>
      <c r="V3694">
        <v>235</v>
      </c>
      <c r="W3694" t="s">
        <v>46</v>
      </c>
      <c r="X3694">
        <v>88.272920676313802</v>
      </c>
      <c r="Y3694">
        <v>94.816634024625898</v>
      </c>
      <c r="Z3694">
        <v>14.6653330286049</v>
      </c>
      <c r="AA3694" s="1" t="d">
        <v>2023-10-29</v>
      </c>
      <c r="AB3694">
        <v>41.009762073397901</v>
      </c>
      <c r="AC3694">
        <v>103.72499999999999</v>
      </c>
      <c r="AD3694" s="1" t="d">
        <v>2023-08-18</v>
      </c>
      <c r="AE3694" t="s">
        <v>46</v>
      </c>
      <c r="AF3694">
        <v>2023</v>
      </c>
      <c r="AG3694">
        <v>10</v>
      </c>
      <c r="AH3694">
        <v>29</v>
      </c>
      <c r="AI3694">
        <v>2023</v>
      </c>
      <c r="AJ3694">
        <v>8</v>
      </c>
      <c r="AK3694">
        <v>18</v>
      </c>
      <c r="AL3694">
        <v>76.61</v>
      </c>
      <c r="AM3694">
        <v>110.159762073397</v>
      </c>
      <c r="AN3694" t="s">
        <v>51</v>
      </c>
      <c r="AO3694" t="s">
        <v>59</v>
      </c>
      <c r="AP3694" t="s">
        <v>53</v>
      </c>
      <c r="AQ3694">
        <v>68458.5</v>
      </c>
    </row>
    <row r="3695" spans="1:43" x14ac:dyDescent="0.2">
      <c r="A3695" t="s">
        <v>3757</v>
      </c>
      <c r="B3695" t="s">
        <v>44</v>
      </c>
      <c r="C3695">
        <v>0</v>
      </c>
      <c r="D3695" t="s">
        <v>46</v>
      </c>
      <c r="E3695" t="s">
        <v>46</v>
      </c>
      <c r="F3695">
        <v>37</v>
      </c>
      <c r="G3695" t="s">
        <v>45</v>
      </c>
      <c r="H3695" t="s">
        <v>45</v>
      </c>
      <c r="I3695" t="s">
        <v>48</v>
      </c>
      <c r="J3695">
        <v>16</v>
      </c>
      <c r="K3695">
        <v>8</v>
      </c>
      <c r="L3695" t="s">
        <v>45</v>
      </c>
      <c r="M3695" t="s">
        <v>46</v>
      </c>
      <c r="N3695" t="s">
        <v>46</v>
      </c>
      <c r="O3695" t="s">
        <v>46</v>
      </c>
      <c r="P3695" t="s">
        <v>45</v>
      </c>
      <c r="Q3695" t="s">
        <v>46</v>
      </c>
      <c r="R3695" t="s">
        <v>56</v>
      </c>
      <c r="S3695" t="s">
        <v>46</v>
      </c>
      <c r="T3695" t="s">
        <v>62</v>
      </c>
      <c r="U3695">
        <v>64.650000000000006</v>
      </c>
      <c r="V3695">
        <v>2347.85</v>
      </c>
      <c r="W3695" t="s">
        <v>46</v>
      </c>
      <c r="X3695">
        <v>85.8605245806733</v>
      </c>
      <c r="Y3695">
        <v>99.625871905307903</v>
      </c>
      <c r="Z3695">
        <v>10.3177095228046</v>
      </c>
      <c r="AA3695" s="1" t="d">
        <v>2024-02-23</v>
      </c>
      <c r="AB3695">
        <v>0</v>
      </c>
      <c r="AC3695">
        <v>1196.0250000000001</v>
      </c>
      <c r="AD3695" s="1" t="d">
        <v>2023-08-18</v>
      </c>
      <c r="AE3695" t="s">
        <v>46</v>
      </c>
      <c r="AF3695">
        <v>2024</v>
      </c>
      <c r="AG3695">
        <v>2</v>
      </c>
      <c r="AH3695">
        <v>23</v>
      </c>
      <c r="AI3695">
        <v>2023</v>
      </c>
      <c r="AJ3695">
        <v>8</v>
      </c>
      <c r="AK3695">
        <v>18</v>
      </c>
      <c r="AL3695">
        <v>112.54</v>
      </c>
      <c r="AM3695">
        <v>64.650000000000006</v>
      </c>
      <c r="AN3695" t="s">
        <v>63</v>
      </c>
      <c r="AO3695" t="s">
        <v>59</v>
      </c>
      <c r="AP3695" t="s">
        <v>53</v>
      </c>
      <c r="AQ3695">
        <v>1034.4000000000001</v>
      </c>
    </row>
    <row r="3696" spans="1:43" x14ac:dyDescent="0.2">
      <c r="A3696" t="s">
        <v>3758</v>
      </c>
      <c r="B3696" t="s">
        <v>44</v>
      </c>
      <c r="C3696">
        <v>0</v>
      </c>
      <c r="D3696" t="s">
        <v>45</v>
      </c>
      <c r="E3696" t="s">
        <v>45</v>
      </c>
      <c r="F3696">
        <v>67</v>
      </c>
      <c r="G3696" t="s">
        <v>45</v>
      </c>
      <c r="H3696" t="s">
        <v>45</v>
      </c>
      <c r="I3696" t="s">
        <v>65</v>
      </c>
      <c r="J3696">
        <v>199</v>
      </c>
      <c r="K3696">
        <v>5</v>
      </c>
      <c r="L3696" t="s">
        <v>45</v>
      </c>
      <c r="M3696" t="s">
        <v>46</v>
      </c>
      <c r="N3696" t="s">
        <v>45</v>
      </c>
      <c r="O3696" t="s">
        <v>45</v>
      </c>
      <c r="P3696" t="s">
        <v>45</v>
      </c>
      <c r="Q3696" t="s">
        <v>45</v>
      </c>
      <c r="R3696" t="s">
        <v>75</v>
      </c>
      <c r="S3696" t="s">
        <v>45</v>
      </c>
      <c r="T3696" t="s">
        <v>68</v>
      </c>
      <c r="U3696">
        <v>108.75</v>
      </c>
      <c r="V3696">
        <v>7156.2</v>
      </c>
      <c r="W3696" t="s">
        <v>45</v>
      </c>
      <c r="X3696">
        <v>83.082955001094604</v>
      </c>
      <c r="Y3696">
        <v>56.833245115160899</v>
      </c>
      <c r="Z3696">
        <v>25.806881632002298</v>
      </c>
      <c r="AA3696" s="1" t="d">
        <v>2024-09-26</v>
      </c>
      <c r="AB3696">
        <v>0</v>
      </c>
      <c r="AC3696">
        <v>3643.125</v>
      </c>
      <c r="AD3696" s="1" t="d">
        <v>2023-09-10</v>
      </c>
      <c r="AE3696" t="s">
        <v>46</v>
      </c>
      <c r="AF3696">
        <v>2024</v>
      </c>
      <c r="AG3696">
        <v>9</v>
      </c>
      <c r="AH3696">
        <v>26</v>
      </c>
      <c r="AI3696">
        <v>2023</v>
      </c>
      <c r="AJ3696">
        <v>9</v>
      </c>
      <c r="AK3696">
        <v>10</v>
      </c>
      <c r="AL3696">
        <v>124.28</v>
      </c>
      <c r="AM3696">
        <v>108.75</v>
      </c>
      <c r="AN3696" t="s">
        <v>63</v>
      </c>
      <c r="AO3696" t="s">
        <v>53</v>
      </c>
      <c r="AP3696" t="s">
        <v>53</v>
      </c>
      <c r="AQ3696">
        <v>21641.25</v>
      </c>
    </row>
    <row r="3697" spans="1:43" x14ac:dyDescent="0.2">
      <c r="A3697" t="s">
        <v>3759</v>
      </c>
      <c r="B3697" t="s">
        <v>44</v>
      </c>
      <c r="C3697">
        <v>0</v>
      </c>
      <c r="D3697" t="s">
        <v>45</v>
      </c>
      <c r="E3697" t="s">
        <v>45</v>
      </c>
      <c r="F3697">
        <v>32</v>
      </c>
      <c r="G3697" t="s">
        <v>45</v>
      </c>
      <c r="H3697" t="s">
        <v>45</v>
      </c>
      <c r="I3697" t="s">
        <v>65</v>
      </c>
      <c r="J3697">
        <v>848</v>
      </c>
      <c r="K3697">
        <v>1</v>
      </c>
      <c r="L3697" t="s">
        <v>46</v>
      </c>
      <c r="M3697" t="s">
        <v>45</v>
      </c>
      <c r="N3697" t="s">
        <v>46</v>
      </c>
      <c r="O3697" t="s">
        <v>46</v>
      </c>
      <c r="P3697" t="s">
        <v>45</v>
      </c>
      <c r="Q3697" t="s">
        <v>45</v>
      </c>
      <c r="R3697" t="s">
        <v>49</v>
      </c>
      <c r="S3697" t="s">
        <v>45</v>
      </c>
      <c r="T3697" t="s">
        <v>50</v>
      </c>
      <c r="U3697">
        <v>98.85</v>
      </c>
      <c r="V3697">
        <v>3089.6</v>
      </c>
      <c r="W3697" t="s">
        <v>46</v>
      </c>
      <c r="X3697">
        <v>65.273699032088302</v>
      </c>
      <c r="Y3697">
        <v>80.036956718478393</v>
      </c>
      <c r="Z3697">
        <v>13.5162691404797</v>
      </c>
      <c r="AA3697" s="1" t="d">
        <v>2023-10-10</v>
      </c>
      <c r="AB3697">
        <v>11.204154888452701</v>
      </c>
      <c r="AC3697">
        <v>1581.6</v>
      </c>
      <c r="AD3697" s="1" t="d">
        <v>2023-08-31</v>
      </c>
      <c r="AE3697" t="s">
        <v>45</v>
      </c>
      <c r="AF3697">
        <v>2023</v>
      </c>
      <c r="AG3697">
        <v>10</v>
      </c>
      <c r="AH3697">
        <v>10</v>
      </c>
      <c r="AI3697">
        <v>2023</v>
      </c>
      <c r="AJ3697">
        <v>8</v>
      </c>
      <c r="AK3697">
        <v>31</v>
      </c>
      <c r="AL3697">
        <v>83.76</v>
      </c>
      <c r="AM3697">
        <v>110.054154888452</v>
      </c>
      <c r="AN3697" t="s">
        <v>58</v>
      </c>
      <c r="AO3697" t="s">
        <v>53</v>
      </c>
      <c r="AP3697" t="s">
        <v>59</v>
      </c>
      <c r="AQ3697">
        <v>83824.799999999901</v>
      </c>
    </row>
    <row r="3698" spans="1:43" x14ac:dyDescent="0.2">
      <c r="A3698" t="s">
        <v>3760</v>
      </c>
      <c r="B3698" t="s">
        <v>44</v>
      </c>
      <c r="C3698">
        <v>0</v>
      </c>
      <c r="D3698" t="s">
        <v>45</v>
      </c>
      <c r="E3698" t="s">
        <v>46</v>
      </c>
      <c r="F3698">
        <v>6</v>
      </c>
      <c r="G3698" t="s">
        <v>45</v>
      </c>
      <c r="H3698" t="s">
        <v>46</v>
      </c>
      <c r="I3698" t="s">
        <v>48</v>
      </c>
      <c r="J3698">
        <v>235</v>
      </c>
      <c r="K3698">
        <v>3</v>
      </c>
      <c r="L3698" t="s">
        <v>46</v>
      </c>
      <c r="M3698" t="s">
        <v>46</v>
      </c>
      <c r="N3698" t="s">
        <v>46</v>
      </c>
      <c r="O3698" t="s">
        <v>45</v>
      </c>
      <c r="P3698" t="s">
        <v>46</v>
      </c>
      <c r="Q3698" t="s">
        <v>46</v>
      </c>
      <c r="R3698" t="s">
        <v>49</v>
      </c>
      <c r="S3698" t="s">
        <v>45</v>
      </c>
      <c r="T3698" t="s">
        <v>50</v>
      </c>
      <c r="U3698">
        <v>49.15</v>
      </c>
      <c r="V3698">
        <v>270.8</v>
      </c>
      <c r="W3698" t="s">
        <v>45</v>
      </c>
      <c r="X3698">
        <v>61.423809370659001</v>
      </c>
      <c r="Y3698">
        <v>55.907443355103197</v>
      </c>
      <c r="Z3698">
        <v>35.897122340702097</v>
      </c>
      <c r="AA3698" s="1" t="d">
        <v>2023-10-04</v>
      </c>
      <c r="AB3698">
        <v>0</v>
      </c>
      <c r="AC3698">
        <v>147.44999999999999</v>
      </c>
      <c r="AD3698" s="1" t="d">
        <v>2023-09-04</v>
      </c>
      <c r="AE3698" t="s">
        <v>46</v>
      </c>
      <c r="AF3698">
        <v>2023</v>
      </c>
      <c r="AG3698">
        <v>10</v>
      </c>
      <c r="AH3698">
        <v>4</v>
      </c>
      <c r="AI3698">
        <v>2023</v>
      </c>
      <c r="AJ3698">
        <v>9</v>
      </c>
      <c r="AK3698">
        <v>4</v>
      </c>
      <c r="AL3698">
        <v>31.53</v>
      </c>
      <c r="AM3698">
        <v>49.15</v>
      </c>
      <c r="AN3698" t="s">
        <v>51</v>
      </c>
      <c r="AO3698" t="s">
        <v>59</v>
      </c>
      <c r="AP3698" t="s">
        <v>59</v>
      </c>
      <c r="AQ3698">
        <v>11550.25</v>
      </c>
    </row>
    <row r="3699" spans="1:43" x14ac:dyDescent="0.2">
      <c r="A3699" t="s">
        <v>3761</v>
      </c>
      <c r="B3699" t="s">
        <v>44</v>
      </c>
      <c r="C3699">
        <v>0</v>
      </c>
      <c r="D3699" t="s">
        <v>45</v>
      </c>
      <c r="E3699" t="s">
        <v>45</v>
      </c>
      <c r="F3699">
        <v>32</v>
      </c>
      <c r="G3699" t="s">
        <v>45</v>
      </c>
      <c r="H3699" t="s">
        <v>45</v>
      </c>
      <c r="I3699" t="s">
        <v>65</v>
      </c>
      <c r="J3699">
        <v>642</v>
      </c>
      <c r="K3699">
        <v>3</v>
      </c>
      <c r="L3699" t="s">
        <v>45</v>
      </c>
      <c r="M3699" t="s">
        <v>46</v>
      </c>
      <c r="N3699" t="s">
        <v>46</v>
      </c>
      <c r="O3699" t="s">
        <v>46</v>
      </c>
      <c r="P3699" t="s">
        <v>45</v>
      </c>
      <c r="Q3699" t="s">
        <v>46</v>
      </c>
      <c r="R3699" t="s">
        <v>49</v>
      </c>
      <c r="S3699" t="s">
        <v>46</v>
      </c>
      <c r="T3699" t="s">
        <v>50</v>
      </c>
      <c r="U3699">
        <v>89.6</v>
      </c>
      <c r="V3699">
        <v>2901.8</v>
      </c>
      <c r="W3699" t="s">
        <v>46</v>
      </c>
      <c r="X3699">
        <v>74.989112654862893</v>
      </c>
      <c r="Y3699">
        <v>90.114630354083502</v>
      </c>
      <c r="Z3699">
        <v>1.1311243389873999</v>
      </c>
      <c r="AA3699" s="1" t="d">
        <v>2023-09-30</v>
      </c>
      <c r="AB3699">
        <v>36.714716268032497</v>
      </c>
      <c r="AC3699">
        <v>1433.6</v>
      </c>
      <c r="AD3699" s="1" t="d">
        <v>2023-07-24</v>
      </c>
      <c r="AE3699" t="s">
        <v>46</v>
      </c>
      <c r="AF3699">
        <v>2023</v>
      </c>
      <c r="AG3699">
        <v>9</v>
      </c>
      <c r="AH3699">
        <v>30</v>
      </c>
      <c r="AI3699">
        <v>2023</v>
      </c>
      <c r="AJ3699">
        <v>7</v>
      </c>
      <c r="AK3699">
        <v>24</v>
      </c>
      <c r="AL3699">
        <v>105.86</v>
      </c>
      <c r="AM3699">
        <v>126.314716268032</v>
      </c>
      <c r="AN3699" t="s">
        <v>58</v>
      </c>
      <c r="AO3699" t="s">
        <v>53</v>
      </c>
      <c r="AP3699" t="s">
        <v>59</v>
      </c>
      <c r="AQ3699">
        <v>57523.199999999997</v>
      </c>
    </row>
    <row r="3700" spans="1:43" x14ac:dyDescent="0.2">
      <c r="A3700" t="s">
        <v>3762</v>
      </c>
      <c r="B3700" t="s">
        <v>44</v>
      </c>
      <c r="C3700">
        <v>0</v>
      </c>
      <c r="D3700" t="s">
        <v>46</v>
      </c>
      <c r="E3700" t="s">
        <v>46</v>
      </c>
      <c r="F3700">
        <v>59</v>
      </c>
      <c r="G3700" t="s">
        <v>45</v>
      </c>
      <c r="H3700" t="s">
        <v>45</v>
      </c>
      <c r="I3700" t="s">
        <v>65</v>
      </c>
      <c r="J3700">
        <v>536</v>
      </c>
      <c r="K3700">
        <v>3</v>
      </c>
      <c r="L3700" t="s">
        <v>46</v>
      </c>
      <c r="M3700" t="s">
        <v>45</v>
      </c>
      <c r="N3700" t="s">
        <v>45</v>
      </c>
      <c r="O3700" t="s">
        <v>46</v>
      </c>
      <c r="P3700" t="s">
        <v>46</v>
      </c>
      <c r="Q3700" t="s">
        <v>46</v>
      </c>
      <c r="R3700" t="s">
        <v>49</v>
      </c>
      <c r="S3700" t="s">
        <v>45</v>
      </c>
      <c r="T3700" t="s">
        <v>50</v>
      </c>
      <c r="U3700">
        <v>83.25</v>
      </c>
      <c r="V3700">
        <v>4949.1000000000004</v>
      </c>
      <c r="W3700" t="s">
        <v>46</v>
      </c>
      <c r="X3700">
        <v>83.996921085116</v>
      </c>
      <c r="Y3700">
        <v>93.414759160000003</v>
      </c>
      <c r="Z3700">
        <v>0</v>
      </c>
      <c r="AA3700" s="1" t="d">
        <v>2023-10-22</v>
      </c>
      <c r="AB3700">
        <v>47.328203510372198</v>
      </c>
      <c r="AC3700">
        <v>2455.875</v>
      </c>
      <c r="AD3700" s="1" t="d">
        <v>2023-06-27</v>
      </c>
      <c r="AE3700" t="s">
        <v>46</v>
      </c>
      <c r="AF3700">
        <v>2023</v>
      </c>
      <c r="AG3700">
        <v>10</v>
      </c>
      <c r="AH3700">
        <v>22</v>
      </c>
      <c r="AI3700">
        <v>2023</v>
      </c>
      <c r="AJ3700">
        <v>6</v>
      </c>
      <c r="AK3700">
        <v>27</v>
      </c>
      <c r="AL3700">
        <v>143</v>
      </c>
      <c r="AM3700">
        <v>130.57820351037199</v>
      </c>
      <c r="AN3700" t="s">
        <v>63</v>
      </c>
      <c r="AO3700" t="s">
        <v>53</v>
      </c>
      <c r="AP3700" t="s">
        <v>53</v>
      </c>
      <c r="AQ3700">
        <v>44622</v>
      </c>
    </row>
    <row r="3701" spans="1:43" x14ac:dyDescent="0.2">
      <c r="A3701" t="s">
        <v>3763</v>
      </c>
      <c r="B3701" t="s">
        <v>44</v>
      </c>
      <c r="C3701">
        <v>0</v>
      </c>
      <c r="D3701" t="s">
        <v>45</v>
      </c>
      <c r="E3701" t="s">
        <v>46</v>
      </c>
      <c r="F3701">
        <v>30</v>
      </c>
      <c r="G3701" t="s">
        <v>45</v>
      </c>
      <c r="H3701" t="s">
        <v>46</v>
      </c>
      <c r="I3701" t="s">
        <v>48</v>
      </c>
      <c r="J3701">
        <v>752</v>
      </c>
      <c r="K3701">
        <v>6</v>
      </c>
      <c r="L3701" t="s">
        <v>46</v>
      </c>
      <c r="M3701" t="s">
        <v>45</v>
      </c>
      <c r="N3701" t="s">
        <v>45</v>
      </c>
      <c r="O3701" t="s">
        <v>45</v>
      </c>
      <c r="P3701" t="s">
        <v>46</v>
      </c>
      <c r="Q3701" t="s">
        <v>45</v>
      </c>
      <c r="R3701" t="s">
        <v>56</v>
      </c>
      <c r="S3701" t="s">
        <v>46</v>
      </c>
      <c r="T3701" t="s">
        <v>62</v>
      </c>
      <c r="U3701">
        <v>70.25</v>
      </c>
      <c r="V3701">
        <v>2198.9</v>
      </c>
      <c r="W3701" t="s">
        <v>46</v>
      </c>
      <c r="X3701">
        <v>66.659189488350805</v>
      </c>
      <c r="Y3701">
        <v>72.575157674616094</v>
      </c>
      <c r="Z3701">
        <v>11.41894014</v>
      </c>
      <c r="AA3701" s="1" t="d">
        <v>2024-03-17</v>
      </c>
      <c r="AB3701">
        <v>20.619856297162801</v>
      </c>
      <c r="AC3701">
        <v>1053.75</v>
      </c>
      <c r="AD3701" s="1" t="d">
        <v>2023-09-12</v>
      </c>
      <c r="AE3701" t="s">
        <v>45</v>
      </c>
      <c r="AF3701">
        <v>2024</v>
      </c>
      <c r="AG3701">
        <v>3</v>
      </c>
      <c r="AH3701">
        <v>17</v>
      </c>
      <c r="AI3701">
        <v>2023</v>
      </c>
      <c r="AJ3701">
        <v>9</v>
      </c>
      <c r="AK3701">
        <v>12</v>
      </c>
      <c r="AL3701">
        <v>85.24</v>
      </c>
      <c r="AM3701">
        <v>90.869856297162897</v>
      </c>
      <c r="AN3701" t="s">
        <v>58</v>
      </c>
      <c r="AO3701" t="s">
        <v>53</v>
      </c>
      <c r="AP3701" t="s">
        <v>59</v>
      </c>
      <c r="AQ3701">
        <v>52828</v>
      </c>
    </row>
    <row r="3702" spans="1:43" x14ac:dyDescent="0.2">
      <c r="A3702" t="s">
        <v>3764</v>
      </c>
      <c r="B3702" t="s">
        <v>55</v>
      </c>
      <c r="C3702">
        <v>0</v>
      </c>
      <c r="D3702" t="s">
        <v>46</v>
      </c>
      <c r="E3702" t="s">
        <v>45</v>
      </c>
      <c r="F3702">
        <v>20</v>
      </c>
      <c r="G3702" t="s">
        <v>45</v>
      </c>
      <c r="H3702" t="s">
        <v>46</v>
      </c>
      <c r="I3702" t="s">
        <v>46</v>
      </c>
      <c r="J3702">
        <v>0</v>
      </c>
      <c r="K3702">
        <v>0</v>
      </c>
      <c r="L3702" t="s">
        <v>74</v>
      </c>
      <c r="M3702" t="s">
        <v>74</v>
      </c>
      <c r="N3702" t="s">
        <v>74</v>
      </c>
      <c r="O3702" t="s">
        <v>74</v>
      </c>
      <c r="P3702" t="s">
        <v>74</v>
      </c>
      <c r="Q3702" t="s">
        <v>74</v>
      </c>
      <c r="R3702" t="s">
        <v>49</v>
      </c>
      <c r="S3702" t="s">
        <v>45</v>
      </c>
      <c r="T3702" t="s">
        <v>50</v>
      </c>
      <c r="U3702">
        <v>19.399999999999999</v>
      </c>
      <c r="V3702">
        <v>374.5</v>
      </c>
      <c r="W3702" t="s">
        <v>45</v>
      </c>
      <c r="X3702">
        <v>85.977579489999997</v>
      </c>
      <c r="Y3702">
        <v>47.798862687451702</v>
      </c>
      <c r="Z3702">
        <v>34.282299065743899</v>
      </c>
      <c r="AA3702" s="1" t="d">
        <v>2023-10-12</v>
      </c>
      <c r="AB3702">
        <v>0</v>
      </c>
      <c r="AC3702">
        <v>194</v>
      </c>
      <c r="AD3702" s="1" t="d">
        <v>2023-09-04</v>
      </c>
      <c r="AE3702" t="s">
        <v>46</v>
      </c>
      <c r="AF3702">
        <v>2023</v>
      </c>
      <c r="AG3702">
        <v>10</v>
      </c>
      <c r="AH3702">
        <v>12</v>
      </c>
      <c r="AI3702">
        <v>2023</v>
      </c>
      <c r="AJ3702">
        <v>9</v>
      </c>
      <c r="AK3702">
        <v>4</v>
      </c>
      <c r="AL3702">
        <v>71.7</v>
      </c>
      <c r="AM3702">
        <v>19.399999999999999</v>
      </c>
      <c r="AN3702" t="s">
        <v>58</v>
      </c>
      <c r="AO3702" t="s">
        <v>52</v>
      </c>
      <c r="AP3702" t="s">
        <v>53</v>
      </c>
      <c r="AQ3702">
        <v>0</v>
      </c>
    </row>
    <row r="3703" spans="1:43" x14ac:dyDescent="0.2">
      <c r="A3703" t="s">
        <v>3765</v>
      </c>
      <c r="B3703" t="s">
        <v>44</v>
      </c>
      <c r="C3703">
        <v>0</v>
      </c>
      <c r="D3703" t="s">
        <v>45</v>
      </c>
      <c r="E3703" t="s">
        <v>45</v>
      </c>
      <c r="F3703">
        <v>27</v>
      </c>
      <c r="G3703" t="s">
        <v>45</v>
      </c>
      <c r="H3703" t="s">
        <v>45</v>
      </c>
      <c r="I3703" t="s">
        <v>46</v>
      </c>
      <c r="J3703">
        <v>0</v>
      </c>
      <c r="K3703">
        <v>0</v>
      </c>
      <c r="L3703" t="s">
        <v>74</v>
      </c>
      <c r="M3703" t="s">
        <v>74</v>
      </c>
      <c r="N3703" t="s">
        <v>74</v>
      </c>
      <c r="O3703" t="s">
        <v>74</v>
      </c>
      <c r="P3703" t="s">
        <v>74</v>
      </c>
      <c r="Q3703" t="s">
        <v>74</v>
      </c>
      <c r="R3703" t="s">
        <v>75</v>
      </c>
      <c r="S3703" t="s">
        <v>46</v>
      </c>
      <c r="T3703" t="s">
        <v>50</v>
      </c>
      <c r="U3703">
        <v>24.5</v>
      </c>
      <c r="V3703">
        <v>761.95</v>
      </c>
      <c r="W3703" t="s">
        <v>46</v>
      </c>
      <c r="X3703">
        <v>91.789251182292602</v>
      </c>
      <c r="Y3703">
        <v>75.146941646321295</v>
      </c>
      <c r="Z3703">
        <v>2.8761717313925499</v>
      </c>
      <c r="AA3703" s="1" t="d">
        <v>2025-02-04</v>
      </c>
      <c r="AB3703">
        <v>0</v>
      </c>
      <c r="AC3703">
        <v>330.75</v>
      </c>
      <c r="AD3703" s="1" t="d">
        <v>2023-06-30</v>
      </c>
      <c r="AE3703" t="s">
        <v>46</v>
      </c>
      <c r="AF3703">
        <v>2025</v>
      </c>
      <c r="AG3703">
        <v>2</v>
      </c>
      <c r="AH3703">
        <v>4</v>
      </c>
      <c r="AI3703">
        <v>2023</v>
      </c>
      <c r="AJ3703">
        <v>6</v>
      </c>
      <c r="AK3703">
        <v>30</v>
      </c>
      <c r="AL3703">
        <v>115.91</v>
      </c>
      <c r="AM3703">
        <v>24.5</v>
      </c>
      <c r="AN3703" t="s">
        <v>58</v>
      </c>
      <c r="AO3703" t="s">
        <v>52</v>
      </c>
      <c r="AP3703" t="s">
        <v>53</v>
      </c>
      <c r="AQ3703">
        <v>0</v>
      </c>
    </row>
    <row r="3704" spans="1:43" x14ac:dyDescent="0.2">
      <c r="A3704" t="s">
        <v>3766</v>
      </c>
      <c r="B3704" t="s">
        <v>44</v>
      </c>
      <c r="C3704">
        <v>1</v>
      </c>
      <c r="D3704" t="s">
        <v>46</v>
      </c>
      <c r="E3704" t="s">
        <v>46</v>
      </c>
      <c r="F3704">
        <v>20</v>
      </c>
      <c r="G3704" t="s">
        <v>45</v>
      </c>
      <c r="H3704" t="s">
        <v>45</v>
      </c>
      <c r="I3704" t="s">
        <v>65</v>
      </c>
      <c r="J3704">
        <v>488</v>
      </c>
      <c r="K3704">
        <v>8</v>
      </c>
      <c r="L3704" t="s">
        <v>45</v>
      </c>
      <c r="M3704" t="s">
        <v>46</v>
      </c>
      <c r="N3704" t="s">
        <v>46</v>
      </c>
      <c r="O3704" t="s">
        <v>46</v>
      </c>
      <c r="P3704" t="s">
        <v>46</v>
      </c>
      <c r="Q3704" t="s">
        <v>46</v>
      </c>
      <c r="R3704" t="s">
        <v>49</v>
      </c>
      <c r="S3704" t="s">
        <v>45</v>
      </c>
      <c r="T3704" t="s">
        <v>50</v>
      </c>
      <c r="U3704">
        <v>79.150000000000006</v>
      </c>
      <c r="V3704">
        <v>1520.9</v>
      </c>
      <c r="W3704" t="s">
        <v>45</v>
      </c>
      <c r="X3704">
        <v>56.255186209999998</v>
      </c>
      <c r="Y3704">
        <v>50.636490614965098</v>
      </c>
      <c r="Z3704">
        <v>29.9306893274786</v>
      </c>
      <c r="AA3704" s="1" t="d">
        <v>2023-09-30</v>
      </c>
      <c r="AB3704">
        <v>22.701988010303499</v>
      </c>
      <c r="AC3704">
        <v>791.5</v>
      </c>
      <c r="AD3704" s="1" t="d">
        <v>2023-08-31</v>
      </c>
      <c r="AE3704" t="s">
        <v>45</v>
      </c>
      <c r="AF3704">
        <v>2023</v>
      </c>
      <c r="AG3704">
        <v>9</v>
      </c>
      <c r="AH3704">
        <v>30</v>
      </c>
      <c r="AI3704">
        <v>2023</v>
      </c>
      <c r="AJ3704">
        <v>8</v>
      </c>
      <c r="AK3704">
        <v>31</v>
      </c>
      <c r="AL3704">
        <v>46.32</v>
      </c>
      <c r="AM3704">
        <v>101.851988010303</v>
      </c>
      <c r="AN3704" t="s">
        <v>58</v>
      </c>
      <c r="AO3704" t="s">
        <v>53</v>
      </c>
      <c r="AP3704" t="s">
        <v>59</v>
      </c>
      <c r="AQ3704">
        <v>38625.199999999997</v>
      </c>
    </row>
    <row r="3705" spans="1:43" x14ac:dyDescent="0.2">
      <c r="A3705" t="s">
        <v>3767</v>
      </c>
      <c r="B3705" t="s">
        <v>55</v>
      </c>
      <c r="C3705">
        <v>0</v>
      </c>
      <c r="D3705" t="s">
        <v>46</v>
      </c>
      <c r="E3705" t="s">
        <v>45</v>
      </c>
      <c r="F3705">
        <v>9</v>
      </c>
      <c r="G3705" t="s">
        <v>45</v>
      </c>
      <c r="H3705" t="s">
        <v>46</v>
      </c>
      <c r="I3705" t="s">
        <v>46</v>
      </c>
      <c r="J3705">
        <v>0</v>
      </c>
      <c r="K3705">
        <v>0</v>
      </c>
      <c r="L3705" t="s">
        <v>74</v>
      </c>
      <c r="M3705" t="s">
        <v>74</v>
      </c>
      <c r="N3705" t="s">
        <v>74</v>
      </c>
      <c r="O3705" t="s">
        <v>74</v>
      </c>
      <c r="P3705" t="s">
        <v>74</v>
      </c>
      <c r="Q3705" t="s">
        <v>74</v>
      </c>
      <c r="R3705" t="s">
        <v>56</v>
      </c>
      <c r="S3705" t="s">
        <v>46</v>
      </c>
      <c r="T3705" t="s">
        <v>57</v>
      </c>
      <c r="U3705">
        <v>20.100000000000001</v>
      </c>
      <c r="V3705">
        <v>190.25</v>
      </c>
      <c r="W3705" t="s">
        <v>46</v>
      </c>
      <c r="X3705">
        <v>57.446189439999998</v>
      </c>
      <c r="Y3705">
        <v>92.308745131547298</v>
      </c>
      <c r="Z3705">
        <v>8.9377414860000002</v>
      </c>
      <c r="AA3705" s="1" t="d">
        <v>2024-04-15</v>
      </c>
      <c r="AB3705">
        <v>0</v>
      </c>
      <c r="AC3705">
        <v>90.45</v>
      </c>
      <c r="AD3705" s="1" t="d">
        <v>2023-09-03</v>
      </c>
      <c r="AE3705" t="s">
        <v>46</v>
      </c>
      <c r="AF3705">
        <v>2024</v>
      </c>
      <c r="AG3705">
        <v>4</v>
      </c>
      <c r="AH3705">
        <v>15</v>
      </c>
      <c r="AI3705">
        <v>2023</v>
      </c>
      <c r="AJ3705">
        <v>9</v>
      </c>
      <c r="AK3705">
        <v>3</v>
      </c>
      <c r="AL3705">
        <v>57.51</v>
      </c>
      <c r="AM3705">
        <v>20.100000000000001</v>
      </c>
      <c r="AN3705" t="s">
        <v>51</v>
      </c>
      <c r="AO3705" t="s">
        <v>52</v>
      </c>
      <c r="AP3705" t="s">
        <v>59</v>
      </c>
      <c r="AQ3705">
        <v>0</v>
      </c>
    </row>
    <row r="3706" spans="1:43" x14ac:dyDescent="0.2">
      <c r="A3706" t="s">
        <v>3768</v>
      </c>
      <c r="B3706" t="s">
        <v>44</v>
      </c>
      <c r="C3706">
        <v>0</v>
      </c>
      <c r="D3706" t="s">
        <v>45</v>
      </c>
      <c r="E3706" t="s">
        <v>45</v>
      </c>
      <c r="F3706">
        <v>68</v>
      </c>
      <c r="G3706" t="s">
        <v>45</v>
      </c>
      <c r="H3706" t="s">
        <v>45</v>
      </c>
      <c r="I3706" t="s">
        <v>48</v>
      </c>
      <c r="J3706">
        <v>327</v>
      </c>
      <c r="K3706">
        <v>7</v>
      </c>
      <c r="L3706" t="s">
        <v>45</v>
      </c>
      <c r="M3706" t="s">
        <v>45</v>
      </c>
      <c r="N3706" t="s">
        <v>45</v>
      </c>
      <c r="O3706" t="s">
        <v>46</v>
      </c>
      <c r="P3706" t="s">
        <v>45</v>
      </c>
      <c r="Q3706" t="s">
        <v>46</v>
      </c>
      <c r="R3706" t="s">
        <v>56</v>
      </c>
      <c r="S3706" t="s">
        <v>45</v>
      </c>
      <c r="T3706" t="s">
        <v>68</v>
      </c>
      <c r="U3706">
        <v>73</v>
      </c>
      <c r="V3706">
        <v>5163</v>
      </c>
      <c r="W3706" t="s">
        <v>46</v>
      </c>
      <c r="X3706">
        <v>67.894374116419897</v>
      </c>
      <c r="Y3706">
        <v>96.850142787085005</v>
      </c>
      <c r="Z3706">
        <v>8.4895147948769694</v>
      </c>
      <c r="AA3706" s="1" t="d">
        <v>2024-03-30</v>
      </c>
      <c r="AB3706">
        <v>47.886458516009903</v>
      </c>
      <c r="AC3706">
        <v>2482</v>
      </c>
      <c r="AD3706" s="1" t="d">
        <v>2023-09-01</v>
      </c>
      <c r="AE3706" t="s">
        <v>45</v>
      </c>
      <c r="AF3706">
        <v>2024</v>
      </c>
      <c r="AG3706">
        <v>3</v>
      </c>
      <c r="AH3706">
        <v>30</v>
      </c>
      <c r="AI3706">
        <v>2023</v>
      </c>
      <c r="AJ3706">
        <v>9</v>
      </c>
      <c r="AK3706">
        <v>1</v>
      </c>
      <c r="AL3706">
        <v>127.4</v>
      </c>
      <c r="AM3706">
        <v>120.886458516009</v>
      </c>
      <c r="AN3706" t="s">
        <v>63</v>
      </c>
      <c r="AO3706" t="s">
        <v>53</v>
      </c>
      <c r="AP3706" t="s">
        <v>59</v>
      </c>
      <c r="AQ3706">
        <v>23871</v>
      </c>
    </row>
    <row r="3707" spans="1:43" x14ac:dyDescent="0.2">
      <c r="A3707" t="s">
        <v>3769</v>
      </c>
      <c r="B3707" t="s">
        <v>44</v>
      </c>
      <c r="C3707">
        <v>0</v>
      </c>
      <c r="D3707" t="s">
        <v>45</v>
      </c>
      <c r="E3707" t="s">
        <v>45</v>
      </c>
      <c r="F3707">
        <v>69</v>
      </c>
      <c r="G3707" t="s">
        <v>45</v>
      </c>
      <c r="H3707" t="s">
        <v>45</v>
      </c>
      <c r="I3707" t="s">
        <v>48</v>
      </c>
      <c r="J3707">
        <v>296</v>
      </c>
      <c r="K3707">
        <v>5</v>
      </c>
      <c r="L3707" t="s">
        <v>45</v>
      </c>
      <c r="M3707" t="s">
        <v>46</v>
      </c>
      <c r="N3707" t="s">
        <v>46</v>
      </c>
      <c r="O3707" t="s">
        <v>45</v>
      </c>
      <c r="P3707" t="s">
        <v>46</v>
      </c>
      <c r="Q3707" t="s">
        <v>46</v>
      </c>
      <c r="R3707" t="s">
        <v>75</v>
      </c>
      <c r="S3707" t="s">
        <v>46</v>
      </c>
      <c r="T3707" t="s">
        <v>68</v>
      </c>
      <c r="U3707">
        <v>61.4</v>
      </c>
      <c r="V3707">
        <v>4059.85</v>
      </c>
      <c r="W3707" t="s">
        <v>46</v>
      </c>
      <c r="X3707">
        <v>74.614190022837903</v>
      </c>
      <c r="Y3707">
        <v>85.628808601743501</v>
      </c>
      <c r="Z3707">
        <v>17.9370030120776</v>
      </c>
      <c r="AA3707" s="1" t="d">
        <v>2025-07-20</v>
      </c>
      <c r="AB3707">
        <v>0</v>
      </c>
      <c r="AC3707">
        <v>2118.3000000000002</v>
      </c>
      <c r="AD3707" s="1" t="d">
        <v>2023-06-26</v>
      </c>
      <c r="AE3707" t="s">
        <v>46</v>
      </c>
      <c r="AF3707">
        <v>2025</v>
      </c>
      <c r="AG3707">
        <v>7</v>
      </c>
      <c r="AH3707">
        <v>20</v>
      </c>
      <c r="AI3707">
        <v>2023</v>
      </c>
      <c r="AJ3707">
        <v>6</v>
      </c>
      <c r="AK3707">
        <v>26</v>
      </c>
      <c r="AL3707">
        <v>125.68</v>
      </c>
      <c r="AM3707">
        <v>61.4</v>
      </c>
      <c r="AN3707" t="s">
        <v>63</v>
      </c>
      <c r="AO3707" t="s">
        <v>59</v>
      </c>
      <c r="AP3707" t="s">
        <v>59</v>
      </c>
      <c r="AQ3707">
        <v>18174.3999999999</v>
      </c>
    </row>
    <row r="3708" spans="1:43" x14ac:dyDescent="0.2">
      <c r="A3708" t="s">
        <v>3770</v>
      </c>
      <c r="B3708" t="s">
        <v>55</v>
      </c>
      <c r="C3708">
        <v>0</v>
      </c>
      <c r="D3708" t="s">
        <v>46</v>
      </c>
      <c r="E3708" t="s">
        <v>46</v>
      </c>
      <c r="F3708">
        <v>26</v>
      </c>
      <c r="G3708" t="s">
        <v>45</v>
      </c>
      <c r="H3708" t="s">
        <v>45</v>
      </c>
      <c r="I3708" t="s">
        <v>65</v>
      </c>
      <c r="J3708">
        <v>957</v>
      </c>
      <c r="K3708">
        <v>7</v>
      </c>
      <c r="L3708" t="s">
        <v>46</v>
      </c>
      <c r="M3708" t="s">
        <v>46</v>
      </c>
      <c r="N3708" t="s">
        <v>45</v>
      </c>
      <c r="O3708" t="s">
        <v>45</v>
      </c>
      <c r="P3708" t="s">
        <v>46</v>
      </c>
      <c r="Q3708" t="s">
        <v>46</v>
      </c>
      <c r="R3708" t="s">
        <v>49</v>
      </c>
      <c r="S3708" t="s">
        <v>45</v>
      </c>
      <c r="T3708" t="s">
        <v>57</v>
      </c>
      <c r="U3708">
        <v>84.3</v>
      </c>
      <c r="V3708">
        <v>2281.6</v>
      </c>
      <c r="W3708" t="s">
        <v>46</v>
      </c>
      <c r="X3708">
        <v>62.131494793494198</v>
      </c>
      <c r="Y3708">
        <v>71.2018564649794</v>
      </c>
      <c r="Z3708">
        <v>11.999982764718</v>
      </c>
      <c r="AA3708" s="1" t="d">
        <v>2023-10-14</v>
      </c>
      <c r="AB3708">
        <v>39.562679039999999</v>
      </c>
      <c r="AC3708">
        <v>1095.9000000000001</v>
      </c>
      <c r="AD3708" s="1" t="d">
        <v>2023-09-03</v>
      </c>
      <c r="AE3708" t="s">
        <v>45</v>
      </c>
      <c r="AF3708">
        <v>2023</v>
      </c>
      <c r="AG3708">
        <v>10</v>
      </c>
      <c r="AH3708">
        <v>14</v>
      </c>
      <c r="AI3708">
        <v>2023</v>
      </c>
      <c r="AJ3708">
        <v>9</v>
      </c>
      <c r="AK3708">
        <v>3</v>
      </c>
      <c r="AL3708">
        <v>76.13</v>
      </c>
      <c r="AM3708">
        <v>123.86267903999899</v>
      </c>
      <c r="AN3708" t="s">
        <v>58</v>
      </c>
      <c r="AO3708" t="s">
        <v>53</v>
      </c>
      <c r="AP3708" t="s">
        <v>59</v>
      </c>
      <c r="AQ3708">
        <v>80675.099999999904</v>
      </c>
    </row>
    <row r="3709" spans="1:43" x14ac:dyDescent="0.2">
      <c r="A3709" t="s">
        <v>3771</v>
      </c>
      <c r="B3709" t="s">
        <v>55</v>
      </c>
      <c r="C3709">
        <v>0</v>
      </c>
      <c r="D3709" t="s">
        <v>45</v>
      </c>
      <c r="E3709" t="s">
        <v>45</v>
      </c>
      <c r="F3709">
        <v>69</v>
      </c>
      <c r="G3709" t="s">
        <v>45</v>
      </c>
      <c r="H3709" t="s">
        <v>46</v>
      </c>
      <c r="I3709" t="s">
        <v>46</v>
      </c>
      <c r="J3709">
        <v>0</v>
      </c>
      <c r="K3709">
        <v>0</v>
      </c>
      <c r="L3709" t="s">
        <v>74</v>
      </c>
      <c r="M3709" t="s">
        <v>74</v>
      </c>
      <c r="N3709" t="s">
        <v>74</v>
      </c>
      <c r="O3709" t="s">
        <v>74</v>
      </c>
      <c r="P3709" t="s">
        <v>74</v>
      </c>
      <c r="Q3709" t="s">
        <v>74</v>
      </c>
      <c r="R3709" t="s">
        <v>75</v>
      </c>
      <c r="S3709" t="s">
        <v>46</v>
      </c>
      <c r="T3709" t="s">
        <v>62</v>
      </c>
      <c r="U3709">
        <v>19.899999999999999</v>
      </c>
      <c r="V3709">
        <v>1356.7</v>
      </c>
      <c r="W3709" t="s">
        <v>46</v>
      </c>
      <c r="X3709">
        <v>90.283040183007103</v>
      </c>
      <c r="Y3709">
        <v>99.870611120000007</v>
      </c>
      <c r="Z3709">
        <v>10.8292951339933</v>
      </c>
      <c r="AA3709" s="1" t="d">
        <v>2025-07-12</v>
      </c>
      <c r="AB3709">
        <v>0</v>
      </c>
      <c r="AC3709">
        <v>686.55</v>
      </c>
      <c r="AD3709" s="1" t="d">
        <v>2023-08-05</v>
      </c>
      <c r="AE3709" t="s">
        <v>46</v>
      </c>
      <c r="AF3709">
        <v>2025</v>
      </c>
      <c r="AG3709">
        <v>7</v>
      </c>
      <c r="AH3709">
        <v>12</v>
      </c>
      <c r="AI3709">
        <v>2023</v>
      </c>
      <c r="AJ3709">
        <v>8</v>
      </c>
      <c r="AK3709">
        <v>5</v>
      </c>
      <c r="AL3709">
        <v>148.44999999999999</v>
      </c>
      <c r="AM3709">
        <v>19.899999999999999</v>
      </c>
      <c r="AN3709" t="s">
        <v>63</v>
      </c>
      <c r="AO3709" t="s">
        <v>52</v>
      </c>
      <c r="AP3709" t="s">
        <v>53</v>
      </c>
      <c r="AQ3709">
        <v>0</v>
      </c>
    </row>
    <row r="3710" spans="1:43" x14ac:dyDescent="0.2">
      <c r="A3710" t="s">
        <v>3772</v>
      </c>
      <c r="B3710" t="s">
        <v>55</v>
      </c>
      <c r="C3710">
        <v>0</v>
      </c>
      <c r="D3710" t="s">
        <v>46</v>
      </c>
      <c r="E3710" t="s">
        <v>46</v>
      </c>
      <c r="F3710">
        <v>11</v>
      </c>
      <c r="G3710" t="s">
        <v>45</v>
      </c>
      <c r="H3710" t="s">
        <v>46</v>
      </c>
      <c r="I3710" t="s">
        <v>46</v>
      </c>
      <c r="J3710">
        <v>0</v>
      </c>
      <c r="K3710">
        <v>0</v>
      </c>
      <c r="L3710" t="s">
        <v>74</v>
      </c>
      <c r="M3710" t="s">
        <v>74</v>
      </c>
      <c r="N3710" t="s">
        <v>74</v>
      </c>
      <c r="O3710" t="s">
        <v>74</v>
      </c>
      <c r="P3710" t="s">
        <v>74</v>
      </c>
      <c r="Q3710" t="s">
        <v>74</v>
      </c>
      <c r="R3710" t="s">
        <v>75</v>
      </c>
      <c r="S3710" t="s">
        <v>46</v>
      </c>
      <c r="T3710" t="s">
        <v>57</v>
      </c>
      <c r="U3710">
        <v>20.399999999999999</v>
      </c>
      <c r="V3710">
        <v>231.45</v>
      </c>
      <c r="W3710" t="s">
        <v>46</v>
      </c>
      <c r="X3710">
        <v>76.361002922776706</v>
      </c>
      <c r="Y3710">
        <v>74.690291021880299</v>
      </c>
      <c r="Z3710">
        <v>14.1849557731683</v>
      </c>
      <c r="AA3710" s="1" t="d">
        <v>2024-07-31</v>
      </c>
      <c r="AB3710">
        <v>0</v>
      </c>
      <c r="AC3710">
        <v>112.2</v>
      </c>
      <c r="AD3710" s="1" t="d">
        <v>2023-07-04</v>
      </c>
      <c r="AE3710" t="s">
        <v>46</v>
      </c>
      <c r="AF3710">
        <v>2024</v>
      </c>
      <c r="AG3710">
        <v>7</v>
      </c>
      <c r="AH3710">
        <v>31</v>
      </c>
      <c r="AI3710">
        <v>2023</v>
      </c>
      <c r="AJ3710">
        <v>7</v>
      </c>
      <c r="AK3710">
        <v>4</v>
      </c>
      <c r="AL3710">
        <v>73.180000000000007</v>
      </c>
      <c r="AM3710">
        <v>20.399999999999999</v>
      </c>
      <c r="AN3710" t="s">
        <v>51</v>
      </c>
      <c r="AO3710" t="s">
        <v>52</v>
      </c>
      <c r="AP3710" t="s">
        <v>53</v>
      </c>
      <c r="AQ3710">
        <v>0</v>
      </c>
    </row>
    <row r="3711" spans="1:43" x14ac:dyDescent="0.2">
      <c r="A3711" t="s">
        <v>3773</v>
      </c>
      <c r="B3711" t="s">
        <v>55</v>
      </c>
      <c r="C3711">
        <v>0</v>
      </c>
      <c r="D3711" t="s">
        <v>46</v>
      </c>
      <c r="E3711" t="s">
        <v>46</v>
      </c>
      <c r="F3711">
        <v>1</v>
      </c>
      <c r="G3711" t="s">
        <v>45</v>
      </c>
      <c r="H3711" t="s">
        <v>45</v>
      </c>
      <c r="I3711" t="s">
        <v>48</v>
      </c>
      <c r="J3711">
        <v>966</v>
      </c>
      <c r="K3711">
        <v>3</v>
      </c>
      <c r="L3711" t="s">
        <v>46</v>
      </c>
      <c r="M3711" t="s">
        <v>46</v>
      </c>
      <c r="N3711" t="s">
        <v>46</v>
      </c>
      <c r="O3711" t="s">
        <v>46</v>
      </c>
      <c r="P3711" t="s">
        <v>46</v>
      </c>
      <c r="Q3711" t="s">
        <v>46</v>
      </c>
      <c r="R3711" t="s">
        <v>49</v>
      </c>
      <c r="S3711" t="s">
        <v>46</v>
      </c>
      <c r="T3711" t="s">
        <v>57</v>
      </c>
      <c r="U3711">
        <v>50.75</v>
      </c>
      <c r="V3711">
        <v>50.75</v>
      </c>
      <c r="W3711" t="s">
        <v>46</v>
      </c>
      <c r="X3711">
        <v>70.591705719999993</v>
      </c>
      <c r="Y3711">
        <v>76.648622188285401</v>
      </c>
      <c r="Z3711">
        <v>11.8424879341951</v>
      </c>
      <c r="AA3711" s="1" t="d">
        <v>2023-10-20</v>
      </c>
      <c r="AB3711">
        <v>48.534412817841499</v>
      </c>
      <c r="AC3711">
        <v>25.375</v>
      </c>
      <c r="AD3711" s="1" t="d">
        <v>2023-08-14</v>
      </c>
      <c r="AE3711" t="s">
        <v>46</v>
      </c>
      <c r="AF3711">
        <v>2023</v>
      </c>
      <c r="AG3711">
        <v>10</v>
      </c>
      <c r="AH3711">
        <v>20</v>
      </c>
      <c r="AI3711">
        <v>2023</v>
      </c>
      <c r="AJ3711">
        <v>8</v>
      </c>
      <c r="AK3711">
        <v>14</v>
      </c>
      <c r="AL3711">
        <v>59.75</v>
      </c>
      <c r="AM3711">
        <v>99.284412817841499</v>
      </c>
      <c r="AN3711" t="s">
        <v>51</v>
      </c>
      <c r="AO3711" t="s">
        <v>59</v>
      </c>
      <c r="AP3711" t="s">
        <v>59</v>
      </c>
      <c r="AQ3711">
        <v>49024.5</v>
      </c>
    </row>
    <row r="3712" spans="1:43" x14ac:dyDescent="0.2">
      <c r="A3712" t="s">
        <v>3774</v>
      </c>
      <c r="B3712" t="s">
        <v>55</v>
      </c>
      <c r="C3712">
        <v>0</v>
      </c>
      <c r="D3712" t="s">
        <v>45</v>
      </c>
      <c r="E3712" t="s">
        <v>45</v>
      </c>
      <c r="F3712">
        <v>10</v>
      </c>
      <c r="G3712" t="s">
        <v>45</v>
      </c>
      <c r="H3712" t="s">
        <v>46</v>
      </c>
      <c r="I3712" t="s">
        <v>46</v>
      </c>
      <c r="J3712">
        <v>0</v>
      </c>
      <c r="K3712">
        <v>0</v>
      </c>
      <c r="L3712" t="s">
        <v>74</v>
      </c>
      <c r="M3712" t="s">
        <v>74</v>
      </c>
      <c r="N3712" t="s">
        <v>74</v>
      </c>
      <c r="O3712" t="s">
        <v>74</v>
      </c>
      <c r="P3712" t="s">
        <v>74</v>
      </c>
      <c r="Q3712" t="s">
        <v>74</v>
      </c>
      <c r="R3712" t="s">
        <v>56</v>
      </c>
      <c r="S3712" t="s">
        <v>46</v>
      </c>
      <c r="T3712" t="s">
        <v>57</v>
      </c>
      <c r="U3712">
        <v>20.45</v>
      </c>
      <c r="V3712">
        <v>242.4</v>
      </c>
      <c r="W3712" t="s">
        <v>46</v>
      </c>
      <c r="X3712">
        <v>48.461357141972002</v>
      </c>
      <c r="Y3712">
        <v>83.423378344896193</v>
      </c>
      <c r="Z3712">
        <v>7.7116150350578296</v>
      </c>
      <c r="AA3712" s="1" t="d">
        <v>2024-03-02</v>
      </c>
      <c r="AB3712">
        <v>0</v>
      </c>
      <c r="AC3712">
        <v>102.25</v>
      </c>
      <c r="AD3712" s="1" t="d">
        <v>2023-09-11</v>
      </c>
      <c r="AE3712" t="s">
        <v>46</v>
      </c>
      <c r="AF3712">
        <v>2024</v>
      </c>
      <c r="AG3712">
        <v>3</v>
      </c>
      <c r="AH3712">
        <v>2</v>
      </c>
      <c r="AI3712">
        <v>2023</v>
      </c>
      <c r="AJ3712">
        <v>9</v>
      </c>
      <c r="AK3712">
        <v>11</v>
      </c>
      <c r="AL3712">
        <v>50.75</v>
      </c>
      <c r="AM3712">
        <v>20.45</v>
      </c>
      <c r="AN3712" t="s">
        <v>51</v>
      </c>
      <c r="AO3712" t="s">
        <v>52</v>
      </c>
      <c r="AP3712" t="s">
        <v>52</v>
      </c>
      <c r="AQ3712">
        <v>0</v>
      </c>
    </row>
    <row r="3713" spans="1:43" x14ac:dyDescent="0.2">
      <c r="A3713" t="s">
        <v>3775</v>
      </c>
      <c r="B3713" t="s">
        <v>44</v>
      </c>
      <c r="C3713">
        <v>0</v>
      </c>
      <c r="D3713" t="s">
        <v>45</v>
      </c>
      <c r="E3713" t="s">
        <v>45</v>
      </c>
      <c r="F3713">
        <v>55</v>
      </c>
      <c r="G3713" t="s">
        <v>45</v>
      </c>
      <c r="H3713" t="s">
        <v>45</v>
      </c>
      <c r="I3713" t="s">
        <v>48</v>
      </c>
      <c r="J3713">
        <v>587</v>
      </c>
      <c r="K3713">
        <v>4</v>
      </c>
      <c r="L3713" t="s">
        <v>45</v>
      </c>
      <c r="M3713" t="s">
        <v>45</v>
      </c>
      <c r="N3713" t="s">
        <v>46</v>
      </c>
      <c r="O3713" t="s">
        <v>45</v>
      </c>
      <c r="P3713" t="s">
        <v>46</v>
      </c>
      <c r="Q3713" t="s">
        <v>45</v>
      </c>
      <c r="R3713" t="s">
        <v>56</v>
      </c>
      <c r="S3713" t="s">
        <v>45</v>
      </c>
      <c r="T3713" t="s">
        <v>62</v>
      </c>
      <c r="U3713">
        <v>75.75</v>
      </c>
      <c r="V3713">
        <v>4264.25</v>
      </c>
      <c r="W3713" t="s">
        <v>46</v>
      </c>
      <c r="X3713">
        <v>50.26276275</v>
      </c>
      <c r="Y3713">
        <v>95.541604207147699</v>
      </c>
      <c r="Z3713">
        <v>15.35737965</v>
      </c>
      <c r="AA3713" s="1" t="d">
        <v>2024-02-13</v>
      </c>
      <c r="AB3713">
        <v>38.641998929685698</v>
      </c>
      <c r="AC3713">
        <v>2083.125</v>
      </c>
      <c r="AD3713" s="1" t="d">
        <v>2023-09-05</v>
      </c>
      <c r="AE3713" t="s">
        <v>45</v>
      </c>
      <c r="AF3713">
        <v>2024</v>
      </c>
      <c r="AG3713">
        <v>2</v>
      </c>
      <c r="AH3713">
        <v>13</v>
      </c>
      <c r="AI3713">
        <v>2023</v>
      </c>
      <c r="AJ3713">
        <v>9</v>
      </c>
      <c r="AK3713">
        <v>5</v>
      </c>
      <c r="AL3713">
        <v>89.91</v>
      </c>
      <c r="AM3713">
        <v>114.391998929685</v>
      </c>
      <c r="AN3713" t="s">
        <v>63</v>
      </c>
      <c r="AO3713" t="s">
        <v>53</v>
      </c>
      <c r="AP3713" t="s">
        <v>59</v>
      </c>
      <c r="AQ3713">
        <v>44465.25</v>
      </c>
    </row>
    <row r="3714" spans="1:43" x14ac:dyDescent="0.2">
      <c r="A3714" t="s">
        <v>3776</v>
      </c>
      <c r="B3714" t="s">
        <v>55</v>
      </c>
      <c r="C3714">
        <v>0</v>
      </c>
      <c r="D3714" t="s">
        <v>46</v>
      </c>
      <c r="E3714" t="s">
        <v>46</v>
      </c>
      <c r="F3714">
        <v>44</v>
      </c>
      <c r="G3714" t="s">
        <v>45</v>
      </c>
      <c r="H3714" t="s">
        <v>46</v>
      </c>
      <c r="I3714" t="s">
        <v>48</v>
      </c>
      <c r="J3714">
        <v>706</v>
      </c>
      <c r="K3714">
        <v>7</v>
      </c>
      <c r="L3714" t="s">
        <v>45</v>
      </c>
      <c r="M3714" t="s">
        <v>46</v>
      </c>
      <c r="N3714" t="s">
        <v>46</v>
      </c>
      <c r="O3714" t="s">
        <v>45</v>
      </c>
      <c r="P3714" t="s">
        <v>45</v>
      </c>
      <c r="Q3714" t="s">
        <v>46</v>
      </c>
      <c r="R3714" t="s">
        <v>56</v>
      </c>
      <c r="S3714" t="s">
        <v>46</v>
      </c>
      <c r="T3714" t="s">
        <v>50</v>
      </c>
      <c r="U3714">
        <v>65.400000000000006</v>
      </c>
      <c r="V3714">
        <v>2774.55</v>
      </c>
      <c r="W3714" t="s">
        <v>46</v>
      </c>
      <c r="X3714">
        <v>74.215138749999994</v>
      </c>
      <c r="Y3714">
        <v>88.539759765522206</v>
      </c>
      <c r="Z3714">
        <v>4.4512493605586201</v>
      </c>
      <c r="AA3714" s="1" t="d">
        <v>2024-03-14</v>
      </c>
      <c r="AB3714">
        <v>38.249846502210403</v>
      </c>
      <c r="AC3714">
        <v>1438.8</v>
      </c>
      <c r="AD3714" s="1" t="d">
        <v>2023-08-14</v>
      </c>
      <c r="AE3714" t="s">
        <v>46</v>
      </c>
      <c r="AF3714">
        <v>2024</v>
      </c>
      <c r="AG3714">
        <v>3</v>
      </c>
      <c r="AH3714">
        <v>14</v>
      </c>
      <c r="AI3714">
        <v>2023</v>
      </c>
      <c r="AJ3714">
        <v>8</v>
      </c>
      <c r="AK3714">
        <v>14</v>
      </c>
      <c r="AL3714">
        <v>113.76</v>
      </c>
      <c r="AM3714">
        <v>103.64984650221</v>
      </c>
      <c r="AN3714" t="s">
        <v>63</v>
      </c>
      <c r="AO3714" t="s">
        <v>59</v>
      </c>
      <c r="AP3714" t="s">
        <v>59</v>
      </c>
      <c r="AQ3714">
        <v>46172.4</v>
      </c>
    </row>
    <row r="3715" spans="1:43" x14ac:dyDescent="0.2">
      <c r="A3715" t="s">
        <v>3777</v>
      </c>
      <c r="B3715" t="s">
        <v>55</v>
      </c>
      <c r="C3715">
        <v>1</v>
      </c>
      <c r="D3715" t="s">
        <v>45</v>
      </c>
      <c r="E3715" t="s">
        <v>46</v>
      </c>
      <c r="F3715">
        <v>46</v>
      </c>
      <c r="G3715" t="s">
        <v>45</v>
      </c>
      <c r="H3715" t="s">
        <v>46</v>
      </c>
      <c r="I3715" t="s">
        <v>65</v>
      </c>
      <c r="J3715">
        <v>677</v>
      </c>
      <c r="K3715">
        <v>3</v>
      </c>
      <c r="L3715" t="s">
        <v>46</v>
      </c>
      <c r="M3715" t="s">
        <v>46</v>
      </c>
      <c r="N3715" t="s">
        <v>46</v>
      </c>
      <c r="O3715" t="s">
        <v>46</v>
      </c>
      <c r="P3715" t="s">
        <v>46</v>
      </c>
      <c r="Q3715" t="s">
        <v>45</v>
      </c>
      <c r="R3715" t="s">
        <v>49</v>
      </c>
      <c r="S3715" t="s">
        <v>45</v>
      </c>
      <c r="T3715" t="s">
        <v>50</v>
      </c>
      <c r="U3715">
        <v>80.400000000000006</v>
      </c>
      <c r="V3715">
        <v>3605.2</v>
      </c>
      <c r="W3715" t="s">
        <v>45</v>
      </c>
      <c r="X3715">
        <v>38.011065607677402</v>
      </c>
      <c r="Y3715">
        <v>46.282209884765102</v>
      </c>
      <c r="Z3715">
        <v>25.6739547307387</v>
      </c>
      <c r="AA3715" s="1" t="d">
        <v>2023-10-04</v>
      </c>
      <c r="AB3715">
        <v>34.907581637991797</v>
      </c>
      <c r="AC3715">
        <v>1849.2</v>
      </c>
      <c r="AD3715" s="1" t="d">
        <v>2023-09-13</v>
      </c>
      <c r="AE3715" t="s">
        <v>45</v>
      </c>
      <c r="AF3715">
        <v>2023</v>
      </c>
      <c r="AG3715">
        <v>10</v>
      </c>
      <c r="AH3715">
        <v>4</v>
      </c>
      <c r="AI3715">
        <v>2023</v>
      </c>
      <c r="AJ3715">
        <v>9</v>
      </c>
      <c r="AK3715">
        <v>13</v>
      </c>
      <c r="AL3715">
        <v>58.34</v>
      </c>
      <c r="AM3715">
        <v>115.30758163799101</v>
      </c>
      <c r="AN3715" t="s">
        <v>63</v>
      </c>
      <c r="AO3715" t="s">
        <v>53</v>
      </c>
      <c r="AP3715" t="s">
        <v>52</v>
      </c>
      <c r="AQ3715">
        <v>54430.8</v>
      </c>
    </row>
    <row r="3716" spans="1:43" x14ac:dyDescent="0.2">
      <c r="A3716" t="s">
        <v>3778</v>
      </c>
      <c r="B3716" t="s">
        <v>55</v>
      </c>
      <c r="C3716">
        <v>0</v>
      </c>
      <c r="D3716" t="s">
        <v>45</v>
      </c>
      <c r="E3716" t="s">
        <v>45</v>
      </c>
      <c r="F3716">
        <v>69</v>
      </c>
      <c r="G3716" t="s">
        <v>45</v>
      </c>
      <c r="H3716" t="s">
        <v>46</v>
      </c>
      <c r="I3716" t="s">
        <v>48</v>
      </c>
      <c r="J3716">
        <v>806</v>
      </c>
      <c r="K3716">
        <v>1</v>
      </c>
      <c r="L3716" t="s">
        <v>45</v>
      </c>
      <c r="M3716" t="s">
        <v>45</v>
      </c>
      <c r="N3716" t="s">
        <v>45</v>
      </c>
      <c r="O3716" t="s">
        <v>46</v>
      </c>
      <c r="P3716" t="s">
        <v>46</v>
      </c>
      <c r="Q3716" t="s">
        <v>46</v>
      </c>
      <c r="R3716" t="s">
        <v>75</v>
      </c>
      <c r="S3716" t="s">
        <v>45</v>
      </c>
      <c r="T3716" t="s">
        <v>62</v>
      </c>
      <c r="U3716">
        <v>59.75</v>
      </c>
      <c r="V3716">
        <v>4069.9</v>
      </c>
      <c r="W3716" t="s">
        <v>46</v>
      </c>
      <c r="X3716">
        <v>85.189561144660999</v>
      </c>
      <c r="Y3716">
        <v>84.148655000000005</v>
      </c>
      <c r="Z3716">
        <v>11.616235937667801</v>
      </c>
      <c r="AA3716" s="1" t="d">
        <v>2025-08-07</v>
      </c>
      <c r="AB3716">
        <v>49.604353843474598</v>
      </c>
      <c r="AC3716">
        <v>2061.375</v>
      </c>
      <c r="AD3716" s="1" t="d">
        <v>2023-06-29</v>
      </c>
      <c r="AE3716" t="s">
        <v>46</v>
      </c>
      <c r="AF3716">
        <v>2025</v>
      </c>
      <c r="AG3716">
        <v>8</v>
      </c>
      <c r="AH3716">
        <v>7</v>
      </c>
      <c r="AI3716">
        <v>2023</v>
      </c>
      <c r="AJ3716">
        <v>6</v>
      </c>
      <c r="AK3716">
        <v>29</v>
      </c>
      <c r="AL3716">
        <v>142.57</v>
      </c>
      <c r="AM3716">
        <v>109.354353843474</v>
      </c>
      <c r="AN3716" t="s">
        <v>63</v>
      </c>
      <c r="AO3716" t="s">
        <v>59</v>
      </c>
      <c r="AP3716" t="s">
        <v>53</v>
      </c>
      <c r="AQ3716">
        <v>48158.5</v>
      </c>
    </row>
    <row r="3717" spans="1:43" x14ac:dyDescent="0.2">
      <c r="A3717" t="s">
        <v>3779</v>
      </c>
      <c r="B3717" t="s">
        <v>55</v>
      </c>
      <c r="C3717">
        <v>1</v>
      </c>
      <c r="D3717" t="s">
        <v>46</v>
      </c>
      <c r="E3717" t="s">
        <v>46</v>
      </c>
      <c r="F3717">
        <v>11</v>
      </c>
      <c r="G3717" t="s">
        <v>45</v>
      </c>
      <c r="H3717" t="s">
        <v>46</v>
      </c>
      <c r="I3717" t="s">
        <v>65</v>
      </c>
      <c r="J3717">
        <v>221</v>
      </c>
      <c r="K3717">
        <v>8</v>
      </c>
      <c r="L3717" t="s">
        <v>46</v>
      </c>
      <c r="M3717" t="s">
        <v>46</v>
      </c>
      <c r="N3717" t="s">
        <v>46</v>
      </c>
      <c r="O3717" t="s">
        <v>46</v>
      </c>
      <c r="P3717" t="s">
        <v>46</v>
      </c>
      <c r="Q3717" t="s">
        <v>45</v>
      </c>
      <c r="R3717" t="s">
        <v>49</v>
      </c>
      <c r="S3717" t="s">
        <v>45</v>
      </c>
      <c r="T3717" t="s">
        <v>50</v>
      </c>
      <c r="U3717">
        <v>78.5</v>
      </c>
      <c r="V3717">
        <v>874.2</v>
      </c>
      <c r="W3717" t="s">
        <v>46</v>
      </c>
      <c r="X3717">
        <v>67.627692330000002</v>
      </c>
      <c r="Y3717">
        <v>84.632885301181005</v>
      </c>
      <c r="Z3717">
        <v>2.2621510293184399</v>
      </c>
      <c r="AA3717" s="1" t="d">
        <v>2023-10-05</v>
      </c>
      <c r="AB3717">
        <v>0</v>
      </c>
      <c r="AC3717">
        <v>431.75</v>
      </c>
      <c r="AD3717" s="1" t="d">
        <v>2023-09-05</v>
      </c>
      <c r="AE3717" t="s">
        <v>45</v>
      </c>
      <c r="AF3717">
        <v>2023</v>
      </c>
      <c r="AG3717">
        <v>10</v>
      </c>
      <c r="AH3717">
        <v>5</v>
      </c>
      <c r="AI3717">
        <v>2023</v>
      </c>
      <c r="AJ3717">
        <v>9</v>
      </c>
      <c r="AK3717">
        <v>5</v>
      </c>
      <c r="AL3717">
        <v>76.37</v>
      </c>
      <c r="AM3717">
        <v>78.5</v>
      </c>
      <c r="AN3717" t="s">
        <v>51</v>
      </c>
      <c r="AO3717" t="s">
        <v>53</v>
      </c>
      <c r="AP3717" t="s">
        <v>59</v>
      </c>
      <c r="AQ3717">
        <v>17348.5</v>
      </c>
    </row>
    <row r="3718" spans="1:43" x14ac:dyDescent="0.2">
      <c r="A3718" t="s">
        <v>3780</v>
      </c>
      <c r="B3718" t="s">
        <v>44</v>
      </c>
      <c r="C3718">
        <v>0</v>
      </c>
      <c r="D3718" t="s">
        <v>45</v>
      </c>
      <c r="E3718" t="s">
        <v>46</v>
      </c>
      <c r="F3718">
        <v>11</v>
      </c>
      <c r="G3718" t="s">
        <v>45</v>
      </c>
      <c r="H3718" t="s">
        <v>45</v>
      </c>
      <c r="I3718" t="s">
        <v>65</v>
      </c>
      <c r="J3718">
        <v>766</v>
      </c>
      <c r="K3718">
        <v>6</v>
      </c>
      <c r="L3718" t="s">
        <v>46</v>
      </c>
      <c r="M3718" t="s">
        <v>45</v>
      </c>
      <c r="N3718" t="s">
        <v>46</v>
      </c>
      <c r="O3718" t="s">
        <v>46</v>
      </c>
      <c r="P3718" t="s">
        <v>45</v>
      </c>
      <c r="Q3718" t="s">
        <v>45</v>
      </c>
      <c r="R3718" t="s">
        <v>49</v>
      </c>
      <c r="S3718" t="s">
        <v>45</v>
      </c>
      <c r="T3718" t="s">
        <v>50</v>
      </c>
      <c r="U3718">
        <v>102</v>
      </c>
      <c r="V3718">
        <v>1145.3499999999999</v>
      </c>
      <c r="W3718" t="s">
        <v>45</v>
      </c>
      <c r="X3718">
        <v>100</v>
      </c>
      <c r="Y3718">
        <v>35.223875930805498</v>
      </c>
      <c r="Z3718">
        <v>26.158723398041101</v>
      </c>
      <c r="AA3718" s="1" t="d">
        <v>2023-10-16</v>
      </c>
      <c r="AB3718">
        <v>23.598874551729899</v>
      </c>
      <c r="AC3718">
        <v>561</v>
      </c>
      <c r="AD3718" s="1" t="d">
        <v>2023-09-09</v>
      </c>
      <c r="AE3718" t="s">
        <v>46</v>
      </c>
      <c r="AF3718">
        <v>2023</v>
      </c>
      <c r="AG3718">
        <v>10</v>
      </c>
      <c r="AH3718">
        <v>16</v>
      </c>
      <c r="AI3718">
        <v>2023</v>
      </c>
      <c r="AJ3718">
        <v>9</v>
      </c>
      <c r="AK3718">
        <v>9</v>
      </c>
      <c r="AL3718">
        <v>84.84</v>
      </c>
      <c r="AM3718">
        <v>125.598874551729</v>
      </c>
      <c r="AN3718" t="s">
        <v>51</v>
      </c>
      <c r="AO3718" t="s">
        <v>53</v>
      </c>
      <c r="AP3718" t="s">
        <v>59</v>
      </c>
      <c r="AQ3718">
        <v>78132</v>
      </c>
    </row>
    <row r="3719" spans="1:43" x14ac:dyDescent="0.2">
      <c r="A3719" t="s">
        <v>3781</v>
      </c>
      <c r="B3719" t="s">
        <v>55</v>
      </c>
      <c r="C3719">
        <v>0</v>
      </c>
      <c r="D3719" t="s">
        <v>46</v>
      </c>
      <c r="E3719" t="s">
        <v>46</v>
      </c>
      <c r="F3719">
        <v>29</v>
      </c>
      <c r="G3719" t="s">
        <v>45</v>
      </c>
      <c r="H3719" t="s">
        <v>46</v>
      </c>
      <c r="I3719" t="s">
        <v>48</v>
      </c>
      <c r="J3719">
        <v>632</v>
      </c>
      <c r="K3719">
        <v>3</v>
      </c>
      <c r="L3719" t="s">
        <v>46</v>
      </c>
      <c r="M3719" t="s">
        <v>46</v>
      </c>
      <c r="N3719" t="s">
        <v>45</v>
      </c>
      <c r="O3719" t="s">
        <v>46</v>
      </c>
      <c r="P3719" t="s">
        <v>46</v>
      </c>
      <c r="Q3719" t="s">
        <v>46</v>
      </c>
      <c r="R3719" t="s">
        <v>49</v>
      </c>
      <c r="S3719" t="s">
        <v>46</v>
      </c>
      <c r="T3719" t="s">
        <v>62</v>
      </c>
      <c r="U3719">
        <v>48.95</v>
      </c>
      <c r="V3719">
        <v>1323.7</v>
      </c>
      <c r="W3719" t="s">
        <v>46</v>
      </c>
      <c r="X3719">
        <v>100</v>
      </c>
      <c r="Y3719">
        <v>80.435146686434607</v>
      </c>
      <c r="Z3719">
        <v>11.0197192875799</v>
      </c>
      <c r="AA3719" s="1" t="d">
        <v>2023-10-01</v>
      </c>
      <c r="AB3719">
        <v>13.157576117862201</v>
      </c>
      <c r="AC3719">
        <v>709.77499999999998</v>
      </c>
      <c r="AD3719" s="1" t="d">
        <v>2023-08-08</v>
      </c>
      <c r="AE3719" t="s">
        <v>46</v>
      </c>
      <c r="AF3719">
        <v>2023</v>
      </c>
      <c r="AG3719">
        <v>10</v>
      </c>
      <c r="AH3719">
        <v>1</v>
      </c>
      <c r="AI3719">
        <v>2023</v>
      </c>
      <c r="AJ3719">
        <v>8</v>
      </c>
      <c r="AK3719">
        <v>8</v>
      </c>
      <c r="AL3719">
        <v>117.98</v>
      </c>
      <c r="AM3719">
        <v>62.107576117862202</v>
      </c>
      <c r="AN3719" t="s">
        <v>58</v>
      </c>
      <c r="AO3719" t="s">
        <v>59</v>
      </c>
      <c r="AP3719" t="s">
        <v>59</v>
      </c>
      <c r="AQ3719">
        <v>30936.400000000001</v>
      </c>
    </row>
    <row r="3720" spans="1:43" x14ac:dyDescent="0.2">
      <c r="A3720" t="s">
        <v>3782</v>
      </c>
      <c r="B3720" t="s">
        <v>44</v>
      </c>
      <c r="C3720">
        <v>0</v>
      </c>
      <c r="D3720" t="s">
        <v>45</v>
      </c>
      <c r="E3720" t="s">
        <v>46</v>
      </c>
      <c r="F3720">
        <v>57</v>
      </c>
      <c r="G3720" t="s">
        <v>45</v>
      </c>
      <c r="H3720" t="s">
        <v>45</v>
      </c>
      <c r="I3720" t="s">
        <v>65</v>
      </c>
      <c r="J3720">
        <v>895</v>
      </c>
      <c r="K3720">
        <v>2</v>
      </c>
      <c r="L3720" t="s">
        <v>45</v>
      </c>
      <c r="M3720" t="s">
        <v>46</v>
      </c>
      <c r="N3720" t="s">
        <v>46</v>
      </c>
      <c r="O3720" t="s">
        <v>46</v>
      </c>
      <c r="P3720" t="s">
        <v>45</v>
      </c>
      <c r="Q3720" t="s">
        <v>45</v>
      </c>
      <c r="R3720" t="s">
        <v>49</v>
      </c>
      <c r="S3720" t="s">
        <v>45</v>
      </c>
      <c r="T3720" t="s">
        <v>50</v>
      </c>
      <c r="U3720">
        <v>99.65</v>
      </c>
      <c r="V3720">
        <v>5497.05</v>
      </c>
      <c r="W3720" t="s">
        <v>46</v>
      </c>
      <c r="X3720">
        <v>67.278263961287195</v>
      </c>
      <c r="Y3720">
        <v>85.581395145184999</v>
      </c>
      <c r="Z3720">
        <v>10.9649482088646</v>
      </c>
      <c r="AA3720" s="1" t="d">
        <v>2023-10-01</v>
      </c>
      <c r="AB3720">
        <v>27.711925461749399</v>
      </c>
      <c r="AC3720">
        <v>2840.0250000000001</v>
      </c>
      <c r="AD3720" s="1" t="d">
        <v>2023-08-30</v>
      </c>
      <c r="AE3720" t="s">
        <v>45</v>
      </c>
      <c r="AF3720">
        <v>2023</v>
      </c>
      <c r="AG3720">
        <v>10</v>
      </c>
      <c r="AH3720">
        <v>1</v>
      </c>
      <c r="AI3720">
        <v>2023</v>
      </c>
      <c r="AJ3720">
        <v>8</v>
      </c>
      <c r="AK3720">
        <v>30</v>
      </c>
      <c r="AL3720">
        <v>113.31</v>
      </c>
      <c r="AM3720">
        <v>127.361925461749</v>
      </c>
      <c r="AN3720" t="s">
        <v>63</v>
      </c>
      <c r="AO3720" t="s">
        <v>53</v>
      </c>
      <c r="AP3720" t="s">
        <v>59</v>
      </c>
      <c r="AQ3720">
        <v>89186.75</v>
      </c>
    </row>
    <row r="3721" spans="1:43" x14ac:dyDescent="0.2">
      <c r="A3721" t="s">
        <v>3783</v>
      </c>
      <c r="B3721" t="s">
        <v>55</v>
      </c>
      <c r="C3721">
        <v>0</v>
      </c>
      <c r="D3721" t="s">
        <v>46</v>
      </c>
      <c r="E3721" t="s">
        <v>46</v>
      </c>
      <c r="F3721">
        <v>28</v>
      </c>
      <c r="G3721" t="s">
        <v>45</v>
      </c>
      <c r="H3721" t="s">
        <v>46</v>
      </c>
      <c r="I3721" t="s">
        <v>46</v>
      </c>
      <c r="J3721">
        <v>0</v>
      </c>
      <c r="K3721">
        <v>0</v>
      </c>
      <c r="L3721" t="s">
        <v>74</v>
      </c>
      <c r="M3721" t="s">
        <v>74</v>
      </c>
      <c r="N3721" t="s">
        <v>74</v>
      </c>
      <c r="O3721" t="s">
        <v>74</v>
      </c>
      <c r="P3721" t="s">
        <v>74</v>
      </c>
      <c r="Q3721" t="s">
        <v>74</v>
      </c>
      <c r="R3721" t="s">
        <v>56</v>
      </c>
      <c r="S3721" t="s">
        <v>46</v>
      </c>
      <c r="T3721" t="s">
        <v>68</v>
      </c>
      <c r="U3721">
        <v>18.25</v>
      </c>
      <c r="V3721">
        <v>534.70000000000005</v>
      </c>
      <c r="W3721" t="s">
        <v>46</v>
      </c>
      <c r="X3721">
        <v>68.4049449620302</v>
      </c>
      <c r="Y3721">
        <v>54.704399223056903</v>
      </c>
      <c r="Z3721">
        <v>18.3822748095733</v>
      </c>
      <c r="AA3721" s="1" t="d">
        <v>2024-04-19</v>
      </c>
      <c r="AB3721">
        <v>0</v>
      </c>
      <c r="AC3721">
        <v>255.5</v>
      </c>
      <c r="AD3721" s="1" t="d">
        <v>2023-09-10</v>
      </c>
      <c r="AE3721" t="s">
        <v>46</v>
      </c>
      <c r="AF3721">
        <v>2024</v>
      </c>
      <c r="AG3721">
        <v>4</v>
      </c>
      <c r="AH3721">
        <v>19</v>
      </c>
      <c r="AI3721">
        <v>2023</v>
      </c>
      <c r="AJ3721">
        <v>9</v>
      </c>
      <c r="AK3721">
        <v>10</v>
      </c>
      <c r="AL3721">
        <v>78.02</v>
      </c>
      <c r="AM3721">
        <v>18.25</v>
      </c>
      <c r="AN3721" t="s">
        <v>58</v>
      </c>
      <c r="AO3721" t="s">
        <v>52</v>
      </c>
      <c r="AP3721" t="s">
        <v>59</v>
      </c>
      <c r="AQ3721">
        <v>0</v>
      </c>
    </row>
    <row r="3722" spans="1:43" x14ac:dyDescent="0.2">
      <c r="A3722" t="s">
        <v>3784</v>
      </c>
      <c r="B3722" t="s">
        <v>44</v>
      </c>
      <c r="C3722">
        <v>0</v>
      </c>
      <c r="D3722" t="s">
        <v>46</v>
      </c>
      <c r="E3722" t="s">
        <v>46</v>
      </c>
      <c r="F3722">
        <v>42</v>
      </c>
      <c r="G3722" t="s">
        <v>45</v>
      </c>
      <c r="H3722" t="s">
        <v>46</v>
      </c>
      <c r="I3722" t="s">
        <v>48</v>
      </c>
      <c r="J3722">
        <v>784</v>
      </c>
      <c r="K3722">
        <v>3</v>
      </c>
      <c r="L3722" t="s">
        <v>45</v>
      </c>
      <c r="M3722" t="s">
        <v>46</v>
      </c>
      <c r="N3722" t="s">
        <v>45</v>
      </c>
      <c r="O3722" t="s">
        <v>46</v>
      </c>
      <c r="P3722" t="s">
        <v>46</v>
      </c>
      <c r="Q3722" t="s">
        <v>46</v>
      </c>
      <c r="R3722" t="s">
        <v>49</v>
      </c>
      <c r="S3722" t="s">
        <v>46</v>
      </c>
      <c r="T3722" t="s">
        <v>68</v>
      </c>
      <c r="U3722">
        <v>54.55</v>
      </c>
      <c r="V3722">
        <v>2455.0500000000002</v>
      </c>
      <c r="W3722" t="s">
        <v>46</v>
      </c>
      <c r="X3722">
        <v>84.933722710030395</v>
      </c>
      <c r="Y3722">
        <v>77.033925409302</v>
      </c>
      <c r="Z3722">
        <v>2.1751305327910999</v>
      </c>
      <c r="AA3722" s="1" t="d">
        <v>2023-10-20</v>
      </c>
      <c r="AB3722">
        <v>23.735468087105701</v>
      </c>
      <c r="AC3722">
        <v>1145.55</v>
      </c>
      <c r="AD3722" s="1" t="d">
        <v>2023-07-21</v>
      </c>
      <c r="AE3722" t="s">
        <v>46</v>
      </c>
      <c r="AF3722">
        <v>2023</v>
      </c>
      <c r="AG3722">
        <v>10</v>
      </c>
      <c r="AH3722">
        <v>20</v>
      </c>
      <c r="AI3722">
        <v>2023</v>
      </c>
      <c r="AJ3722">
        <v>7</v>
      </c>
      <c r="AK3722">
        <v>21</v>
      </c>
      <c r="AL3722">
        <v>124.76</v>
      </c>
      <c r="AM3722">
        <v>78.285468087105698</v>
      </c>
      <c r="AN3722" t="s">
        <v>63</v>
      </c>
      <c r="AO3722" t="s">
        <v>59</v>
      </c>
      <c r="AP3722" t="s">
        <v>53</v>
      </c>
      <c r="AQ3722">
        <v>42767.199999999997</v>
      </c>
    </row>
    <row r="3723" spans="1:43" x14ac:dyDescent="0.2">
      <c r="A3723" t="s">
        <v>3785</v>
      </c>
      <c r="B3723" t="s">
        <v>44</v>
      </c>
      <c r="C3723">
        <v>0</v>
      </c>
      <c r="D3723" t="s">
        <v>46</v>
      </c>
      <c r="E3723" t="s">
        <v>46</v>
      </c>
      <c r="F3723">
        <v>2</v>
      </c>
      <c r="G3723" t="s">
        <v>45</v>
      </c>
      <c r="H3723" t="s">
        <v>46</v>
      </c>
      <c r="I3723" t="s">
        <v>46</v>
      </c>
      <c r="J3723">
        <v>0</v>
      </c>
      <c r="K3723">
        <v>0</v>
      </c>
      <c r="L3723" t="s">
        <v>74</v>
      </c>
      <c r="M3723" t="s">
        <v>74</v>
      </c>
      <c r="N3723" t="s">
        <v>74</v>
      </c>
      <c r="O3723" t="s">
        <v>74</v>
      </c>
      <c r="P3723" t="s">
        <v>74</v>
      </c>
      <c r="Q3723" t="s">
        <v>74</v>
      </c>
      <c r="R3723" t="s">
        <v>49</v>
      </c>
      <c r="S3723" t="s">
        <v>46</v>
      </c>
      <c r="T3723" t="s">
        <v>57</v>
      </c>
      <c r="U3723">
        <v>20.65</v>
      </c>
      <c r="V3723">
        <v>38.700000000000003</v>
      </c>
      <c r="W3723" t="s">
        <v>45</v>
      </c>
      <c r="X3723">
        <v>95.547589148770498</v>
      </c>
      <c r="Y3723">
        <v>52.576008573981198</v>
      </c>
      <c r="Z3723">
        <v>27.410163503917399</v>
      </c>
      <c r="AA3723" s="1" t="d">
        <v>2023-10-20</v>
      </c>
      <c r="AB3723">
        <v>0</v>
      </c>
      <c r="AC3723">
        <v>20.65</v>
      </c>
      <c r="AD3723" s="1" t="d">
        <v>2023-09-06</v>
      </c>
      <c r="AE3723" t="s">
        <v>46</v>
      </c>
      <c r="AF3723">
        <v>2023</v>
      </c>
      <c r="AG3723">
        <v>10</v>
      </c>
      <c r="AH3723">
        <v>20</v>
      </c>
      <c r="AI3723">
        <v>2023</v>
      </c>
      <c r="AJ3723">
        <v>9</v>
      </c>
      <c r="AK3723">
        <v>6</v>
      </c>
      <c r="AL3723">
        <v>70.14</v>
      </c>
      <c r="AM3723">
        <v>20.65</v>
      </c>
      <c r="AN3723" t="s">
        <v>51</v>
      </c>
      <c r="AO3723" t="s">
        <v>52</v>
      </c>
      <c r="AP3723" t="s">
        <v>53</v>
      </c>
      <c r="AQ3723">
        <v>0</v>
      </c>
    </row>
    <row r="3724" spans="1:43" x14ac:dyDescent="0.2">
      <c r="A3724" t="s">
        <v>3786</v>
      </c>
      <c r="B3724" t="s">
        <v>55</v>
      </c>
      <c r="C3724">
        <v>0</v>
      </c>
      <c r="D3724" t="s">
        <v>46</v>
      </c>
      <c r="E3724" t="s">
        <v>45</v>
      </c>
      <c r="F3724">
        <v>23</v>
      </c>
      <c r="G3724" t="s">
        <v>46</v>
      </c>
      <c r="H3724" t="s">
        <v>47</v>
      </c>
      <c r="I3724" t="s">
        <v>48</v>
      </c>
      <c r="J3724">
        <v>837</v>
      </c>
      <c r="K3724">
        <v>9</v>
      </c>
      <c r="L3724" t="s">
        <v>45</v>
      </c>
      <c r="M3724" t="s">
        <v>45</v>
      </c>
      <c r="N3724" t="s">
        <v>46</v>
      </c>
      <c r="O3724" t="s">
        <v>45</v>
      </c>
      <c r="P3724" t="s">
        <v>46</v>
      </c>
      <c r="Q3724" t="s">
        <v>46</v>
      </c>
      <c r="R3724" t="s">
        <v>56</v>
      </c>
      <c r="S3724" t="s">
        <v>46</v>
      </c>
      <c r="T3724" t="s">
        <v>62</v>
      </c>
      <c r="U3724">
        <v>40.65</v>
      </c>
      <c r="V3724">
        <v>947.4</v>
      </c>
      <c r="W3724" t="s">
        <v>46</v>
      </c>
      <c r="X3724">
        <v>45.429564138459703</v>
      </c>
      <c r="Y3724">
        <v>82.413219350000006</v>
      </c>
      <c r="Z3724">
        <v>6.99556412073093</v>
      </c>
      <c r="AA3724" s="1" t="d">
        <v>2024-03-28</v>
      </c>
      <c r="AB3724">
        <v>47.419380541099798</v>
      </c>
      <c r="AC3724">
        <v>467.47500000000002</v>
      </c>
      <c r="AD3724" s="1" t="d">
        <v>2023-09-10</v>
      </c>
      <c r="AE3724" t="s">
        <v>46</v>
      </c>
      <c r="AF3724">
        <v>2024</v>
      </c>
      <c r="AG3724">
        <v>3</v>
      </c>
      <c r="AH3724">
        <v>28</v>
      </c>
      <c r="AI3724">
        <v>2023</v>
      </c>
      <c r="AJ3724">
        <v>9</v>
      </c>
      <c r="AK3724">
        <v>10</v>
      </c>
      <c r="AL3724">
        <v>61.43</v>
      </c>
      <c r="AM3724">
        <v>88.069380541099804</v>
      </c>
      <c r="AN3724" t="s">
        <v>58</v>
      </c>
      <c r="AO3724" t="s">
        <v>59</v>
      </c>
      <c r="AP3724" t="s">
        <v>52</v>
      </c>
      <c r="AQ3724">
        <v>34024.049999999901</v>
      </c>
    </row>
    <row r="3725" spans="1:43" x14ac:dyDescent="0.2">
      <c r="A3725" t="s">
        <v>3787</v>
      </c>
      <c r="B3725" t="s">
        <v>44</v>
      </c>
      <c r="C3725">
        <v>0</v>
      </c>
      <c r="D3725" t="s">
        <v>45</v>
      </c>
      <c r="E3725" t="s">
        <v>45</v>
      </c>
      <c r="F3725">
        <v>18</v>
      </c>
      <c r="G3725" t="s">
        <v>45</v>
      </c>
      <c r="H3725" t="s">
        <v>46</v>
      </c>
      <c r="I3725" t="s">
        <v>46</v>
      </c>
      <c r="J3725">
        <v>0</v>
      </c>
      <c r="K3725">
        <v>0</v>
      </c>
      <c r="L3725" t="s">
        <v>74</v>
      </c>
      <c r="M3725" t="s">
        <v>74</v>
      </c>
      <c r="N3725" t="s">
        <v>74</v>
      </c>
      <c r="O3725" t="s">
        <v>74</v>
      </c>
      <c r="P3725" t="s">
        <v>74</v>
      </c>
      <c r="Q3725" t="s">
        <v>74</v>
      </c>
      <c r="R3725" t="s">
        <v>49</v>
      </c>
      <c r="S3725" t="s">
        <v>46</v>
      </c>
      <c r="T3725" t="s">
        <v>57</v>
      </c>
      <c r="U3725">
        <v>20.45</v>
      </c>
      <c r="V3725">
        <v>357</v>
      </c>
      <c r="W3725" t="s">
        <v>46</v>
      </c>
      <c r="X3725">
        <v>43.204368019679698</v>
      </c>
      <c r="Y3725">
        <v>68.489859163804894</v>
      </c>
      <c r="Z3725">
        <v>14.1134121328707</v>
      </c>
      <c r="AA3725" s="1" t="d">
        <v>2023-10-22</v>
      </c>
      <c r="AB3725">
        <v>0</v>
      </c>
      <c r="AC3725">
        <v>184.05</v>
      </c>
      <c r="AD3725" s="1" t="d">
        <v>2023-09-10</v>
      </c>
      <c r="AE3725" t="s">
        <v>46</v>
      </c>
      <c r="AF3725">
        <v>2023</v>
      </c>
      <c r="AG3725">
        <v>10</v>
      </c>
      <c r="AH3725">
        <v>22</v>
      </c>
      <c r="AI3725">
        <v>2023</v>
      </c>
      <c r="AJ3725">
        <v>9</v>
      </c>
      <c r="AK3725">
        <v>10</v>
      </c>
      <c r="AL3725">
        <v>47.09</v>
      </c>
      <c r="AM3725">
        <v>20.45</v>
      </c>
      <c r="AN3725" t="s">
        <v>58</v>
      </c>
      <c r="AO3725" t="s">
        <v>52</v>
      </c>
      <c r="AP3725" t="s">
        <v>52</v>
      </c>
      <c r="AQ3725">
        <v>0</v>
      </c>
    </row>
    <row r="3726" spans="1:43" x14ac:dyDescent="0.2">
      <c r="A3726" t="s">
        <v>3788</v>
      </c>
      <c r="B3726" t="s">
        <v>55</v>
      </c>
      <c r="C3726">
        <v>0</v>
      </c>
      <c r="D3726" t="s">
        <v>45</v>
      </c>
      <c r="E3726" t="s">
        <v>45</v>
      </c>
      <c r="F3726">
        <v>62</v>
      </c>
      <c r="G3726" t="s">
        <v>45</v>
      </c>
      <c r="H3726" t="s">
        <v>45</v>
      </c>
      <c r="I3726" t="s">
        <v>46</v>
      </c>
      <c r="J3726">
        <v>0</v>
      </c>
      <c r="K3726">
        <v>0</v>
      </c>
      <c r="L3726" t="s">
        <v>74</v>
      </c>
      <c r="M3726" t="s">
        <v>74</v>
      </c>
      <c r="N3726" t="s">
        <v>74</v>
      </c>
      <c r="O3726" t="s">
        <v>74</v>
      </c>
      <c r="P3726" t="s">
        <v>74</v>
      </c>
      <c r="Q3726" t="s">
        <v>74</v>
      </c>
      <c r="R3726" t="s">
        <v>56</v>
      </c>
      <c r="S3726" t="s">
        <v>46</v>
      </c>
      <c r="T3726" t="s">
        <v>62</v>
      </c>
      <c r="U3726">
        <v>24.8</v>
      </c>
      <c r="V3726">
        <v>1476.25</v>
      </c>
      <c r="W3726" t="s">
        <v>46</v>
      </c>
      <c r="X3726">
        <v>60.669477916684201</v>
      </c>
      <c r="Y3726">
        <v>83.863233178115493</v>
      </c>
      <c r="Z3726">
        <v>11.6765862819865</v>
      </c>
      <c r="AA3726" s="1" t="d">
        <v>2024-04-16</v>
      </c>
      <c r="AB3726">
        <v>0</v>
      </c>
      <c r="AC3726">
        <v>768.8</v>
      </c>
      <c r="AD3726" s="1" t="d">
        <v>2023-08-30</v>
      </c>
      <c r="AE3726" t="s">
        <v>46</v>
      </c>
      <c r="AF3726">
        <v>2024</v>
      </c>
      <c r="AG3726">
        <v>4</v>
      </c>
      <c r="AH3726">
        <v>16</v>
      </c>
      <c r="AI3726">
        <v>2023</v>
      </c>
      <c r="AJ3726">
        <v>8</v>
      </c>
      <c r="AK3726">
        <v>30</v>
      </c>
      <c r="AL3726">
        <v>110.99</v>
      </c>
      <c r="AM3726">
        <v>24.8</v>
      </c>
      <c r="AN3726" t="s">
        <v>63</v>
      </c>
      <c r="AO3726" t="s">
        <v>52</v>
      </c>
      <c r="AP3726" t="s">
        <v>59</v>
      </c>
      <c r="AQ3726">
        <v>0</v>
      </c>
    </row>
    <row r="3727" spans="1:43" x14ac:dyDescent="0.2">
      <c r="A3727" t="s">
        <v>3789</v>
      </c>
      <c r="B3727" t="s">
        <v>44</v>
      </c>
      <c r="C3727">
        <v>0</v>
      </c>
      <c r="D3727" t="s">
        <v>46</v>
      </c>
      <c r="E3727" t="s">
        <v>46</v>
      </c>
      <c r="F3727">
        <v>1</v>
      </c>
      <c r="G3727" t="s">
        <v>45</v>
      </c>
      <c r="H3727" t="s">
        <v>46</v>
      </c>
      <c r="I3727" t="s">
        <v>65</v>
      </c>
      <c r="J3727">
        <v>985</v>
      </c>
      <c r="K3727">
        <v>1</v>
      </c>
      <c r="L3727" t="s">
        <v>46</v>
      </c>
      <c r="M3727" t="s">
        <v>46</v>
      </c>
      <c r="N3727" t="s">
        <v>46</v>
      </c>
      <c r="O3727" t="s">
        <v>46</v>
      </c>
      <c r="P3727" t="s">
        <v>46</v>
      </c>
      <c r="Q3727" t="s">
        <v>46</v>
      </c>
      <c r="R3727" t="s">
        <v>49</v>
      </c>
      <c r="S3727" t="s">
        <v>45</v>
      </c>
      <c r="T3727" t="s">
        <v>57</v>
      </c>
      <c r="U3727">
        <v>70.8</v>
      </c>
      <c r="V3727">
        <v>70.8</v>
      </c>
      <c r="W3727" t="s">
        <v>45</v>
      </c>
      <c r="X3727">
        <v>78.741063747607896</v>
      </c>
      <c r="Y3727">
        <v>68.921917608330602</v>
      </c>
      <c r="Z3727">
        <v>21.071293590268599</v>
      </c>
      <c r="AA3727" s="1" t="d">
        <v>2023-10-10</v>
      </c>
      <c r="AB3727">
        <v>47.145222484615701</v>
      </c>
      <c r="AC3727">
        <v>35.4</v>
      </c>
      <c r="AD3727" s="1" t="d">
        <v>2023-09-09</v>
      </c>
      <c r="AE3727" t="s">
        <v>46</v>
      </c>
      <c r="AF3727">
        <v>2023</v>
      </c>
      <c r="AG3727">
        <v>10</v>
      </c>
      <c r="AH3727">
        <v>10</v>
      </c>
      <c r="AI3727">
        <v>2023</v>
      </c>
      <c r="AJ3727">
        <v>9</v>
      </c>
      <c r="AK3727">
        <v>9</v>
      </c>
      <c r="AL3727">
        <v>58.67</v>
      </c>
      <c r="AM3727">
        <v>117.945222484615</v>
      </c>
      <c r="AN3727" t="s">
        <v>51</v>
      </c>
      <c r="AO3727" t="s">
        <v>53</v>
      </c>
      <c r="AP3727" t="s">
        <v>53</v>
      </c>
      <c r="AQ3727">
        <v>69738</v>
      </c>
    </row>
    <row r="3728" spans="1:43" x14ac:dyDescent="0.2">
      <c r="A3728" t="s">
        <v>3790</v>
      </c>
      <c r="B3728" t="s">
        <v>55</v>
      </c>
      <c r="C3728">
        <v>0</v>
      </c>
      <c r="D3728" t="s">
        <v>46</v>
      </c>
      <c r="E3728" t="s">
        <v>46</v>
      </c>
      <c r="F3728">
        <v>16</v>
      </c>
      <c r="G3728" t="s">
        <v>45</v>
      </c>
      <c r="H3728" t="s">
        <v>45</v>
      </c>
      <c r="I3728" t="s">
        <v>65</v>
      </c>
      <c r="J3728">
        <v>364</v>
      </c>
      <c r="K3728">
        <v>2</v>
      </c>
      <c r="L3728" t="s">
        <v>46</v>
      </c>
      <c r="M3728" t="s">
        <v>46</v>
      </c>
      <c r="N3728" t="s">
        <v>46</v>
      </c>
      <c r="O3728" t="s">
        <v>45</v>
      </c>
      <c r="P3728" t="s">
        <v>46</v>
      </c>
      <c r="Q3728" t="s">
        <v>45</v>
      </c>
      <c r="R3728" t="s">
        <v>49</v>
      </c>
      <c r="S3728" t="s">
        <v>45</v>
      </c>
      <c r="T3728" t="s">
        <v>68</v>
      </c>
      <c r="U3728">
        <v>89.05</v>
      </c>
      <c r="V3728">
        <v>1448.6</v>
      </c>
      <c r="W3728" t="s">
        <v>45</v>
      </c>
      <c r="X3728">
        <v>77.453103857613897</v>
      </c>
      <c r="Y3728">
        <v>41.162808593089302</v>
      </c>
      <c r="Z3728">
        <v>24.982672871003501</v>
      </c>
      <c r="AA3728" s="1" t="d">
        <v>2023-10-13</v>
      </c>
      <c r="AB3728">
        <v>12.4723384275689</v>
      </c>
      <c r="AC3728">
        <v>712.4</v>
      </c>
      <c r="AD3728" s="1" t="d">
        <v>2023-09-05</v>
      </c>
      <c r="AE3728" t="s">
        <v>46</v>
      </c>
      <c r="AF3728">
        <v>2023</v>
      </c>
      <c r="AG3728">
        <v>10</v>
      </c>
      <c r="AH3728">
        <v>13</v>
      </c>
      <c r="AI3728">
        <v>2023</v>
      </c>
      <c r="AJ3728">
        <v>9</v>
      </c>
      <c r="AK3728">
        <v>5</v>
      </c>
      <c r="AL3728">
        <v>68.47</v>
      </c>
      <c r="AM3728">
        <v>101.522338427568</v>
      </c>
      <c r="AN3728" t="s">
        <v>58</v>
      </c>
      <c r="AO3728" t="s">
        <v>53</v>
      </c>
      <c r="AP3728" t="s">
        <v>53</v>
      </c>
      <c r="AQ3728">
        <v>32414.2</v>
      </c>
    </row>
    <row r="3729" spans="1:43" x14ac:dyDescent="0.2">
      <c r="A3729" t="s">
        <v>3791</v>
      </c>
      <c r="B3729" t="s">
        <v>44</v>
      </c>
      <c r="C3729">
        <v>0</v>
      </c>
      <c r="D3729" t="s">
        <v>46</v>
      </c>
      <c r="E3729" t="s">
        <v>46</v>
      </c>
      <c r="F3729">
        <v>3</v>
      </c>
      <c r="G3729" t="s">
        <v>45</v>
      </c>
      <c r="H3729" t="s">
        <v>45</v>
      </c>
      <c r="I3729" t="s">
        <v>65</v>
      </c>
      <c r="J3729">
        <v>476</v>
      </c>
      <c r="K3729">
        <v>6</v>
      </c>
      <c r="L3729" t="s">
        <v>46</v>
      </c>
      <c r="M3729" t="s">
        <v>46</v>
      </c>
      <c r="N3729" t="s">
        <v>46</v>
      </c>
      <c r="O3729" t="s">
        <v>46</v>
      </c>
      <c r="P3729" t="s">
        <v>45</v>
      </c>
      <c r="Q3729" t="s">
        <v>45</v>
      </c>
      <c r="R3729" t="s">
        <v>49</v>
      </c>
      <c r="S3729" t="s">
        <v>45</v>
      </c>
      <c r="T3729" t="s">
        <v>50</v>
      </c>
      <c r="U3729">
        <v>96.6</v>
      </c>
      <c r="V3729">
        <v>291.89999999999998</v>
      </c>
      <c r="W3729" t="s">
        <v>45</v>
      </c>
      <c r="X3729">
        <v>86.046571824757706</v>
      </c>
      <c r="Y3729">
        <v>42.269702903972899</v>
      </c>
      <c r="Z3729">
        <v>22.587617423181701</v>
      </c>
      <c r="AA3729" s="1" t="d">
        <v>2023-10-04</v>
      </c>
      <c r="AB3729">
        <v>13.694421124455101</v>
      </c>
      <c r="AC3729">
        <v>144.89999999999901</v>
      </c>
      <c r="AD3729" s="1" t="d">
        <v>2023-08-31</v>
      </c>
      <c r="AE3729" t="s">
        <v>46</v>
      </c>
      <c r="AF3729">
        <v>2023</v>
      </c>
      <c r="AG3729">
        <v>10</v>
      </c>
      <c r="AH3729">
        <v>4</v>
      </c>
      <c r="AI3729">
        <v>2023</v>
      </c>
      <c r="AJ3729">
        <v>8</v>
      </c>
      <c r="AK3729">
        <v>31</v>
      </c>
      <c r="AL3729">
        <v>66.459999999999994</v>
      </c>
      <c r="AM3729">
        <v>110.294421124455</v>
      </c>
      <c r="AN3729" t="s">
        <v>51</v>
      </c>
      <c r="AO3729" t="s">
        <v>53</v>
      </c>
      <c r="AP3729" t="s">
        <v>53</v>
      </c>
      <c r="AQ3729">
        <v>45981.599999999999</v>
      </c>
    </row>
    <row r="3730" spans="1:43" x14ac:dyDescent="0.2">
      <c r="A3730" t="s">
        <v>3792</v>
      </c>
      <c r="B3730" t="s">
        <v>55</v>
      </c>
      <c r="C3730">
        <v>0</v>
      </c>
      <c r="D3730" t="s">
        <v>46</v>
      </c>
      <c r="E3730" t="s">
        <v>46</v>
      </c>
      <c r="F3730">
        <v>67</v>
      </c>
      <c r="G3730" t="s">
        <v>45</v>
      </c>
      <c r="H3730" t="s">
        <v>45</v>
      </c>
      <c r="I3730" t="s">
        <v>48</v>
      </c>
      <c r="J3730">
        <v>750</v>
      </c>
      <c r="K3730">
        <v>6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56</v>
      </c>
      <c r="S3730" t="s">
        <v>45</v>
      </c>
      <c r="T3730" t="s">
        <v>62</v>
      </c>
      <c r="U3730">
        <v>88.8</v>
      </c>
      <c r="V3730">
        <v>5903.15</v>
      </c>
      <c r="W3730" t="s">
        <v>46</v>
      </c>
      <c r="X3730">
        <v>52.0045370745203</v>
      </c>
      <c r="Y3730">
        <v>77.955287790138698</v>
      </c>
      <c r="Z3730">
        <v>10.901525256687499</v>
      </c>
      <c r="AA3730" s="1" t="d">
        <v>2024-04-11</v>
      </c>
      <c r="AB3730">
        <v>16.511639568249102</v>
      </c>
      <c r="AC3730">
        <v>2974.8</v>
      </c>
      <c r="AD3730" s="1" t="d">
        <v>2023-09-05</v>
      </c>
      <c r="AE3730" t="s">
        <v>45</v>
      </c>
      <c r="AF3730">
        <v>2024</v>
      </c>
      <c r="AG3730">
        <v>4</v>
      </c>
      <c r="AH3730">
        <v>11</v>
      </c>
      <c r="AI3730">
        <v>2023</v>
      </c>
      <c r="AJ3730">
        <v>9</v>
      </c>
      <c r="AK3730">
        <v>5</v>
      </c>
      <c r="AL3730">
        <v>108.1</v>
      </c>
      <c r="AM3730">
        <v>105.31163956824901</v>
      </c>
      <c r="AN3730" t="s">
        <v>63</v>
      </c>
      <c r="AO3730" t="s">
        <v>53</v>
      </c>
      <c r="AP3730" t="s">
        <v>59</v>
      </c>
      <c r="AQ3730">
        <v>66600</v>
      </c>
    </row>
    <row r="3731" spans="1:43" x14ac:dyDescent="0.2">
      <c r="A3731" t="s">
        <v>3793</v>
      </c>
      <c r="B3731" t="s">
        <v>55</v>
      </c>
      <c r="C3731">
        <v>0</v>
      </c>
      <c r="D3731" t="s">
        <v>46</v>
      </c>
      <c r="E3731" t="s">
        <v>46</v>
      </c>
      <c r="F3731">
        <v>62</v>
      </c>
      <c r="G3731" t="s">
        <v>45</v>
      </c>
      <c r="H3731" t="s">
        <v>46</v>
      </c>
      <c r="I3731" t="s">
        <v>46</v>
      </c>
      <c r="J3731">
        <v>0</v>
      </c>
      <c r="K3731">
        <v>0</v>
      </c>
      <c r="L3731" t="s">
        <v>74</v>
      </c>
      <c r="M3731" t="s">
        <v>74</v>
      </c>
      <c r="N3731" t="s">
        <v>74</v>
      </c>
      <c r="O3731" t="s">
        <v>74</v>
      </c>
      <c r="P3731" t="s">
        <v>74</v>
      </c>
      <c r="Q3731" t="s">
        <v>74</v>
      </c>
      <c r="R3731" t="s">
        <v>75</v>
      </c>
      <c r="S3731" t="s">
        <v>45</v>
      </c>
      <c r="T3731" t="s">
        <v>68</v>
      </c>
      <c r="U3731">
        <v>20.05</v>
      </c>
      <c r="V3731">
        <v>1201.6500000000001</v>
      </c>
      <c r="W3731" t="s">
        <v>46</v>
      </c>
      <c r="X3731">
        <v>35.257842055466803</v>
      </c>
      <c r="Y3731">
        <v>97.554756979999993</v>
      </c>
      <c r="Z3731">
        <v>5.2193214852073</v>
      </c>
      <c r="AA3731" s="1" t="d">
        <v>2025-08-01</v>
      </c>
      <c r="AB3731">
        <v>0</v>
      </c>
      <c r="AC3731">
        <v>621.54999999999995</v>
      </c>
      <c r="AD3731" s="1" t="d">
        <v>2023-09-04</v>
      </c>
      <c r="AE3731" t="s">
        <v>46</v>
      </c>
      <c r="AF3731">
        <v>2025</v>
      </c>
      <c r="AG3731">
        <v>8</v>
      </c>
      <c r="AH3731">
        <v>1</v>
      </c>
      <c r="AI3731">
        <v>2023</v>
      </c>
      <c r="AJ3731">
        <v>9</v>
      </c>
      <c r="AK3731">
        <v>4</v>
      </c>
      <c r="AL3731">
        <v>92.04</v>
      </c>
      <c r="AM3731">
        <v>20.05</v>
      </c>
      <c r="AN3731" t="s">
        <v>63</v>
      </c>
      <c r="AO3731" t="s">
        <v>52</v>
      </c>
      <c r="AP3731" t="s">
        <v>52</v>
      </c>
      <c r="AQ3731">
        <v>0</v>
      </c>
    </row>
    <row r="3732" spans="1:43" x14ac:dyDescent="0.2">
      <c r="A3732" t="s">
        <v>3794</v>
      </c>
      <c r="B3732" t="s">
        <v>44</v>
      </c>
      <c r="C3732">
        <v>0</v>
      </c>
      <c r="D3732" t="s">
        <v>45</v>
      </c>
      <c r="E3732" t="s">
        <v>46</v>
      </c>
      <c r="F3732">
        <v>57</v>
      </c>
      <c r="G3732" t="s">
        <v>45</v>
      </c>
      <c r="H3732" t="s">
        <v>45</v>
      </c>
      <c r="I3732" t="s">
        <v>65</v>
      </c>
      <c r="J3732">
        <v>207</v>
      </c>
      <c r="K3732">
        <v>10</v>
      </c>
      <c r="L3732" t="s">
        <v>46</v>
      </c>
      <c r="M3732" t="s">
        <v>45</v>
      </c>
      <c r="N3732" t="s">
        <v>45</v>
      </c>
      <c r="O3732" t="s">
        <v>46</v>
      </c>
      <c r="P3732" t="s">
        <v>45</v>
      </c>
      <c r="Q3732" t="s">
        <v>45</v>
      </c>
      <c r="R3732" t="s">
        <v>49</v>
      </c>
      <c r="S3732" t="s">
        <v>45</v>
      </c>
      <c r="T3732" t="s">
        <v>68</v>
      </c>
      <c r="U3732">
        <v>104.5</v>
      </c>
      <c r="V3732">
        <v>5921.35</v>
      </c>
      <c r="W3732" t="s">
        <v>45</v>
      </c>
      <c r="X3732">
        <v>82.870212929532101</v>
      </c>
      <c r="Y3732">
        <v>41.292722283562497</v>
      </c>
      <c r="Z3732">
        <v>36.7293750158885</v>
      </c>
      <c r="AA3732" s="1" t="d">
        <v>2023-10-20</v>
      </c>
      <c r="AB3732">
        <v>0</v>
      </c>
      <c r="AC3732">
        <v>2978.25</v>
      </c>
      <c r="AD3732" s="1" t="d">
        <v>2023-09-09</v>
      </c>
      <c r="AE3732" t="s">
        <v>46</v>
      </c>
      <c r="AF3732">
        <v>2023</v>
      </c>
      <c r="AG3732">
        <v>10</v>
      </c>
      <c r="AH3732">
        <v>20</v>
      </c>
      <c r="AI3732">
        <v>2023</v>
      </c>
      <c r="AJ3732">
        <v>9</v>
      </c>
      <c r="AK3732">
        <v>9</v>
      </c>
      <c r="AL3732">
        <v>103.14</v>
      </c>
      <c r="AM3732">
        <v>104.5</v>
      </c>
      <c r="AN3732" t="s">
        <v>63</v>
      </c>
      <c r="AO3732" t="s">
        <v>53</v>
      </c>
      <c r="AP3732" t="s">
        <v>53</v>
      </c>
      <c r="AQ3732">
        <v>21631.5</v>
      </c>
    </row>
    <row r="3733" spans="1:43" x14ac:dyDescent="0.2">
      <c r="A3733" t="s">
        <v>3795</v>
      </c>
      <c r="B3733" t="s">
        <v>55</v>
      </c>
      <c r="C3733">
        <v>0</v>
      </c>
      <c r="D3733" t="s">
        <v>46</v>
      </c>
      <c r="E3733" t="s">
        <v>46</v>
      </c>
      <c r="F3733">
        <v>2</v>
      </c>
      <c r="G3733" t="s">
        <v>45</v>
      </c>
      <c r="H3733" t="s">
        <v>46</v>
      </c>
      <c r="I3733" t="s">
        <v>65</v>
      </c>
      <c r="J3733">
        <v>680</v>
      </c>
      <c r="K3733">
        <v>6</v>
      </c>
      <c r="L3733" t="s">
        <v>46</v>
      </c>
      <c r="M3733" t="s">
        <v>46</v>
      </c>
      <c r="N3733" t="s">
        <v>46</v>
      </c>
      <c r="O3733" t="s">
        <v>46</v>
      </c>
      <c r="P3733" t="s">
        <v>46</v>
      </c>
      <c r="Q3733" t="s">
        <v>46</v>
      </c>
      <c r="R3733" t="s">
        <v>49</v>
      </c>
      <c r="S3733" t="s">
        <v>45</v>
      </c>
      <c r="T3733" t="s">
        <v>50</v>
      </c>
      <c r="U3733">
        <v>69.8</v>
      </c>
      <c r="V3733">
        <v>146.65</v>
      </c>
      <c r="W3733" t="s">
        <v>46</v>
      </c>
      <c r="X3733">
        <v>57.577055905521398</v>
      </c>
      <c r="Y3733">
        <v>95.7301972521485</v>
      </c>
      <c r="Z3733">
        <v>7.0459082595428502</v>
      </c>
      <c r="AA3733" s="1" t="d">
        <v>2023-10-01</v>
      </c>
      <c r="AB3733">
        <v>48.723055258029298</v>
      </c>
      <c r="AC3733">
        <v>69.8</v>
      </c>
      <c r="AD3733" s="1" t="d">
        <v>2023-09-02</v>
      </c>
      <c r="AE3733" t="s">
        <v>45</v>
      </c>
      <c r="AF3733">
        <v>2023</v>
      </c>
      <c r="AG3733">
        <v>10</v>
      </c>
      <c r="AH3733">
        <v>1</v>
      </c>
      <c r="AI3733">
        <v>2023</v>
      </c>
      <c r="AJ3733">
        <v>9</v>
      </c>
      <c r="AK3733">
        <v>2</v>
      </c>
      <c r="AL3733">
        <v>52.53</v>
      </c>
      <c r="AM3733">
        <v>118.523055258029</v>
      </c>
      <c r="AN3733" t="s">
        <v>51</v>
      </c>
      <c r="AO3733" t="s">
        <v>59</v>
      </c>
      <c r="AP3733" t="s">
        <v>59</v>
      </c>
      <c r="AQ3733">
        <v>47464</v>
      </c>
    </row>
    <row r="3734" spans="1:43" x14ac:dyDescent="0.2">
      <c r="A3734" t="s">
        <v>3796</v>
      </c>
      <c r="B3734" t="s">
        <v>44</v>
      </c>
      <c r="C3734">
        <v>0</v>
      </c>
      <c r="D3734" t="s">
        <v>45</v>
      </c>
      <c r="E3734" t="s">
        <v>45</v>
      </c>
      <c r="F3734">
        <v>23</v>
      </c>
      <c r="G3734" t="s">
        <v>45</v>
      </c>
      <c r="H3734" t="s">
        <v>45</v>
      </c>
      <c r="I3734" t="s">
        <v>48</v>
      </c>
      <c r="J3734">
        <v>413</v>
      </c>
      <c r="K3734">
        <v>9</v>
      </c>
      <c r="L3734" t="s">
        <v>45</v>
      </c>
      <c r="M3734" t="s">
        <v>46</v>
      </c>
      <c r="N3734" t="s">
        <v>45</v>
      </c>
      <c r="O3734" t="s">
        <v>45</v>
      </c>
      <c r="P3734" t="s">
        <v>45</v>
      </c>
      <c r="Q3734" t="s">
        <v>46</v>
      </c>
      <c r="R3734" t="s">
        <v>75</v>
      </c>
      <c r="S3734" t="s">
        <v>45</v>
      </c>
      <c r="T3734" t="s">
        <v>62</v>
      </c>
      <c r="U3734">
        <v>77.150000000000006</v>
      </c>
      <c r="V3734">
        <v>1759.4</v>
      </c>
      <c r="W3734" t="s">
        <v>46</v>
      </c>
      <c r="X3734">
        <v>39.722682034170397</v>
      </c>
      <c r="Y3734">
        <v>75.341944308818299</v>
      </c>
      <c r="Z3734">
        <v>16.225205041116201</v>
      </c>
      <c r="AA3734" s="1" t="d">
        <v>2025-06-05</v>
      </c>
      <c r="AB3734">
        <v>27.8685810903408</v>
      </c>
      <c r="AC3734">
        <v>887.22500000000002</v>
      </c>
      <c r="AD3734" s="1" t="d">
        <v>2023-09-07</v>
      </c>
      <c r="AE3734" t="s">
        <v>45</v>
      </c>
      <c r="AF3734">
        <v>2025</v>
      </c>
      <c r="AG3734">
        <v>6</v>
      </c>
      <c r="AH3734">
        <v>5</v>
      </c>
      <c r="AI3734">
        <v>2023</v>
      </c>
      <c r="AJ3734">
        <v>9</v>
      </c>
      <c r="AK3734">
        <v>7</v>
      </c>
      <c r="AL3734">
        <v>46.5</v>
      </c>
      <c r="AM3734">
        <v>105.01858109034001</v>
      </c>
      <c r="AN3734" t="s">
        <v>58</v>
      </c>
      <c r="AO3734" t="s">
        <v>53</v>
      </c>
      <c r="AP3734" t="s">
        <v>52</v>
      </c>
      <c r="AQ3734">
        <v>31862.95</v>
      </c>
    </row>
    <row r="3735" spans="1:43" x14ac:dyDescent="0.2">
      <c r="A3735" t="s">
        <v>3797</v>
      </c>
      <c r="B3735" t="s">
        <v>44</v>
      </c>
      <c r="C3735">
        <v>0</v>
      </c>
      <c r="D3735" t="s">
        <v>46</v>
      </c>
      <c r="E3735" t="s">
        <v>45</v>
      </c>
      <c r="F3735">
        <v>25</v>
      </c>
      <c r="G3735" t="s">
        <v>46</v>
      </c>
      <c r="H3735" t="s">
        <v>47</v>
      </c>
      <c r="I3735" t="s">
        <v>48</v>
      </c>
      <c r="J3735">
        <v>498</v>
      </c>
      <c r="K3735">
        <v>7</v>
      </c>
      <c r="L3735" t="s">
        <v>45</v>
      </c>
      <c r="M3735" t="s">
        <v>46</v>
      </c>
      <c r="N3735" t="s">
        <v>46</v>
      </c>
      <c r="O3735" t="s">
        <v>45</v>
      </c>
      <c r="P3735" t="s">
        <v>46</v>
      </c>
      <c r="Q3735" t="s">
        <v>46</v>
      </c>
      <c r="R3735" t="s">
        <v>75</v>
      </c>
      <c r="S3735" t="s">
        <v>46</v>
      </c>
      <c r="T3735" t="s">
        <v>62</v>
      </c>
      <c r="U3735">
        <v>35.049999999999997</v>
      </c>
      <c r="V3735">
        <v>844.45</v>
      </c>
      <c r="W3735" t="s">
        <v>46</v>
      </c>
      <c r="X3735">
        <v>72.175956189390703</v>
      </c>
      <c r="Y3735">
        <v>78.491622884332998</v>
      </c>
      <c r="Z3735">
        <v>9.7424540309999994</v>
      </c>
      <c r="AA3735" s="1" t="d">
        <v>2025-05-19</v>
      </c>
      <c r="AB3735">
        <v>30.060718414006601</v>
      </c>
      <c r="AC3735">
        <v>438.125</v>
      </c>
      <c r="AD3735" s="1" t="d">
        <v>2023-06-25</v>
      </c>
      <c r="AE3735" t="s">
        <v>46</v>
      </c>
      <c r="AF3735">
        <v>2025</v>
      </c>
      <c r="AG3735">
        <v>5</v>
      </c>
      <c r="AH3735">
        <v>19</v>
      </c>
      <c r="AI3735">
        <v>2023</v>
      </c>
      <c r="AJ3735">
        <v>6</v>
      </c>
      <c r="AK3735">
        <v>25</v>
      </c>
      <c r="AL3735">
        <v>87.43</v>
      </c>
      <c r="AM3735">
        <v>65.110718414006598</v>
      </c>
      <c r="AN3735" t="s">
        <v>58</v>
      </c>
      <c r="AO3735" t="s">
        <v>59</v>
      </c>
      <c r="AP3735" t="s">
        <v>59</v>
      </c>
      <c r="AQ3735">
        <v>17454.8999999999</v>
      </c>
    </row>
    <row r="3736" spans="1:43" x14ac:dyDescent="0.2">
      <c r="A3736" t="s">
        <v>3798</v>
      </c>
      <c r="B3736" t="s">
        <v>44</v>
      </c>
      <c r="C3736">
        <v>1</v>
      </c>
      <c r="D3736" t="s">
        <v>46</v>
      </c>
      <c r="E3736" t="s">
        <v>46</v>
      </c>
      <c r="F3736">
        <v>72</v>
      </c>
      <c r="G3736" t="s">
        <v>45</v>
      </c>
      <c r="H3736" t="s">
        <v>45</v>
      </c>
      <c r="I3736" t="s">
        <v>65</v>
      </c>
      <c r="J3736">
        <v>37</v>
      </c>
      <c r="K3736">
        <v>10</v>
      </c>
      <c r="L3736" t="s">
        <v>46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75</v>
      </c>
      <c r="S3736" t="s">
        <v>45</v>
      </c>
      <c r="T3736" t="s">
        <v>62</v>
      </c>
      <c r="U3736">
        <v>108.1</v>
      </c>
      <c r="V3736">
        <v>7774.05</v>
      </c>
      <c r="W3736" t="s">
        <v>46</v>
      </c>
      <c r="X3736">
        <v>81.897635323280099</v>
      </c>
      <c r="Y3736">
        <v>79.260524343916003</v>
      </c>
      <c r="Z3736">
        <v>11.8767984807223</v>
      </c>
      <c r="AA3736" s="1" t="d">
        <v>2025-01-14</v>
      </c>
      <c r="AB3736">
        <v>0</v>
      </c>
      <c r="AC3736">
        <v>3891.6</v>
      </c>
      <c r="AD3736" s="1" t="d">
        <v>2023-07-30</v>
      </c>
      <c r="AE3736" t="s">
        <v>46</v>
      </c>
      <c r="AF3736">
        <v>2025</v>
      </c>
      <c r="AG3736">
        <v>1</v>
      </c>
      <c r="AH3736">
        <v>14</v>
      </c>
      <c r="AI3736">
        <v>2023</v>
      </c>
      <c r="AJ3736">
        <v>7</v>
      </c>
      <c r="AK3736">
        <v>30</v>
      </c>
      <c r="AL3736">
        <v>142.02000000000001</v>
      </c>
      <c r="AM3736">
        <v>108.1</v>
      </c>
      <c r="AN3736" t="s">
        <v>63</v>
      </c>
      <c r="AO3736" t="s">
        <v>53</v>
      </c>
      <c r="AP3736" t="s">
        <v>53</v>
      </c>
      <c r="AQ3736">
        <v>3999.7</v>
      </c>
    </row>
    <row r="3737" spans="1:43" x14ac:dyDescent="0.2">
      <c r="A3737" t="s">
        <v>3799</v>
      </c>
      <c r="B3737" t="s">
        <v>44</v>
      </c>
      <c r="C3737">
        <v>0</v>
      </c>
      <c r="D3737" t="s">
        <v>45</v>
      </c>
      <c r="E3737" t="s">
        <v>46</v>
      </c>
      <c r="F3737">
        <v>2</v>
      </c>
      <c r="G3737" t="s">
        <v>45</v>
      </c>
      <c r="H3737" t="s">
        <v>45</v>
      </c>
      <c r="I3737" t="s">
        <v>65</v>
      </c>
      <c r="J3737">
        <v>101</v>
      </c>
      <c r="K3737">
        <v>3</v>
      </c>
      <c r="L3737" t="s">
        <v>46</v>
      </c>
      <c r="M3737" t="s">
        <v>46</v>
      </c>
      <c r="N3737" t="s">
        <v>46</v>
      </c>
      <c r="O3737" t="s">
        <v>46</v>
      </c>
      <c r="P3737" t="s">
        <v>45</v>
      </c>
      <c r="Q3737" t="s">
        <v>46</v>
      </c>
      <c r="R3737" t="s">
        <v>49</v>
      </c>
      <c r="S3737" t="s">
        <v>45</v>
      </c>
      <c r="T3737" t="s">
        <v>50</v>
      </c>
      <c r="U3737">
        <v>84.05</v>
      </c>
      <c r="V3737">
        <v>134.05000000000001</v>
      </c>
      <c r="W3737" t="s">
        <v>46</v>
      </c>
      <c r="X3737">
        <v>68.169143018180804</v>
      </c>
      <c r="Y3737">
        <v>75.483405238403705</v>
      </c>
      <c r="Z3737">
        <v>9.4240583561175999</v>
      </c>
      <c r="AA3737" s="1" t="d">
        <v>2023-09-30</v>
      </c>
      <c r="AB3737">
        <v>0</v>
      </c>
      <c r="AC3737">
        <v>84.05</v>
      </c>
      <c r="AD3737" s="1" t="d">
        <v>2023-09-02</v>
      </c>
      <c r="AE3737" t="s">
        <v>45</v>
      </c>
      <c r="AF3737">
        <v>2023</v>
      </c>
      <c r="AG3737">
        <v>9</v>
      </c>
      <c r="AH3737">
        <v>30</v>
      </c>
      <c r="AI3737">
        <v>2023</v>
      </c>
      <c r="AJ3737">
        <v>9</v>
      </c>
      <c r="AK3737">
        <v>2</v>
      </c>
      <c r="AL3737">
        <v>60.75</v>
      </c>
      <c r="AM3737">
        <v>84.05</v>
      </c>
      <c r="AN3737" t="s">
        <v>51</v>
      </c>
      <c r="AO3737" t="s">
        <v>53</v>
      </c>
      <c r="AP3737" t="s">
        <v>59</v>
      </c>
      <c r="AQ3737">
        <v>8489.0499999999993</v>
      </c>
    </row>
    <row r="3738" spans="1:43" x14ac:dyDescent="0.2">
      <c r="A3738" t="s">
        <v>3800</v>
      </c>
      <c r="B3738" t="s">
        <v>44</v>
      </c>
      <c r="C3738">
        <v>0</v>
      </c>
      <c r="D3738" t="s">
        <v>46</v>
      </c>
      <c r="E3738" t="s">
        <v>46</v>
      </c>
      <c r="F3738">
        <v>8</v>
      </c>
      <c r="G3738" t="s">
        <v>45</v>
      </c>
      <c r="H3738" t="s">
        <v>46</v>
      </c>
      <c r="I3738" t="s">
        <v>46</v>
      </c>
      <c r="J3738">
        <v>0</v>
      </c>
      <c r="K3738">
        <v>0</v>
      </c>
      <c r="L3738" t="s">
        <v>74</v>
      </c>
      <c r="M3738" t="s">
        <v>74</v>
      </c>
      <c r="N3738" t="s">
        <v>74</v>
      </c>
      <c r="O3738" t="s">
        <v>74</v>
      </c>
      <c r="P3738" t="s">
        <v>74</v>
      </c>
      <c r="Q3738" t="s">
        <v>74</v>
      </c>
      <c r="R3738" t="s">
        <v>56</v>
      </c>
      <c r="S3738" t="s">
        <v>45</v>
      </c>
      <c r="T3738" t="s">
        <v>62</v>
      </c>
      <c r="U3738">
        <v>20.2</v>
      </c>
      <c r="V3738">
        <v>140.94999999999999</v>
      </c>
      <c r="W3738" t="s">
        <v>46</v>
      </c>
      <c r="X3738">
        <v>63.132274207262597</v>
      </c>
      <c r="Y3738">
        <v>81.950249840281202</v>
      </c>
      <c r="Z3738">
        <v>4.0845724237511698</v>
      </c>
      <c r="AA3738" s="1" t="d">
        <v>2024-04-04</v>
      </c>
      <c r="AB3738">
        <v>0</v>
      </c>
      <c r="AC3738">
        <v>80.8</v>
      </c>
      <c r="AD3738" s="1" t="d">
        <v>2023-09-04</v>
      </c>
      <c r="AE3738" t="s">
        <v>46</v>
      </c>
      <c r="AF3738">
        <v>2024</v>
      </c>
      <c r="AG3738">
        <v>4</v>
      </c>
      <c r="AH3738">
        <v>4</v>
      </c>
      <c r="AI3738">
        <v>2023</v>
      </c>
      <c r="AJ3738">
        <v>9</v>
      </c>
      <c r="AK3738">
        <v>4</v>
      </c>
      <c r="AL3738">
        <v>67.05</v>
      </c>
      <c r="AM3738">
        <v>20.2</v>
      </c>
      <c r="AN3738" t="s">
        <v>51</v>
      </c>
      <c r="AO3738" t="s">
        <v>52</v>
      </c>
      <c r="AP3738" t="s">
        <v>59</v>
      </c>
      <c r="AQ3738">
        <v>0</v>
      </c>
    </row>
    <row r="3739" spans="1:43" x14ac:dyDescent="0.2">
      <c r="A3739" t="s">
        <v>3801</v>
      </c>
      <c r="B3739" t="s">
        <v>44</v>
      </c>
      <c r="C3739">
        <v>0</v>
      </c>
      <c r="D3739" t="s">
        <v>46</v>
      </c>
      <c r="E3739" t="s">
        <v>46</v>
      </c>
      <c r="F3739">
        <v>5</v>
      </c>
      <c r="G3739" t="s">
        <v>45</v>
      </c>
      <c r="H3739" t="s">
        <v>45</v>
      </c>
      <c r="I3739" t="s">
        <v>48</v>
      </c>
      <c r="J3739">
        <v>534</v>
      </c>
      <c r="K3739">
        <v>9</v>
      </c>
      <c r="L3739" t="s">
        <v>46</v>
      </c>
      <c r="M3739" t="s">
        <v>46</v>
      </c>
      <c r="N3739" t="s">
        <v>46</v>
      </c>
      <c r="O3739" t="s">
        <v>46</v>
      </c>
      <c r="P3739" t="s">
        <v>46</v>
      </c>
      <c r="Q3739" t="s">
        <v>46</v>
      </c>
      <c r="R3739" t="s">
        <v>49</v>
      </c>
      <c r="S3739" t="s">
        <v>45</v>
      </c>
      <c r="T3739" t="s">
        <v>57</v>
      </c>
      <c r="U3739">
        <v>50.6</v>
      </c>
      <c r="V3739">
        <v>249.95</v>
      </c>
      <c r="W3739" t="s">
        <v>45</v>
      </c>
      <c r="X3739">
        <v>67.609566520000001</v>
      </c>
      <c r="Y3739">
        <v>57.2459177872312</v>
      </c>
      <c r="Z3739">
        <v>33.092311961941</v>
      </c>
      <c r="AA3739" s="1" t="d">
        <v>2023-10-23</v>
      </c>
      <c r="AB3739">
        <v>40.047085478161698</v>
      </c>
      <c r="AC3739">
        <v>126.5</v>
      </c>
      <c r="AD3739" s="1" t="d">
        <v>2023-09-01</v>
      </c>
      <c r="AE3739" t="s">
        <v>45</v>
      </c>
      <c r="AF3739">
        <v>2023</v>
      </c>
      <c r="AG3739">
        <v>10</v>
      </c>
      <c r="AH3739">
        <v>23</v>
      </c>
      <c r="AI3739">
        <v>2023</v>
      </c>
      <c r="AJ3739">
        <v>9</v>
      </c>
      <c r="AK3739">
        <v>1</v>
      </c>
      <c r="AL3739">
        <v>39.520000000000003</v>
      </c>
      <c r="AM3739">
        <v>90.647085478161699</v>
      </c>
      <c r="AN3739" t="s">
        <v>51</v>
      </c>
      <c r="AO3739" t="s">
        <v>59</v>
      </c>
      <c r="AP3739" t="s">
        <v>59</v>
      </c>
      <c r="AQ3739">
        <v>27020.400000000001</v>
      </c>
    </row>
    <row r="3740" spans="1:43" x14ac:dyDescent="0.2">
      <c r="A3740" t="s">
        <v>3802</v>
      </c>
      <c r="B3740" t="s">
        <v>55</v>
      </c>
      <c r="C3740">
        <v>0</v>
      </c>
      <c r="D3740" t="s">
        <v>46</v>
      </c>
      <c r="E3740" t="s">
        <v>46</v>
      </c>
      <c r="F3740">
        <v>35</v>
      </c>
      <c r="G3740" t="s">
        <v>46</v>
      </c>
      <c r="H3740" t="s">
        <v>47</v>
      </c>
      <c r="I3740" t="s">
        <v>48</v>
      </c>
      <c r="J3740">
        <v>150</v>
      </c>
      <c r="K3740">
        <v>2</v>
      </c>
      <c r="L3740" t="s">
        <v>46</v>
      </c>
      <c r="M3740" t="s">
        <v>46</v>
      </c>
      <c r="N3740" t="s">
        <v>45</v>
      </c>
      <c r="O3740" t="s">
        <v>46</v>
      </c>
      <c r="P3740" t="s">
        <v>45</v>
      </c>
      <c r="Q3740" t="s">
        <v>45</v>
      </c>
      <c r="R3740" t="s">
        <v>49</v>
      </c>
      <c r="S3740" t="s">
        <v>46</v>
      </c>
      <c r="T3740" t="s">
        <v>50</v>
      </c>
      <c r="U3740">
        <v>49.2</v>
      </c>
      <c r="V3740">
        <v>1701.65</v>
      </c>
      <c r="W3740" t="s">
        <v>46</v>
      </c>
      <c r="X3740">
        <v>64.4412585639882</v>
      </c>
      <c r="Y3740">
        <v>72.417179309999995</v>
      </c>
      <c r="Z3740">
        <v>14.669052130374901</v>
      </c>
      <c r="AA3740" s="1" t="d">
        <v>2023-10-21</v>
      </c>
      <c r="AB3740">
        <v>0</v>
      </c>
      <c r="AC3740">
        <v>861</v>
      </c>
      <c r="AD3740" s="1" t="d">
        <v>2023-09-01</v>
      </c>
      <c r="AE3740" t="s">
        <v>46</v>
      </c>
      <c r="AF3740">
        <v>2023</v>
      </c>
      <c r="AG3740">
        <v>10</v>
      </c>
      <c r="AH3740">
        <v>21</v>
      </c>
      <c r="AI3740">
        <v>2023</v>
      </c>
      <c r="AJ3740">
        <v>9</v>
      </c>
      <c r="AK3740">
        <v>1</v>
      </c>
      <c r="AL3740">
        <v>84.77</v>
      </c>
      <c r="AM3740">
        <v>49.2</v>
      </c>
      <c r="AN3740" t="s">
        <v>58</v>
      </c>
      <c r="AO3740" t="s">
        <v>59</v>
      </c>
      <c r="AP3740" t="s">
        <v>59</v>
      </c>
      <c r="AQ3740">
        <v>7380</v>
      </c>
    </row>
    <row r="3741" spans="1:43" x14ac:dyDescent="0.2">
      <c r="A3741" t="s">
        <v>3803</v>
      </c>
      <c r="B3741" t="s">
        <v>55</v>
      </c>
      <c r="C3741">
        <v>0</v>
      </c>
      <c r="D3741" t="s">
        <v>46</v>
      </c>
      <c r="E3741" t="s">
        <v>46</v>
      </c>
      <c r="F3741">
        <v>24</v>
      </c>
      <c r="G3741" t="s">
        <v>45</v>
      </c>
      <c r="H3741" t="s">
        <v>45</v>
      </c>
      <c r="I3741" t="s">
        <v>46</v>
      </c>
      <c r="J3741">
        <v>0</v>
      </c>
      <c r="K3741">
        <v>0</v>
      </c>
      <c r="L3741" t="s">
        <v>74</v>
      </c>
      <c r="M3741" t="s">
        <v>74</v>
      </c>
      <c r="N3741" t="s">
        <v>74</v>
      </c>
      <c r="O3741" t="s">
        <v>74</v>
      </c>
      <c r="P3741" t="s">
        <v>74</v>
      </c>
      <c r="Q3741" t="s">
        <v>74</v>
      </c>
      <c r="R3741" t="s">
        <v>56</v>
      </c>
      <c r="S3741" t="s">
        <v>46</v>
      </c>
      <c r="T3741" t="s">
        <v>50</v>
      </c>
      <c r="U3741">
        <v>24.6</v>
      </c>
      <c r="V3741">
        <v>592.65</v>
      </c>
      <c r="W3741" t="s">
        <v>46</v>
      </c>
      <c r="X3741">
        <v>49.779293320897402</v>
      </c>
      <c r="Y3741">
        <v>68.693846650624707</v>
      </c>
      <c r="Z3741">
        <v>12.5161619226624</v>
      </c>
      <c r="AA3741" s="1" t="d">
        <v>2024-04-21</v>
      </c>
      <c r="AB3741">
        <v>0</v>
      </c>
      <c r="AC3741">
        <v>295.2</v>
      </c>
      <c r="AD3741" s="1" t="d">
        <v>2023-09-05</v>
      </c>
      <c r="AE3741" t="s">
        <v>46</v>
      </c>
      <c r="AF3741">
        <v>2024</v>
      </c>
      <c r="AG3741">
        <v>4</v>
      </c>
      <c r="AH3741">
        <v>21</v>
      </c>
      <c r="AI3741">
        <v>2023</v>
      </c>
      <c r="AJ3741">
        <v>9</v>
      </c>
      <c r="AK3741">
        <v>5</v>
      </c>
      <c r="AL3741">
        <v>61.26</v>
      </c>
      <c r="AM3741">
        <v>24.6</v>
      </c>
      <c r="AN3741" t="s">
        <v>58</v>
      </c>
      <c r="AO3741" t="s">
        <v>52</v>
      </c>
      <c r="AP3741" t="s">
        <v>52</v>
      </c>
      <c r="AQ3741">
        <v>0</v>
      </c>
    </row>
    <row r="3742" spans="1:43" x14ac:dyDescent="0.2">
      <c r="A3742" t="s">
        <v>3804</v>
      </c>
      <c r="B3742" t="s">
        <v>44</v>
      </c>
      <c r="C3742">
        <v>0</v>
      </c>
      <c r="D3742" t="s">
        <v>45</v>
      </c>
      <c r="E3742" t="s">
        <v>45</v>
      </c>
      <c r="F3742">
        <v>2</v>
      </c>
      <c r="G3742" t="s">
        <v>45</v>
      </c>
      <c r="H3742" t="s">
        <v>46</v>
      </c>
      <c r="I3742" t="s">
        <v>65</v>
      </c>
      <c r="J3742">
        <v>282</v>
      </c>
      <c r="K3742">
        <v>4</v>
      </c>
      <c r="L3742" t="s">
        <v>46</v>
      </c>
      <c r="M3742" t="s">
        <v>46</v>
      </c>
      <c r="N3742" t="s">
        <v>46</v>
      </c>
      <c r="O3742" t="s">
        <v>46</v>
      </c>
      <c r="P3742" t="s">
        <v>46</v>
      </c>
      <c r="Q3742" t="s">
        <v>46</v>
      </c>
      <c r="R3742" t="s">
        <v>49</v>
      </c>
      <c r="S3742" t="s">
        <v>45</v>
      </c>
      <c r="T3742" t="s">
        <v>50</v>
      </c>
      <c r="U3742">
        <v>71.650000000000006</v>
      </c>
      <c r="V3742">
        <v>135.75</v>
      </c>
      <c r="W3742" t="s">
        <v>46</v>
      </c>
      <c r="X3742">
        <v>59.279789845143497</v>
      </c>
      <c r="Y3742">
        <v>86.227112239002594</v>
      </c>
      <c r="Z3742">
        <v>21.528184186835901</v>
      </c>
      <c r="AA3742" s="1" t="d">
        <v>2023-10-20</v>
      </c>
      <c r="AB3742">
        <v>0</v>
      </c>
      <c r="AC3742">
        <v>71.650000000000006</v>
      </c>
      <c r="AD3742" s="1" t="d">
        <v>2023-09-11</v>
      </c>
      <c r="AE3742" t="s">
        <v>45</v>
      </c>
      <c r="AF3742">
        <v>2023</v>
      </c>
      <c r="AG3742">
        <v>10</v>
      </c>
      <c r="AH3742">
        <v>20</v>
      </c>
      <c r="AI3742">
        <v>2023</v>
      </c>
      <c r="AJ3742">
        <v>9</v>
      </c>
      <c r="AK3742">
        <v>11</v>
      </c>
      <c r="AL3742">
        <v>39.75</v>
      </c>
      <c r="AM3742">
        <v>71.650000000000006</v>
      </c>
      <c r="AN3742" t="s">
        <v>51</v>
      </c>
      <c r="AO3742" t="s">
        <v>53</v>
      </c>
      <c r="AP3742" t="s">
        <v>59</v>
      </c>
      <c r="AQ3742">
        <v>20205.3</v>
      </c>
    </row>
    <row r="3743" spans="1:43" x14ac:dyDescent="0.2">
      <c r="A3743" t="s">
        <v>3805</v>
      </c>
      <c r="B3743" t="s">
        <v>55</v>
      </c>
      <c r="C3743">
        <v>0</v>
      </c>
      <c r="D3743" t="s">
        <v>45</v>
      </c>
      <c r="E3743" t="s">
        <v>45</v>
      </c>
      <c r="F3743">
        <v>72</v>
      </c>
      <c r="G3743" t="s">
        <v>45</v>
      </c>
      <c r="H3743" t="s">
        <v>45</v>
      </c>
      <c r="I3743" t="s">
        <v>65</v>
      </c>
      <c r="J3743">
        <v>54</v>
      </c>
      <c r="K3743">
        <v>6</v>
      </c>
      <c r="L3743" t="s">
        <v>45</v>
      </c>
      <c r="M3743" t="s">
        <v>45</v>
      </c>
      <c r="N3743" t="s">
        <v>45</v>
      </c>
      <c r="O3743" t="s">
        <v>45</v>
      </c>
      <c r="P3743" t="s">
        <v>46</v>
      </c>
      <c r="Q3743" t="s">
        <v>45</v>
      </c>
      <c r="R3743" t="s">
        <v>75</v>
      </c>
      <c r="S3743" t="s">
        <v>45</v>
      </c>
      <c r="T3743" t="s">
        <v>68</v>
      </c>
      <c r="U3743">
        <v>104.9</v>
      </c>
      <c r="V3743">
        <v>7732.65</v>
      </c>
      <c r="W3743" t="s">
        <v>46</v>
      </c>
      <c r="X3743">
        <v>77.819198575207196</v>
      </c>
      <c r="Y3743">
        <v>86.295295842218096</v>
      </c>
      <c r="Z3743">
        <v>4.9220931017472704</v>
      </c>
      <c r="AA3743" s="1" t="d">
        <v>2024-10-08</v>
      </c>
      <c r="AB3743">
        <v>0</v>
      </c>
      <c r="AC3743">
        <v>3776.4</v>
      </c>
      <c r="AD3743" s="1" t="d">
        <v>2023-06-16</v>
      </c>
      <c r="AE3743" t="s">
        <v>46</v>
      </c>
      <c r="AF3743">
        <v>2024</v>
      </c>
      <c r="AG3743">
        <v>10</v>
      </c>
      <c r="AH3743">
        <v>8</v>
      </c>
      <c r="AI3743">
        <v>2023</v>
      </c>
      <c r="AJ3743">
        <v>6</v>
      </c>
      <c r="AK3743">
        <v>16</v>
      </c>
      <c r="AL3743">
        <v>144.9</v>
      </c>
      <c r="AM3743">
        <v>104.9</v>
      </c>
      <c r="AN3743" t="s">
        <v>63</v>
      </c>
      <c r="AO3743" t="s">
        <v>53</v>
      </c>
      <c r="AP3743" t="s">
        <v>53</v>
      </c>
      <c r="AQ3743">
        <v>5664.6</v>
      </c>
    </row>
    <row r="3744" spans="1:43" x14ac:dyDescent="0.2">
      <c r="A3744" t="s">
        <v>3806</v>
      </c>
      <c r="B3744" t="s">
        <v>44</v>
      </c>
      <c r="C3744">
        <v>0</v>
      </c>
      <c r="D3744" t="s">
        <v>46</v>
      </c>
      <c r="E3744" t="s">
        <v>46</v>
      </c>
      <c r="F3744">
        <v>41</v>
      </c>
      <c r="G3744" t="s">
        <v>45</v>
      </c>
      <c r="H3744" t="s">
        <v>45</v>
      </c>
      <c r="I3744" t="s">
        <v>65</v>
      </c>
      <c r="J3744">
        <v>549</v>
      </c>
      <c r="K3744">
        <v>9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46</v>
      </c>
      <c r="R3744" t="s">
        <v>49</v>
      </c>
      <c r="S3744" t="s">
        <v>45</v>
      </c>
      <c r="T3744" t="s">
        <v>50</v>
      </c>
      <c r="U3744">
        <v>106.5</v>
      </c>
      <c r="V3744">
        <v>4282.3999999999996</v>
      </c>
      <c r="W3744" t="s">
        <v>46</v>
      </c>
      <c r="X3744">
        <v>74.825178120647493</v>
      </c>
      <c r="Y3744">
        <v>71.956842403400003</v>
      </c>
      <c r="Z3744">
        <v>14.1128646060024</v>
      </c>
      <c r="AA3744" s="1" t="d">
        <v>2023-10-24</v>
      </c>
      <c r="AB3744">
        <v>40.281924587944999</v>
      </c>
      <c r="AC3744">
        <v>2183.25</v>
      </c>
      <c r="AD3744" s="1" t="d">
        <v>2023-08-19</v>
      </c>
      <c r="AE3744" t="s">
        <v>46</v>
      </c>
      <c r="AF3744">
        <v>2023</v>
      </c>
      <c r="AG3744">
        <v>10</v>
      </c>
      <c r="AH3744">
        <v>24</v>
      </c>
      <c r="AI3744">
        <v>2023</v>
      </c>
      <c r="AJ3744">
        <v>8</v>
      </c>
      <c r="AK3744">
        <v>19</v>
      </c>
      <c r="AL3744">
        <v>101.71</v>
      </c>
      <c r="AM3744">
        <v>146.78192458794501</v>
      </c>
      <c r="AN3744" t="s">
        <v>63</v>
      </c>
      <c r="AO3744" t="s">
        <v>53</v>
      </c>
      <c r="AP3744" t="s">
        <v>59</v>
      </c>
      <c r="AQ3744">
        <v>58468.5</v>
      </c>
    </row>
    <row r="3745" spans="1:43" x14ac:dyDescent="0.2">
      <c r="A3745" t="s">
        <v>3807</v>
      </c>
      <c r="B3745" t="s">
        <v>55</v>
      </c>
      <c r="C3745">
        <v>0</v>
      </c>
      <c r="D3745" t="s">
        <v>46</v>
      </c>
      <c r="E3745" t="s">
        <v>45</v>
      </c>
      <c r="F3745">
        <v>4</v>
      </c>
      <c r="G3745" t="s">
        <v>45</v>
      </c>
      <c r="H3745" t="s">
        <v>46</v>
      </c>
      <c r="I3745" t="s">
        <v>48</v>
      </c>
      <c r="J3745">
        <v>437</v>
      </c>
      <c r="K3745">
        <v>9</v>
      </c>
      <c r="L3745" t="s">
        <v>45</v>
      </c>
      <c r="M3745" t="s">
        <v>46</v>
      </c>
      <c r="N3745" t="s">
        <v>46</v>
      </c>
      <c r="O3745" t="s">
        <v>46</v>
      </c>
      <c r="P3745" t="s">
        <v>46</v>
      </c>
      <c r="Q3745" t="s">
        <v>46</v>
      </c>
      <c r="R3745" t="s">
        <v>49</v>
      </c>
      <c r="S3745" t="s">
        <v>46</v>
      </c>
      <c r="T3745" t="s">
        <v>50</v>
      </c>
      <c r="U3745">
        <v>49.35</v>
      </c>
      <c r="V3745">
        <v>219.65</v>
      </c>
      <c r="W3745" t="s">
        <v>45</v>
      </c>
      <c r="X3745">
        <v>72.520897090000005</v>
      </c>
      <c r="Y3745">
        <v>54.484854540000001</v>
      </c>
      <c r="Z3745">
        <v>33.929870494327297</v>
      </c>
      <c r="AA3745" s="1" t="d">
        <v>2023-10-02</v>
      </c>
      <c r="AB3745">
        <v>12.224220867218399</v>
      </c>
      <c r="AC3745">
        <v>98.7</v>
      </c>
      <c r="AD3745" s="1" t="d">
        <v>2023-09-13</v>
      </c>
      <c r="AE3745" t="s">
        <v>46</v>
      </c>
      <c r="AF3745">
        <v>2023</v>
      </c>
      <c r="AG3745">
        <v>10</v>
      </c>
      <c r="AH3745">
        <v>2</v>
      </c>
      <c r="AI3745">
        <v>2023</v>
      </c>
      <c r="AJ3745">
        <v>9</v>
      </c>
      <c r="AK3745">
        <v>13</v>
      </c>
      <c r="AL3745">
        <v>42.59</v>
      </c>
      <c r="AM3745">
        <v>61.574220867218401</v>
      </c>
      <c r="AN3745" t="s">
        <v>51</v>
      </c>
      <c r="AO3745" t="s">
        <v>59</v>
      </c>
      <c r="AP3745" t="s">
        <v>59</v>
      </c>
      <c r="AQ3745">
        <v>21565.95</v>
      </c>
    </row>
    <row r="3746" spans="1:43" x14ac:dyDescent="0.2">
      <c r="A3746" t="s">
        <v>3808</v>
      </c>
      <c r="B3746" t="s">
        <v>55</v>
      </c>
      <c r="C3746">
        <v>0</v>
      </c>
      <c r="D3746" t="s">
        <v>46</v>
      </c>
      <c r="E3746" t="s">
        <v>46</v>
      </c>
      <c r="F3746">
        <v>26</v>
      </c>
      <c r="G3746" t="s">
        <v>45</v>
      </c>
      <c r="H3746" t="s">
        <v>46</v>
      </c>
      <c r="I3746" t="s">
        <v>65</v>
      </c>
      <c r="J3746">
        <v>116</v>
      </c>
      <c r="K3746">
        <v>9</v>
      </c>
      <c r="L3746" t="s">
        <v>46</v>
      </c>
      <c r="M3746" t="s">
        <v>45</v>
      </c>
      <c r="N3746" t="s">
        <v>46</v>
      </c>
      <c r="O3746" t="s">
        <v>46</v>
      </c>
      <c r="P3746" t="s">
        <v>46</v>
      </c>
      <c r="Q3746" t="s">
        <v>46</v>
      </c>
      <c r="R3746" t="s">
        <v>56</v>
      </c>
      <c r="S3746" t="s">
        <v>46</v>
      </c>
      <c r="T3746" t="s">
        <v>62</v>
      </c>
      <c r="U3746">
        <v>75.5</v>
      </c>
      <c r="V3746">
        <v>2018.1</v>
      </c>
      <c r="W3746" t="s">
        <v>46</v>
      </c>
      <c r="X3746">
        <v>55.072772772199301</v>
      </c>
      <c r="Y3746">
        <v>88.953554307625893</v>
      </c>
      <c r="Z3746">
        <v>3.4422801698149899</v>
      </c>
      <c r="AA3746" s="1" t="d">
        <v>2024-02-22</v>
      </c>
      <c r="AB3746">
        <v>0</v>
      </c>
      <c r="AC3746">
        <v>981.5</v>
      </c>
      <c r="AD3746" s="1" t="d">
        <v>2023-08-30</v>
      </c>
      <c r="AE3746" t="s">
        <v>45</v>
      </c>
      <c r="AF3746">
        <v>2024</v>
      </c>
      <c r="AG3746">
        <v>2</v>
      </c>
      <c r="AH3746">
        <v>22</v>
      </c>
      <c r="AI3746">
        <v>2023</v>
      </c>
      <c r="AJ3746">
        <v>8</v>
      </c>
      <c r="AK3746">
        <v>30</v>
      </c>
      <c r="AL3746">
        <v>77.63</v>
      </c>
      <c r="AM3746">
        <v>75.5</v>
      </c>
      <c r="AN3746" t="s">
        <v>58</v>
      </c>
      <c r="AO3746" t="s">
        <v>53</v>
      </c>
      <c r="AP3746" t="s">
        <v>59</v>
      </c>
      <c r="AQ3746">
        <v>8758</v>
      </c>
    </row>
    <row r="3747" spans="1:43" x14ac:dyDescent="0.2">
      <c r="A3747" t="s">
        <v>3809</v>
      </c>
      <c r="B3747" t="s">
        <v>55</v>
      </c>
      <c r="C3747">
        <v>0</v>
      </c>
      <c r="D3747" t="s">
        <v>46</v>
      </c>
      <c r="E3747" t="s">
        <v>46</v>
      </c>
      <c r="F3747">
        <v>7</v>
      </c>
      <c r="G3747" t="s">
        <v>45</v>
      </c>
      <c r="H3747" t="s">
        <v>46</v>
      </c>
      <c r="I3747" t="s">
        <v>65</v>
      </c>
      <c r="J3747">
        <v>764</v>
      </c>
      <c r="K3747">
        <v>3</v>
      </c>
      <c r="L3747" t="s">
        <v>46</v>
      </c>
      <c r="M3747" t="s">
        <v>45</v>
      </c>
      <c r="N3747" t="s">
        <v>46</v>
      </c>
      <c r="O3747" t="s">
        <v>46</v>
      </c>
      <c r="P3747" t="s">
        <v>45</v>
      </c>
      <c r="Q3747" t="s">
        <v>45</v>
      </c>
      <c r="R3747" t="s">
        <v>49</v>
      </c>
      <c r="S3747" t="s">
        <v>45</v>
      </c>
      <c r="T3747" t="s">
        <v>50</v>
      </c>
      <c r="U3747">
        <v>94.25</v>
      </c>
      <c r="V3747">
        <v>669</v>
      </c>
      <c r="W3747" t="s">
        <v>45</v>
      </c>
      <c r="X3747">
        <v>67.277452569999994</v>
      </c>
      <c r="Y3747">
        <v>48.414623075835401</v>
      </c>
      <c r="Z3747">
        <v>32.944159757709699</v>
      </c>
      <c r="AA3747" s="1" t="d">
        <v>2023-10-07</v>
      </c>
      <c r="AB3747">
        <v>18.4978910878189</v>
      </c>
      <c r="AC3747">
        <v>329.875</v>
      </c>
      <c r="AD3747" s="1" t="d">
        <v>2023-09-03</v>
      </c>
      <c r="AE3747" t="s">
        <v>45</v>
      </c>
      <c r="AF3747">
        <v>2023</v>
      </c>
      <c r="AG3747">
        <v>10</v>
      </c>
      <c r="AH3747">
        <v>7</v>
      </c>
      <c r="AI3747">
        <v>2023</v>
      </c>
      <c r="AJ3747">
        <v>9</v>
      </c>
      <c r="AK3747">
        <v>3</v>
      </c>
      <c r="AL3747">
        <v>41.33</v>
      </c>
      <c r="AM3747">
        <v>112.747891087818</v>
      </c>
      <c r="AN3747" t="s">
        <v>51</v>
      </c>
      <c r="AO3747" t="s">
        <v>53</v>
      </c>
      <c r="AP3747" t="s">
        <v>59</v>
      </c>
      <c r="AQ3747">
        <v>72007</v>
      </c>
    </row>
    <row r="3748" spans="1:43" x14ac:dyDescent="0.2">
      <c r="A3748" t="s">
        <v>3810</v>
      </c>
      <c r="B3748" t="s">
        <v>44</v>
      </c>
      <c r="C3748">
        <v>0</v>
      </c>
      <c r="D3748" t="s">
        <v>45</v>
      </c>
      <c r="E3748" t="s">
        <v>46</v>
      </c>
      <c r="F3748">
        <v>1</v>
      </c>
      <c r="G3748" t="s">
        <v>45</v>
      </c>
      <c r="H3748" t="s">
        <v>46</v>
      </c>
      <c r="I3748" t="s">
        <v>65</v>
      </c>
      <c r="J3748">
        <v>135</v>
      </c>
      <c r="K3748">
        <v>2</v>
      </c>
      <c r="L3748" t="s">
        <v>46</v>
      </c>
      <c r="M3748" t="s">
        <v>46</v>
      </c>
      <c r="N3748" t="s">
        <v>46</v>
      </c>
      <c r="O3748" t="s">
        <v>46</v>
      </c>
      <c r="P3748" t="s">
        <v>46</v>
      </c>
      <c r="Q3748" t="s">
        <v>46</v>
      </c>
      <c r="R3748" t="s">
        <v>49</v>
      </c>
      <c r="S3748" t="s">
        <v>45</v>
      </c>
      <c r="T3748" t="s">
        <v>50</v>
      </c>
      <c r="U3748">
        <v>68.95</v>
      </c>
      <c r="V3748">
        <v>68.95</v>
      </c>
      <c r="W3748" t="s">
        <v>45</v>
      </c>
      <c r="X3748">
        <v>37.344024303357102</v>
      </c>
      <c r="Y3748">
        <v>40.819809383610298</v>
      </c>
      <c r="Z3748">
        <v>30.834838116670799</v>
      </c>
      <c r="AA3748" s="1" t="d">
        <v>2023-10-01</v>
      </c>
      <c r="AB3748">
        <v>0</v>
      </c>
      <c r="AC3748">
        <v>34.475000000000001</v>
      </c>
      <c r="AD3748" s="1" t="d">
        <v>2023-09-01</v>
      </c>
      <c r="AE3748" t="s">
        <v>45</v>
      </c>
      <c r="AF3748">
        <v>2023</v>
      </c>
      <c r="AG3748">
        <v>10</v>
      </c>
      <c r="AH3748">
        <v>1</v>
      </c>
      <c r="AI3748">
        <v>2023</v>
      </c>
      <c r="AJ3748">
        <v>9</v>
      </c>
      <c r="AK3748">
        <v>1</v>
      </c>
      <c r="AL3748">
        <v>7.51</v>
      </c>
      <c r="AM3748">
        <v>68.95</v>
      </c>
      <c r="AN3748" t="s">
        <v>51</v>
      </c>
      <c r="AO3748" t="s">
        <v>59</v>
      </c>
      <c r="AP3748" t="s">
        <v>52</v>
      </c>
      <c r="AQ3748">
        <v>9308.25</v>
      </c>
    </row>
    <row r="3749" spans="1:43" x14ac:dyDescent="0.2">
      <c r="A3749" t="s">
        <v>3811</v>
      </c>
      <c r="B3749" t="s">
        <v>44</v>
      </c>
      <c r="C3749">
        <v>0</v>
      </c>
      <c r="D3749" t="s">
        <v>45</v>
      </c>
      <c r="E3749" t="s">
        <v>45</v>
      </c>
      <c r="F3749">
        <v>4</v>
      </c>
      <c r="G3749" t="s">
        <v>45</v>
      </c>
      <c r="H3749" t="s">
        <v>45</v>
      </c>
      <c r="I3749" t="s">
        <v>48</v>
      </c>
      <c r="J3749">
        <v>852</v>
      </c>
      <c r="K3749">
        <v>5</v>
      </c>
      <c r="L3749" t="s">
        <v>46</v>
      </c>
      <c r="M3749" t="s">
        <v>45</v>
      </c>
      <c r="N3749" t="s">
        <v>46</v>
      </c>
      <c r="O3749" t="s">
        <v>45</v>
      </c>
      <c r="P3749" t="s">
        <v>46</v>
      </c>
      <c r="Q3749" t="s">
        <v>46</v>
      </c>
      <c r="R3749" t="s">
        <v>49</v>
      </c>
      <c r="S3749" t="s">
        <v>45</v>
      </c>
      <c r="T3749" t="s">
        <v>57</v>
      </c>
      <c r="U3749">
        <v>58.5</v>
      </c>
      <c r="V3749">
        <v>224.85</v>
      </c>
      <c r="W3749" t="s">
        <v>46</v>
      </c>
      <c r="X3749">
        <v>72.677149958280793</v>
      </c>
      <c r="Y3749">
        <v>73.684222708346596</v>
      </c>
      <c r="Z3749">
        <v>10.7867328383653</v>
      </c>
      <c r="AA3749" s="1" t="d">
        <v>2023-10-02</v>
      </c>
      <c r="AB3749">
        <v>26.447899555301799</v>
      </c>
      <c r="AC3749">
        <v>117</v>
      </c>
      <c r="AD3749" s="1" t="d">
        <v>2023-08-13</v>
      </c>
      <c r="AE3749" t="s">
        <v>46</v>
      </c>
      <c r="AF3749">
        <v>2023</v>
      </c>
      <c r="AG3749">
        <v>10</v>
      </c>
      <c r="AH3749">
        <v>2</v>
      </c>
      <c r="AI3749">
        <v>2023</v>
      </c>
      <c r="AJ3749">
        <v>8</v>
      </c>
      <c r="AK3749">
        <v>13</v>
      </c>
      <c r="AL3749">
        <v>65.89</v>
      </c>
      <c r="AM3749">
        <v>84.947899555301802</v>
      </c>
      <c r="AN3749" t="s">
        <v>51</v>
      </c>
      <c r="AO3749" t="s">
        <v>59</v>
      </c>
      <c r="AP3749" t="s">
        <v>59</v>
      </c>
      <c r="AQ3749">
        <v>49842</v>
      </c>
    </row>
    <row r="3750" spans="1:43" x14ac:dyDescent="0.2">
      <c r="A3750" t="s">
        <v>3812</v>
      </c>
      <c r="B3750" t="s">
        <v>55</v>
      </c>
      <c r="C3750">
        <v>0</v>
      </c>
      <c r="D3750" t="s">
        <v>46</v>
      </c>
      <c r="E3750" t="s">
        <v>46</v>
      </c>
      <c r="F3750">
        <v>48</v>
      </c>
      <c r="G3750" t="s">
        <v>45</v>
      </c>
      <c r="H3750" t="s">
        <v>46</v>
      </c>
      <c r="I3750" t="s">
        <v>48</v>
      </c>
      <c r="J3750">
        <v>622</v>
      </c>
      <c r="K3750">
        <v>6</v>
      </c>
      <c r="L3750" t="s">
        <v>46</v>
      </c>
      <c r="M3750" t="s">
        <v>45</v>
      </c>
      <c r="N3750" t="s">
        <v>45</v>
      </c>
      <c r="O3750" t="s">
        <v>45</v>
      </c>
      <c r="P3750" t="s">
        <v>45</v>
      </c>
      <c r="Q3750" t="s">
        <v>45</v>
      </c>
      <c r="R3750" t="s">
        <v>75</v>
      </c>
      <c r="S3750" t="s">
        <v>46</v>
      </c>
      <c r="T3750" t="s">
        <v>68</v>
      </c>
      <c r="U3750">
        <v>78.900000000000006</v>
      </c>
      <c r="V3750">
        <v>3771.5</v>
      </c>
      <c r="W3750" t="s">
        <v>46</v>
      </c>
      <c r="X3750">
        <v>91.432865620000001</v>
      </c>
      <c r="Y3750">
        <v>82.531652380379796</v>
      </c>
      <c r="Z3750">
        <v>14.8825329453158</v>
      </c>
      <c r="AA3750" s="1" t="d">
        <v>2024-09-20</v>
      </c>
      <c r="AB3750">
        <v>26.096250371972399</v>
      </c>
      <c r="AC3750">
        <v>1893.6</v>
      </c>
      <c r="AD3750" s="1" t="d">
        <v>2023-07-14</v>
      </c>
      <c r="AE3750" t="s">
        <v>46</v>
      </c>
      <c r="AF3750">
        <v>2024</v>
      </c>
      <c r="AG3750">
        <v>9</v>
      </c>
      <c r="AH3750">
        <v>20</v>
      </c>
      <c r="AI3750">
        <v>2023</v>
      </c>
      <c r="AJ3750">
        <v>7</v>
      </c>
      <c r="AK3750">
        <v>14</v>
      </c>
      <c r="AL3750">
        <v>124.55</v>
      </c>
      <c r="AM3750">
        <v>104.996250371972</v>
      </c>
      <c r="AN3750" t="s">
        <v>63</v>
      </c>
      <c r="AO3750" t="s">
        <v>53</v>
      </c>
      <c r="AP3750" t="s">
        <v>53</v>
      </c>
      <c r="AQ3750">
        <v>49075.8</v>
      </c>
    </row>
    <row r="3751" spans="1:43" x14ac:dyDescent="0.2">
      <c r="A3751" t="s">
        <v>3813</v>
      </c>
      <c r="B3751" t="s">
        <v>55</v>
      </c>
      <c r="C3751">
        <v>1</v>
      </c>
      <c r="D3751" t="s">
        <v>46</v>
      </c>
      <c r="E3751" t="s">
        <v>46</v>
      </c>
      <c r="F3751">
        <v>2</v>
      </c>
      <c r="G3751" t="s">
        <v>45</v>
      </c>
      <c r="H3751" t="s">
        <v>45</v>
      </c>
      <c r="I3751" t="s">
        <v>65</v>
      </c>
      <c r="J3751">
        <v>735</v>
      </c>
      <c r="K3751">
        <v>10</v>
      </c>
      <c r="L3751" t="s">
        <v>46</v>
      </c>
      <c r="M3751" t="s">
        <v>46</v>
      </c>
      <c r="N3751" t="s">
        <v>46</v>
      </c>
      <c r="O3751" t="s">
        <v>46</v>
      </c>
      <c r="P3751" t="s">
        <v>45</v>
      </c>
      <c r="Q3751" t="s">
        <v>45</v>
      </c>
      <c r="R3751" t="s">
        <v>49</v>
      </c>
      <c r="S3751" t="s">
        <v>45</v>
      </c>
      <c r="T3751" t="s">
        <v>50</v>
      </c>
      <c r="U3751">
        <v>93.85</v>
      </c>
      <c r="V3751">
        <v>196.75</v>
      </c>
      <c r="W3751" t="s">
        <v>45</v>
      </c>
      <c r="X3751">
        <v>47.888018019368403</v>
      </c>
      <c r="Y3751">
        <v>50.9237679163992</v>
      </c>
      <c r="Z3751">
        <v>37.303401660645598</v>
      </c>
      <c r="AA3751" s="1" t="d">
        <v>2023-10-27</v>
      </c>
      <c r="AB3751">
        <v>45.383475529184501</v>
      </c>
      <c r="AC3751">
        <v>93.85</v>
      </c>
      <c r="AD3751" s="1" t="d">
        <v>2023-09-05</v>
      </c>
      <c r="AE3751" t="s">
        <v>45</v>
      </c>
      <c r="AF3751">
        <v>2023</v>
      </c>
      <c r="AG3751">
        <v>10</v>
      </c>
      <c r="AH3751">
        <v>27</v>
      </c>
      <c r="AI3751">
        <v>2023</v>
      </c>
      <c r="AJ3751">
        <v>9</v>
      </c>
      <c r="AK3751">
        <v>5</v>
      </c>
      <c r="AL3751">
        <v>12.58</v>
      </c>
      <c r="AM3751">
        <v>139.23347552918401</v>
      </c>
      <c r="AN3751" t="s">
        <v>51</v>
      </c>
      <c r="AO3751" t="s">
        <v>53</v>
      </c>
      <c r="AP3751" t="s">
        <v>52</v>
      </c>
      <c r="AQ3751">
        <v>68979.75</v>
      </c>
    </row>
    <row r="3752" spans="1:43" x14ac:dyDescent="0.2">
      <c r="A3752" t="s">
        <v>3814</v>
      </c>
      <c r="B3752" t="s">
        <v>44</v>
      </c>
      <c r="C3752">
        <v>1</v>
      </c>
      <c r="D3752" t="s">
        <v>45</v>
      </c>
      <c r="E3752" t="s">
        <v>46</v>
      </c>
      <c r="F3752">
        <v>12</v>
      </c>
      <c r="G3752" t="s">
        <v>45</v>
      </c>
      <c r="H3752" t="s">
        <v>46</v>
      </c>
      <c r="I3752" t="s">
        <v>48</v>
      </c>
      <c r="J3752">
        <v>484</v>
      </c>
      <c r="K3752">
        <v>10</v>
      </c>
      <c r="L3752" t="s">
        <v>45</v>
      </c>
      <c r="M3752" t="s">
        <v>46</v>
      </c>
      <c r="N3752" t="s">
        <v>45</v>
      </c>
      <c r="O3752" t="s">
        <v>45</v>
      </c>
      <c r="P3752" t="s">
        <v>45</v>
      </c>
      <c r="Q3752" t="s">
        <v>45</v>
      </c>
      <c r="R3752" t="s">
        <v>56</v>
      </c>
      <c r="S3752" t="s">
        <v>45</v>
      </c>
      <c r="T3752" t="s">
        <v>50</v>
      </c>
      <c r="U3752">
        <v>79.2</v>
      </c>
      <c r="V3752">
        <v>943.85</v>
      </c>
      <c r="W3752" t="s">
        <v>46</v>
      </c>
      <c r="X3752">
        <v>61.211084900233601</v>
      </c>
      <c r="Y3752">
        <v>88.203440126124505</v>
      </c>
      <c r="Z3752">
        <v>0</v>
      </c>
      <c r="AA3752" s="1" t="d">
        <v>2024-03-13</v>
      </c>
      <c r="AB3752">
        <v>45.822513925273498</v>
      </c>
      <c r="AC3752">
        <v>475.2</v>
      </c>
      <c r="AD3752" s="1" t="d">
        <v>2023-09-07</v>
      </c>
      <c r="AE3752" t="s">
        <v>45</v>
      </c>
      <c r="AF3752">
        <v>2024</v>
      </c>
      <c r="AG3752">
        <v>3</v>
      </c>
      <c r="AH3752">
        <v>13</v>
      </c>
      <c r="AI3752">
        <v>2023</v>
      </c>
      <c r="AJ3752">
        <v>9</v>
      </c>
      <c r="AK3752">
        <v>7</v>
      </c>
      <c r="AL3752">
        <v>73.209999999999994</v>
      </c>
      <c r="AM3752">
        <v>125.022513925273</v>
      </c>
      <c r="AN3752" t="s">
        <v>58</v>
      </c>
      <c r="AO3752" t="s">
        <v>53</v>
      </c>
      <c r="AP3752" t="s">
        <v>59</v>
      </c>
      <c r="AQ3752">
        <v>38332.800000000003</v>
      </c>
    </row>
    <row r="3753" spans="1:43" x14ac:dyDescent="0.2">
      <c r="A3753" t="s">
        <v>3815</v>
      </c>
      <c r="B3753" t="s">
        <v>55</v>
      </c>
      <c r="C3753">
        <v>0</v>
      </c>
      <c r="D3753" t="s">
        <v>45</v>
      </c>
      <c r="E3753" t="s">
        <v>46</v>
      </c>
      <c r="F3753">
        <v>60</v>
      </c>
      <c r="G3753" t="s">
        <v>45</v>
      </c>
      <c r="H3753" t="s">
        <v>45</v>
      </c>
      <c r="I3753" t="s">
        <v>65</v>
      </c>
      <c r="J3753">
        <v>554</v>
      </c>
      <c r="K3753">
        <v>3</v>
      </c>
      <c r="L3753" t="s">
        <v>45</v>
      </c>
      <c r="M3753" t="s">
        <v>46</v>
      </c>
      <c r="N3753" t="s">
        <v>45</v>
      </c>
      <c r="O3753" t="s">
        <v>45</v>
      </c>
      <c r="P3753" t="s">
        <v>45</v>
      </c>
      <c r="Q3753" t="s">
        <v>45</v>
      </c>
      <c r="R3753" t="s">
        <v>49</v>
      </c>
      <c r="S3753" t="s">
        <v>45</v>
      </c>
      <c r="T3753" t="s">
        <v>62</v>
      </c>
      <c r="U3753">
        <v>109.45</v>
      </c>
      <c r="V3753">
        <v>6572.85</v>
      </c>
      <c r="W3753" t="s">
        <v>46</v>
      </c>
      <c r="X3753">
        <v>74.936601680651904</v>
      </c>
      <c r="Y3753">
        <v>79.663874352962793</v>
      </c>
      <c r="Z3753">
        <v>8.9753376290000002</v>
      </c>
      <c r="AA3753" s="1" t="d">
        <v>2023-09-30</v>
      </c>
      <c r="AB3753">
        <v>46.367010562143399</v>
      </c>
      <c r="AC3753">
        <v>3283.5</v>
      </c>
      <c r="AD3753" s="1" t="d">
        <v>2023-08-11</v>
      </c>
      <c r="AE3753" t="s">
        <v>46</v>
      </c>
      <c r="AF3753">
        <v>2023</v>
      </c>
      <c r="AG3753">
        <v>9</v>
      </c>
      <c r="AH3753">
        <v>30</v>
      </c>
      <c r="AI3753">
        <v>2023</v>
      </c>
      <c r="AJ3753">
        <v>8</v>
      </c>
      <c r="AK3753">
        <v>11</v>
      </c>
      <c r="AL3753">
        <v>125.96</v>
      </c>
      <c r="AM3753">
        <v>155.817010562143</v>
      </c>
      <c r="AN3753" t="s">
        <v>63</v>
      </c>
      <c r="AO3753" t="s">
        <v>53</v>
      </c>
      <c r="AP3753" t="s">
        <v>59</v>
      </c>
      <c r="AQ3753">
        <v>60635.3</v>
      </c>
    </row>
    <row r="3754" spans="1:43" x14ac:dyDescent="0.2">
      <c r="A3754" t="s">
        <v>3816</v>
      </c>
      <c r="B3754" t="s">
        <v>55</v>
      </c>
      <c r="C3754">
        <v>0</v>
      </c>
      <c r="D3754" t="s">
        <v>46</v>
      </c>
      <c r="E3754" t="s">
        <v>46</v>
      </c>
      <c r="F3754">
        <v>55</v>
      </c>
      <c r="G3754" t="s">
        <v>45</v>
      </c>
      <c r="H3754" t="s">
        <v>46</v>
      </c>
      <c r="I3754" t="s">
        <v>48</v>
      </c>
      <c r="J3754">
        <v>227</v>
      </c>
      <c r="K3754">
        <v>5</v>
      </c>
      <c r="L3754" t="s">
        <v>45</v>
      </c>
      <c r="M3754" t="s">
        <v>46</v>
      </c>
      <c r="N3754" t="s">
        <v>45</v>
      </c>
      <c r="O3754" t="s">
        <v>45</v>
      </c>
      <c r="P3754" t="s">
        <v>46</v>
      </c>
      <c r="Q3754" t="s">
        <v>46</v>
      </c>
      <c r="R3754" t="s">
        <v>75</v>
      </c>
      <c r="S3754" t="s">
        <v>45</v>
      </c>
      <c r="T3754" t="s">
        <v>50</v>
      </c>
      <c r="U3754">
        <v>59.2</v>
      </c>
      <c r="V3754">
        <v>3175.85</v>
      </c>
      <c r="W3754" t="s">
        <v>46</v>
      </c>
      <c r="X3754">
        <v>88.792639516412194</v>
      </c>
      <c r="Y3754">
        <v>84.547409121411306</v>
      </c>
      <c r="Z3754">
        <v>7.1839513297868898</v>
      </c>
      <c r="AA3754" s="1" t="d">
        <v>2025-03-09</v>
      </c>
      <c r="AB3754">
        <v>0</v>
      </c>
      <c r="AC3754">
        <v>1628</v>
      </c>
      <c r="AD3754" s="1" t="d">
        <v>2023-08-02</v>
      </c>
      <c r="AE3754" t="s">
        <v>46</v>
      </c>
      <c r="AF3754">
        <v>2025</v>
      </c>
      <c r="AG3754">
        <v>3</v>
      </c>
      <c r="AH3754">
        <v>9</v>
      </c>
      <c r="AI3754">
        <v>2023</v>
      </c>
      <c r="AJ3754">
        <v>8</v>
      </c>
      <c r="AK3754">
        <v>2</v>
      </c>
      <c r="AL3754">
        <v>136.61000000000001</v>
      </c>
      <c r="AM3754">
        <v>59.2</v>
      </c>
      <c r="AN3754" t="s">
        <v>63</v>
      </c>
      <c r="AO3754" t="s">
        <v>59</v>
      </c>
      <c r="AP3754" t="s">
        <v>53</v>
      </c>
      <c r="AQ3754">
        <v>13438.4</v>
      </c>
    </row>
    <row r="3755" spans="1:43" x14ac:dyDescent="0.2">
      <c r="A3755" t="s">
        <v>3817</v>
      </c>
      <c r="B3755" t="s">
        <v>55</v>
      </c>
      <c r="C3755">
        <v>0</v>
      </c>
      <c r="D3755" t="s">
        <v>46</v>
      </c>
      <c r="E3755" t="s">
        <v>46</v>
      </c>
      <c r="F3755">
        <v>1</v>
      </c>
      <c r="G3755" t="s">
        <v>46</v>
      </c>
      <c r="H3755" t="s">
        <v>47</v>
      </c>
      <c r="I3755" t="s">
        <v>48</v>
      </c>
      <c r="J3755">
        <v>597</v>
      </c>
      <c r="K3755">
        <v>5</v>
      </c>
      <c r="L3755" t="s">
        <v>46</v>
      </c>
      <c r="M3755" t="s">
        <v>46</v>
      </c>
      <c r="N3755" t="s">
        <v>46</v>
      </c>
      <c r="O3755" t="s">
        <v>45</v>
      </c>
      <c r="P3755" t="s">
        <v>46</v>
      </c>
      <c r="Q3755" t="s">
        <v>46</v>
      </c>
      <c r="R3755" t="s">
        <v>49</v>
      </c>
      <c r="S3755" t="s">
        <v>46</v>
      </c>
      <c r="T3755" t="s">
        <v>57</v>
      </c>
      <c r="U3755">
        <v>29.15</v>
      </c>
      <c r="V3755">
        <v>29.15</v>
      </c>
      <c r="W3755" t="s">
        <v>46</v>
      </c>
      <c r="X3755">
        <v>63.276630755497699</v>
      </c>
      <c r="Y3755">
        <v>74.835703561124205</v>
      </c>
      <c r="Z3755">
        <v>6.4902135090000002</v>
      </c>
      <c r="AA3755" s="1" t="d">
        <v>2023-10-03</v>
      </c>
      <c r="AB3755">
        <v>37.642232509570398</v>
      </c>
      <c r="AC3755">
        <v>14.574999999999999</v>
      </c>
      <c r="AD3755" s="1" t="d">
        <v>2023-08-31</v>
      </c>
      <c r="AE3755" t="s">
        <v>46</v>
      </c>
      <c r="AF3755">
        <v>2023</v>
      </c>
      <c r="AG3755">
        <v>10</v>
      </c>
      <c r="AH3755">
        <v>3</v>
      </c>
      <c r="AI3755">
        <v>2023</v>
      </c>
      <c r="AJ3755">
        <v>8</v>
      </c>
      <c r="AK3755">
        <v>31</v>
      </c>
      <c r="AL3755">
        <v>57.79</v>
      </c>
      <c r="AM3755">
        <v>66.792232509570397</v>
      </c>
      <c r="AN3755" t="s">
        <v>51</v>
      </c>
      <c r="AO3755" t="s">
        <v>52</v>
      </c>
      <c r="AP3755" t="s">
        <v>59</v>
      </c>
      <c r="AQ3755">
        <v>17402.55</v>
      </c>
    </row>
    <row r="3756" spans="1:43" x14ac:dyDescent="0.2">
      <c r="A3756" t="s">
        <v>3818</v>
      </c>
      <c r="B3756" t="s">
        <v>55</v>
      </c>
      <c r="C3756">
        <v>0</v>
      </c>
      <c r="D3756" t="s">
        <v>46</v>
      </c>
      <c r="E3756" t="s">
        <v>46</v>
      </c>
      <c r="F3756">
        <v>1</v>
      </c>
      <c r="G3756" t="s">
        <v>45</v>
      </c>
      <c r="H3756" t="s">
        <v>46</v>
      </c>
      <c r="I3756" t="s">
        <v>46</v>
      </c>
      <c r="J3756">
        <v>0</v>
      </c>
      <c r="K3756">
        <v>0</v>
      </c>
      <c r="L3756" t="s">
        <v>74</v>
      </c>
      <c r="M3756" t="s">
        <v>74</v>
      </c>
      <c r="N3756" t="s">
        <v>74</v>
      </c>
      <c r="O3756" t="s">
        <v>74</v>
      </c>
      <c r="P3756" t="s">
        <v>74</v>
      </c>
      <c r="Q3756" t="s">
        <v>74</v>
      </c>
      <c r="R3756" t="s">
        <v>49</v>
      </c>
      <c r="S3756" t="s">
        <v>46</v>
      </c>
      <c r="T3756" t="s">
        <v>57</v>
      </c>
      <c r="U3756">
        <v>20.05</v>
      </c>
      <c r="V3756">
        <v>20.05</v>
      </c>
      <c r="W3756" t="s">
        <v>46</v>
      </c>
      <c r="X3756">
        <v>59.616245061011497</v>
      </c>
      <c r="Y3756">
        <v>78.035334165718993</v>
      </c>
      <c r="Z3756">
        <v>11.926063261296701</v>
      </c>
      <c r="AA3756" s="1" t="d">
        <v>2023-10-14</v>
      </c>
      <c r="AB3756">
        <v>0</v>
      </c>
      <c r="AC3756">
        <v>10.025</v>
      </c>
      <c r="AD3756" s="1" t="d">
        <v>2023-09-05</v>
      </c>
      <c r="AE3756" t="s">
        <v>46</v>
      </c>
      <c r="AF3756">
        <v>2023</v>
      </c>
      <c r="AG3756">
        <v>10</v>
      </c>
      <c r="AH3756">
        <v>14</v>
      </c>
      <c r="AI3756">
        <v>2023</v>
      </c>
      <c r="AJ3756">
        <v>9</v>
      </c>
      <c r="AK3756">
        <v>5</v>
      </c>
      <c r="AL3756">
        <v>48.69</v>
      </c>
      <c r="AM3756">
        <v>20.05</v>
      </c>
      <c r="AN3756" t="s">
        <v>51</v>
      </c>
      <c r="AO3756" t="s">
        <v>52</v>
      </c>
      <c r="AP3756" t="s">
        <v>59</v>
      </c>
      <c r="AQ3756">
        <v>0</v>
      </c>
    </row>
    <row r="3757" spans="1:43" x14ac:dyDescent="0.2">
      <c r="A3757" t="s">
        <v>3819</v>
      </c>
      <c r="B3757" t="s">
        <v>55</v>
      </c>
      <c r="C3757">
        <v>0</v>
      </c>
      <c r="D3757" t="s">
        <v>46</v>
      </c>
      <c r="E3757" t="s">
        <v>46</v>
      </c>
      <c r="F3757">
        <v>4</v>
      </c>
      <c r="G3757" t="s">
        <v>45</v>
      </c>
      <c r="H3757" t="s">
        <v>45</v>
      </c>
      <c r="I3757" t="s">
        <v>65</v>
      </c>
      <c r="J3757">
        <v>339</v>
      </c>
      <c r="K3757">
        <v>5</v>
      </c>
      <c r="L3757" t="s">
        <v>46</v>
      </c>
      <c r="M3757" t="s">
        <v>46</v>
      </c>
      <c r="N3757" t="s">
        <v>46</v>
      </c>
      <c r="O3757" t="s">
        <v>46</v>
      </c>
      <c r="P3757" t="s">
        <v>46</v>
      </c>
      <c r="Q3757" t="s">
        <v>46</v>
      </c>
      <c r="R3757" t="s">
        <v>49</v>
      </c>
      <c r="S3757" t="s">
        <v>45</v>
      </c>
      <c r="T3757" t="s">
        <v>50</v>
      </c>
      <c r="U3757">
        <v>76.05</v>
      </c>
      <c r="V3757">
        <v>318.89999999999998</v>
      </c>
      <c r="W3757" t="s">
        <v>45</v>
      </c>
      <c r="X3757">
        <v>40.466152863758701</v>
      </c>
      <c r="Y3757">
        <v>34.353778726641899</v>
      </c>
      <c r="Z3757">
        <v>26.946186721341299</v>
      </c>
      <c r="AA3757" s="1" t="d">
        <v>2023-09-29</v>
      </c>
      <c r="AB3757">
        <v>17.624393322977902</v>
      </c>
      <c r="AC3757">
        <v>152.1</v>
      </c>
      <c r="AD3757" s="1" t="d">
        <v>2023-09-09</v>
      </c>
      <c r="AE3757" t="s">
        <v>45</v>
      </c>
      <c r="AF3757">
        <v>2023</v>
      </c>
      <c r="AG3757">
        <v>9</v>
      </c>
      <c r="AH3757">
        <v>29</v>
      </c>
      <c r="AI3757">
        <v>2023</v>
      </c>
      <c r="AJ3757">
        <v>9</v>
      </c>
      <c r="AK3757">
        <v>9</v>
      </c>
      <c r="AL3757">
        <v>17.52</v>
      </c>
      <c r="AM3757">
        <v>93.674393322977906</v>
      </c>
      <c r="AN3757" t="s">
        <v>51</v>
      </c>
      <c r="AO3757" t="s">
        <v>53</v>
      </c>
      <c r="AP3757" t="s">
        <v>52</v>
      </c>
      <c r="AQ3757">
        <v>25780.95</v>
      </c>
    </row>
    <row r="3758" spans="1:43" x14ac:dyDescent="0.2">
      <c r="A3758" t="s">
        <v>3820</v>
      </c>
      <c r="B3758" t="s">
        <v>55</v>
      </c>
      <c r="C3758">
        <v>0</v>
      </c>
      <c r="D3758" t="s">
        <v>46</v>
      </c>
      <c r="E3758" t="s">
        <v>46</v>
      </c>
      <c r="F3758">
        <v>1</v>
      </c>
      <c r="G3758" t="s">
        <v>46</v>
      </c>
      <c r="H3758" t="s">
        <v>47</v>
      </c>
      <c r="I3758" t="s">
        <v>48</v>
      </c>
      <c r="J3758">
        <v>767</v>
      </c>
      <c r="K3758">
        <v>8</v>
      </c>
      <c r="L3758" t="s">
        <v>46</v>
      </c>
      <c r="M3758" t="s">
        <v>46</v>
      </c>
      <c r="N3758" t="s">
        <v>46</v>
      </c>
      <c r="O3758" t="s">
        <v>46</v>
      </c>
      <c r="P3758" t="s">
        <v>46</v>
      </c>
      <c r="Q3758" t="s">
        <v>46</v>
      </c>
      <c r="R3758" t="s">
        <v>49</v>
      </c>
      <c r="S3758" t="s">
        <v>45</v>
      </c>
      <c r="T3758" t="s">
        <v>57</v>
      </c>
      <c r="U3758">
        <v>24.45</v>
      </c>
      <c r="V3758">
        <v>24.45</v>
      </c>
      <c r="W3758" t="s">
        <v>45</v>
      </c>
      <c r="X3758">
        <v>71.551571940000002</v>
      </c>
      <c r="Y3758">
        <v>51.434265668574902</v>
      </c>
      <c r="Z3758">
        <v>30.533348276835198</v>
      </c>
      <c r="AA3758" s="1" t="d">
        <v>2023-10-17</v>
      </c>
      <c r="AB3758">
        <v>17.385298293894699</v>
      </c>
      <c r="AC3758">
        <v>12.225</v>
      </c>
      <c r="AD3758" s="1" t="d">
        <v>2023-09-08</v>
      </c>
      <c r="AE3758" t="s">
        <v>46</v>
      </c>
      <c r="AF3758">
        <v>2023</v>
      </c>
      <c r="AG3758">
        <v>10</v>
      </c>
      <c r="AH3758">
        <v>17</v>
      </c>
      <c r="AI3758">
        <v>2023</v>
      </c>
      <c r="AJ3758">
        <v>9</v>
      </c>
      <c r="AK3758">
        <v>8</v>
      </c>
      <c r="AL3758">
        <v>42.02</v>
      </c>
      <c r="AM3758">
        <v>41.835298293894702</v>
      </c>
      <c r="AN3758" t="s">
        <v>51</v>
      </c>
      <c r="AO3758" t="s">
        <v>52</v>
      </c>
      <c r="AP3758" t="s">
        <v>59</v>
      </c>
      <c r="AQ3758">
        <v>18753.1499999999</v>
      </c>
    </row>
    <row r="3759" spans="1:43" x14ac:dyDescent="0.2">
      <c r="A3759" t="s">
        <v>3821</v>
      </c>
      <c r="B3759" t="s">
        <v>44</v>
      </c>
      <c r="C3759">
        <v>0</v>
      </c>
      <c r="D3759" t="s">
        <v>46</v>
      </c>
      <c r="E3759" t="s">
        <v>46</v>
      </c>
      <c r="F3759">
        <v>42</v>
      </c>
      <c r="G3759" t="s">
        <v>45</v>
      </c>
      <c r="H3759" t="s">
        <v>46</v>
      </c>
      <c r="I3759" t="s">
        <v>48</v>
      </c>
      <c r="J3759">
        <v>582</v>
      </c>
      <c r="K3759">
        <v>3</v>
      </c>
      <c r="L3759" t="s">
        <v>46</v>
      </c>
      <c r="M3759" t="s">
        <v>46</v>
      </c>
      <c r="N3759" t="s">
        <v>45</v>
      </c>
      <c r="O3759" t="s">
        <v>45</v>
      </c>
      <c r="P3759" t="s">
        <v>46</v>
      </c>
      <c r="Q3759" t="s">
        <v>45</v>
      </c>
      <c r="R3759" t="s">
        <v>75</v>
      </c>
      <c r="S3759" t="s">
        <v>46</v>
      </c>
      <c r="T3759" t="s">
        <v>68</v>
      </c>
      <c r="U3759">
        <v>66.5</v>
      </c>
      <c r="V3759">
        <v>2762.75</v>
      </c>
      <c r="W3759" t="s">
        <v>46</v>
      </c>
      <c r="X3759">
        <v>100</v>
      </c>
      <c r="Y3759">
        <v>77.941405689999996</v>
      </c>
      <c r="Z3759">
        <v>15.6034285321129</v>
      </c>
      <c r="AA3759" s="1" t="d">
        <v>2024-12-10</v>
      </c>
      <c r="AB3759">
        <v>23.684304834543699</v>
      </c>
      <c r="AC3759">
        <v>1396.5</v>
      </c>
      <c r="AD3759" s="1" t="d">
        <v>2023-07-21</v>
      </c>
      <c r="AE3759" t="s">
        <v>46</v>
      </c>
      <c r="AF3759">
        <v>2024</v>
      </c>
      <c r="AG3759">
        <v>12</v>
      </c>
      <c r="AH3759">
        <v>10</v>
      </c>
      <c r="AI3759">
        <v>2023</v>
      </c>
      <c r="AJ3759">
        <v>7</v>
      </c>
      <c r="AK3759">
        <v>21</v>
      </c>
      <c r="AL3759">
        <v>126.4</v>
      </c>
      <c r="AM3759">
        <v>90.184304834543696</v>
      </c>
      <c r="AN3759" t="s">
        <v>63</v>
      </c>
      <c r="AO3759" t="s">
        <v>59</v>
      </c>
      <c r="AP3759" t="s">
        <v>59</v>
      </c>
      <c r="AQ3759">
        <v>38703</v>
      </c>
    </row>
    <row r="3760" spans="1:43" x14ac:dyDescent="0.2">
      <c r="A3760" t="s">
        <v>3822</v>
      </c>
      <c r="B3760" t="s">
        <v>44</v>
      </c>
      <c r="C3760">
        <v>0</v>
      </c>
      <c r="D3760" t="s">
        <v>46</v>
      </c>
      <c r="E3760" t="s">
        <v>46</v>
      </c>
      <c r="F3760">
        <v>1</v>
      </c>
      <c r="G3760" t="s">
        <v>45</v>
      </c>
      <c r="H3760" t="s">
        <v>46</v>
      </c>
      <c r="I3760" t="s">
        <v>48</v>
      </c>
      <c r="J3760">
        <v>677</v>
      </c>
      <c r="K3760">
        <v>10</v>
      </c>
      <c r="L3760" t="s">
        <v>45</v>
      </c>
      <c r="M3760" t="s">
        <v>46</v>
      </c>
      <c r="N3760" t="s">
        <v>46</v>
      </c>
      <c r="O3760" t="s">
        <v>46</v>
      </c>
      <c r="P3760" t="s">
        <v>46</v>
      </c>
      <c r="Q3760" t="s">
        <v>46</v>
      </c>
      <c r="R3760" t="s">
        <v>49</v>
      </c>
      <c r="S3760" t="s">
        <v>46</v>
      </c>
      <c r="T3760" t="s">
        <v>62</v>
      </c>
      <c r="U3760">
        <v>49.55</v>
      </c>
      <c r="V3760">
        <v>49.55</v>
      </c>
      <c r="W3760" t="s">
        <v>46</v>
      </c>
      <c r="X3760">
        <v>74.160376929470104</v>
      </c>
      <c r="Y3760">
        <v>72.534216534597604</v>
      </c>
      <c r="Z3760">
        <v>9.3336064238542207</v>
      </c>
      <c r="AA3760" s="1" t="d">
        <v>2023-10-18</v>
      </c>
      <c r="AB3760">
        <v>27.1983047911928</v>
      </c>
      <c r="AC3760">
        <v>24.774999999999999</v>
      </c>
      <c r="AD3760" s="1" t="d">
        <v>2023-06-26</v>
      </c>
      <c r="AE3760" t="s">
        <v>46</v>
      </c>
      <c r="AF3760">
        <v>2023</v>
      </c>
      <c r="AG3760">
        <v>10</v>
      </c>
      <c r="AH3760">
        <v>18</v>
      </c>
      <c r="AI3760">
        <v>2023</v>
      </c>
      <c r="AJ3760">
        <v>6</v>
      </c>
      <c r="AK3760">
        <v>26</v>
      </c>
      <c r="AL3760">
        <v>65.83</v>
      </c>
      <c r="AM3760">
        <v>76.748304791192794</v>
      </c>
      <c r="AN3760" t="s">
        <v>51</v>
      </c>
      <c r="AO3760" t="s">
        <v>59</v>
      </c>
      <c r="AP3760" t="s">
        <v>59</v>
      </c>
      <c r="AQ3760">
        <v>33545.35</v>
      </c>
    </row>
    <row r="3761" spans="1:43" x14ac:dyDescent="0.2">
      <c r="A3761" t="s">
        <v>3823</v>
      </c>
      <c r="B3761" t="s">
        <v>55</v>
      </c>
      <c r="C3761">
        <v>0</v>
      </c>
      <c r="D3761" t="s">
        <v>46</v>
      </c>
      <c r="E3761" t="s">
        <v>46</v>
      </c>
      <c r="F3761">
        <v>7</v>
      </c>
      <c r="G3761" t="s">
        <v>45</v>
      </c>
      <c r="H3761" t="s">
        <v>45</v>
      </c>
      <c r="I3761" t="s">
        <v>65</v>
      </c>
      <c r="J3761">
        <v>387</v>
      </c>
      <c r="K3761">
        <v>1</v>
      </c>
      <c r="L3761" t="s">
        <v>46</v>
      </c>
      <c r="M3761" t="s">
        <v>46</v>
      </c>
      <c r="N3761" t="s">
        <v>45</v>
      </c>
      <c r="O3761" t="s">
        <v>46</v>
      </c>
      <c r="P3761" t="s">
        <v>45</v>
      </c>
      <c r="Q3761" t="s">
        <v>46</v>
      </c>
      <c r="R3761" t="s">
        <v>49</v>
      </c>
      <c r="S3761" t="s">
        <v>45</v>
      </c>
      <c r="T3761" t="s">
        <v>68</v>
      </c>
      <c r="U3761">
        <v>89.35</v>
      </c>
      <c r="V3761">
        <v>631.85</v>
      </c>
      <c r="W3761" t="s">
        <v>45</v>
      </c>
      <c r="X3761">
        <v>69.665815309999999</v>
      </c>
      <c r="Y3761">
        <v>58.715243860879298</v>
      </c>
      <c r="Z3761">
        <v>33.735294139120597</v>
      </c>
      <c r="AA3761" s="1" t="d">
        <v>2023-10-23</v>
      </c>
      <c r="AB3761">
        <v>43.237966842202702</v>
      </c>
      <c r="AC3761">
        <v>312.72500000000002</v>
      </c>
      <c r="AD3761" s="1" t="d">
        <v>2023-09-08</v>
      </c>
      <c r="AE3761" t="s">
        <v>45</v>
      </c>
      <c r="AF3761">
        <v>2023</v>
      </c>
      <c r="AG3761">
        <v>10</v>
      </c>
      <c r="AH3761">
        <v>23</v>
      </c>
      <c r="AI3761">
        <v>2023</v>
      </c>
      <c r="AJ3761">
        <v>9</v>
      </c>
      <c r="AK3761">
        <v>8</v>
      </c>
      <c r="AL3761">
        <v>42.93</v>
      </c>
      <c r="AM3761">
        <v>132.58796684220201</v>
      </c>
      <c r="AN3761" t="s">
        <v>51</v>
      </c>
      <c r="AO3761" t="s">
        <v>53</v>
      </c>
      <c r="AP3761" t="s">
        <v>59</v>
      </c>
      <c r="AQ3761">
        <v>34578.449999999997</v>
      </c>
    </row>
    <row r="3762" spans="1:43" x14ac:dyDescent="0.2">
      <c r="A3762" t="s">
        <v>3824</v>
      </c>
      <c r="B3762" t="s">
        <v>55</v>
      </c>
      <c r="C3762">
        <v>0</v>
      </c>
      <c r="D3762" t="s">
        <v>46</v>
      </c>
      <c r="E3762" t="s">
        <v>46</v>
      </c>
      <c r="F3762">
        <v>3</v>
      </c>
      <c r="G3762" t="s">
        <v>45</v>
      </c>
      <c r="H3762" t="s">
        <v>46</v>
      </c>
      <c r="I3762" t="s">
        <v>65</v>
      </c>
      <c r="J3762">
        <v>895</v>
      </c>
      <c r="K3762">
        <v>9</v>
      </c>
      <c r="L3762" t="s">
        <v>46</v>
      </c>
      <c r="M3762" t="s">
        <v>46</v>
      </c>
      <c r="N3762" t="s">
        <v>45</v>
      </c>
      <c r="O3762" t="s">
        <v>46</v>
      </c>
      <c r="P3762" t="s">
        <v>46</v>
      </c>
      <c r="Q3762" t="s">
        <v>46</v>
      </c>
      <c r="R3762" t="s">
        <v>49</v>
      </c>
      <c r="S3762" t="s">
        <v>45</v>
      </c>
      <c r="T3762" t="s">
        <v>68</v>
      </c>
      <c r="U3762">
        <v>73.599999999999994</v>
      </c>
      <c r="V3762">
        <v>232.5</v>
      </c>
      <c r="W3762" t="s">
        <v>46</v>
      </c>
      <c r="X3762">
        <v>74.831234661504695</v>
      </c>
      <c r="Y3762">
        <v>78.232258368842096</v>
      </c>
      <c r="Z3762">
        <v>11.02743214</v>
      </c>
      <c r="AA3762" s="1" t="d">
        <v>2023-10-23</v>
      </c>
      <c r="AB3762">
        <v>14.795643738908399</v>
      </c>
      <c r="AC3762">
        <v>110.4</v>
      </c>
      <c r="AD3762" s="1" t="d">
        <v>2023-07-01</v>
      </c>
      <c r="AE3762" t="s">
        <v>46</v>
      </c>
      <c r="AF3762">
        <v>2023</v>
      </c>
      <c r="AG3762">
        <v>10</v>
      </c>
      <c r="AH3762">
        <v>23</v>
      </c>
      <c r="AI3762">
        <v>2023</v>
      </c>
      <c r="AJ3762">
        <v>7</v>
      </c>
      <c r="AK3762">
        <v>1</v>
      </c>
      <c r="AL3762">
        <v>66.8</v>
      </c>
      <c r="AM3762">
        <v>88.395643738908404</v>
      </c>
      <c r="AN3762" t="s">
        <v>51</v>
      </c>
      <c r="AO3762" t="s">
        <v>53</v>
      </c>
      <c r="AP3762" t="s">
        <v>59</v>
      </c>
      <c r="AQ3762">
        <v>65872</v>
      </c>
    </row>
    <row r="3763" spans="1:43" x14ac:dyDescent="0.2">
      <c r="A3763" t="s">
        <v>3825</v>
      </c>
      <c r="B3763" t="s">
        <v>44</v>
      </c>
      <c r="C3763">
        <v>0</v>
      </c>
      <c r="D3763" t="s">
        <v>45</v>
      </c>
      <c r="E3763" t="s">
        <v>46</v>
      </c>
      <c r="F3763">
        <v>72</v>
      </c>
      <c r="G3763" t="s">
        <v>45</v>
      </c>
      <c r="H3763" t="s">
        <v>45</v>
      </c>
      <c r="I3763" t="s">
        <v>48</v>
      </c>
      <c r="J3763">
        <v>701</v>
      </c>
      <c r="K3763">
        <v>8</v>
      </c>
      <c r="L3763" t="s">
        <v>45</v>
      </c>
      <c r="M3763" t="s">
        <v>45</v>
      </c>
      <c r="N3763" t="s">
        <v>45</v>
      </c>
      <c r="O3763" t="s">
        <v>46</v>
      </c>
      <c r="P3763" t="s">
        <v>45</v>
      </c>
      <c r="Q3763" t="s">
        <v>45</v>
      </c>
      <c r="R3763" t="s">
        <v>75</v>
      </c>
      <c r="S3763" t="s">
        <v>45</v>
      </c>
      <c r="T3763" t="s">
        <v>68</v>
      </c>
      <c r="U3763">
        <v>82.65</v>
      </c>
      <c r="V3763">
        <v>5919.35</v>
      </c>
      <c r="W3763" t="s">
        <v>46</v>
      </c>
      <c r="X3763">
        <v>69.833619940770902</v>
      </c>
      <c r="Y3763">
        <v>64.513817011362505</v>
      </c>
      <c r="Z3763">
        <v>10.5715437652962</v>
      </c>
      <c r="AA3763" s="1" t="d">
        <v>2025-02-07</v>
      </c>
      <c r="AB3763">
        <v>39.397033895795701</v>
      </c>
      <c r="AC3763">
        <v>2975.4</v>
      </c>
      <c r="AD3763" s="1" t="d">
        <v>2023-09-12</v>
      </c>
      <c r="AE3763" t="s">
        <v>45</v>
      </c>
      <c r="AF3763">
        <v>2025</v>
      </c>
      <c r="AG3763">
        <v>2</v>
      </c>
      <c r="AH3763">
        <v>7</v>
      </c>
      <c r="AI3763">
        <v>2023</v>
      </c>
      <c r="AJ3763">
        <v>9</v>
      </c>
      <c r="AK3763">
        <v>12</v>
      </c>
      <c r="AL3763">
        <v>131.26</v>
      </c>
      <c r="AM3763">
        <v>122.047033895795</v>
      </c>
      <c r="AN3763" t="s">
        <v>63</v>
      </c>
      <c r="AO3763" t="s">
        <v>53</v>
      </c>
      <c r="AP3763" t="s">
        <v>59</v>
      </c>
      <c r="AQ3763">
        <v>57937.65</v>
      </c>
    </row>
    <row r="3764" spans="1:43" x14ac:dyDescent="0.2">
      <c r="A3764" t="s">
        <v>3826</v>
      </c>
      <c r="B3764" t="s">
        <v>55</v>
      </c>
      <c r="C3764">
        <v>0</v>
      </c>
      <c r="D3764" t="s">
        <v>46</v>
      </c>
      <c r="E3764" t="s">
        <v>46</v>
      </c>
      <c r="F3764">
        <v>15</v>
      </c>
      <c r="G3764" t="s">
        <v>45</v>
      </c>
      <c r="H3764" t="s">
        <v>45</v>
      </c>
      <c r="I3764" t="s">
        <v>48</v>
      </c>
      <c r="J3764">
        <v>82</v>
      </c>
      <c r="K3764">
        <v>8</v>
      </c>
      <c r="L3764" t="s">
        <v>46</v>
      </c>
      <c r="M3764" t="s">
        <v>46</v>
      </c>
      <c r="N3764" t="s">
        <v>46</v>
      </c>
      <c r="O3764" t="s">
        <v>46</v>
      </c>
      <c r="P3764" t="s">
        <v>46</v>
      </c>
      <c r="Q3764" t="s">
        <v>46</v>
      </c>
      <c r="R3764" t="s">
        <v>49</v>
      </c>
      <c r="S3764" t="s">
        <v>45</v>
      </c>
      <c r="T3764" t="s">
        <v>50</v>
      </c>
      <c r="U3764">
        <v>49</v>
      </c>
      <c r="V3764">
        <v>749.25</v>
      </c>
      <c r="W3764" t="s">
        <v>46</v>
      </c>
      <c r="X3764">
        <v>57.804784416098002</v>
      </c>
      <c r="Y3764">
        <v>75.088462528578901</v>
      </c>
      <c r="Z3764">
        <v>10.009017531782</v>
      </c>
      <c r="AA3764" s="1" t="d">
        <v>2023-10-17</v>
      </c>
      <c r="AB3764">
        <v>0</v>
      </c>
      <c r="AC3764">
        <v>367.5</v>
      </c>
      <c r="AD3764" s="1" t="d">
        <v>2023-08-31</v>
      </c>
      <c r="AE3764" t="s">
        <v>46</v>
      </c>
      <c r="AF3764">
        <v>2023</v>
      </c>
      <c r="AG3764">
        <v>10</v>
      </c>
      <c r="AH3764">
        <v>17</v>
      </c>
      <c r="AI3764">
        <v>2023</v>
      </c>
      <c r="AJ3764">
        <v>8</v>
      </c>
      <c r="AK3764">
        <v>31</v>
      </c>
      <c r="AL3764">
        <v>62.8</v>
      </c>
      <c r="AM3764">
        <v>49</v>
      </c>
      <c r="AN3764" t="s">
        <v>58</v>
      </c>
      <c r="AO3764" t="s">
        <v>59</v>
      </c>
      <c r="AP3764" t="s">
        <v>59</v>
      </c>
      <c r="AQ3764">
        <v>4018</v>
      </c>
    </row>
    <row r="3765" spans="1:43" x14ac:dyDescent="0.2">
      <c r="A3765" t="s">
        <v>3827</v>
      </c>
      <c r="B3765" t="s">
        <v>55</v>
      </c>
      <c r="C3765">
        <v>0</v>
      </c>
      <c r="D3765" t="s">
        <v>45</v>
      </c>
      <c r="E3765" t="s">
        <v>46</v>
      </c>
      <c r="F3765">
        <v>4</v>
      </c>
      <c r="G3765" t="s">
        <v>45</v>
      </c>
      <c r="H3765" t="s">
        <v>46</v>
      </c>
      <c r="I3765" t="s">
        <v>65</v>
      </c>
      <c r="J3765">
        <v>682</v>
      </c>
      <c r="K3765">
        <v>4</v>
      </c>
      <c r="L3765" t="s">
        <v>46</v>
      </c>
      <c r="M3765" t="s">
        <v>46</v>
      </c>
      <c r="N3765" t="s">
        <v>46</v>
      </c>
      <c r="O3765" t="s">
        <v>46</v>
      </c>
      <c r="P3765" t="s">
        <v>45</v>
      </c>
      <c r="Q3765" t="s">
        <v>46</v>
      </c>
      <c r="R3765" t="s">
        <v>49</v>
      </c>
      <c r="S3765" t="s">
        <v>45</v>
      </c>
      <c r="T3765" t="s">
        <v>50</v>
      </c>
      <c r="U3765">
        <v>80.349999999999994</v>
      </c>
      <c r="V3765">
        <v>307.39999999999998</v>
      </c>
      <c r="W3765" t="s">
        <v>45</v>
      </c>
      <c r="X3765">
        <v>82.349198735165501</v>
      </c>
      <c r="Y3765">
        <v>37.488008633663199</v>
      </c>
      <c r="Z3765">
        <v>23.393953840719298</v>
      </c>
      <c r="AA3765" s="1" t="d">
        <v>2023-10-01</v>
      </c>
      <c r="AB3765">
        <v>21.517813709999999</v>
      </c>
      <c r="AC3765">
        <v>160.69999999999999</v>
      </c>
      <c r="AD3765" s="1" t="d">
        <v>2023-09-12</v>
      </c>
      <c r="AE3765" t="s">
        <v>46</v>
      </c>
      <c r="AF3765">
        <v>2023</v>
      </c>
      <c r="AG3765">
        <v>10</v>
      </c>
      <c r="AH3765">
        <v>1</v>
      </c>
      <c r="AI3765">
        <v>2023</v>
      </c>
      <c r="AJ3765">
        <v>9</v>
      </c>
      <c r="AK3765">
        <v>12</v>
      </c>
      <c r="AL3765">
        <v>62.96</v>
      </c>
      <c r="AM3765">
        <v>101.86781370999999</v>
      </c>
      <c r="AN3765" t="s">
        <v>51</v>
      </c>
      <c r="AO3765" t="s">
        <v>53</v>
      </c>
      <c r="AP3765" t="s">
        <v>53</v>
      </c>
      <c r="AQ3765">
        <v>54798.7</v>
      </c>
    </row>
    <row r="3766" spans="1:43" x14ac:dyDescent="0.2">
      <c r="A3766" t="s">
        <v>3828</v>
      </c>
      <c r="B3766" t="s">
        <v>44</v>
      </c>
      <c r="C3766">
        <v>0</v>
      </c>
      <c r="D3766" t="s">
        <v>46</v>
      </c>
      <c r="E3766" t="s">
        <v>46</v>
      </c>
      <c r="F3766">
        <v>11</v>
      </c>
      <c r="G3766" t="s">
        <v>45</v>
      </c>
      <c r="H3766" t="s">
        <v>45</v>
      </c>
      <c r="I3766" t="s">
        <v>46</v>
      </c>
      <c r="J3766">
        <v>0</v>
      </c>
      <c r="K3766">
        <v>0</v>
      </c>
      <c r="L3766" t="s">
        <v>74</v>
      </c>
      <c r="M3766" t="s">
        <v>74</v>
      </c>
      <c r="N3766" t="s">
        <v>74</v>
      </c>
      <c r="O3766" t="s">
        <v>74</v>
      </c>
      <c r="P3766" t="s">
        <v>74</v>
      </c>
      <c r="Q3766" t="s">
        <v>74</v>
      </c>
      <c r="R3766" t="s">
        <v>56</v>
      </c>
      <c r="S3766" t="s">
        <v>46</v>
      </c>
      <c r="T3766" t="s">
        <v>50</v>
      </c>
      <c r="U3766">
        <v>25.2</v>
      </c>
      <c r="V3766">
        <v>245.15</v>
      </c>
      <c r="W3766" t="s">
        <v>46</v>
      </c>
      <c r="X3766">
        <v>73.386422846676297</v>
      </c>
      <c r="Y3766">
        <v>77.151245066303204</v>
      </c>
      <c r="Z3766">
        <v>4.5532868114394596</v>
      </c>
      <c r="AA3766" s="1" t="d">
        <v>2024-04-07</v>
      </c>
      <c r="AB3766">
        <v>0</v>
      </c>
      <c r="AC3766">
        <v>138.6</v>
      </c>
      <c r="AD3766" s="1" t="d">
        <v>2023-07-29</v>
      </c>
      <c r="AE3766" t="s">
        <v>46</v>
      </c>
      <c r="AF3766">
        <v>2024</v>
      </c>
      <c r="AG3766">
        <v>4</v>
      </c>
      <c r="AH3766">
        <v>7</v>
      </c>
      <c r="AI3766">
        <v>2023</v>
      </c>
      <c r="AJ3766">
        <v>7</v>
      </c>
      <c r="AK3766">
        <v>29</v>
      </c>
      <c r="AL3766">
        <v>79.83</v>
      </c>
      <c r="AM3766">
        <v>25.2</v>
      </c>
      <c r="AN3766" t="s">
        <v>51</v>
      </c>
      <c r="AO3766" t="s">
        <v>52</v>
      </c>
      <c r="AP3766" t="s">
        <v>59</v>
      </c>
      <c r="AQ3766">
        <v>0</v>
      </c>
    </row>
    <row r="3767" spans="1:43" x14ac:dyDescent="0.2">
      <c r="A3767" t="s">
        <v>3829</v>
      </c>
      <c r="B3767" t="s">
        <v>44</v>
      </c>
      <c r="C3767">
        <v>0</v>
      </c>
      <c r="D3767" t="s">
        <v>46</v>
      </c>
      <c r="E3767" t="s">
        <v>46</v>
      </c>
      <c r="F3767">
        <v>5</v>
      </c>
      <c r="G3767" t="s">
        <v>45</v>
      </c>
      <c r="H3767" t="s">
        <v>45</v>
      </c>
      <c r="I3767" t="s">
        <v>46</v>
      </c>
      <c r="J3767">
        <v>0</v>
      </c>
      <c r="K3767">
        <v>0</v>
      </c>
      <c r="L3767" t="s">
        <v>74</v>
      </c>
      <c r="M3767" t="s">
        <v>74</v>
      </c>
      <c r="N3767" t="s">
        <v>74</v>
      </c>
      <c r="O3767" t="s">
        <v>74</v>
      </c>
      <c r="P3767" t="s">
        <v>74</v>
      </c>
      <c r="Q3767" t="s">
        <v>74</v>
      </c>
      <c r="R3767" t="s">
        <v>49</v>
      </c>
      <c r="S3767" t="s">
        <v>46</v>
      </c>
      <c r="T3767" t="s">
        <v>57</v>
      </c>
      <c r="U3767">
        <v>25.45</v>
      </c>
      <c r="V3767">
        <v>134.75</v>
      </c>
      <c r="W3767" t="s">
        <v>46</v>
      </c>
      <c r="X3767">
        <v>70.264198779004801</v>
      </c>
      <c r="Y3767">
        <v>77.438202480000001</v>
      </c>
      <c r="Z3767">
        <v>15.5422230086144</v>
      </c>
      <c r="AA3767" s="1" t="d">
        <v>2023-10-28</v>
      </c>
      <c r="AB3767">
        <v>0</v>
      </c>
      <c r="AC3767">
        <v>63.625</v>
      </c>
      <c r="AD3767" s="1" t="d">
        <v>2023-08-09</v>
      </c>
      <c r="AE3767" t="s">
        <v>46</v>
      </c>
      <c r="AF3767">
        <v>2023</v>
      </c>
      <c r="AG3767">
        <v>10</v>
      </c>
      <c r="AH3767">
        <v>28</v>
      </c>
      <c r="AI3767">
        <v>2023</v>
      </c>
      <c r="AJ3767">
        <v>8</v>
      </c>
      <c r="AK3767">
        <v>9</v>
      </c>
      <c r="AL3767">
        <v>59.72</v>
      </c>
      <c r="AM3767">
        <v>25.45</v>
      </c>
      <c r="AN3767" t="s">
        <v>51</v>
      </c>
      <c r="AO3767" t="s">
        <v>52</v>
      </c>
      <c r="AP3767" t="s">
        <v>59</v>
      </c>
      <c r="AQ3767">
        <v>0</v>
      </c>
    </row>
    <row r="3768" spans="1:43" x14ac:dyDescent="0.2">
      <c r="A3768" t="s">
        <v>3830</v>
      </c>
      <c r="B3768" t="s">
        <v>44</v>
      </c>
      <c r="C3768">
        <v>1</v>
      </c>
      <c r="D3768" t="s">
        <v>46</v>
      </c>
      <c r="E3768" t="s">
        <v>46</v>
      </c>
      <c r="F3768">
        <v>1</v>
      </c>
      <c r="G3768" t="s">
        <v>45</v>
      </c>
      <c r="H3768" t="s">
        <v>46</v>
      </c>
      <c r="I3768" t="s">
        <v>48</v>
      </c>
      <c r="J3768">
        <v>491</v>
      </c>
      <c r="K3768">
        <v>5</v>
      </c>
      <c r="L3768" t="s">
        <v>45</v>
      </c>
      <c r="M3768" t="s">
        <v>46</v>
      </c>
      <c r="N3768" t="s">
        <v>45</v>
      </c>
      <c r="O3768" t="s">
        <v>46</v>
      </c>
      <c r="P3768" t="s">
        <v>46</v>
      </c>
      <c r="Q3768" t="s">
        <v>46</v>
      </c>
      <c r="R3768" t="s">
        <v>49</v>
      </c>
      <c r="S3768" t="s">
        <v>45</v>
      </c>
      <c r="T3768" t="s">
        <v>50</v>
      </c>
      <c r="U3768">
        <v>55.8</v>
      </c>
      <c r="V3768">
        <v>55.8</v>
      </c>
      <c r="W3768" t="s">
        <v>45</v>
      </c>
      <c r="X3768">
        <v>55.369509590826198</v>
      </c>
      <c r="Y3768">
        <v>34.674817231703301</v>
      </c>
      <c r="Z3768">
        <v>45.482944480712703</v>
      </c>
      <c r="AA3768" s="1" t="d">
        <v>2023-10-01</v>
      </c>
      <c r="AB3768">
        <v>33.843278209532201</v>
      </c>
      <c r="AC3768">
        <v>27.9</v>
      </c>
      <c r="AD3768" s="1" t="d">
        <v>2023-09-09</v>
      </c>
      <c r="AE3768" t="s">
        <v>45</v>
      </c>
      <c r="AF3768">
        <v>2023</v>
      </c>
      <c r="AG3768">
        <v>10</v>
      </c>
      <c r="AH3768">
        <v>1</v>
      </c>
      <c r="AI3768">
        <v>2023</v>
      </c>
      <c r="AJ3768">
        <v>9</v>
      </c>
      <c r="AK3768">
        <v>9</v>
      </c>
      <c r="AL3768">
        <v>10.89</v>
      </c>
      <c r="AM3768">
        <v>89.643278209532198</v>
      </c>
      <c r="AN3768" t="s">
        <v>51</v>
      </c>
      <c r="AO3768" t="s">
        <v>59</v>
      </c>
      <c r="AP3768" t="s">
        <v>59</v>
      </c>
      <c r="AQ3768">
        <v>27397.8</v>
      </c>
    </row>
    <row r="3769" spans="1:43" x14ac:dyDescent="0.2">
      <c r="A3769" t="s">
        <v>3831</v>
      </c>
      <c r="B3769" t="s">
        <v>55</v>
      </c>
      <c r="C3769">
        <v>0</v>
      </c>
      <c r="D3769" t="s">
        <v>45</v>
      </c>
      <c r="E3769" t="s">
        <v>46</v>
      </c>
      <c r="F3769">
        <v>72</v>
      </c>
      <c r="G3769" t="s">
        <v>45</v>
      </c>
      <c r="H3769" t="s">
        <v>45</v>
      </c>
      <c r="I3769" t="s">
        <v>65</v>
      </c>
      <c r="J3769">
        <v>266</v>
      </c>
      <c r="K3769">
        <v>2</v>
      </c>
      <c r="L3769" t="s">
        <v>45</v>
      </c>
      <c r="M3769" t="s">
        <v>46</v>
      </c>
      <c r="N3769" t="s">
        <v>45</v>
      </c>
      <c r="O3769" t="s">
        <v>45</v>
      </c>
      <c r="P3769" t="s">
        <v>45</v>
      </c>
      <c r="Q3769" t="s">
        <v>45</v>
      </c>
      <c r="R3769" t="s">
        <v>75</v>
      </c>
      <c r="S3769" t="s">
        <v>45</v>
      </c>
      <c r="T3769" t="s">
        <v>68</v>
      </c>
      <c r="U3769">
        <v>110.9</v>
      </c>
      <c r="V3769">
        <v>8240.85</v>
      </c>
      <c r="W3769" t="s">
        <v>46</v>
      </c>
      <c r="X3769">
        <v>89.552618979021304</v>
      </c>
      <c r="Y3769">
        <v>77.585025541292197</v>
      </c>
      <c r="Z3769">
        <v>11.4759768407941</v>
      </c>
      <c r="AA3769" s="1" t="d">
        <v>2025-07-13</v>
      </c>
      <c r="AB3769">
        <v>0</v>
      </c>
      <c r="AC3769">
        <v>3992.4</v>
      </c>
      <c r="AD3769" s="1" t="d">
        <v>2023-07-27</v>
      </c>
      <c r="AE3769" t="s">
        <v>46</v>
      </c>
      <c r="AF3769">
        <v>2025</v>
      </c>
      <c r="AG3769">
        <v>7</v>
      </c>
      <c r="AH3769">
        <v>13</v>
      </c>
      <c r="AI3769">
        <v>2023</v>
      </c>
      <c r="AJ3769">
        <v>7</v>
      </c>
      <c r="AK3769">
        <v>27</v>
      </c>
      <c r="AL3769">
        <v>150.08000000000001</v>
      </c>
      <c r="AM3769">
        <v>110.9</v>
      </c>
      <c r="AN3769" t="s">
        <v>63</v>
      </c>
      <c r="AO3769" t="s">
        <v>53</v>
      </c>
      <c r="AP3769" t="s">
        <v>53</v>
      </c>
      <c r="AQ3769">
        <v>29499.4</v>
      </c>
    </row>
    <row r="3770" spans="1:43" x14ac:dyDescent="0.2">
      <c r="A3770" t="s">
        <v>3832</v>
      </c>
      <c r="B3770" t="s">
        <v>44</v>
      </c>
      <c r="C3770">
        <v>0</v>
      </c>
      <c r="D3770" t="s">
        <v>45</v>
      </c>
      <c r="E3770" t="s">
        <v>46</v>
      </c>
      <c r="F3770">
        <v>55</v>
      </c>
      <c r="G3770" t="s">
        <v>45</v>
      </c>
      <c r="H3770" t="s">
        <v>45</v>
      </c>
      <c r="I3770" t="s">
        <v>65</v>
      </c>
      <c r="J3770">
        <v>871</v>
      </c>
      <c r="K3770">
        <v>8</v>
      </c>
      <c r="L3770" t="s">
        <v>46</v>
      </c>
      <c r="M3770" t="s">
        <v>45</v>
      </c>
      <c r="N3770" t="s">
        <v>46</v>
      </c>
      <c r="O3770" t="s">
        <v>46</v>
      </c>
      <c r="P3770" t="s">
        <v>46</v>
      </c>
      <c r="Q3770" t="s">
        <v>46</v>
      </c>
      <c r="R3770" t="s">
        <v>49</v>
      </c>
      <c r="S3770" t="s">
        <v>45</v>
      </c>
      <c r="T3770" t="s">
        <v>68</v>
      </c>
      <c r="U3770">
        <v>77.75</v>
      </c>
      <c r="V3770">
        <v>4266.3999999999996</v>
      </c>
      <c r="W3770" t="s">
        <v>46</v>
      </c>
      <c r="X3770">
        <v>79.970541179996601</v>
      </c>
      <c r="Y3770">
        <v>79.3823580013987</v>
      </c>
      <c r="Z3770">
        <v>11.9744074500128</v>
      </c>
      <c r="AA3770" s="1" t="d">
        <v>2023-10-24</v>
      </c>
      <c r="AB3770">
        <v>16.5762211631551</v>
      </c>
      <c r="AC3770">
        <v>2138.125</v>
      </c>
      <c r="AD3770" s="1" t="d">
        <v>2023-08-16</v>
      </c>
      <c r="AE3770" t="s">
        <v>46</v>
      </c>
      <c r="AF3770">
        <v>2023</v>
      </c>
      <c r="AG3770">
        <v>10</v>
      </c>
      <c r="AH3770">
        <v>24</v>
      </c>
      <c r="AI3770">
        <v>2023</v>
      </c>
      <c r="AJ3770">
        <v>8</v>
      </c>
      <c r="AK3770">
        <v>16</v>
      </c>
      <c r="AL3770">
        <v>123</v>
      </c>
      <c r="AM3770">
        <v>94.326221163155097</v>
      </c>
      <c r="AN3770" t="s">
        <v>63</v>
      </c>
      <c r="AO3770" t="s">
        <v>53</v>
      </c>
      <c r="AP3770" t="s">
        <v>53</v>
      </c>
      <c r="AQ3770">
        <v>67720.25</v>
      </c>
    </row>
    <row r="3771" spans="1:43" x14ac:dyDescent="0.2">
      <c r="A3771" t="s">
        <v>3833</v>
      </c>
      <c r="B3771" t="s">
        <v>44</v>
      </c>
      <c r="C3771">
        <v>0</v>
      </c>
      <c r="D3771" t="s">
        <v>45</v>
      </c>
      <c r="E3771" t="s">
        <v>45</v>
      </c>
      <c r="F3771">
        <v>40</v>
      </c>
      <c r="G3771" t="s">
        <v>45</v>
      </c>
      <c r="H3771" t="s">
        <v>45</v>
      </c>
      <c r="I3771" t="s">
        <v>46</v>
      </c>
      <c r="J3771">
        <v>0</v>
      </c>
      <c r="K3771">
        <v>0</v>
      </c>
      <c r="L3771" t="s">
        <v>74</v>
      </c>
      <c r="M3771" t="s">
        <v>74</v>
      </c>
      <c r="N3771" t="s">
        <v>74</v>
      </c>
      <c r="O3771" t="s">
        <v>74</v>
      </c>
      <c r="P3771" t="s">
        <v>74</v>
      </c>
      <c r="Q3771" t="s">
        <v>74</v>
      </c>
      <c r="R3771" t="s">
        <v>49</v>
      </c>
      <c r="S3771" t="s">
        <v>45</v>
      </c>
      <c r="T3771" t="s">
        <v>50</v>
      </c>
      <c r="U3771">
        <v>26.2</v>
      </c>
      <c r="V3771">
        <v>1077.5</v>
      </c>
      <c r="W3771" t="s">
        <v>46</v>
      </c>
      <c r="X3771">
        <v>61.7061874394904</v>
      </c>
      <c r="Y3771">
        <v>84.794415180860597</v>
      </c>
      <c r="Z3771">
        <v>5.9674518548720803</v>
      </c>
      <c r="AA3771" s="1" t="d">
        <v>2023-10-19</v>
      </c>
      <c r="AB3771">
        <v>0</v>
      </c>
      <c r="AC3771">
        <v>524</v>
      </c>
      <c r="AD3771" s="1" t="d">
        <v>2023-09-12</v>
      </c>
      <c r="AE3771" t="s">
        <v>46</v>
      </c>
      <c r="AF3771">
        <v>2023</v>
      </c>
      <c r="AG3771">
        <v>10</v>
      </c>
      <c r="AH3771">
        <v>19</v>
      </c>
      <c r="AI3771">
        <v>2023</v>
      </c>
      <c r="AJ3771">
        <v>9</v>
      </c>
      <c r="AK3771">
        <v>12</v>
      </c>
      <c r="AL3771">
        <v>95.74</v>
      </c>
      <c r="AM3771">
        <v>26.2</v>
      </c>
      <c r="AN3771" t="s">
        <v>63</v>
      </c>
      <c r="AO3771" t="s">
        <v>52</v>
      </c>
      <c r="AP3771" t="s">
        <v>59</v>
      </c>
      <c r="AQ3771">
        <v>0</v>
      </c>
    </row>
    <row r="3772" spans="1:43" x14ac:dyDescent="0.2">
      <c r="A3772" t="s">
        <v>3834</v>
      </c>
      <c r="B3772" t="s">
        <v>44</v>
      </c>
      <c r="C3772">
        <v>0</v>
      </c>
      <c r="D3772" t="s">
        <v>45</v>
      </c>
      <c r="E3772" t="s">
        <v>46</v>
      </c>
      <c r="F3772">
        <v>57</v>
      </c>
      <c r="G3772" t="s">
        <v>45</v>
      </c>
      <c r="H3772" t="s">
        <v>46</v>
      </c>
      <c r="I3772" t="s">
        <v>46</v>
      </c>
      <c r="J3772">
        <v>0</v>
      </c>
      <c r="K3772">
        <v>0</v>
      </c>
      <c r="L3772" t="s">
        <v>74</v>
      </c>
      <c r="M3772" t="s">
        <v>74</v>
      </c>
      <c r="N3772" t="s">
        <v>74</v>
      </c>
      <c r="O3772" t="s">
        <v>74</v>
      </c>
      <c r="P3772" t="s">
        <v>74</v>
      </c>
      <c r="Q3772" t="s">
        <v>74</v>
      </c>
      <c r="R3772" t="s">
        <v>75</v>
      </c>
      <c r="S3772" t="s">
        <v>46</v>
      </c>
      <c r="T3772" t="s">
        <v>62</v>
      </c>
      <c r="U3772">
        <v>19.899999999999999</v>
      </c>
      <c r="V3772">
        <v>1115.5999999999999</v>
      </c>
      <c r="W3772" t="s">
        <v>46</v>
      </c>
      <c r="X3772">
        <v>85.027372805229007</v>
      </c>
      <c r="Y3772">
        <v>88.745170741325197</v>
      </c>
      <c r="Z3772">
        <v>7.7038980100537904</v>
      </c>
      <c r="AA3772" s="1" t="d">
        <v>2025-05-28</v>
      </c>
      <c r="AB3772">
        <v>0</v>
      </c>
      <c r="AC3772">
        <v>567.15</v>
      </c>
      <c r="AD3772" s="1" t="d">
        <v>2023-07-01</v>
      </c>
      <c r="AE3772" t="s">
        <v>46</v>
      </c>
      <c r="AF3772">
        <v>2025</v>
      </c>
      <c r="AG3772">
        <v>5</v>
      </c>
      <c r="AH3772">
        <v>28</v>
      </c>
      <c r="AI3772">
        <v>2023</v>
      </c>
      <c r="AJ3772">
        <v>7</v>
      </c>
      <c r="AK3772">
        <v>1</v>
      </c>
      <c r="AL3772">
        <v>134.32</v>
      </c>
      <c r="AM3772">
        <v>19.899999999999999</v>
      </c>
      <c r="AN3772" t="s">
        <v>63</v>
      </c>
      <c r="AO3772" t="s">
        <v>52</v>
      </c>
      <c r="AP3772" t="s">
        <v>53</v>
      </c>
      <c r="AQ3772">
        <v>0</v>
      </c>
    </row>
    <row r="3773" spans="1:43" x14ac:dyDescent="0.2">
      <c r="A3773" t="s">
        <v>3835</v>
      </c>
      <c r="B3773" t="s">
        <v>55</v>
      </c>
      <c r="C3773">
        <v>0</v>
      </c>
      <c r="D3773" t="s">
        <v>46</v>
      </c>
      <c r="E3773" t="s">
        <v>46</v>
      </c>
      <c r="F3773">
        <v>1</v>
      </c>
      <c r="G3773" t="s">
        <v>45</v>
      </c>
      <c r="H3773" t="s">
        <v>46</v>
      </c>
      <c r="I3773" t="s">
        <v>65</v>
      </c>
      <c r="J3773">
        <v>384</v>
      </c>
      <c r="K3773">
        <v>6</v>
      </c>
      <c r="L3773" t="s">
        <v>46</v>
      </c>
      <c r="M3773" t="s">
        <v>46</v>
      </c>
      <c r="N3773" t="s">
        <v>46</v>
      </c>
      <c r="O3773" t="s">
        <v>46</v>
      </c>
      <c r="P3773" t="s">
        <v>45</v>
      </c>
      <c r="Q3773" t="s">
        <v>46</v>
      </c>
      <c r="R3773" t="s">
        <v>49</v>
      </c>
      <c r="S3773" t="s">
        <v>45</v>
      </c>
      <c r="T3773" t="s">
        <v>50</v>
      </c>
      <c r="U3773">
        <v>79.05</v>
      </c>
      <c r="V3773">
        <v>79.05</v>
      </c>
      <c r="W3773" t="s">
        <v>45</v>
      </c>
      <c r="X3773">
        <v>62.536437424221802</v>
      </c>
      <c r="Y3773">
        <v>65.79437892</v>
      </c>
      <c r="Z3773">
        <v>30.142828813887899</v>
      </c>
      <c r="AA3773" s="1" t="d">
        <v>2023-10-27</v>
      </c>
      <c r="AB3773">
        <v>46.096521331444102</v>
      </c>
      <c r="AC3773">
        <v>39.524999999999999</v>
      </c>
      <c r="AD3773" s="1" t="d">
        <v>2023-09-03</v>
      </c>
      <c r="AE3773" t="s">
        <v>45</v>
      </c>
      <c r="AF3773">
        <v>2023</v>
      </c>
      <c r="AG3773">
        <v>10</v>
      </c>
      <c r="AH3773">
        <v>27</v>
      </c>
      <c r="AI3773">
        <v>2023</v>
      </c>
      <c r="AJ3773">
        <v>9</v>
      </c>
      <c r="AK3773">
        <v>3</v>
      </c>
      <c r="AL3773">
        <v>33.39</v>
      </c>
      <c r="AM3773">
        <v>125.14652133144401</v>
      </c>
      <c r="AN3773" t="s">
        <v>51</v>
      </c>
      <c r="AO3773" t="s">
        <v>53</v>
      </c>
      <c r="AP3773" t="s">
        <v>59</v>
      </c>
      <c r="AQ3773">
        <v>30355.199999999899</v>
      </c>
    </row>
    <row r="3774" spans="1:43" x14ac:dyDescent="0.2">
      <c r="A3774" t="s">
        <v>3836</v>
      </c>
      <c r="B3774" t="s">
        <v>55</v>
      </c>
      <c r="C3774">
        <v>0</v>
      </c>
      <c r="D3774" t="s">
        <v>45</v>
      </c>
      <c r="E3774" t="s">
        <v>46</v>
      </c>
      <c r="F3774">
        <v>1</v>
      </c>
      <c r="G3774" t="s">
        <v>45</v>
      </c>
      <c r="H3774" t="s">
        <v>46</v>
      </c>
      <c r="I3774" t="s">
        <v>65</v>
      </c>
      <c r="J3774">
        <v>31</v>
      </c>
      <c r="K3774">
        <v>8</v>
      </c>
      <c r="L3774" t="s">
        <v>45</v>
      </c>
      <c r="M3774" t="s">
        <v>46</v>
      </c>
      <c r="N3774" t="s">
        <v>46</v>
      </c>
      <c r="O3774" t="s">
        <v>46</v>
      </c>
      <c r="P3774" t="s">
        <v>45</v>
      </c>
      <c r="Q3774" t="s">
        <v>45</v>
      </c>
      <c r="R3774" t="s">
        <v>49</v>
      </c>
      <c r="S3774" t="s">
        <v>45</v>
      </c>
      <c r="T3774" t="s">
        <v>50</v>
      </c>
      <c r="U3774">
        <v>95</v>
      </c>
      <c r="V3774">
        <v>95</v>
      </c>
      <c r="W3774" t="s">
        <v>45</v>
      </c>
      <c r="X3774">
        <v>58.269947612334398</v>
      </c>
      <c r="Y3774">
        <v>43.882403604954099</v>
      </c>
      <c r="Z3774">
        <v>30.7099472528779</v>
      </c>
      <c r="AA3774" s="1" t="d">
        <v>2023-10-04</v>
      </c>
      <c r="AB3774">
        <v>0</v>
      </c>
      <c r="AC3774">
        <v>47.5</v>
      </c>
      <c r="AD3774" s="1" t="d">
        <v>2023-08-31</v>
      </c>
      <c r="AE3774" t="s">
        <v>45</v>
      </c>
      <c r="AF3774">
        <v>2023</v>
      </c>
      <c r="AG3774">
        <v>10</v>
      </c>
      <c r="AH3774">
        <v>4</v>
      </c>
      <c r="AI3774">
        <v>2023</v>
      </c>
      <c r="AJ3774">
        <v>8</v>
      </c>
      <c r="AK3774">
        <v>31</v>
      </c>
      <c r="AL3774">
        <v>28.56</v>
      </c>
      <c r="AM3774">
        <v>95</v>
      </c>
      <c r="AN3774" t="s">
        <v>51</v>
      </c>
      <c r="AO3774" t="s">
        <v>53</v>
      </c>
      <c r="AP3774" t="s">
        <v>59</v>
      </c>
      <c r="AQ3774">
        <v>2945</v>
      </c>
    </row>
    <row r="3775" spans="1:43" x14ac:dyDescent="0.2">
      <c r="A3775" t="s">
        <v>3837</v>
      </c>
      <c r="B3775" t="s">
        <v>44</v>
      </c>
      <c r="C3775">
        <v>0</v>
      </c>
      <c r="D3775" t="s">
        <v>46</v>
      </c>
      <c r="E3775" t="s">
        <v>46</v>
      </c>
      <c r="F3775">
        <v>1</v>
      </c>
      <c r="G3775" t="s">
        <v>46</v>
      </c>
      <c r="H3775" t="s">
        <v>47</v>
      </c>
      <c r="I3775" t="s">
        <v>48</v>
      </c>
      <c r="J3775">
        <v>256</v>
      </c>
      <c r="K3775">
        <v>6</v>
      </c>
      <c r="L3775" t="s">
        <v>46</v>
      </c>
      <c r="M3775" t="s">
        <v>46</v>
      </c>
      <c r="N3775" t="s">
        <v>46</v>
      </c>
      <c r="O3775" t="s">
        <v>46</v>
      </c>
      <c r="P3775" t="s">
        <v>46</v>
      </c>
      <c r="Q3775" t="s">
        <v>46</v>
      </c>
      <c r="R3775" t="s">
        <v>49</v>
      </c>
      <c r="S3775" t="s">
        <v>46</v>
      </c>
      <c r="T3775" t="s">
        <v>57</v>
      </c>
      <c r="U3775">
        <v>25.2</v>
      </c>
      <c r="V3775">
        <v>25.2</v>
      </c>
      <c r="W3775" t="s">
        <v>45</v>
      </c>
      <c r="X3775">
        <v>58.604453237795603</v>
      </c>
      <c r="Y3775">
        <v>61.359478459438201</v>
      </c>
      <c r="Z3775">
        <v>36.284390158374599</v>
      </c>
      <c r="AA3775" s="1" t="d">
        <v>2023-10-12</v>
      </c>
      <c r="AB3775">
        <v>0</v>
      </c>
      <c r="AC3775">
        <v>12.6</v>
      </c>
      <c r="AD3775" s="1" t="d">
        <v>2023-09-06</v>
      </c>
      <c r="AE3775" t="s">
        <v>46</v>
      </c>
      <c r="AF3775">
        <v>2023</v>
      </c>
      <c r="AG3775">
        <v>10</v>
      </c>
      <c r="AH3775">
        <v>12</v>
      </c>
      <c r="AI3775">
        <v>2023</v>
      </c>
      <c r="AJ3775">
        <v>9</v>
      </c>
      <c r="AK3775">
        <v>6</v>
      </c>
      <c r="AL3775">
        <v>23.32</v>
      </c>
      <c r="AM3775">
        <v>25.2</v>
      </c>
      <c r="AN3775" t="s">
        <v>51</v>
      </c>
      <c r="AO3775" t="s">
        <v>52</v>
      </c>
      <c r="AP3775" t="s">
        <v>59</v>
      </c>
      <c r="AQ3775">
        <v>6451.2</v>
      </c>
    </row>
    <row r="3776" spans="1:43" x14ac:dyDescent="0.2">
      <c r="A3776" t="s">
        <v>3838</v>
      </c>
      <c r="B3776" t="s">
        <v>55</v>
      </c>
      <c r="C3776">
        <v>1</v>
      </c>
      <c r="D3776" t="s">
        <v>45</v>
      </c>
      <c r="E3776" t="s">
        <v>45</v>
      </c>
      <c r="F3776">
        <v>52</v>
      </c>
      <c r="G3776" t="s">
        <v>45</v>
      </c>
      <c r="H3776" t="s">
        <v>45</v>
      </c>
      <c r="I3776" t="s">
        <v>48</v>
      </c>
      <c r="J3776">
        <v>155</v>
      </c>
      <c r="K3776">
        <v>2</v>
      </c>
      <c r="L3776" t="s">
        <v>46</v>
      </c>
      <c r="M3776" t="s">
        <v>45</v>
      </c>
      <c r="N3776" t="s">
        <v>45</v>
      </c>
      <c r="O3776" t="s">
        <v>46</v>
      </c>
      <c r="P3776" t="s">
        <v>45</v>
      </c>
      <c r="Q3776" t="s">
        <v>45</v>
      </c>
      <c r="R3776" t="s">
        <v>56</v>
      </c>
      <c r="S3776" t="s">
        <v>45</v>
      </c>
      <c r="T3776" t="s">
        <v>50</v>
      </c>
      <c r="U3776">
        <v>80.849999999999994</v>
      </c>
      <c r="V3776">
        <v>4079.55</v>
      </c>
      <c r="W3776" t="s">
        <v>46</v>
      </c>
      <c r="X3776">
        <v>43.433971703678601</v>
      </c>
      <c r="Y3776">
        <v>73.502347731517304</v>
      </c>
      <c r="Z3776">
        <v>9.1193290114460996</v>
      </c>
      <c r="AA3776" s="1" t="d">
        <v>2024-04-05</v>
      </c>
      <c r="AB3776">
        <v>0</v>
      </c>
      <c r="AC3776">
        <v>2102.1</v>
      </c>
      <c r="AD3776" s="1" t="d">
        <v>2023-09-03</v>
      </c>
      <c r="AE3776" t="s">
        <v>45</v>
      </c>
      <c r="AF3776">
        <v>2024</v>
      </c>
      <c r="AG3776">
        <v>4</v>
      </c>
      <c r="AH3776">
        <v>5</v>
      </c>
      <c r="AI3776">
        <v>2023</v>
      </c>
      <c r="AJ3776">
        <v>9</v>
      </c>
      <c r="AK3776">
        <v>3</v>
      </c>
      <c r="AL3776">
        <v>86.31</v>
      </c>
      <c r="AM3776">
        <v>80.849999999999994</v>
      </c>
      <c r="AN3776" t="s">
        <v>63</v>
      </c>
      <c r="AO3776" t="s">
        <v>53</v>
      </c>
      <c r="AP3776" t="s">
        <v>52</v>
      </c>
      <c r="AQ3776">
        <v>12531.75</v>
      </c>
    </row>
    <row r="3777" spans="1:43" x14ac:dyDescent="0.2">
      <c r="A3777" t="s">
        <v>3839</v>
      </c>
      <c r="B3777" t="s">
        <v>55</v>
      </c>
      <c r="C3777">
        <v>1</v>
      </c>
      <c r="D3777" t="s">
        <v>46</v>
      </c>
      <c r="E3777" t="s">
        <v>46</v>
      </c>
      <c r="F3777">
        <v>41</v>
      </c>
      <c r="G3777" t="s">
        <v>45</v>
      </c>
      <c r="H3777" t="s">
        <v>45</v>
      </c>
      <c r="I3777" t="s">
        <v>65</v>
      </c>
      <c r="J3777">
        <v>174</v>
      </c>
      <c r="K3777">
        <v>7</v>
      </c>
      <c r="L3777" t="s">
        <v>46</v>
      </c>
      <c r="M3777" t="s">
        <v>46</v>
      </c>
      <c r="N3777" t="s">
        <v>45</v>
      </c>
      <c r="O3777" t="s">
        <v>46</v>
      </c>
      <c r="P3777" t="s">
        <v>45</v>
      </c>
      <c r="Q3777" t="s">
        <v>45</v>
      </c>
      <c r="R3777" t="s">
        <v>49</v>
      </c>
      <c r="S3777" t="s">
        <v>45</v>
      </c>
      <c r="T3777" t="s">
        <v>50</v>
      </c>
      <c r="U3777">
        <v>98.4</v>
      </c>
      <c r="V3777">
        <v>4187.75</v>
      </c>
      <c r="W3777" t="s">
        <v>45</v>
      </c>
      <c r="X3777">
        <v>77.073135706273007</v>
      </c>
      <c r="Y3777">
        <v>48.4600233480216</v>
      </c>
      <c r="Z3777">
        <v>34.574776665051097</v>
      </c>
      <c r="AA3777" s="1" t="d">
        <v>2023-10-28</v>
      </c>
      <c r="AB3777">
        <v>0</v>
      </c>
      <c r="AC3777">
        <v>2017.2</v>
      </c>
      <c r="AD3777" s="1" t="d">
        <v>2023-09-12</v>
      </c>
      <c r="AE3777" t="s">
        <v>46</v>
      </c>
      <c r="AF3777">
        <v>2023</v>
      </c>
      <c r="AG3777">
        <v>10</v>
      </c>
      <c r="AH3777">
        <v>28</v>
      </c>
      <c r="AI3777">
        <v>2023</v>
      </c>
      <c r="AJ3777">
        <v>9</v>
      </c>
      <c r="AK3777">
        <v>12</v>
      </c>
      <c r="AL3777">
        <v>83.5</v>
      </c>
      <c r="AM3777">
        <v>98.4</v>
      </c>
      <c r="AN3777" t="s">
        <v>63</v>
      </c>
      <c r="AO3777" t="s">
        <v>53</v>
      </c>
      <c r="AP3777" t="s">
        <v>53</v>
      </c>
      <c r="AQ3777">
        <v>17121.599999999999</v>
      </c>
    </row>
    <row r="3778" spans="1:43" x14ac:dyDescent="0.2">
      <c r="A3778" t="s">
        <v>3840</v>
      </c>
      <c r="B3778" t="s">
        <v>55</v>
      </c>
      <c r="C3778">
        <v>0</v>
      </c>
      <c r="D3778" t="s">
        <v>45</v>
      </c>
      <c r="E3778" t="s">
        <v>46</v>
      </c>
      <c r="F3778">
        <v>43</v>
      </c>
      <c r="G3778" t="s">
        <v>45</v>
      </c>
      <c r="H3778" t="s">
        <v>46</v>
      </c>
      <c r="I3778" t="s">
        <v>48</v>
      </c>
      <c r="J3778">
        <v>403</v>
      </c>
      <c r="K3778">
        <v>4</v>
      </c>
      <c r="L3778" t="s">
        <v>46</v>
      </c>
      <c r="M3778" t="s">
        <v>46</v>
      </c>
      <c r="N3778" t="s">
        <v>46</v>
      </c>
      <c r="O3778" t="s">
        <v>46</v>
      </c>
      <c r="P3778" t="s">
        <v>45</v>
      </c>
      <c r="Q3778" t="s">
        <v>46</v>
      </c>
      <c r="R3778" t="s">
        <v>56</v>
      </c>
      <c r="S3778" t="s">
        <v>45</v>
      </c>
      <c r="T3778" t="s">
        <v>57</v>
      </c>
      <c r="U3778">
        <v>56.35</v>
      </c>
      <c r="V3778">
        <v>2391.15</v>
      </c>
      <c r="W3778" t="s">
        <v>46</v>
      </c>
      <c r="X3778">
        <v>42.532826824924697</v>
      </c>
      <c r="Y3778">
        <v>67.967991446108499</v>
      </c>
      <c r="Z3778">
        <v>2.3293765327557399</v>
      </c>
      <c r="AA3778" s="1" t="d">
        <v>2024-03-29</v>
      </c>
      <c r="AB3778">
        <v>42.8392406919656</v>
      </c>
      <c r="AC3778">
        <v>1211.5250000000001</v>
      </c>
      <c r="AD3778" s="1" t="d">
        <v>2023-09-07</v>
      </c>
      <c r="AE3778" t="s">
        <v>45</v>
      </c>
      <c r="AF3778">
        <v>2024</v>
      </c>
      <c r="AG3778">
        <v>3</v>
      </c>
      <c r="AH3778">
        <v>29</v>
      </c>
      <c r="AI3778">
        <v>2023</v>
      </c>
      <c r="AJ3778">
        <v>9</v>
      </c>
      <c r="AK3778">
        <v>7</v>
      </c>
      <c r="AL3778">
        <v>83.2</v>
      </c>
      <c r="AM3778">
        <v>99.189240691965594</v>
      </c>
      <c r="AN3778" t="s">
        <v>63</v>
      </c>
      <c r="AO3778" t="s">
        <v>59</v>
      </c>
      <c r="AP3778" t="s">
        <v>52</v>
      </c>
      <c r="AQ3778">
        <v>22709.05</v>
      </c>
    </row>
    <row r="3779" spans="1:43" x14ac:dyDescent="0.2">
      <c r="A3779" t="s">
        <v>3841</v>
      </c>
      <c r="B3779" t="s">
        <v>44</v>
      </c>
      <c r="C3779">
        <v>0</v>
      </c>
      <c r="D3779" t="s">
        <v>45</v>
      </c>
      <c r="E3779" t="s">
        <v>45</v>
      </c>
      <c r="F3779">
        <v>47</v>
      </c>
      <c r="G3779" t="s">
        <v>45</v>
      </c>
      <c r="H3779" t="s">
        <v>46</v>
      </c>
      <c r="I3779" t="s">
        <v>46</v>
      </c>
      <c r="J3779">
        <v>0</v>
      </c>
      <c r="K3779">
        <v>0</v>
      </c>
      <c r="L3779" t="s">
        <v>74</v>
      </c>
      <c r="M3779" t="s">
        <v>74</v>
      </c>
      <c r="N3779" t="s">
        <v>74</v>
      </c>
      <c r="O3779" t="s">
        <v>74</v>
      </c>
      <c r="P3779" t="s">
        <v>74</v>
      </c>
      <c r="Q3779" t="s">
        <v>74</v>
      </c>
      <c r="R3779" t="s">
        <v>75</v>
      </c>
      <c r="S3779" t="s">
        <v>46</v>
      </c>
      <c r="T3779" t="s">
        <v>62</v>
      </c>
      <c r="U3779">
        <v>19.3</v>
      </c>
      <c r="V3779">
        <v>890.5</v>
      </c>
      <c r="W3779" t="s">
        <v>46</v>
      </c>
      <c r="X3779">
        <v>51.573342531013502</v>
      </c>
      <c r="Y3779">
        <v>69.579555877568893</v>
      </c>
      <c r="Z3779">
        <v>1.5598283740115999</v>
      </c>
      <c r="AA3779" s="1" t="d">
        <v>2024-09-01</v>
      </c>
      <c r="AB3779">
        <v>0</v>
      </c>
      <c r="AC3779">
        <v>453.55</v>
      </c>
      <c r="AD3779" s="1" t="d">
        <v>2023-09-13</v>
      </c>
      <c r="AE3779" t="s">
        <v>46</v>
      </c>
      <c r="AF3779">
        <v>2024</v>
      </c>
      <c r="AG3779">
        <v>9</v>
      </c>
      <c r="AH3779">
        <v>1</v>
      </c>
      <c r="AI3779">
        <v>2023</v>
      </c>
      <c r="AJ3779">
        <v>9</v>
      </c>
      <c r="AK3779">
        <v>13</v>
      </c>
      <c r="AL3779">
        <v>97.01</v>
      </c>
      <c r="AM3779">
        <v>19.3</v>
      </c>
      <c r="AN3779" t="s">
        <v>63</v>
      </c>
      <c r="AO3779" t="s">
        <v>52</v>
      </c>
      <c r="AP3779" t="s">
        <v>59</v>
      </c>
      <c r="AQ3779">
        <v>0</v>
      </c>
    </row>
    <row r="3780" spans="1:43" x14ac:dyDescent="0.2">
      <c r="A3780" t="s">
        <v>3842</v>
      </c>
      <c r="B3780" t="s">
        <v>55</v>
      </c>
      <c r="C3780">
        <v>0</v>
      </c>
      <c r="D3780" t="s">
        <v>46</v>
      </c>
      <c r="E3780" t="s">
        <v>46</v>
      </c>
      <c r="F3780">
        <v>3</v>
      </c>
      <c r="G3780" t="s">
        <v>45</v>
      </c>
      <c r="H3780" t="s">
        <v>45</v>
      </c>
      <c r="I3780" t="s">
        <v>48</v>
      </c>
      <c r="J3780">
        <v>116</v>
      </c>
      <c r="K3780">
        <v>2</v>
      </c>
      <c r="L3780" t="s">
        <v>46</v>
      </c>
      <c r="M3780" t="s">
        <v>46</v>
      </c>
      <c r="N3780" t="s">
        <v>46</v>
      </c>
      <c r="O3780" t="s">
        <v>46</v>
      </c>
      <c r="P3780" t="s">
        <v>46</v>
      </c>
      <c r="Q3780" t="s">
        <v>46</v>
      </c>
      <c r="R3780" t="s">
        <v>49</v>
      </c>
      <c r="S3780" t="s">
        <v>46</v>
      </c>
      <c r="T3780" t="s">
        <v>62</v>
      </c>
      <c r="U3780">
        <v>50.4</v>
      </c>
      <c r="V3780">
        <v>137.25</v>
      </c>
      <c r="W3780" t="s">
        <v>46</v>
      </c>
      <c r="X3780">
        <v>38.866179860000003</v>
      </c>
      <c r="Y3780">
        <v>75.127970788050703</v>
      </c>
      <c r="Z3780">
        <v>6.9962603468071602</v>
      </c>
      <c r="AA3780" s="1" t="d">
        <v>2023-09-29</v>
      </c>
      <c r="AB3780">
        <v>0</v>
      </c>
      <c r="AC3780">
        <v>75.599999999999994</v>
      </c>
      <c r="AD3780" s="1" t="d">
        <v>2023-09-01</v>
      </c>
      <c r="AE3780" t="s">
        <v>45</v>
      </c>
      <c r="AF3780">
        <v>2023</v>
      </c>
      <c r="AG3780">
        <v>9</v>
      </c>
      <c r="AH3780">
        <v>29</v>
      </c>
      <c r="AI3780">
        <v>2023</v>
      </c>
      <c r="AJ3780">
        <v>9</v>
      </c>
      <c r="AK3780">
        <v>1</v>
      </c>
      <c r="AL3780">
        <v>34.869999999999997</v>
      </c>
      <c r="AM3780">
        <v>50.4</v>
      </c>
      <c r="AN3780" t="s">
        <v>51</v>
      </c>
      <c r="AO3780" t="s">
        <v>59</v>
      </c>
      <c r="AP3780" t="s">
        <v>52</v>
      </c>
      <c r="AQ3780">
        <v>5846.4</v>
      </c>
    </row>
    <row r="3781" spans="1:43" x14ac:dyDescent="0.2">
      <c r="A3781" t="s">
        <v>3843</v>
      </c>
      <c r="B3781" t="s">
        <v>55</v>
      </c>
      <c r="C3781">
        <v>1</v>
      </c>
      <c r="D3781" t="s">
        <v>45</v>
      </c>
      <c r="E3781" t="s">
        <v>45</v>
      </c>
      <c r="F3781">
        <v>66</v>
      </c>
      <c r="G3781" t="s">
        <v>45</v>
      </c>
      <c r="H3781" t="s">
        <v>45</v>
      </c>
      <c r="I3781" t="s">
        <v>48</v>
      </c>
      <c r="J3781">
        <v>513</v>
      </c>
      <c r="K3781">
        <v>4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46</v>
      </c>
      <c r="R3781" t="s">
        <v>75</v>
      </c>
      <c r="S3781" t="s">
        <v>46</v>
      </c>
      <c r="T3781" t="s">
        <v>68</v>
      </c>
      <c r="U3781">
        <v>79.400000000000006</v>
      </c>
      <c r="V3781">
        <v>5154.6000000000004</v>
      </c>
      <c r="W3781" t="s">
        <v>45</v>
      </c>
      <c r="X3781">
        <v>68.708954608136594</v>
      </c>
      <c r="Y3781">
        <v>48.380451830586701</v>
      </c>
      <c r="Z3781">
        <v>30.190390096982199</v>
      </c>
      <c r="AA3781" s="1" t="d">
        <v>2025-05-14</v>
      </c>
      <c r="AB3781">
        <v>45.935458663361402</v>
      </c>
      <c r="AC3781">
        <v>2620.1999999999998</v>
      </c>
      <c r="AD3781" s="1" t="d">
        <v>2023-09-08</v>
      </c>
      <c r="AE3781" t="s">
        <v>45</v>
      </c>
      <c r="AF3781">
        <v>2025</v>
      </c>
      <c r="AG3781">
        <v>5</v>
      </c>
      <c r="AH3781">
        <v>14</v>
      </c>
      <c r="AI3781">
        <v>2023</v>
      </c>
      <c r="AJ3781">
        <v>9</v>
      </c>
      <c r="AK3781">
        <v>8</v>
      </c>
      <c r="AL3781">
        <v>104.52</v>
      </c>
      <c r="AM3781">
        <v>125.335458663361</v>
      </c>
      <c r="AN3781" t="s">
        <v>63</v>
      </c>
      <c r="AO3781" t="s">
        <v>53</v>
      </c>
      <c r="AP3781" t="s">
        <v>59</v>
      </c>
      <c r="AQ3781">
        <v>40732.199999999997</v>
      </c>
    </row>
    <row r="3782" spans="1:43" x14ac:dyDescent="0.2">
      <c r="A3782" t="s">
        <v>3844</v>
      </c>
      <c r="B3782" t="s">
        <v>55</v>
      </c>
      <c r="C3782">
        <v>0</v>
      </c>
      <c r="D3782" t="s">
        <v>45</v>
      </c>
      <c r="E3782" t="s">
        <v>45</v>
      </c>
      <c r="F3782">
        <v>55</v>
      </c>
      <c r="G3782" t="s">
        <v>45</v>
      </c>
      <c r="H3782" t="s">
        <v>46</v>
      </c>
      <c r="I3782" t="s">
        <v>48</v>
      </c>
      <c r="J3782">
        <v>892</v>
      </c>
      <c r="K3782">
        <v>9</v>
      </c>
      <c r="L3782" t="s">
        <v>46</v>
      </c>
      <c r="M3782" t="s">
        <v>46</v>
      </c>
      <c r="N3782" t="s">
        <v>45</v>
      </c>
      <c r="O3782" t="s">
        <v>45</v>
      </c>
      <c r="P3782" t="s">
        <v>46</v>
      </c>
      <c r="Q3782" t="s">
        <v>46</v>
      </c>
      <c r="R3782" t="s">
        <v>75</v>
      </c>
      <c r="S3782" t="s">
        <v>45</v>
      </c>
      <c r="T3782" t="s">
        <v>68</v>
      </c>
      <c r="U3782">
        <v>55.25</v>
      </c>
      <c r="V3782">
        <v>3119.9</v>
      </c>
      <c r="W3782" t="s">
        <v>46</v>
      </c>
      <c r="X3782">
        <v>67.745193095921906</v>
      </c>
      <c r="Y3782">
        <v>76.480786821834897</v>
      </c>
      <c r="Z3782">
        <v>12.612603832211899</v>
      </c>
      <c r="AA3782" s="1" t="d">
        <v>2025-05-09</v>
      </c>
      <c r="AB3782">
        <v>25.980751383477301</v>
      </c>
      <c r="AC3782">
        <v>1519.375</v>
      </c>
      <c r="AD3782" s="1" t="d">
        <v>2023-09-09</v>
      </c>
      <c r="AE3782" t="s">
        <v>45</v>
      </c>
      <c r="AF3782">
        <v>2025</v>
      </c>
      <c r="AG3782">
        <v>5</v>
      </c>
      <c r="AH3782">
        <v>9</v>
      </c>
      <c r="AI3782">
        <v>2023</v>
      </c>
      <c r="AJ3782">
        <v>9</v>
      </c>
      <c r="AK3782">
        <v>9</v>
      </c>
      <c r="AL3782">
        <v>110.13</v>
      </c>
      <c r="AM3782">
        <v>81.230751383477298</v>
      </c>
      <c r="AN3782" t="s">
        <v>63</v>
      </c>
      <c r="AO3782" t="s">
        <v>59</v>
      </c>
      <c r="AP3782" t="s">
        <v>59</v>
      </c>
      <c r="AQ3782">
        <v>49283</v>
      </c>
    </row>
    <row r="3783" spans="1:43" x14ac:dyDescent="0.2">
      <c r="A3783" t="s">
        <v>3845</v>
      </c>
      <c r="B3783" t="s">
        <v>55</v>
      </c>
      <c r="C3783">
        <v>0</v>
      </c>
      <c r="D3783" t="s">
        <v>46</v>
      </c>
      <c r="E3783" t="s">
        <v>46</v>
      </c>
      <c r="F3783">
        <v>29</v>
      </c>
      <c r="G3783" t="s">
        <v>45</v>
      </c>
      <c r="H3783" t="s">
        <v>46</v>
      </c>
      <c r="I3783" t="s">
        <v>46</v>
      </c>
      <c r="J3783">
        <v>0</v>
      </c>
      <c r="K3783">
        <v>0</v>
      </c>
      <c r="L3783" t="s">
        <v>74</v>
      </c>
      <c r="M3783" t="s">
        <v>74</v>
      </c>
      <c r="N3783" t="s">
        <v>74</v>
      </c>
      <c r="O3783" t="s">
        <v>74</v>
      </c>
      <c r="P3783" t="s">
        <v>74</v>
      </c>
      <c r="Q3783" t="s">
        <v>74</v>
      </c>
      <c r="R3783" t="s">
        <v>56</v>
      </c>
      <c r="S3783" t="s">
        <v>46</v>
      </c>
      <c r="T3783" t="s">
        <v>57</v>
      </c>
      <c r="U3783">
        <v>19.100000000000001</v>
      </c>
      <c r="V3783">
        <v>529.5</v>
      </c>
      <c r="W3783" t="s">
        <v>46</v>
      </c>
      <c r="X3783">
        <v>65.099556802204503</v>
      </c>
      <c r="Y3783">
        <v>72.3000393380254</v>
      </c>
      <c r="Z3783">
        <v>6.7343130503502904</v>
      </c>
      <c r="AA3783" s="1" t="d">
        <v>2024-02-12</v>
      </c>
      <c r="AB3783">
        <v>0</v>
      </c>
      <c r="AC3783">
        <v>276.95</v>
      </c>
      <c r="AD3783" s="1" t="d">
        <v>2023-09-08</v>
      </c>
      <c r="AE3783" t="s">
        <v>46</v>
      </c>
      <c r="AF3783">
        <v>2024</v>
      </c>
      <c r="AG3783">
        <v>2</v>
      </c>
      <c r="AH3783">
        <v>12</v>
      </c>
      <c r="AI3783">
        <v>2023</v>
      </c>
      <c r="AJ3783">
        <v>9</v>
      </c>
      <c r="AK3783">
        <v>8</v>
      </c>
      <c r="AL3783">
        <v>87.37</v>
      </c>
      <c r="AM3783">
        <v>19.100000000000001</v>
      </c>
      <c r="AN3783" t="s">
        <v>58</v>
      </c>
      <c r="AO3783" t="s">
        <v>52</v>
      </c>
      <c r="AP3783" t="s">
        <v>59</v>
      </c>
      <c r="AQ3783">
        <v>0</v>
      </c>
    </row>
    <row r="3784" spans="1:43" x14ac:dyDescent="0.2">
      <c r="A3784" t="s">
        <v>3846</v>
      </c>
      <c r="B3784" t="s">
        <v>44</v>
      </c>
      <c r="C3784">
        <v>0</v>
      </c>
      <c r="D3784" t="s">
        <v>46</v>
      </c>
      <c r="E3784" t="s">
        <v>45</v>
      </c>
      <c r="F3784">
        <v>12</v>
      </c>
      <c r="G3784" t="s">
        <v>45</v>
      </c>
      <c r="H3784" t="s">
        <v>45</v>
      </c>
      <c r="I3784" t="s">
        <v>65</v>
      </c>
      <c r="J3784">
        <v>267</v>
      </c>
      <c r="K3784">
        <v>1</v>
      </c>
      <c r="L3784" t="s">
        <v>46</v>
      </c>
      <c r="M3784" t="s">
        <v>46</v>
      </c>
      <c r="N3784" t="s">
        <v>46</v>
      </c>
      <c r="O3784" t="s">
        <v>46</v>
      </c>
      <c r="P3784" t="s">
        <v>45</v>
      </c>
      <c r="Q3784" t="s">
        <v>46</v>
      </c>
      <c r="R3784" t="s">
        <v>49</v>
      </c>
      <c r="S3784" t="s">
        <v>45</v>
      </c>
      <c r="T3784" t="s">
        <v>50</v>
      </c>
      <c r="U3784">
        <v>84.05</v>
      </c>
      <c r="V3784">
        <v>966.55</v>
      </c>
      <c r="W3784" t="s">
        <v>46</v>
      </c>
      <c r="X3784">
        <v>54.3613345799413</v>
      </c>
      <c r="Y3784">
        <v>67.038833357501005</v>
      </c>
      <c r="Z3784">
        <v>4.9059740120464301</v>
      </c>
      <c r="AA3784" s="1" t="d">
        <v>2023-10-29</v>
      </c>
      <c r="AB3784">
        <v>0</v>
      </c>
      <c r="AC3784">
        <v>504.3</v>
      </c>
      <c r="AD3784" s="1" t="d">
        <v>2023-09-12</v>
      </c>
      <c r="AE3784" t="s">
        <v>45</v>
      </c>
      <c r="AF3784">
        <v>2023</v>
      </c>
      <c r="AG3784">
        <v>10</v>
      </c>
      <c r="AH3784">
        <v>29</v>
      </c>
      <c r="AI3784">
        <v>2023</v>
      </c>
      <c r="AJ3784">
        <v>9</v>
      </c>
      <c r="AK3784">
        <v>12</v>
      </c>
      <c r="AL3784">
        <v>61.46</v>
      </c>
      <c r="AM3784">
        <v>84.05</v>
      </c>
      <c r="AN3784" t="s">
        <v>58</v>
      </c>
      <c r="AO3784" t="s">
        <v>53</v>
      </c>
      <c r="AP3784" t="s">
        <v>59</v>
      </c>
      <c r="AQ3784">
        <v>22441.35</v>
      </c>
    </row>
    <row r="3785" spans="1:43" x14ac:dyDescent="0.2">
      <c r="A3785" t="s">
        <v>3847</v>
      </c>
      <c r="B3785" t="s">
        <v>44</v>
      </c>
      <c r="C3785">
        <v>0</v>
      </c>
      <c r="D3785" t="s">
        <v>45</v>
      </c>
      <c r="E3785" t="s">
        <v>46</v>
      </c>
      <c r="F3785">
        <v>66</v>
      </c>
      <c r="G3785" t="s">
        <v>45</v>
      </c>
      <c r="H3785" t="s">
        <v>45</v>
      </c>
      <c r="I3785" t="s">
        <v>65</v>
      </c>
      <c r="J3785">
        <v>498</v>
      </c>
      <c r="K3785">
        <v>7</v>
      </c>
      <c r="L3785" t="s">
        <v>46</v>
      </c>
      <c r="M3785" t="s">
        <v>45</v>
      </c>
      <c r="N3785" t="s">
        <v>45</v>
      </c>
      <c r="O3785" t="s">
        <v>46</v>
      </c>
      <c r="P3785" t="s">
        <v>45</v>
      </c>
      <c r="Q3785" t="s">
        <v>45</v>
      </c>
      <c r="R3785" t="s">
        <v>49</v>
      </c>
      <c r="S3785" t="s">
        <v>45</v>
      </c>
      <c r="T3785" t="s">
        <v>50</v>
      </c>
      <c r="U3785">
        <v>105.2</v>
      </c>
      <c r="V3785">
        <v>6936.85</v>
      </c>
      <c r="W3785" t="s">
        <v>46</v>
      </c>
      <c r="X3785">
        <v>52.416493699999997</v>
      </c>
      <c r="Y3785">
        <v>75.438791725258099</v>
      </c>
      <c r="Z3785">
        <v>5.9265717338116399</v>
      </c>
      <c r="AA3785" s="1" t="d">
        <v>2023-10-08</v>
      </c>
      <c r="AB3785">
        <v>43.062042967658499</v>
      </c>
      <c r="AC3785">
        <v>3471.6</v>
      </c>
      <c r="AD3785" s="1" t="d">
        <v>2023-09-03</v>
      </c>
      <c r="AE3785" t="s">
        <v>45</v>
      </c>
      <c r="AF3785">
        <v>2023</v>
      </c>
      <c r="AG3785">
        <v>10</v>
      </c>
      <c r="AH3785">
        <v>8</v>
      </c>
      <c r="AI3785">
        <v>2023</v>
      </c>
      <c r="AJ3785">
        <v>9</v>
      </c>
      <c r="AK3785">
        <v>3</v>
      </c>
      <c r="AL3785">
        <v>112.49</v>
      </c>
      <c r="AM3785">
        <v>148.262042967658</v>
      </c>
      <c r="AN3785" t="s">
        <v>63</v>
      </c>
      <c r="AO3785" t="s">
        <v>53</v>
      </c>
      <c r="AP3785" t="s">
        <v>59</v>
      </c>
      <c r="AQ3785">
        <v>52389.599999999999</v>
      </c>
    </row>
    <row r="3786" spans="1:43" x14ac:dyDescent="0.2">
      <c r="A3786" t="s">
        <v>3848</v>
      </c>
      <c r="B3786" t="s">
        <v>55</v>
      </c>
      <c r="C3786">
        <v>1</v>
      </c>
      <c r="D3786" t="s">
        <v>46</v>
      </c>
      <c r="E3786" t="s">
        <v>46</v>
      </c>
      <c r="F3786">
        <v>35</v>
      </c>
      <c r="G3786" t="s">
        <v>45</v>
      </c>
      <c r="H3786" t="s">
        <v>45</v>
      </c>
      <c r="I3786" t="s">
        <v>65</v>
      </c>
      <c r="J3786">
        <v>904</v>
      </c>
      <c r="K3786">
        <v>8</v>
      </c>
      <c r="L3786" t="s">
        <v>46</v>
      </c>
      <c r="M3786" t="s">
        <v>46</v>
      </c>
      <c r="N3786" t="s">
        <v>45</v>
      </c>
      <c r="O3786" t="s">
        <v>46</v>
      </c>
      <c r="P3786" t="s">
        <v>45</v>
      </c>
      <c r="Q3786" t="s">
        <v>45</v>
      </c>
      <c r="R3786" t="s">
        <v>49</v>
      </c>
      <c r="S3786" t="s">
        <v>45</v>
      </c>
      <c r="T3786" t="s">
        <v>50</v>
      </c>
      <c r="U3786">
        <v>101.4</v>
      </c>
      <c r="V3786">
        <v>3496.3</v>
      </c>
      <c r="W3786" t="s">
        <v>45</v>
      </c>
      <c r="X3786">
        <v>76.965547953198595</v>
      </c>
      <c r="Y3786">
        <v>54.384126994966401</v>
      </c>
      <c r="Z3786">
        <v>30.650647190490201</v>
      </c>
      <c r="AA3786" s="1" t="d">
        <v>2023-10-28</v>
      </c>
      <c r="AB3786">
        <v>42.039228016134501</v>
      </c>
      <c r="AC3786">
        <v>1774.5</v>
      </c>
      <c r="AD3786" s="1" t="d">
        <v>2023-09-02</v>
      </c>
      <c r="AE3786" t="s">
        <v>46</v>
      </c>
      <c r="AF3786">
        <v>2023</v>
      </c>
      <c r="AG3786">
        <v>10</v>
      </c>
      <c r="AH3786">
        <v>28</v>
      </c>
      <c r="AI3786">
        <v>2023</v>
      </c>
      <c r="AJ3786">
        <v>9</v>
      </c>
      <c r="AK3786">
        <v>2</v>
      </c>
      <c r="AL3786">
        <v>81.31</v>
      </c>
      <c r="AM3786">
        <v>143.439228016134</v>
      </c>
      <c r="AN3786" t="s">
        <v>58</v>
      </c>
      <c r="AO3786" t="s">
        <v>53</v>
      </c>
      <c r="AP3786" t="s">
        <v>53</v>
      </c>
      <c r="AQ3786">
        <v>91665.600000000006</v>
      </c>
    </row>
    <row r="3787" spans="1:43" x14ac:dyDescent="0.2">
      <c r="A3787" t="s">
        <v>3849</v>
      </c>
      <c r="B3787" t="s">
        <v>55</v>
      </c>
      <c r="C3787">
        <v>1</v>
      </c>
      <c r="D3787" t="s">
        <v>45</v>
      </c>
      <c r="E3787" t="s">
        <v>46</v>
      </c>
      <c r="F3787">
        <v>10</v>
      </c>
      <c r="G3787" t="s">
        <v>45</v>
      </c>
      <c r="H3787" t="s">
        <v>45</v>
      </c>
      <c r="I3787" t="s">
        <v>65</v>
      </c>
      <c r="J3787">
        <v>436</v>
      </c>
      <c r="K3787">
        <v>2</v>
      </c>
      <c r="L3787" t="s">
        <v>46</v>
      </c>
      <c r="M3787" t="s">
        <v>46</v>
      </c>
      <c r="N3787" t="s">
        <v>45</v>
      </c>
      <c r="O3787" t="s">
        <v>46</v>
      </c>
      <c r="P3787" t="s">
        <v>46</v>
      </c>
      <c r="Q3787" t="s">
        <v>45</v>
      </c>
      <c r="R3787" t="s">
        <v>49</v>
      </c>
      <c r="S3787" t="s">
        <v>45</v>
      </c>
      <c r="T3787" t="s">
        <v>50</v>
      </c>
      <c r="U3787">
        <v>89.8</v>
      </c>
      <c r="V3787">
        <v>914.3</v>
      </c>
      <c r="W3787" t="s">
        <v>45</v>
      </c>
      <c r="X3787">
        <v>61.741721024372602</v>
      </c>
      <c r="Y3787">
        <v>41.160011429999997</v>
      </c>
      <c r="Z3787">
        <v>22.479257345260098</v>
      </c>
      <c r="AA3787" s="1" t="d">
        <v>2023-10-01</v>
      </c>
      <c r="AB3787">
        <v>14.178180724005999</v>
      </c>
      <c r="AC3787">
        <v>449</v>
      </c>
      <c r="AD3787" s="1" t="d">
        <v>2023-09-12</v>
      </c>
      <c r="AE3787" t="s">
        <v>45</v>
      </c>
      <c r="AF3787">
        <v>2023</v>
      </c>
      <c r="AG3787">
        <v>10</v>
      </c>
      <c r="AH3787">
        <v>1</v>
      </c>
      <c r="AI3787">
        <v>2023</v>
      </c>
      <c r="AJ3787">
        <v>9</v>
      </c>
      <c r="AK3787">
        <v>12</v>
      </c>
      <c r="AL3787">
        <v>49.26</v>
      </c>
      <c r="AM3787">
        <v>103.97818072400599</v>
      </c>
      <c r="AN3787" t="s">
        <v>51</v>
      </c>
      <c r="AO3787" t="s">
        <v>53</v>
      </c>
      <c r="AP3787" t="s">
        <v>59</v>
      </c>
      <c r="AQ3787">
        <v>39152.799999999901</v>
      </c>
    </row>
    <row r="3788" spans="1:43" x14ac:dyDescent="0.2">
      <c r="A3788" t="s">
        <v>3850</v>
      </c>
      <c r="B3788" t="s">
        <v>55</v>
      </c>
      <c r="C3788">
        <v>0</v>
      </c>
      <c r="D3788" t="s">
        <v>45</v>
      </c>
      <c r="E3788" t="s">
        <v>45</v>
      </c>
      <c r="F3788">
        <v>27</v>
      </c>
      <c r="G3788" t="s">
        <v>45</v>
      </c>
      <c r="H3788" t="s">
        <v>45</v>
      </c>
      <c r="I3788" t="s">
        <v>65</v>
      </c>
      <c r="J3788">
        <v>550</v>
      </c>
      <c r="K3788">
        <v>2</v>
      </c>
      <c r="L3788" t="s">
        <v>46</v>
      </c>
      <c r="M3788" t="s">
        <v>46</v>
      </c>
      <c r="N3788" t="s">
        <v>46</v>
      </c>
      <c r="O3788" t="s">
        <v>46</v>
      </c>
      <c r="P3788" t="s">
        <v>46</v>
      </c>
      <c r="Q3788" t="s">
        <v>46</v>
      </c>
      <c r="R3788" t="s">
        <v>49</v>
      </c>
      <c r="S3788" t="s">
        <v>45</v>
      </c>
      <c r="T3788" t="s">
        <v>62</v>
      </c>
      <c r="U3788">
        <v>75.75</v>
      </c>
      <c r="V3788">
        <v>1929</v>
      </c>
      <c r="W3788" t="s">
        <v>46</v>
      </c>
      <c r="X3788">
        <v>74.745374823042098</v>
      </c>
      <c r="Y3788">
        <v>81.814266201139702</v>
      </c>
      <c r="Z3788">
        <v>7.7232878842734296</v>
      </c>
      <c r="AA3788" s="1" t="d">
        <v>2023-10-13</v>
      </c>
      <c r="AB3788">
        <v>33.074295245308001</v>
      </c>
      <c r="AC3788">
        <v>1022.625</v>
      </c>
      <c r="AD3788" s="1" t="d">
        <v>2023-07-28</v>
      </c>
      <c r="AE3788" t="s">
        <v>46</v>
      </c>
      <c r="AF3788">
        <v>2023</v>
      </c>
      <c r="AG3788">
        <v>10</v>
      </c>
      <c r="AH3788">
        <v>13</v>
      </c>
      <c r="AI3788">
        <v>2023</v>
      </c>
      <c r="AJ3788">
        <v>7</v>
      </c>
      <c r="AK3788">
        <v>28</v>
      </c>
      <c r="AL3788">
        <v>94.02</v>
      </c>
      <c r="AM3788">
        <v>108.82429524530799</v>
      </c>
      <c r="AN3788" t="s">
        <v>58</v>
      </c>
      <c r="AO3788" t="s">
        <v>53</v>
      </c>
      <c r="AP3788" t="s">
        <v>59</v>
      </c>
      <c r="AQ3788">
        <v>41662.5</v>
      </c>
    </row>
    <row r="3789" spans="1:43" x14ac:dyDescent="0.2">
      <c r="A3789" t="s">
        <v>3851</v>
      </c>
      <c r="B3789" t="s">
        <v>44</v>
      </c>
      <c r="C3789">
        <v>0</v>
      </c>
      <c r="D3789" t="s">
        <v>46</v>
      </c>
      <c r="E3789" t="s">
        <v>46</v>
      </c>
      <c r="F3789">
        <v>58</v>
      </c>
      <c r="G3789" t="s">
        <v>45</v>
      </c>
      <c r="H3789" t="s">
        <v>46</v>
      </c>
      <c r="I3789" t="s">
        <v>65</v>
      </c>
      <c r="J3789">
        <v>538</v>
      </c>
      <c r="K3789">
        <v>6</v>
      </c>
      <c r="L3789" t="s">
        <v>46</v>
      </c>
      <c r="M3789" t="s">
        <v>46</v>
      </c>
      <c r="N3789" t="s">
        <v>46</v>
      </c>
      <c r="O3789" t="s">
        <v>45</v>
      </c>
      <c r="P3789" t="s">
        <v>45</v>
      </c>
      <c r="Q3789" t="s">
        <v>45</v>
      </c>
      <c r="R3789" t="s">
        <v>49</v>
      </c>
      <c r="S3789" t="s">
        <v>45</v>
      </c>
      <c r="T3789" t="s">
        <v>50</v>
      </c>
      <c r="U3789">
        <v>95.3</v>
      </c>
      <c r="V3789">
        <v>5817.7</v>
      </c>
      <c r="W3789" t="s">
        <v>46</v>
      </c>
      <c r="X3789">
        <v>56.721269708136603</v>
      </c>
      <c r="Y3789">
        <v>85.950294658355602</v>
      </c>
      <c r="Z3789">
        <v>8.2307051858994793</v>
      </c>
      <c r="AA3789" s="1" t="d">
        <v>2023-10-03</v>
      </c>
      <c r="AB3789">
        <v>28.5592679266754</v>
      </c>
      <c r="AC3789">
        <v>2763.7</v>
      </c>
      <c r="AD3789" s="1" t="d">
        <v>2023-09-09</v>
      </c>
      <c r="AE3789" t="s">
        <v>45</v>
      </c>
      <c r="AF3789">
        <v>2023</v>
      </c>
      <c r="AG3789">
        <v>10</v>
      </c>
      <c r="AH3789">
        <v>3</v>
      </c>
      <c r="AI3789">
        <v>2023</v>
      </c>
      <c r="AJ3789">
        <v>9</v>
      </c>
      <c r="AK3789">
        <v>9</v>
      </c>
      <c r="AL3789">
        <v>106.49</v>
      </c>
      <c r="AM3789">
        <v>123.859267926675</v>
      </c>
      <c r="AN3789" t="s">
        <v>63</v>
      </c>
      <c r="AO3789" t="s">
        <v>53</v>
      </c>
      <c r="AP3789" t="s">
        <v>59</v>
      </c>
      <c r="AQ3789">
        <v>51271.4</v>
      </c>
    </row>
    <row r="3790" spans="1:43" x14ac:dyDescent="0.2">
      <c r="A3790" t="s">
        <v>3852</v>
      </c>
      <c r="B3790" t="s">
        <v>55</v>
      </c>
      <c r="C3790">
        <v>0</v>
      </c>
      <c r="D3790" t="s">
        <v>45</v>
      </c>
      <c r="E3790" t="s">
        <v>46</v>
      </c>
      <c r="F3790">
        <v>54</v>
      </c>
      <c r="G3790" t="s">
        <v>45</v>
      </c>
      <c r="H3790" t="s">
        <v>46</v>
      </c>
      <c r="I3790" t="s">
        <v>65</v>
      </c>
      <c r="J3790">
        <v>144</v>
      </c>
      <c r="K3790">
        <v>4</v>
      </c>
      <c r="L3790" t="s">
        <v>45</v>
      </c>
      <c r="M3790" t="s">
        <v>45</v>
      </c>
      <c r="N3790" t="s">
        <v>45</v>
      </c>
      <c r="O3790" t="s">
        <v>45</v>
      </c>
      <c r="P3790" t="s">
        <v>45</v>
      </c>
      <c r="Q3790" t="s">
        <v>45</v>
      </c>
      <c r="R3790" t="s">
        <v>75</v>
      </c>
      <c r="S3790" t="s">
        <v>46</v>
      </c>
      <c r="T3790" t="s">
        <v>62</v>
      </c>
      <c r="U3790">
        <v>109.75</v>
      </c>
      <c r="V3790">
        <v>6110.2</v>
      </c>
      <c r="W3790" t="s">
        <v>45</v>
      </c>
      <c r="X3790">
        <v>72.715941141566205</v>
      </c>
      <c r="Y3790">
        <v>51.324971434956403</v>
      </c>
      <c r="Z3790">
        <v>27.2176711107501</v>
      </c>
      <c r="AA3790" s="1" t="d">
        <v>2024-10-23</v>
      </c>
      <c r="AB3790">
        <v>0</v>
      </c>
      <c r="AC3790">
        <v>2963.25</v>
      </c>
      <c r="AD3790" s="1" t="d">
        <v>2023-09-12</v>
      </c>
      <c r="AE3790" t="s">
        <v>46</v>
      </c>
      <c r="AF3790">
        <v>2024</v>
      </c>
      <c r="AG3790">
        <v>10</v>
      </c>
      <c r="AH3790">
        <v>23</v>
      </c>
      <c r="AI3790">
        <v>2023</v>
      </c>
      <c r="AJ3790">
        <v>9</v>
      </c>
      <c r="AK3790">
        <v>12</v>
      </c>
      <c r="AL3790">
        <v>99.5</v>
      </c>
      <c r="AM3790">
        <v>109.75</v>
      </c>
      <c r="AN3790" t="s">
        <v>63</v>
      </c>
      <c r="AO3790" t="s">
        <v>53</v>
      </c>
      <c r="AP3790" t="s">
        <v>59</v>
      </c>
      <c r="AQ3790">
        <v>15804</v>
      </c>
    </row>
    <row r="3791" spans="1:43" x14ac:dyDescent="0.2">
      <c r="A3791" t="s">
        <v>3853</v>
      </c>
      <c r="B3791" t="s">
        <v>55</v>
      </c>
      <c r="C3791">
        <v>0</v>
      </c>
      <c r="D3791" t="s">
        <v>46</v>
      </c>
      <c r="E3791" t="s">
        <v>46</v>
      </c>
      <c r="F3791">
        <v>9</v>
      </c>
      <c r="G3791" t="s">
        <v>45</v>
      </c>
      <c r="H3791" t="s">
        <v>46</v>
      </c>
      <c r="I3791" t="s">
        <v>46</v>
      </c>
      <c r="J3791">
        <v>0</v>
      </c>
      <c r="K3791">
        <v>0</v>
      </c>
      <c r="L3791" t="s">
        <v>74</v>
      </c>
      <c r="M3791" t="s">
        <v>74</v>
      </c>
      <c r="N3791" t="s">
        <v>74</v>
      </c>
      <c r="O3791" t="s">
        <v>74</v>
      </c>
      <c r="P3791" t="s">
        <v>74</v>
      </c>
      <c r="Q3791" t="s">
        <v>74</v>
      </c>
      <c r="R3791" t="s">
        <v>49</v>
      </c>
      <c r="S3791" t="s">
        <v>46</v>
      </c>
      <c r="T3791" t="s">
        <v>57</v>
      </c>
      <c r="U3791">
        <v>19.850000000000001</v>
      </c>
      <c r="V3791">
        <v>178.8</v>
      </c>
      <c r="W3791" t="s">
        <v>46</v>
      </c>
      <c r="X3791">
        <v>89.549170559740901</v>
      </c>
      <c r="Y3791">
        <v>74.425769468916698</v>
      </c>
      <c r="Z3791">
        <v>20.8276072610327</v>
      </c>
      <c r="AA3791" s="1" t="d">
        <v>2023-10-22</v>
      </c>
      <c r="AB3791">
        <v>0</v>
      </c>
      <c r="AC3791">
        <v>89.325000000000003</v>
      </c>
      <c r="AD3791" s="1" t="d">
        <v>2023-09-06</v>
      </c>
      <c r="AE3791" t="s">
        <v>46</v>
      </c>
      <c r="AF3791">
        <v>2023</v>
      </c>
      <c r="AG3791">
        <v>10</v>
      </c>
      <c r="AH3791">
        <v>22</v>
      </c>
      <c r="AI3791">
        <v>2023</v>
      </c>
      <c r="AJ3791">
        <v>9</v>
      </c>
      <c r="AK3791">
        <v>6</v>
      </c>
      <c r="AL3791">
        <v>77.72</v>
      </c>
      <c r="AM3791">
        <v>19.850000000000001</v>
      </c>
      <c r="AN3791" t="s">
        <v>51</v>
      </c>
      <c r="AO3791" t="s">
        <v>52</v>
      </c>
      <c r="AP3791" t="s">
        <v>53</v>
      </c>
      <c r="AQ3791">
        <v>0</v>
      </c>
    </row>
    <row r="3792" spans="1:43" x14ac:dyDescent="0.2">
      <c r="A3792" t="s">
        <v>3854</v>
      </c>
      <c r="B3792" t="s">
        <v>55</v>
      </c>
      <c r="C3792">
        <v>0</v>
      </c>
      <c r="D3792" t="s">
        <v>46</v>
      </c>
      <c r="E3792" t="s">
        <v>46</v>
      </c>
      <c r="F3792">
        <v>2</v>
      </c>
      <c r="G3792" t="s">
        <v>45</v>
      </c>
      <c r="H3792" t="s">
        <v>46</v>
      </c>
      <c r="I3792" t="s">
        <v>46</v>
      </c>
      <c r="J3792">
        <v>0</v>
      </c>
      <c r="K3792">
        <v>0</v>
      </c>
      <c r="L3792" t="s">
        <v>74</v>
      </c>
      <c r="M3792" t="s">
        <v>74</v>
      </c>
      <c r="N3792" t="s">
        <v>74</v>
      </c>
      <c r="O3792" t="s">
        <v>74</v>
      </c>
      <c r="P3792" t="s">
        <v>74</v>
      </c>
      <c r="Q3792" t="s">
        <v>74</v>
      </c>
      <c r="R3792" t="s">
        <v>56</v>
      </c>
      <c r="S3792" t="s">
        <v>46</v>
      </c>
      <c r="T3792" t="s">
        <v>68</v>
      </c>
      <c r="U3792">
        <v>19.3</v>
      </c>
      <c r="V3792">
        <v>28.3</v>
      </c>
      <c r="W3792" t="s">
        <v>45</v>
      </c>
      <c r="X3792">
        <v>78.792487005891701</v>
      </c>
      <c r="Y3792">
        <v>46.185105851758998</v>
      </c>
      <c r="Z3792">
        <v>32.586051079999997</v>
      </c>
      <c r="AA3792" s="1" t="d">
        <v>2024-02-24</v>
      </c>
      <c r="AB3792">
        <v>0</v>
      </c>
      <c r="AC3792">
        <v>19.3</v>
      </c>
      <c r="AD3792" s="1" t="d">
        <v>2023-09-08</v>
      </c>
      <c r="AE3792" t="s">
        <v>46</v>
      </c>
      <c r="AF3792">
        <v>2024</v>
      </c>
      <c r="AG3792">
        <v>2</v>
      </c>
      <c r="AH3792">
        <v>24</v>
      </c>
      <c r="AI3792">
        <v>2023</v>
      </c>
      <c r="AJ3792">
        <v>9</v>
      </c>
      <c r="AK3792">
        <v>8</v>
      </c>
      <c r="AL3792">
        <v>48.21</v>
      </c>
      <c r="AM3792">
        <v>19.3</v>
      </c>
      <c r="AN3792" t="s">
        <v>51</v>
      </c>
      <c r="AO3792" t="s">
        <v>52</v>
      </c>
      <c r="AP3792" t="s">
        <v>53</v>
      </c>
      <c r="AQ3792">
        <v>0</v>
      </c>
    </row>
    <row r="3793" spans="1:43" x14ac:dyDescent="0.2">
      <c r="A3793" t="s">
        <v>3855</v>
      </c>
      <c r="B3793" t="s">
        <v>55</v>
      </c>
      <c r="C3793">
        <v>0</v>
      </c>
      <c r="D3793" t="s">
        <v>46</v>
      </c>
      <c r="E3793" t="s">
        <v>46</v>
      </c>
      <c r="F3793">
        <v>6</v>
      </c>
      <c r="G3793" t="s">
        <v>45</v>
      </c>
      <c r="H3793" t="s">
        <v>46</v>
      </c>
      <c r="I3793" t="s">
        <v>65</v>
      </c>
      <c r="J3793">
        <v>876</v>
      </c>
      <c r="K3793">
        <v>7</v>
      </c>
      <c r="L3793" t="s">
        <v>46</v>
      </c>
      <c r="M3793" t="s">
        <v>46</v>
      </c>
      <c r="N3793" t="s">
        <v>46</v>
      </c>
      <c r="O3793" t="s">
        <v>46</v>
      </c>
      <c r="P3793" t="s">
        <v>46</v>
      </c>
      <c r="Q3793" t="s">
        <v>46</v>
      </c>
      <c r="R3793" t="s">
        <v>49</v>
      </c>
      <c r="S3793" t="s">
        <v>45</v>
      </c>
      <c r="T3793" t="s">
        <v>50</v>
      </c>
      <c r="U3793">
        <v>69.099999999999994</v>
      </c>
      <c r="V3793">
        <v>435</v>
      </c>
      <c r="W3793" t="s">
        <v>46</v>
      </c>
      <c r="X3793">
        <v>63.813792730000003</v>
      </c>
      <c r="Y3793">
        <v>75.870021778565601</v>
      </c>
      <c r="Z3793">
        <v>15.273103142436501</v>
      </c>
      <c r="AA3793" s="1" t="d">
        <v>2023-10-20</v>
      </c>
      <c r="AB3793">
        <v>12.6893672036224</v>
      </c>
      <c r="AC3793">
        <v>207.3</v>
      </c>
      <c r="AD3793" s="1" t="d">
        <v>2023-09-13</v>
      </c>
      <c r="AE3793" t="s">
        <v>45</v>
      </c>
      <c r="AF3793">
        <v>2023</v>
      </c>
      <c r="AG3793">
        <v>10</v>
      </c>
      <c r="AH3793">
        <v>20</v>
      </c>
      <c r="AI3793">
        <v>2023</v>
      </c>
      <c r="AJ3793">
        <v>9</v>
      </c>
      <c r="AK3793">
        <v>13</v>
      </c>
      <c r="AL3793">
        <v>54.54</v>
      </c>
      <c r="AM3793">
        <v>81.789367203622405</v>
      </c>
      <c r="AN3793" t="s">
        <v>51</v>
      </c>
      <c r="AO3793" t="s">
        <v>59</v>
      </c>
      <c r="AP3793" t="s">
        <v>59</v>
      </c>
      <c r="AQ3793">
        <v>60531.6</v>
      </c>
    </row>
    <row r="3794" spans="1:43" x14ac:dyDescent="0.2">
      <c r="A3794" t="s">
        <v>3856</v>
      </c>
      <c r="B3794" t="s">
        <v>44</v>
      </c>
      <c r="C3794">
        <v>1</v>
      </c>
      <c r="D3794" t="s">
        <v>46</v>
      </c>
      <c r="E3794" t="s">
        <v>46</v>
      </c>
      <c r="F3794">
        <v>26</v>
      </c>
      <c r="G3794" t="s">
        <v>45</v>
      </c>
      <c r="H3794" t="s">
        <v>46</v>
      </c>
      <c r="I3794" t="s">
        <v>65</v>
      </c>
      <c r="J3794">
        <v>637</v>
      </c>
      <c r="K3794">
        <v>10</v>
      </c>
      <c r="L3794" t="s">
        <v>46</v>
      </c>
      <c r="M3794" t="s">
        <v>46</v>
      </c>
      <c r="N3794" t="s">
        <v>46</v>
      </c>
      <c r="O3794" t="s">
        <v>46</v>
      </c>
      <c r="P3794" t="s">
        <v>45</v>
      </c>
      <c r="Q3794" t="s">
        <v>45</v>
      </c>
      <c r="R3794" t="s">
        <v>49</v>
      </c>
      <c r="S3794" t="s">
        <v>45</v>
      </c>
      <c r="T3794" t="s">
        <v>50</v>
      </c>
      <c r="U3794">
        <v>91.25</v>
      </c>
      <c r="V3794">
        <v>2351.8000000000002</v>
      </c>
      <c r="W3794" t="s">
        <v>45</v>
      </c>
      <c r="X3794">
        <v>73.857984555338902</v>
      </c>
      <c r="Y3794">
        <v>36.795065565949599</v>
      </c>
      <c r="Z3794">
        <v>32.2194641952144</v>
      </c>
      <c r="AA3794" s="1" t="d">
        <v>2023-10-24</v>
      </c>
      <c r="AB3794">
        <v>33.793895180076298</v>
      </c>
      <c r="AC3794">
        <v>1186.25</v>
      </c>
      <c r="AD3794" s="1" t="d">
        <v>2023-09-13</v>
      </c>
      <c r="AE3794" t="s">
        <v>46</v>
      </c>
      <c r="AF3794">
        <v>2023</v>
      </c>
      <c r="AG3794">
        <v>10</v>
      </c>
      <c r="AH3794">
        <v>24</v>
      </c>
      <c r="AI3794">
        <v>2023</v>
      </c>
      <c r="AJ3794">
        <v>9</v>
      </c>
      <c r="AK3794">
        <v>13</v>
      </c>
      <c r="AL3794">
        <v>67.64</v>
      </c>
      <c r="AM3794">
        <v>125.04389518007601</v>
      </c>
      <c r="AN3794" t="s">
        <v>58</v>
      </c>
      <c r="AO3794" t="s">
        <v>53</v>
      </c>
      <c r="AP3794" t="s">
        <v>59</v>
      </c>
      <c r="AQ3794">
        <v>58126.25</v>
      </c>
    </row>
    <row r="3795" spans="1:43" x14ac:dyDescent="0.2">
      <c r="A3795" t="s">
        <v>3857</v>
      </c>
      <c r="B3795" t="s">
        <v>44</v>
      </c>
      <c r="C3795">
        <v>0</v>
      </c>
      <c r="D3795" t="s">
        <v>46</v>
      </c>
      <c r="E3795" t="s">
        <v>46</v>
      </c>
      <c r="F3795">
        <v>9</v>
      </c>
      <c r="G3795" t="s">
        <v>45</v>
      </c>
      <c r="H3795" t="s">
        <v>46</v>
      </c>
      <c r="I3795" t="s">
        <v>46</v>
      </c>
      <c r="J3795">
        <v>0</v>
      </c>
      <c r="K3795">
        <v>0</v>
      </c>
      <c r="L3795" t="s">
        <v>74</v>
      </c>
      <c r="M3795" t="s">
        <v>74</v>
      </c>
      <c r="N3795" t="s">
        <v>74</v>
      </c>
      <c r="O3795" t="s">
        <v>74</v>
      </c>
      <c r="P3795" t="s">
        <v>74</v>
      </c>
      <c r="Q3795" t="s">
        <v>74</v>
      </c>
      <c r="R3795" t="s">
        <v>49</v>
      </c>
      <c r="S3795" t="s">
        <v>46</v>
      </c>
      <c r="T3795" t="s">
        <v>57</v>
      </c>
      <c r="U3795">
        <v>20.25</v>
      </c>
      <c r="V3795">
        <v>186.15</v>
      </c>
      <c r="W3795" t="s">
        <v>46</v>
      </c>
      <c r="X3795">
        <v>66.390022382046794</v>
      </c>
      <c r="Y3795">
        <v>70.733016911526803</v>
      </c>
      <c r="Z3795">
        <v>15.1238705614086</v>
      </c>
      <c r="AA3795" s="1" t="d">
        <v>2023-09-30</v>
      </c>
      <c r="AB3795">
        <v>0</v>
      </c>
      <c r="AC3795">
        <v>91.125</v>
      </c>
      <c r="AD3795" s="1" t="d">
        <v>2023-09-06</v>
      </c>
      <c r="AE3795" t="s">
        <v>46</v>
      </c>
      <c r="AF3795">
        <v>2023</v>
      </c>
      <c r="AG3795">
        <v>9</v>
      </c>
      <c r="AH3795">
        <v>30</v>
      </c>
      <c r="AI3795">
        <v>2023</v>
      </c>
      <c r="AJ3795">
        <v>9</v>
      </c>
      <c r="AK3795">
        <v>6</v>
      </c>
      <c r="AL3795">
        <v>60.27</v>
      </c>
      <c r="AM3795">
        <v>20.25</v>
      </c>
      <c r="AN3795" t="s">
        <v>51</v>
      </c>
      <c r="AO3795" t="s">
        <v>52</v>
      </c>
      <c r="AP3795" t="s">
        <v>59</v>
      </c>
      <c r="AQ3795">
        <v>0</v>
      </c>
    </row>
    <row r="3796" spans="1:43" x14ac:dyDescent="0.2">
      <c r="A3796" t="s">
        <v>3858</v>
      </c>
      <c r="B3796" t="s">
        <v>55</v>
      </c>
      <c r="C3796">
        <v>0</v>
      </c>
      <c r="D3796" t="s">
        <v>45</v>
      </c>
      <c r="E3796" t="s">
        <v>46</v>
      </c>
      <c r="F3796">
        <v>8</v>
      </c>
      <c r="G3796" t="s">
        <v>45</v>
      </c>
      <c r="H3796" t="s">
        <v>46</v>
      </c>
      <c r="I3796" t="s">
        <v>48</v>
      </c>
      <c r="J3796">
        <v>292</v>
      </c>
      <c r="K3796">
        <v>8</v>
      </c>
      <c r="L3796" t="s">
        <v>46</v>
      </c>
      <c r="M3796" t="s">
        <v>45</v>
      </c>
      <c r="N3796" t="s">
        <v>45</v>
      </c>
      <c r="O3796" t="s">
        <v>46</v>
      </c>
      <c r="P3796" t="s">
        <v>46</v>
      </c>
      <c r="Q3796" t="s">
        <v>46</v>
      </c>
      <c r="R3796" t="s">
        <v>49</v>
      </c>
      <c r="S3796" t="s">
        <v>45</v>
      </c>
      <c r="T3796" t="s">
        <v>57</v>
      </c>
      <c r="U3796">
        <v>54.75</v>
      </c>
      <c r="V3796">
        <v>445.85</v>
      </c>
      <c r="W3796" t="s">
        <v>46</v>
      </c>
      <c r="X3796">
        <v>70.118202770420893</v>
      </c>
      <c r="Y3796">
        <v>79.685608296252198</v>
      </c>
      <c r="Z3796">
        <v>15.842901821366899</v>
      </c>
      <c r="AA3796" s="1" t="d">
        <v>2023-10-06</v>
      </c>
      <c r="AB3796">
        <v>0</v>
      </c>
      <c r="AC3796">
        <v>219</v>
      </c>
      <c r="AD3796" s="1" t="d">
        <v>2023-06-17</v>
      </c>
      <c r="AE3796" t="s">
        <v>46</v>
      </c>
      <c r="AF3796">
        <v>2023</v>
      </c>
      <c r="AG3796">
        <v>10</v>
      </c>
      <c r="AH3796">
        <v>6</v>
      </c>
      <c r="AI3796">
        <v>2023</v>
      </c>
      <c r="AJ3796">
        <v>6</v>
      </c>
      <c r="AK3796">
        <v>17</v>
      </c>
      <c r="AL3796">
        <v>62.28</v>
      </c>
      <c r="AM3796">
        <v>54.75</v>
      </c>
      <c r="AN3796" t="s">
        <v>51</v>
      </c>
      <c r="AO3796" t="s">
        <v>59</v>
      </c>
      <c r="AP3796" t="s">
        <v>59</v>
      </c>
      <c r="AQ3796">
        <v>15987</v>
      </c>
    </row>
    <row r="3797" spans="1:43" x14ac:dyDescent="0.2">
      <c r="A3797" t="s">
        <v>3859</v>
      </c>
      <c r="B3797" t="s">
        <v>55</v>
      </c>
      <c r="C3797">
        <v>0</v>
      </c>
      <c r="D3797" t="s">
        <v>46</v>
      </c>
      <c r="E3797" t="s">
        <v>46</v>
      </c>
      <c r="F3797">
        <v>12</v>
      </c>
      <c r="G3797" t="s">
        <v>45</v>
      </c>
      <c r="H3797" t="s">
        <v>46</v>
      </c>
      <c r="I3797" t="s">
        <v>65</v>
      </c>
      <c r="J3797">
        <v>851</v>
      </c>
      <c r="K3797">
        <v>3</v>
      </c>
      <c r="L3797" t="s">
        <v>46</v>
      </c>
      <c r="M3797" t="s">
        <v>46</v>
      </c>
      <c r="N3797" t="s">
        <v>46</v>
      </c>
      <c r="O3797" t="s">
        <v>46</v>
      </c>
      <c r="P3797" t="s">
        <v>45</v>
      </c>
      <c r="Q3797" t="s">
        <v>46</v>
      </c>
      <c r="R3797" t="s">
        <v>49</v>
      </c>
      <c r="S3797" t="s">
        <v>45</v>
      </c>
      <c r="T3797" t="s">
        <v>50</v>
      </c>
      <c r="U3797">
        <v>81.45</v>
      </c>
      <c r="V3797">
        <v>912</v>
      </c>
      <c r="W3797" t="s">
        <v>46</v>
      </c>
      <c r="X3797">
        <v>65.115834217772402</v>
      </c>
      <c r="Y3797">
        <v>71.515713658091798</v>
      </c>
      <c r="Z3797">
        <v>5.0058956533297501</v>
      </c>
      <c r="AA3797" s="1" t="d">
        <v>2023-10-10</v>
      </c>
      <c r="AB3797">
        <v>36.348705549080798</v>
      </c>
      <c r="AC3797">
        <v>488.7</v>
      </c>
      <c r="AD3797" s="1" t="d">
        <v>2023-09-07</v>
      </c>
      <c r="AE3797" t="s">
        <v>45</v>
      </c>
      <c r="AF3797">
        <v>2023</v>
      </c>
      <c r="AG3797">
        <v>10</v>
      </c>
      <c r="AH3797">
        <v>10</v>
      </c>
      <c r="AI3797">
        <v>2023</v>
      </c>
      <c r="AJ3797">
        <v>9</v>
      </c>
      <c r="AK3797">
        <v>7</v>
      </c>
      <c r="AL3797">
        <v>72.11</v>
      </c>
      <c r="AM3797">
        <v>117.79870554908</v>
      </c>
      <c r="AN3797" t="s">
        <v>58</v>
      </c>
      <c r="AO3797" t="s">
        <v>53</v>
      </c>
      <c r="AP3797" t="s">
        <v>59</v>
      </c>
      <c r="AQ3797">
        <v>69313.95</v>
      </c>
    </row>
    <row r="3798" spans="1:43" x14ac:dyDescent="0.2">
      <c r="A3798" t="s">
        <v>3860</v>
      </c>
      <c r="B3798" t="s">
        <v>44</v>
      </c>
      <c r="C3798">
        <v>0</v>
      </c>
      <c r="D3798" t="s">
        <v>46</v>
      </c>
      <c r="E3798" t="s">
        <v>46</v>
      </c>
      <c r="F3798">
        <v>15</v>
      </c>
      <c r="G3798" t="s">
        <v>45</v>
      </c>
      <c r="H3798" t="s">
        <v>45</v>
      </c>
      <c r="I3798" t="s">
        <v>48</v>
      </c>
      <c r="J3798">
        <v>808</v>
      </c>
      <c r="K3798">
        <v>7</v>
      </c>
      <c r="L3798" t="s">
        <v>46</v>
      </c>
      <c r="M3798" t="s">
        <v>46</v>
      </c>
      <c r="N3798" t="s">
        <v>46</v>
      </c>
      <c r="O3798" t="s">
        <v>46</v>
      </c>
      <c r="P3798" t="s">
        <v>46</v>
      </c>
      <c r="Q3798" t="s">
        <v>46</v>
      </c>
      <c r="R3798" t="s">
        <v>49</v>
      </c>
      <c r="S3798" t="s">
        <v>45</v>
      </c>
      <c r="T3798" t="s">
        <v>50</v>
      </c>
      <c r="U3798">
        <v>49.1</v>
      </c>
      <c r="V3798">
        <v>679.55</v>
      </c>
      <c r="W3798" t="s">
        <v>45</v>
      </c>
      <c r="X3798">
        <v>67.534971911719097</v>
      </c>
      <c r="Y3798">
        <v>53.374820747263897</v>
      </c>
      <c r="Z3798">
        <v>36.1058287500204</v>
      </c>
      <c r="AA3798" s="1" t="d">
        <v>2023-10-12</v>
      </c>
      <c r="AB3798">
        <v>31.291675038058099</v>
      </c>
      <c r="AC3798">
        <v>368.25</v>
      </c>
      <c r="AD3798" s="1" t="d">
        <v>2023-09-10</v>
      </c>
      <c r="AE3798" t="s">
        <v>46</v>
      </c>
      <c r="AF3798">
        <v>2023</v>
      </c>
      <c r="AG3798">
        <v>10</v>
      </c>
      <c r="AH3798">
        <v>12</v>
      </c>
      <c r="AI3798">
        <v>2023</v>
      </c>
      <c r="AJ3798">
        <v>9</v>
      </c>
      <c r="AK3798">
        <v>10</v>
      </c>
      <c r="AL3798">
        <v>46.43</v>
      </c>
      <c r="AM3798">
        <v>80.391675038058096</v>
      </c>
      <c r="AN3798" t="s">
        <v>58</v>
      </c>
      <c r="AO3798" t="s">
        <v>59</v>
      </c>
      <c r="AP3798" t="s">
        <v>59</v>
      </c>
      <c r="AQ3798">
        <v>39672.800000000003</v>
      </c>
    </row>
    <row r="3799" spans="1:43" x14ac:dyDescent="0.2">
      <c r="A3799" t="s">
        <v>3861</v>
      </c>
      <c r="B3799" t="s">
        <v>55</v>
      </c>
      <c r="C3799">
        <v>0</v>
      </c>
      <c r="D3799" t="s">
        <v>45</v>
      </c>
      <c r="E3799" t="s">
        <v>46</v>
      </c>
      <c r="F3799">
        <v>43</v>
      </c>
      <c r="G3799" t="s">
        <v>45</v>
      </c>
      <c r="H3799" t="s">
        <v>45</v>
      </c>
      <c r="I3799" t="s">
        <v>48</v>
      </c>
      <c r="J3799">
        <v>603</v>
      </c>
      <c r="K3799">
        <v>8</v>
      </c>
      <c r="L3799" t="s">
        <v>45</v>
      </c>
      <c r="M3799" t="s">
        <v>46</v>
      </c>
      <c r="N3799" t="s">
        <v>45</v>
      </c>
      <c r="O3799" t="s">
        <v>46</v>
      </c>
      <c r="P3799" t="s">
        <v>45</v>
      </c>
      <c r="Q3799" t="s">
        <v>45</v>
      </c>
      <c r="R3799" t="s">
        <v>56</v>
      </c>
      <c r="S3799" t="s">
        <v>45</v>
      </c>
      <c r="T3799" t="s">
        <v>50</v>
      </c>
      <c r="U3799">
        <v>80.2</v>
      </c>
      <c r="V3799">
        <v>3581.6</v>
      </c>
      <c r="W3799" t="s">
        <v>46</v>
      </c>
      <c r="X3799">
        <v>73.181400296112599</v>
      </c>
      <c r="Y3799">
        <v>85.731278130000007</v>
      </c>
      <c r="Z3799">
        <v>3.8881769250637999</v>
      </c>
      <c r="AA3799" s="1" t="d">
        <v>2024-02-11</v>
      </c>
      <c r="AB3799">
        <v>14.130600355001899</v>
      </c>
      <c r="AC3799">
        <v>1724.3</v>
      </c>
      <c r="AD3799" s="1" t="d">
        <v>2023-08-11</v>
      </c>
      <c r="AE3799" t="s">
        <v>46</v>
      </c>
      <c r="AF3799">
        <v>2024</v>
      </c>
      <c r="AG3799">
        <v>2</v>
      </c>
      <c r="AH3799">
        <v>11</v>
      </c>
      <c r="AI3799">
        <v>2023</v>
      </c>
      <c r="AJ3799">
        <v>8</v>
      </c>
      <c r="AK3799">
        <v>11</v>
      </c>
      <c r="AL3799">
        <v>112.29</v>
      </c>
      <c r="AM3799">
        <v>94.330600355001906</v>
      </c>
      <c r="AN3799" t="s">
        <v>63</v>
      </c>
      <c r="AO3799" t="s">
        <v>53</v>
      </c>
      <c r="AP3799" t="s">
        <v>59</v>
      </c>
      <c r="AQ3799">
        <v>48360.6</v>
      </c>
    </row>
    <row r="3800" spans="1:43" x14ac:dyDescent="0.2">
      <c r="A3800" t="s">
        <v>3862</v>
      </c>
      <c r="B3800" t="s">
        <v>55</v>
      </c>
      <c r="C3800">
        <v>0</v>
      </c>
      <c r="D3800" t="s">
        <v>46</v>
      </c>
      <c r="E3800" t="s">
        <v>46</v>
      </c>
      <c r="F3800">
        <v>42</v>
      </c>
      <c r="G3800" t="s">
        <v>45</v>
      </c>
      <c r="H3800" t="s">
        <v>45</v>
      </c>
      <c r="I3800" t="s">
        <v>65</v>
      </c>
      <c r="J3800">
        <v>996</v>
      </c>
      <c r="K3800">
        <v>2</v>
      </c>
      <c r="L3800" t="s">
        <v>46</v>
      </c>
      <c r="M3800" t="s">
        <v>46</v>
      </c>
      <c r="N3800" t="s">
        <v>46</v>
      </c>
      <c r="O3800" t="s">
        <v>45</v>
      </c>
      <c r="P3800" t="s">
        <v>45</v>
      </c>
      <c r="Q3800" t="s">
        <v>45</v>
      </c>
      <c r="R3800" t="s">
        <v>49</v>
      </c>
      <c r="S3800" t="s">
        <v>45</v>
      </c>
      <c r="T3800" t="s">
        <v>50</v>
      </c>
      <c r="U3800">
        <v>100.3</v>
      </c>
      <c r="V3800">
        <v>4222.95</v>
      </c>
      <c r="W3800" t="s">
        <v>46</v>
      </c>
      <c r="X3800">
        <v>55.099619506270699</v>
      </c>
      <c r="Y3800">
        <v>62.141335080658799</v>
      </c>
      <c r="Z3800">
        <v>4.4656485423297099</v>
      </c>
      <c r="AA3800" s="1" t="d">
        <v>2023-10-01</v>
      </c>
      <c r="AB3800">
        <v>16.900955077854402</v>
      </c>
      <c r="AC3800">
        <v>2106.3000000000002</v>
      </c>
      <c r="AD3800" s="1" t="d">
        <v>2023-09-03</v>
      </c>
      <c r="AE3800" t="s">
        <v>45</v>
      </c>
      <c r="AF3800">
        <v>2023</v>
      </c>
      <c r="AG3800">
        <v>10</v>
      </c>
      <c r="AH3800">
        <v>1</v>
      </c>
      <c r="AI3800">
        <v>2023</v>
      </c>
      <c r="AJ3800">
        <v>9</v>
      </c>
      <c r="AK3800">
        <v>3</v>
      </c>
      <c r="AL3800">
        <v>92.63</v>
      </c>
      <c r="AM3800">
        <v>117.200955077854</v>
      </c>
      <c r="AN3800" t="s">
        <v>63</v>
      </c>
      <c r="AO3800" t="s">
        <v>53</v>
      </c>
      <c r="AP3800" t="s">
        <v>59</v>
      </c>
      <c r="AQ3800">
        <v>99898.8</v>
      </c>
    </row>
    <row r="3801" spans="1:43" x14ac:dyDescent="0.2">
      <c r="A3801" t="s">
        <v>3863</v>
      </c>
      <c r="B3801" t="s">
        <v>44</v>
      </c>
      <c r="C3801">
        <v>0</v>
      </c>
      <c r="D3801" t="s">
        <v>46</v>
      </c>
      <c r="E3801" t="s">
        <v>46</v>
      </c>
      <c r="F3801">
        <v>31</v>
      </c>
      <c r="G3801" t="s">
        <v>45</v>
      </c>
      <c r="H3801" t="s">
        <v>45</v>
      </c>
      <c r="I3801" t="s">
        <v>48</v>
      </c>
      <c r="J3801">
        <v>637</v>
      </c>
      <c r="K3801">
        <v>9</v>
      </c>
      <c r="L3801" t="s">
        <v>45</v>
      </c>
      <c r="M3801" t="s">
        <v>46</v>
      </c>
      <c r="N3801" t="s">
        <v>45</v>
      </c>
      <c r="O3801" t="s">
        <v>45</v>
      </c>
      <c r="P3801" t="s">
        <v>46</v>
      </c>
      <c r="Q3801" t="s">
        <v>46</v>
      </c>
      <c r="R3801" t="s">
        <v>49</v>
      </c>
      <c r="S3801" t="s">
        <v>46</v>
      </c>
      <c r="T3801" t="s">
        <v>68</v>
      </c>
      <c r="U3801">
        <v>65.25</v>
      </c>
      <c r="V3801">
        <v>1994.3</v>
      </c>
      <c r="W3801" t="s">
        <v>45</v>
      </c>
      <c r="X3801">
        <v>54.761817595150298</v>
      </c>
      <c r="Y3801">
        <v>47.366921931220801</v>
      </c>
      <c r="Z3801">
        <v>29.397494708883301</v>
      </c>
      <c r="AA3801" s="1" t="d">
        <v>2023-10-21</v>
      </c>
      <c r="AB3801">
        <v>32.718971892643196</v>
      </c>
      <c r="AC3801">
        <v>1011.375</v>
      </c>
      <c r="AD3801" s="1" t="d">
        <v>2023-09-02</v>
      </c>
      <c r="AE3801" t="s">
        <v>45</v>
      </c>
      <c r="AF3801">
        <v>2023</v>
      </c>
      <c r="AG3801">
        <v>10</v>
      </c>
      <c r="AH3801">
        <v>21</v>
      </c>
      <c r="AI3801">
        <v>2023</v>
      </c>
      <c r="AJ3801">
        <v>9</v>
      </c>
      <c r="AK3801">
        <v>2</v>
      </c>
      <c r="AL3801">
        <v>56.36</v>
      </c>
      <c r="AM3801">
        <v>97.968971892643196</v>
      </c>
      <c r="AN3801" t="s">
        <v>58</v>
      </c>
      <c r="AO3801" t="s">
        <v>59</v>
      </c>
      <c r="AP3801" t="s">
        <v>59</v>
      </c>
      <c r="AQ3801">
        <v>41564.25</v>
      </c>
    </row>
    <row r="3802" spans="1:43" x14ac:dyDescent="0.2">
      <c r="A3802" t="s">
        <v>3864</v>
      </c>
      <c r="B3802" t="s">
        <v>44</v>
      </c>
      <c r="C3802">
        <v>0</v>
      </c>
      <c r="D3802" t="s">
        <v>46</v>
      </c>
      <c r="E3802" t="s">
        <v>45</v>
      </c>
      <c r="F3802">
        <v>66</v>
      </c>
      <c r="G3802" t="s">
        <v>45</v>
      </c>
      <c r="H3802" t="s">
        <v>45</v>
      </c>
      <c r="I3802" t="s">
        <v>65</v>
      </c>
      <c r="J3802">
        <v>689</v>
      </c>
      <c r="K3802">
        <v>9</v>
      </c>
      <c r="L3802" t="s">
        <v>45</v>
      </c>
      <c r="M3802" t="s">
        <v>46</v>
      </c>
      <c r="N3802" t="s">
        <v>45</v>
      </c>
      <c r="O3802" t="s">
        <v>45</v>
      </c>
      <c r="P3802" t="s">
        <v>46</v>
      </c>
      <c r="Q3802" t="s">
        <v>46</v>
      </c>
      <c r="R3802" t="s">
        <v>75</v>
      </c>
      <c r="S3802" t="s">
        <v>45</v>
      </c>
      <c r="T3802" t="s">
        <v>68</v>
      </c>
      <c r="U3802">
        <v>90.95</v>
      </c>
      <c r="V3802">
        <v>5930.05</v>
      </c>
      <c r="W3802" t="s">
        <v>46</v>
      </c>
      <c r="X3802">
        <v>49.171861692531799</v>
      </c>
      <c r="Y3802">
        <v>76.403703275475294</v>
      </c>
      <c r="Z3802">
        <v>16.672530666689099</v>
      </c>
      <c r="AA3802" s="1" t="d">
        <v>2025-05-22</v>
      </c>
      <c r="AB3802">
        <v>21.854304540531501</v>
      </c>
      <c r="AC3802">
        <v>3001.35</v>
      </c>
      <c r="AD3802" s="1" t="d">
        <v>2023-09-09</v>
      </c>
      <c r="AE3802" t="s">
        <v>45</v>
      </c>
      <c r="AF3802">
        <v>2025</v>
      </c>
      <c r="AG3802">
        <v>5</v>
      </c>
      <c r="AH3802">
        <v>22</v>
      </c>
      <c r="AI3802">
        <v>2023</v>
      </c>
      <c r="AJ3802">
        <v>9</v>
      </c>
      <c r="AK3802">
        <v>9</v>
      </c>
      <c r="AL3802">
        <v>98.5</v>
      </c>
      <c r="AM3802">
        <v>112.80430454053101</v>
      </c>
      <c r="AN3802" t="s">
        <v>63</v>
      </c>
      <c r="AO3802" t="s">
        <v>53</v>
      </c>
      <c r="AP3802" t="s">
        <v>52</v>
      </c>
      <c r="AQ3802">
        <v>62664.55</v>
      </c>
    </row>
    <row r="3803" spans="1:43" x14ac:dyDescent="0.2">
      <c r="A3803" t="s">
        <v>3865</v>
      </c>
      <c r="B3803" t="s">
        <v>44</v>
      </c>
      <c r="C3803">
        <v>1</v>
      </c>
      <c r="D3803" t="s">
        <v>46</v>
      </c>
      <c r="E3803" t="s">
        <v>46</v>
      </c>
      <c r="F3803">
        <v>18</v>
      </c>
      <c r="G3803" t="s">
        <v>45</v>
      </c>
      <c r="H3803" t="s">
        <v>45</v>
      </c>
      <c r="I3803" t="s">
        <v>65</v>
      </c>
      <c r="J3803">
        <v>246</v>
      </c>
      <c r="K3803">
        <v>5</v>
      </c>
      <c r="L3803" t="s">
        <v>46</v>
      </c>
      <c r="M3803" t="s">
        <v>45</v>
      </c>
      <c r="N3803" t="s">
        <v>46</v>
      </c>
      <c r="O3803" t="s">
        <v>45</v>
      </c>
      <c r="P3803" t="s">
        <v>46</v>
      </c>
      <c r="Q3803" t="s">
        <v>46</v>
      </c>
      <c r="R3803" t="s">
        <v>49</v>
      </c>
      <c r="S3803" t="s">
        <v>45</v>
      </c>
      <c r="T3803" t="s">
        <v>50</v>
      </c>
      <c r="U3803">
        <v>85.45</v>
      </c>
      <c r="V3803">
        <v>1505.85</v>
      </c>
      <c r="W3803" t="s">
        <v>45</v>
      </c>
      <c r="X3803">
        <v>45.995933432444303</v>
      </c>
      <c r="Y3803">
        <v>48.429751715552896</v>
      </c>
      <c r="Z3803">
        <v>23.063567432845598</v>
      </c>
      <c r="AA3803" s="1" t="d">
        <v>2023-10-23</v>
      </c>
      <c r="AB3803">
        <v>0</v>
      </c>
      <c r="AC3803">
        <v>769.05</v>
      </c>
      <c r="AD3803" s="1" t="d">
        <v>2023-09-10</v>
      </c>
      <c r="AE3803" t="s">
        <v>45</v>
      </c>
      <c r="AF3803">
        <v>2023</v>
      </c>
      <c r="AG3803">
        <v>10</v>
      </c>
      <c r="AH3803">
        <v>23</v>
      </c>
      <c r="AI3803">
        <v>2023</v>
      </c>
      <c r="AJ3803">
        <v>9</v>
      </c>
      <c r="AK3803">
        <v>10</v>
      </c>
      <c r="AL3803">
        <v>40.93</v>
      </c>
      <c r="AM3803">
        <v>85.45</v>
      </c>
      <c r="AN3803" t="s">
        <v>58</v>
      </c>
      <c r="AO3803" t="s">
        <v>53</v>
      </c>
      <c r="AP3803" t="s">
        <v>52</v>
      </c>
      <c r="AQ3803">
        <v>21020.7</v>
      </c>
    </row>
    <row r="3804" spans="1:43" x14ac:dyDescent="0.2">
      <c r="A3804" t="s">
        <v>3866</v>
      </c>
      <c r="B3804" t="s">
        <v>55</v>
      </c>
      <c r="C3804">
        <v>0</v>
      </c>
      <c r="D3804" t="s">
        <v>46</v>
      </c>
      <c r="E3804" t="s">
        <v>46</v>
      </c>
      <c r="F3804">
        <v>1</v>
      </c>
      <c r="G3804" t="s">
        <v>45</v>
      </c>
      <c r="H3804" t="s">
        <v>46</v>
      </c>
      <c r="I3804" t="s">
        <v>46</v>
      </c>
      <c r="J3804">
        <v>0</v>
      </c>
      <c r="K3804">
        <v>0</v>
      </c>
      <c r="L3804" t="s">
        <v>74</v>
      </c>
      <c r="M3804" t="s">
        <v>74</v>
      </c>
      <c r="N3804" t="s">
        <v>74</v>
      </c>
      <c r="O3804" t="s">
        <v>74</v>
      </c>
      <c r="P3804" t="s">
        <v>74</v>
      </c>
      <c r="Q3804" t="s">
        <v>74</v>
      </c>
      <c r="R3804" t="s">
        <v>49</v>
      </c>
      <c r="S3804" t="s">
        <v>46</v>
      </c>
      <c r="T3804" t="s">
        <v>57</v>
      </c>
      <c r="U3804">
        <v>20</v>
      </c>
      <c r="V3804">
        <v>20</v>
      </c>
      <c r="W3804" t="s">
        <v>46</v>
      </c>
      <c r="X3804">
        <v>51.740759616692799</v>
      </c>
      <c r="Y3804">
        <v>83.011073391917407</v>
      </c>
      <c r="Z3804">
        <v>7.2640410555875397</v>
      </c>
      <c r="AA3804" s="1" t="d">
        <v>2023-10-06</v>
      </c>
      <c r="AB3804">
        <v>0</v>
      </c>
      <c r="AC3804">
        <v>10</v>
      </c>
      <c r="AD3804" s="1" t="d">
        <v>2023-09-05</v>
      </c>
      <c r="AE3804" t="s">
        <v>46</v>
      </c>
      <c r="AF3804">
        <v>2023</v>
      </c>
      <c r="AG3804">
        <v>10</v>
      </c>
      <c r="AH3804">
        <v>6</v>
      </c>
      <c r="AI3804">
        <v>2023</v>
      </c>
      <c r="AJ3804">
        <v>9</v>
      </c>
      <c r="AK3804">
        <v>5</v>
      </c>
      <c r="AL3804">
        <v>45.48</v>
      </c>
      <c r="AM3804">
        <v>20</v>
      </c>
      <c r="AN3804" t="s">
        <v>51</v>
      </c>
      <c r="AO3804" t="s">
        <v>52</v>
      </c>
      <c r="AP3804" t="s">
        <v>59</v>
      </c>
      <c r="AQ3804">
        <v>0</v>
      </c>
    </row>
    <row r="3805" spans="1:43" x14ac:dyDescent="0.2">
      <c r="A3805" t="s">
        <v>3867</v>
      </c>
      <c r="B3805" t="s">
        <v>55</v>
      </c>
      <c r="C3805">
        <v>0</v>
      </c>
      <c r="D3805" t="s">
        <v>45</v>
      </c>
      <c r="E3805" t="s">
        <v>46</v>
      </c>
      <c r="F3805">
        <v>61</v>
      </c>
      <c r="G3805" t="s">
        <v>45</v>
      </c>
      <c r="H3805" t="s">
        <v>45</v>
      </c>
      <c r="I3805" t="s">
        <v>65</v>
      </c>
      <c r="J3805">
        <v>298</v>
      </c>
      <c r="K3805">
        <v>7</v>
      </c>
      <c r="L3805" t="s">
        <v>46</v>
      </c>
      <c r="M3805" t="s">
        <v>45</v>
      </c>
      <c r="N3805" t="s">
        <v>46</v>
      </c>
      <c r="O3805" t="s">
        <v>45</v>
      </c>
      <c r="P3805" t="s">
        <v>45</v>
      </c>
      <c r="Q3805" t="s">
        <v>46</v>
      </c>
      <c r="R3805" t="s">
        <v>75</v>
      </c>
      <c r="S3805" t="s">
        <v>45</v>
      </c>
      <c r="T3805" t="s">
        <v>50</v>
      </c>
      <c r="U3805">
        <v>94.1</v>
      </c>
      <c r="V3805">
        <v>5638.3</v>
      </c>
      <c r="W3805" t="s">
        <v>45</v>
      </c>
      <c r="X3805">
        <v>72.391937602061901</v>
      </c>
      <c r="Y3805">
        <v>37.898390565858399</v>
      </c>
      <c r="Z3805">
        <v>35.2836521538783</v>
      </c>
      <c r="AA3805" s="1" t="d">
        <v>2024-09-20</v>
      </c>
      <c r="AB3805">
        <v>0</v>
      </c>
      <c r="AC3805">
        <v>2870.05</v>
      </c>
      <c r="AD3805" s="1" t="d">
        <v>2023-09-10</v>
      </c>
      <c r="AE3805" t="s">
        <v>46</v>
      </c>
      <c r="AF3805">
        <v>2024</v>
      </c>
      <c r="AG3805">
        <v>9</v>
      </c>
      <c r="AH3805">
        <v>20</v>
      </c>
      <c r="AI3805">
        <v>2023</v>
      </c>
      <c r="AJ3805">
        <v>9</v>
      </c>
      <c r="AK3805">
        <v>10</v>
      </c>
      <c r="AL3805">
        <v>98.11</v>
      </c>
      <c r="AM3805">
        <v>94.1</v>
      </c>
      <c r="AN3805" t="s">
        <v>63</v>
      </c>
      <c r="AO3805" t="s">
        <v>53</v>
      </c>
      <c r="AP3805" t="s">
        <v>59</v>
      </c>
      <c r="AQ3805">
        <v>28041.8</v>
      </c>
    </row>
    <row r="3806" spans="1:43" x14ac:dyDescent="0.2">
      <c r="A3806" t="s">
        <v>3868</v>
      </c>
      <c r="B3806" t="s">
        <v>55</v>
      </c>
      <c r="C3806">
        <v>0</v>
      </c>
      <c r="D3806" t="s">
        <v>46</v>
      </c>
      <c r="E3806" t="s">
        <v>46</v>
      </c>
      <c r="F3806">
        <v>10</v>
      </c>
      <c r="G3806" t="s">
        <v>45</v>
      </c>
      <c r="H3806" t="s">
        <v>45</v>
      </c>
      <c r="I3806" t="s">
        <v>65</v>
      </c>
      <c r="J3806">
        <v>722</v>
      </c>
      <c r="K3806">
        <v>6</v>
      </c>
      <c r="L3806" t="s">
        <v>46</v>
      </c>
      <c r="M3806" t="s">
        <v>45</v>
      </c>
      <c r="N3806" t="s">
        <v>46</v>
      </c>
      <c r="O3806" t="s">
        <v>46</v>
      </c>
      <c r="P3806" t="s">
        <v>46</v>
      </c>
      <c r="Q3806" t="s">
        <v>46</v>
      </c>
      <c r="R3806" t="s">
        <v>49</v>
      </c>
      <c r="S3806" t="s">
        <v>46</v>
      </c>
      <c r="T3806" t="s">
        <v>50</v>
      </c>
      <c r="U3806">
        <v>79.849999999999994</v>
      </c>
      <c r="V3806">
        <v>797.25</v>
      </c>
      <c r="W3806" t="s">
        <v>46</v>
      </c>
      <c r="X3806">
        <v>56.608187267621702</v>
      </c>
      <c r="Y3806">
        <v>81.838345163225</v>
      </c>
      <c r="Z3806">
        <v>3.7432190888035599</v>
      </c>
      <c r="AA3806" s="1" t="d">
        <v>2023-10-10</v>
      </c>
      <c r="AB3806">
        <v>20.386833558016502</v>
      </c>
      <c r="AC3806">
        <v>399.25</v>
      </c>
      <c r="AD3806" s="1" t="d">
        <v>2023-09-10</v>
      </c>
      <c r="AE3806" t="s">
        <v>45</v>
      </c>
      <c r="AF3806">
        <v>2023</v>
      </c>
      <c r="AG3806">
        <v>10</v>
      </c>
      <c r="AH3806">
        <v>10</v>
      </c>
      <c r="AI3806">
        <v>2023</v>
      </c>
      <c r="AJ3806">
        <v>9</v>
      </c>
      <c r="AK3806">
        <v>10</v>
      </c>
      <c r="AL3806">
        <v>62.86</v>
      </c>
      <c r="AM3806">
        <v>100.236833558016</v>
      </c>
      <c r="AN3806" t="s">
        <v>51</v>
      </c>
      <c r="AO3806" t="s">
        <v>53</v>
      </c>
      <c r="AP3806" t="s">
        <v>59</v>
      </c>
      <c r="AQ3806">
        <v>57651.7</v>
      </c>
    </row>
    <row r="3807" spans="1:43" x14ac:dyDescent="0.2">
      <c r="A3807" t="s">
        <v>3869</v>
      </c>
      <c r="B3807" t="s">
        <v>55</v>
      </c>
      <c r="C3807">
        <v>1</v>
      </c>
      <c r="D3807" t="s">
        <v>46</v>
      </c>
      <c r="E3807" t="s">
        <v>46</v>
      </c>
      <c r="F3807">
        <v>1</v>
      </c>
      <c r="G3807" t="s">
        <v>45</v>
      </c>
      <c r="H3807" t="s">
        <v>46</v>
      </c>
      <c r="I3807" t="s">
        <v>65</v>
      </c>
      <c r="J3807">
        <v>235</v>
      </c>
      <c r="K3807">
        <v>5</v>
      </c>
      <c r="L3807" t="s">
        <v>46</v>
      </c>
      <c r="M3807" t="s">
        <v>46</v>
      </c>
      <c r="N3807" t="s">
        <v>46</v>
      </c>
      <c r="O3807" t="s">
        <v>46</v>
      </c>
      <c r="P3807" t="s">
        <v>46</v>
      </c>
      <c r="Q3807" t="s">
        <v>46</v>
      </c>
      <c r="R3807" t="s">
        <v>49</v>
      </c>
      <c r="S3807" t="s">
        <v>45</v>
      </c>
      <c r="T3807" t="s">
        <v>50</v>
      </c>
      <c r="U3807">
        <v>71.650000000000006</v>
      </c>
      <c r="V3807">
        <v>71.650000000000006</v>
      </c>
      <c r="W3807" t="s">
        <v>45</v>
      </c>
      <c r="X3807">
        <v>77.704216963466394</v>
      </c>
      <c r="Y3807">
        <v>65.914003677628003</v>
      </c>
      <c r="Z3807">
        <v>37.180446730909999</v>
      </c>
      <c r="AA3807" s="1" t="d">
        <v>2023-10-26</v>
      </c>
      <c r="AB3807">
        <v>0</v>
      </c>
      <c r="AC3807">
        <v>35.825000000000003</v>
      </c>
      <c r="AD3807" s="1" t="d">
        <v>2023-09-02</v>
      </c>
      <c r="AE3807" t="s">
        <v>46</v>
      </c>
      <c r="AF3807">
        <v>2023</v>
      </c>
      <c r="AG3807">
        <v>10</v>
      </c>
      <c r="AH3807">
        <v>26</v>
      </c>
      <c r="AI3807">
        <v>2023</v>
      </c>
      <c r="AJ3807">
        <v>9</v>
      </c>
      <c r="AK3807">
        <v>2</v>
      </c>
      <c r="AL3807">
        <v>41.52</v>
      </c>
      <c r="AM3807">
        <v>71.650000000000006</v>
      </c>
      <c r="AN3807" t="s">
        <v>51</v>
      </c>
      <c r="AO3807" t="s">
        <v>53</v>
      </c>
      <c r="AP3807" t="s">
        <v>53</v>
      </c>
      <c r="AQ3807">
        <v>16837.75</v>
      </c>
    </row>
    <row r="3808" spans="1:43" x14ac:dyDescent="0.2">
      <c r="A3808" t="s">
        <v>3870</v>
      </c>
      <c r="B3808" t="s">
        <v>44</v>
      </c>
      <c r="C3808">
        <v>1</v>
      </c>
      <c r="D3808" t="s">
        <v>46</v>
      </c>
      <c r="E3808" t="s">
        <v>46</v>
      </c>
      <c r="F3808">
        <v>18</v>
      </c>
      <c r="G3808" t="s">
        <v>45</v>
      </c>
      <c r="H3808" t="s">
        <v>46</v>
      </c>
      <c r="I3808" t="s">
        <v>65</v>
      </c>
      <c r="J3808">
        <v>993</v>
      </c>
      <c r="K3808">
        <v>10</v>
      </c>
      <c r="L3808" t="s">
        <v>46</v>
      </c>
      <c r="M3808" t="s">
        <v>45</v>
      </c>
      <c r="N3808" t="s">
        <v>46</v>
      </c>
      <c r="O3808" t="s">
        <v>46</v>
      </c>
      <c r="P3808" t="s">
        <v>46</v>
      </c>
      <c r="Q3808" t="s">
        <v>46</v>
      </c>
      <c r="R3808" t="s">
        <v>49</v>
      </c>
      <c r="S3808" t="s">
        <v>45</v>
      </c>
      <c r="T3808" t="s">
        <v>50</v>
      </c>
      <c r="U3808">
        <v>73.55</v>
      </c>
      <c r="V3808">
        <v>1359.45</v>
      </c>
      <c r="W3808" t="s">
        <v>46</v>
      </c>
      <c r="X3808">
        <v>70.520706231288401</v>
      </c>
      <c r="Y3808">
        <v>100</v>
      </c>
      <c r="Z3808">
        <v>7.8450189989009296</v>
      </c>
      <c r="AA3808" s="1" t="d">
        <v>2023-10-06</v>
      </c>
      <c r="AB3808">
        <v>27.249354791662299</v>
      </c>
      <c r="AC3808">
        <v>661.94999999999902</v>
      </c>
      <c r="AD3808" s="1" t="d">
        <v>2023-07-28</v>
      </c>
      <c r="AE3808" t="s">
        <v>46</v>
      </c>
      <c r="AF3808">
        <v>2023</v>
      </c>
      <c r="AG3808">
        <v>10</v>
      </c>
      <c r="AH3808">
        <v>6</v>
      </c>
      <c r="AI3808">
        <v>2023</v>
      </c>
      <c r="AJ3808">
        <v>7</v>
      </c>
      <c r="AK3808">
        <v>28</v>
      </c>
      <c r="AL3808">
        <v>80.680000000000007</v>
      </c>
      <c r="AM3808">
        <v>100.799354791662</v>
      </c>
      <c r="AN3808" t="s">
        <v>58</v>
      </c>
      <c r="AO3808" t="s">
        <v>53</v>
      </c>
      <c r="AP3808" t="s">
        <v>59</v>
      </c>
      <c r="AQ3808">
        <v>73035.149999999994</v>
      </c>
    </row>
    <row r="3809" spans="1:43" x14ac:dyDescent="0.2">
      <c r="A3809" t="s">
        <v>3871</v>
      </c>
      <c r="B3809" t="s">
        <v>55</v>
      </c>
      <c r="C3809">
        <v>0</v>
      </c>
      <c r="D3809" t="s">
        <v>45</v>
      </c>
      <c r="E3809" t="s">
        <v>46</v>
      </c>
      <c r="F3809">
        <v>24</v>
      </c>
      <c r="G3809" t="s">
        <v>45</v>
      </c>
      <c r="H3809" t="s">
        <v>45</v>
      </c>
      <c r="I3809" t="s">
        <v>65</v>
      </c>
      <c r="J3809">
        <v>832</v>
      </c>
      <c r="K3809">
        <v>7</v>
      </c>
      <c r="L3809" t="s">
        <v>46</v>
      </c>
      <c r="M3809" t="s">
        <v>45</v>
      </c>
      <c r="N3809" t="s">
        <v>45</v>
      </c>
      <c r="O3809" t="s">
        <v>46</v>
      </c>
      <c r="P3809" t="s">
        <v>45</v>
      </c>
      <c r="Q3809" t="s">
        <v>45</v>
      </c>
      <c r="R3809" t="s">
        <v>49</v>
      </c>
      <c r="S3809" t="s">
        <v>45</v>
      </c>
      <c r="T3809" t="s">
        <v>50</v>
      </c>
      <c r="U3809">
        <v>104.65</v>
      </c>
      <c r="V3809">
        <v>2542.4499999999998</v>
      </c>
      <c r="W3809" t="s">
        <v>45</v>
      </c>
      <c r="X3809">
        <v>40.472436798429101</v>
      </c>
      <c r="Y3809">
        <v>58.767141863861099</v>
      </c>
      <c r="Z3809">
        <v>34.491222864281099</v>
      </c>
      <c r="AA3809" s="1" t="d">
        <v>2023-10-04</v>
      </c>
      <c r="AB3809">
        <v>23.900751812550102</v>
      </c>
      <c r="AC3809">
        <v>1255.8</v>
      </c>
      <c r="AD3809" s="1" t="d">
        <v>2023-09-13</v>
      </c>
      <c r="AE3809" t="s">
        <v>45</v>
      </c>
      <c r="AF3809">
        <v>2023</v>
      </c>
      <c r="AG3809">
        <v>10</v>
      </c>
      <c r="AH3809">
        <v>4</v>
      </c>
      <c r="AI3809">
        <v>2023</v>
      </c>
      <c r="AJ3809">
        <v>9</v>
      </c>
      <c r="AK3809">
        <v>13</v>
      </c>
      <c r="AL3809">
        <v>29.98</v>
      </c>
      <c r="AM3809">
        <v>128.55075181255</v>
      </c>
      <c r="AN3809" t="s">
        <v>58</v>
      </c>
      <c r="AO3809" t="s">
        <v>53</v>
      </c>
      <c r="AP3809" t="s">
        <v>52</v>
      </c>
      <c r="AQ3809">
        <v>87068.800000000003</v>
      </c>
    </row>
    <row r="3810" spans="1:43" x14ac:dyDescent="0.2">
      <c r="A3810" t="s">
        <v>3872</v>
      </c>
      <c r="B3810" t="s">
        <v>44</v>
      </c>
      <c r="C3810">
        <v>0</v>
      </c>
      <c r="D3810" t="s">
        <v>45</v>
      </c>
      <c r="E3810" t="s">
        <v>45</v>
      </c>
      <c r="F3810">
        <v>3</v>
      </c>
      <c r="G3810" t="s">
        <v>45</v>
      </c>
      <c r="H3810" t="s">
        <v>46</v>
      </c>
      <c r="I3810" t="s">
        <v>46</v>
      </c>
      <c r="J3810">
        <v>0</v>
      </c>
      <c r="K3810">
        <v>0</v>
      </c>
      <c r="L3810" t="s">
        <v>74</v>
      </c>
      <c r="M3810" t="s">
        <v>74</v>
      </c>
      <c r="N3810" t="s">
        <v>74</v>
      </c>
      <c r="O3810" t="s">
        <v>74</v>
      </c>
      <c r="P3810" t="s">
        <v>74</v>
      </c>
      <c r="Q3810" t="s">
        <v>74</v>
      </c>
      <c r="R3810" t="s">
        <v>49</v>
      </c>
      <c r="S3810" t="s">
        <v>46</v>
      </c>
      <c r="T3810" t="s">
        <v>57</v>
      </c>
      <c r="U3810">
        <v>19.3</v>
      </c>
      <c r="V3810">
        <v>54.7</v>
      </c>
      <c r="W3810" t="s">
        <v>46</v>
      </c>
      <c r="X3810">
        <v>79.824633763325295</v>
      </c>
      <c r="Y3810">
        <v>83.498000245678995</v>
      </c>
      <c r="Z3810">
        <v>8.8069723414268601</v>
      </c>
      <c r="AA3810" s="1" t="d">
        <v>2023-10-29</v>
      </c>
      <c r="AB3810">
        <v>0</v>
      </c>
      <c r="AC3810">
        <v>28.95</v>
      </c>
      <c r="AD3810" s="1" t="d">
        <v>2023-07-21</v>
      </c>
      <c r="AE3810" t="s">
        <v>46</v>
      </c>
      <c r="AF3810">
        <v>2023</v>
      </c>
      <c r="AG3810">
        <v>10</v>
      </c>
      <c r="AH3810">
        <v>29</v>
      </c>
      <c r="AI3810">
        <v>2023</v>
      </c>
      <c r="AJ3810">
        <v>7</v>
      </c>
      <c r="AK3810">
        <v>21</v>
      </c>
      <c r="AL3810">
        <v>74.02</v>
      </c>
      <c r="AM3810">
        <v>19.3</v>
      </c>
      <c r="AN3810" t="s">
        <v>51</v>
      </c>
      <c r="AO3810" t="s">
        <v>52</v>
      </c>
      <c r="AP3810" t="s">
        <v>53</v>
      </c>
      <c r="AQ3810">
        <v>0</v>
      </c>
    </row>
    <row r="3811" spans="1:43" x14ac:dyDescent="0.2">
      <c r="A3811" t="s">
        <v>3873</v>
      </c>
      <c r="B3811" t="s">
        <v>55</v>
      </c>
      <c r="C3811">
        <v>0</v>
      </c>
      <c r="D3811" t="s">
        <v>46</v>
      </c>
      <c r="E3811" t="s">
        <v>46</v>
      </c>
      <c r="F3811">
        <v>50</v>
      </c>
      <c r="G3811" t="s">
        <v>45</v>
      </c>
      <c r="H3811" t="s">
        <v>46</v>
      </c>
      <c r="I3811" t="s">
        <v>46</v>
      </c>
      <c r="J3811">
        <v>0</v>
      </c>
      <c r="K3811">
        <v>0</v>
      </c>
      <c r="L3811" t="s">
        <v>74</v>
      </c>
      <c r="M3811" t="s">
        <v>74</v>
      </c>
      <c r="N3811" t="s">
        <v>74</v>
      </c>
      <c r="O3811" t="s">
        <v>74</v>
      </c>
      <c r="P3811" t="s">
        <v>74</v>
      </c>
      <c r="Q3811" t="s">
        <v>74</v>
      </c>
      <c r="R3811" t="s">
        <v>56</v>
      </c>
      <c r="S3811" t="s">
        <v>46</v>
      </c>
      <c r="T3811" t="s">
        <v>68</v>
      </c>
      <c r="U3811">
        <v>20.149999999999999</v>
      </c>
      <c r="V3811">
        <v>989.05</v>
      </c>
      <c r="W3811" t="s">
        <v>46</v>
      </c>
      <c r="X3811">
        <v>82.1619796838756</v>
      </c>
      <c r="Y3811">
        <v>69.959454030000003</v>
      </c>
      <c r="Z3811">
        <v>11.3420663684728</v>
      </c>
      <c r="AA3811" s="1" t="d">
        <v>2024-04-12</v>
      </c>
      <c r="AB3811">
        <v>0</v>
      </c>
      <c r="AC3811">
        <v>503.75</v>
      </c>
      <c r="AD3811" s="1" t="d">
        <v>2023-06-30</v>
      </c>
      <c r="AE3811" t="s">
        <v>46</v>
      </c>
      <c r="AF3811">
        <v>2024</v>
      </c>
      <c r="AG3811">
        <v>4</v>
      </c>
      <c r="AH3811">
        <v>12</v>
      </c>
      <c r="AI3811">
        <v>2023</v>
      </c>
      <c r="AJ3811">
        <v>6</v>
      </c>
      <c r="AK3811">
        <v>30</v>
      </c>
      <c r="AL3811">
        <v>120.82</v>
      </c>
      <c r="AM3811">
        <v>20.149999999999999</v>
      </c>
      <c r="AN3811" t="s">
        <v>63</v>
      </c>
      <c r="AO3811" t="s">
        <v>52</v>
      </c>
      <c r="AP3811" t="s">
        <v>53</v>
      </c>
      <c r="AQ3811">
        <v>0</v>
      </c>
    </row>
    <row r="3812" spans="1:43" x14ac:dyDescent="0.2">
      <c r="A3812" t="s">
        <v>3874</v>
      </c>
      <c r="B3812" t="s">
        <v>55</v>
      </c>
      <c r="C3812">
        <v>0</v>
      </c>
      <c r="D3812" t="s">
        <v>45</v>
      </c>
      <c r="E3812" t="s">
        <v>45</v>
      </c>
      <c r="F3812">
        <v>1</v>
      </c>
      <c r="G3812" t="s">
        <v>45</v>
      </c>
      <c r="H3812" t="s">
        <v>46</v>
      </c>
      <c r="I3812" t="s">
        <v>48</v>
      </c>
      <c r="J3812">
        <v>887</v>
      </c>
      <c r="K3812">
        <v>7</v>
      </c>
      <c r="L3812" t="s">
        <v>46</v>
      </c>
      <c r="M3812" t="s">
        <v>46</v>
      </c>
      <c r="N3812" t="s">
        <v>46</v>
      </c>
      <c r="O3812" t="s">
        <v>46</v>
      </c>
      <c r="P3812" t="s">
        <v>46</v>
      </c>
      <c r="Q3812" t="s">
        <v>46</v>
      </c>
      <c r="R3812" t="s">
        <v>49</v>
      </c>
      <c r="S3812" t="s">
        <v>46</v>
      </c>
      <c r="T3812" t="s">
        <v>50</v>
      </c>
      <c r="U3812">
        <v>44.55</v>
      </c>
      <c r="V3812">
        <v>44.55</v>
      </c>
      <c r="W3812" t="s">
        <v>46</v>
      </c>
      <c r="X3812">
        <v>55.092059880000001</v>
      </c>
      <c r="Y3812">
        <v>79.045357529109197</v>
      </c>
      <c r="Z3812">
        <v>11.2547551035602</v>
      </c>
      <c r="AA3812" s="1" t="d">
        <v>2023-10-09</v>
      </c>
      <c r="AB3812">
        <v>37.680450237866097</v>
      </c>
      <c r="AC3812">
        <v>22.274999999999999</v>
      </c>
      <c r="AD3812" s="1" t="d">
        <v>2023-09-09</v>
      </c>
      <c r="AE3812" t="s">
        <v>46</v>
      </c>
      <c r="AF3812">
        <v>2023</v>
      </c>
      <c r="AG3812">
        <v>10</v>
      </c>
      <c r="AH3812">
        <v>9</v>
      </c>
      <c r="AI3812">
        <v>2023</v>
      </c>
      <c r="AJ3812">
        <v>9</v>
      </c>
      <c r="AK3812">
        <v>9</v>
      </c>
      <c r="AL3812">
        <v>44.84</v>
      </c>
      <c r="AM3812">
        <v>82.230450237866194</v>
      </c>
      <c r="AN3812" t="s">
        <v>51</v>
      </c>
      <c r="AO3812" t="s">
        <v>59</v>
      </c>
      <c r="AP3812" t="s">
        <v>59</v>
      </c>
      <c r="AQ3812">
        <v>39515.85</v>
      </c>
    </row>
    <row r="3813" spans="1:43" x14ac:dyDescent="0.2">
      <c r="A3813" t="s">
        <v>3875</v>
      </c>
      <c r="B3813" t="s">
        <v>55</v>
      </c>
      <c r="C3813">
        <v>0</v>
      </c>
      <c r="D3813" t="s">
        <v>46</v>
      </c>
      <c r="E3813" t="s">
        <v>46</v>
      </c>
      <c r="F3813">
        <v>2</v>
      </c>
      <c r="G3813" t="s">
        <v>45</v>
      </c>
      <c r="H3813" t="s">
        <v>46</v>
      </c>
      <c r="I3813" t="s">
        <v>48</v>
      </c>
      <c r="J3813">
        <v>879</v>
      </c>
      <c r="K3813">
        <v>4</v>
      </c>
      <c r="L3813" t="s">
        <v>45</v>
      </c>
      <c r="M3813" t="s">
        <v>46</v>
      </c>
      <c r="N3813" t="s">
        <v>46</v>
      </c>
      <c r="O3813" t="s">
        <v>45</v>
      </c>
      <c r="P3813" t="s">
        <v>46</v>
      </c>
      <c r="Q3813" t="s">
        <v>46</v>
      </c>
      <c r="R3813" t="s">
        <v>49</v>
      </c>
      <c r="S3813" t="s">
        <v>45</v>
      </c>
      <c r="T3813" t="s">
        <v>57</v>
      </c>
      <c r="U3813">
        <v>54.45</v>
      </c>
      <c r="V3813">
        <v>87.3</v>
      </c>
      <c r="W3813" t="s">
        <v>46</v>
      </c>
      <c r="X3813">
        <v>76.302873143424804</v>
      </c>
      <c r="Y3813">
        <v>62.237536665335398</v>
      </c>
      <c r="Z3813">
        <v>5.8590971806324497</v>
      </c>
      <c r="AA3813" s="1" t="d">
        <v>2023-10-12</v>
      </c>
      <c r="AB3813">
        <v>28.317159777361098</v>
      </c>
      <c r="AC3813">
        <v>54.45</v>
      </c>
      <c r="AD3813" s="1" t="d">
        <v>2023-07-11</v>
      </c>
      <c r="AE3813" t="s">
        <v>46</v>
      </c>
      <c r="AF3813">
        <v>2023</v>
      </c>
      <c r="AG3813">
        <v>10</v>
      </c>
      <c r="AH3813">
        <v>12</v>
      </c>
      <c r="AI3813">
        <v>2023</v>
      </c>
      <c r="AJ3813">
        <v>7</v>
      </c>
      <c r="AK3813">
        <v>11</v>
      </c>
      <c r="AL3813">
        <v>72.44</v>
      </c>
      <c r="AM3813">
        <v>82.767159777361101</v>
      </c>
      <c r="AN3813" t="s">
        <v>51</v>
      </c>
      <c r="AO3813" t="s">
        <v>59</v>
      </c>
      <c r="AP3813" t="s">
        <v>53</v>
      </c>
      <c r="AQ3813">
        <v>47861.55</v>
      </c>
    </row>
    <row r="3814" spans="1:43" x14ac:dyDescent="0.2">
      <c r="A3814" t="s">
        <v>3876</v>
      </c>
      <c r="B3814" t="s">
        <v>55</v>
      </c>
      <c r="C3814">
        <v>0</v>
      </c>
      <c r="D3814" t="s">
        <v>46</v>
      </c>
      <c r="E3814" t="s">
        <v>46</v>
      </c>
      <c r="F3814">
        <v>17</v>
      </c>
      <c r="G3814" t="s">
        <v>45</v>
      </c>
      <c r="H3814" t="s">
        <v>46</v>
      </c>
      <c r="I3814" t="s">
        <v>46</v>
      </c>
      <c r="J3814">
        <v>0</v>
      </c>
      <c r="K3814">
        <v>0</v>
      </c>
      <c r="L3814" t="s">
        <v>74</v>
      </c>
      <c r="M3814" t="s">
        <v>74</v>
      </c>
      <c r="N3814" t="s">
        <v>74</v>
      </c>
      <c r="O3814" t="s">
        <v>74</v>
      </c>
      <c r="P3814" t="s">
        <v>74</v>
      </c>
      <c r="Q3814" t="s">
        <v>74</v>
      </c>
      <c r="R3814" t="s">
        <v>56</v>
      </c>
      <c r="S3814" t="s">
        <v>45</v>
      </c>
      <c r="T3814" t="s">
        <v>62</v>
      </c>
      <c r="U3814">
        <v>19.649999999999999</v>
      </c>
      <c r="V3814">
        <v>351.55</v>
      </c>
      <c r="W3814" t="s">
        <v>46</v>
      </c>
      <c r="X3814">
        <v>57.152526438861997</v>
      </c>
      <c r="Y3814">
        <v>79.194002510000004</v>
      </c>
      <c r="Z3814">
        <v>13.4282819625685</v>
      </c>
      <c r="AA3814" s="1" t="d">
        <v>2024-02-24</v>
      </c>
      <c r="AB3814">
        <v>0</v>
      </c>
      <c r="AC3814">
        <v>167.02499999999901</v>
      </c>
      <c r="AD3814" s="1" t="d">
        <v>2023-09-05</v>
      </c>
      <c r="AE3814" t="s">
        <v>46</v>
      </c>
      <c r="AF3814">
        <v>2024</v>
      </c>
      <c r="AG3814">
        <v>2</v>
      </c>
      <c r="AH3814">
        <v>24</v>
      </c>
      <c r="AI3814">
        <v>2023</v>
      </c>
      <c r="AJ3814">
        <v>9</v>
      </c>
      <c r="AK3814">
        <v>5</v>
      </c>
      <c r="AL3814">
        <v>60.72</v>
      </c>
      <c r="AM3814">
        <v>19.649999999999999</v>
      </c>
      <c r="AN3814" t="s">
        <v>58</v>
      </c>
      <c r="AO3814" t="s">
        <v>52</v>
      </c>
      <c r="AP3814" t="s">
        <v>59</v>
      </c>
      <c r="AQ3814">
        <v>0</v>
      </c>
    </row>
    <row r="3815" spans="1:43" x14ac:dyDescent="0.2">
      <c r="A3815" t="s">
        <v>3877</v>
      </c>
      <c r="B3815" t="s">
        <v>55</v>
      </c>
      <c r="C3815">
        <v>0</v>
      </c>
      <c r="D3815" t="s">
        <v>45</v>
      </c>
      <c r="E3815" t="s">
        <v>45</v>
      </c>
      <c r="F3815">
        <v>69</v>
      </c>
      <c r="G3815" t="s">
        <v>45</v>
      </c>
      <c r="H3815" t="s">
        <v>45</v>
      </c>
      <c r="I3815" t="s">
        <v>65</v>
      </c>
      <c r="J3815">
        <v>519</v>
      </c>
      <c r="K3815">
        <v>1</v>
      </c>
      <c r="L3815" t="s">
        <v>46</v>
      </c>
      <c r="M3815" t="s">
        <v>45</v>
      </c>
      <c r="N3815" t="s">
        <v>45</v>
      </c>
      <c r="O3815" t="s">
        <v>46</v>
      </c>
      <c r="P3815" t="s">
        <v>45</v>
      </c>
      <c r="Q3815" t="s">
        <v>45</v>
      </c>
      <c r="R3815" t="s">
        <v>75</v>
      </c>
      <c r="S3815" t="s">
        <v>45</v>
      </c>
      <c r="T3815" t="s">
        <v>50</v>
      </c>
      <c r="U3815">
        <v>105</v>
      </c>
      <c r="V3815">
        <v>7297.75</v>
      </c>
      <c r="W3815" t="s">
        <v>46</v>
      </c>
      <c r="X3815">
        <v>71.465055651225001</v>
      </c>
      <c r="Y3815">
        <v>71.669439429992394</v>
      </c>
      <c r="Z3815">
        <v>6.8040323310000002</v>
      </c>
      <c r="AA3815" s="1" t="d">
        <v>2025-03-12</v>
      </c>
      <c r="AB3815">
        <v>34.5588122530093</v>
      </c>
      <c r="AC3815">
        <v>3622.5</v>
      </c>
      <c r="AD3815" s="1" t="d">
        <v>2023-07-30</v>
      </c>
      <c r="AE3815" t="s">
        <v>46</v>
      </c>
      <c r="AF3815">
        <v>2025</v>
      </c>
      <c r="AG3815">
        <v>3</v>
      </c>
      <c r="AH3815">
        <v>12</v>
      </c>
      <c r="AI3815">
        <v>2023</v>
      </c>
      <c r="AJ3815">
        <v>7</v>
      </c>
      <c r="AK3815">
        <v>30</v>
      </c>
      <c r="AL3815">
        <v>133.66</v>
      </c>
      <c r="AM3815">
        <v>139.55881225300899</v>
      </c>
      <c r="AN3815" t="s">
        <v>63</v>
      </c>
      <c r="AO3815" t="s">
        <v>53</v>
      </c>
      <c r="AP3815" t="s">
        <v>59</v>
      </c>
      <c r="AQ3815">
        <v>54495</v>
      </c>
    </row>
    <row r="3816" spans="1:43" x14ac:dyDescent="0.2">
      <c r="A3816" t="s">
        <v>3878</v>
      </c>
      <c r="B3816" t="s">
        <v>55</v>
      </c>
      <c r="C3816">
        <v>0</v>
      </c>
      <c r="D3816" t="s">
        <v>45</v>
      </c>
      <c r="E3816" t="s">
        <v>46</v>
      </c>
      <c r="F3816">
        <v>72</v>
      </c>
      <c r="G3816" t="s">
        <v>45</v>
      </c>
      <c r="H3816" t="s">
        <v>45</v>
      </c>
      <c r="I3816" t="s">
        <v>48</v>
      </c>
      <c r="J3816">
        <v>300</v>
      </c>
      <c r="K3816">
        <v>9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75</v>
      </c>
      <c r="S3816" t="s">
        <v>45</v>
      </c>
      <c r="T3816" t="s">
        <v>68</v>
      </c>
      <c r="U3816">
        <v>88.7</v>
      </c>
      <c r="V3816">
        <v>6301.7</v>
      </c>
      <c r="W3816" t="s">
        <v>46</v>
      </c>
      <c r="X3816">
        <v>51.032523895675503</v>
      </c>
      <c r="Y3816">
        <v>89.153902755601607</v>
      </c>
      <c r="Z3816">
        <v>9.2186183164747799</v>
      </c>
      <c r="AA3816" s="1" t="d">
        <v>2024-12-17</v>
      </c>
      <c r="AB3816">
        <v>0</v>
      </c>
      <c r="AC3816">
        <v>3193.2</v>
      </c>
      <c r="AD3816" s="1" t="d">
        <v>2023-09-07</v>
      </c>
      <c r="AE3816" t="s">
        <v>45</v>
      </c>
      <c r="AF3816">
        <v>2024</v>
      </c>
      <c r="AG3816">
        <v>12</v>
      </c>
      <c r="AH3816">
        <v>17</v>
      </c>
      <c r="AI3816">
        <v>2023</v>
      </c>
      <c r="AJ3816">
        <v>9</v>
      </c>
      <c r="AK3816">
        <v>7</v>
      </c>
      <c r="AL3816">
        <v>113.81</v>
      </c>
      <c r="AM3816">
        <v>88.7</v>
      </c>
      <c r="AN3816" t="s">
        <v>63</v>
      </c>
      <c r="AO3816" t="s">
        <v>53</v>
      </c>
      <c r="AP3816" t="s">
        <v>59</v>
      </c>
      <c r="AQ3816">
        <v>26610</v>
      </c>
    </row>
    <row r="3817" spans="1:43" x14ac:dyDescent="0.2">
      <c r="A3817" t="s">
        <v>3879</v>
      </c>
      <c r="B3817" t="s">
        <v>44</v>
      </c>
      <c r="C3817">
        <v>0</v>
      </c>
      <c r="D3817" t="s">
        <v>46</v>
      </c>
      <c r="E3817" t="s">
        <v>46</v>
      </c>
      <c r="F3817">
        <v>3</v>
      </c>
      <c r="G3817" t="s">
        <v>45</v>
      </c>
      <c r="H3817" t="s">
        <v>45</v>
      </c>
      <c r="I3817" t="s">
        <v>65</v>
      </c>
      <c r="J3817">
        <v>728</v>
      </c>
      <c r="K3817">
        <v>3</v>
      </c>
      <c r="L3817" t="s">
        <v>46</v>
      </c>
      <c r="M3817" t="s">
        <v>46</v>
      </c>
      <c r="N3817" t="s">
        <v>46</v>
      </c>
      <c r="O3817" t="s">
        <v>46</v>
      </c>
      <c r="P3817" t="s">
        <v>46</v>
      </c>
      <c r="Q3817" t="s">
        <v>46</v>
      </c>
      <c r="R3817" t="s">
        <v>49</v>
      </c>
      <c r="S3817" t="s">
        <v>45</v>
      </c>
      <c r="T3817" t="s">
        <v>50</v>
      </c>
      <c r="U3817">
        <v>74.25</v>
      </c>
      <c r="V3817">
        <v>210.3</v>
      </c>
      <c r="W3817" t="s">
        <v>45</v>
      </c>
      <c r="X3817">
        <v>43.103403211981302</v>
      </c>
      <c r="Y3817">
        <v>59.6415588417197</v>
      </c>
      <c r="Z3817">
        <v>29.181831645712499</v>
      </c>
      <c r="AA3817" s="1" t="d">
        <v>2023-10-21</v>
      </c>
      <c r="AB3817">
        <v>33.105270169999997</v>
      </c>
      <c r="AC3817">
        <v>111.375</v>
      </c>
      <c r="AD3817" s="1" t="d">
        <v>2023-09-08</v>
      </c>
      <c r="AE3817" t="s">
        <v>45</v>
      </c>
      <c r="AF3817">
        <v>2023</v>
      </c>
      <c r="AG3817">
        <v>10</v>
      </c>
      <c r="AH3817">
        <v>21</v>
      </c>
      <c r="AI3817">
        <v>2023</v>
      </c>
      <c r="AJ3817">
        <v>9</v>
      </c>
      <c r="AK3817">
        <v>8</v>
      </c>
      <c r="AL3817">
        <v>16.920000000000002</v>
      </c>
      <c r="AM3817">
        <v>107.35527017</v>
      </c>
      <c r="AN3817" t="s">
        <v>51</v>
      </c>
      <c r="AO3817" t="s">
        <v>53</v>
      </c>
      <c r="AP3817" t="s">
        <v>52</v>
      </c>
      <c r="AQ3817">
        <v>54054</v>
      </c>
    </row>
    <row r="3818" spans="1:43" x14ac:dyDescent="0.2">
      <c r="A3818" t="s">
        <v>3880</v>
      </c>
      <c r="B3818" t="s">
        <v>55</v>
      </c>
      <c r="C3818">
        <v>1</v>
      </c>
      <c r="D3818" t="s">
        <v>45</v>
      </c>
      <c r="E3818" t="s">
        <v>45</v>
      </c>
      <c r="F3818">
        <v>50</v>
      </c>
      <c r="G3818" t="s">
        <v>45</v>
      </c>
      <c r="H3818" t="s">
        <v>45</v>
      </c>
      <c r="I3818" t="s">
        <v>48</v>
      </c>
      <c r="J3818">
        <v>626</v>
      </c>
      <c r="K3818">
        <v>3</v>
      </c>
      <c r="L3818" t="s">
        <v>45</v>
      </c>
      <c r="M3818" t="s">
        <v>45</v>
      </c>
      <c r="N3818" t="s">
        <v>45</v>
      </c>
      <c r="O3818" t="s">
        <v>46</v>
      </c>
      <c r="P3818" t="s">
        <v>46</v>
      </c>
      <c r="Q3818" t="s">
        <v>45</v>
      </c>
      <c r="R3818" t="s">
        <v>75</v>
      </c>
      <c r="S3818" t="s">
        <v>45</v>
      </c>
      <c r="T3818" t="s">
        <v>62</v>
      </c>
      <c r="U3818">
        <v>75.150000000000006</v>
      </c>
      <c r="V3818">
        <v>3822.45</v>
      </c>
      <c r="W3818" t="s">
        <v>46</v>
      </c>
      <c r="X3818">
        <v>64.257742155805403</v>
      </c>
      <c r="Y3818">
        <v>74.504597254044597</v>
      </c>
      <c r="Z3818">
        <v>13.433870352516699</v>
      </c>
      <c r="AA3818" s="1" t="d">
        <v>2024-11-17</v>
      </c>
      <c r="AB3818">
        <v>24.368349879307601</v>
      </c>
      <c r="AC3818">
        <v>1878.75</v>
      </c>
      <c r="AD3818" s="1" t="d">
        <v>2023-09-12</v>
      </c>
      <c r="AE3818" t="s">
        <v>45</v>
      </c>
      <c r="AF3818">
        <v>2024</v>
      </c>
      <c r="AG3818">
        <v>11</v>
      </c>
      <c r="AH3818">
        <v>17</v>
      </c>
      <c r="AI3818">
        <v>2023</v>
      </c>
      <c r="AJ3818">
        <v>9</v>
      </c>
      <c r="AK3818">
        <v>12</v>
      </c>
      <c r="AL3818">
        <v>100.82</v>
      </c>
      <c r="AM3818">
        <v>99.518349879307607</v>
      </c>
      <c r="AN3818" t="s">
        <v>63</v>
      </c>
      <c r="AO3818" t="s">
        <v>53</v>
      </c>
      <c r="AP3818" t="s">
        <v>59</v>
      </c>
      <c r="AQ3818">
        <v>47043.9</v>
      </c>
    </row>
    <row r="3819" spans="1:43" x14ac:dyDescent="0.2">
      <c r="A3819" t="s">
        <v>3881</v>
      </c>
      <c r="B3819" t="s">
        <v>44</v>
      </c>
      <c r="C3819">
        <v>0</v>
      </c>
      <c r="D3819" t="s">
        <v>46</v>
      </c>
      <c r="E3819" t="s">
        <v>46</v>
      </c>
      <c r="F3819">
        <v>53</v>
      </c>
      <c r="G3819" t="s">
        <v>45</v>
      </c>
      <c r="H3819" t="s">
        <v>46</v>
      </c>
      <c r="I3819" t="s">
        <v>46</v>
      </c>
      <c r="J3819">
        <v>0</v>
      </c>
      <c r="K3819">
        <v>0</v>
      </c>
      <c r="L3819" t="s">
        <v>74</v>
      </c>
      <c r="M3819" t="s">
        <v>74</v>
      </c>
      <c r="N3819" t="s">
        <v>74</v>
      </c>
      <c r="O3819" t="s">
        <v>74</v>
      </c>
      <c r="P3819" t="s">
        <v>74</v>
      </c>
      <c r="Q3819" t="s">
        <v>74</v>
      </c>
      <c r="R3819" t="s">
        <v>75</v>
      </c>
      <c r="S3819" t="s">
        <v>46</v>
      </c>
      <c r="T3819" t="s">
        <v>57</v>
      </c>
      <c r="U3819">
        <v>20.25</v>
      </c>
      <c r="V3819">
        <v>1048.45</v>
      </c>
      <c r="W3819" t="s">
        <v>46</v>
      </c>
      <c r="X3819">
        <v>68.144065805877403</v>
      </c>
      <c r="Y3819">
        <v>78.8323408420475</v>
      </c>
      <c r="Z3819">
        <v>6.79089298027829</v>
      </c>
      <c r="AA3819" s="1" t="d">
        <v>2024-12-12</v>
      </c>
      <c r="AB3819">
        <v>0</v>
      </c>
      <c r="AC3819">
        <v>536.625</v>
      </c>
      <c r="AD3819" s="1" t="d">
        <v>2023-09-01</v>
      </c>
      <c r="AE3819" t="s">
        <v>46</v>
      </c>
      <c r="AF3819">
        <v>2024</v>
      </c>
      <c r="AG3819">
        <v>12</v>
      </c>
      <c r="AH3819">
        <v>12</v>
      </c>
      <c r="AI3819">
        <v>2023</v>
      </c>
      <c r="AJ3819">
        <v>9</v>
      </c>
      <c r="AK3819">
        <v>1</v>
      </c>
      <c r="AL3819">
        <v>114.35</v>
      </c>
      <c r="AM3819">
        <v>20.25</v>
      </c>
      <c r="AN3819" t="s">
        <v>63</v>
      </c>
      <c r="AO3819" t="s">
        <v>52</v>
      </c>
      <c r="AP3819" t="s">
        <v>59</v>
      </c>
      <c r="AQ3819">
        <v>0</v>
      </c>
    </row>
    <row r="3820" spans="1:43" x14ac:dyDescent="0.2">
      <c r="A3820" t="s">
        <v>3882</v>
      </c>
      <c r="B3820" t="s">
        <v>44</v>
      </c>
      <c r="C3820">
        <v>0</v>
      </c>
      <c r="D3820" t="s">
        <v>45</v>
      </c>
      <c r="E3820" t="s">
        <v>46</v>
      </c>
      <c r="F3820">
        <v>58</v>
      </c>
      <c r="G3820" t="s">
        <v>45</v>
      </c>
      <c r="H3820" t="s">
        <v>45</v>
      </c>
      <c r="I3820" t="s">
        <v>65</v>
      </c>
      <c r="J3820">
        <v>749</v>
      </c>
      <c r="K3820">
        <v>4</v>
      </c>
      <c r="L3820" t="s">
        <v>45</v>
      </c>
      <c r="M3820" t="s">
        <v>45</v>
      </c>
      <c r="N3820" t="s">
        <v>46</v>
      </c>
      <c r="O3820" t="s">
        <v>45</v>
      </c>
      <c r="P3820" t="s">
        <v>45</v>
      </c>
      <c r="Q3820" t="s">
        <v>45</v>
      </c>
      <c r="R3820" t="s">
        <v>75</v>
      </c>
      <c r="S3820" t="s">
        <v>45</v>
      </c>
      <c r="T3820" t="s">
        <v>68</v>
      </c>
      <c r="U3820">
        <v>109.1</v>
      </c>
      <c r="V3820">
        <v>6393.65</v>
      </c>
      <c r="W3820" t="s">
        <v>46</v>
      </c>
      <c r="X3820">
        <v>64.034804595780898</v>
      </c>
      <c r="Y3820">
        <v>73.644421585955897</v>
      </c>
      <c r="Z3820">
        <v>7.1532428820943101</v>
      </c>
      <c r="AA3820" s="1" t="d">
        <v>2025-07-24</v>
      </c>
      <c r="AB3820">
        <v>42.827846430671102</v>
      </c>
      <c r="AC3820">
        <v>3163.9</v>
      </c>
      <c r="AD3820" s="1" t="d">
        <v>2023-08-30</v>
      </c>
      <c r="AE3820" t="s">
        <v>45</v>
      </c>
      <c r="AF3820">
        <v>2025</v>
      </c>
      <c r="AG3820">
        <v>7</v>
      </c>
      <c r="AH3820">
        <v>24</v>
      </c>
      <c r="AI3820">
        <v>2023</v>
      </c>
      <c r="AJ3820">
        <v>8</v>
      </c>
      <c r="AK3820">
        <v>30</v>
      </c>
      <c r="AL3820">
        <v>114.88</v>
      </c>
      <c r="AM3820">
        <v>151.927846430671</v>
      </c>
      <c r="AN3820" t="s">
        <v>63</v>
      </c>
      <c r="AO3820" t="s">
        <v>53</v>
      </c>
      <c r="AP3820" t="s">
        <v>59</v>
      </c>
      <c r="AQ3820">
        <v>81715.899999999994</v>
      </c>
    </row>
    <row r="3821" spans="1:43" x14ac:dyDescent="0.2">
      <c r="A3821" t="s">
        <v>3883</v>
      </c>
      <c r="B3821" t="s">
        <v>55</v>
      </c>
      <c r="C3821">
        <v>0</v>
      </c>
      <c r="D3821" t="s">
        <v>46</v>
      </c>
      <c r="E3821" t="s">
        <v>46</v>
      </c>
      <c r="F3821">
        <v>46</v>
      </c>
      <c r="G3821" t="s">
        <v>46</v>
      </c>
      <c r="H3821" t="s">
        <v>47</v>
      </c>
      <c r="I3821" t="s">
        <v>48</v>
      </c>
      <c r="J3821">
        <v>186</v>
      </c>
      <c r="K3821">
        <v>5</v>
      </c>
      <c r="L3821" t="s">
        <v>45</v>
      </c>
      <c r="M3821" t="s">
        <v>46</v>
      </c>
      <c r="N3821" t="s">
        <v>46</v>
      </c>
      <c r="O3821" t="s">
        <v>46</v>
      </c>
      <c r="P3821" t="s">
        <v>46</v>
      </c>
      <c r="Q3821" t="s">
        <v>46</v>
      </c>
      <c r="R3821" t="s">
        <v>56</v>
      </c>
      <c r="S3821" t="s">
        <v>45</v>
      </c>
      <c r="T3821" t="s">
        <v>62</v>
      </c>
      <c r="U3821">
        <v>30.75</v>
      </c>
      <c r="V3821">
        <v>1489.3</v>
      </c>
      <c r="W3821" t="s">
        <v>46</v>
      </c>
      <c r="X3821">
        <v>52.239541626661598</v>
      </c>
      <c r="Y3821">
        <v>97.388513518533301</v>
      </c>
      <c r="Z3821">
        <v>12.9583402484656</v>
      </c>
      <c r="AA3821" s="1" t="d">
        <v>2024-03-24</v>
      </c>
      <c r="AB3821">
        <v>0</v>
      </c>
      <c r="AC3821">
        <v>707.25</v>
      </c>
      <c r="AD3821" s="1" t="d">
        <v>2023-08-31</v>
      </c>
      <c r="AE3821" t="s">
        <v>46</v>
      </c>
      <c r="AF3821">
        <v>2024</v>
      </c>
      <c r="AG3821">
        <v>3</v>
      </c>
      <c r="AH3821">
        <v>24</v>
      </c>
      <c r="AI3821">
        <v>2023</v>
      </c>
      <c r="AJ3821">
        <v>8</v>
      </c>
      <c r="AK3821">
        <v>31</v>
      </c>
      <c r="AL3821">
        <v>85.28</v>
      </c>
      <c r="AM3821">
        <v>30.75</v>
      </c>
      <c r="AN3821" t="s">
        <v>63</v>
      </c>
      <c r="AO3821" t="s">
        <v>52</v>
      </c>
      <c r="AP3821" t="s">
        <v>59</v>
      </c>
      <c r="AQ3821">
        <v>5719.5</v>
      </c>
    </row>
    <row r="3822" spans="1:43" x14ac:dyDescent="0.2">
      <c r="A3822" t="s">
        <v>3884</v>
      </c>
      <c r="B3822" t="s">
        <v>55</v>
      </c>
      <c r="C3822">
        <v>1</v>
      </c>
      <c r="D3822" t="s">
        <v>45</v>
      </c>
      <c r="E3822" t="s">
        <v>46</v>
      </c>
      <c r="F3822">
        <v>72</v>
      </c>
      <c r="G3822" t="s">
        <v>45</v>
      </c>
      <c r="H3822" t="s">
        <v>45</v>
      </c>
      <c r="I3822" t="s">
        <v>65</v>
      </c>
      <c r="J3822">
        <v>428</v>
      </c>
      <c r="K3822">
        <v>9</v>
      </c>
      <c r="L3822" t="s">
        <v>45</v>
      </c>
      <c r="M3822" t="s">
        <v>45</v>
      </c>
      <c r="N3822" t="s">
        <v>45</v>
      </c>
      <c r="O3822" t="s">
        <v>45</v>
      </c>
      <c r="P3822" t="s">
        <v>45</v>
      </c>
      <c r="Q3822" t="s">
        <v>45</v>
      </c>
      <c r="R3822" t="s">
        <v>49</v>
      </c>
      <c r="S3822" t="s">
        <v>45</v>
      </c>
      <c r="T3822" t="s">
        <v>68</v>
      </c>
      <c r="U3822">
        <v>112.9</v>
      </c>
      <c r="V3822">
        <v>8061.5</v>
      </c>
      <c r="W3822" t="s">
        <v>46</v>
      </c>
      <c r="X3822">
        <v>64.001514068032904</v>
      </c>
      <c r="Y3822">
        <v>76.787572338820794</v>
      </c>
      <c r="Z3822">
        <v>5.7113341169748999</v>
      </c>
      <c r="AA3822" s="1" t="d">
        <v>2023-10-08</v>
      </c>
      <c r="AB3822">
        <v>24.0327643734006</v>
      </c>
      <c r="AC3822">
        <v>4064.4</v>
      </c>
      <c r="AD3822" s="1" t="d">
        <v>2023-09-09</v>
      </c>
      <c r="AE3822" t="s">
        <v>45</v>
      </c>
      <c r="AF3822">
        <v>2023</v>
      </c>
      <c r="AG3822">
        <v>10</v>
      </c>
      <c r="AH3822">
        <v>8</v>
      </c>
      <c r="AI3822">
        <v>2023</v>
      </c>
      <c r="AJ3822">
        <v>9</v>
      </c>
      <c r="AK3822">
        <v>9</v>
      </c>
      <c r="AL3822">
        <v>130.29</v>
      </c>
      <c r="AM3822">
        <v>136.9327643734</v>
      </c>
      <c r="AN3822" t="s">
        <v>63</v>
      </c>
      <c r="AO3822" t="s">
        <v>53</v>
      </c>
      <c r="AP3822" t="s">
        <v>59</v>
      </c>
      <c r="AQ3822">
        <v>48321.2</v>
      </c>
    </row>
    <row r="3823" spans="1:43" x14ac:dyDescent="0.2">
      <c r="A3823" t="s">
        <v>3885</v>
      </c>
      <c r="B3823" t="s">
        <v>44</v>
      </c>
      <c r="C3823">
        <v>1</v>
      </c>
      <c r="D3823" t="s">
        <v>46</v>
      </c>
      <c r="E3823" t="s">
        <v>46</v>
      </c>
      <c r="F3823">
        <v>1</v>
      </c>
      <c r="G3823" t="s">
        <v>45</v>
      </c>
      <c r="H3823" t="s">
        <v>45</v>
      </c>
      <c r="I3823" t="s">
        <v>65</v>
      </c>
      <c r="J3823">
        <v>87</v>
      </c>
      <c r="K3823">
        <v>5</v>
      </c>
      <c r="L3823" t="s">
        <v>46</v>
      </c>
      <c r="M3823" t="s">
        <v>46</v>
      </c>
      <c r="N3823" t="s">
        <v>46</v>
      </c>
      <c r="O3823" t="s">
        <v>46</v>
      </c>
      <c r="P3823" t="s">
        <v>46</v>
      </c>
      <c r="Q3823" t="s">
        <v>46</v>
      </c>
      <c r="R3823" t="s">
        <v>49</v>
      </c>
      <c r="S3823" t="s">
        <v>45</v>
      </c>
      <c r="T3823" t="s">
        <v>50</v>
      </c>
      <c r="U3823">
        <v>74.2</v>
      </c>
      <c r="V3823">
        <v>74.2</v>
      </c>
      <c r="W3823" t="s">
        <v>45</v>
      </c>
      <c r="X3823">
        <v>74.039421288710997</v>
      </c>
      <c r="Y3823">
        <v>46.945552975583098</v>
      </c>
      <c r="Z3823">
        <v>35.221930259382802</v>
      </c>
      <c r="AA3823" s="1" t="d">
        <v>2023-10-14</v>
      </c>
      <c r="AB3823">
        <v>0</v>
      </c>
      <c r="AC3823">
        <v>37.1</v>
      </c>
      <c r="AD3823" s="1" t="d">
        <v>2023-09-01</v>
      </c>
      <c r="AE3823" t="s">
        <v>46</v>
      </c>
      <c r="AF3823">
        <v>2023</v>
      </c>
      <c r="AG3823">
        <v>10</v>
      </c>
      <c r="AH3823">
        <v>14</v>
      </c>
      <c r="AI3823">
        <v>2023</v>
      </c>
      <c r="AJ3823">
        <v>9</v>
      </c>
      <c r="AK3823">
        <v>1</v>
      </c>
      <c r="AL3823">
        <v>39.82</v>
      </c>
      <c r="AM3823">
        <v>74.2</v>
      </c>
      <c r="AN3823" t="s">
        <v>51</v>
      </c>
      <c r="AO3823" t="s">
        <v>53</v>
      </c>
      <c r="AP3823" t="s">
        <v>59</v>
      </c>
      <c r="AQ3823">
        <v>6455.4</v>
      </c>
    </row>
    <row r="3824" spans="1:43" x14ac:dyDescent="0.2">
      <c r="A3824" t="s">
        <v>3886</v>
      </c>
      <c r="B3824" t="s">
        <v>44</v>
      </c>
      <c r="C3824">
        <v>0</v>
      </c>
      <c r="D3824" t="s">
        <v>45</v>
      </c>
      <c r="E3824" t="s">
        <v>45</v>
      </c>
      <c r="F3824">
        <v>6</v>
      </c>
      <c r="G3824" t="s">
        <v>45</v>
      </c>
      <c r="H3824" t="s">
        <v>45</v>
      </c>
      <c r="I3824" t="s">
        <v>65</v>
      </c>
      <c r="J3824">
        <v>877</v>
      </c>
      <c r="K3824">
        <v>7</v>
      </c>
      <c r="L3824" t="s">
        <v>46</v>
      </c>
      <c r="M3824" t="s">
        <v>45</v>
      </c>
      <c r="N3824" t="s">
        <v>45</v>
      </c>
      <c r="O3824" t="s">
        <v>46</v>
      </c>
      <c r="P3824" t="s">
        <v>45</v>
      </c>
      <c r="Q3824" t="s">
        <v>46</v>
      </c>
      <c r="R3824" t="s">
        <v>49</v>
      </c>
      <c r="S3824" t="s">
        <v>45</v>
      </c>
      <c r="T3824" t="s">
        <v>57</v>
      </c>
      <c r="U3824">
        <v>94.05</v>
      </c>
      <c r="V3824">
        <v>518.75</v>
      </c>
      <c r="W3824" t="s">
        <v>46</v>
      </c>
      <c r="X3824">
        <v>69.326604548161896</v>
      </c>
      <c r="Y3824">
        <v>98.325570429999999</v>
      </c>
      <c r="Z3824">
        <v>8.0760398819796393</v>
      </c>
      <c r="AA3824" s="1" t="d">
        <v>2023-10-20</v>
      </c>
      <c r="AB3824">
        <v>42.228581026728698</v>
      </c>
      <c r="AC3824">
        <v>282.14999999999998</v>
      </c>
      <c r="AD3824" s="1" t="d">
        <v>2023-09-10</v>
      </c>
      <c r="AE3824" t="s">
        <v>45</v>
      </c>
      <c r="AF3824">
        <v>2023</v>
      </c>
      <c r="AG3824">
        <v>10</v>
      </c>
      <c r="AH3824">
        <v>20</v>
      </c>
      <c r="AI3824">
        <v>2023</v>
      </c>
      <c r="AJ3824">
        <v>9</v>
      </c>
      <c r="AK3824">
        <v>10</v>
      </c>
      <c r="AL3824">
        <v>67.25</v>
      </c>
      <c r="AM3824">
        <v>136.27858102672801</v>
      </c>
      <c r="AN3824" t="s">
        <v>51</v>
      </c>
      <c r="AO3824" t="s">
        <v>53</v>
      </c>
      <c r="AP3824" t="s">
        <v>59</v>
      </c>
      <c r="AQ3824">
        <v>82481.849999999904</v>
      </c>
    </row>
    <row r="3825" spans="1:43" x14ac:dyDescent="0.2">
      <c r="A3825" t="s">
        <v>3887</v>
      </c>
      <c r="B3825" t="s">
        <v>55</v>
      </c>
      <c r="C3825">
        <v>0</v>
      </c>
      <c r="D3825" t="s">
        <v>45</v>
      </c>
      <c r="E3825" t="s">
        <v>46</v>
      </c>
      <c r="F3825">
        <v>72</v>
      </c>
      <c r="G3825" t="s">
        <v>45</v>
      </c>
      <c r="H3825" t="s">
        <v>45</v>
      </c>
      <c r="I3825" t="s">
        <v>48</v>
      </c>
      <c r="J3825">
        <v>228</v>
      </c>
      <c r="K3825">
        <v>8</v>
      </c>
      <c r="L3825" t="s">
        <v>45</v>
      </c>
      <c r="M3825" t="s">
        <v>45</v>
      </c>
      <c r="N3825" t="s">
        <v>45</v>
      </c>
      <c r="O3825" t="s">
        <v>45</v>
      </c>
      <c r="P3825" t="s">
        <v>46</v>
      </c>
      <c r="Q3825" t="s">
        <v>45</v>
      </c>
      <c r="R3825" t="s">
        <v>75</v>
      </c>
      <c r="S3825" t="s">
        <v>46</v>
      </c>
      <c r="T3825" t="s">
        <v>62</v>
      </c>
      <c r="U3825">
        <v>78.849999999999994</v>
      </c>
      <c r="V3825">
        <v>5763.15</v>
      </c>
      <c r="W3825" t="s">
        <v>46</v>
      </c>
      <c r="X3825">
        <v>72.737515459999997</v>
      </c>
      <c r="Y3825">
        <v>88.141517621182601</v>
      </c>
      <c r="Z3825">
        <v>12.7787108902144</v>
      </c>
      <c r="AA3825" s="1" t="d">
        <v>2025-07-06</v>
      </c>
      <c r="AB3825">
        <v>0</v>
      </c>
      <c r="AC3825">
        <v>2838.6</v>
      </c>
      <c r="AD3825" s="1" t="d">
        <v>2023-08-29</v>
      </c>
      <c r="AE3825" t="s">
        <v>46</v>
      </c>
      <c r="AF3825">
        <v>2025</v>
      </c>
      <c r="AG3825">
        <v>7</v>
      </c>
      <c r="AH3825">
        <v>6</v>
      </c>
      <c r="AI3825">
        <v>2023</v>
      </c>
      <c r="AJ3825">
        <v>8</v>
      </c>
      <c r="AK3825">
        <v>29</v>
      </c>
      <c r="AL3825">
        <v>131.96</v>
      </c>
      <c r="AM3825">
        <v>78.849999999999994</v>
      </c>
      <c r="AN3825" t="s">
        <v>63</v>
      </c>
      <c r="AO3825" t="s">
        <v>53</v>
      </c>
      <c r="AP3825" t="s">
        <v>59</v>
      </c>
      <c r="AQ3825">
        <v>17977.8</v>
      </c>
    </row>
    <row r="3826" spans="1:43" x14ac:dyDescent="0.2">
      <c r="A3826" t="s">
        <v>3888</v>
      </c>
      <c r="B3826" t="s">
        <v>55</v>
      </c>
      <c r="C3826">
        <v>0</v>
      </c>
      <c r="D3826" t="s">
        <v>46</v>
      </c>
      <c r="E3826" t="s">
        <v>46</v>
      </c>
      <c r="F3826">
        <v>4</v>
      </c>
      <c r="G3826" t="s">
        <v>45</v>
      </c>
      <c r="H3826" t="s">
        <v>46</v>
      </c>
      <c r="I3826" t="s">
        <v>48</v>
      </c>
      <c r="J3826">
        <v>855</v>
      </c>
      <c r="K3826">
        <v>1</v>
      </c>
      <c r="L3826" t="s">
        <v>46</v>
      </c>
      <c r="M3826" t="s">
        <v>46</v>
      </c>
      <c r="N3826" t="s">
        <v>46</v>
      </c>
      <c r="O3826" t="s">
        <v>46</v>
      </c>
      <c r="P3826" t="s">
        <v>46</v>
      </c>
      <c r="Q3826" t="s">
        <v>45</v>
      </c>
      <c r="R3826" t="s">
        <v>49</v>
      </c>
      <c r="S3826" t="s">
        <v>45</v>
      </c>
      <c r="T3826" t="s">
        <v>57</v>
      </c>
      <c r="U3826">
        <v>55.3</v>
      </c>
      <c r="V3826">
        <v>238.5</v>
      </c>
      <c r="W3826" t="s">
        <v>46</v>
      </c>
      <c r="X3826">
        <v>59.948271993186502</v>
      </c>
      <c r="Y3826">
        <v>84.820667273353806</v>
      </c>
      <c r="Z3826">
        <v>20.270462207179801</v>
      </c>
      <c r="AA3826" s="1" t="d">
        <v>2023-10-28</v>
      </c>
      <c r="AB3826">
        <v>18.3623749482738</v>
      </c>
      <c r="AC3826">
        <v>110.6</v>
      </c>
      <c r="AD3826" s="1" t="d">
        <v>2023-09-11</v>
      </c>
      <c r="AE3826" t="s">
        <v>45</v>
      </c>
      <c r="AF3826">
        <v>2023</v>
      </c>
      <c r="AG3826">
        <v>10</v>
      </c>
      <c r="AH3826">
        <v>28</v>
      </c>
      <c r="AI3826">
        <v>2023</v>
      </c>
      <c r="AJ3826">
        <v>9</v>
      </c>
      <c r="AK3826">
        <v>11</v>
      </c>
      <c r="AL3826">
        <v>43.68</v>
      </c>
      <c r="AM3826">
        <v>73.662374948273794</v>
      </c>
      <c r="AN3826" t="s">
        <v>51</v>
      </c>
      <c r="AO3826" t="s">
        <v>59</v>
      </c>
      <c r="AP3826" t="s">
        <v>59</v>
      </c>
      <c r="AQ3826">
        <v>47281.5</v>
      </c>
    </row>
    <row r="3827" spans="1:43" x14ac:dyDescent="0.2">
      <c r="A3827" t="s">
        <v>3889</v>
      </c>
      <c r="B3827" t="s">
        <v>44</v>
      </c>
      <c r="C3827">
        <v>0</v>
      </c>
      <c r="D3827" t="s">
        <v>45</v>
      </c>
      <c r="E3827" t="s">
        <v>45</v>
      </c>
      <c r="F3827">
        <v>52</v>
      </c>
      <c r="G3827" t="s">
        <v>45</v>
      </c>
      <c r="H3827" t="s">
        <v>46</v>
      </c>
      <c r="I3827" t="s">
        <v>46</v>
      </c>
      <c r="J3827">
        <v>0</v>
      </c>
      <c r="K3827">
        <v>0</v>
      </c>
      <c r="L3827" t="s">
        <v>74</v>
      </c>
      <c r="M3827" t="s">
        <v>74</v>
      </c>
      <c r="N3827" t="s">
        <v>74</v>
      </c>
      <c r="O3827" t="s">
        <v>74</v>
      </c>
      <c r="P3827" t="s">
        <v>74</v>
      </c>
      <c r="Q3827" t="s">
        <v>74</v>
      </c>
      <c r="R3827" t="s">
        <v>75</v>
      </c>
      <c r="S3827" t="s">
        <v>46</v>
      </c>
      <c r="T3827" t="s">
        <v>57</v>
      </c>
      <c r="U3827">
        <v>19.350000000000001</v>
      </c>
      <c r="V3827">
        <v>1031.7</v>
      </c>
      <c r="W3827" t="s">
        <v>46</v>
      </c>
      <c r="X3827">
        <v>87.575768720742303</v>
      </c>
      <c r="Y3827">
        <v>83.687331473175107</v>
      </c>
      <c r="Z3827">
        <v>13.027022523813701</v>
      </c>
      <c r="AA3827" s="1" t="d">
        <v>2025-01-30</v>
      </c>
      <c r="AB3827">
        <v>0</v>
      </c>
      <c r="AC3827">
        <v>503.1</v>
      </c>
      <c r="AD3827" s="1" t="d">
        <v>2023-08-19</v>
      </c>
      <c r="AE3827" t="s">
        <v>46</v>
      </c>
      <c r="AF3827">
        <v>2025</v>
      </c>
      <c r="AG3827">
        <v>1</v>
      </c>
      <c r="AH3827">
        <v>30</v>
      </c>
      <c r="AI3827">
        <v>2023</v>
      </c>
      <c r="AJ3827">
        <v>8</v>
      </c>
      <c r="AK3827">
        <v>19</v>
      </c>
      <c r="AL3827">
        <v>126.55</v>
      </c>
      <c r="AM3827">
        <v>19.350000000000001</v>
      </c>
      <c r="AN3827" t="s">
        <v>63</v>
      </c>
      <c r="AO3827" t="s">
        <v>52</v>
      </c>
      <c r="AP3827" t="s">
        <v>53</v>
      </c>
      <c r="AQ3827">
        <v>0</v>
      </c>
    </row>
    <row r="3828" spans="1:43" x14ac:dyDescent="0.2">
      <c r="A3828" t="s">
        <v>3890</v>
      </c>
      <c r="B3828" t="s">
        <v>55</v>
      </c>
      <c r="C3828">
        <v>0</v>
      </c>
      <c r="D3828" t="s">
        <v>45</v>
      </c>
      <c r="E3828" t="s">
        <v>45</v>
      </c>
      <c r="F3828">
        <v>0</v>
      </c>
      <c r="G3828" t="s">
        <v>45</v>
      </c>
      <c r="H3828" t="s">
        <v>45</v>
      </c>
      <c r="I3828" t="s">
        <v>46</v>
      </c>
      <c r="J3828">
        <v>0</v>
      </c>
      <c r="K3828">
        <v>0</v>
      </c>
      <c r="L3828" t="s">
        <v>74</v>
      </c>
      <c r="M3828" t="s">
        <v>74</v>
      </c>
      <c r="N3828" t="s">
        <v>74</v>
      </c>
      <c r="O3828" t="s">
        <v>74</v>
      </c>
      <c r="P3828" t="s">
        <v>74</v>
      </c>
      <c r="Q3828" t="s">
        <v>74</v>
      </c>
      <c r="R3828" t="s">
        <v>75</v>
      </c>
      <c r="S3828" t="s">
        <v>46</v>
      </c>
      <c r="T3828" t="s">
        <v>57</v>
      </c>
      <c r="U3828">
        <v>25.35</v>
      </c>
      <c r="V3828">
        <f>Table1[[#This Row],[MonthlyCharges]]*24</f>
        <v>608.40000000000009</v>
      </c>
      <c r="W3828" t="s">
        <v>46</v>
      </c>
      <c r="X3828">
        <v>52.357399951678197</v>
      </c>
      <c r="Y3828">
        <v>83.937972982162506</v>
      </c>
      <c r="Z3828">
        <v>12.36319881495</v>
      </c>
      <c r="AA3828" s="1" t="d">
        <v>2025-02-18</v>
      </c>
      <c r="AB3828">
        <v>0</v>
      </c>
      <c r="AC3828">
        <v>0</v>
      </c>
      <c r="AD3828" s="1" t="d">
        <v>2023-09-03</v>
      </c>
      <c r="AE3828" t="s">
        <v>46</v>
      </c>
      <c r="AF3828">
        <v>2025</v>
      </c>
      <c r="AG3828">
        <v>2</v>
      </c>
      <c r="AH3828">
        <v>18</v>
      </c>
      <c r="AI3828">
        <v>2023</v>
      </c>
      <c r="AJ3828">
        <v>9</v>
      </c>
      <c r="AK3828">
        <v>3</v>
      </c>
      <c r="AL3828">
        <v>39.99</v>
      </c>
      <c r="AM3828">
        <v>25.35</v>
      </c>
      <c r="AN3828" t="s">
        <v>51</v>
      </c>
      <c r="AO3828" t="s">
        <v>52</v>
      </c>
      <c r="AP3828" t="s">
        <v>59</v>
      </c>
      <c r="AQ3828">
        <v>0</v>
      </c>
    </row>
    <row r="3829" spans="1:43" x14ac:dyDescent="0.2">
      <c r="A3829" t="s">
        <v>3891</v>
      </c>
      <c r="B3829" t="s">
        <v>44</v>
      </c>
      <c r="C3829">
        <v>0</v>
      </c>
      <c r="D3829" t="s">
        <v>46</v>
      </c>
      <c r="E3829" t="s">
        <v>46</v>
      </c>
      <c r="F3829">
        <v>2</v>
      </c>
      <c r="G3829" t="s">
        <v>45</v>
      </c>
      <c r="H3829" t="s">
        <v>46</v>
      </c>
      <c r="I3829" t="s">
        <v>46</v>
      </c>
      <c r="J3829">
        <v>0</v>
      </c>
      <c r="K3829">
        <v>0</v>
      </c>
      <c r="L3829" t="s">
        <v>74</v>
      </c>
      <c r="M3829" t="s">
        <v>74</v>
      </c>
      <c r="N3829" t="s">
        <v>74</v>
      </c>
      <c r="O3829" t="s">
        <v>74</v>
      </c>
      <c r="P3829" t="s">
        <v>74</v>
      </c>
      <c r="Q3829" t="s">
        <v>74</v>
      </c>
      <c r="R3829" t="s">
        <v>56</v>
      </c>
      <c r="S3829" t="s">
        <v>46</v>
      </c>
      <c r="T3829" t="s">
        <v>57</v>
      </c>
      <c r="U3829">
        <v>20.45</v>
      </c>
      <c r="V3829">
        <v>34.799999999999997</v>
      </c>
      <c r="W3829" t="s">
        <v>46</v>
      </c>
      <c r="X3829">
        <v>77.313404456300702</v>
      </c>
      <c r="Y3829">
        <v>60.72327421</v>
      </c>
      <c r="Z3829">
        <v>12.6540079183636</v>
      </c>
      <c r="AA3829" s="1" t="d">
        <v>2024-03-07</v>
      </c>
      <c r="AB3829">
        <v>0</v>
      </c>
      <c r="AC3829">
        <v>20.45</v>
      </c>
      <c r="AD3829" s="1" t="d">
        <v>2023-06-20</v>
      </c>
      <c r="AE3829" t="s">
        <v>46</v>
      </c>
      <c r="AF3829">
        <v>2024</v>
      </c>
      <c r="AG3829">
        <v>3</v>
      </c>
      <c r="AH3829">
        <v>7</v>
      </c>
      <c r="AI3829">
        <v>2023</v>
      </c>
      <c r="AJ3829">
        <v>6</v>
      </c>
      <c r="AK3829">
        <v>20</v>
      </c>
      <c r="AL3829">
        <v>66.66</v>
      </c>
      <c r="AM3829">
        <v>20.45</v>
      </c>
      <c r="AN3829" t="s">
        <v>51</v>
      </c>
      <c r="AO3829" t="s">
        <v>52</v>
      </c>
      <c r="AP3829" t="s">
        <v>53</v>
      </c>
      <c r="AQ3829">
        <v>0</v>
      </c>
    </row>
    <row r="3830" spans="1:43" x14ac:dyDescent="0.2">
      <c r="A3830" t="s">
        <v>3892</v>
      </c>
      <c r="B3830" t="s">
        <v>44</v>
      </c>
      <c r="C3830">
        <v>0</v>
      </c>
      <c r="D3830" t="s">
        <v>45</v>
      </c>
      <c r="E3830" t="s">
        <v>46</v>
      </c>
      <c r="F3830">
        <v>65</v>
      </c>
      <c r="G3830" t="s">
        <v>45</v>
      </c>
      <c r="H3830" t="s">
        <v>46</v>
      </c>
      <c r="I3830" t="s">
        <v>46</v>
      </c>
      <c r="J3830">
        <v>0</v>
      </c>
      <c r="K3830">
        <v>0</v>
      </c>
      <c r="L3830" t="s">
        <v>74</v>
      </c>
      <c r="M3830" t="s">
        <v>74</v>
      </c>
      <c r="N3830" t="s">
        <v>74</v>
      </c>
      <c r="O3830" t="s">
        <v>74</v>
      </c>
      <c r="P3830" t="s">
        <v>74</v>
      </c>
      <c r="Q3830" t="s">
        <v>74</v>
      </c>
      <c r="R3830" t="s">
        <v>75</v>
      </c>
      <c r="S3830" t="s">
        <v>46</v>
      </c>
      <c r="T3830" t="s">
        <v>62</v>
      </c>
      <c r="U3830">
        <v>19.350000000000001</v>
      </c>
      <c r="V3830">
        <v>1319.95</v>
      </c>
      <c r="W3830" t="s">
        <v>46</v>
      </c>
      <c r="X3830">
        <v>87.728366394399401</v>
      </c>
      <c r="Y3830">
        <v>77.211166058492395</v>
      </c>
      <c r="Z3830">
        <v>4.6340486296647496</v>
      </c>
      <c r="AA3830" s="1" t="d">
        <v>2025-04-14</v>
      </c>
      <c r="AB3830">
        <v>0</v>
      </c>
      <c r="AC3830">
        <v>628.875</v>
      </c>
      <c r="AD3830" s="1" t="d">
        <v>2023-07-05</v>
      </c>
      <c r="AE3830" t="s">
        <v>46</v>
      </c>
      <c r="AF3830">
        <v>2025</v>
      </c>
      <c r="AG3830">
        <v>4</v>
      </c>
      <c r="AH3830">
        <v>14</v>
      </c>
      <c r="AI3830">
        <v>2023</v>
      </c>
      <c r="AJ3830">
        <v>7</v>
      </c>
      <c r="AK3830">
        <v>5</v>
      </c>
      <c r="AL3830">
        <v>148.09</v>
      </c>
      <c r="AM3830">
        <v>19.350000000000001</v>
      </c>
      <c r="AN3830" t="s">
        <v>63</v>
      </c>
      <c r="AO3830" t="s">
        <v>52</v>
      </c>
      <c r="AP3830" t="s">
        <v>53</v>
      </c>
      <c r="AQ3830">
        <v>0</v>
      </c>
    </row>
    <row r="3831" spans="1:43" x14ac:dyDescent="0.2">
      <c r="A3831" t="s">
        <v>3893</v>
      </c>
      <c r="B3831" t="s">
        <v>55</v>
      </c>
      <c r="C3831">
        <v>1</v>
      </c>
      <c r="D3831" t="s">
        <v>45</v>
      </c>
      <c r="E3831" t="s">
        <v>46</v>
      </c>
      <c r="F3831">
        <v>43</v>
      </c>
      <c r="G3831" t="s">
        <v>45</v>
      </c>
      <c r="H3831" t="s">
        <v>45</v>
      </c>
      <c r="I3831" t="s">
        <v>65</v>
      </c>
      <c r="J3831">
        <v>472</v>
      </c>
      <c r="K3831">
        <v>3</v>
      </c>
      <c r="L3831" t="s">
        <v>46</v>
      </c>
      <c r="M3831" t="s">
        <v>45</v>
      </c>
      <c r="N3831" t="s">
        <v>46</v>
      </c>
      <c r="O3831" t="s">
        <v>46</v>
      </c>
      <c r="P3831" t="s">
        <v>45</v>
      </c>
      <c r="Q3831" t="s">
        <v>45</v>
      </c>
      <c r="R3831" t="s">
        <v>49</v>
      </c>
      <c r="S3831" t="s">
        <v>45</v>
      </c>
      <c r="T3831" t="s">
        <v>50</v>
      </c>
      <c r="U3831">
        <v>101</v>
      </c>
      <c r="V3831">
        <v>4388.3999999999996</v>
      </c>
      <c r="W3831" t="s">
        <v>45</v>
      </c>
      <c r="X3831">
        <v>77.213621391233403</v>
      </c>
      <c r="Y3831">
        <v>32.708171100000001</v>
      </c>
      <c r="Z3831">
        <v>47.144552390041</v>
      </c>
      <c r="AA3831" s="1" t="d">
        <v>2023-10-11</v>
      </c>
      <c r="AB3831">
        <v>18.849547857842499</v>
      </c>
      <c r="AC3831">
        <v>2171.5</v>
      </c>
      <c r="AD3831" s="1" t="d">
        <v>2023-09-08</v>
      </c>
      <c r="AE3831" t="s">
        <v>46</v>
      </c>
      <c r="AF3831">
        <v>2023</v>
      </c>
      <c r="AG3831">
        <v>10</v>
      </c>
      <c r="AH3831">
        <v>11</v>
      </c>
      <c r="AI3831">
        <v>2023</v>
      </c>
      <c r="AJ3831">
        <v>9</v>
      </c>
      <c r="AK3831">
        <v>8</v>
      </c>
      <c r="AL3831">
        <v>73.069999999999993</v>
      </c>
      <c r="AM3831">
        <v>119.849547857842</v>
      </c>
      <c r="AN3831" t="s">
        <v>63</v>
      </c>
      <c r="AO3831" t="s">
        <v>53</v>
      </c>
      <c r="AP3831" t="s">
        <v>53</v>
      </c>
      <c r="AQ3831">
        <v>47672</v>
      </c>
    </row>
    <row r="3832" spans="1:43" x14ac:dyDescent="0.2">
      <c r="A3832" t="s">
        <v>3894</v>
      </c>
      <c r="B3832" t="s">
        <v>55</v>
      </c>
      <c r="C3832">
        <v>0</v>
      </c>
      <c r="D3832" t="s">
        <v>45</v>
      </c>
      <c r="E3832" t="s">
        <v>46</v>
      </c>
      <c r="F3832">
        <v>4</v>
      </c>
      <c r="G3832" t="s">
        <v>45</v>
      </c>
      <c r="H3832" t="s">
        <v>45</v>
      </c>
      <c r="I3832" t="s">
        <v>65</v>
      </c>
      <c r="J3832">
        <v>861</v>
      </c>
      <c r="K3832">
        <v>3</v>
      </c>
      <c r="L3832" t="s">
        <v>46</v>
      </c>
      <c r="M3832" t="s">
        <v>45</v>
      </c>
      <c r="N3832" t="s">
        <v>46</v>
      </c>
      <c r="O3832" t="s">
        <v>46</v>
      </c>
      <c r="P3832" t="s">
        <v>45</v>
      </c>
      <c r="Q3832" t="s">
        <v>45</v>
      </c>
      <c r="R3832" t="s">
        <v>49</v>
      </c>
      <c r="S3832" t="s">
        <v>45</v>
      </c>
      <c r="T3832" t="s">
        <v>50</v>
      </c>
      <c r="U3832">
        <v>100.2</v>
      </c>
      <c r="V3832">
        <v>420.2</v>
      </c>
      <c r="W3832" t="s">
        <v>45</v>
      </c>
      <c r="X3832">
        <v>66.962136594027498</v>
      </c>
      <c r="Y3832">
        <v>69.529173824895096</v>
      </c>
      <c r="Z3832">
        <v>30.5757615722023</v>
      </c>
      <c r="AA3832" s="1" t="d">
        <v>2023-10-04</v>
      </c>
      <c r="AB3832">
        <v>25.239650946735999</v>
      </c>
      <c r="AC3832">
        <v>200.4</v>
      </c>
      <c r="AD3832" s="1" t="d">
        <v>2023-09-03</v>
      </c>
      <c r="AE3832" t="s">
        <v>45</v>
      </c>
      <c r="AF3832">
        <v>2023</v>
      </c>
      <c r="AG3832">
        <v>10</v>
      </c>
      <c r="AH3832">
        <v>4</v>
      </c>
      <c r="AI3832">
        <v>2023</v>
      </c>
      <c r="AJ3832">
        <v>9</v>
      </c>
      <c r="AK3832">
        <v>3</v>
      </c>
      <c r="AL3832">
        <v>40.39</v>
      </c>
      <c r="AM3832">
        <v>125.43965094673599</v>
      </c>
      <c r="AN3832" t="s">
        <v>51</v>
      </c>
      <c r="AO3832" t="s">
        <v>53</v>
      </c>
      <c r="AP3832" t="s">
        <v>59</v>
      </c>
      <c r="AQ3832">
        <v>86272.2</v>
      </c>
    </row>
    <row r="3833" spans="1:43" x14ac:dyDescent="0.2">
      <c r="A3833" t="s">
        <v>3895</v>
      </c>
      <c r="B3833" t="s">
        <v>55</v>
      </c>
      <c r="C3833">
        <v>1</v>
      </c>
      <c r="D3833" t="s">
        <v>45</v>
      </c>
      <c r="E3833" t="s">
        <v>46</v>
      </c>
      <c r="F3833">
        <v>25</v>
      </c>
      <c r="G3833" t="s">
        <v>45</v>
      </c>
      <c r="H3833" t="s">
        <v>45</v>
      </c>
      <c r="I3833" t="s">
        <v>65</v>
      </c>
      <c r="J3833">
        <v>572</v>
      </c>
      <c r="K3833">
        <v>7</v>
      </c>
      <c r="L3833" t="s">
        <v>45</v>
      </c>
      <c r="M3833" t="s">
        <v>46</v>
      </c>
      <c r="N3833" t="s">
        <v>46</v>
      </c>
      <c r="O3833" t="s">
        <v>46</v>
      </c>
      <c r="P3833" t="s">
        <v>46</v>
      </c>
      <c r="Q3833" t="s">
        <v>45</v>
      </c>
      <c r="R3833" t="s">
        <v>56</v>
      </c>
      <c r="S3833" t="s">
        <v>45</v>
      </c>
      <c r="T3833" t="s">
        <v>50</v>
      </c>
      <c r="U3833">
        <v>89.05</v>
      </c>
      <c r="V3833">
        <v>2177.4499999999998</v>
      </c>
      <c r="W3833" t="s">
        <v>45</v>
      </c>
      <c r="X3833">
        <v>62.075544300055299</v>
      </c>
      <c r="Y3833">
        <v>49.389024919941299</v>
      </c>
      <c r="Z3833">
        <v>23.441316538774299</v>
      </c>
      <c r="AA3833" s="1" t="d">
        <v>2024-03-11</v>
      </c>
      <c r="AB3833">
        <v>42.3362295557476</v>
      </c>
      <c r="AC3833">
        <v>1113.125</v>
      </c>
      <c r="AD3833" s="1" t="d">
        <v>2023-09-12</v>
      </c>
      <c r="AE3833" t="s">
        <v>45</v>
      </c>
      <c r="AF3833">
        <v>2024</v>
      </c>
      <c r="AG3833">
        <v>3</v>
      </c>
      <c r="AH3833">
        <v>11</v>
      </c>
      <c r="AI3833">
        <v>2023</v>
      </c>
      <c r="AJ3833">
        <v>9</v>
      </c>
      <c r="AK3833">
        <v>12</v>
      </c>
      <c r="AL3833">
        <v>63.63</v>
      </c>
      <c r="AM3833">
        <v>131.38622955574701</v>
      </c>
      <c r="AN3833" t="s">
        <v>58</v>
      </c>
      <c r="AO3833" t="s">
        <v>53</v>
      </c>
      <c r="AP3833" t="s">
        <v>59</v>
      </c>
      <c r="AQ3833">
        <v>50936.6</v>
      </c>
    </row>
    <row r="3834" spans="1:43" x14ac:dyDescent="0.2">
      <c r="A3834" t="s">
        <v>3896</v>
      </c>
      <c r="B3834" t="s">
        <v>44</v>
      </c>
      <c r="C3834">
        <v>0</v>
      </c>
      <c r="D3834" t="s">
        <v>45</v>
      </c>
      <c r="E3834" t="s">
        <v>46</v>
      </c>
      <c r="F3834">
        <v>51</v>
      </c>
      <c r="G3834" t="s">
        <v>45</v>
      </c>
      <c r="H3834" t="s">
        <v>45</v>
      </c>
      <c r="I3834" t="s">
        <v>48</v>
      </c>
      <c r="J3834">
        <v>961</v>
      </c>
      <c r="K3834">
        <v>9</v>
      </c>
      <c r="L3834" t="s">
        <v>46</v>
      </c>
      <c r="M3834" t="s">
        <v>45</v>
      </c>
      <c r="N3834" t="s">
        <v>46</v>
      </c>
      <c r="O3834" t="s">
        <v>45</v>
      </c>
      <c r="P3834" t="s">
        <v>45</v>
      </c>
      <c r="Q3834" t="s">
        <v>45</v>
      </c>
      <c r="R3834" t="s">
        <v>56</v>
      </c>
      <c r="S3834" t="s">
        <v>45</v>
      </c>
      <c r="T3834" t="s">
        <v>68</v>
      </c>
      <c r="U3834">
        <v>78.650000000000006</v>
      </c>
      <c r="V3834">
        <v>3950.85</v>
      </c>
      <c r="W3834" t="s">
        <v>46</v>
      </c>
      <c r="X3834">
        <v>85.541314765693798</v>
      </c>
      <c r="Y3834">
        <v>88.451579711843195</v>
      </c>
      <c r="Z3834">
        <v>10.577983693399499</v>
      </c>
      <c r="AA3834" s="1" t="d">
        <v>2024-04-03</v>
      </c>
      <c r="AB3834">
        <v>42.944944429958902</v>
      </c>
      <c r="AC3834">
        <v>2005.575</v>
      </c>
      <c r="AD3834" s="1" t="d">
        <v>2023-07-23</v>
      </c>
      <c r="AE3834" t="s">
        <v>46</v>
      </c>
      <c r="AF3834">
        <v>2024</v>
      </c>
      <c r="AG3834">
        <v>4</v>
      </c>
      <c r="AH3834">
        <v>3</v>
      </c>
      <c r="AI3834">
        <v>2023</v>
      </c>
      <c r="AJ3834">
        <v>7</v>
      </c>
      <c r="AK3834">
        <v>23</v>
      </c>
      <c r="AL3834">
        <v>125.96</v>
      </c>
      <c r="AM3834">
        <v>121.59494442995801</v>
      </c>
      <c r="AN3834" t="s">
        <v>63</v>
      </c>
      <c r="AO3834" t="s">
        <v>53</v>
      </c>
      <c r="AP3834" t="s">
        <v>53</v>
      </c>
      <c r="AQ3834">
        <v>75582.649999999994</v>
      </c>
    </row>
    <row r="3835" spans="1:43" x14ac:dyDescent="0.2">
      <c r="A3835" t="s">
        <v>3897</v>
      </c>
      <c r="B3835" t="s">
        <v>55</v>
      </c>
      <c r="C3835">
        <v>0</v>
      </c>
      <c r="D3835" t="s">
        <v>46</v>
      </c>
      <c r="E3835" t="s">
        <v>46</v>
      </c>
      <c r="F3835">
        <v>12</v>
      </c>
      <c r="G3835" t="s">
        <v>45</v>
      </c>
      <c r="H3835" t="s">
        <v>45</v>
      </c>
      <c r="I3835" t="s">
        <v>48</v>
      </c>
      <c r="J3835">
        <v>968</v>
      </c>
      <c r="K3835">
        <v>7</v>
      </c>
      <c r="L3835" t="s">
        <v>46</v>
      </c>
      <c r="M3835" t="s">
        <v>46</v>
      </c>
      <c r="N3835" t="s">
        <v>45</v>
      </c>
      <c r="O3835" t="s">
        <v>46</v>
      </c>
      <c r="P3835" t="s">
        <v>45</v>
      </c>
      <c r="Q3835" t="s">
        <v>45</v>
      </c>
      <c r="R3835" t="s">
        <v>49</v>
      </c>
      <c r="S3835" t="s">
        <v>46</v>
      </c>
      <c r="T3835" t="s">
        <v>62</v>
      </c>
      <c r="U3835">
        <v>74.75</v>
      </c>
      <c r="V3835">
        <v>827.05</v>
      </c>
      <c r="W3835" t="s">
        <v>46</v>
      </c>
      <c r="X3835">
        <v>48.655376121074902</v>
      </c>
      <c r="Y3835">
        <v>79.511028165258907</v>
      </c>
      <c r="Z3835">
        <v>9.8511675583179894</v>
      </c>
      <c r="AA3835" s="1" t="d">
        <v>2023-10-12</v>
      </c>
      <c r="AB3835">
        <v>25.3844430391507</v>
      </c>
      <c r="AC3835">
        <v>448.5</v>
      </c>
      <c r="AD3835" s="1" t="d">
        <v>2023-09-03</v>
      </c>
      <c r="AE3835" t="s">
        <v>45</v>
      </c>
      <c r="AF3835">
        <v>2023</v>
      </c>
      <c r="AG3835">
        <v>10</v>
      </c>
      <c r="AH3835">
        <v>12</v>
      </c>
      <c r="AI3835">
        <v>2023</v>
      </c>
      <c r="AJ3835">
        <v>9</v>
      </c>
      <c r="AK3835">
        <v>3</v>
      </c>
      <c r="AL3835">
        <v>50.8</v>
      </c>
      <c r="AM3835">
        <v>100.13444303915</v>
      </c>
      <c r="AN3835" t="s">
        <v>58</v>
      </c>
      <c r="AO3835" t="s">
        <v>53</v>
      </c>
      <c r="AP3835" t="s">
        <v>52</v>
      </c>
      <c r="AQ3835">
        <v>72358</v>
      </c>
    </row>
    <row r="3836" spans="1:43" x14ac:dyDescent="0.2">
      <c r="A3836" t="s">
        <v>3898</v>
      </c>
      <c r="B3836" t="s">
        <v>44</v>
      </c>
      <c r="C3836">
        <v>0</v>
      </c>
      <c r="D3836" t="s">
        <v>45</v>
      </c>
      <c r="E3836" t="s">
        <v>45</v>
      </c>
      <c r="F3836">
        <v>57</v>
      </c>
      <c r="G3836" t="s">
        <v>45</v>
      </c>
      <c r="H3836" t="s">
        <v>46</v>
      </c>
      <c r="I3836" t="s">
        <v>48</v>
      </c>
      <c r="J3836">
        <v>905</v>
      </c>
      <c r="K3836">
        <v>1</v>
      </c>
      <c r="L3836" t="s">
        <v>45</v>
      </c>
      <c r="M3836" t="s">
        <v>46</v>
      </c>
      <c r="N3836" t="s">
        <v>46</v>
      </c>
      <c r="O3836" t="s">
        <v>46</v>
      </c>
      <c r="P3836" t="s">
        <v>45</v>
      </c>
      <c r="Q3836" t="s">
        <v>45</v>
      </c>
      <c r="R3836" t="s">
        <v>56</v>
      </c>
      <c r="S3836" t="s">
        <v>45</v>
      </c>
      <c r="T3836" t="s">
        <v>62</v>
      </c>
      <c r="U3836">
        <v>70.099999999999994</v>
      </c>
      <c r="V3836">
        <v>3913.3</v>
      </c>
      <c r="W3836" t="s">
        <v>45</v>
      </c>
      <c r="X3836">
        <v>55.448136094305298</v>
      </c>
      <c r="Y3836">
        <v>42.512002039799398</v>
      </c>
      <c r="Z3836">
        <v>27.068574752239201</v>
      </c>
      <c r="AA3836" s="1" t="d">
        <v>2024-04-06</v>
      </c>
      <c r="AB3836">
        <v>28.364960931467198</v>
      </c>
      <c r="AC3836">
        <v>1997.85</v>
      </c>
      <c r="AD3836" s="1" t="d">
        <v>2023-09-01</v>
      </c>
      <c r="AE3836" t="s">
        <v>45</v>
      </c>
      <c r="AF3836">
        <v>2024</v>
      </c>
      <c r="AG3836">
        <v>4</v>
      </c>
      <c r="AH3836">
        <v>6</v>
      </c>
      <c r="AI3836">
        <v>2023</v>
      </c>
      <c r="AJ3836">
        <v>9</v>
      </c>
      <c r="AK3836">
        <v>1</v>
      </c>
      <c r="AL3836">
        <v>85.38</v>
      </c>
      <c r="AM3836">
        <v>98.464960931467203</v>
      </c>
      <c r="AN3836" t="s">
        <v>63</v>
      </c>
      <c r="AO3836" t="s">
        <v>53</v>
      </c>
      <c r="AP3836" t="s">
        <v>59</v>
      </c>
      <c r="AQ3836">
        <v>63440.499999999898</v>
      </c>
    </row>
    <row r="3837" spans="1:43" x14ac:dyDescent="0.2">
      <c r="A3837" t="s">
        <v>3899</v>
      </c>
      <c r="B3837" t="s">
        <v>44</v>
      </c>
      <c r="C3837">
        <v>0</v>
      </c>
      <c r="D3837" t="s">
        <v>45</v>
      </c>
      <c r="E3837" t="s">
        <v>45</v>
      </c>
      <c r="F3837">
        <v>24</v>
      </c>
      <c r="G3837" t="s">
        <v>45</v>
      </c>
      <c r="H3837" t="s">
        <v>46</v>
      </c>
      <c r="I3837" t="s">
        <v>46</v>
      </c>
      <c r="J3837">
        <v>0</v>
      </c>
      <c r="K3837">
        <v>0</v>
      </c>
      <c r="L3837" t="s">
        <v>74</v>
      </c>
      <c r="M3837" t="s">
        <v>74</v>
      </c>
      <c r="N3837" t="s">
        <v>74</v>
      </c>
      <c r="O3837" t="s">
        <v>74</v>
      </c>
      <c r="P3837" t="s">
        <v>74</v>
      </c>
      <c r="Q3837" t="s">
        <v>74</v>
      </c>
      <c r="R3837" t="s">
        <v>56</v>
      </c>
      <c r="S3837" t="s">
        <v>46</v>
      </c>
      <c r="T3837" t="s">
        <v>57</v>
      </c>
      <c r="U3837">
        <v>19.899999999999999</v>
      </c>
      <c r="V3837">
        <v>533.5</v>
      </c>
      <c r="W3837" t="s">
        <v>46</v>
      </c>
      <c r="X3837">
        <v>64.036633517624097</v>
      </c>
      <c r="Y3837">
        <v>65.948101531964198</v>
      </c>
      <c r="Z3837">
        <v>11.6079227018637</v>
      </c>
      <c r="AA3837" s="1" t="d">
        <v>2024-04-06</v>
      </c>
      <c r="AB3837">
        <v>0</v>
      </c>
      <c r="AC3837">
        <v>238.8</v>
      </c>
      <c r="AD3837" s="1" t="d">
        <v>2023-09-07</v>
      </c>
      <c r="AE3837" t="s">
        <v>46</v>
      </c>
      <c r="AF3837">
        <v>2024</v>
      </c>
      <c r="AG3837">
        <v>4</v>
      </c>
      <c r="AH3837">
        <v>6</v>
      </c>
      <c r="AI3837">
        <v>2023</v>
      </c>
      <c r="AJ3837">
        <v>9</v>
      </c>
      <c r="AK3837">
        <v>7</v>
      </c>
      <c r="AL3837">
        <v>76.430000000000007</v>
      </c>
      <c r="AM3837">
        <v>19.899999999999999</v>
      </c>
      <c r="AN3837" t="s">
        <v>58</v>
      </c>
      <c r="AO3837" t="s">
        <v>52</v>
      </c>
      <c r="AP3837" t="s">
        <v>59</v>
      </c>
      <c r="AQ3837">
        <v>0</v>
      </c>
    </row>
    <row r="3838" spans="1:43" x14ac:dyDescent="0.2">
      <c r="A3838" t="s">
        <v>3900</v>
      </c>
      <c r="B3838" t="s">
        <v>44</v>
      </c>
      <c r="C3838">
        <v>0</v>
      </c>
      <c r="D3838" t="s">
        <v>45</v>
      </c>
      <c r="E3838" t="s">
        <v>46</v>
      </c>
      <c r="F3838">
        <v>64</v>
      </c>
      <c r="G3838" t="s">
        <v>45</v>
      </c>
      <c r="H3838" t="s">
        <v>45</v>
      </c>
      <c r="I3838" t="s">
        <v>48</v>
      </c>
      <c r="J3838">
        <v>384</v>
      </c>
      <c r="K3838">
        <v>7</v>
      </c>
      <c r="L3838" t="s">
        <v>46</v>
      </c>
      <c r="M3838" t="s">
        <v>46</v>
      </c>
      <c r="N3838" t="s">
        <v>45</v>
      </c>
      <c r="O3838" t="s">
        <v>45</v>
      </c>
      <c r="P3838" t="s">
        <v>46</v>
      </c>
      <c r="Q3838" t="s">
        <v>46</v>
      </c>
      <c r="R3838" t="s">
        <v>56</v>
      </c>
      <c r="S3838" t="s">
        <v>46</v>
      </c>
      <c r="T3838" t="s">
        <v>62</v>
      </c>
      <c r="U3838">
        <v>58.35</v>
      </c>
      <c r="V3838">
        <v>3756.45</v>
      </c>
      <c r="W3838" t="s">
        <v>46</v>
      </c>
      <c r="X3838">
        <v>88.564806362679903</v>
      </c>
      <c r="Y3838">
        <v>79.475955490000004</v>
      </c>
      <c r="Z3838">
        <v>10.5825402623793</v>
      </c>
      <c r="AA3838" s="1" t="d">
        <v>2024-02-26</v>
      </c>
      <c r="AB3838">
        <v>47.302195136772397</v>
      </c>
      <c r="AC3838">
        <v>1867.2</v>
      </c>
      <c r="AD3838" s="1" t="d">
        <v>2023-08-24</v>
      </c>
      <c r="AE3838" t="s">
        <v>46</v>
      </c>
      <c r="AF3838">
        <v>2024</v>
      </c>
      <c r="AG3838">
        <v>2</v>
      </c>
      <c r="AH3838">
        <v>26</v>
      </c>
      <c r="AI3838">
        <v>2023</v>
      </c>
      <c r="AJ3838">
        <v>8</v>
      </c>
      <c r="AK3838">
        <v>24</v>
      </c>
      <c r="AL3838">
        <v>141.97999999999999</v>
      </c>
      <c r="AM3838">
        <v>105.65219513677199</v>
      </c>
      <c r="AN3838" t="s">
        <v>63</v>
      </c>
      <c r="AO3838" t="s">
        <v>59</v>
      </c>
      <c r="AP3838" t="s">
        <v>53</v>
      </c>
      <c r="AQ3838">
        <v>22406.400000000001</v>
      </c>
    </row>
    <row r="3839" spans="1:43" x14ac:dyDescent="0.2">
      <c r="A3839" t="s">
        <v>3901</v>
      </c>
      <c r="B3839" t="s">
        <v>44</v>
      </c>
      <c r="C3839">
        <v>0</v>
      </c>
      <c r="D3839" t="s">
        <v>46</v>
      </c>
      <c r="E3839" t="s">
        <v>46</v>
      </c>
      <c r="F3839">
        <v>4</v>
      </c>
      <c r="G3839" t="s">
        <v>45</v>
      </c>
      <c r="H3839" t="s">
        <v>46</v>
      </c>
      <c r="I3839" t="s">
        <v>65</v>
      </c>
      <c r="J3839">
        <v>540</v>
      </c>
      <c r="K3839">
        <v>10</v>
      </c>
      <c r="L3839" t="s">
        <v>46</v>
      </c>
      <c r="M3839" t="s">
        <v>45</v>
      </c>
      <c r="N3839" t="s">
        <v>45</v>
      </c>
      <c r="O3839" t="s">
        <v>45</v>
      </c>
      <c r="P3839" t="s">
        <v>45</v>
      </c>
      <c r="Q3839" t="s">
        <v>45</v>
      </c>
      <c r="R3839" t="s">
        <v>56</v>
      </c>
      <c r="S3839" t="s">
        <v>45</v>
      </c>
      <c r="T3839" t="s">
        <v>50</v>
      </c>
      <c r="U3839">
        <v>105.65</v>
      </c>
      <c r="V3839">
        <v>443.9</v>
      </c>
      <c r="W3839" t="s">
        <v>45</v>
      </c>
      <c r="X3839">
        <v>75.696514540613407</v>
      </c>
      <c r="Y3839">
        <v>54.168015744831102</v>
      </c>
      <c r="Z3839">
        <v>33.127380001520201</v>
      </c>
      <c r="AA3839" s="1" t="d">
        <v>2024-03-09</v>
      </c>
      <c r="AB3839">
        <v>14.745750629663201</v>
      </c>
      <c r="AC3839">
        <v>211.3</v>
      </c>
      <c r="AD3839" s="1" t="d">
        <v>2023-09-01</v>
      </c>
      <c r="AE3839" t="s">
        <v>46</v>
      </c>
      <c r="AF3839">
        <v>2024</v>
      </c>
      <c r="AG3839">
        <v>3</v>
      </c>
      <c r="AH3839">
        <v>9</v>
      </c>
      <c r="AI3839">
        <v>2023</v>
      </c>
      <c r="AJ3839">
        <v>9</v>
      </c>
      <c r="AK3839">
        <v>1</v>
      </c>
      <c r="AL3839">
        <v>46.57</v>
      </c>
      <c r="AM3839">
        <v>120.395750629663</v>
      </c>
      <c r="AN3839" t="s">
        <v>51</v>
      </c>
      <c r="AO3839" t="s">
        <v>53</v>
      </c>
      <c r="AP3839" t="s">
        <v>53</v>
      </c>
      <c r="AQ3839">
        <v>57051</v>
      </c>
    </row>
    <row r="3840" spans="1:43" x14ac:dyDescent="0.2">
      <c r="A3840" t="s">
        <v>3902</v>
      </c>
      <c r="B3840" t="s">
        <v>44</v>
      </c>
      <c r="C3840">
        <v>0</v>
      </c>
      <c r="D3840" t="s">
        <v>46</v>
      </c>
      <c r="E3840" t="s">
        <v>46</v>
      </c>
      <c r="F3840">
        <v>26</v>
      </c>
      <c r="G3840" t="s">
        <v>45</v>
      </c>
      <c r="H3840" t="s">
        <v>45</v>
      </c>
      <c r="I3840" t="s">
        <v>65</v>
      </c>
      <c r="J3840">
        <v>15</v>
      </c>
      <c r="K3840">
        <v>2</v>
      </c>
      <c r="L3840" t="s">
        <v>46</v>
      </c>
      <c r="M3840" t="s">
        <v>46</v>
      </c>
      <c r="N3840" t="s">
        <v>45</v>
      </c>
      <c r="O3840" t="s">
        <v>46</v>
      </c>
      <c r="P3840" t="s">
        <v>45</v>
      </c>
      <c r="Q3840" t="s">
        <v>45</v>
      </c>
      <c r="R3840" t="s">
        <v>49</v>
      </c>
      <c r="S3840" t="s">
        <v>45</v>
      </c>
      <c r="T3840" t="s">
        <v>62</v>
      </c>
      <c r="U3840">
        <v>100.5</v>
      </c>
      <c r="V3840">
        <v>2599.9499999999998</v>
      </c>
      <c r="W3840" t="s">
        <v>46</v>
      </c>
      <c r="X3840">
        <v>55.479313622346297</v>
      </c>
      <c r="Y3840">
        <v>97.041055162554898</v>
      </c>
      <c r="Z3840">
        <v>11.8984983870855</v>
      </c>
      <c r="AA3840" s="1" t="d">
        <v>2023-10-01</v>
      </c>
      <c r="AB3840">
        <v>0</v>
      </c>
      <c r="AC3840">
        <v>1306.5</v>
      </c>
      <c r="AD3840" s="1" t="d">
        <v>2023-09-02</v>
      </c>
      <c r="AE3840" t="s">
        <v>45</v>
      </c>
      <c r="AF3840">
        <v>2023</v>
      </c>
      <c r="AG3840">
        <v>10</v>
      </c>
      <c r="AH3840">
        <v>1</v>
      </c>
      <c r="AI3840">
        <v>2023</v>
      </c>
      <c r="AJ3840">
        <v>9</v>
      </c>
      <c r="AK3840">
        <v>2</v>
      </c>
      <c r="AL3840">
        <v>69.58</v>
      </c>
      <c r="AM3840">
        <v>100.5</v>
      </c>
      <c r="AN3840" t="s">
        <v>58</v>
      </c>
      <c r="AO3840" t="s">
        <v>53</v>
      </c>
      <c r="AP3840" t="s">
        <v>59</v>
      </c>
      <c r="AQ3840">
        <v>1507.5</v>
      </c>
    </row>
    <row r="3841" spans="1:43" x14ac:dyDescent="0.2">
      <c r="A3841" t="s">
        <v>3903</v>
      </c>
      <c r="B3841" t="s">
        <v>44</v>
      </c>
      <c r="C3841">
        <v>0</v>
      </c>
      <c r="D3841" t="s">
        <v>45</v>
      </c>
      <c r="E3841" t="s">
        <v>45</v>
      </c>
      <c r="F3841">
        <v>15</v>
      </c>
      <c r="G3841" t="s">
        <v>45</v>
      </c>
      <c r="H3841" t="s">
        <v>46</v>
      </c>
      <c r="I3841" t="s">
        <v>46</v>
      </c>
      <c r="J3841">
        <v>0</v>
      </c>
      <c r="K3841">
        <v>0</v>
      </c>
      <c r="L3841" t="s">
        <v>74</v>
      </c>
      <c r="M3841" t="s">
        <v>74</v>
      </c>
      <c r="N3841" t="s">
        <v>74</v>
      </c>
      <c r="O3841" t="s">
        <v>74</v>
      </c>
      <c r="P3841" t="s">
        <v>74</v>
      </c>
      <c r="Q3841" t="s">
        <v>74</v>
      </c>
      <c r="R3841" t="s">
        <v>49</v>
      </c>
      <c r="S3841" t="s">
        <v>46</v>
      </c>
      <c r="T3841" t="s">
        <v>57</v>
      </c>
      <c r="U3841">
        <v>20.05</v>
      </c>
      <c r="V3841">
        <v>284.3</v>
      </c>
      <c r="W3841" t="s">
        <v>46</v>
      </c>
      <c r="X3841">
        <v>65.345384419226406</v>
      </c>
      <c r="Y3841">
        <v>92.468917160000004</v>
      </c>
      <c r="Z3841">
        <v>8.4426640255039906</v>
      </c>
      <c r="AA3841" s="1" t="d">
        <v>2023-09-30</v>
      </c>
      <c r="AB3841">
        <v>0</v>
      </c>
      <c r="AC3841">
        <v>150.375</v>
      </c>
      <c r="AD3841" s="1" t="d">
        <v>2023-09-09</v>
      </c>
      <c r="AE3841" t="s">
        <v>46</v>
      </c>
      <c r="AF3841">
        <v>2023</v>
      </c>
      <c r="AG3841">
        <v>9</v>
      </c>
      <c r="AH3841">
        <v>30</v>
      </c>
      <c r="AI3841">
        <v>2023</v>
      </c>
      <c r="AJ3841">
        <v>9</v>
      </c>
      <c r="AK3841">
        <v>9</v>
      </c>
      <c r="AL3841">
        <v>71.900000000000006</v>
      </c>
      <c r="AM3841">
        <v>20.05</v>
      </c>
      <c r="AN3841" t="s">
        <v>58</v>
      </c>
      <c r="AO3841" t="s">
        <v>52</v>
      </c>
      <c r="AP3841" t="s">
        <v>59</v>
      </c>
      <c r="AQ3841">
        <v>0</v>
      </c>
    </row>
    <row r="3842" spans="1:43" x14ac:dyDescent="0.2">
      <c r="A3842" t="s">
        <v>3904</v>
      </c>
      <c r="B3842" t="s">
        <v>55</v>
      </c>
      <c r="C3842">
        <v>1</v>
      </c>
      <c r="D3842" t="s">
        <v>45</v>
      </c>
      <c r="E3842" t="s">
        <v>46</v>
      </c>
      <c r="F3842">
        <v>64</v>
      </c>
      <c r="G3842" t="s">
        <v>45</v>
      </c>
      <c r="H3842" t="s">
        <v>45</v>
      </c>
      <c r="I3842" t="s">
        <v>46</v>
      </c>
      <c r="J3842">
        <v>0</v>
      </c>
      <c r="K3842">
        <v>0</v>
      </c>
      <c r="L3842" t="s">
        <v>74</v>
      </c>
      <c r="M3842" t="s">
        <v>74</v>
      </c>
      <c r="N3842" t="s">
        <v>74</v>
      </c>
      <c r="O3842" t="s">
        <v>74</v>
      </c>
      <c r="P3842" t="s">
        <v>74</v>
      </c>
      <c r="Q3842" t="s">
        <v>74</v>
      </c>
      <c r="R3842" t="s">
        <v>75</v>
      </c>
      <c r="S3842" t="s">
        <v>46</v>
      </c>
      <c r="T3842" t="s">
        <v>68</v>
      </c>
      <c r="U3842">
        <v>25.65</v>
      </c>
      <c r="V3842">
        <v>1740.8</v>
      </c>
      <c r="W3842" t="s">
        <v>46</v>
      </c>
      <c r="X3842">
        <v>60.785152838555497</v>
      </c>
      <c r="Y3842">
        <v>79.379959906339593</v>
      </c>
      <c r="Z3842">
        <v>10.293044586858899</v>
      </c>
      <c r="AA3842" s="1" t="d">
        <v>2024-11-13</v>
      </c>
      <c r="AB3842">
        <v>0</v>
      </c>
      <c r="AC3842">
        <v>820.8</v>
      </c>
      <c r="AD3842" s="1" t="d">
        <v>2023-09-09</v>
      </c>
      <c r="AE3842" t="s">
        <v>46</v>
      </c>
      <c r="AF3842">
        <v>2024</v>
      </c>
      <c r="AG3842">
        <v>11</v>
      </c>
      <c r="AH3842">
        <v>13</v>
      </c>
      <c r="AI3842">
        <v>2023</v>
      </c>
      <c r="AJ3842">
        <v>9</v>
      </c>
      <c r="AK3842">
        <v>9</v>
      </c>
      <c r="AL3842">
        <v>114.49</v>
      </c>
      <c r="AM3842">
        <v>25.65</v>
      </c>
      <c r="AN3842" t="s">
        <v>63</v>
      </c>
      <c r="AO3842" t="s">
        <v>52</v>
      </c>
      <c r="AP3842" t="s">
        <v>59</v>
      </c>
      <c r="AQ3842">
        <v>0</v>
      </c>
    </row>
    <row r="3843" spans="1:43" x14ac:dyDescent="0.2">
      <c r="A3843" t="s">
        <v>3905</v>
      </c>
      <c r="B3843" t="s">
        <v>55</v>
      </c>
      <c r="C3843">
        <v>1</v>
      </c>
      <c r="D3843" t="s">
        <v>45</v>
      </c>
      <c r="E3843" t="s">
        <v>46</v>
      </c>
      <c r="F3843">
        <v>36</v>
      </c>
      <c r="G3843" t="s">
        <v>45</v>
      </c>
      <c r="H3843" t="s">
        <v>45</v>
      </c>
      <c r="I3843" t="s">
        <v>65</v>
      </c>
      <c r="J3843">
        <v>290</v>
      </c>
      <c r="K3843">
        <v>1</v>
      </c>
      <c r="L3843" t="s">
        <v>46</v>
      </c>
      <c r="M3843" t="s">
        <v>45</v>
      </c>
      <c r="N3843" t="s">
        <v>46</v>
      </c>
      <c r="O3843" t="s">
        <v>46</v>
      </c>
      <c r="P3843" t="s">
        <v>45</v>
      </c>
      <c r="Q3843" t="s">
        <v>45</v>
      </c>
      <c r="R3843" t="s">
        <v>49</v>
      </c>
      <c r="S3843" t="s">
        <v>45</v>
      </c>
      <c r="T3843" t="s">
        <v>50</v>
      </c>
      <c r="U3843">
        <v>96.5</v>
      </c>
      <c r="V3843">
        <v>3436.1</v>
      </c>
      <c r="W3843" t="s">
        <v>45</v>
      </c>
      <c r="X3843">
        <v>59.353165116496903</v>
      </c>
      <c r="Y3843">
        <v>61.671207880032902</v>
      </c>
      <c r="Z3843">
        <v>21.9759784455096</v>
      </c>
      <c r="AA3843" s="1" t="d">
        <v>2023-10-15</v>
      </c>
      <c r="AB3843">
        <v>0</v>
      </c>
      <c r="AC3843">
        <v>1737</v>
      </c>
      <c r="AD3843" s="1" t="d">
        <v>2023-09-08</v>
      </c>
      <c r="AE3843" t="s">
        <v>45</v>
      </c>
      <c r="AF3843">
        <v>2023</v>
      </c>
      <c r="AG3843">
        <v>10</v>
      </c>
      <c r="AH3843">
        <v>15</v>
      </c>
      <c r="AI3843">
        <v>2023</v>
      </c>
      <c r="AJ3843">
        <v>9</v>
      </c>
      <c r="AK3843">
        <v>8</v>
      </c>
      <c r="AL3843">
        <v>73.38</v>
      </c>
      <c r="AM3843">
        <v>96.5</v>
      </c>
      <c r="AN3843" t="s">
        <v>63</v>
      </c>
      <c r="AO3843" t="s">
        <v>53</v>
      </c>
      <c r="AP3843" t="s">
        <v>59</v>
      </c>
      <c r="AQ3843">
        <v>27985</v>
      </c>
    </row>
    <row r="3844" spans="1:43" x14ac:dyDescent="0.2">
      <c r="A3844" t="s">
        <v>3906</v>
      </c>
      <c r="B3844" t="s">
        <v>44</v>
      </c>
      <c r="C3844">
        <v>0</v>
      </c>
      <c r="D3844" t="s">
        <v>45</v>
      </c>
      <c r="E3844" t="s">
        <v>46</v>
      </c>
      <c r="F3844">
        <v>27</v>
      </c>
      <c r="G3844" t="s">
        <v>45</v>
      </c>
      <c r="H3844" t="s">
        <v>45</v>
      </c>
      <c r="I3844" t="s">
        <v>65</v>
      </c>
      <c r="J3844">
        <v>531</v>
      </c>
      <c r="K3844">
        <v>3</v>
      </c>
      <c r="L3844" t="s">
        <v>46</v>
      </c>
      <c r="M3844" t="s">
        <v>46</v>
      </c>
      <c r="N3844" t="s">
        <v>46</v>
      </c>
      <c r="O3844" t="s">
        <v>46</v>
      </c>
      <c r="P3844" t="s">
        <v>45</v>
      </c>
      <c r="Q3844" t="s">
        <v>45</v>
      </c>
      <c r="R3844" t="s">
        <v>49</v>
      </c>
      <c r="S3844" t="s">
        <v>46</v>
      </c>
      <c r="T3844" t="s">
        <v>68</v>
      </c>
      <c r="U3844">
        <v>95</v>
      </c>
      <c r="V3844">
        <v>2462.5500000000002</v>
      </c>
      <c r="W3844" t="s">
        <v>46</v>
      </c>
      <c r="X3844">
        <v>84.683343378351594</v>
      </c>
      <c r="Y3844">
        <v>89.514492770580802</v>
      </c>
      <c r="Z3844">
        <v>3.8608571700000001</v>
      </c>
      <c r="AA3844" s="1" t="d">
        <v>2023-10-29</v>
      </c>
      <c r="AB3844">
        <v>29.023847672880301</v>
      </c>
      <c r="AC3844">
        <v>1282.5</v>
      </c>
      <c r="AD3844" s="1" t="d">
        <v>2023-07-12</v>
      </c>
      <c r="AE3844" t="s">
        <v>46</v>
      </c>
      <c r="AF3844">
        <v>2023</v>
      </c>
      <c r="AG3844">
        <v>10</v>
      </c>
      <c r="AH3844">
        <v>29</v>
      </c>
      <c r="AI3844">
        <v>2023</v>
      </c>
      <c r="AJ3844">
        <v>7</v>
      </c>
      <c r="AK3844">
        <v>12</v>
      </c>
      <c r="AL3844">
        <v>107.82</v>
      </c>
      <c r="AM3844">
        <v>124.02384767288</v>
      </c>
      <c r="AN3844" t="s">
        <v>58</v>
      </c>
      <c r="AO3844" t="s">
        <v>53</v>
      </c>
      <c r="AP3844" t="s">
        <v>53</v>
      </c>
      <c r="AQ3844">
        <v>50445</v>
      </c>
    </row>
    <row r="3845" spans="1:43" x14ac:dyDescent="0.2">
      <c r="A3845" t="s">
        <v>3907</v>
      </c>
      <c r="B3845" t="s">
        <v>55</v>
      </c>
      <c r="C3845">
        <v>1</v>
      </c>
      <c r="D3845" t="s">
        <v>45</v>
      </c>
      <c r="E3845" t="s">
        <v>46</v>
      </c>
      <c r="F3845">
        <v>1</v>
      </c>
      <c r="G3845" t="s">
        <v>45</v>
      </c>
      <c r="H3845" t="s">
        <v>46</v>
      </c>
      <c r="I3845" t="s">
        <v>65</v>
      </c>
      <c r="J3845">
        <v>369</v>
      </c>
      <c r="K3845">
        <v>2</v>
      </c>
      <c r="L3845" t="s">
        <v>46</v>
      </c>
      <c r="M3845" t="s">
        <v>46</v>
      </c>
      <c r="N3845" t="s">
        <v>46</v>
      </c>
      <c r="O3845" t="s">
        <v>46</v>
      </c>
      <c r="P3845" t="s">
        <v>46</v>
      </c>
      <c r="Q3845" t="s">
        <v>46</v>
      </c>
      <c r="R3845" t="s">
        <v>49</v>
      </c>
      <c r="S3845" t="s">
        <v>46</v>
      </c>
      <c r="T3845" t="s">
        <v>57</v>
      </c>
      <c r="U3845">
        <v>70.849999999999994</v>
      </c>
      <c r="V3845">
        <v>70.849999999999994</v>
      </c>
      <c r="W3845" t="s">
        <v>45</v>
      </c>
      <c r="X3845">
        <v>49.423853061047403</v>
      </c>
      <c r="Y3845">
        <v>49.769494439145298</v>
      </c>
      <c r="Z3845">
        <v>30.8470153745603</v>
      </c>
      <c r="AA3845" s="1" t="d">
        <v>2023-10-26</v>
      </c>
      <c r="AB3845">
        <v>26.309924200109201</v>
      </c>
      <c r="AC3845">
        <v>35.424999999999997</v>
      </c>
      <c r="AD3845" s="1" t="d">
        <v>2023-09-09</v>
      </c>
      <c r="AE3845" t="s">
        <v>45</v>
      </c>
      <c r="AF3845">
        <v>2023</v>
      </c>
      <c r="AG3845">
        <v>10</v>
      </c>
      <c r="AH3845">
        <v>26</v>
      </c>
      <c r="AI3845">
        <v>2023</v>
      </c>
      <c r="AJ3845">
        <v>9</v>
      </c>
      <c r="AK3845">
        <v>9</v>
      </c>
      <c r="AL3845">
        <v>19.579999999999998</v>
      </c>
      <c r="AM3845">
        <v>97.159924200109202</v>
      </c>
      <c r="AN3845" t="s">
        <v>51</v>
      </c>
      <c r="AO3845" t="s">
        <v>53</v>
      </c>
      <c r="AP3845" t="s">
        <v>52</v>
      </c>
      <c r="AQ3845">
        <v>26143.6499999999</v>
      </c>
    </row>
    <row r="3846" spans="1:43" x14ac:dyDescent="0.2">
      <c r="A3846" t="s">
        <v>3908</v>
      </c>
      <c r="B3846" t="s">
        <v>44</v>
      </c>
      <c r="C3846">
        <v>0</v>
      </c>
      <c r="D3846" t="s">
        <v>46</v>
      </c>
      <c r="E3846" t="s">
        <v>46</v>
      </c>
      <c r="F3846">
        <v>35</v>
      </c>
      <c r="G3846" t="s">
        <v>45</v>
      </c>
      <c r="H3846" t="s">
        <v>45</v>
      </c>
      <c r="I3846" t="s">
        <v>48</v>
      </c>
      <c r="J3846">
        <v>114</v>
      </c>
      <c r="K3846">
        <v>5</v>
      </c>
      <c r="L3846" t="s">
        <v>45</v>
      </c>
      <c r="M3846" t="s">
        <v>46</v>
      </c>
      <c r="N3846" t="s">
        <v>45</v>
      </c>
      <c r="O3846" t="s">
        <v>45</v>
      </c>
      <c r="P3846" t="s">
        <v>45</v>
      </c>
      <c r="Q3846" t="s">
        <v>45</v>
      </c>
      <c r="R3846" t="s">
        <v>56</v>
      </c>
      <c r="S3846" t="s">
        <v>45</v>
      </c>
      <c r="T3846" t="s">
        <v>68</v>
      </c>
      <c r="U3846">
        <v>85.95</v>
      </c>
      <c r="V3846">
        <v>3110.1</v>
      </c>
      <c r="W3846" t="s">
        <v>45</v>
      </c>
      <c r="X3846">
        <v>94.131712840000006</v>
      </c>
      <c r="Y3846">
        <v>62.785751679393698</v>
      </c>
      <c r="Z3846">
        <v>31.901683251579399</v>
      </c>
      <c r="AA3846" s="1" t="d">
        <v>2024-04-19</v>
      </c>
      <c r="AB3846">
        <v>0</v>
      </c>
      <c r="AC3846">
        <v>1504.125</v>
      </c>
      <c r="AD3846" s="1" t="d">
        <v>2023-08-31</v>
      </c>
      <c r="AE3846" t="s">
        <v>46</v>
      </c>
      <c r="AF3846">
        <v>2024</v>
      </c>
      <c r="AG3846">
        <v>4</v>
      </c>
      <c r="AH3846">
        <v>19</v>
      </c>
      <c r="AI3846">
        <v>2023</v>
      </c>
      <c r="AJ3846">
        <v>8</v>
      </c>
      <c r="AK3846">
        <v>31</v>
      </c>
      <c r="AL3846">
        <v>97.23</v>
      </c>
      <c r="AM3846">
        <v>85.95</v>
      </c>
      <c r="AN3846" t="s">
        <v>58</v>
      </c>
      <c r="AO3846" t="s">
        <v>53</v>
      </c>
      <c r="AP3846" t="s">
        <v>53</v>
      </c>
      <c r="AQ3846">
        <v>9798.2999999999993</v>
      </c>
    </row>
    <row r="3847" spans="1:43" x14ac:dyDescent="0.2">
      <c r="A3847" t="s">
        <v>3909</v>
      </c>
      <c r="B3847" t="s">
        <v>55</v>
      </c>
      <c r="C3847">
        <v>0</v>
      </c>
      <c r="D3847" t="s">
        <v>46</v>
      </c>
      <c r="E3847" t="s">
        <v>46</v>
      </c>
      <c r="F3847">
        <v>4</v>
      </c>
      <c r="G3847" t="s">
        <v>45</v>
      </c>
      <c r="H3847" t="s">
        <v>46</v>
      </c>
      <c r="I3847" t="s">
        <v>65</v>
      </c>
      <c r="J3847">
        <v>569</v>
      </c>
      <c r="K3847">
        <v>1</v>
      </c>
      <c r="L3847" t="s">
        <v>46</v>
      </c>
      <c r="M3847" t="s">
        <v>46</v>
      </c>
      <c r="N3847" t="s">
        <v>45</v>
      </c>
      <c r="O3847" t="s">
        <v>46</v>
      </c>
      <c r="P3847" t="s">
        <v>46</v>
      </c>
      <c r="Q3847" t="s">
        <v>46</v>
      </c>
      <c r="R3847" t="s">
        <v>49</v>
      </c>
      <c r="S3847" t="s">
        <v>45</v>
      </c>
      <c r="T3847" t="s">
        <v>50</v>
      </c>
      <c r="U3847">
        <v>73.900000000000006</v>
      </c>
      <c r="V3847">
        <v>280.85000000000002</v>
      </c>
      <c r="W3847" t="s">
        <v>45</v>
      </c>
      <c r="X3847">
        <v>82.423445352769306</v>
      </c>
      <c r="Y3847">
        <v>60.829999385168598</v>
      </c>
      <c r="Z3847">
        <v>37.675608699063197</v>
      </c>
      <c r="AA3847" s="1" t="d">
        <v>2023-10-21</v>
      </c>
      <c r="AB3847">
        <v>36.256384140026199</v>
      </c>
      <c r="AC3847">
        <v>147.80000000000001</v>
      </c>
      <c r="AD3847" s="1" t="d">
        <v>2023-09-10</v>
      </c>
      <c r="AE3847" t="s">
        <v>46</v>
      </c>
      <c r="AF3847">
        <v>2023</v>
      </c>
      <c r="AG3847">
        <v>10</v>
      </c>
      <c r="AH3847">
        <v>21</v>
      </c>
      <c r="AI3847">
        <v>2023</v>
      </c>
      <c r="AJ3847">
        <v>9</v>
      </c>
      <c r="AK3847">
        <v>10</v>
      </c>
      <c r="AL3847">
        <v>48.75</v>
      </c>
      <c r="AM3847">
        <v>110.15638414002601</v>
      </c>
      <c r="AN3847" t="s">
        <v>51</v>
      </c>
      <c r="AO3847" t="s">
        <v>53</v>
      </c>
      <c r="AP3847" t="s">
        <v>53</v>
      </c>
      <c r="AQ3847">
        <v>42049.1</v>
      </c>
    </row>
    <row r="3848" spans="1:43" x14ac:dyDescent="0.2">
      <c r="A3848" t="s">
        <v>3910</v>
      </c>
      <c r="B3848" t="s">
        <v>44</v>
      </c>
      <c r="C3848">
        <v>0</v>
      </c>
      <c r="D3848" t="s">
        <v>45</v>
      </c>
      <c r="E3848" t="s">
        <v>45</v>
      </c>
      <c r="F3848">
        <v>8</v>
      </c>
      <c r="G3848" t="s">
        <v>45</v>
      </c>
      <c r="H3848" t="s">
        <v>46</v>
      </c>
      <c r="I3848" t="s">
        <v>48</v>
      </c>
      <c r="J3848">
        <v>828</v>
      </c>
      <c r="K3848">
        <v>7</v>
      </c>
      <c r="L3848" t="s">
        <v>46</v>
      </c>
      <c r="M3848" t="s">
        <v>46</v>
      </c>
      <c r="N3848" t="s">
        <v>46</v>
      </c>
      <c r="O3848" t="s">
        <v>46</v>
      </c>
      <c r="P3848" t="s">
        <v>46</v>
      </c>
      <c r="Q3848" t="s">
        <v>46</v>
      </c>
      <c r="R3848" t="s">
        <v>49</v>
      </c>
      <c r="S3848" t="s">
        <v>45</v>
      </c>
      <c r="T3848" t="s">
        <v>50</v>
      </c>
      <c r="U3848">
        <v>45.45</v>
      </c>
      <c r="V3848">
        <v>411.75</v>
      </c>
      <c r="W3848" t="s">
        <v>46</v>
      </c>
      <c r="X3848">
        <v>86.362925059055399</v>
      </c>
      <c r="Y3848">
        <v>76.3349297963194</v>
      </c>
      <c r="Z3848">
        <v>8.4004636099854295</v>
      </c>
      <c r="AA3848" s="1" t="d">
        <v>2023-10-29</v>
      </c>
      <c r="AB3848">
        <v>48.846036294731398</v>
      </c>
      <c r="AC3848">
        <v>181.8</v>
      </c>
      <c r="AD3848" s="1" t="d">
        <v>2023-07-19</v>
      </c>
      <c r="AE3848" t="s">
        <v>46</v>
      </c>
      <c r="AF3848">
        <v>2023</v>
      </c>
      <c r="AG3848">
        <v>10</v>
      </c>
      <c r="AH3848">
        <v>29</v>
      </c>
      <c r="AI3848">
        <v>2023</v>
      </c>
      <c r="AJ3848">
        <v>7</v>
      </c>
      <c r="AK3848">
        <v>19</v>
      </c>
      <c r="AL3848">
        <v>85.96</v>
      </c>
      <c r="AM3848">
        <v>94.296036294731394</v>
      </c>
      <c r="AN3848" t="s">
        <v>51</v>
      </c>
      <c r="AO3848" t="s">
        <v>59</v>
      </c>
      <c r="AP3848" t="s">
        <v>53</v>
      </c>
      <c r="AQ3848">
        <v>37632.6</v>
      </c>
    </row>
    <row r="3849" spans="1:43" x14ac:dyDescent="0.2">
      <c r="A3849" t="s">
        <v>3911</v>
      </c>
      <c r="B3849" t="s">
        <v>55</v>
      </c>
      <c r="C3849">
        <v>0</v>
      </c>
      <c r="D3849" t="s">
        <v>46</v>
      </c>
      <c r="E3849" t="s">
        <v>46</v>
      </c>
      <c r="F3849">
        <v>10</v>
      </c>
      <c r="G3849" t="s">
        <v>45</v>
      </c>
      <c r="H3849" t="s">
        <v>46</v>
      </c>
      <c r="I3849" t="s">
        <v>46</v>
      </c>
      <c r="J3849">
        <v>0</v>
      </c>
      <c r="K3849">
        <v>0</v>
      </c>
      <c r="L3849" t="s">
        <v>74</v>
      </c>
      <c r="M3849" t="s">
        <v>74</v>
      </c>
      <c r="N3849" t="s">
        <v>74</v>
      </c>
      <c r="O3849" t="s">
        <v>74</v>
      </c>
      <c r="P3849" t="s">
        <v>74</v>
      </c>
      <c r="Q3849" t="s">
        <v>74</v>
      </c>
      <c r="R3849" t="s">
        <v>49</v>
      </c>
      <c r="S3849" t="s">
        <v>45</v>
      </c>
      <c r="T3849" t="s">
        <v>68</v>
      </c>
      <c r="U3849">
        <v>20</v>
      </c>
      <c r="V3849">
        <v>198.6</v>
      </c>
      <c r="W3849" t="s">
        <v>46</v>
      </c>
      <c r="X3849">
        <v>63.055907319621099</v>
      </c>
      <c r="Y3849">
        <v>62.961284131732803</v>
      </c>
      <c r="Z3849">
        <v>16.9541677408832</v>
      </c>
      <c r="AA3849" s="1" t="d">
        <v>2023-10-22</v>
      </c>
      <c r="AB3849">
        <v>0</v>
      </c>
      <c r="AC3849">
        <v>100</v>
      </c>
      <c r="AD3849" s="1" t="d">
        <v>2023-09-07</v>
      </c>
      <c r="AE3849" t="s">
        <v>46</v>
      </c>
      <c r="AF3849">
        <v>2023</v>
      </c>
      <c r="AG3849">
        <v>10</v>
      </c>
      <c r="AH3849">
        <v>22</v>
      </c>
      <c r="AI3849">
        <v>2023</v>
      </c>
      <c r="AJ3849">
        <v>9</v>
      </c>
      <c r="AK3849">
        <v>7</v>
      </c>
      <c r="AL3849">
        <v>56.1</v>
      </c>
      <c r="AM3849">
        <v>20</v>
      </c>
      <c r="AN3849" t="s">
        <v>51</v>
      </c>
      <c r="AO3849" t="s">
        <v>52</v>
      </c>
      <c r="AP3849" t="s">
        <v>59</v>
      </c>
      <c r="AQ3849">
        <v>0</v>
      </c>
    </row>
    <row r="3850" spans="1:43" x14ac:dyDescent="0.2">
      <c r="A3850" t="s">
        <v>3912</v>
      </c>
      <c r="B3850" t="s">
        <v>44</v>
      </c>
      <c r="C3850">
        <v>0</v>
      </c>
      <c r="D3850" t="s">
        <v>46</v>
      </c>
      <c r="E3850" t="s">
        <v>46</v>
      </c>
      <c r="F3850">
        <v>2</v>
      </c>
      <c r="G3850" t="s">
        <v>45</v>
      </c>
      <c r="H3850" t="s">
        <v>46</v>
      </c>
      <c r="I3850" t="s">
        <v>48</v>
      </c>
      <c r="J3850">
        <v>240</v>
      </c>
      <c r="K3850">
        <v>3</v>
      </c>
      <c r="L3850" t="s">
        <v>46</v>
      </c>
      <c r="M3850" t="s">
        <v>45</v>
      </c>
      <c r="N3850" t="s">
        <v>46</v>
      </c>
      <c r="O3850" t="s">
        <v>46</v>
      </c>
      <c r="P3850" t="s">
        <v>46</v>
      </c>
      <c r="Q3850" t="s">
        <v>46</v>
      </c>
      <c r="R3850" t="s">
        <v>49</v>
      </c>
      <c r="S3850" t="s">
        <v>46</v>
      </c>
      <c r="T3850" t="s">
        <v>57</v>
      </c>
      <c r="U3850">
        <v>49.2</v>
      </c>
      <c r="V3850">
        <v>103.7</v>
      </c>
      <c r="W3850" t="s">
        <v>46</v>
      </c>
      <c r="X3850">
        <v>67.750889213813295</v>
      </c>
      <c r="Y3850">
        <v>70.755340118704396</v>
      </c>
      <c r="Z3850">
        <v>11.594041698141201</v>
      </c>
      <c r="AA3850" s="1" t="d">
        <v>2023-10-10</v>
      </c>
      <c r="AB3850">
        <v>0</v>
      </c>
      <c r="AC3850">
        <v>49.2</v>
      </c>
      <c r="AD3850" s="1" t="d">
        <v>2023-09-05</v>
      </c>
      <c r="AE3850" t="s">
        <v>46</v>
      </c>
      <c r="AF3850">
        <v>2023</v>
      </c>
      <c r="AG3850">
        <v>10</v>
      </c>
      <c r="AH3850">
        <v>10</v>
      </c>
      <c r="AI3850">
        <v>2023</v>
      </c>
      <c r="AJ3850">
        <v>9</v>
      </c>
      <c r="AK3850">
        <v>5</v>
      </c>
      <c r="AL3850">
        <v>58.16</v>
      </c>
      <c r="AM3850">
        <v>49.2</v>
      </c>
      <c r="AN3850" t="s">
        <v>51</v>
      </c>
      <c r="AO3850" t="s">
        <v>59</v>
      </c>
      <c r="AP3850" t="s">
        <v>59</v>
      </c>
      <c r="AQ3850">
        <v>11808</v>
      </c>
    </row>
    <row r="3851" spans="1:43" x14ac:dyDescent="0.2">
      <c r="A3851" t="s">
        <v>3913</v>
      </c>
      <c r="B3851" t="s">
        <v>44</v>
      </c>
      <c r="C3851">
        <v>0</v>
      </c>
      <c r="D3851" t="s">
        <v>45</v>
      </c>
      <c r="E3851" t="s">
        <v>46</v>
      </c>
      <c r="F3851">
        <v>58</v>
      </c>
      <c r="G3851" t="s">
        <v>45</v>
      </c>
      <c r="H3851" t="s">
        <v>45</v>
      </c>
      <c r="I3851" t="s">
        <v>65</v>
      </c>
      <c r="J3851">
        <v>163</v>
      </c>
      <c r="K3851">
        <v>4</v>
      </c>
      <c r="L3851" t="s">
        <v>45</v>
      </c>
      <c r="M3851" t="s">
        <v>45</v>
      </c>
      <c r="N3851" t="s">
        <v>45</v>
      </c>
      <c r="O3851" t="s">
        <v>46</v>
      </c>
      <c r="P3851" t="s">
        <v>45</v>
      </c>
      <c r="Q3851" t="s">
        <v>45</v>
      </c>
      <c r="R3851" t="s">
        <v>75</v>
      </c>
      <c r="S3851" t="s">
        <v>45</v>
      </c>
      <c r="T3851" t="s">
        <v>62</v>
      </c>
      <c r="U3851">
        <v>109.45</v>
      </c>
      <c r="V3851">
        <v>6144.55</v>
      </c>
      <c r="W3851" t="s">
        <v>45</v>
      </c>
      <c r="X3851">
        <v>48.502722782129297</v>
      </c>
      <c r="Y3851">
        <v>39.236188125979403</v>
      </c>
      <c r="Z3851">
        <v>36.550974280271497</v>
      </c>
      <c r="AA3851" s="1" t="d">
        <v>2025-09-10</v>
      </c>
      <c r="AB3851">
        <v>0</v>
      </c>
      <c r="AC3851">
        <v>3174.05</v>
      </c>
      <c r="AD3851" s="1" t="d">
        <v>2023-09-06</v>
      </c>
      <c r="AE3851" t="s">
        <v>45</v>
      </c>
      <c r="AF3851">
        <v>2025</v>
      </c>
      <c r="AG3851">
        <v>9</v>
      </c>
      <c r="AH3851">
        <v>10</v>
      </c>
      <c r="AI3851">
        <v>2023</v>
      </c>
      <c r="AJ3851">
        <v>9</v>
      </c>
      <c r="AK3851">
        <v>6</v>
      </c>
      <c r="AL3851">
        <v>69.95</v>
      </c>
      <c r="AM3851">
        <v>109.45</v>
      </c>
      <c r="AN3851" t="s">
        <v>63</v>
      </c>
      <c r="AO3851" t="s">
        <v>53</v>
      </c>
      <c r="AP3851" t="s">
        <v>52</v>
      </c>
      <c r="AQ3851">
        <v>17840.349999999999</v>
      </c>
    </row>
    <row r="3852" spans="1:43" x14ac:dyDescent="0.2">
      <c r="A3852" t="s">
        <v>3914</v>
      </c>
      <c r="B3852" t="s">
        <v>55</v>
      </c>
      <c r="C3852">
        <v>0</v>
      </c>
      <c r="D3852" t="s">
        <v>45</v>
      </c>
      <c r="E3852" t="s">
        <v>46</v>
      </c>
      <c r="F3852">
        <v>51</v>
      </c>
      <c r="G3852" t="s">
        <v>45</v>
      </c>
      <c r="H3852" t="s">
        <v>46</v>
      </c>
      <c r="I3852" t="s">
        <v>48</v>
      </c>
      <c r="J3852">
        <v>219</v>
      </c>
      <c r="K3852">
        <v>1</v>
      </c>
      <c r="L3852" t="s">
        <v>45</v>
      </c>
      <c r="M3852" t="s">
        <v>45</v>
      </c>
      <c r="N3852" t="s">
        <v>45</v>
      </c>
      <c r="O3852" t="s">
        <v>45</v>
      </c>
      <c r="P3852" t="s">
        <v>45</v>
      </c>
      <c r="Q3852" t="s">
        <v>45</v>
      </c>
      <c r="R3852" t="s">
        <v>75</v>
      </c>
      <c r="S3852" t="s">
        <v>45</v>
      </c>
      <c r="T3852" t="s">
        <v>68</v>
      </c>
      <c r="U3852">
        <v>83.25</v>
      </c>
      <c r="V3852">
        <v>4089.45</v>
      </c>
      <c r="W3852" t="s">
        <v>46</v>
      </c>
      <c r="X3852">
        <v>62.1300638939979</v>
      </c>
      <c r="Y3852">
        <v>95.628887685081907</v>
      </c>
      <c r="Z3852">
        <v>9.8953948130846108</v>
      </c>
      <c r="AA3852" s="1" t="d">
        <v>2025-08-04</v>
      </c>
      <c r="AB3852">
        <v>0</v>
      </c>
      <c r="AC3852">
        <v>2122.875</v>
      </c>
      <c r="AD3852" s="1" t="d">
        <v>2023-08-30</v>
      </c>
      <c r="AE3852" t="s">
        <v>45</v>
      </c>
      <c r="AF3852">
        <v>2025</v>
      </c>
      <c r="AG3852">
        <v>8</v>
      </c>
      <c r="AH3852">
        <v>4</v>
      </c>
      <c r="AI3852">
        <v>2023</v>
      </c>
      <c r="AJ3852">
        <v>8</v>
      </c>
      <c r="AK3852">
        <v>30</v>
      </c>
      <c r="AL3852">
        <v>103.23</v>
      </c>
      <c r="AM3852">
        <v>83.25</v>
      </c>
      <c r="AN3852" t="s">
        <v>63</v>
      </c>
      <c r="AO3852" t="s">
        <v>53</v>
      </c>
      <c r="AP3852" t="s">
        <v>59</v>
      </c>
      <c r="AQ3852">
        <v>18231.75</v>
      </c>
    </row>
    <row r="3853" spans="1:43" x14ac:dyDescent="0.2">
      <c r="A3853" t="s">
        <v>3915</v>
      </c>
      <c r="B3853" t="s">
        <v>44</v>
      </c>
      <c r="C3853">
        <v>0</v>
      </c>
      <c r="D3853" t="s">
        <v>45</v>
      </c>
      <c r="E3853" t="s">
        <v>45</v>
      </c>
      <c r="F3853">
        <v>46</v>
      </c>
      <c r="G3853" t="s">
        <v>45</v>
      </c>
      <c r="H3853" t="s">
        <v>46</v>
      </c>
      <c r="I3853" t="s">
        <v>46</v>
      </c>
      <c r="J3853">
        <v>0</v>
      </c>
      <c r="K3853">
        <v>0</v>
      </c>
      <c r="L3853" t="s">
        <v>74</v>
      </c>
      <c r="M3853" t="s">
        <v>74</v>
      </c>
      <c r="N3853" t="s">
        <v>74</v>
      </c>
      <c r="O3853" t="s">
        <v>74</v>
      </c>
      <c r="P3853" t="s">
        <v>74</v>
      </c>
      <c r="Q3853" t="s">
        <v>74</v>
      </c>
      <c r="R3853" t="s">
        <v>75</v>
      </c>
      <c r="S3853" t="s">
        <v>45</v>
      </c>
      <c r="T3853" t="s">
        <v>57</v>
      </c>
      <c r="U3853">
        <v>19.25</v>
      </c>
      <c r="V3853">
        <v>864.2</v>
      </c>
      <c r="W3853" t="s">
        <v>46</v>
      </c>
      <c r="X3853">
        <v>77.404822714647196</v>
      </c>
      <c r="Y3853">
        <v>77.260069181706896</v>
      </c>
      <c r="Z3853">
        <v>19.480616381271702</v>
      </c>
      <c r="AA3853" s="1" t="d">
        <v>2024-10-18</v>
      </c>
      <c r="AB3853">
        <v>0</v>
      </c>
      <c r="AC3853">
        <v>442.75</v>
      </c>
      <c r="AD3853" s="1" t="d">
        <v>2023-08-02</v>
      </c>
      <c r="AE3853" t="s">
        <v>46</v>
      </c>
      <c r="AF3853">
        <v>2024</v>
      </c>
      <c r="AG3853">
        <v>10</v>
      </c>
      <c r="AH3853">
        <v>18</v>
      </c>
      <c r="AI3853">
        <v>2023</v>
      </c>
      <c r="AJ3853">
        <v>8</v>
      </c>
      <c r="AK3853">
        <v>2</v>
      </c>
      <c r="AL3853">
        <v>103.92</v>
      </c>
      <c r="AM3853">
        <v>19.25</v>
      </c>
      <c r="AN3853" t="s">
        <v>63</v>
      </c>
      <c r="AO3853" t="s">
        <v>52</v>
      </c>
      <c r="AP3853" t="s">
        <v>53</v>
      </c>
      <c r="AQ3853">
        <v>0</v>
      </c>
    </row>
    <row r="3854" spans="1:43" x14ac:dyDescent="0.2">
      <c r="A3854" t="s">
        <v>3916</v>
      </c>
      <c r="B3854" t="s">
        <v>55</v>
      </c>
      <c r="C3854">
        <v>0</v>
      </c>
      <c r="D3854" t="s">
        <v>46</v>
      </c>
      <c r="E3854" t="s">
        <v>46</v>
      </c>
      <c r="F3854">
        <v>1</v>
      </c>
      <c r="G3854" t="s">
        <v>45</v>
      </c>
      <c r="H3854" t="s">
        <v>46</v>
      </c>
      <c r="I3854" t="s">
        <v>46</v>
      </c>
      <c r="J3854">
        <v>0</v>
      </c>
      <c r="K3854">
        <v>0</v>
      </c>
      <c r="L3854" t="s">
        <v>74</v>
      </c>
      <c r="M3854" t="s">
        <v>74</v>
      </c>
      <c r="N3854" t="s">
        <v>74</v>
      </c>
      <c r="O3854" t="s">
        <v>74</v>
      </c>
      <c r="P3854" t="s">
        <v>74</v>
      </c>
      <c r="Q3854" t="s">
        <v>74</v>
      </c>
      <c r="R3854" t="s">
        <v>49</v>
      </c>
      <c r="S3854" t="s">
        <v>45</v>
      </c>
      <c r="T3854" t="s">
        <v>62</v>
      </c>
      <c r="U3854">
        <v>19.649999999999999</v>
      </c>
      <c r="V3854">
        <v>19.649999999999999</v>
      </c>
      <c r="W3854" t="s">
        <v>46</v>
      </c>
      <c r="X3854">
        <v>89.4409459267209</v>
      </c>
      <c r="Y3854">
        <v>77.566160206249805</v>
      </c>
      <c r="Z3854">
        <v>3.1958251084946001</v>
      </c>
      <c r="AA3854" s="1" t="d">
        <v>2023-10-15</v>
      </c>
      <c r="AB3854">
        <v>0</v>
      </c>
      <c r="AC3854">
        <v>9.8249999999999993</v>
      </c>
      <c r="AD3854" s="1" t="d">
        <v>2023-08-07</v>
      </c>
      <c r="AE3854" t="s">
        <v>46</v>
      </c>
      <c r="AF3854">
        <v>2023</v>
      </c>
      <c r="AG3854">
        <v>10</v>
      </c>
      <c r="AH3854">
        <v>15</v>
      </c>
      <c r="AI3854">
        <v>2023</v>
      </c>
      <c r="AJ3854">
        <v>8</v>
      </c>
      <c r="AK3854">
        <v>7</v>
      </c>
      <c r="AL3854">
        <v>87.25</v>
      </c>
      <c r="AM3854">
        <v>19.649999999999999</v>
      </c>
      <c r="AN3854" t="s">
        <v>51</v>
      </c>
      <c r="AO3854" t="s">
        <v>52</v>
      </c>
      <c r="AP3854" t="s">
        <v>53</v>
      </c>
      <c r="AQ3854">
        <v>0</v>
      </c>
    </row>
    <row r="3855" spans="1:43" x14ac:dyDescent="0.2">
      <c r="A3855" t="s">
        <v>3917</v>
      </c>
      <c r="B3855" t="s">
        <v>55</v>
      </c>
      <c r="C3855">
        <v>0</v>
      </c>
      <c r="D3855" t="s">
        <v>46</v>
      </c>
      <c r="E3855" t="s">
        <v>46</v>
      </c>
      <c r="F3855">
        <v>46</v>
      </c>
      <c r="G3855" t="s">
        <v>45</v>
      </c>
      <c r="H3855" t="s">
        <v>45</v>
      </c>
      <c r="I3855" t="s">
        <v>65</v>
      </c>
      <c r="J3855">
        <v>297</v>
      </c>
      <c r="K3855">
        <v>10</v>
      </c>
      <c r="L3855" t="s">
        <v>46</v>
      </c>
      <c r="M3855" t="s">
        <v>46</v>
      </c>
      <c r="N3855" t="s">
        <v>46</v>
      </c>
      <c r="O3855" t="s">
        <v>46</v>
      </c>
      <c r="P3855" t="s">
        <v>46</v>
      </c>
      <c r="Q3855" t="s">
        <v>46</v>
      </c>
      <c r="R3855" t="s">
        <v>49</v>
      </c>
      <c r="S3855" t="s">
        <v>46</v>
      </c>
      <c r="T3855" t="s">
        <v>62</v>
      </c>
      <c r="U3855">
        <v>72.8</v>
      </c>
      <c r="V3855">
        <v>3249.4</v>
      </c>
      <c r="W3855" t="s">
        <v>46</v>
      </c>
      <c r="X3855">
        <v>53.392647747963203</v>
      </c>
      <c r="Y3855">
        <v>77.001618037251106</v>
      </c>
      <c r="Z3855">
        <v>4.4527222227688998</v>
      </c>
      <c r="AA3855" s="1" t="d">
        <v>2023-10-13</v>
      </c>
      <c r="AB3855">
        <v>0</v>
      </c>
      <c r="AC3855">
        <v>1674.4</v>
      </c>
      <c r="AD3855" s="1" t="d">
        <v>2023-09-09</v>
      </c>
      <c r="AE3855" t="s">
        <v>45</v>
      </c>
      <c r="AF3855">
        <v>2023</v>
      </c>
      <c r="AG3855">
        <v>10</v>
      </c>
      <c r="AH3855">
        <v>13</v>
      </c>
      <c r="AI3855">
        <v>2023</v>
      </c>
      <c r="AJ3855">
        <v>9</v>
      </c>
      <c r="AK3855">
        <v>9</v>
      </c>
      <c r="AL3855">
        <v>94.94</v>
      </c>
      <c r="AM3855">
        <v>72.8</v>
      </c>
      <c r="AN3855" t="s">
        <v>63</v>
      </c>
      <c r="AO3855" t="s">
        <v>53</v>
      </c>
      <c r="AP3855" t="s">
        <v>59</v>
      </c>
      <c r="AQ3855">
        <v>21621.599999999999</v>
      </c>
    </row>
    <row r="3856" spans="1:43" x14ac:dyDescent="0.2">
      <c r="A3856" t="s">
        <v>3918</v>
      </c>
      <c r="B3856" t="s">
        <v>44</v>
      </c>
      <c r="C3856">
        <v>0</v>
      </c>
      <c r="D3856" t="s">
        <v>45</v>
      </c>
      <c r="E3856" t="s">
        <v>46</v>
      </c>
      <c r="F3856">
        <v>50</v>
      </c>
      <c r="G3856" t="s">
        <v>45</v>
      </c>
      <c r="H3856" t="s">
        <v>45</v>
      </c>
      <c r="I3856" t="s">
        <v>65</v>
      </c>
      <c r="J3856">
        <v>97</v>
      </c>
      <c r="K3856">
        <v>1</v>
      </c>
      <c r="L3856" t="s">
        <v>45</v>
      </c>
      <c r="M3856" t="s">
        <v>45</v>
      </c>
      <c r="N3856" t="s">
        <v>46</v>
      </c>
      <c r="O3856" t="s">
        <v>45</v>
      </c>
      <c r="P3856" t="s">
        <v>45</v>
      </c>
      <c r="Q3856" t="s">
        <v>45</v>
      </c>
      <c r="R3856" t="s">
        <v>49</v>
      </c>
      <c r="S3856" t="s">
        <v>45</v>
      </c>
      <c r="T3856" t="s">
        <v>62</v>
      </c>
      <c r="U3856">
        <v>109.65</v>
      </c>
      <c r="V3856">
        <v>5405.8</v>
      </c>
      <c r="W3856" t="s">
        <v>46</v>
      </c>
      <c r="X3856">
        <v>64.517410945221002</v>
      </c>
      <c r="Y3856">
        <v>99.041365895729996</v>
      </c>
      <c r="Z3856">
        <v>18.563557056381299</v>
      </c>
      <c r="AA3856" s="1" t="d">
        <v>2023-10-19</v>
      </c>
      <c r="AB3856">
        <v>0</v>
      </c>
      <c r="AC3856">
        <v>2741.25</v>
      </c>
      <c r="AD3856" s="1" t="d">
        <v>2023-09-07</v>
      </c>
      <c r="AE3856" t="s">
        <v>45</v>
      </c>
      <c r="AF3856">
        <v>2023</v>
      </c>
      <c r="AG3856">
        <v>10</v>
      </c>
      <c r="AH3856">
        <v>19</v>
      </c>
      <c r="AI3856">
        <v>2023</v>
      </c>
      <c r="AJ3856">
        <v>9</v>
      </c>
      <c r="AK3856">
        <v>7</v>
      </c>
      <c r="AL3856">
        <v>95.95</v>
      </c>
      <c r="AM3856">
        <v>109.65</v>
      </c>
      <c r="AN3856" t="s">
        <v>63</v>
      </c>
      <c r="AO3856" t="s">
        <v>53</v>
      </c>
      <c r="AP3856" t="s">
        <v>59</v>
      </c>
      <c r="AQ3856">
        <v>10636.05</v>
      </c>
    </row>
    <row r="3857" spans="1:43" x14ac:dyDescent="0.2">
      <c r="A3857" t="s">
        <v>3919</v>
      </c>
      <c r="B3857" t="s">
        <v>55</v>
      </c>
      <c r="C3857">
        <v>0</v>
      </c>
      <c r="D3857" t="s">
        <v>45</v>
      </c>
      <c r="E3857" t="s">
        <v>45</v>
      </c>
      <c r="F3857">
        <v>53</v>
      </c>
      <c r="G3857" t="s">
        <v>45</v>
      </c>
      <c r="H3857" t="s">
        <v>46</v>
      </c>
      <c r="I3857" t="s">
        <v>48</v>
      </c>
      <c r="J3857">
        <v>641</v>
      </c>
      <c r="K3857">
        <v>5</v>
      </c>
      <c r="L3857" t="s">
        <v>46</v>
      </c>
      <c r="M3857" t="s">
        <v>45</v>
      </c>
      <c r="N3857" t="s">
        <v>46</v>
      </c>
      <c r="O3857" t="s">
        <v>45</v>
      </c>
      <c r="P3857" t="s">
        <v>45</v>
      </c>
      <c r="Q3857" t="s">
        <v>46</v>
      </c>
      <c r="R3857" t="s">
        <v>49</v>
      </c>
      <c r="S3857" t="s">
        <v>46</v>
      </c>
      <c r="T3857" t="s">
        <v>68</v>
      </c>
      <c r="U3857">
        <v>65</v>
      </c>
      <c r="V3857">
        <v>3363.8</v>
      </c>
      <c r="W3857" t="s">
        <v>46</v>
      </c>
      <c r="X3857">
        <v>67.730511696512096</v>
      </c>
      <c r="Y3857">
        <v>96.259589153620595</v>
      </c>
      <c r="Z3857">
        <v>10.2298046802446</v>
      </c>
      <c r="AA3857" s="1" t="d">
        <v>2023-10-06</v>
      </c>
      <c r="AB3857">
        <v>13.072121932576801</v>
      </c>
      <c r="AC3857">
        <v>1722.5</v>
      </c>
      <c r="AD3857" s="1" t="d">
        <v>2023-09-06</v>
      </c>
      <c r="AE3857" t="s">
        <v>45</v>
      </c>
      <c r="AF3857">
        <v>2023</v>
      </c>
      <c r="AG3857">
        <v>10</v>
      </c>
      <c r="AH3857">
        <v>6</v>
      </c>
      <c r="AI3857">
        <v>2023</v>
      </c>
      <c r="AJ3857">
        <v>9</v>
      </c>
      <c r="AK3857">
        <v>6</v>
      </c>
      <c r="AL3857">
        <v>110.5</v>
      </c>
      <c r="AM3857">
        <v>78.072121932576806</v>
      </c>
      <c r="AN3857" t="s">
        <v>63</v>
      </c>
      <c r="AO3857" t="s">
        <v>59</v>
      </c>
      <c r="AP3857" t="s">
        <v>59</v>
      </c>
      <c r="AQ3857">
        <v>41665</v>
      </c>
    </row>
    <row r="3858" spans="1:43" x14ac:dyDescent="0.2">
      <c r="A3858" t="s">
        <v>3920</v>
      </c>
      <c r="B3858" t="s">
        <v>55</v>
      </c>
      <c r="C3858">
        <v>0</v>
      </c>
      <c r="D3858" t="s">
        <v>45</v>
      </c>
      <c r="E3858" t="s">
        <v>46</v>
      </c>
      <c r="F3858">
        <v>61</v>
      </c>
      <c r="G3858" t="s">
        <v>45</v>
      </c>
      <c r="H3858" t="s">
        <v>45</v>
      </c>
      <c r="I3858" t="s">
        <v>65</v>
      </c>
      <c r="J3858">
        <v>914</v>
      </c>
      <c r="K3858">
        <v>1</v>
      </c>
      <c r="L3858" t="s">
        <v>46</v>
      </c>
      <c r="M3858" t="s">
        <v>45</v>
      </c>
      <c r="N3858" t="s">
        <v>45</v>
      </c>
      <c r="O3858" t="s">
        <v>45</v>
      </c>
      <c r="P3858" t="s">
        <v>45</v>
      </c>
      <c r="Q3858" t="s">
        <v>45</v>
      </c>
      <c r="R3858" t="s">
        <v>49</v>
      </c>
      <c r="S3858" t="s">
        <v>45</v>
      </c>
      <c r="T3858" t="s">
        <v>50</v>
      </c>
      <c r="U3858">
        <v>114.1</v>
      </c>
      <c r="V3858">
        <v>7132.15</v>
      </c>
      <c r="W3858" t="s">
        <v>46</v>
      </c>
      <c r="X3858">
        <v>49.063161967112698</v>
      </c>
      <c r="Y3858">
        <v>100</v>
      </c>
      <c r="Z3858">
        <v>8.7870848185510297</v>
      </c>
      <c r="AA3858" s="1" t="d">
        <v>2023-10-06</v>
      </c>
      <c r="AB3858">
        <v>24.186648199403301</v>
      </c>
      <c r="AC3858">
        <v>3480.05</v>
      </c>
      <c r="AD3858" s="1" t="d">
        <v>2023-09-12</v>
      </c>
      <c r="AE3858" t="s">
        <v>45</v>
      </c>
      <c r="AF3858">
        <v>2023</v>
      </c>
      <c r="AG3858">
        <v>10</v>
      </c>
      <c r="AH3858">
        <v>6</v>
      </c>
      <c r="AI3858">
        <v>2023</v>
      </c>
      <c r="AJ3858">
        <v>9</v>
      </c>
      <c r="AK3858">
        <v>12</v>
      </c>
      <c r="AL3858">
        <v>101.28</v>
      </c>
      <c r="AM3858">
        <v>138.286648199403</v>
      </c>
      <c r="AN3858" t="s">
        <v>63</v>
      </c>
      <c r="AO3858" t="s">
        <v>53</v>
      </c>
      <c r="AP3858" t="s">
        <v>52</v>
      </c>
      <c r="AQ3858">
        <v>104287.4</v>
      </c>
    </row>
    <row r="3859" spans="1:43" x14ac:dyDescent="0.2">
      <c r="A3859" t="s">
        <v>3921</v>
      </c>
      <c r="B3859" t="s">
        <v>55</v>
      </c>
      <c r="C3859">
        <v>0</v>
      </c>
      <c r="D3859" t="s">
        <v>46</v>
      </c>
      <c r="E3859" t="s">
        <v>46</v>
      </c>
      <c r="F3859">
        <v>5</v>
      </c>
      <c r="G3859" t="s">
        <v>45</v>
      </c>
      <c r="H3859" t="s">
        <v>46</v>
      </c>
      <c r="I3859" t="s">
        <v>46</v>
      </c>
      <c r="J3859">
        <v>0</v>
      </c>
      <c r="K3859">
        <v>0</v>
      </c>
      <c r="L3859" t="s">
        <v>74</v>
      </c>
      <c r="M3859" t="s">
        <v>74</v>
      </c>
      <c r="N3859" t="s">
        <v>74</v>
      </c>
      <c r="O3859" t="s">
        <v>74</v>
      </c>
      <c r="P3859" t="s">
        <v>74</v>
      </c>
      <c r="Q3859" t="s">
        <v>74</v>
      </c>
      <c r="R3859" t="s">
        <v>49</v>
      </c>
      <c r="S3859" t="s">
        <v>46</v>
      </c>
      <c r="T3859" t="s">
        <v>62</v>
      </c>
      <c r="U3859">
        <v>20.65</v>
      </c>
      <c r="V3859">
        <v>93.55</v>
      </c>
      <c r="W3859" t="s">
        <v>46</v>
      </c>
      <c r="X3859">
        <v>78.870238626375993</v>
      </c>
      <c r="Y3859">
        <v>78.409547895999395</v>
      </c>
      <c r="Z3859">
        <v>4.0039783745217798</v>
      </c>
      <c r="AA3859" s="1" t="d">
        <v>2023-10-14</v>
      </c>
      <c r="AB3859">
        <v>0</v>
      </c>
      <c r="AC3859">
        <v>51.625</v>
      </c>
      <c r="AD3859" s="1" t="d">
        <v>2023-08-28</v>
      </c>
      <c r="AE3859" t="s">
        <v>46</v>
      </c>
      <c r="AF3859">
        <v>2023</v>
      </c>
      <c r="AG3859">
        <v>10</v>
      </c>
      <c r="AH3859">
        <v>14</v>
      </c>
      <c r="AI3859">
        <v>2023</v>
      </c>
      <c r="AJ3859">
        <v>8</v>
      </c>
      <c r="AK3859">
        <v>28</v>
      </c>
      <c r="AL3859">
        <v>79.87</v>
      </c>
      <c r="AM3859">
        <v>20.65</v>
      </c>
      <c r="AN3859" t="s">
        <v>51</v>
      </c>
      <c r="AO3859" t="s">
        <v>52</v>
      </c>
      <c r="AP3859" t="s">
        <v>53</v>
      </c>
      <c r="AQ3859">
        <v>0</v>
      </c>
    </row>
    <row r="3860" spans="1:43" x14ac:dyDescent="0.2">
      <c r="A3860" t="s">
        <v>3922</v>
      </c>
      <c r="B3860" t="s">
        <v>55</v>
      </c>
      <c r="C3860">
        <v>0</v>
      </c>
      <c r="D3860" t="s">
        <v>46</v>
      </c>
      <c r="E3860" t="s">
        <v>46</v>
      </c>
      <c r="F3860">
        <v>47</v>
      </c>
      <c r="G3860" t="s">
        <v>45</v>
      </c>
      <c r="H3860" t="s">
        <v>46</v>
      </c>
      <c r="I3860" t="s">
        <v>48</v>
      </c>
      <c r="J3860">
        <v>407</v>
      </c>
      <c r="K3860">
        <v>10</v>
      </c>
      <c r="L3860" t="s">
        <v>45</v>
      </c>
      <c r="M3860" t="s">
        <v>45</v>
      </c>
      <c r="N3860" t="s">
        <v>45</v>
      </c>
      <c r="O3860" t="s">
        <v>45</v>
      </c>
      <c r="P3860" t="s">
        <v>45</v>
      </c>
      <c r="Q3860" t="s">
        <v>45</v>
      </c>
      <c r="R3860" t="s">
        <v>56</v>
      </c>
      <c r="S3860" t="s">
        <v>45</v>
      </c>
      <c r="T3860" t="s">
        <v>62</v>
      </c>
      <c r="U3860">
        <v>86.95</v>
      </c>
      <c r="V3860">
        <v>4138.8999999999996</v>
      </c>
      <c r="W3860" t="s">
        <v>46</v>
      </c>
      <c r="X3860">
        <v>59.140145023860804</v>
      </c>
      <c r="Y3860">
        <v>82.956244887470902</v>
      </c>
      <c r="Z3860">
        <v>12.238481331975001</v>
      </c>
      <c r="AA3860" s="1" t="d">
        <v>2024-03-14</v>
      </c>
      <c r="AB3860">
        <v>26.128310245329999</v>
      </c>
      <c r="AC3860">
        <v>2043.325</v>
      </c>
      <c r="AD3860" s="1" t="d">
        <v>2023-09-11</v>
      </c>
      <c r="AE3860" t="s">
        <v>45</v>
      </c>
      <c r="AF3860">
        <v>2024</v>
      </c>
      <c r="AG3860">
        <v>3</v>
      </c>
      <c r="AH3860">
        <v>14</v>
      </c>
      <c r="AI3860">
        <v>2023</v>
      </c>
      <c r="AJ3860">
        <v>9</v>
      </c>
      <c r="AK3860">
        <v>11</v>
      </c>
      <c r="AL3860">
        <v>93.9</v>
      </c>
      <c r="AM3860">
        <v>113.07831024533</v>
      </c>
      <c r="AN3860" t="s">
        <v>63</v>
      </c>
      <c r="AO3860" t="s">
        <v>53</v>
      </c>
      <c r="AP3860" t="s">
        <v>59</v>
      </c>
      <c r="AQ3860">
        <v>35388.65</v>
      </c>
    </row>
    <row r="3861" spans="1:43" x14ac:dyDescent="0.2">
      <c r="A3861" t="s">
        <v>3923</v>
      </c>
      <c r="B3861" t="s">
        <v>44</v>
      </c>
      <c r="C3861">
        <v>0</v>
      </c>
      <c r="D3861" t="s">
        <v>46</v>
      </c>
      <c r="E3861" t="s">
        <v>46</v>
      </c>
      <c r="F3861">
        <v>54</v>
      </c>
      <c r="G3861" t="s">
        <v>45</v>
      </c>
      <c r="H3861" t="s">
        <v>45</v>
      </c>
      <c r="I3861" t="s">
        <v>65</v>
      </c>
      <c r="J3861">
        <v>79</v>
      </c>
      <c r="K3861">
        <v>10</v>
      </c>
      <c r="L3861" t="s">
        <v>46</v>
      </c>
      <c r="M3861" t="s">
        <v>45</v>
      </c>
      <c r="N3861" t="s">
        <v>45</v>
      </c>
      <c r="O3861" t="s">
        <v>46</v>
      </c>
      <c r="P3861" t="s">
        <v>45</v>
      </c>
      <c r="Q3861" t="s">
        <v>46</v>
      </c>
      <c r="R3861" t="s">
        <v>56</v>
      </c>
      <c r="S3861" t="s">
        <v>45</v>
      </c>
      <c r="T3861" t="s">
        <v>62</v>
      </c>
      <c r="U3861">
        <v>94.75</v>
      </c>
      <c r="V3861">
        <v>5121.75</v>
      </c>
      <c r="W3861" t="s">
        <v>46</v>
      </c>
      <c r="X3861">
        <v>67.069144732344597</v>
      </c>
      <c r="Y3861">
        <v>64.833574505792001</v>
      </c>
      <c r="Z3861">
        <v>12.7222993476373</v>
      </c>
      <c r="AA3861" s="1" t="d">
        <v>2024-03-20</v>
      </c>
      <c r="AB3861">
        <v>0</v>
      </c>
      <c r="AC3861">
        <v>2558.25</v>
      </c>
      <c r="AD3861" s="1" t="d">
        <v>2023-09-05</v>
      </c>
      <c r="AE3861" t="s">
        <v>45</v>
      </c>
      <c r="AF3861">
        <v>2024</v>
      </c>
      <c r="AG3861">
        <v>3</v>
      </c>
      <c r="AH3861">
        <v>20</v>
      </c>
      <c r="AI3861">
        <v>2023</v>
      </c>
      <c r="AJ3861">
        <v>9</v>
      </c>
      <c r="AK3861">
        <v>5</v>
      </c>
      <c r="AL3861">
        <v>108.35</v>
      </c>
      <c r="AM3861">
        <v>94.75</v>
      </c>
      <c r="AN3861" t="s">
        <v>63</v>
      </c>
      <c r="AO3861" t="s">
        <v>53</v>
      </c>
      <c r="AP3861" t="s">
        <v>59</v>
      </c>
      <c r="AQ3861">
        <v>7485.25</v>
      </c>
    </row>
    <row r="3862" spans="1:43" x14ac:dyDescent="0.2">
      <c r="A3862" t="s">
        <v>3924</v>
      </c>
      <c r="B3862" t="s">
        <v>55</v>
      </c>
      <c r="C3862">
        <v>0</v>
      </c>
      <c r="D3862" t="s">
        <v>46</v>
      </c>
      <c r="E3862" t="s">
        <v>45</v>
      </c>
      <c r="F3862">
        <v>19</v>
      </c>
      <c r="G3862" t="s">
        <v>46</v>
      </c>
      <c r="H3862" t="s">
        <v>47</v>
      </c>
      <c r="I3862" t="s">
        <v>48</v>
      </c>
      <c r="J3862">
        <v>221</v>
      </c>
      <c r="K3862">
        <v>7</v>
      </c>
      <c r="L3862" t="s">
        <v>46</v>
      </c>
      <c r="M3862" t="s">
        <v>46</v>
      </c>
      <c r="N3862" t="s">
        <v>46</v>
      </c>
      <c r="O3862" t="s">
        <v>46</v>
      </c>
      <c r="P3862" t="s">
        <v>46</v>
      </c>
      <c r="Q3862" t="s">
        <v>46</v>
      </c>
      <c r="R3862" t="s">
        <v>49</v>
      </c>
      <c r="S3862" t="s">
        <v>45</v>
      </c>
      <c r="T3862" t="s">
        <v>68</v>
      </c>
      <c r="U3862">
        <v>25.35</v>
      </c>
      <c r="V3862">
        <v>566.1</v>
      </c>
      <c r="W3862" t="s">
        <v>46</v>
      </c>
      <c r="X3862">
        <v>63.220759421321802</v>
      </c>
      <c r="Y3862">
        <v>94.769344261182695</v>
      </c>
      <c r="Z3862">
        <v>4.5275281958255098</v>
      </c>
      <c r="AA3862" s="1" t="d">
        <v>2023-10-12</v>
      </c>
      <c r="AB3862">
        <v>0</v>
      </c>
      <c r="AC3862">
        <v>240.82499999999999</v>
      </c>
      <c r="AD3862" s="1" t="d">
        <v>2023-09-12</v>
      </c>
      <c r="AE3862" t="s">
        <v>46</v>
      </c>
      <c r="AF3862">
        <v>2023</v>
      </c>
      <c r="AG3862">
        <v>10</v>
      </c>
      <c r="AH3862">
        <v>12</v>
      </c>
      <c r="AI3862">
        <v>2023</v>
      </c>
      <c r="AJ3862">
        <v>9</v>
      </c>
      <c r="AK3862">
        <v>12</v>
      </c>
      <c r="AL3862">
        <v>77.69</v>
      </c>
      <c r="AM3862">
        <v>25.35</v>
      </c>
      <c r="AN3862" t="s">
        <v>58</v>
      </c>
      <c r="AO3862" t="s">
        <v>52</v>
      </c>
      <c r="AP3862" t="s">
        <v>59</v>
      </c>
      <c r="AQ3862">
        <v>5602.35</v>
      </c>
    </row>
    <row r="3863" spans="1:43" x14ac:dyDescent="0.2">
      <c r="A3863" t="s">
        <v>3925</v>
      </c>
      <c r="B3863" t="s">
        <v>44</v>
      </c>
      <c r="C3863">
        <v>0</v>
      </c>
      <c r="D3863" t="s">
        <v>46</v>
      </c>
      <c r="E3863" t="s">
        <v>45</v>
      </c>
      <c r="F3863">
        <v>26</v>
      </c>
      <c r="G3863" t="s">
        <v>45</v>
      </c>
      <c r="H3863" t="s">
        <v>46</v>
      </c>
      <c r="I3863" t="s">
        <v>65</v>
      </c>
      <c r="J3863">
        <v>808</v>
      </c>
      <c r="K3863">
        <v>4</v>
      </c>
      <c r="L3863" t="s">
        <v>46</v>
      </c>
      <c r="M3863" t="s">
        <v>45</v>
      </c>
      <c r="N3863" t="s">
        <v>45</v>
      </c>
      <c r="O3863" t="s">
        <v>45</v>
      </c>
      <c r="P3863" t="s">
        <v>45</v>
      </c>
      <c r="Q3863" t="s">
        <v>45</v>
      </c>
      <c r="R3863" t="s">
        <v>75</v>
      </c>
      <c r="S3863" t="s">
        <v>45</v>
      </c>
      <c r="T3863" t="s">
        <v>50</v>
      </c>
      <c r="U3863">
        <v>105.45</v>
      </c>
      <c r="V3863">
        <v>2715.3</v>
      </c>
      <c r="W3863" t="s">
        <v>46</v>
      </c>
      <c r="X3863">
        <v>58.1599224142048</v>
      </c>
      <c r="Y3863">
        <v>68.322204487320604</v>
      </c>
      <c r="Z3863">
        <v>9.2986220720000006</v>
      </c>
      <c r="AA3863" s="1" t="d">
        <v>2024-09-26</v>
      </c>
      <c r="AB3863">
        <v>34.4732408041288</v>
      </c>
      <c r="AC3863">
        <v>1370.85</v>
      </c>
      <c r="AD3863" s="1" t="d">
        <v>2023-09-12</v>
      </c>
      <c r="AE3863" t="s">
        <v>45</v>
      </c>
      <c r="AF3863">
        <v>2024</v>
      </c>
      <c r="AG3863">
        <v>9</v>
      </c>
      <c r="AH3863">
        <v>26</v>
      </c>
      <c r="AI3863">
        <v>2023</v>
      </c>
      <c r="AJ3863">
        <v>9</v>
      </c>
      <c r="AK3863">
        <v>12</v>
      </c>
      <c r="AL3863">
        <v>74.86</v>
      </c>
      <c r="AM3863">
        <v>139.923240804128</v>
      </c>
      <c r="AN3863" t="s">
        <v>58</v>
      </c>
      <c r="AO3863" t="s">
        <v>53</v>
      </c>
      <c r="AP3863" t="s">
        <v>59</v>
      </c>
      <c r="AQ3863">
        <v>85203.6</v>
      </c>
    </row>
    <row r="3864" spans="1:43" x14ac:dyDescent="0.2">
      <c r="A3864" t="s">
        <v>3926</v>
      </c>
      <c r="B3864" t="s">
        <v>55</v>
      </c>
      <c r="C3864">
        <v>0</v>
      </c>
      <c r="D3864" t="s">
        <v>45</v>
      </c>
      <c r="E3864" t="s">
        <v>45</v>
      </c>
      <c r="F3864">
        <v>70</v>
      </c>
      <c r="G3864" t="s">
        <v>45</v>
      </c>
      <c r="H3864" t="s">
        <v>45</v>
      </c>
      <c r="I3864" t="s">
        <v>46</v>
      </c>
      <c r="J3864">
        <v>0</v>
      </c>
      <c r="K3864">
        <v>0</v>
      </c>
      <c r="L3864" t="s">
        <v>74</v>
      </c>
      <c r="M3864" t="s">
        <v>74</v>
      </c>
      <c r="N3864" t="s">
        <v>74</v>
      </c>
      <c r="O3864" t="s">
        <v>74</v>
      </c>
      <c r="P3864" t="s">
        <v>74</v>
      </c>
      <c r="Q3864" t="s">
        <v>74</v>
      </c>
      <c r="R3864" t="s">
        <v>75</v>
      </c>
      <c r="S3864" t="s">
        <v>46</v>
      </c>
      <c r="T3864" t="s">
        <v>57</v>
      </c>
      <c r="U3864">
        <v>25.4</v>
      </c>
      <c r="V3864">
        <v>1782.05</v>
      </c>
      <c r="W3864" t="s">
        <v>46</v>
      </c>
      <c r="X3864">
        <v>69.894325217791604</v>
      </c>
      <c r="Y3864">
        <v>82.1677556376262</v>
      </c>
      <c r="Z3864">
        <v>8.3224208399999995</v>
      </c>
      <c r="AA3864" s="1" t="d">
        <v>2025-02-15</v>
      </c>
      <c r="AB3864">
        <v>0</v>
      </c>
      <c r="AC3864">
        <v>889</v>
      </c>
      <c r="AD3864" s="1" t="d">
        <v>2023-09-08</v>
      </c>
      <c r="AE3864" t="s">
        <v>46</v>
      </c>
      <c r="AF3864">
        <v>2025</v>
      </c>
      <c r="AG3864">
        <v>2</v>
      </c>
      <c r="AH3864">
        <v>15</v>
      </c>
      <c r="AI3864">
        <v>2023</v>
      </c>
      <c r="AJ3864">
        <v>9</v>
      </c>
      <c r="AK3864">
        <v>8</v>
      </c>
      <c r="AL3864">
        <v>131.57</v>
      </c>
      <c r="AM3864">
        <v>25.4</v>
      </c>
      <c r="AN3864" t="s">
        <v>63</v>
      </c>
      <c r="AO3864" t="s">
        <v>52</v>
      </c>
      <c r="AP3864" t="s">
        <v>59</v>
      </c>
      <c r="AQ3864">
        <v>0</v>
      </c>
    </row>
    <row r="3865" spans="1:43" x14ac:dyDescent="0.2">
      <c r="A3865" t="s">
        <v>3927</v>
      </c>
      <c r="B3865" t="s">
        <v>55</v>
      </c>
      <c r="C3865">
        <v>0</v>
      </c>
      <c r="D3865" t="s">
        <v>45</v>
      </c>
      <c r="E3865" t="s">
        <v>46</v>
      </c>
      <c r="F3865">
        <v>17</v>
      </c>
      <c r="G3865" t="s">
        <v>45</v>
      </c>
      <c r="H3865" t="s">
        <v>45</v>
      </c>
      <c r="I3865" t="s">
        <v>65</v>
      </c>
      <c r="J3865">
        <v>928</v>
      </c>
      <c r="K3865">
        <v>4</v>
      </c>
      <c r="L3865" t="s">
        <v>46</v>
      </c>
      <c r="M3865" t="s">
        <v>45</v>
      </c>
      <c r="N3865" t="s">
        <v>45</v>
      </c>
      <c r="O3865" t="s">
        <v>46</v>
      </c>
      <c r="P3865" t="s">
        <v>45</v>
      </c>
      <c r="Q3865" t="s">
        <v>45</v>
      </c>
      <c r="R3865" t="s">
        <v>49</v>
      </c>
      <c r="S3865" t="s">
        <v>45</v>
      </c>
      <c r="T3865" t="s">
        <v>50</v>
      </c>
      <c r="U3865">
        <v>102.55</v>
      </c>
      <c r="V3865">
        <v>1742.5</v>
      </c>
      <c r="W3865" t="s">
        <v>46</v>
      </c>
      <c r="X3865">
        <v>66.765856321479603</v>
      </c>
      <c r="Y3865">
        <v>69.026974723671501</v>
      </c>
      <c r="Z3865">
        <v>11.279885732093801</v>
      </c>
      <c r="AA3865" s="1" t="d">
        <v>2023-10-03</v>
      </c>
      <c r="AB3865">
        <v>20.213454950529702</v>
      </c>
      <c r="AC3865">
        <v>871.67499999999995</v>
      </c>
      <c r="AD3865" s="1" t="d">
        <v>2023-09-03</v>
      </c>
      <c r="AE3865" t="s">
        <v>45</v>
      </c>
      <c r="AF3865">
        <v>2023</v>
      </c>
      <c r="AG3865">
        <v>10</v>
      </c>
      <c r="AH3865">
        <v>3</v>
      </c>
      <c r="AI3865">
        <v>2023</v>
      </c>
      <c r="AJ3865">
        <v>9</v>
      </c>
      <c r="AK3865">
        <v>3</v>
      </c>
      <c r="AL3865">
        <v>72.489999999999995</v>
      </c>
      <c r="AM3865">
        <v>122.763454950529</v>
      </c>
      <c r="AN3865" t="s">
        <v>58</v>
      </c>
      <c r="AO3865" t="s">
        <v>53</v>
      </c>
      <c r="AP3865" t="s">
        <v>59</v>
      </c>
      <c r="AQ3865">
        <v>95166.399999999994</v>
      </c>
    </row>
    <row r="3866" spans="1:43" x14ac:dyDescent="0.2">
      <c r="A3866" t="s">
        <v>3928</v>
      </c>
      <c r="B3866" t="s">
        <v>44</v>
      </c>
      <c r="C3866">
        <v>0</v>
      </c>
      <c r="D3866" t="s">
        <v>46</v>
      </c>
      <c r="E3866" t="s">
        <v>46</v>
      </c>
      <c r="F3866">
        <v>30</v>
      </c>
      <c r="G3866" t="s">
        <v>45</v>
      </c>
      <c r="H3866" t="s">
        <v>45</v>
      </c>
      <c r="I3866" t="s">
        <v>65</v>
      </c>
      <c r="J3866">
        <v>148</v>
      </c>
      <c r="K3866">
        <v>1</v>
      </c>
      <c r="L3866" t="s">
        <v>46</v>
      </c>
      <c r="M3866" t="s">
        <v>45</v>
      </c>
      <c r="N3866" t="s">
        <v>46</v>
      </c>
      <c r="O3866" t="s">
        <v>46</v>
      </c>
      <c r="P3866" t="s">
        <v>45</v>
      </c>
      <c r="Q3866" t="s">
        <v>45</v>
      </c>
      <c r="R3866" t="s">
        <v>49</v>
      </c>
      <c r="S3866" t="s">
        <v>45</v>
      </c>
      <c r="T3866" t="s">
        <v>50</v>
      </c>
      <c r="U3866">
        <v>100.2</v>
      </c>
      <c r="V3866">
        <v>2983.8</v>
      </c>
      <c r="W3866" t="s">
        <v>45</v>
      </c>
      <c r="X3866">
        <v>64.422131765819998</v>
      </c>
      <c r="Y3866">
        <v>43.262098943405199</v>
      </c>
      <c r="Z3866">
        <v>34.3229239587588</v>
      </c>
      <c r="AA3866" s="1" t="d">
        <v>2023-10-29</v>
      </c>
      <c r="AB3866">
        <v>0</v>
      </c>
      <c r="AC3866">
        <v>1503</v>
      </c>
      <c r="AD3866" s="1" t="d">
        <v>2023-09-11</v>
      </c>
      <c r="AE3866" t="s">
        <v>45</v>
      </c>
      <c r="AF3866">
        <v>2023</v>
      </c>
      <c r="AG3866">
        <v>10</v>
      </c>
      <c r="AH3866">
        <v>29</v>
      </c>
      <c r="AI3866">
        <v>2023</v>
      </c>
      <c r="AJ3866">
        <v>9</v>
      </c>
      <c r="AK3866">
        <v>11</v>
      </c>
      <c r="AL3866">
        <v>60.1</v>
      </c>
      <c r="AM3866">
        <v>100.2</v>
      </c>
      <c r="AN3866" t="s">
        <v>58</v>
      </c>
      <c r="AO3866" t="s">
        <v>53</v>
      </c>
      <c r="AP3866" t="s">
        <v>59</v>
      </c>
      <c r="AQ3866">
        <v>14829.6</v>
      </c>
    </row>
    <row r="3867" spans="1:43" x14ac:dyDescent="0.2">
      <c r="A3867" t="s">
        <v>3929</v>
      </c>
      <c r="B3867" t="s">
        <v>44</v>
      </c>
      <c r="C3867">
        <v>0</v>
      </c>
      <c r="D3867" t="s">
        <v>46</v>
      </c>
      <c r="E3867" t="s">
        <v>45</v>
      </c>
      <c r="F3867">
        <v>1</v>
      </c>
      <c r="G3867" t="s">
        <v>45</v>
      </c>
      <c r="H3867" t="s">
        <v>45</v>
      </c>
      <c r="I3867" t="s">
        <v>46</v>
      </c>
      <c r="J3867">
        <v>0</v>
      </c>
      <c r="K3867">
        <v>0</v>
      </c>
      <c r="L3867" t="s">
        <v>74</v>
      </c>
      <c r="M3867" t="s">
        <v>74</v>
      </c>
      <c r="N3867" t="s">
        <v>74</v>
      </c>
      <c r="O3867" t="s">
        <v>74</v>
      </c>
      <c r="P3867" t="s">
        <v>74</v>
      </c>
      <c r="Q3867" t="s">
        <v>74</v>
      </c>
      <c r="R3867" t="s">
        <v>49</v>
      </c>
      <c r="S3867" t="s">
        <v>46</v>
      </c>
      <c r="T3867" t="s">
        <v>57</v>
      </c>
      <c r="U3867">
        <v>24</v>
      </c>
      <c r="V3867">
        <v>24</v>
      </c>
      <c r="W3867" t="s">
        <v>46</v>
      </c>
      <c r="X3867">
        <v>59.073075674794801</v>
      </c>
      <c r="Y3867">
        <v>74.111331732612996</v>
      </c>
      <c r="Z3867">
        <v>4.4037487888967801</v>
      </c>
      <c r="AA3867" s="1" t="d">
        <v>2023-10-03</v>
      </c>
      <c r="AB3867">
        <v>0</v>
      </c>
      <c r="AC3867">
        <v>12</v>
      </c>
      <c r="AD3867" s="1" t="d">
        <v>2023-09-04</v>
      </c>
      <c r="AE3867" t="s">
        <v>46</v>
      </c>
      <c r="AF3867">
        <v>2023</v>
      </c>
      <c r="AG3867">
        <v>10</v>
      </c>
      <c r="AH3867">
        <v>3</v>
      </c>
      <c r="AI3867">
        <v>2023</v>
      </c>
      <c r="AJ3867">
        <v>9</v>
      </c>
      <c r="AK3867">
        <v>4</v>
      </c>
      <c r="AL3867">
        <v>55.67</v>
      </c>
      <c r="AM3867">
        <v>24</v>
      </c>
      <c r="AN3867" t="s">
        <v>51</v>
      </c>
      <c r="AO3867" t="s">
        <v>52</v>
      </c>
      <c r="AP3867" t="s">
        <v>59</v>
      </c>
      <c r="AQ3867">
        <v>0</v>
      </c>
    </row>
    <row r="3868" spans="1:43" x14ac:dyDescent="0.2">
      <c r="A3868" t="s">
        <v>3930</v>
      </c>
      <c r="B3868" t="s">
        <v>44</v>
      </c>
      <c r="C3868">
        <v>0</v>
      </c>
      <c r="D3868" t="s">
        <v>45</v>
      </c>
      <c r="E3868" t="s">
        <v>45</v>
      </c>
      <c r="F3868">
        <v>19</v>
      </c>
      <c r="G3868" t="s">
        <v>45</v>
      </c>
      <c r="H3868" t="s">
        <v>45</v>
      </c>
      <c r="I3868" t="s">
        <v>46</v>
      </c>
      <c r="J3868">
        <v>0</v>
      </c>
      <c r="K3868">
        <v>0</v>
      </c>
      <c r="L3868" t="s">
        <v>74</v>
      </c>
      <c r="M3868" t="s">
        <v>74</v>
      </c>
      <c r="N3868" t="s">
        <v>74</v>
      </c>
      <c r="O3868" t="s">
        <v>74</v>
      </c>
      <c r="P3868" t="s">
        <v>74</v>
      </c>
      <c r="Q3868" t="s">
        <v>74</v>
      </c>
      <c r="R3868" t="s">
        <v>75</v>
      </c>
      <c r="S3868" t="s">
        <v>46</v>
      </c>
      <c r="T3868" t="s">
        <v>57</v>
      </c>
      <c r="U3868">
        <v>25.6</v>
      </c>
      <c r="V3868">
        <v>485.9</v>
      </c>
      <c r="W3868" t="s">
        <v>46</v>
      </c>
      <c r="X3868">
        <v>74.792870061744296</v>
      </c>
      <c r="Y3868">
        <v>71.627375689999994</v>
      </c>
      <c r="Z3868">
        <v>16.259737272565701</v>
      </c>
      <c r="AA3868" s="1" t="d">
        <v>2024-09-18</v>
      </c>
      <c r="AB3868">
        <v>0</v>
      </c>
      <c r="AC3868">
        <v>243.2</v>
      </c>
      <c r="AD3868" s="1" t="d">
        <v>2023-06-23</v>
      </c>
      <c r="AE3868" t="s">
        <v>46</v>
      </c>
      <c r="AF3868">
        <v>2024</v>
      </c>
      <c r="AG3868">
        <v>9</v>
      </c>
      <c r="AH3868">
        <v>18</v>
      </c>
      <c r="AI3868">
        <v>2023</v>
      </c>
      <c r="AJ3868">
        <v>6</v>
      </c>
      <c r="AK3868">
        <v>23</v>
      </c>
      <c r="AL3868">
        <v>77.53</v>
      </c>
      <c r="AM3868">
        <v>25.6</v>
      </c>
      <c r="AN3868" t="s">
        <v>58</v>
      </c>
      <c r="AO3868" t="s">
        <v>52</v>
      </c>
      <c r="AP3868" t="s">
        <v>59</v>
      </c>
      <c r="AQ3868">
        <v>0</v>
      </c>
    </row>
    <row r="3869" spans="1:43" x14ac:dyDescent="0.2">
      <c r="A3869" t="s">
        <v>3931</v>
      </c>
      <c r="B3869" t="s">
        <v>44</v>
      </c>
      <c r="C3869">
        <v>0</v>
      </c>
      <c r="D3869" t="s">
        <v>45</v>
      </c>
      <c r="E3869" t="s">
        <v>46</v>
      </c>
      <c r="F3869">
        <v>26</v>
      </c>
      <c r="G3869" t="s">
        <v>45</v>
      </c>
      <c r="H3869" t="s">
        <v>46</v>
      </c>
      <c r="I3869" t="s">
        <v>48</v>
      </c>
      <c r="J3869">
        <v>904</v>
      </c>
      <c r="K3869">
        <v>8</v>
      </c>
      <c r="L3869" t="s">
        <v>46</v>
      </c>
      <c r="M3869" t="s">
        <v>45</v>
      </c>
      <c r="N3869" t="s">
        <v>45</v>
      </c>
      <c r="O3869" t="s">
        <v>46</v>
      </c>
      <c r="P3869" t="s">
        <v>45</v>
      </c>
      <c r="Q3869" t="s">
        <v>45</v>
      </c>
      <c r="R3869" t="s">
        <v>75</v>
      </c>
      <c r="S3869" t="s">
        <v>45</v>
      </c>
      <c r="T3869" t="s">
        <v>68</v>
      </c>
      <c r="U3869">
        <v>73.5</v>
      </c>
      <c r="V3869">
        <v>1905.7</v>
      </c>
      <c r="W3869" t="s">
        <v>46</v>
      </c>
      <c r="X3869">
        <v>94.804259027384205</v>
      </c>
      <c r="Y3869">
        <v>73.921247393241799</v>
      </c>
      <c r="Z3869">
        <v>14.579118907988001</v>
      </c>
      <c r="AA3869" s="1" t="d">
        <v>2025-03-12</v>
      </c>
      <c r="AB3869">
        <v>37.032917004162897</v>
      </c>
      <c r="AC3869">
        <v>955.5</v>
      </c>
      <c r="AD3869" s="1" t="d">
        <v>2023-06-28</v>
      </c>
      <c r="AE3869" t="s">
        <v>46</v>
      </c>
      <c r="AF3869">
        <v>2025</v>
      </c>
      <c r="AG3869">
        <v>3</v>
      </c>
      <c r="AH3869">
        <v>12</v>
      </c>
      <c r="AI3869">
        <v>2023</v>
      </c>
      <c r="AJ3869">
        <v>6</v>
      </c>
      <c r="AK3869">
        <v>28</v>
      </c>
      <c r="AL3869">
        <v>106.23</v>
      </c>
      <c r="AM3869">
        <v>110.532917004162</v>
      </c>
      <c r="AN3869" t="s">
        <v>58</v>
      </c>
      <c r="AO3869" t="s">
        <v>53</v>
      </c>
      <c r="AP3869" t="s">
        <v>53</v>
      </c>
      <c r="AQ3869">
        <v>66444</v>
      </c>
    </row>
    <row r="3870" spans="1:43" x14ac:dyDescent="0.2">
      <c r="A3870" t="s">
        <v>3932</v>
      </c>
      <c r="B3870" t="s">
        <v>44</v>
      </c>
      <c r="C3870">
        <v>0</v>
      </c>
      <c r="D3870" t="s">
        <v>45</v>
      </c>
      <c r="E3870" t="s">
        <v>45</v>
      </c>
      <c r="F3870">
        <v>21</v>
      </c>
      <c r="G3870" t="s">
        <v>45</v>
      </c>
      <c r="H3870" t="s">
        <v>46</v>
      </c>
      <c r="I3870" t="s">
        <v>65</v>
      </c>
      <c r="J3870">
        <v>973</v>
      </c>
      <c r="K3870">
        <v>3</v>
      </c>
      <c r="L3870" t="s">
        <v>46</v>
      </c>
      <c r="M3870" t="s">
        <v>45</v>
      </c>
      <c r="N3870" t="s">
        <v>46</v>
      </c>
      <c r="O3870" t="s">
        <v>46</v>
      </c>
      <c r="P3870" t="s">
        <v>46</v>
      </c>
      <c r="Q3870" t="s">
        <v>46</v>
      </c>
      <c r="R3870" t="s">
        <v>49</v>
      </c>
      <c r="S3870" t="s">
        <v>45</v>
      </c>
      <c r="T3870" t="s">
        <v>62</v>
      </c>
      <c r="U3870">
        <v>74.05</v>
      </c>
      <c r="V3870">
        <v>1565.7</v>
      </c>
      <c r="W3870" t="s">
        <v>45</v>
      </c>
      <c r="X3870">
        <v>72.098308492586895</v>
      </c>
      <c r="Y3870">
        <v>59.575371632797598</v>
      </c>
      <c r="Z3870">
        <v>19.186604947427298</v>
      </c>
      <c r="AA3870" s="1" t="d">
        <v>2023-09-29</v>
      </c>
      <c r="AB3870">
        <v>36.326392971902898</v>
      </c>
      <c r="AC3870">
        <v>777.52499999999998</v>
      </c>
      <c r="AD3870" s="1" t="d">
        <v>2023-08-02</v>
      </c>
      <c r="AE3870" t="s">
        <v>46</v>
      </c>
      <c r="AF3870">
        <v>2023</v>
      </c>
      <c r="AG3870">
        <v>9</v>
      </c>
      <c r="AH3870">
        <v>29</v>
      </c>
      <c r="AI3870">
        <v>2023</v>
      </c>
      <c r="AJ3870">
        <v>8</v>
      </c>
      <c r="AK3870">
        <v>2</v>
      </c>
      <c r="AL3870">
        <v>73.91</v>
      </c>
      <c r="AM3870">
        <v>110.37639297190201</v>
      </c>
      <c r="AN3870" t="s">
        <v>58</v>
      </c>
      <c r="AO3870" t="s">
        <v>53</v>
      </c>
      <c r="AP3870" t="s">
        <v>59</v>
      </c>
      <c r="AQ3870">
        <v>72050.649999999994</v>
      </c>
    </row>
    <row r="3871" spans="1:43" x14ac:dyDescent="0.2">
      <c r="A3871" t="s">
        <v>3933</v>
      </c>
      <c r="B3871" t="s">
        <v>55</v>
      </c>
      <c r="C3871">
        <v>0</v>
      </c>
      <c r="D3871" t="s">
        <v>45</v>
      </c>
      <c r="E3871" t="s">
        <v>46</v>
      </c>
      <c r="F3871">
        <v>50</v>
      </c>
      <c r="G3871" t="s">
        <v>45</v>
      </c>
      <c r="H3871" t="s">
        <v>45</v>
      </c>
      <c r="I3871" t="s">
        <v>65</v>
      </c>
      <c r="J3871">
        <v>909</v>
      </c>
      <c r="K3871">
        <v>6</v>
      </c>
      <c r="L3871" t="s">
        <v>46</v>
      </c>
      <c r="M3871" t="s">
        <v>45</v>
      </c>
      <c r="N3871" t="s">
        <v>46</v>
      </c>
      <c r="O3871" t="s">
        <v>46</v>
      </c>
      <c r="P3871" t="s">
        <v>45</v>
      </c>
      <c r="Q3871" t="s">
        <v>45</v>
      </c>
      <c r="R3871" t="s">
        <v>56</v>
      </c>
      <c r="S3871" t="s">
        <v>45</v>
      </c>
      <c r="T3871" t="s">
        <v>50</v>
      </c>
      <c r="U3871">
        <v>98.25</v>
      </c>
      <c r="V3871">
        <v>4858.7</v>
      </c>
      <c r="W3871" t="s">
        <v>46</v>
      </c>
      <c r="X3871">
        <v>84.9417732236669</v>
      </c>
      <c r="Y3871">
        <v>74.608772968510195</v>
      </c>
      <c r="Z3871">
        <v>8.1841222059999996</v>
      </c>
      <c r="AA3871" s="1" t="d">
        <v>2024-03-01</v>
      </c>
      <c r="AB3871">
        <v>12.804325585650201</v>
      </c>
      <c r="AC3871">
        <v>2456.25</v>
      </c>
      <c r="AD3871" s="1" t="d">
        <v>2023-08-28</v>
      </c>
      <c r="AE3871" t="s">
        <v>46</v>
      </c>
      <c r="AF3871">
        <v>2024</v>
      </c>
      <c r="AG3871">
        <v>3</v>
      </c>
      <c r="AH3871">
        <v>1</v>
      </c>
      <c r="AI3871">
        <v>2023</v>
      </c>
      <c r="AJ3871">
        <v>8</v>
      </c>
      <c r="AK3871">
        <v>28</v>
      </c>
      <c r="AL3871">
        <v>126.76</v>
      </c>
      <c r="AM3871">
        <v>111.05432558565001</v>
      </c>
      <c r="AN3871" t="s">
        <v>63</v>
      </c>
      <c r="AO3871" t="s">
        <v>53</v>
      </c>
      <c r="AP3871" t="s">
        <v>53</v>
      </c>
      <c r="AQ3871">
        <v>89309.25</v>
      </c>
    </row>
    <row r="3872" spans="1:43" x14ac:dyDescent="0.2">
      <c r="A3872" t="s">
        <v>3934</v>
      </c>
      <c r="B3872" t="s">
        <v>44</v>
      </c>
      <c r="C3872">
        <v>0</v>
      </c>
      <c r="D3872" t="s">
        <v>45</v>
      </c>
      <c r="E3872" t="s">
        <v>46</v>
      </c>
      <c r="F3872">
        <v>68</v>
      </c>
      <c r="G3872" t="s">
        <v>46</v>
      </c>
      <c r="H3872" t="s">
        <v>47</v>
      </c>
      <c r="I3872" t="s">
        <v>48</v>
      </c>
      <c r="J3872">
        <v>529</v>
      </c>
      <c r="K3872">
        <v>10</v>
      </c>
      <c r="L3872" t="s">
        <v>45</v>
      </c>
      <c r="M3872" t="s">
        <v>46</v>
      </c>
      <c r="N3872" t="s">
        <v>45</v>
      </c>
      <c r="O3872" t="s">
        <v>46</v>
      </c>
      <c r="P3872" t="s">
        <v>45</v>
      </c>
      <c r="Q3872" t="s">
        <v>45</v>
      </c>
      <c r="R3872" t="s">
        <v>56</v>
      </c>
      <c r="S3872" t="s">
        <v>45</v>
      </c>
      <c r="T3872" t="s">
        <v>50</v>
      </c>
      <c r="U3872">
        <v>54.4</v>
      </c>
      <c r="V3872">
        <v>3723.65</v>
      </c>
      <c r="W3872" t="s">
        <v>46</v>
      </c>
      <c r="X3872">
        <v>49.146671122698002</v>
      </c>
      <c r="Y3872">
        <v>74.517312050749197</v>
      </c>
      <c r="Z3872">
        <v>8.9179064418081406</v>
      </c>
      <c r="AA3872" s="1" t="d">
        <v>2024-03-01</v>
      </c>
      <c r="AB3872">
        <v>25.810372617246301</v>
      </c>
      <c r="AC3872">
        <v>1849.6</v>
      </c>
      <c r="AD3872" s="1" t="d">
        <v>2023-09-13</v>
      </c>
      <c r="AE3872" t="s">
        <v>45</v>
      </c>
      <c r="AF3872">
        <v>2024</v>
      </c>
      <c r="AG3872">
        <v>3</v>
      </c>
      <c r="AH3872">
        <v>1</v>
      </c>
      <c r="AI3872">
        <v>2023</v>
      </c>
      <c r="AJ3872">
        <v>9</v>
      </c>
      <c r="AK3872">
        <v>13</v>
      </c>
      <c r="AL3872">
        <v>108.23</v>
      </c>
      <c r="AM3872">
        <v>80.210372617246307</v>
      </c>
      <c r="AN3872" t="s">
        <v>63</v>
      </c>
      <c r="AO3872" t="s">
        <v>59</v>
      </c>
      <c r="AP3872" t="s">
        <v>52</v>
      </c>
      <c r="AQ3872">
        <v>28777.599999999999</v>
      </c>
    </row>
    <row r="3873" spans="1:43" x14ac:dyDescent="0.2">
      <c r="A3873" t="s">
        <v>3935</v>
      </c>
      <c r="B3873" t="s">
        <v>55</v>
      </c>
      <c r="C3873">
        <v>0</v>
      </c>
      <c r="D3873" t="s">
        <v>46</v>
      </c>
      <c r="E3873" t="s">
        <v>46</v>
      </c>
      <c r="F3873">
        <v>3</v>
      </c>
      <c r="G3873" t="s">
        <v>45</v>
      </c>
      <c r="H3873" t="s">
        <v>45</v>
      </c>
      <c r="I3873" t="s">
        <v>65</v>
      </c>
      <c r="J3873">
        <v>38</v>
      </c>
      <c r="K3873">
        <v>8</v>
      </c>
      <c r="L3873" t="s">
        <v>46</v>
      </c>
      <c r="M3873" t="s">
        <v>46</v>
      </c>
      <c r="N3873" t="s">
        <v>45</v>
      </c>
      <c r="O3873" t="s">
        <v>46</v>
      </c>
      <c r="P3873" t="s">
        <v>45</v>
      </c>
      <c r="Q3873" t="s">
        <v>45</v>
      </c>
      <c r="R3873" t="s">
        <v>49</v>
      </c>
      <c r="S3873" t="s">
        <v>45</v>
      </c>
      <c r="T3873" t="s">
        <v>62</v>
      </c>
      <c r="U3873">
        <v>101.55</v>
      </c>
      <c r="V3873">
        <v>298.35000000000002</v>
      </c>
      <c r="W3873" t="s">
        <v>45</v>
      </c>
      <c r="X3873">
        <v>72.366421589406499</v>
      </c>
      <c r="Y3873">
        <v>22.873874361895599</v>
      </c>
      <c r="Z3873">
        <v>34.605265640239601</v>
      </c>
      <c r="AA3873" s="1" t="d">
        <v>2023-10-28</v>
      </c>
      <c r="AB3873">
        <v>0</v>
      </c>
      <c r="AC3873">
        <v>152.32499999999999</v>
      </c>
      <c r="AD3873" s="1" t="d">
        <v>2023-09-02</v>
      </c>
      <c r="AE3873" t="s">
        <v>46</v>
      </c>
      <c r="AF3873">
        <v>2023</v>
      </c>
      <c r="AG3873">
        <v>10</v>
      </c>
      <c r="AH3873">
        <v>28</v>
      </c>
      <c r="AI3873">
        <v>2023</v>
      </c>
      <c r="AJ3873">
        <v>9</v>
      </c>
      <c r="AK3873">
        <v>2</v>
      </c>
      <c r="AL3873">
        <v>40.76</v>
      </c>
      <c r="AM3873">
        <v>101.55</v>
      </c>
      <c r="AN3873" t="s">
        <v>51</v>
      </c>
      <c r="AO3873" t="s">
        <v>53</v>
      </c>
      <c r="AP3873" t="s">
        <v>59</v>
      </c>
      <c r="AQ3873">
        <v>3858.9</v>
      </c>
    </row>
    <row r="3874" spans="1:43" x14ac:dyDescent="0.2">
      <c r="A3874" t="s">
        <v>3936</v>
      </c>
      <c r="B3874" t="s">
        <v>55</v>
      </c>
      <c r="C3874">
        <v>0</v>
      </c>
      <c r="D3874" t="s">
        <v>45</v>
      </c>
      <c r="E3874" t="s">
        <v>45</v>
      </c>
      <c r="F3874">
        <v>9</v>
      </c>
      <c r="G3874" t="s">
        <v>45</v>
      </c>
      <c r="H3874" t="s">
        <v>46</v>
      </c>
      <c r="I3874" t="s">
        <v>65</v>
      </c>
      <c r="J3874">
        <v>407</v>
      </c>
      <c r="K3874">
        <v>2</v>
      </c>
      <c r="L3874" t="s">
        <v>46</v>
      </c>
      <c r="M3874" t="s">
        <v>46</v>
      </c>
      <c r="N3874" t="s">
        <v>45</v>
      </c>
      <c r="O3874" t="s">
        <v>45</v>
      </c>
      <c r="P3874" t="s">
        <v>45</v>
      </c>
      <c r="Q3874" t="s">
        <v>45</v>
      </c>
      <c r="R3874" t="s">
        <v>49</v>
      </c>
      <c r="S3874" t="s">
        <v>46</v>
      </c>
      <c r="T3874" t="s">
        <v>50</v>
      </c>
      <c r="U3874">
        <v>103.1</v>
      </c>
      <c r="V3874">
        <v>970.45</v>
      </c>
      <c r="W3874" t="s">
        <v>46</v>
      </c>
      <c r="X3874">
        <v>53.53947522</v>
      </c>
      <c r="Y3874">
        <v>88.333339117803007</v>
      </c>
      <c r="Z3874">
        <v>9.3178892490000003</v>
      </c>
      <c r="AA3874" s="1" t="d">
        <v>2023-10-21</v>
      </c>
      <c r="AB3874">
        <v>16.2725082126722</v>
      </c>
      <c r="AC3874">
        <v>463.95</v>
      </c>
      <c r="AD3874" s="1" t="d">
        <v>2023-09-13</v>
      </c>
      <c r="AE3874" t="s">
        <v>45</v>
      </c>
      <c r="AF3874">
        <v>2023</v>
      </c>
      <c r="AG3874">
        <v>10</v>
      </c>
      <c r="AH3874">
        <v>21</v>
      </c>
      <c r="AI3874">
        <v>2023</v>
      </c>
      <c r="AJ3874">
        <v>9</v>
      </c>
      <c r="AK3874">
        <v>13</v>
      </c>
      <c r="AL3874">
        <v>53.22</v>
      </c>
      <c r="AM3874">
        <v>119.372508212672</v>
      </c>
      <c r="AN3874" t="s">
        <v>51</v>
      </c>
      <c r="AO3874" t="s">
        <v>53</v>
      </c>
      <c r="AP3874" t="s">
        <v>59</v>
      </c>
      <c r="AQ3874">
        <v>41961.7</v>
      </c>
    </row>
    <row r="3875" spans="1:43" x14ac:dyDescent="0.2">
      <c r="A3875" t="s">
        <v>3937</v>
      </c>
      <c r="B3875" t="s">
        <v>44</v>
      </c>
      <c r="C3875">
        <v>0</v>
      </c>
      <c r="D3875" t="s">
        <v>45</v>
      </c>
      <c r="E3875" t="s">
        <v>45</v>
      </c>
      <c r="F3875">
        <v>51</v>
      </c>
      <c r="G3875" t="s">
        <v>46</v>
      </c>
      <c r="H3875" t="s">
        <v>47</v>
      </c>
      <c r="I3875" t="s">
        <v>48</v>
      </c>
      <c r="J3875">
        <v>681</v>
      </c>
      <c r="K3875">
        <v>6</v>
      </c>
      <c r="L3875" t="s">
        <v>45</v>
      </c>
      <c r="M3875" t="s">
        <v>46</v>
      </c>
      <c r="N3875" t="s">
        <v>46</v>
      </c>
      <c r="O3875" t="s">
        <v>45</v>
      </c>
      <c r="P3875" t="s">
        <v>46</v>
      </c>
      <c r="Q3875" t="s">
        <v>46</v>
      </c>
      <c r="R3875" t="s">
        <v>75</v>
      </c>
      <c r="S3875" t="s">
        <v>46</v>
      </c>
      <c r="T3875" t="s">
        <v>62</v>
      </c>
      <c r="U3875">
        <v>34.200000000000003</v>
      </c>
      <c r="V3875">
        <v>1782</v>
      </c>
      <c r="W3875" t="s">
        <v>46</v>
      </c>
      <c r="X3875">
        <v>47.846126087021403</v>
      </c>
      <c r="Y3875">
        <v>68.951372070000005</v>
      </c>
      <c r="Z3875">
        <v>6.1084572349674797</v>
      </c>
      <c r="AA3875" s="1" t="d">
        <v>2024-07-16</v>
      </c>
      <c r="AB3875">
        <v>43.092085989489803</v>
      </c>
      <c r="AC3875">
        <v>872.1</v>
      </c>
      <c r="AD3875" s="1" t="d">
        <v>2023-09-07</v>
      </c>
      <c r="AE3875" t="s">
        <v>46</v>
      </c>
      <c r="AF3875">
        <v>2024</v>
      </c>
      <c r="AG3875">
        <v>7</v>
      </c>
      <c r="AH3875">
        <v>16</v>
      </c>
      <c r="AI3875">
        <v>2023</v>
      </c>
      <c r="AJ3875">
        <v>9</v>
      </c>
      <c r="AK3875">
        <v>7</v>
      </c>
      <c r="AL3875">
        <v>92.74</v>
      </c>
      <c r="AM3875">
        <v>77.292085989489806</v>
      </c>
      <c r="AN3875" t="s">
        <v>63</v>
      </c>
      <c r="AO3875" t="s">
        <v>52</v>
      </c>
      <c r="AP3875" t="s">
        <v>52</v>
      </c>
      <c r="AQ3875">
        <v>23290.2</v>
      </c>
    </row>
    <row r="3876" spans="1:43" x14ac:dyDescent="0.2">
      <c r="A3876" t="s">
        <v>3938</v>
      </c>
      <c r="B3876" t="s">
        <v>44</v>
      </c>
      <c r="C3876">
        <v>0</v>
      </c>
      <c r="D3876" t="s">
        <v>46</v>
      </c>
      <c r="E3876" t="s">
        <v>46</v>
      </c>
      <c r="F3876">
        <v>9</v>
      </c>
      <c r="G3876" t="s">
        <v>45</v>
      </c>
      <c r="H3876" t="s">
        <v>46</v>
      </c>
      <c r="I3876" t="s">
        <v>48</v>
      </c>
      <c r="J3876">
        <v>777</v>
      </c>
      <c r="K3876">
        <v>2</v>
      </c>
      <c r="L3876" t="s">
        <v>46</v>
      </c>
      <c r="M3876" t="s">
        <v>46</v>
      </c>
      <c r="N3876" t="s">
        <v>46</v>
      </c>
      <c r="O3876" t="s">
        <v>46</v>
      </c>
      <c r="P3876" t="s">
        <v>46</v>
      </c>
      <c r="Q3876" t="s">
        <v>46</v>
      </c>
      <c r="R3876" t="s">
        <v>49</v>
      </c>
      <c r="S3876" t="s">
        <v>45</v>
      </c>
      <c r="T3876" t="s">
        <v>50</v>
      </c>
      <c r="U3876">
        <v>43.75</v>
      </c>
      <c r="V3876">
        <v>405.7</v>
      </c>
      <c r="W3876" t="s">
        <v>46</v>
      </c>
      <c r="X3876">
        <v>58.909428888114398</v>
      </c>
      <c r="Y3876">
        <v>82.205414270138604</v>
      </c>
      <c r="Z3876">
        <v>7.7828529088248199</v>
      </c>
      <c r="AA3876" s="1" t="d">
        <v>2023-10-29</v>
      </c>
      <c r="AB3876">
        <v>11.676608668650299</v>
      </c>
      <c r="AC3876">
        <v>196.875</v>
      </c>
      <c r="AD3876" s="1" t="d">
        <v>2023-09-12</v>
      </c>
      <c r="AE3876" t="s">
        <v>46</v>
      </c>
      <c r="AF3876">
        <v>2023</v>
      </c>
      <c r="AG3876">
        <v>10</v>
      </c>
      <c r="AH3876">
        <v>29</v>
      </c>
      <c r="AI3876">
        <v>2023</v>
      </c>
      <c r="AJ3876">
        <v>9</v>
      </c>
      <c r="AK3876">
        <v>12</v>
      </c>
      <c r="AL3876">
        <v>60.13</v>
      </c>
      <c r="AM3876">
        <v>55.426608668650303</v>
      </c>
      <c r="AN3876" t="s">
        <v>51</v>
      </c>
      <c r="AO3876" t="s">
        <v>59</v>
      </c>
      <c r="AP3876" t="s">
        <v>59</v>
      </c>
      <c r="AQ3876">
        <v>33993.75</v>
      </c>
    </row>
    <row r="3877" spans="1:43" x14ac:dyDescent="0.2">
      <c r="A3877" t="s">
        <v>3939</v>
      </c>
      <c r="B3877" t="s">
        <v>55</v>
      </c>
      <c r="C3877">
        <v>1</v>
      </c>
      <c r="D3877" t="s">
        <v>45</v>
      </c>
      <c r="E3877" t="s">
        <v>45</v>
      </c>
      <c r="F3877">
        <v>41</v>
      </c>
      <c r="G3877" t="s">
        <v>45</v>
      </c>
      <c r="H3877" t="s">
        <v>45</v>
      </c>
      <c r="I3877" t="s">
        <v>65</v>
      </c>
      <c r="J3877">
        <v>54</v>
      </c>
      <c r="K3877">
        <v>10</v>
      </c>
      <c r="L3877" t="s">
        <v>46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56</v>
      </c>
      <c r="S3877" t="s">
        <v>45</v>
      </c>
      <c r="T3877" t="s">
        <v>50</v>
      </c>
      <c r="U3877">
        <v>111.95</v>
      </c>
      <c r="V3877">
        <v>4534.8999999999996</v>
      </c>
      <c r="W3877" t="s">
        <v>45</v>
      </c>
      <c r="X3877">
        <v>87.8784900162035</v>
      </c>
      <c r="Y3877">
        <v>48.505443068350097</v>
      </c>
      <c r="Z3877">
        <v>33.527566930301198</v>
      </c>
      <c r="AA3877" s="1" t="d">
        <v>2024-03-05</v>
      </c>
      <c r="AB3877">
        <v>0</v>
      </c>
      <c r="AC3877">
        <v>2294.9749999999999</v>
      </c>
      <c r="AD3877" s="1" t="d">
        <v>2023-09-09</v>
      </c>
      <c r="AE3877" t="s">
        <v>46</v>
      </c>
      <c r="AF3877">
        <v>2024</v>
      </c>
      <c r="AG3877">
        <v>3</v>
      </c>
      <c r="AH3877">
        <v>5</v>
      </c>
      <c r="AI3877">
        <v>2023</v>
      </c>
      <c r="AJ3877">
        <v>9</v>
      </c>
      <c r="AK3877">
        <v>9</v>
      </c>
      <c r="AL3877">
        <v>95.35</v>
      </c>
      <c r="AM3877">
        <v>111.95</v>
      </c>
      <c r="AN3877" t="s">
        <v>63</v>
      </c>
      <c r="AO3877" t="s">
        <v>53</v>
      </c>
      <c r="AP3877" t="s">
        <v>53</v>
      </c>
      <c r="AQ3877">
        <v>6045.3</v>
      </c>
    </row>
    <row r="3878" spans="1:43" x14ac:dyDescent="0.2">
      <c r="A3878" t="s">
        <v>3940</v>
      </c>
      <c r="B3878" t="s">
        <v>55</v>
      </c>
      <c r="C3878">
        <v>0</v>
      </c>
      <c r="D3878" t="s">
        <v>46</v>
      </c>
      <c r="E3878" t="s">
        <v>46</v>
      </c>
      <c r="F3878">
        <v>22</v>
      </c>
      <c r="G3878" t="s">
        <v>45</v>
      </c>
      <c r="H3878" t="s">
        <v>45</v>
      </c>
      <c r="I3878" t="s">
        <v>65</v>
      </c>
      <c r="J3878">
        <v>649</v>
      </c>
      <c r="K3878">
        <v>10</v>
      </c>
      <c r="L3878" t="s">
        <v>46</v>
      </c>
      <c r="M3878" t="s">
        <v>45</v>
      </c>
      <c r="N3878" t="s">
        <v>46</v>
      </c>
      <c r="O3878" t="s">
        <v>46</v>
      </c>
      <c r="P3878" t="s">
        <v>45</v>
      </c>
      <c r="Q3878" t="s">
        <v>45</v>
      </c>
      <c r="R3878" t="s">
        <v>49</v>
      </c>
      <c r="S3878" t="s">
        <v>45</v>
      </c>
      <c r="T3878" t="s">
        <v>50</v>
      </c>
      <c r="U3878">
        <v>100.65</v>
      </c>
      <c r="V3878">
        <v>2415.9499999999998</v>
      </c>
      <c r="W3878" t="s">
        <v>46</v>
      </c>
      <c r="X3878">
        <v>84.250237430044606</v>
      </c>
      <c r="Y3878">
        <v>92.179591520000002</v>
      </c>
      <c r="Z3878">
        <v>8.6486481616269497</v>
      </c>
      <c r="AA3878" s="1" t="d">
        <v>2023-10-12</v>
      </c>
      <c r="AB3878">
        <v>16.728146230660698</v>
      </c>
      <c r="AC3878">
        <v>1107.1500000000001</v>
      </c>
      <c r="AD3878" s="1" t="d">
        <v>2023-07-14</v>
      </c>
      <c r="AE3878" t="s">
        <v>46</v>
      </c>
      <c r="AF3878">
        <v>2023</v>
      </c>
      <c r="AG3878">
        <v>10</v>
      </c>
      <c r="AH3878">
        <v>12</v>
      </c>
      <c r="AI3878">
        <v>2023</v>
      </c>
      <c r="AJ3878">
        <v>7</v>
      </c>
      <c r="AK3878">
        <v>14</v>
      </c>
      <c r="AL3878">
        <v>97.6</v>
      </c>
      <c r="AM3878">
        <v>117.37814623065999</v>
      </c>
      <c r="AN3878" t="s">
        <v>58</v>
      </c>
      <c r="AO3878" t="s">
        <v>53</v>
      </c>
      <c r="AP3878" t="s">
        <v>53</v>
      </c>
      <c r="AQ3878">
        <v>65321.85</v>
      </c>
    </row>
    <row r="3879" spans="1:43" x14ac:dyDescent="0.2">
      <c r="A3879" t="s">
        <v>3941</v>
      </c>
      <c r="B3879" t="s">
        <v>44</v>
      </c>
      <c r="C3879">
        <v>0</v>
      </c>
      <c r="D3879" t="s">
        <v>45</v>
      </c>
      <c r="E3879" t="s">
        <v>45</v>
      </c>
      <c r="F3879">
        <v>21</v>
      </c>
      <c r="G3879" t="s">
        <v>46</v>
      </c>
      <c r="H3879" t="s">
        <v>47</v>
      </c>
      <c r="I3879" t="s">
        <v>48</v>
      </c>
      <c r="J3879">
        <v>320</v>
      </c>
      <c r="K3879">
        <v>6</v>
      </c>
      <c r="L3879" t="s">
        <v>45</v>
      </c>
      <c r="M3879" t="s">
        <v>46</v>
      </c>
      <c r="N3879" t="s">
        <v>45</v>
      </c>
      <c r="O3879" t="s">
        <v>46</v>
      </c>
      <c r="P3879" t="s">
        <v>45</v>
      </c>
      <c r="Q3879" t="s">
        <v>45</v>
      </c>
      <c r="R3879" t="s">
        <v>56</v>
      </c>
      <c r="S3879" t="s">
        <v>45</v>
      </c>
      <c r="T3879" t="s">
        <v>50</v>
      </c>
      <c r="U3879">
        <v>55.95</v>
      </c>
      <c r="V3879">
        <v>1157.05</v>
      </c>
      <c r="W3879" t="s">
        <v>45</v>
      </c>
      <c r="X3879">
        <v>73.645070829999995</v>
      </c>
      <c r="Y3879">
        <v>35.691687983753198</v>
      </c>
      <c r="Z3879">
        <v>31.279721885391702</v>
      </c>
      <c r="AA3879" s="1" t="d">
        <v>2024-03-21</v>
      </c>
      <c r="AB3879">
        <v>45.173208627138898</v>
      </c>
      <c r="AC3879">
        <v>587.47500000000002</v>
      </c>
      <c r="AD3879" s="1" t="d">
        <v>2023-09-01</v>
      </c>
      <c r="AE3879" t="s">
        <v>46</v>
      </c>
      <c r="AF3879">
        <v>2024</v>
      </c>
      <c r="AG3879">
        <v>3</v>
      </c>
      <c r="AH3879">
        <v>21</v>
      </c>
      <c r="AI3879">
        <v>2023</v>
      </c>
      <c r="AJ3879">
        <v>9</v>
      </c>
      <c r="AK3879">
        <v>1</v>
      </c>
      <c r="AL3879">
        <v>63.37</v>
      </c>
      <c r="AM3879">
        <v>101.123208627138</v>
      </c>
      <c r="AN3879" t="s">
        <v>58</v>
      </c>
      <c r="AO3879" t="s">
        <v>59</v>
      </c>
      <c r="AP3879" t="s">
        <v>59</v>
      </c>
      <c r="AQ3879">
        <v>17904</v>
      </c>
    </row>
    <row r="3880" spans="1:43" x14ac:dyDescent="0.2">
      <c r="A3880" t="s">
        <v>3942</v>
      </c>
      <c r="B3880" t="s">
        <v>55</v>
      </c>
      <c r="C3880">
        <v>0</v>
      </c>
      <c r="D3880" t="s">
        <v>45</v>
      </c>
      <c r="E3880" t="s">
        <v>45</v>
      </c>
      <c r="F3880">
        <v>71</v>
      </c>
      <c r="G3880" t="s">
        <v>45</v>
      </c>
      <c r="H3880" t="s">
        <v>45</v>
      </c>
      <c r="I3880" t="s">
        <v>65</v>
      </c>
      <c r="J3880">
        <v>890</v>
      </c>
      <c r="K3880">
        <v>3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75</v>
      </c>
      <c r="S3880" t="s">
        <v>45</v>
      </c>
      <c r="T3880" t="s">
        <v>62</v>
      </c>
      <c r="U3880">
        <v>116.05</v>
      </c>
      <c r="V3880">
        <v>8297.5</v>
      </c>
      <c r="W3880" t="s">
        <v>46</v>
      </c>
      <c r="X3880">
        <v>47.009491601651</v>
      </c>
      <c r="Y3880">
        <v>74.868036354866007</v>
      </c>
      <c r="Z3880">
        <v>18.064341853535598</v>
      </c>
      <c r="AA3880" s="1" t="d">
        <v>2025-08-06</v>
      </c>
      <c r="AB3880">
        <v>32.281620531001401</v>
      </c>
      <c r="AC3880">
        <v>4119.7749999999996</v>
      </c>
      <c r="AD3880" s="1" t="d">
        <v>2023-09-07</v>
      </c>
      <c r="AE3880" t="s">
        <v>45</v>
      </c>
      <c r="AF3880">
        <v>2025</v>
      </c>
      <c r="AG3880">
        <v>8</v>
      </c>
      <c r="AH3880">
        <v>6</v>
      </c>
      <c r="AI3880">
        <v>2023</v>
      </c>
      <c r="AJ3880">
        <v>9</v>
      </c>
      <c r="AK3880">
        <v>7</v>
      </c>
      <c r="AL3880">
        <v>99.95</v>
      </c>
      <c r="AM3880">
        <v>148.33162053100099</v>
      </c>
      <c r="AN3880" t="s">
        <v>63</v>
      </c>
      <c r="AO3880" t="s">
        <v>53</v>
      </c>
      <c r="AP3880" t="s">
        <v>52</v>
      </c>
      <c r="AQ3880">
        <v>103284.5</v>
      </c>
    </row>
    <row r="3881" spans="1:43" x14ac:dyDescent="0.2">
      <c r="A3881" t="s">
        <v>3943</v>
      </c>
      <c r="B3881" t="s">
        <v>55</v>
      </c>
      <c r="C3881">
        <v>0</v>
      </c>
      <c r="D3881" t="s">
        <v>46</v>
      </c>
      <c r="E3881" t="s">
        <v>46</v>
      </c>
      <c r="F3881">
        <v>1</v>
      </c>
      <c r="G3881" t="s">
        <v>45</v>
      </c>
      <c r="H3881" t="s">
        <v>46</v>
      </c>
      <c r="I3881" t="s">
        <v>48</v>
      </c>
      <c r="J3881">
        <v>217</v>
      </c>
      <c r="K3881">
        <v>5</v>
      </c>
      <c r="L3881" t="s">
        <v>46</v>
      </c>
      <c r="M3881" t="s">
        <v>46</v>
      </c>
      <c r="N3881" t="s">
        <v>46</v>
      </c>
      <c r="O3881" t="s">
        <v>46</v>
      </c>
      <c r="P3881" t="s">
        <v>46</v>
      </c>
      <c r="Q3881" t="s">
        <v>46</v>
      </c>
      <c r="R3881" t="s">
        <v>49</v>
      </c>
      <c r="S3881" t="s">
        <v>46</v>
      </c>
      <c r="T3881" t="s">
        <v>50</v>
      </c>
      <c r="U3881">
        <v>45.75</v>
      </c>
      <c r="V3881">
        <v>45.75</v>
      </c>
      <c r="W3881" t="s">
        <v>45</v>
      </c>
      <c r="X3881">
        <v>67.0557902291809</v>
      </c>
      <c r="Y3881">
        <v>45.234461985664701</v>
      </c>
      <c r="Z3881">
        <v>21.348889369272499</v>
      </c>
      <c r="AA3881" s="1" t="d">
        <v>2023-10-01</v>
      </c>
      <c r="AB3881">
        <v>0</v>
      </c>
      <c r="AC3881">
        <v>22.875</v>
      </c>
      <c r="AD3881" s="1" t="d">
        <v>2023-09-03</v>
      </c>
      <c r="AE3881" t="s">
        <v>46</v>
      </c>
      <c r="AF3881">
        <v>2023</v>
      </c>
      <c r="AG3881">
        <v>10</v>
      </c>
      <c r="AH3881">
        <v>1</v>
      </c>
      <c r="AI3881">
        <v>2023</v>
      </c>
      <c r="AJ3881">
        <v>9</v>
      </c>
      <c r="AK3881">
        <v>3</v>
      </c>
      <c r="AL3881">
        <v>46.71</v>
      </c>
      <c r="AM3881">
        <v>45.75</v>
      </c>
      <c r="AN3881" t="s">
        <v>51</v>
      </c>
      <c r="AO3881" t="s">
        <v>59</v>
      </c>
      <c r="AP3881" t="s">
        <v>59</v>
      </c>
      <c r="AQ3881">
        <v>9927.75</v>
      </c>
    </row>
    <row r="3882" spans="1:43" x14ac:dyDescent="0.2">
      <c r="A3882" t="s">
        <v>3944</v>
      </c>
      <c r="B3882" t="s">
        <v>55</v>
      </c>
      <c r="C3882">
        <v>0</v>
      </c>
      <c r="D3882" t="s">
        <v>45</v>
      </c>
      <c r="E3882" t="s">
        <v>45</v>
      </c>
      <c r="F3882">
        <v>26</v>
      </c>
      <c r="G3882" t="s">
        <v>45</v>
      </c>
      <c r="H3882" t="s">
        <v>45</v>
      </c>
      <c r="I3882" t="s">
        <v>48</v>
      </c>
      <c r="J3882">
        <v>661</v>
      </c>
      <c r="K3882">
        <v>9</v>
      </c>
      <c r="L3882" t="s">
        <v>46</v>
      </c>
      <c r="M3882" t="s">
        <v>46</v>
      </c>
      <c r="N3882" t="s">
        <v>45</v>
      </c>
      <c r="O3882" t="s">
        <v>45</v>
      </c>
      <c r="P3882" t="s">
        <v>45</v>
      </c>
      <c r="Q3882" t="s">
        <v>45</v>
      </c>
      <c r="R3882" t="s">
        <v>56</v>
      </c>
      <c r="S3882" t="s">
        <v>45</v>
      </c>
      <c r="T3882" t="s">
        <v>68</v>
      </c>
      <c r="U3882">
        <v>82</v>
      </c>
      <c r="V3882">
        <v>2083.1</v>
      </c>
      <c r="W3882" t="s">
        <v>46</v>
      </c>
      <c r="X3882">
        <v>74.525500133525995</v>
      </c>
      <c r="Y3882">
        <v>72.820811092523897</v>
      </c>
      <c r="Z3882">
        <v>14.733091541652101</v>
      </c>
      <c r="AA3882" s="1" t="d">
        <v>2024-03-12</v>
      </c>
      <c r="AB3882">
        <v>30.097091486655</v>
      </c>
      <c r="AC3882">
        <v>1066</v>
      </c>
      <c r="AD3882" s="1" t="d">
        <v>2023-06-17</v>
      </c>
      <c r="AE3882" t="s">
        <v>46</v>
      </c>
      <c r="AF3882">
        <v>2024</v>
      </c>
      <c r="AG3882">
        <v>3</v>
      </c>
      <c r="AH3882">
        <v>12</v>
      </c>
      <c r="AI3882">
        <v>2023</v>
      </c>
      <c r="AJ3882">
        <v>6</v>
      </c>
      <c r="AK3882">
        <v>17</v>
      </c>
      <c r="AL3882">
        <v>85.79</v>
      </c>
      <c r="AM3882">
        <v>112.097091486655</v>
      </c>
      <c r="AN3882" t="s">
        <v>58</v>
      </c>
      <c r="AO3882" t="s">
        <v>53</v>
      </c>
      <c r="AP3882" t="s">
        <v>59</v>
      </c>
      <c r="AQ3882">
        <v>54202</v>
      </c>
    </row>
    <row r="3883" spans="1:43" x14ac:dyDescent="0.2">
      <c r="A3883" t="s">
        <v>3945</v>
      </c>
      <c r="B3883" t="s">
        <v>55</v>
      </c>
      <c r="C3883">
        <v>0</v>
      </c>
      <c r="D3883" t="s">
        <v>45</v>
      </c>
      <c r="E3883" t="s">
        <v>46</v>
      </c>
      <c r="F3883">
        <v>71</v>
      </c>
      <c r="G3883" t="s">
        <v>45</v>
      </c>
      <c r="H3883" t="s">
        <v>45</v>
      </c>
      <c r="I3883" t="s">
        <v>48</v>
      </c>
      <c r="J3883">
        <v>675</v>
      </c>
      <c r="K3883">
        <v>6</v>
      </c>
      <c r="L3883" t="s">
        <v>45</v>
      </c>
      <c r="M3883" t="s">
        <v>45</v>
      </c>
      <c r="N3883" t="s">
        <v>46</v>
      </c>
      <c r="O3883" t="s">
        <v>45</v>
      </c>
      <c r="P3883" t="s">
        <v>46</v>
      </c>
      <c r="Q3883" t="s">
        <v>46</v>
      </c>
      <c r="R3883" t="s">
        <v>75</v>
      </c>
      <c r="S3883" t="s">
        <v>46</v>
      </c>
      <c r="T3883" t="s">
        <v>62</v>
      </c>
      <c r="U3883">
        <v>65.150000000000006</v>
      </c>
      <c r="V3883">
        <v>4681.75</v>
      </c>
      <c r="W3883" t="s">
        <v>46</v>
      </c>
      <c r="X3883">
        <v>72.633043443678901</v>
      </c>
      <c r="Y3883">
        <v>77.6947537481974</v>
      </c>
      <c r="Z3883">
        <v>14.6732735366831</v>
      </c>
      <c r="AA3883" s="1" t="d">
        <v>2024-10-15</v>
      </c>
      <c r="AB3883">
        <v>39.259454388124603</v>
      </c>
      <c r="AC3883">
        <v>2312.8249999999998</v>
      </c>
      <c r="AD3883" s="1" t="d">
        <v>2023-07-25</v>
      </c>
      <c r="AE3883" t="s">
        <v>46</v>
      </c>
      <c r="AF3883">
        <v>2024</v>
      </c>
      <c r="AG3883">
        <v>10</v>
      </c>
      <c r="AH3883">
        <v>15</v>
      </c>
      <c r="AI3883">
        <v>2023</v>
      </c>
      <c r="AJ3883">
        <v>7</v>
      </c>
      <c r="AK3883">
        <v>25</v>
      </c>
      <c r="AL3883">
        <v>128.96</v>
      </c>
      <c r="AM3883">
        <v>104.409454388124</v>
      </c>
      <c r="AN3883" t="s">
        <v>63</v>
      </c>
      <c r="AO3883" t="s">
        <v>59</v>
      </c>
      <c r="AP3883" t="s">
        <v>59</v>
      </c>
      <c r="AQ3883">
        <v>43976.25</v>
      </c>
    </row>
    <row r="3884" spans="1:43" x14ac:dyDescent="0.2">
      <c r="A3884" t="s">
        <v>3946</v>
      </c>
      <c r="B3884" t="s">
        <v>55</v>
      </c>
      <c r="C3884">
        <v>0</v>
      </c>
      <c r="D3884" t="s">
        <v>46</v>
      </c>
      <c r="E3884" t="s">
        <v>46</v>
      </c>
      <c r="F3884">
        <v>4</v>
      </c>
      <c r="G3884" t="s">
        <v>45</v>
      </c>
      <c r="H3884" t="s">
        <v>46</v>
      </c>
      <c r="I3884" t="s">
        <v>48</v>
      </c>
      <c r="J3884">
        <v>492</v>
      </c>
      <c r="K3884">
        <v>8</v>
      </c>
      <c r="L3884" t="s">
        <v>46</v>
      </c>
      <c r="M3884" t="s">
        <v>46</v>
      </c>
      <c r="N3884" t="s">
        <v>46</v>
      </c>
      <c r="O3884" t="s">
        <v>46</v>
      </c>
      <c r="P3884" t="s">
        <v>46</v>
      </c>
      <c r="Q3884" t="s">
        <v>46</v>
      </c>
      <c r="R3884" t="s">
        <v>49</v>
      </c>
      <c r="S3884" t="s">
        <v>45</v>
      </c>
      <c r="T3884" t="s">
        <v>68</v>
      </c>
      <c r="U3884">
        <v>44.8</v>
      </c>
      <c r="V3884">
        <v>176.2</v>
      </c>
      <c r="W3884" t="s">
        <v>46</v>
      </c>
      <c r="X3884">
        <v>42.3430962477888</v>
      </c>
      <c r="Y3884">
        <v>91.797252080000007</v>
      </c>
      <c r="Z3884">
        <v>11.8496280650219</v>
      </c>
      <c r="AA3884" s="1" t="d">
        <v>2023-10-10</v>
      </c>
      <c r="AB3884">
        <v>48.324720356777298</v>
      </c>
      <c r="AC3884">
        <v>89.6</v>
      </c>
      <c r="AD3884" s="1" t="d">
        <v>2023-09-02</v>
      </c>
      <c r="AE3884" t="s">
        <v>46</v>
      </c>
      <c r="AF3884">
        <v>2023</v>
      </c>
      <c r="AG3884">
        <v>10</v>
      </c>
      <c r="AH3884">
        <v>10</v>
      </c>
      <c r="AI3884">
        <v>2023</v>
      </c>
      <c r="AJ3884">
        <v>9</v>
      </c>
      <c r="AK3884">
        <v>2</v>
      </c>
      <c r="AL3884">
        <v>34.49</v>
      </c>
      <c r="AM3884">
        <v>93.124720356777303</v>
      </c>
      <c r="AN3884" t="s">
        <v>51</v>
      </c>
      <c r="AO3884" t="s">
        <v>59</v>
      </c>
      <c r="AP3884" t="s">
        <v>52</v>
      </c>
      <c r="AQ3884">
        <v>22041.599999999999</v>
      </c>
    </row>
    <row r="3885" spans="1:43" x14ac:dyDescent="0.2">
      <c r="A3885" t="s">
        <v>3947</v>
      </c>
      <c r="B3885" t="s">
        <v>44</v>
      </c>
      <c r="C3885">
        <v>0</v>
      </c>
      <c r="D3885" t="s">
        <v>46</v>
      </c>
      <c r="E3885" t="s">
        <v>46</v>
      </c>
      <c r="F3885">
        <v>12</v>
      </c>
      <c r="G3885" t="s">
        <v>45</v>
      </c>
      <c r="H3885" t="s">
        <v>45</v>
      </c>
      <c r="I3885" t="s">
        <v>65</v>
      </c>
      <c r="J3885">
        <v>213</v>
      </c>
      <c r="K3885">
        <v>8</v>
      </c>
      <c r="L3885" t="s">
        <v>45</v>
      </c>
      <c r="M3885" t="s">
        <v>46</v>
      </c>
      <c r="N3885" t="s">
        <v>46</v>
      </c>
      <c r="O3885" t="s">
        <v>46</v>
      </c>
      <c r="P3885" t="s">
        <v>46</v>
      </c>
      <c r="Q3885" t="s">
        <v>46</v>
      </c>
      <c r="R3885" t="s">
        <v>49</v>
      </c>
      <c r="S3885" t="s">
        <v>45</v>
      </c>
      <c r="T3885" t="s">
        <v>50</v>
      </c>
      <c r="U3885">
        <v>79.8</v>
      </c>
      <c r="V3885">
        <v>1001.2</v>
      </c>
      <c r="W3885" t="s">
        <v>46</v>
      </c>
      <c r="X3885">
        <v>56.645232279701901</v>
      </c>
      <c r="Y3885">
        <v>81.9410763095335</v>
      </c>
      <c r="Z3885">
        <v>4.4133649553438197</v>
      </c>
      <c r="AA3885" s="1" t="d">
        <v>2023-10-13</v>
      </c>
      <c r="AB3885">
        <v>0</v>
      </c>
      <c r="AC3885">
        <v>478.8</v>
      </c>
      <c r="AD3885" s="1" t="d">
        <v>2023-09-06</v>
      </c>
      <c r="AE3885" t="s">
        <v>45</v>
      </c>
      <c r="AF3885">
        <v>2023</v>
      </c>
      <c r="AG3885">
        <v>10</v>
      </c>
      <c r="AH3885">
        <v>13</v>
      </c>
      <c r="AI3885">
        <v>2023</v>
      </c>
      <c r="AJ3885">
        <v>9</v>
      </c>
      <c r="AK3885">
        <v>6</v>
      </c>
      <c r="AL3885">
        <v>64.23</v>
      </c>
      <c r="AM3885">
        <v>79.8</v>
      </c>
      <c r="AN3885" t="s">
        <v>58</v>
      </c>
      <c r="AO3885" t="s">
        <v>53</v>
      </c>
      <c r="AP3885" t="s">
        <v>59</v>
      </c>
      <c r="AQ3885">
        <v>16997.3999999999</v>
      </c>
    </row>
    <row r="3886" spans="1:43" x14ac:dyDescent="0.2">
      <c r="A3886" t="s">
        <v>3948</v>
      </c>
      <c r="B3886" t="s">
        <v>44</v>
      </c>
      <c r="C3886">
        <v>0</v>
      </c>
      <c r="D3886" t="s">
        <v>45</v>
      </c>
      <c r="E3886" t="s">
        <v>46</v>
      </c>
      <c r="F3886">
        <v>18</v>
      </c>
      <c r="G3886" t="s">
        <v>45</v>
      </c>
      <c r="H3886" t="s">
        <v>45</v>
      </c>
      <c r="I3886" t="s">
        <v>65</v>
      </c>
      <c r="J3886">
        <v>291</v>
      </c>
      <c r="K3886">
        <v>2</v>
      </c>
      <c r="L3886" t="s">
        <v>46</v>
      </c>
      <c r="M3886" t="s">
        <v>46</v>
      </c>
      <c r="N3886" t="s">
        <v>46</v>
      </c>
      <c r="O3886" t="s">
        <v>45</v>
      </c>
      <c r="P3886" t="s">
        <v>45</v>
      </c>
      <c r="Q3886" t="s">
        <v>46</v>
      </c>
      <c r="R3886" t="s">
        <v>49</v>
      </c>
      <c r="S3886" t="s">
        <v>45</v>
      </c>
      <c r="T3886" t="s">
        <v>50</v>
      </c>
      <c r="U3886">
        <v>88.85</v>
      </c>
      <c r="V3886">
        <v>1594.75</v>
      </c>
      <c r="W3886" t="s">
        <v>46</v>
      </c>
      <c r="X3886">
        <v>69.038833537769193</v>
      </c>
      <c r="Y3886">
        <v>74.687857053924006</v>
      </c>
      <c r="Z3886">
        <v>9.7925444771131005</v>
      </c>
      <c r="AA3886" s="1" t="d">
        <v>2023-10-05</v>
      </c>
      <c r="AB3886">
        <v>0</v>
      </c>
      <c r="AC3886">
        <v>799.65</v>
      </c>
      <c r="AD3886" s="1" t="d">
        <v>2023-09-07</v>
      </c>
      <c r="AE3886" t="s">
        <v>45</v>
      </c>
      <c r="AF3886">
        <v>2023</v>
      </c>
      <c r="AG3886">
        <v>10</v>
      </c>
      <c r="AH3886">
        <v>5</v>
      </c>
      <c r="AI3886">
        <v>2023</v>
      </c>
      <c r="AJ3886">
        <v>9</v>
      </c>
      <c r="AK3886">
        <v>7</v>
      </c>
      <c r="AL3886">
        <v>77.25</v>
      </c>
      <c r="AM3886">
        <v>88.85</v>
      </c>
      <c r="AN3886" t="s">
        <v>58</v>
      </c>
      <c r="AO3886" t="s">
        <v>53</v>
      </c>
      <c r="AP3886" t="s">
        <v>59</v>
      </c>
      <c r="AQ3886">
        <v>25855.35</v>
      </c>
    </row>
    <row r="3887" spans="1:43" x14ac:dyDescent="0.2">
      <c r="A3887" t="s">
        <v>3949</v>
      </c>
      <c r="B3887" t="s">
        <v>44</v>
      </c>
      <c r="C3887">
        <v>0</v>
      </c>
      <c r="D3887" t="s">
        <v>46</v>
      </c>
      <c r="E3887" t="s">
        <v>46</v>
      </c>
      <c r="F3887">
        <v>3</v>
      </c>
      <c r="G3887" t="s">
        <v>45</v>
      </c>
      <c r="H3887" t="s">
        <v>45</v>
      </c>
      <c r="I3887" t="s">
        <v>65</v>
      </c>
      <c r="J3887">
        <v>407</v>
      </c>
      <c r="K3887">
        <v>3</v>
      </c>
      <c r="L3887" t="s">
        <v>46</v>
      </c>
      <c r="M3887" t="s">
        <v>46</v>
      </c>
      <c r="N3887" t="s">
        <v>46</v>
      </c>
      <c r="O3887" t="s">
        <v>46</v>
      </c>
      <c r="P3887" t="s">
        <v>46</v>
      </c>
      <c r="Q3887" t="s">
        <v>46</v>
      </c>
      <c r="R3887" t="s">
        <v>49</v>
      </c>
      <c r="S3887" t="s">
        <v>45</v>
      </c>
      <c r="T3887" t="s">
        <v>50</v>
      </c>
      <c r="U3887">
        <v>74.95</v>
      </c>
      <c r="V3887">
        <v>212.4</v>
      </c>
      <c r="W3887" t="s">
        <v>46</v>
      </c>
      <c r="X3887">
        <v>78.044363642757801</v>
      </c>
      <c r="Y3887">
        <v>84.838766509999999</v>
      </c>
      <c r="Z3887">
        <v>14.8524423</v>
      </c>
      <c r="AA3887" s="1" t="d">
        <v>2023-10-29</v>
      </c>
      <c r="AB3887">
        <v>47.372164566699603</v>
      </c>
      <c r="AC3887">
        <v>112.425</v>
      </c>
      <c r="AD3887" s="1" t="d">
        <v>2023-07-09</v>
      </c>
      <c r="AE3887" t="s">
        <v>46</v>
      </c>
      <c r="AF3887">
        <v>2023</v>
      </c>
      <c r="AG3887">
        <v>10</v>
      </c>
      <c r="AH3887">
        <v>29</v>
      </c>
      <c r="AI3887">
        <v>2023</v>
      </c>
      <c r="AJ3887">
        <v>7</v>
      </c>
      <c r="AK3887">
        <v>9</v>
      </c>
      <c r="AL3887">
        <v>66.19</v>
      </c>
      <c r="AM3887">
        <v>122.322164566699</v>
      </c>
      <c r="AN3887" t="s">
        <v>51</v>
      </c>
      <c r="AO3887" t="s">
        <v>53</v>
      </c>
      <c r="AP3887" t="s">
        <v>53</v>
      </c>
      <c r="AQ3887">
        <v>30504.65</v>
      </c>
    </row>
    <row r="3888" spans="1:43" x14ac:dyDescent="0.2">
      <c r="A3888" t="s">
        <v>3950</v>
      </c>
      <c r="B3888" t="s">
        <v>44</v>
      </c>
      <c r="C3888">
        <v>1</v>
      </c>
      <c r="D3888" t="s">
        <v>45</v>
      </c>
      <c r="E3888" t="s">
        <v>46</v>
      </c>
      <c r="F3888">
        <v>72</v>
      </c>
      <c r="G3888" t="s">
        <v>45</v>
      </c>
      <c r="H3888" t="s">
        <v>45</v>
      </c>
      <c r="I3888" t="s">
        <v>65</v>
      </c>
      <c r="J3888">
        <v>208</v>
      </c>
      <c r="K3888">
        <v>1</v>
      </c>
      <c r="L3888" t="s">
        <v>45</v>
      </c>
      <c r="M3888" t="s">
        <v>45</v>
      </c>
      <c r="N3888" t="s">
        <v>46</v>
      </c>
      <c r="O3888" t="s">
        <v>46</v>
      </c>
      <c r="P3888" t="s">
        <v>45</v>
      </c>
      <c r="Q3888" t="s">
        <v>45</v>
      </c>
      <c r="R3888" t="s">
        <v>56</v>
      </c>
      <c r="S3888" t="s">
        <v>45</v>
      </c>
      <c r="T3888" t="s">
        <v>62</v>
      </c>
      <c r="U3888">
        <v>106.85</v>
      </c>
      <c r="V3888">
        <v>7677.4</v>
      </c>
      <c r="W3888" t="s">
        <v>46</v>
      </c>
      <c r="X3888">
        <v>37.0580826835008</v>
      </c>
      <c r="Y3888">
        <v>68.977078501635702</v>
      </c>
      <c r="Z3888">
        <v>3.7086768531635599</v>
      </c>
      <c r="AA3888" s="1" t="d">
        <v>2024-03-16</v>
      </c>
      <c r="AB3888">
        <v>0</v>
      </c>
      <c r="AC3888">
        <v>3846.6</v>
      </c>
      <c r="AD3888" s="1" t="d">
        <v>2023-09-06</v>
      </c>
      <c r="AE3888" t="s">
        <v>45</v>
      </c>
      <c r="AF3888">
        <v>2024</v>
      </c>
      <c r="AG3888">
        <v>3</v>
      </c>
      <c r="AH3888">
        <v>16</v>
      </c>
      <c r="AI3888">
        <v>2023</v>
      </c>
      <c r="AJ3888">
        <v>9</v>
      </c>
      <c r="AK3888">
        <v>6</v>
      </c>
      <c r="AL3888">
        <v>105.35</v>
      </c>
      <c r="AM3888">
        <v>106.85</v>
      </c>
      <c r="AN3888" t="s">
        <v>63</v>
      </c>
      <c r="AO3888" t="s">
        <v>53</v>
      </c>
      <c r="AP3888" t="s">
        <v>52</v>
      </c>
      <c r="AQ3888">
        <v>22224.799999999999</v>
      </c>
    </row>
    <row r="3889" spans="1:43" x14ac:dyDescent="0.2">
      <c r="A3889" t="s">
        <v>3951</v>
      </c>
      <c r="B3889" t="s">
        <v>55</v>
      </c>
      <c r="C3889">
        <v>0</v>
      </c>
      <c r="D3889" t="s">
        <v>46</v>
      </c>
      <c r="E3889" t="s">
        <v>46</v>
      </c>
      <c r="F3889">
        <v>11</v>
      </c>
      <c r="G3889" t="s">
        <v>45</v>
      </c>
      <c r="H3889" t="s">
        <v>46</v>
      </c>
      <c r="I3889" t="s">
        <v>65</v>
      </c>
      <c r="J3889">
        <v>231</v>
      </c>
      <c r="K3889">
        <v>1</v>
      </c>
      <c r="L3889" t="s">
        <v>46</v>
      </c>
      <c r="M3889" t="s">
        <v>45</v>
      </c>
      <c r="N3889" t="s">
        <v>46</v>
      </c>
      <c r="O3889" t="s">
        <v>46</v>
      </c>
      <c r="P3889" t="s">
        <v>46</v>
      </c>
      <c r="Q3889" t="s">
        <v>46</v>
      </c>
      <c r="R3889" t="s">
        <v>49</v>
      </c>
      <c r="S3889" t="s">
        <v>46</v>
      </c>
      <c r="T3889" t="s">
        <v>50</v>
      </c>
      <c r="U3889">
        <v>74.95</v>
      </c>
      <c r="V3889">
        <v>815.5</v>
      </c>
      <c r="W3889" t="s">
        <v>45</v>
      </c>
      <c r="X3889">
        <v>67.568140367802101</v>
      </c>
      <c r="Y3889">
        <v>47.011799109707901</v>
      </c>
      <c r="Z3889">
        <v>26.11613045</v>
      </c>
      <c r="AA3889" s="1" t="d">
        <v>2023-10-10</v>
      </c>
      <c r="AB3889">
        <v>0</v>
      </c>
      <c r="AC3889">
        <v>412.22500000000002</v>
      </c>
      <c r="AD3889" s="1" t="d">
        <v>2023-09-06</v>
      </c>
      <c r="AE3889" t="s">
        <v>45</v>
      </c>
      <c r="AF3889">
        <v>2023</v>
      </c>
      <c r="AG3889">
        <v>10</v>
      </c>
      <c r="AH3889">
        <v>10</v>
      </c>
      <c r="AI3889">
        <v>2023</v>
      </c>
      <c r="AJ3889">
        <v>9</v>
      </c>
      <c r="AK3889">
        <v>6</v>
      </c>
      <c r="AL3889">
        <v>52.45</v>
      </c>
      <c r="AM3889">
        <v>74.95</v>
      </c>
      <c r="AN3889" t="s">
        <v>51</v>
      </c>
      <c r="AO3889" t="s">
        <v>53</v>
      </c>
      <c r="AP3889" t="s">
        <v>59</v>
      </c>
      <c r="AQ3889">
        <v>17313.45</v>
      </c>
    </row>
    <row r="3890" spans="1:43" x14ac:dyDescent="0.2">
      <c r="A3890" t="s">
        <v>3952</v>
      </c>
      <c r="B3890" t="s">
        <v>44</v>
      </c>
      <c r="C3890">
        <v>0</v>
      </c>
      <c r="D3890" t="s">
        <v>46</v>
      </c>
      <c r="E3890" t="s">
        <v>46</v>
      </c>
      <c r="F3890">
        <v>1</v>
      </c>
      <c r="G3890" t="s">
        <v>45</v>
      </c>
      <c r="H3890" t="s">
        <v>46</v>
      </c>
      <c r="I3890" t="s">
        <v>65</v>
      </c>
      <c r="J3890">
        <v>965</v>
      </c>
      <c r="K3890">
        <v>5</v>
      </c>
      <c r="L3890" t="s">
        <v>46</v>
      </c>
      <c r="M3890" t="s">
        <v>46</v>
      </c>
      <c r="N3890" t="s">
        <v>46</v>
      </c>
      <c r="O3890" t="s">
        <v>46</v>
      </c>
      <c r="P3890" t="s">
        <v>46</v>
      </c>
      <c r="Q3890" t="s">
        <v>45</v>
      </c>
      <c r="R3890" t="s">
        <v>49</v>
      </c>
      <c r="S3890" t="s">
        <v>46</v>
      </c>
      <c r="T3890" t="s">
        <v>68</v>
      </c>
      <c r="U3890">
        <v>80.150000000000006</v>
      </c>
      <c r="V3890">
        <v>80.150000000000006</v>
      </c>
      <c r="W3890" t="s">
        <v>45</v>
      </c>
      <c r="X3890">
        <v>72.145731548184202</v>
      </c>
      <c r="Y3890">
        <v>46.417556220924901</v>
      </c>
      <c r="Z3890">
        <v>24.165886152329598</v>
      </c>
      <c r="AA3890" s="1" t="d">
        <v>2023-10-15</v>
      </c>
      <c r="AB3890">
        <v>35.192826177388298</v>
      </c>
      <c r="AC3890">
        <v>40.075000000000003</v>
      </c>
      <c r="AD3890" s="1" t="d">
        <v>2023-09-10</v>
      </c>
      <c r="AE3890" t="s">
        <v>46</v>
      </c>
      <c r="AF3890">
        <v>2023</v>
      </c>
      <c r="AG3890">
        <v>10</v>
      </c>
      <c r="AH3890">
        <v>15</v>
      </c>
      <c r="AI3890">
        <v>2023</v>
      </c>
      <c r="AJ3890">
        <v>9</v>
      </c>
      <c r="AK3890">
        <v>10</v>
      </c>
      <c r="AL3890">
        <v>48.98</v>
      </c>
      <c r="AM3890">
        <v>115.34282617738801</v>
      </c>
      <c r="AN3890" t="s">
        <v>51</v>
      </c>
      <c r="AO3890" t="s">
        <v>53</v>
      </c>
      <c r="AP3890" t="s">
        <v>59</v>
      </c>
      <c r="AQ3890">
        <v>77344.75</v>
      </c>
    </row>
    <row r="3891" spans="1:43" x14ac:dyDescent="0.2">
      <c r="A3891" t="s">
        <v>3953</v>
      </c>
      <c r="B3891" t="s">
        <v>55</v>
      </c>
      <c r="C3891">
        <v>0</v>
      </c>
      <c r="D3891" t="s">
        <v>46</v>
      </c>
      <c r="E3891" t="s">
        <v>46</v>
      </c>
      <c r="F3891">
        <v>13</v>
      </c>
      <c r="G3891" t="s">
        <v>45</v>
      </c>
      <c r="H3891" t="s">
        <v>46</v>
      </c>
      <c r="I3891" t="s">
        <v>46</v>
      </c>
      <c r="J3891">
        <v>0</v>
      </c>
      <c r="K3891">
        <v>0</v>
      </c>
      <c r="L3891" t="s">
        <v>74</v>
      </c>
      <c r="M3891" t="s">
        <v>74</v>
      </c>
      <c r="N3891" t="s">
        <v>74</v>
      </c>
      <c r="O3891" t="s">
        <v>74</v>
      </c>
      <c r="P3891" t="s">
        <v>74</v>
      </c>
      <c r="Q3891" t="s">
        <v>74</v>
      </c>
      <c r="R3891" t="s">
        <v>56</v>
      </c>
      <c r="S3891" t="s">
        <v>46</v>
      </c>
      <c r="T3891" t="s">
        <v>68</v>
      </c>
      <c r="U3891">
        <v>19.3</v>
      </c>
      <c r="V3891">
        <v>259.64999999999998</v>
      </c>
      <c r="W3891" t="s">
        <v>46</v>
      </c>
      <c r="X3891">
        <v>82.744179829999993</v>
      </c>
      <c r="Y3891">
        <v>86.813595104429396</v>
      </c>
      <c r="Z3891">
        <v>13.182766034366299</v>
      </c>
      <c r="AA3891" s="1" t="d">
        <v>2024-02-14</v>
      </c>
      <c r="AB3891">
        <v>0</v>
      </c>
      <c r="AC3891">
        <v>125.45</v>
      </c>
      <c r="AD3891" s="1" t="d">
        <v>2023-07-01</v>
      </c>
      <c r="AE3891" t="s">
        <v>46</v>
      </c>
      <c r="AF3891">
        <v>2024</v>
      </c>
      <c r="AG3891">
        <v>2</v>
      </c>
      <c r="AH3891">
        <v>14</v>
      </c>
      <c r="AI3891">
        <v>2023</v>
      </c>
      <c r="AJ3891">
        <v>7</v>
      </c>
      <c r="AK3891">
        <v>1</v>
      </c>
      <c r="AL3891">
        <v>82.56</v>
      </c>
      <c r="AM3891">
        <v>19.3</v>
      </c>
      <c r="AN3891" t="s">
        <v>58</v>
      </c>
      <c r="AO3891" t="s">
        <v>52</v>
      </c>
      <c r="AP3891" t="s">
        <v>53</v>
      </c>
      <c r="AQ3891">
        <v>0</v>
      </c>
    </row>
    <row r="3892" spans="1:43" x14ac:dyDescent="0.2">
      <c r="A3892" t="s">
        <v>3954</v>
      </c>
      <c r="B3892" t="s">
        <v>44</v>
      </c>
      <c r="C3892">
        <v>0</v>
      </c>
      <c r="D3892" t="s">
        <v>45</v>
      </c>
      <c r="E3892" t="s">
        <v>46</v>
      </c>
      <c r="F3892">
        <v>72</v>
      </c>
      <c r="G3892" t="s">
        <v>45</v>
      </c>
      <c r="H3892" t="s">
        <v>45</v>
      </c>
      <c r="I3892" t="s">
        <v>65</v>
      </c>
      <c r="J3892">
        <v>51</v>
      </c>
      <c r="K3892">
        <v>4</v>
      </c>
      <c r="L3892" t="s">
        <v>46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56</v>
      </c>
      <c r="S3892" t="s">
        <v>45</v>
      </c>
      <c r="T3892" t="s">
        <v>50</v>
      </c>
      <c r="U3892">
        <v>109.25</v>
      </c>
      <c r="V3892">
        <v>8109.8</v>
      </c>
      <c r="W3892" t="s">
        <v>45</v>
      </c>
      <c r="X3892">
        <v>80.392863763561493</v>
      </c>
      <c r="Y3892">
        <v>44.477387478873901</v>
      </c>
      <c r="Z3892">
        <v>19.924957802464501</v>
      </c>
      <c r="AA3892" s="1" t="d">
        <v>2024-03-22</v>
      </c>
      <c r="AB3892">
        <v>0</v>
      </c>
      <c r="AC3892">
        <v>3933</v>
      </c>
      <c r="AD3892" s="1" t="d">
        <v>2023-07-24</v>
      </c>
      <c r="AE3892" t="s">
        <v>46</v>
      </c>
      <c r="AF3892">
        <v>2024</v>
      </c>
      <c r="AG3892">
        <v>3</v>
      </c>
      <c r="AH3892">
        <v>22</v>
      </c>
      <c r="AI3892">
        <v>2023</v>
      </c>
      <c r="AJ3892">
        <v>7</v>
      </c>
      <c r="AK3892">
        <v>24</v>
      </c>
      <c r="AL3892">
        <v>132.47</v>
      </c>
      <c r="AM3892">
        <v>109.25</v>
      </c>
      <c r="AN3892" t="s">
        <v>63</v>
      </c>
      <c r="AO3892" t="s">
        <v>53</v>
      </c>
      <c r="AP3892" t="s">
        <v>53</v>
      </c>
      <c r="AQ3892">
        <v>5571.75</v>
      </c>
    </row>
    <row r="3893" spans="1:43" x14ac:dyDescent="0.2">
      <c r="A3893" t="s">
        <v>3955</v>
      </c>
      <c r="B3893" t="s">
        <v>55</v>
      </c>
      <c r="C3893">
        <v>0</v>
      </c>
      <c r="D3893" t="s">
        <v>45</v>
      </c>
      <c r="E3893" t="s">
        <v>46</v>
      </c>
      <c r="F3893">
        <v>42</v>
      </c>
      <c r="G3893" t="s">
        <v>45</v>
      </c>
      <c r="H3893" t="s">
        <v>45</v>
      </c>
      <c r="I3893" t="s">
        <v>48</v>
      </c>
      <c r="J3893">
        <v>439</v>
      </c>
      <c r="K3893">
        <v>10</v>
      </c>
      <c r="L3893" t="s">
        <v>45</v>
      </c>
      <c r="M3893" t="s">
        <v>46</v>
      </c>
      <c r="N3893" t="s">
        <v>46</v>
      </c>
      <c r="O3893" t="s">
        <v>46</v>
      </c>
      <c r="P3893" t="s">
        <v>46</v>
      </c>
      <c r="Q3893" t="s">
        <v>46</v>
      </c>
      <c r="R3893" t="s">
        <v>56</v>
      </c>
      <c r="S3893" t="s">
        <v>46</v>
      </c>
      <c r="T3893" t="s">
        <v>68</v>
      </c>
      <c r="U3893">
        <v>56.1</v>
      </c>
      <c r="V3893">
        <v>2386.85</v>
      </c>
      <c r="W3893" t="s">
        <v>46</v>
      </c>
      <c r="X3893">
        <v>78.738569782132004</v>
      </c>
      <c r="Y3893">
        <v>84.086073077017602</v>
      </c>
      <c r="Z3893">
        <v>21.613046126313801</v>
      </c>
      <c r="AA3893" s="1" t="d">
        <v>2024-02-15</v>
      </c>
      <c r="AB3893">
        <v>31.251760734037202</v>
      </c>
      <c r="AC3893">
        <v>1178.0999999999999</v>
      </c>
      <c r="AD3893" s="1" t="d">
        <v>2023-09-08</v>
      </c>
      <c r="AE3893" t="s">
        <v>46</v>
      </c>
      <c r="AF3893">
        <v>2024</v>
      </c>
      <c r="AG3893">
        <v>2</v>
      </c>
      <c r="AH3893">
        <v>15</v>
      </c>
      <c r="AI3893">
        <v>2023</v>
      </c>
      <c r="AJ3893">
        <v>9</v>
      </c>
      <c r="AK3893">
        <v>8</v>
      </c>
      <c r="AL3893">
        <v>99.13</v>
      </c>
      <c r="AM3893">
        <v>87.3517607340372</v>
      </c>
      <c r="AN3893" t="s">
        <v>63</v>
      </c>
      <c r="AO3893" t="s">
        <v>59</v>
      </c>
      <c r="AP3893" t="s">
        <v>53</v>
      </c>
      <c r="AQ3893">
        <v>24627.9</v>
      </c>
    </row>
    <row r="3894" spans="1:43" x14ac:dyDescent="0.2">
      <c r="A3894" t="s">
        <v>3956</v>
      </c>
      <c r="B3894" t="s">
        <v>44</v>
      </c>
      <c r="C3894">
        <v>0</v>
      </c>
      <c r="D3894" t="s">
        <v>46</v>
      </c>
      <c r="E3894" t="s">
        <v>46</v>
      </c>
      <c r="F3894">
        <v>17</v>
      </c>
      <c r="G3894" t="s">
        <v>45</v>
      </c>
      <c r="H3894" t="s">
        <v>46</v>
      </c>
      <c r="I3894" t="s">
        <v>46</v>
      </c>
      <c r="J3894">
        <v>0</v>
      </c>
      <c r="K3894">
        <v>0</v>
      </c>
      <c r="L3894" t="s">
        <v>74</v>
      </c>
      <c r="M3894" t="s">
        <v>74</v>
      </c>
      <c r="N3894" t="s">
        <v>74</v>
      </c>
      <c r="O3894" t="s">
        <v>74</v>
      </c>
      <c r="P3894" t="s">
        <v>74</v>
      </c>
      <c r="Q3894" t="s">
        <v>74</v>
      </c>
      <c r="R3894" t="s">
        <v>49</v>
      </c>
      <c r="S3894" t="s">
        <v>46</v>
      </c>
      <c r="T3894" t="s">
        <v>68</v>
      </c>
      <c r="U3894">
        <v>19.7</v>
      </c>
      <c r="V3894">
        <v>340.35</v>
      </c>
      <c r="W3894" t="s">
        <v>46</v>
      </c>
      <c r="X3894">
        <v>58.000892399470899</v>
      </c>
      <c r="Y3894">
        <v>76.921915288611103</v>
      </c>
      <c r="Z3894">
        <v>15.3090832299486</v>
      </c>
      <c r="AA3894" s="1" t="d">
        <v>2023-10-25</v>
      </c>
      <c r="AB3894">
        <v>0</v>
      </c>
      <c r="AC3894">
        <v>167.45</v>
      </c>
      <c r="AD3894" s="1" t="d">
        <v>2023-09-08</v>
      </c>
      <c r="AE3894" t="s">
        <v>46</v>
      </c>
      <c r="AF3894">
        <v>2023</v>
      </c>
      <c r="AG3894">
        <v>10</v>
      </c>
      <c r="AH3894">
        <v>25</v>
      </c>
      <c r="AI3894">
        <v>2023</v>
      </c>
      <c r="AJ3894">
        <v>9</v>
      </c>
      <c r="AK3894">
        <v>8</v>
      </c>
      <c r="AL3894">
        <v>59.69</v>
      </c>
      <c r="AM3894">
        <v>19.7</v>
      </c>
      <c r="AN3894" t="s">
        <v>58</v>
      </c>
      <c r="AO3894" t="s">
        <v>52</v>
      </c>
      <c r="AP3894" t="s">
        <v>59</v>
      </c>
      <c r="AQ3894">
        <v>0</v>
      </c>
    </row>
    <row r="3895" spans="1:43" x14ac:dyDescent="0.2">
      <c r="A3895" t="s">
        <v>3957</v>
      </c>
      <c r="B3895" t="s">
        <v>44</v>
      </c>
      <c r="C3895">
        <v>1</v>
      </c>
      <c r="D3895" t="s">
        <v>46</v>
      </c>
      <c r="E3895" t="s">
        <v>46</v>
      </c>
      <c r="F3895">
        <v>7</v>
      </c>
      <c r="G3895" t="s">
        <v>45</v>
      </c>
      <c r="H3895" t="s">
        <v>46</v>
      </c>
      <c r="I3895" t="s">
        <v>48</v>
      </c>
      <c r="J3895">
        <v>364</v>
      </c>
      <c r="K3895">
        <v>8</v>
      </c>
      <c r="L3895" t="s">
        <v>46</v>
      </c>
      <c r="M3895" t="s">
        <v>45</v>
      </c>
      <c r="N3895" t="s">
        <v>46</v>
      </c>
      <c r="O3895" t="s">
        <v>46</v>
      </c>
      <c r="P3895" t="s">
        <v>46</v>
      </c>
      <c r="Q3895" t="s">
        <v>46</v>
      </c>
      <c r="R3895" t="s">
        <v>49</v>
      </c>
      <c r="S3895" t="s">
        <v>45</v>
      </c>
      <c r="T3895" t="s">
        <v>57</v>
      </c>
      <c r="U3895">
        <v>51.3</v>
      </c>
      <c r="V3895">
        <v>419.35</v>
      </c>
      <c r="W3895" t="s">
        <v>46</v>
      </c>
      <c r="X3895">
        <v>41.379967943150298</v>
      </c>
      <c r="Y3895">
        <v>71.614142015527605</v>
      </c>
      <c r="Z3895">
        <v>17.070145677809901</v>
      </c>
      <c r="AA3895" s="1" t="d">
        <v>2023-10-29</v>
      </c>
      <c r="AB3895">
        <v>27.138316153951799</v>
      </c>
      <c r="AC3895">
        <v>179.54999999999899</v>
      </c>
      <c r="AD3895" s="1" t="d">
        <v>2023-09-08</v>
      </c>
      <c r="AE3895" t="s">
        <v>45</v>
      </c>
      <c r="AF3895">
        <v>2023</v>
      </c>
      <c r="AG3895">
        <v>10</v>
      </c>
      <c r="AH3895">
        <v>29</v>
      </c>
      <c r="AI3895">
        <v>2023</v>
      </c>
      <c r="AJ3895">
        <v>9</v>
      </c>
      <c r="AK3895">
        <v>8</v>
      </c>
      <c r="AL3895">
        <v>31.31</v>
      </c>
      <c r="AM3895">
        <v>78.438316153951803</v>
      </c>
      <c r="AN3895" t="s">
        <v>51</v>
      </c>
      <c r="AO3895" t="s">
        <v>59</v>
      </c>
      <c r="AP3895" t="s">
        <v>52</v>
      </c>
      <c r="AQ3895">
        <v>18673.2</v>
      </c>
    </row>
    <row r="3896" spans="1:43" x14ac:dyDescent="0.2">
      <c r="A3896" t="s">
        <v>3958</v>
      </c>
      <c r="B3896" t="s">
        <v>44</v>
      </c>
      <c r="C3896">
        <v>0</v>
      </c>
      <c r="D3896" t="s">
        <v>45</v>
      </c>
      <c r="E3896" t="s">
        <v>46</v>
      </c>
      <c r="F3896">
        <v>68</v>
      </c>
      <c r="G3896" t="s">
        <v>45</v>
      </c>
      <c r="H3896" t="s">
        <v>45</v>
      </c>
      <c r="I3896" t="s">
        <v>65</v>
      </c>
      <c r="J3896">
        <v>389</v>
      </c>
      <c r="K3896">
        <v>10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75</v>
      </c>
      <c r="S3896" t="s">
        <v>46</v>
      </c>
      <c r="T3896" t="s">
        <v>57</v>
      </c>
      <c r="U3896">
        <v>118.6</v>
      </c>
      <c r="V3896">
        <v>7990.05</v>
      </c>
      <c r="W3896" t="s">
        <v>46</v>
      </c>
      <c r="X3896">
        <v>64.104208644078895</v>
      </c>
      <c r="Y3896">
        <v>71.133190777165396</v>
      </c>
      <c r="Z3896">
        <v>11.0916937522108</v>
      </c>
      <c r="AA3896" s="1" t="d">
        <v>2025-01-31</v>
      </c>
      <c r="AB3896">
        <v>39.259858561725501</v>
      </c>
      <c r="AC3896">
        <v>4032.4</v>
      </c>
      <c r="AD3896" s="1" t="d">
        <v>2023-09-04</v>
      </c>
      <c r="AE3896" t="s">
        <v>45</v>
      </c>
      <c r="AF3896">
        <v>2025</v>
      </c>
      <c r="AG3896">
        <v>1</v>
      </c>
      <c r="AH3896">
        <v>31</v>
      </c>
      <c r="AI3896">
        <v>2023</v>
      </c>
      <c r="AJ3896">
        <v>9</v>
      </c>
      <c r="AK3896">
        <v>4</v>
      </c>
      <c r="AL3896">
        <v>121.01</v>
      </c>
      <c r="AM3896">
        <v>157.85985856172499</v>
      </c>
      <c r="AN3896" t="s">
        <v>63</v>
      </c>
      <c r="AO3896" t="s">
        <v>53</v>
      </c>
      <c r="AP3896" t="s">
        <v>59</v>
      </c>
      <c r="AQ3896">
        <v>46135.3999999999</v>
      </c>
    </row>
    <row r="3897" spans="1:43" x14ac:dyDescent="0.2">
      <c r="A3897" t="s">
        <v>3959</v>
      </c>
      <c r="B3897" t="s">
        <v>55</v>
      </c>
      <c r="C3897">
        <v>0</v>
      </c>
      <c r="D3897" t="s">
        <v>45</v>
      </c>
      <c r="E3897" t="s">
        <v>45</v>
      </c>
      <c r="F3897">
        <v>56</v>
      </c>
      <c r="G3897" t="s">
        <v>45</v>
      </c>
      <c r="H3897" t="s">
        <v>45</v>
      </c>
      <c r="I3897" t="s">
        <v>46</v>
      </c>
      <c r="J3897">
        <v>0</v>
      </c>
      <c r="K3897">
        <v>0</v>
      </c>
      <c r="L3897" t="s">
        <v>74</v>
      </c>
      <c r="M3897" t="s">
        <v>74</v>
      </c>
      <c r="N3897" t="s">
        <v>74</v>
      </c>
      <c r="O3897" t="s">
        <v>74</v>
      </c>
      <c r="P3897" t="s">
        <v>74</v>
      </c>
      <c r="Q3897" t="s">
        <v>74</v>
      </c>
      <c r="R3897" t="s">
        <v>75</v>
      </c>
      <c r="S3897" t="s">
        <v>46</v>
      </c>
      <c r="T3897" t="s">
        <v>62</v>
      </c>
      <c r="U3897">
        <v>24.15</v>
      </c>
      <c r="V3897">
        <v>1402.25</v>
      </c>
      <c r="W3897" t="s">
        <v>46</v>
      </c>
      <c r="X3897">
        <v>85.024477379999993</v>
      </c>
      <c r="Y3897">
        <v>85.348173360000004</v>
      </c>
      <c r="Z3897">
        <v>14.8396597438249</v>
      </c>
      <c r="AA3897" s="1" t="d">
        <v>2024-08-08</v>
      </c>
      <c r="AB3897">
        <v>0</v>
      </c>
      <c r="AC3897">
        <v>676.19999999999902</v>
      </c>
      <c r="AD3897" s="1" t="d">
        <v>2023-06-17</v>
      </c>
      <c r="AE3897" t="s">
        <v>46</v>
      </c>
      <c r="AF3897">
        <v>2024</v>
      </c>
      <c r="AG3897">
        <v>8</v>
      </c>
      <c r="AH3897">
        <v>8</v>
      </c>
      <c r="AI3897">
        <v>2023</v>
      </c>
      <c r="AJ3897">
        <v>6</v>
      </c>
      <c r="AK3897">
        <v>17</v>
      </c>
      <c r="AL3897">
        <v>126.18</v>
      </c>
      <c r="AM3897">
        <v>24.15</v>
      </c>
      <c r="AN3897" t="s">
        <v>63</v>
      </c>
      <c r="AO3897" t="s">
        <v>52</v>
      </c>
      <c r="AP3897" t="s">
        <v>53</v>
      </c>
      <c r="AQ3897">
        <v>0</v>
      </c>
    </row>
    <row r="3898" spans="1:43" x14ac:dyDescent="0.2">
      <c r="A3898" t="s">
        <v>3960</v>
      </c>
      <c r="B3898" t="s">
        <v>44</v>
      </c>
      <c r="C3898">
        <v>0</v>
      </c>
      <c r="D3898" t="s">
        <v>45</v>
      </c>
      <c r="E3898" t="s">
        <v>45</v>
      </c>
      <c r="F3898">
        <v>38</v>
      </c>
      <c r="G3898" t="s">
        <v>45</v>
      </c>
      <c r="H3898" t="s">
        <v>46</v>
      </c>
      <c r="I3898" t="s">
        <v>46</v>
      </c>
      <c r="J3898">
        <v>0</v>
      </c>
      <c r="K3898">
        <v>0</v>
      </c>
      <c r="L3898" t="s">
        <v>74</v>
      </c>
      <c r="M3898" t="s">
        <v>74</v>
      </c>
      <c r="N3898" t="s">
        <v>74</v>
      </c>
      <c r="O3898" t="s">
        <v>74</v>
      </c>
      <c r="P3898" t="s">
        <v>74</v>
      </c>
      <c r="Q3898" t="s">
        <v>74</v>
      </c>
      <c r="R3898" t="s">
        <v>56</v>
      </c>
      <c r="S3898" t="s">
        <v>46</v>
      </c>
      <c r="T3898" t="s">
        <v>57</v>
      </c>
      <c r="U3898">
        <v>20.3</v>
      </c>
      <c r="V3898">
        <v>749.35</v>
      </c>
      <c r="W3898" t="s">
        <v>46</v>
      </c>
      <c r="X3898">
        <v>90.901817912866406</v>
      </c>
      <c r="Y3898">
        <v>92.289805024890597</v>
      </c>
      <c r="Z3898">
        <v>6.4107339282298197</v>
      </c>
      <c r="AA3898" s="1" t="d">
        <v>2024-02-23</v>
      </c>
      <c r="AB3898">
        <v>0</v>
      </c>
      <c r="AC3898">
        <v>385.7</v>
      </c>
      <c r="AD3898" s="1" t="d">
        <v>2023-07-12</v>
      </c>
      <c r="AE3898" t="s">
        <v>46</v>
      </c>
      <c r="AF3898">
        <v>2024</v>
      </c>
      <c r="AG3898">
        <v>2</v>
      </c>
      <c r="AH3898">
        <v>23</v>
      </c>
      <c r="AI3898">
        <v>2023</v>
      </c>
      <c r="AJ3898">
        <v>7</v>
      </c>
      <c r="AK3898">
        <v>12</v>
      </c>
      <c r="AL3898">
        <v>122.49</v>
      </c>
      <c r="AM3898">
        <v>20.3</v>
      </c>
      <c r="AN3898" t="s">
        <v>63</v>
      </c>
      <c r="AO3898" t="s">
        <v>52</v>
      </c>
      <c r="AP3898" t="s">
        <v>53</v>
      </c>
      <c r="AQ3898">
        <v>0</v>
      </c>
    </row>
    <row r="3899" spans="1:43" x14ac:dyDescent="0.2">
      <c r="A3899" t="s">
        <v>3961</v>
      </c>
      <c r="B3899" t="s">
        <v>44</v>
      </c>
      <c r="C3899">
        <v>0</v>
      </c>
      <c r="D3899" t="s">
        <v>45</v>
      </c>
      <c r="E3899" t="s">
        <v>45</v>
      </c>
      <c r="F3899">
        <v>72</v>
      </c>
      <c r="G3899" t="s">
        <v>45</v>
      </c>
      <c r="H3899" t="s">
        <v>45</v>
      </c>
      <c r="I3899" t="s">
        <v>65</v>
      </c>
      <c r="J3899">
        <v>333</v>
      </c>
      <c r="K3899">
        <v>8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 t="s">
        <v>45</v>
      </c>
      <c r="R3899" t="s">
        <v>75</v>
      </c>
      <c r="S3899" t="s">
        <v>45</v>
      </c>
      <c r="T3899" t="s">
        <v>50</v>
      </c>
      <c r="U3899">
        <v>115.5</v>
      </c>
      <c r="V3899">
        <v>8425.15</v>
      </c>
      <c r="W3899" t="s">
        <v>46</v>
      </c>
      <c r="X3899">
        <v>80.658236534466695</v>
      </c>
      <c r="Y3899">
        <v>73.626922529712004</v>
      </c>
      <c r="Z3899">
        <v>13.9793190617061</v>
      </c>
      <c r="AA3899" s="1" t="d">
        <v>2025-05-15</v>
      </c>
      <c r="AB3899">
        <v>43.317188622969098</v>
      </c>
      <c r="AC3899">
        <v>4158</v>
      </c>
      <c r="AD3899" s="1" t="d">
        <v>2023-08-06</v>
      </c>
      <c r="AE3899" t="s">
        <v>46</v>
      </c>
      <c r="AF3899">
        <v>2025</v>
      </c>
      <c r="AG3899">
        <v>5</v>
      </c>
      <c r="AH3899">
        <v>15</v>
      </c>
      <c r="AI3899">
        <v>2023</v>
      </c>
      <c r="AJ3899">
        <v>8</v>
      </c>
      <c r="AK3899">
        <v>6</v>
      </c>
      <c r="AL3899">
        <v>138.68</v>
      </c>
      <c r="AM3899">
        <v>158.81718862296901</v>
      </c>
      <c r="AN3899" t="s">
        <v>63</v>
      </c>
      <c r="AO3899" t="s">
        <v>53</v>
      </c>
      <c r="AP3899" t="s">
        <v>53</v>
      </c>
      <c r="AQ3899">
        <v>38461.5</v>
      </c>
    </row>
    <row r="3900" spans="1:43" x14ac:dyDescent="0.2">
      <c r="A3900" t="s">
        <v>3962</v>
      </c>
      <c r="B3900" t="s">
        <v>44</v>
      </c>
      <c r="C3900">
        <v>0</v>
      </c>
      <c r="D3900" t="s">
        <v>46</v>
      </c>
      <c r="E3900" t="s">
        <v>46</v>
      </c>
      <c r="F3900">
        <v>48</v>
      </c>
      <c r="G3900" t="s">
        <v>45</v>
      </c>
      <c r="H3900" t="s">
        <v>45</v>
      </c>
      <c r="I3900" t="s">
        <v>46</v>
      </c>
      <c r="J3900">
        <v>0</v>
      </c>
      <c r="K3900">
        <v>0</v>
      </c>
      <c r="L3900" t="s">
        <v>74</v>
      </c>
      <c r="M3900" t="s">
        <v>74</v>
      </c>
      <c r="N3900" t="s">
        <v>74</v>
      </c>
      <c r="O3900" t="s">
        <v>74</v>
      </c>
      <c r="P3900" t="s">
        <v>74</v>
      </c>
      <c r="Q3900" t="s">
        <v>74</v>
      </c>
      <c r="R3900" t="s">
        <v>56</v>
      </c>
      <c r="S3900" t="s">
        <v>46</v>
      </c>
      <c r="T3900" t="s">
        <v>68</v>
      </c>
      <c r="U3900">
        <v>25.05</v>
      </c>
      <c r="V3900">
        <v>1171.5</v>
      </c>
      <c r="W3900" t="s">
        <v>46</v>
      </c>
      <c r="X3900">
        <v>76.440112342025998</v>
      </c>
      <c r="Y3900">
        <v>84.5838670355148</v>
      </c>
      <c r="Z3900">
        <v>13.271940670303801</v>
      </c>
      <c r="AA3900" s="1" t="d">
        <v>2024-02-13</v>
      </c>
      <c r="AB3900">
        <v>0</v>
      </c>
      <c r="AC3900">
        <v>601.20000000000005</v>
      </c>
      <c r="AD3900" s="1" t="d">
        <v>2023-07-30</v>
      </c>
      <c r="AE3900" t="s">
        <v>46</v>
      </c>
      <c r="AF3900">
        <v>2024</v>
      </c>
      <c r="AG3900">
        <v>2</v>
      </c>
      <c r="AH3900">
        <v>13</v>
      </c>
      <c r="AI3900">
        <v>2023</v>
      </c>
      <c r="AJ3900">
        <v>7</v>
      </c>
      <c r="AK3900">
        <v>30</v>
      </c>
      <c r="AL3900">
        <v>111.17</v>
      </c>
      <c r="AM3900">
        <v>25.05</v>
      </c>
      <c r="AN3900" t="s">
        <v>63</v>
      </c>
      <c r="AO3900" t="s">
        <v>52</v>
      </c>
      <c r="AP3900" t="s">
        <v>53</v>
      </c>
      <c r="AQ3900">
        <v>0</v>
      </c>
    </row>
    <row r="3901" spans="1:43" x14ac:dyDescent="0.2">
      <c r="A3901" t="s">
        <v>3963</v>
      </c>
      <c r="B3901" t="s">
        <v>44</v>
      </c>
      <c r="C3901">
        <v>1</v>
      </c>
      <c r="D3901" t="s">
        <v>45</v>
      </c>
      <c r="E3901" t="s">
        <v>46</v>
      </c>
      <c r="F3901">
        <v>52</v>
      </c>
      <c r="G3901" t="s">
        <v>45</v>
      </c>
      <c r="H3901" t="s">
        <v>45</v>
      </c>
      <c r="I3901" t="s">
        <v>65</v>
      </c>
      <c r="J3901">
        <v>229</v>
      </c>
      <c r="K3901">
        <v>7</v>
      </c>
      <c r="L3901" t="s">
        <v>45</v>
      </c>
      <c r="M3901" t="s">
        <v>45</v>
      </c>
      <c r="N3901" t="s">
        <v>45</v>
      </c>
      <c r="O3901" t="s">
        <v>46</v>
      </c>
      <c r="P3901" t="s">
        <v>45</v>
      </c>
      <c r="Q3901" t="s">
        <v>45</v>
      </c>
      <c r="R3901" t="s">
        <v>49</v>
      </c>
      <c r="S3901" t="s">
        <v>45</v>
      </c>
      <c r="T3901" t="s">
        <v>50</v>
      </c>
      <c r="U3901">
        <v>109.1</v>
      </c>
      <c r="V3901">
        <v>5647.95</v>
      </c>
      <c r="W3901" t="s">
        <v>46</v>
      </c>
      <c r="X3901">
        <v>75.694594725789401</v>
      </c>
      <c r="Y3901">
        <v>59.129729813979303</v>
      </c>
      <c r="Z3901">
        <v>11.4495558701883</v>
      </c>
      <c r="AA3901" s="1" t="d">
        <v>2023-10-22</v>
      </c>
      <c r="AB3901">
        <v>0</v>
      </c>
      <c r="AC3901">
        <v>2836.6</v>
      </c>
      <c r="AD3901" s="1" t="d">
        <v>2023-07-08</v>
      </c>
      <c r="AE3901" t="s">
        <v>46</v>
      </c>
      <c r="AF3901">
        <v>2023</v>
      </c>
      <c r="AG3901">
        <v>10</v>
      </c>
      <c r="AH3901">
        <v>22</v>
      </c>
      <c r="AI3901">
        <v>2023</v>
      </c>
      <c r="AJ3901">
        <v>7</v>
      </c>
      <c r="AK3901">
        <v>8</v>
      </c>
      <c r="AL3901">
        <v>116.25</v>
      </c>
      <c r="AM3901">
        <v>109.1</v>
      </c>
      <c r="AN3901" t="s">
        <v>63</v>
      </c>
      <c r="AO3901" t="s">
        <v>53</v>
      </c>
      <c r="AP3901" t="s">
        <v>53</v>
      </c>
      <c r="AQ3901">
        <v>24983.8999999999</v>
      </c>
    </row>
    <row r="3902" spans="1:43" x14ac:dyDescent="0.2">
      <c r="A3902" t="s">
        <v>3964</v>
      </c>
      <c r="B3902" t="s">
        <v>44</v>
      </c>
      <c r="C3902">
        <v>0</v>
      </c>
      <c r="D3902" t="s">
        <v>45</v>
      </c>
      <c r="E3902" t="s">
        <v>45</v>
      </c>
      <c r="F3902">
        <v>35</v>
      </c>
      <c r="G3902" t="s">
        <v>45</v>
      </c>
      <c r="H3902" t="s">
        <v>46</v>
      </c>
      <c r="I3902" t="s">
        <v>46</v>
      </c>
      <c r="J3902">
        <v>0</v>
      </c>
      <c r="K3902">
        <v>0</v>
      </c>
      <c r="L3902" t="s">
        <v>74</v>
      </c>
      <c r="M3902" t="s">
        <v>74</v>
      </c>
      <c r="N3902" t="s">
        <v>74</v>
      </c>
      <c r="O3902" t="s">
        <v>74</v>
      </c>
      <c r="P3902" t="s">
        <v>74</v>
      </c>
      <c r="Q3902" t="s">
        <v>74</v>
      </c>
      <c r="R3902" t="s">
        <v>56</v>
      </c>
      <c r="S3902" t="s">
        <v>46</v>
      </c>
      <c r="T3902" t="s">
        <v>57</v>
      </c>
      <c r="U3902">
        <v>19.649999999999999</v>
      </c>
      <c r="V3902">
        <v>708.8</v>
      </c>
      <c r="W3902" t="s">
        <v>46</v>
      </c>
      <c r="X3902">
        <v>61.658218798588202</v>
      </c>
      <c r="Y3902">
        <v>74.153822689999998</v>
      </c>
      <c r="Z3902">
        <v>16.580037098592399</v>
      </c>
      <c r="AA3902" s="1" t="d">
        <v>2024-03-09</v>
      </c>
      <c r="AB3902">
        <v>0</v>
      </c>
      <c r="AC3902">
        <v>343.875</v>
      </c>
      <c r="AD3902" s="1" t="d">
        <v>2023-09-04</v>
      </c>
      <c r="AE3902" t="s">
        <v>46</v>
      </c>
      <c r="AF3902">
        <v>2024</v>
      </c>
      <c r="AG3902">
        <v>3</v>
      </c>
      <c r="AH3902">
        <v>9</v>
      </c>
      <c r="AI3902">
        <v>2023</v>
      </c>
      <c r="AJ3902">
        <v>9</v>
      </c>
      <c r="AK3902">
        <v>4</v>
      </c>
      <c r="AL3902">
        <v>80.08</v>
      </c>
      <c r="AM3902">
        <v>19.649999999999999</v>
      </c>
      <c r="AN3902" t="s">
        <v>58</v>
      </c>
      <c r="AO3902" t="s">
        <v>52</v>
      </c>
      <c r="AP3902" t="s">
        <v>59</v>
      </c>
      <c r="AQ3902">
        <v>0</v>
      </c>
    </row>
    <row r="3903" spans="1:43" x14ac:dyDescent="0.2">
      <c r="A3903" t="s">
        <v>3965</v>
      </c>
      <c r="B3903" t="s">
        <v>55</v>
      </c>
      <c r="C3903">
        <v>0</v>
      </c>
      <c r="D3903" t="s">
        <v>45</v>
      </c>
      <c r="E3903" t="s">
        <v>46</v>
      </c>
      <c r="F3903">
        <v>67</v>
      </c>
      <c r="G3903" t="s">
        <v>45</v>
      </c>
      <c r="H3903" t="s">
        <v>45</v>
      </c>
      <c r="I3903" t="s">
        <v>65</v>
      </c>
      <c r="J3903">
        <v>41</v>
      </c>
      <c r="K3903">
        <v>3</v>
      </c>
      <c r="L3903" t="s">
        <v>46</v>
      </c>
      <c r="M3903" t="s">
        <v>45</v>
      </c>
      <c r="N3903" t="s">
        <v>45</v>
      </c>
      <c r="O3903" t="s">
        <v>45</v>
      </c>
      <c r="P3903" t="s">
        <v>45</v>
      </c>
      <c r="Q3903" t="s">
        <v>45</v>
      </c>
      <c r="R3903" t="s">
        <v>75</v>
      </c>
      <c r="S3903" t="s">
        <v>45</v>
      </c>
      <c r="T3903" t="s">
        <v>62</v>
      </c>
      <c r="U3903">
        <v>111.3</v>
      </c>
      <c r="V3903">
        <v>7567.2</v>
      </c>
      <c r="W3903" t="s">
        <v>46</v>
      </c>
      <c r="X3903">
        <v>68.049095600000001</v>
      </c>
      <c r="Y3903">
        <v>79.689410671290901</v>
      </c>
      <c r="Z3903">
        <v>7.3060758107630503</v>
      </c>
      <c r="AA3903" s="1" t="d">
        <v>2025-05-12</v>
      </c>
      <c r="AB3903">
        <v>0</v>
      </c>
      <c r="AC3903">
        <v>3728.55</v>
      </c>
      <c r="AD3903" s="1" t="d">
        <v>2023-09-10</v>
      </c>
      <c r="AE3903" t="s">
        <v>45</v>
      </c>
      <c r="AF3903">
        <v>2025</v>
      </c>
      <c r="AG3903">
        <v>5</v>
      </c>
      <c r="AH3903">
        <v>12</v>
      </c>
      <c r="AI3903">
        <v>2023</v>
      </c>
      <c r="AJ3903">
        <v>9</v>
      </c>
      <c r="AK3903">
        <v>10</v>
      </c>
      <c r="AL3903">
        <v>127.74</v>
      </c>
      <c r="AM3903">
        <v>111.3</v>
      </c>
      <c r="AN3903" t="s">
        <v>63</v>
      </c>
      <c r="AO3903" t="s">
        <v>53</v>
      </c>
      <c r="AP3903" t="s">
        <v>59</v>
      </c>
      <c r="AQ3903">
        <v>4563.3</v>
      </c>
    </row>
    <row r="3904" spans="1:43" x14ac:dyDescent="0.2">
      <c r="A3904" t="s">
        <v>3966</v>
      </c>
      <c r="B3904" t="s">
        <v>44</v>
      </c>
      <c r="C3904">
        <v>0</v>
      </c>
      <c r="D3904" t="s">
        <v>46</v>
      </c>
      <c r="E3904" t="s">
        <v>46</v>
      </c>
      <c r="F3904">
        <v>1</v>
      </c>
      <c r="G3904" t="s">
        <v>46</v>
      </c>
      <c r="H3904" t="s">
        <v>47</v>
      </c>
      <c r="I3904" t="s">
        <v>48</v>
      </c>
      <c r="J3904">
        <v>79</v>
      </c>
      <c r="K3904">
        <v>8</v>
      </c>
      <c r="L3904" t="s">
        <v>45</v>
      </c>
      <c r="M3904" t="s">
        <v>46</v>
      </c>
      <c r="N3904" t="s">
        <v>46</v>
      </c>
      <c r="O3904" t="s">
        <v>46</v>
      </c>
      <c r="P3904" t="s">
        <v>46</v>
      </c>
      <c r="Q3904" t="s">
        <v>46</v>
      </c>
      <c r="R3904" t="s">
        <v>49</v>
      </c>
      <c r="S3904" t="s">
        <v>46</v>
      </c>
      <c r="T3904" t="s">
        <v>57</v>
      </c>
      <c r="U3904">
        <v>29.9</v>
      </c>
      <c r="V3904">
        <v>29.9</v>
      </c>
      <c r="W3904" t="s">
        <v>46</v>
      </c>
      <c r="X3904">
        <v>95.036042887394899</v>
      </c>
      <c r="Y3904">
        <v>70.903165830181607</v>
      </c>
      <c r="Z3904">
        <v>9.0647124176316805</v>
      </c>
      <c r="AA3904" s="1" t="d">
        <v>2023-10-19</v>
      </c>
      <c r="AB3904">
        <v>0</v>
      </c>
      <c r="AC3904">
        <v>14.95</v>
      </c>
      <c r="AD3904" s="1" t="d">
        <v>2023-08-11</v>
      </c>
      <c r="AE3904" t="s">
        <v>46</v>
      </c>
      <c r="AF3904">
        <v>2023</v>
      </c>
      <c r="AG3904">
        <v>10</v>
      </c>
      <c r="AH3904">
        <v>19</v>
      </c>
      <c r="AI3904">
        <v>2023</v>
      </c>
      <c r="AJ3904">
        <v>8</v>
      </c>
      <c r="AK3904">
        <v>11</v>
      </c>
      <c r="AL3904">
        <v>86.97</v>
      </c>
      <c r="AM3904">
        <v>29.9</v>
      </c>
      <c r="AN3904" t="s">
        <v>51</v>
      </c>
      <c r="AO3904" t="s">
        <v>52</v>
      </c>
      <c r="AP3904" t="s">
        <v>53</v>
      </c>
      <c r="AQ3904">
        <v>2362.1</v>
      </c>
    </row>
    <row r="3905" spans="1:43" x14ac:dyDescent="0.2">
      <c r="A3905" t="s">
        <v>3967</v>
      </c>
      <c r="B3905" t="s">
        <v>55</v>
      </c>
      <c r="C3905">
        <v>0</v>
      </c>
      <c r="D3905" t="s">
        <v>46</v>
      </c>
      <c r="E3905" t="s">
        <v>46</v>
      </c>
      <c r="F3905">
        <v>53</v>
      </c>
      <c r="G3905" t="s">
        <v>45</v>
      </c>
      <c r="H3905" t="s">
        <v>46</v>
      </c>
      <c r="I3905" t="s">
        <v>65</v>
      </c>
      <c r="J3905">
        <v>886</v>
      </c>
      <c r="K3905">
        <v>10</v>
      </c>
      <c r="L3905" t="s">
        <v>46</v>
      </c>
      <c r="M3905" t="s">
        <v>45</v>
      </c>
      <c r="N3905" t="s">
        <v>46</v>
      </c>
      <c r="O3905" t="s">
        <v>45</v>
      </c>
      <c r="P3905" t="s">
        <v>46</v>
      </c>
      <c r="Q3905" t="s">
        <v>46</v>
      </c>
      <c r="R3905" t="s">
        <v>49</v>
      </c>
      <c r="S3905" t="s">
        <v>45</v>
      </c>
      <c r="T3905" t="s">
        <v>57</v>
      </c>
      <c r="U3905">
        <v>80.599999999999994</v>
      </c>
      <c r="V3905">
        <v>4348.1000000000004</v>
      </c>
      <c r="W3905" t="s">
        <v>46</v>
      </c>
      <c r="X3905">
        <v>55.861629913121803</v>
      </c>
      <c r="Y3905">
        <v>70.634936252103998</v>
      </c>
      <c r="Z3905">
        <v>10.477310206791399</v>
      </c>
      <c r="AA3905" s="1" t="d">
        <v>2023-10-29</v>
      </c>
      <c r="AB3905">
        <v>20.046770701936001</v>
      </c>
      <c r="AC3905">
        <v>2135.9</v>
      </c>
      <c r="AD3905" s="1" t="d">
        <v>2023-09-06</v>
      </c>
      <c r="AE3905" t="s">
        <v>45</v>
      </c>
      <c r="AF3905">
        <v>2023</v>
      </c>
      <c r="AG3905">
        <v>10</v>
      </c>
      <c r="AH3905">
        <v>29</v>
      </c>
      <c r="AI3905">
        <v>2023</v>
      </c>
      <c r="AJ3905">
        <v>9</v>
      </c>
      <c r="AK3905">
        <v>6</v>
      </c>
      <c r="AL3905">
        <v>98.38</v>
      </c>
      <c r="AM3905">
        <v>100.64677070193601</v>
      </c>
      <c r="AN3905" t="s">
        <v>63</v>
      </c>
      <c r="AO3905" t="s">
        <v>53</v>
      </c>
      <c r="AP3905" t="s">
        <v>59</v>
      </c>
      <c r="AQ3905">
        <v>71411.599999999904</v>
      </c>
    </row>
    <row r="3906" spans="1:43" x14ac:dyDescent="0.2">
      <c r="A3906" t="s">
        <v>3968</v>
      </c>
      <c r="B3906" t="s">
        <v>55</v>
      </c>
      <c r="C3906">
        <v>0</v>
      </c>
      <c r="D3906" t="s">
        <v>45</v>
      </c>
      <c r="E3906" t="s">
        <v>45</v>
      </c>
      <c r="F3906">
        <v>34</v>
      </c>
      <c r="G3906" t="s">
        <v>45</v>
      </c>
      <c r="H3906" t="s">
        <v>46</v>
      </c>
      <c r="I3906" t="s">
        <v>46</v>
      </c>
      <c r="J3906">
        <v>0</v>
      </c>
      <c r="K3906">
        <v>0</v>
      </c>
      <c r="L3906" t="s">
        <v>74</v>
      </c>
      <c r="M3906" t="s">
        <v>74</v>
      </c>
      <c r="N3906" t="s">
        <v>74</v>
      </c>
      <c r="O3906" t="s">
        <v>74</v>
      </c>
      <c r="P3906" t="s">
        <v>74</v>
      </c>
      <c r="Q3906" t="s">
        <v>74</v>
      </c>
      <c r="R3906" t="s">
        <v>49</v>
      </c>
      <c r="S3906" t="s">
        <v>46</v>
      </c>
      <c r="T3906" t="s">
        <v>57</v>
      </c>
      <c r="U3906">
        <v>20.8</v>
      </c>
      <c r="V3906">
        <v>635.9</v>
      </c>
      <c r="W3906" t="s">
        <v>46</v>
      </c>
      <c r="X3906">
        <v>94.221681860647706</v>
      </c>
      <c r="Y3906">
        <v>73.322204435311093</v>
      </c>
      <c r="Z3906">
        <v>4.8519451445529898</v>
      </c>
      <c r="AA3906" s="1" t="d">
        <v>2023-10-24</v>
      </c>
      <c r="AB3906">
        <v>0</v>
      </c>
      <c r="AC3906">
        <v>353.6</v>
      </c>
      <c r="AD3906" s="1" t="d">
        <v>2023-07-29</v>
      </c>
      <c r="AE3906" t="s">
        <v>46</v>
      </c>
      <c r="AF3906">
        <v>2023</v>
      </c>
      <c r="AG3906">
        <v>10</v>
      </c>
      <c r="AH3906">
        <v>24</v>
      </c>
      <c r="AI3906">
        <v>2023</v>
      </c>
      <c r="AJ3906">
        <v>7</v>
      </c>
      <c r="AK3906">
        <v>29</v>
      </c>
      <c r="AL3906">
        <v>123.37</v>
      </c>
      <c r="AM3906">
        <v>20.8</v>
      </c>
      <c r="AN3906" t="s">
        <v>58</v>
      </c>
      <c r="AO3906" t="s">
        <v>52</v>
      </c>
      <c r="AP3906" t="s">
        <v>53</v>
      </c>
      <c r="AQ3906">
        <v>0</v>
      </c>
    </row>
    <row r="3907" spans="1:43" x14ac:dyDescent="0.2">
      <c r="A3907" t="s">
        <v>3969</v>
      </c>
      <c r="B3907" t="s">
        <v>44</v>
      </c>
      <c r="C3907">
        <v>0</v>
      </c>
      <c r="D3907" t="s">
        <v>46</v>
      </c>
      <c r="E3907" t="s">
        <v>46</v>
      </c>
      <c r="F3907">
        <v>3</v>
      </c>
      <c r="G3907" t="s">
        <v>46</v>
      </c>
      <c r="H3907" t="s">
        <v>47</v>
      </c>
      <c r="I3907" t="s">
        <v>48</v>
      </c>
      <c r="J3907">
        <v>64</v>
      </c>
      <c r="K3907">
        <v>1</v>
      </c>
      <c r="L3907" t="s">
        <v>46</v>
      </c>
      <c r="M3907" t="s">
        <v>46</v>
      </c>
      <c r="N3907" t="s">
        <v>46</v>
      </c>
      <c r="O3907" t="s">
        <v>46</v>
      </c>
      <c r="P3907" t="s">
        <v>45</v>
      </c>
      <c r="Q3907" t="s">
        <v>46</v>
      </c>
      <c r="R3907" t="s">
        <v>49</v>
      </c>
      <c r="S3907" t="s">
        <v>46</v>
      </c>
      <c r="T3907" t="s">
        <v>68</v>
      </c>
      <c r="U3907">
        <v>35.200000000000003</v>
      </c>
      <c r="V3907">
        <v>108.95</v>
      </c>
      <c r="W3907" t="s">
        <v>45</v>
      </c>
      <c r="X3907">
        <v>65.169577682619106</v>
      </c>
      <c r="Y3907">
        <v>39.028563503711801</v>
      </c>
      <c r="Z3907">
        <v>29.985424242926001</v>
      </c>
      <c r="AA3907" s="1" t="d">
        <v>2023-10-12</v>
      </c>
      <c r="AB3907">
        <v>0</v>
      </c>
      <c r="AC3907">
        <v>52.8</v>
      </c>
      <c r="AD3907" s="1" t="d">
        <v>2023-09-02</v>
      </c>
      <c r="AE3907" t="s">
        <v>46</v>
      </c>
      <c r="AF3907">
        <v>2023</v>
      </c>
      <c r="AG3907">
        <v>10</v>
      </c>
      <c r="AH3907">
        <v>12</v>
      </c>
      <c r="AI3907">
        <v>2023</v>
      </c>
      <c r="AJ3907">
        <v>9</v>
      </c>
      <c r="AK3907">
        <v>2</v>
      </c>
      <c r="AL3907">
        <v>38.18</v>
      </c>
      <c r="AM3907">
        <v>35.200000000000003</v>
      </c>
      <c r="AN3907" t="s">
        <v>51</v>
      </c>
      <c r="AO3907" t="s">
        <v>59</v>
      </c>
      <c r="AP3907" t="s">
        <v>59</v>
      </c>
      <c r="AQ3907">
        <v>2252.8000000000002</v>
      </c>
    </row>
    <row r="3908" spans="1:43" x14ac:dyDescent="0.2">
      <c r="A3908" t="s">
        <v>3970</v>
      </c>
      <c r="B3908" t="s">
        <v>44</v>
      </c>
      <c r="C3908">
        <v>0</v>
      </c>
      <c r="D3908" t="s">
        <v>45</v>
      </c>
      <c r="E3908" t="s">
        <v>46</v>
      </c>
      <c r="F3908">
        <v>1</v>
      </c>
      <c r="G3908" t="s">
        <v>45</v>
      </c>
      <c r="H3908" t="s">
        <v>46</v>
      </c>
      <c r="I3908" t="s">
        <v>65</v>
      </c>
      <c r="J3908">
        <v>799</v>
      </c>
      <c r="K3908">
        <v>7</v>
      </c>
      <c r="L3908" t="s">
        <v>46</v>
      </c>
      <c r="M3908" t="s">
        <v>46</v>
      </c>
      <c r="N3908" t="s">
        <v>46</v>
      </c>
      <c r="O3908" t="s">
        <v>46</v>
      </c>
      <c r="P3908" t="s">
        <v>45</v>
      </c>
      <c r="Q3908" t="s">
        <v>46</v>
      </c>
      <c r="R3908" t="s">
        <v>49</v>
      </c>
      <c r="S3908" t="s">
        <v>46</v>
      </c>
      <c r="T3908" t="s">
        <v>50</v>
      </c>
      <c r="U3908">
        <v>78.8</v>
      </c>
      <c r="V3908">
        <v>78.8</v>
      </c>
      <c r="W3908" t="s">
        <v>45</v>
      </c>
      <c r="X3908">
        <v>89.881481636426102</v>
      </c>
      <c r="Y3908">
        <v>72.919112668186798</v>
      </c>
      <c r="Z3908">
        <v>26.010889389999999</v>
      </c>
      <c r="AA3908" s="1" t="d">
        <v>2023-10-07</v>
      </c>
      <c r="AB3908">
        <v>30.563817702050301</v>
      </c>
      <c r="AC3908">
        <v>39.4</v>
      </c>
      <c r="AD3908" s="1" t="d">
        <v>2023-09-04</v>
      </c>
      <c r="AE3908" t="s">
        <v>46</v>
      </c>
      <c r="AF3908">
        <v>2023</v>
      </c>
      <c r="AG3908">
        <v>10</v>
      </c>
      <c r="AH3908">
        <v>7</v>
      </c>
      <c r="AI3908">
        <v>2023</v>
      </c>
      <c r="AJ3908">
        <v>9</v>
      </c>
      <c r="AK3908">
        <v>4</v>
      </c>
      <c r="AL3908">
        <v>64.87</v>
      </c>
      <c r="AM3908">
        <v>109.36381770205</v>
      </c>
      <c r="AN3908" t="s">
        <v>51</v>
      </c>
      <c r="AO3908" t="s">
        <v>53</v>
      </c>
      <c r="AP3908" t="s">
        <v>53</v>
      </c>
      <c r="AQ3908">
        <v>62961.2</v>
      </c>
    </row>
    <row r="3909" spans="1:43" x14ac:dyDescent="0.2">
      <c r="A3909" t="s">
        <v>3971</v>
      </c>
      <c r="B3909" t="s">
        <v>55</v>
      </c>
      <c r="C3909">
        <v>0</v>
      </c>
      <c r="D3909" t="s">
        <v>46</v>
      </c>
      <c r="E3909" t="s">
        <v>46</v>
      </c>
      <c r="F3909">
        <v>19</v>
      </c>
      <c r="G3909" t="s">
        <v>45</v>
      </c>
      <c r="H3909" t="s">
        <v>46</v>
      </c>
      <c r="I3909" t="s">
        <v>65</v>
      </c>
      <c r="J3909">
        <v>916</v>
      </c>
      <c r="K3909">
        <v>9</v>
      </c>
      <c r="L3909" t="s">
        <v>46</v>
      </c>
      <c r="M3909" t="s">
        <v>46</v>
      </c>
      <c r="N3909" t="s">
        <v>45</v>
      </c>
      <c r="O3909" t="s">
        <v>45</v>
      </c>
      <c r="P3909" t="s">
        <v>45</v>
      </c>
      <c r="Q3909" t="s">
        <v>46</v>
      </c>
      <c r="R3909" t="s">
        <v>49</v>
      </c>
      <c r="S3909" t="s">
        <v>46</v>
      </c>
      <c r="T3909" t="s">
        <v>57</v>
      </c>
      <c r="U3909">
        <v>89.95</v>
      </c>
      <c r="V3909">
        <v>1682.4</v>
      </c>
      <c r="W3909" t="s">
        <v>46</v>
      </c>
      <c r="X3909">
        <v>48.897774857536902</v>
      </c>
      <c r="Y3909">
        <v>82.921927283263699</v>
      </c>
      <c r="Z3909">
        <v>11.134659719001201</v>
      </c>
      <c r="AA3909" s="1" t="d">
        <v>2023-10-11</v>
      </c>
      <c r="AB3909">
        <v>22.338731259579301</v>
      </c>
      <c r="AC3909">
        <v>854.52499999999998</v>
      </c>
      <c r="AD3909" s="1" t="d">
        <v>2023-09-11</v>
      </c>
      <c r="AE3909" t="s">
        <v>45</v>
      </c>
      <c r="AF3909">
        <v>2023</v>
      </c>
      <c r="AG3909">
        <v>10</v>
      </c>
      <c r="AH3909">
        <v>11</v>
      </c>
      <c r="AI3909">
        <v>2023</v>
      </c>
      <c r="AJ3909">
        <v>9</v>
      </c>
      <c r="AK3909">
        <v>11</v>
      </c>
      <c r="AL3909">
        <v>56.76</v>
      </c>
      <c r="AM3909">
        <v>112.288731259579</v>
      </c>
      <c r="AN3909" t="s">
        <v>58</v>
      </c>
      <c r="AO3909" t="s">
        <v>53</v>
      </c>
      <c r="AP3909" t="s">
        <v>52</v>
      </c>
      <c r="AQ3909">
        <v>82394.2</v>
      </c>
    </row>
    <row r="3910" spans="1:43" x14ac:dyDescent="0.2">
      <c r="A3910" t="s">
        <v>3972</v>
      </c>
      <c r="B3910" t="s">
        <v>44</v>
      </c>
      <c r="C3910">
        <v>1</v>
      </c>
      <c r="D3910" t="s">
        <v>45</v>
      </c>
      <c r="E3910" t="s">
        <v>46</v>
      </c>
      <c r="F3910">
        <v>60</v>
      </c>
      <c r="G3910" t="s">
        <v>45</v>
      </c>
      <c r="H3910" t="s">
        <v>45</v>
      </c>
      <c r="I3910" t="s">
        <v>65</v>
      </c>
      <c r="J3910">
        <v>693</v>
      </c>
      <c r="K3910">
        <v>3</v>
      </c>
      <c r="L3910" t="s">
        <v>45</v>
      </c>
      <c r="M3910" t="s">
        <v>45</v>
      </c>
      <c r="N3910" t="s">
        <v>45</v>
      </c>
      <c r="O3910" t="s">
        <v>45</v>
      </c>
      <c r="P3910" t="s">
        <v>45</v>
      </c>
      <c r="Q3910" t="s">
        <v>45</v>
      </c>
      <c r="R3910" t="s">
        <v>75</v>
      </c>
      <c r="S3910" t="s">
        <v>45</v>
      </c>
      <c r="T3910" t="s">
        <v>62</v>
      </c>
      <c r="U3910">
        <v>116.05</v>
      </c>
      <c r="V3910">
        <v>6925.9</v>
      </c>
      <c r="W3910" t="s">
        <v>46</v>
      </c>
      <c r="X3910">
        <v>78.788563017469698</v>
      </c>
      <c r="Y3910">
        <v>78.126709815936195</v>
      </c>
      <c r="Z3910">
        <v>1.4053479352307601</v>
      </c>
      <c r="AA3910" s="1" t="d">
        <v>2024-11-16</v>
      </c>
      <c r="AB3910">
        <v>32.921688024760599</v>
      </c>
      <c r="AC3910">
        <v>3481.5</v>
      </c>
      <c r="AD3910" s="1" t="d">
        <v>2023-07-12</v>
      </c>
      <c r="AE3910" t="s">
        <v>46</v>
      </c>
      <c r="AF3910">
        <v>2024</v>
      </c>
      <c r="AG3910">
        <v>11</v>
      </c>
      <c r="AH3910">
        <v>16</v>
      </c>
      <c r="AI3910">
        <v>2023</v>
      </c>
      <c r="AJ3910">
        <v>7</v>
      </c>
      <c r="AK3910">
        <v>12</v>
      </c>
      <c r="AL3910">
        <v>137.38</v>
      </c>
      <c r="AM3910">
        <v>148.97168802476</v>
      </c>
      <c r="AN3910" t="s">
        <v>63</v>
      </c>
      <c r="AO3910" t="s">
        <v>53</v>
      </c>
      <c r="AP3910" t="s">
        <v>53</v>
      </c>
      <c r="AQ3910">
        <v>80422.649999999994</v>
      </c>
    </row>
    <row r="3911" spans="1:43" x14ac:dyDescent="0.2">
      <c r="A3911" t="s">
        <v>3973</v>
      </c>
      <c r="B3911" t="s">
        <v>55</v>
      </c>
      <c r="C3911">
        <v>0</v>
      </c>
      <c r="D3911" t="s">
        <v>46</v>
      </c>
      <c r="E3911" t="s">
        <v>46</v>
      </c>
      <c r="F3911">
        <v>11</v>
      </c>
      <c r="G3911" t="s">
        <v>45</v>
      </c>
      <c r="H3911" t="s">
        <v>46</v>
      </c>
      <c r="I3911" t="s">
        <v>46</v>
      </c>
      <c r="J3911">
        <v>0</v>
      </c>
      <c r="K3911">
        <v>0</v>
      </c>
      <c r="L3911" t="s">
        <v>74</v>
      </c>
      <c r="M3911" t="s">
        <v>74</v>
      </c>
      <c r="N3911" t="s">
        <v>74</v>
      </c>
      <c r="O3911" t="s">
        <v>74</v>
      </c>
      <c r="P3911" t="s">
        <v>74</v>
      </c>
      <c r="Q3911" t="s">
        <v>74</v>
      </c>
      <c r="R3911" t="s">
        <v>75</v>
      </c>
      <c r="S3911" t="s">
        <v>46</v>
      </c>
      <c r="T3911" t="s">
        <v>68</v>
      </c>
      <c r="U3911">
        <v>19.55</v>
      </c>
      <c r="V3911">
        <v>223.15</v>
      </c>
      <c r="W3911" t="s">
        <v>46</v>
      </c>
      <c r="X3911">
        <v>58.9484479607856</v>
      </c>
      <c r="Y3911">
        <v>57.6176876667502</v>
      </c>
      <c r="Z3911">
        <v>15.234772672141</v>
      </c>
      <c r="AA3911" s="1" t="d">
        <v>2024-10-21</v>
      </c>
      <c r="AB3911">
        <v>0</v>
      </c>
      <c r="AC3911">
        <v>107.52500000000001</v>
      </c>
      <c r="AD3911" s="1" t="d">
        <v>2023-09-04</v>
      </c>
      <c r="AE3911" t="s">
        <v>46</v>
      </c>
      <c r="AF3911">
        <v>2024</v>
      </c>
      <c r="AG3911">
        <v>10</v>
      </c>
      <c r="AH3911">
        <v>21</v>
      </c>
      <c r="AI3911">
        <v>2023</v>
      </c>
      <c r="AJ3911">
        <v>9</v>
      </c>
      <c r="AK3911">
        <v>4</v>
      </c>
      <c r="AL3911">
        <v>54.71</v>
      </c>
      <c r="AM3911">
        <v>19.55</v>
      </c>
      <c r="AN3911" t="s">
        <v>51</v>
      </c>
      <c r="AO3911" t="s">
        <v>52</v>
      </c>
      <c r="AP3911" t="s">
        <v>59</v>
      </c>
      <c r="AQ3911">
        <v>0</v>
      </c>
    </row>
    <row r="3912" spans="1:43" x14ac:dyDescent="0.2">
      <c r="A3912" t="s">
        <v>3974</v>
      </c>
      <c r="B3912" t="s">
        <v>44</v>
      </c>
      <c r="C3912">
        <v>0</v>
      </c>
      <c r="D3912" t="s">
        <v>46</v>
      </c>
      <c r="E3912" t="s">
        <v>46</v>
      </c>
      <c r="F3912">
        <v>47</v>
      </c>
      <c r="G3912" t="s">
        <v>45</v>
      </c>
      <c r="H3912" t="s">
        <v>45</v>
      </c>
      <c r="I3912" t="s">
        <v>65</v>
      </c>
      <c r="J3912">
        <v>444</v>
      </c>
      <c r="K3912">
        <v>9</v>
      </c>
      <c r="L3912" t="s">
        <v>46</v>
      </c>
      <c r="M3912" t="s">
        <v>45</v>
      </c>
      <c r="N3912" t="s">
        <v>45</v>
      </c>
      <c r="O3912" t="s">
        <v>46</v>
      </c>
      <c r="P3912" t="s">
        <v>45</v>
      </c>
      <c r="Q3912" t="s">
        <v>45</v>
      </c>
      <c r="R3912" t="s">
        <v>49</v>
      </c>
      <c r="S3912" t="s">
        <v>45</v>
      </c>
      <c r="T3912" t="s">
        <v>50</v>
      </c>
      <c r="U3912">
        <v>106.4</v>
      </c>
      <c r="V3912">
        <v>5127.95</v>
      </c>
      <c r="W3912" t="s">
        <v>45</v>
      </c>
      <c r="X3912">
        <v>48.770992121137098</v>
      </c>
      <c r="Y3912">
        <v>68.674620041613494</v>
      </c>
      <c r="Z3912">
        <v>43.126527901344502</v>
      </c>
      <c r="AA3912" s="1" t="d">
        <v>2023-10-17</v>
      </c>
      <c r="AB3912">
        <v>11.570776569666</v>
      </c>
      <c r="AC3912">
        <v>2500.4</v>
      </c>
      <c r="AD3912" s="1" t="d">
        <v>2023-09-10</v>
      </c>
      <c r="AE3912" t="s">
        <v>45</v>
      </c>
      <c r="AF3912">
        <v>2023</v>
      </c>
      <c r="AG3912">
        <v>10</v>
      </c>
      <c r="AH3912">
        <v>17</v>
      </c>
      <c r="AI3912">
        <v>2023</v>
      </c>
      <c r="AJ3912">
        <v>9</v>
      </c>
      <c r="AK3912">
        <v>10</v>
      </c>
      <c r="AL3912">
        <v>52.64</v>
      </c>
      <c r="AM3912">
        <v>117.970776569666</v>
      </c>
      <c r="AN3912" t="s">
        <v>63</v>
      </c>
      <c r="AO3912" t="s">
        <v>53</v>
      </c>
      <c r="AP3912" t="s">
        <v>52</v>
      </c>
      <c r="AQ3912">
        <v>47241.599999999999</v>
      </c>
    </row>
    <row r="3913" spans="1:43" x14ac:dyDescent="0.2">
      <c r="A3913" t="s">
        <v>3975</v>
      </c>
      <c r="B3913" t="s">
        <v>55</v>
      </c>
      <c r="C3913">
        <v>0</v>
      </c>
      <c r="D3913" t="s">
        <v>46</v>
      </c>
      <c r="E3913" t="s">
        <v>46</v>
      </c>
      <c r="F3913">
        <v>18</v>
      </c>
      <c r="G3913" t="s">
        <v>45</v>
      </c>
      <c r="H3913" t="s">
        <v>46</v>
      </c>
      <c r="I3913" t="s">
        <v>48</v>
      </c>
      <c r="J3913">
        <v>660</v>
      </c>
      <c r="K3913">
        <v>8</v>
      </c>
      <c r="L3913" t="s">
        <v>45</v>
      </c>
      <c r="M3913" t="s">
        <v>46</v>
      </c>
      <c r="N3913" t="s">
        <v>46</v>
      </c>
      <c r="O3913" t="s">
        <v>46</v>
      </c>
      <c r="P3913" t="s">
        <v>46</v>
      </c>
      <c r="Q3913" t="s">
        <v>46</v>
      </c>
      <c r="R3913" t="s">
        <v>49</v>
      </c>
      <c r="S3913" t="s">
        <v>46</v>
      </c>
      <c r="T3913" t="s">
        <v>50</v>
      </c>
      <c r="U3913">
        <v>49.4</v>
      </c>
      <c r="V3913">
        <v>874.8</v>
      </c>
      <c r="W3913" t="s">
        <v>45</v>
      </c>
      <c r="X3913">
        <v>73.278010636164097</v>
      </c>
      <c r="Y3913">
        <v>38.3793417974371</v>
      </c>
      <c r="Z3913">
        <v>29.1561403028104</v>
      </c>
      <c r="AA3913" s="1" t="d">
        <v>2023-10-17</v>
      </c>
      <c r="AB3913">
        <v>20.879944213774198</v>
      </c>
      <c r="AC3913">
        <v>444.6</v>
      </c>
      <c r="AD3913" s="1" t="d">
        <v>2023-09-06</v>
      </c>
      <c r="AE3913" t="s">
        <v>46</v>
      </c>
      <c r="AF3913">
        <v>2023</v>
      </c>
      <c r="AG3913">
        <v>10</v>
      </c>
      <c r="AH3913">
        <v>17</v>
      </c>
      <c r="AI3913">
        <v>2023</v>
      </c>
      <c r="AJ3913">
        <v>9</v>
      </c>
      <c r="AK3913">
        <v>6</v>
      </c>
      <c r="AL3913">
        <v>62.12</v>
      </c>
      <c r="AM3913">
        <v>70.279944213774201</v>
      </c>
      <c r="AN3913" t="s">
        <v>58</v>
      </c>
      <c r="AO3913" t="s">
        <v>59</v>
      </c>
      <c r="AP3913" t="s">
        <v>59</v>
      </c>
      <c r="AQ3913">
        <v>32604</v>
      </c>
    </row>
    <row r="3914" spans="1:43" x14ac:dyDescent="0.2">
      <c r="A3914" t="s">
        <v>3976</v>
      </c>
      <c r="B3914" t="s">
        <v>44</v>
      </c>
      <c r="C3914">
        <v>0</v>
      </c>
      <c r="D3914" t="s">
        <v>45</v>
      </c>
      <c r="E3914" t="s">
        <v>45</v>
      </c>
      <c r="F3914">
        <v>60</v>
      </c>
      <c r="G3914" t="s">
        <v>45</v>
      </c>
      <c r="H3914" t="s">
        <v>45</v>
      </c>
      <c r="I3914" t="s">
        <v>65</v>
      </c>
      <c r="J3914">
        <v>27</v>
      </c>
      <c r="K3914">
        <v>2</v>
      </c>
      <c r="L3914" t="s">
        <v>45</v>
      </c>
      <c r="M3914" t="s">
        <v>45</v>
      </c>
      <c r="N3914" t="s">
        <v>45</v>
      </c>
      <c r="O3914" t="s">
        <v>45</v>
      </c>
      <c r="P3914" t="s">
        <v>45</v>
      </c>
      <c r="Q3914" t="s">
        <v>45</v>
      </c>
      <c r="R3914" t="s">
        <v>75</v>
      </c>
      <c r="S3914" t="s">
        <v>46</v>
      </c>
      <c r="T3914" t="s">
        <v>68</v>
      </c>
      <c r="U3914">
        <v>115.25</v>
      </c>
      <c r="V3914">
        <v>6758.45</v>
      </c>
      <c r="W3914" t="s">
        <v>46</v>
      </c>
      <c r="X3914">
        <v>85.142076828939494</v>
      </c>
      <c r="Y3914">
        <v>58.792998473649298</v>
      </c>
      <c r="Z3914">
        <v>10.2331868328298</v>
      </c>
      <c r="AA3914" s="1" t="d">
        <v>2024-07-17</v>
      </c>
      <c r="AB3914">
        <v>0</v>
      </c>
      <c r="AC3914">
        <v>3457.5</v>
      </c>
      <c r="AD3914" s="1" t="d">
        <v>2023-07-31</v>
      </c>
      <c r="AE3914" t="s">
        <v>46</v>
      </c>
      <c r="AF3914">
        <v>2024</v>
      </c>
      <c r="AG3914">
        <v>7</v>
      </c>
      <c r="AH3914">
        <v>17</v>
      </c>
      <c r="AI3914">
        <v>2023</v>
      </c>
      <c r="AJ3914">
        <v>7</v>
      </c>
      <c r="AK3914">
        <v>31</v>
      </c>
      <c r="AL3914">
        <v>134.91</v>
      </c>
      <c r="AM3914">
        <v>115.25</v>
      </c>
      <c r="AN3914" t="s">
        <v>63</v>
      </c>
      <c r="AO3914" t="s">
        <v>53</v>
      </c>
      <c r="AP3914" t="s">
        <v>53</v>
      </c>
      <c r="AQ3914">
        <v>3111.75</v>
      </c>
    </row>
    <row r="3915" spans="1:43" x14ac:dyDescent="0.2">
      <c r="A3915" t="s">
        <v>3977</v>
      </c>
      <c r="B3915" t="s">
        <v>55</v>
      </c>
      <c r="C3915">
        <v>0</v>
      </c>
      <c r="D3915" t="s">
        <v>45</v>
      </c>
      <c r="E3915" t="s">
        <v>46</v>
      </c>
      <c r="F3915">
        <v>72</v>
      </c>
      <c r="G3915" t="s">
        <v>45</v>
      </c>
      <c r="H3915" t="s">
        <v>45</v>
      </c>
      <c r="I3915" t="s">
        <v>46</v>
      </c>
      <c r="J3915">
        <v>0</v>
      </c>
      <c r="K3915">
        <v>0</v>
      </c>
      <c r="L3915" t="s">
        <v>74</v>
      </c>
      <c r="M3915" t="s">
        <v>74</v>
      </c>
      <c r="N3915" t="s">
        <v>74</v>
      </c>
      <c r="O3915" t="s">
        <v>74</v>
      </c>
      <c r="P3915" t="s">
        <v>74</v>
      </c>
      <c r="Q3915" t="s">
        <v>74</v>
      </c>
      <c r="R3915" t="s">
        <v>75</v>
      </c>
      <c r="S3915" t="s">
        <v>46</v>
      </c>
      <c r="T3915" t="s">
        <v>68</v>
      </c>
      <c r="U3915">
        <v>24.8</v>
      </c>
      <c r="V3915">
        <v>1874.3</v>
      </c>
      <c r="W3915" t="s">
        <v>46</v>
      </c>
      <c r="X3915">
        <v>57.325878421097499</v>
      </c>
      <c r="Y3915">
        <v>73.931348221428195</v>
      </c>
      <c r="Z3915">
        <v>7.3955354804811799</v>
      </c>
      <c r="AA3915" s="1" t="d">
        <v>2025-02-09</v>
      </c>
      <c r="AB3915">
        <v>0</v>
      </c>
      <c r="AC3915">
        <v>892.8</v>
      </c>
      <c r="AD3915" s="1" t="d">
        <v>2023-09-11</v>
      </c>
      <c r="AE3915" t="s">
        <v>46</v>
      </c>
      <c r="AF3915">
        <v>2025</v>
      </c>
      <c r="AG3915">
        <v>2</v>
      </c>
      <c r="AH3915">
        <v>9</v>
      </c>
      <c r="AI3915">
        <v>2023</v>
      </c>
      <c r="AJ3915">
        <v>9</v>
      </c>
      <c r="AK3915">
        <v>11</v>
      </c>
      <c r="AL3915">
        <v>121.93</v>
      </c>
      <c r="AM3915">
        <v>24.8</v>
      </c>
      <c r="AN3915" t="s">
        <v>63</v>
      </c>
      <c r="AO3915" t="s">
        <v>52</v>
      </c>
      <c r="AP3915" t="s">
        <v>59</v>
      </c>
      <c r="AQ3915">
        <v>0</v>
      </c>
    </row>
    <row r="3916" spans="1:43" x14ac:dyDescent="0.2">
      <c r="A3916" t="s">
        <v>3978</v>
      </c>
      <c r="B3916" t="s">
        <v>55</v>
      </c>
      <c r="C3916">
        <v>0</v>
      </c>
      <c r="D3916" t="s">
        <v>46</v>
      </c>
      <c r="E3916" t="s">
        <v>46</v>
      </c>
      <c r="F3916">
        <v>39</v>
      </c>
      <c r="G3916" t="s">
        <v>45</v>
      </c>
      <c r="H3916" t="s">
        <v>46</v>
      </c>
      <c r="I3916" t="s">
        <v>46</v>
      </c>
      <c r="J3916">
        <v>0</v>
      </c>
      <c r="K3916">
        <v>0</v>
      </c>
      <c r="L3916" t="s">
        <v>74</v>
      </c>
      <c r="M3916" t="s">
        <v>74</v>
      </c>
      <c r="N3916" t="s">
        <v>74</v>
      </c>
      <c r="O3916" t="s">
        <v>74</v>
      </c>
      <c r="P3916" t="s">
        <v>74</v>
      </c>
      <c r="Q3916" t="s">
        <v>74</v>
      </c>
      <c r="R3916" t="s">
        <v>56</v>
      </c>
      <c r="S3916" t="s">
        <v>46</v>
      </c>
      <c r="T3916" t="s">
        <v>57</v>
      </c>
      <c r="U3916">
        <v>19.899999999999999</v>
      </c>
      <c r="V3916">
        <v>791.15</v>
      </c>
      <c r="W3916" t="s">
        <v>46</v>
      </c>
      <c r="X3916">
        <v>47.514760593123903</v>
      </c>
      <c r="Y3916">
        <v>84.576865860535506</v>
      </c>
      <c r="Z3916">
        <v>5.8281319385243897</v>
      </c>
      <c r="AA3916" s="1" t="d">
        <v>2024-04-04</v>
      </c>
      <c r="AB3916">
        <v>0</v>
      </c>
      <c r="AC3916">
        <v>388.05</v>
      </c>
      <c r="AD3916" s="1" t="d">
        <v>2023-08-30</v>
      </c>
      <c r="AE3916" t="s">
        <v>46</v>
      </c>
      <c r="AF3916">
        <v>2024</v>
      </c>
      <c r="AG3916">
        <v>4</v>
      </c>
      <c r="AH3916">
        <v>4</v>
      </c>
      <c r="AI3916">
        <v>2023</v>
      </c>
      <c r="AJ3916">
        <v>8</v>
      </c>
      <c r="AK3916">
        <v>30</v>
      </c>
      <c r="AL3916">
        <v>80.69</v>
      </c>
      <c r="AM3916">
        <v>19.899999999999999</v>
      </c>
      <c r="AN3916" t="s">
        <v>63</v>
      </c>
      <c r="AO3916" t="s">
        <v>52</v>
      </c>
      <c r="AP3916" t="s">
        <v>52</v>
      </c>
      <c r="AQ3916">
        <v>0</v>
      </c>
    </row>
    <row r="3917" spans="1:43" x14ac:dyDescent="0.2">
      <c r="A3917" t="s">
        <v>3979</v>
      </c>
      <c r="B3917" t="s">
        <v>44</v>
      </c>
      <c r="C3917">
        <v>0</v>
      </c>
      <c r="D3917" t="s">
        <v>45</v>
      </c>
      <c r="E3917" t="s">
        <v>46</v>
      </c>
      <c r="F3917">
        <v>59</v>
      </c>
      <c r="G3917" t="s">
        <v>45</v>
      </c>
      <c r="H3917" t="s">
        <v>46</v>
      </c>
      <c r="I3917" t="s">
        <v>65</v>
      </c>
      <c r="J3917">
        <v>462</v>
      </c>
      <c r="K3917">
        <v>1</v>
      </c>
      <c r="L3917" t="s">
        <v>45</v>
      </c>
      <c r="M3917" t="s">
        <v>46</v>
      </c>
      <c r="N3917" t="s">
        <v>45</v>
      </c>
      <c r="O3917" t="s">
        <v>46</v>
      </c>
      <c r="P3917" t="s">
        <v>46</v>
      </c>
      <c r="Q3917" t="s">
        <v>46</v>
      </c>
      <c r="R3917" t="s">
        <v>56</v>
      </c>
      <c r="S3917" t="s">
        <v>45</v>
      </c>
      <c r="T3917" t="s">
        <v>68</v>
      </c>
      <c r="U3917">
        <v>81.25</v>
      </c>
      <c r="V3917">
        <v>4639.45</v>
      </c>
      <c r="W3917" t="s">
        <v>46</v>
      </c>
      <c r="X3917">
        <v>68.622328534975594</v>
      </c>
      <c r="Y3917">
        <v>52.524951572747597</v>
      </c>
      <c r="Z3917">
        <v>8.8271048519040605</v>
      </c>
      <c r="AA3917" s="1" t="d">
        <v>2024-04-04</v>
      </c>
      <c r="AB3917">
        <v>25.806211900000001</v>
      </c>
      <c r="AC3917">
        <v>2396.875</v>
      </c>
      <c r="AD3917" s="1" t="d">
        <v>2023-09-02</v>
      </c>
      <c r="AE3917" t="s">
        <v>45</v>
      </c>
      <c r="AF3917">
        <v>2024</v>
      </c>
      <c r="AG3917">
        <v>4</v>
      </c>
      <c r="AH3917">
        <v>4</v>
      </c>
      <c r="AI3917">
        <v>2023</v>
      </c>
      <c r="AJ3917">
        <v>9</v>
      </c>
      <c r="AK3917">
        <v>2</v>
      </c>
      <c r="AL3917">
        <v>118.8</v>
      </c>
      <c r="AM3917">
        <v>107.05621189999999</v>
      </c>
      <c r="AN3917" t="s">
        <v>63</v>
      </c>
      <c r="AO3917" t="s">
        <v>53</v>
      </c>
      <c r="AP3917" t="s">
        <v>59</v>
      </c>
      <c r="AQ3917">
        <v>37537.5</v>
      </c>
    </row>
    <row r="3918" spans="1:43" x14ac:dyDescent="0.2">
      <c r="A3918" t="s">
        <v>3980</v>
      </c>
      <c r="B3918" t="s">
        <v>55</v>
      </c>
      <c r="C3918">
        <v>0</v>
      </c>
      <c r="D3918" t="s">
        <v>45</v>
      </c>
      <c r="E3918" t="s">
        <v>45</v>
      </c>
      <c r="F3918">
        <v>2</v>
      </c>
      <c r="G3918" t="s">
        <v>45</v>
      </c>
      <c r="H3918" t="s">
        <v>46</v>
      </c>
      <c r="I3918" t="s">
        <v>65</v>
      </c>
      <c r="J3918">
        <v>119</v>
      </c>
      <c r="K3918">
        <v>1</v>
      </c>
      <c r="L3918" t="s">
        <v>46</v>
      </c>
      <c r="M3918" t="s">
        <v>46</v>
      </c>
      <c r="N3918" t="s">
        <v>46</v>
      </c>
      <c r="O3918" t="s">
        <v>46</v>
      </c>
      <c r="P3918" t="s">
        <v>46</v>
      </c>
      <c r="Q3918" t="s">
        <v>46</v>
      </c>
      <c r="R3918" t="s">
        <v>49</v>
      </c>
      <c r="S3918" t="s">
        <v>46</v>
      </c>
      <c r="T3918" t="s">
        <v>57</v>
      </c>
      <c r="U3918">
        <v>69.95</v>
      </c>
      <c r="V3918">
        <v>143.9</v>
      </c>
      <c r="W3918" t="s">
        <v>46</v>
      </c>
      <c r="X3918">
        <v>68.688470068342198</v>
      </c>
      <c r="Y3918">
        <v>75.002698238483603</v>
      </c>
      <c r="Z3918">
        <v>13.441298553862</v>
      </c>
      <c r="AA3918" s="1" t="d">
        <v>2023-10-20</v>
      </c>
      <c r="AB3918">
        <v>0</v>
      </c>
      <c r="AC3918">
        <v>69.95</v>
      </c>
      <c r="AD3918" s="1" t="d">
        <v>2023-09-02</v>
      </c>
      <c r="AE3918" t="s">
        <v>45</v>
      </c>
      <c r="AF3918">
        <v>2023</v>
      </c>
      <c r="AG3918">
        <v>10</v>
      </c>
      <c r="AH3918">
        <v>20</v>
      </c>
      <c r="AI3918">
        <v>2023</v>
      </c>
      <c r="AJ3918">
        <v>9</v>
      </c>
      <c r="AK3918">
        <v>2</v>
      </c>
      <c r="AL3918">
        <v>57.25</v>
      </c>
      <c r="AM3918">
        <v>69.95</v>
      </c>
      <c r="AN3918" t="s">
        <v>51</v>
      </c>
      <c r="AO3918" t="s">
        <v>59</v>
      </c>
      <c r="AP3918" t="s">
        <v>59</v>
      </c>
      <c r="AQ3918">
        <v>8324.0499999999993</v>
      </c>
    </row>
    <row r="3919" spans="1:43" x14ac:dyDescent="0.2">
      <c r="A3919" t="s">
        <v>3981</v>
      </c>
      <c r="B3919" t="s">
        <v>55</v>
      </c>
      <c r="C3919">
        <v>1</v>
      </c>
      <c r="D3919" t="s">
        <v>46</v>
      </c>
      <c r="E3919" t="s">
        <v>46</v>
      </c>
      <c r="F3919">
        <v>1</v>
      </c>
      <c r="G3919" t="s">
        <v>45</v>
      </c>
      <c r="H3919" t="s">
        <v>46</v>
      </c>
      <c r="I3919" t="s">
        <v>65</v>
      </c>
      <c r="J3919">
        <v>446</v>
      </c>
      <c r="K3919">
        <v>7</v>
      </c>
      <c r="L3919" t="s">
        <v>46</v>
      </c>
      <c r="M3919" t="s">
        <v>46</v>
      </c>
      <c r="N3919" t="s">
        <v>46</v>
      </c>
      <c r="O3919" t="s">
        <v>46</v>
      </c>
      <c r="P3919" t="s">
        <v>46</v>
      </c>
      <c r="Q3919" t="s">
        <v>46</v>
      </c>
      <c r="R3919" t="s">
        <v>49</v>
      </c>
      <c r="S3919" t="s">
        <v>46</v>
      </c>
      <c r="T3919" t="s">
        <v>50</v>
      </c>
      <c r="U3919">
        <v>69.099999999999994</v>
      </c>
      <c r="V3919">
        <v>69.099999999999994</v>
      </c>
      <c r="W3919" t="s">
        <v>45</v>
      </c>
      <c r="X3919">
        <v>78.224794413317397</v>
      </c>
      <c r="Y3919">
        <v>65.821167513035604</v>
      </c>
      <c r="Z3919">
        <v>36.468765779999998</v>
      </c>
      <c r="AA3919" s="1" t="d">
        <v>2023-10-18</v>
      </c>
      <c r="AB3919">
        <v>23.832243940000001</v>
      </c>
      <c r="AC3919">
        <v>34.549999999999997</v>
      </c>
      <c r="AD3919" s="1" t="d">
        <v>2023-09-09</v>
      </c>
      <c r="AE3919" t="s">
        <v>46</v>
      </c>
      <c r="AF3919">
        <v>2023</v>
      </c>
      <c r="AG3919">
        <v>10</v>
      </c>
      <c r="AH3919">
        <v>18</v>
      </c>
      <c r="AI3919">
        <v>2023</v>
      </c>
      <c r="AJ3919">
        <v>9</v>
      </c>
      <c r="AK3919">
        <v>9</v>
      </c>
      <c r="AL3919">
        <v>42.76</v>
      </c>
      <c r="AM3919">
        <v>92.932243939999907</v>
      </c>
      <c r="AN3919" t="s">
        <v>51</v>
      </c>
      <c r="AO3919" t="s">
        <v>59</v>
      </c>
      <c r="AP3919" t="s">
        <v>53</v>
      </c>
      <c r="AQ3919">
        <v>30818.6</v>
      </c>
    </row>
    <row r="3920" spans="1:43" x14ac:dyDescent="0.2">
      <c r="A3920" t="s">
        <v>3982</v>
      </c>
      <c r="B3920" t="s">
        <v>55</v>
      </c>
      <c r="C3920">
        <v>0</v>
      </c>
      <c r="D3920" t="s">
        <v>45</v>
      </c>
      <c r="E3920" t="s">
        <v>45</v>
      </c>
      <c r="F3920">
        <v>20</v>
      </c>
      <c r="G3920" t="s">
        <v>45</v>
      </c>
      <c r="H3920" t="s">
        <v>46</v>
      </c>
      <c r="I3920" t="s">
        <v>65</v>
      </c>
      <c r="J3920">
        <v>221</v>
      </c>
      <c r="K3920">
        <v>2</v>
      </c>
      <c r="L3920" t="s">
        <v>46</v>
      </c>
      <c r="M3920" t="s">
        <v>46</v>
      </c>
      <c r="N3920" t="s">
        <v>46</v>
      </c>
      <c r="O3920" t="s">
        <v>46</v>
      </c>
      <c r="P3920" t="s">
        <v>45</v>
      </c>
      <c r="Q3920" t="s">
        <v>45</v>
      </c>
      <c r="R3920" t="s">
        <v>49</v>
      </c>
      <c r="S3920" t="s">
        <v>45</v>
      </c>
      <c r="T3920" t="s">
        <v>50</v>
      </c>
      <c r="U3920">
        <v>90.2</v>
      </c>
      <c r="V3920">
        <v>1776.55</v>
      </c>
      <c r="W3920" t="s">
        <v>45</v>
      </c>
      <c r="X3920">
        <v>84.243918570467301</v>
      </c>
      <c r="Y3920">
        <v>46.005345095271402</v>
      </c>
      <c r="Z3920">
        <v>22.1545048765338</v>
      </c>
      <c r="AA3920" s="1" t="d">
        <v>2023-10-05</v>
      </c>
      <c r="AB3920">
        <v>0</v>
      </c>
      <c r="AC3920">
        <v>902</v>
      </c>
      <c r="AD3920" s="1" t="d">
        <v>2023-09-02</v>
      </c>
      <c r="AE3920" t="s">
        <v>46</v>
      </c>
      <c r="AF3920">
        <v>2023</v>
      </c>
      <c r="AG3920">
        <v>10</v>
      </c>
      <c r="AH3920">
        <v>5</v>
      </c>
      <c r="AI3920">
        <v>2023</v>
      </c>
      <c r="AJ3920">
        <v>9</v>
      </c>
      <c r="AK3920">
        <v>2</v>
      </c>
      <c r="AL3920">
        <v>82.09</v>
      </c>
      <c r="AM3920">
        <v>90.2</v>
      </c>
      <c r="AN3920" t="s">
        <v>58</v>
      </c>
      <c r="AO3920" t="s">
        <v>53</v>
      </c>
      <c r="AP3920" t="s">
        <v>53</v>
      </c>
      <c r="AQ3920">
        <v>19934.2</v>
      </c>
    </row>
    <row r="3921" spans="1:43" x14ac:dyDescent="0.2">
      <c r="A3921" t="s">
        <v>3983</v>
      </c>
      <c r="B3921" t="s">
        <v>44</v>
      </c>
      <c r="C3921">
        <v>0</v>
      </c>
      <c r="D3921" t="s">
        <v>46</v>
      </c>
      <c r="E3921" t="s">
        <v>46</v>
      </c>
      <c r="F3921">
        <v>6</v>
      </c>
      <c r="G3921" t="s">
        <v>45</v>
      </c>
      <c r="H3921" t="s">
        <v>45</v>
      </c>
      <c r="I3921" t="s">
        <v>65</v>
      </c>
      <c r="J3921">
        <v>622</v>
      </c>
      <c r="K3921">
        <v>3</v>
      </c>
      <c r="L3921" t="s">
        <v>46</v>
      </c>
      <c r="M3921" t="s">
        <v>46</v>
      </c>
      <c r="N3921" t="s">
        <v>46</v>
      </c>
      <c r="O3921" t="s">
        <v>46</v>
      </c>
      <c r="P3921" t="s">
        <v>45</v>
      </c>
      <c r="Q3921" t="s">
        <v>45</v>
      </c>
      <c r="R3921" t="s">
        <v>49</v>
      </c>
      <c r="S3921" t="s">
        <v>45</v>
      </c>
      <c r="T3921" t="s">
        <v>62</v>
      </c>
      <c r="U3921">
        <v>93.55</v>
      </c>
      <c r="V3921">
        <v>536.4</v>
      </c>
      <c r="W3921" t="s">
        <v>45</v>
      </c>
      <c r="X3921">
        <v>69.108772280912504</v>
      </c>
      <c r="Y3921">
        <v>51.291874730000004</v>
      </c>
      <c r="Z3921">
        <v>27.349552069975601</v>
      </c>
      <c r="AA3921" s="1" t="d">
        <v>2023-10-26</v>
      </c>
      <c r="AB3921">
        <v>42.217201721839103</v>
      </c>
      <c r="AC3921">
        <v>280.64999999999998</v>
      </c>
      <c r="AD3921" s="1" t="d">
        <v>2023-09-04</v>
      </c>
      <c r="AE3921" t="s">
        <v>45</v>
      </c>
      <c r="AF3921">
        <v>2023</v>
      </c>
      <c r="AG3921">
        <v>10</v>
      </c>
      <c r="AH3921">
        <v>26</v>
      </c>
      <c r="AI3921">
        <v>2023</v>
      </c>
      <c r="AJ3921">
        <v>9</v>
      </c>
      <c r="AK3921">
        <v>4</v>
      </c>
      <c r="AL3921">
        <v>47.76</v>
      </c>
      <c r="AM3921">
        <v>135.767201721839</v>
      </c>
      <c r="AN3921" t="s">
        <v>51</v>
      </c>
      <c r="AO3921" t="s">
        <v>53</v>
      </c>
      <c r="AP3921" t="s">
        <v>59</v>
      </c>
      <c r="AQ3921">
        <v>58188.1</v>
      </c>
    </row>
    <row r="3922" spans="1:43" x14ac:dyDescent="0.2">
      <c r="A3922" t="s">
        <v>3984</v>
      </c>
      <c r="B3922" t="s">
        <v>55</v>
      </c>
      <c r="C3922">
        <v>0</v>
      </c>
      <c r="D3922" t="s">
        <v>46</v>
      </c>
      <c r="E3922" t="s">
        <v>46</v>
      </c>
      <c r="F3922">
        <v>71</v>
      </c>
      <c r="G3922" t="s">
        <v>45</v>
      </c>
      <c r="H3922" t="s">
        <v>45</v>
      </c>
      <c r="I3922" t="s">
        <v>65</v>
      </c>
      <c r="J3922">
        <v>533</v>
      </c>
      <c r="K3922">
        <v>2</v>
      </c>
      <c r="L3922" t="s">
        <v>46</v>
      </c>
      <c r="M3922" t="s">
        <v>46</v>
      </c>
      <c r="N3922" t="s">
        <v>45</v>
      </c>
      <c r="O3922" t="s">
        <v>45</v>
      </c>
      <c r="P3922" t="s">
        <v>46</v>
      </c>
      <c r="Q3922" t="s">
        <v>46</v>
      </c>
      <c r="R3922" t="s">
        <v>75</v>
      </c>
      <c r="S3922" t="s">
        <v>45</v>
      </c>
      <c r="T3922" t="s">
        <v>68</v>
      </c>
      <c r="U3922">
        <v>86.4</v>
      </c>
      <c r="V3922">
        <v>6172</v>
      </c>
      <c r="W3922" t="s">
        <v>46</v>
      </c>
      <c r="X3922">
        <v>97.832549721913907</v>
      </c>
      <c r="Y3922">
        <v>74.737521430000001</v>
      </c>
      <c r="Z3922">
        <v>12.7386948936878</v>
      </c>
      <c r="AA3922" s="1" t="d">
        <v>2025-04-10</v>
      </c>
      <c r="AB3922">
        <v>47.870249787689602</v>
      </c>
      <c r="AC3922">
        <v>3067.2</v>
      </c>
      <c r="AD3922" s="1" t="d">
        <v>2023-08-19</v>
      </c>
      <c r="AE3922" t="s">
        <v>46</v>
      </c>
      <c r="AF3922">
        <v>2025</v>
      </c>
      <c r="AG3922">
        <v>4</v>
      </c>
      <c r="AH3922">
        <v>10</v>
      </c>
      <c r="AI3922">
        <v>2023</v>
      </c>
      <c r="AJ3922">
        <v>8</v>
      </c>
      <c r="AK3922">
        <v>19</v>
      </c>
      <c r="AL3922">
        <v>156.09</v>
      </c>
      <c r="AM3922">
        <v>134.27024978768901</v>
      </c>
      <c r="AN3922" t="s">
        <v>63</v>
      </c>
      <c r="AO3922" t="s">
        <v>53</v>
      </c>
      <c r="AP3922" t="s">
        <v>53</v>
      </c>
      <c r="AQ3922">
        <v>46051.199999999997</v>
      </c>
    </row>
    <row r="3923" spans="1:43" x14ac:dyDescent="0.2">
      <c r="A3923" t="s">
        <v>3985</v>
      </c>
      <c r="B3923" t="s">
        <v>44</v>
      </c>
      <c r="C3923">
        <v>0</v>
      </c>
      <c r="D3923" t="s">
        <v>45</v>
      </c>
      <c r="E3923" t="s">
        <v>46</v>
      </c>
      <c r="F3923">
        <v>24</v>
      </c>
      <c r="G3923" t="s">
        <v>45</v>
      </c>
      <c r="H3923" t="s">
        <v>45</v>
      </c>
      <c r="I3923" t="s">
        <v>48</v>
      </c>
      <c r="J3923">
        <v>221</v>
      </c>
      <c r="K3923">
        <v>7</v>
      </c>
      <c r="L3923" t="s">
        <v>45</v>
      </c>
      <c r="M3923" t="s">
        <v>45</v>
      </c>
      <c r="N3923" t="s">
        <v>45</v>
      </c>
      <c r="O3923" t="s">
        <v>46</v>
      </c>
      <c r="P3923" t="s">
        <v>46</v>
      </c>
      <c r="Q3923" t="s">
        <v>46</v>
      </c>
      <c r="R3923" t="s">
        <v>49</v>
      </c>
      <c r="S3923" t="s">
        <v>46</v>
      </c>
      <c r="T3923" t="s">
        <v>57</v>
      </c>
      <c r="U3923">
        <v>66.3</v>
      </c>
      <c r="V3923">
        <v>1559.45</v>
      </c>
      <c r="W3923" t="s">
        <v>46</v>
      </c>
      <c r="X3923">
        <v>73.363521168029294</v>
      </c>
      <c r="Y3923">
        <v>93.883377782084395</v>
      </c>
      <c r="Z3923">
        <v>6.4723102636076897</v>
      </c>
      <c r="AA3923" s="1" t="d">
        <v>2023-10-09</v>
      </c>
      <c r="AB3923">
        <v>0</v>
      </c>
      <c r="AC3923">
        <v>795.599999999999</v>
      </c>
      <c r="AD3923" s="1" t="d">
        <v>2023-07-03</v>
      </c>
      <c r="AE3923" t="s">
        <v>46</v>
      </c>
      <c r="AF3923">
        <v>2023</v>
      </c>
      <c r="AG3923">
        <v>10</v>
      </c>
      <c r="AH3923">
        <v>9</v>
      </c>
      <c r="AI3923">
        <v>2023</v>
      </c>
      <c r="AJ3923">
        <v>7</v>
      </c>
      <c r="AK3923">
        <v>3</v>
      </c>
      <c r="AL3923">
        <v>90.89</v>
      </c>
      <c r="AM3923">
        <v>66.3</v>
      </c>
      <c r="AN3923" t="s">
        <v>58</v>
      </c>
      <c r="AO3923" t="s">
        <v>59</v>
      </c>
      <c r="AP3923" t="s">
        <v>59</v>
      </c>
      <c r="AQ3923">
        <v>14652.3</v>
      </c>
    </row>
    <row r="3924" spans="1:43" x14ac:dyDescent="0.2">
      <c r="A3924" t="s">
        <v>3986</v>
      </c>
      <c r="B3924" t="s">
        <v>55</v>
      </c>
      <c r="C3924">
        <v>1</v>
      </c>
      <c r="D3924" t="s">
        <v>45</v>
      </c>
      <c r="E3924" t="s">
        <v>46</v>
      </c>
      <c r="F3924">
        <v>67</v>
      </c>
      <c r="G3924" t="s">
        <v>45</v>
      </c>
      <c r="H3924" t="s">
        <v>45</v>
      </c>
      <c r="I3924" t="s">
        <v>65</v>
      </c>
      <c r="J3924">
        <v>191</v>
      </c>
      <c r="K3924">
        <v>4</v>
      </c>
      <c r="L3924" t="s">
        <v>46</v>
      </c>
      <c r="M3924" t="s">
        <v>46</v>
      </c>
      <c r="N3924" t="s">
        <v>46</v>
      </c>
      <c r="O3924" t="s">
        <v>46</v>
      </c>
      <c r="P3924" t="s">
        <v>45</v>
      </c>
      <c r="Q3924" t="s">
        <v>45</v>
      </c>
      <c r="R3924" t="s">
        <v>49</v>
      </c>
      <c r="S3924" t="s">
        <v>45</v>
      </c>
      <c r="T3924" t="s">
        <v>68</v>
      </c>
      <c r="U3924">
        <v>94.65</v>
      </c>
      <c r="V3924">
        <v>6079</v>
      </c>
      <c r="W3924" t="s">
        <v>46</v>
      </c>
      <c r="X3924">
        <v>64.803602409896499</v>
      </c>
      <c r="Y3924">
        <v>76.149781882871295</v>
      </c>
      <c r="Z3924">
        <v>5.7698016368618203</v>
      </c>
      <c r="AA3924" s="1" t="d">
        <v>2023-10-11</v>
      </c>
      <c r="AB3924">
        <v>0</v>
      </c>
      <c r="AC3924">
        <v>3170.7750000000001</v>
      </c>
      <c r="AD3924" s="1" t="d">
        <v>2023-09-06</v>
      </c>
      <c r="AE3924" t="s">
        <v>45</v>
      </c>
      <c r="AF3924">
        <v>2023</v>
      </c>
      <c r="AG3924">
        <v>10</v>
      </c>
      <c r="AH3924">
        <v>11</v>
      </c>
      <c r="AI3924">
        <v>2023</v>
      </c>
      <c r="AJ3924">
        <v>9</v>
      </c>
      <c r="AK3924">
        <v>6</v>
      </c>
      <c r="AL3924">
        <v>126.03</v>
      </c>
      <c r="AM3924">
        <v>94.65</v>
      </c>
      <c r="AN3924" t="s">
        <v>63</v>
      </c>
      <c r="AO3924" t="s">
        <v>53</v>
      </c>
      <c r="AP3924" t="s">
        <v>59</v>
      </c>
      <c r="AQ3924">
        <v>18078.150000000001</v>
      </c>
    </row>
    <row r="3925" spans="1:43" x14ac:dyDescent="0.2">
      <c r="A3925" t="s">
        <v>3987</v>
      </c>
      <c r="B3925" t="s">
        <v>55</v>
      </c>
      <c r="C3925">
        <v>0</v>
      </c>
      <c r="D3925" t="s">
        <v>46</v>
      </c>
      <c r="E3925" t="s">
        <v>46</v>
      </c>
      <c r="F3925">
        <v>1</v>
      </c>
      <c r="G3925" t="s">
        <v>45</v>
      </c>
      <c r="H3925" t="s">
        <v>46</v>
      </c>
      <c r="I3925" t="s">
        <v>65</v>
      </c>
      <c r="J3925">
        <v>504</v>
      </c>
      <c r="K3925">
        <v>3</v>
      </c>
      <c r="L3925" t="s">
        <v>46</v>
      </c>
      <c r="M3925" t="s">
        <v>46</v>
      </c>
      <c r="N3925" t="s">
        <v>46</v>
      </c>
      <c r="O3925" t="s">
        <v>46</v>
      </c>
      <c r="P3925" t="s">
        <v>46</v>
      </c>
      <c r="Q3925" t="s">
        <v>45</v>
      </c>
      <c r="R3925" t="s">
        <v>49</v>
      </c>
      <c r="S3925" t="s">
        <v>45</v>
      </c>
      <c r="T3925" t="s">
        <v>57</v>
      </c>
      <c r="U3925">
        <v>80.849999999999994</v>
      </c>
      <c r="V3925">
        <v>80.849999999999994</v>
      </c>
      <c r="W3925" t="s">
        <v>45</v>
      </c>
      <c r="X3925">
        <v>45.826489613457497</v>
      </c>
      <c r="Y3925">
        <v>49.367260401030798</v>
      </c>
      <c r="Z3925">
        <v>30.4844893801715</v>
      </c>
      <c r="AA3925" s="1" t="d">
        <v>2023-10-04</v>
      </c>
      <c r="AB3925">
        <v>20.637138025284699</v>
      </c>
      <c r="AC3925">
        <v>40.424999999999997</v>
      </c>
      <c r="AD3925" s="1" t="d">
        <v>2023-09-03</v>
      </c>
      <c r="AE3925" t="s">
        <v>45</v>
      </c>
      <c r="AF3925">
        <v>2023</v>
      </c>
      <c r="AG3925">
        <v>10</v>
      </c>
      <c r="AH3925">
        <v>4</v>
      </c>
      <c r="AI3925">
        <v>2023</v>
      </c>
      <c r="AJ3925">
        <v>9</v>
      </c>
      <c r="AK3925">
        <v>3</v>
      </c>
      <c r="AL3925">
        <v>16.34</v>
      </c>
      <c r="AM3925">
        <v>101.487138025284</v>
      </c>
      <c r="AN3925" t="s">
        <v>51</v>
      </c>
      <c r="AO3925" t="s">
        <v>53</v>
      </c>
      <c r="AP3925" t="s">
        <v>52</v>
      </c>
      <c r="AQ3925">
        <v>40748.3999999999</v>
      </c>
    </row>
    <row r="3926" spans="1:43" x14ac:dyDescent="0.2">
      <c r="A3926" t="s">
        <v>3988</v>
      </c>
      <c r="B3926" t="s">
        <v>44</v>
      </c>
      <c r="C3926">
        <v>0</v>
      </c>
      <c r="D3926" t="s">
        <v>45</v>
      </c>
      <c r="E3926" t="s">
        <v>45</v>
      </c>
      <c r="F3926">
        <v>48</v>
      </c>
      <c r="G3926" t="s">
        <v>45</v>
      </c>
      <c r="H3926" t="s">
        <v>45</v>
      </c>
      <c r="I3926" t="s">
        <v>65</v>
      </c>
      <c r="J3926">
        <v>312</v>
      </c>
      <c r="K3926">
        <v>6</v>
      </c>
      <c r="L3926" t="s">
        <v>46</v>
      </c>
      <c r="M3926" t="s">
        <v>46</v>
      </c>
      <c r="N3926" t="s">
        <v>46</v>
      </c>
      <c r="O3926" t="s">
        <v>46</v>
      </c>
      <c r="P3926" t="s">
        <v>46</v>
      </c>
      <c r="Q3926" t="s">
        <v>45</v>
      </c>
      <c r="R3926" t="s">
        <v>56</v>
      </c>
      <c r="S3926" t="s">
        <v>45</v>
      </c>
      <c r="T3926" t="s">
        <v>57</v>
      </c>
      <c r="U3926">
        <v>82.05</v>
      </c>
      <c r="V3926">
        <v>4029.95</v>
      </c>
      <c r="W3926" t="s">
        <v>45</v>
      </c>
      <c r="X3926">
        <v>66.060107195257402</v>
      </c>
      <c r="Y3926">
        <v>43.402513587460298</v>
      </c>
      <c r="Z3926">
        <v>25.4592302569616</v>
      </c>
      <c r="AA3926" s="1" t="d">
        <v>2024-03-23</v>
      </c>
      <c r="AB3926">
        <v>49.613292151745902</v>
      </c>
      <c r="AC3926">
        <v>1969.2</v>
      </c>
      <c r="AD3926" s="1" t="d">
        <v>2023-09-04</v>
      </c>
      <c r="AE3926" t="s">
        <v>45</v>
      </c>
      <c r="AF3926">
        <v>2024</v>
      </c>
      <c r="AG3926">
        <v>3</v>
      </c>
      <c r="AH3926">
        <v>23</v>
      </c>
      <c r="AI3926">
        <v>2023</v>
      </c>
      <c r="AJ3926">
        <v>9</v>
      </c>
      <c r="AK3926">
        <v>4</v>
      </c>
      <c r="AL3926">
        <v>88.6</v>
      </c>
      <c r="AM3926">
        <v>131.663292151745</v>
      </c>
      <c r="AN3926" t="s">
        <v>63</v>
      </c>
      <c r="AO3926" t="s">
        <v>53</v>
      </c>
      <c r="AP3926" t="s">
        <v>59</v>
      </c>
      <c r="AQ3926">
        <v>25599.599999999999</v>
      </c>
    </row>
    <row r="3927" spans="1:43" x14ac:dyDescent="0.2">
      <c r="A3927" t="s">
        <v>3989</v>
      </c>
      <c r="B3927" t="s">
        <v>44</v>
      </c>
      <c r="C3927">
        <v>0</v>
      </c>
      <c r="D3927" t="s">
        <v>45</v>
      </c>
      <c r="E3927" t="s">
        <v>46</v>
      </c>
      <c r="F3927">
        <v>37</v>
      </c>
      <c r="G3927" t="s">
        <v>45</v>
      </c>
      <c r="H3927" t="s">
        <v>45</v>
      </c>
      <c r="I3927" t="s">
        <v>48</v>
      </c>
      <c r="J3927">
        <v>528</v>
      </c>
      <c r="K3927">
        <v>8</v>
      </c>
      <c r="L3927" t="s">
        <v>46</v>
      </c>
      <c r="M3927" t="s">
        <v>45</v>
      </c>
      <c r="N3927" t="s">
        <v>46</v>
      </c>
      <c r="O3927" t="s">
        <v>45</v>
      </c>
      <c r="P3927" t="s">
        <v>46</v>
      </c>
      <c r="Q3927" t="s">
        <v>45</v>
      </c>
      <c r="R3927" t="s">
        <v>56</v>
      </c>
      <c r="S3927" t="s">
        <v>46</v>
      </c>
      <c r="T3927" t="s">
        <v>57</v>
      </c>
      <c r="U3927">
        <v>72.099999999999994</v>
      </c>
      <c r="V3927">
        <v>2658.4</v>
      </c>
      <c r="W3927" t="s">
        <v>46</v>
      </c>
      <c r="X3927">
        <v>64.9541958188329</v>
      </c>
      <c r="Y3927">
        <v>83.829889847409206</v>
      </c>
      <c r="Z3927">
        <v>13.2844935315982</v>
      </c>
      <c r="AA3927" s="1" t="d">
        <v>2024-03-06</v>
      </c>
      <c r="AB3927">
        <v>11.030783950574</v>
      </c>
      <c r="AC3927">
        <v>1333.85</v>
      </c>
      <c r="AD3927" s="1" t="d">
        <v>2023-09-05</v>
      </c>
      <c r="AE3927" t="s">
        <v>45</v>
      </c>
      <c r="AF3927">
        <v>2024</v>
      </c>
      <c r="AG3927">
        <v>3</v>
      </c>
      <c r="AH3927">
        <v>6</v>
      </c>
      <c r="AI3927">
        <v>2023</v>
      </c>
      <c r="AJ3927">
        <v>9</v>
      </c>
      <c r="AK3927">
        <v>5</v>
      </c>
      <c r="AL3927">
        <v>88.67</v>
      </c>
      <c r="AM3927">
        <v>83.130783950573999</v>
      </c>
      <c r="AN3927" t="s">
        <v>63</v>
      </c>
      <c r="AO3927" t="s">
        <v>53</v>
      </c>
      <c r="AP3927" t="s">
        <v>59</v>
      </c>
      <c r="AQ3927">
        <v>38068.799999999901</v>
      </c>
    </row>
    <row r="3928" spans="1:43" x14ac:dyDescent="0.2">
      <c r="A3928" t="s">
        <v>3990</v>
      </c>
      <c r="B3928" t="s">
        <v>55</v>
      </c>
      <c r="C3928">
        <v>0</v>
      </c>
      <c r="D3928" t="s">
        <v>46</v>
      </c>
      <c r="E3928" t="s">
        <v>46</v>
      </c>
      <c r="F3928">
        <v>11</v>
      </c>
      <c r="G3928" t="s">
        <v>46</v>
      </c>
      <c r="H3928" t="s">
        <v>47</v>
      </c>
      <c r="I3928" t="s">
        <v>48</v>
      </c>
      <c r="J3928">
        <v>700</v>
      </c>
      <c r="K3928">
        <v>6</v>
      </c>
      <c r="L3928" t="s">
        <v>46</v>
      </c>
      <c r="M3928" t="s">
        <v>45</v>
      </c>
      <c r="N3928" t="s">
        <v>45</v>
      </c>
      <c r="O3928" t="s">
        <v>46</v>
      </c>
      <c r="P3928" t="s">
        <v>46</v>
      </c>
      <c r="Q3928" t="s">
        <v>46</v>
      </c>
      <c r="R3928" t="s">
        <v>49</v>
      </c>
      <c r="S3928" t="s">
        <v>46</v>
      </c>
      <c r="T3928" t="s">
        <v>57</v>
      </c>
      <c r="U3928">
        <v>34.700000000000003</v>
      </c>
      <c r="V3928">
        <v>383.55</v>
      </c>
      <c r="W3928" t="s">
        <v>46</v>
      </c>
      <c r="X3928">
        <v>84.404571944221999</v>
      </c>
      <c r="Y3928">
        <v>81.412571400874597</v>
      </c>
      <c r="Z3928">
        <v>6.3882629769248496</v>
      </c>
      <c r="AA3928" s="1" t="d">
        <v>2023-10-09</v>
      </c>
      <c r="AB3928">
        <v>34.141152260044798</v>
      </c>
      <c r="AC3928">
        <v>190.85</v>
      </c>
      <c r="AD3928" s="1" t="d">
        <v>2023-07-13</v>
      </c>
      <c r="AE3928" t="s">
        <v>46</v>
      </c>
      <c r="AF3928">
        <v>2023</v>
      </c>
      <c r="AG3928">
        <v>10</v>
      </c>
      <c r="AH3928">
        <v>9</v>
      </c>
      <c r="AI3928">
        <v>2023</v>
      </c>
      <c r="AJ3928">
        <v>7</v>
      </c>
      <c r="AK3928">
        <v>13</v>
      </c>
      <c r="AL3928">
        <v>89.02</v>
      </c>
      <c r="AM3928">
        <v>68.841152260044794</v>
      </c>
      <c r="AN3928" t="s">
        <v>51</v>
      </c>
      <c r="AO3928" t="s">
        <v>52</v>
      </c>
      <c r="AP3928" t="s">
        <v>53</v>
      </c>
      <c r="AQ3928">
        <v>24290</v>
      </c>
    </row>
    <row r="3929" spans="1:43" x14ac:dyDescent="0.2">
      <c r="A3929" t="s">
        <v>3991</v>
      </c>
      <c r="B3929" t="s">
        <v>55</v>
      </c>
      <c r="C3929">
        <v>0</v>
      </c>
      <c r="D3929" t="s">
        <v>45</v>
      </c>
      <c r="E3929" t="s">
        <v>46</v>
      </c>
      <c r="F3929">
        <v>3</v>
      </c>
      <c r="G3929" t="s">
        <v>45</v>
      </c>
      <c r="H3929" t="s">
        <v>46</v>
      </c>
      <c r="I3929" t="s">
        <v>46</v>
      </c>
      <c r="J3929">
        <v>0</v>
      </c>
      <c r="K3929">
        <v>0</v>
      </c>
      <c r="L3929" t="s">
        <v>74</v>
      </c>
      <c r="M3929" t="s">
        <v>74</v>
      </c>
      <c r="N3929" t="s">
        <v>74</v>
      </c>
      <c r="O3929" t="s">
        <v>74</v>
      </c>
      <c r="P3929" t="s">
        <v>74</v>
      </c>
      <c r="Q3929" t="s">
        <v>74</v>
      </c>
      <c r="R3929" t="s">
        <v>49</v>
      </c>
      <c r="S3929" t="s">
        <v>45</v>
      </c>
      <c r="T3929" t="s">
        <v>68</v>
      </c>
      <c r="U3929">
        <v>20.55</v>
      </c>
      <c r="V3929">
        <v>51.15</v>
      </c>
      <c r="W3929" t="s">
        <v>45</v>
      </c>
      <c r="X3929">
        <v>76.9372543610028</v>
      </c>
      <c r="Y3929">
        <v>59.838523436061401</v>
      </c>
      <c r="Z3929">
        <v>27.888996575976201</v>
      </c>
      <c r="AA3929" s="1" t="d">
        <v>2023-10-18</v>
      </c>
      <c r="AB3929">
        <v>0</v>
      </c>
      <c r="AC3929">
        <v>30.824999999999999</v>
      </c>
      <c r="AD3929" s="1" t="d">
        <v>2023-09-08</v>
      </c>
      <c r="AE3929" t="s">
        <v>46</v>
      </c>
      <c r="AF3929">
        <v>2023</v>
      </c>
      <c r="AG3929">
        <v>10</v>
      </c>
      <c r="AH3929">
        <v>18</v>
      </c>
      <c r="AI3929">
        <v>2023</v>
      </c>
      <c r="AJ3929">
        <v>9</v>
      </c>
      <c r="AK3929">
        <v>8</v>
      </c>
      <c r="AL3929">
        <v>52.05</v>
      </c>
      <c r="AM3929">
        <v>20.55</v>
      </c>
      <c r="AN3929" t="s">
        <v>51</v>
      </c>
      <c r="AO3929" t="s">
        <v>52</v>
      </c>
      <c r="AP3929" t="s">
        <v>53</v>
      </c>
      <c r="AQ3929">
        <v>0</v>
      </c>
    </row>
    <row r="3930" spans="1:43" x14ac:dyDescent="0.2">
      <c r="A3930" t="s">
        <v>3992</v>
      </c>
      <c r="B3930" t="s">
        <v>44</v>
      </c>
      <c r="C3930">
        <v>0</v>
      </c>
      <c r="D3930" t="s">
        <v>45</v>
      </c>
      <c r="E3930" t="s">
        <v>46</v>
      </c>
      <c r="F3930">
        <v>18</v>
      </c>
      <c r="G3930" t="s">
        <v>45</v>
      </c>
      <c r="H3930" t="s">
        <v>46</v>
      </c>
      <c r="I3930" t="s">
        <v>65</v>
      </c>
      <c r="J3930">
        <v>558</v>
      </c>
      <c r="K3930">
        <v>1</v>
      </c>
      <c r="L3930" t="s">
        <v>46</v>
      </c>
      <c r="M3930" t="s">
        <v>46</v>
      </c>
      <c r="N3930" t="s">
        <v>45</v>
      </c>
      <c r="O3930" t="s">
        <v>46</v>
      </c>
      <c r="P3930" t="s">
        <v>45</v>
      </c>
      <c r="Q3930" t="s">
        <v>45</v>
      </c>
      <c r="R3930" t="s">
        <v>49</v>
      </c>
      <c r="S3930" t="s">
        <v>45</v>
      </c>
      <c r="T3930" t="s">
        <v>68</v>
      </c>
      <c r="U3930">
        <v>95.95</v>
      </c>
      <c r="V3930">
        <v>1745.5</v>
      </c>
      <c r="W3930" t="s">
        <v>46</v>
      </c>
      <c r="X3930">
        <v>52.3094631755107</v>
      </c>
      <c r="Y3930">
        <v>58.694335199999998</v>
      </c>
      <c r="Z3930">
        <v>10.2995488703975</v>
      </c>
      <c r="AA3930" s="1" t="d">
        <v>2023-10-14</v>
      </c>
      <c r="AB3930">
        <v>37.521822282965097</v>
      </c>
      <c r="AC3930">
        <v>863.55</v>
      </c>
      <c r="AD3930" s="1" t="d">
        <v>2023-08-30</v>
      </c>
      <c r="AE3930" t="s">
        <v>45</v>
      </c>
      <c r="AF3930">
        <v>2023</v>
      </c>
      <c r="AG3930">
        <v>10</v>
      </c>
      <c r="AH3930">
        <v>14</v>
      </c>
      <c r="AI3930">
        <v>2023</v>
      </c>
      <c r="AJ3930">
        <v>8</v>
      </c>
      <c r="AK3930">
        <v>30</v>
      </c>
      <c r="AL3930">
        <v>60.01</v>
      </c>
      <c r="AM3930">
        <v>133.47182228296501</v>
      </c>
      <c r="AN3930" t="s">
        <v>58</v>
      </c>
      <c r="AO3930" t="s">
        <v>53</v>
      </c>
      <c r="AP3930" t="s">
        <v>59</v>
      </c>
      <c r="AQ3930">
        <v>53540.1</v>
      </c>
    </row>
    <row r="3931" spans="1:43" x14ac:dyDescent="0.2">
      <c r="A3931" t="s">
        <v>3993</v>
      </c>
      <c r="B3931" t="s">
        <v>55</v>
      </c>
      <c r="C3931">
        <v>0</v>
      </c>
      <c r="D3931" t="s">
        <v>45</v>
      </c>
      <c r="E3931" t="s">
        <v>45</v>
      </c>
      <c r="F3931">
        <v>50</v>
      </c>
      <c r="G3931" t="s">
        <v>45</v>
      </c>
      <c r="H3931" t="s">
        <v>46</v>
      </c>
      <c r="I3931" t="s">
        <v>48</v>
      </c>
      <c r="J3931">
        <v>472</v>
      </c>
      <c r="K3931">
        <v>4</v>
      </c>
      <c r="L3931" t="s">
        <v>46</v>
      </c>
      <c r="M3931" t="s">
        <v>46</v>
      </c>
      <c r="N3931" t="s">
        <v>46</v>
      </c>
      <c r="O3931" t="s">
        <v>46</v>
      </c>
      <c r="P3931" t="s">
        <v>46</v>
      </c>
      <c r="Q3931" t="s">
        <v>46</v>
      </c>
      <c r="R3931" t="s">
        <v>56</v>
      </c>
      <c r="S3931" t="s">
        <v>45</v>
      </c>
      <c r="T3931" t="s">
        <v>62</v>
      </c>
      <c r="U3931">
        <v>44.8</v>
      </c>
      <c r="V3931">
        <v>2230.85</v>
      </c>
      <c r="W3931" t="s">
        <v>46</v>
      </c>
      <c r="X3931">
        <v>72.583815796165496</v>
      </c>
      <c r="Y3931">
        <v>87.682072166317298</v>
      </c>
      <c r="Z3931">
        <v>10.618773212621299</v>
      </c>
      <c r="AA3931" s="1" t="d">
        <v>2024-02-14</v>
      </c>
      <c r="AB3931">
        <v>14.815503151563499</v>
      </c>
      <c r="AC3931">
        <v>1120</v>
      </c>
      <c r="AD3931" s="1" t="d">
        <v>2023-07-19</v>
      </c>
      <c r="AE3931" t="s">
        <v>46</v>
      </c>
      <c r="AF3931">
        <v>2024</v>
      </c>
      <c r="AG3931">
        <v>2</v>
      </c>
      <c r="AH3931">
        <v>14</v>
      </c>
      <c r="AI3931">
        <v>2023</v>
      </c>
      <c r="AJ3931">
        <v>7</v>
      </c>
      <c r="AK3931">
        <v>19</v>
      </c>
      <c r="AL3931">
        <v>111.97</v>
      </c>
      <c r="AM3931">
        <v>59.615503151563502</v>
      </c>
      <c r="AN3931" t="s">
        <v>63</v>
      </c>
      <c r="AO3931" t="s">
        <v>59</v>
      </c>
      <c r="AP3931" t="s">
        <v>59</v>
      </c>
      <c r="AQ3931">
        <v>21145.599999999999</v>
      </c>
    </row>
    <row r="3932" spans="1:43" x14ac:dyDescent="0.2">
      <c r="A3932" t="s">
        <v>3994</v>
      </c>
      <c r="B3932" t="s">
        <v>44</v>
      </c>
      <c r="C3932">
        <v>0</v>
      </c>
      <c r="D3932" t="s">
        <v>45</v>
      </c>
      <c r="E3932" t="s">
        <v>45</v>
      </c>
      <c r="F3932">
        <v>67</v>
      </c>
      <c r="G3932" t="s">
        <v>45</v>
      </c>
      <c r="H3932" t="s">
        <v>45</v>
      </c>
      <c r="I3932" t="s">
        <v>65</v>
      </c>
      <c r="J3932">
        <v>416</v>
      </c>
      <c r="K3932">
        <v>8</v>
      </c>
      <c r="L3932" t="s">
        <v>45</v>
      </c>
      <c r="M3932" t="s">
        <v>46</v>
      </c>
      <c r="N3932" t="s">
        <v>45</v>
      </c>
      <c r="O3932" t="s">
        <v>45</v>
      </c>
      <c r="P3932" t="s">
        <v>45</v>
      </c>
      <c r="Q3932" t="s">
        <v>45</v>
      </c>
      <c r="R3932" t="s">
        <v>56</v>
      </c>
      <c r="S3932" t="s">
        <v>45</v>
      </c>
      <c r="T3932" t="s">
        <v>50</v>
      </c>
      <c r="U3932">
        <v>109.4</v>
      </c>
      <c r="V3932">
        <v>7281.6</v>
      </c>
      <c r="W3932" t="s">
        <v>46</v>
      </c>
      <c r="X3932">
        <v>80.072967579999997</v>
      </c>
      <c r="Y3932">
        <v>82.153965054562804</v>
      </c>
      <c r="Z3932">
        <v>11.5603106586336</v>
      </c>
      <c r="AA3932" s="1" t="d">
        <v>2024-02-18</v>
      </c>
      <c r="AB3932">
        <v>47.541191338925202</v>
      </c>
      <c r="AC3932">
        <v>3664.9</v>
      </c>
      <c r="AD3932" s="1" t="d">
        <v>2023-08-04</v>
      </c>
      <c r="AE3932" t="s">
        <v>46</v>
      </c>
      <c r="AF3932">
        <v>2024</v>
      </c>
      <c r="AG3932">
        <v>2</v>
      </c>
      <c r="AH3932">
        <v>18</v>
      </c>
      <c r="AI3932">
        <v>2023</v>
      </c>
      <c r="AJ3932">
        <v>8</v>
      </c>
      <c r="AK3932">
        <v>4</v>
      </c>
      <c r="AL3932">
        <v>135.51</v>
      </c>
      <c r="AM3932">
        <v>156.94119133892499</v>
      </c>
      <c r="AN3932" t="s">
        <v>63</v>
      </c>
      <c r="AO3932" t="s">
        <v>53</v>
      </c>
      <c r="AP3932" t="s">
        <v>53</v>
      </c>
      <c r="AQ3932">
        <v>45510.400000000001</v>
      </c>
    </row>
    <row r="3933" spans="1:43" x14ac:dyDescent="0.2">
      <c r="A3933" t="s">
        <v>3995</v>
      </c>
      <c r="B3933" t="s">
        <v>44</v>
      </c>
      <c r="C3933">
        <v>0</v>
      </c>
      <c r="D3933" t="s">
        <v>45</v>
      </c>
      <c r="E3933" t="s">
        <v>46</v>
      </c>
      <c r="F3933">
        <v>25</v>
      </c>
      <c r="G3933" t="s">
        <v>45</v>
      </c>
      <c r="H3933" t="s">
        <v>46</v>
      </c>
      <c r="I3933" t="s">
        <v>48</v>
      </c>
      <c r="J3933">
        <v>397</v>
      </c>
      <c r="K3933">
        <v>5</v>
      </c>
      <c r="L3933" t="s">
        <v>45</v>
      </c>
      <c r="M3933" t="s">
        <v>45</v>
      </c>
      <c r="N3933" t="s">
        <v>46</v>
      </c>
      <c r="O3933" t="s">
        <v>45</v>
      </c>
      <c r="P3933" t="s">
        <v>46</v>
      </c>
      <c r="Q3933" t="s">
        <v>45</v>
      </c>
      <c r="R3933" t="s">
        <v>49</v>
      </c>
      <c r="S3933" t="s">
        <v>45</v>
      </c>
      <c r="T3933" t="s">
        <v>57</v>
      </c>
      <c r="U3933">
        <v>71.05</v>
      </c>
      <c r="V3933">
        <v>1837.7</v>
      </c>
      <c r="W3933" t="s">
        <v>46</v>
      </c>
      <c r="X3933">
        <v>92.9204703908174</v>
      </c>
      <c r="Y3933">
        <v>85.0826864</v>
      </c>
      <c r="Z3933">
        <v>14.291352150909299</v>
      </c>
      <c r="AA3933" s="1" t="d">
        <v>2023-10-04</v>
      </c>
      <c r="AB3933">
        <v>17.247331162003299</v>
      </c>
      <c r="AC3933">
        <v>888.125</v>
      </c>
      <c r="AD3933" s="1" t="d">
        <v>2023-07-15</v>
      </c>
      <c r="AE3933" t="s">
        <v>46</v>
      </c>
      <c r="AF3933">
        <v>2023</v>
      </c>
      <c r="AG3933">
        <v>10</v>
      </c>
      <c r="AH3933">
        <v>4</v>
      </c>
      <c r="AI3933">
        <v>2023</v>
      </c>
      <c r="AJ3933">
        <v>7</v>
      </c>
      <c r="AK3933">
        <v>15</v>
      </c>
      <c r="AL3933">
        <v>103.63</v>
      </c>
      <c r="AM3933">
        <v>88.297331162003303</v>
      </c>
      <c r="AN3933" t="s">
        <v>58</v>
      </c>
      <c r="AO3933" t="s">
        <v>53</v>
      </c>
      <c r="AP3933" t="s">
        <v>53</v>
      </c>
      <c r="AQ3933">
        <v>28206.85</v>
      </c>
    </row>
    <row r="3934" spans="1:43" x14ac:dyDescent="0.2">
      <c r="A3934" t="s">
        <v>3996</v>
      </c>
      <c r="B3934" t="s">
        <v>44</v>
      </c>
      <c r="C3934">
        <v>1</v>
      </c>
      <c r="D3934" t="s">
        <v>46</v>
      </c>
      <c r="E3934" t="s">
        <v>46</v>
      </c>
      <c r="F3934">
        <v>2</v>
      </c>
      <c r="G3934" t="s">
        <v>45</v>
      </c>
      <c r="H3934" t="s">
        <v>45</v>
      </c>
      <c r="I3934" t="s">
        <v>65</v>
      </c>
      <c r="J3934">
        <v>663</v>
      </c>
      <c r="K3934">
        <v>3</v>
      </c>
      <c r="L3934" t="s">
        <v>46</v>
      </c>
      <c r="M3934" t="s">
        <v>46</v>
      </c>
      <c r="N3934" t="s">
        <v>45</v>
      </c>
      <c r="O3934" t="s">
        <v>46</v>
      </c>
      <c r="P3934" t="s">
        <v>46</v>
      </c>
      <c r="Q3934" t="s">
        <v>46</v>
      </c>
      <c r="R3934" t="s">
        <v>49</v>
      </c>
      <c r="S3934" t="s">
        <v>45</v>
      </c>
      <c r="T3934" t="s">
        <v>50</v>
      </c>
      <c r="U3934">
        <v>78.55</v>
      </c>
      <c r="V3934">
        <v>149.55000000000001</v>
      </c>
      <c r="W3934" t="s">
        <v>45</v>
      </c>
      <c r="X3934">
        <v>83.312559511210793</v>
      </c>
      <c r="Y3934">
        <v>51.258865305766498</v>
      </c>
      <c r="Z3934">
        <v>28.9102454687823</v>
      </c>
      <c r="AA3934" s="1" t="d">
        <v>2023-10-13</v>
      </c>
      <c r="AB3934">
        <v>34.910136129593603</v>
      </c>
      <c r="AC3934">
        <v>78.55</v>
      </c>
      <c r="AD3934" s="1" t="d">
        <v>2023-09-09</v>
      </c>
      <c r="AE3934" t="s">
        <v>46</v>
      </c>
      <c r="AF3934">
        <v>2023</v>
      </c>
      <c r="AG3934">
        <v>10</v>
      </c>
      <c r="AH3934">
        <v>13</v>
      </c>
      <c r="AI3934">
        <v>2023</v>
      </c>
      <c r="AJ3934">
        <v>9</v>
      </c>
      <c r="AK3934">
        <v>9</v>
      </c>
      <c r="AL3934">
        <v>56.4</v>
      </c>
      <c r="AM3934">
        <v>113.460136129593</v>
      </c>
      <c r="AN3934" t="s">
        <v>51</v>
      </c>
      <c r="AO3934" t="s">
        <v>53</v>
      </c>
      <c r="AP3934" t="s">
        <v>53</v>
      </c>
      <c r="AQ3934">
        <v>52078.65</v>
      </c>
    </row>
    <row r="3935" spans="1:43" x14ac:dyDescent="0.2">
      <c r="A3935" t="s">
        <v>3997</v>
      </c>
      <c r="B3935" t="s">
        <v>55</v>
      </c>
      <c r="C3935">
        <v>0</v>
      </c>
      <c r="D3935" t="s">
        <v>46</v>
      </c>
      <c r="E3935" t="s">
        <v>46</v>
      </c>
      <c r="F3935">
        <v>9</v>
      </c>
      <c r="G3935" t="s">
        <v>45</v>
      </c>
      <c r="H3935" t="s">
        <v>46</v>
      </c>
      <c r="I3935" t="s">
        <v>46</v>
      </c>
      <c r="J3935">
        <v>0</v>
      </c>
      <c r="K3935">
        <v>0</v>
      </c>
      <c r="L3935" t="s">
        <v>74</v>
      </c>
      <c r="M3935" t="s">
        <v>74</v>
      </c>
      <c r="N3935" t="s">
        <v>74</v>
      </c>
      <c r="O3935" t="s">
        <v>74</v>
      </c>
      <c r="P3935" t="s">
        <v>74</v>
      </c>
      <c r="Q3935" t="s">
        <v>74</v>
      </c>
      <c r="R3935" t="s">
        <v>49</v>
      </c>
      <c r="S3935" t="s">
        <v>46</v>
      </c>
      <c r="T3935" t="s">
        <v>68</v>
      </c>
      <c r="U3935">
        <v>19.7</v>
      </c>
      <c r="V3935">
        <v>180.7</v>
      </c>
      <c r="W3935" t="s">
        <v>46</v>
      </c>
      <c r="X3935">
        <v>81.412699814672095</v>
      </c>
      <c r="Y3935">
        <v>100</v>
      </c>
      <c r="Z3935">
        <v>3.68518531566338</v>
      </c>
      <c r="AA3935" s="1" t="d">
        <v>2023-10-16</v>
      </c>
      <c r="AB3935">
        <v>0</v>
      </c>
      <c r="AC3935">
        <v>88.649999999999906</v>
      </c>
      <c r="AD3935" s="1" t="d">
        <v>2023-06-24</v>
      </c>
      <c r="AE3935" t="s">
        <v>46</v>
      </c>
      <c r="AF3935">
        <v>2023</v>
      </c>
      <c r="AG3935">
        <v>10</v>
      </c>
      <c r="AH3935">
        <v>16</v>
      </c>
      <c r="AI3935">
        <v>2023</v>
      </c>
      <c r="AJ3935">
        <v>6</v>
      </c>
      <c r="AK3935">
        <v>24</v>
      </c>
      <c r="AL3935">
        <v>86.73</v>
      </c>
      <c r="AM3935">
        <v>19.7</v>
      </c>
      <c r="AN3935" t="s">
        <v>51</v>
      </c>
      <c r="AO3935" t="s">
        <v>52</v>
      </c>
      <c r="AP3935" t="s">
        <v>53</v>
      </c>
      <c r="AQ3935">
        <v>0</v>
      </c>
    </row>
    <row r="3936" spans="1:43" x14ac:dyDescent="0.2">
      <c r="A3936" t="s">
        <v>3998</v>
      </c>
      <c r="B3936" t="s">
        <v>44</v>
      </c>
      <c r="C3936">
        <v>0</v>
      </c>
      <c r="D3936" t="s">
        <v>46</v>
      </c>
      <c r="E3936" t="s">
        <v>45</v>
      </c>
      <c r="F3936">
        <v>10</v>
      </c>
      <c r="G3936" t="s">
        <v>46</v>
      </c>
      <c r="H3936" t="s">
        <v>47</v>
      </c>
      <c r="I3936" t="s">
        <v>48</v>
      </c>
      <c r="J3936">
        <v>292</v>
      </c>
      <c r="K3936">
        <v>4</v>
      </c>
      <c r="L3936" t="s">
        <v>45</v>
      </c>
      <c r="M3936" t="s">
        <v>45</v>
      </c>
      <c r="N3936" t="s">
        <v>46</v>
      </c>
      <c r="O3936" t="s">
        <v>45</v>
      </c>
      <c r="P3936" t="s">
        <v>46</v>
      </c>
      <c r="Q3936" t="s">
        <v>46</v>
      </c>
      <c r="R3936" t="s">
        <v>56</v>
      </c>
      <c r="S3936" t="s">
        <v>46</v>
      </c>
      <c r="T3936" t="s">
        <v>57</v>
      </c>
      <c r="U3936">
        <v>40.25</v>
      </c>
      <c r="V3936">
        <v>411.45</v>
      </c>
      <c r="W3936" t="s">
        <v>46</v>
      </c>
      <c r="X3936">
        <v>70.901289919227395</v>
      </c>
      <c r="Y3936">
        <v>59.158870605014101</v>
      </c>
      <c r="Z3936">
        <v>0.44420337369756102</v>
      </c>
      <c r="AA3936" s="1" t="d">
        <v>2024-04-19</v>
      </c>
      <c r="AB3936">
        <v>0</v>
      </c>
      <c r="AC3936">
        <v>201.25</v>
      </c>
      <c r="AD3936" s="1" t="d">
        <v>2023-08-14</v>
      </c>
      <c r="AE3936" t="s">
        <v>46</v>
      </c>
      <c r="AF3936">
        <v>2024</v>
      </c>
      <c r="AG3936">
        <v>4</v>
      </c>
      <c r="AH3936">
        <v>19</v>
      </c>
      <c r="AI3936">
        <v>2023</v>
      </c>
      <c r="AJ3936">
        <v>8</v>
      </c>
      <c r="AK3936">
        <v>14</v>
      </c>
      <c r="AL3936">
        <v>80.459999999999994</v>
      </c>
      <c r="AM3936">
        <v>40.25</v>
      </c>
      <c r="AN3936" t="s">
        <v>51</v>
      </c>
      <c r="AO3936" t="s">
        <v>59</v>
      </c>
      <c r="AP3936" t="s">
        <v>59</v>
      </c>
      <c r="AQ3936">
        <v>11753</v>
      </c>
    </row>
    <row r="3937" spans="1:43" x14ac:dyDescent="0.2">
      <c r="A3937" t="s">
        <v>3999</v>
      </c>
      <c r="B3937" t="s">
        <v>44</v>
      </c>
      <c r="C3937">
        <v>0</v>
      </c>
      <c r="D3937" t="s">
        <v>45</v>
      </c>
      <c r="E3937" t="s">
        <v>46</v>
      </c>
      <c r="F3937">
        <v>70</v>
      </c>
      <c r="G3937" t="s">
        <v>45</v>
      </c>
      <c r="H3937" t="s">
        <v>46</v>
      </c>
      <c r="I3937" t="s">
        <v>46</v>
      </c>
      <c r="J3937">
        <v>0</v>
      </c>
      <c r="K3937">
        <v>0</v>
      </c>
      <c r="L3937" t="s">
        <v>74</v>
      </c>
      <c r="M3937" t="s">
        <v>74</v>
      </c>
      <c r="N3937" t="s">
        <v>74</v>
      </c>
      <c r="O3937" t="s">
        <v>74</v>
      </c>
      <c r="P3937" t="s">
        <v>74</v>
      </c>
      <c r="Q3937" t="s">
        <v>74</v>
      </c>
      <c r="R3937" t="s">
        <v>75</v>
      </c>
      <c r="S3937" t="s">
        <v>46</v>
      </c>
      <c r="T3937" t="s">
        <v>68</v>
      </c>
      <c r="U3937">
        <v>19.850000000000001</v>
      </c>
      <c r="V3937">
        <v>1328.35</v>
      </c>
      <c r="W3937" t="s">
        <v>46</v>
      </c>
      <c r="X3937">
        <v>75.824680081351701</v>
      </c>
      <c r="Y3937">
        <v>97.246966497610998</v>
      </c>
      <c r="Z3937">
        <v>7.1627635938582399</v>
      </c>
      <c r="AA3937" s="1" t="d">
        <v>2025-06-14</v>
      </c>
      <c r="AB3937">
        <v>0</v>
      </c>
      <c r="AC3937">
        <v>694.75</v>
      </c>
      <c r="AD3937" s="1" t="d">
        <v>2023-08-21</v>
      </c>
      <c r="AE3937" t="s">
        <v>46</v>
      </c>
      <c r="AF3937">
        <v>2025</v>
      </c>
      <c r="AG3937">
        <v>6</v>
      </c>
      <c r="AH3937">
        <v>14</v>
      </c>
      <c r="AI3937">
        <v>2023</v>
      </c>
      <c r="AJ3937">
        <v>8</v>
      </c>
      <c r="AK3937">
        <v>21</v>
      </c>
      <c r="AL3937">
        <v>138.66</v>
      </c>
      <c r="AM3937">
        <v>19.850000000000001</v>
      </c>
      <c r="AN3937" t="s">
        <v>63</v>
      </c>
      <c r="AO3937" t="s">
        <v>52</v>
      </c>
      <c r="AP3937" t="s">
        <v>53</v>
      </c>
      <c r="AQ3937">
        <v>0</v>
      </c>
    </row>
    <row r="3938" spans="1:43" x14ac:dyDescent="0.2">
      <c r="A3938" t="s">
        <v>4000</v>
      </c>
      <c r="B3938" t="s">
        <v>55</v>
      </c>
      <c r="C3938">
        <v>0</v>
      </c>
      <c r="D3938" t="s">
        <v>46</v>
      </c>
      <c r="E3938" t="s">
        <v>46</v>
      </c>
      <c r="F3938">
        <v>9</v>
      </c>
      <c r="G3938" t="s">
        <v>45</v>
      </c>
      <c r="H3938" t="s">
        <v>46</v>
      </c>
      <c r="I3938" t="s">
        <v>48</v>
      </c>
      <c r="J3938">
        <v>491</v>
      </c>
      <c r="K3938">
        <v>4</v>
      </c>
      <c r="L3938" t="s">
        <v>45</v>
      </c>
      <c r="M3938" t="s">
        <v>46</v>
      </c>
      <c r="N3938" t="s">
        <v>45</v>
      </c>
      <c r="O3938" t="s">
        <v>45</v>
      </c>
      <c r="P3938" t="s">
        <v>46</v>
      </c>
      <c r="Q3938" t="s">
        <v>45</v>
      </c>
      <c r="R3938" t="s">
        <v>49</v>
      </c>
      <c r="S3938" t="s">
        <v>45</v>
      </c>
      <c r="T3938" t="s">
        <v>62</v>
      </c>
      <c r="U3938">
        <v>68.25</v>
      </c>
      <c r="V3938">
        <v>576.95000000000005</v>
      </c>
      <c r="W3938" t="s">
        <v>46</v>
      </c>
      <c r="X3938">
        <v>88.742573510592294</v>
      </c>
      <c r="Y3938">
        <v>77.125524805996406</v>
      </c>
      <c r="Z3938">
        <v>19.007642039160899</v>
      </c>
      <c r="AA3938" s="1" t="d">
        <v>2023-10-05</v>
      </c>
      <c r="AB3938">
        <v>26.687736742582999</v>
      </c>
      <c r="AC3938">
        <v>307.125</v>
      </c>
      <c r="AD3938" s="1" t="d">
        <v>2023-07-11</v>
      </c>
      <c r="AE3938" t="s">
        <v>46</v>
      </c>
      <c r="AF3938">
        <v>2023</v>
      </c>
      <c r="AG3938">
        <v>10</v>
      </c>
      <c r="AH3938">
        <v>5</v>
      </c>
      <c r="AI3938">
        <v>2023</v>
      </c>
      <c r="AJ3938">
        <v>7</v>
      </c>
      <c r="AK3938">
        <v>11</v>
      </c>
      <c r="AL3938">
        <v>78.73</v>
      </c>
      <c r="AM3938">
        <v>94.937736742582999</v>
      </c>
      <c r="AN3938" t="s">
        <v>51</v>
      </c>
      <c r="AO3938" t="s">
        <v>59</v>
      </c>
      <c r="AP3938" t="s">
        <v>53</v>
      </c>
      <c r="AQ3938">
        <v>33510.75</v>
      </c>
    </row>
    <row r="3939" spans="1:43" x14ac:dyDescent="0.2">
      <c r="A3939" t="s">
        <v>4001</v>
      </c>
      <c r="B3939" t="s">
        <v>44</v>
      </c>
      <c r="C3939">
        <v>0</v>
      </c>
      <c r="D3939" t="s">
        <v>46</v>
      </c>
      <c r="E3939" t="s">
        <v>46</v>
      </c>
      <c r="F3939">
        <v>4</v>
      </c>
      <c r="G3939" t="s">
        <v>45</v>
      </c>
      <c r="H3939" t="s">
        <v>46</v>
      </c>
      <c r="I3939" t="s">
        <v>46</v>
      </c>
      <c r="J3939">
        <v>0</v>
      </c>
      <c r="K3939">
        <v>0</v>
      </c>
      <c r="L3939" t="s">
        <v>74</v>
      </c>
      <c r="M3939" t="s">
        <v>74</v>
      </c>
      <c r="N3939" t="s">
        <v>74</v>
      </c>
      <c r="O3939" t="s">
        <v>74</v>
      </c>
      <c r="P3939" t="s">
        <v>74</v>
      </c>
      <c r="Q3939" t="s">
        <v>74</v>
      </c>
      <c r="R3939" t="s">
        <v>49</v>
      </c>
      <c r="S3939" t="s">
        <v>45</v>
      </c>
      <c r="T3939" t="s">
        <v>68</v>
      </c>
      <c r="U3939">
        <v>20.149999999999999</v>
      </c>
      <c r="V3939">
        <v>68.45</v>
      </c>
      <c r="W3939" t="s">
        <v>46</v>
      </c>
      <c r="X3939">
        <v>50.0083390378052</v>
      </c>
      <c r="Y3939">
        <v>82.873289044030003</v>
      </c>
      <c r="Z3939">
        <v>20.1108705004368</v>
      </c>
      <c r="AA3939" s="1" t="d">
        <v>2023-10-21</v>
      </c>
      <c r="AB3939">
        <v>0</v>
      </c>
      <c r="AC3939">
        <v>40.299999999999997</v>
      </c>
      <c r="AD3939" s="1" t="d">
        <v>2023-09-08</v>
      </c>
      <c r="AE3939" t="s">
        <v>46</v>
      </c>
      <c r="AF3939">
        <v>2023</v>
      </c>
      <c r="AG3939">
        <v>10</v>
      </c>
      <c r="AH3939">
        <v>21</v>
      </c>
      <c r="AI3939">
        <v>2023</v>
      </c>
      <c r="AJ3939">
        <v>9</v>
      </c>
      <c r="AK3939">
        <v>8</v>
      </c>
      <c r="AL3939">
        <v>33.9</v>
      </c>
      <c r="AM3939">
        <v>20.149999999999999</v>
      </c>
      <c r="AN3939" t="s">
        <v>51</v>
      </c>
      <c r="AO3939" t="s">
        <v>52</v>
      </c>
      <c r="AP3939" t="s">
        <v>59</v>
      </c>
      <c r="AQ3939">
        <v>0</v>
      </c>
    </row>
    <row r="3940" spans="1:43" x14ac:dyDescent="0.2">
      <c r="A3940" t="s">
        <v>4002</v>
      </c>
      <c r="B3940" t="s">
        <v>44</v>
      </c>
      <c r="C3940">
        <v>0</v>
      </c>
      <c r="D3940" t="s">
        <v>46</v>
      </c>
      <c r="E3940" t="s">
        <v>46</v>
      </c>
      <c r="F3940">
        <v>2</v>
      </c>
      <c r="G3940" t="s">
        <v>45</v>
      </c>
      <c r="H3940" t="s">
        <v>46</v>
      </c>
      <c r="I3940" t="s">
        <v>48</v>
      </c>
      <c r="J3940">
        <v>939</v>
      </c>
      <c r="K3940">
        <v>2</v>
      </c>
      <c r="L3940" t="s">
        <v>45</v>
      </c>
      <c r="M3940" t="s">
        <v>46</v>
      </c>
      <c r="N3940" t="s">
        <v>46</v>
      </c>
      <c r="O3940" t="s">
        <v>46</v>
      </c>
      <c r="P3940" t="s">
        <v>46</v>
      </c>
      <c r="Q3940" t="s">
        <v>46</v>
      </c>
      <c r="R3940" t="s">
        <v>49</v>
      </c>
      <c r="S3940" t="s">
        <v>46</v>
      </c>
      <c r="T3940" t="s">
        <v>57</v>
      </c>
      <c r="U3940">
        <v>50.95</v>
      </c>
      <c r="V3940">
        <v>123.05</v>
      </c>
      <c r="W3940" t="s">
        <v>46</v>
      </c>
      <c r="X3940">
        <v>64.758410091745603</v>
      </c>
      <c r="Y3940">
        <v>79.544877546987493</v>
      </c>
      <c r="Z3940">
        <v>19.155885677829399</v>
      </c>
      <c r="AA3940" s="1" t="d">
        <v>2023-10-14</v>
      </c>
      <c r="AB3940">
        <v>16.8374560968339</v>
      </c>
      <c r="AC3940">
        <v>50.95</v>
      </c>
      <c r="AD3940" s="1" t="d">
        <v>2023-09-08</v>
      </c>
      <c r="AE3940" t="s">
        <v>45</v>
      </c>
      <c r="AF3940">
        <v>2023</v>
      </c>
      <c r="AG3940">
        <v>10</v>
      </c>
      <c r="AH3940">
        <v>14</v>
      </c>
      <c r="AI3940">
        <v>2023</v>
      </c>
      <c r="AJ3940">
        <v>9</v>
      </c>
      <c r="AK3940">
        <v>8</v>
      </c>
      <c r="AL3940">
        <v>47.6</v>
      </c>
      <c r="AM3940">
        <v>67.787456096833907</v>
      </c>
      <c r="AN3940" t="s">
        <v>51</v>
      </c>
      <c r="AO3940" t="s">
        <v>59</v>
      </c>
      <c r="AP3940" t="s">
        <v>59</v>
      </c>
      <c r="AQ3940">
        <v>47842.05</v>
      </c>
    </row>
    <row r="3941" spans="1:43" x14ac:dyDescent="0.2">
      <c r="A3941" t="s">
        <v>4003</v>
      </c>
      <c r="B3941" t="s">
        <v>44</v>
      </c>
      <c r="C3941">
        <v>0</v>
      </c>
      <c r="D3941" t="s">
        <v>46</v>
      </c>
      <c r="E3941" t="s">
        <v>45</v>
      </c>
      <c r="F3941">
        <v>1</v>
      </c>
      <c r="G3941" t="s">
        <v>45</v>
      </c>
      <c r="H3941" t="s">
        <v>46</v>
      </c>
      <c r="I3941" t="s">
        <v>65</v>
      </c>
      <c r="J3941">
        <v>787</v>
      </c>
      <c r="K3941">
        <v>1</v>
      </c>
      <c r="L3941" t="s">
        <v>46</v>
      </c>
      <c r="M3941" t="s">
        <v>46</v>
      </c>
      <c r="N3941" t="s">
        <v>46</v>
      </c>
      <c r="O3941" t="s">
        <v>46</v>
      </c>
      <c r="P3941" t="s">
        <v>46</v>
      </c>
      <c r="Q3941" t="s">
        <v>45</v>
      </c>
      <c r="R3941" t="s">
        <v>49</v>
      </c>
      <c r="S3941" t="s">
        <v>46</v>
      </c>
      <c r="T3941" t="s">
        <v>50</v>
      </c>
      <c r="U3941">
        <v>78.650000000000006</v>
      </c>
      <c r="V3941">
        <v>78.650000000000006</v>
      </c>
      <c r="W3941" t="s">
        <v>45</v>
      </c>
      <c r="X3941">
        <v>58.411468768656299</v>
      </c>
      <c r="Y3941">
        <v>45.234485767807499</v>
      </c>
      <c r="Z3941">
        <v>28.830460072775502</v>
      </c>
      <c r="AA3941" s="1" t="d">
        <v>2023-10-11</v>
      </c>
      <c r="AB3941">
        <v>26.725791526511902</v>
      </c>
      <c r="AC3941">
        <v>39.325000000000003</v>
      </c>
      <c r="AD3941" s="1" t="d">
        <v>2023-09-02</v>
      </c>
      <c r="AE3941" t="s">
        <v>45</v>
      </c>
      <c r="AF3941">
        <v>2023</v>
      </c>
      <c r="AG3941">
        <v>10</v>
      </c>
      <c r="AH3941">
        <v>11</v>
      </c>
      <c r="AI3941">
        <v>2023</v>
      </c>
      <c r="AJ3941">
        <v>9</v>
      </c>
      <c r="AK3941">
        <v>2</v>
      </c>
      <c r="AL3941">
        <v>30.58</v>
      </c>
      <c r="AM3941">
        <v>105.37579152651099</v>
      </c>
      <c r="AN3941" t="s">
        <v>51</v>
      </c>
      <c r="AO3941" t="s">
        <v>53</v>
      </c>
      <c r="AP3941" t="s">
        <v>59</v>
      </c>
      <c r="AQ3941">
        <v>61897.55</v>
      </c>
    </row>
    <row r="3942" spans="1:43" x14ac:dyDescent="0.2">
      <c r="A3942" t="s">
        <v>4004</v>
      </c>
      <c r="B3942" t="s">
        <v>55</v>
      </c>
      <c r="C3942">
        <v>0</v>
      </c>
      <c r="D3942" t="s">
        <v>46</v>
      </c>
      <c r="E3942" t="s">
        <v>46</v>
      </c>
      <c r="F3942">
        <v>19</v>
      </c>
      <c r="G3942" t="s">
        <v>46</v>
      </c>
      <c r="H3942" t="s">
        <v>47</v>
      </c>
      <c r="I3942" t="s">
        <v>48</v>
      </c>
      <c r="J3942">
        <v>498</v>
      </c>
      <c r="K3942">
        <v>1</v>
      </c>
      <c r="L3942" t="s">
        <v>46</v>
      </c>
      <c r="M3942" t="s">
        <v>46</v>
      </c>
      <c r="N3942" t="s">
        <v>46</v>
      </c>
      <c r="O3942" t="s">
        <v>46</v>
      </c>
      <c r="P3942" t="s">
        <v>46</v>
      </c>
      <c r="Q3942" t="s">
        <v>46</v>
      </c>
      <c r="R3942" t="s">
        <v>49</v>
      </c>
      <c r="S3942" t="s">
        <v>45</v>
      </c>
      <c r="T3942" t="s">
        <v>62</v>
      </c>
      <c r="U3942">
        <v>25.15</v>
      </c>
      <c r="V3942">
        <v>468.35</v>
      </c>
      <c r="W3942" t="s">
        <v>46</v>
      </c>
      <c r="X3942">
        <v>75.687296780891799</v>
      </c>
      <c r="Y3942">
        <v>75.757636666019494</v>
      </c>
      <c r="Z3942">
        <v>9.0350931611965493</v>
      </c>
      <c r="AA3942" s="1" t="d">
        <v>2023-10-24</v>
      </c>
      <c r="AB3942">
        <v>40.291319131020003</v>
      </c>
      <c r="AC3942">
        <v>238.92500000000001</v>
      </c>
      <c r="AD3942" s="1" t="d">
        <v>2023-07-21</v>
      </c>
      <c r="AE3942" t="s">
        <v>46</v>
      </c>
      <c r="AF3942">
        <v>2023</v>
      </c>
      <c r="AG3942">
        <v>10</v>
      </c>
      <c r="AH3942">
        <v>24</v>
      </c>
      <c r="AI3942">
        <v>2023</v>
      </c>
      <c r="AJ3942">
        <v>7</v>
      </c>
      <c r="AK3942">
        <v>21</v>
      </c>
      <c r="AL3942">
        <v>85.65</v>
      </c>
      <c r="AM3942">
        <v>65.441319131019995</v>
      </c>
      <c r="AN3942" t="s">
        <v>58</v>
      </c>
      <c r="AO3942" t="s">
        <v>52</v>
      </c>
      <c r="AP3942" t="s">
        <v>53</v>
      </c>
      <c r="AQ3942">
        <v>12524.699999999901</v>
      </c>
    </row>
    <row r="3943" spans="1:43" x14ac:dyDescent="0.2">
      <c r="A3943" t="s">
        <v>4005</v>
      </c>
      <c r="B3943" t="s">
        <v>55</v>
      </c>
      <c r="C3943">
        <v>0</v>
      </c>
      <c r="D3943" t="s">
        <v>45</v>
      </c>
      <c r="E3943" t="s">
        <v>45</v>
      </c>
      <c r="F3943">
        <v>7</v>
      </c>
      <c r="G3943" t="s">
        <v>45</v>
      </c>
      <c r="H3943" t="s">
        <v>46</v>
      </c>
      <c r="I3943" t="s">
        <v>46</v>
      </c>
      <c r="J3943">
        <v>0</v>
      </c>
      <c r="K3943">
        <v>0</v>
      </c>
      <c r="L3943" t="s">
        <v>74</v>
      </c>
      <c r="M3943" t="s">
        <v>74</v>
      </c>
      <c r="N3943" t="s">
        <v>74</v>
      </c>
      <c r="O3943" t="s">
        <v>74</v>
      </c>
      <c r="P3943" t="s">
        <v>74</v>
      </c>
      <c r="Q3943" t="s">
        <v>74</v>
      </c>
      <c r="R3943" t="s">
        <v>49</v>
      </c>
      <c r="S3943" t="s">
        <v>45</v>
      </c>
      <c r="T3943" t="s">
        <v>62</v>
      </c>
      <c r="U3943">
        <v>20.25</v>
      </c>
      <c r="V3943">
        <v>174.7</v>
      </c>
      <c r="W3943" t="s">
        <v>46</v>
      </c>
      <c r="X3943">
        <v>88.453332634761793</v>
      </c>
      <c r="Y3943">
        <v>74.301670717612396</v>
      </c>
      <c r="Z3943">
        <v>1.0894245900758499</v>
      </c>
      <c r="AA3943" s="1" t="d">
        <v>2023-09-30</v>
      </c>
      <c r="AB3943">
        <v>0</v>
      </c>
      <c r="AC3943">
        <v>70.875</v>
      </c>
      <c r="AD3943" s="1" t="d">
        <v>2023-07-23</v>
      </c>
      <c r="AE3943" t="s">
        <v>46</v>
      </c>
      <c r="AF3943">
        <v>2023</v>
      </c>
      <c r="AG3943">
        <v>9</v>
      </c>
      <c r="AH3943">
        <v>30</v>
      </c>
      <c r="AI3943">
        <v>2023</v>
      </c>
      <c r="AJ3943">
        <v>7</v>
      </c>
      <c r="AK3943">
        <v>23</v>
      </c>
      <c r="AL3943">
        <v>94.36</v>
      </c>
      <c r="AM3943">
        <v>20.25</v>
      </c>
      <c r="AN3943" t="s">
        <v>51</v>
      </c>
      <c r="AO3943" t="s">
        <v>52</v>
      </c>
      <c r="AP3943" t="s">
        <v>53</v>
      </c>
      <c r="AQ3943">
        <v>0</v>
      </c>
    </row>
    <row r="3944" spans="1:43" x14ac:dyDescent="0.2">
      <c r="A3944" t="s">
        <v>4006</v>
      </c>
      <c r="B3944" t="s">
        <v>55</v>
      </c>
      <c r="C3944">
        <v>0</v>
      </c>
      <c r="D3944" t="s">
        <v>46</v>
      </c>
      <c r="E3944" t="s">
        <v>46</v>
      </c>
      <c r="F3944">
        <v>1</v>
      </c>
      <c r="G3944" t="s">
        <v>45</v>
      </c>
      <c r="H3944" t="s">
        <v>46</v>
      </c>
      <c r="I3944" t="s">
        <v>48</v>
      </c>
      <c r="J3944">
        <v>17</v>
      </c>
      <c r="K3944">
        <v>9</v>
      </c>
      <c r="L3944" t="s">
        <v>46</v>
      </c>
      <c r="M3944" t="s">
        <v>46</v>
      </c>
      <c r="N3944" t="s">
        <v>46</v>
      </c>
      <c r="O3944" t="s">
        <v>46</v>
      </c>
      <c r="P3944" t="s">
        <v>46</v>
      </c>
      <c r="Q3944" t="s">
        <v>46</v>
      </c>
      <c r="R3944" t="s">
        <v>49</v>
      </c>
      <c r="S3944" t="s">
        <v>45</v>
      </c>
      <c r="T3944" t="s">
        <v>50</v>
      </c>
      <c r="U3944">
        <v>42.9</v>
      </c>
      <c r="V3944">
        <v>42.9</v>
      </c>
      <c r="W3944" t="s">
        <v>45</v>
      </c>
      <c r="X3944">
        <v>61.045385699183797</v>
      </c>
      <c r="Y3944">
        <v>36.954105561995199</v>
      </c>
      <c r="Z3944">
        <v>39.275592865176698</v>
      </c>
      <c r="AA3944" s="1" t="d">
        <v>2023-10-05</v>
      </c>
      <c r="AB3944">
        <v>0</v>
      </c>
      <c r="AC3944">
        <v>21.45</v>
      </c>
      <c r="AD3944" s="1" t="d">
        <v>2023-09-06</v>
      </c>
      <c r="AE3944" t="s">
        <v>46</v>
      </c>
      <c r="AF3944">
        <v>2023</v>
      </c>
      <c r="AG3944">
        <v>10</v>
      </c>
      <c r="AH3944">
        <v>5</v>
      </c>
      <c r="AI3944">
        <v>2023</v>
      </c>
      <c r="AJ3944">
        <v>9</v>
      </c>
      <c r="AK3944">
        <v>6</v>
      </c>
      <c r="AL3944">
        <v>22.77</v>
      </c>
      <c r="AM3944">
        <v>42.9</v>
      </c>
      <c r="AN3944" t="s">
        <v>51</v>
      </c>
      <c r="AO3944" t="s">
        <v>59</v>
      </c>
      <c r="AP3944" t="s">
        <v>59</v>
      </c>
      <c r="AQ3944">
        <v>729.3</v>
      </c>
    </row>
    <row r="3945" spans="1:43" x14ac:dyDescent="0.2">
      <c r="A3945" t="s">
        <v>4007</v>
      </c>
      <c r="B3945" t="s">
        <v>55</v>
      </c>
      <c r="C3945">
        <v>1</v>
      </c>
      <c r="D3945" t="s">
        <v>46</v>
      </c>
      <c r="E3945" t="s">
        <v>46</v>
      </c>
      <c r="F3945">
        <v>1</v>
      </c>
      <c r="G3945" t="s">
        <v>45</v>
      </c>
      <c r="H3945" t="s">
        <v>46</v>
      </c>
      <c r="I3945" t="s">
        <v>48</v>
      </c>
      <c r="J3945">
        <v>971</v>
      </c>
      <c r="K3945">
        <v>7</v>
      </c>
      <c r="L3945" t="s">
        <v>46</v>
      </c>
      <c r="M3945" t="s">
        <v>46</v>
      </c>
      <c r="N3945" t="s">
        <v>46</v>
      </c>
      <c r="O3945" t="s">
        <v>46</v>
      </c>
      <c r="P3945" t="s">
        <v>46</v>
      </c>
      <c r="Q3945" t="s">
        <v>46</v>
      </c>
      <c r="R3945" t="s">
        <v>49</v>
      </c>
      <c r="S3945" t="s">
        <v>46</v>
      </c>
      <c r="T3945" t="s">
        <v>50</v>
      </c>
      <c r="U3945">
        <v>44</v>
      </c>
      <c r="V3945">
        <v>44</v>
      </c>
      <c r="W3945" t="s">
        <v>46</v>
      </c>
      <c r="X3945">
        <v>34.145434487958397</v>
      </c>
      <c r="Y3945">
        <v>83.295087355730004</v>
      </c>
      <c r="Z3945">
        <v>0</v>
      </c>
      <c r="AA3945" s="1" t="d">
        <v>2023-09-29</v>
      </c>
      <c r="AB3945">
        <v>25.724156302375999</v>
      </c>
      <c r="AC3945">
        <v>22</v>
      </c>
      <c r="AD3945" s="1" t="d">
        <v>2023-09-03</v>
      </c>
      <c r="AE3945" t="s">
        <v>46</v>
      </c>
      <c r="AF3945">
        <v>2023</v>
      </c>
      <c r="AG3945">
        <v>9</v>
      </c>
      <c r="AH3945">
        <v>29</v>
      </c>
      <c r="AI3945">
        <v>2023</v>
      </c>
      <c r="AJ3945">
        <v>9</v>
      </c>
      <c r="AK3945">
        <v>3</v>
      </c>
      <c r="AL3945">
        <v>35.15</v>
      </c>
      <c r="AM3945">
        <v>69.724156302376002</v>
      </c>
      <c r="AN3945" t="s">
        <v>51</v>
      </c>
      <c r="AO3945" t="s">
        <v>59</v>
      </c>
      <c r="AP3945" t="s">
        <v>52</v>
      </c>
      <c r="AQ3945">
        <v>42724</v>
      </c>
    </row>
    <row r="3946" spans="1:43" x14ac:dyDescent="0.2">
      <c r="A3946" t="s">
        <v>4008</v>
      </c>
      <c r="B3946" t="s">
        <v>44</v>
      </c>
      <c r="C3946">
        <v>0</v>
      </c>
      <c r="D3946" t="s">
        <v>45</v>
      </c>
      <c r="E3946" t="s">
        <v>45</v>
      </c>
      <c r="F3946">
        <v>9</v>
      </c>
      <c r="G3946" t="s">
        <v>45</v>
      </c>
      <c r="H3946" t="s">
        <v>46</v>
      </c>
      <c r="I3946" t="s">
        <v>46</v>
      </c>
      <c r="J3946">
        <v>0</v>
      </c>
      <c r="K3946">
        <v>0</v>
      </c>
      <c r="L3946" t="s">
        <v>74</v>
      </c>
      <c r="M3946" t="s">
        <v>74</v>
      </c>
      <c r="N3946" t="s">
        <v>74</v>
      </c>
      <c r="O3946" t="s">
        <v>74</v>
      </c>
      <c r="P3946" t="s">
        <v>74</v>
      </c>
      <c r="Q3946" t="s">
        <v>74</v>
      </c>
      <c r="R3946" t="s">
        <v>56</v>
      </c>
      <c r="S3946" t="s">
        <v>46</v>
      </c>
      <c r="T3946" t="s">
        <v>57</v>
      </c>
      <c r="U3946">
        <v>20.25</v>
      </c>
      <c r="V3946">
        <v>172.35</v>
      </c>
      <c r="W3946" t="s">
        <v>46</v>
      </c>
      <c r="X3946">
        <v>63.816688824632898</v>
      </c>
      <c r="Y3946">
        <v>64.828263030000002</v>
      </c>
      <c r="Z3946">
        <v>6.9298091922529403</v>
      </c>
      <c r="AA3946" s="1" t="d">
        <v>2024-03-19</v>
      </c>
      <c r="AB3946">
        <v>0</v>
      </c>
      <c r="AC3946">
        <v>91.125</v>
      </c>
      <c r="AD3946" s="1" t="d">
        <v>2023-09-11</v>
      </c>
      <c r="AE3946" t="s">
        <v>46</v>
      </c>
      <c r="AF3946">
        <v>2024</v>
      </c>
      <c r="AG3946">
        <v>3</v>
      </c>
      <c r="AH3946">
        <v>19</v>
      </c>
      <c r="AI3946">
        <v>2023</v>
      </c>
      <c r="AJ3946">
        <v>9</v>
      </c>
      <c r="AK3946">
        <v>11</v>
      </c>
      <c r="AL3946">
        <v>65.89</v>
      </c>
      <c r="AM3946">
        <v>20.25</v>
      </c>
      <c r="AN3946" t="s">
        <v>51</v>
      </c>
      <c r="AO3946" t="s">
        <v>52</v>
      </c>
      <c r="AP3946" t="s">
        <v>59</v>
      </c>
      <c r="AQ3946">
        <v>0</v>
      </c>
    </row>
    <row r="3947" spans="1:43" x14ac:dyDescent="0.2">
      <c r="A3947" t="s">
        <v>4009</v>
      </c>
      <c r="B3947" t="s">
        <v>44</v>
      </c>
      <c r="C3947">
        <v>0</v>
      </c>
      <c r="D3947" t="s">
        <v>46</v>
      </c>
      <c r="E3947" t="s">
        <v>46</v>
      </c>
      <c r="F3947">
        <v>3</v>
      </c>
      <c r="G3947" t="s">
        <v>46</v>
      </c>
      <c r="H3947" t="s">
        <v>47</v>
      </c>
      <c r="I3947" t="s">
        <v>48</v>
      </c>
      <c r="J3947">
        <v>265</v>
      </c>
      <c r="K3947">
        <v>8</v>
      </c>
      <c r="L3947" t="s">
        <v>45</v>
      </c>
      <c r="M3947" t="s">
        <v>46</v>
      </c>
      <c r="N3947" t="s">
        <v>46</v>
      </c>
      <c r="O3947" t="s">
        <v>45</v>
      </c>
      <c r="P3947" t="s">
        <v>46</v>
      </c>
      <c r="Q3947" t="s">
        <v>46</v>
      </c>
      <c r="R3947" t="s">
        <v>49</v>
      </c>
      <c r="S3947" t="s">
        <v>46</v>
      </c>
      <c r="T3947" t="s">
        <v>57</v>
      </c>
      <c r="U3947">
        <v>34.25</v>
      </c>
      <c r="V3947">
        <v>139.35</v>
      </c>
      <c r="W3947" t="s">
        <v>45</v>
      </c>
      <c r="X3947">
        <v>83.702105979999999</v>
      </c>
      <c r="Y3947">
        <v>41.064049859999997</v>
      </c>
      <c r="Z3947">
        <v>31.8911314271575</v>
      </c>
      <c r="AA3947" s="1" t="d">
        <v>2023-10-19</v>
      </c>
      <c r="AB3947">
        <v>0</v>
      </c>
      <c r="AC3947">
        <v>51.375</v>
      </c>
      <c r="AD3947" s="1" t="d">
        <v>2023-09-10</v>
      </c>
      <c r="AE3947" t="s">
        <v>46</v>
      </c>
      <c r="AF3947">
        <v>2023</v>
      </c>
      <c r="AG3947">
        <v>10</v>
      </c>
      <c r="AH3947">
        <v>19</v>
      </c>
      <c r="AI3947">
        <v>2023</v>
      </c>
      <c r="AJ3947">
        <v>9</v>
      </c>
      <c r="AK3947">
        <v>10</v>
      </c>
      <c r="AL3947">
        <v>54.81</v>
      </c>
      <c r="AM3947">
        <v>34.25</v>
      </c>
      <c r="AN3947" t="s">
        <v>51</v>
      </c>
      <c r="AO3947" t="s">
        <v>52</v>
      </c>
      <c r="AP3947" t="s">
        <v>53</v>
      </c>
      <c r="AQ3947">
        <v>9076.25</v>
      </c>
    </row>
    <row r="3948" spans="1:43" x14ac:dyDescent="0.2">
      <c r="A3948" t="s">
        <v>4010</v>
      </c>
      <c r="B3948" t="s">
        <v>44</v>
      </c>
      <c r="C3948">
        <v>0</v>
      </c>
      <c r="D3948" t="s">
        <v>46</v>
      </c>
      <c r="E3948" t="s">
        <v>46</v>
      </c>
      <c r="F3948">
        <v>9</v>
      </c>
      <c r="G3948" t="s">
        <v>46</v>
      </c>
      <c r="H3948" t="s">
        <v>47</v>
      </c>
      <c r="I3948" t="s">
        <v>48</v>
      </c>
      <c r="J3948">
        <v>227</v>
      </c>
      <c r="K3948">
        <v>6</v>
      </c>
      <c r="L3948" t="s">
        <v>45</v>
      </c>
      <c r="M3948" t="s">
        <v>46</v>
      </c>
      <c r="N3948" t="s">
        <v>45</v>
      </c>
      <c r="O3948" t="s">
        <v>45</v>
      </c>
      <c r="P3948" t="s">
        <v>45</v>
      </c>
      <c r="Q3948" t="s">
        <v>45</v>
      </c>
      <c r="R3948" t="s">
        <v>49</v>
      </c>
      <c r="S3948" t="s">
        <v>46</v>
      </c>
      <c r="T3948" t="s">
        <v>57</v>
      </c>
      <c r="U3948">
        <v>58.5</v>
      </c>
      <c r="V3948">
        <v>539.85</v>
      </c>
      <c r="W3948" t="s">
        <v>45</v>
      </c>
      <c r="X3948">
        <v>78.064448540000001</v>
      </c>
      <c r="Y3948">
        <v>33.586198843978998</v>
      </c>
      <c r="Z3948">
        <v>32.397552814706501</v>
      </c>
      <c r="AA3948" s="1" t="d">
        <v>2023-10-13</v>
      </c>
      <c r="AB3948">
        <v>0</v>
      </c>
      <c r="AC3948">
        <v>263.25</v>
      </c>
      <c r="AD3948" s="1" t="d">
        <v>2023-09-09</v>
      </c>
      <c r="AE3948" t="s">
        <v>46</v>
      </c>
      <c r="AF3948">
        <v>2023</v>
      </c>
      <c r="AG3948">
        <v>10</v>
      </c>
      <c r="AH3948">
        <v>13</v>
      </c>
      <c r="AI3948">
        <v>2023</v>
      </c>
      <c r="AJ3948">
        <v>9</v>
      </c>
      <c r="AK3948">
        <v>9</v>
      </c>
      <c r="AL3948">
        <v>54.67</v>
      </c>
      <c r="AM3948">
        <v>58.5</v>
      </c>
      <c r="AN3948" t="s">
        <v>51</v>
      </c>
      <c r="AO3948" t="s">
        <v>59</v>
      </c>
      <c r="AP3948" t="s">
        <v>53</v>
      </c>
      <c r="AQ3948">
        <v>13279.5</v>
      </c>
    </row>
    <row r="3949" spans="1:43" x14ac:dyDescent="0.2">
      <c r="A3949" t="s">
        <v>4011</v>
      </c>
      <c r="B3949" t="s">
        <v>44</v>
      </c>
      <c r="C3949">
        <v>0</v>
      </c>
      <c r="D3949" t="s">
        <v>46</v>
      </c>
      <c r="E3949" t="s">
        <v>46</v>
      </c>
      <c r="F3949">
        <v>5</v>
      </c>
      <c r="G3949" t="s">
        <v>45</v>
      </c>
      <c r="H3949" t="s">
        <v>46</v>
      </c>
      <c r="I3949" t="s">
        <v>48</v>
      </c>
      <c r="J3949">
        <v>628</v>
      </c>
      <c r="K3949">
        <v>6</v>
      </c>
      <c r="L3949" t="s">
        <v>45</v>
      </c>
      <c r="M3949" t="s">
        <v>46</v>
      </c>
      <c r="N3949" t="s">
        <v>45</v>
      </c>
      <c r="O3949" t="s">
        <v>46</v>
      </c>
      <c r="P3949" t="s">
        <v>46</v>
      </c>
      <c r="Q3949" t="s">
        <v>46</v>
      </c>
      <c r="R3949" t="s">
        <v>49</v>
      </c>
      <c r="S3949" t="s">
        <v>46</v>
      </c>
      <c r="T3949" t="s">
        <v>68</v>
      </c>
      <c r="U3949">
        <v>55.8</v>
      </c>
      <c r="V3949">
        <v>300.39999999999998</v>
      </c>
      <c r="W3949" t="s">
        <v>46</v>
      </c>
      <c r="X3949">
        <v>76.422793717158598</v>
      </c>
      <c r="Y3949">
        <v>87.505791675217594</v>
      </c>
      <c r="Z3949">
        <v>9.0096318489999998</v>
      </c>
      <c r="AA3949" s="1" t="d">
        <v>2023-09-29</v>
      </c>
      <c r="AB3949">
        <v>34.097977678663497</v>
      </c>
      <c r="AC3949">
        <v>139.5</v>
      </c>
      <c r="AD3949" s="1" t="d">
        <v>2023-08-10</v>
      </c>
      <c r="AE3949" t="s">
        <v>46</v>
      </c>
      <c r="AF3949">
        <v>2023</v>
      </c>
      <c r="AG3949">
        <v>9</v>
      </c>
      <c r="AH3949">
        <v>29</v>
      </c>
      <c r="AI3949">
        <v>2023</v>
      </c>
      <c r="AJ3949">
        <v>8</v>
      </c>
      <c r="AK3949">
        <v>10</v>
      </c>
      <c r="AL3949">
        <v>72.41</v>
      </c>
      <c r="AM3949">
        <v>89.897977678663494</v>
      </c>
      <c r="AN3949" t="s">
        <v>51</v>
      </c>
      <c r="AO3949" t="s">
        <v>59</v>
      </c>
      <c r="AP3949" t="s">
        <v>53</v>
      </c>
      <c r="AQ3949">
        <v>35042.400000000001</v>
      </c>
    </row>
    <row r="3950" spans="1:43" x14ac:dyDescent="0.2">
      <c r="A3950" t="s">
        <v>4012</v>
      </c>
      <c r="B3950" t="s">
        <v>44</v>
      </c>
      <c r="C3950">
        <v>0</v>
      </c>
      <c r="D3950" t="s">
        <v>45</v>
      </c>
      <c r="E3950" t="s">
        <v>45</v>
      </c>
      <c r="F3950">
        <v>56</v>
      </c>
      <c r="G3950" t="s">
        <v>45</v>
      </c>
      <c r="H3950" t="s">
        <v>46</v>
      </c>
      <c r="I3950" t="s">
        <v>65</v>
      </c>
      <c r="J3950">
        <v>418</v>
      </c>
      <c r="K3950">
        <v>9</v>
      </c>
      <c r="L3950" t="s">
        <v>46</v>
      </c>
      <c r="M3950" t="s">
        <v>46</v>
      </c>
      <c r="N3950" t="s">
        <v>46</v>
      </c>
      <c r="O3950" t="s">
        <v>46</v>
      </c>
      <c r="P3950" t="s">
        <v>45</v>
      </c>
      <c r="Q3950" t="s">
        <v>45</v>
      </c>
      <c r="R3950" t="s">
        <v>56</v>
      </c>
      <c r="S3950" t="s">
        <v>46</v>
      </c>
      <c r="T3950" t="s">
        <v>62</v>
      </c>
      <c r="U3950">
        <v>88.9</v>
      </c>
      <c r="V3950">
        <v>4968</v>
      </c>
      <c r="W3950" t="s">
        <v>46</v>
      </c>
      <c r="X3950">
        <v>65.800100470000004</v>
      </c>
      <c r="Y3950">
        <v>75.838055951147396</v>
      </c>
      <c r="Z3950">
        <v>16.503127005279701</v>
      </c>
      <c r="AA3950" s="1" t="d">
        <v>2024-03-29</v>
      </c>
      <c r="AB3950">
        <v>16.520764552595399</v>
      </c>
      <c r="AC3950">
        <v>2489.1999999999998</v>
      </c>
      <c r="AD3950" s="1" t="d">
        <v>2023-09-12</v>
      </c>
      <c r="AE3950" t="s">
        <v>45</v>
      </c>
      <c r="AF3950">
        <v>2024</v>
      </c>
      <c r="AG3950">
        <v>3</v>
      </c>
      <c r="AH3950">
        <v>29</v>
      </c>
      <c r="AI3950">
        <v>2023</v>
      </c>
      <c r="AJ3950">
        <v>9</v>
      </c>
      <c r="AK3950">
        <v>12</v>
      </c>
      <c r="AL3950">
        <v>105.3</v>
      </c>
      <c r="AM3950">
        <v>105.420764552595</v>
      </c>
      <c r="AN3950" t="s">
        <v>63</v>
      </c>
      <c r="AO3950" t="s">
        <v>53</v>
      </c>
      <c r="AP3950" t="s">
        <v>59</v>
      </c>
      <c r="AQ3950">
        <v>37160.199999999997</v>
      </c>
    </row>
    <row r="3951" spans="1:43" x14ac:dyDescent="0.2">
      <c r="A3951" t="s">
        <v>4013</v>
      </c>
      <c r="B3951" t="s">
        <v>44</v>
      </c>
      <c r="C3951">
        <v>0</v>
      </c>
      <c r="D3951" t="s">
        <v>46</v>
      </c>
      <c r="E3951" t="s">
        <v>45</v>
      </c>
      <c r="F3951">
        <v>18</v>
      </c>
      <c r="G3951" t="s">
        <v>45</v>
      </c>
      <c r="H3951" t="s">
        <v>45</v>
      </c>
      <c r="I3951" t="s">
        <v>48</v>
      </c>
      <c r="J3951">
        <v>757</v>
      </c>
      <c r="K3951">
        <v>7</v>
      </c>
      <c r="L3951" t="s">
        <v>45</v>
      </c>
      <c r="M3951" t="s">
        <v>46</v>
      </c>
      <c r="N3951" t="s">
        <v>46</v>
      </c>
      <c r="O3951" t="s">
        <v>46</v>
      </c>
      <c r="P3951" t="s">
        <v>46</v>
      </c>
      <c r="Q3951" t="s">
        <v>46</v>
      </c>
      <c r="R3951" t="s">
        <v>49</v>
      </c>
      <c r="S3951" t="s">
        <v>46</v>
      </c>
      <c r="T3951" t="s">
        <v>57</v>
      </c>
      <c r="U3951">
        <v>57.65</v>
      </c>
      <c r="V3951">
        <v>992.7</v>
      </c>
      <c r="W3951" t="s">
        <v>46</v>
      </c>
      <c r="X3951">
        <v>50.81453896</v>
      </c>
      <c r="Y3951">
        <v>68.699306609596405</v>
      </c>
      <c r="Z3951">
        <v>14.3390272977122</v>
      </c>
      <c r="AA3951" s="1" t="d">
        <v>2023-10-27</v>
      </c>
      <c r="AB3951">
        <v>19.352513323722501</v>
      </c>
      <c r="AC3951">
        <v>518.85</v>
      </c>
      <c r="AD3951" s="1" t="d">
        <v>2023-09-08</v>
      </c>
      <c r="AE3951" t="s">
        <v>45</v>
      </c>
      <c r="AF3951">
        <v>2023</v>
      </c>
      <c r="AG3951">
        <v>10</v>
      </c>
      <c r="AH3951">
        <v>27</v>
      </c>
      <c r="AI3951">
        <v>2023</v>
      </c>
      <c r="AJ3951">
        <v>9</v>
      </c>
      <c r="AK3951">
        <v>8</v>
      </c>
      <c r="AL3951">
        <v>54.48</v>
      </c>
      <c r="AM3951">
        <v>77.002513323722496</v>
      </c>
      <c r="AN3951" t="s">
        <v>58</v>
      </c>
      <c r="AO3951" t="s">
        <v>59</v>
      </c>
      <c r="AP3951" t="s">
        <v>59</v>
      </c>
      <c r="AQ3951">
        <v>43641.049999999901</v>
      </c>
    </row>
    <row r="3952" spans="1:43" x14ac:dyDescent="0.2">
      <c r="A3952" t="s">
        <v>4014</v>
      </c>
      <c r="B3952" t="s">
        <v>55</v>
      </c>
      <c r="C3952">
        <v>1</v>
      </c>
      <c r="D3952" t="s">
        <v>46</v>
      </c>
      <c r="E3952" t="s">
        <v>46</v>
      </c>
      <c r="F3952">
        <v>49</v>
      </c>
      <c r="G3952" t="s">
        <v>45</v>
      </c>
      <c r="H3952" t="s">
        <v>45</v>
      </c>
      <c r="I3952" t="s">
        <v>65</v>
      </c>
      <c r="J3952">
        <v>540</v>
      </c>
      <c r="K3952">
        <v>2</v>
      </c>
      <c r="L3952" t="s">
        <v>46</v>
      </c>
      <c r="M3952" t="s">
        <v>46</v>
      </c>
      <c r="N3952" t="s">
        <v>46</v>
      </c>
      <c r="O3952" t="s">
        <v>46</v>
      </c>
      <c r="P3952" t="s">
        <v>45</v>
      </c>
      <c r="Q3952" t="s">
        <v>45</v>
      </c>
      <c r="R3952" t="s">
        <v>49</v>
      </c>
      <c r="S3952" t="s">
        <v>45</v>
      </c>
      <c r="T3952" t="s">
        <v>50</v>
      </c>
      <c r="U3952">
        <v>96.2</v>
      </c>
      <c r="V3952">
        <v>4718.25</v>
      </c>
      <c r="W3952" t="s">
        <v>45</v>
      </c>
      <c r="X3952">
        <v>77.729414824366998</v>
      </c>
      <c r="Y3952">
        <v>50.122235484151602</v>
      </c>
      <c r="Z3952">
        <v>32.698273871725299</v>
      </c>
      <c r="AA3952" s="1" t="d">
        <v>2023-10-26</v>
      </c>
      <c r="AB3952">
        <v>10.948310145780701</v>
      </c>
      <c r="AC3952">
        <v>2356.9</v>
      </c>
      <c r="AD3952" s="1" t="d">
        <v>2023-09-05</v>
      </c>
      <c r="AE3952" t="s">
        <v>46</v>
      </c>
      <c r="AF3952">
        <v>2023</v>
      </c>
      <c r="AG3952">
        <v>10</v>
      </c>
      <c r="AH3952">
        <v>26</v>
      </c>
      <c r="AI3952">
        <v>2023</v>
      </c>
      <c r="AJ3952">
        <v>9</v>
      </c>
      <c r="AK3952">
        <v>5</v>
      </c>
      <c r="AL3952">
        <v>94.03</v>
      </c>
      <c r="AM3952">
        <v>107.14831014578</v>
      </c>
      <c r="AN3952" t="s">
        <v>63</v>
      </c>
      <c r="AO3952" t="s">
        <v>53</v>
      </c>
      <c r="AP3952" t="s">
        <v>53</v>
      </c>
      <c r="AQ3952">
        <v>51948</v>
      </c>
    </row>
    <row r="3953" spans="1:43" x14ac:dyDescent="0.2">
      <c r="A3953" t="s">
        <v>4015</v>
      </c>
      <c r="B3953" t="s">
        <v>55</v>
      </c>
      <c r="C3953">
        <v>0</v>
      </c>
      <c r="D3953" t="s">
        <v>45</v>
      </c>
      <c r="E3953" t="s">
        <v>46</v>
      </c>
      <c r="F3953">
        <v>70</v>
      </c>
      <c r="G3953" t="s">
        <v>45</v>
      </c>
      <c r="H3953" t="s">
        <v>45</v>
      </c>
      <c r="I3953" t="s">
        <v>48</v>
      </c>
      <c r="J3953">
        <v>174</v>
      </c>
      <c r="K3953">
        <v>4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46</v>
      </c>
      <c r="R3953" t="s">
        <v>75</v>
      </c>
      <c r="S3953" t="s">
        <v>46</v>
      </c>
      <c r="T3953" t="s">
        <v>57</v>
      </c>
      <c r="U3953">
        <v>79.150000000000006</v>
      </c>
      <c r="V3953">
        <v>5536.5</v>
      </c>
      <c r="W3953" t="s">
        <v>46</v>
      </c>
      <c r="X3953">
        <v>57.485772849480597</v>
      </c>
      <c r="Y3953">
        <v>75.499871420041799</v>
      </c>
      <c r="Z3953">
        <v>11.1370253949581</v>
      </c>
      <c r="AA3953" s="1" t="d">
        <v>2025-04-03</v>
      </c>
      <c r="AB3953">
        <v>0</v>
      </c>
      <c r="AC3953">
        <v>2770.25</v>
      </c>
      <c r="AD3953" s="1" t="d">
        <v>2023-09-10</v>
      </c>
      <c r="AE3953" t="s">
        <v>45</v>
      </c>
      <c r="AF3953">
        <v>2025</v>
      </c>
      <c r="AG3953">
        <v>4</v>
      </c>
      <c r="AH3953">
        <v>3</v>
      </c>
      <c r="AI3953">
        <v>2023</v>
      </c>
      <c r="AJ3953">
        <v>9</v>
      </c>
      <c r="AK3953">
        <v>10</v>
      </c>
      <c r="AL3953">
        <v>116.35</v>
      </c>
      <c r="AM3953">
        <v>79.150000000000006</v>
      </c>
      <c r="AN3953" t="s">
        <v>63</v>
      </c>
      <c r="AO3953" t="s">
        <v>53</v>
      </c>
      <c r="AP3953" t="s">
        <v>59</v>
      </c>
      <c r="AQ3953">
        <v>13772.1</v>
      </c>
    </row>
    <row r="3954" spans="1:43" x14ac:dyDescent="0.2">
      <c r="A3954" t="s">
        <v>4016</v>
      </c>
      <c r="B3954" t="s">
        <v>44</v>
      </c>
      <c r="C3954">
        <v>0</v>
      </c>
      <c r="D3954" t="s">
        <v>46</v>
      </c>
      <c r="E3954" t="s">
        <v>46</v>
      </c>
      <c r="F3954">
        <v>72</v>
      </c>
      <c r="G3954" t="s">
        <v>45</v>
      </c>
      <c r="H3954" t="s">
        <v>45</v>
      </c>
      <c r="I3954" t="s">
        <v>65</v>
      </c>
      <c r="J3954">
        <v>227</v>
      </c>
      <c r="K3954">
        <v>8</v>
      </c>
      <c r="L3954" t="s">
        <v>46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75</v>
      </c>
      <c r="S3954" t="s">
        <v>45</v>
      </c>
      <c r="T3954" t="s">
        <v>68</v>
      </c>
      <c r="U3954">
        <v>108.05</v>
      </c>
      <c r="V3954">
        <v>7806.6</v>
      </c>
      <c r="W3954" t="s">
        <v>46</v>
      </c>
      <c r="X3954">
        <v>100</v>
      </c>
      <c r="Y3954">
        <v>92.571492168625696</v>
      </c>
      <c r="Z3954">
        <v>5.5507761452942903</v>
      </c>
      <c r="AA3954" s="1" t="d">
        <v>2025-03-13</v>
      </c>
      <c r="AB3954">
        <v>0</v>
      </c>
      <c r="AC3954">
        <v>3889.8</v>
      </c>
      <c r="AD3954" s="1" t="d">
        <v>2023-08-26</v>
      </c>
      <c r="AE3954" t="s">
        <v>46</v>
      </c>
      <c r="AF3954">
        <v>2025</v>
      </c>
      <c r="AG3954">
        <v>3</v>
      </c>
      <c r="AH3954">
        <v>13</v>
      </c>
      <c r="AI3954">
        <v>2023</v>
      </c>
      <c r="AJ3954">
        <v>8</v>
      </c>
      <c r="AK3954">
        <v>26</v>
      </c>
      <c r="AL3954">
        <v>166.45</v>
      </c>
      <c r="AM3954">
        <v>108.05</v>
      </c>
      <c r="AN3954" t="s">
        <v>63</v>
      </c>
      <c r="AO3954" t="s">
        <v>53</v>
      </c>
      <c r="AP3954" t="s">
        <v>59</v>
      </c>
      <c r="AQ3954">
        <v>24527.35</v>
      </c>
    </row>
    <row r="3955" spans="1:43" x14ac:dyDescent="0.2">
      <c r="A3955" t="s">
        <v>4017</v>
      </c>
      <c r="B3955" t="s">
        <v>44</v>
      </c>
      <c r="C3955">
        <v>1</v>
      </c>
      <c r="D3955" t="s">
        <v>46</v>
      </c>
      <c r="E3955" t="s">
        <v>46</v>
      </c>
      <c r="F3955">
        <v>6</v>
      </c>
      <c r="G3955" t="s">
        <v>45</v>
      </c>
      <c r="H3955" t="s">
        <v>46</v>
      </c>
      <c r="I3955" t="s">
        <v>65</v>
      </c>
      <c r="J3955">
        <v>546</v>
      </c>
      <c r="K3955">
        <v>6</v>
      </c>
      <c r="L3955" t="s">
        <v>46</v>
      </c>
      <c r="M3955" t="s">
        <v>46</v>
      </c>
      <c r="N3955" t="s">
        <v>45</v>
      </c>
      <c r="O3955" t="s">
        <v>46</v>
      </c>
      <c r="P3955" t="s">
        <v>46</v>
      </c>
      <c r="Q3955" t="s">
        <v>46</v>
      </c>
      <c r="R3955" t="s">
        <v>49</v>
      </c>
      <c r="S3955" t="s">
        <v>46</v>
      </c>
      <c r="T3955" t="s">
        <v>50</v>
      </c>
      <c r="U3955">
        <v>74.400000000000006</v>
      </c>
      <c r="V3955">
        <v>434.1</v>
      </c>
      <c r="W3955" t="s">
        <v>45</v>
      </c>
      <c r="X3955">
        <v>78.557608125317699</v>
      </c>
      <c r="Y3955">
        <v>38.033344077156002</v>
      </c>
      <c r="Z3955">
        <v>33.063131886685497</v>
      </c>
      <c r="AA3955" s="1" t="d">
        <v>2023-10-12</v>
      </c>
      <c r="AB3955">
        <v>15.418381471787599</v>
      </c>
      <c r="AC3955">
        <v>223.2</v>
      </c>
      <c r="AD3955" s="1" t="d">
        <v>2023-09-07</v>
      </c>
      <c r="AE3955" t="s">
        <v>46</v>
      </c>
      <c r="AF3955">
        <v>2023</v>
      </c>
      <c r="AG3955">
        <v>10</v>
      </c>
      <c r="AH3955">
        <v>12</v>
      </c>
      <c r="AI3955">
        <v>2023</v>
      </c>
      <c r="AJ3955">
        <v>9</v>
      </c>
      <c r="AK3955">
        <v>7</v>
      </c>
      <c r="AL3955">
        <v>51.49</v>
      </c>
      <c r="AM3955">
        <v>89.818381471787603</v>
      </c>
      <c r="AN3955" t="s">
        <v>51</v>
      </c>
      <c r="AO3955" t="s">
        <v>53</v>
      </c>
      <c r="AP3955" t="s">
        <v>53</v>
      </c>
      <c r="AQ3955">
        <v>40622.400000000001</v>
      </c>
    </row>
    <row r="3956" spans="1:43" x14ac:dyDescent="0.2">
      <c r="A3956" t="s">
        <v>4018</v>
      </c>
      <c r="B3956" t="s">
        <v>55</v>
      </c>
      <c r="C3956">
        <v>1</v>
      </c>
      <c r="D3956" t="s">
        <v>45</v>
      </c>
      <c r="E3956" t="s">
        <v>46</v>
      </c>
      <c r="F3956">
        <v>17</v>
      </c>
      <c r="G3956" t="s">
        <v>45</v>
      </c>
      <c r="H3956" t="s">
        <v>45</v>
      </c>
      <c r="I3956" t="s">
        <v>65</v>
      </c>
      <c r="J3956">
        <v>501</v>
      </c>
      <c r="K3956">
        <v>1</v>
      </c>
      <c r="L3956" t="s">
        <v>46</v>
      </c>
      <c r="M3956" t="s">
        <v>46</v>
      </c>
      <c r="N3956" t="s">
        <v>46</v>
      </c>
      <c r="O3956" t="s">
        <v>46</v>
      </c>
      <c r="P3956" t="s">
        <v>45</v>
      </c>
      <c r="Q3956" t="s">
        <v>45</v>
      </c>
      <c r="R3956" t="s">
        <v>49</v>
      </c>
      <c r="S3956" t="s">
        <v>45</v>
      </c>
      <c r="T3956" t="s">
        <v>50</v>
      </c>
      <c r="U3956">
        <v>94.8</v>
      </c>
      <c r="V3956">
        <v>1563.9</v>
      </c>
      <c r="W3956" t="s">
        <v>46</v>
      </c>
      <c r="X3956">
        <v>61.290275461690698</v>
      </c>
      <c r="Y3956">
        <v>74.646649129837698</v>
      </c>
      <c r="Z3956">
        <v>5.1961022087755397</v>
      </c>
      <c r="AA3956" s="1" t="d">
        <v>2023-10-20</v>
      </c>
      <c r="AB3956">
        <v>19.259008550611899</v>
      </c>
      <c r="AC3956">
        <v>805.8</v>
      </c>
      <c r="AD3956" s="1" t="d">
        <v>2023-09-11</v>
      </c>
      <c r="AE3956" t="s">
        <v>45</v>
      </c>
      <c r="AF3956">
        <v>2023</v>
      </c>
      <c r="AG3956">
        <v>10</v>
      </c>
      <c r="AH3956">
        <v>20</v>
      </c>
      <c r="AI3956">
        <v>2023</v>
      </c>
      <c r="AJ3956">
        <v>9</v>
      </c>
      <c r="AK3956">
        <v>11</v>
      </c>
      <c r="AL3956">
        <v>73.09</v>
      </c>
      <c r="AM3956">
        <v>114.059008550611</v>
      </c>
      <c r="AN3956" t="s">
        <v>58</v>
      </c>
      <c r="AO3956" t="s">
        <v>53</v>
      </c>
      <c r="AP3956" t="s">
        <v>59</v>
      </c>
      <c r="AQ3956">
        <v>47494.799999999901</v>
      </c>
    </row>
    <row r="3957" spans="1:43" x14ac:dyDescent="0.2">
      <c r="A3957" t="s">
        <v>4019</v>
      </c>
      <c r="B3957" t="s">
        <v>55</v>
      </c>
      <c r="C3957">
        <v>0</v>
      </c>
      <c r="D3957" t="s">
        <v>45</v>
      </c>
      <c r="E3957" t="s">
        <v>46</v>
      </c>
      <c r="F3957">
        <v>29</v>
      </c>
      <c r="G3957" t="s">
        <v>46</v>
      </c>
      <c r="H3957" t="s">
        <v>47</v>
      </c>
      <c r="I3957" t="s">
        <v>48</v>
      </c>
      <c r="J3957">
        <v>675</v>
      </c>
      <c r="K3957">
        <v>9</v>
      </c>
      <c r="L3957" t="s">
        <v>46</v>
      </c>
      <c r="M3957" t="s">
        <v>46</v>
      </c>
      <c r="N3957" t="s">
        <v>46</v>
      </c>
      <c r="O3957" t="s">
        <v>46</v>
      </c>
      <c r="P3957" t="s">
        <v>45</v>
      </c>
      <c r="Q3957" t="s">
        <v>45</v>
      </c>
      <c r="R3957" t="s">
        <v>49</v>
      </c>
      <c r="S3957" t="s">
        <v>45</v>
      </c>
      <c r="T3957" t="s">
        <v>50</v>
      </c>
      <c r="U3957">
        <v>45.9</v>
      </c>
      <c r="V3957">
        <v>1332.4</v>
      </c>
      <c r="W3957" t="s">
        <v>46</v>
      </c>
      <c r="X3957">
        <v>60.829221289170498</v>
      </c>
      <c r="Y3957">
        <v>83.584536180000001</v>
      </c>
      <c r="Z3957">
        <v>11.2706384353571</v>
      </c>
      <c r="AA3957" s="1" t="d">
        <v>2023-10-12</v>
      </c>
      <c r="AB3957">
        <v>44.736380957877302</v>
      </c>
      <c r="AC3957">
        <v>665.55</v>
      </c>
      <c r="AD3957" s="1" t="d">
        <v>2023-09-12</v>
      </c>
      <c r="AE3957" t="s">
        <v>46</v>
      </c>
      <c r="AF3957">
        <v>2023</v>
      </c>
      <c r="AG3957">
        <v>10</v>
      </c>
      <c r="AH3957">
        <v>12</v>
      </c>
      <c r="AI3957">
        <v>2023</v>
      </c>
      <c r="AJ3957">
        <v>9</v>
      </c>
      <c r="AK3957">
        <v>12</v>
      </c>
      <c r="AL3957">
        <v>78.56</v>
      </c>
      <c r="AM3957">
        <v>90.636380957877293</v>
      </c>
      <c r="AN3957" t="s">
        <v>58</v>
      </c>
      <c r="AO3957" t="s">
        <v>59</v>
      </c>
      <c r="AP3957" t="s">
        <v>59</v>
      </c>
      <c r="AQ3957">
        <v>30982.5</v>
      </c>
    </row>
    <row r="3958" spans="1:43" x14ac:dyDescent="0.2">
      <c r="A3958" t="s">
        <v>4020</v>
      </c>
      <c r="B3958" t="s">
        <v>44</v>
      </c>
      <c r="C3958">
        <v>0</v>
      </c>
      <c r="D3958" t="s">
        <v>45</v>
      </c>
      <c r="E3958" t="s">
        <v>46</v>
      </c>
      <c r="F3958">
        <v>6</v>
      </c>
      <c r="G3958" t="s">
        <v>45</v>
      </c>
      <c r="H3958" t="s">
        <v>45</v>
      </c>
      <c r="I3958" t="s">
        <v>65</v>
      </c>
      <c r="J3958">
        <v>427</v>
      </c>
      <c r="K3958">
        <v>6</v>
      </c>
      <c r="L3958" t="s">
        <v>46</v>
      </c>
      <c r="M3958" t="s">
        <v>45</v>
      </c>
      <c r="N3958" t="s">
        <v>45</v>
      </c>
      <c r="O3958" t="s">
        <v>46</v>
      </c>
      <c r="P3958" t="s">
        <v>45</v>
      </c>
      <c r="Q3958" t="s">
        <v>45</v>
      </c>
      <c r="R3958" t="s">
        <v>49</v>
      </c>
      <c r="S3958" t="s">
        <v>45</v>
      </c>
      <c r="T3958" t="s">
        <v>50</v>
      </c>
      <c r="U3958">
        <v>105.3</v>
      </c>
      <c r="V3958">
        <v>545.20000000000005</v>
      </c>
      <c r="W3958" t="s">
        <v>45</v>
      </c>
      <c r="X3958">
        <v>68.605836900796106</v>
      </c>
      <c r="Y3958">
        <v>47.344394874814498</v>
      </c>
      <c r="Z3958">
        <v>29.585565080625599</v>
      </c>
      <c r="AA3958" s="1" t="d">
        <v>2023-10-14</v>
      </c>
      <c r="AB3958">
        <v>47.058551918247403</v>
      </c>
      <c r="AC3958">
        <v>315.89999999999998</v>
      </c>
      <c r="AD3958" s="1" t="d">
        <v>2023-08-31</v>
      </c>
      <c r="AE3958" t="s">
        <v>45</v>
      </c>
      <c r="AF3958">
        <v>2023</v>
      </c>
      <c r="AG3958">
        <v>10</v>
      </c>
      <c r="AH3958">
        <v>14</v>
      </c>
      <c r="AI3958">
        <v>2023</v>
      </c>
      <c r="AJ3958">
        <v>8</v>
      </c>
      <c r="AK3958">
        <v>31</v>
      </c>
      <c r="AL3958">
        <v>45.02</v>
      </c>
      <c r="AM3958">
        <v>152.358551918247</v>
      </c>
      <c r="AN3958" t="s">
        <v>51</v>
      </c>
      <c r="AO3958" t="s">
        <v>53</v>
      </c>
      <c r="AP3958" t="s">
        <v>59</v>
      </c>
      <c r="AQ3958">
        <v>44963.1</v>
      </c>
    </row>
    <row r="3959" spans="1:43" x14ac:dyDescent="0.2">
      <c r="A3959" t="s">
        <v>4021</v>
      </c>
      <c r="B3959" t="s">
        <v>55</v>
      </c>
      <c r="C3959">
        <v>0</v>
      </c>
      <c r="D3959" t="s">
        <v>45</v>
      </c>
      <c r="E3959" t="s">
        <v>46</v>
      </c>
      <c r="F3959">
        <v>63</v>
      </c>
      <c r="G3959" t="s">
        <v>45</v>
      </c>
      <c r="H3959" t="s">
        <v>45</v>
      </c>
      <c r="I3959" t="s">
        <v>65</v>
      </c>
      <c r="J3959">
        <v>691</v>
      </c>
      <c r="K3959">
        <v>6</v>
      </c>
      <c r="L3959" t="s">
        <v>46</v>
      </c>
      <c r="M3959" t="s">
        <v>46</v>
      </c>
      <c r="N3959" t="s">
        <v>45</v>
      </c>
      <c r="O3959" t="s">
        <v>46</v>
      </c>
      <c r="P3959" t="s">
        <v>45</v>
      </c>
      <c r="Q3959" t="s">
        <v>45</v>
      </c>
      <c r="R3959" t="s">
        <v>75</v>
      </c>
      <c r="S3959" t="s">
        <v>46</v>
      </c>
      <c r="T3959" t="s">
        <v>50</v>
      </c>
      <c r="U3959">
        <v>102.6</v>
      </c>
      <c r="V3959">
        <v>6296.75</v>
      </c>
      <c r="W3959" t="s">
        <v>46</v>
      </c>
      <c r="X3959">
        <v>66.407471169673698</v>
      </c>
      <c r="Y3959">
        <v>72.690437242845206</v>
      </c>
      <c r="Z3959">
        <v>13.485254894198601</v>
      </c>
      <c r="AA3959" s="1" t="d">
        <v>2024-08-01</v>
      </c>
      <c r="AB3959">
        <v>26.7850953122724</v>
      </c>
      <c r="AC3959">
        <v>3231.9</v>
      </c>
      <c r="AD3959" s="1" t="d">
        <v>2023-09-11</v>
      </c>
      <c r="AE3959" t="s">
        <v>45</v>
      </c>
      <c r="AF3959">
        <v>2024</v>
      </c>
      <c r="AG3959">
        <v>8</v>
      </c>
      <c r="AH3959">
        <v>1</v>
      </c>
      <c r="AI3959">
        <v>2023</v>
      </c>
      <c r="AJ3959">
        <v>9</v>
      </c>
      <c r="AK3959">
        <v>11</v>
      </c>
      <c r="AL3959">
        <v>115.92</v>
      </c>
      <c r="AM3959">
        <v>129.385095312272</v>
      </c>
      <c r="AN3959" t="s">
        <v>63</v>
      </c>
      <c r="AO3959" t="s">
        <v>53</v>
      </c>
      <c r="AP3959" t="s">
        <v>59</v>
      </c>
      <c r="AQ3959">
        <v>70896.599999999904</v>
      </c>
    </row>
    <row r="3960" spans="1:43" x14ac:dyDescent="0.2">
      <c r="A3960" t="s">
        <v>4022</v>
      </c>
      <c r="B3960" t="s">
        <v>55</v>
      </c>
      <c r="C3960">
        <v>0</v>
      </c>
      <c r="D3960" t="s">
        <v>45</v>
      </c>
      <c r="E3960" t="s">
        <v>46</v>
      </c>
      <c r="F3960">
        <v>16</v>
      </c>
      <c r="G3960" t="s">
        <v>45</v>
      </c>
      <c r="H3960" t="s">
        <v>45</v>
      </c>
      <c r="I3960" t="s">
        <v>65</v>
      </c>
      <c r="J3960">
        <v>344</v>
      </c>
      <c r="K3960">
        <v>7</v>
      </c>
      <c r="L3960" t="s">
        <v>46</v>
      </c>
      <c r="M3960" t="s">
        <v>46</v>
      </c>
      <c r="N3960" t="s">
        <v>46</v>
      </c>
      <c r="O3960" t="s">
        <v>46</v>
      </c>
      <c r="P3960" t="s">
        <v>46</v>
      </c>
      <c r="Q3960" t="s">
        <v>46</v>
      </c>
      <c r="R3960" t="s">
        <v>49</v>
      </c>
      <c r="S3960" t="s">
        <v>45</v>
      </c>
      <c r="T3960" t="s">
        <v>62</v>
      </c>
      <c r="U3960">
        <v>73.849999999999994</v>
      </c>
      <c r="V3960">
        <v>1284.2</v>
      </c>
      <c r="W3960" t="s">
        <v>45</v>
      </c>
      <c r="X3960">
        <v>86.752506632949306</v>
      </c>
      <c r="Y3960">
        <v>63.701018536103703</v>
      </c>
      <c r="Z3960">
        <v>28.396268142605699</v>
      </c>
      <c r="AA3960" s="1" t="d">
        <v>2023-10-19</v>
      </c>
      <c r="AB3960">
        <v>12.0248988907629</v>
      </c>
      <c r="AC3960">
        <v>590.79999999999995</v>
      </c>
      <c r="AD3960" s="1" t="d">
        <v>2023-09-10</v>
      </c>
      <c r="AE3960" t="s">
        <v>46</v>
      </c>
      <c r="AF3960">
        <v>2023</v>
      </c>
      <c r="AG3960">
        <v>10</v>
      </c>
      <c r="AH3960">
        <v>19</v>
      </c>
      <c r="AI3960">
        <v>2023</v>
      </c>
      <c r="AJ3960">
        <v>9</v>
      </c>
      <c r="AK3960">
        <v>10</v>
      </c>
      <c r="AL3960">
        <v>74.36</v>
      </c>
      <c r="AM3960">
        <v>85.874898890762907</v>
      </c>
      <c r="AN3960" t="s">
        <v>58</v>
      </c>
      <c r="AO3960" t="s">
        <v>53</v>
      </c>
      <c r="AP3960" t="s">
        <v>53</v>
      </c>
      <c r="AQ3960">
        <v>25404.3999999999</v>
      </c>
    </row>
    <row r="3961" spans="1:43" x14ac:dyDescent="0.2">
      <c r="A3961" t="s">
        <v>4023</v>
      </c>
      <c r="B3961" t="s">
        <v>55</v>
      </c>
      <c r="C3961">
        <v>0</v>
      </c>
      <c r="D3961" t="s">
        <v>46</v>
      </c>
      <c r="E3961" t="s">
        <v>46</v>
      </c>
      <c r="F3961">
        <v>59</v>
      </c>
      <c r="G3961" t="s">
        <v>45</v>
      </c>
      <c r="H3961" t="s">
        <v>46</v>
      </c>
      <c r="I3961" t="s">
        <v>48</v>
      </c>
      <c r="J3961">
        <v>903</v>
      </c>
      <c r="K3961">
        <v>4</v>
      </c>
      <c r="L3961" t="s">
        <v>46</v>
      </c>
      <c r="M3961" t="s">
        <v>46</v>
      </c>
      <c r="N3961" t="s">
        <v>45</v>
      </c>
      <c r="O3961" t="s">
        <v>46</v>
      </c>
      <c r="P3961" t="s">
        <v>46</v>
      </c>
      <c r="Q3961" t="s">
        <v>45</v>
      </c>
      <c r="R3961" t="s">
        <v>56</v>
      </c>
      <c r="S3961" t="s">
        <v>45</v>
      </c>
      <c r="T3961" t="s">
        <v>62</v>
      </c>
      <c r="U3961">
        <v>61.35</v>
      </c>
      <c r="V3961">
        <v>3645.5</v>
      </c>
      <c r="W3961" t="s">
        <v>46</v>
      </c>
      <c r="X3961">
        <v>72.796242550000002</v>
      </c>
      <c r="Y3961">
        <v>87.579218499236106</v>
      </c>
      <c r="Z3961">
        <v>11.9594063112279</v>
      </c>
      <c r="AA3961" s="1" t="d">
        <v>2024-04-19</v>
      </c>
      <c r="AB3961">
        <v>11.5756733477127</v>
      </c>
      <c r="AC3961">
        <v>1809.825</v>
      </c>
      <c r="AD3961" s="1" t="d">
        <v>2023-07-03</v>
      </c>
      <c r="AE3961" t="s">
        <v>46</v>
      </c>
      <c r="AF3961">
        <v>2024</v>
      </c>
      <c r="AG3961">
        <v>4</v>
      </c>
      <c r="AH3961">
        <v>19</v>
      </c>
      <c r="AI3961">
        <v>2023</v>
      </c>
      <c r="AJ3961">
        <v>7</v>
      </c>
      <c r="AK3961">
        <v>3</v>
      </c>
      <c r="AL3961">
        <v>119.84</v>
      </c>
      <c r="AM3961">
        <v>72.925673347712703</v>
      </c>
      <c r="AN3961" t="s">
        <v>63</v>
      </c>
      <c r="AO3961" t="s">
        <v>59</v>
      </c>
      <c r="AP3961" t="s">
        <v>59</v>
      </c>
      <c r="AQ3961">
        <v>55399.05</v>
      </c>
    </row>
    <row r="3962" spans="1:43" x14ac:dyDescent="0.2">
      <c r="A3962" t="s">
        <v>4024</v>
      </c>
      <c r="B3962" t="s">
        <v>44</v>
      </c>
      <c r="C3962">
        <v>0</v>
      </c>
      <c r="D3962" t="s">
        <v>46</v>
      </c>
      <c r="E3962" t="s">
        <v>46</v>
      </c>
      <c r="F3962">
        <v>3</v>
      </c>
      <c r="G3962" t="s">
        <v>45</v>
      </c>
      <c r="H3962" t="s">
        <v>46</v>
      </c>
      <c r="I3962" t="s">
        <v>48</v>
      </c>
      <c r="J3962">
        <v>401</v>
      </c>
      <c r="K3962">
        <v>5</v>
      </c>
      <c r="L3962" t="s">
        <v>46</v>
      </c>
      <c r="M3962" t="s">
        <v>46</v>
      </c>
      <c r="N3962" t="s">
        <v>45</v>
      </c>
      <c r="O3962" t="s">
        <v>46</v>
      </c>
      <c r="P3962" t="s">
        <v>45</v>
      </c>
      <c r="Q3962" t="s">
        <v>46</v>
      </c>
      <c r="R3962" t="s">
        <v>49</v>
      </c>
      <c r="S3962" t="s">
        <v>46</v>
      </c>
      <c r="T3962" t="s">
        <v>50</v>
      </c>
      <c r="U3962">
        <v>57.55</v>
      </c>
      <c r="V3962">
        <v>161.44999999999999</v>
      </c>
      <c r="W3962" t="s">
        <v>46</v>
      </c>
      <c r="X3962">
        <v>59.025523916372002</v>
      </c>
      <c r="Y3962">
        <v>86.855077387902</v>
      </c>
      <c r="Z3962">
        <v>4.8270102019667203</v>
      </c>
      <c r="AA3962" s="1" t="d">
        <v>2023-10-15</v>
      </c>
      <c r="AB3962">
        <v>32.957994642760397</v>
      </c>
      <c r="AC3962">
        <v>86.324999999999903</v>
      </c>
      <c r="AD3962" s="1" t="d">
        <v>2023-09-08</v>
      </c>
      <c r="AE3962" t="s">
        <v>45</v>
      </c>
      <c r="AF3962">
        <v>2023</v>
      </c>
      <c r="AG3962">
        <v>10</v>
      </c>
      <c r="AH3962">
        <v>15</v>
      </c>
      <c r="AI3962">
        <v>2023</v>
      </c>
      <c r="AJ3962">
        <v>9</v>
      </c>
      <c r="AK3962">
        <v>8</v>
      </c>
      <c r="AL3962">
        <v>57.2</v>
      </c>
      <c r="AM3962">
        <v>90.507994642760394</v>
      </c>
      <c r="AN3962" t="s">
        <v>51</v>
      </c>
      <c r="AO3962" t="s">
        <v>59</v>
      </c>
      <c r="AP3962" t="s">
        <v>59</v>
      </c>
      <c r="AQ3962">
        <v>23077.55</v>
      </c>
    </row>
    <row r="3963" spans="1:43" x14ac:dyDescent="0.2">
      <c r="A3963" t="s">
        <v>4025</v>
      </c>
      <c r="B3963" t="s">
        <v>44</v>
      </c>
      <c r="C3963">
        <v>0</v>
      </c>
      <c r="D3963" t="s">
        <v>46</v>
      </c>
      <c r="E3963" t="s">
        <v>46</v>
      </c>
      <c r="F3963">
        <v>8</v>
      </c>
      <c r="G3963" t="s">
        <v>46</v>
      </c>
      <c r="H3963" t="s">
        <v>47</v>
      </c>
      <c r="I3963" t="s">
        <v>48</v>
      </c>
      <c r="J3963">
        <v>456</v>
      </c>
      <c r="K3963">
        <v>6</v>
      </c>
      <c r="L3963" t="s">
        <v>46</v>
      </c>
      <c r="M3963" t="s">
        <v>45</v>
      </c>
      <c r="N3963" t="s">
        <v>46</v>
      </c>
      <c r="O3963" t="s">
        <v>46</v>
      </c>
      <c r="P3963" t="s">
        <v>46</v>
      </c>
      <c r="Q3963" t="s">
        <v>46</v>
      </c>
      <c r="R3963" t="s">
        <v>49</v>
      </c>
      <c r="S3963" t="s">
        <v>45</v>
      </c>
      <c r="T3963" t="s">
        <v>57</v>
      </c>
      <c r="U3963">
        <v>29.25</v>
      </c>
      <c r="V3963">
        <v>226.95</v>
      </c>
      <c r="W3963" t="s">
        <v>46</v>
      </c>
      <c r="X3963">
        <v>98.356610277336699</v>
      </c>
      <c r="Y3963">
        <v>98.486088332964101</v>
      </c>
      <c r="Z3963">
        <v>13.2533381439604</v>
      </c>
      <c r="AA3963" s="1" t="d">
        <v>2023-10-28</v>
      </c>
      <c r="AB3963">
        <v>25.715804355727101</v>
      </c>
      <c r="AC3963">
        <v>117</v>
      </c>
      <c r="AD3963" s="1" t="d">
        <v>2023-08-16</v>
      </c>
      <c r="AE3963" t="s">
        <v>46</v>
      </c>
      <c r="AF3963">
        <v>2023</v>
      </c>
      <c r="AG3963">
        <v>10</v>
      </c>
      <c r="AH3963">
        <v>28</v>
      </c>
      <c r="AI3963">
        <v>2023</v>
      </c>
      <c r="AJ3963">
        <v>8</v>
      </c>
      <c r="AK3963">
        <v>16</v>
      </c>
      <c r="AL3963">
        <v>93.1</v>
      </c>
      <c r="AM3963">
        <v>54.965804355727101</v>
      </c>
      <c r="AN3963" t="s">
        <v>51</v>
      </c>
      <c r="AO3963" t="s">
        <v>52</v>
      </c>
      <c r="AP3963" t="s">
        <v>53</v>
      </c>
      <c r="AQ3963">
        <v>13338</v>
      </c>
    </row>
    <row r="3964" spans="1:43" x14ac:dyDescent="0.2">
      <c r="A3964" t="s">
        <v>4026</v>
      </c>
      <c r="B3964" t="s">
        <v>44</v>
      </c>
      <c r="C3964">
        <v>1</v>
      </c>
      <c r="D3964" t="s">
        <v>45</v>
      </c>
      <c r="E3964" t="s">
        <v>46</v>
      </c>
      <c r="F3964">
        <v>7</v>
      </c>
      <c r="G3964" t="s">
        <v>45</v>
      </c>
      <c r="H3964" t="s">
        <v>45</v>
      </c>
      <c r="I3964" t="s">
        <v>65</v>
      </c>
      <c r="J3964">
        <v>66</v>
      </c>
      <c r="K3964">
        <v>2</v>
      </c>
      <c r="L3964" t="s">
        <v>46</v>
      </c>
      <c r="M3964" t="s">
        <v>46</v>
      </c>
      <c r="N3964" t="s">
        <v>46</v>
      </c>
      <c r="O3964" t="s">
        <v>46</v>
      </c>
      <c r="P3964" t="s">
        <v>46</v>
      </c>
      <c r="Q3964" t="s">
        <v>45</v>
      </c>
      <c r="R3964" t="s">
        <v>49</v>
      </c>
      <c r="S3964" t="s">
        <v>45</v>
      </c>
      <c r="T3964" t="s">
        <v>50</v>
      </c>
      <c r="U3964">
        <v>84.55</v>
      </c>
      <c r="V3964">
        <v>646.85</v>
      </c>
      <c r="W3964" t="s">
        <v>45</v>
      </c>
      <c r="X3964">
        <v>70.739624972803298</v>
      </c>
      <c r="Y3964">
        <v>61.992995729215799</v>
      </c>
      <c r="Z3964">
        <v>30.834080297591299</v>
      </c>
      <c r="AA3964" s="1" t="d">
        <v>2023-10-10</v>
      </c>
      <c r="AB3964">
        <v>0</v>
      </c>
      <c r="AC3964">
        <v>295.92500000000001</v>
      </c>
      <c r="AD3964" s="1" t="d">
        <v>2023-09-11</v>
      </c>
      <c r="AE3964" t="s">
        <v>46</v>
      </c>
      <c r="AF3964">
        <v>2023</v>
      </c>
      <c r="AG3964">
        <v>10</v>
      </c>
      <c r="AH3964">
        <v>10</v>
      </c>
      <c r="AI3964">
        <v>2023</v>
      </c>
      <c r="AJ3964">
        <v>9</v>
      </c>
      <c r="AK3964">
        <v>11</v>
      </c>
      <c r="AL3964">
        <v>46.91</v>
      </c>
      <c r="AM3964">
        <v>84.55</v>
      </c>
      <c r="AN3964" t="s">
        <v>51</v>
      </c>
      <c r="AO3964" t="s">
        <v>53</v>
      </c>
      <c r="AP3964" t="s">
        <v>59</v>
      </c>
      <c r="AQ3964">
        <v>5580.3</v>
      </c>
    </row>
    <row r="3965" spans="1:43" x14ac:dyDescent="0.2">
      <c r="A3965" t="s">
        <v>4027</v>
      </c>
      <c r="B3965" t="s">
        <v>44</v>
      </c>
      <c r="C3965">
        <v>0</v>
      </c>
      <c r="D3965" t="s">
        <v>46</v>
      </c>
      <c r="E3965" t="s">
        <v>46</v>
      </c>
      <c r="F3965">
        <v>68</v>
      </c>
      <c r="G3965" t="s">
        <v>45</v>
      </c>
      <c r="H3965" t="s">
        <v>46</v>
      </c>
      <c r="I3965" t="s">
        <v>46</v>
      </c>
      <c r="J3965">
        <v>0</v>
      </c>
      <c r="K3965">
        <v>0</v>
      </c>
      <c r="L3965" t="s">
        <v>74</v>
      </c>
      <c r="M3965" t="s">
        <v>74</v>
      </c>
      <c r="N3965" t="s">
        <v>74</v>
      </c>
      <c r="O3965" t="s">
        <v>74</v>
      </c>
      <c r="P3965" t="s">
        <v>74</v>
      </c>
      <c r="Q3965" t="s">
        <v>74</v>
      </c>
      <c r="R3965" t="s">
        <v>75</v>
      </c>
      <c r="S3965" t="s">
        <v>46</v>
      </c>
      <c r="T3965" t="s">
        <v>68</v>
      </c>
      <c r="U3965">
        <v>19.600000000000001</v>
      </c>
      <c r="V3965">
        <v>1441.65</v>
      </c>
      <c r="W3965" t="s">
        <v>46</v>
      </c>
      <c r="X3965">
        <v>81.532595139533399</v>
      </c>
      <c r="Y3965">
        <v>78.244360545007794</v>
      </c>
      <c r="Z3965">
        <v>12.129554835506999</v>
      </c>
      <c r="AA3965" s="1" t="d">
        <v>2025-01-29</v>
      </c>
      <c r="AB3965">
        <v>0</v>
      </c>
      <c r="AC3965">
        <v>666.4</v>
      </c>
      <c r="AD3965" s="1" t="d">
        <v>2023-07-23</v>
      </c>
      <c r="AE3965" t="s">
        <v>46</v>
      </c>
      <c r="AF3965">
        <v>2025</v>
      </c>
      <c r="AG3965">
        <v>1</v>
      </c>
      <c r="AH3965">
        <v>29</v>
      </c>
      <c r="AI3965">
        <v>2023</v>
      </c>
      <c r="AJ3965">
        <v>7</v>
      </c>
      <c r="AK3965">
        <v>23</v>
      </c>
      <c r="AL3965">
        <v>137.4</v>
      </c>
      <c r="AM3965">
        <v>19.600000000000001</v>
      </c>
      <c r="AN3965" t="s">
        <v>63</v>
      </c>
      <c r="AO3965" t="s">
        <v>52</v>
      </c>
      <c r="AP3965" t="s">
        <v>53</v>
      </c>
      <c r="AQ3965">
        <v>0</v>
      </c>
    </row>
    <row r="3966" spans="1:43" x14ac:dyDescent="0.2">
      <c r="A3966" t="s">
        <v>4028</v>
      </c>
      <c r="B3966" t="s">
        <v>44</v>
      </c>
      <c r="C3966">
        <v>0</v>
      </c>
      <c r="D3966" t="s">
        <v>45</v>
      </c>
      <c r="E3966" t="s">
        <v>45</v>
      </c>
      <c r="F3966">
        <v>68</v>
      </c>
      <c r="G3966" t="s">
        <v>45</v>
      </c>
      <c r="H3966" t="s">
        <v>45</v>
      </c>
      <c r="I3966" t="s">
        <v>65</v>
      </c>
      <c r="J3966">
        <v>696</v>
      </c>
      <c r="K3966">
        <v>3</v>
      </c>
      <c r="L3966" t="s">
        <v>45</v>
      </c>
      <c r="M3966" t="s">
        <v>46</v>
      </c>
      <c r="N3966" t="s">
        <v>45</v>
      </c>
      <c r="O3966" t="s">
        <v>45</v>
      </c>
      <c r="P3966" t="s">
        <v>45</v>
      </c>
      <c r="Q3966" t="s">
        <v>45</v>
      </c>
      <c r="R3966" t="s">
        <v>75</v>
      </c>
      <c r="S3966" t="s">
        <v>46</v>
      </c>
      <c r="T3966" t="s">
        <v>68</v>
      </c>
      <c r="U3966">
        <v>111.75</v>
      </c>
      <c r="V3966">
        <v>7511.3</v>
      </c>
      <c r="W3966" t="s">
        <v>46</v>
      </c>
      <c r="X3966">
        <v>60.8766023883286</v>
      </c>
      <c r="Y3966">
        <v>86.686548047578995</v>
      </c>
      <c r="Z3966">
        <v>4.6466679690491004</v>
      </c>
      <c r="AA3966" s="1" t="d">
        <v>2025-06-11</v>
      </c>
      <c r="AB3966">
        <v>10.452101463560901</v>
      </c>
      <c r="AC3966">
        <v>3799.5</v>
      </c>
      <c r="AD3966" s="1" t="d">
        <v>2023-09-03</v>
      </c>
      <c r="AE3966" t="s">
        <v>45</v>
      </c>
      <c r="AF3966">
        <v>2025</v>
      </c>
      <c r="AG3966">
        <v>6</v>
      </c>
      <c r="AH3966">
        <v>11</v>
      </c>
      <c r="AI3966">
        <v>2023</v>
      </c>
      <c r="AJ3966">
        <v>9</v>
      </c>
      <c r="AK3966">
        <v>3</v>
      </c>
      <c r="AL3966">
        <v>124.23</v>
      </c>
      <c r="AM3966">
        <v>122.20210146356</v>
      </c>
      <c r="AN3966" t="s">
        <v>63</v>
      </c>
      <c r="AO3966" t="s">
        <v>53</v>
      </c>
      <c r="AP3966" t="s">
        <v>59</v>
      </c>
      <c r="AQ3966">
        <v>77778</v>
      </c>
    </row>
    <row r="3967" spans="1:43" x14ac:dyDescent="0.2">
      <c r="A3967" t="s">
        <v>4029</v>
      </c>
      <c r="B3967" t="s">
        <v>44</v>
      </c>
      <c r="C3967">
        <v>1</v>
      </c>
      <c r="D3967" t="s">
        <v>45</v>
      </c>
      <c r="E3967" t="s">
        <v>46</v>
      </c>
      <c r="F3967">
        <v>52</v>
      </c>
      <c r="G3967" t="s">
        <v>45</v>
      </c>
      <c r="H3967" t="s">
        <v>45</v>
      </c>
      <c r="I3967" t="s">
        <v>65</v>
      </c>
      <c r="J3967">
        <v>687</v>
      </c>
      <c r="K3967">
        <v>7</v>
      </c>
      <c r="L3967" t="s">
        <v>46</v>
      </c>
      <c r="M3967" t="s">
        <v>45</v>
      </c>
      <c r="N3967" t="s">
        <v>45</v>
      </c>
      <c r="O3967" t="s">
        <v>46</v>
      </c>
      <c r="P3967" t="s">
        <v>45</v>
      </c>
      <c r="Q3967" t="s">
        <v>45</v>
      </c>
      <c r="R3967" t="s">
        <v>56</v>
      </c>
      <c r="S3967" t="s">
        <v>45</v>
      </c>
      <c r="T3967" t="s">
        <v>50</v>
      </c>
      <c r="U3967">
        <v>106.5</v>
      </c>
      <c r="V3967">
        <v>5621.85</v>
      </c>
      <c r="W3967" t="s">
        <v>46</v>
      </c>
      <c r="X3967">
        <v>75.4467344161678</v>
      </c>
      <c r="Y3967">
        <v>80.980675395389397</v>
      </c>
      <c r="Z3967">
        <v>6.0783951484987204</v>
      </c>
      <c r="AA3967" s="1" t="d">
        <v>2024-02-18</v>
      </c>
      <c r="AB3967">
        <v>41.494878325970902</v>
      </c>
      <c r="AC3967">
        <v>2769</v>
      </c>
      <c r="AD3967" s="1" t="d">
        <v>2023-07-19</v>
      </c>
      <c r="AE3967" t="s">
        <v>46</v>
      </c>
      <c r="AF3967">
        <v>2024</v>
      </c>
      <c r="AG3967">
        <v>2</v>
      </c>
      <c r="AH3967">
        <v>18</v>
      </c>
      <c r="AI3967">
        <v>2023</v>
      </c>
      <c r="AJ3967">
        <v>7</v>
      </c>
      <c r="AK3967">
        <v>19</v>
      </c>
      <c r="AL3967">
        <v>121.37</v>
      </c>
      <c r="AM3967">
        <v>147.99487832597001</v>
      </c>
      <c r="AN3967" t="s">
        <v>63</v>
      </c>
      <c r="AO3967" t="s">
        <v>53</v>
      </c>
      <c r="AP3967" t="s">
        <v>53</v>
      </c>
      <c r="AQ3967">
        <v>73165.5</v>
      </c>
    </row>
    <row r="3968" spans="1:43" x14ac:dyDescent="0.2">
      <c r="A3968" t="s">
        <v>4030</v>
      </c>
      <c r="B3968" t="s">
        <v>55</v>
      </c>
      <c r="C3968">
        <v>0</v>
      </c>
      <c r="D3968" t="s">
        <v>45</v>
      </c>
      <c r="E3968" t="s">
        <v>45</v>
      </c>
      <c r="F3968">
        <v>72</v>
      </c>
      <c r="G3968" t="s">
        <v>45</v>
      </c>
      <c r="H3968" t="s">
        <v>45</v>
      </c>
      <c r="I3968" t="s">
        <v>65</v>
      </c>
      <c r="J3968">
        <v>128</v>
      </c>
      <c r="K3968">
        <v>1</v>
      </c>
      <c r="L3968" t="s">
        <v>45</v>
      </c>
      <c r="M3968" t="s">
        <v>45</v>
      </c>
      <c r="N3968" t="s">
        <v>46</v>
      </c>
      <c r="O3968" t="s">
        <v>45</v>
      </c>
      <c r="P3968" t="s">
        <v>45</v>
      </c>
      <c r="Q3968" t="s">
        <v>45</v>
      </c>
      <c r="R3968" t="s">
        <v>75</v>
      </c>
      <c r="S3968" t="s">
        <v>45</v>
      </c>
      <c r="T3968" t="s">
        <v>68</v>
      </c>
      <c r="U3968">
        <v>107.7</v>
      </c>
      <c r="V3968">
        <v>7919.8</v>
      </c>
      <c r="W3968" t="s">
        <v>46</v>
      </c>
      <c r="X3968">
        <v>74.666649867147896</v>
      </c>
      <c r="Y3968">
        <v>92.958717818630106</v>
      </c>
      <c r="Z3968">
        <v>13.4424798728078</v>
      </c>
      <c r="AA3968" s="1" t="d">
        <v>2025-08-16</v>
      </c>
      <c r="AB3968">
        <v>0</v>
      </c>
      <c r="AC3968">
        <v>3877.2</v>
      </c>
      <c r="AD3968" s="1" t="d">
        <v>2023-06-19</v>
      </c>
      <c r="AE3968" t="s">
        <v>46</v>
      </c>
      <c r="AF3968">
        <v>2025</v>
      </c>
      <c r="AG3968">
        <v>8</v>
      </c>
      <c r="AH3968">
        <v>16</v>
      </c>
      <c r="AI3968">
        <v>2023</v>
      </c>
      <c r="AJ3968">
        <v>6</v>
      </c>
      <c r="AK3968">
        <v>19</v>
      </c>
      <c r="AL3968">
        <v>133.22</v>
      </c>
      <c r="AM3968">
        <v>107.7</v>
      </c>
      <c r="AN3968" t="s">
        <v>63</v>
      </c>
      <c r="AO3968" t="s">
        <v>53</v>
      </c>
      <c r="AP3968" t="s">
        <v>59</v>
      </c>
      <c r="AQ3968">
        <v>13785.6</v>
      </c>
    </row>
    <row r="3969" spans="1:43" x14ac:dyDescent="0.2">
      <c r="A3969" t="s">
        <v>4031</v>
      </c>
      <c r="B3969" t="s">
        <v>44</v>
      </c>
      <c r="C3969">
        <v>0</v>
      </c>
      <c r="D3969" t="s">
        <v>45</v>
      </c>
      <c r="E3969" t="s">
        <v>46</v>
      </c>
      <c r="F3969">
        <v>32</v>
      </c>
      <c r="G3969" t="s">
        <v>45</v>
      </c>
      <c r="H3969" t="s">
        <v>46</v>
      </c>
      <c r="I3969" t="s">
        <v>46</v>
      </c>
      <c r="J3969">
        <v>0</v>
      </c>
      <c r="K3969">
        <v>0</v>
      </c>
      <c r="L3969" t="s">
        <v>74</v>
      </c>
      <c r="M3969" t="s">
        <v>74</v>
      </c>
      <c r="N3969" t="s">
        <v>74</v>
      </c>
      <c r="O3969" t="s">
        <v>74</v>
      </c>
      <c r="P3969" t="s">
        <v>74</v>
      </c>
      <c r="Q3969" t="s">
        <v>74</v>
      </c>
      <c r="R3969" t="s">
        <v>56</v>
      </c>
      <c r="S3969" t="s">
        <v>46</v>
      </c>
      <c r="T3969" t="s">
        <v>57</v>
      </c>
      <c r="U3969">
        <v>19.3</v>
      </c>
      <c r="V3969">
        <v>593.20000000000005</v>
      </c>
      <c r="W3969" t="s">
        <v>46</v>
      </c>
      <c r="X3969">
        <v>41.655260618557698</v>
      </c>
      <c r="Y3969">
        <v>72.811676123912605</v>
      </c>
      <c r="Z3969">
        <v>8.8274623242705399</v>
      </c>
      <c r="AA3969" s="1" t="d">
        <v>2024-03-09</v>
      </c>
      <c r="AB3969">
        <v>0</v>
      </c>
      <c r="AC3969">
        <v>308.8</v>
      </c>
      <c r="AD3969" s="1" t="d">
        <v>2023-08-30</v>
      </c>
      <c r="AE3969" t="s">
        <v>46</v>
      </c>
      <c r="AF3969">
        <v>2024</v>
      </c>
      <c r="AG3969">
        <v>3</v>
      </c>
      <c r="AH3969">
        <v>9</v>
      </c>
      <c r="AI3969">
        <v>2023</v>
      </c>
      <c r="AJ3969">
        <v>8</v>
      </c>
      <c r="AK3969">
        <v>30</v>
      </c>
      <c r="AL3969">
        <v>64.83</v>
      </c>
      <c r="AM3969">
        <v>19.3</v>
      </c>
      <c r="AN3969" t="s">
        <v>58</v>
      </c>
      <c r="AO3969" t="s">
        <v>52</v>
      </c>
      <c r="AP3969" t="s">
        <v>52</v>
      </c>
      <c r="AQ3969">
        <v>0</v>
      </c>
    </row>
    <row r="3970" spans="1:43" x14ac:dyDescent="0.2">
      <c r="A3970" t="s">
        <v>4032</v>
      </c>
      <c r="B3970" t="s">
        <v>44</v>
      </c>
      <c r="C3970">
        <v>0</v>
      </c>
      <c r="D3970" t="s">
        <v>45</v>
      </c>
      <c r="E3970" t="s">
        <v>46</v>
      </c>
      <c r="F3970">
        <v>72</v>
      </c>
      <c r="G3970" t="s">
        <v>45</v>
      </c>
      <c r="H3970" t="s">
        <v>46</v>
      </c>
      <c r="I3970" t="s">
        <v>46</v>
      </c>
      <c r="J3970">
        <v>0</v>
      </c>
      <c r="K3970">
        <v>0</v>
      </c>
      <c r="L3970" t="s">
        <v>74</v>
      </c>
      <c r="M3970" t="s">
        <v>74</v>
      </c>
      <c r="N3970" t="s">
        <v>74</v>
      </c>
      <c r="O3970" t="s">
        <v>74</v>
      </c>
      <c r="P3970" t="s">
        <v>74</v>
      </c>
      <c r="Q3970" t="s">
        <v>74</v>
      </c>
      <c r="R3970" t="s">
        <v>75</v>
      </c>
      <c r="S3970" t="s">
        <v>46</v>
      </c>
      <c r="T3970" t="s">
        <v>62</v>
      </c>
      <c r="U3970">
        <v>20.05</v>
      </c>
      <c r="V3970">
        <v>1423.65</v>
      </c>
      <c r="W3970" t="s">
        <v>46</v>
      </c>
      <c r="X3970">
        <v>100</v>
      </c>
      <c r="Y3970">
        <v>87.450053128772794</v>
      </c>
      <c r="Z3970">
        <v>17.9457365081822</v>
      </c>
      <c r="AA3970" s="1" t="d">
        <v>2025-06-03</v>
      </c>
      <c r="AB3970">
        <v>0</v>
      </c>
      <c r="AC3970">
        <v>721.8</v>
      </c>
      <c r="AD3970" s="1" t="d">
        <v>2023-08-08</v>
      </c>
      <c r="AE3970" t="s">
        <v>46</v>
      </c>
      <c r="AF3970">
        <v>2025</v>
      </c>
      <c r="AG3970">
        <v>6</v>
      </c>
      <c r="AH3970">
        <v>3</v>
      </c>
      <c r="AI3970">
        <v>2023</v>
      </c>
      <c r="AJ3970">
        <v>8</v>
      </c>
      <c r="AK3970">
        <v>8</v>
      </c>
      <c r="AL3970">
        <v>154.05000000000001</v>
      </c>
      <c r="AM3970">
        <v>20.05</v>
      </c>
      <c r="AN3970" t="s">
        <v>63</v>
      </c>
      <c r="AO3970" t="s">
        <v>52</v>
      </c>
      <c r="AP3970" t="s">
        <v>59</v>
      </c>
      <c r="AQ3970">
        <v>0</v>
      </c>
    </row>
    <row r="3971" spans="1:43" x14ac:dyDescent="0.2">
      <c r="A3971" t="s">
        <v>4033</v>
      </c>
      <c r="B3971" t="s">
        <v>55</v>
      </c>
      <c r="C3971">
        <v>0</v>
      </c>
      <c r="D3971" t="s">
        <v>45</v>
      </c>
      <c r="E3971" t="s">
        <v>45</v>
      </c>
      <c r="F3971">
        <v>1</v>
      </c>
      <c r="G3971" t="s">
        <v>45</v>
      </c>
      <c r="H3971" t="s">
        <v>46</v>
      </c>
      <c r="I3971" t="s">
        <v>65</v>
      </c>
      <c r="J3971">
        <v>958</v>
      </c>
      <c r="K3971">
        <v>7</v>
      </c>
      <c r="L3971" t="s">
        <v>46</v>
      </c>
      <c r="M3971" t="s">
        <v>46</v>
      </c>
      <c r="N3971" t="s">
        <v>46</v>
      </c>
      <c r="O3971" t="s">
        <v>46</v>
      </c>
      <c r="P3971" t="s">
        <v>46</v>
      </c>
      <c r="Q3971" t="s">
        <v>46</v>
      </c>
      <c r="R3971" t="s">
        <v>49</v>
      </c>
      <c r="S3971" t="s">
        <v>45</v>
      </c>
      <c r="T3971" t="s">
        <v>68</v>
      </c>
      <c r="U3971">
        <v>69.95</v>
      </c>
      <c r="V3971">
        <v>69.95</v>
      </c>
      <c r="W3971" t="s">
        <v>46</v>
      </c>
      <c r="X3971">
        <v>89.359666913838197</v>
      </c>
      <c r="Y3971">
        <v>78.053027038833093</v>
      </c>
      <c r="Z3971">
        <v>12.5056463803228</v>
      </c>
      <c r="AA3971" s="1" t="d">
        <v>2023-09-30</v>
      </c>
      <c r="AB3971">
        <v>25.907376577322101</v>
      </c>
      <c r="AC3971">
        <v>34.975000000000001</v>
      </c>
      <c r="AD3971" s="1" t="d">
        <v>2023-08-02</v>
      </c>
      <c r="AE3971" t="s">
        <v>46</v>
      </c>
      <c r="AF3971">
        <v>2023</v>
      </c>
      <c r="AG3971">
        <v>9</v>
      </c>
      <c r="AH3971">
        <v>30</v>
      </c>
      <c r="AI3971">
        <v>2023</v>
      </c>
      <c r="AJ3971">
        <v>8</v>
      </c>
      <c r="AK3971">
        <v>2</v>
      </c>
      <c r="AL3971">
        <v>77.849999999999994</v>
      </c>
      <c r="AM3971">
        <v>95.8573765773221</v>
      </c>
      <c r="AN3971" t="s">
        <v>51</v>
      </c>
      <c r="AO3971" t="s">
        <v>59</v>
      </c>
      <c r="AP3971" t="s">
        <v>53</v>
      </c>
      <c r="AQ3971">
        <v>67012.100000000006</v>
      </c>
    </row>
    <row r="3972" spans="1:43" x14ac:dyDescent="0.2">
      <c r="A3972" t="s">
        <v>4034</v>
      </c>
      <c r="B3972" t="s">
        <v>55</v>
      </c>
      <c r="C3972">
        <v>0</v>
      </c>
      <c r="D3972" t="s">
        <v>45</v>
      </c>
      <c r="E3972" t="s">
        <v>45</v>
      </c>
      <c r="F3972">
        <v>42</v>
      </c>
      <c r="G3972" t="s">
        <v>45</v>
      </c>
      <c r="H3972" t="s">
        <v>46</v>
      </c>
      <c r="I3972" t="s">
        <v>48</v>
      </c>
      <c r="J3972">
        <v>103</v>
      </c>
      <c r="K3972">
        <v>8</v>
      </c>
      <c r="L3972" t="s">
        <v>45</v>
      </c>
      <c r="M3972" t="s">
        <v>46</v>
      </c>
      <c r="N3972" t="s">
        <v>46</v>
      </c>
      <c r="O3972" t="s">
        <v>45</v>
      </c>
      <c r="P3972" t="s">
        <v>46</v>
      </c>
      <c r="Q3972" t="s">
        <v>45</v>
      </c>
      <c r="R3972" t="s">
        <v>56</v>
      </c>
      <c r="S3972" t="s">
        <v>46</v>
      </c>
      <c r="T3972" t="s">
        <v>68</v>
      </c>
      <c r="U3972">
        <v>63.7</v>
      </c>
      <c r="V3972">
        <v>2763.35</v>
      </c>
      <c r="W3972" t="s">
        <v>46</v>
      </c>
      <c r="X3972">
        <v>64.042070257810096</v>
      </c>
      <c r="Y3972">
        <v>79.358118228915004</v>
      </c>
      <c r="Z3972">
        <v>7.5668440590536497</v>
      </c>
      <c r="AA3972" s="1" t="d">
        <v>2024-04-15</v>
      </c>
      <c r="AB3972">
        <v>0</v>
      </c>
      <c r="AC3972">
        <v>1337.7</v>
      </c>
      <c r="AD3972" s="1" t="d">
        <v>2023-09-07</v>
      </c>
      <c r="AE3972" t="s">
        <v>45</v>
      </c>
      <c r="AF3972">
        <v>2024</v>
      </c>
      <c r="AG3972">
        <v>4</v>
      </c>
      <c r="AH3972">
        <v>15</v>
      </c>
      <c r="AI3972">
        <v>2023</v>
      </c>
      <c r="AJ3972">
        <v>9</v>
      </c>
      <c r="AK3972">
        <v>7</v>
      </c>
      <c r="AL3972">
        <v>98.48</v>
      </c>
      <c r="AM3972">
        <v>63.7</v>
      </c>
      <c r="AN3972" t="s">
        <v>63</v>
      </c>
      <c r="AO3972" t="s">
        <v>59</v>
      </c>
      <c r="AP3972" t="s">
        <v>59</v>
      </c>
      <c r="AQ3972">
        <v>6561.1</v>
      </c>
    </row>
    <row r="3973" spans="1:43" x14ac:dyDescent="0.2">
      <c r="A3973" t="s">
        <v>4035</v>
      </c>
      <c r="B3973" t="s">
        <v>44</v>
      </c>
      <c r="C3973">
        <v>0</v>
      </c>
      <c r="D3973" t="s">
        <v>46</v>
      </c>
      <c r="E3973" t="s">
        <v>46</v>
      </c>
      <c r="F3973">
        <v>25</v>
      </c>
      <c r="G3973" t="s">
        <v>45</v>
      </c>
      <c r="H3973" t="s">
        <v>45</v>
      </c>
      <c r="I3973" t="s">
        <v>46</v>
      </c>
      <c r="J3973">
        <v>0</v>
      </c>
      <c r="K3973">
        <v>0</v>
      </c>
      <c r="L3973" t="s">
        <v>74</v>
      </c>
      <c r="M3973" t="s">
        <v>74</v>
      </c>
      <c r="N3973" t="s">
        <v>74</v>
      </c>
      <c r="O3973" t="s">
        <v>74</v>
      </c>
      <c r="P3973" t="s">
        <v>74</v>
      </c>
      <c r="Q3973" t="s">
        <v>74</v>
      </c>
      <c r="R3973" t="s">
        <v>75</v>
      </c>
      <c r="S3973" t="s">
        <v>46</v>
      </c>
      <c r="T3973" t="s">
        <v>68</v>
      </c>
      <c r="U3973">
        <v>24.75</v>
      </c>
      <c r="V3973">
        <v>692.1</v>
      </c>
      <c r="W3973" t="s">
        <v>45</v>
      </c>
      <c r="X3973">
        <v>53.465953893162101</v>
      </c>
      <c r="Y3973">
        <v>49.677231058973803</v>
      </c>
      <c r="Z3973">
        <v>35.784019744567303</v>
      </c>
      <c r="AA3973" s="1" t="d">
        <v>2025-02-06</v>
      </c>
      <c r="AB3973">
        <v>0</v>
      </c>
      <c r="AC3973">
        <v>309.375</v>
      </c>
      <c r="AD3973" s="1" t="d">
        <v>2023-08-30</v>
      </c>
      <c r="AE3973" t="s">
        <v>46</v>
      </c>
      <c r="AF3973">
        <v>2025</v>
      </c>
      <c r="AG3973">
        <v>2</v>
      </c>
      <c r="AH3973">
        <v>6</v>
      </c>
      <c r="AI3973">
        <v>2023</v>
      </c>
      <c r="AJ3973">
        <v>8</v>
      </c>
      <c r="AK3973">
        <v>30</v>
      </c>
      <c r="AL3973">
        <v>42.68</v>
      </c>
      <c r="AM3973">
        <v>24.75</v>
      </c>
      <c r="AN3973" t="s">
        <v>58</v>
      </c>
      <c r="AO3973" t="s">
        <v>52</v>
      </c>
      <c r="AP3973" t="s">
        <v>59</v>
      </c>
      <c r="AQ3973">
        <v>0</v>
      </c>
    </row>
    <row r="3974" spans="1:43" x14ac:dyDescent="0.2">
      <c r="A3974" t="s">
        <v>4036</v>
      </c>
      <c r="B3974" t="s">
        <v>55</v>
      </c>
      <c r="C3974">
        <v>0</v>
      </c>
      <c r="D3974" t="s">
        <v>46</v>
      </c>
      <c r="E3974" t="s">
        <v>46</v>
      </c>
      <c r="F3974">
        <v>45</v>
      </c>
      <c r="G3974" t="s">
        <v>45</v>
      </c>
      <c r="H3974" t="s">
        <v>46</v>
      </c>
      <c r="I3974" t="s">
        <v>48</v>
      </c>
      <c r="J3974">
        <v>870</v>
      </c>
      <c r="K3974">
        <v>10</v>
      </c>
      <c r="L3974" t="s">
        <v>45</v>
      </c>
      <c r="M3974" t="s">
        <v>46</v>
      </c>
      <c r="N3974" t="s">
        <v>46</v>
      </c>
      <c r="O3974" t="s">
        <v>46</v>
      </c>
      <c r="P3974" t="s">
        <v>46</v>
      </c>
      <c r="Q3974" t="s">
        <v>46</v>
      </c>
      <c r="R3974" t="s">
        <v>49</v>
      </c>
      <c r="S3974" t="s">
        <v>45</v>
      </c>
      <c r="T3974" t="s">
        <v>62</v>
      </c>
      <c r="U3974">
        <v>50.9</v>
      </c>
      <c r="V3974">
        <v>2298.5500000000002</v>
      </c>
      <c r="W3974" t="s">
        <v>46</v>
      </c>
      <c r="X3974">
        <v>75.213424207053194</v>
      </c>
      <c r="Y3974">
        <v>80.917524844483694</v>
      </c>
      <c r="Z3974">
        <v>9.9489719980453302</v>
      </c>
      <c r="AA3974" s="1" t="d">
        <v>2023-09-29</v>
      </c>
      <c r="AB3974">
        <v>21.009567241480301</v>
      </c>
      <c r="AC3974">
        <v>1145.25</v>
      </c>
      <c r="AD3974" s="1" t="d">
        <v>2023-08-12</v>
      </c>
      <c r="AE3974" t="s">
        <v>46</v>
      </c>
      <c r="AF3974">
        <v>2023</v>
      </c>
      <c r="AG3974">
        <v>9</v>
      </c>
      <c r="AH3974">
        <v>29</v>
      </c>
      <c r="AI3974">
        <v>2023</v>
      </c>
      <c r="AJ3974">
        <v>8</v>
      </c>
      <c r="AK3974">
        <v>12</v>
      </c>
      <c r="AL3974">
        <v>110.26</v>
      </c>
      <c r="AM3974">
        <v>71.909567241480303</v>
      </c>
      <c r="AN3974" t="s">
        <v>63</v>
      </c>
      <c r="AO3974" t="s">
        <v>59</v>
      </c>
      <c r="AP3974" t="s">
        <v>53</v>
      </c>
      <c r="AQ3974">
        <v>44283</v>
      </c>
    </row>
    <row r="3975" spans="1:43" x14ac:dyDescent="0.2">
      <c r="A3975" t="s">
        <v>4037</v>
      </c>
      <c r="B3975" t="s">
        <v>44</v>
      </c>
      <c r="C3975">
        <v>0</v>
      </c>
      <c r="D3975" t="s">
        <v>45</v>
      </c>
      <c r="E3975" t="s">
        <v>45</v>
      </c>
      <c r="F3975">
        <v>43</v>
      </c>
      <c r="G3975" t="s">
        <v>46</v>
      </c>
      <c r="H3975" t="s">
        <v>47</v>
      </c>
      <c r="I3975" t="s">
        <v>48</v>
      </c>
      <c r="J3975">
        <v>803</v>
      </c>
      <c r="K3975">
        <v>2</v>
      </c>
      <c r="L3975" t="s">
        <v>45</v>
      </c>
      <c r="M3975" t="s">
        <v>46</v>
      </c>
      <c r="N3975" t="s">
        <v>45</v>
      </c>
      <c r="O3975" t="s">
        <v>45</v>
      </c>
      <c r="P3975" t="s">
        <v>45</v>
      </c>
      <c r="Q3975" t="s">
        <v>45</v>
      </c>
      <c r="R3975" t="s">
        <v>56</v>
      </c>
      <c r="S3975" t="s">
        <v>45</v>
      </c>
      <c r="T3975" t="s">
        <v>68</v>
      </c>
      <c r="U3975">
        <v>60.4</v>
      </c>
      <c r="V3975">
        <v>2640.55</v>
      </c>
      <c r="W3975" t="s">
        <v>46</v>
      </c>
      <c r="X3975">
        <v>71.300465491215903</v>
      </c>
      <c r="Y3975">
        <v>82.522403964266701</v>
      </c>
      <c r="Z3975">
        <v>10.3169169631885</v>
      </c>
      <c r="AA3975" s="1" t="d">
        <v>2024-03-18</v>
      </c>
      <c r="AB3975">
        <v>38.377554585358901</v>
      </c>
      <c r="AC3975">
        <v>1298.5999999999999</v>
      </c>
      <c r="AD3975" s="1" t="d">
        <v>2023-08-27</v>
      </c>
      <c r="AE3975" t="s">
        <v>46</v>
      </c>
      <c r="AF3975">
        <v>2024</v>
      </c>
      <c r="AG3975">
        <v>3</v>
      </c>
      <c r="AH3975">
        <v>18</v>
      </c>
      <c r="AI3975">
        <v>2023</v>
      </c>
      <c r="AJ3975">
        <v>8</v>
      </c>
      <c r="AK3975">
        <v>27</v>
      </c>
      <c r="AL3975">
        <v>103.98</v>
      </c>
      <c r="AM3975">
        <v>98.777554585358899</v>
      </c>
      <c r="AN3975" t="s">
        <v>63</v>
      </c>
      <c r="AO3975" t="s">
        <v>59</v>
      </c>
      <c r="AP3975" t="s">
        <v>59</v>
      </c>
      <c r="AQ3975">
        <v>48501.2</v>
      </c>
    </row>
    <row r="3976" spans="1:43" x14ac:dyDescent="0.2">
      <c r="A3976" t="s">
        <v>4038</v>
      </c>
      <c r="B3976" t="s">
        <v>55</v>
      </c>
      <c r="C3976">
        <v>0</v>
      </c>
      <c r="D3976" t="s">
        <v>45</v>
      </c>
      <c r="E3976" t="s">
        <v>46</v>
      </c>
      <c r="F3976">
        <v>37</v>
      </c>
      <c r="G3976" t="s">
        <v>45</v>
      </c>
      <c r="H3976" t="s">
        <v>45</v>
      </c>
      <c r="I3976" t="s">
        <v>48</v>
      </c>
      <c r="J3976">
        <v>22</v>
      </c>
      <c r="K3976">
        <v>8</v>
      </c>
      <c r="L3976" t="s">
        <v>45</v>
      </c>
      <c r="M3976" t="s">
        <v>46</v>
      </c>
      <c r="N3976" t="s">
        <v>45</v>
      </c>
      <c r="O3976" t="s">
        <v>46</v>
      </c>
      <c r="P3976" t="s">
        <v>45</v>
      </c>
      <c r="Q3976" t="s">
        <v>45</v>
      </c>
      <c r="R3976" t="s">
        <v>56</v>
      </c>
      <c r="S3976" t="s">
        <v>46</v>
      </c>
      <c r="T3976" t="s">
        <v>57</v>
      </c>
      <c r="U3976">
        <v>79.25</v>
      </c>
      <c r="V3976">
        <v>2911.8</v>
      </c>
      <c r="W3976" t="s">
        <v>46</v>
      </c>
      <c r="X3976">
        <v>75.335034228448393</v>
      </c>
      <c r="Y3976">
        <v>78.837709568780397</v>
      </c>
      <c r="Z3976">
        <v>6.3580484339999996</v>
      </c>
      <c r="AA3976" s="1" t="d">
        <v>2024-03-16</v>
      </c>
      <c r="AB3976">
        <v>0</v>
      </c>
      <c r="AC3976">
        <v>1466.125</v>
      </c>
      <c r="AD3976" s="1" t="d">
        <v>2023-07-31</v>
      </c>
      <c r="AE3976" t="s">
        <v>46</v>
      </c>
      <c r="AF3976">
        <v>2024</v>
      </c>
      <c r="AG3976">
        <v>3</v>
      </c>
      <c r="AH3976">
        <v>16</v>
      </c>
      <c r="AI3976">
        <v>2023</v>
      </c>
      <c r="AJ3976">
        <v>7</v>
      </c>
      <c r="AK3976">
        <v>31</v>
      </c>
      <c r="AL3976">
        <v>105.98</v>
      </c>
      <c r="AM3976">
        <v>79.25</v>
      </c>
      <c r="AN3976" t="s">
        <v>63</v>
      </c>
      <c r="AO3976" t="s">
        <v>53</v>
      </c>
      <c r="AP3976" t="s">
        <v>53</v>
      </c>
      <c r="AQ3976">
        <v>1743.5</v>
      </c>
    </row>
    <row r="3977" spans="1:43" x14ac:dyDescent="0.2">
      <c r="A3977" t="s">
        <v>4039</v>
      </c>
      <c r="B3977" t="s">
        <v>44</v>
      </c>
      <c r="C3977">
        <v>1</v>
      </c>
      <c r="D3977" t="s">
        <v>46</v>
      </c>
      <c r="E3977" t="s">
        <v>46</v>
      </c>
      <c r="F3977">
        <v>20</v>
      </c>
      <c r="G3977" t="s">
        <v>45</v>
      </c>
      <c r="H3977" t="s">
        <v>45</v>
      </c>
      <c r="I3977" t="s">
        <v>65</v>
      </c>
      <c r="J3977">
        <v>29</v>
      </c>
      <c r="K3977">
        <v>4</v>
      </c>
      <c r="L3977" t="s">
        <v>46</v>
      </c>
      <c r="M3977" t="s">
        <v>46</v>
      </c>
      <c r="N3977" t="s">
        <v>46</v>
      </c>
      <c r="O3977" t="s">
        <v>46</v>
      </c>
      <c r="P3977" t="s">
        <v>46</v>
      </c>
      <c r="Q3977" t="s">
        <v>45</v>
      </c>
      <c r="R3977" t="s">
        <v>49</v>
      </c>
      <c r="S3977" t="s">
        <v>45</v>
      </c>
      <c r="T3977" t="s">
        <v>68</v>
      </c>
      <c r="U3977">
        <v>85.8</v>
      </c>
      <c r="V3977">
        <v>1727.5</v>
      </c>
      <c r="W3977" t="s">
        <v>45</v>
      </c>
      <c r="X3977">
        <v>72.8736609429113</v>
      </c>
      <c r="Y3977">
        <v>49.129152740000002</v>
      </c>
      <c r="Z3977">
        <v>35.631190942181902</v>
      </c>
      <c r="AA3977" s="1" t="d">
        <v>2023-10-15</v>
      </c>
      <c r="AB3977">
        <v>0</v>
      </c>
      <c r="AC3977">
        <v>858</v>
      </c>
      <c r="AD3977" s="1" t="d">
        <v>2023-09-13</v>
      </c>
      <c r="AE3977" t="s">
        <v>46</v>
      </c>
      <c r="AF3977">
        <v>2023</v>
      </c>
      <c r="AG3977">
        <v>10</v>
      </c>
      <c r="AH3977">
        <v>15</v>
      </c>
      <c r="AI3977">
        <v>2023</v>
      </c>
      <c r="AJ3977">
        <v>9</v>
      </c>
      <c r="AK3977">
        <v>13</v>
      </c>
      <c r="AL3977">
        <v>57.24</v>
      </c>
      <c r="AM3977">
        <v>85.8</v>
      </c>
      <c r="AN3977" t="s">
        <v>58</v>
      </c>
      <c r="AO3977" t="s">
        <v>53</v>
      </c>
      <c r="AP3977" t="s">
        <v>59</v>
      </c>
      <c r="AQ3977">
        <v>2488.1999999999998</v>
      </c>
    </row>
    <row r="3978" spans="1:43" x14ac:dyDescent="0.2">
      <c r="A3978" t="s">
        <v>4040</v>
      </c>
      <c r="B3978" t="s">
        <v>44</v>
      </c>
      <c r="C3978">
        <v>0</v>
      </c>
      <c r="D3978" t="s">
        <v>46</v>
      </c>
      <c r="E3978" t="s">
        <v>46</v>
      </c>
      <c r="F3978">
        <v>4</v>
      </c>
      <c r="G3978" t="s">
        <v>46</v>
      </c>
      <c r="H3978" t="s">
        <v>47</v>
      </c>
      <c r="I3978" t="s">
        <v>48</v>
      </c>
      <c r="J3978">
        <v>191</v>
      </c>
      <c r="K3978">
        <v>6</v>
      </c>
      <c r="L3978" t="s">
        <v>46</v>
      </c>
      <c r="M3978" t="s">
        <v>46</v>
      </c>
      <c r="N3978" t="s">
        <v>46</v>
      </c>
      <c r="O3978" t="s">
        <v>46</v>
      </c>
      <c r="P3978" t="s">
        <v>46</v>
      </c>
      <c r="Q3978" t="s">
        <v>46</v>
      </c>
      <c r="R3978" t="s">
        <v>49</v>
      </c>
      <c r="S3978" t="s">
        <v>45</v>
      </c>
      <c r="T3978" t="s">
        <v>50</v>
      </c>
      <c r="U3978">
        <v>24.45</v>
      </c>
      <c r="V3978">
        <v>86.6</v>
      </c>
      <c r="W3978" t="s">
        <v>45</v>
      </c>
      <c r="X3978">
        <v>77.593614840000001</v>
      </c>
      <c r="Y3978">
        <v>68.798745494209996</v>
      </c>
      <c r="Z3978">
        <v>28.7980076215579</v>
      </c>
      <c r="AA3978" s="1" t="d">
        <v>2023-09-29</v>
      </c>
      <c r="AB3978">
        <v>0</v>
      </c>
      <c r="AC3978">
        <v>48.9</v>
      </c>
      <c r="AD3978" s="1" t="d">
        <v>2023-09-02</v>
      </c>
      <c r="AE3978" t="s">
        <v>46</v>
      </c>
      <c r="AF3978">
        <v>2023</v>
      </c>
      <c r="AG3978">
        <v>9</v>
      </c>
      <c r="AH3978">
        <v>29</v>
      </c>
      <c r="AI3978">
        <v>2023</v>
      </c>
      <c r="AJ3978">
        <v>9</v>
      </c>
      <c r="AK3978">
        <v>2</v>
      </c>
      <c r="AL3978">
        <v>52.8</v>
      </c>
      <c r="AM3978">
        <v>24.45</v>
      </c>
      <c r="AN3978" t="s">
        <v>51</v>
      </c>
      <c r="AO3978" t="s">
        <v>52</v>
      </c>
      <c r="AP3978" t="s">
        <v>53</v>
      </c>
      <c r="AQ3978">
        <v>4669.95</v>
      </c>
    </row>
    <row r="3979" spans="1:43" x14ac:dyDescent="0.2">
      <c r="A3979" t="s">
        <v>4041</v>
      </c>
      <c r="B3979" t="s">
        <v>55</v>
      </c>
      <c r="C3979">
        <v>0</v>
      </c>
      <c r="D3979" t="s">
        <v>45</v>
      </c>
      <c r="E3979" t="s">
        <v>46</v>
      </c>
      <c r="F3979">
        <v>63</v>
      </c>
      <c r="G3979" t="s">
        <v>45</v>
      </c>
      <c r="H3979" t="s">
        <v>46</v>
      </c>
      <c r="I3979" t="s">
        <v>65</v>
      </c>
      <c r="J3979">
        <v>614</v>
      </c>
      <c r="K3979">
        <v>3</v>
      </c>
      <c r="L3979" t="s">
        <v>45</v>
      </c>
      <c r="M3979" t="s">
        <v>45</v>
      </c>
      <c r="N3979" t="s">
        <v>45</v>
      </c>
      <c r="O3979" t="s">
        <v>45</v>
      </c>
      <c r="P3979" t="s">
        <v>45</v>
      </c>
      <c r="Q3979" t="s">
        <v>45</v>
      </c>
      <c r="R3979" t="s">
        <v>75</v>
      </c>
      <c r="S3979" t="s">
        <v>45</v>
      </c>
      <c r="T3979" t="s">
        <v>68</v>
      </c>
      <c r="U3979">
        <v>110.1</v>
      </c>
      <c r="V3979">
        <v>6705.7</v>
      </c>
      <c r="W3979" t="s">
        <v>46</v>
      </c>
      <c r="X3979">
        <v>91.709585489999995</v>
      </c>
      <c r="Y3979">
        <v>82.147131831705195</v>
      </c>
      <c r="Z3979">
        <v>5.4370590091118602</v>
      </c>
      <c r="AA3979" s="1" t="d">
        <v>2025-01-03</v>
      </c>
      <c r="AB3979">
        <v>31.994742511048202</v>
      </c>
      <c r="AC3979">
        <v>3468.15</v>
      </c>
      <c r="AD3979" s="1" t="d">
        <v>2023-06-20</v>
      </c>
      <c r="AE3979" t="s">
        <v>46</v>
      </c>
      <c r="AF3979">
        <v>2025</v>
      </c>
      <c r="AG3979">
        <v>1</v>
      </c>
      <c r="AH3979">
        <v>3</v>
      </c>
      <c r="AI3979">
        <v>2023</v>
      </c>
      <c r="AJ3979">
        <v>6</v>
      </c>
      <c r="AK3979">
        <v>20</v>
      </c>
      <c r="AL3979">
        <v>149.27000000000001</v>
      </c>
      <c r="AM3979">
        <v>142.094742511048</v>
      </c>
      <c r="AN3979" t="s">
        <v>63</v>
      </c>
      <c r="AO3979" t="s">
        <v>53</v>
      </c>
      <c r="AP3979" t="s">
        <v>53</v>
      </c>
      <c r="AQ3979">
        <v>67601.399999999994</v>
      </c>
    </row>
    <row r="3980" spans="1:43" x14ac:dyDescent="0.2">
      <c r="A3980" t="s">
        <v>4042</v>
      </c>
      <c r="B3980" t="s">
        <v>55</v>
      </c>
      <c r="C3980">
        <v>0</v>
      </c>
      <c r="D3980" t="s">
        <v>46</v>
      </c>
      <c r="E3980" t="s">
        <v>46</v>
      </c>
      <c r="F3980">
        <v>3</v>
      </c>
      <c r="G3980" t="s">
        <v>45</v>
      </c>
      <c r="H3980" t="s">
        <v>46</v>
      </c>
      <c r="I3980" t="s">
        <v>65</v>
      </c>
      <c r="J3980">
        <v>659</v>
      </c>
      <c r="K3980">
        <v>6</v>
      </c>
      <c r="L3980" t="s">
        <v>46</v>
      </c>
      <c r="M3980" t="s">
        <v>46</v>
      </c>
      <c r="N3980" t="s">
        <v>46</v>
      </c>
      <c r="O3980" t="s">
        <v>46</v>
      </c>
      <c r="P3980" t="s">
        <v>45</v>
      </c>
      <c r="Q3980" t="s">
        <v>45</v>
      </c>
      <c r="R3980" t="s">
        <v>49</v>
      </c>
      <c r="S3980" t="s">
        <v>46</v>
      </c>
      <c r="T3980" t="s">
        <v>57</v>
      </c>
      <c r="U3980">
        <v>90.7</v>
      </c>
      <c r="V3980">
        <v>237.65</v>
      </c>
      <c r="W3980" t="s">
        <v>46</v>
      </c>
      <c r="X3980">
        <v>78.521548076929605</v>
      </c>
      <c r="Y3980">
        <v>95.781180575621804</v>
      </c>
      <c r="Z3980">
        <v>13.506949469047401</v>
      </c>
      <c r="AA3980" s="1" t="d">
        <v>2023-10-18</v>
      </c>
      <c r="AB3980">
        <v>12.0229241529691</v>
      </c>
      <c r="AC3980">
        <v>136.05000000000001</v>
      </c>
      <c r="AD3980" s="1" t="d">
        <v>2023-06-23</v>
      </c>
      <c r="AE3980" t="s">
        <v>46</v>
      </c>
      <c r="AF3980">
        <v>2023</v>
      </c>
      <c r="AG3980">
        <v>10</v>
      </c>
      <c r="AH3980">
        <v>18</v>
      </c>
      <c r="AI3980">
        <v>2023</v>
      </c>
      <c r="AJ3980">
        <v>6</v>
      </c>
      <c r="AK3980">
        <v>23</v>
      </c>
      <c r="AL3980">
        <v>68.010000000000005</v>
      </c>
      <c r="AM3980">
        <v>102.722924152969</v>
      </c>
      <c r="AN3980" t="s">
        <v>51</v>
      </c>
      <c r="AO3980" t="s">
        <v>53</v>
      </c>
      <c r="AP3980" t="s">
        <v>53</v>
      </c>
      <c r="AQ3980">
        <v>59771.3</v>
      </c>
    </row>
    <row r="3981" spans="1:43" x14ac:dyDescent="0.2">
      <c r="A3981" t="s">
        <v>4043</v>
      </c>
      <c r="B3981" t="s">
        <v>55</v>
      </c>
      <c r="C3981">
        <v>0</v>
      </c>
      <c r="D3981" t="s">
        <v>45</v>
      </c>
      <c r="E3981" t="s">
        <v>45</v>
      </c>
      <c r="F3981">
        <v>66</v>
      </c>
      <c r="G3981" t="s">
        <v>45</v>
      </c>
      <c r="H3981" t="s">
        <v>45</v>
      </c>
      <c r="I3981" t="s">
        <v>46</v>
      </c>
      <c r="J3981">
        <v>0</v>
      </c>
      <c r="K3981">
        <v>0</v>
      </c>
      <c r="L3981" t="s">
        <v>74</v>
      </c>
      <c r="M3981" t="s">
        <v>74</v>
      </c>
      <c r="N3981" t="s">
        <v>74</v>
      </c>
      <c r="O3981" t="s">
        <v>74</v>
      </c>
      <c r="P3981" t="s">
        <v>74</v>
      </c>
      <c r="Q3981" t="s">
        <v>74</v>
      </c>
      <c r="R3981" t="s">
        <v>75</v>
      </c>
      <c r="S3981" t="s">
        <v>45</v>
      </c>
      <c r="T3981" t="s">
        <v>68</v>
      </c>
      <c r="U3981">
        <v>25.3</v>
      </c>
      <c r="V3981">
        <v>1672.35</v>
      </c>
      <c r="W3981" t="s">
        <v>46</v>
      </c>
      <c r="X3981">
        <v>54.255167516350802</v>
      </c>
      <c r="Y3981">
        <v>89.854496856152096</v>
      </c>
      <c r="Z3981">
        <v>14.2263664852104</v>
      </c>
      <c r="AA3981" s="1" t="d">
        <v>2024-10-15</v>
      </c>
      <c r="AB3981">
        <v>0</v>
      </c>
      <c r="AC3981">
        <v>834.9</v>
      </c>
      <c r="AD3981" s="1" t="d">
        <v>2023-09-03</v>
      </c>
      <c r="AE3981" t="s">
        <v>46</v>
      </c>
      <c r="AF3981">
        <v>2024</v>
      </c>
      <c r="AG3981">
        <v>10</v>
      </c>
      <c r="AH3981">
        <v>15</v>
      </c>
      <c r="AI3981">
        <v>2023</v>
      </c>
      <c r="AJ3981">
        <v>9</v>
      </c>
      <c r="AK3981">
        <v>3</v>
      </c>
      <c r="AL3981">
        <v>106.03</v>
      </c>
      <c r="AM3981">
        <v>25.3</v>
      </c>
      <c r="AN3981" t="s">
        <v>63</v>
      </c>
      <c r="AO3981" t="s">
        <v>52</v>
      </c>
      <c r="AP3981" t="s">
        <v>59</v>
      </c>
      <c r="AQ3981">
        <v>0</v>
      </c>
    </row>
    <row r="3982" spans="1:43" x14ac:dyDescent="0.2">
      <c r="A3982" t="s">
        <v>4044</v>
      </c>
      <c r="B3982" t="s">
        <v>55</v>
      </c>
      <c r="C3982">
        <v>0</v>
      </c>
      <c r="D3982" t="s">
        <v>46</v>
      </c>
      <c r="E3982" t="s">
        <v>46</v>
      </c>
      <c r="F3982">
        <v>28</v>
      </c>
      <c r="G3982" t="s">
        <v>45</v>
      </c>
      <c r="H3982" t="s">
        <v>45</v>
      </c>
      <c r="I3982" t="s">
        <v>65</v>
      </c>
      <c r="J3982">
        <v>272</v>
      </c>
      <c r="K3982">
        <v>9</v>
      </c>
      <c r="L3982" t="s">
        <v>46</v>
      </c>
      <c r="M3982" t="s">
        <v>45</v>
      </c>
      <c r="N3982" t="s">
        <v>45</v>
      </c>
      <c r="O3982" t="s">
        <v>46</v>
      </c>
      <c r="P3982" t="s">
        <v>45</v>
      </c>
      <c r="Q3982" t="s">
        <v>45</v>
      </c>
      <c r="R3982" t="s">
        <v>49</v>
      </c>
      <c r="S3982" t="s">
        <v>45</v>
      </c>
      <c r="T3982" t="s">
        <v>50</v>
      </c>
      <c r="U3982">
        <v>105.7</v>
      </c>
      <c r="V3982">
        <v>2979.5</v>
      </c>
      <c r="W3982" t="s">
        <v>45</v>
      </c>
      <c r="X3982">
        <v>90.438442790686693</v>
      </c>
      <c r="Y3982">
        <v>55.207561203587098</v>
      </c>
      <c r="Z3982">
        <v>33.839218473340502</v>
      </c>
      <c r="AA3982" s="1" t="d">
        <v>2023-10-14</v>
      </c>
      <c r="AB3982">
        <v>0</v>
      </c>
      <c r="AC3982">
        <v>1479.8</v>
      </c>
      <c r="AD3982" s="1" t="d">
        <v>2023-09-03</v>
      </c>
      <c r="AE3982" t="s">
        <v>46</v>
      </c>
      <c r="AF3982">
        <v>2023</v>
      </c>
      <c r="AG3982">
        <v>10</v>
      </c>
      <c r="AH3982">
        <v>14</v>
      </c>
      <c r="AI3982">
        <v>2023</v>
      </c>
      <c r="AJ3982">
        <v>9</v>
      </c>
      <c r="AK3982">
        <v>3</v>
      </c>
      <c r="AL3982">
        <v>84.6</v>
      </c>
      <c r="AM3982">
        <v>105.7</v>
      </c>
      <c r="AN3982" t="s">
        <v>58</v>
      </c>
      <c r="AO3982" t="s">
        <v>53</v>
      </c>
      <c r="AP3982" t="s">
        <v>53</v>
      </c>
      <c r="AQ3982">
        <v>28750.400000000001</v>
      </c>
    </row>
    <row r="3983" spans="1:43" x14ac:dyDescent="0.2">
      <c r="A3983" t="s">
        <v>4045</v>
      </c>
      <c r="B3983" t="s">
        <v>44</v>
      </c>
      <c r="C3983">
        <v>1</v>
      </c>
      <c r="D3983" t="s">
        <v>46</v>
      </c>
      <c r="E3983" t="s">
        <v>46</v>
      </c>
      <c r="F3983">
        <v>8</v>
      </c>
      <c r="G3983" t="s">
        <v>45</v>
      </c>
      <c r="H3983" t="s">
        <v>45</v>
      </c>
      <c r="I3983" t="s">
        <v>65</v>
      </c>
      <c r="J3983">
        <v>207</v>
      </c>
      <c r="K3983">
        <v>1</v>
      </c>
      <c r="L3983" t="s">
        <v>46</v>
      </c>
      <c r="M3983" t="s">
        <v>46</v>
      </c>
      <c r="N3983" t="s">
        <v>46</v>
      </c>
      <c r="O3983" t="s">
        <v>46</v>
      </c>
      <c r="P3983" t="s">
        <v>46</v>
      </c>
      <c r="Q3983" t="s">
        <v>45</v>
      </c>
      <c r="R3983" t="s">
        <v>49</v>
      </c>
      <c r="S3983" t="s">
        <v>46</v>
      </c>
      <c r="T3983" t="s">
        <v>50</v>
      </c>
      <c r="U3983">
        <v>85.2</v>
      </c>
      <c r="V3983">
        <v>695.75</v>
      </c>
      <c r="W3983" t="s">
        <v>46</v>
      </c>
      <c r="X3983">
        <v>94.609218452324299</v>
      </c>
      <c r="Y3983">
        <v>88.691545924968906</v>
      </c>
      <c r="Z3983">
        <v>13.018907347764699</v>
      </c>
      <c r="AA3983" s="1" t="d">
        <v>2023-10-17</v>
      </c>
      <c r="AB3983">
        <v>0</v>
      </c>
      <c r="AC3983">
        <v>340.8</v>
      </c>
      <c r="AD3983" s="1" t="d">
        <v>2023-07-22</v>
      </c>
      <c r="AE3983" t="s">
        <v>46</v>
      </c>
      <c r="AF3983">
        <v>2023</v>
      </c>
      <c r="AG3983">
        <v>10</v>
      </c>
      <c r="AH3983">
        <v>17</v>
      </c>
      <c r="AI3983">
        <v>2023</v>
      </c>
      <c r="AJ3983">
        <v>7</v>
      </c>
      <c r="AK3983">
        <v>22</v>
      </c>
      <c r="AL3983">
        <v>89.59</v>
      </c>
      <c r="AM3983">
        <v>85.2</v>
      </c>
      <c r="AN3983" t="s">
        <v>51</v>
      </c>
      <c r="AO3983" t="s">
        <v>53</v>
      </c>
      <c r="AP3983" t="s">
        <v>53</v>
      </c>
      <c r="AQ3983">
        <v>17636.400000000001</v>
      </c>
    </row>
    <row r="3984" spans="1:43" x14ac:dyDescent="0.2">
      <c r="A3984" t="s">
        <v>4046</v>
      </c>
      <c r="B3984" t="s">
        <v>55</v>
      </c>
      <c r="C3984">
        <v>0</v>
      </c>
      <c r="D3984" t="s">
        <v>46</v>
      </c>
      <c r="E3984" t="s">
        <v>45</v>
      </c>
      <c r="F3984">
        <v>71</v>
      </c>
      <c r="G3984" t="s">
        <v>45</v>
      </c>
      <c r="H3984" t="s">
        <v>45</v>
      </c>
      <c r="I3984" t="s">
        <v>46</v>
      </c>
      <c r="J3984">
        <v>0</v>
      </c>
      <c r="K3984">
        <v>0</v>
      </c>
      <c r="L3984" t="s">
        <v>74</v>
      </c>
      <c r="M3984" t="s">
        <v>74</v>
      </c>
      <c r="N3984" t="s">
        <v>74</v>
      </c>
      <c r="O3984" t="s">
        <v>74</v>
      </c>
      <c r="P3984" t="s">
        <v>74</v>
      </c>
      <c r="Q3984" t="s">
        <v>74</v>
      </c>
      <c r="R3984" t="s">
        <v>75</v>
      </c>
      <c r="S3984" t="s">
        <v>46</v>
      </c>
      <c r="T3984" t="s">
        <v>57</v>
      </c>
      <c r="U3984">
        <v>24.35</v>
      </c>
      <c r="V3984">
        <v>1654.6</v>
      </c>
      <c r="W3984" t="s">
        <v>46</v>
      </c>
      <c r="X3984">
        <v>100</v>
      </c>
      <c r="Y3984">
        <v>75.444604739761203</v>
      </c>
      <c r="Z3984">
        <v>17.576590471618999</v>
      </c>
      <c r="AA3984" s="1" t="d">
        <v>2024-09-09</v>
      </c>
      <c r="AB3984">
        <v>0</v>
      </c>
      <c r="AC3984">
        <v>864.42499999999995</v>
      </c>
      <c r="AD3984" s="1" t="d">
        <v>2023-06-18</v>
      </c>
      <c r="AE3984" t="s">
        <v>46</v>
      </c>
      <c r="AF3984">
        <v>2024</v>
      </c>
      <c r="AG3984">
        <v>9</v>
      </c>
      <c r="AH3984">
        <v>9</v>
      </c>
      <c r="AI3984">
        <v>2023</v>
      </c>
      <c r="AJ3984">
        <v>6</v>
      </c>
      <c r="AK3984">
        <v>18</v>
      </c>
      <c r="AL3984">
        <v>153.41999999999999</v>
      </c>
      <c r="AM3984">
        <v>24.35</v>
      </c>
      <c r="AN3984" t="s">
        <v>63</v>
      </c>
      <c r="AO3984" t="s">
        <v>52</v>
      </c>
      <c r="AP3984" t="s">
        <v>59</v>
      </c>
      <c r="AQ3984">
        <v>0</v>
      </c>
    </row>
    <row r="3985" spans="1:43" x14ac:dyDescent="0.2">
      <c r="A3985" t="s">
        <v>4047</v>
      </c>
      <c r="B3985" t="s">
        <v>55</v>
      </c>
      <c r="C3985">
        <v>0</v>
      </c>
      <c r="D3985" t="s">
        <v>46</v>
      </c>
      <c r="E3985" t="s">
        <v>46</v>
      </c>
      <c r="F3985">
        <v>1</v>
      </c>
      <c r="G3985" t="s">
        <v>46</v>
      </c>
      <c r="H3985" t="s">
        <v>47</v>
      </c>
      <c r="I3985" t="s">
        <v>48</v>
      </c>
      <c r="J3985">
        <v>857</v>
      </c>
      <c r="K3985">
        <v>7</v>
      </c>
      <c r="L3985" t="s">
        <v>46</v>
      </c>
      <c r="M3985" t="s">
        <v>46</v>
      </c>
      <c r="N3985" t="s">
        <v>46</v>
      </c>
      <c r="O3985" t="s">
        <v>46</v>
      </c>
      <c r="P3985" t="s">
        <v>46</v>
      </c>
      <c r="Q3985" t="s">
        <v>46</v>
      </c>
      <c r="R3985" t="s">
        <v>49</v>
      </c>
      <c r="S3985" t="s">
        <v>45</v>
      </c>
      <c r="T3985" t="s">
        <v>50</v>
      </c>
      <c r="U3985">
        <v>24.25</v>
      </c>
      <c r="V3985">
        <v>24.25</v>
      </c>
      <c r="W3985" t="s">
        <v>45</v>
      </c>
      <c r="X3985">
        <v>53.147589501406003</v>
      </c>
      <c r="Y3985">
        <v>46.721935401234703</v>
      </c>
      <c r="Z3985">
        <v>29.0270766848016</v>
      </c>
      <c r="AA3985" s="1" t="d">
        <v>2023-10-24</v>
      </c>
      <c r="AB3985">
        <v>19.0431628404225</v>
      </c>
      <c r="AC3985">
        <v>12.125</v>
      </c>
      <c r="AD3985" s="1" t="d">
        <v>2023-09-07</v>
      </c>
      <c r="AE3985" t="s">
        <v>46</v>
      </c>
      <c r="AF3985">
        <v>2023</v>
      </c>
      <c r="AG3985">
        <v>10</v>
      </c>
      <c r="AH3985">
        <v>24</v>
      </c>
      <c r="AI3985">
        <v>2023</v>
      </c>
      <c r="AJ3985">
        <v>9</v>
      </c>
      <c r="AK3985">
        <v>7</v>
      </c>
      <c r="AL3985">
        <v>25.12</v>
      </c>
      <c r="AM3985">
        <v>43.293162840422497</v>
      </c>
      <c r="AN3985" t="s">
        <v>51</v>
      </c>
      <c r="AO3985" t="s">
        <v>52</v>
      </c>
      <c r="AP3985" t="s">
        <v>59</v>
      </c>
      <c r="AQ3985">
        <v>20782.25</v>
      </c>
    </row>
    <row r="3986" spans="1:43" x14ac:dyDescent="0.2">
      <c r="A3986" t="s">
        <v>4048</v>
      </c>
      <c r="B3986" t="s">
        <v>44</v>
      </c>
      <c r="C3986">
        <v>0</v>
      </c>
      <c r="D3986" t="s">
        <v>45</v>
      </c>
      <c r="E3986" t="s">
        <v>45</v>
      </c>
      <c r="F3986">
        <v>72</v>
      </c>
      <c r="G3986" t="s">
        <v>45</v>
      </c>
      <c r="H3986" t="s">
        <v>45</v>
      </c>
      <c r="I3986" t="s">
        <v>46</v>
      </c>
      <c r="J3986">
        <v>0</v>
      </c>
      <c r="K3986">
        <v>0</v>
      </c>
      <c r="L3986" t="s">
        <v>74</v>
      </c>
      <c r="M3986" t="s">
        <v>74</v>
      </c>
      <c r="N3986" t="s">
        <v>74</v>
      </c>
      <c r="O3986" t="s">
        <v>74</v>
      </c>
      <c r="P3986" t="s">
        <v>74</v>
      </c>
      <c r="Q3986" t="s">
        <v>74</v>
      </c>
      <c r="R3986" t="s">
        <v>75</v>
      </c>
      <c r="S3986" t="s">
        <v>46</v>
      </c>
      <c r="T3986" t="s">
        <v>62</v>
      </c>
      <c r="U3986">
        <v>25.1</v>
      </c>
      <c r="V3986">
        <v>1857.85</v>
      </c>
      <c r="W3986" t="s">
        <v>46</v>
      </c>
      <c r="X3986">
        <v>73.643230197254098</v>
      </c>
      <c r="Y3986">
        <v>71.107591717716701</v>
      </c>
      <c r="Z3986">
        <v>7.2911338199999998</v>
      </c>
      <c r="AA3986" s="1" t="d">
        <v>2024-12-09</v>
      </c>
      <c r="AB3986">
        <v>0</v>
      </c>
      <c r="AC3986">
        <v>903.6</v>
      </c>
      <c r="AD3986" s="1" t="d">
        <v>2023-08-15</v>
      </c>
      <c r="AE3986" t="s">
        <v>46</v>
      </c>
      <c r="AF3986">
        <v>2024</v>
      </c>
      <c r="AG3986">
        <v>12</v>
      </c>
      <c r="AH3986">
        <v>9</v>
      </c>
      <c r="AI3986">
        <v>2023</v>
      </c>
      <c r="AJ3986">
        <v>8</v>
      </c>
      <c r="AK3986">
        <v>15</v>
      </c>
      <c r="AL3986">
        <v>138.35</v>
      </c>
      <c r="AM3986">
        <v>25.1</v>
      </c>
      <c r="AN3986" t="s">
        <v>63</v>
      </c>
      <c r="AO3986" t="s">
        <v>52</v>
      </c>
      <c r="AP3986" t="s">
        <v>59</v>
      </c>
      <c r="AQ3986">
        <v>0</v>
      </c>
    </row>
    <row r="3987" spans="1:43" x14ac:dyDescent="0.2">
      <c r="A3987" t="s">
        <v>4049</v>
      </c>
      <c r="B3987" t="s">
        <v>55</v>
      </c>
      <c r="C3987">
        <v>1</v>
      </c>
      <c r="D3987" t="s">
        <v>45</v>
      </c>
      <c r="E3987" t="s">
        <v>46</v>
      </c>
      <c r="F3987">
        <v>16</v>
      </c>
      <c r="G3987" t="s">
        <v>45</v>
      </c>
      <c r="H3987" t="s">
        <v>46</v>
      </c>
      <c r="I3987" t="s">
        <v>48</v>
      </c>
      <c r="J3987">
        <v>104</v>
      </c>
      <c r="K3987">
        <v>8</v>
      </c>
      <c r="L3987" t="s">
        <v>45</v>
      </c>
      <c r="M3987" t="s">
        <v>45</v>
      </c>
      <c r="N3987" t="s">
        <v>46</v>
      </c>
      <c r="O3987" t="s">
        <v>46</v>
      </c>
      <c r="P3987" t="s">
        <v>46</v>
      </c>
      <c r="Q3987" t="s">
        <v>46</v>
      </c>
      <c r="R3987" t="s">
        <v>49</v>
      </c>
      <c r="S3987" t="s">
        <v>45</v>
      </c>
      <c r="T3987" t="s">
        <v>62</v>
      </c>
      <c r="U3987">
        <v>54.55</v>
      </c>
      <c r="V3987">
        <v>825.1</v>
      </c>
      <c r="W3987" t="s">
        <v>46</v>
      </c>
      <c r="X3987">
        <v>38.768519449999999</v>
      </c>
      <c r="Y3987">
        <v>89.553005582377494</v>
      </c>
      <c r="Z3987">
        <v>18.371353830355599</v>
      </c>
      <c r="AA3987" s="1" t="d">
        <v>2023-10-08</v>
      </c>
      <c r="AB3987">
        <v>0</v>
      </c>
      <c r="AC3987">
        <v>436.4</v>
      </c>
      <c r="AD3987" s="1" t="d">
        <v>2023-09-12</v>
      </c>
      <c r="AE3987" t="s">
        <v>45</v>
      </c>
      <c r="AF3987">
        <v>2023</v>
      </c>
      <c r="AG3987">
        <v>10</v>
      </c>
      <c r="AH3987">
        <v>8</v>
      </c>
      <c r="AI3987">
        <v>2023</v>
      </c>
      <c r="AJ3987">
        <v>9</v>
      </c>
      <c r="AK3987">
        <v>12</v>
      </c>
      <c r="AL3987">
        <v>36.4</v>
      </c>
      <c r="AM3987">
        <v>54.55</v>
      </c>
      <c r="AN3987" t="s">
        <v>58</v>
      </c>
      <c r="AO3987" t="s">
        <v>59</v>
      </c>
      <c r="AP3987" t="s">
        <v>52</v>
      </c>
      <c r="AQ3987">
        <v>5673.2</v>
      </c>
    </row>
    <row r="3988" spans="1:43" x14ac:dyDescent="0.2">
      <c r="A3988" t="s">
        <v>4050</v>
      </c>
      <c r="B3988" t="s">
        <v>55</v>
      </c>
      <c r="C3988">
        <v>0</v>
      </c>
      <c r="D3988" t="s">
        <v>45</v>
      </c>
      <c r="E3988" t="s">
        <v>46</v>
      </c>
      <c r="F3988">
        <v>66</v>
      </c>
      <c r="G3988" t="s">
        <v>45</v>
      </c>
      <c r="H3988" t="s">
        <v>45</v>
      </c>
      <c r="I3988" t="s">
        <v>65</v>
      </c>
      <c r="J3988">
        <v>584</v>
      </c>
      <c r="K3988">
        <v>5</v>
      </c>
      <c r="L3988" t="s">
        <v>45</v>
      </c>
      <c r="M3988" t="s">
        <v>45</v>
      </c>
      <c r="N3988" t="s">
        <v>45</v>
      </c>
      <c r="O3988" t="s">
        <v>45</v>
      </c>
      <c r="P3988" t="s">
        <v>46</v>
      </c>
      <c r="Q3988" t="s">
        <v>46</v>
      </c>
      <c r="R3988" t="s">
        <v>75</v>
      </c>
      <c r="S3988" t="s">
        <v>46</v>
      </c>
      <c r="T3988" t="s">
        <v>57</v>
      </c>
      <c r="U3988">
        <v>96.6</v>
      </c>
      <c r="V3988">
        <v>6424.25</v>
      </c>
      <c r="W3988" t="s">
        <v>46</v>
      </c>
      <c r="X3988">
        <v>78.297237345688103</v>
      </c>
      <c r="Y3988">
        <v>88.760467925297903</v>
      </c>
      <c r="Z3988">
        <v>5.49539440722923</v>
      </c>
      <c r="AA3988" s="1" t="d">
        <v>2024-08-15</v>
      </c>
      <c r="AB3988">
        <v>13.814436850920099</v>
      </c>
      <c r="AC3988">
        <v>3187.8</v>
      </c>
      <c r="AD3988" s="1" t="d">
        <v>2023-08-06</v>
      </c>
      <c r="AE3988" t="s">
        <v>46</v>
      </c>
      <c r="AF3988">
        <v>2024</v>
      </c>
      <c r="AG3988">
        <v>8</v>
      </c>
      <c r="AH3988">
        <v>15</v>
      </c>
      <c r="AI3988">
        <v>2023</v>
      </c>
      <c r="AJ3988">
        <v>8</v>
      </c>
      <c r="AK3988">
        <v>6</v>
      </c>
      <c r="AL3988">
        <v>138.80000000000001</v>
      </c>
      <c r="AM3988">
        <v>110.41443685092</v>
      </c>
      <c r="AN3988" t="s">
        <v>63</v>
      </c>
      <c r="AO3988" t="s">
        <v>53</v>
      </c>
      <c r="AP3988" t="s">
        <v>53</v>
      </c>
      <c r="AQ3988">
        <v>56414.3999999999</v>
      </c>
    </row>
    <row r="3989" spans="1:43" x14ac:dyDescent="0.2">
      <c r="A3989" t="s">
        <v>4051</v>
      </c>
      <c r="B3989" t="s">
        <v>44</v>
      </c>
      <c r="C3989">
        <v>0</v>
      </c>
      <c r="D3989" t="s">
        <v>46</v>
      </c>
      <c r="E3989" t="s">
        <v>46</v>
      </c>
      <c r="F3989">
        <v>11</v>
      </c>
      <c r="G3989" t="s">
        <v>45</v>
      </c>
      <c r="H3989" t="s">
        <v>45</v>
      </c>
      <c r="I3989" t="s">
        <v>65</v>
      </c>
      <c r="J3989">
        <v>199</v>
      </c>
      <c r="K3989">
        <v>7</v>
      </c>
      <c r="L3989" t="s">
        <v>46</v>
      </c>
      <c r="M3989" t="s">
        <v>46</v>
      </c>
      <c r="N3989" t="s">
        <v>46</v>
      </c>
      <c r="O3989" t="s">
        <v>46</v>
      </c>
      <c r="P3989" t="s">
        <v>46</v>
      </c>
      <c r="Q3989" t="s">
        <v>46</v>
      </c>
      <c r="R3989" t="s">
        <v>49</v>
      </c>
      <c r="S3989" t="s">
        <v>45</v>
      </c>
      <c r="T3989" t="s">
        <v>50</v>
      </c>
      <c r="U3989">
        <v>76.5</v>
      </c>
      <c r="V3989">
        <v>837.95</v>
      </c>
      <c r="W3989" t="s">
        <v>45</v>
      </c>
      <c r="X3989">
        <v>61.7769955274984</v>
      </c>
      <c r="Y3989">
        <v>35.7398188287954</v>
      </c>
      <c r="Z3989">
        <v>30.169352747176202</v>
      </c>
      <c r="AA3989" s="1" t="d">
        <v>2023-10-23</v>
      </c>
      <c r="AB3989">
        <v>0</v>
      </c>
      <c r="AC3989">
        <v>420.75</v>
      </c>
      <c r="AD3989" s="1" t="d">
        <v>2023-09-06</v>
      </c>
      <c r="AE3989" t="s">
        <v>45</v>
      </c>
      <c r="AF3989">
        <v>2023</v>
      </c>
      <c r="AG3989">
        <v>10</v>
      </c>
      <c r="AH3989">
        <v>23</v>
      </c>
      <c r="AI3989">
        <v>2023</v>
      </c>
      <c r="AJ3989">
        <v>9</v>
      </c>
      <c r="AK3989">
        <v>6</v>
      </c>
      <c r="AL3989">
        <v>42.61</v>
      </c>
      <c r="AM3989">
        <v>76.5</v>
      </c>
      <c r="AN3989" t="s">
        <v>51</v>
      </c>
      <c r="AO3989" t="s">
        <v>53</v>
      </c>
      <c r="AP3989" t="s">
        <v>59</v>
      </c>
      <c r="AQ3989">
        <v>15223.5</v>
      </c>
    </row>
    <row r="3990" spans="1:43" x14ac:dyDescent="0.2">
      <c r="A3990" t="s">
        <v>4052</v>
      </c>
      <c r="B3990" t="s">
        <v>55</v>
      </c>
      <c r="C3990">
        <v>0</v>
      </c>
      <c r="D3990" t="s">
        <v>46</v>
      </c>
      <c r="E3990" t="s">
        <v>46</v>
      </c>
      <c r="F3990">
        <v>51</v>
      </c>
      <c r="G3990" t="s">
        <v>45</v>
      </c>
      <c r="H3990" t="s">
        <v>45</v>
      </c>
      <c r="I3990" t="s">
        <v>48</v>
      </c>
      <c r="J3990">
        <v>255</v>
      </c>
      <c r="K3990">
        <v>3</v>
      </c>
      <c r="L3990" t="s">
        <v>45</v>
      </c>
      <c r="M3990" t="s">
        <v>45</v>
      </c>
      <c r="N3990" t="s">
        <v>45</v>
      </c>
      <c r="O3990" t="s">
        <v>45</v>
      </c>
      <c r="P3990" t="s">
        <v>45</v>
      </c>
      <c r="Q3990" t="s">
        <v>46</v>
      </c>
      <c r="R3990" t="s">
        <v>56</v>
      </c>
      <c r="S3990" t="s">
        <v>45</v>
      </c>
      <c r="T3990" t="s">
        <v>68</v>
      </c>
      <c r="U3990">
        <v>81.150000000000006</v>
      </c>
      <c r="V3990">
        <v>4126.2</v>
      </c>
      <c r="W3990" t="s">
        <v>46</v>
      </c>
      <c r="X3990">
        <v>98.851686920000006</v>
      </c>
      <c r="Y3990">
        <v>94.726706757509803</v>
      </c>
      <c r="Z3990">
        <v>4.93657218315753</v>
      </c>
      <c r="AA3990" s="1" t="d">
        <v>2024-04-15</v>
      </c>
      <c r="AB3990">
        <v>0</v>
      </c>
      <c r="AC3990">
        <v>2069.3249999999998</v>
      </c>
      <c r="AD3990" s="1" t="d">
        <v>2023-08-08</v>
      </c>
      <c r="AE3990" t="s">
        <v>46</v>
      </c>
      <c r="AF3990">
        <v>2024</v>
      </c>
      <c r="AG3990">
        <v>4</v>
      </c>
      <c r="AH3990">
        <v>15</v>
      </c>
      <c r="AI3990">
        <v>2023</v>
      </c>
      <c r="AJ3990">
        <v>8</v>
      </c>
      <c r="AK3990">
        <v>8</v>
      </c>
      <c r="AL3990">
        <v>144.91999999999999</v>
      </c>
      <c r="AM3990">
        <v>81.150000000000006</v>
      </c>
      <c r="AN3990" t="s">
        <v>63</v>
      </c>
      <c r="AO3990" t="s">
        <v>53</v>
      </c>
      <c r="AP3990" t="s">
        <v>53</v>
      </c>
      <c r="AQ3990">
        <v>20693.25</v>
      </c>
    </row>
    <row r="3991" spans="1:43" x14ac:dyDescent="0.2">
      <c r="A3991" t="s">
        <v>4053</v>
      </c>
      <c r="B3991" t="s">
        <v>44</v>
      </c>
      <c r="C3991">
        <v>0</v>
      </c>
      <c r="D3991" t="s">
        <v>46</v>
      </c>
      <c r="E3991" t="s">
        <v>45</v>
      </c>
      <c r="F3991">
        <v>8</v>
      </c>
      <c r="G3991" t="s">
        <v>46</v>
      </c>
      <c r="H3991" t="s">
        <v>47</v>
      </c>
      <c r="I3991" t="s">
        <v>48</v>
      </c>
      <c r="J3991">
        <v>370</v>
      </c>
      <c r="K3991">
        <v>5</v>
      </c>
      <c r="L3991" t="s">
        <v>45</v>
      </c>
      <c r="M3991" t="s">
        <v>46</v>
      </c>
      <c r="N3991" t="s">
        <v>46</v>
      </c>
      <c r="O3991" t="s">
        <v>46</v>
      </c>
      <c r="P3991" t="s">
        <v>46</v>
      </c>
      <c r="Q3991" t="s">
        <v>45</v>
      </c>
      <c r="R3991" t="s">
        <v>49</v>
      </c>
      <c r="S3991" t="s">
        <v>45</v>
      </c>
      <c r="T3991" t="s">
        <v>50</v>
      </c>
      <c r="U3991">
        <v>38.5</v>
      </c>
      <c r="V3991">
        <v>330.8</v>
      </c>
      <c r="W3991" t="s">
        <v>46</v>
      </c>
      <c r="X3991">
        <v>58.380775449721199</v>
      </c>
      <c r="Y3991">
        <v>73.960193739999994</v>
      </c>
      <c r="Z3991">
        <v>1.20020558925374</v>
      </c>
      <c r="AA3991" s="1" t="d">
        <v>2023-10-01</v>
      </c>
      <c r="AB3991">
        <v>44.827538218297498</v>
      </c>
      <c r="AC3991">
        <v>154</v>
      </c>
      <c r="AD3991" s="1" t="d">
        <v>2023-09-05</v>
      </c>
      <c r="AE3991" t="s">
        <v>46</v>
      </c>
      <c r="AF3991">
        <v>2023</v>
      </c>
      <c r="AG3991">
        <v>10</v>
      </c>
      <c r="AH3991">
        <v>1</v>
      </c>
      <c r="AI3991">
        <v>2023</v>
      </c>
      <c r="AJ3991">
        <v>9</v>
      </c>
      <c r="AK3991">
        <v>5</v>
      </c>
      <c r="AL3991">
        <v>65.180000000000007</v>
      </c>
      <c r="AM3991">
        <v>83.327538218297505</v>
      </c>
      <c r="AN3991" t="s">
        <v>51</v>
      </c>
      <c r="AO3991" t="s">
        <v>59</v>
      </c>
      <c r="AP3991" t="s">
        <v>59</v>
      </c>
      <c r="AQ3991">
        <v>14245</v>
      </c>
    </row>
    <row r="3992" spans="1:43" x14ac:dyDescent="0.2">
      <c r="A3992" t="s">
        <v>4054</v>
      </c>
      <c r="B3992" t="s">
        <v>55</v>
      </c>
      <c r="C3992">
        <v>0</v>
      </c>
      <c r="D3992" t="s">
        <v>46</v>
      </c>
      <c r="E3992" t="s">
        <v>46</v>
      </c>
      <c r="F3992">
        <v>14</v>
      </c>
      <c r="G3992" t="s">
        <v>45</v>
      </c>
      <c r="H3992" t="s">
        <v>46</v>
      </c>
      <c r="I3992" t="s">
        <v>65</v>
      </c>
      <c r="J3992">
        <v>743</v>
      </c>
      <c r="K3992">
        <v>7</v>
      </c>
      <c r="L3992" t="s">
        <v>46</v>
      </c>
      <c r="M3992" t="s">
        <v>46</v>
      </c>
      <c r="N3992" t="s">
        <v>46</v>
      </c>
      <c r="O3992" t="s">
        <v>46</v>
      </c>
      <c r="P3992" t="s">
        <v>45</v>
      </c>
      <c r="Q3992" t="s">
        <v>45</v>
      </c>
      <c r="R3992" t="s">
        <v>49</v>
      </c>
      <c r="S3992" t="s">
        <v>45</v>
      </c>
      <c r="T3992" t="s">
        <v>50</v>
      </c>
      <c r="U3992">
        <v>92.9</v>
      </c>
      <c r="V3992">
        <v>1337.45</v>
      </c>
      <c r="W3992" t="s">
        <v>46</v>
      </c>
      <c r="X3992">
        <v>44.662254430490997</v>
      </c>
      <c r="Y3992">
        <v>77.704513446396504</v>
      </c>
      <c r="Z3992">
        <v>7.7710234308659096</v>
      </c>
      <c r="AA3992" s="1" t="d">
        <v>2023-10-08</v>
      </c>
      <c r="AB3992">
        <v>13.340996587200699</v>
      </c>
      <c r="AC3992">
        <v>650.29999999999995</v>
      </c>
      <c r="AD3992" s="1" t="d">
        <v>2023-09-02</v>
      </c>
      <c r="AE3992" t="s">
        <v>45</v>
      </c>
      <c r="AF3992">
        <v>2023</v>
      </c>
      <c r="AG3992">
        <v>10</v>
      </c>
      <c r="AH3992">
        <v>8</v>
      </c>
      <c r="AI3992">
        <v>2023</v>
      </c>
      <c r="AJ3992">
        <v>9</v>
      </c>
      <c r="AK3992">
        <v>2</v>
      </c>
      <c r="AL3992">
        <v>50.89</v>
      </c>
      <c r="AM3992">
        <v>106.2409965872</v>
      </c>
      <c r="AN3992" t="s">
        <v>58</v>
      </c>
      <c r="AO3992" t="s">
        <v>53</v>
      </c>
      <c r="AP3992" t="s">
        <v>52</v>
      </c>
      <c r="AQ3992">
        <v>69024.7</v>
      </c>
    </row>
    <row r="3993" spans="1:43" x14ac:dyDescent="0.2">
      <c r="A3993" t="s">
        <v>4055</v>
      </c>
      <c r="B3993" t="s">
        <v>44</v>
      </c>
      <c r="C3993">
        <v>0</v>
      </c>
      <c r="D3993" t="s">
        <v>46</v>
      </c>
      <c r="E3993" t="s">
        <v>46</v>
      </c>
      <c r="F3993">
        <v>4</v>
      </c>
      <c r="G3993" t="s">
        <v>45</v>
      </c>
      <c r="H3993" t="s">
        <v>45</v>
      </c>
      <c r="I3993" t="s">
        <v>65</v>
      </c>
      <c r="J3993">
        <v>773</v>
      </c>
      <c r="K3993">
        <v>10</v>
      </c>
      <c r="L3993" t="s">
        <v>46</v>
      </c>
      <c r="M3993" t="s">
        <v>45</v>
      </c>
      <c r="N3993" t="s">
        <v>46</v>
      </c>
      <c r="O3993" t="s">
        <v>45</v>
      </c>
      <c r="P3993" t="s">
        <v>46</v>
      </c>
      <c r="Q3993" t="s">
        <v>45</v>
      </c>
      <c r="R3993" t="s">
        <v>49</v>
      </c>
      <c r="S3993" t="s">
        <v>45</v>
      </c>
      <c r="T3993" t="s">
        <v>50</v>
      </c>
      <c r="U3993">
        <v>93.5</v>
      </c>
      <c r="V3993">
        <v>362.2</v>
      </c>
      <c r="W3993" t="s">
        <v>45</v>
      </c>
      <c r="X3993">
        <v>62.931043889999998</v>
      </c>
      <c r="Y3993">
        <v>53.938732181647403</v>
      </c>
      <c r="Z3993">
        <v>27.632383092228999</v>
      </c>
      <c r="AA3993" s="1" t="d">
        <v>2023-10-26</v>
      </c>
      <c r="AB3993">
        <v>18.4450377023214</v>
      </c>
      <c r="AC3993">
        <v>187</v>
      </c>
      <c r="AD3993" s="1" t="d">
        <v>2023-09-08</v>
      </c>
      <c r="AE3993" t="s">
        <v>45</v>
      </c>
      <c r="AF3993">
        <v>2023</v>
      </c>
      <c r="AG3993">
        <v>10</v>
      </c>
      <c r="AH3993">
        <v>26</v>
      </c>
      <c r="AI3993">
        <v>2023</v>
      </c>
      <c r="AJ3993">
        <v>9</v>
      </c>
      <c r="AK3993">
        <v>8</v>
      </c>
      <c r="AL3993">
        <v>39.299999999999997</v>
      </c>
      <c r="AM3993">
        <v>111.945037702321</v>
      </c>
      <c r="AN3993" t="s">
        <v>51</v>
      </c>
      <c r="AO3993" t="s">
        <v>53</v>
      </c>
      <c r="AP3993" t="s">
        <v>59</v>
      </c>
      <c r="AQ3993">
        <v>72275.5</v>
      </c>
    </row>
    <row r="3994" spans="1:43" x14ac:dyDescent="0.2">
      <c r="A3994" t="s">
        <v>4056</v>
      </c>
      <c r="B3994" t="s">
        <v>44</v>
      </c>
      <c r="C3994">
        <v>0</v>
      </c>
      <c r="D3994" t="s">
        <v>46</v>
      </c>
      <c r="E3994" t="s">
        <v>46</v>
      </c>
      <c r="F3994">
        <v>70</v>
      </c>
      <c r="G3994" t="s">
        <v>45</v>
      </c>
      <c r="H3994" t="s">
        <v>45</v>
      </c>
      <c r="I3994" t="s">
        <v>48</v>
      </c>
      <c r="J3994">
        <v>337</v>
      </c>
      <c r="K3994">
        <v>8</v>
      </c>
      <c r="L3994" t="s">
        <v>45</v>
      </c>
      <c r="M3994" t="s">
        <v>45</v>
      </c>
      <c r="N3994" t="s">
        <v>45</v>
      </c>
      <c r="O3994" t="s">
        <v>46</v>
      </c>
      <c r="P3994" t="s">
        <v>45</v>
      </c>
      <c r="Q3994" t="s">
        <v>45</v>
      </c>
      <c r="R3994" t="s">
        <v>75</v>
      </c>
      <c r="S3994" t="s">
        <v>46</v>
      </c>
      <c r="T3994" t="s">
        <v>57</v>
      </c>
      <c r="U3994">
        <v>84.7</v>
      </c>
      <c r="V3994">
        <v>5991.05</v>
      </c>
      <c r="W3994" t="s">
        <v>46</v>
      </c>
      <c r="X3994">
        <v>40.367683431742897</v>
      </c>
      <c r="Y3994">
        <v>63.605158374745599</v>
      </c>
      <c r="Z3994">
        <v>7.4813883158527297</v>
      </c>
      <c r="AA3994" s="1" t="d">
        <v>2024-07-26</v>
      </c>
      <c r="AB3994">
        <v>40.098733503459698</v>
      </c>
      <c r="AC3994">
        <v>2964.5</v>
      </c>
      <c r="AD3994" s="1" t="d">
        <v>2023-09-13</v>
      </c>
      <c r="AE3994" t="s">
        <v>45</v>
      </c>
      <c r="AF3994">
        <v>2024</v>
      </c>
      <c r="AG3994">
        <v>7</v>
      </c>
      <c r="AH3994">
        <v>26</v>
      </c>
      <c r="AI3994">
        <v>2023</v>
      </c>
      <c r="AJ3994">
        <v>9</v>
      </c>
      <c r="AK3994">
        <v>13</v>
      </c>
      <c r="AL3994">
        <v>102.89</v>
      </c>
      <c r="AM3994">
        <v>124.798733503459</v>
      </c>
      <c r="AN3994" t="s">
        <v>63</v>
      </c>
      <c r="AO3994" t="s">
        <v>53</v>
      </c>
      <c r="AP3994" t="s">
        <v>52</v>
      </c>
      <c r="AQ3994">
        <v>28543.9</v>
      </c>
    </row>
    <row r="3995" spans="1:43" x14ac:dyDescent="0.2">
      <c r="A3995" t="s">
        <v>4057</v>
      </c>
      <c r="B3995" t="s">
        <v>44</v>
      </c>
      <c r="C3995">
        <v>0</v>
      </c>
      <c r="D3995" t="s">
        <v>46</v>
      </c>
      <c r="E3995" t="s">
        <v>45</v>
      </c>
      <c r="F3995">
        <v>70</v>
      </c>
      <c r="G3995" t="s">
        <v>45</v>
      </c>
      <c r="H3995" t="s">
        <v>45</v>
      </c>
      <c r="I3995" t="s">
        <v>48</v>
      </c>
      <c r="J3995">
        <v>946</v>
      </c>
      <c r="K3995">
        <v>10</v>
      </c>
      <c r="L3995" t="s">
        <v>45</v>
      </c>
      <c r="M3995" t="s">
        <v>45</v>
      </c>
      <c r="N3995" t="s">
        <v>46</v>
      </c>
      <c r="O3995" t="s">
        <v>45</v>
      </c>
      <c r="P3995" t="s">
        <v>46</v>
      </c>
      <c r="Q3995" t="s">
        <v>46</v>
      </c>
      <c r="R3995" t="s">
        <v>75</v>
      </c>
      <c r="S3995" t="s">
        <v>46</v>
      </c>
      <c r="T3995" t="s">
        <v>50</v>
      </c>
      <c r="U3995">
        <v>66</v>
      </c>
      <c r="V3995">
        <v>4891.5</v>
      </c>
      <c r="W3995" t="s">
        <v>46</v>
      </c>
      <c r="X3995">
        <v>81.266491817609605</v>
      </c>
      <c r="Y3995">
        <v>76.0752889393912</v>
      </c>
      <c r="Z3995">
        <v>12.629686401273201</v>
      </c>
      <c r="AA3995" s="1" t="d">
        <v>2024-10-08</v>
      </c>
      <c r="AB3995">
        <v>12.0517539592486</v>
      </c>
      <c r="AC3995">
        <v>2310</v>
      </c>
      <c r="AD3995" s="1" t="d">
        <v>2023-07-19</v>
      </c>
      <c r="AE3995" t="s">
        <v>46</v>
      </c>
      <c r="AF3995">
        <v>2024</v>
      </c>
      <c r="AG3995">
        <v>10</v>
      </c>
      <c r="AH3995">
        <v>8</v>
      </c>
      <c r="AI3995">
        <v>2023</v>
      </c>
      <c r="AJ3995">
        <v>7</v>
      </c>
      <c r="AK3995">
        <v>19</v>
      </c>
      <c r="AL3995">
        <v>138.63999999999999</v>
      </c>
      <c r="AM3995">
        <v>78.0517539592486</v>
      </c>
      <c r="AN3995" t="s">
        <v>63</v>
      </c>
      <c r="AO3995" t="s">
        <v>59</v>
      </c>
      <c r="AP3995" t="s">
        <v>53</v>
      </c>
      <c r="AQ3995">
        <v>62436</v>
      </c>
    </row>
    <row r="3996" spans="1:43" x14ac:dyDescent="0.2">
      <c r="A3996" t="s">
        <v>4058</v>
      </c>
      <c r="B3996" t="s">
        <v>44</v>
      </c>
      <c r="C3996">
        <v>1</v>
      </c>
      <c r="D3996" t="s">
        <v>45</v>
      </c>
      <c r="E3996" t="s">
        <v>46</v>
      </c>
      <c r="F3996">
        <v>54</v>
      </c>
      <c r="G3996" t="s">
        <v>45</v>
      </c>
      <c r="H3996" t="s">
        <v>45</v>
      </c>
      <c r="I3996" t="s">
        <v>65</v>
      </c>
      <c r="J3996">
        <v>568</v>
      </c>
      <c r="K3996">
        <v>1</v>
      </c>
      <c r="L3996" t="s">
        <v>46</v>
      </c>
      <c r="M3996" t="s">
        <v>45</v>
      </c>
      <c r="N3996" t="s">
        <v>46</v>
      </c>
      <c r="O3996" t="s">
        <v>46</v>
      </c>
      <c r="P3996" t="s">
        <v>45</v>
      </c>
      <c r="Q3996" t="s">
        <v>45</v>
      </c>
      <c r="R3996" t="s">
        <v>56</v>
      </c>
      <c r="S3996" t="s">
        <v>45</v>
      </c>
      <c r="T3996" t="s">
        <v>68</v>
      </c>
      <c r="U3996">
        <v>101.5</v>
      </c>
      <c r="V3996">
        <v>5373.1</v>
      </c>
      <c r="W3996" t="s">
        <v>45</v>
      </c>
      <c r="X3996">
        <v>39.023754306155098</v>
      </c>
      <c r="Y3996">
        <v>58.293237725828597</v>
      </c>
      <c r="Z3996">
        <v>29.0917743054688</v>
      </c>
      <c r="AA3996" s="1" t="d">
        <v>2024-03-27</v>
      </c>
      <c r="AB3996">
        <v>29.701415228571499</v>
      </c>
      <c r="AC3996">
        <v>2740.5</v>
      </c>
      <c r="AD3996" s="1" t="d">
        <v>2023-09-13</v>
      </c>
      <c r="AE3996" t="s">
        <v>45</v>
      </c>
      <c r="AF3996">
        <v>2024</v>
      </c>
      <c r="AG3996">
        <v>3</v>
      </c>
      <c r="AH3996">
        <v>27</v>
      </c>
      <c r="AI3996">
        <v>2023</v>
      </c>
      <c r="AJ3996">
        <v>9</v>
      </c>
      <c r="AK3996">
        <v>13</v>
      </c>
      <c r="AL3996">
        <v>63.93</v>
      </c>
      <c r="AM3996">
        <v>131.20141522857099</v>
      </c>
      <c r="AN3996" t="s">
        <v>63</v>
      </c>
      <c r="AO3996" t="s">
        <v>53</v>
      </c>
      <c r="AP3996" t="s">
        <v>52</v>
      </c>
      <c r="AQ3996">
        <v>57652</v>
      </c>
    </row>
    <row r="3997" spans="1:43" x14ac:dyDescent="0.2">
      <c r="A3997" t="s">
        <v>4059</v>
      </c>
      <c r="B3997" t="s">
        <v>55</v>
      </c>
      <c r="C3997">
        <v>0</v>
      </c>
      <c r="D3997" t="s">
        <v>46</v>
      </c>
      <c r="E3997" t="s">
        <v>45</v>
      </c>
      <c r="F3997">
        <v>28</v>
      </c>
      <c r="G3997" t="s">
        <v>45</v>
      </c>
      <c r="H3997" t="s">
        <v>46</v>
      </c>
      <c r="I3997" t="s">
        <v>65</v>
      </c>
      <c r="J3997">
        <v>361</v>
      </c>
      <c r="K3997">
        <v>1</v>
      </c>
      <c r="L3997" t="s">
        <v>45</v>
      </c>
      <c r="M3997" t="s">
        <v>46</v>
      </c>
      <c r="N3997" t="s">
        <v>46</v>
      </c>
      <c r="O3997" t="s">
        <v>46</v>
      </c>
      <c r="P3997" t="s">
        <v>46</v>
      </c>
      <c r="Q3997" t="s">
        <v>46</v>
      </c>
      <c r="R3997" t="s">
        <v>49</v>
      </c>
      <c r="S3997" t="s">
        <v>45</v>
      </c>
      <c r="T3997" t="s">
        <v>62</v>
      </c>
      <c r="U3997">
        <v>74.900000000000006</v>
      </c>
      <c r="V3997">
        <v>2068.5500000000002</v>
      </c>
      <c r="W3997" t="s">
        <v>45</v>
      </c>
      <c r="X3997">
        <v>70.426863717747295</v>
      </c>
      <c r="Y3997">
        <v>43.6834847548635</v>
      </c>
      <c r="Z3997">
        <v>36.706650349999997</v>
      </c>
      <c r="AA3997" s="1" t="d">
        <v>2023-10-07</v>
      </c>
      <c r="AB3997">
        <v>27.684281389999999</v>
      </c>
      <c r="AC3997">
        <v>1048.5999999999999</v>
      </c>
      <c r="AD3997" s="1" t="d">
        <v>2023-09-03</v>
      </c>
      <c r="AE3997" t="s">
        <v>46</v>
      </c>
      <c r="AF3997">
        <v>2023</v>
      </c>
      <c r="AG3997">
        <v>10</v>
      </c>
      <c r="AH3997">
        <v>7</v>
      </c>
      <c r="AI3997">
        <v>2023</v>
      </c>
      <c r="AJ3997">
        <v>9</v>
      </c>
      <c r="AK3997">
        <v>3</v>
      </c>
      <c r="AL3997">
        <v>61.72</v>
      </c>
      <c r="AM3997">
        <v>102.58428139</v>
      </c>
      <c r="AN3997" t="s">
        <v>58</v>
      </c>
      <c r="AO3997" t="s">
        <v>53</v>
      </c>
      <c r="AP3997" t="s">
        <v>59</v>
      </c>
      <c r="AQ3997">
        <v>27038.9</v>
      </c>
    </row>
    <row r="3998" spans="1:43" x14ac:dyDescent="0.2">
      <c r="A3998" t="s">
        <v>4060</v>
      </c>
      <c r="B3998" t="s">
        <v>55</v>
      </c>
      <c r="C3998">
        <v>0</v>
      </c>
      <c r="D3998" t="s">
        <v>46</v>
      </c>
      <c r="E3998" t="s">
        <v>46</v>
      </c>
      <c r="F3998">
        <v>24</v>
      </c>
      <c r="G3998" t="s">
        <v>45</v>
      </c>
      <c r="H3998" t="s">
        <v>46</v>
      </c>
      <c r="I3998" t="s">
        <v>46</v>
      </c>
      <c r="J3998">
        <v>0</v>
      </c>
      <c r="K3998">
        <v>0</v>
      </c>
      <c r="L3998" t="s">
        <v>74</v>
      </c>
      <c r="M3998" t="s">
        <v>74</v>
      </c>
      <c r="N3998" t="s">
        <v>74</v>
      </c>
      <c r="O3998" t="s">
        <v>74</v>
      </c>
      <c r="P3998" t="s">
        <v>74</v>
      </c>
      <c r="Q3998" t="s">
        <v>74</v>
      </c>
      <c r="R3998" t="s">
        <v>75</v>
      </c>
      <c r="S3998" t="s">
        <v>46</v>
      </c>
      <c r="T3998" t="s">
        <v>57</v>
      </c>
      <c r="U3998">
        <v>20.75</v>
      </c>
      <c r="V3998">
        <v>487.05</v>
      </c>
      <c r="W3998" t="s">
        <v>46</v>
      </c>
      <c r="X3998">
        <v>38.832822702157003</v>
      </c>
      <c r="Y3998">
        <v>89.965705105794399</v>
      </c>
      <c r="Z3998">
        <v>11.2194547081022</v>
      </c>
      <c r="AA3998" s="1" t="d">
        <v>2025-01-14</v>
      </c>
      <c r="AB3998">
        <v>0</v>
      </c>
      <c r="AC3998">
        <v>249</v>
      </c>
      <c r="AD3998" s="1" t="d">
        <v>2023-09-03</v>
      </c>
      <c r="AE3998" t="s">
        <v>46</v>
      </c>
      <c r="AF3998">
        <v>2025</v>
      </c>
      <c r="AG3998">
        <v>1</v>
      </c>
      <c r="AH3998">
        <v>14</v>
      </c>
      <c r="AI3998">
        <v>2023</v>
      </c>
      <c r="AJ3998">
        <v>9</v>
      </c>
      <c r="AK3998">
        <v>3</v>
      </c>
      <c r="AL3998">
        <v>51.61</v>
      </c>
      <c r="AM3998">
        <v>20.75</v>
      </c>
      <c r="AN3998" t="s">
        <v>58</v>
      </c>
      <c r="AO3998" t="s">
        <v>52</v>
      </c>
      <c r="AP3998" t="s">
        <v>52</v>
      </c>
      <c r="AQ3998">
        <v>0</v>
      </c>
    </row>
    <row r="3999" spans="1:43" x14ac:dyDescent="0.2">
      <c r="A3999" t="s">
        <v>4061</v>
      </c>
      <c r="B3999" t="s">
        <v>44</v>
      </c>
      <c r="C3999">
        <v>0</v>
      </c>
      <c r="D3999" t="s">
        <v>45</v>
      </c>
      <c r="E3999" t="s">
        <v>46</v>
      </c>
      <c r="F3999">
        <v>69</v>
      </c>
      <c r="G3999" t="s">
        <v>45</v>
      </c>
      <c r="H3999" t="s">
        <v>46</v>
      </c>
      <c r="I3999" t="s">
        <v>48</v>
      </c>
      <c r="J3999">
        <v>28</v>
      </c>
      <c r="K3999">
        <v>7</v>
      </c>
      <c r="L3999" t="s">
        <v>46</v>
      </c>
      <c r="M3999" t="s">
        <v>45</v>
      </c>
      <c r="N3999" t="s">
        <v>46</v>
      </c>
      <c r="O3999" t="s">
        <v>46</v>
      </c>
      <c r="P3999" t="s">
        <v>46</v>
      </c>
      <c r="Q3999" t="s">
        <v>45</v>
      </c>
      <c r="R3999" t="s">
        <v>75</v>
      </c>
      <c r="S3999" t="s">
        <v>45</v>
      </c>
      <c r="T3999" t="s">
        <v>68</v>
      </c>
      <c r="U3999">
        <v>61.45</v>
      </c>
      <c r="V3999">
        <v>4131.2</v>
      </c>
      <c r="W3999" t="s">
        <v>46</v>
      </c>
      <c r="X3999">
        <v>65.195532931950297</v>
      </c>
      <c r="Y3999">
        <v>75.335046207717994</v>
      </c>
      <c r="Z3999">
        <v>4.03513314490431</v>
      </c>
      <c r="AA3999" s="1" t="d">
        <v>2024-08-17</v>
      </c>
      <c r="AB3999">
        <v>0</v>
      </c>
      <c r="AC3999">
        <v>2120.0250000000001</v>
      </c>
      <c r="AD3999" s="1" t="d">
        <v>2023-09-02</v>
      </c>
      <c r="AE3999" t="s">
        <v>45</v>
      </c>
      <c r="AF3999">
        <v>2024</v>
      </c>
      <c r="AG3999">
        <v>8</v>
      </c>
      <c r="AH3999">
        <v>17</v>
      </c>
      <c r="AI3999">
        <v>2023</v>
      </c>
      <c r="AJ3999">
        <v>9</v>
      </c>
      <c r="AK3999">
        <v>2</v>
      </c>
      <c r="AL3999">
        <v>130.16</v>
      </c>
      <c r="AM3999">
        <v>61.45</v>
      </c>
      <c r="AN3999" t="s">
        <v>63</v>
      </c>
      <c r="AO3999" t="s">
        <v>59</v>
      </c>
      <c r="AP3999" t="s">
        <v>59</v>
      </c>
      <c r="AQ3999">
        <v>1720.6</v>
      </c>
    </row>
    <row r="4000" spans="1:43" x14ac:dyDescent="0.2">
      <c r="A4000" t="s">
        <v>4062</v>
      </c>
      <c r="B4000" t="s">
        <v>55</v>
      </c>
      <c r="C4000">
        <v>0</v>
      </c>
      <c r="D4000" t="s">
        <v>45</v>
      </c>
      <c r="E4000" t="s">
        <v>45</v>
      </c>
      <c r="F4000">
        <v>42</v>
      </c>
      <c r="G4000" t="s">
        <v>45</v>
      </c>
      <c r="H4000" t="s">
        <v>46</v>
      </c>
      <c r="I4000" t="s">
        <v>48</v>
      </c>
      <c r="J4000">
        <v>475</v>
      </c>
      <c r="K4000">
        <v>1</v>
      </c>
      <c r="L4000" t="s">
        <v>45</v>
      </c>
      <c r="M4000" t="s">
        <v>45</v>
      </c>
      <c r="N4000" t="s">
        <v>46</v>
      </c>
      <c r="O4000" t="s">
        <v>46</v>
      </c>
      <c r="P4000" t="s">
        <v>46</v>
      </c>
      <c r="Q4000" t="s">
        <v>46</v>
      </c>
      <c r="R4000" t="s">
        <v>49</v>
      </c>
      <c r="S4000" t="s">
        <v>46</v>
      </c>
      <c r="T4000" t="s">
        <v>57</v>
      </c>
      <c r="U4000">
        <v>54.5</v>
      </c>
      <c r="V4000">
        <v>2301.15</v>
      </c>
      <c r="W4000" t="s">
        <v>46</v>
      </c>
      <c r="X4000">
        <v>94.650672337068002</v>
      </c>
      <c r="Y4000">
        <v>86.404797952008195</v>
      </c>
      <c r="Z4000">
        <v>8.0363688078709092</v>
      </c>
      <c r="AA4000" s="1" t="d">
        <v>2023-10-05</v>
      </c>
      <c r="AB4000">
        <v>31.197623477209302</v>
      </c>
      <c r="AC4000">
        <v>1144.5</v>
      </c>
      <c r="AD4000" s="1" t="d">
        <v>2023-06-21</v>
      </c>
      <c r="AE4000" t="s">
        <v>46</v>
      </c>
      <c r="AF4000">
        <v>2023</v>
      </c>
      <c r="AG4000">
        <v>10</v>
      </c>
      <c r="AH4000">
        <v>5</v>
      </c>
      <c r="AI4000">
        <v>2023</v>
      </c>
      <c r="AJ4000">
        <v>6</v>
      </c>
      <c r="AK4000">
        <v>21</v>
      </c>
      <c r="AL4000">
        <v>128.61000000000001</v>
      </c>
      <c r="AM4000">
        <v>85.697623477209305</v>
      </c>
      <c r="AN4000" t="s">
        <v>63</v>
      </c>
      <c r="AO4000" t="s">
        <v>59</v>
      </c>
      <c r="AP4000" t="s">
        <v>53</v>
      </c>
      <c r="AQ4000">
        <v>25887.5</v>
      </c>
    </row>
    <row r="4001" spans="1:43" x14ac:dyDescent="0.2">
      <c r="A4001" t="s">
        <v>4063</v>
      </c>
      <c r="B4001" t="s">
        <v>44</v>
      </c>
      <c r="C4001">
        <v>1</v>
      </c>
      <c r="D4001" t="s">
        <v>46</v>
      </c>
      <c r="E4001" t="s">
        <v>46</v>
      </c>
      <c r="F4001">
        <v>2</v>
      </c>
      <c r="G4001" t="s">
        <v>45</v>
      </c>
      <c r="H4001" t="s">
        <v>46</v>
      </c>
      <c r="I4001" t="s">
        <v>65</v>
      </c>
      <c r="J4001">
        <v>696</v>
      </c>
      <c r="K4001">
        <v>4</v>
      </c>
      <c r="L4001" t="s">
        <v>46</v>
      </c>
      <c r="M4001" t="s">
        <v>46</v>
      </c>
      <c r="N4001" t="s">
        <v>46</v>
      </c>
      <c r="O4001" t="s">
        <v>46</v>
      </c>
      <c r="P4001" t="s">
        <v>46</v>
      </c>
      <c r="Q4001" t="s">
        <v>46</v>
      </c>
      <c r="R4001" t="s">
        <v>49</v>
      </c>
      <c r="S4001" t="s">
        <v>45</v>
      </c>
      <c r="T4001" t="s">
        <v>50</v>
      </c>
      <c r="U4001">
        <v>69.599999999999994</v>
      </c>
      <c r="V4001">
        <v>131.65</v>
      </c>
      <c r="W4001" t="s">
        <v>45</v>
      </c>
      <c r="X4001">
        <v>75.409718371536897</v>
      </c>
      <c r="Y4001">
        <v>52.912027551380298</v>
      </c>
      <c r="Z4001">
        <v>30.462105736696099</v>
      </c>
      <c r="AA4001" s="1" t="d">
        <v>2023-10-23</v>
      </c>
      <c r="AB4001">
        <v>16.454694335535301</v>
      </c>
      <c r="AC4001">
        <v>69.599999999999994</v>
      </c>
      <c r="AD4001" s="1" t="d">
        <v>2023-09-10</v>
      </c>
      <c r="AE4001" t="s">
        <v>46</v>
      </c>
      <c r="AF4001">
        <v>2023</v>
      </c>
      <c r="AG4001">
        <v>10</v>
      </c>
      <c r="AH4001">
        <v>23</v>
      </c>
      <c r="AI4001">
        <v>2023</v>
      </c>
      <c r="AJ4001">
        <v>9</v>
      </c>
      <c r="AK4001">
        <v>10</v>
      </c>
      <c r="AL4001">
        <v>46.95</v>
      </c>
      <c r="AM4001">
        <v>86.054694335535302</v>
      </c>
      <c r="AN4001" t="s">
        <v>51</v>
      </c>
      <c r="AO4001" t="s">
        <v>59</v>
      </c>
      <c r="AP4001" t="s">
        <v>53</v>
      </c>
      <c r="AQ4001">
        <v>48441.599999999999</v>
      </c>
    </row>
    <row r="4002" spans="1:43" x14ac:dyDescent="0.2">
      <c r="A4002" t="s">
        <v>4064</v>
      </c>
      <c r="B4002" t="s">
        <v>44</v>
      </c>
      <c r="C4002">
        <v>1</v>
      </c>
      <c r="D4002" t="s">
        <v>46</v>
      </c>
      <c r="E4002" t="s">
        <v>46</v>
      </c>
      <c r="F4002">
        <v>39</v>
      </c>
      <c r="G4002" t="s">
        <v>45</v>
      </c>
      <c r="H4002" t="s">
        <v>45</v>
      </c>
      <c r="I4002" t="s">
        <v>65</v>
      </c>
      <c r="J4002">
        <v>241</v>
      </c>
      <c r="K4002">
        <v>2</v>
      </c>
      <c r="L4002" t="s">
        <v>46</v>
      </c>
      <c r="M4002" t="s">
        <v>46</v>
      </c>
      <c r="N4002" t="s">
        <v>45</v>
      </c>
      <c r="O4002" t="s">
        <v>46</v>
      </c>
      <c r="P4002" t="s">
        <v>45</v>
      </c>
      <c r="Q4002" t="s">
        <v>45</v>
      </c>
      <c r="R4002" t="s">
        <v>49</v>
      </c>
      <c r="S4002" t="s">
        <v>45</v>
      </c>
      <c r="T4002" t="s">
        <v>50</v>
      </c>
      <c r="U4002">
        <v>99.75</v>
      </c>
      <c r="V4002">
        <v>4036</v>
      </c>
      <c r="W4002" t="s">
        <v>46</v>
      </c>
      <c r="X4002">
        <v>57.047595925525897</v>
      </c>
      <c r="Y4002">
        <v>78.094968940021801</v>
      </c>
      <c r="Z4002">
        <v>8.1426898945615704</v>
      </c>
      <c r="AA4002" s="1" t="d">
        <v>2023-10-25</v>
      </c>
      <c r="AB4002">
        <v>0</v>
      </c>
      <c r="AC4002">
        <v>1945.125</v>
      </c>
      <c r="AD4002" s="1" t="d">
        <v>2023-09-02</v>
      </c>
      <c r="AE4002" t="s">
        <v>45</v>
      </c>
      <c r="AF4002">
        <v>2023</v>
      </c>
      <c r="AG4002">
        <v>10</v>
      </c>
      <c r="AH4002">
        <v>25</v>
      </c>
      <c r="AI4002">
        <v>2023</v>
      </c>
      <c r="AJ4002">
        <v>9</v>
      </c>
      <c r="AK4002">
        <v>2</v>
      </c>
      <c r="AL4002">
        <v>87.9</v>
      </c>
      <c r="AM4002">
        <v>99.75</v>
      </c>
      <c r="AN4002" t="s">
        <v>63</v>
      </c>
      <c r="AO4002" t="s">
        <v>53</v>
      </c>
      <c r="AP4002" t="s">
        <v>59</v>
      </c>
      <c r="AQ4002">
        <v>24039.75</v>
      </c>
    </row>
    <row r="4003" spans="1:43" x14ac:dyDescent="0.2">
      <c r="A4003" t="s">
        <v>4065</v>
      </c>
      <c r="B4003" t="s">
        <v>55</v>
      </c>
      <c r="C4003">
        <v>0</v>
      </c>
      <c r="D4003" t="s">
        <v>45</v>
      </c>
      <c r="E4003" t="s">
        <v>45</v>
      </c>
      <c r="F4003">
        <v>45</v>
      </c>
      <c r="G4003" t="s">
        <v>45</v>
      </c>
      <c r="H4003" t="s">
        <v>45</v>
      </c>
      <c r="I4003" t="s">
        <v>65</v>
      </c>
      <c r="J4003">
        <v>892</v>
      </c>
      <c r="K4003">
        <v>10</v>
      </c>
      <c r="L4003" t="s">
        <v>46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75</v>
      </c>
      <c r="S4003" t="s">
        <v>45</v>
      </c>
      <c r="T4003" t="s">
        <v>62</v>
      </c>
      <c r="U4003">
        <v>109.75</v>
      </c>
      <c r="V4003">
        <v>4900.6499999999996</v>
      </c>
      <c r="W4003" t="s">
        <v>46</v>
      </c>
      <c r="X4003">
        <v>69.531947665913705</v>
      </c>
      <c r="Y4003">
        <v>83.24057028</v>
      </c>
      <c r="Z4003">
        <v>1.12008876519053</v>
      </c>
      <c r="AA4003" s="1" t="d">
        <v>2025-08-01</v>
      </c>
      <c r="AB4003">
        <v>42.217293171999401</v>
      </c>
      <c r="AC4003">
        <v>2469.375</v>
      </c>
      <c r="AD4003" s="1" t="d">
        <v>2023-09-07</v>
      </c>
      <c r="AE4003" t="s">
        <v>45</v>
      </c>
      <c r="AF4003">
        <v>2025</v>
      </c>
      <c r="AG4003">
        <v>8</v>
      </c>
      <c r="AH4003">
        <v>1</v>
      </c>
      <c r="AI4003">
        <v>2023</v>
      </c>
      <c r="AJ4003">
        <v>9</v>
      </c>
      <c r="AK4003">
        <v>7</v>
      </c>
      <c r="AL4003">
        <v>113.41</v>
      </c>
      <c r="AM4003">
        <v>151.96729317199899</v>
      </c>
      <c r="AN4003" t="s">
        <v>63</v>
      </c>
      <c r="AO4003" t="s">
        <v>53</v>
      </c>
      <c r="AP4003" t="s">
        <v>59</v>
      </c>
      <c r="AQ4003">
        <v>97897</v>
      </c>
    </row>
    <row r="4004" spans="1:43" x14ac:dyDescent="0.2">
      <c r="A4004" t="s">
        <v>4066</v>
      </c>
      <c r="B4004" t="s">
        <v>55</v>
      </c>
      <c r="C4004">
        <v>0</v>
      </c>
      <c r="D4004" t="s">
        <v>45</v>
      </c>
      <c r="E4004" t="s">
        <v>45</v>
      </c>
      <c r="F4004">
        <v>72</v>
      </c>
      <c r="G4004" t="s">
        <v>45</v>
      </c>
      <c r="H4004" t="s">
        <v>45</v>
      </c>
      <c r="I4004" t="s">
        <v>48</v>
      </c>
      <c r="J4004">
        <v>604</v>
      </c>
      <c r="K4004">
        <v>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46</v>
      </c>
      <c r="R4004" t="s">
        <v>75</v>
      </c>
      <c r="S4004" t="s">
        <v>45</v>
      </c>
      <c r="T4004" t="s">
        <v>62</v>
      </c>
      <c r="U4004">
        <v>80.849999999999994</v>
      </c>
      <c r="V4004">
        <v>5727.45</v>
      </c>
      <c r="W4004" t="s">
        <v>46</v>
      </c>
      <c r="X4004">
        <v>70.270253080000003</v>
      </c>
      <c r="Y4004">
        <v>68.523086101843305</v>
      </c>
      <c r="Z4004">
        <v>5.09526636493315</v>
      </c>
      <c r="AA4004" s="1" t="d">
        <v>2025-03-31</v>
      </c>
      <c r="AB4004">
        <v>40.406437191606301</v>
      </c>
      <c r="AC4004">
        <v>2910.6</v>
      </c>
      <c r="AD4004" s="1" t="d">
        <v>2023-07-19</v>
      </c>
      <c r="AE4004" t="s">
        <v>46</v>
      </c>
      <c r="AF4004">
        <v>2025</v>
      </c>
      <c r="AG4004">
        <v>3</v>
      </c>
      <c r="AH4004">
        <v>31</v>
      </c>
      <c r="AI4004">
        <v>2023</v>
      </c>
      <c r="AJ4004">
        <v>7</v>
      </c>
      <c r="AK4004">
        <v>19</v>
      </c>
      <c r="AL4004">
        <v>137.16999999999999</v>
      </c>
      <c r="AM4004">
        <v>121.256437191606</v>
      </c>
      <c r="AN4004" t="s">
        <v>63</v>
      </c>
      <c r="AO4004" t="s">
        <v>53</v>
      </c>
      <c r="AP4004" t="s">
        <v>59</v>
      </c>
      <c r="AQ4004">
        <v>48833.3999999999</v>
      </c>
    </row>
    <row r="4005" spans="1:43" x14ac:dyDescent="0.2">
      <c r="A4005" t="s">
        <v>4067</v>
      </c>
      <c r="B4005" t="s">
        <v>44</v>
      </c>
      <c r="C4005">
        <v>0</v>
      </c>
      <c r="D4005" t="s">
        <v>46</v>
      </c>
      <c r="E4005" t="s">
        <v>46</v>
      </c>
      <c r="F4005">
        <v>38</v>
      </c>
      <c r="G4005" t="s">
        <v>45</v>
      </c>
      <c r="H4005" t="s">
        <v>46</v>
      </c>
      <c r="I4005" t="s">
        <v>46</v>
      </c>
      <c r="J4005">
        <v>0</v>
      </c>
      <c r="K4005">
        <v>0</v>
      </c>
      <c r="L4005" t="s">
        <v>74</v>
      </c>
      <c r="M4005" t="s">
        <v>74</v>
      </c>
      <c r="N4005" t="s">
        <v>74</v>
      </c>
      <c r="O4005" t="s">
        <v>74</v>
      </c>
      <c r="P4005" t="s">
        <v>74</v>
      </c>
      <c r="Q4005" t="s">
        <v>74</v>
      </c>
      <c r="R4005" t="s">
        <v>75</v>
      </c>
      <c r="S4005" t="s">
        <v>46</v>
      </c>
      <c r="T4005" t="s">
        <v>57</v>
      </c>
      <c r="U4005">
        <v>20.3</v>
      </c>
      <c r="V4005">
        <v>743.05</v>
      </c>
      <c r="W4005" t="s">
        <v>46</v>
      </c>
      <c r="X4005">
        <v>77.089455187650998</v>
      </c>
      <c r="Y4005">
        <v>80.852094500000007</v>
      </c>
      <c r="Z4005">
        <v>6.1459318469295496</v>
      </c>
      <c r="AA4005" s="1" t="d">
        <v>2024-09-19</v>
      </c>
      <c r="AB4005">
        <v>0</v>
      </c>
      <c r="AC4005">
        <v>385.7</v>
      </c>
      <c r="AD4005" s="1" t="d">
        <v>2023-08-21</v>
      </c>
      <c r="AE4005" t="s">
        <v>46</v>
      </c>
      <c r="AF4005">
        <v>2024</v>
      </c>
      <c r="AG4005">
        <v>9</v>
      </c>
      <c r="AH4005">
        <v>19</v>
      </c>
      <c r="AI4005">
        <v>2023</v>
      </c>
      <c r="AJ4005">
        <v>8</v>
      </c>
      <c r="AK4005">
        <v>21</v>
      </c>
      <c r="AL4005">
        <v>108.94</v>
      </c>
      <c r="AM4005">
        <v>20.3</v>
      </c>
      <c r="AN4005" t="s">
        <v>63</v>
      </c>
      <c r="AO4005" t="s">
        <v>52</v>
      </c>
      <c r="AP4005" t="s">
        <v>53</v>
      </c>
      <c r="AQ4005">
        <v>0</v>
      </c>
    </row>
    <row r="4006" spans="1:43" x14ac:dyDescent="0.2">
      <c r="A4006" t="s">
        <v>4068</v>
      </c>
      <c r="B4006" t="s">
        <v>55</v>
      </c>
      <c r="C4006">
        <v>0</v>
      </c>
      <c r="D4006" t="s">
        <v>45</v>
      </c>
      <c r="E4006" t="s">
        <v>46</v>
      </c>
      <c r="F4006">
        <v>72</v>
      </c>
      <c r="G4006" t="s">
        <v>45</v>
      </c>
      <c r="H4006" t="s">
        <v>45</v>
      </c>
      <c r="I4006" t="s">
        <v>48</v>
      </c>
      <c r="J4006">
        <v>705</v>
      </c>
      <c r="K4006">
        <v>10</v>
      </c>
      <c r="L4006" t="s">
        <v>45</v>
      </c>
      <c r="M4006" t="s">
        <v>45</v>
      </c>
      <c r="N4006" t="s">
        <v>45</v>
      </c>
      <c r="O4006" t="s">
        <v>45</v>
      </c>
      <c r="P4006" t="s">
        <v>46</v>
      </c>
      <c r="Q4006" t="s">
        <v>46</v>
      </c>
      <c r="R4006" t="s">
        <v>75</v>
      </c>
      <c r="S4006" t="s">
        <v>45</v>
      </c>
      <c r="T4006" t="s">
        <v>62</v>
      </c>
      <c r="U4006">
        <v>67.8</v>
      </c>
      <c r="V4006">
        <v>4804.6499999999996</v>
      </c>
      <c r="W4006" t="s">
        <v>46</v>
      </c>
      <c r="X4006">
        <v>49.497124550000002</v>
      </c>
      <c r="Y4006">
        <v>50.0886402909927</v>
      </c>
      <c r="Z4006">
        <v>17.168125099104699</v>
      </c>
      <c r="AA4006" s="1" t="d">
        <v>2025-06-07</v>
      </c>
      <c r="AB4006">
        <v>15.969978789658899</v>
      </c>
      <c r="AC4006">
        <v>2440.8000000000002</v>
      </c>
      <c r="AD4006" s="1" t="d">
        <v>2023-09-12</v>
      </c>
      <c r="AE4006" t="s">
        <v>45</v>
      </c>
      <c r="AF4006">
        <v>2025</v>
      </c>
      <c r="AG4006">
        <v>6</v>
      </c>
      <c r="AH4006">
        <v>7</v>
      </c>
      <c r="AI4006">
        <v>2023</v>
      </c>
      <c r="AJ4006">
        <v>9</v>
      </c>
      <c r="AK4006">
        <v>12</v>
      </c>
      <c r="AL4006">
        <v>104.33</v>
      </c>
      <c r="AM4006">
        <v>83.769978789658893</v>
      </c>
      <c r="AN4006" t="s">
        <v>63</v>
      </c>
      <c r="AO4006" t="s">
        <v>59</v>
      </c>
      <c r="AP4006" t="s">
        <v>52</v>
      </c>
      <c r="AQ4006">
        <v>47799</v>
      </c>
    </row>
    <row r="4007" spans="1:43" x14ac:dyDescent="0.2">
      <c r="A4007" t="s">
        <v>4069</v>
      </c>
      <c r="B4007" t="s">
        <v>55</v>
      </c>
      <c r="C4007">
        <v>0</v>
      </c>
      <c r="D4007" t="s">
        <v>46</v>
      </c>
      <c r="E4007" t="s">
        <v>46</v>
      </c>
      <c r="F4007">
        <v>1</v>
      </c>
      <c r="G4007" t="s">
        <v>45</v>
      </c>
      <c r="H4007" t="s">
        <v>45</v>
      </c>
      <c r="I4007" t="s">
        <v>46</v>
      </c>
      <c r="J4007">
        <v>0</v>
      </c>
      <c r="K4007">
        <v>0</v>
      </c>
      <c r="L4007" t="s">
        <v>74</v>
      </c>
      <c r="M4007" t="s">
        <v>74</v>
      </c>
      <c r="N4007" t="s">
        <v>74</v>
      </c>
      <c r="O4007" t="s">
        <v>74</v>
      </c>
      <c r="P4007" t="s">
        <v>74</v>
      </c>
      <c r="Q4007" t="s">
        <v>74</v>
      </c>
      <c r="R4007" t="s">
        <v>49</v>
      </c>
      <c r="S4007" t="s">
        <v>45</v>
      </c>
      <c r="T4007" t="s">
        <v>57</v>
      </c>
      <c r="U4007">
        <v>24.05</v>
      </c>
      <c r="V4007">
        <v>24.05</v>
      </c>
      <c r="W4007" t="s">
        <v>45</v>
      </c>
      <c r="X4007">
        <v>78.888509107709893</v>
      </c>
      <c r="Y4007">
        <v>46.364267050849698</v>
      </c>
      <c r="Z4007">
        <v>30.676412542761501</v>
      </c>
      <c r="AA4007" s="1" t="d">
        <v>2023-10-24</v>
      </c>
      <c r="AB4007">
        <v>0</v>
      </c>
      <c r="AC4007">
        <v>12.025</v>
      </c>
      <c r="AD4007" s="1" t="d">
        <v>2023-09-05</v>
      </c>
      <c r="AE4007" t="s">
        <v>46</v>
      </c>
      <c r="AF4007">
        <v>2023</v>
      </c>
      <c r="AG4007">
        <v>10</v>
      </c>
      <c r="AH4007">
        <v>24</v>
      </c>
      <c r="AI4007">
        <v>2023</v>
      </c>
      <c r="AJ4007">
        <v>9</v>
      </c>
      <c r="AK4007">
        <v>5</v>
      </c>
      <c r="AL4007">
        <v>49.21</v>
      </c>
      <c r="AM4007">
        <v>24.05</v>
      </c>
      <c r="AN4007" t="s">
        <v>51</v>
      </c>
      <c r="AO4007" t="s">
        <v>52</v>
      </c>
      <c r="AP4007" t="s">
        <v>53</v>
      </c>
      <c r="AQ4007">
        <v>0</v>
      </c>
    </row>
    <row r="4008" spans="1:43" x14ac:dyDescent="0.2">
      <c r="A4008" t="s">
        <v>4070</v>
      </c>
      <c r="B4008" t="s">
        <v>55</v>
      </c>
      <c r="C4008">
        <v>0</v>
      </c>
      <c r="D4008" t="s">
        <v>45</v>
      </c>
      <c r="E4008" t="s">
        <v>45</v>
      </c>
      <c r="F4008">
        <v>72</v>
      </c>
      <c r="G4008" t="s">
        <v>45</v>
      </c>
      <c r="H4008" t="s">
        <v>46</v>
      </c>
      <c r="I4008" t="s">
        <v>46</v>
      </c>
      <c r="J4008">
        <v>0</v>
      </c>
      <c r="K4008">
        <v>0</v>
      </c>
      <c r="L4008" t="s">
        <v>74</v>
      </c>
      <c r="M4008" t="s">
        <v>74</v>
      </c>
      <c r="N4008" t="s">
        <v>74</v>
      </c>
      <c r="O4008" t="s">
        <v>74</v>
      </c>
      <c r="P4008" t="s">
        <v>74</v>
      </c>
      <c r="Q4008" t="s">
        <v>74</v>
      </c>
      <c r="R4008" t="s">
        <v>75</v>
      </c>
      <c r="S4008" t="s">
        <v>45</v>
      </c>
      <c r="T4008" t="s">
        <v>68</v>
      </c>
      <c r="U4008">
        <v>19.8</v>
      </c>
      <c r="V4008">
        <v>1414.65</v>
      </c>
      <c r="W4008" t="s">
        <v>46</v>
      </c>
      <c r="X4008">
        <v>29.434125525958301</v>
      </c>
      <c r="Y4008">
        <v>78.131038418380101</v>
      </c>
      <c r="Z4008">
        <v>10.9572535797867</v>
      </c>
      <c r="AA4008" s="1" t="d">
        <v>2025-06-09</v>
      </c>
      <c r="AB4008">
        <v>0</v>
      </c>
      <c r="AC4008">
        <v>712.8</v>
      </c>
      <c r="AD4008" s="1" t="d">
        <v>2023-08-30</v>
      </c>
      <c r="AE4008" t="s">
        <v>46</v>
      </c>
      <c r="AF4008">
        <v>2025</v>
      </c>
      <c r="AG4008">
        <v>6</v>
      </c>
      <c r="AH4008">
        <v>9</v>
      </c>
      <c r="AI4008">
        <v>2023</v>
      </c>
      <c r="AJ4008">
        <v>8</v>
      </c>
      <c r="AK4008">
        <v>30</v>
      </c>
      <c r="AL4008">
        <v>90.48</v>
      </c>
      <c r="AM4008">
        <v>19.8</v>
      </c>
      <c r="AN4008" t="s">
        <v>63</v>
      </c>
      <c r="AO4008" t="s">
        <v>52</v>
      </c>
      <c r="AP4008" t="s">
        <v>52</v>
      </c>
      <c r="AQ4008">
        <v>0</v>
      </c>
    </row>
    <row r="4009" spans="1:43" x14ac:dyDescent="0.2">
      <c r="A4009" t="s">
        <v>4071</v>
      </c>
      <c r="B4009" t="s">
        <v>55</v>
      </c>
      <c r="C4009">
        <v>0</v>
      </c>
      <c r="D4009" t="s">
        <v>45</v>
      </c>
      <c r="E4009" t="s">
        <v>46</v>
      </c>
      <c r="F4009">
        <v>55</v>
      </c>
      <c r="G4009" t="s">
        <v>45</v>
      </c>
      <c r="H4009" t="s">
        <v>45</v>
      </c>
      <c r="I4009" t="s">
        <v>46</v>
      </c>
      <c r="J4009">
        <v>0</v>
      </c>
      <c r="K4009">
        <v>0</v>
      </c>
      <c r="L4009" t="s">
        <v>74</v>
      </c>
      <c r="M4009" t="s">
        <v>74</v>
      </c>
      <c r="N4009" t="s">
        <v>74</v>
      </c>
      <c r="O4009" t="s">
        <v>74</v>
      </c>
      <c r="P4009" t="s">
        <v>74</v>
      </c>
      <c r="Q4009" t="s">
        <v>74</v>
      </c>
      <c r="R4009" t="s">
        <v>75</v>
      </c>
      <c r="S4009" t="s">
        <v>46</v>
      </c>
      <c r="T4009" t="s">
        <v>62</v>
      </c>
      <c r="U4009">
        <v>25.7</v>
      </c>
      <c r="V4009">
        <v>1443.65</v>
      </c>
      <c r="W4009" t="s">
        <v>46</v>
      </c>
      <c r="X4009">
        <v>60.551731714542797</v>
      </c>
      <c r="Y4009">
        <v>63.695267559999998</v>
      </c>
      <c r="Z4009">
        <v>13.31084377</v>
      </c>
      <c r="AA4009" s="1" t="d">
        <v>2024-08-04</v>
      </c>
      <c r="AB4009">
        <v>0</v>
      </c>
      <c r="AC4009">
        <v>706.75</v>
      </c>
      <c r="AD4009" s="1" t="d">
        <v>2023-09-06</v>
      </c>
      <c r="AE4009" t="s">
        <v>46</v>
      </c>
      <c r="AF4009">
        <v>2024</v>
      </c>
      <c r="AG4009">
        <v>8</v>
      </c>
      <c r="AH4009">
        <v>4</v>
      </c>
      <c r="AI4009">
        <v>2023</v>
      </c>
      <c r="AJ4009">
        <v>9</v>
      </c>
      <c r="AK4009">
        <v>6</v>
      </c>
      <c r="AL4009">
        <v>102.24</v>
      </c>
      <c r="AM4009">
        <v>25.7</v>
      </c>
      <c r="AN4009" t="s">
        <v>63</v>
      </c>
      <c r="AO4009" t="s">
        <v>52</v>
      </c>
      <c r="AP4009" t="s">
        <v>59</v>
      </c>
      <c r="AQ4009">
        <v>0</v>
      </c>
    </row>
    <row r="4010" spans="1:43" x14ac:dyDescent="0.2">
      <c r="A4010" t="s">
        <v>4072</v>
      </c>
      <c r="B4010" t="s">
        <v>44</v>
      </c>
      <c r="C4010">
        <v>0</v>
      </c>
      <c r="D4010" t="s">
        <v>45</v>
      </c>
      <c r="E4010" t="s">
        <v>45</v>
      </c>
      <c r="F4010">
        <v>51</v>
      </c>
      <c r="G4010" t="s">
        <v>46</v>
      </c>
      <c r="H4010" t="s">
        <v>47</v>
      </c>
      <c r="I4010" t="s">
        <v>48</v>
      </c>
      <c r="J4010">
        <v>396</v>
      </c>
      <c r="K4010">
        <v>6</v>
      </c>
      <c r="L4010" t="s">
        <v>46</v>
      </c>
      <c r="M4010" t="s">
        <v>46</v>
      </c>
      <c r="N4010" t="s">
        <v>45</v>
      </c>
      <c r="O4010" t="s">
        <v>45</v>
      </c>
      <c r="P4010" t="s">
        <v>45</v>
      </c>
      <c r="Q4010" t="s">
        <v>45</v>
      </c>
      <c r="R4010" t="s">
        <v>56</v>
      </c>
      <c r="S4010" t="s">
        <v>45</v>
      </c>
      <c r="T4010" t="s">
        <v>50</v>
      </c>
      <c r="U4010">
        <v>56.15</v>
      </c>
      <c r="V4010">
        <v>2898.95</v>
      </c>
      <c r="W4010" t="s">
        <v>46</v>
      </c>
      <c r="X4010">
        <v>62.675892363226801</v>
      </c>
      <c r="Y4010">
        <v>92.059945165468093</v>
      </c>
      <c r="Z4010">
        <v>2.50682251425394</v>
      </c>
      <c r="AA4010" s="1" t="d">
        <v>2024-03-14</v>
      </c>
      <c r="AB4010">
        <v>37.187888673333802</v>
      </c>
      <c r="AC4010">
        <v>1431.825</v>
      </c>
      <c r="AD4010" s="1" t="d">
        <v>2023-09-06</v>
      </c>
      <c r="AE4010" t="s">
        <v>45</v>
      </c>
      <c r="AF4010">
        <v>2024</v>
      </c>
      <c r="AG4010">
        <v>3</v>
      </c>
      <c r="AH4010">
        <v>14</v>
      </c>
      <c r="AI4010">
        <v>2023</v>
      </c>
      <c r="AJ4010">
        <v>9</v>
      </c>
      <c r="AK4010">
        <v>6</v>
      </c>
      <c r="AL4010">
        <v>111.17</v>
      </c>
      <c r="AM4010">
        <v>93.337888673333794</v>
      </c>
      <c r="AN4010" t="s">
        <v>63</v>
      </c>
      <c r="AO4010" t="s">
        <v>59</v>
      </c>
      <c r="AP4010" t="s">
        <v>59</v>
      </c>
      <c r="AQ4010">
        <v>22235.3999999999</v>
      </c>
    </row>
    <row r="4011" spans="1:43" x14ac:dyDescent="0.2">
      <c r="A4011" t="s">
        <v>4073</v>
      </c>
      <c r="B4011" t="s">
        <v>55</v>
      </c>
      <c r="C4011">
        <v>0</v>
      </c>
      <c r="D4011" t="s">
        <v>46</v>
      </c>
      <c r="E4011" t="s">
        <v>46</v>
      </c>
      <c r="F4011">
        <v>63</v>
      </c>
      <c r="G4011" t="s">
        <v>45</v>
      </c>
      <c r="H4011" t="s">
        <v>46</v>
      </c>
      <c r="I4011" t="s">
        <v>48</v>
      </c>
      <c r="J4011">
        <v>86</v>
      </c>
      <c r="K4011">
        <v>10</v>
      </c>
      <c r="L4011" t="s">
        <v>45</v>
      </c>
      <c r="M4011" t="s">
        <v>45</v>
      </c>
      <c r="N4011" t="s">
        <v>45</v>
      </c>
      <c r="O4011" t="s">
        <v>45</v>
      </c>
      <c r="P4011" t="s">
        <v>45</v>
      </c>
      <c r="Q4011" t="s">
        <v>45</v>
      </c>
      <c r="R4011" t="s">
        <v>75</v>
      </c>
      <c r="S4011" t="s">
        <v>45</v>
      </c>
      <c r="T4011" t="s">
        <v>62</v>
      </c>
      <c r="U4011">
        <v>86.7</v>
      </c>
      <c r="V4011">
        <v>5309.5</v>
      </c>
      <c r="W4011" t="s">
        <v>46</v>
      </c>
      <c r="X4011">
        <v>79.499902391068503</v>
      </c>
      <c r="Y4011">
        <v>87.774073527645101</v>
      </c>
      <c r="Z4011">
        <v>15.9710724150699</v>
      </c>
      <c r="AA4011" s="1" t="d">
        <v>2025-09-08</v>
      </c>
      <c r="AB4011">
        <v>0</v>
      </c>
      <c r="AC4011">
        <v>2731.05</v>
      </c>
      <c r="AD4011" s="1" t="d">
        <v>2023-08-23</v>
      </c>
      <c r="AE4011" t="s">
        <v>46</v>
      </c>
      <c r="AF4011">
        <v>2025</v>
      </c>
      <c r="AG4011">
        <v>9</v>
      </c>
      <c r="AH4011">
        <v>8</v>
      </c>
      <c r="AI4011">
        <v>2023</v>
      </c>
      <c r="AJ4011">
        <v>8</v>
      </c>
      <c r="AK4011">
        <v>23</v>
      </c>
      <c r="AL4011">
        <v>126.53</v>
      </c>
      <c r="AM4011">
        <v>86.7</v>
      </c>
      <c r="AN4011" t="s">
        <v>63</v>
      </c>
      <c r="AO4011" t="s">
        <v>53</v>
      </c>
      <c r="AP4011" t="s">
        <v>53</v>
      </c>
      <c r="AQ4011">
        <v>7456.2</v>
      </c>
    </row>
    <row r="4012" spans="1:43" x14ac:dyDescent="0.2">
      <c r="A4012" t="s">
        <v>4074</v>
      </c>
      <c r="B4012" t="s">
        <v>44</v>
      </c>
      <c r="C4012">
        <v>0</v>
      </c>
      <c r="D4012" t="s">
        <v>46</v>
      </c>
      <c r="E4012" t="s">
        <v>46</v>
      </c>
      <c r="F4012">
        <v>1</v>
      </c>
      <c r="G4012" t="s">
        <v>45</v>
      </c>
      <c r="H4012" t="s">
        <v>46</v>
      </c>
      <c r="I4012" t="s">
        <v>46</v>
      </c>
      <c r="J4012">
        <v>0</v>
      </c>
      <c r="K4012">
        <v>0</v>
      </c>
      <c r="L4012" t="s">
        <v>74</v>
      </c>
      <c r="M4012" t="s">
        <v>74</v>
      </c>
      <c r="N4012" t="s">
        <v>74</v>
      </c>
      <c r="O4012" t="s">
        <v>74</v>
      </c>
      <c r="P4012" t="s">
        <v>74</v>
      </c>
      <c r="Q4012" t="s">
        <v>74</v>
      </c>
      <c r="R4012" t="s">
        <v>49</v>
      </c>
      <c r="S4012" t="s">
        <v>46</v>
      </c>
      <c r="T4012" t="s">
        <v>57</v>
      </c>
      <c r="U4012">
        <v>20.399999999999999</v>
      </c>
      <c r="V4012">
        <v>20.399999999999999</v>
      </c>
      <c r="W4012" t="s">
        <v>46</v>
      </c>
      <c r="X4012">
        <v>70.339462790152993</v>
      </c>
      <c r="Y4012">
        <v>84.666709819660795</v>
      </c>
      <c r="Z4012">
        <v>16.5055103151204</v>
      </c>
      <c r="AA4012" s="1" t="d">
        <v>2023-10-26</v>
      </c>
      <c r="AB4012">
        <v>0</v>
      </c>
      <c r="AC4012">
        <v>10.199999999999999</v>
      </c>
      <c r="AD4012" s="1" t="d">
        <v>2023-08-21</v>
      </c>
      <c r="AE4012" t="s">
        <v>46</v>
      </c>
      <c r="AF4012">
        <v>2023</v>
      </c>
      <c r="AG4012">
        <v>10</v>
      </c>
      <c r="AH4012">
        <v>26</v>
      </c>
      <c r="AI4012">
        <v>2023</v>
      </c>
      <c r="AJ4012">
        <v>8</v>
      </c>
      <c r="AK4012">
        <v>21</v>
      </c>
      <c r="AL4012">
        <v>54.83</v>
      </c>
      <c r="AM4012">
        <v>20.399999999999999</v>
      </c>
      <c r="AN4012" t="s">
        <v>51</v>
      </c>
      <c r="AO4012" t="s">
        <v>52</v>
      </c>
      <c r="AP4012" t="s">
        <v>59</v>
      </c>
      <c r="AQ4012">
        <v>0</v>
      </c>
    </row>
    <row r="4013" spans="1:43" x14ac:dyDescent="0.2">
      <c r="A4013" t="s">
        <v>4075</v>
      </c>
      <c r="B4013" t="s">
        <v>44</v>
      </c>
      <c r="C4013">
        <v>0</v>
      </c>
      <c r="D4013" t="s">
        <v>45</v>
      </c>
      <c r="E4013" t="s">
        <v>45</v>
      </c>
      <c r="F4013">
        <v>23</v>
      </c>
      <c r="G4013" t="s">
        <v>45</v>
      </c>
      <c r="H4013" t="s">
        <v>46</v>
      </c>
      <c r="I4013" t="s">
        <v>46</v>
      </c>
      <c r="J4013">
        <v>0</v>
      </c>
      <c r="K4013">
        <v>0</v>
      </c>
      <c r="L4013" t="s">
        <v>74</v>
      </c>
      <c r="M4013" t="s">
        <v>74</v>
      </c>
      <c r="N4013" t="s">
        <v>74</v>
      </c>
      <c r="O4013" t="s">
        <v>74</v>
      </c>
      <c r="P4013" t="s">
        <v>74</v>
      </c>
      <c r="Q4013" t="s">
        <v>74</v>
      </c>
      <c r="R4013" t="s">
        <v>75</v>
      </c>
      <c r="S4013" t="s">
        <v>45</v>
      </c>
      <c r="T4013" t="s">
        <v>57</v>
      </c>
      <c r="U4013">
        <v>19.649999999999999</v>
      </c>
      <c r="V4013">
        <v>451.55</v>
      </c>
      <c r="W4013" t="s">
        <v>46</v>
      </c>
      <c r="X4013">
        <v>48.916554189999999</v>
      </c>
      <c r="Y4013">
        <v>95.210062269999995</v>
      </c>
      <c r="Z4013">
        <v>8.2751639999999998E-3</v>
      </c>
      <c r="AA4013" s="1" t="d">
        <v>2024-12-21</v>
      </c>
      <c r="AB4013">
        <v>0</v>
      </c>
      <c r="AC4013">
        <v>225.97499999999999</v>
      </c>
      <c r="AD4013" s="1" t="d">
        <v>2023-09-11</v>
      </c>
      <c r="AE4013" t="s">
        <v>46</v>
      </c>
      <c r="AF4013">
        <v>2024</v>
      </c>
      <c r="AG4013">
        <v>12</v>
      </c>
      <c r="AH4013">
        <v>21</v>
      </c>
      <c r="AI4013">
        <v>2023</v>
      </c>
      <c r="AJ4013">
        <v>9</v>
      </c>
      <c r="AK4013">
        <v>11</v>
      </c>
      <c r="AL4013">
        <v>71.91</v>
      </c>
      <c r="AM4013">
        <v>19.649999999999999</v>
      </c>
      <c r="AN4013" t="s">
        <v>58</v>
      </c>
      <c r="AO4013" t="s">
        <v>52</v>
      </c>
      <c r="AP4013" t="s">
        <v>52</v>
      </c>
      <c r="AQ4013">
        <v>0</v>
      </c>
    </row>
    <row r="4014" spans="1:43" x14ac:dyDescent="0.2">
      <c r="A4014" t="s">
        <v>4076</v>
      </c>
      <c r="B4014" t="s">
        <v>44</v>
      </c>
      <c r="C4014">
        <v>0</v>
      </c>
      <c r="D4014" t="s">
        <v>46</v>
      </c>
      <c r="E4014" t="s">
        <v>46</v>
      </c>
      <c r="F4014">
        <v>1</v>
      </c>
      <c r="G4014" t="s">
        <v>45</v>
      </c>
      <c r="H4014" t="s">
        <v>46</v>
      </c>
      <c r="I4014" t="s">
        <v>48</v>
      </c>
      <c r="J4014">
        <v>272</v>
      </c>
      <c r="K4014">
        <v>10</v>
      </c>
      <c r="L4014" t="s">
        <v>46</v>
      </c>
      <c r="M4014" t="s">
        <v>45</v>
      </c>
      <c r="N4014" t="s">
        <v>46</v>
      </c>
      <c r="O4014" t="s">
        <v>46</v>
      </c>
      <c r="P4014" t="s">
        <v>46</v>
      </c>
      <c r="Q4014" t="s">
        <v>46</v>
      </c>
      <c r="R4014" t="s">
        <v>49</v>
      </c>
      <c r="S4014" t="s">
        <v>46</v>
      </c>
      <c r="T4014" t="s">
        <v>50</v>
      </c>
      <c r="U4014">
        <v>50.55</v>
      </c>
      <c r="V4014">
        <v>50.55</v>
      </c>
      <c r="W4014" t="s">
        <v>45</v>
      </c>
      <c r="X4014">
        <v>55.225103112744698</v>
      </c>
      <c r="Y4014">
        <v>48.159676008009903</v>
      </c>
      <c r="Z4014">
        <v>22.7639111037102</v>
      </c>
      <c r="AA4014" s="1" t="d">
        <v>2023-10-21</v>
      </c>
      <c r="AB4014">
        <v>0</v>
      </c>
      <c r="AC4014">
        <v>25.274999999999999</v>
      </c>
      <c r="AD4014" s="1" t="d">
        <v>2023-09-01</v>
      </c>
      <c r="AE4014" t="s">
        <v>45</v>
      </c>
      <c r="AF4014">
        <v>2023</v>
      </c>
      <c r="AG4014">
        <v>10</v>
      </c>
      <c r="AH4014">
        <v>21</v>
      </c>
      <c r="AI4014">
        <v>2023</v>
      </c>
      <c r="AJ4014">
        <v>9</v>
      </c>
      <c r="AK4014">
        <v>1</v>
      </c>
      <c r="AL4014">
        <v>33.46</v>
      </c>
      <c r="AM4014">
        <v>50.55</v>
      </c>
      <c r="AN4014" t="s">
        <v>51</v>
      </c>
      <c r="AO4014" t="s">
        <v>59</v>
      </c>
      <c r="AP4014" t="s">
        <v>59</v>
      </c>
      <c r="AQ4014">
        <v>13749.5999999999</v>
      </c>
    </row>
    <row r="4015" spans="1:43" x14ac:dyDescent="0.2">
      <c r="A4015" t="s">
        <v>4077</v>
      </c>
      <c r="B4015" t="s">
        <v>44</v>
      </c>
      <c r="C4015">
        <v>0</v>
      </c>
      <c r="D4015" t="s">
        <v>46</v>
      </c>
      <c r="E4015" t="s">
        <v>46</v>
      </c>
      <c r="F4015">
        <v>2</v>
      </c>
      <c r="G4015" t="s">
        <v>45</v>
      </c>
      <c r="H4015" t="s">
        <v>45</v>
      </c>
      <c r="I4015" t="s">
        <v>48</v>
      </c>
      <c r="J4015">
        <v>314</v>
      </c>
      <c r="K4015">
        <v>2</v>
      </c>
      <c r="L4015" t="s">
        <v>46</v>
      </c>
      <c r="M4015" t="s">
        <v>46</v>
      </c>
      <c r="N4015" t="s">
        <v>46</v>
      </c>
      <c r="O4015" t="s">
        <v>45</v>
      </c>
      <c r="P4015" t="s">
        <v>46</v>
      </c>
      <c r="Q4015" t="s">
        <v>46</v>
      </c>
      <c r="R4015" t="s">
        <v>49</v>
      </c>
      <c r="S4015" t="s">
        <v>45</v>
      </c>
      <c r="T4015" t="s">
        <v>57</v>
      </c>
      <c r="U4015">
        <v>54.35</v>
      </c>
      <c r="V4015">
        <v>117.05</v>
      </c>
      <c r="W4015" t="s">
        <v>46</v>
      </c>
      <c r="X4015">
        <v>72.980200139999994</v>
      </c>
      <c r="Y4015">
        <v>70.510834791751606</v>
      </c>
      <c r="Z4015">
        <v>6.4734163804207503</v>
      </c>
      <c r="AA4015" s="1" t="d">
        <v>2023-10-27</v>
      </c>
      <c r="AB4015">
        <v>17.737413718259301</v>
      </c>
      <c r="AC4015">
        <v>54.35</v>
      </c>
      <c r="AD4015" s="1" t="d">
        <v>2023-08-18</v>
      </c>
      <c r="AE4015" t="s">
        <v>46</v>
      </c>
      <c r="AF4015">
        <v>2023</v>
      </c>
      <c r="AG4015">
        <v>10</v>
      </c>
      <c r="AH4015">
        <v>27</v>
      </c>
      <c r="AI4015">
        <v>2023</v>
      </c>
      <c r="AJ4015">
        <v>8</v>
      </c>
      <c r="AK4015">
        <v>18</v>
      </c>
      <c r="AL4015">
        <v>68.510000000000005</v>
      </c>
      <c r="AM4015">
        <v>72.087413718259299</v>
      </c>
      <c r="AN4015" t="s">
        <v>51</v>
      </c>
      <c r="AO4015" t="s">
        <v>59</v>
      </c>
      <c r="AP4015" t="s">
        <v>59</v>
      </c>
      <c r="AQ4015">
        <v>17065.900000000001</v>
      </c>
    </row>
    <row r="4016" spans="1:43" x14ac:dyDescent="0.2">
      <c r="A4016" t="s">
        <v>4078</v>
      </c>
      <c r="B4016" t="s">
        <v>44</v>
      </c>
      <c r="C4016">
        <v>1</v>
      </c>
      <c r="D4016" t="s">
        <v>46</v>
      </c>
      <c r="E4016" t="s">
        <v>46</v>
      </c>
      <c r="F4016">
        <v>52</v>
      </c>
      <c r="G4016" t="s">
        <v>45</v>
      </c>
      <c r="H4016" t="s">
        <v>45</v>
      </c>
      <c r="I4016" t="s">
        <v>65</v>
      </c>
      <c r="J4016">
        <v>167</v>
      </c>
      <c r="K4016">
        <v>1</v>
      </c>
      <c r="L4016" t="s">
        <v>45</v>
      </c>
      <c r="M4016" t="s">
        <v>45</v>
      </c>
      <c r="N4016" t="s">
        <v>45</v>
      </c>
      <c r="O4016" t="s">
        <v>46</v>
      </c>
      <c r="P4016" t="s">
        <v>45</v>
      </c>
      <c r="Q4016" t="s">
        <v>45</v>
      </c>
      <c r="R4016" t="s">
        <v>49</v>
      </c>
      <c r="S4016" t="s">
        <v>46</v>
      </c>
      <c r="T4016" t="s">
        <v>68</v>
      </c>
      <c r="U4016">
        <v>108.1</v>
      </c>
      <c r="V4016">
        <v>5839.3</v>
      </c>
      <c r="W4016" t="s">
        <v>46</v>
      </c>
      <c r="X4016">
        <v>68.813989872031598</v>
      </c>
      <c r="Y4016">
        <v>97.473631979155499</v>
      </c>
      <c r="Z4016">
        <v>12.4788278650775</v>
      </c>
      <c r="AA4016" s="1" t="d">
        <v>2023-10-19</v>
      </c>
      <c r="AB4016">
        <v>0</v>
      </c>
      <c r="AC4016">
        <v>2810.6</v>
      </c>
      <c r="AD4016" s="1" t="d">
        <v>2023-09-13</v>
      </c>
      <c r="AE4016" t="s">
        <v>45</v>
      </c>
      <c r="AF4016">
        <v>2023</v>
      </c>
      <c r="AG4016">
        <v>10</v>
      </c>
      <c r="AH4016">
        <v>19</v>
      </c>
      <c r="AI4016">
        <v>2023</v>
      </c>
      <c r="AJ4016">
        <v>9</v>
      </c>
      <c r="AK4016">
        <v>13</v>
      </c>
      <c r="AL4016">
        <v>108.34</v>
      </c>
      <c r="AM4016">
        <v>108.1</v>
      </c>
      <c r="AN4016" t="s">
        <v>63</v>
      </c>
      <c r="AO4016" t="s">
        <v>53</v>
      </c>
      <c r="AP4016" t="s">
        <v>59</v>
      </c>
      <c r="AQ4016">
        <v>18052.7</v>
      </c>
    </row>
    <row r="4017" spans="1:43" x14ac:dyDescent="0.2">
      <c r="A4017" t="s">
        <v>4079</v>
      </c>
      <c r="B4017" t="s">
        <v>44</v>
      </c>
      <c r="C4017">
        <v>0</v>
      </c>
      <c r="D4017" t="s">
        <v>46</v>
      </c>
      <c r="E4017" t="s">
        <v>46</v>
      </c>
      <c r="F4017">
        <v>36</v>
      </c>
      <c r="G4017" t="s">
        <v>45</v>
      </c>
      <c r="H4017" t="s">
        <v>45</v>
      </c>
      <c r="I4017" t="s">
        <v>48</v>
      </c>
      <c r="J4017">
        <v>560</v>
      </c>
      <c r="K4017">
        <v>7</v>
      </c>
      <c r="L4017" t="s">
        <v>45</v>
      </c>
      <c r="M4017" t="s">
        <v>46</v>
      </c>
      <c r="N4017" t="s">
        <v>46</v>
      </c>
      <c r="O4017" t="s">
        <v>46</v>
      </c>
      <c r="P4017" t="s">
        <v>46</v>
      </c>
      <c r="Q4017" t="s">
        <v>46</v>
      </c>
      <c r="R4017" t="s">
        <v>56</v>
      </c>
      <c r="S4017" t="s">
        <v>46</v>
      </c>
      <c r="T4017" t="s">
        <v>57</v>
      </c>
      <c r="U4017">
        <v>54.45</v>
      </c>
      <c r="V4017">
        <v>1893.5</v>
      </c>
      <c r="W4017" t="s">
        <v>46</v>
      </c>
      <c r="X4017">
        <v>61.313138355463799</v>
      </c>
      <c r="Y4017">
        <v>89.321915642603798</v>
      </c>
      <c r="Z4017">
        <v>13.221942267690901</v>
      </c>
      <c r="AA4017" s="1" t="d">
        <v>2024-04-19</v>
      </c>
      <c r="AB4017">
        <v>20.3931255176119</v>
      </c>
      <c r="AC4017">
        <v>980.1</v>
      </c>
      <c r="AD4017" s="1" t="d">
        <v>2023-09-06</v>
      </c>
      <c r="AE4017" t="s">
        <v>45</v>
      </c>
      <c r="AF4017">
        <v>2024</v>
      </c>
      <c r="AG4017">
        <v>4</v>
      </c>
      <c r="AH4017">
        <v>19</v>
      </c>
      <c r="AI4017">
        <v>2023</v>
      </c>
      <c r="AJ4017">
        <v>9</v>
      </c>
      <c r="AK4017">
        <v>6</v>
      </c>
      <c r="AL4017">
        <v>84.09</v>
      </c>
      <c r="AM4017">
        <v>74.843125517611895</v>
      </c>
      <c r="AN4017" t="s">
        <v>63</v>
      </c>
      <c r="AO4017" t="s">
        <v>59</v>
      </c>
      <c r="AP4017" t="s">
        <v>59</v>
      </c>
      <c r="AQ4017">
        <v>30492</v>
      </c>
    </row>
    <row r="4018" spans="1:43" x14ac:dyDescent="0.2">
      <c r="A4018" t="s">
        <v>4080</v>
      </c>
      <c r="B4018" t="s">
        <v>44</v>
      </c>
      <c r="C4018">
        <v>0</v>
      </c>
      <c r="D4018" t="s">
        <v>46</v>
      </c>
      <c r="E4018" t="s">
        <v>46</v>
      </c>
      <c r="F4018">
        <v>1</v>
      </c>
      <c r="G4018" t="s">
        <v>45</v>
      </c>
      <c r="H4018" t="s">
        <v>46</v>
      </c>
      <c r="I4018" t="s">
        <v>48</v>
      </c>
      <c r="J4018">
        <v>635</v>
      </c>
      <c r="K4018">
        <v>1</v>
      </c>
      <c r="L4018" t="s">
        <v>46</v>
      </c>
      <c r="M4018" t="s">
        <v>46</v>
      </c>
      <c r="N4018" t="s">
        <v>46</v>
      </c>
      <c r="O4018" t="s">
        <v>46</v>
      </c>
      <c r="P4018" t="s">
        <v>46</v>
      </c>
      <c r="Q4018" t="s">
        <v>46</v>
      </c>
      <c r="R4018" t="s">
        <v>49</v>
      </c>
      <c r="S4018" t="s">
        <v>46</v>
      </c>
      <c r="T4018" t="s">
        <v>57</v>
      </c>
      <c r="U4018">
        <v>45.35</v>
      </c>
      <c r="V4018">
        <v>45.35</v>
      </c>
      <c r="W4018" t="s">
        <v>46</v>
      </c>
      <c r="X4018">
        <v>62.787493157320299</v>
      </c>
      <c r="Y4018">
        <v>77.634447127810503</v>
      </c>
      <c r="Z4018">
        <v>6.6075263475638897</v>
      </c>
      <c r="AA4018" s="1" t="d">
        <v>2023-10-19</v>
      </c>
      <c r="AB4018">
        <v>45.443444352540602</v>
      </c>
      <c r="AC4018">
        <v>22.675000000000001</v>
      </c>
      <c r="AD4018" s="1" t="d">
        <v>2023-09-04</v>
      </c>
      <c r="AE4018" t="s">
        <v>46</v>
      </c>
      <c r="AF4018">
        <v>2023</v>
      </c>
      <c r="AG4018">
        <v>10</v>
      </c>
      <c r="AH4018">
        <v>19</v>
      </c>
      <c r="AI4018">
        <v>2023</v>
      </c>
      <c r="AJ4018">
        <v>9</v>
      </c>
      <c r="AK4018">
        <v>4</v>
      </c>
      <c r="AL4018">
        <v>57.18</v>
      </c>
      <c r="AM4018">
        <v>90.793444352540604</v>
      </c>
      <c r="AN4018" t="s">
        <v>51</v>
      </c>
      <c r="AO4018" t="s">
        <v>59</v>
      </c>
      <c r="AP4018" t="s">
        <v>59</v>
      </c>
      <c r="AQ4018">
        <v>28797.25</v>
      </c>
    </row>
    <row r="4019" spans="1:43" x14ac:dyDescent="0.2">
      <c r="A4019" t="s">
        <v>4081</v>
      </c>
      <c r="B4019" t="s">
        <v>44</v>
      </c>
      <c r="C4019">
        <v>0</v>
      </c>
      <c r="D4019" t="s">
        <v>46</v>
      </c>
      <c r="E4019" t="s">
        <v>46</v>
      </c>
      <c r="F4019">
        <v>28</v>
      </c>
      <c r="G4019" t="s">
        <v>45</v>
      </c>
      <c r="H4019" t="s">
        <v>45</v>
      </c>
      <c r="I4019" t="s">
        <v>48</v>
      </c>
      <c r="J4019">
        <v>462</v>
      </c>
      <c r="K4019">
        <v>5</v>
      </c>
      <c r="L4019" t="s">
        <v>45</v>
      </c>
      <c r="M4019" t="s">
        <v>46</v>
      </c>
      <c r="N4019" t="s">
        <v>45</v>
      </c>
      <c r="O4019" t="s">
        <v>46</v>
      </c>
      <c r="P4019" t="s">
        <v>46</v>
      </c>
      <c r="Q4019" t="s">
        <v>46</v>
      </c>
      <c r="R4019" t="s">
        <v>56</v>
      </c>
      <c r="S4019" t="s">
        <v>46</v>
      </c>
      <c r="T4019" t="s">
        <v>57</v>
      </c>
      <c r="U4019">
        <v>59</v>
      </c>
      <c r="V4019">
        <v>1654.45</v>
      </c>
      <c r="W4019" t="s">
        <v>46</v>
      </c>
      <c r="X4019">
        <v>80.442519957389294</v>
      </c>
      <c r="Y4019">
        <v>91.356201471829394</v>
      </c>
      <c r="Z4019">
        <v>8.4725026847317295</v>
      </c>
      <c r="AA4019" s="1" t="d">
        <v>2024-02-12</v>
      </c>
      <c r="AB4019">
        <v>45.827597770664603</v>
      </c>
      <c r="AC4019">
        <v>826</v>
      </c>
      <c r="AD4019" s="1" t="d">
        <v>2023-08-13</v>
      </c>
      <c r="AE4019" t="s">
        <v>46</v>
      </c>
      <c r="AF4019">
        <v>2024</v>
      </c>
      <c r="AG4019">
        <v>2</v>
      </c>
      <c r="AH4019">
        <v>12</v>
      </c>
      <c r="AI4019">
        <v>2023</v>
      </c>
      <c r="AJ4019">
        <v>8</v>
      </c>
      <c r="AK4019">
        <v>13</v>
      </c>
      <c r="AL4019">
        <v>99.97</v>
      </c>
      <c r="AM4019">
        <v>104.827597770664</v>
      </c>
      <c r="AN4019" t="s">
        <v>58</v>
      </c>
      <c r="AO4019" t="s">
        <v>59</v>
      </c>
      <c r="AP4019" t="s">
        <v>53</v>
      </c>
      <c r="AQ4019">
        <v>27258</v>
      </c>
    </row>
    <row r="4020" spans="1:43" x14ac:dyDescent="0.2">
      <c r="A4020" t="s">
        <v>4082</v>
      </c>
      <c r="B4020" t="s">
        <v>44</v>
      </c>
      <c r="C4020">
        <v>0</v>
      </c>
      <c r="D4020" t="s">
        <v>45</v>
      </c>
      <c r="E4020" t="s">
        <v>45</v>
      </c>
      <c r="F4020">
        <v>7</v>
      </c>
      <c r="G4020" t="s">
        <v>45</v>
      </c>
      <c r="H4020" t="s">
        <v>46</v>
      </c>
      <c r="I4020" t="s">
        <v>48</v>
      </c>
      <c r="J4020">
        <v>509</v>
      </c>
      <c r="K4020">
        <v>1</v>
      </c>
      <c r="L4020" t="s">
        <v>45</v>
      </c>
      <c r="M4020" t="s">
        <v>45</v>
      </c>
      <c r="N4020" t="s">
        <v>45</v>
      </c>
      <c r="O4020" t="s">
        <v>46</v>
      </c>
      <c r="P4020" t="s">
        <v>45</v>
      </c>
      <c r="Q4020" t="s">
        <v>46</v>
      </c>
      <c r="R4020" t="s">
        <v>56</v>
      </c>
      <c r="S4020" t="s">
        <v>46</v>
      </c>
      <c r="T4020" t="s">
        <v>50</v>
      </c>
      <c r="U4020">
        <v>69.45</v>
      </c>
      <c r="V4020">
        <v>477.05</v>
      </c>
      <c r="W4020" t="s">
        <v>46</v>
      </c>
      <c r="X4020">
        <v>62.234611406961697</v>
      </c>
      <c r="Y4020">
        <v>68.937064875883607</v>
      </c>
      <c r="Z4020">
        <v>7.0130946947742796</v>
      </c>
      <c r="AA4020" s="1" t="d">
        <v>2024-04-12</v>
      </c>
      <c r="AB4020">
        <v>21.891488171252998</v>
      </c>
      <c r="AC4020">
        <v>243.07499999999999</v>
      </c>
      <c r="AD4020" s="1" t="d">
        <v>2023-09-11</v>
      </c>
      <c r="AE4020" t="s">
        <v>45</v>
      </c>
      <c r="AF4020">
        <v>2024</v>
      </c>
      <c r="AG4020">
        <v>4</v>
      </c>
      <c r="AH4020">
        <v>12</v>
      </c>
      <c r="AI4020">
        <v>2023</v>
      </c>
      <c r="AJ4020">
        <v>9</v>
      </c>
      <c r="AK4020">
        <v>11</v>
      </c>
      <c r="AL4020">
        <v>62.22</v>
      </c>
      <c r="AM4020">
        <v>91.341488171253005</v>
      </c>
      <c r="AN4020" t="s">
        <v>51</v>
      </c>
      <c r="AO4020" t="s">
        <v>59</v>
      </c>
      <c r="AP4020" t="s">
        <v>59</v>
      </c>
      <c r="AQ4020">
        <v>35350.050000000003</v>
      </c>
    </row>
    <row r="4021" spans="1:43" x14ac:dyDescent="0.2">
      <c r="A4021" t="s">
        <v>4083</v>
      </c>
      <c r="B4021" t="s">
        <v>55</v>
      </c>
      <c r="C4021">
        <v>0</v>
      </c>
      <c r="D4021" t="s">
        <v>46</v>
      </c>
      <c r="E4021" t="s">
        <v>46</v>
      </c>
      <c r="F4021">
        <v>14</v>
      </c>
      <c r="G4021" t="s">
        <v>45</v>
      </c>
      <c r="H4021" t="s">
        <v>45</v>
      </c>
      <c r="I4021" t="s">
        <v>65</v>
      </c>
      <c r="J4021">
        <v>91</v>
      </c>
      <c r="K4021">
        <v>10</v>
      </c>
      <c r="L4021" t="s">
        <v>46</v>
      </c>
      <c r="M4021" t="s">
        <v>45</v>
      </c>
      <c r="N4021" t="s">
        <v>46</v>
      </c>
      <c r="O4021" t="s">
        <v>46</v>
      </c>
      <c r="P4021" t="s">
        <v>45</v>
      </c>
      <c r="Q4021" t="s">
        <v>45</v>
      </c>
      <c r="R4021" t="s">
        <v>49</v>
      </c>
      <c r="S4021" t="s">
        <v>45</v>
      </c>
      <c r="T4021" t="s">
        <v>50</v>
      </c>
      <c r="U4021">
        <v>100.55</v>
      </c>
      <c r="V4021">
        <v>1415.55</v>
      </c>
      <c r="W4021" t="s">
        <v>45</v>
      </c>
      <c r="X4021">
        <v>68.678631339999995</v>
      </c>
      <c r="Y4021">
        <v>25.121779424376601</v>
      </c>
      <c r="Z4021">
        <v>28.453780461836299</v>
      </c>
      <c r="AA4021" s="1" t="d">
        <v>2023-10-21</v>
      </c>
      <c r="AB4021">
        <v>0</v>
      </c>
      <c r="AC4021">
        <v>703.85</v>
      </c>
      <c r="AD4021" s="1" t="d">
        <v>2023-09-06</v>
      </c>
      <c r="AE4021" t="s">
        <v>45</v>
      </c>
      <c r="AF4021">
        <v>2023</v>
      </c>
      <c r="AG4021">
        <v>10</v>
      </c>
      <c r="AH4021">
        <v>21</v>
      </c>
      <c r="AI4021">
        <v>2023</v>
      </c>
      <c r="AJ4021">
        <v>9</v>
      </c>
      <c r="AK4021">
        <v>6</v>
      </c>
      <c r="AL4021">
        <v>54.22</v>
      </c>
      <c r="AM4021">
        <v>100.55</v>
      </c>
      <c r="AN4021" t="s">
        <v>58</v>
      </c>
      <c r="AO4021" t="s">
        <v>53</v>
      </c>
      <c r="AP4021" t="s">
        <v>59</v>
      </c>
      <c r="AQ4021">
        <v>9150.0499999999993</v>
      </c>
    </row>
    <row r="4022" spans="1:43" x14ac:dyDescent="0.2">
      <c r="A4022" t="s">
        <v>4084</v>
      </c>
      <c r="B4022" t="s">
        <v>55</v>
      </c>
      <c r="C4022">
        <v>1</v>
      </c>
      <c r="D4022" t="s">
        <v>45</v>
      </c>
      <c r="E4022" t="s">
        <v>46</v>
      </c>
      <c r="F4022">
        <v>72</v>
      </c>
      <c r="G4022" t="s">
        <v>46</v>
      </c>
      <c r="H4022" t="s">
        <v>47</v>
      </c>
      <c r="I4022" t="s">
        <v>48</v>
      </c>
      <c r="J4022">
        <v>204</v>
      </c>
      <c r="K4022">
        <v>2</v>
      </c>
      <c r="L4022" t="s">
        <v>45</v>
      </c>
      <c r="M4022" t="s">
        <v>45</v>
      </c>
      <c r="N4022" t="s">
        <v>45</v>
      </c>
      <c r="O4022" t="s">
        <v>45</v>
      </c>
      <c r="P4022" t="s">
        <v>45</v>
      </c>
      <c r="Q4022" t="s">
        <v>45</v>
      </c>
      <c r="R4022" t="s">
        <v>75</v>
      </c>
      <c r="S4022" t="s">
        <v>45</v>
      </c>
      <c r="T4022" t="s">
        <v>68</v>
      </c>
      <c r="U4022">
        <v>64.95</v>
      </c>
      <c r="V4022">
        <v>4546</v>
      </c>
      <c r="W4022" t="s">
        <v>46</v>
      </c>
      <c r="X4022">
        <v>100</v>
      </c>
      <c r="Y4022">
        <v>71.754858384723207</v>
      </c>
      <c r="Z4022">
        <v>10.5520902347305</v>
      </c>
      <c r="AA4022" s="1" t="d">
        <v>2024-11-26</v>
      </c>
      <c r="AB4022">
        <v>0</v>
      </c>
      <c r="AC4022">
        <v>2338.1999999999998</v>
      </c>
      <c r="AD4022" s="1" t="d">
        <v>2023-08-18</v>
      </c>
      <c r="AE4022" t="s">
        <v>46</v>
      </c>
      <c r="AF4022">
        <v>2024</v>
      </c>
      <c r="AG4022">
        <v>11</v>
      </c>
      <c r="AH4022">
        <v>26</v>
      </c>
      <c r="AI4022">
        <v>2023</v>
      </c>
      <c r="AJ4022">
        <v>8</v>
      </c>
      <c r="AK4022">
        <v>18</v>
      </c>
      <c r="AL4022">
        <v>161.44999999999999</v>
      </c>
      <c r="AM4022">
        <v>64.95</v>
      </c>
      <c r="AN4022" t="s">
        <v>63</v>
      </c>
      <c r="AO4022" t="s">
        <v>59</v>
      </c>
      <c r="AP4022" t="s">
        <v>59</v>
      </c>
      <c r="AQ4022">
        <v>13249.8</v>
      </c>
    </row>
    <row r="4023" spans="1:43" x14ac:dyDescent="0.2">
      <c r="A4023" t="s">
        <v>4085</v>
      </c>
      <c r="B4023" t="s">
        <v>44</v>
      </c>
      <c r="C4023">
        <v>0</v>
      </c>
      <c r="D4023" t="s">
        <v>45</v>
      </c>
      <c r="E4023" t="s">
        <v>45</v>
      </c>
      <c r="F4023">
        <v>1</v>
      </c>
      <c r="G4023" t="s">
        <v>45</v>
      </c>
      <c r="H4023" t="s">
        <v>46</v>
      </c>
      <c r="I4023" t="s">
        <v>46</v>
      </c>
      <c r="J4023">
        <v>0</v>
      </c>
      <c r="K4023">
        <v>0</v>
      </c>
      <c r="L4023" t="s">
        <v>74</v>
      </c>
      <c r="M4023" t="s">
        <v>74</v>
      </c>
      <c r="N4023" t="s">
        <v>74</v>
      </c>
      <c r="O4023" t="s">
        <v>74</v>
      </c>
      <c r="P4023" t="s">
        <v>74</v>
      </c>
      <c r="Q4023" t="s">
        <v>74</v>
      </c>
      <c r="R4023" t="s">
        <v>49</v>
      </c>
      <c r="S4023" t="s">
        <v>45</v>
      </c>
      <c r="T4023" t="s">
        <v>57</v>
      </c>
      <c r="U4023">
        <v>20.5</v>
      </c>
      <c r="V4023">
        <v>20.5</v>
      </c>
      <c r="W4023" t="s">
        <v>45</v>
      </c>
      <c r="X4023">
        <v>48.644760446741103</v>
      </c>
      <c r="Y4023">
        <v>47.782185962838597</v>
      </c>
      <c r="Z4023">
        <v>28.793425481276302</v>
      </c>
      <c r="AA4023" s="1" t="d">
        <v>2023-09-29</v>
      </c>
      <c r="AB4023">
        <v>0</v>
      </c>
      <c r="AC4023">
        <v>10.25</v>
      </c>
      <c r="AD4023" s="1" t="d">
        <v>2023-09-01</v>
      </c>
      <c r="AE4023" t="s">
        <v>46</v>
      </c>
      <c r="AF4023">
        <v>2023</v>
      </c>
      <c r="AG4023">
        <v>9</v>
      </c>
      <c r="AH4023">
        <v>29</v>
      </c>
      <c r="AI4023">
        <v>2023</v>
      </c>
      <c r="AJ4023">
        <v>9</v>
      </c>
      <c r="AK4023">
        <v>1</v>
      </c>
      <c r="AL4023">
        <v>20.85</v>
      </c>
      <c r="AM4023">
        <v>20.5</v>
      </c>
      <c r="AN4023" t="s">
        <v>51</v>
      </c>
      <c r="AO4023" t="s">
        <v>52</v>
      </c>
      <c r="AP4023" t="s">
        <v>52</v>
      </c>
      <c r="AQ4023">
        <v>0</v>
      </c>
    </row>
    <row r="4024" spans="1:43" x14ac:dyDescent="0.2">
      <c r="A4024" t="s">
        <v>4086</v>
      </c>
      <c r="B4024" t="s">
        <v>44</v>
      </c>
      <c r="C4024">
        <v>0</v>
      </c>
      <c r="D4024" t="s">
        <v>46</v>
      </c>
      <c r="E4024" t="s">
        <v>46</v>
      </c>
      <c r="F4024">
        <v>10</v>
      </c>
      <c r="G4024" t="s">
        <v>45</v>
      </c>
      <c r="H4024" t="s">
        <v>46</v>
      </c>
      <c r="I4024" t="s">
        <v>46</v>
      </c>
      <c r="J4024">
        <v>0</v>
      </c>
      <c r="K4024">
        <v>0</v>
      </c>
      <c r="L4024" t="s">
        <v>74</v>
      </c>
      <c r="M4024" t="s">
        <v>74</v>
      </c>
      <c r="N4024" t="s">
        <v>74</v>
      </c>
      <c r="O4024" t="s">
        <v>74</v>
      </c>
      <c r="P4024" t="s">
        <v>74</v>
      </c>
      <c r="Q4024" t="s">
        <v>74</v>
      </c>
      <c r="R4024" t="s">
        <v>49</v>
      </c>
      <c r="S4024" t="s">
        <v>46</v>
      </c>
      <c r="T4024" t="s">
        <v>57</v>
      </c>
      <c r="U4024">
        <v>18.850000000000001</v>
      </c>
      <c r="V4024">
        <v>163.19999999999999</v>
      </c>
      <c r="W4024" t="s">
        <v>46</v>
      </c>
      <c r="X4024">
        <v>42.222359026380097</v>
      </c>
      <c r="Y4024">
        <v>73.91410277</v>
      </c>
      <c r="Z4024">
        <v>15.985892657309501</v>
      </c>
      <c r="AA4024" s="1" t="d">
        <v>2023-10-21</v>
      </c>
      <c r="AB4024">
        <v>0</v>
      </c>
      <c r="AC4024">
        <v>94.25</v>
      </c>
      <c r="AD4024" s="1" t="d">
        <v>2023-09-01</v>
      </c>
      <c r="AE4024" t="s">
        <v>46</v>
      </c>
      <c r="AF4024">
        <v>2023</v>
      </c>
      <c r="AG4024">
        <v>10</v>
      </c>
      <c r="AH4024">
        <v>21</v>
      </c>
      <c r="AI4024">
        <v>2023</v>
      </c>
      <c r="AJ4024">
        <v>9</v>
      </c>
      <c r="AK4024">
        <v>1</v>
      </c>
      <c r="AL4024">
        <v>36.24</v>
      </c>
      <c r="AM4024">
        <v>18.850000000000001</v>
      </c>
      <c r="AN4024" t="s">
        <v>51</v>
      </c>
      <c r="AO4024" t="s">
        <v>52</v>
      </c>
      <c r="AP4024" t="s">
        <v>52</v>
      </c>
      <c r="AQ4024">
        <v>0</v>
      </c>
    </row>
    <row r="4025" spans="1:43" x14ac:dyDescent="0.2">
      <c r="A4025" t="s">
        <v>4087</v>
      </c>
      <c r="B4025" t="s">
        <v>55</v>
      </c>
      <c r="C4025">
        <v>0</v>
      </c>
      <c r="D4025" t="s">
        <v>46</v>
      </c>
      <c r="E4025" t="s">
        <v>46</v>
      </c>
      <c r="F4025">
        <v>42</v>
      </c>
      <c r="G4025" t="s">
        <v>45</v>
      </c>
      <c r="H4025" t="s">
        <v>46</v>
      </c>
      <c r="I4025" t="s">
        <v>46</v>
      </c>
      <c r="J4025">
        <v>0</v>
      </c>
      <c r="K4025">
        <v>0</v>
      </c>
      <c r="L4025" t="s">
        <v>74</v>
      </c>
      <c r="M4025" t="s">
        <v>74</v>
      </c>
      <c r="N4025" t="s">
        <v>74</v>
      </c>
      <c r="O4025" t="s">
        <v>74</v>
      </c>
      <c r="P4025" t="s">
        <v>74</v>
      </c>
      <c r="Q4025" t="s">
        <v>74</v>
      </c>
      <c r="R4025" t="s">
        <v>56</v>
      </c>
      <c r="S4025" t="s">
        <v>46</v>
      </c>
      <c r="T4025" t="s">
        <v>62</v>
      </c>
      <c r="U4025">
        <v>19.8</v>
      </c>
      <c r="V4025">
        <v>849.9</v>
      </c>
      <c r="W4025" t="s">
        <v>46</v>
      </c>
      <c r="X4025">
        <v>81.753844970000003</v>
      </c>
      <c r="Y4025">
        <v>74.710222919359794</v>
      </c>
      <c r="Z4025">
        <v>6.1447892142939704</v>
      </c>
      <c r="AA4025" s="1" t="d">
        <v>2024-02-17</v>
      </c>
      <c r="AB4025">
        <v>0</v>
      </c>
      <c r="AC4025">
        <v>415.8</v>
      </c>
      <c r="AD4025" s="1" t="d">
        <v>2023-07-29</v>
      </c>
      <c r="AE4025" t="s">
        <v>46</v>
      </c>
      <c r="AF4025">
        <v>2024</v>
      </c>
      <c r="AG4025">
        <v>2</v>
      </c>
      <c r="AH4025">
        <v>17</v>
      </c>
      <c r="AI4025">
        <v>2023</v>
      </c>
      <c r="AJ4025">
        <v>7</v>
      </c>
      <c r="AK4025">
        <v>29</v>
      </c>
      <c r="AL4025">
        <v>117.61</v>
      </c>
      <c r="AM4025">
        <v>19.8</v>
      </c>
      <c r="AN4025" t="s">
        <v>63</v>
      </c>
      <c r="AO4025" t="s">
        <v>52</v>
      </c>
      <c r="AP4025" t="s">
        <v>53</v>
      </c>
      <c r="AQ4025">
        <v>0</v>
      </c>
    </row>
    <row r="4026" spans="1:43" x14ac:dyDescent="0.2">
      <c r="A4026" t="s">
        <v>4088</v>
      </c>
      <c r="B4026" t="s">
        <v>44</v>
      </c>
      <c r="C4026">
        <v>0</v>
      </c>
      <c r="D4026" t="s">
        <v>46</v>
      </c>
      <c r="E4026" t="s">
        <v>46</v>
      </c>
      <c r="F4026">
        <v>7</v>
      </c>
      <c r="G4026" t="s">
        <v>46</v>
      </c>
      <c r="H4026" t="s">
        <v>47</v>
      </c>
      <c r="I4026" t="s">
        <v>48</v>
      </c>
      <c r="J4026">
        <v>844</v>
      </c>
      <c r="K4026">
        <v>7</v>
      </c>
      <c r="L4026" t="s">
        <v>46</v>
      </c>
      <c r="M4026" t="s">
        <v>46</v>
      </c>
      <c r="N4026" t="s">
        <v>46</v>
      </c>
      <c r="O4026" t="s">
        <v>46</v>
      </c>
      <c r="P4026" t="s">
        <v>46</v>
      </c>
      <c r="Q4026" t="s">
        <v>46</v>
      </c>
      <c r="R4026" t="s">
        <v>49</v>
      </c>
      <c r="S4026" t="s">
        <v>46</v>
      </c>
      <c r="T4026" t="s">
        <v>62</v>
      </c>
      <c r="U4026">
        <v>25.05</v>
      </c>
      <c r="V4026">
        <v>189.95</v>
      </c>
      <c r="W4026" t="s">
        <v>46</v>
      </c>
      <c r="X4026">
        <v>59.820354080588402</v>
      </c>
      <c r="Y4026">
        <v>69.434423572397407</v>
      </c>
      <c r="Z4026">
        <v>15.004102488841999</v>
      </c>
      <c r="AA4026" s="1" t="d">
        <v>2023-10-13</v>
      </c>
      <c r="AB4026">
        <v>36.923685236448598</v>
      </c>
      <c r="AC4026">
        <v>87.674999999999997</v>
      </c>
      <c r="AD4026" s="1" t="d">
        <v>2023-09-13</v>
      </c>
      <c r="AE4026" t="s">
        <v>46</v>
      </c>
      <c r="AF4026">
        <v>2023</v>
      </c>
      <c r="AG4026">
        <v>10</v>
      </c>
      <c r="AH4026">
        <v>13</v>
      </c>
      <c r="AI4026">
        <v>2023</v>
      </c>
      <c r="AJ4026">
        <v>9</v>
      </c>
      <c r="AK4026">
        <v>13</v>
      </c>
      <c r="AL4026">
        <v>51.82</v>
      </c>
      <c r="AM4026">
        <v>61.973685236448603</v>
      </c>
      <c r="AN4026" t="s">
        <v>51</v>
      </c>
      <c r="AO4026" t="s">
        <v>52</v>
      </c>
      <c r="AP4026" t="s">
        <v>59</v>
      </c>
      <c r="AQ4026">
        <v>21142.2</v>
      </c>
    </row>
    <row r="4027" spans="1:43" x14ac:dyDescent="0.2">
      <c r="A4027" t="s">
        <v>4089</v>
      </c>
      <c r="B4027" t="s">
        <v>55</v>
      </c>
      <c r="C4027">
        <v>0</v>
      </c>
      <c r="D4027" t="s">
        <v>46</v>
      </c>
      <c r="E4027" t="s">
        <v>46</v>
      </c>
      <c r="F4027">
        <v>4</v>
      </c>
      <c r="G4027" t="s">
        <v>45</v>
      </c>
      <c r="H4027" t="s">
        <v>46</v>
      </c>
      <c r="I4027" t="s">
        <v>65</v>
      </c>
      <c r="J4027">
        <v>535</v>
      </c>
      <c r="K4027">
        <v>9</v>
      </c>
      <c r="L4027" t="s">
        <v>46</v>
      </c>
      <c r="M4027" t="s">
        <v>46</v>
      </c>
      <c r="N4027" t="s">
        <v>45</v>
      </c>
      <c r="O4027" t="s">
        <v>46</v>
      </c>
      <c r="P4027" t="s">
        <v>46</v>
      </c>
      <c r="Q4027" t="s">
        <v>46</v>
      </c>
      <c r="R4027" t="s">
        <v>49</v>
      </c>
      <c r="S4027" t="s">
        <v>45</v>
      </c>
      <c r="T4027" t="s">
        <v>62</v>
      </c>
      <c r="U4027">
        <v>74.8</v>
      </c>
      <c r="V4027">
        <v>321.89999999999998</v>
      </c>
      <c r="W4027" t="s">
        <v>45</v>
      </c>
      <c r="X4027">
        <v>65.226437079999997</v>
      </c>
      <c r="Y4027">
        <v>59.693693024080503</v>
      </c>
      <c r="Z4027">
        <v>25.8542825727829</v>
      </c>
      <c r="AA4027" s="1" t="d">
        <v>2023-10-25</v>
      </c>
      <c r="AB4027">
        <v>42.974017889973901</v>
      </c>
      <c r="AC4027">
        <v>149.6</v>
      </c>
      <c r="AD4027" s="1" t="d">
        <v>2023-09-09</v>
      </c>
      <c r="AE4027" t="s">
        <v>45</v>
      </c>
      <c r="AF4027">
        <v>2023</v>
      </c>
      <c r="AG4027">
        <v>10</v>
      </c>
      <c r="AH4027">
        <v>25</v>
      </c>
      <c r="AI4027">
        <v>2023</v>
      </c>
      <c r="AJ4027">
        <v>9</v>
      </c>
      <c r="AK4027">
        <v>9</v>
      </c>
      <c r="AL4027">
        <v>43.37</v>
      </c>
      <c r="AM4027">
        <v>117.774017889973</v>
      </c>
      <c r="AN4027" t="s">
        <v>51</v>
      </c>
      <c r="AO4027" t="s">
        <v>53</v>
      </c>
      <c r="AP4027" t="s">
        <v>59</v>
      </c>
      <c r="AQ4027">
        <v>40018</v>
      </c>
    </row>
    <row r="4028" spans="1:43" x14ac:dyDescent="0.2">
      <c r="A4028" t="s">
        <v>4090</v>
      </c>
      <c r="B4028" t="s">
        <v>55</v>
      </c>
      <c r="C4028">
        <v>0</v>
      </c>
      <c r="D4028" t="s">
        <v>45</v>
      </c>
      <c r="E4028" t="s">
        <v>45</v>
      </c>
      <c r="F4028">
        <v>72</v>
      </c>
      <c r="G4028" t="s">
        <v>45</v>
      </c>
      <c r="H4028" t="s">
        <v>45</v>
      </c>
      <c r="I4028" t="s">
        <v>65</v>
      </c>
      <c r="J4028">
        <v>408</v>
      </c>
      <c r="K4028">
        <v>7</v>
      </c>
      <c r="L4028" t="s">
        <v>45</v>
      </c>
      <c r="M4028" t="s">
        <v>45</v>
      </c>
      <c r="N4028" t="s">
        <v>45</v>
      </c>
      <c r="O4028" t="s">
        <v>45</v>
      </c>
      <c r="P4028" t="s">
        <v>45</v>
      </c>
      <c r="Q4028" t="s">
        <v>45</v>
      </c>
      <c r="R4028" t="s">
        <v>75</v>
      </c>
      <c r="S4028" t="s">
        <v>45</v>
      </c>
      <c r="T4028" t="s">
        <v>68</v>
      </c>
      <c r="U4028">
        <v>114.3</v>
      </c>
      <c r="V4028">
        <v>8058.55</v>
      </c>
      <c r="W4028" t="s">
        <v>46</v>
      </c>
      <c r="X4028">
        <v>58.282654328033203</v>
      </c>
      <c r="Y4028">
        <v>92.230830670953196</v>
      </c>
      <c r="Z4028">
        <v>6.0916396382655602</v>
      </c>
      <c r="AA4028" s="1" t="d">
        <v>2025-05-31</v>
      </c>
      <c r="AB4028">
        <v>25.879686488298901</v>
      </c>
      <c r="AC4028">
        <v>4114.8</v>
      </c>
      <c r="AD4028" s="1" t="d">
        <v>2023-09-02</v>
      </c>
      <c r="AE4028" t="s">
        <v>45</v>
      </c>
      <c r="AF4028">
        <v>2025</v>
      </c>
      <c r="AG4028">
        <v>5</v>
      </c>
      <c r="AH4028">
        <v>31</v>
      </c>
      <c r="AI4028">
        <v>2023</v>
      </c>
      <c r="AJ4028">
        <v>9</v>
      </c>
      <c r="AK4028">
        <v>2</v>
      </c>
      <c r="AL4028">
        <v>124.19</v>
      </c>
      <c r="AM4028">
        <v>140.17968648829799</v>
      </c>
      <c r="AN4028" t="s">
        <v>63</v>
      </c>
      <c r="AO4028" t="s">
        <v>53</v>
      </c>
      <c r="AP4028" t="s">
        <v>59</v>
      </c>
      <c r="AQ4028">
        <v>46634.400000000001</v>
      </c>
    </row>
    <row r="4029" spans="1:43" x14ac:dyDescent="0.2">
      <c r="A4029" t="s">
        <v>4091</v>
      </c>
      <c r="B4029" t="s">
        <v>44</v>
      </c>
      <c r="C4029">
        <v>0</v>
      </c>
      <c r="D4029" t="s">
        <v>45</v>
      </c>
      <c r="E4029" t="s">
        <v>46</v>
      </c>
      <c r="F4029">
        <v>20</v>
      </c>
      <c r="G4029" t="s">
        <v>46</v>
      </c>
      <c r="H4029" t="s">
        <v>47</v>
      </c>
      <c r="I4029" t="s">
        <v>48</v>
      </c>
      <c r="J4029">
        <v>438</v>
      </c>
      <c r="K4029">
        <v>10</v>
      </c>
      <c r="L4029" t="s">
        <v>46</v>
      </c>
      <c r="M4029" t="s">
        <v>46</v>
      </c>
      <c r="N4029" t="s">
        <v>46</v>
      </c>
      <c r="O4029" t="s">
        <v>46</v>
      </c>
      <c r="P4029" t="s">
        <v>46</v>
      </c>
      <c r="Q4029" t="s">
        <v>46</v>
      </c>
      <c r="R4029" t="s">
        <v>49</v>
      </c>
      <c r="S4029" t="s">
        <v>45</v>
      </c>
      <c r="T4029" t="s">
        <v>50</v>
      </c>
      <c r="U4029">
        <v>24.45</v>
      </c>
      <c r="V4029">
        <v>482.8</v>
      </c>
      <c r="W4029" t="s">
        <v>45</v>
      </c>
      <c r="X4029">
        <v>66.102997888487295</v>
      </c>
      <c r="Y4029">
        <v>43.685974444334398</v>
      </c>
      <c r="Z4029">
        <v>30.108327058517801</v>
      </c>
      <c r="AA4029" s="1" t="d">
        <v>2023-10-09</v>
      </c>
      <c r="AB4029">
        <v>16.252678828354401</v>
      </c>
      <c r="AC4029">
        <v>244.5</v>
      </c>
      <c r="AD4029" s="1" t="d">
        <v>2023-08-30</v>
      </c>
      <c r="AE4029" t="s">
        <v>46</v>
      </c>
      <c r="AF4029">
        <v>2023</v>
      </c>
      <c r="AG4029">
        <v>10</v>
      </c>
      <c r="AH4029">
        <v>9</v>
      </c>
      <c r="AI4029">
        <v>2023</v>
      </c>
      <c r="AJ4029">
        <v>8</v>
      </c>
      <c r="AK4029">
        <v>30</v>
      </c>
      <c r="AL4029">
        <v>55.99</v>
      </c>
      <c r="AM4029">
        <v>40.702678828354401</v>
      </c>
      <c r="AN4029" t="s">
        <v>58</v>
      </c>
      <c r="AO4029" t="s">
        <v>52</v>
      </c>
      <c r="AP4029" t="s">
        <v>59</v>
      </c>
      <c r="AQ4029">
        <v>10709.1</v>
      </c>
    </row>
    <row r="4030" spans="1:43" x14ac:dyDescent="0.2">
      <c r="A4030" t="s">
        <v>4092</v>
      </c>
      <c r="B4030" t="s">
        <v>55</v>
      </c>
      <c r="C4030">
        <v>0</v>
      </c>
      <c r="D4030" t="s">
        <v>46</v>
      </c>
      <c r="E4030" t="s">
        <v>46</v>
      </c>
      <c r="F4030">
        <v>63</v>
      </c>
      <c r="G4030" t="s">
        <v>45</v>
      </c>
      <c r="H4030" t="s">
        <v>46</v>
      </c>
      <c r="I4030" t="s">
        <v>65</v>
      </c>
      <c r="J4030">
        <v>883</v>
      </c>
      <c r="K4030">
        <v>3</v>
      </c>
      <c r="L4030" t="s">
        <v>45</v>
      </c>
      <c r="M4030" t="s">
        <v>45</v>
      </c>
      <c r="N4030" t="s">
        <v>45</v>
      </c>
      <c r="O4030" t="s">
        <v>45</v>
      </c>
      <c r="P4030" t="s">
        <v>45</v>
      </c>
      <c r="Q4030" t="s">
        <v>45</v>
      </c>
      <c r="R4030" t="s">
        <v>75</v>
      </c>
      <c r="S4030" t="s">
        <v>46</v>
      </c>
      <c r="T4030" t="s">
        <v>68</v>
      </c>
      <c r="U4030">
        <v>109.2</v>
      </c>
      <c r="V4030">
        <v>7049.75</v>
      </c>
      <c r="W4030" t="s">
        <v>46</v>
      </c>
      <c r="X4030">
        <v>93.978071681445101</v>
      </c>
      <c r="Y4030">
        <v>77.411455996301598</v>
      </c>
      <c r="Z4030">
        <v>5.76186393751557</v>
      </c>
      <c r="AA4030" s="1" t="d">
        <v>2024-12-29</v>
      </c>
      <c r="AB4030">
        <v>39.518037895903603</v>
      </c>
      <c r="AC4030">
        <v>3439.8</v>
      </c>
      <c r="AD4030" s="1" t="d">
        <v>2023-08-03</v>
      </c>
      <c r="AE4030" t="s">
        <v>46</v>
      </c>
      <c r="AF4030">
        <v>2024</v>
      </c>
      <c r="AG4030">
        <v>12</v>
      </c>
      <c r="AH4030">
        <v>29</v>
      </c>
      <c r="AI4030">
        <v>2023</v>
      </c>
      <c r="AJ4030">
        <v>8</v>
      </c>
      <c r="AK4030">
        <v>3</v>
      </c>
      <c r="AL4030">
        <v>151.22</v>
      </c>
      <c r="AM4030">
        <v>148.718037895903</v>
      </c>
      <c r="AN4030" t="s">
        <v>63</v>
      </c>
      <c r="AO4030" t="s">
        <v>53</v>
      </c>
      <c r="AP4030" t="s">
        <v>53</v>
      </c>
      <c r="AQ4030">
        <v>96423.6</v>
      </c>
    </row>
    <row r="4031" spans="1:43" x14ac:dyDescent="0.2">
      <c r="A4031" t="s">
        <v>4093</v>
      </c>
      <c r="B4031" t="s">
        <v>44</v>
      </c>
      <c r="C4031">
        <v>0</v>
      </c>
      <c r="D4031" t="s">
        <v>46</v>
      </c>
      <c r="E4031" t="s">
        <v>46</v>
      </c>
      <c r="F4031">
        <v>56</v>
      </c>
      <c r="G4031" t="s">
        <v>46</v>
      </c>
      <c r="H4031" t="s">
        <v>47</v>
      </c>
      <c r="I4031" t="s">
        <v>48</v>
      </c>
      <c r="J4031">
        <v>120</v>
      </c>
      <c r="K4031">
        <v>9</v>
      </c>
      <c r="L4031" t="s">
        <v>45</v>
      </c>
      <c r="M4031" t="s">
        <v>45</v>
      </c>
      <c r="N4031" t="s">
        <v>45</v>
      </c>
      <c r="O4031" t="s">
        <v>45</v>
      </c>
      <c r="P4031" t="s">
        <v>46</v>
      </c>
      <c r="Q4031" t="s">
        <v>46</v>
      </c>
      <c r="R4031" t="s">
        <v>75</v>
      </c>
      <c r="S4031" t="s">
        <v>46</v>
      </c>
      <c r="T4031" t="s">
        <v>62</v>
      </c>
      <c r="U4031">
        <v>45.05</v>
      </c>
      <c r="V4031">
        <v>2560.1</v>
      </c>
      <c r="W4031" t="s">
        <v>46</v>
      </c>
      <c r="X4031">
        <v>82.03192688</v>
      </c>
      <c r="Y4031">
        <v>83.525049679999995</v>
      </c>
      <c r="Z4031">
        <v>14.092973091716001</v>
      </c>
      <c r="AA4031" s="1" t="d">
        <v>2024-07-12</v>
      </c>
      <c r="AB4031">
        <v>0</v>
      </c>
      <c r="AC4031">
        <v>1261.4000000000001</v>
      </c>
      <c r="AD4031" s="1" t="d">
        <v>2023-08-09</v>
      </c>
      <c r="AE4031" t="s">
        <v>46</v>
      </c>
      <c r="AF4031">
        <v>2024</v>
      </c>
      <c r="AG4031">
        <v>7</v>
      </c>
      <c r="AH4031">
        <v>12</v>
      </c>
      <c r="AI4031">
        <v>2023</v>
      </c>
      <c r="AJ4031">
        <v>8</v>
      </c>
      <c r="AK4031">
        <v>9</v>
      </c>
      <c r="AL4031">
        <v>123.94</v>
      </c>
      <c r="AM4031">
        <v>45.05</v>
      </c>
      <c r="AN4031" t="s">
        <v>63</v>
      </c>
      <c r="AO4031" t="s">
        <v>59</v>
      </c>
      <c r="AP4031" t="s">
        <v>53</v>
      </c>
      <c r="AQ4031">
        <v>5406</v>
      </c>
    </row>
    <row r="4032" spans="1:43" x14ac:dyDescent="0.2">
      <c r="A4032" t="s">
        <v>4094</v>
      </c>
      <c r="B4032" t="s">
        <v>44</v>
      </c>
      <c r="C4032">
        <v>0</v>
      </c>
      <c r="D4032" t="s">
        <v>46</v>
      </c>
      <c r="E4032" t="s">
        <v>45</v>
      </c>
      <c r="F4032">
        <v>5</v>
      </c>
      <c r="G4032" t="s">
        <v>45</v>
      </c>
      <c r="H4032" t="s">
        <v>46</v>
      </c>
      <c r="I4032" t="s">
        <v>48</v>
      </c>
      <c r="J4032">
        <v>258</v>
      </c>
      <c r="K4032">
        <v>8</v>
      </c>
      <c r="L4032" t="s">
        <v>46</v>
      </c>
      <c r="M4032" t="s">
        <v>46</v>
      </c>
      <c r="N4032" t="s">
        <v>46</v>
      </c>
      <c r="O4032" t="s">
        <v>45</v>
      </c>
      <c r="P4032" t="s">
        <v>46</v>
      </c>
      <c r="Q4032" t="s">
        <v>46</v>
      </c>
      <c r="R4032" t="s">
        <v>49</v>
      </c>
      <c r="S4032" t="s">
        <v>45</v>
      </c>
      <c r="T4032" t="s">
        <v>57</v>
      </c>
      <c r="U4032">
        <v>51</v>
      </c>
      <c r="V4032">
        <v>286.8</v>
      </c>
      <c r="W4032" t="s">
        <v>46</v>
      </c>
      <c r="X4032">
        <v>82.933352678304601</v>
      </c>
      <c r="Y4032">
        <v>74.296486340000001</v>
      </c>
      <c r="Z4032">
        <v>14.609681890038001</v>
      </c>
      <c r="AA4032" s="1" t="d">
        <v>2023-10-15</v>
      </c>
      <c r="AB4032">
        <v>0</v>
      </c>
      <c r="AC4032">
        <v>127.5</v>
      </c>
      <c r="AD4032" s="1" t="d">
        <v>2023-07-27</v>
      </c>
      <c r="AE4032" t="s">
        <v>46</v>
      </c>
      <c r="AF4032">
        <v>2023</v>
      </c>
      <c r="AG4032">
        <v>10</v>
      </c>
      <c r="AH4032">
        <v>15</v>
      </c>
      <c r="AI4032">
        <v>2023</v>
      </c>
      <c r="AJ4032">
        <v>7</v>
      </c>
      <c r="AK4032">
        <v>27</v>
      </c>
      <c r="AL4032">
        <v>73.319999999999993</v>
      </c>
      <c r="AM4032">
        <v>51</v>
      </c>
      <c r="AN4032" t="s">
        <v>51</v>
      </c>
      <c r="AO4032" t="s">
        <v>59</v>
      </c>
      <c r="AP4032" t="s">
        <v>53</v>
      </c>
      <c r="AQ4032">
        <v>13158</v>
      </c>
    </row>
    <row r="4033" spans="1:43" x14ac:dyDescent="0.2">
      <c r="A4033" t="s">
        <v>4095</v>
      </c>
      <c r="B4033" t="s">
        <v>44</v>
      </c>
      <c r="C4033">
        <v>0</v>
      </c>
      <c r="D4033" t="s">
        <v>45</v>
      </c>
      <c r="E4033" t="s">
        <v>46</v>
      </c>
      <c r="F4033">
        <v>72</v>
      </c>
      <c r="G4033" t="s">
        <v>45</v>
      </c>
      <c r="H4033" t="s">
        <v>45</v>
      </c>
      <c r="I4033" t="s">
        <v>65</v>
      </c>
      <c r="J4033">
        <v>69</v>
      </c>
      <c r="K4033">
        <v>3</v>
      </c>
      <c r="L4033" t="s">
        <v>46</v>
      </c>
      <c r="M4033" t="s">
        <v>45</v>
      </c>
      <c r="N4033" t="s">
        <v>45</v>
      </c>
      <c r="O4033" t="s">
        <v>45</v>
      </c>
      <c r="P4033" t="s">
        <v>45</v>
      </c>
      <c r="Q4033" t="s">
        <v>45</v>
      </c>
      <c r="R4033" t="s">
        <v>75</v>
      </c>
      <c r="S4033" t="s">
        <v>45</v>
      </c>
      <c r="T4033" t="s">
        <v>62</v>
      </c>
      <c r="U4033">
        <v>110.45</v>
      </c>
      <c r="V4033">
        <v>7982.5</v>
      </c>
      <c r="W4033" t="s">
        <v>46</v>
      </c>
      <c r="X4033">
        <v>48.7565941631103</v>
      </c>
      <c r="Y4033">
        <v>61.793966994514797</v>
      </c>
      <c r="Z4033">
        <v>14.2570496838132</v>
      </c>
      <c r="AA4033" s="1" t="d">
        <v>2025-02-03</v>
      </c>
      <c r="AB4033">
        <v>0</v>
      </c>
      <c r="AC4033">
        <v>3976.2</v>
      </c>
      <c r="AD4033" s="1" t="d">
        <v>2023-09-08</v>
      </c>
      <c r="AE4033" t="s">
        <v>45</v>
      </c>
      <c r="AF4033">
        <v>2025</v>
      </c>
      <c r="AG4033">
        <v>2</v>
      </c>
      <c r="AH4033">
        <v>3</v>
      </c>
      <c r="AI4033">
        <v>2023</v>
      </c>
      <c r="AJ4033">
        <v>9</v>
      </c>
      <c r="AK4033">
        <v>8</v>
      </c>
      <c r="AL4033">
        <v>106.5</v>
      </c>
      <c r="AM4033">
        <v>110.45</v>
      </c>
      <c r="AN4033" t="s">
        <v>63</v>
      </c>
      <c r="AO4033" t="s">
        <v>53</v>
      </c>
      <c r="AP4033" t="s">
        <v>52</v>
      </c>
      <c r="AQ4033">
        <v>7621.05</v>
      </c>
    </row>
    <row r="4034" spans="1:43" x14ac:dyDescent="0.2">
      <c r="A4034" t="s">
        <v>4096</v>
      </c>
      <c r="B4034" t="s">
        <v>55</v>
      </c>
      <c r="C4034">
        <v>1</v>
      </c>
      <c r="D4034" t="s">
        <v>45</v>
      </c>
      <c r="E4034" t="s">
        <v>45</v>
      </c>
      <c r="F4034">
        <v>68</v>
      </c>
      <c r="G4034" t="s">
        <v>45</v>
      </c>
      <c r="H4034" t="s">
        <v>45</v>
      </c>
      <c r="I4034" t="s">
        <v>65</v>
      </c>
      <c r="J4034">
        <v>956</v>
      </c>
      <c r="K4034">
        <v>7</v>
      </c>
      <c r="L4034" t="s">
        <v>46</v>
      </c>
      <c r="M4034" t="s">
        <v>45</v>
      </c>
      <c r="N4034" t="s">
        <v>45</v>
      </c>
      <c r="O4034" t="s">
        <v>46</v>
      </c>
      <c r="P4034" t="s">
        <v>46</v>
      </c>
      <c r="Q4034" t="s">
        <v>46</v>
      </c>
      <c r="R4034" t="s">
        <v>49</v>
      </c>
      <c r="S4034" t="s">
        <v>45</v>
      </c>
      <c r="T4034" t="s">
        <v>50</v>
      </c>
      <c r="U4034">
        <v>84.65</v>
      </c>
      <c r="V4034">
        <v>5683.6</v>
      </c>
      <c r="W4034" t="s">
        <v>46</v>
      </c>
      <c r="X4034">
        <v>52.732693951706899</v>
      </c>
      <c r="Y4034">
        <v>82.700573583914206</v>
      </c>
      <c r="Z4034">
        <v>3.4210129589092899</v>
      </c>
      <c r="AA4034" s="1" t="d">
        <v>2023-10-03</v>
      </c>
      <c r="AB4034">
        <v>13.249185392266901</v>
      </c>
      <c r="AC4034">
        <v>2878.1</v>
      </c>
      <c r="AD4034" s="1" t="d">
        <v>2023-09-01</v>
      </c>
      <c r="AE4034" t="s">
        <v>45</v>
      </c>
      <c r="AF4034">
        <v>2023</v>
      </c>
      <c r="AG4034">
        <v>10</v>
      </c>
      <c r="AH4034">
        <v>3</v>
      </c>
      <c r="AI4034">
        <v>2023</v>
      </c>
      <c r="AJ4034">
        <v>9</v>
      </c>
      <c r="AK4034">
        <v>1</v>
      </c>
      <c r="AL4034">
        <v>117.31</v>
      </c>
      <c r="AM4034">
        <v>97.899185392266901</v>
      </c>
      <c r="AN4034" t="s">
        <v>63</v>
      </c>
      <c r="AO4034" t="s">
        <v>53</v>
      </c>
      <c r="AP4034" t="s">
        <v>59</v>
      </c>
      <c r="AQ4034">
        <v>80925.399999999994</v>
      </c>
    </row>
    <row r="4035" spans="1:43" x14ac:dyDescent="0.2">
      <c r="A4035" t="s">
        <v>4097</v>
      </c>
      <c r="B4035" t="s">
        <v>55</v>
      </c>
      <c r="C4035">
        <v>0</v>
      </c>
      <c r="D4035" t="s">
        <v>45</v>
      </c>
      <c r="E4035" t="s">
        <v>45</v>
      </c>
      <c r="F4035">
        <v>67</v>
      </c>
      <c r="G4035" t="s">
        <v>45</v>
      </c>
      <c r="H4035" t="s">
        <v>46</v>
      </c>
      <c r="I4035" t="s">
        <v>48</v>
      </c>
      <c r="J4035">
        <v>356</v>
      </c>
      <c r="K4035">
        <v>1</v>
      </c>
      <c r="L4035" t="s">
        <v>45</v>
      </c>
      <c r="M4035" t="s">
        <v>45</v>
      </c>
      <c r="N4035" t="s">
        <v>46</v>
      </c>
      <c r="O4035" t="s">
        <v>45</v>
      </c>
      <c r="P4035" t="s">
        <v>46</v>
      </c>
      <c r="Q4035" t="s">
        <v>46</v>
      </c>
      <c r="R4035" t="s">
        <v>56</v>
      </c>
      <c r="S4035" t="s">
        <v>46</v>
      </c>
      <c r="T4035" t="s">
        <v>57</v>
      </c>
      <c r="U4035">
        <v>60.05</v>
      </c>
      <c r="V4035">
        <v>3994.05</v>
      </c>
      <c r="W4035" t="s">
        <v>46</v>
      </c>
      <c r="X4035">
        <v>27.4138201077186</v>
      </c>
      <c r="Y4035">
        <v>60.877450245802201</v>
      </c>
      <c r="Z4035">
        <v>7.6702451096397404</v>
      </c>
      <c r="AA4035" s="1" t="d">
        <v>2024-03-24</v>
      </c>
      <c r="AB4035">
        <v>49.703271819510498</v>
      </c>
      <c r="AC4035">
        <v>2011.675</v>
      </c>
      <c r="AD4035" s="1" t="d">
        <v>2023-09-02</v>
      </c>
      <c r="AE4035" t="s">
        <v>45</v>
      </c>
      <c r="AF4035">
        <v>2024</v>
      </c>
      <c r="AG4035">
        <v>3</v>
      </c>
      <c r="AH4035">
        <v>24</v>
      </c>
      <c r="AI4035">
        <v>2023</v>
      </c>
      <c r="AJ4035">
        <v>9</v>
      </c>
      <c r="AK4035">
        <v>2</v>
      </c>
      <c r="AL4035">
        <v>86.74</v>
      </c>
      <c r="AM4035">
        <v>109.75327181951</v>
      </c>
      <c r="AN4035" t="s">
        <v>63</v>
      </c>
      <c r="AO4035" t="s">
        <v>59</v>
      </c>
      <c r="AP4035" t="s">
        <v>52</v>
      </c>
      <c r="AQ4035">
        <v>21377.8</v>
      </c>
    </row>
    <row r="4036" spans="1:43" x14ac:dyDescent="0.2">
      <c r="A4036" t="s">
        <v>4098</v>
      </c>
      <c r="B4036" t="s">
        <v>55</v>
      </c>
      <c r="C4036">
        <v>0</v>
      </c>
      <c r="D4036" t="s">
        <v>45</v>
      </c>
      <c r="E4036" t="s">
        <v>45</v>
      </c>
      <c r="F4036">
        <v>8</v>
      </c>
      <c r="G4036" t="s">
        <v>45</v>
      </c>
      <c r="H4036" t="s">
        <v>46</v>
      </c>
      <c r="I4036" t="s">
        <v>48</v>
      </c>
      <c r="J4036">
        <v>488</v>
      </c>
      <c r="K4036">
        <v>1</v>
      </c>
      <c r="L4036" t="s">
        <v>46</v>
      </c>
      <c r="M4036" t="s">
        <v>46</v>
      </c>
      <c r="N4036" t="s">
        <v>46</v>
      </c>
      <c r="O4036" t="s">
        <v>46</v>
      </c>
      <c r="P4036" t="s">
        <v>46</v>
      </c>
      <c r="Q4036" t="s">
        <v>46</v>
      </c>
      <c r="R4036" t="s">
        <v>49</v>
      </c>
      <c r="S4036" t="s">
        <v>46</v>
      </c>
      <c r="T4036" t="s">
        <v>62</v>
      </c>
      <c r="U4036">
        <v>44.65</v>
      </c>
      <c r="V4036">
        <v>369.15</v>
      </c>
      <c r="W4036" t="s">
        <v>46</v>
      </c>
      <c r="X4036">
        <v>57.859287683758602</v>
      </c>
      <c r="Y4036">
        <v>79.313659539145306</v>
      </c>
      <c r="Z4036">
        <v>14.114942960016601</v>
      </c>
      <c r="AA4036" s="1" t="d">
        <v>2023-10-23</v>
      </c>
      <c r="AB4036">
        <v>16.248060317223899</v>
      </c>
      <c r="AC4036">
        <v>178.6</v>
      </c>
      <c r="AD4036" s="1" t="d">
        <v>2023-09-08</v>
      </c>
      <c r="AE4036" t="s">
        <v>46</v>
      </c>
      <c r="AF4036">
        <v>2023</v>
      </c>
      <c r="AG4036">
        <v>10</v>
      </c>
      <c r="AH4036">
        <v>23</v>
      </c>
      <c r="AI4036">
        <v>2023</v>
      </c>
      <c r="AJ4036">
        <v>9</v>
      </c>
      <c r="AK4036">
        <v>8</v>
      </c>
      <c r="AL4036">
        <v>51.74</v>
      </c>
      <c r="AM4036">
        <v>60.898060317223901</v>
      </c>
      <c r="AN4036" t="s">
        <v>51</v>
      </c>
      <c r="AO4036" t="s">
        <v>59</v>
      </c>
      <c r="AP4036" t="s">
        <v>59</v>
      </c>
      <c r="AQ4036">
        <v>21789.200000000001</v>
      </c>
    </row>
    <row r="4037" spans="1:43" x14ac:dyDescent="0.2">
      <c r="A4037" t="s">
        <v>4099</v>
      </c>
      <c r="B4037" t="s">
        <v>55</v>
      </c>
      <c r="C4037">
        <v>0</v>
      </c>
      <c r="D4037" t="s">
        <v>45</v>
      </c>
      <c r="E4037" t="s">
        <v>45</v>
      </c>
      <c r="F4037">
        <v>52</v>
      </c>
      <c r="G4037" t="s">
        <v>45</v>
      </c>
      <c r="H4037" t="s">
        <v>45</v>
      </c>
      <c r="I4037" t="s">
        <v>65</v>
      </c>
      <c r="J4037">
        <v>942</v>
      </c>
      <c r="K4037">
        <v>5</v>
      </c>
      <c r="L4037" t="s">
        <v>46</v>
      </c>
      <c r="M4037" t="s">
        <v>45</v>
      </c>
      <c r="N4037" t="s">
        <v>46</v>
      </c>
      <c r="O4037" t="s">
        <v>45</v>
      </c>
      <c r="P4037" t="s">
        <v>46</v>
      </c>
      <c r="Q4037" t="s">
        <v>45</v>
      </c>
      <c r="R4037" t="s">
        <v>49</v>
      </c>
      <c r="S4037" t="s">
        <v>45</v>
      </c>
      <c r="T4037" t="s">
        <v>62</v>
      </c>
      <c r="U4037">
        <v>93.25</v>
      </c>
      <c r="V4037">
        <v>4631.7</v>
      </c>
      <c r="W4037" t="s">
        <v>46</v>
      </c>
      <c r="X4037">
        <v>84.350547795784806</v>
      </c>
      <c r="Y4037">
        <v>66.316849610000006</v>
      </c>
      <c r="Z4037">
        <v>10.2077092028194</v>
      </c>
      <c r="AA4037" s="1" t="d">
        <v>2023-10-19</v>
      </c>
      <c r="AB4037">
        <v>49.536839758539202</v>
      </c>
      <c r="AC4037">
        <v>2424.5</v>
      </c>
      <c r="AD4037" s="1" t="d">
        <v>2023-08-07</v>
      </c>
      <c r="AE4037" t="s">
        <v>46</v>
      </c>
      <c r="AF4037">
        <v>2023</v>
      </c>
      <c r="AG4037">
        <v>10</v>
      </c>
      <c r="AH4037">
        <v>19</v>
      </c>
      <c r="AI4037">
        <v>2023</v>
      </c>
      <c r="AJ4037">
        <v>8</v>
      </c>
      <c r="AK4037">
        <v>7</v>
      </c>
      <c r="AL4037">
        <v>126.14</v>
      </c>
      <c r="AM4037">
        <v>142.786839758539</v>
      </c>
      <c r="AN4037" t="s">
        <v>63</v>
      </c>
      <c r="AO4037" t="s">
        <v>53</v>
      </c>
      <c r="AP4037" t="s">
        <v>53</v>
      </c>
      <c r="AQ4037">
        <v>87841.5</v>
      </c>
    </row>
    <row r="4038" spans="1:43" x14ac:dyDescent="0.2">
      <c r="A4038" t="s">
        <v>4100</v>
      </c>
      <c r="B4038" t="s">
        <v>44</v>
      </c>
      <c r="C4038">
        <v>0</v>
      </c>
      <c r="D4038" t="s">
        <v>45</v>
      </c>
      <c r="E4038" t="s">
        <v>45</v>
      </c>
      <c r="F4038">
        <v>18</v>
      </c>
      <c r="G4038" t="s">
        <v>45</v>
      </c>
      <c r="H4038" t="s">
        <v>46</v>
      </c>
      <c r="I4038" t="s">
        <v>46</v>
      </c>
      <c r="J4038">
        <v>0</v>
      </c>
      <c r="K4038">
        <v>0</v>
      </c>
      <c r="L4038" t="s">
        <v>74</v>
      </c>
      <c r="M4038" t="s">
        <v>74</v>
      </c>
      <c r="N4038" t="s">
        <v>74</v>
      </c>
      <c r="O4038" t="s">
        <v>74</v>
      </c>
      <c r="P4038" t="s">
        <v>74</v>
      </c>
      <c r="Q4038" t="s">
        <v>74</v>
      </c>
      <c r="R4038" t="s">
        <v>49</v>
      </c>
      <c r="S4038" t="s">
        <v>45</v>
      </c>
      <c r="T4038" t="s">
        <v>57</v>
      </c>
      <c r="U4038">
        <v>20.25</v>
      </c>
      <c r="V4038">
        <v>401.95</v>
      </c>
      <c r="W4038" t="s">
        <v>46</v>
      </c>
      <c r="X4038">
        <v>77.754197736225507</v>
      </c>
      <c r="Y4038">
        <v>99.872759992308005</v>
      </c>
      <c r="Z4038">
        <v>4.6315357690126699</v>
      </c>
      <c r="AA4038" s="1" t="d">
        <v>2023-10-01</v>
      </c>
      <c r="AB4038">
        <v>0</v>
      </c>
      <c r="AC4038">
        <v>182.25</v>
      </c>
      <c r="AD4038" s="1" t="d">
        <v>2023-08-23</v>
      </c>
      <c r="AE4038" t="s">
        <v>46</v>
      </c>
      <c r="AF4038">
        <v>2023</v>
      </c>
      <c r="AG4038">
        <v>10</v>
      </c>
      <c r="AH4038">
        <v>1</v>
      </c>
      <c r="AI4038">
        <v>2023</v>
      </c>
      <c r="AJ4038">
        <v>8</v>
      </c>
      <c r="AK4038">
        <v>23</v>
      </c>
      <c r="AL4038">
        <v>91.12</v>
      </c>
      <c r="AM4038">
        <v>20.25</v>
      </c>
      <c r="AN4038" t="s">
        <v>58</v>
      </c>
      <c r="AO4038" t="s">
        <v>52</v>
      </c>
      <c r="AP4038" t="s">
        <v>53</v>
      </c>
      <c r="AQ4038">
        <v>0</v>
      </c>
    </row>
    <row r="4039" spans="1:43" x14ac:dyDescent="0.2">
      <c r="A4039" t="s">
        <v>4101</v>
      </c>
      <c r="B4039" t="s">
        <v>44</v>
      </c>
      <c r="C4039">
        <v>0</v>
      </c>
      <c r="D4039" t="s">
        <v>45</v>
      </c>
      <c r="E4039" t="s">
        <v>45</v>
      </c>
      <c r="F4039">
        <v>59</v>
      </c>
      <c r="G4039" t="s">
        <v>45</v>
      </c>
      <c r="H4039" t="s">
        <v>45</v>
      </c>
      <c r="I4039" t="s">
        <v>46</v>
      </c>
      <c r="J4039">
        <v>0</v>
      </c>
      <c r="K4039">
        <v>0</v>
      </c>
      <c r="L4039" t="s">
        <v>74</v>
      </c>
      <c r="M4039" t="s">
        <v>74</v>
      </c>
      <c r="N4039" t="s">
        <v>74</v>
      </c>
      <c r="O4039" t="s">
        <v>74</v>
      </c>
      <c r="P4039" t="s">
        <v>74</v>
      </c>
      <c r="Q4039" t="s">
        <v>74</v>
      </c>
      <c r="R4039" t="s">
        <v>75</v>
      </c>
      <c r="S4039" t="s">
        <v>46</v>
      </c>
      <c r="T4039" t="s">
        <v>57</v>
      </c>
      <c r="U4039">
        <v>25.45</v>
      </c>
      <c r="V4039">
        <v>1534.05</v>
      </c>
      <c r="W4039" t="s">
        <v>46</v>
      </c>
      <c r="X4039">
        <v>66.677301055718104</v>
      </c>
      <c r="Y4039">
        <v>89.113627221747194</v>
      </c>
      <c r="Z4039">
        <v>12.2915896956272</v>
      </c>
      <c r="AA4039" s="1" t="d">
        <v>2024-10-11</v>
      </c>
      <c r="AB4039">
        <v>0</v>
      </c>
      <c r="AC4039">
        <v>750.77499999999998</v>
      </c>
      <c r="AD4039" s="1" t="d">
        <v>2023-09-09</v>
      </c>
      <c r="AE4039" t="s">
        <v>46</v>
      </c>
      <c r="AF4039">
        <v>2024</v>
      </c>
      <c r="AG4039">
        <v>10</v>
      </c>
      <c r="AH4039">
        <v>11</v>
      </c>
      <c r="AI4039">
        <v>2023</v>
      </c>
      <c r="AJ4039">
        <v>9</v>
      </c>
      <c r="AK4039">
        <v>9</v>
      </c>
      <c r="AL4039">
        <v>113.39</v>
      </c>
      <c r="AM4039">
        <v>25.45</v>
      </c>
      <c r="AN4039" t="s">
        <v>63</v>
      </c>
      <c r="AO4039" t="s">
        <v>52</v>
      </c>
      <c r="AP4039" t="s">
        <v>59</v>
      </c>
      <c r="AQ4039">
        <v>0</v>
      </c>
    </row>
    <row r="4040" spans="1:43" x14ac:dyDescent="0.2">
      <c r="A4040" t="s">
        <v>4102</v>
      </c>
      <c r="B4040" t="s">
        <v>44</v>
      </c>
      <c r="C4040">
        <v>0</v>
      </c>
      <c r="D4040" t="s">
        <v>46</v>
      </c>
      <c r="E4040" t="s">
        <v>46</v>
      </c>
      <c r="F4040">
        <v>60</v>
      </c>
      <c r="G4040" t="s">
        <v>45</v>
      </c>
      <c r="H4040" t="s">
        <v>46</v>
      </c>
      <c r="I4040" t="s">
        <v>46</v>
      </c>
      <c r="J4040">
        <v>0</v>
      </c>
      <c r="K4040">
        <v>0</v>
      </c>
      <c r="L4040" t="s">
        <v>74</v>
      </c>
      <c r="M4040" t="s">
        <v>74</v>
      </c>
      <c r="N4040" t="s">
        <v>74</v>
      </c>
      <c r="O4040" t="s">
        <v>74</v>
      </c>
      <c r="P4040" t="s">
        <v>74</v>
      </c>
      <c r="Q4040" t="s">
        <v>74</v>
      </c>
      <c r="R4040" t="s">
        <v>75</v>
      </c>
      <c r="S4040" t="s">
        <v>46</v>
      </c>
      <c r="T4040" t="s">
        <v>57</v>
      </c>
      <c r="U4040">
        <v>20.6</v>
      </c>
      <c r="V4040">
        <v>1093</v>
      </c>
      <c r="W4040" t="s">
        <v>46</v>
      </c>
      <c r="X4040">
        <v>69.665495739999997</v>
      </c>
      <c r="Y4040">
        <v>81.057537909999994</v>
      </c>
      <c r="Z4040">
        <v>6.4259637050426397</v>
      </c>
      <c r="AA4040" s="1" t="d">
        <v>2025-04-24</v>
      </c>
      <c r="AB4040">
        <v>0</v>
      </c>
      <c r="AC4040">
        <v>618</v>
      </c>
      <c r="AD4040" s="1" t="d">
        <v>2023-09-05</v>
      </c>
      <c r="AE4040" t="s">
        <v>46</v>
      </c>
      <c r="AF4040">
        <v>2025</v>
      </c>
      <c r="AG4040">
        <v>4</v>
      </c>
      <c r="AH4040">
        <v>24</v>
      </c>
      <c r="AI4040">
        <v>2023</v>
      </c>
      <c r="AJ4040">
        <v>9</v>
      </c>
      <c r="AK4040">
        <v>5</v>
      </c>
      <c r="AL4040">
        <v>123.24</v>
      </c>
      <c r="AM4040">
        <v>20.6</v>
      </c>
      <c r="AN4040" t="s">
        <v>63</v>
      </c>
      <c r="AO4040" t="s">
        <v>52</v>
      </c>
      <c r="AP4040" t="s">
        <v>59</v>
      </c>
      <c r="AQ4040">
        <v>0</v>
      </c>
    </row>
    <row r="4041" spans="1:43" x14ac:dyDescent="0.2">
      <c r="A4041" t="s">
        <v>4103</v>
      </c>
      <c r="B4041" t="s">
        <v>55</v>
      </c>
      <c r="C4041">
        <v>0</v>
      </c>
      <c r="D4041" t="s">
        <v>46</v>
      </c>
      <c r="E4041" t="s">
        <v>46</v>
      </c>
      <c r="F4041">
        <v>7</v>
      </c>
      <c r="G4041" t="s">
        <v>45</v>
      </c>
      <c r="H4041" t="s">
        <v>45</v>
      </c>
      <c r="I4041" t="s">
        <v>65</v>
      </c>
      <c r="J4041">
        <v>518</v>
      </c>
      <c r="K4041">
        <v>6</v>
      </c>
      <c r="L4041" t="s">
        <v>46</v>
      </c>
      <c r="M4041" t="s">
        <v>46</v>
      </c>
      <c r="N4041" t="s">
        <v>46</v>
      </c>
      <c r="O4041" t="s">
        <v>46</v>
      </c>
      <c r="P4041" t="s">
        <v>45</v>
      </c>
      <c r="Q4041" t="s">
        <v>45</v>
      </c>
      <c r="R4041" t="s">
        <v>49</v>
      </c>
      <c r="S4041" t="s">
        <v>45</v>
      </c>
      <c r="T4041" t="s">
        <v>50</v>
      </c>
      <c r="U4041">
        <v>94.1</v>
      </c>
      <c r="V4041">
        <v>701.3</v>
      </c>
      <c r="W4041" t="s">
        <v>46</v>
      </c>
      <c r="X4041">
        <v>59.666716861368897</v>
      </c>
      <c r="Y4041">
        <v>92.637066776546604</v>
      </c>
      <c r="Z4041">
        <v>18.972624241961</v>
      </c>
      <c r="AA4041" s="1" t="d">
        <v>2023-10-29</v>
      </c>
      <c r="AB4041">
        <v>33.112282010043302</v>
      </c>
      <c r="AC4041">
        <v>329.35</v>
      </c>
      <c r="AD4041" s="1" t="d">
        <v>2023-09-09</v>
      </c>
      <c r="AE4041" t="s">
        <v>45</v>
      </c>
      <c r="AF4041">
        <v>2023</v>
      </c>
      <c r="AG4041">
        <v>10</v>
      </c>
      <c r="AH4041">
        <v>29</v>
      </c>
      <c r="AI4041">
        <v>2023</v>
      </c>
      <c r="AJ4041">
        <v>9</v>
      </c>
      <c r="AK4041">
        <v>9</v>
      </c>
      <c r="AL4041">
        <v>47.69</v>
      </c>
      <c r="AM4041">
        <v>127.212282010043</v>
      </c>
      <c r="AN4041" t="s">
        <v>51</v>
      </c>
      <c r="AO4041" t="s">
        <v>53</v>
      </c>
      <c r="AP4041" t="s">
        <v>59</v>
      </c>
      <c r="AQ4041">
        <v>48743.799999999901</v>
      </c>
    </row>
    <row r="4042" spans="1:43" x14ac:dyDescent="0.2">
      <c r="A4042" t="s">
        <v>4104</v>
      </c>
      <c r="B4042" t="s">
        <v>55</v>
      </c>
      <c r="C4042">
        <v>0</v>
      </c>
      <c r="D4042" t="s">
        <v>45</v>
      </c>
      <c r="E4042" t="s">
        <v>45</v>
      </c>
      <c r="F4042">
        <v>59</v>
      </c>
      <c r="G4042" t="s">
        <v>46</v>
      </c>
      <c r="H4042" t="s">
        <v>47</v>
      </c>
      <c r="I4042" t="s">
        <v>48</v>
      </c>
      <c r="J4042">
        <v>821</v>
      </c>
      <c r="K4042">
        <v>6</v>
      </c>
      <c r="L4042" t="s">
        <v>45</v>
      </c>
      <c r="M4042" t="s">
        <v>46</v>
      </c>
      <c r="N4042" t="s">
        <v>45</v>
      </c>
      <c r="O4042" t="s">
        <v>46</v>
      </c>
      <c r="P4042" t="s">
        <v>46</v>
      </c>
      <c r="Q4042" t="s">
        <v>46</v>
      </c>
      <c r="R4042" t="s">
        <v>56</v>
      </c>
      <c r="S4042" t="s">
        <v>46</v>
      </c>
      <c r="T4042" t="s">
        <v>57</v>
      </c>
      <c r="U4042">
        <v>34.799999999999997</v>
      </c>
      <c r="V4042">
        <v>1980.3</v>
      </c>
      <c r="W4042" t="s">
        <v>46</v>
      </c>
      <c r="X4042">
        <v>73.071383236026705</v>
      </c>
      <c r="Y4042">
        <v>71.536840225342601</v>
      </c>
      <c r="Z4042">
        <v>17.724207312091199</v>
      </c>
      <c r="AA4042" s="1" t="d">
        <v>2024-03-10</v>
      </c>
      <c r="AB4042">
        <v>44.644061815113297</v>
      </c>
      <c r="AC4042">
        <v>1026.5999999999999</v>
      </c>
      <c r="AD4042" s="1" t="d">
        <v>2023-06-25</v>
      </c>
      <c r="AE4042" t="s">
        <v>46</v>
      </c>
      <c r="AF4042">
        <v>2024</v>
      </c>
      <c r="AG4042">
        <v>3</v>
      </c>
      <c r="AH4042">
        <v>10</v>
      </c>
      <c r="AI4042">
        <v>2023</v>
      </c>
      <c r="AJ4042">
        <v>6</v>
      </c>
      <c r="AK4042">
        <v>25</v>
      </c>
      <c r="AL4042">
        <v>114.35</v>
      </c>
      <c r="AM4042">
        <v>79.444061815113301</v>
      </c>
      <c r="AN4042" t="s">
        <v>63</v>
      </c>
      <c r="AO4042" t="s">
        <v>52</v>
      </c>
      <c r="AP4042" t="s">
        <v>59</v>
      </c>
      <c r="AQ4042">
        <v>28570.799999999999</v>
      </c>
    </row>
    <row r="4043" spans="1:43" x14ac:dyDescent="0.2">
      <c r="A4043" t="s">
        <v>4105</v>
      </c>
      <c r="B4043" t="s">
        <v>55</v>
      </c>
      <c r="C4043">
        <v>0</v>
      </c>
      <c r="D4043" t="s">
        <v>46</v>
      </c>
      <c r="E4043" t="s">
        <v>46</v>
      </c>
      <c r="F4043">
        <v>46</v>
      </c>
      <c r="G4043" t="s">
        <v>46</v>
      </c>
      <c r="H4043" t="s">
        <v>47</v>
      </c>
      <c r="I4043" t="s">
        <v>48</v>
      </c>
      <c r="J4043">
        <v>216</v>
      </c>
      <c r="K4043">
        <v>1</v>
      </c>
      <c r="L4043" t="s">
        <v>45</v>
      </c>
      <c r="M4043" t="s">
        <v>46</v>
      </c>
      <c r="N4043" t="s">
        <v>45</v>
      </c>
      <c r="O4043" t="s">
        <v>45</v>
      </c>
      <c r="P4043" t="s">
        <v>45</v>
      </c>
      <c r="Q4043" t="s">
        <v>45</v>
      </c>
      <c r="R4043" t="s">
        <v>75</v>
      </c>
      <c r="S4043" t="s">
        <v>45</v>
      </c>
      <c r="T4043" t="s">
        <v>62</v>
      </c>
      <c r="U4043">
        <v>60.75</v>
      </c>
      <c r="V4043">
        <v>2893.4</v>
      </c>
      <c r="W4043" t="s">
        <v>46</v>
      </c>
      <c r="X4043">
        <v>81.4881741922092</v>
      </c>
      <c r="Y4043">
        <v>85.434793786700894</v>
      </c>
      <c r="Z4043">
        <v>13.0204871317778</v>
      </c>
      <c r="AA4043" s="1" t="d">
        <v>2024-11-02</v>
      </c>
      <c r="AB4043">
        <v>0</v>
      </c>
      <c r="AC4043">
        <v>1397.25</v>
      </c>
      <c r="AD4043" s="1" t="d">
        <v>2023-08-26</v>
      </c>
      <c r="AE4043" t="s">
        <v>46</v>
      </c>
      <c r="AF4043">
        <v>2024</v>
      </c>
      <c r="AG4043">
        <v>11</v>
      </c>
      <c r="AH4043">
        <v>2</v>
      </c>
      <c r="AI4043">
        <v>2023</v>
      </c>
      <c r="AJ4043">
        <v>8</v>
      </c>
      <c r="AK4043">
        <v>26</v>
      </c>
      <c r="AL4043">
        <v>114.47</v>
      </c>
      <c r="AM4043">
        <v>60.75</v>
      </c>
      <c r="AN4043" t="s">
        <v>63</v>
      </c>
      <c r="AO4043" t="s">
        <v>59</v>
      </c>
      <c r="AP4043" t="s">
        <v>53</v>
      </c>
      <c r="AQ4043">
        <v>13122</v>
      </c>
    </row>
    <row r="4044" spans="1:43" x14ac:dyDescent="0.2">
      <c r="A4044" t="s">
        <v>4106</v>
      </c>
      <c r="B4044" t="s">
        <v>55</v>
      </c>
      <c r="C4044">
        <v>0</v>
      </c>
      <c r="D4044" t="s">
        <v>46</v>
      </c>
      <c r="E4044" t="s">
        <v>46</v>
      </c>
      <c r="F4044">
        <v>5</v>
      </c>
      <c r="G4044" t="s">
        <v>45</v>
      </c>
      <c r="H4044" t="s">
        <v>46</v>
      </c>
      <c r="I4044" t="s">
        <v>48</v>
      </c>
      <c r="J4044">
        <v>216</v>
      </c>
      <c r="K4044">
        <v>9</v>
      </c>
      <c r="L4044" t="s">
        <v>46</v>
      </c>
      <c r="M4044" t="s">
        <v>45</v>
      </c>
      <c r="N4044" t="s">
        <v>46</v>
      </c>
      <c r="O4044" t="s">
        <v>46</v>
      </c>
      <c r="P4044" t="s">
        <v>46</v>
      </c>
      <c r="Q4044" t="s">
        <v>46</v>
      </c>
      <c r="R4044" t="s">
        <v>49</v>
      </c>
      <c r="S4044" t="s">
        <v>45</v>
      </c>
      <c r="T4044" t="s">
        <v>50</v>
      </c>
      <c r="U4044">
        <v>51.35</v>
      </c>
      <c r="V4044">
        <v>262.3</v>
      </c>
      <c r="W4044" t="s">
        <v>46</v>
      </c>
      <c r="X4044">
        <v>45.7616981888429</v>
      </c>
      <c r="Y4044">
        <v>81.998104337187101</v>
      </c>
      <c r="Z4044">
        <v>16.805033523848799</v>
      </c>
      <c r="AA4044" s="1" t="d">
        <v>2023-10-12</v>
      </c>
      <c r="AB4044">
        <v>0</v>
      </c>
      <c r="AC4044">
        <v>128.375</v>
      </c>
      <c r="AD4044" s="1" t="d">
        <v>2023-09-12</v>
      </c>
      <c r="AE4044" t="s">
        <v>45</v>
      </c>
      <c r="AF4044">
        <v>2023</v>
      </c>
      <c r="AG4044">
        <v>10</v>
      </c>
      <c r="AH4044">
        <v>12</v>
      </c>
      <c r="AI4044">
        <v>2023</v>
      </c>
      <c r="AJ4044">
        <v>9</v>
      </c>
      <c r="AK4044">
        <v>12</v>
      </c>
      <c r="AL4044">
        <v>33.96</v>
      </c>
      <c r="AM4044">
        <v>51.35</v>
      </c>
      <c r="AN4044" t="s">
        <v>51</v>
      </c>
      <c r="AO4044" t="s">
        <v>59</v>
      </c>
      <c r="AP4044" t="s">
        <v>52</v>
      </c>
      <c r="AQ4044">
        <v>11091.6</v>
      </c>
    </row>
    <row r="4045" spans="1:43" x14ac:dyDescent="0.2">
      <c r="A4045" t="s">
        <v>4107</v>
      </c>
      <c r="B4045" t="s">
        <v>55</v>
      </c>
      <c r="C4045">
        <v>1</v>
      </c>
      <c r="D4045" t="s">
        <v>45</v>
      </c>
      <c r="E4045" t="s">
        <v>46</v>
      </c>
      <c r="F4045">
        <v>59</v>
      </c>
      <c r="G4045" t="s">
        <v>46</v>
      </c>
      <c r="H4045" t="s">
        <v>47</v>
      </c>
      <c r="I4045" t="s">
        <v>48</v>
      </c>
      <c r="J4045">
        <v>148</v>
      </c>
      <c r="K4045">
        <v>9</v>
      </c>
      <c r="L4045" t="s">
        <v>45</v>
      </c>
      <c r="M4045" t="s">
        <v>46</v>
      </c>
      <c r="N4045" t="s">
        <v>45</v>
      </c>
      <c r="O4045" t="s">
        <v>45</v>
      </c>
      <c r="P4045" t="s">
        <v>45</v>
      </c>
      <c r="Q4045" t="s">
        <v>45</v>
      </c>
      <c r="R4045" t="s">
        <v>75</v>
      </c>
      <c r="S4045" t="s">
        <v>45</v>
      </c>
      <c r="T4045" t="s">
        <v>68</v>
      </c>
      <c r="U4045">
        <v>64.05</v>
      </c>
      <c r="V4045">
        <v>3886.85</v>
      </c>
      <c r="W4045" t="s">
        <v>46</v>
      </c>
      <c r="X4045">
        <v>74.494715317560207</v>
      </c>
      <c r="Y4045">
        <v>82.640200809999996</v>
      </c>
      <c r="Z4045">
        <v>10.323956750616899</v>
      </c>
      <c r="AA4045" s="1" t="d">
        <v>2025-04-22</v>
      </c>
      <c r="AB4045">
        <v>0</v>
      </c>
      <c r="AC4045">
        <v>1889.4749999999999</v>
      </c>
      <c r="AD4045" s="1" t="d">
        <v>2023-07-26</v>
      </c>
      <c r="AE4045" t="s">
        <v>46</v>
      </c>
      <c r="AF4045">
        <v>2025</v>
      </c>
      <c r="AG4045">
        <v>4</v>
      </c>
      <c r="AH4045">
        <v>22</v>
      </c>
      <c r="AI4045">
        <v>2023</v>
      </c>
      <c r="AJ4045">
        <v>7</v>
      </c>
      <c r="AK4045">
        <v>26</v>
      </c>
      <c r="AL4045">
        <v>123.17</v>
      </c>
      <c r="AM4045">
        <v>64.05</v>
      </c>
      <c r="AN4045" t="s">
        <v>63</v>
      </c>
      <c r="AO4045" t="s">
        <v>59</v>
      </c>
      <c r="AP4045" t="s">
        <v>59</v>
      </c>
      <c r="AQ4045">
        <v>9479.4</v>
      </c>
    </row>
    <row r="4046" spans="1:43" x14ac:dyDescent="0.2">
      <c r="A4046" t="s">
        <v>4108</v>
      </c>
      <c r="B4046" t="s">
        <v>44</v>
      </c>
      <c r="C4046">
        <v>0</v>
      </c>
      <c r="D4046" t="s">
        <v>45</v>
      </c>
      <c r="E4046" t="s">
        <v>46</v>
      </c>
      <c r="F4046">
        <v>70</v>
      </c>
      <c r="G4046" t="s">
        <v>45</v>
      </c>
      <c r="H4046" t="s">
        <v>45</v>
      </c>
      <c r="I4046" t="s">
        <v>48</v>
      </c>
      <c r="J4046">
        <v>766</v>
      </c>
      <c r="K4046">
        <v>6</v>
      </c>
      <c r="L4046" t="s">
        <v>46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75</v>
      </c>
      <c r="S4046" t="s">
        <v>45</v>
      </c>
      <c r="T4046" t="s">
        <v>62</v>
      </c>
      <c r="U4046">
        <v>84.8</v>
      </c>
      <c r="V4046">
        <v>5917.55</v>
      </c>
      <c r="W4046" t="s">
        <v>46</v>
      </c>
      <c r="X4046">
        <v>83.986523064319996</v>
      </c>
      <c r="Y4046">
        <v>92.723535001067603</v>
      </c>
      <c r="Z4046">
        <v>13.827187471875</v>
      </c>
      <c r="AA4046" s="1" t="d">
        <v>2025-01-09</v>
      </c>
      <c r="AB4046">
        <v>26.447619034779599</v>
      </c>
      <c r="AC4046">
        <v>2968</v>
      </c>
      <c r="AD4046" s="1" t="d">
        <v>2023-08-12</v>
      </c>
      <c r="AE4046" t="s">
        <v>46</v>
      </c>
      <c r="AF4046">
        <v>2025</v>
      </c>
      <c r="AG4046">
        <v>1</v>
      </c>
      <c r="AH4046">
        <v>9</v>
      </c>
      <c r="AI4046">
        <v>2023</v>
      </c>
      <c r="AJ4046">
        <v>8</v>
      </c>
      <c r="AK4046">
        <v>12</v>
      </c>
      <c r="AL4046">
        <v>140.16</v>
      </c>
      <c r="AM4046">
        <v>111.24761903477901</v>
      </c>
      <c r="AN4046" t="s">
        <v>63</v>
      </c>
      <c r="AO4046" t="s">
        <v>53</v>
      </c>
      <c r="AP4046" t="s">
        <v>53</v>
      </c>
      <c r="AQ4046">
        <v>64956.799999999901</v>
      </c>
    </row>
    <row r="4047" spans="1:43" x14ac:dyDescent="0.2">
      <c r="A4047" t="s">
        <v>4109</v>
      </c>
      <c r="B4047" t="s">
        <v>44</v>
      </c>
      <c r="C4047">
        <v>0</v>
      </c>
      <c r="D4047" t="s">
        <v>46</v>
      </c>
      <c r="E4047" t="s">
        <v>46</v>
      </c>
      <c r="F4047">
        <v>14</v>
      </c>
      <c r="G4047" t="s">
        <v>45</v>
      </c>
      <c r="H4047" t="s">
        <v>46</v>
      </c>
      <c r="I4047" t="s">
        <v>65</v>
      </c>
      <c r="J4047">
        <v>566</v>
      </c>
      <c r="K4047">
        <v>5</v>
      </c>
      <c r="L4047" t="s">
        <v>46</v>
      </c>
      <c r="M4047" t="s">
        <v>46</v>
      </c>
      <c r="N4047" t="s">
        <v>46</v>
      </c>
      <c r="O4047" t="s">
        <v>46</v>
      </c>
      <c r="P4047" t="s">
        <v>46</v>
      </c>
      <c r="Q4047" t="s">
        <v>46</v>
      </c>
      <c r="R4047" t="s">
        <v>49</v>
      </c>
      <c r="S4047" t="s">
        <v>45</v>
      </c>
      <c r="T4047" t="s">
        <v>68</v>
      </c>
      <c r="U4047">
        <v>71</v>
      </c>
      <c r="V4047">
        <v>914</v>
      </c>
      <c r="W4047" t="s">
        <v>45</v>
      </c>
      <c r="X4047">
        <v>63.773495665549397</v>
      </c>
      <c r="Y4047">
        <v>50.525263682153103</v>
      </c>
      <c r="Z4047">
        <v>27.8540885488617</v>
      </c>
      <c r="AA4047" s="1" t="d">
        <v>2023-10-08</v>
      </c>
      <c r="AB4047">
        <v>27.099458163610699</v>
      </c>
      <c r="AC4047">
        <v>497</v>
      </c>
      <c r="AD4047" s="1" t="d">
        <v>2023-09-01</v>
      </c>
      <c r="AE4047" t="s">
        <v>45</v>
      </c>
      <c r="AF4047">
        <v>2023</v>
      </c>
      <c r="AG4047">
        <v>10</v>
      </c>
      <c r="AH4047">
        <v>8</v>
      </c>
      <c r="AI4047">
        <v>2023</v>
      </c>
      <c r="AJ4047">
        <v>9</v>
      </c>
      <c r="AK4047">
        <v>1</v>
      </c>
      <c r="AL4047">
        <v>49.92</v>
      </c>
      <c r="AM4047">
        <v>98.099458163610706</v>
      </c>
      <c r="AN4047" t="s">
        <v>58</v>
      </c>
      <c r="AO4047" t="s">
        <v>53</v>
      </c>
      <c r="AP4047" t="s">
        <v>59</v>
      </c>
      <c r="AQ4047">
        <v>40186</v>
      </c>
    </row>
    <row r="4048" spans="1:43" x14ac:dyDescent="0.2">
      <c r="A4048" t="s">
        <v>4110</v>
      </c>
      <c r="B4048" t="s">
        <v>44</v>
      </c>
      <c r="C4048">
        <v>0</v>
      </c>
      <c r="D4048" t="s">
        <v>46</v>
      </c>
      <c r="E4048" t="s">
        <v>46</v>
      </c>
      <c r="F4048">
        <v>44</v>
      </c>
      <c r="G4048" t="s">
        <v>45</v>
      </c>
      <c r="H4048" t="s">
        <v>45</v>
      </c>
      <c r="I4048" t="s">
        <v>48</v>
      </c>
      <c r="J4048">
        <v>294</v>
      </c>
      <c r="K4048">
        <v>5</v>
      </c>
      <c r="L4048" t="s">
        <v>46</v>
      </c>
      <c r="M4048" t="s">
        <v>46</v>
      </c>
      <c r="N4048" t="s">
        <v>46</v>
      </c>
      <c r="O4048" t="s">
        <v>46</v>
      </c>
      <c r="P4048" t="s">
        <v>46</v>
      </c>
      <c r="Q4048" t="s">
        <v>46</v>
      </c>
      <c r="R4048" t="s">
        <v>49</v>
      </c>
      <c r="S4048" t="s">
        <v>45</v>
      </c>
      <c r="T4048" t="s">
        <v>57</v>
      </c>
      <c r="U4048">
        <v>50.15</v>
      </c>
      <c r="V4048">
        <v>2139.1</v>
      </c>
      <c r="W4048" t="s">
        <v>46</v>
      </c>
      <c r="X4048">
        <v>80.5105091818087</v>
      </c>
      <c r="Y4048">
        <v>87.324921027797998</v>
      </c>
      <c r="Z4048">
        <v>17.388601476510299</v>
      </c>
      <c r="AA4048" s="1" t="d">
        <v>2023-10-16</v>
      </c>
      <c r="AB4048">
        <v>0</v>
      </c>
      <c r="AC4048">
        <v>1103.3</v>
      </c>
      <c r="AD4048" s="1" t="d">
        <v>2023-07-20</v>
      </c>
      <c r="AE4048" t="s">
        <v>46</v>
      </c>
      <c r="AF4048">
        <v>2023</v>
      </c>
      <c r="AG4048">
        <v>10</v>
      </c>
      <c r="AH4048">
        <v>16</v>
      </c>
      <c r="AI4048">
        <v>2023</v>
      </c>
      <c r="AJ4048">
        <v>7</v>
      </c>
      <c r="AK4048">
        <v>20</v>
      </c>
      <c r="AL4048">
        <v>107.12</v>
      </c>
      <c r="AM4048">
        <v>50.15</v>
      </c>
      <c r="AN4048" t="s">
        <v>63</v>
      </c>
      <c r="AO4048" t="s">
        <v>59</v>
      </c>
      <c r="AP4048" t="s">
        <v>53</v>
      </c>
      <c r="AQ4048">
        <v>14744.1</v>
      </c>
    </row>
    <row r="4049" spans="1:43" x14ac:dyDescent="0.2">
      <c r="A4049" t="s">
        <v>4111</v>
      </c>
      <c r="B4049" t="s">
        <v>44</v>
      </c>
      <c r="C4049">
        <v>0</v>
      </c>
      <c r="D4049" t="s">
        <v>45</v>
      </c>
      <c r="E4049" t="s">
        <v>46</v>
      </c>
      <c r="F4049">
        <v>64</v>
      </c>
      <c r="G4049" t="s">
        <v>45</v>
      </c>
      <c r="H4049" t="s">
        <v>45</v>
      </c>
      <c r="I4049" t="s">
        <v>65</v>
      </c>
      <c r="J4049">
        <v>647</v>
      </c>
      <c r="K4049">
        <v>2</v>
      </c>
      <c r="L4049" t="s">
        <v>45</v>
      </c>
      <c r="M4049" t="s">
        <v>46</v>
      </c>
      <c r="N4049" t="s">
        <v>45</v>
      </c>
      <c r="O4049" t="s">
        <v>46</v>
      </c>
      <c r="P4049" t="s">
        <v>45</v>
      </c>
      <c r="Q4049" t="s">
        <v>46</v>
      </c>
      <c r="R4049" t="s">
        <v>75</v>
      </c>
      <c r="S4049" t="s">
        <v>45</v>
      </c>
      <c r="T4049" t="s">
        <v>68</v>
      </c>
      <c r="U4049">
        <v>94.6</v>
      </c>
      <c r="V4049">
        <v>5948.7</v>
      </c>
      <c r="W4049" t="s">
        <v>46</v>
      </c>
      <c r="X4049">
        <v>100</v>
      </c>
      <c r="Y4049">
        <v>82.887236628250207</v>
      </c>
      <c r="Z4049">
        <v>11.227493408971499</v>
      </c>
      <c r="AA4049" s="1" t="d">
        <v>2025-07-18</v>
      </c>
      <c r="AB4049">
        <v>32.569272667381398</v>
      </c>
      <c r="AC4049">
        <v>3027.2</v>
      </c>
      <c r="AD4049" s="1" t="d">
        <v>2023-08-07</v>
      </c>
      <c r="AE4049" t="s">
        <v>46</v>
      </c>
      <c r="AF4049">
        <v>2025</v>
      </c>
      <c r="AG4049">
        <v>7</v>
      </c>
      <c r="AH4049">
        <v>18</v>
      </c>
      <c r="AI4049">
        <v>2023</v>
      </c>
      <c r="AJ4049">
        <v>8</v>
      </c>
      <c r="AK4049">
        <v>7</v>
      </c>
      <c r="AL4049">
        <v>152.77000000000001</v>
      </c>
      <c r="AM4049">
        <v>127.16927266738099</v>
      </c>
      <c r="AN4049" t="s">
        <v>63</v>
      </c>
      <c r="AO4049" t="s">
        <v>53</v>
      </c>
      <c r="AP4049" t="s">
        <v>59</v>
      </c>
      <c r="AQ4049">
        <v>61206.2</v>
      </c>
    </row>
    <row r="4050" spans="1:43" x14ac:dyDescent="0.2">
      <c r="A4050" t="s">
        <v>4112</v>
      </c>
      <c r="B4050" t="s">
        <v>44</v>
      </c>
      <c r="C4050">
        <v>0</v>
      </c>
      <c r="D4050" t="s">
        <v>45</v>
      </c>
      <c r="E4050" t="s">
        <v>45</v>
      </c>
      <c r="F4050">
        <v>58</v>
      </c>
      <c r="G4050" t="s">
        <v>46</v>
      </c>
      <c r="H4050" t="s">
        <v>47</v>
      </c>
      <c r="I4050" t="s">
        <v>48</v>
      </c>
      <c r="J4050">
        <v>398</v>
      </c>
      <c r="K4050">
        <v>1</v>
      </c>
      <c r="L4050" t="s">
        <v>45</v>
      </c>
      <c r="M4050" t="s">
        <v>46</v>
      </c>
      <c r="N4050" t="s">
        <v>45</v>
      </c>
      <c r="O4050" t="s">
        <v>45</v>
      </c>
      <c r="P4050" t="s">
        <v>45</v>
      </c>
      <c r="Q4050" t="s">
        <v>45</v>
      </c>
      <c r="R4050" t="s">
        <v>75</v>
      </c>
      <c r="S4050" t="s">
        <v>46</v>
      </c>
      <c r="T4050" t="s">
        <v>57</v>
      </c>
      <c r="U4050">
        <v>59.75</v>
      </c>
      <c r="V4050">
        <v>3624.35</v>
      </c>
      <c r="W4050" t="s">
        <v>46</v>
      </c>
      <c r="X4050">
        <v>68.434858105196597</v>
      </c>
      <c r="Y4050">
        <v>63.451125637716999</v>
      </c>
      <c r="Z4050">
        <v>8.7240641424285794</v>
      </c>
      <c r="AA4050" s="1" t="d">
        <v>2024-11-16</v>
      </c>
      <c r="AB4050">
        <v>44.022981120604598</v>
      </c>
      <c r="AC4050">
        <v>1732.75</v>
      </c>
      <c r="AD4050" s="1" t="d">
        <v>2023-09-06</v>
      </c>
      <c r="AE4050" t="s">
        <v>45</v>
      </c>
      <c r="AF4050">
        <v>2024</v>
      </c>
      <c r="AG4050">
        <v>11</v>
      </c>
      <c r="AH4050">
        <v>16</v>
      </c>
      <c r="AI4050">
        <v>2023</v>
      </c>
      <c r="AJ4050">
        <v>9</v>
      </c>
      <c r="AK4050">
        <v>6</v>
      </c>
      <c r="AL4050">
        <v>117.71</v>
      </c>
      <c r="AM4050">
        <v>103.772981120604</v>
      </c>
      <c r="AN4050" t="s">
        <v>63</v>
      </c>
      <c r="AO4050" t="s">
        <v>59</v>
      </c>
      <c r="AP4050" t="s">
        <v>59</v>
      </c>
      <c r="AQ4050">
        <v>23780.5</v>
      </c>
    </row>
    <row r="4051" spans="1:43" x14ac:dyDescent="0.2">
      <c r="A4051" t="s">
        <v>4113</v>
      </c>
      <c r="B4051" t="s">
        <v>44</v>
      </c>
      <c r="C4051">
        <v>1</v>
      </c>
      <c r="D4051" t="s">
        <v>45</v>
      </c>
      <c r="E4051" t="s">
        <v>46</v>
      </c>
      <c r="F4051">
        <v>46</v>
      </c>
      <c r="G4051" t="s">
        <v>45</v>
      </c>
      <c r="H4051" t="s">
        <v>45</v>
      </c>
      <c r="I4051" t="s">
        <v>65</v>
      </c>
      <c r="J4051">
        <v>381</v>
      </c>
      <c r="K4051">
        <v>5</v>
      </c>
      <c r="L4051" t="s">
        <v>46</v>
      </c>
      <c r="M4051" t="s">
        <v>46</v>
      </c>
      <c r="N4051" t="s">
        <v>46</v>
      </c>
      <c r="O4051" t="s">
        <v>45</v>
      </c>
      <c r="P4051" t="s">
        <v>45</v>
      </c>
      <c r="Q4051" t="s">
        <v>45</v>
      </c>
      <c r="R4051" t="s">
        <v>56</v>
      </c>
      <c r="S4051" t="s">
        <v>46</v>
      </c>
      <c r="T4051" t="s">
        <v>50</v>
      </c>
      <c r="U4051">
        <v>100.25</v>
      </c>
      <c r="V4051">
        <v>4753.8500000000004</v>
      </c>
      <c r="W4051" t="s">
        <v>46</v>
      </c>
      <c r="X4051">
        <v>75.8996057500798</v>
      </c>
      <c r="Y4051">
        <v>70.3995370472053</v>
      </c>
      <c r="Z4051">
        <v>1.47689020911442</v>
      </c>
      <c r="AA4051" s="1" t="d">
        <v>2024-04-21</v>
      </c>
      <c r="AB4051">
        <v>18.061135120252501</v>
      </c>
      <c r="AC4051">
        <v>2305.75</v>
      </c>
      <c r="AD4051" s="1" t="d">
        <v>2023-07-23</v>
      </c>
      <c r="AE4051" t="s">
        <v>46</v>
      </c>
      <c r="AF4051">
        <v>2024</v>
      </c>
      <c r="AG4051">
        <v>4</v>
      </c>
      <c r="AH4051">
        <v>21</v>
      </c>
      <c r="AI4051">
        <v>2023</v>
      </c>
      <c r="AJ4051">
        <v>7</v>
      </c>
      <c r="AK4051">
        <v>23</v>
      </c>
      <c r="AL4051">
        <v>120.42</v>
      </c>
      <c r="AM4051">
        <v>118.311135120252</v>
      </c>
      <c r="AN4051" t="s">
        <v>63</v>
      </c>
      <c r="AO4051" t="s">
        <v>53</v>
      </c>
      <c r="AP4051" t="s">
        <v>53</v>
      </c>
      <c r="AQ4051">
        <v>38195.25</v>
      </c>
    </row>
    <row r="4052" spans="1:43" x14ac:dyDescent="0.2">
      <c r="A4052" t="s">
        <v>4114</v>
      </c>
      <c r="B4052" t="s">
        <v>55</v>
      </c>
      <c r="C4052">
        <v>1</v>
      </c>
      <c r="D4052" t="s">
        <v>45</v>
      </c>
      <c r="E4052" t="s">
        <v>46</v>
      </c>
      <c r="F4052">
        <v>58</v>
      </c>
      <c r="G4052" t="s">
        <v>45</v>
      </c>
      <c r="H4052" t="s">
        <v>45</v>
      </c>
      <c r="I4052" t="s">
        <v>65</v>
      </c>
      <c r="J4052">
        <v>787</v>
      </c>
      <c r="K4052">
        <v>8</v>
      </c>
      <c r="L4052" t="s">
        <v>46</v>
      </c>
      <c r="M4052" t="s">
        <v>45</v>
      </c>
      <c r="N4052" t="s">
        <v>46</v>
      </c>
      <c r="O4052" t="s">
        <v>46</v>
      </c>
      <c r="P4052" t="s">
        <v>45</v>
      </c>
      <c r="Q4052" t="s">
        <v>45</v>
      </c>
      <c r="R4052" t="s">
        <v>49</v>
      </c>
      <c r="S4052" t="s">
        <v>45</v>
      </c>
      <c r="T4052" t="s">
        <v>50</v>
      </c>
      <c r="U4052">
        <v>98.9</v>
      </c>
      <c r="V4052">
        <v>5780.7</v>
      </c>
      <c r="W4052" t="s">
        <v>46</v>
      </c>
      <c r="X4052">
        <v>58.929143745079102</v>
      </c>
      <c r="Y4052">
        <v>78.772910664042698</v>
      </c>
      <c r="Z4052">
        <v>9.5843323710000004</v>
      </c>
      <c r="AA4052" s="1" t="d">
        <v>2023-10-14</v>
      </c>
      <c r="AB4052">
        <v>47.377321550137601</v>
      </c>
      <c r="AC4052">
        <v>2868.1</v>
      </c>
      <c r="AD4052" s="1" t="d">
        <v>2023-09-04</v>
      </c>
      <c r="AE4052" t="s">
        <v>45</v>
      </c>
      <c r="AF4052">
        <v>2023</v>
      </c>
      <c r="AG4052">
        <v>10</v>
      </c>
      <c r="AH4052">
        <v>14</v>
      </c>
      <c r="AI4052">
        <v>2023</v>
      </c>
      <c r="AJ4052">
        <v>9</v>
      </c>
      <c r="AK4052">
        <v>4</v>
      </c>
      <c r="AL4052">
        <v>107.34</v>
      </c>
      <c r="AM4052">
        <v>146.277321550137</v>
      </c>
      <c r="AN4052" t="s">
        <v>63</v>
      </c>
      <c r="AO4052" t="s">
        <v>53</v>
      </c>
      <c r="AP4052" t="s">
        <v>59</v>
      </c>
      <c r="AQ4052">
        <v>77834.3</v>
      </c>
    </row>
    <row r="4053" spans="1:43" x14ac:dyDescent="0.2">
      <c r="A4053" t="s">
        <v>4115</v>
      </c>
      <c r="B4053" t="s">
        <v>44</v>
      </c>
      <c r="C4053">
        <v>0</v>
      </c>
      <c r="D4053" t="s">
        <v>45</v>
      </c>
      <c r="E4053" t="s">
        <v>46</v>
      </c>
      <c r="F4053">
        <v>72</v>
      </c>
      <c r="G4053" t="s">
        <v>45</v>
      </c>
      <c r="H4053" t="s">
        <v>45</v>
      </c>
      <c r="I4053" t="s">
        <v>65</v>
      </c>
      <c r="J4053">
        <v>334</v>
      </c>
      <c r="K4053">
        <v>3</v>
      </c>
      <c r="L4053" t="s">
        <v>46</v>
      </c>
      <c r="M4053" t="s">
        <v>45</v>
      </c>
      <c r="N4053" t="s">
        <v>46</v>
      </c>
      <c r="O4053" t="s">
        <v>46</v>
      </c>
      <c r="P4053" t="s">
        <v>45</v>
      </c>
      <c r="Q4053" t="s">
        <v>45</v>
      </c>
      <c r="R4053" t="s">
        <v>75</v>
      </c>
      <c r="S4053" t="s">
        <v>45</v>
      </c>
      <c r="T4053" t="s">
        <v>68</v>
      </c>
      <c r="U4053">
        <v>97.7</v>
      </c>
      <c r="V4053">
        <v>6869.7</v>
      </c>
      <c r="W4053" t="s">
        <v>46</v>
      </c>
      <c r="X4053">
        <v>72.7187674390307</v>
      </c>
      <c r="Y4053">
        <v>80.933723742766503</v>
      </c>
      <c r="Z4053">
        <v>14.1171159228115</v>
      </c>
      <c r="AA4053" s="1" t="d">
        <v>2024-09-20</v>
      </c>
      <c r="AB4053">
        <v>37.563506149929097</v>
      </c>
      <c r="AC4053">
        <v>3517.2</v>
      </c>
      <c r="AD4053" s="1" t="d">
        <v>2023-08-21</v>
      </c>
      <c r="AE4053" t="s">
        <v>46</v>
      </c>
      <c r="AF4053">
        <v>2024</v>
      </c>
      <c r="AG4053">
        <v>9</v>
      </c>
      <c r="AH4053">
        <v>20</v>
      </c>
      <c r="AI4053">
        <v>2023</v>
      </c>
      <c r="AJ4053">
        <v>8</v>
      </c>
      <c r="AK4053">
        <v>21</v>
      </c>
      <c r="AL4053">
        <v>130.6</v>
      </c>
      <c r="AM4053">
        <v>135.26350614992899</v>
      </c>
      <c r="AN4053" t="s">
        <v>63</v>
      </c>
      <c r="AO4053" t="s">
        <v>53</v>
      </c>
      <c r="AP4053" t="s">
        <v>59</v>
      </c>
      <c r="AQ4053">
        <v>32631.8</v>
      </c>
    </row>
    <row r="4054" spans="1:43" x14ac:dyDescent="0.2">
      <c r="A4054" t="s">
        <v>4116</v>
      </c>
      <c r="B4054" t="s">
        <v>44</v>
      </c>
      <c r="C4054">
        <v>1</v>
      </c>
      <c r="D4054" t="s">
        <v>46</v>
      </c>
      <c r="E4054" t="s">
        <v>46</v>
      </c>
      <c r="F4054">
        <v>30</v>
      </c>
      <c r="G4054" t="s">
        <v>46</v>
      </c>
      <c r="H4054" t="s">
        <v>47</v>
      </c>
      <c r="I4054" t="s">
        <v>48</v>
      </c>
      <c r="J4054">
        <v>612</v>
      </c>
      <c r="K4054">
        <v>6</v>
      </c>
      <c r="L4054" t="s">
        <v>46</v>
      </c>
      <c r="M4054" t="s">
        <v>46</v>
      </c>
      <c r="N4054" t="s">
        <v>45</v>
      </c>
      <c r="O4054" t="s">
        <v>46</v>
      </c>
      <c r="P4054" t="s">
        <v>45</v>
      </c>
      <c r="Q4054" t="s">
        <v>46</v>
      </c>
      <c r="R4054" t="s">
        <v>49</v>
      </c>
      <c r="S4054" t="s">
        <v>45</v>
      </c>
      <c r="T4054" t="s">
        <v>50</v>
      </c>
      <c r="U4054">
        <v>40.299999999999997</v>
      </c>
      <c r="V4054">
        <v>1172.95</v>
      </c>
      <c r="W4054" t="s">
        <v>45</v>
      </c>
      <c r="X4054">
        <v>76.904074374734506</v>
      </c>
      <c r="Y4054">
        <v>42.440492929999998</v>
      </c>
      <c r="Z4054">
        <v>30.399979276217898</v>
      </c>
      <c r="AA4054" s="1" t="d">
        <v>2023-10-04</v>
      </c>
      <c r="AB4054">
        <v>42.930928507201202</v>
      </c>
      <c r="AC4054">
        <v>604.5</v>
      </c>
      <c r="AD4054" s="1" t="d">
        <v>2023-09-11</v>
      </c>
      <c r="AE4054" t="s">
        <v>46</v>
      </c>
      <c r="AF4054">
        <v>2023</v>
      </c>
      <c r="AG4054">
        <v>10</v>
      </c>
      <c r="AH4054">
        <v>4</v>
      </c>
      <c r="AI4054">
        <v>2023</v>
      </c>
      <c r="AJ4054">
        <v>9</v>
      </c>
      <c r="AK4054">
        <v>11</v>
      </c>
      <c r="AL4054">
        <v>76.5</v>
      </c>
      <c r="AM4054">
        <v>83.230928507201199</v>
      </c>
      <c r="AN4054" t="s">
        <v>58</v>
      </c>
      <c r="AO4054" t="s">
        <v>59</v>
      </c>
      <c r="AP4054" t="s">
        <v>53</v>
      </c>
      <c r="AQ4054">
        <v>24663.599999999999</v>
      </c>
    </row>
    <row r="4055" spans="1:43" x14ac:dyDescent="0.2">
      <c r="A4055" t="s">
        <v>4117</v>
      </c>
      <c r="B4055" t="s">
        <v>55</v>
      </c>
      <c r="C4055">
        <v>1</v>
      </c>
      <c r="D4055" t="s">
        <v>46</v>
      </c>
      <c r="E4055" t="s">
        <v>46</v>
      </c>
      <c r="F4055">
        <v>11</v>
      </c>
      <c r="G4055" t="s">
        <v>45</v>
      </c>
      <c r="H4055" t="s">
        <v>45</v>
      </c>
      <c r="I4055" t="s">
        <v>48</v>
      </c>
      <c r="J4055">
        <v>524</v>
      </c>
      <c r="K4055">
        <v>6</v>
      </c>
      <c r="L4055" t="s">
        <v>45</v>
      </c>
      <c r="M4055" t="s">
        <v>45</v>
      </c>
      <c r="N4055" t="s">
        <v>46</v>
      </c>
      <c r="O4055" t="s">
        <v>46</v>
      </c>
      <c r="P4055" t="s">
        <v>46</v>
      </c>
      <c r="Q4055" t="s">
        <v>46</v>
      </c>
      <c r="R4055" t="s">
        <v>49</v>
      </c>
      <c r="S4055" t="s">
        <v>46</v>
      </c>
      <c r="T4055" t="s">
        <v>62</v>
      </c>
      <c r="U4055">
        <v>60.25</v>
      </c>
      <c r="V4055">
        <v>662.95</v>
      </c>
      <c r="W4055" t="s">
        <v>46</v>
      </c>
      <c r="X4055">
        <v>72.922635104052006</v>
      </c>
      <c r="Y4055">
        <v>68.697962753260697</v>
      </c>
      <c r="Z4055">
        <v>14.728167137838099</v>
      </c>
      <c r="AA4055" s="1" t="d">
        <v>2023-10-11</v>
      </c>
      <c r="AB4055">
        <v>32.247627705200401</v>
      </c>
      <c r="AC4055">
        <v>331.375</v>
      </c>
      <c r="AD4055" s="1" t="d">
        <v>2023-06-17</v>
      </c>
      <c r="AE4055" t="s">
        <v>46</v>
      </c>
      <c r="AF4055">
        <v>2023</v>
      </c>
      <c r="AG4055">
        <v>10</v>
      </c>
      <c r="AH4055">
        <v>11</v>
      </c>
      <c r="AI4055">
        <v>2023</v>
      </c>
      <c r="AJ4055">
        <v>6</v>
      </c>
      <c r="AK4055">
        <v>17</v>
      </c>
      <c r="AL4055">
        <v>69.19</v>
      </c>
      <c r="AM4055">
        <v>92.497627705200401</v>
      </c>
      <c r="AN4055" t="s">
        <v>51</v>
      </c>
      <c r="AO4055" t="s">
        <v>59</v>
      </c>
      <c r="AP4055" t="s">
        <v>59</v>
      </c>
      <c r="AQ4055">
        <v>31571</v>
      </c>
    </row>
    <row r="4056" spans="1:43" x14ac:dyDescent="0.2">
      <c r="A4056" t="s">
        <v>4118</v>
      </c>
      <c r="B4056" t="s">
        <v>44</v>
      </c>
      <c r="C4056">
        <v>1</v>
      </c>
      <c r="D4056" t="s">
        <v>46</v>
      </c>
      <c r="E4056" t="s">
        <v>46</v>
      </c>
      <c r="F4056">
        <v>34</v>
      </c>
      <c r="G4056" t="s">
        <v>46</v>
      </c>
      <c r="H4056" t="s">
        <v>47</v>
      </c>
      <c r="I4056" t="s">
        <v>48</v>
      </c>
      <c r="J4056">
        <v>439</v>
      </c>
      <c r="K4056">
        <v>2</v>
      </c>
      <c r="L4056" t="s">
        <v>46</v>
      </c>
      <c r="M4056" t="s">
        <v>45</v>
      </c>
      <c r="N4056" t="s">
        <v>45</v>
      </c>
      <c r="O4056" t="s">
        <v>46</v>
      </c>
      <c r="P4056" t="s">
        <v>45</v>
      </c>
      <c r="Q4056" t="s">
        <v>45</v>
      </c>
      <c r="R4056" t="s">
        <v>49</v>
      </c>
      <c r="S4056" t="s">
        <v>45</v>
      </c>
      <c r="T4056" t="s">
        <v>50</v>
      </c>
      <c r="U4056">
        <v>56.25</v>
      </c>
      <c r="V4056">
        <v>1765.95</v>
      </c>
      <c r="W4056" t="s">
        <v>46</v>
      </c>
      <c r="X4056">
        <v>54.704570204367101</v>
      </c>
      <c r="Y4056">
        <v>100</v>
      </c>
      <c r="Z4056">
        <v>12.521825328592</v>
      </c>
      <c r="AA4056" s="1" t="d">
        <v>2023-10-20</v>
      </c>
      <c r="AB4056">
        <v>41.180668056962503</v>
      </c>
      <c r="AC4056">
        <v>956.25</v>
      </c>
      <c r="AD4056" s="1" t="d">
        <v>2023-09-06</v>
      </c>
      <c r="AE4056" t="s">
        <v>45</v>
      </c>
      <c r="AF4056">
        <v>2023</v>
      </c>
      <c r="AG4056">
        <v>10</v>
      </c>
      <c r="AH4056">
        <v>20</v>
      </c>
      <c r="AI4056">
        <v>2023</v>
      </c>
      <c r="AJ4056">
        <v>9</v>
      </c>
      <c r="AK4056">
        <v>6</v>
      </c>
      <c r="AL4056">
        <v>76.180000000000007</v>
      </c>
      <c r="AM4056">
        <v>97.430668056962503</v>
      </c>
      <c r="AN4056" t="s">
        <v>58</v>
      </c>
      <c r="AO4056" t="s">
        <v>59</v>
      </c>
      <c r="AP4056" t="s">
        <v>59</v>
      </c>
      <c r="AQ4056">
        <v>24693.75</v>
      </c>
    </row>
    <row r="4057" spans="1:43" x14ac:dyDescent="0.2">
      <c r="A4057" t="s">
        <v>4119</v>
      </c>
      <c r="B4057" t="s">
        <v>55</v>
      </c>
      <c r="C4057">
        <v>0</v>
      </c>
      <c r="D4057" t="s">
        <v>46</v>
      </c>
      <c r="E4057" t="s">
        <v>46</v>
      </c>
      <c r="F4057">
        <v>54</v>
      </c>
      <c r="G4057" t="s">
        <v>46</v>
      </c>
      <c r="H4057" t="s">
        <v>47</v>
      </c>
      <c r="I4057" t="s">
        <v>48</v>
      </c>
      <c r="J4057">
        <v>188</v>
      </c>
      <c r="K4057">
        <v>1</v>
      </c>
      <c r="L4057" t="s">
        <v>45</v>
      </c>
      <c r="M4057" t="s">
        <v>45</v>
      </c>
      <c r="N4057" t="s">
        <v>46</v>
      </c>
      <c r="O4057" t="s">
        <v>46</v>
      </c>
      <c r="P4057" t="s">
        <v>46</v>
      </c>
      <c r="Q4057" t="s">
        <v>45</v>
      </c>
      <c r="R4057" t="s">
        <v>75</v>
      </c>
      <c r="S4057" t="s">
        <v>46</v>
      </c>
      <c r="T4057" t="s">
        <v>62</v>
      </c>
      <c r="U4057">
        <v>46.2</v>
      </c>
      <c r="V4057">
        <v>2431.9499999999998</v>
      </c>
      <c r="W4057" t="s">
        <v>46</v>
      </c>
      <c r="X4057">
        <v>73.095426569881695</v>
      </c>
      <c r="Y4057">
        <v>95.163940552535706</v>
      </c>
      <c r="Z4057">
        <v>7.2935045251888004</v>
      </c>
      <c r="AA4057" s="1" t="d">
        <v>2024-11-30</v>
      </c>
      <c r="AB4057">
        <v>0</v>
      </c>
      <c r="AC4057">
        <v>1247.4000000000001</v>
      </c>
      <c r="AD4057" s="1" t="d">
        <v>2023-07-16</v>
      </c>
      <c r="AE4057" t="s">
        <v>46</v>
      </c>
      <c r="AF4057">
        <v>2024</v>
      </c>
      <c r="AG4057">
        <v>11</v>
      </c>
      <c r="AH4057">
        <v>30</v>
      </c>
      <c r="AI4057">
        <v>2023</v>
      </c>
      <c r="AJ4057">
        <v>7</v>
      </c>
      <c r="AK4057">
        <v>16</v>
      </c>
      <c r="AL4057">
        <v>119.8</v>
      </c>
      <c r="AM4057">
        <v>46.2</v>
      </c>
      <c r="AN4057" t="s">
        <v>63</v>
      </c>
      <c r="AO4057" t="s">
        <v>59</v>
      </c>
      <c r="AP4057" t="s">
        <v>59</v>
      </c>
      <c r="AQ4057">
        <v>8685.6</v>
      </c>
    </row>
    <row r="4058" spans="1:43" x14ac:dyDescent="0.2">
      <c r="A4058" t="s">
        <v>4120</v>
      </c>
      <c r="B4058" t="s">
        <v>44</v>
      </c>
      <c r="C4058">
        <v>0</v>
      </c>
      <c r="D4058" t="s">
        <v>46</v>
      </c>
      <c r="E4058" t="s">
        <v>46</v>
      </c>
      <c r="F4058">
        <v>3</v>
      </c>
      <c r="G4058" t="s">
        <v>46</v>
      </c>
      <c r="H4058" t="s">
        <v>47</v>
      </c>
      <c r="I4058" t="s">
        <v>48</v>
      </c>
      <c r="J4058">
        <v>421</v>
      </c>
      <c r="K4058">
        <v>8</v>
      </c>
      <c r="L4058" t="s">
        <v>46</v>
      </c>
      <c r="M4058" t="s">
        <v>45</v>
      </c>
      <c r="N4058" t="s">
        <v>46</v>
      </c>
      <c r="O4058" t="s">
        <v>46</v>
      </c>
      <c r="P4058" t="s">
        <v>45</v>
      </c>
      <c r="Q4058" t="s">
        <v>45</v>
      </c>
      <c r="R4058" t="s">
        <v>49</v>
      </c>
      <c r="S4058" t="s">
        <v>45</v>
      </c>
      <c r="T4058" t="s">
        <v>50</v>
      </c>
      <c r="U4058">
        <v>50.6</v>
      </c>
      <c r="V4058">
        <v>155.35</v>
      </c>
      <c r="W4058" t="s">
        <v>45</v>
      </c>
      <c r="X4058">
        <v>91.932939080764498</v>
      </c>
      <c r="Y4058">
        <v>53.604416762927698</v>
      </c>
      <c r="Z4058">
        <v>30.607515049094602</v>
      </c>
      <c r="AA4058" s="1" t="d">
        <v>2023-10-19</v>
      </c>
      <c r="AB4058">
        <v>42.735216991181403</v>
      </c>
      <c r="AC4058">
        <v>75.900000000000006</v>
      </c>
      <c r="AD4058" s="1" t="d">
        <v>2023-09-02</v>
      </c>
      <c r="AE4058" t="s">
        <v>46</v>
      </c>
      <c r="AF4058">
        <v>2023</v>
      </c>
      <c r="AG4058">
        <v>10</v>
      </c>
      <c r="AH4058">
        <v>19</v>
      </c>
      <c r="AI4058">
        <v>2023</v>
      </c>
      <c r="AJ4058">
        <v>9</v>
      </c>
      <c r="AK4058">
        <v>2</v>
      </c>
      <c r="AL4058">
        <v>64.33</v>
      </c>
      <c r="AM4058">
        <v>93.335216991181397</v>
      </c>
      <c r="AN4058" t="s">
        <v>51</v>
      </c>
      <c r="AO4058" t="s">
        <v>59</v>
      </c>
      <c r="AP4058" t="s">
        <v>53</v>
      </c>
      <c r="AQ4058">
        <v>21302.6</v>
      </c>
    </row>
    <row r="4059" spans="1:43" x14ac:dyDescent="0.2">
      <c r="A4059" t="s">
        <v>4121</v>
      </c>
      <c r="B4059" t="s">
        <v>44</v>
      </c>
      <c r="C4059">
        <v>0</v>
      </c>
      <c r="D4059" t="s">
        <v>45</v>
      </c>
      <c r="E4059" t="s">
        <v>45</v>
      </c>
      <c r="F4059">
        <v>72</v>
      </c>
      <c r="G4059" t="s">
        <v>45</v>
      </c>
      <c r="H4059" t="s">
        <v>45</v>
      </c>
      <c r="I4059" t="s">
        <v>46</v>
      </c>
      <c r="J4059">
        <v>0</v>
      </c>
      <c r="K4059">
        <v>0</v>
      </c>
      <c r="L4059" t="s">
        <v>74</v>
      </c>
      <c r="M4059" t="s">
        <v>74</v>
      </c>
      <c r="N4059" t="s">
        <v>74</v>
      </c>
      <c r="O4059" t="s">
        <v>74</v>
      </c>
      <c r="P4059" t="s">
        <v>74</v>
      </c>
      <c r="Q4059" t="s">
        <v>74</v>
      </c>
      <c r="R4059" t="s">
        <v>75</v>
      </c>
      <c r="S4059" t="s">
        <v>46</v>
      </c>
      <c r="T4059" t="s">
        <v>57</v>
      </c>
      <c r="U4059">
        <v>24.9</v>
      </c>
      <c r="V4059">
        <v>1859.2</v>
      </c>
      <c r="W4059" t="s">
        <v>46</v>
      </c>
      <c r="X4059">
        <v>76.729536469999999</v>
      </c>
      <c r="Y4059">
        <v>86.021183203924807</v>
      </c>
      <c r="Z4059">
        <v>0.11589215526204701</v>
      </c>
      <c r="AA4059" s="1" t="d">
        <v>2025-07-24</v>
      </c>
      <c r="AB4059">
        <v>0</v>
      </c>
      <c r="AC4059">
        <v>896.4</v>
      </c>
      <c r="AD4059" s="1" t="d">
        <v>2023-07-27</v>
      </c>
      <c r="AE4059" t="s">
        <v>46</v>
      </c>
      <c r="AF4059">
        <v>2025</v>
      </c>
      <c r="AG4059">
        <v>7</v>
      </c>
      <c r="AH4059">
        <v>24</v>
      </c>
      <c r="AI4059">
        <v>2023</v>
      </c>
      <c r="AJ4059">
        <v>7</v>
      </c>
      <c r="AK4059">
        <v>27</v>
      </c>
      <c r="AL4059">
        <v>148.61000000000001</v>
      </c>
      <c r="AM4059">
        <v>24.9</v>
      </c>
      <c r="AN4059" t="s">
        <v>63</v>
      </c>
      <c r="AO4059" t="s">
        <v>52</v>
      </c>
      <c r="AP4059" t="s">
        <v>53</v>
      </c>
      <c r="AQ4059">
        <v>0</v>
      </c>
    </row>
    <row r="4060" spans="1:43" x14ac:dyDescent="0.2">
      <c r="A4060" t="s">
        <v>4122</v>
      </c>
      <c r="B4060" t="s">
        <v>44</v>
      </c>
      <c r="C4060">
        <v>0</v>
      </c>
      <c r="D4060" t="s">
        <v>45</v>
      </c>
      <c r="E4060" t="s">
        <v>45</v>
      </c>
      <c r="F4060">
        <v>40</v>
      </c>
      <c r="G4060" t="s">
        <v>45</v>
      </c>
      <c r="H4060" t="s">
        <v>45</v>
      </c>
      <c r="I4060" t="s">
        <v>65</v>
      </c>
      <c r="J4060">
        <v>191</v>
      </c>
      <c r="K4060">
        <v>8</v>
      </c>
      <c r="L4060" t="s">
        <v>46</v>
      </c>
      <c r="M4060" t="s">
        <v>46</v>
      </c>
      <c r="N4060" t="s">
        <v>45</v>
      </c>
      <c r="O4060" t="s">
        <v>45</v>
      </c>
      <c r="P4060" t="s">
        <v>46</v>
      </c>
      <c r="Q4060" t="s">
        <v>46</v>
      </c>
      <c r="R4060" t="s">
        <v>49</v>
      </c>
      <c r="S4060" t="s">
        <v>45</v>
      </c>
      <c r="T4060" t="s">
        <v>50</v>
      </c>
      <c r="U4060">
        <v>84.85</v>
      </c>
      <c r="V4060">
        <v>3303.05</v>
      </c>
      <c r="W4060" t="s">
        <v>45</v>
      </c>
      <c r="X4060">
        <v>84.4298078360776</v>
      </c>
      <c r="Y4060">
        <v>47.834768024638201</v>
      </c>
      <c r="Z4060">
        <v>25.2212282108867</v>
      </c>
      <c r="AA4060" s="1" t="d">
        <v>2023-10-16</v>
      </c>
      <c r="AB4060">
        <v>0</v>
      </c>
      <c r="AC4060">
        <v>1697</v>
      </c>
      <c r="AD4060" s="1" t="d">
        <v>2023-09-03</v>
      </c>
      <c r="AE4060" t="s">
        <v>46</v>
      </c>
      <c r="AF4060">
        <v>2023</v>
      </c>
      <c r="AG4060">
        <v>10</v>
      </c>
      <c r="AH4060">
        <v>16</v>
      </c>
      <c r="AI4060">
        <v>2023</v>
      </c>
      <c r="AJ4060">
        <v>9</v>
      </c>
      <c r="AK4060">
        <v>3</v>
      </c>
      <c r="AL4060">
        <v>99.21</v>
      </c>
      <c r="AM4060">
        <v>84.85</v>
      </c>
      <c r="AN4060" t="s">
        <v>63</v>
      </c>
      <c r="AO4060" t="s">
        <v>53</v>
      </c>
      <c r="AP4060" t="s">
        <v>53</v>
      </c>
      <c r="AQ4060">
        <v>16206.3499999999</v>
      </c>
    </row>
    <row r="4061" spans="1:43" x14ac:dyDescent="0.2">
      <c r="A4061" t="s">
        <v>4123</v>
      </c>
      <c r="B4061" t="s">
        <v>44</v>
      </c>
      <c r="C4061">
        <v>0</v>
      </c>
      <c r="D4061" t="s">
        <v>45</v>
      </c>
      <c r="E4061" t="s">
        <v>45</v>
      </c>
      <c r="F4061">
        <v>2</v>
      </c>
      <c r="G4061" t="s">
        <v>45</v>
      </c>
      <c r="H4061" t="s">
        <v>46</v>
      </c>
      <c r="I4061" t="s">
        <v>48</v>
      </c>
      <c r="J4061">
        <v>657</v>
      </c>
      <c r="K4061">
        <v>2</v>
      </c>
      <c r="L4061" t="s">
        <v>46</v>
      </c>
      <c r="M4061" t="s">
        <v>46</v>
      </c>
      <c r="N4061" t="s">
        <v>46</v>
      </c>
      <c r="O4061" t="s">
        <v>46</v>
      </c>
      <c r="P4061" t="s">
        <v>45</v>
      </c>
      <c r="Q4061" t="s">
        <v>45</v>
      </c>
      <c r="R4061" t="s">
        <v>49</v>
      </c>
      <c r="S4061" t="s">
        <v>46</v>
      </c>
      <c r="T4061" t="s">
        <v>57</v>
      </c>
      <c r="U4061">
        <v>65.7</v>
      </c>
      <c r="V4061">
        <v>134.35</v>
      </c>
      <c r="W4061" t="s">
        <v>45</v>
      </c>
      <c r="X4061">
        <v>66.444820449810507</v>
      </c>
      <c r="Y4061">
        <v>40.607584593179901</v>
      </c>
      <c r="Z4061">
        <v>28.006491087583999</v>
      </c>
      <c r="AA4061" s="1" t="d">
        <v>2023-10-14</v>
      </c>
      <c r="AB4061">
        <v>49.678509889545701</v>
      </c>
      <c r="AC4061">
        <v>65.7</v>
      </c>
      <c r="AD4061" s="1" t="d">
        <v>2023-09-09</v>
      </c>
      <c r="AE4061" t="s">
        <v>45</v>
      </c>
      <c r="AF4061">
        <v>2023</v>
      </c>
      <c r="AG4061">
        <v>10</v>
      </c>
      <c r="AH4061">
        <v>14</v>
      </c>
      <c r="AI4061">
        <v>2023</v>
      </c>
      <c r="AJ4061">
        <v>9</v>
      </c>
      <c r="AK4061">
        <v>9</v>
      </c>
      <c r="AL4061">
        <v>40.44</v>
      </c>
      <c r="AM4061">
        <v>115.378509889545</v>
      </c>
      <c r="AN4061" t="s">
        <v>51</v>
      </c>
      <c r="AO4061" t="s">
        <v>59</v>
      </c>
      <c r="AP4061" t="s">
        <v>59</v>
      </c>
      <c r="AQ4061">
        <v>43164.9</v>
      </c>
    </row>
    <row r="4062" spans="1:43" x14ac:dyDescent="0.2">
      <c r="A4062" t="s">
        <v>4124</v>
      </c>
      <c r="B4062" t="s">
        <v>55</v>
      </c>
      <c r="C4062">
        <v>0</v>
      </c>
      <c r="D4062" t="s">
        <v>45</v>
      </c>
      <c r="E4062" t="s">
        <v>45</v>
      </c>
      <c r="F4062">
        <v>54</v>
      </c>
      <c r="G4062" t="s">
        <v>45</v>
      </c>
      <c r="H4062" t="s">
        <v>45</v>
      </c>
      <c r="I4062" t="s">
        <v>48</v>
      </c>
      <c r="J4062">
        <v>564</v>
      </c>
      <c r="K4062">
        <v>6</v>
      </c>
      <c r="L4062" t="s">
        <v>46</v>
      </c>
      <c r="M4062" t="s">
        <v>46</v>
      </c>
      <c r="N4062" t="s">
        <v>45</v>
      </c>
      <c r="O4062" t="s">
        <v>46</v>
      </c>
      <c r="P4062" t="s">
        <v>46</v>
      </c>
      <c r="Q4062" t="s">
        <v>45</v>
      </c>
      <c r="R4062" t="s">
        <v>75</v>
      </c>
      <c r="S4062" t="s">
        <v>46</v>
      </c>
      <c r="T4062" t="s">
        <v>68</v>
      </c>
      <c r="U4062">
        <v>63.35</v>
      </c>
      <c r="V4062">
        <v>3409.1</v>
      </c>
      <c r="W4062" t="s">
        <v>46</v>
      </c>
      <c r="X4062">
        <v>81.2485035913556</v>
      </c>
      <c r="Y4062">
        <v>80.720368612837404</v>
      </c>
      <c r="Z4062">
        <v>7.5239245099763199</v>
      </c>
      <c r="AA4062" s="1" t="d">
        <v>2024-12-13</v>
      </c>
      <c r="AB4062">
        <v>21.762698487071098</v>
      </c>
      <c r="AC4062">
        <v>1710.45</v>
      </c>
      <c r="AD4062" s="1" t="d">
        <v>2023-07-10</v>
      </c>
      <c r="AE4062" t="s">
        <v>46</v>
      </c>
      <c r="AF4062">
        <v>2024</v>
      </c>
      <c r="AG4062">
        <v>12</v>
      </c>
      <c r="AH4062">
        <v>13</v>
      </c>
      <c r="AI4062">
        <v>2023</v>
      </c>
      <c r="AJ4062">
        <v>7</v>
      </c>
      <c r="AK4062">
        <v>10</v>
      </c>
      <c r="AL4062">
        <v>127.72</v>
      </c>
      <c r="AM4062">
        <v>85.1126984870711</v>
      </c>
      <c r="AN4062" t="s">
        <v>63</v>
      </c>
      <c r="AO4062" t="s">
        <v>59</v>
      </c>
      <c r="AP4062" t="s">
        <v>53</v>
      </c>
      <c r="AQ4062">
        <v>35729.4</v>
      </c>
    </row>
    <row r="4063" spans="1:43" x14ac:dyDescent="0.2">
      <c r="A4063" t="s">
        <v>4125</v>
      </c>
      <c r="B4063" t="s">
        <v>44</v>
      </c>
      <c r="C4063">
        <v>0</v>
      </c>
      <c r="D4063" t="s">
        <v>46</v>
      </c>
      <c r="E4063" t="s">
        <v>46</v>
      </c>
      <c r="F4063">
        <v>14</v>
      </c>
      <c r="G4063" t="s">
        <v>45</v>
      </c>
      <c r="H4063" t="s">
        <v>46</v>
      </c>
      <c r="I4063" t="s">
        <v>48</v>
      </c>
      <c r="J4063">
        <v>416</v>
      </c>
      <c r="K4063">
        <v>2</v>
      </c>
      <c r="L4063" t="s">
        <v>45</v>
      </c>
      <c r="M4063" t="s">
        <v>46</v>
      </c>
      <c r="N4063" t="s">
        <v>46</v>
      </c>
      <c r="O4063" t="s">
        <v>46</v>
      </c>
      <c r="P4063" t="s">
        <v>46</v>
      </c>
      <c r="Q4063" t="s">
        <v>46</v>
      </c>
      <c r="R4063" t="s">
        <v>49</v>
      </c>
      <c r="S4063" t="s">
        <v>46</v>
      </c>
      <c r="T4063" t="s">
        <v>62</v>
      </c>
      <c r="U4063">
        <v>50.1</v>
      </c>
      <c r="V4063">
        <v>709.5</v>
      </c>
      <c r="W4063" t="s">
        <v>46</v>
      </c>
      <c r="X4063">
        <v>74.189017570000004</v>
      </c>
      <c r="Y4063">
        <v>77.877910300988404</v>
      </c>
      <c r="Z4063">
        <v>8.4782756447302408</v>
      </c>
      <c r="AA4063" s="1" t="d">
        <v>2023-10-11</v>
      </c>
      <c r="AB4063">
        <v>18.412742251431698</v>
      </c>
      <c r="AC4063">
        <v>350.7</v>
      </c>
      <c r="AD4063" s="1" t="d">
        <v>2023-06-22</v>
      </c>
      <c r="AE4063" t="s">
        <v>46</v>
      </c>
      <c r="AF4063">
        <v>2023</v>
      </c>
      <c r="AG4063">
        <v>10</v>
      </c>
      <c r="AH4063">
        <v>11</v>
      </c>
      <c r="AI4063">
        <v>2023</v>
      </c>
      <c r="AJ4063">
        <v>6</v>
      </c>
      <c r="AK4063">
        <v>22</v>
      </c>
      <c r="AL4063">
        <v>79.709999999999994</v>
      </c>
      <c r="AM4063">
        <v>68.512742251431703</v>
      </c>
      <c r="AN4063" t="s">
        <v>58</v>
      </c>
      <c r="AO4063" t="s">
        <v>59</v>
      </c>
      <c r="AP4063" t="s">
        <v>59</v>
      </c>
      <c r="AQ4063">
        <v>20841.599999999999</v>
      </c>
    </row>
    <row r="4064" spans="1:43" x14ac:dyDescent="0.2">
      <c r="A4064" t="s">
        <v>4126</v>
      </c>
      <c r="B4064" t="s">
        <v>44</v>
      </c>
      <c r="C4064">
        <v>0</v>
      </c>
      <c r="D4064" t="s">
        <v>46</v>
      </c>
      <c r="E4064" t="s">
        <v>46</v>
      </c>
      <c r="F4064">
        <v>1</v>
      </c>
      <c r="G4064" t="s">
        <v>45</v>
      </c>
      <c r="H4064" t="s">
        <v>46</v>
      </c>
      <c r="I4064" t="s">
        <v>65</v>
      </c>
      <c r="J4064">
        <v>575</v>
      </c>
      <c r="K4064">
        <v>4</v>
      </c>
      <c r="L4064" t="s">
        <v>46</v>
      </c>
      <c r="M4064" t="s">
        <v>46</v>
      </c>
      <c r="N4064" t="s">
        <v>46</v>
      </c>
      <c r="O4064" t="s">
        <v>46</v>
      </c>
      <c r="P4064" t="s">
        <v>46</v>
      </c>
      <c r="Q4064" t="s">
        <v>46</v>
      </c>
      <c r="R4064" t="s">
        <v>49</v>
      </c>
      <c r="S4064" t="s">
        <v>46</v>
      </c>
      <c r="T4064" t="s">
        <v>50</v>
      </c>
      <c r="U4064">
        <v>70.5</v>
      </c>
      <c r="V4064">
        <v>70.5</v>
      </c>
      <c r="W4064" t="s">
        <v>45</v>
      </c>
      <c r="X4064">
        <v>55.736339054691499</v>
      </c>
      <c r="Y4064">
        <v>63.325514676651203</v>
      </c>
      <c r="Z4064">
        <v>30.386871413804101</v>
      </c>
      <c r="AA4064" s="1" t="d">
        <v>2023-10-26</v>
      </c>
      <c r="AB4064">
        <v>40.614534554321601</v>
      </c>
      <c r="AC4064">
        <v>35.25</v>
      </c>
      <c r="AD4064" s="1" t="d">
        <v>2023-09-11</v>
      </c>
      <c r="AE4064" t="s">
        <v>45</v>
      </c>
      <c r="AF4064">
        <v>2023</v>
      </c>
      <c r="AG4064">
        <v>10</v>
      </c>
      <c r="AH4064">
        <v>26</v>
      </c>
      <c r="AI4064">
        <v>2023</v>
      </c>
      <c r="AJ4064">
        <v>9</v>
      </c>
      <c r="AK4064">
        <v>11</v>
      </c>
      <c r="AL4064">
        <v>26.35</v>
      </c>
      <c r="AM4064">
        <v>111.114534554321</v>
      </c>
      <c r="AN4064" t="s">
        <v>51</v>
      </c>
      <c r="AO4064" t="s">
        <v>53</v>
      </c>
      <c r="AP4064" t="s">
        <v>59</v>
      </c>
      <c r="AQ4064">
        <v>40537.5</v>
      </c>
    </row>
    <row r="4065" spans="1:43" x14ac:dyDescent="0.2">
      <c r="A4065" t="s">
        <v>4127</v>
      </c>
      <c r="B4065" t="s">
        <v>44</v>
      </c>
      <c r="C4065">
        <v>0</v>
      </c>
      <c r="D4065" t="s">
        <v>46</v>
      </c>
      <c r="E4065" t="s">
        <v>46</v>
      </c>
      <c r="F4065">
        <v>10</v>
      </c>
      <c r="G4065" t="s">
        <v>45</v>
      </c>
      <c r="H4065" t="s">
        <v>45</v>
      </c>
      <c r="I4065" t="s">
        <v>65</v>
      </c>
      <c r="J4065">
        <v>234</v>
      </c>
      <c r="K4065">
        <v>4</v>
      </c>
      <c r="L4065" t="s">
        <v>46</v>
      </c>
      <c r="M4065" t="s">
        <v>45</v>
      </c>
      <c r="N4065" t="s">
        <v>45</v>
      </c>
      <c r="O4065" t="s">
        <v>46</v>
      </c>
      <c r="P4065" t="s">
        <v>46</v>
      </c>
      <c r="Q4065" t="s">
        <v>45</v>
      </c>
      <c r="R4065" t="s">
        <v>49</v>
      </c>
      <c r="S4065" t="s">
        <v>45</v>
      </c>
      <c r="T4065" t="s">
        <v>50</v>
      </c>
      <c r="U4065">
        <v>94.85</v>
      </c>
      <c r="V4065">
        <v>953.45</v>
      </c>
      <c r="W4065" t="s">
        <v>45</v>
      </c>
      <c r="X4065">
        <v>74.777815071983099</v>
      </c>
      <c r="Y4065">
        <v>59.2893201353221</v>
      </c>
      <c r="Z4065">
        <v>35.921497155783598</v>
      </c>
      <c r="AA4065" s="1" t="d">
        <v>2023-10-12</v>
      </c>
      <c r="AB4065">
        <v>0</v>
      </c>
      <c r="AC4065">
        <v>474.25</v>
      </c>
      <c r="AD4065" s="1" t="d">
        <v>2023-09-06</v>
      </c>
      <c r="AE4065" t="s">
        <v>46</v>
      </c>
      <c r="AF4065">
        <v>2023</v>
      </c>
      <c r="AG4065">
        <v>10</v>
      </c>
      <c r="AH4065">
        <v>12</v>
      </c>
      <c r="AI4065">
        <v>2023</v>
      </c>
      <c r="AJ4065">
        <v>9</v>
      </c>
      <c r="AK4065">
        <v>6</v>
      </c>
      <c r="AL4065">
        <v>48.86</v>
      </c>
      <c r="AM4065">
        <v>94.85</v>
      </c>
      <c r="AN4065" t="s">
        <v>51</v>
      </c>
      <c r="AO4065" t="s">
        <v>53</v>
      </c>
      <c r="AP4065" t="s">
        <v>59</v>
      </c>
      <c r="AQ4065">
        <v>22194.8999999999</v>
      </c>
    </row>
    <row r="4066" spans="1:43" x14ac:dyDescent="0.2">
      <c r="A4066" t="s">
        <v>4128</v>
      </c>
      <c r="B4066" t="s">
        <v>44</v>
      </c>
      <c r="C4066">
        <v>0</v>
      </c>
      <c r="D4066" t="s">
        <v>46</v>
      </c>
      <c r="E4066" t="s">
        <v>46</v>
      </c>
      <c r="F4066">
        <v>1</v>
      </c>
      <c r="G4066" t="s">
        <v>45</v>
      </c>
      <c r="H4066" t="s">
        <v>46</v>
      </c>
      <c r="I4066" t="s">
        <v>48</v>
      </c>
      <c r="J4066">
        <v>83</v>
      </c>
      <c r="K4066">
        <v>7</v>
      </c>
      <c r="L4066" t="s">
        <v>45</v>
      </c>
      <c r="M4066" t="s">
        <v>46</v>
      </c>
      <c r="N4066" t="s">
        <v>46</v>
      </c>
      <c r="O4066" t="s">
        <v>46</v>
      </c>
      <c r="P4066" t="s">
        <v>46</v>
      </c>
      <c r="Q4066" t="s">
        <v>46</v>
      </c>
      <c r="R4066" t="s">
        <v>49</v>
      </c>
      <c r="S4066" t="s">
        <v>46</v>
      </c>
      <c r="T4066" t="s">
        <v>50</v>
      </c>
      <c r="U4066">
        <v>50.15</v>
      </c>
      <c r="V4066">
        <v>50.15</v>
      </c>
      <c r="W4066" t="s">
        <v>46</v>
      </c>
      <c r="X4066">
        <v>55.124550048395299</v>
      </c>
      <c r="Y4066">
        <v>70.480815399777597</v>
      </c>
      <c r="Z4066">
        <v>8.4353551640499198</v>
      </c>
      <c r="AA4066" s="1" t="d">
        <v>2023-10-17</v>
      </c>
      <c r="AB4066">
        <v>0</v>
      </c>
      <c r="AC4066">
        <v>25.074999999999999</v>
      </c>
      <c r="AD4066" s="1" t="d">
        <v>2023-09-05</v>
      </c>
      <c r="AE4066" t="s">
        <v>45</v>
      </c>
      <c r="AF4066">
        <v>2023</v>
      </c>
      <c r="AG4066">
        <v>10</v>
      </c>
      <c r="AH4066">
        <v>17</v>
      </c>
      <c r="AI4066">
        <v>2023</v>
      </c>
      <c r="AJ4066">
        <v>9</v>
      </c>
      <c r="AK4066">
        <v>5</v>
      </c>
      <c r="AL4066">
        <v>47.69</v>
      </c>
      <c r="AM4066">
        <v>50.15</v>
      </c>
      <c r="AN4066" t="s">
        <v>51</v>
      </c>
      <c r="AO4066" t="s">
        <v>59</v>
      </c>
      <c r="AP4066" t="s">
        <v>59</v>
      </c>
      <c r="AQ4066">
        <v>4162.45</v>
      </c>
    </row>
    <row r="4067" spans="1:43" x14ac:dyDescent="0.2">
      <c r="A4067" t="s">
        <v>4129</v>
      </c>
      <c r="B4067" t="s">
        <v>55</v>
      </c>
      <c r="C4067">
        <v>0</v>
      </c>
      <c r="D4067" t="s">
        <v>46</v>
      </c>
      <c r="E4067" t="s">
        <v>46</v>
      </c>
      <c r="F4067">
        <v>1</v>
      </c>
      <c r="G4067" t="s">
        <v>45</v>
      </c>
      <c r="H4067" t="s">
        <v>46</v>
      </c>
      <c r="I4067" t="s">
        <v>46</v>
      </c>
      <c r="J4067">
        <v>0</v>
      </c>
      <c r="K4067">
        <v>0</v>
      </c>
      <c r="L4067" t="s">
        <v>74</v>
      </c>
      <c r="M4067" t="s">
        <v>74</v>
      </c>
      <c r="N4067" t="s">
        <v>74</v>
      </c>
      <c r="O4067" t="s">
        <v>74</v>
      </c>
      <c r="P4067" t="s">
        <v>74</v>
      </c>
      <c r="Q4067" t="s">
        <v>74</v>
      </c>
      <c r="R4067" t="s">
        <v>49</v>
      </c>
      <c r="S4067" t="s">
        <v>46</v>
      </c>
      <c r="T4067" t="s">
        <v>57</v>
      </c>
      <c r="U4067">
        <v>19.75</v>
      </c>
      <c r="V4067">
        <v>19.75</v>
      </c>
      <c r="W4067" t="s">
        <v>45</v>
      </c>
      <c r="X4067">
        <v>60.506795876728098</v>
      </c>
      <c r="Y4067">
        <v>43.950932360718198</v>
      </c>
      <c r="Z4067">
        <v>31.2835958639787</v>
      </c>
      <c r="AA4067" s="1" t="d">
        <v>2023-09-29</v>
      </c>
      <c r="AB4067">
        <v>0</v>
      </c>
      <c r="AC4067">
        <v>9.875</v>
      </c>
      <c r="AD4067" s="1" t="d">
        <v>2023-09-01</v>
      </c>
      <c r="AE4067" t="s">
        <v>46</v>
      </c>
      <c r="AF4067">
        <v>2023</v>
      </c>
      <c r="AG4067">
        <v>9</v>
      </c>
      <c r="AH4067">
        <v>29</v>
      </c>
      <c r="AI4067">
        <v>2023</v>
      </c>
      <c r="AJ4067">
        <v>9</v>
      </c>
      <c r="AK4067">
        <v>1</v>
      </c>
      <c r="AL4067">
        <v>30.22</v>
      </c>
      <c r="AM4067">
        <v>19.75</v>
      </c>
      <c r="AN4067" t="s">
        <v>51</v>
      </c>
      <c r="AO4067" t="s">
        <v>52</v>
      </c>
      <c r="AP4067" t="s">
        <v>59</v>
      </c>
      <c r="AQ4067">
        <v>0</v>
      </c>
    </row>
    <row r="4068" spans="1:43" x14ac:dyDescent="0.2">
      <c r="A4068" t="s">
        <v>4130</v>
      </c>
      <c r="B4068" t="s">
        <v>55</v>
      </c>
      <c r="C4068">
        <v>0</v>
      </c>
      <c r="D4068" t="s">
        <v>46</v>
      </c>
      <c r="E4068" t="s">
        <v>46</v>
      </c>
      <c r="F4068">
        <v>56</v>
      </c>
      <c r="G4068" t="s">
        <v>45</v>
      </c>
      <c r="H4068" t="s">
        <v>45</v>
      </c>
      <c r="I4068" t="s">
        <v>48</v>
      </c>
      <c r="J4068">
        <v>522</v>
      </c>
      <c r="K4068">
        <v>8</v>
      </c>
      <c r="L4068" t="s">
        <v>45</v>
      </c>
      <c r="M4068" t="s">
        <v>45</v>
      </c>
      <c r="N4068" t="s">
        <v>46</v>
      </c>
      <c r="O4068" t="s">
        <v>45</v>
      </c>
      <c r="P4068" t="s">
        <v>46</v>
      </c>
      <c r="Q4068" t="s">
        <v>46</v>
      </c>
      <c r="R4068" t="s">
        <v>56</v>
      </c>
      <c r="S4068" t="s">
        <v>45</v>
      </c>
      <c r="T4068" t="s">
        <v>62</v>
      </c>
      <c r="U4068">
        <v>64.650000000000006</v>
      </c>
      <c r="V4068">
        <v>3665.55</v>
      </c>
      <c r="W4068" t="s">
        <v>46</v>
      </c>
      <c r="X4068">
        <v>72.839924609999997</v>
      </c>
      <c r="Y4068">
        <v>80.774805185188598</v>
      </c>
      <c r="Z4068">
        <v>13.092781784889601</v>
      </c>
      <c r="AA4068" s="1" t="d">
        <v>2024-04-12</v>
      </c>
      <c r="AB4068">
        <v>15.038207855174299</v>
      </c>
      <c r="AC4068">
        <v>1810.2</v>
      </c>
      <c r="AD4068" s="1" t="d">
        <v>2023-08-19</v>
      </c>
      <c r="AE4068" t="s">
        <v>46</v>
      </c>
      <c r="AF4068">
        <v>2024</v>
      </c>
      <c r="AG4068">
        <v>4</v>
      </c>
      <c r="AH4068">
        <v>12</v>
      </c>
      <c r="AI4068">
        <v>2023</v>
      </c>
      <c r="AJ4068">
        <v>8</v>
      </c>
      <c r="AK4068">
        <v>19</v>
      </c>
      <c r="AL4068">
        <v>115.75</v>
      </c>
      <c r="AM4068">
        <v>79.688207855174298</v>
      </c>
      <c r="AN4068" t="s">
        <v>63</v>
      </c>
      <c r="AO4068" t="s">
        <v>59</v>
      </c>
      <c r="AP4068" t="s">
        <v>59</v>
      </c>
      <c r="AQ4068">
        <v>33747.300000000003</v>
      </c>
    </row>
    <row r="4069" spans="1:43" x14ac:dyDescent="0.2">
      <c r="A4069" t="s">
        <v>4131</v>
      </c>
      <c r="B4069" t="s">
        <v>44</v>
      </c>
      <c r="C4069">
        <v>0</v>
      </c>
      <c r="D4069" t="s">
        <v>45</v>
      </c>
      <c r="E4069" t="s">
        <v>46</v>
      </c>
      <c r="F4069">
        <v>68</v>
      </c>
      <c r="G4069" t="s">
        <v>45</v>
      </c>
      <c r="H4069" t="s">
        <v>46</v>
      </c>
      <c r="I4069" t="s">
        <v>48</v>
      </c>
      <c r="J4069">
        <v>6</v>
      </c>
      <c r="K4069">
        <v>6</v>
      </c>
      <c r="L4069" t="s">
        <v>45</v>
      </c>
      <c r="M4069" t="s">
        <v>45</v>
      </c>
      <c r="N4069" t="s">
        <v>46</v>
      </c>
      <c r="O4069" t="s">
        <v>45</v>
      </c>
      <c r="P4069" t="s">
        <v>45</v>
      </c>
      <c r="Q4069" t="s">
        <v>45</v>
      </c>
      <c r="R4069" t="s">
        <v>75</v>
      </c>
      <c r="S4069" t="s">
        <v>45</v>
      </c>
      <c r="T4069" t="s">
        <v>62</v>
      </c>
      <c r="U4069">
        <v>79.599999999999994</v>
      </c>
      <c r="V4069">
        <v>5515.8</v>
      </c>
      <c r="W4069" t="s">
        <v>46</v>
      </c>
      <c r="X4069">
        <v>74.458664100701796</v>
      </c>
      <c r="Y4069">
        <v>82.577525401427494</v>
      </c>
      <c r="Z4069">
        <v>19.928382060000001</v>
      </c>
      <c r="AA4069" s="1" t="d">
        <v>2024-08-07</v>
      </c>
      <c r="AB4069">
        <v>0</v>
      </c>
      <c r="AC4069">
        <v>2706.4</v>
      </c>
      <c r="AD4069" s="1" t="d">
        <v>2023-06-20</v>
      </c>
      <c r="AE4069" t="s">
        <v>46</v>
      </c>
      <c r="AF4069">
        <v>2024</v>
      </c>
      <c r="AG4069">
        <v>8</v>
      </c>
      <c r="AH4069">
        <v>7</v>
      </c>
      <c r="AI4069">
        <v>2023</v>
      </c>
      <c r="AJ4069">
        <v>6</v>
      </c>
      <c r="AK4069">
        <v>20</v>
      </c>
      <c r="AL4069">
        <v>122.53</v>
      </c>
      <c r="AM4069">
        <v>79.599999999999994</v>
      </c>
      <c r="AN4069" t="s">
        <v>63</v>
      </c>
      <c r="AO4069" t="s">
        <v>53</v>
      </c>
      <c r="AP4069" t="s">
        <v>59</v>
      </c>
      <c r="AQ4069">
        <v>477.599999999999</v>
      </c>
    </row>
    <row r="4070" spans="1:43" x14ac:dyDescent="0.2">
      <c r="A4070" t="s">
        <v>4132</v>
      </c>
      <c r="B4070" t="s">
        <v>44</v>
      </c>
      <c r="C4070">
        <v>0</v>
      </c>
      <c r="D4070" t="s">
        <v>45</v>
      </c>
      <c r="E4070" t="s">
        <v>45</v>
      </c>
      <c r="F4070">
        <v>14</v>
      </c>
      <c r="G4070" t="s">
        <v>45</v>
      </c>
      <c r="H4070" t="s">
        <v>46</v>
      </c>
      <c r="I4070" t="s">
        <v>46</v>
      </c>
      <c r="J4070">
        <v>0</v>
      </c>
      <c r="K4070">
        <v>0</v>
      </c>
      <c r="L4070" t="s">
        <v>74</v>
      </c>
      <c r="M4070" t="s">
        <v>74</v>
      </c>
      <c r="N4070" t="s">
        <v>74</v>
      </c>
      <c r="O4070" t="s">
        <v>74</v>
      </c>
      <c r="P4070" t="s">
        <v>74</v>
      </c>
      <c r="Q4070" t="s">
        <v>74</v>
      </c>
      <c r="R4070" t="s">
        <v>56</v>
      </c>
      <c r="S4070" t="s">
        <v>45</v>
      </c>
      <c r="T4070" t="s">
        <v>57</v>
      </c>
      <c r="U4070">
        <v>19.5</v>
      </c>
      <c r="V4070">
        <v>272</v>
      </c>
      <c r="W4070" t="s">
        <v>46</v>
      </c>
      <c r="X4070">
        <v>52.161513023843</v>
      </c>
      <c r="Y4070">
        <v>67.582394245183707</v>
      </c>
      <c r="Z4070">
        <v>10.6176460092054</v>
      </c>
      <c r="AA4070" s="1" t="d">
        <v>2024-02-24</v>
      </c>
      <c r="AB4070">
        <v>0</v>
      </c>
      <c r="AC4070">
        <v>136.5</v>
      </c>
      <c r="AD4070" s="1" t="d">
        <v>2023-09-04</v>
      </c>
      <c r="AE4070" t="s">
        <v>46</v>
      </c>
      <c r="AF4070">
        <v>2024</v>
      </c>
      <c r="AG4070">
        <v>2</v>
      </c>
      <c r="AH4070">
        <v>24</v>
      </c>
      <c r="AI4070">
        <v>2023</v>
      </c>
      <c r="AJ4070">
        <v>9</v>
      </c>
      <c r="AK4070">
        <v>4</v>
      </c>
      <c r="AL4070">
        <v>55.54</v>
      </c>
      <c r="AM4070">
        <v>19.5</v>
      </c>
      <c r="AN4070" t="s">
        <v>58</v>
      </c>
      <c r="AO4070" t="s">
        <v>52</v>
      </c>
      <c r="AP4070" t="s">
        <v>59</v>
      </c>
      <c r="AQ4070">
        <v>0</v>
      </c>
    </row>
    <row r="4071" spans="1:43" x14ac:dyDescent="0.2">
      <c r="A4071" t="s">
        <v>4133</v>
      </c>
      <c r="B4071" t="s">
        <v>55</v>
      </c>
      <c r="C4071">
        <v>0</v>
      </c>
      <c r="D4071" t="s">
        <v>45</v>
      </c>
      <c r="E4071" t="s">
        <v>45</v>
      </c>
      <c r="F4071">
        <v>68</v>
      </c>
      <c r="G4071" t="s">
        <v>45</v>
      </c>
      <c r="H4071" t="s">
        <v>46</v>
      </c>
      <c r="I4071" t="s">
        <v>65</v>
      </c>
      <c r="J4071">
        <v>556</v>
      </c>
      <c r="K4071">
        <v>2</v>
      </c>
      <c r="L4071" t="s">
        <v>45</v>
      </c>
      <c r="M4071" t="s">
        <v>46</v>
      </c>
      <c r="N4071" t="s">
        <v>46</v>
      </c>
      <c r="O4071" t="s">
        <v>45</v>
      </c>
      <c r="P4071" t="s">
        <v>45</v>
      </c>
      <c r="Q4071" t="s">
        <v>45</v>
      </c>
      <c r="R4071" t="s">
        <v>75</v>
      </c>
      <c r="S4071" t="s">
        <v>45</v>
      </c>
      <c r="T4071" t="s">
        <v>50</v>
      </c>
      <c r="U4071">
        <v>99.55</v>
      </c>
      <c r="V4071">
        <v>6668</v>
      </c>
      <c r="W4071" t="s">
        <v>46</v>
      </c>
      <c r="X4071">
        <v>85.809786567743103</v>
      </c>
      <c r="Y4071">
        <v>83.341764172448904</v>
      </c>
      <c r="Z4071">
        <v>8.9163410542176909</v>
      </c>
      <c r="AA4071" s="1" t="d">
        <v>2024-12-25</v>
      </c>
      <c r="AB4071">
        <v>43.875488977158099</v>
      </c>
      <c r="AC4071">
        <v>3384.7</v>
      </c>
      <c r="AD4071" s="1" t="d">
        <v>2023-06-27</v>
      </c>
      <c r="AE4071" t="s">
        <v>46</v>
      </c>
      <c r="AF4071">
        <v>2024</v>
      </c>
      <c r="AG4071">
        <v>12</v>
      </c>
      <c r="AH4071">
        <v>25</v>
      </c>
      <c r="AI4071">
        <v>2023</v>
      </c>
      <c r="AJ4071">
        <v>6</v>
      </c>
      <c r="AK4071">
        <v>27</v>
      </c>
      <c r="AL4071">
        <v>144.88999999999999</v>
      </c>
      <c r="AM4071">
        <v>143.42548897715801</v>
      </c>
      <c r="AN4071" t="s">
        <v>63</v>
      </c>
      <c r="AO4071" t="s">
        <v>53</v>
      </c>
      <c r="AP4071" t="s">
        <v>53</v>
      </c>
      <c r="AQ4071">
        <v>55349.799999999901</v>
      </c>
    </row>
    <row r="4072" spans="1:43" x14ac:dyDescent="0.2">
      <c r="A4072" t="s">
        <v>4134</v>
      </c>
      <c r="B4072" t="s">
        <v>55</v>
      </c>
      <c r="C4072">
        <v>1</v>
      </c>
      <c r="D4072" t="s">
        <v>45</v>
      </c>
      <c r="E4072" t="s">
        <v>46</v>
      </c>
      <c r="F4072">
        <v>55</v>
      </c>
      <c r="G4072" t="s">
        <v>45</v>
      </c>
      <c r="H4072" t="s">
        <v>45</v>
      </c>
      <c r="I4072" t="s">
        <v>65</v>
      </c>
      <c r="J4072">
        <v>941</v>
      </c>
      <c r="K4072">
        <v>3</v>
      </c>
      <c r="L4072" t="s">
        <v>46</v>
      </c>
      <c r="M4072" t="s">
        <v>46</v>
      </c>
      <c r="N4072" t="s">
        <v>46</v>
      </c>
      <c r="O4072" t="s">
        <v>46</v>
      </c>
      <c r="P4072" t="s">
        <v>46</v>
      </c>
      <c r="Q4072" t="s">
        <v>46</v>
      </c>
      <c r="R4072" t="s">
        <v>49</v>
      </c>
      <c r="S4072" t="s">
        <v>45</v>
      </c>
      <c r="T4072" t="s">
        <v>50</v>
      </c>
      <c r="U4072">
        <v>74</v>
      </c>
      <c r="V4072">
        <v>4052.4</v>
      </c>
      <c r="W4072" t="s">
        <v>46</v>
      </c>
      <c r="X4072">
        <v>78.580094169999995</v>
      </c>
      <c r="Y4072">
        <v>78.447409511752497</v>
      </c>
      <c r="Z4072">
        <v>8.7038909349795297</v>
      </c>
      <c r="AA4072" s="1" t="d">
        <v>2023-10-23</v>
      </c>
      <c r="AB4072">
        <v>22.9731750940607</v>
      </c>
      <c r="AC4072">
        <v>2035</v>
      </c>
      <c r="AD4072" s="1" t="d">
        <v>2023-08-16</v>
      </c>
      <c r="AE4072" t="s">
        <v>46</v>
      </c>
      <c r="AF4072">
        <v>2023</v>
      </c>
      <c r="AG4072">
        <v>10</v>
      </c>
      <c r="AH4072">
        <v>23</v>
      </c>
      <c r="AI4072">
        <v>2023</v>
      </c>
      <c r="AJ4072">
        <v>8</v>
      </c>
      <c r="AK4072">
        <v>16</v>
      </c>
      <c r="AL4072">
        <v>124.88</v>
      </c>
      <c r="AM4072">
        <v>96.973175094060693</v>
      </c>
      <c r="AN4072" t="s">
        <v>63</v>
      </c>
      <c r="AO4072" t="s">
        <v>53</v>
      </c>
      <c r="AP4072" t="s">
        <v>53</v>
      </c>
      <c r="AQ4072">
        <v>69634</v>
      </c>
    </row>
    <row r="4073" spans="1:43" x14ac:dyDescent="0.2">
      <c r="A4073" t="s">
        <v>4135</v>
      </c>
      <c r="B4073" t="s">
        <v>44</v>
      </c>
      <c r="C4073">
        <v>0</v>
      </c>
      <c r="D4073" t="s">
        <v>46</v>
      </c>
      <c r="E4073" t="s">
        <v>46</v>
      </c>
      <c r="F4073">
        <v>16</v>
      </c>
      <c r="G4073" t="s">
        <v>46</v>
      </c>
      <c r="H4073" t="s">
        <v>47</v>
      </c>
      <c r="I4073" t="s">
        <v>48</v>
      </c>
      <c r="J4073">
        <v>681</v>
      </c>
      <c r="K4073">
        <v>9</v>
      </c>
      <c r="L4073" t="s">
        <v>45</v>
      </c>
      <c r="M4073" t="s">
        <v>46</v>
      </c>
      <c r="N4073" t="s">
        <v>46</v>
      </c>
      <c r="O4073" t="s">
        <v>46</v>
      </c>
      <c r="P4073" t="s">
        <v>45</v>
      </c>
      <c r="Q4073" t="s">
        <v>46</v>
      </c>
      <c r="R4073" t="s">
        <v>49</v>
      </c>
      <c r="S4073" t="s">
        <v>45</v>
      </c>
      <c r="T4073" t="s">
        <v>50</v>
      </c>
      <c r="U4073">
        <v>38.9</v>
      </c>
      <c r="V4073">
        <v>664.4</v>
      </c>
      <c r="W4073" t="s">
        <v>46</v>
      </c>
      <c r="X4073">
        <v>59.429073465836701</v>
      </c>
      <c r="Y4073">
        <v>60.921924421226002</v>
      </c>
      <c r="Z4073">
        <v>10.621923834538499</v>
      </c>
      <c r="AA4073" s="1" t="d">
        <v>2023-10-20</v>
      </c>
      <c r="AB4073">
        <v>37.059349980824102</v>
      </c>
      <c r="AC4073">
        <v>311.2</v>
      </c>
      <c r="AD4073" s="1" t="d">
        <v>2023-09-12</v>
      </c>
      <c r="AE4073" t="s">
        <v>46</v>
      </c>
      <c r="AF4073">
        <v>2023</v>
      </c>
      <c r="AG4073">
        <v>10</v>
      </c>
      <c r="AH4073">
        <v>20</v>
      </c>
      <c r="AI4073">
        <v>2023</v>
      </c>
      <c r="AJ4073">
        <v>9</v>
      </c>
      <c r="AK4073">
        <v>12</v>
      </c>
      <c r="AL4073">
        <v>64.81</v>
      </c>
      <c r="AM4073">
        <v>75.959349980824101</v>
      </c>
      <c r="AN4073" t="s">
        <v>58</v>
      </c>
      <c r="AO4073" t="s">
        <v>59</v>
      </c>
      <c r="AP4073" t="s">
        <v>59</v>
      </c>
      <c r="AQ4073">
        <v>26490.8999999999</v>
      </c>
    </row>
    <row r="4074" spans="1:43" x14ac:dyDescent="0.2">
      <c r="A4074" t="s">
        <v>4136</v>
      </c>
      <c r="B4074" t="s">
        <v>55</v>
      </c>
      <c r="C4074">
        <v>1</v>
      </c>
      <c r="D4074" t="s">
        <v>46</v>
      </c>
      <c r="E4074" t="s">
        <v>46</v>
      </c>
      <c r="F4074">
        <v>9</v>
      </c>
      <c r="G4074" t="s">
        <v>45</v>
      </c>
      <c r="H4074" t="s">
        <v>46</v>
      </c>
      <c r="I4074" t="s">
        <v>65</v>
      </c>
      <c r="J4074">
        <v>19</v>
      </c>
      <c r="K4074">
        <v>1</v>
      </c>
      <c r="L4074" t="s">
        <v>46</v>
      </c>
      <c r="M4074" t="s">
        <v>46</v>
      </c>
      <c r="N4074" t="s">
        <v>46</v>
      </c>
      <c r="O4074" t="s">
        <v>46</v>
      </c>
      <c r="P4074" t="s">
        <v>46</v>
      </c>
      <c r="Q4074" t="s">
        <v>45</v>
      </c>
      <c r="R4074" t="s">
        <v>49</v>
      </c>
      <c r="S4074" t="s">
        <v>45</v>
      </c>
      <c r="T4074" t="s">
        <v>50</v>
      </c>
      <c r="U4074">
        <v>79.55</v>
      </c>
      <c r="V4074">
        <v>718.55</v>
      </c>
      <c r="W4074" t="s">
        <v>46</v>
      </c>
      <c r="X4074">
        <v>46.936228053262298</v>
      </c>
      <c r="Y4074">
        <v>71.396149892204903</v>
      </c>
      <c r="Z4074">
        <v>5.8585311982580004</v>
      </c>
      <c r="AA4074" s="1" t="d">
        <v>2023-10-16</v>
      </c>
      <c r="AB4074">
        <v>0</v>
      </c>
      <c r="AC4074">
        <v>357.97500000000002</v>
      </c>
      <c r="AD4074" s="1" t="d">
        <v>2023-09-02</v>
      </c>
      <c r="AE4074" t="s">
        <v>45</v>
      </c>
      <c r="AF4074">
        <v>2023</v>
      </c>
      <c r="AG4074">
        <v>10</v>
      </c>
      <c r="AH4074">
        <v>16</v>
      </c>
      <c r="AI4074">
        <v>2023</v>
      </c>
      <c r="AJ4074">
        <v>9</v>
      </c>
      <c r="AK4074">
        <v>2</v>
      </c>
      <c r="AL4074">
        <v>50.08</v>
      </c>
      <c r="AM4074">
        <v>79.55</v>
      </c>
      <c r="AN4074" t="s">
        <v>51</v>
      </c>
      <c r="AO4074" t="s">
        <v>53</v>
      </c>
      <c r="AP4074" t="s">
        <v>52</v>
      </c>
      <c r="AQ4074">
        <v>1511.45</v>
      </c>
    </row>
    <row r="4075" spans="1:43" x14ac:dyDescent="0.2">
      <c r="A4075" t="s">
        <v>4137</v>
      </c>
      <c r="B4075" t="s">
        <v>55</v>
      </c>
      <c r="C4075">
        <v>0</v>
      </c>
      <c r="D4075" t="s">
        <v>45</v>
      </c>
      <c r="E4075" t="s">
        <v>45</v>
      </c>
      <c r="F4075">
        <v>14</v>
      </c>
      <c r="G4075" t="s">
        <v>45</v>
      </c>
      <c r="H4075" t="s">
        <v>46</v>
      </c>
      <c r="I4075" t="s">
        <v>48</v>
      </c>
      <c r="J4075">
        <v>901</v>
      </c>
      <c r="K4075">
        <v>8</v>
      </c>
      <c r="L4075" t="s">
        <v>45</v>
      </c>
      <c r="M4075" t="s">
        <v>45</v>
      </c>
      <c r="N4075" t="s">
        <v>46</v>
      </c>
      <c r="O4075" t="s">
        <v>46</v>
      </c>
      <c r="P4075" t="s">
        <v>45</v>
      </c>
      <c r="Q4075" t="s">
        <v>46</v>
      </c>
      <c r="R4075" t="s">
        <v>49</v>
      </c>
      <c r="S4075" t="s">
        <v>45</v>
      </c>
      <c r="T4075" t="s">
        <v>50</v>
      </c>
      <c r="U4075">
        <v>65.45</v>
      </c>
      <c r="V4075">
        <v>937.6</v>
      </c>
      <c r="W4075" t="s">
        <v>45</v>
      </c>
      <c r="X4075">
        <v>67.8264313137785</v>
      </c>
      <c r="Y4075">
        <v>54.977883094177699</v>
      </c>
      <c r="Z4075">
        <v>26.690324100412798</v>
      </c>
      <c r="AA4075" s="1" t="d">
        <v>2023-10-03</v>
      </c>
      <c r="AB4075">
        <v>34.126004804917798</v>
      </c>
      <c r="AC4075">
        <v>458.15</v>
      </c>
      <c r="AD4075" s="1" t="d">
        <v>2023-09-04</v>
      </c>
      <c r="AE4075" t="s">
        <v>45</v>
      </c>
      <c r="AF4075">
        <v>2023</v>
      </c>
      <c r="AG4075">
        <v>10</v>
      </c>
      <c r="AH4075">
        <v>3</v>
      </c>
      <c r="AI4075">
        <v>2023</v>
      </c>
      <c r="AJ4075">
        <v>9</v>
      </c>
      <c r="AK4075">
        <v>4</v>
      </c>
      <c r="AL4075">
        <v>55.14</v>
      </c>
      <c r="AM4075">
        <v>99.576004804917801</v>
      </c>
      <c r="AN4075" t="s">
        <v>58</v>
      </c>
      <c r="AO4075" t="s">
        <v>59</v>
      </c>
      <c r="AP4075" t="s">
        <v>59</v>
      </c>
      <c r="AQ4075">
        <v>58970.45</v>
      </c>
    </row>
    <row r="4076" spans="1:43" x14ac:dyDescent="0.2">
      <c r="A4076" t="s">
        <v>4138</v>
      </c>
      <c r="B4076" t="s">
        <v>55</v>
      </c>
      <c r="C4076">
        <v>1</v>
      </c>
      <c r="D4076" t="s">
        <v>45</v>
      </c>
      <c r="E4076" t="s">
        <v>46</v>
      </c>
      <c r="F4076">
        <v>58</v>
      </c>
      <c r="G4076" t="s">
        <v>45</v>
      </c>
      <c r="H4076" t="s">
        <v>45</v>
      </c>
      <c r="I4076" t="s">
        <v>65</v>
      </c>
      <c r="J4076">
        <v>869</v>
      </c>
      <c r="K4076">
        <v>9</v>
      </c>
      <c r="L4076" t="s">
        <v>46</v>
      </c>
      <c r="M4076" t="s">
        <v>46</v>
      </c>
      <c r="N4076" t="s">
        <v>45</v>
      </c>
      <c r="O4076" t="s">
        <v>46</v>
      </c>
      <c r="P4076" t="s">
        <v>45</v>
      </c>
      <c r="Q4076" t="s">
        <v>45</v>
      </c>
      <c r="R4076" t="s">
        <v>49</v>
      </c>
      <c r="S4076" t="s">
        <v>45</v>
      </c>
      <c r="T4076" t="s">
        <v>50</v>
      </c>
      <c r="U4076">
        <v>98.7</v>
      </c>
      <c r="V4076">
        <v>5812.6</v>
      </c>
      <c r="W4076" t="s">
        <v>45</v>
      </c>
      <c r="X4076">
        <v>63.310844289999999</v>
      </c>
      <c r="Y4076">
        <v>55.374120028203798</v>
      </c>
      <c r="Z4076">
        <v>31.995023796219201</v>
      </c>
      <c r="AA4076" s="1" t="d">
        <v>2023-10-10</v>
      </c>
      <c r="AB4076">
        <v>37.301298381508801</v>
      </c>
      <c r="AC4076">
        <v>2862.3</v>
      </c>
      <c r="AD4076" s="1" t="d">
        <v>2023-09-02</v>
      </c>
      <c r="AE4076" t="s">
        <v>45</v>
      </c>
      <c r="AF4076">
        <v>2023</v>
      </c>
      <c r="AG4076">
        <v>10</v>
      </c>
      <c r="AH4076">
        <v>10</v>
      </c>
      <c r="AI4076">
        <v>2023</v>
      </c>
      <c r="AJ4076">
        <v>9</v>
      </c>
      <c r="AK4076">
        <v>2</v>
      </c>
      <c r="AL4076">
        <v>89.32</v>
      </c>
      <c r="AM4076">
        <v>136.00129838150801</v>
      </c>
      <c r="AN4076" t="s">
        <v>63</v>
      </c>
      <c r="AO4076" t="s">
        <v>53</v>
      </c>
      <c r="AP4076" t="s">
        <v>59</v>
      </c>
      <c r="AQ4076">
        <v>85770.3</v>
      </c>
    </row>
    <row r="4077" spans="1:43" x14ac:dyDescent="0.2">
      <c r="A4077" t="s">
        <v>4139</v>
      </c>
      <c r="B4077" t="s">
        <v>55</v>
      </c>
      <c r="C4077">
        <v>0</v>
      </c>
      <c r="D4077" t="s">
        <v>46</v>
      </c>
      <c r="E4077" t="s">
        <v>46</v>
      </c>
      <c r="F4077">
        <v>53</v>
      </c>
      <c r="G4077" t="s">
        <v>46</v>
      </c>
      <c r="H4077" t="s">
        <v>47</v>
      </c>
      <c r="I4077" t="s">
        <v>48</v>
      </c>
      <c r="J4077">
        <v>316</v>
      </c>
      <c r="K4077">
        <v>2</v>
      </c>
      <c r="L4077" t="s">
        <v>45</v>
      </c>
      <c r="M4077" t="s">
        <v>45</v>
      </c>
      <c r="N4077" t="s">
        <v>46</v>
      </c>
      <c r="O4077" t="s">
        <v>46</v>
      </c>
      <c r="P4077" t="s">
        <v>46</v>
      </c>
      <c r="Q4077" t="s">
        <v>45</v>
      </c>
      <c r="R4077" t="s">
        <v>49</v>
      </c>
      <c r="S4077" t="s">
        <v>45</v>
      </c>
      <c r="T4077" t="s">
        <v>62</v>
      </c>
      <c r="U4077">
        <v>46.3</v>
      </c>
      <c r="V4077">
        <v>2546.85</v>
      </c>
      <c r="W4077" t="s">
        <v>46</v>
      </c>
      <c r="X4077">
        <v>71.697106855795298</v>
      </c>
      <c r="Y4077">
        <v>75.863944665783507</v>
      </c>
      <c r="Z4077">
        <v>10.6009927937302</v>
      </c>
      <c r="AA4077" s="1" t="d">
        <v>2023-10-17</v>
      </c>
      <c r="AB4077">
        <v>33.014366925163898</v>
      </c>
      <c r="AC4077">
        <v>1226.94999999999</v>
      </c>
      <c r="AD4077" s="1" t="d">
        <v>2023-08-19</v>
      </c>
      <c r="AE4077" t="s">
        <v>46</v>
      </c>
      <c r="AF4077">
        <v>2023</v>
      </c>
      <c r="AG4077">
        <v>10</v>
      </c>
      <c r="AH4077">
        <v>17</v>
      </c>
      <c r="AI4077">
        <v>2023</v>
      </c>
      <c r="AJ4077">
        <v>8</v>
      </c>
      <c r="AK4077">
        <v>19</v>
      </c>
      <c r="AL4077">
        <v>114.1</v>
      </c>
      <c r="AM4077">
        <v>79.314366925163895</v>
      </c>
      <c r="AN4077" t="s">
        <v>63</v>
      </c>
      <c r="AO4077" t="s">
        <v>59</v>
      </c>
      <c r="AP4077" t="s">
        <v>59</v>
      </c>
      <c r="AQ4077">
        <v>14630.8</v>
      </c>
    </row>
    <row r="4078" spans="1:43" x14ac:dyDescent="0.2">
      <c r="A4078" t="s">
        <v>4140</v>
      </c>
      <c r="B4078" t="s">
        <v>55</v>
      </c>
      <c r="C4078">
        <v>0</v>
      </c>
      <c r="D4078" t="s">
        <v>45</v>
      </c>
      <c r="E4078" t="s">
        <v>46</v>
      </c>
      <c r="F4078">
        <v>70</v>
      </c>
      <c r="G4078" t="s">
        <v>45</v>
      </c>
      <c r="H4078" t="s">
        <v>45</v>
      </c>
      <c r="I4078" t="s">
        <v>65</v>
      </c>
      <c r="J4078">
        <v>306</v>
      </c>
      <c r="K4078">
        <v>6</v>
      </c>
      <c r="L4078" t="s">
        <v>45</v>
      </c>
      <c r="M4078" t="s">
        <v>45</v>
      </c>
      <c r="N4078" t="s">
        <v>45</v>
      </c>
      <c r="O4078" t="s">
        <v>46</v>
      </c>
      <c r="P4078" t="s">
        <v>45</v>
      </c>
      <c r="Q4078" t="s">
        <v>46</v>
      </c>
      <c r="R4078" t="s">
        <v>75</v>
      </c>
      <c r="S4078" t="s">
        <v>45</v>
      </c>
      <c r="T4078" t="s">
        <v>68</v>
      </c>
      <c r="U4078">
        <v>99.35</v>
      </c>
      <c r="V4078">
        <v>6944.5</v>
      </c>
      <c r="W4078" t="s">
        <v>46</v>
      </c>
      <c r="X4078">
        <v>64.553250082666494</v>
      </c>
      <c r="Y4078">
        <v>98.876876569999993</v>
      </c>
      <c r="Z4078">
        <v>12.25406168</v>
      </c>
      <c r="AA4078" s="1" t="d">
        <v>2025-04-27</v>
      </c>
      <c r="AB4078">
        <v>27.162494772106601</v>
      </c>
      <c r="AC4078">
        <v>3477.25</v>
      </c>
      <c r="AD4078" s="1" t="d">
        <v>2023-09-01</v>
      </c>
      <c r="AE4078" t="s">
        <v>45</v>
      </c>
      <c r="AF4078">
        <v>2025</v>
      </c>
      <c r="AG4078">
        <v>4</v>
      </c>
      <c r="AH4078">
        <v>27</v>
      </c>
      <c r="AI4078">
        <v>2023</v>
      </c>
      <c r="AJ4078">
        <v>9</v>
      </c>
      <c r="AK4078">
        <v>1</v>
      </c>
      <c r="AL4078">
        <v>122.3</v>
      </c>
      <c r="AM4078">
        <v>126.512494772106</v>
      </c>
      <c r="AN4078" t="s">
        <v>63</v>
      </c>
      <c r="AO4078" t="s">
        <v>53</v>
      </c>
      <c r="AP4078" t="s">
        <v>59</v>
      </c>
      <c r="AQ4078">
        <v>30401.1</v>
      </c>
    </row>
    <row r="4079" spans="1:43" x14ac:dyDescent="0.2">
      <c r="A4079" t="s">
        <v>4141</v>
      </c>
      <c r="B4079" t="s">
        <v>44</v>
      </c>
      <c r="C4079">
        <v>1</v>
      </c>
      <c r="D4079" t="s">
        <v>45</v>
      </c>
      <c r="E4079" t="s">
        <v>45</v>
      </c>
      <c r="F4079">
        <v>14</v>
      </c>
      <c r="G4079" t="s">
        <v>45</v>
      </c>
      <c r="H4079" t="s">
        <v>45</v>
      </c>
      <c r="I4079" t="s">
        <v>65</v>
      </c>
      <c r="J4079">
        <v>979</v>
      </c>
      <c r="K4079">
        <v>6</v>
      </c>
      <c r="L4079" t="s">
        <v>46</v>
      </c>
      <c r="M4079" t="s">
        <v>46</v>
      </c>
      <c r="N4079" t="s">
        <v>46</v>
      </c>
      <c r="O4079" t="s">
        <v>46</v>
      </c>
      <c r="P4079" t="s">
        <v>45</v>
      </c>
      <c r="Q4079" t="s">
        <v>45</v>
      </c>
      <c r="R4079" t="s">
        <v>49</v>
      </c>
      <c r="S4079" t="s">
        <v>45</v>
      </c>
      <c r="T4079" t="s">
        <v>50</v>
      </c>
      <c r="U4079">
        <v>95.8</v>
      </c>
      <c r="V4079">
        <v>1346.3</v>
      </c>
      <c r="W4079" t="s">
        <v>46</v>
      </c>
      <c r="X4079">
        <v>39.888147088824802</v>
      </c>
      <c r="Y4079">
        <v>85.565531245337496</v>
      </c>
      <c r="Z4079">
        <v>11.0484303178724</v>
      </c>
      <c r="AA4079" s="1" t="d">
        <v>2023-10-01</v>
      </c>
      <c r="AB4079">
        <v>21.036907775221799</v>
      </c>
      <c r="AC4079">
        <v>670.6</v>
      </c>
      <c r="AD4079" s="1" t="d">
        <v>2023-09-13</v>
      </c>
      <c r="AE4079" t="s">
        <v>45</v>
      </c>
      <c r="AF4079">
        <v>2023</v>
      </c>
      <c r="AG4079">
        <v>10</v>
      </c>
      <c r="AH4079">
        <v>1</v>
      </c>
      <c r="AI4079">
        <v>2023</v>
      </c>
      <c r="AJ4079">
        <v>9</v>
      </c>
      <c r="AK4079">
        <v>13</v>
      </c>
      <c r="AL4079">
        <v>42.84</v>
      </c>
      <c r="AM4079">
        <v>116.83690777522099</v>
      </c>
      <c r="AN4079" t="s">
        <v>58</v>
      </c>
      <c r="AO4079" t="s">
        <v>53</v>
      </c>
      <c r="AP4079" t="s">
        <v>52</v>
      </c>
      <c r="AQ4079">
        <v>93788.2</v>
      </c>
    </row>
    <row r="4080" spans="1:43" x14ac:dyDescent="0.2">
      <c r="A4080" t="s">
        <v>4142</v>
      </c>
      <c r="B4080" t="s">
        <v>55</v>
      </c>
      <c r="C4080">
        <v>0</v>
      </c>
      <c r="D4080" t="s">
        <v>45</v>
      </c>
      <c r="E4080" t="s">
        <v>45</v>
      </c>
      <c r="F4080">
        <v>22</v>
      </c>
      <c r="G4080" t="s">
        <v>45</v>
      </c>
      <c r="H4080" t="s">
        <v>46</v>
      </c>
      <c r="I4080" t="s">
        <v>48</v>
      </c>
      <c r="J4080">
        <v>925</v>
      </c>
      <c r="K4080">
        <v>8</v>
      </c>
      <c r="L4080" t="s">
        <v>45</v>
      </c>
      <c r="M4080" t="s">
        <v>46</v>
      </c>
      <c r="N4080" t="s">
        <v>45</v>
      </c>
      <c r="O4080" t="s">
        <v>45</v>
      </c>
      <c r="P4080" t="s">
        <v>45</v>
      </c>
      <c r="Q4080" t="s">
        <v>46</v>
      </c>
      <c r="R4080" t="s">
        <v>56</v>
      </c>
      <c r="S4080" t="s">
        <v>45</v>
      </c>
      <c r="T4080" t="s">
        <v>62</v>
      </c>
      <c r="U4080">
        <v>67.5</v>
      </c>
      <c r="V4080">
        <v>1544.05</v>
      </c>
      <c r="W4080" t="s">
        <v>45</v>
      </c>
      <c r="X4080">
        <v>64.174795925482599</v>
      </c>
      <c r="Y4080">
        <v>56.423012350111698</v>
      </c>
      <c r="Z4080">
        <v>38.537744446608798</v>
      </c>
      <c r="AA4080" s="1" t="d">
        <v>2024-03-17</v>
      </c>
      <c r="AB4080">
        <v>40.743253236527998</v>
      </c>
      <c r="AC4080">
        <v>742.5</v>
      </c>
      <c r="AD4080" s="1" t="d">
        <v>2023-09-02</v>
      </c>
      <c r="AE4080" t="s">
        <v>45</v>
      </c>
      <c r="AF4080">
        <v>2024</v>
      </c>
      <c r="AG4080">
        <v>3</v>
      </c>
      <c r="AH4080">
        <v>17</v>
      </c>
      <c r="AI4080">
        <v>2023</v>
      </c>
      <c r="AJ4080">
        <v>9</v>
      </c>
      <c r="AK4080">
        <v>2</v>
      </c>
      <c r="AL4080">
        <v>47.64</v>
      </c>
      <c r="AM4080">
        <v>108.24325323652801</v>
      </c>
      <c r="AN4080" t="s">
        <v>58</v>
      </c>
      <c r="AO4080" t="s">
        <v>59</v>
      </c>
      <c r="AP4080" t="s">
        <v>59</v>
      </c>
      <c r="AQ4080">
        <v>62437.5</v>
      </c>
    </row>
    <row r="4081" spans="1:43" x14ac:dyDescent="0.2">
      <c r="A4081" t="s">
        <v>4143</v>
      </c>
      <c r="B4081" t="s">
        <v>44</v>
      </c>
      <c r="C4081">
        <v>0</v>
      </c>
      <c r="D4081" t="s">
        <v>45</v>
      </c>
      <c r="E4081" t="s">
        <v>46</v>
      </c>
      <c r="F4081">
        <v>10</v>
      </c>
      <c r="G4081" t="s">
        <v>45</v>
      </c>
      <c r="H4081" t="s">
        <v>45</v>
      </c>
      <c r="I4081" t="s">
        <v>65</v>
      </c>
      <c r="J4081">
        <v>370</v>
      </c>
      <c r="K4081">
        <v>10</v>
      </c>
      <c r="L4081" t="s">
        <v>45</v>
      </c>
      <c r="M4081" t="s">
        <v>46</v>
      </c>
      <c r="N4081" t="s">
        <v>46</v>
      </c>
      <c r="O4081" t="s">
        <v>46</v>
      </c>
      <c r="P4081" t="s">
        <v>46</v>
      </c>
      <c r="Q4081" t="s">
        <v>46</v>
      </c>
      <c r="R4081" t="s">
        <v>49</v>
      </c>
      <c r="S4081" t="s">
        <v>45</v>
      </c>
      <c r="T4081" t="s">
        <v>68</v>
      </c>
      <c r="U4081">
        <v>78.150000000000006</v>
      </c>
      <c r="V4081">
        <v>765.15</v>
      </c>
      <c r="W4081" t="s">
        <v>46</v>
      </c>
      <c r="X4081">
        <v>65.415713330000003</v>
      </c>
      <c r="Y4081">
        <v>66.645184309000996</v>
      </c>
      <c r="Z4081">
        <v>12.287709670023901</v>
      </c>
      <c r="AA4081" s="1" t="d">
        <v>2023-10-20</v>
      </c>
      <c r="AB4081">
        <v>19.050897200127402</v>
      </c>
      <c r="AC4081">
        <v>390.75</v>
      </c>
      <c r="AD4081" s="1" t="d">
        <v>2023-09-02</v>
      </c>
      <c r="AE4081" t="s">
        <v>45</v>
      </c>
      <c r="AF4081">
        <v>2023</v>
      </c>
      <c r="AG4081">
        <v>10</v>
      </c>
      <c r="AH4081">
        <v>20</v>
      </c>
      <c r="AI4081">
        <v>2023</v>
      </c>
      <c r="AJ4081">
        <v>9</v>
      </c>
      <c r="AK4081">
        <v>2</v>
      </c>
      <c r="AL4081">
        <v>63.13</v>
      </c>
      <c r="AM4081">
        <v>97.2008972001274</v>
      </c>
      <c r="AN4081" t="s">
        <v>51</v>
      </c>
      <c r="AO4081" t="s">
        <v>53</v>
      </c>
      <c r="AP4081" t="s">
        <v>59</v>
      </c>
      <c r="AQ4081">
        <v>28915.5</v>
      </c>
    </row>
    <row r="4082" spans="1:43" x14ac:dyDescent="0.2">
      <c r="A4082" t="s">
        <v>4144</v>
      </c>
      <c r="B4082" t="s">
        <v>44</v>
      </c>
      <c r="C4082">
        <v>0</v>
      </c>
      <c r="D4082" t="s">
        <v>45</v>
      </c>
      <c r="E4082" t="s">
        <v>45</v>
      </c>
      <c r="F4082">
        <v>29</v>
      </c>
      <c r="G4082" t="s">
        <v>45</v>
      </c>
      <c r="H4082" t="s">
        <v>45</v>
      </c>
      <c r="I4082" t="s">
        <v>46</v>
      </c>
      <c r="J4082">
        <v>0</v>
      </c>
      <c r="K4082">
        <v>0</v>
      </c>
      <c r="L4082" t="s">
        <v>74</v>
      </c>
      <c r="M4082" t="s">
        <v>74</v>
      </c>
      <c r="N4082" t="s">
        <v>74</v>
      </c>
      <c r="O4082" t="s">
        <v>74</v>
      </c>
      <c r="P4082" t="s">
        <v>74</v>
      </c>
      <c r="Q4082" t="s">
        <v>74</v>
      </c>
      <c r="R4082" t="s">
        <v>75</v>
      </c>
      <c r="S4082" t="s">
        <v>46</v>
      </c>
      <c r="T4082" t="s">
        <v>57</v>
      </c>
      <c r="U4082">
        <v>26.1</v>
      </c>
      <c r="V4082">
        <v>692.55</v>
      </c>
      <c r="W4082" t="s">
        <v>46</v>
      </c>
      <c r="X4082">
        <v>79.504915371610807</v>
      </c>
      <c r="Y4082">
        <v>84.860362894176305</v>
      </c>
      <c r="Z4082">
        <v>12.1687380467426</v>
      </c>
      <c r="AA4082" s="1" t="d">
        <v>2024-09-03</v>
      </c>
      <c r="AB4082">
        <v>0</v>
      </c>
      <c r="AC4082">
        <v>378.45</v>
      </c>
      <c r="AD4082" s="1" t="d">
        <v>2023-07-18</v>
      </c>
      <c r="AE4082" t="s">
        <v>46</v>
      </c>
      <c r="AF4082">
        <v>2024</v>
      </c>
      <c r="AG4082">
        <v>9</v>
      </c>
      <c r="AH4082">
        <v>3</v>
      </c>
      <c r="AI4082">
        <v>2023</v>
      </c>
      <c r="AJ4082">
        <v>7</v>
      </c>
      <c r="AK4082">
        <v>18</v>
      </c>
      <c r="AL4082">
        <v>96.34</v>
      </c>
      <c r="AM4082">
        <v>26.1</v>
      </c>
      <c r="AN4082" t="s">
        <v>58</v>
      </c>
      <c r="AO4082" t="s">
        <v>52</v>
      </c>
      <c r="AP4082" t="s">
        <v>53</v>
      </c>
      <c r="AQ4082">
        <v>0</v>
      </c>
    </row>
    <row r="4083" spans="1:43" x14ac:dyDescent="0.2">
      <c r="A4083" t="s">
        <v>4145</v>
      </c>
      <c r="B4083" t="s">
        <v>44</v>
      </c>
      <c r="C4083">
        <v>0</v>
      </c>
      <c r="D4083" t="s">
        <v>46</v>
      </c>
      <c r="E4083" t="s">
        <v>46</v>
      </c>
      <c r="F4083">
        <v>1</v>
      </c>
      <c r="G4083" t="s">
        <v>45</v>
      </c>
      <c r="H4083" t="s">
        <v>46</v>
      </c>
      <c r="I4083" t="s">
        <v>65</v>
      </c>
      <c r="J4083">
        <v>473</v>
      </c>
      <c r="K4083">
        <v>3</v>
      </c>
      <c r="L4083" t="s">
        <v>46</v>
      </c>
      <c r="M4083" t="s">
        <v>46</v>
      </c>
      <c r="N4083" t="s">
        <v>46</v>
      </c>
      <c r="O4083" t="s">
        <v>46</v>
      </c>
      <c r="P4083" t="s">
        <v>46</v>
      </c>
      <c r="Q4083" t="s">
        <v>46</v>
      </c>
      <c r="R4083" t="s">
        <v>49</v>
      </c>
      <c r="S4083" t="s">
        <v>45</v>
      </c>
      <c r="T4083" t="s">
        <v>50</v>
      </c>
      <c r="U4083">
        <v>69.599999999999994</v>
      </c>
      <c r="V4083">
        <v>69.599999999999994</v>
      </c>
      <c r="W4083" t="s">
        <v>45</v>
      </c>
      <c r="X4083">
        <v>59.527004880834198</v>
      </c>
      <c r="Y4083">
        <v>33.057441040049198</v>
      </c>
      <c r="Z4083">
        <v>34.583532362945</v>
      </c>
      <c r="AA4083" s="1" t="d">
        <v>2023-10-03</v>
      </c>
      <c r="AB4083">
        <v>19.333312905972999</v>
      </c>
      <c r="AC4083">
        <v>34.799999999999997</v>
      </c>
      <c r="AD4083" s="1" t="d">
        <v>2023-09-13</v>
      </c>
      <c r="AE4083" t="s">
        <v>45</v>
      </c>
      <c r="AF4083">
        <v>2023</v>
      </c>
      <c r="AG4083">
        <v>10</v>
      </c>
      <c r="AH4083">
        <v>3</v>
      </c>
      <c r="AI4083">
        <v>2023</v>
      </c>
      <c r="AJ4083">
        <v>9</v>
      </c>
      <c r="AK4083">
        <v>13</v>
      </c>
      <c r="AL4083">
        <v>25.94</v>
      </c>
      <c r="AM4083">
        <v>88.933312905972997</v>
      </c>
      <c r="AN4083" t="s">
        <v>51</v>
      </c>
      <c r="AO4083" t="s">
        <v>59</v>
      </c>
      <c r="AP4083" t="s">
        <v>59</v>
      </c>
      <c r="AQ4083">
        <v>32920.799999999901</v>
      </c>
    </row>
    <row r="4084" spans="1:43" x14ac:dyDescent="0.2">
      <c r="A4084" t="s">
        <v>4146</v>
      </c>
      <c r="B4084" t="s">
        <v>55</v>
      </c>
      <c r="C4084">
        <v>0</v>
      </c>
      <c r="D4084" t="s">
        <v>45</v>
      </c>
      <c r="E4084" t="s">
        <v>46</v>
      </c>
      <c r="F4084">
        <v>49</v>
      </c>
      <c r="G4084" t="s">
        <v>45</v>
      </c>
      <c r="H4084" t="s">
        <v>45</v>
      </c>
      <c r="I4084" t="s">
        <v>48</v>
      </c>
      <c r="J4084">
        <v>862</v>
      </c>
      <c r="K4084">
        <v>5</v>
      </c>
      <c r="L4084" t="s">
        <v>45</v>
      </c>
      <c r="M4084" t="s">
        <v>46</v>
      </c>
      <c r="N4084" t="s">
        <v>45</v>
      </c>
      <c r="O4084" t="s">
        <v>45</v>
      </c>
      <c r="P4084" t="s">
        <v>45</v>
      </c>
      <c r="Q4084" t="s">
        <v>45</v>
      </c>
      <c r="R4084" t="s">
        <v>56</v>
      </c>
      <c r="S4084" t="s">
        <v>46</v>
      </c>
      <c r="T4084" t="s">
        <v>50</v>
      </c>
      <c r="U4084">
        <v>84.35</v>
      </c>
      <c r="V4084">
        <v>4059.35</v>
      </c>
      <c r="W4084" t="s">
        <v>45</v>
      </c>
      <c r="X4084">
        <v>95.180120099999996</v>
      </c>
      <c r="Y4084">
        <v>60.066065410326203</v>
      </c>
      <c r="Z4084">
        <v>32.737632650000002</v>
      </c>
      <c r="AA4084" s="1" t="d">
        <v>2024-03-25</v>
      </c>
      <c r="AB4084">
        <v>35.013206798178103</v>
      </c>
      <c r="AC4084">
        <v>2066.5749999999998</v>
      </c>
      <c r="AD4084" s="1" t="d">
        <v>2023-08-30</v>
      </c>
      <c r="AE4084" t="s">
        <v>46</v>
      </c>
      <c r="AF4084">
        <v>2024</v>
      </c>
      <c r="AG4084">
        <v>3</v>
      </c>
      <c r="AH4084">
        <v>25</v>
      </c>
      <c r="AI4084">
        <v>2023</v>
      </c>
      <c r="AJ4084">
        <v>8</v>
      </c>
      <c r="AK4084">
        <v>30</v>
      </c>
      <c r="AL4084">
        <v>111.44</v>
      </c>
      <c r="AM4084">
        <v>119.363206798178</v>
      </c>
      <c r="AN4084" t="s">
        <v>63</v>
      </c>
      <c r="AO4084" t="s">
        <v>53</v>
      </c>
      <c r="AP4084" t="s">
        <v>53</v>
      </c>
      <c r="AQ4084">
        <v>72709.7</v>
      </c>
    </row>
    <row r="4085" spans="1:43" x14ac:dyDescent="0.2">
      <c r="A4085" t="s">
        <v>4147</v>
      </c>
      <c r="B4085" t="s">
        <v>44</v>
      </c>
      <c r="C4085">
        <v>1</v>
      </c>
      <c r="D4085" t="s">
        <v>45</v>
      </c>
      <c r="E4085" t="s">
        <v>46</v>
      </c>
      <c r="F4085">
        <v>68</v>
      </c>
      <c r="G4085" t="s">
        <v>45</v>
      </c>
      <c r="H4085" t="s">
        <v>45</v>
      </c>
      <c r="I4085" t="s">
        <v>65</v>
      </c>
      <c r="J4085">
        <v>610</v>
      </c>
      <c r="K4085">
        <v>8</v>
      </c>
      <c r="L4085" t="s">
        <v>46</v>
      </c>
      <c r="M4085" t="s">
        <v>45</v>
      </c>
      <c r="N4085" t="s">
        <v>46</v>
      </c>
      <c r="O4085" t="s">
        <v>46</v>
      </c>
      <c r="P4085" t="s">
        <v>45</v>
      </c>
      <c r="Q4085" t="s">
        <v>45</v>
      </c>
      <c r="R4085" t="s">
        <v>49</v>
      </c>
      <c r="S4085" t="s">
        <v>45</v>
      </c>
      <c r="T4085" t="s">
        <v>50</v>
      </c>
      <c r="U4085">
        <v>100.2</v>
      </c>
      <c r="V4085">
        <v>6851.65</v>
      </c>
      <c r="W4085" t="s">
        <v>45</v>
      </c>
      <c r="X4085">
        <v>41.325391740223601</v>
      </c>
      <c r="Y4085">
        <v>44.303010370742598</v>
      </c>
      <c r="Z4085">
        <v>33.6279508774116</v>
      </c>
      <c r="AA4085" s="1" t="d">
        <v>2023-10-07</v>
      </c>
      <c r="AB4085">
        <v>39.883130685161099</v>
      </c>
      <c r="AC4085">
        <v>3406.8</v>
      </c>
      <c r="AD4085" s="1" t="d">
        <v>2023-09-02</v>
      </c>
      <c r="AE4085" t="s">
        <v>45</v>
      </c>
      <c r="AF4085">
        <v>2023</v>
      </c>
      <c r="AG4085">
        <v>10</v>
      </c>
      <c r="AH4085">
        <v>7</v>
      </c>
      <c r="AI4085">
        <v>2023</v>
      </c>
      <c r="AJ4085">
        <v>9</v>
      </c>
      <c r="AK4085">
        <v>2</v>
      </c>
      <c r="AL4085">
        <v>75.7</v>
      </c>
      <c r="AM4085">
        <v>140.083130685161</v>
      </c>
      <c r="AN4085" t="s">
        <v>63</v>
      </c>
      <c r="AO4085" t="s">
        <v>53</v>
      </c>
      <c r="AP4085" t="s">
        <v>52</v>
      </c>
      <c r="AQ4085">
        <v>61122</v>
      </c>
    </row>
    <row r="4086" spans="1:43" x14ac:dyDescent="0.2">
      <c r="A4086" t="s">
        <v>4148</v>
      </c>
      <c r="B4086" t="s">
        <v>44</v>
      </c>
      <c r="C4086">
        <v>0</v>
      </c>
      <c r="D4086" t="s">
        <v>46</v>
      </c>
      <c r="E4086" t="s">
        <v>46</v>
      </c>
      <c r="F4086">
        <v>1</v>
      </c>
      <c r="G4086" t="s">
        <v>45</v>
      </c>
      <c r="H4086" t="s">
        <v>46</v>
      </c>
      <c r="I4086" t="s">
        <v>65</v>
      </c>
      <c r="J4086">
        <v>87</v>
      </c>
      <c r="K4086">
        <v>1</v>
      </c>
      <c r="L4086" t="s">
        <v>46</v>
      </c>
      <c r="M4086" t="s">
        <v>46</v>
      </c>
      <c r="N4086" t="s">
        <v>46</v>
      </c>
      <c r="O4086" t="s">
        <v>46</v>
      </c>
      <c r="P4086" t="s">
        <v>45</v>
      </c>
      <c r="Q4086" t="s">
        <v>46</v>
      </c>
      <c r="R4086" t="s">
        <v>49</v>
      </c>
      <c r="S4086" t="s">
        <v>46</v>
      </c>
      <c r="T4086" t="s">
        <v>50</v>
      </c>
      <c r="U4086">
        <v>78.05</v>
      </c>
      <c r="V4086">
        <v>78.05</v>
      </c>
      <c r="W4086" t="s">
        <v>45</v>
      </c>
      <c r="X4086">
        <v>89.667512467039302</v>
      </c>
      <c r="Y4086">
        <v>46.421720665587301</v>
      </c>
      <c r="Z4086">
        <v>37.199770207143096</v>
      </c>
      <c r="AA4086" s="1" t="d">
        <v>2023-10-04</v>
      </c>
      <c r="AB4086">
        <v>0</v>
      </c>
      <c r="AC4086">
        <v>39.024999999999999</v>
      </c>
      <c r="AD4086" s="1" t="d">
        <v>2023-09-11</v>
      </c>
      <c r="AE4086" t="s">
        <v>46</v>
      </c>
      <c r="AF4086">
        <v>2023</v>
      </c>
      <c r="AG4086">
        <v>10</v>
      </c>
      <c r="AH4086">
        <v>4</v>
      </c>
      <c r="AI4086">
        <v>2023</v>
      </c>
      <c r="AJ4086">
        <v>9</v>
      </c>
      <c r="AK4086">
        <v>11</v>
      </c>
      <c r="AL4086">
        <v>53.47</v>
      </c>
      <c r="AM4086">
        <v>78.05</v>
      </c>
      <c r="AN4086" t="s">
        <v>51</v>
      </c>
      <c r="AO4086" t="s">
        <v>53</v>
      </c>
      <c r="AP4086" t="s">
        <v>53</v>
      </c>
      <c r="AQ4086">
        <v>6790.3499999999904</v>
      </c>
    </row>
    <row r="4087" spans="1:43" x14ac:dyDescent="0.2">
      <c r="A4087" t="s">
        <v>4149</v>
      </c>
      <c r="B4087" t="s">
        <v>44</v>
      </c>
      <c r="C4087">
        <v>0</v>
      </c>
      <c r="D4087" t="s">
        <v>46</v>
      </c>
      <c r="E4087" t="s">
        <v>46</v>
      </c>
      <c r="F4087">
        <v>30</v>
      </c>
      <c r="G4087" t="s">
        <v>46</v>
      </c>
      <c r="H4087" t="s">
        <v>47</v>
      </c>
      <c r="I4087" t="s">
        <v>48</v>
      </c>
      <c r="J4087">
        <v>843</v>
      </c>
      <c r="K4087">
        <v>5</v>
      </c>
      <c r="L4087" t="s">
        <v>46</v>
      </c>
      <c r="M4087" t="s">
        <v>46</v>
      </c>
      <c r="N4087" t="s">
        <v>46</v>
      </c>
      <c r="O4087" t="s">
        <v>45</v>
      </c>
      <c r="P4087" t="s">
        <v>46</v>
      </c>
      <c r="Q4087" t="s">
        <v>45</v>
      </c>
      <c r="R4087" t="s">
        <v>56</v>
      </c>
      <c r="S4087" t="s">
        <v>45</v>
      </c>
      <c r="T4087" t="s">
        <v>68</v>
      </c>
      <c r="U4087">
        <v>40.35</v>
      </c>
      <c r="V4087">
        <v>1187.05</v>
      </c>
      <c r="W4087" t="s">
        <v>46</v>
      </c>
      <c r="X4087">
        <v>66.635215436828403</v>
      </c>
      <c r="Y4087">
        <v>64.526960110616301</v>
      </c>
      <c r="Z4087">
        <v>1.1405165887677799</v>
      </c>
      <c r="AA4087" s="1" t="d">
        <v>2024-02-18</v>
      </c>
      <c r="AB4087">
        <v>12.3977320344523</v>
      </c>
      <c r="AC4087">
        <v>605.25</v>
      </c>
      <c r="AD4087" s="1" t="d">
        <v>2023-08-31</v>
      </c>
      <c r="AE4087" t="s">
        <v>46</v>
      </c>
      <c r="AF4087">
        <v>2024</v>
      </c>
      <c r="AG4087">
        <v>2</v>
      </c>
      <c r="AH4087">
        <v>18</v>
      </c>
      <c r="AI4087">
        <v>2023</v>
      </c>
      <c r="AJ4087">
        <v>8</v>
      </c>
      <c r="AK4087">
        <v>31</v>
      </c>
      <c r="AL4087">
        <v>95.49</v>
      </c>
      <c r="AM4087">
        <v>52.747732034452298</v>
      </c>
      <c r="AN4087" t="s">
        <v>58</v>
      </c>
      <c r="AO4087" t="s">
        <v>59</v>
      </c>
      <c r="AP4087" t="s">
        <v>59</v>
      </c>
      <c r="AQ4087">
        <v>34015.050000000003</v>
      </c>
    </row>
    <row r="4088" spans="1:43" x14ac:dyDescent="0.2">
      <c r="A4088" t="s">
        <v>4150</v>
      </c>
      <c r="B4088" t="s">
        <v>44</v>
      </c>
      <c r="C4088">
        <v>0</v>
      </c>
      <c r="D4088" t="s">
        <v>45</v>
      </c>
      <c r="E4088" t="s">
        <v>46</v>
      </c>
      <c r="F4088">
        <v>72</v>
      </c>
      <c r="G4088" t="s">
        <v>45</v>
      </c>
      <c r="H4088" t="s">
        <v>45</v>
      </c>
      <c r="I4088" t="s">
        <v>48</v>
      </c>
      <c r="J4088">
        <v>848</v>
      </c>
      <c r="K4088">
        <v>8</v>
      </c>
      <c r="L4088" t="s">
        <v>45</v>
      </c>
      <c r="M4088" t="s">
        <v>45</v>
      </c>
      <c r="N4088" t="s">
        <v>45</v>
      </c>
      <c r="O4088" t="s">
        <v>45</v>
      </c>
      <c r="P4088" t="s">
        <v>45</v>
      </c>
      <c r="Q4088" t="s">
        <v>46</v>
      </c>
      <c r="R4088" t="s">
        <v>75</v>
      </c>
      <c r="S4088" t="s">
        <v>46</v>
      </c>
      <c r="T4088" t="s">
        <v>68</v>
      </c>
      <c r="U4088">
        <v>79.2</v>
      </c>
      <c r="V4088">
        <v>5401.9</v>
      </c>
      <c r="W4088" t="s">
        <v>46</v>
      </c>
      <c r="X4088">
        <v>82.893773085153299</v>
      </c>
      <c r="Y4088">
        <v>90.826910538870706</v>
      </c>
      <c r="Z4088">
        <v>13.184350791977</v>
      </c>
      <c r="AA4088" s="1" t="d">
        <v>2024-08-12</v>
      </c>
      <c r="AB4088">
        <v>15.2389497197669</v>
      </c>
      <c r="AC4088">
        <v>2851.2</v>
      </c>
      <c r="AD4088" s="1" t="d">
        <v>2023-07-13</v>
      </c>
      <c r="AE4088" t="s">
        <v>46</v>
      </c>
      <c r="AF4088">
        <v>2024</v>
      </c>
      <c r="AG4088">
        <v>8</v>
      </c>
      <c r="AH4088">
        <v>12</v>
      </c>
      <c r="AI4088">
        <v>2023</v>
      </c>
      <c r="AJ4088">
        <v>7</v>
      </c>
      <c r="AK4088">
        <v>13</v>
      </c>
      <c r="AL4088">
        <v>141.71</v>
      </c>
      <c r="AM4088">
        <v>94.438949719766896</v>
      </c>
      <c r="AN4088" t="s">
        <v>63</v>
      </c>
      <c r="AO4088" t="s">
        <v>53</v>
      </c>
      <c r="AP4088" t="s">
        <v>53</v>
      </c>
      <c r="AQ4088">
        <v>67161.600000000006</v>
      </c>
    </row>
    <row r="4089" spans="1:43" x14ac:dyDescent="0.2">
      <c r="A4089" t="s">
        <v>4151</v>
      </c>
      <c r="B4089" t="s">
        <v>44</v>
      </c>
      <c r="C4089">
        <v>0</v>
      </c>
      <c r="D4089" t="s">
        <v>46</v>
      </c>
      <c r="E4089" t="s">
        <v>46</v>
      </c>
      <c r="F4089">
        <v>10</v>
      </c>
      <c r="G4089" t="s">
        <v>45</v>
      </c>
      <c r="H4089" t="s">
        <v>46</v>
      </c>
      <c r="I4089" t="s">
        <v>46</v>
      </c>
      <c r="J4089">
        <v>0</v>
      </c>
      <c r="K4089">
        <v>0</v>
      </c>
      <c r="L4089" t="s">
        <v>74</v>
      </c>
      <c r="M4089" t="s">
        <v>74</v>
      </c>
      <c r="N4089" t="s">
        <v>74</v>
      </c>
      <c r="O4089" t="s">
        <v>74</v>
      </c>
      <c r="P4089" t="s">
        <v>74</v>
      </c>
      <c r="Q4089" t="s">
        <v>74</v>
      </c>
      <c r="R4089" t="s">
        <v>49</v>
      </c>
      <c r="S4089" t="s">
        <v>45</v>
      </c>
      <c r="T4089" t="s">
        <v>57</v>
      </c>
      <c r="U4089">
        <v>20.9</v>
      </c>
      <c r="V4089">
        <v>247</v>
      </c>
      <c r="W4089" t="s">
        <v>46</v>
      </c>
      <c r="X4089">
        <v>71.197022259999997</v>
      </c>
      <c r="Y4089">
        <v>75.288753481821203</v>
      </c>
      <c r="Z4089">
        <v>6.6449257716877304</v>
      </c>
      <c r="AA4089" s="1" t="d">
        <v>2023-10-15</v>
      </c>
      <c r="AB4089">
        <v>0</v>
      </c>
      <c r="AC4089">
        <v>104.5</v>
      </c>
      <c r="AD4089" s="1" t="d">
        <v>2023-07-24</v>
      </c>
      <c r="AE4089" t="s">
        <v>46</v>
      </c>
      <c r="AF4089">
        <v>2023</v>
      </c>
      <c r="AG4089">
        <v>10</v>
      </c>
      <c r="AH4089">
        <v>15</v>
      </c>
      <c r="AI4089">
        <v>2023</v>
      </c>
      <c r="AJ4089">
        <v>7</v>
      </c>
      <c r="AK4089">
        <v>24</v>
      </c>
      <c r="AL4089">
        <v>74.55</v>
      </c>
      <c r="AM4089">
        <v>20.9</v>
      </c>
      <c r="AN4089" t="s">
        <v>51</v>
      </c>
      <c r="AO4089" t="s">
        <v>52</v>
      </c>
      <c r="AP4089" t="s">
        <v>59</v>
      </c>
      <c r="AQ4089">
        <v>0</v>
      </c>
    </row>
    <row r="4090" spans="1:43" x14ac:dyDescent="0.2">
      <c r="A4090" t="s">
        <v>4152</v>
      </c>
      <c r="B4090" t="s">
        <v>55</v>
      </c>
      <c r="C4090">
        <v>0</v>
      </c>
      <c r="D4090" t="s">
        <v>46</v>
      </c>
      <c r="E4090" t="s">
        <v>46</v>
      </c>
      <c r="F4090">
        <v>7</v>
      </c>
      <c r="G4090" t="s">
        <v>45</v>
      </c>
      <c r="H4090" t="s">
        <v>45</v>
      </c>
      <c r="I4090" t="s">
        <v>65</v>
      </c>
      <c r="J4090">
        <v>202</v>
      </c>
      <c r="K4090">
        <v>6</v>
      </c>
      <c r="L4090" t="s">
        <v>46</v>
      </c>
      <c r="M4090" t="s">
        <v>46</v>
      </c>
      <c r="N4090" t="s">
        <v>46</v>
      </c>
      <c r="O4090" t="s">
        <v>46</v>
      </c>
      <c r="P4090" t="s">
        <v>46</v>
      </c>
      <c r="Q4090" t="s">
        <v>46</v>
      </c>
      <c r="R4090" t="s">
        <v>49</v>
      </c>
      <c r="S4090" t="s">
        <v>46</v>
      </c>
      <c r="T4090" t="s">
        <v>50</v>
      </c>
      <c r="U4090">
        <v>73.599999999999994</v>
      </c>
      <c r="V4090">
        <v>520</v>
      </c>
      <c r="W4090" t="s">
        <v>45</v>
      </c>
      <c r="X4090">
        <v>87.093333040382007</v>
      </c>
      <c r="Y4090">
        <v>76.378817522601906</v>
      </c>
      <c r="Z4090">
        <v>35.37813397</v>
      </c>
      <c r="AA4090" s="1" t="d">
        <v>2023-10-03</v>
      </c>
      <c r="AB4090">
        <v>0</v>
      </c>
      <c r="AC4090">
        <v>257.60000000000002</v>
      </c>
      <c r="AD4090" s="1" t="d">
        <v>2023-09-02</v>
      </c>
      <c r="AE4090" t="s">
        <v>46</v>
      </c>
      <c r="AF4090">
        <v>2023</v>
      </c>
      <c r="AG4090">
        <v>10</v>
      </c>
      <c r="AH4090">
        <v>3</v>
      </c>
      <c r="AI4090">
        <v>2023</v>
      </c>
      <c r="AJ4090">
        <v>9</v>
      </c>
      <c r="AK4090">
        <v>2</v>
      </c>
      <c r="AL4090">
        <v>58.72</v>
      </c>
      <c r="AM4090">
        <v>73.599999999999994</v>
      </c>
      <c r="AN4090" t="s">
        <v>51</v>
      </c>
      <c r="AO4090" t="s">
        <v>53</v>
      </c>
      <c r="AP4090" t="s">
        <v>53</v>
      </c>
      <c r="AQ4090">
        <v>14867.199999999901</v>
      </c>
    </row>
    <row r="4091" spans="1:43" x14ac:dyDescent="0.2">
      <c r="A4091" t="s">
        <v>4153</v>
      </c>
      <c r="B4091" t="s">
        <v>44</v>
      </c>
      <c r="C4091">
        <v>0</v>
      </c>
      <c r="D4091" t="s">
        <v>46</v>
      </c>
      <c r="E4091" t="s">
        <v>46</v>
      </c>
      <c r="F4091">
        <v>9</v>
      </c>
      <c r="G4091" t="s">
        <v>45</v>
      </c>
      <c r="H4091" t="s">
        <v>45</v>
      </c>
      <c r="I4091" t="s">
        <v>65</v>
      </c>
      <c r="J4091">
        <v>492</v>
      </c>
      <c r="K4091">
        <v>4</v>
      </c>
      <c r="L4091" t="s">
        <v>46</v>
      </c>
      <c r="M4091" t="s">
        <v>46</v>
      </c>
      <c r="N4091" t="s">
        <v>46</v>
      </c>
      <c r="O4091" t="s">
        <v>46</v>
      </c>
      <c r="P4091" t="s">
        <v>46</v>
      </c>
      <c r="Q4091" t="s">
        <v>46</v>
      </c>
      <c r="R4091" t="s">
        <v>49</v>
      </c>
      <c r="S4091" t="s">
        <v>45</v>
      </c>
      <c r="T4091" t="s">
        <v>50</v>
      </c>
      <c r="U4091">
        <v>74.75</v>
      </c>
      <c r="V4091">
        <v>706.6</v>
      </c>
      <c r="W4091" t="s">
        <v>45</v>
      </c>
      <c r="X4091">
        <v>64.189570531707801</v>
      </c>
      <c r="Y4091">
        <v>53.018733807210097</v>
      </c>
      <c r="Z4091">
        <v>32.833801905588203</v>
      </c>
      <c r="AA4091" s="1" t="d">
        <v>2023-10-26</v>
      </c>
      <c r="AB4091">
        <v>11.7998728494169</v>
      </c>
      <c r="AC4091">
        <v>336.375</v>
      </c>
      <c r="AD4091" s="1" t="d">
        <v>2023-08-30</v>
      </c>
      <c r="AE4091" t="s">
        <v>45</v>
      </c>
      <c r="AF4091">
        <v>2023</v>
      </c>
      <c r="AG4091">
        <v>10</v>
      </c>
      <c r="AH4091">
        <v>26</v>
      </c>
      <c r="AI4091">
        <v>2023</v>
      </c>
      <c r="AJ4091">
        <v>8</v>
      </c>
      <c r="AK4091">
        <v>30</v>
      </c>
      <c r="AL4091">
        <v>40.36</v>
      </c>
      <c r="AM4091">
        <v>86.5498728494169</v>
      </c>
      <c r="AN4091" t="s">
        <v>51</v>
      </c>
      <c r="AO4091" t="s">
        <v>53</v>
      </c>
      <c r="AP4091" t="s">
        <v>59</v>
      </c>
      <c r="AQ4091">
        <v>36777</v>
      </c>
    </row>
    <row r="4092" spans="1:43" x14ac:dyDescent="0.2">
      <c r="A4092" t="s">
        <v>4154</v>
      </c>
      <c r="B4092" t="s">
        <v>44</v>
      </c>
      <c r="C4092">
        <v>0</v>
      </c>
      <c r="D4092" t="s">
        <v>46</v>
      </c>
      <c r="E4092" t="s">
        <v>45</v>
      </c>
      <c r="F4092">
        <v>1</v>
      </c>
      <c r="G4092" t="s">
        <v>45</v>
      </c>
      <c r="H4092" t="s">
        <v>46</v>
      </c>
      <c r="I4092" t="s">
        <v>48</v>
      </c>
      <c r="J4092">
        <v>127</v>
      </c>
      <c r="K4092">
        <v>9</v>
      </c>
      <c r="L4092" t="s">
        <v>45</v>
      </c>
      <c r="M4092" t="s">
        <v>46</v>
      </c>
      <c r="N4092" t="s">
        <v>46</v>
      </c>
      <c r="O4092" t="s">
        <v>46</v>
      </c>
      <c r="P4092" t="s">
        <v>46</v>
      </c>
      <c r="Q4092" t="s">
        <v>46</v>
      </c>
      <c r="R4092" t="s">
        <v>49</v>
      </c>
      <c r="S4092" t="s">
        <v>46</v>
      </c>
      <c r="T4092" t="s">
        <v>57</v>
      </c>
      <c r="U4092">
        <v>49.9</v>
      </c>
      <c r="V4092">
        <v>49.9</v>
      </c>
      <c r="W4092" t="s">
        <v>46</v>
      </c>
      <c r="X4092">
        <v>53.5206936223328</v>
      </c>
      <c r="Y4092">
        <v>79.063638112608203</v>
      </c>
      <c r="Z4092">
        <v>4.5208041849802099</v>
      </c>
      <c r="AA4092" s="1" t="d">
        <v>2023-10-23</v>
      </c>
      <c r="AB4092">
        <v>0</v>
      </c>
      <c r="AC4092">
        <v>24.95</v>
      </c>
      <c r="AD4092" s="1" t="d">
        <v>2023-09-04</v>
      </c>
      <c r="AE4092" t="s">
        <v>46</v>
      </c>
      <c r="AF4092">
        <v>2023</v>
      </c>
      <c r="AG4092">
        <v>10</v>
      </c>
      <c r="AH4092">
        <v>23</v>
      </c>
      <c r="AI4092">
        <v>2023</v>
      </c>
      <c r="AJ4092">
        <v>9</v>
      </c>
      <c r="AK4092">
        <v>4</v>
      </c>
      <c r="AL4092">
        <v>50</v>
      </c>
      <c r="AM4092">
        <v>49.9</v>
      </c>
      <c r="AN4092" t="s">
        <v>51</v>
      </c>
      <c r="AO4092" t="s">
        <v>59</v>
      </c>
      <c r="AP4092" t="s">
        <v>59</v>
      </c>
      <c r="AQ4092">
        <v>6337.3</v>
      </c>
    </row>
    <row r="4093" spans="1:43" x14ac:dyDescent="0.2">
      <c r="A4093" t="s">
        <v>4155</v>
      </c>
      <c r="B4093" t="s">
        <v>44</v>
      </c>
      <c r="C4093">
        <v>0</v>
      </c>
      <c r="D4093" t="s">
        <v>46</v>
      </c>
      <c r="E4093" t="s">
        <v>46</v>
      </c>
      <c r="F4093">
        <v>20</v>
      </c>
      <c r="G4093" t="s">
        <v>45</v>
      </c>
      <c r="H4093" t="s">
        <v>45</v>
      </c>
      <c r="I4093" t="s">
        <v>48</v>
      </c>
      <c r="J4093">
        <v>311</v>
      </c>
      <c r="K4093">
        <v>3</v>
      </c>
      <c r="L4093" t="s">
        <v>46</v>
      </c>
      <c r="M4093" t="s">
        <v>45</v>
      </c>
      <c r="N4093" t="s">
        <v>46</v>
      </c>
      <c r="O4093" t="s">
        <v>45</v>
      </c>
      <c r="P4093" t="s">
        <v>46</v>
      </c>
      <c r="Q4093" t="s">
        <v>45</v>
      </c>
      <c r="R4093" t="s">
        <v>49</v>
      </c>
      <c r="S4093" t="s">
        <v>45</v>
      </c>
      <c r="T4093" t="s">
        <v>68</v>
      </c>
      <c r="U4093">
        <v>68.900000000000006</v>
      </c>
      <c r="V4093">
        <v>1370.35</v>
      </c>
      <c r="W4093" t="s">
        <v>46</v>
      </c>
      <c r="X4093">
        <v>91.307564309065896</v>
      </c>
      <c r="Y4093">
        <v>93.257966479999993</v>
      </c>
      <c r="Z4093">
        <v>4.4777408607250102</v>
      </c>
      <c r="AA4093" s="1" t="d">
        <v>2023-10-14</v>
      </c>
      <c r="AB4093">
        <v>23.652745838002001</v>
      </c>
      <c r="AC4093">
        <v>689</v>
      </c>
      <c r="AD4093" s="1" t="d">
        <v>2023-06-28</v>
      </c>
      <c r="AE4093" t="s">
        <v>46</v>
      </c>
      <c r="AF4093">
        <v>2023</v>
      </c>
      <c r="AG4093">
        <v>10</v>
      </c>
      <c r="AH4093">
        <v>14</v>
      </c>
      <c r="AI4093">
        <v>2023</v>
      </c>
      <c r="AJ4093">
        <v>6</v>
      </c>
      <c r="AK4093">
        <v>28</v>
      </c>
      <c r="AL4093">
        <v>106.83</v>
      </c>
      <c r="AM4093">
        <v>92.552745838002096</v>
      </c>
      <c r="AN4093" t="s">
        <v>58</v>
      </c>
      <c r="AO4093" t="s">
        <v>59</v>
      </c>
      <c r="AP4093" t="s">
        <v>53</v>
      </c>
      <c r="AQ4093">
        <v>21427.9</v>
      </c>
    </row>
    <row r="4094" spans="1:43" x14ac:dyDescent="0.2">
      <c r="A4094" t="s">
        <v>4156</v>
      </c>
      <c r="B4094" t="s">
        <v>44</v>
      </c>
      <c r="C4094">
        <v>0</v>
      </c>
      <c r="D4094" t="s">
        <v>46</v>
      </c>
      <c r="E4094" t="s">
        <v>46</v>
      </c>
      <c r="F4094">
        <v>1</v>
      </c>
      <c r="G4094" t="s">
        <v>45</v>
      </c>
      <c r="H4094" t="s">
        <v>46</v>
      </c>
      <c r="I4094" t="s">
        <v>46</v>
      </c>
      <c r="J4094">
        <v>0</v>
      </c>
      <c r="K4094">
        <v>0</v>
      </c>
      <c r="L4094" t="s">
        <v>74</v>
      </c>
      <c r="M4094" t="s">
        <v>74</v>
      </c>
      <c r="N4094" t="s">
        <v>74</v>
      </c>
      <c r="O4094" t="s">
        <v>74</v>
      </c>
      <c r="P4094" t="s">
        <v>74</v>
      </c>
      <c r="Q4094" t="s">
        <v>74</v>
      </c>
      <c r="R4094" t="s">
        <v>49</v>
      </c>
      <c r="S4094" t="s">
        <v>45</v>
      </c>
      <c r="T4094" t="s">
        <v>57</v>
      </c>
      <c r="U4094">
        <v>20.25</v>
      </c>
      <c r="V4094">
        <v>20.25</v>
      </c>
      <c r="W4094" t="s">
        <v>46</v>
      </c>
      <c r="X4094">
        <v>68.297790311767798</v>
      </c>
      <c r="Y4094">
        <v>67.128364309999995</v>
      </c>
      <c r="Z4094">
        <v>12.167708052362601</v>
      </c>
      <c r="AA4094" s="1" t="d">
        <v>2023-10-20</v>
      </c>
      <c r="AB4094">
        <v>0</v>
      </c>
      <c r="AC4094">
        <v>10.125</v>
      </c>
      <c r="AD4094" s="1" t="d">
        <v>2023-09-12</v>
      </c>
      <c r="AE4094" t="s">
        <v>46</v>
      </c>
      <c r="AF4094">
        <v>2023</v>
      </c>
      <c r="AG4094">
        <v>10</v>
      </c>
      <c r="AH4094">
        <v>20</v>
      </c>
      <c r="AI4094">
        <v>2023</v>
      </c>
      <c r="AJ4094">
        <v>9</v>
      </c>
      <c r="AK4094">
        <v>12</v>
      </c>
      <c r="AL4094">
        <v>57.13</v>
      </c>
      <c r="AM4094">
        <v>20.25</v>
      </c>
      <c r="AN4094" t="s">
        <v>51</v>
      </c>
      <c r="AO4094" t="s">
        <v>52</v>
      </c>
      <c r="AP4094" t="s">
        <v>59</v>
      </c>
      <c r="AQ4094">
        <v>0</v>
      </c>
    </row>
    <row r="4095" spans="1:43" x14ac:dyDescent="0.2">
      <c r="A4095" t="s">
        <v>4157</v>
      </c>
      <c r="B4095" t="s">
        <v>44</v>
      </c>
      <c r="C4095">
        <v>0</v>
      </c>
      <c r="D4095" t="s">
        <v>46</v>
      </c>
      <c r="E4095" t="s">
        <v>46</v>
      </c>
      <c r="F4095">
        <v>29</v>
      </c>
      <c r="G4095" t="s">
        <v>45</v>
      </c>
      <c r="H4095" t="s">
        <v>45</v>
      </c>
      <c r="I4095" t="s">
        <v>65</v>
      </c>
      <c r="J4095">
        <v>501</v>
      </c>
      <c r="K4095">
        <v>1</v>
      </c>
      <c r="L4095" t="s">
        <v>46</v>
      </c>
      <c r="M4095" t="s">
        <v>46</v>
      </c>
      <c r="N4095" t="s">
        <v>46</v>
      </c>
      <c r="O4095" t="s">
        <v>46</v>
      </c>
      <c r="P4095" t="s">
        <v>46</v>
      </c>
      <c r="Q4095" t="s">
        <v>46</v>
      </c>
      <c r="R4095" t="s">
        <v>49</v>
      </c>
      <c r="S4095" t="s">
        <v>45</v>
      </c>
      <c r="T4095" t="s">
        <v>68</v>
      </c>
      <c r="U4095">
        <v>76</v>
      </c>
      <c r="V4095">
        <v>2215.25</v>
      </c>
      <c r="W4095" t="s">
        <v>46</v>
      </c>
      <c r="X4095">
        <v>73.323377104363104</v>
      </c>
      <c r="Y4095">
        <v>66.028818148870002</v>
      </c>
      <c r="Z4095">
        <v>8.8871253638757306</v>
      </c>
      <c r="AA4095" s="1" t="d">
        <v>2023-10-19</v>
      </c>
      <c r="AB4095">
        <v>47.154381993822597</v>
      </c>
      <c r="AC4095">
        <v>1102</v>
      </c>
      <c r="AD4095" s="1" t="d">
        <v>2023-07-27</v>
      </c>
      <c r="AE4095" t="s">
        <v>46</v>
      </c>
      <c r="AF4095">
        <v>2023</v>
      </c>
      <c r="AG4095">
        <v>10</v>
      </c>
      <c r="AH4095">
        <v>19</v>
      </c>
      <c r="AI4095">
        <v>2023</v>
      </c>
      <c r="AJ4095">
        <v>7</v>
      </c>
      <c r="AK4095">
        <v>27</v>
      </c>
      <c r="AL4095">
        <v>93.44</v>
      </c>
      <c r="AM4095">
        <v>123.154381993822</v>
      </c>
      <c r="AN4095" t="s">
        <v>58</v>
      </c>
      <c r="AO4095" t="s">
        <v>53</v>
      </c>
      <c r="AP4095" t="s">
        <v>59</v>
      </c>
      <c r="AQ4095">
        <v>38076</v>
      </c>
    </row>
    <row r="4096" spans="1:43" x14ac:dyDescent="0.2">
      <c r="A4096" t="s">
        <v>4158</v>
      </c>
      <c r="B4096" t="s">
        <v>55</v>
      </c>
      <c r="C4096">
        <v>0</v>
      </c>
      <c r="D4096" t="s">
        <v>46</v>
      </c>
      <c r="E4096" t="s">
        <v>46</v>
      </c>
      <c r="F4096">
        <v>1</v>
      </c>
      <c r="G4096" t="s">
        <v>45</v>
      </c>
      <c r="H4096" t="s">
        <v>46</v>
      </c>
      <c r="I4096" t="s">
        <v>65</v>
      </c>
      <c r="J4096">
        <v>688</v>
      </c>
      <c r="K4096">
        <v>6</v>
      </c>
      <c r="L4096" t="s">
        <v>46</v>
      </c>
      <c r="M4096" t="s">
        <v>46</v>
      </c>
      <c r="N4096" t="s">
        <v>46</v>
      </c>
      <c r="O4096" t="s">
        <v>45</v>
      </c>
      <c r="P4096" t="s">
        <v>46</v>
      </c>
      <c r="Q4096" t="s">
        <v>46</v>
      </c>
      <c r="R4096" t="s">
        <v>49</v>
      </c>
      <c r="S4096" t="s">
        <v>46</v>
      </c>
      <c r="T4096" t="s">
        <v>50</v>
      </c>
      <c r="U4096">
        <v>74</v>
      </c>
      <c r="V4096">
        <v>74</v>
      </c>
      <c r="W4096" t="s">
        <v>46</v>
      </c>
      <c r="X4096">
        <v>88.521278710671893</v>
      </c>
      <c r="Y4096">
        <v>74.164006736539903</v>
      </c>
      <c r="Z4096">
        <v>1.59015608007294</v>
      </c>
      <c r="AA4096" s="1" t="d">
        <v>2023-10-14</v>
      </c>
      <c r="AB4096">
        <v>23.2788601894338</v>
      </c>
      <c r="AC4096">
        <v>37</v>
      </c>
      <c r="AD4096" s="1" t="d">
        <v>2023-06-19</v>
      </c>
      <c r="AE4096" t="s">
        <v>46</v>
      </c>
      <c r="AF4096">
        <v>2023</v>
      </c>
      <c r="AG4096">
        <v>10</v>
      </c>
      <c r="AH4096">
        <v>14</v>
      </c>
      <c r="AI4096">
        <v>2023</v>
      </c>
      <c r="AJ4096">
        <v>6</v>
      </c>
      <c r="AK4096">
        <v>19</v>
      </c>
      <c r="AL4096">
        <v>87.93</v>
      </c>
      <c r="AM4096">
        <v>97.2788601894338</v>
      </c>
      <c r="AN4096" t="s">
        <v>51</v>
      </c>
      <c r="AO4096" t="s">
        <v>53</v>
      </c>
      <c r="AP4096" t="s">
        <v>53</v>
      </c>
      <c r="AQ4096">
        <v>50912</v>
      </c>
    </row>
    <row r="4097" spans="1:43" x14ac:dyDescent="0.2">
      <c r="A4097" t="s">
        <v>4159</v>
      </c>
      <c r="B4097" t="s">
        <v>55</v>
      </c>
      <c r="C4097">
        <v>0</v>
      </c>
      <c r="D4097" t="s">
        <v>46</v>
      </c>
      <c r="E4097" t="s">
        <v>46</v>
      </c>
      <c r="F4097">
        <v>3</v>
      </c>
      <c r="G4097" t="s">
        <v>45</v>
      </c>
      <c r="H4097" t="s">
        <v>46</v>
      </c>
      <c r="I4097" t="s">
        <v>65</v>
      </c>
      <c r="J4097">
        <v>696</v>
      </c>
      <c r="K4097">
        <v>8</v>
      </c>
      <c r="L4097" t="s">
        <v>45</v>
      </c>
      <c r="M4097" t="s">
        <v>46</v>
      </c>
      <c r="N4097" t="s">
        <v>46</v>
      </c>
      <c r="O4097" t="s">
        <v>45</v>
      </c>
      <c r="P4097" t="s">
        <v>46</v>
      </c>
      <c r="Q4097" t="s">
        <v>46</v>
      </c>
      <c r="R4097" t="s">
        <v>49</v>
      </c>
      <c r="S4097" t="s">
        <v>45</v>
      </c>
      <c r="T4097" t="s">
        <v>57</v>
      </c>
      <c r="U4097">
        <v>82.3</v>
      </c>
      <c r="V4097">
        <v>214.4</v>
      </c>
      <c r="W4097" t="s">
        <v>46</v>
      </c>
      <c r="X4097">
        <v>54.5206713685834</v>
      </c>
      <c r="Y4097">
        <v>90.383788510193099</v>
      </c>
      <c r="Z4097">
        <v>12.3901890759614</v>
      </c>
      <c r="AA4097" s="1" t="d">
        <v>2023-09-30</v>
      </c>
      <c r="AB4097">
        <v>28.613477357579399</v>
      </c>
      <c r="AC4097">
        <v>123.45</v>
      </c>
      <c r="AD4097" s="1" t="d">
        <v>2023-09-10</v>
      </c>
      <c r="AE4097" t="s">
        <v>45</v>
      </c>
      <c r="AF4097">
        <v>2023</v>
      </c>
      <c r="AG4097">
        <v>9</v>
      </c>
      <c r="AH4097">
        <v>30</v>
      </c>
      <c r="AI4097">
        <v>2023</v>
      </c>
      <c r="AJ4097">
        <v>9</v>
      </c>
      <c r="AK4097">
        <v>10</v>
      </c>
      <c r="AL4097">
        <v>45.13</v>
      </c>
      <c r="AM4097">
        <v>110.913477357579</v>
      </c>
      <c r="AN4097" t="s">
        <v>51</v>
      </c>
      <c r="AO4097" t="s">
        <v>53</v>
      </c>
      <c r="AP4097" t="s">
        <v>59</v>
      </c>
      <c r="AQ4097">
        <v>57280.799999999901</v>
      </c>
    </row>
    <row r="4098" spans="1:43" x14ac:dyDescent="0.2">
      <c r="A4098" t="s">
        <v>4160</v>
      </c>
      <c r="B4098" t="s">
        <v>44</v>
      </c>
      <c r="C4098">
        <v>0</v>
      </c>
      <c r="D4098" t="s">
        <v>46</v>
      </c>
      <c r="E4098" t="s">
        <v>46</v>
      </c>
      <c r="F4098">
        <v>20</v>
      </c>
      <c r="G4098" t="s">
        <v>45</v>
      </c>
      <c r="H4098" t="s">
        <v>46</v>
      </c>
      <c r="I4098" t="s">
        <v>65</v>
      </c>
      <c r="J4098">
        <v>646</v>
      </c>
      <c r="K4098">
        <v>5</v>
      </c>
      <c r="L4098" t="s">
        <v>45</v>
      </c>
      <c r="M4098" t="s">
        <v>46</v>
      </c>
      <c r="N4098" t="s">
        <v>45</v>
      </c>
      <c r="O4098" t="s">
        <v>46</v>
      </c>
      <c r="P4098" t="s">
        <v>45</v>
      </c>
      <c r="Q4098" t="s">
        <v>46</v>
      </c>
      <c r="R4098" t="s">
        <v>49</v>
      </c>
      <c r="S4098" t="s">
        <v>45</v>
      </c>
      <c r="T4098" t="s">
        <v>62</v>
      </c>
      <c r="U4098">
        <v>89.4</v>
      </c>
      <c r="V4098">
        <v>1871.15</v>
      </c>
      <c r="W4098" t="s">
        <v>46</v>
      </c>
      <c r="X4098">
        <v>78.932363464588803</v>
      </c>
      <c r="Y4098">
        <v>64.806539245231505</v>
      </c>
      <c r="Z4098">
        <v>2.8019593460058601</v>
      </c>
      <c r="AA4098" s="1" t="d">
        <v>2023-10-18</v>
      </c>
      <c r="AB4098">
        <v>10.5472965904272</v>
      </c>
      <c r="AC4098">
        <v>894</v>
      </c>
      <c r="AD4098" s="1" t="d">
        <v>2023-07-25</v>
      </c>
      <c r="AE4098" t="s">
        <v>46</v>
      </c>
      <c r="AF4098">
        <v>2023</v>
      </c>
      <c r="AG4098">
        <v>10</v>
      </c>
      <c r="AH4098">
        <v>18</v>
      </c>
      <c r="AI4098">
        <v>2023</v>
      </c>
      <c r="AJ4098">
        <v>7</v>
      </c>
      <c r="AK4098">
        <v>25</v>
      </c>
      <c r="AL4098">
        <v>96.13</v>
      </c>
      <c r="AM4098">
        <v>99.9472965904272</v>
      </c>
      <c r="AN4098" t="s">
        <v>58</v>
      </c>
      <c r="AO4098" t="s">
        <v>53</v>
      </c>
      <c r="AP4098" t="s">
        <v>53</v>
      </c>
      <c r="AQ4098">
        <v>57752.4</v>
      </c>
    </row>
    <row r="4099" spans="1:43" x14ac:dyDescent="0.2">
      <c r="A4099" t="s">
        <v>4161</v>
      </c>
      <c r="B4099" t="s">
        <v>55</v>
      </c>
      <c r="C4099">
        <v>0</v>
      </c>
      <c r="D4099" t="s">
        <v>46</v>
      </c>
      <c r="E4099" t="s">
        <v>45</v>
      </c>
      <c r="F4099">
        <v>64</v>
      </c>
      <c r="G4099" t="s">
        <v>45</v>
      </c>
      <c r="H4099" t="s">
        <v>46</v>
      </c>
      <c r="I4099" t="s">
        <v>65</v>
      </c>
      <c r="J4099">
        <v>715</v>
      </c>
      <c r="K4099">
        <v>10</v>
      </c>
      <c r="L4099" t="s">
        <v>46</v>
      </c>
      <c r="M4099" t="s">
        <v>45</v>
      </c>
      <c r="N4099" t="s">
        <v>46</v>
      </c>
      <c r="O4099" t="s">
        <v>45</v>
      </c>
      <c r="P4099" t="s">
        <v>45</v>
      </c>
      <c r="Q4099" t="s">
        <v>45</v>
      </c>
      <c r="R4099" t="s">
        <v>49</v>
      </c>
      <c r="S4099" t="s">
        <v>45</v>
      </c>
      <c r="T4099" t="s">
        <v>68</v>
      </c>
      <c r="U4099">
        <v>99.15</v>
      </c>
      <c r="V4099">
        <v>6171.2</v>
      </c>
      <c r="W4099" t="s">
        <v>46</v>
      </c>
      <c r="X4099">
        <v>61.151578653056603</v>
      </c>
      <c r="Y4099">
        <v>51.678444018894297</v>
      </c>
      <c r="Z4099">
        <v>10.699106792591</v>
      </c>
      <c r="AA4099" s="1" t="d">
        <v>2023-10-13</v>
      </c>
      <c r="AB4099">
        <v>13.2639488001935</v>
      </c>
      <c r="AC4099">
        <v>3172.8</v>
      </c>
      <c r="AD4099" s="1" t="d">
        <v>2023-09-12</v>
      </c>
      <c r="AE4099" t="s">
        <v>45</v>
      </c>
      <c r="AF4099">
        <v>2023</v>
      </c>
      <c r="AG4099">
        <v>10</v>
      </c>
      <c r="AH4099">
        <v>13</v>
      </c>
      <c r="AI4099">
        <v>2023</v>
      </c>
      <c r="AJ4099">
        <v>9</v>
      </c>
      <c r="AK4099">
        <v>12</v>
      </c>
      <c r="AL4099">
        <v>114.45</v>
      </c>
      <c r="AM4099">
        <v>112.413948800193</v>
      </c>
      <c r="AN4099" t="s">
        <v>63</v>
      </c>
      <c r="AO4099" t="s">
        <v>53</v>
      </c>
      <c r="AP4099" t="s">
        <v>59</v>
      </c>
      <c r="AQ4099">
        <v>70892.25</v>
      </c>
    </row>
    <row r="4100" spans="1:43" x14ac:dyDescent="0.2">
      <c r="A4100" t="s">
        <v>4162</v>
      </c>
      <c r="B4100" t="s">
        <v>55</v>
      </c>
      <c r="C4100">
        <v>0</v>
      </c>
      <c r="D4100" t="s">
        <v>46</v>
      </c>
      <c r="E4100" t="s">
        <v>46</v>
      </c>
      <c r="F4100">
        <v>1</v>
      </c>
      <c r="G4100" t="s">
        <v>45</v>
      </c>
      <c r="H4100" t="s">
        <v>46</v>
      </c>
      <c r="I4100" t="s">
        <v>46</v>
      </c>
      <c r="J4100">
        <v>0</v>
      </c>
      <c r="K4100">
        <v>0</v>
      </c>
      <c r="L4100" t="s">
        <v>74</v>
      </c>
      <c r="M4100" t="s">
        <v>74</v>
      </c>
      <c r="N4100" t="s">
        <v>74</v>
      </c>
      <c r="O4100" t="s">
        <v>74</v>
      </c>
      <c r="P4100" t="s">
        <v>74</v>
      </c>
      <c r="Q4100" t="s">
        <v>74</v>
      </c>
      <c r="R4100" t="s">
        <v>49</v>
      </c>
      <c r="S4100" t="s">
        <v>45</v>
      </c>
      <c r="T4100" t="s">
        <v>57</v>
      </c>
      <c r="U4100">
        <v>20.2</v>
      </c>
      <c r="V4100">
        <v>20.2</v>
      </c>
      <c r="W4100" t="s">
        <v>45</v>
      </c>
      <c r="X4100">
        <v>68.0174596653344</v>
      </c>
      <c r="Y4100">
        <v>46.136775245528199</v>
      </c>
      <c r="Z4100">
        <v>35.343211097950402</v>
      </c>
      <c r="AA4100" s="1" t="d">
        <v>2023-10-01</v>
      </c>
      <c r="AB4100">
        <v>0</v>
      </c>
      <c r="AC4100">
        <v>10.1</v>
      </c>
      <c r="AD4100" s="1" t="d">
        <v>2023-09-10</v>
      </c>
      <c r="AE4100" t="s">
        <v>46</v>
      </c>
      <c r="AF4100">
        <v>2023</v>
      </c>
      <c r="AG4100">
        <v>10</v>
      </c>
      <c r="AH4100">
        <v>1</v>
      </c>
      <c r="AI4100">
        <v>2023</v>
      </c>
      <c r="AJ4100">
        <v>9</v>
      </c>
      <c r="AK4100">
        <v>10</v>
      </c>
      <c r="AL4100">
        <v>33.67</v>
      </c>
      <c r="AM4100">
        <v>20.2</v>
      </c>
      <c r="AN4100" t="s">
        <v>51</v>
      </c>
      <c r="AO4100" t="s">
        <v>52</v>
      </c>
      <c r="AP4100" t="s">
        <v>59</v>
      </c>
      <c r="AQ4100">
        <v>0</v>
      </c>
    </row>
    <row r="4101" spans="1:43" x14ac:dyDescent="0.2">
      <c r="A4101" t="s">
        <v>4163</v>
      </c>
      <c r="B4101" t="s">
        <v>44</v>
      </c>
      <c r="C4101">
        <v>0</v>
      </c>
      <c r="D4101" t="s">
        <v>46</v>
      </c>
      <c r="E4101" t="s">
        <v>46</v>
      </c>
      <c r="F4101">
        <v>6</v>
      </c>
      <c r="G4101" t="s">
        <v>46</v>
      </c>
      <c r="H4101" t="s">
        <v>47</v>
      </c>
      <c r="I4101" t="s">
        <v>48</v>
      </c>
      <c r="J4101">
        <v>274</v>
      </c>
      <c r="K4101">
        <v>8</v>
      </c>
      <c r="L4101" t="s">
        <v>45</v>
      </c>
      <c r="M4101" t="s">
        <v>46</v>
      </c>
      <c r="N4101" t="s">
        <v>46</v>
      </c>
      <c r="O4101" t="s">
        <v>46</v>
      </c>
      <c r="P4101" t="s">
        <v>46</v>
      </c>
      <c r="Q4101" t="s">
        <v>46</v>
      </c>
      <c r="R4101" t="s">
        <v>49</v>
      </c>
      <c r="S4101" t="s">
        <v>46</v>
      </c>
      <c r="T4101" t="s">
        <v>62</v>
      </c>
      <c r="U4101">
        <v>29.45</v>
      </c>
      <c r="V4101">
        <v>161.44999999999999</v>
      </c>
      <c r="W4101" t="s">
        <v>46</v>
      </c>
      <c r="X4101">
        <v>71.084184480764307</v>
      </c>
      <c r="Y4101">
        <v>75.488411415909994</v>
      </c>
      <c r="Z4101">
        <v>11.1924946283652</v>
      </c>
      <c r="AA4101" s="1" t="d">
        <v>2023-10-14</v>
      </c>
      <c r="AB4101">
        <v>0</v>
      </c>
      <c r="AC4101">
        <v>88.35</v>
      </c>
      <c r="AD4101" s="1" t="d">
        <v>2023-08-07</v>
      </c>
      <c r="AE4101" t="s">
        <v>46</v>
      </c>
      <c r="AF4101">
        <v>2023</v>
      </c>
      <c r="AG4101">
        <v>10</v>
      </c>
      <c r="AH4101">
        <v>14</v>
      </c>
      <c r="AI4101">
        <v>2023</v>
      </c>
      <c r="AJ4101">
        <v>8</v>
      </c>
      <c r="AK4101">
        <v>7</v>
      </c>
      <c r="AL4101">
        <v>65.89</v>
      </c>
      <c r="AM4101">
        <v>29.45</v>
      </c>
      <c r="AN4101" t="s">
        <v>51</v>
      </c>
      <c r="AO4101" t="s">
        <v>52</v>
      </c>
      <c r="AP4101" t="s">
        <v>59</v>
      </c>
      <c r="AQ4101">
        <v>8069.3</v>
      </c>
    </row>
    <row r="4102" spans="1:43" x14ac:dyDescent="0.2">
      <c r="A4102" t="s">
        <v>4164</v>
      </c>
      <c r="B4102" t="s">
        <v>55</v>
      </c>
      <c r="C4102">
        <v>0</v>
      </c>
      <c r="D4102" t="s">
        <v>45</v>
      </c>
      <c r="E4102" t="s">
        <v>46</v>
      </c>
      <c r="F4102">
        <v>50</v>
      </c>
      <c r="G4102" t="s">
        <v>45</v>
      </c>
      <c r="H4102" t="s">
        <v>46</v>
      </c>
      <c r="I4102" t="s">
        <v>46</v>
      </c>
      <c r="J4102">
        <v>0</v>
      </c>
      <c r="K4102">
        <v>0</v>
      </c>
      <c r="L4102" t="s">
        <v>74</v>
      </c>
      <c r="M4102" t="s">
        <v>74</v>
      </c>
      <c r="N4102" t="s">
        <v>74</v>
      </c>
      <c r="O4102" t="s">
        <v>74</v>
      </c>
      <c r="P4102" t="s">
        <v>74</v>
      </c>
      <c r="Q4102" t="s">
        <v>74</v>
      </c>
      <c r="R4102" t="s">
        <v>75</v>
      </c>
      <c r="S4102" t="s">
        <v>46</v>
      </c>
      <c r="T4102" t="s">
        <v>50</v>
      </c>
      <c r="U4102">
        <v>19.8</v>
      </c>
      <c r="V4102">
        <v>1013.2</v>
      </c>
      <c r="W4102" t="s">
        <v>46</v>
      </c>
      <c r="X4102">
        <v>47.496672078295902</v>
      </c>
      <c r="Y4102">
        <v>85.517407999109196</v>
      </c>
      <c r="Z4102">
        <v>14.4278854084752</v>
      </c>
      <c r="AA4102" s="1" t="d">
        <v>2025-05-22</v>
      </c>
      <c r="AB4102">
        <v>0</v>
      </c>
      <c r="AC4102">
        <v>495</v>
      </c>
      <c r="AD4102" s="1" t="d">
        <v>2023-08-30</v>
      </c>
      <c r="AE4102" t="s">
        <v>46</v>
      </c>
      <c r="AF4102">
        <v>2025</v>
      </c>
      <c r="AG4102">
        <v>5</v>
      </c>
      <c r="AH4102">
        <v>22</v>
      </c>
      <c r="AI4102">
        <v>2023</v>
      </c>
      <c r="AJ4102">
        <v>8</v>
      </c>
      <c r="AK4102">
        <v>30</v>
      </c>
      <c r="AL4102">
        <v>83.07</v>
      </c>
      <c r="AM4102">
        <v>19.8</v>
      </c>
      <c r="AN4102" t="s">
        <v>63</v>
      </c>
      <c r="AO4102" t="s">
        <v>52</v>
      </c>
      <c r="AP4102" t="s">
        <v>52</v>
      </c>
      <c r="AQ4102">
        <v>0</v>
      </c>
    </row>
    <row r="4103" spans="1:43" x14ac:dyDescent="0.2">
      <c r="A4103" t="s">
        <v>4165</v>
      </c>
      <c r="B4103" t="s">
        <v>55</v>
      </c>
      <c r="C4103">
        <v>0</v>
      </c>
      <c r="D4103" t="s">
        <v>46</v>
      </c>
      <c r="E4103" t="s">
        <v>46</v>
      </c>
      <c r="F4103">
        <v>6</v>
      </c>
      <c r="G4103" t="s">
        <v>45</v>
      </c>
      <c r="H4103" t="s">
        <v>46</v>
      </c>
      <c r="I4103" t="s">
        <v>48</v>
      </c>
      <c r="J4103">
        <v>890</v>
      </c>
      <c r="K4103">
        <v>6</v>
      </c>
      <c r="L4103" t="s">
        <v>45</v>
      </c>
      <c r="M4103" t="s">
        <v>46</v>
      </c>
      <c r="N4103" t="s">
        <v>46</v>
      </c>
      <c r="O4103" t="s">
        <v>46</v>
      </c>
      <c r="P4103" t="s">
        <v>46</v>
      </c>
      <c r="Q4103" t="s">
        <v>45</v>
      </c>
      <c r="R4103" t="s">
        <v>49</v>
      </c>
      <c r="S4103" t="s">
        <v>45</v>
      </c>
      <c r="T4103" t="s">
        <v>62</v>
      </c>
      <c r="U4103">
        <v>59.15</v>
      </c>
      <c r="V4103">
        <v>336.7</v>
      </c>
      <c r="W4103" t="s">
        <v>46</v>
      </c>
      <c r="X4103">
        <v>58.317444357693397</v>
      </c>
      <c r="Y4103">
        <v>92.002617497388201</v>
      </c>
      <c r="Z4103">
        <v>18.908423932334198</v>
      </c>
      <c r="AA4103" s="1" t="d">
        <v>2023-10-15</v>
      </c>
      <c r="AB4103">
        <v>27.055934272064899</v>
      </c>
      <c r="AC4103">
        <v>177.45</v>
      </c>
      <c r="AD4103" s="1" t="d">
        <v>2023-09-03</v>
      </c>
      <c r="AE4103" t="s">
        <v>45</v>
      </c>
      <c r="AF4103">
        <v>2023</v>
      </c>
      <c r="AG4103">
        <v>10</v>
      </c>
      <c r="AH4103">
        <v>15</v>
      </c>
      <c r="AI4103">
        <v>2023</v>
      </c>
      <c r="AJ4103">
        <v>9</v>
      </c>
      <c r="AK4103">
        <v>3</v>
      </c>
      <c r="AL4103">
        <v>45.41</v>
      </c>
      <c r="AM4103">
        <v>86.205934272064894</v>
      </c>
      <c r="AN4103" t="s">
        <v>51</v>
      </c>
      <c r="AO4103" t="s">
        <v>59</v>
      </c>
      <c r="AP4103" t="s">
        <v>59</v>
      </c>
      <c r="AQ4103">
        <v>52643.5</v>
      </c>
    </row>
    <row r="4104" spans="1:43" x14ac:dyDescent="0.2">
      <c r="A4104" t="s">
        <v>4166</v>
      </c>
      <c r="B4104" t="s">
        <v>55</v>
      </c>
      <c r="C4104">
        <v>0</v>
      </c>
      <c r="D4104" t="s">
        <v>45</v>
      </c>
      <c r="E4104" t="s">
        <v>45</v>
      </c>
      <c r="F4104">
        <v>7</v>
      </c>
      <c r="G4104" t="s">
        <v>45</v>
      </c>
      <c r="H4104" t="s">
        <v>46</v>
      </c>
      <c r="I4104" t="s">
        <v>48</v>
      </c>
      <c r="J4104">
        <v>434</v>
      </c>
      <c r="K4104">
        <v>8</v>
      </c>
      <c r="L4104" t="s">
        <v>46</v>
      </c>
      <c r="M4104" t="s">
        <v>46</v>
      </c>
      <c r="N4104" t="s">
        <v>46</v>
      </c>
      <c r="O4104" t="s">
        <v>46</v>
      </c>
      <c r="P4104" t="s">
        <v>46</v>
      </c>
      <c r="Q4104" t="s">
        <v>46</v>
      </c>
      <c r="R4104" t="s">
        <v>49</v>
      </c>
      <c r="S4104" t="s">
        <v>46</v>
      </c>
      <c r="T4104" t="s">
        <v>50</v>
      </c>
      <c r="U4104">
        <v>44.75</v>
      </c>
      <c r="V4104">
        <v>333.65</v>
      </c>
      <c r="W4104" t="s">
        <v>46</v>
      </c>
      <c r="X4104">
        <v>90.266093386196999</v>
      </c>
      <c r="Y4104">
        <v>75.368386379146003</v>
      </c>
      <c r="Z4104">
        <v>3.1766183704972901</v>
      </c>
      <c r="AA4104" s="1" t="d">
        <v>2023-10-10</v>
      </c>
      <c r="AB4104">
        <v>31.925808109120801</v>
      </c>
      <c r="AC4104">
        <v>156.625</v>
      </c>
      <c r="AD4104" s="1" t="d">
        <v>2023-07-24</v>
      </c>
      <c r="AE4104" t="s">
        <v>46</v>
      </c>
      <c r="AF4104">
        <v>2023</v>
      </c>
      <c r="AG4104">
        <v>10</v>
      </c>
      <c r="AH4104">
        <v>10</v>
      </c>
      <c r="AI4104">
        <v>2023</v>
      </c>
      <c r="AJ4104">
        <v>7</v>
      </c>
      <c r="AK4104">
        <v>24</v>
      </c>
      <c r="AL4104">
        <v>94.09</v>
      </c>
      <c r="AM4104">
        <v>76.675808109120794</v>
      </c>
      <c r="AN4104" t="s">
        <v>51</v>
      </c>
      <c r="AO4104" t="s">
        <v>59</v>
      </c>
      <c r="AP4104" t="s">
        <v>53</v>
      </c>
      <c r="AQ4104">
        <v>19421.5</v>
      </c>
    </row>
    <row r="4105" spans="1:43" x14ac:dyDescent="0.2">
      <c r="A4105" t="s">
        <v>4167</v>
      </c>
      <c r="B4105" t="s">
        <v>55</v>
      </c>
      <c r="C4105">
        <v>0</v>
      </c>
      <c r="D4105" t="s">
        <v>45</v>
      </c>
      <c r="E4105" t="s">
        <v>45</v>
      </c>
      <c r="F4105">
        <v>72</v>
      </c>
      <c r="G4105" t="s">
        <v>45</v>
      </c>
      <c r="H4105" t="s">
        <v>45</v>
      </c>
      <c r="I4105" t="s">
        <v>65</v>
      </c>
      <c r="J4105">
        <v>432</v>
      </c>
      <c r="K4105">
        <v>2</v>
      </c>
      <c r="L4105" t="s">
        <v>46</v>
      </c>
      <c r="M4105" t="s">
        <v>46</v>
      </c>
      <c r="N4105" t="s">
        <v>45</v>
      </c>
      <c r="O4105" t="s">
        <v>46</v>
      </c>
      <c r="P4105" t="s">
        <v>46</v>
      </c>
      <c r="Q4105" t="s">
        <v>45</v>
      </c>
      <c r="R4105" t="s">
        <v>75</v>
      </c>
      <c r="S4105" t="s">
        <v>45</v>
      </c>
      <c r="T4105" t="s">
        <v>68</v>
      </c>
      <c r="U4105">
        <v>90.8</v>
      </c>
      <c r="V4105">
        <v>6511.8</v>
      </c>
      <c r="W4105" t="s">
        <v>46</v>
      </c>
      <c r="X4105">
        <v>83.292867828771904</v>
      </c>
      <c r="Y4105">
        <v>75.885733928839898</v>
      </c>
      <c r="Z4105">
        <v>9.7376307196847502</v>
      </c>
      <c r="AA4105" s="1" t="d">
        <v>2024-08-21</v>
      </c>
      <c r="AB4105">
        <v>16.985887435853101</v>
      </c>
      <c r="AC4105">
        <v>3268.8</v>
      </c>
      <c r="AD4105" s="1" t="d">
        <v>2023-07-14</v>
      </c>
      <c r="AE4105" t="s">
        <v>46</v>
      </c>
      <c r="AF4105">
        <v>2024</v>
      </c>
      <c r="AG4105">
        <v>8</v>
      </c>
      <c r="AH4105">
        <v>21</v>
      </c>
      <c r="AI4105">
        <v>2023</v>
      </c>
      <c r="AJ4105">
        <v>7</v>
      </c>
      <c r="AK4105">
        <v>14</v>
      </c>
      <c r="AL4105">
        <v>145.56</v>
      </c>
      <c r="AM4105">
        <v>107.785887435853</v>
      </c>
      <c r="AN4105" t="s">
        <v>63</v>
      </c>
      <c r="AO4105" t="s">
        <v>53</v>
      </c>
      <c r="AP4105" t="s">
        <v>53</v>
      </c>
      <c r="AQ4105">
        <v>39225.599999999999</v>
      </c>
    </row>
    <row r="4106" spans="1:43" x14ac:dyDescent="0.2">
      <c r="A4106" t="s">
        <v>4168</v>
      </c>
      <c r="B4106" t="s">
        <v>55</v>
      </c>
      <c r="C4106">
        <v>0</v>
      </c>
      <c r="D4106" t="s">
        <v>45</v>
      </c>
      <c r="E4106" t="s">
        <v>46</v>
      </c>
      <c r="F4106">
        <v>8</v>
      </c>
      <c r="G4106" t="s">
        <v>45</v>
      </c>
      <c r="H4106" t="s">
        <v>46</v>
      </c>
      <c r="I4106" t="s">
        <v>48</v>
      </c>
      <c r="J4106">
        <v>29</v>
      </c>
      <c r="K4106">
        <v>2</v>
      </c>
      <c r="L4106" t="s">
        <v>46</v>
      </c>
      <c r="M4106" t="s">
        <v>45</v>
      </c>
      <c r="N4106" t="s">
        <v>46</v>
      </c>
      <c r="O4106" t="s">
        <v>46</v>
      </c>
      <c r="P4106" t="s">
        <v>46</v>
      </c>
      <c r="Q4106" t="s">
        <v>46</v>
      </c>
      <c r="R4106" t="s">
        <v>49</v>
      </c>
      <c r="S4106" t="s">
        <v>45</v>
      </c>
      <c r="T4106" t="s">
        <v>62</v>
      </c>
      <c r="U4106">
        <v>49.55</v>
      </c>
      <c r="V4106">
        <v>393.45</v>
      </c>
      <c r="W4106" t="s">
        <v>46</v>
      </c>
      <c r="X4106">
        <v>69.060406340091404</v>
      </c>
      <c r="Y4106">
        <v>91.539007342557397</v>
      </c>
      <c r="Z4106">
        <v>8.6183235247789103</v>
      </c>
      <c r="AA4106" s="1" t="d">
        <v>2023-10-16</v>
      </c>
      <c r="AB4106">
        <v>0</v>
      </c>
      <c r="AC4106">
        <v>198.2</v>
      </c>
      <c r="AD4106" s="1" t="d">
        <v>2023-09-13</v>
      </c>
      <c r="AE4106" t="s">
        <v>46</v>
      </c>
      <c r="AF4106">
        <v>2023</v>
      </c>
      <c r="AG4106">
        <v>10</v>
      </c>
      <c r="AH4106">
        <v>16</v>
      </c>
      <c r="AI4106">
        <v>2023</v>
      </c>
      <c r="AJ4106">
        <v>9</v>
      </c>
      <c r="AK4106">
        <v>13</v>
      </c>
      <c r="AL4106">
        <v>68.44</v>
      </c>
      <c r="AM4106">
        <v>49.55</v>
      </c>
      <c r="AN4106" t="s">
        <v>51</v>
      </c>
      <c r="AO4106" t="s">
        <v>59</v>
      </c>
      <c r="AP4106" t="s">
        <v>59</v>
      </c>
      <c r="AQ4106">
        <v>1436.94999999999</v>
      </c>
    </row>
    <row r="4107" spans="1:43" x14ac:dyDescent="0.2">
      <c r="A4107" t="s">
        <v>4169</v>
      </c>
      <c r="B4107" t="s">
        <v>44</v>
      </c>
      <c r="C4107">
        <v>0</v>
      </c>
      <c r="D4107" t="s">
        <v>45</v>
      </c>
      <c r="E4107" t="s">
        <v>45</v>
      </c>
      <c r="F4107">
        <v>67</v>
      </c>
      <c r="G4107" t="s">
        <v>45</v>
      </c>
      <c r="H4107" t="s">
        <v>45</v>
      </c>
      <c r="I4107" t="s">
        <v>65</v>
      </c>
      <c r="J4107">
        <v>418</v>
      </c>
      <c r="K4107">
        <v>5</v>
      </c>
      <c r="L4107" t="s">
        <v>45</v>
      </c>
      <c r="M4107" t="s">
        <v>46</v>
      </c>
      <c r="N4107" t="s">
        <v>46</v>
      </c>
      <c r="O4107" t="s">
        <v>45</v>
      </c>
      <c r="P4107" t="s">
        <v>45</v>
      </c>
      <c r="Q4107" t="s">
        <v>45</v>
      </c>
      <c r="R4107" t="s">
        <v>75</v>
      </c>
      <c r="S4107" t="s">
        <v>46</v>
      </c>
      <c r="T4107" t="s">
        <v>68</v>
      </c>
      <c r="U4107">
        <v>106.7</v>
      </c>
      <c r="V4107">
        <v>7009.5</v>
      </c>
      <c r="W4107" t="s">
        <v>46</v>
      </c>
      <c r="X4107">
        <v>73.64685188</v>
      </c>
      <c r="Y4107">
        <v>61.302582999999998</v>
      </c>
      <c r="Z4107">
        <v>12.168748429804801</v>
      </c>
      <c r="AA4107" s="1" t="d">
        <v>2024-12-09</v>
      </c>
      <c r="AB4107">
        <v>36.552978994108997</v>
      </c>
      <c r="AC4107">
        <v>3574.45</v>
      </c>
      <c r="AD4107" s="1" t="d">
        <v>2023-07-17</v>
      </c>
      <c r="AE4107" t="s">
        <v>46</v>
      </c>
      <c r="AF4107">
        <v>2024</v>
      </c>
      <c r="AG4107">
        <v>12</v>
      </c>
      <c r="AH4107">
        <v>9</v>
      </c>
      <c r="AI4107">
        <v>2023</v>
      </c>
      <c r="AJ4107">
        <v>7</v>
      </c>
      <c r="AK4107">
        <v>17</v>
      </c>
      <c r="AL4107">
        <v>128.47999999999999</v>
      </c>
      <c r="AM4107">
        <v>143.25297899410899</v>
      </c>
      <c r="AN4107" t="s">
        <v>63</v>
      </c>
      <c r="AO4107" t="s">
        <v>53</v>
      </c>
      <c r="AP4107" t="s">
        <v>59</v>
      </c>
      <c r="AQ4107">
        <v>44600.6</v>
      </c>
    </row>
    <row r="4108" spans="1:43" x14ac:dyDescent="0.2">
      <c r="A4108" t="s">
        <v>4170</v>
      </c>
      <c r="B4108" t="s">
        <v>44</v>
      </c>
      <c r="C4108">
        <v>1</v>
      </c>
      <c r="D4108" t="s">
        <v>45</v>
      </c>
      <c r="E4108" t="s">
        <v>46</v>
      </c>
      <c r="F4108">
        <v>24</v>
      </c>
      <c r="G4108" t="s">
        <v>45</v>
      </c>
      <c r="H4108" t="s">
        <v>45</v>
      </c>
      <c r="I4108" t="s">
        <v>65</v>
      </c>
      <c r="J4108">
        <v>621</v>
      </c>
      <c r="K4108">
        <v>8</v>
      </c>
      <c r="L4108" t="s">
        <v>46</v>
      </c>
      <c r="M4108" t="s">
        <v>46</v>
      </c>
      <c r="N4108" t="s">
        <v>46</v>
      </c>
      <c r="O4108" t="s">
        <v>46</v>
      </c>
      <c r="P4108" t="s">
        <v>45</v>
      </c>
      <c r="Q4108" t="s">
        <v>45</v>
      </c>
      <c r="R4108" t="s">
        <v>49</v>
      </c>
      <c r="S4108" t="s">
        <v>45</v>
      </c>
      <c r="T4108" t="s">
        <v>50</v>
      </c>
      <c r="U4108">
        <v>93.55</v>
      </c>
      <c r="V4108">
        <v>2264.0500000000002</v>
      </c>
      <c r="W4108" t="s">
        <v>45</v>
      </c>
      <c r="X4108">
        <v>65.586362415453095</v>
      </c>
      <c r="Y4108">
        <v>27.9470562724409</v>
      </c>
      <c r="Z4108">
        <v>24.591744518679601</v>
      </c>
      <c r="AA4108" s="1" t="d">
        <v>2023-10-20</v>
      </c>
      <c r="AB4108">
        <v>48.612108945216001</v>
      </c>
      <c r="AC4108">
        <v>1122.5999999999999</v>
      </c>
      <c r="AD4108" s="1" t="d">
        <v>2023-09-07</v>
      </c>
      <c r="AE4108" t="s">
        <v>45</v>
      </c>
      <c r="AF4108">
        <v>2023</v>
      </c>
      <c r="AG4108">
        <v>10</v>
      </c>
      <c r="AH4108">
        <v>20</v>
      </c>
      <c r="AI4108">
        <v>2023</v>
      </c>
      <c r="AJ4108">
        <v>9</v>
      </c>
      <c r="AK4108">
        <v>7</v>
      </c>
      <c r="AL4108">
        <v>64.989999999999995</v>
      </c>
      <c r="AM4108">
        <v>142.162108945216</v>
      </c>
      <c r="AN4108" t="s">
        <v>58</v>
      </c>
      <c r="AO4108" t="s">
        <v>53</v>
      </c>
      <c r="AP4108" t="s">
        <v>59</v>
      </c>
      <c r="AQ4108">
        <v>58094.549999999901</v>
      </c>
    </row>
    <row r="4109" spans="1:43" x14ac:dyDescent="0.2">
      <c r="A4109" t="s">
        <v>4171</v>
      </c>
      <c r="B4109" t="s">
        <v>44</v>
      </c>
      <c r="C4109">
        <v>0</v>
      </c>
      <c r="D4109" t="s">
        <v>45</v>
      </c>
      <c r="E4109" t="s">
        <v>46</v>
      </c>
      <c r="F4109">
        <v>72</v>
      </c>
      <c r="G4109" t="s">
        <v>45</v>
      </c>
      <c r="H4109" t="s">
        <v>45</v>
      </c>
      <c r="I4109" t="s">
        <v>65</v>
      </c>
      <c r="J4109">
        <v>589</v>
      </c>
      <c r="K4109">
        <v>3</v>
      </c>
      <c r="L4109" t="s">
        <v>45</v>
      </c>
      <c r="M4109" t="s">
        <v>45</v>
      </c>
      <c r="N4109" t="s">
        <v>46</v>
      </c>
      <c r="O4109" t="s">
        <v>46</v>
      </c>
      <c r="P4109" t="s">
        <v>46</v>
      </c>
      <c r="Q4109" t="s">
        <v>45</v>
      </c>
      <c r="R4109" t="s">
        <v>75</v>
      </c>
      <c r="S4109" t="s">
        <v>45</v>
      </c>
      <c r="T4109" t="s">
        <v>68</v>
      </c>
      <c r="U4109">
        <v>94.45</v>
      </c>
      <c r="V4109">
        <v>6921.7</v>
      </c>
      <c r="W4109" t="s">
        <v>46</v>
      </c>
      <c r="X4109">
        <v>90.348750787419704</v>
      </c>
      <c r="Y4109">
        <v>76.114792249999994</v>
      </c>
      <c r="Z4109">
        <v>11.078343854668001</v>
      </c>
      <c r="AA4109" s="1" t="d">
        <v>2025-04-01</v>
      </c>
      <c r="AB4109">
        <v>12.0166709440883</v>
      </c>
      <c r="AC4109">
        <v>3400.2</v>
      </c>
      <c r="AD4109" s="1" t="d">
        <v>2023-08-26</v>
      </c>
      <c r="AE4109" t="s">
        <v>46</v>
      </c>
      <c r="AF4109">
        <v>2025</v>
      </c>
      <c r="AG4109">
        <v>4</v>
      </c>
      <c r="AH4109">
        <v>1</v>
      </c>
      <c r="AI4109">
        <v>2023</v>
      </c>
      <c r="AJ4109">
        <v>8</v>
      </c>
      <c r="AK4109">
        <v>26</v>
      </c>
      <c r="AL4109">
        <v>151.27000000000001</v>
      </c>
      <c r="AM4109">
        <v>106.46667094408799</v>
      </c>
      <c r="AN4109" t="s">
        <v>63</v>
      </c>
      <c r="AO4109" t="s">
        <v>53</v>
      </c>
      <c r="AP4109" t="s">
        <v>53</v>
      </c>
      <c r="AQ4109">
        <v>55631.05</v>
      </c>
    </row>
    <row r="4110" spans="1:43" x14ac:dyDescent="0.2">
      <c r="A4110" t="s">
        <v>4172</v>
      </c>
      <c r="B4110" t="s">
        <v>55</v>
      </c>
      <c r="C4110">
        <v>0</v>
      </c>
      <c r="D4110" t="s">
        <v>45</v>
      </c>
      <c r="E4110" t="s">
        <v>45</v>
      </c>
      <c r="F4110">
        <v>33</v>
      </c>
      <c r="G4110" t="s">
        <v>45</v>
      </c>
      <c r="H4110" t="s">
        <v>46</v>
      </c>
      <c r="I4110" t="s">
        <v>46</v>
      </c>
      <c r="J4110">
        <v>0</v>
      </c>
      <c r="K4110">
        <v>0</v>
      </c>
      <c r="L4110" t="s">
        <v>74</v>
      </c>
      <c r="M4110" t="s">
        <v>74</v>
      </c>
      <c r="N4110" t="s">
        <v>74</v>
      </c>
      <c r="O4110" t="s">
        <v>74</v>
      </c>
      <c r="P4110" t="s">
        <v>74</v>
      </c>
      <c r="Q4110" t="s">
        <v>74</v>
      </c>
      <c r="R4110" t="s">
        <v>56</v>
      </c>
      <c r="S4110" t="s">
        <v>45</v>
      </c>
      <c r="T4110" t="s">
        <v>62</v>
      </c>
      <c r="U4110">
        <v>19.45</v>
      </c>
      <c r="V4110">
        <v>600.25</v>
      </c>
      <c r="W4110" t="s">
        <v>46</v>
      </c>
      <c r="X4110">
        <v>66.994711333087494</v>
      </c>
      <c r="Y4110">
        <v>81.904238899250501</v>
      </c>
      <c r="Z4110">
        <v>8.2372687859999996</v>
      </c>
      <c r="AA4110" s="1" t="d">
        <v>2024-03-18</v>
      </c>
      <c r="AB4110">
        <v>0</v>
      </c>
      <c r="AC4110">
        <v>320.92500000000001</v>
      </c>
      <c r="AD4110" s="1" t="d">
        <v>2023-09-06</v>
      </c>
      <c r="AE4110" t="s">
        <v>46</v>
      </c>
      <c r="AF4110">
        <v>2024</v>
      </c>
      <c r="AG4110">
        <v>3</v>
      </c>
      <c r="AH4110">
        <v>18</v>
      </c>
      <c r="AI4110">
        <v>2023</v>
      </c>
      <c r="AJ4110">
        <v>9</v>
      </c>
      <c r="AK4110">
        <v>6</v>
      </c>
      <c r="AL4110">
        <v>91.76</v>
      </c>
      <c r="AM4110">
        <v>19.45</v>
      </c>
      <c r="AN4110" t="s">
        <v>58</v>
      </c>
      <c r="AO4110" t="s">
        <v>52</v>
      </c>
      <c r="AP4110" t="s">
        <v>59</v>
      </c>
      <c r="AQ4110">
        <v>0</v>
      </c>
    </row>
    <row r="4111" spans="1:43" x14ac:dyDescent="0.2">
      <c r="A4111" t="s">
        <v>4173</v>
      </c>
      <c r="B4111" t="s">
        <v>55</v>
      </c>
      <c r="C4111">
        <v>0</v>
      </c>
      <c r="D4111" t="s">
        <v>46</v>
      </c>
      <c r="E4111" t="s">
        <v>46</v>
      </c>
      <c r="F4111">
        <v>2</v>
      </c>
      <c r="G4111" t="s">
        <v>46</v>
      </c>
      <c r="H4111" t="s">
        <v>47</v>
      </c>
      <c r="I4111" t="s">
        <v>48</v>
      </c>
      <c r="J4111">
        <v>509</v>
      </c>
      <c r="K4111">
        <v>2</v>
      </c>
      <c r="L4111" t="s">
        <v>46</v>
      </c>
      <c r="M4111" t="s">
        <v>46</v>
      </c>
      <c r="N4111" t="s">
        <v>46</v>
      </c>
      <c r="O4111" t="s">
        <v>46</v>
      </c>
      <c r="P4111" t="s">
        <v>46</v>
      </c>
      <c r="Q4111" t="s">
        <v>46</v>
      </c>
      <c r="R4111" t="s">
        <v>49</v>
      </c>
      <c r="S4111" t="s">
        <v>45</v>
      </c>
      <c r="T4111" t="s">
        <v>50</v>
      </c>
      <c r="U4111">
        <v>25.05</v>
      </c>
      <c r="V4111">
        <v>56.35</v>
      </c>
      <c r="W4111" t="s">
        <v>45</v>
      </c>
      <c r="X4111">
        <v>73.477631382022693</v>
      </c>
      <c r="Y4111">
        <v>63.897641339463497</v>
      </c>
      <c r="Z4111">
        <v>22.488673738298601</v>
      </c>
      <c r="AA4111" s="1" t="d">
        <v>2023-10-04</v>
      </c>
      <c r="AB4111">
        <v>33.075248052448302</v>
      </c>
      <c r="AC4111">
        <v>25.05</v>
      </c>
      <c r="AD4111" s="1" t="d">
        <v>2023-08-31</v>
      </c>
      <c r="AE4111" t="s">
        <v>46</v>
      </c>
      <c r="AF4111">
        <v>2023</v>
      </c>
      <c r="AG4111">
        <v>10</v>
      </c>
      <c r="AH4111">
        <v>4</v>
      </c>
      <c r="AI4111">
        <v>2023</v>
      </c>
      <c r="AJ4111">
        <v>8</v>
      </c>
      <c r="AK4111">
        <v>31</v>
      </c>
      <c r="AL4111">
        <v>52.99</v>
      </c>
      <c r="AM4111">
        <v>58.125248052448299</v>
      </c>
      <c r="AN4111" t="s">
        <v>51</v>
      </c>
      <c r="AO4111" t="s">
        <v>52</v>
      </c>
      <c r="AP4111" t="s">
        <v>59</v>
      </c>
      <c r="AQ4111">
        <v>12750.45</v>
      </c>
    </row>
    <row r="4112" spans="1:43" x14ac:dyDescent="0.2">
      <c r="A4112" t="s">
        <v>4174</v>
      </c>
      <c r="B4112" t="s">
        <v>55</v>
      </c>
      <c r="C4112">
        <v>0</v>
      </c>
      <c r="D4112" t="s">
        <v>45</v>
      </c>
      <c r="E4112" t="s">
        <v>46</v>
      </c>
      <c r="F4112">
        <v>70</v>
      </c>
      <c r="G4112" t="s">
        <v>45</v>
      </c>
      <c r="H4112" t="s">
        <v>46</v>
      </c>
      <c r="I4112" t="s">
        <v>48</v>
      </c>
      <c r="J4112">
        <v>70</v>
      </c>
      <c r="K4112">
        <v>9</v>
      </c>
      <c r="L4112" t="s">
        <v>45</v>
      </c>
      <c r="M4112" t="s">
        <v>45</v>
      </c>
      <c r="N4112" t="s">
        <v>46</v>
      </c>
      <c r="O4112" t="s">
        <v>45</v>
      </c>
      <c r="P4112" t="s">
        <v>46</v>
      </c>
      <c r="Q4112" t="s">
        <v>45</v>
      </c>
      <c r="R4112" t="s">
        <v>75</v>
      </c>
      <c r="S4112" t="s">
        <v>46</v>
      </c>
      <c r="T4112" t="s">
        <v>57</v>
      </c>
      <c r="U4112">
        <v>67.95</v>
      </c>
      <c r="V4112">
        <v>4664.1499999999996</v>
      </c>
      <c r="W4112" t="s">
        <v>46</v>
      </c>
      <c r="X4112">
        <v>87.190452162130896</v>
      </c>
      <c r="Y4112">
        <v>84.492187212850297</v>
      </c>
      <c r="Z4112">
        <v>7.79548905694572</v>
      </c>
      <c r="AA4112" s="1" t="d">
        <v>2025-03-14</v>
      </c>
      <c r="AB4112">
        <v>0</v>
      </c>
      <c r="AC4112">
        <v>2378.25</v>
      </c>
      <c r="AD4112" s="1" t="d">
        <v>2023-08-07</v>
      </c>
      <c r="AE4112" t="s">
        <v>46</v>
      </c>
      <c r="AF4112">
        <v>2025</v>
      </c>
      <c r="AG4112">
        <v>3</v>
      </c>
      <c r="AH4112">
        <v>14</v>
      </c>
      <c r="AI4112">
        <v>2023</v>
      </c>
      <c r="AJ4112">
        <v>8</v>
      </c>
      <c r="AK4112">
        <v>7</v>
      </c>
      <c r="AL4112">
        <v>149.38999999999999</v>
      </c>
      <c r="AM4112">
        <v>67.95</v>
      </c>
      <c r="AN4112" t="s">
        <v>63</v>
      </c>
      <c r="AO4112" t="s">
        <v>59</v>
      </c>
      <c r="AP4112" t="s">
        <v>53</v>
      </c>
      <c r="AQ4112">
        <v>4756.5</v>
      </c>
    </row>
    <row r="4113" spans="1:43" x14ac:dyDescent="0.2">
      <c r="A4113" t="s">
        <v>4175</v>
      </c>
      <c r="B4113" t="s">
        <v>44</v>
      </c>
      <c r="C4113">
        <v>0</v>
      </c>
      <c r="D4113" t="s">
        <v>46</v>
      </c>
      <c r="E4113" t="s">
        <v>46</v>
      </c>
      <c r="F4113">
        <v>22</v>
      </c>
      <c r="G4113" t="s">
        <v>45</v>
      </c>
      <c r="H4113" t="s">
        <v>46</v>
      </c>
      <c r="I4113" t="s">
        <v>48</v>
      </c>
      <c r="J4113">
        <v>34</v>
      </c>
      <c r="K4113">
        <v>2</v>
      </c>
      <c r="L4113" t="s">
        <v>46</v>
      </c>
      <c r="M4113" t="s">
        <v>45</v>
      </c>
      <c r="N4113" t="s">
        <v>45</v>
      </c>
      <c r="O4113" t="s">
        <v>46</v>
      </c>
      <c r="P4113" t="s">
        <v>45</v>
      </c>
      <c r="Q4113" t="s">
        <v>46</v>
      </c>
      <c r="R4113" t="s">
        <v>56</v>
      </c>
      <c r="S4113" t="s">
        <v>46</v>
      </c>
      <c r="T4113" t="s">
        <v>62</v>
      </c>
      <c r="U4113">
        <v>65.25</v>
      </c>
      <c r="V4113">
        <v>1441.8</v>
      </c>
      <c r="W4113" t="s">
        <v>46</v>
      </c>
      <c r="X4113">
        <v>58.339427729999997</v>
      </c>
      <c r="Y4113">
        <v>74.901933068091097</v>
      </c>
      <c r="Z4113">
        <v>4.4177457240797597</v>
      </c>
      <c r="AA4113" s="1" t="d">
        <v>2024-03-05</v>
      </c>
      <c r="AB4113">
        <v>0</v>
      </c>
      <c r="AC4113">
        <v>717.75</v>
      </c>
      <c r="AD4113" s="1" t="d">
        <v>2023-09-11</v>
      </c>
      <c r="AE4113" t="s">
        <v>45</v>
      </c>
      <c r="AF4113">
        <v>2024</v>
      </c>
      <c r="AG4113">
        <v>3</v>
      </c>
      <c r="AH4113">
        <v>5</v>
      </c>
      <c r="AI4113">
        <v>2023</v>
      </c>
      <c r="AJ4113">
        <v>9</v>
      </c>
      <c r="AK4113">
        <v>11</v>
      </c>
      <c r="AL4113">
        <v>75.92</v>
      </c>
      <c r="AM4113">
        <v>65.25</v>
      </c>
      <c r="AN4113" t="s">
        <v>58</v>
      </c>
      <c r="AO4113" t="s">
        <v>59</v>
      </c>
      <c r="AP4113" t="s">
        <v>59</v>
      </c>
      <c r="AQ4113">
        <v>2218.5</v>
      </c>
    </row>
    <row r="4114" spans="1:43" x14ac:dyDescent="0.2">
      <c r="A4114" t="s">
        <v>4176</v>
      </c>
      <c r="B4114" t="s">
        <v>44</v>
      </c>
      <c r="C4114">
        <v>0</v>
      </c>
      <c r="D4114" t="s">
        <v>46</v>
      </c>
      <c r="E4114" t="s">
        <v>46</v>
      </c>
      <c r="F4114">
        <v>59</v>
      </c>
      <c r="G4114" t="s">
        <v>45</v>
      </c>
      <c r="H4114" t="s">
        <v>45</v>
      </c>
      <c r="I4114" t="s">
        <v>65</v>
      </c>
      <c r="J4114">
        <v>675</v>
      </c>
      <c r="K4114">
        <v>10</v>
      </c>
      <c r="L4114" t="s">
        <v>45</v>
      </c>
      <c r="M4114" t="s">
        <v>45</v>
      </c>
      <c r="N4114" t="s">
        <v>45</v>
      </c>
      <c r="O4114" t="s">
        <v>46</v>
      </c>
      <c r="P4114" t="s">
        <v>46</v>
      </c>
      <c r="Q4114" t="s">
        <v>45</v>
      </c>
      <c r="R4114" t="s">
        <v>49</v>
      </c>
      <c r="S4114" t="s">
        <v>45</v>
      </c>
      <c r="T4114" t="s">
        <v>62</v>
      </c>
      <c r="U4114">
        <v>99.45</v>
      </c>
      <c r="V4114">
        <v>5623.7</v>
      </c>
      <c r="W4114" t="s">
        <v>46</v>
      </c>
      <c r="X4114">
        <v>93.381837770000004</v>
      </c>
      <c r="Y4114">
        <v>80.344410117058402</v>
      </c>
      <c r="Z4114">
        <v>14.939307912032501</v>
      </c>
      <c r="AA4114" s="1" t="d">
        <v>2023-10-28</v>
      </c>
      <c r="AB4114">
        <v>12.775763436167299</v>
      </c>
      <c r="AC4114">
        <v>2933.7750000000001</v>
      </c>
      <c r="AD4114" s="1" t="d">
        <v>2023-08-03</v>
      </c>
      <c r="AE4114" t="s">
        <v>46</v>
      </c>
      <c r="AF4114">
        <v>2023</v>
      </c>
      <c r="AG4114">
        <v>10</v>
      </c>
      <c r="AH4114">
        <v>28</v>
      </c>
      <c r="AI4114">
        <v>2023</v>
      </c>
      <c r="AJ4114">
        <v>8</v>
      </c>
      <c r="AK4114">
        <v>3</v>
      </c>
      <c r="AL4114">
        <v>137.44</v>
      </c>
      <c r="AM4114">
        <v>112.225763436167</v>
      </c>
      <c r="AN4114" t="s">
        <v>63</v>
      </c>
      <c r="AO4114" t="s">
        <v>53</v>
      </c>
      <c r="AP4114" t="s">
        <v>53</v>
      </c>
      <c r="AQ4114">
        <v>67128.75</v>
      </c>
    </row>
    <row r="4115" spans="1:43" x14ac:dyDescent="0.2">
      <c r="A4115" t="s">
        <v>4177</v>
      </c>
      <c r="B4115" t="s">
        <v>55</v>
      </c>
      <c r="C4115">
        <v>0</v>
      </c>
      <c r="D4115" t="s">
        <v>46</v>
      </c>
      <c r="E4115" t="s">
        <v>46</v>
      </c>
      <c r="F4115">
        <v>36</v>
      </c>
      <c r="G4115" t="s">
        <v>45</v>
      </c>
      <c r="H4115" t="s">
        <v>46</v>
      </c>
      <c r="I4115" t="s">
        <v>46</v>
      </c>
      <c r="J4115">
        <v>0</v>
      </c>
      <c r="K4115">
        <v>0</v>
      </c>
      <c r="L4115" t="s">
        <v>74</v>
      </c>
      <c r="M4115" t="s">
        <v>74</v>
      </c>
      <c r="N4115" t="s">
        <v>74</v>
      </c>
      <c r="O4115" t="s">
        <v>74</v>
      </c>
      <c r="P4115" t="s">
        <v>74</v>
      </c>
      <c r="Q4115" t="s">
        <v>74</v>
      </c>
      <c r="R4115" t="s">
        <v>56</v>
      </c>
      <c r="S4115" t="s">
        <v>45</v>
      </c>
      <c r="T4115" t="s">
        <v>68</v>
      </c>
      <c r="U4115">
        <v>20.350000000000001</v>
      </c>
      <c r="V4115">
        <v>695.85</v>
      </c>
      <c r="W4115" t="s">
        <v>46</v>
      </c>
      <c r="X4115">
        <v>47.043078853849302</v>
      </c>
      <c r="Y4115">
        <v>55.116726470000003</v>
      </c>
      <c r="Z4115">
        <v>12.296020907997599</v>
      </c>
      <c r="AA4115" s="1" t="d">
        <v>2024-02-12</v>
      </c>
      <c r="AB4115">
        <v>0</v>
      </c>
      <c r="AC4115">
        <v>366.3</v>
      </c>
      <c r="AD4115" s="1" t="d">
        <v>2023-09-05</v>
      </c>
      <c r="AE4115" t="s">
        <v>46</v>
      </c>
      <c r="AF4115">
        <v>2024</v>
      </c>
      <c r="AG4115">
        <v>2</v>
      </c>
      <c r="AH4115">
        <v>12</v>
      </c>
      <c r="AI4115">
        <v>2023</v>
      </c>
      <c r="AJ4115">
        <v>9</v>
      </c>
      <c r="AK4115">
        <v>5</v>
      </c>
      <c r="AL4115">
        <v>70.75</v>
      </c>
      <c r="AM4115">
        <v>20.350000000000001</v>
      </c>
      <c r="AN4115" t="s">
        <v>63</v>
      </c>
      <c r="AO4115" t="s">
        <v>52</v>
      </c>
      <c r="AP4115" t="s">
        <v>52</v>
      </c>
      <c r="AQ4115">
        <v>0</v>
      </c>
    </row>
    <row r="4116" spans="1:43" x14ac:dyDescent="0.2">
      <c r="A4116" t="s">
        <v>4178</v>
      </c>
      <c r="B4116" t="s">
        <v>44</v>
      </c>
      <c r="C4116">
        <v>0</v>
      </c>
      <c r="D4116" t="s">
        <v>45</v>
      </c>
      <c r="E4116" t="s">
        <v>45</v>
      </c>
      <c r="F4116">
        <v>51</v>
      </c>
      <c r="G4116" t="s">
        <v>45</v>
      </c>
      <c r="H4116" t="s">
        <v>46</v>
      </c>
      <c r="I4116" t="s">
        <v>46</v>
      </c>
      <c r="J4116">
        <v>0</v>
      </c>
      <c r="K4116">
        <v>0</v>
      </c>
      <c r="L4116" t="s">
        <v>74</v>
      </c>
      <c r="M4116" t="s">
        <v>74</v>
      </c>
      <c r="N4116" t="s">
        <v>74</v>
      </c>
      <c r="O4116" t="s">
        <v>74</v>
      </c>
      <c r="P4116" t="s">
        <v>74</v>
      </c>
      <c r="Q4116" t="s">
        <v>74</v>
      </c>
      <c r="R4116" t="s">
        <v>75</v>
      </c>
      <c r="S4116" t="s">
        <v>46</v>
      </c>
      <c r="T4116" t="s">
        <v>57</v>
      </c>
      <c r="U4116">
        <v>19.95</v>
      </c>
      <c r="V4116">
        <v>1028.75</v>
      </c>
      <c r="W4116" t="s">
        <v>46</v>
      </c>
      <c r="X4116">
        <v>94.444631970000003</v>
      </c>
      <c r="Y4116">
        <v>73.417515876661497</v>
      </c>
      <c r="Z4116">
        <v>14.588840988975599</v>
      </c>
      <c r="AA4116" s="1" t="d">
        <v>2024-07-17</v>
      </c>
      <c r="AB4116">
        <v>0</v>
      </c>
      <c r="AC4116">
        <v>508.72500000000002</v>
      </c>
      <c r="AD4116" s="1" t="d">
        <v>2023-07-03</v>
      </c>
      <c r="AE4116" t="s">
        <v>46</v>
      </c>
      <c r="AF4116">
        <v>2024</v>
      </c>
      <c r="AG4116">
        <v>7</v>
      </c>
      <c r="AH4116">
        <v>17</v>
      </c>
      <c r="AI4116">
        <v>2023</v>
      </c>
      <c r="AJ4116">
        <v>7</v>
      </c>
      <c r="AK4116">
        <v>3</v>
      </c>
      <c r="AL4116">
        <v>130.86000000000001</v>
      </c>
      <c r="AM4116">
        <v>19.95</v>
      </c>
      <c r="AN4116" t="s">
        <v>63</v>
      </c>
      <c r="AO4116" t="s">
        <v>52</v>
      </c>
      <c r="AP4116" t="s">
        <v>53</v>
      </c>
      <c r="AQ4116">
        <v>0</v>
      </c>
    </row>
    <row r="4117" spans="1:43" x14ac:dyDescent="0.2">
      <c r="A4117" t="s">
        <v>4179</v>
      </c>
      <c r="B4117" t="s">
        <v>55</v>
      </c>
      <c r="C4117">
        <v>0</v>
      </c>
      <c r="D4117" t="s">
        <v>45</v>
      </c>
      <c r="E4117" t="s">
        <v>46</v>
      </c>
      <c r="F4117">
        <v>53</v>
      </c>
      <c r="G4117" t="s">
        <v>45</v>
      </c>
      <c r="H4117" t="s">
        <v>45</v>
      </c>
      <c r="I4117" t="s">
        <v>48</v>
      </c>
      <c r="J4117">
        <v>414</v>
      </c>
      <c r="K4117">
        <v>8</v>
      </c>
      <c r="L4117" t="s">
        <v>45</v>
      </c>
      <c r="M4117" t="s">
        <v>46</v>
      </c>
      <c r="N4117" t="s">
        <v>45</v>
      </c>
      <c r="O4117" t="s">
        <v>45</v>
      </c>
      <c r="P4117" t="s">
        <v>45</v>
      </c>
      <c r="Q4117" t="s">
        <v>46</v>
      </c>
      <c r="R4117" t="s">
        <v>56</v>
      </c>
      <c r="S4117" t="s">
        <v>46</v>
      </c>
      <c r="T4117" t="s">
        <v>62</v>
      </c>
      <c r="U4117">
        <v>77.400000000000006</v>
      </c>
      <c r="V4117">
        <v>4155.95</v>
      </c>
      <c r="W4117" t="s">
        <v>46</v>
      </c>
      <c r="X4117">
        <v>64.409866240720305</v>
      </c>
      <c r="Y4117">
        <v>84.535087125544607</v>
      </c>
      <c r="Z4117">
        <v>8.4480193176224301</v>
      </c>
      <c r="AA4117" s="1" t="d">
        <v>2024-03-03</v>
      </c>
      <c r="AB4117">
        <v>23.638342857422298</v>
      </c>
      <c r="AC4117">
        <v>2051.1</v>
      </c>
      <c r="AD4117" s="1" t="d">
        <v>2023-09-02</v>
      </c>
      <c r="AE4117" t="s">
        <v>45</v>
      </c>
      <c r="AF4117">
        <v>2024</v>
      </c>
      <c r="AG4117">
        <v>3</v>
      </c>
      <c r="AH4117">
        <v>3</v>
      </c>
      <c r="AI4117">
        <v>2023</v>
      </c>
      <c r="AJ4117">
        <v>9</v>
      </c>
      <c r="AK4117">
        <v>2</v>
      </c>
      <c r="AL4117">
        <v>108.96</v>
      </c>
      <c r="AM4117">
        <v>101.03834285742199</v>
      </c>
      <c r="AN4117" t="s">
        <v>63</v>
      </c>
      <c r="AO4117" t="s">
        <v>53</v>
      </c>
      <c r="AP4117" t="s">
        <v>59</v>
      </c>
      <c r="AQ4117">
        <v>32043.599999999999</v>
      </c>
    </row>
    <row r="4118" spans="1:43" x14ac:dyDescent="0.2">
      <c r="A4118" t="s">
        <v>4180</v>
      </c>
      <c r="B4118" t="s">
        <v>44</v>
      </c>
      <c r="C4118">
        <v>0</v>
      </c>
      <c r="D4118" t="s">
        <v>45</v>
      </c>
      <c r="E4118" t="s">
        <v>45</v>
      </c>
      <c r="F4118">
        <v>20</v>
      </c>
      <c r="G4118" t="s">
        <v>45</v>
      </c>
      <c r="H4118" t="s">
        <v>46</v>
      </c>
      <c r="I4118" t="s">
        <v>46</v>
      </c>
      <c r="J4118">
        <v>0</v>
      </c>
      <c r="K4118">
        <v>0</v>
      </c>
      <c r="L4118" t="s">
        <v>74</v>
      </c>
      <c r="M4118" t="s">
        <v>74</v>
      </c>
      <c r="N4118" t="s">
        <v>74</v>
      </c>
      <c r="O4118" t="s">
        <v>74</v>
      </c>
      <c r="P4118" t="s">
        <v>74</v>
      </c>
      <c r="Q4118" t="s">
        <v>74</v>
      </c>
      <c r="R4118" t="s">
        <v>56</v>
      </c>
      <c r="S4118" t="s">
        <v>46</v>
      </c>
      <c r="T4118" t="s">
        <v>62</v>
      </c>
      <c r="U4118">
        <v>19.7</v>
      </c>
      <c r="V4118">
        <v>395.6</v>
      </c>
      <c r="W4118" t="s">
        <v>46</v>
      </c>
      <c r="X4118">
        <v>66.359518782620697</v>
      </c>
      <c r="Y4118">
        <v>70.177059659999998</v>
      </c>
      <c r="Z4118">
        <v>6.7158226565278403</v>
      </c>
      <c r="AA4118" s="1" t="d">
        <v>2024-02-28</v>
      </c>
      <c r="AB4118">
        <v>0</v>
      </c>
      <c r="AC4118">
        <v>197</v>
      </c>
      <c r="AD4118" s="1" t="d">
        <v>2023-08-30</v>
      </c>
      <c r="AE4118" t="s">
        <v>46</v>
      </c>
      <c r="AF4118">
        <v>2024</v>
      </c>
      <c r="AG4118">
        <v>2</v>
      </c>
      <c r="AH4118">
        <v>28</v>
      </c>
      <c r="AI4118">
        <v>2023</v>
      </c>
      <c r="AJ4118">
        <v>8</v>
      </c>
      <c r="AK4118">
        <v>30</v>
      </c>
      <c r="AL4118">
        <v>79.64</v>
      </c>
      <c r="AM4118">
        <v>19.7</v>
      </c>
      <c r="AN4118" t="s">
        <v>58</v>
      </c>
      <c r="AO4118" t="s">
        <v>52</v>
      </c>
      <c r="AP4118" t="s">
        <v>59</v>
      </c>
      <c r="AQ4118">
        <v>0</v>
      </c>
    </row>
    <row r="4119" spans="1:43" x14ac:dyDescent="0.2">
      <c r="A4119" t="s">
        <v>4181</v>
      </c>
      <c r="B4119" t="s">
        <v>55</v>
      </c>
      <c r="C4119">
        <v>0</v>
      </c>
      <c r="D4119" t="s">
        <v>45</v>
      </c>
      <c r="E4119" t="s">
        <v>46</v>
      </c>
      <c r="F4119">
        <v>63</v>
      </c>
      <c r="G4119" t="s">
        <v>45</v>
      </c>
      <c r="H4119" t="s">
        <v>46</v>
      </c>
      <c r="I4119" t="s">
        <v>65</v>
      </c>
      <c r="J4119">
        <v>554</v>
      </c>
      <c r="K4119">
        <v>3</v>
      </c>
      <c r="L4119" t="s">
        <v>45</v>
      </c>
      <c r="M4119" t="s">
        <v>46</v>
      </c>
      <c r="N4119" t="s">
        <v>45</v>
      </c>
      <c r="O4119" t="s">
        <v>46</v>
      </c>
      <c r="P4119" t="s">
        <v>45</v>
      </c>
      <c r="Q4119" t="s">
        <v>45</v>
      </c>
      <c r="R4119" t="s">
        <v>75</v>
      </c>
      <c r="S4119" t="s">
        <v>46</v>
      </c>
      <c r="T4119" t="s">
        <v>68</v>
      </c>
      <c r="U4119">
        <v>99.7</v>
      </c>
      <c r="V4119">
        <v>6330.4</v>
      </c>
      <c r="W4119" t="s">
        <v>46</v>
      </c>
      <c r="X4119">
        <v>41.649847432255797</v>
      </c>
      <c r="Y4119">
        <v>80.589842215895899</v>
      </c>
      <c r="Z4119">
        <v>4.6084246670000004</v>
      </c>
      <c r="AA4119" s="1" t="d">
        <v>2025-04-27</v>
      </c>
      <c r="AB4119">
        <v>26.2636214943788</v>
      </c>
      <c r="AC4119">
        <v>3140.55</v>
      </c>
      <c r="AD4119" s="1" t="d">
        <v>2023-08-31</v>
      </c>
      <c r="AE4119" t="s">
        <v>45</v>
      </c>
      <c r="AF4119">
        <v>2025</v>
      </c>
      <c r="AG4119">
        <v>4</v>
      </c>
      <c r="AH4119">
        <v>27</v>
      </c>
      <c r="AI4119">
        <v>2023</v>
      </c>
      <c r="AJ4119">
        <v>8</v>
      </c>
      <c r="AK4119">
        <v>31</v>
      </c>
      <c r="AL4119">
        <v>100.04</v>
      </c>
      <c r="AM4119">
        <v>125.963621494378</v>
      </c>
      <c r="AN4119" t="s">
        <v>63</v>
      </c>
      <c r="AO4119" t="s">
        <v>53</v>
      </c>
      <c r="AP4119" t="s">
        <v>52</v>
      </c>
      <c r="AQ4119">
        <v>55233.8</v>
      </c>
    </row>
    <row r="4120" spans="1:43" x14ac:dyDescent="0.2">
      <c r="A4120" t="s">
        <v>4182</v>
      </c>
      <c r="B4120" t="s">
        <v>44</v>
      </c>
      <c r="C4120">
        <v>0</v>
      </c>
      <c r="D4120" t="s">
        <v>46</v>
      </c>
      <c r="E4120" t="s">
        <v>46</v>
      </c>
      <c r="F4120">
        <v>40</v>
      </c>
      <c r="G4120" t="s">
        <v>45</v>
      </c>
      <c r="H4120" t="s">
        <v>46</v>
      </c>
      <c r="I4120" t="s">
        <v>65</v>
      </c>
      <c r="J4120">
        <v>903</v>
      </c>
      <c r="K4120">
        <v>9</v>
      </c>
      <c r="L4120" t="s">
        <v>46</v>
      </c>
      <c r="M4120" t="s">
        <v>45</v>
      </c>
      <c r="N4120" t="s">
        <v>46</v>
      </c>
      <c r="O4120" t="s">
        <v>46</v>
      </c>
      <c r="P4120" t="s">
        <v>46</v>
      </c>
      <c r="Q4120" t="s">
        <v>46</v>
      </c>
      <c r="R4120" t="s">
        <v>49</v>
      </c>
      <c r="S4120" t="s">
        <v>46</v>
      </c>
      <c r="T4120" t="s">
        <v>68</v>
      </c>
      <c r="U4120">
        <v>74.8</v>
      </c>
      <c r="V4120">
        <v>2971.7</v>
      </c>
      <c r="W4120" t="s">
        <v>46</v>
      </c>
      <c r="X4120">
        <v>63.1780792393346</v>
      </c>
      <c r="Y4120">
        <v>84.468725008026894</v>
      </c>
      <c r="Z4120">
        <v>11.794587918703201</v>
      </c>
      <c r="AA4120" s="1" t="d">
        <v>2023-10-27</v>
      </c>
      <c r="AB4120">
        <v>15.7312583481056</v>
      </c>
      <c r="AC4120">
        <v>1496</v>
      </c>
      <c r="AD4120" s="1" t="d">
        <v>2023-08-31</v>
      </c>
      <c r="AE4120" t="s">
        <v>45</v>
      </c>
      <c r="AF4120">
        <v>2023</v>
      </c>
      <c r="AG4120">
        <v>10</v>
      </c>
      <c r="AH4120">
        <v>27</v>
      </c>
      <c r="AI4120">
        <v>2023</v>
      </c>
      <c r="AJ4120">
        <v>8</v>
      </c>
      <c r="AK4120">
        <v>31</v>
      </c>
      <c r="AL4120">
        <v>91.38</v>
      </c>
      <c r="AM4120">
        <v>90.531258348105595</v>
      </c>
      <c r="AN4120" t="s">
        <v>63</v>
      </c>
      <c r="AO4120" t="s">
        <v>53</v>
      </c>
      <c r="AP4120" t="s">
        <v>59</v>
      </c>
      <c r="AQ4120">
        <v>67544.399999999994</v>
      </c>
    </row>
    <row r="4121" spans="1:43" x14ac:dyDescent="0.2">
      <c r="A4121" t="s">
        <v>4183</v>
      </c>
      <c r="B4121" t="s">
        <v>55</v>
      </c>
      <c r="C4121">
        <v>0</v>
      </c>
      <c r="D4121" t="s">
        <v>46</v>
      </c>
      <c r="E4121" t="s">
        <v>46</v>
      </c>
      <c r="F4121">
        <v>35</v>
      </c>
      <c r="G4121" t="s">
        <v>45</v>
      </c>
      <c r="H4121" t="s">
        <v>46</v>
      </c>
      <c r="I4121" t="s">
        <v>46</v>
      </c>
      <c r="J4121">
        <v>0</v>
      </c>
      <c r="K4121">
        <v>0</v>
      </c>
      <c r="L4121" t="s">
        <v>74</v>
      </c>
      <c r="M4121" t="s">
        <v>74</v>
      </c>
      <c r="N4121" t="s">
        <v>74</v>
      </c>
      <c r="O4121" t="s">
        <v>74</v>
      </c>
      <c r="P4121" t="s">
        <v>74</v>
      </c>
      <c r="Q4121" t="s">
        <v>74</v>
      </c>
      <c r="R4121" t="s">
        <v>56</v>
      </c>
      <c r="S4121" t="s">
        <v>45</v>
      </c>
      <c r="T4121" t="s">
        <v>57</v>
      </c>
      <c r="U4121">
        <v>19.149999999999999</v>
      </c>
      <c r="V4121">
        <v>638</v>
      </c>
      <c r="W4121" t="s">
        <v>46</v>
      </c>
      <c r="X4121">
        <v>54.4029020345967</v>
      </c>
      <c r="Y4121">
        <v>76.574507991422294</v>
      </c>
      <c r="Z4121">
        <v>4.8010338773588197</v>
      </c>
      <c r="AA4121" s="1" t="d">
        <v>2024-02-20</v>
      </c>
      <c r="AB4121">
        <v>0</v>
      </c>
      <c r="AC4121">
        <v>335.125</v>
      </c>
      <c r="AD4121" s="1" t="d">
        <v>2023-09-12</v>
      </c>
      <c r="AE4121" t="s">
        <v>46</v>
      </c>
      <c r="AF4121">
        <v>2024</v>
      </c>
      <c r="AG4121">
        <v>2</v>
      </c>
      <c r="AH4121">
        <v>20</v>
      </c>
      <c r="AI4121">
        <v>2023</v>
      </c>
      <c r="AJ4121">
        <v>9</v>
      </c>
      <c r="AK4121">
        <v>12</v>
      </c>
      <c r="AL4121">
        <v>84.6</v>
      </c>
      <c r="AM4121">
        <v>19.149999999999999</v>
      </c>
      <c r="AN4121" t="s">
        <v>58</v>
      </c>
      <c r="AO4121" t="s">
        <v>52</v>
      </c>
      <c r="AP4121" t="s">
        <v>59</v>
      </c>
      <c r="AQ4121">
        <v>0</v>
      </c>
    </row>
    <row r="4122" spans="1:43" x14ac:dyDescent="0.2">
      <c r="A4122" t="s">
        <v>4184</v>
      </c>
      <c r="B4122" t="s">
        <v>55</v>
      </c>
      <c r="C4122">
        <v>0</v>
      </c>
      <c r="D4122" t="s">
        <v>45</v>
      </c>
      <c r="E4122" t="s">
        <v>45</v>
      </c>
      <c r="F4122">
        <v>26</v>
      </c>
      <c r="G4122" t="s">
        <v>45</v>
      </c>
      <c r="H4122" t="s">
        <v>46</v>
      </c>
      <c r="I4122" t="s">
        <v>65</v>
      </c>
      <c r="J4122">
        <v>767</v>
      </c>
      <c r="K4122">
        <v>8</v>
      </c>
      <c r="L4122" t="s">
        <v>46</v>
      </c>
      <c r="M4122" t="s">
        <v>46</v>
      </c>
      <c r="N4122" t="s">
        <v>46</v>
      </c>
      <c r="O4122" t="s">
        <v>46</v>
      </c>
      <c r="P4122" t="s">
        <v>46</v>
      </c>
      <c r="Q4122" t="s">
        <v>45</v>
      </c>
      <c r="R4122" t="s">
        <v>56</v>
      </c>
      <c r="S4122" t="s">
        <v>46</v>
      </c>
      <c r="T4122" t="s">
        <v>62</v>
      </c>
      <c r="U4122">
        <v>78.95</v>
      </c>
      <c r="V4122">
        <v>2034.25</v>
      </c>
      <c r="W4122" t="s">
        <v>46</v>
      </c>
      <c r="X4122">
        <v>60.885304819397902</v>
      </c>
      <c r="Y4122">
        <v>81.704637709965695</v>
      </c>
      <c r="Z4122">
        <v>19.243315344832698</v>
      </c>
      <c r="AA4122" s="1" t="d">
        <v>2024-02-11</v>
      </c>
      <c r="AB4122">
        <v>21.734136857640301</v>
      </c>
      <c r="AC4122">
        <v>1026.3499999999999</v>
      </c>
      <c r="AD4122" s="1" t="d">
        <v>2023-09-01</v>
      </c>
      <c r="AE4122" t="s">
        <v>45</v>
      </c>
      <c r="AF4122">
        <v>2024</v>
      </c>
      <c r="AG4122">
        <v>2</v>
      </c>
      <c r="AH4122">
        <v>11</v>
      </c>
      <c r="AI4122">
        <v>2023</v>
      </c>
      <c r="AJ4122">
        <v>9</v>
      </c>
      <c r="AK4122">
        <v>1</v>
      </c>
      <c r="AL4122">
        <v>67.64</v>
      </c>
      <c r="AM4122">
        <v>100.68413685764</v>
      </c>
      <c r="AN4122" t="s">
        <v>58</v>
      </c>
      <c r="AO4122" t="s">
        <v>53</v>
      </c>
      <c r="AP4122" t="s">
        <v>59</v>
      </c>
      <c r="AQ4122">
        <v>60554.65</v>
      </c>
    </row>
    <row r="4123" spans="1:43" x14ac:dyDescent="0.2">
      <c r="A4123" t="s">
        <v>4185</v>
      </c>
      <c r="B4123" t="s">
        <v>55</v>
      </c>
      <c r="C4123">
        <v>1</v>
      </c>
      <c r="D4123" t="s">
        <v>45</v>
      </c>
      <c r="E4123" t="s">
        <v>46</v>
      </c>
      <c r="F4123">
        <v>27</v>
      </c>
      <c r="G4123" t="s">
        <v>45</v>
      </c>
      <c r="H4123" t="s">
        <v>45</v>
      </c>
      <c r="I4123" t="s">
        <v>65</v>
      </c>
      <c r="J4123">
        <v>882</v>
      </c>
      <c r="K4123">
        <v>9</v>
      </c>
      <c r="L4123" t="s">
        <v>46</v>
      </c>
      <c r="M4123" t="s">
        <v>45</v>
      </c>
      <c r="N4123" t="s">
        <v>45</v>
      </c>
      <c r="O4123" t="s">
        <v>46</v>
      </c>
      <c r="P4123" t="s">
        <v>46</v>
      </c>
      <c r="Q4123" t="s">
        <v>45</v>
      </c>
      <c r="R4123" t="s">
        <v>49</v>
      </c>
      <c r="S4123" t="s">
        <v>45</v>
      </c>
      <c r="T4123" t="s">
        <v>50</v>
      </c>
      <c r="U4123">
        <v>95.55</v>
      </c>
      <c r="V4123">
        <v>2510.1999999999998</v>
      </c>
      <c r="W4123" t="s">
        <v>45</v>
      </c>
      <c r="X4123">
        <v>67.940335509999997</v>
      </c>
      <c r="Y4123">
        <v>36.547903291913897</v>
      </c>
      <c r="Z4123">
        <v>30.785493253219101</v>
      </c>
      <c r="AA4123" s="1" t="d">
        <v>2023-10-22</v>
      </c>
      <c r="AB4123">
        <v>31.018812294235701</v>
      </c>
      <c r="AC4123">
        <v>1289.925</v>
      </c>
      <c r="AD4123" s="1" t="d">
        <v>2023-09-11</v>
      </c>
      <c r="AE4123" t="s">
        <v>45</v>
      </c>
      <c r="AF4123">
        <v>2023</v>
      </c>
      <c r="AG4123">
        <v>10</v>
      </c>
      <c r="AH4123">
        <v>22</v>
      </c>
      <c r="AI4123">
        <v>2023</v>
      </c>
      <c r="AJ4123">
        <v>9</v>
      </c>
      <c r="AK4123">
        <v>11</v>
      </c>
      <c r="AL4123">
        <v>64.150000000000006</v>
      </c>
      <c r="AM4123">
        <v>126.568812294235</v>
      </c>
      <c r="AN4123" t="s">
        <v>58</v>
      </c>
      <c r="AO4123" t="s">
        <v>53</v>
      </c>
      <c r="AP4123" t="s">
        <v>59</v>
      </c>
      <c r="AQ4123">
        <v>84275.099999999904</v>
      </c>
    </row>
    <row r="4124" spans="1:43" x14ac:dyDescent="0.2">
      <c r="A4124" t="s">
        <v>4186</v>
      </c>
      <c r="B4124" t="s">
        <v>55</v>
      </c>
      <c r="C4124">
        <v>0</v>
      </c>
      <c r="D4124" t="s">
        <v>46</v>
      </c>
      <c r="E4124" t="s">
        <v>45</v>
      </c>
      <c r="F4124">
        <v>53</v>
      </c>
      <c r="G4124" t="s">
        <v>45</v>
      </c>
      <c r="H4124" t="s">
        <v>46</v>
      </c>
      <c r="I4124" t="s">
        <v>48</v>
      </c>
      <c r="J4124">
        <v>906</v>
      </c>
      <c r="K4124">
        <v>7</v>
      </c>
      <c r="L4124" t="s">
        <v>45</v>
      </c>
      <c r="M4124" t="s">
        <v>45</v>
      </c>
      <c r="N4124" t="s">
        <v>46</v>
      </c>
      <c r="O4124" t="s">
        <v>45</v>
      </c>
      <c r="P4124" t="s">
        <v>46</v>
      </c>
      <c r="Q4124" t="s">
        <v>46</v>
      </c>
      <c r="R4124" t="s">
        <v>56</v>
      </c>
      <c r="S4124" t="s">
        <v>46</v>
      </c>
      <c r="T4124" t="s">
        <v>68</v>
      </c>
      <c r="U4124">
        <v>62.85</v>
      </c>
      <c r="V4124">
        <v>3419.5</v>
      </c>
      <c r="W4124" t="s">
        <v>46</v>
      </c>
      <c r="X4124">
        <v>84.366874217093496</v>
      </c>
      <c r="Y4124">
        <v>70.372674347153804</v>
      </c>
      <c r="Z4124">
        <v>3.4617870945327902</v>
      </c>
      <c r="AA4124" s="1" t="d">
        <v>2024-04-16</v>
      </c>
      <c r="AB4124">
        <v>37.913311419999999</v>
      </c>
      <c r="AC4124">
        <v>1665.5250000000001</v>
      </c>
      <c r="AD4124" s="1" t="d">
        <v>2023-07-16</v>
      </c>
      <c r="AE4124" t="s">
        <v>46</v>
      </c>
      <c r="AF4124">
        <v>2024</v>
      </c>
      <c r="AG4124">
        <v>4</v>
      </c>
      <c r="AH4124">
        <v>16</v>
      </c>
      <c r="AI4124">
        <v>2023</v>
      </c>
      <c r="AJ4124">
        <v>7</v>
      </c>
      <c r="AK4124">
        <v>16</v>
      </c>
      <c r="AL4124">
        <v>133.91</v>
      </c>
      <c r="AM4124">
        <v>100.76331141999999</v>
      </c>
      <c r="AN4124" t="s">
        <v>63</v>
      </c>
      <c r="AO4124" t="s">
        <v>59</v>
      </c>
      <c r="AP4124" t="s">
        <v>53</v>
      </c>
      <c r="AQ4124">
        <v>56942.1</v>
      </c>
    </row>
    <row r="4125" spans="1:43" x14ac:dyDescent="0.2">
      <c r="A4125" t="s">
        <v>4187</v>
      </c>
      <c r="B4125" t="s">
        <v>55</v>
      </c>
      <c r="C4125">
        <v>1</v>
      </c>
      <c r="D4125" t="s">
        <v>45</v>
      </c>
      <c r="E4125" t="s">
        <v>46</v>
      </c>
      <c r="F4125">
        <v>34</v>
      </c>
      <c r="G4125" t="s">
        <v>45</v>
      </c>
      <c r="H4125" t="s">
        <v>46</v>
      </c>
      <c r="I4125" t="s">
        <v>65</v>
      </c>
      <c r="J4125">
        <v>703</v>
      </c>
      <c r="K4125">
        <v>2</v>
      </c>
      <c r="L4125" t="s">
        <v>46</v>
      </c>
      <c r="M4125" t="s">
        <v>46</v>
      </c>
      <c r="N4125" t="s">
        <v>46</v>
      </c>
      <c r="O4125" t="s">
        <v>46</v>
      </c>
      <c r="P4125" t="s">
        <v>46</v>
      </c>
      <c r="Q4125" t="s">
        <v>46</v>
      </c>
      <c r="R4125" t="s">
        <v>49</v>
      </c>
      <c r="S4125" t="s">
        <v>46</v>
      </c>
      <c r="T4125" t="s">
        <v>68</v>
      </c>
      <c r="U4125">
        <v>71.55</v>
      </c>
      <c r="V4125">
        <v>2427.35</v>
      </c>
      <c r="W4125" t="s">
        <v>46</v>
      </c>
      <c r="X4125">
        <v>73.114050271009305</v>
      </c>
      <c r="Y4125">
        <v>77.933887203039504</v>
      </c>
      <c r="Z4125">
        <v>11.3683005960625</v>
      </c>
      <c r="AA4125" s="1" t="d">
        <v>2023-10-12</v>
      </c>
      <c r="AB4125">
        <v>46.010564448082803</v>
      </c>
      <c r="AC4125">
        <v>1216.3499999999999</v>
      </c>
      <c r="AD4125" s="1" t="d">
        <v>2023-07-21</v>
      </c>
      <c r="AE4125" t="s">
        <v>46</v>
      </c>
      <c r="AF4125">
        <v>2023</v>
      </c>
      <c r="AG4125">
        <v>10</v>
      </c>
      <c r="AH4125">
        <v>12</v>
      </c>
      <c r="AI4125">
        <v>2023</v>
      </c>
      <c r="AJ4125">
        <v>7</v>
      </c>
      <c r="AK4125">
        <v>21</v>
      </c>
      <c r="AL4125">
        <v>95.75</v>
      </c>
      <c r="AM4125">
        <v>117.560564448082</v>
      </c>
      <c r="AN4125" t="s">
        <v>58</v>
      </c>
      <c r="AO4125" t="s">
        <v>53</v>
      </c>
      <c r="AP4125" t="s">
        <v>59</v>
      </c>
      <c r="AQ4125">
        <v>50299.65</v>
      </c>
    </row>
    <row r="4126" spans="1:43" x14ac:dyDescent="0.2">
      <c r="A4126" t="s">
        <v>4188</v>
      </c>
      <c r="B4126" t="s">
        <v>44</v>
      </c>
      <c r="C4126">
        <v>1</v>
      </c>
      <c r="D4126" t="s">
        <v>45</v>
      </c>
      <c r="E4126" t="s">
        <v>46</v>
      </c>
      <c r="F4126">
        <v>19</v>
      </c>
      <c r="G4126" t="s">
        <v>45</v>
      </c>
      <c r="H4126" t="s">
        <v>45</v>
      </c>
      <c r="I4126" t="s">
        <v>65</v>
      </c>
      <c r="J4126">
        <v>471</v>
      </c>
      <c r="K4126">
        <v>10</v>
      </c>
      <c r="L4126" t="s">
        <v>46</v>
      </c>
      <c r="M4126" t="s">
        <v>46</v>
      </c>
      <c r="N4126" t="s">
        <v>46</v>
      </c>
      <c r="O4126" t="s">
        <v>46</v>
      </c>
      <c r="P4126" t="s">
        <v>45</v>
      </c>
      <c r="Q4126" t="s">
        <v>45</v>
      </c>
      <c r="R4126" t="s">
        <v>49</v>
      </c>
      <c r="S4126" t="s">
        <v>45</v>
      </c>
      <c r="T4126" t="s">
        <v>50</v>
      </c>
      <c r="U4126">
        <v>94.95</v>
      </c>
      <c r="V4126">
        <v>1760.25</v>
      </c>
      <c r="W4126" t="s">
        <v>46</v>
      </c>
      <c r="X4126">
        <v>74.615149801016699</v>
      </c>
      <c r="Y4126">
        <v>86.102161695892207</v>
      </c>
      <c r="Z4126">
        <v>17.834273536068899</v>
      </c>
      <c r="AA4126" s="1" t="d">
        <v>2023-09-30</v>
      </c>
      <c r="AB4126">
        <v>41.687647792066997</v>
      </c>
      <c r="AC4126">
        <v>902.02499999999998</v>
      </c>
      <c r="AD4126" s="1" t="d">
        <v>2023-08-20</v>
      </c>
      <c r="AE4126" t="s">
        <v>46</v>
      </c>
      <c r="AF4126">
        <v>2023</v>
      </c>
      <c r="AG4126">
        <v>9</v>
      </c>
      <c r="AH4126">
        <v>30</v>
      </c>
      <c r="AI4126">
        <v>2023</v>
      </c>
      <c r="AJ4126">
        <v>8</v>
      </c>
      <c r="AK4126">
        <v>20</v>
      </c>
      <c r="AL4126">
        <v>75.78</v>
      </c>
      <c r="AM4126">
        <v>136.63764779206701</v>
      </c>
      <c r="AN4126" t="s">
        <v>58</v>
      </c>
      <c r="AO4126" t="s">
        <v>53</v>
      </c>
      <c r="AP4126" t="s">
        <v>59</v>
      </c>
      <c r="AQ4126">
        <v>44721.45</v>
      </c>
    </row>
    <row r="4127" spans="1:43" x14ac:dyDescent="0.2">
      <c r="A4127" t="s">
        <v>4189</v>
      </c>
      <c r="B4127" t="s">
        <v>55</v>
      </c>
      <c r="C4127">
        <v>0</v>
      </c>
      <c r="D4127" t="s">
        <v>45</v>
      </c>
      <c r="E4127" t="s">
        <v>46</v>
      </c>
      <c r="F4127">
        <v>43</v>
      </c>
      <c r="G4127" t="s">
        <v>45</v>
      </c>
      <c r="H4127" t="s">
        <v>46</v>
      </c>
      <c r="I4127" t="s">
        <v>65</v>
      </c>
      <c r="J4127">
        <v>819</v>
      </c>
      <c r="K4127">
        <v>5</v>
      </c>
      <c r="L4127" t="s">
        <v>45</v>
      </c>
      <c r="M4127" t="s">
        <v>45</v>
      </c>
      <c r="N4127" t="s">
        <v>45</v>
      </c>
      <c r="O4127" t="s">
        <v>46</v>
      </c>
      <c r="P4127" t="s">
        <v>46</v>
      </c>
      <c r="Q4127" t="s">
        <v>46</v>
      </c>
      <c r="R4127" t="s">
        <v>49</v>
      </c>
      <c r="S4127" t="s">
        <v>45</v>
      </c>
      <c r="T4127" t="s">
        <v>68</v>
      </c>
      <c r="U4127">
        <v>86.1</v>
      </c>
      <c r="V4127">
        <v>3551.65</v>
      </c>
      <c r="W4127" t="s">
        <v>46</v>
      </c>
      <c r="X4127">
        <v>53.567209167316499</v>
      </c>
      <c r="Y4127">
        <v>81.569729609684302</v>
      </c>
      <c r="Z4127">
        <v>12.995448796319</v>
      </c>
      <c r="AA4127" s="1" t="d">
        <v>2023-10-26</v>
      </c>
      <c r="AB4127">
        <v>37.054442714908902</v>
      </c>
      <c r="AC4127">
        <v>1851.15</v>
      </c>
      <c r="AD4127" s="1" t="d">
        <v>2023-09-11</v>
      </c>
      <c r="AE4127" t="s">
        <v>45</v>
      </c>
      <c r="AF4127">
        <v>2023</v>
      </c>
      <c r="AG4127">
        <v>10</v>
      </c>
      <c r="AH4127">
        <v>26</v>
      </c>
      <c r="AI4127">
        <v>2023</v>
      </c>
      <c r="AJ4127">
        <v>9</v>
      </c>
      <c r="AK4127">
        <v>11</v>
      </c>
      <c r="AL4127">
        <v>83.57</v>
      </c>
      <c r="AM4127">
        <v>123.154442714908</v>
      </c>
      <c r="AN4127" t="s">
        <v>63</v>
      </c>
      <c r="AO4127" t="s">
        <v>53</v>
      </c>
      <c r="AP4127" t="s">
        <v>59</v>
      </c>
      <c r="AQ4127">
        <v>70515.899999999994</v>
      </c>
    </row>
    <row r="4128" spans="1:43" x14ac:dyDescent="0.2">
      <c r="A4128" t="s">
        <v>4190</v>
      </c>
      <c r="B4128" t="s">
        <v>55</v>
      </c>
      <c r="C4128">
        <v>0</v>
      </c>
      <c r="D4128" t="s">
        <v>45</v>
      </c>
      <c r="E4128" t="s">
        <v>45</v>
      </c>
      <c r="F4128">
        <v>6</v>
      </c>
      <c r="G4128" t="s">
        <v>45</v>
      </c>
      <c r="H4128" t="s">
        <v>46</v>
      </c>
      <c r="I4128" t="s">
        <v>46</v>
      </c>
      <c r="J4128">
        <v>0</v>
      </c>
      <c r="K4128">
        <v>0</v>
      </c>
      <c r="L4128" t="s">
        <v>74</v>
      </c>
      <c r="M4128" t="s">
        <v>74</v>
      </c>
      <c r="N4128" t="s">
        <v>74</v>
      </c>
      <c r="O4128" t="s">
        <v>74</v>
      </c>
      <c r="P4128" t="s">
        <v>74</v>
      </c>
      <c r="Q4128" t="s">
        <v>74</v>
      </c>
      <c r="R4128" t="s">
        <v>49</v>
      </c>
      <c r="S4128" t="s">
        <v>46</v>
      </c>
      <c r="T4128" t="s">
        <v>57</v>
      </c>
      <c r="U4128">
        <v>19.55</v>
      </c>
      <c r="V4128">
        <v>122.9</v>
      </c>
      <c r="W4128" t="s">
        <v>46</v>
      </c>
      <c r="X4128">
        <v>56.788688655959</v>
      </c>
      <c r="Y4128">
        <v>74.134687304360597</v>
      </c>
      <c r="Z4128">
        <v>10.8783685624588</v>
      </c>
      <c r="AA4128" s="1" t="d">
        <v>2023-10-02</v>
      </c>
      <c r="AB4128">
        <v>0</v>
      </c>
      <c r="AC4128">
        <v>58.65</v>
      </c>
      <c r="AD4128" s="1" t="d">
        <v>2023-08-30</v>
      </c>
      <c r="AE4128" t="s">
        <v>46</v>
      </c>
      <c r="AF4128">
        <v>2023</v>
      </c>
      <c r="AG4128">
        <v>10</v>
      </c>
      <c r="AH4128">
        <v>2</v>
      </c>
      <c r="AI4128">
        <v>2023</v>
      </c>
      <c r="AJ4128">
        <v>8</v>
      </c>
      <c r="AK4128">
        <v>30</v>
      </c>
      <c r="AL4128">
        <v>51.91</v>
      </c>
      <c r="AM4128">
        <v>19.55</v>
      </c>
      <c r="AN4128" t="s">
        <v>51</v>
      </c>
      <c r="AO4128" t="s">
        <v>52</v>
      </c>
      <c r="AP4128" t="s">
        <v>59</v>
      </c>
      <c r="AQ4128">
        <v>0</v>
      </c>
    </row>
    <row r="4129" spans="1:43" x14ac:dyDescent="0.2">
      <c r="A4129" t="s">
        <v>4191</v>
      </c>
      <c r="B4129" t="s">
        <v>55</v>
      </c>
      <c r="C4129">
        <v>0</v>
      </c>
      <c r="D4129" t="s">
        <v>46</v>
      </c>
      <c r="E4129" t="s">
        <v>45</v>
      </c>
      <c r="F4129">
        <v>56</v>
      </c>
      <c r="G4129" t="s">
        <v>45</v>
      </c>
      <c r="H4129" t="s">
        <v>45</v>
      </c>
      <c r="I4129" t="s">
        <v>46</v>
      </c>
      <c r="J4129">
        <v>0</v>
      </c>
      <c r="K4129">
        <v>0</v>
      </c>
      <c r="L4129" t="s">
        <v>74</v>
      </c>
      <c r="M4129" t="s">
        <v>74</v>
      </c>
      <c r="N4129" t="s">
        <v>74</v>
      </c>
      <c r="O4129" t="s">
        <v>74</v>
      </c>
      <c r="P4129" t="s">
        <v>74</v>
      </c>
      <c r="Q4129" t="s">
        <v>74</v>
      </c>
      <c r="R4129" t="s">
        <v>75</v>
      </c>
      <c r="S4129" t="s">
        <v>45</v>
      </c>
      <c r="T4129" t="s">
        <v>57</v>
      </c>
      <c r="U4129">
        <v>24.8</v>
      </c>
      <c r="V4129">
        <v>1424.2</v>
      </c>
      <c r="W4129" t="s">
        <v>46</v>
      </c>
      <c r="X4129">
        <v>96.980875275269597</v>
      </c>
      <c r="Y4129">
        <v>82.242164042907902</v>
      </c>
      <c r="Z4129">
        <v>5.1575817651905203</v>
      </c>
      <c r="AA4129" s="1" t="d">
        <v>2024-07-18</v>
      </c>
      <c r="AB4129">
        <v>0</v>
      </c>
      <c r="AC4129">
        <v>694.4</v>
      </c>
      <c r="AD4129" s="1" t="d">
        <v>2023-07-31</v>
      </c>
      <c r="AE4129" t="s">
        <v>46</v>
      </c>
      <c r="AF4129">
        <v>2024</v>
      </c>
      <c r="AG4129">
        <v>7</v>
      </c>
      <c r="AH4129">
        <v>18</v>
      </c>
      <c r="AI4129">
        <v>2023</v>
      </c>
      <c r="AJ4129">
        <v>7</v>
      </c>
      <c r="AK4129">
        <v>31</v>
      </c>
      <c r="AL4129">
        <v>147.82</v>
      </c>
      <c r="AM4129">
        <v>24.8</v>
      </c>
      <c r="AN4129" t="s">
        <v>63</v>
      </c>
      <c r="AO4129" t="s">
        <v>52</v>
      </c>
      <c r="AP4129" t="s">
        <v>53</v>
      </c>
      <c r="AQ4129">
        <v>0</v>
      </c>
    </row>
    <row r="4130" spans="1:43" x14ac:dyDescent="0.2">
      <c r="A4130" t="s">
        <v>4192</v>
      </c>
      <c r="B4130" t="s">
        <v>55</v>
      </c>
      <c r="C4130">
        <v>0</v>
      </c>
      <c r="D4130" t="s">
        <v>46</v>
      </c>
      <c r="E4130" t="s">
        <v>46</v>
      </c>
      <c r="F4130">
        <v>57</v>
      </c>
      <c r="G4130" t="s">
        <v>46</v>
      </c>
      <c r="H4130" t="s">
        <v>47</v>
      </c>
      <c r="I4130" t="s">
        <v>48</v>
      </c>
      <c r="J4130">
        <v>260</v>
      </c>
      <c r="K4130">
        <v>3</v>
      </c>
      <c r="L4130" t="s">
        <v>46</v>
      </c>
      <c r="M4130" t="s">
        <v>45</v>
      </c>
      <c r="N4130" t="s">
        <v>46</v>
      </c>
      <c r="O4130" t="s">
        <v>46</v>
      </c>
      <c r="P4130" t="s">
        <v>45</v>
      </c>
      <c r="Q4130" t="s">
        <v>46</v>
      </c>
      <c r="R4130" t="s">
        <v>49</v>
      </c>
      <c r="S4130" t="s">
        <v>45</v>
      </c>
      <c r="T4130" t="s">
        <v>50</v>
      </c>
      <c r="U4130">
        <v>39.299999999999997</v>
      </c>
      <c r="V4130">
        <v>2111.4499999999998</v>
      </c>
      <c r="W4130" t="s">
        <v>45</v>
      </c>
      <c r="X4130">
        <v>58.971984480000003</v>
      </c>
      <c r="Y4130">
        <v>39.965610965004899</v>
      </c>
      <c r="Z4130">
        <v>30.343403548252599</v>
      </c>
      <c r="AA4130" s="1" t="d">
        <v>2023-10-17</v>
      </c>
      <c r="AB4130">
        <v>0</v>
      </c>
      <c r="AC4130">
        <v>1120.05</v>
      </c>
      <c r="AD4130" s="1" t="d">
        <v>2023-09-03</v>
      </c>
      <c r="AE4130" t="s">
        <v>46</v>
      </c>
      <c r="AF4130">
        <v>2023</v>
      </c>
      <c r="AG4130">
        <v>10</v>
      </c>
      <c r="AH4130">
        <v>17</v>
      </c>
      <c r="AI4130">
        <v>2023</v>
      </c>
      <c r="AJ4130">
        <v>9</v>
      </c>
      <c r="AK4130">
        <v>3</v>
      </c>
      <c r="AL4130">
        <v>85.63</v>
      </c>
      <c r="AM4130">
        <v>39.299999999999997</v>
      </c>
      <c r="AN4130" t="s">
        <v>63</v>
      </c>
      <c r="AO4130" t="s">
        <v>59</v>
      </c>
      <c r="AP4130" t="s">
        <v>59</v>
      </c>
      <c r="AQ4130">
        <v>10218</v>
      </c>
    </row>
    <row r="4131" spans="1:43" x14ac:dyDescent="0.2">
      <c r="A4131" t="s">
        <v>4193</v>
      </c>
      <c r="B4131" t="s">
        <v>55</v>
      </c>
      <c r="C4131">
        <v>0</v>
      </c>
      <c r="D4131" t="s">
        <v>45</v>
      </c>
      <c r="E4131" t="s">
        <v>45</v>
      </c>
      <c r="F4131">
        <v>34</v>
      </c>
      <c r="G4131" t="s">
        <v>45</v>
      </c>
      <c r="H4131" t="s">
        <v>46</v>
      </c>
      <c r="I4131" t="s">
        <v>65</v>
      </c>
      <c r="J4131">
        <v>387</v>
      </c>
      <c r="K4131">
        <v>8</v>
      </c>
      <c r="L4131" t="s">
        <v>46</v>
      </c>
      <c r="M4131" t="s">
        <v>46</v>
      </c>
      <c r="N4131" t="s">
        <v>45</v>
      </c>
      <c r="O4131" t="s">
        <v>46</v>
      </c>
      <c r="P4131" t="s">
        <v>45</v>
      </c>
      <c r="Q4131" t="s">
        <v>46</v>
      </c>
      <c r="R4131" t="s">
        <v>49</v>
      </c>
      <c r="S4131" t="s">
        <v>45</v>
      </c>
      <c r="T4131" t="s">
        <v>57</v>
      </c>
      <c r="U4131">
        <v>84.05</v>
      </c>
      <c r="V4131">
        <v>2909.95</v>
      </c>
      <c r="W4131" t="s">
        <v>46</v>
      </c>
      <c r="X4131">
        <v>94.843123780859401</v>
      </c>
      <c r="Y4131">
        <v>87.146097906366094</v>
      </c>
      <c r="Z4131">
        <v>3.09115405716148</v>
      </c>
      <c r="AA4131" s="1" t="d">
        <v>2023-10-12</v>
      </c>
      <c r="AB4131">
        <v>10.044483767847399</v>
      </c>
      <c r="AC4131">
        <v>1428.85</v>
      </c>
      <c r="AD4131" s="1" t="d">
        <v>2023-07-28</v>
      </c>
      <c r="AE4131" t="s">
        <v>46</v>
      </c>
      <c r="AF4131">
        <v>2023</v>
      </c>
      <c r="AG4131">
        <v>10</v>
      </c>
      <c r="AH4131">
        <v>12</v>
      </c>
      <c r="AI4131">
        <v>2023</v>
      </c>
      <c r="AJ4131">
        <v>7</v>
      </c>
      <c r="AK4131">
        <v>28</v>
      </c>
      <c r="AL4131">
        <v>125.75</v>
      </c>
      <c r="AM4131">
        <v>94.094483767847393</v>
      </c>
      <c r="AN4131" t="s">
        <v>58</v>
      </c>
      <c r="AO4131" t="s">
        <v>53</v>
      </c>
      <c r="AP4131" t="s">
        <v>53</v>
      </c>
      <c r="AQ4131">
        <v>32527.35</v>
      </c>
    </row>
    <row r="4132" spans="1:43" x14ac:dyDescent="0.2">
      <c r="A4132" t="s">
        <v>4194</v>
      </c>
      <c r="B4132" t="s">
        <v>44</v>
      </c>
      <c r="C4132">
        <v>0</v>
      </c>
      <c r="D4132" t="s">
        <v>46</v>
      </c>
      <c r="E4132" t="s">
        <v>46</v>
      </c>
      <c r="F4132">
        <v>10</v>
      </c>
      <c r="G4132" t="s">
        <v>46</v>
      </c>
      <c r="H4132" t="s">
        <v>47</v>
      </c>
      <c r="I4132" t="s">
        <v>48</v>
      </c>
      <c r="J4132">
        <v>74</v>
      </c>
      <c r="K4132">
        <v>6</v>
      </c>
      <c r="L4132" t="s">
        <v>46</v>
      </c>
      <c r="M4132" t="s">
        <v>45</v>
      </c>
      <c r="N4132" t="s">
        <v>46</v>
      </c>
      <c r="O4132" t="s">
        <v>45</v>
      </c>
      <c r="P4132" t="s">
        <v>46</v>
      </c>
      <c r="Q4132" t="s">
        <v>46</v>
      </c>
      <c r="R4132" t="s">
        <v>49</v>
      </c>
      <c r="S4132" t="s">
        <v>46</v>
      </c>
      <c r="T4132" t="s">
        <v>50</v>
      </c>
      <c r="U4132">
        <v>36.25</v>
      </c>
      <c r="V4132">
        <v>374</v>
      </c>
      <c r="W4132" t="s">
        <v>46</v>
      </c>
      <c r="X4132">
        <v>66.354082020000007</v>
      </c>
      <c r="Y4132">
        <v>59.500587214225199</v>
      </c>
      <c r="Z4132">
        <v>13.850250544587899</v>
      </c>
      <c r="AA4132" s="1" t="d">
        <v>2023-10-10</v>
      </c>
      <c r="AB4132">
        <v>0</v>
      </c>
      <c r="AC4132">
        <v>181.25</v>
      </c>
      <c r="AD4132" s="1" t="d">
        <v>2023-09-13</v>
      </c>
      <c r="AE4132" t="s">
        <v>46</v>
      </c>
      <c r="AF4132">
        <v>2023</v>
      </c>
      <c r="AG4132">
        <v>10</v>
      </c>
      <c r="AH4132">
        <v>10</v>
      </c>
      <c r="AI4132">
        <v>2023</v>
      </c>
      <c r="AJ4132">
        <v>9</v>
      </c>
      <c r="AK4132">
        <v>13</v>
      </c>
      <c r="AL4132">
        <v>62.5</v>
      </c>
      <c r="AM4132">
        <v>36.25</v>
      </c>
      <c r="AN4132" t="s">
        <v>51</v>
      </c>
      <c r="AO4132" t="s">
        <v>59</v>
      </c>
      <c r="AP4132" t="s">
        <v>59</v>
      </c>
      <c r="AQ4132">
        <v>2682.5</v>
      </c>
    </row>
    <row r="4133" spans="1:43" x14ac:dyDescent="0.2">
      <c r="A4133" t="s">
        <v>4195</v>
      </c>
      <c r="B4133" t="s">
        <v>44</v>
      </c>
      <c r="C4133">
        <v>0</v>
      </c>
      <c r="D4133" t="s">
        <v>46</v>
      </c>
      <c r="E4133" t="s">
        <v>46</v>
      </c>
      <c r="F4133">
        <v>1</v>
      </c>
      <c r="G4133" t="s">
        <v>45</v>
      </c>
      <c r="H4133" t="s">
        <v>46</v>
      </c>
      <c r="I4133" t="s">
        <v>46</v>
      </c>
      <c r="J4133">
        <v>0</v>
      </c>
      <c r="K4133">
        <v>0</v>
      </c>
      <c r="L4133" t="s">
        <v>74</v>
      </c>
      <c r="M4133" t="s">
        <v>74</v>
      </c>
      <c r="N4133" t="s">
        <v>74</v>
      </c>
      <c r="O4133" t="s">
        <v>74</v>
      </c>
      <c r="P4133" t="s">
        <v>74</v>
      </c>
      <c r="Q4133" t="s">
        <v>74</v>
      </c>
      <c r="R4133" t="s">
        <v>49</v>
      </c>
      <c r="S4133" t="s">
        <v>45</v>
      </c>
      <c r="T4133" t="s">
        <v>57</v>
      </c>
      <c r="U4133">
        <v>20.25</v>
      </c>
      <c r="V4133">
        <v>20.25</v>
      </c>
      <c r="W4133" t="s">
        <v>45</v>
      </c>
      <c r="X4133">
        <v>70.034319042152504</v>
      </c>
      <c r="Y4133">
        <v>46.686477009121496</v>
      </c>
      <c r="Z4133">
        <v>27.280449732433699</v>
      </c>
      <c r="AA4133" s="1" t="d">
        <v>2023-10-01</v>
      </c>
      <c r="AB4133">
        <v>0</v>
      </c>
      <c r="AC4133">
        <v>10.125</v>
      </c>
      <c r="AD4133" s="1" t="d">
        <v>2023-09-06</v>
      </c>
      <c r="AE4133" t="s">
        <v>46</v>
      </c>
      <c r="AF4133">
        <v>2023</v>
      </c>
      <c r="AG4133">
        <v>10</v>
      </c>
      <c r="AH4133">
        <v>1</v>
      </c>
      <c r="AI4133">
        <v>2023</v>
      </c>
      <c r="AJ4133">
        <v>9</v>
      </c>
      <c r="AK4133">
        <v>6</v>
      </c>
      <c r="AL4133">
        <v>43.75</v>
      </c>
      <c r="AM4133">
        <v>20.25</v>
      </c>
      <c r="AN4133" t="s">
        <v>51</v>
      </c>
      <c r="AO4133" t="s">
        <v>52</v>
      </c>
      <c r="AP4133" t="s">
        <v>59</v>
      </c>
      <c r="AQ4133">
        <v>0</v>
      </c>
    </row>
    <row r="4134" spans="1:43" x14ac:dyDescent="0.2">
      <c r="A4134" t="s">
        <v>4196</v>
      </c>
      <c r="B4134" t="s">
        <v>44</v>
      </c>
      <c r="C4134">
        <v>0</v>
      </c>
      <c r="D4134" t="s">
        <v>46</v>
      </c>
      <c r="E4134" t="s">
        <v>46</v>
      </c>
      <c r="F4134">
        <v>13</v>
      </c>
      <c r="G4134" t="s">
        <v>46</v>
      </c>
      <c r="H4134" t="s">
        <v>47</v>
      </c>
      <c r="I4134" t="s">
        <v>48</v>
      </c>
      <c r="J4134">
        <v>271</v>
      </c>
      <c r="K4134">
        <v>2</v>
      </c>
      <c r="L4134" t="s">
        <v>46</v>
      </c>
      <c r="M4134" t="s">
        <v>46</v>
      </c>
      <c r="N4134" t="s">
        <v>46</v>
      </c>
      <c r="O4134" t="s">
        <v>46</v>
      </c>
      <c r="P4134" t="s">
        <v>46</v>
      </c>
      <c r="Q4134" t="s">
        <v>46</v>
      </c>
      <c r="R4134" t="s">
        <v>49</v>
      </c>
      <c r="S4134" t="s">
        <v>45</v>
      </c>
      <c r="T4134" t="s">
        <v>50</v>
      </c>
      <c r="U4134">
        <v>23.9</v>
      </c>
      <c r="V4134">
        <v>300.8</v>
      </c>
      <c r="W4134" t="s">
        <v>45</v>
      </c>
      <c r="X4134">
        <v>86.055477403448904</v>
      </c>
      <c r="Y4134">
        <v>64.164117917002898</v>
      </c>
      <c r="Z4134">
        <v>34.129263349138498</v>
      </c>
      <c r="AA4134" s="1" t="d">
        <v>2023-10-15</v>
      </c>
      <c r="AB4134">
        <v>0</v>
      </c>
      <c r="AC4134">
        <v>155.35</v>
      </c>
      <c r="AD4134" s="1" t="d">
        <v>2023-09-11</v>
      </c>
      <c r="AE4134" t="s">
        <v>46</v>
      </c>
      <c r="AF4134">
        <v>2023</v>
      </c>
      <c r="AG4134">
        <v>10</v>
      </c>
      <c r="AH4134">
        <v>15</v>
      </c>
      <c r="AI4134">
        <v>2023</v>
      </c>
      <c r="AJ4134">
        <v>9</v>
      </c>
      <c r="AK4134">
        <v>11</v>
      </c>
      <c r="AL4134">
        <v>64.930000000000007</v>
      </c>
      <c r="AM4134">
        <v>23.9</v>
      </c>
      <c r="AN4134" t="s">
        <v>58</v>
      </c>
      <c r="AO4134" t="s">
        <v>52</v>
      </c>
      <c r="AP4134" t="s">
        <v>53</v>
      </c>
      <c r="AQ4134">
        <v>6476.9</v>
      </c>
    </row>
    <row r="4135" spans="1:43" x14ac:dyDescent="0.2">
      <c r="A4135" t="s">
        <v>4197</v>
      </c>
      <c r="B4135" t="s">
        <v>55</v>
      </c>
      <c r="C4135">
        <v>0</v>
      </c>
      <c r="D4135" t="s">
        <v>46</v>
      </c>
      <c r="E4135" t="s">
        <v>46</v>
      </c>
      <c r="F4135">
        <v>56</v>
      </c>
      <c r="G4135" t="s">
        <v>45</v>
      </c>
      <c r="H4135" t="s">
        <v>45</v>
      </c>
      <c r="I4135" t="s">
        <v>65</v>
      </c>
      <c r="J4135">
        <v>186</v>
      </c>
      <c r="K4135">
        <v>10</v>
      </c>
      <c r="L4135" t="s">
        <v>46</v>
      </c>
      <c r="M4135" t="s">
        <v>45</v>
      </c>
      <c r="N4135" t="s">
        <v>46</v>
      </c>
      <c r="O4135" t="s">
        <v>46</v>
      </c>
      <c r="P4135" t="s">
        <v>45</v>
      </c>
      <c r="Q4135" t="s">
        <v>45</v>
      </c>
      <c r="R4135" t="s">
        <v>49</v>
      </c>
      <c r="S4135" t="s">
        <v>46</v>
      </c>
      <c r="T4135" t="s">
        <v>50</v>
      </c>
      <c r="U4135">
        <v>98.6</v>
      </c>
      <c r="V4135">
        <v>5581.05</v>
      </c>
      <c r="W4135" t="s">
        <v>46</v>
      </c>
      <c r="X4135">
        <v>89.078386329079805</v>
      </c>
      <c r="Y4135">
        <v>91.590740649558896</v>
      </c>
      <c r="Z4135">
        <v>17.530736203874699</v>
      </c>
      <c r="AA4135" s="1" t="d">
        <v>2023-10-11</v>
      </c>
      <c r="AB4135">
        <v>0</v>
      </c>
      <c r="AC4135">
        <v>2760.8</v>
      </c>
      <c r="AD4135" s="1" t="d">
        <v>2023-07-20</v>
      </c>
      <c r="AE4135" t="s">
        <v>46</v>
      </c>
      <c r="AF4135">
        <v>2023</v>
      </c>
      <c r="AG4135">
        <v>10</v>
      </c>
      <c r="AH4135">
        <v>11</v>
      </c>
      <c r="AI4135">
        <v>2023</v>
      </c>
      <c r="AJ4135">
        <v>7</v>
      </c>
      <c r="AK4135">
        <v>20</v>
      </c>
      <c r="AL4135">
        <v>127.55</v>
      </c>
      <c r="AM4135">
        <v>98.6</v>
      </c>
      <c r="AN4135" t="s">
        <v>63</v>
      </c>
      <c r="AO4135" t="s">
        <v>53</v>
      </c>
      <c r="AP4135" t="s">
        <v>53</v>
      </c>
      <c r="AQ4135">
        <v>18339.599999999999</v>
      </c>
    </row>
    <row r="4136" spans="1:43" x14ac:dyDescent="0.2">
      <c r="A4136" t="s">
        <v>4198</v>
      </c>
      <c r="B4136" t="s">
        <v>44</v>
      </c>
      <c r="C4136">
        <v>0</v>
      </c>
      <c r="D4136" t="s">
        <v>45</v>
      </c>
      <c r="E4136" t="s">
        <v>46</v>
      </c>
      <c r="F4136">
        <v>55</v>
      </c>
      <c r="G4136" t="s">
        <v>45</v>
      </c>
      <c r="H4136" t="s">
        <v>45</v>
      </c>
      <c r="I4136" t="s">
        <v>65</v>
      </c>
      <c r="J4136">
        <v>888</v>
      </c>
      <c r="K4136">
        <v>7</v>
      </c>
      <c r="L4136" t="s">
        <v>46</v>
      </c>
      <c r="M4136" t="s">
        <v>45</v>
      </c>
      <c r="N4136" t="s">
        <v>45</v>
      </c>
      <c r="O4136" t="s">
        <v>46</v>
      </c>
      <c r="P4136" t="s">
        <v>45</v>
      </c>
      <c r="Q4136" t="s">
        <v>45</v>
      </c>
      <c r="R4136" t="s">
        <v>49</v>
      </c>
      <c r="S4136" t="s">
        <v>45</v>
      </c>
      <c r="T4136" t="s">
        <v>68</v>
      </c>
      <c r="U4136">
        <v>103.65</v>
      </c>
      <c r="V4136">
        <v>5676.65</v>
      </c>
      <c r="W4136" t="s">
        <v>46</v>
      </c>
      <c r="X4136">
        <v>68.337811595813605</v>
      </c>
      <c r="Y4136">
        <v>76.637452613189197</v>
      </c>
      <c r="Z4136">
        <v>7.8057500476091404</v>
      </c>
      <c r="AA4136" s="1" t="d">
        <v>2023-10-07</v>
      </c>
      <c r="AB4136">
        <v>33.738455308188897</v>
      </c>
      <c r="AC4136">
        <v>2850.375</v>
      </c>
      <c r="AD4136" s="1" t="d">
        <v>2023-08-30</v>
      </c>
      <c r="AE4136" t="s">
        <v>45</v>
      </c>
      <c r="AF4136">
        <v>2023</v>
      </c>
      <c r="AG4136">
        <v>10</v>
      </c>
      <c r="AH4136">
        <v>7</v>
      </c>
      <c r="AI4136">
        <v>2023</v>
      </c>
      <c r="AJ4136">
        <v>8</v>
      </c>
      <c r="AK4136">
        <v>30</v>
      </c>
      <c r="AL4136">
        <v>115.53</v>
      </c>
      <c r="AM4136">
        <v>137.38845530818799</v>
      </c>
      <c r="AN4136" t="s">
        <v>63</v>
      </c>
      <c r="AO4136" t="s">
        <v>53</v>
      </c>
      <c r="AP4136" t="s">
        <v>59</v>
      </c>
      <c r="AQ4136">
        <v>92041.2</v>
      </c>
    </row>
    <row r="4137" spans="1:43" x14ac:dyDescent="0.2">
      <c r="A4137" t="s">
        <v>4199</v>
      </c>
      <c r="B4137" t="s">
        <v>44</v>
      </c>
      <c r="C4137">
        <v>0</v>
      </c>
      <c r="D4137" t="s">
        <v>45</v>
      </c>
      <c r="E4137" t="s">
        <v>45</v>
      </c>
      <c r="F4137">
        <v>36</v>
      </c>
      <c r="G4137" t="s">
        <v>45</v>
      </c>
      <c r="H4137" t="s">
        <v>45</v>
      </c>
      <c r="I4137" t="s">
        <v>48</v>
      </c>
      <c r="J4137">
        <v>176</v>
      </c>
      <c r="K4137">
        <v>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75</v>
      </c>
      <c r="S4137" t="s">
        <v>45</v>
      </c>
      <c r="T4137" t="s">
        <v>68</v>
      </c>
      <c r="U4137">
        <v>92.9</v>
      </c>
      <c r="V4137">
        <v>3379.25</v>
      </c>
      <c r="W4137" t="s">
        <v>46</v>
      </c>
      <c r="X4137">
        <v>64.176354197176906</v>
      </c>
      <c r="Y4137">
        <v>84.254899330000001</v>
      </c>
      <c r="Z4137">
        <v>4.3046924619182398</v>
      </c>
      <c r="AA4137" s="1" t="d">
        <v>2024-12-24</v>
      </c>
      <c r="AB4137">
        <v>0</v>
      </c>
      <c r="AC4137">
        <v>1672.2</v>
      </c>
      <c r="AD4137" s="1" t="d">
        <v>2023-09-13</v>
      </c>
      <c r="AE4137" t="s">
        <v>45</v>
      </c>
      <c r="AF4137">
        <v>2024</v>
      </c>
      <c r="AG4137">
        <v>12</v>
      </c>
      <c r="AH4137">
        <v>24</v>
      </c>
      <c r="AI4137">
        <v>2023</v>
      </c>
      <c r="AJ4137">
        <v>9</v>
      </c>
      <c r="AK4137">
        <v>13</v>
      </c>
      <c r="AL4137">
        <v>95.87</v>
      </c>
      <c r="AM4137">
        <v>92.9</v>
      </c>
      <c r="AN4137" t="s">
        <v>63</v>
      </c>
      <c r="AO4137" t="s">
        <v>53</v>
      </c>
      <c r="AP4137" t="s">
        <v>59</v>
      </c>
      <c r="AQ4137">
        <v>16350.4</v>
      </c>
    </row>
    <row r="4138" spans="1:43" x14ac:dyDescent="0.2">
      <c r="A4138" t="s">
        <v>4200</v>
      </c>
      <c r="B4138" t="s">
        <v>55</v>
      </c>
      <c r="C4138">
        <v>0</v>
      </c>
      <c r="D4138" t="s">
        <v>45</v>
      </c>
      <c r="E4138" t="s">
        <v>46</v>
      </c>
      <c r="F4138">
        <v>47</v>
      </c>
      <c r="G4138" t="s">
        <v>45</v>
      </c>
      <c r="H4138" t="s">
        <v>46</v>
      </c>
      <c r="I4138" t="s">
        <v>46</v>
      </c>
      <c r="J4138">
        <v>0</v>
      </c>
      <c r="K4138">
        <v>0</v>
      </c>
      <c r="L4138" t="s">
        <v>74</v>
      </c>
      <c r="M4138" t="s">
        <v>74</v>
      </c>
      <c r="N4138" t="s">
        <v>74</v>
      </c>
      <c r="O4138" t="s">
        <v>74</v>
      </c>
      <c r="P4138" t="s">
        <v>74</v>
      </c>
      <c r="Q4138" t="s">
        <v>74</v>
      </c>
      <c r="R4138" t="s">
        <v>56</v>
      </c>
      <c r="S4138" t="s">
        <v>46</v>
      </c>
      <c r="T4138" t="s">
        <v>62</v>
      </c>
      <c r="U4138">
        <v>19.899999999999999</v>
      </c>
      <c r="V4138">
        <v>942.95</v>
      </c>
      <c r="W4138" t="s">
        <v>46</v>
      </c>
      <c r="X4138">
        <v>69.161193269999998</v>
      </c>
      <c r="Y4138">
        <v>91.972469236452199</v>
      </c>
      <c r="Z4138">
        <v>0</v>
      </c>
      <c r="AA4138" s="1" t="d">
        <v>2024-03-24</v>
      </c>
      <c r="AB4138">
        <v>0</v>
      </c>
      <c r="AC4138">
        <v>467.65</v>
      </c>
      <c r="AD4138" s="1" t="d">
        <v>2023-09-12</v>
      </c>
      <c r="AE4138" t="s">
        <v>46</v>
      </c>
      <c r="AF4138">
        <v>2024</v>
      </c>
      <c r="AG4138">
        <v>3</v>
      </c>
      <c r="AH4138">
        <v>24</v>
      </c>
      <c r="AI4138">
        <v>2023</v>
      </c>
      <c r="AJ4138">
        <v>9</v>
      </c>
      <c r="AK4138">
        <v>12</v>
      </c>
      <c r="AL4138">
        <v>116.16</v>
      </c>
      <c r="AM4138">
        <v>19.899999999999999</v>
      </c>
      <c r="AN4138" t="s">
        <v>63</v>
      </c>
      <c r="AO4138" t="s">
        <v>52</v>
      </c>
      <c r="AP4138" t="s">
        <v>59</v>
      </c>
      <c r="AQ4138">
        <v>0</v>
      </c>
    </row>
    <row r="4139" spans="1:43" x14ac:dyDescent="0.2">
      <c r="A4139" t="s">
        <v>4201</v>
      </c>
      <c r="B4139" t="s">
        <v>44</v>
      </c>
      <c r="C4139">
        <v>0</v>
      </c>
      <c r="D4139" t="s">
        <v>45</v>
      </c>
      <c r="E4139" t="s">
        <v>45</v>
      </c>
      <c r="F4139">
        <v>12</v>
      </c>
      <c r="G4139" t="s">
        <v>45</v>
      </c>
      <c r="H4139" t="s">
        <v>46</v>
      </c>
      <c r="I4139" t="s">
        <v>46</v>
      </c>
      <c r="J4139">
        <v>0</v>
      </c>
      <c r="K4139">
        <v>0</v>
      </c>
      <c r="L4139" t="s">
        <v>74</v>
      </c>
      <c r="M4139" t="s">
        <v>74</v>
      </c>
      <c r="N4139" t="s">
        <v>74</v>
      </c>
      <c r="O4139" t="s">
        <v>74</v>
      </c>
      <c r="P4139" t="s">
        <v>74</v>
      </c>
      <c r="Q4139" t="s">
        <v>74</v>
      </c>
      <c r="R4139" t="s">
        <v>49</v>
      </c>
      <c r="S4139" t="s">
        <v>45</v>
      </c>
      <c r="T4139" t="s">
        <v>68</v>
      </c>
      <c r="U4139">
        <v>20.100000000000001</v>
      </c>
      <c r="V4139">
        <v>232.4</v>
      </c>
      <c r="W4139" t="s">
        <v>46</v>
      </c>
      <c r="X4139">
        <v>75.069362923481705</v>
      </c>
      <c r="Y4139">
        <v>66.283263027695298</v>
      </c>
      <c r="Z4139">
        <v>5.0961757816873101</v>
      </c>
      <c r="AA4139" s="1" t="d">
        <v>2023-10-27</v>
      </c>
      <c r="AB4139">
        <v>0</v>
      </c>
      <c r="AC4139">
        <v>120.6</v>
      </c>
      <c r="AD4139" s="1" t="d">
        <v>2023-06-20</v>
      </c>
      <c r="AE4139" t="s">
        <v>46</v>
      </c>
      <c r="AF4139">
        <v>2023</v>
      </c>
      <c r="AG4139">
        <v>10</v>
      </c>
      <c r="AH4139">
        <v>27</v>
      </c>
      <c r="AI4139">
        <v>2023</v>
      </c>
      <c r="AJ4139">
        <v>6</v>
      </c>
      <c r="AK4139">
        <v>20</v>
      </c>
      <c r="AL4139">
        <v>81.97</v>
      </c>
      <c r="AM4139">
        <v>20.100000000000001</v>
      </c>
      <c r="AN4139" t="s">
        <v>58</v>
      </c>
      <c r="AO4139" t="s">
        <v>52</v>
      </c>
      <c r="AP4139" t="s">
        <v>53</v>
      </c>
      <c r="AQ4139">
        <v>0</v>
      </c>
    </row>
    <row r="4140" spans="1:43" x14ac:dyDescent="0.2">
      <c r="A4140" t="s">
        <v>4202</v>
      </c>
      <c r="B4140" t="s">
        <v>44</v>
      </c>
      <c r="C4140">
        <v>0</v>
      </c>
      <c r="D4140" t="s">
        <v>46</v>
      </c>
      <c r="E4140" t="s">
        <v>46</v>
      </c>
      <c r="F4140">
        <v>1</v>
      </c>
      <c r="G4140" t="s">
        <v>45</v>
      </c>
      <c r="H4140" t="s">
        <v>46</v>
      </c>
      <c r="I4140" t="s">
        <v>65</v>
      </c>
      <c r="J4140">
        <v>212</v>
      </c>
      <c r="K4140">
        <v>5</v>
      </c>
      <c r="L4140" t="s">
        <v>46</v>
      </c>
      <c r="M4140" t="s">
        <v>46</v>
      </c>
      <c r="N4140" t="s">
        <v>45</v>
      </c>
      <c r="O4140" t="s">
        <v>46</v>
      </c>
      <c r="P4140" t="s">
        <v>45</v>
      </c>
      <c r="Q4140" t="s">
        <v>46</v>
      </c>
      <c r="R4140" t="s">
        <v>49</v>
      </c>
      <c r="S4140" t="s">
        <v>45</v>
      </c>
      <c r="T4140" t="s">
        <v>50</v>
      </c>
      <c r="U4140">
        <v>85.45</v>
      </c>
      <c r="V4140">
        <v>85.45</v>
      </c>
      <c r="W4140" t="s">
        <v>45</v>
      </c>
      <c r="X4140">
        <v>83.369555303046297</v>
      </c>
      <c r="Y4140">
        <v>57.732399870000002</v>
      </c>
      <c r="Z4140">
        <v>20.685682067743802</v>
      </c>
      <c r="AA4140" s="1" t="d">
        <v>2023-10-09</v>
      </c>
      <c r="AB4140">
        <v>0</v>
      </c>
      <c r="AC4140">
        <v>42.725000000000001</v>
      </c>
      <c r="AD4140" s="1" t="d">
        <v>2023-09-10</v>
      </c>
      <c r="AE4140" t="s">
        <v>46</v>
      </c>
      <c r="AF4140">
        <v>2023</v>
      </c>
      <c r="AG4140">
        <v>10</v>
      </c>
      <c r="AH4140">
        <v>9</v>
      </c>
      <c r="AI4140">
        <v>2023</v>
      </c>
      <c r="AJ4140">
        <v>9</v>
      </c>
      <c r="AK4140">
        <v>10</v>
      </c>
      <c r="AL4140">
        <v>63.68</v>
      </c>
      <c r="AM4140">
        <v>85.45</v>
      </c>
      <c r="AN4140" t="s">
        <v>51</v>
      </c>
      <c r="AO4140" t="s">
        <v>53</v>
      </c>
      <c r="AP4140" t="s">
        <v>53</v>
      </c>
      <c r="AQ4140">
        <v>18115.400000000001</v>
      </c>
    </row>
    <row r="4141" spans="1:43" x14ac:dyDescent="0.2">
      <c r="A4141" t="s">
        <v>4203</v>
      </c>
      <c r="B4141" t="s">
        <v>55</v>
      </c>
      <c r="C4141">
        <v>1</v>
      </c>
      <c r="D4141" t="s">
        <v>46</v>
      </c>
      <c r="E4141" t="s">
        <v>46</v>
      </c>
      <c r="F4141">
        <v>24</v>
      </c>
      <c r="G4141" t="s">
        <v>45</v>
      </c>
      <c r="H4141" t="s">
        <v>45</v>
      </c>
      <c r="I4141" t="s">
        <v>65</v>
      </c>
      <c r="J4141">
        <v>759</v>
      </c>
      <c r="K4141">
        <v>3</v>
      </c>
      <c r="L4141" t="s">
        <v>46</v>
      </c>
      <c r="M4141" t="s">
        <v>45</v>
      </c>
      <c r="N4141" t="s">
        <v>46</v>
      </c>
      <c r="O4141" t="s">
        <v>46</v>
      </c>
      <c r="P4141" t="s">
        <v>46</v>
      </c>
      <c r="Q4141" t="s">
        <v>46</v>
      </c>
      <c r="R4141" t="s">
        <v>49</v>
      </c>
      <c r="S4141" t="s">
        <v>45</v>
      </c>
      <c r="T4141" t="s">
        <v>50</v>
      </c>
      <c r="U4141">
        <v>80.5</v>
      </c>
      <c r="V4141">
        <v>2088.4499999999998</v>
      </c>
      <c r="W4141" t="s">
        <v>46</v>
      </c>
      <c r="X4141">
        <v>70.063447884912193</v>
      </c>
      <c r="Y4141">
        <v>72.905589975724496</v>
      </c>
      <c r="Z4141">
        <v>9.431715788</v>
      </c>
      <c r="AA4141" s="1" t="d">
        <v>2023-09-29</v>
      </c>
      <c r="AB4141">
        <v>32.263137140086101</v>
      </c>
      <c r="AC4141">
        <v>966</v>
      </c>
      <c r="AD4141" s="1" t="d">
        <v>2023-06-20</v>
      </c>
      <c r="AE4141" t="s">
        <v>46</v>
      </c>
      <c r="AF4141">
        <v>2023</v>
      </c>
      <c r="AG4141">
        <v>9</v>
      </c>
      <c r="AH4141">
        <v>29</v>
      </c>
      <c r="AI4141">
        <v>2023</v>
      </c>
      <c r="AJ4141">
        <v>6</v>
      </c>
      <c r="AK4141">
        <v>20</v>
      </c>
      <c r="AL4141">
        <v>84.63</v>
      </c>
      <c r="AM4141">
        <v>112.763137140086</v>
      </c>
      <c r="AN4141" t="s">
        <v>58</v>
      </c>
      <c r="AO4141" t="s">
        <v>53</v>
      </c>
      <c r="AP4141" t="s">
        <v>59</v>
      </c>
      <c r="AQ4141">
        <v>61099.5</v>
      </c>
    </row>
    <row r="4142" spans="1:43" x14ac:dyDescent="0.2">
      <c r="A4142" t="s">
        <v>4204</v>
      </c>
      <c r="B4142" t="s">
        <v>44</v>
      </c>
      <c r="C4142">
        <v>0</v>
      </c>
      <c r="D4142" t="s">
        <v>46</v>
      </c>
      <c r="E4142" t="s">
        <v>46</v>
      </c>
      <c r="F4142">
        <v>63</v>
      </c>
      <c r="G4142" t="s">
        <v>45</v>
      </c>
      <c r="H4142" t="s">
        <v>45</v>
      </c>
      <c r="I4142" t="s">
        <v>65</v>
      </c>
      <c r="J4142">
        <v>166</v>
      </c>
      <c r="K4142">
        <v>1</v>
      </c>
      <c r="L4142" t="s">
        <v>46</v>
      </c>
      <c r="M4142" t="s">
        <v>45</v>
      </c>
      <c r="N4142" t="s">
        <v>46</v>
      </c>
      <c r="O4142" t="s">
        <v>46</v>
      </c>
      <c r="P4142" t="s">
        <v>45</v>
      </c>
      <c r="Q4142" t="s">
        <v>45</v>
      </c>
      <c r="R4142" t="s">
        <v>56</v>
      </c>
      <c r="S4142" t="s">
        <v>46</v>
      </c>
      <c r="T4142" t="s">
        <v>62</v>
      </c>
      <c r="U4142">
        <v>99.9</v>
      </c>
      <c r="V4142">
        <v>6137</v>
      </c>
      <c r="W4142" t="s">
        <v>45</v>
      </c>
      <c r="X4142">
        <v>79.283294470000001</v>
      </c>
      <c r="Y4142">
        <v>48.421624899999998</v>
      </c>
      <c r="Z4142">
        <v>27.326138719710901</v>
      </c>
      <c r="AA4142" s="1" t="d">
        <v>2024-03-07</v>
      </c>
      <c r="AB4142">
        <v>0</v>
      </c>
      <c r="AC4142">
        <v>3146.85</v>
      </c>
      <c r="AD4142" s="1" t="d">
        <v>2023-09-07</v>
      </c>
      <c r="AE4142" t="s">
        <v>46</v>
      </c>
      <c r="AF4142">
        <v>2024</v>
      </c>
      <c r="AG4142">
        <v>3</v>
      </c>
      <c r="AH4142">
        <v>7</v>
      </c>
      <c r="AI4142">
        <v>2023</v>
      </c>
      <c r="AJ4142">
        <v>9</v>
      </c>
      <c r="AK4142">
        <v>7</v>
      </c>
      <c r="AL4142">
        <v>114.96</v>
      </c>
      <c r="AM4142">
        <v>99.9</v>
      </c>
      <c r="AN4142" t="s">
        <v>63</v>
      </c>
      <c r="AO4142" t="s">
        <v>53</v>
      </c>
      <c r="AP4142" t="s">
        <v>53</v>
      </c>
      <c r="AQ4142">
        <v>16583.400000000001</v>
      </c>
    </row>
    <row r="4143" spans="1:43" x14ac:dyDescent="0.2">
      <c r="A4143" t="s">
        <v>4205</v>
      </c>
      <c r="B4143" t="s">
        <v>44</v>
      </c>
      <c r="C4143">
        <v>1</v>
      </c>
      <c r="D4143" t="s">
        <v>46</v>
      </c>
      <c r="E4143" t="s">
        <v>46</v>
      </c>
      <c r="F4143">
        <v>35</v>
      </c>
      <c r="G4143" t="s">
        <v>46</v>
      </c>
      <c r="H4143" t="s">
        <v>47</v>
      </c>
      <c r="I4143" t="s">
        <v>48</v>
      </c>
      <c r="J4143">
        <v>301</v>
      </c>
      <c r="K4143">
        <v>2</v>
      </c>
      <c r="L4143" t="s">
        <v>46</v>
      </c>
      <c r="M4143" t="s">
        <v>46</v>
      </c>
      <c r="N4143" t="s">
        <v>45</v>
      </c>
      <c r="O4143" t="s">
        <v>46</v>
      </c>
      <c r="P4143" t="s">
        <v>45</v>
      </c>
      <c r="Q4143" t="s">
        <v>46</v>
      </c>
      <c r="R4143" t="s">
        <v>49</v>
      </c>
      <c r="S4143" t="s">
        <v>45</v>
      </c>
      <c r="T4143" t="s">
        <v>50</v>
      </c>
      <c r="U4143">
        <v>39.85</v>
      </c>
      <c r="V4143">
        <v>1434.6</v>
      </c>
      <c r="W4143" t="s">
        <v>46</v>
      </c>
      <c r="X4143">
        <v>94.575395984064102</v>
      </c>
      <c r="Y4143">
        <v>77.114513041242901</v>
      </c>
      <c r="Z4143">
        <v>17.995616204183602</v>
      </c>
      <c r="AA4143" s="1" t="d">
        <v>2023-10-04</v>
      </c>
      <c r="AB4143">
        <v>15.383050684164299</v>
      </c>
      <c r="AC4143">
        <v>697.375</v>
      </c>
      <c r="AD4143" s="1" t="d">
        <v>2023-07-18</v>
      </c>
      <c r="AE4143" t="s">
        <v>46</v>
      </c>
      <c r="AF4143">
        <v>2023</v>
      </c>
      <c r="AG4143">
        <v>10</v>
      </c>
      <c r="AH4143">
        <v>4</v>
      </c>
      <c r="AI4143">
        <v>2023</v>
      </c>
      <c r="AJ4143">
        <v>7</v>
      </c>
      <c r="AK4143">
        <v>18</v>
      </c>
      <c r="AL4143">
        <v>111.58</v>
      </c>
      <c r="AM4143">
        <v>55.233050684164297</v>
      </c>
      <c r="AN4143" t="s">
        <v>58</v>
      </c>
      <c r="AO4143" t="s">
        <v>59</v>
      </c>
      <c r="AP4143" t="s">
        <v>53</v>
      </c>
      <c r="AQ4143">
        <v>11994.85</v>
      </c>
    </row>
    <row r="4144" spans="1:43" x14ac:dyDescent="0.2">
      <c r="A4144" t="s">
        <v>4206</v>
      </c>
      <c r="B4144" t="s">
        <v>44</v>
      </c>
      <c r="C4144">
        <v>0</v>
      </c>
      <c r="D4144" t="s">
        <v>46</v>
      </c>
      <c r="E4144" t="s">
        <v>46</v>
      </c>
      <c r="F4144">
        <v>67</v>
      </c>
      <c r="G4144" t="s">
        <v>45</v>
      </c>
      <c r="H4144" t="s">
        <v>46</v>
      </c>
      <c r="I4144" t="s">
        <v>48</v>
      </c>
      <c r="J4144">
        <v>559</v>
      </c>
      <c r="K4144">
        <v>2</v>
      </c>
      <c r="L4144" t="s">
        <v>45</v>
      </c>
      <c r="M4144" t="s">
        <v>45</v>
      </c>
      <c r="N4144" t="s">
        <v>46</v>
      </c>
      <c r="O4144" t="s">
        <v>45</v>
      </c>
      <c r="P4144" t="s">
        <v>46</v>
      </c>
      <c r="Q4144" t="s">
        <v>46</v>
      </c>
      <c r="R4144" t="s">
        <v>56</v>
      </c>
      <c r="S4144" t="s">
        <v>46</v>
      </c>
      <c r="T4144" t="s">
        <v>68</v>
      </c>
      <c r="U4144">
        <v>60.5</v>
      </c>
      <c r="V4144">
        <v>3870</v>
      </c>
      <c r="W4144" t="s">
        <v>46</v>
      </c>
      <c r="X4144">
        <v>75.719644183971695</v>
      </c>
      <c r="Y4144">
        <v>72.162464788755699</v>
      </c>
      <c r="Z4144">
        <v>13.3656684611648</v>
      </c>
      <c r="AA4144" s="1" t="d">
        <v>2024-02-19</v>
      </c>
      <c r="AB4144">
        <v>13.776755906419201</v>
      </c>
      <c r="AC4144">
        <v>2026.75</v>
      </c>
      <c r="AD4144" s="1" t="d">
        <v>2023-08-20</v>
      </c>
      <c r="AE4144" t="s">
        <v>46</v>
      </c>
      <c r="AF4144">
        <v>2024</v>
      </c>
      <c r="AG4144">
        <v>2</v>
      </c>
      <c r="AH4144">
        <v>19</v>
      </c>
      <c r="AI4144">
        <v>2023</v>
      </c>
      <c r="AJ4144">
        <v>8</v>
      </c>
      <c r="AK4144">
        <v>20</v>
      </c>
      <c r="AL4144">
        <v>129.35</v>
      </c>
      <c r="AM4144">
        <v>74.276755906419197</v>
      </c>
      <c r="AN4144" t="s">
        <v>63</v>
      </c>
      <c r="AO4144" t="s">
        <v>59</v>
      </c>
      <c r="AP4144" t="s">
        <v>53</v>
      </c>
      <c r="AQ4144">
        <v>33819.5</v>
      </c>
    </row>
    <row r="4145" spans="1:43" x14ac:dyDescent="0.2">
      <c r="A4145" t="s">
        <v>4207</v>
      </c>
      <c r="B4145" t="s">
        <v>55</v>
      </c>
      <c r="C4145">
        <v>0</v>
      </c>
      <c r="D4145" t="s">
        <v>46</v>
      </c>
      <c r="E4145" t="s">
        <v>46</v>
      </c>
      <c r="F4145">
        <v>25</v>
      </c>
      <c r="G4145" t="s">
        <v>45</v>
      </c>
      <c r="H4145" t="s">
        <v>45</v>
      </c>
      <c r="I4145" t="s">
        <v>65</v>
      </c>
      <c r="J4145">
        <v>624</v>
      </c>
      <c r="K4145">
        <v>8</v>
      </c>
      <c r="L4145" t="s">
        <v>46</v>
      </c>
      <c r="M4145" t="s">
        <v>46</v>
      </c>
      <c r="N4145" t="s">
        <v>46</v>
      </c>
      <c r="O4145" t="s">
        <v>46</v>
      </c>
      <c r="P4145" t="s">
        <v>46</v>
      </c>
      <c r="Q4145" t="s">
        <v>45</v>
      </c>
      <c r="R4145" t="s">
        <v>49</v>
      </c>
      <c r="S4145" t="s">
        <v>45</v>
      </c>
      <c r="T4145" t="s">
        <v>50</v>
      </c>
      <c r="U4145">
        <v>84.8</v>
      </c>
      <c r="V4145">
        <v>2043.45</v>
      </c>
      <c r="W4145" t="s">
        <v>45</v>
      </c>
      <c r="X4145">
        <v>74.674792840071603</v>
      </c>
      <c r="Y4145">
        <v>53.082920636388202</v>
      </c>
      <c r="Z4145">
        <v>27.5752222756119</v>
      </c>
      <c r="AA4145" s="1" t="d">
        <v>2023-10-07</v>
      </c>
      <c r="AB4145">
        <v>43.260733324488903</v>
      </c>
      <c r="AC4145">
        <v>1060</v>
      </c>
      <c r="AD4145" s="1" t="d">
        <v>2023-09-12</v>
      </c>
      <c r="AE4145" t="s">
        <v>46</v>
      </c>
      <c r="AF4145">
        <v>2023</v>
      </c>
      <c r="AG4145">
        <v>10</v>
      </c>
      <c r="AH4145">
        <v>7</v>
      </c>
      <c r="AI4145">
        <v>2023</v>
      </c>
      <c r="AJ4145">
        <v>9</v>
      </c>
      <c r="AK4145">
        <v>12</v>
      </c>
      <c r="AL4145">
        <v>72.099999999999994</v>
      </c>
      <c r="AM4145">
        <v>128.06073332448801</v>
      </c>
      <c r="AN4145" t="s">
        <v>58</v>
      </c>
      <c r="AO4145" t="s">
        <v>53</v>
      </c>
      <c r="AP4145" t="s">
        <v>59</v>
      </c>
      <c r="AQ4145">
        <v>52915.199999999997</v>
      </c>
    </row>
    <row r="4146" spans="1:43" x14ac:dyDescent="0.2">
      <c r="A4146" t="s">
        <v>4208</v>
      </c>
      <c r="B4146" t="s">
        <v>55</v>
      </c>
      <c r="C4146">
        <v>0</v>
      </c>
      <c r="D4146" t="s">
        <v>46</v>
      </c>
      <c r="E4146" t="s">
        <v>46</v>
      </c>
      <c r="F4146">
        <v>21</v>
      </c>
      <c r="G4146" t="s">
        <v>45</v>
      </c>
      <c r="H4146" t="s">
        <v>45</v>
      </c>
      <c r="I4146" t="s">
        <v>65</v>
      </c>
      <c r="J4146">
        <v>709</v>
      </c>
      <c r="K4146">
        <v>1</v>
      </c>
      <c r="L4146" t="s">
        <v>45</v>
      </c>
      <c r="M4146" t="s">
        <v>46</v>
      </c>
      <c r="N4146" t="s">
        <v>45</v>
      </c>
      <c r="O4146" t="s">
        <v>46</v>
      </c>
      <c r="P4146" t="s">
        <v>45</v>
      </c>
      <c r="Q4146" t="s">
        <v>45</v>
      </c>
      <c r="R4146" t="s">
        <v>49</v>
      </c>
      <c r="S4146" t="s">
        <v>46</v>
      </c>
      <c r="T4146" t="s">
        <v>57</v>
      </c>
      <c r="U4146">
        <v>103.85</v>
      </c>
      <c r="V4146">
        <v>2215</v>
      </c>
      <c r="W4146" t="s">
        <v>46</v>
      </c>
      <c r="X4146">
        <v>47.216337623648897</v>
      </c>
      <c r="Y4146">
        <v>97.349365758367995</v>
      </c>
      <c r="Z4146">
        <v>11.5254270235337</v>
      </c>
      <c r="AA4146" s="1" t="d">
        <v>2023-10-29</v>
      </c>
      <c r="AB4146">
        <v>46.735901683262298</v>
      </c>
      <c r="AC4146">
        <v>1090.425</v>
      </c>
      <c r="AD4146" s="1" t="d">
        <v>2023-09-06</v>
      </c>
      <c r="AE4146" t="s">
        <v>45</v>
      </c>
      <c r="AF4146">
        <v>2023</v>
      </c>
      <c r="AG4146">
        <v>10</v>
      </c>
      <c r="AH4146">
        <v>29</v>
      </c>
      <c r="AI4146">
        <v>2023</v>
      </c>
      <c r="AJ4146">
        <v>9</v>
      </c>
      <c r="AK4146">
        <v>6</v>
      </c>
      <c r="AL4146">
        <v>56.69</v>
      </c>
      <c r="AM4146">
        <v>150.58590168326199</v>
      </c>
      <c r="AN4146" t="s">
        <v>58</v>
      </c>
      <c r="AO4146" t="s">
        <v>53</v>
      </c>
      <c r="AP4146" t="s">
        <v>52</v>
      </c>
      <c r="AQ4146">
        <v>73629.649999999994</v>
      </c>
    </row>
    <row r="4147" spans="1:43" x14ac:dyDescent="0.2">
      <c r="A4147" t="s">
        <v>4209</v>
      </c>
      <c r="B4147" t="s">
        <v>44</v>
      </c>
      <c r="C4147">
        <v>0</v>
      </c>
      <c r="D4147" t="s">
        <v>46</v>
      </c>
      <c r="E4147" t="s">
        <v>46</v>
      </c>
      <c r="F4147">
        <v>13</v>
      </c>
      <c r="G4147" t="s">
        <v>45</v>
      </c>
      <c r="H4147" t="s">
        <v>46</v>
      </c>
      <c r="I4147" t="s">
        <v>48</v>
      </c>
      <c r="J4147">
        <v>529</v>
      </c>
      <c r="K4147">
        <v>3</v>
      </c>
      <c r="L4147" t="s">
        <v>45</v>
      </c>
      <c r="M4147" t="s">
        <v>45</v>
      </c>
      <c r="N4147" t="s">
        <v>46</v>
      </c>
      <c r="O4147" t="s">
        <v>45</v>
      </c>
      <c r="P4147" t="s">
        <v>46</v>
      </c>
      <c r="Q4147" t="s">
        <v>45</v>
      </c>
      <c r="R4147" t="s">
        <v>49</v>
      </c>
      <c r="S4147" t="s">
        <v>46</v>
      </c>
      <c r="T4147" t="s">
        <v>62</v>
      </c>
      <c r="U4147">
        <v>67.8</v>
      </c>
      <c r="V4147">
        <v>842.25</v>
      </c>
      <c r="W4147" t="s">
        <v>46</v>
      </c>
      <c r="X4147">
        <v>30.539047947564001</v>
      </c>
      <c r="Y4147">
        <v>71.432279061732004</v>
      </c>
      <c r="Z4147">
        <v>7.9994016934943399</v>
      </c>
      <c r="AA4147" s="1" t="d">
        <v>2023-10-20</v>
      </c>
      <c r="AB4147">
        <v>35.991521870571901</v>
      </c>
      <c r="AC4147">
        <v>440.7</v>
      </c>
      <c r="AD4147" s="1" t="d">
        <v>2023-09-09</v>
      </c>
      <c r="AE4147" t="s">
        <v>45</v>
      </c>
      <c r="AF4147">
        <v>2023</v>
      </c>
      <c r="AG4147">
        <v>10</v>
      </c>
      <c r="AH4147">
        <v>20</v>
      </c>
      <c r="AI4147">
        <v>2023</v>
      </c>
      <c r="AJ4147">
        <v>9</v>
      </c>
      <c r="AK4147">
        <v>9</v>
      </c>
      <c r="AL4147">
        <v>35.54</v>
      </c>
      <c r="AM4147">
        <v>103.791521870571</v>
      </c>
      <c r="AN4147" t="s">
        <v>58</v>
      </c>
      <c r="AO4147" t="s">
        <v>59</v>
      </c>
      <c r="AP4147" t="s">
        <v>52</v>
      </c>
      <c r="AQ4147">
        <v>35866.199999999997</v>
      </c>
    </row>
    <row r="4148" spans="1:43" x14ac:dyDescent="0.2">
      <c r="A4148" t="s">
        <v>4210</v>
      </c>
      <c r="B4148" t="s">
        <v>55</v>
      </c>
      <c r="C4148">
        <v>0</v>
      </c>
      <c r="D4148" t="s">
        <v>45</v>
      </c>
      <c r="E4148" t="s">
        <v>46</v>
      </c>
      <c r="F4148">
        <v>35</v>
      </c>
      <c r="G4148" t="s">
        <v>45</v>
      </c>
      <c r="H4148" t="s">
        <v>45</v>
      </c>
      <c r="I4148" t="s">
        <v>65</v>
      </c>
      <c r="J4148">
        <v>853</v>
      </c>
      <c r="K4148">
        <v>7</v>
      </c>
      <c r="L4148" t="s">
        <v>46</v>
      </c>
      <c r="M4148" t="s">
        <v>46</v>
      </c>
      <c r="N4148" t="s">
        <v>46</v>
      </c>
      <c r="O4148" t="s">
        <v>46</v>
      </c>
      <c r="P4148" t="s">
        <v>46</v>
      </c>
      <c r="Q4148" t="s">
        <v>46</v>
      </c>
      <c r="R4148" t="s">
        <v>49</v>
      </c>
      <c r="S4148" t="s">
        <v>45</v>
      </c>
      <c r="T4148" t="s">
        <v>50</v>
      </c>
      <c r="U4148">
        <v>75.2</v>
      </c>
      <c r="V4148">
        <v>2576.1999999999998</v>
      </c>
      <c r="W4148" t="s">
        <v>45</v>
      </c>
      <c r="X4148">
        <v>75.825635938452507</v>
      </c>
      <c r="Y4148">
        <v>43.996143071288898</v>
      </c>
      <c r="Z4148">
        <v>21.818491074502699</v>
      </c>
      <c r="AA4148" s="1" t="d">
        <v>2023-10-10</v>
      </c>
      <c r="AB4148">
        <v>14.137364594419299</v>
      </c>
      <c r="AC4148">
        <v>1316</v>
      </c>
      <c r="AD4148" s="1" t="d">
        <v>2023-09-07</v>
      </c>
      <c r="AE4148" t="s">
        <v>46</v>
      </c>
      <c r="AF4148">
        <v>2023</v>
      </c>
      <c r="AG4148">
        <v>10</v>
      </c>
      <c r="AH4148">
        <v>10</v>
      </c>
      <c r="AI4148">
        <v>2023</v>
      </c>
      <c r="AJ4148">
        <v>9</v>
      </c>
      <c r="AK4148">
        <v>7</v>
      </c>
      <c r="AL4148">
        <v>89.01</v>
      </c>
      <c r="AM4148">
        <v>89.337364594419299</v>
      </c>
      <c r="AN4148" t="s">
        <v>58</v>
      </c>
      <c r="AO4148" t="s">
        <v>53</v>
      </c>
      <c r="AP4148" t="s">
        <v>53</v>
      </c>
      <c r="AQ4148">
        <v>64145.599999999999</v>
      </c>
    </row>
    <row r="4149" spans="1:43" x14ac:dyDescent="0.2">
      <c r="A4149" t="s">
        <v>4211</v>
      </c>
      <c r="B4149" t="s">
        <v>55</v>
      </c>
      <c r="C4149">
        <v>1</v>
      </c>
      <c r="D4149" t="s">
        <v>45</v>
      </c>
      <c r="E4149" t="s">
        <v>46</v>
      </c>
      <c r="F4149">
        <v>71</v>
      </c>
      <c r="G4149" t="s">
        <v>45</v>
      </c>
      <c r="H4149" t="s">
        <v>45</v>
      </c>
      <c r="I4149" t="s">
        <v>46</v>
      </c>
      <c r="J4149">
        <v>0</v>
      </c>
      <c r="K4149">
        <v>0</v>
      </c>
      <c r="L4149" t="s">
        <v>74</v>
      </c>
      <c r="M4149" t="s">
        <v>74</v>
      </c>
      <c r="N4149" t="s">
        <v>74</v>
      </c>
      <c r="O4149" t="s">
        <v>74</v>
      </c>
      <c r="P4149" t="s">
        <v>74</v>
      </c>
      <c r="Q4149" t="s">
        <v>74</v>
      </c>
      <c r="R4149" t="s">
        <v>75</v>
      </c>
      <c r="S4149" t="s">
        <v>46</v>
      </c>
      <c r="T4149" t="s">
        <v>62</v>
      </c>
      <c r="U4149">
        <v>24.85</v>
      </c>
      <c r="V4149">
        <v>1901</v>
      </c>
      <c r="W4149" t="s">
        <v>46</v>
      </c>
      <c r="X4149">
        <v>68.577636530786904</v>
      </c>
      <c r="Y4149">
        <v>74.444532205131296</v>
      </c>
      <c r="Z4149">
        <v>7.0841714137202096</v>
      </c>
      <c r="AA4149" s="1" t="d">
        <v>2025-03-07</v>
      </c>
      <c r="AB4149">
        <v>0</v>
      </c>
      <c r="AC4149">
        <v>882.17499999999995</v>
      </c>
      <c r="AD4149" s="1" t="d">
        <v>2023-08-31</v>
      </c>
      <c r="AE4149" t="s">
        <v>46</v>
      </c>
      <c r="AF4149">
        <v>2025</v>
      </c>
      <c r="AG4149">
        <v>3</v>
      </c>
      <c r="AH4149">
        <v>7</v>
      </c>
      <c r="AI4149">
        <v>2023</v>
      </c>
      <c r="AJ4149">
        <v>8</v>
      </c>
      <c r="AK4149">
        <v>31</v>
      </c>
      <c r="AL4149">
        <v>132.49</v>
      </c>
      <c r="AM4149">
        <v>24.85</v>
      </c>
      <c r="AN4149" t="s">
        <v>63</v>
      </c>
      <c r="AO4149" t="s">
        <v>52</v>
      </c>
      <c r="AP4149" t="s">
        <v>59</v>
      </c>
      <c r="AQ4149">
        <v>0</v>
      </c>
    </row>
    <row r="4150" spans="1:43" x14ac:dyDescent="0.2">
      <c r="A4150" t="s">
        <v>4212</v>
      </c>
      <c r="B4150" t="s">
        <v>44</v>
      </c>
      <c r="C4150">
        <v>0</v>
      </c>
      <c r="D4150" t="s">
        <v>46</v>
      </c>
      <c r="E4150" t="s">
        <v>46</v>
      </c>
      <c r="F4150">
        <v>29</v>
      </c>
      <c r="G4150" t="s">
        <v>45</v>
      </c>
      <c r="H4150" t="s">
        <v>46</v>
      </c>
      <c r="I4150" t="s">
        <v>46</v>
      </c>
      <c r="J4150">
        <v>0</v>
      </c>
      <c r="K4150">
        <v>0</v>
      </c>
      <c r="L4150" t="s">
        <v>74</v>
      </c>
      <c r="M4150" t="s">
        <v>74</v>
      </c>
      <c r="N4150" t="s">
        <v>74</v>
      </c>
      <c r="O4150" t="s">
        <v>74</v>
      </c>
      <c r="P4150" t="s">
        <v>74</v>
      </c>
      <c r="Q4150" t="s">
        <v>74</v>
      </c>
      <c r="R4150" t="s">
        <v>49</v>
      </c>
      <c r="S4150" t="s">
        <v>46</v>
      </c>
      <c r="T4150" t="s">
        <v>68</v>
      </c>
      <c r="U4150">
        <v>19.350000000000001</v>
      </c>
      <c r="V4150">
        <v>601.6</v>
      </c>
      <c r="W4150" t="s">
        <v>46</v>
      </c>
      <c r="X4150">
        <v>62.278259876278803</v>
      </c>
      <c r="Y4150">
        <v>82.043890316029703</v>
      </c>
      <c r="Z4150">
        <v>17.0282379875398</v>
      </c>
      <c r="AA4150" s="1" t="d">
        <v>2023-10-01</v>
      </c>
      <c r="AB4150">
        <v>0</v>
      </c>
      <c r="AC4150">
        <v>280.57499999999999</v>
      </c>
      <c r="AD4150" s="1" t="d">
        <v>2023-09-11</v>
      </c>
      <c r="AE4150" t="s">
        <v>46</v>
      </c>
      <c r="AF4150">
        <v>2023</v>
      </c>
      <c r="AG4150">
        <v>10</v>
      </c>
      <c r="AH4150">
        <v>1</v>
      </c>
      <c r="AI4150">
        <v>2023</v>
      </c>
      <c r="AJ4150">
        <v>9</v>
      </c>
      <c r="AK4150">
        <v>11</v>
      </c>
      <c r="AL4150">
        <v>74.25</v>
      </c>
      <c r="AM4150">
        <v>19.350000000000001</v>
      </c>
      <c r="AN4150" t="s">
        <v>58</v>
      </c>
      <c r="AO4150" t="s">
        <v>52</v>
      </c>
      <c r="AP4150" t="s">
        <v>59</v>
      </c>
      <c r="AQ4150">
        <v>0</v>
      </c>
    </row>
    <row r="4151" spans="1:43" x14ac:dyDescent="0.2">
      <c r="A4151" t="s">
        <v>4213</v>
      </c>
      <c r="B4151" t="s">
        <v>55</v>
      </c>
      <c r="C4151">
        <v>0</v>
      </c>
      <c r="D4151" t="s">
        <v>45</v>
      </c>
      <c r="E4151" t="s">
        <v>46</v>
      </c>
      <c r="F4151">
        <v>71</v>
      </c>
      <c r="G4151" t="s">
        <v>46</v>
      </c>
      <c r="H4151" t="s">
        <v>47</v>
      </c>
      <c r="I4151" t="s">
        <v>48</v>
      </c>
      <c r="J4151">
        <v>308</v>
      </c>
      <c r="K4151">
        <v>2</v>
      </c>
      <c r="L4151" t="s">
        <v>46</v>
      </c>
      <c r="M4151" t="s">
        <v>45</v>
      </c>
      <c r="N4151" t="s">
        <v>46</v>
      </c>
      <c r="O4151" t="s">
        <v>46</v>
      </c>
      <c r="P4151" t="s">
        <v>45</v>
      </c>
      <c r="Q4151" t="s">
        <v>45</v>
      </c>
      <c r="R4151" t="s">
        <v>75</v>
      </c>
      <c r="S4151" t="s">
        <v>46</v>
      </c>
      <c r="T4151" t="s">
        <v>50</v>
      </c>
      <c r="U4151">
        <v>49.35</v>
      </c>
      <c r="V4151">
        <v>3515.25</v>
      </c>
      <c r="W4151" t="s">
        <v>45</v>
      </c>
      <c r="X4151">
        <v>73.652953062795106</v>
      </c>
      <c r="Y4151">
        <v>51.396536895653497</v>
      </c>
      <c r="Z4151">
        <v>37.4736550363465</v>
      </c>
      <c r="AA4151" s="1" t="d">
        <v>2025-06-05</v>
      </c>
      <c r="AB4151">
        <v>41.192835360402697</v>
      </c>
      <c r="AC4151">
        <v>1751.925</v>
      </c>
      <c r="AD4151" s="1" t="d">
        <v>2023-09-13</v>
      </c>
      <c r="AE4151" t="s">
        <v>46</v>
      </c>
      <c r="AF4151">
        <v>2025</v>
      </c>
      <c r="AG4151">
        <v>6</v>
      </c>
      <c r="AH4151">
        <v>5</v>
      </c>
      <c r="AI4151">
        <v>2023</v>
      </c>
      <c r="AJ4151">
        <v>9</v>
      </c>
      <c r="AK4151">
        <v>13</v>
      </c>
      <c r="AL4151">
        <v>107.18</v>
      </c>
      <c r="AM4151">
        <v>90.542835360402705</v>
      </c>
      <c r="AN4151" t="s">
        <v>63</v>
      </c>
      <c r="AO4151" t="s">
        <v>59</v>
      </c>
      <c r="AP4151" t="s">
        <v>59</v>
      </c>
      <c r="AQ4151">
        <v>15199.8</v>
      </c>
    </row>
    <row r="4152" spans="1:43" x14ac:dyDescent="0.2">
      <c r="A4152" t="s">
        <v>4214</v>
      </c>
      <c r="B4152" t="s">
        <v>55</v>
      </c>
      <c r="C4152">
        <v>1</v>
      </c>
      <c r="D4152" t="s">
        <v>45</v>
      </c>
      <c r="E4152" t="s">
        <v>46</v>
      </c>
      <c r="F4152">
        <v>7</v>
      </c>
      <c r="G4152" t="s">
        <v>45</v>
      </c>
      <c r="H4152" t="s">
        <v>46</v>
      </c>
      <c r="I4152" t="s">
        <v>65</v>
      </c>
      <c r="J4152">
        <v>152</v>
      </c>
      <c r="K4152">
        <v>4</v>
      </c>
      <c r="L4152" t="s">
        <v>46</v>
      </c>
      <c r="M4152" t="s">
        <v>46</v>
      </c>
      <c r="N4152" t="s">
        <v>46</v>
      </c>
      <c r="O4152" t="s">
        <v>46</v>
      </c>
      <c r="P4152" t="s">
        <v>45</v>
      </c>
      <c r="Q4152" t="s">
        <v>45</v>
      </c>
      <c r="R4152" t="s">
        <v>49</v>
      </c>
      <c r="S4152" t="s">
        <v>45</v>
      </c>
      <c r="T4152" t="s">
        <v>50</v>
      </c>
      <c r="U4152">
        <v>89</v>
      </c>
      <c r="V4152">
        <v>605.45000000000005</v>
      </c>
      <c r="W4152" t="s">
        <v>46</v>
      </c>
      <c r="X4152">
        <v>69.093944062046305</v>
      </c>
      <c r="Y4152">
        <v>67.978504739239099</v>
      </c>
      <c r="Z4152">
        <v>11.0036927037919</v>
      </c>
      <c r="AA4152" s="1" t="d">
        <v>2023-10-16</v>
      </c>
      <c r="AB4152">
        <v>0</v>
      </c>
      <c r="AC4152">
        <v>311.5</v>
      </c>
      <c r="AD4152" s="1" t="d">
        <v>2023-09-10</v>
      </c>
      <c r="AE4152" t="s">
        <v>45</v>
      </c>
      <c r="AF4152">
        <v>2023</v>
      </c>
      <c r="AG4152">
        <v>10</v>
      </c>
      <c r="AH4152">
        <v>16</v>
      </c>
      <c r="AI4152">
        <v>2023</v>
      </c>
      <c r="AJ4152">
        <v>9</v>
      </c>
      <c r="AK4152">
        <v>10</v>
      </c>
      <c r="AL4152">
        <v>65.09</v>
      </c>
      <c r="AM4152">
        <v>89</v>
      </c>
      <c r="AN4152" t="s">
        <v>51</v>
      </c>
      <c r="AO4152" t="s">
        <v>53</v>
      </c>
      <c r="AP4152" t="s">
        <v>59</v>
      </c>
      <c r="AQ4152">
        <v>13528</v>
      </c>
    </row>
    <row r="4153" spans="1:43" x14ac:dyDescent="0.2">
      <c r="A4153" t="s">
        <v>4215</v>
      </c>
      <c r="B4153" t="s">
        <v>44</v>
      </c>
      <c r="C4153">
        <v>1</v>
      </c>
      <c r="D4153" t="s">
        <v>46</v>
      </c>
      <c r="E4153" t="s">
        <v>46</v>
      </c>
      <c r="F4153">
        <v>57</v>
      </c>
      <c r="G4153" t="s">
        <v>46</v>
      </c>
      <c r="H4153" t="s">
        <v>47</v>
      </c>
      <c r="I4153" t="s">
        <v>48</v>
      </c>
      <c r="J4153">
        <v>165</v>
      </c>
      <c r="K4153">
        <v>2</v>
      </c>
      <c r="L4153" t="s">
        <v>46</v>
      </c>
      <c r="M4153" t="s">
        <v>45</v>
      </c>
      <c r="N4153" t="s">
        <v>45</v>
      </c>
      <c r="O4153" t="s">
        <v>46</v>
      </c>
      <c r="P4153" t="s">
        <v>45</v>
      </c>
      <c r="Q4153" t="s">
        <v>45</v>
      </c>
      <c r="R4153" t="s">
        <v>49</v>
      </c>
      <c r="S4153" t="s">
        <v>45</v>
      </c>
      <c r="T4153" t="s">
        <v>50</v>
      </c>
      <c r="U4153">
        <v>55</v>
      </c>
      <c r="V4153">
        <v>3094.05</v>
      </c>
      <c r="W4153" t="s">
        <v>46</v>
      </c>
      <c r="X4153">
        <v>86.916703759508394</v>
      </c>
      <c r="Y4153">
        <v>76.043192882437296</v>
      </c>
      <c r="Z4153">
        <v>0</v>
      </c>
      <c r="AA4153" s="1" t="d">
        <v>2023-10-01</v>
      </c>
      <c r="AB4153">
        <v>0</v>
      </c>
      <c r="AC4153">
        <v>1567.5</v>
      </c>
      <c r="AD4153" s="1" t="d">
        <v>2023-07-31</v>
      </c>
      <c r="AE4153" t="s">
        <v>46</v>
      </c>
      <c r="AF4153">
        <v>2023</v>
      </c>
      <c r="AG4153">
        <v>10</v>
      </c>
      <c r="AH4153">
        <v>1</v>
      </c>
      <c r="AI4153">
        <v>2023</v>
      </c>
      <c r="AJ4153">
        <v>7</v>
      </c>
      <c r="AK4153">
        <v>31</v>
      </c>
      <c r="AL4153">
        <v>143.91999999999999</v>
      </c>
      <c r="AM4153">
        <v>55</v>
      </c>
      <c r="AN4153" t="s">
        <v>63</v>
      </c>
      <c r="AO4153" t="s">
        <v>59</v>
      </c>
      <c r="AP4153" t="s">
        <v>53</v>
      </c>
      <c r="AQ4153">
        <v>9075</v>
      </c>
    </row>
    <row r="4154" spans="1:43" x14ac:dyDescent="0.2">
      <c r="A4154" t="s">
        <v>4216</v>
      </c>
      <c r="B4154" t="s">
        <v>55</v>
      </c>
      <c r="C4154">
        <v>0</v>
      </c>
      <c r="D4154" t="s">
        <v>45</v>
      </c>
      <c r="E4154" t="s">
        <v>46</v>
      </c>
      <c r="F4154">
        <v>65</v>
      </c>
      <c r="G4154" t="s">
        <v>45</v>
      </c>
      <c r="H4154" t="s">
        <v>45</v>
      </c>
      <c r="I4154" t="s">
        <v>48</v>
      </c>
      <c r="J4154">
        <v>640</v>
      </c>
      <c r="K4154">
        <v>7</v>
      </c>
      <c r="L4154" t="s">
        <v>45</v>
      </c>
      <c r="M4154" t="s">
        <v>46</v>
      </c>
      <c r="N4154" t="s">
        <v>45</v>
      </c>
      <c r="O4154" t="s">
        <v>45</v>
      </c>
      <c r="P4154" t="s">
        <v>46</v>
      </c>
      <c r="Q4154" t="s">
        <v>45</v>
      </c>
      <c r="R4154" t="s">
        <v>75</v>
      </c>
      <c r="S4154" t="s">
        <v>46</v>
      </c>
      <c r="T4154" t="s">
        <v>62</v>
      </c>
      <c r="U4154">
        <v>76.150000000000006</v>
      </c>
      <c r="V4154">
        <v>4929.55</v>
      </c>
      <c r="W4154" t="s">
        <v>46</v>
      </c>
      <c r="X4154">
        <v>71.291663023884595</v>
      </c>
      <c r="Y4154">
        <v>83.174532612501693</v>
      </c>
      <c r="Z4154">
        <v>6.63230176051378</v>
      </c>
      <c r="AA4154" s="1" t="d">
        <v>2025-05-30</v>
      </c>
      <c r="AB4154">
        <v>38.485481839999998</v>
      </c>
      <c r="AC4154">
        <v>2474.875</v>
      </c>
      <c r="AD4154" s="1" t="d">
        <v>2023-07-03</v>
      </c>
      <c r="AE4154" t="s">
        <v>46</v>
      </c>
      <c r="AF4154">
        <v>2025</v>
      </c>
      <c r="AG4154">
        <v>5</v>
      </c>
      <c r="AH4154">
        <v>30</v>
      </c>
      <c r="AI4154">
        <v>2023</v>
      </c>
      <c r="AJ4154">
        <v>7</v>
      </c>
      <c r="AK4154">
        <v>3</v>
      </c>
      <c r="AL4154">
        <v>129.66</v>
      </c>
      <c r="AM4154">
        <v>114.63548184</v>
      </c>
      <c r="AN4154" t="s">
        <v>63</v>
      </c>
      <c r="AO4154" t="s">
        <v>53</v>
      </c>
      <c r="AP4154" t="s">
        <v>59</v>
      </c>
      <c r="AQ4154">
        <v>48736</v>
      </c>
    </row>
    <row r="4155" spans="1:43" x14ac:dyDescent="0.2">
      <c r="A4155" t="s">
        <v>4217</v>
      </c>
      <c r="B4155" t="s">
        <v>55</v>
      </c>
      <c r="C4155">
        <v>0</v>
      </c>
      <c r="D4155" t="s">
        <v>46</v>
      </c>
      <c r="E4155" t="s">
        <v>46</v>
      </c>
      <c r="F4155">
        <v>27</v>
      </c>
      <c r="G4155" t="s">
        <v>45</v>
      </c>
      <c r="H4155" t="s">
        <v>46</v>
      </c>
      <c r="I4155" t="s">
        <v>46</v>
      </c>
      <c r="J4155">
        <v>0</v>
      </c>
      <c r="K4155">
        <v>0</v>
      </c>
      <c r="L4155" t="s">
        <v>74</v>
      </c>
      <c r="M4155" t="s">
        <v>74</v>
      </c>
      <c r="N4155" t="s">
        <v>74</v>
      </c>
      <c r="O4155" t="s">
        <v>74</v>
      </c>
      <c r="P4155" t="s">
        <v>74</v>
      </c>
      <c r="Q4155" t="s">
        <v>74</v>
      </c>
      <c r="R4155" t="s">
        <v>56</v>
      </c>
      <c r="S4155" t="s">
        <v>46</v>
      </c>
      <c r="T4155" t="s">
        <v>57</v>
      </c>
      <c r="U4155">
        <v>20.3</v>
      </c>
      <c r="V4155">
        <v>595.04999999999995</v>
      </c>
      <c r="W4155" t="s">
        <v>46</v>
      </c>
      <c r="X4155">
        <v>58.796150723947399</v>
      </c>
      <c r="Y4155">
        <v>76.671395956174806</v>
      </c>
      <c r="Z4155">
        <v>5.70891984114186</v>
      </c>
      <c r="AA4155" s="1" t="d">
        <v>2024-03-14</v>
      </c>
      <c r="AB4155">
        <v>0</v>
      </c>
      <c r="AC4155">
        <v>274.05</v>
      </c>
      <c r="AD4155" s="1" t="d">
        <v>2023-09-04</v>
      </c>
      <c r="AE4155" t="s">
        <v>46</v>
      </c>
      <c r="AF4155">
        <v>2024</v>
      </c>
      <c r="AG4155">
        <v>3</v>
      </c>
      <c r="AH4155">
        <v>14</v>
      </c>
      <c r="AI4155">
        <v>2023</v>
      </c>
      <c r="AJ4155">
        <v>9</v>
      </c>
      <c r="AK4155">
        <v>4</v>
      </c>
      <c r="AL4155">
        <v>80.09</v>
      </c>
      <c r="AM4155">
        <v>20.3</v>
      </c>
      <c r="AN4155" t="s">
        <v>58</v>
      </c>
      <c r="AO4155" t="s">
        <v>52</v>
      </c>
      <c r="AP4155" t="s">
        <v>59</v>
      </c>
      <c r="AQ4155">
        <v>0</v>
      </c>
    </row>
    <row r="4156" spans="1:43" x14ac:dyDescent="0.2">
      <c r="A4156" t="s">
        <v>4218</v>
      </c>
      <c r="B4156" t="s">
        <v>55</v>
      </c>
      <c r="C4156">
        <v>0</v>
      </c>
      <c r="D4156" t="s">
        <v>46</v>
      </c>
      <c r="E4156" t="s">
        <v>46</v>
      </c>
      <c r="F4156">
        <v>6</v>
      </c>
      <c r="G4156" t="s">
        <v>45</v>
      </c>
      <c r="H4156" t="s">
        <v>45</v>
      </c>
      <c r="I4156" t="s">
        <v>65</v>
      </c>
      <c r="J4156">
        <v>267</v>
      </c>
      <c r="K4156">
        <v>2</v>
      </c>
      <c r="L4156" t="s">
        <v>46</v>
      </c>
      <c r="M4156" t="s">
        <v>46</v>
      </c>
      <c r="N4156" t="s">
        <v>46</v>
      </c>
      <c r="O4156" t="s">
        <v>46</v>
      </c>
      <c r="P4156" t="s">
        <v>46</v>
      </c>
      <c r="Q4156" t="s">
        <v>46</v>
      </c>
      <c r="R4156" t="s">
        <v>49</v>
      </c>
      <c r="S4156" t="s">
        <v>45</v>
      </c>
      <c r="T4156" t="s">
        <v>50</v>
      </c>
      <c r="U4156">
        <v>74.900000000000006</v>
      </c>
      <c r="V4156">
        <v>469.8</v>
      </c>
      <c r="W4156" t="s">
        <v>45</v>
      </c>
      <c r="X4156">
        <v>84.852493584389293</v>
      </c>
      <c r="Y4156">
        <v>50.733367447781298</v>
      </c>
      <c r="Z4156">
        <v>23.203993656683298</v>
      </c>
      <c r="AA4156" s="1" t="d">
        <v>2023-10-06</v>
      </c>
      <c r="AB4156">
        <v>0</v>
      </c>
      <c r="AC4156">
        <v>224.7</v>
      </c>
      <c r="AD4156" s="1" t="d">
        <v>2023-08-31</v>
      </c>
      <c r="AE4156" t="s">
        <v>46</v>
      </c>
      <c r="AF4156">
        <v>2023</v>
      </c>
      <c r="AG4156">
        <v>10</v>
      </c>
      <c r="AH4156">
        <v>6</v>
      </c>
      <c r="AI4156">
        <v>2023</v>
      </c>
      <c r="AJ4156">
        <v>8</v>
      </c>
      <c r="AK4156">
        <v>31</v>
      </c>
      <c r="AL4156">
        <v>67.650000000000006</v>
      </c>
      <c r="AM4156">
        <v>74.900000000000006</v>
      </c>
      <c r="AN4156" t="s">
        <v>51</v>
      </c>
      <c r="AO4156" t="s">
        <v>53</v>
      </c>
      <c r="AP4156" t="s">
        <v>53</v>
      </c>
      <c r="AQ4156">
        <v>19998.3</v>
      </c>
    </row>
    <row r="4157" spans="1:43" x14ac:dyDescent="0.2">
      <c r="A4157" t="s">
        <v>4219</v>
      </c>
      <c r="B4157" t="s">
        <v>44</v>
      </c>
      <c r="C4157">
        <v>1</v>
      </c>
      <c r="D4157" t="s">
        <v>46</v>
      </c>
      <c r="E4157" t="s">
        <v>46</v>
      </c>
      <c r="F4157">
        <v>72</v>
      </c>
      <c r="G4157" t="s">
        <v>45</v>
      </c>
      <c r="H4157" t="s">
        <v>45</v>
      </c>
      <c r="I4157" t="s">
        <v>65</v>
      </c>
      <c r="J4157">
        <v>114</v>
      </c>
      <c r="K4157">
        <v>3</v>
      </c>
      <c r="L4157" t="s">
        <v>45</v>
      </c>
      <c r="M4157" t="s">
        <v>45</v>
      </c>
      <c r="N4157" t="s">
        <v>45</v>
      </c>
      <c r="O4157" t="s">
        <v>45</v>
      </c>
      <c r="P4157" t="s">
        <v>45</v>
      </c>
      <c r="Q4157" t="s">
        <v>45</v>
      </c>
      <c r="R4157" t="s">
        <v>75</v>
      </c>
      <c r="S4157" t="s">
        <v>45</v>
      </c>
      <c r="T4157" t="s">
        <v>68</v>
      </c>
      <c r="U4157">
        <v>117.35</v>
      </c>
      <c r="V4157">
        <v>8436.25</v>
      </c>
      <c r="W4157" t="s">
        <v>46</v>
      </c>
      <c r="X4157">
        <v>66.743033875806901</v>
      </c>
      <c r="Y4157">
        <v>79.066131411000498</v>
      </c>
      <c r="Z4157">
        <v>7.2686799541126703</v>
      </c>
      <c r="AA4157" s="1" t="d">
        <v>2025-05-26</v>
      </c>
      <c r="AB4157">
        <v>0</v>
      </c>
      <c r="AC4157">
        <v>4224.5999999999904</v>
      </c>
      <c r="AD4157" s="1" t="d">
        <v>2023-09-04</v>
      </c>
      <c r="AE4157" t="s">
        <v>45</v>
      </c>
      <c r="AF4157">
        <v>2025</v>
      </c>
      <c r="AG4157">
        <v>5</v>
      </c>
      <c r="AH4157">
        <v>26</v>
      </c>
      <c r="AI4157">
        <v>2023</v>
      </c>
      <c r="AJ4157">
        <v>9</v>
      </c>
      <c r="AK4157">
        <v>4</v>
      </c>
      <c r="AL4157">
        <v>131.47</v>
      </c>
      <c r="AM4157">
        <v>117.35</v>
      </c>
      <c r="AN4157" t="s">
        <v>63</v>
      </c>
      <c r="AO4157" t="s">
        <v>53</v>
      </c>
      <c r="AP4157" t="s">
        <v>59</v>
      </c>
      <c r="AQ4157">
        <v>13377.9</v>
      </c>
    </row>
    <row r="4158" spans="1:43" x14ac:dyDescent="0.2">
      <c r="A4158" t="s">
        <v>4220</v>
      </c>
      <c r="B4158" t="s">
        <v>55</v>
      </c>
      <c r="C4158">
        <v>0</v>
      </c>
      <c r="D4158" t="s">
        <v>46</v>
      </c>
      <c r="E4158" t="s">
        <v>46</v>
      </c>
      <c r="F4158">
        <v>1</v>
      </c>
      <c r="G4158" t="s">
        <v>45</v>
      </c>
      <c r="H4158" t="s">
        <v>46</v>
      </c>
      <c r="I4158" t="s">
        <v>46</v>
      </c>
      <c r="J4158">
        <v>0</v>
      </c>
      <c r="K4158">
        <v>0</v>
      </c>
      <c r="L4158" t="s">
        <v>74</v>
      </c>
      <c r="M4158" t="s">
        <v>74</v>
      </c>
      <c r="N4158" t="s">
        <v>74</v>
      </c>
      <c r="O4158" t="s">
        <v>74</v>
      </c>
      <c r="P4158" t="s">
        <v>74</v>
      </c>
      <c r="Q4158" t="s">
        <v>74</v>
      </c>
      <c r="R4158" t="s">
        <v>49</v>
      </c>
      <c r="S4158" t="s">
        <v>45</v>
      </c>
      <c r="T4158" t="s">
        <v>57</v>
      </c>
      <c r="U4158">
        <v>19.75</v>
      </c>
      <c r="V4158">
        <v>19.75</v>
      </c>
      <c r="W4158" t="s">
        <v>46</v>
      </c>
      <c r="X4158">
        <v>77.898050255084598</v>
      </c>
      <c r="Y4158">
        <v>74.706678875516204</v>
      </c>
      <c r="Z4158">
        <v>12.8145533014254</v>
      </c>
      <c r="AA4158" s="1" t="d">
        <v>2023-10-22</v>
      </c>
      <c r="AB4158">
        <v>0</v>
      </c>
      <c r="AC4158">
        <v>9.875</v>
      </c>
      <c r="AD4158" s="1" t="d">
        <v>2023-08-08</v>
      </c>
      <c r="AE4158" t="s">
        <v>46</v>
      </c>
      <c r="AF4158">
        <v>2023</v>
      </c>
      <c r="AG4158">
        <v>10</v>
      </c>
      <c r="AH4158">
        <v>22</v>
      </c>
      <c r="AI4158">
        <v>2023</v>
      </c>
      <c r="AJ4158">
        <v>8</v>
      </c>
      <c r="AK4158">
        <v>8</v>
      </c>
      <c r="AL4158">
        <v>66.08</v>
      </c>
      <c r="AM4158">
        <v>19.75</v>
      </c>
      <c r="AN4158" t="s">
        <v>51</v>
      </c>
      <c r="AO4158" t="s">
        <v>52</v>
      </c>
      <c r="AP4158" t="s">
        <v>53</v>
      </c>
      <c r="AQ4158">
        <v>0</v>
      </c>
    </row>
    <row r="4159" spans="1:43" x14ac:dyDescent="0.2">
      <c r="A4159" t="s">
        <v>4221</v>
      </c>
      <c r="B4159" t="s">
        <v>55</v>
      </c>
      <c r="C4159">
        <v>0</v>
      </c>
      <c r="D4159" t="s">
        <v>46</v>
      </c>
      <c r="E4159" t="s">
        <v>46</v>
      </c>
      <c r="F4159">
        <v>11</v>
      </c>
      <c r="G4159" t="s">
        <v>45</v>
      </c>
      <c r="H4159" t="s">
        <v>46</v>
      </c>
      <c r="I4159" t="s">
        <v>48</v>
      </c>
      <c r="J4159">
        <v>509</v>
      </c>
      <c r="K4159">
        <v>9</v>
      </c>
      <c r="L4159" t="s">
        <v>46</v>
      </c>
      <c r="M4159" t="s">
        <v>46</v>
      </c>
      <c r="N4159" t="s">
        <v>46</v>
      </c>
      <c r="O4159" t="s">
        <v>46</v>
      </c>
      <c r="P4159" t="s">
        <v>46</v>
      </c>
      <c r="Q4159" t="s">
        <v>46</v>
      </c>
      <c r="R4159" t="s">
        <v>49</v>
      </c>
      <c r="S4159" t="s">
        <v>46</v>
      </c>
      <c r="T4159" t="s">
        <v>68</v>
      </c>
      <c r="U4159">
        <v>45.2</v>
      </c>
      <c r="V4159">
        <v>492</v>
      </c>
      <c r="W4159" t="s">
        <v>46</v>
      </c>
      <c r="X4159">
        <v>62.838839407107898</v>
      </c>
      <c r="Y4159">
        <v>64.855296908192301</v>
      </c>
      <c r="Z4159">
        <v>9.4627755910287501</v>
      </c>
      <c r="AA4159" s="1" t="d">
        <v>2023-10-07</v>
      </c>
      <c r="AB4159">
        <v>44.0460294170392</v>
      </c>
      <c r="AC4159">
        <v>248.6</v>
      </c>
      <c r="AD4159" s="1" t="d">
        <v>2023-08-31</v>
      </c>
      <c r="AE4159" t="s">
        <v>46</v>
      </c>
      <c r="AF4159">
        <v>2023</v>
      </c>
      <c r="AG4159">
        <v>10</v>
      </c>
      <c r="AH4159">
        <v>7</v>
      </c>
      <c r="AI4159">
        <v>2023</v>
      </c>
      <c r="AJ4159">
        <v>8</v>
      </c>
      <c r="AK4159">
        <v>31</v>
      </c>
      <c r="AL4159">
        <v>64.38</v>
      </c>
      <c r="AM4159">
        <v>89.246029417039196</v>
      </c>
      <c r="AN4159" t="s">
        <v>51</v>
      </c>
      <c r="AO4159" t="s">
        <v>59</v>
      </c>
      <c r="AP4159" t="s">
        <v>59</v>
      </c>
      <c r="AQ4159">
        <v>23006.799999999999</v>
      </c>
    </row>
    <row r="4160" spans="1:43" x14ac:dyDescent="0.2">
      <c r="A4160" t="s">
        <v>4222</v>
      </c>
      <c r="B4160" t="s">
        <v>55</v>
      </c>
      <c r="C4160">
        <v>0</v>
      </c>
      <c r="D4160" t="s">
        <v>45</v>
      </c>
      <c r="E4160" t="s">
        <v>45</v>
      </c>
      <c r="F4160">
        <v>39</v>
      </c>
      <c r="G4160" t="s">
        <v>45</v>
      </c>
      <c r="H4160" t="s">
        <v>45</v>
      </c>
      <c r="I4160" t="s">
        <v>46</v>
      </c>
      <c r="J4160">
        <v>0</v>
      </c>
      <c r="K4160">
        <v>0</v>
      </c>
      <c r="L4160" t="s">
        <v>74</v>
      </c>
      <c r="M4160" t="s">
        <v>74</v>
      </c>
      <c r="N4160" t="s">
        <v>74</v>
      </c>
      <c r="O4160" t="s">
        <v>74</v>
      </c>
      <c r="P4160" t="s">
        <v>74</v>
      </c>
      <c r="Q4160" t="s">
        <v>74</v>
      </c>
      <c r="R4160" t="s">
        <v>75</v>
      </c>
      <c r="S4160" t="s">
        <v>46</v>
      </c>
      <c r="T4160" t="s">
        <v>57</v>
      </c>
      <c r="U4160">
        <v>25.2</v>
      </c>
      <c r="V4160">
        <v>987.95</v>
      </c>
      <c r="W4160" t="s">
        <v>46</v>
      </c>
      <c r="X4160">
        <v>60.252596717538403</v>
      </c>
      <c r="Y4160">
        <v>83.215932113392299</v>
      </c>
      <c r="Z4160">
        <v>9.6156729649999999</v>
      </c>
      <c r="AA4160" s="1" t="d">
        <v>2025-07-10</v>
      </c>
      <c r="AB4160">
        <v>0</v>
      </c>
      <c r="AC4160">
        <v>491.4</v>
      </c>
      <c r="AD4160" s="1" t="d">
        <v>2023-09-03</v>
      </c>
      <c r="AE4160" t="s">
        <v>46</v>
      </c>
      <c r="AF4160">
        <v>2025</v>
      </c>
      <c r="AG4160">
        <v>7</v>
      </c>
      <c r="AH4160">
        <v>10</v>
      </c>
      <c r="AI4160">
        <v>2023</v>
      </c>
      <c r="AJ4160">
        <v>9</v>
      </c>
      <c r="AK4160">
        <v>3</v>
      </c>
      <c r="AL4160">
        <v>89.64</v>
      </c>
      <c r="AM4160">
        <v>25.2</v>
      </c>
      <c r="AN4160" t="s">
        <v>63</v>
      </c>
      <c r="AO4160" t="s">
        <v>52</v>
      </c>
      <c r="AP4160" t="s">
        <v>59</v>
      </c>
      <c r="AQ4160">
        <v>0</v>
      </c>
    </row>
    <row r="4161" spans="1:43" x14ac:dyDescent="0.2">
      <c r="A4161" t="s">
        <v>4223</v>
      </c>
      <c r="B4161" t="s">
        <v>44</v>
      </c>
      <c r="C4161">
        <v>1</v>
      </c>
      <c r="D4161" t="s">
        <v>46</v>
      </c>
      <c r="E4161" t="s">
        <v>46</v>
      </c>
      <c r="F4161">
        <v>59</v>
      </c>
      <c r="G4161" t="s">
        <v>45</v>
      </c>
      <c r="H4161" t="s">
        <v>45</v>
      </c>
      <c r="I4161" t="s">
        <v>65</v>
      </c>
      <c r="J4161">
        <v>38</v>
      </c>
      <c r="K4161">
        <v>10</v>
      </c>
      <c r="L4161" t="s">
        <v>45</v>
      </c>
      <c r="M4161" t="s">
        <v>45</v>
      </c>
      <c r="N4161" t="s">
        <v>45</v>
      </c>
      <c r="O4161" t="s">
        <v>46</v>
      </c>
      <c r="P4161" t="s">
        <v>46</v>
      </c>
      <c r="Q4161" t="s">
        <v>46</v>
      </c>
      <c r="R4161" t="s">
        <v>49</v>
      </c>
      <c r="S4161" t="s">
        <v>45</v>
      </c>
      <c r="T4161" t="s">
        <v>50</v>
      </c>
      <c r="U4161">
        <v>89.75</v>
      </c>
      <c r="V4161">
        <v>5496.9</v>
      </c>
      <c r="W4161" t="s">
        <v>46</v>
      </c>
      <c r="X4161">
        <v>71.262523452785402</v>
      </c>
      <c r="Y4161">
        <v>97.54933072</v>
      </c>
      <c r="Z4161">
        <v>16.5673658066261</v>
      </c>
      <c r="AA4161" s="1" t="d">
        <v>2023-10-27</v>
      </c>
      <c r="AB4161">
        <v>0</v>
      </c>
      <c r="AC4161">
        <v>2647.625</v>
      </c>
      <c r="AD4161" s="1" t="d">
        <v>2023-07-25</v>
      </c>
      <c r="AE4161" t="s">
        <v>46</v>
      </c>
      <c r="AF4161">
        <v>2023</v>
      </c>
      <c r="AG4161">
        <v>10</v>
      </c>
      <c r="AH4161">
        <v>27</v>
      </c>
      <c r="AI4161">
        <v>2023</v>
      </c>
      <c r="AJ4161">
        <v>7</v>
      </c>
      <c r="AK4161">
        <v>25</v>
      </c>
      <c r="AL4161">
        <v>113.7</v>
      </c>
      <c r="AM4161">
        <v>89.75</v>
      </c>
      <c r="AN4161" t="s">
        <v>63</v>
      </c>
      <c r="AO4161" t="s">
        <v>53</v>
      </c>
      <c r="AP4161" t="s">
        <v>59</v>
      </c>
      <c r="AQ4161">
        <v>3410.5</v>
      </c>
    </row>
    <row r="4162" spans="1:43" x14ac:dyDescent="0.2">
      <c r="A4162" t="s">
        <v>4224</v>
      </c>
      <c r="B4162" t="s">
        <v>55</v>
      </c>
      <c r="C4162">
        <v>0</v>
      </c>
      <c r="D4162" t="s">
        <v>46</v>
      </c>
      <c r="E4162" t="s">
        <v>46</v>
      </c>
      <c r="F4162">
        <v>26</v>
      </c>
      <c r="G4162" t="s">
        <v>45</v>
      </c>
      <c r="H4162" t="s">
        <v>46</v>
      </c>
      <c r="I4162" t="s">
        <v>48</v>
      </c>
      <c r="J4162">
        <v>231</v>
      </c>
      <c r="K4162">
        <v>3</v>
      </c>
      <c r="L4162" t="s">
        <v>45</v>
      </c>
      <c r="M4162" t="s">
        <v>46</v>
      </c>
      <c r="N4162" t="s">
        <v>46</v>
      </c>
      <c r="O4162" t="s">
        <v>45</v>
      </c>
      <c r="P4162" t="s">
        <v>45</v>
      </c>
      <c r="Q4162" t="s">
        <v>45</v>
      </c>
      <c r="R4162" t="s">
        <v>56</v>
      </c>
      <c r="S4162" t="s">
        <v>46</v>
      </c>
      <c r="T4162" t="s">
        <v>62</v>
      </c>
      <c r="U4162">
        <v>75</v>
      </c>
      <c r="V4162">
        <v>1908.35</v>
      </c>
      <c r="W4162" t="s">
        <v>46</v>
      </c>
      <c r="X4162">
        <v>70.192429653155202</v>
      </c>
      <c r="Y4162">
        <v>80.184016307834298</v>
      </c>
      <c r="Z4162">
        <v>6.5176945510665503</v>
      </c>
      <c r="AA4162" s="1" t="d">
        <v>2024-04-03</v>
      </c>
      <c r="AB4162">
        <v>0</v>
      </c>
      <c r="AC4162">
        <v>975</v>
      </c>
      <c r="AD4162" s="1" t="d">
        <v>2023-08-03</v>
      </c>
      <c r="AE4162" t="s">
        <v>46</v>
      </c>
      <c r="AF4162">
        <v>2024</v>
      </c>
      <c r="AG4162">
        <v>4</v>
      </c>
      <c r="AH4162">
        <v>3</v>
      </c>
      <c r="AI4162">
        <v>2023</v>
      </c>
      <c r="AJ4162">
        <v>8</v>
      </c>
      <c r="AK4162">
        <v>3</v>
      </c>
      <c r="AL4162">
        <v>89.67</v>
      </c>
      <c r="AM4162">
        <v>75</v>
      </c>
      <c r="AN4162" t="s">
        <v>58</v>
      </c>
      <c r="AO4162" t="s">
        <v>53</v>
      </c>
      <c r="AP4162" t="s">
        <v>59</v>
      </c>
      <c r="AQ4162">
        <v>17325</v>
      </c>
    </row>
    <row r="4163" spans="1:43" x14ac:dyDescent="0.2">
      <c r="A4163" t="s">
        <v>4225</v>
      </c>
      <c r="B4163" t="s">
        <v>55</v>
      </c>
      <c r="C4163">
        <v>1</v>
      </c>
      <c r="D4163" t="s">
        <v>46</v>
      </c>
      <c r="E4163" t="s">
        <v>46</v>
      </c>
      <c r="F4163">
        <v>2</v>
      </c>
      <c r="G4163" t="s">
        <v>45</v>
      </c>
      <c r="H4163" t="s">
        <v>46</v>
      </c>
      <c r="I4163" t="s">
        <v>48</v>
      </c>
      <c r="J4163">
        <v>58</v>
      </c>
      <c r="K4163">
        <v>1</v>
      </c>
      <c r="L4163" t="s">
        <v>46</v>
      </c>
      <c r="M4163" t="s">
        <v>46</v>
      </c>
      <c r="N4163" t="s">
        <v>45</v>
      </c>
      <c r="O4163" t="s">
        <v>46</v>
      </c>
      <c r="P4163" t="s">
        <v>46</v>
      </c>
      <c r="Q4163" t="s">
        <v>46</v>
      </c>
      <c r="R4163" t="s">
        <v>49</v>
      </c>
      <c r="S4163" t="s">
        <v>46</v>
      </c>
      <c r="T4163" t="s">
        <v>57</v>
      </c>
      <c r="U4163">
        <v>49.95</v>
      </c>
      <c r="V4163">
        <v>107.1</v>
      </c>
      <c r="W4163" t="s">
        <v>46</v>
      </c>
      <c r="X4163">
        <v>77.197405529999997</v>
      </c>
      <c r="Y4163">
        <v>82.252641172475407</v>
      </c>
      <c r="Z4163">
        <v>19.3209976294367</v>
      </c>
      <c r="AA4163" s="1" t="d">
        <v>2023-10-20</v>
      </c>
      <c r="AB4163">
        <v>0</v>
      </c>
      <c r="AC4163">
        <v>49.95</v>
      </c>
      <c r="AD4163" s="1" t="d">
        <v>2023-07-19</v>
      </c>
      <c r="AE4163" t="s">
        <v>46</v>
      </c>
      <c r="AF4163">
        <v>2023</v>
      </c>
      <c r="AG4163">
        <v>10</v>
      </c>
      <c r="AH4163">
        <v>20</v>
      </c>
      <c r="AI4163">
        <v>2023</v>
      </c>
      <c r="AJ4163">
        <v>7</v>
      </c>
      <c r="AK4163">
        <v>19</v>
      </c>
      <c r="AL4163">
        <v>59.88</v>
      </c>
      <c r="AM4163">
        <v>49.95</v>
      </c>
      <c r="AN4163" t="s">
        <v>51</v>
      </c>
      <c r="AO4163" t="s">
        <v>59</v>
      </c>
      <c r="AP4163" t="s">
        <v>53</v>
      </c>
      <c r="AQ4163">
        <v>2897.1</v>
      </c>
    </row>
    <row r="4164" spans="1:43" x14ac:dyDescent="0.2">
      <c r="A4164" t="s">
        <v>4226</v>
      </c>
      <c r="B4164" t="s">
        <v>44</v>
      </c>
      <c r="C4164">
        <v>0</v>
      </c>
      <c r="D4164" t="s">
        <v>45</v>
      </c>
      <c r="E4164" t="s">
        <v>45</v>
      </c>
      <c r="F4164">
        <v>72</v>
      </c>
      <c r="G4164" t="s">
        <v>46</v>
      </c>
      <c r="H4164" t="s">
        <v>47</v>
      </c>
      <c r="I4164" t="s">
        <v>48</v>
      </c>
      <c r="J4164">
        <v>792</v>
      </c>
      <c r="K4164">
        <v>5</v>
      </c>
      <c r="L4164" t="s">
        <v>45</v>
      </c>
      <c r="M4164" t="s">
        <v>45</v>
      </c>
      <c r="N4164" t="s">
        <v>45</v>
      </c>
      <c r="O4164" t="s">
        <v>45</v>
      </c>
      <c r="P4164" t="s">
        <v>45</v>
      </c>
      <c r="Q4164" t="s">
        <v>45</v>
      </c>
      <c r="R4164" t="s">
        <v>75</v>
      </c>
      <c r="S4164" t="s">
        <v>46</v>
      </c>
      <c r="T4164" t="s">
        <v>62</v>
      </c>
      <c r="U4164">
        <v>65.7</v>
      </c>
      <c r="V4164">
        <v>4575.3500000000004</v>
      </c>
      <c r="W4164" t="s">
        <v>46</v>
      </c>
      <c r="X4164">
        <v>65.970313700353799</v>
      </c>
      <c r="Y4164">
        <v>86.927227549999998</v>
      </c>
      <c r="Z4164">
        <v>6.6434620430000004</v>
      </c>
      <c r="AA4164" s="1" t="d">
        <v>2025-04-28</v>
      </c>
      <c r="AB4164">
        <v>31.954912061703901</v>
      </c>
      <c r="AC4164">
        <v>2365.1999999999998</v>
      </c>
      <c r="AD4164" s="1" t="d">
        <v>2023-09-07</v>
      </c>
      <c r="AE4164" t="s">
        <v>45</v>
      </c>
      <c r="AF4164">
        <v>2025</v>
      </c>
      <c r="AG4164">
        <v>4</v>
      </c>
      <c r="AH4164">
        <v>28</v>
      </c>
      <c r="AI4164">
        <v>2023</v>
      </c>
      <c r="AJ4164">
        <v>9</v>
      </c>
      <c r="AK4164">
        <v>7</v>
      </c>
      <c r="AL4164">
        <v>131.33000000000001</v>
      </c>
      <c r="AM4164">
        <v>97.654912061703996</v>
      </c>
      <c r="AN4164" t="s">
        <v>63</v>
      </c>
      <c r="AO4164" t="s">
        <v>59</v>
      </c>
      <c r="AP4164" t="s">
        <v>59</v>
      </c>
      <c r="AQ4164">
        <v>52034.400000000001</v>
      </c>
    </row>
    <row r="4165" spans="1:43" x14ac:dyDescent="0.2">
      <c r="A4165" t="s">
        <v>4227</v>
      </c>
      <c r="B4165" t="s">
        <v>55</v>
      </c>
      <c r="C4165">
        <v>0</v>
      </c>
      <c r="D4165" t="s">
        <v>45</v>
      </c>
      <c r="E4165" t="s">
        <v>46</v>
      </c>
      <c r="F4165">
        <v>65</v>
      </c>
      <c r="G4165" t="s">
        <v>45</v>
      </c>
      <c r="H4165" t="s">
        <v>45</v>
      </c>
      <c r="I4165" t="s">
        <v>48</v>
      </c>
      <c r="J4165">
        <v>733</v>
      </c>
      <c r="K4165">
        <v>7</v>
      </c>
      <c r="L4165" t="s">
        <v>45</v>
      </c>
      <c r="M4165" t="s">
        <v>45</v>
      </c>
      <c r="N4165" t="s">
        <v>45</v>
      </c>
      <c r="O4165" t="s">
        <v>46</v>
      </c>
      <c r="P4165" t="s">
        <v>46</v>
      </c>
      <c r="Q4165" t="s">
        <v>46</v>
      </c>
      <c r="R4165" t="s">
        <v>56</v>
      </c>
      <c r="S4165" t="s">
        <v>46</v>
      </c>
      <c r="T4165" t="s">
        <v>68</v>
      </c>
      <c r="U4165">
        <v>67.05</v>
      </c>
      <c r="V4165">
        <v>4309.55</v>
      </c>
      <c r="W4165" t="s">
        <v>46</v>
      </c>
      <c r="X4165">
        <v>42.454603243443998</v>
      </c>
      <c r="Y4165">
        <v>67.30669503</v>
      </c>
      <c r="Z4165">
        <v>10.445990983062799</v>
      </c>
      <c r="AA4165" s="1" t="d">
        <v>2024-04-01</v>
      </c>
      <c r="AB4165">
        <v>25.199163158615701</v>
      </c>
      <c r="AC4165">
        <v>2179.125</v>
      </c>
      <c r="AD4165" s="1" t="d">
        <v>2023-09-09</v>
      </c>
      <c r="AE4165" t="s">
        <v>45</v>
      </c>
      <c r="AF4165">
        <v>2024</v>
      </c>
      <c r="AG4165">
        <v>4</v>
      </c>
      <c r="AH4165">
        <v>1</v>
      </c>
      <c r="AI4165">
        <v>2023</v>
      </c>
      <c r="AJ4165">
        <v>9</v>
      </c>
      <c r="AK4165">
        <v>9</v>
      </c>
      <c r="AL4165">
        <v>97.01</v>
      </c>
      <c r="AM4165">
        <v>92.249163158615701</v>
      </c>
      <c r="AN4165" t="s">
        <v>63</v>
      </c>
      <c r="AO4165" t="s">
        <v>59</v>
      </c>
      <c r="AP4165" t="s">
        <v>52</v>
      </c>
      <c r="AQ4165">
        <v>49147.65</v>
      </c>
    </row>
    <row r="4166" spans="1:43" x14ac:dyDescent="0.2">
      <c r="A4166" t="s">
        <v>4228</v>
      </c>
      <c r="B4166" t="s">
        <v>55</v>
      </c>
      <c r="C4166">
        <v>0</v>
      </c>
      <c r="D4166" t="s">
        <v>45</v>
      </c>
      <c r="E4166" t="s">
        <v>45</v>
      </c>
      <c r="F4166">
        <v>72</v>
      </c>
      <c r="G4166" t="s">
        <v>45</v>
      </c>
      <c r="H4166" t="s">
        <v>45</v>
      </c>
      <c r="I4166" t="s">
        <v>65</v>
      </c>
      <c r="J4166">
        <v>57</v>
      </c>
      <c r="K4166">
        <v>10</v>
      </c>
      <c r="L4166" t="s">
        <v>46</v>
      </c>
      <c r="M4166" t="s">
        <v>45</v>
      </c>
      <c r="N4166" t="s">
        <v>45</v>
      </c>
      <c r="O4166" t="s">
        <v>45</v>
      </c>
      <c r="P4166" t="s">
        <v>45</v>
      </c>
      <c r="Q4166" t="s">
        <v>45</v>
      </c>
      <c r="R4166" t="s">
        <v>75</v>
      </c>
      <c r="S4166" t="s">
        <v>46</v>
      </c>
      <c r="T4166" t="s">
        <v>68</v>
      </c>
      <c r="U4166">
        <v>110.9</v>
      </c>
      <c r="V4166">
        <v>7922.75</v>
      </c>
      <c r="W4166" t="s">
        <v>46</v>
      </c>
      <c r="X4166">
        <v>63.508391746174098</v>
      </c>
      <c r="Y4166">
        <v>97.025146581295999</v>
      </c>
      <c r="Z4166">
        <v>8.5939820229861592</v>
      </c>
      <c r="AA4166" s="1" t="d">
        <v>2024-07-23</v>
      </c>
      <c r="AB4166">
        <v>0</v>
      </c>
      <c r="AC4166">
        <v>3992.4</v>
      </c>
      <c r="AD4166" s="1" t="d">
        <v>2023-09-03</v>
      </c>
      <c r="AE4166" t="s">
        <v>45</v>
      </c>
      <c r="AF4166">
        <v>2024</v>
      </c>
      <c r="AG4166">
        <v>7</v>
      </c>
      <c r="AH4166">
        <v>23</v>
      </c>
      <c r="AI4166">
        <v>2023</v>
      </c>
      <c r="AJ4166">
        <v>9</v>
      </c>
      <c r="AK4166">
        <v>3</v>
      </c>
      <c r="AL4166">
        <v>126.91</v>
      </c>
      <c r="AM4166">
        <v>110.9</v>
      </c>
      <c r="AN4166" t="s">
        <v>63</v>
      </c>
      <c r="AO4166" t="s">
        <v>53</v>
      </c>
      <c r="AP4166" t="s">
        <v>59</v>
      </c>
      <c r="AQ4166">
        <v>6321.3</v>
      </c>
    </row>
    <row r="4167" spans="1:43" x14ac:dyDescent="0.2">
      <c r="A4167" t="s">
        <v>4229</v>
      </c>
      <c r="B4167" t="s">
        <v>55</v>
      </c>
      <c r="C4167">
        <v>0</v>
      </c>
      <c r="D4167" t="s">
        <v>46</v>
      </c>
      <c r="E4167" t="s">
        <v>46</v>
      </c>
      <c r="F4167">
        <v>6</v>
      </c>
      <c r="G4167" t="s">
        <v>45</v>
      </c>
      <c r="H4167" t="s">
        <v>45</v>
      </c>
      <c r="I4167" t="s">
        <v>65</v>
      </c>
      <c r="J4167">
        <v>164</v>
      </c>
      <c r="K4167">
        <v>9</v>
      </c>
      <c r="L4167" t="s">
        <v>46</v>
      </c>
      <c r="M4167" t="s">
        <v>46</v>
      </c>
      <c r="N4167" t="s">
        <v>46</v>
      </c>
      <c r="O4167" t="s">
        <v>45</v>
      </c>
      <c r="P4167" t="s">
        <v>46</v>
      </c>
      <c r="Q4167" t="s">
        <v>45</v>
      </c>
      <c r="R4167" t="s">
        <v>49</v>
      </c>
      <c r="S4167" t="s">
        <v>45</v>
      </c>
      <c r="T4167" t="s">
        <v>62</v>
      </c>
      <c r="U4167">
        <v>87.95</v>
      </c>
      <c r="V4167">
        <v>522.35</v>
      </c>
      <c r="W4167" t="s">
        <v>46</v>
      </c>
      <c r="X4167">
        <v>81.907277007157205</v>
      </c>
      <c r="Y4167">
        <v>82.023287964228004</v>
      </c>
      <c r="Z4167">
        <v>10.617095667504801</v>
      </c>
      <c r="AA4167" s="1" t="d">
        <v>2023-10-09</v>
      </c>
      <c r="AB4167">
        <v>0</v>
      </c>
      <c r="AC4167">
        <v>263.85000000000002</v>
      </c>
      <c r="AD4167" s="1" t="d">
        <v>2023-07-25</v>
      </c>
      <c r="AE4167" t="s">
        <v>46</v>
      </c>
      <c r="AF4167">
        <v>2023</v>
      </c>
      <c r="AG4167">
        <v>10</v>
      </c>
      <c r="AH4167">
        <v>9</v>
      </c>
      <c r="AI4167">
        <v>2023</v>
      </c>
      <c r="AJ4167">
        <v>7</v>
      </c>
      <c r="AK4167">
        <v>25</v>
      </c>
      <c r="AL4167">
        <v>77.290000000000006</v>
      </c>
      <c r="AM4167">
        <v>87.95</v>
      </c>
      <c r="AN4167" t="s">
        <v>51</v>
      </c>
      <c r="AO4167" t="s">
        <v>53</v>
      </c>
      <c r="AP4167" t="s">
        <v>53</v>
      </c>
      <c r="AQ4167">
        <v>14423.8</v>
      </c>
    </row>
    <row r="4168" spans="1:43" x14ac:dyDescent="0.2">
      <c r="A4168" t="s">
        <v>4230</v>
      </c>
      <c r="B4168" t="s">
        <v>55</v>
      </c>
      <c r="C4168">
        <v>1</v>
      </c>
      <c r="D4168" t="s">
        <v>46</v>
      </c>
      <c r="E4168" t="s">
        <v>46</v>
      </c>
      <c r="F4168">
        <v>32</v>
      </c>
      <c r="G4168" t="s">
        <v>45</v>
      </c>
      <c r="H4168" t="s">
        <v>46</v>
      </c>
      <c r="I4168" t="s">
        <v>46</v>
      </c>
      <c r="J4168">
        <v>0</v>
      </c>
      <c r="K4168">
        <v>0</v>
      </c>
      <c r="L4168" t="s">
        <v>74</v>
      </c>
      <c r="M4168" t="s">
        <v>74</v>
      </c>
      <c r="N4168" t="s">
        <v>74</v>
      </c>
      <c r="O4168" t="s">
        <v>74</v>
      </c>
      <c r="P4168" t="s">
        <v>74</v>
      </c>
      <c r="Q4168" t="s">
        <v>74</v>
      </c>
      <c r="R4168" t="s">
        <v>56</v>
      </c>
      <c r="S4168" t="s">
        <v>46</v>
      </c>
      <c r="T4168" t="s">
        <v>68</v>
      </c>
      <c r="U4168">
        <v>19.8</v>
      </c>
      <c r="V4168">
        <v>587.70000000000005</v>
      </c>
      <c r="W4168" t="s">
        <v>46</v>
      </c>
      <c r="X4168">
        <v>65.539358811353395</v>
      </c>
      <c r="Y4168">
        <v>96.318568990000003</v>
      </c>
      <c r="Z4168">
        <v>12.222959975365599</v>
      </c>
      <c r="AA4168" s="1" t="d">
        <v>2024-02-27</v>
      </c>
      <c r="AB4168">
        <v>0</v>
      </c>
      <c r="AC4168">
        <v>316.8</v>
      </c>
      <c r="AD4168" s="1" t="d">
        <v>2023-09-03</v>
      </c>
      <c r="AE4168" t="s">
        <v>46</v>
      </c>
      <c r="AF4168">
        <v>2024</v>
      </c>
      <c r="AG4168">
        <v>2</v>
      </c>
      <c r="AH4168">
        <v>27</v>
      </c>
      <c r="AI4168">
        <v>2023</v>
      </c>
      <c r="AJ4168">
        <v>9</v>
      </c>
      <c r="AK4168">
        <v>3</v>
      </c>
      <c r="AL4168">
        <v>85.32</v>
      </c>
      <c r="AM4168">
        <v>19.8</v>
      </c>
      <c r="AN4168" t="s">
        <v>58</v>
      </c>
      <c r="AO4168" t="s">
        <v>52</v>
      </c>
      <c r="AP4168" t="s">
        <v>59</v>
      </c>
      <c r="AQ4168">
        <v>0</v>
      </c>
    </row>
    <row r="4169" spans="1:43" x14ac:dyDescent="0.2">
      <c r="A4169" t="s">
        <v>4231</v>
      </c>
      <c r="B4169" t="s">
        <v>44</v>
      </c>
      <c r="C4169">
        <v>0</v>
      </c>
      <c r="D4169" t="s">
        <v>45</v>
      </c>
      <c r="E4169" t="s">
        <v>46</v>
      </c>
      <c r="F4169">
        <v>50</v>
      </c>
      <c r="G4169" t="s">
        <v>45</v>
      </c>
      <c r="H4169" t="s">
        <v>45</v>
      </c>
      <c r="I4169" t="s">
        <v>48</v>
      </c>
      <c r="J4169">
        <v>747</v>
      </c>
      <c r="K4169">
        <v>2</v>
      </c>
      <c r="L4169" t="s">
        <v>46</v>
      </c>
      <c r="M4169" t="s">
        <v>46</v>
      </c>
      <c r="N4169" t="s">
        <v>45</v>
      </c>
      <c r="O4169" t="s">
        <v>46</v>
      </c>
      <c r="P4169" t="s">
        <v>45</v>
      </c>
      <c r="Q4169" t="s">
        <v>45</v>
      </c>
      <c r="R4169" t="s">
        <v>56</v>
      </c>
      <c r="S4169" t="s">
        <v>46</v>
      </c>
      <c r="T4169" t="s">
        <v>62</v>
      </c>
      <c r="U4169">
        <v>75.7</v>
      </c>
      <c r="V4169">
        <v>3876.2</v>
      </c>
      <c r="W4169" t="s">
        <v>46</v>
      </c>
      <c r="X4169">
        <v>66.304248962281704</v>
      </c>
      <c r="Y4169">
        <v>72.669670044760096</v>
      </c>
      <c r="Z4169">
        <v>12.1691762004443</v>
      </c>
      <c r="AA4169" s="1" t="d">
        <v>2024-02-11</v>
      </c>
      <c r="AB4169">
        <v>13.798611009135</v>
      </c>
      <c r="AC4169">
        <v>1892.5</v>
      </c>
      <c r="AD4169" s="1" t="d">
        <v>2023-08-31</v>
      </c>
      <c r="AE4169" t="s">
        <v>45</v>
      </c>
      <c r="AF4169">
        <v>2024</v>
      </c>
      <c r="AG4169">
        <v>2</v>
      </c>
      <c r="AH4169">
        <v>11</v>
      </c>
      <c r="AI4169">
        <v>2023</v>
      </c>
      <c r="AJ4169">
        <v>8</v>
      </c>
      <c r="AK4169">
        <v>31</v>
      </c>
      <c r="AL4169">
        <v>104.14</v>
      </c>
      <c r="AM4169">
        <v>89.498611009135004</v>
      </c>
      <c r="AN4169" t="s">
        <v>63</v>
      </c>
      <c r="AO4169" t="s">
        <v>53</v>
      </c>
      <c r="AP4169" t="s">
        <v>59</v>
      </c>
      <c r="AQ4169">
        <v>56547.9</v>
      </c>
    </row>
    <row r="4170" spans="1:43" x14ac:dyDescent="0.2">
      <c r="A4170" t="s">
        <v>4232</v>
      </c>
      <c r="B4170" t="s">
        <v>55</v>
      </c>
      <c r="C4170">
        <v>0</v>
      </c>
      <c r="D4170" t="s">
        <v>45</v>
      </c>
      <c r="E4170" t="s">
        <v>46</v>
      </c>
      <c r="F4170">
        <v>61</v>
      </c>
      <c r="G4170" t="s">
        <v>46</v>
      </c>
      <c r="H4170" t="s">
        <v>47</v>
      </c>
      <c r="I4170" t="s">
        <v>48</v>
      </c>
      <c r="J4170">
        <v>844</v>
      </c>
      <c r="K4170">
        <v>2</v>
      </c>
      <c r="L4170" t="s">
        <v>45</v>
      </c>
      <c r="M4170" t="s">
        <v>46</v>
      </c>
      <c r="N4170" t="s">
        <v>45</v>
      </c>
      <c r="O4170" t="s">
        <v>45</v>
      </c>
      <c r="P4170" t="s">
        <v>45</v>
      </c>
      <c r="Q4170" t="s">
        <v>45</v>
      </c>
      <c r="R4170" t="s">
        <v>75</v>
      </c>
      <c r="S4170" t="s">
        <v>45</v>
      </c>
      <c r="T4170" t="s">
        <v>57</v>
      </c>
      <c r="U4170">
        <v>62.15</v>
      </c>
      <c r="V4170">
        <v>3778.85</v>
      </c>
      <c r="W4170" t="s">
        <v>46</v>
      </c>
      <c r="X4170">
        <v>84.795647588589006</v>
      </c>
      <c r="Y4170">
        <v>98.180619225578198</v>
      </c>
      <c r="Z4170">
        <v>6.2344133470000003</v>
      </c>
      <c r="AA4170" s="1" t="d">
        <v>2025-09-02</v>
      </c>
      <c r="AB4170">
        <v>22.596737783555799</v>
      </c>
      <c r="AC4170">
        <v>1895.575</v>
      </c>
      <c r="AD4170" s="1" t="d">
        <v>2023-06-20</v>
      </c>
      <c r="AE4170" t="s">
        <v>46</v>
      </c>
      <c r="AF4170">
        <v>2025</v>
      </c>
      <c r="AG4170">
        <v>9</v>
      </c>
      <c r="AH4170">
        <v>2</v>
      </c>
      <c r="AI4170">
        <v>2023</v>
      </c>
      <c r="AJ4170">
        <v>6</v>
      </c>
      <c r="AK4170">
        <v>20</v>
      </c>
      <c r="AL4170">
        <v>139.56</v>
      </c>
      <c r="AM4170">
        <v>84.746737783555801</v>
      </c>
      <c r="AN4170" t="s">
        <v>63</v>
      </c>
      <c r="AO4170" t="s">
        <v>59</v>
      </c>
      <c r="AP4170" t="s">
        <v>53</v>
      </c>
      <c r="AQ4170">
        <v>52454.6</v>
      </c>
    </row>
    <row r="4171" spans="1:43" x14ac:dyDescent="0.2">
      <c r="A4171" t="s">
        <v>4233</v>
      </c>
      <c r="B4171" t="s">
        <v>44</v>
      </c>
      <c r="C4171">
        <v>0</v>
      </c>
      <c r="D4171" t="s">
        <v>46</v>
      </c>
      <c r="E4171" t="s">
        <v>46</v>
      </c>
      <c r="F4171">
        <v>15</v>
      </c>
      <c r="G4171" t="s">
        <v>45</v>
      </c>
      <c r="H4171" t="s">
        <v>46</v>
      </c>
      <c r="I4171" t="s">
        <v>65</v>
      </c>
      <c r="J4171">
        <v>703</v>
      </c>
      <c r="K4171">
        <v>4</v>
      </c>
      <c r="L4171" t="s">
        <v>46</v>
      </c>
      <c r="M4171" t="s">
        <v>45</v>
      </c>
      <c r="N4171" t="s">
        <v>45</v>
      </c>
      <c r="O4171" t="s">
        <v>46</v>
      </c>
      <c r="P4171" t="s">
        <v>45</v>
      </c>
      <c r="Q4171" t="s">
        <v>45</v>
      </c>
      <c r="R4171" t="s">
        <v>49</v>
      </c>
      <c r="S4171" t="s">
        <v>45</v>
      </c>
      <c r="T4171" t="s">
        <v>50</v>
      </c>
      <c r="U4171">
        <v>101.25</v>
      </c>
      <c r="V4171">
        <v>1457.25</v>
      </c>
      <c r="W4171" t="s">
        <v>45</v>
      </c>
      <c r="X4171">
        <v>59.320401591116102</v>
      </c>
      <c r="Y4171">
        <v>59.687698956813499</v>
      </c>
      <c r="Z4171">
        <v>27.058299713461501</v>
      </c>
      <c r="AA4171" s="1" t="d">
        <v>2023-10-02</v>
      </c>
      <c r="AB4171">
        <v>13.86579337151</v>
      </c>
      <c r="AC4171">
        <v>759.375</v>
      </c>
      <c r="AD4171" s="1" t="d">
        <v>2023-09-01</v>
      </c>
      <c r="AE4171" t="s">
        <v>45</v>
      </c>
      <c r="AF4171">
        <v>2023</v>
      </c>
      <c r="AG4171">
        <v>10</v>
      </c>
      <c r="AH4171">
        <v>2</v>
      </c>
      <c r="AI4171">
        <v>2023</v>
      </c>
      <c r="AJ4171">
        <v>9</v>
      </c>
      <c r="AK4171">
        <v>1</v>
      </c>
      <c r="AL4171">
        <v>47.26</v>
      </c>
      <c r="AM4171">
        <v>115.11579337150999</v>
      </c>
      <c r="AN4171" t="s">
        <v>58</v>
      </c>
      <c r="AO4171" t="s">
        <v>53</v>
      </c>
      <c r="AP4171" t="s">
        <v>59</v>
      </c>
      <c r="AQ4171">
        <v>71178.75</v>
      </c>
    </row>
    <row r="4172" spans="1:43" x14ac:dyDescent="0.2">
      <c r="A4172" t="s">
        <v>4234</v>
      </c>
      <c r="B4172" t="s">
        <v>55</v>
      </c>
      <c r="C4172">
        <v>0</v>
      </c>
      <c r="D4172" t="s">
        <v>45</v>
      </c>
      <c r="E4172" t="s">
        <v>46</v>
      </c>
      <c r="F4172">
        <v>72</v>
      </c>
      <c r="G4172" t="s">
        <v>45</v>
      </c>
      <c r="H4172" t="s">
        <v>45</v>
      </c>
      <c r="I4172" t="s">
        <v>65</v>
      </c>
      <c r="J4172">
        <v>806</v>
      </c>
      <c r="K4172">
        <v>6</v>
      </c>
      <c r="L4172" t="s">
        <v>45</v>
      </c>
      <c r="M4172" t="s">
        <v>45</v>
      </c>
      <c r="N4172" t="s">
        <v>45</v>
      </c>
      <c r="O4172" t="s">
        <v>45</v>
      </c>
      <c r="P4172" t="s">
        <v>45</v>
      </c>
      <c r="Q4172" t="s">
        <v>45</v>
      </c>
      <c r="R4172" t="s">
        <v>75</v>
      </c>
      <c r="S4172" t="s">
        <v>46</v>
      </c>
      <c r="T4172" t="s">
        <v>62</v>
      </c>
      <c r="U4172">
        <v>115.15</v>
      </c>
      <c r="V4172">
        <v>8349.4500000000007</v>
      </c>
      <c r="W4172" t="s">
        <v>46</v>
      </c>
      <c r="X4172">
        <v>46.857951730000003</v>
      </c>
      <c r="Y4172">
        <v>87.751554940347802</v>
      </c>
      <c r="Z4172">
        <v>4.3854266127621404</v>
      </c>
      <c r="AA4172" s="1" t="d">
        <v>2024-07-22</v>
      </c>
      <c r="AB4172">
        <v>17.075878032959299</v>
      </c>
      <c r="AC4172">
        <v>4145.3999999999996</v>
      </c>
      <c r="AD4172" s="1" t="d">
        <v>2023-09-13</v>
      </c>
      <c r="AE4172" t="s">
        <v>45</v>
      </c>
      <c r="AF4172">
        <v>2024</v>
      </c>
      <c r="AG4172">
        <v>7</v>
      </c>
      <c r="AH4172">
        <v>22</v>
      </c>
      <c r="AI4172">
        <v>2023</v>
      </c>
      <c r="AJ4172">
        <v>9</v>
      </c>
      <c r="AK4172">
        <v>13</v>
      </c>
      <c r="AL4172">
        <v>114.47</v>
      </c>
      <c r="AM4172">
        <v>132.225878032959</v>
      </c>
      <c r="AN4172" t="s">
        <v>63</v>
      </c>
      <c r="AO4172" t="s">
        <v>53</v>
      </c>
      <c r="AP4172" t="s">
        <v>52</v>
      </c>
      <c r="AQ4172">
        <v>92810.9</v>
      </c>
    </row>
    <row r="4173" spans="1:43" x14ac:dyDescent="0.2">
      <c r="A4173" t="s">
        <v>4235</v>
      </c>
      <c r="B4173" t="s">
        <v>55</v>
      </c>
      <c r="C4173">
        <v>0</v>
      </c>
      <c r="D4173" t="s">
        <v>46</v>
      </c>
      <c r="E4173" t="s">
        <v>46</v>
      </c>
      <c r="F4173">
        <v>9</v>
      </c>
      <c r="G4173" t="s">
        <v>45</v>
      </c>
      <c r="H4173" t="s">
        <v>46</v>
      </c>
      <c r="I4173" t="s">
        <v>46</v>
      </c>
      <c r="J4173">
        <v>0</v>
      </c>
      <c r="K4173">
        <v>0</v>
      </c>
      <c r="L4173" t="s">
        <v>74</v>
      </c>
      <c r="M4173" t="s">
        <v>74</v>
      </c>
      <c r="N4173" t="s">
        <v>74</v>
      </c>
      <c r="O4173" t="s">
        <v>74</v>
      </c>
      <c r="P4173" t="s">
        <v>74</v>
      </c>
      <c r="Q4173" t="s">
        <v>74</v>
      </c>
      <c r="R4173" t="s">
        <v>49</v>
      </c>
      <c r="S4173" t="s">
        <v>45</v>
      </c>
      <c r="T4173" t="s">
        <v>57</v>
      </c>
      <c r="U4173">
        <v>18.95</v>
      </c>
      <c r="V4173">
        <v>185.6</v>
      </c>
      <c r="W4173" t="s">
        <v>45</v>
      </c>
      <c r="X4173">
        <v>67.590533207117502</v>
      </c>
      <c r="Y4173">
        <v>59.671781224389399</v>
      </c>
      <c r="Z4173">
        <v>34.5398987890256</v>
      </c>
      <c r="AA4173" s="1" t="d">
        <v>2023-10-06</v>
      </c>
      <c r="AB4173">
        <v>0</v>
      </c>
      <c r="AC4173">
        <v>85.274999999999906</v>
      </c>
      <c r="AD4173" s="1" t="d">
        <v>2023-09-04</v>
      </c>
      <c r="AE4173" t="s">
        <v>46</v>
      </c>
      <c r="AF4173">
        <v>2023</v>
      </c>
      <c r="AG4173">
        <v>10</v>
      </c>
      <c r="AH4173">
        <v>6</v>
      </c>
      <c r="AI4173">
        <v>2023</v>
      </c>
      <c r="AJ4173">
        <v>9</v>
      </c>
      <c r="AK4173">
        <v>4</v>
      </c>
      <c r="AL4173">
        <v>42.05</v>
      </c>
      <c r="AM4173">
        <v>18.95</v>
      </c>
      <c r="AN4173" t="s">
        <v>51</v>
      </c>
      <c r="AO4173" t="s">
        <v>52</v>
      </c>
      <c r="AP4173" t="s">
        <v>59</v>
      </c>
      <c r="AQ4173">
        <v>0</v>
      </c>
    </row>
    <row r="4174" spans="1:43" x14ac:dyDescent="0.2">
      <c r="A4174" t="s">
        <v>4236</v>
      </c>
      <c r="B4174" t="s">
        <v>44</v>
      </c>
      <c r="C4174">
        <v>0</v>
      </c>
      <c r="D4174" t="s">
        <v>46</v>
      </c>
      <c r="E4174" t="s">
        <v>46</v>
      </c>
      <c r="F4174">
        <v>1</v>
      </c>
      <c r="G4174" t="s">
        <v>45</v>
      </c>
      <c r="H4174" t="s">
        <v>46</v>
      </c>
      <c r="I4174" t="s">
        <v>46</v>
      </c>
      <c r="J4174">
        <v>0</v>
      </c>
      <c r="K4174">
        <v>0</v>
      </c>
      <c r="L4174" t="s">
        <v>74</v>
      </c>
      <c r="M4174" t="s">
        <v>74</v>
      </c>
      <c r="N4174" t="s">
        <v>74</v>
      </c>
      <c r="O4174" t="s">
        <v>74</v>
      </c>
      <c r="P4174" t="s">
        <v>74</v>
      </c>
      <c r="Q4174" t="s">
        <v>74</v>
      </c>
      <c r="R4174" t="s">
        <v>49</v>
      </c>
      <c r="S4174" t="s">
        <v>46</v>
      </c>
      <c r="T4174" t="s">
        <v>57</v>
      </c>
      <c r="U4174">
        <v>19.5</v>
      </c>
      <c r="V4174">
        <v>19.5</v>
      </c>
      <c r="W4174" t="s">
        <v>46</v>
      </c>
      <c r="X4174">
        <v>62.737390731268903</v>
      </c>
      <c r="Y4174">
        <v>85.530400858523507</v>
      </c>
      <c r="Z4174">
        <v>22.5158589545285</v>
      </c>
      <c r="AA4174" s="1" t="d">
        <v>2023-10-28</v>
      </c>
      <c r="AB4174">
        <v>0</v>
      </c>
      <c r="AC4174">
        <v>9.75</v>
      </c>
      <c r="AD4174" s="1" t="d">
        <v>2023-09-11</v>
      </c>
      <c r="AE4174" t="s">
        <v>46</v>
      </c>
      <c r="AF4174">
        <v>2023</v>
      </c>
      <c r="AG4174">
        <v>10</v>
      </c>
      <c r="AH4174">
        <v>28</v>
      </c>
      <c r="AI4174">
        <v>2023</v>
      </c>
      <c r="AJ4174">
        <v>9</v>
      </c>
      <c r="AK4174">
        <v>11</v>
      </c>
      <c r="AL4174">
        <v>41.22</v>
      </c>
      <c r="AM4174">
        <v>19.5</v>
      </c>
      <c r="AN4174" t="s">
        <v>51</v>
      </c>
      <c r="AO4174" t="s">
        <v>52</v>
      </c>
      <c r="AP4174" t="s">
        <v>59</v>
      </c>
      <c r="AQ4174">
        <v>0</v>
      </c>
    </row>
    <row r="4175" spans="1:43" x14ac:dyDescent="0.2">
      <c r="A4175" t="s">
        <v>4237</v>
      </c>
      <c r="B4175" t="s">
        <v>44</v>
      </c>
      <c r="C4175">
        <v>0</v>
      </c>
      <c r="D4175" t="s">
        <v>46</v>
      </c>
      <c r="E4175" t="s">
        <v>46</v>
      </c>
      <c r="F4175">
        <v>12</v>
      </c>
      <c r="G4175" t="s">
        <v>45</v>
      </c>
      <c r="H4175" t="s">
        <v>45</v>
      </c>
      <c r="I4175" t="s">
        <v>65</v>
      </c>
      <c r="J4175">
        <v>822</v>
      </c>
      <c r="K4175">
        <v>6</v>
      </c>
      <c r="L4175" t="s">
        <v>46</v>
      </c>
      <c r="M4175" t="s">
        <v>46</v>
      </c>
      <c r="N4175" t="s">
        <v>46</v>
      </c>
      <c r="O4175" t="s">
        <v>46</v>
      </c>
      <c r="P4175" t="s">
        <v>46</v>
      </c>
      <c r="Q4175" t="s">
        <v>45</v>
      </c>
      <c r="R4175" t="s">
        <v>49</v>
      </c>
      <c r="S4175" t="s">
        <v>45</v>
      </c>
      <c r="T4175" t="s">
        <v>50</v>
      </c>
      <c r="U4175">
        <v>86.55</v>
      </c>
      <c r="V4175">
        <v>1066.9000000000001</v>
      </c>
      <c r="W4175" t="s">
        <v>46</v>
      </c>
      <c r="X4175">
        <v>55.506305203701103</v>
      </c>
      <c r="Y4175">
        <v>82.340244543531398</v>
      </c>
      <c r="Z4175">
        <v>7.5800783019972302</v>
      </c>
      <c r="AA4175" s="1" t="d">
        <v>2023-10-27</v>
      </c>
      <c r="AB4175">
        <v>31.274870660200602</v>
      </c>
      <c r="AC4175">
        <v>519.29999999999995</v>
      </c>
      <c r="AD4175" s="1" t="d">
        <v>2023-09-03</v>
      </c>
      <c r="AE4175" t="s">
        <v>45</v>
      </c>
      <c r="AF4175">
        <v>2023</v>
      </c>
      <c r="AG4175">
        <v>10</v>
      </c>
      <c r="AH4175">
        <v>27</v>
      </c>
      <c r="AI4175">
        <v>2023</v>
      </c>
      <c r="AJ4175">
        <v>9</v>
      </c>
      <c r="AK4175">
        <v>3</v>
      </c>
      <c r="AL4175">
        <v>59.93</v>
      </c>
      <c r="AM4175">
        <v>117.82487066020001</v>
      </c>
      <c r="AN4175" t="s">
        <v>58</v>
      </c>
      <c r="AO4175" t="s">
        <v>53</v>
      </c>
      <c r="AP4175" t="s">
        <v>59</v>
      </c>
      <c r="AQ4175">
        <v>71144.099999999904</v>
      </c>
    </row>
    <row r="4176" spans="1:43" x14ac:dyDescent="0.2">
      <c r="A4176" t="s">
        <v>4238</v>
      </c>
      <c r="B4176" t="s">
        <v>44</v>
      </c>
      <c r="C4176">
        <v>0</v>
      </c>
      <c r="D4176" t="s">
        <v>46</v>
      </c>
      <c r="E4176" t="s">
        <v>46</v>
      </c>
      <c r="F4176">
        <v>37</v>
      </c>
      <c r="G4176" t="s">
        <v>46</v>
      </c>
      <c r="H4176" t="s">
        <v>47</v>
      </c>
      <c r="I4176" t="s">
        <v>48</v>
      </c>
      <c r="J4176">
        <v>153</v>
      </c>
      <c r="K4176">
        <v>4</v>
      </c>
      <c r="L4176" t="s">
        <v>46</v>
      </c>
      <c r="M4176" t="s">
        <v>46</v>
      </c>
      <c r="N4176" t="s">
        <v>46</v>
      </c>
      <c r="O4176" t="s">
        <v>45</v>
      </c>
      <c r="P4176" t="s">
        <v>46</v>
      </c>
      <c r="Q4176" t="s">
        <v>46</v>
      </c>
      <c r="R4176" t="s">
        <v>49</v>
      </c>
      <c r="S4176" t="s">
        <v>46</v>
      </c>
      <c r="T4176" t="s">
        <v>68</v>
      </c>
      <c r="U4176">
        <v>28.6</v>
      </c>
      <c r="V4176">
        <v>973.55</v>
      </c>
      <c r="W4176" t="s">
        <v>45</v>
      </c>
      <c r="X4176">
        <v>67.369323161519603</v>
      </c>
      <c r="Y4176">
        <v>54.939773822056402</v>
      </c>
      <c r="Z4176">
        <v>33.230226717143601</v>
      </c>
      <c r="AA4176" s="1" t="d">
        <v>2023-10-22</v>
      </c>
      <c r="AB4176">
        <v>0</v>
      </c>
      <c r="AC4176">
        <v>529.1</v>
      </c>
      <c r="AD4176" s="1" t="d">
        <v>2023-09-12</v>
      </c>
      <c r="AE4176" t="s">
        <v>46</v>
      </c>
      <c r="AF4176">
        <v>2023</v>
      </c>
      <c r="AG4176">
        <v>10</v>
      </c>
      <c r="AH4176">
        <v>22</v>
      </c>
      <c r="AI4176">
        <v>2023</v>
      </c>
      <c r="AJ4176">
        <v>9</v>
      </c>
      <c r="AK4176">
        <v>12</v>
      </c>
      <c r="AL4176">
        <v>71.14</v>
      </c>
      <c r="AM4176">
        <v>28.6</v>
      </c>
      <c r="AN4176" t="s">
        <v>63</v>
      </c>
      <c r="AO4176" t="s">
        <v>52</v>
      </c>
      <c r="AP4176" t="s">
        <v>59</v>
      </c>
      <c r="AQ4176">
        <v>4375.8</v>
      </c>
    </row>
    <row r="4177" spans="1:43" x14ac:dyDescent="0.2">
      <c r="A4177" t="s">
        <v>4239</v>
      </c>
      <c r="B4177" t="s">
        <v>55</v>
      </c>
      <c r="C4177">
        <v>0</v>
      </c>
      <c r="D4177" t="s">
        <v>45</v>
      </c>
      <c r="E4177" t="s">
        <v>45</v>
      </c>
      <c r="F4177">
        <v>61</v>
      </c>
      <c r="G4177" t="s">
        <v>45</v>
      </c>
      <c r="H4177" t="s">
        <v>46</v>
      </c>
      <c r="I4177" t="s">
        <v>46</v>
      </c>
      <c r="J4177">
        <v>0</v>
      </c>
      <c r="K4177">
        <v>0</v>
      </c>
      <c r="L4177" t="s">
        <v>74</v>
      </c>
      <c r="M4177" t="s">
        <v>74</v>
      </c>
      <c r="N4177" t="s">
        <v>74</v>
      </c>
      <c r="O4177" t="s">
        <v>74</v>
      </c>
      <c r="P4177" t="s">
        <v>74</v>
      </c>
      <c r="Q4177" t="s">
        <v>74</v>
      </c>
      <c r="R4177" t="s">
        <v>56</v>
      </c>
      <c r="S4177" t="s">
        <v>46</v>
      </c>
      <c r="T4177" t="s">
        <v>57</v>
      </c>
      <c r="U4177">
        <v>20.399999999999999</v>
      </c>
      <c r="V4177">
        <v>1226.45</v>
      </c>
      <c r="W4177" t="s">
        <v>46</v>
      </c>
      <c r="X4177">
        <v>77.372584708701694</v>
      </c>
      <c r="Y4177">
        <v>77.514713819999997</v>
      </c>
      <c r="Z4177">
        <v>13.496062193359901</v>
      </c>
      <c r="AA4177" s="1" t="d">
        <v>2024-03-20</v>
      </c>
      <c r="AB4177">
        <v>0</v>
      </c>
      <c r="AC4177">
        <v>622.19999999999902</v>
      </c>
      <c r="AD4177" s="1" t="d">
        <v>2023-06-20</v>
      </c>
      <c r="AE4177" t="s">
        <v>46</v>
      </c>
      <c r="AF4177">
        <v>2024</v>
      </c>
      <c r="AG4177">
        <v>3</v>
      </c>
      <c r="AH4177">
        <v>20</v>
      </c>
      <c r="AI4177">
        <v>2023</v>
      </c>
      <c r="AJ4177">
        <v>6</v>
      </c>
      <c r="AK4177">
        <v>20</v>
      </c>
      <c r="AL4177">
        <v>124.88</v>
      </c>
      <c r="AM4177">
        <v>20.399999999999999</v>
      </c>
      <c r="AN4177" t="s">
        <v>63</v>
      </c>
      <c r="AO4177" t="s">
        <v>52</v>
      </c>
      <c r="AP4177" t="s">
        <v>53</v>
      </c>
      <c r="AQ4177">
        <v>0</v>
      </c>
    </row>
    <row r="4178" spans="1:43" x14ac:dyDescent="0.2">
      <c r="A4178" t="s">
        <v>4240</v>
      </c>
      <c r="B4178" t="s">
        <v>55</v>
      </c>
      <c r="C4178">
        <v>0</v>
      </c>
      <c r="D4178" t="s">
        <v>45</v>
      </c>
      <c r="E4178" t="s">
        <v>45</v>
      </c>
      <c r="F4178">
        <v>18</v>
      </c>
      <c r="G4178" t="s">
        <v>45</v>
      </c>
      <c r="H4178" t="s">
        <v>46</v>
      </c>
      <c r="I4178" t="s">
        <v>46</v>
      </c>
      <c r="J4178">
        <v>0</v>
      </c>
      <c r="K4178">
        <v>0</v>
      </c>
      <c r="L4178" t="s">
        <v>74</v>
      </c>
      <c r="M4178" t="s">
        <v>74</v>
      </c>
      <c r="N4178" t="s">
        <v>74</v>
      </c>
      <c r="O4178" t="s">
        <v>74</v>
      </c>
      <c r="P4178" t="s">
        <v>74</v>
      </c>
      <c r="Q4178" t="s">
        <v>74</v>
      </c>
      <c r="R4178" t="s">
        <v>56</v>
      </c>
      <c r="S4178" t="s">
        <v>46</v>
      </c>
      <c r="T4178" t="s">
        <v>62</v>
      </c>
      <c r="U4178">
        <v>19.8</v>
      </c>
      <c r="V4178">
        <v>342.3</v>
      </c>
      <c r="W4178" t="s">
        <v>46</v>
      </c>
      <c r="X4178">
        <v>69.860671576482702</v>
      </c>
      <c r="Y4178">
        <v>92.005316584738694</v>
      </c>
      <c r="Z4178">
        <v>1.96179344738401</v>
      </c>
      <c r="AA4178" s="1" t="d">
        <v>2024-03-06</v>
      </c>
      <c r="AB4178">
        <v>0</v>
      </c>
      <c r="AC4178">
        <v>178.2</v>
      </c>
      <c r="AD4178" s="1" t="d">
        <v>2023-09-07</v>
      </c>
      <c r="AE4178" t="s">
        <v>46</v>
      </c>
      <c r="AF4178">
        <v>2024</v>
      </c>
      <c r="AG4178">
        <v>3</v>
      </c>
      <c r="AH4178">
        <v>6</v>
      </c>
      <c r="AI4178">
        <v>2023</v>
      </c>
      <c r="AJ4178">
        <v>9</v>
      </c>
      <c r="AK4178">
        <v>7</v>
      </c>
      <c r="AL4178">
        <v>85.9</v>
      </c>
      <c r="AM4178">
        <v>19.8</v>
      </c>
      <c r="AN4178" t="s">
        <v>58</v>
      </c>
      <c r="AO4178" t="s">
        <v>52</v>
      </c>
      <c r="AP4178" t="s">
        <v>59</v>
      </c>
      <c r="AQ4178">
        <v>0</v>
      </c>
    </row>
    <row r="4179" spans="1:43" x14ac:dyDescent="0.2">
      <c r="A4179" t="s">
        <v>4241</v>
      </c>
      <c r="B4179" t="s">
        <v>55</v>
      </c>
      <c r="C4179">
        <v>0</v>
      </c>
      <c r="D4179" t="s">
        <v>46</v>
      </c>
      <c r="E4179" t="s">
        <v>45</v>
      </c>
      <c r="F4179">
        <v>21</v>
      </c>
      <c r="G4179" t="s">
        <v>45</v>
      </c>
      <c r="H4179" t="s">
        <v>46</v>
      </c>
      <c r="I4179" t="s">
        <v>48</v>
      </c>
      <c r="J4179">
        <v>994</v>
      </c>
      <c r="K4179">
        <v>5</v>
      </c>
      <c r="L4179" t="s">
        <v>46</v>
      </c>
      <c r="M4179" t="s">
        <v>46</v>
      </c>
      <c r="N4179" t="s">
        <v>46</v>
      </c>
      <c r="O4179" t="s">
        <v>46</v>
      </c>
      <c r="P4179" t="s">
        <v>46</v>
      </c>
      <c r="Q4179" t="s">
        <v>46</v>
      </c>
      <c r="R4179" t="s">
        <v>49</v>
      </c>
      <c r="S4179" t="s">
        <v>46</v>
      </c>
      <c r="T4179" t="s">
        <v>57</v>
      </c>
      <c r="U4179">
        <v>45.65</v>
      </c>
      <c r="V4179">
        <v>985.05</v>
      </c>
      <c r="W4179" t="s">
        <v>46</v>
      </c>
      <c r="X4179">
        <v>74.604716090293493</v>
      </c>
      <c r="Y4179">
        <v>81.403598698480394</v>
      </c>
      <c r="Z4179">
        <v>8.6019364004766103</v>
      </c>
      <c r="AA4179" s="1" t="d">
        <v>2023-10-01</v>
      </c>
      <c r="AB4179">
        <v>42.498952841766801</v>
      </c>
      <c r="AC4179">
        <v>479.32499999999999</v>
      </c>
      <c r="AD4179" s="1" t="d">
        <v>2023-06-16</v>
      </c>
      <c r="AE4179" t="s">
        <v>46</v>
      </c>
      <c r="AF4179">
        <v>2023</v>
      </c>
      <c r="AG4179">
        <v>10</v>
      </c>
      <c r="AH4179">
        <v>1</v>
      </c>
      <c r="AI4179">
        <v>2023</v>
      </c>
      <c r="AJ4179">
        <v>6</v>
      </c>
      <c r="AK4179">
        <v>16</v>
      </c>
      <c r="AL4179">
        <v>87</v>
      </c>
      <c r="AM4179">
        <v>88.1489528417668</v>
      </c>
      <c r="AN4179" t="s">
        <v>58</v>
      </c>
      <c r="AO4179" t="s">
        <v>59</v>
      </c>
      <c r="AP4179" t="s">
        <v>59</v>
      </c>
      <c r="AQ4179">
        <v>45376.1</v>
      </c>
    </row>
    <row r="4180" spans="1:43" x14ac:dyDescent="0.2">
      <c r="A4180" t="s">
        <v>4242</v>
      </c>
      <c r="B4180" t="s">
        <v>55</v>
      </c>
      <c r="C4180">
        <v>0</v>
      </c>
      <c r="D4180" t="s">
        <v>45</v>
      </c>
      <c r="E4180" t="s">
        <v>45</v>
      </c>
      <c r="F4180">
        <v>68</v>
      </c>
      <c r="G4180" t="s">
        <v>46</v>
      </c>
      <c r="H4180" t="s">
        <v>47</v>
      </c>
      <c r="I4180" t="s">
        <v>48</v>
      </c>
      <c r="J4180">
        <v>247</v>
      </c>
      <c r="K4180">
        <v>9</v>
      </c>
      <c r="L4180" t="s">
        <v>45</v>
      </c>
      <c r="M4180" t="s">
        <v>45</v>
      </c>
      <c r="N4180" t="s">
        <v>45</v>
      </c>
      <c r="O4180" t="s">
        <v>45</v>
      </c>
      <c r="P4180" t="s">
        <v>46</v>
      </c>
      <c r="Q4180" t="s">
        <v>45</v>
      </c>
      <c r="R4180" t="s">
        <v>75</v>
      </c>
      <c r="S4180" t="s">
        <v>45</v>
      </c>
      <c r="T4180" t="s">
        <v>57</v>
      </c>
      <c r="U4180">
        <v>56.4</v>
      </c>
      <c r="V4180">
        <v>3948.45</v>
      </c>
      <c r="W4180" t="s">
        <v>46</v>
      </c>
      <c r="X4180">
        <v>97.201115477731307</v>
      </c>
      <c r="Y4180">
        <v>60.329302964128402</v>
      </c>
      <c r="Z4180">
        <v>9.3640030800877803</v>
      </c>
      <c r="AA4180" s="1" t="d">
        <v>2024-09-28</v>
      </c>
      <c r="AB4180">
        <v>0</v>
      </c>
      <c r="AC4180">
        <v>1917.6</v>
      </c>
      <c r="AD4180" s="1" t="d">
        <v>2023-06-29</v>
      </c>
      <c r="AE4180" t="s">
        <v>46</v>
      </c>
      <c r="AF4180">
        <v>2024</v>
      </c>
      <c r="AG4180">
        <v>9</v>
      </c>
      <c r="AH4180">
        <v>28</v>
      </c>
      <c r="AI4180">
        <v>2023</v>
      </c>
      <c r="AJ4180">
        <v>6</v>
      </c>
      <c r="AK4180">
        <v>29</v>
      </c>
      <c r="AL4180">
        <v>155.84</v>
      </c>
      <c r="AM4180">
        <v>56.4</v>
      </c>
      <c r="AN4180" t="s">
        <v>63</v>
      </c>
      <c r="AO4180" t="s">
        <v>59</v>
      </c>
      <c r="AP4180" t="s">
        <v>53</v>
      </c>
      <c r="AQ4180">
        <v>13930.8</v>
      </c>
    </row>
    <row r="4181" spans="1:43" x14ac:dyDescent="0.2">
      <c r="A4181" t="s">
        <v>4243</v>
      </c>
      <c r="B4181" t="s">
        <v>55</v>
      </c>
      <c r="C4181">
        <v>1</v>
      </c>
      <c r="D4181" t="s">
        <v>46</v>
      </c>
      <c r="E4181" t="s">
        <v>46</v>
      </c>
      <c r="F4181">
        <v>12</v>
      </c>
      <c r="G4181" t="s">
        <v>45</v>
      </c>
      <c r="H4181" t="s">
        <v>45</v>
      </c>
      <c r="I4181" t="s">
        <v>65</v>
      </c>
      <c r="J4181">
        <v>60</v>
      </c>
      <c r="K4181">
        <v>5</v>
      </c>
      <c r="L4181" t="s">
        <v>46</v>
      </c>
      <c r="M4181" t="s">
        <v>46</v>
      </c>
      <c r="N4181" t="s">
        <v>46</v>
      </c>
      <c r="O4181" t="s">
        <v>46</v>
      </c>
      <c r="P4181" t="s">
        <v>46</v>
      </c>
      <c r="Q4181" t="s">
        <v>46</v>
      </c>
      <c r="R4181" t="s">
        <v>49</v>
      </c>
      <c r="S4181" t="s">
        <v>45</v>
      </c>
      <c r="T4181" t="s">
        <v>68</v>
      </c>
      <c r="U4181">
        <v>73.3</v>
      </c>
      <c r="V4181">
        <v>828.05</v>
      </c>
      <c r="W4181" t="s">
        <v>46</v>
      </c>
      <c r="X4181">
        <v>64.856817076636503</v>
      </c>
      <c r="Y4181">
        <v>68.828135382929901</v>
      </c>
      <c r="Z4181">
        <v>12.3640753496391</v>
      </c>
      <c r="AA4181" s="1" t="d">
        <v>2023-09-29</v>
      </c>
      <c r="AB4181">
        <v>0</v>
      </c>
      <c r="AC4181">
        <v>439.8</v>
      </c>
      <c r="AD4181" s="1" t="d">
        <v>2023-09-13</v>
      </c>
      <c r="AE4181" t="s">
        <v>45</v>
      </c>
      <c r="AF4181">
        <v>2023</v>
      </c>
      <c r="AG4181">
        <v>9</v>
      </c>
      <c r="AH4181">
        <v>29</v>
      </c>
      <c r="AI4181">
        <v>2023</v>
      </c>
      <c r="AJ4181">
        <v>9</v>
      </c>
      <c r="AK4181">
        <v>13</v>
      </c>
      <c r="AL4181">
        <v>64.489999999999995</v>
      </c>
      <c r="AM4181">
        <v>73.3</v>
      </c>
      <c r="AN4181" t="s">
        <v>58</v>
      </c>
      <c r="AO4181" t="s">
        <v>53</v>
      </c>
      <c r="AP4181" t="s">
        <v>59</v>
      </c>
      <c r="AQ4181">
        <v>4398</v>
      </c>
    </row>
    <row r="4182" spans="1:43" x14ac:dyDescent="0.2">
      <c r="A4182" t="s">
        <v>4244</v>
      </c>
      <c r="B4182" t="s">
        <v>44</v>
      </c>
      <c r="C4182">
        <v>1</v>
      </c>
      <c r="D4182" t="s">
        <v>46</v>
      </c>
      <c r="E4182" t="s">
        <v>46</v>
      </c>
      <c r="F4182">
        <v>2</v>
      </c>
      <c r="G4182" t="s">
        <v>46</v>
      </c>
      <c r="H4182" t="s">
        <v>47</v>
      </c>
      <c r="I4182" t="s">
        <v>48</v>
      </c>
      <c r="J4182">
        <v>582</v>
      </c>
      <c r="K4182">
        <v>1</v>
      </c>
      <c r="L4182" t="s">
        <v>46</v>
      </c>
      <c r="M4182" t="s">
        <v>46</v>
      </c>
      <c r="N4182" t="s">
        <v>46</v>
      </c>
      <c r="O4182" t="s">
        <v>46</v>
      </c>
      <c r="P4182" t="s">
        <v>46</v>
      </c>
      <c r="Q4182" t="s">
        <v>46</v>
      </c>
      <c r="R4182" t="s">
        <v>49</v>
      </c>
      <c r="S4182" t="s">
        <v>46</v>
      </c>
      <c r="T4182" t="s">
        <v>50</v>
      </c>
      <c r="U4182">
        <v>24.35</v>
      </c>
      <c r="V4182">
        <v>41.85</v>
      </c>
      <c r="W4182" t="s">
        <v>45</v>
      </c>
      <c r="X4182">
        <v>74.175229519669998</v>
      </c>
      <c r="Y4182">
        <v>46.3765244245389</v>
      </c>
      <c r="Z4182">
        <v>24.459126517576198</v>
      </c>
      <c r="AA4182" s="1" t="d">
        <v>2023-10-01</v>
      </c>
      <c r="AB4182">
        <v>26.108148839782402</v>
      </c>
      <c r="AC4182">
        <v>24.35</v>
      </c>
      <c r="AD4182" s="1" t="d">
        <v>2023-09-09</v>
      </c>
      <c r="AE4182" t="s">
        <v>46</v>
      </c>
      <c r="AF4182">
        <v>2023</v>
      </c>
      <c r="AG4182">
        <v>10</v>
      </c>
      <c r="AH4182">
        <v>1</v>
      </c>
      <c r="AI4182">
        <v>2023</v>
      </c>
      <c r="AJ4182">
        <v>9</v>
      </c>
      <c r="AK4182">
        <v>9</v>
      </c>
      <c r="AL4182">
        <v>51.72</v>
      </c>
      <c r="AM4182">
        <v>50.458148839782403</v>
      </c>
      <c r="AN4182" t="s">
        <v>51</v>
      </c>
      <c r="AO4182" t="s">
        <v>52</v>
      </c>
      <c r="AP4182" t="s">
        <v>59</v>
      </c>
      <c r="AQ4182">
        <v>14171.7</v>
      </c>
    </row>
    <row r="4183" spans="1:43" x14ac:dyDescent="0.2">
      <c r="A4183" t="s">
        <v>4245</v>
      </c>
      <c r="B4183" t="s">
        <v>44</v>
      </c>
      <c r="C4183">
        <v>0</v>
      </c>
      <c r="D4183" t="s">
        <v>45</v>
      </c>
      <c r="E4183" t="s">
        <v>46</v>
      </c>
      <c r="F4183">
        <v>62</v>
      </c>
      <c r="G4183" t="s">
        <v>45</v>
      </c>
      <c r="H4183" t="s">
        <v>45</v>
      </c>
      <c r="I4183" t="s">
        <v>65</v>
      </c>
      <c r="J4183">
        <v>138</v>
      </c>
      <c r="K4183">
        <v>1</v>
      </c>
      <c r="L4183" t="s">
        <v>46</v>
      </c>
      <c r="M4183" t="s">
        <v>46</v>
      </c>
      <c r="N4183" t="s">
        <v>45</v>
      </c>
      <c r="O4183" t="s">
        <v>46</v>
      </c>
      <c r="P4183" t="s">
        <v>45</v>
      </c>
      <c r="Q4183" t="s">
        <v>45</v>
      </c>
      <c r="R4183" t="s">
        <v>49</v>
      </c>
      <c r="S4183" t="s">
        <v>45</v>
      </c>
      <c r="T4183" t="s">
        <v>50</v>
      </c>
      <c r="U4183">
        <v>101.35</v>
      </c>
      <c r="V4183">
        <v>6164.7</v>
      </c>
      <c r="W4183" t="s">
        <v>46</v>
      </c>
      <c r="X4183">
        <v>62.361799561012901</v>
      </c>
      <c r="Y4183">
        <v>78.141542478072495</v>
      </c>
      <c r="Z4183">
        <v>0</v>
      </c>
      <c r="AA4183" s="1" t="d">
        <v>2023-10-25</v>
      </c>
      <c r="AB4183">
        <v>0</v>
      </c>
      <c r="AC4183">
        <v>3141.85</v>
      </c>
      <c r="AD4183" s="1" t="d">
        <v>2023-09-01</v>
      </c>
      <c r="AE4183" t="s">
        <v>45</v>
      </c>
      <c r="AF4183">
        <v>2023</v>
      </c>
      <c r="AG4183">
        <v>10</v>
      </c>
      <c r="AH4183">
        <v>25</v>
      </c>
      <c r="AI4183">
        <v>2023</v>
      </c>
      <c r="AJ4183">
        <v>9</v>
      </c>
      <c r="AK4183">
        <v>1</v>
      </c>
      <c r="AL4183">
        <v>124.36</v>
      </c>
      <c r="AM4183">
        <v>101.35</v>
      </c>
      <c r="AN4183" t="s">
        <v>63</v>
      </c>
      <c r="AO4183" t="s">
        <v>53</v>
      </c>
      <c r="AP4183" t="s">
        <v>59</v>
      </c>
      <c r="AQ4183">
        <v>13986.3</v>
      </c>
    </row>
    <row r="4184" spans="1:43" x14ac:dyDescent="0.2">
      <c r="A4184" t="s">
        <v>4246</v>
      </c>
      <c r="B4184" t="s">
        <v>44</v>
      </c>
      <c r="C4184">
        <v>1</v>
      </c>
      <c r="D4184" t="s">
        <v>46</v>
      </c>
      <c r="E4184" t="s">
        <v>46</v>
      </c>
      <c r="F4184">
        <v>29</v>
      </c>
      <c r="G4184" t="s">
        <v>45</v>
      </c>
      <c r="H4184" t="s">
        <v>45</v>
      </c>
      <c r="I4184" t="s">
        <v>65</v>
      </c>
      <c r="J4184">
        <v>459</v>
      </c>
      <c r="K4184">
        <v>8</v>
      </c>
      <c r="L4184" t="s">
        <v>46</v>
      </c>
      <c r="M4184" t="s">
        <v>46</v>
      </c>
      <c r="N4184" t="s">
        <v>46</v>
      </c>
      <c r="O4184" t="s">
        <v>45</v>
      </c>
      <c r="P4184" t="s">
        <v>45</v>
      </c>
      <c r="Q4184" t="s">
        <v>45</v>
      </c>
      <c r="R4184" t="s">
        <v>49</v>
      </c>
      <c r="S4184" t="s">
        <v>46</v>
      </c>
      <c r="T4184" t="s">
        <v>50</v>
      </c>
      <c r="U4184">
        <v>98.65</v>
      </c>
      <c r="V4184">
        <v>2862.75</v>
      </c>
      <c r="W4184" t="s">
        <v>45</v>
      </c>
      <c r="X4184">
        <v>57.304604201695398</v>
      </c>
      <c r="Y4184">
        <v>57.418222943901199</v>
      </c>
      <c r="Z4184">
        <v>33.412446046303103</v>
      </c>
      <c r="AA4184" s="1" t="d">
        <v>2023-10-28</v>
      </c>
      <c r="AB4184">
        <v>37.287667570203901</v>
      </c>
      <c r="AC4184">
        <v>1430.425</v>
      </c>
      <c r="AD4184" s="1" t="d">
        <v>2023-09-08</v>
      </c>
      <c r="AE4184" t="s">
        <v>45</v>
      </c>
      <c r="AF4184">
        <v>2023</v>
      </c>
      <c r="AG4184">
        <v>10</v>
      </c>
      <c r="AH4184">
        <v>28</v>
      </c>
      <c r="AI4184">
        <v>2023</v>
      </c>
      <c r="AJ4184">
        <v>9</v>
      </c>
      <c r="AK4184">
        <v>8</v>
      </c>
      <c r="AL4184">
        <v>52.89</v>
      </c>
      <c r="AM4184">
        <v>135.93766757020299</v>
      </c>
      <c r="AN4184" t="s">
        <v>58</v>
      </c>
      <c r="AO4184" t="s">
        <v>53</v>
      </c>
      <c r="AP4184" t="s">
        <v>59</v>
      </c>
      <c r="AQ4184">
        <v>45280.35</v>
      </c>
    </row>
    <row r="4185" spans="1:43" x14ac:dyDescent="0.2">
      <c r="A4185" t="s">
        <v>4247</v>
      </c>
      <c r="B4185" t="s">
        <v>55</v>
      </c>
      <c r="C4185">
        <v>0</v>
      </c>
      <c r="D4185" t="s">
        <v>46</v>
      </c>
      <c r="E4185" t="s">
        <v>45</v>
      </c>
      <c r="F4185">
        <v>1</v>
      </c>
      <c r="G4185" t="s">
        <v>46</v>
      </c>
      <c r="H4185" t="s">
        <v>47</v>
      </c>
      <c r="I4185" t="s">
        <v>48</v>
      </c>
      <c r="J4185">
        <v>586</v>
      </c>
      <c r="K4185">
        <v>3</v>
      </c>
      <c r="L4185" t="s">
        <v>46</v>
      </c>
      <c r="M4185" t="s">
        <v>45</v>
      </c>
      <c r="N4185" t="s">
        <v>46</v>
      </c>
      <c r="O4185" t="s">
        <v>45</v>
      </c>
      <c r="P4185" t="s">
        <v>46</v>
      </c>
      <c r="Q4185" t="s">
        <v>46</v>
      </c>
      <c r="R4185" t="s">
        <v>49</v>
      </c>
      <c r="S4185" t="s">
        <v>46</v>
      </c>
      <c r="T4185" t="s">
        <v>57</v>
      </c>
      <c r="U4185">
        <v>33.6</v>
      </c>
      <c r="V4185">
        <v>33.6</v>
      </c>
      <c r="W4185" t="s">
        <v>46</v>
      </c>
      <c r="X4185">
        <v>61.226385198733396</v>
      </c>
      <c r="Y4185">
        <v>83.099989831655506</v>
      </c>
      <c r="Z4185">
        <v>10.830703065391599</v>
      </c>
      <c r="AA4185" s="1" t="d">
        <v>2023-10-22</v>
      </c>
      <c r="AB4185">
        <v>22.609577385978</v>
      </c>
      <c r="AC4185">
        <v>16.8</v>
      </c>
      <c r="AD4185" s="1" t="d">
        <v>2023-09-02</v>
      </c>
      <c r="AE4185" t="s">
        <v>46</v>
      </c>
      <c r="AF4185">
        <v>2023</v>
      </c>
      <c r="AG4185">
        <v>10</v>
      </c>
      <c r="AH4185">
        <v>22</v>
      </c>
      <c r="AI4185">
        <v>2023</v>
      </c>
      <c r="AJ4185">
        <v>9</v>
      </c>
      <c r="AK4185">
        <v>2</v>
      </c>
      <c r="AL4185">
        <v>51.4</v>
      </c>
      <c r="AM4185">
        <v>56.209577385978001</v>
      </c>
      <c r="AN4185" t="s">
        <v>51</v>
      </c>
      <c r="AO4185" t="s">
        <v>52</v>
      </c>
      <c r="AP4185" t="s">
        <v>59</v>
      </c>
      <c r="AQ4185">
        <v>19689.599999999999</v>
      </c>
    </row>
    <row r="4186" spans="1:43" x14ac:dyDescent="0.2">
      <c r="A4186" t="s">
        <v>4248</v>
      </c>
      <c r="B4186" t="s">
        <v>55</v>
      </c>
      <c r="C4186">
        <v>1</v>
      </c>
      <c r="D4186" t="s">
        <v>45</v>
      </c>
      <c r="E4186" t="s">
        <v>46</v>
      </c>
      <c r="F4186">
        <v>5</v>
      </c>
      <c r="G4186" t="s">
        <v>45</v>
      </c>
      <c r="H4186" t="s">
        <v>45</v>
      </c>
      <c r="I4186" t="s">
        <v>65</v>
      </c>
      <c r="J4186">
        <v>277</v>
      </c>
      <c r="K4186">
        <v>6</v>
      </c>
      <c r="L4186" t="s">
        <v>46</v>
      </c>
      <c r="M4186" t="s">
        <v>46</v>
      </c>
      <c r="N4186" t="s">
        <v>45</v>
      </c>
      <c r="O4186" t="s">
        <v>46</v>
      </c>
      <c r="P4186" t="s">
        <v>46</v>
      </c>
      <c r="Q4186" t="s">
        <v>46</v>
      </c>
      <c r="R4186" t="s">
        <v>49</v>
      </c>
      <c r="S4186" t="s">
        <v>45</v>
      </c>
      <c r="T4186" t="s">
        <v>62</v>
      </c>
      <c r="U4186">
        <v>79.900000000000006</v>
      </c>
      <c r="V4186">
        <v>343.95</v>
      </c>
      <c r="W4186" t="s">
        <v>45</v>
      </c>
      <c r="X4186">
        <v>62.818621427174598</v>
      </c>
      <c r="Y4186">
        <v>49.080315337969502</v>
      </c>
      <c r="Z4186">
        <v>31.448922393291099</v>
      </c>
      <c r="AA4186" s="1" t="d">
        <v>2023-10-04</v>
      </c>
      <c r="AB4186">
        <v>0</v>
      </c>
      <c r="AC4186">
        <v>199.75</v>
      </c>
      <c r="AD4186" s="1" t="d">
        <v>2023-08-31</v>
      </c>
      <c r="AE4186" t="s">
        <v>45</v>
      </c>
      <c r="AF4186">
        <v>2023</v>
      </c>
      <c r="AG4186">
        <v>10</v>
      </c>
      <c r="AH4186">
        <v>4</v>
      </c>
      <c r="AI4186">
        <v>2023</v>
      </c>
      <c r="AJ4186">
        <v>8</v>
      </c>
      <c r="AK4186">
        <v>31</v>
      </c>
      <c r="AL4186">
        <v>36.369999999999997</v>
      </c>
      <c r="AM4186">
        <v>79.900000000000006</v>
      </c>
      <c r="AN4186" t="s">
        <v>51</v>
      </c>
      <c r="AO4186" t="s">
        <v>53</v>
      </c>
      <c r="AP4186" t="s">
        <v>59</v>
      </c>
      <c r="AQ4186">
        <v>22132.3</v>
      </c>
    </row>
    <row r="4187" spans="1:43" x14ac:dyDescent="0.2">
      <c r="A4187" t="s">
        <v>4249</v>
      </c>
      <c r="B4187" t="s">
        <v>44</v>
      </c>
      <c r="C4187">
        <v>0</v>
      </c>
      <c r="D4187" t="s">
        <v>46</v>
      </c>
      <c r="E4187" t="s">
        <v>46</v>
      </c>
      <c r="F4187">
        <v>1</v>
      </c>
      <c r="G4187" t="s">
        <v>45</v>
      </c>
      <c r="H4187" t="s">
        <v>46</v>
      </c>
      <c r="I4187" t="s">
        <v>46</v>
      </c>
      <c r="J4187">
        <v>0</v>
      </c>
      <c r="K4187">
        <v>0</v>
      </c>
      <c r="L4187" t="s">
        <v>74</v>
      </c>
      <c r="M4187" t="s">
        <v>74</v>
      </c>
      <c r="N4187" t="s">
        <v>74</v>
      </c>
      <c r="O4187" t="s">
        <v>74</v>
      </c>
      <c r="P4187" t="s">
        <v>74</v>
      </c>
      <c r="Q4187" t="s">
        <v>74</v>
      </c>
      <c r="R4187" t="s">
        <v>49</v>
      </c>
      <c r="S4187" t="s">
        <v>46</v>
      </c>
      <c r="T4187" t="s">
        <v>50</v>
      </c>
      <c r="U4187">
        <v>20.7</v>
      </c>
      <c r="V4187">
        <v>20.7</v>
      </c>
      <c r="W4187" t="s">
        <v>46</v>
      </c>
      <c r="X4187">
        <v>75.392136963206795</v>
      </c>
      <c r="Y4187">
        <v>79.434115111001006</v>
      </c>
      <c r="Z4187">
        <v>4.25129272316053</v>
      </c>
      <c r="AA4187" s="1" t="d">
        <v>2023-10-29</v>
      </c>
      <c r="AB4187">
        <v>0</v>
      </c>
      <c r="AC4187">
        <v>10.35</v>
      </c>
      <c r="AD4187" s="1" t="d">
        <v>2023-07-27</v>
      </c>
      <c r="AE4187" t="s">
        <v>46</v>
      </c>
      <c r="AF4187">
        <v>2023</v>
      </c>
      <c r="AG4187">
        <v>10</v>
      </c>
      <c r="AH4187">
        <v>29</v>
      </c>
      <c r="AI4187">
        <v>2023</v>
      </c>
      <c r="AJ4187">
        <v>7</v>
      </c>
      <c r="AK4187">
        <v>27</v>
      </c>
      <c r="AL4187">
        <v>72.14</v>
      </c>
      <c r="AM4187">
        <v>20.7</v>
      </c>
      <c r="AN4187" t="s">
        <v>51</v>
      </c>
      <c r="AO4187" t="s">
        <v>52</v>
      </c>
      <c r="AP4187" t="s">
        <v>53</v>
      </c>
      <c r="AQ4187">
        <v>0</v>
      </c>
    </row>
    <row r="4188" spans="1:43" x14ac:dyDescent="0.2">
      <c r="A4188" t="s">
        <v>4250</v>
      </c>
      <c r="B4188" t="s">
        <v>55</v>
      </c>
      <c r="C4188">
        <v>0</v>
      </c>
      <c r="D4188" t="s">
        <v>46</v>
      </c>
      <c r="E4188" t="s">
        <v>45</v>
      </c>
      <c r="F4188">
        <v>62</v>
      </c>
      <c r="G4188" t="s">
        <v>45</v>
      </c>
      <c r="H4188" t="s">
        <v>45</v>
      </c>
      <c r="I4188" t="s">
        <v>65</v>
      </c>
      <c r="J4188">
        <v>322</v>
      </c>
      <c r="K4188">
        <v>9</v>
      </c>
      <c r="L4188" t="s">
        <v>46</v>
      </c>
      <c r="M4188" t="s">
        <v>46</v>
      </c>
      <c r="N4188" t="s">
        <v>45</v>
      </c>
      <c r="O4188" t="s">
        <v>45</v>
      </c>
      <c r="P4188" t="s">
        <v>45</v>
      </c>
      <c r="Q4188" t="s">
        <v>45</v>
      </c>
      <c r="R4188" t="s">
        <v>75</v>
      </c>
      <c r="S4188" t="s">
        <v>45</v>
      </c>
      <c r="T4188" t="s">
        <v>50</v>
      </c>
      <c r="U4188">
        <v>104.05</v>
      </c>
      <c r="V4188">
        <v>6590.5</v>
      </c>
      <c r="W4188" t="s">
        <v>46</v>
      </c>
      <c r="X4188">
        <v>100</v>
      </c>
      <c r="Y4188">
        <v>92.1897078979366</v>
      </c>
      <c r="Z4188">
        <v>11.621728555974601</v>
      </c>
      <c r="AA4188" s="1" t="d">
        <v>2024-10-09</v>
      </c>
      <c r="AB4188">
        <v>15.1330344875505</v>
      </c>
      <c r="AC4188">
        <v>3225.55</v>
      </c>
      <c r="AD4188" s="1" t="d">
        <v>2023-06-16</v>
      </c>
      <c r="AE4188" t="s">
        <v>46</v>
      </c>
      <c r="AF4188">
        <v>2024</v>
      </c>
      <c r="AG4188">
        <v>10</v>
      </c>
      <c r="AH4188">
        <v>9</v>
      </c>
      <c r="AI4188">
        <v>2023</v>
      </c>
      <c r="AJ4188">
        <v>6</v>
      </c>
      <c r="AK4188">
        <v>16</v>
      </c>
      <c r="AL4188">
        <v>150.38</v>
      </c>
      <c r="AM4188">
        <v>119.18303448755</v>
      </c>
      <c r="AN4188" t="s">
        <v>63</v>
      </c>
      <c r="AO4188" t="s">
        <v>53</v>
      </c>
      <c r="AP4188" t="s">
        <v>59</v>
      </c>
      <c r="AQ4188">
        <v>33504.1</v>
      </c>
    </row>
    <row r="4189" spans="1:43" x14ac:dyDescent="0.2">
      <c r="A4189" t="s">
        <v>4251</v>
      </c>
      <c r="B4189" t="s">
        <v>44</v>
      </c>
      <c r="C4189">
        <v>0</v>
      </c>
      <c r="D4189" t="s">
        <v>45</v>
      </c>
      <c r="E4189" t="s">
        <v>45</v>
      </c>
      <c r="F4189">
        <v>36</v>
      </c>
      <c r="G4189" t="s">
        <v>45</v>
      </c>
      <c r="H4189" t="s">
        <v>46</v>
      </c>
      <c r="I4189" t="s">
        <v>46</v>
      </c>
      <c r="J4189">
        <v>0</v>
      </c>
      <c r="K4189">
        <v>0</v>
      </c>
      <c r="L4189" t="s">
        <v>74</v>
      </c>
      <c r="M4189" t="s">
        <v>74</v>
      </c>
      <c r="N4189" t="s">
        <v>74</v>
      </c>
      <c r="O4189" t="s">
        <v>74</v>
      </c>
      <c r="P4189" t="s">
        <v>74</v>
      </c>
      <c r="Q4189" t="s">
        <v>74</v>
      </c>
      <c r="R4189" t="s">
        <v>75</v>
      </c>
      <c r="S4189" t="s">
        <v>46</v>
      </c>
      <c r="T4189" t="s">
        <v>62</v>
      </c>
      <c r="U4189">
        <v>20.25</v>
      </c>
      <c r="V4189">
        <v>717.95</v>
      </c>
      <c r="W4189" t="s">
        <v>46</v>
      </c>
      <c r="X4189">
        <v>59.259348459999998</v>
      </c>
      <c r="Y4189">
        <v>60.488981359613703</v>
      </c>
      <c r="Z4189">
        <v>4.81835401580918</v>
      </c>
      <c r="AA4189" s="1" t="d">
        <v>2024-12-15</v>
      </c>
      <c r="AB4189">
        <v>0</v>
      </c>
      <c r="AC4189">
        <v>364.5</v>
      </c>
      <c r="AD4189" s="1" t="d">
        <v>2023-09-08</v>
      </c>
      <c r="AE4189" t="s">
        <v>46</v>
      </c>
      <c r="AF4189">
        <v>2024</v>
      </c>
      <c r="AG4189">
        <v>12</v>
      </c>
      <c r="AH4189">
        <v>15</v>
      </c>
      <c r="AI4189">
        <v>2023</v>
      </c>
      <c r="AJ4189">
        <v>9</v>
      </c>
      <c r="AK4189">
        <v>8</v>
      </c>
      <c r="AL4189">
        <v>90.44</v>
      </c>
      <c r="AM4189">
        <v>20.25</v>
      </c>
      <c r="AN4189" t="s">
        <v>63</v>
      </c>
      <c r="AO4189" t="s">
        <v>52</v>
      </c>
      <c r="AP4189" t="s">
        <v>59</v>
      </c>
      <c r="AQ4189">
        <v>0</v>
      </c>
    </row>
    <row r="4190" spans="1:43" x14ac:dyDescent="0.2">
      <c r="A4190" t="s">
        <v>4252</v>
      </c>
      <c r="B4190" t="s">
        <v>44</v>
      </c>
      <c r="C4190">
        <v>1</v>
      </c>
      <c r="D4190" t="s">
        <v>46</v>
      </c>
      <c r="E4190" t="s">
        <v>46</v>
      </c>
      <c r="F4190">
        <v>28</v>
      </c>
      <c r="G4190" t="s">
        <v>45</v>
      </c>
      <c r="H4190" t="s">
        <v>45</v>
      </c>
      <c r="I4190" t="s">
        <v>65</v>
      </c>
      <c r="J4190">
        <v>476</v>
      </c>
      <c r="K4190">
        <v>6</v>
      </c>
      <c r="L4190" t="s">
        <v>46</v>
      </c>
      <c r="M4190" t="s">
        <v>46</v>
      </c>
      <c r="N4190" t="s">
        <v>45</v>
      </c>
      <c r="O4190" t="s">
        <v>45</v>
      </c>
      <c r="P4190" t="s">
        <v>45</v>
      </c>
      <c r="Q4190" t="s">
        <v>45</v>
      </c>
      <c r="R4190" t="s">
        <v>49</v>
      </c>
      <c r="S4190" t="s">
        <v>45</v>
      </c>
      <c r="T4190" t="s">
        <v>50</v>
      </c>
      <c r="U4190">
        <v>103.3</v>
      </c>
      <c r="V4190">
        <v>2890.65</v>
      </c>
      <c r="W4190" t="s">
        <v>45</v>
      </c>
      <c r="X4190">
        <v>63.750620415767997</v>
      </c>
      <c r="Y4190">
        <v>39.180856312868599</v>
      </c>
      <c r="Z4190">
        <v>41.665177810557303</v>
      </c>
      <c r="AA4190" s="1" t="d">
        <v>2023-10-16</v>
      </c>
      <c r="AB4190">
        <v>37.736885122252303</v>
      </c>
      <c r="AC4190">
        <v>1446.2</v>
      </c>
      <c r="AD4190" s="1" t="d">
        <v>2023-09-11</v>
      </c>
      <c r="AE4190" t="s">
        <v>45</v>
      </c>
      <c r="AF4190">
        <v>2023</v>
      </c>
      <c r="AG4190">
        <v>10</v>
      </c>
      <c r="AH4190">
        <v>16</v>
      </c>
      <c r="AI4190">
        <v>2023</v>
      </c>
      <c r="AJ4190">
        <v>9</v>
      </c>
      <c r="AK4190">
        <v>11</v>
      </c>
      <c r="AL4190">
        <v>50.09</v>
      </c>
      <c r="AM4190">
        <v>141.03688512225199</v>
      </c>
      <c r="AN4190" t="s">
        <v>58</v>
      </c>
      <c r="AO4190" t="s">
        <v>53</v>
      </c>
      <c r="AP4190" t="s">
        <v>59</v>
      </c>
      <c r="AQ4190">
        <v>49170.799999999901</v>
      </c>
    </row>
    <row r="4191" spans="1:43" x14ac:dyDescent="0.2">
      <c r="A4191" t="s">
        <v>4253</v>
      </c>
      <c r="B4191" t="s">
        <v>44</v>
      </c>
      <c r="C4191">
        <v>0</v>
      </c>
      <c r="D4191" t="s">
        <v>45</v>
      </c>
      <c r="E4191" t="s">
        <v>45</v>
      </c>
      <c r="F4191">
        <v>69</v>
      </c>
      <c r="G4191" t="s">
        <v>45</v>
      </c>
      <c r="H4191" t="s">
        <v>45</v>
      </c>
      <c r="I4191" t="s">
        <v>48</v>
      </c>
      <c r="J4191">
        <v>591</v>
      </c>
      <c r="K4191">
        <v>5</v>
      </c>
      <c r="L4191" t="s">
        <v>45</v>
      </c>
      <c r="M4191" t="s">
        <v>45</v>
      </c>
      <c r="N4191" t="s">
        <v>46</v>
      </c>
      <c r="O4191" t="s">
        <v>45</v>
      </c>
      <c r="P4191" t="s">
        <v>45</v>
      </c>
      <c r="Q4191" t="s">
        <v>46</v>
      </c>
      <c r="R4191" t="s">
        <v>56</v>
      </c>
      <c r="S4191" t="s">
        <v>46</v>
      </c>
      <c r="T4191" t="s">
        <v>68</v>
      </c>
      <c r="U4191">
        <v>73.7</v>
      </c>
      <c r="V4191">
        <v>4885.8500000000004</v>
      </c>
      <c r="W4191" t="s">
        <v>46</v>
      </c>
      <c r="X4191">
        <v>69.053154803331196</v>
      </c>
      <c r="Y4191">
        <v>81.435879369999995</v>
      </c>
      <c r="Z4191">
        <v>5.72258652037209</v>
      </c>
      <c r="AA4191" s="1" t="d">
        <v>2024-04-10</v>
      </c>
      <c r="AB4191">
        <v>38.024459855777998</v>
      </c>
      <c r="AC4191">
        <v>2542.65</v>
      </c>
      <c r="AD4191" s="1" t="d">
        <v>2023-09-01</v>
      </c>
      <c r="AE4191" t="s">
        <v>45</v>
      </c>
      <c r="AF4191">
        <v>2024</v>
      </c>
      <c r="AG4191">
        <v>4</v>
      </c>
      <c r="AH4191">
        <v>10</v>
      </c>
      <c r="AI4191">
        <v>2023</v>
      </c>
      <c r="AJ4191">
        <v>9</v>
      </c>
      <c r="AK4191">
        <v>1</v>
      </c>
      <c r="AL4191">
        <v>132.33000000000001</v>
      </c>
      <c r="AM4191">
        <v>111.72445985577799</v>
      </c>
      <c r="AN4191" t="s">
        <v>63</v>
      </c>
      <c r="AO4191" t="s">
        <v>53</v>
      </c>
      <c r="AP4191" t="s">
        <v>59</v>
      </c>
      <c r="AQ4191">
        <v>43556.7</v>
      </c>
    </row>
    <row r="4192" spans="1:43" x14ac:dyDescent="0.2">
      <c r="A4192" t="s">
        <v>4254</v>
      </c>
      <c r="B4192" t="s">
        <v>44</v>
      </c>
      <c r="C4192">
        <v>0</v>
      </c>
      <c r="D4192" t="s">
        <v>45</v>
      </c>
      <c r="E4192" t="s">
        <v>46</v>
      </c>
      <c r="F4192">
        <v>11</v>
      </c>
      <c r="G4192" t="s">
        <v>45</v>
      </c>
      <c r="H4192" t="s">
        <v>45</v>
      </c>
      <c r="I4192" t="s">
        <v>65</v>
      </c>
      <c r="J4192">
        <v>946</v>
      </c>
      <c r="K4192">
        <v>10</v>
      </c>
      <c r="L4192" t="s">
        <v>45</v>
      </c>
      <c r="M4192" t="s">
        <v>46</v>
      </c>
      <c r="N4192" t="s">
        <v>46</v>
      </c>
      <c r="O4192" t="s">
        <v>45</v>
      </c>
      <c r="P4192" t="s">
        <v>45</v>
      </c>
      <c r="Q4192" t="s">
        <v>46</v>
      </c>
      <c r="R4192" t="s">
        <v>49</v>
      </c>
      <c r="S4192" t="s">
        <v>45</v>
      </c>
      <c r="T4192" t="s">
        <v>68</v>
      </c>
      <c r="U4192">
        <v>96.2</v>
      </c>
      <c r="V4192">
        <v>1222.05</v>
      </c>
      <c r="W4192" t="s">
        <v>45</v>
      </c>
      <c r="X4192">
        <v>75.936982729999997</v>
      </c>
      <c r="Y4192">
        <v>45.967122080890597</v>
      </c>
      <c r="Z4192">
        <v>32.019702080341503</v>
      </c>
      <c r="AA4192" s="1" t="d">
        <v>2023-10-08</v>
      </c>
      <c r="AB4192">
        <v>40.138884426383797</v>
      </c>
      <c r="AC4192">
        <v>529.1</v>
      </c>
      <c r="AD4192" s="1" t="d">
        <v>2023-09-07</v>
      </c>
      <c r="AE4192" t="s">
        <v>46</v>
      </c>
      <c r="AF4192">
        <v>2023</v>
      </c>
      <c r="AG4192">
        <v>10</v>
      </c>
      <c r="AH4192">
        <v>8</v>
      </c>
      <c r="AI4192">
        <v>2023</v>
      </c>
      <c r="AJ4192">
        <v>9</v>
      </c>
      <c r="AK4192">
        <v>7</v>
      </c>
      <c r="AL4192">
        <v>54.92</v>
      </c>
      <c r="AM4192">
        <v>136.338884426383</v>
      </c>
      <c r="AN4192" t="s">
        <v>51</v>
      </c>
      <c r="AO4192" t="s">
        <v>53</v>
      </c>
      <c r="AP4192" t="s">
        <v>53</v>
      </c>
      <c r="AQ4192">
        <v>91005.2</v>
      </c>
    </row>
    <row r="4193" spans="1:43" x14ac:dyDescent="0.2">
      <c r="A4193" t="s">
        <v>4255</v>
      </c>
      <c r="B4193" t="s">
        <v>44</v>
      </c>
      <c r="C4193">
        <v>0</v>
      </c>
      <c r="D4193" t="s">
        <v>45</v>
      </c>
      <c r="E4193" t="s">
        <v>46</v>
      </c>
      <c r="F4193">
        <v>63</v>
      </c>
      <c r="G4193" t="s">
        <v>45</v>
      </c>
      <c r="H4193" t="s">
        <v>45</v>
      </c>
      <c r="I4193" t="s">
        <v>65</v>
      </c>
      <c r="J4193">
        <v>311</v>
      </c>
      <c r="K4193">
        <v>3</v>
      </c>
      <c r="L4193" t="s">
        <v>46</v>
      </c>
      <c r="M4193" t="s">
        <v>45</v>
      </c>
      <c r="N4193" t="s">
        <v>45</v>
      </c>
      <c r="O4193" t="s">
        <v>45</v>
      </c>
      <c r="P4193" t="s">
        <v>45</v>
      </c>
      <c r="Q4193" t="s">
        <v>45</v>
      </c>
      <c r="R4193" t="s">
        <v>49</v>
      </c>
      <c r="S4193" t="s">
        <v>45</v>
      </c>
      <c r="T4193" t="s">
        <v>50</v>
      </c>
      <c r="U4193">
        <v>108.75</v>
      </c>
      <c r="V4193">
        <v>6871.7</v>
      </c>
      <c r="W4193" t="s">
        <v>46</v>
      </c>
      <c r="X4193">
        <v>73.953262179321698</v>
      </c>
      <c r="Y4193">
        <v>61.820207746128403</v>
      </c>
      <c r="Z4193">
        <v>8.6318619479999992</v>
      </c>
      <c r="AA4193" s="1" t="d">
        <v>2023-10-07</v>
      </c>
      <c r="AB4193">
        <v>44.914376862626497</v>
      </c>
      <c r="AC4193">
        <v>3425.625</v>
      </c>
      <c r="AD4193" s="1" t="d">
        <v>2023-08-18</v>
      </c>
      <c r="AE4193" t="s">
        <v>46</v>
      </c>
      <c r="AF4193">
        <v>2023</v>
      </c>
      <c r="AG4193">
        <v>10</v>
      </c>
      <c r="AH4193">
        <v>7</v>
      </c>
      <c r="AI4193">
        <v>2023</v>
      </c>
      <c r="AJ4193">
        <v>8</v>
      </c>
      <c r="AK4193">
        <v>18</v>
      </c>
      <c r="AL4193">
        <v>128.32</v>
      </c>
      <c r="AM4193">
        <v>153.664376862626</v>
      </c>
      <c r="AN4193" t="s">
        <v>63</v>
      </c>
      <c r="AO4193" t="s">
        <v>53</v>
      </c>
      <c r="AP4193" t="s">
        <v>59</v>
      </c>
      <c r="AQ4193">
        <v>33821.25</v>
      </c>
    </row>
    <row r="4194" spans="1:43" x14ac:dyDescent="0.2">
      <c r="A4194" t="s">
        <v>4256</v>
      </c>
      <c r="B4194" t="s">
        <v>55</v>
      </c>
      <c r="C4194">
        <v>0</v>
      </c>
      <c r="D4194" t="s">
        <v>46</v>
      </c>
      <c r="E4194" t="s">
        <v>46</v>
      </c>
      <c r="F4194">
        <v>23</v>
      </c>
      <c r="G4194" t="s">
        <v>45</v>
      </c>
      <c r="H4194" t="s">
        <v>46</v>
      </c>
      <c r="I4194" t="s">
        <v>46</v>
      </c>
      <c r="J4194">
        <v>0</v>
      </c>
      <c r="K4194">
        <v>0</v>
      </c>
      <c r="L4194" t="s">
        <v>74</v>
      </c>
      <c r="M4194" t="s">
        <v>74</v>
      </c>
      <c r="N4194" t="s">
        <v>74</v>
      </c>
      <c r="O4194" t="s">
        <v>74</v>
      </c>
      <c r="P4194" t="s">
        <v>74</v>
      </c>
      <c r="Q4194" t="s">
        <v>74</v>
      </c>
      <c r="R4194" t="s">
        <v>56</v>
      </c>
      <c r="S4194" t="s">
        <v>46</v>
      </c>
      <c r="T4194" t="s">
        <v>62</v>
      </c>
      <c r="U4194">
        <v>20.149999999999999</v>
      </c>
      <c r="V4194">
        <v>405.6</v>
      </c>
      <c r="W4194" t="s">
        <v>46</v>
      </c>
      <c r="X4194">
        <v>89.2614369092217</v>
      </c>
      <c r="Y4194">
        <v>87.597122954841595</v>
      </c>
      <c r="Z4194">
        <v>4.7383526519840196</v>
      </c>
      <c r="AA4194" s="1" t="d">
        <v>2024-04-06</v>
      </c>
      <c r="AB4194">
        <v>0</v>
      </c>
      <c r="AC4194">
        <v>231.72499999999999</v>
      </c>
      <c r="AD4194" s="1" t="d">
        <v>2023-07-09</v>
      </c>
      <c r="AE4194" t="s">
        <v>46</v>
      </c>
      <c r="AF4194">
        <v>2024</v>
      </c>
      <c r="AG4194">
        <v>4</v>
      </c>
      <c r="AH4194">
        <v>6</v>
      </c>
      <c r="AI4194">
        <v>2023</v>
      </c>
      <c r="AJ4194">
        <v>7</v>
      </c>
      <c r="AK4194">
        <v>9</v>
      </c>
      <c r="AL4194">
        <v>107.52</v>
      </c>
      <c r="AM4194">
        <v>20.149999999999999</v>
      </c>
      <c r="AN4194" t="s">
        <v>58</v>
      </c>
      <c r="AO4194" t="s">
        <v>52</v>
      </c>
      <c r="AP4194" t="s">
        <v>53</v>
      </c>
      <c r="AQ4194">
        <v>0</v>
      </c>
    </row>
    <row r="4195" spans="1:43" x14ac:dyDescent="0.2">
      <c r="A4195" t="s">
        <v>4257</v>
      </c>
      <c r="B4195" t="s">
        <v>55</v>
      </c>
      <c r="C4195">
        <v>0</v>
      </c>
      <c r="D4195" t="s">
        <v>46</v>
      </c>
      <c r="E4195" t="s">
        <v>46</v>
      </c>
      <c r="F4195">
        <v>10</v>
      </c>
      <c r="G4195" t="s">
        <v>45</v>
      </c>
      <c r="H4195" t="s">
        <v>46</v>
      </c>
      <c r="I4195" t="s">
        <v>46</v>
      </c>
      <c r="J4195">
        <v>0</v>
      </c>
      <c r="K4195">
        <v>0</v>
      </c>
      <c r="L4195" t="s">
        <v>74</v>
      </c>
      <c r="M4195" t="s">
        <v>74</v>
      </c>
      <c r="N4195" t="s">
        <v>74</v>
      </c>
      <c r="O4195" t="s">
        <v>74</v>
      </c>
      <c r="P4195" t="s">
        <v>74</v>
      </c>
      <c r="Q4195" t="s">
        <v>74</v>
      </c>
      <c r="R4195" t="s">
        <v>49</v>
      </c>
      <c r="S4195" t="s">
        <v>46</v>
      </c>
      <c r="T4195" t="s">
        <v>68</v>
      </c>
      <c r="U4195">
        <v>19.75</v>
      </c>
      <c r="V4195">
        <v>208.25</v>
      </c>
      <c r="W4195" t="s">
        <v>46</v>
      </c>
      <c r="X4195">
        <v>33.604118941971798</v>
      </c>
      <c r="Y4195">
        <v>79.055412855579902</v>
      </c>
      <c r="Z4195">
        <v>7.6223277663232203</v>
      </c>
      <c r="AA4195" s="1" t="d">
        <v>2023-10-17</v>
      </c>
      <c r="AB4195">
        <v>0</v>
      </c>
      <c r="AC4195">
        <v>98.75</v>
      </c>
      <c r="AD4195" s="1" t="d">
        <v>2023-09-12</v>
      </c>
      <c r="AE4195" t="s">
        <v>46</v>
      </c>
      <c r="AF4195">
        <v>2023</v>
      </c>
      <c r="AG4195">
        <v>10</v>
      </c>
      <c r="AH4195">
        <v>17</v>
      </c>
      <c r="AI4195">
        <v>2023</v>
      </c>
      <c r="AJ4195">
        <v>9</v>
      </c>
      <c r="AK4195">
        <v>12</v>
      </c>
      <c r="AL4195">
        <v>35.979999999999997</v>
      </c>
      <c r="AM4195">
        <v>19.75</v>
      </c>
      <c r="AN4195" t="s">
        <v>51</v>
      </c>
      <c r="AO4195" t="s">
        <v>52</v>
      </c>
      <c r="AP4195" t="s">
        <v>52</v>
      </c>
      <c r="AQ4195">
        <v>0</v>
      </c>
    </row>
    <row r="4196" spans="1:43" x14ac:dyDescent="0.2">
      <c r="A4196" t="s">
        <v>4258</v>
      </c>
      <c r="B4196" t="s">
        <v>44</v>
      </c>
      <c r="C4196">
        <v>0</v>
      </c>
      <c r="D4196" t="s">
        <v>45</v>
      </c>
      <c r="E4196" t="s">
        <v>46</v>
      </c>
      <c r="F4196">
        <v>71</v>
      </c>
      <c r="G4196" t="s">
        <v>45</v>
      </c>
      <c r="H4196" t="s">
        <v>45</v>
      </c>
      <c r="I4196" t="s">
        <v>46</v>
      </c>
      <c r="J4196">
        <v>0</v>
      </c>
      <c r="K4196">
        <v>0</v>
      </c>
      <c r="L4196" t="s">
        <v>74</v>
      </c>
      <c r="M4196" t="s">
        <v>74</v>
      </c>
      <c r="N4196" t="s">
        <v>74</v>
      </c>
      <c r="O4196" t="s">
        <v>74</v>
      </c>
      <c r="P4196" t="s">
        <v>74</v>
      </c>
      <c r="Q4196" t="s">
        <v>74</v>
      </c>
      <c r="R4196" t="s">
        <v>75</v>
      </c>
      <c r="S4196" t="s">
        <v>45</v>
      </c>
      <c r="T4196" t="s">
        <v>68</v>
      </c>
      <c r="U4196">
        <v>25.95</v>
      </c>
      <c r="V4196">
        <v>1801.9</v>
      </c>
      <c r="W4196" t="s">
        <v>46</v>
      </c>
      <c r="X4196">
        <v>34.196051947064902</v>
      </c>
      <c r="Y4196">
        <v>84.196099720241094</v>
      </c>
      <c r="Z4196">
        <v>4.0331211572834196</v>
      </c>
      <c r="AA4196" s="1" t="d">
        <v>2025-07-28</v>
      </c>
      <c r="AB4196">
        <v>0</v>
      </c>
      <c r="AC4196">
        <v>921.22500000000002</v>
      </c>
      <c r="AD4196" s="1" t="d">
        <v>2023-09-02</v>
      </c>
      <c r="AE4196" t="s">
        <v>46</v>
      </c>
      <c r="AF4196">
        <v>2025</v>
      </c>
      <c r="AG4196">
        <v>7</v>
      </c>
      <c r="AH4196">
        <v>28</v>
      </c>
      <c r="AI4196">
        <v>2023</v>
      </c>
      <c r="AJ4196">
        <v>9</v>
      </c>
      <c r="AK4196">
        <v>2</v>
      </c>
      <c r="AL4196">
        <v>101.16</v>
      </c>
      <c r="AM4196">
        <v>25.95</v>
      </c>
      <c r="AN4196" t="s">
        <v>63</v>
      </c>
      <c r="AO4196" t="s">
        <v>52</v>
      </c>
      <c r="AP4196" t="s">
        <v>52</v>
      </c>
      <c r="AQ4196">
        <v>0</v>
      </c>
    </row>
    <row r="4197" spans="1:43" x14ac:dyDescent="0.2">
      <c r="A4197" t="s">
        <v>4259</v>
      </c>
      <c r="B4197" t="s">
        <v>44</v>
      </c>
      <c r="C4197">
        <v>1</v>
      </c>
      <c r="D4197" t="s">
        <v>46</v>
      </c>
      <c r="E4197" t="s">
        <v>46</v>
      </c>
      <c r="F4197">
        <v>45</v>
      </c>
      <c r="G4197" t="s">
        <v>45</v>
      </c>
      <c r="H4197" t="s">
        <v>45</v>
      </c>
      <c r="I4197" t="s">
        <v>48</v>
      </c>
      <c r="J4197">
        <v>33</v>
      </c>
      <c r="K4197">
        <v>9</v>
      </c>
      <c r="L4197" t="s">
        <v>45</v>
      </c>
      <c r="M4197" t="s">
        <v>46</v>
      </c>
      <c r="N4197" t="s">
        <v>46</v>
      </c>
      <c r="O4197" t="s">
        <v>45</v>
      </c>
      <c r="P4197" t="s">
        <v>46</v>
      </c>
      <c r="Q4197" t="s">
        <v>45</v>
      </c>
      <c r="R4197" t="s">
        <v>49</v>
      </c>
      <c r="S4197" t="s">
        <v>45</v>
      </c>
      <c r="T4197" t="s">
        <v>50</v>
      </c>
      <c r="U4197">
        <v>70.05</v>
      </c>
      <c r="V4197">
        <v>3062.45</v>
      </c>
      <c r="W4197" t="s">
        <v>46</v>
      </c>
      <c r="X4197">
        <v>62.561827419847702</v>
      </c>
      <c r="Y4197">
        <v>71.361170394102302</v>
      </c>
      <c r="Z4197">
        <v>0.83414774150636095</v>
      </c>
      <c r="AA4197" s="1" t="d">
        <v>2023-10-01</v>
      </c>
      <c r="AB4197">
        <v>0</v>
      </c>
      <c r="AC4197">
        <v>1576.125</v>
      </c>
      <c r="AD4197" s="1" t="d">
        <v>2023-09-11</v>
      </c>
      <c r="AE4197" t="s">
        <v>45</v>
      </c>
      <c r="AF4197">
        <v>2023</v>
      </c>
      <c r="AG4197">
        <v>10</v>
      </c>
      <c r="AH4197">
        <v>1</v>
      </c>
      <c r="AI4197">
        <v>2023</v>
      </c>
      <c r="AJ4197">
        <v>9</v>
      </c>
      <c r="AK4197">
        <v>11</v>
      </c>
      <c r="AL4197">
        <v>106.73</v>
      </c>
      <c r="AM4197">
        <v>70.05</v>
      </c>
      <c r="AN4197" t="s">
        <v>63</v>
      </c>
      <c r="AO4197" t="s">
        <v>53</v>
      </c>
      <c r="AP4197" t="s">
        <v>59</v>
      </c>
      <c r="AQ4197">
        <v>2311.65</v>
      </c>
    </row>
    <row r="4198" spans="1:43" x14ac:dyDescent="0.2">
      <c r="A4198" t="s">
        <v>4260</v>
      </c>
      <c r="B4198" t="s">
        <v>44</v>
      </c>
      <c r="C4198">
        <v>0</v>
      </c>
      <c r="D4198" t="s">
        <v>45</v>
      </c>
      <c r="E4198" t="s">
        <v>45</v>
      </c>
      <c r="F4198">
        <v>70</v>
      </c>
      <c r="G4198" t="s">
        <v>45</v>
      </c>
      <c r="H4198" t="s">
        <v>45</v>
      </c>
      <c r="I4198" t="s">
        <v>46</v>
      </c>
      <c r="J4198">
        <v>0</v>
      </c>
      <c r="K4198">
        <v>0</v>
      </c>
      <c r="L4198" t="s">
        <v>74</v>
      </c>
      <c r="M4198" t="s">
        <v>74</v>
      </c>
      <c r="N4198" t="s">
        <v>74</v>
      </c>
      <c r="O4198" t="s">
        <v>74</v>
      </c>
      <c r="P4198" t="s">
        <v>74</v>
      </c>
      <c r="Q4198" t="s">
        <v>74</v>
      </c>
      <c r="R4198" t="s">
        <v>75</v>
      </c>
      <c r="S4198" t="s">
        <v>46</v>
      </c>
      <c r="T4198" t="s">
        <v>57</v>
      </c>
      <c r="U4198">
        <v>24.05</v>
      </c>
      <c r="V4198">
        <v>1764.75</v>
      </c>
      <c r="W4198" t="s">
        <v>46</v>
      </c>
      <c r="X4198">
        <v>86.459502813155595</v>
      </c>
      <c r="Y4198">
        <v>92.794649320000005</v>
      </c>
      <c r="Z4198">
        <v>15.0897852621467</v>
      </c>
      <c r="AA4198" s="1" t="d">
        <v>2024-09-29</v>
      </c>
      <c r="AB4198">
        <v>0</v>
      </c>
      <c r="AC4198">
        <v>841.75</v>
      </c>
      <c r="AD4198" s="1" t="d">
        <v>2023-08-24</v>
      </c>
      <c r="AE4198" t="s">
        <v>46</v>
      </c>
      <c r="AF4198">
        <v>2024</v>
      </c>
      <c r="AG4198">
        <v>9</v>
      </c>
      <c r="AH4198">
        <v>29</v>
      </c>
      <c r="AI4198">
        <v>2023</v>
      </c>
      <c r="AJ4198">
        <v>8</v>
      </c>
      <c r="AK4198">
        <v>24</v>
      </c>
      <c r="AL4198">
        <v>141.37</v>
      </c>
      <c r="AM4198">
        <v>24.05</v>
      </c>
      <c r="AN4198" t="s">
        <v>63</v>
      </c>
      <c r="AO4198" t="s">
        <v>52</v>
      </c>
      <c r="AP4198" t="s">
        <v>53</v>
      </c>
      <c r="AQ4198">
        <v>0</v>
      </c>
    </row>
    <row r="4199" spans="1:43" x14ac:dyDescent="0.2">
      <c r="A4199" t="s">
        <v>4261</v>
      </c>
      <c r="B4199" t="s">
        <v>44</v>
      </c>
      <c r="C4199">
        <v>0</v>
      </c>
      <c r="D4199" t="s">
        <v>46</v>
      </c>
      <c r="E4199" t="s">
        <v>45</v>
      </c>
      <c r="F4199">
        <v>22</v>
      </c>
      <c r="G4199" t="s">
        <v>45</v>
      </c>
      <c r="H4199" t="s">
        <v>45</v>
      </c>
      <c r="I4199" t="s">
        <v>65</v>
      </c>
      <c r="J4199">
        <v>483</v>
      </c>
      <c r="K4199">
        <v>5</v>
      </c>
      <c r="L4199" t="s">
        <v>46</v>
      </c>
      <c r="M4199" t="s">
        <v>46</v>
      </c>
      <c r="N4199" t="s">
        <v>46</v>
      </c>
      <c r="O4199" t="s">
        <v>46</v>
      </c>
      <c r="P4199" t="s">
        <v>46</v>
      </c>
      <c r="Q4199" t="s">
        <v>45</v>
      </c>
      <c r="R4199" t="s">
        <v>49</v>
      </c>
      <c r="S4199" t="s">
        <v>45</v>
      </c>
      <c r="T4199" t="s">
        <v>50</v>
      </c>
      <c r="U4199">
        <v>84.75</v>
      </c>
      <c r="V4199">
        <v>1816.75</v>
      </c>
      <c r="W4199" t="s">
        <v>46</v>
      </c>
      <c r="X4199">
        <v>46.515279525916</v>
      </c>
      <c r="Y4199">
        <v>90.417246640588502</v>
      </c>
      <c r="Z4199">
        <v>3.51975653588035</v>
      </c>
      <c r="AA4199" s="1" t="d">
        <v>2023-10-25</v>
      </c>
      <c r="AB4199">
        <v>21.381655427077298</v>
      </c>
      <c r="AC4199">
        <v>932.25</v>
      </c>
      <c r="AD4199" s="1" t="d">
        <v>2023-09-10</v>
      </c>
      <c r="AE4199" t="s">
        <v>45</v>
      </c>
      <c r="AF4199">
        <v>2023</v>
      </c>
      <c r="AG4199">
        <v>10</v>
      </c>
      <c r="AH4199">
        <v>25</v>
      </c>
      <c r="AI4199">
        <v>2023</v>
      </c>
      <c r="AJ4199">
        <v>9</v>
      </c>
      <c r="AK4199">
        <v>10</v>
      </c>
      <c r="AL4199">
        <v>65</v>
      </c>
      <c r="AM4199">
        <v>106.13165542707701</v>
      </c>
      <c r="AN4199" t="s">
        <v>58</v>
      </c>
      <c r="AO4199" t="s">
        <v>53</v>
      </c>
      <c r="AP4199" t="s">
        <v>52</v>
      </c>
      <c r="AQ4199">
        <v>40934.25</v>
      </c>
    </row>
    <row r="4200" spans="1:43" x14ac:dyDescent="0.2">
      <c r="A4200" t="s">
        <v>4262</v>
      </c>
      <c r="B4200" t="s">
        <v>44</v>
      </c>
      <c r="C4200">
        <v>0</v>
      </c>
      <c r="D4200" t="s">
        <v>45</v>
      </c>
      <c r="E4200" t="s">
        <v>45</v>
      </c>
      <c r="F4200">
        <v>52</v>
      </c>
      <c r="G4200" t="s">
        <v>45</v>
      </c>
      <c r="H4200" t="s">
        <v>45</v>
      </c>
      <c r="I4200" t="s">
        <v>46</v>
      </c>
      <c r="J4200">
        <v>0</v>
      </c>
      <c r="K4200">
        <v>0</v>
      </c>
      <c r="L4200" t="s">
        <v>74</v>
      </c>
      <c r="M4200" t="s">
        <v>74</v>
      </c>
      <c r="N4200" t="s">
        <v>74</v>
      </c>
      <c r="O4200" t="s">
        <v>74</v>
      </c>
      <c r="P4200" t="s">
        <v>74</v>
      </c>
      <c r="Q4200" t="s">
        <v>74</v>
      </c>
      <c r="R4200" t="s">
        <v>75</v>
      </c>
      <c r="S4200" t="s">
        <v>46</v>
      </c>
      <c r="T4200" t="s">
        <v>57</v>
      </c>
      <c r="U4200">
        <v>23.05</v>
      </c>
      <c r="V4200">
        <v>1255.0999999999999</v>
      </c>
      <c r="W4200" t="s">
        <v>46</v>
      </c>
      <c r="X4200">
        <v>24.885514904593599</v>
      </c>
      <c r="Y4200">
        <v>85.835443030118796</v>
      </c>
      <c r="Z4200">
        <v>9.1065955619600807</v>
      </c>
      <c r="AA4200" s="1" t="d">
        <v>2025-07-01</v>
      </c>
      <c r="AB4200">
        <v>0</v>
      </c>
      <c r="AC4200">
        <v>599.29999999999995</v>
      </c>
      <c r="AD4200" s="1" t="d">
        <v>2023-09-05</v>
      </c>
      <c r="AE4200" t="s">
        <v>46</v>
      </c>
      <c r="AF4200">
        <v>2025</v>
      </c>
      <c r="AG4200">
        <v>7</v>
      </c>
      <c r="AH4200">
        <v>1</v>
      </c>
      <c r="AI4200">
        <v>2023</v>
      </c>
      <c r="AJ4200">
        <v>9</v>
      </c>
      <c r="AK4200">
        <v>5</v>
      </c>
      <c r="AL4200">
        <v>67.78</v>
      </c>
      <c r="AM4200">
        <v>23.05</v>
      </c>
      <c r="AN4200" t="s">
        <v>63</v>
      </c>
      <c r="AO4200" t="s">
        <v>52</v>
      </c>
      <c r="AP4200" t="s">
        <v>52</v>
      </c>
      <c r="AQ4200">
        <v>0</v>
      </c>
    </row>
    <row r="4201" spans="1:43" x14ac:dyDescent="0.2">
      <c r="A4201" t="s">
        <v>4263</v>
      </c>
      <c r="B4201" t="s">
        <v>55</v>
      </c>
      <c r="C4201">
        <v>0</v>
      </c>
      <c r="D4201" t="s">
        <v>45</v>
      </c>
      <c r="E4201" t="s">
        <v>46</v>
      </c>
      <c r="F4201">
        <v>55</v>
      </c>
      <c r="G4201" t="s">
        <v>45</v>
      </c>
      <c r="H4201" t="s">
        <v>45</v>
      </c>
      <c r="I4201" t="s">
        <v>65</v>
      </c>
      <c r="J4201">
        <v>664</v>
      </c>
      <c r="K4201">
        <v>1</v>
      </c>
      <c r="L4201" t="s">
        <v>46</v>
      </c>
      <c r="M4201" t="s">
        <v>46</v>
      </c>
      <c r="N4201" t="s">
        <v>45</v>
      </c>
      <c r="O4201" t="s">
        <v>45</v>
      </c>
      <c r="P4201" t="s">
        <v>45</v>
      </c>
      <c r="Q4201" t="s">
        <v>45</v>
      </c>
      <c r="R4201" t="s">
        <v>56</v>
      </c>
      <c r="S4201" t="s">
        <v>45</v>
      </c>
      <c r="T4201" t="s">
        <v>50</v>
      </c>
      <c r="U4201">
        <v>104.15</v>
      </c>
      <c r="V4201">
        <v>5743.05</v>
      </c>
      <c r="W4201" t="s">
        <v>45</v>
      </c>
      <c r="X4201">
        <v>78.567691093288104</v>
      </c>
      <c r="Y4201">
        <v>50.845269837843198</v>
      </c>
      <c r="Z4201">
        <v>29.293790894657299</v>
      </c>
      <c r="AA4201" s="1" t="d">
        <v>2024-03-26</v>
      </c>
      <c r="AB4201">
        <v>34.684237777146201</v>
      </c>
      <c r="AC4201">
        <v>2864.125</v>
      </c>
      <c r="AD4201" s="1" t="d">
        <v>2023-09-03</v>
      </c>
      <c r="AE4201" t="s">
        <v>46</v>
      </c>
      <c r="AF4201">
        <v>2024</v>
      </c>
      <c r="AG4201">
        <v>3</v>
      </c>
      <c r="AH4201">
        <v>26</v>
      </c>
      <c r="AI4201">
        <v>2023</v>
      </c>
      <c r="AJ4201">
        <v>9</v>
      </c>
      <c r="AK4201">
        <v>3</v>
      </c>
      <c r="AL4201">
        <v>104.27</v>
      </c>
      <c r="AM4201">
        <v>138.834237777146</v>
      </c>
      <c r="AN4201" t="s">
        <v>63</v>
      </c>
      <c r="AO4201" t="s">
        <v>53</v>
      </c>
      <c r="AP4201" t="s">
        <v>53</v>
      </c>
      <c r="AQ4201">
        <v>69155.600000000006</v>
      </c>
    </row>
    <row r="4202" spans="1:43" x14ac:dyDescent="0.2">
      <c r="A4202" t="s">
        <v>4264</v>
      </c>
      <c r="B4202" t="s">
        <v>44</v>
      </c>
      <c r="C4202">
        <v>0</v>
      </c>
      <c r="D4202" t="s">
        <v>46</v>
      </c>
      <c r="E4202" t="s">
        <v>46</v>
      </c>
      <c r="F4202">
        <v>65</v>
      </c>
      <c r="G4202" t="s">
        <v>46</v>
      </c>
      <c r="H4202" t="s">
        <v>47</v>
      </c>
      <c r="I4202" t="s">
        <v>48</v>
      </c>
      <c r="J4202">
        <v>745</v>
      </c>
      <c r="K4202">
        <v>7</v>
      </c>
      <c r="L4202" t="s">
        <v>45</v>
      </c>
      <c r="M4202" t="s">
        <v>46</v>
      </c>
      <c r="N4202" t="s">
        <v>45</v>
      </c>
      <c r="O4202" t="s">
        <v>45</v>
      </c>
      <c r="P4202" t="s">
        <v>45</v>
      </c>
      <c r="Q4202" t="s">
        <v>45</v>
      </c>
      <c r="R4202" t="s">
        <v>75</v>
      </c>
      <c r="S4202" t="s">
        <v>46</v>
      </c>
      <c r="T4202" t="s">
        <v>68</v>
      </c>
      <c r="U4202">
        <v>59.95</v>
      </c>
      <c r="V4202">
        <v>3921.1</v>
      </c>
      <c r="W4202" t="s">
        <v>46</v>
      </c>
      <c r="X4202">
        <v>73.654858355540696</v>
      </c>
      <c r="Y4202">
        <v>78.704827530000003</v>
      </c>
      <c r="Z4202">
        <v>13.764455407468899</v>
      </c>
      <c r="AA4202" s="1" t="d">
        <v>2024-07-15</v>
      </c>
      <c r="AB4202">
        <v>43.998373220128201</v>
      </c>
      <c r="AC4202">
        <v>1948.375</v>
      </c>
      <c r="AD4202" s="1" t="d">
        <v>2023-07-25</v>
      </c>
      <c r="AE4202" t="s">
        <v>46</v>
      </c>
      <c r="AF4202">
        <v>2024</v>
      </c>
      <c r="AG4202">
        <v>7</v>
      </c>
      <c r="AH4202">
        <v>15</v>
      </c>
      <c r="AI4202">
        <v>2023</v>
      </c>
      <c r="AJ4202">
        <v>7</v>
      </c>
      <c r="AK4202">
        <v>25</v>
      </c>
      <c r="AL4202">
        <v>124.89</v>
      </c>
      <c r="AM4202">
        <v>103.948373220128</v>
      </c>
      <c r="AN4202" t="s">
        <v>63</v>
      </c>
      <c r="AO4202" t="s">
        <v>59</v>
      </c>
      <c r="AP4202" t="s">
        <v>59</v>
      </c>
      <c r="AQ4202">
        <v>44662.75</v>
      </c>
    </row>
    <row r="4203" spans="1:43" x14ac:dyDescent="0.2">
      <c r="A4203" t="s">
        <v>4265</v>
      </c>
      <c r="B4203" t="s">
        <v>44</v>
      </c>
      <c r="C4203">
        <v>0</v>
      </c>
      <c r="D4203" t="s">
        <v>45</v>
      </c>
      <c r="E4203" t="s">
        <v>45</v>
      </c>
      <c r="F4203">
        <v>72</v>
      </c>
      <c r="G4203" t="s">
        <v>45</v>
      </c>
      <c r="H4203" t="s">
        <v>46</v>
      </c>
      <c r="I4203" t="s">
        <v>46</v>
      </c>
      <c r="J4203">
        <v>0</v>
      </c>
      <c r="K4203">
        <v>0</v>
      </c>
      <c r="L4203" t="s">
        <v>74</v>
      </c>
      <c r="M4203" t="s">
        <v>74</v>
      </c>
      <c r="N4203" t="s">
        <v>74</v>
      </c>
      <c r="O4203" t="s">
        <v>74</v>
      </c>
      <c r="P4203" t="s">
        <v>74</v>
      </c>
      <c r="Q4203" t="s">
        <v>74</v>
      </c>
      <c r="R4203" t="s">
        <v>75</v>
      </c>
      <c r="S4203" t="s">
        <v>46</v>
      </c>
      <c r="T4203" t="s">
        <v>62</v>
      </c>
      <c r="U4203">
        <v>19.55</v>
      </c>
      <c r="V4203">
        <v>1463.45</v>
      </c>
      <c r="W4203" t="s">
        <v>46</v>
      </c>
      <c r="X4203">
        <v>53.646873898008501</v>
      </c>
      <c r="Y4203">
        <v>85.798572852951295</v>
      </c>
      <c r="Z4203">
        <v>6.9252794874197798</v>
      </c>
      <c r="AA4203" s="1" t="d">
        <v>2024-10-31</v>
      </c>
      <c r="AB4203">
        <v>0</v>
      </c>
      <c r="AC4203">
        <v>703.8</v>
      </c>
      <c r="AD4203" s="1" t="d">
        <v>2023-09-02</v>
      </c>
      <c r="AE4203" t="s">
        <v>46</v>
      </c>
      <c r="AF4203">
        <v>2024</v>
      </c>
      <c r="AG4203">
        <v>10</v>
      </c>
      <c r="AH4203">
        <v>31</v>
      </c>
      <c r="AI4203">
        <v>2023</v>
      </c>
      <c r="AJ4203">
        <v>9</v>
      </c>
      <c r="AK4203">
        <v>2</v>
      </c>
      <c r="AL4203">
        <v>118.72</v>
      </c>
      <c r="AM4203">
        <v>19.55</v>
      </c>
      <c r="AN4203" t="s">
        <v>63</v>
      </c>
      <c r="AO4203" t="s">
        <v>52</v>
      </c>
      <c r="AP4203" t="s">
        <v>59</v>
      </c>
      <c r="AQ4203">
        <v>0</v>
      </c>
    </row>
    <row r="4204" spans="1:43" x14ac:dyDescent="0.2">
      <c r="A4204" t="s">
        <v>4266</v>
      </c>
      <c r="B4204" t="s">
        <v>55</v>
      </c>
      <c r="C4204">
        <v>0</v>
      </c>
      <c r="D4204" t="s">
        <v>45</v>
      </c>
      <c r="E4204" t="s">
        <v>46</v>
      </c>
      <c r="F4204">
        <v>10</v>
      </c>
      <c r="G4204" t="s">
        <v>45</v>
      </c>
      <c r="H4204" t="s">
        <v>46</v>
      </c>
      <c r="I4204" t="s">
        <v>46</v>
      </c>
      <c r="J4204">
        <v>0</v>
      </c>
      <c r="K4204">
        <v>0</v>
      </c>
      <c r="L4204" t="s">
        <v>74</v>
      </c>
      <c r="M4204" t="s">
        <v>74</v>
      </c>
      <c r="N4204" t="s">
        <v>74</v>
      </c>
      <c r="O4204" t="s">
        <v>74</v>
      </c>
      <c r="P4204" t="s">
        <v>74</v>
      </c>
      <c r="Q4204" t="s">
        <v>74</v>
      </c>
      <c r="R4204" t="s">
        <v>56</v>
      </c>
      <c r="S4204" t="s">
        <v>46</v>
      </c>
      <c r="T4204" t="s">
        <v>62</v>
      </c>
      <c r="U4204">
        <v>19.600000000000001</v>
      </c>
      <c r="V4204">
        <v>189.45</v>
      </c>
      <c r="W4204" t="s">
        <v>46</v>
      </c>
      <c r="X4204">
        <v>55.216905989186003</v>
      </c>
      <c r="Y4204">
        <v>72.931074320126498</v>
      </c>
      <c r="Z4204">
        <v>5.874170501</v>
      </c>
      <c r="AA4204" s="1" t="d">
        <v>2024-02-26</v>
      </c>
      <c r="AB4204">
        <v>0</v>
      </c>
      <c r="AC4204">
        <v>98</v>
      </c>
      <c r="AD4204" s="1" t="d">
        <v>2023-09-07</v>
      </c>
      <c r="AE4204" t="s">
        <v>46</v>
      </c>
      <c r="AF4204">
        <v>2024</v>
      </c>
      <c r="AG4204">
        <v>2</v>
      </c>
      <c r="AH4204">
        <v>26</v>
      </c>
      <c r="AI4204">
        <v>2023</v>
      </c>
      <c r="AJ4204">
        <v>9</v>
      </c>
      <c r="AK4204">
        <v>7</v>
      </c>
      <c r="AL4204">
        <v>59.34</v>
      </c>
      <c r="AM4204">
        <v>19.600000000000001</v>
      </c>
      <c r="AN4204" t="s">
        <v>51</v>
      </c>
      <c r="AO4204" t="s">
        <v>52</v>
      </c>
      <c r="AP4204" t="s">
        <v>59</v>
      </c>
      <c r="AQ4204">
        <v>0</v>
      </c>
    </row>
    <row r="4205" spans="1:43" x14ac:dyDescent="0.2">
      <c r="A4205" t="s">
        <v>4267</v>
      </c>
      <c r="B4205" t="s">
        <v>44</v>
      </c>
      <c r="C4205">
        <v>0</v>
      </c>
      <c r="D4205" t="s">
        <v>46</v>
      </c>
      <c r="E4205" t="s">
        <v>45</v>
      </c>
      <c r="F4205">
        <v>7</v>
      </c>
      <c r="G4205" t="s">
        <v>45</v>
      </c>
      <c r="H4205" t="s">
        <v>46</v>
      </c>
      <c r="I4205" t="s">
        <v>46</v>
      </c>
      <c r="J4205">
        <v>0</v>
      </c>
      <c r="K4205">
        <v>0</v>
      </c>
      <c r="L4205" t="s">
        <v>74</v>
      </c>
      <c r="M4205" t="s">
        <v>74</v>
      </c>
      <c r="N4205" t="s">
        <v>74</v>
      </c>
      <c r="O4205" t="s">
        <v>74</v>
      </c>
      <c r="P4205" t="s">
        <v>74</v>
      </c>
      <c r="Q4205" t="s">
        <v>74</v>
      </c>
      <c r="R4205" t="s">
        <v>56</v>
      </c>
      <c r="S4205" t="s">
        <v>46</v>
      </c>
      <c r="T4205" t="s">
        <v>57</v>
      </c>
      <c r="U4205">
        <v>20.05</v>
      </c>
      <c r="V4205">
        <v>96.8</v>
      </c>
      <c r="W4205" t="s">
        <v>46</v>
      </c>
      <c r="X4205">
        <v>55.453844205479797</v>
      </c>
      <c r="Y4205">
        <v>88.555556590207104</v>
      </c>
      <c r="Z4205">
        <v>11.131190443337101</v>
      </c>
      <c r="AA4205" s="1" t="d">
        <v>2024-02-28</v>
      </c>
      <c r="AB4205">
        <v>0</v>
      </c>
      <c r="AC4205">
        <v>70.174999999999997</v>
      </c>
      <c r="AD4205" s="1" t="d">
        <v>2023-08-31</v>
      </c>
      <c r="AE4205" t="s">
        <v>46</v>
      </c>
      <c r="AF4205">
        <v>2024</v>
      </c>
      <c r="AG4205">
        <v>2</v>
      </c>
      <c r="AH4205">
        <v>28</v>
      </c>
      <c r="AI4205">
        <v>2023</v>
      </c>
      <c r="AJ4205">
        <v>8</v>
      </c>
      <c r="AK4205">
        <v>31</v>
      </c>
      <c r="AL4205">
        <v>51.32</v>
      </c>
      <c r="AM4205">
        <v>20.05</v>
      </c>
      <c r="AN4205" t="s">
        <v>51</v>
      </c>
      <c r="AO4205" t="s">
        <v>52</v>
      </c>
      <c r="AP4205" t="s">
        <v>59</v>
      </c>
      <c r="AQ4205">
        <v>0</v>
      </c>
    </row>
    <row r="4206" spans="1:43" x14ac:dyDescent="0.2">
      <c r="A4206" t="s">
        <v>4268</v>
      </c>
      <c r="B4206" t="s">
        <v>55</v>
      </c>
      <c r="C4206">
        <v>1</v>
      </c>
      <c r="D4206" t="s">
        <v>46</v>
      </c>
      <c r="E4206" t="s">
        <v>46</v>
      </c>
      <c r="F4206">
        <v>5</v>
      </c>
      <c r="G4206" t="s">
        <v>45</v>
      </c>
      <c r="H4206" t="s">
        <v>46</v>
      </c>
      <c r="I4206" t="s">
        <v>65</v>
      </c>
      <c r="J4206">
        <v>928</v>
      </c>
      <c r="K4206">
        <v>6</v>
      </c>
      <c r="L4206" t="s">
        <v>46</v>
      </c>
      <c r="M4206" t="s">
        <v>45</v>
      </c>
      <c r="N4206" t="s">
        <v>46</v>
      </c>
      <c r="O4206" t="s">
        <v>46</v>
      </c>
      <c r="P4206" t="s">
        <v>46</v>
      </c>
      <c r="Q4206" t="s">
        <v>45</v>
      </c>
      <c r="R4206" t="s">
        <v>49</v>
      </c>
      <c r="S4206" t="s">
        <v>45</v>
      </c>
      <c r="T4206" t="s">
        <v>50</v>
      </c>
      <c r="U4206">
        <v>85.55</v>
      </c>
      <c r="V4206">
        <v>408.5</v>
      </c>
      <c r="W4206" t="s">
        <v>46</v>
      </c>
      <c r="X4206">
        <v>71.658029760000005</v>
      </c>
      <c r="Y4206">
        <v>96.494808939999999</v>
      </c>
      <c r="Z4206">
        <v>15.589669113635701</v>
      </c>
      <c r="AA4206" s="1" t="d">
        <v>2023-10-17</v>
      </c>
      <c r="AB4206">
        <v>14.3217823750562</v>
      </c>
      <c r="AC4206">
        <v>213.875</v>
      </c>
      <c r="AD4206" s="1" t="d">
        <v>2023-07-27</v>
      </c>
      <c r="AE4206" t="s">
        <v>46</v>
      </c>
      <c r="AF4206">
        <v>2023</v>
      </c>
      <c r="AG4206">
        <v>10</v>
      </c>
      <c r="AH4206">
        <v>17</v>
      </c>
      <c r="AI4206">
        <v>2023</v>
      </c>
      <c r="AJ4206">
        <v>7</v>
      </c>
      <c r="AK4206">
        <v>27</v>
      </c>
      <c r="AL4206">
        <v>61.07</v>
      </c>
      <c r="AM4206">
        <v>99.871782375056199</v>
      </c>
      <c r="AN4206" t="s">
        <v>51</v>
      </c>
      <c r="AO4206" t="s">
        <v>53</v>
      </c>
      <c r="AP4206" t="s">
        <v>59</v>
      </c>
      <c r="AQ4206">
        <v>79390.399999999994</v>
      </c>
    </row>
    <row r="4207" spans="1:43" x14ac:dyDescent="0.2">
      <c r="A4207" t="s">
        <v>4269</v>
      </c>
      <c r="B4207" t="s">
        <v>44</v>
      </c>
      <c r="C4207">
        <v>0</v>
      </c>
      <c r="D4207" t="s">
        <v>45</v>
      </c>
      <c r="E4207" t="s">
        <v>45</v>
      </c>
      <c r="F4207">
        <v>24</v>
      </c>
      <c r="G4207" t="s">
        <v>45</v>
      </c>
      <c r="H4207" t="s">
        <v>45</v>
      </c>
      <c r="I4207" t="s">
        <v>48</v>
      </c>
      <c r="J4207">
        <v>731</v>
      </c>
      <c r="K4207">
        <v>7</v>
      </c>
      <c r="L4207" t="s">
        <v>45</v>
      </c>
      <c r="M4207" t="s">
        <v>46</v>
      </c>
      <c r="N4207" t="s">
        <v>45</v>
      </c>
      <c r="O4207" t="s">
        <v>46</v>
      </c>
      <c r="P4207" t="s">
        <v>45</v>
      </c>
      <c r="Q4207" t="s">
        <v>45</v>
      </c>
      <c r="R4207" t="s">
        <v>75</v>
      </c>
      <c r="S4207" t="s">
        <v>46</v>
      </c>
      <c r="T4207" t="s">
        <v>68</v>
      </c>
      <c r="U4207">
        <v>78.599999999999994</v>
      </c>
      <c r="V4207">
        <v>1846.65</v>
      </c>
      <c r="W4207" t="s">
        <v>46</v>
      </c>
      <c r="X4207">
        <v>60.605270857254801</v>
      </c>
      <c r="Y4207">
        <v>90.706105599791798</v>
      </c>
      <c r="Z4207">
        <v>4.1534236745676498</v>
      </c>
      <c r="AA4207" s="1" t="d">
        <v>2025-01-08</v>
      </c>
      <c r="AB4207">
        <v>29.139642804287501</v>
      </c>
      <c r="AC4207">
        <v>943.2</v>
      </c>
      <c r="AD4207" s="1" t="d">
        <v>2023-09-03</v>
      </c>
      <c r="AE4207" t="s">
        <v>45</v>
      </c>
      <c r="AF4207">
        <v>2025</v>
      </c>
      <c r="AG4207">
        <v>1</v>
      </c>
      <c r="AH4207">
        <v>8</v>
      </c>
      <c r="AI4207">
        <v>2023</v>
      </c>
      <c r="AJ4207">
        <v>9</v>
      </c>
      <c r="AK4207">
        <v>3</v>
      </c>
      <c r="AL4207">
        <v>80.45</v>
      </c>
      <c r="AM4207">
        <v>107.739642804287</v>
      </c>
      <c r="AN4207" t="s">
        <v>58</v>
      </c>
      <c r="AO4207" t="s">
        <v>53</v>
      </c>
      <c r="AP4207" t="s">
        <v>59</v>
      </c>
      <c r="AQ4207">
        <v>57456.6</v>
      </c>
    </row>
    <row r="4208" spans="1:43" x14ac:dyDescent="0.2">
      <c r="A4208" t="s">
        <v>4270</v>
      </c>
      <c r="B4208" t="s">
        <v>44</v>
      </c>
      <c r="C4208">
        <v>0</v>
      </c>
      <c r="D4208" t="s">
        <v>45</v>
      </c>
      <c r="E4208" t="s">
        <v>45</v>
      </c>
      <c r="F4208">
        <v>72</v>
      </c>
      <c r="G4208" t="s">
        <v>45</v>
      </c>
      <c r="H4208" t="s">
        <v>45</v>
      </c>
      <c r="I4208" t="s">
        <v>65</v>
      </c>
      <c r="J4208">
        <v>177</v>
      </c>
      <c r="K4208">
        <v>2</v>
      </c>
      <c r="L4208" t="s">
        <v>45</v>
      </c>
      <c r="M4208" t="s">
        <v>45</v>
      </c>
      <c r="N4208" t="s">
        <v>45</v>
      </c>
      <c r="O4208" t="s">
        <v>45</v>
      </c>
      <c r="P4208" t="s">
        <v>45</v>
      </c>
      <c r="Q4208" t="s">
        <v>45</v>
      </c>
      <c r="R4208" t="s">
        <v>75</v>
      </c>
      <c r="S4208" t="s">
        <v>45</v>
      </c>
      <c r="T4208" t="s">
        <v>68</v>
      </c>
      <c r="U4208">
        <v>116.8</v>
      </c>
      <c r="V4208">
        <v>8456.75</v>
      </c>
      <c r="W4208" t="s">
        <v>46</v>
      </c>
      <c r="X4208">
        <v>77.410958780000001</v>
      </c>
      <c r="Y4208">
        <v>72.703975301925894</v>
      </c>
      <c r="Z4208">
        <v>9.2492608399128002</v>
      </c>
      <c r="AA4208" s="1" t="d">
        <v>2025-07-17</v>
      </c>
      <c r="AB4208">
        <v>0</v>
      </c>
      <c r="AC4208">
        <v>4204.8</v>
      </c>
      <c r="AD4208" s="1" t="d">
        <v>2023-07-13</v>
      </c>
      <c r="AE4208" t="s">
        <v>46</v>
      </c>
      <c r="AF4208">
        <v>2025</v>
      </c>
      <c r="AG4208">
        <v>7</v>
      </c>
      <c r="AH4208">
        <v>17</v>
      </c>
      <c r="AI4208">
        <v>2023</v>
      </c>
      <c r="AJ4208">
        <v>7</v>
      </c>
      <c r="AK4208">
        <v>13</v>
      </c>
      <c r="AL4208">
        <v>140.16</v>
      </c>
      <c r="AM4208">
        <v>116.8</v>
      </c>
      <c r="AN4208" t="s">
        <v>63</v>
      </c>
      <c r="AO4208" t="s">
        <v>53</v>
      </c>
      <c r="AP4208" t="s">
        <v>53</v>
      </c>
      <c r="AQ4208">
        <v>20673.599999999999</v>
      </c>
    </row>
    <row r="4209" spans="1:43" x14ac:dyDescent="0.2">
      <c r="A4209" t="s">
        <v>4271</v>
      </c>
      <c r="B4209" t="s">
        <v>55</v>
      </c>
      <c r="C4209">
        <v>0</v>
      </c>
      <c r="D4209" t="s">
        <v>46</v>
      </c>
      <c r="E4209" t="s">
        <v>46</v>
      </c>
      <c r="F4209">
        <v>21</v>
      </c>
      <c r="G4209" t="s">
        <v>46</v>
      </c>
      <c r="H4209" t="s">
        <v>47</v>
      </c>
      <c r="I4209" t="s">
        <v>48</v>
      </c>
      <c r="J4209">
        <v>267</v>
      </c>
      <c r="K4209">
        <v>3</v>
      </c>
      <c r="L4209" t="s">
        <v>45</v>
      </c>
      <c r="M4209" t="s">
        <v>46</v>
      </c>
      <c r="N4209" t="s">
        <v>46</v>
      </c>
      <c r="O4209" t="s">
        <v>45</v>
      </c>
      <c r="P4209" t="s">
        <v>45</v>
      </c>
      <c r="Q4209" t="s">
        <v>46</v>
      </c>
      <c r="R4209" t="s">
        <v>49</v>
      </c>
      <c r="S4209" t="s">
        <v>45</v>
      </c>
      <c r="T4209" t="s">
        <v>57</v>
      </c>
      <c r="U4209">
        <v>43.55</v>
      </c>
      <c r="V4209">
        <v>1011.5</v>
      </c>
      <c r="W4209" t="s">
        <v>46</v>
      </c>
      <c r="X4209">
        <v>27.180600056434098</v>
      </c>
      <c r="Y4209">
        <v>83.614173172731</v>
      </c>
      <c r="Z4209">
        <v>1.33752702516336</v>
      </c>
      <c r="AA4209" s="1" t="d">
        <v>2023-10-15</v>
      </c>
      <c r="AB4209">
        <v>0</v>
      </c>
      <c r="AC4209">
        <v>457.27499999999998</v>
      </c>
      <c r="AD4209" s="1" t="d">
        <v>2023-09-07</v>
      </c>
      <c r="AE4209" t="s">
        <v>46</v>
      </c>
      <c r="AF4209">
        <v>2023</v>
      </c>
      <c r="AG4209">
        <v>10</v>
      </c>
      <c r="AH4209">
        <v>15</v>
      </c>
      <c r="AI4209">
        <v>2023</v>
      </c>
      <c r="AJ4209">
        <v>9</v>
      </c>
      <c r="AK4209">
        <v>7</v>
      </c>
      <c r="AL4209">
        <v>46.84</v>
      </c>
      <c r="AM4209">
        <v>43.55</v>
      </c>
      <c r="AN4209" t="s">
        <v>58</v>
      </c>
      <c r="AO4209" t="s">
        <v>59</v>
      </c>
      <c r="AP4209" t="s">
        <v>52</v>
      </c>
      <c r="AQ4209">
        <v>11627.8499999999</v>
      </c>
    </row>
    <row r="4210" spans="1:43" x14ac:dyDescent="0.2">
      <c r="A4210" t="s">
        <v>4272</v>
      </c>
      <c r="B4210" t="s">
        <v>55</v>
      </c>
      <c r="C4210">
        <v>0</v>
      </c>
      <c r="D4210" t="s">
        <v>45</v>
      </c>
      <c r="E4210" t="s">
        <v>46</v>
      </c>
      <c r="F4210">
        <v>69</v>
      </c>
      <c r="G4210" t="s">
        <v>46</v>
      </c>
      <c r="H4210" t="s">
        <v>47</v>
      </c>
      <c r="I4210" t="s">
        <v>48</v>
      </c>
      <c r="J4210">
        <v>789</v>
      </c>
      <c r="K4210">
        <v>9</v>
      </c>
      <c r="L4210" t="s">
        <v>46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56</v>
      </c>
      <c r="S4210" t="s">
        <v>45</v>
      </c>
      <c r="T4210" t="s">
        <v>68</v>
      </c>
      <c r="U4210">
        <v>60.8</v>
      </c>
      <c r="V4210">
        <v>4263.3999999999996</v>
      </c>
      <c r="W4210" t="s">
        <v>46</v>
      </c>
      <c r="X4210">
        <v>57.147222023083003</v>
      </c>
      <c r="Y4210">
        <v>67.068584562413506</v>
      </c>
      <c r="Z4210">
        <v>8.0339949819999994</v>
      </c>
      <c r="AA4210" s="1" t="d">
        <v>2024-03-04</v>
      </c>
      <c r="AB4210">
        <v>13.4412862813177</v>
      </c>
      <c r="AC4210">
        <v>2097.6</v>
      </c>
      <c r="AD4210" s="1" t="d">
        <v>2023-09-03</v>
      </c>
      <c r="AE4210" t="s">
        <v>45</v>
      </c>
      <c r="AF4210">
        <v>2024</v>
      </c>
      <c r="AG4210">
        <v>3</v>
      </c>
      <c r="AH4210">
        <v>4</v>
      </c>
      <c r="AI4210">
        <v>2023</v>
      </c>
      <c r="AJ4210">
        <v>9</v>
      </c>
      <c r="AK4210">
        <v>3</v>
      </c>
      <c r="AL4210">
        <v>118.11</v>
      </c>
      <c r="AM4210">
        <v>74.241286281317699</v>
      </c>
      <c r="AN4210" t="s">
        <v>63</v>
      </c>
      <c r="AO4210" t="s">
        <v>59</v>
      </c>
      <c r="AP4210" t="s">
        <v>59</v>
      </c>
      <c r="AQ4210">
        <v>47971.199999999997</v>
      </c>
    </row>
    <row r="4211" spans="1:43" x14ac:dyDescent="0.2">
      <c r="A4211" t="s">
        <v>4273</v>
      </c>
      <c r="B4211" t="s">
        <v>55</v>
      </c>
      <c r="C4211">
        <v>0</v>
      </c>
      <c r="D4211" t="s">
        <v>45</v>
      </c>
      <c r="E4211" t="s">
        <v>45</v>
      </c>
      <c r="F4211">
        <v>44</v>
      </c>
      <c r="G4211" t="s">
        <v>45</v>
      </c>
      <c r="H4211" t="s">
        <v>46</v>
      </c>
      <c r="I4211" t="s">
        <v>48</v>
      </c>
      <c r="J4211">
        <v>912</v>
      </c>
      <c r="K4211">
        <v>7</v>
      </c>
      <c r="L4211" t="s">
        <v>46</v>
      </c>
      <c r="M4211" t="s">
        <v>45</v>
      </c>
      <c r="N4211" t="s">
        <v>46</v>
      </c>
      <c r="O4211" t="s">
        <v>45</v>
      </c>
      <c r="P4211" t="s">
        <v>46</v>
      </c>
      <c r="Q4211" t="s">
        <v>46</v>
      </c>
      <c r="R4211" t="s">
        <v>49</v>
      </c>
      <c r="S4211" t="s">
        <v>45</v>
      </c>
      <c r="T4211" t="s">
        <v>62</v>
      </c>
      <c r="U4211">
        <v>54.9</v>
      </c>
      <c r="V4211">
        <v>2549.1</v>
      </c>
      <c r="W4211" t="s">
        <v>46</v>
      </c>
      <c r="X4211">
        <v>53.109190586334201</v>
      </c>
      <c r="Y4211">
        <v>85.723903111756698</v>
      </c>
      <c r="Z4211">
        <v>10.1710234226903</v>
      </c>
      <c r="AA4211" s="1" t="d">
        <v>2023-10-12</v>
      </c>
      <c r="AB4211">
        <v>12.281076560144699</v>
      </c>
      <c r="AC4211">
        <v>1207.8</v>
      </c>
      <c r="AD4211" s="1" t="d">
        <v>2023-09-12</v>
      </c>
      <c r="AE4211" t="s">
        <v>45</v>
      </c>
      <c r="AF4211">
        <v>2023</v>
      </c>
      <c r="AG4211">
        <v>10</v>
      </c>
      <c r="AH4211">
        <v>12</v>
      </c>
      <c r="AI4211">
        <v>2023</v>
      </c>
      <c r="AJ4211">
        <v>9</v>
      </c>
      <c r="AK4211">
        <v>12</v>
      </c>
      <c r="AL4211">
        <v>86.94</v>
      </c>
      <c r="AM4211">
        <v>67.181076560144703</v>
      </c>
      <c r="AN4211" t="s">
        <v>63</v>
      </c>
      <c r="AO4211" t="s">
        <v>59</v>
      </c>
      <c r="AP4211" t="s">
        <v>59</v>
      </c>
      <c r="AQ4211">
        <v>50068.799999999901</v>
      </c>
    </row>
    <row r="4212" spans="1:43" x14ac:dyDescent="0.2">
      <c r="A4212" t="s">
        <v>4274</v>
      </c>
      <c r="B4212" t="s">
        <v>44</v>
      </c>
      <c r="C4212">
        <v>1</v>
      </c>
      <c r="D4212" t="s">
        <v>45</v>
      </c>
      <c r="E4212" t="s">
        <v>45</v>
      </c>
      <c r="F4212">
        <v>61</v>
      </c>
      <c r="G4212" t="s">
        <v>45</v>
      </c>
      <c r="H4212" t="s">
        <v>45</v>
      </c>
      <c r="I4212" t="s">
        <v>48</v>
      </c>
      <c r="J4212">
        <v>219</v>
      </c>
      <c r="K4212">
        <v>8</v>
      </c>
      <c r="L4212" t="s">
        <v>46</v>
      </c>
      <c r="M4212" t="s">
        <v>46</v>
      </c>
      <c r="N4212" t="s">
        <v>45</v>
      </c>
      <c r="O4212" t="s">
        <v>46</v>
      </c>
      <c r="P4212" t="s">
        <v>45</v>
      </c>
      <c r="Q4212" t="s">
        <v>46</v>
      </c>
      <c r="R4212" t="s">
        <v>56</v>
      </c>
      <c r="S4212" t="s">
        <v>45</v>
      </c>
      <c r="T4212" t="s">
        <v>50</v>
      </c>
      <c r="U4212">
        <v>65.2</v>
      </c>
      <c r="V4212">
        <v>3965.05</v>
      </c>
      <c r="W4212" t="s">
        <v>46</v>
      </c>
      <c r="X4212">
        <v>66.154889824412606</v>
      </c>
      <c r="Y4212">
        <v>84.506034128625302</v>
      </c>
      <c r="Z4212">
        <v>5.7268767912246696</v>
      </c>
      <c r="AA4212" s="1" t="d">
        <v>2024-02-13</v>
      </c>
      <c r="AB4212">
        <v>0</v>
      </c>
      <c r="AC4212">
        <v>1988.6</v>
      </c>
      <c r="AD4212" s="1" t="d">
        <v>2023-09-02</v>
      </c>
      <c r="AE4212" t="s">
        <v>45</v>
      </c>
      <c r="AF4212">
        <v>2024</v>
      </c>
      <c r="AG4212">
        <v>2</v>
      </c>
      <c r="AH4212">
        <v>13</v>
      </c>
      <c r="AI4212">
        <v>2023</v>
      </c>
      <c r="AJ4212">
        <v>9</v>
      </c>
      <c r="AK4212">
        <v>2</v>
      </c>
      <c r="AL4212">
        <v>121.43</v>
      </c>
      <c r="AM4212">
        <v>65.2</v>
      </c>
      <c r="AN4212" t="s">
        <v>63</v>
      </c>
      <c r="AO4212" t="s">
        <v>59</v>
      </c>
      <c r="AP4212" t="s">
        <v>59</v>
      </c>
      <c r="AQ4212">
        <v>14278.8</v>
      </c>
    </row>
    <row r="4213" spans="1:43" x14ac:dyDescent="0.2">
      <c r="A4213" t="s">
        <v>4275</v>
      </c>
      <c r="B4213" t="s">
        <v>55</v>
      </c>
      <c r="C4213">
        <v>1</v>
      </c>
      <c r="D4213" t="s">
        <v>46</v>
      </c>
      <c r="E4213" t="s">
        <v>46</v>
      </c>
      <c r="F4213">
        <v>24</v>
      </c>
      <c r="G4213" t="s">
        <v>45</v>
      </c>
      <c r="H4213" t="s">
        <v>45</v>
      </c>
      <c r="I4213" t="s">
        <v>65</v>
      </c>
      <c r="J4213">
        <v>376</v>
      </c>
      <c r="K4213">
        <v>3</v>
      </c>
      <c r="L4213" t="s">
        <v>46</v>
      </c>
      <c r="M4213" t="s">
        <v>45</v>
      </c>
      <c r="N4213" t="s">
        <v>45</v>
      </c>
      <c r="O4213" t="s">
        <v>46</v>
      </c>
      <c r="P4213" t="s">
        <v>45</v>
      </c>
      <c r="Q4213" t="s">
        <v>45</v>
      </c>
      <c r="R4213" t="s">
        <v>49</v>
      </c>
      <c r="S4213" t="s">
        <v>45</v>
      </c>
      <c r="T4213" t="s">
        <v>68</v>
      </c>
      <c r="U4213">
        <v>102.95</v>
      </c>
      <c r="V4213">
        <v>2496.6999999999998</v>
      </c>
      <c r="W4213" t="s">
        <v>45</v>
      </c>
      <c r="X4213">
        <v>61.929283622647901</v>
      </c>
      <c r="Y4213">
        <v>59.1021578366474</v>
      </c>
      <c r="Z4213">
        <v>25.717490214402801</v>
      </c>
      <c r="AA4213" s="1" t="d">
        <v>2023-10-17</v>
      </c>
      <c r="AB4213">
        <v>33.423507350000001</v>
      </c>
      <c r="AC4213">
        <v>1235.4000000000001</v>
      </c>
      <c r="AD4213" s="1" t="d">
        <v>2023-09-11</v>
      </c>
      <c r="AE4213" t="s">
        <v>45</v>
      </c>
      <c r="AF4213">
        <v>2023</v>
      </c>
      <c r="AG4213">
        <v>10</v>
      </c>
      <c r="AH4213">
        <v>17</v>
      </c>
      <c r="AI4213">
        <v>2023</v>
      </c>
      <c r="AJ4213">
        <v>9</v>
      </c>
      <c r="AK4213">
        <v>11</v>
      </c>
      <c r="AL4213">
        <v>60.21</v>
      </c>
      <c r="AM4213">
        <v>136.37350735000001</v>
      </c>
      <c r="AN4213" t="s">
        <v>58</v>
      </c>
      <c r="AO4213" t="s">
        <v>53</v>
      </c>
      <c r="AP4213" t="s">
        <v>59</v>
      </c>
      <c r="AQ4213">
        <v>38709.199999999997</v>
      </c>
    </row>
    <row r="4214" spans="1:43" x14ac:dyDescent="0.2">
      <c r="A4214" t="s">
        <v>4276</v>
      </c>
      <c r="B4214" t="s">
        <v>44</v>
      </c>
      <c r="C4214">
        <v>0</v>
      </c>
      <c r="D4214" t="s">
        <v>46</v>
      </c>
      <c r="E4214" t="s">
        <v>46</v>
      </c>
      <c r="F4214">
        <v>1</v>
      </c>
      <c r="G4214" t="s">
        <v>45</v>
      </c>
      <c r="H4214" t="s">
        <v>46</v>
      </c>
      <c r="I4214" t="s">
        <v>65</v>
      </c>
      <c r="J4214">
        <v>414</v>
      </c>
      <c r="K4214">
        <v>1</v>
      </c>
      <c r="L4214" t="s">
        <v>46</v>
      </c>
      <c r="M4214" t="s">
        <v>46</v>
      </c>
      <c r="N4214" t="s">
        <v>46</v>
      </c>
      <c r="O4214" t="s">
        <v>46</v>
      </c>
      <c r="P4214" t="s">
        <v>45</v>
      </c>
      <c r="Q4214" t="s">
        <v>45</v>
      </c>
      <c r="R4214" t="s">
        <v>49</v>
      </c>
      <c r="S4214" t="s">
        <v>46</v>
      </c>
      <c r="T4214" t="s">
        <v>50</v>
      </c>
      <c r="U4214">
        <v>90.6</v>
      </c>
      <c r="V4214">
        <v>90.6</v>
      </c>
      <c r="W4214" t="s">
        <v>45</v>
      </c>
      <c r="X4214">
        <v>81.967656700000006</v>
      </c>
      <c r="Y4214">
        <v>48.164718278428403</v>
      </c>
      <c r="Z4214">
        <v>26.278783165222102</v>
      </c>
      <c r="AA4214" s="1" t="d">
        <v>2023-10-24</v>
      </c>
      <c r="AB4214">
        <v>31.773795505372799</v>
      </c>
      <c r="AC4214">
        <v>45.3</v>
      </c>
      <c r="AD4214" s="1" t="d">
        <v>2023-09-07</v>
      </c>
      <c r="AE4214" t="s">
        <v>46</v>
      </c>
      <c r="AF4214">
        <v>2023</v>
      </c>
      <c r="AG4214">
        <v>10</v>
      </c>
      <c r="AH4214">
        <v>24</v>
      </c>
      <c r="AI4214">
        <v>2023</v>
      </c>
      <c r="AJ4214">
        <v>9</v>
      </c>
      <c r="AK4214">
        <v>7</v>
      </c>
      <c r="AL4214">
        <v>56.69</v>
      </c>
      <c r="AM4214">
        <v>122.373795505372</v>
      </c>
      <c r="AN4214" t="s">
        <v>51</v>
      </c>
      <c r="AO4214" t="s">
        <v>53</v>
      </c>
      <c r="AP4214" t="s">
        <v>53</v>
      </c>
      <c r="AQ4214">
        <v>37508.3999999999</v>
      </c>
    </row>
    <row r="4215" spans="1:43" x14ac:dyDescent="0.2">
      <c r="A4215" t="s">
        <v>4277</v>
      </c>
      <c r="B4215" t="s">
        <v>44</v>
      </c>
      <c r="C4215">
        <v>0</v>
      </c>
      <c r="D4215" t="s">
        <v>46</v>
      </c>
      <c r="E4215" t="s">
        <v>46</v>
      </c>
      <c r="F4215">
        <v>6</v>
      </c>
      <c r="G4215" t="s">
        <v>45</v>
      </c>
      <c r="H4215" t="s">
        <v>46</v>
      </c>
      <c r="I4215" t="s">
        <v>48</v>
      </c>
      <c r="J4215">
        <v>261</v>
      </c>
      <c r="K4215">
        <v>3</v>
      </c>
      <c r="L4215" t="s">
        <v>46</v>
      </c>
      <c r="M4215" t="s">
        <v>46</v>
      </c>
      <c r="N4215" t="s">
        <v>46</v>
      </c>
      <c r="O4215" t="s">
        <v>45</v>
      </c>
      <c r="P4215" t="s">
        <v>46</v>
      </c>
      <c r="Q4215" t="s">
        <v>46</v>
      </c>
      <c r="R4215" t="s">
        <v>49</v>
      </c>
      <c r="S4215" t="s">
        <v>45</v>
      </c>
      <c r="T4215" t="s">
        <v>62</v>
      </c>
      <c r="U4215">
        <v>50.8</v>
      </c>
      <c r="V4215">
        <v>288.05</v>
      </c>
      <c r="W4215" t="s">
        <v>45</v>
      </c>
      <c r="X4215">
        <v>42.109948425099098</v>
      </c>
      <c r="Y4215">
        <v>37.908012887603903</v>
      </c>
      <c r="Z4215">
        <v>25.8711545226592</v>
      </c>
      <c r="AA4215" s="1" t="d">
        <v>2023-10-03</v>
      </c>
      <c r="AB4215">
        <v>0</v>
      </c>
      <c r="AC4215">
        <v>152.39999999999901</v>
      </c>
      <c r="AD4215" s="1" t="d">
        <v>2023-09-13</v>
      </c>
      <c r="AE4215" t="s">
        <v>45</v>
      </c>
      <c r="AF4215">
        <v>2023</v>
      </c>
      <c r="AG4215">
        <v>10</v>
      </c>
      <c r="AH4215">
        <v>3</v>
      </c>
      <c r="AI4215">
        <v>2023</v>
      </c>
      <c r="AJ4215">
        <v>9</v>
      </c>
      <c r="AK4215">
        <v>13</v>
      </c>
      <c r="AL4215">
        <v>22.24</v>
      </c>
      <c r="AM4215">
        <v>50.8</v>
      </c>
      <c r="AN4215" t="s">
        <v>51</v>
      </c>
      <c r="AO4215" t="s">
        <v>59</v>
      </c>
      <c r="AP4215" t="s">
        <v>52</v>
      </c>
      <c r="AQ4215">
        <v>13258.8</v>
      </c>
    </row>
    <row r="4216" spans="1:43" x14ac:dyDescent="0.2">
      <c r="A4216" t="s">
        <v>4278</v>
      </c>
      <c r="B4216" t="s">
        <v>55</v>
      </c>
      <c r="C4216">
        <v>0</v>
      </c>
      <c r="D4216" t="s">
        <v>46</v>
      </c>
      <c r="E4216" t="s">
        <v>46</v>
      </c>
      <c r="F4216">
        <v>4</v>
      </c>
      <c r="G4216" t="s">
        <v>45</v>
      </c>
      <c r="H4216" t="s">
        <v>45</v>
      </c>
      <c r="I4216" t="s">
        <v>65</v>
      </c>
      <c r="J4216">
        <v>565</v>
      </c>
      <c r="K4216">
        <v>10</v>
      </c>
      <c r="L4216" t="s">
        <v>46</v>
      </c>
      <c r="M4216" t="s">
        <v>45</v>
      </c>
      <c r="N4216" t="s">
        <v>46</v>
      </c>
      <c r="O4216" t="s">
        <v>46</v>
      </c>
      <c r="P4216" t="s">
        <v>46</v>
      </c>
      <c r="Q4216" t="s">
        <v>45</v>
      </c>
      <c r="R4216" t="s">
        <v>49</v>
      </c>
      <c r="S4216" t="s">
        <v>45</v>
      </c>
      <c r="T4216" t="s">
        <v>50</v>
      </c>
      <c r="U4216">
        <v>90.05</v>
      </c>
      <c r="V4216">
        <v>368.1</v>
      </c>
      <c r="W4216" t="s">
        <v>45</v>
      </c>
      <c r="X4216">
        <v>70.682372144961207</v>
      </c>
      <c r="Y4216">
        <v>50.5674168329681</v>
      </c>
      <c r="Z4216">
        <v>36.855494069559597</v>
      </c>
      <c r="AA4216" s="1" t="d">
        <v>2023-10-20</v>
      </c>
      <c r="AB4216">
        <v>35.510965673823598</v>
      </c>
      <c r="AC4216">
        <v>180.1</v>
      </c>
      <c r="AD4216" s="1" t="d">
        <v>2023-09-11</v>
      </c>
      <c r="AE4216" t="s">
        <v>46</v>
      </c>
      <c r="AF4216">
        <v>2023</v>
      </c>
      <c r="AG4216">
        <v>10</v>
      </c>
      <c r="AH4216">
        <v>20</v>
      </c>
      <c r="AI4216">
        <v>2023</v>
      </c>
      <c r="AJ4216">
        <v>9</v>
      </c>
      <c r="AK4216">
        <v>11</v>
      </c>
      <c r="AL4216">
        <v>37.83</v>
      </c>
      <c r="AM4216">
        <v>125.56096567382301</v>
      </c>
      <c r="AN4216" t="s">
        <v>51</v>
      </c>
      <c r="AO4216" t="s">
        <v>53</v>
      </c>
      <c r="AP4216" t="s">
        <v>59</v>
      </c>
      <c r="AQ4216">
        <v>50878.25</v>
      </c>
    </row>
    <row r="4217" spans="1:43" x14ac:dyDescent="0.2">
      <c r="A4217" t="s">
        <v>4279</v>
      </c>
      <c r="B4217" t="s">
        <v>55</v>
      </c>
      <c r="C4217">
        <v>0</v>
      </c>
      <c r="D4217" t="s">
        <v>45</v>
      </c>
      <c r="E4217" t="s">
        <v>46</v>
      </c>
      <c r="F4217">
        <v>72</v>
      </c>
      <c r="G4217" t="s">
        <v>45</v>
      </c>
      <c r="H4217" t="s">
        <v>45</v>
      </c>
      <c r="I4217" t="s">
        <v>65</v>
      </c>
      <c r="J4217">
        <v>815</v>
      </c>
      <c r="K4217">
        <v>1</v>
      </c>
      <c r="L4217" t="s">
        <v>46</v>
      </c>
      <c r="M4217" t="s">
        <v>45</v>
      </c>
      <c r="N4217" t="s">
        <v>45</v>
      </c>
      <c r="O4217" t="s">
        <v>45</v>
      </c>
      <c r="P4217" t="s">
        <v>45</v>
      </c>
      <c r="Q4217" t="s">
        <v>45</v>
      </c>
      <c r="R4217" t="s">
        <v>75</v>
      </c>
      <c r="S4217" t="s">
        <v>45</v>
      </c>
      <c r="T4217" t="s">
        <v>50</v>
      </c>
      <c r="U4217">
        <v>108.2</v>
      </c>
      <c r="V4217">
        <v>7840.6</v>
      </c>
      <c r="W4217" t="s">
        <v>46</v>
      </c>
      <c r="X4217">
        <v>78.375046348175502</v>
      </c>
      <c r="Y4217">
        <v>61.3018366046783</v>
      </c>
      <c r="Z4217">
        <v>7.7150408308738401</v>
      </c>
      <c r="AA4217" s="1" t="d">
        <v>2024-11-08</v>
      </c>
      <c r="AB4217">
        <v>42.802700082225897</v>
      </c>
      <c r="AC4217">
        <v>3895.2</v>
      </c>
      <c r="AD4217" s="1" t="d">
        <v>2023-08-14</v>
      </c>
      <c r="AE4217" t="s">
        <v>46</v>
      </c>
      <c r="AF4217">
        <v>2024</v>
      </c>
      <c r="AG4217">
        <v>11</v>
      </c>
      <c r="AH4217">
        <v>8</v>
      </c>
      <c r="AI4217">
        <v>2023</v>
      </c>
      <c r="AJ4217">
        <v>8</v>
      </c>
      <c r="AK4217">
        <v>14</v>
      </c>
      <c r="AL4217">
        <v>142.66</v>
      </c>
      <c r="AM4217">
        <v>151.002700082225</v>
      </c>
      <c r="AN4217" t="s">
        <v>63</v>
      </c>
      <c r="AO4217" t="s">
        <v>53</v>
      </c>
      <c r="AP4217" t="s">
        <v>53</v>
      </c>
      <c r="AQ4217">
        <v>88183</v>
      </c>
    </row>
    <row r="4218" spans="1:43" x14ac:dyDescent="0.2">
      <c r="A4218" t="s">
        <v>4280</v>
      </c>
      <c r="B4218" t="s">
        <v>55</v>
      </c>
      <c r="C4218">
        <v>0</v>
      </c>
      <c r="D4218" t="s">
        <v>46</v>
      </c>
      <c r="E4218" t="s">
        <v>46</v>
      </c>
      <c r="F4218">
        <v>72</v>
      </c>
      <c r="G4218" t="s">
        <v>45</v>
      </c>
      <c r="H4218" t="s">
        <v>45</v>
      </c>
      <c r="I4218" t="s">
        <v>48</v>
      </c>
      <c r="J4218">
        <v>709</v>
      </c>
      <c r="K4218">
        <v>1</v>
      </c>
      <c r="L4218" t="s">
        <v>45</v>
      </c>
      <c r="M4218" t="s">
        <v>45</v>
      </c>
      <c r="N4218" t="s">
        <v>45</v>
      </c>
      <c r="O4218" t="s">
        <v>45</v>
      </c>
      <c r="P4218" t="s">
        <v>45</v>
      </c>
      <c r="Q4218" t="s">
        <v>45</v>
      </c>
      <c r="R4218" t="s">
        <v>75</v>
      </c>
      <c r="S4218" t="s">
        <v>46</v>
      </c>
      <c r="T4218" t="s">
        <v>62</v>
      </c>
      <c r="U4218">
        <v>92</v>
      </c>
      <c r="V4218">
        <v>6632.75</v>
      </c>
      <c r="W4218" t="s">
        <v>46</v>
      </c>
      <c r="X4218">
        <v>97.849711548429298</v>
      </c>
      <c r="Y4218">
        <v>68.382161560876298</v>
      </c>
      <c r="Z4218">
        <v>2.9588661584627398</v>
      </c>
      <c r="AA4218" s="1" t="d">
        <v>2025-02-20</v>
      </c>
      <c r="AB4218">
        <v>11.6631583938637</v>
      </c>
      <c r="AC4218">
        <v>3312</v>
      </c>
      <c r="AD4218" s="1" t="d">
        <v>2023-08-01</v>
      </c>
      <c r="AE4218" t="s">
        <v>46</v>
      </c>
      <c r="AF4218">
        <v>2025</v>
      </c>
      <c r="AG4218">
        <v>2</v>
      </c>
      <c r="AH4218">
        <v>20</v>
      </c>
      <c r="AI4218">
        <v>2023</v>
      </c>
      <c r="AJ4218">
        <v>8</v>
      </c>
      <c r="AK4218">
        <v>1</v>
      </c>
      <c r="AL4218">
        <v>166.89</v>
      </c>
      <c r="AM4218">
        <v>103.663158393863</v>
      </c>
      <c r="AN4218" t="s">
        <v>63</v>
      </c>
      <c r="AO4218" t="s">
        <v>53</v>
      </c>
      <c r="AP4218" t="s">
        <v>53</v>
      </c>
      <c r="AQ4218">
        <v>65228</v>
      </c>
    </row>
    <row r="4219" spans="1:43" x14ac:dyDescent="0.2">
      <c r="A4219" t="s">
        <v>4281</v>
      </c>
      <c r="B4219" t="s">
        <v>55</v>
      </c>
      <c r="C4219">
        <v>1</v>
      </c>
      <c r="D4219" t="s">
        <v>45</v>
      </c>
      <c r="E4219" t="s">
        <v>46</v>
      </c>
      <c r="F4219">
        <v>14</v>
      </c>
      <c r="G4219" t="s">
        <v>45</v>
      </c>
      <c r="H4219" t="s">
        <v>45</v>
      </c>
      <c r="I4219" t="s">
        <v>65</v>
      </c>
      <c r="J4219">
        <v>754</v>
      </c>
      <c r="K4219">
        <v>3</v>
      </c>
      <c r="L4219" t="s">
        <v>46</v>
      </c>
      <c r="M4219" t="s">
        <v>46</v>
      </c>
      <c r="N4219" t="s">
        <v>46</v>
      </c>
      <c r="O4219" t="s">
        <v>46</v>
      </c>
      <c r="P4219" t="s">
        <v>46</v>
      </c>
      <c r="Q4219" t="s">
        <v>46</v>
      </c>
      <c r="R4219" t="s">
        <v>49</v>
      </c>
      <c r="S4219" t="s">
        <v>45</v>
      </c>
      <c r="T4219" t="s">
        <v>50</v>
      </c>
      <c r="U4219">
        <v>75.099999999999994</v>
      </c>
      <c r="V4219">
        <v>1013.35</v>
      </c>
      <c r="W4219" t="s">
        <v>46</v>
      </c>
      <c r="X4219">
        <v>62.773510433597799</v>
      </c>
      <c r="Y4219">
        <v>77.168611032562296</v>
      </c>
      <c r="Z4219">
        <v>10.3853930569074</v>
      </c>
      <c r="AA4219" s="1" t="d">
        <v>2023-10-09</v>
      </c>
      <c r="AB4219">
        <v>29.9251977419216</v>
      </c>
      <c r="AC4219">
        <v>525.69999999999902</v>
      </c>
      <c r="AD4219" s="1" t="d">
        <v>2023-09-06</v>
      </c>
      <c r="AE4219" t="s">
        <v>45</v>
      </c>
      <c r="AF4219">
        <v>2023</v>
      </c>
      <c r="AG4219">
        <v>10</v>
      </c>
      <c r="AH4219">
        <v>9</v>
      </c>
      <c r="AI4219">
        <v>2023</v>
      </c>
      <c r="AJ4219">
        <v>9</v>
      </c>
      <c r="AK4219">
        <v>6</v>
      </c>
      <c r="AL4219">
        <v>66.39</v>
      </c>
      <c r="AM4219">
        <v>105.025197741921</v>
      </c>
      <c r="AN4219" t="s">
        <v>58</v>
      </c>
      <c r="AO4219" t="s">
        <v>53</v>
      </c>
      <c r="AP4219" t="s">
        <v>59</v>
      </c>
      <c r="AQ4219">
        <v>56625.3999999999</v>
      </c>
    </row>
    <row r="4220" spans="1:43" x14ac:dyDescent="0.2">
      <c r="A4220" t="s">
        <v>4282</v>
      </c>
      <c r="B4220" t="s">
        <v>55</v>
      </c>
      <c r="C4220">
        <v>0</v>
      </c>
      <c r="D4220" t="s">
        <v>46</v>
      </c>
      <c r="E4220" t="s">
        <v>46</v>
      </c>
      <c r="F4220">
        <v>7</v>
      </c>
      <c r="G4220" t="s">
        <v>45</v>
      </c>
      <c r="H4220" t="s">
        <v>45</v>
      </c>
      <c r="I4220" t="s">
        <v>46</v>
      </c>
      <c r="J4220">
        <v>0</v>
      </c>
      <c r="K4220">
        <v>0</v>
      </c>
      <c r="L4220" t="s">
        <v>74</v>
      </c>
      <c r="M4220" t="s">
        <v>74</v>
      </c>
      <c r="N4220" t="s">
        <v>74</v>
      </c>
      <c r="O4220" t="s">
        <v>74</v>
      </c>
      <c r="P4220" t="s">
        <v>74</v>
      </c>
      <c r="Q4220" t="s">
        <v>74</v>
      </c>
      <c r="R4220" t="s">
        <v>49</v>
      </c>
      <c r="S4220" t="s">
        <v>45</v>
      </c>
      <c r="T4220" t="s">
        <v>62</v>
      </c>
      <c r="U4220">
        <v>25.05</v>
      </c>
      <c r="V4220">
        <v>152.94999999999999</v>
      </c>
      <c r="W4220" t="s">
        <v>46</v>
      </c>
      <c r="X4220">
        <v>74.866879065287705</v>
      </c>
      <c r="Y4220">
        <v>76.991402528591706</v>
      </c>
      <c r="Z4220">
        <v>15.2784712444157</v>
      </c>
      <c r="AA4220" s="1" t="d">
        <v>2023-10-20</v>
      </c>
      <c r="AB4220">
        <v>0</v>
      </c>
      <c r="AC4220">
        <v>87.674999999999997</v>
      </c>
      <c r="AD4220" s="1" t="d">
        <v>2023-08-16</v>
      </c>
      <c r="AE4220" t="s">
        <v>46</v>
      </c>
      <c r="AF4220">
        <v>2023</v>
      </c>
      <c r="AG4220">
        <v>10</v>
      </c>
      <c r="AH4220">
        <v>20</v>
      </c>
      <c r="AI4220">
        <v>2023</v>
      </c>
      <c r="AJ4220">
        <v>8</v>
      </c>
      <c r="AK4220">
        <v>16</v>
      </c>
      <c r="AL4220">
        <v>66.59</v>
      </c>
      <c r="AM4220">
        <v>25.05</v>
      </c>
      <c r="AN4220" t="s">
        <v>51</v>
      </c>
      <c r="AO4220" t="s">
        <v>52</v>
      </c>
      <c r="AP4220" t="s">
        <v>59</v>
      </c>
      <c r="AQ4220">
        <v>0</v>
      </c>
    </row>
    <row r="4221" spans="1:43" x14ac:dyDescent="0.2">
      <c r="A4221" t="s">
        <v>4283</v>
      </c>
      <c r="B4221" t="s">
        <v>44</v>
      </c>
      <c r="C4221">
        <v>0</v>
      </c>
      <c r="D4221" t="s">
        <v>46</v>
      </c>
      <c r="E4221" t="s">
        <v>46</v>
      </c>
      <c r="F4221">
        <v>48</v>
      </c>
      <c r="G4221" t="s">
        <v>45</v>
      </c>
      <c r="H4221" t="s">
        <v>46</v>
      </c>
      <c r="I4221" t="s">
        <v>65</v>
      </c>
      <c r="J4221">
        <v>814</v>
      </c>
      <c r="K4221">
        <v>10</v>
      </c>
      <c r="L4221" t="s">
        <v>46</v>
      </c>
      <c r="M4221" t="s">
        <v>45</v>
      </c>
      <c r="N4221" t="s">
        <v>46</v>
      </c>
      <c r="O4221" t="s">
        <v>46</v>
      </c>
      <c r="P4221" t="s">
        <v>46</v>
      </c>
      <c r="Q4221" t="s">
        <v>46</v>
      </c>
      <c r="R4221" t="s">
        <v>56</v>
      </c>
      <c r="S4221" t="s">
        <v>46</v>
      </c>
      <c r="T4221" t="s">
        <v>50</v>
      </c>
      <c r="U4221">
        <v>75.150000000000006</v>
      </c>
      <c r="V4221">
        <v>3772.65</v>
      </c>
      <c r="W4221" t="s">
        <v>46</v>
      </c>
      <c r="X4221">
        <v>42.942058111564499</v>
      </c>
      <c r="Y4221">
        <v>67.905230645811898</v>
      </c>
      <c r="Z4221">
        <v>4.5142806511476801</v>
      </c>
      <c r="AA4221" s="1" t="d">
        <v>2024-03-22</v>
      </c>
      <c r="AB4221">
        <v>20.092477082787401</v>
      </c>
      <c r="AC4221">
        <v>1803.6</v>
      </c>
      <c r="AD4221" s="1" t="d">
        <v>2023-09-11</v>
      </c>
      <c r="AE4221" t="s">
        <v>45</v>
      </c>
      <c r="AF4221">
        <v>2024</v>
      </c>
      <c r="AG4221">
        <v>3</v>
      </c>
      <c r="AH4221">
        <v>22</v>
      </c>
      <c r="AI4221">
        <v>2023</v>
      </c>
      <c r="AJ4221">
        <v>9</v>
      </c>
      <c r="AK4221">
        <v>11</v>
      </c>
      <c r="AL4221">
        <v>86.43</v>
      </c>
      <c r="AM4221">
        <v>95.242477082787403</v>
      </c>
      <c r="AN4221" t="s">
        <v>63</v>
      </c>
      <c r="AO4221" t="s">
        <v>53</v>
      </c>
      <c r="AP4221" t="s">
        <v>52</v>
      </c>
      <c r="AQ4221">
        <v>61172.1</v>
      </c>
    </row>
    <row r="4222" spans="1:43" x14ac:dyDescent="0.2">
      <c r="A4222" t="s">
        <v>4284</v>
      </c>
      <c r="B4222" t="s">
        <v>55</v>
      </c>
      <c r="C4222">
        <v>0</v>
      </c>
      <c r="D4222" t="s">
        <v>45</v>
      </c>
      <c r="E4222" t="s">
        <v>45</v>
      </c>
      <c r="F4222">
        <v>55</v>
      </c>
      <c r="G4222" t="s">
        <v>45</v>
      </c>
      <c r="H4222" t="s">
        <v>46</v>
      </c>
      <c r="I4222" t="s">
        <v>46</v>
      </c>
      <c r="J4222">
        <v>0</v>
      </c>
      <c r="K4222">
        <v>0</v>
      </c>
      <c r="L4222" t="s">
        <v>74</v>
      </c>
      <c r="M4222" t="s">
        <v>74</v>
      </c>
      <c r="N4222" t="s">
        <v>74</v>
      </c>
      <c r="O4222" t="s">
        <v>74</v>
      </c>
      <c r="P4222" t="s">
        <v>74</v>
      </c>
      <c r="Q4222" t="s">
        <v>74</v>
      </c>
      <c r="R4222" t="s">
        <v>56</v>
      </c>
      <c r="S4222" t="s">
        <v>46</v>
      </c>
      <c r="T4222" t="s">
        <v>57</v>
      </c>
      <c r="U4222">
        <v>19.5</v>
      </c>
      <c r="V4222">
        <v>1026.3499999999999</v>
      </c>
      <c r="W4222" t="s">
        <v>46</v>
      </c>
      <c r="X4222">
        <v>34.120656935304602</v>
      </c>
      <c r="Y4222">
        <v>83.889787293521806</v>
      </c>
      <c r="Z4222">
        <v>6.8866411672380803</v>
      </c>
      <c r="AA4222" s="1" t="d">
        <v>2024-03-10</v>
      </c>
      <c r="AB4222">
        <v>0</v>
      </c>
      <c r="AC4222">
        <v>536.25</v>
      </c>
      <c r="AD4222" s="1" t="d">
        <v>2023-09-06</v>
      </c>
      <c r="AE4222" t="s">
        <v>46</v>
      </c>
      <c r="AF4222">
        <v>2024</v>
      </c>
      <c r="AG4222">
        <v>3</v>
      </c>
      <c r="AH4222">
        <v>10</v>
      </c>
      <c r="AI4222">
        <v>2023</v>
      </c>
      <c r="AJ4222">
        <v>9</v>
      </c>
      <c r="AK4222">
        <v>6</v>
      </c>
      <c r="AL4222">
        <v>82.23</v>
      </c>
      <c r="AM4222">
        <v>19.5</v>
      </c>
      <c r="AN4222" t="s">
        <v>63</v>
      </c>
      <c r="AO4222" t="s">
        <v>52</v>
      </c>
      <c r="AP4222" t="s">
        <v>52</v>
      </c>
      <c r="AQ4222">
        <v>0</v>
      </c>
    </row>
    <row r="4223" spans="1:43" x14ac:dyDescent="0.2">
      <c r="A4223" t="s">
        <v>4285</v>
      </c>
      <c r="B4223" t="s">
        <v>55</v>
      </c>
      <c r="C4223">
        <v>0</v>
      </c>
      <c r="D4223" t="s">
        <v>46</v>
      </c>
      <c r="E4223" t="s">
        <v>46</v>
      </c>
      <c r="F4223">
        <v>1</v>
      </c>
      <c r="G4223" t="s">
        <v>45</v>
      </c>
      <c r="H4223" t="s">
        <v>46</v>
      </c>
      <c r="I4223" t="s">
        <v>46</v>
      </c>
      <c r="J4223">
        <v>0</v>
      </c>
      <c r="K4223">
        <v>0</v>
      </c>
      <c r="L4223" t="s">
        <v>74</v>
      </c>
      <c r="M4223" t="s">
        <v>74</v>
      </c>
      <c r="N4223" t="s">
        <v>74</v>
      </c>
      <c r="O4223" t="s">
        <v>74</v>
      </c>
      <c r="P4223" t="s">
        <v>74</v>
      </c>
      <c r="Q4223" t="s">
        <v>74</v>
      </c>
      <c r="R4223" t="s">
        <v>49</v>
      </c>
      <c r="S4223" t="s">
        <v>46</v>
      </c>
      <c r="T4223" t="s">
        <v>68</v>
      </c>
      <c r="U4223">
        <v>19.3</v>
      </c>
      <c r="V4223">
        <v>19.3</v>
      </c>
      <c r="W4223" t="s">
        <v>46</v>
      </c>
      <c r="X4223">
        <v>82.671615639999999</v>
      </c>
      <c r="Y4223">
        <v>82.514736089405105</v>
      </c>
      <c r="Z4223">
        <v>12.5127312322709</v>
      </c>
      <c r="AA4223" s="1" t="d">
        <v>2023-10-10</v>
      </c>
      <c r="AB4223">
        <v>0</v>
      </c>
      <c r="AC4223">
        <v>9.65</v>
      </c>
      <c r="AD4223" s="1" t="d">
        <v>2023-07-10</v>
      </c>
      <c r="AE4223" t="s">
        <v>46</v>
      </c>
      <c r="AF4223">
        <v>2023</v>
      </c>
      <c r="AG4223">
        <v>10</v>
      </c>
      <c r="AH4223">
        <v>10</v>
      </c>
      <c r="AI4223">
        <v>2023</v>
      </c>
      <c r="AJ4223">
        <v>7</v>
      </c>
      <c r="AK4223">
        <v>10</v>
      </c>
      <c r="AL4223">
        <v>71.16</v>
      </c>
      <c r="AM4223">
        <v>19.3</v>
      </c>
      <c r="AN4223" t="s">
        <v>51</v>
      </c>
      <c r="AO4223" t="s">
        <v>52</v>
      </c>
      <c r="AP4223" t="s">
        <v>53</v>
      </c>
      <c r="AQ4223">
        <v>0</v>
      </c>
    </row>
    <row r="4224" spans="1:43" x14ac:dyDescent="0.2">
      <c r="A4224" t="s">
        <v>4286</v>
      </c>
      <c r="B4224" t="s">
        <v>55</v>
      </c>
      <c r="C4224">
        <v>0</v>
      </c>
      <c r="D4224" t="s">
        <v>46</v>
      </c>
      <c r="E4224" t="s">
        <v>46</v>
      </c>
      <c r="F4224">
        <v>45</v>
      </c>
      <c r="G4224" t="s">
        <v>45</v>
      </c>
      <c r="H4224" t="s">
        <v>46</v>
      </c>
      <c r="I4224" t="s">
        <v>65</v>
      </c>
      <c r="J4224">
        <v>983</v>
      </c>
      <c r="K4224">
        <v>3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56</v>
      </c>
      <c r="S4224" t="s">
        <v>46</v>
      </c>
      <c r="T4224" t="s">
        <v>68</v>
      </c>
      <c r="U4224">
        <v>112.2</v>
      </c>
      <c r="V4224">
        <v>5031.8500000000004</v>
      </c>
      <c r="W4224" t="s">
        <v>46</v>
      </c>
      <c r="X4224">
        <v>69.916595595278906</v>
      </c>
      <c r="Y4224">
        <v>78.057308680000006</v>
      </c>
      <c r="Z4224">
        <v>16.060453596613598</v>
      </c>
      <c r="AA4224" s="1" t="d">
        <v>2024-04-03</v>
      </c>
      <c r="AB4224">
        <v>45.917411737749397</v>
      </c>
      <c r="AC4224">
        <v>2524.5</v>
      </c>
      <c r="AD4224" s="1" t="d">
        <v>2023-09-12</v>
      </c>
      <c r="AE4224" t="s">
        <v>45</v>
      </c>
      <c r="AF4224">
        <v>2024</v>
      </c>
      <c r="AG4224">
        <v>4</v>
      </c>
      <c r="AH4224">
        <v>3</v>
      </c>
      <c r="AI4224">
        <v>2023</v>
      </c>
      <c r="AJ4224">
        <v>9</v>
      </c>
      <c r="AK4224">
        <v>12</v>
      </c>
      <c r="AL4224">
        <v>98.86</v>
      </c>
      <c r="AM4224">
        <v>158.11741173774899</v>
      </c>
      <c r="AN4224" t="s">
        <v>63</v>
      </c>
      <c r="AO4224" t="s">
        <v>53</v>
      </c>
      <c r="AP4224" t="s">
        <v>59</v>
      </c>
      <c r="AQ4224">
        <v>110292.6</v>
      </c>
    </row>
    <row r="4225" spans="1:43" x14ac:dyDescent="0.2">
      <c r="A4225" t="s">
        <v>4287</v>
      </c>
      <c r="B4225" t="s">
        <v>55</v>
      </c>
      <c r="C4225">
        <v>0</v>
      </c>
      <c r="D4225" t="s">
        <v>46</v>
      </c>
      <c r="E4225" t="s">
        <v>46</v>
      </c>
      <c r="F4225">
        <v>3</v>
      </c>
      <c r="G4225" t="s">
        <v>45</v>
      </c>
      <c r="H4225" t="s">
        <v>46</v>
      </c>
      <c r="I4225" t="s">
        <v>65</v>
      </c>
      <c r="J4225">
        <v>224</v>
      </c>
      <c r="K4225">
        <v>9</v>
      </c>
      <c r="L4225" t="s">
        <v>46</v>
      </c>
      <c r="M4225" t="s">
        <v>46</v>
      </c>
      <c r="N4225" t="s">
        <v>46</v>
      </c>
      <c r="O4225" t="s">
        <v>46</v>
      </c>
      <c r="P4225" t="s">
        <v>46</v>
      </c>
      <c r="Q4225" t="s">
        <v>46</v>
      </c>
      <c r="R4225" t="s">
        <v>49</v>
      </c>
      <c r="S4225" t="s">
        <v>45</v>
      </c>
      <c r="T4225" t="s">
        <v>57</v>
      </c>
      <c r="U4225">
        <v>70.3</v>
      </c>
      <c r="V4225">
        <v>220.4</v>
      </c>
      <c r="W4225" t="s">
        <v>46</v>
      </c>
      <c r="X4225">
        <v>87.677690346976306</v>
      </c>
      <c r="Y4225">
        <v>72.442084998416306</v>
      </c>
      <c r="Z4225">
        <v>2.5340509389553398</v>
      </c>
      <c r="AA4225" s="1" t="d">
        <v>2023-10-28</v>
      </c>
      <c r="AB4225">
        <v>0</v>
      </c>
      <c r="AC4225">
        <v>105.45</v>
      </c>
      <c r="AD4225" s="1" t="d">
        <v>2023-06-25</v>
      </c>
      <c r="AE4225" t="s">
        <v>46</v>
      </c>
      <c r="AF4225">
        <v>2023</v>
      </c>
      <c r="AG4225">
        <v>10</v>
      </c>
      <c r="AH4225">
        <v>28</v>
      </c>
      <c r="AI4225">
        <v>2023</v>
      </c>
      <c r="AJ4225">
        <v>6</v>
      </c>
      <c r="AK4225">
        <v>25</v>
      </c>
      <c r="AL4225">
        <v>88.14</v>
      </c>
      <c r="AM4225">
        <v>70.3</v>
      </c>
      <c r="AN4225" t="s">
        <v>51</v>
      </c>
      <c r="AO4225" t="s">
        <v>53</v>
      </c>
      <c r="AP4225" t="s">
        <v>53</v>
      </c>
      <c r="AQ4225">
        <v>15747.199999999901</v>
      </c>
    </row>
    <row r="4226" spans="1:43" x14ac:dyDescent="0.2">
      <c r="A4226" t="s">
        <v>4288</v>
      </c>
      <c r="B4226" t="s">
        <v>44</v>
      </c>
      <c r="C4226">
        <v>0</v>
      </c>
      <c r="D4226" t="s">
        <v>45</v>
      </c>
      <c r="E4226" t="s">
        <v>46</v>
      </c>
      <c r="F4226">
        <v>71</v>
      </c>
      <c r="G4226" t="s">
        <v>45</v>
      </c>
      <c r="H4226" t="s">
        <v>46</v>
      </c>
      <c r="I4226" t="s">
        <v>46</v>
      </c>
      <c r="J4226">
        <v>0</v>
      </c>
      <c r="K4226">
        <v>0</v>
      </c>
      <c r="L4226" t="s">
        <v>74</v>
      </c>
      <c r="M4226" t="s">
        <v>74</v>
      </c>
      <c r="N4226" t="s">
        <v>74</v>
      </c>
      <c r="O4226" t="s">
        <v>74</v>
      </c>
      <c r="P4226" t="s">
        <v>74</v>
      </c>
      <c r="Q4226" t="s">
        <v>74</v>
      </c>
      <c r="R4226" t="s">
        <v>75</v>
      </c>
      <c r="S4226" t="s">
        <v>46</v>
      </c>
      <c r="T4226" t="s">
        <v>57</v>
      </c>
      <c r="U4226">
        <v>19.600000000000001</v>
      </c>
      <c r="V4226">
        <v>1416.5</v>
      </c>
      <c r="W4226" t="s">
        <v>46</v>
      </c>
      <c r="X4226">
        <v>49.398956665453703</v>
      </c>
      <c r="Y4226">
        <v>90.487071264165607</v>
      </c>
      <c r="Z4226">
        <v>9.1560763129202503</v>
      </c>
      <c r="AA4226" s="1" t="d">
        <v>2025-07-01</v>
      </c>
      <c r="AB4226">
        <v>0</v>
      </c>
      <c r="AC4226">
        <v>695.8</v>
      </c>
      <c r="AD4226" s="1" t="d">
        <v>2023-09-02</v>
      </c>
      <c r="AE4226" t="s">
        <v>46</v>
      </c>
      <c r="AF4226">
        <v>2025</v>
      </c>
      <c r="AG4226">
        <v>7</v>
      </c>
      <c r="AH4226">
        <v>1</v>
      </c>
      <c r="AI4226">
        <v>2023</v>
      </c>
      <c r="AJ4226">
        <v>9</v>
      </c>
      <c r="AK4226">
        <v>2</v>
      </c>
      <c r="AL4226">
        <v>111.24</v>
      </c>
      <c r="AM4226">
        <v>19.600000000000001</v>
      </c>
      <c r="AN4226" t="s">
        <v>63</v>
      </c>
      <c r="AO4226" t="s">
        <v>52</v>
      </c>
      <c r="AP4226" t="s">
        <v>52</v>
      </c>
      <c r="AQ4226">
        <v>0</v>
      </c>
    </row>
    <row r="4227" spans="1:43" x14ac:dyDescent="0.2">
      <c r="A4227" t="s">
        <v>4289</v>
      </c>
      <c r="B4227" t="s">
        <v>55</v>
      </c>
      <c r="C4227">
        <v>0</v>
      </c>
      <c r="D4227" t="s">
        <v>45</v>
      </c>
      <c r="E4227" t="s">
        <v>46</v>
      </c>
      <c r="F4227">
        <v>8</v>
      </c>
      <c r="G4227" t="s">
        <v>45</v>
      </c>
      <c r="H4227" t="s">
        <v>46</v>
      </c>
      <c r="I4227" t="s">
        <v>46</v>
      </c>
      <c r="J4227">
        <v>0</v>
      </c>
      <c r="K4227">
        <v>0</v>
      </c>
      <c r="L4227" t="s">
        <v>74</v>
      </c>
      <c r="M4227" t="s">
        <v>74</v>
      </c>
      <c r="N4227" t="s">
        <v>74</v>
      </c>
      <c r="O4227" t="s">
        <v>74</v>
      </c>
      <c r="P4227" t="s">
        <v>74</v>
      </c>
      <c r="Q4227" t="s">
        <v>74</v>
      </c>
      <c r="R4227" t="s">
        <v>49</v>
      </c>
      <c r="S4227" t="s">
        <v>46</v>
      </c>
      <c r="T4227" t="s">
        <v>57</v>
      </c>
      <c r="U4227">
        <v>20.25</v>
      </c>
      <c r="V4227">
        <v>158.35</v>
      </c>
      <c r="W4227" t="s">
        <v>46</v>
      </c>
      <c r="X4227">
        <v>77.798532092931197</v>
      </c>
      <c r="Y4227">
        <v>96.554071130882903</v>
      </c>
      <c r="Z4227">
        <v>11.4156541115976</v>
      </c>
      <c r="AA4227" s="1" t="d">
        <v>2023-10-15</v>
      </c>
      <c r="AB4227">
        <v>0</v>
      </c>
      <c r="AC4227">
        <v>81</v>
      </c>
      <c r="AD4227" s="1" t="d">
        <v>2023-06-18</v>
      </c>
      <c r="AE4227" t="s">
        <v>46</v>
      </c>
      <c r="AF4227">
        <v>2023</v>
      </c>
      <c r="AG4227">
        <v>10</v>
      </c>
      <c r="AH4227">
        <v>15</v>
      </c>
      <c r="AI4227">
        <v>2023</v>
      </c>
      <c r="AJ4227">
        <v>6</v>
      </c>
      <c r="AK4227">
        <v>18</v>
      </c>
      <c r="AL4227">
        <v>74.38</v>
      </c>
      <c r="AM4227">
        <v>20.25</v>
      </c>
      <c r="AN4227" t="s">
        <v>51</v>
      </c>
      <c r="AO4227" t="s">
        <v>52</v>
      </c>
      <c r="AP4227" t="s">
        <v>53</v>
      </c>
      <c r="AQ4227">
        <v>0</v>
      </c>
    </row>
    <row r="4228" spans="1:43" x14ac:dyDescent="0.2">
      <c r="A4228" t="s">
        <v>4290</v>
      </c>
      <c r="B4228" t="s">
        <v>44</v>
      </c>
      <c r="C4228">
        <v>0</v>
      </c>
      <c r="D4228" t="s">
        <v>45</v>
      </c>
      <c r="E4228" t="s">
        <v>46</v>
      </c>
      <c r="F4228">
        <v>3</v>
      </c>
      <c r="G4228" t="s">
        <v>45</v>
      </c>
      <c r="H4228" t="s">
        <v>45</v>
      </c>
      <c r="I4228" t="s">
        <v>65</v>
      </c>
      <c r="J4228">
        <v>444</v>
      </c>
      <c r="K4228">
        <v>1</v>
      </c>
      <c r="L4228" t="s">
        <v>46</v>
      </c>
      <c r="M4228" t="s">
        <v>46</v>
      </c>
      <c r="N4228" t="s">
        <v>46</v>
      </c>
      <c r="O4228" t="s">
        <v>46</v>
      </c>
      <c r="P4228" t="s">
        <v>46</v>
      </c>
      <c r="Q4228" t="s">
        <v>46</v>
      </c>
      <c r="R4228" t="s">
        <v>49</v>
      </c>
      <c r="S4228" t="s">
        <v>45</v>
      </c>
      <c r="T4228" t="s">
        <v>50</v>
      </c>
      <c r="U4228">
        <v>75.849999999999994</v>
      </c>
      <c r="V4228">
        <v>256.60000000000002</v>
      </c>
      <c r="W4228" t="s">
        <v>45</v>
      </c>
      <c r="X4228">
        <v>98.032267610000005</v>
      </c>
      <c r="Y4228">
        <v>51.134560400565498</v>
      </c>
      <c r="Z4228">
        <v>30.089849575082301</v>
      </c>
      <c r="AA4228" s="1" t="d">
        <v>2023-10-12</v>
      </c>
      <c r="AB4228">
        <v>24.592898808311901</v>
      </c>
      <c r="AC4228">
        <v>113.77500000000001</v>
      </c>
      <c r="AD4228" s="1" t="d">
        <v>2023-09-10</v>
      </c>
      <c r="AE4228" t="s">
        <v>46</v>
      </c>
      <c r="AF4228">
        <v>2023</v>
      </c>
      <c r="AG4228">
        <v>10</v>
      </c>
      <c r="AH4228">
        <v>12</v>
      </c>
      <c r="AI4228">
        <v>2023</v>
      </c>
      <c r="AJ4228">
        <v>9</v>
      </c>
      <c r="AK4228">
        <v>10</v>
      </c>
      <c r="AL4228">
        <v>70.94</v>
      </c>
      <c r="AM4228">
        <v>100.442898808311</v>
      </c>
      <c r="AN4228" t="s">
        <v>51</v>
      </c>
      <c r="AO4228" t="s">
        <v>53</v>
      </c>
      <c r="AP4228" t="s">
        <v>53</v>
      </c>
      <c r="AQ4228">
        <v>33677.3999999999</v>
      </c>
    </row>
    <row r="4229" spans="1:43" x14ac:dyDescent="0.2">
      <c r="A4229" t="s">
        <v>4291</v>
      </c>
      <c r="B4229" t="s">
        <v>55</v>
      </c>
      <c r="C4229">
        <v>0</v>
      </c>
      <c r="D4229" t="s">
        <v>45</v>
      </c>
      <c r="E4229" t="s">
        <v>45</v>
      </c>
      <c r="F4229">
        <v>69</v>
      </c>
      <c r="G4229" t="s">
        <v>45</v>
      </c>
      <c r="H4229" t="s">
        <v>46</v>
      </c>
      <c r="I4229" t="s">
        <v>48</v>
      </c>
      <c r="J4229">
        <v>541</v>
      </c>
      <c r="K4229">
        <v>7</v>
      </c>
      <c r="L4229" t="s">
        <v>45</v>
      </c>
      <c r="M4229" t="s">
        <v>45</v>
      </c>
      <c r="N4229" t="s">
        <v>46</v>
      </c>
      <c r="O4229" t="s">
        <v>45</v>
      </c>
      <c r="P4229" t="s">
        <v>45</v>
      </c>
      <c r="Q4229" t="s">
        <v>45</v>
      </c>
      <c r="R4229" t="s">
        <v>75</v>
      </c>
      <c r="S4229" t="s">
        <v>46</v>
      </c>
      <c r="T4229" t="s">
        <v>62</v>
      </c>
      <c r="U4229">
        <v>80.650000000000006</v>
      </c>
      <c r="V4229">
        <v>5542.55</v>
      </c>
      <c r="W4229" t="s">
        <v>46</v>
      </c>
      <c r="X4229">
        <v>76.2955841253589</v>
      </c>
      <c r="Y4229">
        <v>75.164385161534597</v>
      </c>
      <c r="Z4229">
        <v>9.4897180470000002</v>
      </c>
      <c r="AA4229" s="1" t="d">
        <v>2025-05-25</v>
      </c>
      <c r="AB4229">
        <v>35.638621123950301</v>
      </c>
      <c r="AC4229">
        <v>2782.4250000000002</v>
      </c>
      <c r="AD4229" s="1" t="d">
        <v>2023-08-02</v>
      </c>
      <c r="AE4229" t="s">
        <v>46</v>
      </c>
      <c r="AF4229">
        <v>2025</v>
      </c>
      <c r="AG4229">
        <v>5</v>
      </c>
      <c r="AH4229">
        <v>25</v>
      </c>
      <c r="AI4229">
        <v>2023</v>
      </c>
      <c r="AJ4229">
        <v>8</v>
      </c>
      <c r="AK4229">
        <v>2</v>
      </c>
      <c r="AL4229">
        <v>135.81</v>
      </c>
      <c r="AM4229">
        <v>116.28862112394999</v>
      </c>
      <c r="AN4229" t="s">
        <v>63</v>
      </c>
      <c r="AO4229" t="s">
        <v>53</v>
      </c>
      <c r="AP4229" t="s">
        <v>53</v>
      </c>
      <c r="AQ4229">
        <v>43631.65</v>
      </c>
    </row>
    <row r="4230" spans="1:43" x14ac:dyDescent="0.2">
      <c r="A4230" t="s">
        <v>4292</v>
      </c>
      <c r="B4230" t="s">
        <v>55</v>
      </c>
      <c r="C4230">
        <v>0</v>
      </c>
      <c r="D4230" t="s">
        <v>45</v>
      </c>
      <c r="E4230" t="s">
        <v>45</v>
      </c>
      <c r="F4230">
        <v>1</v>
      </c>
      <c r="G4230" t="s">
        <v>45</v>
      </c>
      <c r="H4230" t="s">
        <v>46</v>
      </c>
      <c r="I4230" t="s">
        <v>65</v>
      </c>
      <c r="J4230">
        <v>978</v>
      </c>
      <c r="K4230">
        <v>1</v>
      </c>
      <c r="L4230" t="s">
        <v>46</v>
      </c>
      <c r="M4230" t="s">
        <v>46</v>
      </c>
      <c r="N4230" t="s">
        <v>46</v>
      </c>
      <c r="O4230" t="s">
        <v>46</v>
      </c>
      <c r="P4230" t="s">
        <v>46</v>
      </c>
      <c r="Q4230" t="s">
        <v>46</v>
      </c>
      <c r="R4230" t="s">
        <v>49</v>
      </c>
      <c r="S4230" t="s">
        <v>45</v>
      </c>
      <c r="T4230" t="s">
        <v>50</v>
      </c>
      <c r="U4230">
        <v>68.5</v>
      </c>
      <c r="V4230">
        <v>68.5</v>
      </c>
      <c r="W4230" t="s">
        <v>45</v>
      </c>
      <c r="X4230">
        <v>74.148722583865705</v>
      </c>
      <c r="Y4230">
        <v>51.858376289027497</v>
      </c>
      <c r="Z4230">
        <v>32.8262356198736</v>
      </c>
      <c r="AA4230" s="1" t="d">
        <v>2023-10-03</v>
      </c>
      <c r="AB4230">
        <v>28.6472636451022</v>
      </c>
      <c r="AC4230">
        <v>34.25</v>
      </c>
      <c r="AD4230" s="1" t="d">
        <v>2023-09-11</v>
      </c>
      <c r="AE4230" t="s">
        <v>46</v>
      </c>
      <c r="AF4230">
        <v>2023</v>
      </c>
      <c r="AG4230">
        <v>10</v>
      </c>
      <c r="AH4230">
        <v>3</v>
      </c>
      <c r="AI4230">
        <v>2023</v>
      </c>
      <c r="AJ4230">
        <v>9</v>
      </c>
      <c r="AK4230">
        <v>11</v>
      </c>
      <c r="AL4230">
        <v>42.32</v>
      </c>
      <c r="AM4230">
        <v>97.1472636451022</v>
      </c>
      <c r="AN4230" t="s">
        <v>51</v>
      </c>
      <c r="AO4230" t="s">
        <v>59</v>
      </c>
      <c r="AP4230" t="s">
        <v>59</v>
      </c>
      <c r="AQ4230">
        <v>66993</v>
      </c>
    </row>
    <row r="4231" spans="1:43" x14ac:dyDescent="0.2">
      <c r="A4231" t="s">
        <v>4293</v>
      </c>
      <c r="B4231" t="s">
        <v>44</v>
      </c>
      <c r="C4231">
        <v>1</v>
      </c>
      <c r="D4231" t="s">
        <v>45</v>
      </c>
      <c r="E4231" t="s">
        <v>46</v>
      </c>
      <c r="F4231">
        <v>72</v>
      </c>
      <c r="G4231" t="s">
        <v>45</v>
      </c>
      <c r="H4231" t="s">
        <v>45</v>
      </c>
      <c r="I4231" t="s">
        <v>65</v>
      </c>
      <c r="J4231">
        <v>450</v>
      </c>
      <c r="K4231">
        <v>3</v>
      </c>
      <c r="L4231" t="s">
        <v>45</v>
      </c>
      <c r="M4231" t="s">
        <v>45</v>
      </c>
      <c r="N4231" t="s">
        <v>45</v>
      </c>
      <c r="O4231" t="s">
        <v>45</v>
      </c>
      <c r="P4231" t="s">
        <v>45</v>
      </c>
      <c r="Q4231" t="s">
        <v>45</v>
      </c>
      <c r="R4231" t="s">
        <v>75</v>
      </c>
      <c r="S4231" t="s">
        <v>45</v>
      </c>
      <c r="T4231" t="s">
        <v>68</v>
      </c>
      <c r="U4231">
        <v>115.75</v>
      </c>
      <c r="V4231">
        <v>8443.7000000000007</v>
      </c>
      <c r="W4231" t="s">
        <v>46</v>
      </c>
      <c r="X4231">
        <v>70.1283412123652</v>
      </c>
      <c r="Y4231">
        <v>73.878330829999996</v>
      </c>
      <c r="Z4231">
        <v>0</v>
      </c>
      <c r="AA4231" s="1" t="d">
        <v>2025-02-01</v>
      </c>
      <c r="AB4231">
        <v>17.597445458302399</v>
      </c>
      <c r="AC4231">
        <v>4167</v>
      </c>
      <c r="AD4231" s="1" t="d">
        <v>2023-07-16</v>
      </c>
      <c r="AE4231" t="s">
        <v>46</v>
      </c>
      <c r="AF4231">
        <v>2025</v>
      </c>
      <c r="AG4231">
        <v>2</v>
      </c>
      <c r="AH4231">
        <v>1</v>
      </c>
      <c r="AI4231">
        <v>2023</v>
      </c>
      <c r="AJ4231">
        <v>7</v>
      </c>
      <c r="AK4231">
        <v>16</v>
      </c>
      <c r="AL4231">
        <v>142.13</v>
      </c>
      <c r="AM4231">
        <v>133.34744545830199</v>
      </c>
      <c r="AN4231" t="s">
        <v>63</v>
      </c>
      <c r="AO4231" t="s">
        <v>53</v>
      </c>
      <c r="AP4231" t="s">
        <v>59</v>
      </c>
      <c r="AQ4231">
        <v>52087.5</v>
      </c>
    </row>
    <row r="4232" spans="1:43" x14ac:dyDescent="0.2">
      <c r="A4232" t="s">
        <v>4294</v>
      </c>
      <c r="B4232" t="s">
        <v>55</v>
      </c>
      <c r="C4232">
        <v>0</v>
      </c>
      <c r="D4232" t="s">
        <v>46</v>
      </c>
      <c r="E4232" t="s">
        <v>46</v>
      </c>
      <c r="F4232">
        <v>11</v>
      </c>
      <c r="G4232" t="s">
        <v>45</v>
      </c>
      <c r="H4232" t="s">
        <v>46</v>
      </c>
      <c r="I4232" t="s">
        <v>65</v>
      </c>
      <c r="J4232">
        <v>8</v>
      </c>
      <c r="K4232">
        <v>1</v>
      </c>
      <c r="L4232" t="s">
        <v>45</v>
      </c>
      <c r="M4232" t="s">
        <v>46</v>
      </c>
      <c r="N4232" t="s">
        <v>46</v>
      </c>
      <c r="O4232" t="s">
        <v>46</v>
      </c>
      <c r="P4232" t="s">
        <v>46</v>
      </c>
      <c r="Q4232" t="s">
        <v>46</v>
      </c>
      <c r="R4232" t="s">
        <v>49</v>
      </c>
      <c r="S4232" t="s">
        <v>45</v>
      </c>
      <c r="T4232" t="s">
        <v>50</v>
      </c>
      <c r="U4232">
        <v>73.5</v>
      </c>
      <c r="V4232">
        <v>791.75</v>
      </c>
      <c r="W4232" t="s">
        <v>45</v>
      </c>
      <c r="X4232">
        <v>46.436778143111297</v>
      </c>
      <c r="Y4232">
        <v>59.198715159999999</v>
      </c>
      <c r="Z4232">
        <v>37.571237999904397</v>
      </c>
      <c r="AA4232" s="1" t="d">
        <v>2023-09-30</v>
      </c>
      <c r="AB4232">
        <v>0</v>
      </c>
      <c r="AC4232">
        <v>404.25</v>
      </c>
      <c r="AD4232" s="1" t="d">
        <v>2023-08-30</v>
      </c>
      <c r="AE4232" t="s">
        <v>45</v>
      </c>
      <c r="AF4232">
        <v>2023</v>
      </c>
      <c r="AG4232">
        <v>9</v>
      </c>
      <c r="AH4232">
        <v>30</v>
      </c>
      <c r="AI4232">
        <v>2023</v>
      </c>
      <c r="AJ4232">
        <v>8</v>
      </c>
      <c r="AK4232">
        <v>30</v>
      </c>
      <c r="AL4232">
        <v>19.87</v>
      </c>
      <c r="AM4232">
        <v>73.5</v>
      </c>
      <c r="AN4232" t="s">
        <v>51</v>
      </c>
      <c r="AO4232" t="s">
        <v>53</v>
      </c>
      <c r="AP4232" t="s">
        <v>52</v>
      </c>
      <c r="AQ4232">
        <v>588</v>
      </c>
    </row>
    <row r="4233" spans="1:43" x14ac:dyDescent="0.2">
      <c r="A4233" t="s">
        <v>4295</v>
      </c>
      <c r="B4233" t="s">
        <v>55</v>
      </c>
      <c r="C4233">
        <v>0</v>
      </c>
      <c r="D4233" t="s">
        <v>46</v>
      </c>
      <c r="E4233" t="s">
        <v>46</v>
      </c>
      <c r="F4233">
        <v>71</v>
      </c>
      <c r="G4233" t="s">
        <v>45</v>
      </c>
      <c r="H4233" t="s">
        <v>45</v>
      </c>
      <c r="I4233" t="s">
        <v>48</v>
      </c>
      <c r="J4233">
        <v>291</v>
      </c>
      <c r="K4233">
        <v>9</v>
      </c>
      <c r="L4233" t="s">
        <v>45</v>
      </c>
      <c r="M4233" t="s">
        <v>45</v>
      </c>
      <c r="N4233" t="s">
        <v>45</v>
      </c>
      <c r="O4233" t="s">
        <v>45</v>
      </c>
      <c r="P4233" t="s">
        <v>46</v>
      </c>
      <c r="Q4233" t="s">
        <v>45</v>
      </c>
      <c r="R4233" t="s">
        <v>75</v>
      </c>
      <c r="S4233" t="s">
        <v>46</v>
      </c>
      <c r="T4233" t="s">
        <v>62</v>
      </c>
      <c r="U4233">
        <v>80.599999999999994</v>
      </c>
      <c r="V4233">
        <v>5708.2</v>
      </c>
      <c r="W4233" t="s">
        <v>46</v>
      </c>
      <c r="X4233">
        <v>90.333594035655196</v>
      </c>
      <c r="Y4233">
        <v>84.9120766541199</v>
      </c>
      <c r="Z4233">
        <v>12.5054500465438</v>
      </c>
      <c r="AA4233" s="1" t="d">
        <v>2025-03-26</v>
      </c>
      <c r="AB4233">
        <v>0</v>
      </c>
      <c r="AC4233">
        <v>2861.3</v>
      </c>
      <c r="AD4233" s="1" t="d">
        <v>2023-08-07</v>
      </c>
      <c r="AE4233" t="s">
        <v>46</v>
      </c>
      <c r="AF4233">
        <v>2025</v>
      </c>
      <c r="AG4233">
        <v>3</v>
      </c>
      <c r="AH4233">
        <v>26</v>
      </c>
      <c r="AI4233">
        <v>2023</v>
      </c>
      <c r="AJ4233">
        <v>8</v>
      </c>
      <c r="AK4233">
        <v>7</v>
      </c>
      <c r="AL4233">
        <v>148.83000000000001</v>
      </c>
      <c r="AM4233">
        <v>80.599999999999994</v>
      </c>
      <c r="AN4233" t="s">
        <v>63</v>
      </c>
      <c r="AO4233" t="s">
        <v>53</v>
      </c>
      <c r="AP4233" t="s">
        <v>53</v>
      </c>
      <c r="AQ4233">
        <v>23454.6</v>
      </c>
    </row>
    <row r="4234" spans="1:43" x14ac:dyDescent="0.2">
      <c r="A4234" t="s">
        <v>4296</v>
      </c>
      <c r="B4234" t="s">
        <v>44</v>
      </c>
      <c r="C4234">
        <v>0</v>
      </c>
      <c r="D4234" t="s">
        <v>46</v>
      </c>
      <c r="E4234" t="s">
        <v>46</v>
      </c>
      <c r="F4234">
        <v>1</v>
      </c>
      <c r="G4234" t="s">
        <v>45</v>
      </c>
      <c r="H4234" t="s">
        <v>46</v>
      </c>
      <c r="I4234" t="s">
        <v>65</v>
      </c>
      <c r="J4234">
        <v>596</v>
      </c>
      <c r="K4234">
        <v>7</v>
      </c>
      <c r="L4234" t="s">
        <v>46</v>
      </c>
      <c r="M4234" t="s">
        <v>46</v>
      </c>
      <c r="N4234" t="s">
        <v>46</v>
      </c>
      <c r="O4234" t="s">
        <v>46</v>
      </c>
      <c r="P4234" t="s">
        <v>46</v>
      </c>
      <c r="Q4234" t="s">
        <v>46</v>
      </c>
      <c r="R4234" t="s">
        <v>49</v>
      </c>
      <c r="S4234" t="s">
        <v>45</v>
      </c>
      <c r="T4234" t="s">
        <v>57</v>
      </c>
      <c r="U4234">
        <v>69.95</v>
      </c>
      <c r="V4234">
        <v>69.95</v>
      </c>
      <c r="W4234" t="s">
        <v>45</v>
      </c>
      <c r="X4234">
        <v>60.837135402923998</v>
      </c>
      <c r="Y4234">
        <v>60.189232400898902</v>
      </c>
      <c r="Z4234">
        <v>18.207679288962598</v>
      </c>
      <c r="AA4234" s="1" t="d">
        <v>2023-10-17</v>
      </c>
      <c r="AB4234">
        <v>24.344863278143599</v>
      </c>
      <c r="AC4234">
        <v>34.975000000000001</v>
      </c>
      <c r="AD4234" s="1" t="d">
        <v>2023-09-10</v>
      </c>
      <c r="AE4234" t="s">
        <v>45</v>
      </c>
      <c r="AF4234">
        <v>2023</v>
      </c>
      <c r="AG4234">
        <v>10</v>
      </c>
      <c r="AH4234">
        <v>17</v>
      </c>
      <c r="AI4234">
        <v>2023</v>
      </c>
      <c r="AJ4234">
        <v>9</v>
      </c>
      <c r="AK4234">
        <v>10</v>
      </c>
      <c r="AL4234">
        <v>43.63</v>
      </c>
      <c r="AM4234">
        <v>94.294863278143595</v>
      </c>
      <c r="AN4234" t="s">
        <v>51</v>
      </c>
      <c r="AO4234" t="s">
        <v>59</v>
      </c>
      <c r="AP4234" t="s">
        <v>59</v>
      </c>
      <c r="AQ4234">
        <v>41690.199999999997</v>
      </c>
    </row>
    <row r="4235" spans="1:43" x14ac:dyDescent="0.2">
      <c r="A4235" t="s">
        <v>4297</v>
      </c>
      <c r="B4235" t="s">
        <v>44</v>
      </c>
      <c r="C4235">
        <v>0</v>
      </c>
      <c r="D4235" t="s">
        <v>45</v>
      </c>
      <c r="E4235" t="s">
        <v>46</v>
      </c>
      <c r="F4235">
        <v>33</v>
      </c>
      <c r="G4235" t="s">
        <v>46</v>
      </c>
      <c r="H4235" t="s">
        <v>47</v>
      </c>
      <c r="I4235" t="s">
        <v>48</v>
      </c>
      <c r="J4235">
        <v>661</v>
      </c>
      <c r="K4235">
        <v>8</v>
      </c>
      <c r="L4235" t="s">
        <v>45</v>
      </c>
      <c r="M4235" t="s">
        <v>46</v>
      </c>
      <c r="N4235" t="s">
        <v>45</v>
      </c>
      <c r="O4235" t="s">
        <v>45</v>
      </c>
      <c r="P4235" t="s">
        <v>45</v>
      </c>
      <c r="Q4235" t="s">
        <v>45</v>
      </c>
      <c r="R4235" t="s">
        <v>75</v>
      </c>
      <c r="S4235" t="s">
        <v>46</v>
      </c>
      <c r="T4235" t="s">
        <v>62</v>
      </c>
      <c r="U4235">
        <v>59.55</v>
      </c>
      <c r="V4235">
        <v>2016.3</v>
      </c>
      <c r="W4235" t="s">
        <v>46</v>
      </c>
      <c r="X4235">
        <v>77.567248845745198</v>
      </c>
      <c r="Y4235">
        <v>76.419706202530094</v>
      </c>
      <c r="Z4235">
        <v>17.596681755453201</v>
      </c>
      <c r="AA4235" s="1" t="d">
        <v>2025-05-13</v>
      </c>
      <c r="AB4235">
        <v>46.453567603145203</v>
      </c>
      <c r="AC4235">
        <v>982.57500000000005</v>
      </c>
      <c r="AD4235" s="1" t="d">
        <v>2023-08-22</v>
      </c>
      <c r="AE4235" t="s">
        <v>46</v>
      </c>
      <c r="AF4235">
        <v>2025</v>
      </c>
      <c r="AG4235">
        <v>5</v>
      </c>
      <c r="AH4235">
        <v>13</v>
      </c>
      <c r="AI4235">
        <v>2023</v>
      </c>
      <c r="AJ4235">
        <v>8</v>
      </c>
      <c r="AK4235">
        <v>22</v>
      </c>
      <c r="AL4235">
        <v>92.97</v>
      </c>
      <c r="AM4235">
        <v>106.003567603145</v>
      </c>
      <c r="AN4235" t="s">
        <v>58</v>
      </c>
      <c r="AO4235" t="s">
        <v>59</v>
      </c>
      <c r="AP4235" t="s">
        <v>53</v>
      </c>
      <c r="AQ4235">
        <v>39362.549999999901</v>
      </c>
    </row>
    <row r="4236" spans="1:43" x14ac:dyDescent="0.2">
      <c r="A4236" t="s">
        <v>4298</v>
      </c>
      <c r="B4236" t="s">
        <v>44</v>
      </c>
      <c r="C4236">
        <v>0</v>
      </c>
      <c r="D4236" t="s">
        <v>46</v>
      </c>
      <c r="E4236" t="s">
        <v>46</v>
      </c>
      <c r="F4236">
        <v>16</v>
      </c>
      <c r="G4236" t="s">
        <v>45</v>
      </c>
      <c r="H4236" t="s">
        <v>46</v>
      </c>
      <c r="I4236" t="s">
        <v>46</v>
      </c>
      <c r="J4236">
        <v>0</v>
      </c>
      <c r="K4236">
        <v>0</v>
      </c>
      <c r="L4236" t="s">
        <v>74</v>
      </c>
      <c r="M4236" t="s">
        <v>74</v>
      </c>
      <c r="N4236" t="s">
        <v>74</v>
      </c>
      <c r="O4236" t="s">
        <v>74</v>
      </c>
      <c r="P4236" t="s">
        <v>74</v>
      </c>
      <c r="Q4236" t="s">
        <v>74</v>
      </c>
      <c r="R4236" t="s">
        <v>56</v>
      </c>
      <c r="S4236" t="s">
        <v>46</v>
      </c>
      <c r="T4236" t="s">
        <v>57</v>
      </c>
      <c r="U4236">
        <v>19.05</v>
      </c>
      <c r="V4236">
        <v>326.64999999999998</v>
      </c>
      <c r="W4236" t="s">
        <v>46</v>
      </c>
      <c r="X4236">
        <v>46.554485399999997</v>
      </c>
      <c r="Y4236">
        <v>78.606027993367604</v>
      </c>
      <c r="Z4236">
        <v>10.583308755847501</v>
      </c>
      <c r="AA4236" s="1" t="d">
        <v>2024-02-19</v>
      </c>
      <c r="AB4236">
        <v>0</v>
      </c>
      <c r="AC4236">
        <v>152.4</v>
      </c>
      <c r="AD4236" s="1" t="d">
        <v>2023-09-08</v>
      </c>
      <c r="AE4236" t="s">
        <v>46</v>
      </c>
      <c r="AF4236">
        <v>2024</v>
      </c>
      <c r="AG4236">
        <v>2</v>
      </c>
      <c r="AH4236">
        <v>19</v>
      </c>
      <c r="AI4236">
        <v>2023</v>
      </c>
      <c r="AJ4236">
        <v>9</v>
      </c>
      <c r="AK4236">
        <v>8</v>
      </c>
      <c r="AL4236">
        <v>51.97</v>
      </c>
      <c r="AM4236">
        <v>19.05</v>
      </c>
      <c r="AN4236" t="s">
        <v>58</v>
      </c>
      <c r="AO4236" t="s">
        <v>52</v>
      </c>
      <c r="AP4236" t="s">
        <v>52</v>
      </c>
      <c r="AQ4236">
        <v>0</v>
      </c>
    </row>
    <row r="4237" spans="1:43" x14ac:dyDescent="0.2">
      <c r="A4237" t="s">
        <v>4299</v>
      </c>
      <c r="B4237" t="s">
        <v>44</v>
      </c>
      <c r="C4237">
        <v>1</v>
      </c>
      <c r="D4237" t="s">
        <v>45</v>
      </c>
      <c r="E4237" t="s">
        <v>46</v>
      </c>
      <c r="F4237">
        <v>56</v>
      </c>
      <c r="G4237" t="s">
        <v>45</v>
      </c>
      <c r="H4237" t="s">
        <v>45</v>
      </c>
      <c r="I4237" t="s">
        <v>65</v>
      </c>
      <c r="J4237">
        <v>733</v>
      </c>
      <c r="K4237">
        <v>8</v>
      </c>
      <c r="L4237" t="s">
        <v>45</v>
      </c>
      <c r="M4237" t="s">
        <v>45</v>
      </c>
      <c r="N4237" t="s">
        <v>45</v>
      </c>
      <c r="O4237" t="s">
        <v>45</v>
      </c>
      <c r="P4237" t="s">
        <v>46</v>
      </c>
      <c r="Q4237" t="s">
        <v>46</v>
      </c>
      <c r="R4237" t="s">
        <v>56</v>
      </c>
      <c r="S4237" t="s">
        <v>46</v>
      </c>
      <c r="T4237" t="s">
        <v>50</v>
      </c>
      <c r="U4237">
        <v>95.65</v>
      </c>
      <c r="V4237">
        <v>5471.75</v>
      </c>
      <c r="W4237" t="s">
        <v>46</v>
      </c>
      <c r="X4237">
        <v>52.308105032383203</v>
      </c>
      <c r="Y4237">
        <v>87.3965315172467</v>
      </c>
      <c r="Z4237">
        <v>4.8444697335286797</v>
      </c>
      <c r="AA4237" s="1" t="d">
        <v>2024-04-14</v>
      </c>
      <c r="AB4237">
        <v>22.630926049979799</v>
      </c>
      <c r="AC4237">
        <v>2678.2</v>
      </c>
      <c r="AD4237" s="1" t="d">
        <v>2023-09-05</v>
      </c>
      <c r="AE4237" t="s">
        <v>45</v>
      </c>
      <c r="AF4237">
        <v>2024</v>
      </c>
      <c r="AG4237">
        <v>4</v>
      </c>
      <c r="AH4237">
        <v>14</v>
      </c>
      <c r="AI4237">
        <v>2023</v>
      </c>
      <c r="AJ4237">
        <v>9</v>
      </c>
      <c r="AK4237">
        <v>5</v>
      </c>
      <c r="AL4237">
        <v>103.46</v>
      </c>
      <c r="AM4237">
        <v>118.280926049979</v>
      </c>
      <c r="AN4237" t="s">
        <v>63</v>
      </c>
      <c r="AO4237" t="s">
        <v>53</v>
      </c>
      <c r="AP4237" t="s">
        <v>59</v>
      </c>
      <c r="AQ4237">
        <v>70111.45</v>
      </c>
    </row>
    <row r="4238" spans="1:43" x14ac:dyDescent="0.2">
      <c r="A4238" t="s">
        <v>4300</v>
      </c>
      <c r="B4238" t="s">
        <v>44</v>
      </c>
      <c r="C4238">
        <v>0</v>
      </c>
      <c r="D4238" t="s">
        <v>46</v>
      </c>
      <c r="E4238" t="s">
        <v>46</v>
      </c>
      <c r="F4238">
        <v>1</v>
      </c>
      <c r="G4238" t="s">
        <v>45</v>
      </c>
      <c r="H4238" t="s">
        <v>46</v>
      </c>
      <c r="I4238" t="s">
        <v>46</v>
      </c>
      <c r="J4238">
        <v>0</v>
      </c>
      <c r="K4238">
        <v>0</v>
      </c>
      <c r="L4238" t="s">
        <v>74</v>
      </c>
      <c r="M4238" t="s">
        <v>74</v>
      </c>
      <c r="N4238" t="s">
        <v>74</v>
      </c>
      <c r="O4238" t="s">
        <v>74</v>
      </c>
      <c r="P4238" t="s">
        <v>74</v>
      </c>
      <c r="Q4238" t="s">
        <v>74</v>
      </c>
      <c r="R4238" t="s">
        <v>49</v>
      </c>
      <c r="S4238" t="s">
        <v>46</v>
      </c>
      <c r="T4238" t="s">
        <v>68</v>
      </c>
      <c r="U4238">
        <v>19.95</v>
      </c>
      <c r="V4238">
        <v>19.95</v>
      </c>
      <c r="W4238" t="s">
        <v>46</v>
      </c>
      <c r="X4238">
        <v>91.526310988333506</v>
      </c>
      <c r="Y4238">
        <v>60.906439124926997</v>
      </c>
      <c r="Z4238">
        <v>7.4343637681785797</v>
      </c>
      <c r="AA4238" s="1" t="d">
        <v>2023-10-28</v>
      </c>
      <c r="AB4238">
        <v>0</v>
      </c>
      <c r="AC4238">
        <v>9.9749999999999996</v>
      </c>
      <c r="AD4238" s="1" t="d">
        <v>2023-08-11</v>
      </c>
      <c r="AE4238" t="s">
        <v>46</v>
      </c>
      <c r="AF4238">
        <v>2023</v>
      </c>
      <c r="AG4238">
        <v>10</v>
      </c>
      <c r="AH4238">
        <v>28</v>
      </c>
      <c r="AI4238">
        <v>2023</v>
      </c>
      <c r="AJ4238">
        <v>8</v>
      </c>
      <c r="AK4238">
        <v>11</v>
      </c>
      <c r="AL4238">
        <v>85.09</v>
      </c>
      <c r="AM4238">
        <v>19.95</v>
      </c>
      <c r="AN4238" t="s">
        <v>51</v>
      </c>
      <c r="AO4238" t="s">
        <v>52</v>
      </c>
      <c r="AP4238" t="s">
        <v>53</v>
      </c>
      <c r="AQ4238">
        <v>0</v>
      </c>
    </row>
    <row r="4239" spans="1:43" x14ac:dyDescent="0.2">
      <c r="A4239" t="s">
        <v>4301</v>
      </c>
      <c r="B4239" t="s">
        <v>55</v>
      </c>
      <c r="C4239">
        <v>0</v>
      </c>
      <c r="D4239" t="s">
        <v>46</v>
      </c>
      <c r="E4239" t="s">
        <v>46</v>
      </c>
      <c r="F4239">
        <v>5</v>
      </c>
      <c r="G4239" t="s">
        <v>45</v>
      </c>
      <c r="H4239" t="s">
        <v>46</v>
      </c>
      <c r="I4239" t="s">
        <v>48</v>
      </c>
      <c r="J4239">
        <v>870</v>
      </c>
      <c r="K4239">
        <v>5</v>
      </c>
      <c r="L4239" t="s">
        <v>46</v>
      </c>
      <c r="M4239" t="s">
        <v>46</v>
      </c>
      <c r="N4239" t="s">
        <v>45</v>
      </c>
      <c r="O4239" t="s">
        <v>46</v>
      </c>
      <c r="P4239" t="s">
        <v>45</v>
      </c>
      <c r="Q4239" t="s">
        <v>45</v>
      </c>
      <c r="R4239" t="s">
        <v>49</v>
      </c>
      <c r="S4239" t="s">
        <v>45</v>
      </c>
      <c r="T4239" t="s">
        <v>50</v>
      </c>
      <c r="U4239">
        <v>70.05</v>
      </c>
      <c r="V4239">
        <v>346.4</v>
      </c>
      <c r="W4239" t="s">
        <v>45</v>
      </c>
      <c r="X4239">
        <v>64.790465665632297</v>
      </c>
      <c r="Y4239">
        <v>44.057891276183298</v>
      </c>
      <c r="Z4239">
        <v>36.3943688235018</v>
      </c>
      <c r="AA4239" s="1" t="d">
        <v>2023-10-07</v>
      </c>
      <c r="AB4239">
        <v>40.661092648865001</v>
      </c>
      <c r="AC4239">
        <v>175.125</v>
      </c>
      <c r="AD4239" s="1" t="d">
        <v>2023-09-08</v>
      </c>
      <c r="AE4239" t="s">
        <v>45</v>
      </c>
      <c r="AF4239">
        <v>2023</v>
      </c>
      <c r="AG4239">
        <v>10</v>
      </c>
      <c r="AH4239">
        <v>7</v>
      </c>
      <c r="AI4239">
        <v>2023</v>
      </c>
      <c r="AJ4239">
        <v>9</v>
      </c>
      <c r="AK4239">
        <v>8</v>
      </c>
      <c r="AL4239">
        <v>33.4</v>
      </c>
      <c r="AM4239">
        <v>110.71109264886501</v>
      </c>
      <c r="AN4239" t="s">
        <v>51</v>
      </c>
      <c r="AO4239" t="s">
        <v>53</v>
      </c>
      <c r="AP4239" t="s">
        <v>59</v>
      </c>
      <c r="AQ4239">
        <v>60943.5</v>
      </c>
    </row>
    <row r="4240" spans="1:43" x14ac:dyDescent="0.2">
      <c r="A4240" t="s">
        <v>4302</v>
      </c>
      <c r="B4240" t="s">
        <v>55</v>
      </c>
      <c r="C4240">
        <v>0</v>
      </c>
      <c r="D4240" t="s">
        <v>45</v>
      </c>
      <c r="E4240" t="s">
        <v>45</v>
      </c>
      <c r="F4240">
        <v>57</v>
      </c>
      <c r="G4240" t="s">
        <v>45</v>
      </c>
      <c r="H4240" t="s">
        <v>46</v>
      </c>
      <c r="I4240" t="s">
        <v>46</v>
      </c>
      <c r="J4240">
        <v>0</v>
      </c>
      <c r="K4240">
        <v>0</v>
      </c>
      <c r="L4240" t="s">
        <v>74</v>
      </c>
      <c r="M4240" t="s">
        <v>74</v>
      </c>
      <c r="N4240" t="s">
        <v>74</v>
      </c>
      <c r="O4240" t="s">
        <v>74</v>
      </c>
      <c r="P4240" t="s">
        <v>74</v>
      </c>
      <c r="Q4240" t="s">
        <v>74</v>
      </c>
      <c r="R4240" t="s">
        <v>56</v>
      </c>
      <c r="S4240" t="s">
        <v>46</v>
      </c>
      <c r="T4240" t="s">
        <v>57</v>
      </c>
      <c r="U4240">
        <v>19.399999999999999</v>
      </c>
      <c r="V4240">
        <v>1061.5999999999999</v>
      </c>
      <c r="W4240" t="s">
        <v>46</v>
      </c>
      <c r="X4240">
        <v>91.799132140638093</v>
      </c>
      <c r="Y4240">
        <v>93.183023250000005</v>
      </c>
      <c r="Z4240">
        <v>18.849565338277898</v>
      </c>
      <c r="AA4240" s="1" t="d">
        <v>2024-03-19</v>
      </c>
      <c r="AB4240">
        <v>0</v>
      </c>
      <c r="AC4240">
        <v>552.9</v>
      </c>
      <c r="AD4240" s="1" t="d">
        <v>2023-06-21</v>
      </c>
      <c r="AE4240" t="s">
        <v>46</v>
      </c>
      <c r="AF4240">
        <v>2024</v>
      </c>
      <c r="AG4240">
        <v>3</v>
      </c>
      <c r="AH4240">
        <v>19</v>
      </c>
      <c r="AI4240">
        <v>2023</v>
      </c>
      <c r="AJ4240">
        <v>6</v>
      </c>
      <c r="AK4240">
        <v>21</v>
      </c>
      <c r="AL4240">
        <v>129.94999999999999</v>
      </c>
      <c r="AM4240">
        <v>19.399999999999999</v>
      </c>
      <c r="AN4240" t="s">
        <v>63</v>
      </c>
      <c r="AO4240" t="s">
        <v>52</v>
      </c>
      <c r="AP4240" t="s">
        <v>53</v>
      </c>
      <c r="AQ4240">
        <v>0</v>
      </c>
    </row>
    <row r="4241" spans="1:43" x14ac:dyDescent="0.2">
      <c r="A4241" t="s">
        <v>4303</v>
      </c>
      <c r="B4241" t="s">
        <v>55</v>
      </c>
      <c r="C4241">
        <v>0</v>
      </c>
      <c r="D4241" t="s">
        <v>45</v>
      </c>
      <c r="E4241" t="s">
        <v>45</v>
      </c>
      <c r="F4241">
        <v>56</v>
      </c>
      <c r="G4241" t="s">
        <v>46</v>
      </c>
      <c r="H4241" t="s">
        <v>47</v>
      </c>
      <c r="I4241" t="s">
        <v>48</v>
      </c>
      <c r="J4241">
        <v>74</v>
      </c>
      <c r="K4241">
        <v>9</v>
      </c>
      <c r="L4241" t="s">
        <v>46</v>
      </c>
      <c r="M4241" t="s">
        <v>45</v>
      </c>
      <c r="N4241" t="s">
        <v>45</v>
      </c>
      <c r="O4241" t="s">
        <v>46</v>
      </c>
      <c r="P4241" t="s">
        <v>46</v>
      </c>
      <c r="Q4241" t="s">
        <v>46</v>
      </c>
      <c r="R4241" t="s">
        <v>56</v>
      </c>
      <c r="S4241" t="s">
        <v>45</v>
      </c>
      <c r="T4241" t="s">
        <v>68</v>
      </c>
      <c r="U4241">
        <v>36.1</v>
      </c>
      <c r="V4241">
        <v>1971.5</v>
      </c>
      <c r="W4241" t="s">
        <v>46</v>
      </c>
      <c r="X4241">
        <v>68.826540114122196</v>
      </c>
      <c r="Y4241">
        <v>80.726805243293398</v>
      </c>
      <c r="Z4241">
        <v>14.549812704302701</v>
      </c>
      <c r="AA4241" s="1" t="d">
        <v>2024-04-18</v>
      </c>
      <c r="AB4241">
        <v>0</v>
      </c>
      <c r="AC4241">
        <v>1010.8</v>
      </c>
      <c r="AD4241" s="1" t="d">
        <v>2023-09-04</v>
      </c>
      <c r="AE4241" t="s">
        <v>46</v>
      </c>
      <c r="AF4241">
        <v>2024</v>
      </c>
      <c r="AG4241">
        <v>4</v>
      </c>
      <c r="AH4241">
        <v>18</v>
      </c>
      <c r="AI4241">
        <v>2023</v>
      </c>
      <c r="AJ4241">
        <v>9</v>
      </c>
      <c r="AK4241">
        <v>4</v>
      </c>
      <c r="AL4241">
        <v>110.28</v>
      </c>
      <c r="AM4241">
        <v>36.1</v>
      </c>
      <c r="AN4241" t="s">
        <v>63</v>
      </c>
      <c r="AO4241" t="s">
        <v>59</v>
      </c>
      <c r="AP4241" t="s">
        <v>59</v>
      </c>
      <c r="AQ4241">
        <v>2671.4</v>
      </c>
    </row>
    <row r="4242" spans="1:43" x14ac:dyDescent="0.2">
      <c r="A4242" t="s">
        <v>4304</v>
      </c>
      <c r="B4242" t="s">
        <v>55</v>
      </c>
      <c r="C4242">
        <v>0</v>
      </c>
      <c r="D4242" t="s">
        <v>46</v>
      </c>
      <c r="E4242" t="s">
        <v>46</v>
      </c>
      <c r="F4242">
        <v>8</v>
      </c>
      <c r="G4242" t="s">
        <v>45</v>
      </c>
      <c r="H4242" t="s">
        <v>45</v>
      </c>
      <c r="I4242" t="s">
        <v>65</v>
      </c>
      <c r="J4242">
        <v>28</v>
      </c>
      <c r="K4242">
        <v>1</v>
      </c>
      <c r="L4242" t="s">
        <v>46</v>
      </c>
      <c r="M4242" t="s">
        <v>45</v>
      </c>
      <c r="N4242" t="s">
        <v>45</v>
      </c>
      <c r="O4242" t="s">
        <v>46</v>
      </c>
      <c r="P4242" t="s">
        <v>45</v>
      </c>
      <c r="Q4242" t="s">
        <v>46</v>
      </c>
      <c r="R4242" t="s">
        <v>49</v>
      </c>
      <c r="S4242" t="s">
        <v>45</v>
      </c>
      <c r="T4242" t="s">
        <v>50</v>
      </c>
      <c r="U4242">
        <v>94</v>
      </c>
      <c r="V4242">
        <v>773.65</v>
      </c>
      <c r="W4242" t="s">
        <v>45</v>
      </c>
      <c r="X4242">
        <v>42.3715334056321</v>
      </c>
      <c r="Y4242">
        <v>43.838565419510502</v>
      </c>
      <c r="Z4242">
        <v>30.276984558916599</v>
      </c>
      <c r="AA4242" s="1" t="d">
        <v>2023-10-06</v>
      </c>
      <c r="AB4242">
        <v>0</v>
      </c>
      <c r="AC4242">
        <v>376</v>
      </c>
      <c r="AD4242" s="1" t="d">
        <v>2023-09-08</v>
      </c>
      <c r="AE4242" t="s">
        <v>45</v>
      </c>
      <c r="AF4242">
        <v>2023</v>
      </c>
      <c r="AG4242">
        <v>10</v>
      </c>
      <c r="AH4242">
        <v>6</v>
      </c>
      <c r="AI4242">
        <v>2023</v>
      </c>
      <c r="AJ4242">
        <v>9</v>
      </c>
      <c r="AK4242">
        <v>8</v>
      </c>
      <c r="AL4242">
        <v>20.09</v>
      </c>
      <c r="AM4242">
        <v>94</v>
      </c>
      <c r="AN4242" t="s">
        <v>51</v>
      </c>
      <c r="AO4242" t="s">
        <v>53</v>
      </c>
      <c r="AP4242" t="s">
        <v>52</v>
      </c>
      <c r="AQ4242">
        <v>2632</v>
      </c>
    </row>
    <row r="4243" spans="1:43" x14ac:dyDescent="0.2">
      <c r="A4243" t="s">
        <v>4305</v>
      </c>
      <c r="B4243" t="s">
        <v>44</v>
      </c>
      <c r="C4243">
        <v>0</v>
      </c>
      <c r="D4243" t="s">
        <v>45</v>
      </c>
      <c r="E4243" t="s">
        <v>45</v>
      </c>
      <c r="F4243">
        <v>22</v>
      </c>
      <c r="G4243" t="s">
        <v>45</v>
      </c>
      <c r="H4243" t="s">
        <v>46</v>
      </c>
      <c r="I4243" t="s">
        <v>48</v>
      </c>
      <c r="J4243">
        <v>343</v>
      </c>
      <c r="K4243">
        <v>1</v>
      </c>
      <c r="L4243" t="s">
        <v>45</v>
      </c>
      <c r="M4243" t="s">
        <v>45</v>
      </c>
      <c r="N4243" t="s">
        <v>45</v>
      </c>
      <c r="O4243" t="s">
        <v>46</v>
      </c>
      <c r="P4243" t="s">
        <v>46</v>
      </c>
      <c r="Q4243" t="s">
        <v>46</v>
      </c>
      <c r="R4243" t="s">
        <v>49</v>
      </c>
      <c r="S4243" t="s">
        <v>46</v>
      </c>
      <c r="T4243" t="s">
        <v>57</v>
      </c>
      <c r="U4243">
        <v>61.15</v>
      </c>
      <c r="V4243">
        <v>1422.05</v>
      </c>
      <c r="W4243" t="s">
        <v>45</v>
      </c>
      <c r="X4243">
        <v>83.381013999999993</v>
      </c>
      <c r="Y4243">
        <v>39.598012890445197</v>
      </c>
      <c r="Z4243">
        <v>32.175241858202199</v>
      </c>
      <c r="AA4243" s="1" t="d">
        <v>2023-10-13</v>
      </c>
      <c r="AB4243">
        <v>25.837489047837899</v>
      </c>
      <c r="AC4243">
        <v>672.65</v>
      </c>
      <c r="AD4243" s="1" t="d">
        <v>2023-09-07</v>
      </c>
      <c r="AE4243" t="s">
        <v>46</v>
      </c>
      <c r="AF4243">
        <v>2023</v>
      </c>
      <c r="AG4243">
        <v>10</v>
      </c>
      <c r="AH4243">
        <v>13</v>
      </c>
      <c r="AI4243">
        <v>2023</v>
      </c>
      <c r="AJ4243">
        <v>9</v>
      </c>
      <c r="AK4243">
        <v>7</v>
      </c>
      <c r="AL4243">
        <v>73.209999999999994</v>
      </c>
      <c r="AM4243">
        <v>86.987489047837997</v>
      </c>
      <c r="AN4243" t="s">
        <v>58</v>
      </c>
      <c r="AO4243" t="s">
        <v>59</v>
      </c>
      <c r="AP4243" t="s">
        <v>53</v>
      </c>
      <c r="AQ4243">
        <v>20974.45</v>
      </c>
    </row>
    <row r="4244" spans="1:43" x14ac:dyDescent="0.2">
      <c r="A4244" t="s">
        <v>4306</v>
      </c>
      <c r="B4244" t="s">
        <v>44</v>
      </c>
      <c r="C4244">
        <v>0</v>
      </c>
      <c r="D4244" t="s">
        <v>46</v>
      </c>
      <c r="E4244" t="s">
        <v>46</v>
      </c>
      <c r="F4244">
        <v>1</v>
      </c>
      <c r="G4244" t="s">
        <v>45</v>
      </c>
      <c r="H4244" t="s">
        <v>46</v>
      </c>
      <c r="I4244" t="s">
        <v>46</v>
      </c>
      <c r="J4244">
        <v>0</v>
      </c>
      <c r="K4244">
        <v>0</v>
      </c>
      <c r="L4244" t="s">
        <v>74</v>
      </c>
      <c r="M4244" t="s">
        <v>74</v>
      </c>
      <c r="N4244" t="s">
        <v>74</v>
      </c>
      <c r="O4244" t="s">
        <v>74</v>
      </c>
      <c r="P4244" t="s">
        <v>74</v>
      </c>
      <c r="Q4244" t="s">
        <v>74</v>
      </c>
      <c r="R4244" t="s">
        <v>49</v>
      </c>
      <c r="S4244" t="s">
        <v>46</v>
      </c>
      <c r="T4244" t="s">
        <v>57</v>
      </c>
      <c r="U4244">
        <v>19.75</v>
      </c>
      <c r="V4244">
        <v>19.75</v>
      </c>
      <c r="W4244" t="s">
        <v>46</v>
      </c>
      <c r="X4244">
        <v>61.151615233665801</v>
      </c>
      <c r="Y4244">
        <v>75.88506855</v>
      </c>
      <c r="Z4244">
        <v>13.2001330919216</v>
      </c>
      <c r="AA4244" s="1" t="d">
        <v>2023-10-29</v>
      </c>
      <c r="AB4244">
        <v>0</v>
      </c>
      <c r="AC4244">
        <v>9.875</v>
      </c>
      <c r="AD4244" s="1" t="d">
        <v>2023-09-12</v>
      </c>
      <c r="AE4244" t="s">
        <v>46</v>
      </c>
      <c r="AF4244">
        <v>2023</v>
      </c>
      <c r="AG4244">
        <v>10</v>
      </c>
      <c r="AH4244">
        <v>29</v>
      </c>
      <c r="AI4244">
        <v>2023</v>
      </c>
      <c r="AJ4244">
        <v>9</v>
      </c>
      <c r="AK4244">
        <v>12</v>
      </c>
      <c r="AL4244">
        <v>48.95</v>
      </c>
      <c r="AM4244">
        <v>19.75</v>
      </c>
      <c r="AN4244" t="s">
        <v>51</v>
      </c>
      <c r="AO4244" t="s">
        <v>52</v>
      </c>
      <c r="AP4244" t="s">
        <v>59</v>
      </c>
      <c r="AQ4244">
        <v>0</v>
      </c>
    </row>
    <row r="4245" spans="1:43" x14ac:dyDescent="0.2">
      <c r="A4245" t="s">
        <v>4307</v>
      </c>
      <c r="B4245" t="s">
        <v>44</v>
      </c>
      <c r="C4245">
        <v>0</v>
      </c>
      <c r="D4245" t="s">
        <v>46</v>
      </c>
      <c r="E4245" t="s">
        <v>45</v>
      </c>
      <c r="F4245">
        <v>40</v>
      </c>
      <c r="G4245" t="s">
        <v>45</v>
      </c>
      <c r="H4245" t="s">
        <v>46</v>
      </c>
      <c r="I4245" t="s">
        <v>48</v>
      </c>
      <c r="J4245">
        <v>123</v>
      </c>
      <c r="K4245">
        <v>7</v>
      </c>
      <c r="L4245" t="s">
        <v>45</v>
      </c>
      <c r="M4245" t="s">
        <v>46</v>
      </c>
      <c r="N4245" t="s">
        <v>46</v>
      </c>
      <c r="O4245" t="s">
        <v>45</v>
      </c>
      <c r="P4245" t="s">
        <v>45</v>
      </c>
      <c r="Q4245" t="s">
        <v>46</v>
      </c>
      <c r="R4245" t="s">
        <v>49</v>
      </c>
      <c r="S4245" t="s">
        <v>45</v>
      </c>
      <c r="T4245" t="s">
        <v>68</v>
      </c>
      <c r="U4245">
        <v>64.099999999999994</v>
      </c>
      <c r="V4245">
        <v>2460.35</v>
      </c>
      <c r="W4245" t="s">
        <v>46</v>
      </c>
      <c r="X4245">
        <v>80.480332202755605</v>
      </c>
      <c r="Y4245">
        <v>79.107658459999996</v>
      </c>
      <c r="Z4245">
        <v>11.7820629176718</v>
      </c>
      <c r="AA4245" s="1" t="d">
        <v>2023-10-22</v>
      </c>
      <c r="AB4245">
        <v>0</v>
      </c>
      <c r="AC4245">
        <v>1282</v>
      </c>
      <c r="AD4245" s="1" t="d">
        <v>2023-06-21</v>
      </c>
      <c r="AE4245" t="s">
        <v>46</v>
      </c>
      <c r="AF4245">
        <v>2023</v>
      </c>
      <c r="AG4245">
        <v>10</v>
      </c>
      <c r="AH4245">
        <v>22</v>
      </c>
      <c r="AI4245">
        <v>2023</v>
      </c>
      <c r="AJ4245">
        <v>6</v>
      </c>
      <c r="AK4245">
        <v>21</v>
      </c>
      <c r="AL4245">
        <v>108.7</v>
      </c>
      <c r="AM4245">
        <v>64.099999999999994</v>
      </c>
      <c r="AN4245" t="s">
        <v>63</v>
      </c>
      <c r="AO4245" t="s">
        <v>59</v>
      </c>
      <c r="AP4245" t="s">
        <v>53</v>
      </c>
      <c r="AQ4245">
        <v>7884.2999999999902</v>
      </c>
    </row>
    <row r="4246" spans="1:43" x14ac:dyDescent="0.2">
      <c r="A4246" t="s">
        <v>4308</v>
      </c>
      <c r="B4246" t="s">
        <v>55</v>
      </c>
      <c r="C4246">
        <v>0</v>
      </c>
      <c r="D4246" t="s">
        <v>45</v>
      </c>
      <c r="E4246" t="s">
        <v>45</v>
      </c>
      <c r="F4246">
        <v>46</v>
      </c>
      <c r="G4246" t="s">
        <v>45</v>
      </c>
      <c r="H4246" t="s">
        <v>46</v>
      </c>
      <c r="I4246" t="s">
        <v>46</v>
      </c>
      <c r="J4246">
        <v>0</v>
      </c>
      <c r="K4246">
        <v>0</v>
      </c>
      <c r="L4246" t="s">
        <v>74</v>
      </c>
      <c r="M4246" t="s">
        <v>74</v>
      </c>
      <c r="N4246" t="s">
        <v>74</v>
      </c>
      <c r="O4246" t="s">
        <v>74</v>
      </c>
      <c r="P4246" t="s">
        <v>74</v>
      </c>
      <c r="Q4246" t="s">
        <v>74</v>
      </c>
      <c r="R4246" t="s">
        <v>75</v>
      </c>
      <c r="S4246" t="s">
        <v>46</v>
      </c>
      <c r="T4246" t="s">
        <v>68</v>
      </c>
      <c r="U4246">
        <v>19.75</v>
      </c>
      <c r="V4246">
        <v>856.5</v>
      </c>
      <c r="W4246" t="s">
        <v>46</v>
      </c>
      <c r="X4246">
        <v>70.378163013101201</v>
      </c>
      <c r="Y4246">
        <v>79.624293550205095</v>
      </c>
      <c r="Z4246">
        <v>6.6943144390451303</v>
      </c>
      <c r="AA4246" s="1" t="d">
        <v>2024-12-18</v>
      </c>
      <c r="AB4246">
        <v>0</v>
      </c>
      <c r="AC4246">
        <v>454.25</v>
      </c>
      <c r="AD4246" s="1" t="d">
        <v>2023-06-25</v>
      </c>
      <c r="AE4246" t="s">
        <v>46</v>
      </c>
      <c r="AF4246">
        <v>2024</v>
      </c>
      <c r="AG4246">
        <v>12</v>
      </c>
      <c r="AH4246">
        <v>18</v>
      </c>
      <c r="AI4246">
        <v>2023</v>
      </c>
      <c r="AJ4246">
        <v>6</v>
      </c>
      <c r="AK4246">
        <v>25</v>
      </c>
      <c r="AL4246">
        <v>109.68</v>
      </c>
      <c r="AM4246">
        <v>19.75</v>
      </c>
      <c r="AN4246" t="s">
        <v>63</v>
      </c>
      <c r="AO4246" t="s">
        <v>52</v>
      </c>
      <c r="AP4246" t="s">
        <v>59</v>
      </c>
      <c r="AQ4246">
        <v>0</v>
      </c>
    </row>
    <row r="4247" spans="1:43" x14ac:dyDescent="0.2">
      <c r="A4247" t="s">
        <v>4309</v>
      </c>
      <c r="B4247" t="s">
        <v>55</v>
      </c>
      <c r="C4247">
        <v>0</v>
      </c>
      <c r="D4247" t="s">
        <v>45</v>
      </c>
      <c r="E4247" t="s">
        <v>45</v>
      </c>
      <c r="F4247">
        <v>63</v>
      </c>
      <c r="G4247" t="s">
        <v>45</v>
      </c>
      <c r="H4247" t="s">
        <v>46</v>
      </c>
      <c r="I4247" t="s">
        <v>46</v>
      </c>
      <c r="J4247">
        <v>0</v>
      </c>
      <c r="K4247">
        <v>0</v>
      </c>
      <c r="L4247" t="s">
        <v>74</v>
      </c>
      <c r="M4247" t="s">
        <v>74</v>
      </c>
      <c r="N4247" t="s">
        <v>74</v>
      </c>
      <c r="O4247" t="s">
        <v>74</v>
      </c>
      <c r="P4247" t="s">
        <v>74</v>
      </c>
      <c r="Q4247" t="s">
        <v>74</v>
      </c>
      <c r="R4247" t="s">
        <v>75</v>
      </c>
      <c r="S4247" t="s">
        <v>46</v>
      </c>
      <c r="T4247" t="s">
        <v>57</v>
      </c>
      <c r="U4247">
        <v>19.7</v>
      </c>
      <c r="V4247">
        <v>1275.8499999999999</v>
      </c>
      <c r="W4247" t="s">
        <v>46</v>
      </c>
      <c r="X4247">
        <v>46.853226580856898</v>
      </c>
      <c r="Y4247">
        <v>62.687986965550699</v>
      </c>
      <c r="Z4247">
        <v>8.9971440967211507</v>
      </c>
      <c r="AA4247" s="1" t="d">
        <v>2025-03-20</v>
      </c>
      <c r="AB4247">
        <v>0</v>
      </c>
      <c r="AC4247">
        <v>620.54999999999995</v>
      </c>
      <c r="AD4247" s="1" t="d">
        <v>2023-09-13</v>
      </c>
      <c r="AE4247" t="s">
        <v>46</v>
      </c>
      <c r="AF4247">
        <v>2025</v>
      </c>
      <c r="AG4247">
        <v>3</v>
      </c>
      <c r="AH4247">
        <v>20</v>
      </c>
      <c r="AI4247">
        <v>2023</v>
      </c>
      <c r="AJ4247">
        <v>9</v>
      </c>
      <c r="AK4247">
        <v>13</v>
      </c>
      <c r="AL4247">
        <v>100.86</v>
      </c>
      <c r="AM4247">
        <v>19.7</v>
      </c>
      <c r="AN4247" t="s">
        <v>63</v>
      </c>
      <c r="AO4247" t="s">
        <v>52</v>
      </c>
      <c r="AP4247" t="s">
        <v>52</v>
      </c>
      <c r="AQ4247">
        <v>0</v>
      </c>
    </row>
    <row r="4248" spans="1:43" x14ac:dyDescent="0.2">
      <c r="A4248" t="s">
        <v>4310</v>
      </c>
      <c r="B4248" t="s">
        <v>55</v>
      </c>
      <c r="C4248">
        <v>0</v>
      </c>
      <c r="D4248" t="s">
        <v>45</v>
      </c>
      <c r="E4248" t="s">
        <v>45</v>
      </c>
      <c r="F4248">
        <v>68</v>
      </c>
      <c r="G4248" t="s">
        <v>45</v>
      </c>
      <c r="H4248" t="s">
        <v>45</v>
      </c>
      <c r="I4248" t="s">
        <v>65</v>
      </c>
      <c r="J4248">
        <v>36</v>
      </c>
      <c r="K4248">
        <v>6</v>
      </c>
      <c r="L4248" t="s">
        <v>45</v>
      </c>
      <c r="M4248" t="s">
        <v>45</v>
      </c>
      <c r="N4248" t="s">
        <v>45</v>
      </c>
      <c r="O4248" t="s">
        <v>46</v>
      </c>
      <c r="P4248" t="s">
        <v>45</v>
      </c>
      <c r="Q4248" t="s">
        <v>45</v>
      </c>
      <c r="R4248" t="s">
        <v>75</v>
      </c>
      <c r="S4248" t="s">
        <v>45</v>
      </c>
      <c r="T4248" t="s">
        <v>50</v>
      </c>
      <c r="U4248">
        <v>110.2</v>
      </c>
      <c r="V4248">
        <v>7467.5</v>
      </c>
      <c r="W4248" t="s">
        <v>46</v>
      </c>
      <c r="X4248">
        <v>72.464421480558499</v>
      </c>
      <c r="Y4248">
        <v>94.949382274532297</v>
      </c>
      <c r="Z4248">
        <v>9.6103863220000001</v>
      </c>
      <c r="AA4248" s="1" t="d">
        <v>2025-08-02</v>
      </c>
      <c r="AB4248">
        <v>0</v>
      </c>
      <c r="AC4248">
        <v>3746.8</v>
      </c>
      <c r="AD4248" s="1" t="d">
        <v>2023-06-20</v>
      </c>
      <c r="AE4248" t="s">
        <v>46</v>
      </c>
      <c r="AF4248">
        <v>2025</v>
      </c>
      <c r="AG4248">
        <v>8</v>
      </c>
      <c r="AH4248">
        <v>2</v>
      </c>
      <c r="AI4248">
        <v>2023</v>
      </c>
      <c r="AJ4248">
        <v>6</v>
      </c>
      <c r="AK4248">
        <v>20</v>
      </c>
      <c r="AL4248">
        <v>130.85</v>
      </c>
      <c r="AM4248">
        <v>110.2</v>
      </c>
      <c r="AN4248" t="s">
        <v>63</v>
      </c>
      <c r="AO4248" t="s">
        <v>53</v>
      </c>
      <c r="AP4248" t="s">
        <v>59</v>
      </c>
      <c r="AQ4248">
        <v>3967.2</v>
      </c>
    </row>
    <row r="4249" spans="1:43" x14ac:dyDescent="0.2">
      <c r="A4249" t="s">
        <v>4311</v>
      </c>
      <c r="B4249" t="s">
        <v>55</v>
      </c>
      <c r="C4249">
        <v>0</v>
      </c>
      <c r="D4249" t="s">
        <v>45</v>
      </c>
      <c r="E4249" t="s">
        <v>45</v>
      </c>
      <c r="F4249">
        <v>69</v>
      </c>
      <c r="G4249" t="s">
        <v>45</v>
      </c>
      <c r="H4249" t="s">
        <v>46</v>
      </c>
      <c r="I4249" t="s">
        <v>65</v>
      </c>
      <c r="J4249">
        <v>740</v>
      </c>
      <c r="K4249">
        <v>3</v>
      </c>
      <c r="L4249" t="s">
        <v>45</v>
      </c>
      <c r="M4249" t="s">
        <v>45</v>
      </c>
      <c r="N4249" t="s">
        <v>46</v>
      </c>
      <c r="O4249" t="s">
        <v>45</v>
      </c>
      <c r="P4249" t="s">
        <v>45</v>
      </c>
      <c r="Q4249" t="s">
        <v>45</v>
      </c>
      <c r="R4249" t="s">
        <v>75</v>
      </c>
      <c r="S4249" t="s">
        <v>45</v>
      </c>
      <c r="T4249" t="s">
        <v>68</v>
      </c>
      <c r="U4249">
        <v>106.35</v>
      </c>
      <c r="V4249">
        <v>7261.75</v>
      </c>
      <c r="W4249" t="s">
        <v>46</v>
      </c>
      <c r="X4249">
        <v>100</v>
      </c>
      <c r="Y4249">
        <v>80.413256322706104</v>
      </c>
      <c r="Z4249">
        <v>12.747871580322199</v>
      </c>
      <c r="AA4249" s="1" t="d">
        <v>2025-09-07</v>
      </c>
      <c r="AB4249">
        <v>14.8178935998626</v>
      </c>
      <c r="AC4249">
        <v>3669.0749999999998</v>
      </c>
      <c r="AD4249" s="1" t="d">
        <v>2023-07-02</v>
      </c>
      <c r="AE4249" t="s">
        <v>46</v>
      </c>
      <c r="AF4249">
        <v>2025</v>
      </c>
      <c r="AG4249">
        <v>9</v>
      </c>
      <c r="AH4249">
        <v>7</v>
      </c>
      <c r="AI4249">
        <v>2023</v>
      </c>
      <c r="AJ4249">
        <v>7</v>
      </c>
      <c r="AK4249">
        <v>2</v>
      </c>
      <c r="AL4249">
        <v>156.25</v>
      </c>
      <c r="AM4249">
        <v>121.167893599862</v>
      </c>
      <c r="AN4249" t="s">
        <v>63</v>
      </c>
      <c r="AO4249" t="s">
        <v>53</v>
      </c>
      <c r="AP4249" t="s">
        <v>59</v>
      </c>
      <c r="AQ4249">
        <v>78699</v>
      </c>
    </row>
    <row r="4250" spans="1:43" x14ac:dyDescent="0.2">
      <c r="A4250" t="s">
        <v>4312</v>
      </c>
      <c r="B4250" t="s">
        <v>44</v>
      </c>
      <c r="C4250">
        <v>0</v>
      </c>
      <c r="D4250" t="s">
        <v>45</v>
      </c>
      <c r="E4250" t="s">
        <v>46</v>
      </c>
      <c r="F4250">
        <v>56</v>
      </c>
      <c r="G4250" t="s">
        <v>45</v>
      </c>
      <c r="H4250" t="s">
        <v>45</v>
      </c>
      <c r="I4250" t="s">
        <v>65</v>
      </c>
      <c r="J4250">
        <v>353</v>
      </c>
      <c r="K4250">
        <v>10</v>
      </c>
      <c r="L4250" t="s">
        <v>46</v>
      </c>
      <c r="M4250" t="s">
        <v>45</v>
      </c>
      <c r="N4250" t="s">
        <v>45</v>
      </c>
      <c r="O4250" t="s">
        <v>45</v>
      </c>
      <c r="P4250" t="s">
        <v>46</v>
      </c>
      <c r="Q4250" t="s">
        <v>46</v>
      </c>
      <c r="R4250" t="s">
        <v>49</v>
      </c>
      <c r="S4250" t="s">
        <v>46</v>
      </c>
      <c r="T4250" t="s">
        <v>50</v>
      </c>
      <c r="U4250">
        <v>90.55</v>
      </c>
      <c r="V4250">
        <v>5116.6000000000004</v>
      </c>
      <c r="W4250" t="s">
        <v>46</v>
      </c>
      <c r="X4250">
        <v>77.3947968777168</v>
      </c>
      <c r="Y4250">
        <v>84.430021304473698</v>
      </c>
      <c r="Z4250">
        <v>17.544594471334499</v>
      </c>
      <c r="AA4250" s="1" t="d">
        <v>2023-10-27</v>
      </c>
      <c r="AB4250">
        <v>33.3817245303783</v>
      </c>
      <c r="AC4250">
        <v>2535.4</v>
      </c>
      <c r="AD4250" s="1" t="d">
        <v>2023-06-18</v>
      </c>
      <c r="AE4250" t="s">
        <v>46</v>
      </c>
      <c r="AF4250">
        <v>2023</v>
      </c>
      <c r="AG4250">
        <v>10</v>
      </c>
      <c r="AH4250">
        <v>27</v>
      </c>
      <c r="AI4250">
        <v>2023</v>
      </c>
      <c r="AJ4250">
        <v>6</v>
      </c>
      <c r="AK4250">
        <v>18</v>
      </c>
      <c r="AL4250">
        <v>115.85</v>
      </c>
      <c r="AM4250">
        <v>123.93172453037801</v>
      </c>
      <c r="AN4250" t="s">
        <v>63</v>
      </c>
      <c r="AO4250" t="s">
        <v>53</v>
      </c>
      <c r="AP4250" t="s">
        <v>53</v>
      </c>
      <c r="AQ4250">
        <v>31964.1499999999</v>
      </c>
    </row>
    <row r="4251" spans="1:43" x14ac:dyDescent="0.2">
      <c r="A4251" t="s">
        <v>4313</v>
      </c>
      <c r="B4251" t="s">
        <v>44</v>
      </c>
      <c r="C4251">
        <v>0</v>
      </c>
      <c r="D4251" t="s">
        <v>45</v>
      </c>
      <c r="E4251" t="s">
        <v>45</v>
      </c>
      <c r="F4251">
        <v>10</v>
      </c>
      <c r="G4251" t="s">
        <v>45</v>
      </c>
      <c r="H4251" t="s">
        <v>46</v>
      </c>
      <c r="I4251" t="s">
        <v>48</v>
      </c>
      <c r="J4251">
        <v>720</v>
      </c>
      <c r="K4251">
        <v>5</v>
      </c>
      <c r="L4251" t="s">
        <v>46</v>
      </c>
      <c r="M4251" t="s">
        <v>45</v>
      </c>
      <c r="N4251" t="s">
        <v>45</v>
      </c>
      <c r="O4251" t="s">
        <v>46</v>
      </c>
      <c r="P4251" t="s">
        <v>46</v>
      </c>
      <c r="Q4251" t="s">
        <v>45</v>
      </c>
      <c r="R4251" t="s">
        <v>56</v>
      </c>
      <c r="S4251" t="s">
        <v>45</v>
      </c>
      <c r="T4251" t="s">
        <v>57</v>
      </c>
      <c r="U4251">
        <v>65.900000000000006</v>
      </c>
      <c r="V4251">
        <v>660.05</v>
      </c>
      <c r="W4251" t="s">
        <v>46</v>
      </c>
      <c r="X4251">
        <v>69.137233704918003</v>
      </c>
      <c r="Y4251">
        <v>89.515497705740401</v>
      </c>
      <c r="Z4251">
        <v>15.5916906839656</v>
      </c>
      <c r="AA4251" s="1" t="d">
        <v>2024-03-14</v>
      </c>
      <c r="AB4251">
        <v>48.772872491367103</v>
      </c>
      <c r="AC4251">
        <v>329.5</v>
      </c>
      <c r="AD4251" s="1" t="d">
        <v>2023-08-31</v>
      </c>
      <c r="AE4251" t="s">
        <v>45</v>
      </c>
      <c r="AF4251">
        <v>2024</v>
      </c>
      <c r="AG4251">
        <v>3</v>
      </c>
      <c r="AH4251">
        <v>14</v>
      </c>
      <c r="AI4251">
        <v>2023</v>
      </c>
      <c r="AJ4251">
        <v>8</v>
      </c>
      <c r="AK4251">
        <v>31</v>
      </c>
      <c r="AL4251">
        <v>63.55</v>
      </c>
      <c r="AM4251">
        <v>114.672872491367</v>
      </c>
      <c r="AN4251" t="s">
        <v>51</v>
      </c>
      <c r="AO4251" t="s">
        <v>59</v>
      </c>
      <c r="AP4251" t="s">
        <v>59</v>
      </c>
      <c r="AQ4251">
        <v>47448</v>
      </c>
    </row>
    <row r="4252" spans="1:43" x14ac:dyDescent="0.2">
      <c r="A4252" t="s">
        <v>4314</v>
      </c>
      <c r="B4252" t="s">
        <v>55</v>
      </c>
      <c r="C4252">
        <v>0</v>
      </c>
      <c r="D4252" t="s">
        <v>46</v>
      </c>
      <c r="E4252" t="s">
        <v>46</v>
      </c>
      <c r="F4252">
        <v>63</v>
      </c>
      <c r="G4252" t="s">
        <v>45</v>
      </c>
      <c r="H4252" t="s">
        <v>45</v>
      </c>
      <c r="I4252" t="s">
        <v>65</v>
      </c>
      <c r="J4252">
        <v>360</v>
      </c>
      <c r="K4252">
        <v>10</v>
      </c>
      <c r="L4252" t="s">
        <v>45</v>
      </c>
      <c r="M4252" t="s">
        <v>45</v>
      </c>
      <c r="N4252" t="s">
        <v>45</v>
      </c>
      <c r="O4252" t="s">
        <v>45</v>
      </c>
      <c r="P4252" t="s">
        <v>45</v>
      </c>
      <c r="Q4252" t="s">
        <v>46</v>
      </c>
      <c r="R4252" t="s">
        <v>56</v>
      </c>
      <c r="S4252" t="s">
        <v>46</v>
      </c>
      <c r="T4252" t="s">
        <v>68</v>
      </c>
      <c r="U4252">
        <v>104.5</v>
      </c>
      <c r="V4252">
        <v>6590.8</v>
      </c>
      <c r="W4252" t="s">
        <v>46</v>
      </c>
      <c r="X4252">
        <v>86.130151029353399</v>
      </c>
      <c r="Y4252">
        <v>69.788375419999994</v>
      </c>
      <c r="Z4252">
        <v>2.9030782210197899</v>
      </c>
      <c r="AA4252" s="1" t="d">
        <v>2024-02-24</v>
      </c>
      <c r="AB4252">
        <v>25.1135685490874</v>
      </c>
      <c r="AC4252">
        <v>3291.75</v>
      </c>
      <c r="AD4252" s="1" t="d">
        <v>2023-07-18</v>
      </c>
      <c r="AE4252" t="s">
        <v>46</v>
      </c>
      <c r="AF4252">
        <v>2024</v>
      </c>
      <c r="AG4252">
        <v>2</v>
      </c>
      <c r="AH4252">
        <v>24</v>
      </c>
      <c r="AI4252">
        <v>2023</v>
      </c>
      <c r="AJ4252">
        <v>7</v>
      </c>
      <c r="AK4252">
        <v>18</v>
      </c>
      <c r="AL4252">
        <v>146.22999999999999</v>
      </c>
      <c r="AM4252">
        <v>129.61356854908701</v>
      </c>
      <c r="AN4252" t="s">
        <v>63</v>
      </c>
      <c r="AO4252" t="s">
        <v>53</v>
      </c>
      <c r="AP4252" t="s">
        <v>53</v>
      </c>
      <c r="AQ4252">
        <v>37620</v>
      </c>
    </row>
    <row r="4253" spans="1:43" x14ac:dyDescent="0.2">
      <c r="A4253" t="s">
        <v>4315</v>
      </c>
      <c r="B4253" t="s">
        <v>44</v>
      </c>
      <c r="C4253">
        <v>0</v>
      </c>
      <c r="D4253" t="s">
        <v>45</v>
      </c>
      <c r="E4253" t="s">
        <v>45</v>
      </c>
      <c r="F4253">
        <v>24</v>
      </c>
      <c r="G4253" t="s">
        <v>46</v>
      </c>
      <c r="H4253" t="s">
        <v>47</v>
      </c>
      <c r="I4253" t="s">
        <v>48</v>
      </c>
      <c r="J4253">
        <v>699</v>
      </c>
      <c r="K4253">
        <v>6</v>
      </c>
      <c r="L4253" t="s">
        <v>45</v>
      </c>
      <c r="M4253" t="s">
        <v>45</v>
      </c>
      <c r="N4253" t="s">
        <v>45</v>
      </c>
      <c r="O4253" t="s">
        <v>45</v>
      </c>
      <c r="P4253" t="s">
        <v>46</v>
      </c>
      <c r="Q4253" t="s">
        <v>45</v>
      </c>
      <c r="R4253" t="s">
        <v>75</v>
      </c>
      <c r="S4253" t="s">
        <v>45</v>
      </c>
      <c r="T4253" t="s">
        <v>57</v>
      </c>
      <c r="U4253">
        <v>52.5</v>
      </c>
      <c r="V4253">
        <v>1208.1500000000001</v>
      </c>
      <c r="W4253" t="s">
        <v>46</v>
      </c>
      <c r="X4253">
        <v>73.160026978046602</v>
      </c>
      <c r="Y4253">
        <v>84.734718990352206</v>
      </c>
      <c r="Z4253">
        <v>11.119974844505199</v>
      </c>
      <c r="AA4253" s="1" t="d">
        <v>2024-07-21</v>
      </c>
      <c r="AB4253">
        <v>12.4814705451512</v>
      </c>
      <c r="AC4253">
        <v>630</v>
      </c>
      <c r="AD4253" s="1" t="d">
        <v>2023-06-21</v>
      </c>
      <c r="AE4253" t="s">
        <v>46</v>
      </c>
      <c r="AF4253">
        <v>2024</v>
      </c>
      <c r="AG4253">
        <v>7</v>
      </c>
      <c r="AH4253">
        <v>21</v>
      </c>
      <c r="AI4253">
        <v>2023</v>
      </c>
      <c r="AJ4253">
        <v>6</v>
      </c>
      <c r="AK4253">
        <v>21</v>
      </c>
      <c r="AL4253">
        <v>86.04</v>
      </c>
      <c r="AM4253">
        <v>64.981470545151197</v>
      </c>
      <c r="AN4253" t="s">
        <v>58</v>
      </c>
      <c r="AO4253" t="s">
        <v>59</v>
      </c>
      <c r="AP4253" t="s">
        <v>59</v>
      </c>
      <c r="AQ4253">
        <v>36697.5</v>
      </c>
    </row>
    <row r="4254" spans="1:43" x14ac:dyDescent="0.2">
      <c r="A4254" t="s">
        <v>4316</v>
      </c>
      <c r="B4254" t="s">
        <v>44</v>
      </c>
      <c r="C4254">
        <v>0</v>
      </c>
      <c r="D4254" t="s">
        <v>46</v>
      </c>
      <c r="E4254" t="s">
        <v>46</v>
      </c>
      <c r="F4254">
        <v>19</v>
      </c>
      <c r="G4254" t="s">
        <v>45</v>
      </c>
      <c r="H4254" t="s">
        <v>45</v>
      </c>
      <c r="I4254" t="s">
        <v>48</v>
      </c>
      <c r="J4254">
        <v>411</v>
      </c>
      <c r="K4254">
        <v>7</v>
      </c>
      <c r="L4254" t="s">
        <v>46</v>
      </c>
      <c r="M4254" t="s">
        <v>46</v>
      </c>
      <c r="N4254" t="s">
        <v>45</v>
      </c>
      <c r="O4254" t="s">
        <v>46</v>
      </c>
      <c r="P4254" t="s">
        <v>46</v>
      </c>
      <c r="Q4254" t="s">
        <v>46</v>
      </c>
      <c r="R4254" t="s">
        <v>49</v>
      </c>
      <c r="S4254" t="s">
        <v>45</v>
      </c>
      <c r="T4254" t="s">
        <v>57</v>
      </c>
      <c r="U4254">
        <v>56.1</v>
      </c>
      <c r="V4254">
        <v>1033.9000000000001</v>
      </c>
      <c r="W4254" t="s">
        <v>46</v>
      </c>
      <c r="X4254">
        <v>73.143013453941904</v>
      </c>
      <c r="Y4254">
        <v>77.323589091011996</v>
      </c>
      <c r="Z4254">
        <v>13.683816725839399</v>
      </c>
      <c r="AA4254" s="1" t="d">
        <v>2023-10-13</v>
      </c>
      <c r="AB4254">
        <v>23.572210692382601</v>
      </c>
      <c r="AC4254">
        <v>532.95000000000005</v>
      </c>
      <c r="AD4254" s="1" t="d">
        <v>2023-08-23</v>
      </c>
      <c r="AE4254" t="s">
        <v>46</v>
      </c>
      <c r="AF4254">
        <v>2023</v>
      </c>
      <c r="AG4254">
        <v>10</v>
      </c>
      <c r="AH4254">
        <v>13</v>
      </c>
      <c r="AI4254">
        <v>2023</v>
      </c>
      <c r="AJ4254">
        <v>8</v>
      </c>
      <c r="AK4254">
        <v>23</v>
      </c>
      <c r="AL4254">
        <v>78.459999999999994</v>
      </c>
      <c r="AM4254">
        <v>79.672210692382606</v>
      </c>
      <c r="AN4254" t="s">
        <v>58</v>
      </c>
      <c r="AO4254" t="s">
        <v>59</v>
      </c>
      <c r="AP4254" t="s">
        <v>59</v>
      </c>
      <c r="AQ4254">
        <v>23057.1</v>
      </c>
    </row>
    <row r="4255" spans="1:43" x14ac:dyDescent="0.2">
      <c r="A4255" t="s">
        <v>4317</v>
      </c>
      <c r="B4255" t="s">
        <v>55</v>
      </c>
      <c r="C4255">
        <v>0</v>
      </c>
      <c r="D4255" t="s">
        <v>45</v>
      </c>
      <c r="E4255" t="s">
        <v>45</v>
      </c>
      <c r="F4255">
        <v>22</v>
      </c>
      <c r="G4255" t="s">
        <v>45</v>
      </c>
      <c r="H4255" t="s">
        <v>45</v>
      </c>
      <c r="I4255" t="s">
        <v>65</v>
      </c>
      <c r="J4255">
        <v>943</v>
      </c>
      <c r="K4255">
        <v>4</v>
      </c>
      <c r="L4255" t="s">
        <v>46</v>
      </c>
      <c r="M4255" t="s">
        <v>46</v>
      </c>
      <c r="N4255" t="s">
        <v>45</v>
      </c>
      <c r="O4255" t="s">
        <v>46</v>
      </c>
      <c r="P4255" t="s">
        <v>45</v>
      </c>
      <c r="Q4255" t="s">
        <v>46</v>
      </c>
      <c r="R4255" t="s">
        <v>49</v>
      </c>
      <c r="S4255" t="s">
        <v>45</v>
      </c>
      <c r="T4255" t="s">
        <v>50</v>
      </c>
      <c r="U4255">
        <v>88.75</v>
      </c>
      <c r="V4255">
        <v>1885.15</v>
      </c>
      <c r="W4255" t="s">
        <v>46</v>
      </c>
      <c r="X4255">
        <v>53.6256224176134</v>
      </c>
      <c r="Y4255">
        <v>88.467707752164898</v>
      </c>
      <c r="Z4255">
        <v>13.0943016507231</v>
      </c>
      <c r="AA4255" s="1" t="d">
        <v>2023-10-18</v>
      </c>
      <c r="AB4255">
        <v>30.237266172782299</v>
      </c>
      <c r="AC4255">
        <v>976.25</v>
      </c>
      <c r="AD4255" s="1" t="d">
        <v>2023-09-09</v>
      </c>
      <c r="AE4255" t="s">
        <v>45</v>
      </c>
      <c r="AF4255">
        <v>2023</v>
      </c>
      <c r="AG4255">
        <v>10</v>
      </c>
      <c r="AH4255">
        <v>18</v>
      </c>
      <c r="AI4255">
        <v>2023</v>
      </c>
      <c r="AJ4255">
        <v>9</v>
      </c>
      <c r="AK4255">
        <v>9</v>
      </c>
      <c r="AL4255">
        <v>62.53</v>
      </c>
      <c r="AM4255">
        <v>118.987266172782</v>
      </c>
      <c r="AN4255" t="s">
        <v>58</v>
      </c>
      <c r="AO4255" t="s">
        <v>53</v>
      </c>
      <c r="AP4255" t="s">
        <v>59</v>
      </c>
      <c r="AQ4255">
        <v>83691.25</v>
      </c>
    </row>
    <row r="4256" spans="1:43" x14ac:dyDescent="0.2">
      <c r="A4256" t="s">
        <v>4318</v>
      </c>
      <c r="B4256" t="s">
        <v>55</v>
      </c>
      <c r="C4256">
        <v>0</v>
      </c>
      <c r="D4256" t="s">
        <v>45</v>
      </c>
      <c r="E4256" t="s">
        <v>46</v>
      </c>
      <c r="F4256">
        <v>29</v>
      </c>
      <c r="G4256" t="s">
        <v>45</v>
      </c>
      <c r="H4256" t="s">
        <v>45</v>
      </c>
      <c r="I4256" t="s">
        <v>65</v>
      </c>
      <c r="J4256">
        <v>74</v>
      </c>
      <c r="K4256">
        <v>5</v>
      </c>
      <c r="L4256" t="s">
        <v>45</v>
      </c>
      <c r="M4256" t="s">
        <v>45</v>
      </c>
      <c r="N4256" t="s">
        <v>46</v>
      </c>
      <c r="O4256" t="s">
        <v>46</v>
      </c>
      <c r="P4256" t="s">
        <v>46</v>
      </c>
      <c r="Q4256" t="s">
        <v>46</v>
      </c>
      <c r="R4256" t="s">
        <v>49</v>
      </c>
      <c r="S4256" t="s">
        <v>45</v>
      </c>
      <c r="T4256" t="s">
        <v>50</v>
      </c>
      <c r="U4256">
        <v>84.45</v>
      </c>
      <c r="V4256">
        <v>2467.1</v>
      </c>
      <c r="W4256" t="s">
        <v>45</v>
      </c>
      <c r="X4256">
        <v>73.5077203868439</v>
      </c>
      <c r="Y4256">
        <v>56.988156702804702</v>
      </c>
      <c r="Z4256">
        <v>25.857983891258701</v>
      </c>
      <c r="AA4256" s="1" t="d">
        <v>2023-10-01</v>
      </c>
      <c r="AB4256">
        <v>0</v>
      </c>
      <c r="AC4256">
        <v>1224.5250000000001</v>
      </c>
      <c r="AD4256" s="1" t="d">
        <v>2023-09-09</v>
      </c>
      <c r="AE4256" t="s">
        <v>46</v>
      </c>
      <c r="AF4256">
        <v>2023</v>
      </c>
      <c r="AG4256">
        <v>10</v>
      </c>
      <c r="AH4256">
        <v>1</v>
      </c>
      <c r="AI4256">
        <v>2023</v>
      </c>
      <c r="AJ4256">
        <v>9</v>
      </c>
      <c r="AK4256">
        <v>9</v>
      </c>
      <c r="AL4256">
        <v>76.650000000000006</v>
      </c>
      <c r="AM4256">
        <v>84.45</v>
      </c>
      <c r="AN4256" t="s">
        <v>58</v>
      </c>
      <c r="AO4256" t="s">
        <v>53</v>
      </c>
      <c r="AP4256" t="s">
        <v>59</v>
      </c>
      <c r="AQ4256">
        <v>6249.3</v>
      </c>
    </row>
    <row r="4257" spans="1:43" x14ac:dyDescent="0.2">
      <c r="A4257" t="s">
        <v>4319</v>
      </c>
      <c r="B4257" t="s">
        <v>55</v>
      </c>
      <c r="C4257">
        <v>0</v>
      </c>
      <c r="D4257" t="s">
        <v>45</v>
      </c>
      <c r="E4257" t="s">
        <v>46</v>
      </c>
      <c r="F4257">
        <v>13</v>
      </c>
      <c r="G4257" t="s">
        <v>45</v>
      </c>
      <c r="H4257" t="s">
        <v>45</v>
      </c>
      <c r="I4257" t="s">
        <v>48</v>
      </c>
      <c r="J4257">
        <v>515</v>
      </c>
      <c r="K4257">
        <v>4</v>
      </c>
      <c r="L4257" t="s">
        <v>46</v>
      </c>
      <c r="M4257" t="s">
        <v>46</v>
      </c>
      <c r="N4257" t="s">
        <v>45</v>
      </c>
      <c r="O4257" t="s">
        <v>46</v>
      </c>
      <c r="P4257" t="s">
        <v>45</v>
      </c>
      <c r="Q4257" t="s">
        <v>45</v>
      </c>
      <c r="R4257" t="s">
        <v>56</v>
      </c>
      <c r="S4257" t="s">
        <v>45</v>
      </c>
      <c r="T4257" t="s">
        <v>57</v>
      </c>
      <c r="U4257">
        <v>75.3</v>
      </c>
      <c r="V4257">
        <v>989.45</v>
      </c>
      <c r="W4257" t="s">
        <v>45</v>
      </c>
      <c r="X4257">
        <v>85.5316512462541</v>
      </c>
      <c r="Y4257">
        <v>64.488201083377106</v>
      </c>
      <c r="Z4257">
        <v>26.224378007757402</v>
      </c>
      <c r="AA4257" s="1" t="d">
        <v>2024-04-21</v>
      </c>
      <c r="AB4257">
        <v>36.324088722259603</v>
      </c>
      <c r="AC4257">
        <v>489.45</v>
      </c>
      <c r="AD4257" s="1" t="d">
        <v>2023-09-13</v>
      </c>
      <c r="AE4257" t="s">
        <v>46</v>
      </c>
      <c r="AF4257">
        <v>2024</v>
      </c>
      <c r="AG4257">
        <v>4</v>
      </c>
      <c r="AH4257">
        <v>21</v>
      </c>
      <c r="AI4257">
        <v>2023</v>
      </c>
      <c r="AJ4257">
        <v>9</v>
      </c>
      <c r="AK4257">
        <v>13</v>
      </c>
      <c r="AL4257">
        <v>72.31</v>
      </c>
      <c r="AM4257">
        <v>111.624088722259</v>
      </c>
      <c r="AN4257" t="s">
        <v>58</v>
      </c>
      <c r="AO4257" t="s">
        <v>53</v>
      </c>
      <c r="AP4257" t="s">
        <v>53</v>
      </c>
      <c r="AQ4257">
        <v>38779.5</v>
      </c>
    </row>
    <row r="4258" spans="1:43" x14ac:dyDescent="0.2">
      <c r="A4258" t="s">
        <v>4320</v>
      </c>
      <c r="B4258" t="s">
        <v>44</v>
      </c>
      <c r="C4258">
        <v>0</v>
      </c>
      <c r="D4258" t="s">
        <v>45</v>
      </c>
      <c r="E4258" t="s">
        <v>46</v>
      </c>
      <c r="F4258">
        <v>70</v>
      </c>
      <c r="G4258" t="s">
        <v>45</v>
      </c>
      <c r="H4258" t="s">
        <v>45</v>
      </c>
      <c r="I4258" t="s">
        <v>46</v>
      </c>
      <c r="J4258">
        <v>0</v>
      </c>
      <c r="K4258">
        <v>0</v>
      </c>
      <c r="L4258" t="s">
        <v>74</v>
      </c>
      <c r="M4258" t="s">
        <v>74</v>
      </c>
      <c r="N4258" t="s">
        <v>74</v>
      </c>
      <c r="O4258" t="s">
        <v>74</v>
      </c>
      <c r="P4258" t="s">
        <v>74</v>
      </c>
      <c r="Q4258" t="s">
        <v>74</v>
      </c>
      <c r="R4258" t="s">
        <v>75</v>
      </c>
      <c r="S4258" t="s">
        <v>45</v>
      </c>
      <c r="T4258" t="s">
        <v>62</v>
      </c>
      <c r="U4258">
        <v>26</v>
      </c>
      <c r="V4258">
        <v>2006.95</v>
      </c>
      <c r="W4258" t="s">
        <v>46</v>
      </c>
      <c r="X4258">
        <v>57.459067718499597</v>
      </c>
      <c r="Y4258">
        <v>58.727725796484997</v>
      </c>
      <c r="Z4258">
        <v>6.8538311830629004</v>
      </c>
      <c r="AA4258" s="1" t="d">
        <v>2025-03-02</v>
      </c>
      <c r="AB4258">
        <v>0</v>
      </c>
      <c r="AC4258">
        <v>910</v>
      </c>
      <c r="AD4258" s="1" t="d">
        <v>2023-09-06</v>
      </c>
      <c r="AE4258" t="s">
        <v>46</v>
      </c>
      <c r="AF4258">
        <v>2025</v>
      </c>
      <c r="AG4258">
        <v>3</v>
      </c>
      <c r="AH4258">
        <v>2</v>
      </c>
      <c r="AI4258">
        <v>2023</v>
      </c>
      <c r="AJ4258">
        <v>9</v>
      </c>
      <c r="AK4258">
        <v>6</v>
      </c>
      <c r="AL4258">
        <v>120.61</v>
      </c>
      <c r="AM4258">
        <v>26</v>
      </c>
      <c r="AN4258" t="s">
        <v>63</v>
      </c>
      <c r="AO4258" t="s">
        <v>52</v>
      </c>
      <c r="AP4258" t="s">
        <v>59</v>
      </c>
      <c r="AQ4258">
        <v>0</v>
      </c>
    </row>
    <row r="4259" spans="1:43" x14ac:dyDescent="0.2">
      <c r="A4259" t="s">
        <v>4321</v>
      </c>
      <c r="B4259" t="s">
        <v>44</v>
      </c>
      <c r="C4259">
        <v>0</v>
      </c>
      <c r="D4259" t="s">
        <v>45</v>
      </c>
      <c r="E4259" t="s">
        <v>46</v>
      </c>
      <c r="F4259">
        <v>49</v>
      </c>
      <c r="G4259" t="s">
        <v>45</v>
      </c>
      <c r="H4259" t="s">
        <v>46</v>
      </c>
      <c r="I4259" t="s">
        <v>65</v>
      </c>
      <c r="J4259">
        <v>577</v>
      </c>
      <c r="K4259">
        <v>1</v>
      </c>
      <c r="L4259" t="s">
        <v>46</v>
      </c>
      <c r="M4259" t="s">
        <v>45</v>
      </c>
      <c r="N4259" t="s">
        <v>45</v>
      </c>
      <c r="O4259" t="s">
        <v>46</v>
      </c>
      <c r="P4259" t="s">
        <v>45</v>
      </c>
      <c r="Q4259" t="s">
        <v>45</v>
      </c>
      <c r="R4259" t="s">
        <v>49</v>
      </c>
      <c r="S4259" t="s">
        <v>46</v>
      </c>
      <c r="T4259" t="s">
        <v>50</v>
      </c>
      <c r="U4259">
        <v>99.4</v>
      </c>
      <c r="V4259">
        <v>5025</v>
      </c>
      <c r="W4259" t="s">
        <v>46</v>
      </c>
      <c r="X4259">
        <v>91.367437318704205</v>
      </c>
      <c r="Y4259">
        <v>79.009056997587294</v>
      </c>
      <c r="Z4259">
        <v>24.570546078841801</v>
      </c>
      <c r="AA4259" s="1" t="d">
        <v>2023-10-04</v>
      </c>
      <c r="AB4259">
        <v>28.0695790392577</v>
      </c>
      <c r="AC4259">
        <v>2435.3000000000002</v>
      </c>
      <c r="AD4259" s="1" t="d">
        <v>2023-09-04</v>
      </c>
      <c r="AE4259" t="s">
        <v>46</v>
      </c>
      <c r="AF4259">
        <v>2023</v>
      </c>
      <c r="AG4259">
        <v>10</v>
      </c>
      <c r="AH4259">
        <v>4</v>
      </c>
      <c r="AI4259">
        <v>2023</v>
      </c>
      <c r="AJ4259">
        <v>9</v>
      </c>
      <c r="AK4259">
        <v>4</v>
      </c>
      <c r="AL4259">
        <v>115.8</v>
      </c>
      <c r="AM4259">
        <v>127.469579039257</v>
      </c>
      <c r="AN4259" t="s">
        <v>63</v>
      </c>
      <c r="AO4259" t="s">
        <v>53</v>
      </c>
      <c r="AP4259" t="s">
        <v>53</v>
      </c>
      <c r="AQ4259">
        <v>57353.8</v>
      </c>
    </row>
    <row r="4260" spans="1:43" x14ac:dyDescent="0.2">
      <c r="A4260" t="s">
        <v>4322</v>
      </c>
      <c r="B4260" t="s">
        <v>44</v>
      </c>
      <c r="C4260">
        <v>1</v>
      </c>
      <c r="D4260" t="s">
        <v>45</v>
      </c>
      <c r="E4260" t="s">
        <v>46</v>
      </c>
      <c r="F4260">
        <v>43</v>
      </c>
      <c r="G4260" t="s">
        <v>45</v>
      </c>
      <c r="H4260" t="s">
        <v>45</v>
      </c>
      <c r="I4260" t="s">
        <v>65</v>
      </c>
      <c r="J4260">
        <v>269</v>
      </c>
      <c r="K4260">
        <v>6</v>
      </c>
      <c r="L4260" t="s">
        <v>45</v>
      </c>
      <c r="M4260" t="s">
        <v>46</v>
      </c>
      <c r="N4260" t="s">
        <v>45</v>
      </c>
      <c r="O4260" t="s">
        <v>45</v>
      </c>
      <c r="P4260" t="s">
        <v>45</v>
      </c>
      <c r="Q4260" t="s">
        <v>45</v>
      </c>
      <c r="R4260" t="s">
        <v>56</v>
      </c>
      <c r="S4260" t="s">
        <v>45</v>
      </c>
      <c r="T4260" t="s">
        <v>57</v>
      </c>
      <c r="U4260">
        <v>109.55</v>
      </c>
      <c r="V4260">
        <v>4830.25</v>
      </c>
      <c r="W4260" t="s">
        <v>45</v>
      </c>
      <c r="X4260">
        <v>68.624409639999996</v>
      </c>
      <c r="Y4260">
        <v>46.849180720910702</v>
      </c>
      <c r="Z4260">
        <v>32.444229449064899</v>
      </c>
      <c r="AA4260" s="1" t="d">
        <v>2024-02-12</v>
      </c>
      <c r="AB4260">
        <v>0</v>
      </c>
      <c r="AC4260">
        <v>2355.3249999999998</v>
      </c>
      <c r="AD4260" s="1" t="d">
        <v>2023-08-30</v>
      </c>
      <c r="AE4260" t="s">
        <v>45</v>
      </c>
      <c r="AF4260">
        <v>2024</v>
      </c>
      <c r="AG4260">
        <v>2</v>
      </c>
      <c r="AH4260">
        <v>12</v>
      </c>
      <c r="AI4260">
        <v>2023</v>
      </c>
      <c r="AJ4260">
        <v>8</v>
      </c>
      <c r="AK4260">
        <v>30</v>
      </c>
      <c r="AL4260">
        <v>79.180000000000007</v>
      </c>
      <c r="AM4260">
        <v>109.55</v>
      </c>
      <c r="AN4260" t="s">
        <v>63</v>
      </c>
      <c r="AO4260" t="s">
        <v>53</v>
      </c>
      <c r="AP4260" t="s">
        <v>59</v>
      </c>
      <c r="AQ4260">
        <v>29468.95</v>
      </c>
    </row>
    <row r="4261" spans="1:43" x14ac:dyDescent="0.2">
      <c r="A4261" t="s">
        <v>4323</v>
      </c>
      <c r="B4261" t="s">
        <v>44</v>
      </c>
      <c r="C4261">
        <v>0</v>
      </c>
      <c r="D4261" t="s">
        <v>46</v>
      </c>
      <c r="E4261" t="s">
        <v>46</v>
      </c>
      <c r="F4261">
        <v>3</v>
      </c>
      <c r="G4261" t="s">
        <v>45</v>
      </c>
      <c r="H4261" t="s">
        <v>46</v>
      </c>
      <c r="I4261" t="s">
        <v>46</v>
      </c>
      <c r="J4261">
        <v>0</v>
      </c>
      <c r="K4261">
        <v>0</v>
      </c>
      <c r="L4261" t="s">
        <v>74</v>
      </c>
      <c r="M4261" t="s">
        <v>74</v>
      </c>
      <c r="N4261" t="s">
        <v>74</v>
      </c>
      <c r="O4261" t="s">
        <v>74</v>
      </c>
      <c r="P4261" t="s">
        <v>74</v>
      </c>
      <c r="Q4261" t="s">
        <v>74</v>
      </c>
      <c r="R4261" t="s">
        <v>49</v>
      </c>
      <c r="S4261" t="s">
        <v>45</v>
      </c>
      <c r="T4261" t="s">
        <v>57</v>
      </c>
      <c r="U4261">
        <v>19.600000000000001</v>
      </c>
      <c r="V4261">
        <v>59.75</v>
      </c>
      <c r="W4261" t="s">
        <v>45</v>
      </c>
      <c r="X4261">
        <v>56.683457326921797</v>
      </c>
      <c r="Y4261">
        <v>47.585694352749996</v>
      </c>
      <c r="Z4261">
        <v>41.922989001657299</v>
      </c>
      <c r="AA4261" s="1" t="d">
        <v>2023-10-01</v>
      </c>
      <c r="AB4261">
        <v>0</v>
      </c>
      <c r="AC4261">
        <v>29.4</v>
      </c>
      <c r="AD4261" s="1" t="d">
        <v>2023-09-01</v>
      </c>
      <c r="AE4261" t="s">
        <v>46</v>
      </c>
      <c r="AF4261">
        <v>2023</v>
      </c>
      <c r="AG4261">
        <v>10</v>
      </c>
      <c r="AH4261">
        <v>1</v>
      </c>
      <c r="AI4261">
        <v>2023</v>
      </c>
      <c r="AJ4261">
        <v>9</v>
      </c>
      <c r="AK4261">
        <v>1</v>
      </c>
      <c r="AL4261">
        <v>17.760000000000002</v>
      </c>
      <c r="AM4261">
        <v>19.600000000000001</v>
      </c>
      <c r="AN4261" t="s">
        <v>51</v>
      </c>
      <c r="AO4261" t="s">
        <v>52</v>
      </c>
      <c r="AP4261" t="s">
        <v>59</v>
      </c>
      <c r="AQ4261">
        <v>0</v>
      </c>
    </row>
    <row r="4262" spans="1:43" x14ac:dyDescent="0.2">
      <c r="A4262" t="s">
        <v>4324</v>
      </c>
      <c r="B4262" t="s">
        <v>55</v>
      </c>
      <c r="C4262">
        <v>0</v>
      </c>
      <c r="D4262" t="s">
        <v>45</v>
      </c>
      <c r="E4262" t="s">
        <v>45</v>
      </c>
      <c r="F4262">
        <v>42</v>
      </c>
      <c r="G4262" t="s">
        <v>45</v>
      </c>
      <c r="H4262" t="s">
        <v>46</v>
      </c>
      <c r="I4262" t="s">
        <v>48</v>
      </c>
      <c r="J4262">
        <v>920</v>
      </c>
      <c r="K4262">
        <v>6</v>
      </c>
      <c r="L4262" t="s">
        <v>46</v>
      </c>
      <c r="M4262" t="s">
        <v>46</v>
      </c>
      <c r="N4262" t="s">
        <v>45</v>
      </c>
      <c r="O4262" t="s">
        <v>45</v>
      </c>
      <c r="P4262" t="s">
        <v>45</v>
      </c>
      <c r="Q4262" t="s">
        <v>45</v>
      </c>
      <c r="R4262" t="s">
        <v>56</v>
      </c>
      <c r="S4262" t="s">
        <v>46</v>
      </c>
      <c r="T4262" t="s">
        <v>50</v>
      </c>
      <c r="U4262">
        <v>73.150000000000006</v>
      </c>
      <c r="V4262">
        <v>3088.25</v>
      </c>
      <c r="W4262" t="s">
        <v>46</v>
      </c>
      <c r="X4262">
        <v>84.964481153803604</v>
      </c>
      <c r="Y4262">
        <v>73.971793442160305</v>
      </c>
      <c r="Z4262">
        <v>3.6145771883443998</v>
      </c>
      <c r="AA4262" s="1" t="d">
        <v>2024-02-17</v>
      </c>
      <c r="AB4262">
        <v>14.605847135808</v>
      </c>
      <c r="AC4262">
        <v>1536.15</v>
      </c>
      <c r="AD4262" s="1" t="d">
        <v>2023-08-11</v>
      </c>
      <c r="AE4262" t="s">
        <v>46</v>
      </c>
      <c r="AF4262">
        <v>2024</v>
      </c>
      <c r="AG4262">
        <v>2</v>
      </c>
      <c r="AH4262">
        <v>17</v>
      </c>
      <c r="AI4262">
        <v>2023</v>
      </c>
      <c r="AJ4262">
        <v>8</v>
      </c>
      <c r="AK4262">
        <v>11</v>
      </c>
      <c r="AL4262">
        <v>123.35</v>
      </c>
      <c r="AM4262">
        <v>87.755847135807997</v>
      </c>
      <c r="AN4262" t="s">
        <v>63</v>
      </c>
      <c r="AO4262" t="s">
        <v>53</v>
      </c>
      <c r="AP4262" t="s">
        <v>53</v>
      </c>
      <c r="AQ4262">
        <v>67298</v>
      </c>
    </row>
    <row r="4263" spans="1:43" x14ac:dyDescent="0.2">
      <c r="A4263" t="s">
        <v>4325</v>
      </c>
      <c r="B4263" t="s">
        <v>55</v>
      </c>
      <c r="C4263">
        <v>0</v>
      </c>
      <c r="D4263" t="s">
        <v>46</v>
      </c>
      <c r="E4263" t="s">
        <v>46</v>
      </c>
      <c r="F4263">
        <v>57</v>
      </c>
      <c r="G4263" t="s">
        <v>45</v>
      </c>
      <c r="H4263" t="s">
        <v>46</v>
      </c>
      <c r="I4263" t="s">
        <v>48</v>
      </c>
      <c r="J4263">
        <v>716</v>
      </c>
      <c r="K4263">
        <v>7</v>
      </c>
      <c r="L4263" t="s">
        <v>46</v>
      </c>
      <c r="M4263" t="s">
        <v>45</v>
      </c>
      <c r="N4263" t="s">
        <v>46</v>
      </c>
      <c r="O4263" t="s">
        <v>45</v>
      </c>
      <c r="P4263" t="s">
        <v>46</v>
      </c>
      <c r="Q4263" t="s">
        <v>46</v>
      </c>
      <c r="R4263" t="s">
        <v>56</v>
      </c>
      <c r="S4263" t="s">
        <v>45</v>
      </c>
      <c r="T4263" t="s">
        <v>57</v>
      </c>
      <c r="U4263">
        <v>54.65</v>
      </c>
      <c r="V4263">
        <v>3134.7</v>
      </c>
      <c r="W4263" t="s">
        <v>46</v>
      </c>
      <c r="X4263">
        <v>65.698086463925904</v>
      </c>
      <c r="Y4263">
        <v>84.322629506341499</v>
      </c>
      <c r="Z4263">
        <v>4.584057767</v>
      </c>
      <c r="AA4263" s="1" t="d">
        <v>2024-02-11</v>
      </c>
      <c r="AB4263">
        <v>45.330944057048903</v>
      </c>
      <c r="AC4263">
        <v>1557.5250000000001</v>
      </c>
      <c r="AD4263" s="1" t="d">
        <v>2023-09-12</v>
      </c>
      <c r="AE4263" t="s">
        <v>45</v>
      </c>
      <c r="AF4263">
        <v>2024</v>
      </c>
      <c r="AG4263">
        <v>2</v>
      </c>
      <c r="AH4263">
        <v>11</v>
      </c>
      <c r="AI4263">
        <v>2023</v>
      </c>
      <c r="AJ4263">
        <v>9</v>
      </c>
      <c r="AK4263">
        <v>12</v>
      </c>
      <c r="AL4263">
        <v>118.11</v>
      </c>
      <c r="AM4263">
        <v>99.980944057048902</v>
      </c>
      <c r="AN4263" t="s">
        <v>63</v>
      </c>
      <c r="AO4263" t="s">
        <v>59</v>
      </c>
      <c r="AP4263" t="s">
        <v>59</v>
      </c>
      <c r="AQ4263">
        <v>39129.4</v>
      </c>
    </row>
    <row r="4264" spans="1:43" x14ac:dyDescent="0.2">
      <c r="A4264" t="s">
        <v>4326</v>
      </c>
      <c r="B4264" t="s">
        <v>55</v>
      </c>
      <c r="C4264">
        <v>1</v>
      </c>
      <c r="D4264" t="s">
        <v>46</v>
      </c>
      <c r="E4264" t="s">
        <v>46</v>
      </c>
      <c r="F4264">
        <v>2</v>
      </c>
      <c r="G4264" t="s">
        <v>45</v>
      </c>
      <c r="H4264" t="s">
        <v>46</v>
      </c>
      <c r="I4264" t="s">
        <v>48</v>
      </c>
      <c r="J4264">
        <v>418</v>
      </c>
      <c r="K4264">
        <v>7</v>
      </c>
      <c r="L4264" t="s">
        <v>45</v>
      </c>
      <c r="M4264" t="s">
        <v>46</v>
      </c>
      <c r="N4264" t="s">
        <v>45</v>
      </c>
      <c r="O4264" t="s">
        <v>46</v>
      </c>
      <c r="P4264" t="s">
        <v>45</v>
      </c>
      <c r="Q4264" t="s">
        <v>46</v>
      </c>
      <c r="R4264" t="s">
        <v>49</v>
      </c>
      <c r="S4264" t="s">
        <v>46</v>
      </c>
      <c r="T4264" t="s">
        <v>62</v>
      </c>
      <c r="U4264">
        <v>66.400000000000006</v>
      </c>
      <c r="V4264">
        <v>94.55</v>
      </c>
      <c r="W4264" t="s">
        <v>45</v>
      </c>
      <c r="X4264">
        <v>81.392723312291594</v>
      </c>
      <c r="Y4264">
        <v>64.667825568989699</v>
      </c>
      <c r="Z4264">
        <v>35.016566564074502</v>
      </c>
      <c r="AA4264" s="1" t="d">
        <v>2023-10-01</v>
      </c>
      <c r="AB4264">
        <v>26.593026220854</v>
      </c>
      <c r="AC4264">
        <v>66.400000000000006</v>
      </c>
      <c r="AD4264" s="1" t="d">
        <v>2023-09-10</v>
      </c>
      <c r="AE4264" t="s">
        <v>46</v>
      </c>
      <c r="AF4264">
        <v>2023</v>
      </c>
      <c r="AG4264">
        <v>10</v>
      </c>
      <c r="AH4264">
        <v>1</v>
      </c>
      <c r="AI4264">
        <v>2023</v>
      </c>
      <c r="AJ4264">
        <v>9</v>
      </c>
      <c r="AK4264">
        <v>10</v>
      </c>
      <c r="AL4264">
        <v>48.38</v>
      </c>
      <c r="AM4264">
        <v>92.993026220854006</v>
      </c>
      <c r="AN4264" t="s">
        <v>51</v>
      </c>
      <c r="AO4264" t="s">
        <v>59</v>
      </c>
      <c r="AP4264" t="s">
        <v>53</v>
      </c>
      <c r="AQ4264">
        <v>27755.200000000001</v>
      </c>
    </row>
    <row r="4265" spans="1:43" x14ac:dyDescent="0.2">
      <c r="A4265" t="s">
        <v>4327</v>
      </c>
      <c r="B4265" t="s">
        <v>44</v>
      </c>
      <c r="C4265">
        <v>0</v>
      </c>
      <c r="D4265" t="s">
        <v>45</v>
      </c>
      <c r="E4265" t="s">
        <v>46</v>
      </c>
      <c r="F4265">
        <v>72</v>
      </c>
      <c r="G4265" t="s">
        <v>45</v>
      </c>
      <c r="H4265" t="s">
        <v>45</v>
      </c>
      <c r="I4265" t="s">
        <v>65</v>
      </c>
      <c r="J4265">
        <v>182</v>
      </c>
      <c r="K4265">
        <v>3</v>
      </c>
      <c r="L4265" t="s">
        <v>45</v>
      </c>
      <c r="M4265" t="s">
        <v>45</v>
      </c>
      <c r="N4265" t="s">
        <v>45</v>
      </c>
      <c r="O4265" t="s">
        <v>45</v>
      </c>
      <c r="P4265" t="s">
        <v>45</v>
      </c>
      <c r="Q4265" t="s">
        <v>45</v>
      </c>
      <c r="R4265" t="s">
        <v>75</v>
      </c>
      <c r="S4265" t="s">
        <v>45</v>
      </c>
      <c r="T4265" t="s">
        <v>68</v>
      </c>
      <c r="U4265">
        <v>115.55</v>
      </c>
      <c r="V4265">
        <v>8312.4</v>
      </c>
      <c r="W4265" t="s">
        <v>46</v>
      </c>
      <c r="X4265">
        <v>65.623620516121903</v>
      </c>
      <c r="Y4265">
        <v>84.700441873681996</v>
      </c>
      <c r="Z4265">
        <v>11.1679754063078</v>
      </c>
      <c r="AA4265" s="1" t="d">
        <v>2025-09-04</v>
      </c>
      <c r="AB4265">
        <v>0</v>
      </c>
      <c r="AC4265">
        <v>4159.8</v>
      </c>
      <c r="AD4265" s="1" t="d">
        <v>2023-09-12</v>
      </c>
      <c r="AE4265" t="s">
        <v>45</v>
      </c>
      <c r="AF4265">
        <v>2025</v>
      </c>
      <c r="AG4265">
        <v>9</v>
      </c>
      <c r="AH4265">
        <v>4</v>
      </c>
      <c r="AI4265">
        <v>2023</v>
      </c>
      <c r="AJ4265">
        <v>9</v>
      </c>
      <c r="AK4265">
        <v>12</v>
      </c>
      <c r="AL4265">
        <v>126.46</v>
      </c>
      <c r="AM4265">
        <v>115.55</v>
      </c>
      <c r="AN4265" t="s">
        <v>63</v>
      </c>
      <c r="AO4265" t="s">
        <v>53</v>
      </c>
      <c r="AP4265" t="s">
        <v>59</v>
      </c>
      <c r="AQ4265">
        <v>21030.1</v>
      </c>
    </row>
    <row r="4266" spans="1:43" x14ac:dyDescent="0.2">
      <c r="A4266" t="s">
        <v>4328</v>
      </c>
      <c r="B4266" t="s">
        <v>44</v>
      </c>
      <c r="C4266">
        <v>1</v>
      </c>
      <c r="D4266" t="s">
        <v>46</v>
      </c>
      <c r="E4266" t="s">
        <v>46</v>
      </c>
      <c r="F4266">
        <v>46</v>
      </c>
      <c r="G4266" t="s">
        <v>45</v>
      </c>
      <c r="H4266" t="s">
        <v>45</v>
      </c>
      <c r="I4266" t="s">
        <v>65</v>
      </c>
      <c r="J4266">
        <v>303</v>
      </c>
      <c r="K4266">
        <v>8</v>
      </c>
      <c r="L4266" t="s">
        <v>46</v>
      </c>
      <c r="M4266" t="s">
        <v>45</v>
      </c>
      <c r="N4266" t="s">
        <v>45</v>
      </c>
      <c r="O4266" t="s">
        <v>46</v>
      </c>
      <c r="P4266" t="s">
        <v>45</v>
      </c>
      <c r="Q4266" t="s">
        <v>45</v>
      </c>
      <c r="R4266" t="s">
        <v>49</v>
      </c>
      <c r="S4266" t="s">
        <v>45</v>
      </c>
      <c r="T4266" t="s">
        <v>50</v>
      </c>
      <c r="U4266">
        <v>104.45</v>
      </c>
      <c r="V4266">
        <v>4863.8500000000004</v>
      </c>
      <c r="W4266" t="s">
        <v>46</v>
      </c>
      <c r="X4266">
        <v>69.102607847051402</v>
      </c>
      <c r="Y4266">
        <v>72.9237410517797</v>
      </c>
      <c r="Z4266">
        <v>20.584015274819201</v>
      </c>
      <c r="AA4266" s="1" t="d">
        <v>2023-10-12</v>
      </c>
      <c r="AB4266">
        <v>36.3876109172189</v>
      </c>
      <c r="AC4266">
        <v>2402.35</v>
      </c>
      <c r="AD4266" s="1" t="d">
        <v>2023-09-03</v>
      </c>
      <c r="AE4266" t="s">
        <v>45</v>
      </c>
      <c r="AF4266">
        <v>2023</v>
      </c>
      <c r="AG4266">
        <v>10</v>
      </c>
      <c r="AH4266">
        <v>12</v>
      </c>
      <c r="AI4266">
        <v>2023</v>
      </c>
      <c r="AJ4266">
        <v>9</v>
      </c>
      <c r="AK4266">
        <v>3</v>
      </c>
      <c r="AL4266">
        <v>94.52</v>
      </c>
      <c r="AM4266">
        <v>140.837610917218</v>
      </c>
      <c r="AN4266" t="s">
        <v>63</v>
      </c>
      <c r="AO4266" t="s">
        <v>53</v>
      </c>
      <c r="AP4266" t="s">
        <v>59</v>
      </c>
      <c r="AQ4266">
        <v>31648.35</v>
      </c>
    </row>
    <row r="4267" spans="1:43" x14ac:dyDescent="0.2">
      <c r="A4267" t="s">
        <v>4329</v>
      </c>
      <c r="B4267" t="s">
        <v>55</v>
      </c>
      <c r="C4267">
        <v>1</v>
      </c>
      <c r="D4267" t="s">
        <v>45</v>
      </c>
      <c r="E4267" t="s">
        <v>46</v>
      </c>
      <c r="F4267">
        <v>66</v>
      </c>
      <c r="G4267" t="s">
        <v>45</v>
      </c>
      <c r="H4267" t="s">
        <v>45</v>
      </c>
      <c r="I4267" t="s">
        <v>65</v>
      </c>
      <c r="J4267">
        <v>720</v>
      </c>
      <c r="K4267">
        <v>7</v>
      </c>
      <c r="L4267" t="s">
        <v>46</v>
      </c>
      <c r="M4267" t="s">
        <v>46</v>
      </c>
      <c r="N4267" t="s">
        <v>46</v>
      </c>
      <c r="O4267" t="s">
        <v>45</v>
      </c>
      <c r="P4267" t="s">
        <v>45</v>
      </c>
      <c r="Q4267" t="s">
        <v>45</v>
      </c>
      <c r="R4267" t="s">
        <v>49</v>
      </c>
      <c r="S4267" t="s">
        <v>45</v>
      </c>
      <c r="T4267" t="s">
        <v>68</v>
      </c>
      <c r="U4267">
        <v>100.05</v>
      </c>
      <c r="V4267">
        <v>6871.9</v>
      </c>
      <c r="W4267" t="s">
        <v>45</v>
      </c>
      <c r="X4267">
        <v>77.403403065014302</v>
      </c>
      <c r="Y4267">
        <v>55.055578532150001</v>
      </c>
      <c r="Z4267">
        <v>36.327614609999998</v>
      </c>
      <c r="AA4267" s="1" t="d">
        <v>2023-10-18</v>
      </c>
      <c r="AB4267">
        <v>27.681336837244899</v>
      </c>
      <c r="AC4267">
        <v>3301.65</v>
      </c>
      <c r="AD4267" s="1" t="d">
        <v>2023-09-06</v>
      </c>
      <c r="AE4267" t="s">
        <v>46</v>
      </c>
      <c r="AF4267">
        <v>2023</v>
      </c>
      <c r="AG4267">
        <v>10</v>
      </c>
      <c r="AH4267">
        <v>18</v>
      </c>
      <c r="AI4267">
        <v>2023</v>
      </c>
      <c r="AJ4267">
        <v>9</v>
      </c>
      <c r="AK4267">
        <v>6</v>
      </c>
      <c r="AL4267">
        <v>107.08</v>
      </c>
      <c r="AM4267">
        <v>127.731336837244</v>
      </c>
      <c r="AN4267" t="s">
        <v>63</v>
      </c>
      <c r="AO4267" t="s">
        <v>53</v>
      </c>
      <c r="AP4267" t="s">
        <v>53</v>
      </c>
      <c r="AQ4267">
        <v>72036</v>
      </c>
    </row>
    <row r="4268" spans="1:43" x14ac:dyDescent="0.2">
      <c r="A4268" t="s">
        <v>4330</v>
      </c>
      <c r="B4268" t="s">
        <v>55</v>
      </c>
      <c r="C4268">
        <v>0</v>
      </c>
      <c r="D4268" t="s">
        <v>46</v>
      </c>
      <c r="E4268" t="s">
        <v>46</v>
      </c>
      <c r="F4268">
        <v>62</v>
      </c>
      <c r="G4268" t="s">
        <v>45</v>
      </c>
      <c r="H4268" t="s">
        <v>45</v>
      </c>
      <c r="I4268" t="s">
        <v>65</v>
      </c>
      <c r="J4268">
        <v>932</v>
      </c>
      <c r="K4268">
        <v>9</v>
      </c>
      <c r="L4268" t="s">
        <v>45</v>
      </c>
      <c r="M4268" t="s">
        <v>45</v>
      </c>
      <c r="N4268" t="s">
        <v>46</v>
      </c>
      <c r="O4268" t="s">
        <v>45</v>
      </c>
      <c r="P4268" t="s">
        <v>46</v>
      </c>
      <c r="Q4268" t="s">
        <v>45</v>
      </c>
      <c r="R4268" t="s">
        <v>56</v>
      </c>
      <c r="S4268" t="s">
        <v>46</v>
      </c>
      <c r="T4268" t="s">
        <v>50</v>
      </c>
      <c r="U4268">
        <v>102</v>
      </c>
      <c r="V4268">
        <v>6529.25</v>
      </c>
      <c r="W4268" t="s">
        <v>45</v>
      </c>
      <c r="X4268">
        <v>74.363455863850007</v>
      </c>
      <c r="Y4268">
        <v>54.362357048010502</v>
      </c>
      <c r="Z4268">
        <v>29.03999365</v>
      </c>
      <c r="AA4268" s="1" t="d">
        <v>2024-03-11</v>
      </c>
      <c r="AB4268">
        <v>35.929338752313797</v>
      </c>
      <c r="AC4268">
        <v>3162</v>
      </c>
      <c r="AD4268" s="1" t="d">
        <v>2023-09-02</v>
      </c>
      <c r="AE4268" t="s">
        <v>46</v>
      </c>
      <c r="AF4268">
        <v>2024</v>
      </c>
      <c r="AG4268">
        <v>3</v>
      </c>
      <c r="AH4268">
        <v>11</v>
      </c>
      <c r="AI4268">
        <v>2023</v>
      </c>
      <c r="AJ4268">
        <v>9</v>
      </c>
      <c r="AK4268">
        <v>2</v>
      </c>
      <c r="AL4268">
        <v>107.32</v>
      </c>
      <c r="AM4268">
        <v>137.92933875231299</v>
      </c>
      <c r="AN4268" t="s">
        <v>63</v>
      </c>
      <c r="AO4268" t="s">
        <v>53</v>
      </c>
      <c r="AP4268" t="s">
        <v>59</v>
      </c>
      <c r="AQ4268">
        <v>95064</v>
      </c>
    </row>
    <row r="4269" spans="1:43" x14ac:dyDescent="0.2">
      <c r="A4269" t="s">
        <v>4331</v>
      </c>
      <c r="B4269" t="s">
        <v>44</v>
      </c>
      <c r="C4269">
        <v>0</v>
      </c>
      <c r="D4269" t="s">
        <v>45</v>
      </c>
      <c r="E4269" t="s">
        <v>46</v>
      </c>
      <c r="F4269">
        <v>72</v>
      </c>
      <c r="G4269" t="s">
        <v>45</v>
      </c>
      <c r="H4269" t="s">
        <v>45</v>
      </c>
      <c r="I4269" t="s">
        <v>48</v>
      </c>
      <c r="J4269">
        <v>340</v>
      </c>
      <c r="K4269">
        <v>4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75</v>
      </c>
      <c r="S4269" t="s">
        <v>45</v>
      </c>
      <c r="T4269" t="s">
        <v>62</v>
      </c>
      <c r="U4269">
        <v>91.15</v>
      </c>
      <c r="V4269">
        <v>6637.9</v>
      </c>
      <c r="W4269" t="s">
        <v>46</v>
      </c>
      <c r="X4269">
        <v>40.067023293223897</v>
      </c>
      <c r="Y4269">
        <v>72.878261358239499</v>
      </c>
      <c r="Z4269">
        <v>5.8190257464791397</v>
      </c>
      <c r="AA4269" s="1" t="d">
        <v>2025-05-03</v>
      </c>
      <c r="AB4269">
        <v>12.457851610000001</v>
      </c>
      <c r="AC4269">
        <v>3281.4</v>
      </c>
      <c r="AD4269" s="1" t="d">
        <v>2023-09-07</v>
      </c>
      <c r="AE4269" t="s">
        <v>45</v>
      </c>
      <c r="AF4269">
        <v>2025</v>
      </c>
      <c r="AG4269">
        <v>5</v>
      </c>
      <c r="AH4269">
        <v>3</v>
      </c>
      <c r="AI4269">
        <v>2023</v>
      </c>
      <c r="AJ4269">
        <v>9</v>
      </c>
      <c r="AK4269">
        <v>7</v>
      </c>
      <c r="AL4269">
        <v>106.25</v>
      </c>
      <c r="AM4269">
        <v>103.60785161</v>
      </c>
      <c r="AN4269" t="s">
        <v>63</v>
      </c>
      <c r="AO4269" t="s">
        <v>53</v>
      </c>
      <c r="AP4269" t="s">
        <v>52</v>
      </c>
      <c r="AQ4269">
        <v>30991</v>
      </c>
    </row>
    <row r="4270" spans="1:43" x14ac:dyDescent="0.2">
      <c r="A4270" t="s">
        <v>4332</v>
      </c>
      <c r="B4270" t="s">
        <v>55</v>
      </c>
      <c r="C4270">
        <v>0</v>
      </c>
      <c r="D4270" t="s">
        <v>45</v>
      </c>
      <c r="E4270" t="s">
        <v>45</v>
      </c>
      <c r="F4270">
        <v>35</v>
      </c>
      <c r="G4270" t="s">
        <v>45</v>
      </c>
      <c r="H4270" t="s">
        <v>46</v>
      </c>
      <c r="I4270" t="s">
        <v>65</v>
      </c>
      <c r="J4270">
        <v>877</v>
      </c>
      <c r="K4270">
        <v>10</v>
      </c>
      <c r="L4270" t="s">
        <v>46</v>
      </c>
      <c r="M4270" t="s">
        <v>45</v>
      </c>
      <c r="N4270" t="s">
        <v>46</v>
      </c>
      <c r="O4270" t="s">
        <v>45</v>
      </c>
      <c r="P4270" t="s">
        <v>45</v>
      </c>
      <c r="Q4270" t="s">
        <v>46</v>
      </c>
      <c r="R4270" t="s">
        <v>56</v>
      </c>
      <c r="S4270" t="s">
        <v>45</v>
      </c>
      <c r="T4270" t="s">
        <v>50</v>
      </c>
      <c r="U4270">
        <v>89.7</v>
      </c>
      <c r="V4270">
        <v>3165.6</v>
      </c>
      <c r="W4270" t="s">
        <v>46</v>
      </c>
      <c r="X4270">
        <v>53.181343898584103</v>
      </c>
      <c r="Y4270">
        <v>78.893346314426694</v>
      </c>
      <c r="Z4270">
        <v>8.6708581717650297</v>
      </c>
      <c r="AA4270" s="1" t="d">
        <v>2024-04-03</v>
      </c>
      <c r="AB4270">
        <v>42.548933750000003</v>
      </c>
      <c r="AC4270">
        <v>1569.75</v>
      </c>
      <c r="AD4270" s="1" t="d">
        <v>2023-09-03</v>
      </c>
      <c r="AE4270" t="s">
        <v>45</v>
      </c>
      <c r="AF4270">
        <v>2024</v>
      </c>
      <c r="AG4270">
        <v>4</v>
      </c>
      <c r="AH4270">
        <v>3</v>
      </c>
      <c r="AI4270">
        <v>2023</v>
      </c>
      <c r="AJ4270">
        <v>9</v>
      </c>
      <c r="AK4270">
        <v>3</v>
      </c>
      <c r="AL4270">
        <v>79.510000000000005</v>
      </c>
      <c r="AM4270">
        <v>132.24893374999999</v>
      </c>
      <c r="AN4270" t="s">
        <v>58</v>
      </c>
      <c r="AO4270" t="s">
        <v>53</v>
      </c>
      <c r="AP4270" t="s">
        <v>59</v>
      </c>
      <c r="AQ4270">
        <v>78666.899999999994</v>
      </c>
    </row>
    <row r="4271" spans="1:43" x14ac:dyDescent="0.2">
      <c r="A4271" t="s">
        <v>4333</v>
      </c>
      <c r="B4271" t="s">
        <v>55</v>
      </c>
      <c r="C4271">
        <v>0</v>
      </c>
      <c r="D4271" t="s">
        <v>45</v>
      </c>
      <c r="E4271" t="s">
        <v>46</v>
      </c>
      <c r="F4271">
        <v>17</v>
      </c>
      <c r="G4271" t="s">
        <v>45</v>
      </c>
      <c r="H4271" t="s">
        <v>45</v>
      </c>
      <c r="I4271" t="s">
        <v>65</v>
      </c>
      <c r="J4271">
        <v>639</v>
      </c>
      <c r="K4271">
        <v>8</v>
      </c>
      <c r="L4271" t="s">
        <v>45</v>
      </c>
      <c r="M4271" t="s">
        <v>45</v>
      </c>
      <c r="N4271" t="s">
        <v>45</v>
      </c>
      <c r="O4271" t="s">
        <v>46</v>
      </c>
      <c r="P4271" t="s">
        <v>46</v>
      </c>
      <c r="Q4271" t="s">
        <v>46</v>
      </c>
      <c r="R4271" t="s">
        <v>49</v>
      </c>
      <c r="S4271" t="s">
        <v>46</v>
      </c>
      <c r="T4271" t="s">
        <v>68</v>
      </c>
      <c r="U4271">
        <v>90.2</v>
      </c>
      <c r="V4271">
        <v>1454.15</v>
      </c>
      <c r="W4271" t="s">
        <v>45</v>
      </c>
      <c r="X4271">
        <v>83.9411497718622</v>
      </c>
      <c r="Y4271">
        <v>38.090834940262702</v>
      </c>
      <c r="Z4271">
        <v>26.998978877071799</v>
      </c>
      <c r="AA4271" s="1" t="d">
        <v>2023-10-09</v>
      </c>
      <c r="AB4271">
        <v>47.620158119999999</v>
      </c>
      <c r="AC4271">
        <v>766.7</v>
      </c>
      <c r="AD4271" s="1" t="d">
        <v>2023-09-02</v>
      </c>
      <c r="AE4271" t="s">
        <v>46</v>
      </c>
      <c r="AF4271">
        <v>2023</v>
      </c>
      <c r="AG4271">
        <v>10</v>
      </c>
      <c r="AH4271">
        <v>9</v>
      </c>
      <c r="AI4271">
        <v>2023</v>
      </c>
      <c r="AJ4271">
        <v>9</v>
      </c>
      <c r="AK4271">
        <v>2</v>
      </c>
      <c r="AL4271">
        <v>73.94</v>
      </c>
      <c r="AM4271">
        <v>137.82015812</v>
      </c>
      <c r="AN4271" t="s">
        <v>58</v>
      </c>
      <c r="AO4271" t="s">
        <v>53</v>
      </c>
      <c r="AP4271" t="s">
        <v>53</v>
      </c>
      <c r="AQ4271">
        <v>57637.8</v>
      </c>
    </row>
    <row r="4272" spans="1:43" x14ac:dyDescent="0.2">
      <c r="A4272" t="s">
        <v>4334</v>
      </c>
      <c r="B4272" t="s">
        <v>44</v>
      </c>
      <c r="C4272">
        <v>0</v>
      </c>
      <c r="D4272" t="s">
        <v>45</v>
      </c>
      <c r="E4272" t="s">
        <v>46</v>
      </c>
      <c r="F4272">
        <v>72</v>
      </c>
      <c r="G4272" t="s">
        <v>45</v>
      </c>
      <c r="H4272" t="s">
        <v>45</v>
      </c>
      <c r="I4272" t="s">
        <v>48</v>
      </c>
      <c r="J4272">
        <v>606</v>
      </c>
      <c r="K4272">
        <v>3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75</v>
      </c>
      <c r="S4272" t="s">
        <v>45</v>
      </c>
      <c r="T4272" t="s">
        <v>50</v>
      </c>
      <c r="U4272">
        <v>92.4</v>
      </c>
      <c r="V4272">
        <v>6786.1</v>
      </c>
      <c r="W4272" t="s">
        <v>46</v>
      </c>
      <c r="X4272">
        <v>68.017951166476706</v>
      </c>
      <c r="Y4272">
        <v>71.033577726847895</v>
      </c>
      <c r="Z4272">
        <v>15.3864683650784</v>
      </c>
      <c r="AA4272" s="1" t="d">
        <v>2025-03-20</v>
      </c>
      <c r="AB4272">
        <v>35.950615446375402</v>
      </c>
      <c r="AC4272">
        <v>3326.4</v>
      </c>
      <c r="AD4272" s="1" t="d">
        <v>2023-09-04</v>
      </c>
      <c r="AE4272" t="s">
        <v>45</v>
      </c>
      <c r="AF4272">
        <v>2025</v>
      </c>
      <c r="AG4272">
        <v>3</v>
      </c>
      <c r="AH4272">
        <v>20</v>
      </c>
      <c r="AI4272">
        <v>2023</v>
      </c>
      <c r="AJ4272">
        <v>9</v>
      </c>
      <c r="AK4272">
        <v>4</v>
      </c>
      <c r="AL4272">
        <v>124.63</v>
      </c>
      <c r="AM4272">
        <v>128.350615446375</v>
      </c>
      <c r="AN4272" t="s">
        <v>63</v>
      </c>
      <c r="AO4272" t="s">
        <v>53</v>
      </c>
      <c r="AP4272" t="s">
        <v>59</v>
      </c>
      <c r="AQ4272">
        <v>55994.400000000001</v>
      </c>
    </row>
    <row r="4273" spans="1:43" x14ac:dyDescent="0.2">
      <c r="A4273" t="s">
        <v>4335</v>
      </c>
      <c r="B4273" t="s">
        <v>44</v>
      </c>
      <c r="C4273">
        <v>0</v>
      </c>
      <c r="D4273" t="s">
        <v>45</v>
      </c>
      <c r="E4273" t="s">
        <v>45</v>
      </c>
      <c r="F4273">
        <v>28</v>
      </c>
      <c r="G4273" t="s">
        <v>45</v>
      </c>
      <c r="H4273" t="s">
        <v>46</v>
      </c>
      <c r="I4273" t="s">
        <v>46</v>
      </c>
      <c r="J4273">
        <v>0</v>
      </c>
      <c r="K4273">
        <v>0</v>
      </c>
      <c r="L4273" t="s">
        <v>74</v>
      </c>
      <c r="M4273" t="s">
        <v>74</v>
      </c>
      <c r="N4273" t="s">
        <v>74</v>
      </c>
      <c r="O4273" t="s">
        <v>74</v>
      </c>
      <c r="P4273" t="s">
        <v>74</v>
      </c>
      <c r="Q4273" t="s">
        <v>74</v>
      </c>
      <c r="R4273" t="s">
        <v>56</v>
      </c>
      <c r="S4273" t="s">
        <v>46</v>
      </c>
      <c r="T4273" t="s">
        <v>57</v>
      </c>
      <c r="U4273">
        <v>19.899999999999999</v>
      </c>
      <c r="V4273">
        <v>543</v>
      </c>
      <c r="W4273" t="s">
        <v>46</v>
      </c>
      <c r="X4273">
        <v>62.144030458428603</v>
      </c>
      <c r="Y4273">
        <v>88.419836954521202</v>
      </c>
      <c r="Z4273">
        <v>9.9106892255613293</v>
      </c>
      <c r="AA4273" s="1" t="d">
        <v>2024-02-16</v>
      </c>
      <c r="AB4273">
        <v>0</v>
      </c>
      <c r="AC4273">
        <v>278.60000000000002</v>
      </c>
      <c r="AD4273" s="1" t="d">
        <v>2023-09-09</v>
      </c>
      <c r="AE4273" t="s">
        <v>46</v>
      </c>
      <c r="AF4273">
        <v>2024</v>
      </c>
      <c r="AG4273">
        <v>2</v>
      </c>
      <c r="AH4273">
        <v>16</v>
      </c>
      <c r="AI4273">
        <v>2023</v>
      </c>
      <c r="AJ4273">
        <v>9</v>
      </c>
      <c r="AK4273">
        <v>9</v>
      </c>
      <c r="AL4273">
        <v>80.23</v>
      </c>
      <c r="AM4273">
        <v>19.899999999999999</v>
      </c>
      <c r="AN4273" t="s">
        <v>58</v>
      </c>
      <c r="AO4273" t="s">
        <v>52</v>
      </c>
      <c r="AP4273" t="s">
        <v>59</v>
      </c>
      <c r="AQ4273">
        <v>0</v>
      </c>
    </row>
    <row r="4274" spans="1:43" x14ac:dyDescent="0.2">
      <c r="A4274" t="s">
        <v>4336</v>
      </c>
      <c r="B4274" t="s">
        <v>55</v>
      </c>
      <c r="C4274">
        <v>0</v>
      </c>
      <c r="D4274" t="s">
        <v>45</v>
      </c>
      <c r="E4274" t="s">
        <v>46</v>
      </c>
      <c r="F4274">
        <v>56</v>
      </c>
      <c r="G4274" t="s">
        <v>45</v>
      </c>
      <c r="H4274" t="s">
        <v>45</v>
      </c>
      <c r="I4274" t="s">
        <v>46</v>
      </c>
      <c r="J4274">
        <v>0</v>
      </c>
      <c r="K4274">
        <v>0</v>
      </c>
      <c r="L4274" t="s">
        <v>74</v>
      </c>
      <c r="M4274" t="s">
        <v>74</v>
      </c>
      <c r="N4274" t="s">
        <v>74</v>
      </c>
      <c r="O4274" t="s">
        <v>74</v>
      </c>
      <c r="P4274" t="s">
        <v>74</v>
      </c>
      <c r="Q4274" t="s">
        <v>74</v>
      </c>
      <c r="R4274" t="s">
        <v>75</v>
      </c>
      <c r="S4274" t="s">
        <v>45</v>
      </c>
      <c r="T4274" t="s">
        <v>68</v>
      </c>
      <c r="U4274">
        <v>25.15</v>
      </c>
      <c r="V4274">
        <v>1327.15</v>
      </c>
      <c r="W4274" t="s">
        <v>45</v>
      </c>
      <c r="X4274">
        <v>49.6213897711378</v>
      </c>
      <c r="Y4274">
        <v>56.787280692794099</v>
      </c>
      <c r="Z4274">
        <v>26.095975242104998</v>
      </c>
      <c r="AA4274" s="1" t="d">
        <v>2024-08-31</v>
      </c>
      <c r="AB4274">
        <v>0</v>
      </c>
      <c r="AC4274">
        <v>704.19999999999902</v>
      </c>
      <c r="AD4274" s="1" t="d">
        <v>2023-09-10</v>
      </c>
      <c r="AE4274" t="s">
        <v>46</v>
      </c>
      <c r="AF4274">
        <v>2024</v>
      </c>
      <c r="AG4274">
        <v>8</v>
      </c>
      <c r="AH4274">
        <v>31</v>
      </c>
      <c r="AI4274">
        <v>2023</v>
      </c>
      <c r="AJ4274">
        <v>9</v>
      </c>
      <c r="AK4274">
        <v>10</v>
      </c>
      <c r="AL4274">
        <v>79.53</v>
      </c>
      <c r="AM4274">
        <v>25.15</v>
      </c>
      <c r="AN4274" t="s">
        <v>63</v>
      </c>
      <c r="AO4274" t="s">
        <v>52</v>
      </c>
      <c r="AP4274" t="s">
        <v>52</v>
      </c>
      <c r="AQ4274">
        <v>0</v>
      </c>
    </row>
    <row r="4275" spans="1:43" x14ac:dyDescent="0.2">
      <c r="A4275" t="s">
        <v>4337</v>
      </c>
      <c r="B4275" t="s">
        <v>44</v>
      </c>
      <c r="C4275">
        <v>0</v>
      </c>
      <c r="D4275" t="s">
        <v>46</v>
      </c>
      <c r="E4275" t="s">
        <v>46</v>
      </c>
      <c r="F4275">
        <v>31</v>
      </c>
      <c r="G4275" t="s">
        <v>45</v>
      </c>
      <c r="H4275" t="s">
        <v>45</v>
      </c>
      <c r="I4275" t="s">
        <v>65</v>
      </c>
      <c r="J4275">
        <v>742</v>
      </c>
      <c r="K4275">
        <v>2</v>
      </c>
      <c r="L4275" t="s">
        <v>46</v>
      </c>
      <c r="M4275" t="s">
        <v>46</v>
      </c>
      <c r="N4275" t="s">
        <v>46</v>
      </c>
      <c r="O4275" t="s">
        <v>45</v>
      </c>
      <c r="P4275" t="s">
        <v>46</v>
      </c>
      <c r="Q4275" t="s">
        <v>46</v>
      </c>
      <c r="R4275" t="s">
        <v>49</v>
      </c>
      <c r="S4275" t="s">
        <v>45</v>
      </c>
      <c r="T4275" t="s">
        <v>68</v>
      </c>
      <c r="U4275">
        <v>79.849999999999994</v>
      </c>
      <c r="V4275">
        <v>2404.15</v>
      </c>
      <c r="W4275" t="s">
        <v>45</v>
      </c>
      <c r="X4275">
        <v>53.803955180862197</v>
      </c>
      <c r="Y4275">
        <v>40.708636594902401</v>
      </c>
      <c r="Z4275">
        <v>27.558631376516502</v>
      </c>
      <c r="AA4275" s="1" t="d">
        <v>2023-10-09</v>
      </c>
      <c r="AB4275">
        <v>29.0966475792141</v>
      </c>
      <c r="AC4275">
        <v>1237.675</v>
      </c>
      <c r="AD4275" s="1" t="d">
        <v>2023-09-03</v>
      </c>
      <c r="AE4275" t="s">
        <v>45</v>
      </c>
      <c r="AF4275">
        <v>2023</v>
      </c>
      <c r="AG4275">
        <v>10</v>
      </c>
      <c r="AH4275">
        <v>9</v>
      </c>
      <c r="AI4275">
        <v>2023</v>
      </c>
      <c r="AJ4275">
        <v>9</v>
      </c>
      <c r="AK4275">
        <v>3</v>
      </c>
      <c r="AL4275">
        <v>57.25</v>
      </c>
      <c r="AM4275">
        <v>108.946647579214</v>
      </c>
      <c r="AN4275" t="s">
        <v>58</v>
      </c>
      <c r="AO4275" t="s">
        <v>53</v>
      </c>
      <c r="AP4275" t="s">
        <v>59</v>
      </c>
      <c r="AQ4275">
        <v>59248.7</v>
      </c>
    </row>
    <row r="4276" spans="1:43" x14ac:dyDescent="0.2">
      <c r="A4276" t="s">
        <v>4338</v>
      </c>
      <c r="B4276" t="s">
        <v>55</v>
      </c>
      <c r="C4276">
        <v>0</v>
      </c>
      <c r="D4276" t="s">
        <v>46</v>
      </c>
      <c r="E4276" t="s">
        <v>46</v>
      </c>
      <c r="F4276">
        <v>45</v>
      </c>
      <c r="G4276" t="s">
        <v>45</v>
      </c>
      <c r="H4276" t="s">
        <v>46</v>
      </c>
      <c r="I4276" t="s">
        <v>46</v>
      </c>
      <c r="J4276">
        <v>0</v>
      </c>
      <c r="K4276">
        <v>0</v>
      </c>
      <c r="L4276" t="s">
        <v>74</v>
      </c>
      <c r="M4276" t="s">
        <v>74</v>
      </c>
      <c r="N4276" t="s">
        <v>74</v>
      </c>
      <c r="O4276" t="s">
        <v>74</v>
      </c>
      <c r="P4276" t="s">
        <v>74</v>
      </c>
      <c r="Q4276" t="s">
        <v>74</v>
      </c>
      <c r="R4276" t="s">
        <v>56</v>
      </c>
      <c r="S4276" t="s">
        <v>46</v>
      </c>
      <c r="T4276" t="s">
        <v>62</v>
      </c>
      <c r="U4276">
        <v>18.850000000000001</v>
      </c>
      <c r="V4276">
        <v>867.3</v>
      </c>
      <c r="W4276" t="s">
        <v>46</v>
      </c>
      <c r="X4276">
        <v>39.673020400570699</v>
      </c>
      <c r="Y4276">
        <v>76.307927995525503</v>
      </c>
      <c r="Z4276">
        <v>8.3269807273485199</v>
      </c>
      <c r="AA4276" s="1" t="d">
        <v>2024-02-27</v>
      </c>
      <c r="AB4276">
        <v>0</v>
      </c>
      <c r="AC4276">
        <v>424.125</v>
      </c>
      <c r="AD4276" s="1" t="d">
        <v>2023-08-31</v>
      </c>
      <c r="AE4276" t="s">
        <v>46</v>
      </c>
      <c r="AF4276">
        <v>2024</v>
      </c>
      <c r="AG4276">
        <v>2</v>
      </c>
      <c r="AH4276">
        <v>27</v>
      </c>
      <c r="AI4276">
        <v>2023</v>
      </c>
      <c r="AJ4276">
        <v>8</v>
      </c>
      <c r="AK4276">
        <v>31</v>
      </c>
      <c r="AL4276">
        <v>76.349999999999994</v>
      </c>
      <c r="AM4276">
        <v>18.850000000000001</v>
      </c>
      <c r="AN4276" t="s">
        <v>63</v>
      </c>
      <c r="AO4276" t="s">
        <v>52</v>
      </c>
      <c r="AP4276" t="s">
        <v>52</v>
      </c>
      <c r="AQ4276">
        <v>0</v>
      </c>
    </row>
    <row r="4277" spans="1:43" x14ac:dyDescent="0.2">
      <c r="A4277" t="s">
        <v>4339</v>
      </c>
      <c r="B4277" t="s">
        <v>44</v>
      </c>
      <c r="C4277">
        <v>0</v>
      </c>
      <c r="D4277" t="s">
        <v>46</v>
      </c>
      <c r="E4277" t="s">
        <v>46</v>
      </c>
      <c r="F4277">
        <v>1</v>
      </c>
      <c r="G4277" t="s">
        <v>45</v>
      </c>
      <c r="H4277" t="s">
        <v>45</v>
      </c>
      <c r="I4277" t="s">
        <v>46</v>
      </c>
      <c r="J4277">
        <v>0</v>
      </c>
      <c r="K4277">
        <v>0</v>
      </c>
      <c r="L4277" t="s">
        <v>74</v>
      </c>
      <c r="M4277" t="s">
        <v>74</v>
      </c>
      <c r="N4277" t="s">
        <v>74</v>
      </c>
      <c r="O4277" t="s">
        <v>74</v>
      </c>
      <c r="P4277" t="s">
        <v>74</v>
      </c>
      <c r="Q4277" t="s">
        <v>74</v>
      </c>
      <c r="R4277" t="s">
        <v>49</v>
      </c>
      <c r="S4277" t="s">
        <v>45</v>
      </c>
      <c r="T4277" t="s">
        <v>57</v>
      </c>
      <c r="U4277">
        <v>25.75</v>
      </c>
      <c r="V4277">
        <v>25.75</v>
      </c>
      <c r="W4277" t="s">
        <v>46</v>
      </c>
      <c r="X4277">
        <v>68.480789220000005</v>
      </c>
      <c r="Y4277">
        <v>50.9301178067835</v>
      </c>
      <c r="Z4277">
        <v>12.828164510000001</v>
      </c>
      <c r="AA4277" s="1" t="d">
        <v>2023-10-12</v>
      </c>
      <c r="AB4277">
        <v>0</v>
      </c>
      <c r="AC4277">
        <v>12.875</v>
      </c>
      <c r="AD4277" s="1" t="d">
        <v>2023-09-05</v>
      </c>
      <c r="AE4277" t="s">
        <v>46</v>
      </c>
      <c r="AF4277">
        <v>2023</v>
      </c>
      <c r="AG4277">
        <v>10</v>
      </c>
      <c r="AH4277">
        <v>12</v>
      </c>
      <c r="AI4277">
        <v>2023</v>
      </c>
      <c r="AJ4277">
        <v>9</v>
      </c>
      <c r="AK4277">
        <v>5</v>
      </c>
      <c r="AL4277">
        <v>56.65</v>
      </c>
      <c r="AM4277">
        <v>25.75</v>
      </c>
      <c r="AN4277" t="s">
        <v>51</v>
      </c>
      <c r="AO4277" t="s">
        <v>52</v>
      </c>
      <c r="AP4277" t="s">
        <v>59</v>
      </c>
      <c r="AQ4277">
        <v>0</v>
      </c>
    </row>
    <row r="4278" spans="1:43" x14ac:dyDescent="0.2">
      <c r="A4278" t="s">
        <v>4340</v>
      </c>
      <c r="B4278" t="s">
        <v>44</v>
      </c>
      <c r="C4278">
        <v>0</v>
      </c>
      <c r="D4278" t="s">
        <v>46</v>
      </c>
      <c r="E4278" t="s">
        <v>46</v>
      </c>
      <c r="F4278">
        <v>2</v>
      </c>
      <c r="G4278" t="s">
        <v>45</v>
      </c>
      <c r="H4278" t="s">
        <v>46</v>
      </c>
      <c r="I4278" t="s">
        <v>48</v>
      </c>
      <c r="J4278">
        <v>225</v>
      </c>
      <c r="K4278">
        <v>8</v>
      </c>
      <c r="L4278" t="s">
        <v>46</v>
      </c>
      <c r="M4278" t="s">
        <v>45</v>
      </c>
      <c r="N4278" t="s">
        <v>46</v>
      </c>
      <c r="O4278" t="s">
        <v>46</v>
      </c>
      <c r="P4278" t="s">
        <v>46</v>
      </c>
      <c r="Q4278" t="s">
        <v>46</v>
      </c>
      <c r="R4278" t="s">
        <v>49</v>
      </c>
      <c r="S4278" t="s">
        <v>45</v>
      </c>
      <c r="T4278" t="s">
        <v>57</v>
      </c>
      <c r="U4278">
        <v>49.6</v>
      </c>
      <c r="V4278">
        <v>114.7</v>
      </c>
      <c r="W4278" t="s">
        <v>45</v>
      </c>
      <c r="X4278">
        <v>61.023436289999999</v>
      </c>
      <c r="Y4278">
        <v>38.659798140650402</v>
      </c>
      <c r="Z4278">
        <v>19.736087834147298</v>
      </c>
      <c r="AA4278" s="1" t="d">
        <v>2023-10-28</v>
      </c>
      <c r="AB4278">
        <v>0</v>
      </c>
      <c r="AC4278">
        <v>49.6</v>
      </c>
      <c r="AD4278" s="1" t="d">
        <v>2023-09-10</v>
      </c>
      <c r="AE4278" t="s">
        <v>46</v>
      </c>
      <c r="AF4278">
        <v>2023</v>
      </c>
      <c r="AG4278">
        <v>10</v>
      </c>
      <c r="AH4278">
        <v>28</v>
      </c>
      <c r="AI4278">
        <v>2023</v>
      </c>
      <c r="AJ4278">
        <v>9</v>
      </c>
      <c r="AK4278">
        <v>10</v>
      </c>
      <c r="AL4278">
        <v>43.29</v>
      </c>
      <c r="AM4278">
        <v>49.6</v>
      </c>
      <c r="AN4278" t="s">
        <v>51</v>
      </c>
      <c r="AO4278" t="s">
        <v>59</v>
      </c>
      <c r="AP4278" t="s">
        <v>59</v>
      </c>
      <c r="AQ4278">
        <v>11160</v>
      </c>
    </row>
    <row r="4279" spans="1:43" x14ac:dyDescent="0.2">
      <c r="A4279" t="s">
        <v>4341</v>
      </c>
      <c r="B4279" t="s">
        <v>44</v>
      </c>
      <c r="C4279">
        <v>0</v>
      </c>
      <c r="D4279" t="s">
        <v>46</v>
      </c>
      <c r="E4279" t="s">
        <v>46</v>
      </c>
      <c r="F4279">
        <v>6</v>
      </c>
      <c r="G4279" t="s">
        <v>45</v>
      </c>
      <c r="H4279" t="s">
        <v>46</v>
      </c>
      <c r="I4279" t="s">
        <v>46</v>
      </c>
      <c r="J4279">
        <v>0</v>
      </c>
      <c r="K4279">
        <v>0</v>
      </c>
      <c r="L4279" t="s">
        <v>74</v>
      </c>
      <c r="M4279" t="s">
        <v>74</v>
      </c>
      <c r="N4279" t="s">
        <v>74</v>
      </c>
      <c r="O4279" t="s">
        <v>74</v>
      </c>
      <c r="P4279" t="s">
        <v>74</v>
      </c>
      <c r="Q4279" t="s">
        <v>74</v>
      </c>
      <c r="R4279" t="s">
        <v>49</v>
      </c>
      <c r="S4279" t="s">
        <v>45</v>
      </c>
      <c r="T4279" t="s">
        <v>57</v>
      </c>
      <c r="U4279">
        <v>20.95</v>
      </c>
      <c r="V4279">
        <v>109.5</v>
      </c>
      <c r="W4279" t="s">
        <v>46</v>
      </c>
      <c r="X4279">
        <v>55.501181635220199</v>
      </c>
      <c r="Y4279">
        <v>76.251779433781905</v>
      </c>
      <c r="Z4279">
        <v>11.3625899511479</v>
      </c>
      <c r="AA4279" s="1" t="d">
        <v>2023-10-19</v>
      </c>
      <c r="AB4279">
        <v>0</v>
      </c>
      <c r="AC4279">
        <v>62.85</v>
      </c>
      <c r="AD4279" s="1" t="d">
        <v>2023-09-08</v>
      </c>
      <c r="AE4279" t="s">
        <v>46</v>
      </c>
      <c r="AF4279">
        <v>2023</v>
      </c>
      <c r="AG4279">
        <v>10</v>
      </c>
      <c r="AH4279">
        <v>19</v>
      </c>
      <c r="AI4279">
        <v>2023</v>
      </c>
      <c r="AJ4279">
        <v>9</v>
      </c>
      <c r="AK4279">
        <v>8</v>
      </c>
      <c r="AL4279">
        <v>50.14</v>
      </c>
      <c r="AM4279">
        <v>20.95</v>
      </c>
      <c r="AN4279" t="s">
        <v>51</v>
      </c>
      <c r="AO4279" t="s">
        <v>52</v>
      </c>
      <c r="AP4279" t="s">
        <v>59</v>
      </c>
      <c r="AQ4279">
        <v>0</v>
      </c>
    </row>
    <row r="4280" spans="1:43" x14ac:dyDescent="0.2">
      <c r="A4280" t="s">
        <v>4342</v>
      </c>
      <c r="B4280" t="s">
        <v>44</v>
      </c>
      <c r="C4280">
        <v>0</v>
      </c>
      <c r="D4280" t="s">
        <v>45</v>
      </c>
      <c r="E4280" t="s">
        <v>46</v>
      </c>
      <c r="F4280">
        <v>48</v>
      </c>
      <c r="G4280" t="s">
        <v>45</v>
      </c>
      <c r="H4280" t="s">
        <v>46</v>
      </c>
      <c r="I4280" t="s">
        <v>65</v>
      </c>
      <c r="J4280">
        <v>12</v>
      </c>
      <c r="K4280">
        <v>6</v>
      </c>
      <c r="L4280" t="s">
        <v>46</v>
      </c>
      <c r="M4280" t="s">
        <v>45</v>
      </c>
      <c r="N4280" t="s">
        <v>45</v>
      </c>
      <c r="O4280" t="s">
        <v>46</v>
      </c>
      <c r="P4280" t="s">
        <v>45</v>
      </c>
      <c r="Q4280" t="s">
        <v>45</v>
      </c>
      <c r="R4280" t="s">
        <v>56</v>
      </c>
      <c r="S4280" t="s">
        <v>45</v>
      </c>
      <c r="T4280" t="s">
        <v>50</v>
      </c>
      <c r="U4280">
        <v>97.05</v>
      </c>
      <c r="V4280">
        <v>4692.95</v>
      </c>
      <c r="W4280" t="s">
        <v>46</v>
      </c>
      <c r="X4280">
        <v>68.978148619999999</v>
      </c>
      <c r="Y4280">
        <v>69.614561791560206</v>
      </c>
      <c r="Z4280">
        <v>15.1521939281839</v>
      </c>
      <c r="AA4280" s="1" t="d">
        <v>2024-02-27</v>
      </c>
      <c r="AB4280">
        <v>0</v>
      </c>
      <c r="AC4280">
        <v>2329.1999999999998</v>
      </c>
      <c r="AD4280" s="1" t="d">
        <v>2023-09-07</v>
      </c>
      <c r="AE4280" t="s">
        <v>45</v>
      </c>
      <c r="AF4280">
        <v>2024</v>
      </c>
      <c r="AG4280">
        <v>2</v>
      </c>
      <c r="AH4280">
        <v>27</v>
      </c>
      <c r="AI4280">
        <v>2023</v>
      </c>
      <c r="AJ4280">
        <v>9</v>
      </c>
      <c r="AK4280">
        <v>7</v>
      </c>
      <c r="AL4280">
        <v>101.83</v>
      </c>
      <c r="AM4280">
        <v>97.05</v>
      </c>
      <c r="AN4280" t="s">
        <v>63</v>
      </c>
      <c r="AO4280" t="s">
        <v>53</v>
      </c>
      <c r="AP4280" t="s">
        <v>59</v>
      </c>
      <c r="AQ4280">
        <v>1164.5999999999999</v>
      </c>
    </row>
    <row r="4281" spans="1:43" x14ac:dyDescent="0.2">
      <c r="A4281" t="s">
        <v>4343</v>
      </c>
      <c r="B4281" t="s">
        <v>55</v>
      </c>
      <c r="C4281">
        <v>0</v>
      </c>
      <c r="D4281" t="s">
        <v>45</v>
      </c>
      <c r="E4281" t="s">
        <v>45</v>
      </c>
      <c r="F4281">
        <v>25</v>
      </c>
      <c r="G4281" t="s">
        <v>45</v>
      </c>
      <c r="H4281" t="s">
        <v>45</v>
      </c>
      <c r="I4281" t="s">
        <v>46</v>
      </c>
      <c r="J4281">
        <v>0</v>
      </c>
      <c r="K4281">
        <v>0</v>
      </c>
      <c r="L4281" t="s">
        <v>74</v>
      </c>
      <c r="M4281" t="s">
        <v>74</v>
      </c>
      <c r="N4281" t="s">
        <v>74</v>
      </c>
      <c r="O4281" t="s">
        <v>74</v>
      </c>
      <c r="P4281" t="s">
        <v>74</v>
      </c>
      <c r="Q4281" t="s">
        <v>74</v>
      </c>
      <c r="R4281" t="s">
        <v>49</v>
      </c>
      <c r="S4281" t="s">
        <v>45</v>
      </c>
      <c r="T4281" t="s">
        <v>62</v>
      </c>
      <c r="U4281">
        <v>25.4</v>
      </c>
      <c r="V4281">
        <v>546.85</v>
      </c>
      <c r="W4281" t="s">
        <v>46</v>
      </c>
      <c r="X4281">
        <v>75.459559462791006</v>
      </c>
      <c r="Y4281">
        <v>63.687241845390503</v>
      </c>
      <c r="Z4281">
        <v>16.4573444453268</v>
      </c>
      <c r="AA4281" s="1" t="d">
        <v>2023-10-15</v>
      </c>
      <c r="AB4281">
        <v>0</v>
      </c>
      <c r="AC4281">
        <v>317.5</v>
      </c>
      <c r="AD4281" s="1" t="d">
        <v>2023-07-16</v>
      </c>
      <c r="AE4281" t="s">
        <v>46</v>
      </c>
      <c r="AF4281">
        <v>2023</v>
      </c>
      <c r="AG4281">
        <v>10</v>
      </c>
      <c r="AH4281">
        <v>15</v>
      </c>
      <c r="AI4281">
        <v>2023</v>
      </c>
      <c r="AJ4281">
        <v>7</v>
      </c>
      <c r="AK4281">
        <v>16</v>
      </c>
      <c r="AL4281">
        <v>84</v>
      </c>
      <c r="AM4281">
        <v>25.4</v>
      </c>
      <c r="AN4281" t="s">
        <v>58</v>
      </c>
      <c r="AO4281" t="s">
        <v>52</v>
      </c>
      <c r="AP4281" t="s">
        <v>53</v>
      </c>
      <c r="AQ4281">
        <v>0</v>
      </c>
    </row>
    <row r="4282" spans="1:43" x14ac:dyDescent="0.2">
      <c r="A4282" t="s">
        <v>4344</v>
      </c>
      <c r="B4282" t="s">
        <v>55</v>
      </c>
      <c r="C4282">
        <v>0</v>
      </c>
      <c r="D4282" t="s">
        <v>45</v>
      </c>
      <c r="E4282" t="s">
        <v>45</v>
      </c>
      <c r="F4282">
        <v>64</v>
      </c>
      <c r="G4282" t="s">
        <v>45</v>
      </c>
      <c r="H4282" t="s">
        <v>46</v>
      </c>
      <c r="I4282" t="s">
        <v>46</v>
      </c>
      <c r="J4282">
        <v>0</v>
      </c>
      <c r="K4282">
        <v>0</v>
      </c>
      <c r="L4282" t="s">
        <v>74</v>
      </c>
      <c r="M4282" t="s">
        <v>74</v>
      </c>
      <c r="N4282" t="s">
        <v>74</v>
      </c>
      <c r="O4282" t="s">
        <v>74</v>
      </c>
      <c r="P4282" t="s">
        <v>74</v>
      </c>
      <c r="Q4282" t="s">
        <v>74</v>
      </c>
      <c r="R4282" t="s">
        <v>75</v>
      </c>
      <c r="S4282" t="s">
        <v>45</v>
      </c>
      <c r="T4282" t="s">
        <v>62</v>
      </c>
      <c r="U4282">
        <v>19.7</v>
      </c>
      <c r="V4282">
        <v>1274.05</v>
      </c>
      <c r="W4282" t="s">
        <v>46</v>
      </c>
      <c r="X4282">
        <v>100</v>
      </c>
      <c r="Y4282">
        <v>67.625733617774202</v>
      </c>
      <c r="Z4282">
        <v>11.535015300026799</v>
      </c>
      <c r="AA4282" s="1" t="d">
        <v>2025-08-30</v>
      </c>
      <c r="AB4282">
        <v>0</v>
      </c>
      <c r="AC4282">
        <v>630.4</v>
      </c>
      <c r="AD4282" s="1" t="d">
        <v>2023-08-05</v>
      </c>
      <c r="AE4282" t="s">
        <v>46</v>
      </c>
      <c r="AF4282">
        <v>2025</v>
      </c>
      <c r="AG4282">
        <v>8</v>
      </c>
      <c r="AH4282">
        <v>30</v>
      </c>
      <c r="AI4282">
        <v>2023</v>
      </c>
      <c r="AJ4282">
        <v>8</v>
      </c>
      <c r="AK4282">
        <v>5</v>
      </c>
      <c r="AL4282">
        <v>152.46</v>
      </c>
      <c r="AM4282">
        <v>19.7</v>
      </c>
      <c r="AN4282" t="s">
        <v>63</v>
      </c>
      <c r="AO4282" t="s">
        <v>52</v>
      </c>
      <c r="AP4282" t="s">
        <v>59</v>
      </c>
      <c r="AQ4282">
        <v>0</v>
      </c>
    </row>
    <row r="4283" spans="1:43" x14ac:dyDescent="0.2">
      <c r="A4283" t="s">
        <v>4345</v>
      </c>
      <c r="B4283" t="s">
        <v>55</v>
      </c>
      <c r="C4283">
        <v>0</v>
      </c>
      <c r="D4283" t="s">
        <v>46</v>
      </c>
      <c r="E4283" t="s">
        <v>46</v>
      </c>
      <c r="F4283">
        <v>50</v>
      </c>
      <c r="G4283" t="s">
        <v>46</v>
      </c>
      <c r="H4283" t="s">
        <v>47</v>
      </c>
      <c r="I4283" t="s">
        <v>48</v>
      </c>
      <c r="J4283">
        <v>518</v>
      </c>
      <c r="K4283">
        <v>3</v>
      </c>
      <c r="L4283" t="s">
        <v>45</v>
      </c>
      <c r="M4283" t="s">
        <v>45</v>
      </c>
      <c r="N4283" t="s">
        <v>46</v>
      </c>
      <c r="O4283" t="s">
        <v>46</v>
      </c>
      <c r="P4283" t="s">
        <v>46</v>
      </c>
      <c r="Q4283" t="s">
        <v>46</v>
      </c>
      <c r="R4283" t="s">
        <v>49</v>
      </c>
      <c r="S4283" t="s">
        <v>45</v>
      </c>
      <c r="T4283" t="s">
        <v>57</v>
      </c>
      <c r="U4283">
        <v>35</v>
      </c>
      <c r="V4283">
        <v>1782.4</v>
      </c>
      <c r="W4283" t="s">
        <v>46</v>
      </c>
      <c r="X4283">
        <v>47.321748706551702</v>
      </c>
      <c r="Y4283">
        <v>81.094084719999998</v>
      </c>
      <c r="Z4283">
        <v>11.4586636268915</v>
      </c>
      <c r="AA4283" s="1" t="d">
        <v>2023-09-30</v>
      </c>
      <c r="AB4283">
        <v>39.374627059688699</v>
      </c>
      <c r="AC4283">
        <v>875</v>
      </c>
      <c r="AD4283" s="1" t="d">
        <v>2023-09-12</v>
      </c>
      <c r="AE4283" t="s">
        <v>46</v>
      </c>
      <c r="AF4283">
        <v>2023</v>
      </c>
      <c r="AG4283">
        <v>9</v>
      </c>
      <c r="AH4283">
        <v>30</v>
      </c>
      <c r="AI4283">
        <v>2023</v>
      </c>
      <c r="AJ4283">
        <v>9</v>
      </c>
      <c r="AK4283">
        <v>12</v>
      </c>
      <c r="AL4283">
        <v>85.86</v>
      </c>
      <c r="AM4283">
        <v>74.374627059688706</v>
      </c>
      <c r="AN4283" t="s">
        <v>63</v>
      </c>
      <c r="AO4283" t="s">
        <v>59</v>
      </c>
      <c r="AP4283" t="s">
        <v>52</v>
      </c>
      <c r="AQ4283">
        <v>18130</v>
      </c>
    </row>
    <row r="4284" spans="1:43" x14ac:dyDescent="0.2">
      <c r="A4284" t="s">
        <v>4346</v>
      </c>
      <c r="B4284" t="s">
        <v>44</v>
      </c>
      <c r="C4284">
        <v>0</v>
      </c>
      <c r="D4284" t="s">
        <v>45</v>
      </c>
      <c r="E4284" t="s">
        <v>45</v>
      </c>
      <c r="F4284">
        <v>52</v>
      </c>
      <c r="G4284" t="s">
        <v>45</v>
      </c>
      <c r="H4284" t="s">
        <v>45</v>
      </c>
      <c r="I4284" t="s">
        <v>65</v>
      </c>
      <c r="J4284">
        <v>503</v>
      </c>
      <c r="K4284">
        <v>10</v>
      </c>
      <c r="L4284" t="s">
        <v>46</v>
      </c>
      <c r="M4284" t="s">
        <v>46</v>
      </c>
      <c r="N4284" t="s">
        <v>45</v>
      </c>
      <c r="O4284" t="s">
        <v>46</v>
      </c>
      <c r="P4284" t="s">
        <v>45</v>
      </c>
      <c r="Q4284" t="s">
        <v>45</v>
      </c>
      <c r="R4284" t="s">
        <v>56</v>
      </c>
      <c r="S4284" t="s">
        <v>46</v>
      </c>
      <c r="T4284" t="s">
        <v>62</v>
      </c>
      <c r="U4284">
        <v>101.25</v>
      </c>
      <c r="V4284">
        <v>5301.1</v>
      </c>
      <c r="W4284" t="s">
        <v>46</v>
      </c>
      <c r="X4284">
        <v>87.390715649507797</v>
      </c>
      <c r="Y4284">
        <v>93.286408282482299</v>
      </c>
      <c r="Z4284">
        <v>11.0705549114306</v>
      </c>
      <c r="AA4284" s="1" t="d">
        <v>2024-03-16</v>
      </c>
      <c r="AB4284">
        <v>18.353237419999999</v>
      </c>
      <c r="AC4284">
        <v>2632.5</v>
      </c>
      <c r="AD4284" s="1" t="d">
        <v>2023-07-29</v>
      </c>
      <c r="AE4284" t="s">
        <v>46</v>
      </c>
      <c r="AF4284">
        <v>2024</v>
      </c>
      <c r="AG4284">
        <v>3</v>
      </c>
      <c r="AH4284">
        <v>16</v>
      </c>
      <c r="AI4284">
        <v>2023</v>
      </c>
      <c r="AJ4284">
        <v>7</v>
      </c>
      <c r="AK4284">
        <v>29</v>
      </c>
      <c r="AL4284">
        <v>128.32</v>
      </c>
      <c r="AM4284">
        <v>119.60323742</v>
      </c>
      <c r="AN4284" t="s">
        <v>63</v>
      </c>
      <c r="AO4284" t="s">
        <v>53</v>
      </c>
      <c r="AP4284" t="s">
        <v>53</v>
      </c>
      <c r="AQ4284">
        <v>50928.75</v>
      </c>
    </row>
    <row r="4285" spans="1:43" x14ac:dyDescent="0.2">
      <c r="A4285" t="s">
        <v>4347</v>
      </c>
      <c r="B4285" t="s">
        <v>55</v>
      </c>
      <c r="C4285">
        <v>1</v>
      </c>
      <c r="D4285" t="s">
        <v>45</v>
      </c>
      <c r="E4285" t="s">
        <v>46</v>
      </c>
      <c r="F4285">
        <v>4</v>
      </c>
      <c r="G4285" t="s">
        <v>45</v>
      </c>
      <c r="H4285" t="s">
        <v>46</v>
      </c>
      <c r="I4285" t="s">
        <v>65</v>
      </c>
      <c r="J4285">
        <v>966</v>
      </c>
      <c r="K4285">
        <v>10</v>
      </c>
      <c r="L4285" t="s">
        <v>46</v>
      </c>
      <c r="M4285" t="s">
        <v>46</v>
      </c>
      <c r="N4285" t="s">
        <v>46</v>
      </c>
      <c r="O4285" t="s">
        <v>46</v>
      </c>
      <c r="P4285" t="s">
        <v>46</v>
      </c>
      <c r="Q4285" t="s">
        <v>46</v>
      </c>
      <c r="R4285" t="s">
        <v>49</v>
      </c>
      <c r="S4285" t="s">
        <v>45</v>
      </c>
      <c r="T4285" t="s">
        <v>50</v>
      </c>
      <c r="U4285">
        <v>70.2</v>
      </c>
      <c r="V4285">
        <v>280.35000000000002</v>
      </c>
      <c r="W4285" t="s">
        <v>46</v>
      </c>
      <c r="X4285">
        <v>84.596523415226002</v>
      </c>
      <c r="Y4285">
        <v>83.131844740000005</v>
      </c>
      <c r="Z4285">
        <v>12.4456527832464</v>
      </c>
      <c r="AA4285" s="1" t="d">
        <v>2023-10-11</v>
      </c>
      <c r="AB4285">
        <v>12.342612211381301</v>
      </c>
      <c r="AC4285">
        <v>140.4</v>
      </c>
      <c r="AD4285" s="1" t="d">
        <v>2023-07-03</v>
      </c>
      <c r="AE4285" t="s">
        <v>46</v>
      </c>
      <c r="AF4285">
        <v>2023</v>
      </c>
      <c r="AG4285">
        <v>10</v>
      </c>
      <c r="AH4285">
        <v>11</v>
      </c>
      <c r="AI4285">
        <v>2023</v>
      </c>
      <c r="AJ4285">
        <v>7</v>
      </c>
      <c r="AK4285">
        <v>3</v>
      </c>
      <c r="AL4285">
        <v>76.150000000000006</v>
      </c>
      <c r="AM4285">
        <v>82.542612211381297</v>
      </c>
      <c r="AN4285" t="s">
        <v>51</v>
      </c>
      <c r="AO4285" t="s">
        <v>53</v>
      </c>
      <c r="AP4285" t="s">
        <v>53</v>
      </c>
      <c r="AQ4285">
        <v>67813.2</v>
      </c>
    </row>
    <row r="4286" spans="1:43" x14ac:dyDescent="0.2">
      <c r="A4286" t="s">
        <v>4348</v>
      </c>
      <c r="B4286" t="s">
        <v>44</v>
      </c>
      <c r="C4286">
        <v>1</v>
      </c>
      <c r="D4286" t="s">
        <v>46</v>
      </c>
      <c r="E4286" t="s">
        <v>46</v>
      </c>
      <c r="F4286">
        <v>32</v>
      </c>
      <c r="G4286" t="s">
        <v>45</v>
      </c>
      <c r="H4286" t="s">
        <v>46</v>
      </c>
      <c r="I4286" t="s">
        <v>65</v>
      </c>
      <c r="J4286">
        <v>886</v>
      </c>
      <c r="K4286">
        <v>7</v>
      </c>
      <c r="L4286" t="s">
        <v>46</v>
      </c>
      <c r="M4286" t="s">
        <v>46</v>
      </c>
      <c r="N4286" t="s">
        <v>46</v>
      </c>
      <c r="O4286" t="s">
        <v>46</v>
      </c>
      <c r="P4286" t="s">
        <v>45</v>
      </c>
      <c r="Q4286" t="s">
        <v>45</v>
      </c>
      <c r="R4286" t="s">
        <v>49</v>
      </c>
      <c r="S4286" t="s">
        <v>46</v>
      </c>
      <c r="T4286" t="s">
        <v>50</v>
      </c>
      <c r="U4286">
        <v>90.95</v>
      </c>
      <c r="V4286">
        <v>2897.95</v>
      </c>
      <c r="W4286" t="s">
        <v>46</v>
      </c>
      <c r="X4286">
        <v>58.313608909349398</v>
      </c>
      <c r="Y4286">
        <v>73.934966119999999</v>
      </c>
      <c r="Z4286">
        <v>10.275853189357299</v>
      </c>
      <c r="AA4286" s="1" t="d">
        <v>2023-10-21</v>
      </c>
      <c r="AB4286">
        <v>32.094645512689297</v>
      </c>
      <c r="AC4286">
        <v>1455.2</v>
      </c>
      <c r="AD4286" s="1" t="d">
        <v>2023-09-02</v>
      </c>
      <c r="AE4286" t="s">
        <v>45</v>
      </c>
      <c r="AF4286">
        <v>2023</v>
      </c>
      <c r="AG4286">
        <v>10</v>
      </c>
      <c r="AH4286">
        <v>21</v>
      </c>
      <c r="AI4286">
        <v>2023</v>
      </c>
      <c r="AJ4286">
        <v>9</v>
      </c>
      <c r="AK4286">
        <v>2</v>
      </c>
      <c r="AL4286">
        <v>80.040000000000006</v>
      </c>
      <c r="AM4286">
        <v>123.044645512689</v>
      </c>
      <c r="AN4286" t="s">
        <v>58</v>
      </c>
      <c r="AO4286" t="s">
        <v>53</v>
      </c>
      <c r="AP4286" t="s">
        <v>59</v>
      </c>
      <c r="AQ4286">
        <v>80581.7</v>
      </c>
    </row>
    <row r="4287" spans="1:43" x14ac:dyDescent="0.2">
      <c r="A4287" t="s">
        <v>4349</v>
      </c>
      <c r="B4287" t="s">
        <v>55</v>
      </c>
      <c r="C4287">
        <v>0</v>
      </c>
      <c r="D4287" t="s">
        <v>45</v>
      </c>
      <c r="E4287" t="s">
        <v>45</v>
      </c>
      <c r="F4287">
        <v>45</v>
      </c>
      <c r="G4287" t="s">
        <v>45</v>
      </c>
      <c r="H4287" t="s">
        <v>45</v>
      </c>
      <c r="I4287" t="s">
        <v>48</v>
      </c>
      <c r="J4287">
        <v>518</v>
      </c>
      <c r="K4287">
        <v>6</v>
      </c>
      <c r="L4287" t="s">
        <v>45</v>
      </c>
      <c r="M4287" t="s">
        <v>45</v>
      </c>
      <c r="N4287" t="s">
        <v>46</v>
      </c>
      <c r="O4287" t="s">
        <v>45</v>
      </c>
      <c r="P4287" t="s">
        <v>45</v>
      </c>
      <c r="Q4287" t="s">
        <v>46</v>
      </c>
      <c r="R4287" t="s">
        <v>75</v>
      </c>
      <c r="S4287" t="s">
        <v>46</v>
      </c>
      <c r="T4287" t="s">
        <v>68</v>
      </c>
      <c r="U4287">
        <v>73.849999999999994</v>
      </c>
      <c r="V4287">
        <v>3371</v>
      </c>
      <c r="W4287" t="s">
        <v>46</v>
      </c>
      <c r="X4287">
        <v>73.048539318790404</v>
      </c>
      <c r="Y4287">
        <v>84.559041951707002</v>
      </c>
      <c r="Z4287">
        <v>9.9969575883885504</v>
      </c>
      <c r="AA4287" s="1" t="d">
        <v>2025-01-24</v>
      </c>
      <c r="AB4287">
        <v>33.809189308775998</v>
      </c>
      <c r="AC4287">
        <v>1661.62499999999</v>
      </c>
      <c r="AD4287" s="1" t="d">
        <v>2023-07-11</v>
      </c>
      <c r="AE4287" t="s">
        <v>46</v>
      </c>
      <c r="AF4287">
        <v>2025</v>
      </c>
      <c r="AG4287">
        <v>1</v>
      </c>
      <c r="AH4287">
        <v>24</v>
      </c>
      <c r="AI4287">
        <v>2023</v>
      </c>
      <c r="AJ4287">
        <v>7</v>
      </c>
      <c r="AK4287">
        <v>11</v>
      </c>
      <c r="AL4287">
        <v>108.05</v>
      </c>
      <c r="AM4287">
        <v>107.65918930877601</v>
      </c>
      <c r="AN4287" t="s">
        <v>63</v>
      </c>
      <c r="AO4287" t="s">
        <v>53</v>
      </c>
      <c r="AP4287" t="s">
        <v>59</v>
      </c>
      <c r="AQ4287">
        <v>38254.299999999901</v>
      </c>
    </row>
    <row r="4288" spans="1:43" x14ac:dyDescent="0.2">
      <c r="A4288" t="s">
        <v>4350</v>
      </c>
      <c r="B4288" t="s">
        <v>55</v>
      </c>
      <c r="C4288">
        <v>0</v>
      </c>
      <c r="D4288" t="s">
        <v>45</v>
      </c>
      <c r="E4288" t="s">
        <v>46</v>
      </c>
      <c r="F4288">
        <v>9</v>
      </c>
      <c r="G4288" t="s">
        <v>45</v>
      </c>
      <c r="H4288" t="s">
        <v>45</v>
      </c>
      <c r="I4288" t="s">
        <v>65</v>
      </c>
      <c r="J4288">
        <v>16</v>
      </c>
      <c r="K4288">
        <v>6</v>
      </c>
      <c r="L4288" t="s">
        <v>45</v>
      </c>
      <c r="M4288" t="s">
        <v>46</v>
      </c>
      <c r="N4288" t="s">
        <v>46</v>
      </c>
      <c r="O4288" t="s">
        <v>46</v>
      </c>
      <c r="P4288" t="s">
        <v>46</v>
      </c>
      <c r="Q4288" t="s">
        <v>45</v>
      </c>
      <c r="R4288" t="s">
        <v>49</v>
      </c>
      <c r="S4288" t="s">
        <v>45</v>
      </c>
      <c r="T4288" t="s">
        <v>50</v>
      </c>
      <c r="U4288">
        <v>88.05</v>
      </c>
      <c r="V4288">
        <v>801.3</v>
      </c>
      <c r="W4288" t="s">
        <v>46</v>
      </c>
      <c r="X4288">
        <v>63.135501259935701</v>
      </c>
      <c r="Y4288">
        <v>75.409096897810002</v>
      </c>
      <c r="Z4288">
        <v>15.9831356041362</v>
      </c>
      <c r="AA4288" s="1" t="d">
        <v>2023-10-17</v>
      </c>
      <c r="AB4288">
        <v>0</v>
      </c>
      <c r="AC4288">
        <v>396.22500000000002</v>
      </c>
      <c r="AD4288" s="1" t="d">
        <v>2023-09-06</v>
      </c>
      <c r="AE4288" t="s">
        <v>45</v>
      </c>
      <c r="AF4288">
        <v>2023</v>
      </c>
      <c r="AG4288">
        <v>10</v>
      </c>
      <c r="AH4288">
        <v>17</v>
      </c>
      <c r="AI4288">
        <v>2023</v>
      </c>
      <c r="AJ4288">
        <v>9</v>
      </c>
      <c r="AK4288">
        <v>6</v>
      </c>
      <c r="AL4288">
        <v>56.15</v>
      </c>
      <c r="AM4288">
        <v>88.05</v>
      </c>
      <c r="AN4288" t="s">
        <v>51</v>
      </c>
      <c r="AO4288" t="s">
        <v>53</v>
      </c>
      <c r="AP4288" t="s">
        <v>59</v>
      </c>
      <c r="AQ4288">
        <v>1408.8</v>
      </c>
    </row>
    <row r="4289" spans="1:43" x14ac:dyDescent="0.2">
      <c r="A4289" t="s">
        <v>4351</v>
      </c>
      <c r="B4289" t="s">
        <v>44</v>
      </c>
      <c r="C4289">
        <v>1</v>
      </c>
      <c r="D4289" t="s">
        <v>45</v>
      </c>
      <c r="E4289" t="s">
        <v>46</v>
      </c>
      <c r="F4289">
        <v>66</v>
      </c>
      <c r="G4289" t="s">
        <v>45</v>
      </c>
      <c r="H4289" t="s">
        <v>45</v>
      </c>
      <c r="I4289" t="s">
        <v>65</v>
      </c>
      <c r="J4289">
        <v>515</v>
      </c>
      <c r="K4289">
        <v>8</v>
      </c>
      <c r="L4289" t="s">
        <v>46</v>
      </c>
      <c r="M4289" t="s">
        <v>46</v>
      </c>
      <c r="N4289" t="s">
        <v>45</v>
      </c>
      <c r="O4289" t="s">
        <v>45</v>
      </c>
      <c r="P4289" t="s">
        <v>45</v>
      </c>
      <c r="Q4289" t="s">
        <v>45</v>
      </c>
      <c r="R4289" t="s">
        <v>56</v>
      </c>
      <c r="S4289" t="s">
        <v>45</v>
      </c>
      <c r="T4289" t="s">
        <v>68</v>
      </c>
      <c r="U4289">
        <v>105.95</v>
      </c>
      <c r="V4289">
        <v>6975.25</v>
      </c>
      <c r="W4289" t="s">
        <v>45</v>
      </c>
      <c r="X4289">
        <v>72.785328706281007</v>
      </c>
      <c r="Y4289">
        <v>46.532284232332799</v>
      </c>
      <c r="Z4289">
        <v>26.3754032855419</v>
      </c>
      <c r="AA4289" s="1" t="d">
        <v>2024-03-15</v>
      </c>
      <c r="AB4289">
        <v>33.079264496707196</v>
      </c>
      <c r="AC4289">
        <v>3496.35</v>
      </c>
      <c r="AD4289" s="1" t="d">
        <v>2023-08-30</v>
      </c>
      <c r="AE4289" t="s">
        <v>46</v>
      </c>
      <c r="AF4289">
        <v>2024</v>
      </c>
      <c r="AG4289">
        <v>3</v>
      </c>
      <c r="AH4289">
        <v>15</v>
      </c>
      <c r="AI4289">
        <v>2023</v>
      </c>
      <c r="AJ4289">
        <v>8</v>
      </c>
      <c r="AK4289">
        <v>30</v>
      </c>
      <c r="AL4289">
        <v>112.41</v>
      </c>
      <c r="AM4289">
        <v>139.02926449670699</v>
      </c>
      <c r="AN4289" t="s">
        <v>63</v>
      </c>
      <c r="AO4289" t="s">
        <v>53</v>
      </c>
      <c r="AP4289" t="s">
        <v>59</v>
      </c>
      <c r="AQ4289">
        <v>54564.25</v>
      </c>
    </row>
    <row r="4290" spans="1:43" x14ac:dyDescent="0.2">
      <c r="A4290" t="s">
        <v>4352</v>
      </c>
      <c r="B4290" t="s">
        <v>55</v>
      </c>
      <c r="C4290">
        <v>0</v>
      </c>
      <c r="D4290" t="s">
        <v>46</v>
      </c>
      <c r="E4290" t="s">
        <v>45</v>
      </c>
      <c r="F4290">
        <v>3</v>
      </c>
      <c r="G4290" t="s">
        <v>45</v>
      </c>
      <c r="H4290" t="s">
        <v>45</v>
      </c>
      <c r="I4290" t="s">
        <v>65</v>
      </c>
      <c r="J4290">
        <v>66</v>
      </c>
      <c r="K4290">
        <v>1</v>
      </c>
      <c r="L4290" t="s">
        <v>46</v>
      </c>
      <c r="M4290" t="s">
        <v>46</v>
      </c>
      <c r="N4290" t="s">
        <v>45</v>
      </c>
      <c r="O4290" t="s">
        <v>46</v>
      </c>
      <c r="P4290" t="s">
        <v>46</v>
      </c>
      <c r="Q4290" t="s">
        <v>45</v>
      </c>
      <c r="R4290" t="s">
        <v>49</v>
      </c>
      <c r="S4290" t="s">
        <v>46</v>
      </c>
      <c r="T4290" t="s">
        <v>50</v>
      </c>
      <c r="U4290">
        <v>91.85</v>
      </c>
      <c r="V4290">
        <v>257.05</v>
      </c>
      <c r="W4290" t="s">
        <v>45</v>
      </c>
      <c r="X4290">
        <v>92.636965201068193</v>
      </c>
      <c r="Y4290">
        <v>44.142072769999999</v>
      </c>
      <c r="Z4290">
        <v>27.198234219700701</v>
      </c>
      <c r="AA4290" s="1" t="d">
        <v>2023-10-14</v>
      </c>
      <c r="AB4290">
        <v>0</v>
      </c>
      <c r="AC4290">
        <v>137.77499999999901</v>
      </c>
      <c r="AD4290" s="1" t="d">
        <v>2023-09-09</v>
      </c>
      <c r="AE4290" t="s">
        <v>46</v>
      </c>
      <c r="AF4290">
        <v>2023</v>
      </c>
      <c r="AG4290">
        <v>10</v>
      </c>
      <c r="AH4290">
        <v>14</v>
      </c>
      <c r="AI4290">
        <v>2023</v>
      </c>
      <c r="AJ4290">
        <v>9</v>
      </c>
      <c r="AK4290">
        <v>9</v>
      </c>
      <c r="AL4290">
        <v>68.44</v>
      </c>
      <c r="AM4290">
        <v>91.85</v>
      </c>
      <c r="AN4290" t="s">
        <v>51</v>
      </c>
      <c r="AO4290" t="s">
        <v>53</v>
      </c>
      <c r="AP4290" t="s">
        <v>53</v>
      </c>
      <c r="AQ4290">
        <v>6062.0999999999904</v>
      </c>
    </row>
    <row r="4291" spans="1:43" x14ac:dyDescent="0.2">
      <c r="A4291" t="s">
        <v>4353</v>
      </c>
      <c r="B4291" t="s">
        <v>44</v>
      </c>
      <c r="C4291">
        <v>0</v>
      </c>
      <c r="D4291" t="s">
        <v>46</v>
      </c>
      <c r="E4291" t="s">
        <v>46</v>
      </c>
      <c r="F4291">
        <v>54</v>
      </c>
      <c r="G4291" t="s">
        <v>45</v>
      </c>
      <c r="H4291" t="s">
        <v>46</v>
      </c>
      <c r="I4291" t="s">
        <v>46</v>
      </c>
      <c r="J4291">
        <v>0</v>
      </c>
      <c r="K4291">
        <v>0</v>
      </c>
      <c r="L4291" t="s">
        <v>74</v>
      </c>
      <c r="M4291" t="s">
        <v>74</v>
      </c>
      <c r="N4291" t="s">
        <v>74</v>
      </c>
      <c r="O4291" t="s">
        <v>74</v>
      </c>
      <c r="P4291" t="s">
        <v>74</v>
      </c>
      <c r="Q4291" t="s">
        <v>74</v>
      </c>
      <c r="R4291" t="s">
        <v>75</v>
      </c>
      <c r="S4291" t="s">
        <v>46</v>
      </c>
      <c r="T4291" t="s">
        <v>57</v>
      </c>
      <c r="U4291">
        <v>20.100000000000001</v>
      </c>
      <c r="V4291">
        <v>1079.45</v>
      </c>
      <c r="W4291" t="s">
        <v>46</v>
      </c>
      <c r="X4291">
        <v>79.084093490000001</v>
      </c>
      <c r="Y4291">
        <v>73.053996308368497</v>
      </c>
      <c r="Z4291">
        <v>17.5805809017752</v>
      </c>
      <c r="AA4291" s="1" t="d">
        <v>2025-02-14</v>
      </c>
      <c r="AB4291">
        <v>0</v>
      </c>
      <c r="AC4291">
        <v>542.70000000000005</v>
      </c>
      <c r="AD4291" s="1" t="d">
        <v>2023-08-25</v>
      </c>
      <c r="AE4291" t="s">
        <v>46</v>
      </c>
      <c r="AF4291">
        <v>2025</v>
      </c>
      <c r="AG4291">
        <v>2</v>
      </c>
      <c r="AH4291">
        <v>14</v>
      </c>
      <c r="AI4291">
        <v>2023</v>
      </c>
      <c r="AJ4291">
        <v>8</v>
      </c>
      <c r="AK4291">
        <v>25</v>
      </c>
      <c r="AL4291">
        <v>115.5</v>
      </c>
      <c r="AM4291">
        <v>20.100000000000001</v>
      </c>
      <c r="AN4291" t="s">
        <v>63</v>
      </c>
      <c r="AO4291" t="s">
        <v>52</v>
      </c>
      <c r="AP4291" t="s">
        <v>53</v>
      </c>
      <c r="AQ4291">
        <v>0</v>
      </c>
    </row>
    <row r="4292" spans="1:43" x14ac:dyDescent="0.2">
      <c r="A4292" t="s">
        <v>4354</v>
      </c>
      <c r="B4292" t="s">
        <v>44</v>
      </c>
      <c r="C4292">
        <v>0</v>
      </c>
      <c r="D4292" t="s">
        <v>45</v>
      </c>
      <c r="E4292" t="s">
        <v>45</v>
      </c>
      <c r="F4292">
        <v>1</v>
      </c>
      <c r="G4292" t="s">
        <v>46</v>
      </c>
      <c r="H4292" t="s">
        <v>47</v>
      </c>
      <c r="I4292" t="s">
        <v>48</v>
      </c>
      <c r="J4292">
        <v>159</v>
      </c>
      <c r="K4292">
        <v>6</v>
      </c>
      <c r="L4292" t="s">
        <v>46</v>
      </c>
      <c r="M4292" t="s">
        <v>46</v>
      </c>
      <c r="N4292" t="s">
        <v>46</v>
      </c>
      <c r="O4292" t="s">
        <v>45</v>
      </c>
      <c r="P4292" t="s">
        <v>45</v>
      </c>
      <c r="Q4292" t="s">
        <v>46</v>
      </c>
      <c r="R4292" t="s">
        <v>49</v>
      </c>
      <c r="S4292" t="s">
        <v>46</v>
      </c>
      <c r="T4292" t="s">
        <v>50</v>
      </c>
      <c r="U4292">
        <v>40.1</v>
      </c>
      <c r="V4292">
        <v>40.1</v>
      </c>
      <c r="W4292" t="s">
        <v>45</v>
      </c>
      <c r="X4292">
        <v>77.629125598501602</v>
      </c>
      <c r="Y4292">
        <v>47.784003056149601</v>
      </c>
      <c r="Z4292">
        <v>29.123209128025699</v>
      </c>
      <c r="AA4292" s="1" t="d">
        <v>2023-10-16</v>
      </c>
      <c r="AB4292">
        <v>0</v>
      </c>
      <c r="AC4292">
        <v>20.05</v>
      </c>
      <c r="AD4292" s="1" t="d">
        <v>2023-09-13</v>
      </c>
      <c r="AE4292" t="s">
        <v>46</v>
      </c>
      <c r="AF4292">
        <v>2023</v>
      </c>
      <c r="AG4292">
        <v>10</v>
      </c>
      <c r="AH4292">
        <v>16</v>
      </c>
      <c r="AI4292">
        <v>2023</v>
      </c>
      <c r="AJ4292">
        <v>9</v>
      </c>
      <c r="AK4292">
        <v>13</v>
      </c>
      <c r="AL4292">
        <v>49.51</v>
      </c>
      <c r="AM4292">
        <v>40.1</v>
      </c>
      <c r="AN4292" t="s">
        <v>51</v>
      </c>
      <c r="AO4292" t="s">
        <v>59</v>
      </c>
      <c r="AP4292" t="s">
        <v>53</v>
      </c>
      <c r="AQ4292">
        <v>6375.9</v>
      </c>
    </row>
    <row r="4293" spans="1:43" x14ac:dyDescent="0.2">
      <c r="A4293" t="s">
        <v>4355</v>
      </c>
      <c r="B4293" t="s">
        <v>44</v>
      </c>
      <c r="C4293">
        <v>0</v>
      </c>
      <c r="D4293" t="s">
        <v>45</v>
      </c>
      <c r="E4293" t="s">
        <v>45</v>
      </c>
      <c r="F4293">
        <v>64</v>
      </c>
      <c r="G4293" t="s">
        <v>45</v>
      </c>
      <c r="H4293" t="s">
        <v>45</v>
      </c>
      <c r="I4293" t="s">
        <v>65</v>
      </c>
      <c r="J4293">
        <v>721</v>
      </c>
      <c r="K4293">
        <v>5</v>
      </c>
      <c r="L4293" t="s">
        <v>45</v>
      </c>
      <c r="M4293" t="s">
        <v>45</v>
      </c>
      <c r="N4293" t="s">
        <v>46</v>
      </c>
      <c r="O4293" t="s">
        <v>45</v>
      </c>
      <c r="P4293" t="s">
        <v>45</v>
      </c>
      <c r="Q4293" t="s">
        <v>45</v>
      </c>
      <c r="R4293" t="s">
        <v>75</v>
      </c>
      <c r="S4293" t="s">
        <v>46</v>
      </c>
      <c r="T4293" t="s">
        <v>62</v>
      </c>
      <c r="U4293">
        <v>110.3</v>
      </c>
      <c r="V4293">
        <v>6997.3</v>
      </c>
      <c r="W4293" t="s">
        <v>46</v>
      </c>
      <c r="X4293">
        <v>63.5453602006803</v>
      </c>
      <c r="Y4293">
        <v>68.456373317670099</v>
      </c>
      <c r="Z4293">
        <v>2.4622352768328901</v>
      </c>
      <c r="AA4293" s="1" t="d">
        <v>2025-06-12</v>
      </c>
      <c r="AB4293">
        <v>13.1712113852476</v>
      </c>
      <c r="AC4293">
        <v>3529.6</v>
      </c>
      <c r="AD4293" s="1" t="d">
        <v>2023-09-06</v>
      </c>
      <c r="AE4293" t="s">
        <v>45</v>
      </c>
      <c r="AF4293">
        <v>2025</v>
      </c>
      <c r="AG4293">
        <v>6</v>
      </c>
      <c r="AH4293">
        <v>12</v>
      </c>
      <c r="AI4293">
        <v>2023</v>
      </c>
      <c r="AJ4293">
        <v>9</v>
      </c>
      <c r="AK4293">
        <v>6</v>
      </c>
      <c r="AL4293">
        <v>125.08</v>
      </c>
      <c r="AM4293">
        <v>123.471211385247</v>
      </c>
      <c r="AN4293" t="s">
        <v>63</v>
      </c>
      <c r="AO4293" t="s">
        <v>53</v>
      </c>
      <c r="AP4293" t="s">
        <v>59</v>
      </c>
      <c r="AQ4293">
        <v>79526.3</v>
      </c>
    </row>
    <row r="4294" spans="1:43" x14ac:dyDescent="0.2">
      <c r="A4294" t="s">
        <v>4356</v>
      </c>
      <c r="B4294" t="s">
        <v>44</v>
      </c>
      <c r="C4294">
        <v>1</v>
      </c>
      <c r="D4294" t="s">
        <v>46</v>
      </c>
      <c r="E4294" t="s">
        <v>46</v>
      </c>
      <c r="F4294">
        <v>31</v>
      </c>
      <c r="G4294" t="s">
        <v>45</v>
      </c>
      <c r="H4294" t="s">
        <v>45</v>
      </c>
      <c r="I4294" t="s">
        <v>65</v>
      </c>
      <c r="J4294">
        <v>211</v>
      </c>
      <c r="K4294">
        <v>10</v>
      </c>
      <c r="L4294" t="s">
        <v>46</v>
      </c>
      <c r="M4294" t="s">
        <v>46</v>
      </c>
      <c r="N4294" t="s">
        <v>46</v>
      </c>
      <c r="O4294" t="s">
        <v>46</v>
      </c>
      <c r="P4294" t="s">
        <v>46</v>
      </c>
      <c r="Q4294" t="s">
        <v>46</v>
      </c>
      <c r="R4294" t="s">
        <v>49</v>
      </c>
      <c r="S4294" t="s">
        <v>45</v>
      </c>
      <c r="T4294" t="s">
        <v>50</v>
      </c>
      <c r="U4294">
        <v>73.900000000000006</v>
      </c>
      <c r="V4294">
        <v>2217.15</v>
      </c>
      <c r="W4294" t="s">
        <v>45</v>
      </c>
      <c r="X4294">
        <v>47.739150026134901</v>
      </c>
      <c r="Y4294">
        <v>35.590183654750803</v>
      </c>
      <c r="Z4294">
        <v>30.6587505487364</v>
      </c>
      <c r="AA4294" s="1" t="d">
        <v>2023-10-15</v>
      </c>
      <c r="AB4294">
        <v>0</v>
      </c>
      <c r="AC4294">
        <v>1145.45</v>
      </c>
      <c r="AD4294" s="1" t="d">
        <v>2023-09-04</v>
      </c>
      <c r="AE4294" t="s">
        <v>45</v>
      </c>
      <c r="AF4294">
        <v>2023</v>
      </c>
      <c r="AG4294">
        <v>10</v>
      </c>
      <c r="AH4294">
        <v>15</v>
      </c>
      <c r="AI4294">
        <v>2023</v>
      </c>
      <c r="AJ4294">
        <v>9</v>
      </c>
      <c r="AK4294">
        <v>4</v>
      </c>
      <c r="AL4294">
        <v>48.08</v>
      </c>
      <c r="AM4294">
        <v>73.900000000000006</v>
      </c>
      <c r="AN4294" t="s">
        <v>58</v>
      </c>
      <c r="AO4294" t="s">
        <v>53</v>
      </c>
      <c r="AP4294" t="s">
        <v>52</v>
      </c>
      <c r="AQ4294">
        <v>15592.9</v>
      </c>
    </row>
    <row r="4295" spans="1:43" x14ac:dyDescent="0.2">
      <c r="A4295" t="s">
        <v>4357</v>
      </c>
      <c r="B4295" t="s">
        <v>44</v>
      </c>
      <c r="C4295">
        <v>0</v>
      </c>
      <c r="D4295" t="s">
        <v>46</v>
      </c>
      <c r="E4295" t="s">
        <v>46</v>
      </c>
      <c r="F4295">
        <v>14</v>
      </c>
      <c r="G4295" t="s">
        <v>45</v>
      </c>
      <c r="H4295" t="s">
        <v>46</v>
      </c>
      <c r="I4295" t="s">
        <v>65</v>
      </c>
      <c r="J4295">
        <v>73</v>
      </c>
      <c r="K4295">
        <v>8</v>
      </c>
      <c r="L4295" t="s">
        <v>46</v>
      </c>
      <c r="M4295" t="s">
        <v>46</v>
      </c>
      <c r="N4295" t="s">
        <v>46</v>
      </c>
      <c r="O4295" t="s">
        <v>46</v>
      </c>
      <c r="P4295" t="s">
        <v>45</v>
      </c>
      <c r="Q4295" t="s">
        <v>45</v>
      </c>
      <c r="R4295" t="s">
        <v>49</v>
      </c>
      <c r="S4295" t="s">
        <v>45</v>
      </c>
      <c r="T4295" t="s">
        <v>57</v>
      </c>
      <c r="U4295">
        <v>89.8</v>
      </c>
      <c r="V4295">
        <v>1129.0999999999999</v>
      </c>
      <c r="W4295" t="s">
        <v>45</v>
      </c>
      <c r="X4295">
        <v>66.872976841893802</v>
      </c>
      <c r="Y4295">
        <v>59.588163064676699</v>
      </c>
      <c r="Z4295">
        <v>31.812254343128</v>
      </c>
      <c r="AA4295" s="1" t="d">
        <v>2023-10-17</v>
      </c>
      <c r="AB4295">
        <v>0</v>
      </c>
      <c r="AC4295">
        <v>628.6</v>
      </c>
      <c r="AD4295" s="1" t="d">
        <v>2023-09-11</v>
      </c>
      <c r="AE4295" t="s">
        <v>45</v>
      </c>
      <c r="AF4295">
        <v>2023</v>
      </c>
      <c r="AG4295">
        <v>10</v>
      </c>
      <c r="AH4295">
        <v>17</v>
      </c>
      <c r="AI4295">
        <v>2023</v>
      </c>
      <c r="AJ4295">
        <v>9</v>
      </c>
      <c r="AK4295">
        <v>11</v>
      </c>
      <c r="AL4295">
        <v>49.06</v>
      </c>
      <c r="AM4295">
        <v>89.8</v>
      </c>
      <c r="AN4295" t="s">
        <v>58</v>
      </c>
      <c r="AO4295" t="s">
        <v>53</v>
      </c>
      <c r="AP4295" t="s">
        <v>59</v>
      </c>
      <c r="AQ4295">
        <v>6555.4</v>
      </c>
    </row>
    <row r="4296" spans="1:43" x14ac:dyDescent="0.2">
      <c r="A4296" t="s">
        <v>4358</v>
      </c>
      <c r="B4296" t="s">
        <v>44</v>
      </c>
      <c r="C4296">
        <v>0</v>
      </c>
      <c r="D4296" t="s">
        <v>46</v>
      </c>
      <c r="E4296" t="s">
        <v>46</v>
      </c>
      <c r="F4296">
        <v>12</v>
      </c>
      <c r="G4296" t="s">
        <v>45</v>
      </c>
      <c r="H4296" t="s">
        <v>46</v>
      </c>
      <c r="I4296" t="s">
        <v>65</v>
      </c>
      <c r="J4296">
        <v>842</v>
      </c>
      <c r="K4296">
        <v>4</v>
      </c>
      <c r="L4296" t="s">
        <v>45</v>
      </c>
      <c r="M4296" t="s">
        <v>46</v>
      </c>
      <c r="N4296" t="s">
        <v>46</v>
      </c>
      <c r="O4296" t="s">
        <v>46</v>
      </c>
      <c r="P4296" t="s">
        <v>45</v>
      </c>
      <c r="Q4296" t="s">
        <v>46</v>
      </c>
      <c r="R4296" t="s">
        <v>56</v>
      </c>
      <c r="S4296" t="s">
        <v>45</v>
      </c>
      <c r="T4296" t="s">
        <v>68</v>
      </c>
      <c r="U4296">
        <v>85.15</v>
      </c>
      <c r="V4296">
        <v>979.05</v>
      </c>
      <c r="W4296" t="s">
        <v>46</v>
      </c>
      <c r="X4296">
        <v>88.099122322958706</v>
      </c>
      <c r="Y4296">
        <v>62.481711932482803</v>
      </c>
      <c r="Z4296">
        <v>10.0501057587028</v>
      </c>
      <c r="AA4296" s="1" t="d">
        <v>2024-04-09</v>
      </c>
      <c r="AB4296">
        <v>25.852505019928799</v>
      </c>
      <c r="AC4296">
        <v>510.9</v>
      </c>
      <c r="AD4296" s="1" t="d">
        <v>2023-08-18</v>
      </c>
      <c r="AE4296" t="s">
        <v>46</v>
      </c>
      <c r="AF4296">
        <v>2024</v>
      </c>
      <c r="AG4296">
        <v>4</v>
      </c>
      <c r="AH4296">
        <v>9</v>
      </c>
      <c r="AI4296">
        <v>2023</v>
      </c>
      <c r="AJ4296">
        <v>8</v>
      </c>
      <c r="AK4296">
        <v>18</v>
      </c>
      <c r="AL4296">
        <v>90.05</v>
      </c>
      <c r="AM4296">
        <v>111.00250501992799</v>
      </c>
      <c r="AN4296" t="s">
        <v>58</v>
      </c>
      <c r="AO4296" t="s">
        <v>53</v>
      </c>
      <c r="AP4296" t="s">
        <v>53</v>
      </c>
      <c r="AQ4296">
        <v>71696.3</v>
      </c>
    </row>
    <row r="4297" spans="1:43" x14ac:dyDescent="0.2">
      <c r="A4297" t="s">
        <v>4359</v>
      </c>
      <c r="B4297" t="s">
        <v>55</v>
      </c>
      <c r="C4297">
        <v>1</v>
      </c>
      <c r="D4297" t="s">
        <v>45</v>
      </c>
      <c r="E4297" t="s">
        <v>46</v>
      </c>
      <c r="F4297">
        <v>67</v>
      </c>
      <c r="G4297" t="s">
        <v>45</v>
      </c>
      <c r="H4297" t="s">
        <v>46</v>
      </c>
      <c r="I4297" t="s">
        <v>48</v>
      </c>
      <c r="J4297">
        <v>876</v>
      </c>
      <c r="K4297">
        <v>2</v>
      </c>
      <c r="L4297" t="s">
        <v>45</v>
      </c>
      <c r="M4297" t="s">
        <v>45</v>
      </c>
      <c r="N4297" t="s">
        <v>46</v>
      </c>
      <c r="O4297" t="s">
        <v>45</v>
      </c>
      <c r="P4297" t="s">
        <v>46</v>
      </c>
      <c r="Q4297" t="s">
        <v>46</v>
      </c>
      <c r="R4297" t="s">
        <v>56</v>
      </c>
      <c r="S4297" t="s">
        <v>45</v>
      </c>
      <c r="T4297" t="s">
        <v>62</v>
      </c>
      <c r="U4297">
        <v>60.95</v>
      </c>
      <c r="V4297">
        <v>4119.3999999999996</v>
      </c>
      <c r="W4297" t="s">
        <v>46</v>
      </c>
      <c r="X4297">
        <v>47.092482151155203</v>
      </c>
      <c r="Y4297">
        <v>76.100762934405495</v>
      </c>
      <c r="Z4297">
        <v>6.5565278327738197</v>
      </c>
      <c r="AA4297" s="1" t="d">
        <v>2024-03-09</v>
      </c>
      <c r="AB4297">
        <v>21.853032075992001</v>
      </c>
      <c r="AC4297">
        <v>2041.825</v>
      </c>
      <c r="AD4297" s="1" t="d">
        <v>2023-09-06</v>
      </c>
      <c r="AE4297" t="s">
        <v>45</v>
      </c>
      <c r="AF4297">
        <v>2024</v>
      </c>
      <c r="AG4297">
        <v>3</v>
      </c>
      <c r="AH4297">
        <v>9</v>
      </c>
      <c r="AI4297">
        <v>2023</v>
      </c>
      <c r="AJ4297">
        <v>9</v>
      </c>
      <c r="AK4297">
        <v>6</v>
      </c>
      <c r="AL4297">
        <v>107.54</v>
      </c>
      <c r="AM4297">
        <v>82.803032075991993</v>
      </c>
      <c r="AN4297" t="s">
        <v>63</v>
      </c>
      <c r="AO4297" t="s">
        <v>59</v>
      </c>
      <c r="AP4297" t="s">
        <v>52</v>
      </c>
      <c r="AQ4297">
        <v>53392.2</v>
      </c>
    </row>
    <row r="4298" spans="1:43" x14ac:dyDescent="0.2">
      <c r="A4298" t="s">
        <v>4360</v>
      </c>
      <c r="B4298" t="s">
        <v>44</v>
      </c>
      <c r="C4298">
        <v>0</v>
      </c>
      <c r="D4298" t="s">
        <v>45</v>
      </c>
      <c r="E4298" t="s">
        <v>45</v>
      </c>
      <c r="F4298">
        <v>35</v>
      </c>
      <c r="G4298" t="s">
        <v>45</v>
      </c>
      <c r="H4298" t="s">
        <v>45</v>
      </c>
      <c r="I4298" t="s">
        <v>48</v>
      </c>
      <c r="J4298">
        <v>359</v>
      </c>
      <c r="K4298">
        <v>6</v>
      </c>
      <c r="L4298" t="s">
        <v>45</v>
      </c>
      <c r="M4298" t="s">
        <v>46</v>
      </c>
      <c r="N4298" t="s">
        <v>45</v>
      </c>
      <c r="O4298" t="s">
        <v>45</v>
      </c>
      <c r="P4298" t="s">
        <v>45</v>
      </c>
      <c r="Q4298" t="s">
        <v>46</v>
      </c>
      <c r="R4298" t="s">
        <v>49</v>
      </c>
      <c r="S4298" t="s">
        <v>46</v>
      </c>
      <c r="T4298" t="s">
        <v>50</v>
      </c>
      <c r="U4298">
        <v>72.25</v>
      </c>
      <c r="V4298">
        <v>2568.5500000000002</v>
      </c>
      <c r="W4298" t="s">
        <v>45</v>
      </c>
      <c r="X4298">
        <v>54.173659477349503</v>
      </c>
      <c r="Y4298">
        <v>61.276862945164197</v>
      </c>
      <c r="Z4298">
        <v>29.925373140000001</v>
      </c>
      <c r="AA4298" s="1" t="d">
        <v>2023-09-30</v>
      </c>
      <c r="AB4298">
        <v>15.738778280720799</v>
      </c>
      <c r="AC4298">
        <v>1264.375</v>
      </c>
      <c r="AD4298" s="1" t="d">
        <v>2023-09-11</v>
      </c>
      <c r="AE4298" t="s">
        <v>45</v>
      </c>
      <c r="AF4298">
        <v>2023</v>
      </c>
      <c r="AG4298">
        <v>9</v>
      </c>
      <c r="AH4298">
        <v>30</v>
      </c>
      <c r="AI4298">
        <v>2023</v>
      </c>
      <c r="AJ4298">
        <v>9</v>
      </c>
      <c r="AK4298">
        <v>11</v>
      </c>
      <c r="AL4298">
        <v>59.25</v>
      </c>
      <c r="AM4298">
        <v>87.988778280720794</v>
      </c>
      <c r="AN4298" t="s">
        <v>58</v>
      </c>
      <c r="AO4298" t="s">
        <v>53</v>
      </c>
      <c r="AP4298" t="s">
        <v>59</v>
      </c>
      <c r="AQ4298">
        <v>25937.75</v>
      </c>
    </row>
    <row r="4299" spans="1:43" x14ac:dyDescent="0.2">
      <c r="A4299" t="s">
        <v>4361</v>
      </c>
      <c r="B4299" t="s">
        <v>44</v>
      </c>
      <c r="C4299">
        <v>0</v>
      </c>
      <c r="D4299" t="s">
        <v>46</v>
      </c>
      <c r="E4299" t="s">
        <v>46</v>
      </c>
      <c r="F4299">
        <v>45</v>
      </c>
      <c r="G4299" t="s">
        <v>45</v>
      </c>
      <c r="H4299" t="s">
        <v>45</v>
      </c>
      <c r="I4299" t="s">
        <v>48</v>
      </c>
      <c r="J4299">
        <v>956</v>
      </c>
      <c r="K4299">
        <v>4</v>
      </c>
      <c r="L4299" t="s">
        <v>45</v>
      </c>
      <c r="M4299" t="s">
        <v>46</v>
      </c>
      <c r="N4299" t="s">
        <v>46</v>
      </c>
      <c r="O4299" t="s">
        <v>45</v>
      </c>
      <c r="P4299" t="s">
        <v>46</v>
      </c>
      <c r="Q4299" t="s">
        <v>45</v>
      </c>
      <c r="R4299" t="s">
        <v>75</v>
      </c>
      <c r="S4299" t="s">
        <v>46</v>
      </c>
      <c r="T4299" t="s">
        <v>57</v>
      </c>
      <c r="U4299">
        <v>73.55</v>
      </c>
      <c r="V4299">
        <v>3349.1</v>
      </c>
      <c r="W4299" t="s">
        <v>46</v>
      </c>
      <c r="X4299">
        <v>71.894016043511002</v>
      </c>
      <c r="Y4299">
        <v>81.580534899201297</v>
      </c>
      <c r="Z4299">
        <v>8.4451426675696304</v>
      </c>
      <c r="AA4299" s="1" t="d">
        <v>2024-11-22</v>
      </c>
      <c r="AB4299">
        <v>16.057820877414201</v>
      </c>
      <c r="AC4299">
        <v>1654.875</v>
      </c>
      <c r="AD4299" s="1" t="d">
        <v>2023-08-15</v>
      </c>
      <c r="AE4299" t="s">
        <v>46</v>
      </c>
      <c r="AF4299">
        <v>2024</v>
      </c>
      <c r="AG4299">
        <v>11</v>
      </c>
      <c r="AH4299">
        <v>22</v>
      </c>
      <c r="AI4299">
        <v>2023</v>
      </c>
      <c r="AJ4299">
        <v>8</v>
      </c>
      <c r="AK4299">
        <v>15</v>
      </c>
      <c r="AL4299">
        <v>108.45</v>
      </c>
      <c r="AM4299">
        <v>89.607820877414298</v>
      </c>
      <c r="AN4299" t="s">
        <v>63</v>
      </c>
      <c r="AO4299" t="s">
        <v>53</v>
      </c>
      <c r="AP4299" t="s">
        <v>59</v>
      </c>
      <c r="AQ4299">
        <v>70313.8</v>
      </c>
    </row>
    <row r="4300" spans="1:43" x14ac:dyDescent="0.2">
      <c r="A4300" t="s">
        <v>4362</v>
      </c>
      <c r="B4300" t="s">
        <v>55</v>
      </c>
      <c r="C4300">
        <v>0</v>
      </c>
      <c r="D4300" t="s">
        <v>46</v>
      </c>
      <c r="E4300" t="s">
        <v>46</v>
      </c>
      <c r="F4300">
        <v>10</v>
      </c>
      <c r="G4300" t="s">
        <v>45</v>
      </c>
      <c r="H4300" t="s">
        <v>46</v>
      </c>
      <c r="I4300" t="s">
        <v>48</v>
      </c>
      <c r="J4300">
        <v>830</v>
      </c>
      <c r="K4300">
        <v>1</v>
      </c>
      <c r="L4300" t="s">
        <v>46</v>
      </c>
      <c r="M4300" t="s">
        <v>46</v>
      </c>
      <c r="N4300" t="s">
        <v>46</v>
      </c>
      <c r="O4300" t="s">
        <v>46</v>
      </c>
      <c r="P4300" t="s">
        <v>46</v>
      </c>
      <c r="Q4300" t="s">
        <v>46</v>
      </c>
      <c r="R4300" t="s">
        <v>49</v>
      </c>
      <c r="S4300" t="s">
        <v>46</v>
      </c>
      <c r="T4300" t="s">
        <v>57</v>
      </c>
      <c r="U4300">
        <v>46</v>
      </c>
      <c r="V4300">
        <v>492.1</v>
      </c>
      <c r="W4300" t="s">
        <v>46</v>
      </c>
      <c r="X4300">
        <v>55.230178227290999</v>
      </c>
      <c r="Y4300">
        <v>79.033763300000004</v>
      </c>
      <c r="Z4300">
        <v>12.0125810486766</v>
      </c>
      <c r="AA4300" s="1" t="d">
        <v>2023-09-30</v>
      </c>
      <c r="AB4300">
        <v>27.310859373672699</v>
      </c>
      <c r="AC4300">
        <v>230</v>
      </c>
      <c r="AD4300" s="1" t="d">
        <v>2023-09-11</v>
      </c>
      <c r="AE4300" t="s">
        <v>46</v>
      </c>
      <c r="AF4300">
        <v>2023</v>
      </c>
      <c r="AG4300">
        <v>9</v>
      </c>
      <c r="AH4300">
        <v>30</v>
      </c>
      <c r="AI4300">
        <v>2023</v>
      </c>
      <c r="AJ4300">
        <v>9</v>
      </c>
      <c r="AK4300">
        <v>11</v>
      </c>
      <c r="AL4300">
        <v>53.22</v>
      </c>
      <c r="AM4300">
        <v>73.310859373672699</v>
      </c>
      <c r="AN4300" t="s">
        <v>51</v>
      </c>
      <c r="AO4300" t="s">
        <v>59</v>
      </c>
      <c r="AP4300" t="s">
        <v>59</v>
      </c>
      <c r="AQ4300">
        <v>38180</v>
      </c>
    </row>
    <row r="4301" spans="1:43" x14ac:dyDescent="0.2">
      <c r="A4301" t="s">
        <v>4363</v>
      </c>
      <c r="B4301" t="s">
        <v>44</v>
      </c>
      <c r="C4301">
        <v>1</v>
      </c>
      <c r="D4301" t="s">
        <v>46</v>
      </c>
      <c r="E4301" t="s">
        <v>46</v>
      </c>
      <c r="F4301">
        <v>29</v>
      </c>
      <c r="G4301" t="s">
        <v>45</v>
      </c>
      <c r="H4301" t="s">
        <v>45</v>
      </c>
      <c r="I4301" t="s">
        <v>48</v>
      </c>
      <c r="J4301">
        <v>146</v>
      </c>
      <c r="K4301">
        <v>1</v>
      </c>
      <c r="L4301" t="s">
        <v>45</v>
      </c>
      <c r="M4301" t="s">
        <v>45</v>
      </c>
      <c r="N4301" t="s">
        <v>46</v>
      </c>
      <c r="O4301" t="s">
        <v>46</v>
      </c>
      <c r="P4301" t="s">
        <v>46</v>
      </c>
      <c r="Q4301" t="s">
        <v>46</v>
      </c>
      <c r="R4301" t="s">
        <v>49</v>
      </c>
      <c r="S4301" t="s">
        <v>45</v>
      </c>
      <c r="T4301" t="s">
        <v>62</v>
      </c>
      <c r="U4301">
        <v>58.55</v>
      </c>
      <c r="V4301">
        <v>1718.95</v>
      </c>
      <c r="W4301" t="s">
        <v>46</v>
      </c>
      <c r="X4301">
        <v>58.112148293271801</v>
      </c>
      <c r="Y4301">
        <v>75.840330720526396</v>
      </c>
      <c r="Z4301">
        <v>13.3471918577123</v>
      </c>
      <c r="AA4301" s="1" t="d">
        <v>2023-10-06</v>
      </c>
      <c r="AB4301">
        <v>0</v>
      </c>
      <c r="AC4301">
        <v>848.974999999999</v>
      </c>
      <c r="AD4301" s="1" t="d">
        <v>2023-09-13</v>
      </c>
      <c r="AE4301" t="s">
        <v>45</v>
      </c>
      <c r="AF4301">
        <v>2023</v>
      </c>
      <c r="AG4301">
        <v>10</v>
      </c>
      <c r="AH4301">
        <v>6</v>
      </c>
      <c r="AI4301">
        <v>2023</v>
      </c>
      <c r="AJ4301">
        <v>9</v>
      </c>
      <c r="AK4301">
        <v>13</v>
      </c>
      <c r="AL4301">
        <v>73.760000000000005</v>
      </c>
      <c r="AM4301">
        <v>58.55</v>
      </c>
      <c r="AN4301" t="s">
        <v>58</v>
      </c>
      <c r="AO4301" t="s">
        <v>59</v>
      </c>
      <c r="AP4301" t="s">
        <v>59</v>
      </c>
      <c r="AQ4301">
        <v>8548.2999999999993</v>
      </c>
    </row>
    <row r="4302" spans="1:43" x14ac:dyDescent="0.2">
      <c r="A4302" t="s">
        <v>4364</v>
      </c>
      <c r="B4302" t="s">
        <v>44</v>
      </c>
      <c r="C4302">
        <v>0</v>
      </c>
      <c r="D4302" t="s">
        <v>46</v>
      </c>
      <c r="E4302" t="s">
        <v>46</v>
      </c>
      <c r="F4302">
        <v>24</v>
      </c>
      <c r="G4302" t="s">
        <v>45</v>
      </c>
      <c r="H4302" t="s">
        <v>45</v>
      </c>
      <c r="I4302" t="s">
        <v>46</v>
      </c>
      <c r="J4302">
        <v>0</v>
      </c>
      <c r="K4302">
        <v>0</v>
      </c>
      <c r="L4302" t="s">
        <v>74</v>
      </c>
      <c r="M4302" t="s">
        <v>74</v>
      </c>
      <c r="N4302" t="s">
        <v>74</v>
      </c>
      <c r="O4302" t="s">
        <v>74</v>
      </c>
      <c r="P4302" t="s">
        <v>74</v>
      </c>
      <c r="Q4302" t="s">
        <v>74</v>
      </c>
      <c r="R4302" t="s">
        <v>56</v>
      </c>
      <c r="S4302" t="s">
        <v>46</v>
      </c>
      <c r="T4302" t="s">
        <v>62</v>
      </c>
      <c r="U4302">
        <v>24.6</v>
      </c>
      <c r="V4302">
        <v>605.25</v>
      </c>
      <c r="W4302" t="s">
        <v>46</v>
      </c>
      <c r="X4302">
        <v>63.646021274077299</v>
      </c>
      <c r="Y4302">
        <v>70.542539393032101</v>
      </c>
      <c r="Z4302">
        <v>9.43936778194327</v>
      </c>
      <c r="AA4302" s="1" t="d">
        <v>2024-03-20</v>
      </c>
      <c r="AB4302">
        <v>0</v>
      </c>
      <c r="AC4302">
        <v>295.2</v>
      </c>
      <c r="AD4302" s="1" t="d">
        <v>2023-09-05</v>
      </c>
      <c r="AE4302" t="s">
        <v>46</v>
      </c>
      <c r="AF4302">
        <v>2024</v>
      </c>
      <c r="AG4302">
        <v>3</v>
      </c>
      <c r="AH4302">
        <v>20</v>
      </c>
      <c r="AI4302">
        <v>2023</v>
      </c>
      <c r="AJ4302">
        <v>9</v>
      </c>
      <c r="AK4302">
        <v>5</v>
      </c>
      <c r="AL4302">
        <v>78.209999999999994</v>
      </c>
      <c r="AM4302">
        <v>24.6</v>
      </c>
      <c r="AN4302" t="s">
        <v>58</v>
      </c>
      <c r="AO4302" t="s">
        <v>52</v>
      </c>
      <c r="AP4302" t="s">
        <v>59</v>
      </c>
      <c r="AQ4302">
        <v>0</v>
      </c>
    </row>
    <row r="4303" spans="1:43" x14ac:dyDescent="0.2">
      <c r="A4303" t="s">
        <v>4365</v>
      </c>
      <c r="B4303" t="s">
        <v>55</v>
      </c>
      <c r="C4303">
        <v>0</v>
      </c>
      <c r="D4303" t="s">
        <v>45</v>
      </c>
      <c r="E4303" t="s">
        <v>45</v>
      </c>
      <c r="F4303">
        <v>66</v>
      </c>
      <c r="G4303" t="s">
        <v>45</v>
      </c>
      <c r="H4303" t="s">
        <v>46</v>
      </c>
      <c r="I4303" t="s">
        <v>46</v>
      </c>
      <c r="J4303">
        <v>0</v>
      </c>
      <c r="K4303">
        <v>0</v>
      </c>
      <c r="L4303" t="s">
        <v>74</v>
      </c>
      <c r="M4303" t="s">
        <v>74</v>
      </c>
      <c r="N4303" t="s">
        <v>74</v>
      </c>
      <c r="O4303" t="s">
        <v>74</v>
      </c>
      <c r="P4303" t="s">
        <v>74</v>
      </c>
      <c r="Q4303" t="s">
        <v>74</v>
      </c>
      <c r="R4303" t="s">
        <v>75</v>
      </c>
      <c r="S4303" t="s">
        <v>45</v>
      </c>
      <c r="T4303" t="s">
        <v>57</v>
      </c>
      <c r="U4303">
        <v>19.75</v>
      </c>
      <c r="V4303">
        <v>1344.5</v>
      </c>
      <c r="W4303" t="s">
        <v>46</v>
      </c>
      <c r="X4303">
        <v>49.515738937147702</v>
      </c>
      <c r="Y4303">
        <v>86.082461916849596</v>
      </c>
      <c r="Z4303">
        <v>0.43329832638598498</v>
      </c>
      <c r="AA4303" s="1" t="d">
        <v>2024-07-17</v>
      </c>
      <c r="AB4303">
        <v>0</v>
      </c>
      <c r="AC4303">
        <v>651.75</v>
      </c>
      <c r="AD4303" s="1" t="d">
        <v>2023-09-04</v>
      </c>
      <c r="AE4303" t="s">
        <v>46</v>
      </c>
      <c r="AF4303">
        <v>2024</v>
      </c>
      <c r="AG4303">
        <v>7</v>
      </c>
      <c r="AH4303">
        <v>17</v>
      </c>
      <c r="AI4303">
        <v>2023</v>
      </c>
      <c r="AJ4303">
        <v>9</v>
      </c>
      <c r="AK4303">
        <v>4</v>
      </c>
      <c r="AL4303">
        <v>115.08</v>
      </c>
      <c r="AM4303">
        <v>19.75</v>
      </c>
      <c r="AN4303" t="s">
        <v>63</v>
      </c>
      <c r="AO4303" t="s">
        <v>52</v>
      </c>
      <c r="AP4303" t="s">
        <v>52</v>
      </c>
      <c r="AQ4303">
        <v>0</v>
      </c>
    </row>
    <row r="4304" spans="1:43" x14ac:dyDescent="0.2">
      <c r="A4304" t="s">
        <v>4366</v>
      </c>
      <c r="B4304" t="s">
        <v>55</v>
      </c>
      <c r="C4304">
        <v>0</v>
      </c>
      <c r="D4304" t="s">
        <v>46</v>
      </c>
      <c r="E4304" t="s">
        <v>46</v>
      </c>
      <c r="F4304">
        <v>51</v>
      </c>
      <c r="G4304" t="s">
        <v>45</v>
      </c>
      <c r="H4304" t="s">
        <v>46</v>
      </c>
      <c r="I4304" t="s">
        <v>65</v>
      </c>
      <c r="J4304">
        <v>23</v>
      </c>
      <c r="K4304">
        <v>1</v>
      </c>
      <c r="L4304" t="s">
        <v>45</v>
      </c>
      <c r="M4304" t="s">
        <v>46</v>
      </c>
      <c r="N4304" t="s">
        <v>46</v>
      </c>
      <c r="O4304" t="s">
        <v>46</v>
      </c>
      <c r="P4304" t="s">
        <v>45</v>
      </c>
      <c r="Q4304" t="s">
        <v>46</v>
      </c>
      <c r="R4304" t="s">
        <v>56</v>
      </c>
      <c r="S4304" t="s">
        <v>46</v>
      </c>
      <c r="T4304" t="s">
        <v>57</v>
      </c>
      <c r="U4304">
        <v>86.35</v>
      </c>
      <c r="V4304">
        <v>4267.1499999999996</v>
      </c>
      <c r="W4304" t="s">
        <v>46</v>
      </c>
      <c r="X4304">
        <v>55.388172306754399</v>
      </c>
      <c r="Y4304">
        <v>66.828680800534102</v>
      </c>
      <c r="Z4304">
        <v>5.1747720971191002</v>
      </c>
      <c r="AA4304" s="1" t="d">
        <v>2024-02-27</v>
      </c>
      <c r="AB4304">
        <v>0</v>
      </c>
      <c r="AC4304">
        <v>2201.9250000000002</v>
      </c>
      <c r="AD4304" s="1" t="d">
        <v>2023-09-11</v>
      </c>
      <c r="AE4304" t="s">
        <v>45</v>
      </c>
      <c r="AF4304">
        <v>2024</v>
      </c>
      <c r="AG4304">
        <v>2</v>
      </c>
      <c r="AH4304">
        <v>27</v>
      </c>
      <c r="AI4304">
        <v>2023</v>
      </c>
      <c r="AJ4304">
        <v>9</v>
      </c>
      <c r="AK4304">
        <v>11</v>
      </c>
      <c r="AL4304">
        <v>101.21</v>
      </c>
      <c r="AM4304">
        <v>86.35</v>
      </c>
      <c r="AN4304" t="s">
        <v>63</v>
      </c>
      <c r="AO4304" t="s">
        <v>53</v>
      </c>
      <c r="AP4304" t="s">
        <v>59</v>
      </c>
      <c r="AQ4304">
        <v>1986.05</v>
      </c>
    </row>
    <row r="4305" spans="1:43" x14ac:dyDescent="0.2">
      <c r="A4305" t="s">
        <v>4367</v>
      </c>
      <c r="B4305" t="s">
        <v>44</v>
      </c>
      <c r="C4305">
        <v>0</v>
      </c>
      <c r="D4305" t="s">
        <v>45</v>
      </c>
      <c r="E4305" t="s">
        <v>46</v>
      </c>
      <c r="F4305">
        <v>45</v>
      </c>
      <c r="G4305" t="s">
        <v>45</v>
      </c>
      <c r="H4305" t="s">
        <v>45</v>
      </c>
      <c r="I4305" t="s">
        <v>46</v>
      </c>
      <c r="J4305">
        <v>0</v>
      </c>
      <c r="K4305">
        <v>0</v>
      </c>
      <c r="L4305" t="s">
        <v>74</v>
      </c>
      <c r="M4305" t="s">
        <v>74</v>
      </c>
      <c r="N4305" t="s">
        <v>74</v>
      </c>
      <c r="O4305" t="s">
        <v>74</v>
      </c>
      <c r="P4305" t="s">
        <v>74</v>
      </c>
      <c r="Q4305" t="s">
        <v>74</v>
      </c>
      <c r="R4305" t="s">
        <v>75</v>
      </c>
      <c r="S4305" t="s">
        <v>46</v>
      </c>
      <c r="T4305" t="s">
        <v>57</v>
      </c>
      <c r="U4305">
        <v>25.5</v>
      </c>
      <c r="V4305">
        <v>1121.05</v>
      </c>
      <c r="W4305" t="s">
        <v>46</v>
      </c>
      <c r="X4305">
        <v>80.551418751809607</v>
      </c>
      <c r="Y4305">
        <v>87.760279138434697</v>
      </c>
      <c r="Z4305">
        <v>14.4824983510008</v>
      </c>
      <c r="AA4305" s="1" t="d">
        <v>2025-05-31</v>
      </c>
      <c r="AB4305">
        <v>0</v>
      </c>
      <c r="AC4305">
        <v>573.75</v>
      </c>
      <c r="AD4305" s="1" t="d">
        <v>2023-08-06</v>
      </c>
      <c r="AE4305" t="s">
        <v>46</v>
      </c>
      <c r="AF4305">
        <v>2025</v>
      </c>
      <c r="AG4305">
        <v>5</v>
      </c>
      <c r="AH4305">
        <v>31</v>
      </c>
      <c r="AI4305">
        <v>2023</v>
      </c>
      <c r="AJ4305">
        <v>8</v>
      </c>
      <c r="AK4305">
        <v>6</v>
      </c>
      <c r="AL4305">
        <v>111.07</v>
      </c>
      <c r="AM4305">
        <v>25.5</v>
      </c>
      <c r="AN4305" t="s">
        <v>63</v>
      </c>
      <c r="AO4305" t="s">
        <v>52</v>
      </c>
      <c r="AP4305" t="s">
        <v>53</v>
      </c>
      <c r="AQ4305">
        <v>0</v>
      </c>
    </row>
    <row r="4306" spans="1:43" x14ac:dyDescent="0.2">
      <c r="A4306" t="s">
        <v>4368</v>
      </c>
      <c r="B4306" t="s">
        <v>44</v>
      </c>
      <c r="C4306">
        <v>0</v>
      </c>
      <c r="D4306" t="s">
        <v>45</v>
      </c>
      <c r="E4306" t="s">
        <v>46</v>
      </c>
      <c r="F4306">
        <v>49</v>
      </c>
      <c r="G4306" t="s">
        <v>45</v>
      </c>
      <c r="H4306" t="s">
        <v>46</v>
      </c>
      <c r="I4306" t="s">
        <v>46</v>
      </c>
      <c r="J4306">
        <v>0</v>
      </c>
      <c r="K4306">
        <v>0</v>
      </c>
      <c r="L4306" t="s">
        <v>74</v>
      </c>
      <c r="M4306" t="s">
        <v>74</v>
      </c>
      <c r="N4306" t="s">
        <v>74</v>
      </c>
      <c r="O4306" t="s">
        <v>74</v>
      </c>
      <c r="P4306" t="s">
        <v>74</v>
      </c>
      <c r="Q4306" t="s">
        <v>74</v>
      </c>
      <c r="R4306" t="s">
        <v>56</v>
      </c>
      <c r="S4306" t="s">
        <v>46</v>
      </c>
      <c r="T4306" t="s">
        <v>68</v>
      </c>
      <c r="U4306">
        <v>19</v>
      </c>
      <c r="V4306">
        <v>918.7</v>
      </c>
      <c r="W4306" t="s">
        <v>46</v>
      </c>
      <c r="X4306">
        <v>50.389453266535497</v>
      </c>
      <c r="Y4306">
        <v>69.9778298107327</v>
      </c>
      <c r="Z4306">
        <v>0</v>
      </c>
      <c r="AA4306" s="1" t="d">
        <v>2024-02-17</v>
      </c>
      <c r="AB4306">
        <v>0</v>
      </c>
      <c r="AC4306">
        <v>465.5</v>
      </c>
      <c r="AD4306" s="1" t="d">
        <v>2023-09-13</v>
      </c>
      <c r="AE4306" t="s">
        <v>46</v>
      </c>
      <c r="AF4306">
        <v>2024</v>
      </c>
      <c r="AG4306">
        <v>2</v>
      </c>
      <c r="AH4306">
        <v>17</v>
      </c>
      <c r="AI4306">
        <v>2023</v>
      </c>
      <c r="AJ4306">
        <v>9</v>
      </c>
      <c r="AK4306">
        <v>13</v>
      </c>
      <c r="AL4306">
        <v>99.39</v>
      </c>
      <c r="AM4306">
        <v>19</v>
      </c>
      <c r="AN4306" t="s">
        <v>63</v>
      </c>
      <c r="AO4306" t="s">
        <v>52</v>
      </c>
      <c r="AP4306" t="s">
        <v>59</v>
      </c>
      <c r="AQ4306">
        <v>0</v>
      </c>
    </row>
    <row r="4307" spans="1:43" x14ac:dyDescent="0.2">
      <c r="A4307" t="s">
        <v>4369</v>
      </c>
      <c r="B4307" t="s">
        <v>44</v>
      </c>
      <c r="C4307">
        <v>0</v>
      </c>
      <c r="D4307" t="s">
        <v>45</v>
      </c>
      <c r="E4307" t="s">
        <v>46</v>
      </c>
      <c r="F4307">
        <v>29</v>
      </c>
      <c r="G4307" t="s">
        <v>45</v>
      </c>
      <c r="H4307" t="s">
        <v>46</v>
      </c>
      <c r="I4307" t="s">
        <v>46</v>
      </c>
      <c r="J4307">
        <v>0</v>
      </c>
      <c r="K4307">
        <v>0</v>
      </c>
      <c r="L4307" t="s">
        <v>74</v>
      </c>
      <c r="M4307" t="s">
        <v>74</v>
      </c>
      <c r="N4307" t="s">
        <v>74</v>
      </c>
      <c r="O4307" t="s">
        <v>74</v>
      </c>
      <c r="P4307" t="s">
        <v>74</v>
      </c>
      <c r="Q4307" t="s">
        <v>74</v>
      </c>
      <c r="R4307" t="s">
        <v>75</v>
      </c>
      <c r="S4307" t="s">
        <v>45</v>
      </c>
      <c r="T4307" t="s">
        <v>57</v>
      </c>
      <c r="U4307">
        <v>19.55</v>
      </c>
      <c r="V4307">
        <v>521.79999999999995</v>
      </c>
      <c r="W4307" t="s">
        <v>46</v>
      </c>
      <c r="X4307">
        <v>46.031917982577397</v>
      </c>
      <c r="Y4307">
        <v>72.475647626469595</v>
      </c>
      <c r="Z4307">
        <v>15.93713576</v>
      </c>
      <c r="AA4307" s="1" t="d">
        <v>2024-08-08</v>
      </c>
      <c r="AB4307">
        <v>0</v>
      </c>
      <c r="AC4307">
        <v>283.47500000000002</v>
      </c>
      <c r="AD4307" s="1" t="d">
        <v>2023-08-31</v>
      </c>
      <c r="AE4307" t="s">
        <v>46</v>
      </c>
      <c r="AF4307">
        <v>2024</v>
      </c>
      <c r="AG4307">
        <v>8</v>
      </c>
      <c r="AH4307">
        <v>8</v>
      </c>
      <c r="AI4307">
        <v>2023</v>
      </c>
      <c r="AJ4307">
        <v>8</v>
      </c>
      <c r="AK4307">
        <v>31</v>
      </c>
      <c r="AL4307">
        <v>59.09</v>
      </c>
      <c r="AM4307">
        <v>19.55</v>
      </c>
      <c r="AN4307" t="s">
        <v>58</v>
      </c>
      <c r="AO4307" t="s">
        <v>52</v>
      </c>
      <c r="AP4307" t="s">
        <v>52</v>
      </c>
      <c r="AQ4307">
        <v>0</v>
      </c>
    </row>
    <row r="4308" spans="1:43" x14ac:dyDescent="0.2">
      <c r="A4308" t="s">
        <v>4370</v>
      </c>
      <c r="B4308" t="s">
        <v>55</v>
      </c>
      <c r="C4308">
        <v>0</v>
      </c>
      <c r="D4308" t="s">
        <v>45</v>
      </c>
      <c r="E4308" t="s">
        <v>45</v>
      </c>
      <c r="F4308">
        <v>40</v>
      </c>
      <c r="G4308" t="s">
        <v>45</v>
      </c>
      <c r="H4308" t="s">
        <v>45</v>
      </c>
      <c r="I4308" t="s">
        <v>65</v>
      </c>
      <c r="J4308">
        <v>588</v>
      </c>
      <c r="K4308">
        <v>1</v>
      </c>
      <c r="L4308" t="s">
        <v>45</v>
      </c>
      <c r="M4308" t="s">
        <v>45</v>
      </c>
      <c r="N4308" t="s">
        <v>46</v>
      </c>
      <c r="O4308" t="s">
        <v>45</v>
      </c>
      <c r="P4308" t="s">
        <v>45</v>
      </c>
      <c r="Q4308" t="s">
        <v>45</v>
      </c>
      <c r="R4308" t="s">
        <v>49</v>
      </c>
      <c r="S4308" t="s">
        <v>45</v>
      </c>
      <c r="T4308" t="s">
        <v>68</v>
      </c>
      <c r="U4308">
        <v>110.1</v>
      </c>
      <c r="V4308">
        <v>4469.1000000000004</v>
      </c>
      <c r="W4308" t="s">
        <v>46</v>
      </c>
      <c r="X4308">
        <v>60.549625306991501</v>
      </c>
      <c r="Y4308">
        <v>65.332148093843202</v>
      </c>
      <c r="Z4308">
        <v>12.606149953222699</v>
      </c>
      <c r="AA4308" s="1" t="d">
        <v>2023-10-11</v>
      </c>
      <c r="AB4308">
        <v>29.0735551093249</v>
      </c>
      <c r="AC4308">
        <v>2202</v>
      </c>
      <c r="AD4308" s="1" t="d">
        <v>2023-09-09</v>
      </c>
      <c r="AE4308" t="s">
        <v>45</v>
      </c>
      <c r="AF4308">
        <v>2023</v>
      </c>
      <c r="AG4308">
        <v>10</v>
      </c>
      <c r="AH4308">
        <v>11</v>
      </c>
      <c r="AI4308">
        <v>2023</v>
      </c>
      <c r="AJ4308">
        <v>9</v>
      </c>
      <c r="AK4308">
        <v>9</v>
      </c>
      <c r="AL4308">
        <v>87.94</v>
      </c>
      <c r="AM4308">
        <v>139.17355510932401</v>
      </c>
      <c r="AN4308" t="s">
        <v>63</v>
      </c>
      <c r="AO4308" t="s">
        <v>53</v>
      </c>
      <c r="AP4308" t="s">
        <v>59</v>
      </c>
      <c r="AQ4308">
        <v>64738.799999999901</v>
      </c>
    </row>
    <row r="4309" spans="1:43" x14ac:dyDescent="0.2">
      <c r="A4309" t="s">
        <v>4371</v>
      </c>
      <c r="B4309" t="s">
        <v>44</v>
      </c>
      <c r="C4309">
        <v>1</v>
      </c>
      <c r="D4309" t="s">
        <v>46</v>
      </c>
      <c r="E4309" t="s">
        <v>46</v>
      </c>
      <c r="F4309">
        <v>37</v>
      </c>
      <c r="G4309" t="s">
        <v>45</v>
      </c>
      <c r="H4309" t="s">
        <v>45</v>
      </c>
      <c r="I4309" t="s">
        <v>65</v>
      </c>
      <c r="J4309">
        <v>765</v>
      </c>
      <c r="K4309">
        <v>10</v>
      </c>
      <c r="L4309" t="s">
        <v>46</v>
      </c>
      <c r="M4309" t="s">
        <v>46</v>
      </c>
      <c r="N4309" t="s">
        <v>46</v>
      </c>
      <c r="O4309" t="s">
        <v>46</v>
      </c>
      <c r="P4309" t="s">
        <v>45</v>
      </c>
      <c r="Q4309" t="s">
        <v>45</v>
      </c>
      <c r="R4309" t="s">
        <v>49</v>
      </c>
      <c r="S4309" t="s">
        <v>45</v>
      </c>
      <c r="T4309" t="s">
        <v>50</v>
      </c>
      <c r="U4309">
        <v>96.55</v>
      </c>
      <c r="V4309">
        <v>3580.3</v>
      </c>
      <c r="W4309" t="s">
        <v>45</v>
      </c>
      <c r="X4309">
        <v>80.979332537647593</v>
      </c>
      <c r="Y4309">
        <v>30.526575258591802</v>
      </c>
      <c r="Z4309">
        <v>27.092784568286199</v>
      </c>
      <c r="AA4309" s="1" t="d">
        <v>2023-10-02</v>
      </c>
      <c r="AB4309">
        <v>35.203725074466497</v>
      </c>
      <c r="AC4309">
        <v>1786.175</v>
      </c>
      <c r="AD4309" s="1" t="d">
        <v>2023-09-02</v>
      </c>
      <c r="AE4309" t="s">
        <v>46</v>
      </c>
      <c r="AF4309">
        <v>2023</v>
      </c>
      <c r="AG4309">
        <v>10</v>
      </c>
      <c r="AH4309">
        <v>2</v>
      </c>
      <c r="AI4309">
        <v>2023</v>
      </c>
      <c r="AJ4309">
        <v>9</v>
      </c>
      <c r="AK4309">
        <v>2</v>
      </c>
      <c r="AL4309">
        <v>90.89</v>
      </c>
      <c r="AM4309">
        <v>131.75372507446599</v>
      </c>
      <c r="AN4309" t="s">
        <v>63</v>
      </c>
      <c r="AO4309" t="s">
        <v>53</v>
      </c>
      <c r="AP4309" t="s">
        <v>53</v>
      </c>
      <c r="AQ4309">
        <v>73860.75</v>
      </c>
    </row>
    <row r="4310" spans="1:43" x14ac:dyDescent="0.2">
      <c r="A4310" t="s">
        <v>4372</v>
      </c>
      <c r="B4310" t="s">
        <v>55</v>
      </c>
      <c r="C4310">
        <v>0</v>
      </c>
      <c r="D4310" t="s">
        <v>46</v>
      </c>
      <c r="E4310" t="s">
        <v>46</v>
      </c>
      <c r="F4310">
        <v>25</v>
      </c>
      <c r="G4310" t="s">
        <v>45</v>
      </c>
      <c r="H4310" t="s">
        <v>46</v>
      </c>
      <c r="I4310" t="s">
        <v>65</v>
      </c>
      <c r="J4310">
        <v>607</v>
      </c>
      <c r="K4310">
        <v>4</v>
      </c>
      <c r="L4310" t="s">
        <v>46</v>
      </c>
      <c r="M4310" t="s">
        <v>46</v>
      </c>
      <c r="N4310" t="s">
        <v>46</v>
      </c>
      <c r="O4310" t="s">
        <v>46</v>
      </c>
      <c r="P4310" t="s">
        <v>46</v>
      </c>
      <c r="Q4310" t="s">
        <v>46</v>
      </c>
      <c r="R4310" t="s">
        <v>49</v>
      </c>
      <c r="S4310" t="s">
        <v>46</v>
      </c>
      <c r="T4310" t="s">
        <v>50</v>
      </c>
      <c r="U4310">
        <v>69.75</v>
      </c>
      <c r="V4310">
        <v>1729.35</v>
      </c>
      <c r="W4310" t="s">
        <v>46</v>
      </c>
      <c r="X4310">
        <v>67.046172880046598</v>
      </c>
      <c r="Y4310">
        <v>74.985978531143601</v>
      </c>
      <c r="Z4310">
        <v>16.580880407650099</v>
      </c>
      <c r="AA4310" s="1" t="d">
        <v>2023-10-21</v>
      </c>
      <c r="AB4310">
        <v>43.146116244731502</v>
      </c>
      <c r="AC4310">
        <v>871.875</v>
      </c>
      <c r="AD4310" s="1" t="d">
        <v>2023-09-07</v>
      </c>
      <c r="AE4310" t="s">
        <v>45</v>
      </c>
      <c r="AF4310">
        <v>2023</v>
      </c>
      <c r="AG4310">
        <v>10</v>
      </c>
      <c r="AH4310">
        <v>21</v>
      </c>
      <c r="AI4310">
        <v>2023</v>
      </c>
      <c r="AJ4310">
        <v>9</v>
      </c>
      <c r="AK4310">
        <v>7</v>
      </c>
      <c r="AL4310">
        <v>75.47</v>
      </c>
      <c r="AM4310">
        <v>112.896116244731</v>
      </c>
      <c r="AN4310" t="s">
        <v>58</v>
      </c>
      <c r="AO4310" t="s">
        <v>59</v>
      </c>
      <c r="AP4310" t="s">
        <v>59</v>
      </c>
      <c r="AQ4310">
        <v>42338.25</v>
      </c>
    </row>
    <row r="4311" spans="1:43" x14ac:dyDescent="0.2">
      <c r="A4311" t="s">
        <v>4373</v>
      </c>
      <c r="B4311" t="s">
        <v>44</v>
      </c>
      <c r="C4311">
        <v>0</v>
      </c>
      <c r="D4311" t="s">
        <v>46</v>
      </c>
      <c r="E4311" t="s">
        <v>46</v>
      </c>
      <c r="F4311">
        <v>22</v>
      </c>
      <c r="G4311" t="s">
        <v>46</v>
      </c>
      <c r="H4311" t="s">
        <v>47</v>
      </c>
      <c r="I4311" t="s">
        <v>48</v>
      </c>
      <c r="J4311">
        <v>173</v>
      </c>
      <c r="K4311">
        <v>1</v>
      </c>
      <c r="L4311" t="s">
        <v>46</v>
      </c>
      <c r="M4311" t="s">
        <v>46</v>
      </c>
      <c r="N4311" t="s">
        <v>45</v>
      </c>
      <c r="O4311" t="s">
        <v>46</v>
      </c>
      <c r="P4311" t="s">
        <v>45</v>
      </c>
      <c r="Q4311" t="s">
        <v>45</v>
      </c>
      <c r="R4311" t="s">
        <v>49</v>
      </c>
      <c r="S4311" t="s">
        <v>45</v>
      </c>
      <c r="T4311" t="s">
        <v>50</v>
      </c>
      <c r="U4311">
        <v>50.6</v>
      </c>
      <c r="V4311">
        <v>1073.3</v>
      </c>
      <c r="W4311" t="s">
        <v>46</v>
      </c>
      <c r="X4311">
        <v>63.0312838282657</v>
      </c>
      <c r="Y4311">
        <v>89.753124584779698</v>
      </c>
      <c r="Z4311">
        <v>9.0071540655951896</v>
      </c>
      <c r="AA4311" s="1" t="d">
        <v>2023-10-11</v>
      </c>
      <c r="AB4311">
        <v>0</v>
      </c>
      <c r="AC4311">
        <v>556.6</v>
      </c>
      <c r="AD4311" s="1" t="d">
        <v>2023-09-03</v>
      </c>
      <c r="AE4311" t="s">
        <v>45</v>
      </c>
      <c r="AF4311">
        <v>2023</v>
      </c>
      <c r="AG4311">
        <v>10</v>
      </c>
      <c r="AH4311">
        <v>11</v>
      </c>
      <c r="AI4311">
        <v>2023</v>
      </c>
      <c r="AJ4311">
        <v>9</v>
      </c>
      <c r="AK4311">
        <v>3</v>
      </c>
      <c r="AL4311">
        <v>76.02</v>
      </c>
      <c r="AM4311">
        <v>50.6</v>
      </c>
      <c r="AN4311" t="s">
        <v>58</v>
      </c>
      <c r="AO4311" t="s">
        <v>59</v>
      </c>
      <c r="AP4311" t="s">
        <v>59</v>
      </c>
      <c r="AQ4311">
        <v>8753.7999999999993</v>
      </c>
    </row>
    <row r="4312" spans="1:43" x14ac:dyDescent="0.2">
      <c r="A4312" t="s">
        <v>4374</v>
      </c>
      <c r="B4312" t="s">
        <v>55</v>
      </c>
      <c r="C4312">
        <v>0</v>
      </c>
      <c r="D4312" t="s">
        <v>46</v>
      </c>
      <c r="E4312" t="s">
        <v>46</v>
      </c>
      <c r="F4312">
        <v>72</v>
      </c>
      <c r="G4312" t="s">
        <v>46</v>
      </c>
      <c r="H4312" t="s">
        <v>47</v>
      </c>
      <c r="I4312" t="s">
        <v>48</v>
      </c>
      <c r="J4312">
        <v>410</v>
      </c>
      <c r="K4312">
        <v>3</v>
      </c>
      <c r="L4312" t="s">
        <v>45</v>
      </c>
      <c r="M4312" t="s">
        <v>45</v>
      </c>
      <c r="N4312" t="s">
        <v>45</v>
      </c>
      <c r="O4312" t="s">
        <v>45</v>
      </c>
      <c r="P4312" t="s">
        <v>45</v>
      </c>
      <c r="Q4312" t="s">
        <v>45</v>
      </c>
      <c r="R4312" t="s">
        <v>75</v>
      </c>
      <c r="S4312" t="s">
        <v>45</v>
      </c>
      <c r="T4312" t="s">
        <v>62</v>
      </c>
      <c r="U4312">
        <v>65.599999999999994</v>
      </c>
      <c r="V4312">
        <v>4566.5</v>
      </c>
      <c r="W4312" t="s">
        <v>46</v>
      </c>
      <c r="X4312">
        <v>70.665381960000005</v>
      </c>
      <c r="Y4312">
        <v>85.156280884439497</v>
      </c>
      <c r="Z4312">
        <v>0</v>
      </c>
      <c r="AA4312" s="1" t="d">
        <v>2025-01-08</v>
      </c>
      <c r="AB4312">
        <v>21.082769988535901</v>
      </c>
      <c r="AC4312">
        <v>2361.6</v>
      </c>
      <c r="AD4312" s="1" t="d">
        <v>2023-07-01</v>
      </c>
      <c r="AE4312" t="s">
        <v>46</v>
      </c>
      <c r="AF4312">
        <v>2025</v>
      </c>
      <c r="AG4312">
        <v>1</v>
      </c>
      <c r="AH4312">
        <v>8</v>
      </c>
      <c r="AI4312">
        <v>2023</v>
      </c>
      <c r="AJ4312">
        <v>7</v>
      </c>
      <c r="AK4312">
        <v>1</v>
      </c>
      <c r="AL4312">
        <v>142.66999999999999</v>
      </c>
      <c r="AM4312">
        <v>86.682769988535895</v>
      </c>
      <c r="AN4312" t="s">
        <v>63</v>
      </c>
      <c r="AO4312" t="s">
        <v>59</v>
      </c>
      <c r="AP4312" t="s">
        <v>59</v>
      </c>
      <c r="AQ4312">
        <v>26895.999999999902</v>
      </c>
    </row>
    <row r="4313" spans="1:43" x14ac:dyDescent="0.2">
      <c r="A4313" t="s">
        <v>4375</v>
      </c>
      <c r="B4313" t="s">
        <v>44</v>
      </c>
      <c r="C4313">
        <v>0</v>
      </c>
      <c r="D4313" t="s">
        <v>46</v>
      </c>
      <c r="E4313" t="s">
        <v>46</v>
      </c>
      <c r="F4313">
        <v>7</v>
      </c>
      <c r="G4313" t="s">
        <v>46</v>
      </c>
      <c r="H4313" t="s">
        <v>47</v>
      </c>
      <c r="I4313" t="s">
        <v>48</v>
      </c>
      <c r="J4313">
        <v>805</v>
      </c>
      <c r="K4313">
        <v>4</v>
      </c>
      <c r="L4313" t="s">
        <v>46</v>
      </c>
      <c r="M4313" t="s">
        <v>45</v>
      </c>
      <c r="N4313" t="s">
        <v>46</v>
      </c>
      <c r="O4313" t="s">
        <v>46</v>
      </c>
      <c r="P4313" t="s">
        <v>46</v>
      </c>
      <c r="Q4313" t="s">
        <v>45</v>
      </c>
      <c r="R4313" t="s">
        <v>49</v>
      </c>
      <c r="S4313" t="s">
        <v>45</v>
      </c>
      <c r="T4313" t="s">
        <v>68</v>
      </c>
      <c r="U4313">
        <v>40.1</v>
      </c>
      <c r="V4313">
        <v>293.3</v>
      </c>
      <c r="W4313" t="s">
        <v>45</v>
      </c>
      <c r="X4313">
        <v>43.8143885071052</v>
      </c>
      <c r="Y4313">
        <v>59.784578060000001</v>
      </c>
      <c r="Z4313">
        <v>20.183206779999999</v>
      </c>
      <c r="AA4313" s="1" t="d">
        <v>2023-10-11</v>
      </c>
      <c r="AB4313">
        <v>47.635206782368101</v>
      </c>
      <c r="AC4313">
        <v>140.35</v>
      </c>
      <c r="AD4313" s="1" t="d">
        <v>2023-09-10</v>
      </c>
      <c r="AE4313" t="s">
        <v>46</v>
      </c>
      <c r="AF4313">
        <v>2023</v>
      </c>
      <c r="AG4313">
        <v>10</v>
      </c>
      <c r="AH4313">
        <v>11</v>
      </c>
      <c r="AI4313">
        <v>2023</v>
      </c>
      <c r="AJ4313">
        <v>9</v>
      </c>
      <c r="AK4313">
        <v>10</v>
      </c>
      <c r="AL4313">
        <v>30.63</v>
      </c>
      <c r="AM4313">
        <v>87.735206782368095</v>
      </c>
      <c r="AN4313" t="s">
        <v>51</v>
      </c>
      <c r="AO4313" t="s">
        <v>59</v>
      </c>
      <c r="AP4313" t="s">
        <v>52</v>
      </c>
      <c r="AQ4313">
        <v>32280.5</v>
      </c>
    </row>
    <row r="4314" spans="1:43" x14ac:dyDescent="0.2">
      <c r="A4314" t="s">
        <v>4376</v>
      </c>
      <c r="B4314" t="s">
        <v>55</v>
      </c>
      <c r="C4314">
        <v>0</v>
      </c>
      <c r="D4314" t="s">
        <v>45</v>
      </c>
      <c r="E4314" t="s">
        <v>45</v>
      </c>
      <c r="F4314">
        <v>33</v>
      </c>
      <c r="G4314" t="s">
        <v>45</v>
      </c>
      <c r="H4314" t="s">
        <v>46</v>
      </c>
      <c r="I4314" t="s">
        <v>48</v>
      </c>
      <c r="J4314">
        <v>182</v>
      </c>
      <c r="K4314">
        <v>8</v>
      </c>
      <c r="L4314" t="s">
        <v>46</v>
      </c>
      <c r="M4314" t="s">
        <v>45</v>
      </c>
      <c r="N4314" t="s">
        <v>45</v>
      </c>
      <c r="O4314" t="s">
        <v>45</v>
      </c>
      <c r="P4314" t="s">
        <v>45</v>
      </c>
      <c r="Q4314" t="s">
        <v>45</v>
      </c>
      <c r="R4314" t="s">
        <v>75</v>
      </c>
      <c r="S4314" t="s">
        <v>46</v>
      </c>
      <c r="T4314" t="s">
        <v>68</v>
      </c>
      <c r="U4314">
        <v>82.1</v>
      </c>
      <c r="V4314">
        <v>2603.1</v>
      </c>
      <c r="W4314" t="s">
        <v>46</v>
      </c>
      <c r="X4314">
        <v>77.420584806625399</v>
      </c>
      <c r="Y4314">
        <v>89.784221120280307</v>
      </c>
      <c r="Z4314">
        <v>12.151813207532401</v>
      </c>
      <c r="AA4314" s="1" t="d">
        <v>2025-05-02</v>
      </c>
      <c r="AB4314">
        <v>0</v>
      </c>
      <c r="AC4314">
        <v>1354.65</v>
      </c>
      <c r="AD4314" s="1" t="d">
        <v>2023-07-04</v>
      </c>
      <c r="AE4314" t="s">
        <v>46</v>
      </c>
      <c r="AF4314">
        <v>2025</v>
      </c>
      <c r="AG4314">
        <v>5</v>
      </c>
      <c r="AH4314">
        <v>2</v>
      </c>
      <c r="AI4314">
        <v>2023</v>
      </c>
      <c r="AJ4314">
        <v>7</v>
      </c>
      <c r="AK4314">
        <v>4</v>
      </c>
      <c r="AL4314">
        <v>98.27</v>
      </c>
      <c r="AM4314">
        <v>82.1</v>
      </c>
      <c r="AN4314" t="s">
        <v>58</v>
      </c>
      <c r="AO4314" t="s">
        <v>53</v>
      </c>
      <c r="AP4314" t="s">
        <v>53</v>
      </c>
      <c r="AQ4314">
        <v>14942.199999999901</v>
      </c>
    </row>
    <row r="4315" spans="1:43" x14ac:dyDescent="0.2">
      <c r="A4315" t="s">
        <v>4377</v>
      </c>
      <c r="B4315" t="s">
        <v>44</v>
      </c>
      <c r="C4315">
        <v>0</v>
      </c>
      <c r="D4315" t="s">
        <v>46</v>
      </c>
      <c r="E4315" t="s">
        <v>46</v>
      </c>
      <c r="F4315">
        <v>23</v>
      </c>
      <c r="G4315" t="s">
        <v>45</v>
      </c>
      <c r="H4315" t="s">
        <v>46</v>
      </c>
      <c r="I4315" t="s">
        <v>65</v>
      </c>
      <c r="J4315">
        <v>67</v>
      </c>
      <c r="K4315">
        <v>10</v>
      </c>
      <c r="L4315" t="s">
        <v>46</v>
      </c>
      <c r="M4315" t="s">
        <v>45</v>
      </c>
      <c r="N4315" t="s">
        <v>46</v>
      </c>
      <c r="O4315" t="s">
        <v>45</v>
      </c>
      <c r="P4315" t="s">
        <v>46</v>
      </c>
      <c r="Q4315" t="s">
        <v>46</v>
      </c>
      <c r="R4315" t="s">
        <v>49</v>
      </c>
      <c r="S4315" t="s">
        <v>45</v>
      </c>
      <c r="T4315" t="s">
        <v>57</v>
      </c>
      <c r="U4315">
        <v>79.099999999999994</v>
      </c>
      <c r="V4315">
        <v>1783.75</v>
      </c>
      <c r="W4315" t="s">
        <v>46</v>
      </c>
      <c r="X4315">
        <v>75.751525471054606</v>
      </c>
      <c r="Y4315">
        <v>85.221425459339301</v>
      </c>
      <c r="Z4315">
        <v>16.373265620191699</v>
      </c>
      <c r="AA4315" s="1" t="d">
        <v>2023-09-29</v>
      </c>
      <c r="AB4315">
        <v>0</v>
      </c>
      <c r="AC4315">
        <v>909.65</v>
      </c>
      <c r="AD4315" s="1" t="d">
        <v>2023-08-28</v>
      </c>
      <c r="AE4315" t="s">
        <v>46</v>
      </c>
      <c r="AF4315">
        <v>2023</v>
      </c>
      <c r="AG4315">
        <v>9</v>
      </c>
      <c r="AH4315">
        <v>29</v>
      </c>
      <c r="AI4315">
        <v>2023</v>
      </c>
      <c r="AJ4315">
        <v>8</v>
      </c>
      <c r="AK4315">
        <v>28</v>
      </c>
      <c r="AL4315">
        <v>82.38</v>
      </c>
      <c r="AM4315">
        <v>79.099999999999994</v>
      </c>
      <c r="AN4315" t="s">
        <v>58</v>
      </c>
      <c r="AO4315" t="s">
        <v>53</v>
      </c>
      <c r="AP4315" t="s">
        <v>53</v>
      </c>
      <c r="AQ4315">
        <v>5299.7</v>
      </c>
    </row>
    <row r="4316" spans="1:43" x14ac:dyDescent="0.2">
      <c r="A4316" t="s">
        <v>4378</v>
      </c>
      <c r="B4316" t="s">
        <v>55</v>
      </c>
      <c r="C4316">
        <v>1</v>
      </c>
      <c r="D4316" t="s">
        <v>46</v>
      </c>
      <c r="E4316" t="s">
        <v>46</v>
      </c>
      <c r="F4316">
        <v>24</v>
      </c>
      <c r="G4316" t="s">
        <v>45</v>
      </c>
      <c r="H4316" t="s">
        <v>45</v>
      </c>
      <c r="I4316" t="s">
        <v>65</v>
      </c>
      <c r="J4316">
        <v>866</v>
      </c>
      <c r="K4316">
        <v>1</v>
      </c>
      <c r="L4316" t="s">
        <v>46</v>
      </c>
      <c r="M4316" t="s">
        <v>45</v>
      </c>
      <c r="N4316" t="s">
        <v>46</v>
      </c>
      <c r="O4316" t="s">
        <v>46</v>
      </c>
      <c r="P4316" t="s">
        <v>45</v>
      </c>
      <c r="Q4316" t="s">
        <v>45</v>
      </c>
      <c r="R4316" t="s">
        <v>49</v>
      </c>
      <c r="S4316" t="s">
        <v>45</v>
      </c>
      <c r="T4316" t="s">
        <v>50</v>
      </c>
      <c r="U4316">
        <v>101.25</v>
      </c>
      <c r="V4316">
        <v>2440.15</v>
      </c>
      <c r="W4316" t="s">
        <v>45</v>
      </c>
      <c r="X4316">
        <v>63.8603728885641</v>
      </c>
      <c r="Y4316">
        <v>41.894713701783701</v>
      </c>
      <c r="Z4316">
        <v>27.123456957990999</v>
      </c>
      <c r="AA4316" s="1" t="d">
        <v>2023-10-19</v>
      </c>
      <c r="AB4316">
        <v>48.837609984184702</v>
      </c>
      <c r="AC4316">
        <v>1215</v>
      </c>
      <c r="AD4316" s="1" t="d">
        <v>2023-08-31</v>
      </c>
      <c r="AE4316" t="s">
        <v>45</v>
      </c>
      <c r="AF4316">
        <v>2023</v>
      </c>
      <c r="AG4316">
        <v>10</v>
      </c>
      <c r="AH4316">
        <v>19</v>
      </c>
      <c r="AI4316">
        <v>2023</v>
      </c>
      <c r="AJ4316">
        <v>8</v>
      </c>
      <c r="AK4316">
        <v>31</v>
      </c>
      <c r="AL4316">
        <v>60.74</v>
      </c>
      <c r="AM4316">
        <v>150.08760998418401</v>
      </c>
      <c r="AN4316" t="s">
        <v>58</v>
      </c>
      <c r="AO4316" t="s">
        <v>53</v>
      </c>
      <c r="AP4316" t="s">
        <v>59</v>
      </c>
      <c r="AQ4316">
        <v>87682.5</v>
      </c>
    </row>
    <row r="4317" spans="1:43" x14ac:dyDescent="0.2">
      <c r="A4317" t="s">
        <v>4379</v>
      </c>
      <c r="B4317" t="s">
        <v>44</v>
      </c>
      <c r="C4317">
        <v>0</v>
      </c>
      <c r="D4317" t="s">
        <v>46</v>
      </c>
      <c r="E4317" t="s">
        <v>46</v>
      </c>
      <c r="F4317">
        <v>1</v>
      </c>
      <c r="G4317" t="s">
        <v>45</v>
      </c>
      <c r="H4317" t="s">
        <v>46</v>
      </c>
      <c r="I4317" t="s">
        <v>65</v>
      </c>
      <c r="J4317">
        <v>642</v>
      </c>
      <c r="K4317">
        <v>4</v>
      </c>
      <c r="L4317" t="s">
        <v>46</v>
      </c>
      <c r="M4317" t="s">
        <v>46</v>
      </c>
      <c r="N4317" t="s">
        <v>46</v>
      </c>
      <c r="O4317" t="s">
        <v>46</v>
      </c>
      <c r="P4317" t="s">
        <v>45</v>
      </c>
      <c r="Q4317" t="s">
        <v>46</v>
      </c>
      <c r="R4317" t="s">
        <v>49</v>
      </c>
      <c r="S4317" t="s">
        <v>46</v>
      </c>
      <c r="T4317" t="s">
        <v>50</v>
      </c>
      <c r="U4317">
        <v>79.55</v>
      </c>
      <c r="V4317">
        <v>79.55</v>
      </c>
      <c r="W4317" t="s">
        <v>45</v>
      </c>
      <c r="X4317">
        <v>85.088867676946194</v>
      </c>
      <c r="Y4317">
        <v>58.569755369827803</v>
      </c>
      <c r="Z4317">
        <v>25.137746811564899</v>
      </c>
      <c r="AA4317" s="1" t="d">
        <v>2023-10-13</v>
      </c>
      <c r="AB4317">
        <v>17.086140928904999</v>
      </c>
      <c r="AC4317">
        <v>39.774999999999999</v>
      </c>
      <c r="AD4317" s="1" t="d">
        <v>2023-09-12</v>
      </c>
      <c r="AE4317" t="s">
        <v>46</v>
      </c>
      <c r="AF4317">
        <v>2023</v>
      </c>
      <c r="AG4317">
        <v>10</v>
      </c>
      <c r="AH4317">
        <v>13</v>
      </c>
      <c r="AI4317">
        <v>2023</v>
      </c>
      <c r="AJ4317">
        <v>9</v>
      </c>
      <c r="AK4317">
        <v>12</v>
      </c>
      <c r="AL4317">
        <v>60.95</v>
      </c>
      <c r="AM4317">
        <v>96.636140928904993</v>
      </c>
      <c r="AN4317" t="s">
        <v>51</v>
      </c>
      <c r="AO4317" t="s">
        <v>53</v>
      </c>
      <c r="AP4317" t="s">
        <v>53</v>
      </c>
      <c r="AQ4317">
        <v>51071.1</v>
      </c>
    </row>
    <row r="4318" spans="1:43" x14ac:dyDescent="0.2">
      <c r="A4318" t="s">
        <v>4380</v>
      </c>
      <c r="B4318" t="s">
        <v>55</v>
      </c>
      <c r="C4318">
        <v>0</v>
      </c>
      <c r="D4318" t="s">
        <v>46</v>
      </c>
      <c r="E4318" t="s">
        <v>46</v>
      </c>
      <c r="F4318">
        <v>69</v>
      </c>
      <c r="G4318" t="s">
        <v>45</v>
      </c>
      <c r="H4318" t="s">
        <v>45</v>
      </c>
      <c r="I4318" t="s">
        <v>48</v>
      </c>
      <c r="J4318">
        <v>395</v>
      </c>
      <c r="K4318">
        <v>8</v>
      </c>
      <c r="L4318" t="s">
        <v>45</v>
      </c>
      <c r="M4318" t="s">
        <v>45</v>
      </c>
      <c r="N4318" t="s">
        <v>45</v>
      </c>
      <c r="O4318" t="s">
        <v>45</v>
      </c>
      <c r="P4318" t="s">
        <v>45</v>
      </c>
      <c r="Q4318" t="s">
        <v>45</v>
      </c>
      <c r="R4318" t="s">
        <v>75</v>
      </c>
      <c r="S4318" t="s">
        <v>46</v>
      </c>
      <c r="T4318" t="s">
        <v>57</v>
      </c>
      <c r="U4318">
        <v>90.65</v>
      </c>
      <c r="V4318">
        <v>6322.1</v>
      </c>
      <c r="W4318" t="s">
        <v>46</v>
      </c>
      <c r="X4318">
        <v>53.087558515704401</v>
      </c>
      <c r="Y4318">
        <v>68.9633017146963</v>
      </c>
      <c r="Z4318">
        <v>14.623609027567101</v>
      </c>
      <c r="AA4318" s="1" t="d">
        <v>2025-05-19</v>
      </c>
      <c r="AB4318">
        <v>38.882642568151397</v>
      </c>
      <c r="AC4318">
        <v>3127.4250000000002</v>
      </c>
      <c r="AD4318" s="1" t="d">
        <v>2023-09-09</v>
      </c>
      <c r="AE4318" t="s">
        <v>45</v>
      </c>
      <c r="AF4318">
        <v>2025</v>
      </c>
      <c r="AG4318">
        <v>5</v>
      </c>
      <c r="AH4318">
        <v>19</v>
      </c>
      <c r="AI4318">
        <v>2023</v>
      </c>
      <c r="AJ4318">
        <v>9</v>
      </c>
      <c r="AK4318">
        <v>9</v>
      </c>
      <c r="AL4318">
        <v>107.46</v>
      </c>
      <c r="AM4318">
        <v>129.532642568151</v>
      </c>
      <c r="AN4318" t="s">
        <v>63</v>
      </c>
      <c r="AO4318" t="s">
        <v>53</v>
      </c>
      <c r="AP4318" t="s">
        <v>59</v>
      </c>
      <c r="AQ4318">
        <v>35806.75</v>
      </c>
    </row>
    <row r="4319" spans="1:43" x14ac:dyDescent="0.2">
      <c r="A4319" t="s">
        <v>4381</v>
      </c>
      <c r="B4319" t="s">
        <v>44</v>
      </c>
      <c r="C4319">
        <v>0</v>
      </c>
      <c r="D4319" t="s">
        <v>46</v>
      </c>
      <c r="E4319" t="s">
        <v>45</v>
      </c>
      <c r="F4319">
        <v>3</v>
      </c>
      <c r="G4319" t="s">
        <v>45</v>
      </c>
      <c r="H4319" t="s">
        <v>46</v>
      </c>
      <c r="I4319" t="s">
        <v>46</v>
      </c>
      <c r="J4319">
        <v>0</v>
      </c>
      <c r="K4319">
        <v>0</v>
      </c>
      <c r="L4319" t="s">
        <v>74</v>
      </c>
      <c r="M4319" t="s">
        <v>74</v>
      </c>
      <c r="N4319" t="s">
        <v>74</v>
      </c>
      <c r="O4319" t="s">
        <v>74</v>
      </c>
      <c r="P4319" t="s">
        <v>74</v>
      </c>
      <c r="Q4319" t="s">
        <v>74</v>
      </c>
      <c r="R4319" t="s">
        <v>56</v>
      </c>
      <c r="S4319" t="s">
        <v>45</v>
      </c>
      <c r="T4319" t="s">
        <v>68</v>
      </c>
      <c r="U4319">
        <v>20.55</v>
      </c>
      <c r="V4319">
        <v>57.4</v>
      </c>
      <c r="W4319" t="s">
        <v>46</v>
      </c>
      <c r="X4319">
        <v>86.918634898803504</v>
      </c>
      <c r="Y4319">
        <v>76.692107756724397</v>
      </c>
      <c r="Z4319">
        <v>6.6865425825598201</v>
      </c>
      <c r="AA4319" s="1" t="d">
        <v>2024-04-07</v>
      </c>
      <c r="AB4319">
        <v>0</v>
      </c>
      <c r="AC4319">
        <v>30.824999999999999</v>
      </c>
      <c r="AD4319" s="1" t="d">
        <v>2023-08-18</v>
      </c>
      <c r="AE4319" t="s">
        <v>46</v>
      </c>
      <c r="AF4319">
        <v>2024</v>
      </c>
      <c r="AG4319">
        <v>4</v>
      </c>
      <c r="AH4319">
        <v>7</v>
      </c>
      <c r="AI4319">
        <v>2023</v>
      </c>
      <c r="AJ4319">
        <v>8</v>
      </c>
      <c r="AK4319">
        <v>18</v>
      </c>
      <c r="AL4319">
        <v>83.23</v>
      </c>
      <c r="AM4319">
        <v>20.55</v>
      </c>
      <c r="AN4319" t="s">
        <v>51</v>
      </c>
      <c r="AO4319" t="s">
        <v>52</v>
      </c>
      <c r="AP4319" t="s">
        <v>53</v>
      </c>
      <c r="AQ4319">
        <v>0</v>
      </c>
    </row>
    <row r="4320" spans="1:43" x14ac:dyDescent="0.2">
      <c r="A4320" t="s">
        <v>4382</v>
      </c>
      <c r="B4320" t="s">
        <v>55</v>
      </c>
      <c r="C4320">
        <v>0</v>
      </c>
      <c r="D4320" t="s">
        <v>46</v>
      </c>
      <c r="E4320" t="s">
        <v>46</v>
      </c>
      <c r="F4320">
        <v>56</v>
      </c>
      <c r="G4320" t="s">
        <v>45</v>
      </c>
      <c r="H4320" t="s">
        <v>46</v>
      </c>
      <c r="I4320" t="s">
        <v>48</v>
      </c>
      <c r="J4320">
        <v>673</v>
      </c>
      <c r="K4320">
        <v>2</v>
      </c>
      <c r="L4320" t="s">
        <v>46</v>
      </c>
      <c r="M4320" t="s">
        <v>45</v>
      </c>
      <c r="N4320" t="s">
        <v>46</v>
      </c>
      <c r="O4320" t="s">
        <v>45</v>
      </c>
      <c r="P4320" t="s">
        <v>45</v>
      </c>
      <c r="Q4320" t="s">
        <v>45</v>
      </c>
      <c r="R4320" t="s">
        <v>56</v>
      </c>
      <c r="S4320" t="s">
        <v>45</v>
      </c>
      <c r="T4320" t="s">
        <v>62</v>
      </c>
      <c r="U4320">
        <v>75.75</v>
      </c>
      <c r="V4320">
        <v>4284.6499999999996</v>
      </c>
      <c r="W4320" t="s">
        <v>46</v>
      </c>
      <c r="X4320">
        <v>72.317404983928697</v>
      </c>
      <c r="Y4320">
        <v>72.198008708825299</v>
      </c>
      <c r="Z4320">
        <v>10.433805377313201</v>
      </c>
      <c r="AA4320" s="1" t="d">
        <v>2024-03-07</v>
      </c>
      <c r="AB4320">
        <v>26.216913005566202</v>
      </c>
      <c r="AC4320">
        <v>2121</v>
      </c>
      <c r="AD4320" s="1" t="d">
        <v>2023-08-03</v>
      </c>
      <c r="AE4320" t="s">
        <v>46</v>
      </c>
      <c r="AF4320">
        <v>2024</v>
      </c>
      <c r="AG4320">
        <v>3</v>
      </c>
      <c r="AH4320">
        <v>7</v>
      </c>
      <c r="AI4320">
        <v>2023</v>
      </c>
      <c r="AJ4320">
        <v>8</v>
      </c>
      <c r="AK4320">
        <v>3</v>
      </c>
      <c r="AL4320">
        <v>117.88</v>
      </c>
      <c r="AM4320">
        <v>101.966913005566</v>
      </c>
      <c r="AN4320" t="s">
        <v>63</v>
      </c>
      <c r="AO4320" t="s">
        <v>53</v>
      </c>
      <c r="AP4320" t="s">
        <v>59</v>
      </c>
      <c r="AQ4320">
        <v>50979.75</v>
      </c>
    </row>
    <row r="4321" spans="1:43" x14ac:dyDescent="0.2">
      <c r="A4321" t="s">
        <v>4383</v>
      </c>
      <c r="B4321" t="s">
        <v>55</v>
      </c>
      <c r="C4321">
        <v>0</v>
      </c>
      <c r="D4321" t="s">
        <v>46</v>
      </c>
      <c r="E4321" t="s">
        <v>46</v>
      </c>
      <c r="F4321">
        <v>65</v>
      </c>
      <c r="G4321" t="s">
        <v>45</v>
      </c>
      <c r="H4321" t="s">
        <v>45</v>
      </c>
      <c r="I4321" t="s">
        <v>65</v>
      </c>
      <c r="J4321">
        <v>76</v>
      </c>
      <c r="K4321">
        <v>7</v>
      </c>
      <c r="L4321" t="s">
        <v>45</v>
      </c>
      <c r="M4321" t="s">
        <v>46</v>
      </c>
      <c r="N4321" t="s">
        <v>45</v>
      </c>
      <c r="O4321" t="s">
        <v>45</v>
      </c>
      <c r="P4321" t="s">
        <v>45</v>
      </c>
      <c r="Q4321" t="s">
        <v>45</v>
      </c>
      <c r="R4321" t="s">
        <v>56</v>
      </c>
      <c r="S4321" t="s">
        <v>45</v>
      </c>
      <c r="T4321" t="s">
        <v>68</v>
      </c>
      <c r="U4321">
        <v>110</v>
      </c>
      <c r="V4321">
        <v>7138.65</v>
      </c>
      <c r="W4321" t="s">
        <v>46</v>
      </c>
      <c r="X4321">
        <v>64.951711149999994</v>
      </c>
      <c r="Y4321">
        <v>93.305749039999995</v>
      </c>
      <c r="Z4321">
        <v>7.3358186559999998</v>
      </c>
      <c r="AA4321" s="1" t="d">
        <v>2024-02-28</v>
      </c>
      <c r="AB4321">
        <v>0</v>
      </c>
      <c r="AC4321">
        <v>3575</v>
      </c>
      <c r="AD4321" s="1" t="d">
        <v>2023-08-30</v>
      </c>
      <c r="AE4321" t="s">
        <v>45</v>
      </c>
      <c r="AF4321">
        <v>2024</v>
      </c>
      <c r="AG4321">
        <v>2</v>
      </c>
      <c r="AH4321">
        <v>28</v>
      </c>
      <c r="AI4321">
        <v>2023</v>
      </c>
      <c r="AJ4321">
        <v>8</v>
      </c>
      <c r="AK4321">
        <v>30</v>
      </c>
      <c r="AL4321">
        <v>122.62</v>
      </c>
      <c r="AM4321">
        <v>110</v>
      </c>
      <c r="AN4321" t="s">
        <v>63</v>
      </c>
      <c r="AO4321" t="s">
        <v>53</v>
      </c>
      <c r="AP4321" t="s">
        <v>59</v>
      </c>
      <c r="AQ4321">
        <v>8360</v>
      </c>
    </row>
    <row r="4322" spans="1:43" x14ac:dyDescent="0.2">
      <c r="A4322" t="s">
        <v>4384</v>
      </c>
      <c r="B4322" t="s">
        <v>55</v>
      </c>
      <c r="C4322">
        <v>0</v>
      </c>
      <c r="D4322" t="s">
        <v>45</v>
      </c>
      <c r="E4322" t="s">
        <v>46</v>
      </c>
      <c r="F4322">
        <v>71</v>
      </c>
      <c r="G4322" t="s">
        <v>45</v>
      </c>
      <c r="H4322" t="s">
        <v>46</v>
      </c>
      <c r="I4322" t="s">
        <v>46</v>
      </c>
      <c r="J4322">
        <v>0</v>
      </c>
      <c r="K4322">
        <v>0</v>
      </c>
      <c r="L4322" t="s">
        <v>74</v>
      </c>
      <c r="M4322" t="s">
        <v>74</v>
      </c>
      <c r="N4322" t="s">
        <v>74</v>
      </c>
      <c r="O4322" t="s">
        <v>74</v>
      </c>
      <c r="P4322" t="s">
        <v>74</v>
      </c>
      <c r="Q4322" t="s">
        <v>74</v>
      </c>
      <c r="R4322" t="s">
        <v>56</v>
      </c>
      <c r="S4322" t="s">
        <v>46</v>
      </c>
      <c r="T4322" t="s">
        <v>50</v>
      </c>
      <c r="U4322">
        <v>20.85</v>
      </c>
      <c r="V4322">
        <v>1539.75</v>
      </c>
      <c r="W4322" t="s">
        <v>46</v>
      </c>
      <c r="X4322">
        <v>69.701895469475303</v>
      </c>
      <c r="Y4322">
        <v>68.032113535736798</v>
      </c>
      <c r="Z4322">
        <v>5.9036676789999998</v>
      </c>
      <c r="AA4322" s="1" t="d">
        <v>2024-03-17</v>
      </c>
      <c r="AB4322">
        <v>0</v>
      </c>
      <c r="AC4322">
        <v>740.17499999999995</v>
      </c>
      <c r="AD4322" s="1" t="d">
        <v>2023-08-31</v>
      </c>
      <c r="AE4322" t="s">
        <v>46</v>
      </c>
      <c r="AF4322">
        <v>2024</v>
      </c>
      <c r="AG4322">
        <v>3</v>
      </c>
      <c r="AH4322">
        <v>17</v>
      </c>
      <c r="AI4322">
        <v>2023</v>
      </c>
      <c r="AJ4322">
        <v>8</v>
      </c>
      <c r="AK4322">
        <v>31</v>
      </c>
      <c r="AL4322">
        <v>134.80000000000001</v>
      </c>
      <c r="AM4322">
        <v>20.85</v>
      </c>
      <c r="AN4322" t="s">
        <v>63</v>
      </c>
      <c r="AO4322" t="s">
        <v>52</v>
      </c>
      <c r="AP4322" t="s">
        <v>59</v>
      </c>
      <c r="AQ4322">
        <v>0</v>
      </c>
    </row>
    <row r="4323" spans="1:43" x14ac:dyDescent="0.2">
      <c r="A4323" t="s">
        <v>4385</v>
      </c>
      <c r="B4323" t="s">
        <v>44</v>
      </c>
      <c r="C4323">
        <v>1</v>
      </c>
      <c r="D4323" t="s">
        <v>46</v>
      </c>
      <c r="E4323" t="s">
        <v>46</v>
      </c>
      <c r="F4323">
        <v>14</v>
      </c>
      <c r="G4323" t="s">
        <v>45</v>
      </c>
      <c r="H4323" t="s">
        <v>45</v>
      </c>
      <c r="I4323" t="s">
        <v>65</v>
      </c>
      <c r="J4323">
        <v>59</v>
      </c>
      <c r="K4323">
        <v>5</v>
      </c>
      <c r="L4323" t="s">
        <v>46</v>
      </c>
      <c r="M4323" t="s">
        <v>46</v>
      </c>
      <c r="N4323" t="s">
        <v>45</v>
      </c>
      <c r="O4323" t="s">
        <v>46</v>
      </c>
      <c r="P4323" t="s">
        <v>46</v>
      </c>
      <c r="Q4323" t="s">
        <v>46</v>
      </c>
      <c r="R4323" t="s">
        <v>49</v>
      </c>
      <c r="S4323" t="s">
        <v>45</v>
      </c>
      <c r="T4323" t="s">
        <v>62</v>
      </c>
      <c r="U4323">
        <v>80.349999999999994</v>
      </c>
      <c r="V4323">
        <v>1058.0999999999999</v>
      </c>
      <c r="W4323" t="s">
        <v>46</v>
      </c>
      <c r="X4323">
        <v>68.391028512835803</v>
      </c>
      <c r="Y4323">
        <v>88.936976893891099</v>
      </c>
      <c r="Z4323">
        <v>14.7769428558992</v>
      </c>
      <c r="AA4323" s="1" t="d">
        <v>2023-10-02</v>
      </c>
      <c r="AB4323">
        <v>0</v>
      </c>
      <c r="AC4323">
        <v>562.44999999999902</v>
      </c>
      <c r="AD4323" s="1" t="d">
        <v>2023-09-11</v>
      </c>
      <c r="AE4323" t="s">
        <v>45</v>
      </c>
      <c r="AF4323">
        <v>2023</v>
      </c>
      <c r="AG4323">
        <v>10</v>
      </c>
      <c r="AH4323">
        <v>2</v>
      </c>
      <c r="AI4323">
        <v>2023</v>
      </c>
      <c r="AJ4323">
        <v>9</v>
      </c>
      <c r="AK4323">
        <v>11</v>
      </c>
      <c r="AL4323">
        <v>67.61</v>
      </c>
      <c r="AM4323">
        <v>80.349999999999994</v>
      </c>
      <c r="AN4323" t="s">
        <v>58</v>
      </c>
      <c r="AO4323" t="s">
        <v>53</v>
      </c>
      <c r="AP4323" t="s">
        <v>59</v>
      </c>
      <c r="AQ4323">
        <v>4740.6499999999996</v>
      </c>
    </row>
    <row r="4324" spans="1:43" x14ac:dyDescent="0.2">
      <c r="A4324" t="s">
        <v>4386</v>
      </c>
      <c r="B4324" t="s">
        <v>44</v>
      </c>
      <c r="C4324">
        <v>0</v>
      </c>
      <c r="D4324" t="s">
        <v>46</v>
      </c>
      <c r="E4324" t="s">
        <v>46</v>
      </c>
      <c r="F4324">
        <v>2</v>
      </c>
      <c r="G4324" t="s">
        <v>45</v>
      </c>
      <c r="H4324" t="s">
        <v>46</v>
      </c>
      <c r="I4324" t="s">
        <v>65</v>
      </c>
      <c r="J4324">
        <v>366</v>
      </c>
      <c r="K4324">
        <v>7</v>
      </c>
      <c r="L4324" t="s">
        <v>46</v>
      </c>
      <c r="M4324" t="s">
        <v>46</v>
      </c>
      <c r="N4324" t="s">
        <v>46</v>
      </c>
      <c r="O4324" t="s">
        <v>46</v>
      </c>
      <c r="P4324" t="s">
        <v>46</v>
      </c>
      <c r="Q4324" t="s">
        <v>46</v>
      </c>
      <c r="R4324" t="s">
        <v>49</v>
      </c>
      <c r="S4324" t="s">
        <v>45</v>
      </c>
      <c r="T4324" t="s">
        <v>50</v>
      </c>
      <c r="U4324">
        <v>70.150000000000006</v>
      </c>
      <c r="V4324">
        <v>123.8</v>
      </c>
      <c r="W4324" t="s">
        <v>46</v>
      </c>
      <c r="X4324">
        <v>88.304243446265701</v>
      </c>
      <c r="Y4324">
        <v>88.929538699999995</v>
      </c>
      <c r="Z4324">
        <v>4.0123384440000001</v>
      </c>
      <c r="AA4324" s="1" t="d">
        <v>2023-10-06</v>
      </c>
      <c r="AB4324">
        <v>36.890027491767697</v>
      </c>
      <c r="AC4324">
        <v>70.150000000000006</v>
      </c>
      <c r="AD4324" s="1" t="d">
        <v>2023-08-18</v>
      </c>
      <c r="AE4324" t="s">
        <v>46</v>
      </c>
      <c r="AF4324">
        <v>2023</v>
      </c>
      <c r="AG4324">
        <v>10</v>
      </c>
      <c r="AH4324">
        <v>6</v>
      </c>
      <c r="AI4324">
        <v>2023</v>
      </c>
      <c r="AJ4324">
        <v>8</v>
      </c>
      <c r="AK4324">
        <v>18</v>
      </c>
      <c r="AL4324">
        <v>86.29</v>
      </c>
      <c r="AM4324">
        <v>107.04002749176701</v>
      </c>
      <c r="AN4324" t="s">
        <v>51</v>
      </c>
      <c r="AO4324" t="s">
        <v>53</v>
      </c>
      <c r="AP4324" t="s">
        <v>53</v>
      </c>
      <c r="AQ4324">
        <v>25674.9</v>
      </c>
    </row>
    <row r="4325" spans="1:43" x14ac:dyDescent="0.2">
      <c r="A4325" t="s">
        <v>4387</v>
      </c>
      <c r="B4325" t="s">
        <v>44</v>
      </c>
      <c r="C4325">
        <v>0</v>
      </c>
      <c r="D4325" t="s">
        <v>46</v>
      </c>
      <c r="E4325" t="s">
        <v>46</v>
      </c>
      <c r="F4325">
        <v>32</v>
      </c>
      <c r="G4325" t="s">
        <v>45</v>
      </c>
      <c r="H4325" t="s">
        <v>45</v>
      </c>
      <c r="I4325" t="s">
        <v>65</v>
      </c>
      <c r="J4325">
        <v>401</v>
      </c>
      <c r="K4325">
        <v>10</v>
      </c>
      <c r="L4325" t="s">
        <v>46</v>
      </c>
      <c r="M4325" t="s">
        <v>46</v>
      </c>
      <c r="N4325" t="s">
        <v>46</v>
      </c>
      <c r="O4325" t="s">
        <v>46</v>
      </c>
      <c r="P4325" t="s">
        <v>45</v>
      </c>
      <c r="Q4325" t="s">
        <v>46</v>
      </c>
      <c r="R4325" t="s">
        <v>56</v>
      </c>
      <c r="S4325" t="s">
        <v>46</v>
      </c>
      <c r="T4325" t="s">
        <v>50</v>
      </c>
      <c r="U4325">
        <v>84.05</v>
      </c>
      <c r="V4325">
        <v>2781.85</v>
      </c>
      <c r="W4325" t="s">
        <v>45</v>
      </c>
      <c r="X4325">
        <v>53.849813089999998</v>
      </c>
      <c r="Y4325">
        <v>49.315535073335802</v>
      </c>
      <c r="Z4325">
        <v>32.330333741392998</v>
      </c>
      <c r="AA4325" s="1" t="d">
        <v>2024-04-08</v>
      </c>
      <c r="AB4325">
        <v>29.251118048769399</v>
      </c>
      <c r="AC4325">
        <v>1344.8</v>
      </c>
      <c r="AD4325" s="1" t="d">
        <v>2023-08-30</v>
      </c>
      <c r="AE4325" t="s">
        <v>45</v>
      </c>
      <c r="AF4325">
        <v>2024</v>
      </c>
      <c r="AG4325">
        <v>4</v>
      </c>
      <c r="AH4325">
        <v>8</v>
      </c>
      <c r="AI4325">
        <v>2023</v>
      </c>
      <c r="AJ4325">
        <v>8</v>
      </c>
      <c r="AK4325">
        <v>30</v>
      </c>
      <c r="AL4325">
        <v>53.52</v>
      </c>
      <c r="AM4325">
        <v>113.301118048769</v>
      </c>
      <c r="AN4325" t="s">
        <v>58</v>
      </c>
      <c r="AO4325" t="s">
        <v>53</v>
      </c>
      <c r="AP4325" t="s">
        <v>59</v>
      </c>
      <c r="AQ4325">
        <v>33704.049999999901</v>
      </c>
    </row>
    <row r="4326" spans="1:43" x14ac:dyDescent="0.2">
      <c r="A4326" t="s">
        <v>4388</v>
      </c>
      <c r="B4326" t="s">
        <v>55</v>
      </c>
      <c r="C4326">
        <v>0</v>
      </c>
      <c r="D4326" t="s">
        <v>46</v>
      </c>
      <c r="E4326" t="s">
        <v>46</v>
      </c>
      <c r="F4326">
        <v>40</v>
      </c>
      <c r="G4326" t="s">
        <v>45</v>
      </c>
      <c r="H4326" t="s">
        <v>46</v>
      </c>
      <c r="I4326" t="s">
        <v>48</v>
      </c>
      <c r="J4326">
        <v>616</v>
      </c>
      <c r="K4326">
        <v>10</v>
      </c>
      <c r="L4326" t="s">
        <v>45</v>
      </c>
      <c r="M4326" t="s">
        <v>46</v>
      </c>
      <c r="N4326" t="s">
        <v>45</v>
      </c>
      <c r="O4326" t="s">
        <v>46</v>
      </c>
      <c r="P4326" t="s">
        <v>46</v>
      </c>
      <c r="Q4326" t="s">
        <v>45</v>
      </c>
      <c r="R4326" t="s">
        <v>49</v>
      </c>
      <c r="S4326" t="s">
        <v>46</v>
      </c>
      <c r="T4326" t="s">
        <v>50</v>
      </c>
      <c r="U4326">
        <v>67.45</v>
      </c>
      <c r="V4326">
        <v>2731</v>
      </c>
      <c r="W4326" t="s">
        <v>46</v>
      </c>
      <c r="X4326">
        <v>58.562211412800998</v>
      </c>
      <c r="Y4326">
        <v>98.296202017160795</v>
      </c>
      <c r="Z4326">
        <v>5.5309178470919296</v>
      </c>
      <c r="AA4326" s="1" t="d">
        <v>2023-10-22</v>
      </c>
      <c r="AB4326">
        <v>42.387001450635502</v>
      </c>
      <c r="AC4326">
        <v>1349</v>
      </c>
      <c r="AD4326" s="1" t="d">
        <v>2023-08-30</v>
      </c>
      <c r="AE4326" t="s">
        <v>45</v>
      </c>
      <c r="AF4326">
        <v>2023</v>
      </c>
      <c r="AG4326">
        <v>10</v>
      </c>
      <c r="AH4326">
        <v>22</v>
      </c>
      <c r="AI4326">
        <v>2023</v>
      </c>
      <c r="AJ4326">
        <v>8</v>
      </c>
      <c r="AK4326">
        <v>30</v>
      </c>
      <c r="AL4326">
        <v>93.03</v>
      </c>
      <c r="AM4326">
        <v>109.837001450635</v>
      </c>
      <c r="AN4326" t="s">
        <v>63</v>
      </c>
      <c r="AO4326" t="s">
        <v>59</v>
      </c>
      <c r="AP4326" t="s">
        <v>59</v>
      </c>
      <c r="AQ4326">
        <v>41549.199999999997</v>
      </c>
    </row>
    <row r="4327" spans="1:43" x14ac:dyDescent="0.2">
      <c r="A4327" t="s">
        <v>4389</v>
      </c>
      <c r="B4327" t="s">
        <v>55</v>
      </c>
      <c r="C4327">
        <v>0</v>
      </c>
      <c r="D4327" t="s">
        <v>46</v>
      </c>
      <c r="E4327" t="s">
        <v>46</v>
      </c>
      <c r="F4327">
        <v>1</v>
      </c>
      <c r="G4327" t="s">
        <v>45</v>
      </c>
      <c r="H4327" t="s">
        <v>46</v>
      </c>
      <c r="I4327" t="s">
        <v>46</v>
      </c>
      <c r="J4327">
        <v>0</v>
      </c>
      <c r="K4327">
        <v>0</v>
      </c>
      <c r="L4327" t="s">
        <v>74</v>
      </c>
      <c r="M4327" t="s">
        <v>74</v>
      </c>
      <c r="N4327" t="s">
        <v>74</v>
      </c>
      <c r="O4327" t="s">
        <v>74</v>
      </c>
      <c r="P4327" t="s">
        <v>74</v>
      </c>
      <c r="Q4327" t="s">
        <v>74</v>
      </c>
      <c r="R4327" t="s">
        <v>49</v>
      </c>
      <c r="S4327" t="s">
        <v>46</v>
      </c>
      <c r="T4327" t="s">
        <v>68</v>
      </c>
      <c r="U4327">
        <v>20.75</v>
      </c>
      <c r="V4327">
        <v>20.75</v>
      </c>
      <c r="W4327" t="s">
        <v>46</v>
      </c>
      <c r="X4327">
        <v>85.544543379999993</v>
      </c>
      <c r="Y4327">
        <v>75.903134073705004</v>
      </c>
      <c r="Z4327">
        <v>4.4798718326380698</v>
      </c>
      <c r="AA4327" s="1" t="d">
        <v>2023-10-08</v>
      </c>
      <c r="AB4327">
        <v>0</v>
      </c>
      <c r="AC4327">
        <v>10.375</v>
      </c>
      <c r="AD4327" s="1" t="d">
        <v>2023-07-05</v>
      </c>
      <c r="AE4327" t="s">
        <v>46</v>
      </c>
      <c r="AF4327">
        <v>2023</v>
      </c>
      <c r="AG4327">
        <v>10</v>
      </c>
      <c r="AH4327">
        <v>8</v>
      </c>
      <c r="AI4327">
        <v>2023</v>
      </c>
      <c r="AJ4327">
        <v>7</v>
      </c>
      <c r="AK4327">
        <v>5</v>
      </c>
      <c r="AL4327">
        <v>82.06</v>
      </c>
      <c r="AM4327">
        <v>20.75</v>
      </c>
      <c r="AN4327" t="s">
        <v>51</v>
      </c>
      <c r="AO4327" t="s">
        <v>52</v>
      </c>
      <c r="AP4327" t="s">
        <v>53</v>
      </c>
      <c r="AQ4327">
        <v>0</v>
      </c>
    </row>
    <row r="4328" spans="1:43" x14ac:dyDescent="0.2">
      <c r="A4328" t="s">
        <v>4390</v>
      </c>
      <c r="B4328" t="s">
        <v>55</v>
      </c>
      <c r="C4328">
        <v>0</v>
      </c>
      <c r="D4328" t="s">
        <v>46</v>
      </c>
      <c r="E4328" t="s">
        <v>46</v>
      </c>
      <c r="F4328">
        <v>1</v>
      </c>
      <c r="G4328" t="s">
        <v>45</v>
      </c>
      <c r="H4328" t="s">
        <v>46</v>
      </c>
      <c r="I4328" t="s">
        <v>65</v>
      </c>
      <c r="J4328">
        <v>159</v>
      </c>
      <c r="K4328">
        <v>2</v>
      </c>
      <c r="L4328" t="s">
        <v>46</v>
      </c>
      <c r="M4328" t="s">
        <v>46</v>
      </c>
      <c r="N4328" t="s">
        <v>46</v>
      </c>
      <c r="O4328" t="s">
        <v>46</v>
      </c>
      <c r="P4328" t="s">
        <v>45</v>
      </c>
      <c r="Q4328" t="s">
        <v>45</v>
      </c>
      <c r="R4328" t="s">
        <v>49</v>
      </c>
      <c r="S4328" t="s">
        <v>45</v>
      </c>
      <c r="T4328" t="s">
        <v>50</v>
      </c>
      <c r="U4328">
        <v>89.1</v>
      </c>
      <c r="V4328">
        <v>89.1</v>
      </c>
      <c r="W4328" t="s">
        <v>45</v>
      </c>
      <c r="X4328">
        <v>61.066975972242098</v>
      </c>
      <c r="Y4328">
        <v>50.287755640809898</v>
      </c>
      <c r="Z4328">
        <v>34.546436983468404</v>
      </c>
      <c r="AA4328" s="1" t="d">
        <v>2023-10-17</v>
      </c>
      <c r="AB4328">
        <v>0</v>
      </c>
      <c r="AC4328">
        <v>44.55</v>
      </c>
      <c r="AD4328" s="1" t="d">
        <v>2023-08-30</v>
      </c>
      <c r="AE4328" t="s">
        <v>45</v>
      </c>
      <c r="AF4328">
        <v>2023</v>
      </c>
      <c r="AG4328">
        <v>10</v>
      </c>
      <c r="AH4328">
        <v>17</v>
      </c>
      <c r="AI4328">
        <v>2023</v>
      </c>
      <c r="AJ4328">
        <v>8</v>
      </c>
      <c r="AK4328">
        <v>30</v>
      </c>
      <c r="AL4328">
        <v>27.52</v>
      </c>
      <c r="AM4328">
        <v>89.1</v>
      </c>
      <c r="AN4328" t="s">
        <v>51</v>
      </c>
      <c r="AO4328" t="s">
        <v>53</v>
      </c>
      <c r="AP4328" t="s">
        <v>59</v>
      </c>
      <c r="AQ4328">
        <v>14166.9</v>
      </c>
    </row>
    <row r="4329" spans="1:43" x14ac:dyDescent="0.2">
      <c r="A4329" t="s">
        <v>4391</v>
      </c>
      <c r="B4329" t="s">
        <v>44</v>
      </c>
      <c r="C4329">
        <v>0</v>
      </c>
      <c r="D4329" t="s">
        <v>46</v>
      </c>
      <c r="E4329" t="s">
        <v>46</v>
      </c>
      <c r="F4329">
        <v>7</v>
      </c>
      <c r="G4329" t="s">
        <v>45</v>
      </c>
      <c r="H4329" t="s">
        <v>46</v>
      </c>
      <c r="I4329" t="s">
        <v>65</v>
      </c>
      <c r="J4329">
        <v>340</v>
      </c>
      <c r="K4329">
        <v>3</v>
      </c>
      <c r="L4329" t="s">
        <v>46</v>
      </c>
      <c r="M4329" t="s">
        <v>46</v>
      </c>
      <c r="N4329" t="s">
        <v>46</v>
      </c>
      <c r="O4329" t="s">
        <v>46</v>
      </c>
      <c r="P4329" t="s">
        <v>46</v>
      </c>
      <c r="Q4329" t="s">
        <v>46</v>
      </c>
      <c r="R4329" t="s">
        <v>49</v>
      </c>
      <c r="S4329" t="s">
        <v>45</v>
      </c>
      <c r="T4329" t="s">
        <v>57</v>
      </c>
      <c r="U4329">
        <v>69.900000000000006</v>
      </c>
      <c r="V4329">
        <v>497.3</v>
      </c>
      <c r="W4329" t="s">
        <v>46</v>
      </c>
      <c r="X4329">
        <v>83.5079961599738</v>
      </c>
      <c r="Y4329">
        <v>87.123221595801596</v>
      </c>
      <c r="Z4329">
        <v>2.5487623835047599</v>
      </c>
      <c r="AA4329" s="1" t="d">
        <v>2023-10-01</v>
      </c>
      <c r="AB4329">
        <v>49.300850890241499</v>
      </c>
      <c r="AC4329">
        <v>244.65</v>
      </c>
      <c r="AD4329" s="1" t="d">
        <v>2023-07-25</v>
      </c>
      <c r="AE4329" t="s">
        <v>46</v>
      </c>
      <c r="AF4329">
        <v>2023</v>
      </c>
      <c r="AG4329">
        <v>10</v>
      </c>
      <c r="AH4329">
        <v>1</v>
      </c>
      <c r="AI4329">
        <v>2023</v>
      </c>
      <c r="AJ4329">
        <v>7</v>
      </c>
      <c r="AK4329">
        <v>25</v>
      </c>
      <c r="AL4329">
        <v>87.96</v>
      </c>
      <c r="AM4329">
        <v>119.200850890241</v>
      </c>
      <c r="AN4329" t="s">
        <v>51</v>
      </c>
      <c r="AO4329" t="s">
        <v>59</v>
      </c>
      <c r="AP4329" t="s">
        <v>53</v>
      </c>
      <c r="AQ4329">
        <v>23766</v>
      </c>
    </row>
    <row r="4330" spans="1:43" x14ac:dyDescent="0.2">
      <c r="A4330" t="s">
        <v>4392</v>
      </c>
      <c r="B4330" t="s">
        <v>44</v>
      </c>
      <c r="C4330">
        <v>0</v>
      </c>
      <c r="D4330" t="s">
        <v>45</v>
      </c>
      <c r="E4330" t="s">
        <v>46</v>
      </c>
      <c r="F4330">
        <v>15</v>
      </c>
      <c r="G4330" t="s">
        <v>45</v>
      </c>
      <c r="H4330" t="s">
        <v>45</v>
      </c>
      <c r="I4330" t="s">
        <v>48</v>
      </c>
      <c r="J4330">
        <v>388</v>
      </c>
      <c r="K4330">
        <v>3</v>
      </c>
      <c r="L4330" t="s">
        <v>46</v>
      </c>
      <c r="M4330" t="s">
        <v>46</v>
      </c>
      <c r="N4330" t="s">
        <v>46</v>
      </c>
      <c r="O4330" t="s">
        <v>46</v>
      </c>
      <c r="P4330" t="s">
        <v>46</v>
      </c>
      <c r="Q4330" t="s">
        <v>46</v>
      </c>
      <c r="R4330" t="s">
        <v>49</v>
      </c>
      <c r="S4330" t="s">
        <v>45</v>
      </c>
      <c r="T4330" t="s">
        <v>50</v>
      </c>
      <c r="U4330">
        <v>51.1</v>
      </c>
      <c r="V4330">
        <v>711.15</v>
      </c>
      <c r="W4330" t="s">
        <v>46</v>
      </c>
      <c r="X4330">
        <v>95.491539745130595</v>
      </c>
      <c r="Y4330">
        <v>100</v>
      </c>
      <c r="Z4330">
        <v>10.732071459213</v>
      </c>
      <c r="AA4330" s="1" t="d">
        <v>2023-10-12</v>
      </c>
      <c r="AB4330">
        <v>13.4452855625472</v>
      </c>
      <c r="AC4330">
        <v>383.25</v>
      </c>
      <c r="AD4330" s="1" t="d">
        <v>2023-07-31</v>
      </c>
      <c r="AE4330" t="s">
        <v>46</v>
      </c>
      <c r="AF4330">
        <v>2023</v>
      </c>
      <c r="AG4330">
        <v>10</v>
      </c>
      <c r="AH4330">
        <v>12</v>
      </c>
      <c r="AI4330">
        <v>2023</v>
      </c>
      <c r="AJ4330">
        <v>7</v>
      </c>
      <c r="AK4330">
        <v>31</v>
      </c>
      <c r="AL4330">
        <v>99.76</v>
      </c>
      <c r="AM4330">
        <v>64.545285562547207</v>
      </c>
      <c r="AN4330" t="s">
        <v>58</v>
      </c>
      <c r="AO4330" t="s">
        <v>59</v>
      </c>
      <c r="AP4330" t="s">
        <v>53</v>
      </c>
      <c r="AQ4330">
        <v>19826.8</v>
      </c>
    </row>
    <row r="4331" spans="1:43" x14ac:dyDescent="0.2">
      <c r="A4331" t="s">
        <v>4393</v>
      </c>
      <c r="B4331" t="s">
        <v>44</v>
      </c>
      <c r="C4331">
        <v>0</v>
      </c>
      <c r="D4331" t="s">
        <v>45</v>
      </c>
      <c r="E4331" t="s">
        <v>45</v>
      </c>
      <c r="F4331">
        <v>17</v>
      </c>
      <c r="G4331" t="s">
        <v>45</v>
      </c>
      <c r="H4331" t="s">
        <v>45</v>
      </c>
      <c r="I4331" t="s">
        <v>65</v>
      </c>
      <c r="J4331">
        <v>516</v>
      </c>
      <c r="K4331">
        <v>9</v>
      </c>
      <c r="L4331" t="s">
        <v>45</v>
      </c>
      <c r="M4331" t="s">
        <v>46</v>
      </c>
      <c r="N4331" t="s">
        <v>45</v>
      </c>
      <c r="O4331" t="s">
        <v>46</v>
      </c>
      <c r="P4331" t="s">
        <v>45</v>
      </c>
      <c r="Q4331" t="s">
        <v>46</v>
      </c>
      <c r="R4331" t="s">
        <v>49</v>
      </c>
      <c r="S4331" t="s">
        <v>46</v>
      </c>
      <c r="T4331" t="s">
        <v>50</v>
      </c>
      <c r="U4331">
        <v>94.4</v>
      </c>
      <c r="V4331">
        <v>1607.2</v>
      </c>
      <c r="W4331" t="s">
        <v>45</v>
      </c>
      <c r="X4331">
        <v>63.973074595875403</v>
      </c>
      <c r="Y4331">
        <v>48.149023505787802</v>
      </c>
      <c r="Z4331">
        <v>34.692855340000001</v>
      </c>
      <c r="AA4331" s="1" t="d">
        <v>2023-10-28</v>
      </c>
      <c r="AB4331">
        <v>42.575471170750397</v>
      </c>
      <c r="AC4331">
        <v>802.4</v>
      </c>
      <c r="AD4331" s="1" t="d">
        <v>2023-09-05</v>
      </c>
      <c r="AE4331" t="s">
        <v>45</v>
      </c>
      <c r="AF4331">
        <v>2023</v>
      </c>
      <c r="AG4331">
        <v>10</v>
      </c>
      <c r="AH4331">
        <v>28</v>
      </c>
      <c r="AI4331">
        <v>2023</v>
      </c>
      <c r="AJ4331">
        <v>9</v>
      </c>
      <c r="AK4331">
        <v>5</v>
      </c>
      <c r="AL4331">
        <v>46.28</v>
      </c>
      <c r="AM4331">
        <v>136.97547117075001</v>
      </c>
      <c r="AN4331" t="s">
        <v>58</v>
      </c>
      <c r="AO4331" t="s">
        <v>53</v>
      </c>
      <c r="AP4331" t="s">
        <v>59</v>
      </c>
      <c r="AQ4331">
        <v>48710.400000000001</v>
      </c>
    </row>
    <row r="4332" spans="1:43" x14ac:dyDescent="0.2">
      <c r="A4332" t="s">
        <v>4394</v>
      </c>
      <c r="B4332" t="s">
        <v>55</v>
      </c>
      <c r="C4332">
        <v>0</v>
      </c>
      <c r="D4332" t="s">
        <v>46</v>
      </c>
      <c r="E4332" t="s">
        <v>46</v>
      </c>
      <c r="F4332">
        <v>19</v>
      </c>
      <c r="G4332" t="s">
        <v>45</v>
      </c>
      <c r="H4332" t="s">
        <v>46</v>
      </c>
      <c r="I4332" t="s">
        <v>65</v>
      </c>
      <c r="J4332">
        <v>447</v>
      </c>
      <c r="K4332">
        <v>6</v>
      </c>
      <c r="L4332" t="s">
        <v>46</v>
      </c>
      <c r="M4332" t="s">
        <v>45</v>
      </c>
      <c r="N4332" t="s">
        <v>45</v>
      </c>
      <c r="O4332" t="s">
        <v>46</v>
      </c>
      <c r="P4332" t="s">
        <v>46</v>
      </c>
      <c r="Q4332" t="s">
        <v>46</v>
      </c>
      <c r="R4332" t="s">
        <v>49</v>
      </c>
      <c r="S4332" t="s">
        <v>45</v>
      </c>
      <c r="T4332" t="s">
        <v>50</v>
      </c>
      <c r="U4332">
        <v>78.25</v>
      </c>
      <c r="V4332">
        <v>1490.95</v>
      </c>
      <c r="W4332" t="s">
        <v>45</v>
      </c>
      <c r="X4332">
        <v>80.220434898629506</v>
      </c>
      <c r="Y4332">
        <v>62.121292042334801</v>
      </c>
      <c r="Z4332">
        <v>33.784763679999998</v>
      </c>
      <c r="AA4332" s="1" t="d">
        <v>2023-10-25</v>
      </c>
      <c r="AB4332">
        <v>21.213390100000002</v>
      </c>
      <c r="AC4332">
        <v>743.375</v>
      </c>
      <c r="AD4332" s="1" t="d">
        <v>2023-09-12</v>
      </c>
      <c r="AE4332" t="s">
        <v>46</v>
      </c>
      <c r="AF4332">
        <v>2023</v>
      </c>
      <c r="AG4332">
        <v>10</v>
      </c>
      <c r="AH4332">
        <v>25</v>
      </c>
      <c r="AI4332">
        <v>2023</v>
      </c>
      <c r="AJ4332">
        <v>9</v>
      </c>
      <c r="AK4332">
        <v>12</v>
      </c>
      <c r="AL4332">
        <v>65.44</v>
      </c>
      <c r="AM4332">
        <v>99.463390099999998</v>
      </c>
      <c r="AN4332" t="s">
        <v>58</v>
      </c>
      <c r="AO4332" t="s">
        <v>53</v>
      </c>
      <c r="AP4332" t="s">
        <v>53</v>
      </c>
      <c r="AQ4332">
        <v>34977.75</v>
      </c>
    </row>
    <row r="4333" spans="1:43" x14ac:dyDescent="0.2">
      <c r="A4333" t="s">
        <v>4395</v>
      </c>
      <c r="B4333" t="s">
        <v>55</v>
      </c>
      <c r="C4333">
        <v>0</v>
      </c>
      <c r="D4333" t="s">
        <v>46</v>
      </c>
      <c r="E4333" t="s">
        <v>46</v>
      </c>
      <c r="F4333">
        <v>71</v>
      </c>
      <c r="G4333" t="s">
        <v>45</v>
      </c>
      <c r="H4333" t="s">
        <v>45</v>
      </c>
      <c r="I4333" t="s">
        <v>46</v>
      </c>
      <c r="J4333">
        <v>0</v>
      </c>
      <c r="K4333">
        <v>0</v>
      </c>
      <c r="L4333" t="s">
        <v>74</v>
      </c>
      <c r="M4333" t="s">
        <v>74</v>
      </c>
      <c r="N4333" t="s">
        <v>74</v>
      </c>
      <c r="O4333" t="s">
        <v>74</v>
      </c>
      <c r="P4333" t="s">
        <v>74</v>
      </c>
      <c r="Q4333" t="s">
        <v>74</v>
      </c>
      <c r="R4333" t="s">
        <v>75</v>
      </c>
      <c r="S4333" t="s">
        <v>46</v>
      </c>
      <c r="T4333" t="s">
        <v>62</v>
      </c>
      <c r="U4333">
        <v>25.55</v>
      </c>
      <c r="V4333">
        <v>1898.1</v>
      </c>
      <c r="W4333" t="s">
        <v>46</v>
      </c>
      <c r="X4333">
        <v>52.694615779902101</v>
      </c>
      <c r="Y4333">
        <v>73.823583230663004</v>
      </c>
      <c r="Z4333">
        <v>15.807515242409799</v>
      </c>
      <c r="AA4333" s="1" t="d">
        <v>2025-08-21</v>
      </c>
      <c r="AB4333">
        <v>0</v>
      </c>
      <c r="AC4333">
        <v>907.02499999999998</v>
      </c>
      <c r="AD4333" s="1" t="d">
        <v>2023-09-04</v>
      </c>
      <c r="AE4333" t="s">
        <v>46</v>
      </c>
      <c r="AF4333">
        <v>2025</v>
      </c>
      <c r="AG4333">
        <v>8</v>
      </c>
      <c r="AH4333">
        <v>21</v>
      </c>
      <c r="AI4333">
        <v>2023</v>
      </c>
      <c r="AJ4333">
        <v>9</v>
      </c>
      <c r="AK4333">
        <v>4</v>
      </c>
      <c r="AL4333">
        <v>107.89</v>
      </c>
      <c r="AM4333">
        <v>25.55</v>
      </c>
      <c r="AN4333" t="s">
        <v>63</v>
      </c>
      <c r="AO4333" t="s">
        <v>52</v>
      </c>
      <c r="AP4333" t="s">
        <v>59</v>
      </c>
      <c r="AQ4333">
        <v>0</v>
      </c>
    </row>
    <row r="4334" spans="1:43" x14ac:dyDescent="0.2">
      <c r="A4334" t="s">
        <v>4396</v>
      </c>
      <c r="B4334" t="s">
        <v>44</v>
      </c>
      <c r="C4334">
        <v>0</v>
      </c>
      <c r="D4334" t="s">
        <v>45</v>
      </c>
      <c r="E4334" t="s">
        <v>45</v>
      </c>
      <c r="F4334">
        <v>54</v>
      </c>
      <c r="G4334" t="s">
        <v>45</v>
      </c>
      <c r="H4334" t="s">
        <v>45</v>
      </c>
      <c r="I4334" t="s">
        <v>48</v>
      </c>
      <c r="J4334">
        <v>299</v>
      </c>
      <c r="K4334">
        <v>1</v>
      </c>
      <c r="L4334" t="s">
        <v>45</v>
      </c>
      <c r="M4334" t="s">
        <v>46</v>
      </c>
      <c r="N4334" t="s">
        <v>46</v>
      </c>
      <c r="O4334" t="s">
        <v>45</v>
      </c>
      <c r="P4334" t="s">
        <v>46</v>
      </c>
      <c r="Q4334" t="s">
        <v>46</v>
      </c>
      <c r="R4334" t="s">
        <v>75</v>
      </c>
      <c r="S4334" t="s">
        <v>46</v>
      </c>
      <c r="T4334" t="s">
        <v>62</v>
      </c>
      <c r="U4334">
        <v>60</v>
      </c>
      <c r="V4334">
        <v>3273.95</v>
      </c>
      <c r="W4334" t="s">
        <v>46</v>
      </c>
      <c r="X4334">
        <v>81.320999471017103</v>
      </c>
      <c r="Y4334">
        <v>64.649597524676395</v>
      </c>
      <c r="Z4334">
        <v>9.0756162187736695</v>
      </c>
      <c r="AA4334" s="1" t="d">
        <v>2025-07-14</v>
      </c>
      <c r="AB4334">
        <v>0</v>
      </c>
      <c r="AC4334">
        <v>1620</v>
      </c>
      <c r="AD4334" s="1" t="d">
        <v>2023-06-30</v>
      </c>
      <c r="AE4334" t="s">
        <v>46</v>
      </c>
      <c r="AF4334">
        <v>2025</v>
      </c>
      <c r="AG4334">
        <v>7</v>
      </c>
      <c r="AH4334">
        <v>14</v>
      </c>
      <c r="AI4334">
        <v>2023</v>
      </c>
      <c r="AJ4334">
        <v>6</v>
      </c>
      <c r="AK4334">
        <v>30</v>
      </c>
      <c r="AL4334">
        <v>126.25</v>
      </c>
      <c r="AM4334">
        <v>60</v>
      </c>
      <c r="AN4334" t="s">
        <v>63</v>
      </c>
      <c r="AO4334" t="s">
        <v>59</v>
      </c>
      <c r="AP4334" t="s">
        <v>53</v>
      </c>
      <c r="AQ4334">
        <v>17940</v>
      </c>
    </row>
    <row r="4335" spans="1:43" x14ac:dyDescent="0.2">
      <c r="A4335" t="s">
        <v>4397</v>
      </c>
      <c r="B4335" t="s">
        <v>55</v>
      </c>
      <c r="C4335">
        <v>0</v>
      </c>
      <c r="D4335" t="s">
        <v>45</v>
      </c>
      <c r="E4335" t="s">
        <v>46</v>
      </c>
      <c r="F4335">
        <v>31</v>
      </c>
      <c r="G4335" t="s">
        <v>45</v>
      </c>
      <c r="H4335" t="s">
        <v>45</v>
      </c>
      <c r="I4335" t="s">
        <v>65</v>
      </c>
      <c r="J4335">
        <v>894</v>
      </c>
      <c r="K4335">
        <v>3</v>
      </c>
      <c r="L4335" t="s">
        <v>45</v>
      </c>
      <c r="M4335" t="s">
        <v>45</v>
      </c>
      <c r="N4335" t="s">
        <v>46</v>
      </c>
      <c r="O4335" t="s">
        <v>45</v>
      </c>
      <c r="P4335" t="s">
        <v>46</v>
      </c>
      <c r="Q4335" t="s">
        <v>46</v>
      </c>
      <c r="R4335" t="s">
        <v>49</v>
      </c>
      <c r="S4335" t="s">
        <v>45</v>
      </c>
      <c r="T4335" t="s">
        <v>68</v>
      </c>
      <c r="U4335">
        <v>90.55</v>
      </c>
      <c r="V4335">
        <v>2929.75</v>
      </c>
      <c r="W4335" t="s">
        <v>46</v>
      </c>
      <c r="X4335">
        <v>72.991359790000004</v>
      </c>
      <c r="Y4335">
        <v>61.199899660922298</v>
      </c>
      <c r="Z4335">
        <v>2.4712609971791601</v>
      </c>
      <c r="AA4335" s="1" t="d">
        <v>2023-10-08</v>
      </c>
      <c r="AB4335">
        <v>35.758263177904503</v>
      </c>
      <c r="AC4335">
        <v>1403.5250000000001</v>
      </c>
      <c r="AD4335" s="1" t="d">
        <v>2023-06-30</v>
      </c>
      <c r="AE4335" t="s">
        <v>46</v>
      </c>
      <c r="AF4335">
        <v>2023</v>
      </c>
      <c r="AG4335">
        <v>10</v>
      </c>
      <c r="AH4335">
        <v>8</v>
      </c>
      <c r="AI4335">
        <v>2023</v>
      </c>
      <c r="AJ4335">
        <v>6</v>
      </c>
      <c r="AK4335">
        <v>30</v>
      </c>
      <c r="AL4335">
        <v>101.52</v>
      </c>
      <c r="AM4335">
        <v>126.308263177904</v>
      </c>
      <c r="AN4335" t="s">
        <v>58</v>
      </c>
      <c r="AO4335" t="s">
        <v>53</v>
      </c>
      <c r="AP4335" t="s">
        <v>59</v>
      </c>
      <c r="AQ4335">
        <v>80951.7</v>
      </c>
    </row>
    <row r="4336" spans="1:43" x14ac:dyDescent="0.2">
      <c r="A4336" t="s">
        <v>4398</v>
      </c>
      <c r="B4336" t="s">
        <v>44</v>
      </c>
      <c r="C4336">
        <v>0</v>
      </c>
      <c r="D4336" t="s">
        <v>46</v>
      </c>
      <c r="E4336" t="s">
        <v>46</v>
      </c>
      <c r="F4336">
        <v>11</v>
      </c>
      <c r="G4336" t="s">
        <v>45</v>
      </c>
      <c r="H4336" t="s">
        <v>46</v>
      </c>
      <c r="I4336" t="s">
        <v>65</v>
      </c>
      <c r="J4336">
        <v>555</v>
      </c>
      <c r="K4336">
        <v>5</v>
      </c>
      <c r="L4336" t="s">
        <v>45</v>
      </c>
      <c r="M4336" t="s">
        <v>46</v>
      </c>
      <c r="N4336" t="s">
        <v>46</v>
      </c>
      <c r="O4336" t="s">
        <v>46</v>
      </c>
      <c r="P4336" t="s">
        <v>46</v>
      </c>
      <c r="Q4336" t="s">
        <v>46</v>
      </c>
      <c r="R4336" t="s">
        <v>49</v>
      </c>
      <c r="S4336" t="s">
        <v>46</v>
      </c>
      <c r="T4336" t="s">
        <v>50</v>
      </c>
      <c r="U4336">
        <v>76.400000000000006</v>
      </c>
      <c r="V4336">
        <v>838.7</v>
      </c>
      <c r="W4336" t="s">
        <v>46</v>
      </c>
      <c r="X4336">
        <v>77.095574232403195</v>
      </c>
      <c r="Y4336">
        <v>87.127120288613298</v>
      </c>
      <c r="Z4336">
        <v>14.199722698710101</v>
      </c>
      <c r="AA4336" s="1" t="d">
        <v>2023-09-30</v>
      </c>
      <c r="AB4336">
        <v>25.238073799999999</v>
      </c>
      <c r="AC4336">
        <v>420.2</v>
      </c>
      <c r="AD4336" s="1" t="d">
        <v>2023-08-18</v>
      </c>
      <c r="AE4336" t="s">
        <v>46</v>
      </c>
      <c r="AF4336">
        <v>2023</v>
      </c>
      <c r="AG4336">
        <v>9</v>
      </c>
      <c r="AH4336">
        <v>30</v>
      </c>
      <c r="AI4336">
        <v>2023</v>
      </c>
      <c r="AJ4336">
        <v>8</v>
      </c>
      <c r="AK4336">
        <v>18</v>
      </c>
      <c r="AL4336">
        <v>73.900000000000006</v>
      </c>
      <c r="AM4336">
        <v>101.6380738</v>
      </c>
      <c r="AN4336" t="s">
        <v>51</v>
      </c>
      <c r="AO4336" t="s">
        <v>53</v>
      </c>
      <c r="AP4336" t="s">
        <v>53</v>
      </c>
      <c r="AQ4336">
        <v>42402</v>
      </c>
    </row>
    <row r="4337" spans="1:43" x14ac:dyDescent="0.2">
      <c r="A4337" t="s">
        <v>4399</v>
      </c>
      <c r="B4337" t="s">
        <v>44</v>
      </c>
      <c r="C4337">
        <v>1</v>
      </c>
      <c r="D4337" t="s">
        <v>46</v>
      </c>
      <c r="E4337" t="s">
        <v>46</v>
      </c>
      <c r="F4337">
        <v>18</v>
      </c>
      <c r="G4337" t="s">
        <v>45</v>
      </c>
      <c r="H4337" t="s">
        <v>46</v>
      </c>
      <c r="I4337" t="s">
        <v>65</v>
      </c>
      <c r="J4337">
        <v>372</v>
      </c>
      <c r="K4337">
        <v>4</v>
      </c>
      <c r="L4337" t="s">
        <v>46</v>
      </c>
      <c r="M4337" t="s">
        <v>46</v>
      </c>
      <c r="N4337" t="s">
        <v>45</v>
      </c>
      <c r="O4337" t="s">
        <v>46</v>
      </c>
      <c r="P4337" t="s">
        <v>46</v>
      </c>
      <c r="Q4337" t="s">
        <v>45</v>
      </c>
      <c r="R4337" t="s">
        <v>49</v>
      </c>
      <c r="S4337" t="s">
        <v>45</v>
      </c>
      <c r="T4337" t="s">
        <v>50</v>
      </c>
      <c r="U4337">
        <v>84.95</v>
      </c>
      <c r="V4337">
        <v>1443.65</v>
      </c>
      <c r="W4337" t="s">
        <v>46</v>
      </c>
      <c r="X4337">
        <v>60.316418919469001</v>
      </c>
      <c r="Y4337">
        <v>61.168497919414101</v>
      </c>
      <c r="Z4337">
        <v>18.428508770174801</v>
      </c>
      <c r="AA4337" s="1" t="d">
        <v>2023-10-16</v>
      </c>
      <c r="AB4337">
        <v>12.1826163313079</v>
      </c>
      <c r="AC4337">
        <v>764.55</v>
      </c>
      <c r="AD4337" s="1" t="d">
        <v>2023-09-01</v>
      </c>
      <c r="AE4337" t="s">
        <v>45</v>
      </c>
      <c r="AF4337">
        <v>2023</v>
      </c>
      <c r="AG4337">
        <v>10</v>
      </c>
      <c r="AH4337">
        <v>16</v>
      </c>
      <c r="AI4337">
        <v>2023</v>
      </c>
      <c r="AJ4337">
        <v>9</v>
      </c>
      <c r="AK4337">
        <v>1</v>
      </c>
      <c r="AL4337">
        <v>59.89</v>
      </c>
      <c r="AM4337">
        <v>97.132616331307901</v>
      </c>
      <c r="AN4337" t="s">
        <v>58</v>
      </c>
      <c r="AO4337" t="s">
        <v>53</v>
      </c>
      <c r="AP4337" t="s">
        <v>59</v>
      </c>
      <c r="AQ4337">
        <v>31601.4</v>
      </c>
    </row>
    <row r="4338" spans="1:43" x14ac:dyDescent="0.2">
      <c r="A4338" t="s">
        <v>4400</v>
      </c>
      <c r="B4338" t="s">
        <v>44</v>
      </c>
      <c r="C4338">
        <v>1</v>
      </c>
      <c r="D4338" t="s">
        <v>46</v>
      </c>
      <c r="E4338" t="s">
        <v>46</v>
      </c>
      <c r="F4338">
        <v>72</v>
      </c>
      <c r="G4338" t="s">
        <v>45</v>
      </c>
      <c r="H4338" t="s">
        <v>45</v>
      </c>
      <c r="I4338" t="s">
        <v>65</v>
      </c>
      <c r="J4338">
        <v>853</v>
      </c>
      <c r="K4338">
        <v>2</v>
      </c>
      <c r="L4338" t="s">
        <v>45</v>
      </c>
      <c r="M4338" t="s">
        <v>45</v>
      </c>
      <c r="N4338" t="s">
        <v>46</v>
      </c>
      <c r="O4338" t="s">
        <v>45</v>
      </c>
      <c r="P4338" t="s">
        <v>45</v>
      </c>
      <c r="Q4338" t="s">
        <v>45</v>
      </c>
      <c r="R4338" t="s">
        <v>75</v>
      </c>
      <c r="S4338" t="s">
        <v>45</v>
      </c>
      <c r="T4338" t="s">
        <v>62</v>
      </c>
      <c r="U4338">
        <v>110.1</v>
      </c>
      <c r="V4338">
        <v>7746.7</v>
      </c>
      <c r="W4338" t="s">
        <v>46</v>
      </c>
      <c r="X4338">
        <v>45.083748766492398</v>
      </c>
      <c r="Y4338">
        <v>76.276809470620705</v>
      </c>
      <c r="Z4338">
        <v>6.7687883792670203</v>
      </c>
      <c r="AA4338" s="1" t="d">
        <v>2024-12-09</v>
      </c>
      <c r="AB4338">
        <v>33.978445586348599</v>
      </c>
      <c r="AC4338">
        <v>3963.6</v>
      </c>
      <c r="AD4338" s="1" t="d">
        <v>2023-09-11</v>
      </c>
      <c r="AE4338" t="s">
        <v>45</v>
      </c>
      <c r="AF4338">
        <v>2024</v>
      </c>
      <c r="AG4338">
        <v>12</v>
      </c>
      <c r="AH4338">
        <v>9</v>
      </c>
      <c r="AI4338">
        <v>2023</v>
      </c>
      <c r="AJ4338">
        <v>9</v>
      </c>
      <c r="AK4338">
        <v>11</v>
      </c>
      <c r="AL4338">
        <v>110.31</v>
      </c>
      <c r="AM4338">
        <v>144.07844558634801</v>
      </c>
      <c r="AN4338" t="s">
        <v>63</v>
      </c>
      <c r="AO4338" t="s">
        <v>53</v>
      </c>
      <c r="AP4338" t="s">
        <v>52</v>
      </c>
      <c r="AQ4338">
        <v>93915.299999999901</v>
      </c>
    </row>
    <row r="4339" spans="1:43" x14ac:dyDescent="0.2">
      <c r="A4339" t="s">
        <v>4401</v>
      </c>
      <c r="B4339" t="s">
        <v>44</v>
      </c>
      <c r="C4339">
        <v>1</v>
      </c>
      <c r="D4339" t="s">
        <v>46</v>
      </c>
      <c r="E4339" t="s">
        <v>46</v>
      </c>
      <c r="F4339">
        <v>71</v>
      </c>
      <c r="G4339" t="s">
        <v>45</v>
      </c>
      <c r="H4339" t="s">
        <v>45</v>
      </c>
      <c r="I4339" t="s">
        <v>65</v>
      </c>
      <c r="J4339">
        <v>673</v>
      </c>
      <c r="K4339">
        <v>6</v>
      </c>
      <c r="L4339" t="s">
        <v>46</v>
      </c>
      <c r="M4339" t="s">
        <v>45</v>
      </c>
      <c r="N4339" t="s">
        <v>46</v>
      </c>
      <c r="O4339" t="s">
        <v>46</v>
      </c>
      <c r="P4339" t="s">
        <v>45</v>
      </c>
      <c r="Q4339" t="s">
        <v>45</v>
      </c>
      <c r="R4339" t="s">
        <v>49</v>
      </c>
      <c r="S4339" t="s">
        <v>45</v>
      </c>
      <c r="T4339" t="s">
        <v>68</v>
      </c>
      <c r="U4339">
        <v>99.65</v>
      </c>
      <c r="V4339">
        <v>6951.15</v>
      </c>
      <c r="W4339" t="s">
        <v>46</v>
      </c>
      <c r="X4339">
        <v>77.548780971242493</v>
      </c>
      <c r="Y4339">
        <v>84.373131870389599</v>
      </c>
      <c r="Z4339">
        <v>7.6072286664113999</v>
      </c>
      <c r="AA4339" s="1" t="d">
        <v>2023-10-20</v>
      </c>
      <c r="AB4339">
        <v>46.096131044426897</v>
      </c>
      <c r="AC4339">
        <v>3537.5749999999998</v>
      </c>
      <c r="AD4339" s="1" t="d">
        <v>2023-06-17</v>
      </c>
      <c r="AE4339" t="s">
        <v>46</v>
      </c>
      <c r="AF4339">
        <v>2023</v>
      </c>
      <c r="AG4339">
        <v>10</v>
      </c>
      <c r="AH4339">
        <v>20</v>
      </c>
      <c r="AI4339">
        <v>2023</v>
      </c>
      <c r="AJ4339">
        <v>6</v>
      </c>
      <c r="AK4339">
        <v>17</v>
      </c>
      <c r="AL4339">
        <v>140.94</v>
      </c>
      <c r="AM4339">
        <v>145.74613104442699</v>
      </c>
      <c r="AN4339" t="s">
        <v>63</v>
      </c>
      <c r="AO4339" t="s">
        <v>53</v>
      </c>
      <c r="AP4339" t="s">
        <v>53</v>
      </c>
      <c r="AQ4339">
        <v>67064.45</v>
      </c>
    </row>
    <row r="4340" spans="1:43" x14ac:dyDescent="0.2">
      <c r="A4340" t="s">
        <v>4402</v>
      </c>
      <c r="B4340" t="s">
        <v>55</v>
      </c>
      <c r="C4340">
        <v>1</v>
      </c>
      <c r="D4340" t="s">
        <v>46</v>
      </c>
      <c r="E4340" t="s">
        <v>46</v>
      </c>
      <c r="F4340">
        <v>5</v>
      </c>
      <c r="G4340" t="s">
        <v>46</v>
      </c>
      <c r="H4340" t="s">
        <v>47</v>
      </c>
      <c r="I4340" t="s">
        <v>48</v>
      </c>
      <c r="J4340">
        <v>80</v>
      </c>
      <c r="K4340">
        <v>8</v>
      </c>
      <c r="L4340" t="s">
        <v>46</v>
      </c>
      <c r="M4340" t="s">
        <v>46</v>
      </c>
      <c r="N4340" t="s">
        <v>45</v>
      </c>
      <c r="O4340" t="s">
        <v>45</v>
      </c>
      <c r="P4340" t="s">
        <v>45</v>
      </c>
      <c r="Q4340" t="s">
        <v>46</v>
      </c>
      <c r="R4340" t="s">
        <v>49</v>
      </c>
      <c r="S4340" t="s">
        <v>46</v>
      </c>
      <c r="T4340" t="s">
        <v>68</v>
      </c>
      <c r="U4340">
        <v>45.4</v>
      </c>
      <c r="V4340">
        <v>214.75</v>
      </c>
      <c r="W4340" t="s">
        <v>46</v>
      </c>
      <c r="X4340">
        <v>39.048952712808102</v>
      </c>
      <c r="Y4340">
        <v>81.851755368299095</v>
      </c>
      <c r="Z4340">
        <v>12.5783031504169</v>
      </c>
      <c r="AA4340" s="1" t="d">
        <v>2023-10-28</v>
      </c>
      <c r="AB4340">
        <v>0</v>
      </c>
      <c r="AC4340">
        <v>113.5</v>
      </c>
      <c r="AD4340" s="1" t="d">
        <v>2023-09-07</v>
      </c>
      <c r="AE4340" t="s">
        <v>46</v>
      </c>
      <c r="AF4340">
        <v>2023</v>
      </c>
      <c r="AG4340">
        <v>10</v>
      </c>
      <c r="AH4340">
        <v>28</v>
      </c>
      <c r="AI4340">
        <v>2023</v>
      </c>
      <c r="AJ4340">
        <v>9</v>
      </c>
      <c r="AK4340">
        <v>7</v>
      </c>
      <c r="AL4340">
        <v>31.47</v>
      </c>
      <c r="AM4340">
        <v>45.4</v>
      </c>
      <c r="AN4340" t="s">
        <v>51</v>
      </c>
      <c r="AO4340" t="s">
        <v>59</v>
      </c>
      <c r="AP4340" t="s">
        <v>52</v>
      </c>
      <c r="AQ4340">
        <v>3632</v>
      </c>
    </row>
    <row r="4341" spans="1:43" x14ac:dyDescent="0.2">
      <c r="A4341" t="s">
        <v>4403</v>
      </c>
      <c r="B4341" t="s">
        <v>55</v>
      </c>
      <c r="C4341">
        <v>0</v>
      </c>
      <c r="D4341" t="s">
        <v>45</v>
      </c>
      <c r="E4341" t="s">
        <v>46</v>
      </c>
      <c r="F4341">
        <v>38</v>
      </c>
      <c r="G4341" t="s">
        <v>45</v>
      </c>
      <c r="H4341" t="s">
        <v>45</v>
      </c>
      <c r="I4341" t="s">
        <v>48</v>
      </c>
      <c r="J4341">
        <v>463</v>
      </c>
      <c r="K4341">
        <v>3</v>
      </c>
      <c r="L4341" t="s">
        <v>46</v>
      </c>
      <c r="M4341" t="s">
        <v>46</v>
      </c>
      <c r="N4341" t="s">
        <v>45</v>
      </c>
      <c r="O4341" t="s">
        <v>45</v>
      </c>
      <c r="P4341" t="s">
        <v>46</v>
      </c>
      <c r="Q4341" t="s">
        <v>45</v>
      </c>
      <c r="R4341" t="s">
        <v>56</v>
      </c>
      <c r="S4341" t="s">
        <v>46</v>
      </c>
      <c r="T4341" t="s">
        <v>68</v>
      </c>
      <c r="U4341">
        <v>69</v>
      </c>
      <c r="V4341">
        <v>2669.45</v>
      </c>
      <c r="W4341" t="s">
        <v>46</v>
      </c>
      <c r="X4341">
        <v>65.239742616361895</v>
      </c>
      <c r="Y4341">
        <v>84.254448641841705</v>
      </c>
      <c r="Z4341">
        <v>18.109368738925198</v>
      </c>
      <c r="AA4341" s="1" t="d">
        <v>2024-03-22</v>
      </c>
      <c r="AB4341">
        <v>18.653311105233001</v>
      </c>
      <c r="AC4341">
        <v>1311</v>
      </c>
      <c r="AD4341" s="1" t="d">
        <v>2023-09-10</v>
      </c>
      <c r="AE4341" t="s">
        <v>45</v>
      </c>
      <c r="AF4341">
        <v>2024</v>
      </c>
      <c r="AG4341">
        <v>3</v>
      </c>
      <c r="AH4341">
        <v>22</v>
      </c>
      <c r="AI4341">
        <v>2023</v>
      </c>
      <c r="AJ4341">
        <v>9</v>
      </c>
      <c r="AK4341">
        <v>10</v>
      </c>
      <c r="AL4341">
        <v>85.13</v>
      </c>
      <c r="AM4341">
        <v>87.653311105233001</v>
      </c>
      <c r="AN4341" t="s">
        <v>63</v>
      </c>
      <c r="AO4341" t="s">
        <v>59</v>
      </c>
      <c r="AP4341" t="s">
        <v>59</v>
      </c>
      <c r="AQ4341">
        <v>31947</v>
      </c>
    </row>
    <row r="4342" spans="1:43" x14ac:dyDescent="0.2">
      <c r="A4342" t="s">
        <v>4404</v>
      </c>
      <c r="B4342" t="s">
        <v>55</v>
      </c>
      <c r="C4342">
        <v>0</v>
      </c>
      <c r="D4342" t="s">
        <v>46</v>
      </c>
      <c r="E4342" t="s">
        <v>45</v>
      </c>
      <c r="F4342">
        <v>5</v>
      </c>
      <c r="G4342" t="s">
        <v>45</v>
      </c>
      <c r="H4342" t="s">
        <v>46</v>
      </c>
      <c r="I4342" t="s">
        <v>48</v>
      </c>
      <c r="J4342">
        <v>931</v>
      </c>
      <c r="K4342">
        <v>10</v>
      </c>
      <c r="L4342" t="s">
        <v>46</v>
      </c>
      <c r="M4342" t="s">
        <v>46</v>
      </c>
      <c r="N4342" t="s">
        <v>46</v>
      </c>
      <c r="O4342" t="s">
        <v>45</v>
      </c>
      <c r="P4342" t="s">
        <v>46</v>
      </c>
      <c r="Q4342" t="s">
        <v>46</v>
      </c>
      <c r="R4342" t="s">
        <v>49</v>
      </c>
      <c r="S4342" t="s">
        <v>45</v>
      </c>
      <c r="T4342" t="s">
        <v>62</v>
      </c>
      <c r="U4342">
        <v>48.65</v>
      </c>
      <c r="V4342">
        <v>235.2</v>
      </c>
      <c r="W4342" t="s">
        <v>46</v>
      </c>
      <c r="X4342">
        <v>84.117727996299493</v>
      </c>
      <c r="Y4342">
        <v>82.222898558008495</v>
      </c>
      <c r="Z4342">
        <v>7.4008292713738602</v>
      </c>
      <c r="AA4342" s="1" t="d">
        <v>2023-10-17</v>
      </c>
      <c r="AB4342">
        <v>27.703093837312601</v>
      </c>
      <c r="AC4342">
        <v>121.625</v>
      </c>
      <c r="AD4342" s="1" t="d">
        <v>2023-08-26</v>
      </c>
      <c r="AE4342" t="s">
        <v>46</v>
      </c>
      <c r="AF4342">
        <v>2023</v>
      </c>
      <c r="AG4342">
        <v>10</v>
      </c>
      <c r="AH4342">
        <v>17</v>
      </c>
      <c r="AI4342">
        <v>2023</v>
      </c>
      <c r="AJ4342">
        <v>8</v>
      </c>
      <c r="AK4342">
        <v>26</v>
      </c>
      <c r="AL4342">
        <v>81.72</v>
      </c>
      <c r="AM4342">
        <v>76.353093837312599</v>
      </c>
      <c r="AN4342" t="s">
        <v>51</v>
      </c>
      <c r="AO4342" t="s">
        <v>59</v>
      </c>
      <c r="AP4342" t="s">
        <v>53</v>
      </c>
      <c r="AQ4342">
        <v>45293.15</v>
      </c>
    </row>
    <row r="4343" spans="1:43" x14ac:dyDescent="0.2">
      <c r="A4343" t="s">
        <v>4405</v>
      </c>
      <c r="B4343" t="s">
        <v>55</v>
      </c>
      <c r="C4343">
        <v>1</v>
      </c>
      <c r="D4343" t="s">
        <v>46</v>
      </c>
      <c r="E4343" t="s">
        <v>46</v>
      </c>
      <c r="F4343">
        <v>2</v>
      </c>
      <c r="G4343" t="s">
        <v>45</v>
      </c>
      <c r="H4343" t="s">
        <v>46</v>
      </c>
      <c r="I4343" t="s">
        <v>48</v>
      </c>
      <c r="J4343">
        <v>656</v>
      </c>
      <c r="K4343">
        <v>4</v>
      </c>
      <c r="L4343" t="s">
        <v>46</v>
      </c>
      <c r="M4343" t="s">
        <v>46</v>
      </c>
      <c r="N4343" t="s">
        <v>46</v>
      </c>
      <c r="O4343" t="s">
        <v>46</v>
      </c>
      <c r="P4343" t="s">
        <v>46</v>
      </c>
      <c r="Q4343" t="s">
        <v>46</v>
      </c>
      <c r="R4343" t="s">
        <v>49</v>
      </c>
      <c r="S4343" t="s">
        <v>45</v>
      </c>
      <c r="T4343" t="s">
        <v>50</v>
      </c>
      <c r="U4343">
        <v>44.15</v>
      </c>
      <c r="V4343">
        <v>92.65</v>
      </c>
      <c r="W4343" t="s">
        <v>45</v>
      </c>
      <c r="X4343">
        <v>72.878466038095496</v>
      </c>
      <c r="Y4343">
        <v>37.604119874749699</v>
      </c>
      <c r="Z4343">
        <v>29.332371322737501</v>
      </c>
      <c r="AA4343" s="1" t="d">
        <v>2023-10-18</v>
      </c>
      <c r="AB4343">
        <v>11.9345084419512</v>
      </c>
      <c r="AC4343">
        <v>44.15</v>
      </c>
      <c r="AD4343" s="1" t="d">
        <v>2023-08-30</v>
      </c>
      <c r="AE4343" t="s">
        <v>46</v>
      </c>
      <c r="AF4343">
        <v>2023</v>
      </c>
      <c r="AG4343">
        <v>10</v>
      </c>
      <c r="AH4343">
        <v>18</v>
      </c>
      <c r="AI4343">
        <v>2023</v>
      </c>
      <c r="AJ4343">
        <v>8</v>
      </c>
      <c r="AK4343">
        <v>30</v>
      </c>
      <c r="AL4343">
        <v>45.55</v>
      </c>
      <c r="AM4343">
        <v>56.084508441951201</v>
      </c>
      <c r="AN4343" t="s">
        <v>51</v>
      </c>
      <c r="AO4343" t="s">
        <v>59</v>
      </c>
      <c r="AP4343" t="s">
        <v>59</v>
      </c>
      <c r="AQ4343">
        <v>28962.3999999999</v>
      </c>
    </row>
    <row r="4344" spans="1:43" x14ac:dyDescent="0.2">
      <c r="A4344" t="s">
        <v>4406</v>
      </c>
      <c r="B4344" t="s">
        <v>44</v>
      </c>
      <c r="C4344">
        <v>1</v>
      </c>
      <c r="D4344" t="s">
        <v>46</v>
      </c>
      <c r="E4344" t="s">
        <v>46</v>
      </c>
      <c r="F4344">
        <v>52</v>
      </c>
      <c r="G4344" t="s">
        <v>45</v>
      </c>
      <c r="H4344" t="s">
        <v>45</v>
      </c>
      <c r="I4344" t="s">
        <v>48</v>
      </c>
      <c r="J4344">
        <v>270</v>
      </c>
      <c r="K4344">
        <v>6</v>
      </c>
      <c r="L4344" t="s">
        <v>45</v>
      </c>
      <c r="M4344" t="s">
        <v>46</v>
      </c>
      <c r="N4344" t="s">
        <v>45</v>
      </c>
      <c r="O4344" t="s">
        <v>46</v>
      </c>
      <c r="P4344" t="s">
        <v>46</v>
      </c>
      <c r="Q4344" t="s">
        <v>46</v>
      </c>
      <c r="R4344" t="s">
        <v>75</v>
      </c>
      <c r="S4344" t="s">
        <v>46</v>
      </c>
      <c r="T4344" t="s">
        <v>62</v>
      </c>
      <c r="U4344">
        <v>59.85</v>
      </c>
      <c r="V4344">
        <v>3103.25</v>
      </c>
      <c r="W4344" t="s">
        <v>46</v>
      </c>
      <c r="X4344">
        <v>99.225139670000004</v>
      </c>
      <c r="Y4344">
        <v>92.788658133133893</v>
      </c>
      <c r="Z4344">
        <v>3.3377510950089699</v>
      </c>
      <c r="AA4344" s="1" t="d">
        <v>2025-05-17</v>
      </c>
      <c r="AB4344">
        <v>0</v>
      </c>
      <c r="AC4344">
        <v>1556.1</v>
      </c>
      <c r="AD4344" s="1" t="d">
        <v>2023-06-23</v>
      </c>
      <c r="AE4344" t="s">
        <v>46</v>
      </c>
      <c r="AF4344">
        <v>2025</v>
      </c>
      <c r="AG4344">
        <v>5</v>
      </c>
      <c r="AH4344">
        <v>17</v>
      </c>
      <c r="AI4344">
        <v>2023</v>
      </c>
      <c r="AJ4344">
        <v>6</v>
      </c>
      <c r="AK4344">
        <v>23</v>
      </c>
      <c r="AL4344">
        <v>147.88999999999999</v>
      </c>
      <c r="AM4344">
        <v>59.85</v>
      </c>
      <c r="AN4344" t="s">
        <v>63</v>
      </c>
      <c r="AO4344" t="s">
        <v>59</v>
      </c>
      <c r="AP4344" t="s">
        <v>53</v>
      </c>
      <c r="AQ4344">
        <v>16159.5</v>
      </c>
    </row>
    <row r="4345" spans="1:43" x14ac:dyDescent="0.2">
      <c r="A4345" t="s">
        <v>4407</v>
      </c>
      <c r="B4345" t="s">
        <v>44</v>
      </c>
      <c r="C4345">
        <v>1</v>
      </c>
      <c r="D4345" t="s">
        <v>46</v>
      </c>
      <c r="E4345" t="s">
        <v>46</v>
      </c>
      <c r="F4345">
        <v>8</v>
      </c>
      <c r="G4345" t="s">
        <v>45</v>
      </c>
      <c r="H4345" t="s">
        <v>45</v>
      </c>
      <c r="I4345" t="s">
        <v>65</v>
      </c>
      <c r="J4345">
        <v>809</v>
      </c>
      <c r="K4345">
        <v>5</v>
      </c>
      <c r="L4345" t="s">
        <v>46</v>
      </c>
      <c r="M4345" t="s">
        <v>46</v>
      </c>
      <c r="N4345" t="s">
        <v>46</v>
      </c>
      <c r="O4345" t="s">
        <v>46</v>
      </c>
      <c r="P4345" t="s">
        <v>46</v>
      </c>
      <c r="Q4345" t="s">
        <v>46</v>
      </c>
      <c r="R4345" t="s">
        <v>49</v>
      </c>
      <c r="S4345" t="s">
        <v>45</v>
      </c>
      <c r="T4345" t="s">
        <v>50</v>
      </c>
      <c r="U4345">
        <v>75.75</v>
      </c>
      <c r="V4345">
        <v>606.25</v>
      </c>
      <c r="W4345" t="s">
        <v>45</v>
      </c>
      <c r="X4345">
        <v>85.376637290000005</v>
      </c>
      <c r="Y4345">
        <v>56.078403387350001</v>
      </c>
      <c r="Z4345">
        <v>27.390222172620501</v>
      </c>
      <c r="AA4345" s="1" t="d">
        <v>2023-10-01</v>
      </c>
      <c r="AB4345">
        <v>43.053632438007398</v>
      </c>
      <c r="AC4345">
        <v>303</v>
      </c>
      <c r="AD4345" s="1" t="d">
        <v>2023-09-03</v>
      </c>
      <c r="AE4345" t="s">
        <v>46</v>
      </c>
      <c r="AF4345">
        <v>2023</v>
      </c>
      <c r="AG4345">
        <v>10</v>
      </c>
      <c r="AH4345">
        <v>1</v>
      </c>
      <c r="AI4345">
        <v>2023</v>
      </c>
      <c r="AJ4345">
        <v>9</v>
      </c>
      <c r="AK4345">
        <v>3</v>
      </c>
      <c r="AL4345">
        <v>65.989999999999995</v>
      </c>
      <c r="AM4345">
        <v>118.803632438007</v>
      </c>
      <c r="AN4345" t="s">
        <v>51</v>
      </c>
      <c r="AO4345" t="s">
        <v>53</v>
      </c>
      <c r="AP4345" t="s">
        <v>53</v>
      </c>
      <c r="AQ4345">
        <v>61281.75</v>
      </c>
    </row>
    <row r="4346" spans="1:43" x14ac:dyDescent="0.2">
      <c r="A4346" t="s">
        <v>4408</v>
      </c>
      <c r="B4346" t="s">
        <v>44</v>
      </c>
      <c r="C4346">
        <v>0</v>
      </c>
      <c r="D4346" t="s">
        <v>46</v>
      </c>
      <c r="E4346" t="s">
        <v>46</v>
      </c>
      <c r="F4346">
        <v>68</v>
      </c>
      <c r="G4346" t="s">
        <v>45</v>
      </c>
      <c r="H4346" t="s">
        <v>45</v>
      </c>
      <c r="I4346" t="s">
        <v>48</v>
      </c>
      <c r="J4346">
        <v>6</v>
      </c>
      <c r="K4346">
        <v>7</v>
      </c>
      <c r="L4346" t="s">
        <v>46</v>
      </c>
      <c r="M4346" t="s">
        <v>45</v>
      </c>
      <c r="N4346" t="s">
        <v>45</v>
      </c>
      <c r="O4346" t="s">
        <v>46</v>
      </c>
      <c r="P4346" t="s">
        <v>45</v>
      </c>
      <c r="Q4346" t="s">
        <v>45</v>
      </c>
      <c r="R4346" t="s">
        <v>75</v>
      </c>
      <c r="S4346" t="s">
        <v>45</v>
      </c>
      <c r="T4346" t="s">
        <v>50</v>
      </c>
      <c r="U4346">
        <v>80.650000000000006</v>
      </c>
      <c r="V4346">
        <v>5330.2</v>
      </c>
      <c r="W4346" t="s">
        <v>46</v>
      </c>
      <c r="X4346">
        <v>60.191524175116299</v>
      </c>
      <c r="Y4346">
        <v>70.476836192611998</v>
      </c>
      <c r="Z4346">
        <v>13.157093031362001</v>
      </c>
      <c r="AA4346" s="1" t="d">
        <v>2025-04-11</v>
      </c>
      <c r="AB4346">
        <v>0</v>
      </c>
      <c r="AC4346">
        <v>2742.1</v>
      </c>
      <c r="AD4346" s="1" t="d">
        <v>2023-09-13</v>
      </c>
      <c r="AE4346" t="s">
        <v>45</v>
      </c>
      <c r="AF4346">
        <v>2025</v>
      </c>
      <c r="AG4346">
        <v>4</v>
      </c>
      <c r="AH4346">
        <v>11</v>
      </c>
      <c r="AI4346">
        <v>2023</v>
      </c>
      <c r="AJ4346">
        <v>9</v>
      </c>
      <c r="AK4346">
        <v>13</v>
      </c>
      <c r="AL4346">
        <v>115.03</v>
      </c>
      <c r="AM4346">
        <v>80.650000000000006</v>
      </c>
      <c r="AN4346" t="s">
        <v>63</v>
      </c>
      <c r="AO4346" t="s">
        <v>53</v>
      </c>
      <c r="AP4346" t="s">
        <v>59</v>
      </c>
      <c r="AQ4346">
        <v>483.9</v>
      </c>
    </row>
    <row r="4347" spans="1:43" x14ac:dyDescent="0.2">
      <c r="A4347" t="s">
        <v>4409</v>
      </c>
      <c r="B4347" t="s">
        <v>55</v>
      </c>
      <c r="C4347">
        <v>0</v>
      </c>
      <c r="D4347" t="s">
        <v>45</v>
      </c>
      <c r="E4347" t="s">
        <v>45</v>
      </c>
      <c r="F4347">
        <v>69</v>
      </c>
      <c r="G4347" t="s">
        <v>45</v>
      </c>
      <c r="H4347" t="s">
        <v>46</v>
      </c>
      <c r="I4347" t="s">
        <v>46</v>
      </c>
      <c r="J4347">
        <v>0</v>
      </c>
      <c r="K4347">
        <v>0</v>
      </c>
      <c r="L4347" t="s">
        <v>74</v>
      </c>
      <c r="M4347" t="s">
        <v>74</v>
      </c>
      <c r="N4347" t="s">
        <v>74</v>
      </c>
      <c r="O4347" t="s">
        <v>74</v>
      </c>
      <c r="P4347" t="s">
        <v>74</v>
      </c>
      <c r="Q4347" t="s">
        <v>74</v>
      </c>
      <c r="R4347" t="s">
        <v>56</v>
      </c>
      <c r="S4347" t="s">
        <v>45</v>
      </c>
      <c r="T4347" t="s">
        <v>68</v>
      </c>
      <c r="U4347">
        <v>20.55</v>
      </c>
      <c r="V4347">
        <v>1403.1</v>
      </c>
      <c r="W4347" t="s">
        <v>46</v>
      </c>
      <c r="X4347">
        <v>70.409700697771498</v>
      </c>
      <c r="Y4347">
        <v>73.230048615414603</v>
      </c>
      <c r="Z4347">
        <v>13.995340365711399</v>
      </c>
      <c r="AA4347" s="1" t="d">
        <v>2024-04-12</v>
      </c>
      <c r="AB4347">
        <v>0</v>
      </c>
      <c r="AC4347">
        <v>708.97500000000002</v>
      </c>
      <c r="AD4347" s="1" t="d">
        <v>2023-08-21</v>
      </c>
      <c r="AE4347" t="s">
        <v>46</v>
      </c>
      <c r="AF4347">
        <v>2024</v>
      </c>
      <c r="AG4347">
        <v>4</v>
      </c>
      <c r="AH4347">
        <v>12</v>
      </c>
      <c r="AI4347">
        <v>2023</v>
      </c>
      <c r="AJ4347">
        <v>8</v>
      </c>
      <c r="AK4347">
        <v>21</v>
      </c>
      <c r="AL4347">
        <v>125.41</v>
      </c>
      <c r="AM4347">
        <v>20.55</v>
      </c>
      <c r="AN4347" t="s">
        <v>63</v>
      </c>
      <c r="AO4347" t="s">
        <v>52</v>
      </c>
      <c r="AP4347" t="s">
        <v>59</v>
      </c>
      <c r="AQ4347">
        <v>0</v>
      </c>
    </row>
    <row r="4348" spans="1:43" x14ac:dyDescent="0.2">
      <c r="A4348" t="s">
        <v>4410</v>
      </c>
      <c r="B4348" t="s">
        <v>44</v>
      </c>
      <c r="C4348">
        <v>0</v>
      </c>
      <c r="D4348" t="s">
        <v>45</v>
      </c>
      <c r="E4348" t="s">
        <v>46</v>
      </c>
      <c r="F4348">
        <v>42</v>
      </c>
      <c r="G4348" t="s">
        <v>45</v>
      </c>
      <c r="H4348" t="s">
        <v>45</v>
      </c>
      <c r="I4348" t="s">
        <v>48</v>
      </c>
      <c r="J4348">
        <v>339</v>
      </c>
      <c r="K4348">
        <v>9</v>
      </c>
      <c r="L4348" t="s">
        <v>45</v>
      </c>
      <c r="M4348" t="s">
        <v>45</v>
      </c>
      <c r="N4348" t="s">
        <v>46</v>
      </c>
      <c r="O4348" t="s">
        <v>45</v>
      </c>
      <c r="P4348" t="s">
        <v>46</v>
      </c>
      <c r="Q4348" t="s">
        <v>46</v>
      </c>
      <c r="R4348" t="s">
        <v>49</v>
      </c>
      <c r="S4348" t="s">
        <v>45</v>
      </c>
      <c r="T4348" t="s">
        <v>68</v>
      </c>
      <c r="U4348">
        <v>66.400000000000006</v>
      </c>
      <c r="V4348">
        <v>2727.8</v>
      </c>
      <c r="W4348" t="s">
        <v>46</v>
      </c>
      <c r="X4348">
        <v>69.289439461833396</v>
      </c>
      <c r="Y4348">
        <v>72.273405547291702</v>
      </c>
      <c r="Z4348">
        <v>10.0306572521761</v>
      </c>
      <c r="AA4348" s="1" t="d">
        <v>2023-10-01</v>
      </c>
      <c r="AB4348">
        <v>41.991334577831303</v>
      </c>
      <c r="AC4348">
        <v>1394.4</v>
      </c>
      <c r="AD4348" s="1" t="d">
        <v>2023-09-09</v>
      </c>
      <c r="AE4348" t="s">
        <v>45</v>
      </c>
      <c r="AF4348">
        <v>2023</v>
      </c>
      <c r="AG4348">
        <v>10</v>
      </c>
      <c r="AH4348">
        <v>1</v>
      </c>
      <c r="AI4348">
        <v>2023</v>
      </c>
      <c r="AJ4348">
        <v>9</v>
      </c>
      <c r="AK4348">
        <v>9</v>
      </c>
      <c r="AL4348">
        <v>101.26</v>
      </c>
      <c r="AM4348">
        <v>108.391334577831</v>
      </c>
      <c r="AN4348" t="s">
        <v>63</v>
      </c>
      <c r="AO4348" t="s">
        <v>59</v>
      </c>
      <c r="AP4348" t="s">
        <v>59</v>
      </c>
      <c r="AQ4348">
        <v>22509.599999999999</v>
      </c>
    </row>
    <row r="4349" spans="1:43" x14ac:dyDescent="0.2">
      <c r="A4349" t="s">
        <v>4411</v>
      </c>
      <c r="B4349" t="s">
        <v>44</v>
      </c>
      <c r="C4349">
        <v>0</v>
      </c>
      <c r="D4349" t="s">
        <v>46</v>
      </c>
      <c r="E4349" t="s">
        <v>46</v>
      </c>
      <c r="F4349">
        <v>50</v>
      </c>
      <c r="G4349" t="s">
        <v>45</v>
      </c>
      <c r="H4349" t="s">
        <v>46</v>
      </c>
      <c r="I4349" t="s">
        <v>65</v>
      </c>
      <c r="J4349">
        <v>71</v>
      </c>
      <c r="K4349">
        <v>4</v>
      </c>
      <c r="L4349" t="s">
        <v>46</v>
      </c>
      <c r="M4349" t="s">
        <v>45</v>
      </c>
      <c r="N4349" t="s">
        <v>46</v>
      </c>
      <c r="O4349" t="s">
        <v>45</v>
      </c>
      <c r="P4349" t="s">
        <v>45</v>
      </c>
      <c r="Q4349" t="s">
        <v>45</v>
      </c>
      <c r="R4349" t="s">
        <v>75</v>
      </c>
      <c r="S4349" t="s">
        <v>45</v>
      </c>
      <c r="T4349" t="s">
        <v>57</v>
      </c>
      <c r="U4349">
        <v>100.2</v>
      </c>
      <c r="V4349">
        <v>5038.45</v>
      </c>
      <c r="W4349" t="s">
        <v>46</v>
      </c>
      <c r="X4349">
        <v>46.267348549807998</v>
      </c>
      <c r="Y4349">
        <v>88.301918119999996</v>
      </c>
      <c r="Z4349">
        <v>7.2093337017127403</v>
      </c>
      <c r="AA4349" s="1" t="d">
        <v>2024-09-04</v>
      </c>
      <c r="AB4349">
        <v>0</v>
      </c>
      <c r="AC4349">
        <v>2505</v>
      </c>
      <c r="AD4349" s="1" t="d">
        <v>2023-09-03</v>
      </c>
      <c r="AE4349" t="s">
        <v>45</v>
      </c>
      <c r="AF4349">
        <v>2024</v>
      </c>
      <c r="AG4349">
        <v>9</v>
      </c>
      <c r="AH4349">
        <v>4</v>
      </c>
      <c r="AI4349">
        <v>2023</v>
      </c>
      <c r="AJ4349">
        <v>9</v>
      </c>
      <c r="AK4349">
        <v>3</v>
      </c>
      <c r="AL4349">
        <v>89.06</v>
      </c>
      <c r="AM4349">
        <v>100.2</v>
      </c>
      <c r="AN4349" t="s">
        <v>63</v>
      </c>
      <c r="AO4349" t="s">
        <v>53</v>
      </c>
      <c r="AP4349" t="s">
        <v>52</v>
      </c>
      <c r="AQ4349">
        <v>7114.2</v>
      </c>
    </row>
    <row r="4350" spans="1:43" x14ac:dyDescent="0.2">
      <c r="A4350" t="s">
        <v>4412</v>
      </c>
      <c r="B4350" t="s">
        <v>44</v>
      </c>
      <c r="C4350">
        <v>0</v>
      </c>
      <c r="D4350" t="s">
        <v>46</v>
      </c>
      <c r="E4350" t="s">
        <v>46</v>
      </c>
      <c r="F4350">
        <v>1</v>
      </c>
      <c r="G4350" t="s">
        <v>45</v>
      </c>
      <c r="H4350" t="s">
        <v>46</v>
      </c>
      <c r="I4350" t="s">
        <v>46</v>
      </c>
      <c r="J4350">
        <v>0</v>
      </c>
      <c r="K4350">
        <v>0</v>
      </c>
      <c r="L4350" t="s">
        <v>74</v>
      </c>
      <c r="M4350" t="s">
        <v>74</v>
      </c>
      <c r="N4350" t="s">
        <v>74</v>
      </c>
      <c r="O4350" t="s">
        <v>74</v>
      </c>
      <c r="P4350" t="s">
        <v>74</v>
      </c>
      <c r="Q4350" t="s">
        <v>74</v>
      </c>
      <c r="R4350" t="s">
        <v>49</v>
      </c>
      <c r="S4350" t="s">
        <v>45</v>
      </c>
      <c r="T4350" t="s">
        <v>57</v>
      </c>
      <c r="U4350">
        <v>19.100000000000001</v>
      </c>
      <c r="V4350">
        <v>19.100000000000001</v>
      </c>
      <c r="W4350" t="s">
        <v>45</v>
      </c>
      <c r="X4350">
        <v>55.89401625</v>
      </c>
      <c r="Y4350">
        <v>61.013301648895499</v>
      </c>
      <c r="Z4350">
        <v>26.264486231664598</v>
      </c>
      <c r="AA4350" s="1" t="d">
        <v>2023-10-26</v>
      </c>
      <c r="AB4350">
        <v>0</v>
      </c>
      <c r="AC4350">
        <v>9.5500000000000007</v>
      </c>
      <c r="AD4350" s="1" t="d">
        <v>2023-09-08</v>
      </c>
      <c r="AE4350" t="s">
        <v>46</v>
      </c>
      <c r="AF4350">
        <v>2023</v>
      </c>
      <c r="AG4350">
        <v>10</v>
      </c>
      <c r="AH4350">
        <v>26</v>
      </c>
      <c r="AI4350">
        <v>2023</v>
      </c>
      <c r="AJ4350">
        <v>9</v>
      </c>
      <c r="AK4350">
        <v>8</v>
      </c>
      <c r="AL4350">
        <v>30.63</v>
      </c>
      <c r="AM4350">
        <v>19.100000000000001</v>
      </c>
      <c r="AN4350" t="s">
        <v>51</v>
      </c>
      <c r="AO4350" t="s">
        <v>52</v>
      </c>
      <c r="AP4350" t="s">
        <v>59</v>
      </c>
      <c r="AQ4350">
        <v>0</v>
      </c>
    </row>
    <row r="4351" spans="1:43" x14ac:dyDescent="0.2">
      <c r="A4351" t="s">
        <v>4413</v>
      </c>
      <c r="B4351" t="s">
        <v>55</v>
      </c>
      <c r="C4351">
        <v>1</v>
      </c>
      <c r="D4351" t="s">
        <v>45</v>
      </c>
      <c r="E4351" t="s">
        <v>46</v>
      </c>
      <c r="F4351">
        <v>1</v>
      </c>
      <c r="G4351" t="s">
        <v>45</v>
      </c>
      <c r="H4351" t="s">
        <v>45</v>
      </c>
      <c r="I4351" t="s">
        <v>65</v>
      </c>
      <c r="J4351">
        <v>843</v>
      </c>
      <c r="K4351">
        <v>1</v>
      </c>
      <c r="L4351" t="s">
        <v>45</v>
      </c>
      <c r="M4351" t="s">
        <v>46</v>
      </c>
      <c r="N4351" t="s">
        <v>46</v>
      </c>
      <c r="O4351" t="s">
        <v>46</v>
      </c>
      <c r="P4351" t="s">
        <v>46</v>
      </c>
      <c r="Q4351" t="s">
        <v>46</v>
      </c>
      <c r="R4351" t="s">
        <v>49</v>
      </c>
      <c r="S4351" t="s">
        <v>45</v>
      </c>
      <c r="T4351" t="s">
        <v>50</v>
      </c>
      <c r="U4351">
        <v>80.3</v>
      </c>
      <c r="V4351">
        <v>80.3</v>
      </c>
      <c r="W4351" t="s">
        <v>45</v>
      </c>
      <c r="X4351">
        <v>61.588586395302002</v>
      </c>
      <c r="Y4351">
        <v>57.163400805404102</v>
      </c>
      <c r="Z4351">
        <v>22.462505416991199</v>
      </c>
      <c r="AA4351" s="1" t="d">
        <v>2023-10-12</v>
      </c>
      <c r="AB4351">
        <v>35.258351703320798</v>
      </c>
      <c r="AC4351">
        <v>40.15</v>
      </c>
      <c r="AD4351" s="1" t="d">
        <v>2023-08-30</v>
      </c>
      <c r="AE4351" t="s">
        <v>45</v>
      </c>
      <c r="AF4351">
        <v>2023</v>
      </c>
      <c r="AG4351">
        <v>10</v>
      </c>
      <c r="AH4351">
        <v>12</v>
      </c>
      <c r="AI4351">
        <v>2023</v>
      </c>
      <c r="AJ4351">
        <v>8</v>
      </c>
      <c r="AK4351">
        <v>30</v>
      </c>
      <c r="AL4351">
        <v>40.130000000000003</v>
      </c>
      <c r="AM4351">
        <v>115.55835170332</v>
      </c>
      <c r="AN4351" t="s">
        <v>51</v>
      </c>
      <c r="AO4351" t="s">
        <v>53</v>
      </c>
      <c r="AP4351" t="s">
        <v>59</v>
      </c>
      <c r="AQ4351">
        <v>67692.899999999994</v>
      </c>
    </row>
    <row r="4352" spans="1:43" x14ac:dyDescent="0.2">
      <c r="A4352" t="s">
        <v>4414</v>
      </c>
      <c r="B4352" t="s">
        <v>55</v>
      </c>
      <c r="C4352">
        <v>0</v>
      </c>
      <c r="D4352" t="s">
        <v>45</v>
      </c>
      <c r="E4352" t="s">
        <v>46</v>
      </c>
      <c r="F4352">
        <v>33</v>
      </c>
      <c r="G4352" t="s">
        <v>45</v>
      </c>
      <c r="H4352" t="s">
        <v>46</v>
      </c>
      <c r="I4352" t="s">
        <v>48</v>
      </c>
      <c r="J4352">
        <v>475</v>
      </c>
      <c r="K4352">
        <v>5</v>
      </c>
      <c r="L4352" t="s">
        <v>46</v>
      </c>
      <c r="M4352" t="s">
        <v>46</v>
      </c>
      <c r="N4352" t="s">
        <v>46</v>
      </c>
      <c r="O4352" t="s">
        <v>46</v>
      </c>
      <c r="P4352" t="s">
        <v>46</v>
      </c>
      <c r="Q4352" t="s">
        <v>46</v>
      </c>
      <c r="R4352" t="s">
        <v>49</v>
      </c>
      <c r="S4352" t="s">
        <v>45</v>
      </c>
      <c r="T4352" t="s">
        <v>68</v>
      </c>
      <c r="U4352">
        <v>44.55</v>
      </c>
      <c r="V4352">
        <v>1462.6</v>
      </c>
      <c r="W4352" t="s">
        <v>46</v>
      </c>
      <c r="X4352">
        <v>39.456692457160898</v>
      </c>
      <c r="Y4352">
        <v>89.003985883950605</v>
      </c>
      <c r="Z4352">
        <v>14.9718936549602</v>
      </c>
      <c r="AA4352" s="1" t="d">
        <v>2023-10-18</v>
      </c>
      <c r="AB4352">
        <v>41.376218928511797</v>
      </c>
      <c r="AC4352">
        <v>735.07499999999902</v>
      </c>
      <c r="AD4352" s="1" t="d">
        <v>2023-08-31</v>
      </c>
      <c r="AE4352" t="s">
        <v>46</v>
      </c>
      <c r="AF4352">
        <v>2023</v>
      </c>
      <c r="AG4352">
        <v>10</v>
      </c>
      <c r="AH4352">
        <v>18</v>
      </c>
      <c r="AI4352">
        <v>2023</v>
      </c>
      <c r="AJ4352">
        <v>8</v>
      </c>
      <c r="AK4352">
        <v>31</v>
      </c>
      <c r="AL4352">
        <v>57.48</v>
      </c>
      <c r="AM4352">
        <v>85.926218928511801</v>
      </c>
      <c r="AN4352" t="s">
        <v>58</v>
      </c>
      <c r="AO4352" t="s">
        <v>59</v>
      </c>
      <c r="AP4352" t="s">
        <v>52</v>
      </c>
      <c r="AQ4352">
        <v>21161.25</v>
      </c>
    </row>
    <row r="4353" spans="1:43" x14ac:dyDescent="0.2">
      <c r="A4353" t="s">
        <v>4415</v>
      </c>
      <c r="B4353" t="s">
        <v>44</v>
      </c>
      <c r="C4353">
        <v>0</v>
      </c>
      <c r="D4353" t="s">
        <v>46</v>
      </c>
      <c r="E4353" t="s">
        <v>46</v>
      </c>
      <c r="F4353">
        <v>7</v>
      </c>
      <c r="G4353" t="s">
        <v>45</v>
      </c>
      <c r="H4353" t="s">
        <v>46</v>
      </c>
      <c r="I4353" t="s">
        <v>46</v>
      </c>
      <c r="J4353">
        <v>0</v>
      </c>
      <c r="K4353">
        <v>0</v>
      </c>
      <c r="L4353" t="s">
        <v>74</v>
      </c>
      <c r="M4353" t="s">
        <v>74</v>
      </c>
      <c r="N4353" t="s">
        <v>74</v>
      </c>
      <c r="O4353" t="s">
        <v>74</v>
      </c>
      <c r="P4353" t="s">
        <v>74</v>
      </c>
      <c r="Q4353" t="s">
        <v>74</v>
      </c>
      <c r="R4353" t="s">
        <v>49</v>
      </c>
      <c r="S4353" t="s">
        <v>46</v>
      </c>
      <c r="T4353" t="s">
        <v>57</v>
      </c>
      <c r="U4353">
        <v>20.350000000000001</v>
      </c>
      <c r="V4353">
        <v>150.6</v>
      </c>
      <c r="W4353" t="s">
        <v>46</v>
      </c>
      <c r="X4353">
        <v>70.712402023774601</v>
      </c>
      <c r="Y4353">
        <v>84.512253193185003</v>
      </c>
      <c r="Z4353">
        <v>12.6401800227398</v>
      </c>
      <c r="AA4353" s="1" t="d">
        <v>2023-10-23</v>
      </c>
      <c r="AB4353">
        <v>0</v>
      </c>
      <c r="AC4353">
        <v>71.224999999999994</v>
      </c>
      <c r="AD4353" s="1" t="d">
        <v>2023-07-27</v>
      </c>
      <c r="AE4353" t="s">
        <v>46</v>
      </c>
      <c r="AF4353">
        <v>2023</v>
      </c>
      <c r="AG4353">
        <v>10</v>
      </c>
      <c r="AH4353">
        <v>23</v>
      </c>
      <c r="AI4353">
        <v>2023</v>
      </c>
      <c r="AJ4353">
        <v>7</v>
      </c>
      <c r="AK4353">
        <v>27</v>
      </c>
      <c r="AL4353">
        <v>65.069999999999993</v>
      </c>
      <c r="AM4353">
        <v>20.350000000000001</v>
      </c>
      <c r="AN4353" t="s">
        <v>51</v>
      </c>
      <c r="AO4353" t="s">
        <v>52</v>
      </c>
      <c r="AP4353" t="s">
        <v>59</v>
      </c>
      <c r="AQ4353">
        <v>0</v>
      </c>
    </row>
    <row r="4354" spans="1:43" x14ac:dyDescent="0.2">
      <c r="A4354" t="s">
        <v>4416</v>
      </c>
      <c r="B4354" t="s">
        <v>55</v>
      </c>
      <c r="C4354">
        <v>0</v>
      </c>
      <c r="D4354" t="s">
        <v>45</v>
      </c>
      <c r="E4354" t="s">
        <v>45</v>
      </c>
      <c r="F4354">
        <v>64</v>
      </c>
      <c r="G4354" t="s">
        <v>45</v>
      </c>
      <c r="H4354" t="s">
        <v>45</v>
      </c>
      <c r="I4354" t="s">
        <v>65</v>
      </c>
      <c r="J4354">
        <v>725</v>
      </c>
      <c r="K4354">
        <v>10</v>
      </c>
      <c r="L4354" t="s">
        <v>45</v>
      </c>
      <c r="M4354" t="s">
        <v>45</v>
      </c>
      <c r="N4354" t="s">
        <v>45</v>
      </c>
      <c r="O4354" t="s">
        <v>46</v>
      </c>
      <c r="P4354" t="s">
        <v>46</v>
      </c>
      <c r="Q4354" t="s">
        <v>46</v>
      </c>
      <c r="R4354" t="s">
        <v>49</v>
      </c>
      <c r="S4354" t="s">
        <v>45</v>
      </c>
      <c r="T4354" t="s">
        <v>50</v>
      </c>
      <c r="U4354">
        <v>91.8</v>
      </c>
      <c r="V4354">
        <v>5960.5</v>
      </c>
      <c r="W4354" t="s">
        <v>46</v>
      </c>
      <c r="X4354">
        <v>66.26392233</v>
      </c>
      <c r="Y4354">
        <v>91.834936668899203</v>
      </c>
      <c r="Z4354">
        <v>6.1578224154825296</v>
      </c>
      <c r="AA4354" s="1" t="d">
        <v>2023-10-28</v>
      </c>
      <c r="AB4354">
        <v>26.565642728626599</v>
      </c>
      <c r="AC4354">
        <v>2937.6</v>
      </c>
      <c r="AD4354" s="1" t="d">
        <v>2023-09-01</v>
      </c>
      <c r="AE4354" t="s">
        <v>45</v>
      </c>
      <c r="AF4354">
        <v>2023</v>
      </c>
      <c r="AG4354">
        <v>10</v>
      </c>
      <c r="AH4354">
        <v>28</v>
      </c>
      <c r="AI4354">
        <v>2023</v>
      </c>
      <c r="AJ4354">
        <v>9</v>
      </c>
      <c r="AK4354">
        <v>1</v>
      </c>
      <c r="AL4354">
        <v>124.11</v>
      </c>
      <c r="AM4354">
        <v>118.365642728626</v>
      </c>
      <c r="AN4354" t="s">
        <v>63</v>
      </c>
      <c r="AO4354" t="s">
        <v>53</v>
      </c>
      <c r="AP4354" t="s">
        <v>59</v>
      </c>
      <c r="AQ4354">
        <v>66555</v>
      </c>
    </row>
    <row r="4355" spans="1:43" x14ac:dyDescent="0.2">
      <c r="A4355" t="s">
        <v>4417</v>
      </c>
      <c r="B4355" t="s">
        <v>44</v>
      </c>
      <c r="C4355">
        <v>0</v>
      </c>
      <c r="D4355" t="s">
        <v>46</v>
      </c>
      <c r="E4355" t="s">
        <v>46</v>
      </c>
      <c r="F4355">
        <v>1</v>
      </c>
      <c r="G4355" t="s">
        <v>45</v>
      </c>
      <c r="H4355" t="s">
        <v>46</v>
      </c>
      <c r="I4355" t="s">
        <v>65</v>
      </c>
      <c r="J4355">
        <v>550</v>
      </c>
      <c r="K4355">
        <v>5</v>
      </c>
      <c r="L4355" t="s">
        <v>46</v>
      </c>
      <c r="M4355" t="s">
        <v>46</v>
      </c>
      <c r="N4355" t="s">
        <v>45</v>
      </c>
      <c r="O4355" t="s">
        <v>46</v>
      </c>
      <c r="P4355" t="s">
        <v>46</v>
      </c>
      <c r="Q4355" t="s">
        <v>46</v>
      </c>
      <c r="R4355" t="s">
        <v>49</v>
      </c>
      <c r="S4355" t="s">
        <v>45</v>
      </c>
      <c r="T4355" t="s">
        <v>50</v>
      </c>
      <c r="U4355">
        <v>74.900000000000006</v>
      </c>
      <c r="V4355">
        <v>74.900000000000006</v>
      </c>
      <c r="W4355" t="s">
        <v>45</v>
      </c>
      <c r="X4355">
        <v>44.906591480326298</v>
      </c>
      <c r="Y4355">
        <v>73.246989143234103</v>
      </c>
      <c r="Z4355">
        <v>34.959268502539203</v>
      </c>
      <c r="AA4355" s="1" t="d">
        <v>2023-10-26</v>
      </c>
      <c r="AB4355">
        <v>48.317834400000002</v>
      </c>
      <c r="AC4355">
        <v>37.450000000000003</v>
      </c>
      <c r="AD4355" s="1" t="d">
        <v>2023-09-04</v>
      </c>
      <c r="AE4355" t="s">
        <v>45</v>
      </c>
      <c r="AF4355">
        <v>2023</v>
      </c>
      <c r="AG4355">
        <v>10</v>
      </c>
      <c r="AH4355">
        <v>26</v>
      </c>
      <c r="AI4355">
        <v>2023</v>
      </c>
      <c r="AJ4355">
        <v>9</v>
      </c>
      <c r="AK4355">
        <v>4</v>
      </c>
      <c r="AL4355">
        <v>10.95</v>
      </c>
      <c r="AM4355">
        <v>123.2178344</v>
      </c>
      <c r="AN4355" t="s">
        <v>51</v>
      </c>
      <c r="AO4355" t="s">
        <v>53</v>
      </c>
      <c r="AP4355" t="s">
        <v>52</v>
      </c>
      <c r="AQ4355">
        <v>41195</v>
      </c>
    </row>
    <row r="4356" spans="1:43" x14ac:dyDescent="0.2">
      <c r="A4356" t="s">
        <v>4418</v>
      </c>
      <c r="B4356" t="s">
        <v>55</v>
      </c>
      <c r="C4356">
        <v>0</v>
      </c>
      <c r="D4356" t="s">
        <v>46</v>
      </c>
      <c r="E4356" t="s">
        <v>46</v>
      </c>
      <c r="F4356">
        <v>59</v>
      </c>
      <c r="G4356" t="s">
        <v>45</v>
      </c>
      <c r="H4356" t="s">
        <v>46</v>
      </c>
      <c r="I4356" t="s">
        <v>46</v>
      </c>
      <c r="J4356">
        <v>0</v>
      </c>
      <c r="K4356">
        <v>0</v>
      </c>
      <c r="L4356" t="s">
        <v>74</v>
      </c>
      <c r="M4356" t="s">
        <v>74</v>
      </c>
      <c r="N4356" t="s">
        <v>74</v>
      </c>
      <c r="O4356" t="s">
        <v>74</v>
      </c>
      <c r="P4356" t="s">
        <v>74</v>
      </c>
      <c r="Q4356" t="s">
        <v>74</v>
      </c>
      <c r="R4356" t="s">
        <v>75</v>
      </c>
      <c r="S4356" t="s">
        <v>45</v>
      </c>
      <c r="T4356" t="s">
        <v>62</v>
      </c>
      <c r="U4356">
        <v>20.2</v>
      </c>
      <c r="V4356">
        <v>1192.3</v>
      </c>
      <c r="W4356" t="s">
        <v>46</v>
      </c>
      <c r="X4356">
        <v>76.063192979159894</v>
      </c>
      <c r="Y4356">
        <v>68.21959133</v>
      </c>
      <c r="Z4356">
        <v>10.245473656528301</v>
      </c>
      <c r="AA4356" s="1" t="d">
        <v>2025-04-14</v>
      </c>
      <c r="AB4356">
        <v>0</v>
      </c>
      <c r="AC4356">
        <v>595.9</v>
      </c>
      <c r="AD4356" s="1" t="d">
        <v>2023-08-15</v>
      </c>
      <c r="AE4356" t="s">
        <v>46</v>
      </c>
      <c r="AF4356">
        <v>2025</v>
      </c>
      <c r="AG4356">
        <v>4</v>
      </c>
      <c r="AH4356">
        <v>14</v>
      </c>
      <c r="AI4356">
        <v>2023</v>
      </c>
      <c r="AJ4356">
        <v>8</v>
      </c>
      <c r="AK4356">
        <v>15</v>
      </c>
      <c r="AL4356">
        <v>124.82</v>
      </c>
      <c r="AM4356">
        <v>20.2</v>
      </c>
      <c r="AN4356" t="s">
        <v>63</v>
      </c>
      <c r="AO4356" t="s">
        <v>52</v>
      </c>
      <c r="AP4356" t="s">
        <v>53</v>
      </c>
      <c r="AQ4356">
        <v>0</v>
      </c>
    </row>
    <row r="4357" spans="1:43" x14ac:dyDescent="0.2">
      <c r="A4357" t="s">
        <v>4419</v>
      </c>
      <c r="B4357" t="s">
        <v>44</v>
      </c>
      <c r="C4357">
        <v>0</v>
      </c>
      <c r="D4357" t="s">
        <v>45</v>
      </c>
      <c r="E4357" t="s">
        <v>46</v>
      </c>
      <c r="F4357">
        <v>6</v>
      </c>
      <c r="G4357" t="s">
        <v>45</v>
      </c>
      <c r="H4357" t="s">
        <v>45</v>
      </c>
      <c r="I4357" t="s">
        <v>48</v>
      </c>
      <c r="J4357">
        <v>696</v>
      </c>
      <c r="K4357">
        <v>3</v>
      </c>
      <c r="L4357" t="s">
        <v>46</v>
      </c>
      <c r="M4357" t="s">
        <v>46</v>
      </c>
      <c r="N4357" t="s">
        <v>46</v>
      </c>
      <c r="O4357" t="s">
        <v>46</v>
      </c>
      <c r="P4357" t="s">
        <v>46</v>
      </c>
      <c r="Q4357" t="s">
        <v>46</v>
      </c>
      <c r="R4357" t="s">
        <v>49</v>
      </c>
      <c r="S4357" t="s">
        <v>46</v>
      </c>
      <c r="T4357" t="s">
        <v>50</v>
      </c>
      <c r="U4357">
        <v>50.35</v>
      </c>
      <c r="V4357">
        <v>314.55</v>
      </c>
      <c r="W4357" t="s">
        <v>46</v>
      </c>
      <c r="X4357">
        <v>80.738091170000004</v>
      </c>
      <c r="Y4357">
        <v>96.672241115511298</v>
      </c>
      <c r="Z4357">
        <v>3.2414623398767599</v>
      </c>
      <c r="AA4357" s="1" t="d">
        <v>2023-10-04</v>
      </c>
      <c r="AB4357">
        <v>34.203580741621501</v>
      </c>
      <c r="AC4357">
        <v>151.05000000000001</v>
      </c>
      <c r="AD4357" s="1" t="d">
        <v>2023-08-18</v>
      </c>
      <c r="AE4357" t="s">
        <v>46</v>
      </c>
      <c r="AF4357">
        <v>2023</v>
      </c>
      <c r="AG4357">
        <v>10</v>
      </c>
      <c r="AH4357">
        <v>4</v>
      </c>
      <c r="AI4357">
        <v>2023</v>
      </c>
      <c r="AJ4357">
        <v>8</v>
      </c>
      <c r="AK4357">
        <v>18</v>
      </c>
      <c r="AL4357">
        <v>83.5</v>
      </c>
      <c r="AM4357">
        <v>84.553580741621502</v>
      </c>
      <c r="AN4357" t="s">
        <v>51</v>
      </c>
      <c r="AO4357" t="s">
        <v>59</v>
      </c>
      <c r="AP4357" t="s">
        <v>53</v>
      </c>
      <c r="AQ4357">
        <v>35043.599999999999</v>
      </c>
    </row>
    <row r="4358" spans="1:43" x14ac:dyDescent="0.2">
      <c r="A4358" t="s">
        <v>4420</v>
      </c>
      <c r="B4358" t="s">
        <v>44</v>
      </c>
      <c r="C4358">
        <v>0</v>
      </c>
      <c r="D4358" t="s">
        <v>46</v>
      </c>
      <c r="E4358" t="s">
        <v>46</v>
      </c>
      <c r="F4358">
        <v>3</v>
      </c>
      <c r="G4358" t="s">
        <v>45</v>
      </c>
      <c r="H4358" t="s">
        <v>46</v>
      </c>
      <c r="I4358" t="s">
        <v>46</v>
      </c>
      <c r="J4358">
        <v>0</v>
      </c>
      <c r="K4358">
        <v>0</v>
      </c>
      <c r="L4358" t="s">
        <v>74</v>
      </c>
      <c r="M4358" t="s">
        <v>74</v>
      </c>
      <c r="N4358" t="s">
        <v>74</v>
      </c>
      <c r="O4358" t="s">
        <v>74</v>
      </c>
      <c r="P4358" t="s">
        <v>74</v>
      </c>
      <c r="Q4358" t="s">
        <v>74</v>
      </c>
      <c r="R4358" t="s">
        <v>49</v>
      </c>
      <c r="S4358" t="s">
        <v>46</v>
      </c>
      <c r="T4358" t="s">
        <v>57</v>
      </c>
      <c r="U4358">
        <v>18.8</v>
      </c>
      <c r="V4358">
        <v>56</v>
      </c>
      <c r="W4358" t="s">
        <v>46</v>
      </c>
      <c r="X4358">
        <v>73.405517182973298</v>
      </c>
      <c r="Y4358">
        <v>95.232386217122496</v>
      </c>
      <c r="Z4358">
        <v>13.42945228</v>
      </c>
      <c r="AA4358" s="1" t="d">
        <v>2023-10-18</v>
      </c>
      <c r="AB4358">
        <v>0</v>
      </c>
      <c r="AC4358">
        <v>28.2</v>
      </c>
      <c r="AD4358" s="1" t="d">
        <v>2023-07-28</v>
      </c>
      <c r="AE4358" t="s">
        <v>46</v>
      </c>
      <c r="AF4358">
        <v>2023</v>
      </c>
      <c r="AG4358">
        <v>10</v>
      </c>
      <c r="AH4358">
        <v>18</v>
      </c>
      <c r="AI4358">
        <v>2023</v>
      </c>
      <c r="AJ4358">
        <v>7</v>
      </c>
      <c r="AK4358">
        <v>28</v>
      </c>
      <c r="AL4358">
        <v>62.98</v>
      </c>
      <c r="AM4358">
        <v>18.8</v>
      </c>
      <c r="AN4358" t="s">
        <v>51</v>
      </c>
      <c r="AO4358" t="s">
        <v>52</v>
      </c>
      <c r="AP4358" t="s">
        <v>59</v>
      </c>
      <c r="AQ4358">
        <v>0</v>
      </c>
    </row>
    <row r="4359" spans="1:43" x14ac:dyDescent="0.2">
      <c r="A4359" t="s">
        <v>4421</v>
      </c>
      <c r="B4359" t="s">
        <v>44</v>
      </c>
      <c r="C4359">
        <v>0</v>
      </c>
      <c r="D4359" t="s">
        <v>45</v>
      </c>
      <c r="E4359" t="s">
        <v>46</v>
      </c>
      <c r="F4359">
        <v>15</v>
      </c>
      <c r="G4359" t="s">
        <v>45</v>
      </c>
      <c r="H4359" t="s">
        <v>46</v>
      </c>
      <c r="I4359" t="s">
        <v>46</v>
      </c>
      <c r="J4359">
        <v>0</v>
      </c>
      <c r="K4359">
        <v>0</v>
      </c>
      <c r="L4359" t="s">
        <v>74</v>
      </c>
      <c r="M4359" t="s">
        <v>74</v>
      </c>
      <c r="N4359" t="s">
        <v>74</v>
      </c>
      <c r="O4359" t="s">
        <v>74</v>
      </c>
      <c r="P4359" t="s">
        <v>74</v>
      </c>
      <c r="Q4359" t="s">
        <v>74</v>
      </c>
      <c r="R4359" t="s">
        <v>49</v>
      </c>
      <c r="S4359" t="s">
        <v>46</v>
      </c>
      <c r="T4359" t="s">
        <v>68</v>
      </c>
      <c r="U4359">
        <v>20.45</v>
      </c>
      <c r="V4359">
        <v>330.8</v>
      </c>
      <c r="W4359" t="s">
        <v>46</v>
      </c>
      <c r="X4359">
        <v>65.138977371865394</v>
      </c>
      <c r="Y4359">
        <v>87.356219972457396</v>
      </c>
      <c r="Z4359">
        <v>8.6888321529999999</v>
      </c>
      <c r="AA4359" s="1" t="d">
        <v>2023-10-05</v>
      </c>
      <c r="AB4359">
        <v>0</v>
      </c>
      <c r="AC4359">
        <v>153.375</v>
      </c>
      <c r="AD4359" s="1" t="d">
        <v>2023-09-01</v>
      </c>
      <c r="AE4359" t="s">
        <v>46</v>
      </c>
      <c r="AF4359">
        <v>2023</v>
      </c>
      <c r="AG4359">
        <v>10</v>
      </c>
      <c r="AH4359">
        <v>5</v>
      </c>
      <c r="AI4359">
        <v>2023</v>
      </c>
      <c r="AJ4359">
        <v>9</v>
      </c>
      <c r="AK4359">
        <v>1</v>
      </c>
      <c r="AL4359">
        <v>71.45</v>
      </c>
      <c r="AM4359">
        <v>20.45</v>
      </c>
      <c r="AN4359" t="s">
        <v>58</v>
      </c>
      <c r="AO4359" t="s">
        <v>52</v>
      </c>
      <c r="AP4359" t="s">
        <v>59</v>
      </c>
      <c r="AQ4359">
        <v>0</v>
      </c>
    </row>
    <row r="4360" spans="1:43" x14ac:dyDescent="0.2">
      <c r="A4360" t="s">
        <v>4422</v>
      </c>
      <c r="B4360" t="s">
        <v>55</v>
      </c>
      <c r="C4360">
        <v>0</v>
      </c>
      <c r="D4360" t="s">
        <v>45</v>
      </c>
      <c r="E4360" t="s">
        <v>45</v>
      </c>
      <c r="F4360">
        <v>13</v>
      </c>
      <c r="G4360" t="s">
        <v>45</v>
      </c>
      <c r="H4360" t="s">
        <v>46</v>
      </c>
      <c r="I4360" t="s">
        <v>48</v>
      </c>
      <c r="J4360">
        <v>724</v>
      </c>
      <c r="K4360">
        <v>3</v>
      </c>
      <c r="L4360" t="s">
        <v>46</v>
      </c>
      <c r="M4360" t="s">
        <v>46</v>
      </c>
      <c r="N4360" t="s">
        <v>46</v>
      </c>
      <c r="O4360" t="s">
        <v>46</v>
      </c>
      <c r="P4360" t="s">
        <v>45</v>
      </c>
      <c r="Q4360" t="s">
        <v>45</v>
      </c>
      <c r="R4360" t="s">
        <v>56</v>
      </c>
      <c r="S4360" t="s">
        <v>45</v>
      </c>
      <c r="T4360" t="s">
        <v>50</v>
      </c>
      <c r="U4360">
        <v>64.75</v>
      </c>
      <c r="V4360">
        <v>877.35</v>
      </c>
      <c r="W4360" t="s">
        <v>46</v>
      </c>
      <c r="X4360">
        <v>78.871632276277793</v>
      </c>
      <c r="Y4360">
        <v>97.817989089999998</v>
      </c>
      <c r="Z4360">
        <v>7.8214458380763103</v>
      </c>
      <c r="AA4360" s="1" t="d">
        <v>2024-04-01</v>
      </c>
      <c r="AB4360">
        <v>32.864305979317699</v>
      </c>
      <c r="AC4360">
        <v>420.875</v>
      </c>
      <c r="AD4360" s="1" t="d">
        <v>2023-07-21</v>
      </c>
      <c r="AE4360" t="s">
        <v>46</v>
      </c>
      <c r="AF4360">
        <v>2024</v>
      </c>
      <c r="AG4360">
        <v>4</v>
      </c>
      <c r="AH4360">
        <v>1</v>
      </c>
      <c r="AI4360">
        <v>2023</v>
      </c>
      <c r="AJ4360">
        <v>7</v>
      </c>
      <c r="AK4360">
        <v>21</v>
      </c>
      <c r="AL4360">
        <v>84.05</v>
      </c>
      <c r="AM4360">
        <v>97.614305979317706</v>
      </c>
      <c r="AN4360" t="s">
        <v>58</v>
      </c>
      <c r="AO4360" t="s">
        <v>59</v>
      </c>
      <c r="AP4360" t="s">
        <v>53</v>
      </c>
      <c r="AQ4360">
        <v>46879</v>
      </c>
    </row>
    <row r="4361" spans="1:43" x14ac:dyDescent="0.2">
      <c r="A4361" t="s">
        <v>4423</v>
      </c>
      <c r="B4361" t="s">
        <v>44</v>
      </c>
      <c r="C4361">
        <v>0</v>
      </c>
      <c r="D4361" t="s">
        <v>46</v>
      </c>
      <c r="E4361" t="s">
        <v>46</v>
      </c>
      <c r="F4361">
        <v>23</v>
      </c>
      <c r="G4361" t="s">
        <v>45</v>
      </c>
      <c r="H4361" t="s">
        <v>45</v>
      </c>
      <c r="I4361" t="s">
        <v>65</v>
      </c>
      <c r="J4361">
        <v>532</v>
      </c>
      <c r="K4361">
        <v>2</v>
      </c>
      <c r="L4361" t="s">
        <v>46</v>
      </c>
      <c r="M4361" t="s">
        <v>45</v>
      </c>
      <c r="N4361" t="s">
        <v>46</v>
      </c>
      <c r="O4361" t="s">
        <v>46</v>
      </c>
      <c r="P4361" t="s">
        <v>45</v>
      </c>
      <c r="Q4361" t="s">
        <v>45</v>
      </c>
      <c r="R4361" t="s">
        <v>49</v>
      </c>
      <c r="S4361" t="s">
        <v>45</v>
      </c>
      <c r="T4361" t="s">
        <v>68</v>
      </c>
      <c r="U4361">
        <v>98.7</v>
      </c>
      <c r="V4361">
        <v>2249.1</v>
      </c>
      <c r="W4361" t="s">
        <v>46</v>
      </c>
      <c r="X4361">
        <v>80.203305407150296</v>
      </c>
      <c r="Y4361">
        <v>63.433767923222199</v>
      </c>
      <c r="Z4361">
        <v>9.8356275740000001</v>
      </c>
      <c r="AA4361" s="1" t="d">
        <v>2023-10-24</v>
      </c>
      <c r="AB4361">
        <v>17.3935359178809</v>
      </c>
      <c r="AC4361">
        <v>1135.05</v>
      </c>
      <c r="AD4361" s="1" t="d">
        <v>2023-08-29</v>
      </c>
      <c r="AE4361" t="s">
        <v>46</v>
      </c>
      <c r="AF4361">
        <v>2023</v>
      </c>
      <c r="AG4361">
        <v>10</v>
      </c>
      <c r="AH4361">
        <v>24</v>
      </c>
      <c r="AI4361">
        <v>2023</v>
      </c>
      <c r="AJ4361">
        <v>8</v>
      </c>
      <c r="AK4361">
        <v>29</v>
      </c>
      <c r="AL4361">
        <v>93.37</v>
      </c>
      <c r="AM4361">
        <v>116.093535917881</v>
      </c>
      <c r="AN4361" t="s">
        <v>58</v>
      </c>
      <c r="AO4361" t="s">
        <v>53</v>
      </c>
      <c r="AP4361" t="s">
        <v>53</v>
      </c>
      <c r="AQ4361">
        <v>52508.4</v>
      </c>
    </row>
    <row r="4362" spans="1:43" x14ac:dyDescent="0.2">
      <c r="A4362" t="s">
        <v>4424</v>
      </c>
      <c r="B4362" t="s">
        <v>55</v>
      </c>
      <c r="C4362">
        <v>1</v>
      </c>
      <c r="D4362" t="s">
        <v>45</v>
      </c>
      <c r="E4362" t="s">
        <v>46</v>
      </c>
      <c r="F4362">
        <v>31</v>
      </c>
      <c r="G4362" t="s">
        <v>45</v>
      </c>
      <c r="H4362" t="s">
        <v>45</v>
      </c>
      <c r="I4362" t="s">
        <v>65</v>
      </c>
      <c r="J4362">
        <v>783</v>
      </c>
      <c r="K4362">
        <v>1</v>
      </c>
      <c r="L4362" t="s">
        <v>45</v>
      </c>
      <c r="M4362" t="s">
        <v>46</v>
      </c>
      <c r="N4362" t="s">
        <v>46</v>
      </c>
      <c r="O4362" t="s">
        <v>46</v>
      </c>
      <c r="P4362" t="s">
        <v>45</v>
      </c>
      <c r="Q4362" t="s">
        <v>46</v>
      </c>
      <c r="R4362" t="s">
        <v>49</v>
      </c>
      <c r="S4362" t="s">
        <v>46</v>
      </c>
      <c r="T4362" t="s">
        <v>50</v>
      </c>
      <c r="U4362">
        <v>89.45</v>
      </c>
      <c r="V4362">
        <v>2807.65</v>
      </c>
      <c r="W4362" t="s">
        <v>46</v>
      </c>
      <c r="X4362">
        <v>74.611053545795301</v>
      </c>
      <c r="Y4362">
        <v>74.755518637373399</v>
      </c>
      <c r="Z4362">
        <v>10.201538496651199</v>
      </c>
      <c r="AA4362" s="1" t="d">
        <v>2023-10-22</v>
      </c>
      <c r="AB4362">
        <v>12.3834838941257</v>
      </c>
      <c r="AC4362">
        <v>1386.4749999999999</v>
      </c>
      <c r="AD4362" s="1" t="d">
        <v>2023-08-24</v>
      </c>
      <c r="AE4362" t="s">
        <v>46</v>
      </c>
      <c r="AF4362">
        <v>2023</v>
      </c>
      <c r="AG4362">
        <v>10</v>
      </c>
      <c r="AH4362">
        <v>22</v>
      </c>
      <c r="AI4362">
        <v>2023</v>
      </c>
      <c r="AJ4362">
        <v>8</v>
      </c>
      <c r="AK4362">
        <v>24</v>
      </c>
      <c r="AL4362">
        <v>95.41</v>
      </c>
      <c r="AM4362">
        <v>101.833483894125</v>
      </c>
      <c r="AN4362" t="s">
        <v>58</v>
      </c>
      <c r="AO4362" t="s">
        <v>53</v>
      </c>
      <c r="AP4362" t="s">
        <v>59</v>
      </c>
      <c r="AQ4362">
        <v>70039.350000000006</v>
      </c>
    </row>
    <row r="4363" spans="1:43" x14ac:dyDescent="0.2">
      <c r="A4363" t="s">
        <v>4425</v>
      </c>
      <c r="B4363" t="s">
        <v>55</v>
      </c>
      <c r="C4363">
        <v>0</v>
      </c>
      <c r="D4363" t="s">
        <v>46</v>
      </c>
      <c r="E4363" t="s">
        <v>46</v>
      </c>
      <c r="F4363">
        <v>29</v>
      </c>
      <c r="G4363" t="s">
        <v>45</v>
      </c>
      <c r="H4363" t="s">
        <v>46</v>
      </c>
      <c r="I4363" t="s">
        <v>48</v>
      </c>
      <c r="J4363">
        <v>336</v>
      </c>
      <c r="K4363">
        <v>4</v>
      </c>
      <c r="L4363" t="s">
        <v>45</v>
      </c>
      <c r="M4363" t="s">
        <v>45</v>
      </c>
      <c r="N4363" t="s">
        <v>46</v>
      </c>
      <c r="O4363" t="s">
        <v>45</v>
      </c>
      <c r="P4363" t="s">
        <v>46</v>
      </c>
      <c r="Q4363" t="s">
        <v>46</v>
      </c>
      <c r="R4363" t="s">
        <v>56</v>
      </c>
      <c r="S4363" t="s">
        <v>45</v>
      </c>
      <c r="T4363" t="s">
        <v>50</v>
      </c>
      <c r="U4363">
        <v>58.75</v>
      </c>
      <c r="V4363">
        <v>1696.2</v>
      </c>
      <c r="W4363" t="s">
        <v>46</v>
      </c>
      <c r="X4363">
        <v>57.630816243478499</v>
      </c>
      <c r="Y4363">
        <v>72.646965393180395</v>
      </c>
      <c r="Z4363">
        <v>14.474650307827799</v>
      </c>
      <c r="AA4363" s="1" t="d">
        <v>2024-03-19</v>
      </c>
      <c r="AB4363">
        <v>34.174372788590802</v>
      </c>
      <c r="AC4363">
        <v>851.875</v>
      </c>
      <c r="AD4363" s="1" t="d">
        <v>2023-09-06</v>
      </c>
      <c r="AE4363" t="s">
        <v>45</v>
      </c>
      <c r="AF4363">
        <v>2024</v>
      </c>
      <c r="AG4363">
        <v>3</v>
      </c>
      <c r="AH4363">
        <v>19</v>
      </c>
      <c r="AI4363">
        <v>2023</v>
      </c>
      <c r="AJ4363">
        <v>9</v>
      </c>
      <c r="AK4363">
        <v>6</v>
      </c>
      <c r="AL4363">
        <v>72.16</v>
      </c>
      <c r="AM4363">
        <v>92.924372788590802</v>
      </c>
      <c r="AN4363" t="s">
        <v>58</v>
      </c>
      <c r="AO4363" t="s">
        <v>59</v>
      </c>
      <c r="AP4363" t="s">
        <v>59</v>
      </c>
      <c r="AQ4363">
        <v>19740</v>
      </c>
    </row>
    <row r="4364" spans="1:43" x14ac:dyDescent="0.2">
      <c r="A4364" t="s">
        <v>4426</v>
      </c>
      <c r="B4364" t="s">
        <v>44</v>
      </c>
      <c r="C4364">
        <v>0</v>
      </c>
      <c r="D4364" t="s">
        <v>45</v>
      </c>
      <c r="E4364" t="s">
        <v>46</v>
      </c>
      <c r="F4364">
        <v>49</v>
      </c>
      <c r="G4364" t="s">
        <v>45</v>
      </c>
      <c r="H4364" t="s">
        <v>46</v>
      </c>
      <c r="I4364" t="s">
        <v>46</v>
      </c>
      <c r="J4364">
        <v>0</v>
      </c>
      <c r="K4364">
        <v>0</v>
      </c>
      <c r="L4364" t="s">
        <v>74</v>
      </c>
      <c r="M4364" t="s">
        <v>74</v>
      </c>
      <c r="N4364" t="s">
        <v>74</v>
      </c>
      <c r="O4364" t="s">
        <v>74</v>
      </c>
      <c r="P4364" t="s">
        <v>74</v>
      </c>
      <c r="Q4364" t="s">
        <v>74</v>
      </c>
      <c r="R4364" t="s">
        <v>56</v>
      </c>
      <c r="S4364" t="s">
        <v>46</v>
      </c>
      <c r="T4364" t="s">
        <v>68</v>
      </c>
      <c r="U4364">
        <v>20.7</v>
      </c>
      <c r="V4364">
        <v>1032.05</v>
      </c>
      <c r="W4364" t="s">
        <v>46</v>
      </c>
      <c r="X4364">
        <v>74.149011479999999</v>
      </c>
      <c r="Y4364">
        <v>87.214793237573403</v>
      </c>
      <c r="Z4364">
        <v>12.9554526566261</v>
      </c>
      <c r="AA4364" s="1" t="d">
        <v>2024-03-18</v>
      </c>
      <c r="AB4364">
        <v>0</v>
      </c>
      <c r="AC4364">
        <v>507.15</v>
      </c>
      <c r="AD4364" s="1" t="d">
        <v>2023-08-26</v>
      </c>
      <c r="AE4364" t="s">
        <v>46</v>
      </c>
      <c r="AF4364">
        <v>2024</v>
      </c>
      <c r="AG4364">
        <v>3</v>
      </c>
      <c r="AH4364">
        <v>18</v>
      </c>
      <c r="AI4364">
        <v>2023</v>
      </c>
      <c r="AJ4364">
        <v>8</v>
      </c>
      <c r="AK4364">
        <v>26</v>
      </c>
      <c r="AL4364">
        <v>110.19</v>
      </c>
      <c r="AM4364">
        <v>20.7</v>
      </c>
      <c r="AN4364" t="s">
        <v>63</v>
      </c>
      <c r="AO4364" t="s">
        <v>52</v>
      </c>
      <c r="AP4364" t="s">
        <v>59</v>
      </c>
      <c r="AQ4364">
        <v>0</v>
      </c>
    </row>
    <row r="4365" spans="1:43" x14ac:dyDescent="0.2">
      <c r="A4365" t="s">
        <v>4427</v>
      </c>
      <c r="B4365" t="s">
        <v>44</v>
      </c>
      <c r="C4365">
        <v>0</v>
      </c>
      <c r="D4365" t="s">
        <v>45</v>
      </c>
      <c r="E4365" t="s">
        <v>46</v>
      </c>
      <c r="F4365">
        <v>56</v>
      </c>
      <c r="G4365" t="s">
        <v>45</v>
      </c>
      <c r="H4365" t="s">
        <v>45</v>
      </c>
      <c r="I4365" t="s">
        <v>65</v>
      </c>
      <c r="J4365">
        <v>520</v>
      </c>
      <c r="K4365">
        <v>2</v>
      </c>
      <c r="L4365" t="s">
        <v>46</v>
      </c>
      <c r="M4365" t="s">
        <v>46</v>
      </c>
      <c r="N4365" t="s">
        <v>46</v>
      </c>
      <c r="O4365" t="s">
        <v>46</v>
      </c>
      <c r="P4365" t="s">
        <v>45</v>
      </c>
      <c r="Q4365" t="s">
        <v>46</v>
      </c>
      <c r="R4365" t="s">
        <v>49</v>
      </c>
      <c r="S4365" t="s">
        <v>45</v>
      </c>
      <c r="T4365" t="s">
        <v>62</v>
      </c>
      <c r="U4365">
        <v>85.6</v>
      </c>
      <c r="V4365">
        <v>4902.8</v>
      </c>
      <c r="W4365" t="s">
        <v>46</v>
      </c>
      <c r="X4365">
        <v>87.932209762382101</v>
      </c>
      <c r="Y4365">
        <v>69.498592603978494</v>
      </c>
      <c r="Z4365">
        <v>9.2179536060359801</v>
      </c>
      <c r="AA4365" s="1" t="d">
        <v>2023-10-15</v>
      </c>
      <c r="AB4365">
        <v>30.936054836880299</v>
      </c>
      <c r="AC4365">
        <v>2396.8000000000002</v>
      </c>
      <c r="AD4365" s="1" t="d">
        <v>2023-08-08</v>
      </c>
      <c r="AE4365" t="s">
        <v>46</v>
      </c>
      <c r="AF4365">
        <v>2023</v>
      </c>
      <c r="AG4365">
        <v>10</v>
      </c>
      <c r="AH4365">
        <v>15</v>
      </c>
      <c r="AI4365">
        <v>2023</v>
      </c>
      <c r="AJ4365">
        <v>8</v>
      </c>
      <c r="AK4365">
        <v>8</v>
      </c>
      <c r="AL4365">
        <v>134.71</v>
      </c>
      <c r="AM4365">
        <v>116.53605483688</v>
      </c>
      <c r="AN4365" t="s">
        <v>63</v>
      </c>
      <c r="AO4365" t="s">
        <v>53</v>
      </c>
      <c r="AP4365" t="s">
        <v>53</v>
      </c>
      <c r="AQ4365">
        <v>44512</v>
      </c>
    </row>
    <row r="4366" spans="1:43" x14ac:dyDescent="0.2">
      <c r="A4366" t="s">
        <v>4428</v>
      </c>
      <c r="B4366" t="s">
        <v>44</v>
      </c>
      <c r="C4366">
        <v>0</v>
      </c>
      <c r="D4366" t="s">
        <v>46</v>
      </c>
      <c r="E4366" t="s">
        <v>46</v>
      </c>
      <c r="F4366">
        <v>63</v>
      </c>
      <c r="G4366" t="s">
        <v>45</v>
      </c>
      <c r="H4366" t="s">
        <v>45</v>
      </c>
      <c r="I4366" t="s">
        <v>48</v>
      </c>
      <c r="J4366">
        <v>682</v>
      </c>
      <c r="K4366">
        <v>9</v>
      </c>
      <c r="L4366" t="s">
        <v>45</v>
      </c>
      <c r="M4366" t="s">
        <v>45</v>
      </c>
      <c r="N4366" t="s">
        <v>45</v>
      </c>
      <c r="O4366" t="s">
        <v>45</v>
      </c>
      <c r="P4366" t="s">
        <v>46</v>
      </c>
      <c r="Q4366" t="s">
        <v>45</v>
      </c>
      <c r="R4366" t="s">
        <v>75</v>
      </c>
      <c r="S4366" t="s">
        <v>45</v>
      </c>
      <c r="T4366" t="s">
        <v>68</v>
      </c>
      <c r="U4366">
        <v>80.3</v>
      </c>
      <c r="V4366">
        <v>4995.3500000000004</v>
      </c>
      <c r="W4366" t="s">
        <v>46</v>
      </c>
      <c r="X4366">
        <v>61.050564120823999</v>
      </c>
      <c r="Y4366">
        <v>87.574951493374797</v>
      </c>
      <c r="Z4366">
        <v>13.818340748594901</v>
      </c>
      <c r="AA4366" s="1" t="d">
        <v>2024-10-15</v>
      </c>
      <c r="AB4366">
        <v>19.070905012785801</v>
      </c>
      <c r="AC4366">
        <v>2529.4499999999998</v>
      </c>
      <c r="AD4366" s="1" t="d">
        <v>2023-09-01</v>
      </c>
      <c r="AE4366" t="s">
        <v>45</v>
      </c>
      <c r="AF4366">
        <v>2024</v>
      </c>
      <c r="AG4366">
        <v>10</v>
      </c>
      <c r="AH4366">
        <v>15</v>
      </c>
      <c r="AI4366">
        <v>2023</v>
      </c>
      <c r="AJ4366">
        <v>9</v>
      </c>
      <c r="AK4366">
        <v>1</v>
      </c>
      <c r="AL4366">
        <v>110.23</v>
      </c>
      <c r="AM4366">
        <v>99.370905012785798</v>
      </c>
      <c r="AN4366" t="s">
        <v>63</v>
      </c>
      <c r="AO4366" t="s">
        <v>53</v>
      </c>
      <c r="AP4366" t="s">
        <v>59</v>
      </c>
      <c r="AQ4366">
        <v>54764.6</v>
      </c>
    </row>
    <row r="4367" spans="1:43" x14ac:dyDescent="0.2">
      <c r="A4367" t="s">
        <v>4429</v>
      </c>
      <c r="B4367" t="s">
        <v>55</v>
      </c>
      <c r="C4367">
        <v>0</v>
      </c>
      <c r="D4367" t="s">
        <v>45</v>
      </c>
      <c r="E4367" t="s">
        <v>46</v>
      </c>
      <c r="F4367">
        <v>63</v>
      </c>
      <c r="G4367" t="s">
        <v>45</v>
      </c>
      <c r="H4367" t="s">
        <v>45</v>
      </c>
      <c r="I4367" t="s">
        <v>48</v>
      </c>
      <c r="J4367">
        <v>930</v>
      </c>
      <c r="K4367">
        <v>6</v>
      </c>
      <c r="L4367" t="s">
        <v>46</v>
      </c>
      <c r="M4367" t="s">
        <v>46</v>
      </c>
      <c r="N4367" t="s">
        <v>45</v>
      </c>
      <c r="O4367" t="s">
        <v>45</v>
      </c>
      <c r="P4367" t="s">
        <v>45</v>
      </c>
      <c r="Q4367" t="s">
        <v>45</v>
      </c>
      <c r="R4367" t="s">
        <v>75</v>
      </c>
      <c r="S4367" t="s">
        <v>46</v>
      </c>
      <c r="T4367" t="s">
        <v>68</v>
      </c>
      <c r="U4367">
        <v>79.8</v>
      </c>
      <c r="V4367">
        <v>5034.05</v>
      </c>
      <c r="W4367" t="s">
        <v>46</v>
      </c>
      <c r="X4367">
        <v>100</v>
      </c>
      <c r="Y4367">
        <v>93.705361439967106</v>
      </c>
      <c r="Z4367">
        <v>12.003686268458001</v>
      </c>
      <c r="AA4367" s="1" t="d">
        <v>2025-02-15</v>
      </c>
      <c r="AB4367">
        <v>36.660879067721403</v>
      </c>
      <c r="AC4367">
        <v>2513.6999999999998</v>
      </c>
      <c r="AD4367" s="1" t="d">
        <v>2023-07-19</v>
      </c>
      <c r="AE4367" t="s">
        <v>46</v>
      </c>
      <c r="AF4367">
        <v>2025</v>
      </c>
      <c r="AG4367">
        <v>2</v>
      </c>
      <c r="AH4367">
        <v>15</v>
      </c>
      <c r="AI4367">
        <v>2023</v>
      </c>
      <c r="AJ4367">
        <v>7</v>
      </c>
      <c r="AK4367">
        <v>19</v>
      </c>
      <c r="AL4367">
        <v>151</v>
      </c>
      <c r="AM4367">
        <v>116.460879067721</v>
      </c>
      <c r="AN4367" t="s">
        <v>63</v>
      </c>
      <c r="AO4367" t="s">
        <v>53</v>
      </c>
      <c r="AP4367" t="s">
        <v>59</v>
      </c>
      <c r="AQ4367">
        <v>74214</v>
      </c>
    </row>
    <row r="4368" spans="1:43" x14ac:dyDescent="0.2">
      <c r="A4368" t="s">
        <v>4430</v>
      </c>
      <c r="B4368" t="s">
        <v>55</v>
      </c>
      <c r="C4368">
        <v>1</v>
      </c>
      <c r="D4368" t="s">
        <v>45</v>
      </c>
      <c r="E4368" t="s">
        <v>45</v>
      </c>
      <c r="F4368">
        <v>24</v>
      </c>
      <c r="G4368" t="s">
        <v>45</v>
      </c>
      <c r="H4368" t="s">
        <v>45</v>
      </c>
      <c r="I4368" t="s">
        <v>65</v>
      </c>
      <c r="J4368">
        <v>512</v>
      </c>
      <c r="K4368">
        <v>6</v>
      </c>
      <c r="L4368" t="s">
        <v>45</v>
      </c>
      <c r="M4368" t="s">
        <v>46</v>
      </c>
      <c r="N4368" t="s">
        <v>46</v>
      </c>
      <c r="O4368" t="s">
        <v>46</v>
      </c>
      <c r="P4368" t="s">
        <v>46</v>
      </c>
      <c r="Q4368" t="s">
        <v>46</v>
      </c>
      <c r="R4368" t="s">
        <v>49</v>
      </c>
      <c r="S4368" t="s">
        <v>45</v>
      </c>
      <c r="T4368" t="s">
        <v>50</v>
      </c>
      <c r="U4368">
        <v>79.849999999999994</v>
      </c>
      <c r="V4368">
        <v>1857.75</v>
      </c>
      <c r="W4368" t="s">
        <v>46</v>
      </c>
      <c r="X4368">
        <v>62.1155359902192</v>
      </c>
      <c r="Y4368">
        <v>86.952028999999996</v>
      </c>
      <c r="Z4368">
        <v>7.8670018185698103</v>
      </c>
      <c r="AA4368" s="1" t="d">
        <v>2023-09-30</v>
      </c>
      <c r="AB4368">
        <v>13.204229064384</v>
      </c>
      <c r="AC4368">
        <v>958.2</v>
      </c>
      <c r="AD4368" s="1" t="d">
        <v>2023-09-05</v>
      </c>
      <c r="AE4368" t="s">
        <v>45</v>
      </c>
      <c r="AF4368">
        <v>2023</v>
      </c>
      <c r="AG4368">
        <v>9</v>
      </c>
      <c r="AH4368">
        <v>30</v>
      </c>
      <c r="AI4368">
        <v>2023</v>
      </c>
      <c r="AJ4368">
        <v>9</v>
      </c>
      <c r="AK4368">
        <v>5</v>
      </c>
      <c r="AL4368">
        <v>78.25</v>
      </c>
      <c r="AM4368">
        <v>93.054229064384003</v>
      </c>
      <c r="AN4368" t="s">
        <v>58</v>
      </c>
      <c r="AO4368" t="s">
        <v>53</v>
      </c>
      <c r="AP4368" t="s">
        <v>59</v>
      </c>
      <c r="AQ4368">
        <v>40883.199999999997</v>
      </c>
    </row>
    <row r="4369" spans="1:43" x14ac:dyDescent="0.2">
      <c r="A4369" t="s">
        <v>4431</v>
      </c>
      <c r="B4369" t="s">
        <v>55</v>
      </c>
      <c r="C4369">
        <v>1</v>
      </c>
      <c r="D4369" t="s">
        <v>45</v>
      </c>
      <c r="E4369" t="s">
        <v>46</v>
      </c>
      <c r="F4369">
        <v>36</v>
      </c>
      <c r="G4369" t="s">
        <v>45</v>
      </c>
      <c r="H4369" t="s">
        <v>46</v>
      </c>
      <c r="I4369" t="s">
        <v>48</v>
      </c>
      <c r="J4369">
        <v>892</v>
      </c>
      <c r="K4369">
        <v>7</v>
      </c>
      <c r="L4369" t="s">
        <v>46</v>
      </c>
      <c r="M4369" t="s">
        <v>46</v>
      </c>
      <c r="N4369" t="s">
        <v>45</v>
      </c>
      <c r="O4369" t="s">
        <v>45</v>
      </c>
      <c r="P4369" t="s">
        <v>46</v>
      </c>
      <c r="Q4369" t="s">
        <v>46</v>
      </c>
      <c r="R4369" t="s">
        <v>56</v>
      </c>
      <c r="S4369" t="s">
        <v>46</v>
      </c>
      <c r="T4369" t="s">
        <v>68</v>
      </c>
      <c r="U4369">
        <v>54.1</v>
      </c>
      <c r="V4369">
        <v>1992.85</v>
      </c>
      <c r="W4369" t="s">
        <v>46</v>
      </c>
      <c r="X4369">
        <v>70.486105200102003</v>
      </c>
      <c r="Y4369">
        <v>82.837510236615003</v>
      </c>
      <c r="Z4369">
        <v>9.3764092090000002</v>
      </c>
      <c r="AA4369" s="1" t="d">
        <v>2024-02-19</v>
      </c>
      <c r="AB4369">
        <v>27.673348192078102</v>
      </c>
      <c r="AC4369">
        <v>973.8</v>
      </c>
      <c r="AD4369" s="1" t="d">
        <v>2023-07-15</v>
      </c>
      <c r="AE4369" t="s">
        <v>46</v>
      </c>
      <c r="AF4369">
        <v>2024</v>
      </c>
      <c r="AG4369">
        <v>2</v>
      </c>
      <c r="AH4369">
        <v>19</v>
      </c>
      <c r="AI4369">
        <v>2023</v>
      </c>
      <c r="AJ4369">
        <v>7</v>
      </c>
      <c r="AK4369">
        <v>15</v>
      </c>
      <c r="AL4369">
        <v>97.11</v>
      </c>
      <c r="AM4369">
        <v>81.773348192078103</v>
      </c>
      <c r="AN4369" t="s">
        <v>63</v>
      </c>
      <c r="AO4369" t="s">
        <v>59</v>
      </c>
      <c r="AP4369" t="s">
        <v>59</v>
      </c>
      <c r="AQ4369">
        <v>48257.2</v>
      </c>
    </row>
    <row r="4370" spans="1:43" x14ac:dyDescent="0.2">
      <c r="A4370" t="s">
        <v>4432</v>
      </c>
      <c r="B4370" t="s">
        <v>44</v>
      </c>
      <c r="C4370">
        <v>1</v>
      </c>
      <c r="D4370" t="s">
        <v>46</v>
      </c>
      <c r="E4370" t="s">
        <v>46</v>
      </c>
      <c r="F4370">
        <v>9</v>
      </c>
      <c r="G4370" t="s">
        <v>45</v>
      </c>
      <c r="H4370" t="s">
        <v>46</v>
      </c>
      <c r="I4370" t="s">
        <v>65</v>
      </c>
      <c r="J4370">
        <v>333</v>
      </c>
      <c r="K4370">
        <v>4</v>
      </c>
      <c r="L4370" t="s">
        <v>46</v>
      </c>
      <c r="M4370" t="s">
        <v>46</v>
      </c>
      <c r="N4370" t="s">
        <v>46</v>
      </c>
      <c r="O4370" t="s">
        <v>46</v>
      </c>
      <c r="P4370" t="s">
        <v>45</v>
      </c>
      <c r="Q4370" t="s">
        <v>46</v>
      </c>
      <c r="R4370" t="s">
        <v>49</v>
      </c>
      <c r="S4370" t="s">
        <v>45</v>
      </c>
      <c r="T4370" t="s">
        <v>50</v>
      </c>
      <c r="U4370">
        <v>80.849999999999994</v>
      </c>
      <c r="V4370">
        <v>751.65</v>
      </c>
      <c r="W4370" t="s">
        <v>45</v>
      </c>
      <c r="X4370">
        <v>59.912716059904902</v>
      </c>
      <c r="Y4370">
        <v>44.710532372753001</v>
      </c>
      <c r="Z4370">
        <v>29.126444810350101</v>
      </c>
      <c r="AA4370" s="1" t="d">
        <v>2023-10-20</v>
      </c>
      <c r="AB4370">
        <v>16.534670335936799</v>
      </c>
      <c r="AC4370">
        <v>363.82499999999999</v>
      </c>
      <c r="AD4370" s="1" t="d">
        <v>2023-09-09</v>
      </c>
      <c r="AE4370" t="s">
        <v>45</v>
      </c>
      <c r="AF4370">
        <v>2023</v>
      </c>
      <c r="AG4370">
        <v>10</v>
      </c>
      <c r="AH4370">
        <v>20</v>
      </c>
      <c r="AI4370">
        <v>2023</v>
      </c>
      <c r="AJ4370">
        <v>9</v>
      </c>
      <c r="AK4370">
        <v>9</v>
      </c>
      <c r="AL4370">
        <v>39.79</v>
      </c>
      <c r="AM4370">
        <v>97.384670335936804</v>
      </c>
      <c r="AN4370" t="s">
        <v>51</v>
      </c>
      <c r="AO4370" t="s">
        <v>53</v>
      </c>
      <c r="AP4370" t="s">
        <v>59</v>
      </c>
      <c r="AQ4370">
        <v>26923.05</v>
      </c>
    </row>
    <row r="4371" spans="1:43" x14ac:dyDescent="0.2">
      <c r="A4371" t="s">
        <v>4433</v>
      </c>
      <c r="B4371" t="s">
        <v>55</v>
      </c>
      <c r="C4371">
        <v>0</v>
      </c>
      <c r="D4371" t="s">
        <v>46</v>
      </c>
      <c r="E4371" t="s">
        <v>46</v>
      </c>
      <c r="F4371">
        <v>3</v>
      </c>
      <c r="G4371" t="s">
        <v>46</v>
      </c>
      <c r="H4371" t="s">
        <v>47</v>
      </c>
      <c r="I4371" t="s">
        <v>48</v>
      </c>
      <c r="J4371">
        <v>520</v>
      </c>
      <c r="K4371">
        <v>10</v>
      </c>
      <c r="L4371" t="s">
        <v>46</v>
      </c>
      <c r="M4371" t="s">
        <v>46</v>
      </c>
      <c r="N4371" t="s">
        <v>46</v>
      </c>
      <c r="O4371" t="s">
        <v>46</v>
      </c>
      <c r="P4371" t="s">
        <v>46</v>
      </c>
      <c r="Q4371" t="s">
        <v>46</v>
      </c>
      <c r="R4371" t="s">
        <v>49</v>
      </c>
      <c r="S4371" t="s">
        <v>46</v>
      </c>
      <c r="T4371" t="s">
        <v>50</v>
      </c>
      <c r="U4371">
        <v>24.75</v>
      </c>
      <c r="V4371">
        <v>66.95</v>
      </c>
      <c r="W4371" t="s">
        <v>45</v>
      </c>
      <c r="X4371">
        <v>73.349062540000006</v>
      </c>
      <c r="Y4371">
        <v>59.573048225935302</v>
      </c>
      <c r="Z4371">
        <v>23.768298531895599</v>
      </c>
      <c r="AA4371" s="1" t="d">
        <v>2023-10-29</v>
      </c>
      <c r="AB4371">
        <v>17.378362042395299</v>
      </c>
      <c r="AC4371">
        <v>37.125</v>
      </c>
      <c r="AD4371" s="1" t="d">
        <v>2023-09-06</v>
      </c>
      <c r="AE4371" t="s">
        <v>46</v>
      </c>
      <c r="AF4371">
        <v>2023</v>
      </c>
      <c r="AG4371">
        <v>10</v>
      </c>
      <c r="AH4371">
        <v>29</v>
      </c>
      <c r="AI4371">
        <v>2023</v>
      </c>
      <c r="AJ4371">
        <v>9</v>
      </c>
      <c r="AK4371">
        <v>6</v>
      </c>
      <c r="AL4371">
        <v>52.58</v>
      </c>
      <c r="AM4371">
        <v>42.128362042395302</v>
      </c>
      <c r="AN4371" t="s">
        <v>51</v>
      </c>
      <c r="AO4371" t="s">
        <v>52</v>
      </c>
      <c r="AP4371" t="s">
        <v>59</v>
      </c>
      <c r="AQ4371">
        <v>12870</v>
      </c>
    </row>
    <row r="4372" spans="1:43" x14ac:dyDescent="0.2">
      <c r="A4372" t="s">
        <v>4434</v>
      </c>
      <c r="B4372" t="s">
        <v>44</v>
      </c>
      <c r="C4372">
        <v>0</v>
      </c>
      <c r="D4372" t="s">
        <v>45</v>
      </c>
      <c r="E4372" t="s">
        <v>46</v>
      </c>
      <c r="F4372">
        <v>21</v>
      </c>
      <c r="G4372" t="s">
        <v>45</v>
      </c>
      <c r="H4372" t="s">
        <v>46</v>
      </c>
      <c r="I4372" t="s">
        <v>48</v>
      </c>
      <c r="J4372">
        <v>689</v>
      </c>
      <c r="K4372">
        <v>9</v>
      </c>
      <c r="L4372" t="s">
        <v>45</v>
      </c>
      <c r="M4372" t="s">
        <v>46</v>
      </c>
      <c r="N4372" t="s">
        <v>45</v>
      </c>
      <c r="O4372" t="s">
        <v>45</v>
      </c>
      <c r="P4372" t="s">
        <v>45</v>
      </c>
      <c r="Q4372" t="s">
        <v>45</v>
      </c>
      <c r="R4372" t="s">
        <v>56</v>
      </c>
      <c r="S4372" t="s">
        <v>46</v>
      </c>
      <c r="T4372" t="s">
        <v>57</v>
      </c>
      <c r="U4372">
        <v>80.900000000000006</v>
      </c>
      <c r="V4372">
        <v>1714.95</v>
      </c>
      <c r="W4372" t="s">
        <v>46</v>
      </c>
      <c r="X4372">
        <v>43.866674610470803</v>
      </c>
      <c r="Y4372">
        <v>70.121266590000005</v>
      </c>
      <c r="Z4372">
        <v>9.2588855557843903</v>
      </c>
      <c r="AA4372" s="1" t="d">
        <v>2024-04-21</v>
      </c>
      <c r="AB4372">
        <v>18.0917579663281</v>
      </c>
      <c r="AC4372">
        <v>849.45</v>
      </c>
      <c r="AD4372" s="1" t="d">
        <v>2023-08-30</v>
      </c>
      <c r="AE4372" t="s">
        <v>45</v>
      </c>
      <c r="AF4372">
        <v>2024</v>
      </c>
      <c r="AG4372">
        <v>4</v>
      </c>
      <c r="AH4372">
        <v>21</v>
      </c>
      <c r="AI4372">
        <v>2023</v>
      </c>
      <c r="AJ4372">
        <v>8</v>
      </c>
      <c r="AK4372">
        <v>30</v>
      </c>
      <c r="AL4372">
        <v>55.61</v>
      </c>
      <c r="AM4372">
        <v>98.991757966328095</v>
      </c>
      <c r="AN4372" t="s">
        <v>58</v>
      </c>
      <c r="AO4372" t="s">
        <v>53</v>
      </c>
      <c r="AP4372" t="s">
        <v>52</v>
      </c>
      <c r="AQ4372">
        <v>55740.1</v>
      </c>
    </row>
    <row r="4373" spans="1:43" x14ac:dyDescent="0.2">
      <c r="A4373" t="s">
        <v>4435</v>
      </c>
      <c r="B4373" t="s">
        <v>55</v>
      </c>
      <c r="C4373">
        <v>0</v>
      </c>
      <c r="D4373" t="s">
        <v>45</v>
      </c>
      <c r="E4373" t="s">
        <v>45</v>
      </c>
      <c r="F4373">
        <v>13</v>
      </c>
      <c r="G4373" t="s">
        <v>45</v>
      </c>
      <c r="H4373" t="s">
        <v>45</v>
      </c>
      <c r="I4373" t="s">
        <v>46</v>
      </c>
      <c r="J4373">
        <v>0</v>
      </c>
      <c r="K4373">
        <v>0</v>
      </c>
      <c r="L4373" t="s">
        <v>74</v>
      </c>
      <c r="M4373" t="s">
        <v>74</v>
      </c>
      <c r="N4373" t="s">
        <v>74</v>
      </c>
      <c r="O4373" t="s">
        <v>74</v>
      </c>
      <c r="P4373" t="s">
        <v>74</v>
      </c>
      <c r="Q4373" t="s">
        <v>74</v>
      </c>
      <c r="R4373" t="s">
        <v>56</v>
      </c>
      <c r="S4373" t="s">
        <v>46</v>
      </c>
      <c r="T4373" t="s">
        <v>62</v>
      </c>
      <c r="U4373">
        <v>24.5</v>
      </c>
      <c r="V4373">
        <v>343.6</v>
      </c>
      <c r="W4373" t="s">
        <v>46</v>
      </c>
      <c r="X4373">
        <v>61.809373017749103</v>
      </c>
      <c r="Y4373">
        <v>71.531490338746295</v>
      </c>
      <c r="Z4373">
        <v>12.526306715871</v>
      </c>
      <c r="AA4373" s="1" t="d">
        <v>2024-03-06</v>
      </c>
      <c r="AB4373">
        <v>0</v>
      </c>
      <c r="AC4373">
        <v>159.25</v>
      </c>
      <c r="AD4373" s="1" t="d">
        <v>2023-08-30</v>
      </c>
      <c r="AE4373" t="s">
        <v>46</v>
      </c>
      <c r="AF4373">
        <v>2024</v>
      </c>
      <c r="AG4373">
        <v>3</v>
      </c>
      <c r="AH4373">
        <v>6</v>
      </c>
      <c r="AI4373">
        <v>2023</v>
      </c>
      <c r="AJ4373">
        <v>8</v>
      </c>
      <c r="AK4373">
        <v>30</v>
      </c>
      <c r="AL4373">
        <v>62.28</v>
      </c>
      <c r="AM4373">
        <v>24.5</v>
      </c>
      <c r="AN4373" t="s">
        <v>58</v>
      </c>
      <c r="AO4373" t="s">
        <v>52</v>
      </c>
      <c r="AP4373" t="s">
        <v>59</v>
      </c>
      <c r="AQ4373">
        <v>0</v>
      </c>
    </row>
    <row r="4374" spans="1:43" x14ac:dyDescent="0.2">
      <c r="A4374" t="s">
        <v>4436</v>
      </c>
      <c r="B4374" t="s">
        <v>55</v>
      </c>
      <c r="C4374">
        <v>0</v>
      </c>
      <c r="D4374" t="s">
        <v>45</v>
      </c>
      <c r="E4374" t="s">
        <v>45</v>
      </c>
      <c r="F4374">
        <v>1</v>
      </c>
      <c r="G4374" t="s">
        <v>45</v>
      </c>
      <c r="H4374" t="s">
        <v>46</v>
      </c>
      <c r="I4374" t="s">
        <v>46</v>
      </c>
      <c r="J4374">
        <v>0</v>
      </c>
      <c r="K4374">
        <v>0</v>
      </c>
      <c r="L4374" t="s">
        <v>74</v>
      </c>
      <c r="M4374" t="s">
        <v>74</v>
      </c>
      <c r="N4374" t="s">
        <v>74</v>
      </c>
      <c r="O4374" t="s">
        <v>74</v>
      </c>
      <c r="P4374" t="s">
        <v>74</v>
      </c>
      <c r="Q4374" t="s">
        <v>74</v>
      </c>
      <c r="R4374" t="s">
        <v>49</v>
      </c>
      <c r="S4374" t="s">
        <v>45</v>
      </c>
      <c r="T4374" t="s">
        <v>62</v>
      </c>
      <c r="U4374">
        <v>20.149999999999999</v>
      </c>
      <c r="V4374">
        <v>20.149999999999999</v>
      </c>
      <c r="W4374" t="s">
        <v>46</v>
      </c>
      <c r="X4374">
        <v>53.618181994771398</v>
      </c>
      <c r="Y4374">
        <v>92.496189052966599</v>
      </c>
      <c r="Z4374">
        <v>8.1648869263917891</v>
      </c>
      <c r="AA4374" s="1" t="d">
        <v>2023-10-08</v>
      </c>
      <c r="AB4374">
        <v>0</v>
      </c>
      <c r="AC4374">
        <v>10.074999999999999</v>
      </c>
      <c r="AD4374" s="1" t="d">
        <v>2023-09-02</v>
      </c>
      <c r="AE4374" t="s">
        <v>46</v>
      </c>
      <c r="AF4374">
        <v>2023</v>
      </c>
      <c r="AG4374">
        <v>10</v>
      </c>
      <c r="AH4374">
        <v>8</v>
      </c>
      <c r="AI4374">
        <v>2023</v>
      </c>
      <c r="AJ4374">
        <v>9</v>
      </c>
      <c r="AK4374">
        <v>2</v>
      </c>
      <c r="AL4374">
        <v>46.45</v>
      </c>
      <c r="AM4374">
        <v>20.149999999999999</v>
      </c>
      <c r="AN4374" t="s">
        <v>51</v>
      </c>
      <c r="AO4374" t="s">
        <v>52</v>
      </c>
      <c r="AP4374" t="s">
        <v>59</v>
      </c>
      <c r="AQ4374">
        <v>0</v>
      </c>
    </row>
    <row r="4375" spans="1:43" x14ac:dyDescent="0.2">
      <c r="A4375" t="s">
        <v>4437</v>
      </c>
      <c r="B4375" t="s">
        <v>44</v>
      </c>
      <c r="C4375">
        <v>0</v>
      </c>
      <c r="D4375" t="s">
        <v>45</v>
      </c>
      <c r="E4375" t="s">
        <v>45</v>
      </c>
      <c r="F4375">
        <v>25</v>
      </c>
      <c r="G4375" t="s">
        <v>45</v>
      </c>
      <c r="H4375" t="s">
        <v>46</v>
      </c>
      <c r="I4375" t="s">
        <v>46</v>
      </c>
      <c r="J4375">
        <v>0</v>
      </c>
      <c r="K4375">
        <v>0</v>
      </c>
      <c r="L4375" t="s">
        <v>74</v>
      </c>
      <c r="M4375" t="s">
        <v>74</v>
      </c>
      <c r="N4375" t="s">
        <v>74</v>
      </c>
      <c r="O4375" t="s">
        <v>74</v>
      </c>
      <c r="P4375" t="s">
        <v>74</v>
      </c>
      <c r="Q4375" t="s">
        <v>74</v>
      </c>
      <c r="R4375" t="s">
        <v>56</v>
      </c>
      <c r="S4375" t="s">
        <v>46</v>
      </c>
      <c r="T4375" t="s">
        <v>57</v>
      </c>
      <c r="U4375">
        <v>20.05</v>
      </c>
      <c r="V4375">
        <v>520.1</v>
      </c>
      <c r="W4375" t="s">
        <v>46</v>
      </c>
      <c r="X4375">
        <v>72.030075218384297</v>
      </c>
      <c r="Y4375">
        <v>87.793490039053296</v>
      </c>
      <c r="Z4375">
        <v>8.0479540678918298</v>
      </c>
      <c r="AA4375" s="1" t="d">
        <v>2024-04-16</v>
      </c>
      <c r="AB4375">
        <v>0</v>
      </c>
      <c r="AC4375">
        <v>250.625</v>
      </c>
      <c r="AD4375" s="1" t="d">
        <v>2023-07-03</v>
      </c>
      <c r="AE4375" t="s">
        <v>46</v>
      </c>
      <c r="AF4375">
        <v>2024</v>
      </c>
      <c r="AG4375">
        <v>4</v>
      </c>
      <c r="AH4375">
        <v>16</v>
      </c>
      <c r="AI4375">
        <v>2023</v>
      </c>
      <c r="AJ4375">
        <v>7</v>
      </c>
      <c r="AK4375">
        <v>3</v>
      </c>
      <c r="AL4375">
        <v>88.98</v>
      </c>
      <c r="AM4375">
        <v>20.05</v>
      </c>
      <c r="AN4375" t="s">
        <v>58</v>
      </c>
      <c r="AO4375" t="s">
        <v>52</v>
      </c>
      <c r="AP4375" t="s">
        <v>59</v>
      </c>
      <c r="AQ4375">
        <v>0</v>
      </c>
    </row>
    <row r="4376" spans="1:43" x14ac:dyDescent="0.2">
      <c r="A4376" t="s">
        <v>4438</v>
      </c>
      <c r="B4376" t="s">
        <v>55</v>
      </c>
      <c r="C4376">
        <v>0</v>
      </c>
      <c r="D4376" t="s">
        <v>45</v>
      </c>
      <c r="E4376" t="s">
        <v>45</v>
      </c>
      <c r="F4376">
        <v>71</v>
      </c>
      <c r="G4376" t="s">
        <v>45</v>
      </c>
      <c r="H4376" t="s">
        <v>46</v>
      </c>
      <c r="I4376" t="s">
        <v>46</v>
      </c>
      <c r="J4376">
        <v>0</v>
      </c>
      <c r="K4376">
        <v>0</v>
      </c>
      <c r="L4376" t="s">
        <v>74</v>
      </c>
      <c r="M4376" t="s">
        <v>74</v>
      </c>
      <c r="N4376" t="s">
        <v>74</v>
      </c>
      <c r="O4376" t="s">
        <v>74</v>
      </c>
      <c r="P4376" t="s">
        <v>74</v>
      </c>
      <c r="Q4376" t="s">
        <v>74</v>
      </c>
      <c r="R4376" t="s">
        <v>75</v>
      </c>
      <c r="S4376" t="s">
        <v>45</v>
      </c>
      <c r="T4376" t="s">
        <v>62</v>
      </c>
      <c r="U4376">
        <v>19.600000000000001</v>
      </c>
      <c r="V4376">
        <v>1387.45</v>
      </c>
      <c r="W4376" t="s">
        <v>46</v>
      </c>
      <c r="X4376">
        <v>84.916710632633595</v>
      </c>
      <c r="Y4376">
        <v>79.609804806224503</v>
      </c>
      <c r="Z4376">
        <v>19.843786547169699</v>
      </c>
      <c r="AA4376" s="1" t="d">
        <v>2024-08-27</v>
      </c>
      <c r="AB4376">
        <v>0</v>
      </c>
      <c r="AC4376">
        <v>695.8</v>
      </c>
      <c r="AD4376" s="1" t="d">
        <v>2023-08-13</v>
      </c>
      <c r="AE4376" t="s">
        <v>46</v>
      </c>
      <c r="AF4376">
        <v>2024</v>
      </c>
      <c r="AG4376">
        <v>8</v>
      </c>
      <c r="AH4376">
        <v>27</v>
      </c>
      <c r="AI4376">
        <v>2023</v>
      </c>
      <c r="AJ4376">
        <v>8</v>
      </c>
      <c r="AK4376">
        <v>13</v>
      </c>
      <c r="AL4376">
        <v>136.07</v>
      </c>
      <c r="AM4376">
        <v>19.600000000000001</v>
      </c>
      <c r="AN4376" t="s">
        <v>63</v>
      </c>
      <c r="AO4376" t="s">
        <v>52</v>
      </c>
      <c r="AP4376" t="s">
        <v>53</v>
      </c>
      <c r="AQ4376">
        <v>0</v>
      </c>
    </row>
    <row r="4377" spans="1:43" x14ac:dyDescent="0.2">
      <c r="A4377" t="s">
        <v>4439</v>
      </c>
      <c r="B4377" t="s">
        <v>55</v>
      </c>
      <c r="C4377">
        <v>0</v>
      </c>
      <c r="D4377" t="s">
        <v>46</v>
      </c>
      <c r="E4377" t="s">
        <v>46</v>
      </c>
      <c r="F4377">
        <v>66</v>
      </c>
      <c r="G4377" t="s">
        <v>45</v>
      </c>
      <c r="H4377" t="s">
        <v>45</v>
      </c>
      <c r="I4377" t="s">
        <v>65</v>
      </c>
      <c r="J4377">
        <v>298</v>
      </c>
      <c r="K4377">
        <v>3</v>
      </c>
      <c r="L4377" t="s">
        <v>45</v>
      </c>
      <c r="M4377" t="s">
        <v>45</v>
      </c>
      <c r="N4377" t="s">
        <v>45</v>
      </c>
      <c r="O4377" t="s">
        <v>45</v>
      </c>
      <c r="P4377" t="s">
        <v>45</v>
      </c>
      <c r="Q4377" t="s">
        <v>45</v>
      </c>
      <c r="R4377" t="s">
        <v>56</v>
      </c>
      <c r="S4377" t="s">
        <v>45</v>
      </c>
      <c r="T4377" t="s">
        <v>62</v>
      </c>
      <c r="U4377">
        <v>114.3</v>
      </c>
      <c r="V4377">
        <v>7383.7</v>
      </c>
      <c r="W4377" t="s">
        <v>46</v>
      </c>
      <c r="X4377">
        <v>79.690092806718198</v>
      </c>
      <c r="Y4377">
        <v>75.820904540000001</v>
      </c>
      <c r="Z4377">
        <v>14.698677408735501</v>
      </c>
      <c r="AA4377" s="1" t="d">
        <v>2024-03-18</v>
      </c>
      <c r="AB4377">
        <v>0</v>
      </c>
      <c r="AC4377">
        <v>3771.9</v>
      </c>
      <c r="AD4377" s="1" t="d">
        <v>2023-08-01</v>
      </c>
      <c r="AE4377" t="s">
        <v>46</v>
      </c>
      <c r="AF4377">
        <v>2024</v>
      </c>
      <c r="AG4377">
        <v>3</v>
      </c>
      <c r="AH4377">
        <v>18</v>
      </c>
      <c r="AI4377">
        <v>2023</v>
      </c>
      <c r="AJ4377">
        <v>8</v>
      </c>
      <c r="AK4377">
        <v>1</v>
      </c>
      <c r="AL4377">
        <v>130.99</v>
      </c>
      <c r="AM4377">
        <v>114.3</v>
      </c>
      <c r="AN4377" t="s">
        <v>63</v>
      </c>
      <c r="AO4377" t="s">
        <v>53</v>
      </c>
      <c r="AP4377" t="s">
        <v>53</v>
      </c>
      <c r="AQ4377">
        <v>34061.4</v>
      </c>
    </row>
    <row r="4378" spans="1:43" x14ac:dyDescent="0.2">
      <c r="A4378" t="s">
        <v>4440</v>
      </c>
      <c r="B4378" t="s">
        <v>44</v>
      </c>
      <c r="C4378">
        <v>0</v>
      </c>
      <c r="D4378" t="s">
        <v>46</v>
      </c>
      <c r="E4378" t="s">
        <v>46</v>
      </c>
      <c r="F4378">
        <v>45</v>
      </c>
      <c r="G4378" t="s">
        <v>45</v>
      </c>
      <c r="H4378" t="s">
        <v>46</v>
      </c>
      <c r="I4378" t="s">
        <v>65</v>
      </c>
      <c r="J4378">
        <v>568</v>
      </c>
      <c r="K4378">
        <v>8</v>
      </c>
      <c r="L4378" t="s">
        <v>45</v>
      </c>
      <c r="M4378" t="s">
        <v>45</v>
      </c>
      <c r="N4378" t="s">
        <v>46</v>
      </c>
      <c r="O4378" t="s">
        <v>46</v>
      </c>
      <c r="P4378" t="s">
        <v>45</v>
      </c>
      <c r="Q4378" t="s">
        <v>45</v>
      </c>
      <c r="R4378" t="s">
        <v>56</v>
      </c>
      <c r="S4378" t="s">
        <v>45</v>
      </c>
      <c r="T4378" t="s">
        <v>50</v>
      </c>
      <c r="U4378">
        <v>100.3</v>
      </c>
      <c r="V4378">
        <v>4483.95</v>
      </c>
      <c r="W4378" t="s">
        <v>46</v>
      </c>
      <c r="X4378">
        <v>34.425109587116602</v>
      </c>
      <c r="Y4378">
        <v>59.741921268886202</v>
      </c>
      <c r="Z4378">
        <v>6.1969966778743002</v>
      </c>
      <c r="AA4378" s="1" t="d">
        <v>2024-02-22</v>
      </c>
      <c r="AB4378">
        <v>25.311364016121601</v>
      </c>
      <c r="AC4378">
        <v>2256.75</v>
      </c>
      <c r="AD4378" s="1" t="d">
        <v>2023-09-05</v>
      </c>
      <c r="AE4378" t="s">
        <v>45</v>
      </c>
      <c r="AF4378">
        <v>2024</v>
      </c>
      <c r="AG4378">
        <v>2</v>
      </c>
      <c r="AH4378">
        <v>22</v>
      </c>
      <c r="AI4378">
        <v>2023</v>
      </c>
      <c r="AJ4378">
        <v>9</v>
      </c>
      <c r="AK4378">
        <v>5</v>
      </c>
      <c r="AL4378">
        <v>73.23</v>
      </c>
      <c r="AM4378">
        <v>125.611364016121</v>
      </c>
      <c r="AN4378" t="s">
        <v>63</v>
      </c>
      <c r="AO4378" t="s">
        <v>53</v>
      </c>
      <c r="AP4378" t="s">
        <v>52</v>
      </c>
      <c r="AQ4378">
        <v>56970.400000000001</v>
      </c>
    </row>
    <row r="4379" spans="1:43" x14ac:dyDescent="0.2">
      <c r="A4379" t="s">
        <v>4441</v>
      </c>
      <c r="B4379" t="s">
        <v>44</v>
      </c>
      <c r="C4379">
        <v>0</v>
      </c>
      <c r="D4379" t="s">
        <v>45</v>
      </c>
      <c r="E4379" t="s">
        <v>46</v>
      </c>
      <c r="F4379">
        <v>22</v>
      </c>
      <c r="G4379" t="s">
        <v>45</v>
      </c>
      <c r="H4379" t="s">
        <v>46</v>
      </c>
      <c r="I4379" t="s">
        <v>65</v>
      </c>
      <c r="J4379">
        <v>618</v>
      </c>
      <c r="K4379">
        <v>3</v>
      </c>
      <c r="L4379" t="s">
        <v>46</v>
      </c>
      <c r="M4379" t="s">
        <v>46</v>
      </c>
      <c r="N4379" t="s">
        <v>46</v>
      </c>
      <c r="O4379" t="s">
        <v>46</v>
      </c>
      <c r="P4379" t="s">
        <v>45</v>
      </c>
      <c r="Q4379" t="s">
        <v>46</v>
      </c>
      <c r="R4379" t="s">
        <v>49</v>
      </c>
      <c r="S4379" t="s">
        <v>45</v>
      </c>
      <c r="T4379" t="s">
        <v>68</v>
      </c>
      <c r="U4379">
        <v>80</v>
      </c>
      <c r="V4379">
        <v>1706.45</v>
      </c>
      <c r="W4379" t="s">
        <v>46</v>
      </c>
      <c r="X4379">
        <v>100</v>
      </c>
      <c r="Y4379">
        <v>69.2914758131556</v>
      </c>
      <c r="Z4379">
        <v>12.8547049697109</v>
      </c>
      <c r="AA4379" s="1" t="d">
        <v>2023-10-29</v>
      </c>
      <c r="AB4379">
        <v>43.565864320000003</v>
      </c>
      <c r="AC4379">
        <v>880</v>
      </c>
      <c r="AD4379" s="1" t="d">
        <v>2023-07-18</v>
      </c>
      <c r="AE4379" t="s">
        <v>46</v>
      </c>
      <c r="AF4379">
        <v>2023</v>
      </c>
      <c r="AG4379">
        <v>10</v>
      </c>
      <c r="AH4379">
        <v>29</v>
      </c>
      <c r="AI4379">
        <v>2023</v>
      </c>
      <c r="AJ4379">
        <v>7</v>
      </c>
      <c r="AK4379">
        <v>18</v>
      </c>
      <c r="AL4379">
        <v>109.15</v>
      </c>
      <c r="AM4379">
        <v>123.56586432</v>
      </c>
      <c r="AN4379" t="s">
        <v>58</v>
      </c>
      <c r="AO4379" t="s">
        <v>53</v>
      </c>
      <c r="AP4379" t="s">
        <v>59</v>
      </c>
      <c r="AQ4379">
        <v>49440</v>
      </c>
    </row>
    <row r="4380" spans="1:43" x14ac:dyDescent="0.2">
      <c r="A4380" t="s">
        <v>4442</v>
      </c>
      <c r="B4380" t="s">
        <v>44</v>
      </c>
      <c r="C4380">
        <v>0</v>
      </c>
      <c r="D4380" t="s">
        <v>45</v>
      </c>
      <c r="E4380" t="s">
        <v>46</v>
      </c>
      <c r="F4380">
        <v>67</v>
      </c>
      <c r="G4380" t="s">
        <v>45</v>
      </c>
      <c r="H4380" t="s">
        <v>46</v>
      </c>
      <c r="I4380" t="s">
        <v>46</v>
      </c>
      <c r="J4380">
        <v>0</v>
      </c>
      <c r="K4380">
        <v>0</v>
      </c>
      <c r="L4380" t="s">
        <v>74</v>
      </c>
      <c r="M4380" t="s">
        <v>74</v>
      </c>
      <c r="N4380" t="s">
        <v>74</v>
      </c>
      <c r="O4380" t="s">
        <v>74</v>
      </c>
      <c r="P4380" t="s">
        <v>74</v>
      </c>
      <c r="Q4380" t="s">
        <v>74</v>
      </c>
      <c r="R4380" t="s">
        <v>56</v>
      </c>
      <c r="S4380" t="s">
        <v>45</v>
      </c>
      <c r="T4380" t="s">
        <v>62</v>
      </c>
      <c r="U4380">
        <v>20.85</v>
      </c>
      <c r="V4380">
        <v>1327.4</v>
      </c>
      <c r="W4380" t="s">
        <v>46</v>
      </c>
      <c r="X4380">
        <v>74.429199109313004</v>
      </c>
      <c r="Y4380">
        <v>99.114190871397199</v>
      </c>
      <c r="Z4380">
        <v>10.591750328275801</v>
      </c>
      <c r="AA4380" s="1" t="d">
        <v>2024-02-22</v>
      </c>
      <c r="AB4380">
        <v>0</v>
      </c>
      <c r="AC4380">
        <v>698.47500000000002</v>
      </c>
      <c r="AD4380" s="1" t="d">
        <v>2023-07-12</v>
      </c>
      <c r="AE4380" t="s">
        <v>46</v>
      </c>
      <c r="AF4380">
        <v>2024</v>
      </c>
      <c r="AG4380">
        <v>2</v>
      </c>
      <c r="AH4380">
        <v>22</v>
      </c>
      <c r="AI4380">
        <v>2023</v>
      </c>
      <c r="AJ4380">
        <v>7</v>
      </c>
      <c r="AK4380">
        <v>12</v>
      </c>
      <c r="AL4380">
        <v>130.84</v>
      </c>
      <c r="AM4380">
        <v>20.85</v>
      </c>
      <c r="AN4380" t="s">
        <v>63</v>
      </c>
      <c r="AO4380" t="s">
        <v>52</v>
      </c>
      <c r="AP4380" t="s">
        <v>59</v>
      </c>
      <c r="AQ4380">
        <v>0</v>
      </c>
    </row>
    <row r="4381" spans="1:43" x14ac:dyDescent="0.2">
      <c r="A4381" t="s">
        <v>4443</v>
      </c>
      <c r="B4381" t="s">
        <v>44</v>
      </c>
      <c r="C4381">
        <v>0</v>
      </c>
      <c r="D4381" t="s">
        <v>45</v>
      </c>
      <c r="E4381" t="s">
        <v>46</v>
      </c>
      <c r="F4381">
        <v>68</v>
      </c>
      <c r="G4381" t="s">
        <v>45</v>
      </c>
      <c r="H4381" t="s">
        <v>45</v>
      </c>
      <c r="I4381" t="s">
        <v>65</v>
      </c>
      <c r="J4381">
        <v>512</v>
      </c>
      <c r="K4381">
        <v>3</v>
      </c>
      <c r="L4381" t="s">
        <v>46</v>
      </c>
      <c r="M4381" t="s">
        <v>46</v>
      </c>
      <c r="N4381" t="s">
        <v>45</v>
      </c>
      <c r="O4381" t="s">
        <v>46</v>
      </c>
      <c r="P4381" t="s">
        <v>45</v>
      </c>
      <c r="Q4381" t="s">
        <v>46</v>
      </c>
      <c r="R4381" t="s">
        <v>75</v>
      </c>
      <c r="S4381" t="s">
        <v>45</v>
      </c>
      <c r="T4381" t="s">
        <v>62</v>
      </c>
      <c r="U4381">
        <v>89.95</v>
      </c>
      <c r="V4381">
        <v>5974.3</v>
      </c>
      <c r="W4381" t="s">
        <v>46</v>
      </c>
      <c r="X4381">
        <v>58.352512892604899</v>
      </c>
      <c r="Y4381">
        <v>67.195444289975299</v>
      </c>
      <c r="Z4381">
        <v>11.9577558763004</v>
      </c>
      <c r="AA4381" s="1" t="d">
        <v>2024-07-30</v>
      </c>
      <c r="AB4381">
        <v>30.2278697512549</v>
      </c>
      <c r="AC4381">
        <v>3058.3</v>
      </c>
      <c r="AD4381" s="1" t="d">
        <v>2023-09-08</v>
      </c>
      <c r="AE4381" t="s">
        <v>45</v>
      </c>
      <c r="AF4381">
        <v>2024</v>
      </c>
      <c r="AG4381">
        <v>7</v>
      </c>
      <c r="AH4381">
        <v>30</v>
      </c>
      <c r="AI4381">
        <v>2023</v>
      </c>
      <c r="AJ4381">
        <v>9</v>
      </c>
      <c r="AK4381">
        <v>8</v>
      </c>
      <c r="AL4381">
        <v>114.39</v>
      </c>
      <c r="AM4381">
        <v>120.17786975125399</v>
      </c>
      <c r="AN4381" t="s">
        <v>63</v>
      </c>
      <c r="AO4381" t="s">
        <v>53</v>
      </c>
      <c r="AP4381" t="s">
        <v>59</v>
      </c>
      <c r="AQ4381">
        <v>46054.400000000001</v>
      </c>
    </row>
    <row r="4382" spans="1:43" x14ac:dyDescent="0.2">
      <c r="A4382" t="s">
        <v>4444</v>
      </c>
      <c r="B4382" t="s">
        <v>44</v>
      </c>
      <c r="C4382">
        <v>0</v>
      </c>
      <c r="D4382" t="s">
        <v>45</v>
      </c>
      <c r="E4382" t="s">
        <v>45</v>
      </c>
      <c r="F4382">
        <v>0</v>
      </c>
      <c r="G4382" t="s">
        <v>45</v>
      </c>
      <c r="H4382" t="s">
        <v>46</v>
      </c>
      <c r="I4382" t="s">
        <v>46</v>
      </c>
      <c r="J4382">
        <v>0</v>
      </c>
      <c r="K4382">
        <v>0</v>
      </c>
      <c r="L4382" t="s">
        <v>74</v>
      </c>
      <c r="M4382" t="s">
        <v>74</v>
      </c>
      <c r="N4382" t="s">
        <v>74</v>
      </c>
      <c r="O4382" t="s">
        <v>74</v>
      </c>
      <c r="P4382" t="s">
        <v>74</v>
      </c>
      <c r="Q4382" t="s">
        <v>74</v>
      </c>
      <c r="R4382" t="s">
        <v>75</v>
      </c>
      <c r="S4382" t="s">
        <v>46</v>
      </c>
      <c r="T4382" t="s">
        <v>57</v>
      </c>
      <c r="U4382">
        <v>20</v>
      </c>
      <c r="V4382">
        <f>Table1[[#This Row],[MonthlyCharges]]*24</f>
        <v>480</v>
      </c>
      <c r="W4382" t="s">
        <v>46</v>
      </c>
      <c r="X4382">
        <v>72.356918780000001</v>
      </c>
      <c r="Y4382">
        <v>81.894798210000005</v>
      </c>
      <c r="Z4382">
        <v>10.686706622825501</v>
      </c>
      <c r="AA4382" s="1" t="d">
        <v>2025-03-05</v>
      </c>
      <c r="AB4382">
        <v>0</v>
      </c>
      <c r="AC4382">
        <v>0</v>
      </c>
      <c r="AD4382" s="1" t="d">
        <v>2023-08-25</v>
      </c>
      <c r="AE4382" t="s">
        <v>46</v>
      </c>
      <c r="AF4382">
        <v>2025</v>
      </c>
      <c r="AG4382">
        <v>3</v>
      </c>
      <c r="AH4382">
        <v>5</v>
      </c>
      <c r="AI4382">
        <v>2023</v>
      </c>
      <c r="AJ4382">
        <v>8</v>
      </c>
      <c r="AK4382">
        <v>25</v>
      </c>
      <c r="AL4382">
        <v>61.67</v>
      </c>
      <c r="AM4382">
        <v>20</v>
      </c>
      <c r="AN4382" t="s">
        <v>51</v>
      </c>
      <c r="AO4382" t="s">
        <v>52</v>
      </c>
      <c r="AP4382" t="s">
        <v>59</v>
      </c>
      <c r="AQ4382">
        <v>0</v>
      </c>
    </row>
    <row r="4383" spans="1:43" x14ac:dyDescent="0.2">
      <c r="A4383" t="s">
        <v>4445</v>
      </c>
      <c r="B4383" t="s">
        <v>44</v>
      </c>
      <c r="C4383">
        <v>1</v>
      </c>
      <c r="D4383" t="s">
        <v>46</v>
      </c>
      <c r="E4383" t="s">
        <v>46</v>
      </c>
      <c r="F4383">
        <v>49</v>
      </c>
      <c r="G4383" t="s">
        <v>45</v>
      </c>
      <c r="H4383" t="s">
        <v>45</v>
      </c>
      <c r="I4383" t="s">
        <v>65</v>
      </c>
      <c r="J4383">
        <v>737</v>
      </c>
      <c r="K4383">
        <v>4</v>
      </c>
      <c r="L4383" t="s">
        <v>46</v>
      </c>
      <c r="M4383" t="s">
        <v>46</v>
      </c>
      <c r="N4383" t="s">
        <v>45</v>
      </c>
      <c r="O4383" t="s">
        <v>46</v>
      </c>
      <c r="P4383" t="s">
        <v>46</v>
      </c>
      <c r="Q4383" t="s">
        <v>45</v>
      </c>
      <c r="R4383" t="s">
        <v>49</v>
      </c>
      <c r="S4383" t="s">
        <v>45</v>
      </c>
      <c r="T4383" t="s">
        <v>68</v>
      </c>
      <c r="U4383">
        <v>90.85</v>
      </c>
      <c r="V4383">
        <v>4515.8500000000004</v>
      </c>
      <c r="W4383" t="s">
        <v>45</v>
      </c>
      <c r="X4383">
        <v>72.642847337540303</v>
      </c>
      <c r="Y4383">
        <v>48.939093649999997</v>
      </c>
      <c r="Z4383">
        <v>25.867543121448801</v>
      </c>
      <c r="AA4383" s="1" t="d">
        <v>2023-10-20</v>
      </c>
      <c r="AB4383">
        <v>12.846227155116299</v>
      </c>
      <c r="AC4383">
        <v>2225.8249999999998</v>
      </c>
      <c r="AD4383" s="1" t="d">
        <v>2023-09-07</v>
      </c>
      <c r="AE4383" t="s">
        <v>46</v>
      </c>
      <c r="AF4383">
        <v>2023</v>
      </c>
      <c r="AG4383">
        <v>10</v>
      </c>
      <c r="AH4383">
        <v>20</v>
      </c>
      <c r="AI4383">
        <v>2023</v>
      </c>
      <c r="AJ4383">
        <v>9</v>
      </c>
      <c r="AK4383">
        <v>7</v>
      </c>
      <c r="AL4383">
        <v>95.78</v>
      </c>
      <c r="AM4383">
        <v>103.69622715511601</v>
      </c>
      <c r="AN4383" t="s">
        <v>63</v>
      </c>
      <c r="AO4383" t="s">
        <v>53</v>
      </c>
      <c r="AP4383" t="s">
        <v>59</v>
      </c>
      <c r="AQ4383">
        <v>66956.45</v>
      </c>
    </row>
    <row r="4384" spans="1:43" x14ac:dyDescent="0.2">
      <c r="A4384" t="s">
        <v>4446</v>
      </c>
      <c r="B4384" t="s">
        <v>44</v>
      </c>
      <c r="C4384">
        <v>1</v>
      </c>
      <c r="D4384" t="s">
        <v>46</v>
      </c>
      <c r="E4384" t="s">
        <v>46</v>
      </c>
      <c r="F4384">
        <v>4</v>
      </c>
      <c r="G4384" t="s">
        <v>45</v>
      </c>
      <c r="H4384" t="s">
        <v>45</v>
      </c>
      <c r="I4384" t="s">
        <v>48</v>
      </c>
      <c r="J4384">
        <v>251</v>
      </c>
      <c r="K4384">
        <v>4</v>
      </c>
      <c r="L4384" t="s">
        <v>46</v>
      </c>
      <c r="M4384" t="s">
        <v>46</v>
      </c>
      <c r="N4384" t="s">
        <v>46</v>
      </c>
      <c r="O4384" t="s">
        <v>46</v>
      </c>
      <c r="P4384" t="s">
        <v>46</v>
      </c>
      <c r="Q4384" t="s">
        <v>46</v>
      </c>
      <c r="R4384" t="s">
        <v>49</v>
      </c>
      <c r="S4384" t="s">
        <v>46</v>
      </c>
      <c r="T4384" t="s">
        <v>57</v>
      </c>
      <c r="U4384">
        <v>48.75</v>
      </c>
      <c r="V4384">
        <v>179.85</v>
      </c>
      <c r="W4384" t="s">
        <v>46</v>
      </c>
      <c r="X4384">
        <v>59.9972692457265</v>
      </c>
      <c r="Y4384">
        <v>90.074439731951898</v>
      </c>
      <c r="Z4384">
        <v>15.9482132274261</v>
      </c>
      <c r="AA4384" s="1" t="d">
        <v>2023-10-22</v>
      </c>
      <c r="AB4384">
        <v>0</v>
      </c>
      <c r="AC4384">
        <v>97.5</v>
      </c>
      <c r="AD4384" s="1" t="d">
        <v>2023-09-02</v>
      </c>
      <c r="AE4384" t="s">
        <v>46</v>
      </c>
      <c r="AF4384">
        <v>2023</v>
      </c>
      <c r="AG4384">
        <v>10</v>
      </c>
      <c r="AH4384">
        <v>22</v>
      </c>
      <c r="AI4384">
        <v>2023</v>
      </c>
      <c r="AJ4384">
        <v>9</v>
      </c>
      <c r="AK4384">
        <v>2</v>
      </c>
      <c r="AL4384">
        <v>48.05</v>
      </c>
      <c r="AM4384">
        <v>48.75</v>
      </c>
      <c r="AN4384" t="s">
        <v>51</v>
      </c>
      <c r="AO4384" t="s">
        <v>59</v>
      </c>
      <c r="AP4384" t="s">
        <v>59</v>
      </c>
      <c r="AQ4384">
        <v>12236.25</v>
      </c>
    </row>
    <row r="4385" spans="1:43" x14ac:dyDescent="0.2">
      <c r="A4385" t="s">
        <v>4447</v>
      </c>
      <c r="B4385" t="s">
        <v>55</v>
      </c>
      <c r="C4385">
        <v>0</v>
      </c>
      <c r="D4385" t="s">
        <v>45</v>
      </c>
      <c r="E4385" t="s">
        <v>46</v>
      </c>
      <c r="F4385">
        <v>63</v>
      </c>
      <c r="G4385" t="s">
        <v>45</v>
      </c>
      <c r="H4385" t="s">
        <v>45</v>
      </c>
      <c r="I4385" t="s">
        <v>48</v>
      </c>
      <c r="J4385">
        <v>146</v>
      </c>
      <c r="K4385">
        <v>8</v>
      </c>
      <c r="L4385" t="s">
        <v>45</v>
      </c>
      <c r="M4385" t="s">
        <v>45</v>
      </c>
      <c r="N4385" t="s">
        <v>45</v>
      </c>
      <c r="O4385" t="s">
        <v>45</v>
      </c>
      <c r="P4385" t="s">
        <v>46</v>
      </c>
      <c r="Q4385" t="s">
        <v>45</v>
      </c>
      <c r="R4385" t="s">
        <v>56</v>
      </c>
      <c r="S4385" t="s">
        <v>46</v>
      </c>
      <c r="T4385" t="s">
        <v>68</v>
      </c>
      <c r="U4385">
        <v>80</v>
      </c>
      <c r="V4385">
        <v>5040.2</v>
      </c>
      <c r="W4385" t="s">
        <v>46</v>
      </c>
      <c r="X4385">
        <v>72.968750010131103</v>
      </c>
      <c r="Y4385">
        <v>67.450773319977003</v>
      </c>
      <c r="Z4385">
        <v>11.7281017232572</v>
      </c>
      <c r="AA4385" s="1" t="d">
        <v>2024-02-17</v>
      </c>
      <c r="AB4385">
        <v>0</v>
      </c>
      <c r="AC4385">
        <v>2520</v>
      </c>
      <c r="AD4385" s="1" t="d">
        <v>2023-07-30</v>
      </c>
      <c r="AE4385" t="s">
        <v>46</v>
      </c>
      <c r="AF4385">
        <v>2024</v>
      </c>
      <c r="AG4385">
        <v>2</v>
      </c>
      <c r="AH4385">
        <v>17</v>
      </c>
      <c r="AI4385">
        <v>2023</v>
      </c>
      <c r="AJ4385">
        <v>7</v>
      </c>
      <c r="AK4385">
        <v>30</v>
      </c>
      <c r="AL4385">
        <v>124.24</v>
      </c>
      <c r="AM4385">
        <v>80</v>
      </c>
      <c r="AN4385" t="s">
        <v>63</v>
      </c>
      <c r="AO4385" t="s">
        <v>53</v>
      </c>
      <c r="AP4385" t="s">
        <v>59</v>
      </c>
      <c r="AQ4385">
        <v>11680</v>
      </c>
    </row>
    <row r="4386" spans="1:43" x14ac:dyDescent="0.2">
      <c r="A4386" t="s">
        <v>4448</v>
      </c>
      <c r="B4386" t="s">
        <v>44</v>
      </c>
      <c r="C4386">
        <v>0</v>
      </c>
      <c r="D4386" t="s">
        <v>45</v>
      </c>
      <c r="E4386" t="s">
        <v>46</v>
      </c>
      <c r="F4386">
        <v>2</v>
      </c>
      <c r="G4386" t="s">
        <v>45</v>
      </c>
      <c r="H4386" t="s">
        <v>46</v>
      </c>
      <c r="I4386" t="s">
        <v>65</v>
      </c>
      <c r="J4386">
        <v>257</v>
      </c>
      <c r="K4386">
        <v>9</v>
      </c>
      <c r="L4386" t="s">
        <v>46</v>
      </c>
      <c r="M4386" t="s">
        <v>45</v>
      </c>
      <c r="N4386" t="s">
        <v>45</v>
      </c>
      <c r="O4386" t="s">
        <v>46</v>
      </c>
      <c r="P4386" t="s">
        <v>46</v>
      </c>
      <c r="Q4386" t="s">
        <v>46</v>
      </c>
      <c r="R4386" t="s">
        <v>49</v>
      </c>
      <c r="S4386" t="s">
        <v>46</v>
      </c>
      <c r="T4386" t="s">
        <v>62</v>
      </c>
      <c r="U4386">
        <v>79.7</v>
      </c>
      <c r="V4386">
        <v>165</v>
      </c>
      <c r="W4386" t="s">
        <v>45</v>
      </c>
      <c r="X4386">
        <v>60.887915685695297</v>
      </c>
      <c r="Y4386">
        <v>62.334060763526601</v>
      </c>
      <c r="Z4386">
        <v>25.665132717837199</v>
      </c>
      <c r="AA4386" s="1" t="d">
        <v>2023-10-14</v>
      </c>
      <c r="AB4386">
        <v>0</v>
      </c>
      <c r="AC4386">
        <v>79.7</v>
      </c>
      <c r="AD4386" s="1" t="d">
        <v>2023-09-10</v>
      </c>
      <c r="AE4386" t="s">
        <v>45</v>
      </c>
      <c r="AF4386">
        <v>2023</v>
      </c>
      <c r="AG4386">
        <v>10</v>
      </c>
      <c r="AH4386">
        <v>14</v>
      </c>
      <c r="AI4386">
        <v>2023</v>
      </c>
      <c r="AJ4386">
        <v>9</v>
      </c>
      <c r="AK4386">
        <v>10</v>
      </c>
      <c r="AL4386">
        <v>37.22</v>
      </c>
      <c r="AM4386">
        <v>79.7</v>
      </c>
      <c r="AN4386" t="s">
        <v>51</v>
      </c>
      <c r="AO4386" t="s">
        <v>53</v>
      </c>
      <c r="AP4386" t="s">
        <v>59</v>
      </c>
      <c r="AQ4386">
        <v>20482.900000000001</v>
      </c>
    </row>
    <row r="4387" spans="1:43" x14ac:dyDescent="0.2">
      <c r="A4387" t="s">
        <v>4449</v>
      </c>
      <c r="B4387" t="s">
        <v>55</v>
      </c>
      <c r="C4387">
        <v>0</v>
      </c>
      <c r="D4387" t="s">
        <v>46</v>
      </c>
      <c r="E4387" t="s">
        <v>46</v>
      </c>
      <c r="F4387">
        <v>21</v>
      </c>
      <c r="G4387" t="s">
        <v>45</v>
      </c>
      <c r="H4387" t="s">
        <v>46</v>
      </c>
      <c r="I4387" t="s">
        <v>46</v>
      </c>
      <c r="J4387">
        <v>0</v>
      </c>
      <c r="K4387">
        <v>0</v>
      </c>
      <c r="L4387" t="s">
        <v>74</v>
      </c>
      <c r="M4387" t="s">
        <v>74</v>
      </c>
      <c r="N4387" t="s">
        <v>74</v>
      </c>
      <c r="O4387" t="s">
        <v>74</v>
      </c>
      <c r="P4387" t="s">
        <v>74</v>
      </c>
      <c r="Q4387" t="s">
        <v>74</v>
      </c>
      <c r="R4387" t="s">
        <v>56</v>
      </c>
      <c r="S4387" t="s">
        <v>45</v>
      </c>
      <c r="T4387" t="s">
        <v>57</v>
      </c>
      <c r="U4387">
        <v>20.350000000000001</v>
      </c>
      <c r="V4387">
        <v>422.7</v>
      </c>
      <c r="W4387" t="s">
        <v>46</v>
      </c>
      <c r="X4387">
        <v>63.934570109649599</v>
      </c>
      <c r="Y4387">
        <v>81.847104747810803</v>
      </c>
      <c r="Z4387">
        <v>9.6895565089285594</v>
      </c>
      <c r="AA4387" s="1" t="d">
        <v>2024-02-26</v>
      </c>
      <c r="AB4387">
        <v>0</v>
      </c>
      <c r="AC4387">
        <v>213.67500000000001</v>
      </c>
      <c r="AD4387" s="1" t="d">
        <v>2023-09-13</v>
      </c>
      <c r="AE4387" t="s">
        <v>46</v>
      </c>
      <c r="AF4387">
        <v>2024</v>
      </c>
      <c r="AG4387">
        <v>2</v>
      </c>
      <c r="AH4387">
        <v>26</v>
      </c>
      <c r="AI4387">
        <v>2023</v>
      </c>
      <c r="AJ4387">
        <v>9</v>
      </c>
      <c r="AK4387">
        <v>13</v>
      </c>
      <c r="AL4387">
        <v>75.25</v>
      </c>
      <c r="AM4387">
        <v>20.350000000000001</v>
      </c>
      <c r="AN4387" t="s">
        <v>58</v>
      </c>
      <c r="AO4387" t="s">
        <v>52</v>
      </c>
      <c r="AP4387" t="s">
        <v>59</v>
      </c>
      <c r="AQ4387">
        <v>0</v>
      </c>
    </row>
    <row r="4388" spans="1:43" x14ac:dyDescent="0.2">
      <c r="A4388" t="s">
        <v>4450</v>
      </c>
      <c r="B4388" t="s">
        <v>55</v>
      </c>
      <c r="C4388">
        <v>0</v>
      </c>
      <c r="D4388" t="s">
        <v>45</v>
      </c>
      <c r="E4388" t="s">
        <v>45</v>
      </c>
      <c r="F4388">
        <v>55</v>
      </c>
      <c r="G4388" t="s">
        <v>45</v>
      </c>
      <c r="H4388" t="s">
        <v>46</v>
      </c>
      <c r="I4388" t="s">
        <v>48</v>
      </c>
      <c r="J4388">
        <v>322</v>
      </c>
      <c r="K4388">
        <v>3</v>
      </c>
      <c r="L4388" t="s">
        <v>45</v>
      </c>
      <c r="M4388" t="s">
        <v>45</v>
      </c>
      <c r="N4388" t="s">
        <v>46</v>
      </c>
      <c r="O4388" t="s">
        <v>45</v>
      </c>
      <c r="P4388" t="s">
        <v>46</v>
      </c>
      <c r="Q4388" t="s">
        <v>46</v>
      </c>
      <c r="R4388" t="s">
        <v>75</v>
      </c>
      <c r="S4388" t="s">
        <v>46</v>
      </c>
      <c r="T4388" t="s">
        <v>62</v>
      </c>
      <c r="U4388">
        <v>57.55</v>
      </c>
      <c r="V4388">
        <v>3046.4</v>
      </c>
      <c r="W4388" t="s">
        <v>45</v>
      </c>
      <c r="X4388">
        <v>59.705812963673701</v>
      </c>
      <c r="Y4388">
        <v>49.923110042786298</v>
      </c>
      <c r="Z4388">
        <v>30.215122425075599</v>
      </c>
      <c r="AA4388" s="1" t="d">
        <v>2025-07-10</v>
      </c>
      <c r="AB4388">
        <v>48.391640816193998</v>
      </c>
      <c r="AC4388">
        <v>1582.625</v>
      </c>
      <c r="AD4388" s="1" t="d">
        <v>2023-09-04</v>
      </c>
      <c r="AE4388" t="s">
        <v>45</v>
      </c>
      <c r="AF4388">
        <v>2025</v>
      </c>
      <c r="AG4388">
        <v>7</v>
      </c>
      <c r="AH4388">
        <v>10</v>
      </c>
      <c r="AI4388">
        <v>2023</v>
      </c>
      <c r="AJ4388">
        <v>9</v>
      </c>
      <c r="AK4388">
        <v>4</v>
      </c>
      <c r="AL4388">
        <v>84.49</v>
      </c>
      <c r="AM4388">
        <v>105.941640816194</v>
      </c>
      <c r="AN4388" t="s">
        <v>63</v>
      </c>
      <c r="AO4388" t="s">
        <v>59</v>
      </c>
      <c r="AP4388" t="s">
        <v>59</v>
      </c>
      <c r="AQ4388">
        <v>18531.099999999999</v>
      </c>
    </row>
    <row r="4389" spans="1:43" x14ac:dyDescent="0.2">
      <c r="A4389" t="s">
        <v>4451</v>
      </c>
      <c r="B4389" t="s">
        <v>55</v>
      </c>
      <c r="C4389">
        <v>0</v>
      </c>
      <c r="D4389" t="s">
        <v>46</v>
      </c>
      <c r="E4389" t="s">
        <v>45</v>
      </c>
      <c r="F4389">
        <v>1</v>
      </c>
      <c r="G4389" t="s">
        <v>45</v>
      </c>
      <c r="H4389" t="s">
        <v>46</v>
      </c>
      <c r="I4389" t="s">
        <v>46</v>
      </c>
      <c r="J4389">
        <v>0</v>
      </c>
      <c r="K4389">
        <v>0</v>
      </c>
      <c r="L4389" t="s">
        <v>74</v>
      </c>
      <c r="M4389" t="s">
        <v>74</v>
      </c>
      <c r="N4389" t="s">
        <v>74</v>
      </c>
      <c r="O4389" t="s">
        <v>74</v>
      </c>
      <c r="P4389" t="s">
        <v>74</v>
      </c>
      <c r="Q4389" t="s">
        <v>74</v>
      </c>
      <c r="R4389" t="s">
        <v>49</v>
      </c>
      <c r="S4389" t="s">
        <v>45</v>
      </c>
      <c r="T4389" t="s">
        <v>57</v>
      </c>
      <c r="U4389">
        <v>20.25</v>
      </c>
      <c r="V4389">
        <v>20.25</v>
      </c>
      <c r="W4389" t="s">
        <v>46</v>
      </c>
      <c r="X4389">
        <v>48.509930653905201</v>
      </c>
      <c r="Y4389">
        <v>89.379155375106507</v>
      </c>
      <c r="Z4389">
        <v>15.210952884915001</v>
      </c>
      <c r="AA4389" s="1" t="d">
        <v>2023-09-29</v>
      </c>
      <c r="AB4389">
        <v>0</v>
      </c>
      <c r="AC4389">
        <v>10.125</v>
      </c>
      <c r="AD4389" s="1" t="d">
        <v>2023-09-04</v>
      </c>
      <c r="AE4389" t="s">
        <v>46</v>
      </c>
      <c r="AF4389">
        <v>2023</v>
      </c>
      <c r="AG4389">
        <v>9</v>
      </c>
      <c r="AH4389">
        <v>29</v>
      </c>
      <c r="AI4389">
        <v>2023</v>
      </c>
      <c r="AJ4389">
        <v>9</v>
      </c>
      <c r="AK4389">
        <v>4</v>
      </c>
      <c r="AL4389">
        <v>34.299999999999997</v>
      </c>
      <c r="AM4389">
        <v>20.25</v>
      </c>
      <c r="AN4389" t="s">
        <v>51</v>
      </c>
      <c r="AO4389" t="s">
        <v>52</v>
      </c>
      <c r="AP4389" t="s">
        <v>52</v>
      </c>
      <c r="AQ4389">
        <v>0</v>
      </c>
    </row>
    <row r="4390" spans="1:43" x14ac:dyDescent="0.2">
      <c r="A4390" t="s">
        <v>4452</v>
      </c>
      <c r="B4390" t="s">
        <v>44</v>
      </c>
      <c r="C4390">
        <v>0</v>
      </c>
      <c r="D4390" t="s">
        <v>46</v>
      </c>
      <c r="E4390" t="s">
        <v>46</v>
      </c>
      <c r="F4390">
        <v>17</v>
      </c>
      <c r="G4390" t="s">
        <v>45</v>
      </c>
      <c r="H4390" t="s">
        <v>46</v>
      </c>
      <c r="I4390" t="s">
        <v>46</v>
      </c>
      <c r="J4390">
        <v>0</v>
      </c>
      <c r="K4390">
        <v>0</v>
      </c>
      <c r="L4390" t="s">
        <v>74</v>
      </c>
      <c r="M4390" t="s">
        <v>74</v>
      </c>
      <c r="N4390" t="s">
        <v>74</v>
      </c>
      <c r="O4390" t="s">
        <v>74</v>
      </c>
      <c r="P4390" t="s">
        <v>74</v>
      </c>
      <c r="Q4390" t="s">
        <v>74</v>
      </c>
      <c r="R4390" t="s">
        <v>75</v>
      </c>
      <c r="S4390" t="s">
        <v>46</v>
      </c>
      <c r="T4390" t="s">
        <v>57</v>
      </c>
      <c r="U4390">
        <v>19.399999999999999</v>
      </c>
      <c r="V4390">
        <v>358.05</v>
      </c>
      <c r="W4390" t="s">
        <v>46</v>
      </c>
      <c r="X4390">
        <v>72.187547053230702</v>
      </c>
      <c r="Y4390">
        <v>80.124993219072493</v>
      </c>
      <c r="Z4390">
        <v>11.1664252054393</v>
      </c>
      <c r="AA4390" s="1" t="d">
        <v>2025-08-14</v>
      </c>
      <c r="AB4390">
        <v>0</v>
      </c>
      <c r="AC4390">
        <v>164.89999999999901</v>
      </c>
      <c r="AD4390" s="1" t="d">
        <v>2023-07-28</v>
      </c>
      <c r="AE4390" t="s">
        <v>46</v>
      </c>
      <c r="AF4390">
        <v>2025</v>
      </c>
      <c r="AG4390">
        <v>8</v>
      </c>
      <c r="AH4390">
        <v>14</v>
      </c>
      <c r="AI4390">
        <v>2023</v>
      </c>
      <c r="AJ4390">
        <v>7</v>
      </c>
      <c r="AK4390">
        <v>28</v>
      </c>
      <c r="AL4390">
        <v>78.02</v>
      </c>
      <c r="AM4390">
        <v>19.399999999999999</v>
      </c>
      <c r="AN4390" t="s">
        <v>58</v>
      </c>
      <c r="AO4390" t="s">
        <v>52</v>
      </c>
      <c r="AP4390" t="s">
        <v>59</v>
      </c>
      <c r="AQ4390">
        <v>0</v>
      </c>
    </row>
    <row r="4391" spans="1:43" x14ac:dyDescent="0.2">
      <c r="A4391" t="s">
        <v>4453</v>
      </c>
      <c r="B4391" t="s">
        <v>55</v>
      </c>
      <c r="C4391">
        <v>0</v>
      </c>
      <c r="D4391" t="s">
        <v>46</v>
      </c>
      <c r="E4391" t="s">
        <v>46</v>
      </c>
      <c r="F4391">
        <v>30</v>
      </c>
      <c r="G4391" t="s">
        <v>45</v>
      </c>
      <c r="H4391" t="s">
        <v>45</v>
      </c>
      <c r="I4391" t="s">
        <v>65</v>
      </c>
      <c r="J4391">
        <v>904</v>
      </c>
      <c r="K4391">
        <v>6</v>
      </c>
      <c r="L4391" t="s">
        <v>45</v>
      </c>
      <c r="M4391" t="s">
        <v>46</v>
      </c>
      <c r="N4391" t="s">
        <v>46</v>
      </c>
      <c r="O4391" t="s">
        <v>46</v>
      </c>
      <c r="P4391" t="s">
        <v>45</v>
      </c>
      <c r="Q4391" t="s">
        <v>45</v>
      </c>
      <c r="R4391" t="s">
        <v>49</v>
      </c>
      <c r="S4391" t="s">
        <v>45</v>
      </c>
      <c r="T4391" t="s">
        <v>62</v>
      </c>
      <c r="U4391">
        <v>100.4</v>
      </c>
      <c r="V4391">
        <v>2936.25</v>
      </c>
      <c r="W4391" t="s">
        <v>46</v>
      </c>
      <c r="X4391">
        <v>78.779491547744996</v>
      </c>
      <c r="Y4391">
        <v>100</v>
      </c>
      <c r="Z4391">
        <v>10.6073928966452</v>
      </c>
      <c r="AA4391" s="1" t="d">
        <v>2023-09-30</v>
      </c>
      <c r="AB4391">
        <v>11.7626344628152</v>
      </c>
      <c r="AC4391">
        <v>1506</v>
      </c>
      <c r="AD4391" s="1" t="d">
        <v>2023-08-27</v>
      </c>
      <c r="AE4391" t="s">
        <v>46</v>
      </c>
      <c r="AF4391">
        <v>2023</v>
      </c>
      <c r="AG4391">
        <v>9</v>
      </c>
      <c r="AH4391">
        <v>30</v>
      </c>
      <c r="AI4391">
        <v>2023</v>
      </c>
      <c r="AJ4391">
        <v>8</v>
      </c>
      <c r="AK4391">
        <v>27</v>
      </c>
      <c r="AL4391">
        <v>98.17</v>
      </c>
      <c r="AM4391">
        <v>112.16263446281501</v>
      </c>
      <c r="AN4391" t="s">
        <v>58</v>
      </c>
      <c r="AO4391" t="s">
        <v>53</v>
      </c>
      <c r="AP4391" t="s">
        <v>53</v>
      </c>
      <c r="AQ4391">
        <v>90761.600000000006</v>
      </c>
    </row>
    <row r="4392" spans="1:43" x14ac:dyDescent="0.2">
      <c r="A4392" t="s">
        <v>4454</v>
      </c>
      <c r="B4392" t="s">
        <v>55</v>
      </c>
      <c r="C4392">
        <v>0</v>
      </c>
      <c r="D4392" t="s">
        <v>45</v>
      </c>
      <c r="E4392" t="s">
        <v>45</v>
      </c>
      <c r="F4392">
        <v>22</v>
      </c>
      <c r="G4392" t="s">
        <v>45</v>
      </c>
      <c r="H4392" t="s">
        <v>46</v>
      </c>
      <c r="I4392" t="s">
        <v>48</v>
      </c>
      <c r="J4392">
        <v>968</v>
      </c>
      <c r="K4392">
        <v>6</v>
      </c>
      <c r="L4392" t="s">
        <v>45</v>
      </c>
      <c r="M4392" t="s">
        <v>45</v>
      </c>
      <c r="N4392" t="s">
        <v>46</v>
      </c>
      <c r="O4392" t="s">
        <v>45</v>
      </c>
      <c r="P4392" t="s">
        <v>46</v>
      </c>
      <c r="Q4392" t="s">
        <v>46</v>
      </c>
      <c r="R4392" t="s">
        <v>49</v>
      </c>
      <c r="S4392" t="s">
        <v>45</v>
      </c>
      <c r="T4392" t="s">
        <v>57</v>
      </c>
      <c r="U4392">
        <v>57.95</v>
      </c>
      <c r="V4392">
        <v>1271.8</v>
      </c>
      <c r="W4392" t="s">
        <v>46</v>
      </c>
      <c r="X4392">
        <v>77.723253941145501</v>
      </c>
      <c r="Y4392">
        <v>63.314007411218</v>
      </c>
      <c r="Z4392">
        <v>11.5701130124305</v>
      </c>
      <c r="AA4392" s="1" t="d">
        <v>2023-10-27</v>
      </c>
      <c r="AB4392">
        <v>17.41107401</v>
      </c>
      <c r="AC4392">
        <v>637.45000000000005</v>
      </c>
      <c r="AD4392" s="1" t="d">
        <v>2023-08-25</v>
      </c>
      <c r="AE4392" t="s">
        <v>46</v>
      </c>
      <c r="AF4392">
        <v>2023</v>
      </c>
      <c r="AG4392">
        <v>10</v>
      </c>
      <c r="AH4392">
        <v>27</v>
      </c>
      <c r="AI4392">
        <v>2023</v>
      </c>
      <c r="AJ4392">
        <v>8</v>
      </c>
      <c r="AK4392">
        <v>25</v>
      </c>
      <c r="AL4392">
        <v>88.15</v>
      </c>
      <c r="AM4392">
        <v>75.361074009999996</v>
      </c>
      <c r="AN4392" t="s">
        <v>58</v>
      </c>
      <c r="AO4392" t="s">
        <v>59</v>
      </c>
      <c r="AP4392" t="s">
        <v>53</v>
      </c>
      <c r="AQ4392">
        <v>56095.6</v>
      </c>
    </row>
    <row r="4393" spans="1:43" x14ac:dyDescent="0.2">
      <c r="A4393" t="s">
        <v>4455</v>
      </c>
      <c r="B4393" t="s">
        <v>44</v>
      </c>
      <c r="C4393">
        <v>0</v>
      </c>
      <c r="D4393" t="s">
        <v>46</v>
      </c>
      <c r="E4393" t="s">
        <v>46</v>
      </c>
      <c r="F4393">
        <v>9</v>
      </c>
      <c r="G4393" t="s">
        <v>45</v>
      </c>
      <c r="H4393" t="s">
        <v>46</v>
      </c>
      <c r="I4393" t="s">
        <v>48</v>
      </c>
      <c r="J4393">
        <v>273</v>
      </c>
      <c r="K4393">
        <v>10</v>
      </c>
      <c r="L4393" t="s">
        <v>46</v>
      </c>
      <c r="M4393" t="s">
        <v>46</v>
      </c>
      <c r="N4393" t="s">
        <v>46</v>
      </c>
      <c r="O4393" t="s">
        <v>45</v>
      </c>
      <c r="P4393" t="s">
        <v>45</v>
      </c>
      <c r="Q4393" t="s">
        <v>46</v>
      </c>
      <c r="R4393" t="s">
        <v>49</v>
      </c>
      <c r="S4393" t="s">
        <v>45</v>
      </c>
      <c r="T4393" t="s">
        <v>62</v>
      </c>
      <c r="U4393">
        <v>59.5</v>
      </c>
      <c r="V4393">
        <v>530.04999999999995</v>
      </c>
      <c r="W4393" t="s">
        <v>46</v>
      </c>
      <c r="X4393">
        <v>82.298878789528501</v>
      </c>
      <c r="Y4393">
        <v>90.587285300000005</v>
      </c>
      <c r="Z4393">
        <v>9.5319548831681598</v>
      </c>
      <c r="AA4393" s="1" t="d">
        <v>2023-10-02</v>
      </c>
      <c r="AB4393">
        <v>0</v>
      </c>
      <c r="AC4393">
        <v>267.75</v>
      </c>
      <c r="AD4393" s="1" t="d">
        <v>2023-07-19</v>
      </c>
      <c r="AE4393" t="s">
        <v>46</v>
      </c>
      <c r="AF4393">
        <v>2023</v>
      </c>
      <c r="AG4393">
        <v>10</v>
      </c>
      <c r="AH4393">
        <v>2</v>
      </c>
      <c r="AI4393">
        <v>2023</v>
      </c>
      <c r="AJ4393">
        <v>7</v>
      </c>
      <c r="AK4393">
        <v>19</v>
      </c>
      <c r="AL4393">
        <v>81.77</v>
      </c>
      <c r="AM4393">
        <v>59.5</v>
      </c>
      <c r="AN4393" t="s">
        <v>51</v>
      </c>
      <c r="AO4393" t="s">
        <v>59</v>
      </c>
      <c r="AP4393" t="s">
        <v>53</v>
      </c>
      <c r="AQ4393">
        <v>16243.5</v>
      </c>
    </row>
    <row r="4394" spans="1:43" x14ac:dyDescent="0.2">
      <c r="A4394" t="s">
        <v>4456</v>
      </c>
      <c r="B4394" t="s">
        <v>55</v>
      </c>
      <c r="C4394">
        <v>0</v>
      </c>
      <c r="D4394" t="s">
        <v>45</v>
      </c>
      <c r="E4394" t="s">
        <v>45</v>
      </c>
      <c r="F4394">
        <v>1</v>
      </c>
      <c r="G4394" t="s">
        <v>45</v>
      </c>
      <c r="H4394" t="s">
        <v>46</v>
      </c>
      <c r="I4394" t="s">
        <v>46</v>
      </c>
      <c r="J4394">
        <v>0</v>
      </c>
      <c r="K4394">
        <v>0</v>
      </c>
      <c r="L4394" t="s">
        <v>74</v>
      </c>
      <c r="M4394" t="s">
        <v>74</v>
      </c>
      <c r="N4394" t="s">
        <v>74</v>
      </c>
      <c r="O4394" t="s">
        <v>74</v>
      </c>
      <c r="P4394" t="s">
        <v>74</v>
      </c>
      <c r="Q4394" t="s">
        <v>74</v>
      </c>
      <c r="R4394" t="s">
        <v>49</v>
      </c>
      <c r="S4394" t="s">
        <v>46</v>
      </c>
      <c r="T4394" t="s">
        <v>57</v>
      </c>
      <c r="U4394">
        <v>19.2</v>
      </c>
      <c r="V4394">
        <v>19.2</v>
      </c>
      <c r="W4394" t="s">
        <v>46</v>
      </c>
      <c r="X4394">
        <v>74.865103150223007</v>
      </c>
      <c r="Y4394">
        <v>78.271982626035296</v>
      </c>
      <c r="Z4394">
        <v>10.0461349649773</v>
      </c>
      <c r="AA4394" s="1" t="d">
        <v>2023-10-15</v>
      </c>
      <c r="AB4394">
        <v>0</v>
      </c>
      <c r="AC4394">
        <v>9.6</v>
      </c>
      <c r="AD4394" s="1" t="d">
        <v>2023-07-16</v>
      </c>
      <c r="AE4394" t="s">
        <v>46</v>
      </c>
      <c r="AF4394">
        <v>2023</v>
      </c>
      <c r="AG4394">
        <v>10</v>
      </c>
      <c r="AH4394">
        <v>15</v>
      </c>
      <c r="AI4394">
        <v>2023</v>
      </c>
      <c r="AJ4394">
        <v>7</v>
      </c>
      <c r="AK4394">
        <v>16</v>
      </c>
      <c r="AL4394">
        <v>65.819999999999993</v>
      </c>
      <c r="AM4394">
        <v>19.2</v>
      </c>
      <c r="AN4394" t="s">
        <v>51</v>
      </c>
      <c r="AO4394" t="s">
        <v>52</v>
      </c>
      <c r="AP4394" t="s">
        <v>59</v>
      </c>
      <c r="AQ4394">
        <v>0</v>
      </c>
    </row>
    <row r="4395" spans="1:43" x14ac:dyDescent="0.2">
      <c r="A4395" t="s">
        <v>4457</v>
      </c>
      <c r="B4395" t="s">
        <v>44</v>
      </c>
      <c r="C4395">
        <v>0</v>
      </c>
      <c r="D4395" t="s">
        <v>45</v>
      </c>
      <c r="E4395" t="s">
        <v>46</v>
      </c>
      <c r="F4395">
        <v>21</v>
      </c>
      <c r="G4395" t="s">
        <v>45</v>
      </c>
      <c r="H4395" t="s">
        <v>45</v>
      </c>
      <c r="I4395" t="s">
        <v>65</v>
      </c>
      <c r="J4395">
        <v>721</v>
      </c>
      <c r="K4395">
        <v>10</v>
      </c>
      <c r="L4395" t="s">
        <v>46</v>
      </c>
      <c r="M4395" t="s">
        <v>46</v>
      </c>
      <c r="N4395" t="s">
        <v>46</v>
      </c>
      <c r="O4395" t="s">
        <v>46</v>
      </c>
      <c r="P4395" t="s">
        <v>46</v>
      </c>
      <c r="Q4395" t="s">
        <v>45</v>
      </c>
      <c r="R4395" t="s">
        <v>49</v>
      </c>
      <c r="S4395" t="s">
        <v>45</v>
      </c>
      <c r="T4395" t="s">
        <v>50</v>
      </c>
      <c r="U4395">
        <v>86.5</v>
      </c>
      <c r="V4395">
        <v>1808.7</v>
      </c>
      <c r="W4395" t="s">
        <v>45</v>
      </c>
      <c r="X4395">
        <v>62.009117526746401</v>
      </c>
      <c r="Y4395">
        <v>46.121242180000003</v>
      </c>
      <c r="Z4395">
        <v>35.337339255353399</v>
      </c>
      <c r="AA4395" s="1" t="d">
        <v>2023-10-14</v>
      </c>
      <c r="AB4395">
        <v>11.8234063179467</v>
      </c>
      <c r="AC4395">
        <v>908.25</v>
      </c>
      <c r="AD4395" s="1" t="d">
        <v>2023-09-12</v>
      </c>
      <c r="AE4395" t="s">
        <v>45</v>
      </c>
      <c r="AF4395">
        <v>2023</v>
      </c>
      <c r="AG4395">
        <v>10</v>
      </c>
      <c r="AH4395">
        <v>14</v>
      </c>
      <c r="AI4395">
        <v>2023</v>
      </c>
      <c r="AJ4395">
        <v>9</v>
      </c>
      <c r="AK4395">
        <v>12</v>
      </c>
      <c r="AL4395">
        <v>47.67</v>
      </c>
      <c r="AM4395">
        <v>98.323406317946706</v>
      </c>
      <c r="AN4395" t="s">
        <v>58</v>
      </c>
      <c r="AO4395" t="s">
        <v>53</v>
      </c>
      <c r="AP4395" t="s">
        <v>59</v>
      </c>
      <c r="AQ4395">
        <v>62366.5</v>
      </c>
    </row>
    <row r="4396" spans="1:43" x14ac:dyDescent="0.2">
      <c r="A4396" t="s">
        <v>4458</v>
      </c>
      <c r="B4396" t="s">
        <v>55</v>
      </c>
      <c r="C4396">
        <v>0</v>
      </c>
      <c r="D4396" t="s">
        <v>46</v>
      </c>
      <c r="E4396" t="s">
        <v>46</v>
      </c>
      <c r="F4396">
        <v>19</v>
      </c>
      <c r="G4396" t="s">
        <v>45</v>
      </c>
      <c r="H4396" t="s">
        <v>45</v>
      </c>
      <c r="I4396" t="s">
        <v>48</v>
      </c>
      <c r="J4396">
        <v>877</v>
      </c>
      <c r="K4396">
        <v>7</v>
      </c>
      <c r="L4396" t="s">
        <v>46</v>
      </c>
      <c r="M4396" t="s">
        <v>46</v>
      </c>
      <c r="N4396" t="s">
        <v>45</v>
      </c>
      <c r="O4396" t="s">
        <v>45</v>
      </c>
      <c r="P4396" t="s">
        <v>46</v>
      </c>
      <c r="Q4396" t="s">
        <v>46</v>
      </c>
      <c r="R4396" t="s">
        <v>49</v>
      </c>
      <c r="S4396" t="s">
        <v>46</v>
      </c>
      <c r="T4396" t="s">
        <v>50</v>
      </c>
      <c r="U4396">
        <v>59.55</v>
      </c>
      <c r="V4396">
        <v>1144.5999999999999</v>
      </c>
      <c r="W4396" t="s">
        <v>46</v>
      </c>
      <c r="X4396">
        <v>82.594957966467803</v>
      </c>
      <c r="Y4396">
        <v>87.719201548366698</v>
      </c>
      <c r="Z4396">
        <v>7.0665270561906297</v>
      </c>
      <c r="AA4396" s="1" t="d">
        <v>2023-09-29</v>
      </c>
      <c r="AB4396">
        <v>47.838835593823902</v>
      </c>
      <c r="AC4396">
        <v>565.72500000000002</v>
      </c>
      <c r="AD4396" s="1" t="d">
        <v>2023-07-22</v>
      </c>
      <c r="AE4396" t="s">
        <v>46</v>
      </c>
      <c r="AF4396">
        <v>2023</v>
      </c>
      <c r="AG4396">
        <v>9</v>
      </c>
      <c r="AH4396">
        <v>29</v>
      </c>
      <c r="AI4396">
        <v>2023</v>
      </c>
      <c r="AJ4396">
        <v>7</v>
      </c>
      <c r="AK4396">
        <v>22</v>
      </c>
      <c r="AL4396">
        <v>94.53</v>
      </c>
      <c r="AM4396">
        <v>107.388835593823</v>
      </c>
      <c r="AN4396" t="s">
        <v>58</v>
      </c>
      <c r="AO4396" t="s">
        <v>59</v>
      </c>
      <c r="AP4396" t="s">
        <v>53</v>
      </c>
      <c r="AQ4396">
        <v>52225.35</v>
      </c>
    </row>
    <row r="4397" spans="1:43" x14ac:dyDescent="0.2">
      <c r="A4397" t="s">
        <v>4459</v>
      </c>
      <c r="B4397" t="s">
        <v>44</v>
      </c>
      <c r="C4397">
        <v>0</v>
      </c>
      <c r="D4397" t="s">
        <v>45</v>
      </c>
      <c r="E4397" t="s">
        <v>45</v>
      </c>
      <c r="F4397">
        <v>69</v>
      </c>
      <c r="G4397" t="s">
        <v>45</v>
      </c>
      <c r="H4397" t="s">
        <v>45</v>
      </c>
      <c r="I4397" t="s">
        <v>65</v>
      </c>
      <c r="J4397">
        <v>374</v>
      </c>
      <c r="K4397">
        <v>3</v>
      </c>
      <c r="L4397" t="s">
        <v>46</v>
      </c>
      <c r="M4397" t="s">
        <v>45</v>
      </c>
      <c r="N4397" t="s">
        <v>45</v>
      </c>
      <c r="O4397" t="s">
        <v>46</v>
      </c>
      <c r="P4397" t="s">
        <v>45</v>
      </c>
      <c r="Q4397" t="s">
        <v>45</v>
      </c>
      <c r="R4397" t="s">
        <v>49</v>
      </c>
      <c r="S4397" t="s">
        <v>45</v>
      </c>
      <c r="T4397" t="s">
        <v>50</v>
      </c>
      <c r="U4397">
        <v>103.95</v>
      </c>
      <c r="V4397">
        <v>7446.9</v>
      </c>
      <c r="W4397" t="s">
        <v>45</v>
      </c>
      <c r="X4397">
        <v>49.637236902370901</v>
      </c>
      <c r="Y4397">
        <v>63.0607220387162</v>
      </c>
      <c r="Z4397">
        <v>28.260052252022</v>
      </c>
      <c r="AA4397" s="1" t="d">
        <v>2023-10-19</v>
      </c>
      <c r="AB4397">
        <v>43.6866150660152</v>
      </c>
      <c r="AC4397">
        <v>3586.2750000000001</v>
      </c>
      <c r="AD4397" s="1" t="d">
        <v>2023-09-13</v>
      </c>
      <c r="AE4397" t="s">
        <v>45</v>
      </c>
      <c r="AF4397">
        <v>2023</v>
      </c>
      <c r="AG4397">
        <v>10</v>
      </c>
      <c r="AH4397">
        <v>19</v>
      </c>
      <c r="AI4397">
        <v>2023</v>
      </c>
      <c r="AJ4397">
        <v>9</v>
      </c>
      <c r="AK4397">
        <v>13</v>
      </c>
      <c r="AL4397">
        <v>90.38</v>
      </c>
      <c r="AM4397">
        <v>147.636615066015</v>
      </c>
      <c r="AN4397" t="s">
        <v>63</v>
      </c>
      <c r="AO4397" t="s">
        <v>53</v>
      </c>
      <c r="AP4397" t="s">
        <v>52</v>
      </c>
      <c r="AQ4397">
        <v>38877.300000000003</v>
      </c>
    </row>
    <row r="4398" spans="1:43" x14ac:dyDescent="0.2">
      <c r="A4398" t="s">
        <v>4460</v>
      </c>
      <c r="B4398" t="s">
        <v>55</v>
      </c>
      <c r="C4398">
        <v>1</v>
      </c>
      <c r="D4398" t="s">
        <v>46</v>
      </c>
      <c r="E4398" t="s">
        <v>46</v>
      </c>
      <c r="F4398">
        <v>1</v>
      </c>
      <c r="G4398" t="s">
        <v>46</v>
      </c>
      <c r="H4398" t="s">
        <v>47</v>
      </c>
      <c r="I4398" t="s">
        <v>48</v>
      </c>
      <c r="J4398">
        <v>751</v>
      </c>
      <c r="K4398">
        <v>6</v>
      </c>
      <c r="L4398" t="s">
        <v>46</v>
      </c>
      <c r="M4398" t="s">
        <v>46</v>
      </c>
      <c r="N4398" t="s">
        <v>46</v>
      </c>
      <c r="O4398" t="s">
        <v>46</v>
      </c>
      <c r="P4398" t="s">
        <v>46</v>
      </c>
      <c r="Q4398" t="s">
        <v>46</v>
      </c>
      <c r="R4398" t="s">
        <v>49</v>
      </c>
      <c r="S4398" t="s">
        <v>45</v>
      </c>
      <c r="T4398" t="s">
        <v>50</v>
      </c>
      <c r="U4398">
        <v>25.1</v>
      </c>
      <c r="V4398">
        <v>25.1</v>
      </c>
      <c r="W4398" t="s">
        <v>45</v>
      </c>
      <c r="X4398">
        <v>56.489929259999997</v>
      </c>
      <c r="Y4398">
        <v>45.084380609999997</v>
      </c>
      <c r="Z4398">
        <v>18.7373324260817</v>
      </c>
      <c r="AA4398" s="1" t="d">
        <v>2023-10-22</v>
      </c>
      <c r="AB4398">
        <v>21.864499286283699</v>
      </c>
      <c r="AC4398">
        <v>12.55</v>
      </c>
      <c r="AD4398" s="1" t="d">
        <v>2023-09-09</v>
      </c>
      <c r="AE4398" t="s">
        <v>46</v>
      </c>
      <c r="AF4398">
        <v>2023</v>
      </c>
      <c r="AG4398">
        <v>10</v>
      </c>
      <c r="AH4398">
        <v>22</v>
      </c>
      <c r="AI4398">
        <v>2023</v>
      </c>
      <c r="AJ4398">
        <v>9</v>
      </c>
      <c r="AK4398">
        <v>9</v>
      </c>
      <c r="AL4398">
        <v>38.75</v>
      </c>
      <c r="AM4398">
        <v>46.964499286283697</v>
      </c>
      <c r="AN4398" t="s">
        <v>51</v>
      </c>
      <c r="AO4398" t="s">
        <v>52</v>
      </c>
      <c r="AP4398" t="s">
        <v>59</v>
      </c>
      <c r="AQ4398">
        <v>18850.099999999999</v>
      </c>
    </row>
    <row r="4399" spans="1:43" x14ac:dyDescent="0.2">
      <c r="A4399" t="s">
        <v>4461</v>
      </c>
      <c r="B4399" t="s">
        <v>44</v>
      </c>
      <c r="C4399">
        <v>0</v>
      </c>
      <c r="D4399" t="s">
        <v>45</v>
      </c>
      <c r="E4399" t="s">
        <v>46</v>
      </c>
      <c r="F4399">
        <v>72</v>
      </c>
      <c r="G4399" t="s">
        <v>45</v>
      </c>
      <c r="H4399" t="s">
        <v>45</v>
      </c>
      <c r="I4399" t="s">
        <v>65</v>
      </c>
      <c r="J4399">
        <v>708</v>
      </c>
      <c r="K4399">
        <v>1</v>
      </c>
      <c r="L4399" t="s">
        <v>45</v>
      </c>
      <c r="M4399" t="s">
        <v>45</v>
      </c>
      <c r="N4399" t="s">
        <v>45</v>
      </c>
      <c r="O4399" t="s">
        <v>45</v>
      </c>
      <c r="P4399" t="s">
        <v>45</v>
      </c>
      <c r="Q4399" t="s">
        <v>46</v>
      </c>
      <c r="R4399" t="s">
        <v>75</v>
      </c>
      <c r="S4399" t="s">
        <v>45</v>
      </c>
      <c r="T4399" t="s">
        <v>62</v>
      </c>
      <c r="U4399">
        <v>103.95</v>
      </c>
      <c r="V4399">
        <v>7556.9</v>
      </c>
      <c r="W4399" t="s">
        <v>46</v>
      </c>
      <c r="X4399">
        <v>55.5369989286513</v>
      </c>
      <c r="Y4399">
        <v>84.413071516992403</v>
      </c>
      <c r="Z4399">
        <v>6.2441639018805999</v>
      </c>
      <c r="AA4399" s="1" t="d">
        <v>2024-07-18</v>
      </c>
      <c r="AB4399">
        <v>13.087501209058701</v>
      </c>
      <c r="AC4399">
        <v>3742.2</v>
      </c>
      <c r="AD4399" s="1" t="d">
        <v>2023-09-09</v>
      </c>
      <c r="AE4399" t="s">
        <v>45</v>
      </c>
      <c r="AF4399">
        <v>2024</v>
      </c>
      <c r="AG4399">
        <v>7</v>
      </c>
      <c r="AH4399">
        <v>18</v>
      </c>
      <c r="AI4399">
        <v>2023</v>
      </c>
      <c r="AJ4399">
        <v>9</v>
      </c>
      <c r="AK4399">
        <v>9</v>
      </c>
      <c r="AL4399">
        <v>121.29</v>
      </c>
      <c r="AM4399">
        <v>117.03750120905799</v>
      </c>
      <c r="AN4399" t="s">
        <v>63</v>
      </c>
      <c r="AO4399" t="s">
        <v>53</v>
      </c>
      <c r="AP4399" t="s">
        <v>59</v>
      </c>
      <c r="AQ4399">
        <v>73596.600000000006</v>
      </c>
    </row>
    <row r="4400" spans="1:43" x14ac:dyDescent="0.2">
      <c r="A4400" t="s">
        <v>4462</v>
      </c>
      <c r="B4400" t="s">
        <v>55</v>
      </c>
      <c r="C4400">
        <v>0</v>
      </c>
      <c r="D4400" t="s">
        <v>45</v>
      </c>
      <c r="E4400" t="s">
        <v>45</v>
      </c>
      <c r="F4400">
        <v>70</v>
      </c>
      <c r="G4400" t="s">
        <v>45</v>
      </c>
      <c r="H4400" t="s">
        <v>45</v>
      </c>
      <c r="I4400" t="s">
        <v>48</v>
      </c>
      <c r="J4400">
        <v>417</v>
      </c>
      <c r="K4400">
        <v>1</v>
      </c>
      <c r="L4400" t="s">
        <v>45</v>
      </c>
      <c r="M4400" t="s">
        <v>46</v>
      </c>
      <c r="N4400" t="s">
        <v>45</v>
      </c>
      <c r="O4400" t="s">
        <v>46</v>
      </c>
      <c r="P4400" t="s">
        <v>45</v>
      </c>
      <c r="Q4400" t="s">
        <v>46</v>
      </c>
      <c r="R4400" t="s">
        <v>75</v>
      </c>
      <c r="S4400" t="s">
        <v>46</v>
      </c>
      <c r="T4400" t="s">
        <v>68</v>
      </c>
      <c r="U4400">
        <v>68.95</v>
      </c>
      <c r="V4400">
        <v>4858.7</v>
      </c>
      <c r="W4400" t="s">
        <v>46</v>
      </c>
      <c r="X4400">
        <v>86.200840887089598</v>
      </c>
      <c r="Y4400">
        <v>72.668438028899999</v>
      </c>
      <c r="Z4400">
        <v>5.0071480675878002</v>
      </c>
      <c r="AA4400" s="1" t="d">
        <v>2025-08-27</v>
      </c>
      <c r="AB4400">
        <v>16.795482928762201</v>
      </c>
      <c r="AC4400">
        <v>2413.25</v>
      </c>
      <c r="AD4400" s="1" t="d">
        <v>2023-07-01</v>
      </c>
      <c r="AE4400" t="s">
        <v>46</v>
      </c>
      <c r="AF4400">
        <v>2025</v>
      </c>
      <c r="AG4400">
        <v>8</v>
      </c>
      <c r="AH4400">
        <v>27</v>
      </c>
      <c r="AI4400">
        <v>2023</v>
      </c>
      <c r="AJ4400">
        <v>7</v>
      </c>
      <c r="AK4400">
        <v>1</v>
      </c>
      <c r="AL4400">
        <v>151.19</v>
      </c>
      <c r="AM4400">
        <v>85.7454829287623</v>
      </c>
      <c r="AN4400" t="s">
        <v>63</v>
      </c>
      <c r="AO4400" t="s">
        <v>59</v>
      </c>
      <c r="AP4400" t="s">
        <v>53</v>
      </c>
      <c r="AQ4400">
        <v>28752.15</v>
      </c>
    </row>
    <row r="4401" spans="1:43" x14ac:dyDescent="0.2">
      <c r="A4401" t="s">
        <v>4463</v>
      </c>
      <c r="B4401" t="s">
        <v>44</v>
      </c>
      <c r="C4401">
        <v>0</v>
      </c>
      <c r="D4401" t="s">
        <v>46</v>
      </c>
      <c r="E4401" t="s">
        <v>46</v>
      </c>
      <c r="F4401">
        <v>66</v>
      </c>
      <c r="G4401" t="s">
        <v>45</v>
      </c>
      <c r="H4401" t="s">
        <v>45</v>
      </c>
      <c r="I4401" t="s">
        <v>65</v>
      </c>
      <c r="J4401">
        <v>678</v>
      </c>
      <c r="K4401">
        <v>8</v>
      </c>
      <c r="L4401" t="s">
        <v>45</v>
      </c>
      <c r="M4401" t="s">
        <v>45</v>
      </c>
      <c r="N4401" t="s">
        <v>45</v>
      </c>
      <c r="O4401" t="s">
        <v>45</v>
      </c>
      <c r="P4401" t="s">
        <v>46</v>
      </c>
      <c r="Q4401" t="s">
        <v>45</v>
      </c>
      <c r="R4401" t="s">
        <v>49</v>
      </c>
      <c r="S4401" t="s">
        <v>45</v>
      </c>
      <c r="T4401" t="s">
        <v>62</v>
      </c>
      <c r="U4401">
        <v>103.1</v>
      </c>
      <c r="V4401">
        <v>6595</v>
      </c>
      <c r="W4401" t="s">
        <v>46</v>
      </c>
      <c r="X4401">
        <v>84.141827712101104</v>
      </c>
      <c r="Y4401">
        <v>82.289963924593394</v>
      </c>
      <c r="Z4401">
        <v>3.0400835660146202</v>
      </c>
      <c r="AA4401" s="1" t="d">
        <v>2023-10-10</v>
      </c>
      <c r="AB4401">
        <v>15.0777765501989</v>
      </c>
      <c r="AC4401">
        <v>3402.3</v>
      </c>
      <c r="AD4401" s="1" t="d">
        <v>2023-07-12</v>
      </c>
      <c r="AE4401" t="s">
        <v>46</v>
      </c>
      <c r="AF4401">
        <v>2023</v>
      </c>
      <c r="AG4401">
        <v>10</v>
      </c>
      <c r="AH4401">
        <v>10</v>
      </c>
      <c r="AI4401">
        <v>2023</v>
      </c>
      <c r="AJ4401">
        <v>7</v>
      </c>
      <c r="AK4401">
        <v>12</v>
      </c>
      <c r="AL4401">
        <v>147.1</v>
      </c>
      <c r="AM4401">
        <v>118.177776550198</v>
      </c>
      <c r="AN4401" t="s">
        <v>63</v>
      </c>
      <c r="AO4401" t="s">
        <v>53</v>
      </c>
      <c r="AP4401" t="s">
        <v>53</v>
      </c>
      <c r="AQ4401">
        <v>69901.8</v>
      </c>
    </row>
    <row r="4402" spans="1:43" x14ac:dyDescent="0.2">
      <c r="A4402" t="s">
        <v>4464</v>
      </c>
      <c r="B4402" t="s">
        <v>44</v>
      </c>
      <c r="C4402">
        <v>0</v>
      </c>
      <c r="D4402" t="s">
        <v>45</v>
      </c>
      <c r="E4402" t="s">
        <v>45</v>
      </c>
      <c r="F4402">
        <v>7</v>
      </c>
      <c r="G4402" t="s">
        <v>46</v>
      </c>
      <c r="H4402" t="s">
        <v>47</v>
      </c>
      <c r="I4402" t="s">
        <v>48</v>
      </c>
      <c r="J4402">
        <v>528</v>
      </c>
      <c r="K4402">
        <v>3</v>
      </c>
      <c r="L4402" t="s">
        <v>46</v>
      </c>
      <c r="M4402" t="s">
        <v>46</v>
      </c>
      <c r="N4402" t="s">
        <v>46</v>
      </c>
      <c r="O4402" t="s">
        <v>46</v>
      </c>
      <c r="P4402" t="s">
        <v>46</v>
      </c>
      <c r="Q4402" t="s">
        <v>46</v>
      </c>
      <c r="R4402" t="s">
        <v>49</v>
      </c>
      <c r="S4402" t="s">
        <v>45</v>
      </c>
      <c r="T4402" t="s">
        <v>50</v>
      </c>
      <c r="U4402">
        <v>24.7</v>
      </c>
      <c r="V4402">
        <v>149.05000000000001</v>
      </c>
      <c r="W4402" t="s">
        <v>46</v>
      </c>
      <c r="X4402">
        <v>77.309578555674904</v>
      </c>
      <c r="Y4402">
        <v>61.420985486017102</v>
      </c>
      <c r="Z4402">
        <v>5.6014131930772102</v>
      </c>
      <c r="AA4402" s="1" t="d">
        <v>2023-10-16</v>
      </c>
      <c r="AB4402">
        <v>14.9313511719578</v>
      </c>
      <c r="AC4402">
        <v>86.45</v>
      </c>
      <c r="AD4402" s="1" t="d">
        <v>2023-08-13</v>
      </c>
      <c r="AE4402" t="s">
        <v>46</v>
      </c>
      <c r="AF4402">
        <v>2023</v>
      </c>
      <c r="AG4402">
        <v>10</v>
      </c>
      <c r="AH4402">
        <v>16</v>
      </c>
      <c r="AI4402">
        <v>2023</v>
      </c>
      <c r="AJ4402">
        <v>8</v>
      </c>
      <c r="AK4402">
        <v>13</v>
      </c>
      <c r="AL4402">
        <v>78.709999999999994</v>
      </c>
      <c r="AM4402">
        <v>39.631351171957803</v>
      </c>
      <c r="AN4402" t="s">
        <v>51</v>
      </c>
      <c r="AO4402" t="s">
        <v>52</v>
      </c>
      <c r="AP4402" t="s">
        <v>53</v>
      </c>
      <c r="AQ4402">
        <v>13041.6</v>
      </c>
    </row>
    <row r="4403" spans="1:43" x14ac:dyDescent="0.2">
      <c r="A4403" t="s">
        <v>4465</v>
      </c>
      <c r="B4403" t="s">
        <v>44</v>
      </c>
      <c r="C4403">
        <v>1</v>
      </c>
      <c r="D4403" t="s">
        <v>45</v>
      </c>
      <c r="E4403" t="s">
        <v>45</v>
      </c>
      <c r="F4403">
        <v>46</v>
      </c>
      <c r="G4403" t="s">
        <v>45</v>
      </c>
      <c r="H4403" t="s">
        <v>45</v>
      </c>
      <c r="I4403" t="s">
        <v>65</v>
      </c>
      <c r="J4403">
        <v>318</v>
      </c>
      <c r="K4403">
        <v>9</v>
      </c>
      <c r="L4403" t="s">
        <v>45</v>
      </c>
      <c r="M4403" t="s">
        <v>45</v>
      </c>
      <c r="N4403" t="s">
        <v>46</v>
      </c>
      <c r="O4403" t="s">
        <v>45</v>
      </c>
      <c r="P4403" t="s">
        <v>45</v>
      </c>
      <c r="Q4403" t="s">
        <v>45</v>
      </c>
      <c r="R4403" t="s">
        <v>49</v>
      </c>
      <c r="S4403" t="s">
        <v>45</v>
      </c>
      <c r="T4403" t="s">
        <v>50</v>
      </c>
      <c r="U4403">
        <v>110.2</v>
      </c>
      <c r="V4403">
        <v>4972.1000000000004</v>
      </c>
      <c r="W4403" t="s">
        <v>46</v>
      </c>
      <c r="X4403">
        <v>86.078947978176899</v>
      </c>
      <c r="Y4403">
        <v>86.032475005713906</v>
      </c>
      <c r="Z4403">
        <v>9.1286648276653697</v>
      </c>
      <c r="AA4403" s="1" t="d">
        <v>2023-10-02</v>
      </c>
      <c r="AB4403">
        <v>30.7424675466293</v>
      </c>
      <c r="AC4403">
        <v>2534.6</v>
      </c>
      <c r="AD4403" s="1" t="d">
        <v>2023-07-22</v>
      </c>
      <c r="AE4403" t="s">
        <v>46</v>
      </c>
      <c r="AF4403">
        <v>2023</v>
      </c>
      <c r="AG4403">
        <v>10</v>
      </c>
      <c r="AH4403">
        <v>2</v>
      </c>
      <c r="AI4403">
        <v>2023</v>
      </c>
      <c r="AJ4403">
        <v>7</v>
      </c>
      <c r="AK4403">
        <v>22</v>
      </c>
      <c r="AL4403">
        <v>122.95</v>
      </c>
      <c r="AM4403">
        <v>140.94246754662899</v>
      </c>
      <c r="AN4403" t="s">
        <v>63</v>
      </c>
      <c r="AO4403" t="s">
        <v>53</v>
      </c>
      <c r="AP4403" t="s">
        <v>53</v>
      </c>
      <c r="AQ4403">
        <v>35043.599999999999</v>
      </c>
    </row>
    <row r="4404" spans="1:43" x14ac:dyDescent="0.2">
      <c r="A4404" t="s">
        <v>4466</v>
      </c>
      <c r="B4404" t="s">
        <v>55</v>
      </c>
      <c r="C4404">
        <v>0</v>
      </c>
      <c r="D4404" t="s">
        <v>46</v>
      </c>
      <c r="E4404" t="s">
        <v>46</v>
      </c>
      <c r="F4404">
        <v>39</v>
      </c>
      <c r="G4404" t="s">
        <v>46</v>
      </c>
      <c r="H4404" t="s">
        <v>47</v>
      </c>
      <c r="I4404" t="s">
        <v>48</v>
      </c>
      <c r="J4404">
        <v>521</v>
      </c>
      <c r="K4404">
        <v>10</v>
      </c>
      <c r="L4404" t="s">
        <v>45</v>
      </c>
      <c r="M4404" t="s">
        <v>45</v>
      </c>
      <c r="N4404" t="s">
        <v>46</v>
      </c>
      <c r="O4404" t="s">
        <v>45</v>
      </c>
      <c r="P4404" t="s">
        <v>45</v>
      </c>
      <c r="Q4404" t="s">
        <v>46</v>
      </c>
      <c r="R4404" t="s">
        <v>49</v>
      </c>
      <c r="S4404" t="s">
        <v>45</v>
      </c>
      <c r="T4404" t="s">
        <v>68</v>
      </c>
      <c r="U4404">
        <v>48.95</v>
      </c>
      <c r="V4404">
        <v>1880.85</v>
      </c>
      <c r="W4404" t="s">
        <v>45</v>
      </c>
      <c r="X4404">
        <v>56.810758263820098</v>
      </c>
      <c r="Y4404">
        <v>35.872742410994398</v>
      </c>
      <c r="Z4404">
        <v>29.054098320000001</v>
      </c>
      <c r="AA4404" s="1" t="d">
        <v>2023-10-02</v>
      </c>
      <c r="AB4404">
        <v>19.833897699735999</v>
      </c>
      <c r="AC4404">
        <v>954.52499999999998</v>
      </c>
      <c r="AD4404" s="1" t="d">
        <v>2023-08-31</v>
      </c>
      <c r="AE4404" t="s">
        <v>46</v>
      </c>
      <c r="AF4404">
        <v>2023</v>
      </c>
      <c r="AG4404">
        <v>10</v>
      </c>
      <c r="AH4404">
        <v>2</v>
      </c>
      <c r="AI4404">
        <v>2023</v>
      </c>
      <c r="AJ4404">
        <v>8</v>
      </c>
      <c r="AK4404">
        <v>31</v>
      </c>
      <c r="AL4404">
        <v>66.760000000000005</v>
      </c>
      <c r="AM4404">
        <v>68.783897699736002</v>
      </c>
      <c r="AN4404" t="s">
        <v>63</v>
      </c>
      <c r="AO4404" t="s">
        <v>59</v>
      </c>
      <c r="AP4404" t="s">
        <v>59</v>
      </c>
      <c r="AQ4404">
        <v>25502.95</v>
      </c>
    </row>
    <row r="4405" spans="1:43" x14ac:dyDescent="0.2">
      <c r="A4405" t="s">
        <v>4467</v>
      </c>
      <c r="B4405" t="s">
        <v>44</v>
      </c>
      <c r="C4405">
        <v>0</v>
      </c>
      <c r="D4405" t="s">
        <v>45</v>
      </c>
      <c r="E4405" t="s">
        <v>45</v>
      </c>
      <c r="F4405">
        <v>32</v>
      </c>
      <c r="G4405" t="s">
        <v>45</v>
      </c>
      <c r="H4405" t="s">
        <v>45</v>
      </c>
      <c r="I4405" t="s">
        <v>48</v>
      </c>
      <c r="J4405">
        <v>331</v>
      </c>
      <c r="K4405">
        <v>10</v>
      </c>
      <c r="L4405" t="s">
        <v>46</v>
      </c>
      <c r="M4405" t="s">
        <v>45</v>
      </c>
      <c r="N4405" t="s">
        <v>45</v>
      </c>
      <c r="O4405" t="s">
        <v>46</v>
      </c>
      <c r="P4405" t="s">
        <v>46</v>
      </c>
      <c r="Q4405" t="s">
        <v>46</v>
      </c>
      <c r="R4405" t="s">
        <v>49</v>
      </c>
      <c r="S4405" t="s">
        <v>46</v>
      </c>
      <c r="T4405" t="s">
        <v>62</v>
      </c>
      <c r="U4405">
        <v>62.45</v>
      </c>
      <c r="V4405">
        <v>2045.55</v>
      </c>
      <c r="W4405" t="s">
        <v>46</v>
      </c>
      <c r="X4405">
        <v>75.228926797914696</v>
      </c>
      <c r="Y4405">
        <v>82.981584659905195</v>
      </c>
      <c r="Z4405">
        <v>10.515587912228099</v>
      </c>
      <c r="AA4405" s="1" t="d">
        <v>2023-10-04</v>
      </c>
      <c r="AB4405">
        <v>24.3255886611657</v>
      </c>
      <c r="AC4405">
        <v>999.2</v>
      </c>
      <c r="AD4405" s="1" t="d">
        <v>2023-07-04</v>
      </c>
      <c r="AE4405" t="s">
        <v>46</v>
      </c>
      <c r="AF4405">
        <v>2023</v>
      </c>
      <c r="AG4405">
        <v>10</v>
      </c>
      <c r="AH4405">
        <v>4</v>
      </c>
      <c r="AI4405">
        <v>2023</v>
      </c>
      <c r="AJ4405">
        <v>7</v>
      </c>
      <c r="AK4405">
        <v>4</v>
      </c>
      <c r="AL4405">
        <v>96.71</v>
      </c>
      <c r="AM4405">
        <v>86.775588661165699</v>
      </c>
      <c r="AN4405" t="s">
        <v>58</v>
      </c>
      <c r="AO4405" t="s">
        <v>59</v>
      </c>
      <c r="AP4405" t="s">
        <v>53</v>
      </c>
      <c r="AQ4405">
        <v>20670.95</v>
      </c>
    </row>
    <row r="4406" spans="1:43" x14ac:dyDescent="0.2">
      <c r="A4406" t="s">
        <v>4468</v>
      </c>
      <c r="B4406" t="s">
        <v>55</v>
      </c>
      <c r="C4406">
        <v>0</v>
      </c>
      <c r="D4406" t="s">
        <v>46</v>
      </c>
      <c r="E4406" t="s">
        <v>46</v>
      </c>
      <c r="F4406">
        <v>24</v>
      </c>
      <c r="G4406" t="s">
        <v>45</v>
      </c>
      <c r="H4406" t="s">
        <v>46</v>
      </c>
      <c r="I4406" t="s">
        <v>65</v>
      </c>
      <c r="J4406">
        <v>276</v>
      </c>
      <c r="K4406">
        <v>6</v>
      </c>
      <c r="L4406" t="s">
        <v>46</v>
      </c>
      <c r="M4406" t="s">
        <v>45</v>
      </c>
      <c r="N4406" t="s">
        <v>45</v>
      </c>
      <c r="O4406" t="s">
        <v>46</v>
      </c>
      <c r="P4406" t="s">
        <v>46</v>
      </c>
      <c r="Q4406" t="s">
        <v>45</v>
      </c>
      <c r="R4406" t="s">
        <v>49</v>
      </c>
      <c r="S4406" t="s">
        <v>45</v>
      </c>
      <c r="T4406" t="s">
        <v>50</v>
      </c>
      <c r="U4406">
        <v>89.55</v>
      </c>
      <c r="V4406">
        <v>2187.15</v>
      </c>
      <c r="W4406" t="s">
        <v>46</v>
      </c>
      <c r="X4406">
        <v>68.122383574252495</v>
      </c>
      <c r="Y4406">
        <v>86.386601686431007</v>
      </c>
      <c r="Z4406">
        <v>8.6435171842617908</v>
      </c>
      <c r="AA4406" s="1" t="d">
        <v>2023-09-30</v>
      </c>
      <c r="AB4406">
        <v>0</v>
      </c>
      <c r="AC4406">
        <v>1074.5999999999999</v>
      </c>
      <c r="AD4406" s="1" t="d">
        <v>2023-09-02</v>
      </c>
      <c r="AE4406" t="s">
        <v>45</v>
      </c>
      <c r="AF4406">
        <v>2023</v>
      </c>
      <c r="AG4406">
        <v>9</v>
      </c>
      <c r="AH4406">
        <v>30</v>
      </c>
      <c r="AI4406">
        <v>2023</v>
      </c>
      <c r="AJ4406">
        <v>9</v>
      </c>
      <c r="AK4406">
        <v>2</v>
      </c>
      <c r="AL4406">
        <v>83.48</v>
      </c>
      <c r="AM4406">
        <v>89.55</v>
      </c>
      <c r="AN4406" t="s">
        <v>58</v>
      </c>
      <c r="AO4406" t="s">
        <v>53</v>
      </c>
      <c r="AP4406" t="s">
        <v>59</v>
      </c>
      <c r="AQ4406">
        <v>24715.8</v>
      </c>
    </row>
    <row r="4407" spans="1:43" x14ac:dyDescent="0.2">
      <c r="A4407" t="s">
        <v>4469</v>
      </c>
      <c r="B4407" t="s">
        <v>55</v>
      </c>
      <c r="C4407">
        <v>0</v>
      </c>
      <c r="D4407" t="s">
        <v>45</v>
      </c>
      <c r="E4407" t="s">
        <v>45</v>
      </c>
      <c r="F4407">
        <v>6</v>
      </c>
      <c r="G4407" t="s">
        <v>45</v>
      </c>
      <c r="H4407" t="s">
        <v>46</v>
      </c>
      <c r="I4407" t="s">
        <v>65</v>
      </c>
      <c r="J4407">
        <v>344</v>
      </c>
      <c r="K4407">
        <v>9</v>
      </c>
      <c r="L4407" t="s">
        <v>46</v>
      </c>
      <c r="M4407" t="s">
        <v>45</v>
      </c>
      <c r="N4407" t="s">
        <v>46</v>
      </c>
      <c r="O4407" t="s">
        <v>46</v>
      </c>
      <c r="P4407" t="s">
        <v>46</v>
      </c>
      <c r="Q4407" t="s">
        <v>45</v>
      </c>
      <c r="R4407" t="s">
        <v>49</v>
      </c>
      <c r="S4407" t="s">
        <v>45</v>
      </c>
      <c r="T4407" t="s">
        <v>68</v>
      </c>
      <c r="U4407">
        <v>83.55</v>
      </c>
      <c r="V4407">
        <v>477.55</v>
      </c>
      <c r="W4407" t="s">
        <v>45</v>
      </c>
      <c r="X4407">
        <v>82.7032315582737</v>
      </c>
      <c r="Y4407">
        <v>44.831531168261698</v>
      </c>
      <c r="Z4407">
        <v>29.219030499514002</v>
      </c>
      <c r="AA4407" s="1" t="d">
        <v>2023-10-09</v>
      </c>
      <c r="AB4407">
        <v>37.372569957013802</v>
      </c>
      <c r="AC4407">
        <v>250.65</v>
      </c>
      <c r="AD4407" s="1" t="d">
        <v>2023-09-11</v>
      </c>
      <c r="AE4407" t="s">
        <v>46</v>
      </c>
      <c r="AF4407">
        <v>2023</v>
      </c>
      <c r="AG4407">
        <v>10</v>
      </c>
      <c r="AH4407">
        <v>9</v>
      </c>
      <c r="AI4407">
        <v>2023</v>
      </c>
      <c r="AJ4407">
        <v>9</v>
      </c>
      <c r="AK4407">
        <v>11</v>
      </c>
      <c r="AL4407">
        <v>59.48</v>
      </c>
      <c r="AM4407">
        <v>120.922569957013</v>
      </c>
      <c r="AN4407" t="s">
        <v>51</v>
      </c>
      <c r="AO4407" t="s">
        <v>53</v>
      </c>
      <c r="AP4407" t="s">
        <v>53</v>
      </c>
      <c r="AQ4407">
        <v>28741.200000000001</v>
      </c>
    </row>
    <row r="4408" spans="1:43" x14ac:dyDescent="0.2">
      <c r="A4408" t="s">
        <v>4470</v>
      </c>
      <c r="B4408" t="s">
        <v>44</v>
      </c>
      <c r="C4408">
        <v>0</v>
      </c>
      <c r="D4408" t="s">
        <v>46</v>
      </c>
      <c r="E4408" t="s">
        <v>46</v>
      </c>
      <c r="F4408">
        <v>37</v>
      </c>
      <c r="G4408" t="s">
        <v>45</v>
      </c>
      <c r="H4408" t="s">
        <v>45</v>
      </c>
      <c r="I4408" t="s">
        <v>48</v>
      </c>
      <c r="J4408">
        <v>815</v>
      </c>
      <c r="K4408">
        <v>3</v>
      </c>
      <c r="L4408" t="s">
        <v>45</v>
      </c>
      <c r="M4408" t="s">
        <v>45</v>
      </c>
      <c r="N4408" t="s">
        <v>45</v>
      </c>
      <c r="O4408" t="s">
        <v>45</v>
      </c>
      <c r="P4408" t="s">
        <v>45</v>
      </c>
      <c r="Q4408" t="s">
        <v>46</v>
      </c>
      <c r="R4408" t="s">
        <v>49</v>
      </c>
      <c r="S4408" t="s">
        <v>45</v>
      </c>
      <c r="T4408" t="s">
        <v>68</v>
      </c>
      <c r="U4408">
        <v>78.900000000000006</v>
      </c>
      <c r="V4408">
        <v>2976.95</v>
      </c>
      <c r="W4408" t="s">
        <v>46</v>
      </c>
      <c r="X4408">
        <v>68.271636511717006</v>
      </c>
      <c r="Y4408">
        <v>90.581183249999995</v>
      </c>
      <c r="Z4408">
        <v>0</v>
      </c>
      <c r="AA4408" s="1" t="d">
        <v>2023-10-03</v>
      </c>
      <c r="AB4408">
        <v>47.959226681879997</v>
      </c>
      <c r="AC4408">
        <v>1459.65</v>
      </c>
      <c r="AD4408" s="1" t="d">
        <v>2023-09-01</v>
      </c>
      <c r="AE4408" t="s">
        <v>45</v>
      </c>
      <c r="AF4408">
        <v>2023</v>
      </c>
      <c r="AG4408">
        <v>10</v>
      </c>
      <c r="AH4408">
        <v>3</v>
      </c>
      <c r="AI4408">
        <v>2023</v>
      </c>
      <c r="AJ4408">
        <v>9</v>
      </c>
      <c r="AK4408">
        <v>1</v>
      </c>
      <c r="AL4408">
        <v>105.27</v>
      </c>
      <c r="AM4408">
        <v>126.85922668188</v>
      </c>
      <c r="AN4408" t="s">
        <v>63</v>
      </c>
      <c r="AO4408" t="s">
        <v>53</v>
      </c>
      <c r="AP4408" t="s">
        <v>59</v>
      </c>
      <c r="AQ4408">
        <v>64303.5</v>
      </c>
    </row>
    <row r="4409" spans="1:43" x14ac:dyDescent="0.2">
      <c r="A4409" t="s">
        <v>4471</v>
      </c>
      <c r="B4409" t="s">
        <v>55</v>
      </c>
      <c r="C4409">
        <v>0</v>
      </c>
      <c r="D4409" t="s">
        <v>46</v>
      </c>
      <c r="E4409" t="s">
        <v>45</v>
      </c>
      <c r="F4409">
        <v>8</v>
      </c>
      <c r="G4409" t="s">
        <v>45</v>
      </c>
      <c r="H4409" t="s">
        <v>46</v>
      </c>
      <c r="I4409" t="s">
        <v>46</v>
      </c>
      <c r="J4409">
        <v>0</v>
      </c>
      <c r="K4409">
        <v>0</v>
      </c>
      <c r="L4409" t="s">
        <v>74</v>
      </c>
      <c r="M4409" t="s">
        <v>74</v>
      </c>
      <c r="N4409" t="s">
        <v>74</v>
      </c>
      <c r="O4409" t="s">
        <v>74</v>
      </c>
      <c r="P4409" t="s">
        <v>74</v>
      </c>
      <c r="Q4409" t="s">
        <v>74</v>
      </c>
      <c r="R4409" t="s">
        <v>49</v>
      </c>
      <c r="S4409" t="s">
        <v>46</v>
      </c>
      <c r="T4409" t="s">
        <v>57</v>
      </c>
      <c r="U4409">
        <v>20.350000000000001</v>
      </c>
      <c r="V4409">
        <v>178.7</v>
      </c>
      <c r="W4409" t="s">
        <v>46</v>
      </c>
      <c r="X4409">
        <v>64.225856673848696</v>
      </c>
      <c r="Y4409">
        <v>83.6761984020971</v>
      </c>
      <c r="Z4409">
        <v>17.872931788811702</v>
      </c>
      <c r="AA4409" s="1" t="d">
        <v>2023-10-01</v>
      </c>
      <c r="AB4409">
        <v>0</v>
      </c>
      <c r="AC4409">
        <v>81.400000000000006</v>
      </c>
      <c r="AD4409" s="1" t="d">
        <v>2023-09-12</v>
      </c>
      <c r="AE4409" t="s">
        <v>46</v>
      </c>
      <c r="AF4409">
        <v>2023</v>
      </c>
      <c r="AG4409">
        <v>10</v>
      </c>
      <c r="AH4409">
        <v>1</v>
      </c>
      <c r="AI4409">
        <v>2023</v>
      </c>
      <c r="AJ4409">
        <v>9</v>
      </c>
      <c r="AK4409">
        <v>12</v>
      </c>
      <c r="AL4409">
        <v>54.35</v>
      </c>
      <c r="AM4409">
        <v>20.350000000000001</v>
      </c>
      <c r="AN4409" t="s">
        <v>51</v>
      </c>
      <c r="AO4409" t="s">
        <v>52</v>
      </c>
      <c r="AP4409" t="s">
        <v>59</v>
      </c>
      <c r="AQ4409">
        <v>0</v>
      </c>
    </row>
    <row r="4410" spans="1:43" x14ac:dyDescent="0.2">
      <c r="A4410" t="s">
        <v>4472</v>
      </c>
      <c r="B4410" t="s">
        <v>44</v>
      </c>
      <c r="C4410">
        <v>0</v>
      </c>
      <c r="D4410" t="s">
        <v>45</v>
      </c>
      <c r="E4410" t="s">
        <v>45</v>
      </c>
      <c r="F4410">
        <v>72</v>
      </c>
      <c r="G4410" t="s">
        <v>45</v>
      </c>
      <c r="H4410" t="s">
        <v>45</v>
      </c>
      <c r="I4410" t="s">
        <v>48</v>
      </c>
      <c r="J4410">
        <v>858</v>
      </c>
      <c r="K4410">
        <v>4</v>
      </c>
      <c r="L4410" t="s">
        <v>45</v>
      </c>
      <c r="M4410" t="s">
        <v>46</v>
      </c>
      <c r="N4410" t="s">
        <v>45</v>
      </c>
      <c r="O4410" t="s">
        <v>46</v>
      </c>
      <c r="P4410" t="s">
        <v>45</v>
      </c>
      <c r="Q4410" t="s">
        <v>46</v>
      </c>
      <c r="R4410" t="s">
        <v>75</v>
      </c>
      <c r="S4410" t="s">
        <v>45</v>
      </c>
      <c r="T4410" t="s">
        <v>62</v>
      </c>
      <c r="U4410">
        <v>71.45</v>
      </c>
      <c r="V4410">
        <v>5025.8500000000004</v>
      </c>
      <c r="W4410" t="s">
        <v>46</v>
      </c>
      <c r="X4410">
        <v>78.113627778414795</v>
      </c>
      <c r="Y4410">
        <v>81.480894197982707</v>
      </c>
      <c r="Z4410">
        <v>15.4324006144519</v>
      </c>
      <c r="AA4410" s="1" t="d">
        <v>2025-01-03</v>
      </c>
      <c r="AB4410">
        <v>25.2855789933027</v>
      </c>
      <c r="AC4410">
        <v>2572.1999999999998</v>
      </c>
      <c r="AD4410" s="1" t="d">
        <v>2023-08-10</v>
      </c>
      <c r="AE4410" t="s">
        <v>46</v>
      </c>
      <c r="AF4410">
        <v>2025</v>
      </c>
      <c r="AG4410">
        <v>1</v>
      </c>
      <c r="AH4410">
        <v>3</v>
      </c>
      <c r="AI4410">
        <v>2023</v>
      </c>
      <c r="AJ4410">
        <v>8</v>
      </c>
      <c r="AK4410">
        <v>10</v>
      </c>
      <c r="AL4410">
        <v>134.68</v>
      </c>
      <c r="AM4410">
        <v>96.735578993302695</v>
      </c>
      <c r="AN4410" t="s">
        <v>63</v>
      </c>
      <c r="AO4410" t="s">
        <v>53</v>
      </c>
      <c r="AP4410" t="s">
        <v>53</v>
      </c>
      <c r="AQ4410">
        <v>61304.1</v>
      </c>
    </row>
    <row r="4411" spans="1:43" x14ac:dyDescent="0.2">
      <c r="A4411" t="s">
        <v>4473</v>
      </c>
      <c r="B4411" t="s">
        <v>55</v>
      </c>
      <c r="C4411">
        <v>1</v>
      </c>
      <c r="D4411" t="s">
        <v>45</v>
      </c>
      <c r="E4411" t="s">
        <v>46</v>
      </c>
      <c r="F4411">
        <v>71</v>
      </c>
      <c r="G4411" t="s">
        <v>46</v>
      </c>
      <c r="H4411" t="s">
        <v>47</v>
      </c>
      <c r="I4411" t="s">
        <v>48</v>
      </c>
      <c r="J4411">
        <v>416</v>
      </c>
      <c r="K4411">
        <v>1</v>
      </c>
      <c r="L4411" t="s">
        <v>45</v>
      </c>
      <c r="M4411" t="s">
        <v>45</v>
      </c>
      <c r="N4411" t="s">
        <v>45</v>
      </c>
      <c r="O4411" t="s">
        <v>45</v>
      </c>
      <c r="P4411" t="s">
        <v>46</v>
      </c>
      <c r="Q4411" t="s">
        <v>46</v>
      </c>
      <c r="R4411" t="s">
        <v>75</v>
      </c>
      <c r="S4411" t="s">
        <v>46</v>
      </c>
      <c r="T4411" t="s">
        <v>68</v>
      </c>
      <c r="U4411">
        <v>46.35</v>
      </c>
      <c r="V4411">
        <v>3353.4</v>
      </c>
      <c r="W4411" t="s">
        <v>46</v>
      </c>
      <c r="X4411">
        <v>83.142537509999997</v>
      </c>
      <c r="Y4411">
        <v>71.189316633386994</v>
      </c>
      <c r="Z4411">
        <v>12.228799256085599</v>
      </c>
      <c r="AA4411" s="1" t="d">
        <v>2024-11-20</v>
      </c>
      <c r="AB4411">
        <v>32.189272131294103</v>
      </c>
      <c r="AC4411">
        <v>1645.425</v>
      </c>
      <c r="AD4411" s="1" t="d">
        <v>2023-06-23</v>
      </c>
      <c r="AE4411" t="s">
        <v>46</v>
      </c>
      <c r="AF4411">
        <v>2024</v>
      </c>
      <c r="AG4411">
        <v>11</v>
      </c>
      <c r="AH4411">
        <v>20</v>
      </c>
      <c r="AI4411">
        <v>2023</v>
      </c>
      <c r="AJ4411">
        <v>6</v>
      </c>
      <c r="AK4411">
        <v>23</v>
      </c>
      <c r="AL4411">
        <v>141.91</v>
      </c>
      <c r="AM4411">
        <v>78.539272131294098</v>
      </c>
      <c r="AN4411" t="s">
        <v>63</v>
      </c>
      <c r="AO4411" t="s">
        <v>59</v>
      </c>
      <c r="AP4411" t="s">
        <v>53</v>
      </c>
      <c r="AQ4411">
        <v>19281.599999999999</v>
      </c>
    </row>
    <row r="4412" spans="1:43" x14ac:dyDescent="0.2">
      <c r="A4412" t="s">
        <v>4474</v>
      </c>
      <c r="B4412" t="s">
        <v>44</v>
      </c>
      <c r="C4412">
        <v>0</v>
      </c>
      <c r="D4412" t="s">
        <v>45</v>
      </c>
      <c r="E4412" t="s">
        <v>46</v>
      </c>
      <c r="F4412">
        <v>16</v>
      </c>
      <c r="G4412" t="s">
        <v>45</v>
      </c>
      <c r="H4412" t="s">
        <v>46</v>
      </c>
      <c r="I4412" t="s">
        <v>65</v>
      </c>
      <c r="J4412">
        <v>63</v>
      </c>
      <c r="K4412">
        <v>4</v>
      </c>
      <c r="L4412" t="s">
        <v>46</v>
      </c>
      <c r="M4412" t="s">
        <v>45</v>
      </c>
      <c r="N4412" t="s">
        <v>46</v>
      </c>
      <c r="O4412" t="s">
        <v>46</v>
      </c>
      <c r="P4412" t="s">
        <v>45</v>
      </c>
      <c r="Q4412" t="s">
        <v>45</v>
      </c>
      <c r="R4412" t="s">
        <v>49</v>
      </c>
      <c r="S4412" t="s">
        <v>45</v>
      </c>
      <c r="T4412" t="s">
        <v>62</v>
      </c>
      <c r="U4412">
        <v>94.65</v>
      </c>
      <c r="V4412">
        <v>1461.15</v>
      </c>
      <c r="W4412" t="s">
        <v>46</v>
      </c>
      <c r="X4412">
        <v>59.974822077297901</v>
      </c>
      <c r="Y4412">
        <v>72.8777923635094</v>
      </c>
      <c r="Z4412">
        <v>19.5374533627663</v>
      </c>
      <c r="AA4412" s="1" t="d">
        <v>2023-10-13</v>
      </c>
      <c r="AB4412">
        <v>0</v>
      </c>
      <c r="AC4412">
        <v>757.2</v>
      </c>
      <c r="AD4412" s="1" t="d">
        <v>2023-08-31</v>
      </c>
      <c r="AE4412" t="s">
        <v>45</v>
      </c>
      <c r="AF4412">
        <v>2023</v>
      </c>
      <c r="AG4412">
        <v>10</v>
      </c>
      <c r="AH4412">
        <v>13</v>
      </c>
      <c r="AI4412">
        <v>2023</v>
      </c>
      <c r="AJ4412">
        <v>8</v>
      </c>
      <c r="AK4412">
        <v>31</v>
      </c>
      <c r="AL4412">
        <v>56.44</v>
      </c>
      <c r="AM4412">
        <v>94.65</v>
      </c>
      <c r="AN4412" t="s">
        <v>58</v>
      </c>
      <c r="AO4412" t="s">
        <v>53</v>
      </c>
      <c r="AP4412" t="s">
        <v>59</v>
      </c>
      <c r="AQ4412">
        <v>5962.95</v>
      </c>
    </row>
    <row r="4413" spans="1:43" x14ac:dyDescent="0.2">
      <c r="A4413" t="s">
        <v>4475</v>
      </c>
      <c r="B4413" t="s">
        <v>44</v>
      </c>
      <c r="C4413">
        <v>0</v>
      </c>
      <c r="D4413" t="s">
        <v>45</v>
      </c>
      <c r="E4413" t="s">
        <v>46</v>
      </c>
      <c r="F4413">
        <v>57</v>
      </c>
      <c r="G4413" t="s">
        <v>46</v>
      </c>
      <c r="H4413" t="s">
        <v>47</v>
      </c>
      <c r="I4413" t="s">
        <v>48</v>
      </c>
      <c r="J4413">
        <v>279</v>
      </c>
      <c r="K4413">
        <v>1</v>
      </c>
      <c r="L4413" t="s">
        <v>45</v>
      </c>
      <c r="M4413" t="s">
        <v>46</v>
      </c>
      <c r="N4413" t="s">
        <v>45</v>
      </c>
      <c r="O4413" t="s">
        <v>45</v>
      </c>
      <c r="P4413" t="s">
        <v>46</v>
      </c>
      <c r="Q4413" t="s">
        <v>45</v>
      </c>
      <c r="R4413" t="s">
        <v>49</v>
      </c>
      <c r="S4413" t="s">
        <v>45</v>
      </c>
      <c r="T4413" t="s">
        <v>62</v>
      </c>
      <c r="U4413">
        <v>49.9</v>
      </c>
      <c r="V4413">
        <v>2782.4</v>
      </c>
      <c r="W4413" t="s">
        <v>46</v>
      </c>
      <c r="X4413">
        <v>69.083864929714295</v>
      </c>
      <c r="Y4413">
        <v>91.867346201773302</v>
      </c>
      <c r="Z4413">
        <v>5.1131794125814398</v>
      </c>
      <c r="AA4413" s="1" t="d">
        <v>2023-10-16</v>
      </c>
      <c r="AB4413">
        <v>0</v>
      </c>
      <c r="AC4413">
        <v>1422.15</v>
      </c>
      <c r="AD4413" s="1" t="d">
        <v>2023-09-04</v>
      </c>
      <c r="AE4413" t="s">
        <v>46</v>
      </c>
      <c r="AF4413">
        <v>2023</v>
      </c>
      <c r="AG4413">
        <v>10</v>
      </c>
      <c r="AH4413">
        <v>16</v>
      </c>
      <c r="AI4413">
        <v>2023</v>
      </c>
      <c r="AJ4413">
        <v>9</v>
      </c>
      <c r="AK4413">
        <v>4</v>
      </c>
      <c r="AL4413">
        <v>120.97</v>
      </c>
      <c r="AM4413">
        <v>49.9</v>
      </c>
      <c r="AN4413" t="s">
        <v>63</v>
      </c>
      <c r="AO4413" t="s">
        <v>59</v>
      </c>
      <c r="AP4413" t="s">
        <v>59</v>
      </c>
      <c r="AQ4413">
        <v>13922.1</v>
      </c>
    </row>
    <row r="4414" spans="1:43" x14ac:dyDescent="0.2">
      <c r="A4414" t="s">
        <v>4476</v>
      </c>
      <c r="B4414" t="s">
        <v>55</v>
      </c>
      <c r="C4414">
        <v>0</v>
      </c>
      <c r="D4414" t="s">
        <v>46</v>
      </c>
      <c r="E4414" t="s">
        <v>46</v>
      </c>
      <c r="F4414">
        <v>66</v>
      </c>
      <c r="G4414" t="s">
        <v>45</v>
      </c>
      <c r="H4414" t="s">
        <v>45</v>
      </c>
      <c r="I4414" t="s">
        <v>46</v>
      </c>
      <c r="J4414">
        <v>0</v>
      </c>
      <c r="K4414">
        <v>0</v>
      </c>
      <c r="L4414" t="s">
        <v>74</v>
      </c>
      <c r="M4414" t="s">
        <v>74</v>
      </c>
      <c r="N4414" t="s">
        <v>74</v>
      </c>
      <c r="O4414" t="s">
        <v>74</v>
      </c>
      <c r="P4414" t="s">
        <v>74</v>
      </c>
      <c r="Q4414" t="s">
        <v>74</v>
      </c>
      <c r="R4414" t="s">
        <v>56</v>
      </c>
      <c r="S4414" t="s">
        <v>46</v>
      </c>
      <c r="T4414" t="s">
        <v>62</v>
      </c>
      <c r="U4414">
        <v>25.45</v>
      </c>
      <c r="V4414">
        <v>1699.15</v>
      </c>
      <c r="W4414" t="s">
        <v>46</v>
      </c>
      <c r="X4414">
        <v>54.123390495375197</v>
      </c>
      <c r="Y4414">
        <v>94.363354057059695</v>
      </c>
      <c r="Z4414">
        <v>19.43812560313</v>
      </c>
      <c r="AA4414" s="1" t="d">
        <v>2024-04-18</v>
      </c>
      <c r="AB4414">
        <v>0</v>
      </c>
      <c r="AC4414">
        <v>839.85</v>
      </c>
      <c r="AD4414" s="1" t="d">
        <v>2023-09-11</v>
      </c>
      <c r="AE4414" t="s">
        <v>46</v>
      </c>
      <c r="AF4414">
        <v>2024</v>
      </c>
      <c r="AG4414">
        <v>4</v>
      </c>
      <c r="AH4414">
        <v>18</v>
      </c>
      <c r="AI4414">
        <v>2023</v>
      </c>
      <c r="AJ4414">
        <v>9</v>
      </c>
      <c r="AK4414">
        <v>11</v>
      </c>
      <c r="AL4414">
        <v>100.69</v>
      </c>
      <c r="AM4414">
        <v>25.45</v>
      </c>
      <c r="AN4414" t="s">
        <v>63</v>
      </c>
      <c r="AO4414" t="s">
        <v>52</v>
      </c>
      <c r="AP4414" t="s">
        <v>59</v>
      </c>
      <c r="AQ4414">
        <v>0</v>
      </c>
    </row>
    <row r="4415" spans="1:43" x14ac:dyDescent="0.2">
      <c r="A4415" t="s">
        <v>4477</v>
      </c>
      <c r="B4415" t="s">
        <v>44</v>
      </c>
      <c r="C4415">
        <v>1</v>
      </c>
      <c r="D4415" t="s">
        <v>46</v>
      </c>
      <c r="E4415" t="s">
        <v>46</v>
      </c>
      <c r="F4415">
        <v>17</v>
      </c>
      <c r="G4415" t="s">
        <v>45</v>
      </c>
      <c r="H4415" t="s">
        <v>46</v>
      </c>
      <c r="I4415" t="s">
        <v>65</v>
      </c>
      <c r="J4415">
        <v>729</v>
      </c>
      <c r="K4415">
        <v>1</v>
      </c>
      <c r="L4415" t="s">
        <v>46</v>
      </c>
      <c r="M4415" t="s">
        <v>45</v>
      </c>
      <c r="N4415" t="s">
        <v>45</v>
      </c>
      <c r="O4415" t="s">
        <v>46</v>
      </c>
      <c r="P4415" t="s">
        <v>45</v>
      </c>
      <c r="Q4415" t="s">
        <v>46</v>
      </c>
      <c r="R4415" t="s">
        <v>49</v>
      </c>
      <c r="S4415" t="s">
        <v>45</v>
      </c>
      <c r="T4415" t="s">
        <v>50</v>
      </c>
      <c r="U4415">
        <v>89.15</v>
      </c>
      <c r="V4415">
        <v>1496.9</v>
      </c>
      <c r="W4415" t="s">
        <v>45</v>
      </c>
      <c r="X4415">
        <v>32.529084737605899</v>
      </c>
      <c r="Y4415">
        <v>56.190329465885299</v>
      </c>
      <c r="Z4415">
        <v>28.875398845322302</v>
      </c>
      <c r="AA4415" s="1" t="d">
        <v>2023-10-02</v>
      </c>
      <c r="AB4415">
        <v>35.672780672057399</v>
      </c>
      <c r="AC4415">
        <v>757.77499999999998</v>
      </c>
      <c r="AD4415" s="1" t="d">
        <v>2023-08-30</v>
      </c>
      <c r="AE4415" t="s">
        <v>45</v>
      </c>
      <c r="AF4415">
        <v>2023</v>
      </c>
      <c r="AG4415">
        <v>10</v>
      </c>
      <c r="AH4415">
        <v>2</v>
      </c>
      <c r="AI4415">
        <v>2023</v>
      </c>
      <c r="AJ4415">
        <v>8</v>
      </c>
      <c r="AK4415">
        <v>30</v>
      </c>
      <c r="AL4415">
        <v>20.65</v>
      </c>
      <c r="AM4415">
        <v>124.82278067205699</v>
      </c>
      <c r="AN4415" t="s">
        <v>58</v>
      </c>
      <c r="AO4415" t="s">
        <v>53</v>
      </c>
      <c r="AP4415" t="s">
        <v>52</v>
      </c>
      <c r="AQ4415">
        <v>64990.35</v>
      </c>
    </row>
    <row r="4416" spans="1:43" x14ac:dyDescent="0.2">
      <c r="A4416" t="s">
        <v>4478</v>
      </c>
      <c r="B4416" t="s">
        <v>44</v>
      </c>
      <c r="C4416">
        <v>0</v>
      </c>
      <c r="D4416" t="s">
        <v>46</v>
      </c>
      <c r="E4416" t="s">
        <v>45</v>
      </c>
      <c r="F4416">
        <v>21</v>
      </c>
      <c r="G4416" t="s">
        <v>45</v>
      </c>
      <c r="H4416" t="s">
        <v>46</v>
      </c>
      <c r="I4416" t="s">
        <v>46</v>
      </c>
      <c r="J4416">
        <v>0</v>
      </c>
      <c r="K4416">
        <v>0</v>
      </c>
      <c r="L4416" t="s">
        <v>74</v>
      </c>
      <c r="M4416" t="s">
        <v>74</v>
      </c>
      <c r="N4416" t="s">
        <v>74</v>
      </c>
      <c r="O4416" t="s">
        <v>74</v>
      </c>
      <c r="P4416" t="s">
        <v>74</v>
      </c>
      <c r="Q4416" t="s">
        <v>74</v>
      </c>
      <c r="R4416" t="s">
        <v>49</v>
      </c>
      <c r="S4416" t="s">
        <v>46</v>
      </c>
      <c r="T4416" t="s">
        <v>57</v>
      </c>
      <c r="U4416">
        <v>20.75</v>
      </c>
      <c r="V4416">
        <v>452.2</v>
      </c>
      <c r="W4416" t="s">
        <v>46</v>
      </c>
      <c r="X4416">
        <v>73.006894471205896</v>
      </c>
      <c r="Y4416">
        <v>77.618895636879401</v>
      </c>
      <c r="Z4416">
        <v>5.1739296162472597</v>
      </c>
      <c r="AA4416" s="1" t="d">
        <v>2023-10-19</v>
      </c>
      <c r="AB4416">
        <v>0</v>
      </c>
      <c r="AC4416">
        <v>217.875</v>
      </c>
      <c r="AD4416" s="1" t="d">
        <v>2023-08-19</v>
      </c>
      <c r="AE4416" t="s">
        <v>46</v>
      </c>
      <c r="AF4416">
        <v>2023</v>
      </c>
      <c r="AG4416">
        <v>10</v>
      </c>
      <c r="AH4416">
        <v>19</v>
      </c>
      <c r="AI4416">
        <v>2023</v>
      </c>
      <c r="AJ4416">
        <v>8</v>
      </c>
      <c r="AK4416">
        <v>19</v>
      </c>
      <c r="AL4416">
        <v>88.83</v>
      </c>
      <c r="AM4416">
        <v>20.75</v>
      </c>
      <c r="AN4416" t="s">
        <v>58</v>
      </c>
      <c r="AO4416" t="s">
        <v>52</v>
      </c>
      <c r="AP4416" t="s">
        <v>59</v>
      </c>
      <c r="AQ4416">
        <v>0</v>
      </c>
    </row>
    <row r="4417" spans="1:43" x14ac:dyDescent="0.2">
      <c r="A4417" t="s">
        <v>4479</v>
      </c>
      <c r="B4417" t="s">
        <v>55</v>
      </c>
      <c r="C4417">
        <v>0</v>
      </c>
      <c r="D4417" t="s">
        <v>45</v>
      </c>
      <c r="E4417" t="s">
        <v>46</v>
      </c>
      <c r="F4417">
        <v>66</v>
      </c>
      <c r="G4417" t="s">
        <v>45</v>
      </c>
      <c r="H4417" t="s">
        <v>45</v>
      </c>
      <c r="I4417" t="s">
        <v>48</v>
      </c>
      <c r="J4417">
        <v>176</v>
      </c>
      <c r="K4417">
        <v>10</v>
      </c>
      <c r="L4417" t="s">
        <v>45</v>
      </c>
      <c r="M4417" t="s">
        <v>45</v>
      </c>
      <c r="N4417" t="s">
        <v>45</v>
      </c>
      <c r="O4417" t="s">
        <v>46</v>
      </c>
      <c r="P4417" t="s">
        <v>46</v>
      </c>
      <c r="Q4417" t="s">
        <v>46</v>
      </c>
      <c r="R4417" t="s">
        <v>75</v>
      </c>
      <c r="S4417" t="s">
        <v>45</v>
      </c>
      <c r="T4417" t="s">
        <v>68</v>
      </c>
      <c r="U4417">
        <v>66.099999999999994</v>
      </c>
      <c r="V4417">
        <v>4428.45</v>
      </c>
      <c r="W4417" t="s">
        <v>46</v>
      </c>
      <c r="X4417">
        <v>79.133580343819403</v>
      </c>
      <c r="Y4417">
        <v>80.460027472532701</v>
      </c>
      <c r="Z4417">
        <v>11.193689626456701</v>
      </c>
      <c r="AA4417" s="1" t="d">
        <v>2025-01-20</v>
      </c>
      <c r="AB4417">
        <v>0</v>
      </c>
      <c r="AC4417">
        <v>2181.3000000000002</v>
      </c>
      <c r="AD4417" s="1" t="d">
        <v>2023-08-25</v>
      </c>
      <c r="AE4417" t="s">
        <v>46</v>
      </c>
      <c r="AF4417">
        <v>2025</v>
      </c>
      <c r="AG4417">
        <v>1</v>
      </c>
      <c r="AH4417">
        <v>20</v>
      </c>
      <c r="AI4417">
        <v>2023</v>
      </c>
      <c r="AJ4417">
        <v>8</v>
      </c>
      <c r="AK4417">
        <v>25</v>
      </c>
      <c r="AL4417">
        <v>133.94</v>
      </c>
      <c r="AM4417">
        <v>66.099999999999994</v>
      </c>
      <c r="AN4417" t="s">
        <v>63</v>
      </c>
      <c r="AO4417" t="s">
        <v>59</v>
      </c>
      <c r="AP4417" t="s">
        <v>53</v>
      </c>
      <c r="AQ4417">
        <v>11633.5999999999</v>
      </c>
    </row>
    <row r="4418" spans="1:43" x14ac:dyDescent="0.2">
      <c r="A4418" t="s">
        <v>4480</v>
      </c>
      <c r="B4418" t="s">
        <v>44</v>
      </c>
      <c r="C4418">
        <v>0</v>
      </c>
      <c r="D4418" t="s">
        <v>45</v>
      </c>
      <c r="E4418" t="s">
        <v>46</v>
      </c>
      <c r="F4418">
        <v>17</v>
      </c>
      <c r="G4418" t="s">
        <v>45</v>
      </c>
      <c r="H4418" t="s">
        <v>45</v>
      </c>
      <c r="I4418" t="s">
        <v>48</v>
      </c>
      <c r="J4418">
        <v>734</v>
      </c>
      <c r="K4418">
        <v>10</v>
      </c>
      <c r="L4418" t="s">
        <v>46</v>
      </c>
      <c r="M4418" t="s">
        <v>45</v>
      </c>
      <c r="N4418" t="s">
        <v>46</v>
      </c>
      <c r="O4418" t="s">
        <v>46</v>
      </c>
      <c r="P4418" t="s">
        <v>45</v>
      </c>
      <c r="Q4418" t="s">
        <v>45</v>
      </c>
      <c r="R4418" t="s">
        <v>49</v>
      </c>
      <c r="S4418" t="s">
        <v>45</v>
      </c>
      <c r="T4418" t="s">
        <v>62</v>
      </c>
      <c r="U4418">
        <v>75.400000000000006</v>
      </c>
      <c r="V4418">
        <v>1322.55</v>
      </c>
      <c r="W4418" t="s">
        <v>46</v>
      </c>
      <c r="X4418">
        <v>73.931002136300805</v>
      </c>
      <c r="Y4418">
        <v>70.953856250062302</v>
      </c>
      <c r="Z4418">
        <v>3.6308133743289699</v>
      </c>
      <c r="AA4418" s="1" t="d">
        <v>2023-10-02</v>
      </c>
      <c r="AB4418">
        <v>26.6177200236835</v>
      </c>
      <c r="AC4418">
        <v>640.9</v>
      </c>
      <c r="AD4418" s="1" t="d">
        <v>2023-06-20</v>
      </c>
      <c r="AE4418" t="s">
        <v>46</v>
      </c>
      <c r="AF4418">
        <v>2023</v>
      </c>
      <c r="AG4418">
        <v>10</v>
      </c>
      <c r="AH4418">
        <v>2</v>
      </c>
      <c r="AI4418">
        <v>2023</v>
      </c>
      <c r="AJ4418">
        <v>6</v>
      </c>
      <c r="AK4418">
        <v>20</v>
      </c>
      <c r="AL4418">
        <v>87.3</v>
      </c>
      <c r="AM4418">
        <v>102.017720023683</v>
      </c>
      <c r="AN4418" t="s">
        <v>58</v>
      </c>
      <c r="AO4418" t="s">
        <v>53</v>
      </c>
      <c r="AP4418" t="s">
        <v>59</v>
      </c>
      <c r="AQ4418">
        <v>55343.6</v>
      </c>
    </row>
    <row r="4419" spans="1:43" x14ac:dyDescent="0.2">
      <c r="A4419" t="s">
        <v>4481</v>
      </c>
      <c r="B4419" t="s">
        <v>55</v>
      </c>
      <c r="C4419">
        <v>0</v>
      </c>
      <c r="D4419" t="s">
        <v>46</v>
      </c>
      <c r="E4419" t="s">
        <v>45</v>
      </c>
      <c r="F4419">
        <v>1</v>
      </c>
      <c r="G4419" t="s">
        <v>45</v>
      </c>
      <c r="H4419" t="s">
        <v>46</v>
      </c>
      <c r="I4419" t="s">
        <v>65</v>
      </c>
      <c r="J4419">
        <v>103</v>
      </c>
      <c r="K4419">
        <v>5</v>
      </c>
      <c r="L4419" t="s">
        <v>46</v>
      </c>
      <c r="M4419" t="s">
        <v>46</v>
      </c>
      <c r="N4419" t="s">
        <v>46</v>
      </c>
      <c r="O4419" t="s">
        <v>46</v>
      </c>
      <c r="P4419" t="s">
        <v>46</v>
      </c>
      <c r="Q4419" t="s">
        <v>46</v>
      </c>
      <c r="R4419" t="s">
        <v>49</v>
      </c>
      <c r="S4419" t="s">
        <v>45</v>
      </c>
      <c r="T4419" t="s">
        <v>57</v>
      </c>
      <c r="U4419">
        <v>70.45</v>
      </c>
      <c r="V4419">
        <v>70.45</v>
      </c>
      <c r="W4419" t="s">
        <v>45</v>
      </c>
      <c r="X4419">
        <v>40.756574233684397</v>
      </c>
      <c r="Y4419">
        <v>63.9203875158709</v>
      </c>
      <c r="Z4419">
        <v>26.862694167621399</v>
      </c>
      <c r="AA4419" s="1" t="d">
        <v>2023-10-12</v>
      </c>
      <c r="AB4419">
        <v>0</v>
      </c>
      <c r="AC4419">
        <v>35.225000000000001</v>
      </c>
      <c r="AD4419" s="1" t="d">
        <v>2023-09-09</v>
      </c>
      <c r="AE4419" t="s">
        <v>45</v>
      </c>
      <c r="AF4419">
        <v>2023</v>
      </c>
      <c r="AG4419">
        <v>10</v>
      </c>
      <c r="AH4419">
        <v>12</v>
      </c>
      <c r="AI4419">
        <v>2023</v>
      </c>
      <c r="AJ4419">
        <v>9</v>
      </c>
      <c r="AK4419">
        <v>9</v>
      </c>
      <c r="AL4419">
        <v>14.89</v>
      </c>
      <c r="AM4419">
        <v>70.45</v>
      </c>
      <c r="AN4419" t="s">
        <v>51</v>
      </c>
      <c r="AO4419" t="s">
        <v>53</v>
      </c>
      <c r="AP4419" t="s">
        <v>52</v>
      </c>
      <c r="AQ4419">
        <v>7256.35</v>
      </c>
    </row>
    <row r="4420" spans="1:43" x14ac:dyDescent="0.2">
      <c r="A4420" t="s">
        <v>4482</v>
      </c>
      <c r="B4420" t="s">
        <v>55</v>
      </c>
      <c r="C4420">
        <v>0</v>
      </c>
      <c r="D4420" t="s">
        <v>45</v>
      </c>
      <c r="E4420" t="s">
        <v>46</v>
      </c>
      <c r="F4420">
        <v>58</v>
      </c>
      <c r="G4420" t="s">
        <v>45</v>
      </c>
      <c r="H4420" t="s">
        <v>46</v>
      </c>
      <c r="I4420" t="s">
        <v>48</v>
      </c>
      <c r="J4420">
        <v>25</v>
      </c>
      <c r="K4420">
        <v>7</v>
      </c>
      <c r="L4420" t="s">
        <v>45</v>
      </c>
      <c r="M4420" t="s">
        <v>45</v>
      </c>
      <c r="N4420" t="s">
        <v>45</v>
      </c>
      <c r="O4420" t="s">
        <v>46</v>
      </c>
      <c r="P4420" t="s">
        <v>46</v>
      </c>
      <c r="Q4420" t="s">
        <v>46</v>
      </c>
      <c r="R4420" t="s">
        <v>56</v>
      </c>
      <c r="S4420" t="s">
        <v>46</v>
      </c>
      <c r="T4420" t="s">
        <v>68</v>
      </c>
      <c r="U4420">
        <v>60.3</v>
      </c>
      <c r="V4420">
        <v>3563.8</v>
      </c>
      <c r="W4420" t="s">
        <v>45</v>
      </c>
      <c r="X4420">
        <v>64.737258548852793</v>
      </c>
      <c r="Y4420">
        <v>51.111293752965103</v>
      </c>
      <c r="Z4420">
        <v>31.087195403629199</v>
      </c>
      <c r="AA4420" s="1" t="d">
        <v>2024-03-14</v>
      </c>
      <c r="AB4420">
        <v>0</v>
      </c>
      <c r="AC4420">
        <v>1748.69999999999</v>
      </c>
      <c r="AD4420" s="1" t="d">
        <v>2023-08-31</v>
      </c>
      <c r="AE4420" t="s">
        <v>45</v>
      </c>
      <c r="AF4420">
        <v>2024</v>
      </c>
      <c r="AG4420">
        <v>3</v>
      </c>
      <c r="AH4420">
        <v>14</v>
      </c>
      <c r="AI4420">
        <v>2023</v>
      </c>
      <c r="AJ4420">
        <v>8</v>
      </c>
      <c r="AK4420">
        <v>31</v>
      </c>
      <c r="AL4420">
        <v>91.65</v>
      </c>
      <c r="AM4420">
        <v>60.3</v>
      </c>
      <c r="AN4420" t="s">
        <v>63</v>
      </c>
      <c r="AO4420" t="s">
        <v>59</v>
      </c>
      <c r="AP4420" t="s">
        <v>59</v>
      </c>
      <c r="AQ4420">
        <v>1507.5</v>
      </c>
    </row>
    <row r="4421" spans="1:43" x14ac:dyDescent="0.2">
      <c r="A4421" t="s">
        <v>4483</v>
      </c>
      <c r="B4421" t="s">
        <v>44</v>
      </c>
      <c r="C4421">
        <v>0</v>
      </c>
      <c r="D4421" t="s">
        <v>45</v>
      </c>
      <c r="E4421" t="s">
        <v>45</v>
      </c>
      <c r="F4421">
        <v>8</v>
      </c>
      <c r="G4421" t="s">
        <v>45</v>
      </c>
      <c r="H4421" t="s">
        <v>46</v>
      </c>
      <c r="I4421" t="s">
        <v>46</v>
      </c>
      <c r="J4421">
        <v>0</v>
      </c>
      <c r="K4421">
        <v>0</v>
      </c>
      <c r="L4421" t="s">
        <v>74</v>
      </c>
      <c r="M4421" t="s">
        <v>74</v>
      </c>
      <c r="N4421" t="s">
        <v>74</v>
      </c>
      <c r="O4421" t="s">
        <v>74</v>
      </c>
      <c r="P4421" t="s">
        <v>74</v>
      </c>
      <c r="Q4421" t="s">
        <v>74</v>
      </c>
      <c r="R4421" t="s">
        <v>49</v>
      </c>
      <c r="S4421" t="s">
        <v>46</v>
      </c>
      <c r="T4421" t="s">
        <v>68</v>
      </c>
      <c r="U4421">
        <v>21.05</v>
      </c>
      <c r="V4421">
        <v>139.75</v>
      </c>
      <c r="W4421" t="s">
        <v>46</v>
      </c>
      <c r="X4421">
        <v>36.724783599233703</v>
      </c>
      <c r="Y4421">
        <v>91.727568452674404</v>
      </c>
      <c r="Z4421">
        <v>10.0734704777218</v>
      </c>
      <c r="AA4421" s="1" t="d">
        <v>2023-10-12</v>
      </c>
      <c r="AB4421">
        <v>0</v>
      </c>
      <c r="AC4421">
        <v>84.2</v>
      </c>
      <c r="AD4421" s="1" t="d">
        <v>2023-09-11</v>
      </c>
      <c r="AE4421" t="s">
        <v>46</v>
      </c>
      <c r="AF4421">
        <v>2023</v>
      </c>
      <c r="AG4421">
        <v>10</v>
      </c>
      <c r="AH4421">
        <v>12</v>
      </c>
      <c r="AI4421">
        <v>2023</v>
      </c>
      <c r="AJ4421">
        <v>9</v>
      </c>
      <c r="AK4421">
        <v>11</v>
      </c>
      <c r="AL4421">
        <v>34.65</v>
      </c>
      <c r="AM4421">
        <v>21.05</v>
      </c>
      <c r="AN4421" t="s">
        <v>51</v>
      </c>
      <c r="AO4421" t="s">
        <v>52</v>
      </c>
      <c r="AP4421" t="s">
        <v>52</v>
      </c>
      <c r="AQ4421">
        <v>0</v>
      </c>
    </row>
    <row r="4422" spans="1:43" x14ac:dyDescent="0.2">
      <c r="A4422" t="s">
        <v>4484</v>
      </c>
      <c r="B4422" t="s">
        <v>55</v>
      </c>
      <c r="C4422">
        <v>0</v>
      </c>
      <c r="D4422" t="s">
        <v>46</v>
      </c>
      <c r="E4422" t="s">
        <v>46</v>
      </c>
      <c r="F4422">
        <v>27</v>
      </c>
      <c r="G4422" t="s">
        <v>45</v>
      </c>
      <c r="H4422" t="s">
        <v>46</v>
      </c>
      <c r="I4422" t="s">
        <v>48</v>
      </c>
      <c r="J4422">
        <v>269</v>
      </c>
      <c r="K4422">
        <v>4</v>
      </c>
      <c r="L4422" t="s">
        <v>45</v>
      </c>
      <c r="M4422" t="s">
        <v>46</v>
      </c>
      <c r="N4422" t="s">
        <v>45</v>
      </c>
      <c r="O4422" t="s">
        <v>45</v>
      </c>
      <c r="P4422" t="s">
        <v>45</v>
      </c>
      <c r="Q4422" t="s">
        <v>46</v>
      </c>
      <c r="R4422" t="s">
        <v>56</v>
      </c>
      <c r="S4422" t="s">
        <v>46</v>
      </c>
      <c r="T4422" t="s">
        <v>68</v>
      </c>
      <c r="U4422">
        <v>69.349999999999994</v>
      </c>
      <c r="V4422">
        <v>1927.3</v>
      </c>
      <c r="W4422" t="s">
        <v>46</v>
      </c>
      <c r="X4422">
        <v>90.545516614812698</v>
      </c>
      <c r="Y4422">
        <v>86.654168236917698</v>
      </c>
      <c r="Z4422">
        <v>11.9308324899919</v>
      </c>
      <c r="AA4422" s="1" t="d">
        <v>2024-04-12</v>
      </c>
      <c r="AB4422">
        <v>0</v>
      </c>
      <c r="AC4422">
        <v>936.22500000000002</v>
      </c>
      <c r="AD4422" s="1" t="d">
        <v>2023-07-16</v>
      </c>
      <c r="AE4422" t="s">
        <v>46</v>
      </c>
      <c r="AF4422">
        <v>2024</v>
      </c>
      <c r="AG4422">
        <v>4</v>
      </c>
      <c r="AH4422">
        <v>12</v>
      </c>
      <c r="AI4422">
        <v>2023</v>
      </c>
      <c r="AJ4422">
        <v>7</v>
      </c>
      <c r="AK4422">
        <v>16</v>
      </c>
      <c r="AL4422">
        <v>105.61</v>
      </c>
      <c r="AM4422">
        <v>69.349999999999994</v>
      </c>
      <c r="AN4422" t="s">
        <v>58</v>
      </c>
      <c r="AO4422" t="s">
        <v>59</v>
      </c>
      <c r="AP4422" t="s">
        <v>53</v>
      </c>
      <c r="AQ4422">
        <v>18655.1499999999</v>
      </c>
    </row>
    <row r="4423" spans="1:43" x14ac:dyDescent="0.2">
      <c r="A4423" t="s">
        <v>4485</v>
      </c>
      <c r="B4423" t="s">
        <v>55</v>
      </c>
      <c r="C4423">
        <v>0</v>
      </c>
      <c r="D4423" t="s">
        <v>45</v>
      </c>
      <c r="E4423" t="s">
        <v>46</v>
      </c>
      <c r="F4423">
        <v>34</v>
      </c>
      <c r="G4423" t="s">
        <v>45</v>
      </c>
      <c r="H4423" t="s">
        <v>45</v>
      </c>
      <c r="I4423" t="s">
        <v>65</v>
      </c>
      <c r="J4423">
        <v>298</v>
      </c>
      <c r="K4423">
        <v>1</v>
      </c>
      <c r="L4423" t="s">
        <v>46</v>
      </c>
      <c r="M4423" t="s">
        <v>45</v>
      </c>
      <c r="N4423" t="s">
        <v>46</v>
      </c>
      <c r="O4423" t="s">
        <v>46</v>
      </c>
      <c r="P4423" t="s">
        <v>46</v>
      </c>
      <c r="Q4423" t="s">
        <v>45</v>
      </c>
      <c r="R4423" t="s">
        <v>49</v>
      </c>
      <c r="S4423" t="s">
        <v>46</v>
      </c>
      <c r="T4423" t="s">
        <v>57</v>
      </c>
      <c r="U4423">
        <v>88.85</v>
      </c>
      <c r="V4423">
        <v>3000.25</v>
      </c>
      <c r="W4423" t="s">
        <v>46</v>
      </c>
      <c r="X4423">
        <v>53.709181268228697</v>
      </c>
      <c r="Y4423">
        <v>99.412174359999995</v>
      </c>
      <c r="Z4423">
        <v>9.2265483443272203</v>
      </c>
      <c r="AA4423" s="1" t="d">
        <v>2023-10-28</v>
      </c>
      <c r="AB4423">
        <v>0</v>
      </c>
      <c r="AC4423">
        <v>1510.44999999999</v>
      </c>
      <c r="AD4423" s="1" t="d">
        <v>2023-09-09</v>
      </c>
      <c r="AE4423" t="s">
        <v>45</v>
      </c>
      <c r="AF4423">
        <v>2023</v>
      </c>
      <c r="AG4423">
        <v>10</v>
      </c>
      <c r="AH4423">
        <v>28</v>
      </c>
      <c r="AI4423">
        <v>2023</v>
      </c>
      <c r="AJ4423">
        <v>9</v>
      </c>
      <c r="AK4423">
        <v>9</v>
      </c>
      <c r="AL4423">
        <v>78.48</v>
      </c>
      <c r="AM4423">
        <v>88.85</v>
      </c>
      <c r="AN4423" t="s">
        <v>58</v>
      </c>
      <c r="AO4423" t="s">
        <v>53</v>
      </c>
      <c r="AP4423" t="s">
        <v>59</v>
      </c>
      <c r="AQ4423">
        <v>26477.3</v>
      </c>
    </row>
    <row r="4424" spans="1:43" x14ac:dyDescent="0.2">
      <c r="A4424" t="s">
        <v>4486</v>
      </c>
      <c r="B4424" t="s">
        <v>55</v>
      </c>
      <c r="C4424">
        <v>0</v>
      </c>
      <c r="D4424" t="s">
        <v>46</v>
      </c>
      <c r="E4424" t="s">
        <v>46</v>
      </c>
      <c r="F4424">
        <v>30</v>
      </c>
      <c r="G4424" t="s">
        <v>45</v>
      </c>
      <c r="H4424" t="s">
        <v>46</v>
      </c>
      <c r="I4424" t="s">
        <v>65</v>
      </c>
      <c r="J4424">
        <v>462</v>
      </c>
      <c r="K4424">
        <v>1</v>
      </c>
      <c r="L4424" t="s">
        <v>46</v>
      </c>
      <c r="M4424" t="s">
        <v>45</v>
      </c>
      <c r="N4424" t="s">
        <v>46</v>
      </c>
      <c r="O4424" t="s">
        <v>46</v>
      </c>
      <c r="P4424" t="s">
        <v>45</v>
      </c>
      <c r="Q4424" t="s">
        <v>45</v>
      </c>
      <c r="R4424" t="s">
        <v>56</v>
      </c>
      <c r="S4424" t="s">
        <v>45</v>
      </c>
      <c r="T4424" t="s">
        <v>62</v>
      </c>
      <c r="U4424">
        <v>97</v>
      </c>
      <c r="V4424">
        <v>3021.3</v>
      </c>
      <c r="W4424" t="s">
        <v>46</v>
      </c>
      <c r="X4424">
        <v>88.831054141898406</v>
      </c>
      <c r="Y4424">
        <v>71.216769228202594</v>
      </c>
      <c r="Z4424">
        <v>13.569387220450601</v>
      </c>
      <c r="AA4424" s="1" t="d">
        <v>2024-03-09</v>
      </c>
      <c r="AB4424">
        <v>33.974389001686603</v>
      </c>
      <c r="AC4424">
        <v>1455</v>
      </c>
      <c r="AD4424" s="1" t="d">
        <v>2023-08-16</v>
      </c>
      <c r="AE4424" t="s">
        <v>46</v>
      </c>
      <c r="AF4424">
        <v>2024</v>
      </c>
      <c r="AG4424">
        <v>3</v>
      </c>
      <c r="AH4424">
        <v>9</v>
      </c>
      <c r="AI4424">
        <v>2023</v>
      </c>
      <c r="AJ4424">
        <v>8</v>
      </c>
      <c r="AK4424">
        <v>16</v>
      </c>
      <c r="AL4424">
        <v>105.26</v>
      </c>
      <c r="AM4424">
        <v>130.97438900168601</v>
      </c>
      <c r="AN4424" t="s">
        <v>58</v>
      </c>
      <c r="AO4424" t="s">
        <v>53</v>
      </c>
      <c r="AP4424" t="s">
        <v>53</v>
      </c>
      <c r="AQ4424">
        <v>44814</v>
      </c>
    </row>
    <row r="4425" spans="1:43" x14ac:dyDescent="0.2">
      <c r="A4425" t="s">
        <v>4487</v>
      </c>
      <c r="B4425" t="s">
        <v>55</v>
      </c>
      <c r="C4425">
        <v>0</v>
      </c>
      <c r="D4425" t="s">
        <v>46</v>
      </c>
      <c r="E4425" t="s">
        <v>46</v>
      </c>
      <c r="F4425">
        <v>33</v>
      </c>
      <c r="G4425" t="s">
        <v>45</v>
      </c>
      <c r="H4425" t="s">
        <v>46</v>
      </c>
      <c r="I4425" t="s">
        <v>48</v>
      </c>
      <c r="J4425">
        <v>948</v>
      </c>
      <c r="K4425">
        <v>4</v>
      </c>
      <c r="L4425" t="s">
        <v>46</v>
      </c>
      <c r="M4425" t="s">
        <v>45</v>
      </c>
      <c r="N4425" t="s">
        <v>45</v>
      </c>
      <c r="O4425" t="s">
        <v>46</v>
      </c>
      <c r="P4425" t="s">
        <v>45</v>
      </c>
      <c r="Q4425" t="s">
        <v>46</v>
      </c>
      <c r="R4425" t="s">
        <v>49</v>
      </c>
      <c r="S4425" t="s">
        <v>45</v>
      </c>
      <c r="T4425" t="s">
        <v>68</v>
      </c>
      <c r="U4425">
        <v>66.400000000000006</v>
      </c>
      <c r="V4425">
        <v>2245.4</v>
      </c>
      <c r="W4425" t="s">
        <v>46</v>
      </c>
      <c r="X4425">
        <v>84.188044655262104</v>
      </c>
      <c r="Y4425">
        <v>76.219921009817796</v>
      </c>
      <c r="Z4425">
        <v>10.4950722474362</v>
      </c>
      <c r="AA4425" s="1" t="d">
        <v>2023-10-27</v>
      </c>
      <c r="AB4425">
        <v>39.146251369464103</v>
      </c>
      <c r="AC4425">
        <v>1095.5999999999999</v>
      </c>
      <c r="AD4425" s="1" t="d">
        <v>2023-07-24</v>
      </c>
      <c r="AE4425" t="s">
        <v>46</v>
      </c>
      <c r="AF4425">
        <v>2023</v>
      </c>
      <c r="AG4425">
        <v>10</v>
      </c>
      <c r="AH4425">
        <v>27</v>
      </c>
      <c r="AI4425">
        <v>2023</v>
      </c>
      <c r="AJ4425">
        <v>7</v>
      </c>
      <c r="AK4425">
        <v>24</v>
      </c>
      <c r="AL4425">
        <v>106.69</v>
      </c>
      <c r="AM4425">
        <v>105.546251369464</v>
      </c>
      <c r="AN4425" t="s">
        <v>58</v>
      </c>
      <c r="AO4425" t="s">
        <v>59</v>
      </c>
      <c r="AP4425" t="s">
        <v>53</v>
      </c>
      <c r="AQ4425">
        <v>62947.199999999997</v>
      </c>
    </row>
    <row r="4426" spans="1:43" x14ac:dyDescent="0.2">
      <c r="A4426" t="s">
        <v>4488</v>
      </c>
      <c r="B4426" t="s">
        <v>55</v>
      </c>
      <c r="C4426">
        <v>0</v>
      </c>
      <c r="D4426" t="s">
        <v>46</v>
      </c>
      <c r="E4426" t="s">
        <v>45</v>
      </c>
      <c r="F4426">
        <v>1</v>
      </c>
      <c r="G4426" t="s">
        <v>46</v>
      </c>
      <c r="H4426" t="s">
        <v>47</v>
      </c>
      <c r="I4426" t="s">
        <v>48</v>
      </c>
      <c r="J4426">
        <v>782</v>
      </c>
      <c r="K4426">
        <v>2</v>
      </c>
      <c r="L4426" t="s">
        <v>46</v>
      </c>
      <c r="M4426" t="s">
        <v>46</v>
      </c>
      <c r="N4426" t="s">
        <v>46</v>
      </c>
      <c r="O4426" t="s">
        <v>46</v>
      </c>
      <c r="P4426" t="s">
        <v>46</v>
      </c>
      <c r="Q4426" t="s">
        <v>46</v>
      </c>
      <c r="R4426" t="s">
        <v>49</v>
      </c>
      <c r="S4426" t="s">
        <v>46</v>
      </c>
      <c r="T4426" t="s">
        <v>50</v>
      </c>
      <c r="U4426">
        <v>24.75</v>
      </c>
      <c r="V4426">
        <v>24.75</v>
      </c>
      <c r="W4426" t="s">
        <v>45</v>
      </c>
      <c r="X4426">
        <v>56.491144711959002</v>
      </c>
      <c r="Y4426">
        <v>63.181970672340199</v>
      </c>
      <c r="Z4426">
        <v>30.330705575745</v>
      </c>
      <c r="AA4426" s="1" t="d">
        <v>2023-10-18</v>
      </c>
      <c r="AB4426">
        <v>22.61454973</v>
      </c>
      <c r="AC4426">
        <v>12.375</v>
      </c>
      <c r="AD4426" s="1" t="d">
        <v>2023-09-03</v>
      </c>
      <c r="AE4426" t="s">
        <v>46</v>
      </c>
      <c r="AF4426">
        <v>2023</v>
      </c>
      <c r="AG4426">
        <v>10</v>
      </c>
      <c r="AH4426">
        <v>18</v>
      </c>
      <c r="AI4426">
        <v>2023</v>
      </c>
      <c r="AJ4426">
        <v>9</v>
      </c>
      <c r="AK4426">
        <v>3</v>
      </c>
      <c r="AL4426">
        <v>27.16</v>
      </c>
      <c r="AM4426">
        <v>47.36454973</v>
      </c>
      <c r="AN4426" t="s">
        <v>51</v>
      </c>
      <c r="AO4426" t="s">
        <v>52</v>
      </c>
      <c r="AP4426" t="s">
        <v>59</v>
      </c>
      <c r="AQ4426">
        <v>19354.5</v>
      </c>
    </row>
    <row r="4427" spans="1:43" x14ac:dyDescent="0.2">
      <c r="A4427" t="s">
        <v>4489</v>
      </c>
      <c r="B4427" t="s">
        <v>55</v>
      </c>
      <c r="C4427">
        <v>0</v>
      </c>
      <c r="D4427" t="s">
        <v>45</v>
      </c>
      <c r="E4427" t="s">
        <v>45</v>
      </c>
      <c r="F4427">
        <v>14</v>
      </c>
      <c r="G4427" t="s">
        <v>45</v>
      </c>
      <c r="H4427" t="s">
        <v>45</v>
      </c>
      <c r="I4427" t="s">
        <v>48</v>
      </c>
      <c r="J4427">
        <v>622</v>
      </c>
      <c r="K4427">
        <v>2</v>
      </c>
      <c r="L4427" t="s">
        <v>45</v>
      </c>
      <c r="M4427" t="s">
        <v>45</v>
      </c>
      <c r="N4427" t="s">
        <v>46</v>
      </c>
      <c r="O4427" t="s">
        <v>46</v>
      </c>
      <c r="P4427" t="s">
        <v>46</v>
      </c>
      <c r="Q4427" t="s">
        <v>45</v>
      </c>
      <c r="R4427" t="s">
        <v>49</v>
      </c>
      <c r="S4427" t="s">
        <v>46</v>
      </c>
      <c r="T4427" t="s">
        <v>57</v>
      </c>
      <c r="U4427">
        <v>69.2</v>
      </c>
      <c r="V4427">
        <v>944.65</v>
      </c>
      <c r="W4427" t="s">
        <v>46</v>
      </c>
      <c r="X4427">
        <v>53.008225730983803</v>
      </c>
      <c r="Y4427">
        <v>82.314459225255703</v>
      </c>
      <c r="Z4427">
        <v>7.3879263581124501</v>
      </c>
      <c r="AA4427" s="1" t="d">
        <v>2023-10-10</v>
      </c>
      <c r="AB4427">
        <v>25.725885179760599</v>
      </c>
      <c r="AC4427">
        <v>484.4</v>
      </c>
      <c r="AD4427" s="1" t="d">
        <v>2023-09-07</v>
      </c>
      <c r="AE4427" t="s">
        <v>45</v>
      </c>
      <c r="AF4427">
        <v>2023</v>
      </c>
      <c r="AG4427">
        <v>10</v>
      </c>
      <c r="AH4427">
        <v>10</v>
      </c>
      <c r="AI4427">
        <v>2023</v>
      </c>
      <c r="AJ4427">
        <v>9</v>
      </c>
      <c r="AK4427">
        <v>7</v>
      </c>
      <c r="AL4427">
        <v>59.62</v>
      </c>
      <c r="AM4427">
        <v>94.925885179760598</v>
      </c>
      <c r="AN4427" t="s">
        <v>58</v>
      </c>
      <c r="AO4427" t="s">
        <v>59</v>
      </c>
      <c r="AP4427" t="s">
        <v>59</v>
      </c>
      <c r="AQ4427">
        <v>43042.400000000001</v>
      </c>
    </row>
    <row r="4428" spans="1:43" x14ac:dyDescent="0.2">
      <c r="A4428" t="s">
        <v>4490</v>
      </c>
      <c r="B4428" t="s">
        <v>44</v>
      </c>
      <c r="C4428">
        <v>0</v>
      </c>
      <c r="D4428" t="s">
        <v>46</v>
      </c>
      <c r="E4428" t="s">
        <v>45</v>
      </c>
      <c r="F4428">
        <v>16</v>
      </c>
      <c r="G4428" t="s">
        <v>45</v>
      </c>
      <c r="H4428" t="s">
        <v>45</v>
      </c>
      <c r="I4428" t="s">
        <v>65</v>
      </c>
      <c r="J4428">
        <v>319</v>
      </c>
      <c r="K4428">
        <v>2</v>
      </c>
      <c r="L4428" t="s">
        <v>46</v>
      </c>
      <c r="M4428" t="s">
        <v>46</v>
      </c>
      <c r="N4428" t="s">
        <v>46</v>
      </c>
      <c r="O4428" t="s">
        <v>45</v>
      </c>
      <c r="P4428" t="s">
        <v>46</v>
      </c>
      <c r="Q4428" t="s">
        <v>46</v>
      </c>
      <c r="R4428" t="s">
        <v>56</v>
      </c>
      <c r="S4428" t="s">
        <v>45</v>
      </c>
      <c r="T4428" t="s">
        <v>68</v>
      </c>
      <c r="U4428">
        <v>79.5</v>
      </c>
      <c r="V4428">
        <v>1264.2</v>
      </c>
      <c r="W4428" t="s">
        <v>46</v>
      </c>
      <c r="X4428">
        <v>75.255553245794999</v>
      </c>
      <c r="Y4428">
        <v>86.464895380000002</v>
      </c>
      <c r="Z4428">
        <v>7.1659334109883002</v>
      </c>
      <c r="AA4428" s="1" t="d">
        <v>2024-03-16</v>
      </c>
      <c r="AB4428">
        <v>19.476959755868901</v>
      </c>
      <c r="AC4428">
        <v>636</v>
      </c>
      <c r="AD4428" s="1" t="d">
        <v>2023-07-10</v>
      </c>
      <c r="AE4428" t="s">
        <v>46</v>
      </c>
      <c r="AF4428">
        <v>2024</v>
      </c>
      <c r="AG4428">
        <v>3</v>
      </c>
      <c r="AH4428">
        <v>16</v>
      </c>
      <c r="AI4428">
        <v>2023</v>
      </c>
      <c r="AJ4428">
        <v>7</v>
      </c>
      <c r="AK4428">
        <v>10</v>
      </c>
      <c r="AL4428">
        <v>84.09</v>
      </c>
      <c r="AM4428">
        <v>98.976959755868904</v>
      </c>
      <c r="AN4428" t="s">
        <v>58</v>
      </c>
      <c r="AO4428" t="s">
        <v>53</v>
      </c>
      <c r="AP4428" t="s">
        <v>53</v>
      </c>
      <c r="AQ4428">
        <v>25360.5</v>
      </c>
    </row>
    <row r="4429" spans="1:43" x14ac:dyDescent="0.2">
      <c r="A4429" t="s">
        <v>4491</v>
      </c>
      <c r="B4429" t="s">
        <v>44</v>
      </c>
      <c r="C4429">
        <v>0</v>
      </c>
      <c r="D4429" t="s">
        <v>46</v>
      </c>
      <c r="E4429" t="s">
        <v>46</v>
      </c>
      <c r="F4429">
        <v>49</v>
      </c>
      <c r="G4429" t="s">
        <v>45</v>
      </c>
      <c r="H4429" t="s">
        <v>46</v>
      </c>
      <c r="I4429" t="s">
        <v>65</v>
      </c>
      <c r="J4429">
        <v>843</v>
      </c>
      <c r="K4429">
        <v>5</v>
      </c>
      <c r="L4429" t="s">
        <v>46</v>
      </c>
      <c r="M4429" t="s">
        <v>46</v>
      </c>
      <c r="N4429" t="s">
        <v>45</v>
      </c>
      <c r="O4429" t="s">
        <v>45</v>
      </c>
      <c r="P4429" t="s">
        <v>45</v>
      </c>
      <c r="Q4429" t="s">
        <v>45</v>
      </c>
      <c r="R4429" t="s">
        <v>75</v>
      </c>
      <c r="S4429" t="s">
        <v>46</v>
      </c>
      <c r="T4429" t="s">
        <v>68</v>
      </c>
      <c r="U4429">
        <v>100.65</v>
      </c>
      <c r="V4429">
        <v>4917.75</v>
      </c>
      <c r="W4429" t="s">
        <v>46</v>
      </c>
      <c r="X4429">
        <v>57.335139442253897</v>
      </c>
      <c r="Y4429">
        <v>77.843323624523606</v>
      </c>
      <c r="Z4429">
        <v>14.0545688630784</v>
      </c>
      <c r="AA4429" s="1" t="d">
        <v>2025-07-06</v>
      </c>
      <c r="AB4429">
        <v>13.878626838616899</v>
      </c>
      <c r="AC4429">
        <v>2465.9250000000002</v>
      </c>
      <c r="AD4429" s="1" t="d">
        <v>2023-08-31</v>
      </c>
      <c r="AE4429" t="s">
        <v>45</v>
      </c>
      <c r="AF4429">
        <v>2025</v>
      </c>
      <c r="AG4429">
        <v>7</v>
      </c>
      <c r="AH4429">
        <v>6</v>
      </c>
      <c r="AI4429">
        <v>2023</v>
      </c>
      <c r="AJ4429">
        <v>8</v>
      </c>
      <c r="AK4429">
        <v>31</v>
      </c>
      <c r="AL4429">
        <v>92.28</v>
      </c>
      <c r="AM4429">
        <v>114.528626838617</v>
      </c>
      <c r="AN4429" t="s">
        <v>63</v>
      </c>
      <c r="AO4429" t="s">
        <v>53</v>
      </c>
      <c r="AP4429" t="s">
        <v>59</v>
      </c>
      <c r="AQ4429">
        <v>84847.95</v>
      </c>
    </row>
    <row r="4430" spans="1:43" x14ac:dyDescent="0.2">
      <c r="A4430" t="s">
        <v>4492</v>
      </c>
      <c r="B4430" t="s">
        <v>55</v>
      </c>
      <c r="C4430">
        <v>0</v>
      </c>
      <c r="D4430" t="s">
        <v>45</v>
      </c>
      <c r="E4430" t="s">
        <v>45</v>
      </c>
      <c r="F4430">
        <v>19</v>
      </c>
      <c r="G4430" t="s">
        <v>45</v>
      </c>
      <c r="H4430" t="s">
        <v>45</v>
      </c>
      <c r="I4430" t="s">
        <v>65</v>
      </c>
      <c r="J4430">
        <v>205</v>
      </c>
      <c r="K4430">
        <v>1</v>
      </c>
      <c r="L4430" t="s">
        <v>46</v>
      </c>
      <c r="M4430" t="s">
        <v>46</v>
      </c>
      <c r="N4430" t="s">
        <v>45</v>
      </c>
      <c r="O4430" t="s">
        <v>45</v>
      </c>
      <c r="P4430" t="s">
        <v>45</v>
      </c>
      <c r="Q4430" t="s">
        <v>45</v>
      </c>
      <c r="R4430" t="s">
        <v>49</v>
      </c>
      <c r="S4430" t="s">
        <v>46</v>
      </c>
      <c r="T4430" t="s">
        <v>50</v>
      </c>
      <c r="U4430">
        <v>103.3</v>
      </c>
      <c r="V4430">
        <v>2012.7</v>
      </c>
      <c r="W4430" t="s">
        <v>45</v>
      </c>
      <c r="X4430">
        <v>71.537269632373096</v>
      </c>
      <c r="Y4430">
        <v>36.418250785223997</v>
      </c>
      <c r="Z4430">
        <v>29.875848429366702</v>
      </c>
      <c r="AA4430" s="1" t="d">
        <v>2023-10-08</v>
      </c>
      <c r="AB4430">
        <v>0</v>
      </c>
      <c r="AC4430">
        <v>981.35</v>
      </c>
      <c r="AD4430" s="1" t="d">
        <v>2023-09-05</v>
      </c>
      <c r="AE4430" t="s">
        <v>46</v>
      </c>
      <c r="AF4430">
        <v>2023</v>
      </c>
      <c r="AG4430">
        <v>10</v>
      </c>
      <c r="AH4430">
        <v>8</v>
      </c>
      <c r="AI4430">
        <v>2023</v>
      </c>
      <c r="AJ4430">
        <v>9</v>
      </c>
      <c r="AK4430">
        <v>5</v>
      </c>
      <c r="AL4430">
        <v>60.66</v>
      </c>
      <c r="AM4430">
        <v>103.3</v>
      </c>
      <c r="AN4430" t="s">
        <v>58</v>
      </c>
      <c r="AO4430" t="s">
        <v>53</v>
      </c>
      <c r="AP4430" t="s">
        <v>59</v>
      </c>
      <c r="AQ4430">
        <v>21176.5</v>
      </c>
    </row>
    <row r="4431" spans="1:43" x14ac:dyDescent="0.2">
      <c r="A4431" t="s">
        <v>4493</v>
      </c>
      <c r="B4431" t="s">
        <v>44</v>
      </c>
      <c r="C4431">
        <v>0</v>
      </c>
      <c r="D4431" t="s">
        <v>45</v>
      </c>
      <c r="E4431" t="s">
        <v>45</v>
      </c>
      <c r="F4431">
        <v>70</v>
      </c>
      <c r="G4431" t="s">
        <v>45</v>
      </c>
      <c r="H4431" t="s">
        <v>45</v>
      </c>
      <c r="I4431" t="s">
        <v>48</v>
      </c>
      <c r="J4431">
        <v>638</v>
      </c>
      <c r="K4431">
        <v>5</v>
      </c>
      <c r="L4431" t="s">
        <v>45</v>
      </c>
      <c r="M4431" t="s">
        <v>45</v>
      </c>
      <c r="N4431" t="s">
        <v>45</v>
      </c>
      <c r="O4431" t="s">
        <v>45</v>
      </c>
      <c r="P4431" t="s">
        <v>45</v>
      </c>
      <c r="Q4431" t="s">
        <v>46</v>
      </c>
      <c r="R4431" t="s">
        <v>75</v>
      </c>
      <c r="S4431" t="s">
        <v>46</v>
      </c>
      <c r="T4431" t="s">
        <v>62</v>
      </c>
      <c r="U4431">
        <v>79.7</v>
      </c>
      <c r="V4431">
        <v>5743.3</v>
      </c>
      <c r="W4431" t="s">
        <v>46</v>
      </c>
      <c r="X4431">
        <v>62.757586137896197</v>
      </c>
      <c r="Y4431">
        <v>71.270389100000003</v>
      </c>
      <c r="Z4431">
        <v>6.73128985096516</v>
      </c>
      <c r="AA4431" s="1" t="d">
        <v>2024-10-06</v>
      </c>
      <c r="AB4431">
        <v>41.900561811859397</v>
      </c>
      <c r="AC4431">
        <v>2789.5</v>
      </c>
      <c r="AD4431" s="1" t="d">
        <v>2023-09-02</v>
      </c>
      <c r="AE4431" t="s">
        <v>45</v>
      </c>
      <c r="AF4431">
        <v>2024</v>
      </c>
      <c r="AG4431">
        <v>10</v>
      </c>
      <c r="AH4431">
        <v>6</v>
      </c>
      <c r="AI4431">
        <v>2023</v>
      </c>
      <c r="AJ4431">
        <v>9</v>
      </c>
      <c r="AK4431">
        <v>2</v>
      </c>
      <c r="AL4431">
        <v>126.03</v>
      </c>
      <c r="AM4431">
        <v>121.600561811859</v>
      </c>
      <c r="AN4431" t="s">
        <v>63</v>
      </c>
      <c r="AO4431" t="s">
        <v>53</v>
      </c>
      <c r="AP4431" t="s">
        <v>59</v>
      </c>
      <c r="AQ4431">
        <v>50848.6</v>
      </c>
    </row>
    <row r="4432" spans="1:43" x14ac:dyDescent="0.2">
      <c r="A4432" t="s">
        <v>4494</v>
      </c>
      <c r="B4432" t="s">
        <v>44</v>
      </c>
      <c r="C4432">
        <v>0</v>
      </c>
      <c r="D4432" t="s">
        <v>45</v>
      </c>
      <c r="E4432" t="s">
        <v>45</v>
      </c>
      <c r="F4432">
        <v>32</v>
      </c>
      <c r="G4432" t="s">
        <v>45</v>
      </c>
      <c r="H4432" t="s">
        <v>46</v>
      </c>
      <c r="I4432" t="s">
        <v>48</v>
      </c>
      <c r="J4432">
        <v>582</v>
      </c>
      <c r="K4432">
        <v>3</v>
      </c>
      <c r="L4432" t="s">
        <v>45</v>
      </c>
      <c r="M4432" t="s">
        <v>45</v>
      </c>
      <c r="N4432" t="s">
        <v>46</v>
      </c>
      <c r="O4432" t="s">
        <v>45</v>
      </c>
      <c r="P4432" t="s">
        <v>46</v>
      </c>
      <c r="Q4432" t="s">
        <v>46</v>
      </c>
      <c r="R4432" t="s">
        <v>49</v>
      </c>
      <c r="S4432" t="s">
        <v>46</v>
      </c>
      <c r="T4432" t="s">
        <v>62</v>
      </c>
      <c r="U4432">
        <v>61.4</v>
      </c>
      <c r="V4432">
        <v>1864.65</v>
      </c>
      <c r="W4432" t="s">
        <v>46</v>
      </c>
      <c r="X4432">
        <v>43.282623783015403</v>
      </c>
      <c r="Y4432">
        <v>88.814075289235703</v>
      </c>
      <c r="Z4432">
        <v>14.5770148524246</v>
      </c>
      <c r="AA4432" s="1" t="d">
        <v>2023-10-01</v>
      </c>
      <c r="AB4432">
        <v>37.101832207351002</v>
      </c>
      <c r="AC4432">
        <v>982.4</v>
      </c>
      <c r="AD4432" s="1" t="d">
        <v>2023-09-01</v>
      </c>
      <c r="AE4432" t="s">
        <v>45</v>
      </c>
      <c r="AF4432">
        <v>2023</v>
      </c>
      <c r="AG4432">
        <v>10</v>
      </c>
      <c r="AH4432">
        <v>1</v>
      </c>
      <c r="AI4432">
        <v>2023</v>
      </c>
      <c r="AJ4432">
        <v>9</v>
      </c>
      <c r="AK4432">
        <v>1</v>
      </c>
      <c r="AL4432">
        <v>60.71</v>
      </c>
      <c r="AM4432">
        <v>98.501832207351001</v>
      </c>
      <c r="AN4432" t="s">
        <v>58</v>
      </c>
      <c r="AO4432" t="s">
        <v>59</v>
      </c>
      <c r="AP4432" t="s">
        <v>52</v>
      </c>
      <c r="AQ4432">
        <v>35734.799999999901</v>
      </c>
    </row>
    <row r="4433" spans="1:43" x14ac:dyDescent="0.2">
      <c r="A4433" t="s">
        <v>4495</v>
      </c>
      <c r="B4433" t="s">
        <v>44</v>
      </c>
      <c r="C4433">
        <v>0</v>
      </c>
      <c r="D4433" t="s">
        <v>46</v>
      </c>
      <c r="E4433" t="s">
        <v>46</v>
      </c>
      <c r="F4433">
        <v>18</v>
      </c>
      <c r="G4433" t="s">
        <v>45</v>
      </c>
      <c r="H4433" t="s">
        <v>46</v>
      </c>
      <c r="I4433" t="s">
        <v>65</v>
      </c>
      <c r="J4433">
        <v>405</v>
      </c>
      <c r="K4433">
        <v>10</v>
      </c>
      <c r="L4433" t="s">
        <v>46</v>
      </c>
      <c r="M4433" t="s">
        <v>46</v>
      </c>
      <c r="N4433" t="s">
        <v>46</v>
      </c>
      <c r="O4433" t="s">
        <v>46</v>
      </c>
      <c r="P4433" t="s">
        <v>46</v>
      </c>
      <c r="Q4433" t="s">
        <v>46</v>
      </c>
      <c r="R4433" t="s">
        <v>49</v>
      </c>
      <c r="S4433" t="s">
        <v>45</v>
      </c>
      <c r="T4433" t="s">
        <v>50</v>
      </c>
      <c r="U4433">
        <v>69.8</v>
      </c>
      <c r="V4433">
        <v>1221.6500000000001</v>
      </c>
      <c r="W4433" t="s">
        <v>46</v>
      </c>
      <c r="X4433">
        <v>36.5429797131331</v>
      </c>
      <c r="Y4433">
        <v>87.2113536254558</v>
      </c>
      <c r="Z4433">
        <v>16.113558964159601</v>
      </c>
      <c r="AA4433" s="1" t="d">
        <v>2023-10-23</v>
      </c>
      <c r="AB4433">
        <v>31.877155039419002</v>
      </c>
      <c r="AC4433">
        <v>628.19999999999902</v>
      </c>
      <c r="AD4433" s="1" t="d">
        <v>2023-09-06</v>
      </c>
      <c r="AE4433" t="s">
        <v>45</v>
      </c>
      <c r="AF4433">
        <v>2023</v>
      </c>
      <c r="AG4433">
        <v>10</v>
      </c>
      <c r="AH4433">
        <v>23</v>
      </c>
      <c r="AI4433">
        <v>2023</v>
      </c>
      <c r="AJ4433">
        <v>9</v>
      </c>
      <c r="AK4433">
        <v>6</v>
      </c>
      <c r="AL4433">
        <v>38.43</v>
      </c>
      <c r="AM4433">
        <v>101.67715503941901</v>
      </c>
      <c r="AN4433" t="s">
        <v>58</v>
      </c>
      <c r="AO4433" t="s">
        <v>59</v>
      </c>
      <c r="AP4433" t="s">
        <v>52</v>
      </c>
      <c r="AQ4433">
        <v>28269</v>
      </c>
    </row>
    <row r="4434" spans="1:43" x14ac:dyDescent="0.2">
      <c r="A4434" t="s">
        <v>4496</v>
      </c>
      <c r="B4434" t="s">
        <v>55</v>
      </c>
      <c r="C4434">
        <v>0</v>
      </c>
      <c r="D4434" t="s">
        <v>46</v>
      </c>
      <c r="E4434" t="s">
        <v>46</v>
      </c>
      <c r="F4434">
        <v>37</v>
      </c>
      <c r="G4434" t="s">
        <v>46</v>
      </c>
      <c r="H4434" t="s">
        <v>47</v>
      </c>
      <c r="I4434" t="s">
        <v>48</v>
      </c>
      <c r="J4434">
        <v>892</v>
      </c>
      <c r="K4434">
        <v>3</v>
      </c>
      <c r="L4434" t="s">
        <v>45</v>
      </c>
      <c r="M4434" t="s">
        <v>45</v>
      </c>
      <c r="N4434" t="s">
        <v>46</v>
      </c>
      <c r="O4434" t="s">
        <v>45</v>
      </c>
      <c r="P4434" t="s">
        <v>46</v>
      </c>
      <c r="Q4434" t="s">
        <v>46</v>
      </c>
      <c r="R4434" t="s">
        <v>75</v>
      </c>
      <c r="S4434" t="s">
        <v>45</v>
      </c>
      <c r="T4434" t="s">
        <v>57</v>
      </c>
      <c r="U4434">
        <v>40.549999999999997</v>
      </c>
      <c r="V4434">
        <v>1390.85</v>
      </c>
      <c r="W4434" t="s">
        <v>46</v>
      </c>
      <c r="X4434">
        <v>73.400263727418903</v>
      </c>
      <c r="Y4434">
        <v>70.837258994362699</v>
      </c>
      <c r="Z4434">
        <v>1.65643068826934</v>
      </c>
      <c r="AA4434" s="1" t="d">
        <v>2025-04-22</v>
      </c>
      <c r="AB4434">
        <v>29.0035949146707</v>
      </c>
      <c r="AC4434">
        <v>750.17499999999995</v>
      </c>
      <c r="AD4434" s="1" t="d">
        <v>2023-08-02</v>
      </c>
      <c r="AE4434" t="s">
        <v>46</v>
      </c>
      <c r="AF4434">
        <v>2025</v>
      </c>
      <c r="AG4434">
        <v>4</v>
      </c>
      <c r="AH4434">
        <v>22</v>
      </c>
      <c r="AI4434">
        <v>2023</v>
      </c>
      <c r="AJ4434">
        <v>8</v>
      </c>
      <c r="AK4434">
        <v>2</v>
      </c>
      <c r="AL4434">
        <v>108.74</v>
      </c>
      <c r="AM4434">
        <v>69.553594914670697</v>
      </c>
      <c r="AN4434" t="s">
        <v>63</v>
      </c>
      <c r="AO4434" t="s">
        <v>59</v>
      </c>
      <c r="AP4434" t="s">
        <v>59</v>
      </c>
      <c r="AQ4434">
        <v>36170.6</v>
      </c>
    </row>
    <row r="4435" spans="1:43" x14ac:dyDescent="0.2">
      <c r="A4435" t="s">
        <v>4497</v>
      </c>
      <c r="B4435" t="s">
        <v>44</v>
      </c>
      <c r="C4435">
        <v>0</v>
      </c>
      <c r="D4435" t="s">
        <v>46</v>
      </c>
      <c r="E4435" t="s">
        <v>46</v>
      </c>
      <c r="F4435">
        <v>4</v>
      </c>
      <c r="G4435" t="s">
        <v>45</v>
      </c>
      <c r="H4435" t="s">
        <v>45</v>
      </c>
      <c r="I4435" t="s">
        <v>65</v>
      </c>
      <c r="J4435">
        <v>557</v>
      </c>
      <c r="K4435">
        <v>2</v>
      </c>
      <c r="L4435" t="s">
        <v>46</v>
      </c>
      <c r="M4435" t="s">
        <v>46</v>
      </c>
      <c r="N4435" t="s">
        <v>46</v>
      </c>
      <c r="O4435" t="s">
        <v>46</v>
      </c>
      <c r="P4435" t="s">
        <v>46</v>
      </c>
      <c r="Q4435" t="s">
        <v>46</v>
      </c>
      <c r="R4435" t="s">
        <v>49</v>
      </c>
      <c r="S4435" t="s">
        <v>45</v>
      </c>
      <c r="T4435" t="s">
        <v>50</v>
      </c>
      <c r="U4435">
        <v>75.650000000000006</v>
      </c>
      <c r="V4435">
        <v>302.35000000000002</v>
      </c>
      <c r="W4435" t="s">
        <v>46</v>
      </c>
      <c r="X4435">
        <v>61.576633805040601</v>
      </c>
      <c r="Y4435">
        <v>93.554428011054895</v>
      </c>
      <c r="Z4435">
        <v>15.664631936505099</v>
      </c>
      <c r="AA4435" s="1" t="d">
        <v>2023-10-07</v>
      </c>
      <c r="AB4435">
        <v>46.897371346244903</v>
      </c>
      <c r="AC4435">
        <v>151.30000000000001</v>
      </c>
      <c r="AD4435" s="1" t="d">
        <v>2023-09-09</v>
      </c>
      <c r="AE4435" t="s">
        <v>45</v>
      </c>
      <c r="AF4435">
        <v>2023</v>
      </c>
      <c r="AG4435">
        <v>10</v>
      </c>
      <c r="AH4435">
        <v>7</v>
      </c>
      <c r="AI4435">
        <v>2023</v>
      </c>
      <c r="AJ4435">
        <v>9</v>
      </c>
      <c r="AK4435">
        <v>9</v>
      </c>
      <c r="AL4435">
        <v>49.91</v>
      </c>
      <c r="AM4435">
        <v>122.54737134624401</v>
      </c>
      <c r="AN4435" t="s">
        <v>51</v>
      </c>
      <c r="AO4435" t="s">
        <v>53</v>
      </c>
      <c r="AP4435" t="s">
        <v>59</v>
      </c>
      <c r="AQ4435">
        <v>42137.05</v>
      </c>
    </row>
    <row r="4436" spans="1:43" x14ac:dyDescent="0.2">
      <c r="A4436" t="s">
        <v>4498</v>
      </c>
      <c r="B4436" t="s">
        <v>44</v>
      </c>
      <c r="C4436">
        <v>0</v>
      </c>
      <c r="D4436" t="s">
        <v>45</v>
      </c>
      <c r="E4436" t="s">
        <v>46</v>
      </c>
      <c r="F4436">
        <v>16</v>
      </c>
      <c r="G4436" t="s">
        <v>45</v>
      </c>
      <c r="H4436" t="s">
        <v>45</v>
      </c>
      <c r="I4436" t="s">
        <v>65</v>
      </c>
      <c r="J4436">
        <v>68</v>
      </c>
      <c r="K4436">
        <v>10</v>
      </c>
      <c r="L4436" t="s">
        <v>45</v>
      </c>
      <c r="M4436" t="s">
        <v>45</v>
      </c>
      <c r="N4436" t="s">
        <v>45</v>
      </c>
      <c r="O4436" t="s">
        <v>46</v>
      </c>
      <c r="P4436" t="s">
        <v>46</v>
      </c>
      <c r="Q4436" t="s">
        <v>46</v>
      </c>
      <c r="R4436" t="s">
        <v>49</v>
      </c>
      <c r="S4436" t="s">
        <v>46</v>
      </c>
      <c r="T4436" t="s">
        <v>50</v>
      </c>
      <c r="U4436">
        <v>90.7</v>
      </c>
      <c r="V4436">
        <v>1374.9</v>
      </c>
      <c r="W4436" t="s">
        <v>46</v>
      </c>
      <c r="X4436">
        <v>61.703652746288</v>
      </c>
      <c r="Y4436">
        <v>91.701987091966004</v>
      </c>
      <c r="Z4436">
        <v>20.302113492223398</v>
      </c>
      <c r="AA4436" s="1" t="d">
        <v>2023-10-02</v>
      </c>
      <c r="AB4436">
        <v>0</v>
      </c>
      <c r="AC4436">
        <v>725.6</v>
      </c>
      <c r="AD4436" s="1" t="d">
        <v>2023-09-08</v>
      </c>
      <c r="AE4436" t="s">
        <v>45</v>
      </c>
      <c r="AF4436">
        <v>2023</v>
      </c>
      <c r="AG4436">
        <v>10</v>
      </c>
      <c r="AH4436">
        <v>2</v>
      </c>
      <c r="AI4436">
        <v>2023</v>
      </c>
      <c r="AJ4436">
        <v>9</v>
      </c>
      <c r="AK4436">
        <v>8</v>
      </c>
      <c r="AL4436">
        <v>57.4</v>
      </c>
      <c r="AM4436">
        <v>90.7</v>
      </c>
      <c r="AN4436" t="s">
        <v>58</v>
      </c>
      <c r="AO4436" t="s">
        <v>53</v>
      </c>
      <c r="AP4436" t="s">
        <v>59</v>
      </c>
      <c r="AQ4436">
        <v>6167.6</v>
      </c>
    </row>
    <row r="4437" spans="1:43" x14ac:dyDescent="0.2">
      <c r="A4437" t="s">
        <v>4499</v>
      </c>
      <c r="B4437" t="s">
        <v>55</v>
      </c>
      <c r="C4437">
        <v>0</v>
      </c>
      <c r="D4437" t="s">
        <v>45</v>
      </c>
      <c r="E4437" t="s">
        <v>46</v>
      </c>
      <c r="F4437">
        <v>17</v>
      </c>
      <c r="G4437" t="s">
        <v>45</v>
      </c>
      <c r="H4437" t="s">
        <v>45</v>
      </c>
      <c r="I4437" t="s">
        <v>65</v>
      </c>
      <c r="J4437">
        <v>178</v>
      </c>
      <c r="K4437">
        <v>5</v>
      </c>
      <c r="L4437" t="s">
        <v>46</v>
      </c>
      <c r="M4437" t="s">
        <v>45</v>
      </c>
      <c r="N4437" t="s">
        <v>46</v>
      </c>
      <c r="O4437" t="s">
        <v>46</v>
      </c>
      <c r="P4437" t="s">
        <v>46</v>
      </c>
      <c r="Q4437" t="s">
        <v>46</v>
      </c>
      <c r="R4437" t="s">
        <v>49</v>
      </c>
      <c r="S4437" t="s">
        <v>45</v>
      </c>
      <c r="T4437" t="s">
        <v>62</v>
      </c>
      <c r="U4437">
        <v>80.5</v>
      </c>
      <c r="V4437">
        <v>1336.9</v>
      </c>
      <c r="W4437" t="s">
        <v>46</v>
      </c>
      <c r="X4437">
        <v>80.437957586406696</v>
      </c>
      <c r="Y4437">
        <v>81.342964972477901</v>
      </c>
      <c r="Z4437">
        <v>11.260018806009599</v>
      </c>
      <c r="AA4437" s="1" t="d">
        <v>2023-10-25</v>
      </c>
      <c r="AB4437">
        <v>0</v>
      </c>
      <c r="AC4437">
        <v>684.25</v>
      </c>
      <c r="AD4437" s="1" t="d">
        <v>2023-08-26</v>
      </c>
      <c r="AE4437" t="s">
        <v>46</v>
      </c>
      <c r="AF4437">
        <v>2023</v>
      </c>
      <c r="AG4437">
        <v>10</v>
      </c>
      <c r="AH4437">
        <v>25</v>
      </c>
      <c r="AI4437">
        <v>2023</v>
      </c>
      <c r="AJ4437">
        <v>8</v>
      </c>
      <c r="AK4437">
        <v>26</v>
      </c>
      <c r="AL4437">
        <v>86.18</v>
      </c>
      <c r="AM4437">
        <v>80.5</v>
      </c>
      <c r="AN4437" t="s">
        <v>58</v>
      </c>
      <c r="AO4437" t="s">
        <v>53</v>
      </c>
      <c r="AP4437" t="s">
        <v>53</v>
      </c>
      <c r="AQ4437">
        <v>14329</v>
      </c>
    </row>
    <row r="4438" spans="1:43" x14ac:dyDescent="0.2">
      <c r="A4438" t="s">
        <v>4500</v>
      </c>
      <c r="B4438" t="s">
        <v>44</v>
      </c>
      <c r="C4438">
        <v>0</v>
      </c>
      <c r="D4438" t="s">
        <v>46</v>
      </c>
      <c r="E4438" t="s">
        <v>45</v>
      </c>
      <c r="F4438">
        <v>19</v>
      </c>
      <c r="G4438" t="s">
        <v>45</v>
      </c>
      <c r="H4438" t="s">
        <v>46</v>
      </c>
      <c r="I4438" t="s">
        <v>48</v>
      </c>
      <c r="J4438">
        <v>881</v>
      </c>
      <c r="K4438">
        <v>3</v>
      </c>
      <c r="L4438" t="s">
        <v>45</v>
      </c>
      <c r="M4438" t="s">
        <v>45</v>
      </c>
      <c r="N4438" t="s">
        <v>45</v>
      </c>
      <c r="O4438" t="s">
        <v>46</v>
      </c>
      <c r="P4438" t="s">
        <v>46</v>
      </c>
      <c r="Q4438" t="s">
        <v>46</v>
      </c>
      <c r="R4438" t="s">
        <v>49</v>
      </c>
      <c r="S4438" t="s">
        <v>45</v>
      </c>
      <c r="T4438" t="s">
        <v>50</v>
      </c>
      <c r="U4438">
        <v>60.6</v>
      </c>
      <c r="V4438">
        <v>1297.8</v>
      </c>
      <c r="W4438" t="s">
        <v>46</v>
      </c>
      <c r="X4438">
        <v>87.6016341494866</v>
      </c>
      <c r="Y4438">
        <v>80.795978623760305</v>
      </c>
      <c r="Z4438">
        <v>12.9954209264741</v>
      </c>
      <c r="AA4438" s="1" t="d">
        <v>2023-10-21</v>
      </c>
      <c r="AB4438">
        <v>23.9975141428285</v>
      </c>
      <c r="AC4438">
        <v>575.70000000000005</v>
      </c>
      <c r="AD4438" s="1" t="d">
        <v>2023-08-10</v>
      </c>
      <c r="AE4438" t="s">
        <v>46</v>
      </c>
      <c r="AF4438">
        <v>2023</v>
      </c>
      <c r="AG4438">
        <v>10</v>
      </c>
      <c r="AH4438">
        <v>21</v>
      </c>
      <c r="AI4438">
        <v>2023</v>
      </c>
      <c r="AJ4438">
        <v>8</v>
      </c>
      <c r="AK4438">
        <v>10</v>
      </c>
      <c r="AL4438">
        <v>93.61</v>
      </c>
      <c r="AM4438">
        <v>84.597514142828501</v>
      </c>
      <c r="AN4438" t="s">
        <v>58</v>
      </c>
      <c r="AO4438" t="s">
        <v>59</v>
      </c>
      <c r="AP4438" t="s">
        <v>53</v>
      </c>
      <c r="AQ4438">
        <v>53388.6</v>
      </c>
    </row>
    <row r="4439" spans="1:43" x14ac:dyDescent="0.2">
      <c r="A4439" t="s">
        <v>4501</v>
      </c>
      <c r="B4439" t="s">
        <v>55</v>
      </c>
      <c r="C4439">
        <v>0</v>
      </c>
      <c r="D4439" t="s">
        <v>45</v>
      </c>
      <c r="E4439" t="s">
        <v>46</v>
      </c>
      <c r="F4439">
        <v>60</v>
      </c>
      <c r="G4439" t="s">
        <v>45</v>
      </c>
      <c r="H4439" t="s">
        <v>45</v>
      </c>
      <c r="I4439" t="s">
        <v>65</v>
      </c>
      <c r="J4439">
        <v>605</v>
      </c>
      <c r="K4439">
        <v>7</v>
      </c>
      <c r="L4439" t="s">
        <v>46</v>
      </c>
      <c r="M4439" t="s">
        <v>46</v>
      </c>
      <c r="N4439" t="s">
        <v>45</v>
      </c>
      <c r="O4439" t="s">
        <v>46</v>
      </c>
      <c r="P4439" t="s">
        <v>45</v>
      </c>
      <c r="Q4439" t="s">
        <v>45</v>
      </c>
      <c r="R4439" t="s">
        <v>75</v>
      </c>
      <c r="S4439" t="s">
        <v>46</v>
      </c>
      <c r="T4439" t="s">
        <v>68</v>
      </c>
      <c r="U4439">
        <v>101.15</v>
      </c>
      <c r="V4439">
        <v>6067.4</v>
      </c>
      <c r="W4439" t="s">
        <v>46</v>
      </c>
      <c r="X4439">
        <v>65.911829179572806</v>
      </c>
      <c r="Y4439">
        <v>85.540577711159003</v>
      </c>
      <c r="Z4439">
        <v>15.185026621845701</v>
      </c>
      <c r="AA4439" s="1" t="d">
        <v>2025-01-25</v>
      </c>
      <c r="AB4439">
        <v>41.297032488511498</v>
      </c>
      <c r="AC4439">
        <v>3034.5</v>
      </c>
      <c r="AD4439" s="1" t="d">
        <v>2023-09-10</v>
      </c>
      <c r="AE4439" t="s">
        <v>45</v>
      </c>
      <c r="AF4439">
        <v>2025</v>
      </c>
      <c r="AG4439">
        <v>1</v>
      </c>
      <c r="AH4439">
        <v>25</v>
      </c>
      <c r="AI4439">
        <v>2023</v>
      </c>
      <c r="AJ4439">
        <v>9</v>
      </c>
      <c r="AK4439">
        <v>10</v>
      </c>
      <c r="AL4439">
        <v>110.73</v>
      </c>
      <c r="AM4439">
        <v>142.44703248851101</v>
      </c>
      <c r="AN4439" t="s">
        <v>63</v>
      </c>
      <c r="AO4439" t="s">
        <v>53</v>
      </c>
      <c r="AP4439" t="s">
        <v>59</v>
      </c>
      <c r="AQ4439">
        <v>61195.75</v>
      </c>
    </row>
    <row r="4440" spans="1:43" x14ac:dyDescent="0.2">
      <c r="A4440" t="s">
        <v>4502</v>
      </c>
      <c r="B4440" t="s">
        <v>55</v>
      </c>
      <c r="C4440">
        <v>0</v>
      </c>
      <c r="D4440" t="s">
        <v>45</v>
      </c>
      <c r="E4440" t="s">
        <v>45</v>
      </c>
      <c r="F4440">
        <v>51</v>
      </c>
      <c r="G4440" t="s">
        <v>45</v>
      </c>
      <c r="H4440" t="s">
        <v>45</v>
      </c>
      <c r="I4440" t="s">
        <v>46</v>
      </c>
      <c r="J4440">
        <v>0</v>
      </c>
      <c r="K4440">
        <v>0</v>
      </c>
      <c r="L4440" t="s">
        <v>74</v>
      </c>
      <c r="M4440" t="s">
        <v>74</v>
      </c>
      <c r="N4440" t="s">
        <v>74</v>
      </c>
      <c r="O4440" t="s">
        <v>74</v>
      </c>
      <c r="P4440" t="s">
        <v>74</v>
      </c>
      <c r="Q4440" t="s">
        <v>74</v>
      </c>
      <c r="R4440" t="s">
        <v>75</v>
      </c>
      <c r="S4440" t="s">
        <v>45</v>
      </c>
      <c r="T4440" t="s">
        <v>57</v>
      </c>
      <c r="U4440">
        <v>24.95</v>
      </c>
      <c r="V4440">
        <v>1222.25</v>
      </c>
      <c r="W4440" t="s">
        <v>46</v>
      </c>
      <c r="X4440">
        <v>64.891019396351993</v>
      </c>
      <c r="Y4440">
        <v>71.382969297437398</v>
      </c>
      <c r="Z4440">
        <v>8.6225884241048796</v>
      </c>
      <c r="AA4440" s="1" t="d">
        <v>2024-09-04</v>
      </c>
      <c r="AB4440">
        <v>0</v>
      </c>
      <c r="AC4440">
        <v>636.22500000000002</v>
      </c>
      <c r="AD4440" s="1" t="d">
        <v>2023-09-08</v>
      </c>
      <c r="AE4440" t="s">
        <v>46</v>
      </c>
      <c r="AF4440">
        <v>2024</v>
      </c>
      <c r="AG4440">
        <v>9</v>
      </c>
      <c r="AH4440">
        <v>4</v>
      </c>
      <c r="AI4440">
        <v>2023</v>
      </c>
      <c r="AJ4440">
        <v>9</v>
      </c>
      <c r="AK4440">
        <v>8</v>
      </c>
      <c r="AL4440">
        <v>107.27</v>
      </c>
      <c r="AM4440">
        <v>24.95</v>
      </c>
      <c r="AN4440" t="s">
        <v>63</v>
      </c>
      <c r="AO4440" t="s">
        <v>52</v>
      </c>
      <c r="AP4440" t="s">
        <v>59</v>
      </c>
      <c r="AQ4440">
        <v>0</v>
      </c>
    </row>
    <row r="4441" spans="1:43" x14ac:dyDescent="0.2">
      <c r="A4441" t="s">
        <v>4503</v>
      </c>
      <c r="B4441" t="s">
        <v>55</v>
      </c>
      <c r="C4441">
        <v>0</v>
      </c>
      <c r="D4441" t="s">
        <v>45</v>
      </c>
      <c r="E4441" t="s">
        <v>45</v>
      </c>
      <c r="F4441">
        <v>28</v>
      </c>
      <c r="G4441" t="s">
        <v>45</v>
      </c>
      <c r="H4441" t="s">
        <v>46</v>
      </c>
      <c r="I4441" t="s">
        <v>46</v>
      </c>
      <c r="J4441">
        <v>0</v>
      </c>
      <c r="K4441">
        <v>0</v>
      </c>
      <c r="L4441" t="s">
        <v>74</v>
      </c>
      <c r="M4441" t="s">
        <v>74</v>
      </c>
      <c r="N4441" t="s">
        <v>74</v>
      </c>
      <c r="O4441" t="s">
        <v>74</v>
      </c>
      <c r="P4441" t="s">
        <v>74</v>
      </c>
      <c r="Q4441" t="s">
        <v>74</v>
      </c>
      <c r="R4441" t="s">
        <v>75</v>
      </c>
      <c r="S4441" t="s">
        <v>45</v>
      </c>
      <c r="T4441" t="s">
        <v>68</v>
      </c>
      <c r="U4441">
        <v>20.3</v>
      </c>
      <c r="V4441">
        <v>487.95</v>
      </c>
      <c r="W4441" t="s">
        <v>46</v>
      </c>
      <c r="X4441">
        <v>77.502145496708195</v>
      </c>
      <c r="Y4441">
        <v>80.300314791640801</v>
      </c>
      <c r="Z4441">
        <v>10.9114011176893</v>
      </c>
      <c r="AA4441" s="1" t="d">
        <v>2024-07-11</v>
      </c>
      <c r="AB4441">
        <v>0</v>
      </c>
      <c r="AC4441">
        <v>284.2</v>
      </c>
      <c r="AD4441" s="1" t="d">
        <v>2023-08-09</v>
      </c>
      <c r="AE4441" t="s">
        <v>46</v>
      </c>
      <c r="AF4441">
        <v>2024</v>
      </c>
      <c r="AG4441">
        <v>7</v>
      </c>
      <c r="AH4441">
        <v>11</v>
      </c>
      <c r="AI4441">
        <v>2023</v>
      </c>
      <c r="AJ4441">
        <v>8</v>
      </c>
      <c r="AK4441">
        <v>9</v>
      </c>
      <c r="AL4441">
        <v>94.59</v>
      </c>
      <c r="AM4441">
        <v>20.3</v>
      </c>
      <c r="AN4441" t="s">
        <v>58</v>
      </c>
      <c r="AO4441" t="s">
        <v>52</v>
      </c>
      <c r="AP4441" t="s">
        <v>53</v>
      </c>
      <c r="AQ4441">
        <v>0</v>
      </c>
    </row>
    <row r="4442" spans="1:43" x14ac:dyDescent="0.2">
      <c r="A4442" t="s">
        <v>4504</v>
      </c>
      <c r="B4442" t="s">
        <v>55</v>
      </c>
      <c r="C4442">
        <v>0</v>
      </c>
      <c r="D4442" t="s">
        <v>46</v>
      </c>
      <c r="E4442" t="s">
        <v>46</v>
      </c>
      <c r="F4442">
        <v>43</v>
      </c>
      <c r="G4442" t="s">
        <v>45</v>
      </c>
      <c r="H4442" t="s">
        <v>46</v>
      </c>
      <c r="I4442" t="s">
        <v>48</v>
      </c>
      <c r="J4442">
        <v>145</v>
      </c>
      <c r="K4442">
        <v>5</v>
      </c>
      <c r="L4442" t="s">
        <v>46</v>
      </c>
      <c r="M4442" t="s">
        <v>45</v>
      </c>
      <c r="N4442" t="s">
        <v>46</v>
      </c>
      <c r="O4442" t="s">
        <v>46</v>
      </c>
      <c r="P4442" t="s">
        <v>46</v>
      </c>
      <c r="Q4442" t="s">
        <v>45</v>
      </c>
      <c r="R4442" t="s">
        <v>75</v>
      </c>
      <c r="S4442" t="s">
        <v>45</v>
      </c>
      <c r="T4442" t="s">
        <v>50</v>
      </c>
      <c r="U4442">
        <v>60</v>
      </c>
      <c r="V4442">
        <v>2548.5500000000002</v>
      </c>
      <c r="W4442" t="s">
        <v>46</v>
      </c>
      <c r="X4442">
        <v>49.645966454506301</v>
      </c>
      <c r="Y4442">
        <v>58.47616455</v>
      </c>
      <c r="Z4442">
        <v>3.4290023518844501</v>
      </c>
      <c r="AA4442" s="1" t="d">
        <v>2025-03-14</v>
      </c>
      <c r="AB4442">
        <v>0</v>
      </c>
      <c r="AC4442">
        <v>1290</v>
      </c>
      <c r="AD4442" s="1" t="d">
        <v>2023-09-07</v>
      </c>
      <c r="AE4442" t="s">
        <v>45</v>
      </c>
      <c r="AF4442">
        <v>2025</v>
      </c>
      <c r="AG4442">
        <v>3</v>
      </c>
      <c r="AH4442">
        <v>14</v>
      </c>
      <c r="AI4442">
        <v>2023</v>
      </c>
      <c r="AJ4442">
        <v>9</v>
      </c>
      <c r="AK4442">
        <v>7</v>
      </c>
      <c r="AL4442">
        <v>89.22</v>
      </c>
      <c r="AM4442">
        <v>60</v>
      </c>
      <c r="AN4442" t="s">
        <v>63</v>
      </c>
      <c r="AO4442" t="s">
        <v>59</v>
      </c>
      <c r="AP4442" t="s">
        <v>52</v>
      </c>
      <c r="AQ4442">
        <v>8700</v>
      </c>
    </row>
    <row r="4443" spans="1:43" x14ac:dyDescent="0.2">
      <c r="A4443" t="s">
        <v>4505</v>
      </c>
      <c r="B4443" t="s">
        <v>55</v>
      </c>
      <c r="C4443">
        <v>0</v>
      </c>
      <c r="D4443" t="s">
        <v>45</v>
      </c>
      <c r="E4443" t="s">
        <v>46</v>
      </c>
      <c r="F4443">
        <v>42</v>
      </c>
      <c r="G4443" t="s">
        <v>45</v>
      </c>
      <c r="H4443" t="s">
        <v>46</v>
      </c>
      <c r="I4443" t="s">
        <v>46</v>
      </c>
      <c r="J4443">
        <v>0</v>
      </c>
      <c r="K4443">
        <v>0</v>
      </c>
      <c r="L4443" t="s">
        <v>74</v>
      </c>
      <c r="M4443" t="s">
        <v>74</v>
      </c>
      <c r="N4443" t="s">
        <v>74</v>
      </c>
      <c r="O4443" t="s">
        <v>74</v>
      </c>
      <c r="P4443" t="s">
        <v>74</v>
      </c>
      <c r="Q4443" t="s">
        <v>74</v>
      </c>
      <c r="R4443" t="s">
        <v>75</v>
      </c>
      <c r="S4443" t="s">
        <v>46</v>
      </c>
      <c r="T4443" t="s">
        <v>50</v>
      </c>
      <c r="U4443">
        <v>20.25</v>
      </c>
      <c r="V4443">
        <v>835.5</v>
      </c>
      <c r="W4443" t="s">
        <v>46</v>
      </c>
      <c r="X4443">
        <v>73.347295821215397</v>
      </c>
      <c r="Y4443">
        <v>88.764556455029293</v>
      </c>
      <c r="Z4443">
        <v>10.693175142652199</v>
      </c>
      <c r="AA4443" s="1" t="d">
        <v>2024-10-04</v>
      </c>
      <c r="AB4443">
        <v>0</v>
      </c>
      <c r="AC4443">
        <v>425.25</v>
      </c>
      <c r="AD4443" s="1" t="d">
        <v>2023-08-03</v>
      </c>
      <c r="AE4443" t="s">
        <v>46</v>
      </c>
      <c r="AF4443">
        <v>2024</v>
      </c>
      <c r="AG4443">
        <v>10</v>
      </c>
      <c r="AH4443">
        <v>4</v>
      </c>
      <c r="AI4443">
        <v>2023</v>
      </c>
      <c r="AJ4443">
        <v>8</v>
      </c>
      <c r="AK4443">
        <v>3</v>
      </c>
      <c r="AL4443">
        <v>104.65</v>
      </c>
      <c r="AM4443">
        <v>20.25</v>
      </c>
      <c r="AN4443" t="s">
        <v>63</v>
      </c>
      <c r="AO4443" t="s">
        <v>52</v>
      </c>
      <c r="AP4443" t="s">
        <v>59</v>
      </c>
      <c r="AQ4443">
        <v>0</v>
      </c>
    </row>
    <row r="4444" spans="1:43" x14ac:dyDescent="0.2">
      <c r="A4444" t="s">
        <v>4506</v>
      </c>
      <c r="B4444" t="s">
        <v>55</v>
      </c>
      <c r="C4444">
        <v>0</v>
      </c>
      <c r="D4444" t="s">
        <v>46</v>
      </c>
      <c r="E4444" t="s">
        <v>46</v>
      </c>
      <c r="F4444">
        <v>3</v>
      </c>
      <c r="G4444" t="s">
        <v>45</v>
      </c>
      <c r="H4444" t="s">
        <v>46</v>
      </c>
      <c r="I4444" t="s">
        <v>65</v>
      </c>
      <c r="J4444">
        <v>738</v>
      </c>
      <c r="K4444">
        <v>9</v>
      </c>
      <c r="L4444" t="s">
        <v>46</v>
      </c>
      <c r="M4444" t="s">
        <v>46</v>
      </c>
      <c r="N4444" t="s">
        <v>46</v>
      </c>
      <c r="O4444" t="s">
        <v>46</v>
      </c>
      <c r="P4444" t="s">
        <v>45</v>
      </c>
      <c r="Q4444" t="s">
        <v>46</v>
      </c>
      <c r="R4444" t="s">
        <v>49</v>
      </c>
      <c r="S4444" t="s">
        <v>45</v>
      </c>
      <c r="T4444" t="s">
        <v>50</v>
      </c>
      <c r="U4444">
        <v>78.5</v>
      </c>
      <c r="V4444">
        <v>242.05</v>
      </c>
      <c r="W4444" t="s">
        <v>45</v>
      </c>
      <c r="X4444">
        <v>78.278289577332302</v>
      </c>
      <c r="Y4444">
        <v>45.567365351820897</v>
      </c>
      <c r="Z4444">
        <v>32.063206807214797</v>
      </c>
      <c r="AA4444" s="1" t="d">
        <v>2023-10-17</v>
      </c>
      <c r="AB4444">
        <v>18.986295905670602</v>
      </c>
      <c r="AC4444">
        <v>117.75</v>
      </c>
      <c r="AD4444" s="1" t="d">
        <v>2023-09-08</v>
      </c>
      <c r="AE4444" t="s">
        <v>46</v>
      </c>
      <c r="AF4444">
        <v>2023</v>
      </c>
      <c r="AG4444">
        <v>10</v>
      </c>
      <c r="AH4444">
        <v>17</v>
      </c>
      <c r="AI4444">
        <v>2023</v>
      </c>
      <c r="AJ4444">
        <v>9</v>
      </c>
      <c r="AK4444">
        <v>8</v>
      </c>
      <c r="AL4444">
        <v>49.22</v>
      </c>
      <c r="AM4444">
        <v>97.486295905670602</v>
      </c>
      <c r="AN4444" t="s">
        <v>51</v>
      </c>
      <c r="AO4444" t="s">
        <v>53</v>
      </c>
      <c r="AP4444" t="s">
        <v>53</v>
      </c>
      <c r="AQ4444">
        <v>57933</v>
      </c>
    </row>
    <row r="4445" spans="1:43" x14ac:dyDescent="0.2">
      <c r="A4445" t="s">
        <v>4507</v>
      </c>
      <c r="B4445" t="s">
        <v>44</v>
      </c>
      <c r="C4445">
        <v>0</v>
      </c>
      <c r="D4445" t="s">
        <v>46</v>
      </c>
      <c r="E4445" t="s">
        <v>46</v>
      </c>
      <c r="F4445">
        <v>1</v>
      </c>
      <c r="G4445" t="s">
        <v>45</v>
      </c>
      <c r="H4445" t="s">
        <v>46</v>
      </c>
      <c r="I4445" t="s">
        <v>48</v>
      </c>
      <c r="J4445">
        <v>852</v>
      </c>
      <c r="K4445">
        <v>6</v>
      </c>
      <c r="L4445" t="s">
        <v>46</v>
      </c>
      <c r="M4445" t="s">
        <v>46</v>
      </c>
      <c r="N4445" t="s">
        <v>46</v>
      </c>
      <c r="O4445" t="s">
        <v>46</v>
      </c>
      <c r="P4445" t="s">
        <v>46</v>
      </c>
      <c r="Q4445" t="s">
        <v>46</v>
      </c>
      <c r="R4445" t="s">
        <v>49</v>
      </c>
      <c r="S4445" t="s">
        <v>46</v>
      </c>
      <c r="T4445" t="s">
        <v>57</v>
      </c>
      <c r="U4445">
        <v>44.75</v>
      </c>
      <c r="V4445">
        <v>44.75</v>
      </c>
      <c r="W4445" t="s">
        <v>46</v>
      </c>
      <c r="X4445">
        <v>80.203453126264407</v>
      </c>
      <c r="Y4445">
        <v>64.38506778</v>
      </c>
      <c r="Z4445">
        <v>12.4905599782227</v>
      </c>
      <c r="AA4445" s="1" t="d">
        <v>2023-10-08</v>
      </c>
      <c r="AB4445">
        <v>25.9733032079689</v>
      </c>
      <c r="AC4445">
        <v>22.375</v>
      </c>
      <c r="AD4445" s="1" t="d">
        <v>2023-08-18</v>
      </c>
      <c r="AE4445" t="s">
        <v>46</v>
      </c>
      <c r="AF4445">
        <v>2023</v>
      </c>
      <c r="AG4445">
        <v>10</v>
      </c>
      <c r="AH4445">
        <v>8</v>
      </c>
      <c r="AI4445">
        <v>2023</v>
      </c>
      <c r="AJ4445">
        <v>8</v>
      </c>
      <c r="AK4445">
        <v>18</v>
      </c>
      <c r="AL4445">
        <v>68.709999999999994</v>
      </c>
      <c r="AM4445">
        <v>70.723303207968897</v>
      </c>
      <c r="AN4445" t="s">
        <v>51</v>
      </c>
      <c r="AO4445" t="s">
        <v>59</v>
      </c>
      <c r="AP4445" t="s">
        <v>53</v>
      </c>
      <c r="AQ4445">
        <v>38127</v>
      </c>
    </row>
    <row r="4446" spans="1:43" x14ac:dyDescent="0.2">
      <c r="A4446" t="s">
        <v>4508</v>
      </c>
      <c r="B4446" t="s">
        <v>44</v>
      </c>
      <c r="C4446">
        <v>0</v>
      </c>
      <c r="D4446" t="s">
        <v>46</v>
      </c>
      <c r="E4446" t="s">
        <v>46</v>
      </c>
      <c r="F4446">
        <v>3</v>
      </c>
      <c r="G4446" t="s">
        <v>45</v>
      </c>
      <c r="H4446" t="s">
        <v>46</v>
      </c>
      <c r="I4446" t="s">
        <v>46</v>
      </c>
      <c r="J4446">
        <v>0</v>
      </c>
      <c r="K4446">
        <v>0</v>
      </c>
      <c r="L4446" t="s">
        <v>74</v>
      </c>
      <c r="M4446" t="s">
        <v>74</v>
      </c>
      <c r="N4446" t="s">
        <v>74</v>
      </c>
      <c r="O4446" t="s">
        <v>74</v>
      </c>
      <c r="P4446" t="s">
        <v>74</v>
      </c>
      <c r="Q4446" t="s">
        <v>74</v>
      </c>
      <c r="R4446" t="s">
        <v>49</v>
      </c>
      <c r="S4446" t="s">
        <v>46</v>
      </c>
      <c r="T4446" t="s">
        <v>57</v>
      </c>
      <c r="U4446">
        <v>19.850000000000001</v>
      </c>
      <c r="V4446">
        <v>63.75</v>
      </c>
      <c r="W4446" t="s">
        <v>45</v>
      </c>
      <c r="X4446">
        <v>40.948709462463</v>
      </c>
      <c r="Y4446">
        <v>47.114248828458898</v>
      </c>
      <c r="Z4446">
        <v>27.8508358842607</v>
      </c>
      <c r="AA4446" s="1" t="d">
        <v>2023-10-23</v>
      </c>
      <c r="AB4446">
        <v>0</v>
      </c>
      <c r="AC4446">
        <v>29.774999999999999</v>
      </c>
      <c r="AD4446" s="1" t="d">
        <v>2023-08-31</v>
      </c>
      <c r="AE4446" t="s">
        <v>46</v>
      </c>
      <c r="AF4446">
        <v>2023</v>
      </c>
      <c r="AG4446">
        <v>10</v>
      </c>
      <c r="AH4446">
        <v>23</v>
      </c>
      <c r="AI4446">
        <v>2023</v>
      </c>
      <c r="AJ4446">
        <v>8</v>
      </c>
      <c r="AK4446">
        <v>31</v>
      </c>
      <c r="AL4446">
        <v>16.100000000000001</v>
      </c>
      <c r="AM4446">
        <v>19.850000000000001</v>
      </c>
      <c r="AN4446" t="s">
        <v>51</v>
      </c>
      <c r="AO4446" t="s">
        <v>52</v>
      </c>
      <c r="AP4446" t="s">
        <v>52</v>
      </c>
      <c r="AQ4446">
        <v>0</v>
      </c>
    </row>
    <row r="4447" spans="1:43" x14ac:dyDescent="0.2">
      <c r="A4447" t="s">
        <v>4509</v>
      </c>
      <c r="B4447" t="s">
        <v>44</v>
      </c>
      <c r="C4447">
        <v>0</v>
      </c>
      <c r="D4447" t="s">
        <v>46</v>
      </c>
      <c r="E4447" t="s">
        <v>46</v>
      </c>
      <c r="F4447">
        <v>63</v>
      </c>
      <c r="G4447" t="s">
        <v>45</v>
      </c>
      <c r="H4447" t="s">
        <v>45</v>
      </c>
      <c r="I4447" t="s">
        <v>65</v>
      </c>
      <c r="J4447">
        <v>171</v>
      </c>
      <c r="K4447">
        <v>1</v>
      </c>
      <c r="L4447" t="s">
        <v>45</v>
      </c>
      <c r="M4447" t="s">
        <v>45</v>
      </c>
      <c r="N4447" t="s">
        <v>45</v>
      </c>
      <c r="O4447" t="s">
        <v>46</v>
      </c>
      <c r="P4447" t="s">
        <v>45</v>
      </c>
      <c r="Q4447" t="s">
        <v>46</v>
      </c>
      <c r="R4447" t="s">
        <v>75</v>
      </c>
      <c r="S4447" t="s">
        <v>46</v>
      </c>
      <c r="T4447" t="s">
        <v>68</v>
      </c>
      <c r="U4447">
        <v>98</v>
      </c>
      <c r="V4447">
        <v>6218.45</v>
      </c>
      <c r="W4447" t="s">
        <v>46</v>
      </c>
      <c r="X4447">
        <v>58.579670952865797</v>
      </c>
      <c r="Y4447">
        <v>95.034198279999998</v>
      </c>
      <c r="Z4447">
        <v>12.5808151146323</v>
      </c>
      <c r="AA4447" s="1" t="d">
        <v>2024-09-22</v>
      </c>
      <c r="AB4447">
        <v>0</v>
      </c>
      <c r="AC4447">
        <v>3087</v>
      </c>
      <c r="AD4447" s="1" t="d">
        <v>2023-08-30</v>
      </c>
      <c r="AE4447" t="s">
        <v>45</v>
      </c>
      <c r="AF4447">
        <v>2024</v>
      </c>
      <c r="AG4447">
        <v>9</v>
      </c>
      <c r="AH4447">
        <v>22</v>
      </c>
      <c r="AI4447">
        <v>2023</v>
      </c>
      <c r="AJ4447">
        <v>8</v>
      </c>
      <c r="AK4447">
        <v>30</v>
      </c>
      <c r="AL4447">
        <v>109</v>
      </c>
      <c r="AM4447">
        <v>98</v>
      </c>
      <c r="AN4447" t="s">
        <v>63</v>
      </c>
      <c r="AO4447" t="s">
        <v>53</v>
      </c>
      <c r="AP4447" t="s">
        <v>59</v>
      </c>
      <c r="AQ4447">
        <v>16758</v>
      </c>
    </row>
    <row r="4448" spans="1:43" x14ac:dyDescent="0.2">
      <c r="A4448" t="s">
        <v>4510</v>
      </c>
      <c r="B4448" t="s">
        <v>55</v>
      </c>
      <c r="C4448">
        <v>1</v>
      </c>
      <c r="D4448" t="s">
        <v>46</v>
      </c>
      <c r="E4448" t="s">
        <v>46</v>
      </c>
      <c r="F4448">
        <v>3</v>
      </c>
      <c r="G4448" t="s">
        <v>45</v>
      </c>
      <c r="H4448" t="s">
        <v>46</v>
      </c>
      <c r="I4448" t="s">
        <v>65</v>
      </c>
      <c r="J4448">
        <v>886</v>
      </c>
      <c r="K4448">
        <v>4</v>
      </c>
      <c r="L4448" t="s">
        <v>46</v>
      </c>
      <c r="M4448" t="s">
        <v>46</v>
      </c>
      <c r="N4448" t="s">
        <v>46</v>
      </c>
      <c r="O4448" t="s">
        <v>46</v>
      </c>
      <c r="P4448" t="s">
        <v>45</v>
      </c>
      <c r="Q4448" t="s">
        <v>46</v>
      </c>
      <c r="R4448" t="s">
        <v>49</v>
      </c>
      <c r="S4448" t="s">
        <v>45</v>
      </c>
      <c r="T4448" t="s">
        <v>50</v>
      </c>
      <c r="U4448">
        <v>79.900000000000006</v>
      </c>
      <c r="V4448">
        <v>260.89999999999998</v>
      </c>
      <c r="W4448" t="s">
        <v>45</v>
      </c>
      <c r="X4448">
        <v>56.826051210000003</v>
      </c>
      <c r="Y4448">
        <v>48.854405730000003</v>
      </c>
      <c r="Z4448">
        <v>27.5670716514967</v>
      </c>
      <c r="AA4448" s="1" t="d">
        <v>2023-09-29</v>
      </c>
      <c r="AB4448">
        <v>17.235676055155899</v>
      </c>
      <c r="AC4448">
        <v>119.85</v>
      </c>
      <c r="AD4448" s="1" t="d">
        <v>2023-09-04</v>
      </c>
      <c r="AE4448" t="s">
        <v>45</v>
      </c>
      <c r="AF4448">
        <v>2023</v>
      </c>
      <c r="AG4448">
        <v>9</v>
      </c>
      <c r="AH4448">
        <v>29</v>
      </c>
      <c r="AI4448">
        <v>2023</v>
      </c>
      <c r="AJ4448">
        <v>9</v>
      </c>
      <c r="AK4448">
        <v>4</v>
      </c>
      <c r="AL4448">
        <v>32.26</v>
      </c>
      <c r="AM4448">
        <v>97.135676055155898</v>
      </c>
      <c r="AN4448" t="s">
        <v>51</v>
      </c>
      <c r="AO4448" t="s">
        <v>53</v>
      </c>
      <c r="AP4448" t="s">
        <v>59</v>
      </c>
      <c r="AQ4448">
        <v>70791.399999999994</v>
      </c>
    </row>
    <row r="4449" spans="1:43" x14ac:dyDescent="0.2">
      <c r="A4449" t="s">
        <v>4511</v>
      </c>
      <c r="B4449" t="s">
        <v>55</v>
      </c>
      <c r="C4449">
        <v>0</v>
      </c>
      <c r="D4449" t="s">
        <v>45</v>
      </c>
      <c r="E4449" t="s">
        <v>46</v>
      </c>
      <c r="F4449">
        <v>68</v>
      </c>
      <c r="G4449" t="s">
        <v>45</v>
      </c>
      <c r="H4449" t="s">
        <v>45</v>
      </c>
      <c r="I4449" t="s">
        <v>65</v>
      </c>
      <c r="J4449">
        <v>442</v>
      </c>
      <c r="K4449">
        <v>7</v>
      </c>
      <c r="L4449" t="s">
        <v>45</v>
      </c>
      <c r="M4449" t="s">
        <v>45</v>
      </c>
      <c r="N4449" t="s">
        <v>46</v>
      </c>
      <c r="O4449" t="s">
        <v>45</v>
      </c>
      <c r="P4449" t="s">
        <v>45</v>
      </c>
      <c r="Q4449" t="s">
        <v>45</v>
      </c>
      <c r="R4449" t="s">
        <v>49</v>
      </c>
      <c r="S4449" t="s">
        <v>45</v>
      </c>
      <c r="T4449" t="s">
        <v>50</v>
      </c>
      <c r="U4449">
        <v>107.7</v>
      </c>
      <c r="V4449">
        <v>7320.9</v>
      </c>
      <c r="W4449" t="s">
        <v>46</v>
      </c>
      <c r="X4449">
        <v>71.498304316138103</v>
      </c>
      <c r="Y4449">
        <v>76.698799059999999</v>
      </c>
      <c r="Z4449">
        <v>15.32712362</v>
      </c>
      <c r="AA4449" s="1" t="d">
        <v>2023-10-28</v>
      </c>
      <c r="AB4449">
        <v>41.9663188441912</v>
      </c>
      <c r="AC4449">
        <v>3661.8</v>
      </c>
      <c r="AD4449" s="1" t="d">
        <v>2023-08-20</v>
      </c>
      <c r="AE4449" t="s">
        <v>46</v>
      </c>
      <c r="AF4449">
        <v>2023</v>
      </c>
      <c r="AG4449">
        <v>10</v>
      </c>
      <c r="AH4449">
        <v>28</v>
      </c>
      <c r="AI4449">
        <v>2023</v>
      </c>
      <c r="AJ4449">
        <v>8</v>
      </c>
      <c r="AK4449">
        <v>20</v>
      </c>
      <c r="AL4449">
        <v>124.17</v>
      </c>
      <c r="AM4449">
        <v>149.66631884419101</v>
      </c>
      <c r="AN4449" t="s">
        <v>63</v>
      </c>
      <c r="AO4449" t="s">
        <v>53</v>
      </c>
      <c r="AP4449" t="s">
        <v>59</v>
      </c>
      <c r="AQ4449">
        <v>47603.4</v>
      </c>
    </row>
    <row r="4450" spans="1:43" x14ac:dyDescent="0.2">
      <c r="A4450" t="s">
        <v>4512</v>
      </c>
      <c r="B4450" t="s">
        <v>44</v>
      </c>
      <c r="C4450">
        <v>1</v>
      </c>
      <c r="D4450" t="s">
        <v>46</v>
      </c>
      <c r="E4450" t="s">
        <v>46</v>
      </c>
      <c r="F4450">
        <v>30</v>
      </c>
      <c r="G4450" t="s">
        <v>45</v>
      </c>
      <c r="H4450" t="s">
        <v>45</v>
      </c>
      <c r="I4450" t="s">
        <v>65</v>
      </c>
      <c r="J4450">
        <v>996</v>
      </c>
      <c r="K4450">
        <v>5</v>
      </c>
      <c r="L4450" t="s">
        <v>46</v>
      </c>
      <c r="M4450" t="s">
        <v>45</v>
      </c>
      <c r="N4450" t="s">
        <v>46</v>
      </c>
      <c r="O4450" t="s">
        <v>46</v>
      </c>
      <c r="P4450" t="s">
        <v>45</v>
      </c>
      <c r="Q4450" t="s">
        <v>45</v>
      </c>
      <c r="R4450" t="s">
        <v>49</v>
      </c>
      <c r="S4450" t="s">
        <v>45</v>
      </c>
      <c r="T4450" t="s">
        <v>50</v>
      </c>
      <c r="U4450">
        <v>99.7</v>
      </c>
      <c r="V4450">
        <v>2967.35</v>
      </c>
      <c r="W4450" t="s">
        <v>45</v>
      </c>
      <c r="X4450">
        <v>77.211168696519707</v>
      </c>
      <c r="Y4450">
        <v>50.840943882501897</v>
      </c>
      <c r="Z4450">
        <v>36.900616450000001</v>
      </c>
      <c r="AA4450" s="1" t="d">
        <v>2023-10-04</v>
      </c>
      <c r="AB4450">
        <v>23.367708566924399</v>
      </c>
      <c r="AC4450">
        <v>1495.5</v>
      </c>
      <c r="AD4450" s="1" t="d">
        <v>2023-08-30</v>
      </c>
      <c r="AE4450" t="s">
        <v>46</v>
      </c>
      <c r="AF4450">
        <v>2023</v>
      </c>
      <c r="AG4450">
        <v>10</v>
      </c>
      <c r="AH4450">
        <v>4</v>
      </c>
      <c r="AI4450">
        <v>2023</v>
      </c>
      <c r="AJ4450">
        <v>8</v>
      </c>
      <c r="AK4450">
        <v>30</v>
      </c>
      <c r="AL4450">
        <v>70.31</v>
      </c>
      <c r="AM4450">
        <v>123.067708566924</v>
      </c>
      <c r="AN4450" t="s">
        <v>58</v>
      </c>
      <c r="AO4450" t="s">
        <v>53</v>
      </c>
      <c r="AP4450" t="s">
        <v>53</v>
      </c>
      <c r="AQ4450">
        <v>99301.2</v>
      </c>
    </row>
    <row r="4451" spans="1:43" x14ac:dyDescent="0.2">
      <c r="A4451" t="s">
        <v>4513</v>
      </c>
      <c r="B4451" t="s">
        <v>44</v>
      </c>
      <c r="C4451">
        <v>0</v>
      </c>
      <c r="D4451" t="s">
        <v>46</v>
      </c>
      <c r="E4451" t="s">
        <v>46</v>
      </c>
      <c r="F4451">
        <v>60</v>
      </c>
      <c r="G4451" t="s">
        <v>45</v>
      </c>
      <c r="H4451" t="s">
        <v>45</v>
      </c>
      <c r="I4451" t="s">
        <v>65</v>
      </c>
      <c r="J4451">
        <v>694</v>
      </c>
      <c r="K4451">
        <v>1</v>
      </c>
      <c r="L4451" t="s">
        <v>46</v>
      </c>
      <c r="M4451" t="s">
        <v>45</v>
      </c>
      <c r="N4451" t="s">
        <v>45</v>
      </c>
      <c r="O4451" t="s">
        <v>46</v>
      </c>
      <c r="P4451" t="s">
        <v>45</v>
      </c>
      <c r="Q4451" t="s">
        <v>45</v>
      </c>
      <c r="R4451" t="s">
        <v>75</v>
      </c>
      <c r="S4451" t="s">
        <v>46</v>
      </c>
      <c r="T4451" t="s">
        <v>50</v>
      </c>
      <c r="U4451">
        <v>104.7</v>
      </c>
      <c r="V4451">
        <v>6333.8</v>
      </c>
      <c r="W4451" t="s">
        <v>46</v>
      </c>
      <c r="X4451">
        <v>92.450656111689696</v>
      </c>
      <c r="Y4451">
        <v>77.883330180688205</v>
      </c>
      <c r="Z4451">
        <v>6.12598910932235</v>
      </c>
      <c r="AA4451" s="1" t="d">
        <v>2025-01-23</v>
      </c>
      <c r="AB4451">
        <v>39.234813831046402</v>
      </c>
      <c r="AC4451">
        <v>3141</v>
      </c>
      <c r="AD4451" s="1" t="d">
        <v>2023-08-22</v>
      </c>
      <c r="AE4451" t="s">
        <v>46</v>
      </c>
      <c r="AF4451">
        <v>2025</v>
      </c>
      <c r="AG4451">
        <v>1</v>
      </c>
      <c r="AH4451">
        <v>23</v>
      </c>
      <c r="AI4451">
        <v>2023</v>
      </c>
      <c r="AJ4451">
        <v>8</v>
      </c>
      <c r="AK4451">
        <v>22</v>
      </c>
      <c r="AL4451">
        <v>146.32</v>
      </c>
      <c r="AM4451">
        <v>143.934813831046</v>
      </c>
      <c r="AN4451" t="s">
        <v>63</v>
      </c>
      <c r="AO4451" t="s">
        <v>53</v>
      </c>
      <c r="AP4451" t="s">
        <v>53</v>
      </c>
      <c r="AQ4451">
        <v>72661.8</v>
      </c>
    </row>
    <row r="4452" spans="1:43" x14ac:dyDescent="0.2">
      <c r="A4452" t="s">
        <v>4514</v>
      </c>
      <c r="B4452" t="s">
        <v>55</v>
      </c>
      <c r="C4452">
        <v>0</v>
      </c>
      <c r="D4452" t="s">
        <v>46</v>
      </c>
      <c r="E4452" t="s">
        <v>46</v>
      </c>
      <c r="F4452">
        <v>15</v>
      </c>
      <c r="G4452" t="s">
        <v>45</v>
      </c>
      <c r="H4452" t="s">
        <v>45</v>
      </c>
      <c r="I4452" t="s">
        <v>48</v>
      </c>
      <c r="J4452">
        <v>897</v>
      </c>
      <c r="K4452">
        <v>3</v>
      </c>
      <c r="L4452" t="s">
        <v>46</v>
      </c>
      <c r="M4452" t="s">
        <v>45</v>
      </c>
      <c r="N4452" t="s">
        <v>46</v>
      </c>
      <c r="O4452" t="s">
        <v>45</v>
      </c>
      <c r="P4452" t="s">
        <v>46</v>
      </c>
      <c r="Q4452" t="s">
        <v>46</v>
      </c>
      <c r="R4452" t="s">
        <v>49</v>
      </c>
      <c r="S4452" t="s">
        <v>45</v>
      </c>
      <c r="T4452" t="s">
        <v>68</v>
      </c>
      <c r="U4452">
        <v>58.6</v>
      </c>
      <c r="V4452">
        <v>939.7</v>
      </c>
      <c r="W4452" t="s">
        <v>45</v>
      </c>
      <c r="X4452">
        <v>62.575517794478898</v>
      </c>
      <c r="Y4452">
        <v>56.909109573921903</v>
      </c>
      <c r="Z4452">
        <v>32.796777048577098</v>
      </c>
      <c r="AA4452" s="1" t="d">
        <v>2023-10-12</v>
      </c>
      <c r="AB4452">
        <v>26.800440171826502</v>
      </c>
      <c r="AC4452">
        <v>439.5</v>
      </c>
      <c r="AD4452" s="1" t="d">
        <v>2023-08-30</v>
      </c>
      <c r="AE4452" t="s">
        <v>45</v>
      </c>
      <c r="AF4452">
        <v>2023</v>
      </c>
      <c r="AG4452">
        <v>10</v>
      </c>
      <c r="AH4452">
        <v>12</v>
      </c>
      <c r="AI4452">
        <v>2023</v>
      </c>
      <c r="AJ4452">
        <v>8</v>
      </c>
      <c r="AK4452">
        <v>30</v>
      </c>
      <c r="AL4452">
        <v>44.78</v>
      </c>
      <c r="AM4452">
        <v>85.400440171826503</v>
      </c>
      <c r="AN4452" t="s">
        <v>58</v>
      </c>
      <c r="AO4452" t="s">
        <v>59</v>
      </c>
      <c r="AP4452" t="s">
        <v>59</v>
      </c>
      <c r="AQ4452">
        <v>52564.2</v>
      </c>
    </row>
    <row r="4453" spans="1:43" x14ac:dyDescent="0.2">
      <c r="A4453" t="s">
        <v>4515</v>
      </c>
      <c r="B4453" t="s">
        <v>55</v>
      </c>
      <c r="C4453">
        <v>1</v>
      </c>
      <c r="D4453" t="s">
        <v>46</v>
      </c>
      <c r="E4453" t="s">
        <v>46</v>
      </c>
      <c r="F4453">
        <v>45</v>
      </c>
      <c r="G4453" t="s">
        <v>45</v>
      </c>
      <c r="H4453" t="s">
        <v>45</v>
      </c>
      <c r="I4453" t="s">
        <v>65</v>
      </c>
      <c r="J4453">
        <v>253</v>
      </c>
      <c r="K4453">
        <v>7</v>
      </c>
      <c r="L4453" t="s">
        <v>46</v>
      </c>
      <c r="M4453" t="s">
        <v>46</v>
      </c>
      <c r="N4453" t="s">
        <v>46</v>
      </c>
      <c r="O4453" t="s">
        <v>46</v>
      </c>
      <c r="P4453" t="s">
        <v>45</v>
      </c>
      <c r="Q4453" t="s">
        <v>45</v>
      </c>
      <c r="R4453" t="s">
        <v>49</v>
      </c>
      <c r="S4453" t="s">
        <v>45</v>
      </c>
      <c r="T4453" t="s">
        <v>62</v>
      </c>
      <c r="U4453">
        <v>93.9</v>
      </c>
      <c r="V4453">
        <v>4200.25</v>
      </c>
      <c r="W4453" t="s">
        <v>46</v>
      </c>
      <c r="X4453">
        <v>62.536412525361698</v>
      </c>
      <c r="Y4453">
        <v>73.722660939154906</v>
      </c>
      <c r="Z4453">
        <v>7.3369662166325096</v>
      </c>
      <c r="AA4453" s="1" t="d">
        <v>2023-10-17</v>
      </c>
      <c r="AB4453">
        <v>0</v>
      </c>
      <c r="AC4453">
        <v>2112.75</v>
      </c>
      <c r="AD4453" s="1" t="d">
        <v>2023-09-13</v>
      </c>
      <c r="AE4453" t="s">
        <v>45</v>
      </c>
      <c r="AF4453">
        <v>2023</v>
      </c>
      <c r="AG4453">
        <v>10</v>
      </c>
      <c r="AH4453">
        <v>17</v>
      </c>
      <c r="AI4453">
        <v>2023</v>
      </c>
      <c r="AJ4453">
        <v>9</v>
      </c>
      <c r="AK4453">
        <v>13</v>
      </c>
      <c r="AL4453">
        <v>100.2</v>
      </c>
      <c r="AM4453">
        <v>93.9</v>
      </c>
      <c r="AN4453" t="s">
        <v>63</v>
      </c>
      <c r="AO4453" t="s">
        <v>53</v>
      </c>
      <c r="AP4453" t="s">
        <v>59</v>
      </c>
      <c r="AQ4453">
        <v>23756.7</v>
      </c>
    </row>
    <row r="4454" spans="1:43" x14ac:dyDescent="0.2">
      <c r="A4454" t="s">
        <v>4516</v>
      </c>
      <c r="B4454" t="s">
        <v>44</v>
      </c>
      <c r="C4454">
        <v>0</v>
      </c>
      <c r="D4454" t="s">
        <v>45</v>
      </c>
      <c r="E4454" t="s">
        <v>46</v>
      </c>
      <c r="F4454">
        <v>70</v>
      </c>
      <c r="G4454" t="s">
        <v>45</v>
      </c>
      <c r="H4454" t="s">
        <v>46</v>
      </c>
      <c r="I4454" t="s">
        <v>48</v>
      </c>
      <c r="J4454">
        <v>679</v>
      </c>
      <c r="K4454">
        <v>6</v>
      </c>
      <c r="L4454" t="s">
        <v>45</v>
      </c>
      <c r="M4454" t="s">
        <v>45</v>
      </c>
      <c r="N4454" t="s">
        <v>45</v>
      </c>
      <c r="O4454" t="s">
        <v>45</v>
      </c>
      <c r="P4454" t="s">
        <v>45</v>
      </c>
      <c r="Q4454" t="s">
        <v>45</v>
      </c>
      <c r="R4454" t="s">
        <v>75</v>
      </c>
      <c r="S4454" t="s">
        <v>46</v>
      </c>
      <c r="T4454" t="s">
        <v>68</v>
      </c>
      <c r="U4454">
        <v>86.45</v>
      </c>
      <c r="V4454">
        <v>5950.2</v>
      </c>
      <c r="W4454" t="s">
        <v>46</v>
      </c>
      <c r="X4454">
        <v>87.245080283181196</v>
      </c>
      <c r="Y4454">
        <v>77.119611260779195</v>
      </c>
      <c r="Z4454">
        <v>19.4775367299567</v>
      </c>
      <c r="AA4454" s="1" t="d">
        <v>2024-10-19</v>
      </c>
      <c r="AB4454">
        <v>43.304470933045202</v>
      </c>
      <c r="AC4454">
        <v>3025.75</v>
      </c>
      <c r="AD4454" s="1" t="d">
        <v>2023-07-25</v>
      </c>
      <c r="AE4454" t="s">
        <v>46</v>
      </c>
      <c r="AF4454">
        <v>2024</v>
      </c>
      <c r="AG4454">
        <v>10</v>
      </c>
      <c r="AH4454">
        <v>19</v>
      </c>
      <c r="AI4454">
        <v>2023</v>
      </c>
      <c r="AJ4454">
        <v>7</v>
      </c>
      <c r="AK4454">
        <v>25</v>
      </c>
      <c r="AL4454">
        <v>137.77000000000001</v>
      </c>
      <c r="AM4454">
        <v>129.75447093304501</v>
      </c>
      <c r="AN4454" t="s">
        <v>63</v>
      </c>
      <c r="AO4454" t="s">
        <v>53</v>
      </c>
      <c r="AP4454" t="s">
        <v>53</v>
      </c>
      <c r="AQ4454">
        <v>58699.55</v>
      </c>
    </row>
    <row r="4455" spans="1:43" x14ac:dyDescent="0.2">
      <c r="A4455" t="s">
        <v>4517</v>
      </c>
      <c r="B4455" t="s">
        <v>55</v>
      </c>
      <c r="C4455">
        <v>0</v>
      </c>
      <c r="D4455" t="s">
        <v>45</v>
      </c>
      <c r="E4455" t="s">
        <v>46</v>
      </c>
      <c r="F4455">
        <v>10</v>
      </c>
      <c r="G4455" t="s">
        <v>45</v>
      </c>
      <c r="H4455" t="s">
        <v>45</v>
      </c>
      <c r="I4455" t="s">
        <v>65</v>
      </c>
      <c r="J4455">
        <v>271</v>
      </c>
      <c r="K4455">
        <v>9</v>
      </c>
      <c r="L4455" t="s">
        <v>46</v>
      </c>
      <c r="M4455" t="s">
        <v>46</v>
      </c>
      <c r="N4455" t="s">
        <v>45</v>
      </c>
      <c r="O4455" t="s">
        <v>46</v>
      </c>
      <c r="P4455" t="s">
        <v>45</v>
      </c>
      <c r="Q4455" t="s">
        <v>45</v>
      </c>
      <c r="R4455" t="s">
        <v>49</v>
      </c>
      <c r="S4455" t="s">
        <v>45</v>
      </c>
      <c r="T4455" t="s">
        <v>50</v>
      </c>
      <c r="U4455">
        <v>98.5</v>
      </c>
      <c r="V4455">
        <v>1037.75</v>
      </c>
      <c r="W4455" t="s">
        <v>45</v>
      </c>
      <c r="X4455">
        <v>74.448654077954501</v>
      </c>
      <c r="Y4455">
        <v>45.551931619999998</v>
      </c>
      <c r="Z4455">
        <v>34.134730300000001</v>
      </c>
      <c r="AA4455" s="1" t="d">
        <v>2023-10-03</v>
      </c>
      <c r="AB4455">
        <v>0</v>
      </c>
      <c r="AC4455">
        <v>492.5</v>
      </c>
      <c r="AD4455" s="1" t="d">
        <v>2023-09-06</v>
      </c>
      <c r="AE4455" t="s">
        <v>46</v>
      </c>
      <c r="AF4455">
        <v>2023</v>
      </c>
      <c r="AG4455">
        <v>10</v>
      </c>
      <c r="AH4455">
        <v>3</v>
      </c>
      <c r="AI4455">
        <v>2023</v>
      </c>
      <c r="AJ4455">
        <v>9</v>
      </c>
      <c r="AK4455">
        <v>6</v>
      </c>
      <c r="AL4455">
        <v>50.31</v>
      </c>
      <c r="AM4455">
        <v>98.5</v>
      </c>
      <c r="AN4455" t="s">
        <v>51</v>
      </c>
      <c r="AO4455" t="s">
        <v>53</v>
      </c>
      <c r="AP4455" t="s">
        <v>59</v>
      </c>
      <c r="AQ4455">
        <v>26693.5</v>
      </c>
    </row>
    <row r="4456" spans="1:43" x14ac:dyDescent="0.2">
      <c r="A4456" t="s">
        <v>4518</v>
      </c>
      <c r="B4456" t="s">
        <v>55</v>
      </c>
      <c r="C4456">
        <v>0</v>
      </c>
      <c r="D4456" t="s">
        <v>46</v>
      </c>
      <c r="E4456" t="s">
        <v>46</v>
      </c>
      <c r="F4456">
        <v>4</v>
      </c>
      <c r="G4456" t="s">
        <v>45</v>
      </c>
      <c r="H4456" t="s">
        <v>46</v>
      </c>
      <c r="I4456" t="s">
        <v>46</v>
      </c>
      <c r="J4456">
        <v>0</v>
      </c>
      <c r="K4456">
        <v>0</v>
      </c>
      <c r="L4456" t="s">
        <v>74</v>
      </c>
      <c r="M4456" t="s">
        <v>74</v>
      </c>
      <c r="N4456" t="s">
        <v>74</v>
      </c>
      <c r="O4456" t="s">
        <v>74</v>
      </c>
      <c r="P4456" t="s">
        <v>74</v>
      </c>
      <c r="Q4456" t="s">
        <v>74</v>
      </c>
      <c r="R4456" t="s">
        <v>49</v>
      </c>
      <c r="S4456" t="s">
        <v>46</v>
      </c>
      <c r="T4456" t="s">
        <v>57</v>
      </c>
      <c r="U4456">
        <v>19.399999999999999</v>
      </c>
      <c r="V4456">
        <v>93.4</v>
      </c>
      <c r="W4456" t="s">
        <v>46</v>
      </c>
      <c r="X4456">
        <v>89.014772667819599</v>
      </c>
      <c r="Y4456">
        <v>94.185313451480297</v>
      </c>
      <c r="Z4456">
        <v>9.2483581311814493</v>
      </c>
      <c r="AA4456" s="1" t="d">
        <v>2023-09-30</v>
      </c>
      <c r="AB4456">
        <v>0</v>
      </c>
      <c r="AC4456">
        <v>38.799999999999997</v>
      </c>
      <c r="AD4456" s="1" t="d">
        <v>2023-06-24</v>
      </c>
      <c r="AE4456" t="s">
        <v>46</v>
      </c>
      <c r="AF4456">
        <v>2023</v>
      </c>
      <c r="AG4456">
        <v>9</v>
      </c>
      <c r="AH4456">
        <v>30</v>
      </c>
      <c r="AI4456">
        <v>2023</v>
      </c>
      <c r="AJ4456">
        <v>6</v>
      </c>
      <c r="AK4456">
        <v>24</v>
      </c>
      <c r="AL4456">
        <v>83.77</v>
      </c>
      <c r="AM4456">
        <v>19.399999999999999</v>
      </c>
      <c r="AN4456" t="s">
        <v>51</v>
      </c>
      <c r="AO4456" t="s">
        <v>52</v>
      </c>
      <c r="AP4456" t="s">
        <v>53</v>
      </c>
      <c r="AQ4456">
        <v>0</v>
      </c>
    </row>
    <row r="4457" spans="1:43" x14ac:dyDescent="0.2">
      <c r="A4457" t="s">
        <v>4519</v>
      </c>
      <c r="B4457" t="s">
        <v>44</v>
      </c>
      <c r="C4457">
        <v>0</v>
      </c>
      <c r="D4457" t="s">
        <v>46</v>
      </c>
      <c r="E4457" t="s">
        <v>46</v>
      </c>
      <c r="F4457">
        <v>1</v>
      </c>
      <c r="G4457" t="s">
        <v>45</v>
      </c>
      <c r="H4457" t="s">
        <v>46</v>
      </c>
      <c r="I4457" t="s">
        <v>48</v>
      </c>
      <c r="J4457">
        <v>813</v>
      </c>
      <c r="K4457">
        <v>3</v>
      </c>
      <c r="L4457" t="s">
        <v>46</v>
      </c>
      <c r="M4457" t="s">
        <v>46</v>
      </c>
      <c r="N4457" t="s">
        <v>45</v>
      </c>
      <c r="O4457" t="s">
        <v>46</v>
      </c>
      <c r="P4457" t="s">
        <v>46</v>
      </c>
      <c r="Q4457" t="s">
        <v>46</v>
      </c>
      <c r="R4457" t="s">
        <v>49</v>
      </c>
      <c r="S4457" t="s">
        <v>45</v>
      </c>
      <c r="T4457" t="s">
        <v>57</v>
      </c>
      <c r="U4457">
        <v>50.45</v>
      </c>
      <c r="V4457">
        <v>50.45</v>
      </c>
      <c r="W4457" t="s">
        <v>45</v>
      </c>
      <c r="X4457">
        <v>74.330920045147494</v>
      </c>
      <c r="Y4457">
        <v>51.390286869531202</v>
      </c>
      <c r="Z4457">
        <v>36.130522926670302</v>
      </c>
      <c r="AA4457" s="1" t="d">
        <v>2023-10-20</v>
      </c>
      <c r="AB4457">
        <v>12.3846930137863</v>
      </c>
      <c r="AC4457">
        <v>25.225000000000001</v>
      </c>
      <c r="AD4457" s="1" t="d">
        <v>2023-09-12</v>
      </c>
      <c r="AE4457" t="s">
        <v>46</v>
      </c>
      <c r="AF4457">
        <v>2023</v>
      </c>
      <c r="AG4457">
        <v>10</v>
      </c>
      <c r="AH4457">
        <v>20</v>
      </c>
      <c r="AI4457">
        <v>2023</v>
      </c>
      <c r="AJ4457">
        <v>9</v>
      </c>
      <c r="AK4457">
        <v>12</v>
      </c>
      <c r="AL4457">
        <v>39.200000000000003</v>
      </c>
      <c r="AM4457">
        <v>62.8346930137863</v>
      </c>
      <c r="AN4457" t="s">
        <v>51</v>
      </c>
      <c r="AO4457" t="s">
        <v>59</v>
      </c>
      <c r="AP4457" t="s">
        <v>59</v>
      </c>
      <c r="AQ4457">
        <v>41015.85</v>
      </c>
    </row>
    <row r="4458" spans="1:43" x14ac:dyDescent="0.2">
      <c r="A4458" t="s">
        <v>4520</v>
      </c>
      <c r="B4458" t="s">
        <v>44</v>
      </c>
      <c r="C4458">
        <v>0</v>
      </c>
      <c r="D4458" t="s">
        <v>45</v>
      </c>
      <c r="E4458" t="s">
        <v>46</v>
      </c>
      <c r="F4458">
        <v>68</v>
      </c>
      <c r="G4458" t="s">
        <v>45</v>
      </c>
      <c r="H4458" t="s">
        <v>45</v>
      </c>
      <c r="I4458" t="s">
        <v>46</v>
      </c>
      <c r="J4458">
        <v>0</v>
      </c>
      <c r="K4458">
        <v>0</v>
      </c>
      <c r="L4458" t="s">
        <v>74</v>
      </c>
      <c r="M4458" t="s">
        <v>74</v>
      </c>
      <c r="N4458" t="s">
        <v>74</v>
      </c>
      <c r="O4458" t="s">
        <v>74</v>
      </c>
      <c r="P4458" t="s">
        <v>74</v>
      </c>
      <c r="Q4458" t="s">
        <v>74</v>
      </c>
      <c r="R4458" t="s">
        <v>75</v>
      </c>
      <c r="S4458" t="s">
        <v>45</v>
      </c>
      <c r="T4458" t="s">
        <v>68</v>
      </c>
      <c r="U4458">
        <v>24.95</v>
      </c>
      <c r="V4458">
        <v>1614.9</v>
      </c>
      <c r="W4458" t="s">
        <v>46</v>
      </c>
      <c r="X4458">
        <v>52.643250719300902</v>
      </c>
      <c r="Y4458">
        <v>55.121913429999999</v>
      </c>
      <c r="Z4458">
        <v>11.0001689365616</v>
      </c>
      <c r="AA4458" s="1" t="d">
        <v>2024-08-09</v>
      </c>
      <c r="AB4458">
        <v>0</v>
      </c>
      <c r="AC4458">
        <v>848.3</v>
      </c>
      <c r="AD4458" s="1" t="d">
        <v>2023-09-06</v>
      </c>
      <c r="AE4458" t="s">
        <v>46</v>
      </c>
      <c r="AF4458">
        <v>2024</v>
      </c>
      <c r="AG4458">
        <v>8</v>
      </c>
      <c r="AH4458">
        <v>9</v>
      </c>
      <c r="AI4458">
        <v>2023</v>
      </c>
      <c r="AJ4458">
        <v>9</v>
      </c>
      <c r="AK4458">
        <v>6</v>
      </c>
      <c r="AL4458">
        <v>109.64</v>
      </c>
      <c r="AM4458">
        <v>24.95</v>
      </c>
      <c r="AN4458" t="s">
        <v>63</v>
      </c>
      <c r="AO4458" t="s">
        <v>52</v>
      </c>
      <c r="AP4458" t="s">
        <v>59</v>
      </c>
      <c r="AQ4458">
        <v>0</v>
      </c>
    </row>
    <row r="4459" spans="1:43" x14ac:dyDescent="0.2">
      <c r="A4459" t="s">
        <v>4521</v>
      </c>
      <c r="B4459" t="s">
        <v>55</v>
      </c>
      <c r="C4459">
        <v>0</v>
      </c>
      <c r="D4459" t="s">
        <v>45</v>
      </c>
      <c r="E4459" t="s">
        <v>45</v>
      </c>
      <c r="F4459">
        <v>22</v>
      </c>
      <c r="G4459" t="s">
        <v>45</v>
      </c>
      <c r="H4459" t="s">
        <v>46</v>
      </c>
      <c r="I4459" t="s">
        <v>65</v>
      </c>
      <c r="J4459">
        <v>77</v>
      </c>
      <c r="K4459">
        <v>8</v>
      </c>
      <c r="L4459" t="s">
        <v>45</v>
      </c>
      <c r="M4459" t="s">
        <v>46</v>
      </c>
      <c r="N4459" t="s">
        <v>46</v>
      </c>
      <c r="O4459" t="s">
        <v>46</v>
      </c>
      <c r="P4459" t="s">
        <v>46</v>
      </c>
      <c r="Q4459" t="s">
        <v>46</v>
      </c>
      <c r="R4459" t="s">
        <v>49</v>
      </c>
      <c r="S4459" t="s">
        <v>46</v>
      </c>
      <c r="T4459" t="s">
        <v>62</v>
      </c>
      <c r="U4459">
        <v>75</v>
      </c>
      <c r="V4459">
        <v>1573.95</v>
      </c>
      <c r="W4459" t="s">
        <v>46</v>
      </c>
      <c r="X4459">
        <v>50.003074679999997</v>
      </c>
      <c r="Y4459">
        <v>92.769653860881803</v>
      </c>
      <c r="Z4459">
        <v>9.6649497913738909</v>
      </c>
      <c r="AA4459" s="1" t="d">
        <v>2023-09-30</v>
      </c>
      <c r="AB4459">
        <v>0</v>
      </c>
      <c r="AC4459">
        <v>825</v>
      </c>
      <c r="AD4459" s="1" t="d">
        <v>2023-09-01</v>
      </c>
      <c r="AE4459" t="s">
        <v>45</v>
      </c>
      <c r="AF4459">
        <v>2023</v>
      </c>
      <c r="AG4459">
        <v>9</v>
      </c>
      <c r="AH4459">
        <v>30</v>
      </c>
      <c r="AI4459">
        <v>2023</v>
      </c>
      <c r="AJ4459">
        <v>9</v>
      </c>
      <c r="AK4459">
        <v>1</v>
      </c>
      <c r="AL4459">
        <v>62.34</v>
      </c>
      <c r="AM4459">
        <v>75</v>
      </c>
      <c r="AN4459" t="s">
        <v>58</v>
      </c>
      <c r="AO4459" t="s">
        <v>53</v>
      </c>
      <c r="AP4459" t="s">
        <v>59</v>
      </c>
      <c r="AQ4459">
        <v>5775</v>
      </c>
    </row>
    <row r="4460" spans="1:43" x14ac:dyDescent="0.2">
      <c r="A4460" t="s">
        <v>4522</v>
      </c>
      <c r="B4460" t="s">
        <v>55</v>
      </c>
      <c r="C4460">
        <v>0</v>
      </c>
      <c r="D4460" t="s">
        <v>45</v>
      </c>
      <c r="E4460" t="s">
        <v>45</v>
      </c>
      <c r="F4460">
        <v>38</v>
      </c>
      <c r="G4460" t="s">
        <v>45</v>
      </c>
      <c r="H4460" t="s">
        <v>45</v>
      </c>
      <c r="I4460" t="s">
        <v>65</v>
      </c>
      <c r="J4460">
        <v>815</v>
      </c>
      <c r="K4460">
        <v>6</v>
      </c>
      <c r="L4460" t="s">
        <v>46</v>
      </c>
      <c r="M4460" t="s">
        <v>45</v>
      </c>
      <c r="N4460" t="s">
        <v>45</v>
      </c>
      <c r="O4460" t="s">
        <v>46</v>
      </c>
      <c r="P4460" t="s">
        <v>45</v>
      </c>
      <c r="Q4460" t="s">
        <v>46</v>
      </c>
      <c r="R4460" t="s">
        <v>49</v>
      </c>
      <c r="S4460" t="s">
        <v>45</v>
      </c>
      <c r="T4460" t="s">
        <v>50</v>
      </c>
      <c r="U4460">
        <v>94.65</v>
      </c>
      <c r="V4460">
        <v>3624.3</v>
      </c>
      <c r="W4460" t="s">
        <v>45</v>
      </c>
      <c r="X4460">
        <v>46.727316264115998</v>
      </c>
      <c r="Y4460">
        <v>49.548771096759403</v>
      </c>
      <c r="Z4460">
        <v>32.629720900000002</v>
      </c>
      <c r="AA4460" s="1" t="d">
        <v>2023-10-03</v>
      </c>
      <c r="AB4460">
        <v>26.632742720736399</v>
      </c>
      <c r="AC4460">
        <v>1798.35</v>
      </c>
      <c r="AD4460" s="1" t="d">
        <v>2023-09-09</v>
      </c>
      <c r="AE4460" t="s">
        <v>45</v>
      </c>
      <c r="AF4460">
        <v>2023</v>
      </c>
      <c r="AG4460">
        <v>10</v>
      </c>
      <c r="AH4460">
        <v>3</v>
      </c>
      <c r="AI4460">
        <v>2023</v>
      </c>
      <c r="AJ4460">
        <v>9</v>
      </c>
      <c r="AK4460">
        <v>9</v>
      </c>
      <c r="AL4460">
        <v>52.1</v>
      </c>
      <c r="AM4460">
        <v>121.282742720736</v>
      </c>
      <c r="AN4460" t="s">
        <v>63</v>
      </c>
      <c r="AO4460" t="s">
        <v>53</v>
      </c>
      <c r="AP4460" t="s">
        <v>52</v>
      </c>
      <c r="AQ4460">
        <v>77139.75</v>
      </c>
    </row>
    <row r="4461" spans="1:43" x14ac:dyDescent="0.2">
      <c r="A4461" t="s">
        <v>4523</v>
      </c>
      <c r="B4461" t="s">
        <v>44</v>
      </c>
      <c r="C4461">
        <v>0</v>
      </c>
      <c r="D4461" t="s">
        <v>46</v>
      </c>
      <c r="E4461" t="s">
        <v>46</v>
      </c>
      <c r="F4461">
        <v>1</v>
      </c>
      <c r="G4461" t="s">
        <v>45</v>
      </c>
      <c r="H4461" t="s">
        <v>45</v>
      </c>
      <c r="I4461" t="s">
        <v>65</v>
      </c>
      <c r="J4461">
        <v>95</v>
      </c>
      <c r="K4461">
        <v>6</v>
      </c>
      <c r="L4461" t="s">
        <v>46</v>
      </c>
      <c r="M4461" t="s">
        <v>45</v>
      </c>
      <c r="N4461" t="s">
        <v>46</v>
      </c>
      <c r="O4461" t="s">
        <v>46</v>
      </c>
      <c r="P4461" t="s">
        <v>45</v>
      </c>
      <c r="Q4461" t="s">
        <v>45</v>
      </c>
      <c r="R4461" t="s">
        <v>49</v>
      </c>
      <c r="S4461" t="s">
        <v>45</v>
      </c>
      <c r="T4461" t="s">
        <v>68</v>
      </c>
      <c r="U4461">
        <v>100.25</v>
      </c>
      <c r="V4461">
        <v>100.25</v>
      </c>
      <c r="W4461" t="s">
        <v>45</v>
      </c>
      <c r="X4461">
        <v>79.930777520000007</v>
      </c>
      <c r="Y4461">
        <v>40.741100959999997</v>
      </c>
      <c r="Z4461">
        <v>34.641943395680798</v>
      </c>
      <c r="AA4461" s="1" t="d">
        <v>2023-10-21</v>
      </c>
      <c r="AB4461">
        <v>0</v>
      </c>
      <c r="AC4461">
        <v>50.125</v>
      </c>
      <c r="AD4461" s="1" t="d">
        <v>2023-09-06</v>
      </c>
      <c r="AE4461" t="s">
        <v>46</v>
      </c>
      <c r="AF4461">
        <v>2023</v>
      </c>
      <c r="AG4461">
        <v>10</v>
      </c>
      <c r="AH4461">
        <v>21</v>
      </c>
      <c r="AI4461">
        <v>2023</v>
      </c>
      <c r="AJ4461">
        <v>9</v>
      </c>
      <c r="AK4461">
        <v>6</v>
      </c>
      <c r="AL4461">
        <v>46.29</v>
      </c>
      <c r="AM4461">
        <v>100.25</v>
      </c>
      <c r="AN4461" t="s">
        <v>51</v>
      </c>
      <c r="AO4461" t="s">
        <v>53</v>
      </c>
      <c r="AP4461" t="s">
        <v>53</v>
      </c>
      <c r="AQ4461">
        <v>9523.75</v>
      </c>
    </row>
    <row r="4462" spans="1:43" x14ac:dyDescent="0.2">
      <c r="A4462" t="s">
        <v>4524</v>
      </c>
      <c r="B4462" t="s">
        <v>55</v>
      </c>
      <c r="C4462">
        <v>0</v>
      </c>
      <c r="D4462" t="s">
        <v>45</v>
      </c>
      <c r="E4462" t="s">
        <v>46</v>
      </c>
      <c r="F4462">
        <v>18</v>
      </c>
      <c r="G4462" t="s">
        <v>45</v>
      </c>
      <c r="H4462" t="s">
        <v>46</v>
      </c>
      <c r="I4462" t="s">
        <v>65</v>
      </c>
      <c r="J4462">
        <v>197</v>
      </c>
      <c r="K4462">
        <v>4</v>
      </c>
      <c r="L4462" t="s">
        <v>46</v>
      </c>
      <c r="M4462" t="s">
        <v>46</v>
      </c>
      <c r="N4462" t="s">
        <v>45</v>
      </c>
      <c r="O4462" t="s">
        <v>45</v>
      </c>
      <c r="P4462" t="s">
        <v>46</v>
      </c>
      <c r="Q4462" t="s">
        <v>46</v>
      </c>
      <c r="R4462" t="s">
        <v>49</v>
      </c>
      <c r="S4462" t="s">
        <v>46</v>
      </c>
      <c r="T4462" t="s">
        <v>50</v>
      </c>
      <c r="U4462">
        <v>78.2</v>
      </c>
      <c r="V4462">
        <v>1468.75</v>
      </c>
      <c r="W4462" t="s">
        <v>46</v>
      </c>
      <c r="X4462">
        <v>87.828952346305101</v>
      </c>
      <c r="Y4462">
        <v>83.380234811017004</v>
      </c>
      <c r="Z4462">
        <v>5.8915958684748801</v>
      </c>
      <c r="AA4462" s="1" t="d">
        <v>2023-10-29</v>
      </c>
      <c r="AB4462">
        <v>0</v>
      </c>
      <c r="AC4462">
        <v>703.8</v>
      </c>
      <c r="AD4462" s="1" t="d">
        <v>2023-07-17</v>
      </c>
      <c r="AE4462" t="s">
        <v>46</v>
      </c>
      <c r="AF4462">
        <v>2023</v>
      </c>
      <c r="AG4462">
        <v>10</v>
      </c>
      <c r="AH4462">
        <v>29</v>
      </c>
      <c r="AI4462">
        <v>2023</v>
      </c>
      <c r="AJ4462">
        <v>7</v>
      </c>
      <c r="AK4462">
        <v>17</v>
      </c>
      <c r="AL4462">
        <v>99.94</v>
      </c>
      <c r="AM4462">
        <v>78.2</v>
      </c>
      <c r="AN4462" t="s">
        <v>58</v>
      </c>
      <c r="AO4462" t="s">
        <v>53</v>
      </c>
      <c r="AP4462" t="s">
        <v>53</v>
      </c>
      <c r="AQ4462">
        <v>15405.4</v>
      </c>
    </row>
    <row r="4463" spans="1:43" x14ac:dyDescent="0.2">
      <c r="A4463" t="s">
        <v>4525</v>
      </c>
      <c r="B4463" t="s">
        <v>55</v>
      </c>
      <c r="C4463">
        <v>0</v>
      </c>
      <c r="D4463" t="s">
        <v>46</v>
      </c>
      <c r="E4463" t="s">
        <v>46</v>
      </c>
      <c r="F4463">
        <v>29</v>
      </c>
      <c r="G4463" t="s">
        <v>45</v>
      </c>
      <c r="H4463" t="s">
        <v>46</v>
      </c>
      <c r="I4463" t="s">
        <v>65</v>
      </c>
      <c r="J4463">
        <v>814</v>
      </c>
      <c r="K4463">
        <v>3</v>
      </c>
      <c r="L4463" t="s">
        <v>46</v>
      </c>
      <c r="M4463" t="s">
        <v>46</v>
      </c>
      <c r="N4463" t="s">
        <v>46</v>
      </c>
      <c r="O4463" t="s">
        <v>45</v>
      </c>
      <c r="P4463" t="s">
        <v>45</v>
      </c>
      <c r="Q4463" t="s">
        <v>45</v>
      </c>
      <c r="R4463" t="s">
        <v>49</v>
      </c>
      <c r="S4463" t="s">
        <v>45</v>
      </c>
      <c r="T4463" t="s">
        <v>50</v>
      </c>
      <c r="U4463">
        <v>94.2</v>
      </c>
      <c r="V4463">
        <v>2607.6</v>
      </c>
      <c r="W4463" t="s">
        <v>46</v>
      </c>
      <c r="X4463">
        <v>97.740432120795703</v>
      </c>
      <c r="Y4463">
        <v>67.929783521427794</v>
      </c>
      <c r="Z4463">
        <v>18.117646054459001</v>
      </c>
      <c r="AA4463" s="1" t="d">
        <v>2023-09-29</v>
      </c>
      <c r="AB4463">
        <v>30.784467029999998</v>
      </c>
      <c r="AC4463">
        <v>1365.9</v>
      </c>
      <c r="AD4463" s="1" t="d">
        <v>2023-07-06</v>
      </c>
      <c r="AE4463" t="s">
        <v>46</v>
      </c>
      <c r="AF4463">
        <v>2023</v>
      </c>
      <c r="AG4463">
        <v>9</v>
      </c>
      <c r="AH4463">
        <v>29</v>
      </c>
      <c r="AI4463">
        <v>2023</v>
      </c>
      <c r="AJ4463">
        <v>7</v>
      </c>
      <c r="AK4463">
        <v>6</v>
      </c>
      <c r="AL4463">
        <v>108.62</v>
      </c>
      <c r="AM4463">
        <v>124.98446703</v>
      </c>
      <c r="AN4463" t="s">
        <v>58</v>
      </c>
      <c r="AO4463" t="s">
        <v>53</v>
      </c>
      <c r="AP4463" t="s">
        <v>53</v>
      </c>
      <c r="AQ4463">
        <v>76678.8</v>
      </c>
    </row>
    <row r="4464" spans="1:43" x14ac:dyDescent="0.2">
      <c r="A4464" t="s">
        <v>4526</v>
      </c>
      <c r="B4464" t="s">
        <v>44</v>
      </c>
      <c r="C4464">
        <v>0</v>
      </c>
      <c r="D4464" t="s">
        <v>46</v>
      </c>
      <c r="E4464" t="s">
        <v>46</v>
      </c>
      <c r="F4464">
        <v>16</v>
      </c>
      <c r="G4464" t="s">
        <v>45</v>
      </c>
      <c r="H4464" t="s">
        <v>45</v>
      </c>
      <c r="I4464" t="s">
        <v>65</v>
      </c>
      <c r="J4464">
        <v>567</v>
      </c>
      <c r="K4464">
        <v>4</v>
      </c>
      <c r="L4464" t="s">
        <v>46</v>
      </c>
      <c r="M4464" t="s">
        <v>46</v>
      </c>
      <c r="N4464" t="s">
        <v>45</v>
      </c>
      <c r="O4464" t="s">
        <v>46</v>
      </c>
      <c r="P4464" t="s">
        <v>46</v>
      </c>
      <c r="Q4464" t="s">
        <v>45</v>
      </c>
      <c r="R4464" t="s">
        <v>49</v>
      </c>
      <c r="S4464" t="s">
        <v>45</v>
      </c>
      <c r="T4464" t="s">
        <v>50</v>
      </c>
      <c r="U4464">
        <v>88.45</v>
      </c>
      <c r="V4464">
        <v>1422.1</v>
      </c>
      <c r="W4464" t="s">
        <v>45</v>
      </c>
      <c r="X4464">
        <v>82.646579979999998</v>
      </c>
      <c r="Y4464">
        <v>48.863333109185596</v>
      </c>
      <c r="Z4464">
        <v>22.103274189648602</v>
      </c>
      <c r="AA4464" s="1" t="d">
        <v>2023-10-24</v>
      </c>
      <c r="AB4464">
        <v>49.8610523519447</v>
      </c>
      <c r="AC4464">
        <v>707.6</v>
      </c>
      <c r="AD4464" s="1" t="d">
        <v>2023-09-10</v>
      </c>
      <c r="AE4464" t="s">
        <v>46</v>
      </c>
      <c r="AF4464">
        <v>2023</v>
      </c>
      <c r="AG4464">
        <v>10</v>
      </c>
      <c r="AH4464">
        <v>24</v>
      </c>
      <c r="AI4464">
        <v>2023</v>
      </c>
      <c r="AJ4464">
        <v>9</v>
      </c>
      <c r="AK4464">
        <v>10</v>
      </c>
      <c r="AL4464">
        <v>76.540000000000006</v>
      </c>
      <c r="AM4464">
        <v>138.311052351944</v>
      </c>
      <c r="AN4464" t="s">
        <v>58</v>
      </c>
      <c r="AO4464" t="s">
        <v>53</v>
      </c>
      <c r="AP4464" t="s">
        <v>53</v>
      </c>
      <c r="AQ4464">
        <v>50151.15</v>
      </c>
    </row>
    <row r="4465" spans="1:43" x14ac:dyDescent="0.2">
      <c r="A4465" t="s">
        <v>4527</v>
      </c>
      <c r="B4465" t="s">
        <v>55</v>
      </c>
      <c r="C4465">
        <v>0</v>
      </c>
      <c r="D4465" t="s">
        <v>46</v>
      </c>
      <c r="E4465" t="s">
        <v>46</v>
      </c>
      <c r="F4465">
        <v>1</v>
      </c>
      <c r="G4465" t="s">
        <v>45</v>
      </c>
      <c r="H4465" t="s">
        <v>46</v>
      </c>
      <c r="I4465" t="s">
        <v>65</v>
      </c>
      <c r="J4465">
        <v>107</v>
      </c>
      <c r="K4465">
        <v>5</v>
      </c>
      <c r="L4465" t="s">
        <v>46</v>
      </c>
      <c r="M4465" t="s">
        <v>46</v>
      </c>
      <c r="N4465" t="s">
        <v>46</v>
      </c>
      <c r="O4465" t="s">
        <v>46</v>
      </c>
      <c r="P4465" t="s">
        <v>46</v>
      </c>
      <c r="Q4465" t="s">
        <v>46</v>
      </c>
      <c r="R4465" t="s">
        <v>49</v>
      </c>
      <c r="S4465" t="s">
        <v>45</v>
      </c>
      <c r="T4465" t="s">
        <v>50</v>
      </c>
      <c r="U4465">
        <v>69.849999999999994</v>
      </c>
      <c r="V4465">
        <v>69.849999999999994</v>
      </c>
      <c r="W4465" t="s">
        <v>45</v>
      </c>
      <c r="X4465">
        <v>87.442578663024705</v>
      </c>
      <c r="Y4465">
        <v>48.563404701028801</v>
      </c>
      <c r="Z4465">
        <v>31.0207693599801</v>
      </c>
      <c r="AA4465" s="1" t="d">
        <v>2023-10-04</v>
      </c>
      <c r="AB4465">
        <v>0</v>
      </c>
      <c r="AC4465">
        <v>34.924999999999997</v>
      </c>
      <c r="AD4465" s="1" t="d">
        <v>2023-09-08</v>
      </c>
      <c r="AE4465" t="s">
        <v>46</v>
      </c>
      <c r="AF4465">
        <v>2023</v>
      </c>
      <c r="AG4465">
        <v>10</v>
      </c>
      <c r="AH4465">
        <v>4</v>
      </c>
      <c r="AI4465">
        <v>2023</v>
      </c>
      <c r="AJ4465">
        <v>9</v>
      </c>
      <c r="AK4465">
        <v>8</v>
      </c>
      <c r="AL4465">
        <v>57.42</v>
      </c>
      <c r="AM4465">
        <v>69.849999999999994</v>
      </c>
      <c r="AN4465" t="s">
        <v>51</v>
      </c>
      <c r="AO4465" t="s">
        <v>59</v>
      </c>
      <c r="AP4465" t="s">
        <v>53</v>
      </c>
      <c r="AQ4465">
        <v>7473.95</v>
      </c>
    </row>
    <row r="4466" spans="1:43" x14ac:dyDescent="0.2">
      <c r="A4466" t="s">
        <v>4528</v>
      </c>
      <c r="B4466" t="s">
        <v>55</v>
      </c>
      <c r="C4466">
        <v>0</v>
      </c>
      <c r="D4466" t="s">
        <v>46</v>
      </c>
      <c r="E4466" t="s">
        <v>46</v>
      </c>
      <c r="F4466">
        <v>12</v>
      </c>
      <c r="G4466" t="s">
        <v>45</v>
      </c>
      <c r="H4466" t="s">
        <v>46</v>
      </c>
      <c r="I4466" t="s">
        <v>65</v>
      </c>
      <c r="J4466">
        <v>382</v>
      </c>
      <c r="K4466">
        <v>7</v>
      </c>
      <c r="L4466" t="s">
        <v>45</v>
      </c>
      <c r="M4466" t="s">
        <v>46</v>
      </c>
      <c r="N4466" t="s">
        <v>45</v>
      </c>
      <c r="O4466" t="s">
        <v>46</v>
      </c>
      <c r="P4466" t="s">
        <v>46</v>
      </c>
      <c r="Q4466" t="s">
        <v>46</v>
      </c>
      <c r="R4466" t="s">
        <v>49</v>
      </c>
      <c r="S4466" t="s">
        <v>46</v>
      </c>
      <c r="T4466" t="s">
        <v>62</v>
      </c>
      <c r="U4466">
        <v>81.7</v>
      </c>
      <c r="V4466">
        <v>858.6</v>
      </c>
      <c r="W4466" t="s">
        <v>45</v>
      </c>
      <c r="X4466">
        <v>61.299755010194701</v>
      </c>
      <c r="Y4466">
        <v>48.349194349969501</v>
      </c>
      <c r="Z4466">
        <v>29.086407690928301</v>
      </c>
      <c r="AA4466" s="1" t="d">
        <v>2023-09-29</v>
      </c>
      <c r="AB4466">
        <v>37.018241813457003</v>
      </c>
      <c r="AC4466">
        <v>490.2</v>
      </c>
      <c r="AD4466" s="1" t="d">
        <v>2023-09-07</v>
      </c>
      <c r="AE4466" t="s">
        <v>45</v>
      </c>
      <c r="AF4466">
        <v>2023</v>
      </c>
      <c r="AG4466">
        <v>9</v>
      </c>
      <c r="AH4466">
        <v>29</v>
      </c>
      <c r="AI4466">
        <v>2023</v>
      </c>
      <c r="AJ4466">
        <v>9</v>
      </c>
      <c r="AK4466">
        <v>7</v>
      </c>
      <c r="AL4466">
        <v>44.21</v>
      </c>
      <c r="AM4466">
        <v>118.718241813457</v>
      </c>
      <c r="AN4466" t="s">
        <v>58</v>
      </c>
      <c r="AO4466" t="s">
        <v>53</v>
      </c>
      <c r="AP4466" t="s">
        <v>59</v>
      </c>
      <c r="AQ4466">
        <v>31209.4</v>
      </c>
    </row>
    <row r="4467" spans="1:43" x14ac:dyDescent="0.2">
      <c r="A4467" t="s">
        <v>4529</v>
      </c>
      <c r="B4467" t="s">
        <v>55</v>
      </c>
      <c r="C4467">
        <v>0</v>
      </c>
      <c r="D4467" t="s">
        <v>46</v>
      </c>
      <c r="E4467" t="s">
        <v>46</v>
      </c>
      <c r="F4467">
        <v>31</v>
      </c>
      <c r="G4467" t="s">
        <v>46</v>
      </c>
      <c r="H4467" t="s">
        <v>47</v>
      </c>
      <c r="I4467" t="s">
        <v>48</v>
      </c>
      <c r="J4467">
        <v>854</v>
      </c>
      <c r="K4467">
        <v>8</v>
      </c>
      <c r="L4467" t="s">
        <v>46</v>
      </c>
      <c r="M4467" t="s">
        <v>46</v>
      </c>
      <c r="N4467" t="s">
        <v>45</v>
      </c>
      <c r="O4467" t="s">
        <v>46</v>
      </c>
      <c r="P4467" t="s">
        <v>45</v>
      </c>
      <c r="Q4467" t="s">
        <v>45</v>
      </c>
      <c r="R4467" t="s">
        <v>56</v>
      </c>
      <c r="S4467" t="s">
        <v>45</v>
      </c>
      <c r="T4467" t="s">
        <v>50</v>
      </c>
      <c r="U4467">
        <v>50.05</v>
      </c>
      <c r="V4467">
        <v>1523.4</v>
      </c>
      <c r="W4467" t="s">
        <v>46</v>
      </c>
      <c r="X4467">
        <v>52.653762748842098</v>
      </c>
      <c r="Y4467">
        <v>69.246876069507607</v>
      </c>
      <c r="Z4467">
        <v>7.3614929403969702</v>
      </c>
      <c r="AA4467" s="1" t="d">
        <v>2024-04-12</v>
      </c>
      <c r="AB4467">
        <v>25.8400386554246</v>
      </c>
      <c r="AC4467">
        <v>775.77499999999998</v>
      </c>
      <c r="AD4467" s="1" t="d">
        <v>2023-09-10</v>
      </c>
      <c r="AE4467" t="s">
        <v>45</v>
      </c>
      <c r="AF4467">
        <v>2024</v>
      </c>
      <c r="AG4467">
        <v>4</v>
      </c>
      <c r="AH4467">
        <v>12</v>
      </c>
      <c r="AI4467">
        <v>2023</v>
      </c>
      <c r="AJ4467">
        <v>9</v>
      </c>
      <c r="AK4467">
        <v>10</v>
      </c>
      <c r="AL4467">
        <v>76.290000000000006</v>
      </c>
      <c r="AM4467">
        <v>75.890038655424604</v>
      </c>
      <c r="AN4467" t="s">
        <v>58</v>
      </c>
      <c r="AO4467" t="s">
        <v>59</v>
      </c>
      <c r="AP4467" t="s">
        <v>59</v>
      </c>
      <c r="AQ4467">
        <v>42742.7</v>
      </c>
    </row>
    <row r="4468" spans="1:43" x14ac:dyDescent="0.2">
      <c r="A4468" t="s">
        <v>4530</v>
      </c>
      <c r="B4468" t="s">
        <v>55</v>
      </c>
      <c r="C4468">
        <v>0</v>
      </c>
      <c r="D4468" t="s">
        <v>46</v>
      </c>
      <c r="E4468" t="s">
        <v>46</v>
      </c>
      <c r="F4468">
        <v>4</v>
      </c>
      <c r="G4468" t="s">
        <v>45</v>
      </c>
      <c r="H4468" t="s">
        <v>46</v>
      </c>
      <c r="I4468" t="s">
        <v>65</v>
      </c>
      <c r="J4468">
        <v>557</v>
      </c>
      <c r="K4468">
        <v>5</v>
      </c>
      <c r="L4468" t="s">
        <v>46</v>
      </c>
      <c r="M4468" t="s">
        <v>46</v>
      </c>
      <c r="N4468" t="s">
        <v>46</v>
      </c>
      <c r="O4468" t="s">
        <v>46</v>
      </c>
      <c r="P4468" t="s">
        <v>46</v>
      </c>
      <c r="Q4468" t="s">
        <v>45</v>
      </c>
      <c r="R4468" t="s">
        <v>49</v>
      </c>
      <c r="S4468" t="s">
        <v>45</v>
      </c>
      <c r="T4468" t="s">
        <v>50</v>
      </c>
      <c r="U4468">
        <v>79.900000000000006</v>
      </c>
      <c r="V4468">
        <v>324.3</v>
      </c>
      <c r="W4468" t="s">
        <v>45</v>
      </c>
      <c r="X4468">
        <v>82.75118999</v>
      </c>
      <c r="Y4468">
        <v>50.317594565814503</v>
      </c>
      <c r="Z4468">
        <v>38.388420454498998</v>
      </c>
      <c r="AA4468" s="1" t="d">
        <v>2023-10-03</v>
      </c>
      <c r="AB4468">
        <v>15.320391956293101</v>
      </c>
      <c r="AC4468">
        <v>159.80000000000001</v>
      </c>
      <c r="AD4468" s="1" t="d">
        <v>2023-09-01</v>
      </c>
      <c r="AE4468" t="s">
        <v>46</v>
      </c>
      <c r="AF4468">
        <v>2023</v>
      </c>
      <c r="AG4468">
        <v>10</v>
      </c>
      <c r="AH4468">
        <v>3</v>
      </c>
      <c r="AI4468">
        <v>2023</v>
      </c>
      <c r="AJ4468">
        <v>9</v>
      </c>
      <c r="AK4468">
        <v>1</v>
      </c>
      <c r="AL4468">
        <v>48.36</v>
      </c>
      <c r="AM4468">
        <v>95.220391956293099</v>
      </c>
      <c r="AN4468" t="s">
        <v>51</v>
      </c>
      <c r="AO4468" t="s">
        <v>53</v>
      </c>
      <c r="AP4468" t="s">
        <v>53</v>
      </c>
      <c r="AQ4468">
        <v>44504.3</v>
      </c>
    </row>
    <row r="4469" spans="1:43" x14ac:dyDescent="0.2">
      <c r="A4469" t="s">
        <v>4531</v>
      </c>
      <c r="B4469" t="s">
        <v>44</v>
      </c>
      <c r="C4469">
        <v>0</v>
      </c>
      <c r="D4469" t="s">
        <v>45</v>
      </c>
      <c r="E4469" t="s">
        <v>46</v>
      </c>
      <c r="F4469">
        <v>48</v>
      </c>
      <c r="G4469" t="s">
        <v>45</v>
      </c>
      <c r="H4469" t="s">
        <v>45</v>
      </c>
      <c r="I4469" t="s">
        <v>48</v>
      </c>
      <c r="J4469">
        <v>373</v>
      </c>
      <c r="K4469">
        <v>3</v>
      </c>
      <c r="L4469" t="s">
        <v>46</v>
      </c>
      <c r="M4469" t="s">
        <v>46</v>
      </c>
      <c r="N4469" t="s">
        <v>45</v>
      </c>
      <c r="O4469" t="s">
        <v>45</v>
      </c>
      <c r="P4469" t="s">
        <v>46</v>
      </c>
      <c r="Q4469" t="s">
        <v>45</v>
      </c>
      <c r="R4469" t="s">
        <v>56</v>
      </c>
      <c r="S4469" t="s">
        <v>45</v>
      </c>
      <c r="T4469" t="s">
        <v>57</v>
      </c>
      <c r="U4469">
        <v>69.55</v>
      </c>
      <c r="V4469">
        <v>3435.6</v>
      </c>
      <c r="W4469" t="s">
        <v>46</v>
      </c>
      <c r="X4469">
        <v>76.265211283591</v>
      </c>
      <c r="Y4469">
        <v>96.763930272082007</v>
      </c>
      <c r="Z4469">
        <v>4.363572381</v>
      </c>
      <c r="AA4469" s="1" t="d">
        <v>2024-04-18</v>
      </c>
      <c r="AB4469">
        <v>16.349470534972301</v>
      </c>
      <c r="AC4469">
        <v>1669.19999999999</v>
      </c>
      <c r="AD4469" s="1" t="d">
        <v>2023-08-10</v>
      </c>
      <c r="AE4469" t="s">
        <v>46</v>
      </c>
      <c r="AF4469">
        <v>2024</v>
      </c>
      <c r="AG4469">
        <v>4</v>
      </c>
      <c r="AH4469">
        <v>18</v>
      </c>
      <c r="AI4469">
        <v>2023</v>
      </c>
      <c r="AJ4469">
        <v>8</v>
      </c>
      <c r="AK4469">
        <v>10</v>
      </c>
      <c r="AL4469">
        <v>119.9</v>
      </c>
      <c r="AM4469">
        <v>85.899470534972295</v>
      </c>
      <c r="AN4469" t="s">
        <v>63</v>
      </c>
      <c r="AO4469" t="s">
        <v>59</v>
      </c>
      <c r="AP4469" t="s">
        <v>53</v>
      </c>
      <c r="AQ4469">
        <v>25942.1499999999</v>
      </c>
    </row>
    <row r="4470" spans="1:43" x14ac:dyDescent="0.2">
      <c r="A4470" t="s">
        <v>4532</v>
      </c>
      <c r="B4470" t="s">
        <v>44</v>
      </c>
      <c r="C4470">
        <v>0</v>
      </c>
      <c r="D4470" t="s">
        <v>46</v>
      </c>
      <c r="E4470" t="s">
        <v>46</v>
      </c>
      <c r="F4470">
        <v>15</v>
      </c>
      <c r="G4470" t="s">
        <v>45</v>
      </c>
      <c r="H4470" t="s">
        <v>45</v>
      </c>
      <c r="I4470" t="s">
        <v>46</v>
      </c>
      <c r="J4470">
        <v>0</v>
      </c>
      <c r="K4470">
        <v>0</v>
      </c>
      <c r="L4470" t="s">
        <v>74</v>
      </c>
      <c r="M4470" t="s">
        <v>74</v>
      </c>
      <c r="N4470" t="s">
        <v>74</v>
      </c>
      <c r="O4470" t="s">
        <v>74</v>
      </c>
      <c r="P4470" t="s">
        <v>74</v>
      </c>
      <c r="Q4470" t="s">
        <v>74</v>
      </c>
      <c r="R4470" t="s">
        <v>49</v>
      </c>
      <c r="S4470" t="s">
        <v>45</v>
      </c>
      <c r="T4470" t="s">
        <v>68</v>
      </c>
      <c r="U4470">
        <v>25.4</v>
      </c>
      <c r="V4470">
        <v>399.6</v>
      </c>
      <c r="W4470" t="s">
        <v>45</v>
      </c>
      <c r="X4470">
        <v>71.611665619999997</v>
      </c>
      <c r="Y4470">
        <v>50.756735406133799</v>
      </c>
      <c r="Z4470">
        <v>34.638227659999998</v>
      </c>
      <c r="AA4470" s="1" t="d">
        <v>2023-10-18</v>
      </c>
      <c r="AB4470">
        <v>0</v>
      </c>
      <c r="AC4470">
        <v>190.5</v>
      </c>
      <c r="AD4470" s="1" t="d">
        <v>2023-09-07</v>
      </c>
      <c r="AE4470" t="s">
        <v>46</v>
      </c>
      <c r="AF4470">
        <v>2023</v>
      </c>
      <c r="AG4470">
        <v>10</v>
      </c>
      <c r="AH4470">
        <v>18</v>
      </c>
      <c r="AI4470">
        <v>2023</v>
      </c>
      <c r="AJ4470">
        <v>9</v>
      </c>
      <c r="AK4470">
        <v>7</v>
      </c>
      <c r="AL4470">
        <v>51.97</v>
      </c>
      <c r="AM4470">
        <v>25.4</v>
      </c>
      <c r="AN4470" t="s">
        <v>58</v>
      </c>
      <c r="AO4470" t="s">
        <v>52</v>
      </c>
      <c r="AP4470" t="s">
        <v>59</v>
      </c>
      <c r="AQ4470">
        <v>0</v>
      </c>
    </row>
    <row r="4471" spans="1:43" x14ac:dyDescent="0.2">
      <c r="A4471" t="s">
        <v>4533</v>
      </c>
      <c r="B4471" t="s">
        <v>55</v>
      </c>
      <c r="C4471">
        <v>0</v>
      </c>
      <c r="D4471" t="s">
        <v>46</v>
      </c>
      <c r="E4471" t="s">
        <v>46</v>
      </c>
      <c r="F4471">
        <v>50</v>
      </c>
      <c r="G4471" t="s">
        <v>45</v>
      </c>
      <c r="H4471" t="s">
        <v>46</v>
      </c>
      <c r="I4471" t="s">
        <v>65</v>
      </c>
      <c r="J4471">
        <v>459</v>
      </c>
      <c r="K4471">
        <v>6</v>
      </c>
      <c r="L4471" t="s">
        <v>45</v>
      </c>
      <c r="M4471" t="s">
        <v>45</v>
      </c>
      <c r="N4471" t="s">
        <v>45</v>
      </c>
      <c r="O4471" t="s">
        <v>45</v>
      </c>
      <c r="P4471" t="s">
        <v>46</v>
      </c>
      <c r="Q4471" t="s">
        <v>46</v>
      </c>
      <c r="R4471" t="s">
        <v>56</v>
      </c>
      <c r="S4471" t="s">
        <v>45</v>
      </c>
      <c r="T4471" t="s">
        <v>68</v>
      </c>
      <c r="U4471">
        <v>90.1</v>
      </c>
      <c r="V4471">
        <v>4549.45</v>
      </c>
      <c r="W4471" t="s">
        <v>46</v>
      </c>
      <c r="X4471">
        <v>75.810572209494794</v>
      </c>
      <c r="Y4471">
        <v>70.544931200572606</v>
      </c>
      <c r="Z4471">
        <v>7.7462986134862399</v>
      </c>
      <c r="AA4471" s="1" t="d">
        <v>2024-02-24</v>
      </c>
      <c r="AB4471">
        <v>45.184059868470399</v>
      </c>
      <c r="AC4471">
        <v>2252.5</v>
      </c>
      <c r="AD4471" s="1" t="d">
        <v>2023-08-10</v>
      </c>
      <c r="AE4471" t="s">
        <v>46</v>
      </c>
      <c r="AF4471">
        <v>2024</v>
      </c>
      <c r="AG4471">
        <v>2</v>
      </c>
      <c r="AH4471">
        <v>24</v>
      </c>
      <c r="AI4471">
        <v>2023</v>
      </c>
      <c r="AJ4471">
        <v>8</v>
      </c>
      <c r="AK4471">
        <v>10</v>
      </c>
      <c r="AL4471">
        <v>118.06</v>
      </c>
      <c r="AM4471">
        <v>135.28405986847</v>
      </c>
      <c r="AN4471" t="s">
        <v>63</v>
      </c>
      <c r="AO4471" t="s">
        <v>53</v>
      </c>
      <c r="AP4471" t="s">
        <v>53</v>
      </c>
      <c r="AQ4471">
        <v>41355.8999999999</v>
      </c>
    </row>
    <row r="4472" spans="1:43" x14ac:dyDescent="0.2">
      <c r="A4472" t="s">
        <v>4534</v>
      </c>
      <c r="B4472" t="s">
        <v>55</v>
      </c>
      <c r="C4472">
        <v>0</v>
      </c>
      <c r="D4472" t="s">
        <v>46</v>
      </c>
      <c r="E4472" t="s">
        <v>46</v>
      </c>
      <c r="F4472">
        <v>7</v>
      </c>
      <c r="G4472" t="s">
        <v>45</v>
      </c>
      <c r="H4472" t="s">
        <v>46</v>
      </c>
      <c r="I4472" t="s">
        <v>48</v>
      </c>
      <c r="J4472">
        <v>731</v>
      </c>
      <c r="K4472">
        <v>4</v>
      </c>
      <c r="L4472" t="s">
        <v>46</v>
      </c>
      <c r="M4472" t="s">
        <v>46</v>
      </c>
      <c r="N4472" t="s">
        <v>46</v>
      </c>
      <c r="O4472" t="s">
        <v>46</v>
      </c>
      <c r="P4472" t="s">
        <v>46</v>
      </c>
      <c r="Q4472" t="s">
        <v>46</v>
      </c>
      <c r="R4472" t="s">
        <v>49</v>
      </c>
      <c r="S4472" t="s">
        <v>45</v>
      </c>
      <c r="T4472" t="s">
        <v>62</v>
      </c>
      <c r="U4472">
        <v>44.65</v>
      </c>
      <c r="V4472">
        <v>322.5</v>
      </c>
      <c r="W4472" t="s">
        <v>46</v>
      </c>
      <c r="X4472">
        <v>74.847782236873002</v>
      </c>
      <c r="Y4472">
        <v>68.466494894040395</v>
      </c>
      <c r="Z4472">
        <v>0</v>
      </c>
      <c r="AA4472" s="1" t="d">
        <v>2023-10-23</v>
      </c>
      <c r="AB4472">
        <v>46.281678416600798</v>
      </c>
      <c r="AC4472">
        <v>156.27500000000001</v>
      </c>
      <c r="AD4472" s="1" t="d">
        <v>2023-08-12</v>
      </c>
      <c r="AE4472" t="s">
        <v>46</v>
      </c>
      <c r="AF4472">
        <v>2023</v>
      </c>
      <c r="AG4472">
        <v>10</v>
      </c>
      <c r="AH4472">
        <v>23</v>
      </c>
      <c r="AI4472">
        <v>2023</v>
      </c>
      <c r="AJ4472">
        <v>8</v>
      </c>
      <c r="AK4472">
        <v>12</v>
      </c>
      <c r="AL4472">
        <v>81.849999999999994</v>
      </c>
      <c r="AM4472">
        <v>90.931678416600803</v>
      </c>
      <c r="AN4472" t="s">
        <v>51</v>
      </c>
      <c r="AO4472" t="s">
        <v>59</v>
      </c>
      <c r="AP4472" t="s">
        <v>59</v>
      </c>
      <c r="AQ4472">
        <v>32639.1499999999</v>
      </c>
    </row>
    <row r="4473" spans="1:43" x14ac:dyDescent="0.2">
      <c r="A4473" t="s">
        <v>4535</v>
      </c>
      <c r="B4473" t="s">
        <v>55</v>
      </c>
      <c r="C4473">
        <v>1</v>
      </c>
      <c r="D4473" t="s">
        <v>45</v>
      </c>
      <c r="E4473" t="s">
        <v>46</v>
      </c>
      <c r="F4473">
        <v>41</v>
      </c>
      <c r="G4473" t="s">
        <v>45</v>
      </c>
      <c r="H4473" t="s">
        <v>45</v>
      </c>
      <c r="I4473" t="s">
        <v>65</v>
      </c>
      <c r="J4473">
        <v>129</v>
      </c>
      <c r="K4473">
        <v>7</v>
      </c>
      <c r="L4473" t="s">
        <v>45</v>
      </c>
      <c r="M4473" t="s">
        <v>46</v>
      </c>
      <c r="N4473" t="s">
        <v>45</v>
      </c>
      <c r="O4473" t="s">
        <v>46</v>
      </c>
      <c r="P4473" t="s">
        <v>46</v>
      </c>
      <c r="Q4473" t="s">
        <v>46</v>
      </c>
      <c r="R4473" t="s">
        <v>49</v>
      </c>
      <c r="S4473" t="s">
        <v>45</v>
      </c>
      <c r="T4473" t="s">
        <v>62</v>
      </c>
      <c r="U4473">
        <v>83.75</v>
      </c>
      <c r="V4473">
        <v>3273.55</v>
      </c>
      <c r="W4473" t="s">
        <v>45</v>
      </c>
      <c r="X4473">
        <v>89.257252897803397</v>
      </c>
      <c r="Y4473">
        <v>45.677048210000002</v>
      </c>
      <c r="Z4473">
        <v>26.847774050000002</v>
      </c>
      <c r="AA4473" s="1" t="d">
        <v>2023-10-04</v>
      </c>
      <c r="AB4473">
        <v>0</v>
      </c>
      <c r="AC4473">
        <v>1716.875</v>
      </c>
      <c r="AD4473" s="1" t="d">
        <v>2023-09-01</v>
      </c>
      <c r="AE4473" t="s">
        <v>46</v>
      </c>
      <c r="AF4473">
        <v>2023</v>
      </c>
      <c r="AG4473">
        <v>10</v>
      </c>
      <c r="AH4473">
        <v>4</v>
      </c>
      <c r="AI4473">
        <v>2023</v>
      </c>
      <c r="AJ4473">
        <v>9</v>
      </c>
      <c r="AK4473">
        <v>1</v>
      </c>
      <c r="AL4473">
        <v>103.41</v>
      </c>
      <c r="AM4473">
        <v>83.75</v>
      </c>
      <c r="AN4473" t="s">
        <v>63</v>
      </c>
      <c r="AO4473" t="s">
        <v>53</v>
      </c>
      <c r="AP4473" t="s">
        <v>53</v>
      </c>
      <c r="AQ4473">
        <v>10803.75</v>
      </c>
    </row>
    <row r="4474" spans="1:43" x14ac:dyDescent="0.2">
      <c r="A4474" t="s">
        <v>4536</v>
      </c>
      <c r="B4474" t="s">
        <v>55</v>
      </c>
      <c r="C4474">
        <v>0</v>
      </c>
      <c r="D4474" t="s">
        <v>45</v>
      </c>
      <c r="E4474" t="s">
        <v>45</v>
      </c>
      <c r="F4474">
        <v>68</v>
      </c>
      <c r="G4474" t="s">
        <v>45</v>
      </c>
      <c r="H4474" t="s">
        <v>46</v>
      </c>
      <c r="I4474" t="s">
        <v>65</v>
      </c>
      <c r="J4474">
        <v>108</v>
      </c>
      <c r="K4474">
        <v>9</v>
      </c>
      <c r="L4474" t="s">
        <v>45</v>
      </c>
      <c r="M4474" t="s">
        <v>46</v>
      </c>
      <c r="N4474" t="s">
        <v>45</v>
      </c>
      <c r="O4474" t="s">
        <v>46</v>
      </c>
      <c r="P4474" t="s">
        <v>46</v>
      </c>
      <c r="Q4474" t="s">
        <v>46</v>
      </c>
      <c r="R4474" t="s">
        <v>75</v>
      </c>
      <c r="S4474" t="s">
        <v>46</v>
      </c>
      <c r="T4474" t="s">
        <v>68</v>
      </c>
      <c r="U4474">
        <v>80.349999999999994</v>
      </c>
      <c r="V4474">
        <v>5375.15</v>
      </c>
      <c r="W4474" t="s">
        <v>46</v>
      </c>
      <c r="X4474">
        <v>89.424783772254301</v>
      </c>
      <c r="Y4474">
        <v>91.373145423647202</v>
      </c>
      <c r="Z4474">
        <v>6.7435626750840898</v>
      </c>
      <c r="AA4474" s="1" t="d">
        <v>2024-08-14</v>
      </c>
      <c r="AB4474">
        <v>0</v>
      </c>
      <c r="AC4474">
        <v>2731.9</v>
      </c>
      <c r="AD4474" s="1" t="d">
        <v>2023-07-02</v>
      </c>
      <c r="AE4474" t="s">
        <v>46</v>
      </c>
      <c r="AF4474">
        <v>2024</v>
      </c>
      <c r="AG4474">
        <v>8</v>
      </c>
      <c r="AH4474">
        <v>14</v>
      </c>
      <c r="AI4474">
        <v>2023</v>
      </c>
      <c r="AJ4474">
        <v>7</v>
      </c>
      <c r="AK4474">
        <v>2</v>
      </c>
      <c r="AL4474">
        <v>150.68</v>
      </c>
      <c r="AM4474">
        <v>80.349999999999994</v>
      </c>
      <c r="AN4474" t="s">
        <v>63</v>
      </c>
      <c r="AO4474" t="s">
        <v>53</v>
      </c>
      <c r="AP4474" t="s">
        <v>53</v>
      </c>
      <c r="AQ4474">
        <v>8677.7999999999993</v>
      </c>
    </row>
    <row r="4475" spans="1:43" x14ac:dyDescent="0.2">
      <c r="A4475" t="s">
        <v>4537</v>
      </c>
      <c r="B4475" t="s">
        <v>44</v>
      </c>
      <c r="C4475">
        <v>1</v>
      </c>
      <c r="D4475" t="s">
        <v>45</v>
      </c>
      <c r="E4475" t="s">
        <v>46</v>
      </c>
      <c r="F4475">
        <v>26</v>
      </c>
      <c r="G4475" t="s">
        <v>45</v>
      </c>
      <c r="H4475" t="s">
        <v>45</v>
      </c>
      <c r="I4475" t="s">
        <v>65</v>
      </c>
      <c r="J4475">
        <v>105</v>
      </c>
      <c r="K4475">
        <v>10</v>
      </c>
      <c r="L4475" t="s">
        <v>46</v>
      </c>
      <c r="M4475" t="s">
        <v>46</v>
      </c>
      <c r="N4475" t="s">
        <v>45</v>
      </c>
      <c r="O4475" t="s">
        <v>46</v>
      </c>
      <c r="P4475" t="s">
        <v>45</v>
      </c>
      <c r="Q4475" t="s">
        <v>45</v>
      </c>
      <c r="R4475" t="s">
        <v>49</v>
      </c>
      <c r="S4475" t="s">
        <v>45</v>
      </c>
      <c r="T4475" t="s">
        <v>62</v>
      </c>
      <c r="U4475">
        <v>98.1</v>
      </c>
      <c r="V4475">
        <v>2510.6999999999998</v>
      </c>
      <c r="W4475" t="s">
        <v>46</v>
      </c>
      <c r="X4475">
        <v>78.163305285105196</v>
      </c>
      <c r="Y4475">
        <v>83.385528762859096</v>
      </c>
      <c r="Z4475">
        <v>5.1593570107383604</v>
      </c>
      <c r="AA4475" s="1" t="d">
        <v>2023-10-25</v>
      </c>
      <c r="AB4475">
        <v>0</v>
      </c>
      <c r="AC4475">
        <v>1275.3</v>
      </c>
      <c r="AD4475" s="1" t="d">
        <v>2023-06-20</v>
      </c>
      <c r="AE4475" t="s">
        <v>46</v>
      </c>
      <c r="AF4475">
        <v>2023</v>
      </c>
      <c r="AG4475">
        <v>10</v>
      </c>
      <c r="AH4475">
        <v>25</v>
      </c>
      <c r="AI4475">
        <v>2023</v>
      </c>
      <c r="AJ4475">
        <v>6</v>
      </c>
      <c r="AK4475">
        <v>20</v>
      </c>
      <c r="AL4475">
        <v>99</v>
      </c>
      <c r="AM4475">
        <v>98.1</v>
      </c>
      <c r="AN4475" t="s">
        <v>58</v>
      </c>
      <c r="AO4475" t="s">
        <v>53</v>
      </c>
      <c r="AP4475" t="s">
        <v>53</v>
      </c>
      <c r="AQ4475">
        <v>10300.5</v>
      </c>
    </row>
    <row r="4476" spans="1:43" x14ac:dyDescent="0.2">
      <c r="A4476" t="s">
        <v>4538</v>
      </c>
      <c r="B4476" t="s">
        <v>55</v>
      </c>
      <c r="C4476">
        <v>0</v>
      </c>
      <c r="D4476" t="s">
        <v>46</v>
      </c>
      <c r="E4476" t="s">
        <v>46</v>
      </c>
      <c r="F4476">
        <v>57</v>
      </c>
      <c r="G4476" t="s">
        <v>46</v>
      </c>
      <c r="H4476" t="s">
        <v>47</v>
      </c>
      <c r="I4476" t="s">
        <v>48</v>
      </c>
      <c r="J4476">
        <v>142</v>
      </c>
      <c r="K4476">
        <v>4</v>
      </c>
      <c r="L4476" t="s">
        <v>46</v>
      </c>
      <c r="M4476" t="s">
        <v>46</v>
      </c>
      <c r="N4476" t="s">
        <v>45</v>
      </c>
      <c r="O4476" t="s">
        <v>45</v>
      </c>
      <c r="P4476" t="s">
        <v>45</v>
      </c>
      <c r="Q4476" t="s">
        <v>45</v>
      </c>
      <c r="R4476" t="s">
        <v>75</v>
      </c>
      <c r="S4476" t="s">
        <v>46</v>
      </c>
      <c r="T4476" t="s">
        <v>68</v>
      </c>
      <c r="U4476">
        <v>53.35</v>
      </c>
      <c r="V4476">
        <v>3090.05</v>
      </c>
      <c r="W4476" t="s">
        <v>46</v>
      </c>
      <c r="X4476">
        <v>82.6870430884439</v>
      </c>
      <c r="Y4476">
        <v>70.62074423</v>
      </c>
      <c r="Z4476">
        <v>13.0871431546366</v>
      </c>
      <c r="AA4476" s="1" t="d">
        <v>2025-08-21</v>
      </c>
      <c r="AB4476">
        <v>0</v>
      </c>
      <c r="AC4476">
        <v>1520.4749999999999</v>
      </c>
      <c r="AD4476" s="1" t="d">
        <v>2023-08-21</v>
      </c>
      <c r="AE4476" t="s">
        <v>46</v>
      </c>
      <c r="AF4476">
        <v>2025</v>
      </c>
      <c r="AG4476">
        <v>8</v>
      </c>
      <c r="AH4476">
        <v>21</v>
      </c>
      <c r="AI4476">
        <v>2023</v>
      </c>
      <c r="AJ4476">
        <v>8</v>
      </c>
      <c r="AK4476">
        <v>21</v>
      </c>
      <c r="AL4476">
        <v>126.6</v>
      </c>
      <c r="AM4476">
        <v>53.35</v>
      </c>
      <c r="AN4476" t="s">
        <v>63</v>
      </c>
      <c r="AO4476" t="s">
        <v>59</v>
      </c>
      <c r="AP4476" t="s">
        <v>53</v>
      </c>
      <c r="AQ4476">
        <v>7575.7</v>
      </c>
    </row>
    <row r="4477" spans="1:43" x14ac:dyDescent="0.2">
      <c r="A4477" t="s">
        <v>4539</v>
      </c>
      <c r="B4477" t="s">
        <v>44</v>
      </c>
      <c r="C4477">
        <v>0</v>
      </c>
      <c r="D4477" t="s">
        <v>46</v>
      </c>
      <c r="E4477" t="s">
        <v>46</v>
      </c>
      <c r="F4477">
        <v>3</v>
      </c>
      <c r="G4477" t="s">
        <v>45</v>
      </c>
      <c r="H4477" t="s">
        <v>46</v>
      </c>
      <c r="I4477" t="s">
        <v>46</v>
      </c>
      <c r="J4477">
        <v>0</v>
      </c>
      <c r="K4477">
        <v>0</v>
      </c>
      <c r="L4477" t="s">
        <v>74</v>
      </c>
      <c r="M4477" t="s">
        <v>74</v>
      </c>
      <c r="N4477" t="s">
        <v>74</v>
      </c>
      <c r="O4477" t="s">
        <v>74</v>
      </c>
      <c r="P4477" t="s">
        <v>74</v>
      </c>
      <c r="Q4477" t="s">
        <v>74</v>
      </c>
      <c r="R4477" t="s">
        <v>49</v>
      </c>
      <c r="S4477" t="s">
        <v>46</v>
      </c>
      <c r="T4477" t="s">
        <v>50</v>
      </c>
      <c r="U4477">
        <v>19.55</v>
      </c>
      <c r="V4477">
        <v>61.05</v>
      </c>
      <c r="W4477" t="s">
        <v>46</v>
      </c>
      <c r="X4477">
        <v>77.710938286371601</v>
      </c>
      <c r="Y4477">
        <v>82.166249754046106</v>
      </c>
      <c r="Z4477">
        <v>6.6329288022006301</v>
      </c>
      <c r="AA4477" s="1" t="d">
        <v>2023-10-12</v>
      </c>
      <c r="AB4477">
        <v>0</v>
      </c>
      <c r="AC4477">
        <v>29.324999999999999</v>
      </c>
      <c r="AD4477" s="1" t="d">
        <v>2023-07-17</v>
      </c>
      <c r="AE4477" t="s">
        <v>46</v>
      </c>
      <c r="AF4477">
        <v>2023</v>
      </c>
      <c r="AG4477">
        <v>10</v>
      </c>
      <c r="AH4477">
        <v>12</v>
      </c>
      <c r="AI4477">
        <v>2023</v>
      </c>
      <c r="AJ4477">
        <v>7</v>
      </c>
      <c r="AK4477">
        <v>17</v>
      </c>
      <c r="AL4477">
        <v>74.08</v>
      </c>
      <c r="AM4477">
        <v>19.55</v>
      </c>
      <c r="AN4477" t="s">
        <v>51</v>
      </c>
      <c r="AO4477" t="s">
        <v>52</v>
      </c>
      <c r="AP4477" t="s">
        <v>53</v>
      </c>
      <c r="AQ4477">
        <v>0</v>
      </c>
    </row>
    <row r="4478" spans="1:43" x14ac:dyDescent="0.2">
      <c r="A4478" t="s">
        <v>4540</v>
      </c>
      <c r="B4478" t="s">
        <v>44</v>
      </c>
      <c r="C4478">
        <v>0</v>
      </c>
      <c r="D4478" t="s">
        <v>46</v>
      </c>
      <c r="E4478" t="s">
        <v>46</v>
      </c>
      <c r="F4478">
        <v>1</v>
      </c>
      <c r="G4478" t="s">
        <v>45</v>
      </c>
      <c r="H4478" t="s">
        <v>46</v>
      </c>
      <c r="I4478" t="s">
        <v>46</v>
      </c>
      <c r="J4478">
        <v>0</v>
      </c>
      <c r="K4478">
        <v>0</v>
      </c>
      <c r="L4478" t="s">
        <v>74</v>
      </c>
      <c r="M4478" t="s">
        <v>74</v>
      </c>
      <c r="N4478" t="s">
        <v>74</v>
      </c>
      <c r="O4478" t="s">
        <v>74</v>
      </c>
      <c r="P4478" t="s">
        <v>74</v>
      </c>
      <c r="Q4478" t="s">
        <v>74</v>
      </c>
      <c r="R4478" t="s">
        <v>49</v>
      </c>
      <c r="S4478" t="s">
        <v>46</v>
      </c>
      <c r="T4478" t="s">
        <v>57</v>
      </c>
      <c r="U4478">
        <v>20.9</v>
      </c>
      <c r="V4478">
        <v>20.9</v>
      </c>
      <c r="W4478" t="s">
        <v>45</v>
      </c>
      <c r="X4478">
        <v>63.0824540194807</v>
      </c>
      <c r="Y4478">
        <v>62.727147339712602</v>
      </c>
      <c r="Z4478">
        <v>31.863970792646001</v>
      </c>
      <c r="AA4478" s="1" t="d">
        <v>2023-10-02</v>
      </c>
      <c r="AB4478">
        <v>0</v>
      </c>
      <c r="AC4478">
        <v>10.45</v>
      </c>
      <c r="AD4478" s="1" t="d">
        <v>2023-09-13</v>
      </c>
      <c r="AE4478" t="s">
        <v>46</v>
      </c>
      <c r="AF4478">
        <v>2023</v>
      </c>
      <c r="AG4478">
        <v>10</v>
      </c>
      <c r="AH4478">
        <v>2</v>
      </c>
      <c r="AI4478">
        <v>2023</v>
      </c>
      <c r="AJ4478">
        <v>9</v>
      </c>
      <c r="AK4478">
        <v>13</v>
      </c>
      <c r="AL4478">
        <v>32.22</v>
      </c>
      <c r="AM4478">
        <v>20.9</v>
      </c>
      <c r="AN4478" t="s">
        <v>51</v>
      </c>
      <c r="AO4478" t="s">
        <v>52</v>
      </c>
      <c r="AP4478" t="s">
        <v>59</v>
      </c>
      <c r="AQ4478">
        <v>0</v>
      </c>
    </row>
    <row r="4479" spans="1:43" x14ac:dyDescent="0.2">
      <c r="A4479" t="s">
        <v>4541</v>
      </c>
      <c r="B4479" t="s">
        <v>55</v>
      </c>
      <c r="C4479">
        <v>0</v>
      </c>
      <c r="D4479" t="s">
        <v>45</v>
      </c>
      <c r="E4479" t="s">
        <v>45</v>
      </c>
      <c r="F4479">
        <v>19</v>
      </c>
      <c r="G4479" t="s">
        <v>45</v>
      </c>
      <c r="H4479" t="s">
        <v>46</v>
      </c>
      <c r="I4479" t="s">
        <v>48</v>
      </c>
      <c r="J4479">
        <v>356</v>
      </c>
      <c r="K4479">
        <v>8</v>
      </c>
      <c r="L4479" t="s">
        <v>45</v>
      </c>
      <c r="M4479" t="s">
        <v>46</v>
      </c>
      <c r="N4479" t="s">
        <v>46</v>
      </c>
      <c r="O4479" t="s">
        <v>46</v>
      </c>
      <c r="P4479" t="s">
        <v>46</v>
      </c>
      <c r="Q4479" t="s">
        <v>46</v>
      </c>
      <c r="R4479" t="s">
        <v>56</v>
      </c>
      <c r="S4479" t="s">
        <v>45</v>
      </c>
      <c r="T4479" t="s">
        <v>62</v>
      </c>
      <c r="U4479">
        <v>48.95</v>
      </c>
      <c r="V4479">
        <v>955.6</v>
      </c>
      <c r="W4479" t="s">
        <v>46</v>
      </c>
      <c r="X4479">
        <v>81.348470120000002</v>
      </c>
      <c r="Y4479">
        <v>69.742473163597197</v>
      </c>
      <c r="Z4479">
        <v>14.439019677894199</v>
      </c>
      <c r="AA4479" s="1" t="d">
        <v>2024-02-24</v>
      </c>
      <c r="AB4479">
        <v>24.3124499734237</v>
      </c>
      <c r="AC4479">
        <v>465.02499999999998</v>
      </c>
      <c r="AD4479" s="1" t="d">
        <v>2023-07-17</v>
      </c>
      <c r="AE4479" t="s">
        <v>46</v>
      </c>
      <c r="AF4479">
        <v>2024</v>
      </c>
      <c r="AG4479">
        <v>2</v>
      </c>
      <c r="AH4479">
        <v>24</v>
      </c>
      <c r="AI4479">
        <v>2023</v>
      </c>
      <c r="AJ4479">
        <v>7</v>
      </c>
      <c r="AK4479">
        <v>17</v>
      </c>
      <c r="AL4479">
        <v>85.91</v>
      </c>
      <c r="AM4479">
        <v>73.262449973423699</v>
      </c>
      <c r="AN4479" t="s">
        <v>58</v>
      </c>
      <c r="AO4479" t="s">
        <v>59</v>
      </c>
      <c r="AP4479" t="s">
        <v>53</v>
      </c>
      <c r="AQ4479">
        <v>17426.2</v>
      </c>
    </row>
    <row r="4480" spans="1:43" x14ac:dyDescent="0.2">
      <c r="A4480" t="s">
        <v>4542</v>
      </c>
      <c r="B4480" t="s">
        <v>44</v>
      </c>
      <c r="C4480">
        <v>0</v>
      </c>
      <c r="D4480" t="s">
        <v>46</v>
      </c>
      <c r="E4480" t="s">
        <v>46</v>
      </c>
      <c r="F4480">
        <v>3</v>
      </c>
      <c r="G4480" t="s">
        <v>45</v>
      </c>
      <c r="H4480" t="s">
        <v>46</v>
      </c>
      <c r="I4480" t="s">
        <v>48</v>
      </c>
      <c r="J4480">
        <v>339</v>
      </c>
      <c r="K4480">
        <v>9</v>
      </c>
      <c r="L4480" t="s">
        <v>46</v>
      </c>
      <c r="M4480" t="s">
        <v>46</v>
      </c>
      <c r="N4480" t="s">
        <v>46</v>
      </c>
      <c r="O4480" t="s">
        <v>46</v>
      </c>
      <c r="P4480" t="s">
        <v>45</v>
      </c>
      <c r="Q4480" t="s">
        <v>46</v>
      </c>
      <c r="R4480" t="s">
        <v>49</v>
      </c>
      <c r="S4480" t="s">
        <v>45</v>
      </c>
      <c r="T4480" t="s">
        <v>50</v>
      </c>
      <c r="U4480">
        <v>54.2</v>
      </c>
      <c r="V4480">
        <v>140.4</v>
      </c>
      <c r="W4480" t="s">
        <v>46</v>
      </c>
      <c r="X4480">
        <v>49.082573967111003</v>
      </c>
      <c r="Y4480">
        <v>91.008213984226003</v>
      </c>
      <c r="Z4480">
        <v>16.992419965346599</v>
      </c>
      <c r="AA4480" s="1" t="d">
        <v>2023-10-24</v>
      </c>
      <c r="AB4480">
        <v>33.751225277738001</v>
      </c>
      <c r="AC4480">
        <v>81.3</v>
      </c>
      <c r="AD4480" s="1" t="d">
        <v>2023-09-11</v>
      </c>
      <c r="AE4480" t="s">
        <v>45</v>
      </c>
      <c r="AF4480">
        <v>2023</v>
      </c>
      <c r="AG4480">
        <v>10</v>
      </c>
      <c r="AH4480">
        <v>24</v>
      </c>
      <c r="AI4480">
        <v>2023</v>
      </c>
      <c r="AJ4480">
        <v>9</v>
      </c>
      <c r="AK4480">
        <v>11</v>
      </c>
      <c r="AL4480">
        <v>35.090000000000003</v>
      </c>
      <c r="AM4480">
        <v>87.951225277738004</v>
      </c>
      <c r="AN4480" t="s">
        <v>51</v>
      </c>
      <c r="AO4480" t="s">
        <v>59</v>
      </c>
      <c r="AP4480" t="s">
        <v>52</v>
      </c>
      <c r="AQ4480">
        <v>18373.8</v>
      </c>
    </row>
    <row r="4481" spans="1:43" x14ac:dyDescent="0.2">
      <c r="A4481" t="s">
        <v>4543</v>
      </c>
      <c r="B4481" t="s">
        <v>44</v>
      </c>
      <c r="C4481">
        <v>0</v>
      </c>
      <c r="D4481" t="s">
        <v>46</v>
      </c>
      <c r="E4481" t="s">
        <v>46</v>
      </c>
      <c r="F4481">
        <v>59</v>
      </c>
      <c r="G4481" t="s">
        <v>45</v>
      </c>
      <c r="H4481" t="s">
        <v>45</v>
      </c>
      <c r="I4481" t="s">
        <v>46</v>
      </c>
      <c r="J4481">
        <v>0</v>
      </c>
      <c r="K4481">
        <v>0</v>
      </c>
      <c r="L4481" t="s">
        <v>74</v>
      </c>
      <c r="M4481" t="s">
        <v>74</v>
      </c>
      <c r="N4481" t="s">
        <v>74</v>
      </c>
      <c r="O4481" t="s">
        <v>74</v>
      </c>
      <c r="P4481" t="s">
        <v>74</v>
      </c>
      <c r="Q4481" t="s">
        <v>74</v>
      </c>
      <c r="R4481" t="s">
        <v>75</v>
      </c>
      <c r="S4481" t="s">
        <v>46</v>
      </c>
      <c r="T4481" t="s">
        <v>50</v>
      </c>
      <c r="U4481">
        <v>24.45</v>
      </c>
      <c r="V4481">
        <v>1493.1</v>
      </c>
      <c r="W4481" t="s">
        <v>46</v>
      </c>
      <c r="X4481">
        <v>85.808373284438204</v>
      </c>
      <c r="Y4481">
        <v>90.613709648731302</v>
      </c>
      <c r="Z4481">
        <v>13.905876681437899</v>
      </c>
      <c r="AA4481" s="1" t="d">
        <v>2024-11-27</v>
      </c>
      <c r="AB4481">
        <v>0</v>
      </c>
      <c r="AC4481">
        <v>721.27499999999998</v>
      </c>
      <c r="AD4481" s="1" t="d">
        <v>2023-07-06</v>
      </c>
      <c r="AE4481" t="s">
        <v>46</v>
      </c>
      <c r="AF4481">
        <v>2024</v>
      </c>
      <c r="AG4481">
        <v>11</v>
      </c>
      <c r="AH4481">
        <v>27</v>
      </c>
      <c r="AI4481">
        <v>2023</v>
      </c>
      <c r="AJ4481">
        <v>7</v>
      </c>
      <c r="AK4481">
        <v>6</v>
      </c>
      <c r="AL4481">
        <v>130.9</v>
      </c>
      <c r="AM4481">
        <v>24.45</v>
      </c>
      <c r="AN4481" t="s">
        <v>63</v>
      </c>
      <c r="AO4481" t="s">
        <v>52</v>
      </c>
      <c r="AP4481" t="s">
        <v>53</v>
      </c>
      <c r="AQ4481">
        <v>0</v>
      </c>
    </row>
    <row r="4482" spans="1:43" x14ac:dyDescent="0.2">
      <c r="A4482" t="s">
        <v>4544</v>
      </c>
      <c r="B4482" t="s">
        <v>44</v>
      </c>
      <c r="C4482">
        <v>0</v>
      </c>
      <c r="D4482" t="s">
        <v>45</v>
      </c>
      <c r="E4482" t="s">
        <v>46</v>
      </c>
      <c r="F4482">
        <v>1</v>
      </c>
      <c r="G4482" t="s">
        <v>45</v>
      </c>
      <c r="H4482" t="s">
        <v>46</v>
      </c>
      <c r="I4482" t="s">
        <v>65</v>
      </c>
      <c r="J4482">
        <v>188</v>
      </c>
      <c r="K4482">
        <v>9</v>
      </c>
      <c r="L4482" t="s">
        <v>46</v>
      </c>
      <c r="M4482" t="s">
        <v>46</v>
      </c>
      <c r="N4482" t="s">
        <v>46</v>
      </c>
      <c r="O4482" t="s">
        <v>46</v>
      </c>
      <c r="P4482" t="s">
        <v>46</v>
      </c>
      <c r="Q4482" t="s">
        <v>46</v>
      </c>
      <c r="R4482" t="s">
        <v>49</v>
      </c>
      <c r="S4482" t="s">
        <v>45</v>
      </c>
      <c r="T4482" t="s">
        <v>57</v>
      </c>
      <c r="U4482">
        <v>69.400000000000006</v>
      </c>
      <c r="V4482">
        <v>69.400000000000006</v>
      </c>
      <c r="W4482" t="s">
        <v>45</v>
      </c>
      <c r="X4482">
        <v>52.082155903509403</v>
      </c>
      <c r="Y4482">
        <v>38.305193707969799</v>
      </c>
      <c r="Z4482">
        <v>30.838406670000001</v>
      </c>
      <c r="AA4482" s="1" t="d">
        <v>2023-10-24</v>
      </c>
      <c r="AB4482">
        <v>0</v>
      </c>
      <c r="AC4482">
        <v>34.700000000000003</v>
      </c>
      <c r="AD4482" s="1" t="d">
        <v>2023-08-31</v>
      </c>
      <c r="AE4482" t="s">
        <v>45</v>
      </c>
      <c r="AF4482">
        <v>2023</v>
      </c>
      <c r="AG4482">
        <v>10</v>
      </c>
      <c r="AH4482">
        <v>24</v>
      </c>
      <c r="AI4482">
        <v>2023</v>
      </c>
      <c r="AJ4482">
        <v>8</v>
      </c>
      <c r="AK4482">
        <v>31</v>
      </c>
      <c r="AL4482">
        <v>22.24</v>
      </c>
      <c r="AM4482">
        <v>69.400000000000006</v>
      </c>
      <c r="AN4482" t="s">
        <v>51</v>
      </c>
      <c r="AO4482" t="s">
        <v>59</v>
      </c>
      <c r="AP4482" t="s">
        <v>59</v>
      </c>
      <c r="AQ4482">
        <v>13047.2</v>
      </c>
    </row>
    <row r="4483" spans="1:43" x14ac:dyDescent="0.2">
      <c r="A4483" t="s">
        <v>4545</v>
      </c>
      <c r="B4483" t="s">
        <v>55</v>
      </c>
      <c r="C4483">
        <v>0</v>
      </c>
      <c r="D4483" t="s">
        <v>45</v>
      </c>
      <c r="E4483" t="s">
        <v>46</v>
      </c>
      <c r="F4483">
        <v>42</v>
      </c>
      <c r="G4483" t="s">
        <v>46</v>
      </c>
      <c r="H4483" t="s">
        <v>47</v>
      </c>
      <c r="I4483" t="s">
        <v>48</v>
      </c>
      <c r="J4483">
        <v>336</v>
      </c>
      <c r="K4483">
        <v>5</v>
      </c>
      <c r="L4483" t="s">
        <v>45</v>
      </c>
      <c r="M4483" t="s">
        <v>46</v>
      </c>
      <c r="N4483" t="s">
        <v>46</v>
      </c>
      <c r="O4483" t="s">
        <v>46</v>
      </c>
      <c r="P4483" t="s">
        <v>45</v>
      </c>
      <c r="Q4483" t="s">
        <v>46</v>
      </c>
      <c r="R4483" t="s">
        <v>49</v>
      </c>
      <c r="S4483" t="s">
        <v>45</v>
      </c>
      <c r="T4483" t="s">
        <v>62</v>
      </c>
      <c r="U4483">
        <v>40.15</v>
      </c>
      <c r="V4483">
        <v>1626.05</v>
      </c>
      <c r="W4483" t="s">
        <v>46</v>
      </c>
      <c r="X4483">
        <v>74.287049301920902</v>
      </c>
      <c r="Y4483">
        <v>85.320061988219393</v>
      </c>
      <c r="Z4483">
        <v>8.92305855569961</v>
      </c>
      <c r="AA4483" s="1" t="d">
        <v>2023-10-15</v>
      </c>
      <c r="AB4483">
        <v>28.869593500737501</v>
      </c>
      <c r="AC4483">
        <v>843.15</v>
      </c>
      <c r="AD4483" s="1" t="d">
        <v>2023-06-27</v>
      </c>
      <c r="AE4483" t="s">
        <v>46</v>
      </c>
      <c r="AF4483">
        <v>2023</v>
      </c>
      <c r="AG4483">
        <v>10</v>
      </c>
      <c r="AH4483">
        <v>15</v>
      </c>
      <c r="AI4483">
        <v>2023</v>
      </c>
      <c r="AJ4483">
        <v>6</v>
      </c>
      <c r="AK4483">
        <v>27</v>
      </c>
      <c r="AL4483">
        <v>107.36</v>
      </c>
      <c r="AM4483">
        <v>69.0195935007375</v>
      </c>
      <c r="AN4483" t="s">
        <v>63</v>
      </c>
      <c r="AO4483" t="s">
        <v>59</v>
      </c>
      <c r="AP4483" t="s">
        <v>59</v>
      </c>
      <c r="AQ4483">
        <v>13490.4</v>
      </c>
    </row>
    <row r="4484" spans="1:43" x14ac:dyDescent="0.2">
      <c r="A4484" t="s">
        <v>4546</v>
      </c>
      <c r="B4484" t="s">
        <v>44</v>
      </c>
      <c r="C4484">
        <v>0</v>
      </c>
      <c r="D4484" t="s">
        <v>46</v>
      </c>
      <c r="E4484" t="s">
        <v>46</v>
      </c>
      <c r="F4484">
        <v>7</v>
      </c>
      <c r="G4484" t="s">
        <v>45</v>
      </c>
      <c r="H4484" t="s">
        <v>45</v>
      </c>
      <c r="I4484" t="s">
        <v>65</v>
      </c>
      <c r="J4484">
        <v>178</v>
      </c>
      <c r="K4484">
        <v>4</v>
      </c>
      <c r="L4484" t="s">
        <v>46</v>
      </c>
      <c r="M4484" t="s">
        <v>46</v>
      </c>
      <c r="N4484" t="s">
        <v>46</v>
      </c>
      <c r="O4484" t="s">
        <v>46</v>
      </c>
      <c r="P4484" t="s">
        <v>46</v>
      </c>
      <c r="Q4484" t="s">
        <v>46</v>
      </c>
      <c r="R4484" t="s">
        <v>49</v>
      </c>
      <c r="S4484" t="s">
        <v>45</v>
      </c>
      <c r="T4484" t="s">
        <v>50</v>
      </c>
      <c r="U4484">
        <v>74.900000000000006</v>
      </c>
      <c r="V4484">
        <v>541.15</v>
      </c>
      <c r="W4484" t="s">
        <v>45</v>
      </c>
      <c r="X4484">
        <v>57.322690623607599</v>
      </c>
      <c r="Y4484">
        <v>42.790298915301001</v>
      </c>
      <c r="Z4484">
        <v>32.271657165761098</v>
      </c>
      <c r="AA4484" s="1" t="d">
        <v>2023-10-16</v>
      </c>
      <c r="AB4484">
        <v>0</v>
      </c>
      <c r="AC4484">
        <v>262.14999999999998</v>
      </c>
      <c r="AD4484" s="1" t="d">
        <v>2023-09-13</v>
      </c>
      <c r="AE4484" t="s">
        <v>45</v>
      </c>
      <c r="AF4484">
        <v>2023</v>
      </c>
      <c r="AG4484">
        <v>10</v>
      </c>
      <c r="AH4484">
        <v>16</v>
      </c>
      <c r="AI4484">
        <v>2023</v>
      </c>
      <c r="AJ4484">
        <v>9</v>
      </c>
      <c r="AK4484">
        <v>13</v>
      </c>
      <c r="AL4484">
        <v>32.049999999999997</v>
      </c>
      <c r="AM4484">
        <v>74.900000000000006</v>
      </c>
      <c r="AN4484" t="s">
        <v>51</v>
      </c>
      <c r="AO4484" t="s">
        <v>53</v>
      </c>
      <c r="AP4484" t="s">
        <v>59</v>
      </c>
      <c r="AQ4484">
        <v>13332.2</v>
      </c>
    </row>
    <row r="4485" spans="1:43" x14ac:dyDescent="0.2">
      <c r="A4485" t="s">
        <v>4547</v>
      </c>
      <c r="B4485" t="s">
        <v>55</v>
      </c>
      <c r="C4485">
        <v>0</v>
      </c>
      <c r="D4485" t="s">
        <v>45</v>
      </c>
      <c r="E4485" t="s">
        <v>46</v>
      </c>
      <c r="F4485">
        <v>67</v>
      </c>
      <c r="G4485" t="s">
        <v>45</v>
      </c>
      <c r="H4485" t="s">
        <v>45</v>
      </c>
      <c r="I4485" t="s">
        <v>46</v>
      </c>
      <c r="J4485">
        <v>0</v>
      </c>
      <c r="K4485">
        <v>0</v>
      </c>
      <c r="L4485" t="s">
        <v>74</v>
      </c>
      <c r="M4485" t="s">
        <v>74</v>
      </c>
      <c r="N4485" t="s">
        <v>74</v>
      </c>
      <c r="O4485" t="s">
        <v>74</v>
      </c>
      <c r="P4485" t="s">
        <v>74</v>
      </c>
      <c r="Q4485" t="s">
        <v>74</v>
      </c>
      <c r="R4485" t="s">
        <v>75</v>
      </c>
      <c r="S4485" t="s">
        <v>46</v>
      </c>
      <c r="T4485" t="s">
        <v>68</v>
      </c>
      <c r="U4485">
        <v>25.6</v>
      </c>
      <c r="V4485">
        <v>1784.9</v>
      </c>
      <c r="W4485" t="s">
        <v>46</v>
      </c>
      <c r="X4485">
        <v>78.300834746116394</v>
      </c>
      <c r="Y4485">
        <v>83.616610612470097</v>
      </c>
      <c r="Z4485">
        <v>10.7055724835279</v>
      </c>
      <c r="AA4485" s="1" t="d">
        <v>2024-08-08</v>
      </c>
      <c r="AB4485">
        <v>0</v>
      </c>
      <c r="AC4485">
        <v>857.6</v>
      </c>
      <c r="AD4485" s="1" t="d">
        <v>2023-08-13</v>
      </c>
      <c r="AE4485" t="s">
        <v>46</v>
      </c>
      <c r="AF4485">
        <v>2024</v>
      </c>
      <c r="AG4485">
        <v>8</v>
      </c>
      <c r="AH4485">
        <v>8</v>
      </c>
      <c r="AI4485">
        <v>2023</v>
      </c>
      <c r="AJ4485">
        <v>8</v>
      </c>
      <c r="AK4485">
        <v>13</v>
      </c>
      <c r="AL4485">
        <v>134.6</v>
      </c>
      <c r="AM4485">
        <v>25.6</v>
      </c>
      <c r="AN4485" t="s">
        <v>63</v>
      </c>
      <c r="AO4485" t="s">
        <v>52</v>
      </c>
      <c r="AP4485" t="s">
        <v>53</v>
      </c>
      <c r="AQ4485">
        <v>0</v>
      </c>
    </row>
    <row r="4486" spans="1:43" x14ac:dyDescent="0.2">
      <c r="A4486" t="s">
        <v>4548</v>
      </c>
      <c r="B4486" t="s">
        <v>55</v>
      </c>
      <c r="C4486">
        <v>0</v>
      </c>
      <c r="D4486" t="s">
        <v>46</v>
      </c>
      <c r="E4486" t="s">
        <v>46</v>
      </c>
      <c r="F4486">
        <v>1</v>
      </c>
      <c r="G4486" t="s">
        <v>45</v>
      </c>
      <c r="H4486" t="s">
        <v>46</v>
      </c>
      <c r="I4486" t="s">
        <v>65</v>
      </c>
      <c r="J4486">
        <v>312</v>
      </c>
      <c r="K4486">
        <v>4</v>
      </c>
      <c r="L4486" t="s">
        <v>46</v>
      </c>
      <c r="M4486" t="s">
        <v>46</v>
      </c>
      <c r="N4486" t="s">
        <v>46</v>
      </c>
      <c r="O4486" t="s">
        <v>46</v>
      </c>
      <c r="P4486" t="s">
        <v>46</v>
      </c>
      <c r="Q4486" t="s">
        <v>46</v>
      </c>
      <c r="R4486" t="s">
        <v>49</v>
      </c>
      <c r="S4486" t="s">
        <v>45</v>
      </c>
      <c r="T4486" t="s">
        <v>50</v>
      </c>
      <c r="U4486">
        <v>70.349999999999994</v>
      </c>
      <c r="V4486">
        <v>70.349999999999994</v>
      </c>
      <c r="W4486" t="s">
        <v>46</v>
      </c>
      <c r="X4486">
        <v>69.491121611081297</v>
      </c>
      <c r="Y4486">
        <v>97.611881248673697</v>
      </c>
      <c r="Z4486">
        <v>2.3750752992797</v>
      </c>
      <c r="AA4486" s="1" t="d">
        <v>2023-10-06</v>
      </c>
      <c r="AB4486">
        <v>18.404287716494</v>
      </c>
      <c r="AC4486">
        <v>35.174999999999997</v>
      </c>
      <c r="AD4486" s="1" t="d">
        <v>2023-09-12</v>
      </c>
      <c r="AE4486" t="s">
        <v>45</v>
      </c>
      <c r="AF4486">
        <v>2023</v>
      </c>
      <c r="AG4486">
        <v>10</v>
      </c>
      <c r="AH4486">
        <v>6</v>
      </c>
      <c r="AI4486">
        <v>2023</v>
      </c>
      <c r="AJ4486">
        <v>9</v>
      </c>
      <c r="AK4486">
        <v>12</v>
      </c>
      <c r="AL4486">
        <v>68.12</v>
      </c>
      <c r="AM4486">
        <v>88.754287716494005</v>
      </c>
      <c r="AN4486" t="s">
        <v>51</v>
      </c>
      <c r="AO4486" t="s">
        <v>53</v>
      </c>
      <c r="AP4486" t="s">
        <v>59</v>
      </c>
      <c r="AQ4486">
        <v>21949.199999999899</v>
      </c>
    </row>
    <row r="4487" spans="1:43" x14ac:dyDescent="0.2">
      <c r="A4487" t="s">
        <v>4549</v>
      </c>
      <c r="B4487" t="s">
        <v>55</v>
      </c>
      <c r="C4487">
        <v>0</v>
      </c>
      <c r="D4487" t="s">
        <v>45</v>
      </c>
      <c r="E4487" t="s">
        <v>46</v>
      </c>
      <c r="F4487">
        <v>66</v>
      </c>
      <c r="G4487" t="s">
        <v>45</v>
      </c>
      <c r="H4487" t="s">
        <v>45</v>
      </c>
      <c r="I4487" t="s">
        <v>48</v>
      </c>
      <c r="J4487">
        <v>861</v>
      </c>
      <c r="K4487">
        <v>1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75</v>
      </c>
      <c r="S4487" t="s">
        <v>46</v>
      </c>
      <c r="T4487" t="s">
        <v>62</v>
      </c>
      <c r="U4487">
        <v>91.7</v>
      </c>
      <c r="V4487">
        <v>6075.9</v>
      </c>
      <c r="W4487" t="s">
        <v>46</v>
      </c>
      <c r="X4487">
        <v>46.078660627550001</v>
      </c>
      <c r="Y4487">
        <v>79.996863273882198</v>
      </c>
      <c r="Z4487">
        <v>9.3311031373938</v>
      </c>
      <c r="AA4487" s="1" t="d">
        <v>2024-12-11</v>
      </c>
      <c r="AB4487">
        <v>39.690855690091396</v>
      </c>
      <c r="AC4487">
        <v>3026.1</v>
      </c>
      <c r="AD4487" s="1" t="d">
        <v>2023-09-11</v>
      </c>
      <c r="AE4487" t="s">
        <v>45</v>
      </c>
      <c r="AF4487">
        <v>2024</v>
      </c>
      <c r="AG4487">
        <v>12</v>
      </c>
      <c r="AH4487">
        <v>11</v>
      </c>
      <c r="AI4487">
        <v>2023</v>
      </c>
      <c r="AJ4487">
        <v>9</v>
      </c>
      <c r="AK4487">
        <v>11</v>
      </c>
      <c r="AL4487">
        <v>102.75</v>
      </c>
      <c r="AM4487">
        <v>131.390855690091</v>
      </c>
      <c r="AN4487" t="s">
        <v>63</v>
      </c>
      <c r="AO4487" t="s">
        <v>53</v>
      </c>
      <c r="AP4487" t="s">
        <v>52</v>
      </c>
      <c r="AQ4487">
        <v>78953.7</v>
      </c>
    </row>
    <row r="4488" spans="1:43" x14ac:dyDescent="0.2">
      <c r="A4488" t="s">
        <v>4550</v>
      </c>
      <c r="B4488" t="s">
        <v>44</v>
      </c>
      <c r="C4488">
        <v>0</v>
      </c>
      <c r="D4488" t="s">
        <v>46</v>
      </c>
      <c r="E4488" t="s">
        <v>46</v>
      </c>
      <c r="F4488">
        <v>61</v>
      </c>
      <c r="G4488" t="s">
        <v>45</v>
      </c>
      <c r="H4488" t="s">
        <v>45</v>
      </c>
      <c r="I4488" t="s">
        <v>65</v>
      </c>
      <c r="J4488">
        <v>362</v>
      </c>
      <c r="K4488">
        <v>6</v>
      </c>
      <c r="L4488" t="s">
        <v>46</v>
      </c>
      <c r="M4488" t="s">
        <v>46</v>
      </c>
      <c r="N4488" t="s">
        <v>45</v>
      </c>
      <c r="O4488" t="s">
        <v>46</v>
      </c>
      <c r="P4488" t="s">
        <v>46</v>
      </c>
      <c r="Q4488" t="s">
        <v>45</v>
      </c>
      <c r="R4488" t="s">
        <v>49</v>
      </c>
      <c r="S4488" t="s">
        <v>46</v>
      </c>
      <c r="T4488" t="s">
        <v>57</v>
      </c>
      <c r="U4488">
        <v>89.2</v>
      </c>
      <c r="V4488">
        <v>5500.6</v>
      </c>
      <c r="W4488" t="s">
        <v>46</v>
      </c>
      <c r="X4488">
        <v>76.310494465277102</v>
      </c>
      <c r="Y4488">
        <v>68.181258749999998</v>
      </c>
      <c r="Z4488">
        <v>5.6978076596658296</v>
      </c>
      <c r="AA4488" s="1" t="d">
        <v>2023-10-06</v>
      </c>
      <c r="AB4488">
        <v>11.0079637928427</v>
      </c>
      <c r="AC4488">
        <v>2720.6</v>
      </c>
      <c r="AD4488" s="1" t="d">
        <v>2023-07-20</v>
      </c>
      <c r="AE4488" t="s">
        <v>46</v>
      </c>
      <c r="AF4488">
        <v>2023</v>
      </c>
      <c r="AG4488">
        <v>10</v>
      </c>
      <c r="AH4488">
        <v>6</v>
      </c>
      <c r="AI4488">
        <v>2023</v>
      </c>
      <c r="AJ4488">
        <v>7</v>
      </c>
      <c r="AK4488">
        <v>20</v>
      </c>
      <c r="AL4488">
        <v>131.61000000000001</v>
      </c>
      <c r="AM4488">
        <v>100.20796379284199</v>
      </c>
      <c r="AN4488" t="s">
        <v>63</v>
      </c>
      <c r="AO4488" t="s">
        <v>53</v>
      </c>
      <c r="AP4488" t="s">
        <v>53</v>
      </c>
      <c r="AQ4488">
        <v>32290.400000000001</v>
      </c>
    </row>
    <row r="4489" spans="1:43" x14ac:dyDescent="0.2">
      <c r="A4489" t="s">
        <v>4551</v>
      </c>
      <c r="B4489" t="s">
        <v>55</v>
      </c>
      <c r="C4489">
        <v>0</v>
      </c>
      <c r="D4489" t="s">
        <v>45</v>
      </c>
      <c r="E4489" t="s">
        <v>45</v>
      </c>
      <c r="F4489">
        <v>4</v>
      </c>
      <c r="G4489" t="s">
        <v>45</v>
      </c>
      <c r="H4489" t="s">
        <v>45</v>
      </c>
      <c r="I4489" t="s">
        <v>46</v>
      </c>
      <c r="J4489">
        <v>0</v>
      </c>
      <c r="K4489">
        <v>0</v>
      </c>
      <c r="L4489" t="s">
        <v>74</v>
      </c>
      <c r="M4489" t="s">
        <v>74</v>
      </c>
      <c r="N4489" t="s">
        <v>74</v>
      </c>
      <c r="O4489" t="s">
        <v>74</v>
      </c>
      <c r="P4489" t="s">
        <v>74</v>
      </c>
      <c r="Q4489" t="s">
        <v>74</v>
      </c>
      <c r="R4489" t="s">
        <v>56</v>
      </c>
      <c r="S4489" t="s">
        <v>46</v>
      </c>
      <c r="T4489" t="s">
        <v>68</v>
      </c>
      <c r="U4489">
        <v>24.1</v>
      </c>
      <c r="V4489">
        <v>73.099999999999994</v>
      </c>
      <c r="W4489" t="s">
        <v>46</v>
      </c>
      <c r="X4489">
        <v>61.331188347509297</v>
      </c>
      <c r="Y4489">
        <v>84.494739128323005</v>
      </c>
      <c r="Z4489">
        <v>13.471631905746399</v>
      </c>
      <c r="AA4489" s="1" t="d">
        <v>2024-03-20</v>
      </c>
      <c r="AB4489">
        <v>0</v>
      </c>
      <c r="AC4489">
        <v>48.2</v>
      </c>
      <c r="AD4489" s="1" t="d">
        <v>2023-09-12</v>
      </c>
      <c r="AE4489" t="s">
        <v>46</v>
      </c>
      <c r="AF4489">
        <v>2024</v>
      </c>
      <c r="AG4489">
        <v>3</v>
      </c>
      <c r="AH4489">
        <v>20</v>
      </c>
      <c r="AI4489">
        <v>2023</v>
      </c>
      <c r="AJ4489">
        <v>9</v>
      </c>
      <c r="AK4489">
        <v>12</v>
      </c>
      <c r="AL4489">
        <v>51.86</v>
      </c>
      <c r="AM4489">
        <v>24.1</v>
      </c>
      <c r="AN4489" t="s">
        <v>51</v>
      </c>
      <c r="AO4489" t="s">
        <v>52</v>
      </c>
      <c r="AP4489" t="s">
        <v>59</v>
      </c>
      <c r="AQ4489">
        <v>0</v>
      </c>
    </row>
    <row r="4490" spans="1:43" x14ac:dyDescent="0.2">
      <c r="A4490" t="s">
        <v>4552</v>
      </c>
      <c r="B4490" t="s">
        <v>44</v>
      </c>
      <c r="C4490">
        <v>1</v>
      </c>
      <c r="D4490" t="s">
        <v>45</v>
      </c>
      <c r="E4490" t="s">
        <v>46</v>
      </c>
      <c r="F4490">
        <v>42</v>
      </c>
      <c r="G4490" t="s">
        <v>45</v>
      </c>
      <c r="H4490" t="s">
        <v>46</v>
      </c>
      <c r="I4490" t="s">
        <v>65</v>
      </c>
      <c r="J4490">
        <v>278</v>
      </c>
      <c r="K4490">
        <v>2</v>
      </c>
      <c r="L4490" t="s">
        <v>45</v>
      </c>
      <c r="M4490" t="s">
        <v>46</v>
      </c>
      <c r="N4490" t="s">
        <v>46</v>
      </c>
      <c r="O4490" t="s">
        <v>46</v>
      </c>
      <c r="P4490" t="s">
        <v>46</v>
      </c>
      <c r="Q4490" t="s">
        <v>46</v>
      </c>
      <c r="R4490" t="s">
        <v>49</v>
      </c>
      <c r="S4490" t="s">
        <v>45</v>
      </c>
      <c r="T4490" t="s">
        <v>68</v>
      </c>
      <c r="U4490">
        <v>74.150000000000006</v>
      </c>
      <c r="V4490">
        <v>3229.4</v>
      </c>
      <c r="W4490" t="s">
        <v>45</v>
      </c>
      <c r="X4490">
        <v>83.217200812200502</v>
      </c>
      <c r="Y4490">
        <v>77.799636242235493</v>
      </c>
      <c r="Z4490">
        <v>24.905787653126701</v>
      </c>
      <c r="AA4490" s="1" t="d">
        <v>2023-10-07</v>
      </c>
      <c r="AB4490">
        <v>0</v>
      </c>
      <c r="AC4490">
        <v>1557.15</v>
      </c>
      <c r="AD4490" s="1" t="d">
        <v>2023-09-06</v>
      </c>
      <c r="AE4490" t="s">
        <v>46</v>
      </c>
      <c r="AF4490">
        <v>2023</v>
      </c>
      <c r="AG4490">
        <v>10</v>
      </c>
      <c r="AH4490">
        <v>7</v>
      </c>
      <c r="AI4490">
        <v>2023</v>
      </c>
      <c r="AJ4490">
        <v>9</v>
      </c>
      <c r="AK4490">
        <v>6</v>
      </c>
      <c r="AL4490">
        <v>100.31</v>
      </c>
      <c r="AM4490">
        <v>74.150000000000006</v>
      </c>
      <c r="AN4490" t="s">
        <v>63</v>
      </c>
      <c r="AO4490" t="s">
        <v>53</v>
      </c>
      <c r="AP4490" t="s">
        <v>53</v>
      </c>
      <c r="AQ4490">
        <v>20613.7</v>
      </c>
    </row>
    <row r="4491" spans="1:43" x14ac:dyDescent="0.2">
      <c r="A4491" t="s">
        <v>4553</v>
      </c>
      <c r="B4491" t="s">
        <v>44</v>
      </c>
      <c r="C4491">
        <v>0</v>
      </c>
      <c r="D4491" t="s">
        <v>45</v>
      </c>
      <c r="E4491" t="s">
        <v>45</v>
      </c>
      <c r="F4491">
        <v>64</v>
      </c>
      <c r="G4491" t="s">
        <v>45</v>
      </c>
      <c r="H4491" t="s">
        <v>45</v>
      </c>
      <c r="I4491" t="s">
        <v>48</v>
      </c>
      <c r="J4491">
        <v>708</v>
      </c>
      <c r="K4491">
        <v>7</v>
      </c>
      <c r="L4491" t="s">
        <v>46</v>
      </c>
      <c r="M4491" t="s">
        <v>45</v>
      </c>
      <c r="N4491" t="s">
        <v>46</v>
      </c>
      <c r="O4491" t="s">
        <v>46</v>
      </c>
      <c r="P4491" t="s">
        <v>46</v>
      </c>
      <c r="Q4491" t="s">
        <v>46</v>
      </c>
      <c r="R4491" t="s">
        <v>56</v>
      </c>
      <c r="S4491" t="s">
        <v>45</v>
      </c>
      <c r="T4491" t="s">
        <v>62</v>
      </c>
      <c r="U4491">
        <v>53.85</v>
      </c>
      <c r="V4491">
        <v>3399.85</v>
      </c>
      <c r="W4491" t="s">
        <v>46</v>
      </c>
      <c r="X4491">
        <v>70.019885331016098</v>
      </c>
      <c r="Y4491">
        <v>100</v>
      </c>
      <c r="Z4491">
        <v>22.863761946222301</v>
      </c>
      <c r="AA4491" s="1" t="d">
        <v>2024-03-23</v>
      </c>
      <c r="AB4491">
        <v>32.555716842216</v>
      </c>
      <c r="AC4491">
        <v>1723.2</v>
      </c>
      <c r="AD4491" s="1" t="d">
        <v>2023-09-13</v>
      </c>
      <c r="AE4491" t="s">
        <v>46</v>
      </c>
      <c r="AF4491">
        <v>2024</v>
      </c>
      <c r="AG4491">
        <v>3</v>
      </c>
      <c r="AH4491">
        <v>23</v>
      </c>
      <c r="AI4491">
        <v>2023</v>
      </c>
      <c r="AJ4491">
        <v>9</v>
      </c>
      <c r="AK4491">
        <v>13</v>
      </c>
      <c r="AL4491">
        <v>111.16</v>
      </c>
      <c r="AM4491">
        <v>86.405716842216094</v>
      </c>
      <c r="AN4491" t="s">
        <v>63</v>
      </c>
      <c r="AO4491" t="s">
        <v>59</v>
      </c>
      <c r="AP4491" t="s">
        <v>59</v>
      </c>
      <c r="AQ4491">
        <v>38125.800000000003</v>
      </c>
    </row>
    <row r="4492" spans="1:43" x14ac:dyDescent="0.2">
      <c r="A4492" t="s">
        <v>4554</v>
      </c>
      <c r="B4492" t="s">
        <v>44</v>
      </c>
      <c r="C4492">
        <v>1</v>
      </c>
      <c r="D4492" t="s">
        <v>45</v>
      </c>
      <c r="E4492" t="s">
        <v>46</v>
      </c>
      <c r="F4492">
        <v>54</v>
      </c>
      <c r="G4492" t="s">
        <v>45</v>
      </c>
      <c r="H4492" t="s">
        <v>45</v>
      </c>
      <c r="I4492" t="s">
        <v>65</v>
      </c>
      <c r="J4492">
        <v>172</v>
      </c>
      <c r="K4492">
        <v>8</v>
      </c>
      <c r="L4492" t="s">
        <v>45</v>
      </c>
      <c r="M4492" t="s">
        <v>45</v>
      </c>
      <c r="N4492" t="s">
        <v>45</v>
      </c>
      <c r="O4492" t="s">
        <v>45</v>
      </c>
      <c r="P4492" t="s">
        <v>45</v>
      </c>
      <c r="Q4492" t="s">
        <v>45</v>
      </c>
      <c r="R4492" t="s">
        <v>56</v>
      </c>
      <c r="S4492" t="s">
        <v>45</v>
      </c>
      <c r="T4492" t="s">
        <v>62</v>
      </c>
      <c r="U4492">
        <v>115.6</v>
      </c>
      <c r="V4492">
        <v>6431.05</v>
      </c>
      <c r="W4492" t="s">
        <v>46</v>
      </c>
      <c r="X4492">
        <v>75.9313147808205</v>
      </c>
      <c r="Y4492">
        <v>69.852405068141394</v>
      </c>
      <c r="Z4492">
        <v>12.499108179868999</v>
      </c>
      <c r="AA4492" s="1" t="d">
        <v>2024-02-20</v>
      </c>
      <c r="AB4492">
        <v>0</v>
      </c>
      <c r="AC4492">
        <v>3121.2</v>
      </c>
      <c r="AD4492" s="1" t="d">
        <v>2023-08-14</v>
      </c>
      <c r="AE4492" t="s">
        <v>46</v>
      </c>
      <c r="AF4492">
        <v>2024</v>
      </c>
      <c r="AG4492">
        <v>2</v>
      </c>
      <c r="AH4492">
        <v>20</v>
      </c>
      <c r="AI4492">
        <v>2023</v>
      </c>
      <c r="AJ4492">
        <v>8</v>
      </c>
      <c r="AK4492">
        <v>14</v>
      </c>
      <c r="AL4492">
        <v>117.43</v>
      </c>
      <c r="AM4492">
        <v>115.6</v>
      </c>
      <c r="AN4492" t="s">
        <v>63</v>
      </c>
      <c r="AO4492" t="s">
        <v>53</v>
      </c>
      <c r="AP4492" t="s">
        <v>53</v>
      </c>
      <c r="AQ4492">
        <v>19883.2</v>
      </c>
    </row>
    <row r="4493" spans="1:43" x14ac:dyDescent="0.2">
      <c r="A4493" t="s">
        <v>4555</v>
      </c>
      <c r="B4493" t="s">
        <v>55</v>
      </c>
      <c r="C4493">
        <v>0</v>
      </c>
      <c r="D4493" t="s">
        <v>46</v>
      </c>
      <c r="E4493" t="s">
        <v>46</v>
      </c>
      <c r="F4493">
        <v>1</v>
      </c>
      <c r="G4493" t="s">
        <v>45</v>
      </c>
      <c r="H4493" t="s">
        <v>46</v>
      </c>
      <c r="I4493" t="s">
        <v>46</v>
      </c>
      <c r="J4493">
        <v>0</v>
      </c>
      <c r="K4493">
        <v>0</v>
      </c>
      <c r="L4493" t="s">
        <v>74</v>
      </c>
      <c r="M4493" t="s">
        <v>74</v>
      </c>
      <c r="N4493" t="s">
        <v>74</v>
      </c>
      <c r="O4493" t="s">
        <v>74</v>
      </c>
      <c r="P4493" t="s">
        <v>74</v>
      </c>
      <c r="Q4493" t="s">
        <v>74</v>
      </c>
      <c r="R4493" t="s">
        <v>49</v>
      </c>
      <c r="S4493" t="s">
        <v>45</v>
      </c>
      <c r="T4493" t="s">
        <v>68</v>
      </c>
      <c r="U4493">
        <v>19.75</v>
      </c>
      <c r="V4493">
        <v>19.75</v>
      </c>
      <c r="W4493" t="s">
        <v>46</v>
      </c>
      <c r="X4493">
        <v>55.636465674771799</v>
      </c>
      <c r="Y4493">
        <v>76.385372333060104</v>
      </c>
      <c r="Z4493">
        <v>4.4299255000000003E-2</v>
      </c>
      <c r="AA4493" s="1" t="d">
        <v>2023-10-27</v>
      </c>
      <c r="AB4493">
        <v>0</v>
      </c>
      <c r="AC4493">
        <v>9.875</v>
      </c>
      <c r="AD4493" s="1" t="d">
        <v>2023-09-13</v>
      </c>
      <c r="AE4493" t="s">
        <v>46</v>
      </c>
      <c r="AF4493">
        <v>2023</v>
      </c>
      <c r="AG4493">
        <v>10</v>
      </c>
      <c r="AH4493">
        <v>27</v>
      </c>
      <c r="AI4493">
        <v>2023</v>
      </c>
      <c r="AJ4493">
        <v>9</v>
      </c>
      <c r="AK4493">
        <v>13</v>
      </c>
      <c r="AL4493">
        <v>56.59</v>
      </c>
      <c r="AM4493">
        <v>19.75</v>
      </c>
      <c r="AN4493" t="s">
        <v>51</v>
      </c>
      <c r="AO4493" t="s">
        <v>52</v>
      </c>
      <c r="AP4493" t="s">
        <v>59</v>
      </c>
      <c r="AQ4493">
        <v>0</v>
      </c>
    </row>
    <row r="4494" spans="1:43" x14ac:dyDescent="0.2">
      <c r="A4494" t="s">
        <v>4556</v>
      </c>
      <c r="B4494" t="s">
        <v>55</v>
      </c>
      <c r="C4494">
        <v>0</v>
      </c>
      <c r="D4494" t="s">
        <v>45</v>
      </c>
      <c r="E4494" t="s">
        <v>45</v>
      </c>
      <c r="F4494">
        <v>54</v>
      </c>
      <c r="G4494" t="s">
        <v>45</v>
      </c>
      <c r="H4494" t="s">
        <v>45</v>
      </c>
      <c r="I4494" t="s">
        <v>46</v>
      </c>
      <c r="J4494">
        <v>0</v>
      </c>
      <c r="K4494">
        <v>0</v>
      </c>
      <c r="L4494" t="s">
        <v>74</v>
      </c>
      <c r="M4494" t="s">
        <v>74</v>
      </c>
      <c r="N4494" t="s">
        <v>74</v>
      </c>
      <c r="O4494" t="s">
        <v>74</v>
      </c>
      <c r="P4494" t="s">
        <v>74</v>
      </c>
      <c r="Q4494" t="s">
        <v>74</v>
      </c>
      <c r="R4494" t="s">
        <v>75</v>
      </c>
      <c r="S4494" t="s">
        <v>45</v>
      </c>
      <c r="T4494" t="s">
        <v>62</v>
      </c>
      <c r="U4494">
        <v>24.05</v>
      </c>
      <c r="V4494">
        <v>1230.9000000000001</v>
      </c>
      <c r="W4494" t="s">
        <v>46</v>
      </c>
      <c r="X4494">
        <v>61.160016528589502</v>
      </c>
      <c r="Y4494">
        <v>84.164460381014493</v>
      </c>
      <c r="Z4494">
        <v>8.1938490354281299</v>
      </c>
      <c r="AA4494" s="1" t="d">
        <v>2024-12-06</v>
      </c>
      <c r="AB4494">
        <v>0</v>
      </c>
      <c r="AC4494">
        <v>649.35</v>
      </c>
      <c r="AD4494" s="1" t="d">
        <v>2023-09-06</v>
      </c>
      <c r="AE4494" t="s">
        <v>46</v>
      </c>
      <c r="AF4494">
        <v>2024</v>
      </c>
      <c r="AG4494">
        <v>12</v>
      </c>
      <c r="AH4494">
        <v>6</v>
      </c>
      <c r="AI4494">
        <v>2023</v>
      </c>
      <c r="AJ4494">
        <v>9</v>
      </c>
      <c r="AK4494">
        <v>6</v>
      </c>
      <c r="AL4494">
        <v>106.97</v>
      </c>
      <c r="AM4494">
        <v>24.05</v>
      </c>
      <c r="AN4494" t="s">
        <v>63</v>
      </c>
      <c r="AO4494" t="s">
        <v>52</v>
      </c>
      <c r="AP4494" t="s">
        <v>59</v>
      </c>
      <c r="AQ4494">
        <v>0</v>
      </c>
    </row>
    <row r="4495" spans="1:43" x14ac:dyDescent="0.2">
      <c r="A4495" t="s">
        <v>4557</v>
      </c>
      <c r="B4495" t="s">
        <v>44</v>
      </c>
      <c r="C4495">
        <v>0</v>
      </c>
      <c r="D4495" t="s">
        <v>46</v>
      </c>
      <c r="E4495" t="s">
        <v>45</v>
      </c>
      <c r="F4495">
        <v>18</v>
      </c>
      <c r="G4495" t="s">
        <v>45</v>
      </c>
      <c r="H4495" t="s">
        <v>45</v>
      </c>
      <c r="I4495" t="s">
        <v>46</v>
      </c>
      <c r="J4495">
        <v>0</v>
      </c>
      <c r="K4495">
        <v>0</v>
      </c>
      <c r="L4495" t="s">
        <v>74</v>
      </c>
      <c r="M4495" t="s">
        <v>74</v>
      </c>
      <c r="N4495" t="s">
        <v>74</v>
      </c>
      <c r="O4495" t="s">
        <v>74</v>
      </c>
      <c r="P4495" t="s">
        <v>74</v>
      </c>
      <c r="Q4495" t="s">
        <v>74</v>
      </c>
      <c r="R4495" t="s">
        <v>75</v>
      </c>
      <c r="S4495" t="s">
        <v>46</v>
      </c>
      <c r="T4495" t="s">
        <v>68</v>
      </c>
      <c r="U4495">
        <v>25.3</v>
      </c>
      <c r="V4495">
        <v>454.65</v>
      </c>
      <c r="W4495" t="s">
        <v>46</v>
      </c>
      <c r="X4495">
        <v>63.1204204584837</v>
      </c>
      <c r="Y4495">
        <v>79.460951510000001</v>
      </c>
      <c r="Z4495">
        <v>10.6124546268722</v>
      </c>
      <c r="AA4495" s="1" t="d">
        <v>2024-11-28</v>
      </c>
      <c r="AB4495">
        <v>0</v>
      </c>
      <c r="AC4495">
        <v>227.7</v>
      </c>
      <c r="AD4495" s="1" t="d">
        <v>2023-09-11</v>
      </c>
      <c r="AE4495" t="s">
        <v>46</v>
      </c>
      <c r="AF4495">
        <v>2024</v>
      </c>
      <c r="AG4495">
        <v>11</v>
      </c>
      <c r="AH4495">
        <v>28</v>
      </c>
      <c r="AI4495">
        <v>2023</v>
      </c>
      <c r="AJ4495">
        <v>9</v>
      </c>
      <c r="AK4495">
        <v>11</v>
      </c>
      <c r="AL4495">
        <v>70.510000000000005</v>
      </c>
      <c r="AM4495">
        <v>25.3</v>
      </c>
      <c r="AN4495" t="s">
        <v>58</v>
      </c>
      <c r="AO4495" t="s">
        <v>52</v>
      </c>
      <c r="AP4495" t="s">
        <v>59</v>
      </c>
      <c r="AQ4495">
        <v>0</v>
      </c>
    </row>
    <row r="4496" spans="1:43" x14ac:dyDescent="0.2">
      <c r="A4496" t="s">
        <v>4558</v>
      </c>
      <c r="B4496" t="s">
        <v>55</v>
      </c>
      <c r="C4496">
        <v>0</v>
      </c>
      <c r="D4496" t="s">
        <v>46</v>
      </c>
      <c r="E4496" t="s">
        <v>46</v>
      </c>
      <c r="F4496">
        <v>3</v>
      </c>
      <c r="G4496" t="s">
        <v>45</v>
      </c>
      <c r="H4496" t="s">
        <v>46</v>
      </c>
      <c r="I4496" t="s">
        <v>65</v>
      </c>
      <c r="J4496">
        <v>819</v>
      </c>
      <c r="K4496">
        <v>9</v>
      </c>
      <c r="L4496" t="s">
        <v>46</v>
      </c>
      <c r="M4496" t="s">
        <v>45</v>
      </c>
      <c r="N4496" t="s">
        <v>46</v>
      </c>
      <c r="O4496" t="s">
        <v>46</v>
      </c>
      <c r="P4496" t="s">
        <v>46</v>
      </c>
      <c r="Q4496" t="s">
        <v>45</v>
      </c>
      <c r="R4496" t="s">
        <v>49</v>
      </c>
      <c r="S4496" t="s">
        <v>46</v>
      </c>
      <c r="T4496" t="s">
        <v>50</v>
      </c>
      <c r="U4496">
        <v>84.3</v>
      </c>
      <c r="V4496">
        <v>235.05</v>
      </c>
      <c r="W4496" t="s">
        <v>46</v>
      </c>
      <c r="X4496">
        <v>82.850537203638297</v>
      </c>
      <c r="Y4496">
        <v>70.176964196226805</v>
      </c>
      <c r="Z4496">
        <v>10.436787126301301</v>
      </c>
      <c r="AA4496" s="1" t="d">
        <v>2023-10-12</v>
      </c>
      <c r="AB4496">
        <v>39.401007447592903</v>
      </c>
      <c r="AC4496">
        <v>126.45</v>
      </c>
      <c r="AD4496" s="1" t="d">
        <v>2023-07-28</v>
      </c>
      <c r="AE4496" t="s">
        <v>46</v>
      </c>
      <c r="AF4496">
        <v>2023</v>
      </c>
      <c r="AG4496">
        <v>10</v>
      </c>
      <c r="AH4496">
        <v>12</v>
      </c>
      <c r="AI4496">
        <v>2023</v>
      </c>
      <c r="AJ4496">
        <v>7</v>
      </c>
      <c r="AK4496">
        <v>28</v>
      </c>
      <c r="AL4496">
        <v>75.41</v>
      </c>
      <c r="AM4496">
        <v>123.701007447592</v>
      </c>
      <c r="AN4496" t="s">
        <v>51</v>
      </c>
      <c r="AO4496" t="s">
        <v>53</v>
      </c>
      <c r="AP4496" t="s">
        <v>53</v>
      </c>
      <c r="AQ4496">
        <v>69041.7</v>
      </c>
    </row>
    <row r="4497" spans="1:43" x14ac:dyDescent="0.2">
      <c r="A4497" t="s">
        <v>4559</v>
      </c>
      <c r="B4497" t="s">
        <v>44</v>
      </c>
      <c r="C4497">
        <v>0</v>
      </c>
      <c r="D4497" t="s">
        <v>46</v>
      </c>
      <c r="E4497" t="s">
        <v>46</v>
      </c>
      <c r="F4497">
        <v>1</v>
      </c>
      <c r="G4497" t="s">
        <v>45</v>
      </c>
      <c r="H4497" t="s">
        <v>46</v>
      </c>
      <c r="I4497" t="s">
        <v>65</v>
      </c>
      <c r="J4497">
        <v>756</v>
      </c>
      <c r="K4497">
        <v>7</v>
      </c>
      <c r="L4497" t="s">
        <v>46</v>
      </c>
      <c r="M4497" t="s">
        <v>46</v>
      </c>
      <c r="N4497" t="s">
        <v>46</v>
      </c>
      <c r="O4497" t="s">
        <v>46</v>
      </c>
      <c r="P4497" t="s">
        <v>46</v>
      </c>
      <c r="Q4497" t="s">
        <v>46</v>
      </c>
      <c r="R4497" t="s">
        <v>49</v>
      </c>
      <c r="S4497" t="s">
        <v>45</v>
      </c>
      <c r="T4497" t="s">
        <v>50</v>
      </c>
      <c r="U4497">
        <v>70.099999999999994</v>
      </c>
      <c r="V4497">
        <v>70.099999999999994</v>
      </c>
      <c r="W4497" t="s">
        <v>45</v>
      </c>
      <c r="X4497">
        <v>95.160656317082299</v>
      </c>
      <c r="Y4497">
        <v>39.620086450000002</v>
      </c>
      <c r="Z4497">
        <v>31.800082326191099</v>
      </c>
      <c r="AA4497" s="1" t="d">
        <v>2023-10-17</v>
      </c>
      <c r="AB4497">
        <v>34.404316881449297</v>
      </c>
      <c r="AC4497">
        <v>35.049999999999997</v>
      </c>
      <c r="AD4497" s="1" t="d">
        <v>2023-09-08</v>
      </c>
      <c r="AE4497" t="s">
        <v>46</v>
      </c>
      <c r="AF4497">
        <v>2023</v>
      </c>
      <c r="AG4497">
        <v>10</v>
      </c>
      <c r="AH4497">
        <v>17</v>
      </c>
      <c r="AI4497">
        <v>2023</v>
      </c>
      <c r="AJ4497">
        <v>9</v>
      </c>
      <c r="AK4497">
        <v>8</v>
      </c>
      <c r="AL4497">
        <v>64.36</v>
      </c>
      <c r="AM4497">
        <v>104.504316881449</v>
      </c>
      <c r="AN4497" t="s">
        <v>51</v>
      </c>
      <c r="AO4497" t="s">
        <v>53</v>
      </c>
      <c r="AP4497" t="s">
        <v>53</v>
      </c>
      <c r="AQ4497">
        <v>52995.6</v>
      </c>
    </row>
    <row r="4498" spans="1:43" x14ac:dyDescent="0.2">
      <c r="A4498" t="s">
        <v>4560</v>
      </c>
      <c r="B4498" t="s">
        <v>44</v>
      </c>
      <c r="C4498">
        <v>0</v>
      </c>
      <c r="D4498" t="s">
        <v>45</v>
      </c>
      <c r="E4498" t="s">
        <v>45</v>
      </c>
      <c r="F4498">
        <v>72</v>
      </c>
      <c r="G4498" t="s">
        <v>45</v>
      </c>
      <c r="H4498" t="s">
        <v>45</v>
      </c>
      <c r="I4498" t="s">
        <v>48</v>
      </c>
      <c r="J4498">
        <v>954</v>
      </c>
      <c r="K4498">
        <v>5</v>
      </c>
      <c r="L4498" t="s">
        <v>45</v>
      </c>
      <c r="M4498" t="s">
        <v>45</v>
      </c>
      <c r="N4498" t="s">
        <v>45</v>
      </c>
      <c r="O4498" t="s">
        <v>45</v>
      </c>
      <c r="P4498" t="s">
        <v>45</v>
      </c>
      <c r="Q4498" t="s">
        <v>45</v>
      </c>
      <c r="R4498" t="s">
        <v>75</v>
      </c>
      <c r="S4498" t="s">
        <v>46</v>
      </c>
      <c r="T4498" t="s">
        <v>68</v>
      </c>
      <c r="U4498">
        <v>89.75</v>
      </c>
      <c r="V4498">
        <v>6595.9</v>
      </c>
      <c r="W4498" t="s">
        <v>46</v>
      </c>
      <c r="X4498">
        <v>57.922423723856802</v>
      </c>
      <c r="Y4498">
        <v>91.2185785623047</v>
      </c>
      <c r="Z4498">
        <v>6.34593437195623</v>
      </c>
      <c r="AA4498" s="1" t="d">
        <v>2024-10-03</v>
      </c>
      <c r="AB4498">
        <v>29.527107012432499</v>
      </c>
      <c r="AC4498">
        <v>3231</v>
      </c>
      <c r="AD4498" s="1" t="d">
        <v>2023-09-05</v>
      </c>
      <c r="AE4498" t="s">
        <v>45</v>
      </c>
      <c r="AF4498">
        <v>2024</v>
      </c>
      <c r="AG4498">
        <v>10</v>
      </c>
      <c r="AH4498">
        <v>3</v>
      </c>
      <c r="AI4498">
        <v>2023</v>
      </c>
      <c r="AJ4498">
        <v>9</v>
      </c>
      <c r="AK4498">
        <v>5</v>
      </c>
      <c r="AL4498">
        <v>123.58</v>
      </c>
      <c r="AM4498">
        <v>119.277107012432</v>
      </c>
      <c r="AN4498" t="s">
        <v>63</v>
      </c>
      <c r="AO4498" t="s">
        <v>53</v>
      </c>
      <c r="AP4498" t="s">
        <v>59</v>
      </c>
      <c r="AQ4498">
        <v>85621.5</v>
      </c>
    </row>
    <row r="4499" spans="1:43" x14ac:dyDescent="0.2">
      <c r="A4499" t="s">
        <v>4561</v>
      </c>
      <c r="B4499" t="s">
        <v>55</v>
      </c>
      <c r="C4499">
        <v>1</v>
      </c>
      <c r="D4499" t="s">
        <v>45</v>
      </c>
      <c r="E4499" t="s">
        <v>46</v>
      </c>
      <c r="F4499">
        <v>60</v>
      </c>
      <c r="G4499" t="s">
        <v>45</v>
      </c>
      <c r="H4499" t="s">
        <v>46</v>
      </c>
      <c r="I4499" t="s">
        <v>65</v>
      </c>
      <c r="J4499">
        <v>472</v>
      </c>
      <c r="K4499">
        <v>3</v>
      </c>
      <c r="L4499" t="s">
        <v>46</v>
      </c>
      <c r="M4499" t="s">
        <v>45</v>
      </c>
      <c r="N4499" t="s">
        <v>45</v>
      </c>
      <c r="O4499" t="s">
        <v>46</v>
      </c>
      <c r="P4499" t="s">
        <v>45</v>
      </c>
      <c r="Q4499" t="s">
        <v>45</v>
      </c>
      <c r="R4499" t="s">
        <v>56</v>
      </c>
      <c r="S4499" t="s">
        <v>45</v>
      </c>
      <c r="T4499" t="s">
        <v>50</v>
      </c>
      <c r="U4499">
        <v>97.95</v>
      </c>
      <c r="V4499">
        <v>5867</v>
      </c>
      <c r="W4499" t="s">
        <v>46</v>
      </c>
      <c r="X4499">
        <v>86.152722170000004</v>
      </c>
      <c r="Y4499">
        <v>100</v>
      </c>
      <c r="Z4499">
        <v>11.2264587131846</v>
      </c>
      <c r="AA4499" s="1" t="d">
        <v>2024-04-07</v>
      </c>
      <c r="AB4499">
        <v>15.327285026700901</v>
      </c>
      <c r="AC4499">
        <v>2938.5</v>
      </c>
      <c r="AD4499" s="1" t="d">
        <v>2023-08-04</v>
      </c>
      <c r="AE4499" t="s">
        <v>46</v>
      </c>
      <c r="AF4499">
        <v>2024</v>
      </c>
      <c r="AG4499">
        <v>4</v>
      </c>
      <c r="AH4499">
        <v>7</v>
      </c>
      <c r="AI4499">
        <v>2023</v>
      </c>
      <c r="AJ4499">
        <v>8</v>
      </c>
      <c r="AK4499">
        <v>4</v>
      </c>
      <c r="AL4499">
        <v>134.93</v>
      </c>
      <c r="AM4499">
        <v>113.2772850267</v>
      </c>
      <c r="AN4499" t="s">
        <v>63</v>
      </c>
      <c r="AO4499" t="s">
        <v>53</v>
      </c>
      <c r="AP4499" t="s">
        <v>53</v>
      </c>
      <c r="AQ4499">
        <v>46232.4</v>
      </c>
    </row>
    <row r="4500" spans="1:43" x14ac:dyDescent="0.2">
      <c r="A4500" t="s">
        <v>4562</v>
      </c>
      <c r="B4500" t="s">
        <v>44</v>
      </c>
      <c r="C4500">
        <v>0</v>
      </c>
      <c r="D4500" t="s">
        <v>45</v>
      </c>
      <c r="E4500" t="s">
        <v>45</v>
      </c>
      <c r="F4500">
        <v>11</v>
      </c>
      <c r="G4500" t="s">
        <v>45</v>
      </c>
      <c r="H4500" t="s">
        <v>46</v>
      </c>
      <c r="I4500" t="s">
        <v>46</v>
      </c>
      <c r="J4500">
        <v>0</v>
      </c>
      <c r="K4500">
        <v>0</v>
      </c>
      <c r="L4500" t="s">
        <v>74</v>
      </c>
      <c r="M4500" t="s">
        <v>74</v>
      </c>
      <c r="N4500" t="s">
        <v>74</v>
      </c>
      <c r="O4500" t="s">
        <v>74</v>
      </c>
      <c r="P4500" t="s">
        <v>74</v>
      </c>
      <c r="Q4500" t="s">
        <v>74</v>
      </c>
      <c r="R4500" t="s">
        <v>56</v>
      </c>
      <c r="S4500" t="s">
        <v>45</v>
      </c>
      <c r="T4500" t="s">
        <v>57</v>
      </c>
      <c r="U4500">
        <v>20</v>
      </c>
      <c r="V4500">
        <v>196.35</v>
      </c>
      <c r="W4500" t="s">
        <v>46</v>
      </c>
      <c r="X4500">
        <v>37.454838734114396</v>
      </c>
      <c r="Y4500">
        <v>81.961314590238999</v>
      </c>
      <c r="Z4500">
        <v>3.78749581540306</v>
      </c>
      <c r="AA4500" s="1" t="d">
        <v>2024-04-06</v>
      </c>
      <c r="AB4500">
        <v>0</v>
      </c>
      <c r="AC4500">
        <v>110</v>
      </c>
      <c r="AD4500" s="1" t="d">
        <v>2023-09-07</v>
      </c>
      <c r="AE4500" t="s">
        <v>46</v>
      </c>
      <c r="AF4500">
        <v>2024</v>
      </c>
      <c r="AG4500">
        <v>4</v>
      </c>
      <c r="AH4500">
        <v>6</v>
      </c>
      <c r="AI4500">
        <v>2023</v>
      </c>
      <c r="AJ4500">
        <v>9</v>
      </c>
      <c r="AK4500">
        <v>7</v>
      </c>
      <c r="AL4500">
        <v>44.67</v>
      </c>
      <c r="AM4500">
        <v>20</v>
      </c>
      <c r="AN4500" t="s">
        <v>51</v>
      </c>
      <c r="AO4500" t="s">
        <v>52</v>
      </c>
      <c r="AP4500" t="s">
        <v>52</v>
      </c>
      <c r="AQ4500">
        <v>0</v>
      </c>
    </row>
    <row r="4501" spans="1:43" x14ac:dyDescent="0.2">
      <c r="A4501" t="s">
        <v>4563</v>
      </c>
      <c r="B4501" t="s">
        <v>44</v>
      </c>
      <c r="C4501">
        <v>0</v>
      </c>
      <c r="D4501" t="s">
        <v>46</v>
      </c>
      <c r="E4501" t="s">
        <v>45</v>
      </c>
      <c r="F4501">
        <v>12</v>
      </c>
      <c r="G4501" t="s">
        <v>45</v>
      </c>
      <c r="H4501" t="s">
        <v>45</v>
      </c>
      <c r="I4501" t="s">
        <v>65</v>
      </c>
      <c r="J4501">
        <v>92</v>
      </c>
      <c r="K4501">
        <v>6</v>
      </c>
      <c r="L4501" t="s">
        <v>45</v>
      </c>
      <c r="M4501" t="s">
        <v>46</v>
      </c>
      <c r="N4501" t="s">
        <v>46</v>
      </c>
      <c r="O4501" t="s">
        <v>46</v>
      </c>
      <c r="P4501" t="s">
        <v>46</v>
      </c>
      <c r="Q4501" t="s">
        <v>46</v>
      </c>
      <c r="R4501" t="s">
        <v>49</v>
      </c>
      <c r="S4501" t="s">
        <v>45</v>
      </c>
      <c r="T4501" t="s">
        <v>50</v>
      </c>
      <c r="U4501">
        <v>78.3</v>
      </c>
      <c r="V4501">
        <v>909.25</v>
      </c>
      <c r="W4501" t="s">
        <v>45</v>
      </c>
      <c r="X4501">
        <v>52.087158983615602</v>
      </c>
      <c r="Y4501">
        <v>36.462453252902399</v>
      </c>
      <c r="Z4501">
        <v>28.859243253558802</v>
      </c>
      <c r="AA4501" s="1" t="d">
        <v>2023-10-27</v>
      </c>
      <c r="AB4501">
        <v>0</v>
      </c>
      <c r="AC4501">
        <v>469.8</v>
      </c>
      <c r="AD4501" s="1" t="d">
        <v>2023-09-03</v>
      </c>
      <c r="AE4501" t="s">
        <v>45</v>
      </c>
      <c r="AF4501">
        <v>2023</v>
      </c>
      <c r="AG4501">
        <v>10</v>
      </c>
      <c r="AH4501">
        <v>27</v>
      </c>
      <c r="AI4501">
        <v>2023</v>
      </c>
      <c r="AJ4501">
        <v>9</v>
      </c>
      <c r="AK4501">
        <v>3</v>
      </c>
      <c r="AL4501">
        <v>35.229999999999997</v>
      </c>
      <c r="AM4501">
        <v>78.3</v>
      </c>
      <c r="AN4501" t="s">
        <v>58</v>
      </c>
      <c r="AO4501" t="s">
        <v>53</v>
      </c>
      <c r="AP4501" t="s">
        <v>59</v>
      </c>
      <c r="AQ4501">
        <v>7203.5999999999904</v>
      </c>
    </row>
    <row r="4502" spans="1:43" x14ac:dyDescent="0.2">
      <c r="A4502" t="s">
        <v>4564</v>
      </c>
      <c r="B4502" t="s">
        <v>55</v>
      </c>
      <c r="C4502">
        <v>0</v>
      </c>
      <c r="D4502" t="s">
        <v>45</v>
      </c>
      <c r="E4502" t="s">
        <v>45</v>
      </c>
      <c r="F4502">
        <v>61</v>
      </c>
      <c r="G4502" t="s">
        <v>45</v>
      </c>
      <c r="H4502" t="s">
        <v>46</v>
      </c>
      <c r="I4502" t="s">
        <v>65</v>
      </c>
      <c r="J4502">
        <v>159</v>
      </c>
      <c r="K4502">
        <v>3</v>
      </c>
      <c r="L4502" t="s">
        <v>46</v>
      </c>
      <c r="M4502" t="s">
        <v>45</v>
      </c>
      <c r="N4502" t="s">
        <v>45</v>
      </c>
      <c r="O4502" t="s">
        <v>45</v>
      </c>
      <c r="P4502" t="s">
        <v>45</v>
      </c>
      <c r="Q4502" t="s">
        <v>45</v>
      </c>
      <c r="R4502" t="s">
        <v>56</v>
      </c>
      <c r="S4502" t="s">
        <v>46</v>
      </c>
      <c r="T4502" t="s">
        <v>68</v>
      </c>
      <c r="U4502">
        <v>103.9</v>
      </c>
      <c r="V4502">
        <v>6449.15</v>
      </c>
      <c r="W4502" t="s">
        <v>46</v>
      </c>
      <c r="X4502">
        <v>55.618323157198297</v>
      </c>
      <c r="Y4502">
        <v>70.959317100000007</v>
      </c>
      <c r="Z4502">
        <v>5.2754563865746604</v>
      </c>
      <c r="AA4502" s="1" t="d">
        <v>2024-04-18</v>
      </c>
      <c r="AB4502">
        <v>0</v>
      </c>
      <c r="AC4502">
        <v>3168.95</v>
      </c>
      <c r="AD4502" s="1" t="d">
        <v>2023-09-06</v>
      </c>
      <c r="AE4502" t="s">
        <v>45</v>
      </c>
      <c r="AF4502">
        <v>2024</v>
      </c>
      <c r="AG4502">
        <v>4</v>
      </c>
      <c r="AH4502">
        <v>18</v>
      </c>
      <c r="AI4502">
        <v>2023</v>
      </c>
      <c r="AJ4502">
        <v>9</v>
      </c>
      <c r="AK4502">
        <v>6</v>
      </c>
      <c r="AL4502">
        <v>111.34</v>
      </c>
      <c r="AM4502">
        <v>103.9</v>
      </c>
      <c r="AN4502" t="s">
        <v>63</v>
      </c>
      <c r="AO4502" t="s">
        <v>53</v>
      </c>
      <c r="AP4502" t="s">
        <v>59</v>
      </c>
      <c r="AQ4502">
        <v>16520.099999999999</v>
      </c>
    </row>
    <row r="4503" spans="1:43" x14ac:dyDescent="0.2">
      <c r="A4503" t="s">
        <v>4565</v>
      </c>
      <c r="B4503" t="s">
        <v>44</v>
      </c>
      <c r="C4503">
        <v>0</v>
      </c>
      <c r="D4503" t="s">
        <v>46</v>
      </c>
      <c r="E4503" t="s">
        <v>46</v>
      </c>
      <c r="F4503">
        <v>39</v>
      </c>
      <c r="G4503" t="s">
        <v>45</v>
      </c>
      <c r="H4503" t="s">
        <v>46</v>
      </c>
      <c r="I4503" t="s">
        <v>46</v>
      </c>
      <c r="J4503">
        <v>0</v>
      </c>
      <c r="K4503">
        <v>0</v>
      </c>
      <c r="L4503" t="s">
        <v>74</v>
      </c>
      <c r="M4503" t="s">
        <v>74</v>
      </c>
      <c r="N4503" t="s">
        <v>74</v>
      </c>
      <c r="O4503" t="s">
        <v>74</v>
      </c>
      <c r="P4503" t="s">
        <v>74</v>
      </c>
      <c r="Q4503" t="s">
        <v>74</v>
      </c>
      <c r="R4503" t="s">
        <v>75</v>
      </c>
      <c r="S4503" t="s">
        <v>46</v>
      </c>
      <c r="T4503" t="s">
        <v>68</v>
      </c>
      <c r="U4503">
        <v>20.7</v>
      </c>
      <c r="V4503">
        <v>762.45</v>
      </c>
      <c r="W4503" t="s">
        <v>46</v>
      </c>
      <c r="X4503">
        <v>49.7123696583891</v>
      </c>
      <c r="Y4503">
        <v>64.510394749465206</v>
      </c>
      <c r="Z4503">
        <v>13.2289882080185</v>
      </c>
      <c r="AA4503" s="1" t="d">
        <v>2025-07-02</v>
      </c>
      <c r="AB4503">
        <v>0</v>
      </c>
      <c r="AC4503">
        <v>403.65</v>
      </c>
      <c r="AD4503" s="1" t="d">
        <v>2023-09-01</v>
      </c>
      <c r="AE4503" t="s">
        <v>46</v>
      </c>
      <c r="AF4503">
        <v>2025</v>
      </c>
      <c r="AG4503">
        <v>7</v>
      </c>
      <c r="AH4503">
        <v>2</v>
      </c>
      <c r="AI4503">
        <v>2023</v>
      </c>
      <c r="AJ4503">
        <v>9</v>
      </c>
      <c r="AK4503">
        <v>1</v>
      </c>
      <c r="AL4503">
        <v>75.48</v>
      </c>
      <c r="AM4503">
        <v>20.7</v>
      </c>
      <c r="AN4503" t="s">
        <v>63</v>
      </c>
      <c r="AO4503" t="s">
        <v>52</v>
      </c>
      <c r="AP4503" t="s">
        <v>52</v>
      </c>
      <c r="AQ4503">
        <v>0</v>
      </c>
    </row>
    <row r="4504" spans="1:43" x14ac:dyDescent="0.2">
      <c r="A4504" t="s">
        <v>4566</v>
      </c>
      <c r="B4504" t="s">
        <v>55</v>
      </c>
      <c r="C4504">
        <v>0</v>
      </c>
      <c r="D4504" t="s">
        <v>46</v>
      </c>
      <c r="E4504" t="s">
        <v>46</v>
      </c>
      <c r="F4504">
        <v>55</v>
      </c>
      <c r="G4504" t="s">
        <v>45</v>
      </c>
      <c r="H4504" t="s">
        <v>45</v>
      </c>
      <c r="I4504" t="s">
        <v>65</v>
      </c>
      <c r="J4504">
        <v>873</v>
      </c>
      <c r="K4504">
        <v>2</v>
      </c>
      <c r="L4504" t="s">
        <v>46</v>
      </c>
      <c r="M4504" t="s">
        <v>46</v>
      </c>
      <c r="N4504" t="s">
        <v>46</v>
      </c>
      <c r="O4504" t="s">
        <v>46</v>
      </c>
      <c r="P4504" t="s">
        <v>45</v>
      </c>
      <c r="Q4504" t="s">
        <v>45</v>
      </c>
      <c r="R4504" t="s">
        <v>49</v>
      </c>
      <c r="S4504" t="s">
        <v>45</v>
      </c>
      <c r="T4504" t="s">
        <v>50</v>
      </c>
      <c r="U4504">
        <v>96.8</v>
      </c>
      <c r="V4504">
        <v>5283.95</v>
      </c>
      <c r="W4504" t="s">
        <v>45</v>
      </c>
      <c r="X4504">
        <v>46.246174150000002</v>
      </c>
      <c r="Y4504">
        <v>57.3447674500121</v>
      </c>
      <c r="Z4504">
        <v>31.412248819999999</v>
      </c>
      <c r="AA4504" s="1" t="d">
        <v>2023-09-30</v>
      </c>
      <c r="AB4504">
        <v>21.527381038381101</v>
      </c>
      <c r="AC4504">
        <v>2662</v>
      </c>
      <c r="AD4504" s="1" t="d">
        <v>2023-09-05</v>
      </c>
      <c r="AE4504" t="s">
        <v>45</v>
      </c>
      <c r="AF4504">
        <v>2023</v>
      </c>
      <c r="AG4504">
        <v>9</v>
      </c>
      <c r="AH4504">
        <v>30</v>
      </c>
      <c r="AI4504">
        <v>2023</v>
      </c>
      <c r="AJ4504">
        <v>9</v>
      </c>
      <c r="AK4504">
        <v>5</v>
      </c>
      <c r="AL4504">
        <v>69.83</v>
      </c>
      <c r="AM4504">
        <v>118.32738103838101</v>
      </c>
      <c r="AN4504" t="s">
        <v>63</v>
      </c>
      <c r="AO4504" t="s">
        <v>53</v>
      </c>
      <c r="AP4504" t="s">
        <v>52</v>
      </c>
      <c r="AQ4504">
        <v>84506.4</v>
      </c>
    </row>
    <row r="4505" spans="1:43" x14ac:dyDescent="0.2">
      <c r="A4505" t="s">
        <v>4567</v>
      </c>
      <c r="B4505" t="s">
        <v>44</v>
      </c>
      <c r="C4505">
        <v>0</v>
      </c>
      <c r="D4505" t="s">
        <v>46</v>
      </c>
      <c r="E4505" t="s">
        <v>46</v>
      </c>
      <c r="F4505">
        <v>17</v>
      </c>
      <c r="G4505" t="s">
        <v>45</v>
      </c>
      <c r="H4505" t="s">
        <v>45</v>
      </c>
      <c r="I4505" t="s">
        <v>65</v>
      </c>
      <c r="J4505">
        <v>216</v>
      </c>
      <c r="K4505">
        <v>7</v>
      </c>
      <c r="L4505" t="s">
        <v>45</v>
      </c>
      <c r="M4505" t="s">
        <v>45</v>
      </c>
      <c r="N4505" t="s">
        <v>46</v>
      </c>
      <c r="O4505" t="s">
        <v>46</v>
      </c>
      <c r="P4505" t="s">
        <v>45</v>
      </c>
      <c r="Q4505" t="s">
        <v>46</v>
      </c>
      <c r="R4505" t="s">
        <v>49</v>
      </c>
      <c r="S4505" t="s">
        <v>45</v>
      </c>
      <c r="T4505" t="s">
        <v>50</v>
      </c>
      <c r="U4505">
        <v>94.4</v>
      </c>
      <c r="V4505">
        <v>1617.5</v>
      </c>
      <c r="W4505" t="s">
        <v>45</v>
      </c>
      <c r="X4505">
        <v>76.194983682066905</v>
      </c>
      <c r="Y4505">
        <v>29.228801462261199</v>
      </c>
      <c r="Z4505">
        <v>26.378074174389099</v>
      </c>
      <c r="AA4505" s="1" t="d">
        <v>2023-10-07</v>
      </c>
      <c r="AB4505">
        <v>0</v>
      </c>
      <c r="AC4505">
        <v>802.4</v>
      </c>
      <c r="AD4505" s="1" t="d">
        <v>2023-09-13</v>
      </c>
      <c r="AE4505" t="s">
        <v>46</v>
      </c>
      <c r="AF4505">
        <v>2023</v>
      </c>
      <c r="AG4505">
        <v>10</v>
      </c>
      <c r="AH4505">
        <v>7</v>
      </c>
      <c r="AI4505">
        <v>2023</v>
      </c>
      <c r="AJ4505">
        <v>9</v>
      </c>
      <c r="AK4505">
        <v>13</v>
      </c>
      <c r="AL4505">
        <v>66.819999999999993</v>
      </c>
      <c r="AM4505">
        <v>94.4</v>
      </c>
      <c r="AN4505" t="s">
        <v>58</v>
      </c>
      <c r="AO4505" t="s">
        <v>53</v>
      </c>
      <c r="AP4505" t="s">
        <v>53</v>
      </c>
      <c r="AQ4505">
        <v>20390.400000000001</v>
      </c>
    </row>
    <row r="4506" spans="1:43" x14ac:dyDescent="0.2">
      <c r="A4506" t="s">
        <v>4568</v>
      </c>
      <c r="B4506" t="s">
        <v>55</v>
      </c>
      <c r="C4506">
        <v>0</v>
      </c>
      <c r="D4506" t="s">
        <v>46</v>
      </c>
      <c r="E4506" t="s">
        <v>46</v>
      </c>
      <c r="F4506">
        <v>37</v>
      </c>
      <c r="G4506" t="s">
        <v>45</v>
      </c>
      <c r="H4506" t="s">
        <v>46</v>
      </c>
      <c r="I4506" t="s">
        <v>46</v>
      </c>
      <c r="J4506">
        <v>0</v>
      </c>
      <c r="K4506">
        <v>0</v>
      </c>
      <c r="L4506" t="s">
        <v>74</v>
      </c>
      <c r="M4506" t="s">
        <v>74</v>
      </c>
      <c r="N4506" t="s">
        <v>74</v>
      </c>
      <c r="O4506" t="s">
        <v>74</v>
      </c>
      <c r="P4506" t="s">
        <v>74</v>
      </c>
      <c r="Q4506" t="s">
        <v>74</v>
      </c>
      <c r="R4506" t="s">
        <v>56</v>
      </c>
      <c r="S4506" t="s">
        <v>46</v>
      </c>
      <c r="T4506" t="s">
        <v>68</v>
      </c>
      <c r="U4506">
        <v>20.149999999999999</v>
      </c>
      <c r="V4506">
        <v>785.75</v>
      </c>
      <c r="W4506" t="s">
        <v>46</v>
      </c>
      <c r="X4506">
        <v>66.788984534082005</v>
      </c>
      <c r="Y4506">
        <v>82.579759809999999</v>
      </c>
      <c r="Z4506">
        <v>4.92168384560087</v>
      </c>
      <c r="AA4506" s="1" t="d">
        <v>2024-04-21</v>
      </c>
      <c r="AB4506">
        <v>0</v>
      </c>
      <c r="AC4506">
        <v>372.77499999999998</v>
      </c>
      <c r="AD4506" s="1" t="d">
        <v>2023-09-01</v>
      </c>
      <c r="AE4506" t="s">
        <v>46</v>
      </c>
      <c r="AF4506">
        <v>2024</v>
      </c>
      <c r="AG4506">
        <v>4</v>
      </c>
      <c r="AH4506">
        <v>21</v>
      </c>
      <c r="AI4506">
        <v>2023</v>
      </c>
      <c r="AJ4506">
        <v>9</v>
      </c>
      <c r="AK4506">
        <v>1</v>
      </c>
      <c r="AL4506">
        <v>98.87</v>
      </c>
      <c r="AM4506">
        <v>20.149999999999999</v>
      </c>
      <c r="AN4506" t="s">
        <v>63</v>
      </c>
      <c r="AO4506" t="s">
        <v>52</v>
      </c>
      <c r="AP4506" t="s">
        <v>59</v>
      </c>
      <c r="AQ4506">
        <v>0</v>
      </c>
    </row>
    <row r="4507" spans="1:43" x14ac:dyDescent="0.2">
      <c r="A4507" t="s">
        <v>4569</v>
      </c>
      <c r="B4507" t="s">
        <v>44</v>
      </c>
      <c r="C4507">
        <v>0</v>
      </c>
      <c r="D4507" t="s">
        <v>45</v>
      </c>
      <c r="E4507" t="s">
        <v>46</v>
      </c>
      <c r="F4507">
        <v>72</v>
      </c>
      <c r="G4507" t="s">
        <v>45</v>
      </c>
      <c r="H4507" t="s">
        <v>45</v>
      </c>
      <c r="I4507" t="s">
        <v>46</v>
      </c>
      <c r="J4507">
        <v>0</v>
      </c>
      <c r="K4507">
        <v>0</v>
      </c>
      <c r="L4507" t="s">
        <v>74</v>
      </c>
      <c r="M4507" t="s">
        <v>74</v>
      </c>
      <c r="N4507" t="s">
        <v>74</v>
      </c>
      <c r="O4507" t="s">
        <v>74</v>
      </c>
      <c r="P4507" t="s">
        <v>74</v>
      </c>
      <c r="Q4507" t="s">
        <v>74</v>
      </c>
      <c r="R4507" t="s">
        <v>75</v>
      </c>
      <c r="S4507" t="s">
        <v>45</v>
      </c>
      <c r="T4507" t="s">
        <v>57</v>
      </c>
      <c r="U4507">
        <v>26</v>
      </c>
      <c r="V4507">
        <v>1776</v>
      </c>
      <c r="W4507" t="s">
        <v>46</v>
      </c>
      <c r="X4507">
        <v>75.691080964076605</v>
      </c>
      <c r="Y4507">
        <v>91.038773433162504</v>
      </c>
      <c r="Z4507">
        <v>12.691058027461199</v>
      </c>
      <c r="AA4507" s="1" t="d">
        <v>2024-10-31</v>
      </c>
      <c r="AB4507">
        <v>0</v>
      </c>
      <c r="AC4507">
        <v>936</v>
      </c>
      <c r="AD4507" s="1" t="d">
        <v>2023-07-02</v>
      </c>
      <c r="AE4507" t="s">
        <v>46</v>
      </c>
      <c r="AF4507">
        <v>2024</v>
      </c>
      <c r="AG4507">
        <v>10</v>
      </c>
      <c r="AH4507">
        <v>31</v>
      </c>
      <c r="AI4507">
        <v>2023</v>
      </c>
      <c r="AJ4507">
        <v>7</v>
      </c>
      <c r="AK4507">
        <v>2</v>
      </c>
      <c r="AL4507">
        <v>135</v>
      </c>
      <c r="AM4507">
        <v>26</v>
      </c>
      <c r="AN4507" t="s">
        <v>63</v>
      </c>
      <c r="AO4507" t="s">
        <v>52</v>
      </c>
      <c r="AP4507" t="s">
        <v>53</v>
      </c>
      <c r="AQ4507">
        <v>0</v>
      </c>
    </row>
    <row r="4508" spans="1:43" x14ac:dyDescent="0.2">
      <c r="A4508" t="s">
        <v>4570</v>
      </c>
      <c r="B4508" t="s">
        <v>55</v>
      </c>
      <c r="C4508">
        <v>1</v>
      </c>
      <c r="D4508" t="s">
        <v>45</v>
      </c>
      <c r="E4508" t="s">
        <v>46</v>
      </c>
      <c r="F4508">
        <v>72</v>
      </c>
      <c r="G4508" t="s">
        <v>45</v>
      </c>
      <c r="H4508" t="s">
        <v>45</v>
      </c>
      <c r="I4508" t="s">
        <v>48</v>
      </c>
      <c r="J4508">
        <v>42</v>
      </c>
      <c r="K4508">
        <v>1</v>
      </c>
      <c r="L4508" t="s">
        <v>46</v>
      </c>
      <c r="M4508" t="s">
        <v>45</v>
      </c>
      <c r="N4508" t="s">
        <v>45</v>
      </c>
      <c r="O4508" t="s">
        <v>45</v>
      </c>
      <c r="P4508" t="s">
        <v>45</v>
      </c>
      <c r="Q4508" t="s">
        <v>46</v>
      </c>
      <c r="R4508" t="s">
        <v>75</v>
      </c>
      <c r="S4508" t="s">
        <v>46</v>
      </c>
      <c r="T4508" t="s">
        <v>68</v>
      </c>
      <c r="U4508">
        <v>77.349999999999994</v>
      </c>
      <c r="V4508">
        <v>5396.25</v>
      </c>
      <c r="W4508" t="s">
        <v>46</v>
      </c>
      <c r="X4508">
        <v>80.357090290000002</v>
      </c>
      <c r="Y4508">
        <v>84.751677464953801</v>
      </c>
      <c r="Z4508">
        <v>3.1526811267196999</v>
      </c>
      <c r="AA4508" s="1" t="d">
        <v>2024-10-27</v>
      </c>
      <c r="AB4508">
        <v>0</v>
      </c>
      <c r="AC4508">
        <v>2784.6</v>
      </c>
      <c r="AD4508" s="1" t="d">
        <v>2023-07-01</v>
      </c>
      <c r="AE4508" t="s">
        <v>46</v>
      </c>
      <c r="AF4508">
        <v>2024</v>
      </c>
      <c r="AG4508">
        <v>10</v>
      </c>
      <c r="AH4508">
        <v>27</v>
      </c>
      <c r="AI4508">
        <v>2023</v>
      </c>
      <c r="AJ4508">
        <v>7</v>
      </c>
      <c r="AK4508">
        <v>1</v>
      </c>
      <c r="AL4508">
        <v>149.19999999999999</v>
      </c>
      <c r="AM4508">
        <v>77.349999999999994</v>
      </c>
      <c r="AN4508" t="s">
        <v>63</v>
      </c>
      <c r="AO4508" t="s">
        <v>53</v>
      </c>
      <c r="AP4508" t="s">
        <v>53</v>
      </c>
      <c r="AQ4508">
        <v>3248.7</v>
      </c>
    </row>
    <row r="4509" spans="1:43" x14ac:dyDescent="0.2">
      <c r="A4509" t="s">
        <v>4571</v>
      </c>
      <c r="B4509" t="s">
        <v>44</v>
      </c>
      <c r="C4509">
        <v>0</v>
      </c>
      <c r="D4509" t="s">
        <v>46</v>
      </c>
      <c r="E4509" t="s">
        <v>46</v>
      </c>
      <c r="F4509">
        <v>8</v>
      </c>
      <c r="G4509" t="s">
        <v>45</v>
      </c>
      <c r="H4509" t="s">
        <v>46</v>
      </c>
      <c r="I4509" t="s">
        <v>48</v>
      </c>
      <c r="J4509">
        <v>79</v>
      </c>
      <c r="K4509">
        <v>4</v>
      </c>
      <c r="L4509" t="s">
        <v>45</v>
      </c>
      <c r="M4509" t="s">
        <v>46</v>
      </c>
      <c r="N4509" t="s">
        <v>46</v>
      </c>
      <c r="O4509" t="s">
        <v>45</v>
      </c>
      <c r="P4509" t="s">
        <v>46</v>
      </c>
      <c r="Q4509" t="s">
        <v>45</v>
      </c>
      <c r="R4509" t="s">
        <v>49</v>
      </c>
      <c r="S4509" t="s">
        <v>46</v>
      </c>
      <c r="T4509" t="s">
        <v>62</v>
      </c>
      <c r="U4509">
        <v>66.05</v>
      </c>
      <c r="V4509">
        <v>574.5</v>
      </c>
      <c r="W4509" t="s">
        <v>46</v>
      </c>
      <c r="X4509">
        <v>73.984254899999996</v>
      </c>
      <c r="Y4509">
        <v>79.975961590811394</v>
      </c>
      <c r="Z4509">
        <v>18.824129418958599</v>
      </c>
      <c r="AA4509" s="1" t="d">
        <v>2023-10-16</v>
      </c>
      <c r="AB4509">
        <v>0</v>
      </c>
      <c r="AC4509">
        <v>264.2</v>
      </c>
      <c r="AD4509" s="1" t="d">
        <v>2023-07-19</v>
      </c>
      <c r="AE4509" t="s">
        <v>46</v>
      </c>
      <c r="AF4509">
        <v>2023</v>
      </c>
      <c r="AG4509">
        <v>10</v>
      </c>
      <c r="AH4509">
        <v>16</v>
      </c>
      <c r="AI4509">
        <v>2023</v>
      </c>
      <c r="AJ4509">
        <v>7</v>
      </c>
      <c r="AK4509">
        <v>19</v>
      </c>
      <c r="AL4509">
        <v>63.16</v>
      </c>
      <c r="AM4509">
        <v>66.05</v>
      </c>
      <c r="AN4509" t="s">
        <v>51</v>
      </c>
      <c r="AO4509" t="s">
        <v>59</v>
      </c>
      <c r="AP4509" t="s">
        <v>59</v>
      </c>
      <c r="AQ4509">
        <v>5217.95</v>
      </c>
    </row>
    <row r="4510" spans="1:43" x14ac:dyDescent="0.2">
      <c r="A4510" t="s">
        <v>4572</v>
      </c>
      <c r="B4510" t="s">
        <v>44</v>
      </c>
      <c r="C4510">
        <v>0</v>
      </c>
      <c r="D4510" t="s">
        <v>45</v>
      </c>
      <c r="E4510" t="s">
        <v>45</v>
      </c>
      <c r="F4510">
        <v>22</v>
      </c>
      <c r="G4510" t="s">
        <v>45</v>
      </c>
      <c r="H4510" t="s">
        <v>46</v>
      </c>
      <c r="I4510" t="s">
        <v>46</v>
      </c>
      <c r="J4510">
        <v>0</v>
      </c>
      <c r="K4510">
        <v>0</v>
      </c>
      <c r="L4510" t="s">
        <v>74</v>
      </c>
      <c r="M4510" t="s">
        <v>74</v>
      </c>
      <c r="N4510" t="s">
        <v>74</v>
      </c>
      <c r="O4510" t="s">
        <v>74</v>
      </c>
      <c r="P4510" t="s">
        <v>74</v>
      </c>
      <c r="Q4510" t="s">
        <v>74</v>
      </c>
      <c r="R4510" t="s">
        <v>49</v>
      </c>
      <c r="S4510" t="s">
        <v>46</v>
      </c>
      <c r="T4510" t="s">
        <v>57</v>
      </c>
      <c r="U4510">
        <v>19.899999999999999</v>
      </c>
      <c r="V4510">
        <v>400.3</v>
      </c>
      <c r="W4510" t="s">
        <v>46</v>
      </c>
      <c r="X4510">
        <v>79.866447642255594</v>
      </c>
      <c r="Y4510">
        <v>74.107283482106894</v>
      </c>
      <c r="Z4510">
        <v>6.1286503879797198</v>
      </c>
      <c r="AA4510" s="1" t="d">
        <v>2023-10-04</v>
      </c>
      <c r="AB4510">
        <v>0</v>
      </c>
      <c r="AC4510">
        <v>218.9</v>
      </c>
      <c r="AD4510" s="1" t="d">
        <v>2023-08-28</v>
      </c>
      <c r="AE4510" t="s">
        <v>46</v>
      </c>
      <c r="AF4510">
        <v>2023</v>
      </c>
      <c r="AG4510">
        <v>10</v>
      </c>
      <c r="AH4510">
        <v>4</v>
      </c>
      <c r="AI4510">
        <v>2023</v>
      </c>
      <c r="AJ4510">
        <v>8</v>
      </c>
      <c r="AK4510">
        <v>28</v>
      </c>
      <c r="AL4510">
        <v>95.74</v>
      </c>
      <c r="AM4510">
        <v>19.899999999999999</v>
      </c>
      <c r="AN4510" t="s">
        <v>58</v>
      </c>
      <c r="AO4510" t="s">
        <v>52</v>
      </c>
      <c r="AP4510" t="s">
        <v>53</v>
      </c>
      <c r="AQ4510">
        <v>0</v>
      </c>
    </row>
    <row r="4511" spans="1:43" x14ac:dyDescent="0.2">
      <c r="A4511" t="s">
        <v>4573</v>
      </c>
      <c r="B4511" t="s">
        <v>44</v>
      </c>
      <c r="C4511">
        <v>0</v>
      </c>
      <c r="D4511" t="s">
        <v>46</v>
      </c>
      <c r="E4511" t="s">
        <v>46</v>
      </c>
      <c r="F4511">
        <v>1</v>
      </c>
      <c r="G4511" t="s">
        <v>45</v>
      </c>
      <c r="H4511" t="s">
        <v>46</v>
      </c>
      <c r="I4511" t="s">
        <v>65</v>
      </c>
      <c r="J4511">
        <v>245</v>
      </c>
      <c r="K4511">
        <v>9</v>
      </c>
      <c r="L4511" t="s">
        <v>46</v>
      </c>
      <c r="M4511" t="s">
        <v>45</v>
      </c>
      <c r="N4511" t="s">
        <v>46</v>
      </c>
      <c r="O4511" t="s">
        <v>46</v>
      </c>
      <c r="P4511" t="s">
        <v>45</v>
      </c>
      <c r="Q4511" t="s">
        <v>46</v>
      </c>
      <c r="R4511" t="s">
        <v>49</v>
      </c>
      <c r="S4511" t="s">
        <v>46</v>
      </c>
      <c r="T4511" t="s">
        <v>50</v>
      </c>
      <c r="U4511">
        <v>84.3</v>
      </c>
      <c r="V4511">
        <v>84.3</v>
      </c>
      <c r="W4511" t="s">
        <v>45</v>
      </c>
      <c r="X4511">
        <v>68.957015706365894</v>
      </c>
      <c r="Y4511">
        <v>47.647260900275597</v>
      </c>
      <c r="Z4511">
        <v>27.074684139999999</v>
      </c>
      <c r="AA4511" s="1" t="d">
        <v>2023-10-03</v>
      </c>
      <c r="AB4511">
        <v>0</v>
      </c>
      <c r="AC4511">
        <v>42.15</v>
      </c>
      <c r="AD4511" s="1" t="d">
        <v>2023-09-04</v>
      </c>
      <c r="AE4511" t="s">
        <v>45</v>
      </c>
      <c r="AF4511">
        <v>2023</v>
      </c>
      <c r="AG4511">
        <v>10</v>
      </c>
      <c r="AH4511">
        <v>3</v>
      </c>
      <c r="AI4511">
        <v>2023</v>
      </c>
      <c r="AJ4511">
        <v>9</v>
      </c>
      <c r="AK4511">
        <v>4</v>
      </c>
      <c r="AL4511">
        <v>42.88</v>
      </c>
      <c r="AM4511">
        <v>84.3</v>
      </c>
      <c r="AN4511" t="s">
        <v>51</v>
      </c>
      <c r="AO4511" t="s">
        <v>53</v>
      </c>
      <c r="AP4511" t="s">
        <v>59</v>
      </c>
      <c r="AQ4511">
        <v>20653.5</v>
      </c>
    </row>
    <row r="4512" spans="1:43" x14ac:dyDescent="0.2">
      <c r="A4512" t="s">
        <v>4574</v>
      </c>
      <c r="B4512" t="s">
        <v>44</v>
      </c>
      <c r="C4512">
        <v>0</v>
      </c>
      <c r="D4512" t="s">
        <v>46</v>
      </c>
      <c r="E4512" t="s">
        <v>46</v>
      </c>
      <c r="F4512">
        <v>38</v>
      </c>
      <c r="G4512" t="s">
        <v>45</v>
      </c>
      <c r="H4512" t="s">
        <v>45</v>
      </c>
      <c r="I4512" t="s">
        <v>48</v>
      </c>
      <c r="J4512">
        <v>593</v>
      </c>
      <c r="K4512">
        <v>6</v>
      </c>
      <c r="L4512" t="s">
        <v>46</v>
      </c>
      <c r="M4512" t="s">
        <v>45</v>
      </c>
      <c r="N4512" t="s">
        <v>46</v>
      </c>
      <c r="O4512" t="s">
        <v>45</v>
      </c>
      <c r="P4512" t="s">
        <v>46</v>
      </c>
      <c r="Q4512" t="s">
        <v>45</v>
      </c>
      <c r="R4512" t="s">
        <v>49</v>
      </c>
      <c r="S4512" t="s">
        <v>46</v>
      </c>
      <c r="T4512" t="s">
        <v>68</v>
      </c>
      <c r="U4512">
        <v>68.150000000000006</v>
      </c>
      <c r="V4512">
        <v>2656.3</v>
      </c>
      <c r="W4512" t="s">
        <v>46</v>
      </c>
      <c r="X4512">
        <v>52.195099175413802</v>
      </c>
      <c r="Y4512">
        <v>69.078363672819094</v>
      </c>
      <c r="Z4512">
        <v>8.8816671409999994</v>
      </c>
      <c r="AA4512" s="1" t="d">
        <v>2023-10-14</v>
      </c>
      <c r="AB4512">
        <v>16.976370684459901</v>
      </c>
      <c r="AC4512">
        <v>1294.8499999999999</v>
      </c>
      <c r="AD4512" s="1" t="d">
        <v>2023-09-06</v>
      </c>
      <c r="AE4512" t="s">
        <v>45</v>
      </c>
      <c r="AF4512">
        <v>2023</v>
      </c>
      <c r="AG4512">
        <v>10</v>
      </c>
      <c r="AH4512">
        <v>14</v>
      </c>
      <c r="AI4512">
        <v>2023</v>
      </c>
      <c r="AJ4512">
        <v>9</v>
      </c>
      <c r="AK4512">
        <v>6</v>
      </c>
      <c r="AL4512">
        <v>81.31</v>
      </c>
      <c r="AM4512">
        <v>85.1263706844599</v>
      </c>
      <c r="AN4512" t="s">
        <v>63</v>
      </c>
      <c r="AO4512" t="s">
        <v>59</v>
      </c>
      <c r="AP4512" t="s">
        <v>59</v>
      </c>
      <c r="AQ4512">
        <v>40412.949999999997</v>
      </c>
    </row>
    <row r="4513" spans="1:43" x14ac:dyDescent="0.2">
      <c r="A4513" t="s">
        <v>4575</v>
      </c>
      <c r="B4513" t="s">
        <v>55</v>
      </c>
      <c r="C4513">
        <v>0</v>
      </c>
      <c r="D4513" t="s">
        <v>46</v>
      </c>
      <c r="E4513" t="s">
        <v>45</v>
      </c>
      <c r="F4513">
        <v>17</v>
      </c>
      <c r="G4513" t="s">
        <v>45</v>
      </c>
      <c r="H4513" t="s">
        <v>46</v>
      </c>
      <c r="I4513" t="s">
        <v>48</v>
      </c>
      <c r="J4513">
        <v>101</v>
      </c>
      <c r="K4513">
        <v>1</v>
      </c>
      <c r="L4513" t="s">
        <v>46</v>
      </c>
      <c r="M4513" t="s">
        <v>45</v>
      </c>
      <c r="N4513" t="s">
        <v>45</v>
      </c>
      <c r="O4513" t="s">
        <v>45</v>
      </c>
      <c r="P4513" t="s">
        <v>45</v>
      </c>
      <c r="Q4513" t="s">
        <v>45</v>
      </c>
      <c r="R4513" t="s">
        <v>56</v>
      </c>
      <c r="S4513" t="s">
        <v>46</v>
      </c>
      <c r="T4513" t="s">
        <v>50</v>
      </c>
      <c r="U4513">
        <v>80.849999999999994</v>
      </c>
      <c r="V4513">
        <v>1445.95</v>
      </c>
      <c r="W4513" t="s">
        <v>46</v>
      </c>
      <c r="X4513">
        <v>85.867212712311897</v>
      </c>
      <c r="Y4513">
        <v>88.3475132632488</v>
      </c>
      <c r="Z4513">
        <v>11.653066305452001</v>
      </c>
      <c r="AA4513" s="1" t="d">
        <v>2024-03-11</v>
      </c>
      <c r="AB4513">
        <v>0</v>
      </c>
      <c r="AC4513">
        <v>687.224999999999</v>
      </c>
      <c r="AD4513" s="1" t="d">
        <v>2023-08-20</v>
      </c>
      <c r="AE4513" t="s">
        <v>46</v>
      </c>
      <c r="AF4513">
        <v>2024</v>
      </c>
      <c r="AG4513">
        <v>3</v>
      </c>
      <c r="AH4513">
        <v>11</v>
      </c>
      <c r="AI4513">
        <v>2023</v>
      </c>
      <c r="AJ4513">
        <v>8</v>
      </c>
      <c r="AK4513">
        <v>20</v>
      </c>
      <c r="AL4513">
        <v>91.21</v>
      </c>
      <c r="AM4513">
        <v>80.849999999999994</v>
      </c>
      <c r="AN4513" t="s">
        <v>58</v>
      </c>
      <c r="AO4513" t="s">
        <v>53</v>
      </c>
      <c r="AP4513" t="s">
        <v>53</v>
      </c>
      <c r="AQ4513">
        <v>8165.8499999999904</v>
      </c>
    </row>
    <row r="4514" spans="1:43" x14ac:dyDescent="0.2">
      <c r="A4514" t="s">
        <v>4576</v>
      </c>
      <c r="B4514" t="s">
        <v>44</v>
      </c>
      <c r="C4514">
        <v>1</v>
      </c>
      <c r="D4514" t="s">
        <v>46</v>
      </c>
      <c r="E4514" t="s">
        <v>46</v>
      </c>
      <c r="F4514">
        <v>70</v>
      </c>
      <c r="G4514" t="s">
        <v>45</v>
      </c>
      <c r="H4514" t="s">
        <v>45</v>
      </c>
      <c r="I4514" t="s">
        <v>48</v>
      </c>
      <c r="J4514">
        <v>217</v>
      </c>
      <c r="K4514">
        <v>1</v>
      </c>
      <c r="L4514" t="s">
        <v>46</v>
      </c>
      <c r="M4514" t="s">
        <v>45</v>
      </c>
      <c r="N4514" t="s">
        <v>45</v>
      </c>
      <c r="O4514" t="s">
        <v>45</v>
      </c>
      <c r="P4514" t="s">
        <v>45</v>
      </c>
      <c r="Q4514" t="s">
        <v>46</v>
      </c>
      <c r="R4514" t="s">
        <v>75</v>
      </c>
      <c r="S4514" t="s">
        <v>45</v>
      </c>
      <c r="T4514" t="s">
        <v>62</v>
      </c>
      <c r="U4514">
        <v>75.5</v>
      </c>
      <c r="V4514">
        <v>5212.6499999999996</v>
      </c>
      <c r="W4514" t="s">
        <v>46</v>
      </c>
      <c r="X4514">
        <v>61.163318009999998</v>
      </c>
      <c r="Y4514">
        <v>89.137716213855796</v>
      </c>
      <c r="Z4514">
        <v>7.1732502374945204</v>
      </c>
      <c r="AA4514" s="1" t="d">
        <v>2025-01-24</v>
      </c>
      <c r="AB4514">
        <v>0</v>
      </c>
      <c r="AC4514">
        <v>2642.5</v>
      </c>
      <c r="AD4514" s="1" t="d">
        <v>2023-09-09</v>
      </c>
      <c r="AE4514" t="s">
        <v>45</v>
      </c>
      <c r="AF4514">
        <v>2025</v>
      </c>
      <c r="AG4514">
        <v>1</v>
      </c>
      <c r="AH4514">
        <v>24</v>
      </c>
      <c r="AI4514">
        <v>2023</v>
      </c>
      <c r="AJ4514">
        <v>9</v>
      </c>
      <c r="AK4514">
        <v>9</v>
      </c>
      <c r="AL4514">
        <v>123.99</v>
      </c>
      <c r="AM4514">
        <v>75.5</v>
      </c>
      <c r="AN4514" t="s">
        <v>63</v>
      </c>
      <c r="AO4514" t="s">
        <v>53</v>
      </c>
      <c r="AP4514" t="s">
        <v>59</v>
      </c>
      <c r="AQ4514">
        <v>16383.5</v>
      </c>
    </row>
    <row r="4515" spans="1:43" x14ac:dyDescent="0.2">
      <c r="A4515" t="s">
        <v>4577</v>
      </c>
      <c r="B4515" t="s">
        <v>44</v>
      </c>
      <c r="C4515">
        <v>1</v>
      </c>
      <c r="D4515" t="s">
        <v>45</v>
      </c>
      <c r="E4515" t="s">
        <v>45</v>
      </c>
      <c r="F4515">
        <v>72</v>
      </c>
      <c r="G4515" t="s">
        <v>45</v>
      </c>
      <c r="H4515" t="s">
        <v>45</v>
      </c>
      <c r="I4515" t="s">
        <v>48</v>
      </c>
      <c r="J4515">
        <v>941</v>
      </c>
      <c r="K4515">
        <v>7</v>
      </c>
      <c r="L4515" t="s">
        <v>45</v>
      </c>
      <c r="M4515" t="s">
        <v>45</v>
      </c>
      <c r="N4515" t="s">
        <v>45</v>
      </c>
      <c r="O4515" t="s">
        <v>45</v>
      </c>
      <c r="P4515" t="s">
        <v>45</v>
      </c>
      <c r="Q4515" t="s">
        <v>45</v>
      </c>
      <c r="R4515" t="s">
        <v>75</v>
      </c>
      <c r="S4515" t="s">
        <v>46</v>
      </c>
      <c r="T4515" t="s">
        <v>68</v>
      </c>
      <c r="U4515">
        <v>92.45</v>
      </c>
      <c r="V4515">
        <v>6440.25</v>
      </c>
      <c r="W4515" t="s">
        <v>45</v>
      </c>
      <c r="X4515">
        <v>55.9660555185636</v>
      </c>
      <c r="Y4515">
        <v>71.458249250764794</v>
      </c>
      <c r="Z4515">
        <v>35.869210101833502</v>
      </c>
      <c r="AA4515" s="1" t="d">
        <v>2025-05-08</v>
      </c>
      <c r="AB4515">
        <v>35.027276490454099</v>
      </c>
      <c r="AC4515">
        <v>3328.2</v>
      </c>
      <c r="AD4515" s="1" t="d">
        <v>2023-09-12</v>
      </c>
      <c r="AE4515" t="s">
        <v>45</v>
      </c>
      <c r="AF4515">
        <v>2025</v>
      </c>
      <c r="AG4515">
        <v>5</v>
      </c>
      <c r="AH4515">
        <v>8</v>
      </c>
      <c r="AI4515">
        <v>2023</v>
      </c>
      <c r="AJ4515">
        <v>9</v>
      </c>
      <c r="AK4515">
        <v>12</v>
      </c>
      <c r="AL4515">
        <v>92.1</v>
      </c>
      <c r="AM4515">
        <v>127.477276490454</v>
      </c>
      <c r="AN4515" t="s">
        <v>63</v>
      </c>
      <c r="AO4515" t="s">
        <v>53</v>
      </c>
      <c r="AP4515" t="s">
        <v>59</v>
      </c>
      <c r="AQ4515">
        <v>86995.45</v>
      </c>
    </row>
    <row r="4516" spans="1:43" x14ac:dyDescent="0.2">
      <c r="A4516" t="s">
        <v>4578</v>
      </c>
      <c r="B4516" t="s">
        <v>44</v>
      </c>
      <c r="C4516">
        <v>0</v>
      </c>
      <c r="D4516" t="s">
        <v>46</v>
      </c>
      <c r="E4516" t="s">
        <v>46</v>
      </c>
      <c r="F4516">
        <v>28</v>
      </c>
      <c r="G4516" t="s">
        <v>45</v>
      </c>
      <c r="H4516" t="s">
        <v>46</v>
      </c>
      <c r="I4516" t="s">
        <v>65</v>
      </c>
      <c r="J4516">
        <v>338</v>
      </c>
      <c r="K4516">
        <v>8</v>
      </c>
      <c r="L4516" t="s">
        <v>46</v>
      </c>
      <c r="M4516" t="s">
        <v>46</v>
      </c>
      <c r="N4516" t="s">
        <v>46</v>
      </c>
      <c r="O4516" t="s">
        <v>46</v>
      </c>
      <c r="P4516" t="s">
        <v>46</v>
      </c>
      <c r="Q4516" t="s">
        <v>45</v>
      </c>
      <c r="R4516" t="s">
        <v>49</v>
      </c>
      <c r="S4516" t="s">
        <v>45</v>
      </c>
      <c r="T4516" t="s">
        <v>50</v>
      </c>
      <c r="U4516">
        <v>80.599999999999994</v>
      </c>
      <c r="V4516">
        <v>2244.9499999999998</v>
      </c>
      <c r="W4516" t="s">
        <v>46</v>
      </c>
      <c r="X4516">
        <v>67.331231862934004</v>
      </c>
      <c r="Y4516">
        <v>64.542702133092604</v>
      </c>
      <c r="Z4516">
        <v>10.7170298053565</v>
      </c>
      <c r="AA4516" s="1" t="d">
        <v>2023-10-07</v>
      </c>
      <c r="AB4516">
        <v>32.021267223849001</v>
      </c>
      <c r="AC4516">
        <v>1128.4000000000001</v>
      </c>
      <c r="AD4516" s="1" t="d">
        <v>2023-09-13</v>
      </c>
      <c r="AE4516" t="s">
        <v>45</v>
      </c>
      <c r="AF4516">
        <v>2023</v>
      </c>
      <c r="AG4516">
        <v>10</v>
      </c>
      <c r="AH4516">
        <v>7</v>
      </c>
      <c r="AI4516">
        <v>2023</v>
      </c>
      <c r="AJ4516">
        <v>9</v>
      </c>
      <c r="AK4516">
        <v>13</v>
      </c>
      <c r="AL4516">
        <v>84.61</v>
      </c>
      <c r="AM4516">
        <v>112.621267223849</v>
      </c>
      <c r="AN4516" t="s">
        <v>58</v>
      </c>
      <c r="AO4516" t="s">
        <v>53</v>
      </c>
      <c r="AP4516" t="s">
        <v>59</v>
      </c>
      <c r="AQ4516">
        <v>27242.799999999999</v>
      </c>
    </row>
    <row r="4517" spans="1:43" x14ac:dyDescent="0.2">
      <c r="A4517" t="s">
        <v>4579</v>
      </c>
      <c r="B4517" t="s">
        <v>44</v>
      </c>
      <c r="C4517">
        <v>0</v>
      </c>
      <c r="D4517" t="s">
        <v>46</v>
      </c>
      <c r="E4517" t="s">
        <v>46</v>
      </c>
      <c r="F4517">
        <v>15</v>
      </c>
      <c r="G4517" t="s">
        <v>45</v>
      </c>
      <c r="H4517" t="s">
        <v>46</v>
      </c>
      <c r="I4517" t="s">
        <v>65</v>
      </c>
      <c r="J4517">
        <v>701</v>
      </c>
      <c r="K4517">
        <v>2</v>
      </c>
      <c r="L4517" t="s">
        <v>46</v>
      </c>
      <c r="M4517" t="s">
        <v>45</v>
      </c>
      <c r="N4517" t="s">
        <v>46</v>
      </c>
      <c r="O4517" t="s">
        <v>46</v>
      </c>
      <c r="P4517" t="s">
        <v>45</v>
      </c>
      <c r="Q4517" t="s">
        <v>46</v>
      </c>
      <c r="R4517" t="s">
        <v>49</v>
      </c>
      <c r="S4517" t="s">
        <v>45</v>
      </c>
      <c r="T4517" t="s">
        <v>62</v>
      </c>
      <c r="U4517">
        <v>83.2</v>
      </c>
      <c r="V4517">
        <v>1130</v>
      </c>
      <c r="W4517" t="s">
        <v>46</v>
      </c>
      <c r="X4517">
        <v>56.307836209999998</v>
      </c>
      <c r="Y4517">
        <v>95.898389781806799</v>
      </c>
      <c r="Z4517">
        <v>12.8767836226006</v>
      </c>
      <c r="AA4517" s="1" t="d">
        <v>2023-10-20</v>
      </c>
      <c r="AB4517">
        <v>26.2946209685132</v>
      </c>
      <c r="AC4517">
        <v>624</v>
      </c>
      <c r="AD4517" s="1" t="d">
        <v>2023-09-03</v>
      </c>
      <c r="AE4517" t="s">
        <v>45</v>
      </c>
      <c r="AF4517">
        <v>2023</v>
      </c>
      <c r="AG4517">
        <v>10</v>
      </c>
      <c r="AH4517">
        <v>20</v>
      </c>
      <c r="AI4517">
        <v>2023</v>
      </c>
      <c r="AJ4517">
        <v>9</v>
      </c>
      <c r="AK4517">
        <v>3</v>
      </c>
      <c r="AL4517">
        <v>58.43</v>
      </c>
      <c r="AM4517">
        <v>109.494620968513</v>
      </c>
      <c r="AN4517" t="s">
        <v>58</v>
      </c>
      <c r="AO4517" t="s">
        <v>53</v>
      </c>
      <c r="AP4517" t="s">
        <v>59</v>
      </c>
      <c r="AQ4517">
        <v>58323.199999999997</v>
      </c>
    </row>
    <row r="4518" spans="1:43" x14ac:dyDescent="0.2">
      <c r="A4518" t="s">
        <v>4580</v>
      </c>
      <c r="B4518" t="s">
        <v>55</v>
      </c>
      <c r="C4518">
        <v>0</v>
      </c>
      <c r="D4518" t="s">
        <v>45</v>
      </c>
      <c r="E4518" t="s">
        <v>45</v>
      </c>
      <c r="F4518">
        <v>72</v>
      </c>
      <c r="G4518" t="s">
        <v>45</v>
      </c>
      <c r="H4518" t="s">
        <v>45</v>
      </c>
      <c r="I4518" t="s">
        <v>48</v>
      </c>
      <c r="J4518">
        <v>624</v>
      </c>
      <c r="K4518">
        <v>9</v>
      </c>
      <c r="L4518" t="s">
        <v>45</v>
      </c>
      <c r="M4518" t="s">
        <v>45</v>
      </c>
      <c r="N4518" t="s">
        <v>45</v>
      </c>
      <c r="O4518" t="s">
        <v>45</v>
      </c>
      <c r="P4518" t="s">
        <v>45</v>
      </c>
      <c r="Q4518" t="s">
        <v>45</v>
      </c>
      <c r="R4518" t="s">
        <v>75</v>
      </c>
      <c r="S4518" t="s">
        <v>45</v>
      </c>
      <c r="T4518" t="s">
        <v>62</v>
      </c>
      <c r="U4518">
        <v>87.55</v>
      </c>
      <c r="V4518">
        <v>6463.15</v>
      </c>
      <c r="W4518" t="s">
        <v>46</v>
      </c>
      <c r="X4518">
        <v>63.738544270158499</v>
      </c>
      <c r="Y4518">
        <v>85.740712208939996</v>
      </c>
      <c r="Z4518">
        <v>14.8030661625174</v>
      </c>
      <c r="AA4518" s="1" t="d">
        <v>2025-08-16</v>
      </c>
      <c r="AB4518">
        <v>30.855080858949599</v>
      </c>
      <c r="AC4518">
        <v>3151.8</v>
      </c>
      <c r="AD4518" s="1" t="d">
        <v>2023-09-01</v>
      </c>
      <c r="AE4518" t="s">
        <v>45</v>
      </c>
      <c r="AF4518">
        <v>2025</v>
      </c>
      <c r="AG4518">
        <v>8</v>
      </c>
      <c r="AH4518">
        <v>16</v>
      </c>
      <c r="AI4518">
        <v>2023</v>
      </c>
      <c r="AJ4518">
        <v>9</v>
      </c>
      <c r="AK4518">
        <v>1</v>
      </c>
      <c r="AL4518">
        <v>120.94</v>
      </c>
      <c r="AM4518">
        <v>118.40508085894901</v>
      </c>
      <c r="AN4518" t="s">
        <v>63</v>
      </c>
      <c r="AO4518" t="s">
        <v>53</v>
      </c>
      <c r="AP4518" t="s">
        <v>59</v>
      </c>
      <c r="AQ4518">
        <v>54631.199999999997</v>
      </c>
    </row>
    <row r="4519" spans="1:43" x14ac:dyDescent="0.2">
      <c r="A4519" t="s">
        <v>4581</v>
      </c>
      <c r="B4519" t="s">
        <v>44</v>
      </c>
      <c r="C4519">
        <v>1</v>
      </c>
      <c r="D4519" t="s">
        <v>45</v>
      </c>
      <c r="E4519" t="s">
        <v>46</v>
      </c>
      <c r="F4519">
        <v>11</v>
      </c>
      <c r="G4519" t="s">
        <v>45</v>
      </c>
      <c r="H4519" t="s">
        <v>45</v>
      </c>
      <c r="I4519" t="s">
        <v>65</v>
      </c>
      <c r="J4519">
        <v>396</v>
      </c>
      <c r="K4519">
        <v>7</v>
      </c>
      <c r="L4519" t="s">
        <v>46</v>
      </c>
      <c r="M4519" t="s">
        <v>46</v>
      </c>
      <c r="N4519" t="s">
        <v>45</v>
      </c>
      <c r="O4519" t="s">
        <v>46</v>
      </c>
      <c r="P4519" t="s">
        <v>45</v>
      </c>
      <c r="Q4519" t="s">
        <v>45</v>
      </c>
      <c r="R4519" t="s">
        <v>49</v>
      </c>
      <c r="S4519" t="s">
        <v>45</v>
      </c>
      <c r="T4519" t="s">
        <v>50</v>
      </c>
      <c r="U4519">
        <v>99.55</v>
      </c>
      <c r="V4519">
        <v>1131.2</v>
      </c>
      <c r="W4519" t="s">
        <v>45</v>
      </c>
      <c r="X4519">
        <v>75.16080882</v>
      </c>
      <c r="Y4519">
        <v>34.550640780000002</v>
      </c>
      <c r="Z4519">
        <v>24.742262208299099</v>
      </c>
      <c r="AA4519" s="1" t="d">
        <v>2023-10-04</v>
      </c>
      <c r="AB4519">
        <v>45.8629863387604</v>
      </c>
      <c r="AC4519">
        <v>547.52499999999998</v>
      </c>
      <c r="AD4519" s="1" t="d">
        <v>2023-09-11</v>
      </c>
      <c r="AE4519" t="s">
        <v>46</v>
      </c>
      <c r="AF4519">
        <v>2023</v>
      </c>
      <c r="AG4519">
        <v>10</v>
      </c>
      <c r="AH4519">
        <v>4</v>
      </c>
      <c r="AI4519">
        <v>2023</v>
      </c>
      <c r="AJ4519">
        <v>9</v>
      </c>
      <c r="AK4519">
        <v>11</v>
      </c>
      <c r="AL4519">
        <v>61.42</v>
      </c>
      <c r="AM4519">
        <v>145.41298633875999</v>
      </c>
      <c r="AN4519" t="s">
        <v>51</v>
      </c>
      <c r="AO4519" t="s">
        <v>53</v>
      </c>
      <c r="AP4519" t="s">
        <v>53</v>
      </c>
      <c r="AQ4519">
        <v>39421.799999999901</v>
      </c>
    </row>
    <row r="4520" spans="1:43" x14ac:dyDescent="0.2">
      <c r="A4520" t="s">
        <v>4582</v>
      </c>
      <c r="B4520" t="s">
        <v>55</v>
      </c>
      <c r="C4520">
        <v>1</v>
      </c>
      <c r="D4520" t="s">
        <v>46</v>
      </c>
      <c r="E4520" t="s">
        <v>46</v>
      </c>
      <c r="F4520">
        <v>8</v>
      </c>
      <c r="G4520" t="s">
        <v>45</v>
      </c>
      <c r="H4520" t="s">
        <v>45</v>
      </c>
      <c r="I4520" t="s">
        <v>65</v>
      </c>
      <c r="J4520">
        <v>469</v>
      </c>
      <c r="K4520">
        <v>8</v>
      </c>
      <c r="L4520" t="s">
        <v>46</v>
      </c>
      <c r="M4520" t="s">
        <v>46</v>
      </c>
      <c r="N4520" t="s">
        <v>45</v>
      </c>
      <c r="O4520" t="s">
        <v>46</v>
      </c>
      <c r="P4520" t="s">
        <v>46</v>
      </c>
      <c r="Q4520" t="s">
        <v>46</v>
      </c>
      <c r="R4520" t="s">
        <v>49</v>
      </c>
      <c r="S4520" t="s">
        <v>45</v>
      </c>
      <c r="T4520" t="s">
        <v>50</v>
      </c>
      <c r="U4520">
        <v>81.25</v>
      </c>
      <c r="V4520">
        <v>585.95000000000005</v>
      </c>
      <c r="W4520" t="s">
        <v>45</v>
      </c>
      <c r="X4520">
        <v>75.225126088691894</v>
      </c>
      <c r="Y4520">
        <v>30.1803551426128</v>
      </c>
      <c r="Z4520">
        <v>25.111227994789701</v>
      </c>
      <c r="AA4520" s="1" t="d">
        <v>2023-10-10</v>
      </c>
      <c r="AB4520">
        <v>17.851772092442602</v>
      </c>
      <c r="AC4520">
        <v>325</v>
      </c>
      <c r="AD4520" s="1" t="d">
        <v>2023-08-30</v>
      </c>
      <c r="AE4520" t="s">
        <v>46</v>
      </c>
      <c r="AF4520">
        <v>2023</v>
      </c>
      <c r="AG4520">
        <v>10</v>
      </c>
      <c r="AH4520">
        <v>10</v>
      </c>
      <c r="AI4520">
        <v>2023</v>
      </c>
      <c r="AJ4520">
        <v>8</v>
      </c>
      <c r="AK4520">
        <v>30</v>
      </c>
      <c r="AL4520">
        <v>58.11</v>
      </c>
      <c r="AM4520">
        <v>99.101772092442602</v>
      </c>
      <c r="AN4520" t="s">
        <v>51</v>
      </c>
      <c r="AO4520" t="s">
        <v>53</v>
      </c>
      <c r="AP4520" t="s">
        <v>53</v>
      </c>
      <c r="AQ4520">
        <v>38106.25</v>
      </c>
    </row>
    <row r="4521" spans="1:43" x14ac:dyDescent="0.2">
      <c r="A4521" t="s">
        <v>4583</v>
      </c>
      <c r="B4521" t="s">
        <v>44</v>
      </c>
      <c r="C4521">
        <v>0</v>
      </c>
      <c r="D4521" t="s">
        <v>45</v>
      </c>
      <c r="E4521" t="s">
        <v>46</v>
      </c>
      <c r="F4521">
        <v>57</v>
      </c>
      <c r="G4521" t="s">
        <v>45</v>
      </c>
      <c r="H4521" t="s">
        <v>45</v>
      </c>
      <c r="I4521" t="s">
        <v>65</v>
      </c>
      <c r="J4521">
        <v>402</v>
      </c>
      <c r="K4521">
        <v>9</v>
      </c>
      <c r="L4521" t="s">
        <v>46</v>
      </c>
      <c r="M4521" t="s">
        <v>45</v>
      </c>
      <c r="N4521" t="s">
        <v>45</v>
      </c>
      <c r="O4521" t="s">
        <v>45</v>
      </c>
      <c r="P4521" t="s">
        <v>45</v>
      </c>
      <c r="Q4521" t="s">
        <v>45</v>
      </c>
      <c r="R4521" t="s">
        <v>56</v>
      </c>
      <c r="S4521" t="s">
        <v>45</v>
      </c>
      <c r="T4521" t="s">
        <v>62</v>
      </c>
      <c r="U4521">
        <v>109.4</v>
      </c>
      <c r="V4521">
        <v>6252.7</v>
      </c>
      <c r="W4521" t="s">
        <v>46</v>
      </c>
      <c r="X4521">
        <v>56.5325490036155</v>
      </c>
      <c r="Y4521">
        <v>93.995946451457897</v>
      </c>
      <c r="Z4521">
        <v>13.9574871798647</v>
      </c>
      <c r="AA4521" s="1" t="d">
        <v>2024-03-17</v>
      </c>
      <c r="AB4521">
        <v>10.902580468213801</v>
      </c>
      <c r="AC4521">
        <v>3117.9</v>
      </c>
      <c r="AD4521" s="1" t="d">
        <v>2023-09-03</v>
      </c>
      <c r="AE4521" t="s">
        <v>45</v>
      </c>
      <c r="AF4521">
        <v>2024</v>
      </c>
      <c r="AG4521">
        <v>3</v>
      </c>
      <c r="AH4521">
        <v>17</v>
      </c>
      <c r="AI4521">
        <v>2023</v>
      </c>
      <c r="AJ4521">
        <v>9</v>
      </c>
      <c r="AK4521">
        <v>3</v>
      </c>
      <c r="AL4521">
        <v>99.58</v>
      </c>
      <c r="AM4521">
        <v>120.30258046821299</v>
      </c>
      <c r="AN4521" t="s">
        <v>63</v>
      </c>
      <c r="AO4521" t="s">
        <v>53</v>
      </c>
      <c r="AP4521" t="s">
        <v>59</v>
      </c>
      <c r="AQ4521">
        <v>43978.8</v>
      </c>
    </row>
    <row r="4522" spans="1:43" x14ac:dyDescent="0.2">
      <c r="A4522" t="s">
        <v>4584</v>
      </c>
      <c r="B4522" t="s">
        <v>55</v>
      </c>
      <c r="C4522">
        <v>0</v>
      </c>
      <c r="D4522" t="s">
        <v>45</v>
      </c>
      <c r="E4522" t="s">
        <v>45</v>
      </c>
      <c r="F4522">
        <v>1</v>
      </c>
      <c r="G4522" t="s">
        <v>45</v>
      </c>
      <c r="H4522" t="s">
        <v>46</v>
      </c>
      <c r="I4522" t="s">
        <v>46</v>
      </c>
      <c r="J4522">
        <v>0</v>
      </c>
      <c r="K4522">
        <v>0</v>
      </c>
      <c r="L4522" t="s">
        <v>74</v>
      </c>
      <c r="M4522" t="s">
        <v>74</v>
      </c>
      <c r="N4522" t="s">
        <v>74</v>
      </c>
      <c r="O4522" t="s">
        <v>74</v>
      </c>
      <c r="P4522" t="s">
        <v>74</v>
      </c>
      <c r="Q4522" t="s">
        <v>74</v>
      </c>
      <c r="R4522" t="s">
        <v>49</v>
      </c>
      <c r="S4522" t="s">
        <v>46</v>
      </c>
      <c r="T4522" t="s">
        <v>62</v>
      </c>
      <c r="U4522">
        <v>19.95</v>
      </c>
      <c r="V4522">
        <v>19.95</v>
      </c>
      <c r="W4522" t="s">
        <v>45</v>
      </c>
      <c r="X4522">
        <v>62.6844194057688</v>
      </c>
      <c r="Y4522">
        <v>35.008187980423003</v>
      </c>
      <c r="Z4522">
        <v>29.742093713922099</v>
      </c>
      <c r="AA4522" s="1" t="d">
        <v>2023-10-26</v>
      </c>
      <c r="AB4522">
        <v>0</v>
      </c>
      <c r="AC4522">
        <v>9.9749999999999996</v>
      </c>
      <c r="AD4522" s="1" t="d">
        <v>2023-09-10</v>
      </c>
      <c r="AE4522" t="s">
        <v>46</v>
      </c>
      <c r="AF4522">
        <v>2023</v>
      </c>
      <c r="AG4522">
        <v>10</v>
      </c>
      <c r="AH4522">
        <v>26</v>
      </c>
      <c r="AI4522">
        <v>2023</v>
      </c>
      <c r="AJ4522">
        <v>9</v>
      </c>
      <c r="AK4522">
        <v>10</v>
      </c>
      <c r="AL4522">
        <v>33.94</v>
      </c>
      <c r="AM4522">
        <v>19.95</v>
      </c>
      <c r="AN4522" t="s">
        <v>51</v>
      </c>
      <c r="AO4522" t="s">
        <v>52</v>
      </c>
      <c r="AP4522" t="s">
        <v>59</v>
      </c>
      <c r="AQ4522">
        <v>0</v>
      </c>
    </row>
    <row r="4523" spans="1:43" x14ac:dyDescent="0.2">
      <c r="A4523" t="s">
        <v>4585</v>
      </c>
      <c r="B4523" t="s">
        <v>44</v>
      </c>
      <c r="C4523">
        <v>0</v>
      </c>
      <c r="D4523" t="s">
        <v>45</v>
      </c>
      <c r="E4523" t="s">
        <v>46</v>
      </c>
      <c r="F4523">
        <v>46</v>
      </c>
      <c r="G4523" t="s">
        <v>46</v>
      </c>
      <c r="H4523" t="s">
        <v>47</v>
      </c>
      <c r="I4523" t="s">
        <v>48</v>
      </c>
      <c r="J4523">
        <v>48</v>
      </c>
      <c r="K4523">
        <v>8</v>
      </c>
      <c r="L4523" t="s">
        <v>45</v>
      </c>
      <c r="M4523" t="s">
        <v>45</v>
      </c>
      <c r="N4523" t="s">
        <v>46</v>
      </c>
      <c r="O4523" t="s">
        <v>46</v>
      </c>
      <c r="P4523" t="s">
        <v>45</v>
      </c>
      <c r="Q4523" t="s">
        <v>46</v>
      </c>
      <c r="R4523" t="s">
        <v>49</v>
      </c>
      <c r="S4523" t="s">
        <v>46</v>
      </c>
      <c r="T4523" t="s">
        <v>50</v>
      </c>
      <c r="U4523">
        <v>45.55</v>
      </c>
      <c r="V4523">
        <v>2062.15</v>
      </c>
      <c r="W4523" t="s">
        <v>46</v>
      </c>
      <c r="X4523">
        <v>86.114995071553594</v>
      </c>
      <c r="Y4523">
        <v>66.578722515148797</v>
      </c>
      <c r="Z4523">
        <v>9.1409476810000001</v>
      </c>
      <c r="AA4523" s="1" t="d">
        <v>2023-10-22</v>
      </c>
      <c r="AB4523">
        <v>0</v>
      </c>
      <c r="AC4523">
        <v>1047.6500000000001</v>
      </c>
      <c r="AD4523" s="1" t="d">
        <v>2023-06-19</v>
      </c>
      <c r="AE4523" t="s">
        <v>46</v>
      </c>
      <c r="AF4523">
        <v>2023</v>
      </c>
      <c r="AG4523">
        <v>10</v>
      </c>
      <c r="AH4523">
        <v>22</v>
      </c>
      <c r="AI4523">
        <v>2023</v>
      </c>
      <c r="AJ4523">
        <v>6</v>
      </c>
      <c r="AK4523">
        <v>19</v>
      </c>
      <c r="AL4523">
        <v>122.97</v>
      </c>
      <c r="AM4523">
        <v>45.55</v>
      </c>
      <c r="AN4523" t="s">
        <v>63</v>
      </c>
      <c r="AO4523" t="s">
        <v>59</v>
      </c>
      <c r="AP4523" t="s">
        <v>53</v>
      </c>
      <c r="AQ4523">
        <v>2186.3999999999901</v>
      </c>
    </row>
    <row r="4524" spans="1:43" x14ac:dyDescent="0.2">
      <c r="A4524" t="s">
        <v>4586</v>
      </c>
      <c r="B4524" t="s">
        <v>55</v>
      </c>
      <c r="C4524">
        <v>0</v>
      </c>
      <c r="D4524" t="s">
        <v>45</v>
      </c>
      <c r="E4524" t="s">
        <v>46</v>
      </c>
      <c r="F4524">
        <v>30</v>
      </c>
      <c r="G4524" t="s">
        <v>45</v>
      </c>
      <c r="H4524" t="s">
        <v>46</v>
      </c>
      <c r="I4524" t="s">
        <v>46</v>
      </c>
      <c r="J4524">
        <v>0</v>
      </c>
      <c r="K4524">
        <v>0</v>
      </c>
      <c r="L4524" t="s">
        <v>74</v>
      </c>
      <c r="M4524" t="s">
        <v>74</v>
      </c>
      <c r="N4524" t="s">
        <v>74</v>
      </c>
      <c r="O4524" t="s">
        <v>74</v>
      </c>
      <c r="P4524" t="s">
        <v>74</v>
      </c>
      <c r="Q4524" t="s">
        <v>74</v>
      </c>
      <c r="R4524" t="s">
        <v>56</v>
      </c>
      <c r="S4524" t="s">
        <v>46</v>
      </c>
      <c r="T4524" t="s">
        <v>68</v>
      </c>
      <c r="U4524">
        <v>20.7</v>
      </c>
      <c r="V4524">
        <v>587.1</v>
      </c>
      <c r="W4524" t="s">
        <v>46</v>
      </c>
      <c r="X4524">
        <v>77.446001766009104</v>
      </c>
      <c r="Y4524">
        <v>66.341758445845599</v>
      </c>
      <c r="Z4524">
        <v>9.2668411297819802</v>
      </c>
      <c r="AA4524" s="1" t="d">
        <v>2024-02-11</v>
      </c>
      <c r="AB4524">
        <v>0</v>
      </c>
      <c r="AC4524">
        <v>310.5</v>
      </c>
      <c r="AD4524" s="1" t="d">
        <v>2023-07-02</v>
      </c>
      <c r="AE4524" t="s">
        <v>46</v>
      </c>
      <c r="AF4524">
        <v>2024</v>
      </c>
      <c r="AG4524">
        <v>2</v>
      </c>
      <c r="AH4524">
        <v>11</v>
      </c>
      <c r="AI4524">
        <v>2023</v>
      </c>
      <c r="AJ4524">
        <v>7</v>
      </c>
      <c r="AK4524">
        <v>2</v>
      </c>
      <c r="AL4524">
        <v>98.18</v>
      </c>
      <c r="AM4524">
        <v>20.7</v>
      </c>
      <c r="AN4524" t="s">
        <v>58</v>
      </c>
      <c r="AO4524" t="s">
        <v>52</v>
      </c>
      <c r="AP4524" t="s">
        <v>53</v>
      </c>
      <c r="AQ4524">
        <v>0</v>
      </c>
    </row>
    <row r="4525" spans="1:43" x14ac:dyDescent="0.2">
      <c r="A4525" t="s">
        <v>4587</v>
      </c>
      <c r="B4525" t="s">
        <v>55</v>
      </c>
      <c r="C4525">
        <v>1</v>
      </c>
      <c r="D4525" t="s">
        <v>45</v>
      </c>
      <c r="E4525" t="s">
        <v>46</v>
      </c>
      <c r="F4525">
        <v>10</v>
      </c>
      <c r="G4525" t="s">
        <v>45</v>
      </c>
      <c r="H4525" t="s">
        <v>46</v>
      </c>
      <c r="I4525" t="s">
        <v>65</v>
      </c>
      <c r="J4525">
        <v>817</v>
      </c>
      <c r="K4525">
        <v>3</v>
      </c>
      <c r="L4525" t="s">
        <v>45</v>
      </c>
      <c r="M4525" t="s">
        <v>46</v>
      </c>
      <c r="N4525" t="s">
        <v>46</v>
      </c>
      <c r="O4525" t="s">
        <v>46</v>
      </c>
      <c r="P4525" t="s">
        <v>46</v>
      </c>
      <c r="Q4525" t="s">
        <v>46</v>
      </c>
      <c r="R4525" t="s">
        <v>49</v>
      </c>
      <c r="S4525" t="s">
        <v>46</v>
      </c>
      <c r="T4525" t="s">
        <v>50</v>
      </c>
      <c r="U4525">
        <v>75.3</v>
      </c>
      <c r="V4525">
        <v>720.45</v>
      </c>
      <c r="W4525" t="s">
        <v>46</v>
      </c>
      <c r="X4525">
        <v>100</v>
      </c>
      <c r="Y4525">
        <v>78.510306902327002</v>
      </c>
      <c r="Z4525">
        <v>21.7455427901251</v>
      </c>
      <c r="AA4525" s="1" t="d">
        <v>2023-10-29</v>
      </c>
      <c r="AB4525">
        <v>33.877808936526897</v>
      </c>
      <c r="AC4525">
        <v>376.5</v>
      </c>
      <c r="AD4525" s="1" t="d">
        <v>2023-09-07</v>
      </c>
      <c r="AE4525" t="s">
        <v>46</v>
      </c>
      <c r="AF4525">
        <v>2023</v>
      </c>
      <c r="AG4525">
        <v>10</v>
      </c>
      <c r="AH4525">
        <v>29</v>
      </c>
      <c r="AI4525">
        <v>2023</v>
      </c>
      <c r="AJ4525">
        <v>9</v>
      </c>
      <c r="AK4525">
        <v>7</v>
      </c>
      <c r="AL4525">
        <v>88.25</v>
      </c>
      <c r="AM4525">
        <v>109.17780893652601</v>
      </c>
      <c r="AN4525" t="s">
        <v>51</v>
      </c>
      <c r="AO4525" t="s">
        <v>53</v>
      </c>
      <c r="AP4525" t="s">
        <v>59</v>
      </c>
      <c r="AQ4525">
        <v>61520.1</v>
      </c>
    </row>
    <row r="4526" spans="1:43" x14ac:dyDescent="0.2">
      <c r="A4526" t="s">
        <v>4588</v>
      </c>
      <c r="B4526" t="s">
        <v>55</v>
      </c>
      <c r="C4526">
        <v>0</v>
      </c>
      <c r="D4526" t="s">
        <v>45</v>
      </c>
      <c r="E4526" t="s">
        <v>46</v>
      </c>
      <c r="F4526">
        <v>23</v>
      </c>
      <c r="G4526" t="s">
        <v>45</v>
      </c>
      <c r="H4526" t="s">
        <v>45</v>
      </c>
      <c r="I4526" t="s">
        <v>65</v>
      </c>
      <c r="J4526">
        <v>473</v>
      </c>
      <c r="K4526">
        <v>4</v>
      </c>
      <c r="L4526" t="s">
        <v>45</v>
      </c>
      <c r="M4526" t="s">
        <v>45</v>
      </c>
      <c r="N4526" t="s">
        <v>45</v>
      </c>
      <c r="O4526" t="s">
        <v>46</v>
      </c>
      <c r="P4526" t="s">
        <v>45</v>
      </c>
      <c r="Q4526" t="s">
        <v>46</v>
      </c>
      <c r="R4526" t="s">
        <v>49</v>
      </c>
      <c r="S4526" t="s">
        <v>45</v>
      </c>
      <c r="T4526" t="s">
        <v>50</v>
      </c>
      <c r="U4526">
        <v>99.25</v>
      </c>
      <c r="V4526">
        <v>2186.4</v>
      </c>
      <c r="W4526" t="s">
        <v>45</v>
      </c>
      <c r="X4526">
        <v>87.701922609999997</v>
      </c>
      <c r="Y4526">
        <v>58.983595683469801</v>
      </c>
      <c r="Z4526">
        <v>26.1405481240702</v>
      </c>
      <c r="AA4526" s="1" t="d">
        <v>2023-10-27</v>
      </c>
      <c r="AB4526">
        <v>42.406443600000003</v>
      </c>
      <c r="AC4526">
        <v>1141.375</v>
      </c>
      <c r="AD4526" s="1" t="d">
        <v>2023-09-06</v>
      </c>
      <c r="AE4526" t="s">
        <v>46</v>
      </c>
      <c r="AF4526">
        <v>2023</v>
      </c>
      <c r="AG4526">
        <v>10</v>
      </c>
      <c r="AH4526">
        <v>27</v>
      </c>
      <c r="AI4526">
        <v>2023</v>
      </c>
      <c r="AJ4526">
        <v>9</v>
      </c>
      <c r="AK4526">
        <v>6</v>
      </c>
      <c r="AL4526">
        <v>84.56</v>
      </c>
      <c r="AM4526">
        <v>141.65644359999999</v>
      </c>
      <c r="AN4526" t="s">
        <v>58</v>
      </c>
      <c r="AO4526" t="s">
        <v>53</v>
      </c>
      <c r="AP4526" t="s">
        <v>53</v>
      </c>
      <c r="AQ4526">
        <v>46945.25</v>
      </c>
    </row>
    <row r="4527" spans="1:43" x14ac:dyDescent="0.2">
      <c r="A4527" t="s">
        <v>4589</v>
      </c>
      <c r="B4527" t="s">
        <v>55</v>
      </c>
      <c r="C4527">
        <v>0</v>
      </c>
      <c r="D4527" t="s">
        <v>46</v>
      </c>
      <c r="E4527" t="s">
        <v>46</v>
      </c>
      <c r="F4527">
        <v>32</v>
      </c>
      <c r="G4527" t="s">
        <v>45</v>
      </c>
      <c r="H4527" t="s">
        <v>46</v>
      </c>
      <c r="I4527" t="s">
        <v>65</v>
      </c>
      <c r="J4527">
        <v>772</v>
      </c>
      <c r="K4527">
        <v>5</v>
      </c>
      <c r="L4527" t="s">
        <v>45</v>
      </c>
      <c r="M4527" t="s">
        <v>45</v>
      </c>
      <c r="N4527" t="s">
        <v>45</v>
      </c>
      <c r="O4527" t="s">
        <v>46</v>
      </c>
      <c r="P4527" t="s">
        <v>46</v>
      </c>
      <c r="Q4527" t="s">
        <v>45</v>
      </c>
      <c r="R4527" t="s">
        <v>49</v>
      </c>
      <c r="S4527" t="s">
        <v>45</v>
      </c>
      <c r="T4527" t="s">
        <v>68</v>
      </c>
      <c r="U4527">
        <v>93.4</v>
      </c>
      <c r="V4527">
        <v>2979.3</v>
      </c>
      <c r="W4527" t="s">
        <v>46</v>
      </c>
      <c r="X4527">
        <v>87.164396028398997</v>
      </c>
      <c r="Y4527">
        <v>85.027844268951895</v>
      </c>
      <c r="Z4527">
        <v>14.7494453412464</v>
      </c>
      <c r="AA4527" s="1" t="d">
        <v>2023-10-03</v>
      </c>
      <c r="AB4527">
        <v>27.1869345342059</v>
      </c>
      <c r="AC4527">
        <v>1494.4</v>
      </c>
      <c r="AD4527" s="1" t="d">
        <v>2023-07-15</v>
      </c>
      <c r="AE4527" t="s">
        <v>46</v>
      </c>
      <c r="AF4527">
        <v>2023</v>
      </c>
      <c r="AG4527">
        <v>10</v>
      </c>
      <c r="AH4527">
        <v>3</v>
      </c>
      <c r="AI4527">
        <v>2023</v>
      </c>
      <c r="AJ4527">
        <v>7</v>
      </c>
      <c r="AK4527">
        <v>15</v>
      </c>
      <c r="AL4527">
        <v>104.41</v>
      </c>
      <c r="AM4527">
        <v>120.586934534205</v>
      </c>
      <c r="AN4527" t="s">
        <v>58</v>
      </c>
      <c r="AO4527" t="s">
        <v>53</v>
      </c>
      <c r="AP4527" t="s">
        <v>53</v>
      </c>
      <c r="AQ4527">
        <v>72104.800000000003</v>
      </c>
    </row>
    <row r="4528" spans="1:43" x14ac:dyDescent="0.2">
      <c r="A4528" t="s">
        <v>4590</v>
      </c>
      <c r="B4528" t="s">
        <v>55</v>
      </c>
      <c r="C4528">
        <v>0</v>
      </c>
      <c r="D4528" t="s">
        <v>46</v>
      </c>
      <c r="E4528" t="s">
        <v>46</v>
      </c>
      <c r="F4528">
        <v>13</v>
      </c>
      <c r="G4528" t="s">
        <v>45</v>
      </c>
      <c r="H4528" t="s">
        <v>46</v>
      </c>
      <c r="I4528" t="s">
        <v>65</v>
      </c>
      <c r="J4528">
        <v>73</v>
      </c>
      <c r="K4528">
        <v>7</v>
      </c>
      <c r="L4528" t="s">
        <v>45</v>
      </c>
      <c r="M4528" t="s">
        <v>46</v>
      </c>
      <c r="N4528" t="s">
        <v>46</v>
      </c>
      <c r="O4528" t="s">
        <v>46</v>
      </c>
      <c r="P4528" t="s">
        <v>46</v>
      </c>
      <c r="Q4528" t="s">
        <v>46</v>
      </c>
      <c r="R4528" t="s">
        <v>49</v>
      </c>
      <c r="S4528" t="s">
        <v>45</v>
      </c>
      <c r="T4528" t="s">
        <v>68</v>
      </c>
      <c r="U4528">
        <v>73.75</v>
      </c>
      <c r="V4528">
        <v>956.65</v>
      </c>
      <c r="W4528" t="s">
        <v>46</v>
      </c>
      <c r="X4528">
        <v>49.181971743162897</v>
      </c>
      <c r="Y4528">
        <v>97.963608229269596</v>
      </c>
      <c r="Z4528">
        <v>5.3908817183989299</v>
      </c>
      <c r="AA4528" s="1" t="d">
        <v>2023-10-23</v>
      </c>
      <c r="AB4528">
        <v>0</v>
      </c>
      <c r="AC4528">
        <v>479.375</v>
      </c>
      <c r="AD4528" s="1" t="d">
        <v>2023-09-04</v>
      </c>
      <c r="AE4528" t="s">
        <v>45</v>
      </c>
      <c r="AF4528">
        <v>2023</v>
      </c>
      <c r="AG4528">
        <v>10</v>
      </c>
      <c r="AH4528">
        <v>23</v>
      </c>
      <c r="AI4528">
        <v>2023</v>
      </c>
      <c r="AJ4528">
        <v>9</v>
      </c>
      <c r="AK4528">
        <v>4</v>
      </c>
      <c r="AL4528">
        <v>56.79</v>
      </c>
      <c r="AM4528">
        <v>73.75</v>
      </c>
      <c r="AN4528" t="s">
        <v>58</v>
      </c>
      <c r="AO4528" t="s">
        <v>53</v>
      </c>
      <c r="AP4528" t="s">
        <v>52</v>
      </c>
      <c r="AQ4528">
        <v>5383.75</v>
      </c>
    </row>
    <row r="4529" spans="1:43" x14ac:dyDescent="0.2">
      <c r="A4529" t="s">
        <v>4591</v>
      </c>
      <c r="B4529" t="s">
        <v>44</v>
      </c>
      <c r="C4529">
        <v>0</v>
      </c>
      <c r="D4529" t="s">
        <v>46</v>
      </c>
      <c r="E4529" t="s">
        <v>46</v>
      </c>
      <c r="F4529">
        <v>39</v>
      </c>
      <c r="G4529" t="s">
        <v>45</v>
      </c>
      <c r="H4529" t="s">
        <v>46</v>
      </c>
      <c r="I4529" t="s">
        <v>65</v>
      </c>
      <c r="J4529">
        <v>158</v>
      </c>
      <c r="K4529">
        <v>8</v>
      </c>
      <c r="L4529" t="s">
        <v>46</v>
      </c>
      <c r="M4529" t="s">
        <v>46</v>
      </c>
      <c r="N4529" t="s">
        <v>45</v>
      </c>
      <c r="O4529" t="s">
        <v>45</v>
      </c>
      <c r="P4529" t="s">
        <v>46</v>
      </c>
      <c r="Q4529" t="s">
        <v>46</v>
      </c>
      <c r="R4529" t="s">
        <v>75</v>
      </c>
      <c r="S4529" t="s">
        <v>45</v>
      </c>
      <c r="T4529" t="s">
        <v>50</v>
      </c>
      <c r="U4529">
        <v>80.45</v>
      </c>
      <c r="V4529">
        <v>3201.55</v>
      </c>
      <c r="W4529" t="s">
        <v>45</v>
      </c>
      <c r="X4529">
        <v>81.4579052745013</v>
      </c>
      <c r="Y4529">
        <v>61.247767199858103</v>
      </c>
      <c r="Z4529">
        <v>25.574856838685999</v>
      </c>
      <c r="AA4529" s="1" t="d">
        <v>2025-02-19</v>
      </c>
      <c r="AB4529">
        <v>0</v>
      </c>
      <c r="AC4529">
        <v>1568.7750000000001</v>
      </c>
      <c r="AD4529" s="1" t="d">
        <v>2023-09-13</v>
      </c>
      <c r="AE4529" t="s">
        <v>46</v>
      </c>
      <c r="AF4529">
        <v>2025</v>
      </c>
      <c r="AG4529">
        <v>2</v>
      </c>
      <c r="AH4529">
        <v>19</v>
      </c>
      <c r="AI4529">
        <v>2023</v>
      </c>
      <c r="AJ4529">
        <v>9</v>
      </c>
      <c r="AK4529">
        <v>13</v>
      </c>
      <c r="AL4529">
        <v>94.88</v>
      </c>
      <c r="AM4529">
        <v>80.45</v>
      </c>
      <c r="AN4529" t="s">
        <v>63</v>
      </c>
      <c r="AO4529" t="s">
        <v>53</v>
      </c>
      <c r="AP4529" t="s">
        <v>53</v>
      </c>
      <c r="AQ4529">
        <v>12711.1</v>
      </c>
    </row>
    <row r="4530" spans="1:43" x14ac:dyDescent="0.2">
      <c r="A4530" t="s">
        <v>4592</v>
      </c>
      <c r="B4530" t="s">
        <v>44</v>
      </c>
      <c r="C4530">
        <v>0</v>
      </c>
      <c r="D4530" t="s">
        <v>46</v>
      </c>
      <c r="E4530" t="s">
        <v>46</v>
      </c>
      <c r="F4530">
        <v>44</v>
      </c>
      <c r="G4530" t="s">
        <v>45</v>
      </c>
      <c r="H4530" t="s">
        <v>46</v>
      </c>
      <c r="I4530" t="s">
        <v>65</v>
      </c>
      <c r="J4530">
        <v>487</v>
      </c>
      <c r="K4530">
        <v>8</v>
      </c>
      <c r="L4530" t="s">
        <v>46</v>
      </c>
      <c r="M4530" t="s">
        <v>45</v>
      </c>
      <c r="N4530" t="s">
        <v>45</v>
      </c>
      <c r="O4530" t="s">
        <v>46</v>
      </c>
      <c r="P4530" t="s">
        <v>45</v>
      </c>
      <c r="Q4530" t="s">
        <v>46</v>
      </c>
      <c r="R4530" t="s">
        <v>49</v>
      </c>
      <c r="S4530" t="s">
        <v>45</v>
      </c>
      <c r="T4530" t="s">
        <v>68</v>
      </c>
      <c r="U4530">
        <v>88.15</v>
      </c>
      <c r="V4530">
        <v>3973.2</v>
      </c>
      <c r="W4530" t="s">
        <v>46</v>
      </c>
      <c r="X4530">
        <v>69.203397974546306</v>
      </c>
      <c r="Y4530">
        <v>87.060789138151307</v>
      </c>
      <c r="Z4530">
        <v>10.499940818827699</v>
      </c>
      <c r="AA4530" s="1" t="d">
        <v>2023-10-01</v>
      </c>
      <c r="AB4530">
        <v>32.884918548888201</v>
      </c>
      <c r="AC4530">
        <v>1939.3</v>
      </c>
      <c r="AD4530" s="1" t="d">
        <v>2023-09-09</v>
      </c>
      <c r="AE4530" t="s">
        <v>45</v>
      </c>
      <c r="AF4530">
        <v>2023</v>
      </c>
      <c r="AG4530">
        <v>10</v>
      </c>
      <c r="AH4530">
        <v>1</v>
      </c>
      <c r="AI4530">
        <v>2023</v>
      </c>
      <c r="AJ4530">
        <v>9</v>
      </c>
      <c r="AK4530">
        <v>9</v>
      </c>
      <c r="AL4530">
        <v>102.7</v>
      </c>
      <c r="AM4530">
        <v>121.034918548888</v>
      </c>
      <c r="AN4530" t="s">
        <v>63</v>
      </c>
      <c r="AO4530" t="s">
        <v>53</v>
      </c>
      <c r="AP4530" t="s">
        <v>59</v>
      </c>
      <c r="AQ4530">
        <v>42929.05</v>
      </c>
    </row>
    <row r="4531" spans="1:43" x14ac:dyDescent="0.2">
      <c r="A4531" t="s">
        <v>4593</v>
      </c>
      <c r="B4531" t="s">
        <v>55</v>
      </c>
      <c r="C4531">
        <v>1</v>
      </c>
      <c r="D4531" t="s">
        <v>46</v>
      </c>
      <c r="E4531" t="s">
        <v>46</v>
      </c>
      <c r="F4531">
        <v>9</v>
      </c>
      <c r="G4531" t="s">
        <v>45</v>
      </c>
      <c r="H4531" t="s">
        <v>46</v>
      </c>
      <c r="I4531" t="s">
        <v>48</v>
      </c>
      <c r="J4531">
        <v>81</v>
      </c>
      <c r="K4531">
        <v>5</v>
      </c>
      <c r="L4531" t="s">
        <v>46</v>
      </c>
      <c r="M4531" t="s">
        <v>46</v>
      </c>
      <c r="N4531" t="s">
        <v>46</v>
      </c>
      <c r="O4531" t="s">
        <v>45</v>
      </c>
      <c r="P4531" t="s">
        <v>46</v>
      </c>
      <c r="Q4531" t="s">
        <v>46</v>
      </c>
      <c r="R4531" t="s">
        <v>49</v>
      </c>
      <c r="S4531" t="s">
        <v>46</v>
      </c>
      <c r="T4531" t="s">
        <v>57</v>
      </c>
      <c r="U4531">
        <v>49.2</v>
      </c>
      <c r="V4531">
        <v>447.9</v>
      </c>
      <c r="W4531" t="s">
        <v>46</v>
      </c>
      <c r="X4531">
        <v>61.735272946926202</v>
      </c>
      <c r="Y4531">
        <v>77.573187231879601</v>
      </c>
      <c r="Z4531">
        <v>8.3242843061090301</v>
      </c>
      <c r="AA4531" s="1" t="d">
        <v>2023-10-15</v>
      </c>
      <c r="AB4531">
        <v>0</v>
      </c>
      <c r="AC4531">
        <v>221.4</v>
      </c>
      <c r="AD4531" s="1" t="d">
        <v>2023-09-01</v>
      </c>
      <c r="AE4531" t="s">
        <v>46</v>
      </c>
      <c r="AF4531">
        <v>2023</v>
      </c>
      <c r="AG4531">
        <v>10</v>
      </c>
      <c r="AH4531">
        <v>15</v>
      </c>
      <c r="AI4531">
        <v>2023</v>
      </c>
      <c r="AJ4531">
        <v>9</v>
      </c>
      <c r="AK4531">
        <v>1</v>
      </c>
      <c r="AL4531">
        <v>62.41</v>
      </c>
      <c r="AM4531">
        <v>49.2</v>
      </c>
      <c r="AN4531" t="s">
        <v>51</v>
      </c>
      <c r="AO4531" t="s">
        <v>59</v>
      </c>
      <c r="AP4531" t="s">
        <v>59</v>
      </c>
      <c r="AQ4531">
        <v>3985.2</v>
      </c>
    </row>
    <row r="4532" spans="1:43" x14ac:dyDescent="0.2">
      <c r="A4532" t="s">
        <v>4594</v>
      </c>
      <c r="B4532" t="s">
        <v>44</v>
      </c>
      <c r="C4532">
        <v>0</v>
      </c>
      <c r="D4532" t="s">
        <v>45</v>
      </c>
      <c r="E4532" t="s">
        <v>46</v>
      </c>
      <c r="F4532">
        <v>67</v>
      </c>
      <c r="G4532" t="s">
        <v>45</v>
      </c>
      <c r="H4532" t="s">
        <v>46</v>
      </c>
      <c r="I4532" t="s">
        <v>46</v>
      </c>
      <c r="J4532">
        <v>0</v>
      </c>
      <c r="K4532">
        <v>0</v>
      </c>
      <c r="L4532" t="s">
        <v>74</v>
      </c>
      <c r="M4532" t="s">
        <v>74</v>
      </c>
      <c r="N4532" t="s">
        <v>74</v>
      </c>
      <c r="O4532" t="s">
        <v>74</v>
      </c>
      <c r="P4532" t="s">
        <v>74</v>
      </c>
      <c r="Q4532" t="s">
        <v>74</v>
      </c>
      <c r="R4532" t="s">
        <v>75</v>
      </c>
      <c r="S4532" t="s">
        <v>46</v>
      </c>
      <c r="T4532" t="s">
        <v>57</v>
      </c>
      <c r="U4532">
        <v>19.649999999999999</v>
      </c>
      <c r="V4532">
        <v>1335.2</v>
      </c>
      <c r="W4532" t="s">
        <v>46</v>
      </c>
      <c r="X4532">
        <v>72.520230107987899</v>
      </c>
      <c r="Y4532">
        <v>69.736307923341002</v>
      </c>
      <c r="Z4532">
        <v>9.3233288303844493</v>
      </c>
      <c r="AA4532" s="1" t="d">
        <v>2025-02-17</v>
      </c>
      <c r="AB4532">
        <v>0</v>
      </c>
      <c r="AC4532">
        <v>658.27499999999998</v>
      </c>
      <c r="AD4532" s="1" t="d">
        <v>2023-07-19</v>
      </c>
      <c r="AE4532" t="s">
        <v>46</v>
      </c>
      <c r="AF4532">
        <v>2025</v>
      </c>
      <c r="AG4532">
        <v>2</v>
      </c>
      <c r="AH4532">
        <v>17</v>
      </c>
      <c r="AI4532">
        <v>2023</v>
      </c>
      <c r="AJ4532">
        <v>7</v>
      </c>
      <c r="AK4532">
        <v>19</v>
      </c>
      <c r="AL4532">
        <v>130.19999999999999</v>
      </c>
      <c r="AM4532">
        <v>19.649999999999999</v>
      </c>
      <c r="AN4532" t="s">
        <v>63</v>
      </c>
      <c r="AO4532" t="s">
        <v>52</v>
      </c>
      <c r="AP4532" t="s">
        <v>59</v>
      </c>
      <c r="AQ4532">
        <v>0</v>
      </c>
    </row>
    <row r="4533" spans="1:43" x14ac:dyDescent="0.2">
      <c r="A4533" t="s">
        <v>4595</v>
      </c>
      <c r="B4533" t="s">
        <v>55</v>
      </c>
      <c r="C4533">
        <v>0</v>
      </c>
      <c r="D4533" t="s">
        <v>45</v>
      </c>
      <c r="E4533" t="s">
        <v>45</v>
      </c>
      <c r="F4533">
        <v>9</v>
      </c>
      <c r="G4533" t="s">
        <v>45</v>
      </c>
      <c r="H4533" t="s">
        <v>45</v>
      </c>
      <c r="I4533" t="s">
        <v>65</v>
      </c>
      <c r="J4533">
        <v>343</v>
      </c>
      <c r="K4533">
        <v>1</v>
      </c>
      <c r="L4533" t="s">
        <v>46</v>
      </c>
      <c r="M4533" t="s">
        <v>46</v>
      </c>
      <c r="N4533" t="s">
        <v>45</v>
      </c>
      <c r="O4533" t="s">
        <v>46</v>
      </c>
      <c r="P4533" t="s">
        <v>46</v>
      </c>
      <c r="Q4533" t="s">
        <v>46</v>
      </c>
      <c r="R4533" t="s">
        <v>49</v>
      </c>
      <c r="S4533" t="s">
        <v>45</v>
      </c>
      <c r="T4533" t="s">
        <v>62</v>
      </c>
      <c r="U4533">
        <v>79.349999999999994</v>
      </c>
      <c r="V4533">
        <v>661.25</v>
      </c>
      <c r="W4533" t="s">
        <v>45</v>
      </c>
      <c r="X4533">
        <v>84.178173019172206</v>
      </c>
      <c r="Y4533">
        <v>44.874112030214903</v>
      </c>
      <c r="Z4533">
        <v>30.5253798560414</v>
      </c>
      <c r="AA4533" s="1" t="d">
        <v>2023-10-27</v>
      </c>
      <c r="AB4533">
        <v>17.945783075896198</v>
      </c>
      <c r="AC4533">
        <v>357.07499999999999</v>
      </c>
      <c r="AD4533" s="1" t="d">
        <v>2023-09-12</v>
      </c>
      <c r="AE4533" t="s">
        <v>46</v>
      </c>
      <c r="AF4533">
        <v>2023</v>
      </c>
      <c r="AG4533">
        <v>10</v>
      </c>
      <c r="AH4533">
        <v>27</v>
      </c>
      <c r="AI4533">
        <v>2023</v>
      </c>
      <c r="AJ4533">
        <v>9</v>
      </c>
      <c r="AK4533">
        <v>12</v>
      </c>
      <c r="AL4533">
        <v>62.65</v>
      </c>
      <c r="AM4533">
        <v>97.295783075896196</v>
      </c>
      <c r="AN4533" t="s">
        <v>51</v>
      </c>
      <c r="AO4533" t="s">
        <v>53</v>
      </c>
      <c r="AP4533" t="s">
        <v>53</v>
      </c>
      <c r="AQ4533">
        <v>27217.05</v>
      </c>
    </row>
    <row r="4534" spans="1:43" x14ac:dyDescent="0.2">
      <c r="A4534" t="s">
        <v>4596</v>
      </c>
      <c r="B4534" t="s">
        <v>44</v>
      </c>
      <c r="C4534">
        <v>0</v>
      </c>
      <c r="D4534" t="s">
        <v>46</v>
      </c>
      <c r="E4534" t="s">
        <v>46</v>
      </c>
      <c r="F4534">
        <v>15</v>
      </c>
      <c r="G4534" t="s">
        <v>45</v>
      </c>
      <c r="H4534" t="s">
        <v>45</v>
      </c>
      <c r="I4534" t="s">
        <v>65</v>
      </c>
      <c r="J4534">
        <v>500</v>
      </c>
      <c r="K4534">
        <v>10</v>
      </c>
      <c r="L4534" t="s">
        <v>46</v>
      </c>
      <c r="M4534" t="s">
        <v>45</v>
      </c>
      <c r="N4534" t="s">
        <v>46</v>
      </c>
      <c r="O4534" t="s">
        <v>46</v>
      </c>
      <c r="P4534" t="s">
        <v>46</v>
      </c>
      <c r="Q4534" t="s">
        <v>46</v>
      </c>
      <c r="R4534" t="s">
        <v>49</v>
      </c>
      <c r="S4534" t="s">
        <v>45</v>
      </c>
      <c r="T4534" t="s">
        <v>50</v>
      </c>
      <c r="U4534">
        <v>79.75</v>
      </c>
      <c r="V4534">
        <v>1111.8499999999999</v>
      </c>
      <c r="W4534" t="s">
        <v>45</v>
      </c>
      <c r="X4534">
        <v>77.5124738650631</v>
      </c>
      <c r="Y4534">
        <v>56.832124040010598</v>
      </c>
      <c r="Z4534">
        <v>22.474670715481398</v>
      </c>
      <c r="AA4534" s="1" t="d">
        <v>2023-10-19</v>
      </c>
      <c r="AB4534">
        <v>19.874281103829301</v>
      </c>
      <c r="AC4534">
        <v>598.125</v>
      </c>
      <c r="AD4534" s="1" t="d">
        <v>2023-09-08</v>
      </c>
      <c r="AE4534" t="s">
        <v>46</v>
      </c>
      <c r="AF4534">
        <v>2023</v>
      </c>
      <c r="AG4534">
        <v>10</v>
      </c>
      <c r="AH4534">
        <v>19</v>
      </c>
      <c r="AI4534">
        <v>2023</v>
      </c>
      <c r="AJ4534">
        <v>9</v>
      </c>
      <c r="AK4534">
        <v>8</v>
      </c>
      <c r="AL4534">
        <v>70.040000000000006</v>
      </c>
      <c r="AM4534">
        <v>99.624281103829304</v>
      </c>
      <c r="AN4534" t="s">
        <v>58</v>
      </c>
      <c r="AO4534" t="s">
        <v>53</v>
      </c>
      <c r="AP4534" t="s">
        <v>53</v>
      </c>
      <c r="AQ4534">
        <v>39875</v>
      </c>
    </row>
    <row r="4535" spans="1:43" x14ac:dyDescent="0.2">
      <c r="A4535" t="s">
        <v>4597</v>
      </c>
      <c r="B4535" t="s">
        <v>44</v>
      </c>
      <c r="C4535">
        <v>0</v>
      </c>
      <c r="D4535" t="s">
        <v>45</v>
      </c>
      <c r="E4535" t="s">
        <v>46</v>
      </c>
      <c r="F4535">
        <v>71</v>
      </c>
      <c r="G4535" t="s">
        <v>45</v>
      </c>
      <c r="H4535" t="s">
        <v>45</v>
      </c>
      <c r="I4535" t="s">
        <v>65</v>
      </c>
      <c r="J4535">
        <v>731</v>
      </c>
      <c r="K4535">
        <v>10</v>
      </c>
      <c r="L4535" t="s">
        <v>46</v>
      </c>
      <c r="M4535" t="s">
        <v>45</v>
      </c>
      <c r="N4535" t="s">
        <v>45</v>
      </c>
      <c r="O4535" t="s">
        <v>46</v>
      </c>
      <c r="P4535" t="s">
        <v>45</v>
      </c>
      <c r="Q4535" t="s">
        <v>45</v>
      </c>
      <c r="R4535" t="s">
        <v>75</v>
      </c>
      <c r="S4535" t="s">
        <v>45</v>
      </c>
      <c r="T4535" t="s">
        <v>62</v>
      </c>
      <c r="U4535">
        <v>105.15</v>
      </c>
      <c r="V4535">
        <v>7555</v>
      </c>
      <c r="W4535" t="s">
        <v>46</v>
      </c>
      <c r="X4535">
        <v>56.822892979999999</v>
      </c>
      <c r="Y4535">
        <v>92.300005729999995</v>
      </c>
      <c r="Z4535">
        <v>3.852524211</v>
      </c>
      <c r="AA4535" s="1" t="d">
        <v>2024-08-01</v>
      </c>
      <c r="AB4535">
        <v>22.256617974041401</v>
      </c>
      <c r="AC4535">
        <v>3732.8249999999998</v>
      </c>
      <c r="AD4535" s="1" t="d">
        <v>2023-08-31</v>
      </c>
      <c r="AE4535" t="s">
        <v>45</v>
      </c>
      <c r="AF4535">
        <v>2024</v>
      </c>
      <c r="AG4535">
        <v>8</v>
      </c>
      <c r="AH4535">
        <v>1</v>
      </c>
      <c r="AI4535">
        <v>2023</v>
      </c>
      <c r="AJ4535">
        <v>8</v>
      </c>
      <c r="AK4535">
        <v>31</v>
      </c>
      <c r="AL4535">
        <v>123.97</v>
      </c>
      <c r="AM4535">
        <v>127.406617974041</v>
      </c>
      <c r="AN4535" t="s">
        <v>63</v>
      </c>
      <c r="AO4535" t="s">
        <v>53</v>
      </c>
      <c r="AP4535" t="s">
        <v>59</v>
      </c>
      <c r="AQ4535">
        <v>76864.649999999994</v>
      </c>
    </row>
    <row r="4536" spans="1:43" x14ac:dyDescent="0.2">
      <c r="A4536" t="s">
        <v>4598</v>
      </c>
      <c r="B4536" t="s">
        <v>55</v>
      </c>
      <c r="C4536">
        <v>0</v>
      </c>
      <c r="D4536" t="s">
        <v>46</v>
      </c>
      <c r="E4536" t="s">
        <v>46</v>
      </c>
      <c r="F4536">
        <v>1</v>
      </c>
      <c r="G4536" t="s">
        <v>45</v>
      </c>
      <c r="H4536" t="s">
        <v>46</v>
      </c>
      <c r="I4536" t="s">
        <v>48</v>
      </c>
      <c r="J4536">
        <v>23</v>
      </c>
      <c r="K4536">
        <v>2</v>
      </c>
      <c r="L4536" t="s">
        <v>46</v>
      </c>
      <c r="M4536" t="s">
        <v>46</v>
      </c>
      <c r="N4536" t="s">
        <v>46</v>
      </c>
      <c r="O4536" t="s">
        <v>45</v>
      </c>
      <c r="P4536" t="s">
        <v>46</v>
      </c>
      <c r="Q4536" t="s">
        <v>46</v>
      </c>
      <c r="R4536" t="s">
        <v>49</v>
      </c>
      <c r="S4536" t="s">
        <v>46</v>
      </c>
      <c r="T4536" t="s">
        <v>68</v>
      </c>
      <c r="U4536">
        <v>49</v>
      </c>
      <c r="V4536">
        <v>49</v>
      </c>
      <c r="W4536" t="s">
        <v>46</v>
      </c>
      <c r="X4536">
        <v>81.136883703889296</v>
      </c>
      <c r="Y4536">
        <v>70.352945742492807</v>
      </c>
      <c r="Z4536">
        <v>7.9403838280702299</v>
      </c>
      <c r="AA4536" s="1" t="d">
        <v>2023-09-30</v>
      </c>
      <c r="AB4536">
        <v>0</v>
      </c>
      <c r="AC4536">
        <v>24.5</v>
      </c>
      <c r="AD4536" s="1" t="d">
        <v>2023-07-03</v>
      </c>
      <c r="AE4536" t="s">
        <v>46</v>
      </c>
      <c r="AF4536">
        <v>2023</v>
      </c>
      <c r="AG4536">
        <v>9</v>
      </c>
      <c r="AH4536">
        <v>30</v>
      </c>
      <c r="AI4536">
        <v>2023</v>
      </c>
      <c r="AJ4536">
        <v>7</v>
      </c>
      <c r="AK4536">
        <v>3</v>
      </c>
      <c r="AL4536">
        <v>74.2</v>
      </c>
      <c r="AM4536">
        <v>49</v>
      </c>
      <c r="AN4536" t="s">
        <v>51</v>
      </c>
      <c r="AO4536" t="s">
        <v>59</v>
      </c>
      <c r="AP4536" t="s">
        <v>53</v>
      </c>
      <c r="AQ4536">
        <v>1127</v>
      </c>
    </row>
    <row r="4537" spans="1:43" x14ac:dyDescent="0.2">
      <c r="A4537" t="s">
        <v>4599</v>
      </c>
      <c r="B4537" t="s">
        <v>44</v>
      </c>
      <c r="C4537">
        <v>0</v>
      </c>
      <c r="D4537" t="s">
        <v>45</v>
      </c>
      <c r="E4537" t="s">
        <v>45</v>
      </c>
      <c r="F4537">
        <v>30</v>
      </c>
      <c r="G4537" t="s">
        <v>45</v>
      </c>
      <c r="H4537" t="s">
        <v>45</v>
      </c>
      <c r="I4537" t="s">
        <v>65</v>
      </c>
      <c r="J4537">
        <v>347</v>
      </c>
      <c r="K4537">
        <v>10</v>
      </c>
      <c r="L4537" t="s">
        <v>46</v>
      </c>
      <c r="M4537" t="s">
        <v>46</v>
      </c>
      <c r="N4537" t="s">
        <v>45</v>
      </c>
      <c r="O4537" t="s">
        <v>46</v>
      </c>
      <c r="P4537" t="s">
        <v>45</v>
      </c>
      <c r="Q4537" t="s">
        <v>45</v>
      </c>
      <c r="R4537" t="s">
        <v>49</v>
      </c>
      <c r="S4537" t="s">
        <v>45</v>
      </c>
      <c r="T4537" t="s">
        <v>50</v>
      </c>
      <c r="U4537">
        <v>100.05</v>
      </c>
      <c r="V4537">
        <v>3046.15</v>
      </c>
      <c r="W4537" t="s">
        <v>45</v>
      </c>
      <c r="X4537">
        <v>60.436186868860503</v>
      </c>
      <c r="Y4537">
        <v>63.902553279999999</v>
      </c>
      <c r="Z4537">
        <v>24.9601888254318</v>
      </c>
      <c r="AA4537" s="1" t="d">
        <v>2023-10-11</v>
      </c>
      <c r="AB4537">
        <v>33.519665178553304</v>
      </c>
      <c r="AC4537">
        <v>1500.75</v>
      </c>
      <c r="AD4537" s="1" t="d">
        <v>2023-09-04</v>
      </c>
      <c r="AE4537" t="s">
        <v>45</v>
      </c>
      <c r="AF4537">
        <v>2023</v>
      </c>
      <c r="AG4537">
        <v>10</v>
      </c>
      <c r="AH4537">
        <v>11</v>
      </c>
      <c r="AI4537">
        <v>2023</v>
      </c>
      <c r="AJ4537">
        <v>9</v>
      </c>
      <c r="AK4537">
        <v>4</v>
      </c>
      <c r="AL4537">
        <v>65.48</v>
      </c>
      <c r="AM4537">
        <v>133.56966517855301</v>
      </c>
      <c r="AN4537" t="s">
        <v>58</v>
      </c>
      <c r="AO4537" t="s">
        <v>53</v>
      </c>
      <c r="AP4537" t="s">
        <v>59</v>
      </c>
      <c r="AQ4537">
        <v>34717.35</v>
      </c>
    </row>
    <row r="4538" spans="1:43" x14ac:dyDescent="0.2">
      <c r="A4538" t="s">
        <v>4600</v>
      </c>
      <c r="B4538" t="s">
        <v>55</v>
      </c>
      <c r="C4538">
        <v>0</v>
      </c>
      <c r="D4538" t="s">
        <v>46</v>
      </c>
      <c r="E4538" t="s">
        <v>46</v>
      </c>
      <c r="F4538">
        <v>1</v>
      </c>
      <c r="G4538" t="s">
        <v>45</v>
      </c>
      <c r="H4538" t="s">
        <v>46</v>
      </c>
      <c r="I4538" t="s">
        <v>65</v>
      </c>
      <c r="J4538">
        <v>486</v>
      </c>
      <c r="K4538">
        <v>6</v>
      </c>
      <c r="L4538" t="s">
        <v>46</v>
      </c>
      <c r="M4538" t="s">
        <v>46</v>
      </c>
      <c r="N4538" t="s">
        <v>46</v>
      </c>
      <c r="O4538" t="s">
        <v>46</v>
      </c>
      <c r="P4538" t="s">
        <v>46</v>
      </c>
      <c r="Q4538" t="s">
        <v>46</v>
      </c>
      <c r="R4538" t="s">
        <v>49</v>
      </c>
      <c r="S4538" t="s">
        <v>45</v>
      </c>
      <c r="T4538" t="s">
        <v>50</v>
      </c>
      <c r="U4538">
        <v>69.349999999999994</v>
      </c>
      <c r="V4538">
        <v>69.349999999999994</v>
      </c>
      <c r="W4538" t="s">
        <v>45</v>
      </c>
      <c r="X4538">
        <v>73.250246779999998</v>
      </c>
      <c r="Y4538">
        <v>67.873464144298197</v>
      </c>
      <c r="Z4538">
        <v>40.270477914618198</v>
      </c>
      <c r="AA4538" s="1" t="d">
        <v>2023-10-01</v>
      </c>
      <c r="AB4538">
        <v>27.059989889674402</v>
      </c>
      <c r="AC4538">
        <v>34.674999999999997</v>
      </c>
      <c r="AD4538" s="1" t="d">
        <v>2023-09-13</v>
      </c>
      <c r="AE4538" t="s">
        <v>46</v>
      </c>
      <c r="AF4538">
        <v>2023</v>
      </c>
      <c r="AG4538">
        <v>10</v>
      </c>
      <c r="AH4538">
        <v>1</v>
      </c>
      <c r="AI4538">
        <v>2023</v>
      </c>
      <c r="AJ4538">
        <v>9</v>
      </c>
      <c r="AK4538">
        <v>13</v>
      </c>
      <c r="AL4538">
        <v>33.979999999999997</v>
      </c>
      <c r="AM4538">
        <v>96.409989889674407</v>
      </c>
      <c r="AN4538" t="s">
        <v>51</v>
      </c>
      <c r="AO4538" t="s">
        <v>59</v>
      </c>
      <c r="AP4538" t="s">
        <v>59</v>
      </c>
      <c r="AQ4538">
        <v>33704.1</v>
      </c>
    </row>
    <row r="4539" spans="1:43" x14ac:dyDescent="0.2">
      <c r="A4539" t="s">
        <v>4601</v>
      </c>
      <c r="B4539" t="s">
        <v>55</v>
      </c>
      <c r="C4539">
        <v>0</v>
      </c>
      <c r="D4539" t="s">
        <v>45</v>
      </c>
      <c r="E4539" t="s">
        <v>46</v>
      </c>
      <c r="F4539">
        <v>17</v>
      </c>
      <c r="G4539" t="s">
        <v>46</v>
      </c>
      <c r="H4539" t="s">
        <v>47</v>
      </c>
      <c r="I4539" t="s">
        <v>48</v>
      </c>
      <c r="J4539">
        <v>942</v>
      </c>
      <c r="K4539">
        <v>7</v>
      </c>
      <c r="L4539" t="s">
        <v>46</v>
      </c>
      <c r="M4539" t="s">
        <v>45</v>
      </c>
      <c r="N4539" t="s">
        <v>46</v>
      </c>
      <c r="O4539" t="s">
        <v>46</v>
      </c>
      <c r="P4539" t="s">
        <v>45</v>
      </c>
      <c r="Q4539" t="s">
        <v>45</v>
      </c>
      <c r="R4539" t="s">
        <v>49</v>
      </c>
      <c r="S4539" t="s">
        <v>45</v>
      </c>
      <c r="T4539" t="s">
        <v>57</v>
      </c>
      <c r="U4539">
        <v>49.8</v>
      </c>
      <c r="V4539">
        <v>836.35</v>
      </c>
      <c r="W4539" t="s">
        <v>46</v>
      </c>
      <c r="X4539">
        <v>65.449748987842895</v>
      </c>
      <c r="Y4539">
        <v>96.284685550000006</v>
      </c>
      <c r="Z4539">
        <v>19.0577788659695</v>
      </c>
      <c r="AA4539" s="1" t="d">
        <v>2023-10-08</v>
      </c>
      <c r="AB4539">
        <v>34.616831192833402</v>
      </c>
      <c r="AC4539">
        <v>423.3</v>
      </c>
      <c r="AD4539" s="1" t="d">
        <v>2023-09-06</v>
      </c>
      <c r="AE4539" t="s">
        <v>46</v>
      </c>
      <c r="AF4539">
        <v>2023</v>
      </c>
      <c r="AG4539">
        <v>10</v>
      </c>
      <c r="AH4539">
        <v>8</v>
      </c>
      <c r="AI4539">
        <v>2023</v>
      </c>
      <c r="AJ4539">
        <v>9</v>
      </c>
      <c r="AK4539">
        <v>6</v>
      </c>
      <c r="AL4539">
        <v>63.39</v>
      </c>
      <c r="AM4539">
        <v>84.416831192833399</v>
      </c>
      <c r="AN4539" t="s">
        <v>58</v>
      </c>
      <c r="AO4539" t="s">
        <v>59</v>
      </c>
      <c r="AP4539" t="s">
        <v>59</v>
      </c>
      <c r="AQ4539">
        <v>46911.6</v>
      </c>
    </row>
    <row r="4540" spans="1:43" x14ac:dyDescent="0.2">
      <c r="A4540" t="s">
        <v>4602</v>
      </c>
      <c r="B4540" t="s">
        <v>44</v>
      </c>
      <c r="C4540">
        <v>0</v>
      </c>
      <c r="D4540" t="s">
        <v>46</v>
      </c>
      <c r="E4540" t="s">
        <v>46</v>
      </c>
      <c r="F4540">
        <v>3</v>
      </c>
      <c r="G4540" t="s">
        <v>45</v>
      </c>
      <c r="H4540" t="s">
        <v>46</v>
      </c>
      <c r="I4540" t="s">
        <v>65</v>
      </c>
      <c r="J4540">
        <v>314</v>
      </c>
      <c r="K4540">
        <v>4</v>
      </c>
      <c r="L4540" t="s">
        <v>46</v>
      </c>
      <c r="M4540" t="s">
        <v>46</v>
      </c>
      <c r="N4540" t="s">
        <v>46</v>
      </c>
      <c r="O4540" t="s">
        <v>45</v>
      </c>
      <c r="P4540" t="s">
        <v>46</v>
      </c>
      <c r="Q4540" t="s">
        <v>45</v>
      </c>
      <c r="R4540" t="s">
        <v>49</v>
      </c>
      <c r="S4540" t="s">
        <v>46</v>
      </c>
      <c r="T4540" t="s">
        <v>50</v>
      </c>
      <c r="U4540">
        <v>85.8</v>
      </c>
      <c r="V4540">
        <v>272.2</v>
      </c>
      <c r="W4540" t="s">
        <v>45</v>
      </c>
      <c r="X4540">
        <v>66.717006223965598</v>
      </c>
      <c r="Y4540">
        <v>47.536647188201499</v>
      </c>
      <c r="Z4540">
        <v>32.297375294844997</v>
      </c>
      <c r="AA4540" s="1" t="d">
        <v>2023-10-24</v>
      </c>
      <c r="AB4540">
        <v>13.2629970244546</v>
      </c>
      <c r="AC4540">
        <v>128.69999999999999</v>
      </c>
      <c r="AD4540" s="1" t="d">
        <v>2023-09-13</v>
      </c>
      <c r="AE4540" t="s">
        <v>45</v>
      </c>
      <c r="AF4540">
        <v>2023</v>
      </c>
      <c r="AG4540">
        <v>10</v>
      </c>
      <c r="AH4540">
        <v>24</v>
      </c>
      <c r="AI4540">
        <v>2023</v>
      </c>
      <c r="AJ4540">
        <v>9</v>
      </c>
      <c r="AK4540">
        <v>13</v>
      </c>
      <c r="AL4540">
        <v>37.42</v>
      </c>
      <c r="AM4540">
        <v>99.062997024454603</v>
      </c>
      <c r="AN4540" t="s">
        <v>51</v>
      </c>
      <c r="AO4540" t="s">
        <v>53</v>
      </c>
      <c r="AP4540" t="s">
        <v>59</v>
      </c>
      <c r="AQ4540">
        <v>26941.200000000001</v>
      </c>
    </row>
    <row r="4541" spans="1:43" x14ac:dyDescent="0.2">
      <c r="A4541" t="s">
        <v>4603</v>
      </c>
      <c r="B4541" t="s">
        <v>55</v>
      </c>
      <c r="C4541">
        <v>0</v>
      </c>
      <c r="D4541" t="s">
        <v>45</v>
      </c>
      <c r="E4541" t="s">
        <v>45</v>
      </c>
      <c r="F4541">
        <v>67</v>
      </c>
      <c r="G4541" t="s">
        <v>45</v>
      </c>
      <c r="H4541" t="s">
        <v>45</v>
      </c>
      <c r="I4541" t="s">
        <v>48</v>
      </c>
      <c r="J4541">
        <v>78</v>
      </c>
      <c r="K4541">
        <v>2</v>
      </c>
      <c r="L4541" t="s">
        <v>45</v>
      </c>
      <c r="M4541" t="s">
        <v>46</v>
      </c>
      <c r="N4541" t="s">
        <v>45</v>
      </c>
      <c r="O4541" t="s">
        <v>46</v>
      </c>
      <c r="P4541" t="s">
        <v>45</v>
      </c>
      <c r="Q4541" t="s">
        <v>45</v>
      </c>
      <c r="R4541" t="s">
        <v>75</v>
      </c>
      <c r="S4541" t="s">
        <v>45</v>
      </c>
      <c r="T4541" t="s">
        <v>50</v>
      </c>
      <c r="U4541">
        <v>79.7</v>
      </c>
      <c r="V4541">
        <v>5293.4</v>
      </c>
      <c r="W4541" t="s">
        <v>45</v>
      </c>
      <c r="X4541">
        <v>81.493644625607601</v>
      </c>
      <c r="Y4541">
        <v>26.9852828233001</v>
      </c>
      <c r="Z4541">
        <v>26.2671832386504</v>
      </c>
      <c r="AA4541" s="1" t="d">
        <v>2024-10-13</v>
      </c>
      <c r="AB4541">
        <v>0</v>
      </c>
      <c r="AC4541">
        <v>2669.95</v>
      </c>
      <c r="AD4541" s="1" t="d">
        <v>2023-09-03</v>
      </c>
      <c r="AE4541" t="s">
        <v>46</v>
      </c>
      <c r="AF4541">
        <v>2024</v>
      </c>
      <c r="AG4541">
        <v>10</v>
      </c>
      <c r="AH4541">
        <v>13</v>
      </c>
      <c r="AI4541">
        <v>2023</v>
      </c>
      <c r="AJ4541">
        <v>9</v>
      </c>
      <c r="AK4541">
        <v>3</v>
      </c>
      <c r="AL4541">
        <v>122.23</v>
      </c>
      <c r="AM4541">
        <v>79.7</v>
      </c>
      <c r="AN4541" t="s">
        <v>63</v>
      </c>
      <c r="AO4541" t="s">
        <v>53</v>
      </c>
      <c r="AP4541" t="s">
        <v>53</v>
      </c>
      <c r="AQ4541">
        <v>6216.6</v>
      </c>
    </row>
    <row r="4542" spans="1:43" x14ac:dyDescent="0.2">
      <c r="A4542" t="s">
        <v>4604</v>
      </c>
      <c r="B4542" t="s">
        <v>55</v>
      </c>
      <c r="C4542">
        <v>0</v>
      </c>
      <c r="D4542" t="s">
        <v>46</v>
      </c>
      <c r="E4542" t="s">
        <v>46</v>
      </c>
      <c r="F4542">
        <v>1</v>
      </c>
      <c r="G4542" t="s">
        <v>45</v>
      </c>
      <c r="H4542" t="s">
        <v>46</v>
      </c>
      <c r="I4542" t="s">
        <v>46</v>
      </c>
      <c r="J4542">
        <v>0</v>
      </c>
      <c r="K4542">
        <v>0</v>
      </c>
      <c r="L4542" t="s">
        <v>74</v>
      </c>
      <c r="M4542" t="s">
        <v>74</v>
      </c>
      <c r="N4542" t="s">
        <v>74</v>
      </c>
      <c r="O4542" t="s">
        <v>74</v>
      </c>
      <c r="P4542" t="s">
        <v>74</v>
      </c>
      <c r="Q4542" t="s">
        <v>74</v>
      </c>
      <c r="R4542" t="s">
        <v>49</v>
      </c>
      <c r="S4542" t="s">
        <v>46</v>
      </c>
      <c r="T4542" t="s">
        <v>62</v>
      </c>
      <c r="U4542">
        <v>20.95</v>
      </c>
      <c r="V4542">
        <v>20.95</v>
      </c>
      <c r="W4542" t="s">
        <v>46</v>
      </c>
      <c r="X4542">
        <v>54.397094202761501</v>
      </c>
      <c r="Y4542">
        <v>77.156153500000002</v>
      </c>
      <c r="Z4542">
        <v>12.8953815043775</v>
      </c>
      <c r="AA4542" s="1" t="d">
        <v>2023-10-11</v>
      </c>
      <c r="AB4542">
        <v>0</v>
      </c>
      <c r="AC4542">
        <v>10.475</v>
      </c>
      <c r="AD4542" s="1" t="d">
        <v>2023-09-04</v>
      </c>
      <c r="AE4542" t="s">
        <v>46</v>
      </c>
      <c r="AF4542">
        <v>2023</v>
      </c>
      <c r="AG4542">
        <v>10</v>
      </c>
      <c r="AH4542">
        <v>11</v>
      </c>
      <c r="AI4542">
        <v>2023</v>
      </c>
      <c r="AJ4542">
        <v>9</v>
      </c>
      <c r="AK4542">
        <v>4</v>
      </c>
      <c r="AL4542">
        <v>42.5</v>
      </c>
      <c r="AM4542">
        <v>20.95</v>
      </c>
      <c r="AN4542" t="s">
        <v>51</v>
      </c>
      <c r="AO4542" t="s">
        <v>52</v>
      </c>
      <c r="AP4542" t="s">
        <v>59</v>
      </c>
      <c r="AQ4542">
        <v>0</v>
      </c>
    </row>
    <row r="4543" spans="1:43" x14ac:dyDescent="0.2">
      <c r="A4543" t="s">
        <v>4605</v>
      </c>
      <c r="B4543" t="s">
        <v>44</v>
      </c>
      <c r="C4543">
        <v>1</v>
      </c>
      <c r="D4543" t="s">
        <v>46</v>
      </c>
      <c r="E4543" t="s">
        <v>46</v>
      </c>
      <c r="F4543">
        <v>1</v>
      </c>
      <c r="G4543" t="s">
        <v>45</v>
      </c>
      <c r="H4543" t="s">
        <v>45</v>
      </c>
      <c r="I4543" t="s">
        <v>48</v>
      </c>
      <c r="J4543">
        <v>168</v>
      </c>
      <c r="K4543">
        <v>6</v>
      </c>
      <c r="L4543" t="s">
        <v>46</v>
      </c>
      <c r="M4543" t="s">
        <v>46</v>
      </c>
      <c r="N4543" t="s">
        <v>46</v>
      </c>
      <c r="O4543" t="s">
        <v>46</v>
      </c>
      <c r="P4543" t="s">
        <v>46</v>
      </c>
      <c r="Q4543" t="s">
        <v>46</v>
      </c>
      <c r="R4543" t="s">
        <v>49</v>
      </c>
      <c r="S4543" t="s">
        <v>46</v>
      </c>
      <c r="T4543" t="s">
        <v>57</v>
      </c>
      <c r="U4543">
        <v>50.55</v>
      </c>
      <c r="V4543">
        <v>50.55</v>
      </c>
      <c r="W4543" t="s">
        <v>45</v>
      </c>
      <c r="X4543">
        <v>99.177926110000001</v>
      </c>
      <c r="Y4543">
        <v>41.791210775903103</v>
      </c>
      <c r="Z4543">
        <v>32.091075391330897</v>
      </c>
      <c r="AA4543" s="1" t="d">
        <v>2023-10-11</v>
      </c>
      <c r="AB4543">
        <v>0</v>
      </c>
      <c r="AC4543">
        <v>25.274999999999999</v>
      </c>
      <c r="AD4543" s="1" t="d">
        <v>2023-09-07</v>
      </c>
      <c r="AE4543" t="s">
        <v>46</v>
      </c>
      <c r="AF4543">
        <v>2023</v>
      </c>
      <c r="AG4543">
        <v>10</v>
      </c>
      <c r="AH4543">
        <v>11</v>
      </c>
      <c r="AI4543">
        <v>2023</v>
      </c>
      <c r="AJ4543">
        <v>9</v>
      </c>
      <c r="AK4543">
        <v>7</v>
      </c>
      <c r="AL4543">
        <v>68.09</v>
      </c>
      <c r="AM4543">
        <v>50.55</v>
      </c>
      <c r="AN4543" t="s">
        <v>51</v>
      </c>
      <c r="AO4543" t="s">
        <v>59</v>
      </c>
      <c r="AP4543" t="s">
        <v>53</v>
      </c>
      <c r="AQ4543">
        <v>8492.4</v>
      </c>
    </row>
    <row r="4544" spans="1:43" x14ac:dyDescent="0.2">
      <c r="A4544" t="s">
        <v>4606</v>
      </c>
      <c r="B4544" t="s">
        <v>44</v>
      </c>
      <c r="C4544">
        <v>1</v>
      </c>
      <c r="D4544" t="s">
        <v>45</v>
      </c>
      <c r="E4544" t="s">
        <v>46</v>
      </c>
      <c r="F4544">
        <v>32</v>
      </c>
      <c r="G4544" t="s">
        <v>45</v>
      </c>
      <c r="H4544" t="s">
        <v>45</v>
      </c>
      <c r="I4544" t="s">
        <v>65</v>
      </c>
      <c r="J4544">
        <v>403</v>
      </c>
      <c r="K4544">
        <v>2</v>
      </c>
      <c r="L4544" t="s">
        <v>46</v>
      </c>
      <c r="M4544" t="s">
        <v>46</v>
      </c>
      <c r="N4544" t="s">
        <v>45</v>
      </c>
      <c r="O4544" t="s">
        <v>46</v>
      </c>
      <c r="P4544" t="s">
        <v>46</v>
      </c>
      <c r="Q4544" t="s">
        <v>46</v>
      </c>
      <c r="R4544" t="s">
        <v>49</v>
      </c>
      <c r="S4544" t="s">
        <v>46</v>
      </c>
      <c r="T4544" t="s">
        <v>57</v>
      </c>
      <c r="U4544">
        <v>79.3</v>
      </c>
      <c r="V4544">
        <v>2570</v>
      </c>
      <c r="W4544" t="s">
        <v>46</v>
      </c>
      <c r="X4544">
        <v>42.6837089605825</v>
      </c>
      <c r="Y4544">
        <v>95.905820730000002</v>
      </c>
      <c r="Z4544">
        <v>0</v>
      </c>
      <c r="AA4544" s="1" t="d">
        <v>2023-10-22</v>
      </c>
      <c r="AB4544">
        <v>18.5597871479325</v>
      </c>
      <c r="AC4544">
        <v>1268.8</v>
      </c>
      <c r="AD4544" s="1" t="d">
        <v>2023-08-31</v>
      </c>
      <c r="AE4544" t="s">
        <v>45</v>
      </c>
      <c r="AF4544">
        <v>2023</v>
      </c>
      <c r="AG4544">
        <v>10</v>
      </c>
      <c r="AH4544">
        <v>22</v>
      </c>
      <c r="AI4544">
        <v>2023</v>
      </c>
      <c r="AJ4544">
        <v>8</v>
      </c>
      <c r="AK4544">
        <v>31</v>
      </c>
      <c r="AL4544">
        <v>74.680000000000007</v>
      </c>
      <c r="AM4544">
        <v>97.859787147932494</v>
      </c>
      <c r="AN4544" t="s">
        <v>58</v>
      </c>
      <c r="AO4544" t="s">
        <v>53</v>
      </c>
      <c r="AP4544" t="s">
        <v>52</v>
      </c>
      <c r="AQ4544">
        <v>31957.8999999999</v>
      </c>
    </row>
    <row r="4545" spans="1:43" x14ac:dyDescent="0.2">
      <c r="A4545" t="s">
        <v>4607</v>
      </c>
      <c r="B4545" t="s">
        <v>55</v>
      </c>
      <c r="C4545">
        <v>0</v>
      </c>
      <c r="D4545" t="s">
        <v>45</v>
      </c>
      <c r="E4545" t="s">
        <v>45</v>
      </c>
      <c r="F4545">
        <v>41</v>
      </c>
      <c r="G4545" t="s">
        <v>45</v>
      </c>
      <c r="H4545" t="s">
        <v>46</v>
      </c>
      <c r="I4545" t="s">
        <v>46</v>
      </c>
      <c r="J4545">
        <v>0</v>
      </c>
      <c r="K4545">
        <v>0</v>
      </c>
      <c r="L4545" t="s">
        <v>74</v>
      </c>
      <c r="M4545" t="s">
        <v>74</v>
      </c>
      <c r="N4545" t="s">
        <v>74</v>
      </c>
      <c r="O4545" t="s">
        <v>74</v>
      </c>
      <c r="P4545" t="s">
        <v>74</v>
      </c>
      <c r="Q4545" t="s">
        <v>74</v>
      </c>
      <c r="R4545" t="s">
        <v>56</v>
      </c>
      <c r="S4545" t="s">
        <v>46</v>
      </c>
      <c r="T4545" t="s">
        <v>62</v>
      </c>
      <c r="U4545">
        <v>19.5</v>
      </c>
      <c r="V4545">
        <v>798.2</v>
      </c>
      <c r="W4545" t="s">
        <v>46</v>
      </c>
      <c r="X4545">
        <v>61.034984751177099</v>
      </c>
      <c r="Y4545">
        <v>86.789312900592705</v>
      </c>
      <c r="Z4545">
        <v>16.083617462489698</v>
      </c>
      <c r="AA4545" s="1" t="d">
        <v>2024-03-25</v>
      </c>
      <c r="AB4545">
        <v>0</v>
      </c>
      <c r="AC4545">
        <v>399.75</v>
      </c>
      <c r="AD4545" s="1" t="d">
        <v>2023-09-02</v>
      </c>
      <c r="AE4545" t="s">
        <v>46</v>
      </c>
      <c r="AF4545">
        <v>2024</v>
      </c>
      <c r="AG4545">
        <v>3</v>
      </c>
      <c r="AH4545">
        <v>25</v>
      </c>
      <c r="AI4545">
        <v>2023</v>
      </c>
      <c r="AJ4545">
        <v>9</v>
      </c>
      <c r="AK4545">
        <v>2</v>
      </c>
      <c r="AL4545">
        <v>85.95</v>
      </c>
      <c r="AM4545">
        <v>19.5</v>
      </c>
      <c r="AN4545" t="s">
        <v>63</v>
      </c>
      <c r="AO4545" t="s">
        <v>52</v>
      </c>
      <c r="AP4545" t="s">
        <v>59</v>
      </c>
      <c r="AQ4545">
        <v>0</v>
      </c>
    </row>
    <row r="4546" spans="1:43" x14ac:dyDescent="0.2">
      <c r="A4546" t="s">
        <v>4608</v>
      </c>
      <c r="B4546" t="s">
        <v>55</v>
      </c>
      <c r="C4546">
        <v>0</v>
      </c>
      <c r="D4546" t="s">
        <v>45</v>
      </c>
      <c r="E4546" t="s">
        <v>46</v>
      </c>
      <c r="F4546">
        <v>1</v>
      </c>
      <c r="G4546" t="s">
        <v>45</v>
      </c>
      <c r="H4546" t="s">
        <v>46</v>
      </c>
      <c r="I4546" t="s">
        <v>65</v>
      </c>
      <c r="J4546">
        <v>977</v>
      </c>
      <c r="K4546">
        <v>6</v>
      </c>
      <c r="L4546" t="s">
        <v>46</v>
      </c>
      <c r="M4546" t="s">
        <v>46</v>
      </c>
      <c r="N4546" t="s">
        <v>46</v>
      </c>
      <c r="O4546" t="s">
        <v>46</v>
      </c>
      <c r="P4546" t="s">
        <v>45</v>
      </c>
      <c r="Q4546" t="s">
        <v>46</v>
      </c>
      <c r="R4546" t="s">
        <v>49</v>
      </c>
      <c r="S4546" t="s">
        <v>45</v>
      </c>
      <c r="T4546" t="s">
        <v>50</v>
      </c>
      <c r="U4546">
        <v>80.55</v>
      </c>
      <c r="V4546">
        <v>80.55</v>
      </c>
      <c r="W4546" t="s">
        <v>45</v>
      </c>
      <c r="X4546">
        <v>75.5531783491261</v>
      </c>
      <c r="Y4546">
        <v>45.7319580506474</v>
      </c>
      <c r="Z4546">
        <v>32.836652384933103</v>
      </c>
      <c r="AA4546" s="1" t="d">
        <v>2023-10-11</v>
      </c>
      <c r="AB4546">
        <v>26.012513446919701</v>
      </c>
      <c r="AC4546">
        <v>40.274999999999999</v>
      </c>
      <c r="AD4546" s="1" t="d">
        <v>2023-09-13</v>
      </c>
      <c r="AE4546" t="s">
        <v>46</v>
      </c>
      <c r="AF4546">
        <v>2023</v>
      </c>
      <c r="AG4546">
        <v>10</v>
      </c>
      <c r="AH4546">
        <v>11</v>
      </c>
      <c r="AI4546">
        <v>2023</v>
      </c>
      <c r="AJ4546">
        <v>9</v>
      </c>
      <c r="AK4546">
        <v>13</v>
      </c>
      <c r="AL4546">
        <v>43.72</v>
      </c>
      <c r="AM4546">
        <v>106.562513446919</v>
      </c>
      <c r="AN4546" t="s">
        <v>51</v>
      </c>
      <c r="AO4546" t="s">
        <v>53</v>
      </c>
      <c r="AP4546" t="s">
        <v>53</v>
      </c>
      <c r="AQ4546">
        <v>78697.349999999904</v>
      </c>
    </row>
    <row r="4547" spans="1:43" x14ac:dyDescent="0.2">
      <c r="A4547" t="s">
        <v>4609</v>
      </c>
      <c r="B4547" t="s">
        <v>44</v>
      </c>
      <c r="C4547">
        <v>0</v>
      </c>
      <c r="D4547" t="s">
        <v>46</v>
      </c>
      <c r="E4547" t="s">
        <v>46</v>
      </c>
      <c r="F4547">
        <v>1</v>
      </c>
      <c r="G4547" t="s">
        <v>45</v>
      </c>
      <c r="H4547" t="s">
        <v>46</v>
      </c>
      <c r="I4547" t="s">
        <v>48</v>
      </c>
      <c r="J4547">
        <v>897</v>
      </c>
      <c r="K4547">
        <v>3</v>
      </c>
      <c r="L4547" t="s">
        <v>46</v>
      </c>
      <c r="M4547" t="s">
        <v>46</v>
      </c>
      <c r="N4547" t="s">
        <v>46</v>
      </c>
      <c r="O4547" t="s">
        <v>46</v>
      </c>
      <c r="P4547" t="s">
        <v>46</v>
      </c>
      <c r="Q4547" t="s">
        <v>46</v>
      </c>
      <c r="R4547" t="s">
        <v>49</v>
      </c>
      <c r="S4547" t="s">
        <v>46</v>
      </c>
      <c r="T4547" t="s">
        <v>62</v>
      </c>
      <c r="U4547">
        <v>44.15</v>
      </c>
      <c r="V4547">
        <v>44.15</v>
      </c>
      <c r="W4547" t="s">
        <v>46</v>
      </c>
      <c r="X4547">
        <v>78.764712496529597</v>
      </c>
      <c r="Y4547">
        <v>78.630045105575405</v>
      </c>
      <c r="Z4547">
        <v>15.4481476145458</v>
      </c>
      <c r="AA4547" s="1" t="d">
        <v>2023-10-05</v>
      </c>
      <c r="AB4547">
        <v>42.474644960415098</v>
      </c>
      <c r="AC4547">
        <v>22.074999999999999</v>
      </c>
      <c r="AD4547" s="1" t="d">
        <v>2023-07-11</v>
      </c>
      <c r="AE4547" t="s">
        <v>46</v>
      </c>
      <c r="AF4547">
        <v>2023</v>
      </c>
      <c r="AG4547">
        <v>10</v>
      </c>
      <c r="AH4547">
        <v>5</v>
      </c>
      <c r="AI4547">
        <v>2023</v>
      </c>
      <c r="AJ4547">
        <v>7</v>
      </c>
      <c r="AK4547">
        <v>11</v>
      </c>
      <c r="AL4547">
        <v>64.319999999999993</v>
      </c>
      <c r="AM4547">
        <v>86.624644960415196</v>
      </c>
      <c r="AN4547" t="s">
        <v>51</v>
      </c>
      <c r="AO4547" t="s">
        <v>59</v>
      </c>
      <c r="AP4547" t="s">
        <v>53</v>
      </c>
      <c r="AQ4547">
        <v>39602.549999999901</v>
      </c>
    </row>
    <row r="4548" spans="1:43" x14ac:dyDescent="0.2">
      <c r="A4548" t="s">
        <v>4610</v>
      </c>
      <c r="B4548" t="s">
        <v>44</v>
      </c>
      <c r="C4548">
        <v>0</v>
      </c>
      <c r="D4548" t="s">
        <v>45</v>
      </c>
      <c r="E4548" t="s">
        <v>45</v>
      </c>
      <c r="F4548">
        <v>12</v>
      </c>
      <c r="G4548" t="s">
        <v>45</v>
      </c>
      <c r="H4548" t="s">
        <v>45</v>
      </c>
      <c r="I4548" t="s">
        <v>65</v>
      </c>
      <c r="J4548">
        <v>499</v>
      </c>
      <c r="K4548">
        <v>10</v>
      </c>
      <c r="L4548" t="s">
        <v>46</v>
      </c>
      <c r="M4548" t="s">
        <v>45</v>
      </c>
      <c r="N4548" t="s">
        <v>45</v>
      </c>
      <c r="O4548" t="s">
        <v>46</v>
      </c>
      <c r="P4548" t="s">
        <v>46</v>
      </c>
      <c r="Q4548" t="s">
        <v>46</v>
      </c>
      <c r="R4548" t="s">
        <v>49</v>
      </c>
      <c r="S4548" t="s">
        <v>45</v>
      </c>
      <c r="T4548" t="s">
        <v>50</v>
      </c>
      <c r="U4548">
        <v>84.5</v>
      </c>
      <c r="V4548">
        <v>916.9</v>
      </c>
      <c r="W4548" t="s">
        <v>45</v>
      </c>
      <c r="X4548">
        <v>68.492864191424403</v>
      </c>
      <c r="Y4548">
        <v>47.410612034216001</v>
      </c>
      <c r="Z4548">
        <v>34.972072100451101</v>
      </c>
      <c r="AA4548" s="1" t="d">
        <v>2023-10-13</v>
      </c>
      <c r="AB4548">
        <v>10.554485436514399</v>
      </c>
      <c r="AC4548">
        <v>507</v>
      </c>
      <c r="AD4548" s="1" t="d">
        <v>2023-09-10</v>
      </c>
      <c r="AE4548" t="s">
        <v>45</v>
      </c>
      <c r="AF4548">
        <v>2023</v>
      </c>
      <c r="AG4548">
        <v>10</v>
      </c>
      <c r="AH4548">
        <v>13</v>
      </c>
      <c r="AI4548">
        <v>2023</v>
      </c>
      <c r="AJ4548">
        <v>9</v>
      </c>
      <c r="AK4548">
        <v>10</v>
      </c>
      <c r="AL4548">
        <v>45.52</v>
      </c>
      <c r="AM4548">
        <v>95.054485436514398</v>
      </c>
      <c r="AN4548" t="s">
        <v>58</v>
      </c>
      <c r="AO4548" t="s">
        <v>53</v>
      </c>
      <c r="AP4548" t="s">
        <v>59</v>
      </c>
      <c r="AQ4548">
        <v>42165.5</v>
      </c>
    </row>
    <row r="4549" spans="1:43" x14ac:dyDescent="0.2">
      <c r="A4549" t="s">
        <v>4611</v>
      </c>
      <c r="B4549" t="s">
        <v>55</v>
      </c>
      <c r="C4549">
        <v>0</v>
      </c>
      <c r="D4549" t="s">
        <v>45</v>
      </c>
      <c r="E4549" t="s">
        <v>45</v>
      </c>
      <c r="F4549">
        <v>62</v>
      </c>
      <c r="G4549" t="s">
        <v>45</v>
      </c>
      <c r="H4549" t="s">
        <v>45</v>
      </c>
      <c r="I4549" t="s">
        <v>65</v>
      </c>
      <c r="J4549">
        <v>717</v>
      </c>
      <c r="K4549">
        <v>2</v>
      </c>
      <c r="L4549" t="s">
        <v>45</v>
      </c>
      <c r="M4549" t="s">
        <v>45</v>
      </c>
      <c r="N4549" t="s">
        <v>46</v>
      </c>
      <c r="O4549" t="s">
        <v>46</v>
      </c>
      <c r="P4549" t="s">
        <v>45</v>
      </c>
      <c r="Q4549" t="s">
        <v>45</v>
      </c>
      <c r="R4549" t="s">
        <v>49</v>
      </c>
      <c r="S4549" t="s">
        <v>45</v>
      </c>
      <c r="T4549" t="s">
        <v>50</v>
      </c>
      <c r="U4549">
        <v>105.5</v>
      </c>
      <c r="V4549">
        <v>6487.2</v>
      </c>
      <c r="W4549" t="s">
        <v>46</v>
      </c>
      <c r="X4549">
        <v>69.139139454976799</v>
      </c>
      <c r="Y4549">
        <v>74.806036281738699</v>
      </c>
      <c r="Z4549">
        <v>8.2035734784679093</v>
      </c>
      <c r="AA4549" s="1" t="d">
        <v>2023-10-29</v>
      </c>
      <c r="AB4549">
        <v>35.975152809464802</v>
      </c>
      <c r="AC4549">
        <v>3270.5</v>
      </c>
      <c r="AD4549" s="1" t="d">
        <v>2023-09-10</v>
      </c>
      <c r="AE4549" t="s">
        <v>45</v>
      </c>
      <c r="AF4549">
        <v>2023</v>
      </c>
      <c r="AG4549">
        <v>10</v>
      </c>
      <c r="AH4549">
        <v>29</v>
      </c>
      <c r="AI4549">
        <v>2023</v>
      </c>
      <c r="AJ4549">
        <v>9</v>
      </c>
      <c r="AK4549">
        <v>10</v>
      </c>
      <c r="AL4549">
        <v>122.94</v>
      </c>
      <c r="AM4549">
        <v>141.47515280946399</v>
      </c>
      <c r="AN4549" t="s">
        <v>63</v>
      </c>
      <c r="AO4549" t="s">
        <v>53</v>
      </c>
      <c r="AP4549" t="s">
        <v>59</v>
      </c>
      <c r="AQ4549">
        <v>75643.5</v>
      </c>
    </row>
    <row r="4550" spans="1:43" x14ac:dyDescent="0.2">
      <c r="A4550" t="s">
        <v>4612</v>
      </c>
      <c r="B4550" t="s">
        <v>44</v>
      </c>
      <c r="C4550">
        <v>0</v>
      </c>
      <c r="D4550" t="s">
        <v>46</v>
      </c>
      <c r="E4550" t="s">
        <v>46</v>
      </c>
      <c r="F4550">
        <v>22</v>
      </c>
      <c r="G4550" t="s">
        <v>45</v>
      </c>
      <c r="H4550" t="s">
        <v>46</v>
      </c>
      <c r="I4550" t="s">
        <v>65</v>
      </c>
      <c r="J4550">
        <v>644</v>
      </c>
      <c r="K4550">
        <v>9</v>
      </c>
      <c r="L4550" t="s">
        <v>46</v>
      </c>
      <c r="M4550" t="s">
        <v>45</v>
      </c>
      <c r="N4550" t="s">
        <v>46</v>
      </c>
      <c r="O4550" t="s">
        <v>46</v>
      </c>
      <c r="P4550" t="s">
        <v>46</v>
      </c>
      <c r="Q4550" t="s">
        <v>45</v>
      </c>
      <c r="R4550" t="s">
        <v>49</v>
      </c>
      <c r="S4550" t="s">
        <v>45</v>
      </c>
      <c r="T4550" t="s">
        <v>57</v>
      </c>
      <c r="U4550">
        <v>84.3</v>
      </c>
      <c r="V4550">
        <v>1855.65</v>
      </c>
      <c r="W4550" t="s">
        <v>45</v>
      </c>
      <c r="X4550">
        <v>76.158251279914197</v>
      </c>
      <c r="Y4550">
        <v>48.12140599</v>
      </c>
      <c r="Z4550">
        <v>29.3642198527163</v>
      </c>
      <c r="AA4550" s="1" t="d">
        <v>2023-10-27</v>
      </c>
      <c r="AB4550">
        <v>36.755061241627402</v>
      </c>
      <c r="AC4550">
        <v>927.3</v>
      </c>
      <c r="AD4550" s="1" t="d">
        <v>2023-09-05</v>
      </c>
      <c r="AE4550" t="s">
        <v>46</v>
      </c>
      <c r="AF4550">
        <v>2023</v>
      </c>
      <c r="AG4550">
        <v>10</v>
      </c>
      <c r="AH4550">
        <v>27</v>
      </c>
      <c r="AI4550">
        <v>2023</v>
      </c>
      <c r="AJ4550">
        <v>9</v>
      </c>
      <c r="AK4550">
        <v>5</v>
      </c>
      <c r="AL4550">
        <v>68.790000000000006</v>
      </c>
      <c r="AM4550">
        <v>121.055061241627</v>
      </c>
      <c r="AN4550" t="s">
        <v>58</v>
      </c>
      <c r="AO4550" t="s">
        <v>53</v>
      </c>
      <c r="AP4550" t="s">
        <v>53</v>
      </c>
      <c r="AQ4550">
        <v>54289.2</v>
      </c>
    </row>
    <row r="4551" spans="1:43" x14ac:dyDescent="0.2">
      <c r="A4551" t="s">
        <v>4613</v>
      </c>
      <c r="B4551" t="s">
        <v>44</v>
      </c>
      <c r="C4551">
        <v>0</v>
      </c>
      <c r="D4551" t="s">
        <v>46</v>
      </c>
      <c r="E4551" t="s">
        <v>45</v>
      </c>
      <c r="F4551">
        <v>17</v>
      </c>
      <c r="G4551" t="s">
        <v>45</v>
      </c>
      <c r="H4551" t="s">
        <v>45</v>
      </c>
      <c r="I4551" t="s">
        <v>65</v>
      </c>
      <c r="J4551">
        <v>334</v>
      </c>
      <c r="K4551">
        <v>8</v>
      </c>
      <c r="L4551" t="s">
        <v>46</v>
      </c>
      <c r="M4551" t="s">
        <v>45</v>
      </c>
      <c r="N4551" t="s">
        <v>45</v>
      </c>
      <c r="O4551" t="s">
        <v>45</v>
      </c>
      <c r="P4551" t="s">
        <v>46</v>
      </c>
      <c r="Q4551" t="s">
        <v>46</v>
      </c>
      <c r="R4551" t="s">
        <v>49</v>
      </c>
      <c r="S4551" t="s">
        <v>45</v>
      </c>
      <c r="T4551" t="s">
        <v>68</v>
      </c>
      <c r="U4551">
        <v>92.7</v>
      </c>
      <c r="V4551">
        <v>1556.85</v>
      </c>
      <c r="W4551" t="s">
        <v>46</v>
      </c>
      <c r="X4551">
        <v>66.533957839999999</v>
      </c>
      <c r="Y4551">
        <v>76.590921226539194</v>
      </c>
      <c r="Z4551">
        <v>13.586317718916</v>
      </c>
      <c r="AA4551" s="1" t="d">
        <v>2023-10-22</v>
      </c>
      <c r="AB4551">
        <v>41.946231214265403</v>
      </c>
      <c r="AC4551">
        <v>787.95</v>
      </c>
      <c r="AD4551" s="1" t="d">
        <v>2023-09-06</v>
      </c>
      <c r="AE4551" t="s">
        <v>45</v>
      </c>
      <c r="AF4551">
        <v>2023</v>
      </c>
      <c r="AG4551">
        <v>10</v>
      </c>
      <c r="AH4551">
        <v>22</v>
      </c>
      <c r="AI4551">
        <v>2023</v>
      </c>
      <c r="AJ4551">
        <v>9</v>
      </c>
      <c r="AK4551">
        <v>6</v>
      </c>
      <c r="AL4551">
        <v>69.95</v>
      </c>
      <c r="AM4551">
        <v>134.64623121426499</v>
      </c>
      <c r="AN4551" t="s">
        <v>58</v>
      </c>
      <c r="AO4551" t="s">
        <v>53</v>
      </c>
      <c r="AP4551" t="s">
        <v>59</v>
      </c>
      <c r="AQ4551">
        <v>30961.8</v>
      </c>
    </row>
    <row r="4552" spans="1:43" x14ac:dyDescent="0.2">
      <c r="A4552" t="s">
        <v>4614</v>
      </c>
      <c r="B4552" t="s">
        <v>44</v>
      </c>
      <c r="C4552">
        <v>0</v>
      </c>
      <c r="D4552" t="s">
        <v>45</v>
      </c>
      <c r="E4552" t="s">
        <v>45</v>
      </c>
      <c r="F4552">
        <v>72</v>
      </c>
      <c r="G4552" t="s">
        <v>45</v>
      </c>
      <c r="H4552" t="s">
        <v>45</v>
      </c>
      <c r="I4552" t="s">
        <v>46</v>
      </c>
      <c r="J4552">
        <v>0</v>
      </c>
      <c r="K4552">
        <v>0</v>
      </c>
      <c r="L4552" t="s">
        <v>74</v>
      </c>
      <c r="M4552" t="s">
        <v>74</v>
      </c>
      <c r="N4552" t="s">
        <v>74</v>
      </c>
      <c r="O4552" t="s">
        <v>74</v>
      </c>
      <c r="P4552" t="s">
        <v>74</v>
      </c>
      <c r="Q4552" t="s">
        <v>74</v>
      </c>
      <c r="R4552" t="s">
        <v>75</v>
      </c>
      <c r="S4552" t="s">
        <v>45</v>
      </c>
      <c r="T4552" t="s">
        <v>62</v>
      </c>
      <c r="U4552">
        <v>26.25</v>
      </c>
      <c r="V4552">
        <v>1988.05</v>
      </c>
      <c r="W4552" t="s">
        <v>46</v>
      </c>
      <c r="X4552">
        <v>90.897718870000006</v>
      </c>
      <c r="Y4552">
        <v>84.283166923752304</v>
      </c>
      <c r="Z4552">
        <v>5.7030039459139896</v>
      </c>
      <c r="AA4552" s="1" t="d">
        <v>2025-01-11</v>
      </c>
      <c r="AB4552">
        <v>0</v>
      </c>
      <c r="AC4552">
        <v>945</v>
      </c>
      <c r="AD4552" s="1" t="d">
        <v>2023-08-12</v>
      </c>
      <c r="AE4552" t="s">
        <v>46</v>
      </c>
      <c r="AF4552">
        <v>2025</v>
      </c>
      <c r="AG4552">
        <v>1</v>
      </c>
      <c r="AH4552">
        <v>11</v>
      </c>
      <c r="AI4552">
        <v>2023</v>
      </c>
      <c r="AJ4552">
        <v>8</v>
      </c>
      <c r="AK4552">
        <v>12</v>
      </c>
      <c r="AL4552">
        <v>157.19</v>
      </c>
      <c r="AM4552">
        <v>26.25</v>
      </c>
      <c r="AN4552" t="s">
        <v>63</v>
      </c>
      <c r="AO4552" t="s">
        <v>52</v>
      </c>
      <c r="AP4552" t="s">
        <v>53</v>
      </c>
      <c r="AQ4552">
        <v>0</v>
      </c>
    </row>
    <row r="4553" spans="1:43" x14ac:dyDescent="0.2">
      <c r="A4553" t="s">
        <v>4615</v>
      </c>
      <c r="B4553" t="s">
        <v>55</v>
      </c>
      <c r="C4553">
        <v>0</v>
      </c>
      <c r="D4553" t="s">
        <v>45</v>
      </c>
      <c r="E4553" t="s">
        <v>45</v>
      </c>
      <c r="F4553">
        <v>56</v>
      </c>
      <c r="G4553" t="s">
        <v>45</v>
      </c>
      <c r="H4553" t="s">
        <v>45</v>
      </c>
      <c r="I4553" t="s">
        <v>65</v>
      </c>
      <c r="J4553">
        <v>224</v>
      </c>
      <c r="K4553">
        <v>7</v>
      </c>
      <c r="L4553" t="s">
        <v>46</v>
      </c>
      <c r="M4553" t="s">
        <v>45</v>
      </c>
      <c r="N4553" t="s">
        <v>46</v>
      </c>
      <c r="O4553" t="s">
        <v>45</v>
      </c>
      <c r="P4553" t="s">
        <v>45</v>
      </c>
      <c r="Q4553" t="s">
        <v>46</v>
      </c>
      <c r="R4553" t="s">
        <v>49</v>
      </c>
      <c r="S4553" t="s">
        <v>45</v>
      </c>
      <c r="T4553" t="s">
        <v>68</v>
      </c>
      <c r="U4553">
        <v>96.95</v>
      </c>
      <c r="V4553">
        <v>5432.2</v>
      </c>
      <c r="W4553" t="s">
        <v>46</v>
      </c>
      <c r="X4553">
        <v>82.590236713473999</v>
      </c>
      <c r="Y4553">
        <v>80.771564962177095</v>
      </c>
      <c r="Z4553">
        <v>7.6487214186682104</v>
      </c>
      <c r="AA4553" s="1" t="d">
        <v>2023-09-29</v>
      </c>
      <c r="AB4553">
        <v>0</v>
      </c>
      <c r="AC4553">
        <v>2714.6</v>
      </c>
      <c r="AD4553" s="1" t="d">
        <v>2023-07-07</v>
      </c>
      <c r="AE4553" t="s">
        <v>46</v>
      </c>
      <c r="AF4553">
        <v>2023</v>
      </c>
      <c r="AG4553">
        <v>9</v>
      </c>
      <c r="AH4553">
        <v>29</v>
      </c>
      <c r="AI4553">
        <v>2023</v>
      </c>
      <c r="AJ4553">
        <v>7</v>
      </c>
      <c r="AK4553">
        <v>7</v>
      </c>
      <c r="AL4553">
        <v>130.94</v>
      </c>
      <c r="AM4553">
        <v>96.95</v>
      </c>
      <c r="AN4553" t="s">
        <v>63</v>
      </c>
      <c r="AO4553" t="s">
        <v>53</v>
      </c>
      <c r="AP4553" t="s">
        <v>53</v>
      </c>
      <c r="AQ4553">
        <v>21716.799999999999</v>
      </c>
    </row>
    <row r="4554" spans="1:43" x14ac:dyDescent="0.2">
      <c r="A4554" t="s">
        <v>4616</v>
      </c>
      <c r="B4554" t="s">
        <v>44</v>
      </c>
      <c r="C4554">
        <v>0</v>
      </c>
      <c r="D4554" t="s">
        <v>46</v>
      </c>
      <c r="E4554" t="s">
        <v>46</v>
      </c>
      <c r="F4554">
        <v>9</v>
      </c>
      <c r="G4554" t="s">
        <v>45</v>
      </c>
      <c r="H4554" t="s">
        <v>46</v>
      </c>
      <c r="I4554" t="s">
        <v>46</v>
      </c>
      <c r="J4554">
        <v>0</v>
      </c>
      <c r="K4554">
        <v>0</v>
      </c>
      <c r="L4554" t="s">
        <v>74</v>
      </c>
      <c r="M4554" t="s">
        <v>74</v>
      </c>
      <c r="N4554" t="s">
        <v>74</v>
      </c>
      <c r="O4554" t="s">
        <v>74</v>
      </c>
      <c r="P4554" t="s">
        <v>74</v>
      </c>
      <c r="Q4554" t="s">
        <v>74</v>
      </c>
      <c r="R4554" t="s">
        <v>49</v>
      </c>
      <c r="S4554" t="s">
        <v>45</v>
      </c>
      <c r="T4554" t="s">
        <v>68</v>
      </c>
      <c r="U4554">
        <v>20.45</v>
      </c>
      <c r="V4554">
        <v>147.55000000000001</v>
      </c>
      <c r="W4554" t="s">
        <v>46</v>
      </c>
      <c r="X4554">
        <v>83.092365265084496</v>
      </c>
      <c r="Y4554">
        <v>74.0618859193129</v>
      </c>
      <c r="Z4554">
        <v>17.492731803349201</v>
      </c>
      <c r="AA4554" s="1" t="d">
        <v>2023-10-10</v>
      </c>
      <c r="AB4554">
        <v>0</v>
      </c>
      <c r="AC4554">
        <v>92.025000000000006</v>
      </c>
      <c r="AD4554" s="1" t="d">
        <v>2023-08-25</v>
      </c>
      <c r="AE4554" t="s">
        <v>46</v>
      </c>
      <c r="AF4554">
        <v>2023</v>
      </c>
      <c r="AG4554">
        <v>10</v>
      </c>
      <c r="AH4554">
        <v>10</v>
      </c>
      <c r="AI4554">
        <v>2023</v>
      </c>
      <c r="AJ4554">
        <v>8</v>
      </c>
      <c r="AK4554">
        <v>25</v>
      </c>
      <c r="AL4554">
        <v>74.599999999999994</v>
      </c>
      <c r="AM4554">
        <v>20.45</v>
      </c>
      <c r="AN4554" t="s">
        <v>51</v>
      </c>
      <c r="AO4554" t="s">
        <v>52</v>
      </c>
      <c r="AP4554" t="s">
        <v>53</v>
      </c>
      <c r="AQ4554">
        <v>0</v>
      </c>
    </row>
    <row r="4555" spans="1:43" x14ac:dyDescent="0.2">
      <c r="A4555" t="s">
        <v>4617</v>
      </c>
      <c r="B4555" t="s">
        <v>55</v>
      </c>
      <c r="C4555">
        <v>0</v>
      </c>
      <c r="D4555" t="s">
        <v>45</v>
      </c>
      <c r="E4555" t="s">
        <v>46</v>
      </c>
      <c r="F4555">
        <v>72</v>
      </c>
      <c r="G4555" t="s">
        <v>45</v>
      </c>
      <c r="H4555" t="s">
        <v>45</v>
      </c>
      <c r="I4555" t="s">
        <v>65</v>
      </c>
      <c r="J4555">
        <v>983</v>
      </c>
      <c r="K4555">
        <v>4</v>
      </c>
      <c r="L4555" t="s">
        <v>45</v>
      </c>
      <c r="M4555" t="s">
        <v>45</v>
      </c>
      <c r="N4555" t="s">
        <v>45</v>
      </c>
      <c r="O4555" t="s">
        <v>45</v>
      </c>
      <c r="P4555" t="s">
        <v>45</v>
      </c>
      <c r="Q4555" t="s">
        <v>45</v>
      </c>
      <c r="R4555" t="s">
        <v>75</v>
      </c>
      <c r="S4555" t="s">
        <v>45</v>
      </c>
      <c r="T4555" t="s">
        <v>62</v>
      </c>
      <c r="U4555">
        <v>115.8</v>
      </c>
      <c r="V4555">
        <v>8424.9</v>
      </c>
      <c r="W4555" t="s">
        <v>46</v>
      </c>
      <c r="X4555">
        <v>55.507649149443701</v>
      </c>
      <c r="Y4555">
        <v>78.343685896823601</v>
      </c>
      <c r="Z4555">
        <v>8.6413498006514509</v>
      </c>
      <c r="AA4555" s="1" t="d">
        <v>2025-07-23</v>
      </c>
      <c r="AB4555">
        <v>45.446851762239703</v>
      </c>
      <c r="AC4555">
        <v>4168.8</v>
      </c>
      <c r="AD4555" s="1" t="d">
        <v>2023-09-06</v>
      </c>
      <c r="AE4555" t="s">
        <v>45</v>
      </c>
      <c r="AF4555">
        <v>2025</v>
      </c>
      <c r="AG4555">
        <v>7</v>
      </c>
      <c r="AH4555">
        <v>23</v>
      </c>
      <c r="AI4555">
        <v>2023</v>
      </c>
      <c r="AJ4555">
        <v>9</v>
      </c>
      <c r="AK4555">
        <v>6</v>
      </c>
      <c r="AL4555">
        <v>118.87</v>
      </c>
      <c r="AM4555">
        <v>161.246851762239</v>
      </c>
      <c r="AN4555" t="s">
        <v>63</v>
      </c>
      <c r="AO4555" t="s">
        <v>53</v>
      </c>
      <c r="AP4555" t="s">
        <v>59</v>
      </c>
      <c r="AQ4555">
        <v>113831.4</v>
      </c>
    </row>
    <row r="4556" spans="1:43" x14ac:dyDescent="0.2">
      <c r="A4556" t="s">
        <v>4618</v>
      </c>
      <c r="B4556" t="s">
        <v>55</v>
      </c>
      <c r="C4556">
        <v>0</v>
      </c>
      <c r="D4556" t="s">
        <v>46</v>
      </c>
      <c r="E4556" t="s">
        <v>46</v>
      </c>
      <c r="F4556">
        <v>20</v>
      </c>
      <c r="G4556" t="s">
        <v>45</v>
      </c>
      <c r="H4556" t="s">
        <v>46</v>
      </c>
      <c r="I4556" t="s">
        <v>65</v>
      </c>
      <c r="J4556">
        <v>594</v>
      </c>
      <c r="K4556">
        <v>7</v>
      </c>
      <c r="L4556" t="s">
        <v>45</v>
      </c>
      <c r="M4556" t="s">
        <v>45</v>
      </c>
      <c r="N4556" t="s">
        <v>45</v>
      </c>
      <c r="O4556" t="s">
        <v>45</v>
      </c>
      <c r="P4556" t="s">
        <v>45</v>
      </c>
      <c r="Q4556" t="s">
        <v>45</v>
      </c>
      <c r="R4556" t="s">
        <v>49</v>
      </c>
      <c r="S4556" t="s">
        <v>45</v>
      </c>
      <c r="T4556" t="s">
        <v>62</v>
      </c>
      <c r="U4556">
        <v>108.2</v>
      </c>
      <c r="V4556">
        <v>2203.6999999999998</v>
      </c>
      <c r="W4556" t="s">
        <v>46</v>
      </c>
      <c r="X4556">
        <v>68.809173633914398</v>
      </c>
      <c r="Y4556">
        <v>80.785770299999996</v>
      </c>
      <c r="Z4556">
        <v>0.65134169022504496</v>
      </c>
      <c r="AA4556" s="1" t="d">
        <v>2023-10-20</v>
      </c>
      <c r="AB4556">
        <v>28.3407424874806</v>
      </c>
      <c r="AC4556">
        <v>1082</v>
      </c>
      <c r="AD4556" s="1" t="d">
        <v>2023-09-02</v>
      </c>
      <c r="AE4556" t="s">
        <v>45</v>
      </c>
      <c r="AF4556">
        <v>2023</v>
      </c>
      <c r="AG4556">
        <v>10</v>
      </c>
      <c r="AH4556">
        <v>20</v>
      </c>
      <c r="AI4556">
        <v>2023</v>
      </c>
      <c r="AJ4556">
        <v>9</v>
      </c>
      <c r="AK4556">
        <v>2</v>
      </c>
      <c r="AL4556">
        <v>88.16</v>
      </c>
      <c r="AM4556">
        <v>136.54074248748</v>
      </c>
      <c r="AN4556" t="s">
        <v>58</v>
      </c>
      <c r="AO4556" t="s">
        <v>53</v>
      </c>
      <c r="AP4556" t="s">
        <v>59</v>
      </c>
      <c r="AQ4556">
        <v>64270.8</v>
      </c>
    </row>
    <row r="4557" spans="1:43" x14ac:dyDescent="0.2">
      <c r="A4557" t="s">
        <v>4619</v>
      </c>
      <c r="B4557" t="s">
        <v>55</v>
      </c>
      <c r="C4557">
        <v>0</v>
      </c>
      <c r="D4557" t="s">
        <v>45</v>
      </c>
      <c r="E4557" t="s">
        <v>45</v>
      </c>
      <c r="F4557">
        <v>19</v>
      </c>
      <c r="G4557" t="s">
        <v>45</v>
      </c>
      <c r="H4557" t="s">
        <v>46</v>
      </c>
      <c r="I4557" t="s">
        <v>46</v>
      </c>
      <c r="J4557">
        <v>0</v>
      </c>
      <c r="K4557">
        <v>0</v>
      </c>
      <c r="L4557" t="s">
        <v>74</v>
      </c>
      <c r="M4557" t="s">
        <v>74</v>
      </c>
      <c r="N4557" t="s">
        <v>74</v>
      </c>
      <c r="O4557" t="s">
        <v>74</v>
      </c>
      <c r="P4557" t="s">
        <v>74</v>
      </c>
      <c r="Q4557" t="s">
        <v>74</v>
      </c>
      <c r="R4557" t="s">
        <v>75</v>
      </c>
      <c r="S4557" t="s">
        <v>46</v>
      </c>
      <c r="T4557" t="s">
        <v>57</v>
      </c>
      <c r="U4557">
        <v>20.2</v>
      </c>
      <c r="V4557">
        <v>387.4</v>
      </c>
      <c r="W4557" t="s">
        <v>46</v>
      </c>
      <c r="X4557">
        <v>65.493010769189397</v>
      </c>
      <c r="Y4557">
        <v>58.712659055851802</v>
      </c>
      <c r="Z4557">
        <v>9.6834838860933097</v>
      </c>
      <c r="AA4557" s="1" t="d">
        <v>2025-07-17</v>
      </c>
      <c r="AB4557">
        <v>0</v>
      </c>
      <c r="AC4557">
        <v>191.9</v>
      </c>
      <c r="AD4557" s="1" t="d">
        <v>2023-09-04</v>
      </c>
      <c r="AE4557" t="s">
        <v>46</v>
      </c>
      <c r="AF4557">
        <v>2025</v>
      </c>
      <c r="AG4557">
        <v>7</v>
      </c>
      <c r="AH4557">
        <v>17</v>
      </c>
      <c r="AI4557">
        <v>2023</v>
      </c>
      <c r="AJ4557">
        <v>9</v>
      </c>
      <c r="AK4557">
        <v>4</v>
      </c>
      <c r="AL4557">
        <v>74.81</v>
      </c>
      <c r="AM4557">
        <v>20.2</v>
      </c>
      <c r="AN4557" t="s">
        <v>58</v>
      </c>
      <c r="AO4557" t="s">
        <v>52</v>
      </c>
      <c r="AP4557" t="s">
        <v>59</v>
      </c>
      <c r="AQ4557">
        <v>0</v>
      </c>
    </row>
    <row r="4558" spans="1:43" x14ac:dyDescent="0.2">
      <c r="A4558" t="s">
        <v>4620</v>
      </c>
      <c r="B4558" t="s">
        <v>55</v>
      </c>
      <c r="C4558">
        <v>0</v>
      </c>
      <c r="D4558" t="s">
        <v>46</v>
      </c>
      <c r="E4558" t="s">
        <v>46</v>
      </c>
      <c r="F4558">
        <v>2</v>
      </c>
      <c r="G4558" t="s">
        <v>45</v>
      </c>
      <c r="H4558" t="s">
        <v>46</v>
      </c>
      <c r="I4558" t="s">
        <v>65</v>
      </c>
      <c r="J4558">
        <v>763</v>
      </c>
      <c r="K4558">
        <v>5</v>
      </c>
      <c r="L4558" t="s">
        <v>46</v>
      </c>
      <c r="M4558" t="s">
        <v>46</v>
      </c>
      <c r="N4558" t="s">
        <v>46</v>
      </c>
      <c r="O4558" t="s">
        <v>46</v>
      </c>
      <c r="P4558" t="s">
        <v>46</v>
      </c>
      <c r="Q4558" t="s">
        <v>46</v>
      </c>
      <c r="R4558" t="s">
        <v>49</v>
      </c>
      <c r="S4558" t="s">
        <v>45</v>
      </c>
      <c r="T4558" t="s">
        <v>50</v>
      </c>
      <c r="U4558">
        <v>67.75</v>
      </c>
      <c r="V4558">
        <v>116.65</v>
      </c>
      <c r="W4558" t="s">
        <v>45</v>
      </c>
      <c r="X4558">
        <v>54.915979364658</v>
      </c>
      <c r="Y4558">
        <v>61.188945979306602</v>
      </c>
      <c r="Z4558">
        <v>34.882488513864402</v>
      </c>
      <c r="AA4558" s="1" t="d">
        <v>2023-10-28</v>
      </c>
      <c r="AB4558">
        <v>36.521088149999997</v>
      </c>
      <c r="AC4558">
        <v>67.75</v>
      </c>
      <c r="AD4558" s="1" t="d">
        <v>2023-09-10</v>
      </c>
      <c r="AE4558" t="s">
        <v>45</v>
      </c>
      <c r="AF4558">
        <v>2023</v>
      </c>
      <c r="AG4558">
        <v>10</v>
      </c>
      <c r="AH4558">
        <v>28</v>
      </c>
      <c r="AI4558">
        <v>2023</v>
      </c>
      <c r="AJ4558">
        <v>9</v>
      </c>
      <c r="AK4558">
        <v>10</v>
      </c>
      <c r="AL4558">
        <v>22.03</v>
      </c>
      <c r="AM4558">
        <v>104.27108815</v>
      </c>
      <c r="AN4558" t="s">
        <v>51</v>
      </c>
      <c r="AO4558" t="s">
        <v>59</v>
      </c>
      <c r="AP4558" t="s">
        <v>59</v>
      </c>
      <c r="AQ4558">
        <v>51693.25</v>
      </c>
    </row>
    <row r="4559" spans="1:43" x14ac:dyDescent="0.2">
      <c r="A4559" t="s">
        <v>4621</v>
      </c>
      <c r="B4559" t="s">
        <v>55</v>
      </c>
      <c r="C4559">
        <v>0</v>
      </c>
      <c r="D4559" t="s">
        <v>46</v>
      </c>
      <c r="E4559" t="s">
        <v>46</v>
      </c>
      <c r="F4559">
        <v>53</v>
      </c>
      <c r="G4559" t="s">
        <v>46</v>
      </c>
      <c r="H4559" t="s">
        <v>47</v>
      </c>
      <c r="I4559" t="s">
        <v>48</v>
      </c>
      <c r="J4559">
        <v>836</v>
      </c>
      <c r="K4559">
        <v>6</v>
      </c>
      <c r="L4559" t="s">
        <v>46</v>
      </c>
      <c r="M4559" t="s">
        <v>46</v>
      </c>
      <c r="N4559" t="s">
        <v>45</v>
      </c>
      <c r="O4559" t="s">
        <v>45</v>
      </c>
      <c r="P4559" t="s">
        <v>45</v>
      </c>
      <c r="Q4559" t="s">
        <v>45</v>
      </c>
      <c r="R4559" t="s">
        <v>56</v>
      </c>
      <c r="S4559" t="s">
        <v>46</v>
      </c>
      <c r="T4559" t="s">
        <v>68</v>
      </c>
      <c r="U4559">
        <v>54.9</v>
      </c>
      <c r="V4559">
        <v>3045.75</v>
      </c>
      <c r="W4559" t="s">
        <v>46</v>
      </c>
      <c r="X4559">
        <v>75.402462760000006</v>
      </c>
      <c r="Y4559">
        <v>84.581681147886897</v>
      </c>
      <c r="Z4559">
        <v>9.60705803542821</v>
      </c>
      <c r="AA4559" s="1" t="d">
        <v>2024-04-19</v>
      </c>
      <c r="AB4559">
        <v>37.16266418</v>
      </c>
      <c r="AC4559">
        <v>1454.85</v>
      </c>
      <c r="AD4559" s="1" t="d">
        <v>2023-06-29</v>
      </c>
      <c r="AE4559" t="s">
        <v>46</v>
      </c>
      <c r="AF4559">
        <v>2024</v>
      </c>
      <c r="AG4559">
        <v>4</v>
      </c>
      <c r="AH4559">
        <v>19</v>
      </c>
      <c r="AI4559">
        <v>2023</v>
      </c>
      <c r="AJ4559">
        <v>6</v>
      </c>
      <c r="AK4559">
        <v>29</v>
      </c>
      <c r="AL4559">
        <v>118.8</v>
      </c>
      <c r="AM4559">
        <v>92.062664179999999</v>
      </c>
      <c r="AN4559" t="s">
        <v>63</v>
      </c>
      <c r="AO4559" t="s">
        <v>59</v>
      </c>
      <c r="AP4559" t="s">
        <v>53</v>
      </c>
      <c r="AQ4559">
        <v>45896.4</v>
      </c>
    </row>
    <row r="4560" spans="1:43" x14ac:dyDescent="0.2">
      <c r="A4560" t="s">
        <v>4622</v>
      </c>
      <c r="B4560" t="s">
        <v>44</v>
      </c>
      <c r="C4560">
        <v>1</v>
      </c>
      <c r="D4560" t="s">
        <v>46</v>
      </c>
      <c r="E4560" t="s">
        <v>46</v>
      </c>
      <c r="F4560">
        <v>27</v>
      </c>
      <c r="G4560" t="s">
        <v>45</v>
      </c>
      <c r="H4560" t="s">
        <v>45</v>
      </c>
      <c r="I4560" t="s">
        <v>65</v>
      </c>
      <c r="J4560">
        <v>949</v>
      </c>
      <c r="K4560">
        <v>6</v>
      </c>
      <c r="L4560" t="s">
        <v>46</v>
      </c>
      <c r="M4560" t="s">
        <v>46</v>
      </c>
      <c r="N4560" t="s">
        <v>46</v>
      </c>
      <c r="O4560" t="s">
        <v>46</v>
      </c>
      <c r="P4560" t="s">
        <v>46</v>
      </c>
      <c r="Q4560" t="s">
        <v>45</v>
      </c>
      <c r="R4560" t="s">
        <v>49</v>
      </c>
      <c r="S4560" t="s">
        <v>45</v>
      </c>
      <c r="T4560" t="s">
        <v>50</v>
      </c>
      <c r="U4560">
        <v>85.25</v>
      </c>
      <c r="V4560">
        <v>2287.25</v>
      </c>
      <c r="W4560" t="s">
        <v>45</v>
      </c>
      <c r="X4560">
        <v>61.935313633302698</v>
      </c>
      <c r="Y4560">
        <v>62.744284266875802</v>
      </c>
      <c r="Z4560">
        <v>19.807767375589101</v>
      </c>
      <c r="AA4560" s="1" t="d">
        <v>2023-10-03</v>
      </c>
      <c r="AB4560">
        <v>47.269616132660303</v>
      </c>
      <c r="AC4560">
        <v>1150.875</v>
      </c>
      <c r="AD4560" s="1" t="d">
        <v>2023-08-30</v>
      </c>
      <c r="AE4560" t="s">
        <v>45</v>
      </c>
      <c r="AF4560">
        <v>2023</v>
      </c>
      <c r="AG4560">
        <v>10</v>
      </c>
      <c r="AH4560">
        <v>3</v>
      </c>
      <c r="AI4560">
        <v>2023</v>
      </c>
      <c r="AJ4560">
        <v>8</v>
      </c>
      <c r="AK4560">
        <v>30</v>
      </c>
      <c r="AL4560">
        <v>69.13</v>
      </c>
      <c r="AM4560">
        <v>132.51961613265999</v>
      </c>
      <c r="AN4560" t="s">
        <v>58</v>
      </c>
      <c r="AO4560" t="s">
        <v>53</v>
      </c>
      <c r="AP4560" t="s">
        <v>59</v>
      </c>
      <c r="AQ4560">
        <v>80902.25</v>
      </c>
    </row>
    <row r="4561" spans="1:43" x14ac:dyDescent="0.2">
      <c r="A4561" t="s">
        <v>4623</v>
      </c>
      <c r="B4561" t="s">
        <v>55</v>
      </c>
      <c r="C4561">
        <v>0</v>
      </c>
      <c r="D4561" t="s">
        <v>46</v>
      </c>
      <c r="E4561" t="s">
        <v>46</v>
      </c>
      <c r="F4561">
        <v>6</v>
      </c>
      <c r="G4561" t="s">
        <v>45</v>
      </c>
      <c r="H4561" t="s">
        <v>46</v>
      </c>
      <c r="I4561" t="s">
        <v>46</v>
      </c>
      <c r="J4561">
        <v>0</v>
      </c>
      <c r="K4561">
        <v>0</v>
      </c>
      <c r="L4561" t="s">
        <v>74</v>
      </c>
      <c r="M4561" t="s">
        <v>74</v>
      </c>
      <c r="N4561" t="s">
        <v>74</v>
      </c>
      <c r="O4561" t="s">
        <v>74</v>
      </c>
      <c r="P4561" t="s">
        <v>74</v>
      </c>
      <c r="Q4561" t="s">
        <v>74</v>
      </c>
      <c r="R4561" t="s">
        <v>49</v>
      </c>
      <c r="S4561" t="s">
        <v>46</v>
      </c>
      <c r="T4561" t="s">
        <v>62</v>
      </c>
      <c r="U4561">
        <v>20.149999999999999</v>
      </c>
      <c r="V4561">
        <v>130.5</v>
      </c>
      <c r="W4561" t="s">
        <v>46</v>
      </c>
      <c r="X4561">
        <v>79.831057447753494</v>
      </c>
      <c r="Y4561">
        <v>70.202787752831895</v>
      </c>
      <c r="Z4561">
        <v>15.9918428468672</v>
      </c>
      <c r="AA4561" s="1" t="d">
        <v>2023-10-08</v>
      </c>
      <c r="AB4561">
        <v>0</v>
      </c>
      <c r="AC4561">
        <v>60.45</v>
      </c>
      <c r="AD4561" s="1" t="d">
        <v>2023-08-09</v>
      </c>
      <c r="AE4561" t="s">
        <v>46</v>
      </c>
      <c r="AF4561">
        <v>2023</v>
      </c>
      <c r="AG4561">
        <v>10</v>
      </c>
      <c r="AH4561">
        <v>8</v>
      </c>
      <c r="AI4561">
        <v>2023</v>
      </c>
      <c r="AJ4561">
        <v>8</v>
      </c>
      <c r="AK4561">
        <v>9</v>
      </c>
      <c r="AL4561">
        <v>69.84</v>
      </c>
      <c r="AM4561">
        <v>20.149999999999999</v>
      </c>
      <c r="AN4561" t="s">
        <v>51</v>
      </c>
      <c r="AO4561" t="s">
        <v>52</v>
      </c>
      <c r="AP4561" t="s">
        <v>53</v>
      </c>
      <c r="AQ4561">
        <v>0</v>
      </c>
    </row>
    <row r="4562" spans="1:43" x14ac:dyDescent="0.2">
      <c r="A4562" t="s">
        <v>4624</v>
      </c>
      <c r="B4562" t="s">
        <v>55</v>
      </c>
      <c r="C4562">
        <v>0</v>
      </c>
      <c r="D4562" t="s">
        <v>45</v>
      </c>
      <c r="E4562" t="s">
        <v>45</v>
      </c>
      <c r="F4562">
        <v>9</v>
      </c>
      <c r="G4562" t="s">
        <v>45</v>
      </c>
      <c r="H4562" t="s">
        <v>45</v>
      </c>
      <c r="I4562" t="s">
        <v>65</v>
      </c>
      <c r="J4562">
        <v>342</v>
      </c>
      <c r="K4562">
        <v>2</v>
      </c>
      <c r="L4562" t="s">
        <v>46</v>
      </c>
      <c r="M4562" t="s">
        <v>46</v>
      </c>
      <c r="N4562" t="s">
        <v>45</v>
      </c>
      <c r="O4562" t="s">
        <v>46</v>
      </c>
      <c r="P4562" t="s">
        <v>45</v>
      </c>
      <c r="Q4562" t="s">
        <v>46</v>
      </c>
      <c r="R4562" t="s">
        <v>56</v>
      </c>
      <c r="S4562" t="s">
        <v>45</v>
      </c>
      <c r="T4562" t="s">
        <v>50</v>
      </c>
      <c r="U4562">
        <v>90.35</v>
      </c>
      <c r="V4562">
        <v>767.9</v>
      </c>
      <c r="W4562" t="s">
        <v>46</v>
      </c>
      <c r="X4562">
        <v>53.947126556584998</v>
      </c>
      <c r="Y4562">
        <v>68.466675967942507</v>
      </c>
      <c r="Z4562">
        <v>10.071682109999999</v>
      </c>
      <c r="AA4562" s="1" t="d">
        <v>2024-03-21</v>
      </c>
      <c r="AB4562">
        <v>38.806298437237601</v>
      </c>
      <c r="AC4562">
        <v>406.57499999999999</v>
      </c>
      <c r="AD4562" s="1" t="d">
        <v>2023-09-05</v>
      </c>
      <c r="AE4562" t="s">
        <v>45</v>
      </c>
      <c r="AF4562">
        <v>2024</v>
      </c>
      <c r="AG4562">
        <v>3</v>
      </c>
      <c r="AH4562">
        <v>21</v>
      </c>
      <c r="AI4562">
        <v>2023</v>
      </c>
      <c r="AJ4562">
        <v>9</v>
      </c>
      <c r="AK4562">
        <v>5</v>
      </c>
      <c r="AL4562">
        <v>52.88</v>
      </c>
      <c r="AM4562">
        <v>129.15629843723701</v>
      </c>
      <c r="AN4562" t="s">
        <v>51</v>
      </c>
      <c r="AO4562" t="s">
        <v>53</v>
      </c>
      <c r="AP4562" t="s">
        <v>59</v>
      </c>
      <c r="AQ4562">
        <v>30899.699999999899</v>
      </c>
    </row>
    <row r="4563" spans="1:43" x14ac:dyDescent="0.2">
      <c r="A4563" t="s">
        <v>4625</v>
      </c>
      <c r="B4563" t="s">
        <v>44</v>
      </c>
      <c r="C4563">
        <v>0</v>
      </c>
      <c r="D4563" t="s">
        <v>45</v>
      </c>
      <c r="E4563" t="s">
        <v>45</v>
      </c>
      <c r="F4563">
        <v>8</v>
      </c>
      <c r="G4563" t="s">
        <v>45</v>
      </c>
      <c r="H4563" t="s">
        <v>45</v>
      </c>
      <c r="I4563" t="s">
        <v>48</v>
      </c>
      <c r="J4563">
        <v>210</v>
      </c>
      <c r="K4563">
        <v>8</v>
      </c>
      <c r="L4563" t="s">
        <v>46</v>
      </c>
      <c r="M4563" t="s">
        <v>45</v>
      </c>
      <c r="N4563" t="s">
        <v>46</v>
      </c>
      <c r="O4563" t="s">
        <v>46</v>
      </c>
      <c r="P4563" t="s">
        <v>46</v>
      </c>
      <c r="Q4563" t="s">
        <v>46</v>
      </c>
      <c r="R4563" t="s">
        <v>49</v>
      </c>
      <c r="S4563" t="s">
        <v>46</v>
      </c>
      <c r="T4563" t="s">
        <v>50</v>
      </c>
      <c r="U4563">
        <v>55.75</v>
      </c>
      <c r="V4563">
        <v>446.8</v>
      </c>
      <c r="W4563" t="s">
        <v>46</v>
      </c>
      <c r="X4563">
        <v>95.785609192627305</v>
      </c>
      <c r="Y4563">
        <v>63.126556530000002</v>
      </c>
      <c r="Z4563">
        <v>7.8920884427985296</v>
      </c>
      <c r="AA4563" s="1" t="d">
        <v>2023-10-05</v>
      </c>
      <c r="AB4563">
        <v>0</v>
      </c>
      <c r="AC4563">
        <v>223</v>
      </c>
      <c r="AD4563" s="1" t="d">
        <v>2023-08-27</v>
      </c>
      <c r="AE4563" t="s">
        <v>46</v>
      </c>
      <c r="AF4563">
        <v>2023</v>
      </c>
      <c r="AG4563">
        <v>10</v>
      </c>
      <c r="AH4563">
        <v>5</v>
      </c>
      <c r="AI4563">
        <v>2023</v>
      </c>
      <c r="AJ4563">
        <v>8</v>
      </c>
      <c r="AK4563">
        <v>27</v>
      </c>
      <c r="AL4563">
        <v>95.89</v>
      </c>
      <c r="AM4563">
        <v>55.75</v>
      </c>
      <c r="AN4563" t="s">
        <v>51</v>
      </c>
      <c r="AO4563" t="s">
        <v>59</v>
      </c>
      <c r="AP4563" t="s">
        <v>53</v>
      </c>
      <c r="AQ4563">
        <v>11707.5</v>
      </c>
    </row>
    <row r="4564" spans="1:43" x14ac:dyDescent="0.2">
      <c r="A4564" t="s">
        <v>4626</v>
      </c>
      <c r="B4564" t="s">
        <v>44</v>
      </c>
      <c r="C4564">
        <v>0</v>
      </c>
      <c r="D4564" t="s">
        <v>45</v>
      </c>
      <c r="E4564" t="s">
        <v>45</v>
      </c>
      <c r="F4564">
        <v>71</v>
      </c>
      <c r="G4564" t="s">
        <v>45</v>
      </c>
      <c r="H4564" t="s">
        <v>45</v>
      </c>
      <c r="I4564" t="s">
        <v>65</v>
      </c>
      <c r="J4564">
        <v>602</v>
      </c>
      <c r="K4564">
        <v>8</v>
      </c>
      <c r="L4564" t="s">
        <v>45</v>
      </c>
      <c r="M4564" t="s">
        <v>45</v>
      </c>
      <c r="N4564" t="s">
        <v>45</v>
      </c>
      <c r="O4564" t="s">
        <v>45</v>
      </c>
      <c r="P4564" t="s">
        <v>45</v>
      </c>
      <c r="Q4564" t="s">
        <v>45</v>
      </c>
      <c r="R4564" t="s">
        <v>75</v>
      </c>
      <c r="S4564" t="s">
        <v>46</v>
      </c>
      <c r="T4564" t="s">
        <v>62</v>
      </c>
      <c r="U4564">
        <v>114.6</v>
      </c>
      <c r="V4564">
        <v>8100.25</v>
      </c>
      <c r="W4564" t="s">
        <v>46</v>
      </c>
      <c r="X4564">
        <v>56.555010121118997</v>
      </c>
      <c r="Y4564">
        <v>62.061075019999997</v>
      </c>
      <c r="Z4564">
        <v>15.225280726156001</v>
      </c>
      <c r="AA4564" s="1" t="d">
        <v>2025-03-21</v>
      </c>
      <c r="AB4564">
        <v>45.190096091773697</v>
      </c>
      <c r="AC4564">
        <v>4068.3</v>
      </c>
      <c r="AD4564" s="1" t="d">
        <v>2023-08-30</v>
      </c>
      <c r="AE4564" t="s">
        <v>45</v>
      </c>
      <c r="AF4564">
        <v>2025</v>
      </c>
      <c r="AG4564">
        <v>3</v>
      </c>
      <c r="AH4564">
        <v>21</v>
      </c>
      <c r="AI4564">
        <v>2023</v>
      </c>
      <c r="AJ4564">
        <v>8</v>
      </c>
      <c r="AK4564">
        <v>30</v>
      </c>
      <c r="AL4564">
        <v>112.33</v>
      </c>
      <c r="AM4564">
        <v>159.79009609177299</v>
      </c>
      <c r="AN4564" t="s">
        <v>63</v>
      </c>
      <c r="AO4564" t="s">
        <v>53</v>
      </c>
      <c r="AP4564" t="s">
        <v>59</v>
      </c>
      <c r="AQ4564">
        <v>68989.2</v>
      </c>
    </row>
    <row r="4565" spans="1:43" x14ac:dyDescent="0.2">
      <c r="A4565" t="s">
        <v>4627</v>
      </c>
      <c r="B4565" t="s">
        <v>44</v>
      </c>
      <c r="C4565">
        <v>0</v>
      </c>
      <c r="D4565" t="s">
        <v>46</v>
      </c>
      <c r="E4565" t="s">
        <v>46</v>
      </c>
      <c r="F4565">
        <v>10</v>
      </c>
      <c r="G4565" t="s">
        <v>45</v>
      </c>
      <c r="H4565" t="s">
        <v>45</v>
      </c>
      <c r="I4565" t="s">
        <v>65</v>
      </c>
      <c r="J4565">
        <v>216</v>
      </c>
      <c r="K4565">
        <v>8</v>
      </c>
      <c r="L4565" t="s">
        <v>46</v>
      </c>
      <c r="M4565" t="s">
        <v>45</v>
      </c>
      <c r="N4565" t="s">
        <v>46</v>
      </c>
      <c r="O4565" t="s">
        <v>46</v>
      </c>
      <c r="P4565" t="s">
        <v>46</v>
      </c>
      <c r="Q4565" t="s">
        <v>46</v>
      </c>
      <c r="R4565" t="s">
        <v>49</v>
      </c>
      <c r="S4565" t="s">
        <v>45</v>
      </c>
      <c r="T4565" t="s">
        <v>62</v>
      </c>
      <c r="U4565">
        <v>80.05</v>
      </c>
      <c r="V4565">
        <v>830.7</v>
      </c>
      <c r="W4565" t="s">
        <v>45</v>
      </c>
      <c r="X4565">
        <v>73.289535058006507</v>
      </c>
      <c r="Y4565">
        <v>48.283263460752103</v>
      </c>
      <c r="Z4565">
        <v>24.718459347621199</v>
      </c>
      <c r="AA4565" s="1" t="d">
        <v>2023-10-08</v>
      </c>
      <c r="AB4565">
        <v>0</v>
      </c>
      <c r="AC4565">
        <v>400.25</v>
      </c>
      <c r="AD4565" s="1" t="d">
        <v>2023-09-04</v>
      </c>
      <c r="AE4565" t="s">
        <v>46</v>
      </c>
      <c r="AF4565">
        <v>2023</v>
      </c>
      <c r="AG4565">
        <v>10</v>
      </c>
      <c r="AH4565">
        <v>8</v>
      </c>
      <c r="AI4565">
        <v>2023</v>
      </c>
      <c r="AJ4565">
        <v>9</v>
      </c>
      <c r="AK4565">
        <v>4</v>
      </c>
      <c r="AL4565">
        <v>58.57</v>
      </c>
      <c r="AM4565">
        <v>80.05</v>
      </c>
      <c r="AN4565" t="s">
        <v>51</v>
      </c>
      <c r="AO4565" t="s">
        <v>53</v>
      </c>
      <c r="AP4565" t="s">
        <v>59</v>
      </c>
      <c r="AQ4565">
        <v>17290.8</v>
      </c>
    </row>
    <row r="4566" spans="1:43" x14ac:dyDescent="0.2">
      <c r="A4566" t="s">
        <v>4628</v>
      </c>
      <c r="B4566" t="s">
        <v>55</v>
      </c>
      <c r="C4566">
        <v>0</v>
      </c>
      <c r="D4566" t="s">
        <v>46</v>
      </c>
      <c r="E4566" t="s">
        <v>46</v>
      </c>
      <c r="F4566">
        <v>1</v>
      </c>
      <c r="G4566" t="s">
        <v>45</v>
      </c>
      <c r="H4566" t="s">
        <v>46</v>
      </c>
      <c r="I4566" t="s">
        <v>46</v>
      </c>
      <c r="J4566">
        <v>0</v>
      </c>
      <c r="K4566">
        <v>0</v>
      </c>
      <c r="L4566" t="s">
        <v>74</v>
      </c>
      <c r="M4566" t="s">
        <v>74</v>
      </c>
      <c r="N4566" t="s">
        <v>74</v>
      </c>
      <c r="O4566" t="s">
        <v>74</v>
      </c>
      <c r="P4566" t="s">
        <v>74</v>
      </c>
      <c r="Q4566" t="s">
        <v>74</v>
      </c>
      <c r="R4566" t="s">
        <v>49</v>
      </c>
      <c r="S4566" t="s">
        <v>46</v>
      </c>
      <c r="T4566" t="s">
        <v>57</v>
      </c>
      <c r="U4566">
        <v>20</v>
      </c>
      <c r="V4566">
        <v>20</v>
      </c>
      <c r="W4566" t="s">
        <v>45</v>
      </c>
      <c r="X4566">
        <v>81.877889655820994</v>
      </c>
      <c r="Y4566">
        <v>60.984848760518098</v>
      </c>
      <c r="Z4566">
        <v>30.8193570086822</v>
      </c>
      <c r="AA4566" s="1" t="d">
        <v>2023-10-25</v>
      </c>
      <c r="AB4566">
        <v>0</v>
      </c>
      <c r="AC4566">
        <v>10</v>
      </c>
      <c r="AD4566" s="1" t="d">
        <v>2023-09-04</v>
      </c>
      <c r="AE4566" t="s">
        <v>46</v>
      </c>
      <c r="AF4566">
        <v>2023</v>
      </c>
      <c r="AG4566">
        <v>10</v>
      </c>
      <c r="AH4566">
        <v>25</v>
      </c>
      <c r="AI4566">
        <v>2023</v>
      </c>
      <c r="AJ4566">
        <v>9</v>
      </c>
      <c r="AK4566">
        <v>4</v>
      </c>
      <c r="AL4566">
        <v>52.06</v>
      </c>
      <c r="AM4566">
        <v>20</v>
      </c>
      <c r="AN4566" t="s">
        <v>51</v>
      </c>
      <c r="AO4566" t="s">
        <v>52</v>
      </c>
      <c r="AP4566" t="s">
        <v>53</v>
      </c>
      <c r="AQ4566">
        <v>0</v>
      </c>
    </row>
    <row r="4567" spans="1:43" x14ac:dyDescent="0.2">
      <c r="A4567" t="s">
        <v>4629</v>
      </c>
      <c r="B4567" t="s">
        <v>44</v>
      </c>
      <c r="C4567">
        <v>0</v>
      </c>
      <c r="D4567" t="s">
        <v>45</v>
      </c>
      <c r="E4567" t="s">
        <v>46</v>
      </c>
      <c r="F4567">
        <v>71</v>
      </c>
      <c r="G4567" t="s">
        <v>46</v>
      </c>
      <c r="H4567" t="s">
        <v>47</v>
      </c>
      <c r="I4567" t="s">
        <v>48</v>
      </c>
      <c r="J4567">
        <v>103</v>
      </c>
      <c r="K4567">
        <v>7</v>
      </c>
      <c r="L4567" t="s">
        <v>45</v>
      </c>
      <c r="M4567" t="s">
        <v>45</v>
      </c>
      <c r="N4567" t="s">
        <v>45</v>
      </c>
      <c r="O4567" t="s">
        <v>45</v>
      </c>
      <c r="P4567" t="s">
        <v>45</v>
      </c>
      <c r="Q4567" t="s">
        <v>45</v>
      </c>
      <c r="R4567" t="s">
        <v>56</v>
      </c>
      <c r="S4567" t="s">
        <v>46</v>
      </c>
      <c r="T4567" t="s">
        <v>62</v>
      </c>
      <c r="U4567">
        <v>66.8</v>
      </c>
      <c r="V4567">
        <v>4689.1499999999996</v>
      </c>
      <c r="W4567" t="s">
        <v>46</v>
      </c>
      <c r="X4567">
        <v>61.440393546998301</v>
      </c>
      <c r="Y4567">
        <v>66.445524968877095</v>
      </c>
      <c r="Z4567">
        <v>10.603951162505499</v>
      </c>
      <c r="AA4567" s="1" t="d">
        <v>2024-04-05</v>
      </c>
      <c r="AB4567">
        <v>0</v>
      </c>
      <c r="AC4567">
        <v>2371.4</v>
      </c>
      <c r="AD4567" s="1" t="d">
        <v>2023-09-05</v>
      </c>
      <c r="AE4567" t="s">
        <v>45</v>
      </c>
      <c r="AF4567">
        <v>2024</v>
      </c>
      <c r="AG4567">
        <v>4</v>
      </c>
      <c r="AH4567">
        <v>5</v>
      </c>
      <c r="AI4567">
        <v>2023</v>
      </c>
      <c r="AJ4567">
        <v>9</v>
      </c>
      <c r="AK4567">
        <v>5</v>
      </c>
      <c r="AL4567">
        <v>121.84</v>
      </c>
      <c r="AM4567">
        <v>66.8</v>
      </c>
      <c r="AN4567" t="s">
        <v>63</v>
      </c>
      <c r="AO4567" t="s">
        <v>59</v>
      </c>
      <c r="AP4567" t="s">
        <v>59</v>
      </c>
      <c r="AQ4567">
        <v>6880.4</v>
      </c>
    </row>
    <row r="4568" spans="1:43" x14ac:dyDescent="0.2">
      <c r="A4568" t="s">
        <v>4630</v>
      </c>
      <c r="B4568" t="s">
        <v>55</v>
      </c>
      <c r="C4568">
        <v>0</v>
      </c>
      <c r="D4568" t="s">
        <v>45</v>
      </c>
      <c r="E4568" t="s">
        <v>46</v>
      </c>
      <c r="F4568">
        <v>68</v>
      </c>
      <c r="G4568" t="s">
        <v>45</v>
      </c>
      <c r="H4568" t="s">
        <v>46</v>
      </c>
      <c r="I4568" t="s">
        <v>65</v>
      </c>
      <c r="J4568">
        <v>519</v>
      </c>
      <c r="K4568">
        <v>5</v>
      </c>
      <c r="L4568" t="s">
        <v>46</v>
      </c>
      <c r="M4568" t="s">
        <v>45</v>
      </c>
      <c r="N4568" t="s">
        <v>46</v>
      </c>
      <c r="O4568" t="s">
        <v>45</v>
      </c>
      <c r="P4568" t="s">
        <v>45</v>
      </c>
      <c r="Q4568" t="s">
        <v>45</v>
      </c>
      <c r="R4568" t="s">
        <v>56</v>
      </c>
      <c r="S4568" t="s">
        <v>45</v>
      </c>
      <c r="T4568" t="s">
        <v>50</v>
      </c>
      <c r="U4568">
        <v>100.3</v>
      </c>
      <c r="V4568">
        <v>6754.35</v>
      </c>
      <c r="W4568" t="s">
        <v>46</v>
      </c>
      <c r="X4568">
        <v>82.787029651494194</v>
      </c>
      <c r="Y4568">
        <v>72.909790419999993</v>
      </c>
      <c r="Z4568">
        <v>6.2498865921714097</v>
      </c>
      <c r="AA4568" s="1" t="d">
        <v>2024-03-16</v>
      </c>
      <c r="AB4568">
        <v>20.247660577574202</v>
      </c>
      <c r="AC4568">
        <v>3410.2</v>
      </c>
      <c r="AD4568" s="1" t="d">
        <v>2023-08-04</v>
      </c>
      <c r="AE4568" t="s">
        <v>46</v>
      </c>
      <c r="AF4568">
        <v>2024</v>
      </c>
      <c r="AG4568">
        <v>3</v>
      </c>
      <c r="AH4568">
        <v>16</v>
      </c>
      <c r="AI4568">
        <v>2023</v>
      </c>
      <c r="AJ4568">
        <v>8</v>
      </c>
      <c r="AK4568">
        <v>4</v>
      </c>
      <c r="AL4568">
        <v>144.54</v>
      </c>
      <c r="AM4568">
        <v>120.54766057757401</v>
      </c>
      <c r="AN4568" t="s">
        <v>63</v>
      </c>
      <c r="AO4568" t="s">
        <v>53</v>
      </c>
      <c r="AP4568" t="s">
        <v>53</v>
      </c>
      <c r="AQ4568">
        <v>52055.7</v>
      </c>
    </row>
    <row r="4569" spans="1:43" x14ac:dyDescent="0.2">
      <c r="A4569" t="s">
        <v>4631</v>
      </c>
      <c r="B4569" t="s">
        <v>55</v>
      </c>
      <c r="C4569">
        <v>0</v>
      </c>
      <c r="D4569" t="s">
        <v>46</v>
      </c>
      <c r="E4569" t="s">
        <v>46</v>
      </c>
      <c r="F4569">
        <v>34</v>
      </c>
      <c r="G4569" t="s">
        <v>45</v>
      </c>
      <c r="H4569" t="s">
        <v>45</v>
      </c>
      <c r="I4569" t="s">
        <v>65</v>
      </c>
      <c r="J4569">
        <v>830</v>
      </c>
      <c r="K4569">
        <v>3</v>
      </c>
      <c r="L4569" t="s">
        <v>46</v>
      </c>
      <c r="M4569" t="s">
        <v>45</v>
      </c>
      <c r="N4569" t="s">
        <v>46</v>
      </c>
      <c r="O4569" t="s">
        <v>45</v>
      </c>
      <c r="P4569" t="s">
        <v>45</v>
      </c>
      <c r="Q4569" t="s">
        <v>45</v>
      </c>
      <c r="R4569" t="s">
        <v>49</v>
      </c>
      <c r="S4569" t="s">
        <v>45</v>
      </c>
      <c r="T4569" t="s">
        <v>50</v>
      </c>
      <c r="U4569">
        <v>105.35</v>
      </c>
      <c r="V4569">
        <v>3540.65</v>
      </c>
      <c r="W4569" t="s">
        <v>46</v>
      </c>
      <c r="X4569">
        <v>51.562246032993698</v>
      </c>
      <c r="Y4569">
        <v>99.532591375265596</v>
      </c>
      <c r="Z4569">
        <v>15.774987802708001</v>
      </c>
      <c r="AA4569" s="1" t="d">
        <v>2023-10-03</v>
      </c>
      <c r="AB4569">
        <v>18.826042384869901</v>
      </c>
      <c r="AC4569">
        <v>1790.94999999999</v>
      </c>
      <c r="AD4569" s="1" t="d">
        <v>2023-09-07</v>
      </c>
      <c r="AE4569" t="s">
        <v>45</v>
      </c>
      <c r="AF4569">
        <v>2023</v>
      </c>
      <c r="AG4569">
        <v>10</v>
      </c>
      <c r="AH4569">
        <v>3</v>
      </c>
      <c r="AI4569">
        <v>2023</v>
      </c>
      <c r="AJ4569">
        <v>9</v>
      </c>
      <c r="AK4569">
        <v>7</v>
      </c>
      <c r="AL4569">
        <v>69.790000000000006</v>
      </c>
      <c r="AM4569">
        <v>124.17604238486901</v>
      </c>
      <c r="AN4569" t="s">
        <v>58</v>
      </c>
      <c r="AO4569" t="s">
        <v>53</v>
      </c>
      <c r="AP4569" t="s">
        <v>59</v>
      </c>
      <c r="AQ4569">
        <v>87440.5</v>
      </c>
    </row>
    <row r="4570" spans="1:43" x14ac:dyDescent="0.2">
      <c r="A4570" t="s">
        <v>4632</v>
      </c>
      <c r="B4570" t="s">
        <v>55</v>
      </c>
      <c r="C4570">
        <v>0</v>
      </c>
      <c r="D4570" t="s">
        <v>46</v>
      </c>
      <c r="E4570" t="s">
        <v>46</v>
      </c>
      <c r="F4570">
        <v>26</v>
      </c>
      <c r="G4570" t="s">
        <v>45</v>
      </c>
      <c r="H4570" t="s">
        <v>46</v>
      </c>
      <c r="I4570" t="s">
        <v>65</v>
      </c>
      <c r="J4570">
        <v>768</v>
      </c>
      <c r="K4570">
        <v>5</v>
      </c>
      <c r="L4570" t="s">
        <v>46</v>
      </c>
      <c r="M4570" t="s">
        <v>45</v>
      </c>
      <c r="N4570" t="s">
        <v>45</v>
      </c>
      <c r="O4570" t="s">
        <v>45</v>
      </c>
      <c r="P4570" t="s">
        <v>46</v>
      </c>
      <c r="Q4570" t="s">
        <v>46</v>
      </c>
      <c r="R4570" t="s">
        <v>56</v>
      </c>
      <c r="S4570" t="s">
        <v>45</v>
      </c>
      <c r="T4570" t="s">
        <v>50</v>
      </c>
      <c r="U4570">
        <v>85.2</v>
      </c>
      <c r="V4570">
        <v>2184.6</v>
      </c>
      <c r="W4570" t="s">
        <v>46</v>
      </c>
      <c r="X4570">
        <v>91.781765489999998</v>
      </c>
      <c r="Y4570">
        <v>74.741203241047899</v>
      </c>
      <c r="Z4570">
        <v>10.9683088225839</v>
      </c>
      <c r="AA4570" s="1" t="d">
        <v>2024-02-24</v>
      </c>
      <c r="AB4570">
        <v>15.525011725609801</v>
      </c>
      <c r="AC4570">
        <v>1107.5999999999999</v>
      </c>
      <c r="AD4570" s="1" t="d">
        <v>2023-07-28</v>
      </c>
      <c r="AE4570" t="s">
        <v>46</v>
      </c>
      <c r="AF4570">
        <v>2024</v>
      </c>
      <c r="AG4570">
        <v>2</v>
      </c>
      <c r="AH4570">
        <v>24</v>
      </c>
      <c r="AI4570">
        <v>2023</v>
      </c>
      <c r="AJ4570">
        <v>7</v>
      </c>
      <c r="AK4570">
        <v>28</v>
      </c>
      <c r="AL4570">
        <v>106.81</v>
      </c>
      <c r="AM4570">
        <v>100.72501172560899</v>
      </c>
      <c r="AN4570" t="s">
        <v>58</v>
      </c>
      <c r="AO4570" t="s">
        <v>53</v>
      </c>
      <c r="AP4570" t="s">
        <v>53</v>
      </c>
      <c r="AQ4570">
        <v>65433.599999999999</v>
      </c>
    </row>
    <row r="4571" spans="1:43" x14ac:dyDescent="0.2">
      <c r="A4571" t="s">
        <v>4633</v>
      </c>
      <c r="B4571" t="s">
        <v>44</v>
      </c>
      <c r="C4571">
        <v>0</v>
      </c>
      <c r="D4571" t="s">
        <v>46</v>
      </c>
      <c r="E4571" t="s">
        <v>46</v>
      </c>
      <c r="F4571">
        <v>22</v>
      </c>
      <c r="G4571" t="s">
        <v>45</v>
      </c>
      <c r="H4571" t="s">
        <v>46</v>
      </c>
      <c r="I4571" t="s">
        <v>48</v>
      </c>
      <c r="J4571">
        <v>754</v>
      </c>
      <c r="K4571">
        <v>3</v>
      </c>
      <c r="L4571" t="s">
        <v>45</v>
      </c>
      <c r="M4571" t="s">
        <v>46</v>
      </c>
      <c r="N4571" t="s">
        <v>46</v>
      </c>
      <c r="O4571" t="s">
        <v>46</v>
      </c>
      <c r="P4571" t="s">
        <v>46</v>
      </c>
      <c r="Q4571" t="s">
        <v>46</v>
      </c>
      <c r="R4571" t="s">
        <v>49</v>
      </c>
      <c r="S4571" t="s">
        <v>45</v>
      </c>
      <c r="T4571" t="s">
        <v>68</v>
      </c>
      <c r="U4571">
        <v>48.8</v>
      </c>
      <c r="V4571">
        <v>1054.5999999999999</v>
      </c>
      <c r="W4571" t="s">
        <v>45</v>
      </c>
      <c r="X4571">
        <v>70.212238974486297</v>
      </c>
      <c r="Y4571">
        <v>53.576613666310799</v>
      </c>
      <c r="Z4571">
        <v>31.648167664038901</v>
      </c>
      <c r="AA4571" s="1" t="d">
        <v>2023-09-29</v>
      </c>
      <c r="AB4571">
        <v>44.364470305876601</v>
      </c>
      <c r="AC4571">
        <v>536.79999999999995</v>
      </c>
      <c r="AD4571" s="1" t="d">
        <v>2023-09-13</v>
      </c>
      <c r="AE4571" t="s">
        <v>46</v>
      </c>
      <c r="AF4571">
        <v>2023</v>
      </c>
      <c r="AG4571">
        <v>9</v>
      </c>
      <c r="AH4571">
        <v>29</v>
      </c>
      <c r="AI4571">
        <v>2023</v>
      </c>
      <c r="AJ4571">
        <v>9</v>
      </c>
      <c r="AK4571">
        <v>13</v>
      </c>
      <c r="AL4571">
        <v>60.56</v>
      </c>
      <c r="AM4571">
        <v>93.164470305876605</v>
      </c>
      <c r="AN4571" t="s">
        <v>58</v>
      </c>
      <c r="AO4571" t="s">
        <v>59</v>
      </c>
      <c r="AP4571" t="s">
        <v>59</v>
      </c>
      <c r="AQ4571">
        <v>36795.199999999997</v>
      </c>
    </row>
    <row r="4572" spans="1:43" x14ac:dyDescent="0.2">
      <c r="A4572" t="s">
        <v>4634</v>
      </c>
      <c r="B4572" t="s">
        <v>55</v>
      </c>
      <c r="C4572">
        <v>0</v>
      </c>
      <c r="D4572" t="s">
        <v>46</v>
      </c>
      <c r="E4572" t="s">
        <v>46</v>
      </c>
      <c r="F4572">
        <v>7</v>
      </c>
      <c r="G4572" t="s">
        <v>45</v>
      </c>
      <c r="H4572" t="s">
        <v>46</v>
      </c>
      <c r="I4572" t="s">
        <v>46</v>
      </c>
      <c r="J4572">
        <v>0</v>
      </c>
      <c r="K4572">
        <v>0</v>
      </c>
      <c r="L4572" t="s">
        <v>74</v>
      </c>
      <c r="M4572" t="s">
        <v>74</v>
      </c>
      <c r="N4572" t="s">
        <v>74</v>
      </c>
      <c r="O4572" t="s">
        <v>74</v>
      </c>
      <c r="P4572" t="s">
        <v>74</v>
      </c>
      <c r="Q4572" t="s">
        <v>74</v>
      </c>
      <c r="R4572" t="s">
        <v>49</v>
      </c>
      <c r="S4572" t="s">
        <v>45</v>
      </c>
      <c r="T4572" t="s">
        <v>57</v>
      </c>
      <c r="U4572">
        <v>18.95</v>
      </c>
      <c r="V4572">
        <v>130.55000000000001</v>
      </c>
      <c r="W4572" t="s">
        <v>46</v>
      </c>
      <c r="X4572">
        <v>61.053828880466803</v>
      </c>
      <c r="Y4572">
        <v>81.777501062680301</v>
      </c>
      <c r="Z4572">
        <v>10.0146298333971</v>
      </c>
      <c r="AA4572" s="1" t="d">
        <v>2023-10-28</v>
      </c>
      <c r="AB4572">
        <v>0</v>
      </c>
      <c r="AC4572">
        <v>66.325000000000003</v>
      </c>
      <c r="AD4572" s="1" t="d">
        <v>2023-09-05</v>
      </c>
      <c r="AE4572" t="s">
        <v>46</v>
      </c>
      <c r="AF4572">
        <v>2023</v>
      </c>
      <c r="AG4572">
        <v>10</v>
      </c>
      <c r="AH4572">
        <v>28</v>
      </c>
      <c r="AI4572">
        <v>2023</v>
      </c>
      <c r="AJ4572">
        <v>9</v>
      </c>
      <c r="AK4572">
        <v>5</v>
      </c>
      <c r="AL4572">
        <v>58.04</v>
      </c>
      <c r="AM4572">
        <v>18.95</v>
      </c>
      <c r="AN4572" t="s">
        <v>51</v>
      </c>
      <c r="AO4572" t="s">
        <v>52</v>
      </c>
      <c r="AP4572" t="s">
        <v>59</v>
      </c>
      <c r="AQ4572">
        <v>0</v>
      </c>
    </row>
    <row r="4573" spans="1:43" x14ac:dyDescent="0.2">
      <c r="A4573" t="s">
        <v>4635</v>
      </c>
      <c r="B4573" t="s">
        <v>44</v>
      </c>
      <c r="C4573">
        <v>0</v>
      </c>
      <c r="D4573" t="s">
        <v>45</v>
      </c>
      <c r="E4573" t="s">
        <v>46</v>
      </c>
      <c r="F4573">
        <v>20</v>
      </c>
      <c r="G4573" t="s">
        <v>45</v>
      </c>
      <c r="H4573" t="s">
        <v>46</v>
      </c>
      <c r="I4573" t="s">
        <v>65</v>
      </c>
      <c r="J4573">
        <v>485</v>
      </c>
      <c r="K4573">
        <v>8</v>
      </c>
      <c r="L4573" t="s">
        <v>46</v>
      </c>
      <c r="M4573" t="s">
        <v>46</v>
      </c>
      <c r="N4573" t="s">
        <v>46</v>
      </c>
      <c r="O4573" t="s">
        <v>46</v>
      </c>
      <c r="P4573" t="s">
        <v>46</v>
      </c>
      <c r="Q4573" t="s">
        <v>46</v>
      </c>
      <c r="R4573" t="s">
        <v>49</v>
      </c>
      <c r="S4573" t="s">
        <v>45</v>
      </c>
      <c r="T4573" t="s">
        <v>62</v>
      </c>
      <c r="U4573">
        <v>69.8</v>
      </c>
      <c r="V4573">
        <v>1540.35</v>
      </c>
      <c r="W4573" t="s">
        <v>46</v>
      </c>
      <c r="X4573">
        <v>65.512273413588403</v>
      </c>
      <c r="Y4573">
        <v>84.004813865063198</v>
      </c>
      <c r="Z4573">
        <v>10.889541957058199</v>
      </c>
      <c r="AA4573" s="1" t="d">
        <v>2023-10-03</v>
      </c>
      <c r="AB4573">
        <v>36.995728122166099</v>
      </c>
      <c r="AC4573">
        <v>698</v>
      </c>
      <c r="AD4573" s="1" t="d">
        <v>2023-09-02</v>
      </c>
      <c r="AE4573" t="s">
        <v>45</v>
      </c>
      <c r="AF4573">
        <v>2023</v>
      </c>
      <c r="AG4573">
        <v>10</v>
      </c>
      <c r="AH4573">
        <v>3</v>
      </c>
      <c r="AI4573">
        <v>2023</v>
      </c>
      <c r="AJ4573">
        <v>9</v>
      </c>
      <c r="AK4573">
        <v>2</v>
      </c>
      <c r="AL4573">
        <v>74.62</v>
      </c>
      <c r="AM4573">
        <v>106.795728122166</v>
      </c>
      <c r="AN4573" t="s">
        <v>58</v>
      </c>
      <c r="AO4573" t="s">
        <v>59</v>
      </c>
      <c r="AP4573" t="s">
        <v>59</v>
      </c>
      <c r="AQ4573">
        <v>33853</v>
      </c>
    </row>
    <row r="4574" spans="1:43" x14ac:dyDescent="0.2">
      <c r="A4574" t="s">
        <v>4636</v>
      </c>
      <c r="B4574" t="s">
        <v>44</v>
      </c>
      <c r="C4574">
        <v>0</v>
      </c>
      <c r="D4574" t="s">
        <v>45</v>
      </c>
      <c r="E4574" t="s">
        <v>46</v>
      </c>
      <c r="F4574">
        <v>60</v>
      </c>
      <c r="G4574" t="s">
        <v>45</v>
      </c>
      <c r="H4574" t="s">
        <v>45</v>
      </c>
      <c r="I4574" t="s">
        <v>65</v>
      </c>
      <c r="J4574">
        <v>340</v>
      </c>
      <c r="K4574">
        <v>8</v>
      </c>
      <c r="L4574" t="s">
        <v>46</v>
      </c>
      <c r="M4574" t="s">
        <v>45</v>
      </c>
      <c r="N4574" t="s">
        <v>45</v>
      </c>
      <c r="O4574" t="s">
        <v>46</v>
      </c>
      <c r="P4574" t="s">
        <v>45</v>
      </c>
      <c r="Q4574" t="s">
        <v>45</v>
      </c>
      <c r="R4574" t="s">
        <v>49</v>
      </c>
      <c r="S4574" t="s">
        <v>45</v>
      </c>
      <c r="T4574" t="s">
        <v>50</v>
      </c>
      <c r="U4574">
        <v>106.15</v>
      </c>
      <c r="V4574">
        <v>6411.25</v>
      </c>
      <c r="W4574" t="s">
        <v>46</v>
      </c>
      <c r="X4574">
        <v>82.133789040890704</v>
      </c>
      <c r="Y4574">
        <v>81.310651859999993</v>
      </c>
      <c r="Z4574">
        <v>4.6466581429170102</v>
      </c>
      <c r="AA4574" s="1" t="d">
        <v>2023-10-21</v>
      </c>
      <c r="AB4574">
        <v>19.562655363001099</v>
      </c>
      <c r="AC4574">
        <v>3184.5</v>
      </c>
      <c r="AD4574" s="1" t="d">
        <v>2023-07-27</v>
      </c>
      <c r="AE4574" t="s">
        <v>46</v>
      </c>
      <c r="AF4574">
        <v>2023</v>
      </c>
      <c r="AG4574">
        <v>10</v>
      </c>
      <c r="AH4574">
        <v>21</v>
      </c>
      <c r="AI4574">
        <v>2023</v>
      </c>
      <c r="AJ4574">
        <v>7</v>
      </c>
      <c r="AK4574">
        <v>27</v>
      </c>
      <c r="AL4574">
        <v>137.49</v>
      </c>
      <c r="AM4574">
        <v>125.71265536300101</v>
      </c>
      <c r="AN4574" t="s">
        <v>63</v>
      </c>
      <c r="AO4574" t="s">
        <v>53</v>
      </c>
      <c r="AP4574" t="s">
        <v>53</v>
      </c>
      <c r="AQ4574">
        <v>36091</v>
      </c>
    </row>
    <row r="4575" spans="1:43" x14ac:dyDescent="0.2">
      <c r="A4575" t="s">
        <v>4637</v>
      </c>
      <c r="B4575" t="s">
        <v>55</v>
      </c>
      <c r="C4575">
        <v>0</v>
      </c>
      <c r="D4575" t="s">
        <v>45</v>
      </c>
      <c r="E4575" t="s">
        <v>45</v>
      </c>
      <c r="F4575">
        <v>72</v>
      </c>
      <c r="G4575" t="s">
        <v>45</v>
      </c>
      <c r="H4575" t="s">
        <v>46</v>
      </c>
      <c r="I4575" t="s">
        <v>46</v>
      </c>
      <c r="J4575">
        <v>0</v>
      </c>
      <c r="K4575">
        <v>0</v>
      </c>
      <c r="L4575" t="s">
        <v>74</v>
      </c>
      <c r="M4575" t="s">
        <v>74</v>
      </c>
      <c r="N4575" t="s">
        <v>74</v>
      </c>
      <c r="O4575" t="s">
        <v>74</v>
      </c>
      <c r="P4575" t="s">
        <v>74</v>
      </c>
      <c r="Q4575" t="s">
        <v>74</v>
      </c>
      <c r="R4575" t="s">
        <v>75</v>
      </c>
      <c r="S4575" t="s">
        <v>46</v>
      </c>
      <c r="T4575" t="s">
        <v>50</v>
      </c>
      <c r="U4575">
        <v>20.55</v>
      </c>
      <c r="V4575">
        <v>1432.55</v>
      </c>
      <c r="W4575" t="s">
        <v>46</v>
      </c>
      <c r="X4575">
        <v>61.233170622243399</v>
      </c>
      <c r="Y4575">
        <v>79.225565392739995</v>
      </c>
      <c r="Z4575">
        <v>7.3617311191083097</v>
      </c>
      <c r="AA4575" s="1" t="d">
        <v>2025-07-25</v>
      </c>
      <c r="AB4575">
        <v>0</v>
      </c>
      <c r="AC4575">
        <v>739.8</v>
      </c>
      <c r="AD4575" s="1" t="d">
        <v>2023-09-07</v>
      </c>
      <c r="AE4575" t="s">
        <v>46</v>
      </c>
      <c r="AF4575">
        <v>2025</v>
      </c>
      <c r="AG4575">
        <v>7</v>
      </c>
      <c r="AH4575">
        <v>25</v>
      </c>
      <c r="AI4575">
        <v>2023</v>
      </c>
      <c r="AJ4575">
        <v>9</v>
      </c>
      <c r="AK4575">
        <v>7</v>
      </c>
      <c r="AL4575">
        <v>125.87</v>
      </c>
      <c r="AM4575">
        <v>20.55</v>
      </c>
      <c r="AN4575" t="s">
        <v>63</v>
      </c>
      <c r="AO4575" t="s">
        <v>52</v>
      </c>
      <c r="AP4575" t="s">
        <v>59</v>
      </c>
      <c r="AQ4575">
        <v>0</v>
      </c>
    </row>
    <row r="4576" spans="1:43" x14ac:dyDescent="0.2">
      <c r="A4576" t="s">
        <v>4638</v>
      </c>
      <c r="B4576" t="s">
        <v>44</v>
      </c>
      <c r="C4576">
        <v>1</v>
      </c>
      <c r="D4576" t="s">
        <v>45</v>
      </c>
      <c r="E4576" t="s">
        <v>46</v>
      </c>
      <c r="F4576">
        <v>72</v>
      </c>
      <c r="G4576" t="s">
        <v>45</v>
      </c>
      <c r="H4576" t="s">
        <v>45</v>
      </c>
      <c r="I4576" t="s">
        <v>65</v>
      </c>
      <c r="J4576">
        <v>859</v>
      </c>
      <c r="K4576">
        <v>8</v>
      </c>
      <c r="L4576" t="s">
        <v>46</v>
      </c>
      <c r="M4576" t="s">
        <v>45</v>
      </c>
      <c r="N4576" t="s">
        <v>45</v>
      </c>
      <c r="O4576" t="s">
        <v>46</v>
      </c>
      <c r="P4576" t="s">
        <v>45</v>
      </c>
      <c r="Q4576" t="s">
        <v>45</v>
      </c>
      <c r="R4576" t="s">
        <v>56</v>
      </c>
      <c r="S4576" t="s">
        <v>45</v>
      </c>
      <c r="T4576" t="s">
        <v>68</v>
      </c>
      <c r="U4576">
        <v>105.75</v>
      </c>
      <c r="V4576">
        <v>7629.85</v>
      </c>
      <c r="W4576" t="s">
        <v>46</v>
      </c>
      <c r="X4576">
        <v>58.7596346586583</v>
      </c>
      <c r="Y4576">
        <v>68.047062364007502</v>
      </c>
      <c r="Z4576">
        <v>10.0179130091639</v>
      </c>
      <c r="AA4576" s="1" t="d">
        <v>2024-02-18</v>
      </c>
      <c r="AB4576">
        <v>40.400221798483898</v>
      </c>
      <c r="AC4576">
        <v>3807</v>
      </c>
      <c r="AD4576" s="1" t="d">
        <v>2023-09-11</v>
      </c>
      <c r="AE4576" t="s">
        <v>45</v>
      </c>
      <c r="AF4576">
        <v>2024</v>
      </c>
      <c r="AG4576">
        <v>2</v>
      </c>
      <c r="AH4576">
        <v>18</v>
      </c>
      <c r="AI4576">
        <v>2023</v>
      </c>
      <c r="AJ4576">
        <v>9</v>
      </c>
      <c r="AK4576">
        <v>11</v>
      </c>
      <c r="AL4576">
        <v>120.74</v>
      </c>
      <c r="AM4576">
        <v>146.15022179848299</v>
      </c>
      <c r="AN4576" t="s">
        <v>63</v>
      </c>
      <c r="AO4576" t="s">
        <v>53</v>
      </c>
      <c r="AP4576" t="s">
        <v>59</v>
      </c>
      <c r="AQ4576">
        <v>90839.25</v>
      </c>
    </row>
    <row r="4577" spans="1:43" x14ac:dyDescent="0.2">
      <c r="A4577" t="s">
        <v>4639</v>
      </c>
      <c r="B4577" t="s">
        <v>55</v>
      </c>
      <c r="C4577">
        <v>0</v>
      </c>
      <c r="D4577" t="s">
        <v>46</v>
      </c>
      <c r="E4577" t="s">
        <v>46</v>
      </c>
      <c r="F4577">
        <v>4</v>
      </c>
      <c r="G4577" t="s">
        <v>45</v>
      </c>
      <c r="H4577" t="s">
        <v>45</v>
      </c>
      <c r="I4577" t="s">
        <v>46</v>
      </c>
      <c r="J4577">
        <v>0</v>
      </c>
      <c r="K4577">
        <v>0</v>
      </c>
      <c r="L4577" t="s">
        <v>74</v>
      </c>
      <c r="M4577" t="s">
        <v>74</v>
      </c>
      <c r="N4577" t="s">
        <v>74</v>
      </c>
      <c r="O4577" t="s">
        <v>74</v>
      </c>
      <c r="P4577" t="s">
        <v>74</v>
      </c>
      <c r="Q4577" t="s">
        <v>74</v>
      </c>
      <c r="R4577" t="s">
        <v>49</v>
      </c>
      <c r="S4577" t="s">
        <v>46</v>
      </c>
      <c r="T4577" t="s">
        <v>57</v>
      </c>
      <c r="U4577">
        <v>25.25</v>
      </c>
      <c r="V4577">
        <v>101.9</v>
      </c>
      <c r="W4577" t="s">
        <v>46</v>
      </c>
      <c r="X4577">
        <v>66.676951036243906</v>
      </c>
      <c r="Y4577">
        <v>94.509275482792106</v>
      </c>
      <c r="Z4577">
        <v>9.0266815250000008</v>
      </c>
      <c r="AA4577" s="1" t="d">
        <v>2023-10-01</v>
      </c>
      <c r="AB4577">
        <v>0</v>
      </c>
      <c r="AC4577">
        <v>50.5</v>
      </c>
      <c r="AD4577" s="1" t="d">
        <v>2023-09-04</v>
      </c>
      <c r="AE4577" t="s">
        <v>46</v>
      </c>
      <c r="AF4577">
        <v>2023</v>
      </c>
      <c r="AG4577">
        <v>10</v>
      </c>
      <c r="AH4577">
        <v>1</v>
      </c>
      <c r="AI4577">
        <v>2023</v>
      </c>
      <c r="AJ4577">
        <v>9</v>
      </c>
      <c r="AK4577">
        <v>4</v>
      </c>
      <c r="AL4577">
        <v>61.65</v>
      </c>
      <c r="AM4577">
        <v>25.25</v>
      </c>
      <c r="AN4577" t="s">
        <v>51</v>
      </c>
      <c r="AO4577" t="s">
        <v>52</v>
      </c>
      <c r="AP4577" t="s">
        <v>59</v>
      </c>
      <c r="AQ4577">
        <v>0</v>
      </c>
    </row>
    <row r="4578" spans="1:43" x14ac:dyDescent="0.2">
      <c r="A4578" t="s">
        <v>4640</v>
      </c>
      <c r="B4578" t="s">
        <v>55</v>
      </c>
      <c r="C4578">
        <v>0</v>
      </c>
      <c r="D4578" t="s">
        <v>45</v>
      </c>
      <c r="E4578" t="s">
        <v>45</v>
      </c>
      <c r="F4578">
        <v>16</v>
      </c>
      <c r="G4578" t="s">
        <v>45</v>
      </c>
      <c r="H4578" t="s">
        <v>46</v>
      </c>
      <c r="I4578" t="s">
        <v>46</v>
      </c>
      <c r="J4578">
        <v>0</v>
      </c>
      <c r="K4578">
        <v>0</v>
      </c>
      <c r="L4578" t="s">
        <v>74</v>
      </c>
      <c r="M4578" t="s">
        <v>74</v>
      </c>
      <c r="N4578" t="s">
        <v>74</v>
      </c>
      <c r="O4578" t="s">
        <v>74</v>
      </c>
      <c r="P4578" t="s">
        <v>74</v>
      </c>
      <c r="Q4578" t="s">
        <v>74</v>
      </c>
      <c r="R4578" t="s">
        <v>49</v>
      </c>
      <c r="S4578" t="s">
        <v>46</v>
      </c>
      <c r="T4578" t="s">
        <v>50</v>
      </c>
      <c r="U4578">
        <v>19.75</v>
      </c>
      <c r="V4578">
        <v>313.39999999999998</v>
      </c>
      <c r="W4578" t="s">
        <v>46</v>
      </c>
      <c r="X4578">
        <v>52.345568308450403</v>
      </c>
      <c r="Y4578">
        <v>98.071966436378801</v>
      </c>
      <c r="Z4578">
        <v>16.362141914082901</v>
      </c>
      <c r="AA4578" s="1" t="d">
        <v>2023-10-15</v>
      </c>
      <c r="AB4578">
        <v>0</v>
      </c>
      <c r="AC4578">
        <v>158</v>
      </c>
      <c r="AD4578" s="1" t="d">
        <v>2023-09-07</v>
      </c>
      <c r="AE4578" t="s">
        <v>46</v>
      </c>
      <c r="AF4578">
        <v>2023</v>
      </c>
      <c r="AG4578">
        <v>10</v>
      </c>
      <c r="AH4578">
        <v>15</v>
      </c>
      <c r="AI4578">
        <v>2023</v>
      </c>
      <c r="AJ4578">
        <v>9</v>
      </c>
      <c r="AK4578">
        <v>7</v>
      </c>
      <c r="AL4578">
        <v>51.98</v>
      </c>
      <c r="AM4578">
        <v>19.75</v>
      </c>
      <c r="AN4578" t="s">
        <v>58</v>
      </c>
      <c r="AO4578" t="s">
        <v>52</v>
      </c>
      <c r="AP4578" t="s">
        <v>59</v>
      </c>
      <c r="AQ4578">
        <v>0</v>
      </c>
    </row>
    <row r="4579" spans="1:43" x14ac:dyDescent="0.2">
      <c r="A4579" t="s">
        <v>4641</v>
      </c>
      <c r="B4579" t="s">
        <v>44</v>
      </c>
      <c r="C4579">
        <v>1</v>
      </c>
      <c r="D4579" t="s">
        <v>45</v>
      </c>
      <c r="E4579" t="s">
        <v>46</v>
      </c>
      <c r="F4579">
        <v>62</v>
      </c>
      <c r="G4579" t="s">
        <v>45</v>
      </c>
      <c r="H4579" t="s">
        <v>45</v>
      </c>
      <c r="I4579" t="s">
        <v>65</v>
      </c>
      <c r="J4579">
        <v>713</v>
      </c>
      <c r="K4579">
        <v>5</v>
      </c>
      <c r="L4579" t="s">
        <v>45</v>
      </c>
      <c r="M4579" t="s">
        <v>46</v>
      </c>
      <c r="N4579" t="s">
        <v>45</v>
      </c>
      <c r="O4579" t="s">
        <v>46</v>
      </c>
      <c r="P4579" t="s">
        <v>45</v>
      </c>
      <c r="Q4579" t="s">
        <v>45</v>
      </c>
      <c r="R4579" t="s">
        <v>56</v>
      </c>
      <c r="S4579" t="s">
        <v>45</v>
      </c>
      <c r="T4579" t="s">
        <v>50</v>
      </c>
      <c r="U4579">
        <v>104.85</v>
      </c>
      <c r="V4579">
        <v>6312.9</v>
      </c>
      <c r="W4579" t="s">
        <v>46</v>
      </c>
      <c r="X4579">
        <v>97.308158619127198</v>
      </c>
      <c r="Y4579">
        <v>63.1734130587731</v>
      </c>
      <c r="Z4579">
        <v>11.087029263634999</v>
      </c>
      <c r="AA4579" s="1" t="d">
        <v>2024-02-29</v>
      </c>
      <c r="AB4579">
        <v>18.387611097208001</v>
      </c>
      <c r="AC4579">
        <v>3250.35</v>
      </c>
      <c r="AD4579" s="1" t="d">
        <v>2023-08-24</v>
      </c>
      <c r="AE4579" t="s">
        <v>46</v>
      </c>
      <c r="AF4579">
        <v>2024</v>
      </c>
      <c r="AG4579">
        <v>2</v>
      </c>
      <c r="AH4579">
        <v>29</v>
      </c>
      <c r="AI4579">
        <v>2023</v>
      </c>
      <c r="AJ4579">
        <v>8</v>
      </c>
      <c r="AK4579">
        <v>24</v>
      </c>
      <c r="AL4579">
        <v>148.22</v>
      </c>
      <c r="AM4579">
        <v>123.237611097208</v>
      </c>
      <c r="AN4579" t="s">
        <v>63</v>
      </c>
      <c r="AO4579" t="s">
        <v>53</v>
      </c>
      <c r="AP4579" t="s">
        <v>53</v>
      </c>
      <c r="AQ4579">
        <v>74758.05</v>
      </c>
    </row>
    <row r="4580" spans="1:43" x14ac:dyDescent="0.2">
      <c r="A4580" t="s">
        <v>4642</v>
      </c>
      <c r="B4580" t="s">
        <v>44</v>
      </c>
      <c r="C4580">
        <v>0</v>
      </c>
      <c r="D4580" t="s">
        <v>46</v>
      </c>
      <c r="E4580" t="s">
        <v>46</v>
      </c>
      <c r="F4580">
        <v>10</v>
      </c>
      <c r="G4580" t="s">
        <v>45</v>
      </c>
      <c r="H4580" t="s">
        <v>46</v>
      </c>
      <c r="I4580" t="s">
        <v>48</v>
      </c>
      <c r="J4580">
        <v>226</v>
      </c>
      <c r="K4580">
        <v>6</v>
      </c>
      <c r="L4580" t="s">
        <v>46</v>
      </c>
      <c r="M4580" t="s">
        <v>46</v>
      </c>
      <c r="N4580" t="s">
        <v>46</v>
      </c>
      <c r="O4580" t="s">
        <v>45</v>
      </c>
      <c r="P4580" t="s">
        <v>46</v>
      </c>
      <c r="Q4580" t="s">
        <v>45</v>
      </c>
      <c r="R4580" t="s">
        <v>49</v>
      </c>
      <c r="S4580" t="s">
        <v>45</v>
      </c>
      <c r="T4580" t="s">
        <v>57</v>
      </c>
      <c r="U4580">
        <v>60.95</v>
      </c>
      <c r="V4580">
        <v>629.54999999999995</v>
      </c>
      <c r="W4580" t="s">
        <v>46</v>
      </c>
      <c r="X4580">
        <v>61.504081131779103</v>
      </c>
      <c r="Y4580">
        <v>69.759714090000003</v>
      </c>
      <c r="Z4580">
        <v>14.274519613181999</v>
      </c>
      <c r="AA4580" s="1" t="d">
        <v>2023-10-28</v>
      </c>
      <c r="AB4580">
        <v>0</v>
      </c>
      <c r="AC4580">
        <v>304.75</v>
      </c>
      <c r="AD4580" s="1" t="d">
        <v>2023-09-01</v>
      </c>
      <c r="AE4580" t="s">
        <v>45</v>
      </c>
      <c r="AF4580">
        <v>2023</v>
      </c>
      <c r="AG4580">
        <v>10</v>
      </c>
      <c r="AH4580">
        <v>28</v>
      </c>
      <c r="AI4580">
        <v>2023</v>
      </c>
      <c r="AJ4580">
        <v>9</v>
      </c>
      <c r="AK4580">
        <v>1</v>
      </c>
      <c r="AL4580">
        <v>57.23</v>
      </c>
      <c r="AM4580">
        <v>60.95</v>
      </c>
      <c r="AN4580" t="s">
        <v>51</v>
      </c>
      <c r="AO4580" t="s">
        <v>59</v>
      </c>
      <c r="AP4580" t="s">
        <v>59</v>
      </c>
      <c r="AQ4580">
        <v>13774.7</v>
      </c>
    </row>
    <row r="4581" spans="1:43" x14ac:dyDescent="0.2">
      <c r="A4581" t="s">
        <v>4643</v>
      </c>
      <c r="B4581" t="s">
        <v>55</v>
      </c>
      <c r="C4581">
        <v>0</v>
      </c>
      <c r="D4581" t="s">
        <v>46</v>
      </c>
      <c r="E4581" t="s">
        <v>46</v>
      </c>
      <c r="F4581">
        <v>31</v>
      </c>
      <c r="G4581" t="s">
        <v>45</v>
      </c>
      <c r="H4581" t="s">
        <v>45</v>
      </c>
      <c r="I4581" t="s">
        <v>65</v>
      </c>
      <c r="J4581">
        <v>713</v>
      </c>
      <c r="K4581">
        <v>10</v>
      </c>
      <c r="L4581" t="s">
        <v>46</v>
      </c>
      <c r="M4581" t="s">
        <v>45</v>
      </c>
      <c r="N4581" t="s">
        <v>46</v>
      </c>
      <c r="O4581" t="s">
        <v>46</v>
      </c>
      <c r="P4581" t="s">
        <v>46</v>
      </c>
      <c r="Q4581" t="s">
        <v>46</v>
      </c>
      <c r="R4581" t="s">
        <v>49</v>
      </c>
      <c r="S4581" t="s">
        <v>45</v>
      </c>
      <c r="T4581" t="s">
        <v>50</v>
      </c>
      <c r="U4581">
        <v>81.150000000000006</v>
      </c>
      <c r="V4581">
        <v>2640.55</v>
      </c>
      <c r="W4581" t="s">
        <v>46</v>
      </c>
      <c r="X4581">
        <v>82.474251792705999</v>
      </c>
      <c r="Y4581">
        <v>77.201896576229899</v>
      </c>
      <c r="Z4581">
        <v>10.0469767728792</v>
      </c>
      <c r="AA4581" s="1" t="d">
        <v>2023-10-16</v>
      </c>
      <c r="AB4581">
        <v>35.8241030823364</v>
      </c>
      <c r="AC4581">
        <v>1257.825</v>
      </c>
      <c r="AD4581" s="1" t="d">
        <v>2023-06-29</v>
      </c>
      <c r="AE4581" t="s">
        <v>46</v>
      </c>
      <c r="AF4581">
        <v>2023</v>
      </c>
      <c r="AG4581">
        <v>10</v>
      </c>
      <c r="AH4581">
        <v>16</v>
      </c>
      <c r="AI4581">
        <v>2023</v>
      </c>
      <c r="AJ4581">
        <v>6</v>
      </c>
      <c r="AK4581">
        <v>29</v>
      </c>
      <c r="AL4581">
        <v>103.43</v>
      </c>
      <c r="AM4581">
        <v>116.974103082336</v>
      </c>
      <c r="AN4581" t="s">
        <v>58</v>
      </c>
      <c r="AO4581" t="s">
        <v>53</v>
      </c>
      <c r="AP4581" t="s">
        <v>53</v>
      </c>
      <c r="AQ4581">
        <v>57859.95</v>
      </c>
    </row>
    <row r="4582" spans="1:43" x14ac:dyDescent="0.2">
      <c r="A4582" t="s">
        <v>4644</v>
      </c>
      <c r="B4582" t="s">
        <v>44</v>
      </c>
      <c r="C4582">
        <v>0</v>
      </c>
      <c r="D4582" t="s">
        <v>45</v>
      </c>
      <c r="E4582" t="s">
        <v>46</v>
      </c>
      <c r="F4582">
        <v>71</v>
      </c>
      <c r="G4582" t="s">
        <v>45</v>
      </c>
      <c r="H4582" t="s">
        <v>46</v>
      </c>
      <c r="I4582" t="s">
        <v>46</v>
      </c>
      <c r="J4582">
        <v>0</v>
      </c>
      <c r="K4582">
        <v>0</v>
      </c>
      <c r="L4582" t="s">
        <v>74</v>
      </c>
      <c r="M4582" t="s">
        <v>74</v>
      </c>
      <c r="N4582" t="s">
        <v>74</v>
      </c>
      <c r="O4582" t="s">
        <v>74</v>
      </c>
      <c r="P4582" t="s">
        <v>74</v>
      </c>
      <c r="Q4582" t="s">
        <v>74</v>
      </c>
      <c r="R4582" t="s">
        <v>75</v>
      </c>
      <c r="S4582" t="s">
        <v>46</v>
      </c>
      <c r="T4582" t="s">
        <v>68</v>
      </c>
      <c r="U4582">
        <v>19.100000000000001</v>
      </c>
      <c r="V4582">
        <v>1372.45</v>
      </c>
      <c r="W4582" t="s">
        <v>46</v>
      </c>
      <c r="X4582">
        <v>73.142051254716506</v>
      </c>
      <c r="Y4582">
        <v>70.354622050898001</v>
      </c>
      <c r="Z4582">
        <v>15.281442418730601</v>
      </c>
      <c r="AA4582" s="1" t="d">
        <v>2025-06-15</v>
      </c>
      <c r="AB4582">
        <v>0</v>
      </c>
      <c r="AC4582">
        <v>678.05</v>
      </c>
      <c r="AD4582" s="1" t="d">
        <v>2023-07-29</v>
      </c>
      <c r="AE4582" t="s">
        <v>46</v>
      </c>
      <c r="AF4582">
        <v>2025</v>
      </c>
      <c r="AG4582">
        <v>6</v>
      </c>
      <c r="AH4582">
        <v>15</v>
      </c>
      <c r="AI4582">
        <v>2023</v>
      </c>
      <c r="AJ4582">
        <v>7</v>
      </c>
      <c r="AK4582">
        <v>29</v>
      </c>
      <c r="AL4582">
        <v>128.86000000000001</v>
      </c>
      <c r="AM4582">
        <v>19.100000000000001</v>
      </c>
      <c r="AN4582" t="s">
        <v>63</v>
      </c>
      <c r="AO4582" t="s">
        <v>52</v>
      </c>
      <c r="AP4582" t="s">
        <v>59</v>
      </c>
      <c r="AQ4582">
        <v>0</v>
      </c>
    </row>
    <row r="4583" spans="1:43" x14ac:dyDescent="0.2">
      <c r="A4583" t="s">
        <v>4645</v>
      </c>
      <c r="B4583" t="s">
        <v>55</v>
      </c>
      <c r="C4583">
        <v>0</v>
      </c>
      <c r="D4583" t="s">
        <v>46</v>
      </c>
      <c r="E4583" t="s">
        <v>46</v>
      </c>
      <c r="F4583">
        <v>58</v>
      </c>
      <c r="G4583" t="s">
        <v>45</v>
      </c>
      <c r="H4583" t="s">
        <v>46</v>
      </c>
      <c r="I4583" t="s">
        <v>46</v>
      </c>
      <c r="J4583">
        <v>0</v>
      </c>
      <c r="K4583">
        <v>0</v>
      </c>
      <c r="L4583" t="s">
        <v>74</v>
      </c>
      <c r="M4583" t="s">
        <v>74</v>
      </c>
      <c r="N4583" t="s">
        <v>74</v>
      </c>
      <c r="O4583" t="s">
        <v>74</v>
      </c>
      <c r="P4583" t="s">
        <v>74</v>
      </c>
      <c r="Q4583" t="s">
        <v>74</v>
      </c>
      <c r="R4583" t="s">
        <v>75</v>
      </c>
      <c r="S4583" t="s">
        <v>46</v>
      </c>
      <c r="T4583" t="s">
        <v>57</v>
      </c>
      <c r="U4583">
        <v>20.8</v>
      </c>
      <c r="V4583">
        <v>1212.25</v>
      </c>
      <c r="W4583" t="s">
        <v>46</v>
      </c>
      <c r="X4583">
        <v>55.231989242770403</v>
      </c>
      <c r="Y4583">
        <v>85.059655534558601</v>
      </c>
      <c r="Z4583">
        <v>11.9876387828657</v>
      </c>
      <c r="AA4583" s="1" t="d">
        <v>2025-03-23</v>
      </c>
      <c r="AB4583">
        <v>0</v>
      </c>
      <c r="AC4583">
        <v>603.20000000000005</v>
      </c>
      <c r="AD4583" s="1" t="d">
        <v>2023-09-07</v>
      </c>
      <c r="AE4583" t="s">
        <v>46</v>
      </c>
      <c r="AF4583">
        <v>2025</v>
      </c>
      <c r="AG4583">
        <v>3</v>
      </c>
      <c r="AH4583">
        <v>23</v>
      </c>
      <c r="AI4583">
        <v>2023</v>
      </c>
      <c r="AJ4583">
        <v>9</v>
      </c>
      <c r="AK4583">
        <v>7</v>
      </c>
      <c r="AL4583">
        <v>101.24</v>
      </c>
      <c r="AM4583">
        <v>20.8</v>
      </c>
      <c r="AN4583" t="s">
        <v>63</v>
      </c>
      <c r="AO4583" t="s">
        <v>52</v>
      </c>
      <c r="AP4583" t="s">
        <v>59</v>
      </c>
      <c r="AQ4583">
        <v>0</v>
      </c>
    </row>
    <row r="4584" spans="1:43" x14ac:dyDescent="0.2">
      <c r="A4584" t="s">
        <v>4646</v>
      </c>
      <c r="B4584" t="s">
        <v>55</v>
      </c>
      <c r="C4584">
        <v>0</v>
      </c>
      <c r="D4584" t="s">
        <v>45</v>
      </c>
      <c r="E4584" t="s">
        <v>45</v>
      </c>
      <c r="F4584">
        <v>70</v>
      </c>
      <c r="G4584" t="s">
        <v>45</v>
      </c>
      <c r="H4584" t="s">
        <v>45</v>
      </c>
      <c r="I4584" t="s">
        <v>48</v>
      </c>
      <c r="J4584">
        <v>633</v>
      </c>
      <c r="K4584">
        <v>3</v>
      </c>
      <c r="L4584" t="s">
        <v>45</v>
      </c>
      <c r="M4584" t="s">
        <v>45</v>
      </c>
      <c r="N4584" t="s">
        <v>45</v>
      </c>
      <c r="O4584" t="s">
        <v>45</v>
      </c>
      <c r="P4584" t="s">
        <v>45</v>
      </c>
      <c r="Q4584" t="s">
        <v>45</v>
      </c>
      <c r="R4584" t="s">
        <v>75</v>
      </c>
      <c r="S4584" t="s">
        <v>45</v>
      </c>
      <c r="T4584" t="s">
        <v>68</v>
      </c>
      <c r="U4584">
        <v>90.15</v>
      </c>
      <c r="V4584">
        <v>6237.05</v>
      </c>
      <c r="W4584" t="s">
        <v>46</v>
      </c>
      <c r="X4584">
        <v>69.910679361809002</v>
      </c>
      <c r="Y4584">
        <v>72.717277975933797</v>
      </c>
      <c r="Z4584">
        <v>10.06710243</v>
      </c>
      <c r="AA4584" s="1" t="d">
        <v>2024-12-11</v>
      </c>
      <c r="AB4584">
        <v>41.275636519875498</v>
      </c>
      <c r="AC4584">
        <v>3155.25</v>
      </c>
      <c r="AD4584" s="1" t="d">
        <v>2023-09-03</v>
      </c>
      <c r="AE4584" t="s">
        <v>45</v>
      </c>
      <c r="AF4584">
        <v>2024</v>
      </c>
      <c r="AG4584">
        <v>12</v>
      </c>
      <c r="AH4584">
        <v>11</v>
      </c>
      <c r="AI4584">
        <v>2023</v>
      </c>
      <c r="AJ4584">
        <v>9</v>
      </c>
      <c r="AK4584">
        <v>3</v>
      </c>
      <c r="AL4584">
        <v>129.84</v>
      </c>
      <c r="AM4584">
        <v>131.42563651987501</v>
      </c>
      <c r="AN4584" t="s">
        <v>63</v>
      </c>
      <c r="AO4584" t="s">
        <v>53</v>
      </c>
      <c r="AP4584" t="s">
        <v>59</v>
      </c>
      <c r="AQ4584">
        <v>57064.95</v>
      </c>
    </row>
    <row r="4585" spans="1:43" x14ac:dyDescent="0.2">
      <c r="A4585" t="s">
        <v>4647</v>
      </c>
      <c r="B4585" t="s">
        <v>44</v>
      </c>
      <c r="C4585">
        <v>0</v>
      </c>
      <c r="D4585" t="s">
        <v>45</v>
      </c>
      <c r="E4585" t="s">
        <v>46</v>
      </c>
      <c r="F4585">
        <v>71</v>
      </c>
      <c r="G4585" t="s">
        <v>45</v>
      </c>
      <c r="H4585" t="s">
        <v>45</v>
      </c>
      <c r="I4585" t="s">
        <v>48</v>
      </c>
      <c r="J4585">
        <v>488</v>
      </c>
      <c r="K4585">
        <v>2</v>
      </c>
      <c r="L4585" t="s">
        <v>45</v>
      </c>
      <c r="M4585" t="s">
        <v>45</v>
      </c>
      <c r="N4585" t="s">
        <v>45</v>
      </c>
      <c r="O4585" t="s">
        <v>45</v>
      </c>
      <c r="P4585" t="s">
        <v>45</v>
      </c>
      <c r="Q4585" t="s">
        <v>45</v>
      </c>
      <c r="R4585" t="s">
        <v>75</v>
      </c>
      <c r="S4585" t="s">
        <v>46</v>
      </c>
      <c r="T4585" t="s">
        <v>50</v>
      </c>
      <c r="U4585">
        <v>90.1</v>
      </c>
      <c r="V4585">
        <v>6310.9</v>
      </c>
      <c r="W4585" t="s">
        <v>46</v>
      </c>
      <c r="X4585">
        <v>81.760041689661193</v>
      </c>
      <c r="Y4585">
        <v>100</v>
      </c>
      <c r="Z4585">
        <v>9.9335845552049005</v>
      </c>
      <c r="AA4585" s="1" t="d">
        <v>2025-05-29</v>
      </c>
      <c r="AB4585">
        <v>40.634345755389603</v>
      </c>
      <c r="AC4585">
        <v>3198.55</v>
      </c>
      <c r="AD4585" s="1" t="d">
        <v>2023-08-08</v>
      </c>
      <c r="AE4585" t="s">
        <v>46</v>
      </c>
      <c r="AF4585">
        <v>2025</v>
      </c>
      <c r="AG4585">
        <v>5</v>
      </c>
      <c r="AH4585">
        <v>29</v>
      </c>
      <c r="AI4585">
        <v>2023</v>
      </c>
      <c r="AJ4585">
        <v>8</v>
      </c>
      <c r="AK4585">
        <v>8</v>
      </c>
      <c r="AL4585">
        <v>142.83000000000001</v>
      </c>
      <c r="AM4585">
        <v>130.734345755389</v>
      </c>
      <c r="AN4585" t="s">
        <v>63</v>
      </c>
      <c r="AO4585" t="s">
        <v>53</v>
      </c>
      <c r="AP4585" t="s">
        <v>53</v>
      </c>
      <c r="AQ4585">
        <v>43968.799999999901</v>
      </c>
    </row>
    <row r="4586" spans="1:43" x14ac:dyDescent="0.2">
      <c r="A4586" t="s">
        <v>4648</v>
      </c>
      <c r="B4586" t="s">
        <v>55</v>
      </c>
      <c r="C4586">
        <v>1</v>
      </c>
      <c r="D4586" t="s">
        <v>46</v>
      </c>
      <c r="E4586" t="s">
        <v>46</v>
      </c>
      <c r="F4586">
        <v>69</v>
      </c>
      <c r="G4586" t="s">
        <v>45</v>
      </c>
      <c r="H4586" t="s">
        <v>45</v>
      </c>
      <c r="I4586" t="s">
        <v>48</v>
      </c>
      <c r="J4586">
        <v>313</v>
      </c>
      <c r="K4586">
        <v>1</v>
      </c>
      <c r="L4586" t="s">
        <v>45</v>
      </c>
      <c r="M4586" t="s">
        <v>46</v>
      </c>
      <c r="N4586" t="s">
        <v>45</v>
      </c>
      <c r="O4586" t="s">
        <v>45</v>
      </c>
      <c r="P4586" t="s">
        <v>46</v>
      </c>
      <c r="Q4586" t="s">
        <v>45</v>
      </c>
      <c r="R4586" t="s">
        <v>75</v>
      </c>
      <c r="S4586" t="s">
        <v>46</v>
      </c>
      <c r="T4586" t="s">
        <v>68</v>
      </c>
      <c r="U4586">
        <v>74.099999999999994</v>
      </c>
      <c r="V4586">
        <v>5031</v>
      </c>
      <c r="W4586" t="s">
        <v>46</v>
      </c>
      <c r="X4586">
        <v>67.176079970000004</v>
      </c>
      <c r="Y4586">
        <v>91.905485943435906</v>
      </c>
      <c r="Z4586">
        <v>5.22780686854518</v>
      </c>
      <c r="AA4586" s="1" t="d">
        <v>2025-08-12</v>
      </c>
      <c r="AB4586">
        <v>37.666226074661601</v>
      </c>
      <c r="AC4586">
        <v>2556.4499999999998</v>
      </c>
      <c r="AD4586" s="1" t="d">
        <v>2023-08-31</v>
      </c>
      <c r="AE4586" t="s">
        <v>45</v>
      </c>
      <c r="AF4586">
        <v>2025</v>
      </c>
      <c r="AG4586">
        <v>8</v>
      </c>
      <c r="AH4586">
        <v>12</v>
      </c>
      <c r="AI4586">
        <v>2023</v>
      </c>
      <c r="AJ4586">
        <v>8</v>
      </c>
      <c r="AK4586">
        <v>31</v>
      </c>
      <c r="AL4586">
        <v>130.94999999999999</v>
      </c>
      <c r="AM4586">
        <v>111.76622607466101</v>
      </c>
      <c r="AN4586" t="s">
        <v>63</v>
      </c>
      <c r="AO4586" t="s">
        <v>53</v>
      </c>
      <c r="AP4586" t="s">
        <v>59</v>
      </c>
      <c r="AQ4586">
        <v>23193.3</v>
      </c>
    </row>
    <row r="4587" spans="1:43" x14ac:dyDescent="0.2">
      <c r="A4587" t="s">
        <v>4649</v>
      </c>
      <c r="B4587" t="s">
        <v>44</v>
      </c>
      <c r="C4587">
        <v>1</v>
      </c>
      <c r="D4587" t="s">
        <v>46</v>
      </c>
      <c r="E4587" t="s">
        <v>46</v>
      </c>
      <c r="F4587">
        <v>1</v>
      </c>
      <c r="G4587" t="s">
        <v>45</v>
      </c>
      <c r="H4587" t="s">
        <v>45</v>
      </c>
      <c r="I4587" t="s">
        <v>65</v>
      </c>
      <c r="J4587">
        <v>288</v>
      </c>
      <c r="K4587">
        <v>5</v>
      </c>
      <c r="L4587" t="s">
        <v>46</v>
      </c>
      <c r="M4587" t="s">
        <v>46</v>
      </c>
      <c r="N4587" t="s">
        <v>46</v>
      </c>
      <c r="O4587" t="s">
        <v>46</v>
      </c>
      <c r="P4587" t="s">
        <v>46</v>
      </c>
      <c r="Q4587" t="s">
        <v>45</v>
      </c>
      <c r="R4587" t="s">
        <v>49</v>
      </c>
      <c r="S4587" t="s">
        <v>45</v>
      </c>
      <c r="T4587" t="s">
        <v>50</v>
      </c>
      <c r="U4587">
        <v>85.05</v>
      </c>
      <c r="V4587">
        <v>85.05</v>
      </c>
      <c r="W4587" t="s">
        <v>45</v>
      </c>
      <c r="X4587">
        <v>87.896694187765405</v>
      </c>
      <c r="Y4587">
        <v>50.645059728625696</v>
      </c>
      <c r="Z4587">
        <v>25.441088561656699</v>
      </c>
      <c r="AA4587" s="1" t="d">
        <v>2023-10-01</v>
      </c>
      <c r="AB4587">
        <v>0</v>
      </c>
      <c r="AC4587">
        <v>42.524999999999999</v>
      </c>
      <c r="AD4587" s="1" t="d">
        <v>2023-09-07</v>
      </c>
      <c r="AE4587" t="s">
        <v>46</v>
      </c>
      <c r="AF4587">
        <v>2023</v>
      </c>
      <c r="AG4587">
        <v>10</v>
      </c>
      <c r="AH4587">
        <v>1</v>
      </c>
      <c r="AI4587">
        <v>2023</v>
      </c>
      <c r="AJ4587">
        <v>9</v>
      </c>
      <c r="AK4587">
        <v>7</v>
      </c>
      <c r="AL4587">
        <v>63.46</v>
      </c>
      <c r="AM4587">
        <v>85.05</v>
      </c>
      <c r="AN4587" t="s">
        <v>51</v>
      </c>
      <c r="AO4587" t="s">
        <v>53</v>
      </c>
      <c r="AP4587" t="s">
        <v>53</v>
      </c>
      <c r="AQ4587">
        <v>24494.3999999999</v>
      </c>
    </row>
    <row r="4588" spans="1:43" x14ac:dyDescent="0.2">
      <c r="A4588" t="s">
        <v>4650</v>
      </c>
      <c r="B4588" t="s">
        <v>44</v>
      </c>
      <c r="C4588">
        <v>0</v>
      </c>
      <c r="D4588" t="s">
        <v>45</v>
      </c>
      <c r="E4588" t="s">
        <v>45</v>
      </c>
      <c r="F4588">
        <v>72</v>
      </c>
      <c r="G4588" t="s">
        <v>45</v>
      </c>
      <c r="H4588" t="s">
        <v>45</v>
      </c>
      <c r="I4588" t="s">
        <v>65</v>
      </c>
      <c r="J4588">
        <v>855</v>
      </c>
      <c r="K4588">
        <v>1</v>
      </c>
      <c r="L4588" t="s">
        <v>45</v>
      </c>
      <c r="M4588" t="s">
        <v>45</v>
      </c>
      <c r="N4588" t="s">
        <v>45</v>
      </c>
      <c r="O4588" t="s">
        <v>45</v>
      </c>
      <c r="P4588" t="s">
        <v>45</v>
      </c>
      <c r="Q4588" t="s">
        <v>45</v>
      </c>
      <c r="R4588" t="s">
        <v>75</v>
      </c>
      <c r="S4588" t="s">
        <v>45</v>
      </c>
      <c r="T4588" t="s">
        <v>62</v>
      </c>
      <c r="U4588">
        <v>118.75</v>
      </c>
      <c r="V4588">
        <v>8672.4500000000007</v>
      </c>
      <c r="W4588" t="s">
        <v>46</v>
      </c>
      <c r="X4588">
        <v>85.3227308917279</v>
      </c>
      <c r="Y4588">
        <v>82.125740306322101</v>
      </c>
      <c r="Z4588">
        <v>12.534578600681501</v>
      </c>
      <c r="AA4588" s="1" t="d">
        <v>2025-07-24</v>
      </c>
      <c r="AB4588">
        <v>25.742213444252599</v>
      </c>
      <c r="AC4588">
        <v>4275</v>
      </c>
      <c r="AD4588" s="1" t="d">
        <v>2023-08-10</v>
      </c>
      <c r="AE4588" t="s">
        <v>46</v>
      </c>
      <c r="AF4588">
        <v>2025</v>
      </c>
      <c r="AG4588">
        <v>7</v>
      </c>
      <c r="AH4588">
        <v>24</v>
      </c>
      <c r="AI4588">
        <v>2023</v>
      </c>
      <c r="AJ4588">
        <v>8</v>
      </c>
      <c r="AK4588">
        <v>10</v>
      </c>
      <c r="AL4588">
        <v>144.79</v>
      </c>
      <c r="AM4588">
        <v>144.492213444252</v>
      </c>
      <c r="AN4588" t="s">
        <v>63</v>
      </c>
      <c r="AO4588" t="s">
        <v>53</v>
      </c>
      <c r="AP4588" t="s">
        <v>53</v>
      </c>
      <c r="AQ4588">
        <v>101531.25</v>
      </c>
    </row>
    <row r="4589" spans="1:43" x14ac:dyDescent="0.2">
      <c r="A4589" t="s">
        <v>4651</v>
      </c>
      <c r="B4589" t="s">
        <v>44</v>
      </c>
      <c r="C4589">
        <v>0</v>
      </c>
      <c r="D4589" t="s">
        <v>45</v>
      </c>
      <c r="E4589" t="s">
        <v>46</v>
      </c>
      <c r="F4589">
        <v>26</v>
      </c>
      <c r="G4589" t="s">
        <v>45</v>
      </c>
      <c r="H4589" t="s">
        <v>46</v>
      </c>
      <c r="I4589" t="s">
        <v>65</v>
      </c>
      <c r="J4589">
        <v>523</v>
      </c>
      <c r="K4589">
        <v>2</v>
      </c>
      <c r="L4589" t="s">
        <v>46</v>
      </c>
      <c r="M4589" t="s">
        <v>46</v>
      </c>
      <c r="N4589" t="s">
        <v>46</v>
      </c>
      <c r="O4589" t="s">
        <v>45</v>
      </c>
      <c r="P4589" t="s">
        <v>46</v>
      </c>
      <c r="Q4589" t="s">
        <v>45</v>
      </c>
      <c r="R4589" t="s">
        <v>49</v>
      </c>
      <c r="S4589" t="s">
        <v>46</v>
      </c>
      <c r="T4589" t="s">
        <v>68</v>
      </c>
      <c r="U4589">
        <v>85.9</v>
      </c>
      <c r="V4589">
        <v>2196.4499999999998</v>
      </c>
      <c r="W4589" t="s">
        <v>46</v>
      </c>
      <c r="X4589">
        <v>83.783722819874896</v>
      </c>
      <c r="Y4589">
        <v>90.269862633197306</v>
      </c>
      <c r="Z4589">
        <v>9.7989763273180994</v>
      </c>
      <c r="AA4589" s="1" t="d">
        <v>2023-10-01</v>
      </c>
      <c r="AB4589">
        <v>15.2286929435902</v>
      </c>
      <c r="AC4589">
        <v>1116.7</v>
      </c>
      <c r="AD4589" s="1" t="d">
        <v>2023-07-27</v>
      </c>
      <c r="AE4589" t="s">
        <v>46</v>
      </c>
      <c r="AF4589">
        <v>2023</v>
      </c>
      <c r="AG4589">
        <v>10</v>
      </c>
      <c r="AH4589">
        <v>1</v>
      </c>
      <c r="AI4589">
        <v>2023</v>
      </c>
      <c r="AJ4589">
        <v>7</v>
      </c>
      <c r="AK4589">
        <v>27</v>
      </c>
      <c r="AL4589">
        <v>99.98</v>
      </c>
      <c r="AM4589">
        <v>101.12869294359</v>
      </c>
      <c r="AN4589" t="s">
        <v>58</v>
      </c>
      <c r="AO4589" t="s">
        <v>53</v>
      </c>
      <c r="AP4589" t="s">
        <v>53</v>
      </c>
      <c r="AQ4589">
        <v>44925.7</v>
      </c>
    </row>
    <row r="4590" spans="1:43" x14ac:dyDescent="0.2">
      <c r="A4590" t="s">
        <v>4652</v>
      </c>
      <c r="B4590" t="s">
        <v>44</v>
      </c>
      <c r="C4590">
        <v>0</v>
      </c>
      <c r="D4590" t="s">
        <v>45</v>
      </c>
      <c r="E4590" t="s">
        <v>46</v>
      </c>
      <c r="F4590">
        <v>33</v>
      </c>
      <c r="G4590" t="s">
        <v>45</v>
      </c>
      <c r="H4590" t="s">
        <v>45</v>
      </c>
      <c r="I4590" t="s">
        <v>65</v>
      </c>
      <c r="J4590">
        <v>124</v>
      </c>
      <c r="K4590">
        <v>5</v>
      </c>
      <c r="L4590" t="s">
        <v>46</v>
      </c>
      <c r="M4590" t="s">
        <v>46</v>
      </c>
      <c r="N4590" t="s">
        <v>45</v>
      </c>
      <c r="O4590" t="s">
        <v>45</v>
      </c>
      <c r="P4590" t="s">
        <v>46</v>
      </c>
      <c r="Q4590" t="s">
        <v>45</v>
      </c>
      <c r="R4590" t="s">
        <v>49</v>
      </c>
      <c r="S4590" t="s">
        <v>45</v>
      </c>
      <c r="T4590" t="s">
        <v>68</v>
      </c>
      <c r="U4590">
        <v>95</v>
      </c>
      <c r="V4590">
        <v>3008.15</v>
      </c>
      <c r="W4590" t="s">
        <v>46</v>
      </c>
      <c r="X4590">
        <v>63.105148415904999</v>
      </c>
      <c r="Y4590">
        <v>91.059004243573</v>
      </c>
      <c r="Z4590">
        <v>7.4900401990939702</v>
      </c>
      <c r="AA4590" s="1" t="d">
        <v>2023-09-30</v>
      </c>
      <c r="AB4590">
        <v>0</v>
      </c>
      <c r="AC4590">
        <v>1567.5</v>
      </c>
      <c r="AD4590" s="1" t="d">
        <v>2023-09-11</v>
      </c>
      <c r="AE4590" t="s">
        <v>45</v>
      </c>
      <c r="AF4590">
        <v>2023</v>
      </c>
      <c r="AG4590">
        <v>9</v>
      </c>
      <c r="AH4590">
        <v>30</v>
      </c>
      <c r="AI4590">
        <v>2023</v>
      </c>
      <c r="AJ4590">
        <v>9</v>
      </c>
      <c r="AK4590">
        <v>11</v>
      </c>
      <c r="AL4590">
        <v>88.62</v>
      </c>
      <c r="AM4590">
        <v>95</v>
      </c>
      <c r="AN4590" t="s">
        <v>58</v>
      </c>
      <c r="AO4590" t="s">
        <v>53</v>
      </c>
      <c r="AP4590" t="s">
        <v>59</v>
      </c>
      <c r="AQ4590">
        <v>11780</v>
      </c>
    </row>
    <row r="4591" spans="1:43" x14ac:dyDescent="0.2">
      <c r="A4591" t="s">
        <v>4653</v>
      </c>
      <c r="B4591" t="s">
        <v>44</v>
      </c>
      <c r="C4591">
        <v>0</v>
      </c>
      <c r="D4591" t="s">
        <v>45</v>
      </c>
      <c r="E4591" t="s">
        <v>45</v>
      </c>
      <c r="F4591">
        <v>10</v>
      </c>
      <c r="G4591" t="s">
        <v>45</v>
      </c>
      <c r="H4591" t="s">
        <v>46</v>
      </c>
      <c r="I4591" t="s">
        <v>46</v>
      </c>
      <c r="J4591">
        <v>0</v>
      </c>
      <c r="K4591">
        <v>0</v>
      </c>
      <c r="L4591" t="s">
        <v>74</v>
      </c>
      <c r="M4591" t="s">
        <v>74</v>
      </c>
      <c r="N4591" t="s">
        <v>74</v>
      </c>
      <c r="O4591" t="s">
        <v>74</v>
      </c>
      <c r="P4591" t="s">
        <v>74</v>
      </c>
      <c r="Q4591" t="s">
        <v>74</v>
      </c>
      <c r="R4591" t="s">
        <v>75</v>
      </c>
      <c r="S4591" t="s">
        <v>46</v>
      </c>
      <c r="T4591" t="s">
        <v>57</v>
      </c>
      <c r="U4591">
        <v>20.149999999999999</v>
      </c>
      <c r="V4591">
        <v>220.8</v>
      </c>
      <c r="W4591" t="s">
        <v>46</v>
      </c>
      <c r="X4591">
        <v>53.802363280000002</v>
      </c>
      <c r="Y4591">
        <v>74.360525119417503</v>
      </c>
      <c r="Z4591">
        <v>15.5323088540603</v>
      </c>
      <c r="AA4591" s="1" t="d">
        <v>2025-05-21</v>
      </c>
      <c r="AB4591">
        <v>0</v>
      </c>
      <c r="AC4591">
        <v>100.75</v>
      </c>
      <c r="AD4591" s="1" t="d">
        <v>2023-09-03</v>
      </c>
      <c r="AE4591" t="s">
        <v>46</v>
      </c>
      <c r="AF4591">
        <v>2025</v>
      </c>
      <c r="AG4591">
        <v>5</v>
      </c>
      <c r="AH4591">
        <v>21</v>
      </c>
      <c r="AI4591">
        <v>2023</v>
      </c>
      <c r="AJ4591">
        <v>9</v>
      </c>
      <c r="AK4591">
        <v>3</v>
      </c>
      <c r="AL4591">
        <v>48.27</v>
      </c>
      <c r="AM4591">
        <v>20.149999999999999</v>
      </c>
      <c r="AN4591" t="s">
        <v>51</v>
      </c>
      <c r="AO4591" t="s">
        <v>52</v>
      </c>
      <c r="AP4591" t="s">
        <v>59</v>
      </c>
      <c r="AQ4591">
        <v>0</v>
      </c>
    </row>
    <row r="4592" spans="1:43" x14ac:dyDescent="0.2">
      <c r="A4592" t="s">
        <v>4654</v>
      </c>
      <c r="B4592" t="s">
        <v>44</v>
      </c>
      <c r="C4592">
        <v>1</v>
      </c>
      <c r="D4592" t="s">
        <v>46</v>
      </c>
      <c r="E4592" t="s">
        <v>46</v>
      </c>
      <c r="F4592">
        <v>57</v>
      </c>
      <c r="G4592" t="s">
        <v>45</v>
      </c>
      <c r="H4592" t="s">
        <v>45</v>
      </c>
      <c r="I4592" t="s">
        <v>65</v>
      </c>
      <c r="J4592">
        <v>326</v>
      </c>
      <c r="K4592">
        <v>3</v>
      </c>
      <c r="L4592" t="s">
        <v>45</v>
      </c>
      <c r="M4592" t="s">
        <v>46</v>
      </c>
      <c r="N4592" t="s">
        <v>45</v>
      </c>
      <c r="O4592" t="s">
        <v>45</v>
      </c>
      <c r="P4592" t="s">
        <v>46</v>
      </c>
      <c r="Q4592" t="s">
        <v>45</v>
      </c>
      <c r="R4592" t="s">
        <v>75</v>
      </c>
      <c r="S4592" t="s">
        <v>46</v>
      </c>
      <c r="T4592" t="s">
        <v>68</v>
      </c>
      <c r="U4592">
        <v>101.3</v>
      </c>
      <c r="V4592">
        <v>5779.6</v>
      </c>
      <c r="W4592" t="s">
        <v>46</v>
      </c>
      <c r="X4592">
        <v>60.796185919557999</v>
      </c>
      <c r="Y4592">
        <v>71.837827554580301</v>
      </c>
      <c r="Z4592">
        <v>3.7489198705259899</v>
      </c>
      <c r="AA4592" s="1" t="d">
        <v>2025-01-18</v>
      </c>
      <c r="AB4592">
        <v>33.002422938352503</v>
      </c>
      <c r="AC4592">
        <v>2887.05</v>
      </c>
      <c r="AD4592" s="1" t="d">
        <v>2023-09-05</v>
      </c>
      <c r="AE4592" t="s">
        <v>45</v>
      </c>
      <c r="AF4592">
        <v>2025</v>
      </c>
      <c r="AG4592">
        <v>1</v>
      </c>
      <c r="AH4592">
        <v>18</v>
      </c>
      <c r="AI4592">
        <v>2023</v>
      </c>
      <c r="AJ4592">
        <v>9</v>
      </c>
      <c r="AK4592">
        <v>5</v>
      </c>
      <c r="AL4592">
        <v>114.05</v>
      </c>
      <c r="AM4592">
        <v>134.30242293835201</v>
      </c>
      <c r="AN4592" t="s">
        <v>63</v>
      </c>
      <c r="AO4592" t="s">
        <v>53</v>
      </c>
      <c r="AP4592" t="s">
        <v>59</v>
      </c>
      <c r="AQ4592">
        <v>33023.799999999901</v>
      </c>
    </row>
    <row r="4593" spans="1:43" x14ac:dyDescent="0.2">
      <c r="A4593" t="s">
        <v>4655</v>
      </c>
      <c r="B4593" t="s">
        <v>44</v>
      </c>
      <c r="C4593">
        <v>0</v>
      </c>
      <c r="D4593" t="s">
        <v>46</v>
      </c>
      <c r="E4593" t="s">
        <v>46</v>
      </c>
      <c r="F4593">
        <v>10</v>
      </c>
      <c r="G4593" t="s">
        <v>45</v>
      </c>
      <c r="H4593" t="s">
        <v>46</v>
      </c>
      <c r="I4593" t="s">
        <v>46</v>
      </c>
      <c r="J4593">
        <v>0</v>
      </c>
      <c r="K4593">
        <v>0</v>
      </c>
      <c r="L4593" t="s">
        <v>74</v>
      </c>
      <c r="M4593" t="s">
        <v>74</v>
      </c>
      <c r="N4593" t="s">
        <v>74</v>
      </c>
      <c r="O4593" t="s">
        <v>74</v>
      </c>
      <c r="P4593" t="s">
        <v>74</v>
      </c>
      <c r="Q4593" t="s">
        <v>74</v>
      </c>
      <c r="R4593" t="s">
        <v>49</v>
      </c>
      <c r="S4593" t="s">
        <v>45</v>
      </c>
      <c r="T4593" t="s">
        <v>50</v>
      </c>
      <c r="U4593">
        <v>21.2</v>
      </c>
      <c r="V4593">
        <v>222.65</v>
      </c>
      <c r="W4593" t="s">
        <v>46</v>
      </c>
      <c r="X4593">
        <v>72.943614110000794</v>
      </c>
      <c r="Y4593">
        <v>80.781430629696402</v>
      </c>
      <c r="Z4593">
        <v>7.8875205230000001</v>
      </c>
      <c r="AA4593" s="1" t="d">
        <v>2023-10-27</v>
      </c>
      <c r="AB4593">
        <v>0</v>
      </c>
      <c r="AC4593">
        <v>106</v>
      </c>
      <c r="AD4593" s="1" t="d">
        <v>2023-06-17</v>
      </c>
      <c r="AE4593" t="s">
        <v>46</v>
      </c>
      <c r="AF4593">
        <v>2023</v>
      </c>
      <c r="AG4593">
        <v>10</v>
      </c>
      <c r="AH4593">
        <v>27</v>
      </c>
      <c r="AI4593">
        <v>2023</v>
      </c>
      <c r="AJ4593">
        <v>6</v>
      </c>
      <c r="AK4593">
        <v>17</v>
      </c>
      <c r="AL4593">
        <v>75.06</v>
      </c>
      <c r="AM4593">
        <v>21.2</v>
      </c>
      <c r="AN4593" t="s">
        <v>51</v>
      </c>
      <c r="AO4593" t="s">
        <v>52</v>
      </c>
      <c r="AP4593" t="s">
        <v>59</v>
      </c>
      <c r="AQ4593">
        <v>0</v>
      </c>
    </row>
    <row r="4594" spans="1:43" x14ac:dyDescent="0.2">
      <c r="A4594" t="s">
        <v>4656</v>
      </c>
      <c r="B4594" t="s">
        <v>44</v>
      </c>
      <c r="C4594">
        <v>0</v>
      </c>
      <c r="D4594" t="s">
        <v>45</v>
      </c>
      <c r="E4594" t="s">
        <v>45</v>
      </c>
      <c r="F4594">
        <v>39</v>
      </c>
      <c r="G4594" t="s">
        <v>45</v>
      </c>
      <c r="H4594" t="s">
        <v>45</v>
      </c>
      <c r="I4594" t="s">
        <v>46</v>
      </c>
      <c r="J4594">
        <v>0</v>
      </c>
      <c r="K4594">
        <v>0</v>
      </c>
      <c r="L4594" t="s">
        <v>74</v>
      </c>
      <c r="M4594" t="s">
        <v>74</v>
      </c>
      <c r="N4594" t="s">
        <v>74</v>
      </c>
      <c r="O4594" t="s">
        <v>74</v>
      </c>
      <c r="P4594" t="s">
        <v>74</v>
      </c>
      <c r="Q4594" t="s">
        <v>74</v>
      </c>
      <c r="R4594" t="s">
        <v>56</v>
      </c>
      <c r="S4594" t="s">
        <v>45</v>
      </c>
      <c r="T4594" t="s">
        <v>57</v>
      </c>
      <c r="U4594">
        <v>24.2</v>
      </c>
      <c r="V4594">
        <v>914.6</v>
      </c>
      <c r="W4594" t="s">
        <v>46</v>
      </c>
      <c r="X4594">
        <v>78.186800702985295</v>
      </c>
      <c r="Y4594">
        <v>88.616361244979402</v>
      </c>
      <c r="Z4594">
        <v>15.1385937438976</v>
      </c>
      <c r="AA4594" s="1" t="d">
        <v>2024-04-04</v>
      </c>
      <c r="AB4594">
        <v>0</v>
      </c>
      <c r="AC4594">
        <v>471.9</v>
      </c>
      <c r="AD4594" s="1" t="d">
        <v>2023-08-14</v>
      </c>
      <c r="AE4594" t="s">
        <v>46</v>
      </c>
      <c r="AF4594">
        <v>2024</v>
      </c>
      <c r="AG4594">
        <v>4</v>
      </c>
      <c r="AH4594">
        <v>4</v>
      </c>
      <c r="AI4594">
        <v>2023</v>
      </c>
      <c r="AJ4594">
        <v>8</v>
      </c>
      <c r="AK4594">
        <v>14</v>
      </c>
      <c r="AL4594">
        <v>102.05</v>
      </c>
      <c r="AM4594">
        <v>24.2</v>
      </c>
      <c r="AN4594" t="s">
        <v>63</v>
      </c>
      <c r="AO4594" t="s">
        <v>52</v>
      </c>
      <c r="AP4594" t="s">
        <v>53</v>
      </c>
      <c r="AQ4594">
        <v>0</v>
      </c>
    </row>
    <row r="4595" spans="1:43" x14ac:dyDescent="0.2">
      <c r="A4595" t="s">
        <v>4657</v>
      </c>
      <c r="B4595" t="s">
        <v>44</v>
      </c>
      <c r="C4595">
        <v>0</v>
      </c>
      <c r="D4595" t="s">
        <v>46</v>
      </c>
      <c r="E4595" t="s">
        <v>46</v>
      </c>
      <c r="F4595">
        <v>11</v>
      </c>
      <c r="G4595" t="s">
        <v>45</v>
      </c>
      <c r="H4595" t="s">
        <v>46</v>
      </c>
      <c r="I4595" t="s">
        <v>46</v>
      </c>
      <c r="J4595">
        <v>0</v>
      </c>
      <c r="K4595">
        <v>0</v>
      </c>
      <c r="L4595" t="s">
        <v>74</v>
      </c>
      <c r="M4595" t="s">
        <v>74</v>
      </c>
      <c r="N4595" t="s">
        <v>74</v>
      </c>
      <c r="O4595" t="s">
        <v>74</v>
      </c>
      <c r="P4595" t="s">
        <v>74</v>
      </c>
      <c r="Q4595" t="s">
        <v>74</v>
      </c>
      <c r="R4595" t="s">
        <v>49</v>
      </c>
      <c r="S4595" t="s">
        <v>46</v>
      </c>
      <c r="T4595" t="s">
        <v>62</v>
      </c>
      <c r="U4595">
        <v>20.3</v>
      </c>
      <c r="V4595">
        <v>246.3</v>
      </c>
      <c r="W4595" t="s">
        <v>46</v>
      </c>
      <c r="X4595">
        <v>37.426428928593197</v>
      </c>
      <c r="Y4595">
        <v>81.390603986534103</v>
      </c>
      <c r="Z4595">
        <v>11.577614704601199</v>
      </c>
      <c r="AA4595" s="1" t="d">
        <v>2023-09-30</v>
      </c>
      <c r="AB4595">
        <v>0</v>
      </c>
      <c r="AC4595">
        <v>111.65</v>
      </c>
      <c r="AD4595" s="1" t="d">
        <v>2023-09-02</v>
      </c>
      <c r="AE4595" t="s">
        <v>46</v>
      </c>
      <c r="AF4595">
        <v>2023</v>
      </c>
      <c r="AG4595">
        <v>9</v>
      </c>
      <c r="AH4595">
        <v>30</v>
      </c>
      <c r="AI4595">
        <v>2023</v>
      </c>
      <c r="AJ4595">
        <v>9</v>
      </c>
      <c r="AK4595">
        <v>2</v>
      </c>
      <c r="AL4595">
        <v>36.85</v>
      </c>
      <c r="AM4595">
        <v>20.3</v>
      </c>
      <c r="AN4595" t="s">
        <v>51</v>
      </c>
      <c r="AO4595" t="s">
        <v>52</v>
      </c>
      <c r="AP4595" t="s">
        <v>52</v>
      </c>
      <c r="AQ4595">
        <v>0</v>
      </c>
    </row>
    <row r="4596" spans="1:43" x14ac:dyDescent="0.2">
      <c r="A4596" t="s">
        <v>4658</v>
      </c>
      <c r="B4596" t="s">
        <v>44</v>
      </c>
      <c r="C4596">
        <v>0</v>
      </c>
      <c r="D4596" t="s">
        <v>45</v>
      </c>
      <c r="E4596" t="s">
        <v>45</v>
      </c>
      <c r="F4596">
        <v>21</v>
      </c>
      <c r="G4596" t="s">
        <v>45</v>
      </c>
      <c r="H4596" t="s">
        <v>46</v>
      </c>
      <c r="I4596" t="s">
        <v>65</v>
      </c>
      <c r="J4596">
        <v>491</v>
      </c>
      <c r="K4596">
        <v>1</v>
      </c>
      <c r="L4596" t="s">
        <v>46</v>
      </c>
      <c r="M4596" t="s">
        <v>45</v>
      </c>
      <c r="N4596" t="s">
        <v>45</v>
      </c>
      <c r="O4596" t="s">
        <v>45</v>
      </c>
      <c r="P4596" t="s">
        <v>45</v>
      </c>
      <c r="Q4596" t="s">
        <v>45</v>
      </c>
      <c r="R4596" t="s">
        <v>49</v>
      </c>
      <c r="S4596" t="s">
        <v>45</v>
      </c>
      <c r="T4596" t="s">
        <v>50</v>
      </c>
      <c r="U4596">
        <v>102.8</v>
      </c>
      <c r="V4596">
        <v>2110.15</v>
      </c>
      <c r="W4596" t="s">
        <v>45</v>
      </c>
      <c r="X4596">
        <v>69.878301975823703</v>
      </c>
      <c r="Y4596">
        <v>59.065441571099598</v>
      </c>
      <c r="Z4596">
        <v>31.297099960000001</v>
      </c>
      <c r="AA4596" s="1" t="d">
        <v>2023-10-24</v>
      </c>
      <c r="AB4596">
        <v>27.098661126667501</v>
      </c>
      <c r="AC4596">
        <v>1079.4000000000001</v>
      </c>
      <c r="AD4596" s="1" t="d">
        <v>2023-08-30</v>
      </c>
      <c r="AE4596" t="s">
        <v>45</v>
      </c>
      <c r="AF4596">
        <v>2023</v>
      </c>
      <c r="AG4596">
        <v>10</v>
      </c>
      <c r="AH4596">
        <v>24</v>
      </c>
      <c r="AI4596">
        <v>2023</v>
      </c>
      <c r="AJ4596">
        <v>8</v>
      </c>
      <c r="AK4596">
        <v>30</v>
      </c>
      <c r="AL4596">
        <v>59.58</v>
      </c>
      <c r="AM4596">
        <v>129.89866112666701</v>
      </c>
      <c r="AN4596" t="s">
        <v>58</v>
      </c>
      <c r="AO4596" t="s">
        <v>53</v>
      </c>
      <c r="AP4596" t="s">
        <v>59</v>
      </c>
      <c r="AQ4596">
        <v>50474.799999999901</v>
      </c>
    </row>
    <row r="4597" spans="1:43" x14ac:dyDescent="0.2">
      <c r="A4597" t="s">
        <v>4659</v>
      </c>
      <c r="B4597" t="s">
        <v>44</v>
      </c>
      <c r="C4597">
        <v>0</v>
      </c>
      <c r="D4597" t="s">
        <v>45</v>
      </c>
      <c r="E4597" t="s">
        <v>45</v>
      </c>
      <c r="F4597">
        <v>68</v>
      </c>
      <c r="G4597" t="s">
        <v>45</v>
      </c>
      <c r="H4597" t="s">
        <v>45</v>
      </c>
      <c r="I4597" t="s">
        <v>48</v>
      </c>
      <c r="J4597">
        <v>593</v>
      </c>
      <c r="K4597">
        <v>9</v>
      </c>
      <c r="L4597" t="s">
        <v>46</v>
      </c>
      <c r="M4597" t="s">
        <v>45</v>
      </c>
      <c r="N4597" t="s">
        <v>45</v>
      </c>
      <c r="O4597" t="s">
        <v>45</v>
      </c>
      <c r="P4597" t="s">
        <v>45</v>
      </c>
      <c r="Q4597" t="s">
        <v>45</v>
      </c>
      <c r="R4597" t="s">
        <v>75</v>
      </c>
      <c r="S4597" t="s">
        <v>46</v>
      </c>
      <c r="T4597" t="s">
        <v>62</v>
      </c>
      <c r="U4597">
        <v>85.3</v>
      </c>
      <c r="V4597">
        <v>5560</v>
      </c>
      <c r="W4597" t="s">
        <v>46</v>
      </c>
      <c r="X4597">
        <v>72.3713383798477</v>
      </c>
      <c r="Y4597">
        <v>64.230035178090006</v>
      </c>
      <c r="Z4597">
        <v>9.7607053617362105</v>
      </c>
      <c r="AA4597" s="1" t="d">
        <v>2025-05-26</v>
      </c>
      <c r="AB4597">
        <v>35.808743033786499</v>
      </c>
      <c r="AC4597">
        <v>2900.2</v>
      </c>
      <c r="AD4597" s="1" t="d">
        <v>2023-08-04</v>
      </c>
      <c r="AE4597" t="s">
        <v>46</v>
      </c>
      <c r="AF4597">
        <v>2025</v>
      </c>
      <c r="AG4597">
        <v>5</v>
      </c>
      <c r="AH4597">
        <v>26</v>
      </c>
      <c r="AI4597">
        <v>2023</v>
      </c>
      <c r="AJ4597">
        <v>8</v>
      </c>
      <c r="AK4597">
        <v>4</v>
      </c>
      <c r="AL4597">
        <v>130.61000000000001</v>
      </c>
      <c r="AM4597">
        <v>121.108743033786</v>
      </c>
      <c r="AN4597" t="s">
        <v>63</v>
      </c>
      <c r="AO4597" t="s">
        <v>53</v>
      </c>
      <c r="AP4597" t="s">
        <v>59</v>
      </c>
      <c r="AQ4597">
        <v>50582.9</v>
      </c>
    </row>
    <row r="4598" spans="1:43" x14ac:dyDescent="0.2">
      <c r="A4598" t="s">
        <v>4660</v>
      </c>
      <c r="B4598" t="s">
        <v>55</v>
      </c>
      <c r="C4598">
        <v>0</v>
      </c>
      <c r="D4598" t="s">
        <v>46</v>
      </c>
      <c r="E4598" t="s">
        <v>46</v>
      </c>
      <c r="F4598">
        <v>18</v>
      </c>
      <c r="G4598" t="s">
        <v>45</v>
      </c>
      <c r="H4598" t="s">
        <v>45</v>
      </c>
      <c r="I4598" t="s">
        <v>65</v>
      </c>
      <c r="J4598">
        <v>158</v>
      </c>
      <c r="K4598">
        <v>3</v>
      </c>
      <c r="L4598" t="s">
        <v>46</v>
      </c>
      <c r="M4598" t="s">
        <v>46</v>
      </c>
      <c r="N4598" t="s">
        <v>45</v>
      </c>
      <c r="O4598" t="s">
        <v>46</v>
      </c>
      <c r="P4598" t="s">
        <v>45</v>
      </c>
      <c r="Q4598" t="s">
        <v>46</v>
      </c>
      <c r="R4598" t="s">
        <v>56</v>
      </c>
      <c r="S4598" t="s">
        <v>45</v>
      </c>
      <c r="T4598" t="s">
        <v>68</v>
      </c>
      <c r="U4598">
        <v>89.6</v>
      </c>
      <c r="V4598">
        <v>1633</v>
      </c>
      <c r="W4598" t="s">
        <v>46</v>
      </c>
      <c r="X4598">
        <v>65.836836155266695</v>
      </c>
      <c r="Y4598">
        <v>71.971755560491502</v>
      </c>
      <c r="Z4598">
        <v>11.2550177157507</v>
      </c>
      <c r="AA4598" s="1" t="d">
        <v>2024-03-26</v>
      </c>
      <c r="AB4598">
        <v>0</v>
      </c>
      <c r="AC4598">
        <v>806.4</v>
      </c>
      <c r="AD4598" s="1" t="d">
        <v>2023-09-08</v>
      </c>
      <c r="AE4598" t="s">
        <v>45</v>
      </c>
      <c r="AF4598">
        <v>2024</v>
      </c>
      <c r="AG4598">
        <v>3</v>
      </c>
      <c r="AH4598">
        <v>26</v>
      </c>
      <c r="AI4598">
        <v>2023</v>
      </c>
      <c r="AJ4598">
        <v>9</v>
      </c>
      <c r="AK4598">
        <v>8</v>
      </c>
      <c r="AL4598">
        <v>72.58</v>
      </c>
      <c r="AM4598">
        <v>89.6</v>
      </c>
      <c r="AN4598" t="s">
        <v>58</v>
      </c>
      <c r="AO4598" t="s">
        <v>53</v>
      </c>
      <c r="AP4598" t="s">
        <v>59</v>
      </c>
      <c r="AQ4598">
        <v>14156.8</v>
      </c>
    </row>
    <row r="4599" spans="1:43" x14ac:dyDescent="0.2">
      <c r="A4599" t="s">
        <v>4661</v>
      </c>
      <c r="B4599" t="s">
        <v>44</v>
      </c>
      <c r="C4599">
        <v>0</v>
      </c>
      <c r="D4599" t="s">
        <v>46</v>
      </c>
      <c r="E4599" t="s">
        <v>46</v>
      </c>
      <c r="F4599">
        <v>6</v>
      </c>
      <c r="G4599" t="s">
        <v>45</v>
      </c>
      <c r="H4599" t="s">
        <v>46</v>
      </c>
      <c r="I4599" t="s">
        <v>65</v>
      </c>
      <c r="J4599">
        <v>704</v>
      </c>
      <c r="K4599">
        <v>9</v>
      </c>
      <c r="L4599" t="s">
        <v>46</v>
      </c>
      <c r="M4599" t="s">
        <v>46</v>
      </c>
      <c r="N4599" t="s">
        <v>45</v>
      </c>
      <c r="O4599" t="s">
        <v>45</v>
      </c>
      <c r="P4599" t="s">
        <v>45</v>
      </c>
      <c r="Q4599" t="s">
        <v>45</v>
      </c>
      <c r="R4599" t="s">
        <v>49</v>
      </c>
      <c r="S4599" t="s">
        <v>45</v>
      </c>
      <c r="T4599" t="s">
        <v>57</v>
      </c>
      <c r="U4599">
        <v>99.95</v>
      </c>
      <c r="V4599">
        <v>547.65</v>
      </c>
      <c r="W4599" t="s">
        <v>45</v>
      </c>
      <c r="X4599">
        <v>89.369107585238098</v>
      </c>
      <c r="Y4599">
        <v>50.722520482379103</v>
      </c>
      <c r="Z4599">
        <v>26.880798760000001</v>
      </c>
      <c r="AA4599" s="1" t="d">
        <v>2023-10-11</v>
      </c>
      <c r="AB4599">
        <v>19.288987636053701</v>
      </c>
      <c r="AC4599">
        <v>299.85000000000002</v>
      </c>
      <c r="AD4599" s="1" t="d">
        <v>2023-09-01</v>
      </c>
      <c r="AE4599" t="s">
        <v>46</v>
      </c>
      <c r="AF4599">
        <v>2023</v>
      </c>
      <c r="AG4599">
        <v>10</v>
      </c>
      <c r="AH4599">
        <v>11</v>
      </c>
      <c r="AI4599">
        <v>2023</v>
      </c>
      <c r="AJ4599">
        <v>9</v>
      </c>
      <c r="AK4599">
        <v>1</v>
      </c>
      <c r="AL4599">
        <v>68.489999999999995</v>
      </c>
      <c r="AM4599">
        <v>119.238987636053</v>
      </c>
      <c r="AN4599" t="s">
        <v>51</v>
      </c>
      <c r="AO4599" t="s">
        <v>53</v>
      </c>
      <c r="AP4599" t="s">
        <v>53</v>
      </c>
      <c r="AQ4599">
        <v>70364.800000000003</v>
      </c>
    </row>
    <row r="4600" spans="1:43" x14ac:dyDescent="0.2">
      <c r="A4600" t="s">
        <v>4662</v>
      </c>
      <c r="B4600" t="s">
        <v>55</v>
      </c>
      <c r="C4600">
        <v>0</v>
      </c>
      <c r="D4600" t="s">
        <v>46</v>
      </c>
      <c r="E4600" t="s">
        <v>46</v>
      </c>
      <c r="F4600">
        <v>18</v>
      </c>
      <c r="G4600" t="s">
        <v>45</v>
      </c>
      <c r="H4600" t="s">
        <v>45</v>
      </c>
      <c r="I4600" t="s">
        <v>48</v>
      </c>
      <c r="J4600">
        <v>246</v>
      </c>
      <c r="K4600">
        <v>4</v>
      </c>
      <c r="L4600" t="s">
        <v>45</v>
      </c>
      <c r="M4600" t="s">
        <v>46</v>
      </c>
      <c r="N4600" t="s">
        <v>46</v>
      </c>
      <c r="O4600" t="s">
        <v>46</v>
      </c>
      <c r="P4600" t="s">
        <v>46</v>
      </c>
      <c r="Q4600" t="s">
        <v>46</v>
      </c>
      <c r="R4600" t="s">
        <v>49</v>
      </c>
      <c r="S4600" t="s">
        <v>46</v>
      </c>
      <c r="T4600" t="s">
        <v>57</v>
      </c>
      <c r="U4600">
        <v>56.25</v>
      </c>
      <c r="V4600">
        <v>969.85</v>
      </c>
      <c r="W4600" t="s">
        <v>46</v>
      </c>
      <c r="X4600">
        <v>76.326701113762994</v>
      </c>
      <c r="Y4600">
        <v>79.260271364056194</v>
      </c>
      <c r="Z4600">
        <v>10.8970708552442</v>
      </c>
      <c r="AA4600" s="1" t="d">
        <v>2023-10-18</v>
      </c>
      <c r="AB4600">
        <v>0</v>
      </c>
      <c r="AC4600">
        <v>506.25</v>
      </c>
      <c r="AD4600" s="1" t="d">
        <v>2023-07-29</v>
      </c>
      <c r="AE4600" t="s">
        <v>46</v>
      </c>
      <c r="AF4600">
        <v>2023</v>
      </c>
      <c r="AG4600">
        <v>10</v>
      </c>
      <c r="AH4600">
        <v>18</v>
      </c>
      <c r="AI4600">
        <v>2023</v>
      </c>
      <c r="AJ4600">
        <v>7</v>
      </c>
      <c r="AK4600">
        <v>29</v>
      </c>
      <c r="AL4600">
        <v>83.43</v>
      </c>
      <c r="AM4600">
        <v>56.25</v>
      </c>
      <c r="AN4600" t="s">
        <v>58</v>
      </c>
      <c r="AO4600" t="s">
        <v>59</v>
      </c>
      <c r="AP4600" t="s">
        <v>53</v>
      </c>
      <c r="AQ4600">
        <v>13837.5</v>
      </c>
    </row>
    <row r="4601" spans="1:43" x14ac:dyDescent="0.2">
      <c r="A4601" t="s">
        <v>4663</v>
      </c>
      <c r="B4601" t="s">
        <v>44</v>
      </c>
      <c r="C4601">
        <v>0</v>
      </c>
      <c r="D4601" t="s">
        <v>45</v>
      </c>
      <c r="E4601" t="s">
        <v>45</v>
      </c>
      <c r="F4601">
        <v>52</v>
      </c>
      <c r="G4601" t="s">
        <v>45</v>
      </c>
      <c r="H4601" t="s">
        <v>46</v>
      </c>
      <c r="I4601" t="s">
        <v>48</v>
      </c>
      <c r="J4601">
        <v>83</v>
      </c>
      <c r="K4601">
        <v>6</v>
      </c>
      <c r="L4601" t="s">
        <v>46</v>
      </c>
      <c r="M4601" t="s">
        <v>46</v>
      </c>
      <c r="N4601" t="s">
        <v>45</v>
      </c>
      <c r="O4601" t="s">
        <v>46</v>
      </c>
      <c r="P4601" t="s">
        <v>46</v>
      </c>
      <c r="Q4601" t="s">
        <v>46</v>
      </c>
      <c r="R4601" t="s">
        <v>56</v>
      </c>
      <c r="S4601" t="s">
        <v>45</v>
      </c>
      <c r="T4601" t="s">
        <v>62</v>
      </c>
      <c r="U4601">
        <v>50.95</v>
      </c>
      <c r="V4601">
        <v>2610.65</v>
      </c>
      <c r="W4601" t="s">
        <v>46</v>
      </c>
      <c r="X4601">
        <v>89.652878621213404</v>
      </c>
      <c r="Y4601">
        <v>79.243343960000004</v>
      </c>
      <c r="Z4601">
        <v>2.41668726857039</v>
      </c>
      <c r="AA4601" s="1" t="d">
        <v>2024-03-10</v>
      </c>
      <c r="AB4601">
        <v>0</v>
      </c>
      <c r="AC4601">
        <v>1324.7</v>
      </c>
      <c r="AD4601" s="1" t="d">
        <v>2023-08-29</v>
      </c>
      <c r="AE4601" t="s">
        <v>46</v>
      </c>
      <c r="AF4601">
        <v>2024</v>
      </c>
      <c r="AG4601">
        <v>3</v>
      </c>
      <c r="AH4601">
        <v>10</v>
      </c>
      <c r="AI4601">
        <v>2023</v>
      </c>
      <c r="AJ4601">
        <v>8</v>
      </c>
      <c r="AK4601">
        <v>29</v>
      </c>
      <c r="AL4601">
        <v>139.24</v>
      </c>
      <c r="AM4601">
        <v>50.95</v>
      </c>
      <c r="AN4601" t="s">
        <v>63</v>
      </c>
      <c r="AO4601" t="s">
        <v>59</v>
      </c>
      <c r="AP4601" t="s">
        <v>53</v>
      </c>
      <c r="AQ4601">
        <v>4228.8500000000004</v>
      </c>
    </row>
    <row r="4602" spans="1:43" x14ac:dyDescent="0.2">
      <c r="A4602" t="s">
        <v>4664</v>
      </c>
      <c r="B4602" t="s">
        <v>55</v>
      </c>
      <c r="C4602">
        <v>0</v>
      </c>
      <c r="D4602" t="s">
        <v>45</v>
      </c>
      <c r="E4602" t="s">
        <v>45</v>
      </c>
      <c r="F4602">
        <v>56</v>
      </c>
      <c r="G4602" t="s">
        <v>45</v>
      </c>
      <c r="H4602" t="s">
        <v>45</v>
      </c>
      <c r="I4602" t="s">
        <v>65</v>
      </c>
      <c r="J4602">
        <v>369</v>
      </c>
      <c r="K4602">
        <v>6</v>
      </c>
      <c r="L4602" t="s">
        <v>45</v>
      </c>
      <c r="M4602" t="s">
        <v>45</v>
      </c>
      <c r="N4602" t="s">
        <v>45</v>
      </c>
      <c r="O4602" t="s">
        <v>45</v>
      </c>
      <c r="P4602" t="s">
        <v>45</v>
      </c>
      <c r="Q4602" t="s">
        <v>45</v>
      </c>
      <c r="R4602" t="s">
        <v>75</v>
      </c>
      <c r="S4602" t="s">
        <v>46</v>
      </c>
      <c r="T4602" t="s">
        <v>57</v>
      </c>
      <c r="U4602">
        <v>115.85</v>
      </c>
      <c r="V4602">
        <v>6567.9</v>
      </c>
      <c r="W4602" t="s">
        <v>46</v>
      </c>
      <c r="X4602">
        <v>66.760592194746494</v>
      </c>
      <c r="Y4602">
        <v>99.725421767897998</v>
      </c>
      <c r="Z4602">
        <v>8.2536905732601902</v>
      </c>
      <c r="AA4602" s="1" t="d">
        <v>2024-11-28</v>
      </c>
      <c r="AB4602">
        <v>17.945264554474701</v>
      </c>
      <c r="AC4602">
        <v>3243.8</v>
      </c>
      <c r="AD4602" s="1" t="d">
        <v>2023-09-09</v>
      </c>
      <c r="AE4602" t="s">
        <v>45</v>
      </c>
      <c r="AF4602">
        <v>2024</v>
      </c>
      <c r="AG4602">
        <v>11</v>
      </c>
      <c r="AH4602">
        <v>28</v>
      </c>
      <c r="AI4602">
        <v>2023</v>
      </c>
      <c r="AJ4602">
        <v>9</v>
      </c>
      <c r="AK4602">
        <v>9</v>
      </c>
      <c r="AL4602">
        <v>114.51</v>
      </c>
      <c r="AM4602">
        <v>133.79526455447399</v>
      </c>
      <c r="AN4602" t="s">
        <v>63</v>
      </c>
      <c r="AO4602" t="s">
        <v>53</v>
      </c>
      <c r="AP4602" t="s">
        <v>59</v>
      </c>
      <c r="AQ4602">
        <v>42748.65</v>
      </c>
    </row>
    <row r="4603" spans="1:43" x14ac:dyDescent="0.2">
      <c r="A4603" t="s">
        <v>4665</v>
      </c>
      <c r="B4603" t="s">
        <v>55</v>
      </c>
      <c r="C4603">
        <v>0</v>
      </c>
      <c r="D4603" t="s">
        <v>46</v>
      </c>
      <c r="E4603" t="s">
        <v>46</v>
      </c>
      <c r="F4603">
        <v>45</v>
      </c>
      <c r="G4603" t="s">
        <v>45</v>
      </c>
      <c r="H4603" t="s">
        <v>45</v>
      </c>
      <c r="I4603" t="s">
        <v>65</v>
      </c>
      <c r="J4603">
        <v>498</v>
      </c>
      <c r="K4603">
        <v>8</v>
      </c>
      <c r="L4603" t="s">
        <v>46</v>
      </c>
      <c r="M4603" t="s">
        <v>46</v>
      </c>
      <c r="N4603" t="s">
        <v>45</v>
      </c>
      <c r="O4603" t="s">
        <v>45</v>
      </c>
      <c r="P4603" t="s">
        <v>45</v>
      </c>
      <c r="Q4603" t="s">
        <v>45</v>
      </c>
      <c r="R4603" t="s">
        <v>49</v>
      </c>
      <c r="S4603" t="s">
        <v>45</v>
      </c>
      <c r="T4603" t="s">
        <v>62</v>
      </c>
      <c r="U4603">
        <v>103.65</v>
      </c>
      <c r="V4603">
        <v>4747.8500000000004</v>
      </c>
      <c r="W4603" t="s">
        <v>46</v>
      </c>
      <c r="X4603">
        <v>84.062162387603806</v>
      </c>
      <c r="Y4603">
        <v>66.140120576010005</v>
      </c>
      <c r="Z4603">
        <v>18.082608272568699</v>
      </c>
      <c r="AA4603" s="1" t="d">
        <v>2023-10-25</v>
      </c>
      <c r="AB4603">
        <v>41.335488799833499</v>
      </c>
      <c r="AC4603">
        <v>2332.125</v>
      </c>
      <c r="AD4603" s="1" t="d">
        <v>2023-07-13</v>
      </c>
      <c r="AE4603" t="s">
        <v>46</v>
      </c>
      <c r="AF4603">
        <v>2023</v>
      </c>
      <c r="AG4603">
        <v>10</v>
      </c>
      <c r="AH4603">
        <v>25</v>
      </c>
      <c r="AI4603">
        <v>2023</v>
      </c>
      <c r="AJ4603">
        <v>7</v>
      </c>
      <c r="AK4603">
        <v>13</v>
      </c>
      <c r="AL4603">
        <v>110.98</v>
      </c>
      <c r="AM4603">
        <v>144.98548879983301</v>
      </c>
      <c r="AN4603" t="s">
        <v>63</v>
      </c>
      <c r="AO4603" t="s">
        <v>53</v>
      </c>
      <c r="AP4603" t="s">
        <v>53</v>
      </c>
      <c r="AQ4603">
        <v>51617.7</v>
      </c>
    </row>
    <row r="4604" spans="1:43" x14ac:dyDescent="0.2">
      <c r="A4604" t="s">
        <v>4666</v>
      </c>
      <c r="B4604" t="s">
        <v>44</v>
      </c>
      <c r="C4604">
        <v>0</v>
      </c>
      <c r="D4604" t="s">
        <v>46</v>
      </c>
      <c r="E4604" t="s">
        <v>46</v>
      </c>
      <c r="F4604">
        <v>67</v>
      </c>
      <c r="G4604" t="s">
        <v>45</v>
      </c>
      <c r="H4604" t="s">
        <v>45</v>
      </c>
      <c r="I4604" t="s">
        <v>46</v>
      </c>
      <c r="J4604">
        <v>0</v>
      </c>
      <c r="K4604">
        <v>0</v>
      </c>
      <c r="L4604" t="s">
        <v>74</v>
      </c>
      <c r="M4604" t="s">
        <v>74</v>
      </c>
      <c r="N4604" t="s">
        <v>74</v>
      </c>
      <c r="O4604" t="s">
        <v>74</v>
      </c>
      <c r="P4604" t="s">
        <v>74</v>
      </c>
      <c r="Q4604" t="s">
        <v>74</v>
      </c>
      <c r="R4604" t="s">
        <v>75</v>
      </c>
      <c r="S4604" t="s">
        <v>45</v>
      </c>
      <c r="T4604" t="s">
        <v>57</v>
      </c>
      <c r="U4604">
        <v>26.1</v>
      </c>
      <c r="V4604">
        <v>1759.55</v>
      </c>
      <c r="W4604" t="s">
        <v>46</v>
      </c>
      <c r="X4604">
        <v>94.52599592</v>
      </c>
      <c r="Y4604">
        <v>85.055892418358695</v>
      </c>
      <c r="Z4604">
        <v>6.7033793261141597</v>
      </c>
      <c r="AA4604" s="1" t="d">
        <v>2025-04-17</v>
      </c>
      <c r="AB4604">
        <v>0</v>
      </c>
      <c r="AC4604">
        <v>874.35</v>
      </c>
      <c r="AD4604" s="1" t="d">
        <v>2023-07-19</v>
      </c>
      <c r="AE4604" t="s">
        <v>46</v>
      </c>
      <c r="AF4604">
        <v>2025</v>
      </c>
      <c r="AG4604">
        <v>4</v>
      </c>
      <c r="AH4604">
        <v>17</v>
      </c>
      <c r="AI4604">
        <v>2023</v>
      </c>
      <c r="AJ4604">
        <v>7</v>
      </c>
      <c r="AK4604">
        <v>19</v>
      </c>
      <c r="AL4604">
        <v>154.82</v>
      </c>
      <c r="AM4604">
        <v>26.1</v>
      </c>
      <c r="AN4604" t="s">
        <v>63</v>
      </c>
      <c r="AO4604" t="s">
        <v>52</v>
      </c>
      <c r="AP4604" t="s">
        <v>53</v>
      </c>
      <c r="AQ4604">
        <v>0</v>
      </c>
    </row>
    <row r="4605" spans="1:43" x14ac:dyDescent="0.2">
      <c r="A4605" t="s">
        <v>4667</v>
      </c>
      <c r="B4605" t="s">
        <v>55</v>
      </c>
      <c r="C4605">
        <v>0</v>
      </c>
      <c r="D4605" t="s">
        <v>45</v>
      </c>
      <c r="E4605" t="s">
        <v>46</v>
      </c>
      <c r="F4605">
        <v>3</v>
      </c>
      <c r="G4605" t="s">
        <v>46</v>
      </c>
      <c r="H4605" t="s">
        <v>47</v>
      </c>
      <c r="I4605" t="s">
        <v>48</v>
      </c>
      <c r="J4605">
        <v>484</v>
      </c>
      <c r="K4605">
        <v>3</v>
      </c>
      <c r="L4605" t="s">
        <v>45</v>
      </c>
      <c r="M4605" t="s">
        <v>46</v>
      </c>
      <c r="N4605" t="s">
        <v>46</v>
      </c>
      <c r="O4605" t="s">
        <v>45</v>
      </c>
      <c r="P4605" t="s">
        <v>46</v>
      </c>
      <c r="Q4605" t="s">
        <v>46</v>
      </c>
      <c r="R4605" t="s">
        <v>49</v>
      </c>
      <c r="S4605" t="s">
        <v>46</v>
      </c>
      <c r="T4605" t="s">
        <v>57</v>
      </c>
      <c r="U4605">
        <v>35.1</v>
      </c>
      <c r="V4605">
        <v>101.1</v>
      </c>
      <c r="W4605" t="s">
        <v>46</v>
      </c>
      <c r="X4605">
        <v>89.675401739089907</v>
      </c>
      <c r="Y4605">
        <v>94.891131079999994</v>
      </c>
      <c r="Z4605">
        <v>8.4084949289999997</v>
      </c>
      <c r="AA4605" s="1" t="d">
        <v>2023-10-04</v>
      </c>
      <c r="AB4605">
        <v>24.809287427383001</v>
      </c>
      <c r="AC4605">
        <v>52.65</v>
      </c>
      <c r="AD4605" s="1" t="d">
        <v>2023-07-25</v>
      </c>
      <c r="AE4605" t="s">
        <v>46</v>
      </c>
      <c r="AF4605">
        <v>2023</v>
      </c>
      <c r="AG4605">
        <v>10</v>
      </c>
      <c r="AH4605">
        <v>4</v>
      </c>
      <c r="AI4605">
        <v>2023</v>
      </c>
      <c r="AJ4605">
        <v>7</v>
      </c>
      <c r="AK4605">
        <v>25</v>
      </c>
      <c r="AL4605">
        <v>84.27</v>
      </c>
      <c r="AM4605">
        <v>59.909287427382999</v>
      </c>
      <c r="AN4605" t="s">
        <v>51</v>
      </c>
      <c r="AO4605" t="s">
        <v>59</v>
      </c>
      <c r="AP4605" t="s">
        <v>53</v>
      </c>
      <c r="AQ4605">
        <v>16988.400000000001</v>
      </c>
    </row>
    <row r="4606" spans="1:43" x14ac:dyDescent="0.2">
      <c r="A4606" t="s">
        <v>4668</v>
      </c>
      <c r="B4606" t="s">
        <v>55</v>
      </c>
      <c r="C4606">
        <v>1</v>
      </c>
      <c r="D4606" t="s">
        <v>46</v>
      </c>
      <c r="E4606" t="s">
        <v>46</v>
      </c>
      <c r="F4606">
        <v>65</v>
      </c>
      <c r="G4606" t="s">
        <v>45</v>
      </c>
      <c r="H4606" t="s">
        <v>46</v>
      </c>
      <c r="I4606" t="s">
        <v>65</v>
      </c>
      <c r="J4606">
        <v>471</v>
      </c>
      <c r="K4606">
        <v>9</v>
      </c>
      <c r="L4606" t="s">
        <v>46</v>
      </c>
      <c r="M4606" t="s">
        <v>45</v>
      </c>
      <c r="N4606" t="s">
        <v>45</v>
      </c>
      <c r="O4606" t="s">
        <v>46</v>
      </c>
      <c r="P4606" t="s">
        <v>45</v>
      </c>
      <c r="Q4606" t="s">
        <v>45</v>
      </c>
      <c r="R4606" t="s">
        <v>49</v>
      </c>
      <c r="S4606" t="s">
        <v>45</v>
      </c>
      <c r="T4606" t="s">
        <v>62</v>
      </c>
      <c r="U4606">
        <v>99.1</v>
      </c>
      <c r="V4606">
        <v>6496.15</v>
      </c>
      <c r="W4606" t="s">
        <v>46</v>
      </c>
      <c r="X4606">
        <v>53.617876099999997</v>
      </c>
      <c r="Y4606">
        <v>100</v>
      </c>
      <c r="Z4606">
        <v>7.2918961834540603</v>
      </c>
      <c r="AA4606" s="1" t="d">
        <v>2023-10-08</v>
      </c>
      <c r="AB4606">
        <v>40.051156974950601</v>
      </c>
      <c r="AC4606">
        <v>3220.75</v>
      </c>
      <c r="AD4606" s="1" t="d">
        <v>2023-09-07</v>
      </c>
      <c r="AE4606" t="s">
        <v>45</v>
      </c>
      <c r="AF4606">
        <v>2023</v>
      </c>
      <c r="AG4606">
        <v>10</v>
      </c>
      <c r="AH4606">
        <v>8</v>
      </c>
      <c r="AI4606">
        <v>2023</v>
      </c>
      <c r="AJ4606">
        <v>9</v>
      </c>
      <c r="AK4606">
        <v>7</v>
      </c>
      <c r="AL4606">
        <v>111.33</v>
      </c>
      <c r="AM4606">
        <v>139.15115697495</v>
      </c>
      <c r="AN4606" t="s">
        <v>63</v>
      </c>
      <c r="AO4606" t="s">
        <v>53</v>
      </c>
      <c r="AP4606" t="s">
        <v>59</v>
      </c>
      <c r="AQ4606">
        <v>46676.1</v>
      </c>
    </row>
    <row r="4607" spans="1:43" x14ac:dyDescent="0.2">
      <c r="A4607" t="s">
        <v>4669</v>
      </c>
      <c r="B4607" t="s">
        <v>55</v>
      </c>
      <c r="C4607">
        <v>0</v>
      </c>
      <c r="D4607" t="s">
        <v>45</v>
      </c>
      <c r="E4607" t="s">
        <v>46</v>
      </c>
      <c r="F4607">
        <v>63</v>
      </c>
      <c r="G4607" t="s">
        <v>45</v>
      </c>
      <c r="H4607" t="s">
        <v>45</v>
      </c>
      <c r="I4607" t="s">
        <v>48</v>
      </c>
      <c r="J4607">
        <v>342</v>
      </c>
      <c r="K4607">
        <v>1</v>
      </c>
      <c r="L4607" t="s">
        <v>46</v>
      </c>
      <c r="M4607" t="s">
        <v>45</v>
      </c>
      <c r="N4607" t="s">
        <v>46</v>
      </c>
      <c r="O4607" t="s">
        <v>45</v>
      </c>
      <c r="P4607" t="s">
        <v>46</v>
      </c>
      <c r="Q4607" t="s">
        <v>45</v>
      </c>
      <c r="R4607" t="s">
        <v>75</v>
      </c>
      <c r="S4607" t="s">
        <v>46</v>
      </c>
      <c r="T4607" t="s">
        <v>57</v>
      </c>
      <c r="U4607">
        <v>67.25</v>
      </c>
      <c r="V4607">
        <v>4234.1499999999996</v>
      </c>
      <c r="W4607" t="s">
        <v>46</v>
      </c>
      <c r="X4607">
        <v>66.194858836864199</v>
      </c>
      <c r="Y4607">
        <v>75.956025768160302</v>
      </c>
      <c r="Z4607">
        <v>9.5649238834093104</v>
      </c>
      <c r="AA4607" s="1" t="d">
        <v>2024-08-06</v>
      </c>
      <c r="AB4607">
        <v>45.879811574576401</v>
      </c>
      <c r="AC4607">
        <v>2118.375</v>
      </c>
      <c r="AD4607" s="1" t="d">
        <v>2023-09-04</v>
      </c>
      <c r="AE4607" t="s">
        <v>45</v>
      </c>
      <c r="AF4607">
        <v>2024</v>
      </c>
      <c r="AG4607">
        <v>8</v>
      </c>
      <c r="AH4607">
        <v>6</v>
      </c>
      <c r="AI4607">
        <v>2023</v>
      </c>
      <c r="AJ4607">
        <v>9</v>
      </c>
      <c r="AK4607">
        <v>4</v>
      </c>
      <c r="AL4607">
        <v>119.63</v>
      </c>
      <c r="AM4607">
        <v>113.129811574576</v>
      </c>
      <c r="AN4607" t="s">
        <v>63</v>
      </c>
      <c r="AO4607" t="s">
        <v>59</v>
      </c>
      <c r="AP4607" t="s">
        <v>59</v>
      </c>
      <c r="AQ4607">
        <v>22999.5</v>
      </c>
    </row>
    <row r="4608" spans="1:43" x14ac:dyDescent="0.2">
      <c r="A4608" t="s">
        <v>4670</v>
      </c>
      <c r="B4608" t="s">
        <v>44</v>
      </c>
      <c r="C4608">
        <v>0</v>
      </c>
      <c r="D4608" t="s">
        <v>45</v>
      </c>
      <c r="E4608" t="s">
        <v>45</v>
      </c>
      <c r="F4608">
        <v>11</v>
      </c>
      <c r="G4608" t="s">
        <v>45</v>
      </c>
      <c r="H4608" t="s">
        <v>45</v>
      </c>
      <c r="I4608" t="s">
        <v>46</v>
      </c>
      <c r="J4608">
        <v>0</v>
      </c>
      <c r="K4608">
        <v>0</v>
      </c>
      <c r="L4608" t="s">
        <v>74</v>
      </c>
      <c r="M4608" t="s">
        <v>74</v>
      </c>
      <c r="N4608" t="s">
        <v>74</v>
      </c>
      <c r="O4608" t="s">
        <v>74</v>
      </c>
      <c r="P4608" t="s">
        <v>74</v>
      </c>
      <c r="Q4608" t="s">
        <v>74</v>
      </c>
      <c r="R4608" t="s">
        <v>75</v>
      </c>
      <c r="S4608" t="s">
        <v>46</v>
      </c>
      <c r="T4608" t="s">
        <v>57</v>
      </c>
      <c r="U4608">
        <v>25</v>
      </c>
      <c r="V4608">
        <v>300.7</v>
      </c>
      <c r="W4608" t="s">
        <v>46</v>
      </c>
      <c r="X4608">
        <v>64.822529418252998</v>
      </c>
      <c r="Y4608">
        <v>84.914294530000006</v>
      </c>
      <c r="Z4608">
        <v>7.0843858433784996</v>
      </c>
      <c r="AA4608" s="1" t="d">
        <v>2024-10-18</v>
      </c>
      <c r="AB4608">
        <v>0</v>
      </c>
      <c r="AC4608">
        <v>137.5</v>
      </c>
      <c r="AD4608" s="1" t="d">
        <v>2023-09-12</v>
      </c>
      <c r="AE4608" t="s">
        <v>46</v>
      </c>
      <c r="AF4608">
        <v>2024</v>
      </c>
      <c r="AG4608">
        <v>10</v>
      </c>
      <c r="AH4608">
        <v>18</v>
      </c>
      <c r="AI4608">
        <v>2023</v>
      </c>
      <c r="AJ4608">
        <v>9</v>
      </c>
      <c r="AK4608">
        <v>12</v>
      </c>
      <c r="AL4608">
        <v>68.739999999999995</v>
      </c>
      <c r="AM4608">
        <v>25</v>
      </c>
      <c r="AN4608" t="s">
        <v>51</v>
      </c>
      <c r="AO4608" t="s">
        <v>52</v>
      </c>
      <c r="AP4608" t="s">
        <v>59</v>
      </c>
      <c r="AQ4608">
        <v>0</v>
      </c>
    </row>
    <row r="4609" spans="1:43" x14ac:dyDescent="0.2">
      <c r="A4609" t="s">
        <v>4671</v>
      </c>
      <c r="B4609" t="s">
        <v>55</v>
      </c>
      <c r="C4609">
        <v>0</v>
      </c>
      <c r="D4609" t="s">
        <v>46</v>
      </c>
      <c r="E4609" t="s">
        <v>45</v>
      </c>
      <c r="F4609">
        <v>1</v>
      </c>
      <c r="G4609" t="s">
        <v>45</v>
      </c>
      <c r="H4609" t="s">
        <v>46</v>
      </c>
      <c r="I4609" t="s">
        <v>48</v>
      </c>
      <c r="J4609">
        <v>608</v>
      </c>
      <c r="K4609">
        <v>7</v>
      </c>
      <c r="L4609" t="s">
        <v>46</v>
      </c>
      <c r="M4609" t="s">
        <v>46</v>
      </c>
      <c r="N4609" t="s">
        <v>46</v>
      </c>
      <c r="O4609" t="s">
        <v>45</v>
      </c>
      <c r="P4609" t="s">
        <v>46</v>
      </c>
      <c r="Q4609" t="s">
        <v>45</v>
      </c>
      <c r="R4609" t="s">
        <v>49</v>
      </c>
      <c r="S4609" t="s">
        <v>45</v>
      </c>
      <c r="T4609" t="s">
        <v>57</v>
      </c>
      <c r="U4609">
        <v>59.55</v>
      </c>
      <c r="V4609">
        <v>59.55</v>
      </c>
      <c r="W4609" t="s">
        <v>46</v>
      </c>
      <c r="X4609">
        <v>77.338818029999999</v>
      </c>
      <c r="Y4609">
        <v>85.697603571986406</v>
      </c>
      <c r="Z4609">
        <v>12.43370751</v>
      </c>
      <c r="AA4609" s="1" t="d">
        <v>2023-10-17</v>
      </c>
      <c r="AB4609">
        <v>17.312535541569002</v>
      </c>
      <c r="AC4609">
        <v>29.774999999999999</v>
      </c>
      <c r="AD4609" s="1" t="d">
        <v>2023-08-24</v>
      </c>
      <c r="AE4609" t="s">
        <v>46</v>
      </c>
      <c r="AF4609">
        <v>2023</v>
      </c>
      <c r="AG4609">
        <v>10</v>
      </c>
      <c r="AH4609">
        <v>17</v>
      </c>
      <c r="AI4609">
        <v>2023</v>
      </c>
      <c r="AJ4609">
        <v>8</v>
      </c>
      <c r="AK4609">
        <v>24</v>
      </c>
      <c r="AL4609">
        <v>65.91</v>
      </c>
      <c r="AM4609">
        <v>76.862535541569002</v>
      </c>
      <c r="AN4609" t="s">
        <v>51</v>
      </c>
      <c r="AO4609" t="s">
        <v>59</v>
      </c>
      <c r="AP4609" t="s">
        <v>53</v>
      </c>
      <c r="AQ4609">
        <v>36206.400000000001</v>
      </c>
    </row>
    <row r="4610" spans="1:43" x14ac:dyDescent="0.2">
      <c r="A4610" t="s">
        <v>4672</v>
      </c>
      <c r="B4610" t="s">
        <v>55</v>
      </c>
      <c r="C4610">
        <v>0</v>
      </c>
      <c r="D4610" t="s">
        <v>46</v>
      </c>
      <c r="E4610" t="s">
        <v>46</v>
      </c>
      <c r="F4610">
        <v>55</v>
      </c>
      <c r="G4610" t="s">
        <v>45</v>
      </c>
      <c r="H4610" t="s">
        <v>45</v>
      </c>
      <c r="I4610" t="s">
        <v>48</v>
      </c>
      <c r="J4610">
        <v>487</v>
      </c>
      <c r="K4610">
        <v>6</v>
      </c>
      <c r="L4610" t="s">
        <v>46</v>
      </c>
      <c r="M4610" t="s">
        <v>46</v>
      </c>
      <c r="N4610" t="s">
        <v>45</v>
      </c>
      <c r="O4610" t="s">
        <v>46</v>
      </c>
      <c r="P4610" t="s">
        <v>45</v>
      </c>
      <c r="Q4610" t="s">
        <v>45</v>
      </c>
      <c r="R4610" t="s">
        <v>75</v>
      </c>
      <c r="S4610" t="s">
        <v>45</v>
      </c>
      <c r="T4610" t="s">
        <v>62</v>
      </c>
      <c r="U4610">
        <v>77.8</v>
      </c>
      <c r="V4610">
        <v>4323.3500000000004</v>
      </c>
      <c r="W4610" t="s">
        <v>46</v>
      </c>
      <c r="X4610">
        <v>80.295303329999996</v>
      </c>
      <c r="Y4610">
        <v>81.954817320000004</v>
      </c>
      <c r="Z4610">
        <v>10.9865670614513</v>
      </c>
      <c r="AA4610" s="1" t="d">
        <v>2025-06-15</v>
      </c>
      <c r="AB4610">
        <v>48.251675260534398</v>
      </c>
      <c r="AC4610">
        <v>2139.5</v>
      </c>
      <c r="AD4610" s="1" t="d">
        <v>2023-06-21</v>
      </c>
      <c r="AE4610" t="s">
        <v>46</v>
      </c>
      <c r="AF4610">
        <v>2025</v>
      </c>
      <c r="AG4610">
        <v>6</v>
      </c>
      <c r="AH4610">
        <v>15</v>
      </c>
      <c r="AI4610">
        <v>2023</v>
      </c>
      <c r="AJ4610">
        <v>6</v>
      </c>
      <c r="AK4610">
        <v>21</v>
      </c>
      <c r="AL4610">
        <v>124.31</v>
      </c>
      <c r="AM4610">
        <v>126.051675260534</v>
      </c>
      <c r="AN4610" t="s">
        <v>63</v>
      </c>
      <c r="AO4610" t="s">
        <v>53</v>
      </c>
      <c r="AP4610" t="s">
        <v>53</v>
      </c>
      <c r="AQ4610">
        <v>37888.6</v>
      </c>
    </row>
    <row r="4611" spans="1:43" x14ac:dyDescent="0.2">
      <c r="A4611" t="s">
        <v>4673</v>
      </c>
      <c r="B4611" t="s">
        <v>55</v>
      </c>
      <c r="C4611">
        <v>0</v>
      </c>
      <c r="D4611" t="s">
        <v>45</v>
      </c>
      <c r="E4611" t="s">
        <v>45</v>
      </c>
      <c r="F4611">
        <v>25</v>
      </c>
      <c r="G4611" t="s">
        <v>45</v>
      </c>
      <c r="H4611" t="s">
        <v>45</v>
      </c>
      <c r="I4611" t="s">
        <v>48</v>
      </c>
      <c r="J4611">
        <v>292</v>
      </c>
      <c r="K4611">
        <v>3</v>
      </c>
      <c r="L4611" t="s">
        <v>46</v>
      </c>
      <c r="M4611" t="s">
        <v>46</v>
      </c>
      <c r="N4611" t="s">
        <v>46</v>
      </c>
      <c r="O4611" t="s">
        <v>45</v>
      </c>
      <c r="P4611" t="s">
        <v>46</v>
      </c>
      <c r="Q4611" t="s">
        <v>46</v>
      </c>
      <c r="R4611" t="s">
        <v>56</v>
      </c>
      <c r="S4611" t="s">
        <v>45</v>
      </c>
      <c r="T4611" t="s">
        <v>57</v>
      </c>
      <c r="U4611">
        <v>55.1</v>
      </c>
      <c r="V4611">
        <v>1466.1</v>
      </c>
      <c r="W4611" t="s">
        <v>46</v>
      </c>
      <c r="X4611">
        <v>57.416609889613902</v>
      </c>
      <c r="Y4611">
        <v>79.011547987606903</v>
      </c>
      <c r="Z4611">
        <v>13.867738075535</v>
      </c>
      <c r="AA4611" s="1" t="d">
        <v>2024-03-01</v>
      </c>
      <c r="AB4611">
        <v>0</v>
      </c>
      <c r="AC4611">
        <v>688.75</v>
      </c>
      <c r="AD4611" s="1" t="d">
        <v>2023-09-01</v>
      </c>
      <c r="AE4611" t="s">
        <v>45</v>
      </c>
      <c r="AF4611">
        <v>2024</v>
      </c>
      <c r="AG4611">
        <v>3</v>
      </c>
      <c r="AH4611">
        <v>1</v>
      </c>
      <c r="AI4611">
        <v>2023</v>
      </c>
      <c r="AJ4611">
        <v>9</v>
      </c>
      <c r="AK4611">
        <v>1</v>
      </c>
      <c r="AL4611">
        <v>68.55</v>
      </c>
      <c r="AM4611">
        <v>55.1</v>
      </c>
      <c r="AN4611" t="s">
        <v>58</v>
      </c>
      <c r="AO4611" t="s">
        <v>59</v>
      </c>
      <c r="AP4611" t="s">
        <v>59</v>
      </c>
      <c r="AQ4611">
        <v>16089.2</v>
      </c>
    </row>
    <row r="4612" spans="1:43" x14ac:dyDescent="0.2">
      <c r="A4612" t="s">
        <v>4674</v>
      </c>
      <c r="B4612" t="s">
        <v>55</v>
      </c>
      <c r="C4612">
        <v>0</v>
      </c>
      <c r="D4612" t="s">
        <v>45</v>
      </c>
      <c r="E4612" t="s">
        <v>46</v>
      </c>
      <c r="F4612">
        <v>72</v>
      </c>
      <c r="G4612" t="s">
        <v>45</v>
      </c>
      <c r="H4612" t="s">
        <v>45</v>
      </c>
      <c r="I4612" t="s">
        <v>65</v>
      </c>
      <c r="J4612">
        <v>646</v>
      </c>
      <c r="K4612">
        <v>1</v>
      </c>
      <c r="L4612" t="s">
        <v>45</v>
      </c>
      <c r="M4612" t="s">
        <v>45</v>
      </c>
      <c r="N4612" t="s">
        <v>45</v>
      </c>
      <c r="O4612" t="s">
        <v>45</v>
      </c>
      <c r="P4612" t="s">
        <v>45</v>
      </c>
      <c r="Q4612" t="s">
        <v>45</v>
      </c>
      <c r="R4612" t="s">
        <v>56</v>
      </c>
      <c r="S4612" t="s">
        <v>45</v>
      </c>
      <c r="T4612" t="s">
        <v>62</v>
      </c>
      <c r="U4612">
        <v>117.8</v>
      </c>
      <c r="V4612">
        <v>8684.7999999999993</v>
      </c>
      <c r="W4612" t="s">
        <v>45</v>
      </c>
      <c r="X4612">
        <v>71.017577708754004</v>
      </c>
      <c r="Y4612">
        <v>70.5781117709776</v>
      </c>
      <c r="Z4612">
        <v>28.615204528864101</v>
      </c>
      <c r="AA4612" s="1" t="d">
        <v>2024-04-21</v>
      </c>
      <c r="AB4612">
        <v>23.5696264469534</v>
      </c>
      <c r="AC4612">
        <v>4240.8</v>
      </c>
      <c r="AD4612" s="1" t="d">
        <v>2023-09-05</v>
      </c>
      <c r="AE4612" t="s">
        <v>46</v>
      </c>
      <c r="AF4612">
        <v>2024</v>
      </c>
      <c r="AG4612">
        <v>4</v>
      </c>
      <c r="AH4612">
        <v>21</v>
      </c>
      <c r="AI4612">
        <v>2023</v>
      </c>
      <c r="AJ4612">
        <v>9</v>
      </c>
      <c r="AK4612">
        <v>5</v>
      </c>
      <c r="AL4612">
        <v>114.4</v>
      </c>
      <c r="AM4612">
        <v>141.36962644695299</v>
      </c>
      <c r="AN4612" t="s">
        <v>63</v>
      </c>
      <c r="AO4612" t="s">
        <v>53</v>
      </c>
      <c r="AP4612" t="s">
        <v>59</v>
      </c>
      <c r="AQ4612">
        <v>76098.8</v>
      </c>
    </row>
    <row r="4613" spans="1:43" x14ac:dyDescent="0.2">
      <c r="A4613" t="s">
        <v>4675</v>
      </c>
      <c r="B4613" t="s">
        <v>44</v>
      </c>
      <c r="C4613">
        <v>0</v>
      </c>
      <c r="D4613" t="s">
        <v>45</v>
      </c>
      <c r="E4613" t="s">
        <v>46</v>
      </c>
      <c r="F4613">
        <v>72</v>
      </c>
      <c r="G4613" t="s">
        <v>45</v>
      </c>
      <c r="H4613" t="s">
        <v>45</v>
      </c>
      <c r="I4613" t="s">
        <v>46</v>
      </c>
      <c r="J4613">
        <v>0</v>
      </c>
      <c r="K4613">
        <v>0</v>
      </c>
      <c r="L4613" t="s">
        <v>74</v>
      </c>
      <c r="M4613" t="s">
        <v>74</v>
      </c>
      <c r="N4613" t="s">
        <v>74</v>
      </c>
      <c r="O4613" t="s">
        <v>74</v>
      </c>
      <c r="P4613" t="s">
        <v>74</v>
      </c>
      <c r="Q4613" t="s">
        <v>74</v>
      </c>
      <c r="R4613" t="s">
        <v>75</v>
      </c>
      <c r="S4613" t="s">
        <v>45</v>
      </c>
      <c r="T4613" t="s">
        <v>68</v>
      </c>
      <c r="U4613">
        <v>24.15</v>
      </c>
      <c r="V4613">
        <v>1776.45</v>
      </c>
      <c r="W4613" t="s">
        <v>46</v>
      </c>
      <c r="X4613">
        <v>39.701090017657897</v>
      </c>
      <c r="Y4613">
        <v>84.359753895000395</v>
      </c>
      <c r="Z4613">
        <v>4.7452941690551897</v>
      </c>
      <c r="AA4613" s="1" t="d">
        <v>2025-01-29</v>
      </c>
      <c r="AB4613">
        <v>0</v>
      </c>
      <c r="AC4613">
        <v>869.4</v>
      </c>
      <c r="AD4613" s="1" t="d">
        <v>2023-09-03</v>
      </c>
      <c r="AE4613" t="s">
        <v>46</v>
      </c>
      <c r="AF4613">
        <v>2025</v>
      </c>
      <c r="AG4613">
        <v>1</v>
      </c>
      <c r="AH4613">
        <v>29</v>
      </c>
      <c r="AI4613">
        <v>2023</v>
      </c>
      <c r="AJ4613">
        <v>9</v>
      </c>
      <c r="AK4613">
        <v>3</v>
      </c>
      <c r="AL4613">
        <v>106.96</v>
      </c>
      <c r="AM4613">
        <v>24.15</v>
      </c>
      <c r="AN4613" t="s">
        <v>63</v>
      </c>
      <c r="AO4613" t="s">
        <v>52</v>
      </c>
      <c r="AP4613" t="s">
        <v>52</v>
      </c>
      <c r="AQ4613">
        <v>0</v>
      </c>
    </row>
    <row r="4614" spans="1:43" x14ac:dyDescent="0.2">
      <c r="A4614" t="s">
        <v>4676</v>
      </c>
      <c r="B4614" t="s">
        <v>44</v>
      </c>
      <c r="C4614">
        <v>0</v>
      </c>
      <c r="D4614" t="s">
        <v>46</v>
      </c>
      <c r="E4614" t="s">
        <v>45</v>
      </c>
      <c r="F4614">
        <v>65</v>
      </c>
      <c r="G4614" t="s">
        <v>46</v>
      </c>
      <c r="H4614" t="s">
        <v>47</v>
      </c>
      <c r="I4614" t="s">
        <v>48</v>
      </c>
      <c r="J4614">
        <v>199</v>
      </c>
      <c r="K4614">
        <v>10</v>
      </c>
      <c r="L4614" t="s">
        <v>46</v>
      </c>
      <c r="M4614" t="s">
        <v>45</v>
      </c>
      <c r="N4614" t="s">
        <v>46</v>
      </c>
      <c r="O4614" t="s">
        <v>45</v>
      </c>
      <c r="P4614" t="s">
        <v>45</v>
      </c>
      <c r="Q4614" t="s">
        <v>46</v>
      </c>
      <c r="R4614" t="s">
        <v>75</v>
      </c>
      <c r="S4614" t="s">
        <v>46</v>
      </c>
      <c r="T4614" t="s">
        <v>57</v>
      </c>
      <c r="U4614">
        <v>45.25</v>
      </c>
      <c r="V4614">
        <v>2933.95</v>
      </c>
      <c r="W4614" t="s">
        <v>46</v>
      </c>
      <c r="X4614">
        <v>91.629175087028301</v>
      </c>
      <c r="Y4614">
        <v>54.677539147803103</v>
      </c>
      <c r="Z4614">
        <v>8.2982975855854804</v>
      </c>
      <c r="AA4614" s="1" t="d">
        <v>2024-12-20</v>
      </c>
      <c r="AB4614">
        <v>0</v>
      </c>
      <c r="AC4614">
        <v>1470.625</v>
      </c>
      <c r="AD4614" s="1" t="d">
        <v>2023-07-11</v>
      </c>
      <c r="AE4614" t="s">
        <v>46</v>
      </c>
      <c r="AF4614">
        <v>2024</v>
      </c>
      <c r="AG4614">
        <v>12</v>
      </c>
      <c r="AH4614">
        <v>20</v>
      </c>
      <c r="AI4614">
        <v>2023</v>
      </c>
      <c r="AJ4614">
        <v>7</v>
      </c>
      <c r="AK4614">
        <v>11</v>
      </c>
      <c r="AL4614">
        <v>148.33000000000001</v>
      </c>
      <c r="AM4614">
        <v>45.25</v>
      </c>
      <c r="AN4614" t="s">
        <v>63</v>
      </c>
      <c r="AO4614" t="s">
        <v>59</v>
      </c>
      <c r="AP4614" t="s">
        <v>53</v>
      </c>
      <c r="AQ4614">
        <v>9004.75</v>
      </c>
    </row>
    <row r="4615" spans="1:43" x14ac:dyDescent="0.2">
      <c r="A4615" t="s">
        <v>4677</v>
      </c>
      <c r="B4615" t="s">
        <v>44</v>
      </c>
      <c r="C4615">
        <v>1</v>
      </c>
      <c r="D4615" t="s">
        <v>46</v>
      </c>
      <c r="E4615" t="s">
        <v>46</v>
      </c>
      <c r="F4615">
        <v>54</v>
      </c>
      <c r="G4615" t="s">
        <v>45</v>
      </c>
      <c r="H4615" t="s">
        <v>45</v>
      </c>
      <c r="I4615" t="s">
        <v>65</v>
      </c>
      <c r="J4615">
        <v>377</v>
      </c>
      <c r="K4615">
        <v>4</v>
      </c>
      <c r="L4615" t="s">
        <v>46</v>
      </c>
      <c r="M4615" t="s">
        <v>45</v>
      </c>
      <c r="N4615" t="s">
        <v>46</v>
      </c>
      <c r="O4615" t="s">
        <v>46</v>
      </c>
      <c r="P4615" t="s">
        <v>46</v>
      </c>
      <c r="Q4615" t="s">
        <v>46</v>
      </c>
      <c r="R4615" t="s">
        <v>49</v>
      </c>
      <c r="S4615" t="s">
        <v>45</v>
      </c>
      <c r="T4615" t="s">
        <v>50</v>
      </c>
      <c r="U4615">
        <v>79.5</v>
      </c>
      <c r="V4615">
        <v>4370.25</v>
      </c>
      <c r="W4615" t="s">
        <v>45</v>
      </c>
      <c r="X4615">
        <v>62.314386390000003</v>
      </c>
      <c r="Y4615">
        <v>35.615888332054404</v>
      </c>
      <c r="Z4615">
        <v>35.123869003324998</v>
      </c>
      <c r="AA4615" s="1" t="d">
        <v>2023-09-30</v>
      </c>
      <c r="AB4615">
        <v>14.3605446256371</v>
      </c>
      <c r="AC4615">
        <v>2146.5</v>
      </c>
      <c r="AD4615" s="1" t="d">
        <v>2023-09-05</v>
      </c>
      <c r="AE4615" t="s">
        <v>45</v>
      </c>
      <c r="AF4615">
        <v>2023</v>
      </c>
      <c r="AG4615">
        <v>9</v>
      </c>
      <c r="AH4615">
        <v>30</v>
      </c>
      <c r="AI4615">
        <v>2023</v>
      </c>
      <c r="AJ4615">
        <v>9</v>
      </c>
      <c r="AK4615">
        <v>5</v>
      </c>
      <c r="AL4615">
        <v>81.19</v>
      </c>
      <c r="AM4615">
        <v>93.860544625637104</v>
      </c>
      <c r="AN4615" t="s">
        <v>63</v>
      </c>
      <c r="AO4615" t="s">
        <v>53</v>
      </c>
      <c r="AP4615" t="s">
        <v>59</v>
      </c>
      <c r="AQ4615">
        <v>29971.5</v>
      </c>
    </row>
    <row r="4616" spans="1:43" x14ac:dyDescent="0.2">
      <c r="A4616" t="s">
        <v>4678</v>
      </c>
      <c r="B4616" t="s">
        <v>55</v>
      </c>
      <c r="C4616">
        <v>0</v>
      </c>
      <c r="D4616" t="s">
        <v>45</v>
      </c>
      <c r="E4616" t="s">
        <v>45</v>
      </c>
      <c r="F4616">
        <v>7</v>
      </c>
      <c r="G4616" t="s">
        <v>45</v>
      </c>
      <c r="H4616" t="s">
        <v>46</v>
      </c>
      <c r="I4616" t="s">
        <v>46</v>
      </c>
      <c r="J4616">
        <v>0</v>
      </c>
      <c r="K4616">
        <v>0</v>
      </c>
      <c r="L4616" t="s">
        <v>74</v>
      </c>
      <c r="M4616" t="s">
        <v>74</v>
      </c>
      <c r="N4616" t="s">
        <v>74</v>
      </c>
      <c r="O4616" t="s">
        <v>74</v>
      </c>
      <c r="P4616" t="s">
        <v>74</v>
      </c>
      <c r="Q4616" t="s">
        <v>74</v>
      </c>
      <c r="R4616" t="s">
        <v>49</v>
      </c>
      <c r="S4616" t="s">
        <v>46</v>
      </c>
      <c r="T4616" t="s">
        <v>57</v>
      </c>
      <c r="U4616">
        <v>20.25</v>
      </c>
      <c r="V4616">
        <v>144.35</v>
      </c>
      <c r="W4616" t="s">
        <v>46</v>
      </c>
      <c r="X4616">
        <v>70.837959097667394</v>
      </c>
      <c r="Y4616">
        <v>86.820694900626293</v>
      </c>
      <c r="Z4616">
        <v>8.8713868419393194</v>
      </c>
      <c r="AA4616" s="1" t="d">
        <v>2023-10-06</v>
      </c>
      <c r="AB4616">
        <v>0</v>
      </c>
      <c r="AC4616">
        <v>70.875</v>
      </c>
      <c r="AD4616" s="1" t="d">
        <v>2023-07-14</v>
      </c>
      <c r="AE4616" t="s">
        <v>46</v>
      </c>
      <c r="AF4616">
        <v>2023</v>
      </c>
      <c r="AG4616">
        <v>10</v>
      </c>
      <c r="AH4616">
        <v>6</v>
      </c>
      <c r="AI4616">
        <v>2023</v>
      </c>
      <c r="AJ4616">
        <v>7</v>
      </c>
      <c r="AK4616">
        <v>14</v>
      </c>
      <c r="AL4616">
        <v>68.97</v>
      </c>
      <c r="AM4616">
        <v>20.25</v>
      </c>
      <c r="AN4616" t="s">
        <v>51</v>
      </c>
      <c r="AO4616" t="s">
        <v>52</v>
      </c>
      <c r="AP4616" t="s">
        <v>59</v>
      </c>
      <c r="AQ4616">
        <v>0</v>
      </c>
    </row>
    <row r="4617" spans="1:43" x14ac:dyDescent="0.2">
      <c r="A4617" t="s">
        <v>4679</v>
      </c>
      <c r="B4617" t="s">
        <v>44</v>
      </c>
      <c r="C4617">
        <v>0</v>
      </c>
      <c r="D4617" t="s">
        <v>45</v>
      </c>
      <c r="E4617" t="s">
        <v>46</v>
      </c>
      <c r="F4617">
        <v>72</v>
      </c>
      <c r="G4617" t="s">
        <v>45</v>
      </c>
      <c r="H4617" t="s">
        <v>45</v>
      </c>
      <c r="I4617" t="s">
        <v>48</v>
      </c>
      <c r="J4617">
        <v>151</v>
      </c>
      <c r="K4617">
        <v>3</v>
      </c>
      <c r="L4617" t="s">
        <v>45</v>
      </c>
      <c r="M4617" t="s">
        <v>45</v>
      </c>
      <c r="N4617" t="s">
        <v>46</v>
      </c>
      <c r="O4617" t="s">
        <v>45</v>
      </c>
      <c r="P4617" t="s">
        <v>46</v>
      </c>
      <c r="Q4617" t="s">
        <v>46</v>
      </c>
      <c r="R4617" t="s">
        <v>75</v>
      </c>
      <c r="S4617" t="s">
        <v>46</v>
      </c>
      <c r="T4617" t="s">
        <v>62</v>
      </c>
      <c r="U4617">
        <v>64.75</v>
      </c>
      <c r="V4617">
        <v>4804.75</v>
      </c>
      <c r="W4617" t="s">
        <v>46</v>
      </c>
      <c r="X4617">
        <v>65.355254290179005</v>
      </c>
      <c r="Y4617">
        <v>81.2617790366196</v>
      </c>
      <c r="Z4617">
        <v>12.2782345504429</v>
      </c>
      <c r="AA4617" s="1" t="d">
        <v>2024-07-27</v>
      </c>
      <c r="AB4617">
        <v>0</v>
      </c>
      <c r="AC4617">
        <v>2331</v>
      </c>
      <c r="AD4617" s="1" t="d">
        <v>2023-09-08</v>
      </c>
      <c r="AE4617" t="s">
        <v>45</v>
      </c>
      <c r="AF4617">
        <v>2024</v>
      </c>
      <c r="AG4617">
        <v>7</v>
      </c>
      <c r="AH4617">
        <v>27</v>
      </c>
      <c r="AI4617">
        <v>2023</v>
      </c>
      <c r="AJ4617">
        <v>9</v>
      </c>
      <c r="AK4617">
        <v>8</v>
      </c>
      <c r="AL4617">
        <v>125.08</v>
      </c>
      <c r="AM4617">
        <v>64.75</v>
      </c>
      <c r="AN4617" t="s">
        <v>63</v>
      </c>
      <c r="AO4617" t="s">
        <v>59</v>
      </c>
      <c r="AP4617" t="s">
        <v>59</v>
      </c>
      <c r="AQ4617">
        <v>9777.25</v>
      </c>
    </row>
    <row r="4618" spans="1:43" x14ac:dyDescent="0.2">
      <c r="A4618" t="s">
        <v>4680</v>
      </c>
      <c r="B4618" t="s">
        <v>55</v>
      </c>
      <c r="C4618">
        <v>0</v>
      </c>
      <c r="D4618" t="s">
        <v>45</v>
      </c>
      <c r="E4618" t="s">
        <v>46</v>
      </c>
      <c r="F4618">
        <v>21</v>
      </c>
      <c r="G4618" t="s">
        <v>45</v>
      </c>
      <c r="H4618" t="s">
        <v>46</v>
      </c>
      <c r="I4618" t="s">
        <v>48</v>
      </c>
      <c r="J4618">
        <v>118</v>
      </c>
      <c r="K4618">
        <v>1</v>
      </c>
      <c r="L4618" t="s">
        <v>46</v>
      </c>
      <c r="M4618" t="s">
        <v>46</v>
      </c>
      <c r="N4618" t="s">
        <v>46</v>
      </c>
      <c r="O4618" t="s">
        <v>46</v>
      </c>
      <c r="P4618" t="s">
        <v>45</v>
      </c>
      <c r="Q4618" t="s">
        <v>46</v>
      </c>
      <c r="R4618" t="s">
        <v>49</v>
      </c>
      <c r="S4618" t="s">
        <v>46</v>
      </c>
      <c r="T4618" t="s">
        <v>62</v>
      </c>
      <c r="U4618">
        <v>54.6</v>
      </c>
      <c r="V4618">
        <v>1125.2</v>
      </c>
      <c r="W4618" t="s">
        <v>46</v>
      </c>
      <c r="X4618">
        <v>87.190413625201202</v>
      </c>
      <c r="Y4618">
        <v>77.775251032217298</v>
      </c>
      <c r="Z4618">
        <v>6.0338940139648196</v>
      </c>
      <c r="AA4618" s="1" t="d">
        <v>2023-10-04</v>
      </c>
      <c r="AB4618">
        <v>0</v>
      </c>
      <c r="AC4618">
        <v>573.29999999999995</v>
      </c>
      <c r="AD4618" s="1" t="d">
        <v>2023-08-02</v>
      </c>
      <c r="AE4618" t="s">
        <v>46</v>
      </c>
      <c r="AF4618">
        <v>2023</v>
      </c>
      <c r="AG4618">
        <v>10</v>
      </c>
      <c r="AH4618">
        <v>4</v>
      </c>
      <c r="AI4618">
        <v>2023</v>
      </c>
      <c r="AJ4618">
        <v>8</v>
      </c>
      <c r="AK4618">
        <v>2</v>
      </c>
      <c r="AL4618">
        <v>102.16</v>
      </c>
      <c r="AM4618">
        <v>54.6</v>
      </c>
      <c r="AN4618" t="s">
        <v>58</v>
      </c>
      <c r="AO4618" t="s">
        <v>59</v>
      </c>
      <c r="AP4618" t="s">
        <v>53</v>
      </c>
      <c r="AQ4618">
        <v>6442.8</v>
      </c>
    </row>
    <row r="4619" spans="1:43" x14ac:dyDescent="0.2">
      <c r="A4619" t="s">
        <v>4681</v>
      </c>
      <c r="B4619" t="s">
        <v>44</v>
      </c>
      <c r="C4619">
        <v>0</v>
      </c>
      <c r="D4619" t="s">
        <v>46</v>
      </c>
      <c r="E4619" t="s">
        <v>46</v>
      </c>
      <c r="F4619">
        <v>2</v>
      </c>
      <c r="G4619" t="s">
        <v>45</v>
      </c>
      <c r="H4619" t="s">
        <v>46</v>
      </c>
      <c r="I4619" t="s">
        <v>46</v>
      </c>
      <c r="J4619">
        <v>0</v>
      </c>
      <c r="K4619">
        <v>0</v>
      </c>
      <c r="L4619" t="s">
        <v>74</v>
      </c>
      <c r="M4619" t="s">
        <v>74</v>
      </c>
      <c r="N4619" t="s">
        <v>74</v>
      </c>
      <c r="O4619" t="s">
        <v>74</v>
      </c>
      <c r="P4619" t="s">
        <v>74</v>
      </c>
      <c r="Q4619" t="s">
        <v>74</v>
      </c>
      <c r="R4619" t="s">
        <v>49</v>
      </c>
      <c r="S4619" t="s">
        <v>45</v>
      </c>
      <c r="T4619" t="s">
        <v>62</v>
      </c>
      <c r="U4619">
        <v>20.7</v>
      </c>
      <c r="V4619">
        <v>39.85</v>
      </c>
      <c r="W4619" t="s">
        <v>46</v>
      </c>
      <c r="X4619">
        <v>27.437403379039299</v>
      </c>
      <c r="Y4619">
        <v>100</v>
      </c>
      <c r="Z4619">
        <v>14.5782690212917</v>
      </c>
      <c r="AA4619" s="1" t="d">
        <v>2023-10-27</v>
      </c>
      <c r="AB4619">
        <v>0</v>
      </c>
      <c r="AC4619">
        <v>20.7</v>
      </c>
      <c r="AD4619" s="1" t="d">
        <v>2023-09-12</v>
      </c>
      <c r="AE4619" t="s">
        <v>46</v>
      </c>
      <c r="AF4619">
        <v>2023</v>
      </c>
      <c r="AG4619">
        <v>10</v>
      </c>
      <c r="AH4619">
        <v>27</v>
      </c>
      <c r="AI4619">
        <v>2023</v>
      </c>
      <c r="AJ4619">
        <v>9</v>
      </c>
      <c r="AK4619">
        <v>12</v>
      </c>
      <c r="AL4619">
        <v>14.86</v>
      </c>
      <c r="AM4619">
        <v>20.7</v>
      </c>
      <c r="AN4619" t="s">
        <v>51</v>
      </c>
      <c r="AO4619" t="s">
        <v>52</v>
      </c>
      <c r="AP4619" t="s">
        <v>52</v>
      </c>
      <c r="AQ4619">
        <v>0</v>
      </c>
    </row>
    <row r="4620" spans="1:43" x14ac:dyDescent="0.2">
      <c r="A4620" t="s">
        <v>4682</v>
      </c>
      <c r="B4620" t="s">
        <v>55</v>
      </c>
      <c r="C4620">
        <v>1</v>
      </c>
      <c r="D4620" t="s">
        <v>46</v>
      </c>
      <c r="E4620" t="s">
        <v>46</v>
      </c>
      <c r="F4620">
        <v>4</v>
      </c>
      <c r="G4620" t="s">
        <v>45</v>
      </c>
      <c r="H4620" t="s">
        <v>46</v>
      </c>
      <c r="I4620" t="s">
        <v>65</v>
      </c>
      <c r="J4620">
        <v>10</v>
      </c>
      <c r="K4620">
        <v>1</v>
      </c>
      <c r="L4620" t="s">
        <v>46</v>
      </c>
      <c r="M4620" t="s">
        <v>46</v>
      </c>
      <c r="N4620" t="s">
        <v>45</v>
      </c>
      <c r="O4620" t="s">
        <v>46</v>
      </c>
      <c r="P4620" t="s">
        <v>45</v>
      </c>
      <c r="Q4620" t="s">
        <v>45</v>
      </c>
      <c r="R4620" t="s">
        <v>49</v>
      </c>
      <c r="S4620" t="s">
        <v>45</v>
      </c>
      <c r="T4620" t="s">
        <v>50</v>
      </c>
      <c r="U4620">
        <v>94.75</v>
      </c>
      <c r="V4620">
        <v>422.4</v>
      </c>
      <c r="W4620" t="s">
        <v>46</v>
      </c>
      <c r="X4620">
        <v>69.750844865111304</v>
      </c>
      <c r="Y4620">
        <v>73.250659812094398</v>
      </c>
      <c r="Z4620">
        <v>15.932077952587999</v>
      </c>
      <c r="AA4620" s="1" t="d">
        <v>2023-10-11</v>
      </c>
      <c r="AB4620">
        <v>0</v>
      </c>
      <c r="AC4620">
        <v>189.5</v>
      </c>
      <c r="AD4620" s="1" t="d">
        <v>2023-09-11</v>
      </c>
      <c r="AE4620" t="s">
        <v>45</v>
      </c>
      <c r="AF4620">
        <v>2023</v>
      </c>
      <c r="AG4620">
        <v>10</v>
      </c>
      <c r="AH4620">
        <v>11</v>
      </c>
      <c r="AI4620">
        <v>2023</v>
      </c>
      <c r="AJ4620">
        <v>9</v>
      </c>
      <c r="AK4620">
        <v>11</v>
      </c>
      <c r="AL4620">
        <v>57.82</v>
      </c>
      <c r="AM4620">
        <v>94.75</v>
      </c>
      <c r="AN4620" t="s">
        <v>51</v>
      </c>
      <c r="AO4620" t="s">
        <v>53</v>
      </c>
      <c r="AP4620" t="s">
        <v>59</v>
      </c>
      <c r="AQ4620">
        <v>947.5</v>
      </c>
    </row>
    <row r="4621" spans="1:43" x14ac:dyDescent="0.2">
      <c r="A4621" t="s">
        <v>4683</v>
      </c>
      <c r="B4621" t="s">
        <v>55</v>
      </c>
      <c r="C4621">
        <v>0</v>
      </c>
      <c r="D4621" t="s">
        <v>45</v>
      </c>
      <c r="E4621" t="s">
        <v>46</v>
      </c>
      <c r="F4621">
        <v>3</v>
      </c>
      <c r="G4621" t="s">
        <v>45</v>
      </c>
      <c r="H4621" t="s">
        <v>45</v>
      </c>
      <c r="I4621" t="s">
        <v>65</v>
      </c>
      <c r="J4621">
        <v>748</v>
      </c>
      <c r="K4621">
        <v>8</v>
      </c>
      <c r="L4621" t="s">
        <v>46</v>
      </c>
      <c r="M4621" t="s">
        <v>46</v>
      </c>
      <c r="N4621" t="s">
        <v>46</v>
      </c>
      <c r="O4621" t="s">
        <v>45</v>
      </c>
      <c r="P4621" t="s">
        <v>46</v>
      </c>
      <c r="Q4621" t="s">
        <v>46</v>
      </c>
      <c r="R4621" t="s">
        <v>49</v>
      </c>
      <c r="S4621" t="s">
        <v>45</v>
      </c>
      <c r="T4621" t="s">
        <v>62</v>
      </c>
      <c r="U4621">
        <v>79.650000000000006</v>
      </c>
      <c r="V4621">
        <v>251.75</v>
      </c>
      <c r="W4621" t="s">
        <v>45</v>
      </c>
      <c r="X4621">
        <v>68.412718637534496</v>
      </c>
      <c r="Y4621">
        <v>44.848291009079801</v>
      </c>
      <c r="Z4621">
        <v>34.54468748</v>
      </c>
      <c r="AA4621" s="1" t="d">
        <v>2023-10-26</v>
      </c>
      <c r="AB4621">
        <v>44.347924849782899</v>
      </c>
      <c r="AC4621">
        <v>119.47499999999999</v>
      </c>
      <c r="AD4621" s="1" t="d">
        <v>2023-09-06</v>
      </c>
      <c r="AE4621" t="s">
        <v>45</v>
      </c>
      <c r="AF4621">
        <v>2023</v>
      </c>
      <c r="AG4621">
        <v>10</v>
      </c>
      <c r="AH4621">
        <v>26</v>
      </c>
      <c r="AI4621">
        <v>2023</v>
      </c>
      <c r="AJ4621">
        <v>9</v>
      </c>
      <c r="AK4621">
        <v>6</v>
      </c>
      <c r="AL4621">
        <v>36.869999999999997</v>
      </c>
      <c r="AM4621">
        <v>123.997924849782</v>
      </c>
      <c r="AN4621" t="s">
        <v>51</v>
      </c>
      <c r="AO4621" t="s">
        <v>53</v>
      </c>
      <c r="AP4621" t="s">
        <v>59</v>
      </c>
      <c r="AQ4621">
        <v>59578.2</v>
      </c>
    </row>
    <row r="4622" spans="1:43" x14ac:dyDescent="0.2">
      <c r="A4622" t="s">
        <v>4684</v>
      </c>
      <c r="B4622" t="s">
        <v>55</v>
      </c>
      <c r="C4622">
        <v>0</v>
      </c>
      <c r="D4622" t="s">
        <v>45</v>
      </c>
      <c r="E4622" t="s">
        <v>46</v>
      </c>
      <c r="F4622">
        <v>72</v>
      </c>
      <c r="G4622" t="s">
        <v>45</v>
      </c>
      <c r="H4622" t="s">
        <v>45</v>
      </c>
      <c r="I4622" t="s">
        <v>65</v>
      </c>
      <c r="J4622">
        <v>513</v>
      </c>
      <c r="K4622">
        <v>1</v>
      </c>
      <c r="L4622" t="s">
        <v>45</v>
      </c>
      <c r="M4622" t="s">
        <v>45</v>
      </c>
      <c r="N4622" t="s">
        <v>45</v>
      </c>
      <c r="O4622" t="s">
        <v>45</v>
      </c>
      <c r="P4622" t="s">
        <v>45</v>
      </c>
      <c r="Q4622" t="s">
        <v>45</v>
      </c>
      <c r="R4622" t="s">
        <v>75</v>
      </c>
      <c r="S4622" t="s">
        <v>46</v>
      </c>
      <c r="T4622" t="s">
        <v>68</v>
      </c>
      <c r="U4622">
        <v>115.8</v>
      </c>
      <c r="V4622">
        <v>8332.15</v>
      </c>
      <c r="W4622" t="s">
        <v>46</v>
      </c>
      <c r="X4622">
        <v>63.195454186124699</v>
      </c>
      <c r="Y4622">
        <v>75.969240110000001</v>
      </c>
      <c r="Z4622">
        <v>5.0556382618220796</v>
      </c>
      <c r="AA4622" s="1" t="d">
        <v>2024-10-07</v>
      </c>
      <c r="AB4622">
        <v>44.2892374947916</v>
      </c>
      <c r="AC4622">
        <v>4168.8</v>
      </c>
      <c r="AD4622" s="1" t="d">
        <v>2023-09-01</v>
      </c>
      <c r="AE4622" t="s">
        <v>45</v>
      </c>
      <c r="AF4622">
        <v>2024</v>
      </c>
      <c r="AG4622">
        <v>10</v>
      </c>
      <c r="AH4622">
        <v>7</v>
      </c>
      <c r="AI4622">
        <v>2023</v>
      </c>
      <c r="AJ4622">
        <v>9</v>
      </c>
      <c r="AK4622">
        <v>1</v>
      </c>
      <c r="AL4622">
        <v>130.13999999999999</v>
      </c>
      <c r="AM4622">
        <v>160.08923749479101</v>
      </c>
      <c r="AN4622" t="s">
        <v>63</v>
      </c>
      <c r="AO4622" t="s">
        <v>53</v>
      </c>
      <c r="AP4622" t="s">
        <v>59</v>
      </c>
      <c r="AQ4622">
        <v>59405.4</v>
      </c>
    </row>
    <row r="4623" spans="1:43" x14ac:dyDescent="0.2">
      <c r="A4623" t="s">
        <v>4685</v>
      </c>
      <c r="B4623" t="s">
        <v>44</v>
      </c>
      <c r="C4623">
        <v>0</v>
      </c>
      <c r="D4623" t="s">
        <v>46</v>
      </c>
      <c r="E4623" t="s">
        <v>46</v>
      </c>
      <c r="F4623">
        <v>6</v>
      </c>
      <c r="G4623" t="s">
        <v>45</v>
      </c>
      <c r="H4623" t="s">
        <v>46</v>
      </c>
      <c r="I4623" t="s">
        <v>48</v>
      </c>
      <c r="J4623">
        <v>616</v>
      </c>
      <c r="K4623">
        <v>10</v>
      </c>
      <c r="L4623" t="s">
        <v>45</v>
      </c>
      <c r="M4623" t="s">
        <v>46</v>
      </c>
      <c r="N4623" t="s">
        <v>46</v>
      </c>
      <c r="O4623" t="s">
        <v>46</v>
      </c>
      <c r="P4623" t="s">
        <v>46</v>
      </c>
      <c r="Q4623" t="s">
        <v>46</v>
      </c>
      <c r="R4623" t="s">
        <v>49</v>
      </c>
      <c r="S4623" t="s">
        <v>45</v>
      </c>
      <c r="T4623" t="s">
        <v>50</v>
      </c>
      <c r="U4623">
        <v>49.45</v>
      </c>
      <c r="V4623">
        <v>314.60000000000002</v>
      </c>
      <c r="W4623" t="s">
        <v>46</v>
      </c>
      <c r="X4623">
        <v>95.893398184534405</v>
      </c>
      <c r="Y4623">
        <v>99.915533022047299</v>
      </c>
      <c r="Z4623">
        <v>7.5456355255321697</v>
      </c>
      <c r="AA4623" s="1" t="d">
        <v>2023-10-06</v>
      </c>
      <c r="AB4623">
        <v>40.586038015394898</v>
      </c>
      <c r="AC4623">
        <v>148.35</v>
      </c>
      <c r="AD4623" s="1" t="d">
        <v>2023-07-31</v>
      </c>
      <c r="AE4623" t="s">
        <v>46</v>
      </c>
      <c r="AF4623">
        <v>2023</v>
      </c>
      <c r="AG4623">
        <v>10</v>
      </c>
      <c r="AH4623">
        <v>6</v>
      </c>
      <c r="AI4623">
        <v>2023</v>
      </c>
      <c r="AJ4623">
        <v>7</v>
      </c>
      <c r="AK4623">
        <v>31</v>
      </c>
      <c r="AL4623">
        <v>94.35</v>
      </c>
      <c r="AM4623">
        <v>90.036038015394894</v>
      </c>
      <c r="AN4623" t="s">
        <v>51</v>
      </c>
      <c r="AO4623" t="s">
        <v>59</v>
      </c>
      <c r="AP4623" t="s">
        <v>53</v>
      </c>
      <c r="AQ4623">
        <v>30461.200000000001</v>
      </c>
    </row>
    <row r="4624" spans="1:43" x14ac:dyDescent="0.2">
      <c r="A4624" t="s">
        <v>4686</v>
      </c>
      <c r="B4624" t="s">
        <v>55</v>
      </c>
      <c r="C4624">
        <v>0</v>
      </c>
      <c r="D4624" t="s">
        <v>46</v>
      </c>
      <c r="E4624" t="s">
        <v>46</v>
      </c>
      <c r="F4624">
        <v>52</v>
      </c>
      <c r="G4624" t="s">
        <v>45</v>
      </c>
      <c r="H4624" t="s">
        <v>46</v>
      </c>
      <c r="I4624" t="s">
        <v>65</v>
      </c>
      <c r="J4624">
        <v>243</v>
      </c>
      <c r="K4624">
        <v>4</v>
      </c>
      <c r="L4624" t="s">
        <v>46</v>
      </c>
      <c r="M4624" t="s">
        <v>46</v>
      </c>
      <c r="N4624" t="s">
        <v>45</v>
      </c>
      <c r="O4624" t="s">
        <v>46</v>
      </c>
      <c r="P4624" t="s">
        <v>46</v>
      </c>
      <c r="Q4624" t="s">
        <v>45</v>
      </c>
      <c r="R4624" t="s">
        <v>49</v>
      </c>
      <c r="S4624" t="s">
        <v>45</v>
      </c>
      <c r="T4624" t="s">
        <v>68</v>
      </c>
      <c r="U4624">
        <v>83.8</v>
      </c>
      <c r="V4624">
        <v>4331.3999999999996</v>
      </c>
      <c r="W4624" t="s">
        <v>46</v>
      </c>
      <c r="X4624">
        <v>56.690058117163403</v>
      </c>
      <c r="Y4624">
        <v>71.679386951501399</v>
      </c>
      <c r="Z4624">
        <v>7.3403424585395296</v>
      </c>
      <c r="AA4624" s="1" t="d">
        <v>2023-10-06</v>
      </c>
      <c r="AB4624">
        <v>0</v>
      </c>
      <c r="AC4624">
        <v>2178.8000000000002</v>
      </c>
      <c r="AD4624" s="1" t="d">
        <v>2023-09-05</v>
      </c>
      <c r="AE4624" t="s">
        <v>45</v>
      </c>
      <c r="AF4624">
        <v>2023</v>
      </c>
      <c r="AG4624">
        <v>10</v>
      </c>
      <c r="AH4624">
        <v>6</v>
      </c>
      <c r="AI4624">
        <v>2023</v>
      </c>
      <c r="AJ4624">
        <v>9</v>
      </c>
      <c r="AK4624">
        <v>5</v>
      </c>
      <c r="AL4624">
        <v>101.35</v>
      </c>
      <c r="AM4624">
        <v>83.8</v>
      </c>
      <c r="AN4624" t="s">
        <v>63</v>
      </c>
      <c r="AO4624" t="s">
        <v>53</v>
      </c>
      <c r="AP4624" t="s">
        <v>59</v>
      </c>
      <c r="AQ4624">
        <v>20363.3999999999</v>
      </c>
    </row>
    <row r="4625" spans="1:43" x14ac:dyDescent="0.2">
      <c r="A4625" t="s">
        <v>4687</v>
      </c>
      <c r="B4625" t="s">
        <v>55</v>
      </c>
      <c r="C4625">
        <v>1</v>
      </c>
      <c r="D4625" t="s">
        <v>45</v>
      </c>
      <c r="E4625" t="s">
        <v>46</v>
      </c>
      <c r="F4625">
        <v>69</v>
      </c>
      <c r="G4625" t="s">
        <v>45</v>
      </c>
      <c r="H4625" t="s">
        <v>45</v>
      </c>
      <c r="I4625" t="s">
        <v>65</v>
      </c>
      <c r="J4625">
        <v>690</v>
      </c>
      <c r="K4625">
        <v>5</v>
      </c>
      <c r="L4625" t="s">
        <v>46</v>
      </c>
      <c r="M4625" t="s">
        <v>45</v>
      </c>
      <c r="N4625" t="s">
        <v>45</v>
      </c>
      <c r="O4625" t="s">
        <v>46</v>
      </c>
      <c r="P4625" t="s">
        <v>46</v>
      </c>
      <c r="Q4625" t="s">
        <v>45</v>
      </c>
      <c r="R4625" t="s">
        <v>49</v>
      </c>
      <c r="S4625" t="s">
        <v>45</v>
      </c>
      <c r="T4625" t="s">
        <v>62</v>
      </c>
      <c r="U4625">
        <v>95.35</v>
      </c>
      <c r="V4625">
        <v>6382</v>
      </c>
      <c r="W4625" t="s">
        <v>46</v>
      </c>
      <c r="X4625">
        <v>81.576942658534904</v>
      </c>
      <c r="Y4625">
        <v>74.498847170000005</v>
      </c>
      <c r="Z4625">
        <v>23.1619310233874</v>
      </c>
      <c r="AA4625" s="1" t="d">
        <v>2023-10-16</v>
      </c>
      <c r="AB4625">
        <v>37.612913876029097</v>
      </c>
      <c r="AC4625">
        <v>3289.5749999999998</v>
      </c>
      <c r="AD4625" s="1" t="d">
        <v>2023-09-04</v>
      </c>
      <c r="AE4625" t="s">
        <v>46</v>
      </c>
      <c r="AF4625">
        <v>2023</v>
      </c>
      <c r="AG4625">
        <v>10</v>
      </c>
      <c r="AH4625">
        <v>16</v>
      </c>
      <c r="AI4625">
        <v>2023</v>
      </c>
      <c r="AJ4625">
        <v>9</v>
      </c>
      <c r="AK4625">
        <v>4</v>
      </c>
      <c r="AL4625">
        <v>127.42</v>
      </c>
      <c r="AM4625">
        <v>132.96291387602901</v>
      </c>
      <c r="AN4625" t="s">
        <v>63</v>
      </c>
      <c r="AO4625" t="s">
        <v>53</v>
      </c>
      <c r="AP4625" t="s">
        <v>53</v>
      </c>
      <c r="AQ4625">
        <v>65791.5</v>
      </c>
    </row>
    <row r="4626" spans="1:43" x14ac:dyDescent="0.2">
      <c r="A4626" t="s">
        <v>4688</v>
      </c>
      <c r="B4626" t="s">
        <v>55</v>
      </c>
      <c r="C4626">
        <v>0</v>
      </c>
      <c r="D4626" t="s">
        <v>46</v>
      </c>
      <c r="E4626" t="s">
        <v>46</v>
      </c>
      <c r="F4626">
        <v>8</v>
      </c>
      <c r="G4626" t="s">
        <v>45</v>
      </c>
      <c r="H4626" t="s">
        <v>46</v>
      </c>
      <c r="I4626" t="s">
        <v>65</v>
      </c>
      <c r="J4626">
        <v>311</v>
      </c>
      <c r="K4626">
        <v>2</v>
      </c>
      <c r="L4626" t="s">
        <v>46</v>
      </c>
      <c r="M4626" t="s">
        <v>46</v>
      </c>
      <c r="N4626" t="s">
        <v>45</v>
      </c>
      <c r="O4626" t="s">
        <v>46</v>
      </c>
      <c r="P4626" t="s">
        <v>45</v>
      </c>
      <c r="Q4626" t="s">
        <v>45</v>
      </c>
      <c r="R4626" t="s">
        <v>49</v>
      </c>
      <c r="S4626" t="s">
        <v>45</v>
      </c>
      <c r="T4626" t="s">
        <v>50</v>
      </c>
      <c r="U4626">
        <v>94.7</v>
      </c>
      <c r="V4626">
        <v>740.3</v>
      </c>
      <c r="W4626" t="s">
        <v>45</v>
      </c>
      <c r="X4626">
        <v>75.343791830591201</v>
      </c>
      <c r="Y4626">
        <v>48.734811030000003</v>
      </c>
      <c r="Z4626">
        <v>25.014698363183602</v>
      </c>
      <c r="AA4626" s="1" t="d">
        <v>2023-10-14</v>
      </c>
      <c r="AB4626">
        <v>47.800962583222699</v>
      </c>
      <c r="AC4626">
        <v>378.8</v>
      </c>
      <c r="AD4626" s="1" t="d">
        <v>2023-09-06</v>
      </c>
      <c r="AE4626" t="s">
        <v>46</v>
      </c>
      <c r="AF4626">
        <v>2023</v>
      </c>
      <c r="AG4626">
        <v>10</v>
      </c>
      <c r="AH4626">
        <v>14</v>
      </c>
      <c r="AI4626">
        <v>2023</v>
      </c>
      <c r="AJ4626">
        <v>9</v>
      </c>
      <c r="AK4626">
        <v>6</v>
      </c>
      <c r="AL4626">
        <v>58.33</v>
      </c>
      <c r="AM4626">
        <v>142.50096258322199</v>
      </c>
      <c r="AN4626" t="s">
        <v>51</v>
      </c>
      <c r="AO4626" t="s">
        <v>53</v>
      </c>
      <c r="AP4626" t="s">
        <v>53</v>
      </c>
      <c r="AQ4626">
        <v>29451.7</v>
      </c>
    </row>
    <row r="4627" spans="1:43" x14ac:dyDescent="0.2">
      <c r="A4627" t="s">
        <v>4689</v>
      </c>
      <c r="B4627" t="s">
        <v>44</v>
      </c>
      <c r="C4627">
        <v>1</v>
      </c>
      <c r="D4627" t="s">
        <v>46</v>
      </c>
      <c r="E4627" t="s">
        <v>46</v>
      </c>
      <c r="F4627">
        <v>8</v>
      </c>
      <c r="G4627" t="s">
        <v>45</v>
      </c>
      <c r="H4627" t="s">
        <v>46</v>
      </c>
      <c r="I4627" t="s">
        <v>65</v>
      </c>
      <c r="J4627">
        <v>671</v>
      </c>
      <c r="K4627">
        <v>2</v>
      </c>
      <c r="L4627" t="s">
        <v>46</v>
      </c>
      <c r="M4627" t="s">
        <v>46</v>
      </c>
      <c r="N4627" t="s">
        <v>45</v>
      </c>
      <c r="O4627" t="s">
        <v>46</v>
      </c>
      <c r="P4627" t="s">
        <v>46</v>
      </c>
      <c r="Q4627" t="s">
        <v>46</v>
      </c>
      <c r="R4627" t="s">
        <v>49</v>
      </c>
      <c r="S4627" t="s">
        <v>45</v>
      </c>
      <c r="T4627" t="s">
        <v>62</v>
      </c>
      <c r="U4627">
        <v>74.05</v>
      </c>
      <c r="V4627">
        <v>600.15</v>
      </c>
      <c r="W4627" t="s">
        <v>46</v>
      </c>
      <c r="X4627">
        <v>88.922788788032705</v>
      </c>
      <c r="Y4627">
        <v>78.529745770000005</v>
      </c>
      <c r="Z4627">
        <v>7.8504994739605598</v>
      </c>
      <c r="AA4627" s="1" t="d">
        <v>2023-10-11</v>
      </c>
      <c r="AB4627">
        <v>37.3016191506862</v>
      </c>
      <c r="AC4627">
        <v>296.2</v>
      </c>
      <c r="AD4627" s="1" t="d">
        <v>2023-08-12</v>
      </c>
      <c r="AE4627" t="s">
        <v>46</v>
      </c>
      <c r="AF4627">
        <v>2023</v>
      </c>
      <c r="AG4627">
        <v>10</v>
      </c>
      <c r="AH4627">
        <v>11</v>
      </c>
      <c r="AI4627">
        <v>2023</v>
      </c>
      <c r="AJ4627">
        <v>8</v>
      </c>
      <c r="AK4627">
        <v>12</v>
      </c>
      <c r="AL4627">
        <v>89.07</v>
      </c>
      <c r="AM4627">
        <v>111.35161915068601</v>
      </c>
      <c r="AN4627" t="s">
        <v>51</v>
      </c>
      <c r="AO4627" t="s">
        <v>53</v>
      </c>
      <c r="AP4627" t="s">
        <v>53</v>
      </c>
      <c r="AQ4627">
        <v>49687.549999999901</v>
      </c>
    </row>
    <row r="4628" spans="1:43" x14ac:dyDescent="0.2">
      <c r="A4628" t="s">
        <v>4690</v>
      </c>
      <c r="B4628" t="s">
        <v>44</v>
      </c>
      <c r="C4628">
        <v>1</v>
      </c>
      <c r="D4628" t="s">
        <v>46</v>
      </c>
      <c r="E4628" t="s">
        <v>46</v>
      </c>
      <c r="F4628">
        <v>63</v>
      </c>
      <c r="G4628" t="s">
        <v>45</v>
      </c>
      <c r="H4628" t="s">
        <v>45</v>
      </c>
      <c r="I4628" t="s">
        <v>65</v>
      </c>
      <c r="J4628">
        <v>408</v>
      </c>
      <c r="K4628">
        <v>6</v>
      </c>
      <c r="L4628" t="s">
        <v>46</v>
      </c>
      <c r="M4628" t="s">
        <v>46</v>
      </c>
      <c r="N4628" t="s">
        <v>45</v>
      </c>
      <c r="O4628" t="s">
        <v>46</v>
      </c>
      <c r="P4628" t="s">
        <v>46</v>
      </c>
      <c r="Q4628" t="s">
        <v>45</v>
      </c>
      <c r="R4628" t="s">
        <v>49</v>
      </c>
      <c r="S4628" t="s">
        <v>45</v>
      </c>
      <c r="T4628" t="s">
        <v>62</v>
      </c>
      <c r="U4628">
        <v>89.6</v>
      </c>
      <c r="V4628">
        <v>5538.8</v>
      </c>
      <c r="W4628" t="s">
        <v>46</v>
      </c>
      <c r="X4628">
        <v>59.992163728337403</v>
      </c>
      <c r="Y4628">
        <v>88.407344820000006</v>
      </c>
      <c r="Z4628">
        <v>18.388127210780599</v>
      </c>
      <c r="AA4628" s="1" t="d">
        <v>2023-10-22</v>
      </c>
      <c r="AB4628">
        <v>23.2646739643133</v>
      </c>
      <c r="AC4628">
        <v>2822.4</v>
      </c>
      <c r="AD4628" s="1" t="d">
        <v>2023-09-09</v>
      </c>
      <c r="AE4628" t="s">
        <v>45</v>
      </c>
      <c r="AF4628">
        <v>2023</v>
      </c>
      <c r="AG4628">
        <v>10</v>
      </c>
      <c r="AH4628">
        <v>22</v>
      </c>
      <c r="AI4628">
        <v>2023</v>
      </c>
      <c r="AJ4628">
        <v>9</v>
      </c>
      <c r="AK4628">
        <v>9</v>
      </c>
      <c r="AL4628">
        <v>104.6</v>
      </c>
      <c r="AM4628">
        <v>112.864673964313</v>
      </c>
      <c r="AN4628" t="s">
        <v>63</v>
      </c>
      <c r="AO4628" t="s">
        <v>53</v>
      </c>
      <c r="AP4628" t="s">
        <v>59</v>
      </c>
      <c r="AQ4628">
        <v>36556.799999999901</v>
      </c>
    </row>
    <row r="4629" spans="1:43" x14ac:dyDescent="0.2">
      <c r="A4629" t="s">
        <v>4691</v>
      </c>
      <c r="B4629" t="s">
        <v>55</v>
      </c>
      <c r="C4629">
        <v>0</v>
      </c>
      <c r="D4629" t="s">
        <v>46</v>
      </c>
      <c r="E4629" t="s">
        <v>46</v>
      </c>
      <c r="F4629">
        <v>60</v>
      </c>
      <c r="G4629" t="s">
        <v>45</v>
      </c>
      <c r="H4629" t="s">
        <v>45</v>
      </c>
      <c r="I4629" t="s">
        <v>65</v>
      </c>
      <c r="J4629">
        <v>144</v>
      </c>
      <c r="K4629">
        <v>7</v>
      </c>
      <c r="L4629" t="s">
        <v>45</v>
      </c>
      <c r="M4629" t="s">
        <v>45</v>
      </c>
      <c r="N4629" t="s">
        <v>45</v>
      </c>
      <c r="O4629" t="s">
        <v>45</v>
      </c>
      <c r="P4629" t="s">
        <v>45</v>
      </c>
      <c r="Q4629" t="s">
        <v>45</v>
      </c>
      <c r="R4629" t="s">
        <v>56</v>
      </c>
      <c r="S4629" t="s">
        <v>45</v>
      </c>
      <c r="T4629" t="s">
        <v>68</v>
      </c>
      <c r="U4629">
        <v>116.6</v>
      </c>
      <c r="V4629">
        <v>7049.5</v>
      </c>
      <c r="W4629" t="s">
        <v>46</v>
      </c>
      <c r="X4629">
        <v>59.005466513143602</v>
      </c>
      <c r="Y4629">
        <v>82.078025073533098</v>
      </c>
      <c r="Z4629">
        <v>3.6668400244669499</v>
      </c>
      <c r="AA4629" s="1" t="d">
        <v>2024-03-21</v>
      </c>
      <c r="AB4629">
        <v>0</v>
      </c>
      <c r="AC4629">
        <v>3498</v>
      </c>
      <c r="AD4629" s="1" t="d">
        <v>2023-09-09</v>
      </c>
      <c r="AE4629" t="s">
        <v>45</v>
      </c>
      <c r="AF4629">
        <v>2024</v>
      </c>
      <c r="AG4629">
        <v>3</v>
      </c>
      <c r="AH4629">
        <v>21</v>
      </c>
      <c r="AI4629">
        <v>2023</v>
      </c>
      <c r="AJ4629">
        <v>9</v>
      </c>
      <c r="AK4629">
        <v>9</v>
      </c>
      <c r="AL4629">
        <v>115.34</v>
      </c>
      <c r="AM4629">
        <v>116.6</v>
      </c>
      <c r="AN4629" t="s">
        <v>63</v>
      </c>
      <c r="AO4629" t="s">
        <v>53</v>
      </c>
      <c r="AP4629" t="s">
        <v>59</v>
      </c>
      <c r="AQ4629">
        <v>16790.3999999999</v>
      </c>
    </row>
    <row r="4630" spans="1:43" x14ac:dyDescent="0.2">
      <c r="A4630" t="s">
        <v>4692</v>
      </c>
      <c r="B4630" t="s">
        <v>44</v>
      </c>
      <c r="C4630">
        <v>0</v>
      </c>
      <c r="D4630" t="s">
        <v>45</v>
      </c>
      <c r="E4630" t="s">
        <v>46</v>
      </c>
      <c r="F4630">
        <v>12</v>
      </c>
      <c r="G4630" t="s">
        <v>45</v>
      </c>
      <c r="H4630" t="s">
        <v>46</v>
      </c>
      <c r="I4630" t="s">
        <v>48</v>
      </c>
      <c r="J4630">
        <v>429</v>
      </c>
      <c r="K4630">
        <v>4</v>
      </c>
      <c r="L4630" t="s">
        <v>45</v>
      </c>
      <c r="M4630" t="s">
        <v>46</v>
      </c>
      <c r="N4630" t="s">
        <v>46</v>
      </c>
      <c r="O4630" t="s">
        <v>45</v>
      </c>
      <c r="P4630" t="s">
        <v>46</v>
      </c>
      <c r="Q4630" t="s">
        <v>46</v>
      </c>
      <c r="R4630" t="s">
        <v>49</v>
      </c>
      <c r="S4630" t="s">
        <v>46</v>
      </c>
      <c r="T4630" t="s">
        <v>62</v>
      </c>
      <c r="U4630">
        <v>54.2</v>
      </c>
      <c r="V4630">
        <v>690.5</v>
      </c>
      <c r="W4630" t="s">
        <v>46</v>
      </c>
      <c r="X4630">
        <v>86.441048612160898</v>
      </c>
      <c r="Y4630">
        <v>67.073746528477301</v>
      </c>
      <c r="Z4630">
        <v>5.0517451691781803</v>
      </c>
      <c r="AA4630" s="1" t="d">
        <v>2023-10-24</v>
      </c>
      <c r="AB4630">
        <v>35.829001734042102</v>
      </c>
      <c r="AC4630">
        <v>325.2</v>
      </c>
      <c r="AD4630" s="1" t="d">
        <v>2023-07-08</v>
      </c>
      <c r="AE4630" t="s">
        <v>46</v>
      </c>
      <c r="AF4630">
        <v>2023</v>
      </c>
      <c r="AG4630">
        <v>10</v>
      </c>
      <c r="AH4630">
        <v>24</v>
      </c>
      <c r="AI4630">
        <v>2023</v>
      </c>
      <c r="AJ4630">
        <v>7</v>
      </c>
      <c r="AK4630">
        <v>8</v>
      </c>
      <c r="AL4630">
        <v>93.39</v>
      </c>
      <c r="AM4630">
        <v>90.029001734042097</v>
      </c>
      <c r="AN4630" t="s">
        <v>58</v>
      </c>
      <c r="AO4630" t="s">
        <v>59</v>
      </c>
      <c r="AP4630" t="s">
        <v>53</v>
      </c>
      <c r="AQ4630">
        <v>23251.8</v>
      </c>
    </row>
    <row r="4631" spans="1:43" x14ac:dyDescent="0.2">
      <c r="A4631" t="s">
        <v>4693</v>
      </c>
      <c r="B4631" t="s">
        <v>44</v>
      </c>
      <c r="C4631">
        <v>0</v>
      </c>
      <c r="D4631" t="s">
        <v>46</v>
      </c>
      <c r="E4631" t="s">
        <v>46</v>
      </c>
      <c r="F4631">
        <v>13</v>
      </c>
      <c r="G4631" t="s">
        <v>45</v>
      </c>
      <c r="H4631" t="s">
        <v>46</v>
      </c>
      <c r="I4631" t="s">
        <v>46</v>
      </c>
      <c r="J4631">
        <v>0</v>
      </c>
      <c r="K4631">
        <v>0</v>
      </c>
      <c r="L4631" t="s">
        <v>74</v>
      </c>
      <c r="M4631" t="s">
        <v>74</v>
      </c>
      <c r="N4631" t="s">
        <v>74</v>
      </c>
      <c r="O4631" t="s">
        <v>74</v>
      </c>
      <c r="P4631" t="s">
        <v>74</v>
      </c>
      <c r="Q4631" t="s">
        <v>74</v>
      </c>
      <c r="R4631" t="s">
        <v>49</v>
      </c>
      <c r="S4631" t="s">
        <v>45</v>
      </c>
      <c r="T4631" t="s">
        <v>57</v>
      </c>
      <c r="U4631">
        <v>19.3</v>
      </c>
      <c r="V4631">
        <v>279.3</v>
      </c>
      <c r="W4631" t="s">
        <v>46</v>
      </c>
      <c r="X4631">
        <v>76.379819624951594</v>
      </c>
      <c r="Y4631">
        <v>74.678314368728095</v>
      </c>
      <c r="Z4631">
        <v>6.5669773407589904</v>
      </c>
      <c r="AA4631" s="1" t="d">
        <v>2023-10-20</v>
      </c>
      <c r="AB4631">
        <v>0</v>
      </c>
      <c r="AC4631">
        <v>125.45</v>
      </c>
      <c r="AD4631" s="1" t="d">
        <v>2023-08-08</v>
      </c>
      <c r="AE4631" t="s">
        <v>46</v>
      </c>
      <c r="AF4631">
        <v>2023</v>
      </c>
      <c r="AG4631">
        <v>10</v>
      </c>
      <c r="AH4631">
        <v>20</v>
      </c>
      <c r="AI4631">
        <v>2023</v>
      </c>
      <c r="AJ4631">
        <v>8</v>
      </c>
      <c r="AK4631">
        <v>8</v>
      </c>
      <c r="AL4631">
        <v>82.81</v>
      </c>
      <c r="AM4631">
        <v>19.3</v>
      </c>
      <c r="AN4631" t="s">
        <v>58</v>
      </c>
      <c r="AO4631" t="s">
        <v>52</v>
      </c>
      <c r="AP4631" t="s">
        <v>53</v>
      </c>
      <c r="AQ4631">
        <v>0</v>
      </c>
    </row>
    <row r="4632" spans="1:43" x14ac:dyDescent="0.2">
      <c r="A4632" t="s">
        <v>4694</v>
      </c>
      <c r="B4632" t="s">
        <v>55</v>
      </c>
      <c r="C4632">
        <v>0</v>
      </c>
      <c r="D4632" t="s">
        <v>46</v>
      </c>
      <c r="E4632" t="s">
        <v>46</v>
      </c>
      <c r="F4632">
        <v>22</v>
      </c>
      <c r="G4632" t="s">
        <v>45</v>
      </c>
      <c r="H4632" t="s">
        <v>45</v>
      </c>
      <c r="I4632" t="s">
        <v>48</v>
      </c>
      <c r="J4632">
        <v>543</v>
      </c>
      <c r="K4632">
        <v>4</v>
      </c>
      <c r="L4632" t="s">
        <v>45</v>
      </c>
      <c r="M4632" t="s">
        <v>45</v>
      </c>
      <c r="N4632" t="s">
        <v>45</v>
      </c>
      <c r="O4632" t="s">
        <v>46</v>
      </c>
      <c r="P4632" t="s">
        <v>46</v>
      </c>
      <c r="Q4632" t="s">
        <v>46</v>
      </c>
      <c r="R4632" t="s">
        <v>49</v>
      </c>
      <c r="S4632" t="s">
        <v>46</v>
      </c>
      <c r="T4632" t="s">
        <v>57</v>
      </c>
      <c r="U4632">
        <v>65.05</v>
      </c>
      <c r="V4632">
        <v>1427.55</v>
      </c>
      <c r="W4632" t="s">
        <v>46</v>
      </c>
      <c r="X4632">
        <v>46.825939799848598</v>
      </c>
      <c r="Y4632">
        <v>73.926455667877804</v>
      </c>
      <c r="Z4632">
        <v>5.77155344276738</v>
      </c>
      <c r="AA4632" s="1" t="d">
        <v>2023-10-16</v>
      </c>
      <c r="AB4632">
        <v>14.7981176692387</v>
      </c>
      <c r="AC4632">
        <v>715.55</v>
      </c>
      <c r="AD4632" s="1" t="d">
        <v>2023-08-31</v>
      </c>
      <c r="AE4632" t="s">
        <v>45</v>
      </c>
      <c r="AF4632">
        <v>2023</v>
      </c>
      <c r="AG4632">
        <v>10</v>
      </c>
      <c r="AH4632">
        <v>16</v>
      </c>
      <c r="AI4632">
        <v>2023</v>
      </c>
      <c r="AJ4632">
        <v>8</v>
      </c>
      <c r="AK4632">
        <v>31</v>
      </c>
      <c r="AL4632">
        <v>63.05</v>
      </c>
      <c r="AM4632">
        <v>79.848117669238704</v>
      </c>
      <c r="AN4632" t="s">
        <v>58</v>
      </c>
      <c r="AO4632" t="s">
        <v>59</v>
      </c>
      <c r="AP4632" t="s">
        <v>52</v>
      </c>
      <c r="AQ4632">
        <v>35322.15</v>
      </c>
    </row>
    <row r="4633" spans="1:43" x14ac:dyDescent="0.2">
      <c r="A4633" t="s">
        <v>4695</v>
      </c>
      <c r="B4633" t="s">
        <v>55</v>
      </c>
      <c r="C4633">
        <v>0</v>
      </c>
      <c r="D4633" t="s">
        <v>46</v>
      </c>
      <c r="E4633" t="s">
        <v>46</v>
      </c>
      <c r="F4633">
        <v>5</v>
      </c>
      <c r="G4633" t="s">
        <v>45</v>
      </c>
      <c r="H4633" t="s">
        <v>45</v>
      </c>
      <c r="I4633" t="s">
        <v>65</v>
      </c>
      <c r="J4633">
        <v>334</v>
      </c>
      <c r="K4633">
        <v>1</v>
      </c>
      <c r="L4633" t="s">
        <v>46</v>
      </c>
      <c r="M4633" t="s">
        <v>46</v>
      </c>
      <c r="N4633" t="s">
        <v>45</v>
      </c>
      <c r="O4633" t="s">
        <v>46</v>
      </c>
      <c r="P4633" t="s">
        <v>45</v>
      </c>
      <c r="Q4633" t="s">
        <v>46</v>
      </c>
      <c r="R4633" t="s">
        <v>49</v>
      </c>
      <c r="S4633" t="s">
        <v>45</v>
      </c>
      <c r="T4633" t="s">
        <v>50</v>
      </c>
      <c r="U4633">
        <v>92.5</v>
      </c>
      <c r="V4633">
        <v>452.7</v>
      </c>
      <c r="W4633" t="s">
        <v>45</v>
      </c>
      <c r="X4633">
        <v>61.9104247830509</v>
      </c>
      <c r="Y4633">
        <v>54.394526904579898</v>
      </c>
      <c r="Z4633">
        <v>24.713742689899401</v>
      </c>
      <c r="AA4633" s="1" t="d">
        <v>2023-10-06</v>
      </c>
      <c r="AB4633">
        <v>22.482561786080801</v>
      </c>
      <c r="AC4633">
        <v>231.25</v>
      </c>
      <c r="AD4633" s="1" t="d">
        <v>2023-09-12</v>
      </c>
      <c r="AE4633" t="s">
        <v>45</v>
      </c>
      <c r="AF4633">
        <v>2023</v>
      </c>
      <c r="AG4633">
        <v>10</v>
      </c>
      <c r="AH4633">
        <v>6</v>
      </c>
      <c r="AI4633">
        <v>2023</v>
      </c>
      <c r="AJ4633">
        <v>9</v>
      </c>
      <c r="AK4633">
        <v>12</v>
      </c>
      <c r="AL4633">
        <v>42.2</v>
      </c>
      <c r="AM4633">
        <v>114.98256178608</v>
      </c>
      <c r="AN4633" t="s">
        <v>51</v>
      </c>
      <c r="AO4633" t="s">
        <v>53</v>
      </c>
      <c r="AP4633" t="s">
        <v>59</v>
      </c>
      <c r="AQ4633">
        <v>30895</v>
      </c>
    </row>
    <row r="4634" spans="1:43" x14ac:dyDescent="0.2">
      <c r="A4634" t="s">
        <v>4696</v>
      </c>
      <c r="B4634" t="s">
        <v>44</v>
      </c>
      <c r="C4634">
        <v>0</v>
      </c>
      <c r="D4634" t="s">
        <v>45</v>
      </c>
      <c r="E4634" t="s">
        <v>45</v>
      </c>
      <c r="F4634">
        <v>1</v>
      </c>
      <c r="G4634" t="s">
        <v>45</v>
      </c>
      <c r="H4634" t="s">
        <v>46</v>
      </c>
      <c r="I4634" t="s">
        <v>46</v>
      </c>
      <c r="J4634">
        <v>0</v>
      </c>
      <c r="K4634">
        <v>0</v>
      </c>
      <c r="L4634" t="s">
        <v>74</v>
      </c>
      <c r="M4634" t="s">
        <v>74</v>
      </c>
      <c r="N4634" t="s">
        <v>74</v>
      </c>
      <c r="O4634" t="s">
        <v>74</v>
      </c>
      <c r="P4634" t="s">
        <v>74</v>
      </c>
      <c r="Q4634" t="s">
        <v>74</v>
      </c>
      <c r="R4634" t="s">
        <v>49</v>
      </c>
      <c r="S4634" t="s">
        <v>46</v>
      </c>
      <c r="T4634" t="s">
        <v>57</v>
      </c>
      <c r="U4634">
        <v>19.45</v>
      </c>
      <c r="V4634">
        <v>19.45</v>
      </c>
      <c r="W4634" t="s">
        <v>45</v>
      </c>
      <c r="X4634">
        <v>75.795739807720906</v>
      </c>
      <c r="Y4634">
        <v>62.679604871030797</v>
      </c>
      <c r="Z4634">
        <v>27.944133022233402</v>
      </c>
      <c r="AA4634" s="1" t="d">
        <v>2023-10-25</v>
      </c>
      <c r="AB4634">
        <v>0</v>
      </c>
      <c r="AC4634">
        <v>9.7249999999999996</v>
      </c>
      <c r="AD4634" s="1" t="d">
        <v>2023-08-31</v>
      </c>
      <c r="AE4634" t="s">
        <v>46</v>
      </c>
      <c r="AF4634">
        <v>2023</v>
      </c>
      <c r="AG4634">
        <v>10</v>
      </c>
      <c r="AH4634">
        <v>25</v>
      </c>
      <c r="AI4634">
        <v>2023</v>
      </c>
      <c r="AJ4634">
        <v>8</v>
      </c>
      <c r="AK4634">
        <v>31</v>
      </c>
      <c r="AL4634">
        <v>48.85</v>
      </c>
      <c r="AM4634">
        <v>19.45</v>
      </c>
      <c r="AN4634" t="s">
        <v>51</v>
      </c>
      <c r="AO4634" t="s">
        <v>52</v>
      </c>
      <c r="AP4634" t="s">
        <v>53</v>
      </c>
      <c r="AQ4634">
        <v>0</v>
      </c>
    </row>
    <row r="4635" spans="1:43" x14ac:dyDescent="0.2">
      <c r="A4635" t="s">
        <v>4697</v>
      </c>
      <c r="B4635" t="s">
        <v>44</v>
      </c>
      <c r="C4635">
        <v>0</v>
      </c>
      <c r="D4635" t="s">
        <v>45</v>
      </c>
      <c r="E4635" t="s">
        <v>45</v>
      </c>
      <c r="F4635">
        <v>72</v>
      </c>
      <c r="G4635" t="s">
        <v>45</v>
      </c>
      <c r="H4635" t="s">
        <v>45</v>
      </c>
      <c r="I4635" t="s">
        <v>46</v>
      </c>
      <c r="J4635">
        <v>0</v>
      </c>
      <c r="K4635">
        <v>0</v>
      </c>
      <c r="L4635" t="s">
        <v>74</v>
      </c>
      <c r="M4635" t="s">
        <v>74</v>
      </c>
      <c r="N4635" t="s">
        <v>74</v>
      </c>
      <c r="O4635" t="s">
        <v>74</v>
      </c>
      <c r="P4635" t="s">
        <v>74</v>
      </c>
      <c r="Q4635" t="s">
        <v>74</v>
      </c>
      <c r="R4635" t="s">
        <v>75</v>
      </c>
      <c r="S4635" t="s">
        <v>45</v>
      </c>
      <c r="T4635" t="s">
        <v>62</v>
      </c>
      <c r="U4635">
        <v>24.05</v>
      </c>
      <c r="V4635">
        <v>1709.15</v>
      </c>
      <c r="W4635" t="s">
        <v>46</v>
      </c>
      <c r="X4635">
        <v>82.566463323198803</v>
      </c>
      <c r="Y4635">
        <v>79.227789547769504</v>
      </c>
      <c r="Z4635">
        <v>8.6605063292075002</v>
      </c>
      <c r="AA4635" s="1" t="d">
        <v>2025-07-24</v>
      </c>
      <c r="AB4635">
        <v>0</v>
      </c>
      <c r="AC4635">
        <v>865.8</v>
      </c>
      <c r="AD4635" s="1" t="d">
        <v>2023-08-25</v>
      </c>
      <c r="AE4635" t="s">
        <v>46</v>
      </c>
      <c r="AF4635">
        <v>2025</v>
      </c>
      <c r="AG4635">
        <v>7</v>
      </c>
      <c r="AH4635">
        <v>24</v>
      </c>
      <c r="AI4635">
        <v>2023</v>
      </c>
      <c r="AJ4635">
        <v>8</v>
      </c>
      <c r="AK4635">
        <v>25</v>
      </c>
      <c r="AL4635">
        <v>145.91</v>
      </c>
      <c r="AM4635">
        <v>24.05</v>
      </c>
      <c r="AN4635" t="s">
        <v>63</v>
      </c>
      <c r="AO4635" t="s">
        <v>52</v>
      </c>
      <c r="AP4635" t="s">
        <v>53</v>
      </c>
      <c r="AQ4635">
        <v>0</v>
      </c>
    </row>
    <row r="4636" spans="1:43" x14ac:dyDescent="0.2">
      <c r="A4636" t="s">
        <v>4698</v>
      </c>
      <c r="B4636" t="s">
        <v>44</v>
      </c>
      <c r="C4636">
        <v>0</v>
      </c>
      <c r="D4636" t="s">
        <v>46</v>
      </c>
      <c r="E4636" t="s">
        <v>46</v>
      </c>
      <c r="F4636">
        <v>2</v>
      </c>
      <c r="G4636" t="s">
        <v>45</v>
      </c>
      <c r="H4636" t="s">
        <v>46</v>
      </c>
      <c r="I4636" t="s">
        <v>46</v>
      </c>
      <c r="J4636">
        <v>0</v>
      </c>
      <c r="K4636">
        <v>0</v>
      </c>
      <c r="L4636" t="s">
        <v>74</v>
      </c>
      <c r="M4636" t="s">
        <v>74</v>
      </c>
      <c r="N4636" t="s">
        <v>74</v>
      </c>
      <c r="O4636" t="s">
        <v>74</v>
      </c>
      <c r="P4636" t="s">
        <v>74</v>
      </c>
      <c r="Q4636" t="s">
        <v>74</v>
      </c>
      <c r="R4636" t="s">
        <v>49</v>
      </c>
      <c r="S4636" t="s">
        <v>46</v>
      </c>
      <c r="T4636" t="s">
        <v>62</v>
      </c>
      <c r="U4636">
        <v>18.75</v>
      </c>
      <c r="V4636">
        <v>53.15</v>
      </c>
      <c r="W4636" t="s">
        <v>46</v>
      </c>
      <c r="X4636">
        <v>59.811540202105597</v>
      </c>
      <c r="Y4636">
        <v>84.258436586298203</v>
      </c>
      <c r="Z4636">
        <v>6.4561089863924996</v>
      </c>
      <c r="AA4636" s="1" t="d">
        <v>2023-10-16</v>
      </c>
      <c r="AB4636">
        <v>0</v>
      </c>
      <c r="AC4636">
        <v>18.75</v>
      </c>
      <c r="AD4636" s="1" t="d">
        <v>2023-09-13</v>
      </c>
      <c r="AE4636" t="s">
        <v>46</v>
      </c>
      <c r="AF4636">
        <v>2023</v>
      </c>
      <c r="AG4636">
        <v>10</v>
      </c>
      <c r="AH4636">
        <v>16</v>
      </c>
      <c r="AI4636">
        <v>2023</v>
      </c>
      <c r="AJ4636">
        <v>9</v>
      </c>
      <c r="AK4636">
        <v>13</v>
      </c>
      <c r="AL4636">
        <v>55.36</v>
      </c>
      <c r="AM4636">
        <v>18.75</v>
      </c>
      <c r="AN4636" t="s">
        <v>51</v>
      </c>
      <c r="AO4636" t="s">
        <v>52</v>
      </c>
      <c r="AP4636" t="s">
        <v>59</v>
      </c>
      <c r="AQ4636">
        <v>0</v>
      </c>
    </row>
    <row r="4637" spans="1:43" x14ac:dyDescent="0.2">
      <c r="A4637" t="s">
        <v>4699</v>
      </c>
      <c r="B4637" t="s">
        <v>44</v>
      </c>
      <c r="C4637">
        <v>0</v>
      </c>
      <c r="D4637" t="s">
        <v>45</v>
      </c>
      <c r="E4637" t="s">
        <v>45</v>
      </c>
      <c r="F4637">
        <v>40</v>
      </c>
      <c r="G4637" t="s">
        <v>45</v>
      </c>
      <c r="H4637" t="s">
        <v>46</v>
      </c>
      <c r="I4637" t="s">
        <v>46</v>
      </c>
      <c r="J4637">
        <v>0</v>
      </c>
      <c r="K4637">
        <v>0</v>
      </c>
      <c r="L4637" t="s">
        <v>74</v>
      </c>
      <c r="M4637" t="s">
        <v>74</v>
      </c>
      <c r="N4637" t="s">
        <v>74</v>
      </c>
      <c r="O4637" t="s">
        <v>74</v>
      </c>
      <c r="P4637" t="s">
        <v>74</v>
      </c>
      <c r="Q4637" t="s">
        <v>74</v>
      </c>
      <c r="R4637" t="s">
        <v>75</v>
      </c>
      <c r="S4637" t="s">
        <v>46</v>
      </c>
      <c r="T4637" t="s">
        <v>62</v>
      </c>
      <c r="U4637">
        <v>20.149999999999999</v>
      </c>
      <c r="V4637">
        <v>777.35</v>
      </c>
      <c r="W4637" t="s">
        <v>46</v>
      </c>
      <c r="X4637">
        <v>26.286160152745801</v>
      </c>
      <c r="Y4637">
        <v>84.182057558879706</v>
      </c>
      <c r="Z4637">
        <v>5.9032920363271302</v>
      </c>
      <c r="AA4637" s="1" t="d">
        <v>2025-02-24</v>
      </c>
      <c r="AB4637">
        <v>0</v>
      </c>
      <c r="AC4637">
        <v>403</v>
      </c>
      <c r="AD4637" s="1" t="d">
        <v>2023-09-08</v>
      </c>
      <c r="AE4637" t="s">
        <v>46</v>
      </c>
      <c r="AF4637">
        <v>2025</v>
      </c>
      <c r="AG4637">
        <v>2</v>
      </c>
      <c r="AH4637">
        <v>24</v>
      </c>
      <c r="AI4637">
        <v>2023</v>
      </c>
      <c r="AJ4637">
        <v>9</v>
      </c>
      <c r="AK4637">
        <v>8</v>
      </c>
      <c r="AL4637">
        <v>60.38</v>
      </c>
      <c r="AM4637">
        <v>20.149999999999999</v>
      </c>
      <c r="AN4637" t="s">
        <v>63</v>
      </c>
      <c r="AO4637" t="s">
        <v>52</v>
      </c>
      <c r="AP4637" t="s">
        <v>52</v>
      </c>
      <c r="AQ4637">
        <v>0</v>
      </c>
    </row>
    <row r="4638" spans="1:43" x14ac:dyDescent="0.2">
      <c r="A4638" t="s">
        <v>4700</v>
      </c>
      <c r="B4638" t="s">
        <v>55</v>
      </c>
      <c r="C4638">
        <v>0</v>
      </c>
      <c r="D4638" t="s">
        <v>45</v>
      </c>
      <c r="E4638" t="s">
        <v>45</v>
      </c>
      <c r="F4638">
        <v>44</v>
      </c>
      <c r="G4638" t="s">
        <v>45</v>
      </c>
      <c r="H4638" t="s">
        <v>46</v>
      </c>
      <c r="I4638" t="s">
        <v>46</v>
      </c>
      <c r="J4638">
        <v>0</v>
      </c>
      <c r="K4638">
        <v>0</v>
      </c>
      <c r="L4638" t="s">
        <v>74</v>
      </c>
      <c r="M4638" t="s">
        <v>74</v>
      </c>
      <c r="N4638" t="s">
        <v>74</v>
      </c>
      <c r="O4638" t="s">
        <v>74</v>
      </c>
      <c r="P4638" t="s">
        <v>74</v>
      </c>
      <c r="Q4638" t="s">
        <v>74</v>
      </c>
      <c r="R4638" t="s">
        <v>56</v>
      </c>
      <c r="S4638" t="s">
        <v>46</v>
      </c>
      <c r="T4638" t="s">
        <v>62</v>
      </c>
      <c r="U4638">
        <v>20</v>
      </c>
      <c r="V4638">
        <v>860.85</v>
      </c>
      <c r="W4638" t="s">
        <v>46</v>
      </c>
      <c r="X4638">
        <v>77.848347790000005</v>
      </c>
      <c r="Y4638">
        <v>62.239882459515897</v>
      </c>
      <c r="Z4638">
        <v>15.7923599823666</v>
      </c>
      <c r="AA4638" s="1" t="d">
        <v>2024-03-24</v>
      </c>
      <c r="AB4638">
        <v>0</v>
      </c>
      <c r="AC4638">
        <v>440</v>
      </c>
      <c r="AD4638" s="1" t="d">
        <v>2023-08-17</v>
      </c>
      <c r="AE4638" t="s">
        <v>46</v>
      </c>
      <c r="AF4638">
        <v>2024</v>
      </c>
      <c r="AG4638">
        <v>3</v>
      </c>
      <c r="AH4638">
        <v>24</v>
      </c>
      <c r="AI4638">
        <v>2023</v>
      </c>
      <c r="AJ4638">
        <v>8</v>
      </c>
      <c r="AK4638">
        <v>17</v>
      </c>
      <c r="AL4638">
        <v>106.06</v>
      </c>
      <c r="AM4638">
        <v>20</v>
      </c>
      <c r="AN4638" t="s">
        <v>63</v>
      </c>
      <c r="AO4638" t="s">
        <v>52</v>
      </c>
      <c r="AP4638" t="s">
        <v>53</v>
      </c>
      <c r="AQ4638">
        <v>0</v>
      </c>
    </row>
    <row r="4639" spans="1:43" x14ac:dyDescent="0.2">
      <c r="A4639" t="s">
        <v>4701</v>
      </c>
      <c r="B4639" t="s">
        <v>55</v>
      </c>
      <c r="C4639">
        <v>1</v>
      </c>
      <c r="D4639" t="s">
        <v>45</v>
      </c>
      <c r="E4639" t="s">
        <v>46</v>
      </c>
      <c r="F4639">
        <v>71</v>
      </c>
      <c r="G4639" t="s">
        <v>45</v>
      </c>
      <c r="H4639" t="s">
        <v>46</v>
      </c>
      <c r="I4639" t="s">
        <v>48</v>
      </c>
      <c r="J4639">
        <v>22</v>
      </c>
      <c r="K4639">
        <v>5</v>
      </c>
      <c r="L4639" t="s">
        <v>45</v>
      </c>
      <c r="M4639" t="s">
        <v>45</v>
      </c>
      <c r="N4639" t="s">
        <v>46</v>
      </c>
      <c r="O4639" t="s">
        <v>45</v>
      </c>
      <c r="P4639" t="s">
        <v>45</v>
      </c>
      <c r="Q4639" t="s">
        <v>46</v>
      </c>
      <c r="R4639" t="s">
        <v>56</v>
      </c>
      <c r="S4639" t="s">
        <v>45</v>
      </c>
      <c r="T4639" t="s">
        <v>62</v>
      </c>
      <c r="U4639">
        <v>71</v>
      </c>
      <c r="V4639">
        <v>5012.1000000000004</v>
      </c>
      <c r="W4639" t="s">
        <v>46</v>
      </c>
      <c r="X4639">
        <v>51.695189650840298</v>
      </c>
      <c r="Y4639">
        <v>90.639409875608493</v>
      </c>
      <c r="Z4639">
        <v>16.118968112565799</v>
      </c>
      <c r="AA4639" s="1" t="d">
        <v>2024-04-17</v>
      </c>
      <c r="AB4639">
        <v>0</v>
      </c>
      <c r="AC4639">
        <v>2520.5</v>
      </c>
      <c r="AD4639" s="1" t="d">
        <v>2023-09-09</v>
      </c>
      <c r="AE4639" t="s">
        <v>45</v>
      </c>
      <c r="AF4639">
        <v>2024</v>
      </c>
      <c r="AG4639">
        <v>4</v>
      </c>
      <c r="AH4639">
        <v>17</v>
      </c>
      <c r="AI4639">
        <v>2023</v>
      </c>
      <c r="AJ4639">
        <v>9</v>
      </c>
      <c r="AK4639">
        <v>9</v>
      </c>
      <c r="AL4639">
        <v>106.58</v>
      </c>
      <c r="AM4639">
        <v>71</v>
      </c>
      <c r="AN4639" t="s">
        <v>63</v>
      </c>
      <c r="AO4639" t="s">
        <v>53</v>
      </c>
      <c r="AP4639" t="s">
        <v>59</v>
      </c>
      <c r="AQ4639">
        <v>1562</v>
      </c>
    </row>
    <row r="4640" spans="1:43" x14ac:dyDescent="0.2">
      <c r="A4640" t="s">
        <v>4702</v>
      </c>
      <c r="B4640" t="s">
        <v>44</v>
      </c>
      <c r="C4640">
        <v>0</v>
      </c>
      <c r="D4640" t="s">
        <v>46</v>
      </c>
      <c r="E4640" t="s">
        <v>46</v>
      </c>
      <c r="F4640">
        <v>2</v>
      </c>
      <c r="G4640" t="s">
        <v>45</v>
      </c>
      <c r="H4640" t="s">
        <v>45</v>
      </c>
      <c r="I4640" t="s">
        <v>65</v>
      </c>
      <c r="J4640">
        <v>662</v>
      </c>
      <c r="K4640">
        <v>2</v>
      </c>
      <c r="L4640" t="s">
        <v>46</v>
      </c>
      <c r="M4640" t="s">
        <v>46</v>
      </c>
      <c r="N4640" t="s">
        <v>46</v>
      </c>
      <c r="O4640" t="s">
        <v>46</v>
      </c>
      <c r="P4640" t="s">
        <v>46</v>
      </c>
      <c r="Q4640" t="s">
        <v>46</v>
      </c>
      <c r="R4640" t="s">
        <v>49</v>
      </c>
      <c r="S4640" t="s">
        <v>45</v>
      </c>
      <c r="T4640" t="s">
        <v>50</v>
      </c>
      <c r="U4640">
        <v>75.55</v>
      </c>
      <c r="V4640">
        <v>166.3</v>
      </c>
      <c r="W4640" t="s">
        <v>45</v>
      </c>
      <c r="X4640">
        <v>39.7399180281638</v>
      </c>
      <c r="Y4640">
        <v>49.756014327638397</v>
      </c>
      <c r="Z4640">
        <v>29.866268494135301</v>
      </c>
      <c r="AA4640" s="1" t="d">
        <v>2023-10-07</v>
      </c>
      <c r="AB4640">
        <v>40.0730058382672</v>
      </c>
      <c r="AC4640">
        <v>75.55</v>
      </c>
      <c r="AD4640" s="1" t="d">
        <v>2023-09-08</v>
      </c>
      <c r="AE4640" t="s">
        <v>45</v>
      </c>
      <c r="AF4640">
        <v>2023</v>
      </c>
      <c r="AG4640">
        <v>10</v>
      </c>
      <c r="AH4640">
        <v>7</v>
      </c>
      <c r="AI4640">
        <v>2023</v>
      </c>
      <c r="AJ4640">
        <v>9</v>
      </c>
      <c r="AK4640">
        <v>8</v>
      </c>
      <c r="AL4640">
        <v>11.87</v>
      </c>
      <c r="AM4640">
        <v>115.62300583826701</v>
      </c>
      <c r="AN4640" t="s">
        <v>51</v>
      </c>
      <c r="AO4640" t="s">
        <v>53</v>
      </c>
      <c r="AP4640" t="s">
        <v>52</v>
      </c>
      <c r="AQ4640">
        <v>50014.1</v>
      </c>
    </row>
    <row r="4641" spans="1:43" x14ac:dyDescent="0.2">
      <c r="A4641" t="s">
        <v>4703</v>
      </c>
      <c r="B4641" t="s">
        <v>55</v>
      </c>
      <c r="C4641">
        <v>1</v>
      </c>
      <c r="D4641" t="s">
        <v>46</v>
      </c>
      <c r="E4641" t="s">
        <v>46</v>
      </c>
      <c r="F4641">
        <v>26</v>
      </c>
      <c r="G4641" t="s">
        <v>45</v>
      </c>
      <c r="H4641" t="s">
        <v>45</v>
      </c>
      <c r="I4641" t="s">
        <v>65</v>
      </c>
      <c r="J4641">
        <v>807</v>
      </c>
      <c r="K4641">
        <v>6</v>
      </c>
      <c r="L4641" t="s">
        <v>46</v>
      </c>
      <c r="M4641" t="s">
        <v>46</v>
      </c>
      <c r="N4641" t="s">
        <v>46</v>
      </c>
      <c r="O4641" t="s">
        <v>46</v>
      </c>
      <c r="P4641" t="s">
        <v>45</v>
      </c>
      <c r="Q4641" t="s">
        <v>45</v>
      </c>
      <c r="R4641" t="s">
        <v>49</v>
      </c>
      <c r="S4641" t="s">
        <v>45</v>
      </c>
      <c r="T4641" t="s">
        <v>50</v>
      </c>
      <c r="U4641">
        <v>93.6</v>
      </c>
      <c r="V4641">
        <v>2404.1</v>
      </c>
      <c r="W4641" t="s">
        <v>46</v>
      </c>
      <c r="X4641">
        <v>27.515111125237802</v>
      </c>
      <c r="Y4641">
        <v>82.525688459966204</v>
      </c>
      <c r="Z4641">
        <v>14.746482491876501</v>
      </c>
      <c r="AA4641" s="1" t="d">
        <v>2023-10-21</v>
      </c>
      <c r="AB4641">
        <v>42.477849385515299</v>
      </c>
      <c r="AC4641">
        <v>1216.8</v>
      </c>
      <c r="AD4641" s="1" t="d">
        <v>2023-08-30</v>
      </c>
      <c r="AE4641" t="s">
        <v>45</v>
      </c>
      <c r="AF4641">
        <v>2023</v>
      </c>
      <c r="AG4641">
        <v>10</v>
      </c>
      <c r="AH4641">
        <v>21</v>
      </c>
      <c r="AI4641">
        <v>2023</v>
      </c>
      <c r="AJ4641">
        <v>8</v>
      </c>
      <c r="AK4641">
        <v>30</v>
      </c>
      <c r="AL4641">
        <v>38.770000000000003</v>
      </c>
      <c r="AM4641">
        <v>136.07784938551501</v>
      </c>
      <c r="AN4641" t="s">
        <v>58</v>
      </c>
      <c r="AO4641" t="s">
        <v>53</v>
      </c>
      <c r="AP4641" t="s">
        <v>52</v>
      </c>
      <c r="AQ4641">
        <v>75535.199999999997</v>
      </c>
    </row>
    <row r="4642" spans="1:43" x14ac:dyDescent="0.2">
      <c r="A4642" t="s">
        <v>4704</v>
      </c>
      <c r="B4642" t="s">
        <v>55</v>
      </c>
      <c r="C4642">
        <v>0</v>
      </c>
      <c r="D4642" t="s">
        <v>45</v>
      </c>
      <c r="E4642" t="s">
        <v>45</v>
      </c>
      <c r="F4642">
        <v>1</v>
      </c>
      <c r="G4642" t="s">
        <v>45</v>
      </c>
      <c r="H4642" t="s">
        <v>46</v>
      </c>
      <c r="I4642" t="s">
        <v>65</v>
      </c>
      <c r="J4642">
        <v>986</v>
      </c>
      <c r="K4642">
        <v>4</v>
      </c>
      <c r="L4642" t="s">
        <v>46</v>
      </c>
      <c r="M4642" t="s">
        <v>46</v>
      </c>
      <c r="N4642" t="s">
        <v>46</v>
      </c>
      <c r="O4642" t="s">
        <v>46</v>
      </c>
      <c r="P4642" t="s">
        <v>46</v>
      </c>
      <c r="Q4642" t="s">
        <v>46</v>
      </c>
      <c r="R4642" t="s">
        <v>49</v>
      </c>
      <c r="S4642" t="s">
        <v>45</v>
      </c>
      <c r="T4642" t="s">
        <v>50</v>
      </c>
      <c r="U4642">
        <v>70</v>
      </c>
      <c r="V4642">
        <v>70</v>
      </c>
      <c r="W4642" t="s">
        <v>45</v>
      </c>
      <c r="X4642">
        <v>82.209712902966103</v>
      </c>
      <c r="Y4642">
        <v>35.777703504937897</v>
      </c>
      <c r="Z4642">
        <v>26.710507557126199</v>
      </c>
      <c r="AA4642" s="1" t="d">
        <v>2023-10-13</v>
      </c>
      <c r="AB4642">
        <v>47.829988089037201</v>
      </c>
      <c r="AC4642">
        <v>35</v>
      </c>
      <c r="AD4642" s="1" t="d">
        <v>2023-09-11</v>
      </c>
      <c r="AE4642" t="s">
        <v>46</v>
      </c>
      <c r="AF4642">
        <v>2023</v>
      </c>
      <c r="AG4642">
        <v>10</v>
      </c>
      <c r="AH4642">
        <v>13</v>
      </c>
      <c r="AI4642">
        <v>2023</v>
      </c>
      <c r="AJ4642">
        <v>9</v>
      </c>
      <c r="AK4642">
        <v>11</v>
      </c>
      <c r="AL4642">
        <v>56.5</v>
      </c>
      <c r="AM4642">
        <v>117.829988089037</v>
      </c>
      <c r="AN4642" t="s">
        <v>51</v>
      </c>
      <c r="AO4642" t="s">
        <v>53</v>
      </c>
      <c r="AP4642" t="s">
        <v>53</v>
      </c>
      <c r="AQ4642">
        <v>69020</v>
      </c>
    </row>
    <row r="4643" spans="1:43" x14ac:dyDescent="0.2">
      <c r="A4643" t="s">
        <v>4705</v>
      </c>
      <c r="B4643" t="s">
        <v>44</v>
      </c>
      <c r="C4643">
        <v>0</v>
      </c>
      <c r="D4643" t="s">
        <v>46</v>
      </c>
      <c r="E4643" t="s">
        <v>46</v>
      </c>
      <c r="F4643">
        <v>1</v>
      </c>
      <c r="G4643" t="s">
        <v>46</v>
      </c>
      <c r="H4643" t="s">
        <v>47</v>
      </c>
      <c r="I4643" t="s">
        <v>48</v>
      </c>
      <c r="J4643">
        <v>172</v>
      </c>
      <c r="K4643">
        <v>6</v>
      </c>
      <c r="L4643" t="s">
        <v>46</v>
      </c>
      <c r="M4643" t="s">
        <v>46</v>
      </c>
      <c r="N4643" t="s">
        <v>46</v>
      </c>
      <c r="O4643" t="s">
        <v>46</v>
      </c>
      <c r="P4643" t="s">
        <v>46</v>
      </c>
      <c r="Q4643" t="s">
        <v>46</v>
      </c>
      <c r="R4643" t="s">
        <v>49</v>
      </c>
      <c r="S4643" t="s">
        <v>46</v>
      </c>
      <c r="T4643" t="s">
        <v>57</v>
      </c>
      <c r="U4643">
        <v>24.4</v>
      </c>
      <c r="V4643">
        <v>24.4</v>
      </c>
      <c r="W4643" t="s">
        <v>46</v>
      </c>
      <c r="X4643">
        <v>71.929261760000003</v>
      </c>
      <c r="Y4643">
        <v>93.845320475939005</v>
      </c>
      <c r="Z4643">
        <v>12.619994777921599</v>
      </c>
      <c r="AA4643" s="1" t="d">
        <v>2023-10-29</v>
      </c>
      <c r="AB4643">
        <v>0</v>
      </c>
      <c r="AC4643">
        <v>12.2</v>
      </c>
      <c r="AD4643" s="1" t="d">
        <v>2023-08-08</v>
      </c>
      <c r="AE4643" t="s">
        <v>46</v>
      </c>
      <c r="AF4643">
        <v>2023</v>
      </c>
      <c r="AG4643">
        <v>10</v>
      </c>
      <c r="AH4643">
        <v>29</v>
      </c>
      <c r="AI4643">
        <v>2023</v>
      </c>
      <c r="AJ4643">
        <v>8</v>
      </c>
      <c r="AK4643">
        <v>8</v>
      </c>
      <c r="AL4643">
        <v>60.31</v>
      </c>
      <c r="AM4643">
        <v>24.4</v>
      </c>
      <c r="AN4643" t="s">
        <v>51</v>
      </c>
      <c r="AO4643" t="s">
        <v>52</v>
      </c>
      <c r="AP4643" t="s">
        <v>59</v>
      </c>
      <c r="AQ4643">
        <v>4196.8</v>
      </c>
    </row>
    <row r="4644" spans="1:43" x14ac:dyDescent="0.2">
      <c r="A4644" t="s">
        <v>4706</v>
      </c>
      <c r="B4644" t="s">
        <v>55</v>
      </c>
      <c r="C4644">
        <v>0</v>
      </c>
      <c r="D4644" t="s">
        <v>45</v>
      </c>
      <c r="E4644" t="s">
        <v>45</v>
      </c>
      <c r="F4644">
        <v>65</v>
      </c>
      <c r="G4644" t="s">
        <v>45</v>
      </c>
      <c r="H4644" t="s">
        <v>46</v>
      </c>
      <c r="I4644" t="s">
        <v>48</v>
      </c>
      <c r="J4644">
        <v>238</v>
      </c>
      <c r="K4644">
        <v>6</v>
      </c>
      <c r="L4644" t="s">
        <v>45</v>
      </c>
      <c r="M4644" t="s">
        <v>46</v>
      </c>
      <c r="N4644" t="s">
        <v>46</v>
      </c>
      <c r="O4644" t="s">
        <v>45</v>
      </c>
      <c r="P4644" t="s">
        <v>45</v>
      </c>
      <c r="Q4644" t="s">
        <v>45</v>
      </c>
      <c r="R4644" t="s">
        <v>75</v>
      </c>
      <c r="S4644" t="s">
        <v>45</v>
      </c>
      <c r="T4644" t="s">
        <v>62</v>
      </c>
      <c r="U4644">
        <v>74.8</v>
      </c>
      <c r="V4644">
        <v>4820.1499999999996</v>
      </c>
      <c r="W4644" t="s">
        <v>45</v>
      </c>
      <c r="X4644">
        <v>66.615154289316195</v>
      </c>
      <c r="Y4644">
        <v>58.425138964550001</v>
      </c>
      <c r="Z4644">
        <v>35.203212213998299</v>
      </c>
      <c r="AA4644" s="1" t="d">
        <v>2025-04-28</v>
      </c>
      <c r="AB4644">
        <v>0</v>
      </c>
      <c r="AC4644">
        <v>2431</v>
      </c>
      <c r="AD4644" s="1" t="d">
        <v>2023-09-06</v>
      </c>
      <c r="AE4644" t="s">
        <v>45</v>
      </c>
      <c r="AF4644">
        <v>2025</v>
      </c>
      <c r="AG4644">
        <v>4</v>
      </c>
      <c r="AH4644">
        <v>28</v>
      </c>
      <c r="AI4644">
        <v>2023</v>
      </c>
      <c r="AJ4644">
        <v>9</v>
      </c>
      <c r="AK4644">
        <v>6</v>
      </c>
      <c r="AL4644">
        <v>96.41</v>
      </c>
      <c r="AM4644">
        <v>74.8</v>
      </c>
      <c r="AN4644" t="s">
        <v>63</v>
      </c>
      <c r="AO4644" t="s">
        <v>53</v>
      </c>
      <c r="AP4644" t="s">
        <v>59</v>
      </c>
      <c r="AQ4644">
        <v>17802.3999999999</v>
      </c>
    </row>
    <row r="4645" spans="1:43" x14ac:dyDescent="0.2">
      <c r="A4645" t="s">
        <v>4707</v>
      </c>
      <c r="B4645" t="s">
        <v>55</v>
      </c>
      <c r="C4645">
        <v>0</v>
      </c>
      <c r="D4645" t="s">
        <v>46</v>
      </c>
      <c r="E4645" t="s">
        <v>46</v>
      </c>
      <c r="F4645">
        <v>3</v>
      </c>
      <c r="G4645" t="s">
        <v>45</v>
      </c>
      <c r="H4645" t="s">
        <v>45</v>
      </c>
      <c r="I4645" t="s">
        <v>48</v>
      </c>
      <c r="J4645">
        <v>110</v>
      </c>
      <c r="K4645">
        <v>4</v>
      </c>
      <c r="L4645" t="s">
        <v>46</v>
      </c>
      <c r="M4645" t="s">
        <v>46</v>
      </c>
      <c r="N4645" t="s">
        <v>46</v>
      </c>
      <c r="O4645" t="s">
        <v>45</v>
      </c>
      <c r="P4645" t="s">
        <v>45</v>
      </c>
      <c r="Q4645" t="s">
        <v>46</v>
      </c>
      <c r="R4645" t="s">
        <v>49</v>
      </c>
      <c r="S4645" t="s">
        <v>45</v>
      </c>
      <c r="T4645" t="s">
        <v>57</v>
      </c>
      <c r="U4645">
        <v>65.25</v>
      </c>
      <c r="V4645">
        <v>209.9</v>
      </c>
      <c r="W4645" t="s">
        <v>46</v>
      </c>
      <c r="X4645">
        <v>90.835365444441393</v>
      </c>
      <c r="Y4645">
        <v>84.441983272906697</v>
      </c>
      <c r="Z4645">
        <v>10.463715328897701</v>
      </c>
      <c r="AA4645" s="1" t="d">
        <v>2023-09-29</v>
      </c>
      <c r="AB4645">
        <v>0</v>
      </c>
      <c r="AC4645">
        <v>97.875</v>
      </c>
      <c r="AD4645" s="1" t="d">
        <v>2023-07-15</v>
      </c>
      <c r="AE4645" t="s">
        <v>46</v>
      </c>
      <c r="AF4645">
        <v>2023</v>
      </c>
      <c r="AG4645">
        <v>9</v>
      </c>
      <c r="AH4645">
        <v>29</v>
      </c>
      <c r="AI4645">
        <v>2023</v>
      </c>
      <c r="AJ4645">
        <v>7</v>
      </c>
      <c r="AK4645">
        <v>15</v>
      </c>
      <c r="AL4645">
        <v>83.37</v>
      </c>
      <c r="AM4645">
        <v>65.25</v>
      </c>
      <c r="AN4645" t="s">
        <v>51</v>
      </c>
      <c r="AO4645" t="s">
        <v>59</v>
      </c>
      <c r="AP4645" t="s">
        <v>53</v>
      </c>
      <c r="AQ4645">
        <v>7177.5</v>
      </c>
    </row>
    <row r="4646" spans="1:43" x14ac:dyDescent="0.2">
      <c r="A4646" t="s">
        <v>4708</v>
      </c>
      <c r="B4646" t="s">
        <v>55</v>
      </c>
      <c r="C4646">
        <v>0</v>
      </c>
      <c r="D4646" t="s">
        <v>46</v>
      </c>
      <c r="E4646" t="s">
        <v>46</v>
      </c>
      <c r="F4646">
        <v>13</v>
      </c>
      <c r="G4646" t="s">
        <v>45</v>
      </c>
      <c r="H4646" t="s">
        <v>46</v>
      </c>
      <c r="I4646" t="s">
        <v>48</v>
      </c>
      <c r="J4646">
        <v>961</v>
      </c>
      <c r="K4646">
        <v>10</v>
      </c>
      <c r="L4646" t="s">
        <v>46</v>
      </c>
      <c r="M4646" t="s">
        <v>46</v>
      </c>
      <c r="N4646" t="s">
        <v>46</v>
      </c>
      <c r="O4646" t="s">
        <v>45</v>
      </c>
      <c r="P4646" t="s">
        <v>46</v>
      </c>
      <c r="Q4646" t="s">
        <v>46</v>
      </c>
      <c r="R4646" t="s">
        <v>49</v>
      </c>
      <c r="S4646" t="s">
        <v>45</v>
      </c>
      <c r="T4646" t="s">
        <v>57</v>
      </c>
      <c r="U4646">
        <v>50.55</v>
      </c>
      <c r="V4646">
        <v>610.75</v>
      </c>
      <c r="W4646" t="s">
        <v>46</v>
      </c>
      <c r="X4646">
        <v>79.559870245346005</v>
      </c>
      <c r="Y4646">
        <v>91.013229577357606</v>
      </c>
      <c r="Z4646">
        <v>7.5148465466704497</v>
      </c>
      <c r="AA4646" s="1" t="d">
        <v>2023-10-16</v>
      </c>
      <c r="AB4646">
        <v>38.2016362541437</v>
      </c>
      <c r="AC4646">
        <v>328.57499999999999</v>
      </c>
      <c r="AD4646" s="1" t="d">
        <v>2023-08-22</v>
      </c>
      <c r="AE4646" t="s">
        <v>46</v>
      </c>
      <c r="AF4646">
        <v>2023</v>
      </c>
      <c r="AG4646">
        <v>10</v>
      </c>
      <c r="AH4646">
        <v>16</v>
      </c>
      <c r="AI4646">
        <v>2023</v>
      </c>
      <c r="AJ4646">
        <v>8</v>
      </c>
      <c r="AK4646">
        <v>22</v>
      </c>
      <c r="AL4646">
        <v>85.05</v>
      </c>
      <c r="AM4646">
        <v>88.751636254143705</v>
      </c>
      <c r="AN4646" t="s">
        <v>58</v>
      </c>
      <c r="AO4646" t="s">
        <v>59</v>
      </c>
      <c r="AP4646" t="s">
        <v>53</v>
      </c>
      <c r="AQ4646">
        <v>48578.549999999901</v>
      </c>
    </row>
    <row r="4647" spans="1:43" x14ac:dyDescent="0.2">
      <c r="A4647" t="s">
        <v>4709</v>
      </c>
      <c r="B4647" t="s">
        <v>44</v>
      </c>
      <c r="C4647">
        <v>0</v>
      </c>
      <c r="D4647" t="s">
        <v>45</v>
      </c>
      <c r="E4647" t="s">
        <v>46</v>
      </c>
      <c r="F4647">
        <v>33</v>
      </c>
      <c r="G4647" t="s">
        <v>45</v>
      </c>
      <c r="H4647" t="s">
        <v>45</v>
      </c>
      <c r="I4647" t="s">
        <v>65</v>
      </c>
      <c r="J4647">
        <v>328</v>
      </c>
      <c r="K4647">
        <v>3</v>
      </c>
      <c r="L4647" t="s">
        <v>46</v>
      </c>
      <c r="M4647" t="s">
        <v>45</v>
      </c>
      <c r="N4647" t="s">
        <v>45</v>
      </c>
      <c r="O4647" t="s">
        <v>46</v>
      </c>
      <c r="P4647" t="s">
        <v>45</v>
      </c>
      <c r="Q4647" t="s">
        <v>45</v>
      </c>
      <c r="R4647" t="s">
        <v>49</v>
      </c>
      <c r="S4647" t="s">
        <v>45</v>
      </c>
      <c r="T4647" t="s">
        <v>50</v>
      </c>
      <c r="U4647">
        <v>104.4</v>
      </c>
      <c r="V4647">
        <v>3409.6</v>
      </c>
      <c r="W4647" t="s">
        <v>45</v>
      </c>
      <c r="X4647">
        <v>94.244500640828704</v>
      </c>
      <c r="Y4647">
        <v>57.549587661419601</v>
      </c>
      <c r="Z4647">
        <v>31.736949208542701</v>
      </c>
      <c r="AA4647" s="1" t="d">
        <v>2023-10-09</v>
      </c>
      <c r="AB4647">
        <v>39.679109180559401</v>
      </c>
      <c r="AC4647">
        <v>1722.6</v>
      </c>
      <c r="AD4647" s="1" t="d">
        <v>2023-09-07</v>
      </c>
      <c r="AE4647" t="s">
        <v>46</v>
      </c>
      <c r="AF4647">
        <v>2023</v>
      </c>
      <c r="AG4647">
        <v>10</v>
      </c>
      <c r="AH4647">
        <v>9</v>
      </c>
      <c r="AI4647">
        <v>2023</v>
      </c>
      <c r="AJ4647">
        <v>9</v>
      </c>
      <c r="AK4647">
        <v>7</v>
      </c>
      <c r="AL4647">
        <v>95.51</v>
      </c>
      <c r="AM4647">
        <v>144.07910918055899</v>
      </c>
      <c r="AN4647" t="s">
        <v>58</v>
      </c>
      <c r="AO4647" t="s">
        <v>53</v>
      </c>
      <c r="AP4647" t="s">
        <v>53</v>
      </c>
      <c r="AQ4647">
        <v>34243.199999999997</v>
      </c>
    </row>
    <row r="4648" spans="1:43" x14ac:dyDescent="0.2">
      <c r="A4648" t="s">
        <v>4710</v>
      </c>
      <c r="B4648" t="s">
        <v>44</v>
      </c>
      <c r="C4648">
        <v>0</v>
      </c>
      <c r="D4648" t="s">
        <v>46</v>
      </c>
      <c r="E4648" t="s">
        <v>46</v>
      </c>
      <c r="F4648">
        <v>1</v>
      </c>
      <c r="G4648" t="s">
        <v>45</v>
      </c>
      <c r="H4648" t="s">
        <v>46</v>
      </c>
      <c r="I4648" t="s">
        <v>65</v>
      </c>
      <c r="J4648">
        <v>207</v>
      </c>
      <c r="K4648">
        <v>6</v>
      </c>
      <c r="L4648" t="s">
        <v>46</v>
      </c>
      <c r="M4648" t="s">
        <v>46</v>
      </c>
      <c r="N4648" t="s">
        <v>46</v>
      </c>
      <c r="O4648" t="s">
        <v>46</v>
      </c>
      <c r="P4648" t="s">
        <v>46</v>
      </c>
      <c r="Q4648" t="s">
        <v>46</v>
      </c>
      <c r="R4648" t="s">
        <v>49</v>
      </c>
      <c r="S4648" t="s">
        <v>45</v>
      </c>
      <c r="T4648" t="s">
        <v>57</v>
      </c>
      <c r="U4648">
        <v>70.7</v>
      </c>
      <c r="V4648">
        <v>70.7</v>
      </c>
      <c r="W4648" t="s">
        <v>46</v>
      </c>
      <c r="X4648">
        <v>49.108967917495001</v>
      </c>
      <c r="Y4648">
        <v>84.665453114501204</v>
      </c>
      <c r="Z4648">
        <v>5.2342124759999997</v>
      </c>
      <c r="AA4648" s="1" t="d">
        <v>2023-10-05</v>
      </c>
      <c r="AB4648">
        <v>0</v>
      </c>
      <c r="AC4648">
        <v>35.35</v>
      </c>
      <c r="AD4648" s="1" t="d">
        <v>2023-09-04</v>
      </c>
      <c r="AE4648" t="s">
        <v>45</v>
      </c>
      <c r="AF4648">
        <v>2023</v>
      </c>
      <c r="AG4648">
        <v>10</v>
      </c>
      <c r="AH4648">
        <v>5</v>
      </c>
      <c r="AI4648">
        <v>2023</v>
      </c>
      <c r="AJ4648">
        <v>9</v>
      </c>
      <c r="AK4648">
        <v>4</v>
      </c>
      <c r="AL4648">
        <v>44.87</v>
      </c>
      <c r="AM4648">
        <v>70.7</v>
      </c>
      <c r="AN4648" t="s">
        <v>51</v>
      </c>
      <c r="AO4648" t="s">
        <v>53</v>
      </c>
      <c r="AP4648" t="s">
        <v>52</v>
      </c>
      <c r="AQ4648">
        <v>14634.9</v>
      </c>
    </row>
    <row r="4649" spans="1:43" x14ac:dyDescent="0.2">
      <c r="A4649" t="s">
        <v>4711</v>
      </c>
      <c r="B4649" t="s">
        <v>55</v>
      </c>
      <c r="C4649">
        <v>0</v>
      </c>
      <c r="D4649" t="s">
        <v>45</v>
      </c>
      <c r="E4649" t="s">
        <v>45</v>
      </c>
      <c r="F4649">
        <v>4</v>
      </c>
      <c r="G4649" t="s">
        <v>45</v>
      </c>
      <c r="H4649" t="s">
        <v>46</v>
      </c>
      <c r="I4649" t="s">
        <v>48</v>
      </c>
      <c r="J4649">
        <v>177</v>
      </c>
      <c r="K4649">
        <v>2</v>
      </c>
      <c r="L4649" t="s">
        <v>46</v>
      </c>
      <c r="M4649" t="s">
        <v>46</v>
      </c>
      <c r="N4649" t="s">
        <v>46</v>
      </c>
      <c r="O4649" t="s">
        <v>46</v>
      </c>
      <c r="P4649" t="s">
        <v>46</v>
      </c>
      <c r="Q4649" t="s">
        <v>46</v>
      </c>
      <c r="R4649" t="s">
        <v>49</v>
      </c>
      <c r="S4649" t="s">
        <v>46</v>
      </c>
      <c r="T4649" t="s">
        <v>57</v>
      </c>
      <c r="U4649">
        <v>45.25</v>
      </c>
      <c r="V4649">
        <v>155.35</v>
      </c>
      <c r="W4649" t="s">
        <v>46</v>
      </c>
      <c r="X4649">
        <v>69.481740640690504</v>
      </c>
      <c r="Y4649">
        <v>93.462257562027403</v>
      </c>
      <c r="Z4649">
        <v>11.8149785171634</v>
      </c>
      <c r="AA4649" s="1" t="d">
        <v>2023-10-29</v>
      </c>
      <c r="AB4649">
        <v>0</v>
      </c>
      <c r="AC4649">
        <v>90.5</v>
      </c>
      <c r="AD4649" s="1" t="d">
        <v>2023-09-12</v>
      </c>
      <c r="AE4649" t="s">
        <v>46</v>
      </c>
      <c r="AF4649">
        <v>2023</v>
      </c>
      <c r="AG4649">
        <v>10</v>
      </c>
      <c r="AH4649">
        <v>29</v>
      </c>
      <c r="AI4649">
        <v>2023</v>
      </c>
      <c r="AJ4649">
        <v>9</v>
      </c>
      <c r="AK4649">
        <v>12</v>
      </c>
      <c r="AL4649">
        <v>61.67</v>
      </c>
      <c r="AM4649">
        <v>45.25</v>
      </c>
      <c r="AN4649" t="s">
        <v>51</v>
      </c>
      <c r="AO4649" t="s">
        <v>59</v>
      </c>
      <c r="AP4649" t="s">
        <v>59</v>
      </c>
      <c r="AQ4649">
        <v>8009.25</v>
      </c>
    </row>
    <row r="4650" spans="1:43" x14ac:dyDescent="0.2">
      <c r="A4650" t="s">
        <v>4712</v>
      </c>
      <c r="B4650" t="s">
        <v>55</v>
      </c>
      <c r="C4650">
        <v>0</v>
      </c>
      <c r="D4650" t="s">
        <v>46</v>
      </c>
      <c r="E4650" t="s">
        <v>46</v>
      </c>
      <c r="F4650">
        <v>2</v>
      </c>
      <c r="G4650" t="s">
        <v>45</v>
      </c>
      <c r="H4650" t="s">
        <v>46</v>
      </c>
      <c r="I4650" t="s">
        <v>65</v>
      </c>
      <c r="J4650">
        <v>11</v>
      </c>
      <c r="K4650">
        <v>8</v>
      </c>
      <c r="L4650" t="s">
        <v>46</v>
      </c>
      <c r="M4650" t="s">
        <v>46</v>
      </c>
      <c r="N4650" t="s">
        <v>46</v>
      </c>
      <c r="O4650" t="s">
        <v>46</v>
      </c>
      <c r="P4650" t="s">
        <v>46</v>
      </c>
      <c r="Q4650" t="s">
        <v>46</v>
      </c>
      <c r="R4650" t="s">
        <v>49</v>
      </c>
      <c r="S4650" t="s">
        <v>45</v>
      </c>
      <c r="T4650" t="s">
        <v>50</v>
      </c>
      <c r="U4650">
        <v>70.3</v>
      </c>
      <c r="V4650">
        <v>144</v>
      </c>
      <c r="W4650" t="s">
        <v>46</v>
      </c>
      <c r="X4650">
        <v>45.7492993757797</v>
      </c>
      <c r="Y4650">
        <v>85.222506360177704</v>
      </c>
      <c r="Z4650">
        <v>4.1318480372660096</v>
      </c>
      <c r="AA4650" s="1" t="d">
        <v>2023-10-19</v>
      </c>
      <c r="AB4650">
        <v>0</v>
      </c>
      <c r="AC4650">
        <v>70.3</v>
      </c>
      <c r="AD4650" s="1" t="d">
        <v>2023-09-11</v>
      </c>
      <c r="AE4650" t="s">
        <v>45</v>
      </c>
      <c r="AF4650">
        <v>2023</v>
      </c>
      <c r="AG4650">
        <v>10</v>
      </c>
      <c r="AH4650">
        <v>19</v>
      </c>
      <c r="AI4650">
        <v>2023</v>
      </c>
      <c r="AJ4650">
        <v>9</v>
      </c>
      <c r="AK4650">
        <v>11</v>
      </c>
      <c r="AL4650">
        <v>43.62</v>
      </c>
      <c r="AM4650">
        <v>70.3</v>
      </c>
      <c r="AN4650" t="s">
        <v>51</v>
      </c>
      <c r="AO4650" t="s">
        <v>53</v>
      </c>
      <c r="AP4650" t="s">
        <v>52</v>
      </c>
      <c r="AQ4650">
        <v>773.3</v>
      </c>
    </row>
    <row r="4651" spans="1:43" x14ac:dyDescent="0.2">
      <c r="A4651" t="s">
        <v>4713</v>
      </c>
      <c r="B4651" t="s">
        <v>55</v>
      </c>
      <c r="C4651">
        <v>0</v>
      </c>
      <c r="D4651" t="s">
        <v>45</v>
      </c>
      <c r="E4651" t="s">
        <v>46</v>
      </c>
      <c r="F4651">
        <v>72</v>
      </c>
      <c r="G4651" t="s">
        <v>45</v>
      </c>
      <c r="H4651" t="s">
        <v>45</v>
      </c>
      <c r="I4651" t="s">
        <v>65</v>
      </c>
      <c r="J4651">
        <v>627</v>
      </c>
      <c r="K4651">
        <v>4</v>
      </c>
      <c r="L4651" t="s">
        <v>45</v>
      </c>
      <c r="M4651" t="s">
        <v>45</v>
      </c>
      <c r="N4651" t="s">
        <v>46</v>
      </c>
      <c r="O4651" t="s">
        <v>45</v>
      </c>
      <c r="P4651" t="s">
        <v>45</v>
      </c>
      <c r="Q4651" t="s">
        <v>45</v>
      </c>
      <c r="R4651" t="s">
        <v>75</v>
      </c>
      <c r="S4651" t="s">
        <v>45</v>
      </c>
      <c r="T4651" t="s">
        <v>68</v>
      </c>
      <c r="U4651">
        <v>108.95</v>
      </c>
      <c r="V4651">
        <v>7875</v>
      </c>
      <c r="W4651" t="s">
        <v>46</v>
      </c>
      <c r="X4651">
        <v>66.559265022167907</v>
      </c>
      <c r="Y4651">
        <v>79.020847535570894</v>
      </c>
      <c r="Z4651">
        <v>5.03039535412303</v>
      </c>
      <c r="AA4651" s="1" t="d">
        <v>2025-07-20</v>
      </c>
      <c r="AB4651">
        <v>16.754338529999998</v>
      </c>
      <c r="AC4651">
        <v>3922.2</v>
      </c>
      <c r="AD4651" s="1" t="d">
        <v>2023-09-10</v>
      </c>
      <c r="AE4651" t="s">
        <v>45</v>
      </c>
      <c r="AF4651">
        <v>2025</v>
      </c>
      <c r="AG4651">
        <v>7</v>
      </c>
      <c r="AH4651">
        <v>20</v>
      </c>
      <c r="AI4651">
        <v>2023</v>
      </c>
      <c r="AJ4651">
        <v>9</v>
      </c>
      <c r="AK4651">
        <v>10</v>
      </c>
      <c r="AL4651">
        <v>133.53</v>
      </c>
      <c r="AM4651">
        <v>125.70433853</v>
      </c>
      <c r="AN4651" t="s">
        <v>63</v>
      </c>
      <c r="AO4651" t="s">
        <v>53</v>
      </c>
      <c r="AP4651" t="s">
        <v>59</v>
      </c>
      <c r="AQ4651">
        <v>68311.649999999994</v>
      </c>
    </row>
    <row r="4652" spans="1:43" x14ac:dyDescent="0.2">
      <c r="A4652" t="s">
        <v>4714</v>
      </c>
      <c r="B4652" t="s">
        <v>44</v>
      </c>
      <c r="C4652">
        <v>0</v>
      </c>
      <c r="D4652" t="s">
        <v>45</v>
      </c>
      <c r="E4652" t="s">
        <v>45</v>
      </c>
      <c r="F4652">
        <v>37</v>
      </c>
      <c r="G4652" t="s">
        <v>45</v>
      </c>
      <c r="H4652" t="s">
        <v>45</v>
      </c>
      <c r="I4652" t="s">
        <v>46</v>
      </c>
      <c r="J4652">
        <v>0</v>
      </c>
      <c r="K4652">
        <v>0</v>
      </c>
      <c r="L4652" t="s">
        <v>74</v>
      </c>
      <c r="M4652" t="s">
        <v>74</v>
      </c>
      <c r="N4652" t="s">
        <v>74</v>
      </c>
      <c r="O4652" t="s">
        <v>74</v>
      </c>
      <c r="P4652" t="s">
        <v>74</v>
      </c>
      <c r="Q4652" t="s">
        <v>74</v>
      </c>
      <c r="R4652" t="s">
        <v>49</v>
      </c>
      <c r="S4652" t="s">
        <v>46</v>
      </c>
      <c r="T4652" t="s">
        <v>57</v>
      </c>
      <c r="U4652">
        <v>26.45</v>
      </c>
      <c r="V4652">
        <v>911.6</v>
      </c>
      <c r="W4652" t="s">
        <v>46</v>
      </c>
      <c r="X4652">
        <v>66.270762193499806</v>
      </c>
      <c r="Y4652">
        <v>100</v>
      </c>
      <c r="Z4652">
        <v>15.764566281024001</v>
      </c>
      <c r="AA4652" s="1" t="d">
        <v>2023-10-24</v>
      </c>
      <c r="AB4652">
        <v>0</v>
      </c>
      <c r="AC4652">
        <v>489.32499999999999</v>
      </c>
      <c r="AD4652" s="1" t="d">
        <v>2023-09-11</v>
      </c>
      <c r="AE4652" t="s">
        <v>46</v>
      </c>
      <c r="AF4652">
        <v>2023</v>
      </c>
      <c r="AG4652">
        <v>10</v>
      </c>
      <c r="AH4652">
        <v>24</v>
      </c>
      <c r="AI4652">
        <v>2023</v>
      </c>
      <c r="AJ4652">
        <v>9</v>
      </c>
      <c r="AK4652">
        <v>11</v>
      </c>
      <c r="AL4652">
        <v>87.51</v>
      </c>
      <c r="AM4652">
        <v>26.45</v>
      </c>
      <c r="AN4652" t="s">
        <v>63</v>
      </c>
      <c r="AO4652" t="s">
        <v>52</v>
      </c>
      <c r="AP4652" t="s">
        <v>59</v>
      </c>
      <c r="AQ4652">
        <v>0</v>
      </c>
    </row>
    <row r="4653" spans="1:43" x14ac:dyDescent="0.2">
      <c r="A4653" t="s">
        <v>4715</v>
      </c>
      <c r="B4653" t="s">
        <v>44</v>
      </c>
      <c r="C4653">
        <v>0</v>
      </c>
      <c r="D4653" t="s">
        <v>46</v>
      </c>
      <c r="E4653" t="s">
        <v>46</v>
      </c>
      <c r="F4653">
        <v>15</v>
      </c>
      <c r="G4653" t="s">
        <v>45</v>
      </c>
      <c r="H4653" t="s">
        <v>46</v>
      </c>
      <c r="I4653" t="s">
        <v>65</v>
      </c>
      <c r="J4653">
        <v>520</v>
      </c>
      <c r="K4653">
        <v>10</v>
      </c>
      <c r="L4653" t="s">
        <v>45</v>
      </c>
      <c r="M4653" t="s">
        <v>46</v>
      </c>
      <c r="N4653" t="s">
        <v>46</v>
      </c>
      <c r="O4653" t="s">
        <v>46</v>
      </c>
      <c r="P4653" t="s">
        <v>45</v>
      </c>
      <c r="Q4653" t="s">
        <v>46</v>
      </c>
      <c r="R4653" t="s">
        <v>49</v>
      </c>
      <c r="S4653" t="s">
        <v>46</v>
      </c>
      <c r="T4653" t="s">
        <v>50</v>
      </c>
      <c r="U4653">
        <v>86.2</v>
      </c>
      <c r="V4653">
        <v>1270.2</v>
      </c>
      <c r="W4653" t="s">
        <v>45</v>
      </c>
      <c r="X4653">
        <v>79.399204558945996</v>
      </c>
      <c r="Y4653">
        <v>30.5814134062059</v>
      </c>
      <c r="Z4653">
        <v>32.030425549372097</v>
      </c>
      <c r="AA4653" s="1" t="d">
        <v>2023-10-25</v>
      </c>
      <c r="AB4653">
        <v>38.698599624476401</v>
      </c>
      <c r="AC4653">
        <v>646.5</v>
      </c>
      <c r="AD4653" s="1" t="d">
        <v>2023-09-03</v>
      </c>
      <c r="AE4653" t="s">
        <v>46</v>
      </c>
      <c r="AF4653">
        <v>2023</v>
      </c>
      <c r="AG4653">
        <v>10</v>
      </c>
      <c r="AH4653">
        <v>25</v>
      </c>
      <c r="AI4653">
        <v>2023</v>
      </c>
      <c r="AJ4653">
        <v>9</v>
      </c>
      <c r="AK4653">
        <v>3</v>
      </c>
      <c r="AL4653">
        <v>62.37</v>
      </c>
      <c r="AM4653">
        <v>124.89859962447601</v>
      </c>
      <c r="AN4653" t="s">
        <v>58</v>
      </c>
      <c r="AO4653" t="s">
        <v>53</v>
      </c>
      <c r="AP4653" t="s">
        <v>53</v>
      </c>
      <c r="AQ4653">
        <v>44824</v>
      </c>
    </row>
    <row r="4654" spans="1:43" x14ac:dyDescent="0.2">
      <c r="A4654" t="s">
        <v>4716</v>
      </c>
      <c r="B4654" t="s">
        <v>44</v>
      </c>
      <c r="C4654">
        <v>0</v>
      </c>
      <c r="D4654" t="s">
        <v>46</v>
      </c>
      <c r="E4654" t="s">
        <v>46</v>
      </c>
      <c r="F4654">
        <v>23</v>
      </c>
      <c r="G4654" t="s">
        <v>45</v>
      </c>
      <c r="H4654" t="s">
        <v>46</v>
      </c>
      <c r="I4654" t="s">
        <v>46</v>
      </c>
      <c r="J4654">
        <v>0</v>
      </c>
      <c r="K4654">
        <v>0</v>
      </c>
      <c r="L4654" t="s">
        <v>74</v>
      </c>
      <c r="M4654" t="s">
        <v>74</v>
      </c>
      <c r="N4654" t="s">
        <v>74</v>
      </c>
      <c r="O4654" t="s">
        <v>74</v>
      </c>
      <c r="P4654" t="s">
        <v>74</v>
      </c>
      <c r="Q4654" t="s">
        <v>74</v>
      </c>
      <c r="R4654" t="s">
        <v>56</v>
      </c>
      <c r="S4654" t="s">
        <v>45</v>
      </c>
      <c r="T4654" t="s">
        <v>68</v>
      </c>
      <c r="U4654">
        <v>19.649999999999999</v>
      </c>
      <c r="V4654">
        <v>478.1</v>
      </c>
      <c r="W4654" t="s">
        <v>46</v>
      </c>
      <c r="X4654">
        <v>70.683458217128404</v>
      </c>
      <c r="Y4654">
        <v>88.890371222798905</v>
      </c>
      <c r="Z4654">
        <v>19.503245208610402</v>
      </c>
      <c r="AA4654" s="1" t="d">
        <v>2024-04-18</v>
      </c>
      <c r="AB4654">
        <v>0</v>
      </c>
      <c r="AC4654">
        <v>225.97499999999999</v>
      </c>
      <c r="AD4654" s="1" t="d">
        <v>2023-06-22</v>
      </c>
      <c r="AE4654" t="s">
        <v>46</v>
      </c>
      <c r="AF4654">
        <v>2024</v>
      </c>
      <c r="AG4654">
        <v>4</v>
      </c>
      <c r="AH4654">
        <v>18</v>
      </c>
      <c r="AI4654">
        <v>2023</v>
      </c>
      <c r="AJ4654">
        <v>6</v>
      </c>
      <c r="AK4654">
        <v>22</v>
      </c>
      <c r="AL4654">
        <v>74.180000000000007</v>
      </c>
      <c r="AM4654">
        <v>19.649999999999999</v>
      </c>
      <c r="AN4654" t="s">
        <v>58</v>
      </c>
      <c r="AO4654" t="s">
        <v>52</v>
      </c>
      <c r="AP4654" t="s">
        <v>59</v>
      </c>
      <c r="AQ4654">
        <v>0</v>
      </c>
    </row>
    <row r="4655" spans="1:43" x14ac:dyDescent="0.2">
      <c r="A4655" t="s">
        <v>4717</v>
      </c>
      <c r="B4655" t="s">
        <v>44</v>
      </c>
      <c r="C4655">
        <v>0</v>
      </c>
      <c r="D4655" t="s">
        <v>45</v>
      </c>
      <c r="E4655" t="s">
        <v>45</v>
      </c>
      <c r="F4655">
        <v>30</v>
      </c>
      <c r="G4655" t="s">
        <v>46</v>
      </c>
      <c r="H4655" t="s">
        <v>47</v>
      </c>
      <c r="I4655" t="s">
        <v>48</v>
      </c>
      <c r="J4655">
        <v>573</v>
      </c>
      <c r="K4655">
        <v>5</v>
      </c>
      <c r="L4655" t="s">
        <v>46</v>
      </c>
      <c r="M4655" t="s">
        <v>46</v>
      </c>
      <c r="N4655" t="s">
        <v>46</v>
      </c>
      <c r="O4655" t="s">
        <v>45</v>
      </c>
      <c r="P4655" t="s">
        <v>45</v>
      </c>
      <c r="Q4655" t="s">
        <v>45</v>
      </c>
      <c r="R4655" t="s">
        <v>49</v>
      </c>
      <c r="S4655" t="s">
        <v>46</v>
      </c>
      <c r="T4655" t="s">
        <v>68</v>
      </c>
      <c r="U4655">
        <v>51.2</v>
      </c>
      <c r="V4655">
        <v>1561.5</v>
      </c>
      <c r="W4655" t="s">
        <v>45</v>
      </c>
      <c r="X4655">
        <v>79.351107074198694</v>
      </c>
      <c r="Y4655">
        <v>49.961958663292002</v>
      </c>
      <c r="Z4655">
        <v>23.667305855275099</v>
      </c>
      <c r="AA4655" s="1" t="d">
        <v>2023-10-05</v>
      </c>
      <c r="AB4655">
        <v>43.963920798346997</v>
      </c>
      <c r="AC4655">
        <v>768</v>
      </c>
      <c r="AD4655" s="1" t="d">
        <v>2023-09-13</v>
      </c>
      <c r="AE4655" t="s">
        <v>46</v>
      </c>
      <c r="AF4655">
        <v>2023</v>
      </c>
      <c r="AG4655">
        <v>10</v>
      </c>
      <c r="AH4655">
        <v>5</v>
      </c>
      <c r="AI4655">
        <v>2023</v>
      </c>
      <c r="AJ4655">
        <v>9</v>
      </c>
      <c r="AK4655">
        <v>13</v>
      </c>
      <c r="AL4655">
        <v>85.68</v>
      </c>
      <c r="AM4655">
        <v>95.163920798346993</v>
      </c>
      <c r="AN4655" t="s">
        <v>58</v>
      </c>
      <c r="AO4655" t="s">
        <v>59</v>
      </c>
      <c r="AP4655" t="s">
        <v>53</v>
      </c>
      <c r="AQ4655">
        <v>29337.599999999999</v>
      </c>
    </row>
    <row r="4656" spans="1:43" x14ac:dyDescent="0.2">
      <c r="A4656" t="s">
        <v>4718</v>
      </c>
      <c r="B4656" t="s">
        <v>44</v>
      </c>
      <c r="C4656">
        <v>0</v>
      </c>
      <c r="D4656" t="s">
        <v>45</v>
      </c>
      <c r="E4656" t="s">
        <v>45</v>
      </c>
      <c r="F4656">
        <v>42</v>
      </c>
      <c r="G4656" t="s">
        <v>45</v>
      </c>
      <c r="H4656" t="s">
        <v>46</v>
      </c>
      <c r="I4656" t="s">
        <v>46</v>
      </c>
      <c r="J4656">
        <v>0</v>
      </c>
      <c r="K4656">
        <v>0</v>
      </c>
      <c r="L4656" t="s">
        <v>74</v>
      </c>
      <c r="M4656" t="s">
        <v>74</v>
      </c>
      <c r="N4656" t="s">
        <v>74</v>
      </c>
      <c r="O4656" t="s">
        <v>74</v>
      </c>
      <c r="P4656" t="s">
        <v>74</v>
      </c>
      <c r="Q4656" t="s">
        <v>74</v>
      </c>
      <c r="R4656" t="s">
        <v>56</v>
      </c>
      <c r="S4656" t="s">
        <v>45</v>
      </c>
      <c r="T4656" t="s">
        <v>50</v>
      </c>
      <c r="U4656">
        <v>19.05</v>
      </c>
      <c r="V4656">
        <v>761.85</v>
      </c>
      <c r="W4656" t="s">
        <v>46</v>
      </c>
      <c r="X4656">
        <v>80.551601997083395</v>
      </c>
      <c r="Y4656">
        <v>85.737444210044103</v>
      </c>
      <c r="Z4656">
        <v>11.9664756908324</v>
      </c>
      <c r="AA4656" s="1" t="d">
        <v>2024-03-08</v>
      </c>
      <c r="AB4656">
        <v>0</v>
      </c>
      <c r="AC4656">
        <v>400.05</v>
      </c>
      <c r="AD4656" s="1" t="d">
        <v>2023-08-08</v>
      </c>
      <c r="AE4656" t="s">
        <v>46</v>
      </c>
      <c r="AF4656">
        <v>2024</v>
      </c>
      <c r="AG4656">
        <v>3</v>
      </c>
      <c r="AH4656">
        <v>8</v>
      </c>
      <c r="AI4656">
        <v>2023</v>
      </c>
      <c r="AJ4656">
        <v>8</v>
      </c>
      <c r="AK4656">
        <v>8</v>
      </c>
      <c r="AL4656">
        <v>110.59</v>
      </c>
      <c r="AM4656">
        <v>19.05</v>
      </c>
      <c r="AN4656" t="s">
        <v>63</v>
      </c>
      <c r="AO4656" t="s">
        <v>52</v>
      </c>
      <c r="AP4656" t="s">
        <v>53</v>
      </c>
      <c r="AQ4656">
        <v>0</v>
      </c>
    </row>
    <row r="4657" spans="1:43" x14ac:dyDescent="0.2">
      <c r="A4657" t="s">
        <v>4719</v>
      </c>
      <c r="B4657" t="s">
        <v>44</v>
      </c>
      <c r="C4657">
        <v>0</v>
      </c>
      <c r="D4657" t="s">
        <v>46</v>
      </c>
      <c r="E4657" t="s">
        <v>46</v>
      </c>
      <c r="F4657">
        <v>32</v>
      </c>
      <c r="G4657" t="s">
        <v>45</v>
      </c>
      <c r="H4657" t="s">
        <v>45</v>
      </c>
      <c r="I4657" t="s">
        <v>48</v>
      </c>
      <c r="J4657">
        <v>540</v>
      </c>
      <c r="K4657">
        <v>6</v>
      </c>
      <c r="L4657" t="s">
        <v>45</v>
      </c>
      <c r="M4657" t="s">
        <v>46</v>
      </c>
      <c r="N4657" t="s">
        <v>46</v>
      </c>
      <c r="O4657" t="s">
        <v>46</v>
      </c>
      <c r="P4657" t="s">
        <v>45</v>
      </c>
      <c r="Q4657" t="s">
        <v>45</v>
      </c>
      <c r="R4657" t="s">
        <v>56</v>
      </c>
      <c r="S4657" t="s">
        <v>46</v>
      </c>
      <c r="T4657" t="s">
        <v>57</v>
      </c>
      <c r="U4657">
        <v>74.75</v>
      </c>
      <c r="V4657">
        <v>2282.9499999999998</v>
      </c>
      <c r="W4657" t="s">
        <v>46</v>
      </c>
      <c r="X4657">
        <v>100</v>
      </c>
      <c r="Y4657">
        <v>67.236955834616595</v>
      </c>
      <c r="Z4657">
        <v>15.532285761473201</v>
      </c>
      <c r="AA4657" s="1" t="d">
        <v>2024-03-05</v>
      </c>
      <c r="AB4657">
        <v>16.731143540308501</v>
      </c>
      <c r="AC4657">
        <v>1196</v>
      </c>
      <c r="AD4657" s="1" t="d">
        <v>2023-06-16</v>
      </c>
      <c r="AE4657" t="s">
        <v>46</v>
      </c>
      <c r="AF4657">
        <v>2024</v>
      </c>
      <c r="AG4657">
        <v>3</v>
      </c>
      <c r="AH4657">
        <v>5</v>
      </c>
      <c r="AI4657">
        <v>2023</v>
      </c>
      <c r="AJ4657">
        <v>6</v>
      </c>
      <c r="AK4657">
        <v>16</v>
      </c>
      <c r="AL4657">
        <v>116.47</v>
      </c>
      <c r="AM4657">
        <v>91.481143540308494</v>
      </c>
      <c r="AN4657" t="s">
        <v>58</v>
      </c>
      <c r="AO4657" t="s">
        <v>53</v>
      </c>
      <c r="AP4657" t="s">
        <v>59</v>
      </c>
      <c r="AQ4657">
        <v>40365</v>
      </c>
    </row>
    <row r="4658" spans="1:43" x14ac:dyDescent="0.2">
      <c r="A4658" t="s">
        <v>4720</v>
      </c>
      <c r="B4658" t="s">
        <v>44</v>
      </c>
      <c r="C4658">
        <v>0</v>
      </c>
      <c r="D4658" t="s">
        <v>45</v>
      </c>
      <c r="E4658" t="s">
        <v>45</v>
      </c>
      <c r="F4658">
        <v>22</v>
      </c>
      <c r="G4658" t="s">
        <v>45</v>
      </c>
      <c r="H4658" t="s">
        <v>45</v>
      </c>
      <c r="I4658" t="s">
        <v>65</v>
      </c>
      <c r="J4658">
        <v>760</v>
      </c>
      <c r="K4658">
        <v>5</v>
      </c>
      <c r="L4658" t="s">
        <v>46</v>
      </c>
      <c r="M4658" t="s">
        <v>46</v>
      </c>
      <c r="N4658" t="s">
        <v>46</v>
      </c>
      <c r="O4658" t="s">
        <v>46</v>
      </c>
      <c r="P4658" t="s">
        <v>46</v>
      </c>
      <c r="Q4658" t="s">
        <v>46</v>
      </c>
      <c r="R4658" t="s">
        <v>49</v>
      </c>
      <c r="S4658" t="s">
        <v>45</v>
      </c>
      <c r="T4658" t="s">
        <v>62</v>
      </c>
      <c r="U4658">
        <v>75.8</v>
      </c>
      <c r="V4658">
        <v>1615.1</v>
      </c>
      <c r="W4658" t="s">
        <v>46</v>
      </c>
      <c r="X4658">
        <v>65.270550170708105</v>
      </c>
      <c r="Y4658">
        <v>67.116923825364594</v>
      </c>
      <c r="Z4658">
        <v>8.7707584127800793</v>
      </c>
      <c r="AA4658" s="1" t="d">
        <v>2023-10-08</v>
      </c>
      <c r="AB4658">
        <v>43.4576876987947</v>
      </c>
      <c r="AC4658">
        <v>833.8</v>
      </c>
      <c r="AD4658" s="1" t="d">
        <v>2023-09-13</v>
      </c>
      <c r="AE4658" t="s">
        <v>45</v>
      </c>
      <c r="AF4658">
        <v>2023</v>
      </c>
      <c r="AG4658">
        <v>10</v>
      </c>
      <c r="AH4658">
        <v>8</v>
      </c>
      <c r="AI4658">
        <v>2023</v>
      </c>
      <c r="AJ4658">
        <v>9</v>
      </c>
      <c r="AK4658">
        <v>13</v>
      </c>
      <c r="AL4658">
        <v>78.5</v>
      </c>
      <c r="AM4658">
        <v>119.257687698794</v>
      </c>
      <c r="AN4658" t="s">
        <v>58</v>
      </c>
      <c r="AO4658" t="s">
        <v>53</v>
      </c>
      <c r="AP4658" t="s">
        <v>59</v>
      </c>
      <c r="AQ4658">
        <v>57608</v>
      </c>
    </row>
    <row r="4659" spans="1:43" x14ac:dyDescent="0.2">
      <c r="A4659" t="s">
        <v>4721</v>
      </c>
      <c r="B4659" t="s">
        <v>55</v>
      </c>
      <c r="C4659">
        <v>0</v>
      </c>
      <c r="D4659" t="s">
        <v>45</v>
      </c>
      <c r="E4659" t="s">
        <v>46</v>
      </c>
      <c r="F4659">
        <v>42</v>
      </c>
      <c r="G4659" t="s">
        <v>46</v>
      </c>
      <c r="H4659" t="s">
        <v>47</v>
      </c>
      <c r="I4659" t="s">
        <v>48</v>
      </c>
      <c r="J4659">
        <v>556</v>
      </c>
      <c r="K4659">
        <v>8</v>
      </c>
      <c r="L4659" t="s">
        <v>46</v>
      </c>
      <c r="M4659" t="s">
        <v>46</v>
      </c>
      <c r="N4659" t="s">
        <v>46</v>
      </c>
      <c r="O4659" t="s">
        <v>46</v>
      </c>
      <c r="P4659" t="s">
        <v>46</v>
      </c>
      <c r="Q4659" t="s">
        <v>46</v>
      </c>
      <c r="R4659" t="s">
        <v>49</v>
      </c>
      <c r="S4659" t="s">
        <v>45</v>
      </c>
      <c r="T4659" t="s">
        <v>68</v>
      </c>
      <c r="U4659">
        <v>25.1</v>
      </c>
      <c r="V4659">
        <v>1097.1500000000001</v>
      </c>
      <c r="W4659" t="s">
        <v>46</v>
      </c>
      <c r="X4659">
        <v>55.884659490004303</v>
      </c>
      <c r="Y4659">
        <v>82.927154821418497</v>
      </c>
      <c r="Z4659">
        <v>3.3116290695615702</v>
      </c>
      <c r="AA4659" s="1" t="d">
        <v>2023-10-09</v>
      </c>
      <c r="AB4659">
        <v>31.956385265602801</v>
      </c>
      <c r="AC4659">
        <v>527.1</v>
      </c>
      <c r="AD4659" s="1" t="d">
        <v>2023-09-01</v>
      </c>
      <c r="AE4659" t="s">
        <v>46</v>
      </c>
      <c r="AF4659">
        <v>2023</v>
      </c>
      <c r="AG4659">
        <v>10</v>
      </c>
      <c r="AH4659">
        <v>9</v>
      </c>
      <c r="AI4659">
        <v>2023</v>
      </c>
      <c r="AJ4659">
        <v>9</v>
      </c>
      <c r="AK4659">
        <v>1</v>
      </c>
      <c r="AL4659">
        <v>94.57</v>
      </c>
      <c r="AM4659">
        <v>57.056385265602799</v>
      </c>
      <c r="AN4659" t="s">
        <v>63</v>
      </c>
      <c r="AO4659" t="s">
        <v>52</v>
      </c>
      <c r="AP4659" t="s">
        <v>59</v>
      </c>
      <c r="AQ4659">
        <v>13955.6</v>
      </c>
    </row>
    <row r="4660" spans="1:43" x14ac:dyDescent="0.2">
      <c r="A4660" t="s">
        <v>4722</v>
      </c>
      <c r="B4660" t="s">
        <v>44</v>
      </c>
      <c r="C4660">
        <v>0</v>
      </c>
      <c r="D4660" t="s">
        <v>46</v>
      </c>
      <c r="E4660" t="s">
        <v>46</v>
      </c>
      <c r="F4660">
        <v>8</v>
      </c>
      <c r="G4660" t="s">
        <v>45</v>
      </c>
      <c r="H4660" t="s">
        <v>46</v>
      </c>
      <c r="I4660" t="s">
        <v>48</v>
      </c>
      <c r="J4660">
        <v>405</v>
      </c>
      <c r="K4660">
        <v>4</v>
      </c>
      <c r="L4660" t="s">
        <v>46</v>
      </c>
      <c r="M4660" t="s">
        <v>46</v>
      </c>
      <c r="N4660" t="s">
        <v>46</v>
      </c>
      <c r="O4660" t="s">
        <v>46</v>
      </c>
      <c r="P4660" t="s">
        <v>46</v>
      </c>
      <c r="Q4660" t="s">
        <v>46</v>
      </c>
      <c r="R4660" t="s">
        <v>49</v>
      </c>
      <c r="S4660" t="s">
        <v>46</v>
      </c>
      <c r="T4660" t="s">
        <v>57</v>
      </c>
      <c r="U4660">
        <v>44.45</v>
      </c>
      <c r="V4660">
        <v>369.3</v>
      </c>
      <c r="W4660" t="s">
        <v>46</v>
      </c>
      <c r="X4660">
        <v>73.691254229746093</v>
      </c>
      <c r="Y4660">
        <v>81.455211977682396</v>
      </c>
      <c r="Z4660">
        <v>13.0608580930929</v>
      </c>
      <c r="AA4660" s="1" t="d">
        <v>2023-10-21</v>
      </c>
      <c r="AB4660">
        <v>17.5678316956141</v>
      </c>
      <c r="AC4660">
        <v>177.8</v>
      </c>
      <c r="AD4660" s="1" t="d">
        <v>2023-06-29</v>
      </c>
      <c r="AE4660" t="s">
        <v>46</v>
      </c>
      <c r="AF4660">
        <v>2023</v>
      </c>
      <c r="AG4660">
        <v>10</v>
      </c>
      <c r="AH4660">
        <v>21</v>
      </c>
      <c r="AI4660">
        <v>2023</v>
      </c>
      <c r="AJ4660">
        <v>6</v>
      </c>
      <c r="AK4660">
        <v>29</v>
      </c>
      <c r="AL4660">
        <v>68.63</v>
      </c>
      <c r="AM4660">
        <v>62.017831695614198</v>
      </c>
      <c r="AN4660" t="s">
        <v>51</v>
      </c>
      <c r="AO4660" t="s">
        <v>59</v>
      </c>
      <c r="AP4660" t="s">
        <v>59</v>
      </c>
      <c r="AQ4660">
        <v>18002.25</v>
      </c>
    </row>
    <row r="4661" spans="1:43" x14ac:dyDescent="0.2">
      <c r="A4661" t="s">
        <v>4723</v>
      </c>
      <c r="B4661" t="s">
        <v>44</v>
      </c>
      <c r="C4661">
        <v>0</v>
      </c>
      <c r="D4661" t="s">
        <v>45</v>
      </c>
      <c r="E4661" t="s">
        <v>45</v>
      </c>
      <c r="F4661">
        <v>65</v>
      </c>
      <c r="G4661" t="s">
        <v>45</v>
      </c>
      <c r="H4661" t="s">
        <v>45</v>
      </c>
      <c r="I4661" t="s">
        <v>65</v>
      </c>
      <c r="J4661">
        <v>514</v>
      </c>
      <c r="K4661">
        <v>5</v>
      </c>
      <c r="L4661" t="s">
        <v>45</v>
      </c>
      <c r="M4661" t="s">
        <v>46</v>
      </c>
      <c r="N4661" t="s">
        <v>45</v>
      </c>
      <c r="O4661" t="s">
        <v>46</v>
      </c>
      <c r="P4661" t="s">
        <v>45</v>
      </c>
      <c r="Q4661" t="s">
        <v>45</v>
      </c>
      <c r="R4661" t="s">
        <v>75</v>
      </c>
      <c r="S4661" t="s">
        <v>45</v>
      </c>
      <c r="T4661" t="s">
        <v>68</v>
      </c>
      <c r="U4661">
        <v>104.3</v>
      </c>
      <c r="V4661">
        <v>6725.3</v>
      </c>
      <c r="W4661" t="s">
        <v>46</v>
      </c>
      <c r="X4661">
        <v>57.965799592906798</v>
      </c>
      <c r="Y4661">
        <v>73.8587743499168</v>
      </c>
      <c r="Z4661">
        <v>12.846446616350301</v>
      </c>
      <c r="AA4661" s="1" t="d">
        <v>2025-06-16</v>
      </c>
      <c r="AB4661">
        <v>38.8153599434578</v>
      </c>
      <c r="AC4661">
        <v>3389.75</v>
      </c>
      <c r="AD4661" s="1" t="d">
        <v>2023-09-01</v>
      </c>
      <c r="AE4661" t="s">
        <v>45</v>
      </c>
      <c r="AF4661">
        <v>2025</v>
      </c>
      <c r="AG4661">
        <v>6</v>
      </c>
      <c r="AH4661">
        <v>16</v>
      </c>
      <c r="AI4661">
        <v>2023</v>
      </c>
      <c r="AJ4661">
        <v>9</v>
      </c>
      <c r="AK4661">
        <v>1</v>
      </c>
      <c r="AL4661">
        <v>110.12</v>
      </c>
      <c r="AM4661">
        <v>143.11535994345701</v>
      </c>
      <c r="AN4661" t="s">
        <v>63</v>
      </c>
      <c r="AO4661" t="s">
        <v>53</v>
      </c>
      <c r="AP4661" t="s">
        <v>59</v>
      </c>
      <c r="AQ4661">
        <v>53610.2</v>
      </c>
    </row>
    <row r="4662" spans="1:43" x14ac:dyDescent="0.2">
      <c r="A4662" t="s">
        <v>4724</v>
      </c>
      <c r="B4662" t="s">
        <v>44</v>
      </c>
      <c r="C4662">
        <v>0</v>
      </c>
      <c r="D4662" t="s">
        <v>46</v>
      </c>
      <c r="E4662" t="s">
        <v>46</v>
      </c>
      <c r="F4662">
        <v>2</v>
      </c>
      <c r="G4662" t="s">
        <v>45</v>
      </c>
      <c r="H4662" t="s">
        <v>46</v>
      </c>
      <c r="I4662" t="s">
        <v>46</v>
      </c>
      <c r="J4662">
        <v>0</v>
      </c>
      <c r="K4662">
        <v>0</v>
      </c>
      <c r="L4662" t="s">
        <v>74</v>
      </c>
      <c r="M4662" t="s">
        <v>74</v>
      </c>
      <c r="N4662" t="s">
        <v>74</v>
      </c>
      <c r="O4662" t="s">
        <v>74</v>
      </c>
      <c r="P4662" t="s">
        <v>74</v>
      </c>
      <c r="Q4662" t="s">
        <v>74</v>
      </c>
      <c r="R4662" t="s">
        <v>49</v>
      </c>
      <c r="S4662" t="s">
        <v>46</v>
      </c>
      <c r="T4662" t="s">
        <v>57</v>
      </c>
      <c r="U4662">
        <v>19.5</v>
      </c>
      <c r="V4662">
        <v>31.55</v>
      </c>
      <c r="W4662" t="s">
        <v>45</v>
      </c>
      <c r="X4662">
        <v>92.229411526548006</v>
      </c>
      <c r="Y4662">
        <v>34.098581693196998</v>
      </c>
      <c r="Z4662">
        <v>35.836453589999998</v>
      </c>
      <c r="AA4662" s="1" t="d">
        <v>2023-10-12</v>
      </c>
      <c r="AB4662">
        <v>0</v>
      </c>
      <c r="AC4662">
        <v>19.5</v>
      </c>
      <c r="AD4662" s="1" t="d">
        <v>2023-09-03</v>
      </c>
      <c r="AE4662" t="s">
        <v>46</v>
      </c>
      <c r="AF4662">
        <v>2023</v>
      </c>
      <c r="AG4662">
        <v>10</v>
      </c>
      <c r="AH4662">
        <v>12</v>
      </c>
      <c r="AI4662">
        <v>2023</v>
      </c>
      <c r="AJ4662">
        <v>9</v>
      </c>
      <c r="AK4662">
        <v>3</v>
      </c>
      <c r="AL4662">
        <v>58.39</v>
      </c>
      <c r="AM4662">
        <v>19.5</v>
      </c>
      <c r="AN4662" t="s">
        <v>51</v>
      </c>
      <c r="AO4662" t="s">
        <v>52</v>
      </c>
      <c r="AP4662" t="s">
        <v>53</v>
      </c>
      <c r="AQ4662">
        <v>0</v>
      </c>
    </row>
    <row r="4663" spans="1:43" x14ac:dyDescent="0.2">
      <c r="A4663" t="s">
        <v>4725</v>
      </c>
      <c r="B4663" t="s">
        <v>44</v>
      </c>
      <c r="C4663">
        <v>0</v>
      </c>
      <c r="D4663" t="s">
        <v>45</v>
      </c>
      <c r="E4663" t="s">
        <v>45</v>
      </c>
      <c r="F4663">
        <v>70</v>
      </c>
      <c r="G4663" t="s">
        <v>45</v>
      </c>
      <c r="H4663" t="s">
        <v>45</v>
      </c>
      <c r="I4663" t="s">
        <v>48</v>
      </c>
      <c r="J4663">
        <v>978</v>
      </c>
      <c r="K4663">
        <v>9</v>
      </c>
      <c r="L4663" t="s">
        <v>45</v>
      </c>
      <c r="M4663" t="s">
        <v>45</v>
      </c>
      <c r="N4663" t="s">
        <v>45</v>
      </c>
      <c r="O4663" t="s">
        <v>45</v>
      </c>
      <c r="P4663" t="s">
        <v>45</v>
      </c>
      <c r="Q4663" t="s">
        <v>45</v>
      </c>
      <c r="R4663" t="s">
        <v>75</v>
      </c>
      <c r="S4663" t="s">
        <v>45</v>
      </c>
      <c r="T4663" t="s">
        <v>62</v>
      </c>
      <c r="U4663">
        <v>89</v>
      </c>
      <c r="V4663">
        <v>6293.2</v>
      </c>
      <c r="W4663" t="s">
        <v>46</v>
      </c>
      <c r="X4663">
        <v>65.751729415821501</v>
      </c>
      <c r="Y4663">
        <v>81.409827000000007</v>
      </c>
      <c r="Z4663">
        <v>10.358342769401199</v>
      </c>
      <c r="AA4663" s="1" t="d">
        <v>2025-03-30</v>
      </c>
      <c r="AB4663">
        <v>34.172519289612701</v>
      </c>
      <c r="AC4663">
        <v>3115</v>
      </c>
      <c r="AD4663" s="1" t="d">
        <v>2023-09-02</v>
      </c>
      <c r="AE4663" t="s">
        <v>45</v>
      </c>
      <c r="AF4663">
        <v>2025</v>
      </c>
      <c r="AG4663">
        <v>3</v>
      </c>
      <c r="AH4663">
        <v>30</v>
      </c>
      <c r="AI4663">
        <v>2023</v>
      </c>
      <c r="AJ4663">
        <v>9</v>
      </c>
      <c r="AK4663">
        <v>2</v>
      </c>
      <c r="AL4663">
        <v>125.39</v>
      </c>
      <c r="AM4663">
        <v>123.172519289612</v>
      </c>
      <c r="AN4663" t="s">
        <v>63</v>
      </c>
      <c r="AO4663" t="s">
        <v>53</v>
      </c>
      <c r="AP4663" t="s">
        <v>59</v>
      </c>
      <c r="AQ4663">
        <v>87042</v>
      </c>
    </row>
    <row r="4664" spans="1:43" x14ac:dyDescent="0.2">
      <c r="A4664" t="s">
        <v>4726</v>
      </c>
      <c r="B4664" t="s">
        <v>55</v>
      </c>
      <c r="C4664">
        <v>0</v>
      </c>
      <c r="D4664" t="s">
        <v>46</v>
      </c>
      <c r="E4664" t="s">
        <v>45</v>
      </c>
      <c r="F4664">
        <v>22</v>
      </c>
      <c r="G4664" t="s">
        <v>45</v>
      </c>
      <c r="H4664" t="s">
        <v>46</v>
      </c>
      <c r="I4664" t="s">
        <v>46</v>
      </c>
      <c r="J4664">
        <v>0</v>
      </c>
      <c r="K4664">
        <v>0</v>
      </c>
      <c r="L4664" t="s">
        <v>74</v>
      </c>
      <c r="M4664" t="s">
        <v>74</v>
      </c>
      <c r="N4664" t="s">
        <v>74</v>
      </c>
      <c r="O4664" t="s">
        <v>74</v>
      </c>
      <c r="P4664" t="s">
        <v>74</v>
      </c>
      <c r="Q4664" t="s">
        <v>74</v>
      </c>
      <c r="R4664" t="s">
        <v>49</v>
      </c>
      <c r="S4664" t="s">
        <v>46</v>
      </c>
      <c r="T4664" t="s">
        <v>68</v>
      </c>
      <c r="U4664">
        <v>20.149999999999999</v>
      </c>
      <c r="V4664">
        <v>432.5</v>
      </c>
      <c r="W4664" t="s">
        <v>46</v>
      </c>
      <c r="X4664">
        <v>61.516354481890097</v>
      </c>
      <c r="Y4664">
        <v>95.886269280435897</v>
      </c>
      <c r="Z4664">
        <v>8.7881227094744396</v>
      </c>
      <c r="AA4664" s="1" t="d">
        <v>2023-10-14</v>
      </c>
      <c r="AB4664">
        <v>0</v>
      </c>
      <c r="AC4664">
        <v>221.65</v>
      </c>
      <c r="AD4664" s="1" t="d">
        <v>2023-09-09</v>
      </c>
      <c r="AE4664" t="s">
        <v>46</v>
      </c>
      <c r="AF4664">
        <v>2023</v>
      </c>
      <c r="AG4664">
        <v>10</v>
      </c>
      <c r="AH4664">
        <v>14</v>
      </c>
      <c r="AI4664">
        <v>2023</v>
      </c>
      <c r="AJ4664">
        <v>9</v>
      </c>
      <c r="AK4664">
        <v>9</v>
      </c>
      <c r="AL4664">
        <v>74.73</v>
      </c>
      <c r="AM4664">
        <v>20.149999999999999</v>
      </c>
      <c r="AN4664" t="s">
        <v>58</v>
      </c>
      <c r="AO4664" t="s">
        <v>52</v>
      </c>
      <c r="AP4664" t="s">
        <v>59</v>
      </c>
      <c r="AQ4664">
        <v>0</v>
      </c>
    </row>
    <row r="4665" spans="1:43" x14ac:dyDescent="0.2">
      <c r="A4665" t="s">
        <v>4727</v>
      </c>
      <c r="B4665" t="s">
        <v>44</v>
      </c>
      <c r="C4665">
        <v>1</v>
      </c>
      <c r="D4665" t="s">
        <v>46</v>
      </c>
      <c r="E4665" t="s">
        <v>46</v>
      </c>
      <c r="F4665">
        <v>4</v>
      </c>
      <c r="G4665" t="s">
        <v>45</v>
      </c>
      <c r="H4665" t="s">
        <v>45</v>
      </c>
      <c r="I4665" t="s">
        <v>65</v>
      </c>
      <c r="J4665">
        <v>670</v>
      </c>
      <c r="K4665">
        <v>5</v>
      </c>
      <c r="L4665" t="s">
        <v>46</v>
      </c>
      <c r="M4665" t="s">
        <v>46</v>
      </c>
      <c r="N4665" t="s">
        <v>46</v>
      </c>
      <c r="O4665" t="s">
        <v>46</v>
      </c>
      <c r="P4665" t="s">
        <v>46</v>
      </c>
      <c r="Q4665" t="s">
        <v>46</v>
      </c>
      <c r="R4665" t="s">
        <v>49</v>
      </c>
      <c r="S4665" t="s">
        <v>45</v>
      </c>
      <c r="T4665" t="s">
        <v>50</v>
      </c>
      <c r="U4665">
        <v>74.900000000000006</v>
      </c>
      <c r="V4665">
        <v>321.75</v>
      </c>
      <c r="W4665" t="s">
        <v>45</v>
      </c>
      <c r="X4665">
        <v>62.930264182733197</v>
      </c>
      <c r="Y4665">
        <v>43.353489024979297</v>
      </c>
      <c r="Z4665">
        <v>15.8991558887965</v>
      </c>
      <c r="AA4665" s="1" t="d">
        <v>2023-10-27</v>
      </c>
      <c r="AB4665">
        <v>43.148359352720199</v>
      </c>
      <c r="AC4665">
        <v>149.80000000000001</v>
      </c>
      <c r="AD4665" s="1" t="d">
        <v>2023-09-08</v>
      </c>
      <c r="AE4665" t="s">
        <v>45</v>
      </c>
      <c r="AF4665">
        <v>2023</v>
      </c>
      <c r="AG4665">
        <v>10</v>
      </c>
      <c r="AH4665">
        <v>27</v>
      </c>
      <c r="AI4665">
        <v>2023</v>
      </c>
      <c r="AJ4665">
        <v>9</v>
      </c>
      <c r="AK4665">
        <v>8</v>
      </c>
      <c r="AL4665">
        <v>51.03</v>
      </c>
      <c r="AM4665">
        <v>118.04835935272</v>
      </c>
      <c r="AN4665" t="s">
        <v>51</v>
      </c>
      <c r="AO4665" t="s">
        <v>53</v>
      </c>
      <c r="AP4665" t="s">
        <v>59</v>
      </c>
      <c r="AQ4665">
        <v>50183</v>
      </c>
    </row>
    <row r="4666" spans="1:43" x14ac:dyDescent="0.2">
      <c r="A4666" t="s">
        <v>4728</v>
      </c>
      <c r="B4666" t="s">
        <v>44</v>
      </c>
      <c r="C4666">
        <v>0</v>
      </c>
      <c r="D4666" t="s">
        <v>46</v>
      </c>
      <c r="E4666" t="s">
        <v>46</v>
      </c>
      <c r="F4666">
        <v>2</v>
      </c>
      <c r="G4666" t="s">
        <v>45</v>
      </c>
      <c r="H4666" t="s">
        <v>45</v>
      </c>
      <c r="I4666" t="s">
        <v>65</v>
      </c>
      <c r="J4666">
        <v>260</v>
      </c>
      <c r="K4666">
        <v>7</v>
      </c>
      <c r="L4666" t="s">
        <v>46</v>
      </c>
      <c r="M4666" t="s">
        <v>46</v>
      </c>
      <c r="N4666" t="s">
        <v>46</v>
      </c>
      <c r="O4666" t="s">
        <v>46</v>
      </c>
      <c r="P4666" t="s">
        <v>46</v>
      </c>
      <c r="Q4666" t="s">
        <v>46</v>
      </c>
      <c r="R4666" t="s">
        <v>49</v>
      </c>
      <c r="S4666" t="s">
        <v>46</v>
      </c>
      <c r="T4666" t="s">
        <v>68</v>
      </c>
      <c r="U4666">
        <v>74.900000000000006</v>
      </c>
      <c r="V4666">
        <v>147.15</v>
      </c>
      <c r="W4666" t="s">
        <v>45</v>
      </c>
      <c r="X4666">
        <v>80.776261352074599</v>
      </c>
      <c r="Y4666">
        <v>40.971910729999998</v>
      </c>
      <c r="Z4666">
        <v>34.170277259246802</v>
      </c>
      <c r="AA4666" s="1" t="d">
        <v>2023-10-12</v>
      </c>
      <c r="AB4666">
        <v>0</v>
      </c>
      <c r="AC4666">
        <v>74.900000000000006</v>
      </c>
      <c r="AD4666" s="1" t="d">
        <v>2023-08-30</v>
      </c>
      <c r="AE4666" t="s">
        <v>46</v>
      </c>
      <c r="AF4666">
        <v>2023</v>
      </c>
      <c r="AG4666">
        <v>10</v>
      </c>
      <c r="AH4666">
        <v>12</v>
      </c>
      <c r="AI4666">
        <v>2023</v>
      </c>
      <c r="AJ4666">
        <v>8</v>
      </c>
      <c r="AK4666">
        <v>30</v>
      </c>
      <c r="AL4666">
        <v>48.61</v>
      </c>
      <c r="AM4666">
        <v>74.900000000000006</v>
      </c>
      <c r="AN4666" t="s">
        <v>51</v>
      </c>
      <c r="AO4666" t="s">
        <v>53</v>
      </c>
      <c r="AP4666" t="s">
        <v>53</v>
      </c>
      <c r="AQ4666">
        <v>19474</v>
      </c>
    </row>
    <row r="4667" spans="1:43" x14ac:dyDescent="0.2">
      <c r="A4667" t="s">
        <v>4729</v>
      </c>
      <c r="B4667" t="s">
        <v>44</v>
      </c>
      <c r="C4667">
        <v>0</v>
      </c>
      <c r="D4667" t="s">
        <v>45</v>
      </c>
      <c r="E4667" t="s">
        <v>45</v>
      </c>
      <c r="F4667">
        <v>67</v>
      </c>
      <c r="G4667" t="s">
        <v>46</v>
      </c>
      <c r="H4667" t="s">
        <v>47</v>
      </c>
      <c r="I4667" t="s">
        <v>48</v>
      </c>
      <c r="J4667">
        <v>743</v>
      </c>
      <c r="K4667">
        <v>3</v>
      </c>
      <c r="L4667" t="s">
        <v>45</v>
      </c>
      <c r="M4667" t="s">
        <v>45</v>
      </c>
      <c r="N4667" t="s">
        <v>46</v>
      </c>
      <c r="O4667" t="s">
        <v>46</v>
      </c>
      <c r="P4667" t="s">
        <v>46</v>
      </c>
      <c r="Q4667" t="s">
        <v>46</v>
      </c>
      <c r="R4667" t="s">
        <v>75</v>
      </c>
      <c r="S4667" t="s">
        <v>46</v>
      </c>
      <c r="T4667" t="s">
        <v>62</v>
      </c>
      <c r="U4667">
        <v>36.15</v>
      </c>
      <c r="V4667">
        <v>2434.4499999999998</v>
      </c>
      <c r="W4667" t="s">
        <v>46</v>
      </c>
      <c r="X4667">
        <v>67.633795251527701</v>
      </c>
      <c r="Y4667">
        <v>86.954024745502906</v>
      </c>
      <c r="Z4667">
        <v>14.8110528929054</v>
      </c>
      <c r="AA4667" s="1" t="d">
        <v>2024-11-01</v>
      </c>
      <c r="AB4667">
        <v>38.375552872975398</v>
      </c>
      <c r="AC4667">
        <v>1211.0250000000001</v>
      </c>
      <c r="AD4667" s="1" t="d">
        <v>2023-09-02</v>
      </c>
      <c r="AE4667" t="s">
        <v>46</v>
      </c>
      <c r="AF4667">
        <v>2024</v>
      </c>
      <c r="AG4667">
        <v>11</v>
      </c>
      <c r="AH4667">
        <v>1</v>
      </c>
      <c r="AI4667">
        <v>2023</v>
      </c>
      <c r="AJ4667">
        <v>9</v>
      </c>
      <c r="AK4667">
        <v>2</v>
      </c>
      <c r="AL4667">
        <v>119.82</v>
      </c>
      <c r="AM4667">
        <v>74.525552872975396</v>
      </c>
      <c r="AN4667" t="s">
        <v>63</v>
      </c>
      <c r="AO4667" t="s">
        <v>59</v>
      </c>
      <c r="AP4667" t="s">
        <v>59</v>
      </c>
      <c r="AQ4667">
        <v>26859.45</v>
      </c>
    </row>
    <row r="4668" spans="1:43" x14ac:dyDescent="0.2">
      <c r="A4668" t="s">
        <v>4730</v>
      </c>
      <c r="B4668" t="s">
        <v>44</v>
      </c>
      <c r="C4668">
        <v>0</v>
      </c>
      <c r="D4668" t="s">
        <v>46</v>
      </c>
      <c r="E4668" t="s">
        <v>46</v>
      </c>
      <c r="F4668">
        <v>25</v>
      </c>
      <c r="G4668" t="s">
        <v>45</v>
      </c>
      <c r="H4668" t="s">
        <v>46</v>
      </c>
      <c r="I4668" t="s">
        <v>46</v>
      </c>
      <c r="J4668">
        <v>0</v>
      </c>
      <c r="K4668">
        <v>0</v>
      </c>
      <c r="L4668" t="s">
        <v>74</v>
      </c>
      <c r="M4668" t="s">
        <v>74</v>
      </c>
      <c r="N4668" t="s">
        <v>74</v>
      </c>
      <c r="O4668" t="s">
        <v>74</v>
      </c>
      <c r="P4668" t="s">
        <v>74</v>
      </c>
      <c r="Q4668" t="s">
        <v>74</v>
      </c>
      <c r="R4668" t="s">
        <v>49</v>
      </c>
      <c r="S4668" t="s">
        <v>45</v>
      </c>
      <c r="T4668" t="s">
        <v>68</v>
      </c>
      <c r="U4668">
        <v>19.2</v>
      </c>
      <c r="V4668">
        <v>532.1</v>
      </c>
      <c r="W4668" t="s">
        <v>46</v>
      </c>
      <c r="X4668">
        <v>60.374997698044197</v>
      </c>
      <c r="Y4668">
        <v>68.5899149024726</v>
      </c>
      <c r="Z4668">
        <v>5.07133483286262</v>
      </c>
      <c r="AA4668" s="1" t="d">
        <v>2023-10-21</v>
      </c>
      <c r="AB4668">
        <v>0</v>
      </c>
      <c r="AC4668">
        <v>240</v>
      </c>
      <c r="AD4668" s="1" t="d">
        <v>2023-09-13</v>
      </c>
      <c r="AE4668" t="s">
        <v>46</v>
      </c>
      <c r="AF4668">
        <v>2023</v>
      </c>
      <c r="AG4668">
        <v>10</v>
      </c>
      <c r="AH4668">
        <v>21</v>
      </c>
      <c r="AI4668">
        <v>2023</v>
      </c>
      <c r="AJ4668">
        <v>9</v>
      </c>
      <c r="AK4668">
        <v>13</v>
      </c>
      <c r="AL4668">
        <v>80.3</v>
      </c>
      <c r="AM4668">
        <v>19.2</v>
      </c>
      <c r="AN4668" t="s">
        <v>58</v>
      </c>
      <c r="AO4668" t="s">
        <v>52</v>
      </c>
      <c r="AP4668" t="s">
        <v>59</v>
      </c>
      <c r="AQ4668">
        <v>0</v>
      </c>
    </row>
    <row r="4669" spans="1:43" x14ac:dyDescent="0.2">
      <c r="A4669" t="s">
        <v>4731</v>
      </c>
      <c r="B4669" t="s">
        <v>44</v>
      </c>
      <c r="C4669">
        <v>0</v>
      </c>
      <c r="D4669" t="s">
        <v>45</v>
      </c>
      <c r="E4669" t="s">
        <v>46</v>
      </c>
      <c r="F4669">
        <v>20</v>
      </c>
      <c r="G4669" t="s">
        <v>45</v>
      </c>
      <c r="H4669" t="s">
        <v>46</v>
      </c>
      <c r="I4669" t="s">
        <v>46</v>
      </c>
      <c r="J4669">
        <v>0</v>
      </c>
      <c r="K4669">
        <v>0</v>
      </c>
      <c r="L4669" t="s">
        <v>74</v>
      </c>
      <c r="M4669" t="s">
        <v>74</v>
      </c>
      <c r="N4669" t="s">
        <v>74</v>
      </c>
      <c r="O4669" t="s">
        <v>74</v>
      </c>
      <c r="P4669" t="s">
        <v>74</v>
      </c>
      <c r="Q4669" t="s">
        <v>74</v>
      </c>
      <c r="R4669" t="s">
        <v>49</v>
      </c>
      <c r="S4669" t="s">
        <v>46</v>
      </c>
      <c r="T4669" t="s">
        <v>62</v>
      </c>
      <c r="U4669">
        <v>19.25</v>
      </c>
      <c r="V4669">
        <v>375.25</v>
      </c>
      <c r="W4669" t="s">
        <v>46</v>
      </c>
      <c r="X4669">
        <v>94.980278764352903</v>
      </c>
      <c r="Y4669">
        <v>78.884911728570501</v>
      </c>
      <c r="Z4669">
        <v>6.1310971055467096</v>
      </c>
      <c r="AA4669" s="1" t="d">
        <v>2023-10-08</v>
      </c>
      <c r="AB4669">
        <v>0</v>
      </c>
      <c r="AC4669">
        <v>192.5</v>
      </c>
      <c r="AD4669" s="1" t="d">
        <v>2023-07-26</v>
      </c>
      <c r="AE4669" t="s">
        <v>46</v>
      </c>
      <c r="AF4669">
        <v>2023</v>
      </c>
      <c r="AG4669">
        <v>10</v>
      </c>
      <c r="AH4669">
        <v>8</v>
      </c>
      <c r="AI4669">
        <v>2023</v>
      </c>
      <c r="AJ4669">
        <v>7</v>
      </c>
      <c r="AK4669">
        <v>26</v>
      </c>
      <c r="AL4669">
        <v>108.85</v>
      </c>
      <c r="AM4669">
        <v>19.25</v>
      </c>
      <c r="AN4669" t="s">
        <v>58</v>
      </c>
      <c r="AO4669" t="s">
        <v>52</v>
      </c>
      <c r="AP4669" t="s">
        <v>53</v>
      </c>
      <c r="AQ4669">
        <v>0</v>
      </c>
    </row>
    <row r="4670" spans="1:43" x14ac:dyDescent="0.2">
      <c r="A4670" t="s">
        <v>4732</v>
      </c>
      <c r="B4670" t="s">
        <v>44</v>
      </c>
      <c r="C4670">
        <v>0</v>
      </c>
      <c r="D4670" t="s">
        <v>46</v>
      </c>
      <c r="E4670" t="s">
        <v>45</v>
      </c>
      <c r="F4670">
        <v>2</v>
      </c>
      <c r="G4670" t="s">
        <v>45</v>
      </c>
      <c r="H4670" t="s">
        <v>46</v>
      </c>
      <c r="I4670" t="s">
        <v>48</v>
      </c>
      <c r="J4670">
        <v>960</v>
      </c>
      <c r="K4670">
        <v>7</v>
      </c>
      <c r="L4670" t="s">
        <v>45</v>
      </c>
      <c r="M4670" t="s">
        <v>46</v>
      </c>
      <c r="N4670" t="s">
        <v>46</v>
      </c>
      <c r="O4670" t="s">
        <v>46</v>
      </c>
      <c r="P4670" t="s">
        <v>46</v>
      </c>
      <c r="Q4670" t="s">
        <v>45</v>
      </c>
      <c r="R4670" t="s">
        <v>49</v>
      </c>
      <c r="S4670" t="s">
        <v>45</v>
      </c>
      <c r="T4670" t="s">
        <v>68</v>
      </c>
      <c r="U4670">
        <v>61.2</v>
      </c>
      <c r="V4670">
        <v>125.95</v>
      </c>
      <c r="W4670" t="s">
        <v>46</v>
      </c>
      <c r="X4670">
        <v>57.157452390073701</v>
      </c>
      <c r="Y4670">
        <v>71.950335190000004</v>
      </c>
      <c r="Z4670">
        <v>4.9594674660000004</v>
      </c>
      <c r="AA4670" s="1" t="d">
        <v>2023-10-17</v>
      </c>
      <c r="AB4670">
        <v>36.840519221316299</v>
      </c>
      <c r="AC4670">
        <v>61.2</v>
      </c>
      <c r="AD4670" s="1" t="d">
        <v>2023-09-08</v>
      </c>
      <c r="AE4670" t="s">
        <v>45</v>
      </c>
      <c r="AF4670">
        <v>2023</v>
      </c>
      <c r="AG4670">
        <v>10</v>
      </c>
      <c r="AH4670">
        <v>17</v>
      </c>
      <c r="AI4670">
        <v>2023</v>
      </c>
      <c r="AJ4670">
        <v>9</v>
      </c>
      <c r="AK4670">
        <v>8</v>
      </c>
      <c r="AL4670">
        <v>54.2</v>
      </c>
      <c r="AM4670">
        <v>98.040519221316401</v>
      </c>
      <c r="AN4670" t="s">
        <v>51</v>
      </c>
      <c r="AO4670" t="s">
        <v>59</v>
      </c>
      <c r="AP4670" t="s">
        <v>59</v>
      </c>
      <c r="AQ4670">
        <v>58752</v>
      </c>
    </row>
    <row r="4671" spans="1:43" x14ac:dyDescent="0.2">
      <c r="A4671" t="s">
        <v>4733</v>
      </c>
      <c r="B4671" t="s">
        <v>55</v>
      </c>
      <c r="C4671">
        <v>0</v>
      </c>
      <c r="D4671" t="s">
        <v>46</v>
      </c>
      <c r="E4671" t="s">
        <v>46</v>
      </c>
      <c r="F4671">
        <v>51</v>
      </c>
      <c r="G4671" t="s">
        <v>45</v>
      </c>
      <c r="H4671" t="s">
        <v>46</v>
      </c>
      <c r="I4671" t="s">
        <v>46</v>
      </c>
      <c r="J4671">
        <v>0</v>
      </c>
      <c r="K4671">
        <v>0</v>
      </c>
      <c r="L4671" t="s">
        <v>74</v>
      </c>
      <c r="M4671" t="s">
        <v>74</v>
      </c>
      <c r="N4671" t="s">
        <v>74</v>
      </c>
      <c r="O4671" t="s">
        <v>74</v>
      </c>
      <c r="P4671" t="s">
        <v>74</v>
      </c>
      <c r="Q4671" t="s">
        <v>74</v>
      </c>
      <c r="R4671" t="s">
        <v>75</v>
      </c>
      <c r="S4671" t="s">
        <v>46</v>
      </c>
      <c r="T4671" t="s">
        <v>57</v>
      </c>
      <c r="U4671">
        <v>20.45</v>
      </c>
      <c r="V4671">
        <v>1042.6500000000001</v>
      </c>
      <c r="W4671" t="s">
        <v>46</v>
      </c>
      <c r="X4671">
        <v>70.533491110494893</v>
      </c>
      <c r="Y4671">
        <v>76.123000835914297</v>
      </c>
      <c r="Z4671">
        <v>10.4248648131791</v>
      </c>
      <c r="AA4671" s="1" t="d">
        <v>2025-03-31</v>
      </c>
      <c r="AB4671">
        <v>0</v>
      </c>
      <c r="AC4671">
        <v>521.47500000000002</v>
      </c>
      <c r="AD4671" s="1" t="d">
        <v>2023-06-20</v>
      </c>
      <c r="AE4671" t="s">
        <v>46</v>
      </c>
      <c r="AF4671">
        <v>2025</v>
      </c>
      <c r="AG4671">
        <v>3</v>
      </c>
      <c r="AH4671">
        <v>31</v>
      </c>
      <c r="AI4671">
        <v>2023</v>
      </c>
      <c r="AJ4671">
        <v>6</v>
      </c>
      <c r="AK4671">
        <v>20</v>
      </c>
      <c r="AL4671">
        <v>111.11</v>
      </c>
      <c r="AM4671">
        <v>20.45</v>
      </c>
      <c r="AN4671" t="s">
        <v>63</v>
      </c>
      <c r="AO4671" t="s">
        <v>52</v>
      </c>
      <c r="AP4671" t="s">
        <v>59</v>
      </c>
      <c r="AQ4671">
        <v>0</v>
      </c>
    </row>
    <row r="4672" spans="1:43" x14ac:dyDescent="0.2">
      <c r="A4672" t="s">
        <v>4734</v>
      </c>
      <c r="B4672" t="s">
        <v>44</v>
      </c>
      <c r="C4672">
        <v>0</v>
      </c>
      <c r="D4672" t="s">
        <v>45</v>
      </c>
      <c r="E4672" t="s">
        <v>45</v>
      </c>
      <c r="F4672">
        <v>46</v>
      </c>
      <c r="G4672" t="s">
        <v>46</v>
      </c>
      <c r="H4672" t="s">
        <v>47</v>
      </c>
      <c r="I4672" t="s">
        <v>48</v>
      </c>
      <c r="J4672">
        <v>184</v>
      </c>
      <c r="K4672">
        <v>2</v>
      </c>
      <c r="L4672" t="s">
        <v>45</v>
      </c>
      <c r="M4672" t="s">
        <v>45</v>
      </c>
      <c r="N4672" t="s">
        <v>46</v>
      </c>
      <c r="O4672" t="s">
        <v>46</v>
      </c>
      <c r="P4672" t="s">
        <v>46</v>
      </c>
      <c r="Q4672" t="s">
        <v>46</v>
      </c>
      <c r="R4672" t="s">
        <v>49</v>
      </c>
      <c r="S4672" t="s">
        <v>46</v>
      </c>
      <c r="T4672" t="s">
        <v>62</v>
      </c>
      <c r="U4672">
        <v>35.049999999999997</v>
      </c>
      <c r="V4672">
        <v>1620.25</v>
      </c>
      <c r="W4672" t="s">
        <v>46</v>
      </c>
      <c r="X4672">
        <v>79.784592274153397</v>
      </c>
      <c r="Y4672">
        <v>75.863843343703493</v>
      </c>
      <c r="Z4672">
        <v>4.5605349394537003</v>
      </c>
      <c r="AA4672" s="1" t="d">
        <v>2023-10-14</v>
      </c>
      <c r="AB4672">
        <v>0</v>
      </c>
      <c r="AC4672">
        <v>806.15</v>
      </c>
      <c r="AD4672" s="1" t="d">
        <v>2023-06-21</v>
      </c>
      <c r="AE4672" t="s">
        <v>46</v>
      </c>
      <c r="AF4672">
        <v>2023</v>
      </c>
      <c r="AG4672">
        <v>10</v>
      </c>
      <c r="AH4672">
        <v>14</v>
      </c>
      <c r="AI4672">
        <v>2023</v>
      </c>
      <c r="AJ4672">
        <v>6</v>
      </c>
      <c r="AK4672">
        <v>21</v>
      </c>
      <c r="AL4672">
        <v>121.22</v>
      </c>
      <c r="AM4672">
        <v>35.049999999999997</v>
      </c>
      <c r="AN4672" t="s">
        <v>63</v>
      </c>
      <c r="AO4672" t="s">
        <v>59</v>
      </c>
      <c r="AP4672" t="s">
        <v>53</v>
      </c>
      <c r="AQ4672">
        <v>6449.2</v>
      </c>
    </row>
    <row r="4673" spans="1:43" x14ac:dyDescent="0.2">
      <c r="A4673" t="s">
        <v>4735</v>
      </c>
      <c r="B4673" t="s">
        <v>44</v>
      </c>
      <c r="C4673">
        <v>0</v>
      </c>
      <c r="D4673" t="s">
        <v>46</v>
      </c>
      <c r="E4673" t="s">
        <v>46</v>
      </c>
      <c r="F4673">
        <v>25</v>
      </c>
      <c r="G4673" t="s">
        <v>45</v>
      </c>
      <c r="H4673" t="s">
        <v>45</v>
      </c>
      <c r="I4673" t="s">
        <v>65</v>
      </c>
      <c r="J4673">
        <v>534</v>
      </c>
      <c r="K4673">
        <v>7</v>
      </c>
      <c r="L4673" t="s">
        <v>46</v>
      </c>
      <c r="M4673" t="s">
        <v>45</v>
      </c>
      <c r="N4673" t="s">
        <v>46</v>
      </c>
      <c r="O4673" t="s">
        <v>46</v>
      </c>
      <c r="P4673" t="s">
        <v>45</v>
      </c>
      <c r="Q4673" t="s">
        <v>45</v>
      </c>
      <c r="R4673" t="s">
        <v>49</v>
      </c>
      <c r="S4673" t="s">
        <v>45</v>
      </c>
      <c r="T4673" t="s">
        <v>50</v>
      </c>
      <c r="U4673">
        <v>100.25</v>
      </c>
      <c r="V4673">
        <v>2387.75</v>
      </c>
      <c r="W4673" t="s">
        <v>45</v>
      </c>
      <c r="X4673">
        <v>45.529973343743897</v>
      </c>
      <c r="Y4673">
        <v>58.092646982419801</v>
      </c>
      <c r="Z4673">
        <v>34.671558688353798</v>
      </c>
      <c r="AA4673" s="1" t="d">
        <v>2023-10-25</v>
      </c>
      <c r="AB4673">
        <v>45.171182246280203</v>
      </c>
      <c r="AC4673">
        <v>1253.125</v>
      </c>
      <c r="AD4673" s="1" t="d">
        <v>2023-08-31</v>
      </c>
      <c r="AE4673" t="s">
        <v>45</v>
      </c>
      <c r="AF4673">
        <v>2023</v>
      </c>
      <c r="AG4673">
        <v>10</v>
      </c>
      <c r="AH4673">
        <v>25</v>
      </c>
      <c r="AI4673">
        <v>2023</v>
      </c>
      <c r="AJ4673">
        <v>8</v>
      </c>
      <c r="AK4673">
        <v>31</v>
      </c>
      <c r="AL4673">
        <v>35.86</v>
      </c>
      <c r="AM4673">
        <v>145.42118224628001</v>
      </c>
      <c r="AN4673" t="s">
        <v>58</v>
      </c>
      <c r="AO4673" t="s">
        <v>53</v>
      </c>
      <c r="AP4673" t="s">
        <v>52</v>
      </c>
      <c r="AQ4673">
        <v>53533.5</v>
      </c>
    </row>
    <row r="4674" spans="1:43" x14ac:dyDescent="0.2">
      <c r="A4674" t="s">
        <v>4736</v>
      </c>
      <c r="B4674" t="s">
        <v>55</v>
      </c>
      <c r="C4674">
        <v>0</v>
      </c>
      <c r="D4674" t="s">
        <v>46</v>
      </c>
      <c r="E4674" t="s">
        <v>45</v>
      </c>
      <c r="F4674">
        <v>13</v>
      </c>
      <c r="G4674" t="s">
        <v>45</v>
      </c>
      <c r="H4674" t="s">
        <v>46</v>
      </c>
      <c r="I4674" t="s">
        <v>48</v>
      </c>
      <c r="J4674">
        <v>989</v>
      </c>
      <c r="K4674">
        <v>6</v>
      </c>
      <c r="L4674" t="s">
        <v>46</v>
      </c>
      <c r="M4674" t="s">
        <v>46</v>
      </c>
      <c r="N4674" t="s">
        <v>46</v>
      </c>
      <c r="O4674" t="s">
        <v>46</v>
      </c>
      <c r="P4674" t="s">
        <v>46</v>
      </c>
      <c r="Q4674" t="s">
        <v>46</v>
      </c>
      <c r="R4674" t="s">
        <v>49</v>
      </c>
      <c r="S4674" t="s">
        <v>46</v>
      </c>
      <c r="T4674" t="s">
        <v>57</v>
      </c>
      <c r="U4674">
        <v>44</v>
      </c>
      <c r="V4674">
        <v>659.35</v>
      </c>
      <c r="W4674" t="s">
        <v>46</v>
      </c>
      <c r="X4674">
        <v>77.203907521088794</v>
      </c>
      <c r="Y4674">
        <v>75.223544173959894</v>
      </c>
      <c r="Z4674">
        <v>6.5787890974237797</v>
      </c>
      <c r="AA4674" s="1" t="d">
        <v>2023-10-13</v>
      </c>
      <c r="AB4674">
        <v>39.014864009999997</v>
      </c>
      <c r="AC4674">
        <v>286</v>
      </c>
      <c r="AD4674" s="1" t="d">
        <v>2023-08-29</v>
      </c>
      <c r="AE4674" t="s">
        <v>46</v>
      </c>
      <c r="AF4674">
        <v>2023</v>
      </c>
      <c r="AG4674">
        <v>10</v>
      </c>
      <c r="AH4674">
        <v>13</v>
      </c>
      <c r="AI4674">
        <v>2023</v>
      </c>
      <c r="AJ4674">
        <v>8</v>
      </c>
      <c r="AK4674">
        <v>29</v>
      </c>
      <c r="AL4674">
        <v>83.63</v>
      </c>
      <c r="AM4674">
        <v>83.014864009999997</v>
      </c>
      <c r="AN4674" t="s">
        <v>58</v>
      </c>
      <c r="AO4674" t="s">
        <v>59</v>
      </c>
      <c r="AP4674" t="s">
        <v>53</v>
      </c>
      <c r="AQ4674">
        <v>43516</v>
      </c>
    </row>
    <row r="4675" spans="1:43" x14ac:dyDescent="0.2">
      <c r="A4675" t="s">
        <v>4737</v>
      </c>
      <c r="B4675" t="s">
        <v>44</v>
      </c>
      <c r="C4675">
        <v>1</v>
      </c>
      <c r="D4675" t="s">
        <v>46</v>
      </c>
      <c r="E4675" t="s">
        <v>46</v>
      </c>
      <c r="F4675">
        <v>25</v>
      </c>
      <c r="G4675" t="s">
        <v>45</v>
      </c>
      <c r="H4675" t="s">
        <v>45</v>
      </c>
      <c r="I4675" t="s">
        <v>65</v>
      </c>
      <c r="J4675">
        <v>295</v>
      </c>
      <c r="K4675">
        <v>7</v>
      </c>
      <c r="L4675" t="s">
        <v>45</v>
      </c>
      <c r="M4675" t="s">
        <v>45</v>
      </c>
      <c r="N4675" t="s">
        <v>46</v>
      </c>
      <c r="O4675" t="s">
        <v>46</v>
      </c>
      <c r="P4675" t="s">
        <v>45</v>
      </c>
      <c r="Q4675" t="s">
        <v>45</v>
      </c>
      <c r="R4675" t="s">
        <v>49</v>
      </c>
      <c r="S4675" t="s">
        <v>45</v>
      </c>
      <c r="T4675" t="s">
        <v>57</v>
      </c>
      <c r="U4675">
        <v>102.8</v>
      </c>
      <c r="V4675">
        <v>2660.2</v>
      </c>
      <c r="W4675" t="s">
        <v>45</v>
      </c>
      <c r="X4675">
        <v>54.173384867793203</v>
      </c>
      <c r="Y4675">
        <v>51.168301741721798</v>
      </c>
      <c r="Z4675">
        <v>27.8379940636102</v>
      </c>
      <c r="AA4675" s="1" t="d">
        <v>2023-10-24</v>
      </c>
      <c r="AB4675">
        <v>0</v>
      </c>
      <c r="AC4675">
        <v>1285</v>
      </c>
      <c r="AD4675" s="1" t="d">
        <v>2023-09-09</v>
      </c>
      <c r="AE4675" t="s">
        <v>45</v>
      </c>
      <c r="AF4675">
        <v>2023</v>
      </c>
      <c r="AG4675">
        <v>10</v>
      </c>
      <c r="AH4675">
        <v>24</v>
      </c>
      <c r="AI4675">
        <v>2023</v>
      </c>
      <c r="AJ4675">
        <v>9</v>
      </c>
      <c r="AK4675">
        <v>9</v>
      </c>
      <c r="AL4675">
        <v>51.34</v>
      </c>
      <c r="AM4675">
        <v>102.8</v>
      </c>
      <c r="AN4675" t="s">
        <v>58</v>
      </c>
      <c r="AO4675" t="s">
        <v>53</v>
      </c>
      <c r="AP4675" t="s">
        <v>59</v>
      </c>
      <c r="AQ4675">
        <v>30326</v>
      </c>
    </row>
    <row r="4676" spans="1:43" x14ac:dyDescent="0.2">
      <c r="A4676" t="s">
        <v>4738</v>
      </c>
      <c r="B4676" t="s">
        <v>55</v>
      </c>
      <c r="C4676">
        <v>0</v>
      </c>
      <c r="D4676" t="s">
        <v>45</v>
      </c>
      <c r="E4676" t="s">
        <v>45</v>
      </c>
      <c r="F4676">
        <v>26</v>
      </c>
      <c r="G4676" t="s">
        <v>45</v>
      </c>
      <c r="H4676" t="s">
        <v>46</v>
      </c>
      <c r="I4676" t="s">
        <v>48</v>
      </c>
      <c r="J4676">
        <v>207</v>
      </c>
      <c r="K4676">
        <v>3</v>
      </c>
      <c r="L4676" t="s">
        <v>46</v>
      </c>
      <c r="M4676" t="s">
        <v>46</v>
      </c>
      <c r="N4676" t="s">
        <v>45</v>
      </c>
      <c r="O4676" t="s">
        <v>46</v>
      </c>
      <c r="P4676" t="s">
        <v>46</v>
      </c>
      <c r="Q4676" t="s">
        <v>46</v>
      </c>
      <c r="R4676" t="s">
        <v>56</v>
      </c>
      <c r="S4676" t="s">
        <v>46</v>
      </c>
      <c r="T4676" t="s">
        <v>57</v>
      </c>
      <c r="U4676">
        <v>50.35</v>
      </c>
      <c r="V4676">
        <v>1285.8</v>
      </c>
      <c r="W4676" t="s">
        <v>46</v>
      </c>
      <c r="X4676">
        <v>82.34174171251</v>
      </c>
      <c r="Y4676">
        <v>67.448646280266004</v>
      </c>
      <c r="Z4676">
        <v>6.4712221889999997</v>
      </c>
      <c r="AA4676" s="1" t="d">
        <v>2024-03-28</v>
      </c>
      <c r="AB4676">
        <v>0</v>
      </c>
      <c r="AC4676">
        <v>654.54999999999995</v>
      </c>
      <c r="AD4676" s="1" t="d">
        <v>2023-07-30</v>
      </c>
      <c r="AE4676" t="s">
        <v>46</v>
      </c>
      <c r="AF4676">
        <v>2024</v>
      </c>
      <c r="AG4676">
        <v>3</v>
      </c>
      <c r="AH4676">
        <v>28</v>
      </c>
      <c r="AI4676">
        <v>2023</v>
      </c>
      <c r="AJ4676">
        <v>7</v>
      </c>
      <c r="AK4676">
        <v>30</v>
      </c>
      <c r="AL4676">
        <v>101.87</v>
      </c>
      <c r="AM4676">
        <v>50.35</v>
      </c>
      <c r="AN4676" t="s">
        <v>58</v>
      </c>
      <c r="AO4676" t="s">
        <v>59</v>
      </c>
      <c r="AP4676" t="s">
        <v>53</v>
      </c>
      <c r="AQ4676">
        <v>10422.450000000001</v>
      </c>
    </row>
    <row r="4677" spans="1:43" x14ac:dyDescent="0.2">
      <c r="A4677" t="s">
        <v>4739</v>
      </c>
      <c r="B4677" t="s">
        <v>55</v>
      </c>
      <c r="C4677">
        <v>0</v>
      </c>
      <c r="D4677" t="s">
        <v>46</v>
      </c>
      <c r="E4677" t="s">
        <v>46</v>
      </c>
      <c r="F4677">
        <v>43</v>
      </c>
      <c r="G4677" t="s">
        <v>45</v>
      </c>
      <c r="H4677" t="s">
        <v>45</v>
      </c>
      <c r="I4677" t="s">
        <v>65</v>
      </c>
      <c r="J4677">
        <v>675</v>
      </c>
      <c r="K4677">
        <v>5</v>
      </c>
      <c r="L4677" t="s">
        <v>46</v>
      </c>
      <c r="M4677" t="s">
        <v>46</v>
      </c>
      <c r="N4677" t="s">
        <v>46</v>
      </c>
      <c r="O4677" t="s">
        <v>45</v>
      </c>
      <c r="P4677" t="s">
        <v>45</v>
      </c>
      <c r="Q4677" t="s">
        <v>45</v>
      </c>
      <c r="R4677" t="s">
        <v>56</v>
      </c>
      <c r="S4677" t="s">
        <v>45</v>
      </c>
      <c r="T4677" t="s">
        <v>50</v>
      </c>
      <c r="U4677">
        <v>100</v>
      </c>
      <c r="V4677">
        <v>4211.55</v>
      </c>
      <c r="W4677" t="s">
        <v>45</v>
      </c>
      <c r="X4677">
        <v>55.560234821215303</v>
      </c>
      <c r="Y4677">
        <v>37.144089992439703</v>
      </c>
      <c r="Z4677">
        <v>36.3645510862371</v>
      </c>
      <c r="AA4677" s="1" t="d">
        <v>2024-04-10</v>
      </c>
      <c r="AB4677">
        <v>45.455214478405601</v>
      </c>
      <c r="AC4677">
        <v>2150</v>
      </c>
      <c r="AD4677" s="1" t="d">
        <v>2023-09-05</v>
      </c>
      <c r="AE4677" t="s">
        <v>45</v>
      </c>
      <c r="AF4677">
        <v>2024</v>
      </c>
      <c r="AG4677">
        <v>4</v>
      </c>
      <c r="AH4677">
        <v>10</v>
      </c>
      <c r="AI4677">
        <v>2023</v>
      </c>
      <c r="AJ4677">
        <v>9</v>
      </c>
      <c r="AK4677">
        <v>5</v>
      </c>
      <c r="AL4677">
        <v>62.2</v>
      </c>
      <c r="AM4677">
        <v>145.455214478405</v>
      </c>
      <c r="AN4677" t="s">
        <v>63</v>
      </c>
      <c r="AO4677" t="s">
        <v>53</v>
      </c>
      <c r="AP4677" t="s">
        <v>59</v>
      </c>
      <c r="AQ4677">
        <v>67500</v>
      </c>
    </row>
    <row r="4678" spans="1:43" x14ac:dyDescent="0.2">
      <c r="A4678" t="s">
        <v>4740</v>
      </c>
      <c r="B4678" t="s">
        <v>55</v>
      </c>
      <c r="C4678">
        <v>0</v>
      </c>
      <c r="D4678" t="s">
        <v>46</v>
      </c>
      <c r="E4678" t="s">
        <v>45</v>
      </c>
      <c r="F4678">
        <v>19</v>
      </c>
      <c r="G4678" t="s">
        <v>45</v>
      </c>
      <c r="H4678" t="s">
        <v>46</v>
      </c>
      <c r="I4678" t="s">
        <v>46</v>
      </c>
      <c r="J4678">
        <v>0</v>
      </c>
      <c r="K4678">
        <v>0</v>
      </c>
      <c r="L4678" t="s">
        <v>74</v>
      </c>
      <c r="M4678" t="s">
        <v>74</v>
      </c>
      <c r="N4678" t="s">
        <v>74</v>
      </c>
      <c r="O4678" t="s">
        <v>74</v>
      </c>
      <c r="P4678" t="s">
        <v>74</v>
      </c>
      <c r="Q4678" t="s">
        <v>74</v>
      </c>
      <c r="R4678" t="s">
        <v>49</v>
      </c>
      <c r="S4678" t="s">
        <v>45</v>
      </c>
      <c r="T4678" t="s">
        <v>50</v>
      </c>
      <c r="U4678">
        <v>20</v>
      </c>
      <c r="V4678">
        <v>377.55</v>
      </c>
      <c r="W4678" t="s">
        <v>46</v>
      </c>
      <c r="X4678">
        <v>80.391535480000002</v>
      </c>
      <c r="Y4678">
        <v>78.723453180000007</v>
      </c>
      <c r="Z4678">
        <v>8.6969583383301998</v>
      </c>
      <c r="AA4678" s="1" t="d">
        <v>2023-10-19</v>
      </c>
      <c r="AB4678">
        <v>0</v>
      </c>
      <c r="AC4678">
        <v>190</v>
      </c>
      <c r="AD4678" s="1" t="d">
        <v>2023-07-18</v>
      </c>
      <c r="AE4678" t="s">
        <v>46</v>
      </c>
      <c r="AF4678">
        <v>2023</v>
      </c>
      <c r="AG4678">
        <v>10</v>
      </c>
      <c r="AH4678">
        <v>19</v>
      </c>
      <c r="AI4678">
        <v>2023</v>
      </c>
      <c r="AJ4678">
        <v>7</v>
      </c>
      <c r="AK4678">
        <v>18</v>
      </c>
      <c r="AL4678">
        <v>90.69</v>
      </c>
      <c r="AM4678">
        <v>20</v>
      </c>
      <c r="AN4678" t="s">
        <v>58</v>
      </c>
      <c r="AO4678" t="s">
        <v>52</v>
      </c>
      <c r="AP4678" t="s">
        <v>53</v>
      </c>
      <c r="AQ4678">
        <v>0</v>
      </c>
    </row>
    <row r="4679" spans="1:43" x14ac:dyDescent="0.2">
      <c r="A4679" t="s">
        <v>4741</v>
      </c>
      <c r="B4679" t="s">
        <v>55</v>
      </c>
      <c r="C4679">
        <v>0</v>
      </c>
      <c r="D4679" t="s">
        <v>45</v>
      </c>
      <c r="E4679" t="s">
        <v>46</v>
      </c>
      <c r="F4679">
        <v>10</v>
      </c>
      <c r="G4679" t="s">
        <v>45</v>
      </c>
      <c r="H4679" t="s">
        <v>46</v>
      </c>
      <c r="I4679" t="s">
        <v>65</v>
      </c>
      <c r="J4679">
        <v>931</v>
      </c>
      <c r="K4679">
        <v>7</v>
      </c>
      <c r="L4679" t="s">
        <v>46</v>
      </c>
      <c r="M4679" t="s">
        <v>45</v>
      </c>
      <c r="N4679" t="s">
        <v>46</v>
      </c>
      <c r="O4679" t="s">
        <v>45</v>
      </c>
      <c r="P4679" t="s">
        <v>45</v>
      </c>
      <c r="Q4679" t="s">
        <v>45</v>
      </c>
      <c r="R4679" t="s">
        <v>49</v>
      </c>
      <c r="S4679" t="s">
        <v>45</v>
      </c>
      <c r="T4679" t="s">
        <v>50</v>
      </c>
      <c r="U4679">
        <v>99.85</v>
      </c>
      <c r="V4679">
        <v>990.9</v>
      </c>
      <c r="W4679" t="s">
        <v>45</v>
      </c>
      <c r="X4679">
        <v>86.587495994420607</v>
      </c>
      <c r="Y4679">
        <v>58.800659629573403</v>
      </c>
      <c r="Z4679">
        <v>29.684512235228201</v>
      </c>
      <c r="AA4679" s="1" t="d">
        <v>2023-10-07</v>
      </c>
      <c r="AB4679">
        <v>48.456664785681902</v>
      </c>
      <c r="AC4679">
        <v>499.25</v>
      </c>
      <c r="AD4679" s="1" t="d">
        <v>2023-09-08</v>
      </c>
      <c r="AE4679" t="s">
        <v>46</v>
      </c>
      <c r="AF4679">
        <v>2023</v>
      </c>
      <c r="AG4679">
        <v>10</v>
      </c>
      <c r="AH4679">
        <v>7</v>
      </c>
      <c r="AI4679">
        <v>2023</v>
      </c>
      <c r="AJ4679">
        <v>9</v>
      </c>
      <c r="AK4679">
        <v>8</v>
      </c>
      <c r="AL4679">
        <v>66.900000000000006</v>
      </c>
      <c r="AM4679">
        <v>148.30666478568099</v>
      </c>
      <c r="AN4679" t="s">
        <v>51</v>
      </c>
      <c r="AO4679" t="s">
        <v>53</v>
      </c>
      <c r="AP4679" t="s">
        <v>53</v>
      </c>
      <c r="AQ4679">
        <v>92960.349999999904</v>
      </c>
    </row>
    <row r="4680" spans="1:43" x14ac:dyDescent="0.2">
      <c r="A4680" t="s">
        <v>4742</v>
      </c>
      <c r="B4680" t="s">
        <v>44</v>
      </c>
      <c r="C4680">
        <v>0</v>
      </c>
      <c r="D4680" t="s">
        <v>46</v>
      </c>
      <c r="E4680" t="s">
        <v>45</v>
      </c>
      <c r="F4680">
        <v>2</v>
      </c>
      <c r="G4680" t="s">
        <v>45</v>
      </c>
      <c r="H4680" t="s">
        <v>45</v>
      </c>
      <c r="I4680" t="s">
        <v>65</v>
      </c>
      <c r="J4680">
        <v>904</v>
      </c>
      <c r="K4680">
        <v>2</v>
      </c>
      <c r="L4680" t="s">
        <v>46</v>
      </c>
      <c r="M4680" t="s">
        <v>46</v>
      </c>
      <c r="N4680" t="s">
        <v>46</v>
      </c>
      <c r="O4680" t="s">
        <v>46</v>
      </c>
      <c r="P4680" t="s">
        <v>45</v>
      </c>
      <c r="Q4680" t="s">
        <v>45</v>
      </c>
      <c r="R4680" t="s">
        <v>49</v>
      </c>
      <c r="S4680" t="s">
        <v>45</v>
      </c>
      <c r="T4680" t="s">
        <v>62</v>
      </c>
      <c r="U4680">
        <v>94.2</v>
      </c>
      <c r="V4680">
        <v>193.8</v>
      </c>
      <c r="W4680" t="s">
        <v>45</v>
      </c>
      <c r="X4680">
        <v>82.921547884492</v>
      </c>
      <c r="Y4680">
        <v>35.661941760715798</v>
      </c>
      <c r="Z4680">
        <v>30.312158516637201</v>
      </c>
      <c r="AA4680" s="1" t="d">
        <v>2023-10-18</v>
      </c>
      <c r="AB4680">
        <v>37.166502732782497</v>
      </c>
      <c r="AC4680">
        <v>94.2</v>
      </c>
      <c r="AD4680" s="1" t="d">
        <v>2023-09-01</v>
      </c>
      <c r="AE4680" t="s">
        <v>46</v>
      </c>
      <c r="AF4680">
        <v>2023</v>
      </c>
      <c r="AG4680">
        <v>10</v>
      </c>
      <c r="AH4680">
        <v>18</v>
      </c>
      <c r="AI4680">
        <v>2023</v>
      </c>
      <c r="AJ4680">
        <v>9</v>
      </c>
      <c r="AK4680">
        <v>1</v>
      </c>
      <c r="AL4680">
        <v>54.61</v>
      </c>
      <c r="AM4680">
        <v>131.36650273278201</v>
      </c>
      <c r="AN4680" t="s">
        <v>51</v>
      </c>
      <c r="AO4680" t="s">
        <v>53</v>
      </c>
      <c r="AP4680" t="s">
        <v>53</v>
      </c>
      <c r="AQ4680">
        <v>85156.800000000003</v>
      </c>
    </row>
    <row r="4681" spans="1:43" x14ac:dyDescent="0.2">
      <c r="A4681" t="s">
        <v>4743</v>
      </c>
      <c r="B4681" t="s">
        <v>44</v>
      </c>
      <c r="C4681">
        <v>0</v>
      </c>
      <c r="D4681" t="s">
        <v>45</v>
      </c>
      <c r="E4681" t="s">
        <v>46</v>
      </c>
      <c r="F4681">
        <v>72</v>
      </c>
      <c r="G4681" t="s">
        <v>45</v>
      </c>
      <c r="H4681" t="s">
        <v>45</v>
      </c>
      <c r="I4681" t="s">
        <v>48</v>
      </c>
      <c r="J4681">
        <v>362</v>
      </c>
      <c r="K4681">
        <v>9</v>
      </c>
      <c r="L4681" t="s">
        <v>45</v>
      </c>
      <c r="M4681" t="s">
        <v>45</v>
      </c>
      <c r="N4681" t="s">
        <v>46</v>
      </c>
      <c r="O4681" t="s">
        <v>45</v>
      </c>
      <c r="P4681" t="s">
        <v>45</v>
      </c>
      <c r="Q4681" t="s">
        <v>45</v>
      </c>
      <c r="R4681" t="s">
        <v>75</v>
      </c>
      <c r="S4681" t="s">
        <v>45</v>
      </c>
      <c r="T4681" t="s">
        <v>62</v>
      </c>
      <c r="U4681">
        <v>86.4</v>
      </c>
      <c r="V4681">
        <v>6058.95</v>
      </c>
      <c r="W4681" t="s">
        <v>46</v>
      </c>
      <c r="X4681">
        <v>73.769749723571493</v>
      </c>
      <c r="Y4681">
        <v>74.393923630000003</v>
      </c>
      <c r="Z4681">
        <v>2.5631277679801099</v>
      </c>
      <c r="AA4681" s="1" t="d">
        <v>2025-03-11</v>
      </c>
      <c r="AB4681">
        <v>35.255039105735001</v>
      </c>
      <c r="AC4681">
        <v>3110.4</v>
      </c>
      <c r="AD4681" s="1" t="d">
        <v>2023-08-10</v>
      </c>
      <c r="AE4681" t="s">
        <v>46</v>
      </c>
      <c r="AF4681">
        <v>2025</v>
      </c>
      <c r="AG4681">
        <v>3</v>
      </c>
      <c r="AH4681">
        <v>11</v>
      </c>
      <c r="AI4681">
        <v>2023</v>
      </c>
      <c r="AJ4681">
        <v>8</v>
      </c>
      <c r="AK4681">
        <v>10</v>
      </c>
      <c r="AL4681">
        <v>143.21</v>
      </c>
      <c r="AM4681">
        <v>121.655039105735</v>
      </c>
      <c r="AN4681" t="s">
        <v>63</v>
      </c>
      <c r="AO4681" t="s">
        <v>53</v>
      </c>
      <c r="AP4681" t="s">
        <v>59</v>
      </c>
      <c r="AQ4681">
        <v>31276.799999999999</v>
      </c>
    </row>
    <row r="4682" spans="1:43" x14ac:dyDescent="0.2">
      <c r="A4682" t="s">
        <v>4744</v>
      </c>
      <c r="B4682" t="s">
        <v>55</v>
      </c>
      <c r="C4682">
        <v>1</v>
      </c>
      <c r="D4682" t="s">
        <v>46</v>
      </c>
      <c r="E4682" t="s">
        <v>46</v>
      </c>
      <c r="F4682">
        <v>18</v>
      </c>
      <c r="G4682" t="s">
        <v>45</v>
      </c>
      <c r="H4682" t="s">
        <v>45</v>
      </c>
      <c r="I4682" t="s">
        <v>48</v>
      </c>
      <c r="J4682">
        <v>794</v>
      </c>
      <c r="K4682">
        <v>1</v>
      </c>
      <c r="L4682" t="s">
        <v>45</v>
      </c>
      <c r="M4682" t="s">
        <v>45</v>
      </c>
      <c r="N4682" t="s">
        <v>46</v>
      </c>
      <c r="O4682" t="s">
        <v>46</v>
      </c>
      <c r="P4682" t="s">
        <v>46</v>
      </c>
      <c r="Q4682" t="s">
        <v>46</v>
      </c>
      <c r="R4682" t="s">
        <v>49</v>
      </c>
      <c r="S4682" t="s">
        <v>45</v>
      </c>
      <c r="T4682" t="s">
        <v>68</v>
      </c>
      <c r="U4682">
        <v>58.4</v>
      </c>
      <c r="V4682">
        <v>964.9</v>
      </c>
      <c r="W4682" t="s">
        <v>46</v>
      </c>
      <c r="X4682">
        <v>66.530485856054497</v>
      </c>
      <c r="Y4682">
        <v>50.705513099977303</v>
      </c>
      <c r="Z4682">
        <v>10.4360249601863</v>
      </c>
      <c r="AA4682" s="1" t="d">
        <v>2023-10-17</v>
      </c>
      <c r="AB4682">
        <v>20.822370259519602</v>
      </c>
      <c r="AC4682">
        <v>525.6</v>
      </c>
      <c r="AD4682" s="1" t="d">
        <v>2023-09-02</v>
      </c>
      <c r="AE4682" t="s">
        <v>45</v>
      </c>
      <c r="AF4682">
        <v>2023</v>
      </c>
      <c r="AG4682">
        <v>10</v>
      </c>
      <c r="AH4682">
        <v>17</v>
      </c>
      <c r="AI4682">
        <v>2023</v>
      </c>
      <c r="AJ4682">
        <v>9</v>
      </c>
      <c r="AK4682">
        <v>2</v>
      </c>
      <c r="AL4682">
        <v>74.09</v>
      </c>
      <c r="AM4682">
        <v>79.222370259519593</v>
      </c>
      <c r="AN4682" t="s">
        <v>58</v>
      </c>
      <c r="AO4682" t="s">
        <v>59</v>
      </c>
      <c r="AP4682" t="s">
        <v>59</v>
      </c>
      <c r="AQ4682">
        <v>46369.599999999999</v>
      </c>
    </row>
    <row r="4683" spans="1:43" x14ac:dyDescent="0.2">
      <c r="A4683" t="s">
        <v>4745</v>
      </c>
      <c r="B4683" t="s">
        <v>55</v>
      </c>
      <c r="C4683">
        <v>1</v>
      </c>
      <c r="D4683" t="s">
        <v>46</v>
      </c>
      <c r="E4683" t="s">
        <v>46</v>
      </c>
      <c r="F4683">
        <v>9</v>
      </c>
      <c r="G4683" t="s">
        <v>45</v>
      </c>
      <c r="H4683" t="s">
        <v>45</v>
      </c>
      <c r="I4683" t="s">
        <v>65</v>
      </c>
      <c r="J4683">
        <v>106</v>
      </c>
      <c r="K4683">
        <v>8</v>
      </c>
      <c r="L4683" t="s">
        <v>46</v>
      </c>
      <c r="M4683" t="s">
        <v>46</v>
      </c>
      <c r="N4683" t="s">
        <v>46</v>
      </c>
      <c r="O4683" t="s">
        <v>46</v>
      </c>
      <c r="P4683" t="s">
        <v>46</v>
      </c>
      <c r="Q4683" t="s">
        <v>45</v>
      </c>
      <c r="R4683" t="s">
        <v>49</v>
      </c>
      <c r="S4683" t="s">
        <v>45</v>
      </c>
      <c r="T4683" t="s">
        <v>50</v>
      </c>
      <c r="U4683">
        <v>83.85</v>
      </c>
      <c r="V4683">
        <v>790.15</v>
      </c>
      <c r="W4683" t="s">
        <v>45</v>
      </c>
      <c r="X4683">
        <v>61.353706354977298</v>
      </c>
      <c r="Y4683">
        <v>53.3011379047094</v>
      </c>
      <c r="Z4683">
        <v>31.697643937020999</v>
      </c>
      <c r="AA4683" s="1" t="d">
        <v>2023-10-16</v>
      </c>
      <c r="AB4683">
        <v>0</v>
      </c>
      <c r="AC4683">
        <v>377.32499999999999</v>
      </c>
      <c r="AD4683" s="1" t="d">
        <v>2023-09-13</v>
      </c>
      <c r="AE4683" t="s">
        <v>45</v>
      </c>
      <c r="AF4683">
        <v>2023</v>
      </c>
      <c r="AG4683">
        <v>10</v>
      </c>
      <c r="AH4683">
        <v>16</v>
      </c>
      <c r="AI4683">
        <v>2023</v>
      </c>
      <c r="AJ4683">
        <v>9</v>
      </c>
      <c r="AK4683">
        <v>13</v>
      </c>
      <c r="AL4683">
        <v>38.659999999999997</v>
      </c>
      <c r="AM4683">
        <v>83.85</v>
      </c>
      <c r="AN4683" t="s">
        <v>51</v>
      </c>
      <c r="AO4683" t="s">
        <v>53</v>
      </c>
      <c r="AP4683" t="s">
        <v>59</v>
      </c>
      <c r="AQ4683">
        <v>8888.0999999999894</v>
      </c>
    </row>
    <row r="4684" spans="1:43" x14ac:dyDescent="0.2">
      <c r="A4684" t="s">
        <v>4746</v>
      </c>
      <c r="B4684" t="s">
        <v>44</v>
      </c>
      <c r="C4684">
        <v>1</v>
      </c>
      <c r="D4684" t="s">
        <v>46</v>
      </c>
      <c r="E4684" t="s">
        <v>46</v>
      </c>
      <c r="F4684">
        <v>27</v>
      </c>
      <c r="G4684" t="s">
        <v>45</v>
      </c>
      <c r="H4684" t="s">
        <v>45</v>
      </c>
      <c r="I4684" t="s">
        <v>65</v>
      </c>
      <c r="J4684">
        <v>514</v>
      </c>
      <c r="K4684">
        <v>9</v>
      </c>
      <c r="L4684" t="s">
        <v>46</v>
      </c>
      <c r="M4684" t="s">
        <v>46</v>
      </c>
      <c r="N4684" t="s">
        <v>45</v>
      </c>
      <c r="O4684" t="s">
        <v>46</v>
      </c>
      <c r="P4684" t="s">
        <v>46</v>
      </c>
      <c r="Q4684" t="s">
        <v>45</v>
      </c>
      <c r="R4684" t="s">
        <v>49</v>
      </c>
      <c r="S4684" t="s">
        <v>46</v>
      </c>
      <c r="T4684" t="s">
        <v>68</v>
      </c>
      <c r="U4684">
        <v>88.3</v>
      </c>
      <c r="V4684">
        <v>2467.75</v>
      </c>
      <c r="W4684" t="s">
        <v>45</v>
      </c>
      <c r="X4684">
        <v>92.065520362256507</v>
      </c>
      <c r="Y4684">
        <v>41.859893307084398</v>
      </c>
      <c r="Z4684">
        <v>45.9328745590552</v>
      </c>
      <c r="AA4684" s="1" t="d">
        <v>2023-10-04</v>
      </c>
      <c r="AB4684">
        <v>47.682328779543802</v>
      </c>
      <c r="AC4684">
        <v>1192.05</v>
      </c>
      <c r="AD4684" s="1" t="d">
        <v>2023-08-31</v>
      </c>
      <c r="AE4684" t="s">
        <v>46</v>
      </c>
      <c r="AF4684">
        <v>2023</v>
      </c>
      <c r="AG4684">
        <v>10</v>
      </c>
      <c r="AH4684">
        <v>4</v>
      </c>
      <c r="AI4684">
        <v>2023</v>
      </c>
      <c r="AJ4684">
        <v>8</v>
      </c>
      <c r="AK4684">
        <v>31</v>
      </c>
      <c r="AL4684">
        <v>73.13</v>
      </c>
      <c r="AM4684">
        <v>135.982328779543</v>
      </c>
      <c r="AN4684" t="s">
        <v>58</v>
      </c>
      <c r="AO4684" t="s">
        <v>53</v>
      </c>
      <c r="AP4684" t="s">
        <v>53</v>
      </c>
      <c r="AQ4684">
        <v>45386.2</v>
      </c>
    </row>
    <row r="4685" spans="1:43" x14ac:dyDescent="0.2">
      <c r="A4685" t="s">
        <v>4747</v>
      </c>
      <c r="B4685" t="s">
        <v>55</v>
      </c>
      <c r="C4685">
        <v>0</v>
      </c>
      <c r="D4685" t="s">
        <v>46</v>
      </c>
      <c r="E4685" t="s">
        <v>46</v>
      </c>
      <c r="F4685">
        <v>24</v>
      </c>
      <c r="G4685" t="s">
        <v>45</v>
      </c>
      <c r="H4685" t="s">
        <v>45</v>
      </c>
      <c r="I4685" t="s">
        <v>65</v>
      </c>
      <c r="J4685">
        <v>573</v>
      </c>
      <c r="K4685">
        <v>7</v>
      </c>
      <c r="L4685" t="s">
        <v>46</v>
      </c>
      <c r="M4685" t="s">
        <v>46</v>
      </c>
      <c r="N4685" t="s">
        <v>46</v>
      </c>
      <c r="O4685" t="s">
        <v>46</v>
      </c>
      <c r="P4685" t="s">
        <v>45</v>
      </c>
      <c r="Q4685" t="s">
        <v>45</v>
      </c>
      <c r="R4685" t="s">
        <v>49</v>
      </c>
      <c r="S4685" t="s">
        <v>45</v>
      </c>
      <c r="T4685" t="s">
        <v>50</v>
      </c>
      <c r="U4685">
        <v>94.1</v>
      </c>
      <c r="V4685">
        <v>2322.85</v>
      </c>
      <c r="W4685" t="s">
        <v>46</v>
      </c>
      <c r="X4685">
        <v>59.507571697485297</v>
      </c>
      <c r="Y4685">
        <v>100</v>
      </c>
      <c r="Z4685">
        <v>16.2365182533233</v>
      </c>
      <c r="AA4685" s="1" t="d">
        <v>2023-10-17</v>
      </c>
      <c r="AB4685">
        <v>21.930898169364902</v>
      </c>
      <c r="AC4685">
        <v>1129.19999999999</v>
      </c>
      <c r="AD4685" s="1" t="d">
        <v>2023-09-01</v>
      </c>
      <c r="AE4685" t="s">
        <v>45</v>
      </c>
      <c r="AF4685">
        <v>2023</v>
      </c>
      <c r="AG4685">
        <v>10</v>
      </c>
      <c r="AH4685">
        <v>17</v>
      </c>
      <c r="AI4685">
        <v>2023</v>
      </c>
      <c r="AJ4685">
        <v>9</v>
      </c>
      <c r="AK4685">
        <v>1</v>
      </c>
      <c r="AL4685">
        <v>67.27</v>
      </c>
      <c r="AM4685">
        <v>116.03089816936399</v>
      </c>
      <c r="AN4685" t="s">
        <v>58</v>
      </c>
      <c r="AO4685" t="s">
        <v>53</v>
      </c>
      <c r="AP4685" t="s">
        <v>59</v>
      </c>
      <c r="AQ4685">
        <v>53919.299999999901</v>
      </c>
    </row>
    <row r="4686" spans="1:43" x14ac:dyDescent="0.2">
      <c r="A4686" t="s">
        <v>4748</v>
      </c>
      <c r="B4686" t="s">
        <v>55</v>
      </c>
      <c r="C4686">
        <v>0</v>
      </c>
      <c r="D4686" t="s">
        <v>46</v>
      </c>
      <c r="E4686" t="s">
        <v>46</v>
      </c>
      <c r="F4686">
        <v>69</v>
      </c>
      <c r="G4686" t="s">
        <v>45</v>
      </c>
      <c r="H4686" t="s">
        <v>46</v>
      </c>
      <c r="I4686" t="s">
        <v>65</v>
      </c>
      <c r="J4686">
        <v>881</v>
      </c>
      <c r="K4686">
        <v>9</v>
      </c>
      <c r="L4686" t="s">
        <v>46</v>
      </c>
      <c r="M4686" t="s">
        <v>45</v>
      </c>
      <c r="N4686" t="s">
        <v>45</v>
      </c>
      <c r="O4686" t="s">
        <v>45</v>
      </c>
      <c r="P4686" t="s">
        <v>45</v>
      </c>
      <c r="Q4686" t="s">
        <v>45</v>
      </c>
      <c r="R4686" t="s">
        <v>56</v>
      </c>
      <c r="S4686" t="s">
        <v>45</v>
      </c>
      <c r="T4686" t="s">
        <v>62</v>
      </c>
      <c r="U4686">
        <v>104.05</v>
      </c>
      <c r="V4686">
        <v>7262</v>
      </c>
      <c r="W4686" t="s">
        <v>45</v>
      </c>
      <c r="X4686">
        <v>54.444008896450001</v>
      </c>
      <c r="Y4686">
        <v>46.343229170000001</v>
      </c>
      <c r="Z4686">
        <v>36.722169540415003</v>
      </c>
      <c r="AA4686" s="1" t="d">
        <v>2024-03-16</v>
      </c>
      <c r="AB4686">
        <v>41.020211868759901</v>
      </c>
      <c r="AC4686">
        <v>3589.7249999999999</v>
      </c>
      <c r="AD4686" s="1" t="d">
        <v>2023-09-13</v>
      </c>
      <c r="AE4686" t="s">
        <v>45</v>
      </c>
      <c r="AF4686">
        <v>2024</v>
      </c>
      <c r="AG4686">
        <v>3</v>
      </c>
      <c r="AH4686">
        <v>16</v>
      </c>
      <c r="AI4686">
        <v>2023</v>
      </c>
      <c r="AJ4686">
        <v>9</v>
      </c>
      <c r="AK4686">
        <v>13</v>
      </c>
      <c r="AL4686">
        <v>86.72</v>
      </c>
      <c r="AM4686">
        <v>145.070211868759</v>
      </c>
      <c r="AN4686" t="s">
        <v>63</v>
      </c>
      <c r="AO4686" t="s">
        <v>53</v>
      </c>
      <c r="AP4686" t="s">
        <v>59</v>
      </c>
      <c r="AQ4686">
        <v>91668.05</v>
      </c>
    </row>
    <row r="4687" spans="1:43" x14ac:dyDescent="0.2">
      <c r="A4687" t="s">
        <v>4749</v>
      </c>
      <c r="B4687" t="s">
        <v>44</v>
      </c>
      <c r="C4687">
        <v>0</v>
      </c>
      <c r="D4687" t="s">
        <v>45</v>
      </c>
      <c r="E4687" t="s">
        <v>46</v>
      </c>
      <c r="F4687">
        <v>46</v>
      </c>
      <c r="G4687" t="s">
        <v>45</v>
      </c>
      <c r="H4687" t="s">
        <v>45</v>
      </c>
      <c r="I4687" t="s">
        <v>65</v>
      </c>
      <c r="J4687">
        <v>964</v>
      </c>
      <c r="K4687">
        <v>7</v>
      </c>
      <c r="L4687" t="s">
        <v>46</v>
      </c>
      <c r="M4687" t="s">
        <v>45</v>
      </c>
      <c r="N4687" t="s">
        <v>45</v>
      </c>
      <c r="O4687" t="s">
        <v>45</v>
      </c>
      <c r="P4687" t="s">
        <v>45</v>
      </c>
      <c r="Q4687" t="s">
        <v>45</v>
      </c>
      <c r="R4687" t="s">
        <v>75</v>
      </c>
      <c r="S4687" t="s">
        <v>45</v>
      </c>
      <c r="T4687" t="s">
        <v>68</v>
      </c>
      <c r="U4687">
        <v>108.9</v>
      </c>
      <c r="V4687">
        <v>4854.3</v>
      </c>
      <c r="W4687" t="s">
        <v>46</v>
      </c>
      <c r="X4687">
        <v>79.980534025492403</v>
      </c>
      <c r="Y4687">
        <v>90.887696542166694</v>
      </c>
      <c r="Z4687">
        <v>10.677456861583799</v>
      </c>
      <c r="AA4687" s="1" t="d">
        <v>2025-07-07</v>
      </c>
      <c r="AB4687">
        <v>25.7248719282831</v>
      </c>
      <c r="AC4687">
        <v>2504.6999999999998</v>
      </c>
      <c r="AD4687" s="1" t="d">
        <v>2023-08-24</v>
      </c>
      <c r="AE4687" t="s">
        <v>46</v>
      </c>
      <c r="AF4687">
        <v>2025</v>
      </c>
      <c r="AG4687">
        <v>7</v>
      </c>
      <c r="AH4687">
        <v>7</v>
      </c>
      <c r="AI4687">
        <v>2023</v>
      </c>
      <c r="AJ4687">
        <v>8</v>
      </c>
      <c r="AK4687">
        <v>24</v>
      </c>
      <c r="AL4687">
        <v>115.3</v>
      </c>
      <c r="AM4687">
        <v>134.624871928283</v>
      </c>
      <c r="AN4687" t="s">
        <v>63</v>
      </c>
      <c r="AO4687" t="s">
        <v>53</v>
      </c>
      <c r="AP4687" t="s">
        <v>53</v>
      </c>
      <c r="AQ4687">
        <v>104979.6</v>
      </c>
    </row>
    <row r="4688" spans="1:43" x14ac:dyDescent="0.2">
      <c r="A4688" t="s">
        <v>4750</v>
      </c>
      <c r="B4688" t="s">
        <v>44</v>
      </c>
      <c r="C4688">
        <v>1</v>
      </c>
      <c r="D4688" t="s">
        <v>46</v>
      </c>
      <c r="E4688" t="s">
        <v>46</v>
      </c>
      <c r="F4688">
        <v>72</v>
      </c>
      <c r="G4688" t="s">
        <v>45</v>
      </c>
      <c r="H4688" t="s">
        <v>45</v>
      </c>
      <c r="I4688" t="s">
        <v>65</v>
      </c>
      <c r="J4688">
        <v>84</v>
      </c>
      <c r="K4688">
        <v>3</v>
      </c>
      <c r="L4688" t="s">
        <v>45</v>
      </c>
      <c r="M4688" t="s">
        <v>45</v>
      </c>
      <c r="N4688" t="s">
        <v>45</v>
      </c>
      <c r="O4688" t="s">
        <v>45</v>
      </c>
      <c r="P4688" t="s">
        <v>46</v>
      </c>
      <c r="Q4688" t="s">
        <v>45</v>
      </c>
      <c r="R4688" t="s">
        <v>75</v>
      </c>
      <c r="S4688" t="s">
        <v>45</v>
      </c>
      <c r="T4688" t="s">
        <v>62</v>
      </c>
      <c r="U4688">
        <v>107.4</v>
      </c>
      <c r="V4688">
        <v>7748.75</v>
      </c>
      <c r="W4688" t="s">
        <v>46</v>
      </c>
      <c r="X4688">
        <v>58.057947952202497</v>
      </c>
      <c r="Y4688">
        <v>76.236992750750005</v>
      </c>
      <c r="Z4688">
        <v>17.7066057240066</v>
      </c>
      <c r="AA4688" s="1" t="d">
        <v>2025-02-11</v>
      </c>
      <c r="AB4688">
        <v>0</v>
      </c>
      <c r="AC4688">
        <v>3866.4</v>
      </c>
      <c r="AD4688" s="1" t="d">
        <v>2023-08-31</v>
      </c>
      <c r="AE4688" t="s">
        <v>45</v>
      </c>
      <c r="AF4688">
        <v>2025</v>
      </c>
      <c r="AG4688">
        <v>2</v>
      </c>
      <c r="AH4688">
        <v>11</v>
      </c>
      <c r="AI4688">
        <v>2023</v>
      </c>
      <c r="AJ4688">
        <v>8</v>
      </c>
      <c r="AK4688">
        <v>31</v>
      </c>
      <c r="AL4688">
        <v>112.35</v>
      </c>
      <c r="AM4688">
        <v>107.4</v>
      </c>
      <c r="AN4688" t="s">
        <v>63</v>
      </c>
      <c r="AO4688" t="s">
        <v>53</v>
      </c>
      <c r="AP4688" t="s">
        <v>59</v>
      </c>
      <c r="AQ4688">
        <v>9021.6</v>
      </c>
    </row>
    <row r="4689" spans="1:43" x14ac:dyDescent="0.2">
      <c r="A4689" t="s">
        <v>4751</v>
      </c>
      <c r="B4689" t="s">
        <v>55</v>
      </c>
      <c r="C4689">
        <v>0</v>
      </c>
      <c r="D4689" t="s">
        <v>45</v>
      </c>
      <c r="E4689" t="s">
        <v>46</v>
      </c>
      <c r="F4689">
        <v>22</v>
      </c>
      <c r="G4689" t="s">
        <v>45</v>
      </c>
      <c r="H4689" t="s">
        <v>46</v>
      </c>
      <c r="I4689" t="s">
        <v>65</v>
      </c>
      <c r="J4689">
        <v>404</v>
      </c>
      <c r="K4689">
        <v>9</v>
      </c>
      <c r="L4689" t="s">
        <v>46</v>
      </c>
      <c r="M4689" t="s">
        <v>46</v>
      </c>
      <c r="N4689" t="s">
        <v>45</v>
      </c>
      <c r="O4689" t="s">
        <v>46</v>
      </c>
      <c r="P4689" t="s">
        <v>45</v>
      </c>
      <c r="Q4689" t="s">
        <v>45</v>
      </c>
      <c r="R4689" t="s">
        <v>49</v>
      </c>
      <c r="S4689" t="s">
        <v>45</v>
      </c>
      <c r="T4689" t="s">
        <v>68</v>
      </c>
      <c r="U4689">
        <v>94.7</v>
      </c>
      <c r="V4689">
        <v>1914.9</v>
      </c>
      <c r="W4689" t="s">
        <v>45</v>
      </c>
      <c r="X4689">
        <v>55.749047538008</v>
      </c>
      <c r="Y4689">
        <v>55.042707480383797</v>
      </c>
      <c r="Z4689">
        <v>33.505656003564503</v>
      </c>
      <c r="AA4689" s="1" t="d">
        <v>2023-10-03</v>
      </c>
      <c r="AB4689">
        <v>10.4286119078143</v>
      </c>
      <c r="AC4689">
        <v>1041.7</v>
      </c>
      <c r="AD4689" s="1" t="d">
        <v>2023-09-12</v>
      </c>
      <c r="AE4689" t="s">
        <v>45</v>
      </c>
      <c r="AF4689">
        <v>2023</v>
      </c>
      <c r="AG4689">
        <v>10</v>
      </c>
      <c r="AH4689">
        <v>3</v>
      </c>
      <c r="AI4689">
        <v>2023</v>
      </c>
      <c r="AJ4689">
        <v>9</v>
      </c>
      <c r="AK4689">
        <v>12</v>
      </c>
      <c r="AL4689">
        <v>44.24</v>
      </c>
      <c r="AM4689">
        <v>105.128611907814</v>
      </c>
      <c r="AN4689" t="s">
        <v>58</v>
      </c>
      <c r="AO4689" t="s">
        <v>53</v>
      </c>
      <c r="AP4689" t="s">
        <v>59</v>
      </c>
      <c r="AQ4689">
        <v>38258.800000000003</v>
      </c>
    </row>
    <row r="4690" spans="1:43" x14ac:dyDescent="0.2">
      <c r="A4690" t="s">
        <v>4752</v>
      </c>
      <c r="B4690" t="s">
        <v>44</v>
      </c>
      <c r="C4690">
        <v>1</v>
      </c>
      <c r="D4690" t="s">
        <v>45</v>
      </c>
      <c r="E4690" t="s">
        <v>46</v>
      </c>
      <c r="F4690">
        <v>70</v>
      </c>
      <c r="G4690" t="s">
        <v>45</v>
      </c>
      <c r="H4690" t="s">
        <v>45</v>
      </c>
      <c r="I4690" t="s">
        <v>65</v>
      </c>
      <c r="J4690">
        <v>996</v>
      </c>
      <c r="K4690">
        <v>9</v>
      </c>
      <c r="L4690" t="s">
        <v>45</v>
      </c>
      <c r="M4690" t="s">
        <v>46</v>
      </c>
      <c r="N4690" t="s">
        <v>46</v>
      </c>
      <c r="O4690" t="s">
        <v>46</v>
      </c>
      <c r="P4690" t="s">
        <v>46</v>
      </c>
      <c r="Q4690" t="s">
        <v>45</v>
      </c>
      <c r="R4690" t="s">
        <v>49</v>
      </c>
      <c r="S4690" t="s">
        <v>45</v>
      </c>
      <c r="T4690" t="s">
        <v>50</v>
      </c>
      <c r="U4690">
        <v>90.85</v>
      </c>
      <c r="V4690">
        <v>6470.1</v>
      </c>
      <c r="W4690" t="s">
        <v>46</v>
      </c>
      <c r="X4690">
        <v>48.345936067453501</v>
      </c>
      <c r="Y4690">
        <v>80.188190497405898</v>
      </c>
      <c r="Z4690">
        <v>16.6699909293846</v>
      </c>
      <c r="AA4690" s="1" t="d">
        <v>2023-10-07</v>
      </c>
      <c r="AB4690">
        <v>31.77029348061</v>
      </c>
      <c r="AC4690">
        <v>3179.75</v>
      </c>
      <c r="AD4690" s="1" t="d">
        <v>2023-08-30</v>
      </c>
      <c r="AE4690" t="s">
        <v>45</v>
      </c>
      <c r="AF4690">
        <v>2023</v>
      </c>
      <c r="AG4690">
        <v>10</v>
      </c>
      <c r="AH4690">
        <v>7</v>
      </c>
      <c r="AI4690">
        <v>2023</v>
      </c>
      <c r="AJ4690">
        <v>8</v>
      </c>
      <c r="AK4690">
        <v>30</v>
      </c>
      <c r="AL4690">
        <v>101.68</v>
      </c>
      <c r="AM4690">
        <v>122.62029348061</v>
      </c>
      <c r="AN4690" t="s">
        <v>63</v>
      </c>
      <c r="AO4690" t="s">
        <v>53</v>
      </c>
      <c r="AP4690" t="s">
        <v>52</v>
      </c>
      <c r="AQ4690">
        <v>90486.599999999904</v>
      </c>
    </row>
    <row r="4691" spans="1:43" x14ac:dyDescent="0.2">
      <c r="A4691" t="s">
        <v>4753</v>
      </c>
      <c r="B4691" t="s">
        <v>44</v>
      </c>
      <c r="C4691">
        <v>0</v>
      </c>
      <c r="D4691" t="s">
        <v>46</v>
      </c>
      <c r="E4691" t="s">
        <v>46</v>
      </c>
      <c r="F4691">
        <v>2</v>
      </c>
      <c r="G4691" t="s">
        <v>45</v>
      </c>
      <c r="H4691" t="s">
        <v>46</v>
      </c>
      <c r="I4691" t="s">
        <v>46</v>
      </c>
      <c r="J4691">
        <v>0</v>
      </c>
      <c r="K4691">
        <v>0</v>
      </c>
      <c r="L4691" t="s">
        <v>74</v>
      </c>
      <c r="M4691" t="s">
        <v>74</v>
      </c>
      <c r="N4691" t="s">
        <v>74</v>
      </c>
      <c r="O4691" t="s">
        <v>74</v>
      </c>
      <c r="P4691" t="s">
        <v>74</v>
      </c>
      <c r="Q4691" t="s">
        <v>74</v>
      </c>
      <c r="R4691" t="s">
        <v>49</v>
      </c>
      <c r="S4691" t="s">
        <v>46</v>
      </c>
      <c r="T4691" t="s">
        <v>50</v>
      </c>
      <c r="U4691">
        <v>19.899999999999999</v>
      </c>
      <c r="V4691">
        <v>57.4</v>
      </c>
      <c r="W4691" t="s">
        <v>46</v>
      </c>
      <c r="X4691">
        <v>62.756352408092198</v>
      </c>
      <c r="Y4691">
        <v>68.283456526824295</v>
      </c>
      <c r="Z4691">
        <v>13.8886752362392</v>
      </c>
      <c r="AA4691" s="1" t="d">
        <v>2023-10-04</v>
      </c>
      <c r="AB4691">
        <v>0</v>
      </c>
      <c r="AC4691">
        <v>19.899999999999999</v>
      </c>
      <c r="AD4691" s="1" t="d">
        <v>2023-09-03</v>
      </c>
      <c r="AE4691" t="s">
        <v>46</v>
      </c>
      <c r="AF4691">
        <v>2023</v>
      </c>
      <c r="AG4691">
        <v>10</v>
      </c>
      <c r="AH4691">
        <v>4</v>
      </c>
      <c r="AI4691">
        <v>2023</v>
      </c>
      <c r="AJ4691">
        <v>9</v>
      </c>
      <c r="AK4691">
        <v>3</v>
      </c>
      <c r="AL4691">
        <v>50.87</v>
      </c>
      <c r="AM4691">
        <v>19.899999999999999</v>
      </c>
      <c r="AN4691" t="s">
        <v>51</v>
      </c>
      <c r="AO4691" t="s">
        <v>52</v>
      </c>
      <c r="AP4691" t="s">
        <v>59</v>
      </c>
      <c r="AQ4691">
        <v>0</v>
      </c>
    </row>
    <row r="4692" spans="1:43" x14ac:dyDescent="0.2">
      <c r="A4692" t="s">
        <v>4754</v>
      </c>
      <c r="B4692" t="s">
        <v>55</v>
      </c>
      <c r="C4692">
        <v>0</v>
      </c>
      <c r="D4692" t="s">
        <v>45</v>
      </c>
      <c r="E4692" t="s">
        <v>46</v>
      </c>
      <c r="F4692">
        <v>31</v>
      </c>
      <c r="G4692" t="s">
        <v>45</v>
      </c>
      <c r="H4692" t="s">
        <v>46</v>
      </c>
      <c r="I4692" t="s">
        <v>48</v>
      </c>
      <c r="J4692">
        <v>975</v>
      </c>
      <c r="K4692">
        <v>6</v>
      </c>
      <c r="L4692" t="s">
        <v>46</v>
      </c>
      <c r="M4692" t="s">
        <v>46</v>
      </c>
      <c r="N4692" t="s">
        <v>45</v>
      </c>
      <c r="O4692" t="s">
        <v>45</v>
      </c>
      <c r="P4692" t="s">
        <v>46</v>
      </c>
      <c r="Q4692" t="s">
        <v>45</v>
      </c>
      <c r="R4692" t="s">
        <v>49</v>
      </c>
      <c r="S4692" t="s">
        <v>45</v>
      </c>
      <c r="T4692" t="s">
        <v>68</v>
      </c>
      <c r="U4692">
        <v>66.400000000000006</v>
      </c>
      <c r="V4692">
        <v>2019.8</v>
      </c>
      <c r="W4692" t="s">
        <v>46</v>
      </c>
      <c r="X4692">
        <v>68.759274641552594</v>
      </c>
      <c r="Y4692">
        <v>96.9572287781086</v>
      </c>
      <c r="Z4692">
        <v>10.3734292131844</v>
      </c>
      <c r="AA4692" s="1" t="d">
        <v>2023-10-05</v>
      </c>
      <c r="AB4692">
        <v>24.7654477523681</v>
      </c>
      <c r="AC4692">
        <v>1029.2</v>
      </c>
      <c r="AD4692" s="1" t="d">
        <v>2023-09-04</v>
      </c>
      <c r="AE4692" t="s">
        <v>45</v>
      </c>
      <c r="AF4692">
        <v>2023</v>
      </c>
      <c r="AG4692">
        <v>10</v>
      </c>
      <c r="AH4692">
        <v>5</v>
      </c>
      <c r="AI4692">
        <v>2023</v>
      </c>
      <c r="AJ4692">
        <v>9</v>
      </c>
      <c r="AK4692">
        <v>4</v>
      </c>
      <c r="AL4692">
        <v>89.39</v>
      </c>
      <c r="AM4692">
        <v>91.165447752368095</v>
      </c>
      <c r="AN4692" t="s">
        <v>58</v>
      </c>
      <c r="AO4692" t="s">
        <v>59</v>
      </c>
      <c r="AP4692" t="s">
        <v>59</v>
      </c>
      <c r="AQ4692">
        <v>64740</v>
      </c>
    </row>
    <row r="4693" spans="1:43" x14ac:dyDescent="0.2">
      <c r="A4693" t="s">
        <v>4755</v>
      </c>
      <c r="B4693" t="s">
        <v>44</v>
      </c>
      <c r="C4693">
        <v>1</v>
      </c>
      <c r="D4693" t="s">
        <v>45</v>
      </c>
      <c r="E4693" t="s">
        <v>46</v>
      </c>
      <c r="F4693">
        <v>56</v>
      </c>
      <c r="G4693" t="s">
        <v>45</v>
      </c>
      <c r="H4693" t="s">
        <v>45</v>
      </c>
      <c r="I4693" t="s">
        <v>65</v>
      </c>
      <c r="J4693">
        <v>38</v>
      </c>
      <c r="K4693">
        <v>2</v>
      </c>
      <c r="L4693" t="s">
        <v>46</v>
      </c>
      <c r="M4693" t="s">
        <v>46</v>
      </c>
      <c r="N4693" t="s">
        <v>45</v>
      </c>
      <c r="O4693" t="s">
        <v>46</v>
      </c>
      <c r="P4693" t="s">
        <v>45</v>
      </c>
      <c r="Q4693" t="s">
        <v>45</v>
      </c>
      <c r="R4693" t="s">
        <v>49</v>
      </c>
      <c r="S4693" t="s">
        <v>45</v>
      </c>
      <c r="T4693" t="s">
        <v>62</v>
      </c>
      <c r="U4693">
        <v>100.65</v>
      </c>
      <c r="V4693">
        <v>5688.05</v>
      </c>
      <c r="W4693" t="s">
        <v>45</v>
      </c>
      <c r="X4693">
        <v>73.646375914910394</v>
      </c>
      <c r="Y4693">
        <v>55.214493990595201</v>
      </c>
      <c r="Z4693">
        <v>25.435977566994001</v>
      </c>
      <c r="AA4693" s="1" t="d">
        <v>2023-10-17</v>
      </c>
      <c r="AB4693">
        <v>0</v>
      </c>
      <c r="AC4693">
        <v>2818.2</v>
      </c>
      <c r="AD4693" s="1" t="d">
        <v>2023-09-09</v>
      </c>
      <c r="AE4693" t="s">
        <v>46</v>
      </c>
      <c r="AF4693">
        <v>2023</v>
      </c>
      <c r="AG4693">
        <v>10</v>
      </c>
      <c r="AH4693">
        <v>17</v>
      </c>
      <c r="AI4693">
        <v>2023</v>
      </c>
      <c r="AJ4693">
        <v>9</v>
      </c>
      <c r="AK4693">
        <v>9</v>
      </c>
      <c r="AL4693">
        <v>104.21</v>
      </c>
      <c r="AM4693">
        <v>100.65</v>
      </c>
      <c r="AN4693" t="s">
        <v>63</v>
      </c>
      <c r="AO4693" t="s">
        <v>53</v>
      </c>
      <c r="AP4693" t="s">
        <v>59</v>
      </c>
      <c r="AQ4693">
        <v>3824.7</v>
      </c>
    </row>
    <row r="4694" spans="1:43" x14ac:dyDescent="0.2">
      <c r="A4694" t="s">
        <v>4756</v>
      </c>
      <c r="B4694" t="s">
        <v>44</v>
      </c>
      <c r="C4694">
        <v>0</v>
      </c>
      <c r="D4694" t="s">
        <v>45</v>
      </c>
      <c r="E4694" t="s">
        <v>45</v>
      </c>
      <c r="F4694">
        <v>16</v>
      </c>
      <c r="G4694" t="s">
        <v>45</v>
      </c>
      <c r="H4694" t="s">
        <v>46</v>
      </c>
      <c r="I4694" t="s">
        <v>65</v>
      </c>
      <c r="J4694">
        <v>303</v>
      </c>
      <c r="K4694">
        <v>3</v>
      </c>
      <c r="L4694" t="s">
        <v>45</v>
      </c>
      <c r="M4694" t="s">
        <v>46</v>
      </c>
      <c r="N4694" t="s">
        <v>45</v>
      </c>
      <c r="O4694" t="s">
        <v>46</v>
      </c>
      <c r="P4694" t="s">
        <v>45</v>
      </c>
      <c r="Q4694" t="s">
        <v>45</v>
      </c>
      <c r="R4694" t="s">
        <v>49</v>
      </c>
      <c r="S4694" t="s">
        <v>46</v>
      </c>
      <c r="T4694" t="s">
        <v>62</v>
      </c>
      <c r="U4694">
        <v>100.7</v>
      </c>
      <c r="V4694">
        <v>1522.7</v>
      </c>
      <c r="W4694" t="s">
        <v>46</v>
      </c>
      <c r="X4694">
        <v>84.269593664492206</v>
      </c>
      <c r="Y4694">
        <v>98.972886947731098</v>
      </c>
      <c r="Z4694">
        <v>10.1125019412271</v>
      </c>
      <c r="AA4694" s="1" t="d">
        <v>2023-10-26</v>
      </c>
      <c r="AB4694">
        <v>23.763664713977601</v>
      </c>
      <c r="AC4694">
        <v>805.6</v>
      </c>
      <c r="AD4694" s="1" t="d">
        <v>2023-08-23</v>
      </c>
      <c r="AE4694" t="s">
        <v>46</v>
      </c>
      <c r="AF4694">
        <v>2023</v>
      </c>
      <c r="AG4694">
        <v>10</v>
      </c>
      <c r="AH4694">
        <v>26</v>
      </c>
      <c r="AI4694">
        <v>2023</v>
      </c>
      <c r="AJ4694">
        <v>8</v>
      </c>
      <c r="AK4694">
        <v>23</v>
      </c>
      <c r="AL4694">
        <v>90.16</v>
      </c>
      <c r="AM4694">
        <v>124.463664713977</v>
      </c>
      <c r="AN4694" t="s">
        <v>58</v>
      </c>
      <c r="AO4694" t="s">
        <v>53</v>
      </c>
      <c r="AP4694" t="s">
        <v>53</v>
      </c>
      <c r="AQ4694">
        <v>30512.1</v>
      </c>
    </row>
    <row r="4695" spans="1:43" x14ac:dyDescent="0.2">
      <c r="A4695" t="s">
        <v>4757</v>
      </c>
      <c r="B4695" t="s">
        <v>55</v>
      </c>
      <c r="C4695">
        <v>0</v>
      </c>
      <c r="D4695" t="s">
        <v>46</v>
      </c>
      <c r="E4695" t="s">
        <v>45</v>
      </c>
      <c r="F4695">
        <v>52</v>
      </c>
      <c r="G4695" t="s">
        <v>45</v>
      </c>
      <c r="H4695" t="s">
        <v>45</v>
      </c>
      <c r="I4695" t="s">
        <v>46</v>
      </c>
      <c r="J4695">
        <v>0</v>
      </c>
      <c r="K4695">
        <v>0</v>
      </c>
      <c r="L4695" t="s">
        <v>74</v>
      </c>
      <c r="M4695" t="s">
        <v>74</v>
      </c>
      <c r="N4695" t="s">
        <v>74</v>
      </c>
      <c r="O4695" t="s">
        <v>74</v>
      </c>
      <c r="P4695" t="s">
        <v>74</v>
      </c>
      <c r="Q4695" t="s">
        <v>74</v>
      </c>
      <c r="R4695" t="s">
        <v>75</v>
      </c>
      <c r="S4695" t="s">
        <v>46</v>
      </c>
      <c r="T4695" t="s">
        <v>68</v>
      </c>
      <c r="U4695">
        <v>25.6</v>
      </c>
      <c r="V4695">
        <v>1334.5</v>
      </c>
      <c r="W4695" t="s">
        <v>46</v>
      </c>
      <c r="X4695">
        <v>77.903468854986897</v>
      </c>
      <c r="Y4695">
        <v>81.566937282465204</v>
      </c>
      <c r="Z4695">
        <v>13.818998860000001</v>
      </c>
      <c r="AA4695" s="1" t="d">
        <v>2024-10-04</v>
      </c>
      <c r="AB4695">
        <v>0</v>
      </c>
      <c r="AC4695">
        <v>665.6</v>
      </c>
      <c r="AD4695" s="1" t="d">
        <v>2023-06-27</v>
      </c>
      <c r="AE4695" t="s">
        <v>46</v>
      </c>
      <c r="AF4695">
        <v>2024</v>
      </c>
      <c r="AG4695">
        <v>10</v>
      </c>
      <c r="AH4695">
        <v>4</v>
      </c>
      <c r="AI4695">
        <v>2023</v>
      </c>
      <c r="AJ4695">
        <v>6</v>
      </c>
      <c r="AK4695">
        <v>27</v>
      </c>
      <c r="AL4695">
        <v>116.08</v>
      </c>
      <c r="AM4695">
        <v>25.6</v>
      </c>
      <c r="AN4695" t="s">
        <v>63</v>
      </c>
      <c r="AO4695" t="s">
        <v>52</v>
      </c>
      <c r="AP4695" t="s">
        <v>53</v>
      </c>
      <c r="AQ4695">
        <v>0</v>
      </c>
    </row>
    <row r="4696" spans="1:43" x14ac:dyDescent="0.2">
      <c r="A4696" t="s">
        <v>4758</v>
      </c>
      <c r="B4696" t="s">
        <v>55</v>
      </c>
      <c r="C4696">
        <v>0</v>
      </c>
      <c r="D4696" t="s">
        <v>45</v>
      </c>
      <c r="E4696" t="s">
        <v>45</v>
      </c>
      <c r="F4696">
        <v>13</v>
      </c>
      <c r="G4696" t="s">
        <v>45</v>
      </c>
      <c r="H4696" t="s">
        <v>46</v>
      </c>
      <c r="I4696" t="s">
        <v>46</v>
      </c>
      <c r="J4696">
        <v>0</v>
      </c>
      <c r="K4696">
        <v>0</v>
      </c>
      <c r="L4696" t="s">
        <v>74</v>
      </c>
      <c r="M4696" t="s">
        <v>74</v>
      </c>
      <c r="N4696" t="s">
        <v>74</v>
      </c>
      <c r="O4696" t="s">
        <v>74</v>
      </c>
      <c r="P4696" t="s">
        <v>74</v>
      </c>
      <c r="Q4696" t="s">
        <v>74</v>
      </c>
      <c r="R4696" t="s">
        <v>49</v>
      </c>
      <c r="S4696" t="s">
        <v>45</v>
      </c>
      <c r="T4696" t="s">
        <v>57</v>
      </c>
      <c r="U4696">
        <v>19.850000000000001</v>
      </c>
      <c r="V4696">
        <v>252</v>
      </c>
      <c r="W4696" t="s">
        <v>46</v>
      </c>
      <c r="X4696">
        <v>67.136916706702294</v>
      </c>
      <c r="Y4696">
        <v>90.235306441853396</v>
      </c>
      <c r="Z4696">
        <v>8.0416469524798302</v>
      </c>
      <c r="AA4696" s="1" t="d">
        <v>2023-09-29</v>
      </c>
      <c r="AB4696">
        <v>0</v>
      </c>
      <c r="AC4696">
        <v>129.02500000000001</v>
      </c>
      <c r="AD4696" s="1" t="d">
        <v>2023-09-08</v>
      </c>
      <c r="AE4696" t="s">
        <v>46</v>
      </c>
      <c r="AF4696">
        <v>2023</v>
      </c>
      <c r="AG4696">
        <v>9</v>
      </c>
      <c r="AH4696">
        <v>29</v>
      </c>
      <c r="AI4696">
        <v>2023</v>
      </c>
      <c r="AJ4696">
        <v>9</v>
      </c>
      <c r="AK4696">
        <v>8</v>
      </c>
      <c r="AL4696">
        <v>72.099999999999994</v>
      </c>
      <c r="AM4696">
        <v>19.850000000000001</v>
      </c>
      <c r="AN4696" t="s">
        <v>58</v>
      </c>
      <c r="AO4696" t="s">
        <v>52</v>
      </c>
      <c r="AP4696" t="s">
        <v>59</v>
      </c>
      <c r="AQ4696">
        <v>0</v>
      </c>
    </row>
    <row r="4697" spans="1:43" x14ac:dyDescent="0.2">
      <c r="A4697" t="s">
        <v>4759</v>
      </c>
      <c r="B4697" t="s">
        <v>44</v>
      </c>
      <c r="C4697">
        <v>0</v>
      </c>
      <c r="D4697" t="s">
        <v>46</v>
      </c>
      <c r="E4697" t="s">
        <v>46</v>
      </c>
      <c r="F4697">
        <v>35</v>
      </c>
      <c r="G4697" t="s">
        <v>45</v>
      </c>
      <c r="H4697" t="s">
        <v>46</v>
      </c>
      <c r="I4697" t="s">
        <v>46</v>
      </c>
      <c r="J4697">
        <v>0</v>
      </c>
      <c r="K4697">
        <v>0</v>
      </c>
      <c r="L4697" t="s">
        <v>74</v>
      </c>
      <c r="M4697" t="s">
        <v>74</v>
      </c>
      <c r="N4697" t="s">
        <v>74</v>
      </c>
      <c r="O4697" t="s">
        <v>74</v>
      </c>
      <c r="P4697" t="s">
        <v>74</v>
      </c>
      <c r="Q4697" t="s">
        <v>74</v>
      </c>
      <c r="R4697" t="s">
        <v>56</v>
      </c>
      <c r="S4697" t="s">
        <v>46</v>
      </c>
      <c r="T4697" t="s">
        <v>57</v>
      </c>
      <c r="U4697">
        <v>20.75</v>
      </c>
      <c r="V4697">
        <v>700.45</v>
      </c>
      <c r="W4697" t="s">
        <v>46</v>
      </c>
      <c r="X4697">
        <v>67.027064850000002</v>
      </c>
      <c r="Y4697">
        <v>81.752867789339206</v>
      </c>
      <c r="Z4697">
        <v>0.58739624266268098</v>
      </c>
      <c r="AA4697" s="1" t="d">
        <v>2024-02-23</v>
      </c>
      <c r="AB4697">
        <v>0</v>
      </c>
      <c r="AC4697">
        <v>363.125</v>
      </c>
      <c r="AD4697" s="1" t="d">
        <v>2023-09-07</v>
      </c>
      <c r="AE4697" t="s">
        <v>46</v>
      </c>
      <c r="AF4697">
        <v>2024</v>
      </c>
      <c r="AG4697">
        <v>2</v>
      </c>
      <c r="AH4697">
        <v>23</v>
      </c>
      <c r="AI4697">
        <v>2023</v>
      </c>
      <c r="AJ4697">
        <v>9</v>
      </c>
      <c r="AK4697">
        <v>7</v>
      </c>
      <c r="AL4697">
        <v>101.44</v>
      </c>
      <c r="AM4697">
        <v>20.75</v>
      </c>
      <c r="AN4697" t="s">
        <v>58</v>
      </c>
      <c r="AO4697" t="s">
        <v>52</v>
      </c>
      <c r="AP4697" t="s">
        <v>59</v>
      </c>
      <c r="AQ4697">
        <v>0</v>
      </c>
    </row>
    <row r="4698" spans="1:43" x14ac:dyDescent="0.2">
      <c r="A4698" t="s">
        <v>4760</v>
      </c>
      <c r="B4698" t="s">
        <v>44</v>
      </c>
      <c r="C4698">
        <v>0</v>
      </c>
      <c r="D4698" t="s">
        <v>46</v>
      </c>
      <c r="E4698" t="s">
        <v>46</v>
      </c>
      <c r="F4698">
        <v>59</v>
      </c>
      <c r="G4698" t="s">
        <v>45</v>
      </c>
      <c r="H4698" t="s">
        <v>46</v>
      </c>
      <c r="I4698" t="s">
        <v>65</v>
      </c>
      <c r="J4698">
        <v>467</v>
      </c>
      <c r="K4698">
        <v>5</v>
      </c>
      <c r="L4698" t="s">
        <v>46</v>
      </c>
      <c r="M4698" t="s">
        <v>46</v>
      </c>
      <c r="N4698" t="s">
        <v>45</v>
      </c>
      <c r="O4698" t="s">
        <v>46</v>
      </c>
      <c r="P4698" t="s">
        <v>45</v>
      </c>
      <c r="Q4698" t="s">
        <v>45</v>
      </c>
      <c r="R4698" t="s">
        <v>75</v>
      </c>
      <c r="S4698" t="s">
        <v>46</v>
      </c>
      <c r="T4698" t="s">
        <v>50</v>
      </c>
      <c r="U4698">
        <v>95.8</v>
      </c>
      <c r="V4698">
        <v>5655.45</v>
      </c>
      <c r="W4698" t="s">
        <v>46</v>
      </c>
      <c r="X4698">
        <v>77.652362033727698</v>
      </c>
      <c r="Y4698">
        <v>66.632745610000001</v>
      </c>
      <c r="Z4698">
        <v>12.460020269999999</v>
      </c>
      <c r="AA4698" s="1" t="d">
        <v>2025-08-01</v>
      </c>
      <c r="AB4698">
        <v>30.220831668939599</v>
      </c>
      <c r="AC4698">
        <v>2826.1</v>
      </c>
      <c r="AD4698" s="1" t="d">
        <v>2023-06-27</v>
      </c>
      <c r="AE4698" t="s">
        <v>46</v>
      </c>
      <c r="AF4698">
        <v>2025</v>
      </c>
      <c r="AG4698">
        <v>8</v>
      </c>
      <c r="AH4698">
        <v>1</v>
      </c>
      <c r="AI4698">
        <v>2023</v>
      </c>
      <c r="AJ4698">
        <v>6</v>
      </c>
      <c r="AK4698">
        <v>27</v>
      </c>
      <c r="AL4698">
        <v>124.19</v>
      </c>
      <c r="AM4698">
        <v>126.020831668939</v>
      </c>
      <c r="AN4698" t="s">
        <v>63</v>
      </c>
      <c r="AO4698" t="s">
        <v>53</v>
      </c>
      <c r="AP4698" t="s">
        <v>53</v>
      </c>
      <c r="AQ4698">
        <v>44738.6</v>
      </c>
    </row>
    <row r="4699" spans="1:43" x14ac:dyDescent="0.2">
      <c r="A4699" t="s">
        <v>4761</v>
      </c>
      <c r="B4699" t="s">
        <v>55</v>
      </c>
      <c r="C4699">
        <v>0</v>
      </c>
      <c r="D4699" t="s">
        <v>45</v>
      </c>
      <c r="E4699" t="s">
        <v>46</v>
      </c>
      <c r="F4699">
        <v>72</v>
      </c>
      <c r="G4699" t="s">
        <v>45</v>
      </c>
      <c r="H4699" t="s">
        <v>46</v>
      </c>
      <c r="I4699" t="s">
        <v>65</v>
      </c>
      <c r="J4699">
        <v>688</v>
      </c>
      <c r="K4699">
        <v>4</v>
      </c>
      <c r="L4699" t="s">
        <v>46</v>
      </c>
      <c r="M4699" t="s">
        <v>46</v>
      </c>
      <c r="N4699" t="s">
        <v>45</v>
      </c>
      <c r="O4699" t="s">
        <v>46</v>
      </c>
      <c r="P4699" t="s">
        <v>45</v>
      </c>
      <c r="Q4699" t="s">
        <v>45</v>
      </c>
      <c r="R4699" t="s">
        <v>49</v>
      </c>
      <c r="S4699" t="s">
        <v>45</v>
      </c>
      <c r="T4699" t="s">
        <v>50</v>
      </c>
      <c r="U4699">
        <v>94.65</v>
      </c>
      <c r="V4699">
        <v>6747.35</v>
      </c>
      <c r="W4699" t="s">
        <v>46</v>
      </c>
      <c r="X4699">
        <v>89.088552443928506</v>
      </c>
      <c r="Y4699">
        <v>75.881766310363403</v>
      </c>
      <c r="Z4699">
        <v>4.3446568503251397</v>
      </c>
      <c r="AA4699" s="1" t="d">
        <v>2023-10-25</v>
      </c>
      <c r="AB4699">
        <v>30.3103135275427</v>
      </c>
      <c r="AC4699">
        <v>3407.4</v>
      </c>
      <c r="AD4699" s="1" t="d">
        <v>2023-07-24</v>
      </c>
      <c r="AE4699" t="s">
        <v>46</v>
      </c>
      <c r="AF4699">
        <v>2023</v>
      </c>
      <c r="AG4699">
        <v>10</v>
      </c>
      <c r="AH4699">
        <v>25</v>
      </c>
      <c r="AI4699">
        <v>2023</v>
      </c>
      <c r="AJ4699">
        <v>7</v>
      </c>
      <c r="AK4699">
        <v>24</v>
      </c>
      <c r="AL4699">
        <v>156.74</v>
      </c>
      <c r="AM4699">
        <v>124.960313527542</v>
      </c>
      <c r="AN4699" t="s">
        <v>63</v>
      </c>
      <c r="AO4699" t="s">
        <v>53</v>
      </c>
      <c r="AP4699" t="s">
        <v>53</v>
      </c>
      <c r="AQ4699">
        <v>65119.199999999997</v>
      </c>
    </row>
    <row r="4700" spans="1:43" x14ac:dyDescent="0.2">
      <c r="A4700" t="s">
        <v>4762</v>
      </c>
      <c r="B4700" t="s">
        <v>44</v>
      </c>
      <c r="C4700">
        <v>1</v>
      </c>
      <c r="D4700" t="s">
        <v>45</v>
      </c>
      <c r="E4700" t="s">
        <v>46</v>
      </c>
      <c r="F4700">
        <v>66</v>
      </c>
      <c r="G4700" t="s">
        <v>45</v>
      </c>
      <c r="H4700" t="s">
        <v>45</v>
      </c>
      <c r="I4700" t="s">
        <v>48</v>
      </c>
      <c r="J4700">
        <v>774</v>
      </c>
      <c r="K4700">
        <v>4</v>
      </c>
      <c r="L4700" t="s">
        <v>46</v>
      </c>
      <c r="M4700" t="s">
        <v>45</v>
      </c>
      <c r="N4700" t="s">
        <v>45</v>
      </c>
      <c r="O4700" t="s">
        <v>46</v>
      </c>
      <c r="P4700" t="s">
        <v>45</v>
      </c>
      <c r="Q4700" t="s">
        <v>45</v>
      </c>
      <c r="R4700" t="s">
        <v>75</v>
      </c>
      <c r="S4700" t="s">
        <v>45</v>
      </c>
      <c r="T4700" t="s">
        <v>62</v>
      </c>
      <c r="U4700">
        <v>80.55</v>
      </c>
      <c r="V4700">
        <v>5265.1</v>
      </c>
      <c r="W4700" t="s">
        <v>45</v>
      </c>
      <c r="X4700">
        <v>71.894712990000002</v>
      </c>
      <c r="Y4700">
        <v>63.369690740000003</v>
      </c>
      <c r="Z4700">
        <v>30.7179491273974</v>
      </c>
      <c r="AA4700" s="1" t="d">
        <v>2024-09-26</v>
      </c>
      <c r="AB4700">
        <v>15.5348637888222</v>
      </c>
      <c r="AC4700">
        <v>2658.15</v>
      </c>
      <c r="AD4700" s="1" t="d">
        <v>2023-09-03</v>
      </c>
      <c r="AE4700" t="s">
        <v>46</v>
      </c>
      <c r="AF4700">
        <v>2024</v>
      </c>
      <c r="AG4700">
        <v>9</v>
      </c>
      <c r="AH4700">
        <v>26</v>
      </c>
      <c r="AI4700">
        <v>2023</v>
      </c>
      <c r="AJ4700">
        <v>9</v>
      </c>
      <c r="AK4700">
        <v>3</v>
      </c>
      <c r="AL4700">
        <v>107.18</v>
      </c>
      <c r="AM4700">
        <v>96.084863788822204</v>
      </c>
      <c r="AN4700" t="s">
        <v>63</v>
      </c>
      <c r="AO4700" t="s">
        <v>53</v>
      </c>
      <c r="AP4700" t="s">
        <v>59</v>
      </c>
      <c r="AQ4700">
        <v>62345.7</v>
      </c>
    </row>
    <row r="4701" spans="1:43" x14ac:dyDescent="0.2">
      <c r="A4701" t="s">
        <v>4763</v>
      </c>
      <c r="B4701" t="s">
        <v>44</v>
      </c>
      <c r="C4701">
        <v>0</v>
      </c>
      <c r="D4701" t="s">
        <v>45</v>
      </c>
      <c r="E4701" t="s">
        <v>46</v>
      </c>
      <c r="F4701">
        <v>49</v>
      </c>
      <c r="G4701" t="s">
        <v>45</v>
      </c>
      <c r="H4701" t="s">
        <v>45</v>
      </c>
      <c r="I4701" t="s">
        <v>65</v>
      </c>
      <c r="J4701">
        <v>719</v>
      </c>
      <c r="K4701">
        <v>1</v>
      </c>
      <c r="L4701" t="s">
        <v>45</v>
      </c>
      <c r="M4701" t="s">
        <v>45</v>
      </c>
      <c r="N4701" t="s">
        <v>45</v>
      </c>
      <c r="O4701" t="s">
        <v>45</v>
      </c>
      <c r="P4701" t="s">
        <v>46</v>
      </c>
      <c r="Q4701" t="s">
        <v>45</v>
      </c>
      <c r="R4701" t="s">
        <v>75</v>
      </c>
      <c r="S4701" t="s">
        <v>46</v>
      </c>
      <c r="T4701" t="s">
        <v>68</v>
      </c>
      <c r="U4701">
        <v>106.65</v>
      </c>
      <c r="V4701">
        <v>5174.3500000000004</v>
      </c>
      <c r="W4701" t="s">
        <v>46</v>
      </c>
      <c r="X4701">
        <v>62.963037186843799</v>
      </c>
      <c r="Y4701">
        <v>81.319279667719499</v>
      </c>
      <c r="Z4701">
        <v>5.1892938590480702</v>
      </c>
      <c r="AA4701" s="1" t="d">
        <v>2025-03-21</v>
      </c>
      <c r="AB4701">
        <v>49.309581636415402</v>
      </c>
      <c r="AC4701">
        <v>2612.9250000000002</v>
      </c>
      <c r="AD4701" s="1" t="d">
        <v>2023-09-04</v>
      </c>
      <c r="AE4701" t="s">
        <v>45</v>
      </c>
      <c r="AF4701">
        <v>2025</v>
      </c>
      <c r="AG4701">
        <v>3</v>
      </c>
      <c r="AH4701">
        <v>21</v>
      </c>
      <c r="AI4701">
        <v>2023</v>
      </c>
      <c r="AJ4701">
        <v>9</v>
      </c>
      <c r="AK4701">
        <v>4</v>
      </c>
      <c r="AL4701">
        <v>106.77</v>
      </c>
      <c r="AM4701">
        <v>155.95958163641501</v>
      </c>
      <c r="AN4701" t="s">
        <v>63</v>
      </c>
      <c r="AO4701" t="s">
        <v>53</v>
      </c>
      <c r="AP4701" t="s">
        <v>59</v>
      </c>
      <c r="AQ4701">
        <v>76681.350000000006</v>
      </c>
    </row>
    <row r="4702" spans="1:43" x14ac:dyDescent="0.2">
      <c r="A4702" t="s">
        <v>4764</v>
      </c>
      <c r="B4702" t="s">
        <v>44</v>
      </c>
      <c r="C4702">
        <v>0</v>
      </c>
      <c r="D4702" t="s">
        <v>46</v>
      </c>
      <c r="E4702" t="s">
        <v>46</v>
      </c>
      <c r="F4702">
        <v>2</v>
      </c>
      <c r="G4702" t="s">
        <v>45</v>
      </c>
      <c r="H4702" t="s">
        <v>46</v>
      </c>
      <c r="I4702" t="s">
        <v>48</v>
      </c>
      <c r="J4702">
        <v>44</v>
      </c>
      <c r="K4702">
        <v>8</v>
      </c>
      <c r="L4702" t="s">
        <v>46</v>
      </c>
      <c r="M4702" t="s">
        <v>46</v>
      </c>
      <c r="N4702" t="s">
        <v>46</v>
      </c>
      <c r="O4702" t="s">
        <v>46</v>
      </c>
      <c r="P4702" t="s">
        <v>46</v>
      </c>
      <c r="Q4702" t="s">
        <v>46</v>
      </c>
      <c r="R4702" t="s">
        <v>49</v>
      </c>
      <c r="S4702" t="s">
        <v>45</v>
      </c>
      <c r="T4702" t="s">
        <v>57</v>
      </c>
      <c r="U4702">
        <v>45.85</v>
      </c>
      <c r="V4702">
        <v>105.6</v>
      </c>
      <c r="W4702" t="s">
        <v>46</v>
      </c>
      <c r="X4702">
        <v>55.1070099837168</v>
      </c>
      <c r="Y4702">
        <v>75.4545228125655</v>
      </c>
      <c r="Z4702">
        <v>10.0011197399789</v>
      </c>
      <c r="AA4702" s="1" t="d">
        <v>2023-10-02</v>
      </c>
      <c r="AB4702">
        <v>0</v>
      </c>
      <c r="AC4702">
        <v>45.85</v>
      </c>
      <c r="AD4702" s="1" t="d">
        <v>2023-09-04</v>
      </c>
      <c r="AE4702" t="s">
        <v>46</v>
      </c>
      <c r="AF4702">
        <v>2023</v>
      </c>
      <c r="AG4702">
        <v>10</v>
      </c>
      <c r="AH4702">
        <v>2</v>
      </c>
      <c r="AI4702">
        <v>2023</v>
      </c>
      <c r="AJ4702">
        <v>9</v>
      </c>
      <c r="AK4702">
        <v>4</v>
      </c>
      <c r="AL4702">
        <v>47.11</v>
      </c>
      <c r="AM4702">
        <v>45.85</v>
      </c>
      <c r="AN4702" t="s">
        <v>51</v>
      </c>
      <c r="AO4702" t="s">
        <v>59</v>
      </c>
      <c r="AP4702" t="s">
        <v>59</v>
      </c>
      <c r="AQ4702">
        <v>2017.4</v>
      </c>
    </row>
    <row r="4703" spans="1:43" x14ac:dyDescent="0.2">
      <c r="A4703" t="s">
        <v>4765</v>
      </c>
      <c r="B4703" t="s">
        <v>55</v>
      </c>
      <c r="C4703">
        <v>1</v>
      </c>
      <c r="D4703" t="s">
        <v>46</v>
      </c>
      <c r="E4703" t="s">
        <v>46</v>
      </c>
      <c r="F4703">
        <v>21</v>
      </c>
      <c r="G4703" t="s">
        <v>45</v>
      </c>
      <c r="H4703" t="s">
        <v>45</v>
      </c>
      <c r="I4703" t="s">
        <v>65</v>
      </c>
      <c r="J4703">
        <v>949</v>
      </c>
      <c r="K4703">
        <v>3</v>
      </c>
      <c r="L4703" t="s">
        <v>46</v>
      </c>
      <c r="M4703" t="s">
        <v>45</v>
      </c>
      <c r="N4703" t="s">
        <v>45</v>
      </c>
      <c r="O4703" t="s">
        <v>46</v>
      </c>
      <c r="P4703" t="s">
        <v>45</v>
      </c>
      <c r="Q4703" t="s">
        <v>45</v>
      </c>
      <c r="R4703" t="s">
        <v>49</v>
      </c>
      <c r="S4703" t="s">
        <v>45</v>
      </c>
      <c r="T4703" t="s">
        <v>50</v>
      </c>
      <c r="U4703">
        <v>104.35</v>
      </c>
      <c r="V4703">
        <v>2271.85</v>
      </c>
      <c r="W4703" t="s">
        <v>46</v>
      </c>
      <c r="X4703">
        <v>48.321921033816601</v>
      </c>
      <c r="Y4703">
        <v>77.813467225649603</v>
      </c>
      <c r="Z4703">
        <v>9.5243756122326495</v>
      </c>
      <c r="AA4703" s="1" t="d">
        <v>2023-10-07</v>
      </c>
      <c r="AB4703">
        <v>12.9345626983841</v>
      </c>
      <c r="AC4703">
        <v>1095.675</v>
      </c>
      <c r="AD4703" s="1" t="d">
        <v>2023-09-07</v>
      </c>
      <c r="AE4703" t="s">
        <v>45</v>
      </c>
      <c r="AF4703">
        <v>2023</v>
      </c>
      <c r="AG4703">
        <v>10</v>
      </c>
      <c r="AH4703">
        <v>7</v>
      </c>
      <c r="AI4703">
        <v>2023</v>
      </c>
      <c r="AJ4703">
        <v>9</v>
      </c>
      <c r="AK4703">
        <v>7</v>
      </c>
      <c r="AL4703">
        <v>59.8</v>
      </c>
      <c r="AM4703">
        <v>117.28456269838399</v>
      </c>
      <c r="AN4703" t="s">
        <v>58</v>
      </c>
      <c r="AO4703" t="s">
        <v>53</v>
      </c>
      <c r="AP4703" t="s">
        <v>52</v>
      </c>
      <c r="AQ4703">
        <v>99028.15</v>
      </c>
    </row>
    <row r="4704" spans="1:43" x14ac:dyDescent="0.2">
      <c r="A4704" t="s">
        <v>4766</v>
      </c>
      <c r="B4704" t="s">
        <v>55</v>
      </c>
      <c r="C4704">
        <v>1</v>
      </c>
      <c r="D4704" t="s">
        <v>46</v>
      </c>
      <c r="E4704" t="s">
        <v>46</v>
      </c>
      <c r="F4704">
        <v>54</v>
      </c>
      <c r="G4704" t="s">
        <v>46</v>
      </c>
      <c r="H4704" t="s">
        <v>47</v>
      </c>
      <c r="I4704" t="s">
        <v>48</v>
      </c>
      <c r="J4704">
        <v>485</v>
      </c>
      <c r="K4704">
        <v>3</v>
      </c>
      <c r="L4704" t="s">
        <v>46</v>
      </c>
      <c r="M4704" t="s">
        <v>45</v>
      </c>
      <c r="N4704" t="s">
        <v>45</v>
      </c>
      <c r="O4704" t="s">
        <v>46</v>
      </c>
      <c r="P4704" t="s">
        <v>45</v>
      </c>
      <c r="Q4704" t="s">
        <v>45</v>
      </c>
      <c r="R4704" t="s">
        <v>56</v>
      </c>
      <c r="S4704" t="s">
        <v>45</v>
      </c>
      <c r="T4704" t="s">
        <v>50</v>
      </c>
      <c r="U4704">
        <v>55.45</v>
      </c>
      <c r="V4704">
        <v>2966.95</v>
      </c>
      <c r="W4704" t="s">
        <v>46</v>
      </c>
      <c r="X4704">
        <v>79.994045080652796</v>
      </c>
      <c r="Y4704">
        <v>79.086004424908793</v>
      </c>
      <c r="Z4704">
        <v>2.9396219684218399</v>
      </c>
      <c r="AA4704" s="1" t="d">
        <v>2024-02-20</v>
      </c>
      <c r="AB4704">
        <v>36.525849959008298</v>
      </c>
      <c r="AC4704">
        <v>1497.15</v>
      </c>
      <c r="AD4704" s="1" t="d">
        <v>2023-07-24</v>
      </c>
      <c r="AE4704" t="s">
        <v>46</v>
      </c>
      <c r="AF4704">
        <v>2024</v>
      </c>
      <c r="AG4704">
        <v>2</v>
      </c>
      <c r="AH4704">
        <v>20</v>
      </c>
      <c r="AI4704">
        <v>2023</v>
      </c>
      <c r="AJ4704">
        <v>7</v>
      </c>
      <c r="AK4704">
        <v>24</v>
      </c>
      <c r="AL4704">
        <v>131.05000000000001</v>
      </c>
      <c r="AM4704">
        <v>91.975849959008301</v>
      </c>
      <c r="AN4704" t="s">
        <v>63</v>
      </c>
      <c r="AO4704" t="s">
        <v>59</v>
      </c>
      <c r="AP4704" t="s">
        <v>53</v>
      </c>
      <c r="AQ4704">
        <v>26893.25</v>
      </c>
    </row>
    <row r="4705" spans="1:43" x14ac:dyDescent="0.2">
      <c r="A4705" t="s">
        <v>4767</v>
      </c>
      <c r="B4705" t="s">
        <v>55</v>
      </c>
      <c r="C4705">
        <v>1</v>
      </c>
      <c r="D4705" t="s">
        <v>45</v>
      </c>
      <c r="E4705" t="s">
        <v>46</v>
      </c>
      <c r="F4705">
        <v>24</v>
      </c>
      <c r="G4705" t="s">
        <v>45</v>
      </c>
      <c r="H4705" t="s">
        <v>45</v>
      </c>
      <c r="I4705" t="s">
        <v>65</v>
      </c>
      <c r="J4705">
        <v>715</v>
      </c>
      <c r="K4705">
        <v>1</v>
      </c>
      <c r="L4705" t="s">
        <v>45</v>
      </c>
      <c r="M4705" t="s">
        <v>46</v>
      </c>
      <c r="N4705" t="s">
        <v>46</v>
      </c>
      <c r="O4705" t="s">
        <v>46</v>
      </c>
      <c r="P4705" t="s">
        <v>46</v>
      </c>
      <c r="Q4705" t="s">
        <v>46</v>
      </c>
      <c r="R4705" t="s">
        <v>49</v>
      </c>
      <c r="S4705" t="s">
        <v>45</v>
      </c>
      <c r="T4705" t="s">
        <v>50</v>
      </c>
      <c r="U4705">
        <v>78.849999999999994</v>
      </c>
      <c r="V4705">
        <v>1772.25</v>
      </c>
      <c r="W4705" t="s">
        <v>45</v>
      </c>
      <c r="X4705">
        <v>78.669677854593303</v>
      </c>
      <c r="Y4705">
        <v>49.177463003285403</v>
      </c>
      <c r="Z4705">
        <v>25.934379530767998</v>
      </c>
      <c r="AA4705" s="1" t="d">
        <v>2023-09-29</v>
      </c>
      <c r="AB4705">
        <v>33.81465481</v>
      </c>
      <c r="AC4705">
        <v>946.2</v>
      </c>
      <c r="AD4705" s="1" t="d">
        <v>2023-09-07</v>
      </c>
      <c r="AE4705" t="s">
        <v>46</v>
      </c>
      <c r="AF4705">
        <v>2023</v>
      </c>
      <c r="AG4705">
        <v>9</v>
      </c>
      <c r="AH4705">
        <v>29</v>
      </c>
      <c r="AI4705">
        <v>2023</v>
      </c>
      <c r="AJ4705">
        <v>9</v>
      </c>
      <c r="AK4705">
        <v>7</v>
      </c>
      <c r="AL4705">
        <v>76.739999999999995</v>
      </c>
      <c r="AM4705">
        <v>112.66465481</v>
      </c>
      <c r="AN4705" t="s">
        <v>58</v>
      </c>
      <c r="AO4705" t="s">
        <v>53</v>
      </c>
      <c r="AP4705" t="s">
        <v>53</v>
      </c>
      <c r="AQ4705">
        <v>56377.749999999898</v>
      </c>
    </row>
    <row r="4706" spans="1:43" x14ac:dyDescent="0.2">
      <c r="A4706" t="s">
        <v>4768</v>
      </c>
      <c r="B4706" t="s">
        <v>55</v>
      </c>
      <c r="C4706">
        <v>0</v>
      </c>
      <c r="D4706" t="s">
        <v>46</v>
      </c>
      <c r="E4706" t="s">
        <v>46</v>
      </c>
      <c r="F4706">
        <v>1</v>
      </c>
      <c r="G4706" t="s">
        <v>45</v>
      </c>
      <c r="H4706" t="s">
        <v>45</v>
      </c>
      <c r="I4706" t="s">
        <v>48</v>
      </c>
      <c r="J4706">
        <v>841</v>
      </c>
      <c r="K4706">
        <v>2</v>
      </c>
      <c r="L4706" t="s">
        <v>45</v>
      </c>
      <c r="M4706" t="s">
        <v>45</v>
      </c>
      <c r="N4706" t="s">
        <v>46</v>
      </c>
      <c r="O4706" t="s">
        <v>46</v>
      </c>
      <c r="P4706" t="s">
        <v>46</v>
      </c>
      <c r="Q4706" t="s">
        <v>46</v>
      </c>
      <c r="R4706" t="s">
        <v>49</v>
      </c>
      <c r="S4706" t="s">
        <v>46</v>
      </c>
      <c r="T4706" t="s">
        <v>50</v>
      </c>
      <c r="U4706">
        <v>61.15</v>
      </c>
      <c r="V4706">
        <v>61.15</v>
      </c>
      <c r="W4706" t="s">
        <v>46</v>
      </c>
      <c r="X4706">
        <v>78.660452876599905</v>
      </c>
      <c r="Y4706">
        <v>79.1912150213453</v>
      </c>
      <c r="Z4706">
        <v>10.8274578206657</v>
      </c>
      <c r="AA4706" s="1" t="d">
        <v>2023-10-01</v>
      </c>
      <c r="AB4706">
        <v>26.6058261597098</v>
      </c>
      <c r="AC4706">
        <v>30.574999999999999</v>
      </c>
      <c r="AD4706" s="1" t="d">
        <v>2023-08-14</v>
      </c>
      <c r="AE4706" t="s">
        <v>46</v>
      </c>
      <c r="AF4706">
        <v>2023</v>
      </c>
      <c r="AG4706">
        <v>10</v>
      </c>
      <c r="AH4706">
        <v>1</v>
      </c>
      <c r="AI4706">
        <v>2023</v>
      </c>
      <c r="AJ4706">
        <v>8</v>
      </c>
      <c r="AK4706">
        <v>14</v>
      </c>
      <c r="AL4706">
        <v>68.83</v>
      </c>
      <c r="AM4706">
        <v>87.755826159709798</v>
      </c>
      <c r="AN4706" t="s">
        <v>51</v>
      </c>
      <c r="AO4706" t="s">
        <v>59</v>
      </c>
      <c r="AP4706" t="s">
        <v>53</v>
      </c>
      <c r="AQ4706">
        <v>51427.15</v>
      </c>
    </row>
    <row r="4707" spans="1:43" x14ac:dyDescent="0.2">
      <c r="A4707" t="s">
        <v>4769</v>
      </c>
      <c r="B4707" t="s">
        <v>55</v>
      </c>
      <c r="C4707">
        <v>0</v>
      </c>
      <c r="D4707" t="s">
        <v>46</v>
      </c>
      <c r="E4707" t="s">
        <v>46</v>
      </c>
      <c r="F4707">
        <v>6</v>
      </c>
      <c r="G4707" t="s">
        <v>45</v>
      </c>
      <c r="H4707" t="s">
        <v>46</v>
      </c>
      <c r="I4707" t="s">
        <v>65</v>
      </c>
      <c r="J4707">
        <v>323</v>
      </c>
      <c r="K4707">
        <v>6</v>
      </c>
      <c r="L4707" t="s">
        <v>45</v>
      </c>
      <c r="M4707" t="s">
        <v>45</v>
      </c>
      <c r="N4707" t="s">
        <v>46</v>
      </c>
      <c r="O4707" t="s">
        <v>46</v>
      </c>
      <c r="P4707" t="s">
        <v>46</v>
      </c>
      <c r="Q4707" t="s">
        <v>46</v>
      </c>
      <c r="R4707" t="s">
        <v>49</v>
      </c>
      <c r="S4707" t="s">
        <v>45</v>
      </c>
      <c r="T4707" t="s">
        <v>50</v>
      </c>
      <c r="U4707">
        <v>78.95</v>
      </c>
      <c r="V4707">
        <v>494.95</v>
      </c>
      <c r="W4707" t="s">
        <v>46</v>
      </c>
      <c r="X4707">
        <v>68.070108304719099</v>
      </c>
      <c r="Y4707">
        <v>80.522584904974806</v>
      </c>
      <c r="Z4707">
        <v>14.8306983043052</v>
      </c>
      <c r="AA4707" s="1" t="d">
        <v>2023-10-13</v>
      </c>
      <c r="AB4707">
        <v>26.887689355227099</v>
      </c>
      <c r="AC4707">
        <v>236.85</v>
      </c>
      <c r="AD4707" s="1" t="d">
        <v>2023-09-08</v>
      </c>
      <c r="AE4707" t="s">
        <v>45</v>
      </c>
      <c r="AF4707">
        <v>2023</v>
      </c>
      <c r="AG4707">
        <v>10</v>
      </c>
      <c r="AH4707">
        <v>13</v>
      </c>
      <c r="AI4707">
        <v>2023</v>
      </c>
      <c r="AJ4707">
        <v>9</v>
      </c>
      <c r="AK4707">
        <v>8</v>
      </c>
      <c r="AL4707">
        <v>59.24</v>
      </c>
      <c r="AM4707">
        <v>105.837689355227</v>
      </c>
      <c r="AN4707" t="s">
        <v>51</v>
      </c>
      <c r="AO4707" t="s">
        <v>53</v>
      </c>
      <c r="AP4707" t="s">
        <v>59</v>
      </c>
      <c r="AQ4707">
        <v>25500.85</v>
      </c>
    </row>
    <row r="4708" spans="1:43" x14ac:dyDescent="0.2">
      <c r="A4708" t="s">
        <v>4770</v>
      </c>
      <c r="B4708" t="s">
        <v>44</v>
      </c>
      <c r="C4708">
        <v>0</v>
      </c>
      <c r="D4708" t="s">
        <v>46</v>
      </c>
      <c r="E4708" t="s">
        <v>46</v>
      </c>
      <c r="F4708">
        <v>1</v>
      </c>
      <c r="G4708" t="s">
        <v>45</v>
      </c>
      <c r="H4708" t="s">
        <v>46</v>
      </c>
      <c r="I4708" t="s">
        <v>48</v>
      </c>
      <c r="J4708">
        <v>592</v>
      </c>
      <c r="K4708">
        <v>4</v>
      </c>
      <c r="L4708" t="s">
        <v>46</v>
      </c>
      <c r="M4708" t="s">
        <v>46</v>
      </c>
      <c r="N4708" t="s">
        <v>46</v>
      </c>
      <c r="O4708" t="s">
        <v>46</v>
      </c>
      <c r="P4708" t="s">
        <v>46</v>
      </c>
      <c r="Q4708" t="s">
        <v>46</v>
      </c>
      <c r="R4708" t="s">
        <v>49</v>
      </c>
      <c r="S4708" t="s">
        <v>45</v>
      </c>
      <c r="T4708" t="s">
        <v>57</v>
      </c>
      <c r="U4708">
        <v>44.45</v>
      </c>
      <c r="V4708">
        <v>44.45</v>
      </c>
      <c r="W4708" t="s">
        <v>45</v>
      </c>
      <c r="X4708">
        <v>91.104021188376194</v>
      </c>
      <c r="Y4708">
        <v>53.064508629633401</v>
      </c>
      <c r="Z4708">
        <v>34.110554236414004</v>
      </c>
      <c r="AA4708" s="1" t="d">
        <v>2023-10-15</v>
      </c>
      <c r="AB4708">
        <v>41.402556841857198</v>
      </c>
      <c r="AC4708">
        <v>22.225000000000001</v>
      </c>
      <c r="AD4708" s="1" t="d">
        <v>2023-09-12</v>
      </c>
      <c r="AE4708" t="s">
        <v>46</v>
      </c>
      <c r="AF4708">
        <v>2023</v>
      </c>
      <c r="AG4708">
        <v>10</v>
      </c>
      <c r="AH4708">
        <v>15</v>
      </c>
      <c r="AI4708">
        <v>2023</v>
      </c>
      <c r="AJ4708">
        <v>9</v>
      </c>
      <c r="AK4708">
        <v>12</v>
      </c>
      <c r="AL4708">
        <v>57.99</v>
      </c>
      <c r="AM4708">
        <v>85.852556841857194</v>
      </c>
      <c r="AN4708" t="s">
        <v>51</v>
      </c>
      <c r="AO4708" t="s">
        <v>59</v>
      </c>
      <c r="AP4708" t="s">
        <v>53</v>
      </c>
      <c r="AQ4708">
        <v>26314.400000000001</v>
      </c>
    </row>
    <row r="4709" spans="1:43" x14ac:dyDescent="0.2">
      <c r="A4709" t="s">
        <v>4771</v>
      </c>
      <c r="B4709" t="s">
        <v>55</v>
      </c>
      <c r="C4709">
        <v>0</v>
      </c>
      <c r="D4709" t="s">
        <v>46</v>
      </c>
      <c r="E4709" t="s">
        <v>45</v>
      </c>
      <c r="F4709">
        <v>49</v>
      </c>
      <c r="G4709" t="s">
        <v>45</v>
      </c>
      <c r="H4709" t="s">
        <v>45</v>
      </c>
      <c r="I4709" t="s">
        <v>65</v>
      </c>
      <c r="J4709">
        <v>293</v>
      </c>
      <c r="K4709">
        <v>5</v>
      </c>
      <c r="L4709" t="s">
        <v>45</v>
      </c>
      <c r="M4709" t="s">
        <v>45</v>
      </c>
      <c r="N4709" t="s">
        <v>45</v>
      </c>
      <c r="O4709" t="s">
        <v>46</v>
      </c>
      <c r="P4709" t="s">
        <v>45</v>
      </c>
      <c r="Q4709" t="s">
        <v>45</v>
      </c>
      <c r="R4709" t="s">
        <v>56</v>
      </c>
      <c r="S4709" t="s">
        <v>45</v>
      </c>
      <c r="T4709" t="s">
        <v>68</v>
      </c>
      <c r="U4709">
        <v>109.2</v>
      </c>
      <c r="V4709">
        <v>5290.45</v>
      </c>
      <c r="W4709" t="s">
        <v>46</v>
      </c>
      <c r="X4709">
        <v>62.738222581227703</v>
      </c>
      <c r="Y4709">
        <v>69.393949336033899</v>
      </c>
      <c r="Z4709">
        <v>4.3582921486710804</v>
      </c>
      <c r="AA4709" s="1" t="d">
        <v>2024-04-05</v>
      </c>
      <c r="AB4709">
        <v>0</v>
      </c>
      <c r="AC4709">
        <v>2675.4</v>
      </c>
      <c r="AD4709" s="1" t="d">
        <v>2023-09-01</v>
      </c>
      <c r="AE4709" t="s">
        <v>45</v>
      </c>
      <c r="AF4709">
        <v>2024</v>
      </c>
      <c r="AG4709">
        <v>4</v>
      </c>
      <c r="AH4709">
        <v>5</v>
      </c>
      <c r="AI4709">
        <v>2023</v>
      </c>
      <c r="AJ4709">
        <v>9</v>
      </c>
      <c r="AK4709">
        <v>1</v>
      </c>
      <c r="AL4709">
        <v>107.38</v>
      </c>
      <c r="AM4709">
        <v>109.2</v>
      </c>
      <c r="AN4709" t="s">
        <v>63</v>
      </c>
      <c r="AO4709" t="s">
        <v>53</v>
      </c>
      <c r="AP4709" t="s">
        <v>59</v>
      </c>
      <c r="AQ4709">
        <v>31995.599999999999</v>
      </c>
    </row>
    <row r="4710" spans="1:43" x14ac:dyDescent="0.2">
      <c r="A4710" t="s">
        <v>4772</v>
      </c>
      <c r="B4710" t="s">
        <v>44</v>
      </c>
      <c r="C4710">
        <v>0</v>
      </c>
      <c r="D4710" t="s">
        <v>45</v>
      </c>
      <c r="E4710" t="s">
        <v>45</v>
      </c>
      <c r="F4710">
        <v>56</v>
      </c>
      <c r="G4710" t="s">
        <v>45</v>
      </c>
      <c r="H4710" t="s">
        <v>46</v>
      </c>
      <c r="I4710" t="s">
        <v>48</v>
      </c>
      <c r="J4710">
        <v>303</v>
      </c>
      <c r="K4710">
        <v>4</v>
      </c>
      <c r="L4710" t="s">
        <v>45</v>
      </c>
      <c r="M4710" t="s">
        <v>45</v>
      </c>
      <c r="N4710" t="s">
        <v>45</v>
      </c>
      <c r="O4710" t="s">
        <v>46</v>
      </c>
      <c r="P4710" t="s">
        <v>46</v>
      </c>
      <c r="Q4710" t="s">
        <v>46</v>
      </c>
      <c r="R4710" t="s">
        <v>75</v>
      </c>
      <c r="S4710" t="s">
        <v>45</v>
      </c>
      <c r="T4710" t="s">
        <v>68</v>
      </c>
      <c r="U4710">
        <v>61.3</v>
      </c>
      <c r="V4710">
        <v>3346.8</v>
      </c>
      <c r="W4710" t="s">
        <v>46</v>
      </c>
      <c r="X4710">
        <v>84.329038558107996</v>
      </c>
      <c r="Y4710">
        <v>72.829838508720599</v>
      </c>
      <c r="Z4710">
        <v>16.362416654243699</v>
      </c>
      <c r="AA4710" s="1" t="d">
        <v>2025-02-17</v>
      </c>
      <c r="AB4710">
        <v>42.8101327577955</v>
      </c>
      <c r="AC4710">
        <v>1716.4</v>
      </c>
      <c r="AD4710" s="1" t="d">
        <v>2023-07-07</v>
      </c>
      <c r="AE4710" t="s">
        <v>46</v>
      </c>
      <c r="AF4710">
        <v>2025</v>
      </c>
      <c r="AG4710">
        <v>2</v>
      </c>
      <c r="AH4710">
        <v>17</v>
      </c>
      <c r="AI4710">
        <v>2023</v>
      </c>
      <c r="AJ4710">
        <v>7</v>
      </c>
      <c r="AK4710">
        <v>7</v>
      </c>
      <c r="AL4710">
        <v>123.97</v>
      </c>
      <c r="AM4710">
        <v>104.110132757795</v>
      </c>
      <c r="AN4710" t="s">
        <v>63</v>
      </c>
      <c r="AO4710" t="s">
        <v>59</v>
      </c>
      <c r="AP4710" t="s">
        <v>53</v>
      </c>
      <c r="AQ4710">
        <v>18573.8999999999</v>
      </c>
    </row>
    <row r="4711" spans="1:43" x14ac:dyDescent="0.2">
      <c r="A4711" t="s">
        <v>4773</v>
      </c>
      <c r="B4711" t="s">
        <v>44</v>
      </c>
      <c r="C4711">
        <v>1</v>
      </c>
      <c r="D4711" t="s">
        <v>46</v>
      </c>
      <c r="E4711" t="s">
        <v>46</v>
      </c>
      <c r="F4711">
        <v>56</v>
      </c>
      <c r="G4711" t="s">
        <v>45</v>
      </c>
      <c r="H4711" t="s">
        <v>45</v>
      </c>
      <c r="I4711" t="s">
        <v>65</v>
      </c>
      <c r="J4711">
        <v>652</v>
      </c>
      <c r="K4711">
        <v>8</v>
      </c>
      <c r="L4711" t="s">
        <v>45</v>
      </c>
      <c r="M4711" t="s">
        <v>45</v>
      </c>
      <c r="N4711" t="s">
        <v>46</v>
      </c>
      <c r="O4711" t="s">
        <v>46</v>
      </c>
      <c r="P4711" t="s">
        <v>46</v>
      </c>
      <c r="Q4711" t="s">
        <v>45</v>
      </c>
      <c r="R4711" t="s">
        <v>49</v>
      </c>
      <c r="S4711" t="s">
        <v>45</v>
      </c>
      <c r="T4711" t="s">
        <v>50</v>
      </c>
      <c r="U4711">
        <v>96.85</v>
      </c>
      <c r="V4711">
        <v>5219.6499999999996</v>
      </c>
      <c r="W4711" t="s">
        <v>46</v>
      </c>
      <c r="X4711">
        <v>69.418856575156795</v>
      </c>
      <c r="Y4711">
        <v>67.154157339999998</v>
      </c>
      <c r="Z4711">
        <v>2.1991458740000001</v>
      </c>
      <c r="AA4711" s="1" t="d">
        <v>2023-10-28</v>
      </c>
      <c r="AB4711">
        <v>35.949884555800701</v>
      </c>
      <c r="AC4711">
        <v>2711.8</v>
      </c>
      <c r="AD4711" s="1" t="d">
        <v>2023-09-06</v>
      </c>
      <c r="AE4711" t="s">
        <v>45</v>
      </c>
      <c r="AF4711">
        <v>2023</v>
      </c>
      <c r="AG4711">
        <v>10</v>
      </c>
      <c r="AH4711">
        <v>28</v>
      </c>
      <c r="AI4711">
        <v>2023</v>
      </c>
      <c r="AJ4711">
        <v>9</v>
      </c>
      <c r="AK4711">
        <v>6</v>
      </c>
      <c r="AL4711">
        <v>123.22</v>
      </c>
      <c r="AM4711">
        <v>132.79988455579999</v>
      </c>
      <c r="AN4711" t="s">
        <v>63</v>
      </c>
      <c r="AO4711" t="s">
        <v>53</v>
      </c>
      <c r="AP4711" t="s">
        <v>59</v>
      </c>
      <c r="AQ4711">
        <v>63146.2</v>
      </c>
    </row>
    <row r="4712" spans="1:43" x14ac:dyDescent="0.2">
      <c r="A4712" t="s">
        <v>4774</v>
      </c>
      <c r="B4712" t="s">
        <v>44</v>
      </c>
      <c r="C4712">
        <v>0</v>
      </c>
      <c r="D4712" t="s">
        <v>45</v>
      </c>
      <c r="E4712" t="s">
        <v>45</v>
      </c>
      <c r="F4712">
        <v>6</v>
      </c>
      <c r="G4712" t="s">
        <v>46</v>
      </c>
      <c r="H4712" t="s">
        <v>47</v>
      </c>
      <c r="I4712" t="s">
        <v>48</v>
      </c>
      <c r="J4712">
        <v>393</v>
      </c>
      <c r="K4712">
        <v>1</v>
      </c>
      <c r="L4712" t="s">
        <v>46</v>
      </c>
      <c r="M4712" t="s">
        <v>45</v>
      </c>
      <c r="N4712" t="s">
        <v>45</v>
      </c>
      <c r="O4712" t="s">
        <v>45</v>
      </c>
      <c r="P4712" t="s">
        <v>46</v>
      </c>
      <c r="Q4712" t="s">
        <v>46</v>
      </c>
      <c r="R4712" t="s">
        <v>75</v>
      </c>
      <c r="S4712" t="s">
        <v>46</v>
      </c>
      <c r="T4712" t="s">
        <v>57</v>
      </c>
      <c r="U4712">
        <v>40.549999999999997</v>
      </c>
      <c r="V4712">
        <v>217.5</v>
      </c>
      <c r="W4712" t="s">
        <v>46</v>
      </c>
      <c r="X4712">
        <v>60.874738529809903</v>
      </c>
      <c r="Y4712">
        <v>89.778155499999997</v>
      </c>
      <c r="Z4712">
        <v>20.5866207218547</v>
      </c>
      <c r="AA4712" s="1" t="d">
        <v>2025-07-18</v>
      </c>
      <c r="AB4712">
        <v>26.758790951180899</v>
      </c>
      <c r="AC4712">
        <v>121.65</v>
      </c>
      <c r="AD4712" s="1" t="d">
        <v>2023-09-07</v>
      </c>
      <c r="AE4712" t="s">
        <v>46</v>
      </c>
      <c r="AF4712">
        <v>2025</v>
      </c>
      <c r="AG4712">
        <v>7</v>
      </c>
      <c r="AH4712">
        <v>18</v>
      </c>
      <c r="AI4712">
        <v>2023</v>
      </c>
      <c r="AJ4712">
        <v>9</v>
      </c>
      <c r="AK4712">
        <v>7</v>
      </c>
      <c r="AL4712">
        <v>46.29</v>
      </c>
      <c r="AM4712">
        <v>67.308790951180896</v>
      </c>
      <c r="AN4712" t="s">
        <v>51</v>
      </c>
      <c r="AO4712" t="s">
        <v>59</v>
      </c>
      <c r="AP4712" t="s">
        <v>59</v>
      </c>
      <c r="AQ4712">
        <v>15936.15</v>
      </c>
    </row>
    <row r="4713" spans="1:43" x14ac:dyDescent="0.2">
      <c r="A4713" t="s">
        <v>4775</v>
      </c>
      <c r="B4713" t="s">
        <v>55</v>
      </c>
      <c r="C4713">
        <v>0</v>
      </c>
      <c r="D4713" t="s">
        <v>46</v>
      </c>
      <c r="E4713" t="s">
        <v>46</v>
      </c>
      <c r="F4713">
        <v>32</v>
      </c>
      <c r="G4713" t="s">
        <v>45</v>
      </c>
      <c r="H4713" t="s">
        <v>46</v>
      </c>
      <c r="I4713" t="s">
        <v>46</v>
      </c>
      <c r="J4713">
        <v>0</v>
      </c>
      <c r="K4713">
        <v>0</v>
      </c>
      <c r="L4713" t="s">
        <v>74</v>
      </c>
      <c r="M4713" t="s">
        <v>74</v>
      </c>
      <c r="N4713" t="s">
        <v>74</v>
      </c>
      <c r="O4713" t="s">
        <v>74</v>
      </c>
      <c r="P4713" t="s">
        <v>74</v>
      </c>
      <c r="Q4713" t="s">
        <v>74</v>
      </c>
      <c r="R4713" t="s">
        <v>56</v>
      </c>
      <c r="S4713" t="s">
        <v>46</v>
      </c>
      <c r="T4713" t="s">
        <v>57</v>
      </c>
      <c r="U4713">
        <v>19.8</v>
      </c>
      <c r="V4713">
        <v>607.70000000000005</v>
      </c>
      <c r="W4713" t="s">
        <v>46</v>
      </c>
      <c r="X4713">
        <v>78.887954609766396</v>
      </c>
      <c r="Y4713">
        <v>58.943530581596697</v>
      </c>
      <c r="Z4713">
        <v>7.9436978475825804</v>
      </c>
      <c r="AA4713" s="1" t="d">
        <v>2024-04-17</v>
      </c>
      <c r="AB4713">
        <v>0</v>
      </c>
      <c r="AC4713">
        <v>316.8</v>
      </c>
      <c r="AD4713" s="1" t="d">
        <v>2023-08-15</v>
      </c>
      <c r="AE4713" t="s">
        <v>46</v>
      </c>
      <c r="AF4713">
        <v>2024</v>
      </c>
      <c r="AG4713">
        <v>4</v>
      </c>
      <c r="AH4713">
        <v>17</v>
      </c>
      <c r="AI4713">
        <v>2023</v>
      </c>
      <c r="AJ4713">
        <v>8</v>
      </c>
      <c r="AK4713">
        <v>15</v>
      </c>
      <c r="AL4713">
        <v>102.94</v>
      </c>
      <c r="AM4713">
        <v>19.8</v>
      </c>
      <c r="AN4713" t="s">
        <v>58</v>
      </c>
      <c r="AO4713" t="s">
        <v>52</v>
      </c>
      <c r="AP4713" t="s">
        <v>53</v>
      </c>
      <c r="AQ4713">
        <v>0</v>
      </c>
    </row>
    <row r="4714" spans="1:43" x14ac:dyDescent="0.2">
      <c r="A4714" t="s">
        <v>4776</v>
      </c>
      <c r="B4714" t="s">
        <v>55</v>
      </c>
      <c r="C4714">
        <v>0</v>
      </c>
      <c r="D4714" t="s">
        <v>45</v>
      </c>
      <c r="E4714" t="s">
        <v>45</v>
      </c>
      <c r="F4714">
        <v>50</v>
      </c>
      <c r="G4714" t="s">
        <v>45</v>
      </c>
      <c r="H4714" t="s">
        <v>45</v>
      </c>
      <c r="I4714" t="s">
        <v>65</v>
      </c>
      <c r="J4714">
        <v>808</v>
      </c>
      <c r="K4714">
        <v>1</v>
      </c>
      <c r="L4714" t="s">
        <v>45</v>
      </c>
      <c r="M4714" t="s">
        <v>45</v>
      </c>
      <c r="N4714" t="s">
        <v>45</v>
      </c>
      <c r="O4714" t="s">
        <v>46</v>
      </c>
      <c r="P4714" t="s">
        <v>45</v>
      </c>
      <c r="Q4714" t="s">
        <v>45</v>
      </c>
      <c r="R4714" t="s">
        <v>56</v>
      </c>
      <c r="S4714" t="s">
        <v>45</v>
      </c>
      <c r="T4714" t="s">
        <v>50</v>
      </c>
      <c r="U4714">
        <v>108.25</v>
      </c>
      <c r="V4714">
        <v>5431.4</v>
      </c>
      <c r="W4714" t="s">
        <v>46</v>
      </c>
      <c r="X4714">
        <v>76.144541779999997</v>
      </c>
      <c r="Y4714">
        <v>91.535903433169196</v>
      </c>
      <c r="Z4714">
        <v>10.7280849841344</v>
      </c>
      <c r="AA4714" s="1" t="d">
        <v>2024-03-21</v>
      </c>
      <c r="AB4714">
        <v>20.265888287443801</v>
      </c>
      <c r="AC4714">
        <v>2706.25</v>
      </c>
      <c r="AD4714" s="1" t="d">
        <v>2023-07-01</v>
      </c>
      <c r="AE4714" t="s">
        <v>46</v>
      </c>
      <c r="AF4714">
        <v>2024</v>
      </c>
      <c r="AG4714">
        <v>3</v>
      </c>
      <c r="AH4714">
        <v>21</v>
      </c>
      <c r="AI4714">
        <v>2023</v>
      </c>
      <c r="AJ4714">
        <v>7</v>
      </c>
      <c r="AK4714">
        <v>1</v>
      </c>
      <c r="AL4714">
        <v>115.42</v>
      </c>
      <c r="AM4714">
        <v>128.515888287443</v>
      </c>
      <c r="AN4714" t="s">
        <v>63</v>
      </c>
      <c r="AO4714" t="s">
        <v>53</v>
      </c>
      <c r="AP4714" t="s">
        <v>53</v>
      </c>
      <c r="AQ4714">
        <v>87466</v>
      </c>
    </row>
    <row r="4715" spans="1:43" x14ac:dyDescent="0.2">
      <c r="A4715" t="s">
        <v>4777</v>
      </c>
      <c r="B4715" t="s">
        <v>55</v>
      </c>
      <c r="C4715">
        <v>0</v>
      </c>
      <c r="D4715" t="s">
        <v>45</v>
      </c>
      <c r="E4715" t="s">
        <v>45</v>
      </c>
      <c r="F4715">
        <v>58</v>
      </c>
      <c r="G4715" t="s">
        <v>45</v>
      </c>
      <c r="H4715" t="s">
        <v>45</v>
      </c>
      <c r="I4715" t="s">
        <v>65</v>
      </c>
      <c r="J4715">
        <v>962</v>
      </c>
      <c r="K4715">
        <v>9</v>
      </c>
      <c r="L4715" t="s">
        <v>46</v>
      </c>
      <c r="M4715" t="s">
        <v>46</v>
      </c>
      <c r="N4715" t="s">
        <v>45</v>
      </c>
      <c r="O4715" t="s">
        <v>45</v>
      </c>
      <c r="P4715" t="s">
        <v>45</v>
      </c>
      <c r="Q4715" t="s">
        <v>45</v>
      </c>
      <c r="R4715" t="s">
        <v>56</v>
      </c>
      <c r="S4715" t="s">
        <v>45</v>
      </c>
      <c r="T4715" t="s">
        <v>62</v>
      </c>
      <c r="U4715">
        <v>105.05</v>
      </c>
      <c r="V4715">
        <v>6004.85</v>
      </c>
      <c r="W4715" t="s">
        <v>46</v>
      </c>
      <c r="X4715">
        <v>75.354591389003801</v>
      </c>
      <c r="Y4715">
        <v>93.863493972628405</v>
      </c>
      <c r="Z4715">
        <v>0.53983213757165005</v>
      </c>
      <c r="AA4715" s="1" t="d">
        <v>2024-04-05</v>
      </c>
      <c r="AB4715">
        <v>40.084573307878898</v>
      </c>
      <c r="AC4715">
        <v>3046.45</v>
      </c>
      <c r="AD4715" s="1" t="d">
        <v>2023-08-11</v>
      </c>
      <c r="AE4715" t="s">
        <v>46</v>
      </c>
      <c r="AF4715">
        <v>2024</v>
      </c>
      <c r="AG4715">
        <v>4</v>
      </c>
      <c r="AH4715">
        <v>5</v>
      </c>
      <c r="AI4715">
        <v>2023</v>
      </c>
      <c r="AJ4715">
        <v>8</v>
      </c>
      <c r="AK4715">
        <v>11</v>
      </c>
      <c r="AL4715">
        <v>132.81</v>
      </c>
      <c r="AM4715">
        <v>145.13457330787799</v>
      </c>
      <c r="AN4715" t="s">
        <v>63</v>
      </c>
      <c r="AO4715" t="s">
        <v>53</v>
      </c>
      <c r="AP4715" t="s">
        <v>53</v>
      </c>
      <c r="AQ4715">
        <v>101058.099999999</v>
      </c>
    </row>
    <row r="4716" spans="1:43" x14ac:dyDescent="0.2">
      <c r="A4716" t="s">
        <v>4778</v>
      </c>
      <c r="B4716" t="s">
        <v>44</v>
      </c>
      <c r="C4716">
        <v>0</v>
      </c>
      <c r="D4716" t="s">
        <v>45</v>
      </c>
      <c r="E4716" t="s">
        <v>45</v>
      </c>
      <c r="F4716">
        <v>65</v>
      </c>
      <c r="G4716" t="s">
        <v>45</v>
      </c>
      <c r="H4716" t="s">
        <v>45</v>
      </c>
      <c r="I4716" t="s">
        <v>48</v>
      </c>
      <c r="J4716">
        <v>684</v>
      </c>
      <c r="K4716">
        <v>9</v>
      </c>
      <c r="L4716" t="s">
        <v>45</v>
      </c>
      <c r="M4716" t="s">
        <v>45</v>
      </c>
      <c r="N4716" t="s">
        <v>45</v>
      </c>
      <c r="O4716" t="s">
        <v>45</v>
      </c>
      <c r="P4716" t="s">
        <v>45</v>
      </c>
      <c r="Q4716" t="s">
        <v>45</v>
      </c>
      <c r="R4716" t="s">
        <v>75</v>
      </c>
      <c r="S4716" t="s">
        <v>45</v>
      </c>
      <c r="T4716" t="s">
        <v>57</v>
      </c>
      <c r="U4716">
        <v>90.45</v>
      </c>
      <c r="V4716">
        <v>5957.9</v>
      </c>
      <c r="W4716" t="s">
        <v>46</v>
      </c>
      <c r="X4716">
        <v>71.219176330842899</v>
      </c>
      <c r="Y4716">
        <v>76.978194130173705</v>
      </c>
      <c r="Z4716">
        <v>9.6893196676534501</v>
      </c>
      <c r="AA4716" s="1" t="d">
        <v>2024-09-18</v>
      </c>
      <c r="AB4716">
        <v>30.514989692210701</v>
      </c>
      <c r="AC4716">
        <v>2939.625</v>
      </c>
      <c r="AD4716" s="1" t="d">
        <v>2023-08-12</v>
      </c>
      <c r="AE4716" t="s">
        <v>46</v>
      </c>
      <c r="AF4716">
        <v>2024</v>
      </c>
      <c r="AG4716">
        <v>9</v>
      </c>
      <c r="AH4716">
        <v>18</v>
      </c>
      <c r="AI4716">
        <v>2023</v>
      </c>
      <c r="AJ4716">
        <v>8</v>
      </c>
      <c r="AK4716">
        <v>12</v>
      </c>
      <c r="AL4716">
        <v>126.53</v>
      </c>
      <c r="AM4716">
        <v>120.96498969221</v>
      </c>
      <c r="AN4716" t="s">
        <v>63</v>
      </c>
      <c r="AO4716" t="s">
        <v>53</v>
      </c>
      <c r="AP4716" t="s">
        <v>59</v>
      </c>
      <c r="AQ4716">
        <v>61867.8</v>
      </c>
    </row>
    <row r="4717" spans="1:43" x14ac:dyDescent="0.2">
      <c r="A4717" t="s">
        <v>4779</v>
      </c>
      <c r="B4717" t="s">
        <v>44</v>
      </c>
      <c r="C4717">
        <v>0</v>
      </c>
      <c r="D4717" t="s">
        <v>46</v>
      </c>
      <c r="E4717" t="s">
        <v>46</v>
      </c>
      <c r="F4717">
        <v>64</v>
      </c>
      <c r="G4717" t="s">
        <v>45</v>
      </c>
      <c r="H4717" t="s">
        <v>45</v>
      </c>
      <c r="I4717" t="s">
        <v>48</v>
      </c>
      <c r="J4717">
        <v>922</v>
      </c>
      <c r="K4717">
        <v>6</v>
      </c>
      <c r="L4717" t="s">
        <v>45</v>
      </c>
      <c r="M4717" t="s">
        <v>45</v>
      </c>
      <c r="N4717" t="s">
        <v>45</v>
      </c>
      <c r="O4717" t="s">
        <v>45</v>
      </c>
      <c r="P4717" t="s">
        <v>45</v>
      </c>
      <c r="Q4717" t="s">
        <v>45</v>
      </c>
      <c r="R4717" t="s">
        <v>75</v>
      </c>
      <c r="S4717" t="s">
        <v>45</v>
      </c>
      <c r="T4717" t="s">
        <v>68</v>
      </c>
      <c r="U4717">
        <v>86.4</v>
      </c>
      <c r="V4717">
        <v>5442.05</v>
      </c>
      <c r="W4717" t="s">
        <v>46</v>
      </c>
      <c r="X4717">
        <v>69.431603774247506</v>
      </c>
      <c r="Y4717">
        <v>53.968629121726998</v>
      </c>
      <c r="Z4717">
        <v>11.1424108885909</v>
      </c>
      <c r="AA4717" s="1" t="d">
        <v>2025-03-09</v>
      </c>
      <c r="AB4717">
        <v>22.8341817099937</v>
      </c>
      <c r="AC4717">
        <v>2764.8</v>
      </c>
      <c r="AD4717" s="1" t="d">
        <v>2023-09-02</v>
      </c>
      <c r="AE4717" t="s">
        <v>45</v>
      </c>
      <c r="AF4717">
        <v>2025</v>
      </c>
      <c r="AG4717">
        <v>3</v>
      </c>
      <c r="AH4717">
        <v>9</v>
      </c>
      <c r="AI4717">
        <v>2023</v>
      </c>
      <c r="AJ4717">
        <v>9</v>
      </c>
      <c r="AK4717">
        <v>2</v>
      </c>
      <c r="AL4717">
        <v>122.29</v>
      </c>
      <c r="AM4717">
        <v>109.234181709993</v>
      </c>
      <c r="AN4717" t="s">
        <v>63</v>
      </c>
      <c r="AO4717" t="s">
        <v>53</v>
      </c>
      <c r="AP4717" t="s">
        <v>59</v>
      </c>
      <c r="AQ4717">
        <v>79660.800000000003</v>
      </c>
    </row>
    <row r="4718" spans="1:43" x14ac:dyDescent="0.2">
      <c r="A4718" t="s">
        <v>4780</v>
      </c>
      <c r="B4718" t="s">
        <v>44</v>
      </c>
      <c r="C4718">
        <v>0</v>
      </c>
      <c r="D4718" t="s">
        <v>45</v>
      </c>
      <c r="E4718" t="s">
        <v>46</v>
      </c>
      <c r="F4718">
        <v>66</v>
      </c>
      <c r="G4718" t="s">
        <v>45</v>
      </c>
      <c r="H4718" t="s">
        <v>45</v>
      </c>
      <c r="I4718" t="s">
        <v>48</v>
      </c>
      <c r="J4718">
        <v>317</v>
      </c>
      <c r="K4718">
        <v>2</v>
      </c>
      <c r="L4718" t="s">
        <v>45</v>
      </c>
      <c r="M4718" t="s">
        <v>45</v>
      </c>
      <c r="N4718" t="s">
        <v>45</v>
      </c>
      <c r="O4718" t="s">
        <v>46</v>
      </c>
      <c r="P4718" t="s">
        <v>46</v>
      </c>
      <c r="Q4718" t="s">
        <v>46</v>
      </c>
      <c r="R4718" t="s">
        <v>75</v>
      </c>
      <c r="S4718" t="s">
        <v>46</v>
      </c>
      <c r="T4718" t="s">
        <v>62</v>
      </c>
      <c r="U4718">
        <v>66.900000000000006</v>
      </c>
      <c r="V4718">
        <v>4370.25</v>
      </c>
      <c r="W4718" t="s">
        <v>46</v>
      </c>
      <c r="X4718">
        <v>100</v>
      </c>
      <c r="Y4718">
        <v>76.386894380327007</v>
      </c>
      <c r="Z4718">
        <v>9.5691894795025192</v>
      </c>
      <c r="AA4718" s="1" t="d">
        <v>2025-08-25</v>
      </c>
      <c r="AB4718">
        <v>33.842004630437998</v>
      </c>
      <c r="AC4718">
        <v>2207.6999999999998</v>
      </c>
      <c r="AD4718" s="1" t="d">
        <v>2023-07-09</v>
      </c>
      <c r="AE4718" t="s">
        <v>46</v>
      </c>
      <c r="AF4718">
        <v>2025</v>
      </c>
      <c r="AG4718">
        <v>8</v>
      </c>
      <c r="AH4718">
        <v>25</v>
      </c>
      <c r="AI4718">
        <v>2023</v>
      </c>
      <c r="AJ4718">
        <v>7</v>
      </c>
      <c r="AK4718">
        <v>9</v>
      </c>
      <c r="AL4718">
        <v>156.43</v>
      </c>
      <c r="AM4718">
        <v>100.742004630438</v>
      </c>
      <c r="AN4718" t="s">
        <v>63</v>
      </c>
      <c r="AO4718" t="s">
        <v>59</v>
      </c>
      <c r="AP4718" t="s">
        <v>59</v>
      </c>
      <c r="AQ4718">
        <v>21207.3</v>
      </c>
    </row>
    <row r="4719" spans="1:43" x14ac:dyDescent="0.2">
      <c r="A4719" t="s">
        <v>4781</v>
      </c>
      <c r="B4719" t="s">
        <v>55</v>
      </c>
      <c r="C4719">
        <v>0</v>
      </c>
      <c r="D4719" t="s">
        <v>45</v>
      </c>
      <c r="E4719" t="s">
        <v>46</v>
      </c>
      <c r="F4719">
        <v>38</v>
      </c>
      <c r="G4719" t="s">
        <v>45</v>
      </c>
      <c r="H4719" t="s">
        <v>45</v>
      </c>
      <c r="I4719" t="s">
        <v>65</v>
      </c>
      <c r="J4719">
        <v>388</v>
      </c>
      <c r="K4719">
        <v>4</v>
      </c>
      <c r="L4719" t="s">
        <v>45</v>
      </c>
      <c r="M4719" t="s">
        <v>46</v>
      </c>
      <c r="N4719" t="s">
        <v>45</v>
      </c>
      <c r="O4719" t="s">
        <v>45</v>
      </c>
      <c r="P4719" t="s">
        <v>45</v>
      </c>
      <c r="Q4719" t="s">
        <v>45</v>
      </c>
      <c r="R4719" t="s">
        <v>56</v>
      </c>
      <c r="S4719" t="s">
        <v>45</v>
      </c>
      <c r="T4719" t="s">
        <v>50</v>
      </c>
      <c r="U4719">
        <v>110.7</v>
      </c>
      <c r="V4719">
        <v>4428.6000000000004</v>
      </c>
      <c r="W4719" t="s">
        <v>46</v>
      </c>
      <c r="X4719">
        <v>87.763849680000007</v>
      </c>
      <c r="Y4719">
        <v>79.3581583871118</v>
      </c>
      <c r="Z4719">
        <v>7.1845946147381303</v>
      </c>
      <c r="AA4719" s="1" t="d">
        <v>2024-03-15</v>
      </c>
      <c r="AB4719">
        <v>49.829378082052898</v>
      </c>
      <c r="AC4719">
        <v>2103.3000000000002</v>
      </c>
      <c r="AD4719" s="1" t="d">
        <v>2023-07-30</v>
      </c>
      <c r="AE4719" t="s">
        <v>46</v>
      </c>
      <c r="AF4719">
        <v>2024</v>
      </c>
      <c r="AG4719">
        <v>3</v>
      </c>
      <c r="AH4719">
        <v>15</v>
      </c>
      <c r="AI4719">
        <v>2023</v>
      </c>
      <c r="AJ4719">
        <v>7</v>
      </c>
      <c r="AK4719">
        <v>30</v>
      </c>
      <c r="AL4719">
        <v>118.58</v>
      </c>
      <c r="AM4719">
        <v>160.52937808205201</v>
      </c>
      <c r="AN4719" t="s">
        <v>63</v>
      </c>
      <c r="AO4719" t="s">
        <v>53</v>
      </c>
      <c r="AP4719" t="s">
        <v>53</v>
      </c>
      <c r="AQ4719">
        <v>42951.6</v>
      </c>
    </row>
    <row r="4720" spans="1:43" x14ac:dyDescent="0.2">
      <c r="A4720" t="s">
        <v>4782</v>
      </c>
      <c r="B4720" t="s">
        <v>44</v>
      </c>
      <c r="C4720">
        <v>0</v>
      </c>
      <c r="D4720" t="s">
        <v>45</v>
      </c>
      <c r="E4720" t="s">
        <v>46</v>
      </c>
      <c r="F4720">
        <v>20</v>
      </c>
      <c r="G4720" t="s">
        <v>45</v>
      </c>
      <c r="H4720" t="s">
        <v>46</v>
      </c>
      <c r="I4720" t="s">
        <v>46</v>
      </c>
      <c r="J4720">
        <v>0</v>
      </c>
      <c r="K4720">
        <v>0</v>
      </c>
      <c r="L4720" t="s">
        <v>74</v>
      </c>
      <c r="M4720" t="s">
        <v>74</v>
      </c>
      <c r="N4720" t="s">
        <v>74</v>
      </c>
      <c r="O4720" t="s">
        <v>74</v>
      </c>
      <c r="P4720" t="s">
        <v>74</v>
      </c>
      <c r="Q4720" t="s">
        <v>74</v>
      </c>
      <c r="R4720" t="s">
        <v>56</v>
      </c>
      <c r="S4720" t="s">
        <v>45</v>
      </c>
      <c r="T4720" t="s">
        <v>57</v>
      </c>
      <c r="U4720">
        <v>20</v>
      </c>
      <c r="V4720">
        <v>416.45</v>
      </c>
      <c r="W4720" t="s">
        <v>46</v>
      </c>
      <c r="X4720">
        <v>80.842403424782603</v>
      </c>
      <c r="Y4720">
        <v>69.894017800710799</v>
      </c>
      <c r="Z4720">
        <v>5.2671774073609203</v>
      </c>
      <c r="AA4720" s="1" t="d">
        <v>2024-02-12</v>
      </c>
      <c r="AB4720">
        <v>0</v>
      </c>
      <c r="AC4720">
        <v>200</v>
      </c>
      <c r="AD4720" s="1" t="d">
        <v>2023-08-12</v>
      </c>
      <c r="AE4720" t="s">
        <v>46</v>
      </c>
      <c r="AF4720">
        <v>2024</v>
      </c>
      <c r="AG4720">
        <v>2</v>
      </c>
      <c r="AH4720">
        <v>12</v>
      </c>
      <c r="AI4720">
        <v>2023</v>
      </c>
      <c r="AJ4720">
        <v>8</v>
      </c>
      <c r="AK4720">
        <v>12</v>
      </c>
      <c r="AL4720">
        <v>95.58</v>
      </c>
      <c r="AM4720">
        <v>20</v>
      </c>
      <c r="AN4720" t="s">
        <v>58</v>
      </c>
      <c r="AO4720" t="s">
        <v>52</v>
      </c>
      <c r="AP4720" t="s">
        <v>53</v>
      </c>
      <c r="AQ4720">
        <v>0</v>
      </c>
    </row>
    <row r="4721" spans="1:43" x14ac:dyDescent="0.2">
      <c r="A4721" t="s">
        <v>4783</v>
      </c>
      <c r="B4721" t="s">
        <v>55</v>
      </c>
      <c r="C4721">
        <v>0</v>
      </c>
      <c r="D4721" t="s">
        <v>46</v>
      </c>
      <c r="E4721" t="s">
        <v>46</v>
      </c>
      <c r="F4721">
        <v>36</v>
      </c>
      <c r="G4721" t="s">
        <v>45</v>
      </c>
      <c r="H4721" t="s">
        <v>45</v>
      </c>
      <c r="I4721" t="s">
        <v>65</v>
      </c>
      <c r="J4721">
        <v>812</v>
      </c>
      <c r="K4721">
        <v>10</v>
      </c>
      <c r="L4721" t="s">
        <v>46</v>
      </c>
      <c r="M4721" t="s">
        <v>46</v>
      </c>
      <c r="N4721" t="s">
        <v>46</v>
      </c>
      <c r="O4721" t="s">
        <v>46</v>
      </c>
      <c r="P4721" t="s">
        <v>46</v>
      </c>
      <c r="Q4721" t="s">
        <v>45</v>
      </c>
      <c r="R4721" t="s">
        <v>49</v>
      </c>
      <c r="S4721" t="s">
        <v>45</v>
      </c>
      <c r="T4721" t="s">
        <v>50</v>
      </c>
      <c r="U4721">
        <v>84.9</v>
      </c>
      <c r="V4721">
        <v>3067.2</v>
      </c>
      <c r="W4721" t="s">
        <v>45</v>
      </c>
      <c r="X4721">
        <v>71.676987373050807</v>
      </c>
      <c r="Y4721">
        <v>45.622626775956697</v>
      </c>
      <c r="Z4721">
        <v>30.702334878674201</v>
      </c>
      <c r="AA4721" s="1" t="d">
        <v>2023-10-11</v>
      </c>
      <c r="AB4721">
        <v>46.827656031144699</v>
      </c>
      <c r="AC4721">
        <v>1528.2</v>
      </c>
      <c r="AD4721" s="1" t="d">
        <v>2023-09-12</v>
      </c>
      <c r="AE4721" t="s">
        <v>46</v>
      </c>
      <c r="AF4721">
        <v>2023</v>
      </c>
      <c r="AG4721">
        <v>10</v>
      </c>
      <c r="AH4721">
        <v>11</v>
      </c>
      <c r="AI4721">
        <v>2023</v>
      </c>
      <c r="AJ4721">
        <v>9</v>
      </c>
      <c r="AK4721">
        <v>12</v>
      </c>
      <c r="AL4721">
        <v>76.97</v>
      </c>
      <c r="AM4721">
        <v>131.72765603114399</v>
      </c>
      <c r="AN4721" t="s">
        <v>63</v>
      </c>
      <c r="AO4721" t="s">
        <v>53</v>
      </c>
      <c r="AP4721" t="s">
        <v>59</v>
      </c>
      <c r="AQ4721">
        <v>68938.8</v>
      </c>
    </row>
    <row r="4722" spans="1:43" x14ac:dyDescent="0.2">
      <c r="A4722" t="s">
        <v>4784</v>
      </c>
      <c r="B4722" t="s">
        <v>55</v>
      </c>
      <c r="C4722">
        <v>1</v>
      </c>
      <c r="D4722" t="s">
        <v>46</v>
      </c>
      <c r="E4722" t="s">
        <v>46</v>
      </c>
      <c r="F4722">
        <v>64</v>
      </c>
      <c r="G4722" t="s">
        <v>45</v>
      </c>
      <c r="H4722" t="s">
        <v>45</v>
      </c>
      <c r="I4722" t="s">
        <v>65</v>
      </c>
      <c r="J4722">
        <v>865</v>
      </c>
      <c r="K4722">
        <v>6</v>
      </c>
      <c r="L4722" t="s">
        <v>46</v>
      </c>
      <c r="M4722" t="s">
        <v>46</v>
      </c>
      <c r="N4722" t="s">
        <v>45</v>
      </c>
      <c r="O4722" t="s">
        <v>45</v>
      </c>
      <c r="P4722" t="s">
        <v>45</v>
      </c>
      <c r="Q4722" t="s">
        <v>45</v>
      </c>
      <c r="R4722" t="s">
        <v>56</v>
      </c>
      <c r="S4722" t="s">
        <v>46</v>
      </c>
      <c r="T4722" t="s">
        <v>50</v>
      </c>
      <c r="U4722">
        <v>102.1</v>
      </c>
      <c r="V4722">
        <v>6688.1</v>
      </c>
      <c r="W4722" t="s">
        <v>46</v>
      </c>
      <c r="X4722">
        <v>85.107358008950001</v>
      </c>
      <c r="Y4722">
        <v>74.847816061917499</v>
      </c>
      <c r="Z4722">
        <v>15.6526330976865</v>
      </c>
      <c r="AA4722" s="1" t="d">
        <v>2024-04-20</v>
      </c>
      <c r="AB4722">
        <v>23.800673596982602</v>
      </c>
      <c r="AC4722">
        <v>3267.2</v>
      </c>
      <c r="AD4722" s="1" t="d">
        <v>2023-06-21</v>
      </c>
      <c r="AE4722" t="s">
        <v>46</v>
      </c>
      <c r="AF4722">
        <v>2024</v>
      </c>
      <c r="AG4722">
        <v>4</v>
      </c>
      <c r="AH4722">
        <v>20</v>
      </c>
      <c r="AI4722">
        <v>2023</v>
      </c>
      <c r="AJ4722">
        <v>6</v>
      </c>
      <c r="AK4722">
        <v>21</v>
      </c>
      <c r="AL4722">
        <v>133.44999999999999</v>
      </c>
      <c r="AM4722">
        <v>125.900673596982</v>
      </c>
      <c r="AN4722" t="s">
        <v>63</v>
      </c>
      <c r="AO4722" t="s">
        <v>53</v>
      </c>
      <c r="AP4722" t="s">
        <v>53</v>
      </c>
      <c r="AQ4722">
        <v>88316.5</v>
      </c>
    </row>
    <row r="4723" spans="1:43" x14ac:dyDescent="0.2">
      <c r="A4723" t="s">
        <v>4785</v>
      </c>
      <c r="B4723" t="s">
        <v>55</v>
      </c>
      <c r="C4723">
        <v>0</v>
      </c>
      <c r="D4723" t="s">
        <v>46</v>
      </c>
      <c r="E4723" t="s">
        <v>46</v>
      </c>
      <c r="F4723">
        <v>1</v>
      </c>
      <c r="G4723" t="s">
        <v>45</v>
      </c>
      <c r="H4723" t="s">
        <v>46</v>
      </c>
      <c r="I4723" t="s">
        <v>46</v>
      </c>
      <c r="J4723">
        <v>0</v>
      </c>
      <c r="K4723">
        <v>0</v>
      </c>
      <c r="L4723" t="s">
        <v>74</v>
      </c>
      <c r="M4723" t="s">
        <v>74</v>
      </c>
      <c r="N4723" t="s">
        <v>74</v>
      </c>
      <c r="O4723" t="s">
        <v>74</v>
      </c>
      <c r="P4723" t="s">
        <v>74</v>
      </c>
      <c r="Q4723" t="s">
        <v>74</v>
      </c>
      <c r="R4723" t="s">
        <v>49</v>
      </c>
      <c r="S4723" t="s">
        <v>46</v>
      </c>
      <c r="T4723" t="s">
        <v>57</v>
      </c>
      <c r="U4723">
        <v>20.25</v>
      </c>
      <c r="V4723">
        <v>20.25</v>
      </c>
      <c r="W4723" t="s">
        <v>45</v>
      </c>
      <c r="X4723">
        <v>77.769921645871705</v>
      </c>
      <c r="Y4723">
        <v>51.819898826227899</v>
      </c>
      <c r="Z4723">
        <v>24.377391601930501</v>
      </c>
      <c r="AA4723" s="1" t="d">
        <v>2023-10-16</v>
      </c>
      <c r="AB4723">
        <v>0</v>
      </c>
      <c r="AC4723">
        <v>10.125</v>
      </c>
      <c r="AD4723" s="1" t="d">
        <v>2023-09-01</v>
      </c>
      <c r="AE4723" t="s">
        <v>46</v>
      </c>
      <c r="AF4723">
        <v>2023</v>
      </c>
      <c r="AG4723">
        <v>10</v>
      </c>
      <c r="AH4723">
        <v>16</v>
      </c>
      <c r="AI4723">
        <v>2023</v>
      </c>
      <c r="AJ4723">
        <v>9</v>
      </c>
      <c r="AK4723">
        <v>1</v>
      </c>
      <c r="AL4723">
        <v>54.39</v>
      </c>
      <c r="AM4723">
        <v>20.25</v>
      </c>
      <c r="AN4723" t="s">
        <v>51</v>
      </c>
      <c r="AO4723" t="s">
        <v>52</v>
      </c>
      <c r="AP4723" t="s">
        <v>53</v>
      </c>
      <c r="AQ4723">
        <v>0</v>
      </c>
    </row>
    <row r="4724" spans="1:43" x14ac:dyDescent="0.2">
      <c r="A4724" t="s">
        <v>4786</v>
      </c>
      <c r="B4724" t="s">
        <v>44</v>
      </c>
      <c r="C4724">
        <v>0</v>
      </c>
      <c r="D4724" t="s">
        <v>46</v>
      </c>
      <c r="E4724" t="s">
        <v>46</v>
      </c>
      <c r="F4724">
        <v>60</v>
      </c>
      <c r="G4724" t="s">
        <v>45</v>
      </c>
      <c r="H4724" t="s">
        <v>46</v>
      </c>
      <c r="I4724" t="s">
        <v>48</v>
      </c>
      <c r="J4724">
        <v>617</v>
      </c>
      <c r="K4724">
        <v>7</v>
      </c>
      <c r="L4724" t="s">
        <v>46</v>
      </c>
      <c r="M4724" t="s">
        <v>45</v>
      </c>
      <c r="N4724" t="s">
        <v>45</v>
      </c>
      <c r="O4724" t="s">
        <v>45</v>
      </c>
      <c r="P4724" t="s">
        <v>45</v>
      </c>
      <c r="Q4724" t="s">
        <v>46</v>
      </c>
      <c r="R4724" t="s">
        <v>56</v>
      </c>
      <c r="S4724" t="s">
        <v>45</v>
      </c>
      <c r="T4724" t="s">
        <v>68</v>
      </c>
      <c r="U4724">
        <v>70.150000000000006</v>
      </c>
      <c r="V4724">
        <v>4224.7</v>
      </c>
      <c r="W4724" t="s">
        <v>46</v>
      </c>
      <c r="X4724">
        <v>70.393071291610497</v>
      </c>
      <c r="Y4724">
        <v>95.301951988633505</v>
      </c>
      <c r="Z4724">
        <v>10.1540356749897</v>
      </c>
      <c r="AA4724" s="1" t="d">
        <v>2024-04-19</v>
      </c>
      <c r="AB4724">
        <v>18.169684254737099</v>
      </c>
      <c r="AC4724">
        <v>2104.5</v>
      </c>
      <c r="AD4724" s="1" t="d">
        <v>2023-07-14</v>
      </c>
      <c r="AE4724" t="s">
        <v>46</v>
      </c>
      <c r="AF4724">
        <v>2024</v>
      </c>
      <c r="AG4724">
        <v>4</v>
      </c>
      <c r="AH4724">
        <v>19</v>
      </c>
      <c r="AI4724">
        <v>2023</v>
      </c>
      <c r="AJ4724">
        <v>7</v>
      </c>
      <c r="AK4724">
        <v>14</v>
      </c>
      <c r="AL4724">
        <v>120.24</v>
      </c>
      <c r="AM4724">
        <v>88.319684254737098</v>
      </c>
      <c r="AN4724" t="s">
        <v>63</v>
      </c>
      <c r="AO4724" t="s">
        <v>53</v>
      </c>
      <c r="AP4724" t="s">
        <v>59</v>
      </c>
      <c r="AQ4724">
        <v>43282.55</v>
      </c>
    </row>
    <row r="4725" spans="1:43" x14ac:dyDescent="0.2">
      <c r="A4725" t="s">
        <v>4787</v>
      </c>
      <c r="B4725" t="s">
        <v>55</v>
      </c>
      <c r="C4725">
        <v>0</v>
      </c>
      <c r="D4725" t="s">
        <v>46</v>
      </c>
      <c r="E4725" t="s">
        <v>46</v>
      </c>
      <c r="F4725">
        <v>1</v>
      </c>
      <c r="G4725" t="s">
        <v>45</v>
      </c>
      <c r="H4725" t="s">
        <v>46</v>
      </c>
      <c r="I4725" t="s">
        <v>65</v>
      </c>
      <c r="J4725">
        <v>461</v>
      </c>
      <c r="K4725">
        <v>2</v>
      </c>
      <c r="L4725" t="s">
        <v>46</v>
      </c>
      <c r="M4725" t="s">
        <v>45</v>
      </c>
      <c r="N4725" t="s">
        <v>46</v>
      </c>
      <c r="O4725" t="s">
        <v>46</v>
      </c>
      <c r="P4725" t="s">
        <v>46</v>
      </c>
      <c r="Q4725" t="s">
        <v>46</v>
      </c>
      <c r="R4725" t="s">
        <v>49</v>
      </c>
      <c r="S4725" t="s">
        <v>45</v>
      </c>
      <c r="T4725" t="s">
        <v>50</v>
      </c>
      <c r="U4725">
        <v>74.349999999999994</v>
      </c>
      <c r="V4725">
        <v>74.349999999999994</v>
      </c>
      <c r="W4725" t="s">
        <v>45</v>
      </c>
      <c r="X4725">
        <v>65.446535121011195</v>
      </c>
      <c r="Y4725">
        <v>54.3948604800851</v>
      </c>
      <c r="Z4725">
        <v>30.405622917092501</v>
      </c>
      <c r="AA4725" s="1" t="d">
        <v>2023-10-05</v>
      </c>
      <c r="AB4725">
        <v>26.747805733107299</v>
      </c>
      <c r="AC4725">
        <v>37.174999999999997</v>
      </c>
      <c r="AD4725" s="1" t="d">
        <v>2023-08-30</v>
      </c>
      <c r="AE4725" t="s">
        <v>45</v>
      </c>
      <c r="AF4725">
        <v>2023</v>
      </c>
      <c r="AG4725">
        <v>10</v>
      </c>
      <c r="AH4725">
        <v>5</v>
      </c>
      <c r="AI4725">
        <v>2023</v>
      </c>
      <c r="AJ4725">
        <v>8</v>
      </c>
      <c r="AK4725">
        <v>30</v>
      </c>
      <c r="AL4725">
        <v>36.04</v>
      </c>
      <c r="AM4725">
        <v>101.09780573310699</v>
      </c>
      <c r="AN4725" t="s">
        <v>51</v>
      </c>
      <c r="AO4725" t="s">
        <v>53</v>
      </c>
      <c r="AP4725" t="s">
        <v>59</v>
      </c>
      <c r="AQ4725">
        <v>34275.35</v>
      </c>
    </row>
    <row r="4726" spans="1:43" x14ac:dyDescent="0.2">
      <c r="A4726" t="s">
        <v>4788</v>
      </c>
      <c r="B4726" t="s">
        <v>44</v>
      </c>
      <c r="C4726">
        <v>0</v>
      </c>
      <c r="D4726" t="s">
        <v>45</v>
      </c>
      <c r="E4726" t="s">
        <v>45</v>
      </c>
      <c r="F4726">
        <v>50</v>
      </c>
      <c r="G4726" t="s">
        <v>45</v>
      </c>
      <c r="H4726" t="s">
        <v>45</v>
      </c>
      <c r="I4726" t="s">
        <v>48</v>
      </c>
      <c r="J4726">
        <v>56</v>
      </c>
      <c r="K4726">
        <v>2</v>
      </c>
      <c r="L4726" t="s">
        <v>45</v>
      </c>
      <c r="M4726" t="s">
        <v>45</v>
      </c>
      <c r="N4726" t="s">
        <v>45</v>
      </c>
      <c r="O4726" t="s">
        <v>45</v>
      </c>
      <c r="P4726" t="s">
        <v>46</v>
      </c>
      <c r="Q4726" t="s">
        <v>45</v>
      </c>
      <c r="R4726" t="s">
        <v>56</v>
      </c>
      <c r="S4726" t="s">
        <v>45</v>
      </c>
      <c r="T4726" t="s">
        <v>62</v>
      </c>
      <c r="U4726">
        <v>80.05</v>
      </c>
      <c r="V4726">
        <v>4042.2</v>
      </c>
      <c r="W4726" t="s">
        <v>46</v>
      </c>
      <c r="X4726">
        <v>68.786239935059598</v>
      </c>
      <c r="Y4726">
        <v>86.649271623017398</v>
      </c>
      <c r="Z4726">
        <v>17.703761882583802</v>
      </c>
      <c r="AA4726" s="1" t="d">
        <v>2024-02-29</v>
      </c>
      <c r="AB4726">
        <v>0</v>
      </c>
      <c r="AC4726">
        <v>2001.25</v>
      </c>
      <c r="AD4726" s="1" t="d">
        <v>2023-09-08</v>
      </c>
      <c r="AE4726" t="s">
        <v>45</v>
      </c>
      <c r="AF4726">
        <v>2024</v>
      </c>
      <c r="AG4726">
        <v>2</v>
      </c>
      <c r="AH4726">
        <v>29</v>
      </c>
      <c r="AI4726">
        <v>2023</v>
      </c>
      <c r="AJ4726">
        <v>9</v>
      </c>
      <c r="AK4726">
        <v>8</v>
      </c>
      <c r="AL4726">
        <v>101.08</v>
      </c>
      <c r="AM4726">
        <v>80.05</v>
      </c>
      <c r="AN4726" t="s">
        <v>63</v>
      </c>
      <c r="AO4726" t="s">
        <v>53</v>
      </c>
      <c r="AP4726" t="s">
        <v>59</v>
      </c>
      <c r="AQ4726">
        <v>4482.8</v>
      </c>
    </row>
    <row r="4727" spans="1:43" x14ac:dyDescent="0.2">
      <c r="A4727" t="s">
        <v>4789</v>
      </c>
      <c r="B4727" t="s">
        <v>55</v>
      </c>
      <c r="C4727">
        <v>0</v>
      </c>
      <c r="D4727" t="s">
        <v>46</v>
      </c>
      <c r="E4727" t="s">
        <v>46</v>
      </c>
      <c r="F4727">
        <v>1</v>
      </c>
      <c r="G4727" t="s">
        <v>45</v>
      </c>
      <c r="H4727" t="s">
        <v>45</v>
      </c>
      <c r="I4727" t="s">
        <v>48</v>
      </c>
      <c r="J4727">
        <v>93</v>
      </c>
      <c r="K4727">
        <v>5</v>
      </c>
      <c r="L4727" t="s">
        <v>46</v>
      </c>
      <c r="M4727" t="s">
        <v>46</v>
      </c>
      <c r="N4727" t="s">
        <v>45</v>
      </c>
      <c r="O4727" t="s">
        <v>45</v>
      </c>
      <c r="P4727" t="s">
        <v>46</v>
      </c>
      <c r="Q4727" t="s">
        <v>46</v>
      </c>
      <c r="R4727" t="s">
        <v>49</v>
      </c>
      <c r="S4727" t="s">
        <v>46</v>
      </c>
      <c r="T4727" t="s">
        <v>57</v>
      </c>
      <c r="U4727">
        <v>62.05</v>
      </c>
      <c r="V4727">
        <v>62.05</v>
      </c>
      <c r="W4727" t="s">
        <v>45</v>
      </c>
      <c r="X4727">
        <v>22.443613961829101</v>
      </c>
      <c r="Y4727">
        <v>49.016901525456198</v>
      </c>
      <c r="Z4727">
        <v>25.752912651418399</v>
      </c>
      <c r="AA4727" s="1" t="d">
        <v>2023-10-13</v>
      </c>
      <c r="AB4727">
        <v>0</v>
      </c>
      <c r="AC4727">
        <v>31.024999999999999</v>
      </c>
      <c r="AD4727" s="1" t="d">
        <v>2023-09-02</v>
      </c>
      <c r="AE4727" t="s">
        <v>45</v>
      </c>
      <c r="AF4727">
        <v>2023</v>
      </c>
      <c r="AG4727">
        <v>10</v>
      </c>
      <c r="AH4727">
        <v>13</v>
      </c>
      <c r="AI4727">
        <v>2023</v>
      </c>
      <c r="AJ4727">
        <v>9</v>
      </c>
      <c r="AK4727">
        <v>2</v>
      </c>
      <c r="AL4727">
        <v>-2.31</v>
      </c>
      <c r="AM4727">
        <v>62.05</v>
      </c>
      <c r="AN4727" t="s">
        <v>51</v>
      </c>
      <c r="AO4727" t="s">
        <v>59</v>
      </c>
      <c r="AP4727" t="s">
        <v>52</v>
      </c>
      <c r="AQ4727">
        <v>5770.65</v>
      </c>
    </row>
    <row r="4728" spans="1:43" x14ac:dyDescent="0.2">
      <c r="A4728" t="s">
        <v>4790</v>
      </c>
      <c r="B4728" t="s">
        <v>44</v>
      </c>
      <c r="C4728">
        <v>0</v>
      </c>
      <c r="D4728" t="s">
        <v>45</v>
      </c>
      <c r="E4728" t="s">
        <v>46</v>
      </c>
      <c r="F4728">
        <v>72</v>
      </c>
      <c r="G4728" t="s">
        <v>46</v>
      </c>
      <c r="H4728" t="s">
        <v>47</v>
      </c>
      <c r="I4728" t="s">
        <v>48</v>
      </c>
      <c r="J4728">
        <v>838</v>
      </c>
      <c r="K4728">
        <v>5</v>
      </c>
      <c r="L4728" t="s">
        <v>45</v>
      </c>
      <c r="M4728" t="s">
        <v>45</v>
      </c>
      <c r="N4728" t="s">
        <v>45</v>
      </c>
      <c r="O4728" t="s">
        <v>46</v>
      </c>
      <c r="P4728" t="s">
        <v>46</v>
      </c>
      <c r="Q4728" t="s">
        <v>45</v>
      </c>
      <c r="R4728" t="s">
        <v>75</v>
      </c>
      <c r="S4728" t="s">
        <v>45</v>
      </c>
      <c r="T4728" t="s">
        <v>50</v>
      </c>
      <c r="U4728">
        <v>49.2</v>
      </c>
      <c r="V4728">
        <v>3580.95</v>
      </c>
      <c r="W4728" t="s">
        <v>46</v>
      </c>
      <c r="X4728">
        <v>73.159012589464595</v>
      </c>
      <c r="Y4728">
        <v>70.754358859999996</v>
      </c>
      <c r="Z4728">
        <v>7.3675882260253802</v>
      </c>
      <c r="AA4728" s="1" t="d">
        <v>2024-09-26</v>
      </c>
      <c r="AB4728">
        <v>46.600061509901003</v>
      </c>
      <c r="AC4728">
        <v>1771.2</v>
      </c>
      <c r="AD4728" s="1" t="d">
        <v>2023-08-09</v>
      </c>
      <c r="AE4728" t="s">
        <v>46</v>
      </c>
      <c r="AF4728">
        <v>2024</v>
      </c>
      <c r="AG4728">
        <v>9</v>
      </c>
      <c r="AH4728">
        <v>26</v>
      </c>
      <c r="AI4728">
        <v>2023</v>
      </c>
      <c r="AJ4728">
        <v>8</v>
      </c>
      <c r="AK4728">
        <v>9</v>
      </c>
      <c r="AL4728">
        <v>137.79</v>
      </c>
      <c r="AM4728">
        <v>95.800061509901099</v>
      </c>
      <c r="AN4728" t="s">
        <v>63</v>
      </c>
      <c r="AO4728" t="s">
        <v>59</v>
      </c>
      <c r="AP4728" t="s">
        <v>59</v>
      </c>
      <c r="AQ4728">
        <v>41229.599999999999</v>
      </c>
    </row>
    <row r="4729" spans="1:43" x14ac:dyDescent="0.2">
      <c r="A4729" t="s">
        <v>4791</v>
      </c>
      <c r="B4729" t="s">
        <v>55</v>
      </c>
      <c r="C4729">
        <v>0</v>
      </c>
      <c r="D4729" t="s">
        <v>45</v>
      </c>
      <c r="E4729" t="s">
        <v>46</v>
      </c>
      <c r="F4729">
        <v>60</v>
      </c>
      <c r="G4729" t="s">
        <v>45</v>
      </c>
      <c r="H4729" t="s">
        <v>46</v>
      </c>
      <c r="I4729" t="s">
        <v>46</v>
      </c>
      <c r="J4729">
        <v>0</v>
      </c>
      <c r="K4729">
        <v>0</v>
      </c>
      <c r="L4729" t="s">
        <v>74</v>
      </c>
      <c r="M4729" t="s">
        <v>74</v>
      </c>
      <c r="N4729" t="s">
        <v>74</v>
      </c>
      <c r="O4729" t="s">
        <v>74</v>
      </c>
      <c r="P4729" t="s">
        <v>74</v>
      </c>
      <c r="Q4729" t="s">
        <v>74</v>
      </c>
      <c r="R4729" t="s">
        <v>75</v>
      </c>
      <c r="S4729" t="s">
        <v>45</v>
      </c>
      <c r="T4729" t="s">
        <v>62</v>
      </c>
      <c r="U4729">
        <v>20.5</v>
      </c>
      <c r="V4729">
        <v>1198.8</v>
      </c>
      <c r="W4729" t="s">
        <v>46</v>
      </c>
      <c r="X4729">
        <v>62.672858798344599</v>
      </c>
      <c r="Y4729">
        <v>64.024008304045594</v>
      </c>
      <c r="Z4729">
        <v>7.8260265331389096</v>
      </c>
      <c r="AA4729" s="1" t="d">
        <v>2024-09-06</v>
      </c>
      <c r="AB4729">
        <v>0</v>
      </c>
      <c r="AC4729">
        <v>615</v>
      </c>
      <c r="AD4729" s="1" t="d">
        <v>2023-09-05</v>
      </c>
      <c r="AE4729" t="s">
        <v>46</v>
      </c>
      <c r="AF4729">
        <v>2024</v>
      </c>
      <c r="AG4729">
        <v>9</v>
      </c>
      <c r="AH4729">
        <v>6</v>
      </c>
      <c r="AI4729">
        <v>2023</v>
      </c>
      <c r="AJ4729">
        <v>9</v>
      </c>
      <c r="AK4729">
        <v>5</v>
      </c>
      <c r="AL4729">
        <v>114.85</v>
      </c>
      <c r="AM4729">
        <v>20.5</v>
      </c>
      <c r="AN4729" t="s">
        <v>63</v>
      </c>
      <c r="AO4729" t="s">
        <v>52</v>
      </c>
      <c r="AP4729" t="s">
        <v>59</v>
      </c>
      <c r="AQ4729">
        <v>0</v>
      </c>
    </row>
    <row r="4730" spans="1:43" x14ac:dyDescent="0.2">
      <c r="A4730" t="s">
        <v>4792</v>
      </c>
      <c r="B4730" t="s">
        <v>55</v>
      </c>
      <c r="C4730">
        <v>0</v>
      </c>
      <c r="D4730" t="s">
        <v>46</v>
      </c>
      <c r="E4730" t="s">
        <v>46</v>
      </c>
      <c r="F4730">
        <v>46</v>
      </c>
      <c r="G4730" t="s">
        <v>46</v>
      </c>
      <c r="H4730" t="s">
        <v>47</v>
      </c>
      <c r="I4730" t="s">
        <v>48</v>
      </c>
      <c r="J4730">
        <v>542</v>
      </c>
      <c r="K4730">
        <v>8</v>
      </c>
      <c r="L4730" t="s">
        <v>45</v>
      </c>
      <c r="M4730" t="s">
        <v>46</v>
      </c>
      <c r="N4730" t="s">
        <v>45</v>
      </c>
      <c r="O4730" t="s">
        <v>45</v>
      </c>
      <c r="P4730" t="s">
        <v>46</v>
      </c>
      <c r="Q4730" t="s">
        <v>46</v>
      </c>
      <c r="R4730" t="s">
        <v>75</v>
      </c>
      <c r="S4730" t="s">
        <v>46</v>
      </c>
      <c r="T4730" t="s">
        <v>57</v>
      </c>
      <c r="U4730">
        <v>38.25</v>
      </c>
      <c r="V4730">
        <v>1755.35</v>
      </c>
      <c r="W4730" t="s">
        <v>46</v>
      </c>
      <c r="X4730">
        <v>93.890049974243198</v>
      </c>
      <c r="Y4730">
        <v>76.729826823902201</v>
      </c>
      <c r="Z4730">
        <v>14.0779712229808</v>
      </c>
      <c r="AA4730" s="1" t="d">
        <v>2025-09-07</v>
      </c>
      <c r="AB4730">
        <v>39.691689259477798</v>
      </c>
      <c r="AC4730">
        <v>879.75</v>
      </c>
      <c r="AD4730" s="1" t="d">
        <v>2023-07-17</v>
      </c>
      <c r="AE4730" t="s">
        <v>46</v>
      </c>
      <c r="AF4730">
        <v>2025</v>
      </c>
      <c r="AG4730">
        <v>9</v>
      </c>
      <c r="AH4730">
        <v>7</v>
      </c>
      <c r="AI4730">
        <v>2023</v>
      </c>
      <c r="AJ4730">
        <v>7</v>
      </c>
      <c r="AK4730">
        <v>17</v>
      </c>
      <c r="AL4730">
        <v>125.81</v>
      </c>
      <c r="AM4730">
        <v>77.941689259477798</v>
      </c>
      <c r="AN4730" t="s">
        <v>63</v>
      </c>
      <c r="AO4730" t="s">
        <v>59</v>
      </c>
      <c r="AP4730" t="s">
        <v>53</v>
      </c>
      <c r="AQ4730">
        <v>20731.5</v>
      </c>
    </row>
    <row r="4731" spans="1:43" x14ac:dyDescent="0.2">
      <c r="A4731" t="s">
        <v>4793</v>
      </c>
      <c r="B4731" t="s">
        <v>44</v>
      </c>
      <c r="C4731">
        <v>0</v>
      </c>
      <c r="D4731" t="s">
        <v>45</v>
      </c>
      <c r="E4731" t="s">
        <v>45</v>
      </c>
      <c r="F4731">
        <v>69</v>
      </c>
      <c r="G4731" t="s">
        <v>46</v>
      </c>
      <c r="H4731" t="s">
        <v>47</v>
      </c>
      <c r="I4731" t="s">
        <v>48</v>
      </c>
      <c r="J4731">
        <v>47</v>
      </c>
      <c r="K4731">
        <v>8</v>
      </c>
      <c r="L4731" t="s">
        <v>46</v>
      </c>
      <c r="M4731" t="s">
        <v>45</v>
      </c>
      <c r="N4731" t="s">
        <v>45</v>
      </c>
      <c r="O4731" t="s">
        <v>46</v>
      </c>
      <c r="P4731" t="s">
        <v>45</v>
      </c>
      <c r="Q4731" t="s">
        <v>45</v>
      </c>
      <c r="R4731" t="s">
        <v>75</v>
      </c>
      <c r="S4731" t="s">
        <v>45</v>
      </c>
      <c r="T4731" t="s">
        <v>68</v>
      </c>
      <c r="U4731">
        <v>54.95</v>
      </c>
      <c r="V4731">
        <v>3772.5</v>
      </c>
      <c r="W4731" t="s">
        <v>46</v>
      </c>
      <c r="X4731">
        <v>70.290161062176296</v>
      </c>
      <c r="Y4731">
        <v>77.865432206495598</v>
      </c>
      <c r="Z4731">
        <v>1.8851251899999999</v>
      </c>
      <c r="AA4731" s="1" t="d">
        <v>2024-12-20</v>
      </c>
      <c r="AB4731">
        <v>0</v>
      </c>
      <c r="AC4731">
        <v>1895.7750000000001</v>
      </c>
      <c r="AD4731" s="1" t="d">
        <v>2023-07-03</v>
      </c>
      <c r="AE4731" t="s">
        <v>46</v>
      </c>
      <c r="AF4731">
        <v>2024</v>
      </c>
      <c r="AG4731">
        <v>12</v>
      </c>
      <c r="AH4731">
        <v>20</v>
      </c>
      <c r="AI4731">
        <v>2023</v>
      </c>
      <c r="AJ4731">
        <v>7</v>
      </c>
      <c r="AK4731">
        <v>3</v>
      </c>
      <c r="AL4731">
        <v>137.41</v>
      </c>
      <c r="AM4731">
        <v>54.95</v>
      </c>
      <c r="AN4731" t="s">
        <v>63</v>
      </c>
      <c r="AO4731" t="s">
        <v>59</v>
      </c>
      <c r="AP4731" t="s">
        <v>59</v>
      </c>
      <c r="AQ4731">
        <v>2582.65</v>
      </c>
    </row>
    <row r="4732" spans="1:43" x14ac:dyDescent="0.2">
      <c r="A4732" t="s">
        <v>4794</v>
      </c>
      <c r="B4732" t="s">
        <v>55</v>
      </c>
      <c r="C4732">
        <v>1</v>
      </c>
      <c r="D4732" t="s">
        <v>46</v>
      </c>
      <c r="E4732" t="s">
        <v>46</v>
      </c>
      <c r="F4732">
        <v>31</v>
      </c>
      <c r="G4732" t="s">
        <v>45</v>
      </c>
      <c r="H4732" t="s">
        <v>45</v>
      </c>
      <c r="I4732" t="s">
        <v>65</v>
      </c>
      <c r="J4732">
        <v>435</v>
      </c>
      <c r="K4732">
        <v>8</v>
      </c>
      <c r="L4732" t="s">
        <v>46</v>
      </c>
      <c r="M4732" t="s">
        <v>46</v>
      </c>
      <c r="N4732" t="s">
        <v>45</v>
      </c>
      <c r="O4732" t="s">
        <v>45</v>
      </c>
      <c r="P4732" t="s">
        <v>45</v>
      </c>
      <c r="Q4732" t="s">
        <v>46</v>
      </c>
      <c r="R4732" t="s">
        <v>49</v>
      </c>
      <c r="S4732" t="s">
        <v>45</v>
      </c>
      <c r="T4732" t="s">
        <v>62</v>
      </c>
      <c r="U4732">
        <v>96.6</v>
      </c>
      <c r="V4732">
        <v>2877.95</v>
      </c>
      <c r="W4732" t="s">
        <v>46</v>
      </c>
      <c r="X4732">
        <v>52.1655487069755</v>
      </c>
      <c r="Y4732">
        <v>84.961991873633096</v>
      </c>
      <c r="Z4732">
        <v>3.9326831992353801</v>
      </c>
      <c r="AA4732" s="1" t="d">
        <v>2023-10-15</v>
      </c>
      <c r="AB4732">
        <v>14.814543048399401</v>
      </c>
      <c r="AC4732">
        <v>1497.3</v>
      </c>
      <c r="AD4732" s="1" t="d">
        <v>2023-09-13</v>
      </c>
      <c r="AE4732" t="s">
        <v>45</v>
      </c>
      <c r="AF4732">
        <v>2023</v>
      </c>
      <c r="AG4732">
        <v>10</v>
      </c>
      <c r="AH4732">
        <v>15</v>
      </c>
      <c r="AI4732">
        <v>2023</v>
      </c>
      <c r="AJ4732">
        <v>9</v>
      </c>
      <c r="AK4732">
        <v>13</v>
      </c>
      <c r="AL4732">
        <v>79.23</v>
      </c>
      <c r="AM4732">
        <v>111.414543048399</v>
      </c>
      <c r="AN4732" t="s">
        <v>58</v>
      </c>
      <c r="AO4732" t="s">
        <v>53</v>
      </c>
      <c r="AP4732" t="s">
        <v>59</v>
      </c>
      <c r="AQ4732">
        <v>42021</v>
      </c>
    </row>
    <row r="4733" spans="1:43" x14ac:dyDescent="0.2">
      <c r="A4733" t="s">
        <v>4795</v>
      </c>
      <c r="B4733" t="s">
        <v>55</v>
      </c>
      <c r="C4733">
        <v>0</v>
      </c>
      <c r="D4733" t="s">
        <v>45</v>
      </c>
      <c r="E4733" t="s">
        <v>45</v>
      </c>
      <c r="F4733">
        <v>19</v>
      </c>
      <c r="G4733" t="s">
        <v>45</v>
      </c>
      <c r="H4733" t="s">
        <v>46</v>
      </c>
      <c r="I4733" t="s">
        <v>46</v>
      </c>
      <c r="J4733">
        <v>0</v>
      </c>
      <c r="K4733">
        <v>0</v>
      </c>
      <c r="L4733" t="s">
        <v>74</v>
      </c>
      <c r="M4733" t="s">
        <v>74</v>
      </c>
      <c r="N4733" t="s">
        <v>74</v>
      </c>
      <c r="O4733" t="s">
        <v>74</v>
      </c>
      <c r="P4733" t="s">
        <v>74</v>
      </c>
      <c r="Q4733" t="s">
        <v>74</v>
      </c>
      <c r="R4733" t="s">
        <v>56</v>
      </c>
      <c r="S4733" t="s">
        <v>46</v>
      </c>
      <c r="T4733" t="s">
        <v>57</v>
      </c>
      <c r="U4733">
        <v>19.899999999999999</v>
      </c>
      <c r="V4733">
        <v>357.7</v>
      </c>
      <c r="W4733" t="s">
        <v>46</v>
      </c>
      <c r="X4733">
        <v>69.251797688078199</v>
      </c>
      <c r="Y4733">
        <v>74.646832874323394</v>
      </c>
      <c r="Z4733">
        <v>15.4874248567658</v>
      </c>
      <c r="AA4733" s="1" t="d">
        <v>2024-03-20</v>
      </c>
      <c r="AB4733">
        <v>0</v>
      </c>
      <c r="AC4733">
        <v>189.05</v>
      </c>
      <c r="AD4733" s="1" t="d">
        <v>2023-09-05</v>
      </c>
      <c r="AE4733" t="s">
        <v>46</v>
      </c>
      <c r="AF4733">
        <v>2024</v>
      </c>
      <c r="AG4733">
        <v>3</v>
      </c>
      <c r="AH4733">
        <v>20</v>
      </c>
      <c r="AI4733">
        <v>2023</v>
      </c>
      <c r="AJ4733">
        <v>9</v>
      </c>
      <c r="AK4733">
        <v>5</v>
      </c>
      <c r="AL4733">
        <v>72.760000000000005</v>
      </c>
      <c r="AM4733">
        <v>19.899999999999999</v>
      </c>
      <c r="AN4733" t="s">
        <v>58</v>
      </c>
      <c r="AO4733" t="s">
        <v>52</v>
      </c>
      <c r="AP4733" t="s">
        <v>59</v>
      </c>
      <c r="AQ4733">
        <v>0</v>
      </c>
    </row>
    <row r="4734" spans="1:43" x14ac:dyDescent="0.2">
      <c r="A4734" t="s">
        <v>4796</v>
      </c>
      <c r="B4734" t="s">
        <v>44</v>
      </c>
      <c r="C4734">
        <v>0</v>
      </c>
      <c r="D4734" t="s">
        <v>45</v>
      </c>
      <c r="E4734" t="s">
        <v>45</v>
      </c>
      <c r="F4734">
        <v>71</v>
      </c>
      <c r="G4734" t="s">
        <v>45</v>
      </c>
      <c r="H4734" t="s">
        <v>46</v>
      </c>
      <c r="I4734" t="s">
        <v>46</v>
      </c>
      <c r="J4734">
        <v>0</v>
      </c>
      <c r="K4734">
        <v>0</v>
      </c>
      <c r="L4734" t="s">
        <v>74</v>
      </c>
      <c r="M4734" t="s">
        <v>74</v>
      </c>
      <c r="N4734" t="s">
        <v>74</v>
      </c>
      <c r="O4734" t="s">
        <v>74</v>
      </c>
      <c r="P4734" t="s">
        <v>74</v>
      </c>
      <c r="Q4734" t="s">
        <v>74</v>
      </c>
      <c r="R4734" t="s">
        <v>75</v>
      </c>
      <c r="S4734" t="s">
        <v>46</v>
      </c>
      <c r="T4734" t="s">
        <v>68</v>
      </c>
      <c r="U4734">
        <v>19.899999999999999</v>
      </c>
      <c r="V4734">
        <v>1397.3</v>
      </c>
      <c r="W4734" t="s">
        <v>46</v>
      </c>
      <c r="X4734">
        <v>54.308183724062403</v>
      </c>
      <c r="Y4734">
        <v>85.114995753618601</v>
      </c>
      <c r="Z4734">
        <v>4.1403303538840204</v>
      </c>
      <c r="AA4734" s="1" t="d">
        <v>2024-10-18</v>
      </c>
      <c r="AB4734">
        <v>0</v>
      </c>
      <c r="AC4734">
        <v>706.44999999999902</v>
      </c>
      <c r="AD4734" s="1" t="d">
        <v>2023-08-30</v>
      </c>
      <c r="AE4734" t="s">
        <v>46</v>
      </c>
      <c r="AF4734">
        <v>2024</v>
      </c>
      <c r="AG4734">
        <v>10</v>
      </c>
      <c r="AH4734">
        <v>18</v>
      </c>
      <c r="AI4734">
        <v>2023</v>
      </c>
      <c r="AJ4734">
        <v>8</v>
      </c>
      <c r="AK4734">
        <v>30</v>
      </c>
      <c r="AL4734">
        <v>121.17</v>
      </c>
      <c r="AM4734">
        <v>19.899999999999999</v>
      </c>
      <c r="AN4734" t="s">
        <v>63</v>
      </c>
      <c r="AO4734" t="s">
        <v>52</v>
      </c>
      <c r="AP4734" t="s">
        <v>59</v>
      </c>
      <c r="AQ4734">
        <v>0</v>
      </c>
    </row>
    <row r="4735" spans="1:43" x14ac:dyDescent="0.2">
      <c r="A4735" t="s">
        <v>4797</v>
      </c>
      <c r="B4735" t="s">
        <v>55</v>
      </c>
      <c r="C4735">
        <v>0</v>
      </c>
      <c r="D4735" t="s">
        <v>45</v>
      </c>
      <c r="E4735" t="s">
        <v>46</v>
      </c>
      <c r="F4735">
        <v>12</v>
      </c>
      <c r="G4735" t="s">
        <v>45</v>
      </c>
      <c r="H4735" t="s">
        <v>46</v>
      </c>
      <c r="I4735" t="s">
        <v>65</v>
      </c>
      <c r="J4735">
        <v>286</v>
      </c>
      <c r="K4735">
        <v>7</v>
      </c>
      <c r="L4735" t="s">
        <v>45</v>
      </c>
      <c r="M4735" t="s">
        <v>45</v>
      </c>
      <c r="N4735" t="s">
        <v>45</v>
      </c>
      <c r="O4735" t="s">
        <v>46</v>
      </c>
      <c r="P4735" t="s">
        <v>46</v>
      </c>
      <c r="Q4735" t="s">
        <v>46</v>
      </c>
      <c r="R4735" t="s">
        <v>49</v>
      </c>
      <c r="S4735" t="s">
        <v>45</v>
      </c>
      <c r="T4735" t="s">
        <v>50</v>
      </c>
      <c r="U4735">
        <v>84.6</v>
      </c>
      <c r="V4735">
        <v>959.9</v>
      </c>
      <c r="W4735" t="s">
        <v>46</v>
      </c>
      <c r="X4735">
        <v>77.101111239999994</v>
      </c>
      <c r="Y4735">
        <v>99.351540400602204</v>
      </c>
      <c r="Z4735">
        <v>0.90474492348725999</v>
      </c>
      <c r="AA4735" s="1" t="d">
        <v>2023-10-09</v>
      </c>
      <c r="AB4735">
        <v>0</v>
      </c>
      <c r="AC4735">
        <v>507.6</v>
      </c>
      <c r="AD4735" s="1" t="d">
        <v>2023-07-12</v>
      </c>
      <c r="AE4735" t="s">
        <v>46</v>
      </c>
      <c r="AF4735">
        <v>2023</v>
      </c>
      <c r="AG4735">
        <v>10</v>
      </c>
      <c r="AH4735">
        <v>9</v>
      </c>
      <c r="AI4735">
        <v>2023</v>
      </c>
      <c r="AJ4735">
        <v>7</v>
      </c>
      <c r="AK4735">
        <v>12</v>
      </c>
      <c r="AL4735">
        <v>88.2</v>
      </c>
      <c r="AM4735">
        <v>84.6</v>
      </c>
      <c r="AN4735" t="s">
        <v>58</v>
      </c>
      <c r="AO4735" t="s">
        <v>53</v>
      </c>
      <c r="AP4735" t="s">
        <v>53</v>
      </c>
      <c r="AQ4735">
        <v>24195.599999999999</v>
      </c>
    </row>
    <row r="4736" spans="1:43" x14ac:dyDescent="0.2">
      <c r="A4736" t="s">
        <v>4798</v>
      </c>
      <c r="B4736" t="s">
        <v>55</v>
      </c>
      <c r="C4736">
        <v>0</v>
      </c>
      <c r="D4736" t="s">
        <v>45</v>
      </c>
      <c r="E4736" t="s">
        <v>45</v>
      </c>
      <c r="F4736">
        <v>39</v>
      </c>
      <c r="G4736" t="s">
        <v>45</v>
      </c>
      <c r="H4736" t="s">
        <v>46</v>
      </c>
      <c r="I4736" t="s">
        <v>48</v>
      </c>
      <c r="J4736">
        <v>651</v>
      </c>
      <c r="K4736">
        <v>1</v>
      </c>
      <c r="L4736" t="s">
        <v>45</v>
      </c>
      <c r="M4736" t="s">
        <v>46</v>
      </c>
      <c r="N4736" t="s">
        <v>45</v>
      </c>
      <c r="O4736" t="s">
        <v>45</v>
      </c>
      <c r="P4736" t="s">
        <v>45</v>
      </c>
      <c r="Q4736" t="s">
        <v>45</v>
      </c>
      <c r="R4736" t="s">
        <v>56</v>
      </c>
      <c r="S4736" t="s">
        <v>46</v>
      </c>
      <c r="T4736" t="s">
        <v>68</v>
      </c>
      <c r="U4736">
        <v>80</v>
      </c>
      <c r="V4736">
        <v>3182.95</v>
      </c>
      <c r="W4736" t="s">
        <v>45</v>
      </c>
      <c r="X4736">
        <v>74.364210465092199</v>
      </c>
      <c r="Y4736">
        <v>31.962495159075001</v>
      </c>
      <c r="Z4736">
        <v>30.756081106687699</v>
      </c>
      <c r="AA4736" s="1" t="d">
        <v>2024-03-13</v>
      </c>
      <c r="AB4736">
        <v>27.221432836521402</v>
      </c>
      <c r="AC4736">
        <v>1560</v>
      </c>
      <c r="AD4736" s="1" t="d">
        <v>2023-08-31</v>
      </c>
      <c r="AE4736" t="s">
        <v>46</v>
      </c>
      <c r="AF4736">
        <v>2024</v>
      </c>
      <c r="AG4736">
        <v>3</v>
      </c>
      <c r="AH4736">
        <v>13</v>
      </c>
      <c r="AI4736">
        <v>2023</v>
      </c>
      <c r="AJ4736">
        <v>8</v>
      </c>
      <c r="AK4736">
        <v>31</v>
      </c>
      <c r="AL4736">
        <v>82.61</v>
      </c>
      <c r="AM4736">
        <v>107.221432836521</v>
      </c>
      <c r="AN4736" t="s">
        <v>63</v>
      </c>
      <c r="AO4736" t="s">
        <v>53</v>
      </c>
      <c r="AP4736" t="s">
        <v>59</v>
      </c>
      <c r="AQ4736">
        <v>52080</v>
      </c>
    </row>
    <row r="4737" spans="1:43" x14ac:dyDescent="0.2">
      <c r="A4737" t="s">
        <v>4799</v>
      </c>
      <c r="B4737" t="s">
        <v>55</v>
      </c>
      <c r="C4737">
        <v>0</v>
      </c>
      <c r="D4737" t="s">
        <v>46</v>
      </c>
      <c r="E4737" t="s">
        <v>46</v>
      </c>
      <c r="F4737">
        <v>44</v>
      </c>
      <c r="G4737" t="s">
        <v>45</v>
      </c>
      <c r="H4737" t="s">
        <v>45</v>
      </c>
      <c r="I4737" t="s">
        <v>48</v>
      </c>
      <c r="J4737">
        <v>593</v>
      </c>
      <c r="K4737">
        <v>7</v>
      </c>
      <c r="L4737" t="s">
        <v>46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56</v>
      </c>
      <c r="S4737" t="s">
        <v>45</v>
      </c>
      <c r="T4737" t="s">
        <v>62</v>
      </c>
      <c r="U4737">
        <v>85.25</v>
      </c>
      <c r="V4737">
        <v>3704.15</v>
      </c>
      <c r="W4737" t="s">
        <v>46</v>
      </c>
      <c r="X4737">
        <v>84.367594466623999</v>
      </c>
      <c r="Y4737">
        <v>88.155010224442606</v>
      </c>
      <c r="Z4737">
        <v>19.342635940365401</v>
      </c>
      <c r="AA4737" s="1" t="d">
        <v>2024-02-25</v>
      </c>
      <c r="AB4737">
        <v>14.7656268798419</v>
      </c>
      <c r="AC4737">
        <v>1875.5</v>
      </c>
      <c r="AD4737" s="1" t="d">
        <v>2023-08-02</v>
      </c>
      <c r="AE4737" t="s">
        <v>46</v>
      </c>
      <c r="AF4737">
        <v>2024</v>
      </c>
      <c r="AG4737">
        <v>2</v>
      </c>
      <c r="AH4737">
        <v>25</v>
      </c>
      <c r="AI4737">
        <v>2023</v>
      </c>
      <c r="AJ4737">
        <v>8</v>
      </c>
      <c r="AK4737">
        <v>2</v>
      </c>
      <c r="AL4737">
        <v>109.02</v>
      </c>
      <c r="AM4737">
        <v>100.01562687984099</v>
      </c>
      <c r="AN4737" t="s">
        <v>63</v>
      </c>
      <c r="AO4737" t="s">
        <v>53</v>
      </c>
      <c r="AP4737" t="s">
        <v>53</v>
      </c>
      <c r="AQ4737">
        <v>50553.25</v>
      </c>
    </row>
    <row r="4738" spans="1:43" x14ac:dyDescent="0.2">
      <c r="A4738" t="s">
        <v>4800</v>
      </c>
      <c r="B4738" t="s">
        <v>44</v>
      </c>
      <c r="C4738">
        <v>0</v>
      </c>
      <c r="D4738" t="s">
        <v>45</v>
      </c>
      <c r="E4738" t="s">
        <v>45</v>
      </c>
      <c r="F4738">
        <v>56</v>
      </c>
      <c r="G4738" t="s">
        <v>45</v>
      </c>
      <c r="H4738" t="s">
        <v>45</v>
      </c>
      <c r="I4738" t="s">
        <v>48</v>
      </c>
      <c r="J4738">
        <v>195</v>
      </c>
      <c r="K4738">
        <v>6</v>
      </c>
      <c r="L4738" t="s">
        <v>45</v>
      </c>
      <c r="M4738" t="s">
        <v>45</v>
      </c>
      <c r="N4738" t="s">
        <v>45</v>
      </c>
      <c r="O4738" t="s">
        <v>45</v>
      </c>
      <c r="P4738" t="s">
        <v>45</v>
      </c>
      <c r="Q4738" t="s">
        <v>46</v>
      </c>
      <c r="R4738" t="s">
        <v>75</v>
      </c>
      <c r="S4738" t="s">
        <v>46</v>
      </c>
      <c r="T4738" t="s">
        <v>68</v>
      </c>
      <c r="U4738">
        <v>81.25</v>
      </c>
      <c r="V4738">
        <v>4620.3999999999996</v>
      </c>
      <c r="W4738" t="s">
        <v>46</v>
      </c>
      <c r="X4738">
        <v>58.136773124581502</v>
      </c>
      <c r="Y4738">
        <v>79.519114926692197</v>
      </c>
      <c r="Z4738">
        <v>3.0309117606289702</v>
      </c>
      <c r="AA4738" s="1" t="d">
        <v>2024-12-03</v>
      </c>
      <c r="AB4738">
        <v>0</v>
      </c>
      <c r="AC4738">
        <v>2275</v>
      </c>
      <c r="AD4738" s="1" t="d">
        <v>2023-09-10</v>
      </c>
      <c r="AE4738" t="s">
        <v>45</v>
      </c>
      <c r="AF4738">
        <v>2024</v>
      </c>
      <c r="AG4738">
        <v>12</v>
      </c>
      <c r="AH4738">
        <v>3</v>
      </c>
      <c r="AI4738">
        <v>2023</v>
      </c>
      <c r="AJ4738">
        <v>9</v>
      </c>
      <c r="AK4738">
        <v>10</v>
      </c>
      <c r="AL4738">
        <v>111.11</v>
      </c>
      <c r="AM4738">
        <v>81.25</v>
      </c>
      <c r="AN4738" t="s">
        <v>63</v>
      </c>
      <c r="AO4738" t="s">
        <v>53</v>
      </c>
      <c r="AP4738" t="s">
        <v>59</v>
      </c>
      <c r="AQ4738">
        <v>15843.75</v>
      </c>
    </row>
    <row r="4739" spans="1:43" x14ac:dyDescent="0.2">
      <c r="A4739" t="s">
        <v>4801</v>
      </c>
      <c r="B4739" t="s">
        <v>44</v>
      </c>
      <c r="C4739">
        <v>0</v>
      </c>
      <c r="D4739" t="s">
        <v>45</v>
      </c>
      <c r="E4739" t="s">
        <v>46</v>
      </c>
      <c r="F4739">
        <v>72</v>
      </c>
      <c r="G4739" t="s">
        <v>45</v>
      </c>
      <c r="H4739" t="s">
        <v>45</v>
      </c>
      <c r="I4739" t="s">
        <v>65</v>
      </c>
      <c r="J4739">
        <v>789</v>
      </c>
      <c r="K4739">
        <v>2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75</v>
      </c>
      <c r="S4739" t="s">
        <v>45</v>
      </c>
      <c r="T4739" t="s">
        <v>62</v>
      </c>
      <c r="U4739">
        <v>115.5</v>
      </c>
      <c r="V4739">
        <v>8312.75</v>
      </c>
      <c r="W4739" t="s">
        <v>46</v>
      </c>
      <c r="X4739">
        <v>70.510121443422193</v>
      </c>
      <c r="Y4739">
        <v>78.168495289467003</v>
      </c>
      <c r="Z4739">
        <v>10.920596991640799</v>
      </c>
      <c r="AA4739" s="1" t="d">
        <v>2024-08-10</v>
      </c>
      <c r="AB4739">
        <v>23.953276298345202</v>
      </c>
      <c r="AC4739">
        <v>4158</v>
      </c>
      <c r="AD4739" s="1" t="d">
        <v>2023-08-09</v>
      </c>
      <c r="AE4739" t="s">
        <v>46</v>
      </c>
      <c r="AF4739">
        <v>2024</v>
      </c>
      <c r="AG4739">
        <v>8</v>
      </c>
      <c r="AH4739">
        <v>10</v>
      </c>
      <c r="AI4739">
        <v>2023</v>
      </c>
      <c r="AJ4739">
        <v>8</v>
      </c>
      <c r="AK4739">
        <v>9</v>
      </c>
      <c r="AL4739">
        <v>131.59</v>
      </c>
      <c r="AM4739">
        <v>139.453276298345</v>
      </c>
      <c r="AN4739" t="s">
        <v>63</v>
      </c>
      <c r="AO4739" t="s">
        <v>53</v>
      </c>
      <c r="AP4739" t="s">
        <v>59</v>
      </c>
      <c r="AQ4739">
        <v>91129.5</v>
      </c>
    </row>
    <row r="4740" spans="1:43" x14ac:dyDescent="0.2">
      <c r="A4740" t="s">
        <v>4802</v>
      </c>
      <c r="B4740" t="s">
        <v>55</v>
      </c>
      <c r="C4740">
        <v>0</v>
      </c>
      <c r="D4740" t="s">
        <v>46</v>
      </c>
      <c r="E4740" t="s">
        <v>46</v>
      </c>
      <c r="F4740">
        <v>5</v>
      </c>
      <c r="G4740" t="s">
        <v>45</v>
      </c>
      <c r="H4740" t="s">
        <v>45</v>
      </c>
      <c r="I4740" t="s">
        <v>65</v>
      </c>
      <c r="J4740">
        <v>144</v>
      </c>
      <c r="K4740">
        <v>8</v>
      </c>
      <c r="L4740" t="s">
        <v>46</v>
      </c>
      <c r="M4740" t="s">
        <v>45</v>
      </c>
      <c r="N4740" t="s">
        <v>45</v>
      </c>
      <c r="O4740" t="s">
        <v>46</v>
      </c>
      <c r="P4740" t="s">
        <v>45</v>
      </c>
      <c r="Q4740" t="s">
        <v>45</v>
      </c>
      <c r="R4740" t="s">
        <v>49</v>
      </c>
      <c r="S4740" t="s">
        <v>46</v>
      </c>
      <c r="T4740" t="s">
        <v>57</v>
      </c>
      <c r="U4740">
        <v>104.1</v>
      </c>
      <c r="V4740">
        <v>541.9</v>
      </c>
      <c r="W4740" t="s">
        <v>45</v>
      </c>
      <c r="X4740">
        <v>49.5246730686004</v>
      </c>
      <c r="Y4740">
        <v>53.314708963308902</v>
      </c>
      <c r="Z4740">
        <v>25.7046134181737</v>
      </c>
      <c r="AA4740" s="1" t="d">
        <v>2023-10-13</v>
      </c>
      <c r="AB4740">
        <v>0</v>
      </c>
      <c r="AC4740">
        <v>260.25</v>
      </c>
      <c r="AD4740" s="1" t="d">
        <v>2023-09-09</v>
      </c>
      <c r="AE4740" t="s">
        <v>45</v>
      </c>
      <c r="AF4740">
        <v>2023</v>
      </c>
      <c r="AG4740">
        <v>10</v>
      </c>
      <c r="AH4740">
        <v>13</v>
      </c>
      <c r="AI4740">
        <v>2023</v>
      </c>
      <c r="AJ4740">
        <v>9</v>
      </c>
      <c r="AK4740">
        <v>9</v>
      </c>
      <c r="AL4740">
        <v>28.82</v>
      </c>
      <c r="AM4740">
        <v>104.1</v>
      </c>
      <c r="AN4740" t="s">
        <v>51</v>
      </c>
      <c r="AO4740" t="s">
        <v>53</v>
      </c>
      <c r="AP4740" t="s">
        <v>52</v>
      </c>
      <c r="AQ4740">
        <v>14990.4</v>
      </c>
    </row>
    <row r="4741" spans="1:43" x14ac:dyDescent="0.2">
      <c r="A4741" t="s">
        <v>4803</v>
      </c>
      <c r="B4741" t="s">
        <v>44</v>
      </c>
      <c r="C4741">
        <v>0</v>
      </c>
      <c r="D4741" t="s">
        <v>46</v>
      </c>
      <c r="E4741" t="s">
        <v>46</v>
      </c>
      <c r="F4741">
        <v>11</v>
      </c>
      <c r="G4741" t="s">
        <v>45</v>
      </c>
      <c r="H4741" t="s">
        <v>45</v>
      </c>
      <c r="I4741" t="s">
        <v>65</v>
      </c>
      <c r="J4741">
        <v>457</v>
      </c>
      <c r="K4741">
        <v>5</v>
      </c>
      <c r="L4741" t="s">
        <v>45</v>
      </c>
      <c r="M4741" t="s">
        <v>46</v>
      </c>
      <c r="N4741" t="s">
        <v>46</v>
      </c>
      <c r="O4741" t="s">
        <v>46</v>
      </c>
      <c r="P4741" t="s">
        <v>46</v>
      </c>
      <c r="Q4741" t="s">
        <v>46</v>
      </c>
      <c r="R4741" t="s">
        <v>49</v>
      </c>
      <c r="S4741" t="s">
        <v>45</v>
      </c>
      <c r="T4741" t="s">
        <v>62</v>
      </c>
      <c r="U4741">
        <v>79</v>
      </c>
      <c r="V4741">
        <v>929.3</v>
      </c>
      <c r="W4741" t="s">
        <v>46</v>
      </c>
      <c r="X4741">
        <v>80.522421728870697</v>
      </c>
      <c r="Y4741">
        <v>76.4332686582012</v>
      </c>
      <c r="Z4741">
        <v>10.345425963621301</v>
      </c>
      <c r="AA4741" s="1" t="d">
        <v>2023-10-25</v>
      </c>
      <c r="AB4741">
        <v>34.853224966228197</v>
      </c>
      <c r="AC4741">
        <v>434.5</v>
      </c>
      <c r="AD4741" s="1" t="d">
        <v>2023-08-11</v>
      </c>
      <c r="AE4741" t="s">
        <v>46</v>
      </c>
      <c r="AF4741">
        <v>2023</v>
      </c>
      <c r="AG4741">
        <v>10</v>
      </c>
      <c r="AH4741">
        <v>25</v>
      </c>
      <c r="AI4741">
        <v>2023</v>
      </c>
      <c r="AJ4741">
        <v>8</v>
      </c>
      <c r="AK4741">
        <v>11</v>
      </c>
      <c r="AL4741">
        <v>81.180000000000007</v>
      </c>
      <c r="AM4741">
        <v>113.853224966228</v>
      </c>
      <c r="AN4741" t="s">
        <v>51</v>
      </c>
      <c r="AO4741" t="s">
        <v>53</v>
      </c>
      <c r="AP4741" t="s">
        <v>53</v>
      </c>
      <c r="AQ4741">
        <v>36103</v>
      </c>
    </row>
    <row r="4742" spans="1:43" x14ac:dyDescent="0.2">
      <c r="A4742" t="s">
        <v>4804</v>
      </c>
      <c r="B4742" t="s">
        <v>55</v>
      </c>
      <c r="C4742">
        <v>1</v>
      </c>
      <c r="D4742" t="s">
        <v>45</v>
      </c>
      <c r="E4742" t="s">
        <v>46</v>
      </c>
      <c r="F4742">
        <v>24</v>
      </c>
      <c r="G4742" t="s">
        <v>46</v>
      </c>
      <c r="H4742" t="s">
        <v>47</v>
      </c>
      <c r="I4742" t="s">
        <v>48</v>
      </c>
      <c r="J4742">
        <v>839</v>
      </c>
      <c r="K4742">
        <v>10</v>
      </c>
      <c r="L4742" t="s">
        <v>45</v>
      </c>
      <c r="M4742" t="s">
        <v>46</v>
      </c>
      <c r="N4742" t="s">
        <v>46</v>
      </c>
      <c r="O4742" t="s">
        <v>46</v>
      </c>
      <c r="P4742" t="s">
        <v>46</v>
      </c>
      <c r="Q4742" t="s">
        <v>45</v>
      </c>
      <c r="R4742" t="s">
        <v>49</v>
      </c>
      <c r="S4742" t="s">
        <v>46</v>
      </c>
      <c r="T4742" t="s">
        <v>62</v>
      </c>
      <c r="U4742">
        <v>39.1</v>
      </c>
      <c r="V4742">
        <v>971.3</v>
      </c>
      <c r="W4742" t="s">
        <v>45</v>
      </c>
      <c r="X4742">
        <v>77.783067706601798</v>
      </c>
      <c r="Y4742">
        <v>53.645614773554499</v>
      </c>
      <c r="Z4742">
        <v>30.137438166803999</v>
      </c>
      <c r="AA4742" s="1" t="d">
        <v>2023-10-02</v>
      </c>
      <c r="AB4742">
        <v>38.748724530487998</v>
      </c>
      <c r="AC4742">
        <v>469.2</v>
      </c>
      <c r="AD4742" s="1" t="d">
        <v>2023-09-11</v>
      </c>
      <c r="AE4742" t="s">
        <v>46</v>
      </c>
      <c r="AF4742">
        <v>2023</v>
      </c>
      <c r="AG4742">
        <v>10</v>
      </c>
      <c r="AH4742">
        <v>2</v>
      </c>
      <c r="AI4742">
        <v>2023</v>
      </c>
      <c r="AJ4742">
        <v>9</v>
      </c>
      <c r="AK4742">
        <v>11</v>
      </c>
      <c r="AL4742">
        <v>71.650000000000006</v>
      </c>
      <c r="AM4742">
        <v>77.848724530487999</v>
      </c>
      <c r="AN4742" t="s">
        <v>58</v>
      </c>
      <c r="AO4742" t="s">
        <v>59</v>
      </c>
      <c r="AP4742" t="s">
        <v>53</v>
      </c>
      <c r="AQ4742">
        <v>32804.9</v>
      </c>
    </row>
    <row r="4743" spans="1:43" x14ac:dyDescent="0.2">
      <c r="A4743" t="s">
        <v>4805</v>
      </c>
      <c r="B4743" t="s">
        <v>44</v>
      </c>
      <c r="C4743">
        <v>1</v>
      </c>
      <c r="D4743" t="s">
        <v>45</v>
      </c>
      <c r="E4743" t="s">
        <v>46</v>
      </c>
      <c r="F4743">
        <v>15</v>
      </c>
      <c r="G4743" t="s">
        <v>45</v>
      </c>
      <c r="H4743" t="s">
        <v>46</v>
      </c>
      <c r="I4743" t="s">
        <v>65</v>
      </c>
      <c r="J4743">
        <v>796</v>
      </c>
      <c r="K4743">
        <v>1</v>
      </c>
      <c r="L4743" t="s">
        <v>46</v>
      </c>
      <c r="M4743" t="s">
        <v>45</v>
      </c>
      <c r="N4743" t="s">
        <v>46</v>
      </c>
      <c r="O4743" t="s">
        <v>46</v>
      </c>
      <c r="P4743" t="s">
        <v>45</v>
      </c>
      <c r="Q4743" t="s">
        <v>45</v>
      </c>
      <c r="R4743" t="s">
        <v>49</v>
      </c>
      <c r="S4743" t="s">
        <v>45</v>
      </c>
      <c r="T4743" t="s">
        <v>50</v>
      </c>
      <c r="U4743">
        <v>94.65</v>
      </c>
      <c r="V4743">
        <v>1285.05</v>
      </c>
      <c r="W4743" t="s">
        <v>46</v>
      </c>
      <c r="X4743">
        <v>77.437075315413495</v>
      </c>
      <c r="Y4743">
        <v>91.806409124521394</v>
      </c>
      <c r="Z4743">
        <v>0</v>
      </c>
      <c r="AA4743" s="1" t="d">
        <v>2023-09-30</v>
      </c>
      <c r="AB4743">
        <v>14.4241439549264</v>
      </c>
      <c r="AC4743">
        <v>709.875</v>
      </c>
      <c r="AD4743" s="1" t="d">
        <v>2023-07-30</v>
      </c>
      <c r="AE4743" t="s">
        <v>46</v>
      </c>
      <c r="AF4743">
        <v>2023</v>
      </c>
      <c r="AG4743">
        <v>9</v>
      </c>
      <c r="AH4743">
        <v>30</v>
      </c>
      <c r="AI4743">
        <v>2023</v>
      </c>
      <c r="AJ4743">
        <v>7</v>
      </c>
      <c r="AK4743">
        <v>30</v>
      </c>
      <c r="AL4743">
        <v>92.44</v>
      </c>
      <c r="AM4743">
        <v>109.074143954926</v>
      </c>
      <c r="AN4743" t="s">
        <v>58</v>
      </c>
      <c r="AO4743" t="s">
        <v>53</v>
      </c>
      <c r="AP4743" t="s">
        <v>53</v>
      </c>
      <c r="AQ4743">
        <v>75341.399999999994</v>
      </c>
    </row>
    <row r="4744" spans="1:43" x14ac:dyDescent="0.2">
      <c r="A4744" t="s">
        <v>4806</v>
      </c>
      <c r="B4744" t="s">
        <v>55</v>
      </c>
      <c r="C4744">
        <v>0</v>
      </c>
      <c r="D4744" t="s">
        <v>46</v>
      </c>
      <c r="E4744" t="s">
        <v>46</v>
      </c>
      <c r="F4744">
        <v>72</v>
      </c>
      <c r="G4744" t="s">
        <v>45</v>
      </c>
      <c r="H4744" t="s">
        <v>46</v>
      </c>
      <c r="I4744" t="s">
        <v>46</v>
      </c>
      <c r="J4744">
        <v>0</v>
      </c>
      <c r="K4744">
        <v>0</v>
      </c>
      <c r="L4744" t="s">
        <v>74</v>
      </c>
      <c r="M4744" t="s">
        <v>74</v>
      </c>
      <c r="N4744" t="s">
        <v>74</v>
      </c>
      <c r="O4744" t="s">
        <v>74</v>
      </c>
      <c r="P4744" t="s">
        <v>74</v>
      </c>
      <c r="Q4744" t="s">
        <v>74</v>
      </c>
      <c r="R4744" t="s">
        <v>75</v>
      </c>
      <c r="S4744" t="s">
        <v>45</v>
      </c>
      <c r="T4744" t="s">
        <v>57</v>
      </c>
      <c r="U4744">
        <v>20.8</v>
      </c>
      <c r="V4744">
        <v>1521.2</v>
      </c>
      <c r="W4744" t="s">
        <v>46</v>
      </c>
      <c r="X4744">
        <v>70.024285470354101</v>
      </c>
      <c r="Y4744">
        <v>73.726865540486898</v>
      </c>
      <c r="Z4744">
        <v>8.6634148841609502</v>
      </c>
      <c r="AA4744" s="1" t="d">
        <v>2024-11-11</v>
      </c>
      <c r="AB4744">
        <v>0</v>
      </c>
      <c r="AC4744">
        <v>748.8</v>
      </c>
      <c r="AD4744" s="1" t="d">
        <v>2023-08-10</v>
      </c>
      <c r="AE4744" t="s">
        <v>46</v>
      </c>
      <c r="AF4744">
        <v>2024</v>
      </c>
      <c r="AG4744">
        <v>11</v>
      </c>
      <c r="AH4744">
        <v>11</v>
      </c>
      <c r="AI4744">
        <v>2023</v>
      </c>
      <c r="AJ4744">
        <v>8</v>
      </c>
      <c r="AK4744">
        <v>10</v>
      </c>
      <c r="AL4744">
        <v>133.36000000000001</v>
      </c>
      <c r="AM4744">
        <v>20.8</v>
      </c>
      <c r="AN4744" t="s">
        <v>63</v>
      </c>
      <c r="AO4744" t="s">
        <v>52</v>
      </c>
      <c r="AP4744" t="s">
        <v>59</v>
      </c>
      <c r="AQ4744">
        <v>0</v>
      </c>
    </row>
    <row r="4745" spans="1:43" x14ac:dyDescent="0.2">
      <c r="A4745" t="s">
        <v>4807</v>
      </c>
      <c r="B4745" t="s">
        <v>55</v>
      </c>
      <c r="C4745">
        <v>0</v>
      </c>
      <c r="D4745" t="s">
        <v>45</v>
      </c>
      <c r="E4745" t="s">
        <v>46</v>
      </c>
      <c r="F4745">
        <v>56</v>
      </c>
      <c r="G4745" t="s">
        <v>45</v>
      </c>
      <c r="H4745" t="s">
        <v>45</v>
      </c>
      <c r="I4745" t="s">
        <v>48</v>
      </c>
      <c r="J4745">
        <v>502</v>
      </c>
      <c r="K4745">
        <v>6</v>
      </c>
      <c r="L4745" t="s">
        <v>46</v>
      </c>
      <c r="M4745" t="s">
        <v>45</v>
      </c>
      <c r="N4745" t="s">
        <v>45</v>
      </c>
      <c r="O4745" t="s">
        <v>46</v>
      </c>
      <c r="P4745" t="s">
        <v>46</v>
      </c>
      <c r="Q4745" t="s">
        <v>46</v>
      </c>
      <c r="R4745" t="s">
        <v>75</v>
      </c>
      <c r="S4745" t="s">
        <v>46</v>
      </c>
      <c r="T4745" t="s">
        <v>68</v>
      </c>
      <c r="U4745">
        <v>59.5</v>
      </c>
      <c r="V4745">
        <v>3389.25</v>
      </c>
      <c r="W4745" t="s">
        <v>46</v>
      </c>
      <c r="X4745">
        <v>76.221593361831793</v>
      </c>
      <c r="Y4745">
        <v>80.452227089999795</v>
      </c>
      <c r="Z4745">
        <v>12.242066247395501</v>
      </c>
      <c r="AA4745" s="1" t="d">
        <v>2025-02-21</v>
      </c>
      <c r="AB4745">
        <v>49.773212107428499</v>
      </c>
      <c r="AC4745">
        <v>1666</v>
      </c>
      <c r="AD4745" s="1" t="d">
        <v>2023-07-02</v>
      </c>
      <c r="AE4745" t="s">
        <v>46</v>
      </c>
      <c r="AF4745">
        <v>2025</v>
      </c>
      <c r="AG4745">
        <v>2</v>
      </c>
      <c r="AH4745">
        <v>21</v>
      </c>
      <c r="AI4745">
        <v>2023</v>
      </c>
      <c r="AJ4745">
        <v>7</v>
      </c>
      <c r="AK4745">
        <v>2</v>
      </c>
      <c r="AL4745">
        <v>119.98</v>
      </c>
      <c r="AM4745">
        <v>109.27321210742799</v>
      </c>
      <c r="AN4745" t="s">
        <v>63</v>
      </c>
      <c r="AO4745" t="s">
        <v>59</v>
      </c>
      <c r="AP4745" t="s">
        <v>53</v>
      </c>
      <c r="AQ4745">
        <v>29869</v>
      </c>
    </row>
    <row r="4746" spans="1:43" x14ac:dyDescent="0.2">
      <c r="A4746" t="s">
        <v>4808</v>
      </c>
      <c r="B4746" t="s">
        <v>55</v>
      </c>
      <c r="C4746">
        <v>1</v>
      </c>
      <c r="D4746" t="s">
        <v>46</v>
      </c>
      <c r="E4746" t="s">
        <v>46</v>
      </c>
      <c r="F4746">
        <v>64</v>
      </c>
      <c r="G4746" t="s">
        <v>45</v>
      </c>
      <c r="H4746" t="s">
        <v>46</v>
      </c>
      <c r="I4746" t="s">
        <v>46</v>
      </c>
      <c r="J4746">
        <v>0</v>
      </c>
      <c r="K4746">
        <v>0</v>
      </c>
      <c r="L4746" t="s">
        <v>74</v>
      </c>
      <c r="M4746" t="s">
        <v>74</v>
      </c>
      <c r="N4746" t="s">
        <v>74</v>
      </c>
      <c r="O4746" t="s">
        <v>74</v>
      </c>
      <c r="P4746" t="s">
        <v>74</v>
      </c>
      <c r="Q4746" t="s">
        <v>74</v>
      </c>
      <c r="R4746" t="s">
        <v>75</v>
      </c>
      <c r="S4746" t="s">
        <v>45</v>
      </c>
      <c r="T4746" t="s">
        <v>62</v>
      </c>
      <c r="U4746">
        <v>20.05</v>
      </c>
      <c r="V4746">
        <v>1198.05</v>
      </c>
      <c r="W4746" t="s">
        <v>46</v>
      </c>
      <c r="X4746">
        <v>94.065086624628904</v>
      </c>
      <c r="Y4746">
        <v>80.511979018810806</v>
      </c>
      <c r="Z4746">
        <v>11.771546907594299</v>
      </c>
      <c r="AA4746" s="1" t="d">
        <v>2025-02-08</v>
      </c>
      <c r="AB4746">
        <v>0</v>
      </c>
      <c r="AC4746">
        <v>641.6</v>
      </c>
      <c r="AD4746" s="1" t="d">
        <v>2023-06-22</v>
      </c>
      <c r="AE4746" t="s">
        <v>46</v>
      </c>
      <c r="AF4746">
        <v>2025</v>
      </c>
      <c r="AG4746">
        <v>2</v>
      </c>
      <c r="AH4746">
        <v>8</v>
      </c>
      <c r="AI4746">
        <v>2023</v>
      </c>
      <c r="AJ4746">
        <v>6</v>
      </c>
      <c r="AK4746">
        <v>22</v>
      </c>
      <c r="AL4746">
        <v>146.29</v>
      </c>
      <c r="AM4746">
        <v>20.05</v>
      </c>
      <c r="AN4746" t="s">
        <v>63</v>
      </c>
      <c r="AO4746" t="s">
        <v>52</v>
      </c>
      <c r="AP4746" t="s">
        <v>53</v>
      </c>
      <c r="AQ4746">
        <v>0</v>
      </c>
    </row>
    <row r="4747" spans="1:43" x14ac:dyDescent="0.2">
      <c r="A4747" t="s">
        <v>4809</v>
      </c>
      <c r="B4747" t="s">
        <v>44</v>
      </c>
      <c r="C4747">
        <v>0</v>
      </c>
      <c r="D4747" t="s">
        <v>45</v>
      </c>
      <c r="E4747" t="s">
        <v>46</v>
      </c>
      <c r="F4747">
        <v>34</v>
      </c>
      <c r="G4747" t="s">
        <v>45</v>
      </c>
      <c r="H4747" t="s">
        <v>45</v>
      </c>
      <c r="I4747" t="s">
        <v>65</v>
      </c>
      <c r="J4747">
        <v>547</v>
      </c>
      <c r="K4747">
        <v>6</v>
      </c>
      <c r="L4747" t="s">
        <v>46</v>
      </c>
      <c r="M4747" t="s">
        <v>46</v>
      </c>
      <c r="N4747" t="s">
        <v>45</v>
      </c>
      <c r="O4747" t="s">
        <v>46</v>
      </c>
      <c r="P4747" t="s">
        <v>45</v>
      </c>
      <c r="Q4747" t="s">
        <v>45</v>
      </c>
      <c r="R4747" t="s">
        <v>49</v>
      </c>
      <c r="S4747" t="s">
        <v>45</v>
      </c>
      <c r="T4747" t="s">
        <v>50</v>
      </c>
      <c r="U4747">
        <v>100.45</v>
      </c>
      <c r="V4747">
        <v>3414.65</v>
      </c>
      <c r="W4747" t="s">
        <v>46</v>
      </c>
      <c r="X4747">
        <v>65.723586144369705</v>
      </c>
      <c r="Y4747">
        <v>74.982158071884598</v>
      </c>
      <c r="Z4747">
        <v>14.517603419017499</v>
      </c>
      <c r="AA4747" s="1" t="d">
        <v>2023-10-15</v>
      </c>
      <c r="AB4747">
        <v>12.1532209963383</v>
      </c>
      <c r="AC4747">
        <v>1707.65</v>
      </c>
      <c r="AD4747" s="1" t="d">
        <v>2023-09-11</v>
      </c>
      <c r="AE4747" t="s">
        <v>45</v>
      </c>
      <c r="AF4747">
        <v>2023</v>
      </c>
      <c r="AG4747">
        <v>10</v>
      </c>
      <c r="AH4747">
        <v>15</v>
      </c>
      <c r="AI4747">
        <v>2023</v>
      </c>
      <c r="AJ4747">
        <v>9</v>
      </c>
      <c r="AK4747">
        <v>11</v>
      </c>
      <c r="AL4747">
        <v>85.21</v>
      </c>
      <c r="AM4747">
        <v>112.603220996338</v>
      </c>
      <c r="AN4747" t="s">
        <v>58</v>
      </c>
      <c r="AO4747" t="s">
        <v>53</v>
      </c>
      <c r="AP4747" t="s">
        <v>59</v>
      </c>
      <c r="AQ4747">
        <v>54946.15</v>
      </c>
    </row>
    <row r="4748" spans="1:43" x14ac:dyDescent="0.2">
      <c r="A4748" t="s">
        <v>4810</v>
      </c>
      <c r="B4748" t="s">
        <v>55</v>
      </c>
      <c r="C4748">
        <v>0</v>
      </c>
      <c r="D4748" t="s">
        <v>46</v>
      </c>
      <c r="E4748" t="s">
        <v>46</v>
      </c>
      <c r="F4748">
        <v>2</v>
      </c>
      <c r="G4748" t="s">
        <v>45</v>
      </c>
      <c r="H4748" t="s">
        <v>45</v>
      </c>
      <c r="I4748" t="s">
        <v>65</v>
      </c>
      <c r="J4748">
        <v>457</v>
      </c>
      <c r="K4748">
        <v>1</v>
      </c>
      <c r="L4748" t="s">
        <v>46</v>
      </c>
      <c r="M4748" t="s">
        <v>46</v>
      </c>
      <c r="N4748" t="s">
        <v>46</v>
      </c>
      <c r="O4748" t="s">
        <v>46</v>
      </c>
      <c r="P4748" t="s">
        <v>46</v>
      </c>
      <c r="Q4748" t="s">
        <v>46</v>
      </c>
      <c r="R4748" t="s">
        <v>49</v>
      </c>
      <c r="S4748" t="s">
        <v>45</v>
      </c>
      <c r="T4748" t="s">
        <v>50</v>
      </c>
      <c r="U4748">
        <v>76.5</v>
      </c>
      <c r="V4748">
        <v>162.44999999999999</v>
      </c>
      <c r="W4748" t="s">
        <v>45</v>
      </c>
      <c r="X4748">
        <v>72.079677755651204</v>
      </c>
      <c r="Y4748">
        <v>43.198265236520399</v>
      </c>
      <c r="Z4748">
        <v>33.752349309675402</v>
      </c>
      <c r="AA4748" s="1" t="d">
        <v>2023-10-20</v>
      </c>
      <c r="AB4748">
        <v>17.595013160000001</v>
      </c>
      <c r="AC4748">
        <v>76.5</v>
      </c>
      <c r="AD4748" s="1" t="d">
        <v>2023-09-07</v>
      </c>
      <c r="AE4748" t="s">
        <v>46</v>
      </c>
      <c r="AF4748">
        <v>2023</v>
      </c>
      <c r="AG4748">
        <v>10</v>
      </c>
      <c r="AH4748">
        <v>20</v>
      </c>
      <c r="AI4748">
        <v>2023</v>
      </c>
      <c r="AJ4748">
        <v>9</v>
      </c>
      <c r="AK4748">
        <v>7</v>
      </c>
      <c r="AL4748">
        <v>40.33</v>
      </c>
      <c r="AM4748">
        <v>94.095013159999993</v>
      </c>
      <c r="AN4748" t="s">
        <v>51</v>
      </c>
      <c r="AO4748" t="s">
        <v>53</v>
      </c>
      <c r="AP4748" t="s">
        <v>59</v>
      </c>
      <c r="AQ4748">
        <v>34960.5</v>
      </c>
    </row>
    <row r="4749" spans="1:43" x14ac:dyDescent="0.2">
      <c r="A4749" t="s">
        <v>4811</v>
      </c>
      <c r="B4749" t="s">
        <v>55</v>
      </c>
      <c r="C4749">
        <v>0</v>
      </c>
      <c r="D4749" t="s">
        <v>46</v>
      </c>
      <c r="E4749" t="s">
        <v>46</v>
      </c>
      <c r="F4749">
        <v>35</v>
      </c>
      <c r="G4749" t="s">
        <v>45</v>
      </c>
      <c r="H4749" t="s">
        <v>46</v>
      </c>
      <c r="I4749" t="s">
        <v>46</v>
      </c>
      <c r="J4749">
        <v>0</v>
      </c>
      <c r="K4749">
        <v>0</v>
      </c>
      <c r="L4749" t="s">
        <v>74</v>
      </c>
      <c r="M4749" t="s">
        <v>74</v>
      </c>
      <c r="N4749" t="s">
        <v>74</v>
      </c>
      <c r="O4749" t="s">
        <v>74</v>
      </c>
      <c r="P4749" t="s">
        <v>74</v>
      </c>
      <c r="Q4749" t="s">
        <v>74</v>
      </c>
      <c r="R4749" t="s">
        <v>56</v>
      </c>
      <c r="S4749" t="s">
        <v>46</v>
      </c>
      <c r="T4749" t="s">
        <v>62</v>
      </c>
      <c r="U4749">
        <v>20.6</v>
      </c>
      <c r="V4749">
        <v>754</v>
      </c>
      <c r="W4749" t="s">
        <v>46</v>
      </c>
      <c r="X4749">
        <v>53.708105512278799</v>
      </c>
      <c r="Y4749">
        <v>66.2753445211589</v>
      </c>
      <c r="Z4749">
        <v>8.0625434249999994</v>
      </c>
      <c r="AA4749" s="1" t="d">
        <v>2024-03-05</v>
      </c>
      <c r="AB4749">
        <v>0</v>
      </c>
      <c r="AC4749">
        <v>360.5</v>
      </c>
      <c r="AD4749" s="1" t="d">
        <v>2023-08-30</v>
      </c>
      <c r="AE4749" t="s">
        <v>46</v>
      </c>
      <c r="AF4749">
        <v>2024</v>
      </c>
      <c r="AG4749">
        <v>3</v>
      </c>
      <c r="AH4749">
        <v>5</v>
      </c>
      <c r="AI4749">
        <v>2023</v>
      </c>
      <c r="AJ4749">
        <v>8</v>
      </c>
      <c r="AK4749">
        <v>30</v>
      </c>
      <c r="AL4749">
        <v>80.650000000000006</v>
      </c>
      <c r="AM4749">
        <v>20.6</v>
      </c>
      <c r="AN4749" t="s">
        <v>58</v>
      </c>
      <c r="AO4749" t="s">
        <v>52</v>
      </c>
      <c r="AP4749" t="s">
        <v>59</v>
      </c>
      <c r="AQ4749">
        <v>0</v>
      </c>
    </row>
    <row r="4750" spans="1:43" x14ac:dyDescent="0.2">
      <c r="A4750" t="s">
        <v>4812</v>
      </c>
      <c r="B4750" t="s">
        <v>55</v>
      </c>
      <c r="C4750">
        <v>0</v>
      </c>
      <c r="D4750" t="s">
        <v>46</v>
      </c>
      <c r="E4750" t="s">
        <v>46</v>
      </c>
      <c r="F4750">
        <v>22</v>
      </c>
      <c r="G4750" t="s">
        <v>45</v>
      </c>
      <c r="H4750" t="s">
        <v>46</v>
      </c>
      <c r="I4750" t="s">
        <v>46</v>
      </c>
      <c r="J4750">
        <v>0</v>
      </c>
      <c r="K4750">
        <v>0</v>
      </c>
      <c r="L4750" t="s">
        <v>74</v>
      </c>
      <c r="M4750" t="s">
        <v>74</v>
      </c>
      <c r="N4750" t="s">
        <v>74</v>
      </c>
      <c r="O4750" t="s">
        <v>74</v>
      </c>
      <c r="P4750" t="s">
        <v>74</v>
      </c>
      <c r="Q4750" t="s">
        <v>74</v>
      </c>
      <c r="R4750" t="s">
        <v>56</v>
      </c>
      <c r="S4750" t="s">
        <v>46</v>
      </c>
      <c r="T4750" t="s">
        <v>68</v>
      </c>
      <c r="U4750">
        <v>20.3</v>
      </c>
      <c r="V4750">
        <v>467.15</v>
      </c>
      <c r="W4750" t="s">
        <v>46</v>
      </c>
      <c r="X4750">
        <v>56.976085576025</v>
      </c>
      <c r="Y4750">
        <v>83.229745036176595</v>
      </c>
      <c r="Z4750">
        <v>13.5625222104608</v>
      </c>
      <c r="AA4750" s="1" t="d">
        <v>2024-02-17</v>
      </c>
      <c r="AB4750">
        <v>0</v>
      </c>
      <c r="AC4750">
        <v>223.3</v>
      </c>
      <c r="AD4750" s="1" t="d">
        <v>2023-09-07</v>
      </c>
      <c r="AE4750" t="s">
        <v>46</v>
      </c>
      <c r="AF4750">
        <v>2024</v>
      </c>
      <c r="AG4750">
        <v>2</v>
      </c>
      <c r="AH4750">
        <v>17</v>
      </c>
      <c r="AI4750">
        <v>2023</v>
      </c>
      <c r="AJ4750">
        <v>9</v>
      </c>
      <c r="AK4750">
        <v>7</v>
      </c>
      <c r="AL4750">
        <v>65.41</v>
      </c>
      <c r="AM4750">
        <v>20.3</v>
      </c>
      <c r="AN4750" t="s">
        <v>58</v>
      </c>
      <c r="AO4750" t="s">
        <v>52</v>
      </c>
      <c r="AP4750" t="s">
        <v>59</v>
      </c>
      <c r="AQ4750">
        <v>0</v>
      </c>
    </row>
    <row r="4751" spans="1:43" x14ac:dyDescent="0.2">
      <c r="A4751" t="s">
        <v>4813</v>
      </c>
      <c r="B4751" t="s">
        <v>55</v>
      </c>
      <c r="C4751">
        <v>0</v>
      </c>
      <c r="D4751" t="s">
        <v>46</v>
      </c>
      <c r="E4751" t="s">
        <v>46</v>
      </c>
      <c r="F4751">
        <v>5</v>
      </c>
      <c r="G4751" t="s">
        <v>45</v>
      </c>
      <c r="H4751" t="s">
        <v>46</v>
      </c>
      <c r="I4751" t="s">
        <v>48</v>
      </c>
      <c r="J4751">
        <v>918</v>
      </c>
      <c r="K4751">
        <v>8</v>
      </c>
      <c r="L4751" t="s">
        <v>46</v>
      </c>
      <c r="M4751" t="s">
        <v>46</v>
      </c>
      <c r="N4751" t="s">
        <v>46</v>
      </c>
      <c r="O4751" t="s">
        <v>45</v>
      </c>
      <c r="P4751" t="s">
        <v>46</v>
      </c>
      <c r="Q4751" t="s">
        <v>46</v>
      </c>
      <c r="R4751" t="s">
        <v>49</v>
      </c>
      <c r="S4751" t="s">
        <v>45</v>
      </c>
      <c r="T4751" t="s">
        <v>50</v>
      </c>
      <c r="U4751">
        <v>49.2</v>
      </c>
      <c r="V4751">
        <v>216.9</v>
      </c>
      <c r="W4751" t="s">
        <v>45</v>
      </c>
      <c r="X4751">
        <v>71.467199396399593</v>
      </c>
      <c r="Y4751">
        <v>37.156129639274802</v>
      </c>
      <c r="Z4751">
        <v>29.734740040374401</v>
      </c>
      <c r="AA4751" s="1" t="d">
        <v>2023-10-06</v>
      </c>
      <c r="AB4751">
        <v>42.096071378052898</v>
      </c>
      <c r="AC4751">
        <v>123</v>
      </c>
      <c r="AD4751" s="1" t="d">
        <v>2023-09-06</v>
      </c>
      <c r="AE4751" t="s">
        <v>46</v>
      </c>
      <c r="AF4751">
        <v>2023</v>
      </c>
      <c r="AG4751">
        <v>10</v>
      </c>
      <c r="AH4751">
        <v>6</v>
      </c>
      <c r="AI4751">
        <v>2023</v>
      </c>
      <c r="AJ4751">
        <v>9</v>
      </c>
      <c r="AK4751">
        <v>6</v>
      </c>
      <c r="AL4751">
        <v>46.73</v>
      </c>
      <c r="AM4751">
        <v>91.296071378052901</v>
      </c>
      <c r="AN4751" t="s">
        <v>51</v>
      </c>
      <c r="AO4751" t="s">
        <v>59</v>
      </c>
      <c r="AP4751" t="s">
        <v>59</v>
      </c>
      <c r="AQ4751">
        <v>45165.599999999999</v>
      </c>
    </row>
    <row r="4752" spans="1:43" x14ac:dyDescent="0.2">
      <c r="A4752" t="s">
        <v>4814</v>
      </c>
      <c r="B4752" t="s">
        <v>55</v>
      </c>
      <c r="C4752">
        <v>0</v>
      </c>
      <c r="D4752" t="s">
        <v>46</v>
      </c>
      <c r="E4752" t="s">
        <v>46</v>
      </c>
      <c r="F4752">
        <v>9</v>
      </c>
      <c r="G4752" t="s">
        <v>46</v>
      </c>
      <c r="H4752" t="s">
        <v>47</v>
      </c>
      <c r="I4752" t="s">
        <v>48</v>
      </c>
      <c r="J4752">
        <v>971</v>
      </c>
      <c r="K4752">
        <v>5</v>
      </c>
      <c r="L4752" t="s">
        <v>45</v>
      </c>
      <c r="M4752" t="s">
        <v>45</v>
      </c>
      <c r="N4752" t="s">
        <v>45</v>
      </c>
      <c r="O4752" t="s">
        <v>46</v>
      </c>
      <c r="P4752" t="s">
        <v>46</v>
      </c>
      <c r="Q4752" t="s">
        <v>46</v>
      </c>
      <c r="R4752" t="s">
        <v>56</v>
      </c>
      <c r="S4752" t="s">
        <v>46</v>
      </c>
      <c r="T4752" t="s">
        <v>57</v>
      </c>
      <c r="U4752">
        <v>39.549999999999997</v>
      </c>
      <c r="V4752">
        <v>373</v>
      </c>
      <c r="W4752" t="s">
        <v>46</v>
      </c>
      <c r="X4752">
        <v>86.559003200528593</v>
      </c>
      <c r="Y4752">
        <v>79.389960281446093</v>
      </c>
      <c r="Z4752">
        <v>6.5533546600000001</v>
      </c>
      <c r="AA4752" s="1" t="d">
        <v>2024-03-11</v>
      </c>
      <c r="AB4752">
        <v>23.649777990308799</v>
      </c>
      <c r="AC4752">
        <v>177.97499999999999</v>
      </c>
      <c r="AD4752" s="1" t="d">
        <v>2023-08-15</v>
      </c>
      <c r="AE4752" t="s">
        <v>46</v>
      </c>
      <c r="AF4752">
        <v>2024</v>
      </c>
      <c r="AG4752">
        <v>3</v>
      </c>
      <c r="AH4752">
        <v>11</v>
      </c>
      <c r="AI4752">
        <v>2023</v>
      </c>
      <c r="AJ4752">
        <v>8</v>
      </c>
      <c r="AK4752">
        <v>15</v>
      </c>
      <c r="AL4752">
        <v>89.01</v>
      </c>
      <c r="AM4752">
        <v>63.199777990308803</v>
      </c>
      <c r="AN4752" t="s">
        <v>51</v>
      </c>
      <c r="AO4752" t="s">
        <v>59</v>
      </c>
      <c r="AP4752" t="s">
        <v>53</v>
      </c>
      <c r="AQ4752">
        <v>38403.049999999901</v>
      </c>
    </row>
    <row r="4753" spans="1:43" x14ac:dyDescent="0.2">
      <c r="A4753" t="s">
        <v>4815</v>
      </c>
      <c r="B4753" t="s">
        <v>55</v>
      </c>
      <c r="C4753">
        <v>0</v>
      </c>
      <c r="D4753" t="s">
        <v>46</v>
      </c>
      <c r="E4753" t="s">
        <v>46</v>
      </c>
      <c r="F4753">
        <v>11</v>
      </c>
      <c r="G4753" t="s">
        <v>45</v>
      </c>
      <c r="H4753" t="s">
        <v>45</v>
      </c>
      <c r="I4753" t="s">
        <v>46</v>
      </c>
      <c r="J4753">
        <v>0</v>
      </c>
      <c r="K4753">
        <v>0</v>
      </c>
      <c r="L4753" t="s">
        <v>74</v>
      </c>
      <c r="M4753" t="s">
        <v>74</v>
      </c>
      <c r="N4753" t="s">
        <v>74</v>
      </c>
      <c r="O4753" t="s">
        <v>74</v>
      </c>
      <c r="P4753" t="s">
        <v>74</v>
      </c>
      <c r="Q4753" t="s">
        <v>74</v>
      </c>
      <c r="R4753" t="s">
        <v>49</v>
      </c>
      <c r="S4753" t="s">
        <v>46</v>
      </c>
      <c r="T4753" t="s">
        <v>68</v>
      </c>
      <c r="U4753">
        <v>23.15</v>
      </c>
      <c r="V4753">
        <v>245.2</v>
      </c>
      <c r="W4753" t="s">
        <v>45</v>
      </c>
      <c r="X4753">
        <v>66.15578764</v>
      </c>
      <c r="Y4753">
        <v>64.758791505039596</v>
      </c>
      <c r="Z4753">
        <v>28.045558664137999</v>
      </c>
      <c r="AA4753" s="1" t="d">
        <v>2023-09-29</v>
      </c>
      <c r="AB4753">
        <v>0</v>
      </c>
      <c r="AC4753">
        <v>127.325</v>
      </c>
      <c r="AD4753" s="1" t="d">
        <v>2023-09-09</v>
      </c>
      <c r="AE4753" t="s">
        <v>46</v>
      </c>
      <c r="AF4753">
        <v>2023</v>
      </c>
      <c r="AG4753">
        <v>9</v>
      </c>
      <c r="AH4753">
        <v>29</v>
      </c>
      <c r="AI4753">
        <v>2023</v>
      </c>
      <c r="AJ4753">
        <v>9</v>
      </c>
      <c r="AK4753">
        <v>9</v>
      </c>
      <c r="AL4753">
        <v>49.11</v>
      </c>
      <c r="AM4753">
        <v>23.15</v>
      </c>
      <c r="AN4753" t="s">
        <v>51</v>
      </c>
      <c r="AO4753" t="s">
        <v>52</v>
      </c>
      <c r="AP4753" t="s">
        <v>59</v>
      </c>
      <c r="AQ4753">
        <v>0</v>
      </c>
    </row>
    <row r="4754" spans="1:43" x14ac:dyDescent="0.2">
      <c r="A4754" t="s">
        <v>4816</v>
      </c>
      <c r="B4754" t="s">
        <v>55</v>
      </c>
      <c r="C4754">
        <v>0</v>
      </c>
      <c r="D4754" t="s">
        <v>46</v>
      </c>
      <c r="E4754" t="s">
        <v>46</v>
      </c>
      <c r="F4754">
        <v>23</v>
      </c>
      <c r="G4754" t="s">
        <v>45</v>
      </c>
      <c r="H4754" t="s">
        <v>46</v>
      </c>
      <c r="I4754" t="s">
        <v>46</v>
      </c>
      <c r="J4754">
        <v>0</v>
      </c>
      <c r="K4754">
        <v>0</v>
      </c>
      <c r="L4754" t="s">
        <v>74</v>
      </c>
      <c r="M4754" t="s">
        <v>74</v>
      </c>
      <c r="N4754" t="s">
        <v>74</v>
      </c>
      <c r="O4754" t="s">
        <v>74</v>
      </c>
      <c r="P4754" t="s">
        <v>74</v>
      </c>
      <c r="Q4754" t="s">
        <v>74</v>
      </c>
      <c r="R4754" t="s">
        <v>56</v>
      </c>
      <c r="S4754" t="s">
        <v>46</v>
      </c>
      <c r="T4754" t="s">
        <v>57</v>
      </c>
      <c r="U4754">
        <v>20.45</v>
      </c>
      <c r="V4754">
        <v>481.1</v>
      </c>
      <c r="W4754" t="s">
        <v>46</v>
      </c>
      <c r="X4754">
        <v>66.461252060318103</v>
      </c>
      <c r="Y4754">
        <v>85.002404690000006</v>
      </c>
      <c r="Z4754">
        <v>2.9476629179361198</v>
      </c>
      <c r="AA4754" s="1" t="d">
        <v>2024-04-13</v>
      </c>
      <c r="AB4754">
        <v>0</v>
      </c>
      <c r="AC4754">
        <v>235.17500000000001</v>
      </c>
      <c r="AD4754" s="1" t="d">
        <v>2023-09-04</v>
      </c>
      <c r="AE4754" t="s">
        <v>46</v>
      </c>
      <c r="AF4754">
        <v>2024</v>
      </c>
      <c r="AG4754">
        <v>4</v>
      </c>
      <c r="AH4754">
        <v>13</v>
      </c>
      <c r="AI4754">
        <v>2023</v>
      </c>
      <c r="AJ4754">
        <v>9</v>
      </c>
      <c r="AK4754">
        <v>4</v>
      </c>
      <c r="AL4754">
        <v>86.51</v>
      </c>
      <c r="AM4754">
        <v>20.45</v>
      </c>
      <c r="AN4754" t="s">
        <v>58</v>
      </c>
      <c r="AO4754" t="s">
        <v>52</v>
      </c>
      <c r="AP4754" t="s">
        <v>59</v>
      </c>
      <c r="AQ4754">
        <v>0</v>
      </c>
    </row>
    <row r="4755" spans="1:43" x14ac:dyDescent="0.2">
      <c r="A4755" t="s">
        <v>4817</v>
      </c>
      <c r="B4755" t="s">
        <v>44</v>
      </c>
      <c r="C4755">
        <v>0</v>
      </c>
      <c r="D4755" t="s">
        <v>45</v>
      </c>
      <c r="E4755" t="s">
        <v>45</v>
      </c>
      <c r="F4755">
        <v>4</v>
      </c>
      <c r="G4755" t="s">
        <v>45</v>
      </c>
      <c r="H4755" t="s">
        <v>46</v>
      </c>
      <c r="I4755" t="s">
        <v>65</v>
      </c>
      <c r="J4755">
        <v>92</v>
      </c>
      <c r="K4755">
        <v>5</v>
      </c>
      <c r="L4755" t="s">
        <v>46</v>
      </c>
      <c r="M4755" t="s">
        <v>46</v>
      </c>
      <c r="N4755" t="s">
        <v>46</v>
      </c>
      <c r="O4755" t="s">
        <v>46</v>
      </c>
      <c r="P4755" t="s">
        <v>46</v>
      </c>
      <c r="Q4755" t="s">
        <v>45</v>
      </c>
      <c r="R4755" t="s">
        <v>49</v>
      </c>
      <c r="S4755" t="s">
        <v>46</v>
      </c>
      <c r="T4755" t="s">
        <v>50</v>
      </c>
      <c r="U4755">
        <v>80.849999999999994</v>
      </c>
      <c r="V4755">
        <v>302.75</v>
      </c>
      <c r="W4755" t="s">
        <v>45</v>
      </c>
      <c r="X4755">
        <v>63.896721332434304</v>
      </c>
      <c r="Y4755">
        <v>54.914455108943997</v>
      </c>
      <c r="Z4755">
        <v>31.016381105287302</v>
      </c>
      <c r="AA4755" s="1" t="d">
        <v>2023-10-08</v>
      </c>
      <c r="AB4755">
        <v>0</v>
      </c>
      <c r="AC4755">
        <v>161.69999999999999</v>
      </c>
      <c r="AD4755" s="1" t="d">
        <v>2023-09-05</v>
      </c>
      <c r="AE4755" t="s">
        <v>45</v>
      </c>
      <c r="AF4755">
        <v>2023</v>
      </c>
      <c r="AG4755">
        <v>10</v>
      </c>
      <c r="AH4755">
        <v>8</v>
      </c>
      <c r="AI4755">
        <v>2023</v>
      </c>
      <c r="AJ4755">
        <v>9</v>
      </c>
      <c r="AK4755">
        <v>5</v>
      </c>
      <c r="AL4755">
        <v>36.880000000000003</v>
      </c>
      <c r="AM4755">
        <v>80.849999999999994</v>
      </c>
      <c r="AN4755" t="s">
        <v>51</v>
      </c>
      <c r="AO4755" t="s">
        <v>53</v>
      </c>
      <c r="AP4755" t="s">
        <v>59</v>
      </c>
      <c r="AQ4755">
        <v>7438.2</v>
      </c>
    </row>
    <row r="4756" spans="1:43" x14ac:dyDescent="0.2">
      <c r="A4756" t="s">
        <v>4818</v>
      </c>
      <c r="B4756" t="s">
        <v>55</v>
      </c>
      <c r="C4756">
        <v>0</v>
      </c>
      <c r="D4756" t="s">
        <v>45</v>
      </c>
      <c r="E4756" t="s">
        <v>46</v>
      </c>
      <c r="F4756">
        <v>68</v>
      </c>
      <c r="G4756" t="s">
        <v>45</v>
      </c>
      <c r="H4756" t="s">
        <v>45</v>
      </c>
      <c r="I4756" t="s">
        <v>46</v>
      </c>
      <c r="J4756">
        <v>0</v>
      </c>
      <c r="K4756">
        <v>0</v>
      </c>
      <c r="L4756" t="s">
        <v>74</v>
      </c>
      <c r="M4756" t="s">
        <v>74</v>
      </c>
      <c r="N4756" t="s">
        <v>74</v>
      </c>
      <c r="O4756" t="s">
        <v>74</v>
      </c>
      <c r="P4756" t="s">
        <v>74</v>
      </c>
      <c r="Q4756" t="s">
        <v>74</v>
      </c>
      <c r="R4756" t="s">
        <v>75</v>
      </c>
      <c r="S4756" t="s">
        <v>46</v>
      </c>
      <c r="T4756" t="s">
        <v>62</v>
      </c>
      <c r="U4756">
        <v>25.25</v>
      </c>
      <c r="V4756">
        <v>1728.2</v>
      </c>
      <c r="W4756" t="s">
        <v>46</v>
      </c>
      <c r="X4756">
        <v>61.978649937335099</v>
      </c>
      <c r="Y4756">
        <v>74.663996935608296</v>
      </c>
      <c r="Z4756">
        <v>3.5113581215938301</v>
      </c>
      <c r="AA4756" s="1" t="d">
        <v>2025-07-27</v>
      </c>
      <c r="AB4756">
        <v>0</v>
      </c>
      <c r="AC4756">
        <v>858.5</v>
      </c>
      <c r="AD4756" s="1" t="d">
        <v>2023-09-10</v>
      </c>
      <c r="AE4756" t="s">
        <v>46</v>
      </c>
      <c r="AF4756">
        <v>2025</v>
      </c>
      <c r="AG4756">
        <v>7</v>
      </c>
      <c r="AH4756">
        <v>27</v>
      </c>
      <c r="AI4756">
        <v>2023</v>
      </c>
      <c r="AJ4756">
        <v>9</v>
      </c>
      <c r="AK4756">
        <v>10</v>
      </c>
      <c r="AL4756">
        <v>126.47</v>
      </c>
      <c r="AM4756">
        <v>25.25</v>
      </c>
      <c r="AN4756" t="s">
        <v>63</v>
      </c>
      <c r="AO4756" t="s">
        <v>52</v>
      </c>
      <c r="AP4756" t="s">
        <v>59</v>
      </c>
      <c r="AQ4756">
        <v>0</v>
      </c>
    </row>
    <row r="4757" spans="1:43" x14ac:dyDescent="0.2">
      <c r="A4757" t="s">
        <v>4819</v>
      </c>
      <c r="B4757" t="s">
        <v>55</v>
      </c>
      <c r="C4757">
        <v>0</v>
      </c>
      <c r="D4757" t="s">
        <v>45</v>
      </c>
      <c r="E4757" t="s">
        <v>46</v>
      </c>
      <c r="F4757">
        <v>33</v>
      </c>
      <c r="G4757" t="s">
        <v>45</v>
      </c>
      <c r="H4757" t="s">
        <v>46</v>
      </c>
      <c r="I4757" t="s">
        <v>65</v>
      </c>
      <c r="J4757">
        <v>631</v>
      </c>
      <c r="K4757">
        <v>7</v>
      </c>
      <c r="L4757" t="s">
        <v>46</v>
      </c>
      <c r="M4757" t="s">
        <v>46</v>
      </c>
      <c r="N4757" t="s">
        <v>46</v>
      </c>
      <c r="O4757" t="s">
        <v>46</v>
      </c>
      <c r="P4757" t="s">
        <v>45</v>
      </c>
      <c r="Q4757" t="s">
        <v>45</v>
      </c>
      <c r="R4757" t="s">
        <v>49</v>
      </c>
      <c r="S4757" t="s">
        <v>46</v>
      </c>
      <c r="T4757" t="s">
        <v>50</v>
      </c>
      <c r="U4757">
        <v>91.25</v>
      </c>
      <c r="V4757">
        <v>2964.05</v>
      </c>
      <c r="W4757" t="s">
        <v>46</v>
      </c>
      <c r="X4757">
        <v>74.424571835632307</v>
      </c>
      <c r="Y4757">
        <v>92.208212988130398</v>
      </c>
      <c r="Z4757">
        <v>2.6894477240229202</v>
      </c>
      <c r="AA4757" s="1" t="d">
        <v>2023-10-18</v>
      </c>
      <c r="AB4757">
        <v>44.641427001830202</v>
      </c>
      <c r="AC4757">
        <v>1505.625</v>
      </c>
      <c r="AD4757" s="1" t="d">
        <v>2023-07-17</v>
      </c>
      <c r="AE4757" t="s">
        <v>46</v>
      </c>
      <c r="AF4757">
        <v>2023</v>
      </c>
      <c r="AG4757">
        <v>10</v>
      </c>
      <c r="AH4757">
        <v>18</v>
      </c>
      <c r="AI4757">
        <v>2023</v>
      </c>
      <c r="AJ4757">
        <v>7</v>
      </c>
      <c r="AK4757">
        <v>17</v>
      </c>
      <c r="AL4757">
        <v>104.74</v>
      </c>
      <c r="AM4757">
        <v>135.89142700183001</v>
      </c>
      <c r="AN4757" t="s">
        <v>58</v>
      </c>
      <c r="AO4757" t="s">
        <v>53</v>
      </c>
      <c r="AP4757" t="s">
        <v>59</v>
      </c>
      <c r="AQ4757">
        <v>57578.75</v>
      </c>
    </row>
    <row r="4758" spans="1:43" x14ac:dyDescent="0.2">
      <c r="A4758" t="s">
        <v>4820</v>
      </c>
      <c r="B4758" t="s">
        <v>55</v>
      </c>
      <c r="C4758">
        <v>0</v>
      </c>
      <c r="D4758" t="s">
        <v>46</v>
      </c>
      <c r="E4758" t="s">
        <v>46</v>
      </c>
      <c r="F4758">
        <v>31</v>
      </c>
      <c r="G4758" t="s">
        <v>45</v>
      </c>
      <c r="H4758" t="s">
        <v>46</v>
      </c>
      <c r="I4758" t="s">
        <v>48</v>
      </c>
      <c r="J4758">
        <v>234</v>
      </c>
      <c r="K4758">
        <v>1</v>
      </c>
      <c r="L4758" t="s">
        <v>45</v>
      </c>
      <c r="M4758" t="s">
        <v>45</v>
      </c>
      <c r="N4758" t="s">
        <v>45</v>
      </c>
      <c r="O4758" t="s">
        <v>45</v>
      </c>
      <c r="P4758" t="s">
        <v>45</v>
      </c>
      <c r="Q4758" t="s">
        <v>46</v>
      </c>
      <c r="R4758" t="s">
        <v>49</v>
      </c>
      <c r="S4758" t="s">
        <v>45</v>
      </c>
      <c r="T4758" t="s">
        <v>62</v>
      </c>
      <c r="U4758">
        <v>72.45</v>
      </c>
      <c r="V4758">
        <v>2156.25</v>
      </c>
      <c r="W4758" t="s">
        <v>46</v>
      </c>
      <c r="X4758">
        <v>47.541135322320301</v>
      </c>
      <c r="Y4758">
        <v>71.232262187881503</v>
      </c>
      <c r="Z4758">
        <v>15.0479298394559</v>
      </c>
      <c r="AA4758" s="1" t="d">
        <v>2023-09-29</v>
      </c>
      <c r="AB4758">
        <v>0</v>
      </c>
      <c r="AC4758">
        <v>1122.9749999999999</v>
      </c>
      <c r="AD4758" s="1" t="d">
        <v>2023-09-12</v>
      </c>
      <c r="AE4758" t="s">
        <v>45</v>
      </c>
      <c r="AF4758">
        <v>2023</v>
      </c>
      <c r="AG4758">
        <v>9</v>
      </c>
      <c r="AH4758">
        <v>29</v>
      </c>
      <c r="AI4758">
        <v>2023</v>
      </c>
      <c r="AJ4758">
        <v>9</v>
      </c>
      <c r="AK4758">
        <v>12</v>
      </c>
      <c r="AL4758">
        <v>63.49</v>
      </c>
      <c r="AM4758">
        <v>72.45</v>
      </c>
      <c r="AN4758" t="s">
        <v>58</v>
      </c>
      <c r="AO4758" t="s">
        <v>53</v>
      </c>
      <c r="AP4758" t="s">
        <v>52</v>
      </c>
      <c r="AQ4758">
        <v>16953.3</v>
      </c>
    </row>
    <row r="4759" spans="1:43" x14ac:dyDescent="0.2">
      <c r="A4759" t="s">
        <v>4821</v>
      </c>
      <c r="B4759" t="s">
        <v>55</v>
      </c>
      <c r="C4759">
        <v>0</v>
      </c>
      <c r="D4759" t="s">
        <v>46</v>
      </c>
      <c r="E4759" t="s">
        <v>46</v>
      </c>
      <c r="F4759">
        <v>1</v>
      </c>
      <c r="G4759" t="s">
        <v>45</v>
      </c>
      <c r="H4759" t="s">
        <v>45</v>
      </c>
      <c r="I4759" t="s">
        <v>48</v>
      </c>
      <c r="J4759">
        <v>49</v>
      </c>
      <c r="K4759">
        <v>3</v>
      </c>
      <c r="L4759" t="s">
        <v>46</v>
      </c>
      <c r="M4759" t="s">
        <v>45</v>
      </c>
      <c r="N4759" t="s">
        <v>46</v>
      </c>
      <c r="O4759" t="s">
        <v>45</v>
      </c>
      <c r="P4759" t="s">
        <v>46</v>
      </c>
      <c r="Q4759" t="s">
        <v>46</v>
      </c>
      <c r="R4759" t="s">
        <v>49</v>
      </c>
      <c r="S4759" t="s">
        <v>46</v>
      </c>
      <c r="T4759" t="s">
        <v>57</v>
      </c>
      <c r="U4759">
        <v>60.1</v>
      </c>
      <c r="V4759">
        <v>60.1</v>
      </c>
      <c r="W4759" t="s">
        <v>45</v>
      </c>
      <c r="X4759">
        <v>89.214093649999995</v>
      </c>
      <c r="Y4759">
        <v>47.7091896907829</v>
      </c>
      <c r="Z4759">
        <v>33.485913103964201</v>
      </c>
      <c r="AA4759" s="1" t="d">
        <v>2023-10-25</v>
      </c>
      <c r="AB4759">
        <v>0</v>
      </c>
      <c r="AC4759">
        <v>30.05</v>
      </c>
      <c r="AD4759" s="1" t="d">
        <v>2023-09-04</v>
      </c>
      <c r="AE4759" t="s">
        <v>46</v>
      </c>
      <c r="AF4759">
        <v>2023</v>
      </c>
      <c r="AG4759">
        <v>10</v>
      </c>
      <c r="AH4759">
        <v>25</v>
      </c>
      <c r="AI4759">
        <v>2023</v>
      </c>
      <c r="AJ4759">
        <v>9</v>
      </c>
      <c r="AK4759">
        <v>4</v>
      </c>
      <c r="AL4759">
        <v>56.73</v>
      </c>
      <c r="AM4759">
        <v>60.1</v>
      </c>
      <c r="AN4759" t="s">
        <v>51</v>
      </c>
      <c r="AO4759" t="s">
        <v>59</v>
      </c>
      <c r="AP4759" t="s">
        <v>53</v>
      </c>
      <c r="AQ4759">
        <v>2944.9</v>
      </c>
    </row>
    <row r="4760" spans="1:43" x14ac:dyDescent="0.2">
      <c r="A4760" t="s">
        <v>4822</v>
      </c>
      <c r="B4760" t="s">
        <v>44</v>
      </c>
      <c r="C4760">
        <v>0</v>
      </c>
      <c r="D4760" t="s">
        <v>46</v>
      </c>
      <c r="E4760" t="s">
        <v>46</v>
      </c>
      <c r="F4760">
        <v>56</v>
      </c>
      <c r="G4760" t="s">
        <v>45</v>
      </c>
      <c r="H4760" t="s">
        <v>46</v>
      </c>
      <c r="I4760" t="s">
        <v>46</v>
      </c>
      <c r="J4760">
        <v>0</v>
      </c>
      <c r="K4760">
        <v>0</v>
      </c>
      <c r="L4760" t="s">
        <v>74</v>
      </c>
      <c r="M4760" t="s">
        <v>74</v>
      </c>
      <c r="N4760" t="s">
        <v>74</v>
      </c>
      <c r="O4760" t="s">
        <v>74</v>
      </c>
      <c r="P4760" t="s">
        <v>74</v>
      </c>
      <c r="Q4760" t="s">
        <v>74</v>
      </c>
      <c r="R4760" t="s">
        <v>75</v>
      </c>
      <c r="S4760" t="s">
        <v>46</v>
      </c>
      <c r="T4760" t="s">
        <v>62</v>
      </c>
      <c r="U4760">
        <v>19.7</v>
      </c>
      <c r="V4760">
        <v>1051.9000000000001</v>
      </c>
      <c r="W4760" t="s">
        <v>46</v>
      </c>
      <c r="X4760">
        <v>60.018665528058001</v>
      </c>
      <c r="Y4760">
        <v>97.120402840178897</v>
      </c>
      <c r="Z4760">
        <v>2.42713245470721</v>
      </c>
      <c r="AA4760" s="1" t="d">
        <v>2025-07-10</v>
      </c>
      <c r="AB4760">
        <v>0</v>
      </c>
      <c r="AC4760">
        <v>551.6</v>
      </c>
      <c r="AD4760" s="1" t="d">
        <v>2023-09-12</v>
      </c>
      <c r="AE4760" t="s">
        <v>46</v>
      </c>
      <c r="AF4760">
        <v>2025</v>
      </c>
      <c r="AG4760">
        <v>7</v>
      </c>
      <c r="AH4760">
        <v>10</v>
      </c>
      <c r="AI4760">
        <v>2023</v>
      </c>
      <c r="AJ4760">
        <v>9</v>
      </c>
      <c r="AK4760">
        <v>12</v>
      </c>
      <c r="AL4760">
        <v>113.59</v>
      </c>
      <c r="AM4760">
        <v>19.7</v>
      </c>
      <c r="AN4760" t="s">
        <v>63</v>
      </c>
      <c r="AO4760" t="s">
        <v>52</v>
      </c>
      <c r="AP4760" t="s">
        <v>59</v>
      </c>
      <c r="AQ4760">
        <v>0</v>
      </c>
    </row>
    <row r="4761" spans="1:43" x14ac:dyDescent="0.2">
      <c r="A4761" t="s">
        <v>4823</v>
      </c>
      <c r="B4761" t="s">
        <v>55</v>
      </c>
      <c r="C4761">
        <v>0</v>
      </c>
      <c r="D4761" t="s">
        <v>46</v>
      </c>
      <c r="E4761" t="s">
        <v>46</v>
      </c>
      <c r="F4761">
        <v>1</v>
      </c>
      <c r="G4761" t="s">
        <v>45</v>
      </c>
      <c r="H4761" t="s">
        <v>46</v>
      </c>
      <c r="I4761" t="s">
        <v>65</v>
      </c>
      <c r="J4761">
        <v>387</v>
      </c>
      <c r="K4761">
        <v>5</v>
      </c>
      <c r="L4761" t="s">
        <v>46</v>
      </c>
      <c r="M4761" t="s">
        <v>46</v>
      </c>
      <c r="N4761" t="s">
        <v>46</v>
      </c>
      <c r="O4761" t="s">
        <v>46</v>
      </c>
      <c r="P4761" t="s">
        <v>45</v>
      </c>
      <c r="Q4761" t="s">
        <v>46</v>
      </c>
      <c r="R4761" t="s">
        <v>49</v>
      </c>
      <c r="S4761" t="s">
        <v>45</v>
      </c>
      <c r="T4761" t="s">
        <v>50</v>
      </c>
      <c r="U4761">
        <v>78.95</v>
      </c>
      <c r="V4761">
        <v>78.95</v>
      </c>
      <c r="W4761" t="s">
        <v>45</v>
      </c>
      <c r="X4761">
        <v>80.828552281572101</v>
      </c>
      <c r="Y4761">
        <v>38.6296711685251</v>
      </c>
      <c r="Z4761">
        <v>24.464083649999999</v>
      </c>
      <c r="AA4761" s="1" t="d">
        <v>2023-10-19</v>
      </c>
      <c r="AB4761">
        <v>49.553621652146497</v>
      </c>
      <c r="AC4761">
        <v>39.475000000000001</v>
      </c>
      <c r="AD4761" s="1" t="d">
        <v>2023-09-12</v>
      </c>
      <c r="AE4761" t="s">
        <v>46</v>
      </c>
      <c r="AF4761">
        <v>2023</v>
      </c>
      <c r="AG4761">
        <v>10</v>
      </c>
      <c r="AH4761">
        <v>19</v>
      </c>
      <c r="AI4761">
        <v>2023</v>
      </c>
      <c r="AJ4761">
        <v>9</v>
      </c>
      <c r="AK4761">
        <v>12</v>
      </c>
      <c r="AL4761">
        <v>57.36</v>
      </c>
      <c r="AM4761">
        <v>128.50362165214599</v>
      </c>
      <c r="AN4761" t="s">
        <v>51</v>
      </c>
      <c r="AO4761" t="s">
        <v>53</v>
      </c>
      <c r="AP4761" t="s">
        <v>53</v>
      </c>
      <c r="AQ4761">
        <v>30553.65</v>
      </c>
    </row>
    <row r="4762" spans="1:43" x14ac:dyDescent="0.2">
      <c r="A4762" t="s">
        <v>4824</v>
      </c>
      <c r="B4762" t="s">
        <v>55</v>
      </c>
      <c r="C4762">
        <v>0</v>
      </c>
      <c r="D4762" t="s">
        <v>45</v>
      </c>
      <c r="E4762" t="s">
        <v>45</v>
      </c>
      <c r="F4762">
        <v>66</v>
      </c>
      <c r="G4762" t="s">
        <v>45</v>
      </c>
      <c r="H4762" t="s">
        <v>46</v>
      </c>
      <c r="I4762" t="s">
        <v>48</v>
      </c>
      <c r="J4762">
        <v>40</v>
      </c>
      <c r="K4762">
        <v>9</v>
      </c>
      <c r="L4762" t="s">
        <v>45</v>
      </c>
      <c r="M4762" t="s">
        <v>45</v>
      </c>
      <c r="N4762" t="s">
        <v>45</v>
      </c>
      <c r="O4762" t="s">
        <v>45</v>
      </c>
      <c r="P4762" t="s">
        <v>45</v>
      </c>
      <c r="Q4762" t="s">
        <v>46</v>
      </c>
      <c r="R4762" t="s">
        <v>56</v>
      </c>
      <c r="S4762" t="s">
        <v>45</v>
      </c>
      <c r="T4762" t="s">
        <v>50</v>
      </c>
      <c r="U4762">
        <v>75.099999999999994</v>
      </c>
      <c r="V4762">
        <v>5013</v>
      </c>
      <c r="W4762" t="s">
        <v>46</v>
      </c>
      <c r="X4762">
        <v>50.950021039091801</v>
      </c>
      <c r="Y4762">
        <v>62.523634901717301</v>
      </c>
      <c r="Z4762">
        <v>11.3701942032465</v>
      </c>
      <c r="AA4762" s="1" t="d">
        <v>2024-03-19</v>
      </c>
      <c r="AB4762">
        <v>0</v>
      </c>
      <c r="AC4762">
        <v>2478.3000000000002</v>
      </c>
      <c r="AD4762" s="1" t="d">
        <v>2023-09-06</v>
      </c>
      <c r="AE4762" t="s">
        <v>45</v>
      </c>
      <c r="AF4762">
        <v>2024</v>
      </c>
      <c r="AG4762">
        <v>3</v>
      </c>
      <c r="AH4762">
        <v>19</v>
      </c>
      <c r="AI4762">
        <v>2023</v>
      </c>
      <c r="AJ4762">
        <v>9</v>
      </c>
      <c r="AK4762">
        <v>6</v>
      </c>
      <c r="AL4762">
        <v>105.58</v>
      </c>
      <c r="AM4762">
        <v>75.099999999999994</v>
      </c>
      <c r="AN4762" t="s">
        <v>63</v>
      </c>
      <c r="AO4762" t="s">
        <v>53</v>
      </c>
      <c r="AP4762" t="s">
        <v>59</v>
      </c>
      <c r="AQ4762">
        <v>3004</v>
      </c>
    </row>
    <row r="4763" spans="1:43" x14ac:dyDescent="0.2">
      <c r="A4763" t="s">
        <v>4825</v>
      </c>
      <c r="B4763" t="s">
        <v>55</v>
      </c>
      <c r="C4763">
        <v>0</v>
      </c>
      <c r="D4763" t="s">
        <v>45</v>
      </c>
      <c r="E4763" t="s">
        <v>45</v>
      </c>
      <c r="F4763">
        <v>72</v>
      </c>
      <c r="G4763" t="s">
        <v>45</v>
      </c>
      <c r="H4763" t="s">
        <v>45</v>
      </c>
      <c r="I4763" t="s">
        <v>46</v>
      </c>
      <c r="J4763">
        <v>0</v>
      </c>
      <c r="K4763">
        <v>0</v>
      </c>
      <c r="L4763" t="s">
        <v>74</v>
      </c>
      <c r="M4763" t="s">
        <v>74</v>
      </c>
      <c r="N4763" t="s">
        <v>74</v>
      </c>
      <c r="O4763" t="s">
        <v>74</v>
      </c>
      <c r="P4763" t="s">
        <v>74</v>
      </c>
      <c r="Q4763" t="s">
        <v>74</v>
      </c>
      <c r="R4763" t="s">
        <v>75</v>
      </c>
      <c r="S4763" t="s">
        <v>46</v>
      </c>
      <c r="T4763" t="s">
        <v>62</v>
      </c>
      <c r="U4763">
        <v>25</v>
      </c>
      <c r="V4763">
        <v>1738.9</v>
      </c>
      <c r="W4763" t="s">
        <v>46</v>
      </c>
      <c r="X4763">
        <v>80.032601958193197</v>
      </c>
      <c r="Y4763">
        <v>84.347700649999993</v>
      </c>
      <c r="Z4763">
        <v>8.6703790296378305</v>
      </c>
      <c r="AA4763" s="1" t="d">
        <v>2025-09-05</v>
      </c>
      <c r="AB4763">
        <v>0</v>
      </c>
      <c r="AC4763">
        <v>900</v>
      </c>
      <c r="AD4763" s="1" t="d">
        <v>2023-07-20</v>
      </c>
      <c r="AE4763" t="s">
        <v>46</v>
      </c>
      <c r="AF4763">
        <v>2025</v>
      </c>
      <c r="AG4763">
        <v>9</v>
      </c>
      <c r="AH4763">
        <v>5</v>
      </c>
      <c r="AI4763">
        <v>2023</v>
      </c>
      <c r="AJ4763">
        <v>7</v>
      </c>
      <c r="AK4763">
        <v>20</v>
      </c>
      <c r="AL4763">
        <v>143.36000000000001</v>
      </c>
      <c r="AM4763">
        <v>25</v>
      </c>
      <c r="AN4763" t="s">
        <v>63</v>
      </c>
      <c r="AO4763" t="s">
        <v>52</v>
      </c>
      <c r="AP4763" t="s">
        <v>53</v>
      </c>
      <c r="AQ4763">
        <v>0</v>
      </c>
    </row>
    <row r="4764" spans="1:43" x14ac:dyDescent="0.2">
      <c r="A4764" t="s">
        <v>4826</v>
      </c>
      <c r="B4764" t="s">
        <v>55</v>
      </c>
      <c r="C4764">
        <v>1</v>
      </c>
      <c r="D4764" t="s">
        <v>46</v>
      </c>
      <c r="E4764" t="s">
        <v>46</v>
      </c>
      <c r="F4764">
        <v>34</v>
      </c>
      <c r="G4764" t="s">
        <v>45</v>
      </c>
      <c r="H4764" t="s">
        <v>46</v>
      </c>
      <c r="I4764" t="s">
        <v>65</v>
      </c>
      <c r="J4764">
        <v>337</v>
      </c>
      <c r="K4764">
        <v>2</v>
      </c>
      <c r="L4764" t="s">
        <v>46</v>
      </c>
      <c r="M4764" t="s">
        <v>46</v>
      </c>
      <c r="N4764" t="s">
        <v>46</v>
      </c>
      <c r="O4764" t="s">
        <v>46</v>
      </c>
      <c r="P4764" t="s">
        <v>46</v>
      </c>
      <c r="Q4764" t="s">
        <v>46</v>
      </c>
      <c r="R4764" t="s">
        <v>49</v>
      </c>
      <c r="S4764" t="s">
        <v>46</v>
      </c>
      <c r="T4764" t="s">
        <v>68</v>
      </c>
      <c r="U4764">
        <v>69.150000000000006</v>
      </c>
      <c r="V4764">
        <v>2275.1</v>
      </c>
      <c r="W4764" t="s">
        <v>46</v>
      </c>
      <c r="X4764">
        <v>80.079169117217404</v>
      </c>
      <c r="Y4764">
        <v>84.754306825266198</v>
      </c>
      <c r="Z4764">
        <v>9.4867571327468401</v>
      </c>
      <c r="AA4764" s="1" t="d">
        <v>2023-10-17</v>
      </c>
      <c r="AB4764">
        <v>40.182774448229402</v>
      </c>
      <c r="AC4764">
        <v>1175.55</v>
      </c>
      <c r="AD4764" s="1" t="d">
        <v>2023-08-23</v>
      </c>
      <c r="AE4764" t="s">
        <v>46</v>
      </c>
      <c r="AF4764">
        <v>2023</v>
      </c>
      <c r="AG4764">
        <v>10</v>
      </c>
      <c r="AH4764">
        <v>17</v>
      </c>
      <c r="AI4764">
        <v>2023</v>
      </c>
      <c r="AJ4764">
        <v>8</v>
      </c>
      <c r="AK4764">
        <v>23</v>
      </c>
      <c r="AL4764">
        <v>104.59</v>
      </c>
      <c r="AM4764">
        <v>109.332774448229</v>
      </c>
      <c r="AN4764" t="s">
        <v>58</v>
      </c>
      <c r="AO4764" t="s">
        <v>59</v>
      </c>
      <c r="AP4764" t="s">
        <v>53</v>
      </c>
      <c r="AQ4764">
        <v>23303.55</v>
      </c>
    </row>
    <row r="4765" spans="1:43" x14ac:dyDescent="0.2">
      <c r="A4765" t="s">
        <v>4827</v>
      </c>
      <c r="B4765" t="s">
        <v>44</v>
      </c>
      <c r="C4765">
        <v>0</v>
      </c>
      <c r="D4765" t="s">
        <v>45</v>
      </c>
      <c r="E4765" t="s">
        <v>45</v>
      </c>
      <c r="F4765">
        <v>58</v>
      </c>
      <c r="G4765" t="s">
        <v>45</v>
      </c>
      <c r="H4765" t="s">
        <v>46</v>
      </c>
      <c r="I4765" t="s">
        <v>65</v>
      </c>
      <c r="J4765">
        <v>6</v>
      </c>
      <c r="K4765">
        <v>2</v>
      </c>
      <c r="L4765" t="s">
        <v>46</v>
      </c>
      <c r="M4765" t="s">
        <v>45</v>
      </c>
      <c r="N4765" t="s">
        <v>45</v>
      </c>
      <c r="O4765" t="s">
        <v>46</v>
      </c>
      <c r="P4765" t="s">
        <v>45</v>
      </c>
      <c r="Q4765" t="s">
        <v>46</v>
      </c>
      <c r="R4765" t="s">
        <v>49</v>
      </c>
      <c r="S4765" t="s">
        <v>45</v>
      </c>
      <c r="T4765" t="s">
        <v>50</v>
      </c>
      <c r="U4765">
        <v>91.55</v>
      </c>
      <c r="V4765">
        <v>5511.65</v>
      </c>
      <c r="W4765" t="s">
        <v>46</v>
      </c>
      <c r="X4765">
        <v>75.763031080088396</v>
      </c>
      <c r="Y4765">
        <v>72.044429320591107</v>
      </c>
      <c r="Z4765">
        <v>16.818036475998401</v>
      </c>
      <c r="AA4765" s="1" t="d">
        <v>2023-09-29</v>
      </c>
      <c r="AB4765">
        <v>0</v>
      </c>
      <c r="AC4765">
        <v>2654.95</v>
      </c>
      <c r="AD4765" s="1" t="d">
        <v>2023-06-16</v>
      </c>
      <c r="AE4765" t="s">
        <v>46</v>
      </c>
      <c r="AF4765">
        <v>2023</v>
      </c>
      <c r="AG4765">
        <v>9</v>
      </c>
      <c r="AH4765">
        <v>29</v>
      </c>
      <c r="AI4765">
        <v>2023</v>
      </c>
      <c r="AJ4765">
        <v>6</v>
      </c>
      <c r="AK4765">
        <v>16</v>
      </c>
      <c r="AL4765">
        <v>116.94</v>
      </c>
      <c r="AM4765">
        <v>91.55</v>
      </c>
      <c r="AN4765" t="s">
        <v>63</v>
      </c>
      <c r="AO4765" t="s">
        <v>53</v>
      </c>
      <c r="AP4765" t="s">
        <v>53</v>
      </c>
      <c r="AQ4765">
        <v>549.29999999999995</v>
      </c>
    </row>
    <row r="4766" spans="1:43" x14ac:dyDescent="0.2">
      <c r="A4766" t="s">
        <v>4828</v>
      </c>
      <c r="B4766" t="s">
        <v>55</v>
      </c>
      <c r="C4766">
        <v>0</v>
      </c>
      <c r="D4766" t="s">
        <v>46</v>
      </c>
      <c r="E4766" t="s">
        <v>46</v>
      </c>
      <c r="F4766">
        <v>2</v>
      </c>
      <c r="G4766" t="s">
        <v>45</v>
      </c>
      <c r="H4766" t="s">
        <v>46</v>
      </c>
      <c r="I4766" t="s">
        <v>48</v>
      </c>
      <c r="J4766">
        <v>900</v>
      </c>
      <c r="K4766">
        <v>10</v>
      </c>
      <c r="L4766" t="s">
        <v>46</v>
      </c>
      <c r="M4766" t="s">
        <v>46</v>
      </c>
      <c r="N4766" t="s">
        <v>46</v>
      </c>
      <c r="O4766" t="s">
        <v>46</v>
      </c>
      <c r="P4766" t="s">
        <v>46</v>
      </c>
      <c r="Q4766" t="s">
        <v>46</v>
      </c>
      <c r="R4766" t="s">
        <v>49</v>
      </c>
      <c r="S4766" t="s">
        <v>45</v>
      </c>
      <c r="T4766" t="s">
        <v>50</v>
      </c>
      <c r="U4766">
        <v>45.15</v>
      </c>
      <c r="V4766">
        <v>98.5</v>
      </c>
      <c r="W4766" t="s">
        <v>45</v>
      </c>
      <c r="X4766">
        <v>55.083572173003098</v>
      </c>
      <c r="Y4766">
        <v>41.781851715786502</v>
      </c>
      <c r="Z4766">
        <v>31.303280773526001</v>
      </c>
      <c r="AA4766" s="1" t="d">
        <v>2023-10-23</v>
      </c>
      <c r="AB4766">
        <v>31.535799171478299</v>
      </c>
      <c r="AC4766">
        <v>45.15</v>
      </c>
      <c r="AD4766" s="1" t="d">
        <v>2023-09-06</v>
      </c>
      <c r="AE4766" t="s">
        <v>46</v>
      </c>
      <c r="AF4766">
        <v>2023</v>
      </c>
      <c r="AG4766">
        <v>10</v>
      </c>
      <c r="AH4766">
        <v>23</v>
      </c>
      <c r="AI4766">
        <v>2023</v>
      </c>
      <c r="AJ4766">
        <v>9</v>
      </c>
      <c r="AK4766">
        <v>6</v>
      </c>
      <c r="AL4766">
        <v>25.78</v>
      </c>
      <c r="AM4766">
        <v>76.685799171478294</v>
      </c>
      <c r="AN4766" t="s">
        <v>51</v>
      </c>
      <c r="AO4766" t="s">
        <v>59</v>
      </c>
      <c r="AP4766" t="s">
        <v>59</v>
      </c>
      <c r="AQ4766">
        <v>40635</v>
      </c>
    </row>
    <row r="4767" spans="1:43" x14ac:dyDescent="0.2">
      <c r="A4767" t="s">
        <v>4829</v>
      </c>
      <c r="B4767" t="s">
        <v>55</v>
      </c>
      <c r="C4767">
        <v>0</v>
      </c>
      <c r="D4767" t="s">
        <v>46</v>
      </c>
      <c r="E4767" t="s">
        <v>46</v>
      </c>
      <c r="F4767">
        <v>37</v>
      </c>
      <c r="G4767" t="s">
        <v>46</v>
      </c>
      <c r="H4767" t="s">
        <v>47</v>
      </c>
      <c r="I4767" t="s">
        <v>48</v>
      </c>
      <c r="J4767">
        <v>671</v>
      </c>
      <c r="K4767">
        <v>8</v>
      </c>
      <c r="L4767" t="s">
        <v>46</v>
      </c>
      <c r="M4767" t="s">
        <v>46</v>
      </c>
      <c r="N4767" t="s">
        <v>46</v>
      </c>
      <c r="O4767" t="s">
        <v>46</v>
      </c>
      <c r="P4767" t="s">
        <v>45</v>
      </c>
      <c r="Q4767" t="s">
        <v>46</v>
      </c>
      <c r="R4767" t="s">
        <v>75</v>
      </c>
      <c r="S4767" t="s">
        <v>46</v>
      </c>
      <c r="T4767" t="s">
        <v>68</v>
      </c>
      <c r="U4767">
        <v>35.799999999999997</v>
      </c>
      <c r="V4767">
        <v>1316.9</v>
      </c>
      <c r="W4767" t="s">
        <v>46</v>
      </c>
      <c r="X4767">
        <v>73.743222843971097</v>
      </c>
      <c r="Y4767">
        <v>84.243939378610094</v>
      </c>
      <c r="Z4767">
        <v>7.8078631639236296</v>
      </c>
      <c r="AA4767" s="1" t="d">
        <v>2025-09-08</v>
      </c>
      <c r="AB4767">
        <v>49.685425579143299</v>
      </c>
      <c r="AC4767">
        <v>662.3</v>
      </c>
      <c r="AD4767" s="1" t="d">
        <v>2023-07-07</v>
      </c>
      <c r="AE4767" t="s">
        <v>46</v>
      </c>
      <c r="AF4767">
        <v>2025</v>
      </c>
      <c r="AG4767">
        <v>9</v>
      </c>
      <c r="AH4767">
        <v>8</v>
      </c>
      <c r="AI4767">
        <v>2023</v>
      </c>
      <c r="AJ4767">
        <v>7</v>
      </c>
      <c r="AK4767">
        <v>7</v>
      </c>
      <c r="AL4767">
        <v>102.94</v>
      </c>
      <c r="AM4767">
        <v>85.485425579143296</v>
      </c>
      <c r="AN4767" t="s">
        <v>63</v>
      </c>
      <c r="AO4767" t="s">
        <v>59</v>
      </c>
      <c r="AP4767" t="s">
        <v>59</v>
      </c>
      <c r="AQ4767">
        <v>24021.8</v>
      </c>
    </row>
    <row r="4768" spans="1:43" x14ac:dyDescent="0.2">
      <c r="A4768" t="s">
        <v>4830</v>
      </c>
      <c r="B4768" t="s">
        <v>44</v>
      </c>
      <c r="C4768">
        <v>0</v>
      </c>
      <c r="D4768" t="s">
        <v>46</v>
      </c>
      <c r="E4768" t="s">
        <v>46</v>
      </c>
      <c r="F4768">
        <v>71</v>
      </c>
      <c r="G4768" t="s">
        <v>45</v>
      </c>
      <c r="H4768" t="s">
        <v>45</v>
      </c>
      <c r="I4768" t="s">
        <v>65</v>
      </c>
      <c r="J4768">
        <v>445</v>
      </c>
      <c r="K4768">
        <v>1</v>
      </c>
      <c r="L4768" t="s">
        <v>45</v>
      </c>
      <c r="M4768" t="s">
        <v>45</v>
      </c>
      <c r="N4768" t="s">
        <v>45</v>
      </c>
      <c r="O4768" t="s">
        <v>45</v>
      </c>
      <c r="P4768" t="s">
        <v>45</v>
      </c>
      <c r="Q4768" t="s">
        <v>45</v>
      </c>
      <c r="R4768" t="s">
        <v>75</v>
      </c>
      <c r="S4768" t="s">
        <v>45</v>
      </c>
      <c r="T4768" t="s">
        <v>68</v>
      </c>
      <c r="U4768">
        <v>113.15</v>
      </c>
      <c r="V4768">
        <v>7993.3</v>
      </c>
      <c r="W4768" t="s">
        <v>46</v>
      </c>
      <c r="X4768">
        <v>52.254157228984099</v>
      </c>
      <c r="Y4768">
        <v>92.795186700000002</v>
      </c>
      <c r="Z4768">
        <v>13.0580078077484</v>
      </c>
      <c r="AA4768" s="1" t="d">
        <v>2024-10-06</v>
      </c>
      <c r="AB4768">
        <v>44.301224310076897</v>
      </c>
      <c r="AC4768">
        <v>4016.8249999999998</v>
      </c>
      <c r="AD4768" s="1" t="d">
        <v>2023-08-31</v>
      </c>
      <c r="AE4768" t="s">
        <v>45</v>
      </c>
      <c r="AF4768">
        <v>2024</v>
      </c>
      <c r="AG4768">
        <v>10</v>
      </c>
      <c r="AH4768">
        <v>6</v>
      </c>
      <c r="AI4768">
        <v>2023</v>
      </c>
      <c r="AJ4768">
        <v>8</v>
      </c>
      <c r="AK4768">
        <v>31</v>
      </c>
      <c r="AL4768">
        <v>110.2</v>
      </c>
      <c r="AM4768">
        <v>157.45122431007599</v>
      </c>
      <c r="AN4768" t="s">
        <v>63</v>
      </c>
      <c r="AO4768" t="s">
        <v>53</v>
      </c>
      <c r="AP4768" t="s">
        <v>59</v>
      </c>
      <c r="AQ4768">
        <v>50351.75</v>
      </c>
    </row>
    <row r="4769" spans="1:43" x14ac:dyDescent="0.2">
      <c r="A4769" t="s">
        <v>4831</v>
      </c>
      <c r="B4769" t="s">
        <v>55</v>
      </c>
      <c r="C4769">
        <v>0</v>
      </c>
      <c r="D4769" t="s">
        <v>45</v>
      </c>
      <c r="E4769" t="s">
        <v>45</v>
      </c>
      <c r="F4769">
        <v>1</v>
      </c>
      <c r="G4769" t="s">
        <v>45</v>
      </c>
      <c r="H4769" t="s">
        <v>46</v>
      </c>
      <c r="I4769" t="s">
        <v>46</v>
      </c>
      <c r="J4769">
        <v>0</v>
      </c>
      <c r="K4769">
        <v>0</v>
      </c>
      <c r="L4769" t="s">
        <v>74</v>
      </c>
      <c r="M4769" t="s">
        <v>74</v>
      </c>
      <c r="N4769" t="s">
        <v>74</v>
      </c>
      <c r="O4769" t="s">
        <v>74</v>
      </c>
      <c r="P4769" t="s">
        <v>74</v>
      </c>
      <c r="Q4769" t="s">
        <v>74</v>
      </c>
      <c r="R4769" t="s">
        <v>56</v>
      </c>
      <c r="S4769" t="s">
        <v>46</v>
      </c>
      <c r="T4769" t="s">
        <v>68</v>
      </c>
      <c r="U4769">
        <v>19.850000000000001</v>
      </c>
      <c r="V4769">
        <v>19.850000000000001</v>
      </c>
      <c r="W4769" t="s">
        <v>46</v>
      </c>
      <c r="X4769">
        <v>66.208551173557197</v>
      </c>
      <c r="Y4769">
        <v>57.831811606459297</v>
      </c>
      <c r="Z4769">
        <v>10.1878167569055</v>
      </c>
      <c r="AA4769" s="1" t="d">
        <v>2024-03-09</v>
      </c>
      <c r="AB4769">
        <v>0</v>
      </c>
      <c r="AC4769">
        <v>9.9250000000000007</v>
      </c>
      <c r="AD4769" s="1" t="d">
        <v>2023-09-08</v>
      </c>
      <c r="AE4769" t="s">
        <v>46</v>
      </c>
      <c r="AF4769">
        <v>2024</v>
      </c>
      <c r="AG4769">
        <v>3</v>
      </c>
      <c r="AH4769">
        <v>9</v>
      </c>
      <c r="AI4769">
        <v>2023</v>
      </c>
      <c r="AJ4769">
        <v>9</v>
      </c>
      <c r="AK4769">
        <v>8</v>
      </c>
      <c r="AL4769">
        <v>57.02</v>
      </c>
      <c r="AM4769">
        <v>19.850000000000001</v>
      </c>
      <c r="AN4769" t="s">
        <v>51</v>
      </c>
      <c r="AO4769" t="s">
        <v>52</v>
      </c>
      <c r="AP4769" t="s">
        <v>59</v>
      </c>
      <c r="AQ4769">
        <v>0</v>
      </c>
    </row>
    <row r="4770" spans="1:43" x14ac:dyDescent="0.2">
      <c r="A4770" t="s">
        <v>4832</v>
      </c>
      <c r="B4770" t="s">
        <v>55</v>
      </c>
      <c r="C4770">
        <v>1</v>
      </c>
      <c r="D4770" t="s">
        <v>45</v>
      </c>
      <c r="E4770" t="s">
        <v>45</v>
      </c>
      <c r="F4770">
        <v>71</v>
      </c>
      <c r="G4770" t="s">
        <v>45</v>
      </c>
      <c r="H4770" t="s">
        <v>46</v>
      </c>
      <c r="I4770" t="s">
        <v>46</v>
      </c>
      <c r="J4770">
        <v>0</v>
      </c>
      <c r="K4770">
        <v>0</v>
      </c>
      <c r="L4770" t="s">
        <v>74</v>
      </c>
      <c r="M4770" t="s">
        <v>74</v>
      </c>
      <c r="N4770" t="s">
        <v>74</v>
      </c>
      <c r="O4770" t="s">
        <v>74</v>
      </c>
      <c r="P4770" t="s">
        <v>74</v>
      </c>
      <c r="Q4770" t="s">
        <v>74</v>
      </c>
      <c r="R4770" t="s">
        <v>75</v>
      </c>
      <c r="S4770" t="s">
        <v>46</v>
      </c>
      <c r="T4770" t="s">
        <v>68</v>
      </c>
      <c r="U4770">
        <v>19.8</v>
      </c>
      <c r="V4770">
        <v>1388.45</v>
      </c>
      <c r="W4770" t="s">
        <v>46</v>
      </c>
      <c r="X4770">
        <v>85.441196514329803</v>
      </c>
      <c r="Y4770">
        <v>85.027448074908094</v>
      </c>
      <c r="Z4770">
        <v>9.2399054718365097</v>
      </c>
      <c r="AA4770" s="1" t="d">
        <v>2025-04-26</v>
      </c>
      <c r="AB4770">
        <v>0</v>
      </c>
      <c r="AC4770">
        <v>702.9</v>
      </c>
      <c r="AD4770" s="1" t="d">
        <v>2023-06-28</v>
      </c>
      <c r="AE4770" t="s">
        <v>46</v>
      </c>
      <c r="AF4770">
        <v>2025</v>
      </c>
      <c r="AG4770">
        <v>4</v>
      </c>
      <c r="AH4770">
        <v>26</v>
      </c>
      <c r="AI4770">
        <v>2023</v>
      </c>
      <c r="AJ4770">
        <v>6</v>
      </c>
      <c r="AK4770">
        <v>28</v>
      </c>
      <c r="AL4770">
        <v>147.19999999999999</v>
      </c>
      <c r="AM4770">
        <v>19.8</v>
      </c>
      <c r="AN4770" t="s">
        <v>63</v>
      </c>
      <c r="AO4770" t="s">
        <v>52</v>
      </c>
      <c r="AP4770" t="s">
        <v>53</v>
      </c>
      <c r="AQ4770">
        <v>0</v>
      </c>
    </row>
    <row r="4771" spans="1:43" x14ac:dyDescent="0.2">
      <c r="A4771" t="s">
        <v>4833</v>
      </c>
      <c r="B4771" t="s">
        <v>55</v>
      </c>
      <c r="C4771">
        <v>0</v>
      </c>
      <c r="D4771" t="s">
        <v>45</v>
      </c>
      <c r="E4771" t="s">
        <v>45</v>
      </c>
      <c r="F4771">
        <v>35</v>
      </c>
      <c r="G4771" t="s">
        <v>45</v>
      </c>
      <c r="H4771" t="s">
        <v>46</v>
      </c>
      <c r="I4771" t="s">
        <v>46</v>
      </c>
      <c r="J4771">
        <v>0</v>
      </c>
      <c r="K4771">
        <v>0</v>
      </c>
      <c r="L4771" t="s">
        <v>74</v>
      </c>
      <c r="M4771" t="s">
        <v>74</v>
      </c>
      <c r="N4771" t="s">
        <v>74</v>
      </c>
      <c r="O4771" t="s">
        <v>74</v>
      </c>
      <c r="P4771" t="s">
        <v>74</v>
      </c>
      <c r="Q4771" t="s">
        <v>74</v>
      </c>
      <c r="R4771" t="s">
        <v>56</v>
      </c>
      <c r="S4771" t="s">
        <v>46</v>
      </c>
      <c r="T4771" t="s">
        <v>50</v>
      </c>
      <c r="U4771">
        <v>19.899999999999999</v>
      </c>
      <c r="V4771">
        <v>666</v>
      </c>
      <c r="W4771" t="s">
        <v>46</v>
      </c>
      <c r="X4771">
        <v>81.950528906061095</v>
      </c>
      <c r="Y4771">
        <v>55.067291796699202</v>
      </c>
      <c r="Z4771">
        <v>21.499845621932302</v>
      </c>
      <c r="AA4771" s="1" t="d">
        <v>2024-02-20</v>
      </c>
      <c r="AB4771">
        <v>0</v>
      </c>
      <c r="AC4771">
        <v>348.25</v>
      </c>
      <c r="AD4771" s="1" t="d">
        <v>2023-09-03</v>
      </c>
      <c r="AE4771" t="s">
        <v>46</v>
      </c>
      <c r="AF4771">
        <v>2024</v>
      </c>
      <c r="AG4771">
        <v>2</v>
      </c>
      <c r="AH4771">
        <v>20</v>
      </c>
      <c r="AI4771">
        <v>2023</v>
      </c>
      <c r="AJ4771">
        <v>9</v>
      </c>
      <c r="AK4771">
        <v>3</v>
      </c>
      <c r="AL4771">
        <v>95.45</v>
      </c>
      <c r="AM4771">
        <v>19.899999999999999</v>
      </c>
      <c r="AN4771" t="s">
        <v>58</v>
      </c>
      <c r="AO4771" t="s">
        <v>52</v>
      </c>
      <c r="AP4771" t="s">
        <v>53</v>
      </c>
      <c r="AQ4771">
        <v>0</v>
      </c>
    </row>
    <row r="4772" spans="1:43" x14ac:dyDescent="0.2">
      <c r="A4772" t="s">
        <v>4834</v>
      </c>
      <c r="B4772" t="s">
        <v>44</v>
      </c>
      <c r="C4772">
        <v>0</v>
      </c>
      <c r="D4772" t="s">
        <v>45</v>
      </c>
      <c r="E4772" t="s">
        <v>45</v>
      </c>
      <c r="F4772">
        <v>6</v>
      </c>
      <c r="G4772" t="s">
        <v>45</v>
      </c>
      <c r="H4772" t="s">
        <v>46</v>
      </c>
      <c r="I4772" t="s">
        <v>46</v>
      </c>
      <c r="J4772">
        <v>0</v>
      </c>
      <c r="K4772">
        <v>0</v>
      </c>
      <c r="L4772" t="s">
        <v>74</v>
      </c>
      <c r="M4772" t="s">
        <v>74</v>
      </c>
      <c r="N4772" t="s">
        <v>74</v>
      </c>
      <c r="O4772" t="s">
        <v>74</v>
      </c>
      <c r="P4772" t="s">
        <v>74</v>
      </c>
      <c r="Q4772" t="s">
        <v>74</v>
      </c>
      <c r="R4772" t="s">
        <v>56</v>
      </c>
      <c r="S4772" t="s">
        <v>46</v>
      </c>
      <c r="T4772" t="s">
        <v>57</v>
      </c>
      <c r="U4772">
        <v>19.7</v>
      </c>
      <c r="V4772">
        <v>94.45</v>
      </c>
      <c r="W4772" t="s">
        <v>46</v>
      </c>
      <c r="X4772">
        <v>70.227744139999999</v>
      </c>
      <c r="Y4772">
        <v>70.343351964767905</v>
      </c>
      <c r="Z4772">
        <v>2.7932912714231501</v>
      </c>
      <c r="AA4772" s="1" t="d">
        <v>2024-04-13</v>
      </c>
      <c r="AB4772">
        <v>0</v>
      </c>
      <c r="AC4772">
        <v>59.1</v>
      </c>
      <c r="AD4772" s="1" t="d">
        <v>2023-08-28</v>
      </c>
      <c r="AE4772" t="s">
        <v>46</v>
      </c>
      <c r="AF4772">
        <v>2024</v>
      </c>
      <c r="AG4772">
        <v>4</v>
      </c>
      <c r="AH4772">
        <v>13</v>
      </c>
      <c r="AI4772">
        <v>2023</v>
      </c>
      <c r="AJ4772">
        <v>8</v>
      </c>
      <c r="AK4772">
        <v>28</v>
      </c>
      <c r="AL4772">
        <v>73.430000000000007</v>
      </c>
      <c r="AM4772">
        <v>19.7</v>
      </c>
      <c r="AN4772" t="s">
        <v>51</v>
      </c>
      <c r="AO4772" t="s">
        <v>52</v>
      </c>
      <c r="AP4772" t="s">
        <v>59</v>
      </c>
      <c r="AQ4772">
        <v>0</v>
      </c>
    </row>
    <row r="4773" spans="1:43" x14ac:dyDescent="0.2">
      <c r="A4773" t="s">
        <v>4835</v>
      </c>
      <c r="B4773" t="s">
        <v>44</v>
      </c>
      <c r="C4773">
        <v>0</v>
      </c>
      <c r="D4773" t="s">
        <v>46</v>
      </c>
      <c r="E4773" t="s">
        <v>46</v>
      </c>
      <c r="F4773">
        <v>3</v>
      </c>
      <c r="G4773" t="s">
        <v>45</v>
      </c>
      <c r="H4773" t="s">
        <v>46</v>
      </c>
      <c r="I4773" t="s">
        <v>65</v>
      </c>
      <c r="J4773">
        <v>477</v>
      </c>
      <c r="K4773">
        <v>5</v>
      </c>
      <c r="L4773" t="s">
        <v>46</v>
      </c>
      <c r="M4773" t="s">
        <v>46</v>
      </c>
      <c r="N4773" t="s">
        <v>46</v>
      </c>
      <c r="O4773" t="s">
        <v>46</v>
      </c>
      <c r="P4773" t="s">
        <v>45</v>
      </c>
      <c r="Q4773" t="s">
        <v>46</v>
      </c>
      <c r="R4773" t="s">
        <v>49</v>
      </c>
      <c r="S4773" t="s">
        <v>45</v>
      </c>
      <c r="T4773" t="s">
        <v>50</v>
      </c>
      <c r="U4773">
        <v>79.400000000000006</v>
      </c>
      <c r="V4773">
        <v>244.65</v>
      </c>
      <c r="W4773" t="s">
        <v>45</v>
      </c>
      <c r="X4773">
        <v>55.377901361157299</v>
      </c>
      <c r="Y4773">
        <v>63.025903967862298</v>
      </c>
      <c r="Z4773">
        <v>36.587704100000003</v>
      </c>
      <c r="AA4773" s="1" t="d">
        <v>2023-10-15</v>
      </c>
      <c r="AB4773">
        <v>26.139238761079898</v>
      </c>
      <c r="AC4773">
        <v>119.1</v>
      </c>
      <c r="AD4773" s="1" t="d">
        <v>2023-09-10</v>
      </c>
      <c r="AE4773" t="s">
        <v>45</v>
      </c>
      <c r="AF4773">
        <v>2023</v>
      </c>
      <c r="AG4773">
        <v>10</v>
      </c>
      <c r="AH4773">
        <v>15</v>
      </c>
      <c r="AI4773">
        <v>2023</v>
      </c>
      <c r="AJ4773">
        <v>9</v>
      </c>
      <c r="AK4773">
        <v>10</v>
      </c>
      <c r="AL4773">
        <v>21.79</v>
      </c>
      <c r="AM4773">
        <v>105.53923876107901</v>
      </c>
      <c r="AN4773" t="s">
        <v>51</v>
      </c>
      <c r="AO4773" t="s">
        <v>53</v>
      </c>
      <c r="AP4773" t="s">
        <v>59</v>
      </c>
      <c r="AQ4773">
        <v>37873.800000000003</v>
      </c>
    </row>
    <row r="4774" spans="1:43" x14ac:dyDescent="0.2">
      <c r="A4774" t="s">
        <v>4836</v>
      </c>
      <c r="B4774" t="s">
        <v>44</v>
      </c>
      <c r="C4774">
        <v>0</v>
      </c>
      <c r="D4774" t="s">
        <v>45</v>
      </c>
      <c r="E4774" t="s">
        <v>45</v>
      </c>
      <c r="F4774">
        <v>69</v>
      </c>
      <c r="G4774" t="s">
        <v>45</v>
      </c>
      <c r="H4774" t="s">
        <v>46</v>
      </c>
      <c r="I4774" t="s">
        <v>48</v>
      </c>
      <c r="J4774">
        <v>490</v>
      </c>
      <c r="K4774">
        <v>1</v>
      </c>
      <c r="L4774" t="s">
        <v>46</v>
      </c>
      <c r="M4774" t="s">
        <v>45</v>
      </c>
      <c r="N4774" t="s">
        <v>45</v>
      </c>
      <c r="O4774" t="s">
        <v>45</v>
      </c>
      <c r="P4774" t="s">
        <v>46</v>
      </c>
      <c r="Q4774" t="s">
        <v>46</v>
      </c>
      <c r="R4774" t="s">
        <v>56</v>
      </c>
      <c r="S4774" t="s">
        <v>46</v>
      </c>
      <c r="T4774" t="s">
        <v>62</v>
      </c>
      <c r="U4774">
        <v>59.1</v>
      </c>
      <c r="V4774">
        <v>4134.7</v>
      </c>
      <c r="W4774" t="s">
        <v>46</v>
      </c>
      <c r="X4774">
        <v>79.683815679999995</v>
      </c>
      <c r="Y4774">
        <v>96.291663649009394</v>
      </c>
      <c r="Z4774">
        <v>16.445659177187199</v>
      </c>
      <c r="AA4774" s="1" t="d">
        <v>2024-04-03</v>
      </c>
      <c r="AB4774">
        <v>19.3901768689988</v>
      </c>
      <c r="AC4774">
        <v>2038.95</v>
      </c>
      <c r="AD4774" s="1" t="d">
        <v>2023-07-28</v>
      </c>
      <c r="AE4774" t="s">
        <v>46</v>
      </c>
      <c r="AF4774">
        <v>2024</v>
      </c>
      <c r="AG4774">
        <v>4</v>
      </c>
      <c r="AH4774">
        <v>3</v>
      </c>
      <c r="AI4774">
        <v>2023</v>
      </c>
      <c r="AJ4774">
        <v>7</v>
      </c>
      <c r="AK4774">
        <v>28</v>
      </c>
      <c r="AL4774">
        <v>132.24</v>
      </c>
      <c r="AM4774">
        <v>78.490176868998802</v>
      </c>
      <c r="AN4774" t="s">
        <v>63</v>
      </c>
      <c r="AO4774" t="s">
        <v>59</v>
      </c>
      <c r="AP4774" t="s">
        <v>53</v>
      </c>
      <c r="AQ4774">
        <v>28959</v>
      </c>
    </row>
    <row r="4775" spans="1:43" x14ac:dyDescent="0.2">
      <c r="A4775" t="s">
        <v>4837</v>
      </c>
      <c r="B4775" t="s">
        <v>55</v>
      </c>
      <c r="C4775">
        <v>0</v>
      </c>
      <c r="D4775" t="s">
        <v>46</v>
      </c>
      <c r="E4775" t="s">
        <v>46</v>
      </c>
      <c r="F4775">
        <v>44</v>
      </c>
      <c r="G4775" t="s">
        <v>46</v>
      </c>
      <c r="H4775" t="s">
        <v>47</v>
      </c>
      <c r="I4775" t="s">
        <v>48</v>
      </c>
      <c r="J4775">
        <v>107</v>
      </c>
      <c r="K4775">
        <v>4</v>
      </c>
      <c r="L4775" t="s">
        <v>46</v>
      </c>
      <c r="M4775" t="s">
        <v>45</v>
      </c>
      <c r="N4775" t="s">
        <v>45</v>
      </c>
      <c r="O4775" t="s">
        <v>46</v>
      </c>
      <c r="P4775" t="s">
        <v>45</v>
      </c>
      <c r="Q4775" t="s">
        <v>45</v>
      </c>
      <c r="R4775" t="s">
        <v>56</v>
      </c>
      <c r="S4775" t="s">
        <v>45</v>
      </c>
      <c r="T4775" t="s">
        <v>57</v>
      </c>
      <c r="U4775">
        <v>53.95</v>
      </c>
      <c r="V4775">
        <v>2375.4</v>
      </c>
      <c r="W4775" t="s">
        <v>45</v>
      </c>
      <c r="X4775">
        <v>70.2907185654703</v>
      </c>
      <c r="Y4775">
        <v>51.376619408680398</v>
      </c>
      <c r="Z4775">
        <v>32.8682848163835</v>
      </c>
      <c r="AA4775" s="1" t="d">
        <v>2024-03-25</v>
      </c>
      <c r="AB4775">
        <v>0</v>
      </c>
      <c r="AC4775">
        <v>1186.9000000000001</v>
      </c>
      <c r="AD4775" s="1" t="d">
        <v>2023-08-31</v>
      </c>
      <c r="AE4775" t="s">
        <v>46</v>
      </c>
      <c r="AF4775">
        <v>2024</v>
      </c>
      <c r="AG4775">
        <v>3</v>
      </c>
      <c r="AH4775">
        <v>25</v>
      </c>
      <c r="AI4775">
        <v>2023</v>
      </c>
      <c r="AJ4775">
        <v>8</v>
      </c>
      <c r="AK4775">
        <v>31</v>
      </c>
      <c r="AL4775">
        <v>81.42</v>
      </c>
      <c r="AM4775">
        <v>53.95</v>
      </c>
      <c r="AN4775" t="s">
        <v>63</v>
      </c>
      <c r="AO4775" t="s">
        <v>59</v>
      </c>
      <c r="AP4775" t="s">
        <v>59</v>
      </c>
      <c r="AQ4775">
        <v>5772.65</v>
      </c>
    </row>
    <row r="4776" spans="1:43" x14ac:dyDescent="0.2">
      <c r="A4776" t="s">
        <v>4838</v>
      </c>
      <c r="B4776" t="s">
        <v>44</v>
      </c>
      <c r="C4776">
        <v>0</v>
      </c>
      <c r="D4776" t="s">
        <v>45</v>
      </c>
      <c r="E4776" t="s">
        <v>46</v>
      </c>
      <c r="F4776">
        <v>53</v>
      </c>
      <c r="G4776" t="s">
        <v>45</v>
      </c>
      <c r="H4776" t="s">
        <v>45</v>
      </c>
      <c r="I4776" t="s">
        <v>65</v>
      </c>
      <c r="J4776">
        <v>308</v>
      </c>
      <c r="K4776">
        <v>9</v>
      </c>
      <c r="L4776" t="s">
        <v>46</v>
      </c>
      <c r="M4776" t="s">
        <v>46</v>
      </c>
      <c r="N4776" t="s">
        <v>46</v>
      </c>
      <c r="O4776" t="s">
        <v>45</v>
      </c>
      <c r="P4776" t="s">
        <v>46</v>
      </c>
      <c r="Q4776" t="s">
        <v>45</v>
      </c>
      <c r="R4776" t="s">
        <v>56</v>
      </c>
      <c r="S4776" t="s">
        <v>45</v>
      </c>
      <c r="T4776" t="s">
        <v>50</v>
      </c>
      <c r="U4776">
        <v>91.15</v>
      </c>
      <c r="V4776">
        <v>4862.5</v>
      </c>
      <c r="W4776" t="s">
        <v>46</v>
      </c>
      <c r="X4776">
        <v>35.195266026543599</v>
      </c>
      <c r="Y4776">
        <v>74.182179666079406</v>
      </c>
      <c r="Z4776">
        <v>13.2820328274498</v>
      </c>
      <c r="AA4776" s="1" t="d">
        <v>2024-04-01</v>
      </c>
      <c r="AB4776">
        <v>23.493224353830598</v>
      </c>
      <c r="AC4776">
        <v>2415.4749999999999</v>
      </c>
      <c r="AD4776" s="1" t="d">
        <v>2023-09-12</v>
      </c>
      <c r="AE4776" t="s">
        <v>45</v>
      </c>
      <c r="AF4776">
        <v>2024</v>
      </c>
      <c r="AG4776">
        <v>4</v>
      </c>
      <c r="AH4776">
        <v>1</v>
      </c>
      <c r="AI4776">
        <v>2023</v>
      </c>
      <c r="AJ4776">
        <v>9</v>
      </c>
      <c r="AK4776">
        <v>12</v>
      </c>
      <c r="AL4776">
        <v>74.91</v>
      </c>
      <c r="AM4776">
        <v>114.64322435383001</v>
      </c>
      <c r="AN4776" t="s">
        <v>63</v>
      </c>
      <c r="AO4776" t="s">
        <v>53</v>
      </c>
      <c r="AP4776" t="s">
        <v>52</v>
      </c>
      <c r="AQ4776">
        <v>28074.2</v>
      </c>
    </row>
    <row r="4777" spans="1:43" x14ac:dyDescent="0.2">
      <c r="A4777" t="s">
        <v>4839</v>
      </c>
      <c r="B4777" t="s">
        <v>44</v>
      </c>
      <c r="C4777">
        <v>0</v>
      </c>
      <c r="D4777" t="s">
        <v>45</v>
      </c>
      <c r="E4777" t="s">
        <v>46</v>
      </c>
      <c r="F4777">
        <v>24</v>
      </c>
      <c r="G4777" t="s">
        <v>45</v>
      </c>
      <c r="H4777" t="s">
        <v>46</v>
      </c>
      <c r="I4777" t="s">
        <v>65</v>
      </c>
      <c r="J4777">
        <v>17</v>
      </c>
      <c r="K4777">
        <v>1</v>
      </c>
      <c r="L4777" t="s">
        <v>46</v>
      </c>
      <c r="M4777" t="s">
        <v>45</v>
      </c>
      <c r="N4777" t="s">
        <v>45</v>
      </c>
      <c r="O4777" t="s">
        <v>46</v>
      </c>
      <c r="P4777" t="s">
        <v>45</v>
      </c>
      <c r="Q4777" t="s">
        <v>45</v>
      </c>
      <c r="R4777" t="s">
        <v>49</v>
      </c>
      <c r="S4777" t="s">
        <v>45</v>
      </c>
      <c r="T4777" t="s">
        <v>68</v>
      </c>
      <c r="U4777">
        <v>99.3</v>
      </c>
      <c r="V4777">
        <v>2431.35</v>
      </c>
      <c r="W4777" t="s">
        <v>45</v>
      </c>
      <c r="X4777">
        <v>81.7394473947477</v>
      </c>
      <c r="Y4777">
        <v>44.494129329992901</v>
      </c>
      <c r="Z4777">
        <v>30.288770733336101</v>
      </c>
      <c r="AA4777" s="1" t="d">
        <v>2023-10-27</v>
      </c>
      <c r="AB4777">
        <v>0</v>
      </c>
      <c r="AC4777">
        <v>1191.5999999999999</v>
      </c>
      <c r="AD4777" s="1" t="d">
        <v>2023-09-04</v>
      </c>
      <c r="AE4777" t="s">
        <v>46</v>
      </c>
      <c r="AF4777">
        <v>2023</v>
      </c>
      <c r="AG4777">
        <v>10</v>
      </c>
      <c r="AH4777">
        <v>27</v>
      </c>
      <c r="AI4777">
        <v>2023</v>
      </c>
      <c r="AJ4777">
        <v>9</v>
      </c>
      <c r="AK4777">
        <v>4</v>
      </c>
      <c r="AL4777">
        <v>75.45</v>
      </c>
      <c r="AM4777">
        <v>99.3</v>
      </c>
      <c r="AN4777" t="s">
        <v>58</v>
      </c>
      <c r="AO4777" t="s">
        <v>53</v>
      </c>
      <c r="AP4777" t="s">
        <v>53</v>
      </c>
      <c r="AQ4777">
        <v>1688.1</v>
      </c>
    </row>
    <row r="4778" spans="1:43" x14ac:dyDescent="0.2">
      <c r="A4778" t="s">
        <v>4840</v>
      </c>
      <c r="B4778" t="s">
        <v>44</v>
      </c>
      <c r="C4778">
        <v>0</v>
      </c>
      <c r="D4778" t="s">
        <v>45</v>
      </c>
      <c r="E4778" t="s">
        <v>46</v>
      </c>
      <c r="F4778">
        <v>5</v>
      </c>
      <c r="G4778" t="s">
        <v>45</v>
      </c>
      <c r="H4778" t="s">
        <v>46</v>
      </c>
      <c r="I4778" t="s">
        <v>65</v>
      </c>
      <c r="J4778">
        <v>513</v>
      </c>
      <c r="K4778">
        <v>5</v>
      </c>
      <c r="L4778" t="s">
        <v>46</v>
      </c>
      <c r="M4778" t="s">
        <v>46</v>
      </c>
      <c r="N4778" t="s">
        <v>46</v>
      </c>
      <c r="O4778" t="s">
        <v>46</v>
      </c>
      <c r="P4778" t="s">
        <v>46</v>
      </c>
      <c r="Q4778" t="s">
        <v>46</v>
      </c>
      <c r="R4778" t="s">
        <v>49</v>
      </c>
      <c r="S4778" t="s">
        <v>45</v>
      </c>
      <c r="T4778" t="s">
        <v>50</v>
      </c>
      <c r="U4778">
        <v>68.95</v>
      </c>
      <c r="V4778">
        <v>351.5</v>
      </c>
      <c r="W4778" t="s">
        <v>46</v>
      </c>
      <c r="X4778">
        <v>69.636507491954603</v>
      </c>
      <c r="Y4778">
        <v>68.261200355910205</v>
      </c>
      <c r="Z4778">
        <v>7.6023750269999999</v>
      </c>
      <c r="AA4778" s="1" t="d">
        <v>2023-10-01</v>
      </c>
      <c r="AB4778">
        <v>10.023917553391801</v>
      </c>
      <c r="AC4778">
        <v>172.375</v>
      </c>
      <c r="AD4778" s="1" t="d">
        <v>2023-09-02</v>
      </c>
      <c r="AE4778" t="s">
        <v>45</v>
      </c>
      <c r="AF4778">
        <v>2023</v>
      </c>
      <c r="AG4778">
        <v>10</v>
      </c>
      <c r="AH4778">
        <v>1</v>
      </c>
      <c r="AI4778">
        <v>2023</v>
      </c>
      <c r="AJ4778">
        <v>9</v>
      </c>
      <c r="AK4778">
        <v>2</v>
      </c>
      <c r="AL4778">
        <v>67.03</v>
      </c>
      <c r="AM4778">
        <v>78.9739175533918</v>
      </c>
      <c r="AN4778" t="s">
        <v>51</v>
      </c>
      <c r="AO4778" t="s">
        <v>59</v>
      </c>
      <c r="AP4778" t="s">
        <v>59</v>
      </c>
      <c r="AQ4778">
        <v>35371.35</v>
      </c>
    </row>
    <row r="4779" spans="1:43" x14ac:dyDescent="0.2">
      <c r="A4779" t="s">
        <v>4841</v>
      </c>
      <c r="B4779" t="s">
        <v>44</v>
      </c>
      <c r="C4779">
        <v>0</v>
      </c>
      <c r="D4779" t="s">
        <v>46</v>
      </c>
      <c r="E4779" t="s">
        <v>45</v>
      </c>
      <c r="F4779">
        <v>2</v>
      </c>
      <c r="G4779" t="s">
        <v>45</v>
      </c>
      <c r="H4779" t="s">
        <v>46</v>
      </c>
      <c r="I4779" t="s">
        <v>48</v>
      </c>
      <c r="J4779">
        <v>320</v>
      </c>
      <c r="K4779">
        <v>10</v>
      </c>
      <c r="L4779" t="s">
        <v>46</v>
      </c>
      <c r="M4779" t="s">
        <v>45</v>
      </c>
      <c r="N4779" t="s">
        <v>46</v>
      </c>
      <c r="O4779" t="s">
        <v>46</v>
      </c>
      <c r="P4779" t="s">
        <v>46</v>
      </c>
      <c r="Q4779" t="s">
        <v>46</v>
      </c>
      <c r="R4779" t="s">
        <v>49</v>
      </c>
      <c r="S4779" t="s">
        <v>46</v>
      </c>
      <c r="T4779" t="s">
        <v>57</v>
      </c>
      <c r="U4779">
        <v>51.55</v>
      </c>
      <c r="V4779">
        <v>106.2</v>
      </c>
      <c r="W4779" t="s">
        <v>46</v>
      </c>
      <c r="X4779">
        <v>88.036768719745993</v>
      </c>
      <c r="Y4779">
        <v>78.020622710153106</v>
      </c>
      <c r="Z4779">
        <v>18.146592587208001</v>
      </c>
      <c r="AA4779" s="1" t="d">
        <v>2023-10-21</v>
      </c>
      <c r="AB4779">
        <v>22.3127660010447</v>
      </c>
      <c r="AC4779">
        <v>51.55</v>
      </c>
      <c r="AD4779" s="1" t="d">
        <v>2023-06-23</v>
      </c>
      <c r="AE4779" t="s">
        <v>46</v>
      </c>
      <c r="AF4779">
        <v>2023</v>
      </c>
      <c r="AG4779">
        <v>10</v>
      </c>
      <c r="AH4779">
        <v>21</v>
      </c>
      <c r="AI4779">
        <v>2023</v>
      </c>
      <c r="AJ4779">
        <v>6</v>
      </c>
      <c r="AK4779">
        <v>23</v>
      </c>
      <c r="AL4779">
        <v>71.89</v>
      </c>
      <c r="AM4779">
        <v>73.862766001044704</v>
      </c>
      <c r="AN4779" t="s">
        <v>51</v>
      </c>
      <c r="AO4779" t="s">
        <v>59</v>
      </c>
      <c r="AP4779" t="s">
        <v>53</v>
      </c>
      <c r="AQ4779">
        <v>16496</v>
      </c>
    </row>
    <row r="4780" spans="1:43" x14ac:dyDescent="0.2">
      <c r="A4780" t="s">
        <v>4842</v>
      </c>
      <c r="B4780" t="s">
        <v>55</v>
      </c>
      <c r="C4780">
        <v>0</v>
      </c>
      <c r="D4780" t="s">
        <v>46</v>
      </c>
      <c r="E4780" t="s">
        <v>45</v>
      </c>
      <c r="F4780">
        <v>62</v>
      </c>
      <c r="G4780" t="s">
        <v>45</v>
      </c>
      <c r="H4780" t="s">
        <v>45</v>
      </c>
      <c r="I4780" t="s">
        <v>46</v>
      </c>
      <c r="J4780">
        <v>0</v>
      </c>
      <c r="K4780">
        <v>0</v>
      </c>
      <c r="L4780" t="s">
        <v>74</v>
      </c>
      <c r="M4780" t="s">
        <v>74</v>
      </c>
      <c r="N4780" t="s">
        <v>74</v>
      </c>
      <c r="O4780" t="s">
        <v>74</v>
      </c>
      <c r="P4780" t="s">
        <v>74</v>
      </c>
      <c r="Q4780" t="s">
        <v>74</v>
      </c>
      <c r="R4780" t="s">
        <v>75</v>
      </c>
      <c r="S4780" t="s">
        <v>45</v>
      </c>
      <c r="T4780" t="s">
        <v>57</v>
      </c>
      <c r="U4780">
        <v>24.4</v>
      </c>
      <c r="V4780">
        <v>1413</v>
      </c>
      <c r="W4780" t="s">
        <v>46</v>
      </c>
      <c r="X4780">
        <v>53.570942217357903</v>
      </c>
      <c r="Y4780">
        <v>100</v>
      </c>
      <c r="Z4780">
        <v>0.75944943805731602</v>
      </c>
      <c r="AA4780" s="1" t="d">
        <v>2025-02-21</v>
      </c>
      <c r="AB4780">
        <v>0</v>
      </c>
      <c r="AC4780">
        <v>756.4</v>
      </c>
      <c r="AD4780" s="1" t="d">
        <v>2023-09-12</v>
      </c>
      <c r="AE4780" t="s">
        <v>46</v>
      </c>
      <c r="AF4780">
        <v>2025</v>
      </c>
      <c r="AG4780">
        <v>2</v>
      </c>
      <c r="AH4780">
        <v>21</v>
      </c>
      <c r="AI4780">
        <v>2023</v>
      </c>
      <c r="AJ4780">
        <v>9</v>
      </c>
      <c r="AK4780">
        <v>12</v>
      </c>
      <c r="AL4780">
        <v>114.81</v>
      </c>
      <c r="AM4780">
        <v>24.4</v>
      </c>
      <c r="AN4780" t="s">
        <v>63</v>
      </c>
      <c r="AO4780" t="s">
        <v>52</v>
      </c>
      <c r="AP4780" t="s">
        <v>59</v>
      </c>
      <c r="AQ4780">
        <v>0</v>
      </c>
    </row>
    <row r="4781" spans="1:43" x14ac:dyDescent="0.2">
      <c r="A4781" t="s">
        <v>4843</v>
      </c>
      <c r="B4781" t="s">
        <v>44</v>
      </c>
      <c r="C4781">
        <v>0</v>
      </c>
      <c r="D4781" t="s">
        <v>45</v>
      </c>
      <c r="E4781" t="s">
        <v>46</v>
      </c>
      <c r="F4781">
        <v>19</v>
      </c>
      <c r="G4781" t="s">
        <v>45</v>
      </c>
      <c r="H4781" t="s">
        <v>46</v>
      </c>
      <c r="I4781" t="s">
        <v>65</v>
      </c>
      <c r="J4781">
        <v>656</v>
      </c>
      <c r="K4781">
        <v>10</v>
      </c>
      <c r="L4781" t="s">
        <v>46</v>
      </c>
      <c r="M4781" t="s">
        <v>46</v>
      </c>
      <c r="N4781" t="s">
        <v>45</v>
      </c>
      <c r="O4781" t="s">
        <v>46</v>
      </c>
      <c r="P4781" t="s">
        <v>45</v>
      </c>
      <c r="Q4781" t="s">
        <v>45</v>
      </c>
      <c r="R4781" t="s">
        <v>49</v>
      </c>
      <c r="S4781" t="s">
        <v>45</v>
      </c>
      <c r="T4781" t="s">
        <v>50</v>
      </c>
      <c r="U4781">
        <v>96.8</v>
      </c>
      <c r="V4781">
        <v>1743.05</v>
      </c>
      <c r="W4781" t="s">
        <v>46</v>
      </c>
      <c r="X4781">
        <v>22.349442802059901</v>
      </c>
      <c r="Y4781">
        <v>61.683177527939698</v>
      </c>
      <c r="Z4781">
        <v>7.3911667135046404</v>
      </c>
      <c r="AA4781" s="1" t="d">
        <v>2023-10-24</v>
      </c>
      <c r="AB4781">
        <v>19.342694442744399</v>
      </c>
      <c r="AC4781">
        <v>919.6</v>
      </c>
      <c r="AD4781" s="1" t="d">
        <v>2023-09-01</v>
      </c>
      <c r="AE4781" t="s">
        <v>45</v>
      </c>
      <c r="AF4781">
        <v>2023</v>
      </c>
      <c r="AG4781">
        <v>10</v>
      </c>
      <c r="AH4781">
        <v>24</v>
      </c>
      <c r="AI4781">
        <v>2023</v>
      </c>
      <c r="AJ4781">
        <v>9</v>
      </c>
      <c r="AK4781">
        <v>1</v>
      </c>
      <c r="AL4781">
        <v>33.96</v>
      </c>
      <c r="AM4781">
        <v>116.142694442744</v>
      </c>
      <c r="AN4781" t="s">
        <v>58</v>
      </c>
      <c r="AO4781" t="s">
        <v>53</v>
      </c>
      <c r="AP4781" t="s">
        <v>52</v>
      </c>
      <c r="AQ4781">
        <v>63500.799999999901</v>
      </c>
    </row>
    <row r="4782" spans="1:43" x14ac:dyDescent="0.2">
      <c r="A4782" t="s">
        <v>4844</v>
      </c>
      <c r="B4782" t="s">
        <v>55</v>
      </c>
      <c r="C4782">
        <v>0</v>
      </c>
      <c r="D4782" t="s">
        <v>46</v>
      </c>
      <c r="E4782" t="s">
        <v>46</v>
      </c>
      <c r="F4782">
        <v>9</v>
      </c>
      <c r="G4782" t="s">
        <v>45</v>
      </c>
      <c r="H4782" t="s">
        <v>46</v>
      </c>
      <c r="I4782" t="s">
        <v>65</v>
      </c>
      <c r="J4782">
        <v>528</v>
      </c>
      <c r="K4782">
        <v>7</v>
      </c>
      <c r="L4782" t="s">
        <v>46</v>
      </c>
      <c r="M4782" t="s">
        <v>46</v>
      </c>
      <c r="N4782" t="s">
        <v>46</v>
      </c>
      <c r="O4782" t="s">
        <v>46</v>
      </c>
      <c r="P4782" t="s">
        <v>46</v>
      </c>
      <c r="Q4782" t="s">
        <v>46</v>
      </c>
      <c r="R4782" t="s">
        <v>49</v>
      </c>
      <c r="S4782" t="s">
        <v>46</v>
      </c>
      <c r="T4782" t="s">
        <v>57</v>
      </c>
      <c r="U4782">
        <v>70.05</v>
      </c>
      <c r="V4782">
        <v>657.5</v>
      </c>
      <c r="W4782" t="s">
        <v>46</v>
      </c>
      <c r="X4782">
        <v>74.186257875177702</v>
      </c>
      <c r="Y4782">
        <v>69.486900883606495</v>
      </c>
      <c r="Z4782">
        <v>3.9575889786546101</v>
      </c>
      <c r="AA4782" s="1" t="d">
        <v>2023-10-12</v>
      </c>
      <c r="AB4782">
        <v>12.7274647906185</v>
      </c>
      <c r="AC4782">
        <v>315.22500000000002</v>
      </c>
      <c r="AD4782" s="1" t="d">
        <v>2023-06-29</v>
      </c>
      <c r="AE4782" t="s">
        <v>46</v>
      </c>
      <c r="AF4782">
        <v>2023</v>
      </c>
      <c r="AG4782">
        <v>10</v>
      </c>
      <c r="AH4782">
        <v>12</v>
      </c>
      <c r="AI4782">
        <v>2023</v>
      </c>
      <c r="AJ4782">
        <v>6</v>
      </c>
      <c r="AK4782">
        <v>29</v>
      </c>
      <c r="AL4782">
        <v>79.23</v>
      </c>
      <c r="AM4782">
        <v>82.777464790618495</v>
      </c>
      <c r="AN4782" t="s">
        <v>51</v>
      </c>
      <c r="AO4782" t="s">
        <v>53</v>
      </c>
      <c r="AP4782" t="s">
        <v>59</v>
      </c>
      <c r="AQ4782">
        <v>36986.400000000001</v>
      </c>
    </row>
    <row r="4783" spans="1:43" x14ac:dyDescent="0.2">
      <c r="A4783" t="s">
        <v>4845</v>
      </c>
      <c r="B4783" t="s">
        <v>55</v>
      </c>
      <c r="C4783">
        <v>0</v>
      </c>
      <c r="D4783" t="s">
        <v>46</v>
      </c>
      <c r="E4783" t="s">
        <v>46</v>
      </c>
      <c r="F4783">
        <v>53</v>
      </c>
      <c r="G4783" t="s">
        <v>45</v>
      </c>
      <c r="H4783" t="s">
        <v>46</v>
      </c>
      <c r="I4783" t="s">
        <v>46</v>
      </c>
      <c r="J4783">
        <v>0</v>
      </c>
      <c r="K4783">
        <v>0</v>
      </c>
      <c r="L4783" t="s">
        <v>74</v>
      </c>
      <c r="M4783" t="s">
        <v>74</v>
      </c>
      <c r="N4783" t="s">
        <v>74</v>
      </c>
      <c r="O4783" t="s">
        <v>74</v>
      </c>
      <c r="P4783" t="s">
        <v>74</v>
      </c>
      <c r="Q4783" t="s">
        <v>74</v>
      </c>
      <c r="R4783" t="s">
        <v>75</v>
      </c>
      <c r="S4783" t="s">
        <v>46</v>
      </c>
      <c r="T4783" t="s">
        <v>68</v>
      </c>
      <c r="U4783">
        <v>19.5</v>
      </c>
      <c r="V4783">
        <v>1050.5</v>
      </c>
      <c r="W4783" t="s">
        <v>46</v>
      </c>
      <c r="X4783">
        <v>74.373455150229503</v>
      </c>
      <c r="Y4783">
        <v>94.974316831796202</v>
      </c>
      <c r="Z4783">
        <v>12.060417320000001</v>
      </c>
      <c r="AA4783" s="1" t="d">
        <v>2024-08-27</v>
      </c>
      <c r="AB4783">
        <v>0</v>
      </c>
      <c r="AC4783">
        <v>516.75</v>
      </c>
      <c r="AD4783" s="1" t="d">
        <v>2023-07-01</v>
      </c>
      <c r="AE4783" t="s">
        <v>46</v>
      </c>
      <c r="AF4783">
        <v>2024</v>
      </c>
      <c r="AG4783">
        <v>8</v>
      </c>
      <c r="AH4783">
        <v>27</v>
      </c>
      <c r="AI4783">
        <v>2023</v>
      </c>
      <c r="AJ4783">
        <v>7</v>
      </c>
      <c r="AK4783">
        <v>1</v>
      </c>
      <c r="AL4783">
        <v>115.31</v>
      </c>
      <c r="AM4783">
        <v>19.5</v>
      </c>
      <c r="AN4783" t="s">
        <v>63</v>
      </c>
      <c r="AO4783" t="s">
        <v>52</v>
      </c>
      <c r="AP4783" t="s">
        <v>59</v>
      </c>
      <c r="AQ4783">
        <v>0</v>
      </c>
    </row>
    <row r="4784" spans="1:43" x14ac:dyDescent="0.2">
      <c r="A4784" t="s">
        <v>4846</v>
      </c>
      <c r="B4784" t="s">
        <v>55</v>
      </c>
      <c r="C4784">
        <v>0</v>
      </c>
      <c r="D4784" t="s">
        <v>46</v>
      </c>
      <c r="E4784" t="s">
        <v>46</v>
      </c>
      <c r="F4784">
        <v>5</v>
      </c>
      <c r="G4784" t="s">
        <v>45</v>
      </c>
      <c r="H4784" t="s">
        <v>46</v>
      </c>
      <c r="I4784" t="s">
        <v>65</v>
      </c>
      <c r="J4784">
        <v>120</v>
      </c>
      <c r="K4784">
        <v>8</v>
      </c>
      <c r="L4784" t="s">
        <v>46</v>
      </c>
      <c r="M4784" t="s">
        <v>46</v>
      </c>
      <c r="N4784" t="s">
        <v>46</v>
      </c>
      <c r="O4784" t="s">
        <v>46</v>
      </c>
      <c r="P4784" t="s">
        <v>46</v>
      </c>
      <c r="Q4784" t="s">
        <v>45</v>
      </c>
      <c r="R4784" t="s">
        <v>49</v>
      </c>
      <c r="S4784" t="s">
        <v>46</v>
      </c>
      <c r="T4784" t="s">
        <v>57</v>
      </c>
      <c r="U4784">
        <v>78.75</v>
      </c>
      <c r="V4784">
        <v>426.35</v>
      </c>
      <c r="W4784" t="s">
        <v>46</v>
      </c>
      <c r="X4784">
        <v>44.6399255859032</v>
      </c>
      <c r="Y4784">
        <v>98.577023435377299</v>
      </c>
      <c r="Z4784">
        <v>4.4346794940641097</v>
      </c>
      <c r="AA4784" s="1" t="d">
        <v>2023-10-04</v>
      </c>
      <c r="AB4784">
        <v>0</v>
      </c>
      <c r="AC4784">
        <v>196.875</v>
      </c>
      <c r="AD4784" s="1" t="d">
        <v>2023-09-08</v>
      </c>
      <c r="AE4784" t="s">
        <v>45</v>
      </c>
      <c r="AF4784">
        <v>2023</v>
      </c>
      <c r="AG4784">
        <v>10</v>
      </c>
      <c r="AH4784">
        <v>4</v>
      </c>
      <c r="AI4784">
        <v>2023</v>
      </c>
      <c r="AJ4784">
        <v>9</v>
      </c>
      <c r="AK4784">
        <v>8</v>
      </c>
      <c r="AL4784">
        <v>45.21</v>
      </c>
      <c r="AM4784">
        <v>78.75</v>
      </c>
      <c r="AN4784" t="s">
        <v>51</v>
      </c>
      <c r="AO4784" t="s">
        <v>53</v>
      </c>
      <c r="AP4784" t="s">
        <v>52</v>
      </c>
      <c r="AQ4784">
        <v>9450</v>
      </c>
    </row>
    <row r="4785" spans="1:43" x14ac:dyDescent="0.2">
      <c r="A4785" t="s">
        <v>4847</v>
      </c>
      <c r="B4785" t="s">
        <v>44</v>
      </c>
      <c r="C4785">
        <v>1</v>
      </c>
      <c r="D4785" t="s">
        <v>45</v>
      </c>
      <c r="E4785" t="s">
        <v>45</v>
      </c>
      <c r="F4785">
        <v>71</v>
      </c>
      <c r="G4785" t="s">
        <v>45</v>
      </c>
      <c r="H4785" t="s">
        <v>45</v>
      </c>
      <c r="I4785" t="s">
        <v>48</v>
      </c>
      <c r="J4785">
        <v>881</v>
      </c>
      <c r="K4785">
        <v>5</v>
      </c>
      <c r="L4785" t="s">
        <v>45</v>
      </c>
      <c r="M4785" t="s">
        <v>45</v>
      </c>
      <c r="N4785" t="s">
        <v>46</v>
      </c>
      <c r="O4785" t="s">
        <v>46</v>
      </c>
      <c r="P4785" t="s">
        <v>45</v>
      </c>
      <c r="Q4785" t="s">
        <v>46</v>
      </c>
      <c r="R4785" t="s">
        <v>56</v>
      </c>
      <c r="S4785" t="s">
        <v>46</v>
      </c>
      <c r="T4785" t="s">
        <v>50</v>
      </c>
      <c r="U4785">
        <v>69.2</v>
      </c>
      <c r="V4785">
        <v>4982.5</v>
      </c>
      <c r="W4785" t="s">
        <v>46</v>
      </c>
      <c r="X4785">
        <v>55.32250681</v>
      </c>
      <c r="Y4785">
        <v>78.965687757097101</v>
      </c>
      <c r="Z4785">
        <v>12.1653197337065</v>
      </c>
      <c r="AA4785" s="1" t="d">
        <v>2024-03-17</v>
      </c>
      <c r="AB4785">
        <v>21.654442913509701</v>
      </c>
      <c r="AC4785">
        <v>2456.6</v>
      </c>
      <c r="AD4785" s="1" t="d">
        <v>2023-09-07</v>
      </c>
      <c r="AE4785" t="s">
        <v>45</v>
      </c>
      <c r="AF4785">
        <v>2024</v>
      </c>
      <c r="AG4785">
        <v>3</v>
      </c>
      <c r="AH4785">
        <v>17</v>
      </c>
      <c r="AI4785">
        <v>2023</v>
      </c>
      <c r="AJ4785">
        <v>9</v>
      </c>
      <c r="AK4785">
        <v>7</v>
      </c>
      <c r="AL4785">
        <v>114.16</v>
      </c>
      <c r="AM4785">
        <v>90.8544429135097</v>
      </c>
      <c r="AN4785" t="s">
        <v>63</v>
      </c>
      <c r="AO4785" t="s">
        <v>59</v>
      </c>
      <c r="AP4785" t="s">
        <v>59</v>
      </c>
      <c r="AQ4785">
        <v>60965.2</v>
      </c>
    </row>
    <row r="4786" spans="1:43" x14ac:dyDescent="0.2">
      <c r="A4786" t="s">
        <v>4848</v>
      </c>
      <c r="B4786" t="s">
        <v>44</v>
      </c>
      <c r="C4786">
        <v>0</v>
      </c>
      <c r="D4786" t="s">
        <v>46</v>
      </c>
      <c r="E4786" t="s">
        <v>46</v>
      </c>
      <c r="F4786">
        <v>1</v>
      </c>
      <c r="G4786" t="s">
        <v>45</v>
      </c>
      <c r="H4786" t="s">
        <v>46</v>
      </c>
      <c r="I4786" t="s">
        <v>46</v>
      </c>
      <c r="J4786">
        <v>0</v>
      </c>
      <c r="K4786">
        <v>0</v>
      </c>
      <c r="L4786" t="s">
        <v>74</v>
      </c>
      <c r="M4786" t="s">
        <v>74</v>
      </c>
      <c r="N4786" t="s">
        <v>74</v>
      </c>
      <c r="O4786" t="s">
        <v>74</v>
      </c>
      <c r="P4786" t="s">
        <v>74</v>
      </c>
      <c r="Q4786" t="s">
        <v>74</v>
      </c>
      <c r="R4786" t="s">
        <v>49</v>
      </c>
      <c r="S4786" t="s">
        <v>45</v>
      </c>
      <c r="T4786" t="s">
        <v>57</v>
      </c>
      <c r="U4786">
        <v>19.55</v>
      </c>
      <c r="V4786">
        <v>19.55</v>
      </c>
      <c r="W4786" t="s">
        <v>46</v>
      </c>
      <c r="X4786">
        <v>100</v>
      </c>
      <c r="Y4786">
        <v>67.609472974733507</v>
      </c>
      <c r="Z4786">
        <v>9.0678179209999996</v>
      </c>
      <c r="AA4786" s="1" t="d">
        <v>2023-10-04</v>
      </c>
      <c r="AB4786">
        <v>0</v>
      </c>
      <c r="AC4786">
        <v>9.7750000000000004</v>
      </c>
      <c r="AD4786" s="1" t="d">
        <v>2023-06-16</v>
      </c>
      <c r="AE4786" t="s">
        <v>46</v>
      </c>
      <c r="AF4786">
        <v>2023</v>
      </c>
      <c r="AG4786">
        <v>10</v>
      </c>
      <c r="AH4786">
        <v>4</v>
      </c>
      <c r="AI4786">
        <v>2023</v>
      </c>
      <c r="AJ4786">
        <v>6</v>
      </c>
      <c r="AK4786">
        <v>16</v>
      </c>
      <c r="AL4786">
        <v>91.93</v>
      </c>
      <c r="AM4786">
        <v>19.55</v>
      </c>
      <c r="AN4786" t="s">
        <v>51</v>
      </c>
      <c r="AO4786" t="s">
        <v>52</v>
      </c>
      <c r="AP4786" t="s">
        <v>59</v>
      </c>
      <c r="AQ4786">
        <v>0</v>
      </c>
    </row>
    <row r="4787" spans="1:43" x14ac:dyDescent="0.2">
      <c r="A4787" t="s">
        <v>4849</v>
      </c>
      <c r="B4787" t="s">
        <v>55</v>
      </c>
      <c r="C4787">
        <v>0</v>
      </c>
      <c r="D4787" t="s">
        <v>46</v>
      </c>
      <c r="E4787" t="s">
        <v>46</v>
      </c>
      <c r="F4787">
        <v>18</v>
      </c>
      <c r="G4787" t="s">
        <v>45</v>
      </c>
      <c r="H4787" t="s">
        <v>45</v>
      </c>
      <c r="I4787" t="s">
        <v>65</v>
      </c>
      <c r="J4787">
        <v>471</v>
      </c>
      <c r="K4787">
        <v>9</v>
      </c>
      <c r="L4787" t="s">
        <v>46</v>
      </c>
      <c r="M4787" t="s">
        <v>45</v>
      </c>
      <c r="N4787" t="s">
        <v>46</v>
      </c>
      <c r="O4787" t="s">
        <v>46</v>
      </c>
      <c r="P4787" t="s">
        <v>46</v>
      </c>
      <c r="Q4787" t="s">
        <v>46</v>
      </c>
      <c r="R4787" t="s">
        <v>49</v>
      </c>
      <c r="S4787" t="s">
        <v>45</v>
      </c>
      <c r="T4787" t="s">
        <v>50</v>
      </c>
      <c r="U4787">
        <v>80.650000000000006</v>
      </c>
      <c r="V4787">
        <v>1451.9</v>
      </c>
      <c r="W4787" t="s">
        <v>45</v>
      </c>
      <c r="X4787">
        <v>65.4158407876929</v>
      </c>
      <c r="Y4787">
        <v>55.096892312246503</v>
      </c>
      <c r="Z4787">
        <v>33.1986875334944</v>
      </c>
      <c r="AA4787" s="1" t="d">
        <v>2023-10-12</v>
      </c>
      <c r="AB4787">
        <v>25.074675213887499</v>
      </c>
      <c r="AC4787">
        <v>725.85</v>
      </c>
      <c r="AD4787" s="1" t="d">
        <v>2023-09-03</v>
      </c>
      <c r="AE4787" t="s">
        <v>45</v>
      </c>
      <c r="AF4787">
        <v>2023</v>
      </c>
      <c r="AG4787">
        <v>10</v>
      </c>
      <c r="AH4787">
        <v>12</v>
      </c>
      <c r="AI4787">
        <v>2023</v>
      </c>
      <c r="AJ4787">
        <v>9</v>
      </c>
      <c r="AK4787">
        <v>3</v>
      </c>
      <c r="AL4787">
        <v>50.22</v>
      </c>
      <c r="AM4787">
        <v>105.724675213887</v>
      </c>
      <c r="AN4787" t="s">
        <v>58</v>
      </c>
      <c r="AO4787" t="s">
        <v>53</v>
      </c>
      <c r="AP4787" t="s">
        <v>59</v>
      </c>
      <c r="AQ4787">
        <v>37986.15</v>
      </c>
    </row>
    <row r="4788" spans="1:43" x14ac:dyDescent="0.2">
      <c r="A4788" t="s">
        <v>4850</v>
      </c>
      <c r="B4788" t="s">
        <v>55</v>
      </c>
      <c r="C4788">
        <v>0</v>
      </c>
      <c r="D4788" t="s">
        <v>46</v>
      </c>
      <c r="E4788" t="s">
        <v>46</v>
      </c>
      <c r="F4788">
        <v>72</v>
      </c>
      <c r="G4788" t="s">
        <v>45</v>
      </c>
      <c r="H4788" t="s">
        <v>45</v>
      </c>
      <c r="I4788" t="s">
        <v>65</v>
      </c>
      <c r="J4788">
        <v>329</v>
      </c>
      <c r="K4788">
        <v>7</v>
      </c>
      <c r="L4788" t="s">
        <v>46</v>
      </c>
      <c r="M4788" t="s">
        <v>45</v>
      </c>
      <c r="N4788" t="s">
        <v>45</v>
      </c>
      <c r="O4788" t="s">
        <v>46</v>
      </c>
      <c r="P4788" t="s">
        <v>45</v>
      </c>
      <c r="Q4788" t="s">
        <v>45</v>
      </c>
      <c r="R4788" t="s">
        <v>75</v>
      </c>
      <c r="S4788" t="s">
        <v>45</v>
      </c>
      <c r="T4788" t="s">
        <v>50</v>
      </c>
      <c r="U4788">
        <v>103.65</v>
      </c>
      <c r="V4788">
        <v>7634.8</v>
      </c>
      <c r="W4788" t="s">
        <v>46</v>
      </c>
      <c r="X4788">
        <v>80.964384645643193</v>
      </c>
      <c r="Y4788">
        <v>100</v>
      </c>
      <c r="Z4788">
        <v>7.6032302867195698</v>
      </c>
      <c r="AA4788" s="1" t="d">
        <v>2025-08-21</v>
      </c>
      <c r="AB4788">
        <v>45.036196999995703</v>
      </c>
      <c r="AC4788">
        <v>3731.4</v>
      </c>
      <c r="AD4788" s="1" t="d">
        <v>2023-07-04</v>
      </c>
      <c r="AE4788" t="s">
        <v>46</v>
      </c>
      <c r="AF4788">
        <v>2025</v>
      </c>
      <c r="AG4788">
        <v>8</v>
      </c>
      <c r="AH4788">
        <v>21</v>
      </c>
      <c r="AI4788">
        <v>2023</v>
      </c>
      <c r="AJ4788">
        <v>7</v>
      </c>
      <c r="AK4788">
        <v>4</v>
      </c>
      <c r="AL4788">
        <v>145.36000000000001</v>
      </c>
      <c r="AM4788">
        <v>148.68619699999499</v>
      </c>
      <c r="AN4788" t="s">
        <v>63</v>
      </c>
      <c r="AO4788" t="s">
        <v>53</v>
      </c>
      <c r="AP4788" t="s">
        <v>53</v>
      </c>
      <c r="AQ4788">
        <v>34100.85</v>
      </c>
    </row>
    <row r="4789" spans="1:43" x14ac:dyDescent="0.2">
      <c r="A4789" t="s">
        <v>4851</v>
      </c>
      <c r="B4789" t="s">
        <v>44</v>
      </c>
      <c r="C4789">
        <v>0</v>
      </c>
      <c r="D4789" t="s">
        <v>45</v>
      </c>
      <c r="E4789" t="s">
        <v>46</v>
      </c>
      <c r="F4789">
        <v>4</v>
      </c>
      <c r="G4789" t="s">
        <v>45</v>
      </c>
      <c r="H4789" t="s">
        <v>46</v>
      </c>
      <c r="I4789" t="s">
        <v>48</v>
      </c>
      <c r="J4789">
        <v>259</v>
      </c>
      <c r="K4789">
        <v>3</v>
      </c>
      <c r="L4789" t="s">
        <v>45</v>
      </c>
      <c r="M4789" t="s">
        <v>45</v>
      </c>
      <c r="N4789" t="s">
        <v>46</v>
      </c>
      <c r="O4789" t="s">
        <v>46</v>
      </c>
      <c r="P4789" t="s">
        <v>46</v>
      </c>
      <c r="Q4789" t="s">
        <v>46</v>
      </c>
      <c r="R4789" t="s">
        <v>49</v>
      </c>
      <c r="S4789" t="s">
        <v>46</v>
      </c>
      <c r="T4789" t="s">
        <v>57</v>
      </c>
      <c r="U4789">
        <v>54.7</v>
      </c>
      <c r="V4789">
        <v>235.05</v>
      </c>
      <c r="W4789" t="s">
        <v>46</v>
      </c>
      <c r="X4789">
        <v>60.240102589474198</v>
      </c>
      <c r="Y4789">
        <v>95.944423917491903</v>
      </c>
      <c r="Z4789">
        <v>11.9432362301665</v>
      </c>
      <c r="AA4789" s="1" t="d">
        <v>2023-10-21</v>
      </c>
      <c r="AB4789">
        <v>0</v>
      </c>
      <c r="AC4789">
        <v>109.4</v>
      </c>
      <c r="AD4789" s="1" t="d">
        <v>2023-09-13</v>
      </c>
      <c r="AE4789" t="s">
        <v>45</v>
      </c>
      <c r="AF4789">
        <v>2023</v>
      </c>
      <c r="AG4789">
        <v>10</v>
      </c>
      <c r="AH4789">
        <v>21</v>
      </c>
      <c r="AI4789">
        <v>2023</v>
      </c>
      <c r="AJ4789">
        <v>9</v>
      </c>
      <c r="AK4789">
        <v>13</v>
      </c>
      <c r="AL4789">
        <v>52.3</v>
      </c>
      <c r="AM4789">
        <v>54.7</v>
      </c>
      <c r="AN4789" t="s">
        <v>51</v>
      </c>
      <c r="AO4789" t="s">
        <v>59</v>
      </c>
      <c r="AP4789" t="s">
        <v>59</v>
      </c>
      <c r="AQ4789">
        <v>14167.3</v>
      </c>
    </row>
    <row r="4790" spans="1:43" x14ac:dyDescent="0.2">
      <c r="A4790" t="s">
        <v>4852</v>
      </c>
      <c r="B4790" t="s">
        <v>55</v>
      </c>
      <c r="C4790">
        <v>0</v>
      </c>
      <c r="D4790" t="s">
        <v>46</v>
      </c>
      <c r="E4790" t="s">
        <v>46</v>
      </c>
      <c r="F4790">
        <v>59</v>
      </c>
      <c r="G4790" t="s">
        <v>45</v>
      </c>
      <c r="H4790" t="s">
        <v>45</v>
      </c>
      <c r="I4790" t="s">
        <v>48</v>
      </c>
      <c r="J4790">
        <v>225</v>
      </c>
      <c r="K4790">
        <v>9</v>
      </c>
      <c r="L4790" t="s">
        <v>46</v>
      </c>
      <c r="M4790" t="s">
        <v>46</v>
      </c>
      <c r="N4790" t="s">
        <v>45</v>
      </c>
      <c r="O4790" t="s">
        <v>46</v>
      </c>
      <c r="P4790" t="s">
        <v>46</v>
      </c>
      <c r="Q4790" t="s">
        <v>46</v>
      </c>
      <c r="R4790" t="s">
        <v>75</v>
      </c>
      <c r="S4790" t="s">
        <v>46</v>
      </c>
      <c r="T4790" t="s">
        <v>68</v>
      </c>
      <c r="U4790">
        <v>54.15</v>
      </c>
      <c r="V4790">
        <v>3116.15</v>
      </c>
      <c r="W4790" t="s">
        <v>46</v>
      </c>
      <c r="X4790">
        <v>38.645456517202597</v>
      </c>
      <c r="Y4790">
        <v>86.789469877622295</v>
      </c>
      <c r="Z4790">
        <v>8.6568918799999999</v>
      </c>
      <c r="AA4790" s="1" t="d">
        <v>2025-04-24</v>
      </c>
      <c r="AB4790">
        <v>0</v>
      </c>
      <c r="AC4790">
        <v>1597.425</v>
      </c>
      <c r="AD4790" s="1" t="d">
        <v>2023-09-06</v>
      </c>
      <c r="AE4790" t="s">
        <v>45</v>
      </c>
      <c r="AF4790">
        <v>2025</v>
      </c>
      <c r="AG4790">
        <v>4</v>
      </c>
      <c r="AH4790">
        <v>24</v>
      </c>
      <c r="AI4790">
        <v>2023</v>
      </c>
      <c r="AJ4790">
        <v>9</v>
      </c>
      <c r="AK4790">
        <v>6</v>
      </c>
      <c r="AL4790">
        <v>88.99</v>
      </c>
      <c r="AM4790">
        <v>54.15</v>
      </c>
      <c r="AN4790" t="s">
        <v>63</v>
      </c>
      <c r="AO4790" t="s">
        <v>59</v>
      </c>
      <c r="AP4790" t="s">
        <v>52</v>
      </c>
      <c r="AQ4790">
        <v>12183.75</v>
      </c>
    </row>
    <row r="4791" spans="1:43" x14ac:dyDescent="0.2">
      <c r="A4791" t="s">
        <v>4853</v>
      </c>
      <c r="B4791" t="s">
        <v>44</v>
      </c>
      <c r="C4791">
        <v>0</v>
      </c>
      <c r="D4791" t="s">
        <v>46</v>
      </c>
      <c r="E4791" t="s">
        <v>46</v>
      </c>
      <c r="F4791">
        <v>1</v>
      </c>
      <c r="G4791" t="s">
        <v>45</v>
      </c>
      <c r="H4791" t="s">
        <v>46</v>
      </c>
      <c r="I4791" t="s">
        <v>65</v>
      </c>
      <c r="J4791">
        <v>508</v>
      </c>
      <c r="K4791">
        <v>7</v>
      </c>
      <c r="L4791" t="s">
        <v>46</v>
      </c>
      <c r="M4791" t="s">
        <v>46</v>
      </c>
      <c r="N4791" t="s">
        <v>46</v>
      </c>
      <c r="O4791" t="s">
        <v>46</v>
      </c>
      <c r="P4791" t="s">
        <v>46</v>
      </c>
      <c r="Q4791" t="s">
        <v>46</v>
      </c>
      <c r="R4791" t="s">
        <v>49</v>
      </c>
      <c r="S4791" t="s">
        <v>46</v>
      </c>
      <c r="T4791" t="s">
        <v>57</v>
      </c>
      <c r="U4791">
        <v>71.099999999999994</v>
      </c>
      <c r="V4791">
        <v>71.099999999999994</v>
      </c>
      <c r="W4791" t="s">
        <v>45</v>
      </c>
      <c r="X4791">
        <v>67.446126298061401</v>
      </c>
      <c r="Y4791">
        <v>41.8560181255367</v>
      </c>
      <c r="Z4791">
        <v>32.262482280513403</v>
      </c>
      <c r="AA4791" s="1" t="d">
        <v>2023-10-21</v>
      </c>
      <c r="AB4791">
        <v>23.206238012624102</v>
      </c>
      <c r="AC4791">
        <v>35.549999999999997</v>
      </c>
      <c r="AD4791" s="1" t="d">
        <v>2023-09-04</v>
      </c>
      <c r="AE4791" t="s">
        <v>45</v>
      </c>
      <c r="AF4791">
        <v>2023</v>
      </c>
      <c r="AG4791">
        <v>10</v>
      </c>
      <c r="AH4791">
        <v>21</v>
      </c>
      <c r="AI4791">
        <v>2023</v>
      </c>
      <c r="AJ4791">
        <v>9</v>
      </c>
      <c r="AK4791">
        <v>4</v>
      </c>
      <c r="AL4791">
        <v>36.18</v>
      </c>
      <c r="AM4791">
        <v>94.306238012624107</v>
      </c>
      <c r="AN4791" t="s">
        <v>51</v>
      </c>
      <c r="AO4791" t="s">
        <v>53</v>
      </c>
      <c r="AP4791" t="s">
        <v>59</v>
      </c>
      <c r="AQ4791">
        <v>36118.799999999901</v>
      </c>
    </row>
    <row r="4792" spans="1:43" x14ac:dyDescent="0.2">
      <c r="A4792" t="s">
        <v>4854</v>
      </c>
      <c r="B4792" t="s">
        <v>44</v>
      </c>
      <c r="C4792">
        <v>1</v>
      </c>
      <c r="D4792" t="s">
        <v>45</v>
      </c>
      <c r="E4792" t="s">
        <v>46</v>
      </c>
      <c r="F4792">
        <v>31</v>
      </c>
      <c r="G4792" t="s">
        <v>45</v>
      </c>
      <c r="H4792" t="s">
        <v>45</v>
      </c>
      <c r="I4792" t="s">
        <v>65</v>
      </c>
      <c r="J4792">
        <v>930</v>
      </c>
      <c r="K4792">
        <v>7</v>
      </c>
      <c r="L4792" t="s">
        <v>46</v>
      </c>
      <c r="M4792" t="s">
        <v>46</v>
      </c>
      <c r="N4792" t="s">
        <v>46</v>
      </c>
      <c r="O4792" t="s">
        <v>46</v>
      </c>
      <c r="P4792" t="s">
        <v>46</v>
      </c>
      <c r="Q4792" t="s">
        <v>45</v>
      </c>
      <c r="R4792" t="s">
        <v>49</v>
      </c>
      <c r="S4792" t="s">
        <v>45</v>
      </c>
      <c r="T4792" t="s">
        <v>50</v>
      </c>
      <c r="U4792">
        <v>84.85</v>
      </c>
      <c r="V4792">
        <v>2633.4</v>
      </c>
      <c r="W4792" t="s">
        <v>46</v>
      </c>
      <c r="X4792">
        <v>66.015931595708395</v>
      </c>
      <c r="Y4792">
        <v>71.875976510000001</v>
      </c>
      <c r="Z4792">
        <v>4.5568257847047997</v>
      </c>
      <c r="AA4792" s="1" t="d">
        <v>2023-09-29</v>
      </c>
      <c r="AB4792">
        <v>14.2720281600945</v>
      </c>
      <c r="AC4792">
        <v>1315.175</v>
      </c>
      <c r="AD4792" s="1" t="d">
        <v>2023-09-04</v>
      </c>
      <c r="AE4792" t="s">
        <v>45</v>
      </c>
      <c r="AF4792">
        <v>2023</v>
      </c>
      <c r="AG4792">
        <v>9</v>
      </c>
      <c r="AH4792">
        <v>29</v>
      </c>
      <c r="AI4792">
        <v>2023</v>
      </c>
      <c r="AJ4792">
        <v>9</v>
      </c>
      <c r="AK4792">
        <v>4</v>
      </c>
      <c r="AL4792">
        <v>92.46</v>
      </c>
      <c r="AM4792">
        <v>99.122028160094501</v>
      </c>
      <c r="AN4792" t="s">
        <v>58</v>
      </c>
      <c r="AO4792" t="s">
        <v>53</v>
      </c>
      <c r="AP4792" t="s">
        <v>59</v>
      </c>
      <c r="AQ4792">
        <v>78910.5</v>
      </c>
    </row>
    <row r="4793" spans="1:43" x14ac:dyDescent="0.2">
      <c r="A4793" t="s">
        <v>4855</v>
      </c>
      <c r="B4793" t="s">
        <v>55</v>
      </c>
      <c r="C4793">
        <v>0</v>
      </c>
      <c r="D4793" t="s">
        <v>45</v>
      </c>
      <c r="E4793" t="s">
        <v>46</v>
      </c>
      <c r="F4793">
        <v>3</v>
      </c>
      <c r="G4793" t="s">
        <v>45</v>
      </c>
      <c r="H4793" t="s">
        <v>46</v>
      </c>
      <c r="I4793" t="s">
        <v>46</v>
      </c>
      <c r="J4793">
        <v>0</v>
      </c>
      <c r="K4793">
        <v>0</v>
      </c>
      <c r="L4793" t="s">
        <v>74</v>
      </c>
      <c r="M4793" t="s">
        <v>74</v>
      </c>
      <c r="N4793" t="s">
        <v>74</v>
      </c>
      <c r="O4793" t="s">
        <v>74</v>
      </c>
      <c r="P4793" t="s">
        <v>74</v>
      </c>
      <c r="Q4793" t="s">
        <v>74</v>
      </c>
      <c r="R4793" t="s">
        <v>49</v>
      </c>
      <c r="S4793" t="s">
        <v>46</v>
      </c>
      <c r="T4793" t="s">
        <v>62</v>
      </c>
      <c r="U4793">
        <v>20</v>
      </c>
      <c r="V4793">
        <v>49.65</v>
      </c>
      <c r="W4793" t="s">
        <v>46</v>
      </c>
      <c r="X4793">
        <v>64.001826419974407</v>
      </c>
      <c r="Y4793">
        <v>79.509706591619604</v>
      </c>
      <c r="Z4793">
        <v>24.006864948174801</v>
      </c>
      <c r="AA4793" s="1" t="d">
        <v>2023-10-27</v>
      </c>
      <c r="AB4793">
        <v>0</v>
      </c>
      <c r="AC4793">
        <v>30</v>
      </c>
      <c r="AD4793" s="1" t="d">
        <v>2023-09-07</v>
      </c>
      <c r="AE4793" t="s">
        <v>46</v>
      </c>
      <c r="AF4793">
        <v>2023</v>
      </c>
      <c r="AG4793">
        <v>10</v>
      </c>
      <c r="AH4793">
        <v>27</v>
      </c>
      <c r="AI4793">
        <v>2023</v>
      </c>
      <c r="AJ4793">
        <v>9</v>
      </c>
      <c r="AK4793">
        <v>7</v>
      </c>
      <c r="AL4793">
        <v>42.99</v>
      </c>
      <c r="AM4793">
        <v>20</v>
      </c>
      <c r="AN4793" t="s">
        <v>51</v>
      </c>
      <c r="AO4793" t="s">
        <v>52</v>
      </c>
      <c r="AP4793" t="s">
        <v>59</v>
      </c>
      <c r="AQ4793">
        <v>0</v>
      </c>
    </row>
    <row r="4794" spans="1:43" x14ac:dyDescent="0.2">
      <c r="A4794" t="s">
        <v>4856</v>
      </c>
      <c r="B4794" t="s">
        <v>44</v>
      </c>
      <c r="C4794">
        <v>1</v>
      </c>
      <c r="D4794" t="s">
        <v>45</v>
      </c>
      <c r="E4794" t="s">
        <v>46</v>
      </c>
      <c r="F4794">
        <v>65</v>
      </c>
      <c r="G4794" t="s">
        <v>45</v>
      </c>
      <c r="H4794" t="s">
        <v>45</v>
      </c>
      <c r="I4794" t="s">
        <v>65</v>
      </c>
      <c r="J4794">
        <v>587</v>
      </c>
      <c r="K4794">
        <v>8</v>
      </c>
      <c r="L4794" t="s">
        <v>46</v>
      </c>
      <c r="M4794" t="s">
        <v>45</v>
      </c>
      <c r="N4794" t="s">
        <v>45</v>
      </c>
      <c r="O4794" t="s">
        <v>46</v>
      </c>
      <c r="P4794" t="s">
        <v>45</v>
      </c>
      <c r="Q4794" t="s">
        <v>45</v>
      </c>
      <c r="R4794" t="s">
        <v>56</v>
      </c>
      <c r="S4794" t="s">
        <v>45</v>
      </c>
      <c r="T4794" t="s">
        <v>50</v>
      </c>
      <c r="U4794">
        <v>106.25</v>
      </c>
      <c r="V4794">
        <v>6979.8</v>
      </c>
      <c r="W4794" t="s">
        <v>45</v>
      </c>
      <c r="X4794">
        <v>68.280387467404097</v>
      </c>
      <c r="Y4794">
        <v>65.008430302803703</v>
      </c>
      <c r="Z4794">
        <v>33.768005545798999</v>
      </c>
      <c r="AA4794" s="1" t="d">
        <v>2024-03-15</v>
      </c>
      <c r="AB4794">
        <v>12.4090777960118</v>
      </c>
      <c r="AC4794">
        <v>3453.125</v>
      </c>
      <c r="AD4794" s="1" t="d">
        <v>2023-09-05</v>
      </c>
      <c r="AE4794" t="s">
        <v>45</v>
      </c>
      <c r="AF4794">
        <v>2024</v>
      </c>
      <c r="AG4794">
        <v>3</v>
      </c>
      <c r="AH4794">
        <v>15</v>
      </c>
      <c r="AI4794">
        <v>2023</v>
      </c>
      <c r="AJ4794">
        <v>9</v>
      </c>
      <c r="AK4794">
        <v>5</v>
      </c>
      <c r="AL4794">
        <v>99.51</v>
      </c>
      <c r="AM4794">
        <v>118.659077796011</v>
      </c>
      <c r="AN4794" t="s">
        <v>63</v>
      </c>
      <c r="AO4794" t="s">
        <v>53</v>
      </c>
      <c r="AP4794" t="s">
        <v>59</v>
      </c>
      <c r="AQ4794">
        <v>62368.75</v>
      </c>
    </row>
    <row r="4795" spans="1:43" x14ac:dyDescent="0.2">
      <c r="A4795" t="s">
        <v>4857</v>
      </c>
      <c r="B4795" t="s">
        <v>55</v>
      </c>
      <c r="C4795">
        <v>0</v>
      </c>
      <c r="D4795" t="s">
        <v>45</v>
      </c>
      <c r="E4795" t="s">
        <v>46</v>
      </c>
      <c r="F4795">
        <v>49</v>
      </c>
      <c r="G4795" t="s">
        <v>45</v>
      </c>
      <c r="H4795" t="s">
        <v>46</v>
      </c>
      <c r="I4795" t="s">
        <v>65</v>
      </c>
      <c r="J4795">
        <v>765</v>
      </c>
      <c r="K4795">
        <v>9</v>
      </c>
      <c r="L4795" t="s">
        <v>46</v>
      </c>
      <c r="M4795" t="s">
        <v>46</v>
      </c>
      <c r="N4795" t="s">
        <v>45</v>
      </c>
      <c r="O4795" t="s">
        <v>45</v>
      </c>
      <c r="P4795" t="s">
        <v>45</v>
      </c>
      <c r="Q4795" t="s">
        <v>45</v>
      </c>
      <c r="R4795" t="s">
        <v>56</v>
      </c>
      <c r="S4795" t="s">
        <v>45</v>
      </c>
      <c r="T4795" t="s">
        <v>68</v>
      </c>
      <c r="U4795">
        <v>99.25</v>
      </c>
      <c r="V4795">
        <v>4920.8</v>
      </c>
      <c r="W4795" t="s">
        <v>46</v>
      </c>
      <c r="X4795">
        <v>73.964024074684502</v>
      </c>
      <c r="Y4795">
        <v>78.396399189551602</v>
      </c>
      <c r="Z4795">
        <v>7.5641640848542702</v>
      </c>
      <c r="AA4795" s="1" t="d">
        <v>2024-03-11</v>
      </c>
      <c r="AB4795">
        <v>21.906011102731199</v>
      </c>
      <c r="AC4795">
        <v>2431.625</v>
      </c>
      <c r="AD4795" s="1" t="d">
        <v>2023-06-25</v>
      </c>
      <c r="AE4795" t="s">
        <v>46</v>
      </c>
      <c r="AF4795">
        <v>2024</v>
      </c>
      <c r="AG4795">
        <v>3</v>
      </c>
      <c r="AH4795">
        <v>11</v>
      </c>
      <c r="AI4795">
        <v>2023</v>
      </c>
      <c r="AJ4795">
        <v>6</v>
      </c>
      <c r="AK4795">
        <v>25</v>
      </c>
      <c r="AL4795">
        <v>115.4</v>
      </c>
      <c r="AM4795">
        <v>121.156011102731</v>
      </c>
      <c r="AN4795" t="s">
        <v>63</v>
      </c>
      <c r="AO4795" t="s">
        <v>53</v>
      </c>
      <c r="AP4795" t="s">
        <v>59</v>
      </c>
      <c r="AQ4795">
        <v>75926.25</v>
      </c>
    </row>
    <row r="4796" spans="1:43" x14ac:dyDescent="0.2">
      <c r="A4796" t="s">
        <v>4858</v>
      </c>
      <c r="B4796" t="s">
        <v>55</v>
      </c>
      <c r="C4796">
        <v>0</v>
      </c>
      <c r="D4796" t="s">
        <v>46</v>
      </c>
      <c r="E4796" t="s">
        <v>46</v>
      </c>
      <c r="F4796">
        <v>2</v>
      </c>
      <c r="G4796" t="s">
        <v>45</v>
      </c>
      <c r="H4796" t="s">
        <v>46</v>
      </c>
      <c r="I4796" t="s">
        <v>46</v>
      </c>
      <c r="J4796">
        <v>0</v>
      </c>
      <c r="K4796">
        <v>0</v>
      </c>
      <c r="L4796" t="s">
        <v>74</v>
      </c>
      <c r="M4796" t="s">
        <v>74</v>
      </c>
      <c r="N4796" t="s">
        <v>74</v>
      </c>
      <c r="O4796" t="s">
        <v>74</v>
      </c>
      <c r="P4796" t="s">
        <v>74</v>
      </c>
      <c r="Q4796" t="s">
        <v>74</v>
      </c>
      <c r="R4796" t="s">
        <v>49</v>
      </c>
      <c r="S4796" t="s">
        <v>46</v>
      </c>
      <c r="T4796" t="s">
        <v>57</v>
      </c>
      <c r="U4796">
        <v>19.350000000000001</v>
      </c>
      <c r="V4796">
        <v>46.35</v>
      </c>
      <c r="W4796" t="s">
        <v>46</v>
      </c>
      <c r="X4796">
        <v>67.748245729999994</v>
      </c>
      <c r="Y4796">
        <v>83.308513046155696</v>
      </c>
      <c r="Z4796">
        <v>0</v>
      </c>
      <c r="AA4796" s="1" t="d">
        <v>2023-10-18</v>
      </c>
      <c r="AB4796">
        <v>0</v>
      </c>
      <c r="AC4796">
        <v>19.350000000000001</v>
      </c>
      <c r="AD4796" s="1" t="d">
        <v>2023-09-06</v>
      </c>
      <c r="AE4796" t="s">
        <v>46</v>
      </c>
      <c r="AF4796">
        <v>2023</v>
      </c>
      <c r="AG4796">
        <v>10</v>
      </c>
      <c r="AH4796">
        <v>18</v>
      </c>
      <c r="AI4796">
        <v>2023</v>
      </c>
      <c r="AJ4796">
        <v>9</v>
      </c>
      <c r="AK4796">
        <v>6</v>
      </c>
      <c r="AL4796">
        <v>69.75</v>
      </c>
      <c r="AM4796">
        <v>19.350000000000001</v>
      </c>
      <c r="AN4796" t="s">
        <v>51</v>
      </c>
      <c r="AO4796" t="s">
        <v>52</v>
      </c>
      <c r="AP4796" t="s">
        <v>59</v>
      </c>
      <c r="AQ4796">
        <v>0</v>
      </c>
    </row>
    <row r="4797" spans="1:43" x14ac:dyDescent="0.2">
      <c r="A4797" t="s">
        <v>4859</v>
      </c>
      <c r="B4797" t="s">
        <v>44</v>
      </c>
      <c r="C4797">
        <v>0</v>
      </c>
      <c r="D4797" t="s">
        <v>45</v>
      </c>
      <c r="E4797" t="s">
        <v>46</v>
      </c>
      <c r="F4797">
        <v>53</v>
      </c>
      <c r="G4797" t="s">
        <v>45</v>
      </c>
      <c r="H4797" t="s">
        <v>46</v>
      </c>
      <c r="I4797" t="s">
        <v>46</v>
      </c>
      <c r="J4797">
        <v>0</v>
      </c>
      <c r="K4797">
        <v>0</v>
      </c>
      <c r="L4797" t="s">
        <v>74</v>
      </c>
      <c r="M4797" t="s">
        <v>74</v>
      </c>
      <c r="N4797" t="s">
        <v>74</v>
      </c>
      <c r="O4797" t="s">
        <v>74</v>
      </c>
      <c r="P4797" t="s">
        <v>74</v>
      </c>
      <c r="Q4797" t="s">
        <v>74</v>
      </c>
      <c r="R4797" t="s">
        <v>56</v>
      </c>
      <c r="S4797" t="s">
        <v>46</v>
      </c>
      <c r="T4797" t="s">
        <v>62</v>
      </c>
      <c r="U4797">
        <v>20.8</v>
      </c>
      <c r="V4797">
        <v>1021.8</v>
      </c>
      <c r="W4797" t="s">
        <v>45</v>
      </c>
      <c r="X4797">
        <v>51.039907480789502</v>
      </c>
      <c r="Y4797">
        <v>63.528005348967199</v>
      </c>
      <c r="Z4797">
        <v>19.880341945085199</v>
      </c>
      <c r="AA4797" s="1" t="d">
        <v>2024-03-28</v>
      </c>
      <c r="AB4797">
        <v>0</v>
      </c>
      <c r="AC4797">
        <v>551.20000000000005</v>
      </c>
      <c r="AD4797" s="1" t="d">
        <v>2023-09-09</v>
      </c>
      <c r="AE4797" t="s">
        <v>46</v>
      </c>
      <c r="AF4797">
        <v>2024</v>
      </c>
      <c r="AG4797">
        <v>3</v>
      </c>
      <c r="AH4797">
        <v>28</v>
      </c>
      <c r="AI4797">
        <v>2023</v>
      </c>
      <c r="AJ4797">
        <v>9</v>
      </c>
      <c r="AK4797">
        <v>9</v>
      </c>
      <c r="AL4797">
        <v>84.16</v>
      </c>
      <c r="AM4797">
        <v>20.8</v>
      </c>
      <c r="AN4797" t="s">
        <v>63</v>
      </c>
      <c r="AO4797" t="s">
        <v>52</v>
      </c>
      <c r="AP4797" t="s">
        <v>59</v>
      </c>
      <c r="AQ4797">
        <v>0</v>
      </c>
    </row>
    <row r="4798" spans="1:43" x14ac:dyDescent="0.2">
      <c r="A4798" t="s">
        <v>4860</v>
      </c>
      <c r="B4798" t="s">
        <v>44</v>
      </c>
      <c r="C4798">
        <v>0</v>
      </c>
      <c r="D4798" t="s">
        <v>45</v>
      </c>
      <c r="E4798" t="s">
        <v>46</v>
      </c>
      <c r="F4798">
        <v>55</v>
      </c>
      <c r="G4798" t="s">
        <v>45</v>
      </c>
      <c r="H4798" t="s">
        <v>46</v>
      </c>
      <c r="I4798" t="s">
        <v>65</v>
      </c>
      <c r="J4798">
        <v>436</v>
      </c>
      <c r="K4798">
        <v>10</v>
      </c>
      <c r="L4798" t="s">
        <v>45</v>
      </c>
      <c r="M4798" t="s">
        <v>46</v>
      </c>
      <c r="N4798" t="s">
        <v>46</v>
      </c>
      <c r="O4798" t="s">
        <v>46</v>
      </c>
      <c r="P4798" t="s">
        <v>45</v>
      </c>
      <c r="Q4798" t="s">
        <v>45</v>
      </c>
      <c r="R4798" t="s">
        <v>56</v>
      </c>
      <c r="S4798" t="s">
        <v>45</v>
      </c>
      <c r="T4798" t="s">
        <v>50</v>
      </c>
      <c r="U4798">
        <v>94.75</v>
      </c>
      <c r="V4798">
        <v>5276.1</v>
      </c>
      <c r="W4798" t="s">
        <v>46</v>
      </c>
      <c r="X4798">
        <v>77.292771873429004</v>
      </c>
      <c r="Y4798">
        <v>94.510014381313297</v>
      </c>
      <c r="Z4798">
        <v>5.7895065513930497</v>
      </c>
      <c r="AA4798" s="1" t="d">
        <v>2024-03-24</v>
      </c>
      <c r="AB4798">
        <v>16.571473730896301</v>
      </c>
      <c r="AC4798">
        <v>2605.625</v>
      </c>
      <c r="AD4798" s="1" t="d">
        <v>2023-07-21</v>
      </c>
      <c r="AE4798" t="s">
        <v>46</v>
      </c>
      <c r="AF4798">
        <v>2024</v>
      </c>
      <c r="AG4798">
        <v>3</v>
      </c>
      <c r="AH4798">
        <v>24</v>
      </c>
      <c r="AI4798">
        <v>2023</v>
      </c>
      <c r="AJ4798">
        <v>7</v>
      </c>
      <c r="AK4798">
        <v>21</v>
      </c>
      <c r="AL4798">
        <v>126.5</v>
      </c>
      <c r="AM4798">
        <v>111.321473730896</v>
      </c>
      <c r="AN4798" t="s">
        <v>63</v>
      </c>
      <c r="AO4798" t="s">
        <v>53</v>
      </c>
      <c r="AP4798" t="s">
        <v>53</v>
      </c>
      <c r="AQ4798">
        <v>41311</v>
      </c>
    </row>
    <row r="4799" spans="1:43" x14ac:dyDescent="0.2">
      <c r="A4799" t="s">
        <v>4861</v>
      </c>
      <c r="B4799" t="s">
        <v>55</v>
      </c>
      <c r="C4799">
        <v>0</v>
      </c>
      <c r="D4799" t="s">
        <v>45</v>
      </c>
      <c r="E4799" t="s">
        <v>45</v>
      </c>
      <c r="F4799">
        <v>72</v>
      </c>
      <c r="G4799" t="s">
        <v>45</v>
      </c>
      <c r="H4799" t="s">
        <v>45</v>
      </c>
      <c r="I4799" t="s">
        <v>65</v>
      </c>
      <c r="J4799">
        <v>770</v>
      </c>
      <c r="K4799">
        <v>9</v>
      </c>
      <c r="L4799" t="s">
        <v>45</v>
      </c>
      <c r="M4799" t="s">
        <v>45</v>
      </c>
      <c r="N4799" t="s">
        <v>45</v>
      </c>
      <c r="O4799" t="s">
        <v>45</v>
      </c>
      <c r="P4799" t="s">
        <v>45</v>
      </c>
      <c r="Q4799" t="s">
        <v>45</v>
      </c>
      <c r="R4799" t="s">
        <v>75</v>
      </c>
      <c r="S4799" t="s">
        <v>45</v>
      </c>
      <c r="T4799" t="s">
        <v>68</v>
      </c>
      <c r="U4799">
        <v>114.05</v>
      </c>
      <c r="V4799">
        <v>8289.2000000000007</v>
      </c>
      <c r="W4799" t="s">
        <v>46</v>
      </c>
      <c r="X4799">
        <v>40.759423670163599</v>
      </c>
      <c r="Y4799">
        <v>88.794170411373997</v>
      </c>
      <c r="Z4799">
        <v>3.66361655813634</v>
      </c>
      <c r="AA4799" s="1" t="d">
        <v>2024-10-09</v>
      </c>
      <c r="AB4799">
        <v>41.326457236947803</v>
      </c>
      <c r="AC4799">
        <v>4105.8</v>
      </c>
      <c r="AD4799" s="1" t="d">
        <v>2023-09-01</v>
      </c>
      <c r="AE4799" t="s">
        <v>45</v>
      </c>
      <c r="AF4799">
        <v>2024</v>
      </c>
      <c r="AG4799">
        <v>10</v>
      </c>
      <c r="AH4799">
        <v>9</v>
      </c>
      <c r="AI4799">
        <v>2023</v>
      </c>
      <c r="AJ4799">
        <v>9</v>
      </c>
      <c r="AK4799">
        <v>1</v>
      </c>
      <c r="AL4799">
        <v>109.1</v>
      </c>
      <c r="AM4799">
        <v>155.376457236947</v>
      </c>
      <c r="AN4799" t="s">
        <v>63</v>
      </c>
      <c r="AO4799" t="s">
        <v>53</v>
      </c>
      <c r="AP4799" t="s">
        <v>52</v>
      </c>
      <c r="AQ4799">
        <v>87818.5</v>
      </c>
    </row>
    <row r="4800" spans="1:43" x14ac:dyDescent="0.2">
      <c r="A4800" t="s">
        <v>4862</v>
      </c>
      <c r="B4800" t="s">
        <v>44</v>
      </c>
      <c r="C4800">
        <v>1</v>
      </c>
      <c r="D4800" t="s">
        <v>46</v>
      </c>
      <c r="E4800" t="s">
        <v>46</v>
      </c>
      <c r="F4800">
        <v>36</v>
      </c>
      <c r="G4800" t="s">
        <v>45</v>
      </c>
      <c r="H4800" t="s">
        <v>45</v>
      </c>
      <c r="I4800" t="s">
        <v>65</v>
      </c>
      <c r="J4800">
        <v>567</v>
      </c>
      <c r="K4800">
        <v>3</v>
      </c>
      <c r="L4800" t="s">
        <v>46</v>
      </c>
      <c r="M4800" t="s">
        <v>46</v>
      </c>
      <c r="N4800" t="s">
        <v>46</v>
      </c>
      <c r="O4800" t="s">
        <v>46</v>
      </c>
      <c r="P4800" t="s">
        <v>46</v>
      </c>
      <c r="Q4800" t="s">
        <v>46</v>
      </c>
      <c r="R4800" t="s">
        <v>49</v>
      </c>
      <c r="S4800" t="s">
        <v>45</v>
      </c>
      <c r="T4800" t="s">
        <v>62</v>
      </c>
      <c r="U4800">
        <v>74.900000000000006</v>
      </c>
      <c r="V4800">
        <v>2659.45</v>
      </c>
      <c r="W4800" t="s">
        <v>46</v>
      </c>
      <c r="X4800">
        <v>39.244638139999999</v>
      </c>
      <c r="Y4800">
        <v>69.226239230152402</v>
      </c>
      <c r="Z4800">
        <v>14.1307280802025</v>
      </c>
      <c r="AA4800" s="1" t="d">
        <v>2023-10-23</v>
      </c>
      <c r="AB4800">
        <v>14.8999144786395</v>
      </c>
      <c r="AC4800">
        <v>1348.2</v>
      </c>
      <c r="AD4800" s="1" t="d">
        <v>2023-09-06</v>
      </c>
      <c r="AE4800" t="s">
        <v>45</v>
      </c>
      <c r="AF4800">
        <v>2023</v>
      </c>
      <c r="AG4800">
        <v>10</v>
      </c>
      <c r="AH4800">
        <v>23</v>
      </c>
      <c r="AI4800">
        <v>2023</v>
      </c>
      <c r="AJ4800">
        <v>9</v>
      </c>
      <c r="AK4800">
        <v>6</v>
      </c>
      <c r="AL4800">
        <v>61.11</v>
      </c>
      <c r="AM4800">
        <v>89.799914478639494</v>
      </c>
      <c r="AN4800" t="s">
        <v>63</v>
      </c>
      <c r="AO4800" t="s">
        <v>53</v>
      </c>
      <c r="AP4800" t="s">
        <v>52</v>
      </c>
      <c r="AQ4800">
        <v>42468.3</v>
      </c>
    </row>
    <row r="4801" spans="1:43" x14ac:dyDescent="0.2">
      <c r="A4801" t="s">
        <v>4863</v>
      </c>
      <c r="B4801" t="s">
        <v>44</v>
      </c>
      <c r="C4801">
        <v>0</v>
      </c>
      <c r="D4801" t="s">
        <v>45</v>
      </c>
      <c r="E4801" t="s">
        <v>45</v>
      </c>
      <c r="F4801">
        <v>10</v>
      </c>
      <c r="G4801" t="s">
        <v>45</v>
      </c>
      <c r="H4801" t="s">
        <v>46</v>
      </c>
      <c r="I4801" t="s">
        <v>46</v>
      </c>
      <c r="J4801">
        <v>0</v>
      </c>
      <c r="K4801">
        <v>0</v>
      </c>
      <c r="L4801" t="s">
        <v>74</v>
      </c>
      <c r="M4801" t="s">
        <v>74</v>
      </c>
      <c r="N4801" t="s">
        <v>74</v>
      </c>
      <c r="O4801" t="s">
        <v>74</v>
      </c>
      <c r="P4801" t="s">
        <v>74</v>
      </c>
      <c r="Q4801" t="s">
        <v>74</v>
      </c>
      <c r="R4801" t="s">
        <v>49</v>
      </c>
      <c r="S4801" t="s">
        <v>45</v>
      </c>
      <c r="T4801" t="s">
        <v>62</v>
      </c>
      <c r="U4801">
        <v>19.8</v>
      </c>
      <c r="V4801">
        <v>196.75</v>
      </c>
      <c r="W4801" t="s">
        <v>46</v>
      </c>
      <c r="X4801">
        <v>81.0877074205235</v>
      </c>
      <c r="Y4801">
        <v>93.764964500195305</v>
      </c>
      <c r="Z4801">
        <v>11.608263297957899</v>
      </c>
      <c r="AA4801" s="1" t="d">
        <v>2023-10-21</v>
      </c>
      <c r="AB4801">
        <v>0</v>
      </c>
      <c r="AC4801">
        <v>99</v>
      </c>
      <c r="AD4801" s="1" t="d">
        <v>2023-07-28</v>
      </c>
      <c r="AE4801" t="s">
        <v>46</v>
      </c>
      <c r="AF4801">
        <v>2023</v>
      </c>
      <c r="AG4801">
        <v>10</v>
      </c>
      <c r="AH4801">
        <v>21</v>
      </c>
      <c r="AI4801">
        <v>2023</v>
      </c>
      <c r="AJ4801">
        <v>7</v>
      </c>
      <c r="AK4801">
        <v>28</v>
      </c>
      <c r="AL4801">
        <v>79.48</v>
      </c>
      <c r="AM4801">
        <v>19.8</v>
      </c>
      <c r="AN4801" t="s">
        <v>51</v>
      </c>
      <c r="AO4801" t="s">
        <v>52</v>
      </c>
      <c r="AP4801" t="s">
        <v>53</v>
      </c>
      <c r="AQ4801">
        <v>0</v>
      </c>
    </row>
    <row r="4802" spans="1:43" x14ac:dyDescent="0.2">
      <c r="A4802" t="s">
        <v>4864</v>
      </c>
      <c r="B4802" t="s">
        <v>55</v>
      </c>
      <c r="C4802">
        <v>1</v>
      </c>
      <c r="D4802" t="s">
        <v>46</v>
      </c>
      <c r="E4802" t="s">
        <v>46</v>
      </c>
      <c r="F4802">
        <v>1</v>
      </c>
      <c r="G4802" t="s">
        <v>45</v>
      </c>
      <c r="H4802" t="s">
        <v>45</v>
      </c>
      <c r="I4802" t="s">
        <v>65</v>
      </c>
      <c r="J4802">
        <v>644</v>
      </c>
      <c r="K4802">
        <v>1</v>
      </c>
      <c r="L4802" t="s">
        <v>46</v>
      </c>
      <c r="M4802" t="s">
        <v>46</v>
      </c>
      <c r="N4802" t="s">
        <v>46</v>
      </c>
      <c r="O4802" t="s">
        <v>46</v>
      </c>
      <c r="P4802" t="s">
        <v>45</v>
      </c>
      <c r="Q4802" t="s">
        <v>45</v>
      </c>
      <c r="R4802" t="s">
        <v>49</v>
      </c>
      <c r="S4802" t="s">
        <v>45</v>
      </c>
      <c r="T4802" t="s">
        <v>50</v>
      </c>
      <c r="U4802">
        <v>94</v>
      </c>
      <c r="V4802">
        <v>94</v>
      </c>
      <c r="W4802" t="s">
        <v>45</v>
      </c>
      <c r="X4802">
        <v>77.605304082030301</v>
      </c>
      <c r="Y4802">
        <v>45.334259287972202</v>
      </c>
      <c r="Z4802">
        <v>22.232719331683601</v>
      </c>
      <c r="AA4802" s="1" t="d">
        <v>2023-10-28</v>
      </c>
      <c r="AB4802">
        <v>14.953841068232601</v>
      </c>
      <c r="AC4802">
        <v>47</v>
      </c>
      <c r="AD4802" s="1" t="d">
        <v>2023-09-11</v>
      </c>
      <c r="AE4802" t="s">
        <v>46</v>
      </c>
      <c r="AF4802">
        <v>2023</v>
      </c>
      <c r="AG4802">
        <v>10</v>
      </c>
      <c r="AH4802">
        <v>28</v>
      </c>
      <c r="AI4802">
        <v>2023</v>
      </c>
      <c r="AJ4802">
        <v>9</v>
      </c>
      <c r="AK4802">
        <v>11</v>
      </c>
      <c r="AL4802">
        <v>56.37</v>
      </c>
      <c r="AM4802">
        <v>108.95384106823199</v>
      </c>
      <c r="AN4802" t="s">
        <v>51</v>
      </c>
      <c r="AO4802" t="s">
        <v>53</v>
      </c>
      <c r="AP4802" t="s">
        <v>53</v>
      </c>
      <c r="AQ4802">
        <v>60536</v>
      </c>
    </row>
    <row r="4803" spans="1:43" x14ac:dyDescent="0.2">
      <c r="A4803" t="s">
        <v>4865</v>
      </c>
      <c r="B4803" t="s">
        <v>44</v>
      </c>
      <c r="C4803">
        <v>0</v>
      </c>
      <c r="D4803" t="s">
        <v>45</v>
      </c>
      <c r="E4803" t="s">
        <v>45</v>
      </c>
      <c r="F4803">
        <v>72</v>
      </c>
      <c r="G4803" t="s">
        <v>45</v>
      </c>
      <c r="H4803" t="s">
        <v>45</v>
      </c>
      <c r="I4803" t="s">
        <v>48</v>
      </c>
      <c r="J4803">
        <v>197</v>
      </c>
      <c r="K4803">
        <v>3</v>
      </c>
      <c r="L4803" t="s">
        <v>45</v>
      </c>
      <c r="M4803" t="s">
        <v>45</v>
      </c>
      <c r="N4803" t="s">
        <v>45</v>
      </c>
      <c r="O4803" t="s">
        <v>45</v>
      </c>
      <c r="P4803" t="s">
        <v>46</v>
      </c>
      <c r="Q4803" t="s">
        <v>45</v>
      </c>
      <c r="R4803" t="s">
        <v>75</v>
      </c>
      <c r="S4803" t="s">
        <v>46</v>
      </c>
      <c r="T4803" t="s">
        <v>62</v>
      </c>
      <c r="U4803">
        <v>80.849999999999994</v>
      </c>
      <c r="V4803">
        <v>5824.75</v>
      </c>
      <c r="W4803" t="s">
        <v>46</v>
      </c>
      <c r="X4803">
        <v>69.139069523889404</v>
      </c>
      <c r="Y4803">
        <v>83.131321400131498</v>
      </c>
      <c r="Z4803">
        <v>11.993564008951701</v>
      </c>
      <c r="AA4803" s="1" t="d">
        <v>2025-02-23</v>
      </c>
      <c r="AB4803">
        <v>0</v>
      </c>
      <c r="AC4803">
        <v>2910.6</v>
      </c>
      <c r="AD4803" s="1" t="d">
        <v>2023-09-05</v>
      </c>
      <c r="AE4803" t="s">
        <v>45</v>
      </c>
      <c r="AF4803">
        <v>2025</v>
      </c>
      <c r="AG4803">
        <v>2</v>
      </c>
      <c r="AH4803">
        <v>23</v>
      </c>
      <c r="AI4803">
        <v>2023</v>
      </c>
      <c r="AJ4803">
        <v>9</v>
      </c>
      <c r="AK4803">
        <v>5</v>
      </c>
      <c r="AL4803">
        <v>129.15</v>
      </c>
      <c r="AM4803">
        <v>80.849999999999994</v>
      </c>
      <c r="AN4803" t="s">
        <v>63</v>
      </c>
      <c r="AO4803" t="s">
        <v>53</v>
      </c>
      <c r="AP4803" t="s">
        <v>59</v>
      </c>
      <c r="AQ4803">
        <v>15927.449999999901</v>
      </c>
    </row>
    <row r="4804" spans="1:43" x14ac:dyDescent="0.2">
      <c r="A4804" t="s">
        <v>4866</v>
      </c>
      <c r="B4804" t="s">
        <v>44</v>
      </c>
      <c r="C4804">
        <v>0</v>
      </c>
      <c r="D4804" t="s">
        <v>46</v>
      </c>
      <c r="E4804" t="s">
        <v>46</v>
      </c>
      <c r="F4804">
        <v>28</v>
      </c>
      <c r="G4804" t="s">
        <v>45</v>
      </c>
      <c r="H4804" t="s">
        <v>46</v>
      </c>
      <c r="I4804" t="s">
        <v>48</v>
      </c>
      <c r="J4804">
        <v>944</v>
      </c>
      <c r="K4804">
        <v>6</v>
      </c>
      <c r="L4804" t="s">
        <v>46</v>
      </c>
      <c r="M4804" t="s">
        <v>45</v>
      </c>
      <c r="N4804" t="s">
        <v>46</v>
      </c>
      <c r="O4804" t="s">
        <v>45</v>
      </c>
      <c r="P4804" t="s">
        <v>46</v>
      </c>
      <c r="Q4804" t="s">
        <v>46</v>
      </c>
      <c r="R4804" t="s">
        <v>49</v>
      </c>
      <c r="S4804" t="s">
        <v>46</v>
      </c>
      <c r="T4804" t="s">
        <v>62</v>
      </c>
      <c r="U4804">
        <v>54.65</v>
      </c>
      <c r="V4804">
        <v>1517.5</v>
      </c>
      <c r="W4804" t="s">
        <v>46</v>
      </c>
      <c r="X4804">
        <v>49.0682724286739</v>
      </c>
      <c r="Y4804">
        <v>86.870657958589106</v>
      </c>
      <c r="Z4804">
        <v>8.1498876710000001</v>
      </c>
      <c r="AA4804" s="1" t="d">
        <v>2023-10-23</v>
      </c>
      <c r="AB4804">
        <v>46.377180147434999</v>
      </c>
      <c r="AC4804">
        <v>765.1</v>
      </c>
      <c r="AD4804" s="1" t="d">
        <v>2023-08-31</v>
      </c>
      <c r="AE4804" t="s">
        <v>45</v>
      </c>
      <c r="AF4804">
        <v>2023</v>
      </c>
      <c r="AG4804">
        <v>10</v>
      </c>
      <c r="AH4804">
        <v>23</v>
      </c>
      <c r="AI4804">
        <v>2023</v>
      </c>
      <c r="AJ4804">
        <v>8</v>
      </c>
      <c r="AK4804">
        <v>31</v>
      </c>
      <c r="AL4804">
        <v>68.92</v>
      </c>
      <c r="AM4804">
        <v>101.027180147435</v>
      </c>
      <c r="AN4804" t="s">
        <v>58</v>
      </c>
      <c r="AO4804" t="s">
        <v>59</v>
      </c>
      <c r="AP4804" t="s">
        <v>52</v>
      </c>
      <c r="AQ4804">
        <v>51589.599999999999</v>
      </c>
    </row>
    <row r="4805" spans="1:43" x14ac:dyDescent="0.2">
      <c r="A4805" t="s">
        <v>4867</v>
      </c>
      <c r="B4805" t="s">
        <v>55</v>
      </c>
      <c r="C4805">
        <v>0</v>
      </c>
      <c r="D4805" t="s">
        <v>45</v>
      </c>
      <c r="E4805" t="s">
        <v>46</v>
      </c>
      <c r="F4805">
        <v>38</v>
      </c>
      <c r="G4805" t="s">
        <v>45</v>
      </c>
      <c r="H4805" t="s">
        <v>45</v>
      </c>
      <c r="I4805" t="s">
        <v>65</v>
      </c>
      <c r="J4805">
        <v>859</v>
      </c>
      <c r="K4805">
        <v>9</v>
      </c>
      <c r="L4805" t="s">
        <v>45</v>
      </c>
      <c r="M4805" t="s">
        <v>46</v>
      </c>
      <c r="N4805" t="s">
        <v>46</v>
      </c>
      <c r="O4805" t="s">
        <v>46</v>
      </c>
      <c r="P4805" t="s">
        <v>45</v>
      </c>
      <c r="Q4805" t="s">
        <v>46</v>
      </c>
      <c r="R4805" t="s">
        <v>49</v>
      </c>
      <c r="S4805" t="s">
        <v>46</v>
      </c>
      <c r="T4805" t="s">
        <v>62</v>
      </c>
      <c r="U4805">
        <v>91.7</v>
      </c>
      <c r="V4805">
        <v>3479.05</v>
      </c>
      <c r="W4805" t="s">
        <v>46</v>
      </c>
      <c r="X4805">
        <v>59.381335889888803</v>
      </c>
      <c r="Y4805">
        <v>94.665408592785994</v>
      </c>
      <c r="Z4805">
        <v>8.6032487647153904</v>
      </c>
      <c r="AA4805" s="1" t="d">
        <v>2023-09-30</v>
      </c>
      <c r="AB4805">
        <v>17.6051506527482</v>
      </c>
      <c r="AC4805">
        <v>1742.3</v>
      </c>
      <c r="AD4805" s="1" t="d">
        <v>2023-09-02</v>
      </c>
      <c r="AE4805" t="s">
        <v>45</v>
      </c>
      <c r="AF4805">
        <v>2023</v>
      </c>
      <c r="AG4805">
        <v>9</v>
      </c>
      <c r="AH4805">
        <v>30</v>
      </c>
      <c r="AI4805">
        <v>2023</v>
      </c>
      <c r="AJ4805">
        <v>9</v>
      </c>
      <c r="AK4805">
        <v>2</v>
      </c>
      <c r="AL4805">
        <v>88.78</v>
      </c>
      <c r="AM4805">
        <v>109.305150652748</v>
      </c>
      <c r="AN4805" t="s">
        <v>63</v>
      </c>
      <c r="AO4805" t="s">
        <v>53</v>
      </c>
      <c r="AP4805" t="s">
        <v>59</v>
      </c>
      <c r="AQ4805">
        <v>78770.3</v>
      </c>
    </row>
    <row r="4806" spans="1:43" x14ac:dyDescent="0.2">
      <c r="A4806" t="s">
        <v>4868</v>
      </c>
      <c r="B4806" t="s">
        <v>44</v>
      </c>
      <c r="C4806">
        <v>0</v>
      </c>
      <c r="D4806" t="s">
        <v>46</v>
      </c>
      <c r="E4806" t="s">
        <v>46</v>
      </c>
      <c r="F4806">
        <v>61</v>
      </c>
      <c r="G4806" t="s">
        <v>45</v>
      </c>
      <c r="H4806" t="s">
        <v>45</v>
      </c>
      <c r="I4806" t="s">
        <v>65</v>
      </c>
      <c r="J4806">
        <v>743</v>
      </c>
      <c r="K4806">
        <v>4</v>
      </c>
      <c r="L4806" t="s">
        <v>45</v>
      </c>
      <c r="M4806" t="s">
        <v>45</v>
      </c>
      <c r="N4806" t="s">
        <v>45</v>
      </c>
      <c r="O4806" t="s">
        <v>45</v>
      </c>
      <c r="P4806" t="s">
        <v>45</v>
      </c>
      <c r="Q4806" t="s">
        <v>45</v>
      </c>
      <c r="R4806" t="s">
        <v>56</v>
      </c>
      <c r="S4806" t="s">
        <v>45</v>
      </c>
      <c r="T4806" t="s">
        <v>50</v>
      </c>
      <c r="U4806">
        <v>118.6</v>
      </c>
      <c r="V4806">
        <v>7365.7</v>
      </c>
      <c r="W4806" t="s">
        <v>46</v>
      </c>
      <c r="X4806">
        <v>66.058798784702404</v>
      </c>
      <c r="Y4806">
        <v>68.884197504864403</v>
      </c>
      <c r="Z4806">
        <v>8.1453444819616507</v>
      </c>
      <c r="AA4806" s="1" t="d">
        <v>2024-04-21</v>
      </c>
      <c r="AB4806">
        <v>42.8500061823881</v>
      </c>
      <c r="AC4806">
        <v>3617.3</v>
      </c>
      <c r="AD4806" s="1" t="d">
        <v>2023-09-08</v>
      </c>
      <c r="AE4806" t="s">
        <v>45</v>
      </c>
      <c r="AF4806">
        <v>2024</v>
      </c>
      <c r="AG4806">
        <v>4</v>
      </c>
      <c r="AH4806">
        <v>21</v>
      </c>
      <c r="AI4806">
        <v>2023</v>
      </c>
      <c r="AJ4806">
        <v>9</v>
      </c>
      <c r="AK4806">
        <v>8</v>
      </c>
      <c r="AL4806">
        <v>118.91</v>
      </c>
      <c r="AM4806">
        <v>161.45000618238799</v>
      </c>
      <c r="AN4806" t="s">
        <v>63</v>
      </c>
      <c r="AO4806" t="s">
        <v>53</v>
      </c>
      <c r="AP4806" t="s">
        <v>59</v>
      </c>
      <c r="AQ4806">
        <v>88119.8</v>
      </c>
    </row>
    <row r="4807" spans="1:43" x14ac:dyDescent="0.2">
      <c r="A4807" t="s">
        <v>4869</v>
      </c>
      <c r="B4807" t="s">
        <v>55</v>
      </c>
      <c r="C4807">
        <v>0</v>
      </c>
      <c r="D4807" t="s">
        <v>45</v>
      </c>
      <c r="E4807" t="s">
        <v>45</v>
      </c>
      <c r="F4807">
        <v>52</v>
      </c>
      <c r="G4807" t="s">
        <v>45</v>
      </c>
      <c r="H4807" t="s">
        <v>45</v>
      </c>
      <c r="I4807" t="s">
        <v>46</v>
      </c>
      <c r="J4807">
        <v>0</v>
      </c>
      <c r="K4807">
        <v>0</v>
      </c>
      <c r="L4807" t="s">
        <v>74</v>
      </c>
      <c r="M4807" t="s">
        <v>74</v>
      </c>
      <c r="N4807" t="s">
        <v>74</v>
      </c>
      <c r="O4807" t="s">
        <v>74</v>
      </c>
      <c r="P4807" t="s">
        <v>74</v>
      </c>
      <c r="Q4807" t="s">
        <v>74</v>
      </c>
      <c r="R4807" t="s">
        <v>75</v>
      </c>
      <c r="S4807" t="s">
        <v>46</v>
      </c>
      <c r="T4807" t="s">
        <v>57</v>
      </c>
      <c r="U4807">
        <v>24.55</v>
      </c>
      <c r="V4807">
        <v>1331.05</v>
      </c>
      <c r="W4807" t="s">
        <v>46</v>
      </c>
      <c r="X4807">
        <v>46.061590469999999</v>
      </c>
      <c r="Y4807">
        <v>79.641744212935293</v>
      </c>
      <c r="Z4807">
        <v>9.5940340793226504</v>
      </c>
      <c r="AA4807" s="1" t="d">
        <v>2025-04-12</v>
      </c>
      <c r="AB4807">
        <v>0</v>
      </c>
      <c r="AC4807">
        <v>638.29999999999995</v>
      </c>
      <c r="AD4807" s="1" t="d">
        <v>2023-08-30</v>
      </c>
      <c r="AE4807" t="s">
        <v>46</v>
      </c>
      <c r="AF4807">
        <v>2025</v>
      </c>
      <c r="AG4807">
        <v>4</v>
      </c>
      <c r="AH4807">
        <v>12</v>
      </c>
      <c r="AI4807">
        <v>2023</v>
      </c>
      <c r="AJ4807">
        <v>8</v>
      </c>
      <c r="AK4807">
        <v>30</v>
      </c>
      <c r="AL4807">
        <v>88.47</v>
      </c>
      <c r="AM4807">
        <v>24.55</v>
      </c>
      <c r="AN4807" t="s">
        <v>63</v>
      </c>
      <c r="AO4807" t="s">
        <v>52</v>
      </c>
      <c r="AP4807" t="s">
        <v>52</v>
      </c>
      <c r="AQ4807">
        <v>0</v>
      </c>
    </row>
    <row r="4808" spans="1:43" x14ac:dyDescent="0.2">
      <c r="A4808" t="s">
        <v>4870</v>
      </c>
      <c r="B4808" t="s">
        <v>55</v>
      </c>
      <c r="C4808">
        <v>0</v>
      </c>
      <c r="D4808" t="s">
        <v>46</v>
      </c>
      <c r="E4808" t="s">
        <v>46</v>
      </c>
      <c r="F4808">
        <v>67</v>
      </c>
      <c r="G4808" t="s">
        <v>45</v>
      </c>
      <c r="H4808" t="s">
        <v>46</v>
      </c>
      <c r="I4808" t="s">
        <v>46</v>
      </c>
      <c r="J4808">
        <v>0</v>
      </c>
      <c r="K4808">
        <v>0</v>
      </c>
      <c r="L4808" t="s">
        <v>74</v>
      </c>
      <c r="M4808" t="s">
        <v>74</v>
      </c>
      <c r="N4808" t="s">
        <v>74</v>
      </c>
      <c r="O4808" t="s">
        <v>74</v>
      </c>
      <c r="P4808" t="s">
        <v>74</v>
      </c>
      <c r="Q4808" t="s">
        <v>74</v>
      </c>
      <c r="R4808" t="s">
        <v>56</v>
      </c>
      <c r="S4808" t="s">
        <v>45</v>
      </c>
      <c r="T4808" t="s">
        <v>57</v>
      </c>
      <c r="U4808">
        <v>19.45</v>
      </c>
      <c r="V4808">
        <v>1195.95</v>
      </c>
      <c r="W4808" t="s">
        <v>46</v>
      </c>
      <c r="X4808">
        <v>58.914570129651501</v>
      </c>
      <c r="Y4808">
        <v>74.685454486407806</v>
      </c>
      <c r="Z4808">
        <v>14.1766671768241</v>
      </c>
      <c r="AA4808" s="1" t="d">
        <v>2024-04-02</v>
      </c>
      <c r="AB4808">
        <v>0</v>
      </c>
      <c r="AC4808">
        <v>651.57499999999902</v>
      </c>
      <c r="AD4808" s="1" t="d">
        <v>2023-09-12</v>
      </c>
      <c r="AE4808" t="s">
        <v>46</v>
      </c>
      <c r="AF4808">
        <v>2024</v>
      </c>
      <c r="AG4808">
        <v>4</v>
      </c>
      <c r="AH4808">
        <v>2</v>
      </c>
      <c r="AI4808">
        <v>2023</v>
      </c>
      <c r="AJ4808">
        <v>9</v>
      </c>
      <c r="AK4808">
        <v>12</v>
      </c>
      <c r="AL4808">
        <v>111.74</v>
      </c>
      <c r="AM4808">
        <v>19.45</v>
      </c>
      <c r="AN4808" t="s">
        <v>63</v>
      </c>
      <c r="AO4808" t="s">
        <v>52</v>
      </c>
      <c r="AP4808" t="s">
        <v>59</v>
      </c>
      <c r="AQ4808">
        <v>0</v>
      </c>
    </row>
    <row r="4809" spans="1:43" x14ac:dyDescent="0.2">
      <c r="A4809" t="s">
        <v>4871</v>
      </c>
      <c r="B4809" t="s">
        <v>44</v>
      </c>
      <c r="C4809">
        <v>0</v>
      </c>
      <c r="D4809" t="s">
        <v>46</v>
      </c>
      <c r="E4809" t="s">
        <v>45</v>
      </c>
      <c r="F4809">
        <v>34</v>
      </c>
      <c r="G4809" t="s">
        <v>45</v>
      </c>
      <c r="H4809" t="s">
        <v>45</v>
      </c>
      <c r="I4809" t="s">
        <v>65</v>
      </c>
      <c r="J4809">
        <v>69</v>
      </c>
      <c r="K4809">
        <v>7</v>
      </c>
      <c r="L4809" t="s">
        <v>45</v>
      </c>
      <c r="M4809" t="s">
        <v>45</v>
      </c>
      <c r="N4809" t="s">
        <v>45</v>
      </c>
      <c r="O4809" t="s">
        <v>45</v>
      </c>
      <c r="P4809" t="s">
        <v>45</v>
      </c>
      <c r="Q4809" t="s">
        <v>45</v>
      </c>
      <c r="R4809" t="s">
        <v>75</v>
      </c>
      <c r="S4809" t="s">
        <v>45</v>
      </c>
      <c r="T4809" t="s">
        <v>68</v>
      </c>
      <c r="U4809">
        <v>116.15</v>
      </c>
      <c r="V4809">
        <v>3946.9</v>
      </c>
      <c r="W4809" t="s">
        <v>46</v>
      </c>
      <c r="X4809">
        <v>79.784955072650106</v>
      </c>
      <c r="Y4809">
        <v>64.321405746345405</v>
      </c>
      <c r="Z4809">
        <v>11.6803770625267</v>
      </c>
      <c r="AA4809" s="1" t="d">
        <v>2025-06-10</v>
      </c>
      <c r="AB4809">
        <v>0</v>
      </c>
      <c r="AC4809">
        <v>1974.55</v>
      </c>
      <c r="AD4809" s="1" t="d">
        <v>2023-07-30</v>
      </c>
      <c r="AE4809" t="s">
        <v>46</v>
      </c>
      <c r="AF4809">
        <v>2025</v>
      </c>
      <c r="AG4809">
        <v>6</v>
      </c>
      <c r="AH4809">
        <v>10</v>
      </c>
      <c r="AI4809">
        <v>2023</v>
      </c>
      <c r="AJ4809">
        <v>7</v>
      </c>
      <c r="AK4809">
        <v>30</v>
      </c>
      <c r="AL4809">
        <v>102.1</v>
      </c>
      <c r="AM4809">
        <v>116.15</v>
      </c>
      <c r="AN4809" t="s">
        <v>58</v>
      </c>
      <c r="AO4809" t="s">
        <v>53</v>
      </c>
      <c r="AP4809" t="s">
        <v>53</v>
      </c>
      <c r="AQ4809">
        <v>8014.35</v>
      </c>
    </row>
    <row r="4810" spans="1:43" x14ac:dyDescent="0.2">
      <c r="A4810" t="s">
        <v>4872</v>
      </c>
      <c r="B4810" t="s">
        <v>44</v>
      </c>
      <c r="C4810">
        <v>0</v>
      </c>
      <c r="D4810" t="s">
        <v>46</v>
      </c>
      <c r="E4810" t="s">
        <v>46</v>
      </c>
      <c r="F4810">
        <v>54</v>
      </c>
      <c r="G4810" t="s">
        <v>45</v>
      </c>
      <c r="H4810" t="s">
        <v>46</v>
      </c>
      <c r="I4810" t="s">
        <v>48</v>
      </c>
      <c r="J4810">
        <v>926</v>
      </c>
      <c r="K4810">
        <v>2</v>
      </c>
      <c r="L4810" t="s">
        <v>45</v>
      </c>
      <c r="M4810" t="s">
        <v>46</v>
      </c>
      <c r="N4810" t="s">
        <v>45</v>
      </c>
      <c r="O4810" t="s">
        <v>45</v>
      </c>
      <c r="P4810" t="s">
        <v>45</v>
      </c>
      <c r="Q4810" t="s">
        <v>45</v>
      </c>
      <c r="R4810" t="s">
        <v>75</v>
      </c>
      <c r="S4810" t="s">
        <v>46</v>
      </c>
      <c r="T4810" t="s">
        <v>50</v>
      </c>
      <c r="U4810">
        <v>80.599999999999994</v>
      </c>
      <c r="V4810">
        <v>4299.95</v>
      </c>
      <c r="W4810" t="s">
        <v>46</v>
      </c>
      <c r="X4810">
        <v>91.409580464338205</v>
      </c>
      <c r="Y4810">
        <v>83.467099779999998</v>
      </c>
      <c r="Z4810">
        <v>12.500564148104299</v>
      </c>
      <c r="AA4810" s="1" t="d">
        <v>2025-03-20</v>
      </c>
      <c r="AB4810">
        <v>19.87844668</v>
      </c>
      <c r="AC4810">
        <v>2176.1999999999998</v>
      </c>
      <c r="AD4810" s="1" t="d">
        <v>2023-06-30</v>
      </c>
      <c r="AE4810" t="s">
        <v>46</v>
      </c>
      <c r="AF4810">
        <v>2025</v>
      </c>
      <c r="AG4810">
        <v>3</v>
      </c>
      <c r="AH4810">
        <v>20</v>
      </c>
      <c r="AI4810">
        <v>2023</v>
      </c>
      <c r="AJ4810">
        <v>6</v>
      </c>
      <c r="AK4810">
        <v>30</v>
      </c>
      <c r="AL4810">
        <v>132.91</v>
      </c>
      <c r="AM4810">
        <v>100.478446679999</v>
      </c>
      <c r="AN4810" t="s">
        <v>63</v>
      </c>
      <c r="AO4810" t="s">
        <v>53</v>
      </c>
      <c r="AP4810" t="s">
        <v>53</v>
      </c>
      <c r="AQ4810">
        <v>74635.599999999904</v>
      </c>
    </row>
    <row r="4811" spans="1:43" x14ac:dyDescent="0.2">
      <c r="A4811" t="s">
        <v>4873</v>
      </c>
      <c r="B4811" t="s">
        <v>44</v>
      </c>
      <c r="C4811">
        <v>0</v>
      </c>
      <c r="D4811" t="s">
        <v>45</v>
      </c>
      <c r="E4811" t="s">
        <v>46</v>
      </c>
      <c r="F4811">
        <v>1</v>
      </c>
      <c r="G4811" t="s">
        <v>45</v>
      </c>
      <c r="H4811" t="s">
        <v>46</v>
      </c>
      <c r="I4811" t="s">
        <v>46</v>
      </c>
      <c r="J4811">
        <v>0</v>
      </c>
      <c r="K4811">
        <v>0</v>
      </c>
      <c r="L4811" t="s">
        <v>74</v>
      </c>
      <c r="M4811" t="s">
        <v>74</v>
      </c>
      <c r="N4811" t="s">
        <v>74</v>
      </c>
      <c r="O4811" t="s">
        <v>74</v>
      </c>
      <c r="P4811" t="s">
        <v>74</v>
      </c>
      <c r="Q4811" t="s">
        <v>74</v>
      </c>
      <c r="R4811" t="s">
        <v>49</v>
      </c>
      <c r="S4811" t="s">
        <v>45</v>
      </c>
      <c r="T4811" t="s">
        <v>62</v>
      </c>
      <c r="U4811">
        <v>20.3</v>
      </c>
      <c r="V4811">
        <v>20.3</v>
      </c>
      <c r="W4811" t="s">
        <v>46</v>
      </c>
      <c r="X4811">
        <v>63.708478710121703</v>
      </c>
      <c r="Y4811">
        <v>100</v>
      </c>
      <c r="Z4811">
        <v>12.497794541246</v>
      </c>
      <c r="AA4811" s="1" t="d">
        <v>2023-10-17</v>
      </c>
      <c r="AB4811">
        <v>0</v>
      </c>
      <c r="AC4811">
        <v>10.15</v>
      </c>
      <c r="AD4811" s="1" t="d">
        <v>2023-09-05</v>
      </c>
      <c r="AE4811" t="s">
        <v>46</v>
      </c>
      <c r="AF4811">
        <v>2023</v>
      </c>
      <c r="AG4811">
        <v>10</v>
      </c>
      <c r="AH4811">
        <v>17</v>
      </c>
      <c r="AI4811">
        <v>2023</v>
      </c>
      <c r="AJ4811">
        <v>9</v>
      </c>
      <c r="AK4811">
        <v>5</v>
      </c>
      <c r="AL4811">
        <v>52.21</v>
      </c>
      <c r="AM4811">
        <v>20.3</v>
      </c>
      <c r="AN4811" t="s">
        <v>51</v>
      </c>
      <c r="AO4811" t="s">
        <v>52</v>
      </c>
      <c r="AP4811" t="s">
        <v>59</v>
      </c>
      <c r="AQ4811">
        <v>0</v>
      </c>
    </row>
    <row r="4812" spans="1:43" x14ac:dyDescent="0.2">
      <c r="A4812" t="s">
        <v>4874</v>
      </c>
      <c r="B4812" t="s">
        <v>44</v>
      </c>
      <c r="C4812">
        <v>1</v>
      </c>
      <c r="D4812" t="s">
        <v>46</v>
      </c>
      <c r="E4812" t="s">
        <v>46</v>
      </c>
      <c r="F4812">
        <v>15</v>
      </c>
      <c r="G4812" t="s">
        <v>45</v>
      </c>
      <c r="H4812" t="s">
        <v>45</v>
      </c>
      <c r="I4812" t="s">
        <v>65</v>
      </c>
      <c r="J4812">
        <v>472</v>
      </c>
      <c r="K4812">
        <v>8</v>
      </c>
      <c r="L4812" t="s">
        <v>46</v>
      </c>
      <c r="M4812" t="s">
        <v>45</v>
      </c>
      <c r="N4812" t="s">
        <v>46</v>
      </c>
      <c r="O4812" t="s">
        <v>46</v>
      </c>
      <c r="P4812" t="s">
        <v>46</v>
      </c>
      <c r="Q4812" t="s">
        <v>45</v>
      </c>
      <c r="R4812" t="s">
        <v>49</v>
      </c>
      <c r="S4812" t="s">
        <v>46</v>
      </c>
      <c r="T4812" t="s">
        <v>50</v>
      </c>
      <c r="U4812">
        <v>89.85</v>
      </c>
      <c r="V4812">
        <v>1424.95</v>
      </c>
      <c r="W4812" t="s">
        <v>45</v>
      </c>
      <c r="X4812">
        <v>81.347325314741397</v>
      </c>
      <c r="Y4812">
        <v>43.713297529999998</v>
      </c>
      <c r="Z4812">
        <v>35.0241457474161</v>
      </c>
      <c r="AA4812" s="1" t="d">
        <v>2023-10-16</v>
      </c>
      <c r="AB4812">
        <v>16.752400231382499</v>
      </c>
      <c r="AC4812">
        <v>673.875</v>
      </c>
      <c r="AD4812" s="1" t="d">
        <v>2023-09-02</v>
      </c>
      <c r="AE4812" t="s">
        <v>46</v>
      </c>
      <c r="AF4812">
        <v>2023</v>
      </c>
      <c r="AG4812">
        <v>10</v>
      </c>
      <c r="AH4812">
        <v>16</v>
      </c>
      <c r="AI4812">
        <v>2023</v>
      </c>
      <c r="AJ4812">
        <v>9</v>
      </c>
      <c r="AK4812">
        <v>2</v>
      </c>
      <c r="AL4812">
        <v>61.32</v>
      </c>
      <c r="AM4812">
        <v>106.60240023138201</v>
      </c>
      <c r="AN4812" t="s">
        <v>58</v>
      </c>
      <c r="AO4812" t="s">
        <v>53</v>
      </c>
      <c r="AP4812" t="s">
        <v>53</v>
      </c>
      <c r="AQ4812">
        <v>42409.2</v>
      </c>
    </row>
    <row r="4813" spans="1:43" x14ac:dyDescent="0.2">
      <c r="A4813" t="s">
        <v>4875</v>
      </c>
      <c r="B4813" t="s">
        <v>44</v>
      </c>
      <c r="C4813">
        <v>0</v>
      </c>
      <c r="D4813" t="s">
        <v>46</v>
      </c>
      <c r="E4813" t="s">
        <v>46</v>
      </c>
      <c r="F4813">
        <v>4</v>
      </c>
      <c r="G4813" t="s">
        <v>45</v>
      </c>
      <c r="H4813" t="s">
        <v>46</v>
      </c>
      <c r="I4813" t="s">
        <v>48</v>
      </c>
      <c r="J4813">
        <v>813</v>
      </c>
      <c r="K4813">
        <v>10</v>
      </c>
      <c r="L4813" t="s">
        <v>46</v>
      </c>
      <c r="M4813" t="s">
        <v>46</v>
      </c>
      <c r="N4813" t="s">
        <v>46</v>
      </c>
      <c r="O4813" t="s">
        <v>46</v>
      </c>
      <c r="P4813" t="s">
        <v>46</v>
      </c>
      <c r="Q4813" t="s">
        <v>46</v>
      </c>
      <c r="R4813" t="s">
        <v>49</v>
      </c>
      <c r="S4813" t="s">
        <v>45</v>
      </c>
      <c r="T4813" t="s">
        <v>57</v>
      </c>
      <c r="U4813">
        <v>46</v>
      </c>
      <c r="V4813">
        <v>193.6</v>
      </c>
      <c r="W4813" t="s">
        <v>45</v>
      </c>
      <c r="X4813">
        <v>41.289098941187902</v>
      </c>
      <c r="Y4813">
        <v>23.81866801</v>
      </c>
      <c r="Z4813">
        <v>22.473604120000001</v>
      </c>
      <c r="AA4813" s="1" t="d">
        <v>2023-10-14</v>
      </c>
      <c r="AB4813">
        <v>44.157715285674101</v>
      </c>
      <c r="AC4813">
        <v>92</v>
      </c>
      <c r="AD4813" s="1" t="d">
        <v>2023-09-07</v>
      </c>
      <c r="AE4813" t="s">
        <v>46</v>
      </c>
      <c r="AF4813">
        <v>2023</v>
      </c>
      <c r="AG4813">
        <v>10</v>
      </c>
      <c r="AH4813">
        <v>14</v>
      </c>
      <c r="AI4813">
        <v>2023</v>
      </c>
      <c r="AJ4813">
        <v>9</v>
      </c>
      <c r="AK4813">
        <v>7</v>
      </c>
      <c r="AL4813">
        <v>22.82</v>
      </c>
      <c r="AM4813">
        <v>90.157715285674101</v>
      </c>
      <c r="AN4813" t="s">
        <v>51</v>
      </c>
      <c r="AO4813" t="s">
        <v>59</v>
      </c>
      <c r="AP4813" t="s">
        <v>52</v>
      </c>
      <c r="AQ4813">
        <v>37398</v>
      </c>
    </row>
    <row r="4814" spans="1:43" x14ac:dyDescent="0.2">
      <c r="A4814" t="s">
        <v>4876</v>
      </c>
      <c r="B4814" t="s">
        <v>44</v>
      </c>
      <c r="C4814">
        <v>0</v>
      </c>
      <c r="D4814" t="s">
        <v>46</v>
      </c>
      <c r="E4814" t="s">
        <v>46</v>
      </c>
      <c r="F4814">
        <v>9</v>
      </c>
      <c r="G4814" t="s">
        <v>45</v>
      </c>
      <c r="H4814" t="s">
        <v>46</v>
      </c>
      <c r="I4814" t="s">
        <v>48</v>
      </c>
      <c r="J4814">
        <v>46</v>
      </c>
      <c r="K4814">
        <v>3</v>
      </c>
      <c r="L4814" t="s">
        <v>46</v>
      </c>
      <c r="M4814" t="s">
        <v>45</v>
      </c>
      <c r="N4814" t="s">
        <v>46</v>
      </c>
      <c r="O4814" t="s">
        <v>45</v>
      </c>
      <c r="P4814" t="s">
        <v>45</v>
      </c>
      <c r="Q4814" t="s">
        <v>46</v>
      </c>
      <c r="R4814" t="s">
        <v>49</v>
      </c>
      <c r="S4814" t="s">
        <v>46</v>
      </c>
      <c r="T4814" t="s">
        <v>57</v>
      </c>
      <c r="U4814">
        <v>66.25</v>
      </c>
      <c r="V4814">
        <v>620.54999999999995</v>
      </c>
      <c r="W4814" t="s">
        <v>45</v>
      </c>
      <c r="X4814">
        <v>79.891768616704098</v>
      </c>
      <c r="Y4814">
        <v>35.184192284486301</v>
      </c>
      <c r="Z4814">
        <v>32.007693178596</v>
      </c>
      <c r="AA4814" s="1" t="d">
        <v>2023-10-27</v>
      </c>
      <c r="AB4814">
        <v>0</v>
      </c>
      <c r="AC4814">
        <v>298.125</v>
      </c>
      <c r="AD4814" s="1" t="d">
        <v>2023-09-11</v>
      </c>
      <c r="AE4814" t="s">
        <v>46</v>
      </c>
      <c r="AF4814">
        <v>2023</v>
      </c>
      <c r="AG4814">
        <v>10</v>
      </c>
      <c r="AH4814">
        <v>27</v>
      </c>
      <c r="AI4814">
        <v>2023</v>
      </c>
      <c r="AJ4814">
        <v>9</v>
      </c>
      <c r="AK4814">
        <v>11</v>
      </c>
      <c r="AL4814">
        <v>56.88</v>
      </c>
      <c r="AM4814">
        <v>66.25</v>
      </c>
      <c r="AN4814" t="s">
        <v>51</v>
      </c>
      <c r="AO4814" t="s">
        <v>59</v>
      </c>
      <c r="AP4814" t="s">
        <v>53</v>
      </c>
      <c r="AQ4814">
        <v>3047.5</v>
      </c>
    </row>
    <row r="4815" spans="1:43" x14ac:dyDescent="0.2">
      <c r="A4815" t="s">
        <v>4877</v>
      </c>
      <c r="B4815" t="s">
        <v>44</v>
      </c>
      <c r="C4815">
        <v>0</v>
      </c>
      <c r="D4815" t="s">
        <v>46</v>
      </c>
      <c r="E4815" t="s">
        <v>45</v>
      </c>
      <c r="F4815">
        <v>46</v>
      </c>
      <c r="G4815" t="s">
        <v>45</v>
      </c>
      <c r="H4815" t="s">
        <v>46</v>
      </c>
      <c r="I4815" t="s">
        <v>65</v>
      </c>
      <c r="J4815">
        <v>590</v>
      </c>
      <c r="K4815">
        <v>3</v>
      </c>
      <c r="L4815" t="s">
        <v>46</v>
      </c>
      <c r="M4815" t="s">
        <v>45</v>
      </c>
      <c r="N4815" t="s">
        <v>45</v>
      </c>
      <c r="O4815" t="s">
        <v>46</v>
      </c>
      <c r="P4815" t="s">
        <v>45</v>
      </c>
      <c r="Q4815" t="s">
        <v>45</v>
      </c>
      <c r="R4815" t="s">
        <v>49</v>
      </c>
      <c r="S4815" t="s">
        <v>45</v>
      </c>
      <c r="T4815" t="s">
        <v>50</v>
      </c>
      <c r="U4815">
        <v>99.8</v>
      </c>
      <c r="V4815">
        <v>4391.25</v>
      </c>
      <c r="W4815" t="s">
        <v>46</v>
      </c>
      <c r="X4815">
        <v>57.940773779087699</v>
      </c>
      <c r="Y4815">
        <v>61.599222554942401</v>
      </c>
      <c r="Z4815">
        <v>14.422212186908601</v>
      </c>
      <c r="AA4815" s="1" t="d">
        <v>2023-10-09</v>
      </c>
      <c r="AB4815">
        <v>30.4712182627792</v>
      </c>
      <c r="AC4815">
        <v>2295.4</v>
      </c>
      <c r="AD4815" s="1" t="d">
        <v>2023-09-08</v>
      </c>
      <c r="AE4815" t="s">
        <v>45</v>
      </c>
      <c r="AF4815">
        <v>2023</v>
      </c>
      <c r="AG4815">
        <v>10</v>
      </c>
      <c r="AH4815">
        <v>9</v>
      </c>
      <c r="AI4815">
        <v>2023</v>
      </c>
      <c r="AJ4815">
        <v>9</v>
      </c>
      <c r="AK4815">
        <v>8</v>
      </c>
      <c r="AL4815">
        <v>89.52</v>
      </c>
      <c r="AM4815">
        <v>130.271218262779</v>
      </c>
      <c r="AN4815" t="s">
        <v>63</v>
      </c>
      <c r="AO4815" t="s">
        <v>53</v>
      </c>
      <c r="AP4815" t="s">
        <v>59</v>
      </c>
      <c r="AQ4815">
        <v>58882</v>
      </c>
    </row>
    <row r="4816" spans="1:43" x14ac:dyDescent="0.2">
      <c r="A4816" t="s">
        <v>4878</v>
      </c>
      <c r="B4816" t="s">
        <v>44</v>
      </c>
      <c r="C4816">
        <v>0</v>
      </c>
      <c r="D4816" t="s">
        <v>46</v>
      </c>
      <c r="E4816" t="s">
        <v>46</v>
      </c>
      <c r="F4816">
        <v>22</v>
      </c>
      <c r="G4816" t="s">
        <v>45</v>
      </c>
      <c r="H4816" t="s">
        <v>45</v>
      </c>
      <c r="I4816" t="s">
        <v>65</v>
      </c>
      <c r="J4816">
        <v>899</v>
      </c>
      <c r="K4816">
        <v>1</v>
      </c>
      <c r="L4816" t="s">
        <v>46</v>
      </c>
      <c r="M4816" t="s">
        <v>46</v>
      </c>
      <c r="N4816" t="s">
        <v>46</v>
      </c>
      <c r="O4816" t="s">
        <v>45</v>
      </c>
      <c r="P4816" t="s">
        <v>45</v>
      </c>
      <c r="Q4816" t="s">
        <v>46</v>
      </c>
      <c r="R4816" t="s">
        <v>49</v>
      </c>
      <c r="S4816" t="s">
        <v>45</v>
      </c>
      <c r="T4816" t="s">
        <v>50</v>
      </c>
      <c r="U4816">
        <v>90</v>
      </c>
      <c r="V4816">
        <v>1993.8</v>
      </c>
      <c r="W4816" t="s">
        <v>45</v>
      </c>
      <c r="X4816">
        <v>74.610184250619497</v>
      </c>
      <c r="Y4816">
        <v>36.605302250422397</v>
      </c>
      <c r="Z4816">
        <v>28.239751719838502</v>
      </c>
      <c r="AA4816" s="1" t="d">
        <v>2023-10-01</v>
      </c>
      <c r="AB4816">
        <v>40.777703176862197</v>
      </c>
      <c r="AC4816">
        <v>990</v>
      </c>
      <c r="AD4816" s="1" t="d">
        <v>2023-09-10</v>
      </c>
      <c r="AE4816" t="s">
        <v>46</v>
      </c>
      <c r="AF4816">
        <v>2023</v>
      </c>
      <c r="AG4816">
        <v>10</v>
      </c>
      <c r="AH4816">
        <v>1</v>
      </c>
      <c r="AI4816">
        <v>2023</v>
      </c>
      <c r="AJ4816">
        <v>9</v>
      </c>
      <c r="AK4816">
        <v>10</v>
      </c>
      <c r="AL4816">
        <v>68.37</v>
      </c>
      <c r="AM4816">
        <v>130.77770317686199</v>
      </c>
      <c r="AN4816" t="s">
        <v>58</v>
      </c>
      <c r="AO4816" t="s">
        <v>53</v>
      </c>
      <c r="AP4816" t="s">
        <v>59</v>
      </c>
      <c r="AQ4816">
        <v>80910</v>
      </c>
    </row>
    <row r="4817" spans="1:43" x14ac:dyDescent="0.2">
      <c r="A4817" t="s">
        <v>4879</v>
      </c>
      <c r="B4817" t="s">
        <v>55</v>
      </c>
      <c r="C4817">
        <v>0</v>
      </c>
      <c r="D4817" t="s">
        <v>46</v>
      </c>
      <c r="E4817" t="s">
        <v>46</v>
      </c>
      <c r="F4817">
        <v>38</v>
      </c>
      <c r="G4817" t="s">
        <v>45</v>
      </c>
      <c r="H4817" t="s">
        <v>46</v>
      </c>
      <c r="I4817" t="s">
        <v>65</v>
      </c>
      <c r="J4817">
        <v>764</v>
      </c>
      <c r="K4817">
        <v>6</v>
      </c>
      <c r="L4817" t="s">
        <v>46</v>
      </c>
      <c r="M4817" t="s">
        <v>46</v>
      </c>
      <c r="N4817" t="s">
        <v>46</v>
      </c>
      <c r="O4817" t="s">
        <v>46</v>
      </c>
      <c r="P4817" t="s">
        <v>46</v>
      </c>
      <c r="Q4817" t="s">
        <v>46</v>
      </c>
      <c r="R4817" t="s">
        <v>56</v>
      </c>
      <c r="S4817" t="s">
        <v>45</v>
      </c>
      <c r="T4817" t="s">
        <v>62</v>
      </c>
      <c r="U4817">
        <v>70.45</v>
      </c>
      <c r="V4817">
        <v>2597.6</v>
      </c>
      <c r="W4817" t="s">
        <v>45</v>
      </c>
      <c r="X4817">
        <v>66.283713726404301</v>
      </c>
      <c r="Y4817">
        <v>51.351903409873799</v>
      </c>
      <c r="Z4817">
        <v>25.019053772020001</v>
      </c>
      <c r="AA4817" s="1" t="d">
        <v>2024-03-28</v>
      </c>
      <c r="AB4817">
        <v>47.391820699711303</v>
      </c>
      <c r="AC4817">
        <v>1338.55</v>
      </c>
      <c r="AD4817" s="1" t="d">
        <v>2023-09-07</v>
      </c>
      <c r="AE4817" t="s">
        <v>45</v>
      </c>
      <c r="AF4817">
        <v>2024</v>
      </c>
      <c r="AG4817">
        <v>3</v>
      </c>
      <c r="AH4817">
        <v>28</v>
      </c>
      <c r="AI4817">
        <v>2023</v>
      </c>
      <c r="AJ4817">
        <v>9</v>
      </c>
      <c r="AK4817">
        <v>7</v>
      </c>
      <c r="AL4817">
        <v>79.260000000000005</v>
      </c>
      <c r="AM4817">
        <v>117.84182069971099</v>
      </c>
      <c r="AN4817" t="s">
        <v>63</v>
      </c>
      <c r="AO4817" t="s">
        <v>53</v>
      </c>
      <c r="AP4817" t="s">
        <v>59</v>
      </c>
      <c r="AQ4817">
        <v>53823.8</v>
      </c>
    </row>
    <row r="4818" spans="1:43" x14ac:dyDescent="0.2">
      <c r="A4818" t="s">
        <v>4880</v>
      </c>
      <c r="B4818" t="s">
        <v>44</v>
      </c>
      <c r="C4818">
        <v>0</v>
      </c>
      <c r="D4818" t="s">
        <v>45</v>
      </c>
      <c r="E4818" t="s">
        <v>45</v>
      </c>
      <c r="F4818">
        <v>55</v>
      </c>
      <c r="G4818" t="s">
        <v>45</v>
      </c>
      <c r="H4818" t="s">
        <v>45</v>
      </c>
      <c r="I4818" t="s">
        <v>48</v>
      </c>
      <c r="J4818">
        <v>386</v>
      </c>
      <c r="K4818">
        <v>6</v>
      </c>
      <c r="L4818" t="s">
        <v>45</v>
      </c>
      <c r="M4818" t="s">
        <v>45</v>
      </c>
      <c r="N4818" t="s">
        <v>46</v>
      </c>
      <c r="O4818" t="s">
        <v>45</v>
      </c>
      <c r="P4818" t="s">
        <v>45</v>
      </c>
      <c r="Q4818" t="s">
        <v>46</v>
      </c>
      <c r="R4818" t="s">
        <v>56</v>
      </c>
      <c r="S4818" t="s">
        <v>45</v>
      </c>
      <c r="T4818" t="s">
        <v>68</v>
      </c>
      <c r="U4818">
        <v>75</v>
      </c>
      <c r="V4818">
        <v>4213.8999999999996</v>
      </c>
      <c r="W4818" t="s">
        <v>46</v>
      </c>
      <c r="X4818">
        <v>89.806210146757493</v>
      </c>
      <c r="Y4818">
        <v>79.677193889505205</v>
      </c>
      <c r="Z4818">
        <v>11.4407502077012</v>
      </c>
      <c r="AA4818" s="1" t="d">
        <v>2024-02-15</v>
      </c>
      <c r="AB4818">
        <v>46.3680854482594</v>
      </c>
      <c r="AC4818">
        <v>2062.5</v>
      </c>
      <c r="AD4818" s="1" t="d">
        <v>2023-07-01</v>
      </c>
      <c r="AE4818" t="s">
        <v>46</v>
      </c>
      <c r="AF4818">
        <v>2024</v>
      </c>
      <c r="AG4818">
        <v>2</v>
      </c>
      <c r="AH4818">
        <v>15</v>
      </c>
      <c r="AI4818">
        <v>2023</v>
      </c>
      <c r="AJ4818">
        <v>7</v>
      </c>
      <c r="AK4818">
        <v>1</v>
      </c>
      <c r="AL4818">
        <v>133.37</v>
      </c>
      <c r="AM4818">
        <v>121.368085448259</v>
      </c>
      <c r="AN4818" t="s">
        <v>63</v>
      </c>
      <c r="AO4818" t="s">
        <v>53</v>
      </c>
      <c r="AP4818" t="s">
        <v>53</v>
      </c>
      <c r="AQ4818">
        <v>28950</v>
      </c>
    </row>
    <row r="4819" spans="1:43" x14ac:dyDescent="0.2">
      <c r="A4819" t="s">
        <v>4881</v>
      </c>
      <c r="B4819" t="s">
        <v>44</v>
      </c>
      <c r="C4819">
        <v>0</v>
      </c>
      <c r="D4819" t="s">
        <v>46</v>
      </c>
      <c r="E4819" t="s">
        <v>46</v>
      </c>
      <c r="F4819">
        <v>1</v>
      </c>
      <c r="G4819" t="s">
        <v>45</v>
      </c>
      <c r="H4819" t="s">
        <v>46</v>
      </c>
      <c r="I4819" t="s">
        <v>46</v>
      </c>
      <c r="J4819">
        <v>0</v>
      </c>
      <c r="K4819">
        <v>0</v>
      </c>
      <c r="L4819" t="s">
        <v>74</v>
      </c>
      <c r="M4819" t="s">
        <v>74</v>
      </c>
      <c r="N4819" t="s">
        <v>74</v>
      </c>
      <c r="O4819" t="s">
        <v>74</v>
      </c>
      <c r="P4819" t="s">
        <v>74</v>
      </c>
      <c r="Q4819" t="s">
        <v>74</v>
      </c>
      <c r="R4819" t="s">
        <v>49</v>
      </c>
      <c r="S4819" t="s">
        <v>46</v>
      </c>
      <c r="T4819" t="s">
        <v>57</v>
      </c>
      <c r="U4819">
        <v>19.899999999999999</v>
      </c>
      <c r="V4819">
        <v>19.899999999999999</v>
      </c>
      <c r="W4819" t="s">
        <v>46</v>
      </c>
      <c r="X4819">
        <v>56.883465274901198</v>
      </c>
      <c r="Y4819">
        <v>86.405429350747696</v>
      </c>
      <c r="Z4819">
        <v>11.794240363394501</v>
      </c>
      <c r="AA4819" s="1" t="d">
        <v>2023-10-09</v>
      </c>
      <c r="AB4819">
        <v>0</v>
      </c>
      <c r="AC4819">
        <v>9.9499999999999993</v>
      </c>
      <c r="AD4819" s="1" t="d">
        <v>2023-09-06</v>
      </c>
      <c r="AE4819" t="s">
        <v>46</v>
      </c>
      <c r="AF4819">
        <v>2023</v>
      </c>
      <c r="AG4819">
        <v>10</v>
      </c>
      <c r="AH4819">
        <v>9</v>
      </c>
      <c r="AI4819">
        <v>2023</v>
      </c>
      <c r="AJ4819">
        <v>9</v>
      </c>
      <c r="AK4819">
        <v>6</v>
      </c>
      <c r="AL4819">
        <v>46.09</v>
      </c>
      <c r="AM4819">
        <v>19.899999999999999</v>
      </c>
      <c r="AN4819" t="s">
        <v>51</v>
      </c>
      <c r="AO4819" t="s">
        <v>52</v>
      </c>
      <c r="AP4819" t="s">
        <v>59</v>
      </c>
      <c r="AQ4819">
        <v>0</v>
      </c>
    </row>
    <row r="4820" spans="1:43" x14ac:dyDescent="0.2">
      <c r="A4820" t="s">
        <v>4882</v>
      </c>
      <c r="B4820" t="s">
        <v>55</v>
      </c>
      <c r="C4820">
        <v>1</v>
      </c>
      <c r="D4820" t="s">
        <v>45</v>
      </c>
      <c r="E4820" t="s">
        <v>46</v>
      </c>
      <c r="F4820">
        <v>64</v>
      </c>
      <c r="G4820" t="s">
        <v>45</v>
      </c>
      <c r="H4820" t="s">
        <v>46</v>
      </c>
      <c r="I4820" t="s">
        <v>65</v>
      </c>
      <c r="J4820">
        <v>920</v>
      </c>
      <c r="K4820">
        <v>3</v>
      </c>
      <c r="L4820" t="s">
        <v>45</v>
      </c>
      <c r="M4820" t="s">
        <v>46</v>
      </c>
      <c r="N4820" t="s">
        <v>45</v>
      </c>
      <c r="O4820" t="s">
        <v>46</v>
      </c>
      <c r="P4820" t="s">
        <v>46</v>
      </c>
      <c r="Q4820" t="s">
        <v>46</v>
      </c>
      <c r="R4820" t="s">
        <v>56</v>
      </c>
      <c r="S4820" t="s">
        <v>46</v>
      </c>
      <c r="T4820" t="s">
        <v>68</v>
      </c>
      <c r="U4820">
        <v>80.3</v>
      </c>
      <c r="V4820">
        <v>5017.7</v>
      </c>
      <c r="W4820" t="s">
        <v>46</v>
      </c>
      <c r="X4820">
        <v>79.414094463427404</v>
      </c>
      <c r="Y4820">
        <v>81.230782016561804</v>
      </c>
      <c r="Z4820">
        <v>15.9440312059657</v>
      </c>
      <c r="AA4820" s="1" t="d">
        <v>2024-02-14</v>
      </c>
      <c r="AB4820">
        <v>45.527653986452101</v>
      </c>
      <c r="AC4820">
        <v>2569.6</v>
      </c>
      <c r="AD4820" s="1" t="d">
        <v>2023-06-27</v>
      </c>
      <c r="AE4820" t="s">
        <v>46</v>
      </c>
      <c r="AF4820">
        <v>2024</v>
      </c>
      <c r="AG4820">
        <v>2</v>
      </c>
      <c r="AH4820">
        <v>14</v>
      </c>
      <c r="AI4820">
        <v>2023</v>
      </c>
      <c r="AJ4820">
        <v>6</v>
      </c>
      <c r="AK4820">
        <v>27</v>
      </c>
      <c r="AL4820">
        <v>127.47</v>
      </c>
      <c r="AM4820">
        <v>125.82765398645201</v>
      </c>
      <c r="AN4820" t="s">
        <v>63</v>
      </c>
      <c r="AO4820" t="s">
        <v>53</v>
      </c>
      <c r="AP4820" t="s">
        <v>53</v>
      </c>
      <c r="AQ4820">
        <v>73876</v>
      </c>
    </row>
    <row r="4821" spans="1:43" x14ac:dyDescent="0.2">
      <c r="A4821" t="s">
        <v>4883</v>
      </c>
      <c r="B4821" t="s">
        <v>55</v>
      </c>
      <c r="C4821">
        <v>0</v>
      </c>
      <c r="D4821" t="s">
        <v>46</v>
      </c>
      <c r="E4821" t="s">
        <v>45</v>
      </c>
      <c r="F4821">
        <v>53</v>
      </c>
      <c r="G4821" t="s">
        <v>45</v>
      </c>
      <c r="H4821" t="s">
        <v>46</v>
      </c>
      <c r="I4821" t="s">
        <v>46</v>
      </c>
      <c r="J4821">
        <v>0</v>
      </c>
      <c r="K4821">
        <v>0</v>
      </c>
      <c r="L4821" t="s">
        <v>74</v>
      </c>
      <c r="M4821" t="s">
        <v>74</v>
      </c>
      <c r="N4821" t="s">
        <v>74</v>
      </c>
      <c r="O4821" t="s">
        <v>74</v>
      </c>
      <c r="P4821" t="s">
        <v>74</v>
      </c>
      <c r="Q4821" t="s">
        <v>74</v>
      </c>
      <c r="R4821" t="s">
        <v>75</v>
      </c>
      <c r="S4821" t="s">
        <v>46</v>
      </c>
      <c r="T4821" t="s">
        <v>62</v>
      </c>
      <c r="U4821">
        <v>19.75</v>
      </c>
      <c r="V4821">
        <v>1052.3499999999999</v>
      </c>
      <c r="W4821" t="s">
        <v>45</v>
      </c>
      <c r="X4821">
        <v>65.807388050551907</v>
      </c>
      <c r="Y4821">
        <v>46.737662960000002</v>
      </c>
      <c r="Z4821">
        <v>31.748248785737299</v>
      </c>
      <c r="AA4821" s="1" t="d">
        <v>2025-04-27</v>
      </c>
      <c r="AB4821">
        <v>0</v>
      </c>
      <c r="AC4821">
        <v>523.375</v>
      </c>
      <c r="AD4821" s="1" t="d">
        <v>2023-09-07</v>
      </c>
      <c r="AE4821" t="s">
        <v>46</v>
      </c>
      <c r="AF4821">
        <v>2025</v>
      </c>
      <c r="AG4821">
        <v>4</v>
      </c>
      <c r="AH4821">
        <v>27</v>
      </c>
      <c r="AI4821">
        <v>2023</v>
      </c>
      <c r="AJ4821">
        <v>9</v>
      </c>
      <c r="AK4821">
        <v>7</v>
      </c>
      <c r="AL4821">
        <v>87.06</v>
      </c>
      <c r="AM4821">
        <v>19.75</v>
      </c>
      <c r="AN4821" t="s">
        <v>63</v>
      </c>
      <c r="AO4821" t="s">
        <v>52</v>
      </c>
      <c r="AP4821" t="s">
        <v>59</v>
      </c>
      <c r="AQ4821">
        <v>0</v>
      </c>
    </row>
    <row r="4822" spans="1:43" x14ac:dyDescent="0.2">
      <c r="A4822" t="s">
        <v>4884</v>
      </c>
      <c r="B4822" t="s">
        <v>44</v>
      </c>
      <c r="C4822">
        <v>0</v>
      </c>
      <c r="D4822" t="s">
        <v>45</v>
      </c>
      <c r="E4822" t="s">
        <v>46</v>
      </c>
      <c r="F4822">
        <v>58</v>
      </c>
      <c r="G4822" t="s">
        <v>45</v>
      </c>
      <c r="H4822" t="s">
        <v>45</v>
      </c>
      <c r="I4822" t="s">
        <v>48</v>
      </c>
      <c r="J4822">
        <v>25</v>
      </c>
      <c r="K4822">
        <v>4</v>
      </c>
      <c r="L4822" t="s">
        <v>45</v>
      </c>
      <c r="M4822" t="s">
        <v>46</v>
      </c>
      <c r="N4822" t="s">
        <v>45</v>
      </c>
      <c r="O4822" t="s">
        <v>45</v>
      </c>
      <c r="P4822" t="s">
        <v>45</v>
      </c>
      <c r="Q4822" t="s">
        <v>45</v>
      </c>
      <c r="R4822" t="s">
        <v>75</v>
      </c>
      <c r="S4822" t="s">
        <v>45</v>
      </c>
      <c r="T4822" t="s">
        <v>50</v>
      </c>
      <c r="U4822">
        <v>84.3</v>
      </c>
      <c r="V4822">
        <v>4916.3999999999996</v>
      </c>
      <c r="W4822" t="s">
        <v>46</v>
      </c>
      <c r="X4822">
        <v>67.625417829854996</v>
      </c>
      <c r="Y4822">
        <v>78.868719474842493</v>
      </c>
      <c r="Z4822">
        <v>6.6747704099999998</v>
      </c>
      <c r="AA4822" s="1" t="d">
        <v>2025-02-21</v>
      </c>
      <c r="AB4822">
        <v>0</v>
      </c>
      <c r="AC4822">
        <v>2444.6999999999998</v>
      </c>
      <c r="AD4822" s="1" t="d">
        <v>2023-08-30</v>
      </c>
      <c r="AE4822" t="s">
        <v>45</v>
      </c>
      <c r="AF4822">
        <v>2025</v>
      </c>
      <c r="AG4822">
        <v>2</v>
      </c>
      <c r="AH4822">
        <v>21</v>
      </c>
      <c r="AI4822">
        <v>2023</v>
      </c>
      <c r="AJ4822">
        <v>8</v>
      </c>
      <c r="AK4822">
        <v>30</v>
      </c>
      <c r="AL4822">
        <v>118.95</v>
      </c>
      <c r="AM4822">
        <v>84.3</v>
      </c>
      <c r="AN4822" t="s">
        <v>63</v>
      </c>
      <c r="AO4822" t="s">
        <v>53</v>
      </c>
      <c r="AP4822" t="s">
        <v>59</v>
      </c>
      <c r="AQ4822">
        <v>2107.5</v>
      </c>
    </row>
    <row r="4823" spans="1:43" x14ac:dyDescent="0.2">
      <c r="A4823" t="s">
        <v>4885</v>
      </c>
      <c r="B4823" t="s">
        <v>55</v>
      </c>
      <c r="C4823">
        <v>0</v>
      </c>
      <c r="D4823" t="s">
        <v>45</v>
      </c>
      <c r="E4823" t="s">
        <v>46</v>
      </c>
      <c r="F4823">
        <v>56</v>
      </c>
      <c r="G4823" t="s">
        <v>46</v>
      </c>
      <c r="H4823" t="s">
        <v>47</v>
      </c>
      <c r="I4823" t="s">
        <v>48</v>
      </c>
      <c r="J4823">
        <v>889</v>
      </c>
      <c r="K4823">
        <v>4</v>
      </c>
      <c r="L4823" t="s">
        <v>46</v>
      </c>
      <c r="M4823" t="s">
        <v>46</v>
      </c>
      <c r="N4823" t="s">
        <v>45</v>
      </c>
      <c r="O4823" t="s">
        <v>45</v>
      </c>
      <c r="P4823" t="s">
        <v>45</v>
      </c>
      <c r="Q4823" t="s">
        <v>45</v>
      </c>
      <c r="R4823" t="s">
        <v>56</v>
      </c>
      <c r="S4823" t="s">
        <v>45</v>
      </c>
      <c r="T4823" t="s">
        <v>62</v>
      </c>
      <c r="U4823">
        <v>54.05</v>
      </c>
      <c r="V4823">
        <v>2959.8</v>
      </c>
      <c r="W4823" t="s">
        <v>46</v>
      </c>
      <c r="X4823">
        <v>67.242191602611797</v>
      </c>
      <c r="Y4823">
        <v>67.007836365541706</v>
      </c>
      <c r="Z4823">
        <v>5.7212871002424599</v>
      </c>
      <c r="AA4823" s="1" t="d">
        <v>2024-03-24</v>
      </c>
      <c r="AB4823">
        <v>21.5587409968423</v>
      </c>
      <c r="AC4823">
        <v>1513.4</v>
      </c>
      <c r="AD4823" s="1" t="d">
        <v>2023-09-07</v>
      </c>
      <c r="AE4823" t="s">
        <v>45</v>
      </c>
      <c r="AF4823">
        <v>2024</v>
      </c>
      <c r="AG4823">
        <v>3</v>
      </c>
      <c r="AH4823">
        <v>24</v>
      </c>
      <c r="AI4823">
        <v>2023</v>
      </c>
      <c r="AJ4823">
        <v>9</v>
      </c>
      <c r="AK4823">
        <v>7</v>
      </c>
      <c r="AL4823">
        <v>117.52</v>
      </c>
      <c r="AM4823">
        <v>75.6087409968423</v>
      </c>
      <c r="AN4823" t="s">
        <v>63</v>
      </c>
      <c r="AO4823" t="s">
        <v>59</v>
      </c>
      <c r="AP4823" t="s">
        <v>59</v>
      </c>
      <c r="AQ4823">
        <v>48050.45</v>
      </c>
    </row>
    <row r="4824" spans="1:43" x14ac:dyDescent="0.2">
      <c r="A4824" t="s">
        <v>4886</v>
      </c>
      <c r="B4824" t="s">
        <v>55</v>
      </c>
      <c r="C4824">
        <v>0</v>
      </c>
      <c r="D4824" t="s">
        <v>45</v>
      </c>
      <c r="E4824" t="s">
        <v>45</v>
      </c>
      <c r="F4824">
        <v>72</v>
      </c>
      <c r="G4824" t="s">
        <v>45</v>
      </c>
      <c r="H4824" t="s">
        <v>46</v>
      </c>
      <c r="I4824" t="s">
        <v>65</v>
      </c>
      <c r="J4824">
        <v>257</v>
      </c>
      <c r="K4824">
        <v>7</v>
      </c>
      <c r="L4824" t="s">
        <v>45</v>
      </c>
      <c r="M4824" t="s">
        <v>46</v>
      </c>
      <c r="N4824" t="s">
        <v>45</v>
      </c>
      <c r="O4824" t="s">
        <v>45</v>
      </c>
      <c r="P4824" t="s">
        <v>45</v>
      </c>
      <c r="Q4824" t="s">
        <v>45</v>
      </c>
      <c r="R4824" t="s">
        <v>75</v>
      </c>
      <c r="S4824" t="s">
        <v>45</v>
      </c>
      <c r="T4824" t="s">
        <v>68</v>
      </c>
      <c r="U4824">
        <v>104.9</v>
      </c>
      <c r="V4824">
        <v>7559.55</v>
      </c>
      <c r="W4824" t="s">
        <v>46</v>
      </c>
      <c r="X4824">
        <v>57.314903432588302</v>
      </c>
      <c r="Y4824">
        <v>82.327867429401607</v>
      </c>
      <c r="Z4824">
        <v>4.0703920040000003</v>
      </c>
      <c r="AA4824" s="1" t="d">
        <v>2024-08-24</v>
      </c>
      <c r="AB4824">
        <v>0</v>
      </c>
      <c r="AC4824">
        <v>3776.4</v>
      </c>
      <c r="AD4824" s="1" t="d">
        <v>2023-09-04</v>
      </c>
      <c r="AE4824" t="s">
        <v>45</v>
      </c>
      <c r="AF4824">
        <v>2024</v>
      </c>
      <c r="AG4824">
        <v>8</v>
      </c>
      <c r="AH4824">
        <v>24</v>
      </c>
      <c r="AI4824">
        <v>2023</v>
      </c>
      <c r="AJ4824">
        <v>9</v>
      </c>
      <c r="AK4824">
        <v>4</v>
      </c>
      <c r="AL4824">
        <v>125.24</v>
      </c>
      <c r="AM4824">
        <v>104.9</v>
      </c>
      <c r="AN4824" t="s">
        <v>63</v>
      </c>
      <c r="AO4824" t="s">
        <v>53</v>
      </c>
      <c r="AP4824" t="s">
        <v>59</v>
      </c>
      <c r="AQ4824">
        <v>26959.3</v>
      </c>
    </row>
    <row r="4825" spans="1:43" x14ac:dyDescent="0.2">
      <c r="A4825" t="s">
        <v>4887</v>
      </c>
      <c r="B4825" t="s">
        <v>55</v>
      </c>
      <c r="C4825">
        <v>0</v>
      </c>
      <c r="D4825" t="s">
        <v>46</v>
      </c>
      <c r="E4825" t="s">
        <v>46</v>
      </c>
      <c r="F4825">
        <v>1</v>
      </c>
      <c r="G4825" t="s">
        <v>45</v>
      </c>
      <c r="H4825" t="s">
        <v>46</v>
      </c>
      <c r="I4825" t="s">
        <v>48</v>
      </c>
      <c r="J4825">
        <v>336</v>
      </c>
      <c r="K4825">
        <v>4</v>
      </c>
      <c r="L4825" t="s">
        <v>45</v>
      </c>
      <c r="M4825" t="s">
        <v>46</v>
      </c>
      <c r="N4825" t="s">
        <v>46</v>
      </c>
      <c r="O4825" t="s">
        <v>45</v>
      </c>
      <c r="P4825" t="s">
        <v>46</v>
      </c>
      <c r="Q4825" t="s">
        <v>46</v>
      </c>
      <c r="R4825" t="s">
        <v>49</v>
      </c>
      <c r="S4825" t="s">
        <v>45</v>
      </c>
      <c r="T4825" t="s">
        <v>50</v>
      </c>
      <c r="U4825">
        <v>53.95</v>
      </c>
      <c r="V4825">
        <v>53.95</v>
      </c>
      <c r="W4825" t="s">
        <v>45</v>
      </c>
      <c r="X4825">
        <v>69.788515511399893</v>
      </c>
      <c r="Y4825">
        <v>36.546645125847498</v>
      </c>
      <c r="Z4825">
        <v>31.005167518582802</v>
      </c>
      <c r="AA4825" s="1" t="d">
        <v>2023-10-24</v>
      </c>
      <c r="AB4825">
        <v>25.732826815407499</v>
      </c>
      <c r="AC4825">
        <v>26.975000000000001</v>
      </c>
      <c r="AD4825" s="1" t="d">
        <v>2023-09-02</v>
      </c>
      <c r="AE4825" t="s">
        <v>45</v>
      </c>
      <c r="AF4825">
        <v>2023</v>
      </c>
      <c r="AG4825">
        <v>10</v>
      </c>
      <c r="AH4825">
        <v>24</v>
      </c>
      <c r="AI4825">
        <v>2023</v>
      </c>
      <c r="AJ4825">
        <v>9</v>
      </c>
      <c r="AK4825">
        <v>2</v>
      </c>
      <c r="AL4825">
        <v>39.78</v>
      </c>
      <c r="AM4825">
        <v>79.682826815407495</v>
      </c>
      <c r="AN4825" t="s">
        <v>51</v>
      </c>
      <c r="AO4825" t="s">
        <v>59</v>
      </c>
      <c r="AP4825" t="s">
        <v>59</v>
      </c>
      <c r="AQ4825">
        <v>18127.2</v>
      </c>
    </row>
    <row r="4826" spans="1:43" x14ac:dyDescent="0.2">
      <c r="A4826" t="s">
        <v>4888</v>
      </c>
      <c r="B4826" t="s">
        <v>55</v>
      </c>
      <c r="C4826">
        <v>1</v>
      </c>
      <c r="D4826" t="s">
        <v>45</v>
      </c>
      <c r="E4826" t="s">
        <v>46</v>
      </c>
      <c r="F4826">
        <v>72</v>
      </c>
      <c r="G4826" t="s">
        <v>45</v>
      </c>
      <c r="H4826" t="s">
        <v>45</v>
      </c>
      <c r="I4826" t="s">
        <v>65</v>
      </c>
      <c r="J4826">
        <v>247</v>
      </c>
      <c r="K4826">
        <v>1</v>
      </c>
      <c r="L4826" t="s">
        <v>46</v>
      </c>
      <c r="M4826" t="s">
        <v>45</v>
      </c>
      <c r="N4826" t="s">
        <v>46</v>
      </c>
      <c r="O4826" t="s">
        <v>46</v>
      </c>
      <c r="P4826" t="s">
        <v>45</v>
      </c>
      <c r="Q4826" t="s">
        <v>45</v>
      </c>
      <c r="R4826" t="s">
        <v>56</v>
      </c>
      <c r="S4826" t="s">
        <v>45</v>
      </c>
      <c r="T4826" t="s">
        <v>68</v>
      </c>
      <c r="U4826">
        <v>97.25</v>
      </c>
      <c r="V4826">
        <v>7133.1</v>
      </c>
      <c r="W4826" t="s">
        <v>46</v>
      </c>
      <c r="X4826">
        <v>69.060276668172605</v>
      </c>
      <c r="Y4826">
        <v>72.432360229840697</v>
      </c>
      <c r="Z4826">
        <v>10.914572818101201</v>
      </c>
      <c r="AA4826" s="1" t="d">
        <v>2024-04-20</v>
      </c>
      <c r="AB4826">
        <v>0</v>
      </c>
      <c r="AC4826">
        <v>3501</v>
      </c>
      <c r="AD4826" s="1" t="d">
        <v>2023-09-01</v>
      </c>
      <c r="AE4826" t="s">
        <v>45</v>
      </c>
      <c r="AF4826">
        <v>2024</v>
      </c>
      <c r="AG4826">
        <v>4</v>
      </c>
      <c r="AH4826">
        <v>20</v>
      </c>
      <c r="AI4826">
        <v>2023</v>
      </c>
      <c r="AJ4826">
        <v>9</v>
      </c>
      <c r="AK4826">
        <v>1</v>
      </c>
      <c r="AL4826">
        <v>130.15</v>
      </c>
      <c r="AM4826">
        <v>97.25</v>
      </c>
      <c r="AN4826" t="s">
        <v>63</v>
      </c>
      <c r="AO4826" t="s">
        <v>53</v>
      </c>
      <c r="AP4826" t="s">
        <v>59</v>
      </c>
      <c r="AQ4826">
        <v>24020.75</v>
      </c>
    </row>
    <row r="4827" spans="1:43" x14ac:dyDescent="0.2">
      <c r="A4827" t="s">
        <v>4889</v>
      </c>
      <c r="B4827" t="s">
        <v>55</v>
      </c>
      <c r="C4827">
        <v>0</v>
      </c>
      <c r="D4827" t="s">
        <v>46</v>
      </c>
      <c r="E4827" t="s">
        <v>46</v>
      </c>
      <c r="F4827">
        <v>22</v>
      </c>
      <c r="G4827" t="s">
        <v>45</v>
      </c>
      <c r="H4827" t="s">
        <v>45</v>
      </c>
      <c r="I4827" t="s">
        <v>65</v>
      </c>
      <c r="J4827">
        <v>867</v>
      </c>
      <c r="K4827">
        <v>7</v>
      </c>
      <c r="L4827" t="s">
        <v>46</v>
      </c>
      <c r="M4827" t="s">
        <v>46</v>
      </c>
      <c r="N4827" t="s">
        <v>46</v>
      </c>
      <c r="O4827" t="s">
        <v>46</v>
      </c>
      <c r="P4827" t="s">
        <v>46</v>
      </c>
      <c r="Q4827" t="s">
        <v>45</v>
      </c>
      <c r="R4827" t="s">
        <v>49</v>
      </c>
      <c r="S4827" t="s">
        <v>46</v>
      </c>
      <c r="T4827" t="s">
        <v>50</v>
      </c>
      <c r="U4827">
        <v>83.05</v>
      </c>
      <c r="V4827">
        <v>1799.3</v>
      </c>
      <c r="W4827" t="s">
        <v>46</v>
      </c>
      <c r="X4827">
        <v>73.618603726100901</v>
      </c>
      <c r="Y4827">
        <v>58.100782950214402</v>
      </c>
      <c r="Z4827">
        <v>0.73133879390438306</v>
      </c>
      <c r="AA4827" s="1" t="d">
        <v>2023-10-15</v>
      </c>
      <c r="AB4827">
        <v>16.395190534657601</v>
      </c>
      <c r="AC4827">
        <v>913.55</v>
      </c>
      <c r="AD4827" s="1" t="d">
        <v>2023-08-28</v>
      </c>
      <c r="AE4827" t="s">
        <v>46</v>
      </c>
      <c r="AF4827">
        <v>2023</v>
      </c>
      <c r="AG4827">
        <v>10</v>
      </c>
      <c r="AH4827">
        <v>15</v>
      </c>
      <c r="AI4827">
        <v>2023</v>
      </c>
      <c r="AJ4827">
        <v>8</v>
      </c>
      <c r="AK4827">
        <v>28</v>
      </c>
      <c r="AL4827">
        <v>94.89</v>
      </c>
      <c r="AM4827">
        <v>99.445190534657598</v>
      </c>
      <c r="AN4827" t="s">
        <v>58</v>
      </c>
      <c r="AO4827" t="s">
        <v>53</v>
      </c>
      <c r="AP4827" t="s">
        <v>59</v>
      </c>
      <c r="AQ4827">
        <v>72004.349999999904</v>
      </c>
    </row>
    <row r="4828" spans="1:43" x14ac:dyDescent="0.2">
      <c r="A4828" t="s">
        <v>4890</v>
      </c>
      <c r="B4828" t="s">
        <v>44</v>
      </c>
      <c r="C4828">
        <v>1</v>
      </c>
      <c r="D4828" t="s">
        <v>46</v>
      </c>
      <c r="E4828" t="s">
        <v>46</v>
      </c>
      <c r="F4828">
        <v>8</v>
      </c>
      <c r="G4828" t="s">
        <v>45</v>
      </c>
      <c r="H4828" t="s">
        <v>45</v>
      </c>
      <c r="I4828" t="s">
        <v>65</v>
      </c>
      <c r="J4828">
        <v>686</v>
      </c>
      <c r="K4828">
        <v>7</v>
      </c>
      <c r="L4828" t="s">
        <v>46</v>
      </c>
      <c r="M4828" t="s">
        <v>45</v>
      </c>
      <c r="N4828" t="s">
        <v>45</v>
      </c>
      <c r="O4828" t="s">
        <v>46</v>
      </c>
      <c r="P4828" t="s">
        <v>45</v>
      </c>
      <c r="Q4828" t="s">
        <v>45</v>
      </c>
      <c r="R4828" t="s">
        <v>49</v>
      </c>
      <c r="S4828" t="s">
        <v>45</v>
      </c>
      <c r="T4828" t="s">
        <v>50</v>
      </c>
      <c r="U4828">
        <v>105.5</v>
      </c>
      <c r="V4828">
        <v>829.55</v>
      </c>
      <c r="W4828" t="s">
        <v>45</v>
      </c>
      <c r="X4828">
        <v>71.267577185392895</v>
      </c>
      <c r="Y4828">
        <v>47.188359575354397</v>
      </c>
      <c r="Z4828">
        <v>40.551713260481797</v>
      </c>
      <c r="AA4828" s="1" t="d">
        <v>2023-10-18</v>
      </c>
      <c r="AB4828">
        <v>37.649866551439501</v>
      </c>
      <c r="AC4828">
        <v>422</v>
      </c>
      <c r="AD4828" s="1" t="d">
        <v>2023-09-11</v>
      </c>
      <c r="AE4828" t="s">
        <v>46</v>
      </c>
      <c r="AF4828">
        <v>2023</v>
      </c>
      <c r="AG4828">
        <v>10</v>
      </c>
      <c r="AH4828">
        <v>18</v>
      </c>
      <c r="AI4828">
        <v>2023</v>
      </c>
      <c r="AJ4828">
        <v>9</v>
      </c>
      <c r="AK4828">
        <v>11</v>
      </c>
      <c r="AL4828">
        <v>38.72</v>
      </c>
      <c r="AM4828">
        <v>143.149866551439</v>
      </c>
      <c r="AN4828" t="s">
        <v>51</v>
      </c>
      <c r="AO4828" t="s">
        <v>53</v>
      </c>
      <c r="AP4828" t="s">
        <v>59</v>
      </c>
      <c r="AQ4828">
        <v>72373</v>
      </c>
    </row>
    <row r="4829" spans="1:43" x14ac:dyDescent="0.2">
      <c r="A4829" t="s">
        <v>4891</v>
      </c>
      <c r="B4829" t="s">
        <v>44</v>
      </c>
      <c r="C4829">
        <v>0</v>
      </c>
      <c r="D4829" t="s">
        <v>46</v>
      </c>
      <c r="E4829" t="s">
        <v>45</v>
      </c>
      <c r="F4829">
        <v>16</v>
      </c>
      <c r="G4829" t="s">
        <v>45</v>
      </c>
      <c r="H4829" t="s">
        <v>46</v>
      </c>
      <c r="I4829" t="s">
        <v>65</v>
      </c>
      <c r="J4829">
        <v>939</v>
      </c>
      <c r="K4829">
        <v>7</v>
      </c>
      <c r="L4829" t="s">
        <v>46</v>
      </c>
      <c r="M4829" t="s">
        <v>46</v>
      </c>
      <c r="N4829" t="s">
        <v>46</v>
      </c>
      <c r="O4829" t="s">
        <v>46</v>
      </c>
      <c r="P4829" t="s">
        <v>45</v>
      </c>
      <c r="Q4829" t="s">
        <v>46</v>
      </c>
      <c r="R4829" t="s">
        <v>49</v>
      </c>
      <c r="S4829" t="s">
        <v>45</v>
      </c>
      <c r="T4829" t="s">
        <v>50</v>
      </c>
      <c r="U4829">
        <v>81</v>
      </c>
      <c r="V4829">
        <v>1312.15</v>
      </c>
      <c r="W4829" t="s">
        <v>45</v>
      </c>
      <c r="X4829">
        <v>81.969918244183503</v>
      </c>
      <c r="Y4829">
        <v>55.053371476473401</v>
      </c>
      <c r="Z4829">
        <v>26.8759439773205</v>
      </c>
      <c r="AA4829" s="1" t="d">
        <v>2023-10-28</v>
      </c>
      <c r="AB4829">
        <v>16.702661572180201</v>
      </c>
      <c r="AC4829">
        <v>648</v>
      </c>
      <c r="AD4829" s="1" t="d">
        <v>2023-08-30</v>
      </c>
      <c r="AE4829" t="s">
        <v>46</v>
      </c>
      <c r="AF4829">
        <v>2023</v>
      </c>
      <c r="AG4829">
        <v>10</v>
      </c>
      <c r="AH4829">
        <v>28</v>
      </c>
      <c r="AI4829">
        <v>2023</v>
      </c>
      <c r="AJ4829">
        <v>8</v>
      </c>
      <c r="AK4829">
        <v>30</v>
      </c>
      <c r="AL4829">
        <v>71.09</v>
      </c>
      <c r="AM4829">
        <v>97.702661572180205</v>
      </c>
      <c r="AN4829" t="s">
        <v>58</v>
      </c>
      <c r="AO4829" t="s">
        <v>53</v>
      </c>
      <c r="AP4829" t="s">
        <v>53</v>
      </c>
      <c r="AQ4829">
        <v>76059</v>
      </c>
    </row>
    <row r="4830" spans="1:43" x14ac:dyDescent="0.2">
      <c r="A4830" t="s">
        <v>4892</v>
      </c>
      <c r="B4830" t="s">
        <v>44</v>
      </c>
      <c r="C4830">
        <v>0</v>
      </c>
      <c r="D4830" t="s">
        <v>46</v>
      </c>
      <c r="E4830" t="s">
        <v>46</v>
      </c>
      <c r="F4830">
        <v>39</v>
      </c>
      <c r="G4830" t="s">
        <v>46</v>
      </c>
      <c r="H4830" t="s">
        <v>47</v>
      </c>
      <c r="I4830" t="s">
        <v>48</v>
      </c>
      <c r="J4830">
        <v>410</v>
      </c>
      <c r="K4830">
        <v>8</v>
      </c>
      <c r="L4830" t="s">
        <v>46</v>
      </c>
      <c r="M4830" t="s">
        <v>45</v>
      </c>
      <c r="N4830" t="s">
        <v>45</v>
      </c>
      <c r="O4830" t="s">
        <v>45</v>
      </c>
      <c r="P4830" t="s">
        <v>46</v>
      </c>
      <c r="Q4830" t="s">
        <v>46</v>
      </c>
      <c r="R4830" t="s">
        <v>49</v>
      </c>
      <c r="S4830" t="s">
        <v>46</v>
      </c>
      <c r="T4830" t="s">
        <v>62</v>
      </c>
      <c r="U4830">
        <v>41.1</v>
      </c>
      <c r="V4830">
        <v>1597.05</v>
      </c>
      <c r="W4830" t="s">
        <v>46</v>
      </c>
      <c r="X4830">
        <v>83.852629240710499</v>
      </c>
      <c r="Y4830">
        <v>91.945922205137293</v>
      </c>
      <c r="Z4830">
        <v>12.3107704802983</v>
      </c>
      <c r="AA4830" s="1" t="d">
        <v>2023-10-06</v>
      </c>
      <c r="AB4830">
        <v>22.412339280000001</v>
      </c>
      <c r="AC4830">
        <v>801.45</v>
      </c>
      <c r="AD4830" s="1" t="d">
        <v>2023-06-17</v>
      </c>
      <c r="AE4830" t="s">
        <v>46</v>
      </c>
      <c r="AF4830">
        <v>2023</v>
      </c>
      <c r="AG4830">
        <v>10</v>
      </c>
      <c r="AH4830">
        <v>6</v>
      </c>
      <c r="AI4830">
        <v>2023</v>
      </c>
      <c r="AJ4830">
        <v>6</v>
      </c>
      <c r="AK4830">
        <v>17</v>
      </c>
      <c r="AL4830">
        <v>110.54</v>
      </c>
      <c r="AM4830">
        <v>63.512339279999999</v>
      </c>
      <c r="AN4830" t="s">
        <v>63</v>
      </c>
      <c r="AO4830" t="s">
        <v>59</v>
      </c>
      <c r="AP4830" t="s">
        <v>53</v>
      </c>
      <c r="AQ4830">
        <v>16851</v>
      </c>
    </row>
    <row r="4831" spans="1:43" x14ac:dyDescent="0.2">
      <c r="A4831" t="s">
        <v>4893</v>
      </c>
      <c r="B4831" t="s">
        <v>44</v>
      </c>
      <c r="C4831">
        <v>0</v>
      </c>
      <c r="D4831" t="s">
        <v>46</v>
      </c>
      <c r="E4831" t="s">
        <v>46</v>
      </c>
      <c r="F4831">
        <v>12</v>
      </c>
      <c r="G4831" t="s">
        <v>45</v>
      </c>
      <c r="H4831" t="s">
        <v>46</v>
      </c>
      <c r="I4831" t="s">
        <v>48</v>
      </c>
      <c r="J4831">
        <v>315</v>
      </c>
      <c r="K4831">
        <v>2</v>
      </c>
      <c r="L4831" t="s">
        <v>46</v>
      </c>
      <c r="M4831" t="s">
        <v>46</v>
      </c>
      <c r="N4831" t="s">
        <v>46</v>
      </c>
      <c r="O4831" t="s">
        <v>46</v>
      </c>
      <c r="P4831" t="s">
        <v>46</v>
      </c>
      <c r="Q4831" t="s">
        <v>46</v>
      </c>
      <c r="R4831" t="s">
        <v>49</v>
      </c>
      <c r="S4831" t="s">
        <v>45</v>
      </c>
      <c r="T4831" t="s">
        <v>62</v>
      </c>
      <c r="U4831">
        <v>45</v>
      </c>
      <c r="V4831">
        <v>524.35</v>
      </c>
      <c r="W4831" t="s">
        <v>46</v>
      </c>
      <c r="X4831">
        <v>54.240650172582903</v>
      </c>
      <c r="Y4831">
        <v>89.583858198420401</v>
      </c>
      <c r="Z4831">
        <v>9.4540345274972299</v>
      </c>
      <c r="AA4831" s="1" t="d">
        <v>2023-10-27</v>
      </c>
      <c r="AB4831">
        <v>30.1338052242461</v>
      </c>
      <c r="AC4831">
        <v>270</v>
      </c>
      <c r="AD4831" s="1" t="d">
        <v>2023-09-10</v>
      </c>
      <c r="AE4831" t="s">
        <v>46</v>
      </c>
      <c r="AF4831">
        <v>2023</v>
      </c>
      <c r="AG4831">
        <v>10</v>
      </c>
      <c r="AH4831">
        <v>27</v>
      </c>
      <c r="AI4831">
        <v>2023</v>
      </c>
      <c r="AJ4831">
        <v>9</v>
      </c>
      <c r="AK4831">
        <v>10</v>
      </c>
      <c r="AL4831">
        <v>56.79</v>
      </c>
      <c r="AM4831">
        <v>75.133805224246103</v>
      </c>
      <c r="AN4831" t="s">
        <v>58</v>
      </c>
      <c r="AO4831" t="s">
        <v>59</v>
      </c>
      <c r="AP4831" t="s">
        <v>59</v>
      </c>
      <c r="AQ4831">
        <v>14175</v>
      </c>
    </row>
    <row r="4832" spans="1:43" x14ac:dyDescent="0.2">
      <c r="A4832" t="s">
        <v>4894</v>
      </c>
      <c r="B4832" t="s">
        <v>55</v>
      </c>
      <c r="C4832">
        <v>0</v>
      </c>
      <c r="D4832" t="s">
        <v>45</v>
      </c>
      <c r="E4832" t="s">
        <v>46</v>
      </c>
      <c r="F4832">
        <v>54</v>
      </c>
      <c r="G4832" t="s">
        <v>45</v>
      </c>
      <c r="H4832" t="s">
        <v>46</v>
      </c>
      <c r="I4832" t="s">
        <v>48</v>
      </c>
      <c r="J4832">
        <v>179</v>
      </c>
      <c r="K4832">
        <v>5</v>
      </c>
      <c r="L4832" t="s">
        <v>45</v>
      </c>
      <c r="M4832" t="s">
        <v>45</v>
      </c>
      <c r="N4832" t="s">
        <v>46</v>
      </c>
      <c r="O4832" t="s">
        <v>46</v>
      </c>
      <c r="P4832" t="s">
        <v>45</v>
      </c>
      <c r="Q4832" t="s">
        <v>45</v>
      </c>
      <c r="R4832" t="s">
        <v>75</v>
      </c>
      <c r="S4832" t="s">
        <v>45</v>
      </c>
      <c r="T4832" t="s">
        <v>62</v>
      </c>
      <c r="U4832">
        <v>74.55</v>
      </c>
      <c r="V4832">
        <v>4191.45</v>
      </c>
      <c r="W4832" t="s">
        <v>46</v>
      </c>
      <c r="X4832">
        <v>83.031587508861506</v>
      </c>
      <c r="Y4832">
        <v>80.516609770000002</v>
      </c>
      <c r="Z4832">
        <v>15.673198499105199</v>
      </c>
      <c r="AA4832" s="1" t="d">
        <v>2025-03-13</v>
      </c>
      <c r="AB4832">
        <v>0</v>
      </c>
      <c r="AC4832">
        <v>2012.85</v>
      </c>
      <c r="AD4832" s="1" t="d">
        <v>2023-07-30</v>
      </c>
      <c r="AE4832" t="s">
        <v>46</v>
      </c>
      <c r="AF4832">
        <v>2025</v>
      </c>
      <c r="AG4832">
        <v>3</v>
      </c>
      <c r="AH4832">
        <v>13</v>
      </c>
      <c r="AI4832">
        <v>2023</v>
      </c>
      <c r="AJ4832">
        <v>7</v>
      </c>
      <c r="AK4832">
        <v>30</v>
      </c>
      <c r="AL4832">
        <v>121.36</v>
      </c>
      <c r="AM4832">
        <v>74.55</v>
      </c>
      <c r="AN4832" t="s">
        <v>63</v>
      </c>
      <c r="AO4832" t="s">
        <v>53</v>
      </c>
      <c r="AP4832" t="s">
        <v>53</v>
      </c>
      <c r="AQ4832">
        <v>13344.449999999901</v>
      </c>
    </row>
    <row r="4833" spans="1:43" x14ac:dyDescent="0.2">
      <c r="A4833" t="s">
        <v>4895</v>
      </c>
      <c r="B4833" t="s">
        <v>44</v>
      </c>
      <c r="C4833">
        <v>0</v>
      </c>
      <c r="D4833" t="s">
        <v>46</v>
      </c>
      <c r="E4833" t="s">
        <v>46</v>
      </c>
      <c r="F4833">
        <v>18</v>
      </c>
      <c r="G4833" t="s">
        <v>46</v>
      </c>
      <c r="H4833" t="s">
        <v>47</v>
      </c>
      <c r="I4833" t="s">
        <v>48</v>
      </c>
      <c r="J4833">
        <v>597</v>
      </c>
      <c r="K4833">
        <v>6</v>
      </c>
      <c r="L4833" t="s">
        <v>45</v>
      </c>
      <c r="M4833" t="s">
        <v>45</v>
      </c>
      <c r="N4833" t="s">
        <v>46</v>
      </c>
      <c r="O4833" t="s">
        <v>45</v>
      </c>
      <c r="P4833" t="s">
        <v>46</v>
      </c>
      <c r="Q4833" t="s">
        <v>46</v>
      </c>
      <c r="R4833" t="s">
        <v>56</v>
      </c>
      <c r="S4833" t="s">
        <v>45</v>
      </c>
      <c r="T4833" t="s">
        <v>57</v>
      </c>
      <c r="U4833">
        <v>40.200000000000003</v>
      </c>
      <c r="V4833">
        <v>711.95</v>
      </c>
      <c r="W4833" t="s">
        <v>46</v>
      </c>
      <c r="X4833">
        <v>52.204953593352101</v>
      </c>
      <c r="Y4833">
        <v>82.290746882056993</v>
      </c>
      <c r="Z4833">
        <v>6.6404134476750398</v>
      </c>
      <c r="AA4833" s="1" t="d">
        <v>2024-04-18</v>
      </c>
      <c r="AB4833">
        <v>39.578769329548997</v>
      </c>
      <c r="AC4833">
        <v>361.8</v>
      </c>
      <c r="AD4833" s="1" t="d">
        <v>2023-09-10</v>
      </c>
      <c r="AE4833" t="s">
        <v>46</v>
      </c>
      <c r="AF4833">
        <v>2024</v>
      </c>
      <c r="AG4833">
        <v>4</v>
      </c>
      <c r="AH4833">
        <v>18</v>
      </c>
      <c r="AI4833">
        <v>2023</v>
      </c>
      <c r="AJ4833">
        <v>9</v>
      </c>
      <c r="AK4833">
        <v>10</v>
      </c>
      <c r="AL4833">
        <v>63.56</v>
      </c>
      <c r="AM4833">
        <v>79.778769329548993</v>
      </c>
      <c r="AN4833" t="s">
        <v>58</v>
      </c>
      <c r="AO4833" t="s">
        <v>59</v>
      </c>
      <c r="AP4833" t="s">
        <v>59</v>
      </c>
      <c r="AQ4833">
        <v>23999.4</v>
      </c>
    </row>
    <row r="4834" spans="1:43" x14ac:dyDescent="0.2">
      <c r="A4834" t="s">
        <v>4896</v>
      </c>
      <c r="B4834" t="s">
        <v>55</v>
      </c>
      <c r="C4834">
        <v>0</v>
      </c>
      <c r="D4834" t="s">
        <v>45</v>
      </c>
      <c r="E4834" t="s">
        <v>46</v>
      </c>
      <c r="F4834">
        <v>32</v>
      </c>
      <c r="G4834" t="s">
        <v>45</v>
      </c>
      <c r="H4834" t="s">
        <v>46</v>
      </c>
      <c r="I4834" t="s">
        <v>48</v>
      </c>
      <c r="J4834">
        <v>752</v>
      </c>
      <c r="K4834">
        <v>4</v>
      </c>
      <c r="L4834" t="s">
        <v>45</v>
      </c>
      <c r="M4834" t="s">
        <v>45</v>
      </c>
      <c r="N4834" t="s">
        <v>46</v>
      </c>
      <c r="O4834" t="s">
        <v>45</v>
      </c>
      <c r="P4834" t="s">
        <v>46</v>
      </c>
      <c r="Q4834" t="s">
        <v>45</v>
      </c>
      <c r="R4834" t="s">
        <v>56</v>
      </c>
      <c r="S4834" t="s">
        <v>46</v>
      </c>
      <c r="T4834" t="s">
        <v>57</v>
      </c>
      <c r="U4834">
        <v>70.5</v>
      </c>
      <c r="V4834">
        <v>2201.75</v>
      </c>
      <c r="W4834" t="s">
        <v>46</v>
      </c>
      <c r="X4834">
        <v>78.817838322065995</v>
      </c>
      <c r="Y4834">
        <v>90.743180129999999</v>
      </c>
      <c r="Z4834">
        <v>8.9834085729124595</v>
      </c>
      <c r="AA4834" s="1" t="d">
        <v>2024-03-24</v>
      </c>
      <c r="AB4834">
        <v>35.821374256420803</v>
      </c>
      <c r="AC4834">
        <v>1128</v>
      </c>
      <c r="AD4834" s="1" t="d">
        <v>2023-07-27</v>
      </c>
      <c r="AE4834" t="s">
        <v>46</v>
      </c>
      <c r="AF4834">
        <v>2024</v>
      </c>
      <c r="AG4834">
        <v>3</v>
      </c>
      <c r="AH4834">
        <v>24</v>
      </c>
      <c r="AI4834">
        <v>2023</v>
      </c>
      <c r="AJ4834">
        <v>7</v>
      </c>
      <c r="AK4834">
        <v>27</v>
      </c>
      <c r="AL4834">
        <v>101.83</v>
      </c>
      <c r="AM4834">
        <v>106.32137425642</v>
      </c>
      <c r="AN4834" t="s">
        <v>58</v>
      </c>
      <c r="AO4834" t="s">
        <v>53</v>
      </c>
      <c r="AP4834" t="s">
        <v>53</v>
      </c>
      <c r="AQ4834">
        <v>53016</v>
      </c>
    </row>
    <row r="4835" spans="1:43" x14ac:dyDescent="0.2">
      <c r="A4835" t="s">
        <v>4897</v>
      </c>
      <c r="B4835" t="s">
        <v>44</v>
      </c>
      <c r="C4835">
        <v>0</v>
      </c>
      <c r="D4835" t="s">
        <v>46</v>
      </c>
      <c r="E4835" t="s">
        <v>46</v>
      </c>
      <c r="F4835">
        <v>41</v>
      </c>
      <c r="G4835" t="s">
        <v>45</v>
      </c>
      <c r="H4835" t="s">
        <v>46</v>
      </c>
      <c r="I4835" t="s">
        <v>46</v>
      </c>
      <c r="J4835">
        <v>0</v>
      </c>
      <c r="K4835">
        <v>0</v>
      </c>
      <c r="L4835" t="s">
        <v>74</v>
      </c>
      <c r="M4835" t="s">
        <v>74</v>
      </c>
      <c r="N4835" t="s">
        <v>74</v>
      </c>
      <c r="O4835" t="s">
        <v>74</v>
      </c>
      <c r="P4835" t="s">
        <v>74</v>
      </c>
      <c r="Q4835" t="s">
        <v>74</v>
      </c>
      <c r="R4835" t="s">
        <v>56</v>
      </c>
      <c r="S4835" t="s">
        <v>45</v>
      </c>
      <c r="T4835" t="s">
        <v>57</v>
      </c>
      <c r="U4835">
        <v>19.75</v>
      </c>
      <c r="V4835">
        <v>806.95</v>
      </c>
      <c r="W4835" t="s">
        <v>46</v>
      </c>
      <c r="X4835">
        <v>79.296081770542997</v>
      </c>
      <c r="Y4835">
        <v>82.243396567780806</v>
      </c>
      <c r="Z4835">
        <v>15.611016666466799</v>
      </c>
      <c r="AA4835" s="1" t="d">
        <v>2024-04-17</v>
      </c>
      <c r="AB4835">
        <v>0</v>
      </c>
      <c r="AC4835">
        <v>404.875</v>
      </c>
      <c r="AD4835" s="1" t="d">
        <v>2023-07-08</v>
      </c>
      <c r="AE4835" t="s">
        <v>46</v>
      </c>
      <c r="AF4835">
        <v>2024</v>
      </c>
      <c r="AG4835">
        <v>4</v>
      </c>
      <c r="AH4835">
        <v>17</v>
      </c>
      <c r="AI4835">
        <v>2023</v>
      </c>
      <c r="AJ4835">
        <v>7</v>
      </c>
      <c r="AK4835">
        <v>8</v>
      </c>
      <c r="AL4835">
        <v>104.69</v>
      </c>
      <c r="AM4835">
        <v>19.75</v>
      </c>
      <c r="AN4835" t="s">
        <v>63</v>
      </c>
      <c r="AO4835" t="s">
        <v>52</v>
      </c>
      <c r="AP4835" t="s">
        <v>53</v>
      </c>
      <c r="AQ4835">
        <v>0</v>
      </c>
    </row>
    <row r="4836" spans="1:43" x14ac:dyDescent="0.2">
      <c r="A4836" t="s">
        <v>4898</v>
      </c>
      <c r="B4836" t="s">
        <v>55</v>
      </c>
      <c r="C4836">
        <v>0</v>
      </c>
      <c r="D4836" t="s">
        <v>45</v>
      </c>
      <c r="E4836" t="s">
        <v>45</v>
      </c>
      <c r="F4836">
        <v>67</v>
      </c>
      <c r="G4836" t="s">
        <v>45</v>
      </c>
      <c r="H4836" t="s">
        <v>45</v>
      </c>
      <c r="I4836" t="s">
        <v>46</v>
      </c>
      <c r="J4836">
        <v>0</v>
      </c>
      <c r="K4836">
        <v>0</v>
      </c>
      <c r="L4836" t="s">
        <v>74</v>
      </c>
      <c r="M4836" t="s">
        <v>74</v>
      </c>
      <c r="N4836" t="s">
        <v>74</v>
      </c>
      <c r="O4836" t="s">
        <v>74</v>
      </c>
      <c r="P4836" t="s">
        <v>74</v>
      </c>
      <c r="Q4836" t="s">
        <v>74</v>
      </c>
      <c r="R4836" t="s">
        <v>75</v>
      </c>
      <c r="S4836" t="s">
        <v>46</v>
      </c>
      <c r="T4836" t="s">
        <v>62</v>
      </c>
      <c r="U4836">
        <v>24.65</v>
      </c>
      <c r="V4836">
        <v>1620.45</v>
      </c>
      <c r="W4836" t="s">
        <v>46</v>
      </c>
      <c r="X4836">
        <v>41.330246625062401</v>
      </c>
      <c r="Y4836">
        <v>89.040175547613103</v>
      </c>
      <c r="Z4836">
        <v>16.915678233890699</v>
      </c>
      <c r="AA4836" s="1" t="d">
        <v>2025-01-20</v>
      </c>
      <c r="AB4836">
        <v>0</v>
      </c>
      <c r="AC4836">
        <v>825.77499999999998</v>
      </c>
      <c r="AD4836" s="1" t="d">
        <v>2023-09-13</v>
      </c>
      <c r="AE4836" t="s">
        <v>46</v>
      </c>
      <c r="AF4836">
        <v>2025</v>
      </c>
      <c r="AG4836">
        <v>1</v>
      </c>
      <c r="AH4836">
        <v>20</v>
      </c>
      <c r="AI4836">
        <v>2023</v>
      </c>
      <c r="AJ4836">
        <v>9</v>
      </c>
      <c r="AK4836">
        <v>13</v>
      </c>
      <c r="AL4836">
        <v>91.41</v>
      </c>
      <c r="AM4836">
        <v>24.65</v>
      </c>
      <c r="AN4836" t="s">
        <v>63</v>
      </c>
      <c r="AO4836" t="s">
        <v>52</v>
      </c>
      <c r="AP4836" t="s">
        <v>52</v>
      </c>
      <c r="AQ4836">
        <v>0</v>
      </c>
    </row>
    <row r="4837" spans="1:43" x14ac:dyDescent="0.2">
      <c r="A4837" t="s">
        <v>4899</v>
      </c>
      <c r="B4837" t="s">
        <v>55</v>
      </c>
      <c r="C4837">
        <v>0</v>
      </c>
      <c r="D4837" t="s">
        <v>45</v>
      </c>
      <c r="E4837" t="s">
        <v>46</v>
      </c>
      <c r="F4837">
        <v>65</v>
      </c>
      <c r="G4837" t="s">
        <v>45</v>
      </c>
      <c r="H4837" t="s">
        <v>45</v>
      </c>
      <c r="I4837" t="s">
        <v>65</v>
      </c>
      <c r="J4837">
        <v>499</v>
      </c>
      <c r="K4837">
        <v>2</v>
      </c>
      <c r="L4837" t="s">
        <v>45</v>
      </c>
      <c r="M4837" t="s">
        <v>46</v>
      </c>
      <c r="N4837" t="s">
        <v>45</v>
      </c>
      <c r="O4837" t="s">
        <v>46</v>
      </c>
      <c r="P4837" t="s">
        <v>45</v>
      </c>
      <c r="Q4837" t="s">
        <v>45</v>
      </c>
      <c r="R4837" t="s">
        <v>49</v>
      </c>
      <c r="S4837" t="s">
        <v>45</v>
      </c>
      <c r="T4837" t="s">
        <v>50</v>
      </c>
      <c r="U4837">
        <v>104.25</v>
      </c>
      <c r="V4837">
        <v>6812.95</v>
      </c>
      <c r="W4837" t="s">
        <v>46</v>
      </c>
      <c r="X4837">
        <v>71.394688697941106</v>
      </c>
      <c r="Y4837">
        <v>77.025177990000003</v>
      </c>
      <c r="Z4837">
        <v>6.5992381709999997</v>
      </c>
      <c r="AA4837" s="1" t="d">
        <v>2023-10-06</v>
      </c>
      <c r="AB4837">
        <v>13.497860071995399</v>
      </c>
      <c r="AC4837">
        <v>3388.125</v>
      </c>
      <c r="AD4837" s="1" t="d">
        <v>2023-06-29</v>
      </c>
      <c r="AE4837" t="s">
        <v>46</v>
      </c>
      <c r="AF4837">
        <v>2023</v>
      </c>
      <c r="AG4837">
        <v>10</v>
      </c>
      <c r="AH4837">
        <v>6</v>
      </c>
      <c r="AI4837">
        <v>2023</v>
      </c>
      <c r="AJ4837">
        <v>6</v>
      </c>
      <c r="AK4837">
        <v>29</v>
      </c>
      <c r="AL4837">
        <v>129.80000000000001</v>
      </c>
      <c r="AM4837">
        <v>117.74786007199501</v>
      </c>
      <c r="AN4837" t="s">
        <v>63</v>
      </c>
      <c r="AO4837" t="s">
        <v>53</v>
      </c>
      <c r="AP4837" t="s">
        <v>59</v>
      </c>
      <c r="AQ4837">
        <v>52020.75</v>
      </c>
    </row>
    <row r="4838" spans="1:43" x14ac:dyDescent="0.2">
      <c r="A4838" t="s">
        <v>4900</v>
      </c>
      <c r="B4838" t="s">
        <v>44</v>
      </c>
      <c r="C4838">
        <v>0</v>
      </c>
      <c r="D4838" t="s">
        <v>46</v>
      </c>
      <c r="E4838" t="s">
        <v>46</v>
      </c>
      <c r="F4838">
        <v>25</v>
      </c>
      <c r="G4838" t="s">
        <v>45</v>
      </c>
      <c r="H4838" t="s">
        <v>45</v>
      </c>
      <c r="I4838" t="s">
        <v>48</v>
      </c>
      <c r="J4838">
        <v>808</v>
      </c>
      <c r="K4838">
        <v>1</v>
      </c>
      <c r="L4838" t="s">
        <v>45</v>
      </c>
      <c r="M4838" t="s">
        <v>45</v>
      </c>
      <c r="N4838" t="s">
        <v>45</v>
      </c>
      <c r="O4838" t="s">
        <v>45</v>
      </c>
      <c r="P4838" t="s">
        <v>45</v>
      </c>
      <c r="Q4838" t="s">
        <v>46</v>
      </c>
      <c r="R4838" t="s">
        <v>49</v>
      </c>
      <c r="S4838" t="s">
        <v>45</v>
      </c>
      <c r="T4838" t="s">
        <v>62</v>
      </c>
      <c r="U4838">
        <v>78.349999999999994</v>
      </c>
      <c r="V4838">
        <v>1837.9</v>
      </c>
      <c r="W4838" t="s">
        <v>46</v>
      </c>
      <c r="X4838">
        <v>62.9725582995952</v>
      </c>
      <c r="Y4838">
        <v>93.119837385739402</v>
      </c>
      <c r="Z4838">
        <v>10.908906160000001</v>
      </c>
      <c r="AA4838" s="1" t="d">
        <v>2023-10-28</v>
      </c>
      <c r="AB4838">
        <v>25.094527071866001</v>
      </c>
      <c r="AC4838">
        <v>979.375</v>
      </c>
      <c r="AD4838" s="1" t="d">
        <v>2023-09-12</v>
      </c>
      <c r="AE4838" t="s">
        <v>45</v>
      </c>
      <c r="AF4838">
        <v>2023</v>
      </c>
      <c r="AG4838">
        <v>10</v>
      </c>
      <c r="AH4838">
        <v>28</v>
      </c>
      <c r="AI4838">
        <v>2023</v>
      </c>
      <c r="AJ4838">
        <v>9</v>
      </c>
      <c r="AK4838">
        <v>12</v>
      </c>
      <c r="AL4838">
        <v>77.06</v>
      </c>
      <c r="AM4838">
        <v>103.44452707186601</v>
      </c>
      <c r="AN4838" t="s">
        <v>58</v>
      </c>
      <c r="AO4838" t="s">
        <v>53</v>
      </c>
      <c r="AP4838" t="s">
        <v>59</v>
      </c>
      <c r="AQ4838">
        <v>63306.799999999901</v>
      </c>
    </row>
    <row r="4839" spans="1:43" x14ac:dyDescent="0.2">
      <c r="A4839" t="s">
        <v>4901</v>
      </c>
      <c r="B4839" t="s">
        <v>44</v>
      </c>
      <c r="C4839">
        <v>0</v>
      </c>
      <c r="D4839" t="s">
        <v>45</v>
      </c>
      <c r="E4839" t="s">
        <v>45</v>
      </c>
      <c r="F4839">
        <v>1</v>
      </c>
      <c r="G4839" t="s">
        <v>45</v>
      </c>
      <c r="H4839" t="s">
        <v>46</v>
      </c>
      <c r="I4839" t="s">
        <v>65</v>
      </c>
      <c r="J4839">
        <v>631</v>
      </c>
      <c r="K4839">
        <v>3</v>
      </c>
      <c r="L4839" t="s">
        <v>46</v>
      </c>
      <c r="M4839" t="s">
        <v>46</v>
      </c>
      <c r="N4839" t="s">
        <v>46</v>
      </c>
      <c r="O4839" t="s">
        <v>46</v>
      </c>
      <c r="P4839" t="s">
        <v>46</v>
      </c>
      <c r="Q4839" t="s">
        <v>46</v>
      </c>
      <c r="R4839" t="s">
        <v>49</v>
      </c>
      <c r="S4839" t="s">
        <v>45</v>
      </c>
      <c r="T4839" t="s">
        <v>50</v>
      </c>
      <c r="U4839">
        <v>69.8</v>
      </c>
      <c r="V4839">
        <v>69.8</v>
      </c>
      <c r="W4839" t="s">
        <v>45</v>
      </c>
      <c r="X4839">
        <v>58.618521130969299</v>
      </c>
      <c r="Y4839">
        <v>55.278393499155797</v>
      </c>
      <c r="Z4839">
        <v>37.2005506003458</v>
      </c>
      <c r="AA4839" s="1" t="d">
        <v>2023-10-20</v>
      </c>
      <c r="AB4839">
        <v>26.540661211598302</v>
      </c>
      <c r="AC4839">
        <v>34.9</v>
      </c>
      <c r="AD4839" s="1" t="d">
        <v>2023-09-12</v>
      </c>
      <c r="AE4839" t="s">
        <v>45</v>
      </c>
      <c r="AF4839">
        <v>2023</v>
      </c>
      <c r="AG4839">
        <v>10</v>
      </c>
      <c r="AH4839">
        <v>20</v>
      </c>
      <c r="AI4839">
        <v>2023</v>
      </c>
      <c r="AJ4839">
        <v>9</v>
      </c>
      <c r="AK4839">
        <v>12</v>
      </c>
      <c r="AL4839">
        <v>22.42</v>
      </c>
      <c r="AM4839">
        <v>96.340661211598302</v>
      </c>
      <c r="AN4839" t="s">
        <v>51</v>
      </c>
      <c r="AO4839" t="s">
        <v>59</v>
      </c>
      <c r="AP4839" t="s">
        <v>59</v>
      </c>
      <c r="AQ4839">
        <v>44043.799999999901</v>
      </c>
    </row>
    <row r="4840" spans="1:43" x14ac:dyDescent="0.2">
      <c r="A4840" t="s">
        <v>4902</v>
      </c>
      <c r="B4840" t="s">
        <v>44</v>
      </c>
      <c r="C4840">
        <v>0</v>
      </c>
      <c r="D4840" t="s">
        <v>45</v>
      </c>
      <c r="E4840" t="s">
        <v>46</v>
      </c>
      <c r="F4840">
        <v>67</v>
      </c>
      <c r="G4840" t="s">
        <v>45</v>
      </c>
      <c r="H4840" t="s">
        <v>45</v>
      </c>
      <c r="I4840" t="s">
        <v>65</v>
      </c>
      <c r="J4840">
        <v>581</v>
      </c>
      <c r="K4840">
        <v>4</v>
      </c>
      <c r="L4840" t="s">
        <v>46</v>
      </c>
      <c r="M4840" t="s">
        <v>45</v>
      </c>
      <c r="N4840" t="s">
        <v>45</v>
      </c>
      <c r="O4840" t="s">
        <v>45</v>
      </c>
      <c r="P4840" t="s">
        <v>45</v>
      </c>
      <c r="Q4840" t="s">
        <v>45</v>
      </c>
      <c r="R4840" t="s">
        <v>56</v>
      </c>
      <c r="S4840" t="s">
        <v>45</v>
      </c>
      <c r="T4840" t="s">
        <v>68</v>
      </c>
      <c r="U4840">
        <v>109.7</v>
      </c>
      <c r="V4840">
        <v>7344.45</v>
      </c>
      <c r="W4840" t="s">
        <v>46</v>
      </c>
      <c r="X4840">
        <v>90.262784960485007</v>
      </c>
      <c r="Y4840">
        <v>83.207857259326801</v>
      </c>
      <c r="Z4840">
        <v>11.4720948884202</v>
      </c>
      <c r="AA4840" s="1" t="d">
        <v>2024-04-09</v>
      </c>
      <c r="AB4840">
        <v>11.5924575778301</v>
      </c>
      <c r="AC4840">
        <v>3674.95</v>
      </c>
      <c r="AD4840" s="1" t="d">
        <v>2023-08-27</v>
      </c>
      <c r="AE4840" t="s">
        <v>46</v>
      </c>
      <c r="AF4840">
        <v>2024</v>
      </c>
      <c r="AG4840">
        <v>4</v>
      </c>
      <c r="AH4840">
        <v>9</v>
      </c>
      <c r="AI4840">
        <v>2023</v>
      </c>
      <c r="AJ4840">
        <v>8</v>
      </c>
      <c r="AK4840">
        <v>27</v>
      </c>
      <c r="AL4840">
        <v>145.79</v>
      </c>
      <c r="AM4840">
        <v>121.29245757783001</v>
      </c>
      <c r="AN4840" t="s">
        <v>63</v>
      </c>
      <c r="AO4840" t="s">
        <v>53</v>
      </c>
      <c r="AP4840" t="s">
        <v>53</v>
      </c>
      <c r="AQ4840">
        <v>63735.7</v>
      </c>
    </row>
    <row r="4841" spans="1:43" x14ac:dyDescent="0.2">
      <c r="A4841" t="s">
        <v>4903</v>
      </c>
      <c r="B4841" t="s">
        <v>55</v>
      </c>
      <c r="C4841">
        <v>1</v>
      </c>
      <c r="D4841" t="s">
        <v>46</v>
      </c>
      <c r="E4841" t="s">
        <v>46</v>
      </c>
      <c r="F4841">
        <v>7</v>
      </c>
      <c r="G4841" t="s">
        <v>45</v>
      </c>
      <c r="H4841" t="s">
        <v>45</v>
      </c>
      <c r="I4841" t="s">
        <v>65</v>
      </c>
      <c r="J4841">
        <v>178</v>
      </c>
      <c r="K4841">
        <v>10</v>
      </c>
      <c r="L4841" t="s">
        <v>46</v>
      </c>
      <c r="M4841" t="s">
        <v>46</v>
      </c>
      <c r="N4841" t="s">
        <v>46</v>
      </c>
      <c r="O4841" t="s">
        <v>46</v>
      </c>
      <c r="P4841" t="s">
        <v>46</v>
      </c>
      <c r="Q4841" t="s">
        <v>46</v>
      </c>
      <c r="R4841" t="s">
        <v>49</v>
      </c>
      <c r="S4841" t="s">
        <v>46</v>
      </c>
      <c r="T4841" t="s">
        <v>57</v>
      </c>
      <c r="U4841">
        <v>73.75</v>
      </c>
      <c r="V4841">
        <v>545.15</v>
      </c>
      <c r="W4841" t="s">
        <v>45</v>
      </c>
      <c r="X4841">
        <v>60.194812890438698</v>
      </c>
      <c r="Y4841">
        <v>31.0032971914111</v>
      </c>
      <c r="Z4841">
        <v>31.762114571921501</v>
      </c>
      <c r="AA4841" s="1" t="d">
        <v>2023-10-09</v>
      </c>
      <c r="AB4841">
        <v>0</v>
      </c>
      <c r="AC4841">
        <v>258.125</v>
      </c>
      <c r="AD4841" s="1" t="d">
        <v>2023-09-12</v>
      </c>
      <c r="AE4841" t="s">
        <v>45</v>
      </c>
      <c r="AF4841">
        <v>2023</v>
      </c>
      <c r="AG4841">
        <v>10</v>
      </c>
      <c r="AH4841">
        <v>9</v>
      </c>
      <c r="AI4841">
        <v>2023</v>
      </c>
      <c r="AJ4841">
        <v>9</v>
      </c>
      <c r="AK4841">
        <v>12</v>
      </c>
      <c r="AL4841">
        <v>35.43</v>
      </c>
      <c r="AM4841">
        <v>73.75</v>
      </c>
      <c r="AN4841" t="s">
        <v>51</v>
      </c>
      <c r="AO4841" t="s">
        <v>53</v>
      </c>
      <c r="AP4841" t="s">
        <v>59</v>
      </c>
      <c r="AQ4841">
        <v>13127.5</v>
      </c>
    </row>
    <row r="4842" spans="1:43" x14ac:dyDescent="0.2">
      <c r="A4842" t="s">
        <v>4904</v>
      </c>
      <c r="B4842" t="s">
        <v>44</v>
      </c>
      <c r="C4842">
        <v>1</v>
      </c>
      <c r="D4842" t="s">
        <v>46</v>
      </c>
      <c r="E4842" t="s">
        <v>46</v>
      </c>
      <c r="F4842">
        <v>43</v>
      </c>
      <c r="G4842" t="s">
        <v>46</v>
      </c>
      <c r="H4842" t="s">
        <v>47</v>
      </c>
      <c r="I4842" t="s">
        <v>48</v>
      </c>
      <c r="J4842">
        <v>789</v>
      </c>
      <c r="K4842">
        <v>6</v>
      </c>
      <c r="L4842" t="s">
        <v>45</v>
      </c>
      <c r="M4842" t="s">
        <v>45</v>
      </c>
      <c r="N4842" t="s">
        <v>46</v>
      </c>
      <c r="O4842" t="s">
        <v>46</v>
      </c>
      <c r="P4842" t="s">
        <v>46</v>
      </c>
      <c r="Q4842" t="s">
        <v>46</v>
      </c>
      <c r="R4842" t="s">
        <v>49</v>
      </c>
      <c r="S4842" t="s">
        <v>45</v>
      </c>
      <c r="T4842" t="s">
        <v>68</v>
      </c>
      <c r="U4842">
        <v>33.450000000000003</v>
      </c>
      <c r="V4842">
        <v>1500.25</v>
      </c>
      <c r="W4842" t="s">
        <v>46</v>
      </c>
      <c r="X4842">
        <v>57.904346063229198</v>
      </c>
      <c r="Y4842">
        <v>81.940519436058693</v>
      </c>
      <c r="Z4842">
        <v>11.8682670281057</v>
      </c>
      <c r="AA4842" s="1" t="d">
        <v>2023-10-15</v>
      </c>
      <c r="AB4842">
        <v>48.225978690659502</v>
      </c>
      <c r="AC4842">
        <v>719.17499999999995</v>
      </c>
      <c r="AD4842" s="1" t="d">
        <v>2023-09-05</v>
      </c>
      <c r="AE4842" t="s">
        <v>46</v>
      </c>
      <c r="AF4842">
        <v>2023</v>
      </c>
      <c r="AG4842">
        <v>10</v>
      </c>
      <c r="AH4842">
        <v>15</v>
      </c>
      <c r="AI4842">
        <v>2023</v>
      </c>
      <c r="AJ4842">
        <v>9</v>
      </c>
      <c r="AK4842">
        <v>5</v>
      </c>
      <c r="AL4842">
        <v>89.04</v>
      </c>
      <c r="AM4842">
        <v>81.675978690659505</v>
      </c>
      <c r="AN4842" t="s">
        <v>63</v>
      </c>
      <c r="AO4842" t="s">
        <v>52</v>
      </c>
      <c r="AP4842" t="s">
        <v>59</v>
      </c>
      <c r="AQ4842">
        <v>26392.05</v>
      </c>
    </row>
    <row r="4843" spans="1:43" x14ac:dyDescent="0.2">
      <c r="A4843" t="s">
        <v>4905</v>
      </c>
      <c r="B4843" t="s">
        <v>44</v>
      </c>
      <c r="C4843">
        <v>0</v>
      </c>
      <c r="D4843" t="s">
        <v>46</v>
      </c>
      <c r="E4843" t="s">
        <v>46</v>
      </c>
      <c r="F4843">
        <v>24</v>
      </c>
      <c r="G4843" t="s">
        <v>45</v>
      </c>
      <c r="H4843" t="s">
        <v>46</v>
      </c>
      <c r="I4843" t="s">
        <v>65</v>
      </c>
      <c r="J4843">
        <v>517</v>
      </c>
      <c r="K4843">
        <v>2</v>
      </c>
      <c r="L4843" t="s">
        <v>45</v>
      </c>
      <c r="M4843" t="s">
        <v>46</v>
      </c>
      <c r="N4843" t="s">
        <v>46</v>
      </c>
      <c r="O4843" t="s">
        <v>46</v>
      </c>
      <c r="P4843" t="s">
        <v>45</v>
      </c>
      <c r="Q4843" t="s">
        <v>45</v>
      </c>
      <c r="R4843" t="s">
        <v>49</v>
      </c>
      <c r="S4843" t="s">
        <v>45</v>
      </c>
      <c r="T4843" t="s">
        <v>50</v>
      </c>
      <c r="U4843">
        <v>94.6</v>
      </c>
      <c r="V4843">
        <v>2283.15</v>
      </c>
      <c r="W4843" t="s">
        <v>46</v>
      </c>
      <c r="X4843">
        <v>71.135424099999994</v>
      </c>
      <c r="Y4843">
        <v>67.299389112879595</v>
      </c>
      <c r="Z4843">
        <v>8.6871217034218802</v>
      </c>
      <c r="AA4843" s="1" t="d">
        <v>2023-10-06</v>
      </c>
      <c r="AB4843">
        <v>48.145304313187502</v>
      </c>
      <c r="AC4843">
        <v>1135.19999999999</v>
      </c>
      <c r="AD4843" s="1" t="d">
        <v>2023-06-27</v>
      </c>
      <c r="AE4843" t="s">
        <v>46</v>
      </c>
      <c r="AF4843">
        <v>2023</v>
      </c>
      <c r="AG4843">
        <v>10</v>
      </c>
      <c r="AH4843">
        <v>6</v>
      </c>
      <c r="AI4843">
        <v>2023</v>
      </c>
      <c r="AJ4843">
        <v>6</v>
      </c>
      <c r="AK4843">
        <v>27</v>
      </c>
      <c r="AL4843">
        <v>86.45</v>
      </c>
      <c r="AM4843">
        <v>142.74530431318701</v>
      </c>
      <c r="AN4843" t="s">
        <v>58</v>
      </c>
      <c r="AO4843" t="s">
        <v>53</v>
      </c>
      <c r="AP4843" t="s">
        <v>59</v>
      </c>
      <c r="AQ4843">
        <v>48908.2</v>
      </c>
    </row>
    <row r="4844" spans="1:43" x14ac:dyDescent="0.2">
      <c r="A4844" t="s">
        <v>4906</v>
      </c>
      <c r="B4844" t="s">
        <v>55</v>
      </c>
      <c r="C4844">
        <v>1</v>
      </c>
      <c r="D4844" t="s">
        <v>46</v>
      </c>
      <c r="E4844" t="s">
        <v>46</v>
      </c>
      <c r="F4844">
        <v>9</v>
      </c>
      <c r="G4844" t="s">
        <v>45</v>
      </c>
      <c r="H4844" t="s">
        <v>45</v>
      </c>
      <c r="I4844" t="s">
        <v>48</v>
      </c>
      <c r="J4844">
        <v>228</v>
      </c>
      <c r="K4844">
        <v>9</v>
      </c>
      <c r="L4844" t="s">
        <v>45</v>
      </c>
      <c r="M4844" t="s">
        <v>46</v>
      </c>
      <c r="N4844" t="s">
        <v>46</v>
      </c>
      <c r="O4844" t="s">
        <v>46</v>
      </c>
      <c r="P4844" t="s">
        <v>46</v>
      </c>
      <c r="Q4844" t="s">
        <v>46</v>
      </c>
      <c r="R4844" t="s">
        <v>49</v>
      </c>
      <c r="S4844" t="s">
        <v>46</v>
      </c>
      <c r="T4844" t="s">
        <v>50</v>
      </c>
      <c r="U4844">
        <v>54.55</v>
      </c>
      <c r="V4844">
        <v>494.05</v>
      </c>
      <c r="W4844" t="s">
        <v>45</v>
      </c>
      <c r="X4844">
        <v>80.283846194476197</v>
      </c>
      <c r="Y4844">
        <v>48.717365195161598</v>
      </c>
      <c r="Z4844">
        <v>26.694890592286399</v>
      </c>
      <c r="AA4844" s="1" t="d">
        <v>2023-09-30</v>
      </c>
      <c r="AB4844">
        <v>0</v>
      </c>
      <c r="AC4844">
        <v>245.47499999999999</v>
      </c>
      <c r="AD4844" s="1" t="d">
        <v>2023-09-12</v>
      </c>
      <c r="AE4844" t="s">
        <v>46</v>
      </c>
      <c r="AF4844">
        <v>2023</v>
      </c>
      <c r="AG4844">
        <v>9</v>
      </c>
      <c r="AH4844">
        <v>30</v>
      </c>
      <c r="AI4844">
        <v>2023</v>
      </c>
      <c r="AJ4844">
        <v>9</v>
      </c>
      <c r="AK4844">
        <v>12</v>
      </c>
      <c r="AL4844">
        <v>62.59</v>
      </c>
      <c r="AM4844">
        <v>54.55</v>
      </c>
      <c r="AN4844" t="s">
        <v>51</v>
      </c>
      <c r="AO4844" t="s">
        <v>59</v>
      </c>
      <c r="AP4844" t="s">
        <v>53</v>
      </c>
      <c r="AQ4844">
        <v>12437.4</v>
      </c>
    </row>
    <row r="4845" spans="1:43" x14ac:dyDescent="0.2">
      <c r="A4845" t="s">
        <v>4907</v>
      </c>
      <c r="B4845" t="s">
        <v>55</v>
      </c>
      <c r="C4845">
        <v>0</v>
      </c>
      <c r="D4845" t="s">
        <v>45</v>
      </c>
      <c r="E4845" t="s">
        <v>45</v>
      </c>
      <c r="F4845">
        <v>69</v>
      </c>
      <c r="G4845" t="s">
        <v>45</v>
      </c>
      <c r="H4845" t="s">
        <v>46</v>
      </c>
      <c r="I4845" t="s">
        <v>46</v>
      </c>
      <c r="J4845">
        <v>0</v>
      </c>
      <c r="K4845">
        <v>0</v>
      </c>
      <c r="L4845" t="s">
        <v>74</v>
      </c>
      <c r="M4845" t="s">
        <v>74</v>
      </c>
      <c r="N4845" t="s">
        <v>74</v>
      </c>
      <c r="O4845" t="s">
        <v>74</v>
      </c>
      <c r="P4845" t="s">
        <v>74</v>
      </c>
      <c r="Q4845" t="s">
        <v>74</v>
      </c>
      <c r="R4845" t="s">
        <v>75</v>
      </c>
      <c r="S4845" t="s">
        <v>46</v>
      </c>
      <c r="T4845" t="s">
        <v>62</v>
      </c>
      <c r="U4845">
        <v>20.2</v>
      </c>
      <c r="V4845">
        <v>1376.5</v>
      </c>
      <c r="W4845" t="s">
        <v>46</v>
      </c>
      <c r="X4845">
        <v>67.875271209999994</v>
      </c>
      <c r="Y4845">
        <v>82.869558543017007</v>
      </c>
      <c r="Z4845">
        <v>16.4069169906181</v>
      </c>
      <c r="AA4845" s="1" t="d">
        <v>2025-04-13</v>
      </c>
      <c r="AB4845">
        <v>0</v>
      </c>
      <c r="AC4845">
        <v>696.9</v>
      </c>
      <c r="AD4845" s="1" t="d">
        <v>2023-09-01</v>
      </c>
      <c r="AE4845" t="s">
        <v>46</v>
      </c>
      <c r="AF4845">
        <v>2025</v>
      </c>
      <c r="AG4845">
        <v>4</v>
      </c>
      <c r="AH4845">
        <v>13</v>
      </c>
      <c r="AI4845">
        <v>2023</v>
      </c>
      <c r="AJ4845">
        <v>9</v>
      </c>
      <c r="AK4845">
        <v>1</v>
      </c>
      <c r="AL4845">
        <v>120.47</v>
      </c>
      <c r="AM4845">
        <v>20.2</v>
      </c>
      <c r="AN4845" t="s">
        <v>63</v>
      </c>
      <c r="AO4845" t="s">
        <v>52</v>
      </c>
      <c r="AP4845" t="s">
        <v>59</v>
      </c>
      <c r="AQ4845">
        <v>0</v>
      </c>
    </row>
    <row r="4846" spans="1:43" x14ac:dyDescent="0.2">
      <c r="A4846" t="s">
        <v>4908</v>
      </c>
      <c r="B4846" t="s">
        <v>44</v>
      </c>
      <c r="C4846">
        <v>0</v>
      </c>
      <c r="D4846" t="s">
        <v>46</v>
      </c>
      <c r="E4846" t="s">
        <v>45</v>
      </c>
      <c r="F4846">
        <v>37</v>
      </c>
      <c r="G4846" t="s">
        <v>45</v>
      </c>
      <c r="H4846" t="s">
        <v>46</v>
      </c>
      <c r="I4846" t="s">
        <v>46</v>
      </c>
      <c r="J4846">
        <v>0</v>
      </c>
      <c r="K4846">
        <v>0</v>
      </c>
      <c r="L4846" t="s">
        <v>74</v>
      </c>
      <c r="M4846" t="s">
        <v>74</v>
      </c>
      <c r="N4846" t="s">
        <v>74</v>
      </c>
      <c r="O4846" t="s">
        <v>74</v>
      </c>
      <c r="P4846" t="s">
        <v>74</v>
      </c>
      <c r="Q4846" t="s">
        <v>74</v>
      </c>
      <c r="R4846" t="s">
        <v>56</v>
      </c>
      <c r="S4846" t="s">
        <v>46</v>
      </c>
      <c r="T4846" t="s">
        <v>62</v>
      </c>
      <c r="U4846">
        <v>20.3</v>
      </c>
      <c r="V4846">
        <v>755.4</v>
      </c>
      <c r="W4846" t="s">
        <v>46</v>
      </c>
      <c r="X4846">
        <v>87.495558185038703</v>
      </c>
      <c r="Y4846">
        <v>71.680450825055402</v>
      </c>
      <c r="Z4846">
        <v>0.55148258189227295</v>
      </c>
      <c r="AA4846" s="1" t="d">
        <v>2024-02-17</v>
      </c>
      <c r="AB4846">
        <v>0</v>
      </c>
      <c r="AC4846">
        <v>375.55</v>
      </c>
      <c r="AD4846" s="1" t="d">
        <v>2023-07-02</v>
      </c>
      <c r="AE4846" t="s">
        <v>46</v>
      </c>
      <c r="AF4846">
        <v>2024</v>
      </c>
      <c r="AG4846">
        <v>2</v>
      </c>
      <c r="AH4846">
        <v>17</v>
      </c>
      <c r="AI4846">
        <v>2023</v>
      </c>
      <c r="AJ4846">
        <v>7</v>
      </c>
      <c r="AK4846">
        <v>2</v>
      </c>
      <c r="AL4846">
        <v>123.94</v>
      </c>
      <c r="AM4846">
        <v>20.3</v>
      </c>
      <c r="AN4846" t="s">
        <v>63</v>
      </c>
      <c r="AO4846" t="s">
        <v>52</v>
      </c>
      <c r="AP4846" t="s">
        <v>53</v>
      </c>
      <c r="AQ4846">
        <v>0</v>
      </c>
    </row>
    <row r="4847" spans="1:43" x14ac:dyDescent="0.2">
      <c r="A4847" t="s">
        <v>4909</v>
      </c>
      <c r="B4847" t="s">
        <v>55</v>
      </c>
      <c r="C4847">
        <v>0</v>
      </c>
      <c r="D4847" t="s">
        <v>45</v>
      </c>
      <c r="E4847" t="s">
        <v>45</v>
      </c>
      <c r="F4847">
        <v>20</v>
      </c>
      <c r="G4847" t="s">
        <v>46</v>
      </c>
      <c r="H4847" t="s">
        <v>47</v>
      </c>
      <c r="I4847" t="s">
        <v>48</v>
      </c>
      <c r="J4847">
        <v>498</v>
      </c>
      <c r="K4847">
        <v>10</v>
      </c>
      <c r="L4847" t="s">
        <v>45</v>
      </c>
      <c r="M4847" t="s">
        <v>46</v>
      </c>
      <c r="N4847" t="s">
        <v>45</v>
      </c>
      <c r="O4847" t="s">
        <v>45</v>
      </c>
      <c r="P4847" t="s">
        <v>46</v>
      </c>
      <c r="Q4847" t="s">
        <v>46</v>
      </c>
      <c r="R4847" t="s">
        <v>75</v>
      </c>
      <c r="S4847" t="s">
        <v>45</v>
      </c>
      <c r="T4847" t="s">
        <v>68</v>
      </c>
      <c r="U4847">
        <v>39.4</v>
      </c>
      <c r="V4847">
        <v>825.4</v>
      </c>
      <c r="W4847" t="s">
        <v>46</v>
      </c>
      <c r="X4847">
        <v>77.964634929461297</v>
      </c>
      <c r="Y4847">
        <v>73.617172734714998</v>
      </c>
      <c r="Z4847">
        <v>7.8943488259999999</v>
      </c>
      <c r="AA4847" s="1" t="d">
        <v>2025-06-07</v>
      </c>
      <c r="AB4847">
        <v>25.688711737341599</v>
      </c>
      <c r="AC4847">
        <v>394</v>
      </c>
      <c r="AD4847" s="1" t="d">
        <v>2023-06-19</v>
      </c>
      <c r="AE4847" t="s">
        <v>46</v>
      </c>
      <c r="AF4847">
        <v>2025</v>
      </c>
      <c r="AG4847">
        <v>6</v>
      </c>
      <c r="AH4847">
        <v>7</v>
      </c>
      <c r="AI4847">
        <v>2023</v>
      </c>
      <c r="AJ4847">
        <v>6</v>
      </c>
      <c r="AK4847">
        <v>19</v>
      </c>
      <c r="AL4847">
        <v>90.07</v>
      </c>
      <c r="AM4847">
        <v>65.088711737341598</v>
      </c>
      <c r="AN4847" t="s">
        <v>58</v>
      </c>
      <c r="AO4847" t="s">
        <v>59</v>
      </c>
      <c r="AP4847" t="s">
        <v>53</v>
      </c>
      <c r="AQ4847">
        <v>19621.2</v>
      </c>
    </row>
    <row r="4848" spans="1:43" x14ac:dyDescent="0.2">
      <c r="A4848" t="s">
        <v>4910</v>
      </c>
      <c r="B4848" t="s">
        <v>55</v>
      </c>
      <c r="C4848">
        <v>0</v>
      </c>
      <c r="D4848" t="s">
        <v>46</v>
      </c>
      <c r="E4848" t="s">
        <v>46</v>
      </c>
      <c r="F4848">
        <v>7</v>
      </c>
      <c r="G4848" t="s">
        <v>45</v>
      </c>
      <c r="H4848" t="s">
        <v>46</v>
      </c>
      <c r="I4848" t="s">
        <v>65</v>
      </c>
      <c r="J4848">
        <v>839</v>
      </c>
      <c r="K4848">
        <v>3</v>
      </c>
      <c r="L4848" t="s">
        <v>46</v>
      </c>
      <c r="M4848" t="s">
        <v>46</v>
      </c>
      <c r="N4848" t="s">
        <v>46</v>
      </c>
      <c r="O4848" t="s">
        <v>46</v>
      </c>
      <c r="P4848" t="s">
        <v>46</v>
      </c>
      <c r="Q4848" t="s">
        <v>46</v>
      </c>
      <c r="R4848" t="s">
        <v>49</v>
      </c>
      <c r="S4848" t="s">
        <v>46</v>
      </c>
      <c r="T4848" t="s">
        <v>62</v>
      </c>
      <c r="U4848">
        <v>69.150000000000006</v>
      </c>
      <c r="V4848">
        <v>488.65</v>
      </c>
      <c r="W4848" t="s">
        <v>46</v>
      </c>
      <c r="X4848">
        <v>37.326830204028496</v>
      </c>
      <c r="Y4848">
        <v>71.8462437168387</v>
      </c>
      <c r="Z4848">
        <v>12.239653663864701</v>
      </c>
      <c r="AA4848" s="1" t="d">
        <v>2023-10-04</v>
      </c>
      <c r="AB4848">
        <v>47.911187918769201</v>
      </c>
      <c r="AC4848">
        <v>242.02500000000001</v>
      </c>
      <c r="AD4848" s="1" t="d">
        <v>2023-08-31</v>
      </c>
      <c r="AE4848" t="s">
        <v>45</v>
      </c>
      <c r="AF4848">
        <v>2023</v>
      </c>
      <c r="AG4848">
        <v>10</v>
      </c>
      <c r="AH4848">
        <v>4</v>
      </c>
      <c r="AI4848">
        <v>2023</v>
      </c>
      <c r="AJ4848">
        <v>8</v>
      </c>
      <c r="AK4848">
        <v>31</v>
      </c>
      <c r="AL4848">
        <v>32.090000000000003</v>
      </c>
      <c r="AM4848">
        <v>117.06118791876899</v>
      </c>
      <c r="AN4848" t="s">
        <v>51</v>
      </c>
      <c r="AO4848" t="s">
        <v>59</v>
      </c>
      <c r="AP4848" t="s">
        <v>52</v>
      </c>
      <c r="AQ4848">
        <v>58016.85</v>
      </c>
    </row>
    <row r="4849" spans="1:43" x14ac:dyDescent="0.2">
      <c r="A4849" t="s">
        <v>4911</v>
      </c>
      <c r="B4849" t="s">
        <v>44</v>
      </c>
      <c r="C4849">
        <v>1</v>
      </c>
      <c r="D4849" t="s">
        <v>46</v>
      </c>
      <c r="E4849" t="s">
        <v>46</v>
      </c>
      <c r="F4849">
        <v>37</v>
      </c>
      <c r="G4849" t="s">
        <v>45</v>
      </c>
      <c r="H4849" t="s">
        <v>45</v>
      </c>
      <c r="I4849" t="s">
        <v>65</v>
      </c>
      <c r="J4849">
        <v>755</v>
      </c>
      <c r="K4849">
        <v>4</v>
      </c>
      <c r="L4849" t="s">
        <v>46</v>
      </c>
      <c r="M4849" t="s">
        <v>46</v>
      </c>
      <c r="N4849" t="s">
        <v>46</v>
      </c>
      <c r="O4849" t="s">
        <v>46</v>
      </c>
      <c r="P4849" t="s">
        <v>46</v>
      </c>
      <c r="Q4849" t="s">
        <v>46</v>
      </c>
      <c r="R4849" t="s">
        <v>49</v>
      </c>
      <c r="S4849" t="s">
        <v>45</v>
      </c>
      <c r="T4849" t="s">
        <v>50</v>
      </c>
      <c r="U4849">
        <v>76.25</v>
      </c>
      <c r="V4849">
        <v>2841.55</v>
      </c>
      <c r="W4849" t="s">
        <v>45</v>
      </c>
      <c r="X4849">
        <v>62.057995547394803</v>
      </c>
      <c r="Y4849">
        <v>36.166592229999999</v>
      </c>
      <c r="Z4849">
        <v>33.996232287586203</v>
      </c>
      <c r="AA4849" s="1" t="d">
        <v>2023-10-25</v>
      </c>
      <c r="AB4849">
        <v>15.647962541487299</v>
      </c>
      <c r="AC4849">
        <v>1410.625</v>
      </c>
      <c r="AD4849" s="1" t="d">
        <v>2023-09-09</v>
      </c>
      <c r="AE4849" t="s">
        <v>45</v>
      </c>
      <c r="AF4849">
        <v>2023</v>
      </c>
      <c r="AG4849">
        <v>10</v>
      </c>
      <c r="AH4849">
        <v>25</v>
      </c>
      <c r="AI4849">
        <v>2023</v>
      </c>
      <c r="AJ4849">
        <v>9</v>
      </c>
      <c r="AK4849">
        <v>9</v>
      </c>
      <c r="AL4849">
        <v>65.06</v>
      </c>
      <c r="AM4849">
        <v>91.897962541487402</v>
      </c>
      <c r="AN4849" t="s">
        <v>63</v>
      </c>
      <c r="AO4849" t="s">
        <v>53</v>
      </c>
      <c r="AP4849" t="s">
        <v>59</v>
      </c>
      <c r="AQ4849">
        <v>57568.75</v>
      </c>
    </row>
    <row r="4850" spans="1:43" x14ac:dyDescent="0.2">
      <c r="A4850" t="s">
        <v>4912</v>
      </c>
      <c r="B4850" t="s">
        <v>44</v>
      </c>
      <c r="C4850">
        <v>0</v>
      </c>
      <c r="D4850" t="s">
        <v>46</v>
      </c>
      <c r="E4850" t="s">
        <v>46</v>
      </c>
      <c r="F4850">
        <v>5</v>
      </c>
      <c r="G4850" t="s">
        <v>45</v>
      </c>
      <c r="H4850" t="s">
        <v>45</v>
      </c>
      <c r="I4850" t="s">
        <v>65</v>
      </c>
      <c r="J4850">
        <v>23</v>
      </c>
      <c r="K4850">
        <v>4</v>
      </c>
      <c r="L4850" t="s">
        <v>46</v>
      </c>
      <c r="M4850" t="s">
        <v>46</v>
      </c>
      <c r="N4850" t="s">
        <v>46</v>
      </c>
      <c r="O4850" t="s">
        <v>46</v>
      </c>
      <c r="P4850" t="s">
        <v>45</v>
      </c>
      <c r="Q4850" t="s">
        <v>45</v>
      </c>
      <c r="R4850" t="s">
        <v>49</v>
      </c>
      <c r="S4850" t="s">
        <v>45</v>
      </c>
      <c r="T4850" t="s">
        <v>57</v>
      </c>
      <c r="U4850">
        <v>93.9</v>
      </c>
      <c r="V4850">
        <v>486.85</v>
      </c>
      <c r="W4850" t="s">
        <v>45</v>
      </c>
      <c r="X4850">
        <v>61.572368509724498</v>
      </c>
      <c r="Y4850">
        <v>59.017286971402697</v>
      </c>
      <c r="Z4850">
        <v>32.828692522269698</v>
      </c>
      <c r="AA4850" s="1" t="d">
        <v>2023-09-29</v>
      </c>
      <c r="AB4850">
        <v>0</v>
      </c>
      <c r="AC4850">
        <v>234.75</v>
      </c>
      <c r="AD4850" s="1" t="d">
        <v>2023-09-12</v>
      </c>
      <c r="AE4850" t="s">
        <v>45</v>
      </c>
      <c r="AF4850">
        <v>2023</v>
      </c>
      <c r="AG4850">
        <v>9</v>
      </c>
      <c r="AH4850">
        <v>29</v>
      </c>
      <c r="AI4850">
        <v>2023</v>
      </c>
      <c r="AJ4850">
        <v>9</v>
      </c>
      <c r="AK4850">
        <v>12</v>
      </c>
      <c r="AL4850">
        <v>33.74</v>
      </c>
      <c r="AM4850">
        <v>93.9</v>
      </c>
      <c r="AN4850" t="s">
        <v>51</v>
      </c>
      <c r="AO4850" t="s">
        <v>53</v>
      </c>
      <c r="AP4850" t="s">
        <v>59</v>
      </c>
      <c r="AQ4850">
        <v>2159.6999999999998</v>
      </c>
    </row>
    <row r="4851" spans="1:43" x14ac:dyDescent="0.2">
      <c r="A4851" t="s">
        <v>4913</v>
      </c>
      <c r="B4851" t="s">
        <v>55</v>
      </c>
      <c r="C4851">
        <v>0</v>
      </c>
      <c r="D4851" t="s">
        <v>46</v>
      </c>
      <c r="E4851" t="s">
        <v>46</v>
      </c>
      <c r="F4851">
        <v>41</v>
      </c>
      <c r="G4851" t="s">
        <v>46</v>
      </c>
      <c r="H4851" t="s">
        <v>47</v>
      </c>
      <c r="I4851" t="s">
        <v>48</v>
      </c>
      <c r="J4851">
        <v>856</v>
      </c>
      <c r="K4851">
        <v>7</v>
      </c>
      <c r="L4851" t="s">
        <v>46</v>
      </c>
      <c r="M4851" t="s">
        <v>46</v>
      </c>
      <c r="N4851" t="s">
        <v>45</v>
      </c>
      <c r="O4851" t="s">
        <v>46</v>
      </c>
      <c r="P4851" t="s">
        <v>45</v>
      </c>
      <c r="Q4851" t="s">
        <v>45</v>
      </c>
      <c r="R4851" t="s">
        <v>56</v>
      </c>
      <c r="S4851" t="s">
        <v>45</v>
      </c>
      <c r="T4851" t="s">
        <v>50</v>
      </c>
      <c r="U4851">
        <v>51.35</v>
      </c>
      <c r="V4851">
        <v>2075.1</v>
      </c>
      <c r="W4851" t="s">
        <v>46</v>
      </c>
      <c r="X4851">
        <v>77.190414301441294</v>
      </c>
      <c r="Y4851">
        <v>69.337650681007702</v>
      </c>
      <c r="Z4851">
        <v>12.286124059746699</v>
      </c>
      <c r="AA4851" s="1" t="d">
        <v>2024-03-06</v>
      </c>
      <c r="AB4851">
        <v>14.347301574987601</v>
      </c>
      <c r="AC4851">
        <v>1052.675</v>
      </c>
      <c r="AD4851" s="1" t="d">
        <v>2023-07-19</v>
      </c>
      <c r="AE4851" t="s">
        <v>46</v>
      </c>
      <c r="AF4851">
        <v>2024</v>
      </c>
      <c r="AG4851">
        <v>3</v>
      </c>
      <c r="AH4851">
        <v>6</v>
      </c>
      <c r="AI4851">
        <v>2023</v>
      </c>
      <c r="AJ4851">
        <v>7</v>
      </c>
      <c r="AK4851">
        <v>19</v>
      </c>
      <c r="AL4851">
        <v>105.9</v>
      </c>
      <c r="AM4851">
        <v>65.697301574987605</v>
      </c>
      <c r="AN4851" t="s">
        <v>63</v>
      </c>
      <c r="AO4851" t="s">
        <v>59</v>
      </c>
      <c r="AP4851" t="s">
        <v>53</v>
      </c>
      <c r="AQ4851">
        <v>43955.6</v>
      </c>
    </row>
    <row r="4852" spans="1:43" x14ac:dyDescent="0.2">
      <c r="A4852" t="s">
        <v>4914</v>
      </c>
      <c r="B4852" t="s">
        <v>44</v>
      </c>
      <c r="C4852">
        <v>0</v>
      </c>
      <c r="D4852" t="s">
        <v>46</v>
      </c>
      <c r="E4852" t="s">
        <v>46</v>
      </c>
      <c r="F4852">
        <v>54</v>
      </c>
      <c r="G4852" t="s">
        <v>45</v>
      </c>
      <c r="H4852" t="s">
        <v>46</v>
      </c>
      <c r="I4852" t="s">
        <v>65</v>
      </c>
      <c r="J4852">
        <v>8</v>
      </c>
      <c r="K4852">
        <v>4</v>
      </c>
      <c r="L4852" t="s">
        <v>45</v>
      </c>
      <c r="M4852" t="s">
        <v>45</v>
      </c>
      <c r="N4852" t="s">
        <v>46</v>
      </c>
      <c r="O4852" t="s">
        <v>46</v>
      </c>
      <c r="P4852" t="s">
        <v>45</v>
      </c>
      <c r="Q4852" t="s">
        <v>45</v>
      </c>
      <c r="R4852" t="s">
        <v>56</v>
      </c>
      <c r="S4852" t="s">
        <v>45</v>
      </c>
      <c r="T4852" t="s">
        <v>68</v>
      </c>
      <c r="U4852">
        <v>100.05</v>
      </c>
      <c r="V4852">
        <v>5299.65</v>
      </c>
      <c r="W4852" t="s">
        <v>46</v>
      </c>
      <c r="X4852">
        <v>30.627744154388299</v>
      </c>
      <c r="Y4852">
        <v>100</v>
      </c>
      <c r="Z4852">
        <v>16.763795153073801</v>
      </c>
      <c r="AA4852" s="1" t="d">
        <v>2024-02-28</v>
      </c>
      <c r="AB4852">
        <v>0</v>
      </c>
      <c r="AC4852">
        <v>2701.35</v>
      </c>
      <c r="AD4852" s="1" t="d">
        <v>2023-08-31</v>
      </c>
      <c r="AE4852" t="s">
        <v>45</v>
      </c>
      <c r="AF4852">
        <v>2024</v>
      </c>
      <c r="AG4852">
        <v>2</v>
      </c>
      <c r="AH4852">
        <v>28</v>
      </c>
      <c r="AI4852">
        <v>2023</v>
      </c>
      <c r="AJ4852">
        <v>8</v>
      </c>
      <c r="AK4852">
        <v>31</v>
      </c>
      <c r="AL4852">
        <v>67.86</v>
      </c>
      <c r="AM4852">
        <v>100.05</v>
      </c>
      <c r="AN4852" t="s">
        <v>63</v>
      </c>
      <c r="AO4852" t="s">
        <v>53</v>
      </c>
      <c r="AP4852" t="s">
        <v>52</v>
      </c>
      <c r="AQ4852">
        <v>800.4</v>
      </c>
    </row>
    <row r="4853" spans="1:43" x14ac:dyDescent="0.2">
      <c r="A4853" t="s">
        <v>4915</v>
      </c>
      <c r="B4853" t="s">
        <v>44</v>
      </c>
      <c r="C4853">
        <v>1</v>
      </c>
      <c r="D4853" t="s">
        <v>46</v>
      </c>
      <c r="E4853" t="s">
        <v>46</v>
      </c>
      <c r="F4853">
        <v>3</v>
      </c>
      <c r="G4853" t="s">
        <v>45</v>
      </c>
      <c r="H4853" t="s">
        <v>46</v>
      </c>
      <c r="I4853" t="s">
        <v>65</v>
      </c>
      <c r="J4853">
        <v>410</v>
      </c>
      <c r="K4853">
        <v>8</v>
      </c>
      <c r="L4853" t="s">
        <v>46</v>
      </c>
      <c r="M4853" t="s">
        <v>46</v>
      </c>
      <c r="N4853" t="s">
        <v>46</v>
      </c>
      <c r="O4853" t="s">
        <v>46</v>
      </c>
      <c r="P4853" t="s">
        <v>46</v>
      </c>
      <c r="Q4853" t="s">
        <v>46</v>
      </c>
      <c r="R4853" t="s">
        <v>49</v>
      </c>
      <c r="S4853" t="s">
        <v>45</v>
      </c>
      <c r="T4853" t="s">
        <v>50</v>
      </c>
      <c r="U4853">
        <v>70.400000000000006</v>
      </c>
      <c r="V4853">
        <v>204.7</v>
      </c>
      <c r="W4853" t="s">
        <v>45</v>
      </c>
      <c r="X4853">
        <v>100</v>
      </c>
      <c r="Y4853">
        <v>57.841464163534901</v>
      </c>
      <c r="Z4853">
        <v>30.1792164742902</v>
      </c>
      <c r="AA4853" s="1" t="d">
        <v>2023-10-01</v>
      </c>
      <c r="AB4853">
        <v>25.264659959999999</v>
      </c>
      <c r="AC4853">
        <v>105.6</v>
      </c>
      <c r="AD4853" s="1" t="d">
        <v>2023-09-07</v>
      </c>
      <c r="AE4853" t="s">
        <v>46</v>
      </c>
      <c r="AF4853">
        <v>2023</v>
      </c>
      <c r="AG4853">
        <v>10</v>
      </c>
      <c r="AH4853">
        <v>1</v>
      </c>
      <c r="AI4853">
        <v>2023</v>
      </c>
      <c r="AJ4853">
        <v>9</v>
      </c>
      <c r="AK4853">
        <v>7</v>
      </c>
      <c r="AL4853">
        <v>72.819999999999993</v>
      </c>
      <c r="AM4853">
        <v>95.664659959999994</v>
      </c>
      <c r="AN4853" t="s">
        <v>51</v>
      </c>
      <c r="AO4853" t="s">
        <v>53</v>
      </c>
      <c r="AP4853" t="s">
        <v>59</v>
      </c>
      <c r="AQ4853">
        <v>28864</v>
      </c>
    </row>
    <row r="4854" spans="1:43" x14ac:dyDescent="0.2">
      <c r="A4854" t="s">
        <v>4916</v>
      </c>
      <c r="B4854" t="s">
        <v>55</v>
      </c>
      <c r="C4854">
        <v>1</v>
      </c>
      <c r="D4854" t="s">
        <v>46</v>
      </c>
      <c r="E4854" t="s">
        <v>46</v>
      </c>
      <c r="F4854">
        <v>69</v>
      </c>
      <c r="G4854" t="s">
        <v>45</v>
      </c>
      <c r="H4854" t="s">
        <v>46</v>
      </c>
      <c r="I4854" t="s">
        <v>46</v>
      </c>
      <c r="J4854">
        <v>0</v>
      </c>
      <c r="K4854">
        <v>0</v>
      </c>
      <c r="L4854" t="s">
        <v>74</v>
      </c>
      <c r="M4854" t="s">
        <v>74</v>
      </c>
      <c r="N4854" t="s">
        <v>74</v>
      </c>
      <c r="O4854" t="s">
        <v>74</v>
      </c>
      <c r="P4854" t="s">
        <v>74</v>
      </c>
      <c r="Q4854" t="s">
        <v>74</v>
      </c>
      <c r="R4854" t="s">
        <v>75</v>
      </c>
      <c r="S4854" t="s">
        <v>46</v>
      </c>
      <c r="T4854" t="s">
        <v>68</v>
      </c>
      <c r="U4854">
        <v>20.3</v>
      </c>
      <c r="V4854">
        <v>1356.3</v>
      </c>
      <c r="W4854" t="s">
        <v>46</v>
      </c>
      <c r="X4854">
        <v>77.965391423413095</v>
      </c>
      <c r="Y4854">
        <v>93.313390619884004</v>
      </c>
      <c r="Z4854">
        <v>15.9911269660064</v>
      </c>
      <c r="AA4854" s="1" t="d">
        <v>2024-10-09</v>
      </c>
      <c r="AB4854">
        <v>0</v>
      </c>
      <c r="AC4854">
        <v>700.35</v>
      </c>
      <c r="AD4854" s="1" t="d">
        <v>2023-08-11</v>
      </c>
      <c r="AE4854" t="s">
        <v>46</v>
      </c>
      <c r="AF4854">
        <v>2024</v>
      </c>
      <c r="AG4854">
        <v>10</v>
      </c>
      <c r="AH4854">
        <v>9</v>
      </c>
      <c r="AI4854">
        <v>2023</v>
      </c>
      <c r="AJ4854">
        <v>8</v>
      </c>
      <c r="AK4854">
        <v>11</v>
      </c>
      <c r="AL4854">
        <v>130.97</v>
      </c>
      <c r="AM4854">
        <v>20.3</v>
      </c>
      <c r="AN4854" t="s">
        <v>63</v>
      </c>
      <c r="AO4854" t="s">
        <v>52</v>
      </c>
      <c r="AP4854" t="s">
        <v>53</v>
      </c>
      <c r="AQ4854">
        <v>0</v>
      </c>
    </row>
    <row r="4855" spans="1:43" x14ac:dyDescent="0.2">
      <c r="A4855" t="s">
        <v>4917</v>
      </c>
      <c r="B4855" t="s">
        <v>44</v>
      </c>
      <c r="C4855">
        <v>0</v>
      </c>
      <c r="D4855" t="s">
        <v>46</v>
      </c>
      <c r="E4855" t="s">
        <v>46</v>
      </c>
      <c r="F4855">
        <v>53</v>
      </c>
      <c r="G4855" t="s">
        <v>45</v>
      </c>
      <c r="H4855" t="s">
        <v>46</v>
      </c>
      <c r="I4855" t="s">
        <v>65</v>
      </c>
      <c r="J4855">
        <v>644</v>
      </c>
      <c r="K4855">
        <v>3</v>
      </c>
      <c r="L4855" t="s">
        <v>46</v>
      </c>
      <c r="M4855" t="s">
        <v>45</v>
      </c>
      <c r="N4855" t="s">
        <v>45</v>
      </c>
      <c r="O4855" t="s">
        <v>45</v>
      </c>
      <c r="P4855" t="s">
        <v>46</v>
      </c>
      <c r="Q4855" t="s">
        <v>45</v>
      </c>
      <c r="R4855" t="s">
        <v>56</v>
      </c>
      <c r="S4855" t="s">
        <v>45</v>
      </c>
      <c r="T4855" t="s">
        <v>68</v>
      </c>
      <c r="U4855">
        <v>94.45</v>
      </c>
      <c r="V4855">
        <v>5042.75</v>
      </c>
      <c r="W4855" t="s">
        <v>46</v>
      </c>
      <c r="X4855">
        <v>72.233152058765299</v>
      </c>
      <c r="Y4855">
        <v>99.203675021442606</v>
      </c>
      <c r="Z4855">
        <v>8.5722918729999993</v>
      </c>
      <c r="AA4855" s="1" t="d">
        <v>2024-02-19</v>
      </c>
      <c r="AB4855">
        <v>23.703643312445202</v>
      </c>
      <c r="AC4855">
        <v>2502.9250000000002</v>
      </c>
      <c r="AD4855" s="1" t="d">
        <v>2023-07-07</v>
      </c>
      <c r="AE4855" t="s">
        <v>46</v>
      </c>
      <c r="AF4855">
        <v>2024</v>
      </c>
      <c r="AG4855">
        <v>2</v>
      </c>
      <c r="AH4855">
        <v>19</v>
      </c>
      <c r="AI4855">
        <v>2023</v>
      </c>
      <c r="AJ4855">
        <v>7</v>
      </c>
      <c r="AK4855">
        <v>7</v>
      </c>
      <c r="AL4855">
        <v>116.66</v>
      </c>
      <c r="AM4855">
        <v>118.153643312445</v>
      </c>
      <c r="AN4855" t="s">
        <v>63</v>
      </c>
      <c r="AO4855" t="s">
        <v>53</v>
      </c>
      <c r="AP4855" t="s">
        <v>59</v>
      </c>
      <c r="AQ4855">
        <v>60825.8</v>
      </c>
    </row>
    <row r="4856" spans="1:43" x14ac:dyDescent="0.2">
      <c r="A4856" t="s">
        <v>4918</v>
      </c>
      <c r="B4856" t="s">
        <v>55</v>
      </c>
      <c r="C4856">
        <v>0</v>
      </c>
      <c r="D4856" t="s">
        <v>45</v>
      </c>
      <c r="E4856" t="s">
        <v>45</v>
      </c>
      <c r="F4856">
        <v>18</v>
      </c>
      <c r="G4856" t="s">
        <v>46</v>
      </c>
      <c r="H4856" t="s">
        <v>47</v>
      </c>
      <c r="I4856" t="s">
        <v>48</v>
      </c>
      <c r="J4856">
        <v>485</v>
      </c>
      <c r="K4856">
        <v>10</v>
      </c>
      <c r="L4856" t="s">
        <v>46</v>
      </c>
      <c r="M4856" t="s">
        <v>45</v>
      </c>
      <c r="N4856" t="s">
        <v>45</v>
      </c>
      <c r="O4856" t="s">
        <v>46</v>
      </c>
      <c r="P4856" t="s">
        <v>45</v>
      </c>
      <c r="Q4856" t="s">
        <v>46</v>
      </c>
      <c r="R4856" t="s">
        <v>56</v>
      </c>
      <c r="S4856" t="s">
        <v>46</v>
      </c>
      <c r="T4856" t="s">
        <v>68</v>
      </c>
      <c r="U4856">
        <v>46.4</v>
      </c>
      <c r="V4856">
        <v>812.4</v>
      </c>
      <c r="W4856" t="s">
        <v>46</v>
      </c>
      <c r="X4856">
        <v>87.723515746287106</v>
      </c>
      <c r="Y4856">
        <v>67.771049804444303</v>
      </c>
      <c r="Z4856">
        <v>16.499356217652998</v>
      </c>
      <c r="AA4856" s="1" t="d">
        <v>2024-03-21</v>
      </c>
      <c r="AB4856">
        <v>35.106755086352301</v>
      </c>
      <c r="AC4856">
        <v>417.6</v>
      </c>
      <c r="AD4856" s="1" t="d">
        <v>2023-06-27</v>
      </c>
      <c r="AE4856" t="s">
        <v>46</v>
      </c>
      <c r="AF4856">
        <v>2024</v>
      </c>
      <c r="AG4856">
        <v>3</v>
      </c>
      <c r="AH4856">
        <v>21</v>
      </c>
      <c r="AI4856">
        <v>2023</v>
      </c>
      <c r="AJ4856">
        <v>6</v>
      </c>
      <c r="AK4856">
        <v>27</v>
      </c>
      <c r="AL4856">
        <v>89.22</v>
      </c>
      <c r="AM4856">
        <v>81.5067550863523</v>
      </c>
      <c r="AN4856" t="s">
        <v>58</v>
      </c>
      <c r="AO4856" t="s">
        <v>59</v>
      </c>
      <c r="AP4856" t="s">
        <v>53</v>
      </c>
      <c r="AQ4856">
        <v>22504</v>
      </c>
    </row>
    <row r="4857" spans="1:43" x14ac:dyDescent="0.2">
      <c r="A4857" t="s">
        <v>4919</v>
      </c>
      <c r="B4857" t="s">
        <v>55</v>
      </c>
      <c r="C4857">
        <v>0</v>
      </c>
      <c r="D4857" t="s">
        <v>45</v>
      </c>
      <c r="E4857" t="s">
        <v>46</v>
      </c>
      <c r="F4857">
        <v>64</v>
      </c>
      <c r="G4857" t="s">
        <v>45</v>
      </c>
      <c r="H4857" t="s">
        <v>46</v>
      </c>
      <c r="I4857" t="s">
        <v>65</v>
      </c>
      <c r="J4857">
        <v>709</v>
      </c>
      <c r="K4857">
        <v>3</v>
      </c>
      <c r="L4857" t="s">
        <v>45</v>
      </c>
      <c r="M4857" t="s">
        <v>45</v>
      </c>
      <c r="N4857" t="s">
        <v>46</v>
      </c>
      <c r="O4857" t="s">
        <v>45</v>
      </c>
      <c r="P4857" t="s">
        <v>45</v>
      </c>
      <c r="Q4857" t="s">
        <v>45</v>
      </c>
      <c r="R4857" t="s">
        <v>75</v>
      </c>
      <c r="S4857" t="s">
        <v>45</v>
      </c>
      <c r="T4857" t="s">
        <v>68</v>
      </c>
      <c r="U4857">
        <v>104.05</v>
      </c>
      <c r="V4857">
        <v>6605.55</v>
      </c>
      <c r="W4857" t="s">
        <v>46</v>
      </c>
      <c r="X4857">
        <v>100</v>
      </c>
      <c r="Y4857">
        <v>80.712537499108905</v>
      </c>
      <c r="Z4857">
        <v>6.4297912811127196</v>
      </c>
      <c r="AA4857" s="1" t="d">
        <v>2024-11-19</v>
      </c>
      <c r="AB4857">
        <v>17.6806433896014</v>
      </c>
      <c r="AC4857">
        <v>3329.6</v>
      </c>
      <c r="AD4857" s="1" t="d">
        <v>2023-07-25</v>
      </c>
      <c r="AE4857" t="s">
        <v>46</v>
      </c>
      <c r="AF4857">
        <v>2024</v>
      </c>
      <c r="AG4857">
        <v>11</v>
      </c>
      <c r="AH4857">
        <v>19</v>
      </c>
      <c r="AI4857">
        <v>2023</v>
      </c>
      <c r="AJ4857">
        <v>7</v>
      </c>
      <c r="AK4857">
        <v>25</v>
      </c>
      <c r="AL4857">
        <v>157.57</v>
      </c>
      <c r="AM4857">
        <v>121.730643389601</v>
      </c>
      <c r="AN4857" t="s">
        <v>63</v>
      </c>
      <c r="AO4857" t="s">
        <v>53</v>
      </c>
      <c r="AP4857" t="s">
        <v>59</v>
      </c>
      <c r="AQ4857">
        <v>73771.45</v>
      </c>
    </row>
    <row r="4858" spans="1:43" x14ac:dyDescent="0.2">
      <c r="A4858" t="s">
        <v>4920</v>
      </c>
      <c r="B4858" t="s">
        <v>44</v>
      </c>
      <c r="C4858">
        <v>0</v>
      </c>
      <c r="D4858" t="s">
        <v>45</v>
      </c>
      <c r="E4858" t="s">
        <v>45</v>
      </c>
      <c r="F4858">
        <v>31</v>
      </c>
      <c r="G4858" t="s">
        <v>45</v>
      </c>
      <c r="H4858" t="s">
        <v>45</v>
      </c>
      <c r="I4858" t="s">
        <v>65</v>
      </c>
      <c r="J4858">
        <v>563</v>
      </c>
      <c r="K4858">
        <v>6</v>
      </c>
      <c r="L4858" t="s">
        <v>46</v>
      </c>
      <c r="M4858" t="s">
        <v>45</v>
      </c>
      <c r="N4858" t="s">
        <v>46</v>
      </c>
      <c r="O4858" t="s">
        <v>46</v>
      </c>
      <c r="P4858" t="s">
        <v>46</v>
      </c>
      <c r="Q4858" t="s">
        <v>45</v>
      </c>
      <c r="R4858" t="s">
        <v>49</v>
      </c>
      <c r="S4858" t="s">
        <v>45</v>
      </c>
      <c r="T4858" t="s">
        <v>50</v>
      </c>
      <c r="U4858">
        <v>91.15</v>
      </c>
      <c r="V4858">
        <v>2995.45</v>
      </c>
      <c r="W4858" t="s">
        <v>45</v>
      </c>
      <c r="X4858">
        <v>83.061199668826006</v>
      </c>
      <c r="Y4858">
        <v>41.019727736755399</v>
      </c>
      <c r="Z4858">
        <v>31.331476782203101</v>
      </c>
      <c r="AA4858" s="1" t="d">
        <v>2023-10-16</v>
      </c>
      <c r="AB4858">
        <v>15.84084077</v>
      </c>
      <c r="AC4858">
        <v>1412.825</v>
      </c>
      <c r="AD4858" s="1" t="d">
        <v>2023-09-03</v>
      </c>
      <c r="AE4858" t="s">
        <v>46</v>
      </c>
      <c r="AF4858">
        <v>2023</v>
      </c>
      <c r="AG4858">
        <v>10</v>
      </c>
      <c r="AH4858">
        <v>16</v>
      </c>
      <c r="AI4858">
        <v>2023</v>
      </c>
      <c r="AJ4858">
        <v>9</v>
      </c>
      <c r="AK4858">
        <v>3</v>
      </c>
      <c r="AL4858">
        <v>82.73</v>
      </c>
      <c r="AM4858">
        <v>106.99084077000001</v>
      </c>
      <c r="AN4858" t="s">
        <v>58</v>
      </c>
      <c r="AO4858" t="s">
        <v>53</v>
      </c>
      <c r="AP4858" t="s">
        <v>53</v>
      </c>
      <c r="AQ4858">
        <v>51317.45</v>
      </c>
    </row>
    <row r="4859" spans="1:43" x14ac:dyDescent="0.2">
      <c r="A4859" t="s">
        <v>4921</v>
      </c>
      <c r="B4859" t="s">
        <v>44</v>
      </c>
      <c r="C4859">
        <v>0</v>
      </c>
      <c r="D4859" t="s">
        <v>46</v>
      </c>
      <c r="E4859" t="s">
        <v>46</v>
      </c>
      <c r="F4859">
        <v>20</v>
      </c>
      <c r="G4859" t="s">
        <v>46</v>
      </c>
      <c r="H4859" t="s">
        <v>47</v>
      </c>
      <c r="I4859" t="s">
        <v>48</v>
      </c>
      <c r="J4859">
        <v>715</v>
      </c>
      <c r="K4859">
        <v>3</v>
      </c>
      <c r="L4859" t="s">
        <v>46</v>
      </c>
      <c r="M4859" t="s">
        <v>46</v>
      </c>
      <c r="N4859" t="s">
        <v>46</v>
      </c>
      <c r="O4859" t="s">
        <v>46</v>
      </c>
      <c r="P4859" t="s">
        <v>46</v>
      </c>
      <c r="Q4859" t="s">
        <v>46</v>
      </c>
      <c r="R4859" t="s">
        <v>49</v>
      </c>
      <c r="S4859" t="s">
        <v>46</v>
      </c>
      <c r="T4859" t="s">
        <v>68</v>
      </c>
      <c r="U4859">
        <v>24.9</v>
      </c>
      <c r="V4859">
        <v>505.95</v>
      </c>
      <c r="W4859" t="s">
        <v>46</v>
      </c>
      <c r="X4859">
        <v>84.232196450000004</v>
      </c>
      <c r="Y4859">
        <v>67.064923747959</v>
      </c>
      <c r="Z4859">
        <v>14.654436913959101</v>
      </c>
      <c r="AA4859" s="1" t="d">
        <v>2023-09-30</v>
      </c>
      <c r="AB4859">
        <v>47.5225655827252</v>
      </c>
      <c r="AC4859">
        <v>249</v>
      </c>
      <c r="AD4859" s="1" t="d">
        <v>2023-07-07</v>
      </c>
      <c r="AE4859" t="s">
        <v>46</v>
      </c>
      <c r="AF4859">
        <v>2023</v>
      </c>
      <c r="AG4859">
        <v>9</v>
      </c>
      <c r="AH4859">
        <v>30</v>
      </c>
      <c r="AI4859">
        <v>2023</v>
      </c>
      <c r="AJ4859">
        <v>7</v>
      </c>
      <c r="AK4859">
        <v>7</v>
      </c>
      <c r="AL4859">
        <v>89.58</v>
      </c>
      <c r="AM4859">
        <v>72.422565582725198</v>
      </c>
      <c r="AN4859" t="s">
        <v>58</v>
      </c>
      <c r="AO4859" t="s">
        <v>52</v>
      </c>
      <c r="AP4859" t="s">
        <v>53</v>
      </c>
      <c r="AQ4859">
        <v>17803.5</v>
      </c>
    </row>
    <row r="4860" spans="1:43" x14ac:dyDescent="0.2">
      <c r="A4860" t="s">
        <v>4922</v>
      </c>
      <c r="B4860" t="s">
        <v>55</v>
      </c>
      <c r="C4860">
        <v>0</v>
      </c>
      <c r="D4860" t="s">
        <v>45</v>
      </c>
      <c r="E4860" t="s">
        <v>45</v>
      </c>
      <c r="F4860">
        <v>57</v>
      </c>
      <c r="G4860" t="s">
        <v>45</v>
      </c>
      <c r="H4860" t="s">
        <v>46</v>
      </c>
      <c r="I4860" t="s">
        <v>48</v>
      </c>
      <c r="J4860">
        <v>133</v>
      </c>
      <c r="K4860">
        <v>4</v>
      </c>
      <c r="L4860" t="s">
        <v>45</v>
      </c>
      <c r="M4860" t="s">
        <v>45</v>
      </c>
      <c r="N4860" t="s">
        <v>46</v>
      </c>
      <c r="O4860" t="s">
        <v>45</v>
      </c>
      <c r="P4860" t="s">
        <v>46</v>
      </c>
      <c r="Q4860" t="s">
        <v>46</v>
      </c>
      <c r="R4860" t="s">
        <v>56</v>
      </c>
      <c r="S4860" t="s">
        <v>46</v>
      </c>
      <c r="T4860" t="s">
        <v>57</v>
      </c>
      <c r="U4860">
        <v>59.6</v>
      </c>
      <c r="V4860">
        <v>3509.4</v>
      </c>
      <c r="W4860" t="s">
        <v>46</v>
      </c>
      <c r="X4860">
        <v>71.960350366965699</v>
      </c>
      <c r="Y4860">
        <v>73.043051228029299</v>
      </c>
      <c r="Z4860">
        <v>19.052612392104901</v>
      </c>
      <c r="AA4860" s="1" t="d">
        <v>2024-03-22</v>
      </c>
      <c r="AB4860">
        <v>0</v>
      </c>
      <c r="AC4860">
        <v>1698.6</v>
      </c>
      <c r="AD4860" s="1" t="d">
        <v>2023-07-16</v>
      </c>
      <c r="AE4860" t="s">
        <v>46</v>
      </c>
      <c r="AF4860">
        <v>2024</v>
      </c>
      <c r="AG4860">
        <v>3</v>
      </c>
      <c r="AH4860">
        <v>22</v>
      </c>
      <c r="AI4860">
        <v>2023</v>
      </c>
      <c r="AJ4860">
        <v>7</v>
      </c>
      <c r="AK4860">
        <v>16</v>
      </c>
      <c r="AL4860">
        <v>109.91</v>
      </c>
      <c r="AM4860">
        <v>59.6</v>
      </c>
      <c r="AN4860" t="s">
        <v>63</v>
      </c>
      <c r="AO4860" t="s">
        <v>59</v>
      </c>
      <c r="AP4860" t="s">
        <v>59</v>
      </c>
      <c r="AQ4860">
        <v>7926.8</v>
      </c>
    </row>
    <row r="4861" spans="1:43" x14ac:dyDescent="0.2">
      <c r="A4861" t="s">
        <v>4923</v>
      </c>
      <c r="B4861" t="s">
        <v>55</v>
      </c>
      <c r="C4861">
        <v>1</v>
      </c>
      <c r="D4861" t="s">
        <v>45</v>
      </c>
      <c r="E4861" t="s">
        <v>46</v>
      </c>
      <c r="F4861">
        <v>63</v>
      </c>
      <c r="G4861" t="s">
        <v>45</v>
      </c>
      <c r="H4861" t="s">
        <v>45</v>
      </c>
      <c r="I4861" t="s">
        <v>65</v>
      </c>
      <c r="J4861">
        <v>34</v>
      </c>
      <c r="K4861">
        <v>8</v>
      </c>
      <c r="L4861" t="s">
        <v>45</v>
      </c>
      <c r="M4861" t="s">
        <v>45</v>
      </c>
      <c r="N4861" t="s">
        <v>45</v>
      </c>
      <c r="O4861" t="s">
        <v>46</v>
      </c>
      <c r="P4861" t="s">
        <v>45</v>
      </c>
      <c r="Q4861" t="s">
        <v>45</v>
      </c>
      <c r="R4861" t="s">
        <v>75</v>
      </c>
      <c r="S4861" t="s">
        <v>46</v>
      </c>
      <c r="T4861" t="s">
        <v>68</v>
      </c>
      <c r="U4861">
        <v>108.5</v>
      </c>
      <c r="V4861">
        <v>6991.9</v>
      </c>
      <c r="W4861" t="s">
        <v>46</v>
      </c>
      <c r="X4861">
        <v>67.877113699495695</v>
      </c>
      <c r="Y4861">
        <v>70.818730165834197</v>
      </c>
      <c r="Z4861">
        <v>16.0747205342748</v>
      </c>
      <c r="AA4861" s="1" t="d">
        <v>2024-11-22</v>
      </c>
      <c r="AB4861">
        <v>0</v>
      </c>
      <c r="AC4861">
        <v>3417.75</v>
      </c>
      <c r="AD4861" s="1" t="d">
        <v>2023-09-09</v>
      </c>
      <c r="AE4861" t="s">
        <v>45</v>
      </c>
      <c r="AF4861">
        <v>2024</v>
      </c>
      <c r="AG4861">
        <v>11</v>
      </c>
      <c r="AH4861">
        <v>22</v>
      </c>
      <c r="AI4861">
        <v>2023</v>
      </c>
      <c r="AJ4861">
        <v>9</v>
      </c>
      <c r="AK4861">
        <v>9</v>
      </c>
      <c r="AL4861">
        <v>114.8</v>
      </c>
      <c r="AM4861">
        <v>108.5</v>
      </c>
      <c r="AN4861" t="s">
        <v>63</v>
      </c>
      <c r="AO4861" t="s">
        <v>53</v>
      </c>
      <c r="AP4861" t="s">
        <v>59</v>
      </c>
      <c r="AQ4861">
        <v>3689</v>
      </c>
    </row>
    <row r="4862" spans="1:43" x14ac:dyDescent="0.2">
      <c r="A4862" t="s">
        <v>4924</v>
      </c>
      <c r="B4862" t="s">
        <v>55</v>
      </c>
      <c r="C4862">
        <v>0</v>
      </c>
      <c r="D4862" t="s">
        <v>45</v>
      </c>
      <c r="E4862" t="s">
        <v>45</v>
      </c>
      <c r="F4862">
        <v>13</v>
      </c>
      <c r="G4862" t="s">
        <v>46</v>
      </c>
      <c r="H4862" t="s">
        <v>47</v>
      </c>
      <c r="I4862" t="s">
        <v>48</v>
      </c>
      <c r="J4862">
        <v>745</v>
      </c>
      <c r="K4862">
        <v>3</v>
      </c>
      <c r="L4862" t="s">
        <v>45</v>
      </c>
      <c r="M4862" t="s">
        <v>45</v>
      </c>
      <c r="N4862" t="s">
        <v>46</v>
      </c>
      <c r="O4862" t="s">
        <v>45</v>
      </c>
      <c r="P4862" t="s">
        <v>46</v>
      </c>
      <c r="Q4862" t="s">
        <v>46</v>
      </c>
      <c r="R4862" t="s">
        <v>75</v>
      </c>
      <c r="S4862" t="s">
        <v>46</v>
      </c>
      <c r="T4862" t="s">
        <v>57</v>
      </c>
      <c r="U4862">
        <v>40.549999999999997</v>
      </c>
      <c r="V4862">
        <v>590.35</v>
      </c>
      <c r="W4862" t="s">
        <v>46</v>
      </c>
      <c r="X4862">
        <v>62.8630683399264</v>
      </c>
      <c r="Y4862">
        <v>92.395840059999998</v>
      </c>
      <c r="Z4862">
        <v>10.528851917620599</v>
      </c>
      <c r="AA4862" s="1" t="d">
        <v>2024-09-21</v>
      </c>
      <c r="AB4862">
        <v>35.017338006663699</v>
      </c>
      <c r="AC4862">
        <v>263.57499999999999</v>
      </c>
      <c r="AD4862" s="1" t="d">
        <v>2023-09-05</v>
      </c>
      <c r="AE4862" t="s">
        <v>46</v>
      </c>
      <c r="AF4862">
        <v>2024</v>
      </c>
      <c r="AG4862">
        <v>9</v>
      </c>
      <c r="AH4862">
        <v>21</v>
      </c>
      <c r="AI4862">
        <v>2023</v>
      </c>
      <c r="AJ4862">
        <v>9</v>
      </c>
      <c r="AK4862">
        <v>5</v>
      </c>
      <c r="AL4862">
        <v>65.33</v>
      </c>
      <c r="AM4862">
        <v>75.567338006663704</v>
      </c>
      <c r="AN4862" t="s">
        <v>58</v>
      </c>
      <c r="AO4862" t="s">
        <v>59</v>
      </c>
      <c r="AP4862" t="s">
        <v>59</v>
      </c>
      <c r="AQ4862">
        <v>30209.749999999902</v>
      </c>
    </row>
    <row r="4863" spans="1:43" x14ac:dyDescent="0.2">
      <c r="A4863" t="s">
        <v>4925</v>
      </c>
      <c r="B4863" t="s">
        <v>44</v>
      </c>
      <c r="C4863">
        <v>1</v>
      </c>
      <c r="D4863" t="s">
        <v>45</v>
      </c>
      <c r="E4863" t="s">
        <v>46</v>
      </c>
      <c r="F4863">
        <v>48</v>
      </c>
      <c r="G4863" t="s">
        <v>45</v>
      </c>
      <c r="H4863" t="s">
        <v>46</v>
      </c>
      <c r="I4863" t="s">
        <v>48</v>
      </c>
      <c r="J4863">
        <v>770</v>
      </c>
      <c r="K4863">
        <v>10</v>
      </c>
      <c r="L4863" t="s">
        <v>46</v>
      </c>
      <c r="M4863" t="s">
        <v>45</v>
      </c>
      <c r="N4863" t="s">
        <v>46</v>
      </c>
      <c r="O4863" t="s">
        <v>46</v>
      </c>
      <c r="P4863" t="s">
        <v>46</v>
      </c>
      <c r="Q4863" t="s">
        <v>45</v>
      </c>
      <c r="R4863" t="s">
        <v>56</v>
      </c>
      <c r="S4863" t="s">
        <v>45</v>
      </c>
      <c r="T4863" t="s">
        <v>62</v>
      </c>
      <c r="U4863">
        <v>58.95</v>
      </c>
      <c r="V4863">
        <v>2789.7</v>
      </c>
      <c r="W4863" t="s">
        <v>46</v>
      </c>
      <c r="X4863">
        <v>57.608320124281803</v>
      </c>
      <c r="Y4863">
        <v>76.037703219999997</v>
      </c>
      <c r="Z4863">
        <v>8.3411061411393792</v>
      </c>
      <c r="AA4863" s="1" t="d">
        <v>2024-04-20</v>
      </c>
      <c r="AB4863">
        <v>42.330728448651101</v>
      </c>
      <c r="AC4863">
        <v>1414.8</v>
      </c>
      <c r="AD4863" s="1" t="d">
        <v>2023-08-30</v>
      </c>
      <c r="AE4863" t="s">
        <v>45</v>
      </c>
      <c r="AF4863">
        <v>2024</v>
      </c>
      <c r="AG4863">
        <v>4</v>
      </c>
      <c r="AH4863">
        <v>20</v>
      </c>
      <c r="AI4863">
        <v>2023</v>
      </c>
      <c r="AJ4863">
        <v>8</v>
      </c>
      <c r="AK4863">
        <v>30</v>
      </c>
      <c r="AL4863">
        <v>97.27</v>
      </c>
      <c r="AM4863">
        <v>101.280728448651</v>
      </c>
      <c r="AN4863" t="s">
        <v>63</v>
      </c>
      <c r="AO4863" t="s">
        <v>59</v>
      </c>
      <c r="AP4863" t="s">
        <v>59</v>
      </c>
      <c r="AQ4863">
        <v>45391.5</v>
      </c>
    </row>
    <row r="4864" spans="1:43" x14ac:dyDescent="0.2">
      <c r="A4864" t="s">
        <v>4926</v>
      </c>
      <c r="B4864" t="s">
        <v>44</v>
      </c>
      <c r="C4864">
        <v>0</v>
      </c>
      <c r="D4864" t="s">
        <v>46</v>
      </c>
      <c r="E4864" t="s">
        <v>46</v>
      </c>
      <c r="F4864">
        <v>2</v>
      </c>
      <c r="G4864" t="s">
        <v>45</v>
      </c>
      <c r="H4864" t="s">
        <v>46</v>
      </c>
      <c r="I4864" t="s">
        <v>65</v>
      </c>
      <c r="J4864">
        <v>927</v>
      </c>
      <c r="K4864">
        <v>7</v>
      </c>
      <c r="L4864" t="s">
        <v>46</v>
      </c>
      <c r="M4864" t="s">
        <v>46</v>
      </c>
      <c r="N4864" t="s">
        <v>46</v>
      </c>
      <c r="O4864" t="s">
        <v>46</v>
      </c>
      <c r="P4864" t="s">
        <v>46</v>
      </c>
      <c r="Q4864" t="s">
        <v>46</v>
      </c>
      <c r="R4864" t="s">
        <v>49</v>
      </c>
      <c r="S4864" t="s">
        <v>45</v>
      </c>
      <c r="T4864" t="s">
        <v>50</v>
      </c>
      <c r="U4864">
        <v>70.95</v>
      </c>
      <c r="V4864">
        <v>137.94999999999999</v>
      </c>
      <c r="W4864" t="s">
        <v>45</v>
      </c>
      <c r="X4864">
        <v>59.6947885045075</v>
      </c>
      <c r="Y4864">
        <v>42.339547979999999</v>
      </c>
      <c r="Z4864">
        <v>27.015064844772301</v>
      </c>
      <c r="AA4864" s="1" t="d">
        <v>2023-10-13</v>
      </c>
      <c r="AB4864">
        <v>12.7614774764549</v>
      </c>
      <c r="AC4864">
        <v>70.95</v>
      </c>
      <c r="AD4864" s="1" t="d">
        <v>2023-09-03</v>
      </c>
      <c r="AE4864" t="s">
        <v>45</v>
      </c>
      <c r="AF4864">
        <v>2023</v>
      </c>
      <c r="AG4864">
        <v>10</v>
      </c>
      <c r="AH4864">
        <v>13</v>
      </c>
      <c r="AI4864">
        <v>2023</v>
      </c>
      <c r="AJ4864">
        <v>9</v>
      </c>
      <c r="AK4864">
        <v>3</v>
      </c>
      <c r="AL4864">
        <v>34.68</v>
      </c>
      <c r="AM4864">
        <v>83.711477476455002</v>
      </c>
      <c r="AN4864" t="s">
        <v>51</v>
      </c>
      <c r="AO4864" t="s">
        <v>53</v>
      </c>
      <c r="AP4864" t="s">
        <v>59</v>
      </c>
      <c r="AQ4864">
        <v>65770.649999999994</v>
      </c>
    </row>
    <row r="4865" spans="1:43" x14ac:dyDescent="0.2">
      <c r="A4865" t="s">
        <v>4927</v>
      </c>
      <c r="B4865" t="s">
        <v>55</v>
      </c>
      <c r="C4865">
        <v>0</v>
      </c>
      <c r="D4865" t="s">
        <v>45</v>
      </c>
      <c r="E4865" t="s">
        <v>45</v>
      </c>
      <c r="F4865">
        <v>57</v>
      </c>
      <c r="G4865" t="s">
        <v>45</v>
      </c>
      <c r="H4865" t="s">
        <v>46</v>
      </c>
      <c r="I4865" t="s">
        <v>46</v>
      </c>
      <c r="J4865">
        <v>0</v>
      </c>
      <c r="K4865">
        <v>0</v>
      </c>
      <c r="L4865" t="s">
        <v>74</v>
      </c>
      <c r="M4865" t="s">
        <v>74</v>
      </c>
      <c r="N4865" t="s">
        <v>74</v>
      </c>
      <c r="O4865" t="s">
        <v>74</v>
      </c>
      <c r="P4865" t="s">
        <v>74</v>
      </c>
      <c r="Q4865" t="s">
        <v>74</v>
      </c>
      <c r="R4865" t="s">
        <v>75</v>
      </c>
      <c r="S4865" t="s">
        <v>46</v>
      </c>
      <c r="T4865" t="s">
        <v>57</v>
      </c>
      <c r="U4865">
        <v>20.75</v>
      </c>
      <c r="V4865">
        <v>1123.1500000000001</v>
      </c>
      <c r="W4865" t="s">
        <v>46</v>
      </c>
      <c r="X4865">
        <v>49.7416605348552</v>
      </c>
      <c r="Y4865">
        <v>90.683793336940099</v>
      </c>
      <c r="Z4865">
        <v>2.3570435187035601</v>
      </c>
      <c r="AA4865" s="1" t="d">
        <v>2025-05-14</v>
      </c>
      <c r="AB4865">
        <v>0</v>
      </c>
      <c r="AC4865">
        <v>591.375</v>
      </c>
      <c r="AD4865" s="1" t="d">
        <v>2023-09-04</v>
      </c>
      <c r="AE4865" t="s">
        <v>46</v>
      </c>
      <c r="AF4865">
        <v>2025</v>
      </c>
      <c r="AG4865">
        <v>5</v>
      </c>
      <c r="AH4865">
        <v>14</v>
      </c>
      <c r="AI4865">
        <v>2023</v>
      </c>
      <c r="AJ4865">
        <v>9</v>
      </c>
      <c r="AK4865">
        <v>4</v>
      </c>
      <c r="AL4865">
        <v>104.38</v>
      </c>
      <c r="AM4865">
        <v>20.75</v>
      </c>
      <c r="AN4865" t="s">
        <v>63</v>
      </c>
      <c r="AO4865" t="s">
        <v>52</v>
      </c>
      <c r="AP4865" t="s">
        <v>52</v>
      </c>
      <c r="AQ4865">
        <v>0</v>
      </c>
    </row>
    <row r="4866" spans="1:43" x14ac:dyDescent="0.2">
      <c r="A4866" t="s">
        <v>4928</v>
      </c>
      <c r="B4866" t="s">
        <v>55</v>
      </c>
      <c r="C4866">
        <v>0</v>
      </c>
      <c r="D4866" t="s">
        <v>45</v>
      </c>
      <c r="E4866" t="s">
        <v>46</v>
      </c>
      <c r="F4866">
        <v>71</v>
      </c>
      <c r="G4866" t="s">
        <v>45</v>
      </c>
      <c r="H4866" t="s">
        <v>45</v>
      </c>
      <c r="I4866" t="s">
        <v>65</v>
      </c>
      <c r="J4866">
        <v>461</v>
      </c>
      <c r="K4866">
        <v>8</v>
      </c>
      <c r="L4866" t="s">
        <v>46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56</v>
      </c>
      <c r="S4866" t="s">
        <v>45</v>
      </c>
      <c r="T4866" t="s">
        <v>62</v>
      </c>
      <c r="U4866">
        <v>113.15</v>
      </c>
      <c r="V4866">
        <v>7953.25</v>
      </c>
      <c r="W4866" t="s">
        <v>46</v>
      </c>
      <c r="X4866">
        <v>68.861928239724605</v>
      </c>
      <c r="Y4866">
        <v>86.041208895885106</v>
      </c>
      <c r="Z4866">
        <v>11.552698189571</v>
      </c>
      <c r="AA4866" s="1" t="d">
        <v>2024-02-25</v>
      </c>
      <c r="AB4866">
        <v>22.548124990286201</v>
      </c>
      <c r="AC4866">
        <v>4016.8249999999998</v>
      </c>
      <c r="AD4866" s="1" t="d">
        <v>2023-09-05</v>
      </c>
      <c r="AE4866" t="s">
        <v>45</v>
      </c>
      <c r="AF4866">
        <v>2024</v>
      </c>
      <c r="AG4866">
        <v>2</v>
      </c>
      <c r="AH4866">
        <v>25</v>
      </c>
      <c r="AI4866">
        <v>2023</v>
      </c>
      <c r="AJ4866">
        <v>9</v>
      </c>
      <c r="AK4866">
        <v>5</v>
      </c>
      <c r="AL4866">
        <v>128.31</v>
      </c>
      <c r="AM4866">
        <v>135.698124990286</v>
      </c>
      <c r="AN4866" t="s">
        <v>63</v>
      </c>
      <c r="AO4866" t="s">
        <v>53</v>
      </c>
      <c r="AP4866" t="s">
        <v>59</v>
      </c>
      <c r="AQ4866">
        <v>52162.15</v>
      </c>
    </row>
    <row r="4867" spans="1:43" x14ac:dyDescent="0.2">
      <c r="A4867" t="s">
        <v>4929</v>
      </c>
      <c r="B4867" t="s">
        <v>44</v>
      </c>
      <c r="C4867">
        <v>0</v>
      </c>
      <c r="D4867" t="s">
        <v>45</v>
      </c>
      <c r="E4867" t="s">
        <v>45</v>
      </c>
      <c r="F4867">
        <v>7</v>
      </c>
      <c r="G4867" t="s">
        <v>45</v>
      </c>
      <c r="H4867" t="s">
        <v>45</v>
      </c>
      <c r="I4867" t="s">
        <v>48</v>
      </c>
      <c r="J4867">
        <v>971</v>
      </c>
      <c r="K4867">
        <v>5</v>
      </c>
      <c r="L4867" t="s">
        <v>46</v>
      </c>
      <c r="M4867" t="s">
        <v>46</v>
      </c>
      <c r="N4867" t="s">
        <v>46</v>
      </c>
      <c r="O4867" t="s">
        <v>46</v>
      </c>
      <c r="P4867" t="s">
        <v>46</v>
      </c>
      <c r="Q4867" t="s">
        <v>46</v>
      </c>
      <c r="R4867" t="s">
        <v>49</v>
      </c>
      <c r="S4867" t="s">
        <v>46</v>
      </c>
      <c r="T4867" t="s">
        <v>50</v>
      </c>
      <c r="U4867">
        <v>48.8</v>
      </c>
      <c r="V4867">
        <v>349.8</v>
      </c>
      <c r="W4867" t="s">
        <v>46</v>
      </c>
      <c r="X4867">
        <v>44.729986340000004</v>
      </c>
      <c r="Y4867">
        <v>100</v>
      </c>
      <c r="Z4867">
        <v>4.4239138601454</v>
      </c>
      <c r="AA4867" s="1" t="d">
        <v>2023-10-25</v>
      </c>
      <c r="AB4867">
        <v>35.425812878104502</v>
      </c>
      <c r="AC4867">
        <v>170.79999999999899</v>
      </c>
      <c r="AD4867" s="1" t="d">
        <v>2023-09-05</v>
      </c>
      <c r="AE4867" t="s">
        <v>46</v>
      </c>
      <c r="AF4867">
        <v>2023</v>
      </c>
      <c r="AG4867">
        <v>10</v>
      </c>
      <c r="AH4867">
        <v>25</v>
      </c>
      <c r="AI4867">
        <v>2023</v>
      </c>
      <c r="AJ4867">
        <v>9</v>
      </c>
      <c r="AK4867">
        <v>5</v>
      </c>
      <c r="AL4867">
        <v>47.31</v>
      </c>
      <c r="AM4867">
        <v>84.225812878104506</v>
      </c>
      <c r="AN4867" t="s">
        <v>51</v>
      </c>
      <c r="AO4867" t="s">
        <v>59</v>
      </c>
      <c r="AP4867" t="s">
        <v>52</v>
      </c>
      <c r="AQ4867">
        <v>47384.799999999901</v>
      </c>
    </row>
    <row r="4868" spans="1:43" x14ac:dyDescent="0.2">
      <c r="A4868" t="s">
        <v>4930</v>
      </c>
      <c r="B4868" t="s">
        <v>44</v>
      </c>
      <c r="C4868">
        <v>0</v>
      </c>
      <c r="D4868" t="s">
        <v>46</v>
      </c>
      <c r="E4868" t="s">
        <v>46</v>
      </c>
      <c r="F4868">
        <v>16</v>
      </c>
      <c r="G4868" t="s">
        <v>45</v>
      </c>
      <c r="H4868" t="s">
        <v>45</v>
      </c>
      <c r="I4868" t="s">
        <v>48</v>
      </c>
      <c r="J4868">
        <v>38</v>
      </c>
      <c r="K4868">
        <v>3</v>
      </c>
      <c r="L4868" t="s">
        <v>46</v>
      </c>
      <c r="M4868" t="s">
        <v>46</v>
      </c>
      <c r="N4868" t="s">
        <v>46</v>
      </c>
      <c r="O4868" t="s">
        <v>46</v>
      </c>
      <c r="P4868" t="s">
        <v>46</v>
      </c>
      <c r="Q4868" t="s">
        <v>45</v>
      </c>
      <c r="R4868" t="s">
        <v>49</v>
      </c>
      <c r="S4868" t="s">
        <v>45</v>
      </c>
      <c r="T4868" t="s">
        <v>62</v>
      </c>
      <c r="U4868">
        <v>63.05</v>
      </c>
      <c r="V4868">
        <v>1067.05</v>
      </c>
      <c r="W4868" t="s">
        <v>46</v>
      </c>
      <c r="X4868">
        <v>72.863747862155606</v>
      </c>
      <c r="Y4868">
        <v>65.205557768602702</v>
      </c>
      <c r="Z4868">
        <v>6.0343266819303096</v>
      </c>
      <c r="AA4868" s="1" t="d">
        <v>2023-10-16</v>
      </c>
      <c r="AB4868">
        <v>0</v>
      </c>
      <c r="AC4868">
        <v>504.4</v>
      </c>
      <c r="AD4868" s="1" t="d">
        <v>2023-08-17</v>
      </c>
      <c r="AE4868" t="s">
        <v>46</v>
      </c>
      <c r="AF4868">
        <v>2023</v>
      </c>
      <c r="AG4868">
        <v>10</v>
      </c>
      <c r="AH4868">
        <v>16</v>
      </c>
      <c r="AI4868">
        <v>2023</v>
      </c>
      <c r="AJ4868">
        <v>8</v>
      </c>
      <c r="AK4868">
        <v>17</v>
      </c>
      <c r="AL4868">
        <v>82.83</v>
      </c>
      <c r="AM4868">
        <v>63.05</v>
      </c>
      <c r="AN4868" t="s">
        <v>58</v>
      </c>
      <c r="AO4868" t="s">
        <v>59</v>
      </c>
      <c r="AP4868" t="s">
        <v>59</v>
      </c>
      <c r="AQ4868">
        <v>2395.9</v>
      </c>
    </row>
    <row r="4869" spans="1:43" x14ac:dyDescent="0.2">
      <c r="A4869" t="s">
        <v>4931</v>
      </c>
      <c r="B4869" t="s">
        <v>55</v>
      </c>
      <c r="C4869">
        <v>0</v>
      </c>
      <c r="D4869" t="s">
        <v>45</v>
      </c>
      <c r="E4869" t="s">
        <v>46</v>
      </c>
      <c r="F4869">
        <v>34</v>
      </c>
      <c r="G4869" t="s">
        <v>45</v>
      </c>
      <c r="H4869" t="s">
        <v>45</v>
      </c>
      <c r="I4869" t="s">
        <v>65</v>
      </c>
      <c r="J4869">
        <v>985</v>
      </c>
      <c r="K4869">
        <v>5</v>
      </c>
      <c r="L4869" t="s">
        <v>46</v>
      </c>
      <c r="M4869" t="s">
        <v>46</v>
      </c>
      <c r="N4869" t="s">
        <v>45</v>
      </c>
      <c r="O4869" t="s">
        <v>46</v>
      </c>
      <c r="P4869" t="s">
        <v>45</v>
      </c>
      <c r="Q4869" t="s">
        <v>45</v>
      </c>
      <c r="R4869" t="s">
        <v>49</v>
      </c>
      <c r="S4869" t="s">
        <v>46</v>
      </c>
      <c r="T4869" t="s">
        <v>50</v>
      </c>
      <c r="U4869">
        <v>100.85</v>
      </c>
      <c r="V4869">
        <v>3527.3</v>
      </c>
      <c r="W4869" t="s">
        <v>46</v>
      </c>
      <c r="X4869">
        <v>69.455040879364802</v>
      </c>
      <c r="Y4869">
        <v>92.592332400000004</v>
      </c>
      <c r="Z4869">
        <v>4.0462709963166397</v>
      </c>
      <c r="AA4869" s="1" t="d">
        <v>2023-09-30</v>
      </c>
      <c r="AB4869">
        <v>15.940271265747199</v>
      </c>
      <c r="AC4869">
        <v>1714.44999999999</v>
      </c>
      <c r="AD4869" s="1" t="d">
        <v>2023-08-30</v>
      </c>
      <c r="AE4869" t="s">
        <v>45</v>
      </c>
      <c r="AF4869">
        <v>2023</v>
      </c>
      <c r="AG4869">
        <v>9</v>
      </c>
      <c r="AH4869">
        <v>30</v>
      </c>
      <c r="AI4869">
        <v>2023</v>
      </c>
      <c r="AJ4869">
        <v>8</v>
      </c>
      <c r="AK4869">
        <v>30</v>
      </c>
      <c r="AL4869">
        <v>99.41</v>
      </c>
      <c r="AM4869">
        <v>116.79027126574699</v>
      </c>
      <c r="AN4869" t="s">
        <v>58</v>
      </c>
      <c r="AO4869" t="s">
        <v>53</v>
      </c>
      <c r="AP4869" t="s">
        <v>59</v>
      </c>
      <c r="AQ4869">
        <v>99337.25</v>
      </c>
    </row>
    <row r="4870" spans="1:43" x14ac:dyDescent="0.2">
      <c r="A4870" t="s">
        <v>4932</v>
      </c>
      <c r="B4870" t="s">
        <v>44</v>
      </c>
      <c r="C4870">
        <v>0</v>
      </c>
      <c r="D4870" t="s">
        <v>45</v>
      </c>
      <c r="E4870" t="s">
        <v>46</v>
      </c>
      <c r="F4870">
        <v>37</v>
      </c>
      <c r="G4870" t="s">
        <v>45</v>
      </c>
      <c r="H4870" t="s">
        <v>45</v>
      </c>
      <c r="I4870" t="s">
        <v>65</v>
      </c>
      <c r="J4870">
        <v>555</v>
      </c>
      <c r="K4870">
        <v>7</v>
      </c>
      <c r="L4870" t="s">
        <v>46</v>
      </c>
      <c r="M4870" t="s">
        <v>46</v>
      </c>
      <c r="N4870" t="s">
        <v>45</v>
      </c>
      <c r="O4870" t="s">
        <v>46</v>
      </c>
      <c r="P4870" t="s">
        <v>45</v>
      </c>
      <c r="Q4870" t="s">
        <v>45</v>
      </c>
      <c r="R4870" t="s">
        <v>49</v>
      </c>
      <c r="S4870" t="s">
        <v>45</v>
      </c>
      <c r="T4870" t="s">
        <v>50</v>
      </c>
      <c r="U4870">
        <v>99.5</v>
      </c>
      <c r="V4870">
        <v>3762</v>
      </c>
      <c r="W4870" t="s">
        <v>45</v>
      </c>
      <c r="X4870">
        <v>72.204029475800297</v>
      </c>
      <c r="Y4870">
        <v>45.3873294950169</v>
      </c>
      <c r="Z4870">
        <v>25.8710643737274</v>
      </c>
      <c r="AA4870" s="1" t="d">
        <v>2023-10-13</v>
      </c>
      <c r="AB4870">
        <v>33.858683016541697</v>
      </c>
      <c r="AC4870">
        <v>1840.75</v>
      </c>
      <c r="AD4870" s="1" t="d">
        <v>2023-09-04</v>
      </c>
      <c r="AE4870" t="s">
        <v>46</v>
      </c>
      <c r="AF4870">
        <v>2023</v>
      </c>
      <c r="AG4870">
        <v>10</v>
      </c>
      <c r="AH4870">
        <v>13</v>
      </c>
      <c r="AI4870">
        <v>2023</v>
      </c>
      <c r="AJ4870">
        <v>9</v>
      </c>
      <c r="AK4870">
        <v>4</v>
      </c>
      <c r="AL4870">
        <v>83.33</v>
      </c>
      <c r="AM4870">
        <v>133.35868301654099</v>
      </c>
      <c r="AN4870" t="s">
        <v>63</v>
      </c>
      <c r="AO4870" t="s">
        <v>53</v>
      </c>
      <c r="AP4870" t="s">
        <v>59</v>
      </c>
      <c r="AQ4870">
        <v>55222.5</v>
      </c>
    </row>
    <row r="4871" spans="1:43" x14ac:dyDescent="0.2">
      <c r="A4871" t="s">
        <v>4933</v>
      </c>
      <c r="B4871" t="s">
        <v>55</v>
      </c>
      <c r="C4871">
        <v>0</v>
      </c>
      <c r="D4871" t="s">
        <v>46</v>
      </c>
      <c r="E4871" t="s">
        <v>46</v>
      </c>
      <c r="F4871">
        <v>16</v>
      </c>
      <c r="G4871" t="s">
        <v>45</v>
      </c>
      <c r="H4871" t="s">
        <v>45</v>
      </c>
      <c r="I4871" t="s">
        <v>65</v>
      </c>
      <c r="J4871">
        <v>719</v>
      </c>
      <c r="K4871">
        <v>6</v>
      </c>
      <c r="L4871" t="s">
        <v>46</v>
      </c>
      <c r="M4871" t="s">
        <v>45</v>
      </c>
      <c r="N4871" t="s">
        <v>46</v>
      </c>
      <c r="O4871" t="s">
        <v>46</v>
      </c>
      <c r="P4871" t="s">
        <v>46</v>
      </c>
      <c r="Q4871" t="s">
        <v>46</v>
      </c>
      <c r="R4871" t="s">
        <v>49</v>
      </c>
      <c r="S4871" t="s">
        <v>45</v>
      </c>
      <c r="T4871" t="s">
        <v>57</v>
      </c>
      <c r="U4871">
        <v>80.55</v>
      </c>
      <c r="V4871">
        <v>1248.9000000000001</v>
      </c>
      <c r="W4871" t="s">
        <v>46</v>
      </c>
      <c r="X4871">
        <v>62.1680264497001</v>
      </c>
      <c r="Y4871">
        <v>91.464408704007198</v>
      </c>
      <c r="Z4871">
        <v>7.6980383367167198</v>
      </c>
      <c r="AA4871" s="1" t="d">
        <v>2023-09-30</v>
      </c>
      <c r="AB4871">
        <v>42.575356826763198</v>
      </c>
      <c r="AC4871">
        <v>644.4</v>
      </c>
      <c r="AD4871" s="1" t="d">
        <v>2023-09-04</v>
      </c>
      <c r="AE4871" t="s">
        <v>45</v>
      </c>
      <c r="AF4871">
        <v>2023</v>
      </c>
      <c r="AG4871">
        <v>9</v>
      </c>
      <c r="AH4871">
        <v>30</v>
      </c>
      <c r="AI4871">
        <v>2023</v>
      </c>
      <c r="AJ4871">
        <v>9</v>
      </c>
      <c r="AK4871">
        <v>4</v>
      </c>
      <c r="AL4871">
        <v>70.47</v>
      </c>
      <c r="AM4871">
        <v>123.125356826763</v>
      </c>
      <c r="AN4871" t="s">
        <v>58</v>
      </c>
      <c r="AO4871" t="s">
        <v>53</v>
      </c>
      <c r="AP4871" t="s">
        <v>59</v>
      </c>
      <c r="AQ4871">
        <v>57915.45</v>
      </c>
    </row>
    <row r="4872" spans="1:43" x14ac:dyDescent="0.2">
      <c r="A4872" t="s">
        <v>4934</v>
      </c>
      <c r="B4872" t="s">
        <v>55</v>
      </c>
      <c r="C4872">
        <v>0</v>
      </c>
      <c r="D4872" t="s">
        <v>46</v>
      </c>
      <c r="E4872" t="s">
        <v>45</v>
      </c>
      <c r="F4872">
        <v>48</v>
      </c>
      <c r="G4872" t="s">
        <v>45</v>
      </c>
      <c r="H4872" t="s">
        <v>45</v>
      </c>
      <c r="I4872" t="s">
        <v>48</v>
      </c>
      <c r="J4872">
        <v>582</v>
      </c>
      <c r="K4872">
        <v>10</v>
      </c>
      <c r="L4872" t="s">
        <v>45</v>
      </c>
      <c r="M4872" t="s">
        <v>45</v>
      </c>
      <c r="N4872" t="s">
        <v>45</v>
      </c>
      <c r="O4872" t="s">
        <v>46</v>
      </c>
      <c r="P4872" t="s">
        <v>46</v>
      </c>
      <c r="Q4872" t="s">
        <v>46</v>
      </c>
      <c r="R4872" t="s">
        <v>56</v>
      </c>
      <c r="S4872" t="s">
        <v>45</v>
      </c>
      <c r="T4872" t="s">
        <v>62</v>
      </c>
      <c r="U4872">
        <v>64.400000000000006</v>
      </c>
      <c r="V4872">
        <v>3035.35</v>
      </c>
      <c r="W4872" t="s">
        <v>46</v>
      </c>
      <c r="X4872">
        <v>100</v>
      </c>
      <c r="Y4872">
        <v>70.266211619729603</v>
      </c>
      <c r="Z4872">
        <v>9.8601529275650801</v>
      </c>
      <c r="AA4872" s="1" t="d">
        <v>2024-03-29</v>
      </c>
      <c r="AB4872">
        <v>25.284939778398901</v>
      </c>
      <c r="AC4872">
        <v>1545.6</v>
      </c>
      <c r="AD4872" s="1" t="d">
        <v>2023-07-22</v>
      </c>
      <c r="AE4872" t="s">
        <v>46</v>
      </c>
      <c r="AF4872">
        <v>2024</v>
      </c>
      <c r="AG4872">
        <v>3</v>
      </c>
      <c r="AH4872">
        <v>29</v>
      </c>
      <c r="AI4872">
        <v>2023</v>
      </c>
      <c r="AJ4872">
        <v>7</v>
      </c>
      <c r="AK4872">
        <v>22</v>
      </c>
      <c r="AL4872">
        <v>138.13999999999999</v>
      </c>
      <c r="AM4872">
        <v>89.684939778398899</v>
      </c>
      <c r="AN4872" t="s">
        <v>63</v>
      </c>
      <c r="AO4872" t="s">
        <v>59</v>
      </c>
      <c r="AP4872" t="s">
        <v>59</v>
      </c>
      <c r="AQ4872">
        <v>37480.800000000003</v>
      </c>
    </row>
    <row r="4873" spans="1:43" x14ac:dyDescent="0.2">
      <c r="A4873" t="s">
        <v>4935</v>
      </c>
      <c r="B4873" t="s">
        <v>55</v>
      </c>
      <c r="C4873">
        <v>0</v>
      </c>
      <c r="D4873" t="s">
        <v>45</v>
      </c>
      <c r="E4873" t="s">
        <v>45</v>
      </c>
      <c r="F4873">
        <v>58</v>
      </c>
      <c r="G4873" t="s">
        <v>45</v>
      </c>
      <c r="H4873" t="s">
        <v>46</v>
      </c>
      <c r="I4873" t="s">
        <v>48</v>
      </c>
      <c r="J4873">
        <v>519</v>
      </c>
      <c r="K4873">
        <v>8</v>
      </c>
      <c r="L4873" t="s">
        <v>46</v>
      </c>
      <c r="M4873" t="s">
        <v>45</v>
      </c>
      <c r="N4873" t="s">
        <v>46</v>
      </c>
      <c r="O4873" t="s">
        <v>45</v>
      </c>
      <c r="P4873" t="s">
        <v>45</v>
      </c>
      <c r="Q4873" t="s">
        <v>45</v>
      </c>
      <c r="R4873" t="s">
        <v>56</v>
      </c>
      <c r="S4873" t="s">
        <v>45</v>
      </c>
      <c r="T4873" t="s">
        <v>68</v>
      </c>
      <c r="U4873">
        <v>75.2</v>
      </c>
      <c r="V4873">
        <v>4300.8</v>
      </c>
      <c r="W4873" t="s">
        <v>46</v>
      </c>
      <c r="X4873">
        <v>90.401738502704603</v>
      </c>
      <c r="Y4873">
        <v>90.071333359999997</v>
      </c>
      <c r="Z4873">
        <v>11.3680729058285</v>
      </c>
      <c r="AA4873" s="1" t="d">
        <v>2024-03-21</v>
      </c>
      <c r="AB4873">
        <v>15.2907486039392</v>
      </c>
      <c r="AC4873">
        <v>2180.8000000000002</v>
      </c>
      <c r="AD4873" s="1" t="d">
        <v>2023-07-31</v>
      </c>
      <c r="AE4873" t="s">
        <v>46</v>
      </c>
      <c r="AF4873">
        <v>2024</v>
      </c>
      <c r="AG4873">
        <v>3</v>
      </c>
      <c r="AH4873">
        <v>21</v>
      </c>
      <c r="AI4873">
        <v>2023</v>
      </c>
      <c r="AJ4873">
        <v>7</v>
      </c>
      <c r="AK4873">
        <v>31</v>
      </c>
      <c r="AL4873">
        <v>137.03</v>
      </c>
      <c r="AM4873">
        <v>90.490748603939196</v>
      </c>
      <c r="AN4873" t="s">
        <v>63</v>
      </c>
      <c r="AO4873" t="s">
        <v>53</v>
      </c>
      <c r="AP4873" t="s">
        <v>53</v>
      </c>
      <c r="AQ4873">
        <v>39028.800000000003</v>
      </c>
    </row>
    <row r="4874" spans="1:43" x14ac:dyDescent="0.2">
      <c r="A4874" t="s">
        <v>4936</v>
      </c>
      <c r="B4874" t="s">
        <v>44</v>
      </c>
      <c r="C4874">
        <v>0</v>
      </c>
      <c r="D4874" t="s">
        <v>45</v>
      </c>
      <c r="E4874" t="s">
        <v>46</v>
      </c>
      <c r="F4874">
        <v>72</v>
      </c>
      <c r="G4874" t="s">
        <v>45</v>
      </c>
      <c r="H4874" t="s">
        <v>45</v>
      </c>
      <c r="I4874" t="s">
        <v>48</v>
      </c>
      <c r="J4874">
        <v>412</v>
      </c>
      <c r="K4874">
        <v>10</v>
      </c>
      <c r="L4874" t="s">
        <v>45</v>
      </c>
      <c r="M4874" t="s">
        <v>46</v>
      </c>
      <c r="N4874" t="s">
        <v>45</v>
      </c>
      <c r="O4874" t="s">
        <v>45</v>
      </c>
      <c r="P4874" t="s">
        <v>45</v>
      </c>
      <c r="Q4874" t="s">
        <v>45</v>
      </c>
      <c r="R4874" t="s">
        <v>75</v>
      </c>
      <c r="S4874" t="s">
        <v>45</v>
      </c>
      <c r="T4874" t="s">
        <v>62</v>
      </c>
      <c r="U4874">
        <v>84.9</v>
      </c>
      <c r="V4874">
        <v>6065.3</v>
      </c>
      <c r="W4874" t="s">
        <v>46</v>
      </c>
      <c r="X4874">
        <v>51.331862498729102</v>
      </c>
      <c r="Y4874">
        <v>83.3614496302622</v>
      </c>
      <c r="Z4874">
        <v>6.9974668229301802</v>
      </c>
      <c r="AA4874" s="1" t="d">
        <v>2025-09-02</v>
      </c>
      <c r="AB4874">
        <v>17.8675278925129</v>
      </c>
      <c r="AC4874">
        <v>3056.4</v>
      </c>
      <c r="AD4874" s="1" t="d">
        <v>2023-09-09</v>
      </c>
      <c r="AE4874" t="s">
        <v>45</v>
      </c>
      <c r="AF4874">
        <v>2025</v>
      </c>
      <c r="AG4874">
        <v>9</v>
      </c>
      <c r="AH4874">
        <v>2</v>
      </c>
      <c r="AI4874">
        <v>2023</v>
      </c>
      <c r="AJ4874">
        <v>9</v>
      </c>
      <c r="AK4874">
        <v>9</v>
      </c>
      <c r="AL4874">
        <v>116.33</v>
      </c>
      <c r="AM4874">
        <v>102.76752789251201</v>
      </c>
      <c r="AN4874" t="s">
        <v>63</v>
      </c>
      <c r="AO4874" t="s">
        <v>53</v>
      </c>
      <c r="AP4874" t="s">
        <v>59</v>
      </c>
      <c r="AQ4874">
        <v>34978.800000000003</v>
      </c>
    </row>
    <row r="4875" spans="1:43" x14ac:dyDescent="0.2">
      <c r="A4875" t="s">
        <v>4937</v>
      </c>
      <c r="B4875" t="s">
        <v>44</v>
      </c>
      <c r="C4875">
        <v>0</v>
      </c>
      <c r="D4875" t="s">
        <v>46</v>
      </c>
      <c r="E4875" t="s">
        <v>46</v>
      </c>
      <c r="F4875">
        <v>7</v>
      </c>
      <c r="G4875" t="s">
        <v>45</v>
      </c>
      <c r="H4875" t="s">
        <v>46</v>
      </c>
      <c r="I4875" t="s">
        <v>46</v>
      </c>
      <c r="J4875">
        <v>0</v>
      </c>
      <c r="K4875">
        <v>0</v>
      </c>
      <c r="L4875" t="s">
        <v>74</v>
      </c>
      <c r="M4875" t="s">
        <v>74</v>
      </c>
      <c r="N4875" t="s">
        <v>74</v>
      </c>
      <c r="O4875" t="s">
        <v>74</v>
      </c>
      <c r="P4875" t="s">
        <v>74</v>
      </c>
      <c r="Q4875" t="s">
        <v>74</v>
      </c>
      <c r="R4875" t="s">
        <v>49</v>
      </c>
      <c r="S4875" t="s">
        <v>46</v>
      </c>
      <c r="T4875" t="s">
        <v>57</v>
      </c>
      <c r="U4875">
        <v>19.3</v>
      </c>
      <c r="V4875">
        <v>144.94999999999999</v>
      </c>
      <c r="W4875" t="s">
        <v>46</v>
      </c>
      <c r="X4875">
        <v>73.493021311403396</v>
      </c>
      <c r="Y4875">
        <v>77.7252374004659</v>
      </c>
      <c r="Z4875">
        <v>15.3464185319759</v>
      </c>
      <c r="AA4875" s="1" t="d">
        <v>2023-10-07</v>
      </c>
      <c r="AB4875">
        <v>0</v>
      </c>
      <c r="AC4875">
        <v>67.55</v>
      </c>
      <c r="AD4875" s="1" t="d">
        <v>2023-08-22</v>
      </c>
      <c r="AE4875" t="s">
        <v>46</v>
      </c>
      <c r="AF4875">
        <v>2023</v>
      </c>
      <c r="AG4875">
        <v>10</v>
      </c>
      <c r="AH4875">
        <v>7</v>
      </c>
      <c r="AI4875">
        <v>2023</v>
      </c>
      <c r="AJ4875">
        <v>8</v>
      </c>
      <c r="AK4875">
        <v>22</v>
      </c>
      <c r="AL4875">
        <v>65.150000000000006</v>
      </c>
      <c r="AM4875">
        <v>19.3</v>
      </c>
      <c r="AN4875" t="s">
        <v>51</v>
      </c>
      <c r="AO4875" t="s">
        <v>52</v>
      </c>
      <c r="AP4875" t="s">
        <v>59</v>
      </c>
      <c r="AQ4875">
        <v>0</v>
      </c>
    </row>
    <row r="4876" spans="1:43" x14ac:dyDescent="0.2">
      <c r="A4876" t="s">
        <v>4938</v>
      </c>
      <c r="B4876" t="s">
        <v>44</v>
      </c>
      <c r="C4876">
        <v>0</v>
      </c>
      <c r="D4876" t="s">
        <v>46</v>
      </c>
      <c r="E4876" t="s">
        <v>46</v>
      </c>
      <c r="F4876">
        <v>38</v>
      </c>
      <c r="G4876" t="s">
        <v>45</v>
      </c>
      <c r="H4876" t="s">
        <v>46</v>
      </c>
      <c r="I4876" t="s">
        <v>65</v>
      </c>
      <c r="J4876">
        <v>770</v>
      </c>
      <c r="K4876">
        <v>10</v>
      </c>
      <c r="L4876" t="s">
        <v>45</v>
      </c>
      <c r="M4876" t="s">
        <v>45</v>
      </c>
      <c r="N4876" t="s">
        <v>45</v>
      </c>
      <c r="O4876" t="s">
        <v>46</v>
      </c>
      <c r="P4876" t="s">
        <v>46</v>
      </c>
      <c r="Q4876" t="s">
        <v>46</v>
      </c>
      <c r="R4876" t="s">
        <v>49</v>
      </c>
      <c r="S4876" t="s">
        <v>45</v>
      </c>
      <c r="T4876" t="s">
        <v>68</v>
      </c>
      <c r="U4876">
        <v>83.9</v>
      </c>
      <c r="V4876">
        <v>3233.6</v>
      </c>
      <c r="W4876" t="s">
        <v>45</v>
      </c>
      <c r="X4876">
        <v>60.879907855940097</v>
      </c>
      <c r="Y4876">
        <v>27.4720660526866</v>
      </c>
      <c r="Z4876">
        <v>33.797210869112902</v>
      </c>
      <c r="AA4876" s="1" t="d">
        <v>2023-10-29</v>
      </c>
      <c r="AB4876">
        <v>21.995903719781399</v>
      </c>
      <c r="AC4876">
        <v>1594.1</v>
      </c>
      <c r="AD4876" s="1" t="d">
        <v>2023-09-05</v>
      </c>
      <c r="AE4876" t="s">
        <v>45</v>
      </c>
      <c r="AF4876">
        <v>2023</v>
      </c>
      <c r="AG4876">
        <v>10</v>
      </c>
      <c r="AH4876">
        <v>29</v>
      </c>
      <c r="AI4876">
        <v>2023</v>
      </c>
      <c r="AJ4876">
        <v>9</v>
      </c>
      <c r="AK4876">
        <v>5</v>
      </c>
      <c r="AL4876">
        <v>65.08</v>
      </c>
      <c r="AM4876">
        <v>105.895903719781</v>
      </c>
      <c r="AN4876" t="s">
        <v>63</v>
      </c>
      <c r="AO4876" t="s">
        <v>53</v>
      </c>
      <c r="AP4876" t="s">
        <v>59</v>
      </c>
      <c r="AQ4876">
        <v>64603</v>
      </c>
    </row>
    <row r="4877" spans="1:43" x14ac:dyDescent="0.2">
      <c r="A4877" t="s">
        <v>4939</v>
      </c>
      <c r="B4877" t="s">
        <v>44</v>
      </c>
      <c r="C4877">
        <v>1</v>
      </c>
      <c r="D4877" t="s">
        <v>45</v>
      </c>
      <c r="E4877" t="s">
        <v>46</v>
      </c>
      <c r="F4877">
        <v>48</v>
      </c>
      <c r="G4877" t="s">
        <v>45</v>
      </c>
      <c r="H4877" t="s">
        <v>45</v>
      </c>
      <c r="I4877" t="s">
        <v>65</v>
      </c>
      <c r="J4877">
        <v>404</v>
      </c>
      <c r="K4877">
        <v>6</v>
      </c>
      <c r="L4877" t="s">
        <v>45</v>
      </c>
      <c r="M4877" t="s">
        <v>45</v>
      </c>
      <c r="N4877" t="s">
        <v>45</v>
      </c>
      <c r="O4877" t="s">
        <v>45</v>
      </c>
      <c r="P4877" t="s">
        <v>45</v>
      </c>
      <c r="Q4877" t="s">
        <v>45</v>
      </c>
      <c r="R4877" t="s">
        <v>49</v>
      </c>
      <c r="S4877" t="s">
        <v>46</v>
      </c>
      <c r="T4877" t="s">
        <v>50</v>
      </c>
      <c r="U4877">
        <v>117.45</v>
      </c>
      <c r="V4877">
        <v>5438.9</v>
      </c>
      <c r="W4877" t="s">
        <v>45</v>
      </c>
      <c r="X4877">
        <v>54.782804099388699</v>
      </c>
      <c r="Y4877">
        <v>53.359681734405697</v>
      </c>
      <c r="Z4877">
        <v>28.8803028784336</v>
      </c>
      <c r="AA4877" s="1" t="d">
        <v>2023-09-29</v>
      </c>
      <c r="AB4877">
        <v>35.711802820252302</v>
      </c>
      <c r="AC4877">
        <v>2818.8</v>
      </c>
      <c r="AD4877" s="1" t="d">
        <v>2023-08-31</v>
      </c>
      <c r="AE4877" t="s">
        <v>45</v>
      </c>
      <c r="AF4877">
        <v>2023</v>
      </c>
      <c r="AG4877">
        <v>9</v>
      </c>
      <c r="AH4877">
        <v>29</v>
      </c>
      <c r="AI4877">
        <v>2023</v>
      </c>
      <c r="AJ4877">
        <v>8</v>
      </c>
      <c r="AK4877">
        <v>31</v>
      </c>
      <c r="AL4877">
        <v>73.900000000000006</v>
      </c>
      <c r="AM4877">
        <v>153.16180282025201</v>
      </c>
      <c r="AN4877" t="s">
        <v>63</v>
      </c>
      <c r="AO4877" t="s">
        <v>53</v>
      </c>
      <c r="AP4877" t="s">
        <v>59</v>
      </c>
      <c r="AQ4877">
        <v>47449.8</v>
      </c>
    </row>
    <row r="4878" spans="1:43" x14ac:dyDescent="0.2">
      <c r="A4878" t="s">
        <v>4940</v>
      </c>
      <c r="B4878" t="s">
        <v>55</v>
      </c>
      <c r="C4878">
        <v>0</v>
      </c>
      <c r="D4878" t="s">
        <v>46</v>
      </c>
      <c r="E4878" t="s">
        <v>46</v>
      </c>
      <c r="F4878">
        <v>10</v>
      </c>
      <c r="G4878" t="s">
        <v>45</v>
      </c>
      <c r="H4878" t="s">
        <v>46</v>
      </c>
      <c r="I4878" t="s">
        <v>65</v>
      </c>
      <c r="J4878">
        <v>72</v>
      </c>
      <c r="K4878">
        <v>4</v>
      </c>
      <c r="L4878" t="s">
        <v>45</v>
      </c>
      <c r="M4878" t="s">
        <v>45</v>
      </c>
      <c r="N4878" t="s">
        <v>45</v>
      </c>
      <c r="O4878" t="s">
        <v>46</v>
      </c>
      <c r="P4878" t="s">
        <v>45</v>
      </c>
      <c r="Q4878" t="s">
        <v>45</v>
      </c>
      <c r="R4878" t="s">
        <v>49</v>
      </c>
      <c r="S4878" t="s">
        <v>45</v>
      </c>
      <c r="T4878" t="s">
        <v>50</v>
      </c>
      <c r="U4878">
        <v>104.4</v>
      </c>
      <c r="V4878">
        <v>1081.45</v>
      </c>
      <c r="W4878" t="s">
        <v>45</v>
      </c>
      <c r="X4878">
        <v>49.898918933140898</v>
      </c>
      <c r="Y4878">
        <v>47.2715545365986</v>
      </c>
      <c r="Z4878">
        <v>29.599585008754499</v>
      </c>
      <c r="AA4878" s="1" t="d">
        <v>2023-10-17</v>
      </c>
      <c r="AB4878">
        <v>0</v>
      </c>
      <c r="AC4878">
        <v>522</v>
      </c>
      <c r="AD4878" s="1" t="d">
        <v>2023-08-30</v>
      </c>
      <c r="AE4878" t="s">
        <v>45</v>
      </c>
      <c r="AF4878">
        <v>2023</v>
      </c>
      <c r="AG4878">
        <v>10</v>
      </c>
      <c r="AH4878">
        <v>17</v>
      </c>
      <c r="AI4878">
        <v>2023</v>
      </c>
      <c r="AJ4878">
        <v>8</v>
      </c>
      <c r="AK4878">
        <v>30</v>
      </c>
      <c r="AL4878">
        <v>30.3</v>
      </c>
      <c r="AM4878">
        <v>104.4</v>
      </c>
      <c r="AN4878" t="s">
        <v>51</v>
      </c>
      <c r="AO4878" t="s">
        <v>53</v>
      </c>
      <c r="AP4878" t="s">
        <v>52</v>
      </c>
      <c r="AQ4878">
        <v>7516.8</v>
      </c>
    </row>
    <row r="4879" spans="1:43" x14ac:dyDescent="0.2">
      <c r="A4879" t="s">
        <v>4941</v>
      </c>
      <c r="B4879" t="s">
        <v>44</v>
      </c>
      <c r="C4879">
        <v>0</v>
      </c>
      <c r="D4879" t="s">
        <v>46</v>
      </c>
      <c r="E4879" t="s">
        <v>46</v>
      </c>
      <c r="F4879">
        <v>30</v>
      </c>
      <c r="G4879" t="s">
        <v>45</v>
      </c>
      <c r="H4879" t="s">
        <v>46</v>
      </c>
      <c r="I4879" t="s">
        <v>48</v>
      </c>
      <c r="J4879">
        <v>134</v>
      </c>
      <c r="K4879">
        <v>2</v>
      </c>
      <c r="L4879" t="s">
        <v>45</v>
      </c>
      <c r="M4879" t="s">
        <v>45</v>
      </c>
      <c r="N4879" t="s">
        <v>45</v>
      </c>
      <c r="O4879" t="s">
        <v>45</v>
      </c>
      <c r="P4879" t="s">
        <v>45</v>
      </c>
      <c r="Q4879" t="s">
        <v>46</v>
      </c>
      <c r="R4879" t="s">
        <v>56</v>
      </c>
      <c r="S4879" t="s">
        <v>46</v>
      </c>
      <c r="T4879" t="s">
        <v>68</v>
      </c>
      <c r="U4879">
        <v>74.650000000000006</v>
      </c>
      <c r="V4879">
        <v>2308.6</v>
      </c>
      <c r="W4879" t="s">
        <v>46</v>
      </c>
      <c r="X4879">
        <v>76.483250361388798</v>
      </c>
      <c r="Y4879">
        <v>71.760645130279997</v>
      </c>
      <c r="Z4879">
        <v>8.9589737100000004</v>
      </c>
      <c r="AA4879" s="1" t="d">
        <v>2024-02-25</v>
      </c>
      <c r="AB4879">
        <v>0</v>
      </c>
      <c r="AC4879">
        <v>1119.75</v>
      </c>
      <c r="AD4879" s="1" t="d">
        <v>2023-08-18</v>
      </c>
      <c r="AE4879" t="s">
        <v>46</v>
      </c>
      <c r="AF4879">
        <v>2024</v>
      </c>
      <c r="AG4879">
        <v>2</v>
      </c>
      <c r="AH4879">
        <v>25</v>
      </c>
      <c r="AI4879">
        <v>2023</v>
      </c>
      <c r="AJ4879">
        <v>8</v>
      </c>
      <c r="AK4879">
        <v>18</v>
      </c>
      <c r="AL4879">
        <v>97.52</v>
      </c>
      <c r="AM4879">
        <v>74.650000000000006</v>
      </c>
      <c r="AN4879" t="s">
        <v>58</v>
      </c>
      <c r="AO4879" t="s">
        <v>53</v>
      </c>
      <c r="AP4879" t="s">
        <v>53</v>
      </c>
      <c r="AQ4879">
        <v>10003.1</v>
      </c>
    </row>
    <row r="4880" spans="1:43" x14ac:dyDescent="0.2">
      <c r="A4880" t="s">
        <v>4942</v>
      </c>
      <c r="B4880" t="s">
        <v>55</v>
      </c>
      <c r="C4880">
        <v>0</v>
      </c>
      <c r="D4880" t="s">
        <v>45</v>
      </c>
      <c r="E4880" t="s">
        <v>46</v>
      </c>
      <c r="F4880">
        <v>31</v>
      </c>
      <c r="G4880" t="s">
        <v>45</v>
      </c>
      <c r="H4880" t="s">
        <v>45</v>
      </c>
      <c r="I4880" t="s">
        <v>48</v>
      </c>
      <c r="J4880">
        <v>575</v>
      </c>
      <c r="K4880">
        <v>3</v>
      </c>
      <c r="L4880" t="s">
        <v>46</v>
      </c>
      <c r="M4880" t="s">
        <v>46</v>
      </c>
      <c r="N4880" t="s">
        <v>46</v>
      </c>
      <c r="O4880" t="s">
        <v>46</v>
      </c>
      <c r="P4880" t="s">
        <v>45</v>
      </c>
      <c r="Q4880" t="s">
        <v>46</v>
      </c>
      <c r="R4880" t="s">
        <v>49</v>
      </c>
      <c r="S4880" t="s">
        <v>45</v>
      </c>
      <c r="T4880" t="s">
        <v>68</v>
      </c>
      <c r="U4880">
        <v>59.05</v>
      </c>
      <c r="V4880">
        <v>1882.8</v>
      </c>
      <c r="W4880" t="s">
        <v>46</v>
      </c>
      <c r="X4880">
        <v>59.7792964739563</v>
      </c>
      <c r="Y4880">
        <v>72.808905485508106</v>
      </c>
      <c r="Z4880">
        <v>6.0613878336724003</v>
      </c>
      <c r="AA4880" s="1" t="d">
        <v>2023-10-21</v>
      </c>
      <c r="AB4880">
        <v>24.500079381260498</v>
      </c>
      <c r="AC4880">
        <v>915.27499999999998</v>
      </c>
      <c r="AD4880" s="1" t="d">
        <v>2023-09-07</v>
      </c>
      <c r="AE4880" t="s">
        <v>45</v>
      </c>
      <c r="AF4880">
        <v>2023</v>
      </c>
      <c r="AG4880">
        <v>10</v>
      </c>
      <c r="AH4880">
        <v>21</v>
      </c>
      <c r="AI4880">
        <v>2023</v>
      </c>
      <c r="AJ4880">
        <v>9</v>
      </c>
      <c r="AK4880">
        <v>7</v>
      </c>
      <c r="AL4880">
        <v>84.72</v>
      </c>
      <c r="AM4880">
        <v>83.550079381260502</v>
      </c>
      <c r="AN4880" t="s">
        <v>58</v>
      </c>
      <c r="AO4880" t="s">
        <v>59</v>
      </c>
      <c r="AP4880" t="s">
        <v>59</v>
      </c>
      <c r="AQ4880">
        <v>33953.75</v>
      </c>
    </row>
    <row r="4881" spans="1:43" x14ac:dyDescent="0.2">
      <c r="A4881" t="s">
        <v>4943</v>
      </c>
      <c r="B4881" t="s">
        <v>44</v>
      </c>
      <c r="C4881">
        <v>1</v>
      </c>
      <c r="D4881" t="s">
        <v>46</v>
      </c>
      <c r="E4881" t="s">
        <v>46</v>
      </c>
      <c r="F4881">
        <v>46</v>
      </c>
      <c r="G4881" t="s">
        <v>45</v>
      </c>
      <c r="H4881" t="s">
        <v>45</v>
      </c>
      <c r="I4881" t="s">
        <v>48</v>
      </c>
      <c r="J4881">
        <v>838</v>
      </c>
      <c r="K4881">
        <v>7</v>
      </c>
      <c r="L4881" t="s">
        <v>46</v>
      </c>
      <c r="M4881" t="s">
        <v>46</v>
      </c>
      <c r="N4881" t="s">
        <v>45</v>
      </c>
      <c r="O4881" t="s">
        <v>45</v>
      </c>
      <c r="P4881" t="s">
        <v>46</v>
      </c>
      <c r="Q4881" t="s">
        <v>45</v>
      </c>
      <c r="R4881" t="s">
        <v>56</v>
      </c>
      <c r="S4881" t="s">
        <v>45</v>
      </c>
      <c r="T4881" t="s">
        <v>68</v>
      </c>
      <c r="U4881">
        <v>69.099999999999994</v>
      </c>
      <c r="V4881">
        <v>3255.35</v>
      </c>
      <c r="W4881" t="s">
        <v>46</v>
      </c>
      <c r="X4881">
        <v>84.517390360378002</v>
      </c>
      <c r="Y4881">
        <v>100</v>
      </c>
      <c r="Z4881">
        <v>11.1314613362171</v>
      </c>
      <c r="AA4881" s="1" t="d">
        <v>2024-03-08</v>
      </c>
      <c r="AB4881">
        <v>42.9599060751991</v>
      </c>
      <c r="AC4881">
        <v>1589.3</v>
      </c>
      <c r="AD4881" s="1" t="d">
        <v>2023-07-23</v>
      </c>
      <c r="AE4881" t="s">
        <v>46</v>
      </c>
      <c r="AF4881">
        <v>2024</v>
      </c>
      <c r="AG4881">
        <v>3</v>
      </c>
      <c r="AH4881">
        <v>8</v>
      </c>
      <c r="AI4881">
        <v>2023</v>
      </c>
      <c r="AJ4881">
        <v>7</v>
      </c>
      <c r="AK4881">
        <v>23</v>
      </c>
      <c r="AL4881">
        <v>119.39</v>
      </c>
      <c r="AM4881">
        <v>112.059906075199</v>
      </c>
      <c r="AN4881" t="s">
        <v>63</v>
      </c>
      <c r="AO4881" t="s">
        <v>59</v>
      </c>
      <c r="AP4881" t="s">
        <v>53</v>
      </c>
      <c r="AQ4881">
        <v>57905.799999999901</v>
      </c>
    </row>
    <row r="4882" spans="1:43" x14ac:dyDescent="0.2">
      <c r="A4882" t="s">
        <v>4944</v>
      </c>
      <c r="B4882" t="s">
        <v>55</v>
      </c>
      <c r="C4882">
        <v>0</v>
      </c>
      <c r="D4882" t="s">
        <v>45</v>
      </c>
      <c r="E4882" t="s">
        <v>46</v>
      </c>
      <c r="F4882">
        <v>50</v>
      </c>
      <c r="G4882" t="s">
        <v>45</v>
      </c>
      <c r="H4882" t="s">
        <v>46</v>
      </c>
      <c r="I4882" t="s">
        <v>46</v>
      </c>
      <c r="J4882">
        <v>0</v>
      </c>
      <c r="K4882">
        <v>0</v>
      </c>
      <c r="L4882" t="s">
        <v>74</v>
      </c>
      <c r="M4882" t="s">
        <v>74</v>
      </c>
      <c r="N4882" t="s">
        <v>74</v>
      </c>
      <c r="O4882" t="s">
        <v>74</v>
      </c>
      <c r="P4882" t="s">
        <v>74</v>
      </c>
      <c r="Q4882" t="s">
        <v>74</v>
      </c>
      <c r="R4882" t="s">
        <v>75</v>
      </c>
      <c r="S4882" t="s">
        <v>46</v>
      </c>
      <c r="T4882" t="s">
        <v>57</v>
      </c>
      <c r="U4882">
        <v>20.55</v>
      </c>
      <c r="V4882">
        <v>1067.6500000000001</v>
      </c>
      <c r="W4882" t="s">
        <v>46</v>
      </c>
      <c r="X4882">
        <v>84.9067332179565</v>
      </c>
      <c r="Y4882">
        <v>80.006828189574804</v>
      </c>
      <c r="Z4882">
        <v>19.817764167719002</v>
      </c>
      <c r="AA4882" s="1" t="d">
        <v>2024-10-01</v>
      </c>
      <c r="AB4882">
        <v>0</v>
      </c>
      <c r="AC4882">
        <v>513.75</v>
      </c>
      <c r="AD4882" s="1" t="d">
        <v>2023-07-29</v>
      </c>
      <c r="AE4882" t="s">
        <v>46</v>
      </c>
      <c r="AF4882">
        <v>2024</v>
      </c>
      <c r="AG4882">
        <v>10</v>
      </c>
      <c r="AH4882">
        <v>1</v>
      </c>
      <c r="AI4882">
        <v>2023</v>
      </c>
      <c r="AJ4882">
        <v>7</v>
      </c>
      <c r="AK4882">
        <v>29</v>
      </c>
      <c r="AL4882">
        <v>115.09</v>
      </c>
      <c r="AM4882">
        <v>20.55</v>
      </c>
      <c r="AN4882" t="s">
        <v>63</v>
      </c>
      <c r="AO4882" t="s">
        <v>52</v>
      </c>
      <c r="AP4882" t="s">
        <v>53</v>
      </c>
      <c r="AQ4882">
        <v>0</v>
      </c>
    </row>
    <row r="4883" spans="1:43" x14ac:dyDescent="0.2">
      <c r="A4883" t="s">
        <v>4945</v>
      </c>
      <c r="B4883" t="s">
        <v>55</v>
      </c>
      <c r="C4883">
        <v>0</v>
      </c>
      <c r="D4883" t="s">
        <v>45</v>
      </c>
      <c r="E4883" t="s">
        <v>46</v>
      </c>
      <c r="F4883">
        <v>28</v>
      </c>
      <c r="G4883" t="s">
        <v>45</v>
      </c>
      <c r="H4883" t="s">
        <v>46</v>
      </c>
      <c r="I4883" t="s">
        <v>65</v>
      </c>
      <c r="J4883">
        <v>228</v>
      </c>
      <c r="K4883">
        <v>10</v>
      </c>
      <c r="L4883" t="s">
        <v>46</v>
      </c>
      <c r="M4883" t="s">
        <v>46</v>
      </c>
      <c r="N4883" t="s">
        <v>46</v>
      </c>
      <c r="O4883" t="s">
        <v>45</v>
      </c>
      <c r="P4883" t="s">
        <v>46</v>
      </c>
      <c r="Q4883" t="s">
        <v>46</v>
      </c>
      <c r="R4883" t="s">
        <v>49</v>
      </c>
      <c r="S4883" t="s">
        <v>46</v>
      </c>
      <c r="T4883" t="s">
        <v>62</v>
      </c>
      <c r="U4883">
        <v>76.55</v>
      </c>
      <c r="V4883">
        <v>2065.4</v>
      </c>
      <c r="W4883" t="s">
        <v>46</v>
      </c>
      <c r="X4883">
        <v>90.6087157781717</v>
      </c>
      <c r="Y4883">
        <v>87.821300015314506</v>
      </c>
      <c r="Z4883">
        <v>11.675802832675499</v>
      </c>
      <c r="AA4883" s="1" t="d">
        <v>2023-10-06</v>
      </c>
      <c r="AB4883">
        <v>0</v>
      </c>
      <c r="AC4883">
        <v>1071.7</v>
      </c>
      <c r="AD4883" s="1" t="d">
        <v>2023-08-11</v>
      </c>
      <c r="AE4883" t="s">
        <v>46</v>
      </c>
      <c r="AF4883">
        <v>2023</v>
      </c>
      <c r="AG4883">
        <v>10</v>
      </c>
      <c r="AH4883">
        <v>6</v>
      </c>
      <c r="AI4883">
        <v>2023</v>
      </c>
      <c r="AJ4883">
        <v>8</v>
      </c>
      <c r="AK4883">
        <v>11</v>
      </c>
      <c r="AL4883">
        <v>106.93</v>
      </c>
      <c r="AM4883">
        <v>76.55</v>
      </c>
      <c r="AN4883" t="s">
        <v>58</v>
      </c>
      <c r="AO4883" t="s">
        <v>53</v>
      </c>
      <c r="AP4883" t="s">
        <v>53</v>
      </c>
      <c r="AQ4883">
        <v>17453.3999999999</v>
      </c>
    </row>
    <row r="4884" spans="1:43" x14ac:dyDescent="0.2">
      <c r="A4884" t="s">
        <v>4946</v>
      </c>
      <c r="B4884" t="s">
        <v>44</v>
      </c>
      <c r="C4884">
        <v>0</v>
      </c>
      <c r="D4884" t="s">
        <v>46</v>
      </c>
      <c r="E4884" t="s">
        <v>46</v>
      </c>
      <c r="F4884">
        <v>66</v>
      </c>
      <c r="G4884" t="s">
        <v>46</v>
      </c>
      <c r="H4884" t="s">
        <v>47</v>
      </c>
      <c r="I4884" t="s">
        <v>48</v>
      </c>
      <c r="J4884">
        <v>48</v>
      </c>
      <c r="K4884">
        <v>1</v>
      </c>
      <c r="L4884" t="s">
        <v>45</v>
      </c>
      <c r="M4884" t="s">
        <v>45</v>
      </c>
      <c r="N4884" t="s">
        <v>45</v>
      </c>
      <c r="O4884" t="s">
        <v>45</v>
      </c>
      <c r="P4884" t="s">
        <v>45</v>
      </c>
      <c r="Q4884" t="s">
        <v>45</v>
      </c>
      <c r="R4884" t="s">
        <v>75</v>
      </c>
      <c r="S4884" t="s">
        <v>45</v>
      </c>
      <c r="T4884" t="s">
        <v>62</v>
      </c>
      <c r="U4884">
        <v>62.5</v>
      </c>
      <c r="V4884">
        <v>4136.3999999999996</v>
      </c>
      <c r="W4884" t="s">
        <v>46</v>
      </c>
      <c r="X4884">
        <v>57.214198508888401</v>
      </c>
      <c r="Y4884">
        <v>72.091006183324396</v>
      </c>
      <c r="Z4884">
        <v>8.1857218631319597</v>
      </c>
      <c r="AA4884" s="1" t="d">
        <v>2025-04-10</v>
      </c>
      <c r="AB4884">
        <v>0</v>
      </c>
      <c r="AC4884">
        <v>2062.5</v>
      </c>
      <c r="AD4884" s="1" t="d">
        <v>2023-08-31</v>
      </c>
      <c r="AE4884" t="s">
        <v>45</v>
      </c>
      <c r="AF4884">
        <v>2025</v>
      </c>
      <c r="AG4884">
        <v>4</v>
      </c>
      <c r="AH4884">
        <v>10</v>
      </c>
      <c r="AI4884">
        <v>2023</v>
      </c>
      <c r="AJ4884">
        <v>8</v>
      </c>
      <c r="AK4884">
        <v>31</v>
      </c>
      <c r="AL4884">
        <v>115.03</v>
      </c>
      <c r="AM4884">
        <v>62.5</v>
      </c>
      <c r="AN4884" t="s">
        <v>63</v>
      </c>
      <c r="AO4884" t="s">
        <v>59</v>
      </c>
      <c r="AP4884" t="s">
        <v>59</v>
      </c>
      <c r="AQ4884">
        <v>3000</v>
      </c>
    </row>
    <row r="4885" spans="1:43" x14ac:dyDescent="0.2">
      <c r="A4885" t="s">
        <v>4947</v>
      </c>
      <c r="B4885" t="s">
        <v>55</v>
      </c>
      <c r="C4885">
        <v>1</v>
      </c>
      <c r="D4885" t="s">
        <v>46</v>
      </c>
      <c r="E4885" t="s">
        <v>46</v>
      </c>
      <c r="F4885">
        <v>8</v>
      </c>
      <c r="G4885" t="s">
        <v>46</v>
      </c>
      <c r="H4885" t="s">
        <v>47</v>
      </c>
      <c r="I4885" t="s">
        <v>48</v>
      </c>
      <c r="J4885">
        <v>23</v>
      </c>
      <c r="K4885">
        <v>8</v>
      </c>
      <c r="L4885" t="s">
        <v>46</v>
      </c>
      <c r="M4885" t="s">
        <v>46</v>
      </c>
      <c r="N4885" t="s">
        <v>45</v>
      </c>
      <c r="O4885" t="s">
        <v>46</v>
      </c>
      <c r="P4885" t="s">
        <v>46</v>
      </c>
      <c r="Q4885" t="s">
        <v>46</v>
      </c>
      <c r="R4885" t="s">
        <v>49</v>
      </c>
      <c r="S4885" t="s">
        <v>45</v>
      </c>
      <c r="T4885" t="s">
        <v>50</v>
      </c>
      <c r="U4885">
        <v>29.4</v>
      </c>
      <c r="V4885">
        <v>221.9</v>
      </c>
      <c r="W4885" t="s">
        <v>45</v>
      </c>
      <c r="X4885">
        <v>77.130484160380107</v>
      </c>
      <c r="Y4885">
        <v>59.701750825678502</v>
      </c>
      <c r="Z4885">
        <v>31.3991079797213</v>
      </c>
      <c r="AA4885" s="1" t="d">
        <v>2023-09-30</v>
      </c>
      <c r="AB4885">
        <v>0</v>
      </c>
      <c r="AC4885">
        <v>117.6</v>
      </c>
      <c r="AD4885" s="1" t="d">
        <v>2023-09-12</v>
      </c>
      <c r="AE4885" t="s">
        <v>46</v>
      </c>
      <c r="AF4885">
        <v>2023</v>
      </c>
      <c r="AG4885">
        <v>9</v>
      </c>
      <c r="AH4885">
        <v>30</v>
      </c>
      <c r="AI4885">
        <v>2023</v>
      </c>
      <c r="AJ4885">
        <v>9</v>
      </c>
      <c r="AK4885">
        <v>12</v>
      </c>
      <c r="AL4885">
        <v>53.73</v>
      </c>
      <c r="AM4885">
        <v>29.4</v>
      </c>
      <c r="AN4885" t="s">
        <v>51</v>
      </c>
      <c r="AO4885" t="s">
        <v>52</v>
      </c>
      <c r="AP4885" t="s">
        <v>53</v>
      </c>
      <c r="AQ4885">
        <v>676.19999999999902</v>
      </c>
    </row>
    <row r="4886" spans="1:43" x14ac:dyDescent="0.2">
      <c r="A4886" t="s">
        <v>4948</v>
      </c>
      <c r="B4886" t="s">
        <v>44</v>
      </c>
      <c r="C4886">
        <v>0</v>
      </c>
      <c r="D4886" t="s">
        <v>45</v>
      </c>
      <c r="E4886" t="s">
        <v>45</v>
      </c>
      <c r="F4886">
        <v>41</v>
      </c>
      <c r="G4886" t="s">
        <v>45</v>
      </c>
      <c r="H4886" t="s">
        <v>46</v>
      </c>
      <c r="I4886" t="s">
        <v>65</v>
      </c>
      <c r="J4886">
        <v>626</v>
      </c>
      <c r="K4886">
        <v>9</v>
      </c>
      <c r="L4886" t="s">
        <v>46</v>
      </c>
      <c r="M4886" t="s">
        <v>46</v>
      </c>
      <c r="N4886" t="s">
        <v>45</v>
      </c>
      <c r="O4886" t="s">
        <v>46</v>
      </c>
      <c r="P4886" t="s">
        <v>45</v>
      </c>
      <c r="Q4886" t="s">
        <v>45</v>
      </c>
      <c r="R4886" t="s">
        <v>49</v>
      </c>
      <c r="S4886" t="s">
        <v>45</v>
      </c>
      <c r="T4886" t="s">
        <v>62</v>
      </c>
      <c r="U4886">
        <v>94.9</v>
      </c>
      <c r="V4886">
        <v>3848</v>
      </c>
      <c r="W4886" t="s">
        <v>46</v>
      </c>
      <c r="X4886">
        <v>79.486813249634494</v>
      </c>
      <c r="Y4886">
        <v>72.201470540000003</v>
      </c>
      <c r="Z4886">
        <v>2.3626932190000001</v>
      </c>
      <c r="AA4886" s="1" t="d">
        <v>2023-10-17</v>
      </c>
      <c r="AB4886">
        <v>14.394524549631299</v>
      </c>
      <c r="AC4886">
        <v>1945.45</v>
      </c>
      <c r="AD4886" s="1" t="d">
        <v>2023-08-12</v>
      </c>
      <c r="AE4886" t="s">
        <v>46</v>
      </c>
      <c r="AF4886">
        <v>2023</v>
      </c>
      <c r="AG4886">
        <v>10</v>
      </c>
      <c r="AH4886">
        <v>17</v>
      </c>
      <c r="AI4886">
        <v>2023</v>
      </c>
      <c r="AJ4886">
        <v>8</v>
      </c>
      <c r="AK4886">
        <v>12</v>
      </c>
      <c r="AL4886">
        <v>118.12</v>
      </c>
      <c r="AM4886">
        <v>109.29452454963101</v>
      </c>
      <c r="AN4886" t="s">
        <v>63</v>
      </c>
      <c r="AO4886" t="s">
        <v>53</v>
      </c>
      <c r="AP4886" t="s">
        <v>53</v>
      </c>
      <c r="AQ4886">
        <v>59407.4</v>
      </c>
    </row>
    <row r="4887" spans="1:43" x14ac:dyDescent="0.2">
      <c r="A4887" t="s">
        <v>4949</v>
      </c>
      <c r="B4887" t="s">
        <v>55</v>
      </c>
      <c r="C4887">
        <v>1</v>
      </c>
      <c r="D4887" t="s">
        <v>45</v>
      </c>
      <c r="E4887" t="s">
        <v>46</v>
      </c>
      <c r="F4887">
        <v>72</v>
      </c>
      <c r="G4887" t="s">
        <v>45</v>
      </c>
      <c r="H4887" t="s">
        <v>45</v>
      </c>
      <c r="I4887" t="s">
        <v>65</v>
      </c>
      <c r="J4887">
        <v>163</v>
      </c>
      <c r="K4887">
        <v>10</v>
      </c>
      <c r="L4887" t="s">
        <v>46</v>
      </c>
      <c r="M4887" t="s">
        <v>45</v>
      </c>
      <c r="N4887" t="s">
        <v>45</v>
      </c>
      <c r="O4887" t="s">
        <v>45</v>
      </c>
      <c r="P4887" t="s">
        <v>45</v>
      </c>
      <c r="Q4887" t="s">
        <v>45</v>
      </c>
      <c r="R4887" t="s">
        <v>75</v>
      </c>
      <c r="S4887" t="s">
        <v>45</v>
      </c>
      <c r="T4887" t="s">
        <v>62</v>
      </c>
      <c r="U4887">
        <v>111.65</v>
      </c>
      <c r="V4887">
        <v>8022.85</v>
      </c>
      <c r="W4887" t="s">
        <v>46</v>
      </c>
      <c r="X4887">
        <v>62.887327373440499</v>
      </c>
      <c r="Y4887">
        <v>90.819848092499399</v>
      </c>
      <c r="Z4887">
        <v>8.9029383951396408</v>
      </c>
      <c r="AA4887" s="1" t="d">
        <v>2024-08-14</v>
      </c>
      <c r="AB4887">
        <v>0</v>
      </c>
      <c r="AC4887">
        <v>4019.4</v>
      </c>
      <c r="AD4887" s="1" t="d">
        <v>2023-09-08</v>
      </c>
      <c r="AE4887" t="s">
        <v>45</v>
      </c>
      <c r="AF4887">
        <v>2024</v>
      </c>
      <c r="AG4887">
        <v>8</v>
      </c>
      <c r="AH4887">
        <v>14</v>
      </c>
      <c r="AI4887">
        <v>2023</v>
      </c>
      <c r="AJ4887">
        <v>9</v>
      </c>
      <c r="AK4887">
        <v>8</v>
      </c>
      <c r="AL4887">
        <v>125.98</v>
      </c>
      <c r="AM4887">
        <v>111.65</v>
      </c>
      <c r="AN4887" t="s">
        <v>63</v>
      </c>
      <c r="AO4887" t="s">
        <v>53</v>
      </c>
      <c r="AP4887" t="s">
        <v>59</v>
      </c>
      <c r="AQ4887">
        <v>18198.95</v>
      </c>
    </row>
    <row r="4888" spans="1:43" x14ac:dyDescent="0.2">
      <c r="A4888" t="s">
        <v>4950</v>
      </c>
      <c r="B4888" t="s">
        <v>44</v>
      </c>
      <c r="C4888">
        <v>0</v>
      </c>
      <c r="D4888" t="s">
        <v>46</v>
      </c>
      <c r="E4888" t="s">
        <v>46</v>
      </c>
      <c r="F4888">
        <v>7</v>
      </c>
      <c r="G4888" t="s">
        <v>45</v>
      </c>
      <c r="H4888" t="s">
        <v>46</v>
      </c>
      <c r="I4888" t="s">
        <v>46</v>
      </c>
      <c r="J4888">
        <v>0</v>
      </c>
      <c r="K4888">
        <v>0</v>
      </c>
      <c r="L4888" t="s">
        <v>74</v>
      </c>
      <c r="M4888" t="s">
        <v>74</v>
      </c>
      <c r="N4888" t="s">
        <v>74</v>
      </c>
      <c r="O4888" t="s">
        <v>74</v>
      </c>
      <c r="P4888" t="s">
        <v>74</v>
      </c>
      <c r="Q4888" t="s">
        <v>74</v>
      </c>
      <c r="R4888" t="s">
        <v>56</v>
      </c>
      <c r="S4888" t="s">
        <v>46</v>
      </c>
      <c r="T4888" t="s">
        <v>57</v>
      </c>
      <c r="U4888">
        <v>19.899999999999999</v>
      </c>
      <c r="V4888">
        <v>173.15</v>
      </c>
      <c r="W4888" t="s">
        <v>46</v>
      </c>
      <c r="X4888">
        <v>58.423420639106801</v>
      </c>
      <c r="Y4888">
        <v>66.504237884484596</v>
      </c>
      <c r="Z4888">
        <v>11.1746406254405</v>
      </c>
      <c r="AA4888" s="1" t="d">
        <v>2024-03-12</v>
      </c>
      <c r="AB4888">
        <v>0</v>
      </c>
      <c r="AC4888">
        <v>69.649999999999906</v>
      </c>
      <c r="AD4888" s="1" t="d">
        <v>2023-09-05</v>
      </c>
      <c r="AE4888" t="s">
        <v>46</v>
      </c>
      <c r="AF4888">
        <v>2024</v>
      </c>
      <c r="AG4888">
        <v>3</v>
      </c>
      <c r="AH4888">
        <v>12</v>
      </c>
      <c r="AI4888">
        <v>2023</v>
      </c>
      <c r="AJ4888">
        <v>9</v>
      </c>
      <c r="AK4888">
        <v>5</v>
      </c>
      <c r="AL4888">
        <v>54.25</v>
      </c>
      <c r="AM4888">
        <v>19.899999999999999</v>
      </c>
      <c r="AN4888" t="s">
        <v>51</v>
      </c>
      <c r="AO4888" t="s">
        <v>52</v>
      </c>
      <c r="AP4888" t="s">
        <v>59</v>
      </c>
      <c r="AQ4888">
        <v>0</v>
      </c>
    </row>
    <row r="4889" spans="1:43" x14ac:dyDescent="0.2">
      <c r="A4889" t="s">
        <v>4951</v>
      </c>
      <c r="B4889" t="s">
        <v>44</v>
      </c>
      <c r="C4889">
        <v>0</v>
      </c>
      <c r="D4889" t="s">
        <v>45</v>
      </c>
      <c r="E4889" t="s">
        <v>45</v>
      </c>
      <c r="F4889">
        <v>38</v>
      </c>
      <c r="G4889" t="s">
        <v>45</v>
      </c>
      <c r="H4889" t="s">
        <v>46</v>
      </c>
      <c r="I4889" t="s">
        <v>46</v>
      </c>
      <c r="J4889">
        <v>0</v>
      </c>
      <c r="K4889">
        <v>0</v>
      </c>
      <c r="L4889" t="s">
        <v>74</v>
      </c>
      <c r="M4889" t="s">
        <v>74</v>
      </c>
      <c r="N4889" t="s">
        <v>74</v>
      </c>
      <c r="O4889" t="s">
        <v>74</v>
      </c>
      <c r="P4889" t="s">
        <v>74</v>
      </c>
      <c r="Q4889" t="s">
        <v>74</v>
      </c>
      <c r="R4889" t="s">
        <v>49</v>
      </c>
      <c r="S4889" t="s">
        <v>46</v>
      </c>
      <c r="T4889" t="s">
        <v>57</v>
      </c>
      <c r="U4889">
        <v>20.45</v>
      </c>
      <c r="V4889">
        <v>781.25</v>
      </c>
      <c r="W4889" t="s">
        <v>46</v>
      </c>
      <c r="X4889">
        <v>94.142809990000003</v>
      </c>
      <c r="Y4889">
        <v>75.8478623209472</v>
      </c>
      <c r="Z4889">
        <v>8.0620955439999999</v>
      </c>
      <c r="AA4889" s="1" t="d">
        <v>2023-10-16</v>
      </c>
      <c r="AB4889">
        <v>0</v>
      </c>
      <c r="AC4889">
        <v>388.55</v>
      </c>
      <c r="AD4889" s="1" t="d">
        <v>2023-08-11</v>
      </c>
      <c r="AE4889" t="s">
        <v>46</v>
      </c>
      <c r="AF4889">
        <v>2023</v>
      </c>
      <c r="AG4889">
        <v>10</v>
      </c>
      <c r="AH4889">
        <v>16</v>
      </c>
      <c r="AI4889">
        <v>2023</v>
      </c>
      <c r="AJ4889">
        <v>8</v>
      </c>
      <c r="AK4889">
        <v>11</v>
      </c>
      <c r="AL4889">
        <v>124.08</v>
      </c>
      <c r="AM4889">
        <v>20.45</v>
      </c>
      <c r="AN4889" t="s">
        <v>63</v>
      </c>
      <c r="AO4889" t="s">
        <v>52</v>
      </c>
      <c r="AP4889" t="s">
        <v>53</v>
      </c>
      <c r="AQ4889">
        <v>0</v>
      </c>
    </row>
    <row r="4890" spans="1:43" x14ac:dyDescent="0.2">
      <c r="A4890" t="s">
        <v>4952</v>
      </c>
      <c r="B4890" t="s">
        <v>55</v>
      </c>
      <c r="C4890">
        <v>0</v>
      </c>
      <c r="D4890" t="s">
        <v>46</v>
      </c>
      <c r="E4890" t="s">
        <v>46</v>
      </c>
      <c r="F4890">
        <v>44</v>
      </c>
      <c r="G4890" t="s">
        <v>45</v>
      </c>
      <c r="H4890" t="s">
        <v>46</v>
      </c>
      <c r="I4890" t="s">
        <v>65</v>
      </c>
      <c r="J4890">
        <v>711</v>
      </c>
      <c r="K4890">
        <v>1</v>
      </c>
      <c r="L4890" t="s">
        <v>45</v>
      </c>
      <c r="M4890" t="s">
        <v>45</v>
      </c>
      <c r="N4890" t="s">
        <v>45</v>
      </c>
      <c r="O4890" t="s">
        <v>46</v>
      </c>
      <c r="P4890" t="s">
        <v>45</v>
      </c>
      <c r="Q4890" t="s">
        <v>45</v>
      </c>
      <c r="R4890" t="s">
        <v>56</v>
      </c>
      <c r="S4890" t="s">
        <v>45</v>
      </c>
      <c r="T4890" t="s">
        <v>50</v>
      </c>
      <c r="U4890">
        <v>106.05</v>
      </c>
      <c r="V4890">
        <v>4510.8</v>
      </c>
      <c r="W4890" t="s">
        <v>46</v>
      </c>
      <c r="X4890">
        <v>73.412438140000006</v>
      </c>
      <c r="Y4890">
        <v>80.340274110722305</v>
      </c>
      <c r="Z4890">
        <v>1.6730768087950001</v>
      </c>
      <c r="AA4890" s="1" t="d">
        <v>2024-04-03</v>
      </c>
      <c r="AB4890">
        <v>11.013944170557499</v>
      </c>
      <c r="AC4890">
        <v>2333.1</v>
      </c>
      <c r="AD4890" s="1" t="d">
        <v>2023-06-20</v>
      </c>
      <c r="AE4890" t="s">
        <v>46</v>
      </c>
      <c r="AF4890">
        <v>2024</v>
      </c>
      <c r="AG4890">
        <v>4</v>
      </c>
      <c r="AH4890">
        <v>3</v>
      </c>
      <c r="AI4890">
        <v>2023</v>
      </c>
      <c r="AJ4890">
        <v>6</v>
      </c>
      <c r="AK4890">
        <v>20</v>
      </c>
      <c r="AL4890">
        <v>115.74</v>
      </c>
      <c r="AM4890">
        <v>117.06394417055699</v>
      </c>
      <c r="AN4890" t="s">
        <v>63</v>
      </c>
      <c r="AO4890" t="s">
        <v>53</v>
      </c>
      <c r="AP4890" t="s">
        <v>59</v>
      </c>
      <c r="AQ4890">
        <v>75401.55</v>
      </c>
    </row>
    <row r="4891" spans="1:43" x14ac:dyDescent="0.2">
      <c r="A4891" t="s">
        <v>4953</v>
      </c>
      <c r="B4891" t="s">
        <v>55</v>
      </c>
      <c r="C4891">
        <v>0</v>
      </c>
      <c r="D4891" t="s">
        <v>45</v>
      </c>
      <c r="E4891" t="s">
        <v>45</v>
      </c>
      <c r="F4891">
        <v>47</v>
      </c>
      <c r="G4891" t="s">
        <v>45</v>
      </c>
      <c r="H4891" t="s">
        <v>45</v>
      </c>
      <c r="I4891" t="s">
        <v>65</v>
      </c>
      <c r="J4891">
        <v>432</v>
      </c>
      <c r="K4891">
        <v>4</v>
      </c>
      <c r="L4891" t="s">
        <v>45</v>
      </c>
      <c r="M4891" t="s">
        <v>45</v>
      </c>
      <c r="N4891" t="s">
        <v>45</v>
      </c>
      <c r="O4891" t="s">
        <v>45</v>
      </c>
      <c r="P4891" t="s">
        <v>45</v>
      </c>
      <c r="Q4891" t="s">
        <v>45</v>
      </c>
      <c r="R4891" t="s">
        <v>56</v>
      </c>
      <c r="S4891" t="s">
        <v>45</v>
      </c>
      <c r="T4891" t="s">
        <v>62</v>
      </c>
      <c r="U4891">
        <v>113.45</v>
      </c>
      <c r="V4891">
        <v>5317.8</v>
      </c>
      <c r="W4891" t="s">
        <v>46</v>
      </c>
      <c r="X4891">
        <v>79.539516260675995</v>
      </c>
      <c r="Y4891">
        <v>81.113726018400499</v>
      </c>
      <c r="Z4891">
        <v>5.7471730524828297</v>
      </c>
      <c r="AA4891" s="1" t="d">
        <v>2024-03-22</v>
      </c>
      <c r="AB4891">
        <v>37.601875536377896</v>
      </c>
      <c r="AC4891">
        <v>2666.0749999999998</v>
      </c>
      <c r="AD4891" s="1" t="d">
        <v>2023-07-04</v>
      </c>
      <c r="AE4891" t="s">
        <v>46</v>
      </c>
      <c r="AF4891">
        <v>2024</v>
      </c>
      <c r="AG4891">
        <v>3</v>
      </c>
      <c r="AH4891">
        <v>22</v>
      </c>
      <c r="AI4891">
        <v>2023</v>
      </c>
      <c r="AJ4891">
        <v>7</v>
      </c>
      <c r="AK4891">
        <v>4</v>
      </c>
      <c r="AL4891">
        <v>120.79</v>
      </c>
      <c r="AM4891">
        <v>151.05187553637799</v>
      </c>
      <c r="AN4891" t="s">
        <v>63</v>
      </c>
      <c r="AO4891" t="s">
        <v>53</v>
      </c>
      <c r="AP4891" t="s">
        <v>53</v>
      </c>
      <c r="AQ4891">
        <v>49010.400000000001</v>
      </c>
    </row>
    <row r="4892" spans="1:43" x14ac:dyDescent="0.2">
      <c r="A4892" t="s">
        <v>4954</v>
      </c>
      <c r="B4892" t="s">
        <v>55</v>
      </c>
      <c r="C4892">
        <v>0</v>
      </c>
      <c r="D4892" t="s">
        <v>45</v>
      </c>
      <c r="E4892" t="s">
        <v>45</v>
      </c>
      <c r="F4892">
        <v>53</v>
      </c>
      <c r="G4892" t="s">
        <v>45</v>
      </c>
      <c r="H4892" t="s">
        <v>46</v>
      </c>
      <c r="I4892" t="s">
        <v>65</v>
      </c>
      <c r="J4892">
        <v>395</v>
      </c>
      <c r="K4892">
        <v>9</v>
      </c>
      <c r="L4892" t="s">
        <v>46</v>
      </c>
      <c r="M4892" t="s">
        <v>45</v>
      </c>
      <c r="N4892" t="s">
        <v>46</v>
      </c>
      <c r="O4892" t="s">
        <v>45</v>
      </c>
      <c r="P4892" t="s">
        <v>45</v>
      </c>
      <c r="Q4892" t="s">
        <v>46</v>
      </c>
      <c r="R4892" t="s">
        <v>49</v>
      </c>
      <c r="S4892" t="s">
        <v>45</v>
      </c>
      <c r="T4892" t="s">
        <v>50</v>
      </c>
      <c r="U4892">
        <v>92.55</v>
      </c>
      <c r="V4892">
        <v>4779.45</v>
      </c>
      <c r="W4892" t="s">
        <v>46</v>
      </c>
      <c r="X4892">
        <v>57.668859822580998</v>
      </c>
      <c r="Y4892">
        <v>78.209067149838404</v>
      </c>
      <c r="Z4892">
        <v>17.272692304438699</v>
      </c>
      <c r="AA4892" s="1" t="d">
        <v>2023-10-29</v>
      </c>
      <c r="AB4892">
        <v>22.6440524618788</v>
      </c>
      <c r="AC4892">
        <v>2452.5749999999998</v>
      </c>
      <c r="AD4892" s="1" t="d">
        <v>2023-09-04</v>
      </c>
      <c r="AE4892" t="s">
        <v>45</v>
      </c>
      <c r="AF4892">
        <v>2023</v>
      </c>
      <c r="AG4892">
        <v>10</v>
      </c>
      <c r="AH4892">
        <v>29</v>
      </c>
      <c r="AI4892">
        <v>2023</v>
      </c>
      <c r="AJ4892">
        <v>9</v>
      </c>
      <c r="AK4892">
        <v>4</v>
      </c>
      <c r="AL4892">
        <v>93.4</v>
      </c>
      <c r="AM4892">
        <v>115.194052461878</v>
      </c>
      <c r="AN4892" t="s">
        <v>63</v>
      </c>
      <c r="AO4892" t="s">
        <v>53</v>
      </c>
      <c r="AP4892" t="s">
        <v>59</v>
      </c>
      <c r="AQ4892">
        <v>36557.25</v>
      </c>
    </row>
    <row r="4893" spans="1:43" x14ac:dyDescent="0.2">
      <c r="A4893" t="s">
        <v>4955</v>
      </c>
      <c r="B4893" t="s">
        <v>55</v>
      </c>
      <c r="C4893">
        <v>0</v>
      </c>
      <c r="D4893" t="s">
        <v>45</v>
      </c>
      <c r="E4893" t="s">
        <v>46</v>
      </c>
      <c r="F4893">
        <v>4</v>
      </c>
      <c r="G4893" t="s">
        <v>45</v>
      </c>
      <c r="H4893" t="s">
        <v>45</v>
      </c>
      <c r="I4893" t="s">
        <v>48</v>
      </c>
      <c r="J4893">
        <v>671</v>
      </c>
      <c r="K4893">
        <v>6</v>
      </c>
      <c r="L4893" t="s">
        <v>46</v>
      </c>
      <c r="M4893" t="s">
        <v>46</v>
      </c>
      <c r="N4893" t="s">
        <v>45</v>
      </c>
      <c r="O4893" t="s">
        <v>46</v>
      </c>
      <c r="P4893" t="s">
        <v>45</v>
      </c>
      <c r="Q4893" t="s">
        <v>46</v>
      </c>
      <c r="R4893" t="s">
        <v>49</v>
      </c>
      <c r="S4893" t="s">
        <v>46</v>
      </c>
      <c r="T4893" t="s">
        <v>50</v>
      </c>
      <c r="U4893">
        <v>65.599999999999994</v>
      </c>
      <c r="V4893">
        <v>250.1</v>
      </c>
      <c r="W4893" t="s">
        <v>46</v>
      </c>
      <c r="X4893">
        <v>51.710733002166997</v>
      </c>
      <c r="Y4893">
        <v>83.958197810959206</v>
      </c>
      <c r="Z4893">
        <v>17.170005018652301</v>
      </c>
      <c r="AA4893" s="1" t="d">
        <v>2023-10-01</v>
      </c>
      <c r="AB4893">
        <v>12.2296341434976</v>
      </c>
      <c r="AC4893">
        <v>131.19999999999999</v>
      </c>
      <c r="AD4893" s="1" t="d">
        <v>2023-09-11</v>
      </c>
      <c r="AE4893" t="s">
        <v>45</v>
      </c>
      <c r="AF4893">
        <v>2023</v>
      </c>
      <c r="AG4893">
        <v>10</v>
      </c>
      <c r="AH4893">
        <v>1</v>
      </c>
      <c r="AI4893">
        <v>2023</v>
      </c>
      <c r="AJ4893">
        <v>9</v>
      </c>
      <c r="AK4893">
        <v>11</v>
      </c>
      <c r="AL4893">
        <v>38.54</v>
      </c>
      <c r="AM4893">
        <v>77.8296341434976</v>
      </c>
      <c r="AN4893" t="s">
        <v>51</v>
      </c>
      <c r="AO4893" t="s">
        <v>59</v>
      </c>
      <c r="AP4893" t="s">
        <v>59</v>
      </c>
      <c r="AQ4893">
        <v>44017.599999999999</v>
      </c>
    </row>
    <row r="4894" spans="1:43" x14ac:dyDescent="0.2">
      <c r="A4894" t="s">
        <v>4956</v>
      </c>
      <c r="B4894" t="s">
        <v>55</v>
      </c>
      <c r="C4894">
        <v>1</v>
      </c>
      <c r="D4894" t="s">
        <v>46</v>
      </c>
      <c r="E4894" t="s">
        <v>46</v>
      </c>
      <c r="F4894">
        <v>20</v>
      </c>
      <c r="G4894" t="s">
        <v>45</v>
      </c>
      <c r="H4894" t="s">
        <v>45</v>
      </c>
      <c r="I4894" t="s">
        <v>65</v>
      </c>
      <c r="J4894">
        <v>625</v>
      </c>
      <c r="K4894">
        <v>8</v>
      </c>
      <c r="L4894" t="s">
        <v>46</v>
      </c>
      <c r="M4894" t="s">
        <v>46</v>
      </c>
      <c r="N4894" t="s">
        <v>46</v>
      </c>
      <c r="O4894" t="s">
        <v>46</v>
      </c>
      <c r="P4894" t="s">
        <v>45</v>
      </c>
      <c r="Q4894" t="s">
        <v>46</v>
      </c>
      <c r="R4894" t="s">
        <v>49</v>
      </c>
      <c r="S4894" t="s">
        <v>45</v>
      </c>
      <c r="T4894" t="s">
        <v>50</v>
      </c>
      <c r="U4894">
        <v>84.35</v>
      </c>
      <c r="V4894">
        <v>1745.2</v>
      </c>
      <c r="W4894" t="s">
        <v>46</v>
      </c>
      <c r="X4894">
        <v>61.458253382618302</v>
      </c>
      <c r="Y4894">
        <v>86.928557558178099</v>
      </c>
      <c r="Z4894">
        <v>5.5668041539999997</v>
      </c>
      <c r="AA4894" s="1" t="d">
        <v>2023-10-25</v>
      </c>
      <c r="AB4894">
        <v>34.392510461924601</v>
      </c>
      <c r="AC4894">
        <v>843.5</v>
      </c>
      <c r="AD4894" s="1" t="d">
        <v>2023-09-11</v>
      </c>
      <c r="AE4894" t="s">
        <v>45</v>
      </c>
      <c r="AF4894">
        <v>2023</v>
      </c>
      <c r="AG4894">
        <v>10</v>
      </c>
      <c r="AH4894">
        <v>25</v>
      </c>
      <c r="AI4894">
        <v>2023</v>
      </c>
      <c r="AJ4894">
        <v>9</v>
      </c>
      <c r="AK4894">
        <v>11</v>
      </c>
      <c r="AL4894">
        <v>75.89</v>
      </c>
      <c r="AM4894">
        <v>118.742510461924</v>
      </c>
      <c r="AN4894" t="s">
        <v>58</v>
      </c>
      <c r="AO4894" t="s">
        <v>53</v>
      </c>
      <c r="AP4894" t="s">
        <v>59</v>
      </c>
      <c r="AQ4894">
        <v>52718.75</v>
      </c>
    </row>
    <row r="4895" spans="1:43" x14ac:dyDescent="0.2">
      <c r="A4895" t="s">
        <v>4957</v>
      </c>
      <c r="B4895" t="s">
        <v>55</v>
      </c>
      <c r="C4895">
        <v>0</v>
      </c>
      <c r="D4895" t="s">
        <v>46</v>
      </c>
      <c r="E4895" t="s">
        <v>46</v>
      </c>
      <c r="F4895">
        <v>2</v>
      </c>
      <c r="G4895" t="s">
        <v>45</v>
      </c>
      <c r="H4895" t="s">
        <v>46</v>
      </c>
      <c r="I4895" t="s">
        <v>48</v>
      </c>
      <c r="J4895">
        <v>740</v>
      </c>
      <c r="K4895">
        <v>3</v>
      </c>
      <c r="L4895" t="s">
        <v>46</v>
      </c>
      <c r="M4895" t="s">
        <v>46</v>
      </c>
      <c r="N4895" t="s">
        <v>46</v>
      </c>
      <c r="O4895" t="s">
        <v>46</v>
      </c>
      <c r="P4895" t="s">
        <v>46</v>
      </c>
      <c r="Q4895" t="s">
        <v>46</v>
      </c>
      <c r="R4895" t="s">
        <v>49</v>
      </c>
      <c r="S4895" t="s">
        <v>46</v>
      </c>
      <c r="T4895" t="s">
        <v>57</v>
      </c>
      <c r="U4895">
        <v>44.65</v>
      </c>
      <c r="V4895">
        <v>74.900000000000006</v>
      </c>
      <c r="W4895" t="s">
        <v>45</v>
      </c>
      <c r="X4895">
        <v>68.139679189150002</v>
      </c>
      <c r="Y4895">
        <v>39.015907820374402</v>
      </c>
      <c r="Z4895">
        <v>31.326441723919</v>
      </c>
      <c r="AA4895" s="1" t="d">
        <v>2023-10-28</v>
      </c>
      <c r="AB4895">
        <v>19.632152642926901</v>
      </c>
      <c r="AC4895">
        <v>44.65</v>
      </c>
      <c r="AD4895" s="1" t="d">
        <v>2023-09-08</v>
      </c>
      <c r="AE4895" t="s">
        <v>46</v>
      </c>
      <c r="AF4895">
        <v>2023</v>
      </c>
      <c r="AG4895">
        <v>10</v>
      </c>
      <c r="AH4895">
        <v>28</v>
      </c>
      <c r="AI4895">
        <v>2023</v>
      </c>
      <c r="AJ4895">
        <v>9</v>
      </c>
      <c r="AK4895">
        <v>8</v>
      </c>
      <c r="AL4895">
        <v>38.81</v>
      </c>
      <c r="AM4895">
        <v>64.282152642926903</v>
      </c>
      <c r="AN4895" t="s">
        <v>51</v>
      </c>
      <c r="AO4895" t="s">
        <v>59</v>
      </c>
      <c r="AP4895" t="s">
        <v>59</v>
      </c>
      <c r="AQ4895">
        <v>33041</v>
      </c>
    </row>
    <row r="4896" spans="1:43" x14ac:dyDescent="0.2">
      <c r="A4896" t="s">
        <v>4958</v>
      </c>
      <c r="B4896" t="s">
        <v>55</v>
      </c>
      <c r="C4896">
        <v>1</v>
      </c>
      <c r="D4896" t="s">
        <v>45</v>
      </c>
      <c r="E4896" t="s">
        <v>46</v>
      </c>
      <c r="F4896">
        <v>57</v>
      </c>
      <c r="G4896" t="s">
        <v>45</v>
      </c>
      <c r="H4896" t="s">
        <v>45</v>
      </c>
      <c r="I4896" t="s">
        <v>48</v>
      </c>
      <c r="J4896">
        <v>73</v>
      </c>
      <c r="K4896">
        <v>5</v>
      </c>
      <c r="L4896" t="s">
        <v>46</v>
      </c>
      <c r="M4896" t="s">
        <v>45</v>
      </c>
      <c r="N4896" t="s">
        <v>45</v>
      </c>
      <c r="O4896" t="s">
        <v>46</v>
      </c>
      <c r="P4896" t="s">
        <v>45</v>
      </c>
      <c r="Q4896" t="s">
        <v>46</v>
      </c>
      <c r="R4896" t="s">
        <v>56</v>
      </c>
      <c r="S4896" t="s">
        <v>45</v>
      </c>
      <c r="T4896" t="s">
        <v>68</v>
      </c>
      <c r="U4896">
        <v>71.099999999999994</v>
      </c>
      <c r="V4896">
        <v>4140.1000000000004</v>
      </c>
      <c r="W4896" t="s">
        <v>46</v>
      </c>
      <c r="X4896">
        <v>54.036699897739702</v>
      </c>
      <c r="Y4896">
        <v>87.346375449999996</v>
      </c>
      <c r="Z4896">
        <v>13.3637839359971</v>
      </c>
      <c r="AA4896" s="1" t="d">
        <v>2024-03-17</v>
      </c>
      <c r="AB4896">
        <v>0</v>
      </c>
      <c r="AC4896">
        <v>2026.35</v>
      </c>
      <c r="AD4896" s="1" t="d">
        <v>2023-09-12</v>
      </c>
      <c r="AE4896" t="s">
        <v>45</v>
      </c>
      <c r="AF4896">
        <v>2024</v>
      </c>
      <c r="AG4896">
        <v>3</v>
      </c>
      <c r="AH4896">
        <v>17</v>
      </c>
      <c r="AI4896">
        <v>2023</v>
      </c>
      <c r="AJ4896">
        <v>9</v>
      </c>
      <c r="AK4896">
        <v>12</v>
      </c>
      <c r="AL4896">
        <v>97.67</v>
      </c>
      <c r="AM4896">
        <v>71.099999999999994</v>
      </c>
      <c r="AN4896" t="s">
        <v>63</v>
      </c>
      <c r="AO4896" t="s">
        <v>53</v>
      </c>
      <c r="AP4896" t="s">
        <v>59</v>
      </c>
      <c r="AQ4896">
        <v>5190.2999999999902</v>
      </c>
    </row>
    <row r="4897" spans="1:43" x14ac:dyDescent="0.2">
      <c r="A4897" t="s">
        <v>4959</v>
      </c>
      <c r="B4897" t="s">
        <v>44</v>
      </c>
      <c r="C4897">
        <v>1</v>
      </c>
      <c r="D4897" t="s">
        <v>45</v>
      </c>
      <c r="E4897" t="s">
        <v>46</v>
      </c>
      <c r="F4897">
        <v>44</v>
      </c>
      <c r="G4897" t="s">
        <v>45</v>
      </c>
      <c r="H4897" t="s">
        <v>46</v>
      </c>
      <c r="I4897" t="s">
        <v>65</v>
      </c>
      <c r="J4897">
        <v>871</v>
      </c>
      <c r="K4897">
        <v>5</v>
      </c>
      <c r="L4897" t="s">
        <v>45</v>
      </c>
      <c r="M4897" t="s">
        <v>45</v>
      </c>
      <c r="N4897" t="s">
        <v>46</v>
      </c>
      <c r="O4897" t="s">
        <v>45</v>
      </c>
      <c r="P4897" t="s">
        <v>46</v>
      </c>
      <c r="Q4897" t="s">
        <v>46</v>
      </c>
      <c r="R4897" t="s">
        <v>49</v>
      </c>
      <c r="S4897" t="s">
        <v>45</v>
      </c>
      <c r="T4897" t="s">
        <v>50</v>
      </c>
      <c r="U4897">
        <v>85.15</v>
      </c>
      <c r="V4897">
        <v>3670.5</v>
      </c>
      <c r="W4897" t="s">
        <v>46</v>
      </c>
      <c r="X4897">
        <v>69.852327870244196</v>
      </c>
      <c r="Y4897">
        <v>70.141961913321694</v>
      </c>
      <c r="Z4897">
        <v>4.1071360761491302</v>
      </c>
      <c r="AA4897" s="1" t="d">
        <v>2023-10-20</v>
      </c>
      <c r="AB4897">
        <v>13.2232324914605</v>
      </c>
      <c r="AC4897">
        <v>1873.3</v>
      </c>
      <c r="AD4897" s="1" t="d">
        <v>2023-09-08</v>
      </c>
      <c r="AE4897" t="s">
        <v>45</v>
      </c>
      <c r="AF4897">
        <v>2023</v>
      </c>
      <c r="AG4897">
        <v>10</v>
      </c>
      <c r="AH4897">
        <v>20</v>
      </c>
      <c r="AI4897">
        <v>2023</v>
      </c>
      <c r="AJ4897">
        <v>9</v>
      </c>
      <c r="AK4897">
        <v>8</v>
      </c>
      <c r="AL4897">
        <v>109.75</v>
      </c>
      <c r="AM4897">
        <v>98.373232491460499</v>
      </c>
      <c r="AN4897" t="s">
        <v>63</v>
      </c>
      <c r="AO4897" t="s">
        <v>53</v>
      </c>
      <c r="AP4897" t="s">
        <v>59</v>
      </c>
      <c r="AQ4897">
        <v>74165.649999999994</v>
      </c>
    </row>
    <row r="4898" spans="1:43" x14ac:dyDescent="0.2">
      <c r="A4898" t="s">
        <v>4960</v>
      </c>
      <c r="B4898" t="s">
        <v>55</v>
      </c>
      <c r="C4898">
        <v>0</v>
      </c>
      <c r="D4898" t="s">
        <v>46</v>
      </c>
      <c r="E4898" t="s">
        <v>46</v>
      </c>
      <c r="F4898">
        <v>24</v>
      </c>
      <c r="G4898" t="s">
        <v>45</v>
      </c>
      <c r="H4898" t="s">
        <v>46</v>
      </c>
      <c r="I4898" t="s">
        <v>48</v>
      </c>
      <c r="J4898">
        <v>302</v>
      </c>
      <c r="K4898">
        <v>1</v>
      </c>
      <c r="L4898" t="s">
        <v>46</v>
      </c>
      <c r="M4898" t="s">
        <v>46</v>
      </c>
      <c r="N4898" t="s">
        <v>45</v>
      </c>
      <c r="O4898" t="s">
        <v>46</v>
      </c>
      <c r="P4898" t="s">
        <v>46</v>
      </c>
      <c r="Q4898" t="s">
        <v>46</v>
      </c>
      <c r="R4898" t="s">
        <v>49</v>
      </c>
      <c r="S4898" t="s">
        <v>45</v>
      </c>
      <c r="T4898" t="s">
        <v>57</v>
      </c>
      <c r="U4898">
        <v>49.7</v>
      </c>
      <c r="V4898">
        <v>1167.8</v>
      </c>
      <c r="W4898" t="s">
        <v>46</v>
      </c>
      <c r="X4898">
        <v>44.672422179999998</v>
      </c>
      <c r="Y4898">
        <v>77.158449020711998</v>
      </c>
      <c r="Z4898">
        <v>17.021581409974701</v>
      </c>
      <c r="AA4898" s="1" t="d">
        <v>2023-10-18</v>
      </c>
      <c r="AB4898">
        <v>15.8865300437978</v>
      </c>
      <c r="AC4898">
        <v>596.4</v>
      </c>
      <c r="AD4898" s="1" t="d">
        <v>2023-09-12</v>
      </c>
      <c r="AE4898" t="s">
        <v>46</v>
      </c>
      <c r="AF4898">
        <v>2023</v>
      </c>
      <c r="AG4898">
        <v>10</v>
      </c>
      <c r="AH4898">
        <v>18</v>
      </c>
      <c r="AI4898">
        <v>2023</v>
      </c>
      <c r="AJ4898">
        <v>9</v>
      </c>
      <c r="AK4898">
        <v>12</v>
      </c>
      <c r="AL4898">
        <v>51.65</v>
      </c>
      <c r="AM4898">
        <v>65.586530043797794</v>
      </c>
      <c r="AN4898" t="s">
        <v>58</v>
      </c>
      <c r="AO4898" t="s">
        <v>59</v>
      </c>
      <c r="AP4898" t="s">
        <v>52</v>
      </c>
      <c r="AQ4898">
        <v>15009.4</v>
      </c>
    </row>
    <row r="4899" spans="1:43" x14ac:dyDescent="0.2">
      <c r="A4899" t="s">
        <v>4961</v>
      </c>
      <c r="B4899" t="s">
        <v>55</v>
      </c>
      <c r="C4899">
        <v>0</v>
      </c>
      <c r="D4899" t="s">
        <v>45</v>
      </c>
      <c r="E4899" t="s">
        <v>45</v>
      </c>
      <c r="F4899">
        <v>15</v>
      </c>
      <c r="G4899" t="s">
        <v>46</v>
      </c>
      <c r="H4899" t="s">
        <v>47</v>
      </c>
      <c r="I4899" t="s">
        <v>48</v>
      </c>
      <c r="J4899">
        <v>814</v>
      </c>
      <c r="K4899">
        <v>9</v>
      </c>
      <c r="L4899" t="s">
        <v>45</v>
      </c>
      <c r="M4899" t="s">
        <v>46</v>
      </c>
      <c r="N4899" t="s">
        <v>46</v>
      </c>
      <c r="O4899" t="s">
        <v>46</v>
      </c>
      <c r="P4899" t="s">
        <v>46</v>
      </c>
      <c r="Q4899" t="s">
        <v>46</v>
      </c>
      <c r="R4899" t="s">
        <v>49</v>
      </c>
      <c r="S4899" t="s">
        <v>45</v>
      </c>
      <c r="T4899" t="s">
        <v>62</v>
      </c>
      <c r="U4899">
        <v>30.2</v>
      </c>
      <c r="V4899">
        <v>469.65</v>
      </c>
      <c r="W4899" t="s">
        <v>46</v>
      </c>
      <c r="X4899">
        <v>53.199288662951901</v>
      </c>
      <c r="Y4899">
        <v>91.947628618769301</v>
      </c>
      <c r="Z4899">
        <v>11.226179239471101</v>
      </c>
      <c r="AA4899" s="1" t="d">
        <v>2023-10-11</v>
      </c>
      <c r="AB4899">
        <v>21.9190894198337</v>
      </c>
      <c r="AC4899">
        <v>226.5</v>
      </c>
      <c r="AD4899" s="1" t="d">
        <v>2023-08-30</v>
      </c>
      <c r="AE4899" t="s">
        <v>46</v>
      </c>
      <c r="AF4899">
        <v>2023</v>
      </c>
      <c r="AG4899">
        <v>10</v>
      </c>
      <c r="AH4899">
        <v>11</v>
      </c>
      <c r="AI4899">
        <v>2023</v>
      </c>
      <c r="AJ4899">
        <v>8</v>
      </c>
      <c r="AK4899">
        <v>30</v>
      </c>
      <c r="AL4899">
        <v>56.97</v>
      </c>
      <c r="AM4899">
        <v>52.119089419833699</v>
      </c>
      <c r="AN4899" t="s">
        <v>58</v>
      </c>
      <c r="AO4899" t="s">
        <v>52</v>
      </c>
      <c r="AP4899" t="s">
        <v>59</v>
      </c>
      <c r="AQ4899">
        <v>24582.799999999999</v>
      </c>
    </row>
    <row r="4900" spans="1:43" x14ac:dyDescent="0.2">
      <c r="A4900" t="s">
        <v>4962</v>
      </c>
      <c r="B4900" t="s">
        <v>44</v>
      </c>
      <c r="C4900">
        <v>0</v>
      </c>
      <c r="D4900" t="s">
        <v>46</v>
      </c>
      <c r="E4900" t="s">
        <v>46</v>
      </c>
      <c r="F4900">
        <v>3</v>
      </c>
      <c r="G4900" t="s">
        <v>46</v>
      </c>
      <c r="H4900" t="s">
        <v>47</v>
      </c>
      <c r="I4900" t="s">
        <v>48</v>
      </c>
      <c r="J4900">
        <v>326</v>
      </c>
      <c r="K4900">
        <v>10</v>
      </c>
      <c r="L4900" t="s">
        <v>46</v>
      </c>
      <c r="M4900" t="s">
        <v>46</v>
      </c>
      <c r="N4900" t="s">
        <v>46</v>
      </c>
      <c r="O4900" t="s">
        <v>46</v>
      </c>
      <c r="P4900" t="s">
        <v>46</v>
      </c>
      <c r="Q4900" t="s">
        <v>46</v>
      </c>
      <c r="R4900" t="s">
        <v>49</v>
      </c>
      <c r="S4900" t="s">
        <v>46</v>
      </c>
      <c r="T4900" t="s">
        <v>50</v>
      </c>
      <c r="U4900">
        <v>25.25</v>
      </c>
      <c r="V4900">
        <v>58.9</v>
      </c>
      <c r="W4900" t="s">
        <v>45</v>
      </c>
      <c r="X4900">
        <v>80.063668724153104</v>
      </c>
      <c r="Y4900">
        <v>43.808770517500598</v>
      </c>
      <c r="Z4900">
        <v>22.853367645129602</v>
      </c>
      <c r="AA4900" s="1" t="d">
        <v>2023-10-06</v>
      </c>
      <c r="AB4900">
        <v>13.590380022406199</v>
      </c>
      <c r="AC4900">
        <v>37.875</v>
      </c>
      <c r="AD4900" s="1" t="d">
        <v>2023-09-03</v>
      </c>
      <c r="AE4900" t="s">
        <v>46</v>
      </c>
      <c r="AF4900">
        <v>2023</v>
      </c>
      <c r="AG4900">
        <v>10</v>
      </c>
      <c r="AH4900">
        <v>6</v>
      </c>
      <c r="AI4900">
        <v>2023</v>
      </c>
      <c r="AJ4900">
        <v>9</v>
      </c>
      <c r="AK4900">
        <v>3</v>
      </c>
      <c r="AL4900">
        <v>60.21</v>
      </c>
      <c r="AM4900">
        <v>38.840380022406201</v>
      </c>
      <c r="AN4900" t="s">
        <v>51</v>
      </c>
      <c r="AO4900" t="s">
        <v>52</v>
      </c>
      <c r="AP4900" t="s">
        <v>53</v>
      </c>
      <c r="AQ4900">
        <v>8231.5</v>
      </c>
    </row>
    <row r="4901" spans="1:43" x14ac:dyDescent="0.2">
      <c r="A4901" t="s">
        <v>4963</v>
      </c>
      <c r="B4901" t="s">
        <v>44</v>
      </c>
      <c r="C4901">
        <v>0</v>
      </c>
      <c r="D4901" t="s">
        <v>46</v>
      </c>
      <c r="E4901" t="s">
        <v>45</v>
      </c>
      <c r="F4901">
        <v>4</v>
      </c>
      <c r="G4901" t="s">
        <v>45</v>
      </c>
      <c r="H4901" t="s">
        <v>45</v>
      </c>
      <c r="I4901" t="s">
        <v>65</v>
      </c>
      <c r="J4901">
        <v>678</v>
      </c>
      <c r="K4901">
        <v>8</v>
      </c>
      <c r="L4901" t="s">
        <v>46</v>
      </c>
      <c r="M4901" t="s">
        <v>45</v>
      </c>
      <c r="N4901" t="s">
        <v>45</v>
      </c>
      <c r="O4901" t="s">
        <v>46</v>
      </c>
      <c r="P4901" t="s">
        <v>46</v>
      </c>
      <c r="Q4901" t="s">
        <v>46</v>
      </c>
      <c r="R4901" t="s">
        <v>49</v>
      </c>
      <c r="S4901" t="s">
        <v>46</v>
      </c>
      <c r="T4901" t="s">
        <v>62</v>
      </c>
      <c r="U4901">
        <v>84.05</v>
      </c>
      <c r="V4901">
        <v>333.55</v>
      </c>
      <c r="W4901" t="s">
        <v>45</v>
      </c>
      <c r="X4901">
        <v>79.056857804168402</v>
      </c>
      <c r="Y4901">
        <v>34.934747419608797</v>
      </c>
      <c r="Z4901">
        <v>36.4312604322742</v>
      </c>
      <c r="AA4901" s="1" t="d">
        <v>2023-10-07</v>
      </c>
      <c r="AB4901">
        <v>46.433050587452598</v>
      </c>
      <c r="AC4901">
        <v>168.1</v>
      </c>
      <c r="AD4901" s="1" t="d">
        <v>2023-09-07</v>
      </c>
      <c r="AE4901" t="s">
        <v>46</v>
      </c>
      <c r="AF4901">
        <v>2023</v>
      </c>
      <c r="AG4901">
        <v>10</v>
      </c>
      <c r="AH4901">
        <v>7</v>
      </c>
      <c r="AI4901">
        <v>2023</v>
      </c>
      <c r="AJ4901">
        <v>9</v>
      </c>
      <c r="AK4901">
        <v>7</v>
      </c>
      <c r="AL4901">
        <v>46.63</v>
      </c>
      <c r="AM4901">
        <v>130.483050587452</v>
      </c>
      <c r="AN4901" t="s">
        <v>51</v>
      </c>
      <c r="AO4901" t="s">
        <v>53</v>
      </c>
      <c r="AP4901" t="s">
        <v>53</v>
      </c>
      <c r="AQ4901">
        <v>56985.9</v>
      </c>
    </row>
    <row r="4902" spans="1:43" x14ac:dyDescent="0.2">
      <c r="A4902" t="s">
        <v>4964</v>
      </c>
      <c r="B4902" t="s">
        <v>55</v>
      </c>
      <c r="C4902">
        <v>1</v>
      </c>
      <c r="D4902" t="s">
        <v>45</v>
      </c>
      <c r="E4902" t="s">
        <v>46</v>
      </c>
      <c r="F4902">
        <v>37</v>
      </c>
      <c r="G4902" t="s">
        <v>45</v>
      </c>
      <c r="H4902" t="s">
        <v>45</v>
      </c>
      <c r="I4902" t="s">
        <v>65</v>
      </c>
      <c r="J4902">
        <v>40</v>
      </c>
      <c r="K4902">
        <v>7</v>
      </c>
      <c r="L4902" t="s">
        <v>46</v>
      </c>
      <c r="M4902" t="s">
        <v>46</v>
      </c>
      <c r="N4902" t="s">
        <v>46</v>
      </c>
      <c r="O4902" t="s">
        <v>46</v>
      </c>
      <c r="P4902" t="s">
        <v>45</v>
      </c>
      <c r="Q4902" t="s">
        <v>46</v>
      </c>
      <c r="R4902" t="s">
        <v>49</v>
      </c>
      <c r="S4902" t="s">
        <v>45</v>
      </c>
      <c r="T4902" t="s">
        <v>50</v>
      </c>
      <c r="U4902">
        <v>85.7</v>
      </c>
      <c r="V4902">
        <v>3171.15</v>
      </c>
      <c r="W4902" t="s">
        <v>45</v>
      </c>
      <c r="X4902">
        <v>64.12184852</v>
      </c>
      <c r="Y4902">
        <v>39.957094365057401</v>
      </c>
      <c r="Z4902">
        <v>30.605910759503299</v>
      </c>
      <c r="AA4902" s="1" t="d">
        <v>2023-10-03</v>
      </c>
      <c r="AB4902">
        <v>0</v>
      </c>
      <c r="AC4902">
        <v>1585.45</v>
      </c>
      <c r="AD4902" s="1" t="d">
        <v>2023-09-04</v>
      </c>
      <c r="AE4902" t="s">
        <v>45</v>
      </c>
      <c r="AF4902">
        <v>2023</v>
      </c>
      <c r="AG4902">
        <v>10</v>
      </c>
      <c r="AH4902">
        <v>3</v>
      </c>
      <c r="AI4902">
        <v>2023</v>
      </c>
      <c r="AJ4902">
        <v>9</v>
      </c>
      <c r="AK4902">
        <v>4</v>
      </c>
      <c r="AL4902">
        <v>70.52</v>
      </c>
      <c r="AM4902">
        <v>85.7</v>
      </c>
      <c r="AN4902" t="s">
        <v>63</v>
      </c>
      <c r="AO4902" t="s">
        <v>53</v>
      </c>
      <c r="AP4902" t="s">
        <v>59</v>
      </c>
      <c r="AQ4902">
        <v>3428</v>
      </c>
    </row>
    <row r="4903" spans="1:43" x14ac:dyDescent="0.2">
      <c r="A4903" t="s">
        <v>4965</v>
      </c>
      <c r="B4903" t="s">
        <v>44</v>
      </c>
      <c r="C4903">
        <v>0</v>
      </c>
      <c r="D4903" t="s">
        <v>46</v>
      </c>
      <c r="E4903" t="s">
        <v>46</v>
      </c>
      <c r="F4903">
        <v>1</v>
      </c>
      <c r="G4903" t="s">
        <v>45</v>
      </c>
      <c r="H4903" t="s">
        <v>46</v>
      </c>
      <c r="I4903" t="s">
        <v>65</v>
      </c>
      <c r="J4903">
        <v>634</v>
      </c>
      <c r="K4903">
        <v>6</v>
      </c>
      <c r="L4903" t="s">
        <v>46</v>
      </c>
      <c r="M4903" t="s">
        <v>45</v>
      </c>
      <c r="N4903" t="s">
        <v>46</v>
      </c>
      <c r="O4903" t="s">
        <v>46</v>
      </c>
      <c r="P4903" t="s">
        <v>46</v>
      </c>
      <c r="Q4903" t="s">
        <v>46</v>
      </c>
      <c r="R4903" t="s">
        <v>49</v>
      </c>
      <c r="S4903" t="s">
        <v>45</v>
      </c>
      <c r="T4903" t="s">
        <v>50</v>
      </c>
      <c r="U4903">
        <v>74.7</v>
      </c>
      <c r="V4903">
        <v>74.7</v>
      </c>
      <c r="W4903" t="s">
        <v>45</v>
      </c>
      <c r="X4903">
        <v>54.733535359999998</v>
      </c>
      <c r="Y4903">
        <v>38.180180039317797</v>
      </c>
      <c r="Z4903">
        <v>28.986733685889199</v>
      </c>
      <c r="AA4903" s="1" t="d">
        <v>2023-10-26</v>
      </c>
      <c r="AB4903">
        <v>29.3544087545724</v>
      </c>
      <c r="AC4903">
        <v>37.35</v>
      </c>
      <c r="AD4903" s="1" t="d">
        <v>2023-09-10</v>
      </c>
      <c r="AE4903" t="s">
        <v>45</v>
      </c>
      <c r="AF4903">
        <v>2023</v>
      </c>
      <c r="AG4903">
        <v>10</v>
      </c>
      <c r="AH4903">
        <v>26</v>
      </c>
      <c r="AI4903">
        <v>2023</v>
      </c>
      <c r="AJ4903">
        <v>9</v>
      </c>
      <c r="AK4903">
        <v>10</v>
      </c>
      <c r="AL4903">
        <v>26.75</v>
      </c>
      <c r="AM4903">
        <v>104.05440875457199</v>
      </c>
      <c r="AN4903" t="s">
        <v>51</v>
      </c>
      <c r="AO4903" t="s">
        <v>53</v>
      </c>
      <c r="AP4903" t="s">
        <v>59</v>
      </c>
      <c r="AQ4903">
        <v>47359.8</v>
      </c>
    </row>
    <row r="4904" spans="1:43" x14ac:dyDescent="0.2">
      <c r="A4904" t="s">
        <v>4966</v>
      </c>
      <c r="B4904" t="s">
        <v>44</v>
      </c>
      <c r="C4904">
        <v>0</v>
      </c>
      <c r="D4904" t="s">
        <v>46</v>
      </c>
      <c r="E4904" t="s">
        <v>46</v>
      </c>
      <c r="F4904">
        <v>24</v>
      </c>
      <c r="G4904" t="s">
        <v>45</v>
      </c>
      <c r="H4904" t="s">
        <v>46</v>
      </c>
      <c r="I4904" t="s">
        <v>48</v>
      </c>
      <c r="J4904">
        <v>900</v>
      </c>
      <c r="K4904">
        <v>7</v>
      </c>
      <c r="L4904" t="s">
        <v>45</v>
      </c>
      <c r="M4904" t="s">
        <v>46</v>
      </c>
      <c r="N4904" t="s">
        <v>46</v>
      </c>
      <c r="O4904" t="s">
        <v>45</v>
      </c>
      <c r="P4904" t="s">
        <v>46</v>
      </c>
      <c r="Q4904" t="s">
        <v>46</v>
      </c>
      <c r="R4904" t="s">
        <v>49</v>
      </c>
      <c r="S4904" t="s">
        <v>46</v>
      </c>
      <c r="T4904" t="s">
        <v>68</v>
      </c>
      <c r="U4904">
        <v>56.35</v>
      </c>
      <c r="V4904">
        <v>1381.2</v>
      </c>
      <c r="W4904" t="s">
        <v>46</v>
      </c>
      <c r="X4904">
        <v>54.5889467271098</v>
      </c>
      <c r="Y4904">
        <v>88.946471875738695</v>
      </c>
      <c r="Z4904">
        <v>14.748207493082599</v>
      </c>
      <c r="AA4904" s="1" t="d">
        <v>2023-09-30</v>
      </c>
      <c r="AB4904">
        <v>14.929898325302</v>
      </c>
      <c r="AC4904">
        <v>676.2</v>
      </c>
      <c r="AD4904" s="1" t="d">
        <v>2023-09-02</v>
      </c>
      <c r="AE4904" t="s">
        <v>45</v>
      </c>
      <c r="AF4904">
        <v>2023</v>
      </c>
      <c r="AG4904">
        <v>9</v>
      </c>
      <c r="AH4904">
        <v>30</v>
      </c>
      <c r="AI4904">
        <v>2023</v>
      </c>
      <c r="AJ4904">
        <v>9</v>
      </c>
      <c r="AK4904">
        <v>2</v>
      </c>
      <c r="AL4904">
        <v>63.84</v>
      </c>
      <c r="AM4904">
        <v>71.279898325302</v>
      </c>
      <c r="AN4904" t="s">
        <v>58</v>
      </c>
      <c r="AO4904" t="s">
        <v>59</v>
      </c>
      <c r="AP4904" t="s">
        <v>59</v>
      </c>
      <c r="AQ4904">
        <v>50715</v>
      </c>
    </row>
    <row r="4905" spans="1:43" x14ac:dyDescent="0.2">
      <c r="A4905" t="s">
        <v>4967</v>
      </c>
      <c r="B4905" t="s">
        <v>44</v>
      </c>
      <c r="C4905">
        <v>0</v>
      </c>
      <c r="D4905" t="s">
        <v>46</v>
      </c>
      <c r="E4905" t="s">
        <v>46</v>
      </c>
      <c r="F4905">
        <v>5</v>
      </c>
      <c r="G4905" t="s">
        <v>45</v>
      </c>
      <c r="H4905" t="s">
        <v>45</v>
      </c>
      <c r="I4905" t="s">
        <v>65</v>
      </c>
      <c r="J4905">
        <v>897</v>
      </c>
      <c r="K4905">
        <v>2</v>
      </c>
      <c r="L4905" t="s">
        <v>46</v>
      </c>
      <c r="M4905" t="s">
        <v>45</v>
      </c>
      <c r="N4905" t="s">
        <v>46</v>
      </c>
      <c r="O4905" t="s">
        <v>46</v>
      </c>
      <c r="P4905" t="s">
        <v>45</v>
      </c>
      <c r="Q4905" t="s">
        <v>46</v>
      </c>
      <c r="R4905" t="s">
        <v>49</v>
      </c>
      <c r="S4905" t="s">
        <v>45</v>
      </c>
      <c r="T4905" t="s">
        <v>50</v>
      </c>
      <c r="U4905">
        <v>90.8</v>
      </c>
      <c r="V4905">
        <v>455.5</v>
      </c>
      <c r="W4905" t="s">
        <v>45</v>
      </c>
      <c r="X4905">
        <v>64.400976310880196</v>
      </c>
      <c r="Y4905">
        <v>59.959736788464397</v>
      </c>
      <c r="Z4905">
        <v>32.154230025848697</v>
      </c>
      <c r="AA4905" s="1" t="d">
        <v>2023-10-14</v>
      </c>
      <c r="AB4905">
        <v>22.307163579117901</v>
      </c>
      <c r="AC4905">
        <v>227</v>
      </c>
      <c r="AD4905" s="1" t="d">
        <v>2023-09-05</v>
      </c>
      <c r="AE4905" t="s">
        <v>45</v>
      </c>
      <c r="AF4905">
        <v>2023</v>
      </c>
      <c r="AG4905">
        <v>10</v>
      </c>
      <c r="AH4905">
        <v>14</v>
      </c>
      <c r="AI4905">
        <v>2023</v>
      </c>
      <c r="AJ4905">
        <v>9</v>
      </c>
      <c r="AK4905">
        <v>5</v>
      </c>
      <c r="AL4905">
        <v>37.25</v>
      </c>
      <c r="AM4905">
        <v>113.107163579117</v>
      </c>
      <c r="AN4905" t="s">
        <v>51</v>
      </c>
      <c r="AO4905" t="s">
        <v>53</v>
      </c>
      <c r="AP4905" t="s">
        <v>59</v>
      </c>
      <c r="AQ4905">
        <v>81447.599999999904</v>
      </c>
    </row>
    <row r="4906" spans="1:43" x14ac:dyDescent="0.2">
      <c r="A4906" t="s">
        <v>4968</v>
      </c>
      <c r="B4906" t="s">
        <v>44</v>
      </c>
      <c r="C4906">
        <v>0</v>
      </c>
      <c r="D4906" t="s">
        <v>46</v>
      </c>
      <c r="E4906" t="s">
        <v>46</v>
      </c>
      <c r="F4906">
        <v>33</v>
      </c>
      <c r="G4906" t="s">
        <v>45</v>
      </c>
      <c r="H4906" t="s">
        <v>45</v>
      </c>
      <c r="I4906" t="s">
        <v>65</v>
      </c>
      <c r="J4906">
        <v>399</v>
      </c>
      <c r="K4906">
        <v>1</v>
      </c>
      <c r="L4906" t="s">
        <v>46</v>
      </c>
      <c r="M4906" t="s">
        <v>45</v>
      </c>
      <c r="N4906" t="s">
        <v>45</v>
      </c>
      <c r="O4906" t="s">
        <v>46</v>
      </c>
      <c r="P4906" t="s">
        <v>45</v>
      </c>
      <c r="Q4906" t="s">
        <v>45</v>
      </c>
      <c r="R4906" t="s">
        <v>49</v>
      </c>
      <c r="S4906" t="s">
        <v>46</v>
      </c>
      <c r="T4906" t="s">
        <v>50</v>
      </c>
      <c r="U4906">
        <v>107.55</v>
      </c>
      <c r="V4906">
        <v>3645.5</v>
      </c>
      <c r="W4906" t="s">
        <v>46</v>
      </c>
      <c r="X4906">
        <v>79.667777374679304</v>
      </c>
      <c r="Y4906">
        <v>66.271405485189305</v>
      </c>
      <c r="Z4906">
        <v>1.4245332640873001</v>
      </c>
      <c r="AA4906" s="1" t="d">
        <v>2023-10-01</v>
      </c>
      <c r="AB4906">
        <v>47.042382392730602</v>
      </c>
      <c r="AC4906">
        <v>1774.575</v>
      </c>
      <c r="AD4906" s="1" t="d">
        <v>2023-08-18</v>
      </c>
      <c r="AE4906" t="s">
        <v>46</v>
      </c>
      <c r="AF4906">
        <v>2023</v>
      </c>
      <c r="AG4906">
        <v>10</v>
      </c>
      <c r="AH4906">
        <v>1</v>
      </c>
      <c r="AI4906">
        <v>2023</v>
      </c>
      <c r="AJ4906">
        <v>8</v>
      </c>
      <c r="AK4906">
        <v>18</v>
      </c>
      <c r="AL4906">
        <v>111.24</v>
      </c>
      <c r="AM4906">
        <v>154.59238239273</v>
      </c>
      <c r="AN4906" t="s">
        <v>58</v>
      </c>
      <c r="AO4906" t="s">
        <v>53</v>
      </c>
      <c r="AP4906" t="s">
        <v>53</v>
      </c>
      <c r="AQ4906">
        <v>42912.45</v>
      </c>
    </row>
    <row r="4907" spans="1:43" x14ac:dyDescent="0.2">
      <c r="A4907" t="s">
        <v>4969</v>
      </c>
      <c r="B4907" t="s">
        <v>44</v>
      </c>
      <c r="C4907">
        <v>0</v>
      </c>
      <c r="D4907" t="s">
        <v>45</v>
      </c>
      <c r="E4907" t="s">
        <v>45</v>
      </c>
      <c r="F4907">
        <v>58</v>
      </c>
      <c r="G4907" t="s">
        <v>45</v>
      </c>
      <c r="H4907" t="s">
        <v>46</v>
      </c>
      <c r="I4907" t="s">
        <v>46</v>
      </c>
      <c r="J4907">
        <v>0</v>
      </c>
      <c r="K4907">
        <v>0</v>
      </c>
      <c r="L4907" t="s">
        <v>74</v>
      </c>
      <c r="M4907" t="s">
        <v>74</v>
      </c>
      <c r="N4907" t="s">
        <v>74</v>
      </c>
      <c r="O4907" t="s">
        <v>74</v>
      </c>
      <c r="P4907" t="s">
        <v>74</v>
      </c>
      <c r="Q4907" t="s">
        <v>74</v>
      </c>
      <c r="R4907" t="s">
        <v>75</v>
      </c>
      <c r="S4907" t="s">
        <v>45</v>
      </c>
      <c r="T4907" t="s">
        <v>57</v>
      </c>
      <c r="U4907">
        <v>19.850000000000001</v>
      </c>
      <c r="V4907">
        <v>1158.8499999999999</v>
      </c>
      <c r="W4907" t="s">
        <v>46</v>
      </c>
      <c r="X4907">
        <v>83.923685370164804</v>
      </c>
      <c r="Y4907">
        <v>83.514799003522</v>
      </c>
      <c r="Z4907">
        <v>13.3881855096244</v>
      </c>
      <c r="AA4907" s="1" t="d">
        <v>2025-03-26</v>
      </c>
      <c r="AB4907">
        <v>0</v>
      </c>
      <c r="AC4907">
        <v>575.65</v>
      </c>
      <c r="AD4907" s="1" t="d">
        <v>2023-07-21</v>
      </c>
      <c r="AE4907" t="s">
        <v>46</v>
      </c>
      <c r="AF4907">
        <v>2025</v>
      </c>
      <c r="AG4907">
        <v>3</v>
      </c>
      <c r="AH4907">
        <v>26</v>
      </c>
      <c r="AI4907">
        <v>2023</v>
      </c>
      <c r="AJ4907">
        <v>7</v>
      </c>
      <c r="AK4907">
        <v>21</v>
      </c>
      <c r="AL4907">
        <v>128.54</v>
      </c>
      <c r="AM4907">
        <v>19.850000000000001</v>
      </c>
      <c r="AN4907" t="s">
        <v>63</v>
      </c>
      <c r="AO4907" t="s">
        <v>52</v>
      </c>
      <c r="AP4907" t="s">
        <v>53</v>
      </c>
      <c r="AQ4907">
        <v>0</v>
      </c>
    </row>
    <row r="4908" spans="1:43" x14ac:dyDescent="0.2">
      <c r="A4908" t="s">
        <v>4970</v>
      </c>
      <c r="B4908" t="s">
        <v>44</v>
      </c>
      <c r="C4908">
        <v>0</v>
      </c>
      <c r="D4908" t="s">
        <v>45</v>
      </c>
      <c r="E4908" t="s">
        <v>45</v>
      </c>
      <c r="F4908">
        <v>72</v>
      </c>
      <c r="G4908" t="s">
        <v>45</v>
      </c>
      <c r="H4908" t="s">
        <v>45</v>
      </c>
      <c r="I4908" t="s">
        <v>65</v>
      </c>
      <c r="J4908">
        <v>285</v>
      </c>
      <c r="K4908">
        <v>9</v>
      </c>
      <c r="L4908" t="s">
        <v>45</v>
      </c>
      <c r="M4908" t="s">
        <v>45</v>
      </c>
      <c r="N4908" t="s">
        <v>46</v>
      </c>
      <c r="O4908" t="s">
        <v>46</v>
      </c>
      <c r="P4908" t="s">
        <v>45</v>
      </c>
      <c r="Q4908" t="s">
        <v>46</v>
      </c>
      <c r="R4908" t="s">
        <v>75</v>
      </c>
      <c r="S4908" t="s">
        <v>45</v>
      </c>
      <c r="T4908" t="s">
        <v>62</v>
      </c>
      <c r="U4908">
        <v>95.9</v>
      </c>
      <c r="V4908">
        <v>6954.15</v>
      </c>
      <c r="W4908" t="s">
        <v>46</v>
      </c>
      <c r="X4908">
        <v>62.552023967770403</v>
      </c>
      <c r="Y4908">
        <v>60.217747510000002</v>
      </c>
      <c r="Z4908">
        <v>9.9616296815774792</v>
      </c>
      <c r="AA4908" s="1" t="d">
        <v>2024-12-25</v>
      </c>
      <c r="AB4908">
        <v>0</v>
      </c>
      <c r="AC4908">
        <v>3452.4</v>
      </c>
      <c r="AD4908" s="1" t="d">
        <v>2023-09-05</v>
      </c>
      <c r="AE4908" t="s">
        <v>45</v>
      </c>
      <c r="AF4908">
        <v>2024</v>
      </c>
      <c r="AG4908">
        <v>12</v>
      </c>
      <c r="AH4908">
        <v>25</v>
      </c>
      <c r="AI4908">
        <v>2023</v>
      </c>
      <c r="AJ4908">
        <v>9</v>
      </c>
      <c r="AK4908">
        <v>5</v>
      </c>
      <c r="AL4908">
        <v>124.59</v>
      </c>
      <c r="AM4908">
        <v>95.9</v>
      </c>
      <c r="AN4908" t="s">
        <v>63</v>
      </c>
      <c r="AO4908" t="s">
        <v>53</v>
      </c>
      <c r="AP4908" t="s">
        <v>59</v>
      </c>
      <c r="AQ4908">
        <v>27331.5</v>
      </c>
    </row>
    <row r="4909" spans="1:43" x14ac:dyDescent="0.2">
      <c r="A4909" t="s">
        <v>4971</v>
      </c>
      <c r="B4909" t="s">
        <v>44</v>
      </c>
      <c r="C4909">
        <v>0</v>
      </c>
      <c r="D4909" t="s">
        <v>45</v>
      </c>
      <c r="E4909" t="s">
        <v>46</v>
      </c>
      <c r="F4909">
        <v>71</v>
      </c>
      <c r="G4909" t="s">
        <v>45</v>
      </c>
      <c r="H4909" t="s">
        <v>45</v>
      </c>
      <c r="I4909" t="s">
        <v>46</v>
      </c>
      <c r="J4909">
        <v>0</v>
      </c>
      <c r="K4909">
        <v>0</v>
      </c>
      <c r="L4909" t="s">
        <v>74</v>
      </c>
      <c r="M4909" t="s">
        <v>74</v>
      </c>
      <c r="N4909" t="s">
        <v>74</v>
      </c>
      <c r="O4909" t="s">
        <v>74</v>
      </c>
      <c r="P4909" t="s">
        <v>74</v>
      </c>
      <c r="Q4909" t="s">
        <v>74</v>
      </c>
      <c r="R4909" t="s">
        <v>75</v>
      </c>
      <c r="S4909" t="s">
        <v>46</v>
      </c>
      <c r="T4909" t="s">
        <v>57</v>
      </c>
      <c r="U4909">
        <v>23.85</v>
      </c>
      <c r="V4909">
        <v>1672.1</v>
      </c>
      <c r="W4909" t="s">
        <v>46</v>
      </c>
      <c r="X4909">
        <v>52.697613610228203</v>
      </c>
      <c r="Y4909">
        <v>80.469349019999996</v>
      </c>
      <c r="Z4909">
        <v>14.2596453539542</v>
      </c>
      <c r="AA4909" s="1" t="d">
        <v>2025-02-10</v>
      </c>
      <c r="AB4909">
        <v>0</v>
      </c>
      <c r="AC4909">
        <v>846.67499999999995</v>
      </c>
      <c r="AD4909" s="1" t="d">
        <v>2023-09-07</v>
      </c>
      <c r="AE4909" t="s">
        <v>46</v>
      </c>
      <c r="AF4909">
        <v>2025</v>
      </c>
      <c r="AG4909">
        <v>2</v>
      </c>
      <c r="AH4909">
        <v>10</v>
      </c>
      <c r="AI4909">
        <v>2023</v>
      </c>
      <c r="AJ4909">
        <v>9</v>
      </c>
      <c r="AK4909">
        <v>7</v>
      </c>
      <c r="AL4909">
        <v>109.44</v>
      </c>
      <c r="AM4909">
        <v>23.85</v>
      </c>
      <c r="AN4909" t="s">
        <v>63</v>
      </c>
      <c r="AO4909" t="s">
        <v>52</v>
      </c>
      <c r="AP4909" t="s">
        <v>59</v>
      </c>
      <c r="AQ4909">
        <v>0</v>
      </c>
    </row>
    <row r="4910" spans="1:43" x14ac:dyDescent="0.2">
      <c r="A4910" t="s">
        <v>4972</v>
      </c>
      <c r="B4910" t="s">
        <v>44</v>
      </c>
      <c r="C4910">
        <v>1</v>
      </c>
      <c r="D4910" t="s">
        <v>46</v>
      </c>
      <c r="E4910" t="s">
        <v>46</v>
      </c>
      <c r="F4910">
        <v>28</v>
      </c>
      <c r="G4910" t="s">
        <v>45</v>
      </c>
      <c r="H4910" t="s">
        <v>45</v>
      </c>
      <c r="I4910" t="s">
        <v>65</v>
      </c>
      <c r="J4910">
        <v>282</v>
      </c>
      <c r="K4910">
        <v>10</v>
      </c>
      <c r="L4910" t="s">
        <v>46</v>
      </c>
      <c r="M4910" t="s">
        <v>45</v>
      </c>
      <c r="N4910" t="s">
        <v>45</v>
      </c>
      <c r="O4910" t="s">
        <v>46</v>
      </c>
      <c r="P4910" t="s">
        <v>45</v>
      </c>
      <c r="Q4910" t="s">
        <v>45</v>
      </c>
      <c r="R4910" t="s">
        <v>49</v>
      </c>
      <c r="S4910" t="s">
        <v>45</v>
      </c>
      <c r="T4910" t="s">
        <v>50</v>
      </c>
      <c r="U4910">
        <v>106.15</v>
      </c>
      <c r="V4910">
        <v>3152.5</v>
      </c>
      <c r="W4910" t="s">
        <v>45</v>
      </c>
      <c r="X4910">
        <v>74.017654570000005</v>
      </c>
      <c r="Y4910">
        <v>43.017381512485997</v>
      </c>
      <c r="Z4910">
        <v>31.1827109680743</v>
      </c>
      <c r="AA4910" s="1" t="d">
        <v>2023-10-14</v>
      </c>
      <c r="AB4910">
        <v>0</v>
      </c>
      <c r="AC4910">
        <v>1486.1</v>
      </c>
      <c r="AD4910" s="1" t="d">
        <v>2023-08-31</v>
      </c>
      <c r="AE4910" t="s">
        <v>46</v>
      </c>
      <c r="AF4910">
        <v>2023</v>
      </c>
      <c r="AG4910">
        <v>10</v>
      </c>
      <c r="AH4910">
        <v>14</v>
      </c>
      <c r="AI4910">
        <v>2023</v>
      </c>
      <c r="AJ4910">
        <v>8</v>
      </c>
      <c r="AK4910">
        <v>31</v>
      </c>
      <c r="AL4910">
        <v>70.83</v>
      </c>
      <c r="AM4910">
        <v>106.15</v>
      </c>
      <c r="AN4910" t="s">
        <v>58</v>
      </c>
      <c r="AO4910" t="s">
        <v>53</v>
      </c>
      <c r="AP4910" t="s">
        <v>59</v>
      </c>
      <c r="AQ4910">
        <v>29934.3</v>
      </c>
    </row>
    <row r="4911" spans="1:43" x14ac:dyDescent="0.2">
      <c r="A4911" t="s">
        <v>4973</v>
      </c>
      <c r="B4911" t="s">
        <v>55</v>
      </c>
      <c r="C4911">
        <v>0</v>
      </c>
      <c r="D4911" t="s">
        <v>45</v>
      </c>
      <c r="E4911" t="s">
        <v>46</v>
      </c>
      <c r="F4911">
        <v>51</v>
      </c>
      <c r="G4911" t="s">
        <v>45</v>
      </c>
      <c r="H4911" t="s">
        <v>46</v>
      </c>
      <c r="I4911" t="s">
        <v>48</v>
      </c>
      <c r="J4911">
        <v>348</v>
      </c>
      <c r="K4911">
        <v>8</v>
      </c>
      <c r="L4911" t="s">
        <v>45</v>
      </c>
      <c r="M4911" t="s">
        <v>45</v>
      </c>
      <c r="N4911" t="s">
        <v>45</v>
      </c>
      <c r="O4911" t="s">
        <v>45</v>
      </c>
      <c r="P4911" t="s">
        <v>45</v>
      </c>
      <c r="Q4911" t="s">
        <v>45</v>
      </c>
      <c r="R4911" t="s">
        <v>75</v>
      </c>
      <c r="S4911" t="s">
        <v>45</v>
      </c>
      <c r="T4911" t="s">
        <v>68</v>
      </c>
      <c r="U4911">
        <v>83.85</v>
      </c>
      <c r="V4911">
        <v>4307.1000000000004</v>
      </c>
      <c r="W4911" t="s">
        <v>46</v>
      </c>
      <c r="X4911">
        <v>57.646975440612202</v>
      </c>
      <c r="Y4911">
        <v>98.977670167459706</v>
      </c>
      <c r="Z4911">
        <v>14.574338990489199</v>
      </c>
      <c r="AA4911" s="1" t="d">
        <v>2025-03-15</v>
      </c>
      <c r="AB4911">
        <v>31.8670905958924</v>
      </c>
      <c r="AC4911">
        <v>2138.1750000000002</v>
      </c>
      <c r="AD4911" s="1" t="d">
        <v>2023-09-04</v>
      </c>
      <c r="AE4911" t="s">
        <v>45</v>
      </c>
      <c r="AF4911">
        <v>2025</v>
      </c>
      <c r="AG4911">
        <v>3</v>
      </c>
      <c r="AH4911">
        <v>15</v>
      </c>
      <c r="AI4911">
        <v>2023</v>
      </c>
      <c r="AJ4911">
        <v>9</v>
      </c>
      <c r="AK4911">
        <v>4</v>
      </c>
      <c r="AL4911">
        <v>94.07</v>
      </c>
      <c r="AM4911">
        <v>115.717090595892</v>
      </c>
      <c r="AN4911" t="s">
        <v>63</v>
      </c>
      <c r="AO4911" t="s">
        <v>53</v>
      </c>
      <c r="AP4911" t="s">
        <v>59</v>
      </c>
      <c r="AQ4911">
        <v>29179.8</v>
      </c>
    </row>
    <row r="4912" spans="1:43" x14ac:dyDescent="0.2">
      <c r="A4912" t="s">
        <v>4974</v>
      </c>
      <c r="B4912" t="s">
        <v>44</v>
      </c>
      <c r="C4912">
        <v>0</v>
      </c>
      <c r="D4912" t="s">
        <v>46</v>
      </c>
      <c r="E4912" t="s">
        <v>46</v>
      </c>
      <c r="F4912">
        <v>30</v>
      </c>
      <c r="G4912" t="s">
        <v>45</v>
      </c>
      <c r="H4912" t="s">
        <v>46</v>
      </c>
      <c r="I4912" t="s">
        <v>48</v>
      </c>
      <c r="J4912">
        <v>7</v>
      </c>
      <c r="K4912">
        <v>2</v>
      </c>
      <c r="L4912" t="s">
        <v>45</v>
      </c>
      <c r="M4912" t="s">
        <v>45</v>
      </c>
      <c r="N4912" t="s">
        <v>45</v>
      </c>
      <c r="O4912" t="s">
        <v>45</v>
      </c>
      <c r="P4912" t="s">
        <v>45</v>
      </c>
      <c r="Q4912" t="s">
        <v>45</v>
      </c>
      <c r="R4912" t="s">
        <v>56</v>
      </c>
      <c r="S4912" t="s">
        <v>46</v>
      </c>
      <c r="T4912" t="s">
        <v>62</v>
      </c>
      <c r="U4912">
        <v>85.35</v>
      </c>
      <c r="V4912">
        <v>2530.4</v>
      </c>
      <c r="W4912" t="s">
        <v>45</v>
      </c>
      <c r="X4912">
        <v>62.226210417081901</v>
      </c>
      <c r="Y4912">
        <v>51.241756847446098</v>
      </c>
      <c r="Z4912">
        <v>33.835313447448499</v>
      </c>
      <c r="AA4912" s="1" t="d">
        <v>2024-03-23</v>
      </c>
      <c r="AB4912">
        <v>0</v>
      </c>
      <c r="AC4912">
        <v>1280.25</v>
      </c>
      <c r="AD4912" s="1" t="d">
        <v>2023-09-02</v>
      </c>
      <c r="AE4912" t="s">
        <v>45</v>
      </c>
      <c r="AF4912">
        <v>2024</v>
      </c>
      <c r="AG4912">
        <v>3</v>
      </c>
      <c r="AH4912">
        <v>23</v>
      </c>
      <c r="AI4912">
        <v>2023</v>
      </c>
      <c r="AJ4912">
        <v>9</v>
      </c>
      <c r="AK4912">
        <v>2</v>
      </c>
      <c r="AL4912">
        <v>58.39</v>
      </c>
      <c r="AM4912">
        <v>85.35</v>
      </c>
      <c r="AN4912" t="s">
        <v>58</v>
      </c>
      <c r="AO4912" t="s">
        <v>53</v>
      </c>
      <c r="AP4912" t="s">
        <v>59</v>
      </c>
      <c r="AQ4912">
        <v>597.44999999999902</v>
      </c>
    </row>
    <row r="4913" spans="1:43" x14ac:dyDescent="0.2">
      <c r="A4913" t="s">
        <v>4975</v>
      </c>
      <c r="B4913" t="s">
        <v>55</v>
      </c>
      <c r="C4913">
        <v>1</v>
      </c>
      <c r="D4913" t="s">
        <v>45</v>
      </c>
      <c r="E4913" t="s">
        <v>46</v>
      </c>
      <c r="F4913">
        <v>72</v>
      </c>
      <c r="G4913" t="s">
        <v>45</v>
      </c>
      <c r="H4913" t="s">
        <v>46</v>
      </c>
      <c r="I4913" t="s">
        <v>65</v>
      </c>
      <c r="J4913">
        <v>577</v>
      </c>
      <c r="K4913">
        <v>4</v>
      </c>
      <c r="L4913" t="s">
        <v>45</v>
      </c>
      <c r="M4913" t="s">
        <v>45</v>
      </c>
      <c r="N4913" t="s">
        <v>46</v>
      </c>
      <c r="O4913" t="s">
        <v>45</v>
      </c>
      <c r="P4913" t="s">
        <v>46</v>
      </c>
      <c r="Q4913" t="s">
        <v>46</v>
      </c>
      <c r="R4913" t="s">
        <v>75</v>
      </c>
      <c r="S4913" t="s">
        <v>45</v>
      </c>
      <c r="T4913" t="s">
        <v>68</v>
      </c>
      <c r="U4913">
        <v>84.8</v>
      </c>
      <c r="V4913">
        <v>6141.65</v>
      </c>
      <c r="W4913" t="s">
        <v>46</v>
      </c>
      <c r="X4913">
        <v>89.879141356555493</v>
      </c>
      <c r="Y4913">
        <v>70.521072827310107</v>
      </c>
      <c r="Z4913">
        <v>10.3289234473737</v>
      </c>
      <c r="AA4913" s="1" t="d">
        <v>2024-10-23</v>
      </c>
      <c r="AB4913">
        <v>32.159730220125198</v>
      </c>
      <c r="AC4913">
        <v>3052.8</v>
      </c>
      <c r="AD4913" s="1" t="d">
        <v>2023-07-21</v>
      </c>
      <c r="AE4913" t="s">
        <v>46</v>
      </c>
      <c r="AF4913">
        <v>2024</v>
      </c>
      <c r="AG4913">
        <v>10</v>
      </c>
      <c r="AH4913">
        <v>23</v>
      </c>
      <c r="AI4913">
        <v>2023</v>
      </c>
      <c r="AJ4913">
        <v>7</v>
      </c>
      <c r="AK4913">
        <v>21</v>
      </c>
      <c r="AL4913">
        <v>151.55000000000001</v>
      </c>
      <c r="AM4913">
        <v>116.959730220125</v>
      </c>
      <c r="AN4913" t="s">
        <v>63</v>
      </c>
      <c r="AO4913" t="s">
        <v>53</v>
      </c>
      <c r="AP4913" t="s">
        <v>53</v>
      </c>
      <c r="AQ4913">
        <v>48929.599999999999</v>
      </c>
    </row>
    <row r="4914" spans="1:43" x14ac:dyDescent="0.2">
      <c r="A4914" t="s">
        <v>4976</v>
      </c>
      <c r="B4914" t="s">
        <v>55</v>
      </c>
      <c r="C4914">
        <v>1</v>
      </c>
      <c r="D4914" t="s">
        <v>46</v>
      </c>
      <c r="E4914" t="s">
        <v>46</v>
      </c>
      <c r="F4914">
        <v>36</v>
      </c>
      <c r="G4914" t="s">
        <v>45</v>
      </c>
      <c r="H4914" t="s">
        <v>45</v>
      </c>
      <c r="I4914" t="s">
        <v>65</v>
      </c>
      <c r="J4914">
        <v>11</v>
      </c>
      <c r="K4914">
        <v>7</v>
      </c>
      <c r="L4914" t="s">
        <v>45</v>
      </c>
      <c r="M4914" t="s">
        <v>46</v>
      </c>
      <c r="N4914" t="s">
        <v>46</v>
      </c>
      <c r="O4914" t="s">
        <v>46</v>
      </c>
      <c r="P4914" t="s">
        <v>45</v>
      </c>
      <c r="Q4914" t="s">
        <v>46</v>
      </c>
      <c r="R4914" t="s">
        <v>49</v>
      </c>
      <c r="S4914" t="s">
        <v>45</v>
      </c>
      <c r="T4914" t="s">
        <v>50</v>
      </c>
      <c r="U4914">
        <v>90.85</v>
      </c>
      <c r="V4914">
        <v>3186.7</v>
      </c>
      <c r="W4914" t="s">
        <v>45</v>
      </c>
      <c r="X4914">
        <v>82.406731428486495</v>
      </c>
      <c r="Y4914">
        <v>46.192365961381903</v>
      </c>
      <c r="Z4914">
        <v>32.68991836</v>
      </c>
      <c r="AA4914" s="1" t="d">
        <v>2023-10-18</v>
      </c>
      <c r="AB4914">
        <v>0</v>
      </c>
      <c r="AC4914">
        <v>1635.3</v>
      </c>
      <c r="AD4914" s="1" t="d">
        <v>2023-09-06</v>
      </c>
      <c r="AE4914" t="s">
        <v>46</v>
      </c>
      <c r="AF4914">
        <v>2023</v>
      </c>
      <c r="AG4914">
        <v>10</v>
      </c>
      <c r="AH4914">
        <v>18</v>
      </c>
      <c r="AI4914">
        <v>2023</v>
      </c>
      <c r="AJ4914">
        <v>9</v>
      </c>
      <c r="AK4914">
        <v>6</v>
      </c>
      <c r="AL4914">
        <v>85.72</v>
      </c>
      <c r="AM4914">
        <v>90.85</v>
      </c>
      <c r="AN4914" t="s">
        <v>63</v>
      </c>
      <c r="AO4914" t="s">
        <v>53</v>
      </c>
      <c r="AP4914" t="s">
        <v>53</v>
      </c>
      <c r="AQ4914">
        <v>999.349999999999</v>
      </c>
    </row>
    <row r="4915" spans="1:43" x14ac:dyDescent="0.2">
      <c r="A4915" t="s">
        <v>4977</v>
      </c>
      <c r="B4915" t="s">
        <v>55</v>
      </c>
      <c r="C4915">
        <v>0</v>
      </c>
      <c r="D4915" t="s">
        <v>46</v>
      </c>
      <c r="E4915" t="s">
        <v>45</v>
      </c>
      <c r="F4915">
        <v>14</v>
      </c>
      <c r="G4915" t="s">
        <v>45</v>
      </c>
      <c r="H4915" t="s">
        <v>46</v>
      </c>
      <c r="I4915" t="s">
        <v>48</v>
      </c>
      <c r="J4915">
        <v>100</v>
      </c>
      <c r="K4915">
        <v>9</v>
      </c>
      <c r="L4915" t="s">
        <v>45</v>
      </c>
      <c r="M4915" t="s">
        <v>45</v>
      </c>
      <c r="N4915" t="s">
        <v>45</v>
      </c>
      <c r="O4915" t="s">
        <v>45</v>
      </c>
      <c r="P4915" t="s">
        <v>46</v>
      </c>
      <c r="Q4915" t="s">
        <v>45</v>
      </c>
      <c r="R4915" t="s">
        <v>75</v>
      </c>
      <c r="S4915" t="s">
        <v>46</v>
      </c>
      <c r="T4915" t="s">
        <v>62</v>
      </c>
      <c r="U4915">
        <v>76.099999999999994</v>
      </c>
      <c r="V4915">
        <v>1054.8</v>
      </c>
      <c r="W4915" t="s">
        <v>46</v>
      </c>
      <c r="X4915">
        <v>72.369614683771701</v>
      </c>
      <c r="Y4915">
        <v>71.656769545084103</v>
      </c>
      <c r="Z4915">
        <v>6.9958518045204201</v>
      </c>
      <c r="AA4915" s="1" t="d">
        <v>2024-09-17</v>
      </c>
      <c r="AB4915">
        <v>0</v>
      </c>
      <c r="AC4915">
        <v>532.69999999999902</v>
      </c>
      <c r="AD4915" s="1" t="d">
        <v>2023-07-15</v>
      </c>
      <c r="AE4915" t="s">
        <v>46</v>
      </c>
      <c r="AF4915">
        <v>2024</v>
      </c>
      <c r="AG4915">
        <v>9</v>
      </c>
      <c r="AH4915">
        <v>17</v>
      </c>
      <c r="AI4915">
        <v>2023</v>
      </c>
      <c r="AJ4915">
        <v>7</v>
      </c>
      <c r="AK4915">
        <v>15</v>
      </c>
      <c r="AL4915">
        <v>79.37</v>
      </c>
      <c r="AM4915">
        <v>76.099999999999994</v>
      </c>
      <c r="AN4915" t="s">
        <v>58</v>
      </c>
      <c r="AO4915" t="s">
        <v>53</v>
      </c>
      <c r="AP4915" t="s">
        <v>59</v>
      </c>
      <c r="AQ4915">
        <v>7609.99999999999</v>
      </c>
    </row>
    <row r="4916" spans="1:43" x14ac:dyDescent="0.2">
      <c r="A4916" t="s">
        <v>4978</v>
      </c>
      <c r="B4916" t="s">
        <v>44</v>
      </c>
      <c r="C4916">
        <v>0</v>
      </c>
      <c r="D4916" t="s">
        <v>45</v>
      </c>
      <c r="E4916" t="s">
        <v>45</v>
      </c>
      <c r="F4916">
        <v>72</v>
      </c>
      <c r="G4916" t="s">
        <v>45</v>
      </c>
      <c r="H4916" t="s">
        <v>45</v>
      </c>
      <c r="I4916" t="s">
        <v>48</v>
      </c>
      <c r="J4916">
        <v>546</v>
      </c>
      <c r="K4916">
        <v>7</v>
      </c>
      <c r="L4916" t="s">
        <v>45</v>
      </c>
      <c r="M4916" t="s">
        <v>45</v>
      </c>
      <c r="N4916" t="s">
        <v>46</v>
      </c>
      <c r="O4916" t="s">
        <v>45</v>
      </c>
      <c r="P4916" t="s">
        <v>45</v>
      </c>
      <c r="Q4916" t="s">
        <v>46</v>
      </c>
      <c r="R4916" t="s">
        <v>75</v>
      </c>
      <c r="S4916" t="s">
        <v>46</v>
      </c>
      <c r="T4916" t="s">
        <v>57</v>
      </c>
      <c r="U4916">
        <v>74.55</v>
      </c>
      <c r="V4916">
        <v>5430.65</v>
      </c>
      <c r="W4916" t="s">
        <v>46</v>
      </c>
      <c r="X4916">
        <v>50.921214983309099</v>
      </c>
      <c r="Y4916">
        <v>87.640297820000001</v>
      </c>
      <c r="Z4916">
        <v>13.898480910897399</v>
      </c>
      <c r="AA4916" s="1" t="d">
        <v>2024-12-04</v>
      </c>
      <c r="AB4916">
        <v>16.6491744820663</v>
      </c>
      <c r="AC4916">
        <v>2683.8</v>
      </c>
      <c r="AD4916" s="1" t="d">
        <v>2023-08-31</v>
      </c>
      <c r="AE4916" t="s">
        <v>45</v>
      </c>
      <c r="AF4916">
        <v>2024</v>
      </c>
      <c r="AG4916">
        <v>12</v>
      </c>
      <c r="AH4916">
        <v>4</v>
      </c>
      <c r="AI4916">
        <v>2023</v>
      </c>
      <c r="AJ4916">
        <v>8</v>
      </c>
      <c r="AK4916">
        <v>31</v>
      </c>
      <c r="AL4916">
        <v>109.02</v>
      </c>
      <c r="AM4916">
        <v>91.199174482066297</v>
      </c>
      <c r="AN4916" t="s">
        <v>63</v>
      </c>
      <c r="AO4916" t="s">
        <v>53</v>
      </c>
      <c r="AP4916" t="s">
        <v>59</v>
      </c>
      <c r="AQ4916">
        <v>40704.299999999901</v>
      </c>
    </row>
    <row r="4917" spans="1:43" x14ac:dyDescent="0.2">
      <c r="A4917" t="s">
        <v>4979</v>
      </c>
      <c r="B4917" t="s">
        <v>44</v>
      </c>
      <c r="C4917">
        <v>0</v>
      </c>
      <c r="D4917" t="s">
        <v>45</v>
      </c>
      <c r="E4917" t="s">
        <v>45</v>
      </c>
      <c r="F4917">
        <v>22</v>
      </c>
      <c r="G4917" t="s">
        <v>46</v>
      </c>
      <c r="H4917" t="s">
        <v>47</v>
      </c>
      <c r="I4917" t="s">
        <v>48</v>
      </c>
      <c r="J4917">
        <v>629</v>
      </c>
      <c r="K4917">
        <v>5</v>
      </c>
      <c r="L4917" t="s">
        <v>46</v>
      </c>
      <c r="M4917" t="s">
        <v>45</v>
      </c>
      <c r="N4917" t="s">
        <v>46</v>
      </c>
      <c r="O4917" t="s">
        <v>46</v>
      </c>
      <c r="P4917" t="s">
        <v>45</v>
      </c>
      <c r="Q4917" t="s">
        <v>46</v>
      </c>
      <c r="R4917" t="s">
        <v>49</v>
      </c>
      <c r="S4917" t="s">
        <v>46</v>
      </c>
      <c r="T4917" t="s">
        <v>50</v>
      </c>
      <c r="U4917">
        <v>39.200000000000003</v>
      </c>
      <c r="V4917">
        <v>849.9</v>
      </c>
      <c r="W4917" t="s">
        <v>46</v>
      </c>
      <c r="X4917">
        <v>73.170948512059795</v>
      </c>
      <c r="Y4917">
        <v>64.571984847903494</v>
      </c>
      <c r="Z4917">
        <v>9.6992275029999995</v>
      </c>
      <c r="AA4917" s="1" t="d">
        <v>2023-10-19</v>
      </c>
      <c r="AB4917">
        <v>46.659566044620497</v>
      </c>
      <c r="AC4917">
        <v>431.2</v>
      </c>
      <c r="AD4917" s="1" t="d">
        <v>2023-07-12</v>
      </c>
      <c r="AE4917" t="s">
        <v>46</v>
      </c>
      <c r="AF4917">
        <v>2023</v>
      </c>
      <c r="AG4917">
        <v>10</v>
      </c>
      <c r="AH4917">
        <v>19</v>
      </c>
      <c r="AI4917">
        <v>2023</v>
      </c>
      <c r="AJ4917">
        <v>7</v>
      </c>
      <c r="AK4917">
        <v>12</v>
      </c>
      <c r="AL4917">
        <v>85.47</v>
      </c>
      <c r="AM4917">
        <v>85.859566044620493</v>
      </c>
      <c r="AN4917" t="s">
        <v>58</v>
      </c>
      <c r="AO4917" t="s">
        <v>59</v>
      </c>
      <c r="AP4917" t="s">
        <v>59</v>
      </c>
      <c r="AQ4917">
        <v>24656.799999999999</v>
      </c>
    </row>
    <row r="4918" spans="1:43" x14ac:dyDescent="0.2">
      <c r="A4918" t="s">
        <v>4980</v>
      </c>
      <c r="B4918" t="s">
        <v>44</v>
      </c>
      <c r="C4918">
        <v>0</v>
      </c>
      <c r="D4918" t="s">
        <v>46</v>
      </c>
      <c r="E4918" t="s">
        <v>46</v>
      </c>
      <c r="F4918">
        <v>2</v>
      </c>
      <c r="G4918" t="s">
        <v>45</v>
      </c>
      <c r="H4918" t="s">
        <v>45</v>
      </c>
      <c r="I4918" t="s">
        <v>65</v>
      </c>
      <c r="J4918">
        <v>456</v>
      </c>
      <c r="K4918">
        <v>2</v>
      </c>
      <c r="L4918" t="s">
        <v>46</v>
      </c>
      <c r="M4918" t="s">
        <v>45</v>
      </c>
      <c r="N4918" t="s">
        <v>46</v>
      </c>
      <c r="O4918" t="s">
        <v>46</v>
      </c>
      <c r="P4918" t="s">
        <v>46</v>
      </c>
      <c r="Q4918" t="s">
        <v>46</v>
      </c>
      <c r="R4918" t="s">
        <v>49</v>
      </c>
      <c r="S4918" t="s">
        <v>46</v>
      </c>
      <c r="T4918" t="s">
        <v>50</v>
      </c>
      <c r="U4918">
        <v>79.55</v>
      </c>
      <c r="V4918">
        <v>151.75</v>
      </c>
      <c r="W4918" t="s">
        <v>46</v>
      </c>
      <c r="X4918">
        <v>85.939859361812793</v>
      </c>
      <c r="Y4918">
        <v>73.672449701149603</v>
      </c>
      <c r="Z4918">
        <v>5.6360752323617804</v>
      </c>
      <c r="AA4918" s="1" t="d">
        <v>2023-10-10</v>
      </c>
      <c r="AB4918">
        <v>23.113527954001299</v>
      </c>
      <c r="AC4918">
        <v>79.55</v>
      </c>
      <c r="AD4918" s="1" t="d">
        <v>2023-07-21</v>
      </c>
      <c r="AE4918" t="s">
        <v>46</v>
      </c>
      <c r="AF4918">
        <v>2023</v>
      </c>
      <c r="AG4918">
        <v>10</v>
      </c>
      <c r="AH4918">
        <v>10</v>
      </c>
      <c r="AI4918">
        <v>2023</v>
      </c>
      <c r="AJ4918">
        <v>7</v>
      </c>
      <c r="AK4918">
        <v>21</v>
      </c>
      <c r="AL4918">
        <v>82.3</v>
      </c>
      <c r="AM4918">
        <v>102.663527954001</v>
      </c>
      <c r="AN4918" t="s">
        <v>51</v>
      </c>
      <c r="AO4918" t="s">
        <v>53</v>
      </c>
      <c r="AP4918" t="s">
        <v>53</v>
      </c>
      <c r="AQ4918">
        <v>36274.799999999901</v>
      </c>
    </row>
    <row r="4919" spans="1:43" x14ac:dyDescent="0.2">
      <c r="A4919" t="s">
        <v>4981</v>
      </c>
      <c r="B4919" t="s">
        <v>44</v>
      </c>
      <c r="C4919">
        <v>0</v>
      </c>
      <c r="D4919" t="s">
        <v>46</v>
      </c>
      <c r="E4919" t="s">
        <v>46</v>
      </c>
      <c r="F4919">
        <v>15</v>
      </c>
      <c r="G4919" t="s">
        <v>45</v>
      </c>
      <c r="H4919" t="s">
        <v>46</v>
      </c>
      <c r="I4919" t="s">
        <v>46</v>
      </c>
      <c r="J4919">
        <v>0</v>
      </c>
      <c r="K4919">
        <v>0</v>
      </c>
      <c r="L4919" t="s">
        <v>74</v>
      </c>
      <c r="M4919" t="s">
        <v>74</v>
      </c>
      <c r="N4919" t="s">
        <v>74</v>
      </c>
      <c r="O4919" t="s">
        <v>74</v>
      </c>
      <c r="P4919" t="s">
        <v>74</v>
      </c>
      <c r="Q4919" t="s">
        <v>74</v>
      </c>
      <c r="R4919" t="s">
        <v>49</v>
      </c>
      <c r="S4919" t="s">
        <v>46</v>
      </c>
      <c r="T4919" t="s">
        <v>57</v>
      </c>
      <c r="U4919">
        <v>19.600000000000001</v>
      </c>
      <c r="V4919">
        <v>299.39999999999998</v>
      </c>
      <c r="W4919" t="s">
        <v>46</v>
      </c>
      <c r="X4919">
        <v>64.365495013516906</v>
      </c>
      <c r="Y4919">
        <v>85.964411375817505</v>
      </c>
      <c r="Z4919">
        <v>5.3992388427115703</v>
      </c>
      <c r="AA4919" s="1" t="d">
        <v>2023-10-10</v>
      </c>
      <c r="AB4919">
        <v>0</v>
      </c>
      <c r="AC4919">
        <v>147</v>
      </c>
      <c r="AD4919" s="1" t="d">
        <v>2023-09-05</v>
      </c>
      <c r="AE4919" t="s">
        <v>46</v>
      </c>
      <c r="AF4919">
        <v>2023</v>
      </c>
      <c r="AG4919">
        <v>10</v>
      </c>
      <c r="AH4919">
        <v>10</v>
      </c>
      <c r="AI4919">
        <v>2023</v>
      </c>
      <c r="AJ4919">
        <v>9</v>
      </c>
      <c r="AK4919">
        <v>5</v>
      </c>
      <c r="AL4919">
        <v>73.97</v>
      </c>
      <c r="AM4919">
        <v>19.600000000000001</v>
      </c>
      <c r="AN4919" t="s">
        <v>58</v>
      </c>
      <c r="AO4919" t="s">
        <v>52</v>
      </c>
      <c r="AP4919" t="s">
        <v>59</v>
      </c>
      <c r="AQ4919">
        <v>0</v>
      </c>
    </row>
    <row r="4920" spans="1:43" x14ac:dyDescent="0.2">
      <c r="A4920" t="s">
        <v>4982</v>
      </c>
      <c r="B4920" t="s">
        <v>55</v>
      </c>
      <c r="C4920">
        <v>0</v>
      </c>
      <c r="D4920" t="s">
        <v>45</v>
      </c>
      <c r="E4920" t="s">
        <v>45</v>
      </c>
      <c r="F4920">
        <v>51</v>
      </c>
      <c r="G4920" t="s">
        <v>45</v>
      </c>
      <c r="H4920" t="s">
        <v>46</v>
      </c>
      <c r="I4920" t="s">
        <v>46</v>
      </c>
      <c r="J4920">
        <v>0</v>
      </c>
      <c r="K4920">
        <v>0</v>
      </c>
      <c r="L4920" t="s">
        <v>74</v>
      </c>
      <c r="M4920" t="s">
        <v>74</v>
      </c>
      <c r="N4920" t="s">
        <v>74</v>
      </c>
      <c r="O4920" t="s">
        <v>74</v>
      </c>
      <c r="P4920" t="s">
        <v>74</v>
      </c>
      <c r="Q4920" t="s">
        <v>74</v>
      </c>
      <c r="R4920" t="s">
        <v>75</v>
      </c>
      <c r="S4920" t="s">
        <v>46</v>
      </c>
      <c r="T4920" t="s">
        <v>68</v>
      </c>
      <c r="U4920">
        <v>19.55</v>
      </c>
      <c r="V4920">
        <v>1086.75</v>
      </c>
      <c r="W4920" t="s">
        <v>46</v>
      </c>
      <c r="X4920">
        <v>90.266711349800701</v>
      </c>
      <c r="Y4920">
        <v>73.657141523105906</v>
      </c>
      <c r="Z4920">
        <v>2.6141779184380902</v>
      </c>
      <c r="AA4920" s="1" t="d">
        <v>2024-12-13</v>
      </c>
      <c r="AB4920">
        <v>0</v>
      </c>
      <c r="AC4920">
        <v>498.52499999999998</v>
      </c>
      <c r="AD4920" s="1" t="d">
        <v>2023-08-11</v>
      </c>
      <c r="AE4920" t="s">
        <v>46</v>
      </c>
      <c r="AF4920">
        <v>2024</v>
      </c>
      <c r="AG4920">
        <v>12</v>
      </c>
      <c r="AH4920">
        <v>13</v>
      </c>
      <c r="AI4920">
        <v>2023</v>
      </c>
      <c r="AJ4920">
        <v>8</v>
      </c>
      <c r="AK4920">
        <v>11</v>
      </c>
      <c r="AL4920">
        <v>138.65</v>
      </c>
      <c r="AM4920">
        <v>19.55</v>
      </c>
      <c r="AN4920" t="s">
        <v>63</v>
      </c>
      <c r="AO4920" t="s">
        <v>52</v>
      </c>
      <c r="AP4920" t="s">
        <v>53</v>
      </c>
      <c r="AQ4920">
        <v>0</v>
      </c>
    </row>
    <row r="4921" spans="1:43" x14ac:dyDescent="0.2">
      <c r="A4921" t="s">
        <v>4983</v>
      </c>
      <c r="B4921" t="s">
        <v>55</v>
      </c>
      <c r="C4921">
        <v>0</v>
      </c>
      <c r="D4921" t="s">
        <v>45</v>
      </c>
      <c r="E4921" t="s">
        <v>46</v>
      </c>
      <c r="F4921">
        <v>70</v>
      </c>
      <c r="G4921" t="s">
        <v>46</v>
      </c>
      <c r="H4921" t="s">
        <v>47</v>
      </c>
      <c r="I4921" t="s">
        <v>48</v>
      </c>
      <c r="J4921">
        <v>629</v>
      </c>
      <c r="K4921">
        <v>1</v>
      </c>
      <c r="L4921" t="s">
        <v>45</v>
      </c>
      <c r="M4921" t="s">
        <v>46</v>
      </c>
      <c r="N4921" t="s">
        <v>45</v>
      </c>
      <c r="O4921" t="s">
        <v>45</v>
      </c>
      <c r="P4921" t="s">
        <v>46</v>
      </c>
      <c r="Q4921" t="s">
        <v>46</v>
      </c>
      <c r="R4921" t="s">
        <v>75</v>
      </c>
      <c r="S4921" t="s">
        <v>45</v>
      </c>
      <c r="T4921" t="s">
        <v>68</v>
      </c>
      <c r="U4921">
        <v>39.15</v>
      </c>
      <c r="V4921">
        <v>2692.75</v>
      </c>
      <c r="W4921" t="s">
        <v>46</v>
      </c>
      <c r="X4921">
        <v>89.391179339999994</v>
      </c>
      <c r="Y4921">
        <v>77.6403001278902</v>
      </c>
      <c r="Z4921">
        <v>7.4485442021846797</v>
      </c>
      <c r="AA4921" s="1" t="d">
        <v>2024-09-08</v>
      </c>
      <c r="AB4921">
        <v>23.5529392969122</v>
      </c>
      <c r="AC4921">
        <v>1370.25</v>
      </c>
      <c r="AD4921" s="1" t="d">
        <v>2023-06-18</v>
      </c>
      <c r="AE4921" t="s">
        <v>46</v>
      </c>
      <c r="AF4921">
        <v>2024</v>
      </c>
      <c r="AG4921">
        <v>9</v>
      </c>
      <c r="AH4921">
        <v>8</v>
      </c>
      <c r="AI4921">
        <v>2023</v>
      </c>
      <c r="AJ4921">
        <v>6</v>
      </c>
      <c r="AK4921">
        <v>18</v>
      </c>
      <c r="AL4921">
        <v>151.94</v>
      </c>
      <c r="AM4921">
        <v>62.702939296912199</v>
      </c>
      <c r="AN4921" t="s">
        <v>63</v>
      </c>
      <c r="AO4921" t="s">
        <v>59</v>
      </c>
      <c r="AP4921" t="s">
        <v>53</v>
      </c>
      <c r="AQ4921">
        <v>24625.35</v>
      </c>
    </row>
    <row r="4922" spans="1:43" x14ac:dyDescent="0.2">
      <c r="A4922" t="s">
        <v>4984</v>
      </c>
      <c r="B4922" t="s">
        <v>44</v>
      </c>
      <c r="C4922">
        <v>0</v>
      </c>
      <c r="D4922" t="s">
        <v>45</v>
      </c>
      <c r="E4922" t="s">
        <v>45</v>
      </c>
      <c r="F4922">
        <v>71</v>
      </c>
      <c r="G4922" t="s">
        <v>45</v>
      </c>
      <c r="H4922" t="s">
        <v>46</v>
      </c>
      <c r="I4922" t="s">
        <v>46</v>
      </c>
      <c r="J4922">
        <v>0</v>
      </c>
      <c r="K4922">
        <v>0</v>
      </c>
      <c r="L4922" t="s">
        <v>74</v>
      </c>
      <c r="M4922" t="s">
        <v>74</v>
      </c>
      <c r="N4922" t="s">
        <v>74</v>
      </c>
      <c r="O4922" t="s">
        <v>74</v>
      </c>
      <c r="P4922" t="s">
        <v>74</v>
      </c>
      <c r="Q4922" t="s">
        <v>74</v>
      </c>
      <c r="R4922" t="s">
        <v>75</v>
      </c>
      <c r="S4922" t="s">
        <v>46</v>
      </c>
      <c r="T4922" t="s">
        <v>62</v>
      </c>
      <c r="U4922">
        <v>20.100000000000001</v>
      </c>
      <c r="V4922">
        <v>1389.6</v>
      </c>
      <c r="W4922" t="s">
        <v>46</v>
      </c>
      <c r="X4922">
        <v>94.955992480000006</v>
      </c>
      <c r="Y4922">
        <v>87.441857103150298</v>
      </c>
      <c r="Z4922">
        <v>15.5134602303718</v>
      </c>
      <c r="AA4922" s="1" t="d">
        <v>2024-09-15</v>
      </c>
      <c r="AB4922">
        <v>0</v>
      </c>
      <c r="AC4922">
        <v>713.55</v>
      </c>
      <c r="AD4922" s="1" t="d">
        <v>2023-08-02</v>
      </c>
      <c r="AE4922" t="s">
        <v>46</v>
      </c>
      <c r="AF4922">
        <v>2024</v>
      </c>
      <c r="AG4922">
        <v>9</v>
      </c>
      <c r="AH4922">
        <v>15</v>
      </c>
      <c r="AI4922">
        <v>2023</v>
      </c>
      <c r="AJ4922">
        <v>8</v>
      </c>
      <c r="AK4922">
        <v>2</v>
      </c>
      <c r="AL4922">
        <v>150.44</v>
      </c>
      <c r="AM4922">
        <v>20.100000000000001</v>
      </c>
      <c r="AN4922" t="s">
        <v>63</v>
      </c>
      <c r="AO4922" t="s">
        <v>52</v>
      </c>
      <c r="AP4922" t="s">
        <v>53</v>
      </c>
      <c r="AQ4922">
        <v>0</v>
      </c>
    </row>
    <row r="4923" spans="1:43" x14ac:dyDescent="0.2">
      <c r="A4923" t="s">
        <v>4985</v>
      </c>
      <c r="B4923" t="s">
        <v>44</v>
      </c>
      <c r="C4923">
        <v>0</v>
      </c>
      <c r="D4923" t="s">
        <v>45</v>
      </c>
      <c r="E4923" t="s">
        <v>45</v>
      </c>
      <c r="F4923">
        <v>39</v>
      </c>
      <c r="G4923" t="s">
        <v>45</v>
      </c>
      <c r="H4923" t="s">
        <v>45</v>
      </c>
      <c r="I4923" t="s">
        <v>65</v>
      </c>
      <c r="J4923">
        <v>753</v>
      </c>
      <c r="K4923">
        <v>7</v>
      </c>
      <c r="L4923" t="s">
        <v>46</v>
      </c>
      <c r="M4923" t="s">
        <v>46</v>
      </c>
      <c r="N4923" t="s">
        <v>46</v>
      </c>
      <c r="O4923" t="s">
        <v>45</v>
      </c>
      <c r="P4923" t="s">
        <v>45</v>
      </c>
      <c r="Q4923" t="s">
        <v>45</v>
      </c>
      <c r="R4923" t="s">
        <v>49</v>
      </c>
      <c r="S4923" t="s">
        <v>45</v>
      </c>
      <c r="T4923" t="s">
        <v>68</v>
      </c>
      <c r="U4923">
        <v>99.95</v>
      </c>
      <c r="V4923">
        <v>3767.4</v>
      </c>
      <c r="W4923" t="s">
        <v>46</v>
      </c>
      <c r="X4923">
        <v>74.578646897970202</v>
      </c>
      <c r="Y4923">
        <v>84.215460835365604</v>
      </c>
      <c r="Z4923">
        <v>10.8891489985271</v>
      </c>
      <c r="AA4923" s="1" t="d">
        <v>2023-10-03</v>
      </c>
      <c r="AB4923">
        <v>39.517110759951997</v>
      </c>
      <c r="AC4923">
        <v>1949.0250000000001</v>
      </c>
      <c r="AD4923" s="1" t="d">
        <v>2023-06-24</v>
      </c>
      <c r="AE4923" t="s">
        <v>46</v>
      </c>
      <c r="AF4923">
        <v>2023</v>
      </c>
      <c r="AG4923">
        <v>10</v>
      </c>
      <c r="AH4923">
        <v>3</v>
      </c>
      <c r="AI4923">
        <v>2023</v>
      </c>
      <c r="AJ4923">
        <v>6</v>
      </c>
      <c r="AK4923">
        <v>24</v>
      </c>
      <c r="AL4923">
        <v>102.69</v>
      </c>
      <c r="AM4923">
        <v>139.46711075995199</v>
      </c>
      <c r="AN4923" t="s">
        <v>63</v>
      </c>
      <c r="AO4923" t="s">
        <v>53</v>
      </c>
      <c r="AP4923" t="s">
        <v>59</v>
      </c>
      <c r="AQ4923">
        <v>75262.350000000006</v>
      </c>
    </row>
    <row r="4924" spans="1:43" x14ac:dyDescent="0.2">
      <c r="A4924" t="s">
        <v>4986</v>
      </c>
      <c r="B4924" t="s">
        <v>44</v>
      </c>
      <c r="C4924">
        <v>0</v>
      </c>
      <c r="D4924" t="s">
        <v>45</v>
      </c>
      <c r="E4924" t="s">
        <v>45</v>
      </c>
      <c r="F4924">
        <v>61</v>
      </c>
      <c r="G4924" t="s">
        <v>45</v>
      </c>
      <c r="H4924" t="s">
        <v>45</v>
      </c>
      <c r="I4924" t="s">
        <v>48</v>
      </c>
      <c r="J4924">
        <v>259</v>
      </c>
      <c r="K4924">
        <v>9</v>
      </c>
      <c r="L4924" t="s">
        <v>45</v>
      </c>
      <c r="M4924" t="s">
        <v>45</v>
      </c>
      <c r="N4924" t="s">
        <v>46</v>
      </c>
      <c r="O4924" t="s">
        <v>46</v>
      </c>
      <c r="P4924" t="s">
        <v>46</v>
      </c>
      <c r="Q4924" t="s">
        <v>46</v>
      </c>
      <c r="R4924" t="s">
        <v>49</v>
      </c>
      <c r="S4924" t="s">
        <v>46</v>
      </c>
      <c r="T4924" t="s">
        <v>50</v>
      </c>
      <c r="U4924">
        <v>59.8</v>
      </c>
      <c r="V4924">
        <v>3641.5</v>
      </c>
      <c r="W4924" t="s">
        <v>46</v>
      </c>
      <c r="X4924">
        <v>78.810875497090095</v>
      </c>
      <c r="Y4924">
        <v>82.668183962954004</v>
      </c>
      <c r="Z4924">
        <v>7.3511614703847901</v>
      </c>
      <c r="AA4924" s="1" t="d">
        <v>2023-10-20</v>
      </c>
      <c r="AB4924">
        <v>0</v>
      </c>
      <c r="AC4924">
        <v>1823.9</v>
      </c>
      <c r="AD4924" s="1" t="d">
        <v>2023-08-25</v>
      </c>
      <c r="AE4924" t="s">
        <v>46</v>
      </c>
      <c r="AF4924">
        <v>2023</v>
      </c>
      <c r="AG4924">
        <v>10</v>
      </c>
      <c r="AH4924">
        <v>20</v>
      </c>
      <c r="AI4924">
        <v>2023</v>
      </c>
      <c r="AJ4924">
        <v>8</v>
      </c>
      <c r="AK4924">
        <v>25</v>
      </c>
      <c r="AL4924">
        <v>132.46</v>
      </c>
      <c r="AM4924">
        <v>59.8</v>
      </c>
      <c r="AN4924" t="s">
        <v>63</v>
      </c>
      <c r="AO4924" t="s">
        <v>59</v>
      </c>
      <c r="AP4924" t="s">
        <v>53</v>
      </c>
      <c r="AQ4924">
        <v>15488.199999999901</v>
      </c>
    </row>
    <row r="4925" spans="1:43" x14ac:dyDescent="0.2">
      <c r="A4925" t="s">
        <v>4987</v>
      </c>
      <c r="B4925" t="s">
        <v>44</v>
      </c>
      <c r="C4925">
        <v>0</v>
      </c>
      <c r="D4925" t="s">
        <v>46</v>
      </c>
      <c r="E4925" t="s">
        <v>46</v>
      </c>
      <c r="F4925">
        <v>52</v>
      </c>
      <c r="G4925" t="s">
        <v>45</v>
      </c>
      <c r="H4925" t="s">
        <v>46</v>
      </c>
      <c r="I4925" t="s">
        <v>48</v>
      </c>
      <c r="J4925">
        <v>564</v>
      </c>
      <c r="K4925">
        <v>8</v>
      </c>
      <c r="L4925" t="s">
        <v>45</v>
      </c>
      <c r="M4925" t="s">
        <v>46</v>
      </c>
      <c r="N4925" t="s">
        <v>46</v>
      </c>
      <c r="O4925" t="s">
        <v>46</v>
      </c>
      <c r="P4925" t="s">
        <v>46</v>
      </c>
      <c r="Q4925" t="s">
        <v>46</v>
      </c>
      <c r="R4925" t="s">
        <v>49</v>
      </c>
      <c r="S4925" t="s">
        <v>45</v>
      </c>
      <c r="T4925" t="s">
        <v>62</v>
      </c>
      <c r="U4925">
        <v>49.75</v>
      </c>
      <c r="V4925">
        <v>2535.5500000000002</v>
      </c>
      <c r="W4925" t="s">
        <v>46</v>
      </c>
      <c r="X4925">
        <v>91.212809324966301</v>
      </c>
      <c r="Y4925">
        <v>76.608777207299596</v>
      </c>
      <c r="Z4925">
        <v>14.0242796909003</v>
      </c>
      <c r="AA4925" s="1" t="d">
        <v>2023-10-18</v>
      </c>
      <c r="AB4925">
        <v>45.235806420000003</v>
      </c>
      <c r="AC4925">
        <v>1293.5</v>
      </c>
      <c r="AD4925" s="1" t="d">
        <v>2023-08-15</v>
      </c>
      <c r="AE4925" t="s">
        <v>46</v>
      </c>
      <c r="AF4925">
        <v>2023</v>
      </c>
      <c r="AG4925">
        <v>10</v>
      </c>
      <c r="AH4925">
        <v>18</v>
      </c>
      <c r="AI4925">
        <v>2023</v>
      </c>
      <c r="AJ4925">
        <v>8</v>
      </c>
      <c r="AK4925">
        <v>15</v>
      </c>
      <c r="AL4925">
        <v>129.19</v>
      </c>
      <c r="AM4925">
        <v>94.985806420000003</v>
      </c>
      <c r="AN4925" t="s">
        <v>63</v>
      </c>
      <c r="AO4925" t="s">
        <v>59</v>
      </c>
      <c r="AP4925" t="s">
        <v>53</v>
      </c>
      <c r="AQ4925">
        <v>28059</v>
      </c>
    </row>
    <row r="4926" spans="1:43" x14ac:dyDescent="0.2">
      <c r="A4926" t="s">
        <v>4988</v>
      </c>
      <c r="B4926" t="s">
        <v>44</v>
      </c>
      <c r="C4926">
        <v>0</v>
      </c>
      <c r="D4926" t="s">
        <v>46</v>
      </c>
      <c r="E4926" t="s">
        <v>46</v>
      </c>
      <c r="F4926">
        <v>1</v>
      </c>
      <c r="G4926" t="s">
        <v>46</v>
      </c>
      <c r="H4926" t="s">
        <v>47</v>
      </c>
      <c r="I4926" t="s">
        <v>48</v>
      </c>
      <c r="J4926">
        <v>367</v>
      </c>
      <c r="K4926">
        <v>6</v>
      </c>
      <c r="L4926" t="s">
        <v>46</v>
      </c>
      <c r="M4926" t="s">
        <v>46</v>
      </c>
      <c r="N4926" t="s">
        <v>46</v>
      </c>
      <c r="O4926" t="s">
        <v>46</v>
      </c>
      <c r="P4926" t="s">
        <v>45</v>
      </c>
      <c r="Q4926" t="s">
        <v>46</v>
      </c>
      <c r="R4926" t="s">
        <v>49</v>
      </c>
      <c r="S4926" t="s">
        <v>45</v>
      </c>
      <c r="T4926" t="s">
        <v>50</v>
      </c>
      <c r="U4926">
        <v>35.75</v>
      </c>
      <c r="V4926">
        <v>35.75</v>
      </c>
      <c r="W4926" t="s">
        <v>45</v>
      </c>
      <c r="X4926">
        <v>76.710909056034595</v>
      </c>
      <c r="Y4926">
        <v>37.305347339871801</v>
      </c>
      <c r="Z4926">
        <v>33.589231144981298</v>
      </c>
      <c r="AA4926" s="1" t="d">
        <v>2023-10-12</v>
      </c>
      <c r="AB4926">
        <v>11.9842363339793</v>
      </c>
      <c r="AC4926">
        <v>17.875</v>
      </c>
      <c r="AD4926" s="1" t="d">
        <v>2023-09-12</v>
      </c>
      <c r="AE4926" t="s">
        <v>46</v>
      </c>
      <c r="AF4926">
        <v>2023</v>
      </c>
      <c r="AG4926">
        <v>10</v>
      </c>
      <c r="AH4926">
        <v>12</v>
      </c>
      <c r="AI4926">
        <v>2023</v>
      </c>
      <c r="AJ4926">
        <v>9</v>
      </c>
      <c r="AK4926">
        <v>12</v>
      </c>
      <c r="AL4926">
        <v>44.12</v>
      </c>
      <c r="AM4926">
        <v>47.734236333979297</v>
      </c>
      <c r="AN4926" t="s">
        <v>51</v>
      </c>
      <c r="AO4926" t="s">
        <v>59</v>
      </c>
      <c r="AP4926" t="s">
        <v>53</v>
      </c>
      <c r="AQ4926">
        <v>13120.25</v>
      </c>
    </row>
    <row r="4927" spans="1:43" x14ac:dyDescent="0.2">
      <c r="A4927" t="s">
        <v>4989</v>
      </c>
      <c r="B4927" t="s">
        <v>55</v>
      </c>
      <c r="C4927">
        <v>0</v>
      </c>
      <c r="D4927" t="s">
        <v>45</v>
      </c>
      <c r="E4927" t="s">
        <v>46</v>
      </c>
      <c r="F4927">
        <v>64</v>
      </c>
      <c r="G4927" t="s">
        <v>45</v>
      </c>
      <c r="H4927" t="s">
        <v>45</v>
      </c>
      <c r="I4927" t="s">
        <v>65</v>
      </c>
      <c r="J4927">
        <v>85</v>
      </c>
      <c r="K4927">
        <v>9</v>
      </c>
      <c r="L4927" t="s">
        <v>45</v>
      </c>
      <c r="M4927" t="s">
        <v>46</v>
      </c>
      <c r="N4927" t="s">
        <v>45</v>
      </c>
      <c r="O4927" t="s">
        <v>45</v>
      </c>
      <c r="P4927" t="s">
        <v>45</v>
      </c>
      <c r="Q4927" t="s">
        <v>45</v>
      </c>
      <c r="R4927" t="s">
        <v>56</v>
      </c>
      <c r="S4927" t="s">
        <v>45</v>
      </c>
      <c r="T4927" t="s">
        <v>57</v>
      </c>
      <c r="U4927">
        <v>108.5</v>
      </c>
      <c r="V4927">
        <v>6880.85</v>
      </c>
      <c r="W4927" t="s">
        <v>46</v>
      </c>
      <c r="X4927">
        <v>62.481488383146797</v>
      </c>
      <c r="Y4927">
        <v>83.700611152689504</v>
      </c>
      <c r="Z4927">
        <v>5.8376168913830497</v>
      </c>
      <c r="AA4927" s="1" t="d">
        <v>2024-02-14</v>
      </c>
      <c r="AB4927">
        <v>0</v>
      </c>
      <c r="AC4927">
        <v>3472</v>
      </c>
      <c r="AD4927" s="1" t="d">
        <v>2023-09-05</v>
      </c>
      <c r="AE4927" t="s">
        <v>45</v>
      </c>
      <c r="AF4927">
        <v>2024</v>
      </c>
      <c r="AG4927">
        <v>2</v>
      </c>
      <c r="AH4927">
        <v>14</v>
      </c>
      <c r="AI4927">
        <v>2023</v>
      </c>
      <c r="AJ4927">
        <v>9</v>
      </c>
      <c r="AK4927">
        <v>5</v>
      </c>
      <c r="AL4927">
        <v>120.64</v>
      </c>
      <c r="AM4927">
        <v>108.5</v>
      </c>
      <c r="AN4927" t="s">
        <v>63</v>
      </c>
      <c r="AO4927" t="s">
        <v>53</v>
      </c>
      <c r="AP4927" t="s">
        <v>59</v>
      </c>
      <c r="AQ4927">
        <v>9222.5</v>
      </c>
    </row>
    <row r="4928" spans="1:43" x14ac:dyDescent="0.2">
      <c r="A4928" t="s">
        <v>4990</v>
      </c>
      <c r="B4928" t="s">
        <v>55</v>
      </c>
      <c r="C4928">
        <v>0</v>
      </c>
      <c r="D4928" t="s">
        <v>45</v>
      </c>
      <c r="E4928" t="s">
        <v>46</v>
      </c>
      <c r="F4928">
        <v>62</v>
      </c>
      <c r="G4928" t="s">
        <v>45</v>
      </c>
      <c r="H4928" t="s">
        <v>46</v>
      </c>
      <c r="I4928" t="s">
        <v>48</v>
      </c>
      <c r="J4928">
        <v>426</v>
      </c>
      <c r="K4928">
        <v>2</v>
      </c>
      <c r="L4928" t="s">
        <v>46</v>
      </c>
      <c r="M4928" t="s">
        <v>45</v>
      </c>
      <c r="N4928" t="s">
        <v>45</v>
      </c>
      <c r="O4928" t="s">
        <v>45</v>
      </c>
      <c r="P4928" t="s">
        <v>46</v>
      </c>
      <c r="Q4928" t="s">
        <v>46</v>
      </c>
      <c r="R4928" t="s">
        <v>75</v>
      </c>
      <c r="S4928" t="s">
        <v>45</v>
      </c>
      <c r="T4928" t="s">
        <v>68</v>
      </c>
      <c r="U4928">
        <v>60.15</v>
      </c>
      <c r="V4928">
        <v>3753.2</v>
      </c>
      <c r="W4928" t="s">
        <v>46</v>
      </c>
      <c r="X4928">
        <v>63.271857452082003</v>
      </c>
      <c r="Y4928">
        <v>78.762673199002407</v>
      </c>
      <c r="Z4928">
        <v>10.4767513716638</v>
      </c>
      <c r="AA4928" s="1" t="d">
        <v>2024-11-08</v>
      </c>
      <c r="AB4928">
        <v>28.601453370000002</v>
      </c>
      <c r="AC4928">
        <v>1864.65</v>
      </c>
      <c r="AD4928" s="1" t="d">
        <v>2023-08-31</v>
      </c>
      <c r="AE4928" t="s">
        <v>45</v>
      </c>
      <c r="AF4928">
        <v>2024</v>
      </c>
      <c r="AG4928">
        <v>11</v>
      </c>
      <c r="AH4928">
        <v>8</v>
      </c>
      <c r="AI4928">
        <v>2023</v>
      </c>
      <c r="AJ4928">
        <v>8</v>
      </c>
      <c r="AK4928">
        <v>31</v>
      </c>
      <c r="AL4928">
        <v>114.8</v>
      </c>
      <c r="AM4928">
        <v>88.751453369999993</v>
      </c>
      <c r="AN4928" t="s">
        <v>63</v>
      </c>
      <c r="AO4928" t="s">
        <v>59</v>
      </c>
      <c r="AP4928" t="s">
        <v>59</v>
      </c>
      <c r="AQ4928">
        <v>25623.8999999999</v>
      </c>
    </row>
    <row r="4929" spans="1:43" x14ac:dyDescent="0.2">
      <c r="A4929" t="s">
        <v>4991</v>
      </c>
      <c r="B4929" t="s">
        <v>55</v>
      </c>
      <c r="C4929">
        <v>0</v>
      </c>
      <c r="D4929" t="s">
        <v>45</v>
      </c>
      <c r="E4929" t="s">
        <v>46</v>
      </c>
      <c r="F4929">
        <v>30</v>
      </c>
      <c r="G4929" t="s">
        <v>45</v>
      </c>
      <c r="H4929" t="s">
        <v>46</v>
      </c>
      <c r="I4929" t="s">
        <v>46</v>
      </c>
      <c r="J4929">
        <v>0</v>
      </c>
      <c r="K4929">
        <v>0</v>
      </c>
      <c r="L4929" t="s">
        <v>74</v>
      </c>
      <c r="M4929" t="s">
        <v>74</v>
      </c>
      <c r="N4929" t="s">
        <v>74</v>
      </c>
      <c r="O4929" t="s">
        <v>74</v>
      </c>
      <c r="P4929" t="s">
        <v>74</v>
      </c>
      <c r="Q4929" t="s">
        <v>74</v>
      </c>
      <c r="R4929" t="s">
        <v>75</v>
      </c>
      <c r="S4929" t="s">
        <v>46</v>
      </c>
      <c r="T4929" t="s">
        <v>57</v>
      </c>
      <c r="U4929">
        <v>19.05</v>
      </c>
      <c r="V4929">
        <v>637.54999999999995</v>
      </c>
      <c r="W4929" t="s">
        <v>46</v>
      </c>
      <c r="X4929">
        <v>73.578324306606007</v>
      </c>
      <c r="Y4929">
        <v>84.578056099257793</v>
      </c>
      <c r="Z4929">
        <v>9.1018481363724195</v>
      </c>
      <c r="AA4929" s="1" t="d">
        <v>2025-07-15</v>
      </c>
      <c r="AB4929">
        <v>0</v>
      </c>
      <c r="AC4929">
        <v>285.75</v>
      </c>
      <c r="AD4929" s="1" t="d">
        <v>2023-08-12</v>
      </c>
      <c r="AE4929" t="s">
        <v>46</v>
      </c>
      <c r="AF4929">
        <v>2025</v>
      </c>
      <c r="AG4929">
        <v>7</v>
      </c>
      <c r="AH4929">
        <v>15</v>
      </c>
      <c r="AI4929">
        <v>2023</v>
      </c>
      <c r="AJ4929">
        <v>8</v>
      </c>
      <c r="AK4929">
        <v>12</v>
      </c>
      <c r="AL4929">
        <v>94.48</v>
      </c>
      <c r="AM4929">
        <v>19.05</v>
      </c>
      <c r="AN4929" t="s">
        <v>58</v>
      </c>
      <c r="AO4929" t="s">
        <v>52</v>
      </c>
      <c r="AP4929" t="s">
        <v>59</v>
      </c>
      <c r="AQ4929">
        <v>0</v>
      </c>
    </row>
    <row r="4930" spans="1:43" x14ac:dyDescent="0.2">
      <c r="A4930" t="s">
        <v>4992</v>
      </c>
      <c r="B4930" t="s">
        <v>44</v>
      </c>
      <c r="C4930">
        <v>1</v>
      </c>
      <c r="D4930" t="s">
        <v>45</v>
      </c>
      <c r="E4930" t="s">
        <v>45</v>
      </c>
      <c r="F4930">
        <v>4</v>
      </c>
      <c r="G4930" t="s">
        <v>45</v>
      </c>
      <c r="H4930" t="s">
        <v>46</v>
      </c>
      <c r="I4930" t="s">
        <v>48</v>
      </c>
      <c r="J4930">
        <v>930</v>
      </c>
      <c r="K4930">
        <v>9</v>
      </c>
      <c r="L4930" t="s">
        <v>46</v>
      </c>
      <c r="M4930" t="s">
        <v>46</v>
      </c>
      <c r="N4930" t="s">
        <v>46</v>
      </c>
      <c r="O4930" t="s">
        <v>46</v>
      </c>
      <c r="P4930" t="s">
        <v>46</v>
      </c>
      <c r="Q4930" t="s">
        <v>46</v>
      </c>
      <c r="R4930" t="s">
        <v>49</v>
      </c>
      <c r="S4930" t="s">
        <v>46</v>
      </c>
      <c r="T4930" t="s">
        <v>50</v>
      </c>
      <c r="U4930">
        <v>46</v>
      </c>
      <c r="V4930">
        <v>181.6</v>
      </c>
      <c r="W4930" t="s">
        <v>45</v>
      </c>
      <c r="X4930">
        <v>50.641578670806702</v>
      </c>
      <c r="Y4930">
        <v>48.316995768283498</v>
      </c>
      <c r="Z4930">
        <v>36.754969528637503</v>
      </c>
      <c r="AA4930" s="1" t="d">
        <v>2023-09-29</v>
      </c>
      <c r="AB4930">
        <v>39.756207492085998</v>
      </c>
      <c r="AC4930">
        <v>92</v>
      </c>
      <c r="AD4930" s="1" t="d">
        <v>2023-09-10</v>
      </c>
      <c r="AE4930" t="s">
        <v>46</v>
      </c>
      <c r="AF4930">
        <v>2023</v>
      </c>
      <c r="AG4930">
        <v>9</v>
      </c>
      <c r="AH4930">
        <v>29</v>
      </c>
      <c r="AI4930">
        <v>2023</v>
      </c>
      <c r="AJ4930">
        <v>9</v>
      </c>
      <c r="AK4930">
        <v>10</v>
      </c>
      <c r="AL4930">
        <v>17.89</v>
      </c>
      <c r="AM4930">
        <v>85.756207492086006</v>
      </c>
      <c r="AN4930" t="s">
        <v>51</v>
      </c>
      <c r="AO4930" t="s">
        <v>59</v>
      </c>
      <c r="AP4930" t="s">
        <v>59</v>
      </c>
      <c r="AQ4930">
        <v>42780</v>
      </c>
    </row>
    <row r="4931" spans="1:43" x14ac:dyDescent="0.2">
      <c r="A4931" t="s">
        <v>4993</v>
      </c>
      <c r="B4931" t="s">
        <v>55</v>
      </c>
      <c r="C4931">
        <v>1</v>
      </c>
      <c r="D4931" t="s">
        <v>45</v>
      </c>
      <c r="E4931" t="s">
        <v>46</v>
      </c>
      <c r="F4931">
        <v>63</v>
      </c>
      <c r="G4931" t="s">
        <v>45</v>
      </c>
      <c r="H4931" t="s">
        <v>46</v>
      </c>
      <c r="I4931" t="s">
        <v>48</v>
      </c>
      <c r="J4931">
        <v>972</v>
      </c>
      <c r="K4931">
        <v>2</v>
      </c>
      <c r="L4931" t="s">
        <v>45</v>
      </c>
      <c r="M4931" t="s">
        <v>45</v>
      </c>
      <c r="N4931" t="s">
        <v>45</v>
      </c>
      <c r="O4931" t="s">
        <v>45</v>
      </c>
      <c r="P4931" t="s">
        <v>45</v>
      </c>
      <c r="Q4931" t="s">
        <v>45</v>
      </c>
      <c r="R4931" t="s">
        <v>56</v>
      </c>
      <c r="S4931" t="s">
        <v>45</v>
      </c>
      <c r="T4931" t="s">
        <v>62</v>
      </c>
      <c r="U4931">
        <v>84</v>
      </c>
      <c r="V4931">
        <v>5329.55</v>
      </c>
      <c r="W4931" t="s">
        <v>46</v>
      </c>
      <c r="X4931">
        <v>67.851116269537101</v>
      </c>
      <c r="Y4931">
        <v>75.030679748820205</v>
      </c>
      <c r="Z4931">
        <v>13.895653127941699</v>
      </c>
      <c r="AA4931" s="1" t="d">
        <v>2024-02-24</v>
      </c>
      <c r="AB4931">
        <v>46.768321242149</v>
      </c>
      <c r="AC4931">
        <v>2646</v>
      </c>
      <c r="AD4931" s="1" t="d">
        <v>2023-09-13</v>
      </c>
      <c r="AE4931" t="s">
        <v>45</v>
      </c>
      <c r="AF4931">
        <v>2024</v>
      </c>
      <c r="AG4931">
        <v>2</v>
      </c>
      <c r="AH4931">
        <v>24</v>
      </c>
      <c r="AI4931">
        <v>2023</v>
      </c>
      <c r="AJ4931">
        <v>9</v>
      </c>
      <c r="AK4931">
        <v>13</v>
      </c>
      <c r="AL4931">
        <v>116.96</v>
      </c>
      <c r="AM4931">
        <v>130.768321242149</v>
      </c>
      <c r="AN4931" t="s">
        <v>63</v>
      </c>
      <c r="AO4931" t="s">
        <v>53</v>
      </c>
      <c r="AP4931" t="s">
        <v>59</v>
      </c>
      <c r="AQ4931">
        <v>81648</v>
      </c>
    </row>
    <row r="4932" spans="1:43" x14ac:dyDescent="0.2">
      <c r="A4932" t="s">
        <v>4994</v>
      </c>
      <c r="B4932" t="s">
        <v>44</v>
      </c>
      <c r="C4932">
        <v>0</v>
      </c>
      <c r="D4932" t="s">
        <v>46</v>
      </c>
      <c r="E4932" t="s">
        <v>46</v>
      </c>
      <c r="F4932">
        <v>1</v>
      </c>
      <c r="G4932" t="s">
        <v>45</v>
      </c>
      <c r="H4932" t="s">
        <v>46</v>
      </c>
      <c r="I4932" t="s">
        <v>48</v>
      </c>
      <c r="J4932">
        <v>473</v>
      </c>
      <c r="K4932">
        <v>6</v>
      </c>
      <c r="L4932" t="s">
        <v>46</v>
      </c>
      <c r="M4932" t="s">
        <v>46</v>
      </c>
      <c r="N4932" t="s">
        <v>46</v>
      </c>
      <c r="O4932" t="s">
        <v>46</v>
      </c>
      <c r="P4932" t="s">
        <v>46</v>
      </c>
      <c r="Q4932" t="s">
        <v>46</v>
      </c>
      <c r="R4932" t="s">
        <v>49</v>
      </c>
      <c r="S4932" t="s">
        <v>45</v>
      </c>
      <c r="T4932" t="s">
        <v>68</v>
      </c>
      <c r="U4932">
        <v>44.55</v>
      </c>
      <c r="V4932">
        <v>44.55</v>
      </c>
      <c r="W4932" t="s">
        <v>46</v>
      </c>
      <c r="X4932">
        <v>86.448206769999999</v>
      </c>
      <c r="Y4932">
        <v>78.174310256204507</v>
      </c>
      <c r="Z4932">
        <v>2.1138581454024901</v>
      </c>
      <c r="AA4932" s="1" t="d">
        <v>2023-10-25</v>
      </c>
      <c r="AB4932">
        <v>26.950804797236898</v>
      </c>
      <c r="AC4932">
        <v>22.274999999999999</v>
      </c>
      <c r="AD4932" s="1" t="d">
        <v>2023-08-23</v>
      </c>
      <c r="AE4932" t="s">
        <v>46</v>
      </c>
      <c r="AF4932">
        <v>2023</v>
      </c>
      <c r="AG4932">
        <v>10</v>
      </c>
      <c r="AH4932">
        <v>25</v>
      </c>
      <c r="AI4932">
        <v>2023</v>
      </c>
      <c r="AJ4932">
        <v>8</v>
      </c>
      <c r="AK4932">
        <v>23</v>
      </c>
      <c r="AL4932">
        <v>85.33</v>
      </c>
      <c r="AM4932">
        <v>71.500804797236896</v>
      </c>
      <c r="AN4932" t="s">
        <v>51</v>
      </c>
      <c r="AO4932" t="s">
        <v>59</v>
      </c>
      <c r="AP4932" t="s">
        <v>53</v>
      </c>
      <c r="AQ4932">
        <v>21072.1499999999</v>
      </c>
    </row>
    <row r="4933" spans="1:43" x14ac:dyDescent="0.2">
      <c r="A4933" t="s">
        <v>4995</v>
      </c>
      <c r="B4933" t="s">
        <v>55</v>
      </c>
      <c r="C4933">
        <v>0</v>
      </c>
      <c r="D4933" t="s">
        <v>45</v>
      </c>
      <c r="E4933" t="s">
        <v>46</v>
      </c>
      <c r="F4933">
        <v>15</v>
      </c>
      <c r="G4933" t="s">
        <v>45</v>
      </c>
      <c r="H4933" t="s">
        <v>45</v>
      </c>
      <c r="I4933" t="s">
        <v>65</v>
      </c>
      <c r="J4933">
        <v>101</v>
      </c>
      <c r="K4933">
        <v>1</v>
      </c>
      <c r="L4933" t="s">
        <v>46</v>
      </c>
      <c r="M4933" t="s">
        <v>46</v>
      </c>
      <c r="N4933" t="s">
        <v>45</v>
      </c>
      <c r="O4933" t="s">
        <v>45</v>
      </c>
      <c r="P4933" t="s">
        <v>45</v>
      </c>
      <c r="Q4933" t="s">
        <v>45</v>
      </c>
      <c r="R4933" t="s">
        <v>49</v>
      </c>
      <c r="S4933" t="s">
        <v>45</v>
      </c>
      <c r="T4933" t="s">
        <v>50</v>
      </c>
      <c r="U4933">
        <v>103.45</v>
      </c>
      <c r="V4933">
        <v>1539.8</v>
      </c>
      <c r="W4933" t="s">
        <v>46</v>
      </c>
      <c r="X4933">
        <v>37.131192232520696</v>
      </c>
      <c r="Y4933">
        <v>70.100422074479795</v>
      </c>
      <c r="Z4933">
        <v>5.7490112709267196</v>
      </c>
      <c r="AA4933" s="1" t="d">
        <v>2023-10-05</v>
      </c>
      <c r="AB4933">
        <v>0</v>
      </c>
      <c r="AC4933">
        <v>775.875</v>
      </c>
      <c r="AD4933" s="1" t="d">
        <v>2023-09-08</v>
      </c>
      <c r="AE4933" t="s">
        <v>45</v>
      </c>
      <c r="AF4933">
        <v>2023</v>
      </c>
      <c r="AG4933">
        <v>10</v>
      </c>
      <c r="AH4933">
        <v>5</v>
      </c>
      <c r="AI4933">
        <v>2023</v>
      </c>
      <c r="AJ4933">
        <v>9</v>
      </c>
      <c r="AK4933">
        <v>8</v>
      </c>
      <c r="AL4933">
        <v>46.38</v>
      </c>
      <c r="AM4933">
        <v>103.45</v>
      </c>
      <c r="AN4933" t="s">
        <v>58</v>
      </c>
      <c r="AO4933" t="s">
        <v>53</v>
      </c>
      <c r="AP4933" t="s">
        <v>52</v>
      </c>
      <c r="AQ4933">
        <v>10448.450000000001</v>
      </c>
    </row>
    <row r="4934" spans="1:43" x14ac:dyDescent="0.2">
      <c r="A4934" t="s">
        <v>4996</v>
      </c>
      <c r="B4934" t="s">
        <v>55</v>
      </c>
      <c r="C4934">
        <v>0</v>
      </c>
      <c r="D4934" t="s">
        <v>45</v>
      </c>
      <c r="E4934" t="s">
        <v>45</v>
      </c>
      <c r="F4934">
        <v>27</v>
      </c>
      <c r="G4934" t="s">
        <v>45</v>
      </c>
      <c r="H4934" t="s">
        <v>46</v>
      </c>
      <c r="I4934" t="s">
        <v>65</v>
      </c>
      <c r="J4934">
        <v>927</v>
      </c>
      <c r="K4934">
        <v>8</v>
      </c>
      <c r="L4934" t="s">
        <v>45</v>
      </c>
      <c r="M4934" t="s">
        <v>45</v>
      </c>
      <c r="N4934" t="s">
        <v>46</v>
      </c>
      <c r="O4934" t="s">
        <v>46</v>
      </c>
      <c r="P4934" t="s">
        <v>46</v>
      </c>
      <c r="Q4934" t="s">
        <v>46</v>
      </c>
      <c r="R4934" t="s">
        <v>56</v>
      </c>
      <c r="S4934" t="s">
        <v>45</v>
      </c>
      <c r="T4934" t="s">
        <v>68</v>
      </c>
      <c r="U4934">
        <v>80.650000000000006</v>
      </c>
      <c r="V4934">
        <v>2209.75</v>
      </c>
      <c r="W4934" t="s">
        <v>46</v>
      </c>
      <c r="X4934">
        <v>93.017231526917698</v>
      </c>
      <c r="Y4934">
        <v>79.649923899937605</v>
      </c>
      <c r="Z4934">
        <v>1.8087717045273299</v>
      </c>
      <c r="AA4934" s="1" t="d">
        <v>2024-03-24</v>
      </c>
      <c r="AB4934">
        <v>48.462029285502602</v>
      </c>
      <c r="AC4934">
        <v>1088.7750000000001</v>
      </c>
      <c r="AD4934" s="1" t="d">
        <v>2023-07-14</v>
      </c>
      <c r="AE4934" t="s">
        <v>46</v>
      </c>
      <c r="AF4934">
        <v>2024</v>
      </c>
      <c r="AG4934">
        <v>3</v>
      </c>
      <c r="AH4934">
        <v>24</v>
      </c>
      <c r="AI4934">
        <v>2023</v>
      </c>
      <c r="AJ4934">
        <v>7</v>
      </c>
      <c r="AK4934">
        <v>14</v>
      </c>
      <c r="AL4934">
        <v>118.21</v>
      </c>
      <c r="AM4934">
        <v>129.11202928550199</v>
      </c>
      <c r="AN4934" t="s">
        <v>58</v>
      </c>
      <c r="AO4934" t="s">
        <v>53</v>
      </c>
      <c r="AP4934" t="s">
        <v>53</v>
      </c>
      <c r="AQ4934">
        <v>74762.55</v>
      </c>
    </row>
    <row r="4935" spans="1:43" x14ac:dyDescent="0.2">
      <c r="A4935" t="s">
        <v>4997</v>
      </c>
      <c r="B4935" t="s">
        <v>44</v>
      </c>
      <c r="C4935">
        <v>0</v>
      </c>
      <c r="D4935" t="s">
        <v>46</v>
      </c>
      <c r="E4935" t="s">
        <v>45</v>
      </c>
      <c r="F4935">
        <v>4</v>
      </c>
      <c r="G4935" t="s">
        <v>46</v>
      </c>
      <c r="H4935" t="s">
        <v>47</v>
      </c>
      <c r="I4935" t="s">
        <v>48</v>
      </c>
      <c r="J4935">
        <v>342</v>
      </c>
      <c r="K4935">
        <v>2</v>
      </c>
      <c r="L4935" t="s">
        <v>45</v>
      </c>
      <c r="M4935" t="s">
        <v>45</v>
      </c>
      <c r="N4935" t="s">
        <v>45</v>
      </c>
      <c r="O4935" t="s">
        <v>46</v>
      </c>
      <c r="P4935" t="s">
        <v>45</v>
      </c>
      <c r="Q4935" t="s">
        <v>45</v>
      </c>
      <c r="R4935" t="s">
        <v>49</v>
      </c>
      <c r="S4935" t="s">
        <v>45</v>
      </c>
      <c r="T4935" t="s">
        <v>57</v>
      </c>
      <c r="U4935">
        <v>57.2</v>
      </c>
      <c r="V4935">
        <v>223.75</v>
      </c>
      <c r="W4935" t="s">
        <v>46</v>
      </c>
      <c r="X4935">
        <v>86.835613280547307</v>
      </c>
      <c r="Y4935">
        <v>71.889991363711502</v>
      </c>
      <c r="Z4935">
        <v>8.7020163910000008</v>
      </c>
      <c r="AA4935" s="1" t="d">
        <v>2023-10-09</v>
      </c>
      <c r="AB4935">
        <v>27.794097313101599</v>
      </c>
      <c r="AC4935">
        <v>114.4</v>
      </c>
      <c r="AD4935" s="1" t="d">
        <v>2023-06-19</v>
      </c>
      <c r="AE4935" t="s">
        <v>46</v>
      </c>
      <c r="AF4935">
        <v>2023</v>
      </c>
      <c r="AG4935">
        <v>10</v>
      </c>
      <c r="AH4935">
        <v>9</v>
      </c>
      <c r="AI4935">
        <v>2023</v>
      </c>
      <c r="AJ4935">
        <v>6</v>
      </c>
      <c r="AK4935">
        <v>19</v>
      </c>
      <c r="AL4935">
        <v>82.13</v>
      </c>
      <c r="AM4935">
        <v>84.994097313101605</v>
      </c>
      <c r="AN4935" t="s">
        <v>51</v>
      </c>
      <c r="AO4935" t="s">
        <v>59</v>
      </c>
      <c r="AP4935" t="s">
        <v>53</v>
      </c>
      <c r="AQ4935">
        <v>19562.400000000001</v>
      </c>
    </row>
    <row r="4936" spans="1:43" x14ac:dyDescent="0.2">
      <c r="A4936" t="s">
        <v>4998</v>
      </c>
      <c r="B4936" t="s">
        <v>44</v>
      </c>
      <c r="C4936">
        <v>0</v>
      </c>
      <c r="D4936" t="s">
        <v>45</v>
      </c>
      <c r="E4936" t="s">
        <v>46</v>
      </c>
      <c r="F4936">
        <v>72</v>
      </c>
      <c r="G4936" t="s">
        <v>45</v>
      </c>
      <c r="H4936" t="s">
        <v>45</v>
      </c>
      <c r="I4936" t="s">
        <v>65</v>
      </c>
      <c r="J4936">
        <v>250</v>
      </c>
      <c r="K4936">
        <v>4</v>
      </c>
      <c r="L4936" t="s">
        <v>45</v>
      </c>
      <c r="M4936" t="s">
        <v>45</v>
      </c>
      <c r="N4936" t="s">
        <v>45</v>
      </c>
      <c r="O4936" t="s">
        <v>46</v>
      </c>
      <c r="P4936" t="s">
        <v>45</v>
      </c>
      <c r="Q4936" t="s">
        <v>45</v>
      </c>
      <c r="R4936" t="s">
        <v>75</v>
      </c>
      <c r="S4936" t="s">
        <v>45</v>
      </c>
      <c r="T4936" t="s">
        <v>50</v>
      </c>
      <c r="U4936">
        <v>110.75</v>
      </c>
      <c r="V4936">
        <v>7751.7</v>
      </c>
      <c r="W4936" t="s">
        <v>46</v>
      </c>
      <c r="X4936">
        <v>63.103530762542803</v>
      </c>
      <c r="Y4936">
        <v>68.859535498379998</v>
      </c>
      <c r="Z4936">
        <v>16.057137518162101</v>
      </c>
      <c r="AA4936" s="1" t="d">
        <v>2025-05-11</v>
      </c>
      <c r="AB4936">
        <v>0</v>
      </c>
      <c r="AC4936">
        <v>3987</v>
      </c>
      <c r="AD4936" s="1" t="d">
        <v>2023-09-11</v>
      </c>
      <c r="AE4936" t="s">
        <v>45</v>
      </c>
      <c r="AF4936">
        <v>2025</v>
      </c>
      <c r="AG4936">
        <v>5</v>
      </c>
      <c r="AH4936">
        <v>11</v>
      </c>
      <c r="AI4936">
        <v>2023</v>
      </c>
      <c r="AJ4936">
        <v>9</v>
      </c>
      <c r="AK4936">
        <v>11</v>
      </c>
      <c r="AL4936">
        <v>119.05</v>
      </c>
      <c r="AM4936">
        <v>110.75</v>
      </c>
      <c r="AN4936" t="s">
        <v>63</v>
      </c>
      <c r="AO4936" t="s">
        <v>53</v>
      </c>
      <c r="AP4936" t="s">
        <v>59</v>
      </c>
      <c r="AQ4936">
        <v>27687.5</v>
      </c>
    </row>
    <row r="4937" spans="1:43" x14ac:dyDescent="0.2">
      <c r="A4937" t="s">
        <v>4999</v>
      </c>
      <c r="B4937" t="s">
        <v>55</v>
      </c>
      <c r="C4937">
        <v>1</v>
      </c>
      <c r="D4937" t="s">
        <v>45</v>
      </c>
      <c r="E4937" t="s">
        <v>46</v>
      </c>
      <c r="F4937">
        <v>45</v>
      </c>
      <c r="G4937" t="s">
        <v>45</v>
      </c>
      <c r="H4937" t="s">
        <v>45</v>
      </c>
      <c r="I4937" t="s">
        <v>46</v>
      </c>
      <c r="J4937">
        <v>0</v>
      </c>
      <c r="K4937">
        <v>0</v>
      </c>
      <c r="L4937" t="s">
        <v>74</v>
      </c>
      <c r="M4937" t="s">
        <v>74</v>
      </c>
      <c r="N4937" t="s">
        <v>74</v>
      </c>
      <c r="O4937" t="s">
        <v>74</v>
      </c>
      <c r="P4937" t="s">
        <v>74</v>
      </c>
      <c r="Q4937" t="s">
        <v>74</v>
      </c>
      <c r="R4937" t="s">
        <v>56</v>
      </c>
      <c r="S4937" t="s">
        <v>46</v>
      </c>
      <c r="T4937" t="s">
        <v>68</v>
      </c>
      <c r="U4937">
        <v>24.7</v>
      </c>
      <c r="V4937">
        <v>1174.3499999999999</v>
      </c>
      <c r="W4937" t="s">
        <v>46</v>
      </c>
      <c r="X4937">
        <v>78.150862418077097</v>
      </c>
      <c r="Y4937">
        <v>82.586611478553806</v>
      </c>
      <c r="Z4937">
        <v>7.4727639517323601</v>
      </c>
      <c r="AA4937" s="1" t="d">
        <v>2024-02-11</v>
      </c>
      <c r="AB4937">
        <v>0</v>
      </c>
      <c r="AC4937">
        <v>555.75</v>
      </c>
      <c r="AD4937" s="1" t="d">
        <v>2023-08-09</v>
      </c>
      <c r="AE4937" t="s">
        <v>46</v>
      </c>
      <c r="AF4937">
        <v>2024</v>
      </c>
      <c r="AG4937">
        <v>2</v>
      </c>
      <c r="AH4937">
        <v>11</v>
      </c>
      <c r="AI4937">
        <v>2023</v>
      </c>
      <c r="AJ4937">
        <v>8</v>
      </c>
      <c r="AK4937">
        <v>9</v>
      </c>
      <c r="AL4937">
        <v>115.68</v>
      </c>
      <c r="AM4937">
        <v>24.7</v>
      </c>
      <c r="AN4937" t="s">
        <v>63</v>
      </c>
      <c r="AO4937" t="s">
        <v>52</v>
      </c>
      <c r="AP4937" t="s">
        <v>53</v>
      </c>
      <c r="AQ4937">
        <v>0</v>
      </c>
    </row>
    <row r="4938" spans="1:43" x14ac:dyDescent="0.2">
      <c r="A4938" t="s">
        <v>5000</v>
      </c>
      <c r="B4938" t="s">
        <v>44</v>
      </c>
      <c r="C4938">
        <v>1</v>
      </c>
      <c r="D4938" t="s">
        <v>46</v>
      </c>
      <c r="E4938" t="s">
        <v>46</v>
      </c>
      <c r="F4938">
        <v>45</v>
      </c>
      <c r="G4938" t="s">
        <v>45</v>
      </c>
      <c r="H4938" t="s">
        <v>45</v>
      </c>
      <c r="I4938" t="s">
        <v>65</v>
      </c>
      <c r="J4938">
        <v>382</v>
      </c>
      <c r="K4938">
        <v>6</v>
      </c>
      <c r="L4938" t="s">
        <v>45</v>
      </c>
      <c r="M4938" t="s">
        <v>45</v>
      </c>
      <c r="N4938" t="s">
        <v>46</v>
      </c>
      <c r="O4938" t="s">
        <v>45</v>
      </c>
      <c r="P4938" t="s">
        <v>45</v>
      </c>
      <c r="Q4938" t="s">
        <v>46</v>
      </c>
      <c r="R4938" t="s">
        <v>49</v>
      </c>
      <c r="S4938" t="s">
        <v>45</v>
      </c>
      <c r="T4938" t="s">
        <v>50</v>
      </c>
      <c r="U4938">
        <v>97.05</v>
      </c>
      <c r="V4938">
        <v>4385.05</v>
      </c>
      <c r="W4938" t="s">
        <v>46</v>
      </c>
      <c r="X4938">
        <v>70.047215899999998</v>
      </c>
      <c r="Y4938">
        <v>82.127397759999994</v>
      </c>
      <c r="Z4938">
        <v>7.4465803090217397</v>
      </c>
      <c r="AA4938" s="1" t="d">
        <v>2023-10-12</v>
      </c>
      <c r="AB4938">
        <v>46.381938920485503</v>
      </c>
      <c r="AC4938">
        <v>2183.625</v>
      </c>
      <c r="AD4938" s="1" t="d">
        <v>2023-06-16</v>
      </c>
      <c r="AE4938" t="s">
        <v>46</v>
      </c>
      <c r="AF4938">
        <v>2023</v>
      </c>
      <c r="AG4938">
        <v>10</v>
      </c>
      <c r="AH4938">
        <v>12</v>
      </c>
      <c r="AI4938">
        <v>2023</v>
      </c>
      <c r="AJ4938">
        <v>6</v>
      </c>
      <c r="AK4938">
        <v>16</v>
      </c>
      <c r="AL4938">
        <v>107.6</v>
      </c>
      <c r="AM4938">
        <v>143.43193892048501</v>
      </c>
      <c r="AN4938" t="s">
        <v>63</v>
      </c>
      <c r="AO4938" t="s">
        <v>53</v>
      </c>
      <c r="AP4938" t="s">
        <v>59</v>
      </c>
      <c r="AQ4938">
        <v>37073.1</v>
      </c>
    </row>
    <row r="4939" spans="1:43" x14ac:dyDescent="0.2">
      <c r="A4939" t="s">
        <v>5001</v>
      </c>
      <c r="B4939" t="s">
        <v>44</v>
      </c>
      <c r="C4939">
        <v>0</v>
      </c>
      <c r="D4939" t="s">
        <v>46</v>
      </c>
      <c r="E4939" t="s">
        <v>46</v>
      </c>
      <c r="F4939">
        <v>36</v>
      </c>
      <c r="G4939" t="s">
        <v>45</v>
      </c>
      <c r="H4939" t="s">
        <v>46</v>
      </c>
      <c r="I4939" t="s">
        <v>48</v>
      </c>
      <c r="J4939">
        <v>654</v>
      </c>
      <c r="K4939">
        <v>6</v>
      </c>
      <c r="L4939" t="s">
        <v>45</v>
      </c>
      <c r="M4939" t="s">
        <v>45</v>
      </c>
      <c r="N4939" t="s">
        <v>45</v>
      </c>
      <c r="O4939" t="s">
        <v>45</v>
      </c>
      <c r="P4939" t="s">
        <v>45</v>
      </c>
      <c r="Q4939" t="s">
        <v>46</v>
      </c>
      <c r="R4939" t="s">
        <v>56</v>
      </c>
      <c r="S4939" t="s">
        <v>45</v>
      </c>
      <c r="T4939" t="s">
        <v>57</v>
      </c>
      <c r="U4939">
        <v>76.349999999999994</v>
      </c>
      <c r="V4939">
        <v>2606.35</v>
      </c>
      <c r="W4939" t="s">
        <v>46</v>
      </c>
      <c r="X4939">
        <v>88.449855526580194</v>
      </c>
      <c r="Y4939">
        <v>87.828737349485706</v>
      </c>
      <c r="Z4939">
        <v>14.3586221209206</v>
      </c>
      <c r="AA4939" s="1" t="d">
        <v>2024-04-13</v>
      </c>
      <c r="AB4939">
        <v>32.758219331273999</v>
      </c>
      <c r="AC4939">
        <v>1374.3</v>
      </c>
      <c r="AD4939" s="1" t="d">
        <v>2023-08-03</v>
      </c>
      <c r="AE4939" t="s">
        <v>46</v>
      </c>
      <c r="AF4939">
        <v>2024</v>
      </c>
      <c r="AG4939">
        <v>4</v>
      </c>
      <c r="AH4939">
        <v>13</v>
      </c>
      <c r="AI4939">
        <v>2023</v>
      </c>
      <c r="AJ4939">
        <v>8</v>
      </c>
      <c r="AK4939">
        <v>3</v>
      </c>
      <c r="AL4939">
        <v>110.09</v>
      </c>
      <c r="AM4939">
        <v>109.108219331274</v>
      </c>
      <c r="AN4939" t="s">
        <v>63</v>
      </c>
      <c r="AO4939" t="s">
        <v>53</v>
      </c>
      <c r="AP4939" t="s">
        <v>53</v>
      </c>
      <c r="AQ4939">
        <v>49932.8999999999</v>
      </c>
    </row>
    <row r="4940" spans="1:43" x14ac:dyDescent="0.2">
      <c r="A4940" t="s">
        <v>5002</v>
      </c>
      <c r="B4940" t="s">
        <v>55</v>
      </c>
      <c r="C4940">
        <v>0</v>
      </c>
      <c r="D4940" t="s">
        <v>45</v>
      </c>
      <c r="E4940" t="s">
        <v>45</v>
      </c>
      <c r="F4940">
        <v>17</v>
      </c>
      <c r="G4940" t="s">
        <v>45</v>
      </c>
      <c r="H4940" t="s">
        <v>46</v>
      </c>
      <c r="I4940" t="s">
        <v>65</v>
      </c>
      <c r="J4940">
        <v>616</v>
      </c>
      <c r="K4940">
        <v>9</v>
      </c>
      <c r="L4940" t="s">
        <v>45</v>
      </c>
      <c r="M4940" t="s">
        <v>46</v>
      </c>
      <c r="N4940" t="s">
        <v>45</v>
      </c>
      <c r="O4940" t="s">
        <v>46</v>
      </c>
      <c r="P4940" t="s">
        <v>45</v>
      </c>
      <c r="Q4940" t="s">
        <v>46</v>
      </c>
      <c r="R4940" t="s">
        <v>49</v>
      </c>
      <c r="S4940" t="s">
        <v>45</v>
      </c>
      <c r="T4940" t="s">
        <v>50</v>
      </c>
      <c r="U4940">
        <v>89.4</v>
      </c>
      <c r="V4940">
        <v>1539.45</v>
      </c>
      <c r="W4940" t="s">
        <v>45</v>
      </c>
      <c r="X4940">
        <v>84.740247141549105</v>
      </c>
      <c r="Y4940">
        <v>55.9910333186359</v>
      </c>
      <c r="Z4940">
        <v>34.418122744854799</v>
      </c>
      <c r="AA4940" s="1" t="d">
        <v>2023-10-04</v>
      </c>
      <c r="AB4940">
        <v>40.486983487265697</v>
      </c>
      <c r="AC4940">
        <v>759.9</v>
      </c>
      <c r="AD4940" s="1" t="d">
        <v>2023-09-09</v>
      </c>
      <c r="AE4940" t="s">
        <v>46</v>
      </c>
      <c r="AF4940">
        <v>2023</v>
      </c>
      <c r="AG4940">
        <v>10</v>
      </c>
      <c r="AH4940">
        <v>4</v>
      </c>
      <c r="AI4940">
        <v>2023</v>
      </c>
      <c r="AJ4940">
        <v>9</v>
      </c>
      <c r="AK4940">
        <v>9</v>
      </c>
      <c r="AL4940">
        <v>67.319999999999993</v>
      </c>
      <c r="AM4940">
        <v>129.88698348726501</v>
      </c>
      <c r="AN4940" t="s">
        <v>58</v>
      </c>
      <c r="AO4940" t="s">
        <v>53</v>
      </c>
      <c r="AP4940" t="s">
        <v>53</v>
      </c>
      <c r="AQ4940">
        <v>55070.400000000001</v>
      </c>
    </row>
    <row r="4941" spans="1:43" x14ac:dyDescent="0.2">
      <c r="A4941" t="s">
        <v>5003</v>
      </c>
      <c r="B4941" t="s">
        <v>55</v>
      </c>
      <c r="C4941">
        <v>0</v>
      </c>
      <c r="D4941" t="s">
        <v>46</v>
      </c>
      <c r="E4941" t="s">
        <v>46</v>
      </c>
      <c r="F4941">
        <v>1</v>
      </c>
      <c r="G4941" t="s">
        <v>45</v>
      </c>
      <c r="H4941" t="s">
        <v>46</v>
      </c>
      <c r="I4941" t="s">
        <v>46</v>
      </c>
      <c r="J4941">
        <v>0</v>
      </c>
      <c r="K4941">
        <v>0</v>
      </c>
      <c r="L4941" t="s">
        <v>74</v>
      </c>
      <c r="M4941" t="s">
        <v>74</v>
      </c>
      <c r="N4941" t="s">
        <v>74</v>
      </c>
      <c r="O4941" t="s">
        <v>74</v>
      </c>
      <c r="P4941" t="s">
        <v>74</v>
      </c>
      <c r="Q4941" t="s">
        <v>74</v>
      </c>
      <c r="R4941" t="s">
        <v>49</v>
      </c>
      <c r="S4941" t="s">
        <v>46</v>
      </c>
      <c r="T4941" t="s">
        <v>57</v>
      </c>
      <c r="U4941">
        <v>18.899999999999999</v>
      </c>
      <c r="V4941">
        <v>18.899999999999999</v>
      </c>
      <c r="W4941" t="s">
        <v>46</v>
      </c>
      <c r="X4941">
        <v>48.998939152254799</v>
      </c>
      <c r="Y4941">
        <v>75.688744304248999</v>
      </c>
      <c r="Z4941">
        <v>15.3427477922764</v>
      </c>
      <c r="AA4941" s="1" t="d">
        <v>2023-10-04</v>
      </c>
      <c r="AB4941">
        <v>0</v>
      </c>
      <c r="AC4941">
        <v>9.4499999999999993</v>
      </c>
      <c r="AD4941" s="1" t="d">
        <v>2023-09-08</v>
      </c>
      <c r="AE4941" t="s">
        <v>46</v>
      </c>
      <c r="AF4941">
        <v>2023</v>
      </c>
      <c r="AG4941">
        <v>10</v>
      </c>
      <c r="AH4941">
        <v>4</v>
      </c>
      <c r="AI4941">
        <v>2023</v>
      </c>
      <c r="AJ4941">
        <v>9</v>
      </c>
      <c r="AK4941">
        <v>8</v>
      </c>
      <c r="AL4941">
        <v>34.659999999999997</v>
      </c>
      <c r="AM4941">
        <v>18.899999999999999</v>
      </c>
      <c r="AN4941" t="s">
        <v>51</v>
      </c>
      <c r="AO4941" t="s">
        <v>52</v>
      </c>
      <c r="AP4941" t="s">
        <v>52</v>
      </c>
      <c r="AQ4941">
        <v>0</v>
      </c>
    </row>
    <row r="4942" spans="1:43" x14ac:dyDescent="0.2">
      <c r="A4942" t="s">
        <v>5004</v>
      </c>
      <c r="B4942" t="s">
        <v>55</v>
      </c>
      <c r="C4942">
        <v>1</v>
      </c>
      <c r="D4942" t="s">
        <v>46</v>
      </c>
      <c r="E4942" t="s">
        <v>46</v>
      </c>
      <c r="F4942">
        <v>16</v>
      </c>
      <c r="G4942" t="s">
        <v>45</v>
      </c>
      <c r="H4942" t="s">
        <v>45</v>
      </c>
      <c r="I4942" t="s">
        <v>65</v>
      </c>
      <c r="J4942">
        <v>576</v>
      </c>
      <c r="K4942">
        <v>6</v>
      </c>
      <c r="L4942" t="s">
        <v>46</v>
      </c>
      <c r="M4942" t="s">
        <v>46</v>
      </c>
      <c r="N4942" t="s">
        <v>46</v>
      </c>
      <c r="O4942" t="s">
        <v>46</v>
      </c>
      <c r="P4942" t="s">
        <v>46</v>
      </c>
      <c r="Q4942" t="s">
        <v>46</v>
      </c>
      <c r="R4942" t="s">
        <v>49</v>
      </c>
      <c r="S4942" t="s">
        <v>45</v>
      </c>
      <c r="T4942" t="s">
        <v>62</v>
      </c>
      <c r="U4942">
        <v>74.45</v>
      </c>
      <c r="V4942">
        <v>1261.3499999999999</v>
      </c>
      <c r="W4942" t="s">
        <v>46</v>
      </c>
      <c r="X4942">
        <v>78.808936201962595</v>
      </c>
      <c r="Y4942">
        <v>84.080528468367504</v>
      </c>
      <c r="Z4942">
        <v>9.5571446640000008</v>
      </c>
      <c r="AA4942" s="1" t="d">
        <v>2023-10-05</v>
      </c>
      <c r="AB4942">
        <v>23.6739616766903</v>
      </c>
      <c r="AC4942">
        <v>595.6</v>
      </c>
      <c r="AD4942" s="1" t="d">
        <v>2023-08-23</v>
      </c>
      <c r="AE4942" t="s">
        <v>46</v>
      </c>
      <c r="AF4942">
        <v>2023</v>
      </c>
      <c r="AG4942">
        <v>10</v>
      </c>
      <c r="AH4942">
        <v>5</v>
      </c>
      <c r="AI4942">
        <v>2023</v>
      </c>
      <c r="AJ4942">
        <v>8</v>
      </c>
      <c r="AK4942">
        <v>23</v>
      </c>
      <c r="AL4942">
        <v>85.25</v>
      </c>
      <c r="AM4942">
        <v>98.1239616766903</v>
      </c>
      <c r="AN4942" t="s">
        <v>58</v>
      </c>
      <c r="AO4942" t="s">
        <v>53</v>
      </c>
      <c r="AP4942" t="s">
        <v>53</v>
      </c>
      <c r="AQ4942">
        <v>42883.199999999997</v>
      </c>
    </row>
    <row r="4943" spans="1:43" x14ac:dyDescent="0.2">
      <c r="A4943" t="s">
        <v>5005</v>
      </c>
      <c r="B4943" t="s">
        <v>55</v>
      </c>
      <c r="C4943">
        <v>0</v>
      </c>
      <c r="D4943" t="s">
        <v>46</v>
      </c>
      <c r="E4943" t="s">
        <v>46</v>
      </c>
      <c r="F4943">
        <v>3</v>
      </c>
      <c r="G4943" t="s">
        <v>45</v>
      </c>
      <c r="H4943" t="s">
        <v>46</v>
      </c>
      <c r="I4943" t="s">
        <v>46</v>
      </c>
      <c r="J4943">
        <v>0</v>
      </c>
      <c r="K4943">
        <v>0</v>
      </c>
      <c r="L4943" t="s">
        <v>74</v>
      </c>
      <c r="M4943" t="s">
        <v>74</v>
      </c>
      <c r="N4943" t="s">
        <v>74</v>
      </c>
      <c r="O4943" t="s">
        <v>74</v>
      </c>
      <c r="P4943" t="s">
        <v>74</v>
      </c>
      <c r="Q4943" t="s">
        <v>74</v>
      </c>
      <c r="R4943" t="s">
        <v>49</v>
      </c>
      <c r="S4943" t="s">
        <v>45</v>
      </c>
      <c r="T4943" t="s">
        <v>57</v>
      </c>
      <c r="U4943">
        <v>19.8</v>
      </c>
      <c r="V4943">
        <v>58.15</v>
      </c>
      <c r="W4943" t="s">
        <v>45</v>
      </c>
      <c r="X4943">
        <v>66.915582195351206</v>
      </c>
      <c r="Y4943">
        <v>37.922406074566403</v>
      </c>
      <c r="Z4943">
        <v>29.197568898357101</v>
      </c>
      <c r="AA4943" s="1" t="d">
        <v>2023-10-10</v>
      </c>
      <c r="AB4943">
        <v>0</v>
      </c>
      <c r="AC4943">
        <v>29.7</v>
      </c>
      <c r="AD4943" s="1" t="d">
        <v>2023-09-03</v>
      </c>
      <c r="AE4943" t="s">
        <v>46</v>
      </c>
      <c r="AF4943">
        <v>2023</v>
      </c>
      <c r="AG4943">
        <v>10</v>
      </c>
      <c r="AH4943">
        <v>10</v>
      </c>
      <c r="AI4943">
        <v>2023</v>
      </c>
      <c r="AJ4943">
        <v>9</v>
      </c>
      <c r="AK4943">
        <v>3</v>
      </c>
      <c r="AL4943">
        <v>40.72</v>
      </c>
      <c r="AM4943">
        <v>19.8</v>
      </c>
      <c r="AN4943" t="s">
        <v>51</v>
      </c>
      <c r="AO4943" t="s">
        <v>52</v>
      </c>
      <c r="AP4943" t="s">
        <v>59</v>
      </c>
      <c r="AQ4943">
        <v>0</v>
      </c>
    </row>
    <row r="4944" spans="1:43" x14ac:dyDescent="0.2">
      <c r="A4944" t="s">
        <v>5006</v>
      </c>
      <c r="B4944" t="s">
        <v>55</v>
      </c>
      <c r="C4944">
        <v>0</v>
      </c>
      <c r="D4944" t="s">
        <v>45</v>
      </c>
      <c r="E4944" t="s">
        <v>45</v>
      </c>
      <c r="F4944">
        <v>4</v>
      </c>
      <c r="G4944" t="s">
        <v>45</v>
      </c>
      <c r="H4944" t="s">
        <v>45</v>
      </c>
      <c r="I4944" t="s">
        <v>48</v>
      </c>
      <c r="J4944">
        <v>235</v>
      </c>
      <c r="K4944">
        <v>2</v>
      </c>
      <c r="L4944" t="s">
        <v>46</v>
      </c>
      <c r="M4944" t="s">
        <v>46</v>
      </c>
      <c r="N4944" t="s">
        <v>46</v>
      </c>
      <c r="O4944" t="s">
        <v>46</v>
      </c>
      <c r="P4944" t="s">
        <v>46</v>
      </c>
      <c r="Q4944" t="s">
        <v>46</v>
      </c>
      <c r="R4944" t="s">
        <v>49</v>
      </c>
      <c r="S4944" t="s">
        <v>45</v>
      </c>
      <c r="T4944" t="s">
        <v>50</v>
      </c>
      <c r="U4944">
        <v>50.9</v>
      </c>
      <c r="V4944">
        <v>225.6</v>
      </c>
      <c r="W4944" t="s">
        <v>45</v>
      </c>
      <c r="X4944">
        <v>71.242488559999998</v>
      </c>
      <c r="Y4944">
        <v>58.091127907313698</v>
      </c>
      <c r="Z4944">
        <v>24.385494219615801</v>
      </c>
      <c r="AA4944" s="1" t="d">
        <v>2023-10-01</v>
      </c>
      <c r="AB4944">
        <v>0</v>
      </c>
      <c r="AC4944">
        <v>101.8</v>
      </c>
      <c r="AD4944" s="1" t="d">
        <v>2023-09-09</v>
      </c>
      <c r="AE4944" t="s">
        <v>46</v>
      </c>
      <c r="AF4944">
        <v>2023</v>
      </c>
      <c r="AG4944">
        <v>10</v>
      </c>
      <c r="AH4944">
        <v>1</v>
      </c>
      <c r="AI4944">
        <v>2023</v>
      </c>
      <c r="AJ4944">
        <v>9</v>
      </c>
      <c r="AK4944">
        <v>9</v>
      </c>
      <c r="AL4944">
        <v>50.86</v>
      </c>
      <c r="AM4944">
        <v>50.9</v>
      </c>
      <c r="AN4944" t="s">
        <v>51</v>
      </c>
      <c r="AO4944" t="s">
        <v>59</v>
      </c>
      <c r="AP4944" t="s">
        <v>59</v>
      </c>
      <c r="AQ4944">
        <v>11961.5</v>
      </c>
    </row>
    <row r="4945" spans="1:43" x14ac:dyDescent="0.2">
      <c r="A4945" t="s">
        <v>5007</v>
      </c>
      <c r="B4945" t="s">
        <v>44</v>
      </c>
      <c r="C4945">
        <v>0</v>
      </c>
      <c r="D4945" t="s">
        <v>45</v>
      </c>
      <c r="E4945" t="s">
        <v>46</v>
      </c>
      <c r="F4945">
        <v>71</v>
      </c>
      <c r="G4945" t="s">
        <v>45</v>
      </c>
      <c r="H4945" t="s">
        <v>46</v>
      </c>
      <c r="I4945" t="s">
        <v>48</v>
      </c>
      <c r="J4945">
        <v>963</v>
      </c>
      <c r="K4945">
        <v>1</v>
      </c>
      <c r="L4945" t="s">
        <v>45</v>
      </c>
      <c r="M4945" t="s">
        <v>45</v>
      </c>
      <c r="N4945" t="s">
        <v>45</v>
      </c>
      <c r="O4945" t="s">
        <v>45</v>
      </c>
      <c r="P4945" t="s">
        <v>45</v>
      </c>
      <c r="Q4945" t="s">
        <v>45</v>
      </c>
      <c r="R4945" t="s">
        <v>75</v>
      </c>
      <c r="S4945" t="s">
        <v>45</v>
      </c>
      <c r="T4945" t="s">
        <v>68</v>
      </c>
      <c r="U4945">
        <v>84.4</v>
      </c>
      <c r="V4945">
        <v>5969.3</v>
      </c>
      <c r="W4945" t="s">
        <v>46</v>
      </c>
      <c r="X4945">
        <v>59.077421485452703</v>
      </c>
      <c r="Y4945">
        <v>85.507975722736603</v>
      </c>
      <c r="Z4945">
        <v>13.4235742702494</v>
      </c>
      <c r="AA4945" s="1" t="d">
        <v>2024-12-07</v>
      </c>
      <c r="AB4945">
        <v>24.5302140670324</v>
      </c>
      <c r="AC4945">
        <v>2996.2</v>
      </c>
      <c r="AD4945" s="1" t="d">
        <v>2023-09-07</v>
      </c>
      <c r="AE4945" t="s">
        <v>45</v>
      </c>
      <c r="AF4945">
        <v>2024</v>
      </c>
      <c r="AG4945">
        <v>12</v>
      </c>
      <c r="AH4945">
        <v>7</v>
      </c>
      <c r="AI4945">
        <v>2023</v>
      </c>
      <c r="AJ4945">
        <v>9</v>
      </c>
      <c r="AK4945">
        <v>7</v>
      </c>
      <c r="AL4945">
        <v>116.65</v>
      </c>
      <c r="AM4945">
        <v>108.930214067032</v>
      </c>
      <c r="AN4945" t="s">
        <v>63</v>
      </c>
      <c r="AO4945" t="s">
        <v>53</v>
      </c>
      <c r="AP4945" t="s">
        <v>59</v>
      </c>
      <c r="AQ4945">
        <v>81277.2</v>
      </c>
    </row>
    <row r="4946" spans="1:43" x14ac:dyDescent="0.2">
      <c r="A4946" t="s">
        <v>5008</v>
      </c>
      <c r="B4946" t="s">
        <v>55</v>
      </c>
      <c r="C4946">
        <v>0</v>
      </c>
      <c r="D4946" t="s">
        <v>45</v>
      </c>
      <c r="E4946" t="s">
        <v>45</v>
      </c>
      <c r="F4946">
        <v>10</v>
      </c>
      <c r="G4946" t="s">
        <v>45</v>
      </c>
      <c r="H4946" t="s">
        <v>45</v>
      </c>
      <c r="I4946" t="s">
        <v>46</v>
      </c>
      <c r="J4946">
        <v>0</v>
      </c>
      <c r="K4946">
        <v>0</v>
      </c>
      <c r="L4946" t="s">
        <v>74</v>
      </c>
      <c r="M4946" t="s">
        <v>74</v>
      </c>
      <c r="N4946" t="s">
        <v>74</v>
      </c>
      <c r="O4946" t="s">
        <v>74</v>
      </c>
      <c r="P4946" t="s">
        <v>74</v>
      </c>
      <c r="Q4946" t="s">
        <v>74</v>
      </c>
      <c r="R4946" t="s">
        <v>49</v>
      </c>
      <c r="S4946" t="s">
        <v>45</v>
      </c>
      <c r="T4946" t="s">
        <v>57</v>
      </c>
      <c r="U4946">
        <v>24.4</v>
      </c>
      <c r="V4946">
        <v>253.9</v>
      </c>
      <c r="W4946" t="s">
        <v>46</v>
      </c>
      <c r="X4946">
        <v>96.222056036812504</v>
      </c>
      <c r="Y4946">
        <v>84.447738078315894</v>
      </c>
      <c r="Z4946">
        <v>4.6152272956102598</v>
      </c>
      <c r="AA4946" s="1" t="d">
        <v>2023-09-30</v>
      </c>
      <c r="AB4946">
        <v>0</v>
      </c>
      <c r="AC4946">
        <v>122</v>
      </c>
      <c r="AD4946" s="1" t="d">
        <v>2023-07-04</v>
      </c>
      <c r="AE4946" t="s">
        <v>46</v>
      </c>
      <c r="AF4946">
        <v>2023</v>
      </c>
      <c r="AG4946">
        <v>9</v>
      </c>
      <c r="AH4946">
        <v>30</v>
      </c>
      <c r="AI4946">
        <v>2023</v>
      </c>
      <c r="AJ4946">
        <v>7</v>
      </c>
      <c r="AK4946">
        <v>4</v>
      </c>
      <c r="AL4946">
        <v>101.61</v>
      </c>
      <c r="AM4946">
        <v>24.4</v>
      </c>
      <c r="AN4946" t="s">
        <v>51</v>
      </c>
      <c r="AO4946" t="s">
        <v>52</v>
      </c>
      <c r="AP4946" t="s">
        <v>53</v>
      </c>
      <c r="AQ4946">
        <v>0</v>
      </c>
    </row>
    <row r="4947" spans="1:43" x14ac:dyDescent="0.2">
      <c r="A4947" t="s">
        <v>5009</v>
      </c>
      <c r="B4947" t="s">
        <v>55</v>
      </c>
      <c r="C4947">
        <v>0</v>
      </c>
      <c r="D4947" t="s">
        <v>45</v>
      </c>
      <c r="E4947" t="s">
        <v>45</v>
      </c>
      <c r="F4947">
        <v>20</v>
      </c>
      <c r="G4947" t="s">
        <v>45</v>
      </c>
      <c r="H4947" t="s">
        <v>46</v>
      </c>
      <c r="I4947" t="s">
        <v>46</v>
      </c>
      <c r="J4947">
        <v>0</v>
      </c>
      <c r="K4947">
        <v>0</v>
      </c>
      <c r="L4947" t="s">
        <v>74</v>
      </c>
      <c r="M4947" t="s">
        <v>74</v>
      </c>
      <c r="N4947" t="s">
        <v>74</v>
      </c>
      <c r="O4947" t="s">
        <v>74</v>
      </c>
      <c r="P4947" t="s">
        <v>74</v>
      </c>
      <c r="Q4947" t="s">
        <v>74</v>
      </c>
      <c r="R4947" t="s">
        <v>75</v>
      </c>
      <c r="S4947" t="s">
        <v>46</v>
      </c>
      <c r="T4947" t="s">
        <v>57</v>
      </c>
      <c r="U4947">
        <v>20.05</v>
      </c>
      <c r="V4947">
        <v>400</v>
      </c>
      <c r="W4947" t="s">
        <v>46</v>
      </c>
      <c r="X4947">
        <v>85.600927298538593</v>
      </c>
      <c r="Y4947">
        <v>71.743463171978505</v>
      </c>
      <c r="Z4947">
        <v>16.889871669626999</v>
      </c>
      <c r="AA4947" s="1" t="d">
        <v>2024-10-02</v>
      </c>
      <c r="AB4947">
        <v>0</v>
      </c>
      <c r="AC4947">
        <v>200.5</v>
      </c>
      <c r="AD4947" s="1" t="d">
        <v>2023-07-19</v>
      </c>
      <c r="AE4947" t="s">
        <v>46</v>
      </c>
      <c r="AF4947">
        <v>2024</v>
      </c>
      <c r="AG4947">
        <v>10</v>
      </c>
      <c r="AH4947">
        <v>2</v>
      </c>
      <c r="AI4947">
        <v>2023</v>
      </c>
      <c r="AJ4947">
        <v>7</v>
      </c>
      <c r="AK4947">
        <v>19</v>
      </c>
      <c r="AL4947">
        <v>88.71</v>
      </c>
      <c r="AM4947">
        <v>20.05</v>
      </c>
      <c r="AN4947" t="s">
        <v>58</v>
      </c>
      <c r="AO4947" t="s">
        <v>52</v>
      </c>
      <c r="AP4947" t="s">
        <v>53</v>
      </c>
      <c r="AQ4947">
        <v>0</v>
      </c>
    </row>
    <row r="4948" spans="1:43" x14ac:dyDescent="0.2">
      <c r="A4948" t="s">
        <v>5010</v>
      </c>
      <c r="B4948" t="s">
        <v>55</v>
      </c>
      <c r="C4948">
        <v>0</v>
      </c>
      <c r="D4948" t="s">
        <v>46</v>
      </c>
      <c r="E4948" t="s">
        <v>46</v>
      </c>
      <c r="F4948">
        <v>4</v>
      </c>
      <c r="G4948" t="s">
        <v>45</v>
      </c>
      <c r="H4948" t="s">
        <v>46</v>
      </c>
      <c r="I4948" t="s">
        <v>65</v>
      </c>
      <c r="J4948">
        <v>452</v>
      </c>
      <c r="K4948">
        <v>4</v>
      </c>
      <c r="L4948" t="s">
        <v>46</v>
      </c>
      <c r="M4948" t="s">
        <v>46</v>
      </c>
      <c r="N4948" t="s">
        <v>46</v>
      </c>
      <c r="O4948" t="s">
        <v>46</v>
      </c>
      <c r="P4948" t="s">
        <v>45</v>
      </c>
      <c r="Q4948" t="s">
        <v>46</v>
      </c>
      <c r="R4948" t="s">
        <v>49</v>
      </c>
      <c r="S4948" t="s">
        <v>45</v>
      </c>
      <c r="T4948" t="s">
        <v>50</v>
      </c>
      <c r="U4948">
        <v>81</v>
      </c>
      <c r="V4948">
        <v>340.85</v>
      </c>
      <c r="W4948" t="s">
        <v>45</v>
      </c>
      <c r="X4948">
        <v>58.903432540405397</v>
      </c>
      <c r="Y4948">
        <v>41.502790785222999</v>
      </c>
      <c r="Z4948">
        <v>38.338989665022503</v>
      </c>
      <c r="AA4948" s="1" t="d">
        <v>2023-10-28</v>
      </c>
      <c r="AB4948">
        <v>34.928414922720201</v>
      </c>
      <c r="AC4948">
        <v>162</v>
      </c>
      <c r="AD4948" s="1" t="d">
        <v>2023-09-03</v>
      </c>
      <c r="AE4948" t="s">
        <v>45</v>
      </c>
      <c r="AF4948">
        <v>2023</v>
      </c>
      <c r="AG4948">
        <v>10</v>
      </c>
      <c r="AH4948">
        <v>28</v>
      </c>
      <c r="AI4948">
        <v>2023</v>
      </c>
      <c r="AJ4948">
        <v>9</v>
      </c>
      <c r="AK4948">
        <v>3</v>
      </c>
      <c r="AL4948">
        <v>24.56</v>
      </c>
      <c r="AM4948">
        <v>115.92841492271999</v>
      </c>
      <c r="AN4948" t="s">
        <v>51</v>
      </c>
      <c r="AO4948" t="s">
        <v>53</v>
      </c>
      <c r="AP4948" t="s">
        <v>59</v>
      </c>
      <c r="AQ4948">
        <v>36612</v>
      </c>
    </row>
    <row r="4949" spans="1:43" x14ac:dyDescent="0.2">
      <c r="A4949" t="s">
        <v>5011</v>
      </c>
      <c r="B4949" t="s">
        <v>55</v>
      </c>
      <c r="C4949">
        <v>0</v>
      </c>
      <c r="D4949" t="s">
        <v>46</v>
      </c>
      <c r="E4949" t="s">
        <v>46</v>
      </c>
      <c r="F4949">
        <v>26</v>
      </c>
      <c r="G4949" t="s">
        <v>45</v>
      </c>
      <c r="H4949" t="s">
        <v>45</v>
      </c>
      <c r="I4949" t="s">
        <v>65</v>
      </c>
      <c r="J4949">
        <v>934</v>
      </c>
      <c r="K4949">
        <v>10</v>
      </c>
      <c r="L4949" t="s">
        <v>46</v>
      </c>
      <c r="M4949" t="s">
        <v>46</v>
      </c>
      <c r="N4949" t="s">
        <v>45</v>
      </c>
      <c r="O4949" t="s">
        <v>46</v>
      </c>
      <c r="P4949" t="s">
        <v>45</v>
      </c>
      <c r="Q4949" t="s">
        <v>45</v>
      </c>
      <c r="R4949" t="s">
        <v>49</v>
      </c>
      <c r="S4949" t="s">
        <v>45</v>
      </c>
      <c r="T4949" t="s">
        <v>50</v>
      </c>
      <c r="U4949">
        <v>98.35</v>
      </c>
      <c r="V4949">
        <v>2515.3000000000002</v>
      </c>
      <c r="W4949" t="s">
        <v>45</v>
      </c>
      <c r="X4949">
        <v>49.9808408963465</v>
      </c>
      <c r="Y4949">
        <v>45.17016074</v>
      </c>
      <c r="Z4949">
        <v>28.8113831332644</v>
      </c>
      <c r="AA4949" s="1" t="d">
        <v>2023-10-26</v>
      </c>
      <c r="AB4949">
        <v>39.665091498075498</v>
      </c>
      <c r="AC4949">
        <v>1278.55</v>
      </c>
      <c r="AD4949" s="1" t="d">
        <v>2023-09-11</v>
      </c>
      <c r="AE4949" t="s">
        <v>45</v>
      </c>
      <c r="AF4949">
        <v>2023</v>
      </c>
      <c r="AG4949">
        <v>10</v>
      </c>
      <c r="AH4949">
        <v>26</v>
      </c>
      <c r="AI4949">
        <v>2023</v>
      </c>
      <c r="AJ4949">
        <v>9</v>
      </c>
      <c r="AK4949">
        <v>11</v>
      </c>
      <c r="AL4949">
        <v>47.17</v>
      </c>
      <c r="AM4949">
        <v>138.01509149807501</v>
      </c>
      <c r="AN4949" t="s">
        <v>58</v>
      </c>
      <c r="AO4949" t="s">
        <v>53</v>
      </c>
      <c r="AP4949" t="s">
        <v>52</v>
      </c>
      <c r="AQ4949">
        <v>91858.9</v>
      </c>
    </row>
    <row r="4950" spans="1:43" x14ac:dyDescent="0.2">
      <c r="A4950" t="s">
        <v>5012</v>
      </c>
      <c r="B4950" t="s">
        <v>44</v>
      </c>
      <c r="C4950">
        <v>0</v>
      </c>
      <c r="D4950" t="s">
        <v>46</v>
      </c>
      <c r="E4950" t="s">
        <v>46</v>
      </c>
      <c r="F4950">
        <v>4</v>
      </c>
      <c r="G4950" t="s">
        <v>45</v>
      </c>
      <c r="H4950" t="s">
        <v>46</v>
      </c>
      <c r="I4950" t="s">
        <v>48</v>
      </c>
      <c r="J4950">
        <v>850</v>
      </c>
      <c r="K4950">
        <v>4</v>
      </c>
      <c r="L4950" t="s">
        <v>46</v>
      </c>
      <c r="M4950" t="s">
        <v>46</v>
      </c>
      <c r="N4950" t="s">
        <v>46</v>
      </c>
      <c r="O4950" t="s">
        <v>46</v>
      </c>
      <c r="P4950" t="s">
        <v>45</v>
      </c>
      <c r="Q4950" t="s">
        <v>46</v>
      </c>
      <c r="R4950" t="s">
        <v>49</v>
      </c>
      <c r="S4950" t="s">
        <v>46</v>
      </c>
      <c r="T4950" t="s">
        <v>68</v>
      </c>
      <c r="U4950">
        <v>55.5</v>
      </c>
      <c r="V4950">
        <v>227.35</v>
      </c>
      <c r="W4950" t="s">
        <v>46</v>
      </c>
      <c r="X4950">
        <v>64.214910535332194</v>
      </c>
      <c r="Y4950">
        <v>81.493634822711797</v>
      </c>
      <c r="Z4950">
        <v>20.743531469685198</v>
      </c>
      <c r="AA4950" s="1" t="d">
        <v>2023-10-26</v>
      </c>
      <c r="AB4950">
        <v>42.20389248</v>
      </c>
      <c r="AC4950">
        <v>111</v>
      </c>
      <c r="AD4950" s="1" t="d">
        <v>2023-08-30</v>
      </c>
      <c r="AE4950" t="s">
        <v>45</v>
      </c>
      <c r="AF4950">
        <v>2023</v>
      </c>
      <c r="AG4950">
        <v>10</v>
      </c>
      <c r="AH4950">
        <v>26</v>
      </c>
      <c r="AI4950">
        <v>2023</v>
      </c>
      <c r="AJ4950">
        <v>8</v>
      </c>
      <c r="AK4950">
        <v>30</v>
      </c>
      <c r="AL4950">
        <v>47.47</v>
      </c>
      <c r="AM4950">
        <v>97.703892479999993</v>
      </c>
      <c r="AN4950" t="s">
        <v>51</v>
      </c>
      <c r="AO4950" t="s">
        <v>59</v>
      </c>
      <c r="AP4950" t="s">
        <v>59</v>
      </c>
      <c r="AQ4950">
        <v>47175</v>
      </c>
    </row>
    <row r="4951" spans="1:43" x14ac:dyDescent="0.2">
      <c r="A4951" t="s">
        <v>5013</v>
      </c>
      <c r="B4951" t="s">
        <v>55</v>
      </c>
      <c r="C4951">
        <v>0</v>
      </c>
      <c r="D4951" t="s">
        <v>46</v>
      </c>
      <c r="E4951" t="s">
        <v>46</v>
      </c>
      <c r="F4951">
        <v>5</v>
      </c>
      <c r="G4951" t="s">
        <v>46</v>
      </c>
      <c r="H4951" t="s">
        <v>47</v>
      </c>
      <c r="I4951" t="s">
        <v>48</v>
      </c>
      <c r="J4951">
        <v>8</v>
      </c>
      <c r="K4951">
        <v>4</v>
      </c>
      <c r="L4951" t="s">
        <v>46</v>
      </c>
      <c r="M4951" t="s">
        <v>45</v>
      </c>
      <c r="N4951" t="s">
        <v>46</v>
      </c>
      <c r="O4951" t="s">
        <v>46</v>
      </c>
      <c r="P4951" t="s">
        <v>45</v>
      </c>
      <c r="Q4951" t="s">
        <v>45</v>
      </c>
      <c r="R4951" t="s">
        <v>49</v>
      </c>
      <c r="S4951" t="s">
        <v>45</v>
      </c>
      <c r="T4951" t="s">
        <v>57</v>
      </c>
      <c r="U4951">
        <v>51</v>
      </c>
      <c r="V4951">
        <v>305.95</v>
      </c>
      <c r="W4951" t="s">
        <v>45</v>
      </c>
      <c r="X4951">
        <v>76.517539691369507</v>
      </c>
      <c r="Y4951">
        <v>55.3068312301004</v>
      </c>
      <c r="Z4951">
        <v>27.634462933197302</v>
      </c>
      <c r="AA4951" s="1" t="d">
        <v>2023-10-13</v>
      </c>
      <c r="AB4951">
        <v>0</v>
      </c>
      <c r="AC4951">
        <v>127.5</v>
      </c>
      <c r="AD4951" s="1" t="d">
        <v>2023-09-10</v>
      </c>
      <c r="AE4951" t="s">
        <v>46</v>
      </c>
      <c r="AF4951">
        <v>2023</v>
      </c>
      <c r="AG4951">
        <v>10</v>
      </c>
      <c r="AH4951">
        <v>13</v>
      </c>
      <c r="AI4951">
        <v>2023</v>
      </c>
      <c r="AJ4951">
        <v>9</v>
      </c>
      <c r="AK4951">
        <v>10</v>
      </c>
      <c r="AL4951">
        <v>53.88</v>
      </c>
      <c r="AM4951">
        <v>51</v>
      </c>
      <c r="AN4951" t="s">
        <v>51</v>
      </c>
      <c r="AO4951" t="s">
        <v>59</v>
      </c>
      <c r="AP4951" t="s">
        <v>53</v>
      </c>
      <c r="AQ4951">
        <v>408</v>
      </c>
    </row>
    <row r="4952" spans="1:43" x14ac:dyDescent="0.2">
      <c r="A4952" t="s">
        <v>5014</v>
      </c>
      <c r="B4952" t="s">
        <v>44</v>
      </c>
      <c r="C4952">
        <v>0</v>
      </c>
      <c r="D4952" t="s">
        <v>45</v>
      </c>
      <c r="E4952" t="s">
        <v>46</v>
      </c>
      <c r="F4952">
        <v>4</v>
      </c>
      <c r="G4952" t="s">
        <v>45</v>
      </c>
      <c r="H4952" t="s">
        <v>45</v>
      </c>
      <c r="I4952" t="s">
        <v>65</v>
      </c>
      <c r="J4952">
        <v>979</v>
      </c>
      <c r="K4952">
        <v>3</v>
      </c>
      <c r="L4952" t="s">
        <v>46</v>
      </c>
      <c r="M4952" t="s">
        <v>45</v>
      </c>
      <c r="N4952" t="s">
        <v>46</v>
      </c>
      <c r="O4952" t="s">
        <v>46</v>
      </c>
      <c r="P4952" t="s">
        <v>45</v>
      </c>
      <c r="Q4952" t="s">
        <v>46</v>
      </c>
      <c r="R4952" t="s">
        <v>49</v>
      </c>
      <c r="S4952" t="s">
        <v>45</v>
      </c>
      <c r="T4952" t="s">
        <v>50</v>
      </c>
      <c r="U4952">
        <v>91.65</v>
      </c>
      <c r="V4952">
        <v>365.4</v>
      </c>
      <c r="W4952" t="s">
        <v>45</v>
      </c>
      <c r="X4952">
        <v>73.603087659193307</v>
      </c>
      <c r="Y4952">
        <v>43.365638427805102</v>
      </c>
      <c r="Z4952">
        <v>21.316365911177801</v>
      </c>
      <c r="AA4952" s="1" t="d">
        <v>2023-09-30</v>
      </c>
      <c r="AB4952">
        <v>25.802133514271802</v>
      </c>
      <c r="AC4952">
        <v>183.3</v>
      </c>
      <c r="AD4952" s="1" t="d">
        <v>2023-09-04</v>
      </c>
      <c r="AE4952" t="s">
        <v>46</v>
      </c>
      <c r="AF4952">
        <v>2023</v>
      </c>
      <c r="AG4952">
        <v>9</v>
      </c>
      <c r="AH4952">
        <v>30</v>
      </c>
      <c r="AI4952">
        <v>2023</v>
      </c>
      <c r="AJ4952">
        <v>9</v>
      </c>
      <c r="AK4952">
        <v>4</v>
      </c>
      <c r="AL4952">
        <v>56.29</v>
      </c>
      <c r="AM4952">
        <v>117.452133514271</v>
      </c>
      <c r="AN4952" t="s">
        <v>51</v>
      </c>
      <c r="AO4952" t="s">
        <v>53</v>
      </c>
      <c r="AP4952" t="s">
        <v>59</v>
      </c>
      <c r="AQ4952">
        <v>89725.35</v>
      </c>
    </row>
    <row r="4953" spans="1:43" x14ac:dyDescent="0.2">
      <c r="A4953" t="s">
        <v>5015</v>
      </c>
      <c r="B4953" t="s">
        <v>55</v>
      </c>
      <c r="C4953">
        <v>1</v>
      </c>
      <c r="D4953" t="s">
        <v>45</v>
      </c>
      <c r="E4953" t="s">
        <v>46</v>
      </c>
      <c r="F4953">
        <v>29</v>
      </c>
      <c r="G4953" t="s">
        <v>45</v>
      </c>
      <c r="H4953" t="s">
        <v>45</v>
      </c>
      <c r="I4953" t="s">
        <v>65</v>
      </c>
      <c r="J4953">
        <v>359</v>
      </c>
      <c r="K4953">
        <v>2</v>
      </c>
      <c r="L4953" t="s">
        <v>46</v>
      </c>
      <c r="M4953" t="s">
        <v>46</v>
      </c>
      <c r="N4953" t="s">
        <v>46</v>
      </c>
      <c r="O4953" t="s">
        <v>46</v>
      </c>
      <c r="P4953" t="s">
        <v>46</v>
      </c>
      <c r="Q4953" t="s">
        <v>45</v>
      </c>
      <c r="R4953" t="s">
        <v>49</v>
      </c>
      <c r="S4953" t="s">
        <v>45</v>
      </c>
      <c r="T4953" t="s">
        <v>50</v>
      </c>
      <c r="U4953">
        <v>84.3</v>
      </c>
      <c r="V4953">
        <v>2357.75</v>
      </c>
      <c r="W4953" t="s">
        <v>46</v>
      </c>
      <c r="X4953">
        <v>88.796992371523601</v>
      </c>
      <c r="Y4953">
        <v>83.6414029605466</v>
      </c>
      <c r="Z4953">
        <v>12.6060789559436</v>
      </c>
      <c r="AA4953" s="1" t="d">
        <v>2023-10-08</v>
      </c>
      <c r="AB4953">
        <v>12.0505383670399</v>
      </c>
      <c r="AC4953">
        <v>1222.3499999999999</v>
      </c>
      <c r="AD4953" s="1" t="d">
        <v>2023-08-10</v>
      </c>
      <c r="AE4953" t="s">
        <v>46</v>
      </c>
      <c r="AF4953">
        <v>2023</v>
      </c>
      <c r="AG4953">
        <v>10</v>
      </c>
      <c r="AH4953">
        <v>8</v>
      </c>
      <c r="AI4953">
        <v>2023</v>
      </c>
      <c r="AJ4953">
        <v>8</v>
      </c>
      <c r="AK4953">
        <v>10</v>
      </c>
      <c r="AL4953">
        <v>105.19</v>
      </c>
      <c r="AM4953">
        <v>96.350538367039903</v>
      </c>
      <c r="AN4953" t="s">
        <v>58</v>
      </c>
      <c r="AO4953" t="s">
        <v>53</v>
      </c>
      <c r="AP4953" t="s">
        <v>53</v>
      </c>
      <c r="AQ4953">
        <v>30263.7</v>
      </c>
    </row>
    <row r="4954" spans="1:43" x14ac:dyDescent="0.2">
      <c r="A4954" t="s">
        <v>5016</v>
      </c>
      <c r="B4954" t="s">
        <v>55</v>
      </c>
      <c r="C4954">
        <v>0</v>
      </c>
      <c r="D4954" t="s">
        <v>46</v>
      </c>
      <c r="E4954" t="s">
        <v>46</v>
      </c>
      <c r="F4954">
        <v>2</v>
      </c>
      <c r="G4954" t="s">
        <v>45</v>
      </c>
      <c r="H4954" t="s">
        <v>46</v>
      </c>
      <c r="I4954" t="s">
        <v>65</v>
      </c>
      <c r="J4954">
        <v>767</v>
      </c>
      <c r="K4954">
        <v>2</v>
      </c>
      <c r="L4954" t="s">
        <v>45</v>
      </c>
      <c r="M4954" t="s">
        <v>45</v>
      </c>
      <c r="N4954" t="s">
        <v>46</v>
      </c>
      <c r="O4954" t="s">
        <v>46</v>
      </c>
      <c r="P4954" t="s">
        <v>45</v>
      </c>
      <c r="Q4954" t="s">
        <v>45</v>
      </c>
      <c r="R4954" t="s">
        <v>49</v>
      </c>
      <c r="S4954" t="s">
        <v>46</v>
      </c>
      <c r="T4954" t="s">
        <v>50</v>
      </c>
      <c r="U4954">
        <v>100.2</v>
      </c>
      <c r="V4954">
        <v>198.5</v>
      </c>
      <c r="W4954" t="s">
        <v>46</v>
      </c>
      <c r="X4954">
        <v>81.848795832712696</v>
      </c>
      <c r="Y4954">
        <v>80.071784669079406</v>
      </c>
      <c r="Z4954">
        <v>0</v>
      </c>
      <c r="AA4954" s="1" t="d">
        <v>2023-10-17</v>
      </c>
      <c r="AB4954">
        <v>26.075050849469498</v>
      </c>
      <c r="AC4954">
        <v>100.2</v>
      </c>
      <c r="AD4954" s="1" t="d">
        <v>2023-06-23</v>
      </c>
      <c r="AE4954" t="s">
        <v>46</v>
      </c>
      <c r="AF4954">
        <v>2023</v>
      </c>
      <c r="AG4954">
        <v>10</v>
      </c>
      <c r="AH4954">
        <v>17</v>
      </c>
      <c r="AI4954">
        <v>2023</v>
      </c>
      <c r="AJ4954">
        <v>6</v>
      </c>
      <c r="AK4954">
        <v>23</v>
      </c>
      <c r="AL4954">
        <v>83.85</v>
      </c>
      <c r="AM4954">
        <v>126.275050849469</v>
      </c>
      <c r="AN4954" t="s">
        <v>51</v>
      </c>
      <c r="AO4954" t="s">
        <v>53</v>
      </c>
      <c r="AP4954" t="s">
        <v>53</v>
      </c>
      <c r="AQ4954">
        <v>76853.399999999994</v>
      </c>
    </row>
    <row r="4955" spans="1:43" x14ac:dyDescent="0.2">
      <c r="A4955" t="s">
        <v>5017</v>
      </c>
      <c r="B4955" t="s">
        <v>44</v>
      </c>
      <c r="C4955">
        <v>0</v>
      </c>
      <c r="D4955" t="s">
        <v>46</v>
      </c>
      <c r="E4955" t="s">
        <v>46</v>
      </c>
      <c r="F4955">
        <v>29</v>
      </c>
      <c r="G4955" t="s">
        <v>45</v>
      </c>
      <c r="H4955" t="s">
        <v>46</v>
      </c>
      <c r="I4955" t="s">
        <v>46</v>
      </c>
      <c r="J4955">
        <v>0</v>
      </c>
      <c r="K4955">
        <v>0</v>
      </c>
      <c r="L4955" t="s">
        <v>74</v>
      </c>
      <c r="M4955" t="s">
        <v>74</v>
      </c>
      <c r="N4955" t="s">
        <v>74</v>
      </c>
      <c r="O4955" t="s">
        <v>74</v>
      </c>
      <c r="P4955" t="s">
        <v>74</v>
      </c>
      <c r="Q4955" t="s">
        <v>74</v>
      </c>
      <c r="R4955" t="s">
        <v>75</v>
      </c>
      <c r="S4955" t="s">
        <v>46</v>
      </c>
      <c r="T4955" t="s">
        <v>57</v>
      </c>
      <c r="U4955">
        <v>19.399999999999999</v>
      </c>
      <c r="V4955">
        <v>554.25</v>
      </c>
      <c r="W4955" t="s">
        <v>46</v>
      </c>
      <c r="X4955">
        <v>84.543535390000002</v>
      </c>
      <c r="Y4955">
        <v>59.135223416289101</v>
      </c>
      <c r="Z4955">
        <v>7.20884868801107</v>
      </c>
      <c r="AA4955" s="1" t="d">
        <v>2024-11-13</v>
      </c>
      <c r="AB4955">
        <v>0</v>
      </c>
      <c r="AC4955">
        <v>281.29999999999899</v>
      </c>
      <c r="AD4955" s="1" t="d">
        <v>2023-07-26</v>
      </c>
      <c r="AE4955" t="s">
        <v>46</v>
      </c>
      <c r="AF4955">
        <v>2024</v>
      </c>
      <c r="AG4955">
        <v>11</v>
      </c>
      <c r="AH4955">
        <v>13</v>
      </c>
      <c r="AI4955">
        <v>2023</v>
      </c>
      <c r="AJ4955">
        <v>7</v>
      </c>
      <c r="AK4955">
        <v>26</v>
      </c>
      <c r="AL4955">
        <v>106.33</v>
      </c>
      <c r="AM4955">
        <v>19.399999999999999</v>
      </c>
      <c r="AN4955" t="s">
        <v>58</v>
      </c>
      <c r="AO4955" t="s">
        <v>52</v>
      </c>
      <c r="AP4955" t="s">
        <v>53</v>
      </c>
      <c r="AQ4955">
        <v>0</v>
      </c>
    </row>
    <row r="4956" spans="1:43" x14ac:dyDescent="0.2">
      <c r="A4956" t="s">
        <v>5018</v>
      </c>
      <c r="B4956" t="s">
        <v>55</v>
      </c>
      <c r="C4956">
        <v>0</v>
      </c>
      <c r="D4956" t="s">
        <v>46</v>
      </c>
      <c r="E4956" t="s">
        <v>45</v>
      </c>
      <c r="F4956">
        <v>1</v>
      </c>
      <c r="G4956" t="s">
        <v>45</v>
      </c>
      <c r="H4956" t="s">
        <v>46</v>
      </c>
      <c r="I4956" t="s">
        <v>65</v>
      </c>
      <c r="J4956">
        <v>599</v>
      </c>
      <c r="K4956">
        <v>2</v>
      </c>
      <c r="L4956" t="s">
        <v>46</v>
      </c>
      <c r="M4956" t="s">
        <v>46</v>
      </c>
      <c r="N4956" t="s">
        <v>46</v>
      </c>
      <c r="O4956" t="s">
        <v>46</v>
      </c>
      <c r="P4956" t="s">
        <v>45</v>
      </c>
      <c r="Q4956" t="s">
        <v>45</v>
      </c>
      <c r="R4956" t="s">
        <v>49</v>
      </c>
      <c r="S4956" t="s">
        <v>45</v>
      </c>
      <c r="T4956" t="s">
        <v>50</v>
      </c>
      <c r="U4956">
        <v>90.85</v>
      </c>
      <c r="V4956">
        <v>90.85</v>
      </c>
      <c r="W4956" t="s">
        <v>45</v>
      </c>
      <c r="X4956">
        <v>74.9028310091565</v>
      </c>
      <c r="Y4956">
        <v>50.375748593358601</v>
      </c>
      <c r="Z4956">
        <v>31.692365526560501</v>
      </c>
      <c r="AA4956" s="1" t="d">
        <v>2023-10-26</v>
      </c>
      <c r="AB4956">
        <v>28.014015431231702</v>
      </c>
      <c r="AC4956">
        <v>45.424999999999997</v>
      </c>
      <c r="AD4956" s="1" t="d">
        <v>2023-09-07</v>
      </c>
      <c r="AE4956" t="s">
        <v>46</v>
      </c>
      <c r="AF4956">
        <v>2023</v>
      </c>
      <c r="AG4956">
        <v>10</v>
      </c>
      <c r="AH4956">
        <v>26</v>
      </c>
      <c r="AI4956">
        <v>2023</v>
      </c>
      <c r="AJ4956">
        <v>9</v>
      </c>
      <c r="AK4956">
        <v>7</v>
      </c>
      <c r="AL4956">
        <v>44.21</v>
      </c>
      <c r="AM4956">
        <v>118.864015431231</v>
      </c>
      <c r="AN4956" t="s">
        <v>51</v>
      </c>
      <c r="AO4956" t="s">
        <v>53</v>
      </c>
      <c r="AP4956" t="s">
        <v>59</v>
      </c>
      <c r="AQ4956">
        <v>54419.1499999999</v>
      </c>
    </row>
    <row r="4957" spans="1:43" x14ac:dyDescent="0.2">
      <c r="A4957" t="s">
        <v>5019</v>
      </c>
      <c r="B4957" t="s">
        <v>55</v>
      </c>
      <c r="C4957">
        <v>0</v>
      </c>
      <c r="D4957" t="s">
        <v>46</v>
      </c>
      <c r="E4957" t="s">
        <v>46</v>
      </c>
      <c r="F4957">
        <v>1</v>
      </c>
      <c r="G4957" t="s">
        <v>45</v>
      </c>
      <c r="H4957" t="s">
        <v>46</v>
      </c>
      <c r="I4957" t="s">
        <v>65</v>
      </c>
      <c r="J4957">
        <v>710</v>
      </c>
      <c r="K4957">
        <v>10</v>
      </c>
      <c r="L4957" t="s">
        <v>46</v>
      </c>
      <c r="M4957" t="s">
        <v>46</v>
      </c>
      <c r="N4957" t="s">
        <v>46</v>
      </c>
      <c r="O4957" t="s">
        <v>46</v>
      </c>
      <c r="P4957" t="s">
        <v>46</v>
      </c>
      <c r="Q4957" t="s">
        <v>46</v>
      </c>
      <c r="R4957" t="s">
        <v>49</v>
      </c>
      <c r="S4957" t="s">
        <v>46</v>
      </c>
      <c r="T4957" t="s">
        <v>57</v>
      </c>
      <c r="U4957">
        <v>69.400000000000006</v>
      </c>
      <c r="V4957">
        <v>69.400000000000006</v>
      </c>
      <c r="W4957" t="s">
        <v>45</v>
      </c>
      <c r="X4957">
        <v>49.160519046835098</v>
      </c>
      <c r="Y4957">
        <v>46.853091712119003</v>
      </c>
      <c r="Z4957">
        <v>30.744433019768799</v>
      </c>
      <c r="AA4957" s="1" t="d">
        <v>2023-10-27</v>
      </c>
      <c r="AB4957">
        <v>39.958526034415897</v>
      </c>
      <c r="AC4957">
        <v>34.700000000000003</v>
      </c>
      <c r="AD4957" s="1" t="d">
        <v>2023-09-02</v>
      </c>
      <c r="AE4957" t="s">
        <v>45</v>
      </c>
      <c r="AF4957">
        <v>2023</v>
      </c>
      <c r="AG4957">
        <v>10</v>
      </c>
      <c r="AH4957">
        <v>27</v>
      </c>
      <c r="AI4957">
        <v>2023</v>
      </c>
      <c r="AJ4957">
        <v>9</v>
      </c>
      <c r="AK4957">
        <v>2</v>
      </c>
      <c r="AL4957">
        <v>19.420000000000002</v>
      </c>
      <c r="AM4957">
        <v>109.35852603441499</v>
      </c>
      <c r="AN4957" t="s">
        <v>51</v>
      </c>
      <c r="AO4957" t="s">
        <v>59</v>
      </c>
      <c r="AP4957" t="s">
        <v>52</v>
      </c>
      <c r="AQ4957">
        <v>49274</v>
      </c>
    </row>
    <row r="4958" spans="1:43" x14ac:dyDescent="0.2">
      <c r="A4958" t="s">
        <v>5020</v>
      </c>
      <c r="B4958" t="s">
        <v>44</v>
      </c>
      <c r="C4958">
        <v>1</v>
      </c>
      <c r="D4958" t="s">
        <v>46</v>
      </c>
      <c r="E4958" t="s">
        <v>46</v>
      </c>
      <c r="F4958">
        <v>8</v>
      </c>
      <c r="G4958" t="s">
        <v>45</v>
      </c>
      <c r="H4958" t="s">
        <v>46</v>
      </c>
      <c r="I4958" t="s">
        <v>65</v>
      </c>
      <c r="J4958">
        <v>48</v>
      </c>
      <c r="K4958">
        <v>9</v>
      </c>
      <c r="L4958" t="s">
        <v>46</v>
      </c>
      <c r="M4958" t="s">
        <v>46</v>
      </c>
      <c r="N4958" t="s">
        <v>45</v>
      </c>
      <c r="O4958" t="s">
        <v>46</v>
      </c>
      <c r="P4958" t="s">
        <v>45</v>
      </c>
      <c r="Q4958" t="s">
        <v>45</v>
      </c>
      <c r="R4958" t="s">
        <v>49</v>
      </c>
      <c r="S4958" t="s">
        <v>45</v>
      </c>
      <c r="T4958" t="s">
        <v>68</v>
      </c>
      <c r="U4958">
        <v>94.45</v>
      </c>
      <c r="V4958">
        <v>742.95</v>
      </c>
      <c r="W4958" t="s">
        <v>45</v>
      </c>
      <c r="X4958">
        <v>67.064522032796404</v>
      </c>
      <c r="Y4958">
        <v>51.293680067038103</v>
      </c>
      <c r="Z4958">
        <v>22.424425320000001</v>
      </c>
      <c r="AA4958" s="1" t="d">
        <v>2023-10-23</v>
      </c>
      <c r="AB4958">
        <v>0</v>
      </c>
      <c r="AC4958">
        <v>377.8</v>
      </c>
      <c r="AD4958" s="1" t="d">
        <v>2023-09-02</v>
      </c>
      <c r="AE4958" t="s">
        <v>45</v>
      </c>
      <c r="AF4958">
        <v>2023</v>
      </c>
      <c r="AG4958">
        <v>10</v>
      </c>
      <c r="AH4958">
        <v>23</v>
      </c>
      <c r="AI4958">
        <v>2023</v>
      </c>
      <c r="AJ4958">
        <v>9</v>
      </c>
      <c r="AK4958">
        <v>2</v>
      </c>
      <c r="AL4958">
        <v>52.64</v>
      </c>
      <c r="AM4958">
        <v>94.45</v>
      </c>
      <c r="AN4958" t="s">
        <v>51</v>
      </c>
      <c r="AO4958" t="s">
        <v>53</v>
      </c>
      <c r="AP4958" t="s">
        <v>59</v>
      </c>
      <c r="AQ4958">
        <v>4533.6000000000004</v>
      </c>
    </row>
    <row r="4959" spans="1:43" x14ac:dyDescent="0.2">
      <c r="A4959" t="s">
        <v>5021</v>
      </c>
      <c r="B4959" t="s">
        <v>55</v>
      </c>
      <c r="C4959">
        <v>0</v>
      </c>
      <c r="D4959" t="s">
        <v>46</v>
      </c>
      <c r="E4959" t="s">
        <v>46</v>
      </c>
      <c r="F4959">
        <v>13</v>
      </c>
      <c r="G4959" t="s">
        <v>45</v>
      </c>
      <c r="H4959" t="s">
        <v>46</v>
      </c>
      <c r="I4959" t="s">
        <v>46</v>
      </c>
      <c r="J4959">
        <v>0</v>
      </c>
      <c r="K4959">
        <v>0</v>
      </c>
      <c r="L4959" t="s">
        <v>74</v>
      </c>
      <c r="M4959" t="s">
        <v>74</v>
      </c>
      <c r="N4959" t="s">
        <v>74</v>
      </c>
      <c r="O4959" t="s">
        <v>74</v>
      </c>
      <c r="P4959" t="s">
        <v>74</v>
      </c>
      <c r="Q4959" t="s">
        <v>74</v>
      </c>
      <c r="R4959" t="s">
        <v>49</v>
      </c>
      <c r="S4959" t="s">
        <v>45</v>
      </c>
      <c r="T4959" t="s">
        <v>50</v>
      </c>
      <c r="U4959">
        <v>20.399999999999999</v>
      </c>
      <c r="V4959">
        <v>251.65</v>
      </c>
      <c r="W4959" t="s">
        <v>46</v>
      </c>
      <c r="X4959">
        <v>85.901346098629901</v>
      </c>
      <c r="Y4959">
        <v>81.604896240000002</v>
      </c>
      <c r="Z4959">
        <v>13.0641266083466</v>
      </c>
      <c r="AA4959" s="1" t="d">
        <v>2023-09-29</v>
      </c>
      <c r="AB4959">
        <v>0</v>
      </c>
      <c r="AC4959">
        <v>132.6</v>
      </c>
      <c r="AD4959" s="1" t="d">
        <v>2023-07-27</v>
      </c>
      <c r="AE4959" t="s">
        <v>46</v>
      </c>
      <c r="AF4959">
        <v>2023</v>
      </c>
      <c r="AG4959">
        <v>9</v>
      </c>
      <c r="AH4959">
        <v>29</v>
      </c>
      <c r="AI4959">
        <v>2023</v>
      </c>
      <c r="AJ4959">
        <v>7</v>
      </c>
      <c r="AK4959">
        <v>27</v>
      </c>
      <c r="AL4959">
        <v>85.84</v>
      </c>
      <c r="AM4959">
        <v>20.399999999999999</v>
      </c>
      <c r="AN4959" t="s">
        <v>58</v>
      </c>
      <c r="AO4959" t="s">
        <v>52</v>
      </c>
      <c r="AP4959" t="s">
        <v>53</v>
      </c>
      <c r="AQ4959">
        <v>0</v>
      </c>
    </row>
    <row r="4960" spans="1:43" x14ac:dyDescent="0.2">
      <c r="A4960" t="s">
        <v>5022</v>
      </c>
      <c r="B4960" t="s">
        <v>44</v>
      </c>
      <c r="C4960">
        <v>0</v>
      </c>
      <c r="D4960" t="s">
        <v>45</v>
      </c>
      <c r="E4960" t="s">
        <v>46</v>
      </c>
      <c r="F4960">
        <v>59</v>
      </c>
      <c r="G4960" t="s">
        <v>45</v>
      </c>
      <c r="H4960" t="s">
        <v>45</v>
      </c>
      <c r="I4960" t="s">
        <v>65</v>
      </c>
      <c r="J4960">
        <v>608</v>
      </c>
      <c r="K4960">
        <v>4</v>
      </c>
      <c r="L4960" t="s">
        <v>45</v>
      </c>
      <c r="M4960" t="s">
        <v>45</v>
      </c>
      <c r="N4960" t="s">
        <v>46</v>
      </c>
      <c r="O4960" t="s">
        <v>46</v>
      </c>
      <c r="P4960" t="s">
        <v>45</v>
      </c>
      <c r="Q4960" t="s">
        <v>46</v>
      </c>
      <c r="R4960" t="s">
        <v>49</v>
      </c>
      <c r="S4960" t="s">
        <v>45</v>
      </c>
      <c r="T4960" t="s">
        <v>50</v>
      </c>
      <c r="U4960">
        <v>94.75</v>
      </c>
      <c r="V4960">
        <v>5597.65</v>
      </c>
      <c r="W4960" t="s">
        <v>46</v>
      </c>
      <c r="X4960">
        <v>69.227156072130299</v>
      </c>
      <c r="Y4960">
        <v>100</v>
      </c>
      <c r="Z4960">
        <v>7.8925850141681799</v>
      </c>
      <c r="AA4960" s="1" t="d">
        <v>2023-10-22</v>
      </c>
      <c r="AB4960">
        <v>17.456792194158901</v>
      </c>
      <c r="AC4960">
        <v>2795.125</v>
      </c>
      <c r="AD4960" s="1" t="d">
        <v>2023-09-12</v>
      </c>
      <c r="AE4960" t="s">
        <v>45</v>
      </c>
      <c r="AF4960">
        <v>2023</v>
      </c>
      <c r="AG4960">
        <v>10</v>
      </c>
      <c r="AH4960">
        <v>22</v>
      </c>
      <c r="AI4960">
        <v>2023</v>
      </c>
      <c r="AJ4960">
        <v>9</v>
      </c>
      <c r="AK4960">
        <v>12</v>
      </c>
      <c r="AL4960">
        <v>120.33</v>
      </c>
      <c r="AM4960">
        <v>112.206792194158</v>
      </c>
      <c r="AN4960" t="s">
        <v>63</v>
      </c>
      <c r="AO4960" t="s">
        <v>53</v>
      </c>
      <c r="AP4960" t="s">
        <v>59</v>
      </c>
      <c r="AQ4960">
        <v>57608</v>
      </c>
    </row>
    <row r="4961" spans="1:43" x14ac:dyDescent="0.2">
      <c r="A4961" t="s">
        <v>5023</v>
      </c>
      <c r="B4961" t="s">
        <v>44</v>
      </c>
      <c r="C4961">
        <v>0</v>
      </c>
      <c r="D4961" t="s">
        <v>45</v>
      </c>
      <c r="E4961" t="s">
        <v>45</v>
      </c>
      <c r="F4961">
        <v>1</v>
      </c>
      <c r="G4961" t="s">
        <v>45</v>
      </c>
      <c r="H4961" t="s">
        <v>46</v>
      </c>
      <c r="I4961" t="s">
        <v>46</v>
      </c>
      <c r="J4961">
        <v>0</v>
      </c>
      <c r="K4961">
        <v>0</v>
      </c>
      <c r="L4961" t="s">
        <v>74</v>
      </c>
      <c r="M4961" t="s">
        <v>74</v>
      </c>
      <c r="N4961" t="s">
        <v>74</v>
      </c>
      <c r="O4961" t="s">
        <v>74</v>
      </c>
      <c r="P4961" t="s">
        <v>74</v>
      </c>
      <c r="Q4961" t="s">
        <v>74</v>
      </c>
      <c r="R4961" t="s">
        <v>49</v>
      </c>
      <c r="S4961" t="s">
        <v>45</v>
      </c>
      <c r="T4961" t="s">
        <v>68</v>
      </c>
      <c r="U4961">
        <v>20.149999999999999</v>
      </c>
      <c r="V4961">
        <v>20.149999999999999</v>
      </c>
      <c r="W4961" t="s">
        <v>45</v>
      </c>
      <c r="X4961">
        <v>77.54635553</v>
      </c>
      <c r="Y4961">
        <v>26.192608944764999</v>
      </c>
      <c r="Z4961">
        <v>32.266370210665798</v>
      </c>
      <c r="AA4961" s="1" t="d">
        <v>2023-09-30</v>
      </c>
      <c r="AB4961">
        <v>0</v>
      </c>
      <c r="AC4961">
        <v>10.074999999999999</v>
      </c>
      <c r="AD4961" s="1" t="d">
        <v>2023-08-30</v>
      </c>
      <c r="AE4961" t="s">
        <v>46</v>
      </c>
      <c r="AF4961">
        <v>2023</v>
      </c>
      <c r="AG4961">
        <v>9</v>
      </c>
      <c r="AH4961">
        <v>30</v>
      </c>
      <c r="AI4961">
        <v>2023</v>
      </c>
      <c r="AJ4961">
        <v>8</v>
      </c>
      <c r="AK4961">
        <v>30</v>
      </c>
      <c r="AL4961">
        <v>46.28</v>
      </c>
      <c r="AM4961">
        <v>20.149999999999999</v>
      </c>
      <c r="AN4961" t="s">
        <v>51</v>
      </c>
      <c r="AO4961" t="s">
        <v>52</v>
      </c>
      <c r="AP4961" t="s">
        <v>53</v>
      </c>
      <c r="AQ4961">
        <v>0</v>
      </c>
    </row>
    <row r="4962" spans="1:43" x14ac:dyDescent="0.2">
      <c r="A4962" t="s">
        <v>5024</v>
      </c>
      <c r="B4962" t="s">
        <v>55</v>
      </c>
      <c r="C4962">
        <v>1</v>
      </c>
      <c r="D4962" t="s">
        <v>46</v>
      </c>
      <c r="E4962" t="s">
        <v>46</v>
      </c>
      <c r="F4962">
        <v>50</v>
      </c>
      <c r="G4962" t="s">
        <v>45</v>
      </c>
      <c r="H4962" t="s">
        <v>45</v>
      </c>
      <c r="I4962" t="s">
        <v>65</v>
      </c>
      <c r="J4962">
        <v>198</v>
      </c>
      <c r="K4962">
        <v>7</v>
      </c>
      <c r="L4962" t="s">
        <v>46</v>
      </c>
      <c r="M4962" t="s">
        <v>46</v>
      </c>
      <c r="N4962" t="s">
        <v>46</v>
      </c>
      <c r="O4962" t="s">
        <v>46</v>
      </c>
      <c r="P4962" t="s">
        <v>45</v>
      </c>
      <c r="Q4962" t="s">
        <v>45</v>
      </c>
      <c r="R4962" t="s">
        <v>49</v>
      </c>
      <c r="S4962" t="s">
        <v>45</v>
      </c>
      <c r="T4962" t="s">
        <v>50</v>
      </c>
      <c r="U4962">
        <v>95.7</v>
      </c>
      <c r="V4962">
        <v>4816.7</v>
      </c>
      <c r="W4962" t="s">
        <v>45</v>
      </c>
      <c r="X4962">
        <v>65.218775269999995</v>
      </c>
      <c r="Y4962">
        <v>31.703181847919101</v>
      </c>
      <c r="Z4962">
        <v>27.5090403964928</v>
      </c>
      <c r="AA4962" s="1" t="d">
        <v>2023-10-29</v>
      </c>
      <c r="AB4962">
        <v>0</v>
      </c>
      <c r="AC4962">
        <v>2392.5</v>
      </c>
      <c r="AD4962" s="1" t="d">
        <v>2023-09-13</v>
      </c>
      <c r="AE4962" t="s">
        <v>45</v>
      </c>
      <c r="AF4962">
        <v>2023</v>
      </c>
      <c r="AG4962">
        <v>10</v>
      </c>
      <c r="AH4962">
        <v>29</v>
      </c>
      <c r="AI4962">
        <v>2023</v>
      </c>
      <c r="AJ4962">
        <v>9</v>
      </c>
      <c r="AK4962">
        <v>13</v>
      </c>
      <c r="AL4962">
        <v>87.71</v>
      </c>
      <c r="AM4962">
        <v>95.7</v>
      </c>
      <c r="AN4962" t="s">
        <v>63</v>
      </c>
      <c r="AO4962" t="s">
        <v>53</v>
      </c>
      <c r="AP4962" t="s">
        <v>59</v>
      </c>
      <c r="AQ4962">
        <v>18948.599999999999</v>
      </c>
    </row>
    <row r="4963" spans="1:43" x14ac:dyDescent="0.2">
      <c r="A4963" t="s">
        <v>5025</v>
      </c>
      <c r="B4963" t="s">
        <v>55</v>
      </c>
      <c r="C4963">
        <v>0</v>
      </c>
      <c r="D4963" t="s">
        <v>45</v>
      </c>
      <c r="E4963" t="s">
        <v>46</v>
      </c>
      <c r="F4963">
        <v>18</v>
      </c>
      <c r="G4963" t="s">
        <v>45</v>
      </c>
      <c r="H4963" t="s">
        <v>46</v>
      </c>
      <c r="I4963" t="s">
        <v>48</v>
      </c>
      <c r="J4963">
        <v>989</v>
      </c>
      <c r="K4963">
        <v>6</v>
      </c>
      <c r="L4963" t="s">
        <v>46</v>
      </c>
      <c r="M4963" t="s">
        <v>46</v>
      </c>
      <c r="N4963" t="s">
        <v>46</v>
      </c>
      <c r="O4963" t="s">
        <v>46</v>
      </c>
      <c r="P4963" t="s">
        <v>46</v>
      </c>
      <c r="Q4963" t="s">
        <v>46</v>
      </c>
      <c r="R4963" t="s">
        <v>49</v>
      </c>
      <c r="S4963" t="s">
        <v>45</v>
      </c>
      <c r="T4963" t="s">
        <v>62</v>
      </c>
      <c r="U4963">
        <v>44.35</v>
      </c>
      <c r="V4963">
        <v>768.05</v>
      </c>
      <c r="W4963" t="s">
        <v>46</v>
      </c>
      <c r="X4963">
        <v>54.552822271872301</v>
      </c>
      <c r="Y4963">
        <v>76.399607312430106</v>
      </c>
      <c r="Z4963">
        <v>16.360992771250402</v>
      </c>
      <c r="AA4963" s="1" t="d">
        <v>2023-10-11</v>
      </c>
      <c r="AB4963">
        <v>18.162575541864001</v>
      </c>
      <c r="AC4963">
        <v>399.15</v>
      </c>
      <c r="AD4963" s="1" t="d">
        <v>2023-09-09</v>
      </c>
      <c r="AE4963" t="s">
        <v>46</v>
      </c>
      <c r="AF4963">
        <v>2023</v>
      </c>
      <c r="AG4963">
        <v>10</v>
      </c>
      <c r="AH4963">
        <v>11</v>
      </c>
      <c r="AI4963">
        <v>2023</v>
      </c>
      <c r="AJ4963">
        <v>9</v>
      </c>
      <c r="AK4963">
        <v>9</v>
      </c>
      <c r="AL4963">
        <v>56.19</v>
      </c>
      <c r="AM4963">
        <v>62.512575541864003</v>
      </c>
      <c r="AN4963" t="s">
        <v>58</v>
      </c>
      <c r="AO4963" t="s">
        <v>59</v>
      </c>
      <c r="AP4963" t="s">
        <v>59</v>
      </c>
      <c r="AQ4963">
        <v>43862.15</v>
      </c>
    </row>
    <row r="4964" spans="1:43" x14ac:dyDescent="0.2">
      <c r="A4964" t="s">
        <v>5026</v>
      </c>
      <c r="B4964" t="s">
        <v>44</v>
      </c>
      <c r="C4964">
        <v>0</v>
      </c>
      <c r="D4964" t="s">
        <v>45</v>
      </c>
      <c r="E4964" t="s">
        <v>45</v>
      </c>
      <c r="F4964">
        <v>17</v>
      </c>
      <c r="G4964" t="s">
        <v>45</v>
      </c>
      <c r="H4964" t="s">
        <v>46</v>
      </c>
      <c r="I4964" t="s">
        <v>48</v>
      </c>
      <c r="J4964">
        <v>998</v>
      </c>
      <c r="K4964">
        <v>10</v>
      </c>
      <c r="L4964" t="s">
        <v>45</v>
      </c>
      <c r="M4964" t="s">
        <v>45</v>
      </c>
      <c r="N4964" t="s">
        <v>46</v>
      </c>
      <c r="O4964" t="s">
        <v>46</v>
      </c>
      <c r="P4964" t="s">
        <v>45</v>
      </c>
      <c r="Q4964" t="s">
        <v>45</v>
      </c>
      <c r="R4964" t="s">
        <v>49</v>
      </c>
      <c r="S4964" t="s">
        <v>46</v>
      </c>
      <c r="T4964" t="s">
        <v>57</v>
      </c>
      <c r="U4964">
        <v>74.55</v>
      </c>
      <c r="V4964">
        <v>1215.8</v>
      </c>
      <c r="W4964" t="s">
        <v>46</v>
      </c>
      <c r="X4964">
        <v>68.149839039308304</v>
      </c>
      <c r="Y4964">
        <v>72.71922902</v>
      </c>
      <c r="Z4964">
        <v>12.940786322179299</v>
      </c>
      <c r="AA4964" s="1" t="d">
        <v>2023-10-15</v>
      </c>
      <c r="AB4964">
        <v>21.6764469399122</v>
      </c>
      <c r="AC4964">
        <v>633.67499999999995</v>
      </c>
      <c r="AD4964" s="1" t="d">
        <v>2023-08-31</v>
      </c>
      <c r="AE4964" t="s">
        <v>45</v>
      </c>
      <c r="AF4964">
        <v>2023</v>
      </c>
      <c r="AG4964">
        <v>10</v>
      </c>
      <c r="AH4964">
        <v>15</v>
      </c>
      <c r="AI4964">
        <v>2023</v>
      </c>
      <c r="AJ4964">
        <v>8</v>
      </c>
      <c r="AK4964">
        <v>31</v>
      </c>
      <c r="AL4964">
        <v>72.209999999999994</v>
      </c>
      <c r="AM4964">
        <v>96.226446939912194</v>
      </c>
      <c r="AN4964" t="s">
        <v>58</v>
      </c>
      <c r="AO4964" t="s">
        <v>53</v>
      </c>
      <c r="AP4964" t="s">
        <v>59</v>
      </c>
      <c r="AQ4964">
        <v>74400.899999999994</v>
      </c>
    </row>
    <row r="4965" spans="1:43" x14ac:dyDescent="0.2">
      <c r="A4965" t="s">
        <v>5027</v>
      </c>
      <c r="B4965" t="s">
        <v>55</v>
      </c>
      <c r="C4965">
        <v>0</v>
      </c>
      <c r="D4965" t="s">
        <v>45</v>
      </c>
      <c r="E4965" t="s">
        <v>46</v>
      </c>
      <c r="F4965">
        <v>47</v>
      </c>
      <c r="G4965" t="s">
        <v>45</v>
      </c>
      <c r="H4965" t="s">
        <v>46</v>
      </c>
      <c r="I4965" t="s">
        <v>48</v>
      </c>
      <c r="J4965">
        <v>80</v>
      </c>
      <c r="K4965">
        <v>6</v>
      </c>
      <c r="L4965" t="s">
        <v>46</v>
      </c>
      <c r="M4965" t="s">
        <v>45</v>
      </c>
      <c r="N4965" t="s">
        <v>45</v>
      </c>
      <c r="O4965" t="s">
        <v>46</v>
      </c>
      <c r="P4965" t="s">
        <v>45</v>
      </c>
      <c r="Q4965" t="s">
        <v>45</v>
      </c>
      <c r="R4965" t="s">
        <v>75</v>
      </c>
      <c r="S4965" t="s">
        <v>46</v>
      </c>
      <c r="T4965" t="s">
        <v>50</v>
      </c>
      <c r="U4965">
        <v>73.599999999999994</v>
      </c>
      <c r="V4965">
        <v>3522.65</v>
      </c>
      <c r="W4965" t="s">
        <v>46</v>
      </c>
      <c r="X4965">
        <v>74.635711650000005</v>
      </c>
      <c r="Y4965">
        <v>83.733485597113898</v>
      </c>
      <c r="Z4965">
        <v>6.4676224961710096</v>
      </c>
      <c r="AA4965" s="1" t="d">
        <v>2024-07-21</v>
      </c>
      <c r="AB4965">
        <v>0</v>
      </c>
      <c r="AC4965">
        <v>1729.6</v>
      </c>
      <c r="AD4965" s="1" t="d">
        <v>2023-07-14</v>
      </c>
      <c r="AE4965" t="s">
        <v>46</v>
      </c>
      <c r="AF4965">
        <v>2024</v>
      </c>
      <c r="AG4965">
        <v>7</v>
      </c>
      <c r="AH4965">
        <v>21</v>
      </c>
      <c r="AI4965">
        <v>2023</v>
      </c>
      <c r="AJ4965">
        <v>7</v>
      </c>
      <c r="AK4965">
        <v>14</v>
      </c>
      <c r="AL4965">
        <v>115.17</v>
      </c>
      <c r="AM4965">
        <v>73.599999999999994</v>
      </c>
      <c r="AN4965" t="s">
        <v>63</v>
      </c>
      <c r="AO4965" t="s">
        <v>53</v>
      </c>
      <c r="AP4965" t="s">
        <v>59</v>
      </c>
      <c r="AQ4965">
        <v>5888</v>
      </c>
    </row>
    <row r="4966" spans="1:43" x14ac:dyDescent="0.2">
      <c r="A4966" t="s">
        <v>5028</v>
      </c>
      <c r="B4966" t="s">
        <v>44</v>
      </c>
      <c r="C4966">
        <v>0</v>
      </c>
      <c r="D4966" t="s">
        <v>46</v>
      </c>
      <c r="E4966" t="s">
        <v>46</v>
      </c>
      <c r="F4966">
        <v>26</v>
      </c>
      <c r="G4966" t="s">
        <v>45</v>
      </c>
      <c r="H4966" t="s">
        <v>45</v>
      </c>
      <c r="I4966" t="s">
        <v>65</v>
      </c>
      <c r="J4966">
        <v>771</v>
      </c>
      <c r="K4966">
        <v>6</v>
      </c>
      <c r="L4966" t="s">
        <v>46</v>
      </c>
      <c r="M4966" t="s">
        <v>46</v>
      </c>
      <c r="N4966" t="s">
        <v>46</v>
      </c>
      <c r="O4966" t="s">
        <v>46</v>
      </c>
      <c r="P4966" t="s">
        <v>46</v>
      </c>
      <c r="Q4966" t="s">
        <v>46</v>
      </c>
      <c r="R4966" t="s">
        <v>49</v>
      </c>
      <c r="S4966" t="s">
        <v>45</v>
      </c>
      <c r="T4966" t="s">
        <v>62</v>
      </c>
      <c r="U4966">
        <v>74.95</v>
      </c>
      <c r="V4966">
        <v>1834.95</v>
      </c>
      <c r="W4966" t="s">
        <v>45</v>
      </c>
      <c r="X4966">
        <v>60.164684208078299</v>
      </c>
      <c r="Y4966">
        <v>56.159670060468301</v>
      </c>
      <c r="Z4966">
        <v>43.451575036443401</v>
      </c>
      <c r="AA4966" s="1" t="d">
        <v>2023-10-05</v>
      </c>
      <c r="AB4966">
        <v>29.3040494264608</v>
      </c>
      <c r="AC4966">
        <v>974.35</v>
      </c>
      <c r="AD4966" s="1" t="d">
        <v>2023-09-11</v>
      </c>
      <c r="AE4966" t="s">
        <v>45</v>
      </c>
      <c r="AF4966">
        <v>2023</v>
      </c>
      <c r="AG4966">
        <v>10</v>
      </c>
      <c r="AH4966">
        <v>5</v>
      </c>
      <c r="AI4966">
        <v>2023</v>
      </c>
      <c r="AJ4966">
        <v>9</v>
      </c>
      <c r="AK4966">
        <v>11</v>
      </c>
      <c r="AL4966">
        <v>42.71</v>
      </c>
      <c r="AM4966">
        <v>104.25404942646</v>
      </c>
      <c r="AN4966" t="s">
        <v>58</v>
      </c>
      <c r="AO4966" t="s">
        <v>53</v>
      </c>
      <c r="AP4966" t="s">
        <v>59</v>
      </c>
      <c r="AQ4966">
        <v>57786.45</v>
      </c>
    </row>
    <row r="4967" spans="1:43" x14ac:dyDescent="0.2">
      <c r="A4967" t="s">
        <v>5029</v>
      </c>
      <c r="B4967" t="s">
        <v>44</v>
      </c>
      <c r="C4967">
        <v>0</v>
      </c>
      <c r="D4967" t="s">
        <v>46</v>
      </c>
      <c r="E4967" t="s">
        <v>46</v>
      </c>
      <c r="F4967">
        <v>6</v>
      </c>
      <c r="G4967" t="s">
        <v>46</v>
      </c>
      <c r="H4967" t="s">
        <v>47</v>
      </c>
      <c r="I4967" t="s">
        <v>48</v>
      </c>
      <c r="J4967">
        <v>41</v>
      </c>
      <c r="K4967">
        <v>2</v>
      </c>
      <c r="L4967" t="s">
        <v>46</v>
      </c>
      <c r="M4967" t="s">
        <v>46</v>
      </c>
      <c r="N4967" t="s">
        <v>45</v>
      </c>
      <c r="O4967" t="s">
        <v>46</v>
      </c>
      <c r="P4967" t="s">
        <v>45</v>
      </c>
      <c r="Q4967" t="s">
        <v>45</v>
      </c>
      <c r="R4967" t="s">
        <v>49</v>
      </c>
      <c r="S4967" t="s">
        <v>45</v>
      </c>
      <c r="T4967" t="s">
        <v>50</v>
      </c>
      <c r="U4967">
        <v>47.95</v>
      </c>
      <c r="V4967">
        <v>305.10000000000002</v>
      </c>
      <c r="W4967" t="s">
        <v>45</v>
      </c>
      <c r="X4967">
        <v>66.464331327149907</v>
      </c>
      <c r="Y4967">
        <v>60.3718140564905</v>
      </c>
      <c r="Z4967">
        <v>27.1531940395456</v>
      </c>
      <c r="AA4967" s="1" t="d">
        <v>2023-10-25</v>
      </c>
      <c r="AB4967">
        <v>0</v>
      </c>
      <c r="AC4967">
        <v>143.85</v>
      </c>
      <c r="AD4967" s="1" t="d">
        <v>2023-09-01</v>
      </c>
      <c r="AE4967" t="s">
        <v>46</v>
      </c>
      <c r="AF4967">
        <v>2023</v>
      </c>
      <c r="AG4967">
        <v>10</v>
      </c>
      <c r="AH4967">
        <v>25</v>
      </c>
      <c r="AI4967">
        <v>2023</v>
      </c>
      <c r="AJ4967">
        <v>9</v>
      </c>
      <c r="AK4967">
        <v>1</v>
      </c>
      <c r="AL4967">
        <v>45.31</v>
      </c>
      <c r="AM4967">
        <v>47.95</v>
      </c>
      <c r="AN4967" t="s">
        <v>51</v>
      </c>
      <c r="AO4967" t="s">
        <v>59</v>
      </c>
      <c r="AP4967" t="s">
        <v>59</v>
      </c>
      <c r="AQ4967">
        <v>1965.95</v>
      </c>
    </row>
    <row r="4968" spans="1:43" x14ac:dyDescent="0.2">
      <c r="A4968" t="s">
        <v>5030</v>
      </c>
      <c r="B4968" t="s">
        <v>55</v>
      </c>
      <c r="C4968">
        <v>0</v>
      </c>
      <c r="D4968" t="s">
        <v>45</v>
      </c>
      <c r="E4968" t="s">
        <v>45</v>
      </c>
      <c r="F4968">
        <v>19</v>
      </c>
      <c r="G4968" t="s">
        <v>45</v>
      </c>
      <c r="H4968" t="s">
        <v>45</v>
      </c>
      <c r="I4968" t="s">
        <v>48</v>
      </c>
      <c r="J4968">
        <v>650</v>
      </c>
      <c r="K4968">
        <v>6</v>
      </c>
      <c r="L4968" t="s">
        <v>46</v>
      </c>
      <c r="M4968" t="s">
        <v>46</v>
      </c>
      <c r="N4968" t="s">
        <v>46</v>
      </c>
      <c r="O4968" t="s">
        <v>46</v>
      </c>
      <c r="P4968" t="s">
        <v>46</v>
      </c>
      <c r="Q4968" t="s">
        <v>46</v>
      </c>
      <c r="R4968" t="s">
        <v>49</v>
      </c>
      <c r="S4968" t="s">
        <v>46</v>
      </c>
      <c r="T4968" t="s">
        <v>68</v>
      </c>
      <c r="U4968">
        <v>50.1</v>
      </c>
      <c r="V4968">
        <v>910.45</v>
      </c>
      <c r="W4968" t="s">
        <v>46</v>
      </c>
      <c r="X4968">
        <v>55.908051370210202</v>
      </c>
      <c r="Y4968">
        <v>83.123782104665693</v>
      </c>
      <c r="Z4968">
        <v>10.1613240538562</v>
      </c>
      <c r="AA4968" s="1" t="d">
        <v>2023-10-11</v>
      </c>
      <c r="AB4968">
        <v>48.690847614811901</v>
      </c>
      <c r="AC4968">
        <v>475.95</v>
      </c>
      <c r="AD4968" s="1" t="d">
        <v>2023-09-05</v>
      </c>
      <c r="AE4968" t="s">
        <v>45</v>
      </c>
      <c r="AF4968">
        <v>2023</v>
      </c>
      <c r="AG4968">
        <v>10</v>
      </c>
      <c r="AH4968">
        <v>11</v>
      </c>
      <c r="AI4968">
        <v>2023</v>
      </c>
      <c r="AJ4968">
        <v>9</v>
      </c>
      <c r="AK4968">
        <v>5</v>
      </c>
      <c r="AL4968">
        <v>64.75</v>
      </c>
      <c r="AM4968">
        <v>98.790847614811895</v>
      </c>
      <c r="AN4968" t="s">
        <v>58</v>
      </c>
      <c r="AO4968" t="s">
        <v>59</v>
      </c>
      <c r="AP4968" t="s">
        <v>59</v>
      </c>
      <c r="AQ4968">
        <v>32565</v>
      </c>
    </row>
    <row r="4969" spans="1:43" x14ac:dyDescent="0.2">
      <c r="A4969" t="s">
        <v>5031</v>
      </c>
      <c r="B4969" t="s">
        <v>44</v>
      </c>
      <c r="C4969">
        <v>0</v>
      </c>
      <c r="D4969" t="s">
        <v>46</v>
      </c>
      <c r="E4969" t="s">
        <v>46</v>
      </c>
      <c r="F4969">
        <v>3</v>
      </c>
      <c r="G4969" t="s">
        <v>45</v>
      </c>
      <c r="H4969" t="s">
        <v>45</v>
      </c>
      <c r="I4969" t="s">
        <v>48</v>
      </c>
      <c r="J4969">
        <v>997</v>
      </c>
      <c r="K4969">
        <v>3</v>
      </c>
      <c r="L4969" t="s">
        <v>46</v>
      </c>
      <c r="M4969" t="s">
        <v>46</v>
      </c>
      <c r="N4969" t="s">
        <v>46</v>
      </c>
      <c r="O4969" t="s">
        <v>45</v>
      </c>
      <c r="P4969" t="s">
        <v>45</v>
      </c>
      <c r="Q4969" t="s">
        <v>46</v>
      </c>
      <c r="R4969" t="s">
        <v>49</v>
      </c>
      <c r="S4969" t="s">
        <v>45</v>
      </c>
      <c r="T4969" t="s">
        <v>50</v>
      </c>
      <c r="U4969">
        <v>63.6</v>
      </c>
      <c r="V4969">
        <v>155.65</v>
      </c>
      <c r="W4969" t="s">
        <v>45</v>
      </c>
      <c r="X4969">
        <v>86.788673763461404</v>
      </c>
      <c r="Y4969">
        <v>40.895132964684699</v>
      </c>
      <c r="Z4969">
        <v>27.824033339010999</v>
      </c>
      <c r="AA4969" s="1" t="d">
        <v>2023-10-04</v>
      </c>
      <c r="AB4969">
        <v>38.605000792675497</v>
      </c>
      <c r="AC4969">
        <v>95.4</v>
      </c>
      <c r="AD4969" s="1" t="d">
        <v>2023-09-02</v>
      </c>
      <c r="AE4969" t="s">
        <v>46</v>
      </c>
      <c r="AF4969">
        <v>2023</v>
      </c>
      <c r="AG4969">
        <v>10</v>
      </c>
      <c r="AH4969">
        <v>4</v>
      </c>
      <c r="AI4969">
        <v>2023</v>
      </c>
      <c r="AJ4969">
        <v>9</v>
      </c>
      <c r="AK4969">
        <v>2</v>
      </c>
      <c r="AL4969">
        <v>61.96</v>
      </c>
      <c r="AM4969">
        <v>102.20500079267499</v>
      </c>
      <c r="AN4969" t="s">
        <v>51</v>
      </c>
      <c r="AO4969" t="s">
        <v>59</v>
      </c>
      <c r="AP4969" t="s">
        <v>53</v>
      </c>
      <c r="AQ4969">
        <v>63409.2</v>
      </c>
    </row>
    <row r="4970" spans="1:43" x14ac:dyDescent="0.2">
      <c r="A4970" t="s">
        <v>5032</v>
      </c>
      <c r="B4970" t="s">
        <v>44</v>
      </c>
      <c r="C4970">
        <v>1</v>
      </c>
      <c r="D4970" t="s">
        <v>45</v>
      </c>
      <c r="E4970" t="s">
        <v>45</v>
      </c>
      <c r="F4970">
        <v>68</v>
      </c>
      <c r="G4970" t="s">
        <v>46</v>
      </c>
      <c r="H4970" t="s">
        <v>47</v>
      </c>
      <c r="I4970" t="s">
        <v>48</v>
      </c>
      <c r="J4970">
        <v>967</v>
      </c>
      <c r="K4970">
        <v>4</v>
      </c>
      <c r="L4970" t="s">
        <v>46</v>
      </c>
      <c r="M4970" t="s">
        <v>45</v>
      </c>
      <c r="N4970" t="s">
        <v>45</v>
      </c>
      <c r="O4970" t="s">
        <v>46</v>
      </c>
      <c r="P4970" t="s">
        <v>45</v>
      </c>
      <c r="Q4970" t="s">
        <v>45</v>
      </c>
      <c r="R4970" t="s">
        <v>75</v>
      </c>
      <c r="S4970" t="s">
        <v>45</v>
      </c>
      <c r="T4970" t="s">
        <v>50</v>
      </c>
      <c r="U4970">
        <v>53</v>
      </c>
      <c r="V4970">
        <v>3656.25</v>
      </c>
      <c r="W4970" t="s">
        <v>46</v>
      </c>
      <c r="X4970">
        <v>65.583163636179407</v>
      </c>
      <c r="Y4970">
        <v>91.927351654164099</v>
      </c>
      <c r="Z4970">
        <v>5.5308338968045403</v>
      </c>
      <c r="AA4970" s="1" t="d">
        <v>2025-03-12</v>
      </c>
      <c r="AB4970">
        <v>48.285393301591803</v>
      </c>
      <c r="AC4970">
        <v>1802</v>
      </c>
      <c r="AD4970" s="1" t="d">
        <v>2023-09-12</v>
      </c>
      <c r="AE4970" t="s">
        <v>45</v>
      </c>
      <c r="AF4970">
        <v>2025</v>
      </c>
      <c r="AG4970">
        <v>3</v>
      </c>
      <c r="AH4970">
        <v>12</v>
      </c>
      <c r="AI4970">
        <v>2023</v>
      </c>
      <c r="AJ4970">
        <v>9</v>
      </c>
      <c r="AK4970">
        <v>12</v>
      </c>
      <c r="AL4970">
        <v>128.05000000000001</v>
      </c>
      <c r="AM4970">
        <v>101.285393301591</v>
      </c>
      <c r="AN4970" t="s">
        <v>63</v>
      </c>
      <c r="AO4970" t="s">
        <v>59</v>
      </c>
      <c r="AP4970" t="s">
        <v>59</v>
      </c>
      <c r="AQ4970">
        <v>51251</v>
      </c>
    </row>
    <row r="4971" spans="1:43" x14ac:dyDescent="0.2">
      <c r="A4971" t="s">
        <v>5033</v>
      </c>
      <c r="B4971" t="s">
        <v>44</v>
      </c>
      <c r="C4971">
        <v>0</v>
      </c>
      <c r="D4971" t="s">
        <v>45</v>
      </c>
      <c r="E4971" t="s">
        <v>46</v>
      </c>
      <c r="F4971">
        <v>2</v>
      </c>
      <c r="G4971" t="s">
        <v>45</v>
      </c>
      <c r="H4971" t="s">
        <v>46</v>
      </c>
      <c r="I4971" t="s">
        <v>46</v>
      </c>
      <c r="J4971">
        <v>0</v>
      </c>
      <c r="K4971">
        <v>0</v>
      </c>
      <c r="L4971" t="s">
        <v>74</v>
      </c>
      <c r="M4971" t="s">
        <v>74</v>
      </c>
      <c r="N4971" t="s">
        <v>74</v>
      </c>
      <c r="O4971" t="s">
        <v>74</v>
      </c>
      <c r="P4971" t="s">
        <v>74</v>
      </c>
      <c r="Q4971" t="s">
        <v>74</v>
      </c>
      <c r="R4971" t="s">
        <v>49</v>
      </c>
      <c r="S4971" t="s">
        <v>46</v>
      </c>
      <c r="T4971" t="s">
        <v>62</v>
      </c>
      <c r="U4971">
        <v>19.850000000000001</v>
      </c>
      <c r="V4971">
        <v>52</v>
      </c>
      <c r="W4971" t="s">
        <v>46</v>
      </c>
      <c r="X4971">
        <v>91.791333176892707</v>
      </c>
      <c r="Y4971">
        <v>67.421318440911094</v>
      </c>
      <c r="Z4971">
        <v>9.0870756079377895</v>
      </c>
      <c r="AA4971" s="1" t="d">
        <v>2023-10-01</v>
      </c>
      <c r="AB4971">
        <v>0</v>
      </c>
      <c r="AC4971">
        <v>19.850000000000001</v>
      </c>
      <c r="AD4971" s="1" t="d">
        <v>2023-08-08</v>
      </c>
      <c r="AE4971" t="s">
        <v>46</v>
      </c>
      <c r="AF4971">
        <v>2023</v>
      </c>
      <c r="AG4971">
        <v>10</v>
      </c>
      <c r="AH4971">
        <v>1</v>
      </c>
      <c r="AI4971">
        <v>2023</v>
      </c>
      <c r="AJ4971">
        <v>8</v>
      </c>
      <c r="AK4971">
        <v>8</v>
      </c>
      <c r="AL4971">
        <v>84.7</v>
      </c>
      <c r="AM4971">
        <v>19.850000000000001</v>
      </c>
      <c r="AN4971" t="s">
        <v>51</v>
      </c>
      <c r="AO4971" t="s">
        <v>52</v>
      </c>
      <c r="AP4971" t="s">
        <v>53</v>
      </c>
      <c r="AQ4971">
        <v>0</v>
      </c>
    </row>
    <row r="4972" spans="1:43" x14ac:dyDescent="0.2">
      <c r="A4972" t="s">
        <v>5034</v>
      </c>
      <c r="B4972" t="s">
        <v>55</v>
      </c>
      <c r="C4972">
        <v>0</v>
      </c>
      <c r="D4972" t="s">
        <v>46</v>
      </c>
      <c r="E4972" t="s">
        <v>46</v>
      </c>
      <c r="F4972">
        <v>7</v>
      </c>
      <c r="G4972" t="s">
        <v>46</v>
      </c>
      <c r="H4972" t="s">
        <v>47</v>
      </c>
      <c r="I4972" t="s">
        <v>48</v>
      </c>
      <c r="J4972">
        <v>829</v>
      </c>
      <c r="K4972">
        <v>9</v>
      </c>
      <c r="L4972" t="s">
        <v>46</v>
      </c>
      <c r="M4972" t="s">
        <v>46</v>
      </c>
      <c r="N4972" t="s">
        <v>46</v>
      </c>
      <c r="O4972" t="s">
        <v>46</v>
      </c>
      <c r="P4972" t="s">
        <v>46</v>
      </c>
      <c r="Q4972" t="s">
        <v>46</v>
      </c>
      <c r="R4972" t="s">
        <v>56</v>
      </c>
      <c r="S4972" t="s">
        <v>45</v>
      </c>
      <c r="T4972" t="s">
        <v>68</v>
      </c>
      <c r="U4972">
        <v>24.35</v>
      </c>
      <c r="V4972">
        <v>150.85</v>
      </c>
      <c r="W4972" t="s">
        <v>46</v>
      </c>
      <c r="X4972">
        <v>92.931217758113604</v>
      </c>
      <c r="Y4972">
        <v>87.313802525749907</v>
      </c>
      <c r="Z4972">
        <v>7.2270337978372403</v>
      </c>
      <c r="AA4972" s="1" t="d">
        <v>2024-03-31</v>
      </c>
      <c r="AB4972">
        <v>29.004013627668801</v>
      </c>
      <c r="AC4972">
        <v>85.224999999999994</v>
      </c>
      <c r="AD4972" s="1" t="d">
        <v>2023-06-21</v>
      </c>
      <c r="AE4972" t="s">
        <v>46</v>
      </c>
      <c r="AF4972">
        <v>2024</v>
      </c>
      <c r="AG4972">
        <v>3</v>
      </c>
      <c r="AH4972">
        <v>31</v>
      </c>
      <c r="AI4972">
        <v>2023</v>
      </c>
      <c r="AJ4972">
        <v>6</v>
      </c>
      <c r="AK4972">
        <v>21</v>
      </c>
      <c r="AL4972">
        <v>92.7</v>
      </c>
      <c r="AM4972">
        <v>53.354013627668799</v>
      </c>
      <c r="AN4972" t="s">
        <v>51</v>
      </c>
      <c r="AO4972" t="s">
        <v>52</v>
      </c>
      <c r="AP4972" t="s">
        <v>53</v>
      </c>
      <c r="AQ4972">
        <v>20186.150000000001</v>
      </c>
    </row>
    <row r="4973" spans="1:43" x14ac:dyDescent="0.2">
      <c r="A4973" t="s">
        <v>5035</v>
      </c>
      <c r="B4973" t="s">
        <v>44</v>
      </c>
      <c r="C4973">
        <v>0</v>
      </c>
      <c r="D4973" t="s">
        <v>46</v>
      </c>
      <c r="E4973" t="s">
        <v>46</v>
      </c>
      <c r="F4973">
        <v>18</v>
      </c>
      <c r="G4973" t="s">
        <v>45</v>
      </c>
      <c r="H4973" t="s">
        <v>46</v>
      </c>
      <c r="I4973" t="s">
        <v>46</v>
      </c>
      <c r="J4973">
        <v>0</v>
      </c>
      <c r="K4973">
        <v>0</v>
      </c>
      <c r="L4973" t="s">
        <v>74</v>
      </c>
      <c r="M4973" t="s">
        <v>74</v>
      </c>
      <c r="N4973" t="s">
        <v>74</v>
      </c>
      <c r="O4973" t="s">
        <v>74</v>
      </c>
      <c r="P4973" t="s">
        <v>74</v>
      </c>
      <c r="Q4973" t="s">
        <v>74</v>
      </c>
      <c r="R4973" t="s">
        <v>49</v>
      </c>
      <c r="S4973" t="s">
        <v>45</v>
      </c>
      <c r="T4973" t="s">
        <v>57</v>
      </c>
      <c r="U4973">
        <v>19.55</v>
      </c>
      <c r="V4973">
        <v>389.25</v>
      </c>
      <c r="W4973" t="s">
        <v>46</v>
      </c>
      <c r="X4973">
        <v>68.784310529173794</v>
      </c>
      <c r="Y4973">
        <v>85.904220612514607</v>
      </c>
      <c r="Z4973">
        <v>15.8738090011651</v>
      </c>
      <c r="AA4973" s="1" t="d">
        <v>2023-10-29</v>
      </c>
      <c r="AB4973">
        <v>0</v>
      </c>
      <c r="AC4973">
        <v>175.95</v>
      </c>
      <c r="AD4973" s="1" t="d">
        <v>2023-09-08</v>
      </c>
      <c r="AE4973" t="s">
        <v>46</v>
      </c>
      <c r="AF4973">
        <v>2023</v>
      </c>
      <c r="AG4973">
        <v>10</v>
      </c>
      <c r="AH4973">
        <v>29</v>
      </c>
      <c r="AI4973">
        <v>2023</v>
      </c>
      <c r="AJ4973">
        <v>9</v>
      </c>
      <c r="AK4973">
        <v>8</v>
      </c>
      <c r="AL4973">
        <v>70.91</v>
      </c>
      <c r="AM4973">
        <v>19.55</v>
      </c>
      <c r="AN4973" t="s">
        <v>58</v>
      </c>
      <c r="AO4973" t="s">
        <v>52</v>
      </c>
      <c r="AP4973" t="s">
        <v>59</v>
      </c>
      <c r="AQ4973">
        <v>0</v>
      </c>
    </row>
    <row r="4974" spans="1:43" x14ac:dyDescent="0.2">
      <c r="A4974" t="s">
        <v>5036</v>
      </c>
      <c r="B4974" t="s">
        <v>44</v>
      </c>
      <c r="C4974">
        <v>0</v>
      </c>
      <c r="D4974" t="s">
        <v>45</v>
      </c>
      <c r="E4974" t="s">
        <v>46</v>
      </c>
      <c r="F4974">
        <v>71</v>
      </c>
      <c r="G4974" t="s">
        <v>45</v>
      </c>
      <c r="H4974" t="s">
        <v>45</v>
      </c>
      <c r="I4974" t="s">
        <v>46</v>
      </c>
      <c r="J4974">
        <v>0</v>
      </c>
      <c r="K4974">
        <v>0</v>
      </c>
      <c r="L4974" t="s">
        <v>74</v>
      </c>
      <c r="M4974" t="s">
        <v>74</v>
      </c>
      <c r="N4974" t="s">
        <v>74</v>
      </c>
      <c r="O4974" t="s">
        <v>74</v>
      </c>
      <c r="P4974" t="s">
        <v>74</v>
      </c>
      <c r="Q4974" t="s">
        <v>74</v>
      </c>
      <c r="R4974" t="s">
        <v>75</v>
      </c>
      <c r="S4974" t="s">
        <v>46</v>
      </c>
      <c r="T4974" t="s">
        <v>68</v>
      </c>
      <c r="U4974">
        <v>25.05</v>
      </c>
      <c r="V4974">
        <v>1873.7</v>
      </c>
      <c r="W4974" t="s">
        <v>46</v>
      </c>
      <c r="X4974">
        <v>54.873269011789702</v>
      </c>
      <c r="Y4974">
        <v>78.578534630594504</v>
      </c>
      <c r="Z4974">
        <v>20.5800602841549</v>
      </c>
      <c r="AA4974" s="1" t="d">
        <v>2025-01-28</v>
      </c>
      <c r="AB4974">
        <v>0</v>
      </c>
      <c r="AC4974">
        <v>889.27499999999998</v>
      </c>
      <c r="AD4974" s="1" t="d">
        <v>2023-09-04</v>
      </c>
      <c r="AE4974" t="s">
        <v>46</v>
      </c>
      <c r="AF4974">
        <v>2025</v>
      </c>
      <c r="AG4974">
        <v>1</v>
      </c>
      <c r="AH4974">
        <v>28</v>
      </c>
      <c r="AI4974">
        <v>2023</v>
      </c>
      <c r="AJ4974">
        <v>9</v>
      </c>
      <c r="AK4974">
        <v>4</v>
      </c>
      <c r="AL4974">
        <v>105.29</v>
      </c>
      <c r="AM4974">
        <v>25.05</v>
      </c>
      <c r="AN4974" t="s">
        <v>63</v>
      </c>
      <c r="AO4974" t="s">
        <v>52</v>
      </c>
      <c r="AP4974" t="s">
        <v>59</v>
      </c>
      <c r="AQ4974">
        <v>0</v>
      </c>
    </row>
    <row r="4975" spans="1:43" x14ac:dyDescent="0.2">
      <c r="A4975" t="s">
        <v>5037</v>
      </c>
      <c r="B4975" t="s">
        <v>55</v>
      </c>
      <c r="C4975">
        <v>1</v>
      </c>
      <c r="D4975" t="s">
        <v>45</v>
      </c>
      <c r="E4975" t="s">
        <v>46</v>
      </c>
      <c r="F4975">
        <v>13</v>
      </c>
      <c r="G4975" t="s">
        <v>45</v>
      </c>
      <c r="H4975" t="s">
        <v>45</v>
      </c>
      <c r="I4975" t="s">
        <v>65</v>
      </c>
      <c r="J4975">
        <v>639</v>
      </c>
      <c r="K4975">
        <v>5</v>
      </c>
      <c r="L4975" t="s">
        <v>45</v>
      </c>
      <c r="M4975" t="s">
        <v>45</v>
      </c>
      <c r="N4975" t="s">
        <v>46</v>
      </c>
      <c r="O4975" t="s">
        <v>46</v>
      </c>
      <c r="P4975" t="s">
        <v>46</v>
      </c>
      <c r="Q4975" t="s">
        <v>45</v>
      </c>
      <c r="R4975" t="s">
        <v>49</v>
      </c>
      <c r="S4975" t="s">
        <v>46</v>
      </c>
      <c r="T4975" t="s">
        <v>68</v>
      </c>
      <c r="U4975">
        <v>93.8</v>
      </c>
      <c r="V4975">
        <v>1261</v>
      </c>
      <c r="W4975" t="s">
        <v>46</v>
      </c>
      <c r="X4975">
        <v>38.711531833999899</v>
      </c>
      <c r="Y4975">
        <v>83.386873179999995</v>
      </c>
      <c r="Z4975">
        <v>2.8440583338212302</v>
      </c>
      <c r="AA4975" s="1" t="d">
        <v>2023-10-28</v>
      </c>
      <c r="AB4975">
        <v>38.291156476226597</v>
      </c>
      <c r="AC4975">
        <v>609.69999999999902</v>
      </c>
      <c r="AD4975" s="1" t="d">
        <v>2023-09-07</v>
      </c>
      <c r="AE4975" t="s">
        <v>45</v>
      </c>
      <c r="AF4975">
        <v>2023</v>
      </c>
      <c r="AG4975">
        <v>10</v>
      </c>
      <c r="AH4975">
        <v>28</v>
      </c>
      <c r="AI4975">
        <v>2023</v>
      </c>
      <c r="AJ4975">
        <v>9</v>
      </c>
      <c r="AK4975">
        <v>7</v>
      </c>
      <c r="AL4975">
        <v>48.87</v>
      </c>
      <c r="AM4975">
        <v>132.09115647622599</v>
      </c>
      <c r="AN4975" t="s">
        <v>58</v>
      </c>
      <c r="AO4975" t="s">
        <v>53</v>
      </c>
      <c r="AP4975" t="s">
        <v>52</v>
      </c>
      <c r="AQ4975">
        <v>59938.2</v>
      </c>
    </row>
    <row r="4976" spans="1:43" x14ac:dyDescent="0.2">
      <c r="A4976" t="s">
        <v>5038</v>
      </c>
      <c r="B4976" t="s">
        <v>55</v>
      </c>
      <c r="C4976">
        <v>0</v>
      </c>
      <c r="D4976" t="s">
        <v>46</v>
      </c>
      <c r="E4976" t="s">
        <v>46</v>
      </c>
      <c r="F4976">
        <v>3</v>
      </c>
      <c r="G4976" t="s">
        <v>46</v>
      </c>
      <c r="H4976" t="s">
        <v>47</v>
      </c>
      <c r="I4976" t="s">
        <v>48</v>
      </c>
      <c r="J4976">
        <v>718</v>
      </c>
      <c r="K4976">
        <v>7</v>
      </c>
      <c r="L4976" t="s">
        <v>46</v>
      </c>
      <c r="M4976" t="s">
        <v>45</v>
      </c>
      <c r="N4976" t="s">
        <v>46</v>
      </c>
      <c r="O4976" t="s">
        <v>45</v>
      </c>
      <c r="P4976" t="s">
        <v>46</v>
      </c>
      <c r="Q4976" t="s">
        <v>46</v>
      </c>
      <c r="R4976" t="s">
        <v>49</v>
      </c>
      <c r="S4976" t="s">
        <v>45</v>
      </c>
      <c r="T4976" t="s">
        <v>57</v>
      </c>
      <c r="U4976">
        <v>36.85</v>
      </c>
      <c r="V4976">
        <v>108.7</v>
      </c>
      <c r="W4976" t="s">
        <v>45</v>
      </c>
      <c r="X4976">
        <v>47.919443904598097</v>
      </c>
      <c r="Y4976">
        <v>47.5597164782886</v>
      </c>
      <c r="Z4976">
        <v>25.6261188787281</v>
      </c>
      <c r="AA4976" s="1" t="d">
        <v>2023-10-05</v>
      </c>
      <c r="AB4976">
        <v>20.086915099821201</v>
      </c>
      <c r="AC4976">
        <v>55.274999999999999</v>
      </c>
      <c r="AD4976" s="1" t="d">
        <v>2023-09-08</v>
      </c>
      <c r="AE4976" t="s">
        <v>46</v>
      </c>
      <c r="AF4976">
        <v>2023</v>
      </c>
      <c r="AG4976">
        <v>10</v>
      </c>
      <c r="AH4976">
        <v>5</v>
      </c>
      <c r="AI4976">
        <v>2023</v>
      </c>
      <c r="AJ4976">
        <v>9</v>
      </c>
      <c r="AK4976">
        <v>8</v>
      </c>
      <c r="AL4976">
        <v>25.29</v>
      </c>
      <c r="AM4976">
        <v>56.936915099821199</v>
      </c>
      <c r="AN4976" t="s">
        <v>51</v>
      </c>
      <c r="AO4976" t="s">
        <v>59</v>
      </c>
      <c r="AP4976" t="s">
        <v>52</v>
      </c>
      <c r="AQ4976">
        <v>26458.3</v>
      </c>
    </row>
    <row r="4977" spans="1:43" x14ac:dyDescent="0.2">
      <c r="A4977" t="s">
        <v>5039</v>
      </c>
      <c r="B4977" t="s">
        <v>55</v>
      </c>
      <c r="C4977">
        <v>0</v>
      </c>
      <c r="D4977" t="s">
        <v>45</v>
      </c>
      <c r="E4977" t="s">
        <v>46</v>
      </c>
      <c r="F4977">
        <v>72</v>
      </c>
      <c r="G4977" t="s">
        <v>45</v>
      </c>
      <c r="H4977" t="s">
        <v>45</v>
      </c>
      <c r="I4977" t="s">
        <v>65</v>
      </c>
      <c r="J4977">
        <v>880</v>
      </c>
      <c r="K4977">
        <v>8</v>
      </c>
      <c r="L4977" t="s">
        <v>46</v>
      </c>
      <c r="M4977" t="s">
        <v>45</v>
      </c>
      <c r="N4977" t="s">
        <v>45</v>
      </c>
      <c r="O4977" t="s">
        <v>46</v>
      </c>
      <c r="P4977" t="s">
        <v>45</v>
      </c>
      <c r="Q4977" t="s">
        <v>45</v>
      </c>
      <c r="R4977" t="s">
        <v>75</v>
      </c>
      <c r="S4977" t="s">
        <v>45</v>
      </c>
      <c r="T4977" t="s">
        <v>62</v>
      </c>
      <c r="U4977">
        <v>103.75</v>
      </c>
      <c r="V4977">
        <v>7346.2</v>
      </c>
      <c r="W4977" t="s">
        <v>46</v>
      </c>
      <c r="X4977">
        <v>49.392477630000002</v>
      </c>
      <c r="Y4977">
        <v>90.294574815983495</v>
      </c>
      <c r="Z4977">
        <v>0.38391856895123899</v>
      </c>
      <c r="AA4977" s="1" t="d">
        <v>2025-03-04</v>
      </c>
      <c r="AB4977">
        <v>27.869058748105601</v>
      </c>
      <c r="AC4977">
        <v>3735</v>
      </c>
      <c r="AD4977" s="1" t="d">
        <v>2023-09-02</v>
      </c>
      <c r="AE4977" t="s">
        <v>45</v>
      </c>
      <c r="AF4977">
        <v>2025</v>
      </c>
      <c r="AG4977">
        <v>3</v>
      </c>
      <c r="AH4977">
        <v>4</v>
      </c>
      <c r="AI4977">
        <v>2023</v>
      </c>
      <c r="AJ4977">
        <v>9</v>
      </c>
      <c r="AK4977">
        <v>2</v>
      </c>
      <c r="AL4977">
        <v>121.01</v>
      </c>
      <c r="AM4977">
        <v>131.619058748105</v>
      </c>
      <c r="AN4977" t="s">
        <v>63</v>
      </c>
      <c r="AO4977" t="s">
        <v>53</v>
      </c>
      <c r="AP4977" t="s">
        <v>52</v>
      </c>
      <c r="AQ4977">
        <v>91300</v>
      </c>
    </row>
    <row r="4978" spans="1:43" x14ac:dyDescent="0.2">
      <c r="A4978" t="s">
        <v>5040</v>
      </c>
      <c r="B4978" t="s">
        <v>55</v>
      </c>
      <c r="C4978">
        <v>0</v>
      </c>
      <c r="D4978" t="s">
        <v>45</v>
      </c>
      <c r="E4978" t="s">
        <v>45</v>
      </c>
      <c r="F4978">
        <v>66</v>
      </c>
      <c r="G4978" t="s">
        <v>46</v>
      </c>
      <c r="H4978" t="s">
        <v>47</v>
      </c>
      <c r="I4978" t="s">
        <v>48</v>
      </c>
      <c r="J4978">
        <v>491</v>
      </c>
      <c r="K4978">
        <v>7</v>
      </c>
      <c r="L4978" t="s">
        <v>46</v>
      </c>
      <c r="M4978" t="s">
        <v>45</v>
      </c>
      <c r="N4978" t="s">
        <v>45</v>
      </c>
      <c r="O4978" t="s">
        <v>46</v>
      </c>
      <c r="P4978" t="s">
        <v>45</v>
      </c>
      <c r="Q4978" t="s">
        <v>45</v>
      </c>
      <c r="R4978" t="s">
        <v>75</v>
      </c>
      <c r="S4978" t="s">
        <v>45</v>
      </c>
      <c r="T4978" t="s">
        <v>68</v>
      </c>
      <c r="U4978">
        <v>56.75</v>
      </c>
      <c r="V4978">
        <v>3708.4</v>
      </c>
      <c r="W4978" t="s">
        <v>46</v>
      </c>
      <c r="X4978">
        <v>90.677044411922495</v>
      </c>
      <c r="Y4978">
        <v>88.723153800000006</v>
      </c>
      <c r="Z4978">
        <v>8.77413789074307</v>
      </c>
      <c r="AA4978" s="1" t="d">
        <v>2024-10-09</v>
      </c>
      <c r="AB4978">
        <v>14.937994632414201</v>
      </c>
      <c r="AC4978">
        <v>1872.75</v>
      </c>
      <c r="AD4978" s="1" t="d">
        <v>2023-07-03</v>
      </c>
      <c r="AE4978" t="s">
        <v>46</v>
      </c>
      <c r="AF4978">
        <v>2024</v>
      </c>
      <c r="AG4978">
        <v>10</v>
      </c>
      <c r="AH4978">
        <v>9</v>
      </c>
      <c r="AI4978">
        <v>2023</v>
      </c>
      <c r="AJ4978">
        <v>7</v>
      </c>
      <c r="AK4978">
        <v>3</v>
      </c>
      <c r="AL4978">
        <v>147.9</v>
      </c>
      <c r="AM4978">
        <v>71.687994632414203</v>
      </c>
      <c r="AN4978" t="s">
        <v>63</v>
      </c>
      <c r="AO4978" t="s">
        <v>59</v>
      </c>
      <c r="AP4978" t="s">
        <v>53</v>
      </c>
      <c r="AQ4978">
        <v>27864.25</v>
      </c>
    </row>
    <row r="4979" spans="1:43" x14ac:dyDescent="0.2">
      <c r="A4979" t="s">
        <v>5041</v>
      </c>
      <c r="B4979" t="s">
        <v>55</v>
      </c>
      <c r="C4979">
        <v>0</v>
      </c>
      <c r="D4979" t="s">
        <v>45</v>
      </c>
      <c r="E4979" t="s">
        <v>45</v>
      </c>
      <c r="F4979">
        <v>24</v>
      </c>
      <c r="G4979" t="s">
        <v>45</v>
      </c>
      <c r="H4979" t="s">
        <v>46</v>
      </c>
      <c r="I4979" t="s">
        <v>46</v>
      </c>
      <c r="J4979">
        <v>0</v>
      </c>
      <c r="K4979">
        <v>0</v>
      </c>
      <c r="L4979" t="s">
        <v>74</v>
      </c>
      <c r="M4979" t="s">
        <v>74</v>
      </c>
      <c r="N4979" t="s">
        <v>74</v>
      </c>
      <c r="O4979" t="s">
        <v>74</v>
      </c>
      <c r="P4979" t="s">
        <v>74</v>
      </c>
      <c r="Q4979" t="s">
        <v>74</v>
      </c>
      <c r="R4979" t="s">
        <v>56</v>
      </c>
      <c r="S4979" t="s">
        <v>45</v>
      </c>
      <c r="T4979" t="s">
        <v>68</v>
      </c>
      <c r="U4979">
        <v>20.8</v>
      </c>
      <c r="V4979">
        <v>469.65</v>
      </c>
      <c r="W4979" t="s">
        <v>46</v>
      </c>
      <c r="X4979">
        <v>71.737368808404099</v>
      </c>
      <c r="Y4979">
        <v>68.5698068792627</v>
      </c>
      <c r="Z4979">
        <v>2.4079215058565802</v>
      </c>
      <c r="AA4979" s="1" t="d">
        <v>2024-02-13</v>
      </c>
      <c r="AB4979">
        <v>0</v>
      </c>
      <c r="AC4979">
        <v>249.6</v>
      </c>
      <c r="AD4979" s="1" t="d">
        <v>2023-06-29</v>
      </c>
      <c r="AE4979" t="s">
        <v>46</v>
      </c>
      <c r="AF4979">
        <v>2024</v>
      </c>
      <c r="AG4979">
        <v>2</v>
      </c>
      <c r="AH4979">
        <v>13</v>
      </c>
      <c r="AI4979">
        <v>2023</v>
      </c>
      <c r="AJ4979">
        <v>6</v>
      </c>
      <c r="AK4979">
        <v>29</v>
      </c>
      <c r="AL4979">
        <v>93.33</v>
      </c>
      <c r="AM4979">
        <v>20.8</v>
      </c>
      <c r="AN4979" t="s">
        <v>58</v>
      </c>
      <c r="AO4979" t="s">
        <v>52</v>
      </c>
      <c r="AP4979" t="s">
        <v>59</v>
      </c>
      <c r="AQ4979">
        <v>0</v>
      </c>
    </row>
    <row r="4980" spans="1:43" x14ac:dyDescent="0.2">
      <c r="A4980" t="s">
        <v>5042</v>
      </c>
      <c r="B4980" t="s">
        <v>44</v>
      </c>
      <c r="C4980">
        <v>0</v>
      </c>
      <c r="D4980" t="s">
        <v>46</v>
      </c>
      <c r="E4980" t="s">
        <v>46</v>
      </c>
      <c r="F4980">
        <v>1</v>
      </c>
      <c r="G4980" t="s">
        <v>45</v>
      </c>
      <c r="H4980" t="s">
        <v>46</v>
      </c>
      <c r="I4980" t="s">
        <v>48</v>
      </c>
      <c r="J4980">
        <v>298</v>
      </c>
      <c r="K4980">
        <v>5</v>
      </c>
      <c r="L4980" t="s">
        <v>46</v>
      </c>
      <c r="M4980" t="s">
        <v>46</v>
      </c>
      <c r="N4980" t="s">
        <v>46</v>
      </c>
      <c r="O4980" t="s">
        <v>46</v>
      </c>
      <c r="P4980" t="s">
        <v>46</v>
      </c>
      <c r="Q4980" t="s">
        <v>46</v>
      </c>
      <c r="R4980" t="s">
        <v>49</v>
      </c>
      <c r="S4980" t="s">
        <v>45</v>
      </c>
      <c r="T4980" t="s">
        <v>50</v>
      </c>
      <c r="U4980">
        <v>44.1</v>
      </c>
      <c r="V4980">
        <v>44.1</v>
      </c>
      <c r="W4980" t="s">
        <v>45</v>
      </c>
      <c r="X4980">
        <v>75.844067861379799</v>
      </c>
      <c r="Y4980">
        <v>52.947192529022999</v>
      </c>
      <c r="Z4980">
        <v>36.389382605209804</v>
      </c>
      <c r="AA4980" s="1" t="d">
        <v>2023-10-13</v>
      </c>
      <c r="AB4980">
        <v>0</v>
      </c>
      <c r="AC4980">
        <v>22.05</v>
      </c>
      <c r="AD4980" s="1" t="d">
        <v>2023-09-05</v>
      </c>
      <c r="AE4980" t="s">
        <v>46</v>
      </c>
      <c r="AF4980">
        <v>2023</v>
      </c>
      <c r="AG4980">
        <v>10</v>
      </c>
      <c r="AH4980">
        <v>13</v>
      </c>
      <c r="AI4980">
        <v>2023</v>
      </c>
      <c r="AJ4980">
        <v>9</v>
      </c>
      <c r="AK4980">
        <v>5</v>
      </c>
      <c r="AL4980">
        <v>40.450000000000003</v>
      </c>
      <c r="AM4980">
        <v>44.1</v>
      </c>
      <c r="AN4980" t="s">
        <v>51</v>
      </c>
      <c r="AO4980" t="s">
        <v>59</v>
      </c>
      <c r="AP4980" t="s">
        <v>53</v>
      </c>
      <c r="AQ4980">
        <v>13141.8</v>
      </c>
    </row>
    <row r="4981" spans="1:43" x14ac:dyDescent="0.2">
      <c r="A4981" t="s">
        <v>5043</v>
      </c>
      <c r="B4981" t="s">
        <v>44</v>
      </c>
      <c r="C4981">
        <v>0</v>
      </c>
      <c r="D4981" t="s">
        <v>45</v>
      </c>
      <c r="E4981" t="s">
        <v>45</v>
      </c>
      <c r="F4981">
        <v>56</v>
      </c>
      <c r="G4981" t="s">
        <v>45</v>
      </c>
      <c r="H4981" t="s">
        <v>45</v>
      </c>
      <c r="I4981" t="s">
        <v>46</v>
      </c>
      <c r="J4981">
        <v>0</v>
      </c>
      <c r="K4981">
        <v>0</v>
      </c>
      <c r="L4981" t="s">
        <v>74</v>
      </c>
      <c r="M4981" t="s">
        <v>74</v>
      </c>
      <c r="N4981" t="s">
        <v>74</v>
      </c>
      <c r="O4981" t="s">
        <v>74</v>
      </c>
      <c r="P4981" t="s">
        <v>74</v>
      </c>
      <c r="Q4981" t="s">
        <v>74</v>
      </c>
      <c r="R4981" t="s">
        <v>75</v>
      </c>
      <c r="S4981" t="s">
        <v>45</v>
      </c>
      <c r="T4981" t="s">
        <v>57</v>
      </c>
      <c r="U4981">
        <v>24.45</v>
      </c>
      <c r="V4981">
        <v>1385.85</v>
      </c>
      <c r="W4981" t="s">
        <v>46</v>
      </c>
      <c r="X4981">
        <v>36.693684865973097</v>
      </c>
      <c r="Y4981">
        <v>88.201581867554793</v>
      </c>
      <c r="Z4981">
        <v>10.231058018354499</v>
      </c>
      <c r="AA4981" s="1" t="d">
        <v>2025-02-18</v>
      </c>
      <c r="AB4981">
        <v>0</v>
      </c>
      <c r="AC4981">
        <v>684.6</v>
      </c>
      <c r="AD4981" s="1" t="d">
        <v>2023-09-04</v>
      </c>
      <c r="AE4981" t="s">
        <v>46</v>
      </c>
      <c r="AF4981">
        <v>2025</v>
      </c>
      <c r="AG4981">
        <v>2</v>
      </c>
      <c r="AH4981">
        <v>18</v>
      </c>
      <c r="AI4981">
        <v>2023</v>
      </c>
      <c r="AJ4981">
        <v>9</v>
      </c>
      <c r="AK4981">
        <v>4</v>
      </c>
      <c r="AL4981">
        <v>82.46</v>
      </c>
      <c r="AM4981">
        <v>24.45</v>
      </c>
      <c r="AN4981" t="s">
        <v>63</v>
      </c>
      <c r="AO4981" t="s">
        <v>52</v>
      </c>
      <c r="AP4981" t="s">
        <v>52</v>
      </c>
      <c r="AQ4981">
        <v>0</v>
      </c>
    </row>
    <row r="4982" spans="1:43" x14ac:dyDescent="0.2">
      <c r="A4982" t="s">
        <v>5044</v>
      </c>
      <c r="B4982" t="s">
        <v>44</v>
      </c>
      <c r="C4982">
        <v>1</v>
      </c>
      <c r="D4982" t="s">
        <v>45</v>
      </c>
      <c r="E4982" t="s">
        <v>46</v>
      </c>
      <c r="F4982">
        <v>22</v>
      </c>
      <c r="G4982" t="s">
        <v>45</v>
      </c>
      <c r="H4982" t="s">
        <v>45</v>
      </c>
      <c r="I4982" t="s">
        <v>46</v>
      </c>
      <c r="J4982">
        <v>0</v>
      </c>
      <c r="K4982">
        <v>0</v>
      </c>
      <c r="L4982" t="s">
        <v>74</v>
      </c>
      <c r="M4982" t="s">
        <v>74</v>
      </c>
      <c r="N4982" t="s">
        <v>74</v>
      </c>
      <c r="O4982" t="s">
        <v>74</v>
      </c>
      <c r="P4982" t="s">
        <v>74</v>
      </c>
      <c r="Q4982" t="s">
        <v>74</v>
      </c>
      <c r="R4982" t="s">
        <v>56</v>
      </c>
      <c r="S4982" t="s">
        <v>46</v>
      </c>
      <c r="T4982" t="s">
        <v>62</v>
      </c>
      <c r="U4982">
        <v>25.6</v>
      </c>
      <c r="V4982">
        <v>548.79999999999995</v>
      </c>
      <c r="W4982" t="s">
        <v>46</v>
      </c>
      <c r="X4982">
        <v>52.030503561741</v>
      </c>
      <c r="Y4982">
        <v>79.353113949674807</v>
      </c>
      <c r="Z4982">
        <v>13.744680569029599</v>
      </c>
      <c r="AA4982" s="1" t="d">
        <v>2024-03-26</v>
      </c>
      <c r="AB4982">
        <v>0</v>
      </c>
      <c r="AC4982">
        <v>281.60000000000002</v>
      </c>
      <c r="AD4982" s="1" t="d">
        <v>2023-09-10</v>
      </c>
      <c r="AE4982" t="s">
        <v>46</v>
      </c>
      <c r="AF4982">
        <v>2024</v>
      </c>
      <c r="AG4982">
        <v>3</v>
      </c>
      <c r="AH4982">
        <v>26</v>
      </c>
      <c r="AI4982">
        <v>2023</v>
      </c>
      <c r="AJ4982">
        <v>9</v>
      </c>
      <c r="AK4982">
        <v>10</v>
      </c>
      <c r="AL4982">
        <v>60.29</v>
      </c>
      <c r="AM4982">
        <v>25.6</v>
      </c>
      <c r="AN4982" t="s">
        <v>58</v>
      </c>
      <c r="AO4982" t="s">
        <v>52</v>
      </c>
      <c r="AP4982" t="s">
        <v>59</v>
      </c>
      <c r="AQ4982">
        <v>0</v>
      </c>
    </row>
    <row r="4983" spans="1:43" x14ac:dyDescent="0.2">
      <c r="A4983" t="s">
        <v>5045</v>
      </c>
      <c r="B4983" t="s">
        <v>55</v>
      </c>
      <c r="C4983">
        <v>0</v>
      </c>
      <c r="D4983" t="s">
        <v>46</v>
      </c>
      <c r="E4983" t="s">
        <v>46</v>
      </c>
      <c r="F4983">
        <v>14</v>
      </c>
      <c r="G4983" t="s">
        <v>46</v>
      </c>
      <c r="H4983" t="s">
        <v>47</v>
      </c>
      <c r="I4983" t="s">
        <v>48</v>
      </c>
      <c r="J4983">
        <v>38</v>
      </c>
      <c r="K4983">
        <v>7</v>
      </c>
      <c r="L4983" t="s">
        <v>46</v>
      </c>
      <c r="M4983" t="s">
        <v>46</v>
      </c>
      <c r="N4983" t="s">
        <v>45</v>
      </c>
      <c r="O4983" t="s">
        <v>46</v>
      </c>
      <c r="P4983" t="s">
        <v>45</v>
      </c>
      <c r="Q4983" t="s">
        <v>45</v>
      </c>
      <c r="R4983" t="s">
        <v>49</v>
      </c>
      <c r="S4983" t="s">
        <v>45</v>
      </c>
      <c r="T4983" t="s">
        <v>50</v>
      </c>
      <c r="U4983">
        <v>50.75</v>
      </c>
      <c r="V4983">
        <v>712.75</v>
      </c>
      <c r="W4983" t="s">
        <v>45</v>
      </c>
      <c r="X4983">
        <v>83.306196650000004</v>
      </c>
      <c r="Y4983">
        <v>56.932176016587</v>
      </c>
      <c r="Z4983">
        <v>28.1361210276762</v>
      </c>
      <c r="AA4983" s="1" t="d">
        <v>2023-10-23</v>
      </c>
      <c r="AB4983">
        <v>0</v>
      </c>
      <c r="AC4983">
        <v>355.25</v>
      </c>
      <c r="AD4983" s="1" t="d">
        <v>2023-09-12</v>
      </c>
      <c r="AE4983" t="s">
        <v>46</v>
      </c>
      <c r="AF4983">
        <v>2023</v>
      </c>
      <c r="AG4983">
        <v>10</v>
      </c>
      <c r="AH4983">
        <v>23</v>
      </c>
      <c r="AI4983">
        <v>2023</v>
      </c>
      <c r="AJ4983">
        <v>9</v>
      </c>
      <c r="AK4983">
        <v>12</v>
      </c>
      <c r="AL4983">
        <v>69.17</v>
      </c>
      <c r="AM4983">
        <v>50.75</v>
      </c>
      <c r="AN4983" t="s">
        <v>58</v>
      </c>
      <c r="AO4983" t="s">
        <v>59</v>
      </c>
      <c r="AP4983" t="s">
        <v>53</v>
      </c>
      <c r="AQ4983">
        <v>1928.5</v>
      </c>
    </row>
    <row r="4984" spans="1:43" x14ac:dyDescent="0.2">
      <c r="A4984" t="s">
        <v>5046</v>
      </c>
      <c r="B4984" t="s">
        <v>44</v>
      </c>
      <c r="C4984">
        <v>1</v>
      </c>
      <c r="D4984" t="s">
        <v>45</v>
      </c>
      <c r="E4984" t="s">
        <v>46</v>
      </c>
      <c r="F4984">
        <v>61</v>
      </c>
      <c r="G4984" t="s">
        <v>45</v>
      </c>
      <c r="H4984" t="s">
        <v>45</v>
      </c>
      <c r="I4984" t="s">
        <v>65</v>
      </c>
      <c r="J4984">
        <v>691</v>
      </c>
      <c r="K4984">
        <v>8</v>
      </c>
      <c r="L4984" t="s">
        <v>46</v>
      </c>
      <c r="M4984" t="s">
        <v>45</v>
      </c>
      <c r="N4984" t="s">
        <v>45</v>
      </c>
      <c r="O4984" t="s">
        <v>46</v>
      </c>
      <c r="P4984" t="s">
        <v>45</v>
      </c>
      <c r="Q4984" t="s">
        <v>45</v>
      </c>
      <c r="R4984" t="s">
        <v>56</v>
      </c>
      <c r="S4984" t="s">
        <v>45</v>
      </c>
      <c r="T4984" t="s">
        <v>68</v>
      </c>
      <c r="U4984">
        <v>104.4</v>
      </c>
      <c r="V4984">
        <v>6405</v>
      </c>
      <c r="W4984" t="s">
        <v>45</v>
      </c>
      <c r="X4984">
        <v>74.301611685738706</v>
      </c>
      <c r="Y4984">
        <v>29.7232272832915</v>
      </c>
      <c r="Z4984">
        <v>26.3754292311725</v>
      </c>
      <c r="AA4984" s="1" t="d">
        <v>2024-04-10</v>
      </c>
      <c r="AB4984">
        <v>36.532428380159999</v>
      </c>
      <c r="AC4984">
        <v>3184.2</v>
      </c>
      <c r="AD4984" s="1" t="d">
        <v>2023-08-30</v>
      </c>
      <c r="AE4984" t="s">
        <v>46</v>
      </c>
      <c r="AF4984">
        <v>2024</v>
      </c>
      <c r="AG4984">
        <v>4</v>
      </c>
      <c r="AH4984">
        <v>10</v>
      </c>
      <c r="AI4984">
        <v>2023</v>
      </c>
      <c r="AJ4984">
        <v>8</v>
      </c>
      <c r="AK4984">
        <v>30</v>
      </c>
      <c r="AL4984">
        <v>108.93</v>
      </c>
      <c r="AM4984">
        <v>140.93242838015999</v>
      </c>
      <c r="AN4984" t="s">
        <v>63</v>
      </c>
      <c r="AO4984" t="s">
        <v>53</v>
      </c>
      <c r="AP4984" t="s">
        <v>59</v>
      </c>
      <c r="AQ4984">
        <v>72140.399999999994</v>
      </c>
    </row>
    <row r="4985" spans="1:43" x14ac:dyDescent="0.2">
      <c r="A4985" t="s">
        <v>5047</v>
      </c>
      <c r="B4985" t="s">
        <v>44</v>
      </c>
      <c r="C4985">
        <v>1</v>
      </c>
      <c r="D4985" t="s">
        <v>45</v>
      </c>
      <c r="E4985" t="s">
        <v>46</v>
      </c>
      <c r="F4985">
        <v>40</v>
      </c>
      <c r="G4985" t="s">
        <v>46</v>
      </c>
      <c r="H4985" t="s">
        <v>47</v>
      </c>
      <c r="I4985" t="s">
        <v>48</v>
      </c>
      <c r="J4985">
        <v>151</v>
      </c>
      <c r="K4985">
        <v>5</v>
      </c>
      <c r="L4985" t="s">
        <v>46</v>
      </c>
      <c r="M4985" t="s">
        <v>45</v>
      </c>
      <c r="N4985" t="s">
        <v>46</v>
      </c>
      <c r="O4985" t="s">
        <v>46</v>
      </c>
      <c r="P4985" t="s">
        <v>45</v>
      </c>
      <c r="Q4985" t="s">
        <v>46</v>
      </c>
      <c r="R4985" t="s">
        <v>49</v>
      </c>
      <c r="S4985" t="s">
        <v>45</v>
      </c>
      <c r="T4985" t="s">
        <v>50</v>
      </c>
      <c r="U4985">
        <v>39.299999999999997</v>
      </c>
      <c r="V4985">
        <v>1637.4</v>
      </c>
      <c r="W4985" t="s">
        <v>45</v>
      </c>
      <c r="X4985">
        <v>67.791920819715997</v>
      </c>
      <c r="Y4985">
        <v>41.1395975302162</v>
      </c>
      <c r="Z4985">
        <v>33.5347750496027</v>
      </c>
      <c r="AA4985" s="1" t="d">
        <v>2023-09-29</v>
      </c>
      <c r="AB4985">
        <v>0</v>
      </c>
      <c r="AC4985">
        <v>786</v>
      </c>
      <c r="AD4985" s="1" t="d">
        <v>2023-09-12</v>
      </c>
      <c r="AE4985" t="s">
        <v>46</v>
      </c>
      <c r="AF4985">
        <v>2023</v>
      </c>
      <c r="AG4985">
        <v>9</v>
      </c>
      <c r="AH4985">
        <v>29</v>
      </c>
      <c r="AI4985">
        <v>2023</v>
      </c>
      <c r="AJ4985">
        <v>9</v>
      </c>
      <c r="AK4985">
        <v>12</v>
      </c>
      <c r="AL4985">
        <v>74.260000000000005</v>
      </c>
      <c r="AM4985">
        <v>39.299999999999997</v>
      </c>
      <c r="AN4985" t="s">
        <v>63</v>
      </c>
      <c r="AO4985" t="s">
        <v>59</v>
      </c>
      <c r="AP4985" t="s">
        <v>59</v>
      </c>
      <c r="AQ4985">
        <v>5934.2999999999902</v>
      </c>
    </row>
    <row r="4986" spans="1:43" x14ac:dyDescent="0.2">
      <c r="A4986" t="s">
        <v>5048</v>
      </c>
      <c r="B4986" t="s">
        <v>44</v>
      </c>
      <c r="C4986">
        <v>0</v>
      </c>
      <c r="D4986" t="s">
        <v>46</v>
      </c>
      <c r="E4986" t="s">
        <v>46</v>
      </c>
      <c r="F4986">
        <v>42</v>
      </c>
      <c r="G4986" t="s">
        <v>45</v>
      </c>
      <c r="H4986" t="s">
        <v>46</v>
      </c>
      <c r="I4986" t="s">
        <v>48</v>
      </c>
      <c r="J4986">
        <v>364</v>
      </c>
      <c r="K4986">
        <v>8</v>
      </c>
      <c r="L4986" t="s">
        <v>45</v>
      </c>
      <c r="M4986" t="s">
        <v>45</v>
      </c>
      <c r="N4986" t="s">
        <v>45</v>
      </c>
      <c r="O4986" t="s">
        <v>46</v>
      </c>
      <c r="P4986" t="s">
        <v>46</v>
      </c>
      <c r="Q4986" t="s">
        <v>46</v>
      </c>
      <c r="R4986" t="s">
        <v>49</v>
      </c>
      <c r="S4986" t="s">
        <v>46</v>
      </c>
      <c r="T4986" t="s">
        <v>62</v>
      </c>
      <c r="U4986">
        <v>59.65</v>
      </c>
      <c r="V4986">
        <v>2536.5500000000002</v>
      </c>
      <c r="W4986" t="s">
        <v>46</v>
      </c>
      <c r="X4986">
        <v>78.472635379001801</v>
      </c>
      <c r="Y4986">
        <v>80.728740980155095</v>
      </c>
      <c r="Z4986">
        <v>17.470709486334101</v>
      </c>
      <c r="AA4986" s="1" t="d">
        <v>2023-09-30</v>
      </c>
      <c r="AB4986">
        <v>32.026418369462498</v>
      </c>
      <c r="AC4986">
        <v>1252.6500000000001</v>
      </c>
      <c r="AD4986" s="1" t="d">
        <v>2023-07-29</v>
      </c>
      <c r="AE4986" t="s">
        <v>46</v>
      </c>
      <c r="AF4986">
        <v>2023</v>
      </c>
      <c r="AG4986">
        <v>9</v>
      </c>
      <c r="AH4986">
        <v>30</v>
      </c>
      <c r="AI4986">
        <v>2023</v>
      </c>
      <c r="AJ4986">
        <v>7</v>
      </c>
      <c r="AK4986">
        <v>29</v>
      </c>
      <c r="AL4986">
        <v>103</v>
      </c>
      <c r="AM4986">
        <v>91.676418369462496</v>
      </c>
      <c r="AN4986" t="s">
        <v>63</v>
      </c>
      <c r="AO4986" t="s">
        <v>59</v>
      </c>
      <c r="AP4986" t="s">
        <v>53</v>
      </c>
      <c r="AQ4986">
        <v>21712.6</v>
      </c>
    </row>
    <row r="4987" spans="1:43" x14ac:dyDescent="0.2">
      <c r="A4987" t="s">
        <v>5049</v>
      </c>
      <c r="B4987" t="s">
        <v>44</v>
      </c>
      <c r="C4987">
        <v>0</v>
      </c>
      <c r="D4987" t="s">
        <v>45</v>
      </c>
      <c r="E4987" t="s">
        <v>45</v>
      </c>
      <c r="F4987">
        <v>72</v>
      </c>
      <c r="G4987" t="s">
        <v>45</v>
      </c>
      <c r="H4987" t="s">
        <v>45</v>
      </c>
      <c r="I4987" t="s">
        <v>48</v>
      </c>
      <c r="J4987">
        <v>762</v>
      </c>
      <c r="K4987">
        <v>9</v>
      </c>
      <c r="L4987" t="s">
        <v>45</v>
      </c>
      <c r="M4987" t="s">
        <v>46</v>
      </c>
      <c r="N4987" t="s">
        <v>45</v>
      </c>
      <c r="O4987" t="s">
        <v>45</v>
      </c>
      <c r="P4987" t="s">
        <v>45</v>
      </c>
      <c r="Q4987" t="s">
        <v>45</v>
      </c>
      <c r="R4987" t="s">
        <v>75</v>
      </c>
      <c r="S4987" t="s">
        <v>45</v>
      </c>
      <c r="T4987" t="s">
        <v>62</v>
      </c>
      <c r="U4987">
        <v>83.3</v>
      </c>
      <c r="V4987">
        <v>6042.7</v>
      </c>
      <c r="W4987" t="s">
        <v>46</v>
      </c>
      <c r="X4987">
        <v>94.536967092037202</v>
      </c>
      <c r="Y4987">
        <v>80.7319699100169</v>
      </c>
      <c r="Z4987">
        <v>11.0069727935764</v>
      </c>
      <c r="AA4987" s="1" t="d">
        <v>2025-02-12</v>
      </c>
      <c r="AB4987">
        <v>16.125780003358201</v>
      </c>
      <c r="AC4987">
        <v>2998.8</v>
      </c>
      <c r="AD4987" s="1" t="d">
        <v>2023-06-28</v>
      </c>
      <c r="AE4987" t="s">
        <v>46</v>
      </c>
      <c r="AF4987">
        <v>2025</v>
      </c>
      <c r="AG4987">
        <v>2</v>
      </c>
      <c r="AH4987">
        <v>12</v>
      </c>
      <c r="AI4987">
        <v>2023</v>
      </c>
      <c r="AJ4987">
        <v>6</v>
      </c>
      <c r="AK4987">
        <v>28</v>
      </c>
      <c r="AL4987">
        <v>155.53</v>
      </c>
      <c r="AM4987">
        <v>99.425780003358199</v>
      </c>
      <c r="AN4987" t="s">
        <v>63</v>
      </c>
      <c r="AO4987" t="s">
        <v>53</v>
      </c>
      <c r="AP4987" t="s">
        <v>53</v>
      </c>
      <c r="AQ4987">
        <v>63474.6</v>
      </c>
    </row>
    <row r="4988" spans="1:43" x14ac:dyDescent="0.2">
      <c r="A4988" t="s">
        <v>5050</v>
      </c>
      <c r="B4988" t="s">
        <v>44</v>
      </c>
      <c r="C4988">
        <v>0</v>
      </c>
      <c r="D4988" t="s">
        <v>46</v>
      </c>
      <c r="E4988" t="s">
        <v>46</v>
      </c>
      <c r="F4988">
        <v>12</v>
      </c>
      <c r="G4988" t="s">
        <v>45</v>
      </c>
      <c r="H4988" t="s">
        <v>45</v>
      </c>
      <c r="I4988" t="s">
        <v>65</v>
      </c>
      <c r="J4988">
        <v>252</v>
      </c>
      <c r="K4988">
        <v>1</v>
      </c>
      <c r="L4988" t="s">
        <v>46</v>
      </c>
      <c r="M4988" t="s">
        <v>46</v>
      </c>
      <c r="N4988" t="s">
        <v>46</v>
      </c>
      <c r="O4988" t="s">
        <v>45</v>
      </c>
      <c r="P4988" t="s">
        <v>46</v>
      </c>
      <c r="Q4988" t="s">
        <v>46</v>
      </c>
      <c r="R4988" t="s">
        <v>49</v>
      </c>
      <c r="S4988" t="s">
        <v>45</v>
      </c>
      <c r="T4988" t="s">
        <v>68</v>
      </c>
      <c r="U4988">
        <v>79.55</v>
      </c>
      <c r="V4988">
        <v>958.25</v>
      </c>
      <c r="W4988" t="s">
        <v>46</v>
      </c>
      <c r="X4988">
        <v>66.684363046944199</v>
      </c>
      <c r="Y4988">
        <v>78.497570109999998</v>
      </c>
      <c r="Z4988">
        <v>9.0342238757520992</v>
      </c>
      <c r="AA4988" s="1" t="d">
        <v>2023-10-29</v>
      </c>
      <c r="AB4988">
        <v>0</v>
      </c>
      <c r="AC4988">
        <v>477.3</v>
      </c>
      <c r="AD4988" s="1" t="d">
        <v>2023-09-02</v>
      </c>
      <c r="AE4988" t="s">
        <v>45</v>
      </c>
      <c r="AF4988">
        <v>2023</v>
      </c>
      <c r="AG4988">
        <v>10</v>
      </c>
      <c r="AH4988">
        <v>29</v>
      </c>
      <c r="AI4988">
        <v>2023</v>
      </c>
      <c r="AJ4988">
        <v>9</v>
      </c>
      <c r="AK4988">
        <v>2</v>
      </c>
      <c r="AL4988">
        <v>69.650000000000006</v>
      </c>
      <c r="AM4988">
        <v>79.55</v>
      </c>
      <c r="AN4988" t="s">
        <v>58</v>
      </c>
      <c r="AO4988" t="s">
        <v>53</v>
      </c>
      <c r="AP4988" t="s">
        <v>59</v>
      </c>
      <c r="AQ4988">
        <v>20046.599999999999</v>
      </c>
    </row>
    <row r="4989" spans="1:43" x14ac:dyDescent="0.2">
      <c r="A4989" t="s">
        <v>5051</v>
      </c>
      <c r="B4989" t="s">
        <v>55</v>
      </c>
      <c r="C4989">
        <v>0</v>
      </c>
      <c r="D4989" t="s">
        <v>45</v>
      </c>
      <c r="E4989" t="s">
        <v>46</v>
      </c>
      <c r="F4989">
        <v>71</v>
      </c>
      <c r="G4989" t="s">
        <v>45</v>
      </c>
      <c r="H4989" t="s">
        <v>45</v>
      </c>
      <c r="I4989" t="s">
        <v>46</v>
      </c>
      <c r="J4989">
        <v>0</v>
      </c>
      <c r="K4989">
        <v>0</v>
      </c>
      <c r="L4989" t="s">
        <v>74</v>
      </c>
      <c r="M4989" t="s">
        <v>74</v>
      </c>
      <c r="N4989" t="s">
        <v>74</v>
      </c>
      <c r="O4989" t="s">
        <v>74</v>
      </c>
      <c r="P4989" t="s">
        <v>74</v>
      </c>
      <c r="Q4989" t="s">
        <v>74</v>
      </c>
      <c r="R4989" t="s">
        <v>75</v>
      </c>
      <c r="S4989" t="s">
        <v>46</v>
      </c>
      <c r="T4989" t="s">
        <v>62</v>
      </c>
      <c r="U4989">
        <v>24.45</v>
      </c>
      <c r="V4989">
        <v>1730.65</v>
      </c>
      <c r="W4989" t="s">
        <v>46</v>
      </c>
      <c r="X4989">
        <v>71.040547039871001</v>
      </c>
      <c r="Y4989">
        <v>91.917074971070605</v>
      </c>
      <c r="Z4989">
        <v>0.10807541713457799</v>
      </c>
      <c r="AA4989" s="1" t="d">
        <v>2025-02-21</v>
      </c>
      <c r="AB4989">
        <v>0</v>
      </c>
      <c r="AC4989">
        <v>867.97500000000002</v>
      </c>
      <c r="AD4989" s="1" t="d">
        <v>2023-07-19</v>
      </c>
      <c r="AE4989" t="s">
        <v>46</v>
      </c>
      <c r="AF4989">
        <v>2025</v>
      </c>
      <c r="AG4989">
        <v>2</v>
      </c>
      <c r="AH4989">
        <v>21</v>
      </c>
      <c r="AI4989">
        <v>2023</v>
      </c>
      <c r="AJ4989">
        <v>7</v>
      </c>
      <c r="AK4989">
        <v>19</v>
      </c>
      <c r="AL4989">
        <v>141.93</v>
      </c>
      <c r="AM4989">
        <v>24.45</v>
      </c>
      <c r="AN4989" t="s">
        <v>63</v>
      </c>
      <c r="AO4989" t="s">
        <v>52</v>
      </c>
      <c r="AP4989" t="s">
        <v>59</v>
      </c>
      <c r="AQ4989">
        <v>0</v>
      </c>
    </row>
    <row r="4990" spans="1:43" x14ac:dyDescent="0.2">
      <c r="A4990" t="s">
        <v>5052</v>
      </c>
      <c r="B4990" t="s">
        <v>44</v>
      </c>
      <c r="C4990">
        <v>0</v>
      </c>
      <c r="D4990" t="s">
        <v>45</v>
      </c>
      <c r="E4990" t="s">
        <v>46</v>
      </c>
      <c r="F4990">
        <v>26</v>
      </c>
      <c r="G4990" t="s">
        <v>45</v>
      </c>
      <c r="H4990" t="s">
        <v>46</v>
      </c>
      <c r="I4990" t="s">
        <v>46</v>
      </c>
      <c r="J4990">
        <v>0</v>
      </c>
      <c r="K4990">
        <v>0</v>
      </c>
      <c r="L4990" t="s">
        <v>74</v>
      </c>
      <c r="M4990" t="s">
        <v>74</v>
      </c>
      <c r="N4990" t="s">
        <v>74</v>
      </c>
      <c r="O4990" t="s">
        <v>74</v>
      </c>
      <c r="P4990" t="s">
        <v>74</v>
      </c>
      <c r="Q4990" t="s">
        <v>74</v>
      </c>
      <c r="R4990" t="s">
        <v>56</v>
      </c>
      <c r="S4990" t="s">
        <v>46</v>
      </c>
      <c r="T4990" t="s">
        <v>57</v>
      </c>
      <c r="U4990">
        <v>19.2</v>
      </c>
      <c r="V4990">
        <v>459.6</v>
      </c>
      <c r="W4990" t="s">
        <v>46</v>
      </c>
      <c r="X4990">
        <v>72.888953780969501</v>
      </c>
      <c r="Y4990">
        <v>79.162820401507801</v>
      </c>
      <c r="Z4990">
        <v>10.1309257459289</v>
      </c>
      <c r="AA4990" s="1" t="d">
        <v>2024-03-19</v>
      </c>
      <c r="AB4990">
        <v>0</v>
      </c>
      <c r="AC4990">
        <v>249.6</v>
      </c>
      <c r="AD4990" s="1" t="d">
        <v>2023-08-22</v>
      </c>
      <c r="AE4990" t="s">
        <v>46</v>
      </c>
      <c r="AF4990">
        <v>2024</v>
      </c>
      <c r="AG4990">
        <v>3</v>
      </c>
      <c r="AH4990">
        <v>19</v>
      </c>
      <c r="AI4990">
        <v>2023</v>
      </c>
      <c r="AJ4990">
        <v>8</v>
      </c>
      <c r="AK4990">
        <v>22</v>
      </c>
      <c r="AL4990">
        <v>88.76</v>
      </c>
      <c r="AM4990">
        <v>19.2</v>
      </c>
      <c r="AN4990" t="s">
        <v>58</v>
      </c>
      <c r="AO4990" t="s">
        <v>52</v>
      </c>
      <c r="AP4990" t="s">
        <v>59</v>
      </c>
      <c r="AQ4990">
        <v>0</v>
      </c>
    </row>
    <row r="4991" spans="1:43" x14ac:dyDescent="0.2">
      <c r="A4991" t="s">
        <v>5053</v>
      </c>
      <c r="B4991" t="s">
        <v>44</v>
      </c>
      <c r="C4991">
        <v>0</v>
      </c>
      <c r="D4991" t="s">
        <v>46</v>
      </c>
      <c r="E4991" t="s">
        <v>45</v>
      </c>
      <c r="F4991">
        <v>7</v>
      </c>
      <c r="G4991" t="s">
        <v>46</v>
      </c>
      <c r="H4991" t="s">
        <v>47</v>
      </c>
      <c r="I4991" t="s">
        <v>48</v>
      </c>
      <c r="J4991">
        <v>185</v>
      </c>
      <c r="K4991">
        <v>10</v>
      </c>
      <c r="L4991" t="s">
        <v>45</v>
      </c>
      <c r="M4991" t="s">
        <v>46</v>
      </c>
      <c r="N4991" t="s">
        <v>46</v>
      </c>
      <c r="O4991" t="s">
        <v>46</v>
      </c>
      <c r="P4991" t="s">
        <v>46</v>
      </c>
      <c r="Q4991" t="s">
        <v>46</v>
      </c>
      <c r="R4991" t="s">
        <v>49</v>
      </c>
      <c r="S4991" t="s">
        <v>46</v>
      </c>
      <c r="T4991" t="s">
        <v>57</v>
      </c>
      <c r="U4991">
        <v>29.8</v>
      </c>
      <c r="V4991">
        <v>201.95</v>
      </c>
      <c r="W4991" t="s">
        <v>46</v>
      </c>
      <c r="X4991">
        <v>100</v>
      </c>
      <c r="Y4991">
        <v>68.804538716168295</v>
      </c>
      <c r="Z4991">
        <v>10.3564363027473</v>
      </c>
      <c r="AA4991" s="1" t="d">
        <v>2023-10-23</v>
      </c>
      <c r="AB4991">
        <v>0</v>
      </c>
      <c r="AC4991">
        <v>104.3</v>
      </c>
      <c r="AD4991" s="1" t="d">
        <v>2023-06-30</v>
      </c>
      <c r="AE4991" t="s">
        <v>46</v>
      </c>
      <c r="AF4991">
        <v>2023</v>
      </c>
      <c r="AG4991">
        <v>10</v>
      </c>
      <c r="AH4991">
        <v>23</v>
      </c>
      <c r="AI4991">
        <v>2023</v>
      </c>
      <c r="AJ4991">
        <v>6</v>
      </c>
      <c r="AK4991">
        <v>30</v>
      </c>
      <c r="AL4991">
        <v>96.64</v>
      </c>
      <c r="AM4991">
        <v>29.8</v>
      </c>
      <c r="AN4991" t="s">
        <v>51</v>
      </c>
      <c r="AO4991" t="s">
        <v>52</v>
      </c>
      <c r="AP4991" t="s">
        <v>59</v>
      </c>
      <c r="AQ4991">
        <v>5513</v>
      </c>
    </row>
    <row r="4992" spans="1:43" x14ac:dyDescent="0.2">
      <c r="A4992" t="s">
        <v>5054</v>
      </c>
      <c r="B4992" t="s">
        <v>44</v>
      </c>
      <c r="C4992">
        <v>0</v>
      </c>
      <c r="D4992" t="s">
        <v>45</v>
      </c>
      <c r="E4992" t="s">
        <v>45</v>
      </c>
      <c r="F4992">
        <v>6</v>
      </c>
      <c r="G4992" t="s">
        <v>45</v>
      </c>
      <c r="H4992" t="s">
        <v>46</v>
      </c>
      <c r="I4992" t="s">
        <v>48</v>
      </c>
      <c r="J4992">
        <v>886</v>
      </c>
      <c r="K4992">
        <v>1</v>
      </c>
      <c r="L4992" t="s">
        <v>46</v>
      </c>
      <c r="M4992" t="s">
        <v>46</v>
      </c>
      <c r="N4992" t="s">
        <v>46</v>
      </c>
      <c r="O4992" t="s">
        <v>46</v>
      </c>
      <c r="P4992" t="s">
        <v>46</v>
      </c>
      <c r="Q4992" t="s">
        <v>46</v>
      </c>
      <c r="R4992" t="s">
        <v>49</v>
      </c>
      <c r="S4992" t="s">
        <v>46</v>
      </c>
      <c r="T4992" t="s">
        <v>57</v>
      </c>
      <c r="U4992">
        <v>45.5</v>
      </c>
      <c r="V4992">
        <v>285.2</v>
      </c>
      <c r="W4992" t="s">
        <v>46</v>
      </c>
      <c r="X4992">
        <v>38.509656033714599</v>
      </c>
      <c r="Y4992">
        <v>76.064701440302699</v>
      </c>
      <c r="Z4992">
        <v>13.194784071063699</v>
      </c>
      <c r="AA4992" s="1" t="d">
        <v>2023-10-11</v>
      </c>
      <c r="AB4992">
        <v>49.016414707389799</v>
      </c>
      <c r="AC4992">
        <v>136.5</v>
      </c>
      <c r="AD4992" s="1" t="d">
        <v>2023-09-08</v>
      </c>
      <c r="AE4992" t="s">
        <v>46</v>
      </c>
      <c r="AF4992">
        <v>2023</v>
      </c>
      <c r="AG4992">
        <v>10</v>
      </c>
      <c r="AH4992">
        <v>11</v>
      </c>
      <c r="AI4992">
        <v>2023</v>
      </c>
      <c r="AJ4992">
        <v>9</v>
      </c>
      <c r="AK4992">
        <v>8</v>
      </c>
      <c r="AL4992">
        <v>31.31</v>
      </c>
      <c r="AM4992">
        <v>94.516414707389799</v>
      </c>
      <c r="AN4992" t="s">
        <v>51</v>
      </c>
      <c r="AO4992" t="s">
        <v>59</v>
      </c>
      <c r="AP4992" t="s">
        <v>52</v>
      </c>
      <c r="AQ4992">
        <v>40313</v>
      </c>
    </row>
    <row r="4993" spans="1:43" x14ac:dyDescent="0.2">
      <c r="A4993" t="s">
        <v>5055</v>
      </c>
      <c r="B4993" t="s">
        <v>44</v>
      </c>
      <c r="C4993">
        <v>0</v>
      </c>
      <c r="D4993" t="s">
        <v>46</v>
      </c>
      <c r="E4993" t="s">
        <v>46</v>
      </c>
      <c r="F4993">
        <v>58</v>
      </c>
      <c r="G4993" t="s">
        <v>45</v>
      </c>
      <c r="H4993" t="s">
        <v>46</v>
      </c>
      <c r="I4993" t="s">
        <v>65</v>
      </c>
      <c r="J4993">
        <v>596</v>
      </c>
      <c r="K4993">
        <v>7</v>
      </c>
      <c r="L4993" t="s">
        <v>45</v>
      </c>
      <c r="M4993" t="s">
        <v>45</v>
      </c>
      <c r="N4993" t="s">
        <v>45</v>
      </c>
      <c r="O4993" t="s">
        <v>46</v>
      </c>
      <c r="P4993" t="s">
        <v>45</v>
      </c>
      <c r="Q4993" t="s">
        <v>45</v>
      </c>
      <c r="R4993" t="s">
        <v>56</v>
      </c>
      <c r="S4993" t="s">
        <v>45</v>
      </c>
      <c r="T4993" t="s">
        <v>50</v>
      </c>
      <c r="U4993">
        <v>106.45</v>
      </c>
      <c r="V4993">
        <v>6145.85</v>
      </c>
      <c r="W4993" t="s">
        <v>45</v>
      </c>
      <c r="X4993">
        <v>80.248345221832096</v>
      </c>
      <c r="Y4993">
        <v>46.6742062015012</v>
      </c>
      <c r="Z4993">
        <v>23.098235322933999</v>
      </c>
      <c r="AA4993" s="1" t="d">
        <v>2024-02-14</v>
      </c>
      <c r="AB4993">
        <v>32.942531199999998</v>
      </c>
      <c r="AC4993">
        <v>3087.05</v>
      </c>
      <c r="AD4993" s="1" t="d">
        <v>2023-09-02</v>
      </c>
      <c r="AE4993" t="s">
        <v>46</v>
      </c>
      <c r="AF4993">
        <v>2024</v>
      </c>
      <c r="AG4993">
        <v>2</v>
      </c>
      <c r="AH4993">
        <v>14</v>
      </c>
      <c r="AI4993">
        <v>2023</v>
      </c>
      <c r="AJ4993">
        <v>9</v>
      </c>
      <c r="AK4993">
        <v>2</v>
      </c>
      <c r="AL4993">
        <v>115.15</v>
      </c>
      <c r="AM4993">
        <v>139.39253120000001</v>
      </c>
      <c r="AN4993" t="s">
        <v>63</v>
      </c>
      <c r="AO4993" t="s">
        <v>53</v>
      </c>
      <c r="AP4993" t="s">
        <v>53</v>
      </c>
      <c r="AQ4993">
        <v>63444.2</v>
      </c>
    </row>
    <row r="4994" spans="1:43" x14ac:dyDescent="0.2">
      <c r="A4994" t="s">
        <v>5056</v>
      </c>
      <c r="B4994" t="s">
        <v>55</v>
      </c>
      <c r="C4994">
        <v>0</v>
      </c>
      <c r="D4994" t="s">
        <v>45</v>
      </c>
      <c r="E4994" t="s">
        <v>46</v>
      </c>
      <c r="F4994">
        <v>51</v>
      </c>
      <c r="G4994" t="s">
        <v>46</v>
      </c>
      <c r="H4994" t="s">
        <v>47</v>
      </c>
      <c r="I4994" t="s">
        <v>48</v>
      </c>
      <c r="J4994">
        <v>758</v>
      </c>
      <c r="K4994">
        <v>1</v>
      </c>
      <c r="L4994" t="s">
        <v>46</v>
      </c>
      <c r="M4994" t="s">
        <v>45</v>
      </c>
      <c r="N4994" t="s">
        <v>46</v>
      </c>
      <c r="O4994" t="s">
        <v>46</v>
      </c>
      <c r="P4994" t="s">
        <v>46</v>
      </c>
      <c r="Q4994" t="s">
        <v>46</v>
      </c>
      <c r="R4994" t="s">
        <v>49</v>
      </c>
      <c r="S4994" t="s">
        <v>45</v>
      </c>
      <c r="T4994" t="s">
        <v>68</v>
      </c>
      <c r="U4994">
        <v>30.05</v>
      </c>
      <c r="V4994">
        <v>1529.45</v>
      </c>
      <c r="W4994" t="s">
        <v>46</v>
      </c>
      <c r="X4994">
        <v>68.277966268613994</v>
      </c>
      <c r="Y4994">
        <v>81.786947168104703</v>
      </c>
      <c r="Z4994">
        <v>6.4575594923545401</v>
      </c>
      <c r="AA4994" s="1" t="d">
        <v>2023-10-13</v>
      </c>
      <c r="AB4994">
        <v>23.665644507623998</v>
      </c>
      <c r="AC4994">
        <v>766.27499999999998</v>
      </c>
      <c r="AD4994" s="1" t="d">
        <v>2023-09-09</v>
      </c>
      <c r="AE4994" t="s">
        <v>46</v>
      </c>
      <c r="AF4994">
        <v>2023</v>
      </c>
      <c r="AG4994">
        <v>10</v>
      </c>
      <c r="AH4994">
        <v>13</v>
      </c>
      <c r="AI4994">
        <v>2023</v>
      </c>
      <c r="AJ4994">
        <v>9</v>
      </c>
      <c r="AK4994">
        <v>9</v>
      </c>
      <c r="AL4994">
        <v>112.82</v>
      </c>
      <c r="AM4994">
        <v>53.715644507623999</v>
      </c>
      <c r="AN4994" t="s">
        <v>63</v>
      </c>
      <c r="AO4994" t="s">
        <v>52</v>
      </c>
      <c r="AP4994" t="s">
        <v>59</v>
      </c>
      <c r="AQ4994">
        <v>22777.9</v>
      </c>
    </row>
    <row r="4995" spans="1:43" x14ac:dyDescent="0.2">
      <c r="A4995" t="s">
        <v>5057</v>
      </c>
      <c r="B4995" t="s">
        <v>55</v>
      </c>
      <c r="C4995">
        <v>0</v>
      </c>
      <c r="D4995" t="s">
        <v>45</v>
      </c>
      <c r="E4995" t="s">
        <v>45</v>
      </c>
      <c r="F4995">
        <v>72</v>
      </c>
      <c r="G4995" t="s">
        <v>46</v>
      </c>
      <c r="H4995" t="s">
        <v>47</v>
      </c>
      <c r="I4995" t="s">
        <v>48</v>
      </c>
      <c r="J4995">
        <v>776</v>
      </c>
      <c r="K4995">
        <v>5</v>
      </c>
      <c r="L4995" t="s">
        <v>45</v>
      </c>
      <c r="M4995" t="s">
        <v>45</v>
      </c>
      <c r="N4995" t="s">
        <v>45</v>
      </c>
      <c r="O4995" t="s">
        <v>45</v>
      </c>
      <c r="P4995" t="s">
        <v>45</v>
      </c>
      <c r="Q4995" t="s">
        <v>45</v>
      </c>
      <c r="R4995" t="s">
        <v>75</v>
      </c>
      <c r="S4995" t="s">
        <v>45</v>
      </c>
      <c r="T4995" t="s">
        <v>62</v>
      </c>
      <c r="U4995">
        <v>65.650000000000006</v>
      </c>
      <c r="V4995">
        <v>4664.5</v>
      </c>
      <c r="W4995" t="s">
        <v>46</v>
      </c>
      <c r="X4995">
        <v>78.501575889999998</v>
      </c>
      <c r="Y4995">
        <v>92.292147842970493</v>
      </c>
      <c r="Z4995">
        <v>7.8247369988206996</v>
      </c>
      <c r="AA4995" s="1" t="d">
        <v>2025-09-10</v>
      </c>
      <c r="AB4995">
        <v>35.938582276009399</v>
      </c>
      <c r="AC4995">
        <v>2363.4</v>
      </c>
      <c r="AD4995" s="1" t="d">
        <v>2023-07-16</v>
      </c>
      <c r="AE4995" t="s">
        <v>46</v>
      </c>
      <c r="AF4995">
        <v>2025</v>
      </c>
      <c r="AG4995">
        <v>9</v>
      </c>
      <c r="AH4995">
        <v>10</v>
      </c>
      <c r="AI4995">
        <v>2023</v>
      </c>
      <c r="AJ4995">
        <v>7</v>
      </c>
      <c r="AK4995">
        <v>16</v>
      </c>
      <c r="AL4995">
        <v>142.68</v>
      </c>
      <c r="AM4995">
        <v>101.58858227600901</v>
      </c>
      <c r="AN4995" t="s">
        <v>63</v>
      </c>
      <c r="AO4995" t="s">
        <v>59</v>
      </c>
      <c r="AP4995" t="s">
        <v>53</v>
      </c>
      <c r="AQ4995">
        <v>50944.4</v>
      </c>
    </row>
    <row r="4996" spans="1:43" x14ac:dyDescent="0.2">
      <c r="A4996" t="s">
        <v>5058</v>
      </c>
      <c r="B4996" t="s">
        <v>44</v>
      </c>
      <c r="C4996">
        <v>0</v>
      </c>
      <c r="D4996" t="s">
        <v>46</v>
      </c>
      <c r="E4996" t="s">
        <v>46</v>
      </c>
      <c r="F4996">
        <v>18</v>
      </c>
      <c r="G4996" t="s">
        <v>45</v>
      </c>
      <c r="H4996" t="s">
        <v>46</v>
      </c>
      <c r="I4996" t="s">
        <v>65</v>
      </c>
      <c r="J4996">
        <v>824</v>
      </c>
      <c r="K4996">
        <v>7</v>
      </c>
      <c r="L4996" t="s">
        <v>45</v>
      </c>
      <c r="M4996" t="s">
        <v>46</v>
      </c>
      <c r="N4996" t="s">
        <v>46</v>
      </c>
      <c r="O4996" t="s">
        <v>46</v>
      </c>
      <c r="P4996" t="s">
        <v>45</v>
      </c>
      <c r="Q4996" t="s">
        <v>45</v>
      </c>
      <c r="R4996" t="s">
        <v>49</v>
      </c>
      <c r="S4996" t="s">
        <v>45</v>
      </c>
      <c r="T4996" t="s">
        <v>50</v>
      </c>
      <c r="U4996">
        <v>96.05</v>
      </c>
      <c r="V4996">
        <v>1740.7</v>
      </c>
      <c r="W4996" t="s">
        <v>45</v>
      </c>
      <c r="X4996">
        <v>60.1394116900791</v>
      </c>
      <c r="Y4996">
        <v>57.031401972360399</v>
      </c>
      <c r="Z4996">
        <v>33.125552731244703</v>
      </c>
      <c r="AA4996" s="1" t="d">
        <v>2023-10-17</v>
      </c>
      <c r="AB4996">
        <v>12.737628369705</v>
      </c>
      <c r="AC4996">
        <v>864.44999999999902</v>
      </c>
      <c r="AD4996" s="1" t="d">
        <v>2023-09-08</v>
      </c>
      <c r="AE4996" t="s">
        <v>45</v>
      </c>
      <c r="AF4996">
        <v>2023</v>
      </c>
      <c r="AG4996">
        <v>10</v>
      </c>
      <c r="AH4996">
        <v>17</v>
      </c>
      <c r="AI4996">
        <v>2023</v>
      </c>
      <c r="AJ4996">
        <v>9</v>
      </c>
      <c r="AK4996">
        <v>8</v>
      </c>
      <c r="AL4996">
        <v>45.01</v>
      </c>
      <c r="AM4996">
        <v>108.787628369705</v>
      </c>
      <c r="AN4996" t="s">
        <v>58</v>
      </c>
      <c r="AO4996" t="s">
        <v>53</v>
      </c>
      <c r="AP4996" t="s">
        <v>59</v>
      </c>
      <c r="AQ4996">
        <v>79145.2</v>
      </c>
    </row>
    <row r="4997" spans="1:43" x14ac:dyDescent="0.2">
      <c r="A4997" t="s">
        <v>5059</v>
      </c>
      <c r="B4997" t="s">
        <v>44</v>
      </c>
      <c r="C4997">
        <v>0</v>
      </c>
      <c r="D4997" t="s">
        <v>46</v>
      </c>
      <c r="E4997" t="s">
        <v>46</v>
      </c>
      <c r="F4997">
        <v>7</v>
      </c>
      <c r="G4997" t="s">
        <v>45</v>
      </c>
      <c r="H4997" t="s">
        <v>45</v>
      </c>
      <c r="I4997" t="s">
        <v>65</v>
      </c>
      <c r="J4997">
        <v>537</v>
      </c>
      <c r="K4997">
        <v>5</v>
      </c>
      <c r="L4997" t="s">
        <v>46</v>
      </c>
      <c r="M4997" t="s">
        <v>46</v>
      </c>
      <c r="N4997" t="s">
        <v>46</v>
      </c>
      <c r="O4997" t="s">
        <v>46</v>
      </c>
      <c r="P4997" t="s">
        <v>46</v>
      </c>
      <c r="Q4997" t="s">
        <v>46</v>
      </c>
      <c r="R4997" t="s">
        <v>49</v>
      </c>
      <c r="S4997" t="s">
        <v>45</v>
      </c>
      <c r="T4997" t="s">
        <v>62</v>
      </c>
      <c r="U4997">
        <v>75.099999999999994</v>
      </c>
      <c r="V4997">
        <v>552.95000000000005</v>
      </c>
      <c r="W4997" t="s">
        <v>45</v>
      </c>
      <c r="X4997">
        <v>69.265524537123198</v>
      </c>
      <c r="Y4997">
        <v>74.984304837214907</v>
      </c>
      <c r="Z4997">
        <v>38.906998583004203</v>
      </c>
      <c r="AA4997" s="1" t="d">
        <v>2023-09-29</v>
      </c>
      <c r="AB4997">
        <v>45.895892732863402</v>
      </c>
      <c r="AC4997">
        <v>262.85000000000002</v>
      </c>
      <c r="AD4997" s="1" t="d">
        <v>2023-08-31</v>
      </c>
      <c r="AE4997" t="s">
        <v>45</v>
      </c>
      <c r="AF4997">
        <v>2023</v>
      </c>
      <c r="AG4997">
        <v>9</v>
      </c>
      <c r="AH4997">
        <v>29</v>
      </c>
      <c r="AI4997">
        <v>2023</v>
      </c>
      <c r="AJ4997">
        <v>8</v>
      </c>
      <c r="AK4997">
        <v>31</v>
      </c>
      <c r="AL4997">
        <v>37.36</v>
      </c>
      <c r="AM4997">
        <v>120.995892732863</v>
      </c>
      <c r="AN4997" t="s">
        <v>51</v>
      </c>
      <c r="AO4997" t="s">
        <v>53</v>
      </c>
      <c r="AP4997" t="s">
        <v>59</v>
      </c>
      <c r="AQ4997">
        <v>40328.699999999997</v>
      </c>
    </row>
    <row r="4998" spans="1:43" x14ac:dyDescent="0.2">
      <c r="A4998" t="s">
        <v>5060</v>
      </c>
      <c r="B4998" t="s">
        <v>44</v>
      </c>
      <c r="C4998">
        <v>0</v>
      </c>
      <c r="D4998" t="s">
        <v>46</v>
      </c>
      <c r="E4998" t="s">
        <v>46</v>
      </c>
      <c r="F4998">
        <v>47</v>
      </c>
      <c r="G4998" t="s">
        <v>45</v>
      </c>
      <c r="H4998" t="s">
        <v>45</v>
      </c>
      <c r="I4998" t="s">
        <v>48</v>
      </c>
      <c r="J4998">
        <v>90</v>
      </c>
      <c r="K4998">
        <v>9</v>
      </c>
      <c r="L4998" t="s">
        <v>45</v>
      </c>
      <c r="M4998" t="s">
        <v>45</v>
      </c>
      <c r="N4998" t="s">
        <v>46</v>
      </c>
      <c r="O4998" t="s">
        <v>45</v>
      </c>
      <c r="P4998" t="s">
        <v>46</v>
      </c>
      <c r="Q4998" t="s">
        <v>45</v>
      </c>
      <c r="R4998" t="s">
        <v>75</v>
      </c>
      <c r="S4998" t="s">
        <v>46</v>
      </c>
      <c r="T4998" t="s">
        <v>57</v>
      </c>
      <c r="U4998">
        <v>74.05</v>
      </c>
      <c r="V4998">
        <v>3496.3</v>
      </c>
      <c r="W4998" t="s">
        <v>46</v>
      </c>
      <c r="X4998">
        <v>80.671158691982399</v>
      </c>
      <c r="Y4998">
        <v>86.030946849488302</v>
      </c>
      <c r="Z4998">
        <v>2.60998872347907</v>
      </c>
      <c r="AA4998" s="1" t="d">
        <v>2025-02-19</v>
      </c>
      <c r="AB4998">
        <v>0</v>
      </c>
      <c r="AC4998">
        <v>1740.175</v>
      </c>
      <c r="AD4998" s="1" t="d">
        <v>2023-07-30</v>
      </c>
      <c r="AE4998" t="s">
        <v>46</v>
      </c>
      <c r="AF4998">
        <v>2025</v>
      </c>
      <c r="AG4998">
        <v>2</v>
      </c>
      <c r="AH4998">
        <v>19</v>
      </c>
      <c r="AI4998">
        <v>2023</v>
      </c>
      <c r="AJ4998">
        <v>7</v>
      </c>
      <c r="AK4998">
        <v>30</v>
      </c>
      <c r="AL4998">
        <v>125.06</v>
      </c>
      <c r="AM4998">
        <v>74.05</v>
      </c>
      <c r="AN4998" t="s">
        <v>63</v>
      </c>
      <c r="AO4998" t="s">
        <v>53</v>
      </c>
      <c r="AP4998" t="s">
        <v>53</v>
      </c>
      <c r="AQ4998">
        <v>6664.5</v>
      </c>
    </row>
    <row r="4999" spans="1:43" x14ac:dyDescent="0.2">
      <c r="A4999" t="s">
        <v>5061</v>
      </c>
      <c r="B4999" t="s">
        <v>55</v>
      </c>
      <c r="C4999">
        <v>1</v>
      </c>
      <c r="D4999" t="s">
        <v>46</v>
      </c>
      <c r="E4999" t="s">
        <v>46</v>
      </c>
      <c r="F4999">
        <v>2</v>
      </c>
      <c r="G4999" t="s">
        <v>45</v>
      </c>
      <c r="H4999" t="s">
        <v>46</v>
      </c>
      <c r="I4999" t="s">
        <v>48</v>
      </c>
      <c r="J4999">
        <v>184</v>
      </c>
      <c r="K4999">
        <v>7</v>
      </c>
      <c r="L4999" t="s">
        <v>46</v>
      </c>
      <c r="M4999" t="s">
        <v>46</v>
      </c>
      <c r="N4999" t="s">
        <v>46</v>
      </c>
      <c r="O4999" t="s">
        <v>46</v>
      </c>
      <c r="P4999" t="s">
        <v>46</v>
      </c>
      <c r="Q4999" t="s">
        <v>46</v>
      </c>
      <c r="R4999" t="s">
        <v>49</v>
      </c>
      <c r="S4999" t="s">
        <v>45</v>
      </c>
      <c r="T4999" t="s">
        <v>50</v>
      </c>
      <c r="U4999">
        <v>44.7</v>
      </c>
      <c r="V4999">
        <v>93.7</v>
      </c>
      <c r="W4999" t="s">
        <v>45</v>
      </c>
      <c r="X4999">
        <v>100</v>
      </c>
      <c r="Y4999">
        <v>47.719942731902798</v>
      </c>
      <c r="Z4999">
        <v>32.833039164175403</v>
      </c>
      <c r="AA4999" s="1" t="d">
        <v>2023-09-30</v>
      </c>
      <c r="AB4999">
        <v>0</v>
      </c>
      <c r="AC4999">
        <v>44.7</v>
      </c>
      <c r="AD4999" s="1" t="d">
        <v>2023-09-01</v>
      </c>
      <c r="AE4999" t="s">
        <v>46</v>
      </c>
      <c r="AF4999">
        <v>2023</v>
      </c>
      <c r="AG4999">
        <v>9</v>
      </c>
      <c r="AH4999">
        <v>30</v>
      </c>
      <c r="AI4999">
        <v>2023</v>
      </c>
      <c r="AJ4999">
        <v>9</v>
      </c>
      <c r="AK4999">
        <v>1</v>
      </c>
      <c r="AL4999">
        <v>69.17</v>
      </c>
      <c r="AM4999">
        <v>44.7</v>
      </c>
      <c r="AN4999" t="s">
        <v>51</v>
      </c>
      <c r="AO4999" t="s">
        <v>59</v>
      </c>
      <c r="AP4999" t="s">
        <v>59</v>
      </c>
      <c r="AQ4999">
        <v>8224.7999999999993</v>
      </c>
    </row>
    <row r="5000" spans="1:43" x14ac:dyDescent="0.2">
      <c r="A5000" t="s">
        <v>5062</v>
      </c>
      <c r="B5000" t="s">
        <v>55</v>
      </c>
      <c r="C5000">
        <v>1</v>
      </c>
      <c r="D5000" t="s">
        <v>46</v>
      </c>
      <c r="E5000" t="s">
        <v>46</v>
      </c>
      <c r="F5000">
        <v>62</v>
      </c>
      <c r="G5000" t="s">
        <v>45</v>
      </c>
      <c r="H5000" t="s">
        <v>45</v>
      </c>
      <c r="I5000" t="s">
        <v>65</v>
      </c>
      <c r="J5000">
        <v>940</v>
      </c>
      <c r="K5000">
        <v>5</v>
      </c>
      <c r="L5000" t="s">
        <v>46</v>
      </c>
      <c r="M5000" t="s">
        <v>45</v>
      </c>
      <c r="N5000" t="s">
        <v>45</v>
      </c>
      <c r="O5000" t="s">
        <v>45</v>
      </c>
      <c r="P5000" t="s">
        <v>45</v>
      </c>
      <c r="Q5000" t="s">
        <v>45</v>
      </c>
      <c r="R5000" t="s">
        <v>56</v>
      </c>
      <c r="S5000" t="s">
        <v>45</v>
      </c>
      <c r="T5000" t="s">
        <v>62</v>
      </c>
      <c r="U5000">
        <v>110.75</v>
      </c>
      <c r="V5000">
        <v>7053.35</v>
      </c>
      <c r="W5000" t="s">
        <v>46</v>
      </c>
      <c r="X5000">
        <v>82.120542841030996</v>
      </c>
      <c r="Y5000">
        <v>71.4946472125295</v>
      </c>
      <c r="Z5000">
        <v>0</v>
      </c>
      <c r="AA5000" s="1" t="d">
        <v>2024-03-10</v>
      </c>
      <c r="AB5000">
        <v>42.629815225044801</v>
      </c>
      <c r="AC5000">
        <v>3433.25</v>
      </c>
      <c r="AD5000" s="1" t="d">
        <v>2023-07-17</v>
      </c>
      <c r="AE5000" t="s">
        <v>46</v>
      </c>
      <c r="AF5000">
        <v>2024</v>
      </c>
      <c r="AG5000">
        <v>3</v>
      </c>
      <c r="AH5000">
        <v>10</v>
      </c>
      <c r="AI5000">
        <v>2023</v>
      </c>
      <c r="AJ5000">
        <v>7</v>
      </c>
      <c r="AK5000">
        <v>17</v>
      </c>
      <c r="AL5000">
        <v>144.12</v>
      </c>
      <c r="AM5000">
        <v>153.37981522504401</v>
      </c>
      <c r="AN5000" t="s">
        <v>63</v>
      </c>
      <c r="AO5000" t="s">
        <v>53</v>
      </c>
      <c r="AP5000" t="s">
        <v>53</v>
      </c>
      <c r="AQ5000">
        <v>104105</v>
      </c>
    </row>
    <row r="5001" spans="1:43" x14ac:dyDescent="0.2">
      <c r="A5001" t="s">
        <v>5063</v>
      </c>
      <c r="B5001" t="s">
        <v>44</v>
      </c>
      <c r="C5001">
        <v>0</v>
      </c>
      <c r="D5001" t="s">
        <v>45</v>
      </c>
      <c r="E5001" t="s">
        <v>45</v>
      </c>
      <c r="F5001">
        <v>16</v>
      </c>
      <c r="G5001" t="s">
        <v>45</v>
      </c>
      <c r="H5001" t="s">
        <v>46</v>
      </c>
      <c r="I5001" t="s">
        <v>46</v>
      </c>
      <c r="J5001">
        <v>0</v>
      </c>
      <c r="K5001">
        <v>0</v>
      </c>
      <c r="L5001" t="s">
        <v>74</v>
      </c>
      <c r="M5001" t="s">
        <v>74</v>
      </c>
      <c r="N5001" t="s">
        <v>74</v>
      </c>
      <c r="O5001" t="s">
        <v>74</v>
      </c>
      <c r="P5001" t="s">
        <v>74</v>
      </c>
      <c r="Q5001" t="s">
        <v>74</v>
      </c>
      <c r="R5001" t="s">
        <v>75</v>
      </c>
      <c r="S5001" t="s">
        <v>46</v>
      </c>
      <c r="T5001" t="s">
        <v>57</v>
      </c>
      <c r="U5001">
        <v>19.7</v>
      </c>
      <c r="V5001">
        <v>301.55</v>
      </c>
      <c r="W5001" t="s">
        <v>46</v>
      </c>
      <c r="X5001">
        <v>57.279016029542298</v>
      </c>
      <c r="Y5001">
        <v>100</v>
      </c>
      <c r="Z5001">
        <v>4.4575145460160801</v>
      </c>
      <c r="AA5001" s="1" t="d">
        <v>2025-04-13</v>
      </c>
      <c r="AB5001">
        <v>0</v>
      </c>
      <c r="AC5001">
        <v>157.6</v>
      </c>
      <c r="AD5001" s="1" t="d">
        <v>2023-09-07</v>
      </c>
      <c r="AE5001" t="s">
        <v>46</v>
      </c>
      <c r="AF5001">
        <v>2025</v>
      </c>
      <c r="AG5001">
        <v>4</v>
      </c>
      <c r="AH5001">
        <v>13</v>
      </c>
      <c r="AI5001">
        <v>2023</v>
      </c>
      <c r="AJ5001">
        <v>9</v>
      </c>
      <c r="AK5001">
        <v>7</v>
      </c>
      <c r="AL5001">
        <v>68.819999999999993</v>
      </c>
      <c r="AM5001">
        <v>19.7</v>
      </c>
      <c r="AN5001" t="s">
        <v>58</v>
      </c>
      <c r="AO5001" t="s">
        <v>52</v>
      </c>
      <c r="AP5001" t="s">
        <v>59</v>
      </c>
      <c r="AQ5001">
        <v>0</v>
      </c>
    </row>
    <row r="5002" spans="1:43" x14ac:dyDescent="0.2">
      <c r="A5002" t="s">
        <v>5064</v>
      </c>
      <c r="B5002" t="s">
        <v>55</v>
      </c>
      <c r="C5002">
        <v>0</v>
      </c>
      <c r="D5002" t="s">
        <v>46</v>
      </c>
      <c r="E5002" t="s">
        <v>46</v>
      </c>
      <c r="F5002">
        <v>6</v>
      </c>
      <c r="G5002" t="s">
        <v>45</v>
      </c>
      <c r="H5002" t="s">
        <v>46</v>
      </c>
      <c r="I5002" t="s">
        <v>48</v>
      </c>
      <c r="J5002">
        <v>142</v>
      </c>
      <c r="K5002">
        <v>9</v>
      </c>
      <c r="L5002" t="s">
        <v>46</v>
      </c>
      <c r="M5002" t="s">
        <v>46</v>
      </c>
      <c r="N5002" t="s">
        <v>46</v>
      </c>
      <c r="O5002" t="s">
        <v>45</v>
      </c>
      <c r="P5002" t="s">
        <v>46</v>
      </c>
      <c r="Q5002" t="s">
        <v>46</v>
      </c>
      <c r="R5002" t="s">
        <v>49</v>
      </c>
      <c r="S5002" t="s">
        <v>45</v>
      </c>
      <c r="T5002" t="s">
        <v>68</v>
      </c>
      <c r="U5002">
        <v>49.5</v>
      </c>
      <c r="V5002">
        <v>312.7</v>
      </c>
      <c r="W5002" t="s">
        <v>46</v>
      </c>
      <c r="X5002">
        <v>63.643604769659397</v>
      </c>
      <c r="Y5002">
        <v>82.647753109999996</v>
      </c>
      <c r="Z5002">
        <v>2.1483709287349102</v>
      </c>
      <c r="AA5002" s="1" t="d">
        <v>2023-10-03</v>
      </c>
      <c r="AB5002">
        <v>0</v>
      </c>
      <c r="AC5002">
        <v>148.5</v>
      </c>
      <c r="AD5002" s="1" t="d">
        <v>2023-09-07</v>
      </c>
      <c r="AE5002" t="s">
        <v>46</v>
      </c>
      <c r="AF5002">
        <v>2023</v>
      </c>
      <c r="AG5002">
        <v>10</v>
      </c>
      <c r="AH5002">
        <v>3</v>
      </c>
      <c r="AI5002">
        <v>2023</v>
      </c>
      <c r="AJ5002">
        <v>9</v>
      </c>
      <c r="AK5002">
        <v>7</v>
      </c>
      <c r="AL5002">
        <v>67.5</v>
      </c>
      <c r="AM5002">
        <v>49.5</v>
      </c>
      <c r="AN5002" t="s">
        <v>51</v>
      </c>
      <c r="AO5002" t="s">
        <v>59</v>
      </c>
      <c r="AP5002" t="s">
        <v>59</v>
      </c>
      <c r="AQ5002">
        <v>7029</v>
      </c>
    </row>
    <row r="5003" spans="1:43" x14ac:dyDescent="0.2">
      <c r="A5003" t="s">
        <v>5065</v>
      </c>
      <c r="B5003" t="s">
        <v>55</v>
      </c>
      <c r="C5003">
        <v>0</v>
      </c>
      <c r="D5003" t="s">
        <v>46</v>
      </c>
      <c r="E5003" t="s">
        <v>46</v>
      </c>
      <c r="F5003">
        <v>19</v>
      </c>
      <c r="G5003" t="s">
        <v>45</v>
      </c>
      <c r="H5003" t="s">
        <v>46</v>
      </c>
      <c r="I5003" t="s">
        <v>48</v>
      </c>
      <c r="J5003">
        <v>566</v>
      </c>
      <c r="K5003">
        <v>5</v>
      </c>
      <c r="L5003" t="s">
        <v>46</v>
      </c>
      <c r="M5003" t="s">
        <v>46</v>
      </c>
      <c r="N5003" t="s">
        <v>45</v>
      </c>
      <c r="O5003" t="s">
        <v>45</v>
      </c>
      <c r="P5003" t="s">
        <v>46</v>
      </c>
      <c r="Q5003" t="s">
        <v>46</v>
      </c>
      <c r="R5003" t="s">
        <v>49</v>
      </c>
      <c r="S5003" t="s">
        <v>45</v>
      </c>
      <c r="T5003" t="s">
        <v>68</v>
      </c>
      <c r="U5003">
        <v>55</v>
      </c>
      <c r="V5003">
        <v>1046.5</v>
      </c>
      <c r="W5003" t="s">
        <v>45</v>
      </c>
      <c r="X5003">
        <v>63.198788374242099</v>
      </c>
      <c r="Y5003">
        <v>35.930225378960102</v>
      </c>
      <c r="Z5003">
        <v>33.189491581299599</v>
      </c>
      <c r="AA5003" s="1" t="d">
        <v>2023-10-24</v>
      </c>
      <c r="AB5003">
        <v>28.937426375000801</v>
      </c>
      <c r="AC5003">
        <v>522.5</v>
      </c>
      <c r="AD5003" s="1" t="d">
        <v>2023-09-01</v>
      </c>
      <c r="AE5003" t="s">
        <v>45</v>
      </c>
      <c r="AF5003">
        <v>2023</v>
      </c>
      <c r="AG5003">
        <v>10</v>
      </c>
      <c r="AH5003">
        <v>24</v>
      </c>
      <c r="AI5003">
        <v>2023</v>
      </c>
      <c r="AJ5003">
        <v>9</v>
      </c>
      <c r="AK5003">
        <v>1</v>
      </c>
      <c r="AL5003">
        <v>49.01</v>
      </c>
      <c r="AM5003">
        <v>83.937426375000797</v>
      </c>
      <c r="AN5003" t="s">
        <v>58</v>
      </c>
      <c r="AO5003" t="s">
        <v>59</v>
      </c>
      <c r="AP5003" t="s">
        <v>59</v>
      </c>
      <c r="AQ5003">
        <v>31130</v>
      </c>
    </row>
    <row r="5004" spans="1:43" x14ac:dyDescent="0.2">
      <c r="A5004" t="s">
        <v>5066</v>
      </c>
      <c r="B5004" t="s">
        <v>44</v>
      </c>
      <c r="C5004">
        <v>0</v>
      </c>
      <c r="D5004" t="s">
        <v>45</v>
      </c>
      <c r="E5004" t="s">
        <v>45</v>
      </c>
      <c r="F5004">
        <v>69</v>
      </c>
      <c r="G5004" t="s">
        <v>46</v>
      </c>
      <c r="H5004" t="s">
        <v>47</v>
      </c>
      <c r="I5004" t="s">
        <v>48</v>
      </c>
      <c r="J5004">
        <v>765</v>
      </c>
      <c r="K5004">
        <v>9</v>
      </c>
      <c r="L5004" t="s">
        <v>45</v>
      </c>
      <c r="M5004" t="s">
        <v>46</v>
      </c>
      <c r="N5004" t="s">
        <v>45</v>
      </c>
      <c r="O5004" t="s">
        <v>46</v>
      </c>
      <c r="P5004" t="s">
        <v>46</v>
      </c>
      <c r="Q5004" t="s">
        <v>45</v>
      </c>
      <c r="R5004" t="s">
        <v>75</v>
      </c>
      <c r="S5004" t="s">
        <v>45</v>
      </c>
      <c r="T5004" t="s">
        <v>68</v>
      </c>
      <c r="U5004">
        <v>43.95</v>
      </c>
      <c r="V5004">
        <v>2960.1</v>
      </c>
      <c r="W5004" t="s">
        <v>46</v>
      </c>
      <c r="X5004">
        <v>43.0653524105497</v>
      </c>
      <c r="Y5004">
        <v>92.753907379990096</v>
      </c>
      <c r="Z5004">
        <v>11.683561477103</v>
      </c>
      <c r="AA5004" s="1" t="d">
        <v>2025-06-21</v>
      </c>
      <c r="AB5004">
        <v>44.181895728087198</v>
      </c>
      <c r="AC5004">
        <v>1516.2750000000001</v>
      </c>
      <c r="AD5004" s="1" t="d">
        <v>2023-09-08</v>
      </c>
      <c r="AE5004" t="s">
        <v>46</v>
      </c>
      <c r="AF5004">
        <v>2025</v>
      </c>
      <c r="AG5004">
        <v>6</v>
      </c>
      <c r="AH5004">
        <v>21</v>
      </c>
      <c r="AI5004">
        <v>2023</v>
      </c>
      <c r="AJ5004">
        <v>9</v>
      </c>
      <c r="AK5004">
        <v>8</v>
      </c>
      <c r="AL5004">
        <v>100.38</v>
      </c>
      <c r="AM5004">
        <v>88.131895728087201</v>
      </c>
      <c r="AN5004" t="s">
        <v>63</v>
      </c>
      <c r="AO5004" t="s">
        <v>59</v>
      </c>
      <c r="AP5004" t="s">
        <v>52</v>
      </c>
      <c r="AQ5004">
        <v>33621.75</v>
      </c>
    </row>
    <row r="5005" spans="1:43" x14ac:dyDescent="0.2">
      <c r="A5005" t="s">
        <v>5067</v>
      </c>
      <c r="B5005" t="s">
        <v>55</v>
      </c>
      <c r="C5005">
        <v>0</v>
      </c>
      <c r="D5005" t="s">
        <v>45</v>
      </c>
      <c r="E5005" t="s">
        <v>45</v>
      </c>
      <c r="F5005">
        <v>11</v>
      </c>
      <c r="G5005" t="s">
        <v>45</v>
      </c>
      <c r="H5005" t="s">
        <v>45</v>
      </c>
      <c r="I5005" t="s">
        <v>65</v>
      </c>
      <c r="J5005">
        <v>582</v>
      </c>
      <c r="K5005">
        <v>1</v>
      </c>
      <c r="L5005" t="s">
        <v>46</v>
      </c>
      <c r="M5005" t="s">
        <v>46</v>
      </c>
      <c r="N5005" t="s">
        <v>46</v>
      </c>
      <c r="O5005" t="s">
        <v>46</v>
      </c>
      <c r="P5005" t="s">
        <v>46</v>
      </c>
      <c r="Q5005" t="s">
        <v>46</v>
      </c>
      <c r="R5005" t="s">
        <v>49</v>
      </c>
      <c r="S5005" t="s">
        <v>45</v>
      </c>
      <c r="T5005" t="s">
        <v>50</v>
      </c>
      <c r="U5005">
        <v>74.349999999999994</v>
      </c>
      <c r="V5005">
        <v>834.2</v>
      </c>
      <c r="W5005" t="s">
        <v>45</v>
      </c>
      <c r="X5005">
        <v>65.048647124478407</v>
      </c>
      <c r="Y5005">
        <v>54.022680772012897</v>
      </c>
      <c r="Z5005">
        <v>34.350301084537399</v>
      </c>
      <c r="AA5005" s="1" t="d">
        <v>2023-10-08</v>
      </c>
      <c r="AB5005">
        <v>23.600175442395599</v>
      </c>
      <c r="AC5005">
        <v>408.92500000000001</v>
      </c>
      <c r="AD5005" s="1" t="d">
        <v>2023-09-13</v>
      </c>
      <c r="AE5005" t="s">
        <v>45</v>
      </c>
      <c r="AF5005">
        <v>2023</v>
      </c>
      <c r="AG5005">
        <v>10</v>
      </c>
      <c r="AH5005">
        <v>8</v>
      </c>
      <c r="AI5005">
        <v>2023</v>
      </c>
      <c r="AJ5005">
        <v>9</v>
      </c>
      <c r="AK5005">
        <v>13</v>
      </c>
      <c r="AL5005">
        <v>41.7</v>
      </c>
      <c r="AM5005">
        <v>97.950175442395604</v>
      </c>
      <c r="AN5005" t="s">
        <v>51</v>
      </c>
      <c r="AO5005" t="s">
        <v>53</v>
      </c>
      <c r="AP5005" t="s">
        <v>59</v>
      </c>
      <c r="AQ5005">
        <v>43271.7</v>
      </c>
    </row>
    <row r="5006" spans="1:43" x14ac:dyDescent="0.2">
      <c r="A5006" t="s">
        <v>5068</v>
      </c>
      <c r="B5006" t="s">
        <v>44</v>
      </c>
      <c r="C5006">
        <v>0</v>
      </c>
      <c r="D5006" t="s">
        <v>45</v>
      </c>
      <c r="E5006" t="s">
        <v>46</v>
      </c>
      <c r="F5006">
        <v>64</v>
      </c>
      <c r="G5006" t="s">
        <v>45</v>
      </c>
      <c r="H5006" t="s">
        <v>45</v>
      </c>
      <c r="I5006" t="s">
        <v>65</v>
      </c>
      <c r="J5006">
        <v>320</v>
      </c>
      <c r="K5006">
        <v>2</v>
      </c>
      <c r="L5006" t="s">
        <v>46</v>
      </c>
      <c r="M5006" t="s">
        <v>45</v>
      </c>
      <c r="N5006" t="s">
        <v>45</v>
      </c>
      <c r="O5006" t="s">
        <v>45</v>
      </c>
      <c r="P5006" t="s">
        <v>45</v>
      </c>
      <c r="Q5006" t="s">
        <v>45</v>
      </c>
      <c r="R5006" t="s">
        <v>49</v>
      </c>
      <c r="S5006" t="s">
        <v>45</v>
      </c>
      <c r="T5006" t="s">
        <v>50</v>
      </c>
      <c r="U5006">
        <v>111.15</v>
      </c>
      <c r="V5006">
        <v>6953.4</v>
      </c>
      <c r="W5006" t="s">
        <v>46</v>
      </c>
      <c r="X5006">
        <v>80.992436227326095</v>
      </c>
      <c r="Y5006">
        <v>78.482855664227699</v>
      </c>
      <c r="Z5006">
        <v>7.4093297166657104</v>
      </c>
      <c r="AA5006" s="1" t="d">
        <v>2023-10-24</v>
      </c>
      <c r="AB5006">
        <v>44.785987392486803</v>
      </c>
      <c r="AC5006">
        <v>3556.8</v>
      </c>
      <c r="AD5006" s="1" t="d">
        <v>2023-06-27</v>
      </c>
      <c r="AE5006" t="s">
        <v>46</v>
      </c>
      <c r="AF5006">
        <v>2023</v>
      </c>
      <c r="AG5006">
        <v>10</v>
      </c>
      <c r="AH5006">
        <v>24</v>
      </c>
      <c r="AI5006">
        <v>2023</v>
      </c>
      <c r="AJ5006">
        <v>6</v>
      </c>
      <c r="AK5006">
        <v>27</v>
      </c>
      <c r="AL5006">
        <v>137.58000000000001</v>
      </c>
      <c r="AM5006">
        <v>155.935987392486</v>
      </c>
      <c r="AN5006" t="s">
        <v>63</v>
      </c>
      <c r="AO5006" t="s">
        <v>53</v>
      </c>
      <c r="AP5006" t="s">
        <v>53</v>
      </c>
      <c r="AQ5006">
        <v>35568</v>
      </c>
    </row>
    <row r="5007" spans="1:43" x14ac:dyDescent="0.2">
      <c r="A5007" t="s">
        <v>5069</v>
      </c>
      <c r="B5007" t="s">
        <v>44</v>
      </c>
      <c r="C5007">
        <v>0</v>
      </c>
      <c r="D5007" t="s">
        <v>45</v>
      </c>
      <c r="E5007" t="s">
        <v>46</v>
      </c>
      <c r="F5007">
        <v>39</v>
      </c>
      <c r="G5007" t="s">
        <v>45</v>
      </c>
      <c r="H5007" t="s">
        <v>46</v>
      </c>
      <c r="I5007" t="s">
        <v>65</v>
      </c>
      <c r="J5007">
        <v>829</v>
      </c>
      <c r="K5007">
        <v>2</v>
      </c>
      <c r="L5007" t="s">
        <v>45</v>
      </c>
      <c r="M5007" t="s">
        <v>46</v>
      </c>
      <c r="N5007" t="s">
        <v>45</v>
      </c>
      <c r="O5007" t="s">
        <v>45</v>
      </c>
      <c r="P5007" t="s">
        <v>45</v>
      </c>
      <c r="Q5007" t="s">
        <v>45</v>
      </c>
      <c r="R5007" t="s">
        <v>56</v>
      </c>
      <c r="S5007" t="s">
        <v>45</v>
      </c>
      <c r="T5007" t="s">
        <v>68</v>
      </c>
      <c r="U5007">
        <v>104.7</v>
      </c>
      <c r="V5007">
        <v>4134.8500000000004</v>
      </c>
      <c r="W5007" t="s">
        <v>45</v>
      </c>
      <c r="X5007">
        <v>50.886518213847999</v>
      </c>
      <c r="Y5007">
        <v>63.209957899999999</v>
      </c>
      <c r="Z5007">
        <v>38.548540143377501</v>
      </c>
      <c r="AA5007" s="1" t="d">
        <v>2024-03-04</v>
      </c>
      <c r="AB5007">
        <v>13.5253772390676</v>
      </c>
      <c r="AC5007">
        <v>2041.65</v>
      </c>
      <c r="AD5007" s="1" t="d">
        <v>2023-09-05</v>
      </c>
      <c r="AE5007" t="s">
        <v>45</v>
      </c>
      <c r="AF5007">
        <v>2024</v>
      </c>
      <c r="AG5007">
        <v>3</v>
      </c>
      <c r="AH5007">
        <v>4</v>
      </c>
      <c r="AI5007">
        <v>2023</v>
      </c>
      <c r="AJ5007">
        <v>9</v>
      </c>
      <c r="AK5007">
        <v>5</v>
      </c>
      <c r="AL5007">
        <v>51.34</v>
      </c>
      <c r="AM5007">
        <v>118.225377239067</v>
      </c>
      <c r="AN5007" t="s">
        <v>63</v>
      </c>
      <c r="AO5007" t="s">
        <v>53</v>
      </c>
      <c r="AP5007" t="s">
        <v>59</v>
      </c>
      <c r="AQ5007">
        <v>86796.3</v>
      </c>
    </row>
    <row r="5008" spans="1:43" x14ac:dyDescent="0.2">
      <c r="A5008" t="s">
        <v>5070</v>
      </c>
      <c r="B5008" t="s">
        <v>44</v>
      </c>
      <c r="C5008">
        <v>0</v>
      </c>
      <c r="D5008" t="s">
        <v>46</v>
      </c>
      <c r="E5008" t="s">
        <v>46</v>
      </c>
      <c r="F5008">
        <v>15</v>
      </c>
      <c r="G5008" t="s">
        <v>45</v>
      </c>
      <c r="H5008" t="s">
        <v>45</v>
      </c>
      <c r="I5008" t="s">
        <v>48</v>
      </c>
      <c r="J5008">
        <v>518</v>
      </c>
      <c r="K5008">
        <v>4</v>
      </c>
      <c r="L5008" t="s">
        <v>45</v>
      </c>
      <c r="M5008" t="s">
        <v>46</v>
      </c>
      <c r="N5008" t="s">
        <v>46</v>
      </c>
      <c r="O5008" t="s">
        <v>46</v>
      </c>
      <c r="P5008" t="s">
        <v>46</v>
      </c>
      <c r="Q5008" t="s">
        <v>46</v>
      </c>
      <c r="R5008" t="s">
        <v>49</v>
      </c>
      <c r="S5008" t="s">
        <v>45</v>
      </c>
      <c r="T5008" t="s">
        <v>57</v>
      </c>
      <c r="U5008">
        <v>55.7</v>
      </c>
      <c r="V5008">
        <v>899.8</v>
      </c>
      <c r="W5008" t="s">
        <v>45</v>
      </c>
      <c r="X5008">
        <v>85.727239765758796</v>
      </c>
      <c r="Y5008">
        <v>51.080141209795002</v>
      </c>
      <c r="Z5008">
        <v>36.049469800095501</v>
      </c>
      <c r="AA5008" s="1" t="d">
        <v>2023-10-08</v>
      </c>
      <c r="AB5008">
        <v>41.071937488345199</v>
      </c>
      <c r="AC5008">
        <v>417.75</v>
      </c>
      <c r="AD5008" s="1" t="d">
        <v>2023-09-09</v>
      </c>
      <c r="AE5008" t="s">
        <v>46</v>
      </c>
      <c r="AF5008">
        <v>2023</v>
      </c>
      <c r="AG5008">
        <v>10</v>
      </c>
      <c r="AH5008">
        <v>8</v>
      </c>
      <c r="AI5008">
        <v>2023</v>
      </c>
      <c r="AJ5008">
        <v>9</v>
      </c>
      <c r="AK5008">
        <v>9</v>
      </c>
      <c r="AL5008">
        <v>64.680000000000007</v>
      </c>
      <c r="AM5008">
        <v>96.771937488345202</v>
      </c>
      <c r="AN5008" t="s">
        <v>58</v>
      </c>
      <c r="AO5008" t="s">
        <v>59</v>
      </c>
      <c r="AP5008" t="s">
        <v>53</v>
      </c>
      <c r="AQ5008">
        <v>28852.6</v>
      </c>
    </row>
    <row r="5009" spans="1:43" x14ac:dyDescent="0.2">
      <c r="A5009" t="s">
        <v>5071</v>
      </c>
      <c r="B5009" t="s">
        <v>55</v>
      </c>
      <c r="C5009">
        <v>0</v>
      </c>
      <c r="D5009" t="s">
        <v>46</v>
      </c>
      <c r="E5009" t="s">
        <v>46</v>
      </c>
      <c r="F5009">
        <v>25</v>
      </c>
      <c r="G5009" t="s">
        <v>45</v>
      </c>
      <c r="H5009" t="s">
        <v>46</v>
      </c>
      <c r="I5009" t="s">
        <v>46</v>
      </c>
      <c r="J5009">
        <v>0</v>
      </c>
      <c r="K5009">
        <v>0</v>
      </c>
      <c r="L5009" t="s">
        <v>74</v>
      </c>
      <c r="M5009" t="s">
        <v>74</v>
      </c>
      <c r="N5009" t="s">
        <v>74</v>
      </c>
      <c r="O5009" t="s">
        <v>74</v>
      </c>
      <c r="P5009" t="s">
        <v>74</v>
      </c>
      <c r="Q5009" t="s">
        <v>74</v>
      </c>
      <c r="R5009" t="s">
        <v>49</v>
      </c>
      <c r="S5009" t="s">
        <v>46</v>
      </c>
      <c r="T5009" t="s">
        <v>57</v>
      </c>
      <c r="U5009">
        <v>20.6</v>
      </c>
      <c r="V5009">
        <v>541.5</v>
      </c>
      <c r="W5009" t="s">
        <v>46</v>
      </c>
      <c r="X5009">
        <v>77.316622316264997</v>
      </c>
      <c r="Y5009">
        <v>85.333592449999998</v>
      </c>
      <c r="Z5009">
        <v>7.3088143496260498</v>
      </c>
      <c r="AA5009" s="1" t="d">
        <v>2023-10-04</v>
      </c>
      <c r="AB5009">
        <v>0</v>
      </c>
      <c r="AC5009">
        <v>257.5</v>
      </c>
      <c r="AD5009" s="1" t="d">
        <v>2023-08-13</v>
      </c>
      <c r="AE5009" t="s">
        <v>46</v>
      </c>
      <c r="AF5009">
        <v>2023</v>
      </c>
      <c r="AG5009">
        <v>10</v>
      </c>
      <c r="AH5009">
        <v>4</v>
      </c>
      <c r="AI5009">
        <v>2023</v>
      </c>
      <c r="AJ5009">
        <v>8</v>
      </c>
      <c r="AK5009">
        <v>13</v>
      </c>
      <c r="AL5009">
        <v>95.01</v>
      </c>
      <c r="AM5009">
        <v>20.6</v>
      </c>
      <c r="AN5009" t="s">
        <v>58</v>
      </c>
      <c r="AO5009" t="s">
        <v>52</v>
      </c>
      <c r="AP5009" t="s">
        <v>53</v>
      </c>
      <c r="AQ5009">
        <v>0</v>
      </c>
    </row>
    <row r="5010" spans="1:43" x14ac:dyDescent="0.2">
      <c r="A5010" t="s">
        <v>5072</v>
      </c>
      <c r="B5010" t="s">
        <v>44</v>
      </c>
      <c r="C5010">
        <v>0</v>
      </c>
      <c r="D5010" t="s">
        <v>46</v>
      </c>
      <c r="E5010" t="s">
        <v>46</v>
      </c>
      <c r="F5010">
        <v>6</v>
      </c>
      <c r="G5010" t="s">
        <v>45</v>
      </c>
      <c r="H5010" t="s">
        <v>46</v>
      </c>
      <c r="I5010" t="s">
        <v>46</v>
      </c>
      <c r="J5010">
        <v>0</v>
      </c>
      <c r="K5010">
        <v>0</v>
      </c>
      <c r="L5010" t="s">
        <v>74</v>
      </c>
      <c r="M5010" t="s">
        <v>74</v>
      </c>
      <c r="N5010" t="s">
        <v>74</v>
      </c>
      <c r="O5010" t="s">
        <v>74</v>
      </c>
      <c r="P5010" t="s">
        <v>74</v>
      </c>
      <c r="Q5010" t="s">
        <v>74</v>
      </c>
      <c r="R5010" t="s">
        <v>75</v>
      </c>
      <c r="S5010" t="s">
        <v>46</v>
      </c>
      <c r="T5010" t="s">
        <v>68</v>
      </c>
      <c r="U5010">
        <v>19.649999999999999</v>
      </c>
      <c r="V5010">
        <v>116.85</v>
      </c>
      <c r="W5010" t="s">
        <v>46</v>
      </c>
      <c r="X5010">
        <v>58.986500170434397</v>
      </c>
      <c r="Y5010">
        <v>88.394685045184005</v>
      </c>
      <c r="Z5010">
        <v>5.0779347689999996</v>
      </c>
      <c r="AA5010" s="1" t="d">
        <v>2025-04-06</v>
      </c>
      <c r="AB5010">
        <v>0</v>
      </c>
      <c r="AC5010">
        <v>58.95</v>
      </c>
      <c r="AD5010" s="1" t="d">
        <v>2023-09-13</v>
      </c>
      <c r="AE5010" t="s">
        <v>46</v>
      </c>
      <c r="AF5010">
        <v>2025</v>
      </c>
      <c r="AG5010">
        <v>4</v>
      </c>
      <c r="AH5010">
        <v>6</v>
      </c>
      <c r="AI5010">
        <v>2023</v>
      </c>
      <c r="AJ5010">
        <v>9</v>
      </c>
      <c r="AK5010">
        <v>13</v>
      </c>
      <c r="AL5010">
        <v>59.91</v>
      </c>
      <c r="AM5010">
        <v>19.649999999999999</v>
      </c>
      <c r="AN5010" t="s">
        <v>51</v>
      </c>
      <c r="AO5010" t="s">
        <v>52</v>
      </c>
      <c r="AP5010" t="s">
        <v>59</v>
      </c>
      <c r="AQ5010">
        <v>0</v>
      </c>
    </row>
    <row r="5011" spans="1:43" x14ac:dyDescent="0.2">
      <c r="A5011" t="s">
        <v>5073</v>
      </c>
      <c r="B5011" t="s">
        <v>55</v>
      </c>
      <c r="C5011">
        <v>0</v>
      </c>
      <c r="D5011" t="s">
        <v>45</v>
      </c>
      <c r="E5011" t="s">
        <v>46</v>
      </c>
      <c r="F5011">
        <v>66</v>
      </c>
      <c r="G5011" t="s">
        <v>45</v>
      </c>
      <c r="H5011" t="s">
        <v>45</v>
      </c>
      <c r="I5011" t="s">
        <v>65</v>
      </c>
      <c r="J5011">
        <v>58</v>
      </c>
      <c r="K5011">
        <v>1</v>
      </c>
      <c r="L5011" t="s">
        <v>45</v>
      </c>
      <c r="M5011" t="s">
        <v>45</v>
      </c>
      <c r="N5011" t="s">
        <v>45</v>
      </c>
      <c r="O5011" t="s">
        <v>45</v>
      </c>
      <c r="P5011" t="s">
        <v>45</v>
      </c>
      <c r="Q5011" t="s">
        <v>45</v>
      </c>
      <c r="R5011" t="s">
        <v>56</v>
      </c>
      <c r="S5011" t="s">
        <v>46</v>
      </c>
      <c r="T5011" t="s">
        <v>62</v>
      </c>
      <c r="U5011">
        <v>115.8</v>
      </c>
      <c r="V5011">
        <v>7942.15</v>
      </c>
      <c r="W5011" t="s">
        <v>46</v>
      </c>
      <c r="X5011">
        <v>67.877055439932207</v>
      </c>
      <c r="Y5011">
        <v>92.181947117542506</v>
      </c>
      <c r="Z5011">
        <v>0</v>
      </c>
      <c r="AA5011" s="1" t="d">
        <v>2024-02-24</v>
      </c>
      <c r="AB5011">
        <v>0</v>
      </c>
      <c r="AC5011">
        <v>3821.4</v>
      </c>
      <c r="AD5011" s="1" t="d">
        <v>2023-09-05</v>
      </c>
      <c r="AE5011" t="s">
        <v>45</v>
      </c>
      <c r="AF5011">
        <v>2024</v>
      </c>
      <c r="AG5011">
        <v>2</v>
      </c>
      <c r="AH5011">
        <v>24</v>
      </c>
      <c r="AI5011">
        <v>2023</v>
      </c>
      <c r="AJ5011">
        <v>9</v>
      </c>
      <c r="AK5011">
        <v>5</v>
      </c>
      <c r="AL5011">
        <v>133.88</v>
      </c>
      <c r="AM5011">
        <v>115.8</v>
      </c>
      <c r="AN5011" t="s">
        <v>63</v>
      </c>
      <c r="AO5011" t="s">
        <v>53</v>
      </c>
      <c r="AP5011" t="s">
        <v>59</v>
      </c>
      <c r="AQ5011">
        <v>6716.4</v>
      </c>
    </row>
    <row r="5012" spans="1:43" x14ac:dyDescent="0.2">
      <c r="A5012" t="s">
        <v>5074</v>
      </c>
      <c r="B5012" t="s">
        <v>44</v>
      </c>
      <c r="C5012">
        <v>0</v>
      </c>
      <c r="D5012" t="s">
        <v>46</v>
      </c>
      <c r="E5012" t="s">
        <v>46</v>
      </c>
      <c r="F5012">
        <v>61</v>
      </c>
      <c r="G5012" t="s">
        <v>45</v>
      </c>
      <c r="H5012" t="s">
        <v>45</v>
      </c>
      <c r="I5012" t="s">
        <v>48</v>
      </c>
      <c r="J5012">
        <v>106</v>
      </c>
      <c r="K5012">
        <v>2</v>
      </c>
      <c r="L5012" t="s">
        <v>46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75</v>
      </c>
      <c r="S5012" t="s">
        <v>46</v>
      </c>
      <c r="T5012" t="s">
        <v>68</v>
      </c>
      <c r="U5012">
        <v>88.65</v>
      </c>
      <c r="V5012">
        <v>5321.25</v>
      </c>
      <c r="W5012" t="s">
        <v>46</v>
      </c>
      <c r="X5012">
        <v>93.974827110000007</v>
      </c>
      <c r="Y5012">
        <v>90.573683053782204</v>
      </c>
      <c r="Z5012">
        <v>17.541553743737701</v>
      </c>
      <c r="AA5012" s="1" t="d">
        <v>2025-04-09</v>
      </c>
      <c r="AB5012">
        <v>0</v>
      </c>
      <c r="AC5012">
        <v>2703.8249999999998</v>
      </c>
      <c r="AD5012" s="1" t="d">
        <v>2023-07-01</v>
      </c>
      <c r="AE5012" t="s">
        <v>46</v>
      </c>
      <c r="AF5012">
        <v>2025</v>
      </c>
      <c r="AG5012">
        <v>4</v>
      </c>
      <c r="AH5012">
        <v>9</v>
      </c>
      <c r="AI5012">
        <v>2023</v>
      </c>
      <c r="AJ5012">
        <v>7</v>
      </c>
      <c r="AK5012">
        <v>1</v>
      </c>
      <c r="AL5012">
        <v>137.43</v>
      </c>
      <c r="AM5012">
        <v>88.65</v>
      </c>
      <c r="AN5012" t="s">
        <v>63</v>
      </c>
      <c r="AO5012" t="s">
        <v>53</v>
      </c>
      <c r="AP5012" t="s">
        <v>53</v>
      </c>
      <c r="AQ5012">
        <v>9396.9</v>
      </c>
    </row>
    <row r="5013" spans="1:43" x14ac:dyDescent="0.2">
      <c r="A5013" t="s">
        <v>5075</v>
      </c>
      <c r="B5013" t="s">
        <v>44</v>
      </c>
      <c r="C5013">
        <v>1</v>
      </c>
      <c r="D5013" t="s">
        <v>45</v>
      </c>
      <c r="E5013" t="s">
        <v>46</v>
      </c>
      <c r="F5013">
        <v>43</v>
      </c>
      <c r="G5013" t="s">
        <v>45</v>
      </c>
      <c r="H5013" t="s">
        <v>45</v>
      </c>
      <c r="I5013" t="s">
        <v>65</v>
      </c>
      <c r="J5013">
        <v>883</v>
      </c>
      <c r="K5013">
        <v>10</v>
      </c>
      <c r="L5013" t="s">
        <v>45</v>
      </c>
      <c r="M5013" t="s">
        <v>45</v>
      </c>
      <c r="N5013" t="s">
        <v>46</v>
      </c>
      <c r="O5013" t="s">
        <v>46</v>
      </c>
      <c r="P5013" t="s">
        <v>45</v>
      </c>
      <c r="Q5013" t="s">
        <v>46</v>
      </c>
      <c r="R5013" t="s">
        <v>49</v>
      </c>
      <c r="S5013" t="s">
        <v>45</v>
      </c>
      <c r="T5013" t="s">
        <v>50</v>
      </c>
      <c r="U5013">
        <v>94.5</v>
      </c>
      <c r="V5013">
        <v>4156.8</v>
      </c>
      <c r="W5013" t="s">
        <v>46</v>
      </c>
      <c r="X5013">
        <v>81.003217202587905</v>
      </c>
      <c r="Y5013">
        <v>88.721970000729698</v>
      </c>
      <c r="Z5013">
        <v>4.9986473861160503</v>
      </c>
      <c r="AA5013" s="1" t="d">
        <v>2023-10-13</v>
      </c>
      <c r="AB5013">
        <v>38.264165159768702</v>
      </c>
      <c r="AC5013">
        <v>2031.75</v>
      </c>
      <c r="AD5013" s="1" t="d">
        <v>2023-08-24</v>
      </c>
      <c r="AE5013" t="s">
        <v>46</v>
      </c>
      <c r="AF5013">
        <v>2023</v>
      </c>
      <c r="AG5013">
        <v>10</v>
      </c>
      <c r="AH5013">
        <v>13</v>
      </c>
      <c r="AI5013">
        <v>2023</v>
      </c>
      <c r="AJ5013">
        <v>8</v>
      </c>
      <c r="AK5013">
        <v>24</v>
      </c>
      <c r="AL5013">
        <v>119</v>
      </c>
      <c r="AM5013">
        <v>132.764165159768</v>
      </c>
      <c r="AN5013" t="s">
        <v>63</v>
      </c>
      <c r="AO5013" t="s">
        <v>53</v>
      </c>
      <c r="AP5013" t="s">
        <v>53</v>
      </c>
      <c r="AQ5013">
        <v>83443.5</v>
      </c>
    </row>
    <row r="5014" spans="1:43" x14ac:dyDescent="0.2">
      <c r="A5014" t="s">
        <v>5076</v>
      </c>
      <c r="B5014" t="s">
        <v>44</v>
      </c>
      <c r="C5014">
        <v>0</v>
      </c>
      <c r="D5014" t="s">
        <v>46</v>
      </c>
      <c r="E5014" t="s">
        <v>46</v>
      </c>
      <c r="F5014">
        <v>12</v>
      </c>
      <c r="G5014" t="s">
        <v>45</v>
      </c>
      <c r="H5014" t="s">
        <v>46</v>
      </c>
      <c r="I5014" t="s">
        <v>46</v>
      </c>
      <c r="J5014">
        <v>0</v>
      </c>
      <c r="K5014">
        <v>0</v>
      </c>
      <c r="L5014" t="s">
        <v>74</v>
      </c>
      <c r="M5014" t="s">
        <v>74</v>
      </c>
      <c r="N5014" t="s">
        <v>74</v>
      </c>
      <c r="O5014" t="s">
        <v>74</v>
      </c>
      <c r="P5014" t="s">
        <v>74</v>
      </c>
      <c r="Q5014" t="s">
        <v>74</v>
      </c>
      <c r="R5014" t="s">
        <v>49</v>
      </c>
      <c r="S5014" t="s">
        <v>46</v>
      </c>
      <c r="T5014" t="s">
        <v>57</v>
      </c>
      <c r="U5014">
        <v>20.100000000000001</v>
      </c>
      <c r="V5014">
        <v>223.6</v>
      </c>
      <c r="W5014" t="s">
        <v>46</v>
      </c>
      <c r="X5014">
        <v>70.131754823472207</v>
      </c>
      <c r="Y5014">
        <v>76.849132688058901</v>
      </c>
      <c r="Z5014">
        <v>7.9378996507504596</v>
      </c>
      <c r="AA5014" s="1" t="d">
        <v>2023-10-19</v>
      </c>
      <c r="AB5014">
        <v>0</v>
      </c>
      <c r="AC5014">
        <v>120.6</v>
      </c>
      <c r="AD5014" s="1" t="d">
        <v>2023-08-07</v>
      </c>
      <c r="AE5014" t="s">
        <v>46</v>
      </c>
      <c r="AF5014">
        <v>2023</v>
      </c>
      <c r="AG5014">
        <v>10</v>
      </c>
      <c r="AH5014">
        <v>19</v>
      </c>
      <c r="AI5014">
        <v>2023</v>
      </c>
      <c r="AJ5014">
        <v>8</v>
      </c>
      <c r="AK5014">
        <v>7</v>
      </c>
      <c r="AL5014">
        <v>74.19</v>
      </c>
      <c r="AM5014">
        <v>20.100000000000001</v>
      </c>
      <c r="AN5014" t="s">
        <v>58</v>
      </c>
      <c r="AO5014" t="s">
        <v>52</v>
      </c>
      <c r="AP5014" t="s">
        <v>59</v>
      </c>
      <c r="AQ5014">
        <v>0</v>
      </c>
    </row>
    <row r="5015" spans="1:43" x14ac:dyDescent="0.2">
      <c r="A5015" t="s">
        <v>5077</v>
      </c>
      <c r="B5015" t="s">
        <v>55</v>
      </c>
      <c r="C5015">
        <v>1</v>
      </c>
      <c r="D5015" t="s">
        <v>46</v>
      </c>
      <c r="E5015" t="s">
        <v>46</v>
      </c>
      <c r="F5015">
        <v>23</v>
      </c>
      <c r="G5015" t="s">
        <v>46</v>
      </c>
      <c r="H5015" t="s">
        <v>47</v>
      </c>
      <c r="I5015" t="s">
        <v>48</v>
      </c>
      <c r="J5015">
        <v>827</v>
      </c>
      <c r="K5015">
        <v>9</v>
      </c>
      <c r="L5015" t="s">
        <v>46</v>
      </c>
      <c r="M5015" t="s">
        <v>46</v>
      </c>
      <c r="N5015" t="s">
        <v>46</v>
      </c>
      <c r="O5015" t="s">
        <v>46</v>
      </c>
      <c r="P5015" t="s">
        <v>46</v>
      </c>
      <c r="Q5015" t="s">
        <v>45</v>
      </c>
      <c r="R5015" t="s">
        <v>49</v>
      </c>
      <c r="S5015" t="s">
        <v>45</v>
      </c>
      <c r="T5015" t="s">
        <v>62</v>
      </c>
      <c r="U5015">
        <v>34.65</v>
      </c>
      <c r="V5015">
        <v>768.45</v>
      </c>
      <c r="W5015" t="s">
        <v>46</v>
      </c>
      <c r="X5015">
        <v>66.434750245585207</v>
      </c>
      <c r="Y5015">
        <v>74.282539580439305</v>
      </c>
      <c r="Z5015">
        <v>2.72553917355344</v>
      </c>
      <c r="AA5015" s="1" t="d">
        <v>2023-10-12</v>
      </c>
      <c r="AB5015">
        <v>35.4129338683328</v>
      </c>
      <c r="AC5015">
        <v>398.47500000000002</v>
      </c>
      <c r="AD5015" s="1" t="d">
        <v>2023-09-11</v>
      </c>
      <c r="AE5015" t="s">
        <v>46</v>
      </c>
      <c r="AF5015">
        <v>2023</v>
      </c>
      <c r="AG5015">
        <v>10</v>
      </c>
      <c r="AH5015">
        <v>12</v>
      </c>
      <c r="AI5015">
        <v>2023</v>
      </c>
      <c r="AJ5015">
        <v>9</v>
      </c>
      <c r="AK5015">
        <v>11</v>
      </c>
      <c r="AL5015">
        <v>86.71</v>
      </c>
      <c r="AM5015">
        <v>70.062933868332806</v>
      </c>
      <c r="AN5015" t="s">
        <v>58</v>
      </c>
      <c r="AO5015" t="s">
        <v>52</v>
      </c>
      <c r="AP5015" t="s">
        <v>59</v>
      </c>
      <c r="AQ5015">
        <v>28655.55</v>
      </c>
    </row>
    <row r="5016" spans="1:43" x14ac:dyDescent="0.2">
      <c r="A5016" t="s">
        <v>5078</v>
      </c>
      <c r="B5016" t="s">
        <v>55</v>
      </c>
      <c r="C5016">
        <v>1</v>
      </c>
      <c r="D5016" t="s">
        <v>45</v>
      </c>
      <c r="E5016" t="s">
        <v>46</v>
      </c>
      <c r="F5016">
        <v>71</v>
      </c>
      <c r="G5016" t="s">
        <v>46</v>
      </c>
      <c r="H5016" t="s">
        <v>47</v>
      </c>
      <c r="I5016" t="s">
        <v>48</v>
      </c>
      <c r="J5016">
        <v>296</v>
      </c>
      <c r="K5016">
        <v>3</v>
      </c>
      <c r="L5016" t="s">
        <v>46</v>
      </c>
      <c r="M5016" t="s">
        <v>45</v>
      </c>
      <c r="N5016" t="s">
        <v>45</v>
      </c>
      <c r="O5016" t="s">
        <v>46</v>
      </c>
      <c r="P5016" t="s">
        <v>45</v>
      </c>
      <c r="Q5016" t="s">
        <v>45</v>
      </c>
      <c r="R5016" t="s">
        <v>49</v>
      </c>
      <c r="S5016" t="s">
        <v>45</v>
      </c>
      <c r="T5016" t="s">
        <v>62</v>
      </c>
      <c r="U5016">
        <v>52.3</v>
      </c>
      <c r="V5016">
        <v>3765.05</v>
      </c>
      <c r="W5016" t="s">
        <v>46</v>
      </c>
      <c r="X5016">
        <v>71.149136056774793</v>
      </c>
      <c r="Y5016">
        <v>83.326075103241905</v>
      </c>
      <c r="Z5016">
        <v>14.8596517172031</v>
      </c>
      <c r="AA5016" s="1" t="d">
        <v>2023-10-14</v>
      </c>
      <c r="AB5016">
        <v>0</v>
      </c>
      <c r="AC5016">
        <v>1856.65</v>
      </c>
      <c r="AD5016" s="1" t="d">
        <v>2023-07-04</v>
      </c>
      <c r="AE5016" t="s">
        <v>46</v>
      </c>
      <c r="AF5016">
        <v>2023</v>
      </c>
      <c r="AG5016">
        <v>10</v>
      </c>
      <c r="AH5016">
        <v>14</v>
      </c>
      <c r="AI5016">
        <v>2023</v>
      </c>
      <c r="AJ5016">
        <v>7</v>
      </c>
      <c r="AK5016">
        <v>4</v>
      </c>
      <c r="AL5016">
        <v>127.29</v>
      </c>
      <c r="AM5016">
        <v>52.3</v>
      </c>
      <c r="AN5016" t="s">
        <v>63</v>
      </c>
      <c r="AO5016" t="s">
        <v>59</v>
      </c>
      <c r="AP5016" t="s">
        <v>59</v>
      </c>
      <c r="AQ5016">
        <v>15480.8</v>
      </c>
    </row>
    <row r="5017" spans="1:43" x14ac:dyDescent="0.2">
      <c r="A5017" t="s">
        <v>5079</v>
      </c>
      <c r="B5017" t="s">
        <v>44</v>
      </c>
      <c r="C5017">
        <v>0</v>
      </c>
      <c r="D5017" t="s">
        <v>46</v>
      </c>
      <c r="E5017" t="s">
        <v>46</v>
      </c>
      <c r="F5017">
        <v>34</v>
      </c>
      <c r="G5017" t="s">
        <v>45</v>
      </c>
      <c r="H5017" t="s">
        <v>45</v>
      </c>
      <c r="I5017" t="s">
        <v>48</v>
      </c>
      <c r="J5017">
        <v>371</v>
      </c>
      <c r="K5017">
        <v>5</v>
      </c>
      <c r="L5017" t="s">
        <v>46</v>
      </c>
      <c r="M5017" t="s">
        <v>46</v>
      </c>
      <c r="N5017" t="s">
        <v>46</v>
      </c>
      <c r="O5017" t="s">
        <v>45</v>
      </c>
      <c r="P5017" t="s">
        <v>45</v>
      </c>
      <c r="Q5017" t="s">
        <v>46</v>
      </c>
      <c r="R5017" t="s">
        <v>49</v>
      </c>
      <c r="S5017" t="s">
        <v>46</v>
      </c>
      <c r="T5017" t="s">
        <v>57</v>
      </c>
      <c r="U5017">
        <v>65</v>
      </c>
      <c r="V5017">
        <v>2157.5</v>
      </c>
      <c r="W5017" t="s">
        <v>46</v>
      </c>
      <c r="X5017">
        <v>62.323546630865401</v>
      </c>
      <c r="Y5017">
        <v>89.3312807234106</v>
      </c>
      <c r="Z5017">
        <v>10.7171446851866</v>
      </c>
      <c r="AA5017" s="1" t="d">
        <v>2023-10-13</v>
      </c>
      <c r="AB5017">
        <v>18.469834482096701</v>
      </c>
      <c r="AC5017">
        <v>1105</v>
      </c>
      <c r="AD5017" s="1" t="d">
        <v>2023-09-07</v>
      </c>
      <c r="AE5017" t="s">
        <v>45</v>
      </c>
      <c r="AF5017">
        <v>2023</v>
      </c>
      <c r="AG5017">
        <v>10</v>
      </c>
      <c r="AH5017">
        <v>13</v>
      </c>
      <c r="AI5017">
        <v>2023</v>
      </c>
      <c r="AJ5017">
        <v>9</v>
      </c>
      <c r="AK5017">
        <v>7</v>
      </c>
      <c r="AL5017">
        <v>85.61</v>
      </c>
      <c r="AM5017">
        <v>83.469834482096701</v>
      </c>
      <c r="AN5017" t="s">
        <v>58</v>
      </c>
      <c r="AO5017" t="s">
        <v>59</v>
      </c>
      <c r="AP5017" t="s">
        <v>59</v>
      </c>
      <c r="AQ5017">
        <v>24115</v>
      </c>
    </row>
    <row r="5018" spans="1:43" x14ac:dyDescent="0.2">
      <c r="A5018" t="s">
        <v>5080</v>
      </c>
      <c r="B5018" t="s">
        <v>44</v>
      </c>
      <c r="C5018">
        <v>0</v>
      </c>
      <c r="D5018" t="s">
        <v>46</v>
      </c>
      <c r="E5018" t="s">
        <v>46</v>
      </c>
      <c r="F5018">
        <v>5</v>
      </c>
      <c r="G5018" t="s">
        <v>45</v>
      </c>
      <c r="H5018" t="s">
        <v>46</v>
      </c>
      <c r="I5018" t="s">
        <v>46</v>
      </c>
      <c r="J5018">
        <v>0</v>
      </c>
      <c r="K5018">
        <v>0</v>
      </c>
      <c r="L5018" t="s">
        <v>74</v>
      </c>
      <c r="M5018" t="s">
        <v>74</v>
      </c>
      <c r="N5018" t="s">
        <v>74</v>
      </c>
      <c r="O5018" t="s">
        <v>74</v>
      </c>
      <c r="P5018" t="s">
        <v>74</v>
      </c>
      <c r="Q5018" t="s">
        <v>74</v>
      </c>
      <c r="R5018" t="s">
        <v>49</v>
      </c>
      <c r="S5018" t="s">
        <v>46</v>
      </c>
      <c r="T5018" t="s">
        <v>68</v>
      </c>
      <c r="U5018">
        <v>19.850000000000001</v>
      </c>
      <c r="V5018">
        <v>108.05</v>
      </c>
      <c r="W5018" t="s">
        <v>45</v>
      </c>
      <c r="X5018">
        <v>38.428757414214701</v>
      </c>
      <c r="Y5018">
        <v>40.933514548456998</v>
      </c>
      <c r="Z5018">
        <v>32.198348611365098</v>
      </c>
      <c r="AA5018" s="1" t="d">
        <v>2023-10-04</v>
      </c>
      <c r="AB5018">
        <v>0</v>
      </c>
      <c r="AC5018">
        <v>49.625</v>
      </c>
      <c r="AD5018" s="1" t="d">
        <v>2023-09-06</v>
      </c>
      <c r="AE5018" t="s">
        <v>46</v>
      </c>
      <c r="AF5018">
        <v>2023</v>
      </c>
      <c r="AG5018">
        <v>10</v>
      </c>
      <c r="AH5018">
        <v>4</v>
      </c>
      <c r="AI5018">
        <v>2023</v>
      </c>
      <c r="AJ5018">
        <v>9</v>
      </c>
      <c r="AK5018">
        <v>6</v>
      </c>
      <c r="AL5018">
        <v>11.23</v>
      </c>
      <c r="AM5018">
        <v>19.850000000000001</v>
      </c>
      <c r="AN5018" t="s">
        <v>51</v>
      </c>
      <c r="AO5018" t="s">
        <v>52</v>
      </c>
      <c r="AP5018" t="s">
        <v>52</v>
      </c>
      <c r="AQ5018">
        <v>0</v>
      </c>
    </row>
    <row r="5019" spans="1:43" x14ac:dyDescent="0.2">
      <c r="A5019" t="s">
        <v>5081</v>
      </c>
      <c r="B5019" t="s">
        <v>44</v>
      </c>
      <c r="C5019">
        <v>0</v>
      </c>
      <c r="D5019" t="s">
        <v>45</v>
      </c>
      <c r="E5019" t="s">
        <v>46</v>
      </c>
      <c r="F5019">
        <v>41</v>
      </c>
      <c r="G5019" t="s">
        <v>46</v>
      </c>
      <c r="H5019" t="s">
        <v>47</v>
      </c>
      <c r="I5019" t="s">
        <v>48</v>
      </c>
      <c r="J5019">
        <v>579</v>
      </c>
      <c r="K5019">
        <v>1</v>
      </c>
      <c r="L5019" t="s">
        <v>46</v>
      </c>
      <c r="M5019" t="s">
        <v>45</v>
      </c>
      <c r="N5019" t="s">
        <v>46</v>
      </c>
      <c r="O5019" t="s">
        <v>45</v>
      </c>
      <c r="P5019" t="s">
        <v>46</v>
      </c>
      <c r="Q5019" t="s">
        <v>46</v>
      </c>
      <c r="R5019" t="s">
        <v>56</v>
      </c>
      <c r="S5019" t="s">
        <v>46</v>
      </c>
      <c r="T5019" t="s">
        <v>57</v>
      </c>
      <c r="U5019">
        <v>35.450000000000003</v>
      </c>
      <c r="V5019">
        <v>1391.65</v>
      </c>
      <c r="W5019" t="s">
        <v>46</v>
      </c>
      <c r="X5019">
        <v>100</v>
      </c>
      <c r="Y5019">
        <v>77.772792992233903</v>
      </c>
      <c r="Z5019">
        <v>5.8681735736706502</v>
      </c>
      <c r="AA5019" s="1" t="d">
        <v>2024-03-28</v>
      </c>
      <c r="AB5019">
        <v>22.882701407829099</v>
      </c>
      <c r="AC5019">
        <v>726.72500000000002</v>
      </c>
      <c r="AD5019" s="1" t="d">
        <v>2023-06-30</v>
      </c>
      <c r="AE5019" t="s">
        <v>46</v>
      </c>
      <c r="AF5019">
        <v>2024</v>
      </c>
      <c r="AG5019">
        <v>3</v>
      </c>
      <c r="AH5019">
        <v>28</v>
      </c>
      <c r="AI5019">
        <v>2023</v>
      </c>
      <c r="AJ5019">
        <v>6</v>
      </c>
      <c r="AK5019">
        <v>30</v>
      </c>
      <c r="AL5019">
        <v>135.13</v>
      </c>
      <c r="AM5019">
        <v>58.332701407829099</v>
      </c>
      <c r="AN5019" t="s">
        <v>63</v>
      </c>
      <c r="AO5019" t="s">
        <v>59</v>
      </c>
      <c r="AP5019" t="s">
        <v>59</v>
      </c>
      <c r="AQ5019">
        <v>20525.55</v>
      </c>
    </row>
    <row r="5020" spans="1:43" x14ac:dyDescent="0.2">
      <c r="A5020" t="s">
        <v>5082</v>
      </c>
      <c r="B5020" t="s">
        <v>44</v>
      </c>
      <c r="C5020">
        <v>0</v>
      </c>
      <c r="D5020" t="s">
        <v>45</v>
      </c>
      <c r="E5020" t="s">
        <v>45</v>
      </c>
      <c r="F5020">
        <v>72</v>
      </c>
      <c r="G5020" t="s">
        <v>45</v>
      </c>
      <c r="H5020" t="s">
        <v>46</v>
      </c>
      <c r="I5020" t="s">
        <v>46</v>
      </c>
      <c r="J5020">
        <v>0</v>
      </c>
      <c r="K5020">
        <v>0</v>
      </c>
      <c r="L5020" t="s">
        <v>74</v>
      </c>
      <c r="M5020" t="s">
        <v>74</v>
      </c>
      <c r="N5020" t="s">
        <v>74</v>
      </c>
      <c r="O5020" t="s">
        <v>74</v>
      </c>
      <c r="P5020" t="s">
        <v>74</v>
      </c>
      <c r="Q5020" t="s">
        <v>74</v>
      </c>
      <c r="R5020" t="s">
        <v>75</v>
      </c>
      <c r="S5020" t="s">
        <v>46</v>
      </c>
      <c r="T5020" t="s">
        <v>68</v>
      </c>
      <c r="U5020">
        <v>19.7</v>
      </c>
      <c r="V5020">
        <v>1379.8</v>
      </c>
      <c r="W5020" t="s">
        <v>46</v>
      </c>
      <c r="X5020">
        <v>72.329874987991005</v>
      </c>
      <c r="Y5020">
        <v>90.651719657143801</v>
      </c>
      <c r="Z5020">
        <v>8.0388519429999992</v>
      </c>
      <c r="AA5020" s="1" t="d">
        <v>2025-09-11</v>
      </c>
      <c r="AB5020">
        <v>0</v>
      </c>
      <c r="AC5020">
        <v>709.19999999999902</v>
      </c>
      <c r="AD5020" s="1" t="d">
        <v>2023-08-29</v>
      </c>
      <c r="AE5020" t="s">
        <v>46</v>
      </c>
      <c r="AF5020">
        <v>2025</v>
      </c>
      <c r="AG5020">
        <v>9</v>
      </c>
      <c r="AH5020">
        <v>11</v>
      </c>
      <c r="AI5020">
        <v>2023</v>
      </c>
      <c r="AJ5020">
        <v>8</v>
      </c>
      <c r="AK5020">
        <v>29</v>
      </c>
      <c r="AL5020">
        <v>136.29</v>
      </c>
      <c r="AM5020">
        <v>19.7</v>
      </c>
      <c r="AN5020" t="s">
        <v>63</v>
      </c>
      <c r="AO5020" t="s">
        <v>52</v>
      </c>
      <c r="AP5020" t="s">
        <v>59</v>
      </c>
      <c r="AQ5020">
        <v>0</v>
      </c>
    </row>
    <row r="5021" spans="1:43" x14ac:dyDescent="0.2">
      <c r="A5021" t="s">
        <v>5083</v>
      </c>
      <c r="B5021" t="s">
        <v>55</v>
      </c>
      <c r="C5021">
        <v>1</v>
      </c>
      <c r="D5021" t="s">
        <v>46</v>
      </c>
      <c r="E5021" t="s">
        <v>46</v>
      </c>
      <c r="F5021">
        <v>14</v>
      </c>
      <c r="G5021" t="s">
        <v>45</v>
      </c>
      <c r="H5021" t="s">
        <v>45</v>
      </c>
      <c r="I5021" t="s">
        <v>65</v>
      </c>
      <c r="J5021">
        <v>218</v>
      </c>
      <c r="K5021">
        <v>3</v>
      </c>
      <c r="L5021" t="s">
        <v>46</v>
      </c>
      <c r="M5021" t="s">
        <v>46</v>
      </c>
      <c r="N5021" t="s">
        <v>46</v>
      </c>
      <c r="O5021" t="s">
        <v>46</v>
      </c>
      <c r="P5021" t="s">
        <v>45</v>
      </c>
      <c r="Q5021" t="s">
        <v>45</v>
      </c>
      <c r="R5021" t="s">
        <v>49</v>
      </c>
      <c r="S5021" t="s">
        <v>45</v>
      </c>
      <c r="T5021" t="s">
        <v>50</v>
      </c>
      <c r="U5021">
        <v>95.6</v>
      </c>
      <c r="V5021">
        <v>1273.3</v>
      </c>
      <c r="W5021" t="s">
        <v>46</v>
      </c>
      <c r="X5021">
        <v>75.972208976838004</v>
      </c>
      <c r="Y5021">
        <v>94.526167450000003</v>
      </c>
      <c r="Z5021">
        <v>18.390899610624299</v>
      </c>
      <c r="AA5021" s="1" t="d">
        <v>2023-10-24</v>
      </c>
      <c r="AB5021">
        <v>0</v>
      </c>
      <c r="AC5021">
        <v>669.19999999999902</v>
      </c>
      <c r="AD5021" s="1" t="d">
        <v>2023-06-29</v>
      </c>
      <c r="AE5021" t="s">
        <v>46</v>
      </c>
      <c r="AF5021">
        <v>2023</v>
      </c>
      <c r="AG5021">
        <v>10</v>
      </c>
      <c r="AH5021">
        <v>24</v>
      </c>
      <c r="AI5021">
        <v>2023</v>
      </c>
      <c r="AJ5021">
        <v>6</v>
      </c>
      <c r="AK5021">
        <v>29</v>
      </c>
      <c r="AL5021">
        <v>71.58</v>
      </c>
      <c r="AM5021">
        <v>95.6</v>
      </c>
      <c r="AN5021" t="s">
        <v>58</v>
      </c>
      <c r="AO5021" t="s">
        <v>53</v>
      </c>
      <c r="AP5021" t="s">
        <v>53</v>
      </c>
      <c r="AQ5021">
        <v>20840.8</v>
      </c>
    </row>
    <row r="5022" spans="1:43" x14ac:dyDescent="0.2">
      <c r="A5022" t="s">
        <v>5084</v>
      </c>
      <c r="B5022" t="s">
        <v>44</v>
      </c>
      <c r="C5022">
        <v>0</v>
      </c>
      <c r="D5022" t="s">
        <v>46</v>
      </c>
      <c r="E5022" t="s">
        <v>46</v>
      </c>
      <c r="F5022">
        <v>41</v>
      </c>
      <c r="G5022" t="s">
        <v>45</v>
      </c>
      <c r="H5022" t="s">
        <v>46</v>
      </c>
      <c r="I5022" t="s">
        <v>46</v>
      </c>
      <c r="J5022">
        <v>0</v>
      </c>
      <c r="K5022">
        <v>0</v>
      </c>
      <c r="L5022" t="s">
        <v>74</v>
      </c>
      <c r="M5022" t="s">
        <v>74</v>
      </c>
      <c r="N5022" t="s">
        <v>74</v>
      </c>
      <c r="O5022" t="s">
        <v>74</v>
      </c>
      <c r="P5022" t="s">
        <v>74</v>
      </c>
      <c r="Q5022" t="s">
        <v>74</v>
      </c>
      <c r="R5022" t="s">
        <v>75</v>
      </c>
      <c r="S5022" t="s">
        <v>45</v>
      </c>
      <c r="T5022" t="s">
        <v>57</v>
      </c>
      <c r="U5022">
        <v>19.850000000000001</v>
      </c>
      <c r="V5022">
        <v>810.45</v>
      </c>
      <c r="W5022" t="s">
        <v>46</v>
      </c>
      <c r="X5022">
        <v>69.1313837518463</v>
      </c>
      <c r="Y5022">
        <v>70.836790809999997</v>
      </c>
      <c r="Z5022">
        <v>9.6351528405935998</v>
      </c>
      <c r="AA5022" s="1" t="d">
        <v>2025-04-20</v>
      </c>
      <c r="AB5022">
        <v>0</v>
      </c>
      <c r="AC5022">
        <v>406.92500000000001</v>
      </c>
      <c r="AD5022" s="1" t="d">
        <v>2023-09-06</v>
      </c>
      <c r="AE5022" t="s">
        <v>46</v>
      </c>
      <c r="AF5022">
        <v>2025</v>
      </c>
      <c r="AG5022">
        <v>4</v>
      </c>
      <c r="AH5022">
        <v>20</v>
      </c>
      <c r="AI5022">
        <v>2023</v>
      </c>
      <c r="AJ5022">
        <v>9</v>
      </c>
      <c r="AK5022">
        <v>6</v>
      </c>
      <c r="AL5022">
        <v>100.5</v>
      </c>
      <c r="AM5022">
        <v>19.850000000000001</v>
      </c>
      <c r="AN5022" t="s">
        <v>63</v>
      </c>
      <c r="AO5022" t="s">
        <v>52</v>
      </c>
      <c r="AP5022" t="s">
        <v>59</v>
      </c>
      <c r="AQ5022">
        <v>0</v>
      </c>
    </row>
    <row r="5023" spans="1:43" x14ac:dyDescent="0.2">
      <c r="A5023" t="s">
        <v>5085</v>
      </c>
      <c r="B5023" t="s">
        <v>44</v>
      </c>
      <c r="C5023">
        <v>0</v>
      </c>
      <c r="D5023" t="s">
        <v>45</v>
      </c>
      <c r="E5023" t="s">
        <v>45</v>
      </c>
      <c r="F5023">
        <v>23</v>
      </c>
      <c r="G5023" t="s">
        <v>45</v>
      </c>
      <c r="H5023" t="s">
        <v>45</v>
      </c>
      <c r="I5023" t="s">
        <v>65</v>
      </c>
      <c r="J5023">
        <v>436</v>
      </c>
      <c r="K5023">
        <v>2</v>
      </c>
      <c r="L5023" t="s">
        <v>45</v>
      </c>
      <c r="M5023" t="s">
        <v>46</v>
      </c>
      <c r="N5023" t="s">
        <v>46</v>
      </c>
      <c r="O5023" t="s">
        <v>46</v>
      </c>
      <c r="P5023" t="s">
        <v>46</v>
      </c>
      <c r="Q5023" t="s">
        <v>46</v>
      </c>
      <c r="R5023" t="s">
        <v>56</v>
      </c>
      <c r="S5023" t="s">
        <v>46</v>
      </c>
      <c r="T5023" t="s">
        <v>68</v>
      </c>
      <c r="U5023">
        <v>81.849999999999994</v>
      </c>
      <c r="V5023">
        <v>1810.85</v>
      </c>
      <c r="W5023" t="s">
        <v>46</v>
      </c>
      <c r="X5023">
        <v>58.973247989131103</v>
      </c>
      <c r="Y5023">
        <v>71.630792959999994</v>
      </c>
      <c r="Z5023">
        <v>9.0913323119204694</v>
      </c>
      <c r="AA5023" s="1" t="d">
        <v>2024-02-19</v>
      </c>
      <c r="AB5023">
        <v>27.415852935989999</v>
      </c>
      <c r="AC5023">
        <v>941.27499999999998</v>
      </c>
      <c r="AD5023" s="1" t="d">
        <v>2023-08-31</v>
      </c>
      <c r="AE5023" t="s">
        <v>45</v>
      </c>
      <c r="AF5023">
        <v>2024</v>
      </c>
      <c r="AG5023">
        <v>2</v>
      </c>
      <c r="AH5023">
        <v>19</v>
      </c>
      <c r="AI5023">
        <v>2023</v>
      </c>
      <c r="AJ5023">
        <v>8</v>
      </c>
      <c r="AK5023">
        <v>31</v>
      </c>
      <c r="AL5023">
        <v>72.88</v>
      </c>
      <c r="AM5023">
        <v>109.26585293599</v>
      </c>
      <c r="AN5023" t="s">
        <v>58</v>
      </c>
      <c r="AO5023" t="s">
        <v>53</v>
      </c>
      <c r="AP5023" t="s">
        <v>59</v>
      </c>
      <c r="AQ5023">
        <v>35686.6</v>
      </c>
    </row>
    <row r="5024" spans="1:43" x14ac:dyDescent="0.2">
      <c r="A5024" t="s">
        <v>5086</v>
      </c>
      <c r="B5024" t="s">
        <v>55</v>
      </c>
      <c r="C5024">
        <v>0</v>
      </c>
      <c r="D5024" t="s">
        <v>45</v>
      </c>
      <c r="E5024" t="s">
        <v>45</v>
      </c>
      <c r="F5024">
        <v>71</v>
      </c>
      <c r="G5024" t="s">
        <v>45</v>
      </c>
      <c r="H5024" t="s">
        <v>46</v>
      </c>
      <c r="I5024" t="s">
        <v>65</v>
      </c>
      <c r="J5024">
        <v>723</v>
      </c>
      <c r="K5024">
        <v>1</v>
      </c>
      <c r="L5024" t="s">
        <v>45</v>
      </c>
      <c r="M5024" t="s">
        <v>45</v>
      </c>
      <c r="N5024" t="s">
        <v>45</v>
      </c>
      <c r="O5024" t="s">
        <v>45</v>
      </c>
      <c r="P5024" t="s">
        <v>45</v>
      </c>
      <c r="Q5024" t="s">
        <v>45</v>
      </c>
      <c r="R5024" t="s">
        <v>75</v>
      </c>
      <c r="S5024" t="s">
        <v>46</v>
      </c>
      <c r="T5024" t="s">
        <v>68</v>
      </c>
      <c r="U5024">
        <v>109.3</v>
      </c>
      <c r="V5024">
        <v>7782.85</v>
      </c>
      <c r="W5024" t="s">
        <v>46</v>
      </c>
      <c r="X5024">
        <v>67.211132785768399</v>
      </c>
      <c r="Y5024">
        <v>78.596249410946598</v>
      </c>
      <c r="Z5024">
        <v>5.2930925693036697</v>
      </c>
      <c r="AA5024" s="1" t="d">
        <v>2025-06-12</v>
      </c>
      <c r="AB5024">
        <v>48.124804575765502</v>
      </c>
      <c r="AC5024">
        <v>3880.15</v>
      </c>
      <c r="AD5024" s="1" t="d">
        <v>2023-08-31</v>
      </c>
      <c r="AE5024" t="s">
        <v>45</v>
      </c>
      <c r="AF5024">
        <v>2025</v>
      </c>
      <c r="AG5024">
        <v>6</v>
      </c>
      <c r="AH5024">
        <v>12</v>
      </c>
      <c r="AI5024">
        <v>2023</v>
      </c>
      <c r="AJ5024">
        <v>8</v>
      </c>
      <c r="AK5024">
        <v>31</v>
      </c>
      <c r="AL5024">
        <v>132.91999999999999</v>
      </c>
      <c r="AM5024">
        <v>157.42480457576499</v>
      </c>
      <c r="AN5024" t="s">
        <v>63</v>
      </c>
      <c r="AO5024" t="s">
        <v>53</v>
      </c>
      <c r="AP5024" t="s">
        <v>59</v>
      </c>
      <c r="AQ5024">
        <v>79023.899999999994</v>
      </c>
    </row>
    <row r="5025" spans="1:43" x14ac:dyDescent="0.2">
      <c r="A5025" t="s">
        <v>5087</v>
      </c>
      <c r="B5025" t="s">
        <v>44</v>
      </c>
      <c r="C5025">
        <v>0</v>
      </c>
      <c r="D5025" t="s">
        <v>46</v>
      </c>
      <c r="E5025" t="s">
        <v>46</v>
      </c>
      <c r="F5025">
        <v>1</v>
      </c>
      <c r="G5025" t="s">
        <v>45</v>
      </c>
      <c r="H5025" t="s">
        <v>46</v>
      </c>
      <c r="I5025" t="s">
        <v>65</v>
      </c>
      <c r="J5025">
        <v>105</v>
      </c>
      <c r="K5025">
        <v>5</v>
      </c>
      <c r="L5025" t="s">
        <v>46</v>
      </c>
      <c r="M5025" t="s">
        <v>46</v>
      </c>
      <c r="N5025" t="s">
        <v>46</v>
      </c>
      <c r="O5025" t="s">
        <v>46</v>
      </c>
      <c r="P5025" t="s">
        <v>46</v>
      </c>
      <c r="Q5025" t="s">
        <v>46</v>
      </c>
      <c r="R5025" t="s">
        <v>49</v>
      </c>
      <c r="S5025" t="s">
        <v>45</v>
      </c>
      <c r="T5025" t="s">
        <v>50</v>
      </c>
      <c r="U5025">
        <v>70.3</v>
      </c>
      <c r="V5025">
        <v>70.3</v>
      </c>
      <c r="W5025" t="s">
        <v>45</v>
      </c>
      <c r="X5025">
        <v>46.009078567085297</v>
      </c>
      <c r="Y5025">
        <v>59.579939414800101</v>
      </c>
      <c r="Z5025">
        <v>34.519457003180001</v>
      </c>
      <c r="AA5025" s="1" t="d">
        <v>2023-10-24</v>
      </c>
      <c r="AB5025">
        <v>0</v>
      </c>
      <c r="AC5025">
        <v>35.15</v>
      </c>
      <c r="AD5025" s="1" t="d">
        <v>2023-09-09</v>
      </c>
      <c r="AE5025" t="s">
        <v>45</v>
      </c>
      <c r="AF5025">
        <v>2023</v>
      </c>
      <c r="AG5025">
        <v>10</v>
      </c>
      <c r="AH5025">
        <v>24</v>
      </c>
      <c r="AI5025">
        <v>2023</v>
      </c>
      <c r="AJ5025">
        <v>9</v>
      </c>
      <c r="AK5025">
        <v>9</v>
      </c>
      <c r="AL5025">
        <v>12.49</v>
      </c>
      <c r="AM5025">
        <v>70.3</v>
      </c>
      <c r="AN5025" t="s">
        <v>51</v>
      </c>
      <c r="AO5025" t="s">
        <v>53</v>
      </c>
      <c r="AP5025" t="s">
        <v>52</v>
      </c>
      <c r="AQ5025">
        <v>7381.5</v>
      </c>
    </row>
    <row r="5026" spans="1:43" x14ac:dyDescent="0.2">
      <c r="A5026" t="s">
        <v>5088</v>
      </c>
      <c r="B5026" t="s">
        <v>55</v>
      </c>
      <c r="C5026">
        <v>0</v>
      </c>
      <c r="D5026" t="s">
        <v>45</v>
      </c>
      <c r="E5026" t="s">
        <v>46</v>
      </c>
      <c r="F5026">
        <v>72</v>
      </c>
      <c r="G5026" t="s">
        <v>45</v>
      </c>
      <c r="H5026" t="s">
        <v>45</v>
      </c>
      <c r="I5026" t="s">
        <v>46</v>
      </c>
      <c r="J5026">
        <v>0</v>
      </c>
      <c r="K5026">
        <v>0</v>
      </c>
      <c r="L5026" t="s">
        <v>74</v>
      </c>
      <c r="M5026" t="s">
        <v>74</v>
      </c>
      <c r="N5026" t="s">
        <v>74</v>
      </c>
      <c r="O5026" t="s">
        <v>74</v>
      </c>
      <c r="P5026" t="s">
        <v>74</v>
      </c>
      <c r="Q5026" t="s">
        <v>74</v>
      </c>
      <c r="R5026" t="s">
        <v>75</v>
      </c>
      <c r="S5026" t="s">
        <v>46</v>
      </c>
      <c r="T5026" t="s">
        <v>57</v>
      </c>
      <c r="U5026">
        <v>25.4</v>
      </c>
      <c r="V5026">
        <v>1797.1</v>
      </c>
      <c r="W5026" t="s">
        <v>46</v>
      </c>
      <c r="X5026">
        <v>100</v>
      </c>
      <c r="Y5026">
        <v>83.076126681891907</v>
      </c>
      <c r="Z5026">
        <v>0.527094247638485</v>
      </c>
      <c r="AA5026" s="1" t="d">
        <v>2025-04-21</v>
      </c>
      <c r="AB5026">
        <v>0</v>
      </c>
      <c r="AC5026">
        <v>914.4</v>
      </c>
      <c r="AD5026" s="1" t="d">
        <v>2023-07-05</v>
      </c>
      <c r="AE5026" t="s">
        <v>46</v>
      </c>
      <c r="AF5026">
        <v>2025</v>
      </c>
      <c r="AG5026">
        <v>4</v>
      </c>
      <c r="AH5026">
        <v>21</v>
      </c>
      <c r="AI5026">
        <v>2023</v>
      </c>
      <c r="AJ5026">
        <v>7</v>
      </c>
      <c r="AK5026">
        <v>5</v>
      </c>
      <c r="AL5026">
        <v>171.47</v>
      </c>
      <c r="AM5026">
        <v>25.4</v>
      </c>
      <c r="AN5026" t="s">
        <v>63</v>
      </c>
      <c r="AO5026" t="s">
        <v>52</v>
      </c>
      <c r="AP5026" t="s">
        <v>59</v>
      </c>
      <c r="AQ5026">
        <v>0</v>
      </c>
    </row>
    <row r="5027" spans="1:43" x14ac:dyDescent="0.2">
      <c r="A5027" t="s">
        <v>5089</v>
      </c>
      <c r="B5027" t="s">
        <v>55</v>
      </c>
      <c r="C5027">
        <v>0</v>
      </c>
      <c r="D5027" t="s">
        <v>45</v>
      </c>
      <c r="E5027" t="s">
        <v>45</v>
      </c>
      <c r="F5027">
        <v>6</v>
      </c>
      <c r="G5027" t="s">
        <v>45</v>
      </c>
      <c r="H5027" t="s">
        <v>46</v>
      </c>
      <c r="I5027" t="s">
        <v>65</v>
      </c>
      <c r="J5027">
        <v>717</v>
      </c>
      <c r="K5027">
        <v>2</v>
      </c>
      <c r="L5027" t="s">
        <v>46</v>
      </c>
      <c r="M5027" t="s">
        <v>46</v>
      </c>
      <c r="N5027" t="s">
        <v>46</v>
      </c>
      <c r="O5027" t="s">
        <v>46</v>
      </c>
      <c r="P5027" t="s">
        <v>46</v>
      </c>
      <c r="Q5027" t="s">
        <v>46</v>
      </c>
      <c r="R5027" t="s">
        <v>49</v>
      </c>
      <c r="S5027" t="s">
        <v>45</v>
      </c>
      <c r="T5027" t="s">
        <v>50</v>
      </c>
      <c r="U5027">
        <v>69.8</v>
      </c>
      <c r="V5027">
        <v>377.85</v>
      </c>
      <c r="W5027" t="s">
        <v>46</v>
      </c>
      <c r="X5027">
        <v>51.482320023664002</v>
      </c>
      <c r="Y5027">
        <v>74.754329862329399</v>
      </c>
      <c r="Z5027">
        <v>9.1998066319999996</v>
      </c>
      <c r="AA5027" s="1" t="d">
        <v>2023-10-02</v>
      </c>
      <c r="AB5027">
        <v>31.103518930886601</v>
      </c>
      <c r="AC5027">
        <v>209.4</v>
      </c>
      <c r="AD5027" s="1" t="d">
        <v>2023-09-08</v>
      </c>
      <c r="AE5027" t="s">
        <v>45</v>
      </c>
      <c r="AF5027">
        <v>2023</v>
      </c>
      <c r="AG5027">
        <v>10</v>
      </c>
      <c r="AH5027">
        <v>2</v>
      </c>
      <c r="AI5027">
        <v>2023</v>
      </c>
      <c r="AJ5027">
        <v>9</v>
      </c>
      <c r="AK5027">
        <v>8</v>
      </c>
      <c r="AL5027">
        <v>48.28</v>
      </c>
      <c r="AM5027">
        <v>100.90351893088599</v>
      </c>
      <c r="AN5027" t="s">
        <v>51</v>
      </c>
      <c r="AO5027" t="s">
        <v>59</v>
      </c>
      <c r="AP5027" t="s">
        <v>59</v>
      </c>
      <c r="AQ5027">
        <v>50046.6</v>
      </c>
    </row>
    <row r="5028" spans="1:43" x14ac:dyDescent="0.2">
      <c r="A5028" t="s">
        <v>5090</v>
      </c>
      <c r="B5028" t="s">
        <v>55</v>
      </c>
      <c r="C5028">
        <v>0</v>
      </c>
      <c r="D5028" t="s">
        <v>45</v>
      </c>
      <c r="E5028" t="s">
        <v>45</v>
      </c>
      <c r="F5028">
        <v>23</v>
      </c>
      <c r="G5028" t="s">
        <v>45</v>
      </c>
      <c r="H5028" t="s">
        <v>46</v>
      </c>
      <c r="I5028" t="s">
        <v>46</v>
      </c>
      <c r="J5028">
        <v>0</v>
      </c>
      <c r="K5028">
        <v>0</v>
      </c>
      <c r="L5028" t="s">
        <v>74</v>
      </c>
      <c r="M5028" t="s">
        <v>74</v>
      </c>
      <c r="N5028" t="s">
        <v>74</v>
      </c>
      <c r="O5028" t="s">
        <v>74</v>
      </c>
      <c r="P5028" t="s">
        <v>74</v>
      </c>
      <c r="Q5028" t="s">
        <v>74</v>
      </c>
      <c r="R5028" t="s">
        <v>56</v>
      </c>
      <c r="S5028" t="s">
        <v>45</v>
      </c>
      <c r="T5028" t="s">
        <v>68</v>
      </c>
      <c r="U5028">
        <v>20</v>
      </c>
      <c r="V5028">
        <v>445.3</v>
      </c>
      <c r="W5028" t="s">
        <v>46</v>
      </c>
      <c r="X5028">
        <v>54.520505742292301</v>
      </c>
      <c r="Y5028">
        <v>93.522026788671397</v>
      </c>
      <c r="Z5028">
        <v>11.627425561622999</v>
      </c>
      <c r="AA5028" s="1" t="d">
        <v>2024-03-28</v>
      </c>
      <c r="AB5028">
        <v>0</v>
      </c>
      <c r="AC5028">
        <v>230</v>
      </c>
      <c r="AD5028" s="1" t="d">
        <v>2023-09-02</v>
      </c>
      <c r="AE5028" t="s">
        <v>46</v>
      </c>
      <c r="AF5028">
        <v>2024</v>
      </c>
      <c r="AG5028">
        <v>3</v>
      </c>
      <c r="AH5028">
        <v>28</v>
      </c>
      <c r="AI5028">
        <v>2023</v>
      </c>
      <c r="AJ5028">
        <v>9</v>
      </c>
      <c r="AK5028">
        <v>2</v>
      </c>
      <c r="AL5028">
        <v>65.89</v>
      </c>
      <c r="AM5028">
        <v>20</v>
      </c>
      <c r="AN5028" t="s">
        <v>58</v>
      </c>
      <c r="AO5028" t="s">
        <v>52</v>
      </c>
      <c r="AP5028" t="s">
        <v>59</v>
      </c>
      <c r="AQ5028">
        <v>0</v>
      </c>
    </row>
    <row r="5029" spans="1:43" x14ac:dyDescent="0.2">
      <c r="A5029" t="s">
        <v>5091</v>
      </c>
      <c r="B5029" t="s">
        <v>55</v>
      </c>
      <c r="C5029">
        <v>1</v>
      </c>
      <c r="D5029" t="s">
        <v>45</v>
      </c>
      <c r="E5029" t="s">
        <v>46</v>
      </c>
      <c r="F5029">
        <v>10</v>
      </c>
      <c r="G5029" t="s">
        <v>45</v>
      </c>
      <c r="H5029" t="s">
        <v>45</v>
      </c>
      <c r="I5029" t="s">
        <v>65</v>
      </c>
      <c r="J5029">
        <v>556</v>
      </c>
      <c r="K5029">
        <v>7</v>
      </c>
      <c r="L5029" t="s">
        <v>46</v>
      </c>
      <c r="M5029" t="s">
        <v>46</v>
      </c>
      <c r="N5029" t="s">
        <v>46</v>
      </c>
      <c r="O5029" t="s">
        <v>46</v>
      </c>
      <c r="P5029" t="s">
        <v>46</v>
      </c>
      <c r="Q5029" t="s">
        <v>45</v>
      </c>
      <c r="R5029" t="s">
        <v>49</v>
      </c>
      <c r="S5029" t="s">
        <v>46</v>
      </c>
      <c r="T5029" t="s">
        <v>50</v>
      </c>
      <c r="U5029">
        <v>85.55</v>
      </c>
      <c r="V5029">
        <v>851.75</v>
      </c>
      <c r="W5029" t="s">
        <v>45</v>
      </c>
      <c r="X5029">
        <v>63.396111930000004</v>
      </c>
      <c r="Y5029">
        <v>56.635456184984299</v>
      </c>
      <c r="Z5029">
        <v>25.5703253726744</v>
      </c>
      <c r="AA5029" s="1" t="d">
        <v>2023-10-18</v>
      </c>
      <c r="AB5029">
        <v>12.1130674545888</v>
      </c>
      <c r="AC5029">
        <v>427.75</v>
      </c>
      <c r="AD5029" s="1" t="d">
        <v>2023-09-06</v>
      </c>
      <c r="AE5029" t="s">
        <v>45</v>
      </c>
      <c r="AF5029">
        <v>2023</v>
      </c>
      <c r="AG5029">
        <v>10</v>
      </c>
      <c r="AH5029">
        <v>18</v>
      </c>
      <c r="AI5029">
        <v>2023</v>
      </c>
      <c r="AJ5029">
        <v>9</v>
      </c>
      <c r="AK5029">
        <v>6</v>
      </c>
      <c r="AL5029">
        <v>47.83</v>
      </c>
      <c r="AM5029">
        <v>97.663067454588798</v>
      </c>
      <c r="AN5029" t="s">
        <v>51</v>
      </c>
      <c r="AO5029" t="s">
        <v>53</v>
      </c>
      <c r="AP5029" t="s">
        <v>59</v>
      </c>
      <c r="AQ5029">
        <v>47565.799999999901</v>
      </c>
    </row>
    <row r="5030" spans="1:43" x14ac:dyDescent="0.2">
      <c r="A5030" t="s">
        <v>5092</v>
      </c>
      <c r="B5030" t="s">
        <v>44</v>
      </c>
      <c r="C5030">
        <v>0</v>
      </c>
      <c r="D5030" t="s">
        <v>46</v>
      </c>
      <c r="E5030" t="s">
        <v>46</v>
      </c>
      <c r="F5030">
        <v>72</v>
      </c>
      <c r="G5030" t="s">
        <v>45</v>
      </c>
      <c r="H5030" t="s">
        <v>46</v>
      </c>
      <c r="I5030" t="s">
        <v>65</v>
      </c>
      <c r="J5030">
        <v>508</v>
      </c>
      <c r="K5030">
        <v>7</v>
      </c>
      <c r="L5030" t="s">
        <v>45</v>
      </c>
      <c r="M5030" t="s">
        <v>45</v>
      </c>
      <c r="N5030" t="s">
        <v>45</v>
      </c>
      <c r="O5030" t="s">
        <v>45</v>
      </c>
      <c r="P5030" t="s">
        <v>45</v>
      </c>
      <c r="Q5030" t="s">
        <v>45</v>
      </c>
      <c r="R5030" t="s">
        <v>75</v>
      </c>
      <c r="S5030" t="s">
        <v>45</v>
      </c>
      <c r="T5030" t="s">
        <v>50</v>
      </c>
      <c r="U5030">
        <v>109.9</v>
      </c>
      <c r="V5030">
        <v>7624.2</v>
      </c>
      <c r="W5030" t="s">
        <v>46</v>
      </c>
      <c r="X5030">
        <v>89.321135872785604</v>
      </c>
      <c r="Y5030">
        <v>84.240668615184504</v>
      </c>
      <c r="Z5030">
        <v>15.497922321638301</v>
      </c>
      <c r="AA5030" s="1" t="d">
        <v>2024-10-11</v>
      </c>
      <c r="AB5030">
        <v>39.043394059354</v>
      </c>
      <c r="AC5030">
        <v>3956.4</v>
      </c>
      <c r="AD5030" s="1" t="d">
        <v>2023-07-27</v>
      </c>
      <c r="AE5030" t="s">
        <v>46</v>
      </c>
      <c r="AF5030">
        <v>2024</v>
      </c>
      <c r="AG5030">
        <v>10</v>
      </c>
      <c r="AH5030">
        <v>11</v>
      </c>
      <c r="AI5030">
        <v>2023</v>
      </c>
      <c r="AJ5030">
        <v>7</v>
      </c>
      <c r="AK5030">
        <v>27</v>
      </c>
      <c r="AL5030">
        <v>145.82</v>
      </c>
      <c r="AM5030">
        <v>148.94339405935401</v>
      </c>
      <c r="AN5030" t="s">
        <v>63</v>
      </c>
      <c r="AO5030" t="s">
        <v>53</v>
      </c>
      <c r="AP5030" t="s">
        <v>53</v>
      </c>
      <c r="AQ5030">
        <v>55829.2</v>
      </c>
    </row>
    <row r="5031" spans="1:43" x14ac:dyDescent="0.2">
      <c r="A5031" t="s">
        <v>5093</v>
      </c>
      <c r="B5031" t="s">
        <v>44</v>
      </c>
      <c r="C5031">
        <v>0</v>
      </c>
      <c r="D5031" t="s">
        <v>45</v>
      </c>
      <c r="E5031" t="s">
        <v>46</v>
      </c>
      <c r="F5031">
        <v>7</v>
      </c>
      <c r="G5031" t="s">
        <v>45</v>
      </c>
      <c r="H5031" t="s">
        <v>46</v>
      </c>
      <c r="I5031" t="s">
        <v>48</v>
      </c>
      <c r="J5031">
        <v>23</v>
      </c>
      <c r="K5031">
        <v>8</v>
      </c>
      <c r="L5031" t="s">
        <v>45</v>
      </c>
      <c r="M5031" t="s">
        <v>46</v>
      </c>
      <c r="N5031" t="s">
        <v>46</v>
      </c>
      <c r="O5031" t="s">
        <v>46</v>
      </c>
      <c r="P5031" t="s">
        <v>46</v>
      </c>
      <c r="Q5031" t="s">
        <v>46</v>
      </c>
      <c r="R5031" t="s">
        <v>49</v>
      </c>
      <c r="S5031" t="s">
        <v>45</v>
      </c>
      <c r="T5031" t="s">
        <v>62</v>
      </c>
      <c r="U5031">
        <v>50.3</v>
      </c>
      <c r="V5031">
        <v>355.1</v>
      </c>
      <c r="W5031" t="s">
        <v>46</v>
      </c>
      <c r="X5031">
        <v>70.217634989999993</v>
      </c>
      <c r="Y5031">
        <v>80.394470479999995</v>
      </c>
      <c r="Z5031">
        <v>0</v>
      </c>
      <c r="AA5031" s="1" t="d">
        <v>2023-10-16</v>
      </c>
      <c r="AB5031">
        <v>0</v>
      </c>
      <c r="AC5031">
        <v>176.04999999999899</v>
      </c>
      <c r="AD5031" s="1" t="d">
        <v>2023-08-16</v>
      </c>
      <c r="AE5031" t="s">
        <v>46</v>
      </c>
      <c r="AF5031">
        <v>2023</v>
      </c>
      <c r="AG5031">
        <v>10</v>
      </c>
      <c r="AH5031">
        <v>16</v>
      </c>
      <c r="AI5031">
        <v>2023</v>
      </c>
      <c r="AJ5031">
        <v>8</v>
      </c>
      <c r="AK5031">
        <v>16</v>
      </c>
      <c r="AL5031">
        <v>77.22</v>
      </c>
      <c r="AM5031">
        <v>50.3</v>
      </c>
      <c r="AN5031" t="s">
        <v>51</v>
      </c>
      <c r="AO5031" t="s">
        <v>59</v>
      </c>
      <c r="AP5031" t="s">
        <v>59</v>
      </c>
      <c r="AQ5031">
        <v>1156.8999999999901</v>
      </c>
    </row>
    <row r="5032" spans="1:43" x14ac:dyDescent="0.2">
      <c r="A5032" t="s">
        <v>5094</v>
      </c>
      <c r="B5032" t="s">
        <v>55</v>
      </c>
      <c r="C5032">
        <v>0</v>
      </c>
      <c r="D5032" t="s">
        <v>46</v>
      </c>
      <c r="E5032" t="s">
        <v>45</v>
      </c>
      <c r="F5032">
        <v>6</v>
      </c>
      <c r="G5032" t="s">
        <v>45</v>
      </c>
      <c r="H5032" t="s">
        <v>46</v>
      </c>
      <c r="I5032" t="s">
        <v>65</v>
      </c>
      <c r="J5032">
        <v>283</v>
      </c>
      <c r="K5032">
        <v>7</v>
      </c>
      <c r="L5032" t="s">
        <v>46</v>
      </c>
      <c r="M5032" t="s">
        <v>46</v>
      </c>
      <c r="N5032" t="s">
        <v>45</v>
      </c>
      <c r="O5032" t="s">
        <v>46</v>
      </c>
      <c r="P5032" t="s">
        <v>45</v>
      </c>
      <c r="Q5032" t="s">
        <v>45</v>
      </c>
      <c r="R5032" t="s">
        <v>49</v>
      </c>
      <c r="S5032" t="s">
        <v>46</v>
      </c>
      <c r="T5032" t="s">
        <v>57</v>
      </c>
      <c r="U5032">
        <v>94.5</v>
      </c>
      <c r="V5032">
        <v>575.45000000000005</v>
      </c>
      <c r="W5032" t="s">
        <v>45</v>
      </c>
      <c r="X5032">
        <v>51.457963059542998</v>
      </c>
      <c r="Y5032">
        <v>39.7391915580437</v>
      </c>
      <c r="Z5032">
        <v>33.881467953736603</v>
      </c>
      <c r="AA5032" s="1" t="d">
        <v>2023-10-06</v>
      </c>
      <c r="AB5032">
        <v>0</v>
      </c>
      <c r="AC5032">
        <v>283.5</v>
      </c>
      <c r="AD5032" s="1" t="d">
        <v>2023-09-10</v>
      </c>
      <c r="AE5032" t="s">
        <v>45</v>
      </c>
      <c r="AF5032">
        <v>2023</v>
      </c>
      <c r="AG5032">
        <v>10</v>
      </c>
      <c r="AH5032">
        <v>6</v>
      </c>
      <c r="AI5032">
        <v>2023</v>
      </c>
      <c r="AJ5032">
        <v>9</v>
      </c>
      <c r="AK5032">
        <v>10</v>
      </c>
      <c r="AL5032">
        <v>23.58</v>
      </c>
      <c r="AM5032">
        <v>94.5</v>
      </c>
      <c r="AN5032" t="s">
        <v>51</v>
      </c>
      <c r="AO5032" t="s">
        <v>53</v>
      </c>
      <c r="AP5032" t="s">
        <v>59</v>
      </c>
      <c r="AQ5032">
        <v>26743.5</v>
      </c>
    </row>
    <row r="5033" spans="1:43" x14ac:dyDescent="0.2">
      <c r="A5033" t="s">
        <v>5095</v>
      </c>
      <c r="B5033" t="s">
        <v>55</v>
      </c>
      <c r="C5033">
        <v>0</v>
      </c>
      <c r="D5033" t="s">
        <v>45</v>
      </c>
      <c r="E5033" t="s">
        <v>45</v>
      </c>
      <c r="F5033">
        <v>9</v>
      </c>
      <c r="G5033" t="s">
        <v>45</v>
      </c>
      <c r="H5033" t="s">
        <v>46</v>
      </c>
      <c r="I5033" t="s">
        <v>65</v>
      </c>
      <c r="J5033">
        <v>356</v>
      </c>
      <c r="K5033">
        <v>4</v>
      </c>
      <c r="L5033" t="s">
        <v>46</v>
      </c>
      <c r="M5033" t="s">
        <v>45</v>
      </c>
      <c r="N5033" t="s">
        <v>46</v>
      </c>
      <c r="O5033" t="s">
        <v>45</v>
      </c>
      <c r="P5033" t="s">
        <v>45</v>
      </c>
      <c r="Q5033" t="s">
        <v>45</v>
      </c>
      <c r="R5033" t="s">
        <v>49</v>
      </c>
      <c r="S5033" t="s">
        <v>45</v>
      </c>
      <c r="T5033" t="s">
        <v>50</v>
      </c>
      <c r="U5033">
        <v>101.5</v>
      </c>
      <c r="V5033">
        <v>906.85</v>
      </c>
      <c r="W5033" t="s">
        <v>46</v>
      </c>
      <c r="X5033">
        <v>88.815075411359999</v>
      </c>
      <c r="Y5033">
        <v>65.640904761314701</v>
      </c>
      <c r="Z5033">
        <v>4.3745183648848496</v>
      </c>
      <c r="AA5033" s="1" t="d">
        <v>2023-10-01</v>
      </c>
      <c r="AB5033">
        <v>31.2988363153558</v>
      </c>
      <c r="AC5033">
        <v>456.75</v>
      </c>
      <c r="AD5033" s="1" t="d">
        <v>2023-07-10</v>
      </c>
      <c r="AE5033" t="s">
        <v>46</v>
      </c>
      <c r="AF5033">
        <v>2023</v>
      </c>
      <c r="AG5033">
        <v>10</v>
      </c>
      <c r="AH5033">
        <v>1</v>
      </c>
      <c r="AI5033">
        <v>2023</v>
      </c>
      <c r="AJ5033">
        <v>7</v>
      </c>
      <c r="AK5033">
        <v>10</v>
      </c>
      <c r="AL5033">
        <v>93.44</v>
      </c>
      <c r="AM5033">
        <v>132.798836315355</v>
      </c>
      <c r="AN5033" t="s">
        <v>51</v>
      </c>
      <c r="AO5033" t="s">
        <v>53</v>
      </c>
      <c r="AP5033" t="s">
        <v>53</v>
      </c>
      <c r="AQ5033">
        <v>36134</v>
      </c>
    </row>
    <row r="5034" spans="1:43" x14ac:dyDescent="0.2">
      <c r="A5034" t="s">
        <v>5096</v>
      </c>
      <c r="B5034" t="s">
        <v>44</v>
      </c>
      <c r="C5034">
        <v>0</v>
      </c>
      <c r="D5034" t="s">
        <v>46</v>
      </c>
      <c r="E5034" t="s">
        <v>46</v>
      </c>
      <c r="F5034">
        <v>12</v>
      </c>
      <c r="G5034" t="s">
        <v>45</v>
      </c>
      <c r="H5034" t="s">
        <v>45</v>
      </c>
      <c r="I5034" t="s">
        <v>65</v>
      </c>
      <c r="J5034">
        <v>800</v>
      </c>
      <c r="K5034">
        <v>1</v>
      </c>
      <c r="L5034" t="s">
        <v>46</v>
      </c>
      <c r="M5034" t="s">
        <v>45</v>
      </c>
      <c r="N5034" t="s">
        <v>46</v>
      </c>
      <c r="O5034" t="s">
        <v>46</v>
      </c>
      <c r="P5034" t="s">
        <v>46</v>
      </c>
      <c r="Q5034" t="s">
        <v>45</v>
      </c>
      <c r="R5034" t="s">
        <v>49</v>
      </c>
      <c r="S5034" t="s">
        <v>45</v>
      </c>
      <c r="T5034" t="s">
        <v>50</v>
      </c>
      <c r="U5034">
        <v>89.15</v>
      </c>
      <c r="V5034">
        <v>1057.55</v>
      </c>
      <c r="W5034" t="s">
        <v>46</v>
      </c>
      <c r="X5034">
        <v>80.965009401782197</v>
      </c>
      <c r="Y5034">
        <v>66.841841835724907</v>
      </c>
      <c r="Z5034">
        <v>7.0962945472177399</v>
      </c>
      <c r="AA5034" s="1" t="d">
        <v>2023-10-25</v>
      </c>
      <c r="AB5034">
        <v>32.576663511189899</v>
      </c>
      <c r="AC5034">
        <v>534.9</v>
      </c>
      <c r="AD5034" s="1" t="d">
        <v>2023-07-15</v>
      </c>
      <c r="AE5034" t="s">
        <v>46</v>
      </c>
      <c r="AF5034">
        <v>2023</v>
      </c>
      <c r="AG5034">
        <v>10</v>
      </c>
      <c r="AH5034">
        <v>25</v>
      </c>
      <c r="AI5034">
        <v>2023</v>
      </c>
      <c r="AJ5034">
        <v>7</v>
      </c>
      <c r="AK5034">
        <v>15</v>
      </c>
      <c r="AL5034">
        <v>85.87</v>
      </c>
      <c r="AM5034">
        <v>121.726663511189</v>
      </c>
      <c r="AN5034" t="s">
        <v>58</v>
      </c>
      <c r="AO5034" t="s">
        <v>53</v>
      </c>
      <c r="AP5034" t="s">
        <v>53</v>
      </c>
      <c r="AQ5034">
        <v>71320</v>
      </c>
    </row>
    <row r="5035" spans="1:43" x14ac:dyDescent="0.2">
      <c r="A5035" t="s">
        <v>5097</v>
      </c>
      <c r="B5035" t="s">
        <v>44</v>
      </c>
      <c r="C5035">
        <v>0</v>
      </c>
      <c r="D5035" t="s">
        <v>46</v>
      </c>
      <c r="E5035" t="s">
        <v>46</v>
      </c>
      <c r="F5035">
        <v>1</v>
      </c>
      <c r="G5035" t="s">
        <v>45</v>
      </c>
      <c r="H5035" t="s">
        <v>46</v>
      </c>
      <c r="I5035" t="s">
        <v>46</v>
      </c>
      <c r="J5035">
        <v>0</v>
      </c>
      <c r="K5035">
        <v>0</v>
      </c>
      <c r="L5035" t="s">
        <v>74</v>
      </c>
      <c r="M5035" t="s">
        <v>74</v>
      </c>
      <c r="N5035" t="s">
        <v>74</v>
      </c>
      <c r="O5035" t="s">
        <v>74</v>
      </c>
      <c r="P5035" t="s">
        <v>74</v>
      </c>
      <c r="Q5035" t="s">
        <v>74</v>
      </c>
      <c r="R5035" t="s">
        <v>49</v>
      </c>
      <c r="S5035" t="s">
        <v>45</v>
      </c>
      <c r="T5035" t="s">
        <v>57</v>
      </c>
      <c r="U5035">
        <v>19.399999999999999</v>
      </c>
      <c r="V5035">
        <v>19.399999999999999</v>
      </c>
      <c r="W5035" t="s">
        <v>46</v>
      </c>
      <c r="X5035">
        <v>78.076524358246701</v>
      </c>
      <c r="Y5035">
        <v>82.810092502817994</v>
      </c>
      <c r="Z5035">
        <v>9.9825957571339892</v>
      </c>
      <c r="AA5035" s="1" t="d">
        <v>2023-10-04</v>
      </c>
      <c r="AB5035">
        <v>0</v>
      </c>
      <c r="AC5035">
        <v>9.6999999999999993</v>
      </c>
      <c r="AD5035" s="1" t="d">
        <v>2023-08-23</v>
      </c>
      <c r="AE5035" t="s">
        <v>46</v>
      </c>
      <c r="AF5035">
        <v>2023</v>
      </c>
      <c r="AG5035">
        <v>10</v>
      </c>
      <c r="AH5035">
        <v>4</v>
      </c>
      <c r="AI5035">
        <v>2023</v>
      </c>
      <c r="AJ5035">
        <v>8</v>
      </c>
      <c r="AK5035">
        <v>23</v>
      </c>
      <c r="AL5035">
        <v>69.09</v>
      </c>
      <c r="AM5035">
        <v>19.399999999999999</v>
      </c>
      <c r="AN5035" t="s">
        <v>51</v>
      </c>
      <c r="AO5035" t="s">
        <v>52</v>
      </c>
      <c r="AP5035" t="s">
        <v>53</v>
      </c>
      <c r="AQ5035">
        <v>0</v>
      </c>
    </row>
    <row r="5036" spans="1:43" x14ac:dyDescent="0.2">
      <c r="A5036" t="s">
        <v>5098</v>
      </c>
      <c r="B5036" t="s">
        <v>44</v>
      </c>
      <c r="C5036">
        <v>1</v>
      </c>
      <c r="D5036" t="s">
        <v>45</v>
      </c>
      <c r="E5036" t="s">
        <v>45</v>
      </c>
      <c r="F5036">
        <v>48</v>
      </c>
      <c r="G5036" t="s">
        <v>46</v>
      </c>
      <c r="H5036" t="s">
        <v>47</v>
      </c>
      <c r="I5036" t="s">
        <v>48</v>
      </c>
      <c r="J5036">
        <v>484</v>
      </c>
      <c r="K5036">
        <v>3</v>
      </c>
      <c r="L5036" t="s">
        <v>46</v>
      </c>
      <c r="M5036" t="s">
        <v>45</v>
      </c>
      <c r="N5036" t="s">
        <v>46</v>
      </c>
      <c r="O5036" t="s">
        <v>46</v>
      </c>
      <c r="P5036" t="s">
        <v>46</v>
      </c>
      <c r="Q5036" t="s">
        <v>46</v>
      </c>
      <c r="R5036" t="s">
        <v>56</v>
      </c>
      <c r="S5036" t="s">
        <v>46</v>
      </c>
      <c r="T5036" t="s">
        <v>62</v>
      </c>
      <c r="U5036">
        <v>29.9</v>
      </c>
      <c r="V5036">
        <v>1388.75</v>
      </c>
      <c r="W5036" t="s">
        <v>46</v>
      </c>
      <c r="X5036">
        <v>80.736013619999994</v>
      </c>
      <c r="Y5036">
        <v>58.674043738451601</v>
      </c>
      <c r="Z5036">
        <v>9.2748315423578802</v>
      </c>
      <c r="AA5036" s="1" t="d">
        <v>2024-02-15</v>
      </c>
      <c r="AB5036">
        <v>16.650213213988</v>
      </c>
      <c r="AC5036">
        <v>717.599999999999</v>
      </c>
      <c r="AD5036" s="1" t="d">
        <v>2023-07-21</v>
      </c>
      <c r="AE5036" t="s">
        <v>46</v>
      </c>
      <c r="AF5036">
        <v>2024</v>
      </c>
      <c r="AG5036">
        <v>2</v>
      </c>
      <c r="AH5036">
        <v>15</v>
      </c>
      <c r="AI5036">
        <v>2023</v>
      </c>
      <c r="AJ5036">
        <v>7</v>
      </c>
      <c r="AK5036">
        <v>21</v>
      </c>
      <c r="AL5036">
        <v>119.46</v>
      </c>
      <c r="AM5036">
        <v>46.550213213988002</v>
      </c>
      <c r="AN5036" t="s">
        <v>63</v>
      </c>
      <c r="AO5036" t="s">
        <v>52</v>
      </c>
      <c r="AP5036" t="s">
        <v>53</v>
      </c>
      <c r="AQ5036">
        <v>14471.5999999999</v>
      </c>
    </row>
    <row r="5037" spans="1:43" x14ac:dyDescent="0.2">
      <c r="A5037" t="s">
        <v>5099</v>
      </c>
      <c r="B5037" t="s">
        <v>55</v>
      </c>
      <c r="C5037">
        <v>0</v>
      </c>
      <c r="D5037" t="s">
        <v>46</v>
      </c>
      <c r="E5037" t="s">
        <v>46</v>
      </c>
      <c r="F5037">
        <v>20</v>
      </c>
      <c r="G5037" t="s">
        <v>45</v>
      </c>
      <c r="H5037" t="s">
        <v>46</v>
      </c>
      <c r="I5037" t="s">
        <v>65</v>
      </c>
      <c r="J5037">
        <v>830</v>
      </c>
      <c r="K5037">
        <v>2</v>
      </c>
      <c r="L5037" t="s">
        <v>46</v>
      </c>
      <c r="M5037" t="s">
        <v>46</v>
      </c>
      <c r="N5037" t="s">
        <v>46</v>
      </c>
      <c r="O5037" t="s">
        <v>46</v>
      </c>
      <c r="P5037" t="s">
        <v>45</v>
      </c>
      <c r="Q5037" t="s">
        <v>46</v>
      </c>
      <c r="R5037" t="s">
        <v>49</v>
      </c>
      <c r="S5037" t="s">
        <v>46</v>
      </c>
      <c r="T5037" t="s">
        <v>50</v>
      </c>
      <c r="U5037">
        <v>78.8</v>
      </c>
      <c r="V5037">
        <v>1641.3</v>
      </c>
      <c r="W5037" t="s">
        <v>46</v>
      </c>
      <c r="X5037">
        <v>100</v>
      </c>
      <c r="Y5037">
        <v>90.126374096440699</v>
      </c>
      <c r="Z5037">
        <v>9.3915565715636493</v>
      </c>
      <c r="AA5037" s="1" t="d">
        <v>2023-10-18</v>
      </c>
      <c r="AB5037">
        <v>25.189496192865899</v>
      </c>
      <c r="AC5037">
        <v>788</v>
      </c>
      <c r="AD5037" s="1" t="d">
        <v>2023-07-30</v>
      </c>
      <c r="AE5037" t="s">
        <v>46</v>
      </c>
      <c r="AF5037">
        <v>2023</v>
      </c>
      <c r="AG5037">
        <v>10</v>
      </c>
      <c r="AH5037">
        <v>18</v>
      </c>
      <c r="AI5037">
        <v>2023</v>
      </c>
      <c r="AJ5037">
        <v>7</v>
      </c>
      <c r="AK5037">
        <v>30</v>
      </c>
      <c r="AL5037">
        <v>110.61</v>
      </c>
      <c r="AM5037">
        <v>103.989496192865</v>
      </c>
      <c r="AN5037" t="s">
        <v>58</v>
      </c>
      <c r="AO5037" t="s">
        <v>53</v>
      </c>
      <c r="AP5037" t="s">
        <v>59</v>
      </c>
      <c r="AQ5037">
        <v>65404</v>
      </c>
    </row>
    <row r="5038" spans="1:43" x14ac:dyDescent="0.2">
      <c r="A5038" t="s">
        <v>5100</v>
      </c>
      <c r="B5038" t="s">
        <v>44</v>
      </c>
      <c r="C5038">
        <v>1</v>
      </c>
      <c r="D5038" t="s">
        <v>45</v>
      </c>
      <c r="E5038" t="s">
        <v>46</v>
      </c>
      <c r="F5038">
        <v>16</v>
      </c>
      <c r="G5038" t="s">
        <v>45</v>
      </c>
      <c r="H5038" t="s">
        <v>45</v>
      </c>
      <c r="I5038" t="s">
        <v>65</v>
      </c>
      <c r="J5038">
        <v>846</v>
      </c>
      <c r="K5038">
        <v>2</v>
      </c>
      <c r="L5038" t="s">
        <v>46</v>
      </c>
      <c r="M5038" t="s">
        <v>46</v>
      </c>
      <c r="N5038" t="s">
        <v>46</v>
      </c>
      <c r="O5038" t="s">
        <v>46</v>
      </c>
      <c r="P5038" t="s">
        <v>46</v>
      </c>
      <c r="Q5038" t="s">
        <v>45</v>
      </c>
      <c r="R5038" t="s">
        <v>49</v>
      </c>
      <c r="S5038" t="s">
        <v>45</v>
      </c>
      <c r="T5038" t="s">
        <v>68</v>
      </c>
      <c r="U5038">
        <v>85.35</v>
      </c>
      <c r="V5038">
        <v>1375.15</v>
      </c>
      <c r="W5038" t="s">
        <v>45</v>
      </c>
      <c r="X5038">
        <v>100</v>
      </c>
      <c r="Y5038">
        <v>53.814256175343402</v>
      </c>
      <c r="Z5038">
        <v>24.972220144081199</v>
      </c>
      <c r="AA5038" s="1" t="d">
        <v>2023-10-26</v>
      </c>
      <c r="AB5038">
        <v>34.6877690846786</v>
      </c>
      <c r="AC5038">
        <v>682.8</v>
      </c>
      <c r="AD5038" s="1" t="d">
        <v>2023-09-09</v>
      </c>
      <c r="AE5038" t="s">
        <v>46</v>
      </c>
      <c r="AF5038">
        <v>2023</v>
      </c>
      <c r="AG5038">
        <v>10</v>
      </c>
      <c r="AH5038">
        <v>26</v>
      </c>
      <c r="AI5038">
        <v>2023</v>
      </c>
      <c r="AJ5038">
        <v>9</v>
      </c>
      <c r="AK5038">
        <v>9</v>
      </c>
      <c r="AL5038">
        <v>91.03</v>
      </c>
      <c r="AM5038">
        <v>120.037769084678</v>
      </c>
      <c r="AN5038" t="s">
        <v>58</v>
      </c>
      <c r="AO5038" t="s">
        <v>53</v>
      </c>
      <c r="AP5038" t="s">
        <v>59</v>
      </c>
      <c r="AQ5038">
        <v>72206.099999999904</v>
      </c>
    </row>
    <row r="5039" spans="1:43" x14ac:dyDescent="0.2">
      <c r="A5039" t="s">
        <v>5101</v>
      </c>
      <c r="B5039" t="s">
        <v>44</v>
      </c>
      <c r="C5039">
        <v>0</v>
      </c>
      <c r="D5039" t="s">
        <v>46</v>
      </c>
      <c r="E5039" t="s">
        <v>46</v>
      </c>
      <c r="F5039">
        <v>2</v>
      </c>
      <c r="G5039" t="s">
        <v>45</v>
      </c>
      <c r="H5039" t="s">
        <v>46</v>
      </c>
      <c r="I5039" t="s">
        <v>65</v>
      </c>
      <c r="J5039">
        <v>787</v>
      </c>
      <c r="K5039">
        <v>6</v>
      </c>
      <c r="L5039" t="s">
        <v>46</v>
      </c>
      <c r="M5039" t="s">
        <v>46</v>
      </c>
      <c r="N5039" t="s">
        <v>46</v>
      </c>
      <c r="O5039" t="s">
        <v>46</v>
      </c>
      <c r="P5039" t="s">
        <v>45</v>
      </c>
      <c r="Q5039" t="s">
        <v>46</v>
      </c>
      <c r="R5039" t="s">
        <v>49</v>
      </c>
      <c r="S5039" t="s">
        <v>45</v>
      </c>
      <c r="T5039" t="s">
        <v>57</v>
      </c>
      <c r="U5039">
        <v>79.650000000000006</v>
      </c>
      <c r="V5039">
        <v>152.69999999999999</v>
      </c>
      <c r="W5039" t="s">
        <v>45</v>
      </c>
      <c r="X5039">
        <v>59.699269854950501</v>
      </c>
      <c r="Y5039">
        <v>59.972655676588701</v>
      </c>
      <c r="Z5039">
        <v>28.164887906841798</v>
      </c>
      <c r="AA5039" s="1" t="d">
        <v>2023-10-25</v>
      </c>
      <c r="AB5039">
        <v>48.792754585351297</v>
      </c>
      <c r="AC5039">
        <v>79.650000000000006</v>
      </c>
      <c r="AD5039" s="1" t="d">
        <v>2023-09-11</v>
      </c>
      <c r="AE5039" t="s">
        <v>45</v>
      </c>
      <c r="AF5039">
        <v>2023</v>
      </c>
      <c r="AG5039">
        <v>10</v>
      </c>
      <c r="AH5039">
        <v>25</v>
      </c>
      <c r="AI5039">
        <v>2023</v>
      </c>
      <c r="AJ5039">
        <v>9</v>
      </c>
      <c r="AK5039">
        <v>11</v>
      </c>
      <c r="AL5039">
        <v>33.53</v>
      </c>
      <c r="AM5039">
        <v>128.442754585351</v>
      </c>
      <c r="AN5039" t="s">
        <v>51</v>
      </c>
      <c r="AO5039" t="s">
        <v>53</v>
      </c>
      <c r="AP5039" t="s">
        <v>59</v>
      </c>
      <c r="AQ5039">
        <v>62684.55</v>
      </c>
    </row>
    <row r="5040" spans="1:43" x14ac:dyDescent="0.2">
      <c r="A5040" t="s">
        <v>5102</v>
      </c>
      <c r="B5040" t="s">
        <v>44</v>
      </c>
      <c r="C5040">
        <v>0</v>
      </c>
      <c r="D5040" t="s">
        <v>46</v>
      </c>
      <c r="E5040" t="s">
        <v>46</v>
      </c>
      <c r="F5040">
        <v>10</v>
      </c>
      <c r="G5040" t="s">
        <v>45</v>
      </c>
      <c r="H5040" t="s">
        <v>46</v>
      </c>
      <c r="I5040" t="s">
        <v>46</v>
      </c>
      <c r="J5040">
        <v>0</v>
      </c>
      <c r="K5040">
        <v>0</v>
      </c>
      <c r="L5040" t="s">
        <v>74</v>
      </c>
      <c r="M5040" t="s">
        <v>74</v>
      </c>
      <c r="N5040" t="s">
        <v>74</v>
      </c>
      <c r="O5040" t="s">
        <v>74</v>
      </c>
      <c r="P5040" t="s">
        <v>74</v>
      </c>
      <c r="Q5040" t="s">
        <v>74</v>
      </c>
      <c r="R5040" t="s">
        <v>56</v>
      </c>
      <c r="S5040" t="s">
        <v>45</v>
      </c>
      <c r="T5040" t="s">
        <v>57</v>
      </c>
      <c r="U5040">
        <v>19.3</v>
      </c>
      <c r="V5040">
        <v>185.2</v>
      </c>
      <c r="W5040" t="s">
        <v>46</v>
      </c>
      <c r="X5040">
        <v>94.358274892167202</v>
      </c>
      <c r="Y5040">
        <v>78.418461559999997</v>
      </c>
      <c r="Z5040">
        <v>12.040480292849701</v>
      </c>
      <c r="AA5040" s="1" t="d">
        <v>2024-04-12</v>
      </c>
      <c r="AB5040">
        <v>0</v>
      </c>
      <c r="AC5040">
        <v>96.5</v>
      </c>
      <c r="AD5040" s="1" t="d">
        <v>2023-08-29</v>
      </c>
      <c r="AE5040" t="s">
        <v>46</v>
      </c>
      <c r="AF5040">
        <v>2024</v>
      </c>
      <c r="AG5040">
        <v>4</v>
      </c>
      <c r="AH5040">
        <v>12</v>
      </c>
      <c r="AI5040">
        <v>2023</v>
      </c>
      <c r="AJ5040">
        <v>8</v>
      </c>
      <c r="AK5040">
        <v>29</v>
      </c>
      <c r="AL5040">
        <v>92.32</v>
      </c>
      <c r="AM5040">
        <v>19.3</v>
      </c>
      <c r="AN5040" t="s">
        <v>51</v>
      </c>
      <c r="AO5040" t="s">
        <v>52</v>
      </c>
      <c r="AP5040" t="s">
        <v>53</v>
      </c>
      <c r="AQ5040">
        <v>0</v>
      </c>
    </row>
    <row r="5041" spans="1:43" x14ac:dyDescent="0.2">
      <c r="A5041" t="s">
        <v>5103</v>
      </c>
      <c r="B5041" t="s">
        <v>44</v>
      </c>
      <c r="C5041">
        <v>1</v>
      </c>
      <c r="D5041" t="s">
        <v>46</v>
      </c>
      <c r="E5041" t="s">
        <v>46</v>
      </c>
      <c r="F5041">
        <v>2</v>
      </c>
      <c r="G5041" t="s">
        <v>45</v>
      </c>
      <c r="H5041" t="s">
        <v>46</v>
      </c>
      <c r="I5041" t="s">
        <v>65</v>
      </c>
      <c r="J5041">
        <v>95</v>
      </c>
      <c r="K5041">
        <v>9</v>
      </c>
      <c r="L5041" t="s">
        <v>46</v>
      </c>
      <c r="M5041" t="s">
        <v>46</v>
      </c>
      <c r="N5041" t="s">
        <v>46</v>
      </c>
      <c r="O5041" t="s">
        <v>46</v>
      </c>
      <c r="P5041" t="s">
        <v>46</v>
      </c>
      <c r="Q5041" t="s">
        <v>45</v>
      </c>
      <c r="R5041" t="s">
        <v>49</v>
      </c>
      <c r="S5041" t="s">
        <v>45</v>
      </c>
      <c r="T5041" t="s">
        <v>50</v>
      </c>
      <c r="U5041">
        <v>79.599999999999994</v>
      </c>
      <c r="V5041">
        <v>195.05</v>
      </c>
      <c r="W5041" t="s">
        <v>45</v>
      </c>
      <c r="X5041">
        <v>75.747522849999996</v>
      </c>
      <c r="Y5041">
        <v>61.8189004255889</v>
      </c>
      <c r="Z5041">
        <v>14.5871891242838</v>
      </c>
      <c r="AA5041" s="1" t="d">
        <v>2023-10-15</v>
      </c>
      <c r="AB5041">
        <v>0</v>
      </c>
      <c r="AC5041">
        <v>79.599999999999994</v>
      </c>
      <c r="AD5041" s="1" t="d">
        <v>2023-07-17</v>
      </c>
      <c r="AE5041" t="s">
        <v>46</v>
      </c>
      <c r="AF5041">
        <v>2023</v>
      </c>
      <c r="AG5041">
        <v>10</v>
      </c>
      <c r="AH5041">
        <v>15</v>
      </c>
      <c r="AI5041">
        <v>2023</v>
      </c>
      <c r="AJ5041">
        <v>7</v>
      </c>
      <c r="AK5041">
        <v>17</v>
      </c>
      <c r="AL5041">
        <v>63.16</v>
      </c>
      <c r="AM5041">
        <v>79.599999999999994</v>
      </c>
      <c r="AN5041" t="s">
        <v>51</v>
      </c>
      <c r="AO5041" t="s">
        <v>53</v>
      </c>
      <c r="AP5041" t="s">
        <v>53</v>
      </c>
      <c r="AQ5041">
        <v>7561.99999999999</v>
      </c>
    </row>
    <row r="5042" spans="1:43" x14ac:dyDescent="0.2">
      <c r="A5042" t="s">
        <v>5104</v>
      </c>
      <c r="B5042" t="s">
        <v>55</v>
      </c>
      <c r="C5042">
        <v>0</v>
      </c>
      <c r="D5042" t="s">
        <v>45</v>
      </c>
      <c r="E5042" t="s">
        <v>45</v>
      </c>
      <c r="F5042">
        <v>20</v>
      </c>
      <c r="G5042" t="s">
        <v>45</v>
      </c>
      <c r="H5042" t="s">
        <v>45</v>
      </c>
      <c r="I5042" t="s">
        <v>65</v>
      </c>
      <c r="J5042">
        <v>182</v>
      </c>
      <c r="K5042">
        <v>6</v>
      </c>
      <c r="L5042" t="s">
        <v>46</v>
      </c>
      <c r="M5042" t="s">
        <v>45</v>
      </c>
      <c r="N5042" t="s">
        <v>46</v>
      </c>
      <c r="O5042" t="s">
        <v>45</v>
      </c>
      <c r="P5042" t="s">
        <v>45</v>
      </c>
      <c r="Q5042" t="s">
        <v>46</v>
      </c>
      <c r="R5042" t="s">
        <v>49</v>
      </c>
      <c r="S5042" t="s">
        <v>46</v>
      </c>
      <c r="T5042" t="s">
        <v>57</v>
      </c>
      <c r="U5042">
        <v>96.8</v>
      </c>
      <c r="V5042">
        <v>1826.7</v>
      </c>
      <c r="W5042" t="s">
        <v>46</v>
      </c>
      <c r="X5042">
        <v>77.486437242066202</v>
      </c>
      <c r="Y5042">
        <v>100</v>
      </c>
      <c r="Z5042">
        <v>5.48353444610445</v>
      </c>
      <c r="AA5042" s="1" t="d">
        <v>2023-10-09</v>
      </c>
      <c r="AB5042">
        <v>0</v>
      </c>
      <c r="AC5042">
        <v>968</v>
      </c>
      <c r="AD5042" s="1" t="d">
        <v>2023-07-05</v>
      </c>
      <c r="AE5042" t="s">
        <v>46</v>
      </c>
      <c r="AF5042">
        <v>2023</v>
      </c>
      <c r="AG5042">
        <v>10</v>
      </c>
      <c r="AH5042">
        <v>9</v>
      </c>
      <c r="AI5042">
        <v>2023</v>
      </c>
      <c r="AJ5042">
        <v>7</v>
      </c>
      <c r="AK5042">
        <v>5</v>
      </c>
      <c r="AL5042">
        <v>92</v>
      </c>
      <c r="AM5042">
        <v>96.8</v>
      </c>
      <c r="AN5042" t="s">
        <v>58</v>
      </c>
      <c r="AO5042" t="s">
        <v>53</v>
      </c>
      <c r="AP5042" t="s">
        <v>53</v>
      </c>
      <c r="AQ5042">
        <v>17617.599999999999</v>
      </c>
    </row>
    <row r="5043" spans="1:43" x14ac:dyDescent="0.2">
      <c r="A5043" t="s">
        <v>5105</v>
      </c>
      <c r="B5043" t="s">
        <v>55</v>
      </c>
      <c r="C5043">
        <v>0</v>
      </c>
      <c r="D5043" t="s">
        <v>45</v>
      </c>
      <c r="E5043" t="s">
        <v>46</v>
      </c>
      <c r="F5043">
        <v>20</v>
      </c>
      <c r="G5043" t="s">
        <v>45</v>
      </c>
      <c r="H5043" t="s">
        <v>46</v>
      </c>
      <c r="I5043" t="s">
        <v>46</v>
      </c>
      <c r="J5043">
        <v>0</v>
      </c>
      <c r="K5043">
        <v>0</v>
      </c>
      <c r="L5043" t="s">
        <v>74</v>
      </c>
      <c r="M5043" t="s">
        <v>74</v>
      </c>
      <c r="N5043" t="s">
        <v>74</v>
      </c>
      <c r="O5043" t="s">
        <v>74</v>
      </c>
      <c r="P5043" t="s">
        <v>74</v>
      </c>
      <c r="Q5043" t="s">
        <v>74</v>
      </c>
      <c r="R5043" t="s">
        <v>56</v>
      </c>
      <c r="S5043" t="s">
        <v>46</v>
      </c>
      <c r="T5043" t="s">
        <v>57</v>
      </c>
      <c r="U5043">
        <v>20.65</v>
      </c>
      <c r="V5043">
        <v>417.5</v>
      </c>
      <c r="W5043" t="s">
        <v>46</v>
      </c>
      <c r="X5043">
        <v>44.615937525349999</v>
      </c>
      <c r="Y5043">
        <v>100</v>
      </c>
      <c r="Z5043">
        <v>14.6707072111684</v>
      </c>
      <c r="AA5043" s="1" t="d">
        <v>2024-04-19</v>
      </c>
      <c r="AB5043">
        <v>0</v>
      </c>
      <c r="AC5043">
        <v>206.5</v>
      </c>
      <c r="AD5043" s="1" t="d">
        <v>2023-09-13</v>
      </c>
      <c r="AE5043" t="s">
        <v>46</v>
      </c>
      <c r="AF5043">
        <v>2024</v>
      </c>
      <c r="AG5043">
        <v>4</v>
      </c>
      <c r="AH5043">
        <v>19</v>
      </c>
      <c r="AI5043">
        <v>2023</v>
      </c>
      <c r="AJ5043">
        <v>9</v>
      </c>
      <c r="AK5043">
        <v>13</v>
      </c>
      <c r="AL5043">
        <v>49.95</v>
      </c>
      <c r="AM5043">
        <v>20.65</v>
      </c>
      <c r="AN5043" t="s">
        <v>58</v>
      </c>
      <c r="AO5043" t="s">
        <v>52</v>
      </c>
      <c r="AP5043" t="s">
        <v>52</v>
      </c>
      <c r="AQ5043">
        <v>0</v>
      </c>
    </row>
    <row r="5044" spans="1:43" x14ac:dyDescent="0.2">
      <c r="A5044" t="s">
        <v>5106</v>
      </c>
      <c r="B5044" t="s">
        <v>55</v>
      </c>
      <c r="C5044">
        <v>0</v>
      </c>
      <c r="D5044" t="s">
        <v>45</v>
      </c>
      <c r="E5044" t="s">
        <v>45</v>
      </c>
      <c r="F5044">
        <v>19</v>
      </c>
      <c r="G5044" t="s">
        <v>45</v>
      </c>
      <c r="H5044" t="s">
        <v>46</v>
      </c>
      <c r="I5044" t="s">
        <v>46</v>
      </c>
      <c r="J5044">
        <v>0</v>
      </c>
      <c r="K5044">
        <v>0</v>
      </c>
      <c r="L5044" t="s">
        <v>74</v>
      </c>
      <c r="M5044" t="s">
        <v>74</v>
      </c>
      <c r="N5044" t="s">
        <v>74</v>
      </c>
      <c r="O5044" t="s">
        <v>74</v>
      </c>
      <c r="P5044" t="s">
        <v>74</v>
      </c>
      <c r="Q5044" t="s">
        <v>74</v>
      </c>
      <c r="R5044" t="s">
        <v>56</v>
      </c>
      <c r="S5044" t="s">
        <v>46</v>
      </c>
      <c r="T5044" t="s">
        <v>57</v>
      </c>
      <c r="U5044">
        <v>19.8</v>
      </c>
      <c r="V5044">
        <v>344.5</v>
      </c>
      <c r="W5044" t="s">
        <v>46</v>
      </c>
      <c r="X5044">
        <v>67.444213519176998</v>
      </c>
      <c r="Y5044">
        <v>78.185509307524796</v>
      </c>
      <c r="Z5044">
        <v>12.1672622084974</v>
      </c>
      <c r="AA5044" s="1" t="d">
        <v>2024-04-08</v>
      </c>
      <c r="AB5044">
        <v>0</v>
      </c>
      <c r="AC5044">
        <v>188.1</v>
      </c>
      <c r="AD5044" s="1" t="d">
        <v>2023-09-11</v>
      </c>
      <c r="AE5044" t="s">
        <v>46</v>
      </c>
      <c r="AF5044">
        <v>2024</v>
      </c>
      <c r="AG5044">
        <v>4</v>
      </c>
      <c r="AH5044">
        <v>8</v>
      </c>
      <c r="AI5044">
        <v>2023</v>
      </c>
      <c r="AJ5044">
        <v>9</v>
      </c>
      <c r="AK5044">
        <v>11</v>
      </c>
      <c r="AL5044">
        <v>74.28</v>
      </c>
      <c r="AM5044">
        <v>19.8</v>
      </c>
      <c r="AN5044" t="s">
        <v>58</v>
      </c>
      <c r="AO5044" t="s">
        <v>52</v>
      </c>
      <c r="AP5044" t="s">
        <v>59</v>
      </c>
      <c r="AQ5044">
        <v>0</v>
      </c>
    </row>
    <row r="5045" spans="1:43" x14ac:dyDescent="0.2">
      <c r="A5045" t="s">
        <v>5107</v>
      </c>
      <c r="B5045" t="s">
        <v>55</v>
      </c>
      <c r="C5045">
        <v>1</v>
      </c>
      <c r="D5045" t="s">
        <v>46</v>
      </c>
      <c r="E5045" t="s">
        <v>46</v>
      </c>
      <c r="F5045">
        <v>19</v>
      </c>
      <c r="G5045" t="s">
        <v>45</v>
      </c>
      <c r="H5045" t="s">
        <v>45</v>
      </c>
      <c r="I5045" t="s">
        <v>65</v>
      </c>
      <c r="J5045">
        <v>865</v>
      </c>
      <c r="K5045">
        <v>7</v>
      </c>
      <c r="L5045" t="s">
        <v>45</v>
      </c>
      <c r="M5045" t="s">
        <v>46</v>
      </c>
      <c r="N5045" t="s">
        <v>46</v>
      </c>
      <c r="O5045" t="s">
        <v>46</v>
      </c>
      <c r="P5045" t="s">
        <v>45</v>
      </c>
      <c r="Q5045" t="s">
        <v>46</v>
      </c>
      <c r="R5045" t="s">
        <v>49</v>
      </c>
      <c r="S5045" t="s">
        <v>45</v>
      </c>
      <c r="T5045" t="s">
        <v>50</v>
      </c>
      <c r="U5045">
        <v>90.6</v>
      </c>
      <c r="V5045">
        <v>1660</v>
      </c>
      <c r="W5045" t="s">
        <v>45</v>
      </c>
      <c r="X5045">
        <v>57.807646144951498</v>
      </c>
      <c r="Y5045">
        <v>49.3355102469054</v>
      </c>
      <c r="Z5045">
        <v>32.0071482968373</v>
      </c>
      <c r="AA5045" s="1" t="d">
        <v>2023-10-25</v>
      </c>
      <c r="AB5045">
        <v>36.667426075700497</v>
      </c>
      <c r="AC5045">
        <v>860.69999999999902</v>
      </c>
      <c r="AD5045" s="1" t="d">
        <v>2023-08-30</v>
      </c>
      <c r="AE5045" t="s">
        <v>45</v>
      </c>
      <c r="AF5045">
        <v>2023</v>
      </c>
      <c r="AG5045">
        <v>10</v>
      </c>
      <c r="AH5045">
        <v>25</v>
      </c>
      <c r="AI5045">
        <v>2023</v>
      </c>
      <c r="AJ5045">
        <v>8</v>
      </c>
      <c r="AK5045">
        <v>30</v>
      </c>
      <c r="AL5045">
        <v>44.8</v>
      </c>
      <c r="AM5045">
        <v>127.2674260757</v>
      </c>
      <c r="AN5045" t="s">
        <v>58</v>
      </c>
      <c r="AO5045" t="s">
        <v>53</v>
      </c>
      <c r="AP5045" t="s">
        <v>59</v>
      </c>
      <c r="AQ5045">
        <v>78369</v>
      </c>
    </row>
    <row r="5046" spans="1:43" x14ac:dyDescent="0.2">
      <c r="A5046" t="s">
        <v>5108</v>
      </c>
      <c r="B5046" t="s">
        <v>55</v>
      </c>
      <c r="C5046">
        <v>0</v>
      </c>
      <c r="D5046" t="s">
        <v>45</v>
      </c>
      <c r="E5046" t="s">
        <v>46</v>
      </c>
      <c r="F5046">
        <v>22</v>
      </c>
      <c r="G5046" t="s">
        <v>45</v>
      </c>
      <c r="H5046" t="s">
        <v>46</v>
      </c>
      <c r="I5046" t="s">
        <v>65</v>
      </c>
      <c r="J5046">
        <v>691</v>
      </c>
      <c r="K5046">
        <v>9</v>
      </c>
      <c r="L5046" t="s">
        <v>45</v>
      </c>
      <c r="M5046" t="s">
        <v>45</v>
      </c>
      <c r="N5046" t="s">
        <v>46</v>
      </c>
      <c r="O5046" t="s">
        <v>45</v>
      </c>
      <c r="P5046" t="s">
        <v>45</v>
      </c>
      <c r="Q5046" t="s">
        <v>45</v>
      </c>
      <c r="R5046" t="s">
        <v>49</v>
      </c>
      <c r="S5046" t="s">
        <v>45</v>
      </c>
      <c r="T5046" t="s">
        <v>50</v>
      </c>
      <c r="U5046">
        <v>104.6</v>
      </c>
      <c r="V5046">
        <v>2180.5500000000002</v>
      </c>
      <c r="W5046" t="s">
        <v>46</v>
      </c>
      <c r="X5046">
        <v>82.420882223399602</v>
      </c>
      <c r="Y5046">
        <v>78.936629974686795</v>
      </c>
      <c r="Z5046">
        <v>8.4008386793595999</v>
      </c>
      <c r="AA5046" s="1" t="d">
        <v>2023-10-29</v>
      </c>
      <c r="AB5046">
        <v>34.935182638396199</v>
      </c>
      <c r="AC5046">
        <v>1150.5999999999999</v>
      </c>
      <c r="AD5046" s="1" t="d">
        <v>2023-07-18</v>
      </c>
      <c r="AE5046" t="s">
        <v>46</v>
      </c>
      <c r="AF5046">
        <v>2023</v>
      </c>
      <c r="AG5046">
        <v>10</v>
      </c>
      <c r="AH5046">
        <v>29</v>
      </c>
      <c r="AI5046">
        <v>2023</v>
      </c>
      <c r="AJ5046">
        <v>7</v>
      </c>
      <c r="AK5046">
        <v>18</v>
      </c>
      <c r="AL5046">
        <v>96.02</v>
      </c>
      <c r="AM5046">
        <v>139.53518263839601</v>
      </c>
      <c r="AN5046" t="s">
        <v>58</v>
      </c>
      <c r="AO5046" t="s">
        <v>53</v>
      </c>
      <c r="AP5046" t="s">
        <v>53</v>
      </c>
      <c r="AQ5046">
        <v>72278.599999999904</v>
      </c>
    </row>
    <row r="5047" spans="1:43" x14ac:dyDescent="0.2">
      <c r="A5047" t="s">
        <v>5109</v>
      </c>
      <c r="B5047" t="s">
        <v>44</v>
      </c>
      <c r="C5047">
        <v>0</v>
      </c>
      <c r="D5047" t="s">
        <v>46</v>
      </c>
      <c r="E5047" t="s">
        <v>46</v>
      </c>
      <c r="F5047">
        <v>35</v>
      </c>
      <c r="G5047" t="s">
        <v>45</v>
      </c>
      <c r="H5047" t="s">
        <v>45</v>
      </c>
      <c r="I5047" t="s">
        <v>65</v>
      </c>
      <c r="J5047">
        <v>570</v>
      </c>
      <c r="K5047">
        <v>1</v>
      </c>
      <c r="L5047" t="s">
        <v>46</v>
      </c>
      <c r="M5047" t="s">
        <v>46</v>
      </c>
      <c r="N5047" t="s">
        <v>46</v>
      </c>
      <c r="O5047" t="s">
        <v>45</v>
      </c>
      <c r="P5047" t="s">
        <v>46</v>
      </c>
      <c r="Q5047" t="s">
        <v>46</v>
      </c>
      <c r="R5047" t="s">
        <v>49</v>
      </c>
      <c r="S5047" t="s">
        <v>46</v>
      </c>
      <c r="T5047" t="s">
        <v>68</v>
      </c>
      <c r="U5047">
        <v>80.05</v>
      </c>
      <c r="V5047">
        <v>2835.9</v>
      </c>
      <c r="W5047" t="s">
        <v>46</v>
      </c>
      <c r="X5047">
        <v>86.066207506042005</v>
      </c>
      <c r="Y5047">
        <v>89.955815140020206</v>
      </c>
      <c r="Z5047">
        <v>18.0045399594445</v>
      </c>
      <c r="AA5047" s="1" t="d">
        <v>2023-10-27</v>
      </c>
      <c r="AB5047">
        <v>34.098766818290599</v>
      </c>
      <c r="AC5047">
        <v>1400.875</v>
      </c>
      <c r="AD5047" s="1" t="d">
        <v>2023-08-03</v>
      </c>
      <c r="AE5047" t="s">
        <v>46</v>
      </c>
      <c r="AF5047">
        <v>2023</v>
      </c>
      <c r="AG5047">
        <v>10</v>
      </c>
      <c r="AH5047">
        <v>27</v>
      </c>
      <c r="AI5047">
        <v>2023</v>
      </c>
      <c r="AJ5047">
        <v>8</v>
      </c>
      <c r="AK5047">
        <v>3</v>
      </c>
      <c r="AL5047">
        <v>103.06</v>
      </c>
      <c r="AM5047">
        <v>114.14876681829</v>
      </c>
      <c r="AN5047" t="s">
        <v>58</v>
      </c>
      <c r="AO5047" t="s">
        <v>53</v>
      </c>
      <c r="AP5047" t="s">
        <v>53</v>
      </c>
      <c r="AQ5047">
        <v>45628.5</v>
      </c>
    </row>
    <row r="5048" spans="1:43" x14ac:dyDescent="0.2">
      <c r="A5048" t="s">
        <v>5110</v>
      </c>
      <c r="B5048" t="s">
        <v>44</v>
      </c>
      <c r="C5048">
        <v>0</v>
      </c>
      <c r="D5048" t="s">
        <v>46</v>
      </c>
      <c r="E5048" t="s">
        <v>46</v>
      </c>
      <c r="F5048">
        <v>1</v>
      </c>
      <c r="G5048" t="s">
        <v>45</v>
      </c>
      <c r="H5048" t="s">
        <v>46</v>
      </c>
      <c r="I5048" t="s">
        <v>48</v>
      </c>
      <c r="J5048">
        <v>582</v>
      </c>
      <c r="K5048">
        <v>4</v>
      </c>
      <c r="L5048" t="s">
        <v>46</v>
      </c>
      <c r="M5048" t="s">
        <v>46</v>
      </c>
      <c r="N5048" t="s">
        <v>46</v>
      </c>
      <c r="O5048" t="s">
        <v>46</v>
      </c>
      <c r="P5048" t="s">
        <v>46</v>
      </c>
      <c r="Q5048" t="s">
        <v>46</v>
      </c>
      <c r="R5048" t="s">
        <v>49</v>
      </c>
      <c r="S5048" t="s">
        <v>46</v>
      </c>
      <c r="T5048" t="s">
        <v>57</v>
      </c>
      <c r="U5048">
        <v>45.15</v>
      </c>
      <c r="V5048">
        <v>45.15</v>
      </c>
      <c r="W5048" t="s">
        <v>46</v>
      </c>
      <c r="X5048">
        <v>38.882704734755301</v>
      </c>
      <c r="Y5048">
        <v>97.031726099180304</v>
      </c>
      <c r="Z5048">
        <v>17.782080177858798</v>
      </c>
      <c r="AA5048" s="1" t="d">
        <v>2023-10-10</v>
      </c>
      <c r="AB5048">
        <v>29.591434719529602</v>
      </c>
      <c r="AC5048">
        <v>22.574999999999999</v>
      </c>
      <c r="AD5048" s="1" t="d">
        <v>2023-09-03</v>
      </c>
      <c r="AE5048" t="s">
        <v>46</v>
      </c>
      <c r="AF5048">
        <v>2023</v>
      </c>
      <c r="AG5048">
        <v>10</v>
      </c>
      <c r="AH5048">
        <v>10</v>
      </c>
      <c r="AI5048">
        <v>2023</v>
      </c>
      <c r="AJ5048">
        <v>9</v>
      </c>
      <c r="AK5048">
        <v>3</v>
      </c>
      <c r="AL5048">
        <v>22.1</v>
      </c>
      <c r="AM5048">
        <v>74.741434719529593</v>
      </c>
      <c r="AN5048" t="s">
        <v>51</v>
      </c>
      <c r="AO5048" t="s">
        <v>59</v>
      </c>
      <c r="AP5048" t="s">
        <v>52</v>
      </c>
      <c r="AQ5048">
        <v>26277.3</v>
      </c>
    </row>
    <row r="5049" spans="1:43" x14ac:dyDescent="0.2">
      <c r="A5049" t="s">
        <v>5111</v>
      </c>
      <c r="B5049" t="s">
        <v>55</v>
      </c>
      <c r="C5049">
        <v>0</v>
      </c>
      <c r="D5049" t="s">
        <v>46</v>
      </c>
      <c r="E5049" t="s">
        <v>46</v>
      </c>
      <c r="F5049">
        <v>39</v>
      </c>
      <c r="G5049" t="s">
        <v>45</v>
      </c>
      <c r="H5049" t="s">
        <v>45</v>
      </c>
      <c r="I5049" t="s">
        <v>65</v>
      </c>
      <c r="J5049">
        <v>922</v>
      </c>
      <c r="K5049">
        <v>9</v>
      </c>
      <c r="L5049" t="s">
        <v>46</v>
      </c>
      <c r="M5049" t="s">
        <v>46</v>
      </c>
      <c r="N5049" t="s">
        <v>46</v>
      </c>
      <c r="O5049" t="s">
        <v>46</v>
      </c>
      <c r="P5049" t="s">
        <v>46</v>
      </c>
      <c r="Q5049" t="s">
        <v>46</v>
      </c>
      <c r="R5049" t="s">
        <v>49</v>
      </c>
      <c r="S5049" t="s">
        <v>45</v>
      </c>
      <c r="T5049" t="s">
        <v>68</v>
      </c>
      <c r="U5049">
        <v>73.150000000000006</v>
      </c>
      <c r="V5049">
        <v>2730.85</v>
      </c>
      <c r="W5049" t="s">
        <v>46</v>
      </c>
      <c r="X5049">
        <v>69.669477039935899</v>
      </c>
      <c r="Y5049">
        <v>63.619709425639797</v>
      </c>
      <c r="Z5049">
        <v>14.664476775969</v>
      </c>
      <c r="AA5049" s="1" t="d">
        <v>2023-10-03</v>
      </c>
      <c r="AB5049">
        <v>31.146264159571</v>
      </c>
      <c r="AC5049">
        <v>1426.425</v>
      </c>
      <c r="AD5049" s="1" t="d">
        <v>2023-09-04</v>
      </c>
      <c r="AE5049" t="s">
        <v>45</v>
      </c>
      <c r="AF5049">
        <v>2023</v>
      </c>
      <c r="AG5049">
        <v>10</v>
      </c>
      <c r="AH5049">
        <v>3</v>
      </c>
      <c r="AI5049">
        <v>2023</v>
      </c>
      <c r="AJ5049">
        <v>9</v>
      </c>
      <c r="AK5049">
        <v>4</v>
      </c>
      <c r="AL5049">
        <v>94.01</v>
      </c>
      <c r="AM5049">
        <v>104.296264159571</v>
      </c>
      <c r="AN5049" t="s">
        <v>63</v>
      </c>
      <c r="AO5049" t="s">
        <v>53</v>
      </c>
      <c r="AP5049" t="s">
        <v>59</v>
      </c>
      <c r="AQ5049">
        <v>67444.3</v>
      </c>
    </row>
    <row r="5050" spans="1:43" x14ac:dyDescent="0.2">
      <c r="A5050" t="s">
        <v>5112</v>
      </c>
      <c r="B5050" t="s">
        <v>44</v>
      </c>
      <c r="C5050">
        <v>1</v>
      </c>
      <c r="D5050" t="s">
        <v>45</v>
      </c>
      <c r="E5050" t="s">
        <v>46</v>
      </c>
      <c r="F5050">
        <v>54</v>
      </c>
      <c r="G5050" t="s">
        <v>45</v>
      </c>
      <c r="H5050" t="s">
        <v>46</v>
      </c>
      <c r="I5050" t="s">
        <v>65</v>
      </c>
      <c r="J5050">
        <v>90</v>
      </c>
      <c r="K5050">
        <v>10</v>
      </c>
      <c r="L5050" t="s">
        <v>46</v>
      </c>
      <c r="M5050" t="s">
        <v>46</v>
      </c>
      <c r="N5050" t="s">
        <v>45</v>
      </c>
      <c r="O5050" t="s">
        <v>45</v>
      </c>
      <c r="P5050" t="s">
        <v>45</v>
      </c>
      <c r="Q5050" t="s">
        <v>45</v>
      </c>
      <c r="R5050" t="s">
        <v>56</v>
      </c>
      <c r="S5050" t="s">
        <v>45</v>
      </c>
      <c r="T5050" t="s">
        <v>50</v>
      </c>
      <c r="U5050">
        <v>99.1</v>
      </c>
      <c r="V5050">
        <v>5437.1</v>
      </c>
      <c r="W5050" t="s">
        <v>46</v>
      </c>
      <c r="X5050">
        <v>86.827922571913703</v>
      </c>
      <c r="Y5050">
        <v>62.136245346453101</v>
      </c>
      <c r="Z5050">
        <v>0</v>
      </c>
      <c r="AA5050" s="1" t="d">
        <v>2024-02-15</v>
      </c>
      <c r="AB5050">
        <v>0</v>
      </c>
      <c r="AC5050">
        <v>2675.7</v>
      </c>
      <c r="AD5050" s="1" t="d">
        <v>2023-07-20</v>
      </c>
      <c r="AE5050" t="s">
        <v>46</v>
      </c>
      <c r="AF5050">
        <v>2024</v>
      </c>
      <c r="AG5050">
        <v>2</v>
      </c>
      <c r="AH5050">
        <v>15</v>
      </c>
      <c r="AI5050">
        <v>2023</v>
      </c>
      <c r="AJ5050">
        <v>7</v>
      </c>
      <c r="AK5050">
        <v>20</v>
      </c>
      <c r="AL5050">
        <v>140.83000000000001</v>
      </c>
      <c r="AM5050">
        <v>99.1</v>
      </c>
      <c r="AN5050" t="s">
        <v>63</v>
      </c>
      <c r="AO5050" t="s">
        <v>53</v>
      </c>
      <c r="AP5050" t="s">
        <v>53</v>
      </c>
      <c r="AQ5050">
        <v>8919</v>
      </c>
    </row>
    <row r="5051" spans="1:43" x14ac:dyDescent="0.2">
      <c r="A5051" t="s">
        <v>5113</v>
      </c>
      <c r="B5051" t="s">
        <v>44</v>
      </c>
      <c r="C5051">
        <v>0</v>
      </c>
      <c r="D5051" t="s">
        <v>46</v>
      </c>
      <c r="E5051" t="s">
        <v>46</v>
      </c>
      <c r="F5051">
        <v>1</v>
      </c>
      <c r="G5051" t="s">
        <v>45</v>
      </c>
      <c r="H5051" t="s">
        <v>46</v>
      </c>
      <c r="I5051" t="s">
        <v>46</v>
      </c>
      <c r="J5051">
        <v>0</v>
      </c>
      <c r="K5051">
        <v>0</v>
      </c>
      <c r="L5051" t="s">
        <v>74</v>
      </c>
      <c r="M5051" t="s">
        <v>74</v>
      </c>
      <c r="N5051" t="s">
        <v>74</v>
      </c>
      <c r="O5051" t="s">
        <v>74</v>
      </c>
      <c r="P5051" t="s">
        <v>74</v>
      </c>
      <c r="Q5051" t="s">
        <v>74</v>
      </c>
      <c r="R5051" t="s">
        <v>49</v>
      </c>
      <c r="S5051" t="s">
        <v>45</v>
      </c>
      <c r="T5051" t="s">
        <v>62</v>
      </c>
      <c r="U5051">
        <v>20.2</v>
      </c>
      <c r="V5051">
        <v>20.2</v>
      </c>
      <c r="W5051" t="s">
        <v>45</v>
      </c>
      <c r="X5051">
        <v>67.199815565298294</v>
      </c>
      <c r="Y5051">
        <v>46.419205538206803</v>
      </c>
      <c r="Z5051">
        <v>26.780639944458201</v>
      </c>
      <c r="AA5051" s="1" t="d">
        <v>2023-10-04</v>
      </c>
      <c r="AB5051">
        <v>0</v>
      </c>
      <c r="AC5051">
        <v>10.1</v>
      </c>
      <c r="AD5051" s="1" t="d">
        <v>2023-09-02</v>
      </c>
      <c r="AE5051" t="s">
        <v>46</v>
      </c>
      <c r="AF5051">
        <v>2023</v>
      </c>
      <c r="AG5051">
        <v>10</v>
      </c>
      <c r="AH5051">
        <v>4</v>
      </c>
      <c r="AI5051">
        <v>2023</v>
      </c>
      <c r="AJ5051">
        <v>9</v>
      </c>
      <c r="AK5051">
        <v>2</v>
      </c>
      <c r="AL5051">
        <v>41.42</v>
      </c>
      <c r="AM5051">
        <v>20.2</v>
      </c>
      <c r="AN5051" t="s">
        <v>51</v>
      </c>
      <c r="AO5051" t="s">
        <v>52</v>
      </c>
      <c r="AP5051" t="s">
        <v>59</v>
      </c>
      <c r="AQ5051">
        <v>0</v>
      </c>
    </row>
    <row r="5052" spans="1:43" x14ac:dyDescent="0.2">
      <c r="A5052" t="s">
        <v>5114</v>
      </c>
      <c r="B5052" t="s">
        <v>55</v>
      </c>
      <c r="C5052">
        <v>0</v>
      </c>
      <c r="D5052" t="s">
        <v>45</v>
      </c>
      <c r="E5052" t="s">
        <v>46</v>
      </c>
      <c r="F5052">
        <v>66</v>
      </c>
      <c r="G5052" t="s">
        <v>45</v>
      </c>
      <c r="H5052" t="s">
        <v>45</v>
      </c>
      <c r="I5052" t="s">
        <v>65</v>
      </c>
      <c r="J5052">
        <v>199</v>
      </c>
      <c r="K5052">
        <v>9</v>
      </c>
      <c r="L5052" t="s">
        <v>45</v>
      </c>
      <c r="M5052" t="s">
        <v>46</v>
      </c>
      <c r="N5052" t="s">
        <v>45</v>
      </c>
      <c r="O5052" t="s">
        <v>46</v>
      </c>
      <c r="P5052" t="s">
        <v>45</v>
      </c>
      <c r="Q5052" t="s">
        <v>45</v>
      </c>
      <c r="R5052" t="s">
        <v>75</v>
      </c>
      <c r="S5052" t="s">
        <v>45</v>
      </c>
      <c r="T5052" t="s">
        <v>68</v>
      </c>
      <c r="U5052">
        <v>106.05</v>
      </c>
      <c r="V5052">
        <v>6981.35</v>
      </c>
      <c r="W5052" t="s">
        <v>45</v>
      </c>
      <c r="X5052">
        <v>80.935954675035404</v>
      </c>
      <c r="Y5052">
        <v>62.272738220812599</v>
      </c>
      <c r="Z5052">
        <v>35.555726076022303</v>
      </c>
      <c r="AA5052" s="1" t="d">
        <v>2025-05-05</v>
      </c>
      <c r="AB5052">
        <v>0</v>
      </c>
      <c r="AC5052">
        <v>3499.65</v>
      </c>
      <c r="AD5052" s="1" t="d">
        <v>2023-09-12</v>
      </c>
      <c r="AE5052" t="s">
        <v>46</v>
      </c>
      <c r="AF5052">
        <v>2025</v>
      </c>
      <c r="AG5052">
        <v>5</v>
      </c>
      <c r="AH5052">
        <v>5</v>
      </c>
      <c r="AI5052">
        <v>2023</v>
      </c>
      <c r="AJ5052">
        <v>9</v>
      </c>
      <c r="AK5052">
        <v>12</v>
      </c>
      <c r="AL5052">
        <v>111.38</v>
      </c>
      <c r="AM5052">
        <v>106.05</v>
      </c>
      <c r="AN5052" t="s">
        <v>63</v>
      </c>
      <c r="AO5052" t="s">
        <v>53</v>
      </c>
      <c r="AP5052" t="s">
        <v>53</v>
      </c>
      <c r="AQ5052">
        <v>21103.95</v>
      </c>
    </row>
    <row r="5053" spans="1:43" x14ac:dyDescent="0.2">
      <c r="A5053" t="s">
        <v>5115</v>
      </c>
      <c r="B5053" t="s">
        <v>55</v>
      </c>
      <c r="C5053">
        <v>0</v>
      </c>
      <c r="D5053" t="s">
        <v>46</v>
      </c>
      <c r="E5053" t="s">
        <v>46</v>
      </c>
      <c r="F5053">
        <v>56</v>
      </c>
      <c r="G5053" t="s">
        <v>45</v>
      </c>
      <c r="H5053" t="s">
        <v>45</v>
      </c>
      <c r="I5053" t="s">
        <v>65</v>
      </c>
      <c r="J5053">
        <v>952</v>
      </c>
      <c r="K5053">
        <v>4</v>
      </c>
      <c r="L5053" t="s">
        <v>45</v>
      </c>
      <c r="M5053" t="s">
        <v>46</v>
      </c>
      <c r="N5053" t="s">
        <v>46</v>
      </c>
      <c r="O5053" t="s">
        <v>45</v>
      </c>
      <c r="P5053" t="s">
        <v>45</v>
      </c>
      <c r="Q5053" t="s">
        <v>45</v>
      </c>
      <c r="R5053" t="s">
        <v>49</v>
      </c>
      <c r="S5053" t="s">
        <v>45</v>
      </c>
      <c r="T5053" t="s">
        <v>57</v>
      </c>
      <c r="U5053">
        <v>105.35</v>
      </c>
      <c r="V5053">
        <v>5794.45</v>
      </c>
      <c r="W5053" t="s">
        <v>46</v>
      </c>
      <c r="X5053">
        <v>75.267482014406198</v>
      </c>
      <c r="Y5053">
        <v>73.779651944456106</v>
      </c>
      <c r="Z5053">
        <v>17.894725463589801</v>
      </c>
      <c r="AA5053" s="1" t="d">
        <v>2023-10-04</v>
      </c>
      <c r="AB5053">
        <v>42.206975894415002</v>
      </c>
      <c r="AC5053">
        <v>2949.8</v>
      </c>
      <c r="AD5053" s="1" t="d">
        <v>2023-08-17</v>
      </c>
      <c r="AE5053" t="s">
        <v>46</v>
      </c>
      <c r="AF5053">
        <v>2023</v>
      </c>
      <c r="AG5053">
        <v>10</v>
      </c>
      <c r="AH5053">
        <v>4</v>
      </c>
      <c r="AI5053">
        <v>2023</v>
      </c>
      <c r="AJ5053">
        <v>8</v>
      </c>
      <c r="AK5053">
        <v>17</v>
      </c>
      <c r="AL5053">
        <v>113.37</v>
      </c>
      <c r="AM5053">
        <v>147.55697589441499</v>
      </c>
      <c r="AN5053" t="s">
        <v>63</v>
      </c>
      <c r="AO5053" t="s">
        <v>53</v>
      </c>
      <c r="AP5053" t="s">
        <v>53</v>
      </c>
      <c r="AQ5053">
        <v>100293.2</v>
      </c>
    </row>
    <row r="5054" spans="1:43" x14ac:dyDescent="0.2">
      <c r="A5054" t="s">
        <v>5116</v>
      </c>
      <c r="B5054" t="s">
        <v>55</v>
      </c>
      <c r="C5054">
        <v>0</v>
      </c>
      <c r="D5054" t="s">
        <v>46</v>
      </c>
      <c r="E5054" t="s">
        <v>45</v>
      </c>
      <c r="F5054">
        <v>18</v>
      </c>
      <c r="G5054" t="s">
        <v>45</v>
      </c>
      <c r="H5054" t="s">
        <v>46</v>
      </c>
      <c r="I5054" t="s">
        <v>48</v>
      </c>
      <c r="J5054">
        <v>13</v>
      </c>
      <c r="K5054">
        <v>3</v>
      </c>
      <c r="L5054" t="s">
        <v>46</v>
      </c>
      <c r="M5054" t="s">
        <v>46</v>
      </c>
      <c r="N5054" t="s">
        <v>46</v>
      </c>
      <c r="O5054" t="s">
        <v>46</v>
      </c>
      <c r="P5054" t="s">
        <v>46</v>
      </c>
      <c r="Q5054" t="s">
        <v>46</v>
      </c>
      <c r="R5054" t="s">
        <v>49</v>
      </c>
      <c r="S5054" t="s">
        <v>45</v>
      </c>
      <c r="T5054" t="s">
        <v>68</v>
      </c>
      <c r="U5054">
        <v>45.65</v>
      </c>
      <c r="V5054">
        <v>747.2</v>
      </c>
      <c r="W5054" t="s">
        <v>46</v>
      </c>
      <c r="X5054">
        <v>75.12490348</v>
      </c>
      <c r="Y5054">
        <v>85.827375831738607</v>
      </c>
      <c r="Z5054">
        <v>13.973792612359601</v>
      </c>
      <c r="AA5054" s="1" t="d">
        <v>2023-10-16</v>
      </c>
      <c r="AB5054">
        <v>0</v>
      </c>
      <c r="AC5054">
        <v>410.85</v>
      </c>
      <c r="AD5054" s="1" t="d">
        <v>2023-08-01</v>
      </c>
      <c r="AE5054" t="s">
        <v>46</v>
      </c>
      <c r="AF5054">
        <v>2023</v>
      </c>
      <c r="AG5054">
        <v>10</v>
      </c>
      <c r="AH5054">
        <v>16</v>
      </c>
      <c r="AI5054">
        <v>2023</v>
      </c>
      <c r="AJ5054">
        <v>8</v>
      </c>
      <c r="AK5054">
        <v>1</v>
      </c>
      <c r="AL5054">
        <v>79.150000000000006</v>
      </c>
      <c r="AM5054">
        <v>45.65</v>
      </c>
      <c r="AN5054" t="s">
        <v>58</v>
      </c>
      <c r="AO5054" t="s">
        <v>59</v>
      </c>
      <c r="AP5054" t="s">
        <v>53</v>
      </c>
      <c r="AQ5054">
        <v>593.44999999999902</v>
      </c>
    </row>
    <row r="5055" spans="1:43" x14ac:dyDescent="0.2">
      <c r="A5055" t="s">
        <v>5117</v>
      </c>
      <c r="B5055" t="s">
        <v>44</v>
      </c>
      <c r="C5055">
        <v>0</v>
      </c>
      <c r="D5055" t="s">
        <v>45</v>
      </c>
      <c r="E5055" t="s">
        <v>45</v>
      </c>
      <c r="F5055">
        <v>16</v>
      </c>
      <c r="G5055" t="s">
        <v>45</v>
      </c>
      <c r="H5055" t="s">
        <v>45</v>
      </c>
      <c r="I5055" t="s">
        <v>65</v>
      </c>
      <c r="J5055">
        <v>638</v>
      </c>
      <c r="K5055">
        <v>4</v>
      </c>
      <c r="L5055" t="s">
        <v>46</v>
      </c>
      <c r="M5055" t="s">
        <v>45</v>
      </c>
      <c r="N5055" t="s">
        <v>46</v>
      </c>
      <c r="O5055" t="s">
        <v>46</v>
      </c>
      <c r="P5055" t="s">
        <v>46</v>
      </c>
      <c r="Q5055" t="s">
        <v>46</v>
      </c>
      <c r="R5055" t="s">
        <v>49</v>
      </c>
      <c r="S5055" t="s">
        <v>45</v>
      </c>
      <c r="T5055" t="s">
        <v>68</v>
      </c>
      <c r="U5055">
        <v>79.95</v>
      </c>
      <c r="V5055">
        <v>1267.95</v>
      </c>
      <c r="W5055" t="s">
        <v>46</v>
      </c>
      <c r="X5055">
        <v>65.930275328975497</v>
      </c>
      <c r="Y5055">
        <v>84.968735905075903</v>
      </c>
      <c r="Z5055">
        <v>20.0320431885646</v>
      </c>
      <c r="AA5055" s="1" t="d">
        <v>2023-10-19</v>
      </c>
      <c r="AB5055">
        <v>13.398651595578601</v>
      </c>
      <c r="AC5055">
        <v>639.6</v>
      </c>
      <c r="AD5055" s="1" t="d">
        <v>2023-09-03</v>
      </c>
      <c r="AE5055" t="s">
        <v>45</v>
      </c>
      <c r="AF5055">
        <v>2023</v>
      </c>
      <c r="AG5055">
        <v>10</v>
      </c>
      <c r="AH5055">
        <v>19</v>
      </c>
      <c r="AI5055">
        <v>2023</v>
      </c>
      <c r="AJ5055">
        <v>9</v>
      </c>
      <c r="AK5055">
        <v>3</v>
      </c>
      <c r="AL5055">
        <v>61.9</v>
      </c>
      <c r="AM5055">
        <v>93.348651595578602</v>
      </c>
      <c r="AN5055" t="s">
        <v>58</v>
      </c>
      <c r="AO5055" t="s">
        <v>53</v>
      </c>
      <c r="AP5055" t="s">
        <v>59</v>
      </c>
      <c r="AQ5055">
        <v>51008.1</v>
      </c>
    </row>
    <row r="5056" spans="1:43" x14ac:dyDescent="0.2">
      <c r="A5056" t="s">
        <v>5118</v>
      </c>
      <c r="B5056" t="s">
        <v>44</v>
      </c>
      <c r="C5056">
        <v>0</v>
      </c>
      <c r="D5056" t="s">
        <v>46</v>
      </c>
      <c r="E5056" t="s">
        <v>46</v>
      </c>
      <c r="F5056">
        <v>68</v>
      </c>
      <c r="G5056" t="s">
        <v>45</v>
      </c>
      <c r="H5056" t="s">
        <v>46</v>
      </c>
      <c r="I5056" t="s">
        <v>48</v>
      </c>
      <c r="J5056">
        <v>84</v>
      </c>
      <c r="K5056">
        <v>6</v>
      </c>
      <c r="L5056" t="s">
        <v>45</v>
      </c>
      <c r="M5056" t="s">
        <v>46</v>
      </c>
      <c r="N5056" t="s">
        <v>45</v>
      </c>
      <c r="O5056" t="s">
        <v>46</v>
      </c>
      <c r="P5056" t="s">
        <v>46</v>
      </c>
      <c r="Q5056" t="s">
        <v>46</v>
      </c>
      <c r="R5056" t="s">
        <v>56</v>
      </c>
      <c r="S5056" t="s">
        <v>45</v>
      </c>
      <c r="T5056" t="s">
        <v>68</v>
      </c>
      <c r="U5056">
        <v>54.45</v>
      </c>
      <c r="V5056">
        <v>3674.95</v>
      </c>
      <c r="W5056" t="s">
        <v>46</v>
      </c>
      <c r="X5056">
        <v>51.7512879379643</v>
      </c>
      <c r="Y5056">
        <v>90.697714549838494</v>
      </c>
      <c r="Z5056">
        <v>16.1873229586676</v>
      </c>
      <c r="AA5056" s="1" t="d">
        <v>2024-02-29</v>
      </c>
      <c r="AB5056">
        <v>0</v>
      </c>
      <c r="AC5056">
        <v>1851.3</v>
      </c>
      <c r="AD5056" s="1" t="d">
        <v>2023-08-30</v>
      </c>
      <c r="AE5056" t="s">
        <v>45</v>
      </c>
      <c r="AF5056">
        <v>2024</v>
      </c>
      <c r="AG5056">
        <v>2</v>
      </c>
      <c r="AH5056">
        <v>29</v>
      </c>
      <c r="AI5056">
        <v>2023</v>
      </c>
      <c r="AJ5056">
        <v>8</v>
      </c>
      <c r="AK5056">
        <v>30</v>
      </c>
      <c r="AL5056">
        <v>103.56</v>
      </c>
      <c r="AM5056">
        <v>54.45</v>
      </c>
      <c r="AN5056" t="s">
        <v>63</v>
      </c>
      <c r="AO5056" t="s">
        <v>59</v>
      </c>
      <c r="AP5056" t="s">
        <v>59</v>
      </c>
      <c r="AQ5056">
        <v>4573.8</v>
      </c>
    </row>
    <row r="5057" spans="1:43" x14ac:dyDescent="0.2">
      <c r="A5057" t="s">
        <v>5119</v>
      </c>
      <c r="B5057" t="s">
        <v>44</v>
      </c>
      <c r="C5057">
        <v>1</v>
      </c>
      <c r="D5057" t="s">
        <v>45</v>
      </c>
      <c r="E5057" t="s">
        <v>46</v>
      </c>
      <c r="F5057">
        <v>53</v>
      </c>
      <c r="G5057" t="s">
        <v>45</v>
      </c>
      <c r="H5057" t="s">
        <v>45</v>
      </c>
      <c r="I5057" t="s">
        <v>46</v>
      </c>
      <c r="J5057">
        <v>0</v>
      </c>
      <c r="K5057">
        <v>0</v>
      </c>
      <c r="L5057" t="s">
        <v>74</v>
      </c>
      <c r="M5057" t="s">
        <v>74</v>
      </c>
      <c r="N5057" t="s">
        <v>74</v>
      </c>
      <c r="O5057" t="s">
        <v>74</v>
      </c>
      <c r="P5057" t="s">
        <v>74</v>
      </c>
      <c r="Q5057" t="s">
        <v>74</v>
      </c>
      <c r="R5057" t="s">
        <v>75</v>
      </c>
      <c r="S5057" t="s">
        <v>46</v>
      </c>
      <c r="T5057" t="s">
        <v>68</v>
      </c>
      <c r="U5057">
        <v>25.1</v>
      </c>
      <c r="V5057">
        <v>1275.5999999999999</v>
      </c>
      <c r="W5057" t="s">
        <v>46</v>
      </c>
      <c r="X5057">
        <v>53.177047788624499</v>
      </c>
      <c r="Y5057">
        <v>68.0030247163469</v>
      </c>
      <c r="Z5057">
        <v>17.891713387486401</v>
      </c>
      <c r="AA5057" s="1" t="d">
        <v>2024-07-26</v>
      </c>
      <c r="AB5057">
        <v>0</v>
      </c>
      <c r="AC5057">
        <v>665.15</v>
      </c>
      <c r="AD5057" s="1" t="d">
        <v>2023-09-11</v>
      </c>
      <c r="AE5057" t="s">
        <v>46</v>
      </c>
      <c r="AF5057">
        <v>2024</v>
      </c>
      <c r="AG5057">
        <v>7</v>
      </c>
      <c r="AH5057">
        <v>26</v>
      </c>
      <c r="AI5057">
        <v>2023</v>
      </c>
      <c r="AJ5057">
        <v>9</v>
      </c>
      <c r="AK5057">
        <v>11</v>
      </c>
      <c r="AL5057">
        <v>88.29</v>
      </c>
      <c r="AM5057">
        <v>25.1</v>
      </c>
      <c r="AN5057" t="s">
        <v>63</v>
      </c>
      <c r="AO5057" t="s">
        <v>52</v>
      </c>
      <c r="AP5057" t="s">
        <v>59</v>
      </c>
      <c r="AQ5057">
        <v>0</v>
      </c>
    </row>
    <row r="5058" spans="1:43" x14ac:dyDescent="0.2">
      <c r="A5058" t="s">
        <v>5120</v>
      </c>
      <c r="B5058" t="s">
        <v>44</v>
      </c>
      <c r="C5058">
        <v>0</v>
      </c>
      <c r="D5058" t="s">
        <v>45</v>
      </c>
      <c r="E5058" t="s">
        <v>45</v>
      </c>
      <c r="F5058">
        <v>72</v>
      </c>
      <c r="G5058" t="s">
        <v>45</v>
      </c>
      <c r="H5058" t="s">
        <v>45</v>
      </c>
      <c r="I5058" t="s">
        <v>48</v>
      </c>
      <c r="J5058">
        <v>300</v>
      </c>
      <c r="K5058">
        <v>2</v>
      </c>
      <c r="L5058" t="s">
        <v>45</v>
      </c>
      <c r="M5058" t="s">
        <v>46</v>
      </c>
      <c r="N5058" t="s">
        <v>45</v>
      </c>
      <c r="O5058" t="s">
        <v>45</v>
      </c>
      <c r="P5058" t="s">
        <v>45</v>
      </c>
      <c r="Q5058" t="s">
        <v>45</v>
      </c>
      <c r="R5058" t="s">
        <v>75</v>
      </c>
      <c r="S5058" t="s">
        <v>46</v>
      </c>
      <c r="T5058" t="s">
        <v>68</v>
      </c>
      <c r="U5058">
        <v>84.7</v>
      </c>
      <c r="V5058">
        <v>5893.9</v>
      </c>
      <c r="W5058" t="s">
        <v>46</v>
      </c>
      <c r="X5058">
        <v>80.640287716829704</v>
      </c>
      <c r="Y5058">
        <v>56.838561370311197</v>
      </c>
      <c r="Z5058">
        <v>14.393274250901801</v>
      </c>
      <c r="AA5058" s="1" t="d">
        <v>2025-01-06</v>
      </c>
      <c r="AB5058">
        <v>0</v>
      </c>
      <c r="AC5058">
        <v>3049.2</v>
      </c>
      <c r="AD5058" s="1" t="d">
        <v>2023-08-24</v>
      </c>
      <c r="AE5058" t="s">
        <v>46</v>
      </c>
      <c r="AF5058">
        <v>2025</v>
      </c>
      <c r="AG5058">
        <v>1</v>
      </c>
      <c r="AH5058">
        <v>6</v>
      </c>
      <c r="AI5058">
        <v>2023</v>
      </c>
      <c r="AJ5058">
        <v>8</v>
      </c>
      <c r="AK5058">
        <v>24</v>
      </c>
      <c r="AL5058">
        <v>138.25</v>
      </c>
      <c r="AM5058">
        <v>84.7</v>
      </c>
      <c r="AN5058" t="s">
        <v>63</v>
      </c>
      <c r="AO5058" t="s">
        <v>53</v>
      </c>
      <c r="AP5058" t="s">
        <v>53</v>
      </c>
      <c r="AQ5058">
        <v>25410</v>
      </c>
    </row>
    <row r="5059" spans="1:43" x14ac:dyDescent="0.2">
      <c r="A5059" t="s">
        <v>5121</v>
      </c>
      <c r="B5059" t="s">
        <v>55</v>
      </c>
      <c r="C5059">
        <v>0</v>
      </c>
      <c r="D5059" t="s">
        <v>46</v>
      </c>
      <c r="E5059" t="s">
        <v>46</v>
      </c>
      <c r="F5059">
        <v>9</v>
      </c>
      <c r="G5059" t="s">
        <v>45</v>
      </c>
      <c r="H5059" t="s">
        <v>45</v>
      </c>
      <c r="I5059" t="s">
        <v>65</v>
      </c>
      <c r="J5059">
        <v>269</v>
      </c>
      <c r="K5059">
        <v>2</v>
      </c>
      <c r="L5059" t="s">
        <v>46</v>
      </c>
      <c r="M5059" t="s">
        <v>46</v>
      </c>
      <c r="N5059" t="s">
        <v>46</v>
      </c>
      <c r="O5059" t="s">
        <v>46</v>
      </c>
      <c r="P5059" t="s">
        <v>46</v>
      </c>
      <c r="Q5059" t="s">
        <v>46</v>
      </c>
      <c r="R5059" t="s">
        <v>49</v>
      </c>
      <c r="S5059" t="s">
        <v>45</v>
      </c>
      <c r="T5059" t="s">
        <v>50</v>
      </c>
      <c r="U5059">
        <v>75.849999999999994</v>
      </c>
      <c r="V5059">
        <v>724.65</v>
      </c>
      <c r="W5059" t="s">
        <v>46</v>
      </c>
      <c r="X5059">
        <v>70.291873832783196</v>
      </c>
      <c r="Y5059">
        <v>88.580141953021396</v>
      </c>
      <c r="Z5059">
        <v>16.743465993227499</v>
      </c>
      <c r="AA5059" s="1" t="d">
        <v>2023-10-26</v>
      </c>
      <c r="AB5059">
        <v>0</v>
      </c>
      <c r="AC5059">
        <v>341.32499999999999</v>
      </c>
      <c r="AD5059" s="1" t="d">
        <v>2023-07-24</v>
      </c>
      <c r="AE5059" t="s">
        <v>46</v>
      </c>
      <c r="AF5059">
        <v>2023</v>
      </c>
      <c r="AG5059">
        <v>10</v>
      </c>
      <c r="AH5059">
        <v>26</v>
      </c>
      <c r="AI5059">
        <v>2023</v>
      </c>
      <c r="AJ5059">
        <v>7</v>
      </c>
      <c r="AK5059">
        <v>24</v>
      </c>
      <c r="AL5059">
        <v>62.55</v>
      </c>
      <c r="AM5059">
        <v>75.849999999999994</v>
      </c>
      <c r="AN5059" t="s">
        <v>51</v>
      </c>
      <c r="AO5059" t="s">
        <v>53</v>
      </c>
      <c r="AP5059" t="s">
        <v>59</v>
      </c>
      <c r="AQ5059">
        <v>20403.6499999999</v>
      </c>
    </row>
    <row r="5060" spans="1:43" x14ac:dyDescent="0.2">
      <c r="A5060" t="s">
        <v>5122</v>
      </c>
      <c r="B5060" t="s">
        <v>44</v>
      </c>
      <c r="C5060">
        <v>0</v>
      </c>
      <c r="D5060" t="s">
        <v>46</v>
      </c>
      <c r="E5060" t="s">
        <v>46</v>
      </c>
      <c r="F5060">
        <v>30</v>
      </c>
      <c r="G5060" t="s">
        <v>45</v>
      </c>
      <c r="H5060" t="s">
        <v>46</v>
      </c>
      <c r="I5060" t="s">
        <v>48</v>
      </c>
      <c r="J5060">
        <v>237</v>
      </c>
      <c r="K5060">
        <v>5</v>
      </c>
      <c r="L5060" t="s">
        <v>45</v>
      </c>
      <c r="M5060" t="s">
        <v>46</v>
      </c>
      <c r="N5060" t="s">
        <v>46</v>
      </c>
      <c r="O5060" t="s">
        <v>46</v>
      </c>
      <c r="P5060" t="s">
        <v>46</v>
      </c>
      <c r="Q5060" t="s">
        <v>46</v>
      </c>
      <c r="R5060" t="s">
        <v>49</v>
      </c>
      <c r="S5060" t="s">
        <v>45</v>
      </c>
      <c r="T5060" t="s">
        <v>57</v>
      </c>
      <c r="U5060">
        <v>48.8</v>
      </c>
      <c r="V5060">
        <v>1536.75</v>
      </c>
      <c r="W5060" t="s">
        <v>46</v>
      </c>
      <c r="X5060">
        <v>67.922316330891604</v>
      </c>
      <c r="Y5060">
        <v>71.718037270347594</v>
      </c>
      <c r="Z5060">
        <v>19.970618699999999</v>
      </c>
      <c r="AA5060" s="1" t="d">
        <v>2023-10-02</v>
      </c>
      <c r="AB5060">
        <v>0</v>
      </c>
      <c r="AC5060">
        <v>732</v>
      </c>
      <c r="AD5060" s="1" t="d">
        <v>2023-09-04</v>
      </c>
      <c r="AE5060" t="s">
        <v>46</v>
      </c>
      <c r="AF5060">
        <v>2023</v>
      </c>
      <c r="AG5060">
        <v>10</v>
      </c>
      <c r="AH5060">
        <v>2</v>
      </c>
      <c r="AI5060">
        <v>2023</v>
      </c>
      <c r="AJ5060">
        <v>9</v>
      </c>
      <c r="AK5060">
        <v>4</v>
      </c>
      <c r="AL5060">
        <v>77.95</v>
      </c>
      <c r="AM5060">
        <v>48.8</v>
      </c>
      <c r="AN5060" t="s">
        <v>58</v>
      </c>
      <c r="AO5060" t="s">
        <v>59</v>
      </c>
      <c r="AP5060" t="s">
        <v>59</v>
      </c>
      <c r="AQ5060">
        <v>11565.5999999999</v>
      </c>
    </row>
    <row r="5061" spans="1:43" x14ac:dyDescent="0.2">
      <c r="A5061" t="s">
        <v>5123</v>
      </c>
      <c r="B5061" t="s">
        <v>44</v>
      </c>
      <c r="C5061">
        <v>0</v>
      </c>
      <c r="D5061" t="s">
        <v>46</v>
      </c>
      <c r="E5061" t="s">
        <v>46</v>
      </c>
      <c r="F5061">
        <v>36</v>
      </c>
      <c r="G5061" t="s">
        <v>45</v>
      </c>
      <c r="H5061" t="s">
        <v>45</v>
      </c>
      <c r="I5061" t="s">
        <v>65</v>
      </c>
      <c r="J5061">
        <v>37</v>
      </c>
      <c r="K5061">
        <v>2</v>
      </c>
      <c r="L5061" t="s">
        <v>46</v>
      </c>
      <c r="M5061" t="s">
        <v>45</v>
      </c>
      <c r="N5061" t="s">
        <v>46</v>
      </c>
      <c r="O5061" t="s">
        <v>46</v>
      </c>
      <c r="P5061" t="s">
        <v>45</v>
      </c>
      <c r="Q5061" t="s">
        <v>45</v>
      </c>
      <c r="R5061" t="s">
        <v>49</v>
      </c>
      <c r="S5061" t="s">
        <v>45</v>
      </c>
      <c r="T5061" t="s">
        <v>50</v>
      </c>
      <c r="U5061">
        <v>99.15</v>
      </c>
      <c r="V5061">
        <v>3615.6</v>
      </c>
      <c r="W5061" t="s">
        <v>45</v>
      </c>
      <c r="X5061">
        <v>63.641649365164703</v>
      </c>
      <c r="Y5061">
        <v>37.898394970191099</v>
      </c>
      <c r="Z5061">
        <v>31.950963053026999</v>
      </c>
      <c r="AA5061" s="1" t="d">
        <v>2023-10-25</v>
      </c>
      <c r="AB5061">
        <v>0</v>
      </c>
      <c r="AC5061">
        <v>1784.7</v>
      </c>
      <c r="AD5061" s="1" t="d">
        <v>2023-09-11</v>
      </c>
      <c r="AE5061" t="s">
        <v>45</v>
      </c>
      <c r="AF5061">
        <v>2023</v>
      </c>
      <c r="AG5061">
        <v>10</v>
      </c>
      <c r="AH5061">
        <v>25</v>
      </c>
      <c r="AI5061">
        <v>2023</v>
      </c>
      <c r="AJ5061">
        <v>9</v>
      </c>
      <c r="AK5061">
        <v>11</v>
      </c>
      <c r="AL5061">
        <v>67.69</v>
      </c>
      <c r="AM5061">
        <v>99.15</v>
      </c>
      <c r="AN5061" t="s">
        <v>63</v>
      </c>
      <c r="AO5061" t="s">
        <v>53</v>
      </c>
      <c r="AP5061" t="s">
        <v>59</v>
      </c>
      <c r="AQ5061">
        <v>3668.55</v>
      </c>
    </row>
    <row r="5062" spans="1:43" x14ac:dyDescent="0.2">
      <c r="A5062" t="s">
        <v>5124</v>
      </c>
      <c r="B5062" t="s">
        <v>44</v>
      </c>
      <c r="C5062">
        <v>0</v>
      </c>
      <c r="D5062" t="s">
        <v>46</v>
      </c>
      <c r="E5062" t="s">
        <v>46</v>
      </c>
      <c r="F5062">
        <v>18</v>
      </c>
      <c r="G5062" t="s">
        <v>46</v>
      </c>
      <c r="H5062" t="s">
        <v>47</v>
      </c>
      <c r="I5062" t="s">
        <v>48</v>
      </c>
      <c r="J5062">
        <v>103</v>
      </c>
      <c r="K5062">
        <v>9</v>
      </c>
      <c r="L5062" t="s">
        <v>46</v>
      </c>
      <c r="M5062" t="s">
        <v>46</v>
      </c>
      <c r="N5062" t="s">
        <v>45</v>
      </c>
      <c r="O5062" t="s">
        <v>45</v>
      </c>
      <c r="P5062" t="s">
        <v>46</v>
      </c>
      <c r="Q5062" t="s">
        <v>46</v>
      </c>
      <c r="R5062" t="s">
        <v>49</v>
      </c>
      <c r="S5062" t="s">
        <v>45</v>
      </c>
      <c r="T5062" t="s">
        <v>50</v>
      </c>
      <c r="U5062">
        <v>35.200000000000003</v>
      </c>
      <c r="V5062">
        <v>607.29999999999995</v>
      </c>
      <c r="W5062" t="s">
        <v>46</v>
      </c>
      <c r="X5062">
        <v>65.422167317788706</v>
      </c>
      <c r="Y5062">
        <v>59.8151213561136</v>
      </c>
      <c r="Z5062">
        <v>11.082773691890999</v>
      </c>
      <c r="AA5062" s="1" t="d">
        <v>2023-10-16</v>
      </c>
      <c r="AB5062">
        <v>0</v>
      </c>
      <c r="AC5062">
        <v>316.8</v>
      </c>
      <c r="AD5062" s="1" t="d">
        <v>2023-09-12</v>
      </c>
      <c r="AE5062" t="s">
        <v>46</v>
      </c>
      <c r="AF5062">
        <v>2023</v>
      </c>
      <c r="AG5062">
        <v>10</v>
      </c>
      <c r="AH5062">
        <v>16</v>
      </c>
      <c r="AI5062">
        <v>2023</v>
      </c>
      <c r="AJ5062">
        <v>9</v>
      </c>
      <c r="AK5062">
        <v>12</v>
      </c>
      <c r="AL5062">
        <v>72.34</v>
      </c>
      <c r="AM5062">
        <v>35.200000000000003</v>
      </c>
      <c r="AN5062" t="s">
        <v>58</v>
      </c>
      <c r="AO5062" t="s">
        <v>59</v>
      </c>
      <c r="AP5062" t="s">
        <v>59</v>
      </c>
      <c r="AQ5062">
        <v>3625.6</v>
      </c>
    </row>
    <row r="5063" spans="1:43" x14ac:dyDescent="0.2">
      <c r="A5063" t="s">
        <v>5125</v>
      </c>
      <c r="B5063" t="s">
        <v>44</v>
      </c>
      <c r="C5063">
        <v>1</v>
      </c>
      <c r="D5063" t="s">
        <v>45</v>
      </c>
      <c r="E5063" t="s">
        <v>45</v>
      </c>
      <c r="F5063">
        <v>55</v>
      </c>
      <c r="G5063" t="s">
        <v>45</v>
      </c>
      <c r="H5063" t="s">
        <v>45</v>
      </c>
      <c r="I5063" t="s">
        <v>48</v>
      </c>
      <c r="J5063">
        <v>200</v>
      </c>
      <c r="K5063">
        <v>8</v>
      </c>
      <c r="L5063" t="s">
        <v>45</v>
      </c>
      <c r="M5063" t="s">
        <v>46</v>
      </c>
      <c r="N5063" t="s">
        <v>45</v>
      </c>
      <c r="O5063" t="s">
        <v>45</v>
      </c>
      <c r="P5063" t="s">
        <v>45</v>
      </c>
      <c r="Q5063" t="s">
        <v>46</v>
      </c>
      <c r="R5063" t="s">
        <v>56</v>
      </c>
      <c r="S5063" t="s">
        <v>46</v>
      </c>
      <c r="T5063" t="s">
        <v>50</v>
      </c>
      <c r="U5063">
        <v>76.25</v>
      </c>
      <c r="V5063">
        <v>4154.55</v>
      </c>
      <c r="W5063" t="s">
        <v>46</v>
      </c>
      <c r="X5063">
        <v>85.703676920000007</v>
      </c>
      <c r="Y5063">
        <v>81.450637459593807</v>
      </c>
      <c r="Z5063">
        <v>2.1388472796093501</v>
      </c>
      <c r="AA5063" s="1" t="d">
        <v>2024-03-20</v>
      </c>
      <c r="AB5063">
        <v>0</v>
      </c>
      <c r="AC5063">
        <v>2096.875</v>
      </c>
      <c r="AD5063" s="1" t="d">
        <v>2023-07-17</v>
      </c>
      <c r="AE5063" t="s">
        <v>46</v>
      </c>
      <c r="AF5063">
        <v>2024</v>
      </c>
      <c r="AG5063">
        <v>3</v>
      </c>
      <c r="AH5063">
        <v>20</v>
      </c>
      <c r="AI5063">
        <v>2023</v>
      </c>
      <c r="AJ5063">
        <v>7</v>
      </c>
      <c r="AK5063">
        <v>17</v>
      </c>
      <c r="AL5063">
        <v>138.56</v>
      </c>
      <c r="AM5063">
        <v>76.25</v>
      </c>
      <c r="AN5063" t="s">
        <v>63</v>
      </c>
      <c r="AO5063" t="s">
        <v>53</v>
      </c>
      <c r="AP5063" t="s">
        <v>53</v>
      </c>
      <c r="AQ5063">
        <v>15250</v>
      </c>
    </row>
    <row r="5064" spans="1:43" x14ac:dyDescent="0.2">
      <c r="A5064" t="s">
        <v>5126</v>
      </c>
      <c r="B5064" t="s">
        <v>44</v>
      </c>
      <c r="C5064">
        <v>0</v>
      </c>
      <c r="D5064" t="s">
        <v>45</v>
      </c>
      <c r="E5064" t="s">
        <v>46</v>
      </c>
      <c r="F5064">
        <v>39</v>
      </c>
      <c r="G5064" t="s">
        <v>46</v>
      </c>
      <c r="H5064" t="s">
        <v>47</v>
      </c>
      <c r="I5064" t="s">
        <v>48</v>
      </c>
      <c r="J5064">
        <v>209</v>
      </c>
      <c r="K5064">
        <v>10</v>
      </c>
      <c r="L5064" t="s">
        <v>45</v>
      </c>
      <c r="M5064" t="s">
        <v>46</v>
      </c>
      <c r="N5064" t="s">
        <v>45</v>
      </c>
      <c r="O5064" t="s">
        <v>46</v>
      </c>
      <c r="P5064" t="s">
        <v>45</v>
      </c>
      <c r="Q5064" t="s">
        <v>45</v>
      </c>
      <c r="R5064" t="s">
        <v>49</v>
      </c>
      <c r="S5064" t="s">
        <v>46</v>
      </c>
      <c r="T5064" t="s">
        <v>50</v>
      </c>
      <c r="U5064">
        <v>55.9</v>
      </c>
      <c r="V5064">
        <v>2184.35</v>
      </c>
      <c r="W5064" t="s">
        <v>45</v>
      </c>
      <c r="X5064">
        <v>64.971338770000003</v>
      </c>
      <c r="Y5064">
        <v>54.385792909209997</v>
      </c>
      <c r="Z5064">
        <v>35.620479473508098</v>
      </c>
      <c r="AA5064" s="1" t="d">
        <v>2023-10-01</v>
      </c>
      <c r="AB5064">
        <v>0</v>
      </c>
      <c r="AC5064">
        <v>1090.05</v>
      </c>
      <c r="AD5064" s="1" t="d">
        <v>2023-09-13</v>
      </c>
      <c r="AE5064" t="s">
        <v>45</v>
      </c>
      <c r="AF5064">
        <v>2023</v>
      </c>
      <c r="AG5064">
        <v>10</v>
      </c>
      <c r="AH5064">
        <v>1</v>
      </c>
      <c r="AI5064">
        <v>2023</v>
      </c>
      <c r="AJ5064">
        <v>9</v>
      </c>
      <c r="AK5064">
        <v>13</v>
      </c>
      <c r="AL5064">
        <v>68.349999999999994</v>
      </c>
      <c r="AM5064">
        <v>55.9</v>
      </c>
      <c r="AN5064" t="s">
        <v>63</v>
      </c>
      <c r="AO5064" t="s">
        <v>59</v>
      </c>
      <c r="AP5064" t="s">
        <v>59</v>
      </c>
      <c r="AQ5064">
        <v>11683.1</v>
      </c>
    </row>
    <row r="5065" spans="1:43" x14ac:dyDescent="0.2">
      <c r="A5065" t="s">
        <v>5127</v>
      </c>
      <c r="B5065" t="s">
        <v>55</v>
      </c>
      <c r="C5065">
        <v>0</v>
      </c>
      <c r="D5065" t="s">
        <v>46</v>
      </c>
      <c r="E5065" t="s">
        <v>46</v>
      </c>
      <c r="F5065">
        <v>21</v>
      </c>
      <c r="G5065" t="s">
        <v>45</v>
      </c>
      <c r="H5065" t="s">
        <v>45</v>
      </c>
      <c r="I5065" t="s">
        <v>65</v>
      </c>
      <c r="J5065">
        <v>338</v>
      </c>
      <c r="K5065">
        <v>9</v>
      </c>
      <c r="L5065" t="s">
        <v>46</v>
      </c>
      <c r="M5065" t="s">
        <v>45</v>
      </c>
      <c r="N5065" t="s">
        <v>46</v>
      </c>
      <c r="O5065" t="s">
        <v>46</v>
      </c>
      <c r="P5065" t="s">
        <v>46</v>
      </c>
      <c r="Q5065" t="s">
        <v>46</v>
      </c>
      <c r="R5065" t="s">
        <v>49</v>
      </c>
      <c r="S5065" t="s">
        <v>45</v>
      </c>
      <c r="T5065" t="s">
        <v>50</v>
      </c>
      <c r="U5065">
        <v>82.35</v>
      </c>
      <c r="V5065">
        <v>1852.85</v>
      </c>
      <c r="W5065" t="s">
        <v>45</v>
      </c>
      <c r="X5065">
        <v>49.884029300476399</v>
      </c>
      <c r="Y5065">
        <v>36.299733726355697</v>
      </c>
      <c r="Z5065">
        <v>24.582017276637298</v>
      </c>
      <c r="AA5065" s="1" t="d">
        <v>2023-10-13</v>
      </c>
      <c r="AB5065">
        <v>23.1153597607303</v>
      </c>
      <c r="AC5065">
        <v>864.67499999999995</v>
      </c>
      <c r="AD5065" s="1" t="d">
        <v>2023-09-02</v>
      </c>
      <c r="AE5065" t="s">
        <v>45</v>
      </c>
      <c r="AF5065">
        <v>2023</v>
      </c>
      <c r="AG5065">
        <v>10</v>
      </c>
      <c r="AH5065">
        <v>13</v>
      </c>
      <c r="AI5065">
        <v>2023</v>
      </c>
      <c r="AJ5065">
        <v>9</v>
      </c>
      <c r="AK5065">
        <v>2</v>
      </c>
      <c r="AL5065">
        <v>46.3</v>
      </c>
      <c r="AM5065">
        <v>105.46535976073</v>
      </c>
      <c r="AN5065" t="s">
        <v>58</v>
      </c>
      <c r="AO5065" t="s">
        <v>53</v>
      </c>
      <c r="AP5065" t="s">
        <v>52</v>
      </c>
      <c r="AQ5065">
        <v>27834.3</v>
      </c>
    </row>
    <row r="5066" spans="1:43" x14ac:dyDescent="0.2">
      <c r="A5066" t="s">
        <v>5128</v>
      </c>
      <c r="B5066" t="s">
        <v>55</v>
      </c>
      <c r="C5066">
        <v>0</v>
      </c>
      <c r="D5066" t="s">
        <v>46</v>
      </c>
      <c r="E5066" t="s">
        <v>46</v>
      </c>
      <c r="F5066">
        <v>2</v>
      </c>
      <c r="G5066" t="s">
        <v>46</v>
      </c>
      <c r="H5066" t="s">
        <v>47</v>
      </c>
      <c r="I5066" t="s">
        <v>48</v>
      </c>
      <c r="J5066">
        <v>204</v>
      </c>
      <c r="K5066">
        <v>6</v>
      </c>
      <c r="L5066" t="s">
        <v>46</v>
      </c>
      <c r="M5066" t="s">
        <v>45</v>
      </c>
      <c r="N5066" t="s">
        <v>45</v>
      </c>
      <c r="O5066" t="s">
        <v>45</v>
      </c>
      <c r="P5066" t="s">
        <v>46</v>
      </c>
      <c r="Q5066" t="s">
        <v>46</v>
      </c>
      <c r="R5066" t="s">
        <v>49</v>
      </c>
      <c r="S5066" t="s">
        <v>45</v>
      </c>
      <c r="T5066" t="s">
        <v>68</v>
      </c>
      <c r="U5066">
        <v>40.4</v>
      </c>
      <c r="V5066">
        <v>77.150000000000006</v>
      </c>
      <c r="W5066" t="s">
        <v>45</v>
      </c>
      <c r="X5066">
        <v>81.154776630000001</v>
      </c>
      <c r="Y5066">
        <v>60.653762722595999</v>
      </c>
      <c r="Z5066">
        <v>35.1919301857981</v>
      </c>
      <c r="AA5066" s="1" t="d">
        <v>2023-10-04</v>
      </c>
      <c r="AB5066">
        <v>0</v>
      </c>
      <c r="AC5066">
        <v>40.4</v>
      </c>
      <c r="AD5066" s="1" t="d">
        <v>2023-09-03</v>
      </c>
      <c r="AE5066" t="s">
        <v>46</v>
      </c>
      <c r="AF5066">
        <v>2023</v>
      </c>
      <c r="AG5066">
        <v>10</v>
      </c>
      <c r="AH5066">
        <v>4</v>
      </c>
      <c r="AI5066">
        <v>2023</v>
      </c>
      <c r="AJ5066">
        <v>9</v>
      </c>
      <c r="AK5066">
        <v>3</v>
      </c>
      <c r="AL5066">
        <v>47.96</v>
      </c>
      <c r="AM5066">
        <v>40.4</v>
      </c>
      <c r="AN5066" t="s">
        <v>51</v>
      </c>
      <c r="AO5066" t="s">
        <v>59</v>
      </c>
      <c r="AP5066" t="s">
        <v>53</v>
      </c>
      <c r="AQ5066">
        <v>8241.6</v>
      </c>
    </row>
    <row r="5067" spans="1:43" x14ac:dyDescent="0.2">
      <c r="A5067" t="s">
        <v>5129</v>
      </c>
      <c r="B5067" t="s">
        <v>55</v>
      </c>
      <c r="C5067">
        <v>1</v>
      </c>
      <c r="D5067" t="s">
        <v>46</v>
      </c>
      <c r="E5067" t="s">
        <v>46</v>
      </c>
      <c r="F5067">
        <v>33</v>
      </c>
      <c r="G5067" t="s">
        <v>45</v>
      </c>
      <c r="H5067" t="s">
        <v>45</v>
      </c>
      <c r="I5067" t="s">
        <v>46</v>
      </c>
      <c r="J5067">
        <v>0</v>
      </c>
      <c r="K5067">
        <v>0</v>
      </c>
      <c r="L5067" t="s">
        <v>74</v>
      </c>
      <c r="M5067" t="s">
        <v>74</v>
      </c>
      <c r="N5067" t="s">
        <v>74</v>
      </c>
      <c r="O5067" t="s">
        <v>74</v>
      </c>
      <c r="P5067" t="s">
        <v>74</v>
      </c>
      <c r="Q5067" t="s">
        <v>74</v>
      </c>
      <c r="R5067" t="s">
        <v>56</v>
      </c>
      <c r="S5067" t="s">
        <v>45</v>
      </c>
      <c r="T5067" t="s">
        <v>62</v>
      </c>
      <c r="U5067">
        <v>24.9</v>
      </c>
      <c r="V5067">
        <v>847.8</v>
      </c>
      <c r="W5067" t="s">
        <v>46</v>
      </c>
      <c r="X5067">
        <v>66.926850042029201</v>
      </c>
      <c r="Y5067">
        <v>87.931756882186704</v>
      </c>
      <c r="Z5067">
        <v>8.4626954999242798</v>
      </c>
      <c r="AA5067" s="1" t="d">
        <v>2024-03-22</v>
      </c>
      <c r="AB5067">
        <v>0</v>
      </c>
      <c r="AC5067">
        <v>410.85</v>
      </c>
      <c r="AD5067" s="1" t="d">
        <v>2023-09-01</v>
      </c>
      <c r="AE5067" t="s">
        <v>46</v>
      </c>
      <c r="AF5067">
        <v>2024</v>
      </c>
      <c r="AG5067">
        <v>3</v>
      </c>
      <c r="AH5067">
        <v>22</v>
      </c>
      <c r="AI5067">
        <v>2023</v>
      </c>
      <c r="AJ5067">
        <v>9</v>
      </c>
      <c r="AK5067">
        <v>1</v>
      </c>
      <c r="AL5067">
        <v>91.46</v>
      </c>
      <c r="AM5067">
        <v>24.9</v>
      </c>
      <c r="AN5067" t="s">
        <v>58</v>
      </c>
      <c r="AO5067" t="s">
        <v>52</v>
      </c>
      <c r="AP5067" t="s">
        <v>59</v>
      </c>
      <c r="AQ5067">
        <v>0</v>
      </c>
    </row>
    <row r="5068" spans="1:43" x14ac:dyDescent="0.2">
      <c r="A5068" t="s">
        <v>5130</v>
      </c>
      <c r="B5068" t="s">
        <v>55</v>
      </c>
      <c r="C5068">
        <v>0</v>
      </c>
      <c r="D5068" t="s">
        <v>45</v>
      </c>
      <c r="E5068" t="s">
        <v>46</v>
      </c>
      <c r="F5068">
        <v>44</v>
      </c>
      <c r="G5068" t="s">
        <v>46</v>
      </c>
      <c r="H5068" t="s">
        <v>47</v>
      </c>
      <c r="I5068" t="s">
        <v>48</v>
      </c>
      <c r="J5068">
        <v>13</v>
      </c>
      <c r="K5068">
        <v>9</v>
      </c>
      <c r="L5068" t="s">
        <v>46</v>
      </c>
      <c r="M5068" t="s">
        <v>45</v>
      </c>
      <c r="N5068" t="s">
        <v>45</v>
      </c>
      <c r="O5068" t="s">
        <v>46</v>
      </c>
      <c r="P5068" t="s">
        <v>45</v>
      </c>
      <c r="Q5068" t="s">
        <v>45</v>
      </c>
      <c r="R5068" t="s">
        <v>75</v>
      </c>
      <c r="S5068" t="s">
        <v>46</v>
      </c>
      <c r="T5068" t="s">
        <v>62</v>
      </c>
      <c r="U5068">
        <v>54.3</v>
      </c>
      <c r="V5068">
        <v>2390.4499999999998</v>
      </c>
      <c r="W5068" t="s">
        <v>46</v>
      </c>
      <c r="X5068">
        <v>70.4709379829916</v>
      </c>
      <c r="Y5068">
        <v>78.779428678787198</v>
      </c>
      <c r="Z5068">
        <v>11.949727996917099</v>
      </c>
      <c r="AA5068" s="1" t="d">
        <v>2024-10-30</v>
      </c>
      <c r="AB5068">
        <v>0</v>
      </c>
      <c r="AC5068">
        <v>1194.5999999999999</v>
      </c>
      <c r="AD5068" s="1" t="d">
        <v>2023-06-28</v>
      </c>
      <c r="AE5068" t="s">
        <v>46</v>
      </c>
      <c r="AF5068">
        <v>2024</v>
      </c>
      <c r="AG5068">
        <v>10</v>
      </c>
      <c r="AH5068">
        <v>30</v>
      </c>
      <c r="AI5068">
        <v>2023</v>
      </c>
      <c r="AJ5068">
        <v>6</v>
      </c>
      <c r="AK5068">
        <v>28</v>
      </c>
      <c r="AL5068">
        <v>102.52</v>
      </c>
      <c r="AM5068">
        <v>54.3</v>
      </c>
      <c r="AN5068" t="s">
        <v>63</v>
      </c>
      <c r="AO5068" t="s">
        <v>59</v>
      </c>
      <c r="AP5068" t="s">
        <v>59</v>
      </c>
      <c r="AQ5068">
        <v>705.9</v>
      </c>
    </row>
    <row r="5069" spans="1:43" x14ac:dyDescent="0.2">
      <c r="A5069" t="s">
        <v>5131</v>
      </c>
      <c r="B5069" t="s">
        <v>44</v>
      </c>
      <c r="C5069">
        <v>0</v>
      </c>
      <c r="D5069" t="s">
        <v>45</v>
      </c>
      <c r="E5069" t="s">
        <v>45</v>
      </c>
      <c r="F5069">
        <v>30</v>
      </c>
      <c r="G5069" t="s">
        <v>45</v>
      </c>
      <c r="H5069" t="s">
        <v>46</v>
      </c>
      <c r="I5069" t="s">
        <v>48</v>
      </c>
      <c r="J5069">
        <v>932</v>
      </c>
      <c r="K5069">
        <v>5</v>
      </c>
      <c r="L5069" t="s">
        <v>45</v>
      </c>
      <c r="M5069" t="s">
        <v>46</v>
      </c>
      <c r="N5069" t="s">
        <v>46</v>
      </c>
      <c r="O5069" t="s">
        <v>45</v>
      </c>
      <c r="P5069" t="s">
        <v>46</v>
      </c>
      <c r="Q5069" t="s">
        <v>45</v>
      </c>
      <c r="R5069" t="s">
        <v>49</v>
      </c>
      <c r="S5069" t="s">
        <v>46</v>
      </c>
      <c r="T5069" t="s">
        <v>62</v>
      </c>
      <c r="U5069">
        <v>66.3</v>
      </c>
      <c r="V5069">
        <v>1923.5</v>
      </c>
      <c r="W5069" t="s">
        <v>46</v>
      </c>
      <c r="X5069">
        <v>94.113674595992606</v>
      </c>
      <c r="Y5069">
        <v>75.421516138175093</v>
      </c>
      <c r="Z5069">
        <v>10.3744379218577</v>
      </c>
      <c r="AA5069" s="1" t="d">
        <v>2023-10-28</v>
      </c>
      <c r="AB5069">
        <v>23.452935770813301</v>
      </c>
      <c r="AC5069">
        <v>994.5</v>
      </c>
      <c r="AD5069" s="1" t="d">
        <v>2023-08-10</v>
      </c>
      <c r="AE5069" t="s">
        <v>46</v>
      </c>
      <c r="AF5069">
        <v>2023</v>
      </c>
      <c r="AG5069">
        <v>10</v>
      </c>
      <c r="AH5069">
        <v>28</v>
      </c>
      <c r="AI5069">
        <v>2023</v>
      </c>
      <c r="AJ5069">
        <v>8</v>
      </c>
      <c r="AK5069">
        <v>10</v>
      </c>
      <c r="AL5069">
        <v>113.74</v>
      </c>
      <c r="AM5069">
        <v>89.752935770813295</v>
      </c>
      <c r="AN5069" t="s">
        <v>58</v>
      </c>
      <c r="AO5069" t="s">
        <v>59</v>
      </c>
      <c r="AP5069" t="s">
        <v>53</v>
      </c>
      <c r="AQ5069">
        <v>61791.6</v>
      </c>
    </row>
    <row r="5070" spans="1:43" x14ac:dyDescent="0.2">
      <c r="A5070" t="s">
        <v>5132</v>
      </c>
      <c r="B5070" t="s">
        <v>44</v>
      </c>
      <c r="C5070">
        <v>0</v>
      </c>
      <c r="D5070" t="s">
        <v>45</v>
      </c>
      <c r="E5070" t="s">
        <v>46</v>
      </c>
      <c r="F5070">
        <v>71</v>
      </c>
      <c r="G5070" t="s">
        <v>45</v>
      </c>
      <c r="H5070" t="s">
        <v>46</v>
      </c>
      <c r="I5070" t="s">
        <v>46</v>
      </c>
      <c r="J5070">
        <v>0</v>
      </c>
      <c r="K5070">
        <v>0</v>
      </c>
      <c r="L5070" t="s">
        <v>74</v>
      </c>
      <c r="M5070" t="s">
        <v>74</v>
      </c>
      <c r="N5070" t="s">
        <v>74</v>
      </c>
      <c r="O5070" t="s">
        <v>74</v>
      </c>
      <c r="P5070" t="s">
        <v>74</v>
      </c>
      <c r="Q5070" t="s">
        <v>74</v>
      </c>
      <c r="R5070" t="s">
        <v>75</v>
      </c>
      <c r="S5070" t="s">
        <v>45</v>
      </c>
      <c r="T5070" t="s">
        <v>62</v>
      </c>
      <c r="U5070">
        <v>20.9</v>
      </c>
      <c r="V5070">
        <v>1493.2</v>
      </c>
      <c r="W5070" t="s">
        <v>46</v>
      </c>
      <c r="X5070">
        <v>69.691591639999999</v>
      </c>
      <c r="Y5070">
        <v>78.406377678540906</v>
      </c>
      <c r="Z5070">
        <v>3.76719016920286</v>
      </c>
      <c r="AA5070" s="1" t="d">
        <v>2024-11-30</v>
      </c>
      <c r="AB5070">
        <v>0</v>
      </c>
      <c r="AC5070">
        <v>741.94999999999902</v>
      </c>
      <c r="AD5070" s="1" t="d">
        <v>2023-09-09</v>
      </c>
      <c r="AE5070" t="s">
        <v>46</v>
      </c>
      <c r="AF5070">
        <v>2024</v>
      </c>
      <c r="AG5070">
        <v>11</v>
      </c>
      <c r="AH5070">
        <v>30</v>
      </c>
      <c r="AI5070">
        <v>2023</v>
      </c>
      <c r="AJ5070">
        <v>9</v>
      </c>
      <c r="AK5070">
        <v>9</v>
      </c>
      <c r="AL5070">
        <v>136.91999999999999</v>
      </c>
      <c r="AM5070">
        <v>20.9</v>
      </c>
      <c r="AN5070" t="s">
        <v>63</v>
      </c>
      <c r="AO5070" t="s">
        <v>52</v>
      </c>
      <c r="AP5070" t="s">
        <v>59</v>
      </c>
      <c r="AQ5070">
        <v>0</v>
      </c>
    </row>
    <row r="5071" spans="1:43" x14ac:dyDescent="0.2">
      <c r="A5071" t="s">
        <v>5133</v>
      </c>
      <c r="B5071" t="s">
        <v>44</v>
      </c>
      <c r="C5071">
        <v>0</v>
      </c>
      <c r="D5071" t="s">
        <v>46</v>
      </c>
      <c r="E5071" t="s">
        <v>46</v>
      </c>
      <c r="F5071">
        <v>4</v>
      </c>
      <c r="G5071" t="s">
        <v>45</v>
      </c>
      <c r="H5071" t="s">
        <v>45</v>
      </c>
      <c r="I5071" t="s">
        <v>65</v>
      </c>
      <c r="J5071">
        <v>602</v>
      </c>
      <c r="K5071">
        <v>6</v>
      </c>
      <c r="L5071" t="s">
        <v>46</v>
      </c>
      <c r="M5071" t="s">
        <v>46</v>
      </c>
      <c r="N5071" t="s">
        <v>46</v>
      </c>
      <c r="O5071" t="s">
        <v>46</v>
      </c>
      <c r="P5071" t="s">
        <v>46</v>
      </c>
      <c r="Q5071" t="s">
        <v>46</v>
      </c>
      <c r="R5071" t="s">
        <v>49</v>
      </c>
      <c r="S5071" t="s">
        <v>46</v>
      </c>
      <c r="T5071" t="s">
        <v>50</v>
      </c>
      <c r="U5071">
        <v>75.349999999999994</v>
      </c>
      <c r="V5071">
        <v>338.1</v>
      </c>
      <c r="W5071" t="s">
        <v>45</v>
      </c>
      <c r="X5071">
        <v>74.337755096780796</v>
      </c>
      <c r="Y5071">
        <v>47.419544843888303</v>
      </c>
      <c r="Z5071">
        <v>40.529281721816602</v>
      </c>
      <c r="AA5071" s="1" t="d">
        <v>2023-10-27</v>
      </c>
      <c r="AB5071">
        <v>10.4801210909073</v>
      </c>
      <c r="AC5071">
        <v>150.69999999999999</v>
      </c>
      <c r="AD5071" s="1" t="d">
        <v>2023-09-03</v>
      </c>
      <c r="AE5071" t="s">
        <v>46</v>
      </c>
      <c r="AF5071">
        <v>2023</v>
      </c>
      <c r="AG5071">
        <v>10</v>
      </c>
      <c r="AH5071">
        <v>27</v>
      </c>
      <c r="AI5071">
        <v>2023</v>
      </c>
      <c r="AJ5071">
        <v>9</v>
      </c>
      <c r="AK5071">
        <v>3</v>
      </c>
      <c r="AL5071">
        <v>37.81</v>
      </c>
      <c r="AM5071">
        <v>85.830121090907298</v>
      </c>
      <c r="AN5071" t="s">
        <v>51</v>
      </c>
      <c r="AO5071" t="s">
        <v>53</v>
      </c>
      <c r="AP5071" t="s">
        <v>59</v>
      </c>
      <c r="AQ5071">
        <v>45360.7</v>
      </c>
    </row>
    <row r="5072" spans="1:43" x14ac:dyDescent="0.2">
      <c r="A5072" t="s">
        <v>5134</v>
      </c>
      <c r="B5072" t="s">
        <v>55</v>
      </c>
      <c r="C5072">
        <v>0</v>
      </c>
      <c r="D5072" t="s">
        <v>46</v>
      </c>
      <c r="E5072" t="s">
        <v>45</v>
      </c>
      <c r="F5072">
        <v>35</v>
      </c>
      <c r="G5072" t="s">
        <v>45</v>
      </c>
      <c r="H5072" t="s">
        <v>46</v>
      </c>
      <c r="I5072" t="s">
        <v>65</v>
      </c>
      <c r="J5072">
        <v>22</v>
      </c>
      <c r="K5072">
        <v>5</v>
      </c>
      <c r="L5072" t="s">
        <v>46</v>
      </c>
      <c r="M5072" t="s">
        <v>46</v>
      </c>
      <c r="N5072" t="s">
        <v>45</v>
      </c>
      <c r="O5072" t="s">
        <v>46</v>
      </c>
      <c r="P5072" t="s">
        <v>45</v>
      </c>
      <c r="Q5072" t="s">
        <v>46</v>
      </c>
      <c r="R5072" t="s">
        <v>56</v>
      </c>
      <c r="S5072" t="s">
        <v>45</v>
      </c>
      <c r="T5072" t="s">
        <v>50</v>
      </c>
      <c r="U5072">
        <v>85.15</v>
      </c>
      <c r="V5072">
        <v>3030.6</v>
      </c>
      <c r="W5072" t="s">
        <v>45</v>
      </c>
      <c r="X5072">
        <v>52.316147630525101</v>
      </c>
      <c r="Y5072">
        <v>62.685832356474599</v>
      </c>
      <c r="Z5072">
        <v>33.8207914996594</v>
      </c>
      <c r="AA5072" s="1" t="d">
        <v>2024-03-03</v>
      </c>
      <c r="AB5072">
        <v>0</v>
      </c>
      <c r="AC5072">
        <v>1490.125</v>
      </c>
      <c r="AD5072" s="1" t="d">
        <v>2023-09-05</v>
      </c>
      <c r="AE5072" t="s">
        <v>45</v>
      </c>
      <c r="AF5072">
        <v>2024</v>
      </c>
      <c r="AG5072">
        <v>3</v>
      </c>
      <c r="AH5072">
        <v>3</v>
      </c>
      <c r="AI5072">
        <v>2023</v>
      </c>
      <c r="AJ5072">
        <v>9</v>
      </c>
      <c r="AK5072">
        <v>5</v>
      </c>
      <c r="AL5072">
        <v>53.5</v>
      </c>
      <c r="AM5072">
        <v>85.15</v>
      </c>
      <c r="AN5072" t="s">
        <v>58</v>
      </c>
      <c r="AO5072" t="s">
        <v>53</v>
      </c>
      <c r="AP5072" t="s">
        <v>59</v>
      </c>
      <c r="AQ5072">
        <v>1873.3</v>
      </c>
    </row>
    <row r="5073" spans="1:43" x14ac:dyDescent="0.2">
      <c r="A5073" t="s">
        <v>5135</v>
      </c>
      <c r="B5073" t="s">
        <v>55</v>
      </c>
      <c r="C5073">
        <v>0</v>
      </c>
      <c r="D5073" t="s">
        <v>45</v>
      </c>
      <c r="E5073" t="s">
        <v>46</v>
      </c>
      <c r="F5073">
        <v>1</v>
      </c>
      <c r="G5073" t="s">
        <v>45</v>
      </c>
      <c r="H5073" t="s">
        <v>46</v>
      </c>
      <c r="I5073" t="s">
        <v>65</v>
      </c>
      <c r="J5073">
        <v>790</v>
      </c>
      <c r="K5073">
        <v>1</v>
      </c>
      <c r="L5073" t="s">
        <v>46</v>
      </c>
      <c r="M5073" t="s">
        <v>46</v>
      </c>
      <c r="N5073" t="s">
        <v>45</v>
      </c>
      <c r="O5073" t="s">
        <v>46</v>
      </c>
      <c r="P5073" t="s">
        <v>46</v>
      </c>
      <c r="Q5073" t="s">
        <v>46</v>
      </c>
      <c r="R5073" t="s">
        <v>49</v>
      </c>
      <c r="S5073" t="s">
        <v>46</v>
      </c>
      <c r="T5073" t="s">
        <v>68</v>
      </c>
      <c r="U5073">
        <v>75.349999999999994</v>
      </c>
      <c r="V5073">
        <v>75.349999999999994</v>
      </c>
      <c r="W5073" t="s">
        <v>46</v>
      </c>
      <c r="X5073">
        <v>66.704958210000001</v>
      </c>
      <c r="Y5073">
        <v>76.294172375992105</v>
      </c>
      <c r="Z5073">
        <v>1.8446618740251</v>
      </c>
      <c r="AA5073" s="1" t="d">
        <v>2023-10-18</v>
      </c>
      <c r="AB5073">
        <v>39.626543242665001</v>
      </c>
      <c r="AC5073">
        <v>37.674999999999997</v>
      </c>
      <c r="AD5073" s="1" t="d">
        <v>2023-09-08</v>
      </c>
      <c r="AE5073" t="s">
        <v>45</v>
      </c>
      <c r="AF5073">
        <v>2023</v>
      </c>
      <c r="AG5073">
        <v>10</v>
      </c>
      <c r="AH5073">
        <v>18</v>
      </c>
      <c r="AI5073">
        <v>2023</v>
      </c>
      <c r="AJ5073">
        <v>9</v>
      </c>
      <c r="AK5073">
        <v>8</v>
      </c>
      <c r="AL5073">
        <v>65.86</v>
      </c>
      <c r="AM5073">
        <v>114.976543242665</v>
      </c>
      <c r="AN5073" t="s">
        <v>51</v>
      </c>
      <c r="AO5073" t="s">
        <v>53</v>
      </c>
      <c r="AP5073" t="s">
        <v>59</v>
      </c>
      <c r="AQ5073">
        <v>59526.499999999898</v>
      </c>
    </row>
    <row r="5074" spans="1:43" x14ac:dyDescent="0.2">
      <c r="A5074" t="s">
        <v>5136</v>
      </c>
      <c r="B5074" t="s">
        <v>55</v>
      </c>
      <c r="C5074">
        <v>1</v>
      </c>
      <c r="D5074" t="s">
        <v>45</v>
      </c>
      <c r="E5074" t="s">
        <v>46</v>
      </c>
      <c r="F5074">
        <v>23</v>
      </c>
      <c r="G5074" t="s">
        <v>45</v>
      </c>
      <c r="H5074" t="s">
        <v>45</v>
      </c>
      <c r="I5074" t="s">
        <v>65</v>
      </c>
      <c r="J5074">
        <v>770</v>
      </c>
      <c r="K5074">
        <v>6</v>
      </c>
      <c r="L5074" t="s">
        <v>46</v>
      </c>
      <c r="M5074" t="s">
        <v>45</v>
      </c>
      <c r="N5074" t="s">
        <v>45</v>
      </c>
      <c r="O5074" t="s">
        <v>46</v>
      </c>
      <c r="P5074" t="s">
        <v>45</v>
      </c>
      <c r="Q5074" t="s">
        <v>45</v>
      </c>
      <c r="R5074" t="s">
        <v>49</v>
      </c>
      <c r="S5074" t="s">
        <v>45</v>
      </c>
      <c r="T5074" t="s">
        <v>50</v>
      </c>
      <c r="U5074">
        <v>104.45</v>
      </c>
      <c r="V5074">
        <v>2184.85</v>
      </c>
      <c r="W5074" t="s">
        <v>46</v>
      </c>
      <c r="X5074">
        <v>79.142890678129007</v>
      </c>
      <c r="Y5074">
        <v>66.519528880598301</v>
      </c>
      <c r="Z5074">
        <v>6.2941866568258504</v>
      </c>
      <c r="AA5074" s="1" t="d">
        <v>2023-10-18</v>
      </c>
      <c r="AB5074">
        <v>29.4007195009616</v>
      </c>
      <c r="AC5074">
        <v>1201.175</v>
      </c>
      <c r="AD5074" s="1" t="d">
        <v>2023-07-04</v>
      </c>
      <c r="AE5074" t="s">
        <v>46</v>
      </c>
      <c r="AF5074">
        <v>2023</v>
      </c>
      <c r="AG5074">
        <v>10</v>
      </c>
      <c r="AH5074">
        <v>18</v>
      </c>
      <c r="AI5074">
        <v>2023</v>
      </c>
      <c r="AJ5074">
        <v>7</v>
      </c>
      <c r="AK5074">
        <v>4</v>
      </c>
      <c r="AL5074">
        <v>95.85</v>
      </c>
      <c r="AM5074">
        <v>133.85071950096099</v>
      </c>
      <c r="AN5074" t="s">
        <v>58</v>
      </c>
      <c r="AO5074" t="s">
        <v>53</v>
      </c>
      <c r="AP5074" t="s">
        <v>53</v>
      </c>
      <c r="AQ5074">
        <v>80426.5</v>
      </c>
    </row>
    <row r="5075" spans="1:43" x14ac:dyDescent="0.2">
      <c r="A5075" t="s">
        <v>5137</v>
      </c>
      <c r="B5075" t="s">
        <v>44</v>
      </c>
      <c r="C5075">
        <v>0</v>
      </c>
      <c r="D5075" t="s">
        <v>46</v>
      </c>
      <c r="E5075" t="s">
        <v>45</v>
      </c>
      <c r="F5075">
        <v>22</v>
      </c>
      <c r="G5075" t="s">
        <v>46</v>
      </c>
      <c r="H5075" t="s">
        <v>47</v>
      </c>
      <c r="I5075" t="s">
        <v>48</v>
      </c>
      <c r="J5075">
        <v>881</v>
      </c>
      <c r="K5075">
        <v>3</v>
      </c>
      <c r="L5075" t="s">
        <v>46</v>
      </c>
      <c r="M5075" t="s">
        <v>46</v>
      </c>
      <c r="N5075" t="s">
        <v>45</v>
      </c>
      <c r="O5075" t="s">
        <v>46</v>
      </c>
      <c r="P5075" t="s">
        <v>45</v>
      </c>
      <c r="Q5075" t="s">
        <v>45</v>
      </c>
      <c r="R5075" t="s">
        <v>56</v>
      </c>
      <c r="S5075" t="s">
        <v>45</v>
      </c>
      <c r="T5075" t="s">
        <v>68</v>
      </c>
      <c r="U5075">
        <v>49.45</v>
      </c>
      <c r="V5075">
        <v>1031.4000000000001</v>
      </c>
      <c r="W5075" t="s">
        <v>46</v>
      </c>
      <c r="X5075">
        <v>46.669393992381302</v>
      </c>
      <c r="Y5075">
        <v>72.853193230095599</v>
      </c>
      <c r="Z5075">
        <v>14.0386977799207</v>
      </c>
      <c r="AA5075" s="1" t="d">
        <v>2024-02-20</v>
      </c>
      <c r="AB5075">
        <v>13.4161212065088</v>
      </c>
      <c r="AC5075">
        <v>543.95000000000005</v>
      </c>
      <c r="AD5075" s="1" t="d">
        <v>2023-09-11</v>
      </c>
      <c r="AE5075" t="s">
        <v>46</v>
      </c>
      <c r="AF5075">
        <v>2024</v>
      </c>
      <c r="AG5075">
        <v>2</v>
      </c>
      <c r="AH5075">
        <v>20</v>
      </c>
      <c r="AI5075">
        <v>2023</v>
      </c>
      <c r="AJ5075">
        <v>9</v>
      </c>
      <c r="AK5075">
        <v>11</v>
      </c>
      <c r="AL5075">
        <v>54.63</v>
      </c>
      <c r="AM5075">
        <v>62.866121206508801</v>
      </c>
      <c r="AN5075" t="s">
        <v>58</v>
      </c>
      <c r="AO5075" t="s">
        <v>59</v>
      </c>
      <c r="AP5075" t="s">
        <v>52</v>
      </c>
      <c r="AQ5075">
        <v>43565.45</v>
      </c>
    </row>
    <row r="5076" spans="1:43" x14ac:dyDescent="0.2">
      <c r="A5076" t="s">
        <v>5138</v>
      </c>
      <c r="B5076" t="s">
        <v>44</v>
      </c>
      <c r="C5076">
        <v>0</v>
      </c>
      <c r="D5076" t="s">
        <v>46</v>
      </c>
      <c r="E5076" t="s">
        <v>45</v>
      </c>
      <c r="F5076">
        <v>49</v>
      </c>
      <c r="G5076" t="s">
        <v>45</v>
      </c>
      <c r="H5076" t="s">
        <v>46</v>
      </c>
      <c r="I5076" t="s">
        <v>46</v>
      </c>
      <c r="J5076">
        <v>0</v>
      </c>
      <c r="K5076">
        <v>0</v>
      </c>
      <c r="L5076" t="s">
        <v>74</v>
      </c>
      <c r="M5076" t="s">
        <v>74</v>
      </c>
      <c r="N5076" t="s">
        <v>74</v>
      </c>
      <c r="O5076" t="s">
        <v>74</v>
      </c>
      <c r="P5076" t="s">
        <v>74</v>
      </c>
      <c r="Q5076" t="s">
        <v>74</v>
      </c>
      <c r="R5076" t="s">
        <v>56</v>
      </c>
      <c r="S5076" t="s">
        <v>46</v>
      </c>
      <c r="T5076" t="s">
        <v>68</v>
      </c>
      <c r="U5076">
        <v>19.45</v>
      </c>
      <c r="V5076">
        <v>921.3</v>
      </c>
      <c r="W5076" t="s">
        <v>46</v>
      </c>
      <c r="X5076">
        <v>73.0126763967356</v>
      </c>
      <c r="Y5076">
        <v>85.212799050138102</v>
      </c>
      <c r="Z5076">
        <v>17.901698854114802</v>
      </c>
      <c r="AA5076" s="1" t="d">
        <v>2024-02-22</v>
      </c>
      <c r="AB5076">
        <v>0</v>
      </c>
      <c r="AC5076">
        <v>476.52499999999998</v>
      </c>
      <c r="AD5076" s="1" t="d">
        <v>2023-07-11</v>
      </c>
      <c r="AE5076" t="s">
        <v>46</v>
      </c>
      <c r="AF5076">
        <v>2024</v>
      </c>
      <c r="AG5076">
        <v>2</v>
      </c>
      <c r="AH5076">
        <v>22</v>
      </c>
      <c r="AI5076">
        <v>2023</v>
      </c>
      <c r="AJ5076">
        <v>7</v>
      </c>
      <c r="AK5076">
        <v>11</v>
      </c>
      <c r="AL5076">
        <v>104.11</v>
      </c>
      <c r="AM5076">
        <v>19.45</v>
      </c>
      <c r="AN5076" t="s">
        <v>63</v>
      </c>
      <c r="AO5076" t="s">
        <v>52</v>
      </c>
      <c r="AP5076" t="s">
        <v>59</v>
      </c>
      <c r="AQ5076">
        <v>0</v>
      </c>
    </row>
    <row r="5077" spans="1:43" x14ac:dyDescent="0.2">
      <c r="A5077" t="s">
        <v>5139</v>
      </c>
      <c r="B5077" t="s">
        <v>44</v>
      </c>
      <c r="C5077">
        <v>0</v>
      </c>
      <c r="D5077" t="s">
        <v>45</v>
      </c>
      <c r="E5077" t="s">
        <v>45</v>
      </c>
      <c r="F5077">
        <v>42</v>
      </c>
      <c r="G5077" t="s">
        <v>45</v>
      </c>
      <c r="H5077" t="s">
        <v>46</v>
      </c>
      <c r="I5077" t="s">
        <v>65</v>
      </c>
      <c r="J5077">
        <v>75</v>
      </c>
      <c r="K5077">
        <v>2</v>
      </c>
      <c r="L5077" t="s">
        <v>46</v>
      </c>
      <c r="M5077" t="s">
        <v>46</v>
      </c>
      <c r="N5077" t="s">
        <v>45</v>
      </c>
      <c r="O5077" t="s">
        <v>46</v>
      </c>
      <c r="P5077" t="s">
        <v>45</v>
      </c>
      <c r="Q5077" t="s">
        <v>45</v>
      </c>
      <c r="R5077" t="s">
        <v>49</v>
      </c>
      <c r="S5077" t="s">
        <v>45</v>
      </c>
      <c r="T5077" t="s">
        <v>50</v>
      </c>
      <c r="U5077">
        <v>92.15</v>
      </c>
      <c r="V5077">
        <v>3875.4</v>
      </c>
      <c r="W5077" t="s">
        <v>46</v>
      </c>
      <c r="X5077">
        <v>71.511866089999998</v>
      </c>
      <c r="Y5077">
        <v>83.21678541</v>
      </c>
      <c r="Z5077">
        <v>14.582838068888501</v>
      </c>
      <c r="AA5077" s="1" t="d">
        <v>2023-10-27</v>
      </c>
      <c r="AB5077">
        <v>0</v>
      </c>
      <c r="AC5077">
        <v>1935.15</v>
      </c>
      <c r="AD5077" s="1" t="d">
        <v>2023-07-21</v>
      </c>
      <c r="AE5077" t="s">
        <v>46</v>
      </c>
      <c r="AF5077">
        <v>2023</v>
      </c>
      <c r="AG5077">
        <v>10</v>
      </c>
      <c r="AH5077">
        <v>27</v>
      </c>
      <c r="AI5077">
        <v>2023</v>
      </c>
      <c r="AJ5077">
        <v>7</v>
      </c>
      <c r="AK5077">
        <v>21</v>
      </c>
      <c r="AL5077">
        <v>98.93</v>
      </c>
      <c r="AM5077">
        <v>92.15</v>
      </c>
      <c r="AN5077" t="s">
        <v>63</v>
      </c>
      <c r="AO5077" t="s">
        <v>53</v>
      </c>
      <c r="AP5077" t="s">
        <v>59</v>
      </c>
      <c r="AQ5077">
        <v>6911.25</v>
      </c>
    </row>
    <row r="5078" spans="1:43" x14ac:dyDescent="0.2">
      <c r="A5078" t="s">
        <v>5140</v>
      </c>
      <c r="B5078" t="s">
        <v>44</v>
      </c>
      <c r="C5078">
        <v>0</v>
      </c>
      <c r="D5078" t="s">
        <v>45</v>
      </c>
      <c r="E5078" t="s">
        <v>45</v>
      </c>
      <c r="F5078">
        <v>33</v>
      </c>
      <c r="G5078" t="s">
        <v>45</v>
      </c>
      <c r="H5078" t="s">
        <v>46</v>
      </c>
      <c r="I5078" t="s">
        <v>65</v>
      </c>
      <c r="J5078">
        <v>644</v>
      </c>
      <c r="K5078">
        <v>5</v>
      </c>
      <c r="L5078" t="s">
        <v>46</v>
      </c>
      <c r="M5078" t="s">
        <v>46</v>
      </c>
      <c r="N5078" t="s">
        <v>45</v>
      </c>
      <c r="O5078" t="s">
        <v>46</v>
      </c>
      <c r="P5078" t="s">
        <v>45</v>
      </c>
      <c r="Q5078" t="s">
        <v>45</v>
      </c>
      <c r="R5078" t="s">
        <v>56</v>
      </c>
      <c r="S5078" t="s">
        <v>45</v>
      </c>
      <c r="T5078" t="s">
        <v>50</v>
      </c>
      <c r="U5078">
        <v>93.8</v>
      </c>
      <c r="V5078">
        <v>3124.5</v>
      </c>
      <c r="W5078" t="s">
        <v>45</v>
      </c>
      <c r="X5078">
        <v>70.619311830000001</v>
      </c>
      <c r="Y5078">
        <v>54.914127563555198</v>
      </c>
      <c r="Z5078">
        <v>33.951745043461401</v>
      </c>
      <c r="AA5078" s="1" t="d">
        <v>2024-03-03</v>
      </c>
      <c r="AB5078">
        <v>34.567449772760398</v>
      </c>
      <c r="AC5078">
        <v>1547.7</v>
      </c>
      <c r="AD5078" s="1" t="d">
        <v>2023-08-31</v>
      </c>
      <c r="AE5078" t="s">
        <v>46</v>
      </c>
      <c r="AF5078">
        <v>2024</v>
      </c>
      <c r="AG5078">
        <v>3</v>
      </c>
      <c r="AH5078">
        <v>3</v>
      </c>
      <c r="AI5078">
        <v>2023</v>
      </c>
      <c r="AJ5078">
        <v>8</v>
      </c>
      <c r="AK5078">
        <v>31</v>
      </c>
      <c r="AL5078">
        <v>69.67</v>
      </c>
      <c r="AM5078">
        <v>128.36744977276001</v>
      </c>
      <c r="AN5078" t="s">
        <v>58</v>
      </c>
      <c r="AO5078" t="s">
        <v>53</v>
      </c>
      <c r="AP5078" t="s">
        <v>59</v>
      </c>
      <c r="AQ5078">
        <v>60407.199999999997</v>
      </c>
    </row>
    <row r="5079" spans="1:43" x14ac:dyDescent="0.2">
      <c r="A5079" t="s">
        <v>5141</v>
      </c>
      <c r="B5079" t="s">
        <v>44</v>
      </c>
      <c r="C5079">
        <v>0</v>
      </c>
      <c r="D5079" t="s">
        <v>45</v>
      </c>
      <c r="E5079" t="s">
        <v>45</v>
      </c>
      <c r="F5079">
        <v>7</v>
      </c>
      <c r="G5079" t="s">
        <v>45</v>
      </c>
      <c r="H5079" t="s">
        <v>46</v>
      </c>
      <c r="I5079" t="s">
        <v>46</v>
      </c>
      <c r="J5079">
        <v>0</v>
      </c>
      <c r="K5079">
        <v>0</v>
      </c>
      <c r="L5079" t="s">
        <v>74</v>
      </c>
      <c r="M5079" t="s">
        <v>74</v>
      </c>
      <c r="N5079" t="s">
        <v>74</v>
      </c>
      <c r="O5079" t="s">
        <v>74</v>
      </c>
      <c r="P5079" t="s">
        <v>74</v>
      </c>
      <c r="Q5079" t="s">
        <v>74</v>
      </c>
      <c r="R5079" t="s">
        <v>75</v>
      </c>
      <c r="S5079" t="s">
        <v>46</v>
      </c>
      <c r="T5079" t="s">
        <v>57</v>
      </c>
      <c r="U5079">
        <v>19.850000000000001</v>
      </c>
      <c r="V5079">
        <v>144.15</v>
      </c>
      <c r="W5079" t="s">
        <v>46</v>
      </c>
      <c r="X5079">
        <v>85.557383479873593</v>
      </c>
      <c r="Y5079">
        <v>81.680598059999994</v>
      </c>
      <c r="Z5079">
        <v>15.2871364355706</v>
      </c>
      <c r="AA5079" s="1" t="d">
        <v>2025-05-14</v>
      </c>
      <c r="AB5079">
        <v>0</v>
      </c>
      <c r="AC5079">
        <v>69.474999999999994</v>
      </c>
      <c r="AD5079" s="1" t="d">
        <v>2023-07-01</v>
      </c>
      <c r="AE5079" t="s">
        <v>46</v>
      </c>
      <c r="AF5079">
        <v>2025</v>
      </c>
      <c r="AG5079">
        <v>5</v>
      </c>
      <c r="AH5079">
        <v>14</v>
      </c>
      <c r="AI5079">
        <v>2023</v>
      </c>
      <c r="AJ5079">
        <v>7</v>
      </c>
      <c r="AK5079">
        <v>1</v>
      </c>
      <c r="AL5079">
        <v>77.27</v>
      </c>
      <c r="AM5079">
        <v>19.850000000000001</v>
      </c>
      <c r="AN5079" t="s">
        <v>51</v>
      </c>
      <c r="AO5079" t="s">
        <v>52</v>
      </c>
      <c r="AP5079" t="s">
        <v>53</v>
      </c>
      <c r="AQ5079">
        <v>0</v>
      </c>
    </row>
    <row r="5080" spans="1:43" x14ac:dyDescent="0.2">
      <c r="A5080" t="s">
        <v>5142</v>
      </c>
      <c r="B5080" t="s">
        <v>44</v>
      </c>
      <c r="C5080">
        <v>0</v>
      </c>
      <c r="D5080" t="s">
        <v>45</v>
      </c>
      <c r="E5080" t="s">
        <v>45</v>
      </c>
      <c r="F5080">
        <v>67</v>
      </c>
      <c r="G5080" t="s">
        <v>45</v>
      </c>
      <c r="H5080" t="s">
        <v>45</v>
      </c>
      <c r="I5080" t="s">
        <v>65</v>
      </c>
      <c r="J5080">
        <v>69</v>
      </c>
      <c r="K5080">
        <v>10</v>
      </c>
      <c r="L5080" t="s">
        <v>45</v>
      </c>
      <c r="M5080" t="s">
        <v>46</v>
      </c>
      <c r="N5080" t="s">
        <v>45</v>
      </c>
      <c r="O5080" t="s">
        <v>45</v>
      </c>
      <c r="P5080" t="s">
        <v>46</v>
      </c>
      <c r="Q5080" t="s">
        <v>45</v>
      </c>
      <c r="R5080" t="s">
        <v>56</v>
      </c>
      <c r="S5080" t="s">
        <v>45</v>
      </c>
      <c r="T5080" t="s">
        <v>62</v>
      </c>
      <c r="U5080">
        <v>100.25</v>
      </c>
      <c r="V5080">
        <v>6689</v>
      </c>
      <c r="W5080" t="s">
        <v>46</v>
      </c>
      <c r="X5080">
        <v>75.016577722727803</v>
      </c>
      <c r="Y5080">
        <v>70.048515179999995</v>
      </c>
      <c r="Z5080">
        <v>9.5959221341822101</v>
      </c>
      <c r="AA5080" s="1" t="d">
        <v>2024-03-23</v>
      </c>
      <c r="AB5080">
        <v>0</v>
      </c>
      <c r="AC5080">
        <v>3358.375</v>
      </c>
      <c r="AD5080" s="1" t="d">
        <v>2023-08-24</v>
      </c>
      <c r="AE5080" t="s">
        <v>46</v>
      </c>
      <c r="AF5080">
        <v>2024</v>
      </c>
      <c r="AG5080">
        <v>3</v>
      </c>
      <c r="AH5080">
        <v>23</v>
      </c>
      <c r="AI5080">
        <v>2023</v>
      </c>
      <c r="AJ5080">
        <v>8</v>
      </c>
      <c r="AK5080">
        <v>24</v>
      </c>
      <c r="AL5080">
        <v>132.41999999999999</v>
      </c>
      <c r="AM5080">
        <v>100.25</v>
      </c>
      <c r="AN5080" t="s">
        <v>63</v>
      </c>
      <c r="AO5080" t="s">
        <v>53</v>
      </c>
      <c r="AP5080" t="s">
        <v>53</v>
      </c>
      <c r="AQ5080">
        <v>6917.25</v>
      </c>
    </row>
    <row r="5081" spans="1:43" x14ac:dyDescent="0.2">
      <c r="A5081" t="s">
        <v>5143</v>
      </c>
      <c r="B5081" t="s">
        <v>55</v>
      </c>
      <c r="C5081">
        <v>0</v>
      </c>
      <c r="D5081" t="s">
        <v>46</v>
      </c>
      <c r="E5081" t="s">
        <v>46</v>
      </c>
      <c r="F5081">
        <v>15</v>
      </c>
      <c r="G5081" t="s">
        <v>45</v>
      </c>
      <c r="H5081" t="s">
        <v>45</v>
      </c>
      <c r="I5081" t="s">
        <v>65</v>
      </c>
      <c r="J5081">
        <v>683</v>
      </c>
      <c r="K5081">
        <v>10</v>
      </c>
      <c r="L5081" t="s">
        <v>46</v>
      </c>
      <c r="M5081" t="s">
        <v>45</v>
      </c>
      <c r="N5081" t="s">
        <v>46</v>
      </c>
      <c r="O5081" t="s">
        <v>45</v>
      </c>
      <c r="P5081" t="s">
        <v>46</v>
      </c>
      <c r="Q5081" t="s">
        <v>45</v>
      </c>
      <c r="R5081" t="s">
        <v>49</v>
      </c>
      <c r="S5081" t="s">
        <v>46</v>
      </c>
      <c r="T5081" t="s">
        <v>50</v>
      </c>
      <c r="U5081">
        <v>95.7</v>
      </c>
      <c r="V5081">
        <v>1451.1</v>
      </c>
      <c r="W5081" t="s">
        <v>46</v>
      </c>
      <c r="X5081">
        <v>92.171078475346604</v>
      </c>
      <c r="Y5081">
        <v>78.184968378643305</v>
      </c>
      <c r="Z5081">
        <v>1.2895877114701699</v>
      </c>
      <c r="AA5081" s="1" t="d">
        <v>2023-10-03</v>
      </c>
      <c r="AB5081">
        <v>27.1659796783328</v>
      </c>
      <c r="AC5081">
        <v>717.75</v>
      </c>
      <c r="AD5081" s="1" t="d">
        <v>2023-07-25</v>
      </c>
      <c r="AE5081" t="s">
        <v>46</v>
      </c>
      <c r="AF5081">
        <v>2023</v>
      </c>
      <c r="AG5081">
        <v>10</v>
      </c>
      <c r="AH5081">
        <v>3</v>
      </c>
      <c r="AI5081">
        <v>2023</v>
      </c>
      <c r="AJ5081">
        <v>7</v>
      </c>
      <c r="AK5081">
        <v>25</v>
      </c>
      <c r="AL5081">
        <v>105.88</v>
      </c>
      <c r="AM5081">
        <v>122.865979678332</v>
      </c>
      <c r="AN5081" t="s">
        <v>58</v>
      </c>
      <c r="AO5081" t="s">
        <v>53</v>
      </c>
      <c r="AP5081" t="s">
        <v>53</v>
      </c>
      <c r="AQ5081">
        <v>65363.1</v>
      </c>
    </row>
    <row r="5082" spans="1:43" x14ac:dyDescent="0.2">
      <c r="A5082" t="s">
        <v>5144</v>
      </c>
      <c r="B5082" t="s">
        <v>55</v>
      </c>
      <c r="C5082">
        <v>0</v>
      </c>
      <c r="D5082" t="s">
        <v>45</v>
      </c>
      <c r="E5082" t="s">
        <v>46</v>
      </c>
      <c r="F5082">
        <v>67</v>
      </c>
      <c r="G5082" t="s">
        <v>45</v>
      </c>
      <c r="H5082" t="s">
        <v>45</v>
      </c>
      <c r="I5082" t="s">
        <v>65</v>
      </c>
      <c r="J5082">
        <v>407</v>
      </c>
      <c r="K5082">
        <v>2</v>
      </c>
      <c r="L5082" t="s">
        <v>46</v>
      </c>
      <c r="M5082" t="s">
        <v>45</v>
      </c>
      <c r="N5082" t="s">
        <v>45</v>
      </c>
      <c r="O5082" t="s">
        <v>46</v>
      </c>
      <c r="P5082" t="s">
        <v>46</v>
      </c>
      <c r="Q5082" t="s">
        <v>45</v>
      </c>
      <c r="R5082" t="s">
        <v>75</v>
      </c>
      <c r="S5082" t="s">
        <v>45</v>
      </c>
      <c r="T5082" t="s">
        <v>50</v>
      </c>
      <c r="U5082">
        <v>93.15</v>
      </c>
      <c r="V5082">
        <v>6368.2</v>
      </c>
      <c r="W5082" t="s">
        <v>46</v>
      </c>
      <c r="X5082">
        <v>55.096157266089399</v>
      </c>
      <c r="Y5082">
        <v>58.229349535571401</v>
      </c>
      <c r="Z5082">
        <v>7.7238970955864703</v>
      </c>
      <c r="AA5082" s="1" t="d">
        <v>2025-05-04</v>
      </c>
      <c r="AB5082">
        <v>12.995833680079301</v>
      </c>
      <c r="AC5082">
        <v>3120.5250000000001</v>
      </c>
      <c r="AD5082" s="1" t="d">
        <v>2023-08-31</v>
      </c>
      <c r="AE5082" t="s">
        <v>45</v>
      </c>
      <c r="AF5082">
        <v>2025</v>
      </c>
      <c r="AG5082">
        <v>5</v>
      </c>
      <c r="AH5082">
        <v>4</v>
      </c>
      <c r="AI5082">
        <v>2023</v>
      </c>
      <c r="AJ5082">
        <v>8</v>
      </c>
      <c r="AK5082">
        <v>31</v>
      </c>
      <c r="AL5082">
        <v>114.37</v>
      </c>
      <c r="AM5082">
        <v>106.14583368007899</v>
      </c>
      <c r="AN5082" t="s">
        <v>63</v>
      </c>
      <c r="AO5082" t="s">
        <v>53</v>
      </c>
      <c r="AP5082" t="s">
        <v>59</v>
      </c>
      <c r="AQ5082">
        <v>37912.050000000003</v>
      </c>
    </row>
    <row r="5083" spans="1:43" x14ac:dyDescent="0.2">
      <c r="A5083" t="s">
        <v>5145</v>
      </c>
      <c r="B5083" t="s">
        <v>55</v>
      </c>
      <c r="C5083">
        <v>0</v>
      </c>
      <c r="D5083" t="s">
        <v>45</v>
      </c>
      <c r="E5083" t="s">
        <v>45</v>
      </c>
      <c r="F5083">
        <v>53</v>
      </c>
      <c r="G5083" t="s">
        <v>45</v>
      </c>
      <c r="H5083" t="s">
        <v>46</v>
      </c>
      <c r="I5083" t="s">
        <v>48</v>
      </c>
      <c r="J5083">
        <v>196</v>
      </c>
      <c r="K5083">
        <v>7</v>
      </c>
      <c r="L5083" t="s">
        <v>45</v>
      </c>
      <c r="M5083" t="s">
        <v>45</v>
      </c>
      <c r="N5083" t="s">
        <v>46</v>
      </c>
      <c r="O5083" t="s">
        <v>45</v>
      </c>
      <c r="P5083" t="s">
        <v>45</v>
      </c>
      <c r="Q5083" t="s">
        <v>46</v>
      </c>
      <c r="R5083" t="s">
        <v>75</v>
      </c>
      <c r="S5083" t="s">
        <v>45</v>
      </c>
      <c r="T5083" t="s">
        <v>57</v>
      </c>
      <c r="U5083">
        <v>69.7</v>
      </c>
      <c r="V5083">
        <v>3729.6</v>
      </c>
      <c r="W5083" t="s">
        <v>46</v>
      </c>
      <c r="X5083">
        <v>72.0388685082752</v>
      </c>
      <c r="Y5083">
        <v>81.784766640000001</v>
      </c>
      <c r="Z5083">
        <v>8.7061779406380992</v>
      </c>
      <c r="AA5083" s="1" t="d">
        <v>2025-08-25</v>
      </c>
      <c r="AB5083">
        <v>0</v>
      </c>
      <c r="AC5083">
        <v>1847.05</v>
      </c>
      <c r="AD5083" s="1" t="d">
        <v>2023-08-15</v>
      </c>
      <c r="AE5083" t="s">
        <v>46</v>
      </c>
      <c r="AF5083">
        <v>2025</v>
      </c>
      <c r="AG5083">
        <v>8</v>
      </c>
      <c r="AH5083">
        <v>25</v>
      </c>
      <c r="AI5083">
        <v>2023</v>
      </c>
      <c r="AJ5083">
        <v>8</v>
      </c>
      <c r="AK5083">
        <v>15</v>
      </c>
      <c r="AL5083">
        <v>116.33</v>
      </c>
      <c r="AM5083">
        <v>69.7</v>
      </c>
      <c r="AN5083" t="s">
        <v>63</v>
      </c>
      <c r="AO5083" t="s">
        <v>59</v>
      </c>
      <c r="AP5083" t="s">
        <v>59</v>
      </c>
      <c r="AQ5083">
        <v>13661.2</v>
      </c>
    </row>
    <row r="5084" spans="1:43" x14ac:dyDescent="0.2">
      <c r="A5084" t="s">
        <v>5146</v>
      </c>
      <c r="B5084" t="s">
        <v>55</v>
      </c>
      <c r="C5084">
        <v>0</v>
      </c>
      <c r="D5084" t="s">
        <v>45</v>
      </c>
      <c r="E5084" t="s">
        <v>45</v>
      </c>
      <c r="F5084">
        <v>21</v>
      </c>
      <c r="G5084" t="s">
        <v>45</v>
      </c>
      <c r="H5084" t="s">
        <v>46</v>
      </c>
      <c r="I5084" t="s">
        <v>46</v>
      </c>
      <c r="J5084">
        <v>0</v>
      </c>
      <c r="K5084">
        <v>0</v>
      </c>
      <c r="L5084" t="s">
        <v>74</v>
      </c>
      <c r="M5084" t="s">
        <v>74</v>
      </c>
      <c r="N5084" t="s">
        <v>74</v>
      </c>
      <c r="O5084" t="s">
        <v>74</v>
      </c>
      <c r="P5084" t="s">
        <v>74</v>
      </c>
      <c r="Q5084" t="s">
        <v>74</v>
      </c>
      <c r="R5084" t="s">
        <v>56</v>
      </c>
      <c r="S5084" t="s">
        <v>46</v>
      </c>
      <c r="T5084" t="s">
        <v>57</v>
      </c>
      <c r="U5084">
        <v>19.8</v>
      </c>
      <c r="V5084">
        <v>350.1</v>
      </c>
      <c r="W5084" t="s">
        <v>46</v>
      </c>
      <c r="X5084">
        <v>71.267001795849197</v>
      </c>
      <c r="Y5084">
        <v>94.288577078135603</v>
      </c>
      <c r="Z5084">
        <v>7.51473756582158</v>
      </c>
      <c r="AA5084" s="1" t="d">
        <v>2024-02-16</v>
      </c>
      <c r="AB5084">
        <v>0</v>
      </c>
      <c r="AC5084">
        <v>207.9</v>
      </c>
      <c r="AD5084" s="1" t="d">
        <v>2023-08-01</v>
      </c>
      <c r="AE5084" t="s">
        <v>46</v>
      </c>
      <c r="AF5084">
        <v>2024</v>
      </c>
      <c r="AG5084">
        <v>2</v>
      </c>
      <c r="AH5084">
        <v>16</v>
      </c>
      <c r="AI5084">
        <v>2023</v>
      </c>
      <c r="AJ5084">
        <v>8</v>
      </c>
      <c r="AK5084">
        <v>1</v>
      </c>
      <c r="AL5084">
        <v>84.75</v>
      </c>
      <c r="AM5084">
        <v>19.8</v>
      </c>
      <c r="AN5084" t="s">
        <v>58</v>
      </c>
      <c r="AO5084" t="s">
        <v>52</v>
      </c>
      <c r="AP5084" t="s">
        <v>59</v>
      </c>
      <c r="AQ5084">
        <v>0</v>
      </c>
    </row>
    <row r="5085" spans="1:43" x14ac:dyDescent="0.2">
      <c r="A5085" t="s">
        <v>5147</v>
      </c>
      <c r="B5085" t="s">
        <v>44</v>
      </c>
      <c r="C5085">
        <v>0</v>
      </c>
      <c r="D5085" t="s">
        <v>45</v>
      </c>
      <c r="E5085" t="s">
        <v>45</v>
      </c>
      <c r="F5085">
        <v>40</v>
      </c>
      <c r="G5085" t="s">
        <v>45</v>
      </c>
      <c r="H5085" t="s">
        <v>46</v>
      </c>
      <c r="I5085" t="s">
        <v>48</v>
      </c>
      <c r="J5085">
        <v>837</v>
      </c>
      <c r="K5085">
        <v>2</v>
      </c>
      <c r="L5085" t="s">
        <v>45</v>
      </c>
      <c r="M5085" t="s">
        <v>45</v>
      </c>
      <c r="N5085" t="s">
        <v>46</v>
      </c>
      <c r="O5085" t="s">
        <v>45</v>
      </c>
      <c r="P5085" t="s">
        <v>46</v>
      </c>
      <c r="Q5085" t="s">
        <v>45</v>
      </c>
      <c r="R5085" t="s">
        <v>49</v>
      </c>
      <c r="S5085" t="s">
        <v>45</v>
      </c>
      <c r="T5085" t="s">
        <v>57</v>
      </c>
      <c r="U5085">
        <v>71.349999999999994</v>
      </c>
      <c r="V5085">
        <v>2847.2</v>
      </c>
      <c r="W5085" t="s">
        <v>46</v>
      </c>
      <c r="X5085">
        <v>53.96118259</v>
      </c>
      <c r="Y5085">
        <v>65.258678679578907</v>
      </c>
      <c r="Z5085">
        <v>10.273474326873099</v>
      </c>
      <c r="AA5085" s="1" t="d">
        <v>2023-10-24</v>
      </c>
      <c r="AB5085">
        <v>19.592798088263599</v>
      </c>
      <c r="AC5085">
        <v>1427</v>
      </c>
      <c r="AD5085" s="1" t="d">
        <v>2023-09-06</v>
      </c>
      <c r="AE5085" t="s">
        <v>45</v>
      </c>
      <c r="AF5085">
        <v>2023</v>
      </c>
      <c r="AG5085">
        <v>10</v>
      </c>
      <c r="AH5085">
        <v>24</v>
      </c>
      <c r="AI5085">
        <v>2023</v>
      </c>
      <c r="AJ5085">
        <v>9</v>
      </c>
      <c r="AK5085">
        <v>6</v>
      </c>
      <c r="AL5085">
        <v>83.69</v>
      </c>
      <c r="AM5085">
        <v>90.942798088263601</v>
      </c>
      <c r="AN5085" t="s">
        <v>63</v>
      </c>
      <c r="AO5085" t="s">
        <v>53</v>
      </c>
      <c r="AP5085" t="s">
        <v>59</v>
      </c>
      <c r="AQ5085">
        <v>59719.95</v>
      </c>
    </row>
    <row r="5086" spans="1:43" x14ac:dyDescent="0.2">
      <c r="A5086" t="s">
        <v>5148</v>
      </c>
      <c r="B5086" t="s">
        <v>44</v>
      </c>
      <c r="C5086">
        <v>0</v>
      </c>
      <c r="D5086" t="s">
        <v>45</v>
      </c>
      <c r="E5086" t="s">
        <v>45</v>
      </c>
      <c r="F5086">
        <v>22</v>
      </c>
      <c r="G5086" t="s">
        <v>45</v>
      </c>
      <c r="H5086" t="s">
        <v>46</v>
      </c>
      <c r="I5086" t="s">
        <v>46</v>
      </c>
      <c r="J5086">
        <v>0</v>
      </c>
      <c r="K5086">
        <v>0</v>
      </c>
      <c r="L5086" t="s">
        <v>74</v>
      </c>
      <c r="M5086" t="s">
        <v>74</v>
      </c>
      <c r="N5086" t="s">
        <v>74</v>
      </c>
      <c r="O5086" t="s">
        <v>74</v>
      </c>
      <c r="P5086" t="s">
        <v>74</v>
      </c>
      <c r="Q5086" t="s">
        <v>74</v>
      </c>
      <c r="R5086" t="s">
        <v>56</v>
      </c>
      <c r="S5086" t="s">
        <v>46</v>
      </c>
      <c r="T5086" t="s">
        <v>62</v>
      </c>
      <c r="U5086">
        <v>20.75</v>
      </c>
      <c r="V5086">
        <v>452.35</v>
      </c>
      <c r="W5086" t="s">
        <v>46</v>
      </c>
      <c r="X5086">
        <v>84.344425031370093</v>
      </c>
      <c r="Y5086">
        <v>74.140723266822405</v>
      </c>
      <c r="Z5086">
        <v>12.207098799464699</v>
      </c>
      <c r="AA5086" s="1" t="d">
        <v>2024-02-13</v>
      </c>
      <c r="AB5086">
        <v>0</v>
      </c>
      <c r="AC5086">
        <v>228.25</v>
      </c>
      <c r="AD5086" s="1" t="d">
        <v>2023-06-28</v>
      </c>
      <c r="AE5086" t="s">
        <v>46</v>
      </c>
      <c r="AF5086">
        <v>2024</v>
      </c>
      <c r="AG5086">
        <v>2</v>
      </c>
      <c r="AH5086">
        <v>13</v>
      </c>
      <c r="AI5086">
        <v>2023</v>
      </c>
      <c r="AJ5086">
        <v>6</v>
      </c>
      <c r="AK5086">
        <v>28</v>
      </c>
      <c r="AL5086">
        <v>94.14</v>
      </c>
      <c r="AM5086">
        <v>20.75</v>
      </c>
      <c r="AN5086" t="s">
        <v>58</v>
      </c>
      <c r="AO5086" t="s">
        <v>52</v>
      </c>
      <c r="AP5086" t="s">
        <v>53</v>
      </c>
      <c r="AQ5086">
        <v>0</v>
      </c>
    </row>
    <row r="5087" spans="1:43" x14ac:dyDescent="0.2">
      <c r="A5087" t="s">
        <v>5149</v>
      </c>
      <c r="B5087" t="s">
        <v>55</v>
      </c>
      <c r="C5087">
        <v>0</v>
      </c>
      <c r="D5087" t="s">
        <v>46</v>
      </c>
      <c r="E5087" t="s">
        <v>46</v>
      </c>
      <c r="F5087">
        <v>39</v>
      </c>
      <c r="G5087" t="s">
        <v>46</v>
      </c>
      <c r="H5087" t="s">
        <v>47</v>
      </c>
      <c r="I5087" t="s">
        <v>48</v>
      </c>
      <c r="J5087">
        <v>406</v>
      </c>
      <c r="K5087">
        <v>10</v>
      </c>
      <c r="L5087" t="s">
        <v>46</v>
      </c>
      <c r="M5087" t="s">
        <v>46</v>
      </c>
      <c r="N5087" t="s">
        <v>46</v>
      </c>
      <c r="O5087" t="s">
        <v>45</v>
      </c>
      <c r="P5087" t="s">
        <v>46</v>
      </c>
      <c r="Q5087" t="s">
        <v>45</v>
      </c>
      <c r="R5087" t="s">
        <v>49</v>
      </c>
      <c r="S5087" t="s">
        <v>45</v>
      </c>
      <c r="T5087" t="s">
        <v>50</v>
      </c>
      <c r="U5087">
        <v>40.6</v>
      </c>
      <c r="V5087">
        <v>1494.5</v>
      </c>
      <c r="W5087" t="s">
        <v>46</v>
      </c>
      <c r="X5087">
        <v>100</v>
      </c>
      <c r="Y5087">
        <v>83.29106779</v>
      </c>
      <c r="Z5087">
        <v>14.2650759412174</v>
      </c>
      <c r="AA5087" s="1" t="d">
        <v>2023-10-29</v>
      </c>
      <c r="AB5087">
        <v>30.1964580500055</v>
      </c>
      <c r="AC5087">
        <v>791.7</v>
      </c>
      <c r="AD5087" s="1" t="d">
        <v>2023-06-24</v>
      </c>
      <c r="AE5087" t="s">
        <v>46</v>
      </c>
      <c r="AF5087">
        <v>2023</v>
      </c>
      <c r="AG5087">
        <v>10</v>
      </c>
      <c r="AH5087">
        <v>29</v>
      </c>
      <c r="AI5087">
        <v>2023</v>
      </c>
      <c r="AJ5087">
        <v>6</v>
      </c>
      <c r="AK5087">
        <v>24</v>
      </c>
      <c r="AL5087">
        <v>124.73</v>
      </c>
      <c r="AM5087">
        <v>70.796458050005498</v>
      </c>
      <c r="AN5087" t="s">
        <v>63</v>
      </c>
      <c r="AO5087" t="s">
        <v>59</v>
      </c>
      <c r="AP5087" t="s">
        <v>59</v>
      </c>
      <c r="AQ5087">
        <v>16483.599999999999</v>
      </c>
    </row>
    <row r="5088" spans="1:43" x14ac:dyDescent="0.2">
      <c r="A5088" t="s">
        <v>5150</v>
      </c>
      <c r="B5088" t="s">
        <v>55</v>
      </c>
      <c r="C5088">
        <v>0</v>
      </c>
      <c r="D5088" t="s">
        <v>46</v>
      </c>
      <c r="E5088" t="s">
        <v>46</v>
      </c>
      <c r="F5088">
        <v>45</v>
      </c>
      <c r="G5088" t="s">
        <v>45</v>
      </c>
      <c r="H5088" t="s">
        <v>46</v>
      </c>
      <c r="I5088" t="s">
        <v>46</v>
      </c>
      <c r="J5088">
        <v>0</v>
      </c>
      <c r="K5088">
        <v>0</v>
      </c>
      <c r="L5088" t="s">
        <v>74</v>
      </c>
      <c r="M5088" t="s">
        <v>74</v>
      </c>
      <c r="N5088" t="s">
        <v>74</v>
      </c>
      <c r="O5088" t="s">
        <v>74</v>
      </c>
      <c r="P5088" t="s">
        <v>74</v>
      </c>
      <c r="Q5088" t="s">
        <v>74</v>
      </c>
      <c r="R5088" t="s">
        <v>56</v>
      </c>
      <c r="S5088" t="s">
        <v>45</v>
      </c>
      <c r="T5088" t="s">
        <v>50</v>
      </c>
      <c r="U5088">
        <v>20.399999999999999</v>
      </c>
      <c r="V5088">
        <v>930.45</v>
      </c>
      <c r="W5088" t="s">
        <v>45</v>
      </c>
      <c r="X5088">
        <v>69.744908882742493</v>
      </c>
      <c r="Y5088">
        <v>37.767797700000003</v>
      </c>
      <c r="Z5088">
        <v>30.847988381974599</v>
      </c>
      <c r="AA5088" s="1" t="d">
        <v>2024-04-10</v>
      </c>
      <c r="AB5088">
        <v>0</v>
      </c>
      <c r="AC5088">
        <v>459</v>
      </c>
      <c r="AD5088" s="1" t="d">
        <v>2023-08-31</v>
      </c>
      <c r="AE5088" t="s">
        <v>46</v>
      </c>
      <c r="AF5088">
        <v>2024</v>
      </c>
      <c r="AG5088">
        <v>4</v>
      </c>
      <c r="AH5088">
        <v>10</v>
      </c>
      <c r="AI5088">
        <v>2023</v>
      </c>
      <c r="AJ5088">
        <v>8</v>
      </c>
      <c r="AK5088">
        <v>31</v>
      </c>
      <c r="AL5088">
        <v>83.9</v>
      </c>
      <c r="AM5088">
        <v>20.399999999999999</v>
      </c>
      <c r="AN5088" t="s">
        <v>63</v>
      </c>
      <c r="AO5088" t="s">
        <v>52</v>
      </c>
      <c r="AP5088" t="s">
        <v>59</v>
      </c>
      <c r="AQ5088">
        <v>0</v>
      </c>
    </row>
    <row r="5089" spans="1:43" x14ac:dyDescent="0.2">
      <c r="A5089" t="s">
        <v>5151</v>
      </c>
      <c r="B5089" t="s">
        <v>44</v>
      </c>
      <c r="C5089">
        <v>0</v>
      </c>
      <c r="D5089" t="s">
        <v>45</v>
      </c>
      <c r="E5089" t="s">
        <v>46</v>
      </c>
      <c r="F5089">
        <v>2</v>
      </c>
      <c r="G5089" t="s">
        <v>45</v>
      </c>
      <c r="H5089" t="s">
        <v>46</v>
      </c>
      <c r="I5089" t="s">
        <v>46</v>
      </c>
      <c r="J5089">
        <v>0</v>
      </c>
      <c r="K5089">
        <v>0</v>
      </c>
      <c r="L5089" t="s">
        <v>74</v>
      </c>
      <c r="M5089" t="s">
        <v>74</v>
      </c>
      <c r="N5089" t="s">
        <v>74</v>
      </c>
      <c r="O5089" t="s">
        <v>74</v>
      </c>
      <c r="P5089" t="s">
        <v>74</v>
      </c>
      <c r="Q5089" t="s">
        <v>74</v>
      </c>
      <c r="R5089" t="s">
        <v>49</v>
      </c>
      <c r="S5089" t="s">
        <v>46</v>
      </c>
      <c r="T5089" t="s">
        <v>57</v>
      </c>
      <c r="U5089">
        <v>20.350000000000001</v>
      </c>
      <c r="V5089">
        <v>41.85</v>
      </c>
      <c r="W5089" t="s">
        <v>46</v>
      </c>
      <c r="X5089">
        <v>77.575316324106495</v>
      </c>
      <c r="Y5089">
        <v>92.528426344274806</v>
      </c>
      <c r="Z5089">
        <v>8.6094006780000001</v>
      </c>
      <c r="AA5089" s="1" t="d">
        <v>2023-10-15</v>
      </c>
      <c r="AB5089">
        <v>0</v>
      </c>
      <c r="AC5089">
        <v>20.350000000000001</v>
      </c>
      <c r="AD5089" s="1" t="d">
        <v>2023-06-27</v>
      </c>
      <c r="AE5089" t="s">
        <v>46</v>
      </c>
      <c r="AF5089">
        <v>2023</v>
      </c>
      <c r="AG5089">
        <v>10</v>
      </c>
      <c r="AH5089">
        <v>15</v>
      </c>
      <c r="AI5089">
        <v>2023</v>
      </c>
      <c r="AJ5089">
        <v>6</v>
      </c>
      <c r="AK5089">
        <v>27</v>
      </c>
      <c r="AL5089">
        <v>70.97</v>
      </c>
      <c r="AM5089">
        <v>20.350000000000001</v>
      </c>
      <c r="AN5089" t="s">
        <v>51</v>
      </c>
      <c r="AO5089" t="s">
        <v>52</v>
      </c>
      <c r="AP5089" t="s">
        <v>53</v>
      </c>
      <c r="AQ5089">
        <v>0</v>
      </c>
    </row>
    <row r="5090" spans="1:43" x14ac:dyDescent="0.2">
      <c r="A5090" t="s">
        <v>5152</v>
      </c>
      <c r="B5090" t="s">
        <v>44</v>
      </c>
      <c r="C5090">
        <v>0</v>
      </c>
      <c r="D5090" t="s">
        <v>45</v>
      </c>
      <c r="E5090" t="s">
        <v>45</v>
      </c>
      <c r="F5090">
        <v>57</v>
      </c>
      <c r="G5090" t="s">
        <v>45</v>
      </c>
      <c r="H5090" t="s">
        <v>46</v>
      </c>
      <c r="I5090" t="s">
        <v>46</v>
      </c>
      <c r="J5090">
        <v>0</v>
      </c>
      <c r="K5090">
        <v>0</v>
      </c>
      <c r="L5090" t="s">
        <v>74</v>
      </c>
      <c r="M5090" t="s">
        <v>74</v>
      </c>
      <c r="N5090" t="s">
        <v>74</v>
      </c>
      <c r="O5090" t="s">
        <v>74</v>
      </c>
      <c r="P5090" t="s">
        <v>74</v>
      </c>
      <c r="Q5090" t="s">
        <v>74</v>
      </c>
      <c r="R5090" t="s">
        <v>75</v>
      </c>
      <c r="S5090" t="s">
        <v>46</v>
      </c>
      <c r="T5090" t="s">
        <v>62</v>
      </c>
      <c r="U5090">
        <v>19.75</v>
      </c>
      <c r="V5090">
        <v>1272.05</v>
      </c>
      <c r="W5090" t="s">
        <v>46</v>
      </c>
      <c r="X5090">
        <v>71.267777137229899</v>
      </c>
      <c r="Y5090">
        <v>75.517753836998494</v>
      </c>
      <c r="Z5090">
        <v>0.48120297177703297</v>
      </c>
      <c r="AA5090" s="1" t="d">
        <v>2024-07-26</v>
      </c>
      <c r="AB5090">
        <v>0</v>
      </c>
      <c r="AC5090">
        <v>562.875</v>
      </c>
      <c r="AD5090" s="1" t="d">
        <v>2023-08-09</v>
      </c>
      <c r="AE5090" t="s">
        <v>46</v>
      </c>
      <c r="AF5090">
        <v>2024</v>
      </c>
      <c r="AG5090">
        <v>7</v>
      </c>
      <c r="AH5090">
        <v>26</v>
      </c>
      <c r="AI5090">
        <v>2023</v>
      </c>
      <c r="AJ5090">
        <v>8</v>
      </c>
      <c r="AK5090">
        <v>9</v>
      </c>
      <c r="AL5090">
        <v>127.79</v>
      </c>
      <c r="AM5090">
        <v>19.75</v>
      </c>
      <c r="AN5090" t="s">
        <v>63</v>
      </c>
      <c r="AO5090" t="s">
        <v>52</v>
      </c>
      <c r="AP5090" t="s">
        <v>59</v>
      </c>
      <c r="AQ5090">
        <v>0</v>
      </c>
    </row>
    <row r="5091" spans="1:43" x14ac:dyDescent="0.2">
      <c r="A5091" t="s">
        <v>5153</v>
      </c>
      <c r="B5091" t="s">
        <v>55</v>
      </c>
      <c r="C5091">
        <v>0</v>
      </c>
      <c r="D5091" t="s">
        <v>45</v>
      </c>
      <c r="E5091" t="s">
        <v>45</v>
      </c>
      <c r="F5091">
        <v>8</v>
      </c>
      <c r="G5091" t="s">
        <v>45</v>
      </c>
      <c r="H5091" t="s">
        <v>46</v>
      </c>
      <c r="I5091" t="s">
        <v>48</v>
      </c>
      <c r="J5091">
        <v>326</v>
      </c>
      <c r="K5091">
        <v>8</v>
      </c>
      <c r="L5091" t="s">
        <v>46</v>
      </c>
      <c r="M5091" t="s">
        <v>46</v>
      </c>
      <c r="N5091" t="s">
        <v>46</v>
      </c>
      <c r="O5091" t="s">
        <v>46</v>
      </c>
      <c r="P5091" t="s">
        <v>45</v>
      </c>
      <c r="Q5091" t="s">
        <v>46</v>
      </c>
      <c r="R5091" t="s">
        <v>49</v>
      </c>
      <c r="S5091" t="s">
        <v>45</v>
      </c>
      <c r="T5091" t="s">
        <v>50</v>
      </c>
      <c r="U5091">
        <v>54.4</v>
      </c>
      <c r="V5091">
        <v>475.1</v>
      </c>
      <c r="W5091" t="s">
        <v>46</v>
      </c>
      <c r="X5091">
        <v>59.296229951392299</v>
      </c>
      <c r="Y5091">
        <v>73.077496707340998</v>
      </c>
      <c r="Z5091">
        <v>7.5856114035443198</v>
      </c>
      <c r="AA5091" s="1" t="d">
        <v>2023-10-24</v>
      </c>
      <c r="AB5091">
        <v>14.768417713622901</v>
      </c>
      <c r="AC5091">
        <v>217.6</v>
      </c>
      <c r="AD5091" s="1" t="d">
        <v>2023-09-06</v>
      </c>
      <c r="AE5091" t="s">
        <v>45</v>
      </c>
      <c r="AF5091">
        <v>2023</v>
      </c>
      <c r="AG5091">
        <v>10</v>
      </c>
      <c r="AH5091">
        <v>24</v>
      </c>
      <c r="AI5091">
        <v>2023</v>
      </c>
      <c r="AJ5091">
        <v>9</v>
      </c>
      <c r="AK5091">
        <v>6</v>
      </c>
      <c r="AL5091">
        <v>59.71</v>
      </c>
      <c r="AM5091">
        <v>69.168417713622901</v>
      </c>
      <c r="AN5091" t="s">
        <v>51</v>
      </c>
      <c r="AO5091" t="s">
        <v>59</v>
      </c>
      <c r="AP5091" t="s">
        <v>59</v>
      </c>
      <c r="AQ5091">
        <v>17734.3999999999</v>
      </c>
    </row>
    <row r="5092" spans="1:43" x14ac:dyDescent="0.2">
      <c r="A5092" t="s">
        <v>5154</v>
      </c>
      <c r="B5092" t="s">
        <v>55</v>
      </c>
      <c r="C5092">
        <v>1</v>
      </c>
      <c r="D5092" t="s">
        <v>45</v>
      </c>
      <c r="E5092" t="s">
        <v>46</v>
      </c>
      <c r="F5092">
        <v>7</v>
      </c>
      <c r="G5092" t="s">
        <v>45</v>
      </c>
      <c r="H5092" t="s">
        <v>45</v>
      </c>
      <c r="I5092" t="s">
        <v>65</v>
      </c>
      <c r="J5092">
        <v>766</v>
      </c>
      <c r="K5092">
        <v>7</v>
      </c>
      <c r="L5092" t="s">
        <v>45</v>
      </c>
      <c r="M5092" t="s">
        <v>45</v>
      </c>
      <c r="N5092" t="s">
        <v>46</v>
      </c>
      <c r="O5092" t="s">
        <v>46</v>
      </c>
      <c r="P5092" t="s">
        <v>46</v>
      </c>
      <c r="Q5092" t="s">
        <v>45</v>
      </c>
      <c r="R5092" t="s">
        <v>49</v>
      </c>
      <c r="S5092" t="s">
        <v>45</v>
      </c>
      <c r="T5092" t="s">
        <v>68</v>
      </c>
      <c r="U5092">
        <v>94.7</v>
      </c>
      <c r="V5092">
        <v>673.1</v>
      </c>
      <c r="W5092" t="s">
        <v>45</v>
      </c>
      <c r="X5092">
        <v>42.688595832969703</v>
      </c>
      <c r="Y5092">
        <v>64.246277320772407</v>
      </c>
      <c r="Z5092">
        <v>27.3766560971731</v>
      </c>
      <c r="AA5092" s="1" t="d">
        <v>2023-10-29</v>
      </c>
      <c r="AB5092">
        <v>11.458442033024699</v>
      </c>
      <c r="AC5092">
        <v>331.45</v>
      </c>
      <c r="AD5092" s="1" t="d">
        <v>2023-09-03</v>
      </c>
      <c r="AE5092" t="s">
        <v>45</v>
      </c>
      <c r="AF5092">
        <v>2023</v>
      </c>
      <c r="AG5092">
        <v>10</v>
      </c>
      <c r="AH5092">
        <v>29</v>
      </c>
      <c r="AI5092">
        <v>2023</v>
      </c>
      <c r="AJ5092">
        <v>9</v>
      </c>
      <c r="AK5092">
        <v>3</v>
      </c>
      <c r="AL5092">
        <v>22.31</v>
      </c>
      <c r="AM5092">
        <v>106.158442033024</v>
      </c>
      <c r="AN5092" t="s">
        <v>51</v>
      </c>
      <c r="AO5092" t="s">
        <v>53</v>
      </c>
      <c r="AP5092" t="s">
        <v>52</v>
      </c>
      <c r="AQ5092">
        <v>72540.2</v>
      </c>
    </row>
    <row r="5093" spans="1:43" x14ac:dyDescent="0.2">
      <c r="A5093" t="s">
        <v>5155</v>
      </c>
      <c r="B5093" t="s">
        <v>55</v>
      </c>
      <c r="C5093">
        <v>0</v>
      </c>
      <c r="D5093" t="s">
        <v>46</v>
      </c>
      <c r="E5093" t="s">
        <v>46</v>
      </c>
      <c r="F5093">
        <v>6</v>
      </c>
      <c r="G5093" t="s">
        <v>46</v>
      </c>
      <c r="H5093" t="s">
        <v>47</v>
      </c>
      <c r="I5093" t="s">
        <v>48</v>
      </c>
      <c r="J5093">
        <v>563</v>
      </c>
      <c r="K5093">
        <v>3</v>
      </c>
      <c r="L5093" t="s">
        <v>46</v>
      </c>
      <c r="M5093" t="s">
        <v>45</v>
      </c>
      <c r="N5093" t="s">
        <v>46</v>
      </c>
      <c r="O5093" t="s">
        <v>46</v>
      </c>
      <c r="P5093" t="s">
        <v>46</v>
      </c>
      <c r="Q5093" t="s">
        <v>46</v>
      </c>
      <c r="R5093" t="s">
        <v>49</v>
      </c>
      <c r="S5093" t="s">
        <v>45</v>
      </c>
      <c r="T5093" t="s">
        <v>68</v>
      </c>
      <c r="U5093">
        <v>30.5</v>
      </c>
      <c r="V5093">
        <v>208.7</v>
      </c>
      <c r="W5093" t="s">
        <v>45</v>
      </c>
      <c r="X5093">
        <v>59.413397753569498</v>
      </c>
      <c r="Y5093">
        <v>65.512452664277205</v>
      </c>
      <c r="Z5093">
        <v>33.805961863507498</v>
      </c>
      <c r="AA5093" s="1" t="d">
        <v>2023-10-01</v>
      </c>
      <c r="AB5093">
        <v>12.109758086488601</v>
      </c>
      <c r="AC5093">
        <v>91.5</v>
      </c>
      <c r="AD5093" s="1" t="d">
        <v>2023-09-01</v>
      </c>
      <c r="AE5093" t="s">
        <v>46</v>
      </c>
      <c r="AF5093">
        <v>2023</v>
      </c>
      <c r="AG5093">
        <v>10</v>
      </c>
      <c r="AH5093">
        <v>1</v>
      </c>
      <c r="AI5093">
        <v>2023</v>
      </c>
      <c r="AJ5093">
        <v>9</v>
      </c>
      <c r="AK5093">
        <v>1</v>
      </c>
      <c r="AL5093">
        <v>31.61</v>
      </c>
      <c r="AM5093">
        <v>42.609758086488696</v>
      </c>
      <c r="AN5093" t="s">
        <v>51</v>
      </c>
      <c r="AO5093" t="s">
        <v>52</v>
      </c>
      <c r="AP5093" t="s">
        <v>59</v>
      </c>
      <c r="AQ5093">
        <v>17171.5</v>
      </c>
    </row>
    <row r="5094" spans="1:43" x14ac:dyDescent="0.2">
      <c r="A5094" t="s">
        <v>5156</v>
      </c>
      <c r="B5094" t="s">
        <v>44</v>
      </c>
      <c r="C5094">
        <v>0</v>
      </c>
      <c r="D5094" t="s">
        <v>45</v>
      </c>
      <c r="E5094" t="s">
        <v>45</v>
      </c>
      <c r="F5094">
        <v>7</v>
      </c>
      <c r="G5094" t="s">
        <v>45</v>
      </c>
      <c r="H5094" t="s">
        <v>46</v>
      </c>
      <c r="I5094" t="s">
        <v>46</v>
      </c>
      <c r="J5094">
        <v>0</v>
      </c>
      <c r="K5094">
        <v>0</v>
      </c>
      <c r="L5094" t="s">
        <v>74</v>
      </c>
      <c r="M5094" t="s">
        <v>74</v>
      </c>
      <c r="N5094" t="s">
        <v>74</v>
      </c>
      <c r="O5094" t="s">
        <v>74</v>
      </c>
      <c r="P5094" t="s">
        <v>74</v>
      </c>
      <c r="Q5094" t="s">
        <v>74</v>
      </c>
      <c r="R5094" t="s">
        <v>49</v>
      </c>
      <c r="S5094" t="s">
        <v>46</v>
      </c>
      <c r="T5094" t="s">
        <v>57</v>
      </c>
      <c r="U5094">
        <v>20.45</v>
      </c>
      <c r="V5094">
        <v>150.75</v>
      </c>
      <c r="W5094" t="s">
        <v>46</v>
      </c>
      <c r="X5094">
        <v>49.120624285723999</v>
      </c>
      <c r="Y5094">
        <v>60.310768575839099</v>
      </c>
      <c r="Z5094">
        <v>10.2185519849599</v>
      </c>
      <c r="AA5094" s="1" t="d">
        <v>2023-09-29</v>
      </c>
      <c r="AB5094">
        <v>0</v>
      </c>
      <c r="AC5094">
        <v>71.575000000000003</v>
      </c>
      <c r="AD5094" s="1" t="d">
        <v>2023-08-31</v>
      </c>
      <c r="AE5094" t="s">
        <v>46</v>
      </c>
      <c r="AF5094">
        <v>2023</v>
      </c>
      <c r="AG5094">
        <v>9</v>
      </c>
      <c r="AH5094">
        <v>29</v>
      </c>
      <c r="AI5094">
        <v>2023</v>
      </c>
      <c r="AJ5094">
        <v>8</v>
      </c>
      <c r="AK5094">
        <v>31</v>
      </c>
      <c r="AL5094">
        <v>45.9</v>
      </c>
      <c r="AM5094">
        <v>20.45</v>
      </c>
      <c r="AN5094" t="s">
        <v>51</v>
      </c>
      <c r="AO5094" t="s">
        <v>52</v>
      </c>
      <c r="AP5094" t="s">
        <v>52</v>
      </c>
      <c r="AQ5094">
        <v>0</v>
      </c>
    </row>
    <row r="5095" spans="1:43" x14ac:dyDescent="0.2">
      <c r="A5095" t="s">
        <v>5157</v>
      </c>
      <c r="B5095" t="s">
        <v>55</v>
      </c>
      <c r="C5095">
        <v>0</v>
      </c>
      <c r="D5095" t="s">
        <v>46</v>
      </c>
      <c r="E5095" t="s">
        <v>46</v>
      </c>
      <c r="F5095">
        <v>49</v>
      </c>
      <c r="G5095" t="s">
        <v>45</v>
      </c>
      <c r="H5095" t="s">
        <v>45</v>
      </c>
      <c r="I5095" t="s">
        <v>48</v>
      </c>
      <c r="J5095">
        <v>858</v>
      </c>
      <c r="K5095">
        <v>3</v>
      </c>
      <c r="L5095" t="s">
        <v>46</v>
      </c>
      <c r="M5095" t="s">
        <v>46</v>
      </c>
      <c r="N5095" t="s">
        <v>46</v>
      </c>
      <c r="O5095" t="s">
        <v>45</v>
      </c>
      <c r="P5095" t="s">
        <v>45</v>
      </c>
      <c r="Q5095" t="s">
        <v>46</v>
      </c>
      <c r="R5095" t="s">
        <v>75</v>
      </c>
      <c r="S5095" t="s">
        <v>45</v>
      </c>
      <c r="T5095" t="s">
        <v>62</v>
      </c>
      <c r="U5095">
        <v>66.150000000000006</v>
      </c>
      <c r="V5095">
        <v>3199</v>
      </c>
      <c r="W5095" t="s">
        <v>46</v>
      </c>
      <c r="X5095">
        <v>95.561531170886695</v>
      </c>
      <c r="Y5095">
        <v>81.034381293080997</v>
      </c>
      <c r="Z5095">
        <v>16.114039610667</v>
      </c>
      <c r="AA5095" s="1" t="d">
        <v>2025-01-17</v>
      </c>
      <c r="AB5095">
        <v>14.7188993451224</v>
      </c>
      <c r="AC5095">
        <v>1620.675</v>
      </c>
      <c r="AD5095" s="1" t="d">
        <v>2023-07-21</v>
      </c>
      <c r="AE5095" t="s">
        <v>46</v>
      </c>
      <c r="AF5095">
        <v>2025</v>
      </c>
      <c r="AG5095">
        <v>1</v>
      </c>
      <c r="AH5095">
        <v>17</v>
      </c>
      <c r="AI5095">
        <v>2023</v>
      </c>
      <c r="AJ5095">
        <v>7</v>
      </c>
      <c r="AK5095">
        <v>21</v>
      </c>
      <c r="AL5095">
        <v>128.44999999999999</v>
      </c>
      <c r="AM5095">
        <v>80.868899345122401</v>
      </c>
      <c r="AN5095" t="s">
        <v>63</v>
      </c>
      <c r="AO5095" t="s">
        <v>59</v>
      </c>
      <c r="AP5095" t="s">
        <v>53</v>
      </c>
      <c r="AQ5095">
        <v>56756.7</v>
      </c>
    </row>
    <row r="5096" spans="1:43" x14ac:dyDescent="0.2">
      <c r="A5096" t="s">
        <v>5158</v>
      </c>
      <c r="B5096" t="s">
        <v>44</v>
      </c>
      <c r="C5096">
        <v>0</v>
      </c>
      <c r="D5096" t="s">
        <v>46</v>
      </c>
      <c r="E5096" t="s">
        <v>46</v>
      </c>
      <c r="F5096">
        <v>65</v>
      </c>
      <c r="G5096" t="s">
        <v>45</v>
      </c>
      <c r="H5096" t="s">
        <v>45</v>
      </c>
      <c r="I5096" t="s">
        <v>65</v>
      </c>
      <c r="J5096">
        <v>893</v>
      </c>
      <c r="K5096">
        <v>5</v>
      </c>
      <c r="L5096" t="s">
        <v>45</v>
      </c>
      <c r="M5096" t="s">
        <v>45</v>
      </c>
      <c r="N5096" t="s">
        <v>46</v>
      </c>
      <c r="O5096" t="s">
        <v>45</v>
      </c>
      <c r="P5096" t="s">
        <v>46</v>
      </c>
      <c r="Q5096" t="s">
        <v>46</v>
      </c>
      <c r="R5096" t="s">
        <v>56</v>
      </c>
      <c r="S5096" t="s">
        <v>45</v>
      </c>
      <c r="T5096" t="s">
        <v>50</v>
      </c>
      <c r="U5096">
        <v>89.85</v>
      </c>
      <c r="V5096">
        <v>5844.65</v>
      </c>
      <c r="W5096" t="s">
        <v>46</v>
      </c>
      <c r="X5096">
        <v>68.273354591151403</v>
      </c>
      <c r="Y5096">
        <v>100</v>
      </c>
      <c r="Z5096">
        <v>7.1609607890794704</v>
      </c>
      <c r="AA5096" s="1" t="d">
        <v>2024-03-27</v>
      </c>
      <c r="AB5096">
        <v>11.806054576491601</v>
      </c>
      <c r="AC5096">
        <v>2920.125</v>
      </c>
      <c r="AD5096" s="1" t="d">
        <v>2023-09-09</v>
      </c>
      <c r="AE5096" t="s">
        <v>45</v>
      </c>
      <c r="AF5096">
        <v>2024</v>
      </c>
      <c r="AG5096">
        <v>3</v>
      </c>
      <c r="AH5096">
        <v>27</v>
      </c>
      <c r="AI5096">
        <v>2023</v>
      </c>
      <c r="AJ5096">
        <v>9</v>
      </c>
      <c r="AK5096">
        <v>9</v>
      </c>
      <c r="AL5096">
        <v>126.11</v>
      </c>
      <c r="AM5096">
        <v>101.656054576491</v>
      </c>
      <c r="AN5096" t="s">
        <v>63</v>
      </c>
      <c r="AO5096" t="s">
        <v>53</v>
      </c>
      <c r="AP5096" t="s">
        <v>59</v>
      </c>
      <c r="AQ5096">
        <v>80236.049999999901</v>
      </c>
    </row>
    <row r="5097" spans="1:43" x14ac:dyDescent="0.2">
      <c r="A5097" t="s">
        <v>5159</v>
      </c>
      <c r="B5097" t="s">
        <v>44</v>
      </c>
      <c r="C5097">
        <v>0</v>
      </c>
      <c r="D5097" t="s">
        <v>46</v>
      </c>
      <c r="E5097" t="s">
        <v>46</v>
      </c>
      <c r="F5097">
        <v>55</v>
      </c>
      <c r="G5097" t="s">
        <v>45</v>
      </c>
      <c r="H5097" t="s">
        <v>46</v>
      </c>
      <c r="I5097" t="s">
        <v>48</v>
      </c>
      <c r="J5097">
        <v>208</v>
      </c>
      <c r="K5097">
        <v>10</v>
      </c>
      <c r="L5097" t="s">
        <v>46</v>
      </c>
      <c r="M5097" t="s">
        <v>46</v>
      </c>
      <c r="N5097" t="s">
        <v>46</v>
      </c>
      <c r="O5097" t="s">
        <v>46</v>
      </c>
      <c r="P5097" t="s">
        <v>46</v>
      </c>
      <c r="Q5097" t="s">
        <v>46</v>
      </c>
      <c r="R5097" t="s">
        <v>56</v>
      </c>
      <c r="S5097" t="s">
        <v>46</v>
      </c>
      <c r="T5097" t="s">
        <v>62</v>
      </c>
      <c r="U5097">
        <v>45.05</v>
      </c>
      <c r="V5097">
        <v>2462.6</v>
      </c>
      <c r="W5097" t="s">
        <v>46</v>
      </c>
      <c r="X5097">
        <v>64.811210064292396</v>
      </c>
      <c r="Y5097">
        <v>82.773584619646698</v>
      </c>
      <c r="Z5097">
        <v>12.562718141996999</v>
      </c>
      <c r="AA5097" s="1" t="d">
        <v>2024-03-22</v>
      </c>
      <c r="AB5097">
        <v>0</v>
      </c>
      <c r="AC5097">
        <v>1238.875</v>
      </c>
      <c r="AD5097" s="1" t="d">
        <v>2023-09-13</v>
      </c>
      <c r="AE5097" t="s">
        <v>46</v>
      </c>
      <c r="AF5097">
        <v>2024</v>
      </c>
      <c r="AG5097">
        <v>3</v>
      </c>
      <c r="AH5097">
        <v>22</v>
      </c>
      <c r="AI5097">
        <v>2023</v>
      </c>
      <c r="AJ5097">
        <v>9</v>
      </c>
      <c r="AK5097">
        <v>13</v>
      </c>
      <c r="AL5097">
        <v>107.25</v>
      </c>
      <c r="AM5097">
        <v>45.05</v>
      </c>
      <c r="AN5097" t="s">
        <v>63</v>
      </c>
      <c r="AO5097" t="s">
        <v>59</v>
      </c>
      <c r="AP5097" t="s">
        <v>59</v>
      </c>
      <c r="AQ5097">
        <v>9370.4</v>
      </c>
    </row>
    <row r="5098" spans="1:43" x14ac:dyDescent="0.2">
      <c r="A5098" t="s">
        <v>5160</v>
      </c>
      <c r="B5098" t="s">
        <v>55</v>
      </c>
      <c r="C5098">
        <v>0</v>
      </c>
      <c r="D5098" t="s">
        <v>45</v>
      </c>
      <c r="E5098" t="s">
        <v>45</v>
      </c>
      <c r="F5098">
        <v>71</v>
      </c>
      <c r="G5098" t="s">
        <v>45</v>
      </c>
      <c r="H5098" t="s">
        <v>45</v>
      </c>
      <c r="I5098" t="s">
        <v>48</v>
      </c>
      <c r="J5098">
        <v>819</v>
      </c>
      <c r="K5098">
        <v>5</v>
      </c>
      <c r="L5098" t="s">
        <v>45</v>
      </c>
      <c r="M5098" t="s">
        <v>45</v>
      </c>
      <c r="N5098" t="s">
        <v>45</v>
      </c>
      <c r="O5098" t="s">
        <v>45</v>
      </c>
      <c r="P5098" t="s">
        <v>45</v>
      </c>
      <c r="Q5098" t="s">
        <v>45</v>
      </c>
      <c r="R5098" t="s">
        <v>75</v>
      </c>
      <c r="S5098" t="s">
        <v>46</v>
      </c>
      <c r="T5098" t="s">
        <v>62</v>
      </c>
      <c r="U5098">
        <v>86.85</v>
      </c>
      <c r="V5098">
        <v>6263.8</v>
      </c>
      <c r="W5098" t="s">
        <v>46</v>
      </c>
      <c r="X5098">
        <v>83.337307371817005</v>
      </c>
      <c r="Y5098">
        <v>79.777210208162799</v>
      </c>
      <c r="Z5098">
        <v>11.450439498177101</v>
      </c>
      <c r="AA5098" s="1" t="d">
        <v>2025-05-18</v>
      </c>
      <c r="AB5098">
        <v>43.759738877680903</v>
      </c>
      <c r="AC5098">
        <v>3083.1750000000002</v>
      </c>
      <c r="AD5098" s="1" t="d">
        <v>2023-08-15</v>
      </c>
      <c r="AE5098" t="s">
        <v>46</v>
      </c>
      <c r="AF5098">
        <v>2025</v>
      </c>
      <c r="AG5098">
        <v>5</v>
      </c>
      <c r="AH5098">
        <v>18</v>
      </c>
      <c r="AI5098">
        <v>2023</v>
      </c>
      <c r="AJ5098">
        <v>8</v>
      </c>
      <c r="AK5098">
        <v>15</v>
      </c>
      <c r="AL5098">
        <v>142.88999999999999</v>
      </c>
      <c r="AM5098">
        <v>130.60973887768</v>
      </c>
      <c r="AN5098" t="s">
        <v>63</v>
      </c>
      <c r="AO5098" t="s">
        <v>53</v>
      </c>
      <c r="AP5098" t="s">
        <v>53</v>
      </c>
      <c r="AQ5098">
        <v>71130.149999999994</v>
      </c>
    </row>
    <row r="5099" spans="1:43" x14ac:dyDescent="0.2">
      <c r="A5099" t="s">
        <v>5161</v>
      </c>
      <c r="B5099" t="s">
        <v>55</v>
      </c>
      <c r="C5099">
        <v>0</v>
      </c>
      <c r="D5099" t="s">
        <v>46</v>
      </c>
      <c r="E5099" t="s">
        <v>46</v>
      </c>
      <c r="F5099">
        <v>35</v>
      </c>
      <c r="G5099" t="s">
        <v>45</v>
      </c>
      <c r="H5099" t="s">
        <v>45</v>
      </c>
      <c r="I5099" t="s">
        <v>65</v>
      </c>
      <c r="J5099">
        <v>471</v>
      </c>
      <c r="K5099">
        <v>1</v>
      </c>
      <c r="L5099" t="s">
        <v>45</v>
      </c>
      <c r="M5099" t="s">
        <v>45</v>
      </c>
      <c r="N5099" t="s">
        <v>45</v>
      </c>
      <c r="O5099" t="s">
        <v>45</v>
      </c>
      <c r="P5099" t="s">
        <v>46</v>
      </c>
      <c r="Q5099" t="s">
        <v>46</v>
      </c>
      <c r="R5099" t="s">
        <v>49</v>
      </c>
      <c r="S5099" t="s">
        <v>45</v>
      </c>
      <c r="T5099" t="s">
        <v>57</v>
      </c>
      <c r="U5099">
        <v>96.75</v>
      </c>
      <c r="V5099">
        <v>3403.4</v>
      </c>
      <c r="W5099" t="s">
        <v>46</v>
      </c>
      <c r="X5099">
        <v>53.173733457161603</v>
      </c>
      <c r="Y5099">
        <v>83.220823107669801</v>
      </c>
      <c r="Z5099">
        <v>10.219502665616901</v>
      </c>
      <c r="AA5099" s="1" t="d">
        <v>2023-10-29</v>
      </c>
      <c r="AB5099">
        <v>20.496335059572001</v>
      </c>
      <c r="AC5099">
        <v>1693.125</v>
      </c>
      <c r="AD5099" s="1" t="d">
        <v>2023-09-05</v>
      </c>
      <c r="AE5099" t="s">
        <v>45</v>
      </c>
      <c r="AF5099">
        <v>2023</v>
      </c>
      <c r="AG5099">
        <v>10</v>
      </c>
      <c r="AH5099">
        <v>29</v>
      </c>
      <c r="AI5099">
        <v>2023</v>
      </c>
      <c r="AJ5099">
        <v>9</v>
      </c>
      <c r="AK5099">
        <v>5</v>
      </c>
      <c r="AL5099">
        <v>77.95</v>
      </c>
      <c r="AM5099">
        <v>117.246335059572</v>
      </c>
      <c r="AN5099" t="s">
        <v>58</v>
      </c>
      <c r="AO5099" t="s">
        <v>53</v>
      </c>
      <c r="AP5099" t="s">
        <v>59</v>
      </c>
      <c r="AQ5099">
        <v>45569.25</v>
      </c>
    </row>
    <row r="5100" spans="1:43" x14ac:dyDescent="0.2">
      <c r="A5100" t="s">
        <v>5162</v>
      </c>
      <c r="B5100" t="s">
        <v>55</v>
      </c>
      <c r="C5100">
        <v>1</v>
      </c>
      <c r="D5100" t="s">
        <v>46</v>
      </c>
      <c r="E5100" t="s">
        <v>46</v>
      </c>
      <c r="F5100">
        <v>3</v>
      </c>
      <c r="G5100" t="s">
        <v>45</v>
      </c>
      <c r="H5100" t="s">
        <v>45</v>
      </c>
      <c r="I5100" t="s">
        <v>65</v>
      </c>
      <c r="J5100">
        <v>384</v>
      </c>
      <c r="K5100">
        <v>3</v>
      </c>
      <c r="L5100" t="s">
        <v>46</v>
      </c>
      <c r="M5100" t="s">
        <v>46</v>
      </c>
      <c r="N5100" t="s">
        <v>46</v>
      </c>
      <c r="O5100" t="s">
        <v>46</v>
      </c>
      <c r="P5100" t="s">
        <v>46</v>
      </c>
      <c r="Q5100" t="s">
        <v>46</v>
      </c>
      <c r="R5100" t="s">
        <v>49</v>
      </c>
      <c r="S5100" t="s">
        <v>45</v>
      </c>
      <c r="T5100" t="s">
        <v>50</v>
      </c>
      <c r="U5100">
        <v>77</v>
      </c>
      <c r="V5100">
        <v>237.75</v>
      </c>
      <c r="W5100" t="s">
        <v>45</v>
      </c>
      <c r="X5100">
        <v>58.497039429931696</v>
      </c>
      <c r="Y5100">
        <v>58.8228649259921</v>
      </c>
      <c r="Z5100">
        <v>22.469585447989601</v>
      </c>
      <c r="AA5100" s="1" t="d">
        <v>2023-10-02</v>
      </c>
      <c r="AB5100">
        <v>26.868504701036599</v>
      </c>
      <c r="AC5100">
        <v>115.5</v>
      </c>
      <c r="AD5100" s="1" t="d">
        <v>2023-09-02</v>
      </c>
      <c r="AE5100" t="s">
        <v>45</v>
      </c>
      <c r="AF5100">
        <v>2023</v>
      </c>
      <c r="AG5100">
        <v>10</v>
      </c>
      <c r="AH5100">
        <v>2</v>
      </c>
      <c r="AI5100">
        <v>2023</v>
      </c>
      <c r="AJ5100">
        <v>9</v>
      </c>
      <c r="AK5100">
        <v>2</v>
      </c>
      <c r="AL5100">
        <v>39.03</v>
      </c>
      <c r="AM5100">
        <v>103.868504701036</v>
      </c>
      <c r="AN5100" t="s">
        <v>51</v>
      </c>
      <c r="AO5100" t="s">
        <v>53</v>
      </c>
      <c r="AP5100" t="s">
        <v>59</v>
      </c>
      <c r="AQ5100">
        <v>29568</v>
      </c>
    </row>
    <row r="5101" spans="1:43" x14ac:dyDescent="0.2">
      <c r="A5101" t="s">
        <v>5163</v>
      </c>
      <c r="B5101" t="s">
        <v>44</v>
      </c>
      <c r="C5101">
        <v>0</v>
      </c>
      <c r="D5101" t="s">
        <v>46</v>
      </c>
      <c r="E5101" t="s">
        <v>45</v>
      </c>
      <c r="F5101">
        <v>11</v>
      </c>
      <c r="G5101" t="s">
        <v>45</v>
      </c>
      <c r="H5101" t="s">
        <v>46</v>
      </c>
      <c r="I5101" t="s">
        <v>46</v>
      </c>
      <c r="J5101">
        <v>0</v>
      </c>
      <c r="K5101">
        <v>0</v>
      </c>
      <c r="L5101" t="s">
        <v>74</v>
      </c>
      <c r="M5101" t="s">
        <v>74</v>
      </c>
      <c r="N5101" t="s">
        <v>74</v>
      </c>
      <c r="O5101" t="s">
        <v>74</v>
      </c>
      <c r="P5101" t="s">
        <v>74</v>
      </c>
      <c r="Q5101" t="s">
        <v>74</v>
      </c>
      <c r="R5101" t="s">
        <v>49</v>
      </c>
      <c r="S5101" t="s">
        <v>46</v>
      </c>
      <c r="T5101" t="s">
        <v>68</v>
      </c>
      <c r="U5101">
        <v>20.100000000000001</v>
      </c>
      <c r="V5101">
        <v>221.35</v>
      </c>
      <c r="W5101" t="s">
        <v>45</v>
      </c>
      <c r="X5101">
        <v>71.021084038729299</v>
      </c>
      <c r="Y5101">
        <v>42.384121350000001</v>
      </c>
      <c r="Z5101">
        <v>27.9112243753959</v>
      </c>
      <c r="AA5101" s="1" t="d">
        <v>2023-10-07</v>
      </c>
      <c r="AB5101">
        <v>0</v>
      </c>
      <c r="AC5101">
        <v>110.55</v>
      </c>
      <c r="AD5101" s="1" t="d">
        <v>2023-09-08</v>
      </c>
      <c r="AE5101" t="s">
        <v>46</v>
      </c>
      <c r="AF5101">
        <v>2023</v>
      </c>
      <c r="AG5101">
        <v>10</v>
      </c>
      <c r="AH5101">
        <v>7</v>
      </c>
      <c r="AI5101">
        <v>2023</v>
      </c>
      <c r="AJ5101">
        <v>9</v>
      </c>
      <c r="AK5101">
        <v>8</v>
      </c>
      <c r="AL5101">
        <v>54.11</v>
      </c>
      <c r="AM5101">
        <v>20.100000000000001</v>
      </c>
      <c r="AN5101" t="s">
        <v>51</v>
      </c>
      <c r="AO5101" t="s">
        <v>52</v>
      </c>
      <c r="AP5101" t="s">
        <v>59</v>
      </c>
      <c r="AQ5101">
        <v>0</v>
      </c>
    </row>
    <row r="5102" spans="1:43" x14ac:dyDescent="0.2">
      <c r="A5102" t="s">
        <v>5164</v>
      </c>
      <c r="B5102" t="s">
        <v>44</v>
      </c>
      <c r="C5102">
        <v>0</v>
      </c>
      <c r="D5102" t="s">
        <v>46</v>
      </c>
      <c r="E5102" t="s">
        <v>46</v>
      </c>
      <c r="F5102">
        <v>1</v>
      </c>
      <c r="G5102" t="s">
        <v>45</v>
      </c>
      <c r="H5102" t="s">
        <v>46</v>
      </c>
      <c r="I5102" t="s">
        <v>65</v>
      </c>
      <c r="J5102">
        <v>612</v>
      </c>
      <c r="K5102">
        <v>7</v>
      </c>
      <c r="L5102" t="s">
        <v>46</v>
      </c>
      <c r="M5102" t="s">
        <v>46</v>
      </c>
      <c r="N5102" t="s">
        <v>45</v>
      </c>
      <c r="O5102" t="s">
        <v>46</v>
      </c>
      <c r="P5102" t="s">
        <v>46</v>
      </c>
      <c r="Q5102" t="s">
        <v>46</v>
      </c>
      <c r="R5102" t="s">
        <v>49</v>
      </c>
      <c r="S5102" t="s">
        <v>46</v>
      </c>
      <c r="T5102" t="s">
        <v>50</v>
      </c>
      <c r="U5102">
        <v>75.3</v>
      </c>
      <c r="V5102">
        <v>75.3</v>
      </c>
      <c r="W5102" t="s">
        <v>45</v>
      </c>
      <c r="X5102">
        <v>85.431534871352198</v>
      </c>
      <c r="Y5102">
        <v>46.939860456425897</v>
      </c>
      <c r="Z5102">
        <v>21.144715988314001</v>
      </c>
      <c r="AA5102" s="1" t="d">
        <v>2023-10-11</v>
      </c>
      <c r="AB5102">
        <v>27.963140565395001</v>
      </c>
      <c r="AC5102">
        <v>37.65</v>
      </c>
      <c r="AD5102" s="1" t="d">
        <v>2023-09-04</v>
      </c>
      <c r="AE5102" t="s">
        <v>46</v>
      </c>
      <c r="AF5102">
        <v>2023</v>
      </c>
      <c r="AG5102">
        <v>10</v>
      </c>
      <c r="AH5102">
        <v>11</v>
      </c>
      <c r="AI5102">
        <v>2023</v>
      </c>
      <c r="AJ5102">
        <v>9</v>
      </c>
      <c r="AK5102">
        <v>4</v>
      </c>
      <c r="AL5102">
        <v>65.290000000000006</v>
      </c>
      <c r="AM5102">
        <v>103.26314056539501</v>
      </c>
      <c r="AN5102" t="s">
        <v>51</v>
      </c>
      <c r="AO5102" t="s">
        <v>53</v>
      </c>
      <c r="AP5102" t="s">
        <v>53</v>
      </c>
      <c r="AQ5102">
        <v>46083.6</v>
      </c>
    </row>
    <row r="5103" spans="1:43" x14ac:dyDescent="0.2">
      <c r="A5103" t="s">
        <v>5165</v>
      </c>
      <c r="B5103" t="s">
        <v>55</v>
      </c>
      <c r="C5103">
        <v>0</v>
      </c>
      <c r="D5103" t="s">
        <v>46</v>
      </c>
      <c r="E5103" t="s">
        <v>46</v>
      </c>
      <c r="F5103">
        <v>17</v>
      </c>
      <c r="G5103" t="s">
        <v>45</v>
      </c>
      <c r="H5103" t="s">
        <v>45</v>
      </c>
      <c r="I5103" t="s">
        <v>65</v>
      </c>
      <c r="J5103">
        <v>83</v>
      </c>
      <c r="K5103">
        <v>7</v>
      </c>
      <c r="L5103" t="s">
        <v>45</v>
      </c>
      <c r="M5103" t="s">
        <v>45</v>
      </c>
      <c r="N5103" t="s">
        <v>45</v>
      </c>
      <c r="O5103" t="s">
        <v>45</v>
      </c>
      <c r="P5103" t="s">
        <v>45</v>
      </c>
      <c r="Q5103" t="s">
        <v>46</v>
      </c>
      <c r="R5103" t="s">
        <v>49</v>
      </c>
      <c r="S5103" t="s">
        <v>45</v>
      </c>
      <c r="T5103" t="s">
        <v>62</v>
      </c>
      <c r="U5103">
        <v>106.65</v>
      </c>
      <c r="V5103">
        <v>1672.1</v>
      </c>
      <c r="W5103" t="s">
        <v>46</v>
      </c>
      <c r="X5103">
        <v>77.525275677531795</v>
      </c>
      <c r="Y5103">
        <v>79.889079960513897</v>
      </c>
      <c r="Z5103">
        <v>14.6526665966229</v>
      </c>
      <c r="AA5103" s="1" t="d">
        <v>2023-09-29</v>
      </c>
      <c r="AB5103">
        <v>0</v>
      </c>
      <c r="AC5103">
        <v>906.52499999999998</v>
      </c>
      <c r="AD5103" s="1" t="d">
        <v>2023-07-10</v>
      </c>
      <c r="AE5103" t="s">
        <v>46</v>
      </c>
      <c r="AF5103">
        <v>2023</v>
      </c>
      <c r="AG5103">
        <v>9</v>
      </c>
      <c r="AH5103">
        <v>29</v>
      </c>
      <c r="AI5103">
        <v>2023</v>
      </c>
      <c r="AJ5103">
        <v>7</v>
      </c>
      <c r="AK5103">
        <v>10</v>
      </c>
      <c r="AL5103">
        <v>79.87</v>
      </c>
      <c r="AM5103">
        <v>106.65</v>
      </c>
      <c r="AN5103" t="s">
        <v>58</v>
      </c>
      <c r="AO5103" t="s">
        <v>53</v>
      </c>
      <c r="AP5103" t="s">
        <v>53</v>
      </c>
      <c r="AQ5103">
        <v>8851.9500000000007</v>
      </c>
    </row>
    <row r="5104" spans="1:43" x14ac:dyDescent="0.2">
      <c r="A5104" t="s">
        <v>5166</v>
      </c>
      <c r="B5104" t="s">
        <v>44</v>
      </c>
      <c r="C5104">
        <v>0</v>
      </c>
      <c r="D5104" t="s">
        <v>45</v>
      </c>
      <c r="E5104" t="s">
        <v>46</v>
      </c>
      <c r="F5104">
        <v>72</v>
      </c>
      <c r="G5104" t="s">
        <v>45</v>
      </c>
      <c r="H5104" t="s">
        <v>45</v>
      </c>
      <c r="I5104" t="s">
        <v>65</v>
      </c>
      <c r="J5104">
        <v>774</v>
      </c>
      <c r="K5104">
        <v>5</v>
      </c>
      <c r="L5104" t="s">
        <v>45</v>
      </c>
      <c r="M5104" t="s">
        <v>46</v>
      </c>
      <c r="N5104" t="s">
        <v>45</v>
      </c>
      <c r="O5104" t="s">
        <v>45</v>
      </c>
      <c r="P5104" t="s">
        <v>45</v>
      </c>
      <c r="Q5104" t="s">
        <v>45</v>
      </c>
      <c r="R5104" t="s">
        <v>75</v>
      </c>
      <c r="S5104" t="s">
        <v>45</v>
      </c>
      <c r="T5104" t="s">
        <v>68</v>
      </c>
      <c r="U5104">
        <v>110.15</v>
      </c>
      <c r="V5104">
        <v>7881.2</v>
      </c>
      <c r="W5104" t="s">
        <v>46</v>
      </c>
      <c r="X5104">
        <v>73.724877137738204</v>
      </c>
      <c r="Y5104">
        <v>71.869856279999993</v>
      </c>
      <c r="Z5104">
        <v>6.6957940162370901</v>
      </c>
      <c r="AA5104" s="1" t="d">
        <v>2025-08-24</v>
      </c>
      <c r="AB5104">
        <v>32.836282150085701</v>
      </c>
      <c r="AC5104">
        <v>3965.4</v>
      </c>
      <c r="AD5104" s="1" t="d">
        <v>2023-07-10</v>
      </c>
      <c r="AE5104" t="s">
        <v>46</v>
      </c>
      <c r="AF5104">
        <v>2025</v>
      </c>
      <c r="AG5104">
        <v>8</v>
      </c>
      <c r="AH5104">
        <v>24</v>
      </c>
      <c r="AI5104">
        <v>2023</v>
      </c>
      <c r="AJ5104">
        <v>7</v>
      </c>
      <c r="AK5104">
        <v>10</v>
      </c>
      <c r="AL5104">
        <v>139.03</v>
      </c>
      <c r="AM5104">
        <v>142.986282150085</v>
      </c>
      <c r="AN5104" t="s">
        <v>63</v>
      </c>
      <c r="AO5104" t="s">
        <v>53</v>
      </c>
      <c r="AP5104" t="s">
        <v>59</v>
      </c>
      <c r="AQ5104">
        <v>85256.1</v>
      </c>
    </row>
    <row r="5105" spans="1:43" x14ac:dyDescent="0.2">
      <c r="A5105" t="s">
        <v>5167</v>
      </c>
      <c r="B5105" t="s">
        <v>44</v>
      </c>
      <c r="C5105">
        <v>0</v>
      </c>
      <c r="D5105" t="s">
        <v>45</v>
      </c>
      <c r="E5105" t="s">
        <v>45</v>
      </c>
      <c r="F5105">
        <v>28</v>
      </c>
      <c r="G5105" t="s">
        <v>45</v>
      </c>
      <c r="H5105" t="s">
        <v>46</v>
      </c>
      <c r="I5105" t="s">
        <v>65</v>
      </c>
      <c r="J5105">
        <v>573</v>
      </c>
      <c r="K5105">
        <v>6</v>
      </c>
      <c r="L5105" t="s">
        <v>45</v>
      </c>
      <c r="M5105" t="s">
        <v>46</v>
      </c>
      <c r="N5105" t="s">
        <v>46</v>
      </c>
      <c r="O5105" t="s">
        <v>46</v>
      </c>
      <c r="P5105" t="s">
        <v>46</v>
      </c>
      <c r="Q5105" t="s">
        <v>45</v>
      </c>
      <c r="R5105" t="s">
        <v>56</v>
      </c>
      <c r="S5105" t="s">
        <v>45</v>
      </c>
      <c r="T5105" t="s">
        <v>62</v>
      </c>
      <c r="U5105">
        <v>82.85</v>
      </c>
      <c r="V5105">
        <v>2320.8000000000002</v>
      </c>
      <c r="W5105" t="s">
        <v>46</v>
      </c>
      <c r="X5105">
        <v>71.171766028540205</v>
      </c>
      <c r="Y5105">
        <v>88.232799156777006</v>
      </c>
      <c r="Z5105">
        <v>7.1240677517824098</v>
      </c>
      <c r="AA5105" s="1" t="d">
        <v>2024-04-21</v>
      </c>
      <c r="AB5105">
        <v>23.2970676869746</v>
      </c>
      <c r="AC5105">
        <v>1159.9000000000001</v>
      </c>
      <c r="AD5105" s="1" t="d">
        <v>2023-06-17</v>
      </c>
      <c r="AE5105" t="s">
        <v>46</v>
      </c>
      <c r="AF5105">
        <v>2024</v>
      </c>
      <c r="AG5105">
        <v>4</v>
      </c>
      <c r="AH5105">
        <v>21</v>
      </c>
      <c r="AI5105">
        <v>2023</v>
      </c>
      <c r="AJ5105">
        <v>6</v>
      </c>
      <c r="AK5105">
        <v>17</v>
      </c>
      <c r="AL5105">
        <v>92.05</v>
      </c>
      <c r="AM5105">
        <v>106.147067686974</v>
      </c>
      <c r="AN5105" t="s">
        <v>58</v>
      </c>
      <c r="AO5105" t="s">
        <v>53</v>
      </c>
      <c r="AP5105" t="s">
        <v>59</v>
      </c>
      <c r="AQ5105">
        <v>47473.049999999901</v>
      </c>
    </row>
    <row r="5106" spans="1:43" x14ac:dyDescent="0.2">
      <c r="A5106" t="s">
        <v>5168</v>
      </c>
      <c r="B5106" t="s">
        <v>44</v>
      </c>
      <c r="C5106">
        <v>0</v>
      </c>
      <c r="D5106" t="s">
        <v>45</v>
      </c>
      <c r="E5106" t="s">
        <v>46</v>
      </c>
      <c r="F5106">
        <v>18</v>
      </c>
      <c r="G5106" t="s">
        <v>45</v>
      </c>
      <c r="H5106" t="s">
        <v>46</v>
      </c>
      <c r="I5106" t="s">
        <v>46</v>
      </c>
      <c r="J5106">
        <v>0</v>
      </c>
      <c r="K5106">
        <v>0</v>
      </c>
      <c r="L5106" t="s">
        <v>74</v>
      </c>
      <c r="M5106" t="s">
        <v>74</v>
      </c>
      <c r="N5106" t="s">
        <v>74</v>
      </c>
      <c r="O5106" t="s">
        <v>74</v>
      </c>
      <c r="P5106" t="s">
        <v>74</v>
      </c>
      <c r="Q5106" t="s">
        <v>74</v>
      </c>
      <c r="R5106" t="s">
        <v>75</v>
      </c>
      <c r="S5106" t="s">
        <v>46</v>
      </c>
      <c r="T5106" t="s">
        <v>57</v>
      </c>
      <c r="U5106">
        <v>20.100000000000001</v>
      </c>
      <c r="V5106">
        <v>370.5</v>
      </c>
      <c r="W5106" t="s">
        <v>46</v>
      </c>
      <c r="X5106">
        <v>76.0035378329016</v>
      </c>
      <c r="Y5106">
        <v>82.257615231117498</v>
      </c>
      <c r="Z5106">
        <v>9.9404958850000007</v>
      </c>
      <c r="AA5106" s="1" t="d">
        <v>2025-05-03</v>
      </c>
      <c r="AB5106">
        <v>0</v>
      </c>
      <c r="AC5106">
        <v>180.9</v>
      </c>
      <c r="AD5106" s="1" t="d">
        <v>2023-07-03</v>
      </c>
      <c r="AE5106" t="s">
        <v>46</v>
      </c>
      <c r="AF5106">
        <v>2025</v>
      </c>
      <c r="AG5106">
        <v>5</v>
      </c>
      <c r="AH5106">
        <v>3</v>
      </c>
      <c r="AI5106">
        <v>2023</v>
      </c>
      <c r="AJ5106">
        <v>7</v>
      </c>
      <c r="AK5106">
        <v>3</v>
      </c>
      <c r="AL5106">
        <v>84.06</v>
      </c>
      <c r="AM5106">
        <v>20.100000000000001</v>
      </c>
      <c r="AN5106" t="s">
        <v>58</v>
      </c>
      <c r="AO5106" t="s">
        <v>52</v>
      </c>
      <c r="AP5106" t="s">
        <v>53</v>
      </c>
      <c r="AQ5106">
        <v>0</v>
      </c>
    </row>
    <row r="5107" spans="1:43" x14ac:dyDescent="0.2">
      <c r="A5107" t="s">
        <v>5169</v>
      </c>
      <c r="B5107" t="s">
        <v>44</v>
      </c>
      <c r="C5107">
        <v>1</v>
      </c>
      <c r="D5107" t="s">
        <v>45</v>
      </c>
      <c r="E5107" t="s">
        <v>46</v>
      </c>
      <c r="F5107">
        <v>40</v>
      </c>
      <c r="G5107" t="s">
        <v>45</v>
      </c>
      <c r="H5107" t="s">
        <v>46</v>
      </c>
      <c r="I5107" t="s">
        <v>65</v>
      </c>
      <c r="J5107">
        <v>532</v>
      </c>
      <c r="K5107">
        <v>9</v>
      </c>
      <c r="L5107" t="s">
        <v>46</v>
      </c>
      <c r="M5107" t="s">
        <v>45</v>
      </c>
      <c r="N5107" t="s">
        <v>46</v>
      </c>
      <c r="O5107" t="s">
        <v>45</v>
      </c>
      <c r="P5107" t="s">
        <v>45</v>
      </c>
      <c r="Q5107" t="s">
        <v>45</v>
      </c>
      <c r="R5107" t="s">
        <v>56</v>
      </c>
      <c r="S5107" t="s">
        <v>45</v>
      </c>
      <c r="T5107" t="s">
        <v>68</v>
      </c>
      <c r="U5107">
        <v>99.2</v>
      </c>
      <c r="V5107">
        <v>4062.2</v>
      </c>
      <c r="W5107" t="s">
        <v>45</v>
      </c>
      <c r="X5107">
        <v>73.024793576938805</v>
      </c>
      <c r="Y5107">
        <v>51.4542721740575</v>
      </c>
      <c r="Z5107">
        <v>26.481718113424499</v>
      </c>
      <c r="AA5107" s="1" t="d">
        <v>2024-04-09</v>
      </c>
      <c r="AB5107">
        <v>14.264944757463899</v>
      </c>
      <c r="AC5107">
        <v>1984</v>
      </c>
      <c r="AD5107" s="1" t="d">
        <v>2023-09-04</v>
      </c>
      <c r="AE5107" t="s">
        <v>46</v>
      </c>
      <c r="AF5107">
        <v>2024</v>
      </c>
      <c r="AG5107">
        <v>4</v>
      </c>
      <c r="AH5107">
        <v>9</v>
      </c>
      <c r="AI5107">
        <v>2023</v>
      </c>
      <c r="AJ5107">
        <v>9</v>
      </c>
      <c r="AK5107">
        <v>4</v>
      </c>
      <c r="AL5107">
        <v>86.54</v>
      </c>
      <c r="AM5107">
        <v>113.464944757463</v>
      </c>
      <c r="AN5107" t="s">
        <v>63</v>
      </c>
      <c r="AO5107" t="s">
        <v>53</v>
      </c>
      <c r="AP5107" t="s">
        <v>59</v>
      </c>
      <c r="AQ5107">
        <v>52774.400000000001</v>
      </c>
    </row>
    <row r="5108" spans="1:43" x14ac:dyDescent="0.2">
      <c r="A5108" t="s">
        <v>5170</v>
      </c>
      <c r="B5108" t="s">
        <v>44</v>
      </c>
      <c r="C5108">
        <v>0</v>
      </c>
      <c r="D5108" t="s">
        <v>46</v>
      </c>
      <c r="E5108" t="s">
        <v>46</v>
      </c>
      <c r="F5108">
        <v>52</v>
      </c>
      <c r="G5108" t="s">
        <v>45</v>
      </c>
      <c r="H5108" t="s">
        <v>46</v>
      </c>
      <c r="I5108" t="s">
        <v>48</v>
      </c>
      <c r="J5108">
        <v>260</v>
      </c>
      <c r="K5108">
        <v>8</v>
      </c>
      <c r="L5108" t="s">
        <v>46</v>
      </c>
      <c r="M5108" t="s">
        <v>46</v>
      </c>
      <c r="N5108" t="s">
        <v>45</v>
      </c>
      <c r="O5108" t="s">
        <v>46</v>
      </c>
      <c r="P5108" t="s">
        <v>46</v>
      </c>
      <c r="Q5108" t="s">
        <v>45</v>
      </c>
      <c r="R5108" t="s">
        <v>49</v>
      </c>
      <c r="S5108" t="s">
        <v>45</v>
      </c>
      <c r="T5108" t="s">
        <v>50</v>
      </c>
      <c r="U5108">
        <v>59.45</v>
      </c>
      <c r="V5108">
        <v>3043.7</v>
      </c>
      <c r="W5108" t="s">
        <v>46</v>
      </c>
      <c r="X5108">
        <v>54.550415878345902</v>
      </c>
      <c r="Y5108">
        <v>80.176132519336505</v>
      </c>
      <c r="Z5108">
        <v>6.7992674745314998</v>
      </c>
      <c r="AA5108" s="1" t="d">
        <v>2023-10-10</v>
      </c>
      <c r="AB5108">
        <v>0</v>
      </c>
      <c r="AC5108">
        <v>1545.7</v>
      </c>
      <c r="AD5108" s="1" t="d">
        <v>2023-09-10</v>
      </c>
      <c r="AE5108" t="s">
        <v>45</v>
      </c>
      <c r="AF5108">
        <v>2023</v>
      </c>
      <c r="AG5108">
        <v>10</v>
      </c>
      <c r="AH5108">
        <v>10</v>
      </c>
      <c r="AI5108">
        <v>2023</v>
      </c>
      <c r="AJ5108">
        <v>9</v>
      </c>
      <c r="AK5108">
        <v>10</v>
      </c>
      <c r="AL5108">
        <v>99.75</v>
      </c>
      <c r="AM5108">
        <v>59.45</v>
      </c>
      <c r="AN5108" t="s">
        <v>63</v>
      </c>
      <c r="AO5108" t="s">
        <v>59</v>
      </c>
      <c r="AP5108" t="s">
        <v>59</v>
      </c>
      <c r="AQ5108">
        <v>15457</v>
      </c>
    </row>
    <row r="5109" spans="1:43" x14ac:dyDescent="0.2">
      <c r="A5109" t="s">
        <v>5171</v>
      </c>
      <c r="B5109" t="s">
        <v>44</v>
      </c>
      <c r="C5109">
        <v>0</v>
      </c>
      <c r="D5109" t="s">
        <v>45</v>
      </c>
      <c r="E5109" t="s">
        <v>46</v>
      </c>
      <c r="F5109">
        <v>47</v>
      </c>
      <c r="G5109" t="s">
        <v>45</v>
      </c>
      <c r="H5109" t="s">
        <v>46</v>
      </c>
      <c r="I5109" t="s">
        <v>48</v>
      </c>
      <c r="J5109">
        <v>325</v>
      </c>
      <c r="K5109">
        <v>6</v>
      </c>
      <c r="L5109" t="s">
        <v>46</v>
      </c>
      <c r="M5109" t="s">
        <v>45</v>
      </c>
      <c r="N5109" t="s">
        <v>46</v>
      </c>
      <c r="O5109" t="s">
        <v>46</v>
      </c>
      <c r="P5109" t="s">
        <v>45</v>
      </c>
      <c r="Q5109" t="s">
        <v>46</v>
      </c>
      <c r="R5109" t="s">
        <v>49</v>
      </c>
      <c r="S5109" t="s">
        <v>45</v>
      </c>
      <c r="T5109" t="s">
        <v>62</v>
      </c>
      <c r="U5109">
        <v>58.6</v>
      </c>
      <c r="V5109">
        <v>2723.4</v>
      </c>
      <c r="W5109" t="s">
        <v>46</v>
      </c>
      <c r="X5109">
        <v>70.691188324497205</v>
      </c>
      <c r="Y5109">
        <v>70.246339730000003</v>
      </c>
      <c r="Z5109">
        <v>12.5400614552729</v>
      </c>
      <c r="AA5109" s="1" t="d">
        <v>2023-10-20</v>
      </c>
      <c r="AB5109">
        <v>13.9797867549185</v>
      </c>
      <c r="AC5109">
        <v>1377.1</v>
      </c>
      <c r="AD5109" s="1" t="d">
        <v>2023-07-08</v>
      </c>
      <c r="AE5109" t="s">
        <v>46</v>
      </c>
      <c r="AF5109">
        <v>2023</v>
      </c>
      <c r="AG5109">
        <v>10</v>
      </c>
      <c r="AH5109">
        <v>20</v>
      </c>
      <c r="AI5109">
        <v>2023</v>
      </c>
      <c r="AJ5109">
        <v>7</v>
      </c>
      <c r="AK5109">
        <v>8</v>
      </c>
      <c r="AL5109">
        <v>105.15</v>
      </c>
      <c r="AM5109">
        <v>72.579786754918501</v>
      </c>
      <c r="AN5109" t="s">
        <v>63</v>
      </c>
      <c r="AO5109" t="s">
        <v>59</v>
      </c>
      <c r="AP5109" t="s">
        <v>59</v>
      </c>
      <c r="AQ5109">
        <v>19045</v>
      </c>
    </row>
    <row r="5110" spans="1:43" x14ac:dyDescent="0.2">
      <c r="A5110" t="s">
        <v>5172</v>
      </c>
      <c r="B5110" t="s">
        <v>44</v>
      </c>
      <c r="C5110">
        <v>0</v>
      </c>
      <c r="D5110" t="s">
        <v>46</v>
      </c>
      <c r="E5110" t="s">
        <v>46</v>
      </c>
      <c r="F5110">
        <v>23</v>
      </c>
      <c r="G5110" t="s">
        <v>45</v>
      </c>
      <c r="H5110" t="s">
        <v>46</v>
      </c>
      <c r="I5110" t="s">
        <v>48</v>
      </c>
      <c r="J5110">
        <v>704</v>
      </c>
      <c r="K5110">
        <v>2</v>
      </c>
      <c r="L5110" t="s">
        <v>46</v>
      </c>
      <c r="M5110" t="s">
        <v>46</v>
      </c>
      <c r="N5110" t="s">
        <v>45</v>
      </c>
      <c r="O5110" t="s">
        <v>46</v>
      </c>
      <c r="P5110" t="s">
        <v>46</v>
      </c>
      <c r="Q5110" t="s">
        <v>46</v>
      </c>
      <c r="R5110" t="s">
        <v>49</v>
      </c>
      <c r="S5110" t="s">
        <v>46</v>
      </c>
      <c r="T5110" t="s">
        <v>68</v>
      </c>
      <c r="U5110">
        <v>49.7</v>
      </c>
      <c r="V5110">
        <v>1081.25</v>
      </c>
      <c r="W5110" t="s">
        <v>46</v>
      </c>
      <c r="X5110">
        <v>53.894670116233698</v>
      </c>
      <c r="Y5110">
        <v>93.035079319999994</v>
      </c>
      <c r="Z5110">
        <v>6.4340384781693301</v>
      </c>
      <c r="AA5110" s="1" t="d">
        <v>2023-10-22</v>
      </c>
      <c r="AB5110">
        <v>40.663837788481999</v>
      </c>
      <c r="AC5110">
        <v>571.54999999999995</v>
      </c>
      <c r="AD5110" s="1" t="d">
        <v>2023-09-07</v>
      </c>
      <c r="AE5110" t="s">
        <v>46</v>
      </c>
      <c r="AF5110">
        <v>2023</v>
      </c>
      <c r="AG5110">
        <v>10</v>
      </c>
      <c r="AH5110">
        <v>22</v>
      </c>
      <c r="AI5110">
        <v>2023</v>
      </c>
      <c r="AJ5110">
        <v>9</v>
      </c>
      <c r="AK5110">
        <v>7</v>
      </c>
      <c r="AL5110">
        <v>70.459999999999994</v>
      </c>
      <c r="AM5110">
        <v>90.363837788482002</v>
      </c>
      <c r="AN5110" t="s">
        <v>58</v>
      </c>
      <c r="AO5110" t="s">
        <v>59</v>
      </c>
      <c r="AP5110" t="s">
        <v>59</v>
      </c>
      <c r="AQ5110">
        <v>34988.800000000003</v>
      </c>
    </row>
    <row r="5111" spans="1:43" x14ac:dyDescent="0.2">
      <c r="A5111" t="s">
        <v>5173</v>
      </c>
      <c r="B5111" t="s">
        <v>55</v>
      </c>
      <c r="C5111">
        <v>0</v>
      </c>
      <c r="D5111" t="s">
        <v>45</v>
      </c>
      <c r="E5111" t="s">
        <v>45</v>
      </c>
      <c r="F5111">
        <v>66</v>
      </c>
      <c r="G5111" t="s">
        <v>45</v>
      </c>
      <c r="H5111" t="s">
        <v>46</v>
      </c>
      <c r="I5111" t="s">
        <v>48</v>
      </c>
      <c r="J5111">
        <v>977</v>
      </c>
      <c r="K5111">
        <v>2</v>
      </c>
      <c r="L5111" t="s">
        <v>45</v>
      </c>
      <c r="M5111" t="s">
        <v>45</v>
      </c>
      <c r="N5111" t="s">
        <v>45</v>
      </c>
      <c r="O5111" t="s">
        <v>45</v>
      </c>
      <c r="P5111" t="s">
        <v>46</v>
      </c>
      <c r="Q5111" t="s">
        <v>46</v>
      </c>
      <c r="R5111" t="s">
        <v>75</v>
      </c>
      <c r="S5111" t="s">
        <v>46</v>
      </c>
      <c r="T5111" t="s">
        <v>57</v>
      </c>
      <c r="U5111">
        <v>65.849999999999994</v>
      </c>
      <c r="V5111">
        <v>4097.05</v>
      </c>
      <c r="W5111" t="s">
        <v>46</v>
      </c>
      <c r="X5111">
        <v>71.2162381435123</v>
      </c>
      <c r="Y5111">
        <v>86.647027449999996</v>
      </c>
      <c r="Z5111">
        <v>11.1315210387256</v>
      </c>
      <c r="AA5111" s="1" t="d">
        <v>2025-01-12</v>
      </c>
      <c r="AB5111">
        <v>48.650971909927399</v>
      </c>
      <c r="AC5111">
        <v>2173.0500000000002</v>
      </c>
      <c r="AD5111" s="1" t="d">
        <v>2023-06-23</v>
      </c>
      <c r="AE5111" t="s">
        <v>46</v>
      </c>
      <c r="AF5111">
        <v>2025</v>
      </c>
      <c r="AG5111">
        <v>1</v>
      </c>
      <c r="AH5111">
        <v>12</v>
      </c>
      <c r="AI5111">
        <v>2023</v>
      </c>
      <c r="AJ5111">
        <v>6</v>
      </c>
      <c r="AK5111">
        <v>23</v>
      </c>
      <c r="AL5111">
        <v>126.08</v>
      </c>
      <c r="AM5111">
        <v>114.500971909927</v>
      </c>
      <c r="AN5111" t="s">
        <v>63</v>
      </c>
      <c r="AO5111" t="s">
        <v>59</v>
      </c>
      <c r="AP5111" t="s">
        <v>59</v>
      </c>
      <c r="AQ5111">
        <v>64335.45</v>
      </c>
    </row>
    <row r="5112" spans="1:43" x14ac:dyDescent="0.2">
      <c r="A5112" t="s">
        <v>5174</v>
      </c>
      <c r="B5112" t="s">
        <v>44</v>
      </c>
      <c r="C5112">
        <v>0</v>
      </c>
      <c r="D5112" t="s">
        <v>46</v>
      </c>
      <c r="E5112" t="s">
        <v>46</v>
      </c>
      <c r="F5112">
        <v>8</v>
      </c>
      <c r="G5112" t="s">
        <v>45</v>
      </c>
      <c r="H5112" t="s">
        <v>45</v>
      </c>
      <c r="I5112" t="s">
        <v>65</v>
      </c>
      <c r="J5112">
        <v>742</v>
      </c>
      <c r="K5112">
        <v>6</v>
      </c>
      <c r="L5112" t="s">
        <v>46</v>
      </c>
      <c r="M5112" t="s">
        <v>46</v>
      </c>
      <c r="N5112" t="s">
        <v>46</v>
      </c>
      <c r="O5112" t="s">
        <v>46</v>
      </c>
      <c r="P5112" t="s">
        <v>46</v>
      </c>
      <c r="Q5112" t="s">
        <v>46</v>
      </c>
      <c r="R5112" t="s">
        <v>49</v>
      </c>
      <c r="S5112" t="s">
        <v>45</v>
      </c>
      <c r="T5112" t="s">
        <v>50</v>
      </c>
      <c r="U5112">
        <v>73.5</v>
      </c>
      <c r="V5112">
        <v>632.20000000000005</v>
      </c>
      <c r="W5112" t="s">
        <v>46</v>
      </c>
      <c r="X5112">
        <v>62.790280877676302</v>
      </c>
      <c r="Y5112">
        <v>74.4707916263269</v>
      </c>
      <c r="Z5112">
        <v>9.4991361560662106</v>
      </c>
      <c r="AA5112" s="1" t="d">
        <v>2023-10-19</v>
      </c>
      <c r="AB5112">
        <v>48.802978266668198</v>
      </c>
      <c r="AC5112">
        <v>294</v>
      </c>
      <c r="AD5112" s="1" t="d">
        <v>2023-09-13</v>
      </c>
      <c r="AE5112" t="s">
        <v>45</v>
      </c>
      <c r="AF5112">
        <v>2023</v>
      </c>
      <c r="AG5112">
        <v>10</v>
      </c>
      <c r="AH5112">
        <v>19</v>
      </c>
      <c r="AI5112">
        <v>2023</v>
      </c>
      <c r="AJ5112">
        <v>9</v>
      </c>
      <c r="AK5112">
        <v>13</v>
      </c>
      <c r="AL5112">
        <v>61.29</v>
      </c>
      <c r="AM5112">
        <v>122.30297826666801</v>
      </c>
      <c r="AN5112" t="s">
        <v>51</v>
      </c>
      <c r="AO5112" t="s">
        <v>53</v>
      </c>
      <c r="AP5112" t="s">
        <v>59</v>
      </c>
      <c r="AQ5112">
        <v>54537</v>
      </c>
    </row>
    <row r="5113" spans="1:43" x14ac:dyDescent="0.2">
      <c r="A5113" t="s">
        <v>5175</v>
      </c>
      <c r="B5113" t="s">
        <v>55</v>
      </c>
      <c r="C5113">
        <v>1</v>
      </c>
      <c r="D5113" t="s">
        <v>46</v>
      </c>
      <c r="E5113" t="s">
        <v>46</v>
      </c>
      <c r="F5113">
        <v>47</v>
      </c>
      <c r="G5113" t="s">
        <v>45</v>
      </c>
      <c r="H5113" t="s">
        <v>46</v>
      </c>
      <c r="I5113" t="s">
        <v>65</v>
      </c>
      <c r="J5113">
        <v>99</v>
      </c>
      <c r="K5113">
        <v>7</v>
      </c>
      <c r="L5113" t="s">
        <v>45</v>
      </c>
      <c r="M5113" t="s">
        <v>46</v>
      </c>
      <c r="N5113" t="s">
        <v>46</v>
      </c>
      <c r="O5113" t="s">
        <v>46</v>
      </c>
      <c r="P5113" t="s">
        <v>46</v>
      </c>
      <c r="Q5113" t="s">
        <v>45</v>
      </c>
      <c r="R5113" t="s">
        <v>49</v>
      </c>
      <c r="S5113" t="s">
        <v>46</v>
      </c>
      <c r="T5113" t="s">
        <v>57</v>
      </c>
      <c r="U5113">
        <v>85.5</v>
      </c>
      <c r="V5113">
        <v>4042.3</v>
      </c>
      <c r="W5113" t="s">
        <v>45</v>
      </c>
      <c r="X5113">
        <v>100</v>
      </c>
      <c r="Y5113">
        <v>42.962896006685597</v>
      </c>
      <c r="Z5113">
        <v>33.2102254594678</v>
      </c>
      <c r="AA5113" s="1" t="d">
        <v>2023-10-28</v>
      </c>
      <c r="AB5113">
        <v>0</v>
      </c>
      <c r="AC5113">
        <v>2009.25</v>
      </c>
      <c r="AD5113" s="1" t="d">
        <v>2023-09-09</v>
      </c>
      <c r="AE5113" t="s">
        <v>46</v>
      </c>
      <c r="AF5113">
        <v>2023</v>
      </c>
      <c r="AG5113">
        <v>10</v>
      </c>
      <c r="AH5113">
        <v>28</v>
      </c>
      <c r="AI5113">
        <v>2023</v>
      </c>
      <c r="AJ5113">
        <v>9</v>
      </c>
      <c r="AK5113">
        <v>9</v>
      </c>
      <c r="AL5113">
        <v>113.79</v>
      </c>
      <c r="AM5113">
        <v>85.5</v>
      </c>
      <c r="AN5113" t="s">
        <v>63</v>
      </c>
      <c r="AO5113" t="s">
        <v>53</v>
      </c>
      <c r="AP5113" t="s">
        <v>59</v>
      </c>
      <c r="AQ5113">
        <v>8464.5</v>
      </c>
    </row>
    <row r="5114" spans="1:43" x14ac:dyDescent="0.2">
      <c r="A5114" t="s">
        <v>5176</v>
      </c>
      <c r="B5114" t="s">
        <v>44</v>
      </c>
      <c r="C5114">
        <v>0</v>
      </c>
      <c r="D5114" t="s">
        <v>46</v>
      </c>
      <c r="E5114" t="s">
        <v>46</v>
      </c>
      <c r="F5114">
        <v>7</v>
      </c>
      <c r="G5114" t="s">
        <v>45</v>
      </c>
      <c r="H5114" t="s">
        <v>46</v>
      </c>
      <c r="I5114" t="s">
        <v>46</v>
      </c>
      <c r="J5114">
        <v>0</v>
      </c>
      <c r="K5114">
        <v>0</v>
      </c>
      <c r="L5114" t="s">
        <v>74</v>
      </c>
      <c r="M5114" t="s">
        <v>74</v>
      </c>
      <c r="N5114" t="s">
        <v>74</v>
      </c>
      <c r="O5114" t="s">
        <v>74</v>
      </c>
      <c r="P5114" t="s">
        <v>74</v>
      </c>
      <c r="Q5114" t="s">
        <v>74</v>
      </c>
      <c r="R5114" t="s">
        <v>49</v>
      </c>
      <c r="S5114" t="s">
        <v>46</v>
      </c>
      <c r="T5114" t="s">
        <v>57</v>
      </c>
      <c r="U5114">
        <v>20.05</v>
      </c>
      <c r="V5114">
        <v>164.85</v>
      </c>
      <c r="W5114" t="s">
        <v>45</v>
      </c>
      <c r="X5114">
        <v>69.401584243724301</v>
      </c>
      <c r="Y5114">
        <v>66.923465724631995</v>
      </c>
      <c r="Z5114">
        <v>32.526966881102297</v>
      </c>
      <c r="AA5114" s="1" t="d">
        <v>2023-10-13</v>
      </c>
      <c r="AB5114">
        <v>0</v>
      </c>
      <c r="AC5114">
        <v>70.174999999999997</v>
      </c>
      <c r="AD5114" s="1" t="d">
        <v>2023-08-30</v>
      </c>
      <c r="AE5114" t="s">
        <v>46</v>
      </c>
      <c r="AF5114">
        <v>2023</v>
      </c>
      <c r="AG5114">
        <v>10</v>
      </c>
      <c r="AH5114">
        <v>13</v>
      </c>
      <c r="AI5114">
        <v>2023</v>
      </c>
      <c r="AJ5114">
        <v>8</v>
      </c>
      <c r="AK5114">
        <v>30</v>
      </c>
      <c r="AL5114">
        <v>43.87</v>
      </c>
      <c r="AM5114">
        <v>20.05</v>
      </c>
      <c r="AN5114" t="s">
        <v>51</v>
      </c>
      <c r="AO5114" t="s">
        <v>52</v>
      </c>
      <c r="AP5114" t="s">
        <v>59</v>
      </c>
      <c r="AQ5114">
        <v>0</v>
      </c>
    </row>
    <row r="5115" spans="1:43" x14ac:dyDescent="0.2">
      <c r="A5115" t="s">
        <v>5177</v>
      </c>
      <c r="B5115" t="s">
        <v>44</v>
      </c>
      <c r="C5115">
        <v>0</v>
      </c>
      <c r="D5115" t="s">
        <v>45</v>
      </c>
      <c r="E5115" t="s">
        <v>45</v>
      </c>
      <c r="F5115">
        <v>71</v>
      </c>
      <c r="G5115" t="s">
        <v>45</v>
      </c>
      <c r="H5115" t="s">
        <v>45</v>
      </c>
      <c r="I5115" t="s">
        <v>65</v>
      </c>
      <c r="J5115">
        <v>490</v>
      </c>
      <c r="K5115">
        <v>3</v>
      </c>
      <c r="L5115" t="s">
        <v>45</v>
      </c>
      <c r="M5115" t="s">
        <v>45</v>
      </c>
      <c r="N5115" t="s">
        <v>45</v>
      </c>
      <c r="O5115" t="s">
        <v>45</v>
      </c>
      <c r="P5115" t="s">
        <v>45</v>
      </c>
      <c r="Q5115" t="s">
        <v>45</v>
      </c>
      <c r="R5115" t="s">
        <v>75</v>
      </c>
      <c r="S5115" t="s">
        <v>46</v>
      </c>
      <c r="T5115" t="s">
        <v>68</v>
      </c>
      <c r="U5115">
        <v>113.65</v>
      </c>
      <c r="V5115">
        <v>8166.8</v>
      </c>
      <c r="W5115" t="s">
        <v>46</v>
      </c>
      <c r="X5115">
        <v>48.936406506076104</v>
      </c>
      <c r="Y5115">
        <v>90.0182485368193</v>
      </c>
      <c r="Z5115">
        <v>11.0746298238835</v>
      </c>
      <c r="AA5115" s="1" t="d">
        <v>2025-03-09</v>
      </c>
      <c r="AB5115">
        <v>38.034627890000003</v>
      </c>
      <c r="AC5115">
        <v>4034.5749999999998</v>
      </c>
      <c r="AD5115" s="1" t="d">
        <v>2023-09-11</v>
      </c>
      <c r="AE5115" t="s">
        <v>45</v>
      </c>
      <c r="AF5115">
        <v>2025</v>
      </c>
      <c r="AG5115">
        <v>3</v>
      </c>
      <c r="AH5115">
        <v>9</v>
      </c>
      <c r="AI5115">
        <v>2023</v>
      </c>
      <c r="AJ5115">
        <v>9</v>
      </c>
      <c r="AK5115">
        <v>11</v>
      </c>
      <c r="AL5115">
        <v>108.86</v>
      </c>
      <c r="AM5115">
        <v>151.68462789</v>
      </c>
      <c r="AN5115" t="s">
        <v>63</v>
      </c>
      <c r="AO5115" t="s">
        <v>53</v>
      </c>
      <c r="AP5115" t="s">
        <v>52</v>
      </c>
      <c r="AQ5115">
        <v>55688.5</v>
      </c>
    </row>
    <row r="5116" spans="1:43" x14ac:dyDescent="0.2">
      <c r="A5116" t="s">
        <v>5178</v>
      </c>
      <c r="B5116" t="s">
        <v>44</v>
      </c>
      <c r="C5116">
        <v>1</v>
      </c>
      <c r="D5116" t="s">
        <v>46</v>
      </c>
      <c r="E5116" t="s">
        <v>46</v>
      </c>
      <c r="F5116">
        <v>50</v>
      </c>
      <c r="G5116" t="s">
        <v>45</v>
      </c>
      <c r="H5116" t="s">
        <v>45</v>
      </c>
      <c r="I5116" t="s">
        <v>65</v>
      </c>
      <c r="J5116">
        <v>53</v>
      </c>
      <c r="K5116">
        <v>10</v>
      </c>
      <c r="L5116" t="s">
        <v>45</v>
      </c>
      <c r="M5116" t="s">
        <v>45</v>
      </c>
      <c r="N5116" t="s">
        <v>46</v>
      </c>
      <c r="O5116" t="s">
        <v>46</v>
      </c>
      <c r="P5116" t="s">
        <v>46</v>
      </c>
      <c r="Q5116" t="s">
        <v>46</v>
      </c>
      <c r="R5116" t="s">
        <v>49</v>
      </c>
      <c r="S5116" t="s">
        <v>45</v>
      </c>
      <c r="T5116" t="s">
        <v>50</v>
      </c>
      <c r="U5116">
        <v>83.4</v>
      </c>
      <c r="V5116">
        <v>4113.7</v>
      </c>
      <c r="W5116" t="s">
        <v>46</v>
      </c>
      <c r="X5116">
        <v>67.987296839846096</v>
      </c>
      <c r="Y5116">
        <v>75.024291616147906</v>
      </c>
      <c r="Z5116">
        <v>7.7012930246847997</v>
      </c>
      <c r="AA5116" s="1" t="d">
        <v>2023-10-18</v>
      </c>
      <c r="AB5116">
        <v>0</v>
      </c>
      <c r="AC5116">
        <v>2085</v>
      </c>
      <c r="AD5116" s="1" t="d">
        <v>2023-09-08</v>
      </c>
      <c r="AE5116" t="s">
        <v>45</v>
      </c>
      <c r="AF5116">
        <v>2023</v>
      </c>
      <c r="AG5116">
        <v>10</v>
      </c>
      <c r="AH5116">
        <v>18</v>
      </c>
      <c r="AI5116">
        <v>2023</v>
      </c>
      <c r="AJ5116">
        <v>9</v>
      </c>
      <c r="AK5116">
        <v>8</v>
      </c>
      <c r="AL5116">
        <v>110.29</v>
      </c>
      <c r="AM5116">
        <v>83.4</v>
      </c>
      <c r="AN5116" t="s">
        <v>63</v>
      </c>
      <c r="AO5116" t="s">
        <v>53</v>
      </c>
      <c r="AP5116" t="s">
        <v>59</v>
      </c>
      <c r="AQ5116">
        <v>4420.2</v>
      </c>
    </row>
    <row r="5117" spans="1:43" x14ac:dyDescent="0.2">
      <c r="A5117" t="s">
        <v>5179</v>
      </c>
      <c r="B5117" t="s">
        <v>55</v>
      </c>
      <c r="C5117">
        <v>0</v>
      </c>
      <c r="D5117" t="s">
        <v>45</v>
      </c>
      <c r="E5117" t="s">
        <v>46</v>
      </c>
      <c r="F5117">
        <v>46</v>
      </c>
      <c r="G5117" t="s">
        <v>45</v>
      </c>
      <c r="H5117" t="s">
        <v>46</v>
      </c>
      <c r="I5117" t="s">
        <v>48</v>
      </c>
      <c r="J5117">
        <v>427</v>
      </c>
      <c r="K5117">
        <v>4</v>
      </c>
      <c r="L5117" t="s">
        <v>45</v>
      </c>
      <c r="M5117" t="s">
        <v>45</v>
      </c>
      <c r="N5117" t="s">
        <v>45</v>
      </c>
      <c r="O5117" t="s">
        <v>45</v>
      </c>
      <c r="P5117" t="s">
        <v>46</v>
      </c>
      <c r="Q5117" t="s">
        <v>46</v>
      </c>
      <c r="R5117" t="s">
        <v>75</v>
      </c>
      <c r="S5117" t="s">
        <v>46</v>
      </c>
      <c r="T5117" t="s">
        <v>57</v>
      </c>
      <c r="U5117">
        <v>65.650000000000006</v>
      </c>
      <c r="V5117">
        <v>3047.15</v>
      </c>
      <c r="W5117" t="s">
        <v>46</v>
      </c>
      <c r="X5117">
        <v>77.790381184568304</v>
      </c>
      <c r="Y5117">
        <v>72.179965074889594</v>
      </c>
      <c r="Z5117">
        <v>8.3045585273658595</v>
      </c>
      <c r="AA5117" s="1" t="d">
        <v>2025-02-27</v>
      </c>
      <c r="AB5117">
        <v>35.230816806904798</v>
      </c>
      <c r="AC5117">
        <v>1509.95</v>
      </c>
      <c r="AD5117" s="1" t="d">
        <v>2023-08-18</v>
      </c>
      <c r="AE5117" t="s">
        <v>46</v>
      </c>
      <c r="AF5117">
        <v>2025</v>
      </c>
      <c r="AG5117">
        <v>2</v>
      </c>
      <c r="AH5117">
        <v>27</v>
      </c>
      <c r="AI5117">
        <v>2023</v>
      </c>
      <c r="AJ5117">
        <v>8</v>
      </c>
      <c r="AK5117">
        <v>18</v>
      </c>
      <c r="AL5117">
        <v>115.49</v>
      </c>
      <c r="AM5117">
        <v>100.88081680690399</v>
      </c>
      <c r="AN5117" t="s">
        <v>63</v>
      </c>
      <c r="AO5117" t="s">
        <v>59</v>
      </c>
      <c r="AP5117" t="s">
        <v>53</v>
      </c>
      <c r="AQ5117">
        <v>28032.55</v>
      </c>
    </row>
    <row r="5118" spans="1:43" x14ac:dyDescent="0.2">
      <c r="A5118" t="s">
        <v>5180</v>
      </c>
      <c r="B5118" t="s">
        <v>55</v>
      </c>
      <c r="C5118">
        <v>0</v>
      </c>
      <c r="D5118" t="s">
        <v>46</v>
      </c>
      <c r="E5118" t="s">
        <v>46</v>
      </c>
      <c r="F5118">
        <v>1</v>
      </c>
      <c r="G5118" t="s">
        <v>45</v>
      </c>
      <c r="H5118" t="s">
        <v>46</v>
      </c>
      <c r="I5118" t="s">
        <v>65</v>
      </c>
      <c r="J5118">
        <v>250</v>
      </c>
      <c r="K5118">
        <v>5</v>
      </c>
      <c r="L5118" t="s">
        <v>46</v>
      </c>
      <c r="M5118" t="s">
        <v>46</v>
      </c>
      <c r="N5118" t="s">
        <v>46</v>
      </c>
      <c r="O5118" t="s">
        <v>46</v>
      </c>
      <c r="P5118" t="s">
        <v>46</v>
      </c>
      <c r="Q5118" t="s">
        <v>46</v>
      </c>
      <c r="R5118" t="s">
        <v>49</v>
      </c>
      <c r="S5118" t="s">
        <v>46</v>
      </c>
      <c r="T5118" t="s">
        <v>50</v>
      </c>
      <c r="U5118">
        <v>70.400000000000006</v>
      </c>
      <c r="V5118">
        <v>70.400000000000006</v>
      </c>
      <c r="W5118" t="s">
        <v>45</v>
      </c>
      <c r="X5118">
        <v>95.100459192287801</v>
      </c>
      <c r="Y5118">
        <v>51.443264717260298</v>
      </c>
      <c r="Z5118">
        <v>30.254568477677299</v>
      </c>
      <c r="AA5118" s="1" t="d">
        <v>2023-10-27</v>
      </c>
      <c r="AB5118">
        <v>0</v>
      </c>
      <c r="AC5118">
        <v>35.200000000000003</v>
      </c>
      <c r="AD5118" s="1" t="d">
        <v>2023-09-12</v>
      </c>
      <c r="AE5118" t="s">
        <v>46</v>
      </c>
      <c r="AF5118">
        <v>2023</v>
      </c>
      <c r="AG5118">
        <v>10</v>
      </c>
      <c r="AH5118">
        <v>27</v>
      </c>
      <c r="AI5118">
        <v>2023</v>
      </c>
      <c r="AJ5118">
        <v>9</v>
      </c>
      <c r="AK5118">
        <v>12</v>
      </c>
      <c r="AL5118">
        <v>65.849999999999994</v>
      </c>
      <c r="AM5118">
        <v>70.400000000000006</v>
      </c>
      <c r="AN5118" t="s">
        <v>51</v>
      </c>
      <c r="AO5118" t="s">
        <v>53</v>
      </c>
      <c r="AP5118" t="s">
        <v>53</v>
      </c>
      <c r="AQ5118">
        <v>17600</v>
      </c>
    </row>
    <row r="5119" spans="1:43" x14ac:dyDescent="0.2">
      <c r="A5119" t="s">
        <v>5181</v>
      </c>
      <c r="B5119" t="s">
        <v>44</v>
      </c>
      <c r="C5119">
        <v>0</v>
      </c>
      <c r="D5119" t="s">
        <v>46</v>
      </c>
      <c r="E5119" t="s">
        <v>46</v>
      </c>
      <c r="F5119">
        <v>66</v>
      </c>
      <c r="G5119" t="s">
        <v>46</v>
      </c>
      <c r="H5119" t="s">
        <v>47</v>
      </c>
      <c r="I5119" t="s">
        <v>48</v>
      </c>
      <c r="J5119">
        <v>635</v>
      </c>
      <c r="K5119">
        <v>4</v>
      </c>
      <c r="L5119" t="s">
        <v>45</v>
      </c>
      <c r="M5119" t="s">
        <v>46</v>
      </c>
      <c r="N5119" t="s">
        <v>45</v>
      </c>
      <c r="O5119" t="s">
        <v>45</v>
      </c>
      <c r="P5119" t="s">
        <v>45</v>
      </c>
      <c r="Q5119" t="s">
        <v>45</v>
      </c>
      <c r="R5119" t="s">
        <v>75</v>
      </c>
      <c r="S5119" t="s">
        <v>45</v>
      </c>
      <c r="T5119" t="s">
        <v>62</v>
      </c>
      <c r="U5119">
        <v>61.35</v>
      </c>
      <c r="V5119">
        <v>4193.3999999999996</v>
      </c>
      <c r="W5119" t="s">
        <v>46</v>
      </c>
      <c r="X5119">
        <v>61.158214000919202</v>
      </c>
      <c r="Y5119">
        <v>72.402968825197107</v>
      </c>
      <c r="Z5119">
        <v>10.480046339985201</v>
      </c>
      <c r="AA5119" s="1" t="d">
        <v>2025-07-27</v>
      </c>
      <c r="AB5119">
        <v>29.280693591077299</v>
      </c>
      <c r="AC5119">
        <v>2024.55</v>
      </c>
      <c r="AD5119" s="1" t="d">
        <v>2023-09-06</v>
      </c>
      <c r="AE5119" t="s">
        <v>45</v>
      </c>
      <c r="AF5119">
        <v>2025</v>
      </c>
      <c r="AG5119">
        <v>7</v>
      </c>
      <c r="AH5119">
        <v>27</v>
      </c>
      <c r="AI5119">
        <v>2023</v>
      </c>
      <c r="AJ5119">
        <v>9</v>
      </c>
      <c r="AK5119">
        <v>6</v>
      </c>
      <c r="AL5119">
        <v>116.68</v>
      </c>
      <c r="AM5119">
        <v>90.630693591077303</v>
      </c>
      <c r="AN5119" t="s">
        <v>63</v>
      </c>
      <c r="AO5119" t="s">
        <v>59</v>
      </c>
      <c r="AP5119" t="s">
        <v>59</v>
      </c>
      <c r="AQ5119">
        <v>38957.25</v>
      </c>
    </row>
    <row r="5120" spans="1:43" x14ac:dyDescent="0.2">
      <c r="A5120" t="s">
        <v>5182</v>
      </c>
      <c r="B5120" t="s">
        <v>44</v>
      </c>
      <c r="C5120">
        <v>0</v>
      </c>
      <c r="D5120" t="s">
        <v>45</v>
      </c>
      <c r="E5120" t="s">
        <v>46</v>
      </c>
      <c r="F5120">
        <v>42</v>
      </c>
      <c r="G5120" t="s">
        <v>45</v>
      </c>
      <c r="H5120" t="s">
        <v>45</v>
      </c>
      <c r="I5120" t="s">
        <v>65</v>
      </c>
      <c r="J5120">
        <v>545</v>
      </c>
      <c r="K5120">
        <v>9</v>
      </c>
      <c r="L5120" t="s">
        <v>46</v>
      </c>
      <c r="M5120" t="s">
        <v>46</v>
      </c>
      <c r="N5120" t="s">
        <v>45</v>
      </c>
      <c r="O5120" t="s">
        <v>45</v>
      </c>
      <c r="P5120" t="s">
        <v>46</v>
      </c>
      <c r="Q5120" t="s">
        <v>46</v>
      </c>
      <c r="R5120" t="s">
        <v>49</v>
      </c>
      <c r="S5120" t="s">
        <v>45</v>
      </c>
      <c r="T5120" t="s">
        <v>68</v>
      </c>
      <c r="U5120">
        <v>85.9</v>
      </c>
      <c r="V5120">
        <v>3729.75</v>
      </c>
      <c r="W5120" t="s">
        <v>46</v>
      </c>
      <c r="X5120">
        <v>46.263580390000001</v>
      </c>
      <c r="Y5120">
        <v>62.289314469118999</v>
      </c>
      <c r="Z5120">
        <v>11.010372530806499</v>
      </c>
      <c r="AA5120" s="1" t="d">
        <v>2023-10-07</v>
      </c>
      <c r="AB5120">
        <v>40.311062415006297</v>
      </c>
      <c r="AC5120">
        <v>1803.9</v>
      </c>
      <c r="AD5120" s="1" t="d">
        <v>2023-09-08</v>
      </c>
      <c r="AE5120" t="s">
        <v>45</v>
      </c>
      <c r="AF5120">
        <v>2023</v>
      </c>
      <c r="AG5120">
        <v>10</v>
      </c>
      <c r="AH5120">
        <v>7</v>
      </c>
      <c r="AI5120">
        <v>2023</v>
      </c>
      <c r="AJ5120">
        <v>9</v>
      </c>
      <c r="AK5120">
        <v>8</v>
      </c>
      <c r="AL5120">
        <v>77.25</v>
      </c>
      <c r="AM5120">
        <v>126.211062415006</v>
      </c>
      <c r="AN5120" t="s">
        <v>63</v>
      </c>
      <c r="AO5120" t="s">
        <v>53</v>
      </c>
      <c r="AP5120" t="s">
        <v>52</v>
      </c>
      <c r="AQ5120">
        <v>46815.5</v>
      </c>
    </row>
    <row r="5121" spans="1:43" x14ac:dyDescent="0.2">
      <c r="A5121" t="s">
        <v>5183</v>
      </c>
      <c r="B5121" t="s">
        <v>44</v>
      </c>
      <c r="C5121">
        <v>0</v>
      </c>
      <c r="D5121" t="s">
        <v>46</v>
      </c>
      <c r="E5121" t="s">
        <v>46</v>
      </c>
      <c r="F5121">
        <v>5</v>
      </c>
      <c r="G5121" t="s">
        <v>45</v>
      </c>
      <c r="H5121" t="s">
        <v>46</v>
      </c>
      <c r="I5121" t="s">
        <v>65</v>
      </c>
      <c r="J5121">
        <v>908</v>
      </c>
      <c r="K5121">
        <v>6</v>
      </c>
      <c r="L5121" t="s">
        <v>46</v>
      </c>
      <c r="M5121" t="s">
        <v>46</v>
      </c>
      <c r="N5121" t="s">
        <v>46</v>
      </c>
      <c r="O5121" t="s">
        <v>45</v>
      </c>
      <c r="P5121" t="s">
        <v>46</v>
      </c>
      <c r="Q5121" t="s">
        <v>46</v>
      </c>
      <c r="R5121" t="s">
        <v>49</v>
      </c>
      <c r="S5121" t="s">
        <v>45</v>
      </c>
      <c r="T5121" t="s">
        <v>57</v>
      </c>
      <c r="U5121">
        <v>75.650000000000006</v>
      </c>
      <c r="V5121">
        <v>399.45</v>
      </c>
      <c r="W5121" t="s">
        <v>46</v>
      </c>
      <c r="X5121">
        <v>82.252555171464707</v>
      </c>
      <c r="Y5121">
        <v>84.715423804181995</v>
      </c>
      <c r="Z5121">
        <v>9.9789904230000008</v>
      </c>
      <c r="AA5121" s="1" t="d">
        <v>2023-10-12</v>
      </c>
      <c r="AB5121">
        <v>21.276734223889999</v>
      </c>
      <c r="AC5121">
        <v>189.125</v>
      </c>
      <c r="AD5121" s="1" t="d">
        <v>2023-07-10</v>
      </c>
      <c r="AE5121" t="s">
        <v>46</v>
      </c>
      <c r="AF5121">
        <v>2023</v>
      </c>
      <c r="AG5121">
        <v>10</v>
      </c>
      <c r="AH5121">
        <v>12</v>
      </c>
      <c r="AI5121">
        <v>2023</v>
      </c>
      <c r="AJ5121">
        <v>7</v>
      </c>
      <c r="AK5121">
        <v>10</v>
      </c>
      <c r="AL5121">
        <v>77.27</v>
      </c>
      <c r="AM5121">
        <v>96.926734223889994</v>
      </c>
      <c r="AN5121" t="s">
        <v>51</v>
      </c>
      <c r="AO5121" t="s">
        <v>53</v>
      </c>
      <c r="AP5121" t="s">
        <v>53</v>
      </c>
      <c r="AQ5121">
        <v>68690.2</v>
      </c>
    </row>
    <row r="5122" spans="1:43" x14ac:dyDescent="0.2">
      <c r="A5122" t="s">
        <v>5184</v>
      </c>
      <c r="B5122" t="s">
        <v>55</v>
      </c>
      <c r="C5122">
        <v>0</v>
      </c>
      <c r="D5122" t="s">
        <v>45</v>
      </c>
      <c r="E5122" t="s">
        <v>45</v>
      </c>
      <c r="F5122">
        <v>7</v>
      </c>
      <c r="G5122" t="s">
        <v>45</v>
      </c>
      <c r="H5122" t="s">
        <v>46</v>
      </c>
      <c r="I5122" t="s">
        <v>48</v>
      </c>
      <c r="J5122">
        <v>219</v>
      </c>
      <c r="K5122">
        <v>4</v>
      </c>
      <c r="L5122" t="s">
        <v>45</v>
      </c>
      <c r="M5122" t="s">
        <v>46</v>
      </c>
      <c r="N5122" t="s">
        <v>46</v>
      </c>
      <c r="O5122" t="s">
        <v>46</v>
      </c>
      <c r="P5122" t="s">
        <v>46</v>
      </c>
      <c r="Q5122" t="s">
        <v>46</v>
      </c>
      <c r="R5122" t="s">
        <v>56</v>
      </c>
      <c r="S5122" t="s">
        <v>45</v>
      </c>
      <c r="T5122" t="s">
        <v>50</v>
      </c>
      <c r="U5122">
        <v>49.75</v>
      </c>
      <c r="V5122">
        <v>331.3</v>
      </c>
      <c r="W5122" t="s">
        <v>45</v>
      </c>
      <c r="X5122">
        <v>49.291019411505197</v>
      </c>
      <c r="Y5122">
        <v>22.966519528926401</v>
      </c>
      <c r="Z5122">
        <v>30.852004970309999</v>
      </c>
      <c r="AA5122" s="1" t="d">
        <v>2024-02-12</v>
      </c>
      <c r="AB5122">
        <v>0</v>
      </c>
      <c r="AC5122">
        <v>174.125</v>
      </c>
      <c r="AD5122" s="1" t="d">
        <v>2023-09-13</v>
      </c>
      <c r="AE5122" t="s">
        <v>46</v>
      </c>
      <c r="AF5122">
        <v>2024</v>
      </c>
      <c r="AG5122">
        <v>2</v>
      </c>
      <c r="AH5122">
        <v>12</v>
      </c>
      <c r="AI5122">
        <v>2023</v>
      </c>
      <c r="AJ5122">
        <v>9</v>
      </c>
      <c r="AK5122">
        <v>13</v>
      </c>
      <c r="AL5122">
        <v>25.44</v>
      </c>
      <c r="AM5122">
        <v>49.75</v>
      </c>
      <c r="AN5122" t="s">
        <v>51</v>
      </c>
      <c r="AO5122" t="s">
        <v>59</v>
      </c>
      <c r="AP5122" t="s">
        <v>52</v>
      </c>
      <c r="AQ5122">
        <v>10895.25</v>
      </c>
    </row>
    <row r="5123" spans="1:43" x14ac:dyDescent="0.2">
      <c r="A5123" t="s">
        <v>5185</v>
      </c>
      <c r="B5123" t="s">
        <v>55</v>
      </c>
      <c r="C5123">
        <v>0</v>
      </c>
      <c r="D5123" t="s">
        <v>46</v>
      </c>
      <c r="E5123" t="s">
        <v>46</v>
      </c>
      <c r="F5123">
        <v>29</v>
      </c>
      <c r="G5123" t="s">
        <v>45</v>
      </c>
      <c r="H5123" t="s">
        <v>45</v>
      </c>
      <c r="I5123" t="s">
        <v>48</v>
      </c>
      <c r="J5123">
        <v>520</v>
      </c>
      <c r="K5123">
        <v>6</v>
      </c>
      <c r="L5123" t="s">
        <v>46</v>
      </c>
      <c r="M5123" t="s">
        <v>45</v>
      </c>
      <c r="N5123" t="s">
        <v>45</v>
      </c>
      <c r="O5123" t="s">
        <v>46</v>
      </c>
      <c r="P5123" t="s">
        <v>46</v>
      </c>
      <c r="Q5123" t="s">
        <v>45</v>
      </c>
      <c r="R5123" t="s">
        <v>56</v>
      </c>
      <c r="S5123" t="s">
        <v>46</v>
      </c>
      <c r="T5123" t="s">
        <v>68</v>
      </c>
      <c r="U5123">
        <v>70.900000000000006</v>
      </c>
      <c r="V5123">
        <v>1964.6</v>
      </c>
      <c r="W5123" t="s">
        <v>46</v>
      </c>
      <c r="X5123">
        <v>63.457668377387698</v>
      </c>
      <c r="Y5123">
        <v>61.688551220000001</v>
      </c>
      <c r="Z5123">
        <v>18.5268117825654</v>
      </c>
      <c r="AA5123" s="1" t="d">
        <v>2024-02-15</v>
      </c>
      <c r="AB5123">
        <v>46.985671645145402</v>
      </c>
      <c r="AC5123">
        <v>1028.05</v>
      </c>
      <c r="AD5123" s="1" t="d">
        <v>2023-09-10</v>
      </c>
      <c r="AE5123" t="s">
        <v>45</v>
      </c>
      <c r="AF5123">
        <v>2024</v>
      </c>
      <c r="AG5123">
        <v>2</v>
      </c>
      <c r="AH5123">
        <v>15</v>
      </c>
      <c r="AI5123">
        <v>2023</v>
      </c>
      <c r="AJ5123">
        <v>9</v>
      </c>
      <c r="AK5123">
        <v>10</v>
      </c>
      <c r="AL5123">
        <v>73.930000000000007</v>
      </c>
      <c r="AM5123">
        <v>117.885671645145</v>
      </c>
      <c r="AN5123" t="s">
        <v>58</v>
      </c>
      <c r="AO5123" t="s">
        <v>53</v>
      </c>
      <c r="AP5123" t="s">
        <v>59</v>
      </c>
      <c r="AQ5123">
        <v>36868</v>
      </c>
    </row>
    <row r="5124" spans="1:43" x14ac:dyDescent="0.2">
      <c r="A5124" t="s">
        <v>5186</v>
      </c>
      <c r="B5124" t="s">
        <v>44</v>
      </c>
      <c r="C5124">
        <v>0</v>
      </c>
      <c r="D5124" t="s">
        <v>45</v>
      </c>
      <c r="E5124" t="s">
        <v>45</v>
      </c>
      <c r="F5124">
        <v>27</v>
      </c>
      <c r="G5124" t="s">
        <v>45</v>
      </c>
      <c r="H5124" t="s">
        <v>46</v>
      </c>
      <c r="I5124" t="s">
        <v>48</v>
      </c>
      <c r="J5124">
        <v>875</v>
      </c>
      <c r="K5124">
        <v>6</v>
      </c>
      <c r="L5124" t="s">
        <v>46</v>
      </c>
      <c r="M5124" t="s">
        <v>45</v>
      </c>
      <c r="N5124" t="s">
        <v>46</v>
      </c>
      <c r="O5124" t="s">
        <v>46</v>
      </c>
      <c r="P5124" t="s">
        <v>46</v>
      </c>
      <c r="Q5124" t="s">
        <v>46</v>
      </c>
      <c r="R5124" t="s">
        <v>49</v>
      </c>
      <c r="S5124" t="s">
        <v>46</v>
      </c>
      <c r="T5124" t="s">
        <v>57</v>
      </c>
      <c r="U5124">
        <v>49.85</v>
      </c>
      <c r="V5124">
        <v>1336.15</v>
      </c>
      <c r="W5124" t="s">
        <v>46</v>
      </c>
      <c r="X5124">
        <v>66.135692717335004</v>
      </c>
      <c r="Y5124">
        <v>67.715561687342301</v>
      </c>
      <c r="Z5124">
        <v>5.0463154062935702</v>
      </c>
      <c r="AA5124" s="1" t="d">
        <v>2023-10-01</v>
      </c>
      <c r="AB5124">
        <v>12.2489717940388</v>
      </c>
      <c r="AC5124">
        <v>672.97500000000002</v>
      </c>
      <c r="AD5124" s="1" t="d">
        <v>2023-08-31</v>
      </c>
      <c r="AE5124" t="s">
        <v>46</v>
      </c>
      <c r="AF5124">
        <v>2023</v>
      </c>
      <c r="AG5124">
        <v>10</v>
      </c>
      <c r="AH5124">
        <v>1</v>
      </c>
      <c r="AI5124">
        <v>2023</v>
      </c>
      <c r="AJ5124">
        <v>8</v>
      </c>
      <c r="AK5124">
        <v>31</v>
      </c>
      <c r="AL5124">
        <v>88.09</v>
      </c>
      <c r="AM5124">
        <v>62.098971794038803</v>
      </c>
      <c r="AN5124" t="s">
        <v>58</v>
      </c>
      <c r="AO5124" t="s">
        <v>59</v>
      </c>
      <c r="AP5124" t="s">
        <v>59</v>
      </c>
      <c r="AQ5124">
        <v>43618.75</v>
      </c>
    </row>
    <row r="5125" spans="1:43" x14ac:dyDescent="0.2">
      <c r="A5125" t="s">
        <v>5187</v>
      </c>
      <c r="B5125" t="s">
        <v>44</v>
      </c>
      <c r="C5125">
        <v>1</v>
      </c>
      <c r="D5125" t="s">
        <v>46</v>
      </c>
      <c r="E5125" t="s">
        <v>46</v>
      </c>
      <c r="F5125">
        <v>15</v>
      </c>
      <c r="G5125" t="s">
        <v>45</v>
      </c>
      <c r="H5125" t="s">
        <v>46</v>
      </c>
      <c r="I5125" t="s">
        <v>65</v>
      </c>
      <c r="J5125">
        <v>429</v>
      </c>
      <c r="K5125">
        <v>8</v>
      </c>
      <c r="L5125" t="s">
        <v>46</v>
      </c>
      <c r="M5125" t="s">
        <v>45</v>
      </c>
      <c r="N5125" t="s">
        <v>46</v>
      </c>
      <c r="O5125" t="s">
        <v>46</v>
      </c>
      <c r="P5125" t="s">
        <v>46</v>
      </c>
      <c r="Q5125" t="s">
        <v>46</v>
      </c>
      <c r="R5125" t="s">
        <v>49</v>
      </c>
      <c r="S5125" t="s">
        <v>45</v>
      </c>
      <c r="T5125" t="s">
        <v>68</v>
      </c>
      <c r="U5125">
        <v>75.3</v>
      </c>
      <c r="V5125">
        <v>1147.45</v>
      </c>
      <c r="W5125" t="s">
        <v>45</v>
      </c>
      <c r="X5125">
        <v>68.955498200498297</v>
      </c>
      <c r="Y5125">
        <v>53.393558130000002</v>
      </c>
      <c r="Z5125">
        <v>20.570676910678898</v>
      </c>
      <c r="AA5125" s="1" t="d">
        <v>2023-10-19</v>
      </c>
      <c r="AB5125">
        <v>29.425371936533601</v>
      </c>
      <c r="AC5125">
        <v>564.75</v>
      </c>
      <c r="AD5125" s="1" t="d">
        <v>2023-09-11</v>
      </c>
      <c r="AE5125" t="s">
        <v>45</v>
      </c>
      <c r="AF5125">
        <v>2023</v>
      </c>
      <c r="AG5125">
        <v>10</v>
      </c>
      <c r="AH5125">
        <v>19</v>
      </c>
      <c r="AI5125">
        <v>2023</v>
      </c>
      <c r="AJ5125">
        <v>9</v>
      </c>
      <c r="AK5125">
        <v>11</v>
      </c>
      <c r="AL5125">
        <v>63.38</v>
      </c>
      <c r="AM5125">
        <v>104.72537193653299</v>
      </c>
      <c r="AN5125" t="s">
        <v>58</v>
      </c>
      <c r="AO5125" t="s">
        <v>53</v>
      </c>
      <c r="AP5125" t="s">
        <v>59</v>
      </c>
      <c r="AQ5125">
        <v>32303.699999999899</v>
      </c>
    </row>
    <row r="5126" spans="1:43" x14ac:dyDescent="0.2">
      <c r="A5126" t="s">
        <v>5188</v>
      </c>
      <c r="B5126" t="s">
        <v>44</v>
      </c>
      <c r="C5126">
        <v>0</v>
      </c>
      <c r="D5126" t="s">
        <v>45</v>
      </c>
      <c r="E5126" t="s">
        <v>45</v>
      </c>
      <c r="F5126">
        <v>25</v>
      </c>
      <c r="G5126" t="s">
        <v>45</v>
      </c>
      <c r="H5126" t="s">
        <v>46</v>
      </c>
      <c r="I5126" t="s">
        <v>46</v>
      </c>
      <c r="J5126">
        <v>0</v>
      </c>
      <c r="K5126">
        <v>0</v>
      </c>
      <c r="L5126" t="s">
        <v>74</v>
      </c>
      <c r="M5126" t="s">
        <v>74</v>
      </c>
      <c r="N5126" t="s">
        <v>74</v>
      </c>
      <c r="O5126" t="s">
        <v>74</v>
      </c>
      <c r="P5126" t="s">
        <v>74</v>
      </c>
      <c r="Q5126" t="s">
        <v>74</v>
      </c>
      <c r="R5126" t="s">
        <v>75</v>
      </c>
      <c r="S5126" t="s">
        <v>46</v>
      </c>
      <c r="T5126" t="s">
        <v>57</v>
      </c>
      <c r="U5126">
        <v>20.100000000000001</v>
      </c>
      <c r="V5126">
        <v>486.05</v>
      </c>
      <c r="W5126" t="s">
        <v>46</v>
      </c>
      <c r="X5126">
        <v>80.337466856115</v>
      </c>
      <c r="Y5126">
        <v>59.244119909214596</v>
      </c>
      <c r="Z5126">
        <v>9.6789810252364301</v>
      </c>
      <c r="AA5126" s="1" t="d">
        <v>2024-10-17</v>
      </c>
      <c r="AB5126">
        <v>0</v>
      </c>
      <c r="AC5126">
        <v>251.25</v>
      </c>
      <c r="AD5126" s="1" t="d">
        <v>2023-06-24</v>
      </c>
      <c r="AE5126" t="s">
        <v>46</v>
      </c>
      <c r="AF5126">
        <v>2024</v>
      </c>
      <c r="AG5126">
        <v>10</v>
      </c>
      <c r="AH5126">
        <v>17</v>
      </c>
      <c r="AI5126">
        <v>2023</v>
      </c>
      <c r="AJ5126">
        <v>6</v>
      </c>
      <c r="AK5126">
        <v>24</v>
      </c>
      <c r="AL5126">
        <v>95.66</v>
      </c>
      <c r="AM5126">
        <v>20.100000000000001</v>
      </c>
      <c r="AN5126" t="s">
        <v>58</v>
      </c>
      <c r="AO5126" t="s">
        <v>52</v>
      </c>
      <c r="AP5126" t="s">
        <v>53</v>
      </c>
      <c r="AQ5126">
        <v>0</v>
      </c>
    </row>
    <row r="5127" spans="1:43" x14ac:dyDescent="0.2">
      <c r="A5127" t="s">
        <v>5189</v>
      </c>
      <c r="B5127" t="s">
        <v>44</v>
      </c>
      <c r="C5127">
        <v>0</v>
      </c>
      <c r="D5127" t="s">
        <v>45</v>
      </c>
      <c r="E5127" t="s">
        <v>46</v>
      </c>
      <c r="F5127">
        <v>11</v>
      </c>
      <c r="G5127" t="s">
        <v>45</v>
      </c>
      <c r="H5127" t="s">
        <v>45</v>
      </c>
      <c r="I5127" t="s">
        <v>65</v>
      </c>
      <c r="J5127">
        <v>504</v>
      </c>
      <c r="K5127">
        <v>4</v>
      </c>
      <c r="L5127" t="s">
        <v>46</v>
      </c>
      <c r="M5127" t="s">
        <v>46</v>
      </c>
      <c r="N5127" t="s">
        <v>46</v>
      </c>
      <c r="O5127" t="s">
        <v>46</v>
      </c>
      <c r="P5127" t="s">
        <v>45</v>
      </c>
      <c r="Q5127" t="s">
        <v>45</v>
      </c>
      <c r="R5127" t="s">
        <v>49</v>
      </c>
      <c r="S5127" t="s">
        <v>45</v>
      </c>
      <c r="T5127" t="s">
        <v>50</v>
      </c>
      <c r="U5127">
        <v>94</v>
      </c>
      <c r="V5127">
        <v>1078.9000000000001</v>
      </c>
      <c r="W5127" t="s">
        <v>45</v>
      </c>
      <c r="X5127">
        <v>59.745485765704103</v>
      </c>
      <c r="Y5127">
        <v>46.518426031826799</v>
      </c>
      <c r="Z5127">
        <v>28.1371885971454</v>
      </c>
      <c r="AA5127" s="1" t="d">
        <v>2023-10-18</v>
      </c>
      <c r="AB5127">
        <v>34.414520312726196</v>
      </c>
      <c r="AC5127">
        <v>517</v>
      </c>
      <c r="AD5127" s="1" t="d">
        <v>2023-09-06</v>
      </c>
      <c r="AE5127" t="s">
        <v>45</v>
      </c>
      <c r="AF5127">
        <v>2023</v>
      </c>
      <c r="AG5127">
        <v>10</v>
      </c>
      <c r="AH5127">
        <v>18</v>
      </c>
      <c r="AI5127">
        <v>2023</v>
      </c>
      <c r="AJ5127">
        <v>9</v>
      </c>
      <c r="AK5127">
        <v>6</v>
      </c>
      <c r="AL5127">
        <v>42.61</v>
      </c>
      <c r="AM5127">
        <v>128.41452031272601</v>
      </c>
      <c r="AN5127" t="s">
        <v>51</v>
      </c>
      <c r="AO5127" t="s">
        <v>53</v>
      </c>
      <c r="AP5127" t="s">
        <v>59</v>
      </c>
      <c r="AQ5127">
        <v>47376</v>
      </c>
    </row>
    <row r="5128" spans="1:43" x14ac:dyDescent="0.2">
      <c r="A5128" t="s">
        <v>5190</v>
      </c>
      <c r="B5128" t="s">
        <v>55</v>
      </c>
      <c r="C5128">
        <v>0</v>
      </c>
      <c r="D5128" t="s">
        <v>45</v>
      </c>
      <c r="E5128" t="s">
        <v>46</v>
      </c>
      <c r="F5128">
        <v>57</v>
      </c>
      <c r="G5128" t="s">
        <v>45</v>
      </c>
      <c r="H5128" t="s">
        <v>45</v>
      </c>
      <c r="I5128" t="s">
        <v>65</v>
      </c>
      <c r="J5128">
        <v>825</v>
      </c>
      <c r="K5128">
        <v>4</v>
      </c>
      <c r="L5128" t="s">
        <v>45</v>
      </c>
      <c r="M5128" t="s">
        <v>45</v>
      </c>
      <c r="N5128" t="s">
        <v>45</v>
      </c>
      <c r="O5128" t="s">
        <v>45</v>
      </c>
      <c r="P5128" t="s">
        <v>45</v>
      </c>
      <c r="Q5128" t="s">
        <v>46</v>
      </c>
      <c r="R5128" t="s">
        <v>49</v>
      </c>
      <c r="S5128" t="s">
        <v>45</v>
      </c>
      <c r="T5128" t="s">
        <v>50</v>
      </c>
      <c r="U5128">
        <v>103.05</v>
      </c>
      <c r="V5128">
        <v>5925.75</v>
      </c>
      <c r="W5128" t="s">
        <v>46</v>
      </c>
      <c r="X5128">
        <v>65.894061217498503</v>
      </c>
      <c r="Y5128">
        <v>79.139303072090996</v>
      </c>
      <c r="Z5128">
        <v>2.1318548894150702</v>
      </c>
      <c r="AA5128" s="1" t="d">
        <v>2023-09-30</v>
      </c>
      <c r="AB5128">
        <v>31.8562829684852</v>
      </c>
      <c r="AC5128">
        <v>2936.9250000000002</v>
      </c>
      <c r="AD5128" s="1" t="d">
        <v>2023-09-07</v>
      </c>
      <c r="AE5128" t="s">
        <v>45</v>
      </c>
      <c r="AF5128">
        <v>2023</v>
      </c>
      <c r="AG5128">
        <v>9</v>
      </c>
      <c r="AH5128">
        <v>30</v>
      </c>
      <c r="AI5128">
        <v>2023</v>
      </c>
      <c r="AJ5128">
        <v>9</v>
      </c>
      <c r="AK5128">
        <v>7</v>
      </c>
      <c r="AL5128">
        <v>120.76</v>
      </c>
      <c r="AM5128">
        <v>134.90628296848499</v>
      </c>
      <c r="AN5128" t="s">
        <v>63</v>
      </c>
      <c r="AO5128" t="s">
        <v>53</v>
      </c>
      <c r="AP5128" t="s">
        <v>59</v>
      </c>
      <c r="AQ5128">
        <v>85016.25</v>
      </c>
    </row>
    <row r="5129" spans="1:43" x14ac:dyDescent="0.2">
      <c r="A5129" t="s">
        <v>5191</v>
      </c>
      <c r="B5129" t="s">
        <v>55</v>
      </c>
      <c r="C5129">
        <v>0</v>
      </c>
      <c r="D5129" t="s">
        <v>46</v>
      </c>
      <c r="E5129" t="s">
        <v>46</v>
      </c>
      <c r="F5129">
        <v>67</v>
      </c>
      <c r="G5129" t="s">
        <v>45</v>
      </c>
      <c r="H5129" t="s">
        <v>45</v>
      </c>
      <c r="I5129" t="s">
        <v>65</v>
      </c>
      <c r="J5129">
        <v>436</v>
      </c>
      <c r="K5129">
        <v>10</v>
      </c>
      <c r="L5129" t="s">
        <v>45</v>
      </c>
      <c r="M5129" t="s">
        <v>45</v>
      </c>
      <c r="N5129" t="s">
        <v>45</v>
      </c>
      <c r="O5129" t="s">
        <v>45</v>
      </c>
      <c r="P5129" t="s">
        <v>45</v>
      </c>
      <c r="Q5129" t="s">
        <v>45</v>
      </c>
      <c r="R5129" t="s">
        <v>56</v>
      </c>
      <c r="S5129" t="s">
        <v>45</v>
      </c>
      <c r="T5129" t="s">
        <v>62</v>
      </c>
      <c r="U5129">
        <v>118.35</v>
      </c>
      <c r="V5129">
        <v>7804.15</v>
      </c>
      <c r="W5129" t="s">
        <v>45</v>
      </c>
      <c r="X5129">
        <v>69.785944705759107</v>
      </c>
      <c r="Y5129">
        <v>49.250734438815499</v>
      </c>
      <c r="Z5129">
        <v>26.5932419678239</v>
      </c>
      <c r="AA5129" s="1" t="d">
        <v>2024-04-20</v>
      </c>
      <c r="AB5129">
        <v>19.9897671691742</v>
      </c>
      <c r="AC5129">
        <v>3964.7249999999999</v>
      </c>
      <c r="AD5129" s="1" t="d">
        <v>2023-08-31</v>
      </c>
      <c r="AE5129" t="s">
        <v>45</v>
      </c>
      <c r="AF5129">
        <v>2024</v>
      </c>
      <c r="AG5129">
        <v>4</v>
      </c>
      <c r="AH5129">
        <v>20</v>
      </c>
      <c r="AI5129">
        <v>2023</v>
      </c>
      <c r="AJ5129">
        <v>8</v>
      </c>
      <c r="AK5129">
        <v>31</v>
      </c>
      <c r="AL5129">
        <v>110.19</v>
      </c>
      <c r="AM5129">
        <v>138.339767169174</v>
      </c>
      <c r="AN5129" t="s">
        <v>63</v>
      </c>
      <c r="AO5129" t="s">
        <v>53</v>
      </c>
      <c r="AP5129" t="s">
        <v>59</v>
      </c>
      <c r="AQ5129">
        <v>51600.6</v>
      </c>
    </row>
    <row r="5130" spans="1:43" x14ac:dyDescent="0.2">
      <c r="A5130" t="s">
        <v>5192</v>
      </c>
      <c r="B5130" t="s">
        <v>44</v>
      </c>
      <c r="C5130">
        <v>1</v>
      </c>
      <c r="D5130" t="s">
        <v>45</v>
      </c>
      <c r="E5130" t="s">
        <v>46</v>
      </c>
      <c r="F5130">
        <v>47</v>
      </c>
      <c r="G5130" t="s">
        <v>45</v>
      </c>
      <c r="H5130" t="s">
        <v>45</v>
      </c>
      <c r="I5130" t="s">
        <v>65</v>
      </c>
      <c r="J5130">
        <v>113</v>
      </c>
      <c r="K5130">
        <v>5</v>
      </c>
      <c r="L5130" t="s">
        <v>46</v>
      </c>
      <c r="M5130" t="s">
        <v>46</v>
      </c>
      <c r="N5130" t="s">
        <v>45</v>
      </c>
      <c r="O5130" t="s">
        <v>46</v>
      </c>
      <c r="P5130" t="s">
        <v>45</v>
      </c>
      <c r="Q5130" t="s">
        <v>45</v>
      </c>
      <c r="R5130" t="s">
        <v>49</v>
      </c>
      <c r="S5130" t="s">
        <v>46</v>
      </c>
      <c r="T5130" t="s">
        <v>50</v>
      </c>
      <c r="U5130">
        <v>99.7</v>
      </c>
      <c r="V5130">
        <v>4747.2</v>
      </c>
      <c r="W5130" t="s">
        <v>46</v>
      </c>
      <c r="X5130">
        <v>72.243969362781797</v>
      </c>
      <c r="Y5130">
        <v>78.496795397281204</v>
      </c>
      <c r="Z5130">
        <v>11.860407393336899</v>
      </c>
      <c r="AA5130" s="1" t="d">
        <v>2023-10-05</v>
      </c>
      <c r="AB5130">
        <v>0</v>
      </c>
      <c r="AC5130">
        <v>2342.9499999999998</v>
      </c>
      <c r="AD5130" s="1" t="d">
        <v>2023-08-19</v>
      </c>
      <c r="AE5130" t="s">
        <v>46</v>
      </c>
      <c r="AF5130">
        <v>2023</v>
      </c>
      <c r="AG5130">
        <v>10</v>
      </c>
      <c r="AH5130">
        <v>5</v>
      </c>
      <c r="AI5130">
        <v>2023</v>
      </c>
      <c r="AJ5130">
        <v>8</v>
      </c>
      <c r="AK5130">
        <v>19</v>
      </c>
      <c r="AL5130">
        <v>107.38</v>
      </c>
      <c r="AM5130">
        <v>99.7</v>
      </c>
      <c r="AN5130" t="s">
        <v>63</v>
      </c>
      <c r="AO5130" t="s">
        <v>53</v>
      </c>
      <c r="AP5130" t="s">
        <v>59</v>
      </c>
      <c r="AQ5130">
        <v>11266.1</v>
      </c>
    </row>
    <row r="5131" spans="1:43" x14ac:dyDescent="0.2">
      <c r="A5131" t="s">
        <v>5193</v>
      </c>
      <c r="B5131" t="s">
        <v>44</v>
      </c>
      <c r="C5131">
        <v>0</v>
      </c>
      <c r="D5131" t="s">
        <v>46</v>
      </c>
      <c r="E5131" t="s">
        <v>46</v>
      </c>
      <c r="F5131">
        <v>13</v>
      </c>
      <c r="G5131" t="s">
        <v>45</v>
      </c>
      <c r="H5131" t="s">
        <v>46</v>
      </c>
      <c r="I5131" t="s">
        <v>65</v>
      </c>
      <c r="J5131">
        <v>7</v>
      </c>
      <c r="K5131">
        <v>6</v>
      </c>
      <c r="L5131" t="s">
        <v>46</v>
      </c>
      <c r="M5131" t="s">
        <v>46</v>
      </c>
      <c r="N5131" t="s">
        <v>46</v>
      </c>
      <c r="O5131" t="s">
        <v>46</v>
      </c>
      <c r="P5131" t="s">
        <v>45</v>
      </c>
      <c r="Q5131" t="s">
        <v>46</v>
      </c>
      <c r="R5131" t="s">
        <v>49</v>
      </c>
      <c r="S5131" t="s">
        <v>45</v>
      </c>
      <c r="T5131" t="s">
        <v>57</v>
      </c>
      <c r="U5131">
        <v>81.900000000000006</v>
      </c>
      <c r="V5131">
        <v>1028.9000000000001</v>
      </c>
      <c r="W5131" t="s">
        <v>46</v>
      </c>
      <c r="X5131">
        <v>71.4674076206188</v>
      </c>
      <c r="Y5131">
        <v>76.733037868136293</v>
      </c>
      <c r="Z5131">
        <v>4.4237673180000003</v>
      </c>
      <c r="AA5131" s="1" t="d">
        <v>2023-10-27</v>
      </c>
      <c r="AB5131">
        <v>0</v>
      </c>
      <c r="AC5131">
        <v>532.35</v>
      </c>
      <c r="AD5131" s="1" t="d">
        <v>2023-08-27</v>
      </c>
      <c r="AE5131" t="s">
        <v>46</v>
      </c>
      <c r="AF5131">
        <v>2023</v>
      </c>
      <c r="AG5131">
        <v>10</v>
      </c>
      <c r="AH5131">
        <v>27</v>
      </c>
      <c r="AI5131">
        <v>2023</v>
      </c>
      <c r="AJ5131">
        <v>8</v>
      </c>
      <c r="AK5131">
        <v>27</v>
      </c>
      <c r="AL5131">
        <v>80.040000000000006</v>
      </c>
      <c r="AM5131">
        <v>81.900000000000006</v>
      </c>
      <c r="AN5131" t="s">
        <v>58</v>
      </c>
      <c r="AO5131" t="s">
        <v>53</v>
      </c>
      <c r="AP5131" t="s">
        <v>59</v>
      </c>
      <c r="AQ5131">
        <v>573.29999999999995</v>
      </c>
    </row>
    <row r="5132" spans="1:43" x14ac:dyDescent="0.2">
      <c r="A5132" t="s">
        <v>5194</v>
      </c>
      <c r="B5132" t="s">
        <v>55</v>
      </c>
      <c r="C5132">
        <v>0</v>
      </c>
      <c r="D5132" t="s">
        <v>46</v>
      </c>
      <c r="E5132" t="s">
        <v>46</v>
      </c>
      <c r="F5132">
        <v>8</v>
      </c>
      <c r="G5132" t="s">
        <v>46</v>
      </c>
      <c r="H5132" t="s">
        <v>47</v>
      </c>
      <c r="I5132" t="s">
        <v>48</v>
      </c>
      <c r="J5132">
        <v>383</v>
      </c>
      <c r="K5132">
        <v>8</v>
      </c>
      <c r="L5132" t="s">
        <v>45</v>
      </c>
      <c r="M5132" t="s">
        <v>46</v>
      </c>
      <c r="N5132" t="s">
        <v>46</v>
      </c>
      <c r="O5132" t="s">
        <v>46</v>
      </c>
      <c r="P5132" t="s">
        <v>46</v>
      </c>
      <c r="Q5132" t="s">
        <v>46</v>
      </c>
      <c r="R5132" t="s">
        <v>49</v>
      </c>
      <c r="S5132" t="s">
        <v>45</v>
      </c>
      <c r="T5132" t="s">
        <v>50</v>
      </c>
      <c r="U5132">
        <v>30.45</v>
      </c>
      <c r="V5132">
        <v>226.45</v>
      </c>
      <c r="W5132" t="s">
        <v>45</v>
      </c>
      <c r="X5132">
        <v>76.540086630000005</v>
      </c>
      <c r="Y5132">
        <v>46.313806339999999</v>
      </c>
      <c r="Z5132">
        <v>26.704701547427199</v>
      </c>
      <c r="AA5132" s="1" t="d">
        <v>2023-10-29</v>
      </c>
      <c r="AB5132">
        <v>32.368725270738302</v>
      </c>
      <c r="AC5132">
        <v>121.8</v>
      </c>
      <c r="AD5132" s="1" t="d">
        <v>2023-09-08</v>
      </c>
      <c r="AE5132" t="s">
        <v>46</v>
      </c>
      <c r="AF5132">
        <v>2023</v>
      </c>
      <c r="AG5132">
        <v>10</v>
      </c>
      <c r="AH5132">
        <v>29</v>
      </c>
      <c r="AI5132">
        <v>2023</v>
      </c>
      <c r="AJ5132">
        <v>9</v>
      </c>
      <c r="AK5132">
        <v>8</v>
      </c>
      <c r="AL5132">
        <v>57.84</v>
      </c>
      <c r="AM5132">
        <v>62.818725270738298</v>
      </c>
      <c r="AN5132" t="s">
        <v>51</v>
      </c>
      <c r="AO5132" t="s">
        <v>52</v>
      </c>
      <c r="AP5132" t="s">
        <v>53</v>
      </c>
      <c r="AQ5132">
        <v>11662.35</v>
      </c>
    </row>
    <row r="5133" spans="1:43" x14ac:dyDescent="0.2">
      <c r="A5133" t="s">
        <v>5195</v>
      </c>
      <c r="B5133" t="s">
        <v>44</v>
      </c>
      <c r="C5133">
        <v>0</v>
      </c>
      <c r="D5133" t="s">
        <v>45</v>
      </c>
      <c r="E5133" t="s">
        <v>46</v>
      </c>
      <c r="F5133">
        <v>44</v>
      </c>
      <c r="G5133" t="s">
        <v>45</v>
      </c>
      <c r="H5133" t="s">
        <v>45</v>
      </c>
      <c r="I5133" t="s">
        <v>65</v>
      </c>
      <c r="J5133">
        <v>16</v>
      </c>
      <c r="K5133">
        <v>3</v>
      </c>
      <c r="L5133" t="s">
        <v>46</v>
      </c>
      <c r="M5133" t="s">
        <v>46</v>
      </c>
      <c r="N5133" t="s">
        <v>46</v>
      </c>
      <c r="O5133" t="s">
        <v>46</v>
      </c>
      <c r="P5133" t="s">
        <v>45</v>
      </c>
      <c r="Q5133" t="s">
        <v>45</v>
      </c>
      <c r="R5133" t="s">
        <v>49</v>
      </c>
      <c r="S5133" t="s">
        <v>45</v>
      </c>
      <c r="T5133" t="s">
        <v>50</v>
      </c>
      <c r="U5133">
        <v>96.1</v>
      </c>
      <c r="V5133">
        <v>4364.1000000000004</v>
      </c>
      <c r="W5133" t="s">
        <v>45</v>
      </c>
      <c r="X5133">
        <v>82.657592644626007</v>
      </c>
      <c r="Y5133">
        <v>58.070464166066799</v>
      </c>
      <c r="Z5133">
        <v>32.997893139068701</v>
      </c>
      <c r="AA5133" s="1" t="d">
        <v>2023-10-10</v>
      </c>
      <c r="AB5133">
        <v>0</v>
      </c>
      <c r="AC5133">
        <v>2114.1999999999998</v>
      </c>
      <c r="AD5133" s="1" t="d">
        <v>2023-09-12</v>
      </c>
      <c r="AE5133" t="s">
        <v>46</v>
      </c>
      <c r="AF5133">
        <v>2023</v>
      </c>
      <c r="AG5133">
        <v>10</v>
      </c>
      <c r="AH5133">
        <v>10</v>
      </c>
      <c r="AI5133">
        <v>2023</v>
      </c>
      <c r="AJ5133">
        <v>9</v>
      </c>
      <c r="AK5133">
        <v>12</v>
      </c>
      <c r="AL5133">
        <v>93.66</v>
      </c>
      <c r="AM5133">
        <v>96.1</v>
      </c>
      <c r="AN5133" t="s">
        <v>63</v>
      </c>
      <c r="AO5133" t="s">
        <v>53</v>
      </c>
      <c r="AP5133" t="s">
        <v>53</v>
      </c>
      <c r="AQ5133">
        <v>1537.6</v>
      </c>
    </row>
    <row r="5134" spans="1:43" x14ac:dyDescent="0.2">
      <c r="A5134" t="s">
        <v>5196</v>
      </c>
      <c r="B5134" t="s">
        <v>55</v>
      </c>
      <c r="C5134">
        <v>0</v>
      </c>
      <c r="D5134" t="s">
        <v>45</v>
      </c>
      <c r="E5134" t="s">
        <v>45</v>
      </c>
      <c r="F5134">
        <v>71</v>
      </c>
      <c r="G5134" t="s">
        <v>45</v>
      </c>
      <c r="H5134" t="s">
        <v>45</v>
      </c>
      <c r="I5134" t="s">
        <v>48</v>
      </c>
      <c r="J5134">
        <v>123</v>
      </c>
      <c r="K5134">
        <v>6</v>
      </c>
      <c r="L5134" t="s">
        <v>45</v>
      </c>
      <c r="M5134" t="s">
        <v>46</v>
      </c>
      <c r="N5134" t="s">
        <v>46</v>
      </c>
      <c r="O5134" t="s">
        <v>46</v>
      </c>
      <c r="P5134" t="s">
        <v>45</v>
      </c>
      <c r="Q5134" t="s">
        <v>46</v>
      </c>
      <c r="R5134" t="s">
        <v>56</v>
      </c>
      <c r="S5134" t="s">
        <v>45</v>
      </c>
      <c r="T5134" t="s">
        <v>50</v>
      </c>
      <c r="U5134">
        <v>66.2</v>
      </c>
      <c r="V5134">
        <v>4692.55</v>
      </c>
      <c r="W5134" t="s">
        <v>46</v>
      </c>
      <c r="X5134">
        <v>75.889511734764497</v>
      </c>
      <c r="Y5134">
        <v>69.574223053294205</v>
      </c>
      <c r="Z5134">
        <v>8.6084487206171101</v>
      </c>
      <c r="AA5134" s="1" t="d">
        <v>2024-03-18</v>
      </c>
      <c r="AB5134">
        <v>0</v>
      </c>
      <c r="AC5134">
        <v>2350.1</v>
      </c>
      <c r="AD5134" s="1" t="d">
        <v>2023-07-01</v>
      </c>
      <c r="AE5134" t="s">
        <v>46</v>
      </c>
      <c r="AF5134">
        <v>2024</v>
      </c>
      <c r="AG5134">
        <v>3</v>
      </c>
      <c r="AH5134">
        <v>18</v>
      </c>
      <c r="AI5134">
        <v>2023</v>
      </c>
      <c r="AJ5134">
        <v>7</v>
      </c>
      <c r="AK5134">
        <v>1</v>
      </c>
      <c r="AL5134">
        <v>138.28</v>
      </c>
      <c r="AM5134">
        <v>66.2</v>
      </c>
      <c r="AN5134" t="s">
        <v>63</v>
      </c>
      <c r="AO5134" t="s">
        <v>59</v>
      </c>
      <c r="AP5134" t="s">
        <v>53</v>
      </c>
      <c r="AQ5134">
        <v>8142.6</v>
      </c>
    </row>
    <row r="5135" spans="1:43" x14ac:dyDescent="0.2">
      <c r="A5135" t="s">
        <v>5197</v>
      </c>
      <c r="B5135" t="s">
        <v>55</v>
      </c>
      <c r="C5135">
        <v>1</v>
      </c>
      <c r="D5135" t="s">
        <v>45</v>
      </c>
      <c r="E5135" t="s">
        <v>46</v>
      </c>
      <c r="F5135">
        <v>24</v>
      </c>
      <c r="G5135" t="s">
        <v>45</v>
      </c>
      <c r="H5135" t="s">
        <v>45</v>
      </c>
      <c r="I5135" t="s">
        <v>65</v>
      </c>
      <c r="J5135">
        <v>748</v>
      </c>
      <c r="K5135">
        <v>9</v>
      </c>
      <c r="L5135" t="s">
        <v>46</v>
      </c>
      <c r="M5135" t="s">
        <v>45</v>
      </c>
      <c r="N5135" t="s">
        <v>45</v>
      </c>
      <c r="O5135" t="s">
        <v>46</v>
      </c>
      <c r="P5135" t="s">
        <v>45</v>
      </c>
      <c r="Q5135" t="s">
        <v>45</v>
      </c>
      <c r="R5135" t="s">
        <v>49</v>
      </c>
      <c r="S5135" t="s">
        <v>45</v>
      </c>
      <c r="T5135" t="s">
        <v>50</v>
      </c>
      <c r="U5135">
        <v>104.25</v>
      </c>
      <c r="V5135">
        <v>2433.9</v>
      </c>
      <c r="W5135" t="s">
        <v>45</v>
      </c>
      <c r="X5135">
        <v>76.803782852638193</v>
      </c>
      <c r="Y5135">
        <v>61.1968777855338</v>
      </c>
      <c r="Z5135">
        <v>25.6974633674734</v>
      </c>
      <c r="AA5135" s="1" t="d">
        <v>2023-10-11</v>
      </c>
      <c r="AB5135">
        <v>10.641126258204901</v>
      </c>
      <c r="AC5135">
        <v>1251</v>
      </c>
      <c r="AD5135" s="1" t="d">
        <v>2023-08-30</v>
      </c>
      <c r="AE5135" t="s">
        <v>46</v>
      </c>
      <c r="AF5135">
        <v>2023</v>
      </c>
      <c r="AG5135">
        <v>10</v>
      </c>
      <c r="AH5135">
        <v>11</v>
      </c>
      <c r="AI5135">
        <v>2023</v>
      </c>
      <c r="AJ5135">
        <v>8</v>
      </c>
      <c r="AK5135">
        <v>30</v>
      </c>
      <c r="AL5135">
        <v>75.11</v>
      </c>
      <c r="AM5135">
        <v>114.891126258204</v>
      </c>
      <c r="AN5135" t="s">
        <v>58</v>
      </c>
      <c r="AO5135" t="s">
        <v>53</v>
      </c>
      <c r="AP5135" t="s">
        <v>53</v>
      </c>
      <c r="AQ5135">
        <v>77979</v>
      </c>
    </row>
    <row r="5136" spans="1:43" x14ac:dyDescent="0.2">
      <c r="A5136" t="s">
        <v>5198</v>
      </c>
      <c r="B5136" t="s">
        <v>55</v>
      </c>
      <c r="C5136">
        <v>1</v>
      </c>
      <c r="D5136" t="s">
        <v>46</v>
      </c>
      <c r="E5136" t="s">
        <v>46</v>
      </c>
      <c r="F5136">
        <v>15</v>
      </c>
      <c r="G5136" t="s">
        <v>45</v>
      </c>
      <c r="H5136" t="s">
        <v>45</v>
      </c>
      <c r="I5136" t="s">
        <v>65</v>
      </c>
      <c r="J5136">
        <v>607</v>
      </c>
      <c r="K5136">
        <v>6</v>
      </c>
      <c r="L5136" t="s">
        <v>46</v>
      </c>
      <c r="M5136" t="s">
        <v>45</v>
      </c>
      <c r="N5136" t="s">
        <v>46</v>
      </c>
      <c r="O5136" t="s">
        <v>46</v>
      </c>
      <c r="P5136" t="s">
        <v>46</v>
      </c>
      <c r="Q5136" t="s">
        <v>46</v>
      </c>
      <c r="R5136" t="s">
        <v>49</v>
      </c>
      <c r="S5136" t="s">
        <v>45</v>
      </c>
      <c r="T5136" t="s">
        <v>50</v>
      </c>
      <c r="U5136">
        <v>80.2</v>
      </c>
      <c r="V5136">
        <v>1217.25</v>
      </c>
      <c r="W5136" t="s">
        <v>45</v>
      </c>
      <c r="X5136">
        <v>46.266652498802799</v>
      </c>
      <c r="Y5136">
        <v>52.830531622586498</v>
      </c>
      <c r="Z5136">
        <v>26.9765957493629</v>
      </c>
      <c r="AA5136" s="1" t="d">
        <v>2023-10-14</v>
      </c>
      <c r="AB5136">
        <v>48.547407547481903</v>
      </c>
      <c r="AC5136">
        <v>601.5</v>
      </c>
      <c r="AD5136" s="1" t="d">
        <v>2023-09-05</v>
      </c>
      <c r="AE5136" t="s">
        <v>45</v>
      </c>
      <c r="AF5136">
        <v>2023</v>
      </c>
      <c r="AG5136">
        <v>10</v>
      </c>
      <c r="AH5136">
        <v>14</v>
      </c>
      <c r="AI5136">
        <v>2023</v>
      </c>
      <c r="AJ5136">
        <v>9</v>
      </c>
      <c r="AK5136">
        <v>5</v>
      </c>
      <c r="AL5136">
        <v>34.29</v>
      </c>
      <c r="AM5136">
        <v>128.747407547481</v>
      </c>
      <c r="AN5136" t="s">
        <v>58</v>
      </c>
      <c r="AO5136" t="s">
        <v>53</v>
      </c>
      <c r="AP5136" t="s">
        <v>52</v>
      </c>
      <c r="AQ5136">
        <v>48681.4</v>
      </c>
    </row>
    <row r="5137" spans="1:43" x14ac:dyDescent="0.2">
      <c r="A5137" t="s">
        <v>5199</v>
      </c>
      <c r="B5137" t="s">
        <v>44</v>
      </c>
      <c r="C5137">
        <v>0</v>
      </c>
      <c r="D5137" t="s">
        <v>46</v>
      </c>
      <c r="E5137" t="s">
        <v>46</v>
      </c>
      <c r="F5137">
        <v>1</v>
      </c>
      <c r="G5137" t="s">
        <v>45</v>
      </c>
      <c r="H5137" t="s">
        <v>46</v>
      </c>
      <c r="I5137" t="s">
        <v>46</v>
      </c>
      <c r="J5137">
        <v>0</v>
      </c>
      <c r="K5137">
        <v>0</v>
      </c>
      <c r="L5137" t="s">
        <v>74</v>
      </c>
      <c r="M5137" t="s">
        <v>74</v>
      </c>
      <c r="N5137" t="s">
        <v>74</v>
      </c>
      <c r="O5137" t="s">
        <v>74</v>
      </c>
      <c r="P5137" t="s">
        <v>74</v>
      </c>
      <c r="Q5137" t="s">
        <v>74</v>
      </c>
      <c r="R5137" t="s">
        <v>49</v>
      </c>
      <c r="S5137" t="s">
        <v>46</v>
      </c>
      <c r="T5137" t="s">
        <v>50</v>
      </c>
      <c r="U5137">
        <v>19.75</v>
      </c>
      <c r="V5137">
        <v>19.75</v>
      </c>
      <c r="W5137" t="s">
        <v>46</v>
      </c>
      <c r="X5137">
        <v>70.753415487485199</v>
      </c>
      <c r="Y5137">
        <v>68.277662469999996</v>
      </c>
      <c r="Z5137">
        <v>8.1396783730000006</v>
      </c>
      <c r="AA5137" s="1" t="d">
        <v>2023-10-09</v>
      </c>
      <c r="AB5137">
        <v>0</v>
      </c>
      <c r="AC5137">
        <v>9.875</v>
      </c>
      <c r="AD5137" s="1" t="d">
        <v>2023-06-19</v>
      </c>
      <c r="AE5137" t="s">
        <v>46</v>
      </c>
      <c r="AF5137">
        <v>2023</v>
      </c>
      <c r="AG5137">
        <v>10</v>
      </c>
      <c r="AH5137">
        <v>9</v>
      </c>
      <c r="AI5137">
        <v>2023</v>
      </c>
      <c r="AJ5137">
        <v>6</v>
      </c>
      <c r="AK5137">
        <v>19</v>
      </c>
      <c r="AL5137">
        <v>63.61</v>
      </c>
      <c r="AM5137">
        <v>19.75</v>
      </c>
      <c r="AN5137" t="s">
        <v>51</v>
      </c>
      <c r="AO5137" t="s">
        <v>52</v>
      </c>
      <c r="AP5137" t="s">
        <v>59</v>
      </c>
      <c r="AQ5137">
        <v>0</v>
      </c>
    </row>
    <row r="5138" spans="1:43" x14ac:dyDescent="0.2">
      <c r="A5138" t="s">
        <v>5200</v>
      </c>
      <c r="B5138" t="s">
        <v>55</v>
      </c>
      <c r="C5138">
        <v>1</v>
      </c>
      <c r="D5138" t="s">
        <v>46</v>
      </c>
      <c r="E5138" t="s">
        <v>46</v>
      </c>
      <c r="F5138">
        <v>2</v>
      </c>
      <c r="G5138" t="s">
        <v>45</v>
      </c>
      <c r="H5138" t="s">
        <v>45</v>
      </c>
      <c r="I5138" t="s">
        <v>65</v>
      </c>
      <c r="J5138">
        <v>742</v>
      </c>
      <c r="K5138">
        <v>8</v>
      </c>
      <c r="L5138" t="s">
        <v>46</v>
      </c>
      <c r="M5138" t="s">
        <v>46</v>
      </c>
      <c r="N5138" t="s">
        <v>46</v>
      </c>
      <c r="O5138" t="s">
        <v>46</v>
      </c>
      <c r="P5138" t="s">
        <v>46</v>
      </c>
      <c r="Q5138" t="s">
        <v>46</v>
      </c>
      <c r="R5138" t="s">
        <v>49</v>
      </c>
      <c r="S5138" t="s">
        <v>45</v>
      </c>
      <c r="T5138" t="s">
        <v>57</v>
      </c>
      <c r="U5138">
        <v>72.599999999999994</v>
      </c>
      <c r="V5138">
        <v>154.30000000000001</v>
      </c>
      <c r="W5138" t="s">
        <v>46</v>
      </c>
      <c r="X5138">
        <v>77.1926132200241</v>
      </c>
      <c r="Y5138">
        <v>84.643698635465697</v>
      </c>
      <c r="Z5138">
        <v>11.404455633005799</v>
      </c>
      <c r="AA5138" s="1" t="d">
        <v>2023-10-22</v>
      </c>
      <c r="AB5138">
        <v>34.128522483980099</v>
      </c>
      <c r="AC5138">
        <v>72.599999999999994</v>
      </c>
      <c r="AD5138" s="1" t="d">
        <v>2023-08-14</v>
      </c>
      <c r="AE5138" t="s">
        <v>46</v>
      </c>
      <c r="AF5138">
        <v>2023</v>
      </c>
      <c r="AG5138">
        <v>10</v>
      </c>
      <c r="AH5138">
        <v>22</v>
      </c>
      <c r="AI5138">
        <v>2023</v>
      </c>
      <c r="AJ5138">
        <v>8</v>
      </c>
      <c r="AK5138">
        <v>14</v>
      </c>
      <c r="AL5138">
        <v>67.790000000000006</v>
      </c>
      <c r="AM5138">
        <v>106.72852248398</v>
      </c>
      <c r="AN5138" t="s">
        <v>51</v>
      </c>
      <c r="AO5138" t="s">
        <v>53</v>
      </c>
      <c r="AP5138" t="s">
        <v>53</v>
      </c>
      <c r="AQ5138">
        <v>53869.2</v>
      </c>
    </row>
    <row r="5139" spans="1:43" x14ac:dyDescent="0.2">
      <c r="A5139" t="s">
        <v>5201</v>
      </c>
      <c r="B5139" t="s">
        <v>55</v>
      </c>
      <c r="C5139">
        <v>1</v>
      </c>
      <c r="D5139" t="s">
        <v>46</v>
      </c>
      <c r="E5139" t="s">
        <v>46</v>
      </c>
      <c r="F5139">
        <v>55</v>
      </c>
      <c r="G5139" t="s">
        <v>45</v>
      </c>
      <c r="H5139" t="s">
        <v>45</v>
      </c>
      <c r="I5139" t="s">
        <v>65</v>
      </c>
      <c r="J5139">
        <v>481</v>
      </c>
      <c r="K5139">
        <v>9</v>
      </c>
      <c r="L5139" t="s">
        <v>45</v>
      </c>
      <c r="M5139" t="s">
        <v>45</v>
      </c>
      <c r="N5139" t="s">
        <v>45</v>
      </c>
      <c r="O5139" t="s">
        <v>45</v>
      </c>
      <c r="P5139" t="s">
        <v>45</v>
      </c>
      <c r="Q5139" t="s">
        <v>45</v>
      </c>
      <c r="R5139" t="s">
        <v>49</v>
      </c>
      <c r="S5139" t="s">
        <v>45</v>
      </c>
      <c r="T5139" t="s">
        <v>50</v>
      </c>
      <c r="U5139">
        <v>116.5</v>
      </c>
      <c r="V5139">
        <v>6382.55</v>
      </c>
      <c r="W5139" t="s">
        <v>46</v>
      </c>
      <c r="X5139">
        <v>80.934117918556694</v>
      </c>
      <c r="Y5139">
        <v>74.494480682915096</v>
      </c>
      <c r="Z5139">
        <v>7.2360454120000002</v>
      </c>
      <c r="AA5139" s="1" t="d">
        <v>2023-10-29</v>
      </c>
      <c r="AB5139">
        <v>13.188602927491401</v>
      </c>
      <c r="AC5139">
        <v>3203.75</v>
      </c>
      <c r="AD5139" s="1" t="d">
        <v>2023-08-21</v>
      </c>
      <c r="AE5139" t="s">
        <v>46</v>
      </c>
      <c r="AF5139">
        <v>2023</v>
      </c>
      <c r="AG5139">
        <v>10</v>
      </c>
      <c r="AH5139">
        <v>29</v>
      </c>
      <c r="AI5139">
        <v>2023</v>
      </c>
      <c r="AJ5139">
        <v>8</v>
      </c>
      <c r="AK5139">
        <v>21</v>
      </c>
      <c r="AL5139">
        <v>128.69999999999999</v>
      </c>
      <c r="AM5139">
        <v>129.68860292749099</v>
      </c>
      <c r="AN5139" t="s">
        <v>63</v>
      </c>
      <c r="AO5139" t="s">
        <v>53</v>
      </c>
      <c r="AP5139" t="s">
        <v>53</v>
      </c>
      <c r="AQ5139">
        <v>56036.5</v>
      </c>
    </row>
    <row r="5140" spans="1:43" x14ac:dyDescent="0.2">
      <c r="A5140" t="s">
        <v>5202</v>
      </c>
      <c r="B5140" t="s">
        <v>55</v>
      </c>
      <c r="C5140">
        <v>1</v>
      </c>
      <c r="D5140" t="s">
        <v>46</v>
      </c>
      <c r="E5140" t="s">
        <v>46</v>
      </c>
      <c r="F5140">
        <v>71</v>
      </c>
      <c r="G5140" t="s">
        <v>45</v>
      </c>
      <c r="H5140" t="s">
        <v>45</v>
      </c>
      <c r="I5140" t="s">
        <v>65</v>
      </c>
      <c r="J5140">
        <v>548</v>
      </c>
      <c r="K5140">
        <v>9</v>
      </c>
      <c r="L5140" t="s">
        <v>46</v>
      </c>
      <c r="M5140" t="s">
        <v>45</v>
      </c>
      <c r="N5140" t="s">
        <v>46</v>
      </c>
      <c r="O5140" t="s">
        <v>45</v>
      </c>
      <c r="P5140" t="s">
        <v>45</v>
      </c>
      <c r="Q5140" t="s">
        <v>45</v>
      </c>
      <c r="R5140" t="s">
        <v>75</v>
      </c>
      <c r="S5140" t="s">
        <v>45</v>
      </c>
      <c r="T5140" t="s">
        <v>50</v>
      </c>
      <c r="U5140">
        <v>106.8</v>
      </c>
      <c r="V5140">
        <v>7623.2</v>
      </c>
      <c r="W5140" t="s">
        <v>46</v>
      </c>
      <c r="X5140">
        <v>59.614738386493002</v>
      </c>
      <c r="Y5140">
        <v>83.163583215361399</v>
      </c>
      <c r="Z5140">
        <v>7.0234715115300803</v>
      </c>
      <c r="AA5140" s="1" t="d">
        <v>2025-09-06</v>
      </c>
      <c r="AB5140">
        <v>37.3245714289218</v>
      </c>
      <c r="AC5140">
        <v>3791.4</v>
      </c>
      <c r="AD5140" s="1" t="d">
        <v>2023-09-07</v>
      </c>
      <c r="AE5140" t="s">
        <v>45</v>
      </c>
      <c r="AF5140">
        <v>2025</v>
      </c>
      <c r="AG5140">
        <v>9</v>
      </c>
      <c r="AH5140">
        <v>6</v>
      </c>
      <c r="AI5140">
        <v>2023</v>
      </c>
      <c r="AJ5140">
        <v>9</v>
      </c>
      <c r="AK5140">
        <v>7</v>
      </c>
      <c r="AL5140">
        <v>123.59</v>
      </c>
      <c r="AM5140">
        <v>144.124571428921</v>
      </c>
      <c r="AN5140" t="s">
        <v>63</v>
      </c>
      <c r="AO5140" t="s">
        <v>53</v>
      </c>
      <c r="AP5140" t="s">
        <v>59</v>
      </c>
      <c r="AQ5140">
        <v>58526.400000000001</v>
      </c>
    </row>
    <row r="5141" spans="1:43" x14ac:dyDescent="0.2">
      <c r="A5141" t="s">
        <v>5203</v>
      </c>
      <c r="B5141" t="s">
        <v>55</v>
      </c>
      <c r="C5141">
        <v>0</v>
      </c>
      <c r="D5141" t="s">
        <v>45</v>
      </c>
      <c r="E5141" t="s">
        <v>45</v>
      </c>
      <c r="F5141">
        <v>50</v>
      </c>
      <c r="G5141" t="s">
        <v>45</v>
      </c>
      <c r="H5141" t="s">
        <v>45</v>
      </c>
      <c r="I5141" t="s">
        <v>46</v>
      </c>
      <c r="J5141">
        <v>0</v>
      </c>
      <c r="K5141">
        <v>0</v>
      </c>
      <c r="L5141" t="s">
        <v>74</v>
      </c>
      <c r="M5141" t="s">
        <v>74</v>
      </c>
      <c r="N5141" t="s">
        <v>74</v>
      </c>
      <c r="O5141" t="s">
        <v>74</v>
      </c>
      <c r="P5141" t="s">
        <v>74</v>
      </c>
      <c r="Q5141" t="s">
        <v>74</v>
      </c>
      <c r="R5141" t="s">
        <v>75</v>
      </c>
      <c r="S5141" t="s">
        <v>46</v>
      </c>
      <c r="T5141" t="s">
        <v>57</v>
      </c>
      <c r="U5141">
        <v>24.95</v>
      </c>
      <c r="V5141">
        <v>1261.45</v>
      </c>
      <c r="W5141" t="s">
        <v>46</v>
      </c>
      <c r="X5141">
        <v>60.114410876670298</v>
      </c>
      <c r="Y5141">
        <v>71.147513138757702</v>
      </c>
      <c r="Z5141">
        <v>17.179282320429401</v>
      </c>
      <c r="AA5141" s="1" t="d">
        <v>2025-09-13</v>
      </c>
      <c r="AB5141">
        <v>0</v>
      </c>
      <c r="AC5141">
        <v>623.75</v>
      </c>
      <c r="AD5141" s="1" t="d">
        <v>2023-08-30</v>
      </c>
      <c r="AE5141" t="s">
        <v>46</v>
      </c>
      <c r="AF5141">
        <v>2025</v>
      </c>
      <c r="AG5141">
        <v>9</v>
      </c>
      <c r="AH5141">
        <v>13</v>
      </c>
      <c r="AI5141">
        <v>2023</v>
      </c>
      <c r="AJ5141">
        <v>8</v>
      </c>
      <c r="AK5141">
        <v>30</v>
      </c>
      <c r="AL5141">
        <v>92.94</v>
      </c>
      <c r="AM5141">
        <v>24.95</v>
      </c>
      <c r="AN5141" t="s">
        <v>63</v>
      </c>
      <c r="AO5141" t="s">
        <v>52</v>
      </c>
      <c r="AP5141" t="s">
        <v>59</v>
      </c>
      <c r="AQ5141">
        <v>0</v>
      </c>
    </row>
    <row r="5142" spans="1:43" x14ac:dyDescent="0.2">
      <c r="A5142" t="s">
        <v>5204</v>
      </c>
      <c r="B5142" t="s">
        <v>55</v>
      </c>
      <c r="C5142">
        <v>0</v>
      </c>
      <c r="D5142" t="s">
        <v>46</v>
      </c>
      <c r="E5142" t="s">
        <v>46</v>
      </c>
      <c r="F5142">
        <v>1</v>
      </c>
      <c r="G5142" t="s">
        <v>45</v>
      </c>
      <c r="H5142" t="s">
        <v>46</v>
      </c>
      <c r="I5142" t="s">
        <v>65</v>
      </c>
      <c r="J5142">
        <v>942</v>
      </c>
      <c r="K5142">
        <v>8</v>
      </c>
      <c r="L5142" t="s">
        <v>46</v>
      </c>
      <c r="M5142" t="s">
        <v>46</v>
      </c>
      <c r="N5142" t="s">
        <v>46</v>
      </c>
      <c r="O5142" t="s">
        <v>46</v>
      </c>
      <c r="P5142" t="s">
        <v>45</v>
      </c>
      <c r="Q5142" t="s">
        <v>45</v>
      </c>
      <c r="R5142" t="s">
        <v>49</v>
      </c>
      <c r="S5142" t="s">
        <v>45</v>
      </c>
      <c r="T5142" t="s">
        <v>50</v>
      </c>
      <c r="U5142">
        <v>89.25</v>
      </c>
      <c r="V5142">
        <v>89.25</v>
      </c>
      <c r="W5142" t="s">
        <v>46</v>
      </c>
      <c r="X5142">
        <v>61.388489870746</v>
      </c>
      <c r="Y5142">
        <v>81.810627427710799</v>
      </c>
      <c r="Z5142">
        <v>11.422833952372599</v>
      </c>
      <c r="AA5142" s="1" t="d">
        <v>2023-10-21</v>
      </c>
      <c r="AB5142">
        <v>33.026610119896702</v>
      </c>
      <c r="AC5142">
        <v>44.625</v>
      </c>
      <c r="AD5142" s="1" t="d">
        <v>2023-09-01</v>
      </c>
      <c r="AE5142" t="s">
        <v>45</v>
      </c>
      <c r="AF5142">
        <v>2023</v>
      </c>
      <c r="AG5142">
        <v>10</v>
      </c>
      <c r="AH5142">
        <v>21</v>
      </c>
      <c r="AI5142">
        <v>2023</v>
      </c>
      <c r="AJ5142">
        <v>9</v>
      </c>
      <c r="AK5142">
        <v>1</v>
      </c>
      <c r="AL5142">
        <v>50.97</v>
      </c>
      <c r="AM5142">
        <v>122.27661011989601</v>
      </c>
      <c r="AN5142" t="s">
        <v>51</v>
      </c>
      <c r="AO5142" t="s">
        <v>53</v>
      </c>
      <c r="AP5142" t="s">
        <v>59</v>
      </c>
      <c r="AQ5142">
        <v>84073.5</v>
      </c>
    </row>
    <row r="5143" spans="1:43" x14ac:dyDescent="0.2">
      <c r="A5143" t="s">
        <v>5205</v>
      </c>
      <c r="B5143" t="s">
        <v>55</v>
      </c>
      <c r="C5143">
        <v>0</v>
      </c>
      <c r="D5143" t="s">
        <v>46</v>
      </c>
      <c r="E5143" t="s">
        <v>46</v>
      </c>
      <c r="F5143">
        <v>5</v>
      </c>
      <c r="G5143" t="s">
        <v>45</v>
      </c>
      <c r="H5143" t="s">
        <v>46</v>
      </c>
      <c r="I5143" t="s">
        <v>46</v>
      </c>
      <c r="J5143">
        <v>0</v>
      </c>
      <c r="K5143">
        <v>0</v>
      </c>
      <c r="L5143" t="s">
        <v>74</v>
      </c>
      <c r="M5143" t="s">
        <v>74</v>
      </c>
      <c r="N5143" t="s">
        <v>74</v>
      </c>
      <c r="O5143" t="s">
        <v>74</v>
      </c>
      <c r="P5143" t="s">
        <v>74</v>
      </c>
      <c r="Q5143" t="s">
        <v>74</v>
      </c>
      <c r="R5143" t="s">
        <v>49</v>
      </c>
      <c r="S5143" t="s">
        <v>45</v>
      </c>
      <c r="T5143" t="s">
        <v>57</v>
      </c>
      <c r="U5143">
        <v>19.25</v>
      </c>
      <c r="V5143">
        <v>86.05</v>
      </c>
      <c r="W5143" t="s">
        <v>46</v>
      </c>
      <c r="X5143">
        <v>78.046208498370106</v>
      </c>
      <c r="Y5143">
        <v>93.032780373160605</v>
      </c>
      <c r="Z5143">
        <v>7.1947457400000001</v>
      </c>
      <c r="AA5143" s="1" t="d">
        <v>2023-09-29</v>
      </c>
      <c r="AB5143">
        <v>0</v>
      </c>
      <c r="AC5143">
        <v>48.125</v>
      </c>
      <c r="AD5143" s="1" t="d">
        <v>2023-07-28</v>
      </c>
      <c r="AE5143" t="s">
        <v>46</v>
      </c>
      <c r="AF5143">
        <v>2023</v>
      </c>
      <c r="AG5143">
        <v>9</v>
      </c>
      <c r="AH5143">
        <v>29</v>
      </c>
      <c r="AI5143">
        <v>2023</v>
      </c>
      <c r="AJ5143">
        <v>7</v>
      </c>
      <c r="AK5143">
        <v>28</v>
      </c>
      <c r="AL5143">
        <v>75.849999999999994</v>
      </c>
      <c r="AM5143">
        <v>19.25</v>
      </c>
      <c r="AN5143" t="s">
        <v>51</v>
      </c>
      <c r="AO5143" t="s">
        <v>52</v>
      </c>
      <c r="AP5143" t="s">
        <v>53</v>
      </c>
      <c r="AQ5143">
        <v>0</v>
      </c>
    </row>
    <row r="5144" spans="1:43" x14ac:dyDescent="0.2">
      <c r="A5144" t="s">
        <v>5206</v>
      </c>
      <c r="B5144" t="s">
        <v>44</v>
      </c>
      <c r="C5144">
        <v>0</v>
      </c>
      <c r="D5144" t="s">
        <v>46</v>
      </c>
      <c r="E5144" t="s">
        <v>46</v>
      </c>
      <c r="F5144">
        <v>66</v>
      </c>
      <c r="G5144" t="s">
        <v>45</v>
      </c>
      <c r="H5144" t="s">
        <v>45</v>
      </c>
      <c r="I5144" t="s">
        <v>65</v>
      </c>
      <c r="J5144">
        <v>869</v>
      </c>
      <c r="K5144">
        <v>2</v>
      </c>
      <c r="L5144" t="s">
        <v>45</v>
      </c>
      <c r="M5144" t="s">
        <v>45</v>
      </c>
      <c r="N5144" t="s">
        <v>45</v>
      </c>
      <c r="O5144" t="s">
        <v>45</v>
      </c>
      <c r="P5144" t="s">
        <v>45</v>
      </c>
      <c r="Q5144" t="s">
        <v>46</v>
      </c>
      <c r="R5144" t="s">
        <v>56</v>
      </c>
      <c r="S5144" t="s">
        <v>45</v>
      </c>
      <c r="T5144" t="s">
        <v>62</v>
      </c>
      <c r="U5144">
        <v>104.55</v>
      </c>
      <c r="V5144">
        <v>6779.05</v>
      </c>
      <c r="W5144" t="s">
        <v>46</v>
      </c>
      <c r="X5144">
        <v>85.508215823863097</v>
      </c>
      <c r="Y5144">
        <v>85.861658003927801</v>
      </c>
      <c r="Z5144">
        <v>8.7458316409438392</v>
      </c>
      <c r="AA5144" s="1" t="d">
        <v>2024-04-08</v>
      </c>
      <c r="AB5144">
        <v>33.268861098938999</v>
      </c>
      <c r="AC5144">
        <v>3450.15</v>
      </c>
      <c r="AD5144" s="1" t="d">
        <v>2023-08-08</v>
      </c>
      <c r="AE5144" t="s">
        <v>46</v>
      </c>
      <c r="AF5144">
        <v>2024</v>
      </c>
      <c r="AG5144">
        <v>4</v>
      </c>
      <c r="AH5144">
        <v>8</v>
      </c>
      <c r="AI5144">
        <v>2023</v>
      </c>
      <c r="AJ5144">
        <v>8</v>
      </c>
      <c r="AK5144">
        <v>8</v>
      </c>
      <c r="AL5144">
        <v>142.76</v>
      </c>
      <c r="AM5144">
        <v>137.81886109893901</v>
      </c>
      <c r="AN5144" t="s">
        <v>63</v>
      </c>
      <c r="AO5144" t="s">
        <v>53</v>
      </c>
      <c r="AP5144" t="s">
        <v>53</v>
      </c>
      <c r="AQ5144">
        <v>90853.95</v>
      </c>
    </row>
    <row r="5145" spans="1:43" x14ac:dyDescent="0.2">
      <c r="A5145" t="s">
        <v>5207</v>
      </c>
      <c r="B5145" t="s">
        <v>44</v>
      </c>
      <c r="C5145">
        <v>0</v>
      </c>
      <c r="D5145" t="s">
        <v>45</v>
      </c>
      <c r="E5145" t="s">
        <v>45</v>
      </c>
      <c r="F5145">
        <v>49</v>
      </c>
      <c r="G5145" t="s">
        <v>45</v>
      </c>
      <c r="H5145" t="s">
        <v>46</v>
      </c>
      <c r="I5145" t="s">
        <v>48</v>
      </c>
      <c r="J5145">
        <v>472</v>
      </c>
      <c r="K5145">
        <v>6</v>
      </c>
      <c r="L5145" t="s">
        <v>45</v>
      </c>
      <c r="M5145" t="s">
        <v>45</v>
      </c>
      <c r="N5145" t="s">
        <v>45</v>
      </c>
      <c r="O5145" t="s">
        <v>45</v>
      </c>
      <c r="P5145" t="s">
        <v>45</v>
      </c>
      <c r="Q5145" t="s">
        <v>45</v>
      </c>
      <c r="R5145" t="s">
        <v>56</v>
      </c>
      <c r="S5145" t="s">
        <v>45</v>
      </c>
      <c r="T5145" t="s">
        <v>57</v>
      </c>
      <c r="U5145">
        <v>87.2</v>
      </c>
      <c r="V5145">
        <v>4345</v>
      </c>
      <c r="W5145" t="s">
        <v>46</v>
      </c>
      <c r="X5145">
        <v>63.888098390625899</v>
      </c>
      <c r="Y5145">
        <v>75.875861819999997</v>
      </c>
      <c r="Z5145">
        <v>18.226774761353699</v>
      </c>
      <c r="AA5145" s="1" t="d">
        <v>2024-02-16</v>
      </c>
      <c r="AB5145">
        <v>40.653888524186002</v>
      </c>
      <c r="AC5145">
        <v>2136.4</v>
      </c>
      <c r="AD5145" s="1" t="d">
        <v>2023-09-13</v>
      </c>
      <c r="AE5145" t="s">
        <v>45</v>
      </c>
      <c r="AF5145">
        <v>2024</v>
      </c>
      <c r="AG5145">
        <v>2</v>
      </c>
      <c r="AH5145">
        <v>16</v>
      </c>
      <c r="AI5145">
        <v>2023</v>
      </c>
      <c r="AJ5145">
        <v>9</v>
      </c>
      <c r="AK5145">
        <v>13</v>
      </c>
      <c r="AL5145">
        <v>94.66</v>
      </c>
      <c r="AM5145">
        <v>127.853888524186</v>
      </c>
      <c r="AN5145" t="s">
        <v>63</v>
      </c>
      <c r="AO5145" t="s">
        <v>53</v>
      </c>
      <c r="AP5145" t="s">
        <v>59</v>
      </c>
      <c r="AQ5145">
        <v>41158.400000000001</v>
      </c>
    </row>
    <row r="5146" spans="1:43" x14ac:dyDescent="0.2">
      <c r="A5146" t="s">
        <v>5208</v>
      </c>
      <c r="B5146" t="s">
        <v>44</v>
      </c>
      <c r="C5146">
        <v>1</v>
      </c>
      <c r="D5146" t="s">
        <v>45</v>
      </c>
      <c r="E5146" t="s">
        <v>46</v>
      </c>
      <c r="F5146">
        <v>3</v>
      </c>
      <c r="G5146" t="s">
        <v>46</v>
      </c>
      <c r="H5146" t="s">
        <v>47</v>
      </c>
      <c r="I5146" t="s">
        <v>48</v>
      </c>
      <c r="J5146">
        <v>260</v>
      </c>
      <c r="K5146">
        <v>2</v>
      </c>
      <c r="L5146" t="s">
        <v>46</v>
      </c>
      <c r="M5146" t="s">
        <v>45</v>
      </c>
      <c r="N5146" t="s">
        <v>46</v>
      </c>
      <c r="O5146" t="s">
        <v>46</v>
      </c>
      <c r="P5146" t="s">
        <v>46</v>
      </c>
      <c r="Q5146" t="s">
        <v>46</v>
      </c>
      <c r="R5146" t="s">
        <v>49</v>
      </c>
      <c r="S5146" t="s">
        <v>45</v>
      </c>
      <c r="T5146" t="s">
        <v>50</v>
      </c>
      <c r="U5146">
        <v>30.75</v>
      </c>
      <c r="V5146">
        <v>82.85</v>
      </c>
      <c r="W5146" t="s">
        <v>46</v>
      </c>
      <c r="X5146">
        <v>83.619434704405705</v>
      </c>
      <c r="Y5146">
        <v>82.571989703559197</v>
      </c>
      <c r="Z5146">
        <v>8.8241756087445093</v>
      </c>
      <c r="AA5146" s="1" t="d">
        <v>2023-10-21</v>
      </c>
      <c r="AB5146">
        <v>0</v>
      </c>
      <c r="AC5146">
        <v>46.125</v>
      </c>
      <c r="AD5146" s="1" t="d">
        <v>2023-08-15</v>
      </c>
      <c r="AE5146" t="s">
        <v>46</v>
      </c>
      <c r="AF5146">
        <v>2023</v>
      </c>
      <c r="AG5146">
        <v>10</v>
      </c>
      <c r="AH5146">
        <v>21</v>
      </c>
      <c r="AI5146">
        <v>2023</v>
      </c>
      <c r="AJ5146">
        <v>8</v>
      </c>
      <c r="AK5146">
        <v>15</v>
      </c>
      <c r="AL5146">
        <v>77.8</v>
      </c>
      <c r="AM5146">
        <v>30.75</v>
      </c>
      <c r="AN5146" t="s">
        <v>51</v>
      </c>
      <c r="AO5146" t="s">
        <v>52</v>
      </c>
      <c r="AP5146" t="s">
        <v>53</v>
      </c>
      <c r="AQ5146">
        <v>7995</v>
      </c>
    </row>
    <row r="5147" spans="1:43" x14ac:dyDescent="0.2">
      <c r="A5147" t="s">
        <v>5209</v>
      </c>
      <c r="B5147" t="s">
        <v>55</v>
      </c>
      <c r="C5147">
        <v>0</v>
      </c>
      <c r="D5147" t="s">
        <v>45</v>
      </c>
      <c r="E5147" t="s">
        <v>45</v>
      </c>
      <c r="F5147">
        <v>66</v>
      </c>
      <c r="G5147" t="s">
        <v>45</v>
      </c>
      <c r="H5147" t="s">
        <v>45</v>
      </c>
      <c r="I5147" t="s">
        <v>46</v>
      </c>
      <c r="J5147">
        <v>0</v>
      </c>
      <c r="K5147">
        <v>0</v>
      </c>
      <c r="L5147" t="s">
        <v>74</v>
      </c>
      <c r="M5147" t="s">
        <v>74</v>
      </c>
      <c r="N5147" t="s">
        <v>74</v>
      </c>
      <c r="O5147" t="s">
        <v>74</v>
      </c>
      <c r="P5147" t="s">
        <v>74</v>
      </c>
      <c r="Q5147" t="s">
        <v>74</v>
      </c>
      <c r="R5147" t="s">
        <v>56</v>
      </c>
      <c r="S5147" t="s">
        <v>45</v>
      </c>
      <c r="T5147" t="s">
        <v>68</v>
      </c>
      <c r="U5147">
        <v>25.7</v>
      </c>
      <c r="V5147">
        <v>1714.55</v>
      </c>
      <c r="W5147" t="s">
        <v>46</v>
      </c>
      <c r="X5147">
        <v>71.852197137468906</v>
      </c>
      <c r="Y5147">
        <v>77.593348254697801</v>
      </c>
      <c r="Z5147">
        <v>6.5536168842380604</v>
      </c>
      <c r="AA5147" s="1" t="d">
        <v>2024-04-18</v>
      </c>
      <c r="AB5147">
        <v>0</v>
      </c>
      <c r="AC5147">
        <v>848.1</v>
      </c>
      <c r="AD5147" s="1" t="d">
        <v>2023-08-14</v>
      </c>
      <c r="AE5147" t="s">
        <v>46</v>
      </c>
      <c r="AF5147">
        <v>2024</v>
      </c>
      <c r="AG5147">
        <v>4</v>
      </c>
      <c r="AH5147">
        <v>18</v>
      </c>
      <c r="AI5147">
        <v>2023</v>
      </c>
      <c r="AJ5147">
        <v>8</v>
      </c>
      <c r="AK5147">
        <v>14</v>
      </c>
      <c r="AL5147">
        <v>131.30000000000001</v>
      </c>
      <c r="AM5147">
        <v>25.7</v>
      </c>
      <c r="AN5147" t="s">
        <v>63</v>
      </c>
      <c r="AO5147" t="s">
        <v>52</v>
      </c>
      <c r="AP5147" t="s">
        <v>59</v>
      </c>
      <c r="AQ5147">
        <v>0</v>
      </c>
    </row>
    <row r="5148" spans="1:43" x14ac:dyDescent="0.2">
      <c r="A5148" t="s">
        <v>5210</v>
      </c>
      <c r="B5148" t="s">
        <v>55</v>
      </c>
      <c r="C5148">
        <v>0</v>
      </c>
      <c r="D5148" t="s">
        <v>46</v>
      </c>
      <c r="E5148" t="s">
        <v>45</v>
      </c>
      <c r="F5148">
        <v>11</v>
      </c>
      <c r="G5148" t="s">
        <v>45</v>
      </c>
      <c r="H5148" t="s">
        <v>45</v>
      </c>
      <c r="I5148" t="s">
        <v>65</v>
      </c>
      <c r="J5148">
        <v>577</v>
      </c>
      <c r="K5148">
        <v>5</v>
      </c>
      <c r="L5148" t="s">
        <v>46</v>
      </c>
      <c r="M5148" t="s">
        <v>46</v>
      </c>
      <c r="N5148" t="s">
        <v>46</v>
      </c>
      <c r="O5148" t="s">
        <v>46</v>
      </c>
      <c r="P5148" t="s">
        <v>46</v>
      </c>
      <c r="Q5148" t="s">
        <v>45</v>
      </c>
      <c r="R5148" t="s">
        <v>49</v>
      </c>
      <c r="S5148" t="s">
        <v>46</v>
      </c>
      <c r="T5148" t="s">
        <v>50</v>
      </c>
      <c r="U5148">
        <v>86.2</v>
      </c>
      <c r="V5148">
        <v>893.2</v>
      </c>
      <c r="W5148" t="s">
        <v>46</v>
      </c>
      <c r="X5148">
        <v>68.135713342563406</v>
      </c>
      <c r="Y5148">
        <v>80.078801846947201</v>
      </c>
      <c r="Z5148">
        <v>6.5750192493680304</v>
      </c>
      <c r="AA5148" s="1" t="d">
        <v>2023-09-30</v>
      </c>
      <c r="AB5148">
        <v>35.947318134294498</v>
      </c>
      <c r="AC5148">
        <v>474.1</v>
      </c>
      <c r="AD5148" s="1" t="d">
        <v>2023-08-31</v>
      </c>
      <c r="AE5148" t="s">
        <v>45</v>
      </c>
      <c r="AF5148">
        <v>2023</v>
      </c>
      <c r="AG5148">
        <v>9</v>
      </c>
      <c r="AH5148">
        <v>30</v>
      </c>
      <c r="AI5148">
        <v>2023</v>
      </c>
      <c r="AJ5148">
        <v>8</v>
      </c>
      <c r="AK5148">
        <v>31</v>
      </c>
      <c r="AL5148">
        <v>72.56</v>
      </c>
      <c r="AM5148">
        <v>122.147318134294</v>
      </c>
      <c r="AN5148" t="s">
        <v>51</v>
      </c>
      <c r="AO5148" t="s">
        <v>53</v>
      </c>
      <c r="AP5148" t="s">
        <v>59</v>
      </c>
      <c r="AQ5148">
        <v>49737.4</v>
      </c>
    </row>
    <row r="5149" spans="1:43" x14ac:dyDescent="0.2">
      <c r="A5149" t="s">
        <v>5211</v>
      </c>
      <c r="B5149" t="s">
        <v>55</v>
      </c>
      <c r="C5149">
        <v>0</v>
      </c>
      <c r="D5149" t="s">
        <v>46</v>
      </c>
      <c r="E5149" t="s">
        <v>46</v>
      </c>
      <c r="F5149">
        <v>28</v>
      </c>
      <c r="G5149" t="s">
        <v>46</v>
      </c>
      <c r="H5149" t="s">
        <v>47</v>
      </c>
      <c r="I5149" t="s">
        <v>48</v>
      </c>
      <c r="J5149">
        <v>866</v>
      </c>
      <c r="K5149">
        <v>10</v>
      </c>
      <c r="L5149" t="s">
        <v>46</v>
      </c>
      <c r="M5149" t="s">
        <v>46</v>
      </c>
      <c r="N5149" t="s">
        <v>46</v>
      </c>
      <c r="O5149" t="s">
        <v>45</v>
      </c>
      <c r="P5149" t="s">
        <v>46</v>
      </c>
      <c r="Q5149" t="s">
        <v>46</v>
      </c>
      <c r="R5149" t="s">
        <v>49</v>
      </c>
      <c r="S5149" t="s">
        <v>45</v>
      </c>
      <c r="T5149" t="s">
        <v>68</v>
      </c>
      <c r="U5149">
        <v>30.1</v>
      </c>
      <c r="V5149">
        <v>810.85</v>
      </c>
      <c r="W5149" t="s">
        <v>46</v>
      </c>
      <c r="X5149">
        <v>66.829236552730407</v>
      </c>
      <c r="Y5149">
        <v>76.743889478514902</v>
      </c>
      <c r="Z5149">
        <v>7.25436759505211</v>
      </c>
      <c r="AA5149" s="1" t="d">
        <v>2023-10-21</v>
      </c>
      <c r="AB5149">
        <v>45.969956731568097</v>
      </c>
      <c r="AC5149">
        <v>421.4</v>
      </c>
      <c r="AD5149" s="1" t="d">
        <v>2023-09-08</v>
      </c>
      <c r="AE5149" t="s">
        <v>46</v>
      </c>
      <c r="AF5149">
        <v>2023</v>
      </c>
      <c r="AG5149">
        <v>10</v>
      </c>
      <c r="AH5149">
        <v>21</v>
      </c>
      <c r="AI5149">
        <v>2023</v>
      </c>
      <c r="AJ5149">
        <v>9</v>
      </c>
      <c r="AK5149">
        <v>8</v>
      </c>
      <c r="AL5149">
        <v>87.57</v>
      </c>
      <c r="AM5149">
        <v>76.069956731568098</v>
      </c>
      <c r="AN5149" t="s">
        <v>58</v>
      </c>
      <c r="AO5149" t="s">
        <v>52</v>
      </c>
      <c r="AP5149" t="s">
        <v>59</v>
      </c>
      <c r="AQ5149">
        <v>26066.6</v>
      </c>
    </row>
    <row r="5150" spans="1:43" x14ac:dyDescent="0.2">
      <c r="A5150" t="s">
        <v>5212</v>
      </c>
      <c r="B5150" t="s">
        <v>55</v>
      </c>
      <c r="C5150">
        <v>0</v>
      </c>
      <c r="D5150" t="s">
        <v>45</v>
      </c>
      <c r="E5150" t="s">
        <v>46</v>
      </c>
      <c r="F5150">
        <v>65</v>
      </c>
      <c r="G5150" t="s">
        <v>45</v>
      </c>
      <c r="H5150" t="s">
        <v>45</v>
      </c>
      <c r="I5150" t="s">
        <v>65</v>
      </c>
      <c r="J5150">
        <v>769</v>
      </c>
      <c r="K5150">
        <v>2</v>
      </c>
      <c r="L5150" t="s">
        <v>45</v>
      </c>
      <c r="M5150" t="s">
        <v>45</v>
      </c>
      <c r="N5150" t="s">
        <v>45</v>
      </c>
      <c r="O5150" t="s">
        <v>46</v>
      </c>
      <c r="P5150" t="s">
        <v>45</v>
      </c>
      <c r="Q5150" t="s">
        <v>46</v>
      </c>
      <c r="R5150" t="s">
        <v>75</v>
      </c>
      <c r="S5150" t="s">
        <v>45</v>
      </c>
      <c r="T5150" t="s">
        <v>50</v>
      </c>
      <c r="U5150">
        <v>99.35</v>
      </c>
      <c r="V5150">
        <v>6347.55</v>
      </c>
      <c r="W5150" t="s">
        <v>46</v>
      </c>
      <c r="X5150">
        <v>81.199170469032296</v>
      </c>
      <c r="Y5150">
        <v>78.356647940000002</v>
      </c>
      <c r="Z5150">
        <v>7.0275113878663804</v>
      </c>
      <c r="AA5150" s="1" t="d">
        <v>2024-11-01</v>
      </c>
      <c r="AB5150">
        <v>34.940212449893401</v>
      </c>
      <c r="AC5150">
        <v>3228.875</v>
      </c>
      <c r="AD5150" s="1" t="d">
        <v>2023-08-04</v>
      </c>
      <c r="AE5150" t="s">
        <v>46</v>
      </c>
      <c r="AF5150">
        <v>2024</v>
      </c>
      <c r="AG5150">
        <v>11</v>
      </c>
      <c r="AH5150">
        <v>1</v>
      </c>
      <c r="AI5150">
        <v>2023</v>
      </c>
      <c r="AJ5150">
        <v>8</v>
      </c>
      <c r="AK5150">
        <v>4</v>
      </c>
      <c r="AL5150">
        <v>139.16999999999999</v>
      </c>
      <c r="AM5150">
        <v>134.290212449893</v>
      </c>
      <c r="AN5150" t="s">
        <v>63</v>
      </c>
      <c r="AO5150" t="s">
        <v>53</v>
      </c>
      <c r="AP5150" t="s">
        <v>53</v>
      </c>
      <c r="AQ5150">
        <v>76400.149999999994</v>
      </c>
    </row>
    <row r="5151" spans="1:43" x14ac:dyDescent="0.2">
      <c r="A5151" t="s">
        <v>5213</v>
      </c>
      <c r="B5151" t="s">
        <v>44</v>
      </c>
      <c r="C5151">
        <v>0</v>
      </c>
      <c r="D5151" t="s">
        <v>46</v>
      </c>
      <c r="E5151" t="s">
        <v>46</v>
      </c>
      <c r="F5151">
        <v>62</v>
      </c>
      <c r="G5151" t="s">
        <v>45</v>
      </c>
      <c r="H5151" t="s">
        <v>46</v>
      </c>
      <c r="I5151" t="s">
        <v>46</v>
      </c>
      <c r="J5151">
        <v>0</v>
      </c>
      <c r="K5151">
        <v>0</v>
      </c>
      <c r="L5151" t="s">
        <v>74</v>
      </c>
      <c r="M5151" t="s">
        <v>74</v>
      </c>
      <c r="N5151" t="s">
        <v>74</v>
      </c>
      <c r="O5151" t="s">
        <v>74</v>
      </c>
      <c r="P5151" t="s">
        <v>74</v>
      </c>
      <c r="Q5151" t="s">
        <v>74</v>
      </c>
      <c r="R5151" t="s">
        <v>75</v>
      </c>
      <c r="S5151" t="s">
        <v>45</v>
      </c>
      <c r="T5151" t="s">
        <v>68</v>
      </c>
      <c r="U5151">
        <v>19.2</v>
      </c>
      <c r="V5151">
        <v>1123.6500000000001</v>
      </c>
      <c r="W5151" t="s">
        <v>46</v>
      </c>
      <c r="X5151">
        <v>74.883667251806003</v>
      </c>
      <c r="Y5151">
        <v>82.120933530741695</v>
      </c>
      <c r="Z5151">
        <v>3.6017607582537798</v>
      </c>
      <c r="AA5151" s="1" t="d">
        <v>2025-03-26</v>
      </c>
      <c r="AB5151">
        <v>0</v>
      </c>
      <c r="AC5151">
        <v>595.19999999999902</v>
      </c>
      <c r="AD5151" s="1" t="d">
        <v>2023-07-02</v>
      </c>
      <c r="AE5151" t="s">
        <v>46</v>
      </c>
      <c r="AF5151">
        <v>2025</v>
      </c>
      <c r="AG5151">
        <v>3</v>
      </c>
      <c r="AH5151">
        <v>26</v>
      </c>
      <c r="AI5151">
        <v>2023</v>
      </c>
      <c r="AJ5151">
        <v>7</v>
      </c>
      <c r="AK5151">
        <v>2</v>
      </c>
      <c r="AL5151">
        <v>133.28</v>
      </c>
      <c r="AM5151">
        <v>19.2</v>
      </c>
      <c r="AN5151" t="s">
        <v>63</v>
      </c>
      <c r="AO5151" t="s">
        <v>52</v>
      </c>
      <c r="AP5151" t="s">
        <v>59</v>
      </c>
      <c r="AQ5151">
        <v>0</v>
      </c>
    </row>
    <row r="5152" spans="1:43" x14ac:dyDescent="0.2">
      <c r="A5152" t="s">
        <v>5214</v>
      </c>
      <c r="B5152" t="s">
        <v>44</v>
      </c>
      <c r="C5152">
        <v>0</v>
      </c>
      <c r="D5152" t="s">
        <v>45</v>
      </c>
      <c r="E5152" t="s">
        <v>46</v>
      </c>
      <c r="F5152">
        <v>2</v>
      </c>
      <c r="G5152" t="s">
        <v>45</v>
      </c>
      <c r="H5152" t="s">
        <v>46</v>
      </c>
      <c r="I5152" t="s">
        <v>46</v>
      </c>
      <c r="J5152">
        <v>0</v>
      </c>
      <c r="K5152">
        <v>0</v>
      </c>
      <c r="L5152" t="s">
        <v>74</v>
      </c>
      <c r="M5152" t="s">
        <v>74</v>
      </c>
      <c r="N5152" t="s">
        <v>74</v>
      </c>
      <c r="O5152" t="s">
        <v>74</v>
      </c>
      <c r="P5152" t="s">
        <v>74</v>
      </c>
      <c r="Q5152" t="s">
        <v>74</v>
      </c>
      <c r="R5152" t="s">
        <v>49</v>
      </c>
      <c r="S5152" t="s">
        <v>46</v>
      </c>
      <c r="T5152" t="s">
        <v>62</v>
      </c>
      <c r="U5152">
        <v>20.100000000000001</v>
      </c>
      <c r="V5152">
        <v>43.15</v>
      </c>
      <c r="W5152" t="s">
        <v>46</v>
      </c>
      <c r="X5152">
        <v>100</v>
      </c>
      <c r="Y5152">
        <v>70.066413004180404</v>
      </c>
      <c r="Z5152">
        <v>4.3789995152651002</v>
      </c>
      <c r="AA5152" s="1" t="d">
        <v>2023-10-09</v>
      </c>
      <c r="AB5152">
        <v>0</v>
      </c>
      <c r="AC5152">
        <v>20.100000000000001</v>
      </c>
      <c r="AD5152" s="1" t="d">
        <v>2023-06-22</v>
      </c>
      <c r="AE5152" t="s">
        <v>46</v>
      </c>
      <c r="AF5152">
        <v>2023</v>
      </c>
      <c r="AG5152">
        <v>10</v>
      </c>
      <c r="AH5152">
        <v>9</v>
      </c>
      <c r="AI5152">
        <v>2023</v>
      </c>
      <c r="AJ5152">
        <v>6</v>
      </c>
      <c r="AK5152">
        <v>22</v>
      </c>
      <c r="AL5152">
        <v>97.62</v>
      </c>
      <c r="AM5152">
        <v>20.100000000000001</v>
      </c>
      <c r="AN5152" t="s">
        <v>51</v>
      </c>
      <c r="AO5152" t="s">
        <v>52</v>
      </c>
      <c r="AP5152" t="s">
        <v>59</v>
      </c>
      <c r="AQ5152">
        <v>0</v>
      </c>
    </row>
    <row r="5153" spans="1:43" x14ac:dyDescent="0.2">
      <c r="A5153" t="s">
        <v>5215</v>
      </c>
      <c r="B5153" t="s">
        <v>44</v>
      </c>
      <c r="C5153">
        <v>0</v>
      </c>
      <c r="D5153" t="s">
        <v>46</v>
      </c>
      <c r="E5153" t="s">
        <v>46</v>
      </c>
      <c r="F5153">
        <v>2</v>
      </c>
      <c r="G5153" t="s">
        <v>45</v>
      </c>
      <c r="H5153" t="s">
        <v>46</v>
      </c>
      <c r="I5153" t="s">
        <v>46</v>
      </c>
      <c r="J5153">
        <v>0</v>
      </c>
      <c r="K5153">
        <v>0</v>
      </c>
      <c r="L5153" t="s">
        <v>74</v>
      </c>
      <c r="M5153" t="s">
        <v>74</v>
      </c>
      <c r="N5153" t="s">
        <v>74</v>
      </c>
      <c r="O5153" t="s">
        <v>74</v>
      </c>
      <c r="P5153" t="s">
        <v>74</v>
      </c>
      <c r="Q5153" t="s">
        <v>74</v>
      </c>
      <c r="R5153" t="s">
        <v>49</v>
      </c>
      <c r="S5153" t="s">
        <v>46</v>
      </c>
      <c r="T5153" t="s">
        <v>68</v>
      </c>
      <c r="U5153">
        <v>20.350000000000001</v>
      </c>
      <c r="V5153">
        <v>35.1</v>
      </c>
      <c r="W5153" t="s">
        <v>46</v>
      </c>
      <c r="X5153">
        <v>57.216630355040103</v>
      </c>
      <c r="Y5153">
        <v>69.841211730100198</v>
      </c>
      <c r="Z5153">
        <v>5.8533981281931498</v>
      </c>
      <c r="AA5153" s="1" t="d">
        <v>2023-10-17</v>
      </c>
      <c r="AB5153">
        <v>0</v>
      </c>
      <c r="AC5153">
        <v>20.350000000000001</v>
      </c>
      <c r="AD5153" s="1" t="d">
        <v>2023-09-12</v>
      </c>
      <c r="AE5153" t="s">
        <v>46</v>
      </c>
      <c r="AF5153">
        <v>2023</v>
      </c>
      <c r="AG5153">
        <v>10</v>
      </c>
      <c r="AH5153">
        <v>17</v>
      </c>
      <c r="AI5153">
        <v>2023</v>
      </c>
      <c r="AJ5153">
        <v>9</v>
      </c>
      <c r="AK5153">
        <v>12</v>
      </c>
      <c r="AL5153">
        <v>53.36</v>
      </c>
      <c r="AM5153">
        <v>20.350000000000001</v>
      </c>
      <c r="AN5153" t="s">
        <v>51</v>
      </c>
      <c r="AO5153" t="s">
        <v>52</v>
      </c>
      <c r="AP5153" t="s">
        <v>59</v>
      </c>
      <c r="AQ5153">
        <v>0</v>
      </c>
    </row>
    <row r="5154" spans="1:43" x14ac:dyDescent="0.2">
      <c r="A5154" t="s">
        <v>5216</v>
      </c>
      <c r="B5154" t="s">
        <v>44</v>
      </c>
      <c r="C5154">
        <v>0</v>
      </c>
      <c r="D5154" t="s">
        <v>45</v>
      </c>
      <c r="E5154" t="s">
        <v>45</v>
      </c>
      <c r="F5154">
        <v>55</v>
      </c>
      <c r="G5154" t="s">
        <v>45</v>
      </c>
      <c r="H5154" t="s">
        <v>45</v>
      </c>
      <c r="I5154" t="s">
        <v>46</v>
      </c>
      <c r="J5154">
        <v>0</v>
      </c>
      <c r="K5154">
        <v>0</v>
      </c>
      <c r="L5154" t="s">
        <v>74</v>
      </c>
      <c r="M5154" t="s">
        <v>74</v>
      </c>
      <c r="N5154" t="s">
        <v>74</v>
      </c>
      <c r="O5154" t="s">
        <v>74</v>
      </c>
      <c r="P5154" t="s">
        <v>74</v>
      </c>
      <c r="Q5154" t="s">
        <v>74</v>
      </c>
      <c r="R5154" t="s">
        <v>75</v>
      </c>
      <c r="S5154" t="s">
        <v>45</v>
      </c>
      <c r="T5154" t="s">
        <v>68</v>
      </c>
      <c r="U5154">
        <v>25.65</v>
      </c>
      <c r="V5154">
        <v>1388</v>
      </c>
      <c r="W5154" t="s">
        <v>46</v>
      </c>
      <c r="X5154">
        <v>77.771525530449594</v>
      </c>
      <c r="Y5154">
        <v>66.11457446</v>
      </c>
      <c r="Z5154">
        <v>12.957855092265399</v>
      </c>
      <c r="AA5154" s="1" t="d">
        <v>2024-11-24</v>
      </c>
      <c r="AB5154">
        <v>0</v>
      </c>
      <c r="AC5154">
        <v>705.375</v>
      </c>
      <c r="AD5154" s="1" t="d">
        <v>2023-06-16</v>
      </c>
      <c r="AE5154" t="s">
        <v>46</v>
      </c>
      <c r="AF5154">
        <v>2024</v>
      </c>
      <c r="AG5154">
        <v>11</v>
      </c>
      <c r="AH5154">
        <v>24</v>
      </c>
      <c r="AI5154">
        <v>2023</v>
      </c>
      <c r="AJ5154">
        <v>6</v>
      </c>
      <c r="AK5154">
        <v>16</v>
      </c>
      <c r="AL5154">
        <v>119.81</v>
      </c>
      <c r="AM5154">
        <v>25.65</v>
      </c>
      <c r="AN5154" t="s">
        <v>63</v>
      </c>
      <c r="AO5154" t="s">
        <v>52</v>
      </c>
      <c r="AP5154" t="s">
        <v>53</v>
      </c>
      <c r="AQ5154">
        <v>0</v>
      </c>
    </row>
    <row r="5155" spans="1:43" x14ac:dyDescent="0.2">
      <c r="A5155" t="s">
        <v>5217</v>
      </c>
      <c r="B5155" t="s">
        <v>55</v>
      </c>
      <c r="C5155">
        <v>1</v>
      </c>
      <c r="D5155" t="s">
        <v>45</v>
      </c>
      <c r="E5155" t="s">
        <v>46</v>
      </c>
      <c r="F5155">
        <v>41</v>
      </c>
      <c r="G5155" t="s">
        <v>45</v>
      </c>
      <c r="H5155" t="s">
        <v>46</v>
      </c>
      <c r="I5155" t="s">
        <v>65</v>
      </c>
      <c r="J5155">
        <v>785</v>
      </c>
      <c r="K5155">
        <v>2</v>
      </c>
      <c r="L5155" t="s">
        <v>46</v>
      </c>
      <c r="M5155" t="s">
        <v>45</v>
      </c>
      <c r="N5155" t="s">
        <v>46</v>
      </c>
      <c r="O5155" t="s">
        <v>46</v>
      </c>
      <c r="P5155" t="s">
        <v>45</v>
      </c>
      <c r="Q5155" t="s">
        <v>45</v>
      </c>
      <c r="R5155" t="s">
        <v>49</v>
      </c>
      <c r="S5155" t="s">
        <v>45</v>
      </c>
      <c r="T5155" t="s">
        <v>50</v>
      </c>
      <c r="U5155">
        <v>94.55</v>
      </c>
      <c r="V5155">
        <v>3851.45</v>
      </c>
      <c r="W5155" t="s">
        <v>46</v>
      </c>
      <c r="X5155">
        <v>62.061984852827301</v>
      </c>
      <c r="Y5155">
        <v>63.997288949999998</v>
      </c>
      <c r="Z5155">
        <v>8.0938135636356296</v>
      </c>
      <c r="AA5155" s="1" t="d">
        <v>2023-10-25</v>
      </c>
      <c r="AB5155">
        <v>40.416002691499301</v>
      </c>
      <c r="AC5155">
        <v>1938.2750000000001</v>
      </c>
      <c r="AD5155" s="1" t="d">
        <v>2023-08-30</v>
      </c>
      <c r="AE5155" t="s">
        <v>45</v>
      </c>
      <c r="AF5155">
        <v>2023</v>
      </c>
      <c r="AG5155">
        <v>10</v>
      </c>
      <c r="AH5155">
        <v>25</v>
      </c>
      <c r="AI5155">
        <v>2023</v>
      </c>
      <c r="AJ5155">
        <v>8</v>
      </c>
      <c r="AK5155">
        <v>30</v>
      </c>
      <c r="AL5155">
        <v>94.97</v>
      </c>
      <c r="AM5155">
        <v>134.966002691499</v>
      </c>
      <c r="AN5155" t="s">
        <v>63</v>
      </c>
      <c r="AO5155" t="s">
        <v>53</v>
      </c>
      <c r="AP5155" t="s">
        <v>59</v>
      </c>
      <c r="AQ5155">
        <v>74221.75</v>
      </c>
    </row>
    <row r="5156" spans="1:43" x14ac:dyDescent="0.2">
      <c r="A5156" t="s">
        <v>5218</v>
      </c>
      <c r="B5156" t="s">
        <v>44</v>
      </c>
      <c r="C5156">
        <v>0</v>
      </c>
      <c r="D5156" t="s">
        <v>45</v>
      </c>
      <c r="E5156" t="s">
        <v>45</v>
      </c>
      <c r="F5156">
        <v>17</v>
      </c>
      <c r="G5156" t="s">
        <v>45</v>
      </c>
      <c r="H5156" t="s">
        <v>45</v>
      </c>
      <c r="I5156" t="s">
        <v>65</v>
      </c>
      <c r="J5156">
        <v>82</v>
      </c>
      <c r="K5156">
        <v>6</v>
      </c>
      <c r="L5156" t="s">
        <v>45</v>
      </c>
      <c r="M5156" t="s">
        <v>46</v>
      </c>
      <c r="N5156" t="s">
        <v>45</v>
      </c>
      <c r="O5156" t="s">
        <v>46</v>
      </c>
      <c r="P5156" t="s">
        <v>45</v>
      </c>
      <c r="Q5156" t="s">
        <v>45</v>
      </c>
      <c r="R5156" t="s">
        <v>49</v>
      </c>
      <c r="S5156" t="s">
        <v>45</v>
      </c>
      <c r="T5156" t="s">
        <v>50</v>
      </c>
      <c r="U5156">
        <v>104.2</v>
      </c>
      <c r="V5156">
        <v>1743.5</v>
      </c>
      <c r="W5156" t="s">
        <v>45</v>
      </c>
      <c r="X5156">
        <v>56.960695195170302</v>
      </c>
      <c r="Y5156">
        <v>46.606888128618401</v>
      </c>
      <c r="Z5156">
        <v>19.564653771452399</v>
      </c>
      <c r="AA5156" s="1" t="d">
        <v>2023-10-07</v>
      </c>
      <c r="AB5156">
        <v>0</v>
      </c>
      <c r="AC5156">
        <v>885.7</v>
      </c>
      <c r="AD5156" s="1" t="d">
        <v>2023-08-30</v>
      </c>
      <c r="AE5156" t="s">
        <v>45</v>
      </c>
      <c r="AF5156">
        <v>2023</v>
      </c>
      <c r="AG5156">
        <v>10</v>
      </c>
      <c r="AH5156">
        <v>7</v>
      </c>
      <c r="AI5156">
        <v>2023</v>
      </c>
      <c r="AJ5156">
        <v>8</v>
      </c>
      <c r="AK5156">
        <v>30</v>
      </c>
      <c r="AL5156">
        <v>54.4</v>
      </c>
      <c r="AM5156">
        <v>104.2</v>
      </c>
      <c r="AN5156" t="s">
        <v>58</v>
      </c>
      <c r="AO5156" t="s">
        <v>53</v>
      </c>
      <c r="AP5156" t="s">
        <v>59</v>
      </c>
      <c r="AQ5156">
        <v>8544.4</v>
      </c>
    </row>
    <row r="5157" spans="1:43" x14ac:dyDescent="0.2">
      <c r="A5157" t="s">
        <v>5219</v>
      </c>
      <c r="B5157" t="s">
        <v>44</v>
      </c>
      <c r="C5157">
        <v>0</v>
      </c>
      <c r="D5157" t="s">
        <v>46</v>
      </c>
      <c r="E5157" t="s">
        <v>46</v>
      </c>
      <c r="F5157">
        <v>30</v>
      </c>
      <c r="G5157" t="s">
        <v>45</v>
      </c>
      <c r="H5157" t="s">
        <v>46</v>
      </c>
      <c r="I5157" t="s">
        <v>65</v>
      </c>
      <c r="J5157">
        <v>921</v>
      </c>
      <c r="K5157">
        <v>4</v>
      </c>
      <c r="L5157" t="s">
        <v>46</v>
      </c>
      <c r="M5157" t="s">
        <v>46</v>
      </c>
      <c r="N5157" t="s">
        <v>46</v>
      </c>
      <c r="O5157" t="s">
        <v>45</v>
      </c>
      <c r="P5157" t="s">
        <v>45</v>
      </c>
      <c r="Q5157" t="s">
        <v>45</v>
      </c>
      <c r="R5157" t="s">
        <v>56</v>
      </c>
      <c r="S5157" t="s">
        <v>45</v>
      </c>
      <c r="T5157" t="s">
        <v>62</v>
      </c>
      <c r="U5157">
        <v>94.4</v>
      </c>
      <c r="V5157">
        <v>2638.1</v>
      </c>
      <c r="W5157" t="s">
        <v>46</v>
      </c>
      <c r="X5157">
        <v>69.836992944475398</v>
      </c>
      <c r="Y5157">
        <v>67.827173077795194</v>
      </c>
      <c r="Z5157">
        <v>8.9641915549999993</v>
      </c>
      <c r="AA5157" s="1" t="d">
        <v>2024-04-16</v>
      </c>
      <c r="AB5157">
        <v>22.038652785264802</v>
      </c>
      <c r="AC5157">
        <v>1416</v>
      </c>
      <c r="AD5157" s="1" t="d">
        <v>2023-08-30</v>
      </c>
      <c r="AE5157" t="s">
        <v>45</v>
      </c>
      <c r="AF5157">
        <v>2024</v>
      </c>
      <c r="AG5157">
        <v>4</v>
      </c>
      <c r="AH5157">
        <v>16</v>
      </c>
      <c r="AI5157">
        <v>2023</v>
      </c>
      <c r="AJ5157">
        <v>8</v>
      </c>
      <c r="AK5157">
        <v>30</v>
      </c>
      <c r="AL5157">
        <v>90.87</v>
      </c>
      <c r="AM5157">
        <v>116.438652785264</v>
      </c>
      <c r="AN5157" t="s">
        <v>58</v>
      </c>
      <c r="AO5157" t="s">
        <v>53</v>
      </c>
      <c r="AP5157" t="s">
        <v>59</v>
      </c>
      <c r="AQ5157">
        <v>86942.399999999994</v>
      </c>
    </row>
    <row r="5158" spans="1:43" x14ac:dyDescent="0.2">
      <c r="A5158" t="s">
        <v>5220</v>
      </c>
      <c r="B5158" t="s">
        <v>55</v>
      </c>
      <c r="C5158">
        <v>0</v>
      </c>
      <c r="D5158" t="s">
        <v>46</v>
      </c>
      <c r="E5158" t="s">
        <v>46</v>
      </c>
      <c r="F5158">
        <v>17</v>
      </c>
      <c r="G5158" t="s">
        <v>45</v>
      </c>
      <c r="H5158" t="s">
        <v>46</v>
      </c>
      <c r="I5158" t="s">
        <v>48</v>
      </c>
      <c r="J5158">
        <v>295</v>
      </c>
      <c r="K5158">
        <v>10</v>
      </c>
      <c r="L5158" t="s">
        <v>45</v>
      </c>
      <c r="M5158" t="s">
        <v>45</v>
      </c>
      <c r="N5158" t="s">
        <v>46</v>
      </c>
      <c r="O5158" t="s">
        <v>46</v>
      </c>
      <c r="P5158" t="s">
        <v>46</v>
      </c>
      <c r="Q5158" t="s">
        <v>46</v>
      </c>
      <c r="R5158" t="s">
        <v>56</v>
      </c>
      <c r="S5158" t="s">
        <v>46</v>
      </c>
      <c r="T5158" t="s">
        <v>57</v>
      </c>
      <c r="U5158">
        <v>56.1</v>
      </c>
      <c r="V5158">
        <v>946.95</v>
      </c>
      <c r="W5158" t="s">
        <v>46</v>
      </c>
      <c r="X5158">
        <v>72.060287191105502</v>
      </c>
      <c r="Y5158">
        <v>81.594625070000006</v>
      </c>
      <c r="Z5158">
        <v>16.3504401262744</v>
      </c>
      <c r="AA5158" s="1" t="d">
        <v>2024-02-28</v>
      </c>
      <c r="AB5158">
        <v>0</v>
      </c>
      <c r="AC5158">
        <v>476.85</v>
      </c>
      <c r="AD5158" s="1" t="d">
        <v>2023-08-28</v>
      </c>
      <c r="AE5158" t="s">
        <v>46</v>
      </c>
      <c r="AF5158">
        <v>2024</v>
      </c>
      <c r="AG5158">
        <v>2</v>
      </c>
      <c r="AH5158">
        <v>28</v>
      </c>
      <c r="AI5158">
        <v>2023</v>
      </c>
      <c r="AJ5158">
        <v>8</v>
      </c>
      <c r="AK5158">
        <v>28</v>
      </c>
      <c r="AL5158">
        <v>72.709999999999994</v>
      </c>
      <c r="AM5158">
        <v>56.1</v>
      </c>
      <c r="AN5158" t="s">
        <v>58</v>
      </c>
      <c r="AO5158" t="s">
        <v>59</v>
      </c>
      <c r="AP5158" t="s">
        <v>59</v>
      </c>
      <c r="AQ5158">
        <v>16549.5</v>
      </c>
    </row>
    <row r="5159" spans="1:43" x14ac:dyDescent="0.2">
      <c r="A5159" t="s">
        <v>5221</v>
      </c>
      <c r="B5159" t="s">
        <v>44</v>
      </c>
      <c r="C5159">
        <v>0</v>
      </c>
      <c r="D5159" t="s">
        <v>45</v>
      </c>
      <c r="E5159" t="s">
        <v>45</v>
      </c>
      <c r="F5159">
        <v>16</v>
      </c>
      <c r="G5159" t="s">
        <v>45</v>
      </c>
      <c r="H5159" t="s">
        <v>46</v>
      </c>
      <c r="I5159" t="s">
        <v>48</v>
      </c>
      <c r="J5159">
        <v>906</v>
      </c>
      <c r="K5159">
        <v>9</v>
      </c>
      <c r="L5159" t="s">
        <v>45</v>
      </c>
      <c r="M5159" t="s">
        <v>45</v>
      </c>
      <c r="N5159" t="s">
        <v>46</v>
      </c>
      <c r="O5159" t="s">
        <v>45</v>
      </c>
      <c r="P5159" t="s">
        <v>46</v>
      </c>
      <c r="Q5159" t="s">
        <v>45</v>
      </c>
      <c r="R5159" t="s">
        <v>75</v>
      </c>
      <c r="S5159" t="s">
        <v>46</v>
      </c>
      <c r="T5159" t="s">
        <v>62</v>
      </c>
      <c r="U5159">
        <v>68.25</v>
      </c>
      <c r="V5159">
        <v>1114.8499999999999</v>
      </c>
      <c r="W5159" t="s">
        <v>46</v>
      </c>
      <c r="X5159">
        <v>100</v>
      </c>
      <c r="Y5159">
        <v>71.072124845081106</v>
      </c>
      <c r="Z5159">
        <v>16.475035749692001</v>
      </c>
      <c r="AA5159" s="1" t="d">
        <v>2025-08-31</v>
      </c>
      <c r="AB5159">
        <v>40.258043519556402</v>
      </c>
      <c r="AC5159">
        <v>546</v>
      </c>
      <c r="AD5159" s="1" t="d">
        <v>2023-07-21</v>
      </c>
      <c r="AE5159" t="s">
        <v>46</v>
      </c>
      <c r="AF5159">
        <v>2025</v>
      </c>
      <c r="AG5159">
        <v>8</v>
      </c>
      <c r="AH5159">
        <v>31</v>
      </c>
      <c r="AI5159">
        <v>2023</v>
      </c>
      <c r="AJ5159">
        <v>7</v>
      </c>
      <c r="AK5159">
        <v>21</v>
      </c>
      <c r="AL5159">
        <v>99.52</v>
      </c>
      <c r="AM5159">
        <v>108.508043519556</v>
      </c>
      <c r="AN5159" t="s">
        <v>58</v>
      </c>
      <c r="AO5159" t="s">
        <v>59</v>
      </c>
      <c r="AP5159" t="s">
        <v>59</v>
      </c>
      <c r="AQ5159">
        <v>61834.5</v>
      </c>
    </row>
    <row r="5160" spans="1:43" x14ac:dyDescent="0.2">
      <c r="A5160" t="s">
        <v>5222</v>
      </c>
      <c r="B5160" t="s">
        <v>55</v>
      </c>
      <c r="C5160">
        <v>0</v>
      </c>
      <c r="D5160" t="s">
        <v>46</v>
      </c>
      <c r="E5160" t="s">
        <v>46</v>
      </c>
      <c r="F5160">
        <v>72</v>
      </c>
      <c r="G5160" t="s">
        <v>45</v>
      </c>
      <c r="H5160" t="s">
        <v>45</v>
      </c>
      <c r="I5160" t="s">
        <v>46</v>
      </c>
      <c r="J5160">
        <v>0</v>
      </c>
      <c r="K5160">
        <v>0</v>
      </c>
      <c r="L5160" t="s">
        <v>74</v>
      </c>
      <c r="M5160" t="s">
        <v>74</v>
      </c>
      <c r="N5160" t="s">
        <v>74</v>
      </c>
      <c r="O5160" t="s">
        <v>74</v>
      </c>
      <c r="P5160" t="s">
        <v>74</v>
      </c>
      <c r="Q5160" t="s">
        <v>74</v>
      </c>
      <c r="R5160" t="s">
        <v>75</v>
      </c>
      <c r="S5160" t="s">
        <v>46</v>
      </c>
      <c r="T5160" t="s">
        <v>62</v>
      </c>
      <c r="U5160">
        <v>24.75</v>
      </c>
      <c r="V5160">
        <v>1777.6</v>
      </c>
      <c r="W5160" t="s">
        <v>46</v>
      </c>
      <c r="X5160">
        <v>67.237812764751894</v>
      </c>
      <c r="Y5160">
        <v>85.136144642310896</v>
      </c>
      <c r="Z5160">
        <v>8.5893752843113198</v>
      </c>
      <c r="AA5160" s="1" t="d">
        <v>2025-04-30</v>
      </c>
      <c r="AB5160">
        <v>0</v>
      </c>
      <c r="AC5160">
        <v>891</v>
      </c>
      <c r="AD5160" s="1" t="d">
        <v>2023-09-10</v>
      </c>
      <c r="AE5160" t="s">
        <v>46</v>
      </c>
      <c r="AF5160">
        <v>2025</v>
      </c>
      <c r="AG5160">
        <v>4</v>
      </c>
      <c r="AH5160">
        <v>30</v>
      </c>
      <c r="AI5160">
        <v>2023</v>
      </c>
      <c r="AJ5160">
        <v>9</v>
      </c>
      <c r="AK5160">
        <v>10</v>
      </c>
      <c r="AL5160">
        <v>130.65</v>
      </c>
      <c r="AM5160">
        <v>24.75</v>
      </c>
      <c r="AN5160" t="s">
        <v>63</v>
      </c>
      <c r="AO5160" t="s">
        <v>52</v>
      </c>
      <c r="AP5160" t="s">
        <v>59</v>
      </c>
      <c r="AQ5160">
        <v>0</v>
      </c>
    </row>
    <row r="5161" spans="1:43" x14ac:dyDescent="0.2">
      <c r="A5161" t="s">
        <v>5223</v>
      </c>
      <c r="B5161" t="s">
        <v>55</v>
      </c>
      <c r="C5161">
        <v>0</v>
      </c>
      <c r="D5161" t="s">
        <v>46</v>
      </c>
      <c r="E5161" t="s">
        <v>46</v>
      </c>
      <c r="F5161">
        <v>9</v>
      </c>
      <c r="G5161" t="s">
        <v>45</v>
      </c>
      <c r="H5161" t="s">
        <v>45</v>
      </c>
      <c r="I5161" t="s">
        <v>65</v>
      </c>
      <c r="J5161">
        <v>74</v>
      </c>
      <c r="K5161">
        <v>1</v>
      </c>
      <c r="L5161" t="s">
        <v>46</v>
      </c>
      <c r="M5161" t="s">
        <v>46</v>
      </c>
      <c r="N5161" t="s">
        <v>46</v>
      </c>
      <c r="O5161" t="s">
        <v>46</v>
      </c>
      <c r="P5161" t="s">
        <v>46</v>
      </c>
      <c r="Q5161" t="s">
        <v>46</v>
      </c>
      <c r="R5161" t="s">
        <v>49</v>
      </c>
      <c r="S5161" t="s">
        <v>45</v>
      </c>
      <c r="T5161" t="s">
        <v>50</v>
      </c>
      <c r="U5161">
        <v>76.25</v>
      </c>
      <c r="V5161">
        <v>684.85</v>
      </c>
      <c r="W5161" t="s">
        <v>46</v>
      </c>
      <c r="X5161">
        <v>53.047319057729702</v>
      </c>
      <c r="Y5161">
        <v>80.3471374875256</v>
      </c>
      <c r="Z5161">
        <v>6.8456824465829502</v>
      </c>
      <c r="AA5161" s="1" t="d">
        <v>2023-10-11</v>
      </c>
      <c r="AB5161">
        <v>0</v>
      </c>
      <c r="AC5161">
        <v>343.125</v>
      </c>
      <c r="AD5161" s="1" t="d">
        <v>2023-08-31</v>
      </c>
      <c r="AE5161" t="s">
        <v>45</v>
      </c>
      <c r="AF5161">
        <v>2023</v>
      </c>
      <c r="AG5161">
        <v>10</v>
      </c>
      <c r="AH5161">
        <v>11</v>
      </c>
      <c r="AI5161">
        <v>2023</v>
      </c>
      <c r="AJ5161">
        <v>8</v>
      </c>
      <c r="AK5161">
        <v>31</v>
      </c>
      <c r="AL5161">
        <v>55.2</v>
      </c>
      <c r="AM5161">
        <v>76.25</v>
      </c>
      <c r="AN5161" t="s">
        <v>51</v>
      </c>
      <c r="AO5161" t="s">
        <v>53</v>
      </c>
      <c r="AP5161" t="s">
        <v>59</v>
      </c>
      <c r="AQ5161">
        <v>5642.5</v>
      </c>
    </row>
    <row r="5162" spans="1:43" x14ac:dyDescent="0.2">
      <c r="A5162" t="s">
        <v>5224</v>
      </c>
      <c r="B5162" t="s">
        <v>44</v>
      </c>
      <c r="C5162">
        <v>0</v>
      </c>
      <c r="D5162" t="s">
        <v>46</v>
      </c>
      <c r="E5162" t="s">
        <v>46</v>
      </c>
      <c r="F5162">
        <v>1</v>
      </c>
      <c r="G5162" t="s">
        <v>45</v>
      </c>
      <c r="H5162" t="s">
        <v>46</v>
      </c>
      <c r="I5162" t="s">
        <v>65</v>
      </c>
      <c r="J5162">
        <v>424</v>
      </c>
      <c r="K5162">
        <v>8</v>
      </c>
      <c r="L5162" t="s">
        <v>46</v>
      </c>
      <c r="M5162" t="s">
        <v>45</v>
      </c>
      <c r="N5162" t="s">
        <v>46</v>
      </c>
      <c r="O5162" t="s">
        <v>46</v>
      </c>
      <c r="P5162" t="s">
        <v>46</v>
      </c>
      <c r="Q5162" t="s">
        <v>46</v>
      </c>
      <c r="R5162" t="s">
        <v>49</v>
      </c>
      <c r="S5162" t="s">
        <v>46</v>
      </c>
      <c r="T5162" t="s">
        <v>50</v>
      </c>
      <c r="U5162">
        <v>74.349999999999994</v>
      </c>
      <c r="V5162">
        <v>74.349999999999994</v>
      </c>
      <c r="W5162" t="s">
        <v>46</v>
      </c>
      <c r="X5162">
        <v>74.095160762415702</v>
      </c>
      <c r="Y5162">
        <v>60.314957865619398</v>
      </c>
      <c r="Z5162">
        <v>5.6778484316323103</v>
      </c>
      <c r="AA5162" s="1" t="d">
        <v>2023-10-07</v>
      </c>
      <c r="AB5162">
        <v>34.664879126610998</v>
      </c>
      <c r="AC5162">
        <v>37.174999999999997</v>
      </c>
      <c r="AD5162" s="1" t="d">
        <v>2023-07-20</v>
      </c>
      <c r="AE5162" t="s">
        <v>46</v>
      </c>
      <c r="AF5162">
        <v>2023</v>
      </c>
      <c r="AG5162">
        <v>10</v>
      </c>
      <c r="AH5162">
        <v>7</v>
      </c>
      <c r="AI5162">
        <v>2023</v>
      </c>
      <c r="AJ5162">
        <v>7</v>
      </c>
      <c r="AK5162">
        <v>20</v>
      </c>
      <c r="AL5162">
        <v>69.42</v>
      </c>
      <c r="AM5162">
        <v>109.01487912661</v>
      </c>
      <c r="AN5162" t="s">
        <v>51</v>
      </c>
      <c r="AO5162" t="s">
        <v>53</v>
      </c>
      <c r="AP5162" t="s">
        <v>59</v>
      </c>
      <c r="AQ5162">
        <v>31524.3999999999</v>
      </c>
    </row>
    <row r="5163" spans="1:43" x14ac:dyDescent="0.2">
      <c r="A5163" t="s">
        <v>5225</v>
      </c>
      <c r="B5163" t="s">
        <v>55</v>
      </c>
      <c r="C5163">
        <v>0</v>
      </c>
      <c r="D5163" t="s">
        <v>46</v>
      </c>
      <c r="E5163" t="s">
        <v>45</v>
      </c>
      <c r="F5163">
        <v>23</v>
      </c>
      <c r="G5163" t="s">
        <v>45</v>
      </c>
      <c r="H5163" t="s">
        <v>46</v>
      </c>
      <c r="I5163" t="s">
        <v>48</v>
      </c>
      <c r="J5163">
        <v>686</v>
      </c>
      <c r="K5163">
        <v>9</v>
      </c>
      <c r="L5163" t="s">
        <v>46</v>
      </c>
      <c r="M5163" t="s">
        <v>45</v>
      </c>
      <c r="N5163" t="s">
        <v>46</v>
      </c>
      <c r="O5163" t="s">
        <v>45</v>
      </c>
      <c r="P5163" t="s">
        <v>46</v>
      </c>
      <c r="Q5163" t="s">
        <v>46</v>
      </c>
      <c r="R5163" t="s">
        <v>49</v>
      </c>
      <c r="S5163" t="s">
        <v>46</v>
      </c>
      <c r="T5163" t="s">
        <v>50</v>
      </c>
      <c r="U5163">
        <v>54.15</v>
      </c>
      <c r="V5163">
        <v>1312.45</v>
      </c>
      <c r="W5163" t="s">
        <v>46</v>
      </c>
      <c r="X5163">
        <v>38.880399436804403</v>
      </c>
      <c r="Y5163">
        <v>86.549755840000003</v>
      </c>
      <c r="Z5163">
        <v>13.4638788485411</v>
      </c>
      <c r="AA5163" s="1" t="d">
        <v>2023-10-15</v>
      </c>
      <c r="AB5163">
        <v>11.613354085538001</v>
      </c>
      <c r="AC5163">
        <v>622.72500000000002</v>
      </c>
      <c r="AD5163" s="1" t="d">
        <v>2023-09-04</v>
      </c>
      <c r="AE5163" t="s">
        <v>45</v>
      </c>
      <c r="AF5163">
        <v>2023</v>
      </c>
      <c r="AG5163">
        <v>10</v>
      </c>
      <c r="AH5163">
        <v>15</v>
      </c>
      <c r="AI5163">
        <v>2023</v>
      </c>
      <c r="AJ5163">
        <v>9</v>
      </c>
      <c r="AK5163">
        <v>4</v>
      </c>
      <c r="AL5163">
        <v>48.42</v>
      </c>
      <c r="AM5163">
        <v>65.763354085537998</v>
      </c>
      <c r="AN5163" t="s">
        <v>58</v>
      </c>
      <c r="AO5163" t="s">
        <v>59</v>
      </c>
      <c r="AP5163" t="s">
        <v>52</v>
      </c>
      <c r="AQ5163">
        <v>37146.9</v>
      </c>
    </row>
    <row r="5164" spans="1:43" x14ac:dyDescent="0.2">
      <c r="A5164" t="s">
        <v>5226</v>
      </c>
      <c r="B5164" t="s">
        <v>55</v>
      </c>
      <c r="C5164">
        <v>0</v>
      </c>
      <c r="D5164" t="s">
        <v>46</v>
      </c>
      <c r="E5164" t="s">
        <v>45</v>
      </c>
      <c r="F5164">
        <v>8</v>
      </c>
      <c r="G5164" t="s">
        <v>45</v>
      </c>
      <c r="H5164" t="s">
        <v>46</v>
      </c>
      <c r="I5164" t="s">
        <v>46</v>
      </c>
      <c r="J5164">
        <v>0</v>
      </c>
      <c r="K5164">
        <v>0</v>
      </c>
      <c r="L5164" t="s">
        <v>74</v>
      </c>
      <c r="M5164" t="s">
        <v>74</v>
      </c>
      <c r="N5164" t="s">
        <v>74</v>
      </c>
      <c r="O5164" t="s">
        <v>74</v>
      </c>
      <c r="P5164" t="s">
        <v>74</v>
      </c>
      <c r="Q5164" t="s">
        <v>74</v>
      </c>
      <c r="R5164" t="s">
        <v>49</v>
      </c>
      <c r="S5164" t="s">
        <v>46</v>
      </c>
      <c r="T5164" t="s">
        <v>62</v>
      </c>
      <c r="U5164">
        <v>19.45</v>
      </c>
      <c r="V5164">
        <v>159.19999999999999</v>
      </c>
      <c r="W5164" t="s">
        <v>46</v>
      </c>
      <c r="X5164">
        <v>68.620648260935994</v>
      </c>
      <c r="Y5164">
        <v>88.107986460000006</v>
      </c>
      <c r="Z5164">
        <v>8.9764638320000003</v>
      </c>
      <c r="AA5164" s="1" t="d">
        <v>2023-10-14</v>
      </c>
      <c r="AB5164">
        <v>0</v>
      </c>
      <c r="AC5164">
        <v>77.8</v>
      </c>
      <c r="AD5164" s="1" t="d">
        <v>2023-09-09</v>
      </c>
      <c r="AE5164" t="s">
        <v>46</v>
      </c>
      <c r="AF5164">
        <v>2023</v>
      </c>
      <c r="AG5164">
        <v>10</v>
      </c>
      <c r="AH5164">
        <v>14</v>
      </c>
      <c r="AI5164">
        <v>2023</v>
      </c>
      <c r="AJ5164">
        <v>9</v>
      </c>
      <c r="AK5164">
        <v>9</v>
      </c>
      <c r="AL5164">
        <v>67.64</v>
      </c>
      <c r="AM5164">
        <v>19.45</v>
      </c>
      <c r="AN5164" t="s">
        <v>51</v>
      </c>
      <c r="AO5164" t="s">
        <v>52</v>
      </c>
      <c r="AP5164" t="s">
        <v>59</v>
      </c>
      <c r="AQ5164">
        <v>0</v>
      </c>
    </row>
    <row r="5165" spans="1:43" x14ac:dyDescent="0.2">
      <c r="A5165" t="s">
        <v>5227</v>
      </c>
      <c r="B5165" t="s">
        <v>55</v>
      </c>
      <c r="C5165">
        <v>0</v>
      </c>
      <c r="D5165" t="s">
        <v>45</v>
      </c>
      <c r="E5165" t="s">
        <v>45</v>
      </c>
      <c r="F5165">
        <v>19</v>
      </c>
      <c r="G5165" t="s">
        <v>46</v>
      </c>
      <c r="H5165" t="s">
        <v>47</v>
      </c>
      <c r="I5165" t="s">
        <v>48</v>
      </c>
      <c r="J5165">
        <v>426</v>
      </c>
      <c r="K5165">
        <v>9</v>
      </c>
      <c r="L5165" t="s">
        <v>45</v>
      </c>
      <c r="M5165" t="s">
        <v>45</v>
      </c>
      <c r="N5165" t="s">
        <v>46</v>
      </c>
      <c r="O5165" t="s">
        <v>46</v>
      </c>
      <c r="P5165" t="s">
        <v>46</v>
      </c>
      <c r="Q5165" t="s">
        <v>46</v>
      </c>
      <c r="R5165" t="s">
        <v>49</v>
      </c>
      <c r="S5165" t="s">
        <v>45</v>
      </c>
      <c r="T5165" t="s">
        <v>57</v>
      </c>
      <c r="U5165">
        <v>34.950000000000003</v>
      </c>
      <c r="V5165">
        <v>610.20000000000005</v>
      </c>
      <c r="W5165" t="s">
        <v>46</v>
      </c>
      <c r="X5165">
        <v>70.240379234427394</v>
      </c>
      <c r="Y5165">
        <v>70.061373251651403</v>
      </c>
      <c r="Z5165">
        <v>8.0675255480000008</v>
      </c>
      <c r="AA5165" s="1" t="d">
        <v>2023-10-08</v>
      </c>
      <c r="AB5165">
        <v>28.742279783645301</v>
      </c>
      <c r="AC5165">
        <v>332.02499999999998</v>
      </c>
      <c r="AD5165" s="1" t="d">
        <v>2023-08-01</v>
      </c>
      <c r="AE5165" t="s">
        <v>46</v>
      </c>
      <c r="AF5165">
        <v>2023</v>
      </c>
      <c r="AG5165">
        <v>10</v>
      </c>
      <c r="AH5165">
        <v>8</v>
      </c>
      <c r="AI5165">
        <v>2023</v>
      </c>
      <c r="AJ5165">
        <v>8</v>
      </c>
      <c r="AK5165">
        <v>1</v>
      </c>
      <c r="AL5165">
        <v>81.17</v>
      </c>
      <c r="AM5165">
        <v>63.692279783645297</v>
      </c>
      <c r="AN5165" t="s">
        <v>58</v>
      </c>
      <c r="AO5165" t="s">
        <v>52</v>
      </c>
      <c r="AP5165" t="s">
        <v>59</v>
      </c>
      <c r="AQ5165">
        <v>14888.7</v>
      </c>
    </row>
    <row r="5166" spans="1:43" x14ac:dyDescent="0.2">
      <c r="A5166" t="s">
        <v>5228</v>
      </c>
      <c r="B5166" t="s">
        <v>44</v>
      </c>
      <c r="C5166">
        <v>0</v>
      </c>
      <c r="D5166" t="s">
        <v>46</v>
      </c>
      <c r="E5166" t="s">
        <v>46</v>
      </c>
      <c r="F5166">
        <v>7</v>
      </c>
      <c r="G5166" t="s">
        <v>45</v>
      </c>
      <c r="H5166" t="s">
        <v>45</v>
      </c>
      <c r="I5166" t="s">
        <v>48</v>
      </c>
      <c r="J5166">
        <v>665</v>
      </c>
      <c r="K5166">
        <v>8</v>
      </c>
      <c r="L5166" t="s">
        <v>45</v>
      </c>
      <c r="M5166" t="s">
        <v>46</v>
      </c>
      <c r="N5166" t="s">
        <v>46</v>
      </c>
      <c r="O5166" t="s">
        <v>46</v>
      </c>
      <c r="P5166" t="s">
        <v>46</v>
      </c>
      <c r="Q5166" t="s">
        <v>46</v>
      </c>
      <c r="R5166" t="s">
        <v>49</v>
      </c>
      <c r="S5166" t="s">
        <v>45</v>
      </c>
      <c r="T5166" t="s">
        <v>50</v>
      </c>
      <c r="U5166">
        <v>53.65</v>
      </c>
      <c r="V5166">
        <v>404.35</v>
      </c>
      <c r="W5166" t="s">
        <v>46</v>
      </c>
      <c r="X5166">
        <v>81.919005744178094</v>
      </c>
      <c r="Y5166">
        <v>84.201915428949903</v>
      </c>
      <c r="Z5166">
        <v>5.9316771243122304</v>
      </c>
      <c r="AA5166" s="1" t="d">
        <v>2023-10-28</v>
      </c>
      <c r="AB5166">
        <v>15.918333364376201</v>
      </c>
      <c r="AC5166">
        <v>187.77500000000001</v>
      </c>
      <c r="AD5166" s="1" t="d">
        <v>2023-07-27</v>
      </c>
      <c r="AE5166" t="s">
        <v>46</v>
      </c>
      <c r="AF5166">
        <v>2023</v>
      </c>
      <c r="AG5166">
        <v>10</v>
      </c>
      <c r="AH5166">
        <v>28</v>
      </c>
      <c r="AI5166">
        <v>2023</v>
      </c>
      <c r="AJ5166">
        <v>7</v>
      </c>
      <c r="AK5166">
        <v>27</v>
      </c>
      <c r="AL5166">
        <v>82.99</v>
      </c>
      <c r="AM5166">
        <v>69.568333364376201</v>
      </c>
      <c r="AN5166" t="s">
        <v>51</v>
      </c>
      <c r="AO5166" t="s">
        <v>59</v>
      </c>
      <c r="AP5166" t="s">
        <v>53</v>
      </c>
      <c r="AQ5166">
        <v>35677.25</v>
      </c>
    </row>
    <row r="5167" spans="1:43" x14ac:dyDescent="0.2">
      <c r="A5167" t="s">
        <v>5229</v>
      </c>
      <c r="B5167" t="s">
        <v>55</v>
      </c>
      <c r="C5167">
        <v>1</v>
      </c>
      <c r="D5167" t="s">
        <v>46</v>
      </c>
      <c r="E5167" t="s">
        <v>46</v>
      </c>
      <c r="F5167">
        <v>1</v>
      </c>
      <c r="G5167" t="s">
        <v>45</v>
      </c>
      <c r="H5167" t="s">
        <v>46</v>
      </c>
      <c r="I5167" t="s">
        <v>65</v>
      </c>
      <c r="J5167">
        <v>614</v>
      </c>
      <c r="K5167">
        <v>1</v>
      </c>
      <c r="L5167" t="s">
        <v>46</v>
      </c>
      <c r="M5167" t="s">
        <v>46</v>
      </c>
      <c r="N5167" t="s">
        <v>46</v>
      </c>
      <c r="O5167" t="s">
        <v>46</v>
      </c>
      <c r="P5167" t="s">
        <v>46</v>
      </c>
      <c r="Q5167" t="s">
        <v>46</v>
      </c>
      <c r="R5167" t="s">
        <v>49</v>
      </c>
      <c r="S5167" t="s">
        <v>45</v>
      </c>
      <c r="T5167" t="s">
        <v>50</v>
      </c>
      <c r="U5167">
        <v>69.650000000000006</v>
      </c>
      <c r="V5167">
        <v>69.650000000000006</v>
      </c>
      <c r="W5167" t="s">
        <v>45</v>
      </c>
      <c r="X5167">
        <v>84.604333740000001</v>
      </c>
      <c r="Y5167">
        <v>49.58662795</v>
      </c>
      <c r="Z5167">
        <v>28.529384098119099</v>
      </c>
      <c r="AA5167" s="1" t="d">
        <v>2023-10-10</v>
      </c>
      <c r="AB5167">
        <v>49.386179103633502</v>
      </c>
      <c r="AC5167">
        <v>34.825000000000003</v>
      </c>
      <c r="AD5167" s="1" t="d">
        <v>2023-09-04</v>
      </c>
      <c r="AE5167" t="s">
        <v>46</v>
      </c>
      <c r="AF5167">
        <v>2023</v>
      </c>
      <c r="AG5167">
        <v>10</v>
      </c>
      <c r="AH5167">
        <v>10</v>
      </c>
      <c r="AI5167">
        <v>2023</v>
      </c>
      <c r="AJ5167">
        <v>9</v>
      </c>
      <c r="AK5167">
        <v>4</v>
      </c>
      <c r="AL5167">
        <v>57.07</v>
      </c>
      <c r="AM5167">
        <v>119.036179103633</v>
      </c>
      <c r="AN5167" t="s">
        <v>51</v>
      </c>
      <c r="AO5167" t="s">
        <v>59</v>
      </c>
      <c r="AP5167" t="s">
        <v>53</v>
      </c>
      <c r="AQ5167">
        <v>42765.1</v>
      </c>
    </row>
    <row r="5168" spans="1:43" x14ac:dyDescent="0.2">
      <c r="A5168" t="s">
        <v>5230</v>
      </c>
      <c r="B5168" t="s">
        <v>55</v>
      </c>
      <c r="C5168">
        <v>0</v>
      </c>
      <c r="D5168" t="s">
        <v>46</v>
      </c>
      <c r="E5168" t="s">
        <v>46</v>
      </c>
      <c r="F5168">
        <v>61</v>
      </c>
      <c r="G5168" t="s">
        <v>45</v>
      </c>
      <c r="H5168" t="s">
        <v>45</v>
      </c>
      <c r="I5168" t="s">
        <v>65</v>
      </c>
      <c r="J5168">
        <v>122</v>
      </c>
      <c r="K5168">
        <v>4</v>
      </c>
      <c r="L5168" t="s">
        <v>45</v>
      </c>
      <c r="M5168" t="s">
        <v>46</v>
      </c>
      <c r="N5168" t="s">
        <v>45</v>
      </c>
      <c r="O5168" t="s">
        <v>46</v>
      </c>
      <c r="P5168" t="s">
        <v>45</v>
      </c>
      <c r="Q5168" t="s">
        <v>45</v>
      </c>
      <c r="R5168" t="s">
        <v>56</v>
      </c>
      <c r="S5168" t="s">
        <v>46</v>
      </c>
      <c r="T5168" t="s">
        <v>50</v>
      </c>
      <c r="U5168">
        <v>104</v>
      </c>
      <c r="V5168">
        <v>6363.45</v>
      </c>
      <c r="W5168" t="s">
        <v>46</v>
      </c>
      <c r="X5168">
        <v>62.4464557163842</v>
      </c>
      <c r="Y5168">
        <v>71.435017625908003</v>
      </c>
      <c r="Z5168">
        <v>6.1516679549430497</v>
      </c>
      <c r="AA5168" s="1" t="d">
        <v>2024-03-25</v>
      </c>
      <c r="AB5168">
        <v>0</v>
      </c>
      <c r="AC5168">
        <v>3172</v>
      </c>
      <c r="AD5168" s="1" t="d">
        <v>2023-09-07</v>
      </c>
      <c r="AE5168" t="s">
        <v>45</v>
      </c>
      <c r="AF5168">
        <v>2024</v>
      </c>
      <c r="AG5168">
        <v>3</v>
      </c>
      <c r="AH5168">
        <v>25</v>
      </c>
      <c r="AI5168">
        <v>2023</v>
      </c>
      <c r="AJ5168">
        <v>9</v>
      </c>
      <c r="AK5168">
        <v>7</v>
      </c>
      <c r="AL5168">
        <v>117.29</v>
      </c>
      <c r="AM5168">
        <v>104</v>
      </c>
      <c r="AN5168" t="s">
        <v>63</v>
      </c>
      <c r="AO5168" t="s">
        <v>53</v>
      </c>
      <c r="AP5168" t="s">
        <v>59</v>
      </c>
      <c r="AQ5168">
        <v>12688</v>
      </c>
    </row>
    <row r="5169" spans="1:43" x14ac:dyDescent="0.2">
      <c r="A5169" t="s">
        <v>5231</v>
      </c>
      <c r="B5169" t="s">
        <v>44</v>
      </c>
      <c r="C5169">
        <v>0</v>
      </c>
      <c r="D5169" t="s">
        <v>45</v>
      </c>
      <c r="E5169" t="s">
        <v>46</v>
      </c>
      <c r="F5169">
        <v>57</v>
      </c>
      <c r="G5169" t="s">
        <v>45</v>
      </c>
      <c r="H5169" t="s">
        <v>46</v>
      </c>
      <c r="I5169" t="s">
        <v>48</v>
      </c>
      <c r="J5169">
        <v>361</v>
      </c>
      <c r="K5169">
        <v>8</v>
      </c>
      <c r="L5169" t="s">
        <v>45</v>
      </c>
      <c r="M5169" t="s">
        <v>45</v>
      </c>
      <c r="N5169" t="s">
        <v>46</v>
      </c>
      <c r="O5169" t="s">
        <v>45</v>
      </c>
      <c r="P5169" t="s">
        <v>45</v>
      </c>
      <c r="Q5169" t="s">
        <v>46</v>
      </c>
      <c r="R5169" t="s">
        <v>75</v>
      </c>
      <c r="S5169" t="s">
        <v>45</v>
      </c>
      <c r="T5169" t="s">
        <v>68</v>
      </c>
      <c r="U5169">
        <v>70.349999999999994</v>
      </c>
      <c r="V5169">
        <v>4124.6499999999996</v>
      </c>
      <c r="W5169" t="s">
        <v>46</v>
      </c>
      <c r="X5169">
        <v>67.740789780550998</v>
      </c>
      <c r="Y5169">
        <v>80.976703767483301</v>
      </c>
      <c r="Z5169">
        <v>11.6002909574662</v>
      </c>
      <c r="AA5169" s="1" t="d">
        <v>2024-12-22</v>
      </c>
      <c r="AB5169">
        <v>15.214125201730599</v>
      </c>
      <c r="AC5169">
        <v>2004.9749999999999</v>
      </c>
      <c r="AD5169" s="1" t="d">
        <v>2023-09-01</v>
      </c>
      <c r="AE5169" t="s">
        <v>45</v>
      </c>
      <c r="AF5169">
        <v>2024</v>
      </c>
      <c r="AG5169">
        <v>12</v>
      </c>
      <c r="AH5169">
        <v>22</v>
      </c>
      <c r="AI5169">
        <v>2023</v>
      </c>
      <c r="AJ5169">
        <v>9</v>
      </c>
      <c r="AK5169">
        <v>1</v>
      </c>
      <c r="AL5169">
        <v>113.14</v>
      </c>
      <c r="AM5169">
        <v>85.564125201730604</v>
      </c>
      <c r="AN5169" t="s">
        <v>63</v>
      </c>
      <c r="AO5169" t="s">
        <v>53</v>
      </c>
      <c r="AP5169" t="s">
        <v>59</v>
      </c>
      <c r="AQ5169">
        <v>25396.35</v>
      </c>
    </row>
    <row r="5170" spans="1:43" x14ac:dyDescent="0.2">
      <c r="A5170" t="s">
        <v>5232</v>
      </c>
      <c r="B5170" t="s">
        <v>55</v>
      </c>
      <c r="C5170">
        <v>0</v>
      </c>
      <c r="D5170" t="s">
        <v>46</v>
      </c>
      <c r="E5170" t="s">
        <v>46</v>
      </c>
      <c r="F5170">
        <v>9</v>
      </c>
      <c r="G5170" t="s">
        <v>45</v>
      </c>
      <c r="H5170" t="s">
        <v>46</v>
      </c>
      <c r="I5170" t="s">
        <v>65</v>
      </c>
      <c r="J5170">
        <v>283</v>
      </c>
      <c r="K5170">
        <v>2</v>
      </c>
      <c r="L5170" t="s">
        <v>46</v>
      </c>
      <c r="M5170" t="s">
        <v>46</v>
      </c>
      <c r="N5170" t="s">
        <v>46</v>
      </c>
      <c r="O5170" t="s">
        <v>46</v>
      </c>
      <c r="P5170" t="s">
        <v>46</v>
      </c>
      <c r="Q5170" t="s">
        <v>45</v>
      </c>
      <c r="R5170" t="s">
        <v>49</v>
      </c>
      <c r="S5170" t="s">
        <v>45</v>
      </c>
      <c r="T5170" t="s">
        <v>50</v>
      </c>
      <c r="U5170">
        <v>80.8</v>
      </c>
      <c r="V5170">
        <v>713.1</v>
      </c>
      <c r="W5170" t="s">
        <v>45</v>
      </c>
      <c r="X5170">
        <v>58.508187540839899</v>
      </c>
      <c r="Y5170">
        <v>50.195996165776201</v>
      </c>
      <c r="Z5170">
        <v>24.560812261431899</v>
      </c>
      <c r="AA5170" s="1" t="d">
        <v>2023-10-19</v>
      </c>
      <c r="AB5170">
        <v>0</v>
      </c>
      <c r="AC5170">
        <v>363.6</v>
      </c>
      <c r="AD5170" s="1" t="d">
        <v>2023-08-31</v>
      </c>
      <c r="AE5170" t="s">
        <v>45</v>
      </c>
      <c r="AF5170">
        <v>2023</v>
      </c>
      <c r="AG5170">
        <v>10</v>
      </c>
      <c r="AH5170">
        <v>19</v>
      </c>
      <c r="AI5170">
        <v>2023</v>
      </c>
      <c r="AJ5170">
        <v>8</v>
      </c>
      <c r="AK5170">
        <v>31</v>
      </c>
      <c r="AL5170">
        <v>42.95</v>
      </c>
      <c r="AM5170">
        <v>80.8</v>
      </c>
      <c r="AN5170" t="s">
        <v>51</v>
      </c>
      <c r="AO5170" t="s">
        <v>53</v>
      </c>
      <c r="AP5170" t="s">
        <v>59</v>
      </c>
      <c r="AQ5170">
        <v>22866.3999999999</v>
      </c>
    </row>
    <row r="5171" spans="1:43" x14ac:dyDescent="0.2">
      <c r="A5171" t="s">
        <v>5233</v>
      </c>
      <c r="B5171" t="s">
        <v>55</v>
      </c>
      <c r="C5171">
        <v>0</v>
      </c>
      <c r="D5171" t="s">
        <v>46</v>
      </c>
      <c r="E5171" t="s">
        <v>45</v>
      </c>
      <c r="F5171">
        <v>15</v>
      </c>
      <c r="G5171" t="s">
        <v>45</v>
      </c>
      <c r="H5171" t="s">
        <v>46</v>
      </c>
      <c r="I5171" t="s">
        <v>48</v>
      </c>
      <c r="J5171">
        <v>840</v>
      </c>
      <c r="K5171">
        <v>9</v>
      </c>
      <c r="L5171" t="s">
        <v>45</v>
      </c>
      <c r="M5171" t="s">
        <v>46</v>
      </c>
      <c r="N5171" t="s">
        <v>45</v>
      </c>
      <c r="O5171" t="s">
        <v>46</v>
      </c>
      <c r="P5171" t="s">
        <v>46</v>
      </c>
      <c r="Q5171" t="s">
        <v>45</v>
      </c>
      <c r="R5171" t="s">
        <v>56</v>
      </c>
      <c r="S5171" t="s">
        <v>46</v>
      </c>
      <c r="T5171" t="s">
        <v>57</v>
      </c>
      <c r="U5171">
        <v>64.849999999999994</v>
      </c>
      <c r="V5171">
        <v>950.75</v>
      </c>
      <c r="W5171" t="s">
        <v>46</v>
      </c>
      <c r="X5171">
        <v>53.079061680000002</v>
      </c>
      <c r="Y5171">
        <v>67.355015930450307</v>
      </c>
      <c r="Z5171">
        <v>3.42280867056368</v>
      </c>
      <c r="AA5171" s="1" t="d">
        <v>2024-03-25</v>
      </c>
      <c r="AB5171">
        <v>40.7624453263889</v>
      </c>
      <c r="AC5171">
        <v>486.375</v>
      </c>
      <c r="AD5171" s="1" t="d">
        <v>2023-09-10</v>
      </c>
      <c r="AE5171" t="s">
        <v>45</v>
      </c>
      <c r="AF5171">
        <v>2024</v>
      </c>
      <c r="AG5171">
        <v>3</v>
      </c>
      <c r="AH5171">
        <v>25</v>
      </c>
      <c r="AI5171">
        <v>2023</v>
      </c>
      <c r="AJ5171">
        <v>9</v>
      </c>
      <c r="AK5171">
        <v>10</v>
      </c>
      <c r="AL5171">
        <v>64.66</v>
      </c>
      <c r="AM5171">
        <v>105.612445326388</v>
      </c>
      <c r="AN5171" t="s">
        <v>58</v>
      </c>
      <c r="AO5171" t="s">
        <v>59</v>
      </c>
      <c r="AP5171" t="s">
        <v>59</v>
      </c>
      <c r="AQ5171">
        <v>54473.999999999898</v>
      </c>
    </row>
    <row r="5172" spans="1:43" x14ac:dyDescent="0.2">
      <c r="A5172" t="s">
        <v>5234</v>
      </c>
      <c r="B5172" t="s">
        <v>44</v>
      </c>
      <c r="C5172">
        <v>0</v>
      </c>
      <c r="D5172" t="s">
        <v>46</v>
      </c>
      <c r="E5172" t="s">
        <v>46</v>
      </c>
      <c r="F5172">
        <v>1</v>
      </c>
      <c r="G5172" t="s">
        <v>45</v>
      </c>
      <c r="H5172" t="s">
        <v>46</v>
      </c>
      <c r="I5172" t="s">
        <v>46</v>
      </c>
      <c r="J5172">
        <v>0</v>
      </c>
      <c r="K5172">
        <v>0</v>
      </c>
      <c r="L5172" t="s">
        <v>74</v>
      </c>
      <c r="M5172" t="s">
        <v>74</v>
      </c>
      <c r="N5172" t="s">
        <v>74</v>
      </c>
      <c r="O5172" t="s">
        <v>74</v>
      </c>
      <c r="P5172" t="s">
        <v>74</v>
      </c>
      <c r="Q5172" t="s">
        <v>74</v>
      </c>
      <c r="R5172" t="s">
        <v>49</v>
      </c>
      <c r="S5172" t="s">
        <v>46</v>
      </c>
      <c r="T5172" t="s">
        <v>57</v>
      </c>
      <c r="U5172">
        <v>19.649999999999999</v>
      </c>
      <c r="V5172">
        <v>19.649999999999999</v>
      </c>
      <c r="W5172" t="s">
        <v>46</v>
      </c>
      <c r="X5172">
        <v>74.648421690709498</v>
      </c>
      <c r="Y5172">
        <v>62.068935474654197</v>
      </c>
      <c r="Z5172">
        <v>14.974343468939599</v>
      </c>
      <c r="AA5172" s="1" t="d">
        <v>2023-10-23</v>
      </c>
      <c r="AB5172">
        <v>0</v>
      </c>
      <c r="AC5172">
        <v>9.8249999999999993</v>
      </c>
      <c r="AD5172" s="1" t="d">
        <v>2023-07-25</v>
      </c>
      <c r="AE5172" t="s">
        <v>46</v>
      </c>
      <c r="AF5172">
        <v>2023</v>
      </c>
      <c r="AG5172">
        <v>10</v>
      </c>
      <c r="AH5172">
        <v>23</v>
      </c>
      <c r="AI5172">
        <v>2023</v>
      </c>
      <c r="AJ5172">
        <v>7</v>
      </c>
      <c r="AK5172">
        <v>25</v>
      </c>
      <c r="AL5172">
        <v>60.67</v>
      </c>
      <c r="AM5172">
        <v>19.649999999999999</v>
      </c>
      <c r="AN5172" t="s">
        <v>51</v>
      </c>
      <c r="AO5172" t="s">
        <v>52</v>
      </c>
      <c r="AP5172" t="s">
        <v>59</v>
      </c>
      <c r="AQ5172">
        <v>0</v>
      </c>
    </row>
    <row r="5173" spans="1:43" x14ac:dyDescent="0.2">
      <c r="A5173" t="s">
        <v>5235</v>
      </c>
      <c r="B5173" t="s">
        <v>44</v>
      </c>
      <c r="C5173">
        <v>0</v>
      </c>
      <c r="D5173" t="s">
        <v>45</v>
      </c>
      <c r="E5173" t="s">
        <v>46</v>
      </c>
      <c r="F5173">
        <v>12</v>
      </c>
      <c r="G5173" t="s">
        <v>45</v>
      </c>
      <c r="H5173" t="s">
        <v>46</v>
      </c>
      <c r="I5173" t="s">
        <v>48</v>
      </c>
      <c r="J5173">
        <v>262</v>
      </c>
      <c r="K5173">
        <v>3</v>
      </c>
      <c r="L5173" t="s">
        <v>46</v>
      </c>
      <c r="M5173" t="s">
        <v>46</v>
      </c>
      <c r="N5173" t="s">
        <v>46</v>
      </c>
      <c r="O5173" t="s">
        <v>46</v>
      </c>
      <c r="P5173" t="s">
        <v>46</v>
      </c>
      <c r="Q5173" t="s">
        <v>46</v>
      </c>
      <c r="R5173" t="s">
        <v>49</v>
      </c>
      <c r="S5173" t="s">
        <v>46</v>
      </c>
      <c r="T5173" t="s">
        <v>62</v>
      </c>
      <c r="U5173">
        <v>45.9</v>
      </c>
      <c r="V5173">
        <v>505.95</v>
      </c>
      <c r="W5173" t="s">
        <v>46</v>
      </c>
      <c r="X5173">
        <v>50.896216771051002</v>
      </c>
      <c r="Y5173">
        <v>76.171828103870297</v>
      </c>
      <c r="Z5173">
        <v>7.3307767809254001</v>
      </c>
      <c r="AA5173" s="1" t="d">
        <v>2023-10-10</v>
      </c>
      <c r="AB5173">
        <v>0</v>
      </c>
      <c r="AC5173">
        <v>275.39999999999998</v>
      </c>
      <c r="AD5173" s="1" t="d">
        <v>2023-09-07</v>
      </c>
      <c r="AE5173" t="s">
        <v>46</v>
      </c>
      <c r="AF5173">
        <v>2023</v>
      </c>
      <c r="AG5173">
        <v>10</v>
      </c>
      <c r="AH5173">
        <v>10</v>
      </c>
      <c r="AI5173">
        <v>2023</v>
      </c>
      <c r="AJ5173">
        <v>9</v>
      </c>
      <c r="AK5173">
        <v>7</v>
      </c>
      <c r="AL5173">
        <v>55.57</v>
      </c>
      <c r="AM5173">
        <v>45.9</v>
      </c>
      <c r="AN5173" t="s">
        <v>58</v>
      </c>
      <c r="AO5173" t="s">
        <v>59</v>
      </c>
      <c r="AP5173" t="s">
        <v>59</v>
      </c>
      <c r="AQ5173">
        <v>12025.8</v>
      </c>
    </row>
    <row r="5174" spans="1:43" x14ac:dyDescent="0.2">
      <c r="A5174" t="s">
        <v>5236</v>
      </c>
      <c r="B5174" t="s">
        <v>55</v>
      </c>
      <c r="C5174">
        <v>0</v>
      </c>
      <c r="D5174" t="s">
        <v>46</v>
      </c>
      <c r="E5174" t="s">
        <v>46</v>
      </c>
      <c r="F5174">
        <v>54</v>
      </c>
      <c r="G5174" t="s">
        <v>45</v>
      </c>
      <c r="H5174" t="s">
        <v>46</v>
      </c>
      <c r="I5174" t="s">
        <v>46</v>
      </c>
      <c r="J5174">
        <v>0</v>
      </c>
      <c r="K5174">
        <v>0</v>
      </c>
      <c r="L5174" t="s">
        <v>74</v>
      </c>
      <c r="M5174" t="s">
        <v>74</v>
      </c>
      <c r="N5174" t="s">
        <v>74</v>
      </c>
      <c r="O5174" t="s">
        <v>74</v>
      </c>
      <c r="P5174" t="s">
        <v>74</v>
      </c>
      <c r="Q5174" t="s">
        <v>74</v>
      </c>
      <c r="R5174" t="s">
        <v>75</v>
      </c>
      <c r="S5174" t="s">
        <v>46</v>
      </c>
      <c r="T5174" t="s">
        <v>57</v>
      </c>
      <c r="U5174">
        <v>20</v>
      </c>
      <c r="V5174">
        <v>1149.6500000000001</v>
      </c>
      <c r="W5174" t="s">
        <v>46</v>
      </c>
      <c r="X5174">
        <v>63.780596491422003</v>
      </c>
      <c r="Y5174">
        <v>78.762710537251607</v>
      </c>
      <c r="Z5174">
        <v>9.2518202787410306</v>
      </c>
      <c r="AA5174" s="1" t="d">
        <v>2025-07-27</v>
      </c>
      <c r="AB5174">
        <v>0</v>
      </c>
      <c r="AC5174">
        <v>540</v>
      </c>
      <c r="AD5174" s="1" t="d">
        <v>2023-09-04</v>
      </c>
      <c r="AE5174" t="s">
        <v>46</v>
      </c>
      <c r="AF5174">
        <v>2025</v>
      </c>
      <c r="AG5174">
        <v>7</v>
      </c>
      <c r="AH5174">
        <v>27</v>
      </c>
      <c r="AI5174">
        <v>2023</v>
      </c>
      <c r="AJ5174">
        <v>9</v>
      </c>
      <c r="AK5174">
        <v>4</v>
      </c>
      <c r="AL5174">
        <v>108.53</v>
      </c>
      <c r="AM5174">
        <v>20</v>
      </c>
      <c r="AN5174" t="s">
        <v>63</v>
      </c>
      <c r="AO5174" t="s">
        <v>52</v>
      </c>
      <c r="AP5174" t="s">
        <v>59</v>
      </c>
      <c r="AQ5174">
        <v>0</v>
      </c>
    </row>
    <row r="5175" spans="1:43" x14ac:dyDescent="0.2">
      <c r="A5175" t="s">
        <v>5237</v>
      </c>
      <c r="B5175" t="s">
        <v>55</v>
      </c>
      <c r="C5175">
        <v>0</v>
      </c>
      <c r="D5175" t="s">
        <v>45</v>
      </c>
      <c r="E5175" t="s">
        <v>45</v>
      </c>
      <c r="F5175">
        <v>4</v>
      </c>
      <c r="G5175" t="s">
        <v>45</v>
      </c>
      <c r="H5175" t="s">
        <v>46</v>
      </c>
      <c r="I5175" t="s">
        <v>48</v>
      </c>
      <c r="J5175">
        <v>900</v>
      </c>
      <c r="K5175">
        <v>10</v>
      </c>
      <c r="L5175" t="s">
        <v>46</v>
      </c>
      <c r="M5175" t="s">
        <v>46</v>
      </c>
      <c r="N5175" t="s">
        <v>46</v>
      </c>
      <c r="O5175" t="s">
        <v>46</v>
      </c>
      <c r="P5175" t="s">
        <v>46</v>
      </c>
      <c r="Q5175" t="s">
        <v>46</v>
      </c>
      <c r="R5175" t="s">
        <v>49</v>
      </c>
      <c r="S5175" t="s">
        <v>46</v>
      </c>
      <c r="T5175" t="s">
        <v>50</v>
      </c>
      <c r="U5175">
        <v>44.8</v>
      </c>
      <c r="V5175">
        <v>169.65</v>
      </c>
      <c r="W5175" t="s">
        <v>46</v>
      </c>
      <c r="X5175">
        <v>55.072390601511401</v>
      </c>
      <c r="Y5175">
        <v>76.023203063853899</v>
      </c>
      <c r="Z5175">
        <v>3.3151102092972198</v>
      </c>
      <c r="AA5175" s="1" t="d">
        <v>2023-10-05</v>
      </c>
      <c r="AB5175">
        <v>11.377252342932501</v>
      </c>
      <c r="AC5175">
        <v>89.6</v>
      </c>
      <c r="AD5175" s="1" t="d">
        <v>2023-09-08</v>
      </c>
      <c r="AE5175" t="s">
        <v>46</v>
      </c>
      <c r="AF5175">
        <v>2023</v>
      </c>
      <c r="AG5175">
        <v>10</v>
      </c>
      <c r="AH5175">
        <v>5</v>
      </c>
      <c r="AI5175">
        <v>2023</v>
      </c>
      <c r="AJ5175">
        <v>9</v>
      </c>
      <c r="AK5175">
        <v>8</v>
      </c>
      <c r="AL5175">
        <v>55.76</v>
      </c>
      <c r="AM5175">
        <v>56.177252342932498</v>
      </c>
      <c r="AN5175" t="s">
        <v>51</v>
      </c>
      <c r="AO5175" t="s">
        <v>59</v>
      </c>
      <c r="AP5175" t="s">
        <v>59</v>
      </c>
      <c r="AQ5175">
        <v>40320</v>
      </c>
    </row>
    <row r="5176" spans="1:43" x14ac:dyDescent="0.2">
      <c r="A5176" t="s">
        <v>5238</v>
      </c>
      <c r="B5176" t="s">
        <v>44</v>
      </c>
      <c r="C5176">
        <v>0</v>
      </c>
      <c r="D5176" t="s">
        <v>46</v>
      </c>
      <c r="E5176" t="s">
        <v>46</v>
      </c>
      <c r="F5176">
        <v>7</v>
      </c>
      <c r="G5176" t="s">
        <v>45</v>
      </c>
      <c r="H5176" t="s">
        <v>46</v>
      </c>
      <c r="I5176" t="s">
        <v>65</v>
      </c>
      <c r="J5176">
        <v>635</v>
      </c>
      <c r="K5176">
        <v>2</v>
      </c>
      <c r="L5176" t="s">
        <v>46</v>
      </c>
      <c r="M5176" t="s">
        <v>46</v>
      </c>
      <c r="N5176" t="s">
        <v>46</v>
      </c>
      <c r="O5176" t="s">
        <v>46</v>
      </c>
      <c r="P5176" t="s">
        <v>45</v>
      </c>
      <c r="Q5176" t="s">
        <v>46</v>
      </c>
      <c r="R5176" t="s">
        <v>49</v>
      </c>
      <c r="S5176" t="s">
        <v>45</v>
      </c>
      <c r="T5176" t="s">
        <v>57</v>
      </c>
      <c r="U5176">
        <v>80.3</v>
      </c>
      <c r="V5176">
        <v>526.70000000000005</v>
      </c>
      <c r="W5176" t="s">
        <v>45</v>
      </c>
      <c r="X5176">
        <v>78.245247789999993</v>
      </c>
      <c r="Y5176">
        <v>41.9756996013516</v>
      </c>
      <c r="Z5176">
        <v>30.396014643448201</v>
      </c>
      <c r="AA5176" s="1" t="d">
        <v>2023-10-13</v>
      </c>
      <c r="AB5176">
        <v>27.8330219930806</v>
      </c>
      <c r="AC5176">
        <v>281.05</v>
      </c>
      <c r="AD5176" s="1" t="d">
        <v>2023-09-07</v>
      </c>
      <c r="AE5176" t="s">
        <v>46</v>
      </c>
      <c r="AF5176">
        <v>2023</v>
      </c>
      <c r="AG5176">
        <v>10</v>
      </c>
      <c r="AH5176">
        <v>13</v>
      </c>
      <c r="AI5176">
        <v>2023</v>
      </c>
      <c r="AJ5176">
        <v>9</v>
      </c>
      <c r="AK5176">
        <v>7</v>
      </c>
      <c r="AL5176">
        <v>54.85</v>
      </c>
      <c r="AM5176">
        <v>108.13302199308001</v>
      </c>
      <c r="AN5176" t="s">
        <v>51</v>
      </c>
      <c r="AO5176" t="s">
        <v>53</v>
      </c>
      <c r="AP5176" t="s">
        <v>53</v>
      </c>
      <c r="AQ5176">
        <v>50990.5</v>
      </c>
    </row>
    <row r="5177" spans="1:43" x14ac:dyDescent="0.2">
      <c r="A5177" t="s">
        <v>5239</v>
      </c>
      <c r="B5177" t="s">
        <v>44</v>
      </c>
      <c r="C5177">
        <v>0</v>
      </c>
      <c r="D5177" t="s">
        <v>45</v>
      </c>
      <c r="E5177" t="s">
        <v>46</v>
      </c>
      <c r="F5177">
        <v>20</v>
      </c>
      <c r="G5177" t="s">
        <v>45</v>
      </c>
      <c r="H5177" t="s">
        <v>46</v>
      </c>
      <c r="I5177" t="s">
        <v>46</v>
      </c>
      <c r="J5177">
        <v>0</v>
      </c>
      <c r="K5177">
        <v>0</v>
      </c>
      <c r="L5177" t="s">
        <v>74</v>
      </c>
      <c r="M5177" t="s">
        <v>74</v>
      </c>
      <c r="N5177" t="s">
        <v>74</v>
      </c>
      <c r="O5177" t="s">
        <v>74</v>
      </c>
      <c r="P5177" t="s">
        <v>74</v>
      </c>
      <c r="Q5177" t="s">
        <v>74</v>
      </c>
      <c r="R5177" t="s">
        <v>56</v>
      </c>
      <c r="S5177" t="s">
        <v>46</v>
      </c>
      <c r="T5177" t="s">
        <v>57</v>
      </c>
      <c r="U5177">
        <v>20.350000000000001</v>
      </c>
      <c r="V5177">
        <v>393.15</v>
      </c>
      <c r="W5177" t="s">
        <v>46</v>
      </c>
      <c r="X5177">
        <v>97.0214514889973</v>
      </c>
      <c r="Y5177">
        <v>68.159694419999994</v>
      </c>
      <c r="Z5177">
        <v>9.9381703087881696</v>
      </c>
      <c r="AA5177" s="1" t="d">
        <v>2024-02-25</v>
      </c>
      <c r="AB5177">
        <v>0</v>
      </c>
      <c r="AC5177">
        <v>203.5</v>
      </c>
      <c r="AD5177" s="1" t="d">
        <v>2023-07-15</v>
      </c>
      <c r="AE5177" t="s">
        <v>46</v>
      </c>
      <c r="AF5177">
        <v>2024</v>
      </c>
      <c r="AG5177">
        <v>2</v>
      </c>
      <c r="AH5177">
        <v>25</v>
      </c>
      <c r="AI5177">
        <v>2023</v>
      </c>
      <c r="AJ5177">
        <v>7</v>
      </c>
      <c r="AK5177">
        <v>15</v>
      </c>
      <c r="AL5177">
        <v>107.08</v>
      </c>
      <c r="AM5177">
        <v>20.350000000000001</v>
      </c>
      <c r="AN5177" t="s">
        <v>58</v>
      </c>
      <c r="AO5177" t="s">
        <v>52</v>
      </c>
      <c r="AP5177" t="s">
        <v>53</v>
      </c>
      <c r="AQ5177">
        <v>0</v>
      </c>
    </row>
    <row r="5178" spans="1:43" x14ac:dyDescent="0.2">
      <c r="A5178" t="s">
        <v>5240</v>
      </c>
      <c r="B5178" t="s">
        <v>44</v>
      </c>
      <c r="C5178">
        <v>0</v>
      </c>
      <c r="D5178" t="s">
        <v>46</v>
      </c>
      <c r="E5178" t="s">
        <v>45</v>
      </c>
      <c r="F5178">
        <v>26</v>
      </c>
      <c r="G5178" t="s">
        <v>46</v>
      </c>
      <c r="H5178" t="s">
        <v>47</v>
      </c>
      <c r="I5178" t="s">
        <v>48</v>
      </c>
      <c r="J5178">
        <v>148</v>
      </c>
      <c r="K5178">
        <v>3</v>
      </c>
      <c r="L5178" t="s">
        <v>45</v>
      </c>
      <c r="M5178" t="s">
        <v>46</v>
      </c>
      <c r="N5178" t="s">
        <v>46</v>
      </c>
      <c r="O5178" t="s">
        <v>45</v>
      </c>
      <c r="P5178" t="s">
        <v>46</v>
      </c>
      <c r="Q5178" t="s">
        <v>45</v>
      </c>
      <c r="R5178" t="s">
        <v>49</v>
      </c>
      <c r="S5178" t="s">
        <v>46</v>
      </c>
      <c r="T5178" t="s">
        <v>57</v>
      </c>
      <c r="U5178">
        <v>45.8</v>
      </c>
      <c r="V5178">
        <v>1147</v>
      </c>
      <c r="W5178" t="s">
        <v>46</v>
      </c>
      <c r="X5178">
        <v>50.476180257949999</v>
      </c>
      <c r="Y5178">
        <v>76.001009378688593</v>
      </c>
      <c r="Z5178">
        <v>8.3583952870000005</v>
      </c>
      <c r="AA5178" s="1" t="d">
        <v>2023-10-09</v>
      </c>
      <c r="AB5178">
        <v>0</v>
      </c>
      <c r="AC5178">
        <v>595.4</v>
      </c>
      <c r="AD5178" s="1" t="d">
        <v>2023-09-10</v>
      </c>
      <c r="AE5178" t="s">
        <v>46</v>
      </c>
      <c r="AF5178">
        <v>2023</v>
      </c>
      <c r="AG5178">
        <v>10</v>
      </c>
      <c r="AH5178">
        <v>9</v>
      </c>
      <c r="AI5178">
        <v>2023</v>
      </c>
      <c r="AJ5178">
        <v>9</v>
      </c>
      <c r="AK5178">
        <v>10</v>
      </c>
      <c r="AL5178">
        <v>68.12</v>
      </c>
      <c r="AM5178">
        <v>45.8</v>
      </c>
      <c r="AN5178" t="s">
        <v>58</v>
      </c>
      <c r="AO5178" t="s">
        <v>59</v>
      </c>
      <c r="AP5178" t="s">
        <v>59</v>
      </c>
      <c r="AQ5178">
        <v>6778.4</v>
      </c>
    </row>
    <row r="5179" spans="1:43" x14ac:dyDescent="0.2">
      <c r="A5179" t="s">
        <v>5241</v>
      </c>
      <c r="B5179" t="s">
        <v>55</v>
      </c>
      <c r="C5179">
        <v>1</v>
      </c>
      <c r="D5179" t="s">
        <v>45</v>
      </c>
      <c r="E5179" t="s">
        <v>46</v>
      </c>
      <c r="F5179">
        <v>36</v>
      </c>
      <c r="G5179" t="s">
        <v>45</v>
      </c>
      <c r="H5179" t="s">
        <v>45</v>
      </c>
      <c r="I5179" t="s">
        <v>65</v>
      </c>
      <c r="J5179">
        <v>462</v>
      </c>
      <c r="K5179">
        <v>7</v>
      </c>
      <c r="L5179" t="s">
        <v>46</v>
      </c>
      <c r="M5179" t="s">
        <v>46</v>
      </c>
      <c r="N5179" t="s">
        <v>46</v>
      </c>
      <c r="O5179" t="s">
        <v>46</v>
      </c>
      <c r="P5179" t="s">
        <v>46</v>
      </c>
      <c r="Q5179" t="s">
        <v>45</v>
      </c>
      <c r="R5179" t="s">
        <v>49</v>
      </c>
      <c r="S5179" t="s">
        <v>45</v>
      </c>
      <c r="T5179" t="s">
        <v>50</v>
      </c>
      <c r="U5179">
        <v>84.1</v>
      </c>
      <c r="V5179">
        <v>3021.6</v>
      </c>
      <c r="W5179" t="s">
        <v>45</v>
      </c>
      <c r="X5179">
        <v>42.204722756536398</v>
      </c>
      <c r="Y5179">
        <v>55.789286485712303</v>
      </c>
      <c r="Z5179">
        <v>25.244459766287601</v>
      </c>
      <c r="AA5179" s="1" t="d">
        <v>2023-10-07</v>
      </c>
      <c r="AB5179">
        <v>13.4682627038256</v>
      </c>
      <c r="AC5179">
        <v>1513.8</v>
      </c>
      <c r="AD5179" s="1" t="d">
        <v>2023-09-02</v>
      </c>
      <c r="AE5179" t="s">
        <v>45</v>
      </c>
      <c r="AF5179">
        <v>2023</v>
      </c>
      <c r="AG5179">
        <v>10</v>
      </c>
      <c r="AH5179">
        <v>7</v>
      </c>
      <c r="AI5179">
        <v>2023</v>
      </c>
      <c r="AJ5179">
        <v>9</v>
      </c>
      <c r="AK5179">
        <v>2</v>
      </c>
      <c r="AL5179">
        <v>52.96</v>
      </c>
      <c r="AM5179">
        <v>97.568262703825596</v>
      </c>
      <c r="AN5179" t="s">
        <v>63</v>
      </c>
      <c r="AO5179" t="s">
        <v>53</v>
      </c>
      <c r="AP5179" t="s">
        <v>52</v>
      </c>
      <c r="AQ5179">
        <v>38854.199999999997</v>
      </c>
    </row>
    <row r="5180" spans="1:43" x14ac:dyDescent="0.2">
      <c r="A5180" t="s">
        <v>5242</v>
      </c>
      <c r="B5180" t="s">
        <v>44</v>
      </c>
      <c r="C5180">
        <v>0</v>
      </c>
      <c r="D5180" t="s">
        <v>45</v>
      </c>
      <c r="E5180" t="s">
        <v>46</v>
      </c>
      <c r="F5180">
        <v>53</v>
      </c>
      <c r="G5180" t="s">
        <v>45</v>
      </c>
      <c r="H5180" t="s">
        <v>45</v>
      </c>
      <c r="I5180" t="s">
        <v>65</v>
      </c>
      <c r="J5180">
        <v>97</v>
      </c>
      <c r="K5180">
        <v>10</v>
      </c>
      <c r="L5180" t="s">
        <v>46</v>
      </c>
      <c r="M5180" t="s">
        <v>45</v>
      </c>
      <c r="N5180" t="s">
        <v>45</v>
      </c>
      <c r="O5180" t="s">
        <v>45</v>
      </c>
      <c r="P5180" t="s">
        <v>45</v>
      </c>
      <c r="Q5180" t="s">
        <v>45</v>
      </c>
      <c r="R5180" t="s">
        <v>56</v>
      </c>
      <c r="S5180" t="s">
        <v>45</v>
      </c>
      <c r="T5180" t="s">
        <v>62</v>
      </c>
      <c r="U5180">
        <v>108.95</v>
      </c>
      <c r="V5180">
        <v>5718.2</v>
      </c>
      <c r="W5180" t="s">
        <v>46</v>
      </c>
      <c r="X5180">
        <v>68.126696719748907</v>
      </c>
      <c r="Y5180">
        <v>82.692947525807298</v>
      </c>
      <c r="Z5180">
        <v>9.7495970057176606</v>
      </c>
      <c r="AA5180" s="1" t="d">
        <v>2024-04-09</v>
      </c>
      <c r="AB5180">
        <v>0</v>
      </c>
      <c r="AC5180">
        <v>2887.1750000000002</v>
      </c>
      <c r="AD5180" s="1" t="d">
        <v>2023-09-13</v>
      </c>
      <c r="AE5180" t="s">
        <v>45</v>
      </c>
      <c r="AF5180">
        <v>2024</v>
      </c>
      <c r="AG5180">
        <v>4</v>
      </c>
      <c r="AH5180">
        <v>9</v>
      </c>
      <c r="AI5180">
        <v>2023</v>
      </c>
      <c r="AJ5180">
        <v>9</v>
      </c>
      <c r="AK5180">
        <v>13</v>
      </c>
      <c r="AL5180">
        <v>111.38</v>
      </c>
      <c r="AM5180">
        <v>108.95</v>
      </c>
      <c r="AN5180" t="s">
        <v>63</v>
      </c>
      <c r="AO5180" t="s">
        <v>53</v>
      </c>
      <c r="AP5180" t="s">
        <v>59</v>
      </c>
      <c r="AQ5180">
        <v>10568.15</v>
      </c>
    </row>
    <row r="5181" spans="1:43" x14ac:dyDescent="0.2">
      <c r="A5181" t="s">
        <v>5243</v>
      </c>
      <c r="B5181" t="s">
        <v>55</v>
      </c>
      <c r="C5181">
        <v>0</v>
      </c>
      <c r="D5181" t="s">
        <v>46</v>
      </c>
      <c r="E5181" t="s">
        <v>46</v>
      </c>
      <c r="F5181">
        <v>3</v>
      </c>
      <c r="G5181" t="s">
        <v>45</v>
      </c>
      <c r="H5181" t="s">
        <v>46</v>
      </c>
      <c r="I5181" t="s">
        <v>48</v>
      </c>
      <c r="J5181">
        <v>958</v>
      </c>
      <c r="K5181">
        <v>3</v>
      </c>
      <c r="L5181" t="s">
        <v>46</v>
      </c>
      <c r="M5181" t="s">
        <v>46</v>
      </c>
      <c r="N5181" t="s">
        <v>46</v>
      </c>
      <c r="O5181" t="s">
        <v>45</v>
      </c>
      <c r="P5181" t="s">
        <v>45</v>
      </c>
      <c r="Q5181" t="s">
        <v>45</v>
      </c>
      <c r="R5181" t="s">
        <v>49</v>
      </c>
      <c r="S5181" t="s">
        <v>45</v>
      </c>
      <c r="T5181" t="s">
        <v>50</v>
      </c>
      <c r="U5181">
        <v>69.349999999999994</v>
      </c>
      <c r="V5181">
        <v>191.35</v>
      </c>
      <c r="W5181" t="s">
        <v>45</v>
      </c>
      <c r="X5181">
        <v>70.235466939366304</v>
      </c>
      <c r="Y5181">
        <v>54.600423238604598</v>
      </c>
      <c r="Z5181">
        <v>30.522711227746001</v>
      </c>
      <c r="AA5181" s="1" t="d">
        <v>2023-10-26</v>
      </c>
      <c r="AB5181">
        <v>46.529187451170799</v>
      </c>
      <c r="AC5181">
        <v>104.02500000000001</v>
      </c>
      <c r="AD5181" s="1" t="d">
        <v>2023-09-12</v>
      </c>
      <c r="AE5181" t="s">
        <v>46</v>
      </c>
      <c r="AF5181">
        <v>2023</v>
      </c>
      <c r="AG5181">
        <v>10</v>
      </c>
      <c r="AH5181">
        <v>26</v>
      </c>
      <c r="AI5181">
        <v>2023</v>
      </c>
      <c r="AJ5181">
        <v>9</v>
      </c>
      <c r="AK5181">
        <v>12</v>
      </c>
      <c r="AL5181">
        <v>42.71</v>
      </c>
      <c r="AM5181">
        <v>115.87918745117</v>
      </c>
      <c r="AN5181" t="s">
        <v>51</v>
      </c>
      <c r="AO5181" t="s">
        <v>59</v>
      </c>
      <c r="AP5181" t="s">
        <v>59</v>
      </c>
      <c r="AQ5181">
        <v>66437.299999999901</v>
      </c>
    </row>
    <row r="5182" spans="1:43" x14ac:dyDescent="0.2">
      <c r="A5182" t="s">
        <v>5244</v>
      </c>
      <c r="B5182" t="s">
        <v>44</v>
      </c>
      <c r="C5182">
        <v>0</v>
      </c>
      <c r="D5182" t="s">
        <v>46</v>
      </c>
      <c r="E5182" t="s">
        <v>46</v>
      </c>
      <c r="F5182">
        <v>68</v>
      </c>
      <c r="G5182" t="s">
        <v>46</v>
      </c>
      <c r="H5182" t="s">
        <v>47</v>
      </c>
      <c r="I5182" t="s">
        <v>48</v>
      </c>
      <c r="J5182">
        <v>485</v>
      </c>
      <c r="K5182">
        <v>10</v>
      </c>
      <c r="L5182" t="s">
        <v>45</v>
      </c>
      <c r="M5182" t="s">
        <v>45</v>
      </c>
      <c r="N5182" t="s">
        <v>45</v>
      </c>
      <c r="O5182" t="s">
        <v>45</v>
      </c>
      <c r="P5182" t="s">
        <v>45</v>
      </c>
      <c r="Q5182" t="s">
        <v>45</v>
      </c>
      <c r="R5182" t="s">
        <v>75</v>
      </c>
      <c r="S5182" t="s">
        <v>46</v>
      </c>
      <c r="T5182" t="s">
        <v>68</v>
      </c>
      <c r="U5182">
        <v>64.349999999999994</v>
      </c>
      <c r="V5182">
        <v>4539.6000000000004</v>
      </c>
      <c r="W5182" t="s">
        <v>46</v>
      </c>
      <c r="X5182">
        <v>73.2798896013594</v>
      </c>
      <c r="Y5182">
        <v>79.551069698774597</v>
      </c>
      <c r="Z5182">
        <v>17.358544491809401</v>
      </c>
      <c r="AA5182" s="1" t="d">
        <v>2024-11-16</v>
      </c>
      <c r="AB5182">
        <v>25.518910175915401</v>
      </c>
      <c r="AC5182">
        <v>2187.9</v>
      </c>
      <c r="AD5182" s="1" t="d">
        <v>2023-06-21</v>
      </c>
      <c r="AE5182" t="s">
        <v>46</v>
      </c>
      <c r="AF5182">
        <v>2024</v>
      </c>
      <c r="AG5182">
        <v>11</v>
      </c>
      <c r="AH5182">
        <v>16</v>
      </c>
      <c r="AI5182">
        <v>2023</v>
      </c>
      <c r="AJ5182">
        <v>6</v>
      </c>
      <c r="AK5182">
        <v>21</v>
      </c>
      <c r="AL5182">
        <v>123.92</v>
      </c>
      <c r="AM5182">
        <v>89.868910175915403</v>
      </c>
      <c r="AN5182" t="s">
        <v>63</v>
      </c>
      <c r="AO5182" t="s">
        <v>59</v>
      </c>
      <c r="AP5182" t="s">
        <v>59</v>
      </c>
      <c r="AQ5182">
        <v>31209.749999999902</v>
      </c>
    </row>
    <row r="5183" spans="1:43" x14ac:dyDescent="0.2">
      <c r="A5183" t="s">
        <v>5245</v>
      </c>
      <c r="B5183" t="s">
        <v>55</v>
      </c>
      <c r="C5183">
        <v>0</v>
      </c>
      <c r="D5183" t="s">
        <v>45</v>
      </c>
      <c r="E5183" t="s">
        <v>45</v>
      </c>
      <c r="F5183">
        <v>72</v>
      </c>
      <c r="G5183" t="s">
        <v>45</v>
      </c>
      <c r="H5183" t="s">
        <v>45</v>
      </c>
      <c r="I5183" t="s">
        <v>48</v>
      </c>
      <c r="J5183">
        <v>266</v>
      </c>
      <c r="K5183">
        <v>8</v>
      </c>
      <c r="L5183" t="s">
        <v>45</v>
      </c>
      <c r="M5183" t="s">
        <v>45</v>
      </c>
      <c r="N5183" t="s">
        <v>45</v>
      </c>
      <c r="O5183" t="s">
        <v>45</v>
      </c>
      <c r="P5183" t="s">
        <v>45</v>
      </c>
      <c r="Q5183" t="s">
        <v>45</v>
      </c>
      <c r="R5183" t="s">
        <v>75</v>
      </c>
      <c r="S5183" t="s">
        <v>45</v>
      </c>
      <c r="T5183" t="s">
        <v>68</v>
      </c>
      <c r="U5183">
        <v>90.8</v>
      </c>
      <c r="V5183">
        <v>6397.6</v>
      </c>
      <c r="W5183" t="s">
        <v>46</v>
      </c>
      <c r="X5183">
        <v>63.305192271484799</v>
      </c>
      <c r="Y5183">
        <v>81.825010305992095</v>
      </c>
      <c r="Z5183">
        <v>10.888490228951101</v>
      </c>
      <c r="AA5183" s="1" t="d">
        <v>2024-07-19</v>
      </c>
      <c r="AB5183">
        <v>0</v>
      </c>
      <c r="AC5183">
        <v>3268.8</v>
      </c>
      <c r="AD5183" s="1" t="d">
        <v>2023-08-30</v>
      </c>
      <c r="AE5183" t="s">
        <v>45</v>
      </c>
      <c r="AF5183">
        <v>2024</v>
      </c>
      <c r="AG5183">
        <v>7</v>
      </c>
      <c r="AH5183">
        <v>19</v>
      </c>
      <c r="AI5183">
        <v>2023</v>
      </c>
      <c r="AJ5183">
        <v>8</v>
      </c>
      <c r="AK5183">
        <v>30</v>
      </c>
      <c r="AL5183">
        <v>124.42</v>
      </c>
      <c r="AM5183">
        <v>90.8</v>
      </c>
      <c r="AN5183" t="s">
        <v>63</v>
      </c>
      <c r="AO5183" t="s">
        <v>53</v>
      </c>
      <c r="AP5183" t="s">
        <v>59</v>
      </c>
      <c r="AQ5183">
        <v>24152.799999999999</v>
      </c>
    </row>
    <row r="5184" spans="1:43" x14ac:dyDescent="0.2">
      <c r="A5184" t="s">
        <v>5246</v>
      </c>
      <c r="B5184" t="s">
        <v>55</v>
      </c>
      <c r="C5184">
        <v>0</v>
      </c>
      <c r="D5184" t="s">
        <v>46</v>
      </c>
      <c r="E5184" t="s">
        <v>46</v>
      </c>
      <c r="F5184">
        <v>12</v>
      </c>
      <c r="G5184" t="s">
        <v>45</v>
      </c>
      <c r="H5184" t="s">
        <v>45</v>
      </c>
      <c r="I5184" t="s">
        <v>46</v>
      </c>
      <c r="J5184">
        <v>0</v>
      </c>
      <c r="K5184">
        <v>0</v>
      </c>
      <c r="L5184" t="s">
        <v>74</v>
      </c>
      <c r="M5184" t="s">
        <v>74</v>
      </c>
      <c r="N5184" t="s">
        <v>74</v>
      </c>
      <c r="O5184" t="s">
        <v>74</v>
      </c>
      <c r="P5184" t="s">
        <v>74</v>
      </c>
      <c r="Q5184" t="s">
        <v>74</v>
      </c>
      <c r="R5184" t="s">
        <v>56</v>
      </c>
      <c r="S5184" t="s">
        <v>46</v>
      </c>
      <c r="T5184" t="s">
        <v>68</v>
      </c>
      <c r="U5184">
        <v>24.95</v>
      </c>
      <c r="V5184">
        <v>280.39999999999998</v>
      </c>
      <c r="W5184" t="s">
        <v>46</v>
      </c>
      <c r="X5184">
        <v>66.9904105176185</v>
      </c>
      <c r="Y5184">
        <v>73.298847995457606</v>
      </c>
      <c r="Z5184">
        <v>6.0267040792709796</v>
      </c>
      <c r="AA5184" s="1" t="d">
        <v>2024-03-10</v>
      </c>
      <c r="AB5184">
        <v>0</v>
      </c>
      <c r="AC5184">
        <v>149.69999999999999</v>
      </c>
      <c r="AD5184" s="1" t="d">
        <v>2023-08-30</v>
      </c>
      <c r="AE5184" t="s">
        <v>46</v>
      </c>
      <c r="AF5184">
        <v>2024</v>
      </c>
      <c r="AG5184">
        <v>3</v>
      </c>
      <c r="AH5184">
        <v>10</v>
      </c>
      <c r="AI5184">
        <v>2023</v>
      </c>
      <c r="AJ5184">
        <v>8</v>
      </c>
      <c r="AK5184">
        <v>30</v>
      </c>
      <c r="AL5184">
        <v>72.959999999999994</v>
      </c>
      <c r="AM5184">
        <v>24.95</v>
      </c>
      <c r="AN5184" t="s">
        <v>58</v>
      </c>
      <c r="AO5184" t="s">
        <v>52</v>
      </c>
      <c r="AP5184" t="s">
        <v>59</v>
      </c>
      <c r="AQ5184">
        <v>0</v>
      </c>
    </row>
    <row r="5185" spans="1:43" x14ac:dyDescent="0.2">
      <c r="A5185" t="s">
        <v>5247</v>
      </c>
      <c r="B5185" t="s">
        <v>44</v>
      </c>
      <c r="C5185">
        <v>1</v>
      </c>
      <c r="D5185" t="s">
        <v>45</v>
      </c>
      <c r="E5185" t="s">
        <v>45</v>
      </c>
      <c r="F5185">
        <v>34</v>
      </c>
      <c r="G5185" t="s">
        <v>45</v>
      </c>
      <c r="H5185" t="s">
        <v>45</v>
      </c>
      <c r="I5185" t="s">
        <v>65</v>
      </c>
      <c r="J5185">
        <v>637</v>
      </c>
      <c r="K5185">
        <v>6</v>
      </c>
      <c r="L5185" t="s">
        <v>46</v>
      </c>
      <c r="M5185" t="s">
        <v>45</v>
      </c>
      <c r="N5185" t="s">
        <v>46</v>
      </c>
      <c r="O5185" t="s">
        <v>46</v>
      </c>
      <c r="P5185" t="s">
        <v>46</v>
      </c>
      <c r="Q5185" t="s">
        <v>46</v>
      </c>
      <c r="R5185" t="s">
        <v>49</v>
      </c>
      <c r="S5185" t="s">
        <v>45</v>
      </c>
      <c r="T5185" t="s">
        <v>57</v>
      </c>
      <c r="U5185">
        <v>79.599999999999994</v>
      </c>
      <c r="V5185">
        <v>2718.3</v>
      </c>
      <c r="W5185" t="s">
        <v>45</v>
      </c>
      <c r="X5185">
        <v>75.512656158108996</v>
      </c>
      <c r="Y5185">
        <v>65.404412397766706</v>
      </c>
      <c r="Z5185">
        <v>29.276571196288199</v>
      </c>
      <c r="AA5185" s="1" t="d">
        <v>2023-09-29</v>
      </c>
      <c r="AB5185">
        <v>47.415779586711899</v>
      </c>
      <c r="AC5185">
        <v>1353.19999999999</v>
      </c>
      <c r="AD5185" s="1" t="d">
        <v>2023-09-02</v>
      </c>
      <c r="AE5185" t="s">
        <v>46</v>
      </c>
      <c r="AF5185">
        <v>2023</v>
      </c>
      <c r="AG5185">
        <v>9</v>
      </c>
      <c r="AH5185">
        <v>29</v>
      </c>
      <c r="AI5185">
        <v>2023</v>
      </c>
      <c r="AJ5185">
        <v>9</v>
      </c>
      <c r="AK5185">
        <v>2</v>
      </c>
      <c r="AL5185">
        <v>80.239999999999995</v>
      </c>
      <c r="AM5185">
        <v>127.01577958671101</v>
      </c>
      <c r="AN5185" t="s">
        <v>58</v>
      </c>
      <c r="AO5185" t="s">
        <v>53</v>
      </c>
      <c r="AP5185" t="s">
        <v>53</v>
      </c>
      <c r="AQ5185">
        <v>50705.2</v>
      </c>
    </row>
    <row r="5186" spans="1:43" x14ac:dyDescent="0.2">
      <c r="A5186" t="s">
        <v>5248</v>
      </c>
      <c r="B5186" t="s">
        <v>44</v>
      </c>
      <c r="C5186">
        <v>0</v>
      </c>
      <c r="D5186" t="s">
        <v>45</v>
      </c>
      <c r="E5186" t="s">
        <v>46</v>
      </c>
      <c r="F5186">
        <v>68</v>
      </c>
      <c r="G5186" t="s">
        <v>45</v>
      </c>
      <c r="H5186" t="s">
        <v>45</v>
      </c>
      <c r="I5186" t="s">
        <v>65</v>
      </c>
      <c r="J5186">
        <v>629</v>
      </c>
      <c r="K5186">
        <v>7</v>
      </c>
      <c r="L5186" t="s">
        <v>45</v>
      </c>
      <c r="M5186" t="s">
        <v>45</v>
      </c>
      <c r="N5186" t="s">
        <v>46</v>
      </c>
      <c r="O5186" t="s">
        <v>46</v>
      </c>
      <c r="P5186" t="s">
        <v>46</v>
      </c>
      <c r="Q5186" t="s">
        <v>46</v>
      </c>
      <c r="R5186" t="s">
        <v>75</v>
      </c>
      <c r="S5186" t="s">
        <v>45</v>
      </c>
      <c r="T5186" t="s">
        <v>62</v>
      </c>
      <c r="U5186">
        <v>84.7</v>
      </c>
      <c r="V5186">
        <v>5711.05</v>
      </c>
      <c r="W5186" t="s">
        <v>46</v>
      </c>
      <c r="X5186">
        <v>85.606463389672498</v>
      </c>
      <c r="Y5186">
        <v>91.717179150000007</v>
      </c>
      <c r="Z5186">
        <v>6.44340044726715</v>
      </c>
      <c r="AA5186" s="1" t="d">
        <v>2025-06-30</v>
      </c>
      <c r="AB5186">
        <v>40.056932701252101</v>
      </c>
      <c r="AC5186">
        <v>2879.8</v>
      </c>
      <c r="AD5186" s="1" t="d">
        <v>2023-07-19</v>
      </c>
      <c r="AE5186" t="s">
        <v>46</v>
      </c>
      <c r="AF5186">
        <v>2025</v>
      </c>
      <c r="AG5186">
        <v>6</v>
      </c>
      <c r="AH5186">
        <v>30</v>
      </c>
      <c r="AI5186">
        <v>2023</v>
      </c>
      <c r="AJ5186">
        <v>7</v>
      </c>
      <c r="AK5186">
        <v>19</v>
      </c>
      <c r="AL5186">
        <v>147.16</v>
      </c>
      <c r="AM5186">
        <v>124.756932701252</v>
      </c>
      <c r="AN5186" t="s">
        <v>63</v>
      </c>
      <c r="AO5186" t="s">
        <v>53</v>
      </c>
      <c r="AP5186" t="s">
        <v>53</v>
      </c>
      <c r="AQ5186">
        <v>53276.3</v>
      </c>
    </row>
    <row r="5187" spans="1:43" x14ac:dyDescent="0.2">
      <c r="A5187" t="s">
        <v>5249</v>
      </c>
      <c r="B5187" t="s">
        <v>44</v>
      </c>
      <c r="C5187">
        <v>0</v>
      </c>
      <c r="D5187" t="s">
        <v>46</v>
      </c>
      <c r="E5187" t="s">
        <v>45</v>
      </c>
      <c r="F5187">
        <v>50</v>
      </c>
      <c r="G5187" t="s">
        <v>45</v>
      </c>
      <c r="H5187" t="s">
        <v>46</v>
      </c>
      <c r="I5187" t="s">
        <v>48</v>
      </c>
      <c r="J5187">
        <v>355</v>
      </c>
      <c r="K5187">
        <v>8</v>
      </c>
      <c r="L5187" t="s">
        <v>45</v>
      </c>
      <c r="M5187" t="s">
        <v>46</v>
      </c>
      <c r="N5187" t="s">
        <v>45</v>
      </c>
      <c r="O5187" t="s">
        <v>45</v>
      </c>
      <c r="P5187" t="s">
        <v>45</v>
      </c>
      <c r="Q5187" t="s">
        <v>46</v>
      </c>
      <c r="R5187" t="s">
        <v>56</v>
      </c>
      <c r="S5187" t="s">
        <v>45</v>
      </c>
      <c r="T5187" t="s">
        <v>68</v>
      </c>
      <c r="U5187">
        <v>70.8</v>
      </c>
      <c r="V5187">
        <v>3478.15</v>
      </c>
      <c r="W5187" t="s">
        <v>46</v>
      </c>
      <c r="X5187">
        <v>40.6742684452257</v>
      </c>
      <c r="Y5187">
        <v>68.238266634452103</v>
      </c>
      <c r="Z5187">
        <v>12.9756559295688</v>
      </c>
      <c r="AA5187" s="1" t="d">
        <v>2024-02-15</v>
      </c>
      <c r="AB5187">
        <v>47.653375711476002</v>
      </c>
      <c r="AC5187">
        <v>1770</v>
      </c>
      <c r="AD5187" s="1" t="d">
        <v>2023-09-05</v>
      </c>
      <c r="AE5187" t="s">
        <v>45</v>
      </c>
      <c r="AF5187">
        <v>2024</v>
      </c>
      <c r="AG5187">
        <v>2</v>
      </c>
      <c r="AH5187">
        <v>15</v>
      </c>
      <c r="AI5187">
        <v>2023</v>
      </c>
      <c r="AJ5187">
        <v>9</v>
      </c>
      <c r="AK5187">
        <v>5</v>
      </c>
      <c r="AL5187">
        <v>77.7</v>
      </c>
      <c r="AM5187">
        <v>118.453375711476</v>
      </c>
      <c r="AN5187" t="s">
        <v>63</v>
      </c>
      <c r="AO5187" t="s">
        <v>53</v>
      </c>
      <c r="AP5187" t="s">
        <v>52</v>
      </c>
      <c r="AQ5187">
        <v>25134</v>
      </c>
    </row>
    <row r="5188" spans="1:43" x14ac:dyDescent="0.2">
      <c r="A5188" t="s">
        <v>5250</v>
      </c>
      <c r="B5188" t="s">
        <v>44</v>
      </c>
      <c r="C5188">
        <v>1</v>
      </c>
      <c r="D5188" t="s">
        <v>46</v>
      </c>
      <c r="E5188" t="s">
        <v>46</v>
      </c>
      <c r="F5188">
        <v>1</v>
      </c>
      <c r="G5188" t="s">
        <v>46</v>
      </c>
      <c r="H5188" t="s">
        <v>47</v>
      </c>
      <c r="I5188" t="s">
        <v>48</v>
      </c>
      <c r="J5188">
        <v>630</v>
      </c>
      <c r="K5188">
        <v>6</v>
      </c>
      <c r="L5188" t="s">
        <v>46</v>
      </c>
      <c r="M5188" t="s">
        <v>46</v>
      </c>
      <c r="N5188" t="s">
        <v>46</v>
      </c>
      <c r="O5188" t="s">
        <v>46</v>
      </c>
      <c r="P5188" t="s">
        <v>45</v>
      </c>
      <c r="Q5188" t="s">
        <v>46</v>
      </c>
      <c r="R5188" t="s">
        <v>49</v>
      </c>
      <c r="S5188" t="s">
        <v>45</v>
      </c>
      <c r="T5188" t="s">
        <v>50</v>
      </c>
      <c r="U5188">
        <v>36.450000000000003</v>
      </c>
      <c r="V5188">
        <v>36.450000000000003</v>
      </c>
      <c r="W5188" t="s">
        <v>45</v>
      </c>
      <c r="X5188">
        <v>64.465908414528002</v>
      </c>
      <c r="Y5188">
        <v>62.553497802884699</v>
      </c>
      <c r="Z5188">
        <v>38.360208870000001</v>
      </c>
      <c r="AA5188" s="1" t="d">
        <v>2023-10-20</v>
      </c>
      <c r="AB5188">
        <v>37.064689342100202</v>
      </c>
      <c r="AC5188">
        <v>18.225000000000001</v>
      </c>
      <c r="AD5188" s="1" t="d">
        <v>2023-09-10</v>
      </c>
      <c r="AE5188" t="s">
        <v>46</v>
      </c>
      <c r="AF5188">
        <v>2023</v>
      </c>
      <c r="AG5188">
        <v>10</v>
      </c>
      <c r="AH5188">
        <v>20</v>
      </c>
      <c r="AI5188">
        <v>2023</v>
      </c>
      <c r="AJ5188">
        <v>9</v>
      </c>
      <c r="AK5188">
        <v>10</v>
      </c>
      <c r="AL5188">
        <v>27.11</v>
      </c>
      <c r="AM5188">
        <v>73.514689342100198</v>
      </c>
      <c r="AN5188" t="s">
        <v>51</v>
      </c>
      <c r="AO5188" t="s">
        <v>59</v>
      </c>
      <c r="AP5188" t="s">
        <v>59</v>
      </c>
      <c r="AQ5188">
        <v>22963.5</v>
      </c>
    </row>
    <row r="5189" spans="1:43" x14ac:dyDescent="0.2">
      <c r="A5189" t="s">
        <v>5251</v>
      </c>
      <c r="B5189" t="s">
        <v>44</v>
      </c>
      <c r="C5189">
        <v>1</v>
      </c>
      <c r="D5189" t="s">
        <v>46</v>
      </c>
      <c r="E5189" t="s">
        <v>46</v>
      </c>
      <c r="F5189">
        <v>41</v>
      </c>
      <c r="G5189" t="s">
        <v>45</v>
      </c>
      <c r="H5189" t="s">
        <v>45</v>
      </c>
      <c r="I5189" t="s">
        <v>65</v>
      </c>
      <c r="J5189">
        <v>798</v>
      </c>
      <c r="K5189">
        <v>3</v>
      </c>
      <c r="L5189" t="s">
        <v>46</v>
      </c>
      <c r="M5189" t="s">
        <v>45</v>
      </c>
      <c r="N5189" t="s">
        <v>45</v>
      </c>
      <c r="O5189" t="s">
        <v>46</v>
      </c>
      <c r="P5189" t="s">
        <v>45</v>
      </c>
      <c r="Q5189" t="s">
        <v>45</v>
      </c>
      <c r="R5189" t="s">
        <v>49</v>
      </c>
      <c r="S5189" t="s">
        <v>45</v>
      </c>
      <c r="T5189" t="s">
        <v>50</v>
      </c>
      <c r="U5189">
        <v>104.4</v>
      </c>
      <c r="V5189">
        <v>4133.95</v>
      </c>
      <c r="W5189" t="s">
        <v>46</v>
      </c>
      <c r="X5189">
        <v>73.207131909115901</v>
      </c>
      <c r="Y5189">
        <v>84.875602970867106</v>
      </c>
      <c r="Z5189">
        <v>16.493466454967098</v>
      </c>
      <c r="AA5189" s="1" t="d">
        <v>2023-10-14</v>
      </c>
      <c r="AB5189">
        <v>24.536157279977001</v>
      </c>
      <c r="AC5189">
        <v>2140.1999999999998</v>
      </c>
      <c r="AD5189" s="1" t="d">
        <v>2023-06-17</v>
      </c>
      <c r="AE5189" t="s">
        <v>46</v>
      </c>
      <c r="AF5189">
        <v>2023</v>
      </c>
      <c r="AG5189">
        <v>10</v>
      </c>
      <c r="AH5189">
        <v>14</v>
      </c>
      <c r="AI5189">
        <v>2023</v>
      </c>
      <c r="AJ5189">
        <v>6</v>
      </c>
      <c r="AK5189">
        <v>17</v>
      </c>
      <c r="AL5189">
        <v>97.71</v>
      </c>
      <c r="AM5189">
        <v>128.93615727997701</v>
      </c>
      <c r="AN5189" t="s">
        <v>63</v>
      </c>
      <c r="AO5189" t="s">
        <v>53</v>
      </c>
      <c r="AP5189" t="s">
        <v>59</v>
      </c>
      <c r="AQ5189">
        <v>83311.199999999997</v>
      </c>
    </row>
    <row r="5190" spans="1:43" x14ac:dyDescent="0.2">
      <c r="A5190" t="s">
        <v>5252</v>
      </c>
      <c r="B5190" t="s">
        <v>55</v>
      </c>
      <c r="C5190">
        <v>1</v>
      </c>
      <c r="D5190" t="s">
        <v>45</v>
      </c>
      <c r="E5190" t="s">
        <v>46</v>
      </c>
      <c r="F5190">
        <v>30</v>
      </c>
      <c r="G5190" t="s">
        <v>45</v>
      </c>
      <c r="H5190" t="s">
        <v>45</v>
      </c>
      <c r="I5190" t="s">
        <v>65</v>
      </c>
      <c r="J5190">
        <v>494</v>
      </c>
      <c r="K5190">
        <v>2</v>
      </c>
      <c r="L5190" t="s">
        <v>46</v>
      </c>
      <c r="M5190" t="s">
        <v>46</v>
      </c>
      <c r="N5190" t="s">
        <v>46</v>
      </c>
      <c r="O5190" t="s">
        <v>45</v>
      </c>
      <c r="P5190" t="s">
        <v>45</v>
      </c>
      <c r="Q5190" t="s">
        <v>45</v>
      </c>
      <c r="R5190" t="s">
        <v>49</v>
      </c>
      <c r="S5190" t="s">
        <v>45</v>
      </c>
      <c r="T5190" t="s">
        <v>50</v>
      </c>
      <c r="U5190">
        <v>101.5</v>
      </c>
      <c r="V5190">
        <v>2917.65</v>
      </c>
      <c r="W5190" t="s">
        <v>46</v>
      </c>
      <c r="X5190">
        <v>56.230358430838898</v>
      </c>
      <c r="Y5190">
        <v>91.818910930000001</v>
      </c>
      <c r="Z5190">
        <v>11.4095901037552</v>
      </c>
      <c r="AA5190" s="1" t="d">
        <v>2023-10-24</v>
      </c>
      <c r="AB5190">
        <v>47.527246900000002</v>
      </c>
      <c r="AC5190">
        <v>1522.5</v>
      </c>
      <c r="AD5190" s="1" t="d">
        <v>2023-09-07</v>
      </c>
      <c r="AE5190" t="s">
        <v>45</v>
      </c>
      <c r="AF5190">
        <v>2023</v>
      </c>
      <c r="AG5190">
        <v>10</v>
      </c>
      <c r="AH5190">
        <v>24</v>
      </c>
      <c r="AI5190">
        <v>2023</v>
      </c>
      <c r="AJ5190">
        <v>9</v>
      </c>
      <c r="AK5190">
        <v>7</v>
      </c>
      <c r="AL5190">
        <v>74.819999999999993</v>
      </c>
      <c r="AM5190">
        <v>149.02724689999999</v>
      </c>
      <c r="AN5190" t="s">
        <v>58</v>
      </c>
      <c r="AO5190" t="s">
        <v>53</v>
      </c>
      <c r="AP5190" t="s">
        <v>59</v>
      </c>
      <c r="AQ5190">
        <v>50141</v>
      </c>
    </row>
    <row r="5191" spans="1:43" x14ac:dyDescent="0.2">
      <c r="A5191" t="s">
        <v>5253</v>
      </c>
      <c r="B5191" t="s">
        <v>55</v>
      </c>
      <c r="C5191">
        <v>0</v>
      </c>
      <c r="D5191" t="s">
        <v>46</v>
      </c>
      <c r="E5191" t="s">
        <v>46</v>
      </c>
      <c r="F5191">
        <v>1</v>
      </c>
      <c r="G5191" t="s">
        <v>45</v>
      </c>
      <c r="H5191" t="s">
        <v>45</v>
      </c>
      <c r="I5191" t="s">
        <v>48</v>
      </c>
      <c r="J5191">
        <v>477</v>
      </c>
      <c r="K5191">
        <v>4</v>
      </c>
      <c r="L5191" t="s">
        <v>46</v>
      </c>
      <c r="M5191" t="s">
        <v>45</v>
      </c>
      <c r="N5191" t="s">
        <v>46</v>
      </c>
      <c r="O5191" t="s">
        <v>46</v>
      </c>
      <c r="P5191" t="s">
        <v>46</v>
      </c>
      <c r="Q5191" t="s">
        <v>46</v>
      </c>
      <c r="R5191" t="s">
        <v>49</v>
      </c>
      <c r="S5191" t="s">
        <v>46</v>
      </c>
      <c r="T5191" t="s">
        <v>50</v>
      </c>
      <c r="U5191">
        <v>54.3</v>
      </c>
      <c r="V5191">
        <v>54.3</v>
      </c>
      <c r="W5191" t="s">
        <v>46</v>
      </c>
      <c r="X5191">
        <v>95.967544476509403</v>
      </c>
      <c r="Y5191">
        <v>84.809080927488907</v>
      </c>
      <c r="Z5191">
        <v>13.443563722773799</v>
      </c>
      <c r="AA5191" s="1" t="d">
        <v>2023-10-22</v>
      </c>
      <c r="AB5191">
        <v>21.022671052367102</v>
      </c>
      <c r="AC5191">
        <v>27.15</v>
      </c>
      <c r="AD5191" s="1" t="d">
        <v>2023-06-16</v>
      </c>
      <c r="AE5191" t="s">
        <v>46</v>
      </c>
      <c r="AF5191">
        <v>2023</v>
      </c>
      <c r="AG5191">
        <v>10</v>
      </c>
      <c r="AH5191">
        <v>22</v>
      </c>
      <c r="AI5191">
        <v>2023</v>
      </c>
      <c r="AJ5191">
        <v>6</v>
      </c>
      <c r="AK5191">
        <v>16</v>
      </c>
      <c r="AL5191">
        <v>83.52</v>
      </c>
      <c r="AM5191">
        <v>75.322671052367099</v>
      </c>
      <c r="AN5191" t="s">
        <v>51</v>
      </c>
      <c r="AO5191" t="s">
        <v>59</v>
      </c>
      <c r="AP5191" t="s">
        <v>53</v>
      </c>
      <c r="AQ5191">
        <v>25901.1</v>
      </c>
    </row>
    <row r="5192" spans="1:43" x14ac:dyDescent="0.2">
      <c r="A5192" t="s">
        <v>5254</v>
      </c>
      <c r="B5192" t="s">
        <v>55</v>
      </c>
      <c r="C5192">
        <v>1</v>
      </c>
      <c r="D5192" t="s">
        <v>45</v>
      </c>
      <c r="E5192" t="s">
        <v>45</v>
      </c>
      <c r="F5192">
        <v>29</v>
      </c>
      <c r="G5192" t="s">
        <v>45</v>
      </c>
      <c r="H5192" t="s">
        <v>45</v>
      </c>
      <c r="I5192" t="s">
        <v>65</v>
      </c>
      <c r="J5192">
        <v>349</v>
      </c>
      <c r="K5192">
        <v>7</v>
      </c>
      <c r="L5192" t="s">
        <v>46</v>
      </c>
      <c r="M5192" t="s">
        <v>46</v>
      </c>
      <c r="N5192" t="s">
        <v>45</v>
      </c>
      <c r="O5192" t="s">
        <v>46</v>
      </c>
      <c r="P5192" t="s">
        <v>45</v>
      </c>
      <c r="Q5192" t="s">
        <v>45</v>
      </c>
      <c r="R5192" t="s">
        <v>49</v>
      </c>
      <c r="S5192" t="s">
        <v>45</v>
      </c>
      <c r="T5192" t="s">
        <v>50</v>
      </c>
      <c r="U5192">
        <v>103.95</v>
      </c>
      <c r="V5192">
        <v>2964.8</v>
      </c>
      <c r="W5192" t="s">
        <v>46</v>
      </c>
      <c r="X5192">
        <v>60.468851796568899</v>
      </c>
      <c r="Y5192">
        <v>77.974757729999993</v>
      </c>
      <c r="Z5192">
        <v>13.048688616683499</v>
      </c>
      <c r="AA5192" s="1" t="d">
        <v>2023-10-22</v>
      </c>
      <c r="AB5192">
        <v>23.286900880000001</v>
      </c>
      <c r="AC5192">
        <v>1507.2750000000001</v>
      </c>
      <c r="AD5192" s="1" t="d">
        <v>2023-08-31</v>
      </c>
      <c r="AE5192" t="s">
        <v>45</v>
      </c>
      <c r="AF5192">
        <v>2023</v>
      </c>
      <c r="AG5192">
        <v>10</v>
      </c>
      <c r="AH5192">
        <v>22</v>
      </c>
      <c r="AI5192">
        <v>2023</v>
      </c>
      <c r="AJ5192">
        <v>8</v>
      </c>
      <c r="AK5192">
        <v>31</v>
      </c>
      <c r="AL5192">
        <v>76.42</v>
      </c>
      <c r="AM5192">
        <v>127.23690087999999</v>
      </c>
      <c r="AN5192" t="s">
        <v>58</v>
      </c>
      <c r="AO5192" t="s">
        <v>53</v>
      </c>
      <c r="AP5192" t="s">
        <v>59</v>
      </c>
      <c r="AQ5192">
        <v>36278.550000000003</v>
      </c>
    </row>
    <row r="5193" spans="1:43" x14ac:dyDescent="0.2">
      <c r="A5193" t="s">
        <v>5255</v>
      </c>
      <c r="B5193" t="s">
        <v>44</v>
      </c>
      <c r="C5193">
        <v>0</v>
      </c>
      <c r="D5193" t="s">
        <v>45</v>
      </c>
      <c r="E5193" t="s">
        <v>45</v>
      </c>
      <c r="F5193">
        <v>23</v>
      </c>
      <c r="G5193" t="s">
        <v>45</v>
      </c>
      <c r="H5193" t="s">
        <v>45</v>
      </c>
      <c r="I5193" t="s">
        <v>48</v>
      </c>
      <c r="J5193">
        <v>23</v>
      </c>
      <c r="K5193">
        <v>10</v>
      </c>
      <c r="L5193" t="s">
        <v>45</v>
      </c>
      <c r="M5193" t="s">
        <v>45</v>
      </c>
      <c r="N5193" t="s">
        <v>45</v>
      </c>
      <c r="O5193" t="s">
        <v>45</v>
      </c>
      <c r="P5193" t="s">
        <v>45</v>
      </c>
      <c r="Q5193" t="s">
        <v>45</v>
      </c>
      <c r="R5193" t="s">
        <v>75</v>
      </c>
      <c r="S5193" t="s">
        <v>45</v>
      </c>
      <c r="T5193" t="s">
        <v>68</v>
      </c>
      <c r="U5193">
        <v>91.1</v>
      </c>
      <c r="V5193">
        <v>2198.3000000000002</v>
      </c>
      <c r="W5193" t="s">
        <v>46</v>
      </c>
      <c r="X5193">
        <v>69.380609694890694</v>
      </c>
      <c r="Y5193">
        <v>74.717029533370194</v>
      </c>
      <c r="Z5193">
        <v>17.095322066787599</v>
      </c>
      <c r="AA5193" s="1" t="d">
        <v>2024-10-10</v>
      </c>
      <c r="AB5193">
        <v>0</v>
      </c>
      <c r="AC5193">
        <v>1047.6500000000001</v>
      </c>
      <c r="AD5193" s="1" t="d">
        <v>2023-09-10</v>
      </c>
      <c r="AE5193" t="s">
        <v>45</v>
      </c>
      <c r="AF5193">
        <v>2024</v>
      </c>
      <c r="AG5193">
        <v>10</v>
      </c>
      <c r="AH5193">
        <v>10</v>
      </c>
      <c r="AI5193">
        <v>2023</v>
      </c>
      <c r="AJ5193">
        <v>9</v>
      </c>
      <c r="AK5193">
        <v>10</v>
      </c>
      <c r="AL5193">
        <v>75.290000000000006</v>
      </c>
      <c r="AM5193">
        <v>91.1</v>
      </c>
      <c r="AN5193" t="s">
        <v>58</v>
      </c>
      <c r="AO5193" t="s">
        <v>53</v>
      </c>
      <c r="AP5193" t="s">
        <v>59</v>
      </c>
      <c r="AQ5193">
        <v>2095.2999999999902</v>
      </c>
    </row>
    <row r="5194" spans="1:43" x14ac:dyDescent="0.2">
      <c r="A5194" t="s">
        <v>5256</v>
      </c>
      <c r="B5194" t="s">
        <v>55</v>
      </c>
      <c r="C5194">
        <v>0</v>
      </c>
      <c r="D5194" t="s">
        <v>46</v>
      </c>
      <c r="E5194" t="s">
        <v>45</v>
      </c>
      <c r="F5194">
        <v>60</v>
      </c>
      <c r="G5194" t="s">
        <v>45</v>
      </c>
      <c r="H5194" t="s">
        <v>46</v>
      </c>
      <c r="I5194" t="s">
        <v>46</v>
      </c>
      <c r="J5194">
        <v>0</v>
      </c>
      <c r="K5194">
        <v>0</v>
      </c>
      <c r="L5194" t="s">
        <v>74</v>
      </c>
      <c r="M5194" t="s">
        <v>74</v>
      </c>
      <c r="N5194" t="s">
        <v>74</v>
      </c>
      <c r="O5194" t="s">
        <v>74</v>
      </c>
      <c r="P5194" t="s">
        <v>74</v>
      </c>
      <c r="Q5194" t="s">
        <v>74</v>
      </c>
      <c r="R5194" t="s">
        <v>75</v>
      </c>
      <c r="S5194" t="s">
        <v>46</v>
      </c>
      <c r="T5194" t="s">
        <v>57</v>
      </c>
      <c r="U5194">
        <v>19.95</v>
      </c>
      <c r="V5194">
        <v>1189.9000000000001</v>
      </c>
      <c r="W5194" t="s">
        <v>46</v>
      </c>
      <c r="X5194">
        <v>78.340331452634302</v>
      </c>
      <c r="Y5194">
        <v>90.360876510462504</v>
      </c>
      <c r="Z5194">
        <v>0.252049136369835</v>
      </c>
      <c r="AA5194" s="1" t="d">
        <v>2024-10-03</v>
      </c>
      <c r="AB5194">
        <v>0</v>
      </c>
      <c r="AC5194">
        <v>598.5</v>
      </c>
      <c r="AD5194" s="1" t="d">
        <v>2023-08-24</v>
      </c>
      <c r="AE5194" t="s">
        <v>46</v>
      </c>
      <c r="AF5194">
        <v>2024</v>
      </c>
      <c r="AG5194">
        <v>10</v>
      </c>
      <c r="AH5194">
        <v>3</v>
      </c>
      <c r="AI5194">
        <v>2023</v>
      </c>
      <c r="AJ5194">
        <v>8</v>
      </c>
      <c r="AK5194">
        <v>24</v>
      </c>
      <c r="AL5194">
        <v>138.09</v>
      </c>
      <c r="AM5194">
        <v>19.95</v>
      </c>
      <c r="AN5194" t="s">
        <v>63</v>
      </c>
      <c r="AO5194" t="s">
        <v>52</v>
      </c>
      <c r="AP5194" t="s">
        <v>53</v>
      </c>
      <c r="AQ5194">
        <v>0</v>
      </c>
    </row>
    <row r="5195" spans="1:43" x14ac:dyDescent="0.2">
      <c r="A5195" t="s">
        <v>5257</v>
      </c>
      <c r="B5195" t="s">
        <v>44</v>
      </c>
      <c r="C5195">
        <v>0</v>
      </c>
      <c r="D5195" t="s">
        <v>45</v>
      </c>
      <c r="E5195" t="s">
        <v>46</v>
      </c>
      <c r="F5195">
        <v>72</v>
      </c>
      <c r="G5195" t="s">
        <v>45</v>
      </c>
      <c r="H5195" t="s">
        <v>45</v>
      </c>
      <c r="I5195" t="s">
        <v>46</v>
      </c>
      <c r="J5195">
        <v>0</v>
      </c>
      <c r="K5195">
        <v>0</v>
      </c>
      <c r="L5195" t="s">
        <v>74</v>
      </c>
      <c r="M5195" t="s">
        <v>74</v>
      </c>
      <c r="N5195" t="s">
        <v>74</v>
      </c>
      <c r="O5195" t="s">
        <v>74</v>
      </c>
      <c r="P5195" t="s">
        <v>74</v>
      </c>
      <c r="Q5195" t="s">
        <v>74</v>
      </c>
      <c r="R5195" t="s">
        <v>75</v>
      </c>
      <c r="S5195" t="s">
        <v>46</v>
      </c>
      <c r="T5195" t="s">
        <v>68</v>
      </c>
      <c r="U5195">
        <v>26.45</v>
      </c>
      <c r="V5195">
        <v>1914.5</v>
      </c>
      <c r="W5195" t="s">
        <v>46</v>
      </c>
      <c r="X5195">
        <v>61.130728167971498</v>
      </c>
      <c r="Y5195">
        <v>65.770250747383201</v>
      </c>
      <c r="Z5195">
        <v>13.336094696522601</v>
      </c>
      <c r="AA5195" s="1" t="d">
        <v>2025-08-25</v>
      </c>
      <c r="AB5195">
        <v>0</v>
      </c>
      <c r="AC5195">
        <v>952.2</v>
      </c>
      <c r="AD5195" s="1" t="d">
        <v>2023-09-07</v>
      </c>
      <c r="AE5195" t="s">
        <v>46</v>
      </c>
      <c r="AF5195">
        <v>2025</v>
      </c>
      <c r="AG5195">
        <v>8</v>
      </c>
      <c r="AH5195">
        <v>25</v>
      </c>
      <c r="AI5195">
        <v>2023</v>
      </c>
      <c r="AJ5195">
        <v>9</v>
      </c>
      <c r="AK5195">
        <v>7</v>
      </c>
      <c r="AL5195">
        <v>119.79</v>
      </c>
      <c r="AM5195">
        <v>26.45</v>
      </c>
      <c r="AN5195" t="s">
        <v>63</v>
      </c>
      <c r="AO5195" t="s">
        <v>52</v>
      </c>
      <c r="AP5195" t="s">
        <v>59</v>
      </c>
      <c r="AQ5195">
        <v>0</v>
      </c>
    </row>
    <row r="5196" spans="1:43" x14ac:dyDescent="0.2">
      <c r="A5196" t="s">
        <v>5258</v>
      </c>
      <c r="B5196" t="s">
        <v>55</v>
      </c>
      <c r="C5196">
        <v>0</v>
      </c>
      <c r="D5196" t="s">
        <v>46</v>
      </c>
      <c r="E5196" t="s">
        <v>45</v>
      </c>
      <c r="F5196">
        <v>22</v>
      </c>
      <c r="G5196" t="s">
        <v>45</v>
      </c>
      <c r="H5196" t="s">
        <v>46</v>
      </c>
      <c r="I5196" t="s">
        <v>65</v>
      </c>
      <c r="J5196">
        <v>494</v>
      </c>
      <c r="K5196">
        <v>9</v>
      </c>
      <c r="L5196" t="s">
        <v>46</v>
      </c>
      <c r="M5196" t="s">
        <v>45</v>
      </c>
      <c r="N5196" t="s">
        <v>45</v>
      </c>
      <c r="O5196" t="s">
        <v>46</v>
      </c>
      <c r="P5196" t="s">
        <v>45</v>
      </c>
      <c r="Q5196" t="s">
        <v>46</v>
      </c>
      <c r="R5196" t="s">
        <v>49</v>
      </c>
      <c r="S5196" t="s">
        <v>45</v>
      </c>
      <c r="T5196" t="s">
        <v>50</v>
      </c>
      <c r="U5196">
        <v>89.4</v>
      </c>
      <c r="V5196">
        <v>2001.5</v>
      </c>
      <c r="W5196" t="s">
        <v>45</v>
      </c>
      <c r="X5196">
        <v>42.301404282933703</v>
      </c>
      <c r="Y5196">
        <v>43.143250819999999</v>
      </c>
      <c r="Z5196">
        <v>32.486089902265903</v>
      </c>
      <c r="AA5196" s="1" t="d">
        <v>2023-10-25</v>
      </c>
      <c r="AB5196">
        <v>18.1920963622483</v>
      </c>
      <c r="AC5196">
        <v>983.4</v>
      </c>
      <c r="AD5196" s="1" t="d">
        <v>2023-09-09</v>
      </c>
      <c r="AE5196" t="s">
        <v>45</v>
      </c>
      <c r="AF5196">
        <v>2023</v>
      </c>
      <c r="AG5196">
        <v>10</v>
      </c>
      <c r="AH5196">
        <v>25</v>
      </c>
      <c r="AI5196">
        <v>2023</v>
      </c>
      <c r="AJ5196">
        <v>9</v>
      </c>
      <c r="AK5196">
        <v>9</v>
      </c>
      <c r="AL5196">
        <v>31.82</v>
      </c>
      <c r="AM5196">
        <v>107.592096362248</v>
      </c>
      <c r="AN5196" t="s">
        <v>58</v>
      </c>
      <c r="AO5196" t="s">
        <v>53</v>
      </c>
      <c r="AP5196" t="s">
        <v>52</v>
      </c>
      <c r="AQ5196">
        <v>44163.6</v>
      </c>
    </row>
    <row r="5197" spans="1:43" x14ac:dyDescent="0.2">
      <c r="A5197" t="s">
        <v>5259</v>
      </c>
      <c r="B5197" t="s">
        <v>55</v>
      </c>
      <c r="C5197">
        <v>0</v>
      </c>
      <c r="D5197" t="s">
        <v>46</v>
      </c>
      <c r="E5197" t="s">
        <v>46</v>
      </c>
      <c r="F5197">
        <v>72</v>
      </c>
      <c r="G5197" t="s">
        <v>45</v>
      </c>
      <c r="H5197" t="s">
        <v>46</v>
      </c>
      <c r="I5197" t="s">
        <v>48</v>
      </c>
      <c r="J5197">
        <v>616</v>
      </c>
      <c r="K5197">
        <v>8</v>
      </c>
      <c r="L5197" t="s">
        <v>45</v>
      </c>
      <c r="M5197" t="s">
        <v>45</v>
      </c>
      <c r="N5197" t="s">
        <v>45</v>
      </c>
      <c r="O5197" t="s">
        <v>45</v>
      </c>
      <c r="P5197" t="s">
        <v>45</v>
      </c>
      <c r="Q5197" t="s">
        <v>46</v>
      </c>
      <c r="R5197" t="s">
        <v>75</v>
      </c>
      <c r="S5197" t="s">
        <v>45</v>
      </c>
      <c r="T5197" t="s">
        <v>62</v>
      </c>
      <c r="U5197">
        <v>75.099999999999994</v>
      </c>
      <c r="V5197">
        <v>5336.35</v>
      </c>
      <c r="W5197" t="s">
        <v>46</v>
      </c>
      <c r="X5197">
        <v>63.570182099999997</v>
      </c>
      <c r="Y5197">
        <v>70.298757396203499</v>
      </c>
      <c r="Z5197">
        <v>14.9186802195178</v>
      </c>
      <c r="AA5197" s="1" t="d">
        <v>2024-11-26</v>
      </c>
      <c r="AB5197">
        <v>41.9199214087689</v>
      </c>
      <c r="AC5197">
        <v>2703.6</v>
      </c>
      <c r="AD5197" s="1" t="d">
        <v>2023-08-30</v>
      </c>
      <c r="AE5197" t="s">
        <v>45</v>
      </c>
      <c r="AF5197">
        <v>2024</v>
      </c>
      <c r="AG5197">
        <v>11</v>
      </c>
      <c r="AH5197">
        <v>26</v>
      </c>
      <c r="AI5197">
        <v>2023</v>
      </c>
      <c r="AJ5197">
        <v>8</v>
      </c>
      <c r="AK5197">
        <v>30</v>
      </c>
      <c r="AL5197">
        <v>120.65</v>
      </c>
      <c r="AM5197">
        <v>117.019921408768</v>
      </c>
      <c r="AN5197" t="s">
        <v>63</v>
      </c>
      <c r="AO5197" t="s">
        <v>53</v>
      </c>
      <c r="AP5197" t="s">
        <v>59</v>
      </c>
      <c r="AQ5197">
        <v>46261.599999999999</v>
      </c>
    </row>
    <row r="5198" spans="1:43" x14ac:dyDescent="0.2">
      <c r="A5198" t="s">
        <v>5260</v>
      </c>
      <c r="B5198" t="s">
        <v>44</v>
      </c>
      <c r="C5198">
        <v>1</v>
      </c>
      <c r="D5198" t="s">
        <v>46</v>
      </c>
      <c r="E5198" t="s">
        <v>46</v>
      </c>
      <c r="F5198">
        <v>66</v>
      </c>
      <c r="G5198" t="s">
        <v>45</v>
      </c>
      <c r="H5198" t="s">
        <v>45</v>
      </c>
      <c r="I5198" t="s">
        <v>65</v>
      </c>
      <c r="J5198">
        <v>504</v>
      </c>
      <c r="K5198">
        <v>1</v>
      </c>
      <c r="L5198" t="s">
        <v>46</v>
      </c>
      <c r="M5198" t="s">
        <v>45</v>
      </c>
      <c r="N5198" t="s">
        <v>45</v>
      </c>
      <c r="O5198" t="s">
        <v>46</v>
      </c>
      <c r="P5198" t="s">
        <v>45</v>
      </c>
      <c r="Q5198" t="s">
        <v>45</v>
      </c>
      <c r="R5198" t="s">
        <v>56</v>
      </c>
      <c r="S5198" t="s">
        <v>46</v>
      </c>
      <c r="T5198" t="s">
        <v>62</v>
      </c>
      <c r="U5198">
        <v>108.1</v>
      </c>
      <c r="V5198">
        <v>7238.6</v>
      </c>
      <c r="W5198" t="s">
        <v>46</v>
      </c>
      <c r="X5198">
        <v>85.441608338905596</v>
      </c>
      <c r="Y5198">
        <v>76.024422345082698</v>
      </c>
      <c r="Z5198">
        <v>3.3063814693221301</v>
      </c>
      <c r="AA5198" s="1" t="d">
        <v>2024-03-25</v>
      </c>
      <c r="AB5198">
        <v>39.541842135878497</v>
      </c>
      <c r="AC5198">
        <v>3567.3</v>
      </c>
      <c r="AD5198" s="1" t="d">
        <v>2023-07-08</v>
      </c>
      <c r="AE5198" t="s">
        <v>46</v>
      </c>
      <c r="AF5198">
        <v>2024</v>
      </c>
      <c r="AG5198">
        <v>3</v>
      </c>
      <c r="AH5198">
        <v>25</v>
      </c>
      <c r="AI5198">
        <v>2023</v>
      </c>
      <c r="AJ5198">
        <v>7</v>
      </c>
      <c r="AK5198">
        <v>8</v>
      </c>
      <c r="AL5198">
        <v>148.13999999999999</v>
      </c>
      <c r="AM5198">
        <v>147.64184213587799</v>
      </c>
      <c r="AN5198" t="s">
        <v>63</v>
      </c>
      <c r="AO5198" t="s">
        <v>53</v>
      </c>
      <c r="AP5198" t="s">
        <v>53</v>
      </c>
      <c r="AQ5198">
        <v>54482.3999999999</v>
      </c>
    </row>
    <row r="5199" spans="1:43" x14ac:dyDescent="0.2">
      <c r="A5199" t="s">
        <v>5261</v>
      </c>
      <c r="B5199" t="s">
        <v>44</v>
      </c>
      <c r="C5199">
        <v>0</v>
      </c>
      <c r="D5199" t="s">
        <v>45</v>
      </c>
      <c r="E5199" t="s">
        <v>46</v>
      </c>
      <c r="F5199">
        <v>72</v>
      </c>
      <c r="G5199" t="s">
        <v>45</v>
      </c>
      <c r="H5199" t="s">
        <v>45</v>
      </c>
      <c r="I5199" t="s">
        <v>65</v>
      </c>
      <c r="J5199">
        <v>761</v>
      </c>
      <c r="K5199">
        <v>5</v>
      </c>
      <c r="L5199" t="s">
        <v>46</v>
      </c>
      <c r="M5199" t="s">
        <v>45</v>
      </c>
      <c r="N5199" t="s">
        <v>45</v>
      </c>
      <c r="O5199" t="s">
        <v>45</v>
      </c>
      <c r="P5199" t="s">
        <v>45</v>
      </c>
      <c r="Q5199" t="s">
        <v>45</v>
      </c>
      <c r="R5199" t="s">
        <v>75</v>
      </c>
      <c r="S5199" t="s">
        <v>45</v>
      </c>
      <c r="T5199" t="s">
        <v>50</v>
      </c>
      <c r="U5199">
        <v>110.15</v>
      </c>
      <c r="V5199">
        <v>7998.8</v>
      </c>
      <c r="W5199" t="s">
        <v>46</v>
      </c>
      <c r="X5199">
        <v>64.946573098222899</v>
      </c>
      <c r="Y5199">
        <v>92.376537575119897</v>
      </c>
      <c r="Z5199">
        <v>5.5716590799999999</v>
      </c>
      <c r="AA5199" s="1" t="d">
        <v>2024-09-28</v>
      </c>
      <c r="AB5199">
        <v>12.5517822501439</v>
      </c>
      <c r="AC5199">
        <v>3965.4</v>
      </c>
      <c r="AD5199" s="1" t="d">
        <v>2023-08-30</v>
      </c>
      <c r="AE5199" t="s">
        <v>45</v>
      </c>
      <c r="AF5199">
        <v>2024</v>
      </c>
      <c r="AG5199">
        <v>9</v>
      </c>
      <c r="AH5199">
        <v>28</v>
      </c>
      <c r="AI5199">
        <v>2023</v>
      </c>
      <c r="AJ5199">
        <v>8</v>
      </c>
      <c r="AK5199">
        <v>30</v>
      </c>
      <c r="AL5199">
        <v>131.37</v>
      </c>
      <c r="AM5199">
        <v>122.701782250143</v>
      </c>
      <c r="AN5199" t="s">
        <v>63</v>
      </c>
      <c r="AO5199" t="s">
        <v>53</v>
      </c>
      <c r="AP5199" t="s">
        <v>59</v>
      </c>
      <c r="AQ5199">
        <v>83824.149999999994</v>
      </c>
    </row>
    <row r="5200" spans="1:43" x14ac:dyDescent="0.2">
      <c r="A5200" t="s">
        <v>5262</v>
      </c>
      <c r="B5200" t="s">
        <v>44</v>
      </c>
      <c r="C5200">
        <v>1</v>
      </c>
      <c r="D5200" t="s">
        <v>45</v>
      </c>
      <c r="E5200" t="s">
        <v>46</v>
      </c>
      <c r="F5200">
        <v>47</v>
      </c>
      <c r="G5200" t="s">
        <v>45</v>
      </c>
      <c r="H5200" t="s">
        <v>45</v>
      </c>
      <c r="I5200" t="s">
        <v>65</v>
      </c>
      <c r="J5200">
        <v>99</v>
      </c>
      <c r="K5200">
        <v>7</v>
      </c>
      <c r="L5200" t="s">
        <v>45</v>
      </c>
      <c r="M5200" t="s">
        <v>46</v>
      </c>
      <c r="N5200" t="s">
        <v>46</v>
      </c>
      <c r="O5200" t="s">
        <v>46</v>
      </c>
      <c r="P5200" t="s">
        <v>46</v>
      </c>
      <c r="Q5200" t="s">
        <v>46</v>
      </c>
      <c r="R5200" t="s">
        <v>49</v>
      </c>
      <c r="S5200" t="s">
        <v>46</v>
      </c>
      <c r="T5200" t="s">
        <v>50</v>
      </c>
      <c r="U5200">
        <v>80.349999999999994</v>
      </c>
      <c r="V5200">
        <v>3825.85</v>
      </c>
      <c r="W5200" t="s">
        <v>45</v>
      </c>
      <c r="X5200">
        <v>57.303485478115299</v>
      </c>
      <c r="Y5200">
        <v>58.202983745089597</v>
      </c>
      <c r="Z5200">
        <v>20.8018106371884</v>
      </c>
      <c r="AA5200" s="1" t="d">
        <v>2023-10-14</v>
      </c>
      <c r="AB5200">
        <v>0</v>
      </c>
      <c r="AC5200">
        <v>1888.2249999999999</v>
      </c>
      <c r="AD5200" s="1" t="d">
        <v>2023-09-13</v>
      </c>
      <c r="AE5200" t="s">
        <v>45</v>
      </c>
      <c r="AF5200">
        <v>2023</v>
      </c>
      <c r="AG5200">
        <v>10</v>
      </c>
      <c r="AH5200">
        <v>14</v>
      </c>
      <c r="AI5200">
        <v>2023</v>
      </c>
      <c r="AJ5200">
        <v>9</v>
      </c>
      <c r="AK5200">
        <v>13</v>
      </c>
      <c r="AL5200">
        <v>83.5</v>
      </c>
      <c r="AM5200">
        <v>80.349999999999994</v>
      </c>
      <c r="AN5200" t="s">
        <v>63</v>
      </c>
      <c r="AO5200" t="s">
        <v>53</v>
      </c>
      <c r="AP5200" t="s">
        <v>59</v>
      </c>
      <c r="AQ5200">
        <v>7954.65</v>
      </c>
    </row>
    <row r="5201" spans="1:43" x14ac:dyDescent="0.2">
      <c r="A5201" t="s">
        <v>5263</v>
      </c>
      <c r="B5201" t="s">
        <v>44</v>
      </c>
      <c r="C5201">
        <v>0</v>
      </c>
      <c r="D5201" t="s">
        <v>46</v>
      </c>
      <c r="E5201" t="s">
        <v>46</v>
      </c>
      <c r="F5201">
        <v>51</v>
      </c>
      <c r="G5201" t="s">
        <v>45</v>
      </c>
      <c r="H5201" t="s">
        <v>45</v>
      </c>
      <c r="I5201" t="s">
        <v>65</v>
      </c>
      <c r="J5201">
        <v>142</v>
      </c>
      <c r="K5201">
        <v>5</v>
      </c>
      <c r="L5201" t="s">
        <v>46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56</v>
      </c>
      <c r="S5201" t="s">
        <v>45</v>
      </c>
      <c r="T5201" t="s">
        <v>50</v>
      </c>
      <c r="U5201">
        <v>111.5</v>
      </c>
      <c r="V5201">
        <v>5703.25</v>
      </c>
      <c r="W5201" t="s">
        <v>46</v>
      </c>
      <c r="X5201">
        <v>83.885083142540793</v>
      </c>
      <c r="Y5201">
        <v>83.7976763604089</v>
      </c>
      <c r="Z5201">
        <v>5.7460862568592299</v>
      </c>
      <c r="AA5201" s="1" t="d">
        <v>2024-03-21</v>
      </c>
      <c r="AB5201">
        <v>0</v>
      </c>
      <c r="AC5201">
        <v>2843.25</v>
      </c>
      <c r="AD5201" s="1" t="d">
        <v>2023-08-10</v>
      </c>
      <c r="AE5201" t="s">
        <v>46</v>
      </c>
      <c r="AF5201">
        <v>2024</v>
      </c>
      <c r="AG5201">
        <v>3</v>
      </c>
      <c r="AH5201">
        <v>21</v>
      </c>
      <c r="AI5201">
        <v>2023</v>
      </c>
      <c r="AJ5201">
        <v>8</v>
      </c>
      <c r="AK5201">
        <v>10</v>
      </c>
      <c r="AL5201">
        <v>129.13999999999999</v>
      </c>
      <c r="AM5201">
        <v>111.5</v>
      </c>
      <c r="AN5201" t="s">
        <v>63</v>
      </c>
      <c r="AO5201" t="s">
        <v>53</v>
      </c>
      <c r="AP5201" t="s">
        <v>53</v>
      </c>
      <c r="AQ5201">
        <v>15833</v>
      </c>
    </row>
    <row r="5202" spans="1:43" x14ac:dyDescent="0.2">
      <c r="A5202" t="s">
        <v>5264</v>
      </c>
      <c r="B5202" t="s">
        <v>44</v>
      </c>
      <c r="C5202">
        <v>0</v>
      </c>
      <c r="D5202" t="s">
        <v>45</v>
      </c>
      <c r="E5202" t="s">
        <v>45</v>
      </c>
      <c r="F5202">
        <v>70</v>
      </c>
      <c r="G5202" t="s">
        <v>45</v>
      </c>
      <c r="H5202" t="s">
        <v>45</v>
      </c>
      <c r="I5202" t="s">
        <v>65</v>
      </c>
      <c r="J5202">
        <v>568</v>
      </c>
      <c r="K5202">
        <v>10</v>
      </c>
      <c r="L5202" t="s">
        <v>46</v>
      </c>
      <c r="M5202" t="s">
        <v>45</v>
      </c>
      <c r="N5202" t="s">
        <v>45</v>
      </c>
      <c r="O5202" t="s">
        <v>46</v>
      </c>
      <c r="P5202" t="s">
        <v>45</v>
      </c>
      <c r="Q5202" t="s">
        <v>45</v>
      </c>
      <c r="R5202" t="s">
        <v>56</v>
      </c>
      <c r="S5202" t="s">
        <v>45</v>
      </c>
      <c r="T5202" t="s">
        <v>50</v>
      </c>
      <c r="U5202">
        <v>106.5</v>
      </c>
      <c r="V5202">
        <v>7397</v>
      </c>
      <c r="W5202" t="s">
        <v>46</v>
      </c>
      <c r="X5202">
        <v>65.038376559654196</v>
      </c>
      <c r="Y5202">
        <v>70.319542414897498</v>
      </c>
      <c r="Z5202">
        <v>6.3560490181130804</v>
      </c>
      <c r="AA5202" s="1" t="d">
        <v>2024-04-01</v>
      </c>
      <c r="AB5202">
        <v>22.179616974161199</v>
      </c>
      <c r="AC5202">
        <v>3727.5</v>
      </c>
      <c r="AD5202" s="1" t="d">
        <v>2023-09-12</v>
      </c>
      <c r="AE5202" t="s">
        <v>45</v>
      </c>
      <c r="AF5202">
        <v>2024</v>
      </c>
      <c r="AG5202">
        <v>4</v>
      </c>
      <c r="AH5202">
        <v>1</v>
      </c>
      <c r="AI5202">
        <v>2023</v>
      </c>
      <c r="AJ5202">
        <v>9</v>
      </c>
      <c r="AK5202">
        <v>12</v>
      </c>
      <c r="AL5202">
        <v>128.68</v>
      </c>
      <c r="AM5202">
        <v>128.67961697416101</v>
      </c>
      <c r="AN5202" t="s">
        <v>63</v>
      </c>
      <c r="AO5202" t="s">
        <v>53</v>
      </c>
      <c r="AP5202" t="s">
        <v>59</v>
      </c>
      <c r="AQ5202">
        <v>60492</v>
      </c>
    </row>
    <row r="5203" spans="1:43" x14ac:dyDescent="0.2">
      <c r="A5203" t="s">
        <v>5265</v>
      </c>
      <c r="B5203" t="s">
        <v>55</v>
      </c>
      <c r="C5203">
        <v>0</v>
      </c>
      <c r="D5203" t="s">
        <v>46</v>
      </c>
      <c r="E5203" t="s">
        <v>46</v>
      </c>
      <c r="F5203">
        <v>9</v>
      </c>
      <c r="G5203" t="s">
        <v>45</v>
      </c>
      <c r="H5203" t="s">
        <v>46</v>
      </c>
      <c r="I5203" t="s">
        <v>46</v>
      </c>
      <c r="J5203">
        <v>0</v>
      </c>
      <c r="K5203">
        <v>0</v>
      </c>
      <c r="L5203" t="s">
        <v>74</v>
      </c>
      <c r="M5203" t="s">
        <v>74</v>
      </c>
      <c r="N5203" t="s">
        <v>74</v>
      </c>
      <c r="O5203" t="s">
        <v>74</v>
      </c>
      <c r="P5203" t="s">
        <v>74</v>
      </c>
      <c r="Q5203" t="s">
        <v>74</v>
      </c>
      <c r="R5203" t="s">
        <v>56</v>
      </c>
      <c r="S5203" t="s">
        <v>45</v>
      </c>
      <c r="T5203" t="s">
        <v>50</v>
      </c>
      <c r="U5203">
        <v>19.899999999999999</v>
      </c>
      <c r="V5203">
        <v>164.6</v>
      </c>
      <c r="W5203" t="s">
        <v>46</v>
      </c>
      <c r="X5203">
        <v>62.347587795246703</v>
      </c>
      <c r="Y5203">
        <v>76.896922946150895</v>
      </c>
      <c r="Z5203">
        <v>7.5914147449999998</v>
      </c>
      <c r="AA5203" s="1" t="d">
        <v>2024-03-26</v>
      </c>
      <c r="AB5203">
        <v>0</v>
      </c>
      <c r="AC5203">
        <v>89.55</v>
      </c>
      <c r="AD5203" s="1" t="d">
        <v>2023-09-02</v>
      </c>
      <c r="AE5203" t="s">
        <v>46</v>
      </c>
      <c r="AF5203">
        <v>2024</v>
      </c>
      <c r="AG5203">
        <v>3</v>
      </c>
      <c r="AH5203">
        <v>26</v>
      </c>
      <c r="AI5203">
        <v>2023</v>
      </c>
      <c r="AJ5203">
        <v>9</v>
      </c>
      <c r="AK5203">
        <v>2</v>
      </c>
      <c r="AL5203">
        <v>63.76</v>
      </c>
      <c r="AM5203">
        <v>19.899999999999999</v>
      </c>
      <c r="AN5203" t="s">
        <v>51</v>
      </c>
      <c r="AO5203" t="s">
        <v>52</v>
      </c>
      <c r="AP5203" t="s">
        <v>59</v>
      </c>
      <c r="AQ5203">
        <v>0</v>
      </c>
    </row>
    <row r="5204" spans="1:43" x14ac:dyDescent="0.2">
      <c r="A5204" t="s">
        <v>5266</v>
      </c>
      <c r="B5204" t="s">
        <v>55</v>
      </c>
      <c r="C5204">
        <v>0</v>
      </c>
      <c r="D5204" t="s">
        <v>45</v>
      </c>
      <c r="E5204" t="s">
        <v>45</v>
      </c>
      <c r="F5204">
        <v>59</v>
      </c>
      <c r="G5204" t="s">
        <v>45</v>
      </c>
      <c r="H5204" t="s">
        <v>45</v>
      </c>
      <c r="I5204" t="s">
        <v>65</v>
      </c>
      <c r="J5204">
        <v>546</v>
      </c>
      <c r="K5204">
        <v>5</v>
      </c>
      <c r="L5204" t="s">
        <v>45</v>
      </c>
      <c r="M5204" t="s">
        <v>45</v>
      </c>
      <c r="N5204" t="s">
        <v>46</v>
      </c>
      <c r="O5204" t="s">
        <v>45</v>
      </c>
      <c r="P5204" t="s">
        <v>45</v>
      </c>
      <c r="Q5204" t="s">
        <v>45</v>
      </c>
      <c r="R5204" t="s">
        <v>75</v>
      </c>
      <c r="S5204" t="s">
        <v>45</v>
      </c>
      <c r="T5204" t="s">
        <v>57</v>
      </c>
      <c r="U5204">
        <v>111.1</v>
      </c>
      <c r="V5204">
        <v>6555.2</v>
      </c>
      <c r="W5204" t="s">
        <v>46</v>
      </c>
      <c r="X5204">
        <v>72.241841344949606</v>
      </c>
      <c r="Y5204">
        <v>73.856768559036993</v>
      </c>
      <c r="Z5204">
        <v>11.213014065274701</v>
      </c>
      <c r="AA5204" s="1" t="d">
        <v>2024-08-24</v>
      </c>
      <c r="AB5204">
        <v>35.711096539197101</v>
      </c>
      <c r="AC5204">
        <v>3277.45</v>
      </c>
      <c r="AD5204" s="1" t="d">
        <v>2023-07-25</v>
      </c>
      <c r="AE5204" t="s">
        <v>46</v>
      </c>
      <c r="AF5204">
        <v>2024</v>
      </c>
      <c r="AG5204">
        <v>8</v>
      </c>
      <c r="AH5204">
        <v>24</v>
      </c>
      <c r="AI5204">
        <v>2023</v>
      </c>
      <c r="AJ5204">
        <v>7</v>
      </c>
      <c r="AK5204">
        <v>25</v>
      </c>
      <c r="AL5204">
        <v>120.03</v>
      </c>
      <c r="AM5204">
        <v>146.811096539197</v>
      </c>
      <c r="AN5204" t="s">
        <v>63</v>
      </c>
      <c r="AO5204" t="s">
        <v>53</v>
      </c>
      <c r="AP5204" t="s">
        <v>59</v>
      </c>
      <c r="AQ5204">
        <v>60660.6</v>
      </c>
    </row>
    <row r="5205" spans="1:43" x14ac:dyDescent="0.2">
      <c r="A5205" t="s">
        <v>5267</v>
      </c>
      <c r="B5205" t="s">
        <v>55</v>
      </c>
      <c r="C5205">
        <v>0</v>
      </c>
      <c r="D5205" t="s">
        <v>46</v>
      </c>
      <c r="E5205" t="s">
        <v>45</v>
      </c>
      <c r="F5205">
        <v>3</v>
      </c>
      <c r="G5205" t="s">
        <v>45</v>
      </c>
      <c r="H5205" t="s">
        <v>46</v>
      </c>
      <c r="I5205" t="s">
        <v>48</v>
      </c>
      <c r="J5205">
        <v>955</v>
      </c>
      <c r="K5205">
        <v>2</v>
      </c>
      <c r="L5205" t="s">
        <v>46</v>
      </c>
      <c r="M5205" t="s">
        <v>46</v>
      </c>
      <c r="N5205" t="s">
        <v>46</v>
      </c>
      <c r="O5205" t="s">
        <v>45</v>
      </c>
      <c r="P5205" t="s">
        <v>45</v>
      </c>
      <c r="Q5205" t="s">
        <v>45</v>
      </c>
      <c r="R5205" t="s">
        <v>49</v>
      </c>
      <c r="S5205" t="s">
        <v>46</v>
      </c>
      <c r="T5205" t="s">
        <v>57</v>
      </c>
      <c r="U5205">
        <v>70.7</v>
      </c>
      <c r="V5205">
        <v>225.65</v>
      </c>
      <c r="W5205" t="s">
        <v>46</v>
      </c>
      <c r="X5205">
        <v>81.561253140000005</v>
      </c>
      <c r="Y5205">
        <v>72.902110077664602</v>
      </c>
      <c r="Z5205">
        <v>14.3283732558368</v>
      </c>
      <c r="AA5205" s="1" t="d">
        <v>2023-09-30</v>
      </c>
      <c r="AB5205">
        <v>38.707046311739902</v>
      </c>
      <c r="AC5205">
        <v>106.05</v>
      </c>
      <c r="AD5205" s="1" t="d">
        <v>2023-07-17</v>
      </c>
      <c r="AE5205" t="s">
        <v>46</v>
      </c>
      <c r="AF5205">
        <v>2023</v>
      </c>
      <c r="AG5205">
        <v>9</v>
      </c>
      <c r="AH5205">
        <v>30</v>
      </c>
      <c r="AI5205">
        <v>2023</v>
      </c>
      <c r="AJ5205">
        <v>7</v>
      </c>
      <c r="AK5205">
        <v>17</v>
      </c>
      <c r="AL5205">
        <v>70.23</v>
      </c>
      <c r="AM5205">
        <v>109.40704631173899</v>
      </c>
      <c r="AN5205" t="s">
        <v>51</v>
      </c>
      <c r="AO5205" t="s">
        <v>53</v>
      </c>
      <c r="AP5205" t="s">
        <v>53</v>
      </c>
      <c r="AQ5205">
        <v>67518.5</v>
      </c>
    </row>
    <row r="5206" spans="1:43" x14ac:dyDescent="0.2">
      <c r="A5206" t="s">
        <v>5268</v>
      </c>
      <c r="B5206" t="s">
        <v>55</v>
      </c>
      <c r="C5206">
        <v>1</v>
      </c>
      <c r="D5206" t="s">
        <v>45</v>
      </c>
      <c r="E5206" t="s">
        <v>46</v>
      </c>
      <c r="F5206">
        <v>38</v>
      </c>
      <c r="G5206" t="s">
        <v>46</v>
      </c>
      <c r="H5206" t="s">
        <v>47</v>
      </c>
      <c r="I5206" t="s">
        <v>48</v>
      </c>
      <c r="J5206">
        <v>466</v>
      </c>
      <c r="K5206">
        <v>7</v>
      </c>
      <c r="L5206" t="s">
        <v>46</v>
      </c>
      <c r="M5206" t="s">
        <v>46</v>
      </c>
      <c r="N5206" t="s">
        <v>46</v>
      </c>
      <c r="O5206" t="s">
        <v>46</v>
      </c>
      <c r="P5206" t="s">
        <v>46</v>
      </c>
      <c r="Q5206" t="s">
        <v>46</v>
      </c>
      <c r="R5206" t="s">
        <v>49</v>
      </c>
      <c r="S5206" t="s">
        <v>45</v>
      </c>
      <c r="T5206" t="s">
        <v>50</v>
      </c>
      <c r="U5206">
        <v>24.85</v>
      </c>
      <c r="V5206">
        <v>955.75</v>
      </c>
      <c r="W5206" t="s">
        <v>46</v>
      </c>
      <c r="X5206">
        <v>100</v>
      </c>
      <c r="Y5206">
        <v>89.788895585567701</v>
      </c>
      <c r="Z5206">
        <v>15.406584788842601</v>
      </c>
      <c r="AA5206" s="1" t="d">
        <v>2023-09-29</v>
      </c>
      <c r="AB5206">
        <v>49.064705492600297</v>
      </c>
      <c r="AC5206">
        <v>472.15</v>
      </c>
      <c r="AD5206" s="1" t="d">
        <v>2023-06-30</v>
      </c>
      <c r="AE5206" t="s">
        <v>46</v>
      </c>
      <c r="AF5206">
        <v>2023</v>
      </c>
      <c r="AG5206">
        <v>9</v>
      </c>
      <c r="AH5206">
        <v>29</v>
      </c>
      <c r="AI5206">
        <v>2023</v>
      </c>
      <c r="AJ5206">
        <v>6</v>
      </c>
      <c r="AK5206">
        <v>30</v>
      </c>
      <c r="AL5206">
        <v>122.59</v>
      </c>
      <c r="AM5206">
        <v>73.914705492600305</v>
      </c>
      <c r="AN5206" t="s">
        <v>63</v>
      </c>
      <c r="AO5206" t="s">
        <v>52</v>
      </c>
      <c r="AP5206" t="s">
        <v>59</v>
      </c>
      <c r="AQ5206">
        <v>11580.1</v>
      </c>
    </row>
    <row r="5207" spans="1:43" x14ac:dyDescent="0.2">
      <c r="A5207" t="s">
        <v>5269</v>
      </c>
      <c r="B5207" t="s">
        <v>44</v>
      </c>
      <c r="C5207">
        <v>0</v>
      </c>
      <c r="D5207" t="s">
        <v>46</v>
      </c>
      <c r="E5207" t="s">
        <v>46</v>
      </c>
      <c r="F5207">
        <v>37</v>
      </c>
      <c r="G5207" t="s">
        <v>45</v>
      </c>
      <c r="H5207" t="s">
        <v>45</v>
      </c>
      <c r="I5207" t="s">
        <v>65</v>
      </c>
      <c r="J5207">
        <v>764</v>
      </c>
      <c r="K5207">
        <v>4</v>
      </c>
      <c r="L5207" t="s">
        <v>45</v>
      </c>
      <c r="M5207" t="s">
        <v>45</v>
      </c>
      <c r="N5207" t="s">
        <v>45</v>
      </c>
      <c r="O5207" t="s">
        <v>46</v>
      </c>
      <c r="P5207" t="s">
        <v>46</v>
      </c>
      <c r="Q5207" t="s">
        <v>46</v>
      </c>
      <c r="R5207" t="s">
        <v>49</v>
      </c>
      <c r="S5207" t="s">
        <v>46</v>
      </c>
      <c r="T5207" t="s">
        <v>62</v>
      </c>
      <c r="U5207">
        <v>91.2</v>
      </c>
      <c r="V5207">
        <v>3382.3</v>
      </c>
      <c r="W5207" t="s">
        <v>46</v>
      </c>
      <c r="X5207">
        <v>82.408541614861306</v>
      </c>
      <c r="Y5207">
        <v>66.282568707364902</v>
      </c>
      <c r="Z5207">
        <v>5.8108846941610901</v>
      </c>
      <c r="AA5207" s="1" t="d">
        <v>2023-10-17</v>
      </c>
      <c r="AB5207">
        <v>25.088071298305501</v>
      </c>
      <c r="AC5207">
        <v>1687.2</v>
      </c>
      <c r="AD5207" s="1" t="d">
        <v>2023-07-30</v>
      </c>
      <c r="AE5207" t="s">
        <v>46</v>
      </c>
      <c r="AF5207">
        <v>2023</v>
      </c>
      <c r="AG5207">
        <v>10</v>
      </c>
      <c r="AH5207">
        <v>17</v>
      </c>
      <c r="AI5207">
        <v>2023</v>
      </c>
      <c r="AJ5207">
        <v>7</v>
      </c>
      <c r="AK5207">
        <v>30</v>
      </c>
      <c r="AL5207">
        <v>113.6</v>
      </c>
      <c r="AM5207">
        <v>116.288071298305</v>
      </c>
      <c r="AN5207" t="s">
        <v>63</v>
      </c>
      <c r="AO5207" t="s">
        <v>53</v>
      </c>
      <c r="AP5207" t="s">
        <v>53</v>
      </c>
      <c r="AQ5207">
        <v>69676.800000000003</v>
      </c>
    </row>
    <row r="5208" spans="1:43" x14ac:dyDescent="0.2">
      <c r="A5208" t="s">
        <v>5270</v>
      </c>
      <c r="B5208" t="s">
        <v>55</v>
      </c>
      <c r="C5208">
        <v>0</v>
      </c>
      <c r="D5208" t="s">
        <v>46</v>
      </c>
      <c r="E5208" t="s">
        <v>46</v>
      </c>
      <c r="F5208">
        <v>37</v>
      </c>
      <c r="G5208" t="s">
        <v>45</v>
      </c>
      <c r="H5208" t="s">
        <v>46</v>
      </c>
      <c r="I5208" t="s">
        <v>48</v>
      </c>
      <c r="J5208">
        <v>534</v>
      </c>
      <c r="K5208">
        <v>2</v>
      </c>
      <c r="L5208" t="s">
        <v>45</v>
      </c>
      <c r="M5208" t="s">
        <v>45</v>
      </c>
      <c r="N5208" t="s">
        <v>45</v>
      </c>
      <c r="O5208" t="s">
        <v>45</v>
      </c>
      <c r="P5208" t="s">
        <v>46</v>
      </c>
      <c r="Q5208" t="s">
        <v>46</v>
      </c>
      <c r="R5208" t="s">
        <v>75</v>
      </c>
      <c r="S5208" t="s">
        <v>46</v>
      </c>
      <c r="T5208" t="s">
        <v>62</v>
      </c>
      <c r="U5208">
        <v>65.599999999999994</v>
      </c>
      <c r="V5208">
        <v>2313.8000000000002</v>
      </c>
      <c r="W5208" t="s">
        <v>46</v>
      </c>
      <c r="X5208">
        <v>87.397599495825105</v>
      </c>
      <c r="Y5208">
        <v>96.087808557343706</v>
      </c>
      <c r="Z5208">
        <v>5.7764850064850801</v>
      </c>
      <c r="AA5208" s="1" t="d">
        <v>2025-02-08</v>
      </c>
      <c r="AB5208">
        <v>42.073606738112197</v>
      </c>
      <c r="AC5208">
        <v>1213.5999999999999</v>
      </c>
      <c r="AD5208" s="1" t="d">
        <v>2023-07-27</v>
      </c>
      <c r="AE5208" t="s">
        <v>46</v>
      </c>
      <c r="AF5208">
        <v>2025</v>
      </c>
      <c r="AG5208">
        <v>2</v>
      </c>
      <c r="AH5208">
        <v>8</v>
      </c>
      <c r="AI5208">
        <v>2023</v>
      </c>
      <c r="AJ5208">
        <v>7</v>
      </c>
      <c r="AK5208">
        <v>27</v>
      </c>
      <c r="AL5208">
        <v>118.62</v>
      </c>
      <c r="AM5208">
        <v>107.673606738112</v>
      </c>
      <c r="AN5208" t="s">
        <v>63</v>
      </c>
      <c r="AO5208" t="s">
        <v>59</v>
      </c>
      <c r="AP5208" t="s">
        <v>53</v>
      </c>
      <c r="AQ5208">
        <v>35030.3999999999</v>
      </c>
    </row>
    <row r="5209" spans="1:43" x14ac:dyDescent="0.2">
      <c r="A5209" t="s">
        <v>5271</v>
      </c>
      <c r="B5209" t="s">
        <v>44</v>
      </c>
      <c r="C5209">
        <v>1</v>
      </c>
      <c r="D5209" t="s">
        <v>45</v>
      </c>
      <c r="E5209" t="s">
        <v>46</v>
      </c>
      <c r="F5209">
        <v>24</v>
      </c>
      <c r="G5209" t="s">
        <v>46</v>
      </c>
      <c r="H5209" t="s">
        <v>47</v>
      </c>
      <c r="I5209" t="s">
        <v>48</v>
      </c>
      <c r="J5209">
        <v>823</v>
      </c>
      <c r="K5209">
        <v>6</v>
      </c>
      <c r="L5209" t="s">
        <v>46</v>
      </c>
      <c r="M5209" t="s">
        <v>46</v>
      </c>
      <c r="N5209" t="s">
        <v>45</v>
      </c>
      <c r="O5209" t="s">
        <v>46</v>
      </c>
      <c r="P5209" t="s">
        <v>46</v>
      </c>
      <c r="Q5209" t="s">
        <v>45</v>
      </c>
      <c r="R5209" t="s">
        <v>49</v>
      </c>
      <c r="S5209" t="s">
        <v>45</v>
      </c>
      <c r="T5209" t="s">
        <v>68</v>
      </c>
      <c r="U5209">
        <v>40.65</v>
      </c>
      <c r="V5209">
        <v>933.3</v>
      </c>
      <c r="W5209" t="s">
        <v>45</v>
      </c>
      <c r="X5209">
        <v>62.410507015182098</v>
      </c>
      <c r="Y5209">
        <v>40.490466169055203</v>
      </c>
      <c r="Z5209">
        <v>23.675555779486402</v>
      </c>
      <c r="AA5209" s="1" t="d">
        <v>2023-10-14</v>
      </c>
      <c r="AB5209">
        <v>27.3812385321798</v>
      </c>
      <c r="AC5209">
        <v>487.8</v>
      </c>
      <c r="AD5209" s="1" t="d">
        <v>2023-09-02</v>
      </c>
      <c r="AE5209" t="s">
        <v>46</v>
      </c>
      <c r="AF5209">
        <v>2023</v>
      </c>
      <c r="AG5209">
        <v>10</v>
      </c>
      <c r="AH5209">
        <v>14</v>
      </c>
      <c r="AI5209">
        <v>2023</v>
      </c>
      <c r="AJ5209">
        <v>9</v>
      </c>
      <c r="AK5209">
        <v>2</v>
      </c>
      <c r="AL5209">
        <v>62.73</v>
      </c>
      <c r="AM5209">
        <v>68.031238532179799</v>
      </c>
      <c r="AN5209" t="s">
        <v>58</v>
      </c>
      <c r="AO5209" t="s">
        <v>59</v>
      </c>
      <c r="AP5209" t="s">
        <v>59</v>
      </c>
      <c r="AQ5209">
        <v>33454.949999999997</v>
      </c>
    </row>
    <row r="5210" spans="1:43" x14ac:dyDescent="0.2">
      <c r="A5210" t="s">
        <v>5272</v>
      </c>
      <c r="B5210" t="s">
        <v>44</v>
      </c>
      <c r="C5210">
        <v>0</v>
      </c>
      <c r="D5210" t="s">
        <v>45</v>
      </c>
      <c r="E5210" t="s">
        <v>45</v>
      </c>
      <c r="F5210">
        <v>14</v>
      </c>
      <c r="G5210" t="s">
        <v>45</v>
      </c>
      <c r="H5210" t="s">
        <v>46</v>
      </c>
      <c r="I5210" t="s">
        <v>48</v>
      </c>
      <c r="J5210">
        <v>10</v>
      </c>
      <c r="K5210">
        <v>4</v>
      </c>
      <c r="L5210" t="s">
        <v>45</v>
      </c>
      <c r="M5210" t="s">
        <v>45</v>
      </c>
      <c r="N5210" t="s">
        <v>46</v>
      </c>
      <c r="O5210" t="s">
        <v>45</v>
      </c>
      <c r="P5210" t="s">
        <v>46</v>
      </c>
      <c r="Q5210" t="s">
        <v>46</v>
      </c>
      <c r="R5210" t="s">
        <v>49</v>
      </c>
      <c r="S5210" t="s">
        <v>46</v>
      </c>
      <c r="T5210" t="s">
        <v>62</v>
      </c>
      <c r="U5210">
        <v>59.45</v>
      </c>
      <c r="V5210">
        <v>780.85</v>
      </c>
      <c r="W5210" t="s">
        <v>46</v>
      </c>
      <c r="X5210">
        <v>54.611978410457802</v>
      </c>
      <c r="Y5210">
        <v>88.282296901846195</v>
      </c>
      <c r="Z5210">
        <v>16.579109200081099</v>
      </c>
      <c r="AA5210" s="1" t="d">
        <v>2023-09-30</v>
      </c>
      <c r="AB5210">
        <v>0</v>
      </c>
      <c r="AC5210">
        <v>416.15</v>
      </c>
      <c r="AD5210" s="1" t="d">
        <v>2023-09-13</v>
      </c>
      <c r="AE5210" t="s">
        <v>45</v>
      </c>
      <c r="AF5210">
        <v>2023</v>
      </c>
      <c r="AG5210">
        <v>9</v>
      </c>
      <c r="AH5210">
        <v>30</v>
      </c>
      <c r="AI5210">
        <v>2023</v>
      </c>
      <c r="AJ5210">
        <v>9</v>
      </c>
      <c r="AK5210">
        <v>13</v>
      </c>
      <c r="AL5210">
        <v>52.03</v>
      </c>
      <c r="AM5210">
        <v>59.45</v>
      </c>
      <c r="AN5210" t="s">
        <v>58</v>
      </c>
      <c r="AO5210" t="s">
        <v>59</v>
      </c>
      <c r="AP5210" t="s">
        <v>59</v>
      </c>
      <c r="AQ5210">
        <v>594.5</v>
      </c>
    </row>
    <row r="5211" spans="1:43" x14ac:dyDescent="0.2">
      <c r="A5211" t="s">
        <v>5273</v>
      </c>
      <c r="B5211" t="s">
        <v>55</v>
      </c>
      <c r="C5211">
        <v>0</v>
      </c>
      <c r="D5211" t="s">
        <v>45</v>
      </c>
      <c r="E5211" t="s">
        <v>46</v>
      </c>
      <c r="F5211">
        <v>72</v>
      </c>
      <c r="G5211" t="s">
        <v>45</v>
      </c>
      <c r="H5211" t="s">
        <v>45</v>
      </c>
      <c r="I5211" t="s">
        <v>65</v>
      </c>
      <c r="J5211">
        <v>583</v>
      </c>
      <c r="K5211">
        <v>6</v>
      </c>
      <c r="L5211" t="s">
        <v>45</v>
      </c>
      <c r="M5211" t="s">
        <v>45</v>
      </c>
      <c r="N5211" t="s">
        <v>46</v>
      </c>
      <c r="O5211" t="s">
        <v>45</v>
      </c>
      <c r="P5211" t="s">
        <v>45</v>
      </c>
      <c r="Q5211" t="s">
        <v>45</v>
      </c>
      <c r="R5211" t="s">
        <v>75</v>
      </c>
      <c r="S5211" t="s">
        <v>45</v>
      </c>
      <c r="T5211" t="s">
        <v>68</v>
      </c>
      <c r="U5211">
        <v>109.95</v>
      </c>
      <c r="V5211">
        <v>7852.4</v>
      </c>
      <c r="W5211" t="s">
        <v>46</v>
      </c>
      <c r="X5211">
        <v>70.934970244286802</v>
      </c>
      <c r="Y5211">
        <v>90.908616706036895</v>
      </c>
      <c r="Z5211">
        <v>13.2337196770932</v>
      </c>
      <c r="AA5211" s="1" t="d">
        <v>2025-07-15</v>
      </c>
      <c r="AB5211">
        <v>17.226301652452101</v>
      </c>
      <c r="AC5211">
        <v>3958.2</v>
      </c>
      <c r="AD5211" s="1" t="d">
        <v>2023-08-23</v>
      </c>
      <c r="AE5211" t="s">
        <v>46</v>
      </c>
      <c r="AF5211">
        <v>2025</v>
      </c>
      <c r="AG5211">
        <v>7</v>
      </c>
      <c r="AH5211">
        <v>15</v>
      </c>
      <c r="AI5211">
        <v>2023</v>
      </c>
      <c r="AJ5211">
        <v>8</v>
      </c>
      <c r="AK5211">
        <v>23</v>
      </c>
      <c r="AL5211">
        <v>129.69999999999999</v>
      </c>
      <c r="AM5211">
        <v>127.176301652452</v>
      </c>
      <c r="AN5211" t="s">
        <v>63</v>
      </c>
      <c r="AO5211" t="s">
        <v>53</v>
      </c>
      <c r="AP5211" t="s">
        <v>59</v>
      </c>
      <c r="AQ5211">
        <v>64100.85</v>
      </c>
    </row>
    <row r="5212" spans="1:43" x14ac:dyDescent="0.2">
      <c r="A5212" t="s">
        <v>5274</v>
      </c>
      <c r="B5212" t="s">
        <v>55</v>
      </c>
      <c r="C5212">
        <v>0</v>
      </c>
      <c r="D5212" t="s">
        <v>45</v>
      </c>
      <c r="E5212" t="s">
        <v>46</v>
      </c>
      <c r="F5212">
        <v>53</v>
      </c>
      <c r="G5212" t="s">
        <v>46</v>
      </c>
      <c r="H5212" t="s">
        <v>47</v>
      </c>
      <c r="I5212" t="s">
        <v>48</v>
      </c>
      <c r="J5212">
        <v>266</v>
      </c>
      <c r="K5212">
        <v>7</v>
      </c>
      <c r="L5212" t="s">
        <v>46</v>
      </c>
      <c r="M5212" t="s">
        <v>45</v>
      </c>
      <c r="N5212" t="s">
        <v>45</v>
      </c>
      <c r="O5212" t="s">
        <v>45</v>
      </c>
      <c r="P5212" t="s">
        <v>45</v>
      </c>
      <c r="Q5212" t="s">
        <v>45</v>
      </c>
      <c r="R5212" t="s">
        <v>56</v>
      </c>
      <c r="S5212" t="s">
        <v>45</v>
      </c>
      <c r="T5212" t="s">
        <v>50</v>
      </c>
      <c r="U5212">
        <v>60.45</v>
      </c>
      <c r="V5212">
        <v>3184.25</v>
      </c>
      <c r="W5212" t="s">
        <v>45</v>
      </c>
      <c r="X5212">
        <v>71.607548728893903</v>
      </c>
      <c r="Y5212">
        <v>56.959321009999996</v>
      </c>
      <c r="Z5212">
        <v>30.276040044961601</v>
      </c>
      <c r="AA5212" s="1" t="d">
        <v>2024-02-18</v>
      </c>
      <c r="AB5212">
        <v>0</v>
      </c>
      <c r="AC5212">
        <v>1601.925</v>
      </c>
      <c r="AD5212" s="1" t="d">
        <v>2023-09-10</v>
      </c>
      <c r="AE5212" t="s">
        <v>46</v>
      </c>
      <c r="AF5212">
        <v>2024</v>
      </c>
      <c r="AG5212">
        <v>2</v>
      </c>
      <c r="AH5212">
        <v>18</v>
      </c>
      <c r="AI5212">
        <v>2023</v>
      </c>
      <c r="AJ5212">
        <v>9</v>
      </c>
      <c r="AK5212">
        <v>10</v>
      </c>
      <c r="AL5212">
        <v>94.33</v>
      </c>
      <c r="AM5212">
        <v>60.45</v>
      </c>
      <c r="AN5212" t="s">
        <v>63</v>
      </c>
      <c r="AO5212" t="s">
        <v>59</v>
      </c>
      <c r="AP5212" t="s">
        <v>59</v>
      </c>
      <c r="AQ5212">
        <v>16079.7</v>
      </c>
    </row>
    <row r="5213" spans="1:43" x14ac:dyDescent="0.2">
      <c r="A5213" t="s">
        <v>5275</v>
      </c>
      <c r="B5213" t="s">
        <v>44</v>
      </c>
      <c r="C5213">
        <v>0</v>
      </c>
      <c r="D5213" t="s">
        <v>45</v>
      </c>
      <c r="E5213" t="s">
        <v>46</v>
      </c>
      <c r="F5213">
        <v>8</v>
      </c>
      <c r="G5213" t="s">
        <v>45</v>
      </c>
      <c r="H5213" t="s">
        <v>45</v>
      </c>
      <c r="I5213" t="s">
        <v>65</v>
      </c>
      <c r="J5213">
        <v>436</v>
      </c>
      <c r="K5213">
        <v>6</v>
      </c>
      <c r="L5213" t="s">
        <v>46</v>
      </c>
      <c r="M5213" t="s">
        <v>46</v>
      </c>
      <c r="N5213" t="s">
        <v>46</v>
      </c>
      <c r="O5213" t="s">
        <v>46</v>
      </c>
      <c r="P5213" t="s">
        <v>46</v>
      </c>
      <c r="Q5213" t="s">
        <v>45</v>
      </c>
      <c r="R5213" t="s">
        <v>49</v>
      </c>
      <c r="S5213" t="s">
        <v>45</v>
      </c>
      <c r="T5213" t="s">
        <v>50</v>
      </c>
      <c r="U5213">
        <v>84.9</v>
      </c>
      <c r="V5213">
        <v>764.95</v>
      </c>
      <c r="W5213" t="s">
        <v>45</v>
      </c>
      <c r="X5213">
        <v>53.822308879531001</v>
      </c>
      <c r="Y5213">
        <v>44.833858012398899</v>
      </c>
      <c r="Z5213">
        <v>25.350760258036701</v>
      </c>
      <c r="AA5213" s="1" t="d">
        <v>2023-09-29</v>
      </c>
      <c r="AB5213">
        <v>18.750868336435101</v>
      </c>
      <c r="AC5213">
        <v>339.6</v>
      </c>
      <c r="AD5213" s="1" t="d">
        <v>2023-09-07</v>
      </c>
      <c r="AE5213" t="s">
        <v>45</v>
      </c>
      <c r="AF5213">
        <v>2023</v>
      </c>
      <c r="AG5213">
        <v>9</v>
      </c>
      <c r="AH5213">
        <v>29</v>
      </c>
      <c r="AI5213">
        <v>2023</v>
      </c>
      <c r="AJ5213">
        <v>9</v>
      </c>
      <c r="AK5213">
        <v>7</v>
      </c>
      <c r="AL5213">
        <v>36.47</v>
      </c>
      <c r="AM5213">
        <v>103.650868336435</v>
      </c>
      <c r="AN5213" t="s">
        <v>51</v>
      </c>
      <c r="AO5213" t="s">
        <v>53</v>
      </c>
      <c r="AP5213" t="s">
        <v>59</v>
      </c>
      <c r="AQ5213">
        <v>37016.400000000001</v>
      </c>
    </row>
    <row r="5214" spans="1:43" x14ac:dyDescent="0.2">
      <c r="A5214" t="s">
        <v>5276</v>
      </c>
      <c r="B5214" t="s">
        <v>55</v>
      </c>
      <c r="C5214">
        <v>0</v>
      </c>
      <c r="D5214" t="s">
        <v>45</v>
      </c>
      <c r="E5214" t="s">
        <v>45</v>
      </c>
      <c r="F5214">
        <v>72</v>
      </c>
      <c r="G5214" t="s">
        <v>46</v>
      </c>
      <c r="H5214" t="s">
        <v>47</v>
      </c>
      <c r="I5214" t="s">
        <v>48</v>
      </c>
      <c r="J5214">
        <v>925</v>
      </c>
      <c r="K5214">
        <v>1</v>
      </c>
      <c r="L5214" t="s">
        <v>45</v>
      </c>
      <c r="M5214" t="s">
        <v>45</v>
      </c>
      <c r="N5214" t="s">
        <v>45</v>
      </c>
      <c r="O5214" t="s">
        <v>46</v>
      </c>
      <c r="P5214" t="s">
        <v>46</v>
      </c>
      <c r="Q5214" t="s">
        <v>46</v>
      </c>
      <c r="R5214" t="s">
        <v>75</v>
      </c>
      <c r="S5214" t="s">
        <v>46</v>
      </c>
      <c r="T5214" t="s">
        <v>68</v>
      </c>
      <c r="U5214">
        <v>38.5</v>
      </c>
      <c r="V5214">
        <v>2763</v>
      </c>
      <c r="W5214" t="s">
        <v>46</v>
      </c>
      <c r="X5214">
        <v>67.370582051439797</v>
      </c>
      <c r="Y5214">
        <v>75.370604879747404</v>
      </c>
      <c r="Z5214">
        <v>10.414324209344899</v>
      </c>
      <c r="AA5214" s="1" t="d">
        <v>2025-05-25</v>
      </c>
      <c r="AB5214">
        <v>23.048820279237201</v>
      </c>
      <c r="AC5214">
        <v>1386</v>
      </c>
      <c r="AD5214" s="1" t="d">
        <v>2023-09-11</v>
      </c>
      <c r="AE5214" t="s">
        <v>46</v>
      </c>
      <c r="AF5214">
        <v>2025</v>
      </c>
      <c r="AG5214">
        <v>5</v>
      </c>
      <c r="AH5214">
        <v>25</v>
      </c>
      <c r="AI5214">
        <v>2023</v>
      </c>
      <c r="AJ5214">
        <v>9</v>
      </c>
      <c r="AK5214">
        <v>11</v>
      </c>
      <c r="AL5214">
        <v>128.96</v>
      </c>
      <c r="AM5214">
        <v>61.548820279237198</v>
      </c>
      <c r="AN5214" t="s">
        <v>63</v>
      </c>
      <c r="AO5214" t="s">
        <v>59</v>
      </c>
      <c r="AP5214" t="s">
        <v>59</v>
      </c>
      <c r="AQ5214">
        <v>35612.5</v>
      </c>
    </row>
    <row r="5215" spans="1:43" x14ac:dyDescent="0.2">
      <c r="A5215" t="s">
        <v>5277</v>
      </c>
      <c r="B5215" t="s">
        <v>44</v>
      </c>
      <c r="C5215">
        <v>1</v>
      </c>
      <c r="D5215" t="s">
        <v>45</v>
      </c>
      <c r="E5215" t="s">
        <v>46</v>
      </c>
      <c r="F5215">
        <v>17</v>
      </c>
      <c r="G5215" t="s">
        <v>45</v>
      </c>
      <c r="H5215" t="s">
        <v>45</v>
      </c>
      <c r="I5215" t="s">
        <v>65</v>
      </c>
      <c r="J5215">
        <v>496</v>
      </c>
      <c r="K5215">
        <v>7</v>
      </c>
      <c r="L5215" t="s">
        <v>46</v>
      </c>
      <c r="M5215" t="s">
        <v>46</v>
      </c>
      <c r="N5215" t="s">
        <v>46</v>
      </c>
      <c r="O5215" t="s">
        <v>46</v>
      </c>
      <c r="P5215" t="s">
        <v>45</v>
      </c>
      <c r="Q5215" t="s">
        <v>45</v>
      </c>
      <c r="R5215" t="s">
        <v>49</v>
      </c>
      <c r="S5215" t="s">
        <v>45</v>
      </c>
      <c r="T5215" t="s">
        <v>50</v>
      </c>
      <c r="U5215">
        <v>92.55</v>
      </c>
      <c r="V5215">
        <v>1614.7</v>
      </c>
      <c r="W5215" t="s">
        <v>46</v>
      </c>
      <c r="X5215">
        <v>75.989764025786897</v>
      </c>
      <c r="Y5215">
        <v>78.500592809208896</v>
      </c>
      <c r="Z5215">
        <v>12.3666833777748</v>
      </c>
      <c r="AA5215" s="1" t="d">
        <v>2023-10-22</v>
      </c>
      <c r="AB5215">
        <v>40.247689364271203</v>
      </c>
      <c r="AC5215">
        <v>786.67499999999995</v>
      </c>
      <c r="AD5215" s="1" t="d">
        <v>2023-08-06</v>
      </c>
      <c r="AE5215" t="s">
        <v>46</v>
      </c>
      <c r="AF5215">
        <v>2023</v>
      </c>
      <c r="AG5215">
        <v>10</v>
      </c>
      <c r="AH5215">
        <v>22</v>
      </c>
      <c r="AI5215">
        <v>2023</v>
      </c>
      <c r="AJ5215">
        <v>8</v>
      </c>
      <c r="AK5215">
        <v>6</v>
      </c>
      <c r="AL5215">
        <v>80.62</v>
      </c>
      <c r="AM5215">
        <v>132.79768936427101</v>
      </c>
      <c r="AN5215" t="s">
        <v>58</v>
      </c>
      <c r="AO5215" t="s">
        <v>53</v>
      </c>
      <c r="AP5215" t="s">
        <v>53</v>
      </c>
      <c r="AQ5215">
        <v>45904.799999999901</v>
      </c>
    </row>
    <row r="5216" spans="1:43" x14ac:dyDescent="0.2">
      <c r="A5216" t="s">
        <v>5278</v>
      </c>
      <c r="B5216" t="s">
        <v>44</v>
      </c>
      <c r="C5216">
        <v>0</v>
      </c>
      <c r="D5216" t="s">
        <v>45</v>
      </c>
      <c r="E5216" t="s">
        <v>45</v>
      </c>
      <c r="F5216">
        <v>2</v>
      </c>
      <c r="G5216" t="s">
        <v>45</v>
      </c>
      <c r="H5216" t="s">
        <v>46</v>
      </c>
      <c r="I5216" t="s">
        <v>65</v>
      </c>
      <c r="J5216">
        <v>597</v>
      </c>
      <c r="K5216">
        <v>2</v>
      </c>
      <c r="L5216" t="s">
        <v>46</v>
      </c>
      <c r="M5216" t="s">
        <v>45</v>
      </c>
      <c r="N5216" t="s">
        <v>46</v>
      </c>
      <c r="O5216" t="s">
        <v>46</v>
      </c>
      <c r="P5216" t="s">
        <v>46</v>
      </c>
      <c r="Q5216" t="s">
        <v>46</v>
      </c>
      <c r="R5216" t="s">
        <v>49</v>
      </c>
      <c r="S5216" t="s">
        <v>45</v>
      </c>
      <c r="T5216" t="s">
        <v>62</v>
      </c>
      <c r="U5216">
        <v>73.55</v>
      </c>
      <c r="V5216">
        <v>145.4</v>
      </c>
      <c r="W5216" t="s">
        <v>45</v>
      </c>
      <c r="X5216">
        <v>75.405900930000001</v>
      </c>
      <c r="Y5216">
        <v>39.767467766244103</v>
      </c>
      <c r="Z5216">
        <v>15.1581578488207</v>
      </c>
      <c r="AA5216" s="1" t="d">
        <v>2023-10-06</v>
      </c>
      <c r="AB5216">
        <v>25.750205662616199</v>
      </c>
      <c r="AC5216">
        <v>73.55</v>
      </c>
      <c r="AD5216" s="1" t="d">
        <v>2023-07-28</v>
      </c>
      <c r="AE5216" t="s">
        <v>46</v>
      </c>
      <c r="AF5216">
        <v>2023</v>
      </c>
      <c r="AG5216">
        <v>10</v>
      </c>
      <c r="AH5216">
        <v>6</v>
      </c>
      <c r="AI5216">
        <v>2023</v>
      </c>
      <c r="AJ5216">
        <v>7</v>
      </c>
      <c r="AK5216">
        <v>28</v>
      </c>
      <c r="AL5216">
        <v>62.25</v>
      </c>
      <c r="AM5216">
        <v>99.300205662616193</v>
      </c>
      <c r="AN5216" t="s">
        <v>51</v>
      </c>
      <c r="AO5216" t="s">
        <v>53</v>
      </c>
      <c r="AP5216" t="s">
        <v>53</v>
      </c>
      <c r="AQ5216">
        <v>43909.35</v>
      </c>
    </row>
    <row r="5217" spans="1:43" x14ac:dyDescent="0.2">
      <c r="A5217" t="s">
        <v>5279</v>
      </c>
      <c r="B5217" t="s">
        <v>44</v>
      </c>
      <c r="C5217">
        <v>0</v>
      </c>
      <c r="D5217" t="s">
        <v>45</v>
      </c>
      <c r="E5217" t="s">
        <v>46</v>
      </c>
      <c r="F5217">
        <v>8</v>
      </c>
      <c r="G5217" t="s">
        <v>45</v>
      </c>
      <c r="H5217" t="s">
        <v>46</v>
      </c>
      <c r="I5217" t="s">
        <v>46</v>
      </c>
      <c r="J5217">
        <v>0</v>
      </c>
      <c r="K5217">
        <v>0</v>
      </c>
      <c r="L5217" t="s">
        <v>74</v>
      </c>
      <c r="M5217" t="s">
        <v>74</v>
      </c>
      <c r="N5217" t="s">
        <v>74</v>
      </c>
      <c r="O5217" t="s">
        <v>74</v>
      </c>
      <c r="P5217" t="s">
        <v>74</v>
      </c>
      <c r="Q5217" t="s">
        <v>74</v>
      </c>
      <c r="R5217" t="s">
        <v>49</v>
      </c>
      <c r="S5217" t="s">
        <v>46</v>
      </c>
      <c r="T5217" t="s">
        <v>62</v>
      </c>
      <c r="U5217">
        <v>20.149999999999999</v>
      </c>
      <c r="V5217">
        <v>156.25</v>
      </c>
      <c r="W5217" t="s">
        <v>45</v>
      </c>
      <c r="X5217">
        <v>77.564317800764002</v>
      </c>
      <c r="Y5217">
        <v>52.800453426974002</v>
      </c>
      <c r="Z5217">
        <v>36.7477315691687</v>
      </c>
      <c r="AA5217" s="1" t="d">
        <v>2023-10-19</v>
      </c>
      <c r="AB5217">
        <v>0</v>
      </c>
      <c r="AC5217">
        <v>80.599999999999994</v>
      </c>
      <c r="AD5217" s="1" t="d">
        <v>2023-08-31</v>
      </c>
      <c r="AE5217" t="s">
        <v>46</v>
      </c>
      <c r="AF5217">
        <v>2023</v>
      </c>
      <c r="AG5217">
        <v>10</v>
      </c>
      <c r="AH5217">
        <v>19</v>
      </c>
      <c r="AI5217">
        <v>2023</v>
      </c>
      <c r="AJ5217">
        <v>8</v>
      </c>
      <c r="AK5217">
        <v>31</v>
      </c>
      <c r="AL5217">
        <v>48.82</v>
      </c>
      <c r="AM5217">
        <v>20.149999999999999</v>
      </c>
      <c r="AN5217" t="s">
        <v>51</v>
      </c>
      <c r="AO5217" t="s">
        <v>52</v>
      </c>
      <c r="AP5217" t="s">
        <v>53</v>
      </c>
      <c r="AQ5217">
        <v>0</v>
      </c>
    </row>
    <row r="5218" spans="1:43" x14ac:dyDescent="0.2">
      <c r="A5218" t="s">
        <v>5280</v>
      </c>
      <c r="B5218" t="s">
        <v>44</v>
      </c>
      <c r="C5218">
        <v>0</v>
      </c>
      <c r="D5218" t="s">
        <v>45</v>
      </c>
      <c r="E5218" t="s">
        <v>46</v>
      </c>
      <c r="F5218">
        <v>48</v>
      </c>
      <c r="G5218" t="s">
        <v>46</v>
      </c>
      <c r="H5218" t="s">
        <v>47</v>
      </c>
      <c r="I5218" t="s">
        <v>48</v>
      </c>
      <c r="J5218">
        <v>812</v>
      </c>
      <c r="K5218">
        <v>8</v>
      </c>
      <c r="L5218" t="s">
        <v>46</v>
      </c>
      <c r="M5218" t="s">
        <v>45</v>
      </c>
      <c r="N5218" t="s">
        <v>45</v>
      </c>
      <c r="O5218" t="s">
        <v>46</v>
      </c>
      <c r="P5218" t="s">
        <v>46</v>
      </c>
      <c r="Q5218" t="s">
        <v>46</v>
      </c>
      <c r="R5218" t="s">
        <v>56</v>
      </c>
      <c r="S5218" t="s">
        <v>46</v>
      </c>
      <c r="T5218" t="s">
        <v>57</v>
      </c>
      <c r="U5218">
        <v>34.700000000000003</v>
      </c>
      <c r="V5218">
        <v>1604.5</v>
      </c>
      <c r="W5218" t="s">
        <v>45</v>
      </c>
      <c r="X5218">
        <v>74.364470952061595</v>
      </c>
      <c r="Y5218">
        <v>23.254328718458499</v>
      </c>
      <c r="Z5218">
        <v>33.601120084526997</v>
      </c>
      <c r="AA5218" s="1" t="d">
        <v>2024-03-31</v>
      </c>
      <c r="AB5218">
        <v>27.782940042777099</v>
      </c>
      <c r="AC5218">
        <v>832.8</v>
      </c>
      <c r="AD5218" s="1" t="d">
        <v>2023-09-01</v>
      </c>
      <c r="AE5218" t="s">
        <v>46</v>
      </c>
      <c r="AF5218">
        <v>2024</v>
      </c>
      <c r="AG5218">
        <v>3</v>
      </c>
      <c r="AH5218">
        <v>31</v>
      </c>
      <c r="AI5218">
        <v>2023</v>
      </c>
      <c r="AJ5218">
        <v>9</v>
      </c>
      <c r="AK5218">
        <v>1</v>
      </c>
      <c r="AL5218">
        <v>88.76</v>
      </c>
      <c r="AM5218">
        <v>62.482940042777102</v>
      </c>
      <c r="AN5218" t="s">
        <v>63</v>
      </c>
      <c r="AO5218" t="s">
        <v>52</v>
      </c>
      <c r="AP5218" t="s">
        <v>59</v>
      </c>
      <c r="AQ5218">
        <v>28176.400000000001</v>
      </c>
    </row>
    <row r="5219" spans="1:43" x14ac:dyDescent="0.2">
      <c r="A5219" t="s">
        <v>5281</v>
      </c>
      <c r="B5219" t="s">
        <v>44</v>
      </c>
      <c r="C5219">
        <v>0</v>
      </c>
      <c r="D5219" t="s">
        <v>46</v>
      </c>
      <c r="E5219" t="s">
        <v>46</v>
      </c>
      <c r="F5219">
        <v>10</v>
      </c>
      <c r="G5219" t="s">
        <v>45</v>
      </c>
      <c r="H5219" t="s">
        <v>45</v>
      </c>
      <c r="I5219" t="s">
        <v>46</v>
      </c>
      <c r="J5219">
        <v>0</v>
      </c>
      <c r="K5219">
        <v>0</v>
      </c>
      <c r="L5219" t="s">
        <v>74</v>
      </c>
      <c r="M5219" t="s">
        <v>74</v>
      </c>
      <c r="N5219" t="s">
        <v>74</v>
      </c>
      <c r="O5219" t="s">
        <v>74</v>
      </c>
      <c r="P5219" t="s">
        <v>74</v>
      </c>
      <c r="Q5219" t="s">
        <v>74</v>
      </c>
      <c r="R5219" t="s">
        <v>49</v>
      </c>
      <c r="S5219" t="s">
        <v>45</v>
      </c>
      <c r="T5219" t="s">
        <v>57</v>
      </c>
      <c r="U5219">
        <v>24.5</v>
      </c>
      <c r="V5219">
        <v>270.14999999999998</v>
      </c>
      <c r="W5219" t="s">
        <v>46</v>
      </c>
      <c r="X5219">
        <v>62.3948701109491</v>
      </c>
      <c r="Y5219">
        <v>65.668481854752798</v>
      </c>
      <c r="Z5219">
        <v>9.8509810907427902</v>
      </c>
      <c r="AA5219" s="1" t="d">
        <v>2023-10-10</v>
      </c>
      <c r="AB5219">
        <v>0</v>
      </c>
      <c r="AC5219">
        <v>122.5</v>
      </c>
      <c r="AD5219" s="1" t="d">
        <v>2023-09-11</v>
      </c>
      <c r="AE5219" t="s">
        <v>46</v>
      </c>
      <c r="AF5219">
        <v>2023</v>
      </c>
      <c r="AG5219">
        <v>10</v>
      </c>
      <c r="AH5219">
        <v>10</v>
      </c>
      <c r="AI5219">
        <v>2023</v>
      </c>
      <c r="AJ5219">
        <v>9</v>
      </c>
      <c r="AK5219">
        <v>11</v>
      </c>
      <c r="AL5219">
        <v>62.54</v>
      </c>
      <c r="AM5219">
        <v>24.5</v>
      </c>
      <c r="AN5219" t="s">
        <v>51</v>
      </c>
      <c r="AO5219" t="s">
        <v>52</v>
      </c>
      <c r="AP5219" t="s">
        <v>59</v>
      </c>
      <c r="AQ5219">
        <v>0</v>
      </c>
    </row>
    <row r="5220" spans="1:43" x14ac:dyDescent="0.2">
      <c r="A5220" t="s">
        <v>5282</v>
      </c>
      <c r="B5220" t="s">
        <v>55</v>
      </c>
      <c r="C5220">
        <v>0</v>
      </c>
      <c r="D5220" t="s">
        <v>45</v>
      </c>
      <c r="E5220" t="s">
        <v>45</v>
      </c>
      <c r="F5220">
        <v>0</v>
      </c>
      <c r="G5220" t="s">
        <v>45</v>
      </c>
      <c r="H5220" t="s">
        <v>46</v>
      </c>
      <c r="I5220" t="s">
        <v>46</v>
      </c>
      <c r="J5220">
        <v>0</v>
      </c>
      <c r="K5220">
        <v>0</v>
      </c>
      <c r="L5220" t="s">
        <v>74</v>
      </c>
      <c r="M5220" t="s">
        <v>74</v>
      </c>
      <c r="N5220" t="s">
        <v>74</v>
      </c>
      <c r="O5220" t="s">
        <v>74</v>
      </c>
      <c r="P5220" t="s">
        <v>74</v>
      </c>
      <c r="Q5220" t="s">
        <v>74</v>
      </c>
      <c r="R5220" t="s">
        <v>56</v>
      </c>
      <c r="S5220" t="s">
        <v>45</v>
      </c>
      <c r="T5220" t="s">
        <v>57</v>
      </c>
      <c r="U5220">
        <v>19.7</v>
      </c>
      <c r="V5220">
        <f>Table1[[#This Row],[MonthlyCharges]]*12</f>
        <v>236.39999999999998</v>
      </c>
      <c r="W5220" t="s">
        <v>46</v>
      </c>
      <c r="X5220">
        <v>62.291490600267302</v>
      </c>
      <c r="Y5220">
        <v>74.753375929331895</v>
      </c>
      <c r="Z5220">
        <v>12.622923415238001</v>
      </c>
      <c r="AA5220" s="1" t="d">
        <v>2024-04-13</v>
      </c>
      <c r="AB5220">
        <v>0</v>
      </c>
      <c r="AC5220">
        <v>0</v>
      </c>
      <c r="AD5220" s="1" t="d">
        <v>2023-09-04</v>
      </c>
      <c r="AE5220" t="s">
        <v>46</v>
      </c>
      <c r="AF5220">
        <v>2024</v>
      </c>
      <c r="AG5220">
        <v>4</v>
      </c>
      <c r="AH5220">
        <v>13</v>
      </c>
      <c r="AI5220">
        <v>2023</v>
      </c>
      <c r="AJ5220">
        <v>9</v>
      </c>
      <c r="AK5220">
        <v>4</v>
      </c>
      <c r="AL5220">
        <v>49.67</v>
      </c>
      <c r="AM5220">
        <v>19.7</v>
      </c>
      <c r="AN5220" t="s">
        <v>51</v>
      </c>
      <c r="AO5220" t="s">
        <v>52</v>
      </c>
      <c r="AP5220" t="s">
        <v>59</v>
      </c>
      <c r="AQ5220">
        <v>0</v>
      </c>
    </row>
    <row r="5221" spans="1:43" x14ac:dyDescent="0.2">
      <c r="A5221" t="s">
        <v>5283</v>
      </c>
      <c r="B5221" t="s">
        <v>55</v>
      </c>
      <c r="C5221">
        <v>0</v>
      </c>
      <c r="D5221" t="s">
        <v>46</v>
      </c>
      <c r="E5221" t="s">
        <v>46</v>
      </c>
      <c r="F5221">
        <v>1</v>
      </c>
      <c r="G5221" t="s">
        <v>45</v>
      </c>
      <c r="H5221" t="s">
        <v>46</v>
      </c>
      <c r="I5221" t="s">
        <v>46</v>
      </c>
      <c r="J5221">
        <v>0</v>
      </c>
      <c r="K5221">
        <v>0</v>
      </c>
      <c r="L5221" t="s">
        <v>74</v>
      </c>
      <c r="M5221" t="s">
        <v>74</v>
      </c>
      <c r="N5221" t="s">
        <v>74</v>
      </c>
      <c r="O5221" t="s">
        <v>74</v>
      </c>
      <c r="P5221" t="s">
        <v>74</v>
      </c>
      <c r="Q5221" t="s">
        <v>74</v>
      </c>
      <c r="R5221" t="s">
        <v>49</v>
      </c>
      <c r="S5221" t="s">
        <v>46</v>
      </c>
      <c r="T5221" t="s">
        <v>57</v>
      </c>
      <c r="U5221">
        <v>20.6</v>
      </c>
      <c r="V5221">
        <v>20.6</v>
      </c>
      <c r="W5221" t="s">
        <v>46</v>
      </c>
      <c r="X5221">
        <v>52.015729030091798</v>
      </c>
      <c r="Y5221">
        <v>84.936548476431497</v>
      </c>
      <c r="Z5221">
        <v>8.3196665174712905</v>
      </c>
      <c r="AA5221" s="1" t="d">
        <v>2023-10-16</v>
      </c>
      <c r="AB5221">
        <v>0</v>
      </c>
      <c r="AC5221">
        <v>10.3</v>
      </c>
      <c r="AD5221" s="1" t="d">
        <v>2023-08-30</v>
      </c>
      <c r="AE5221" t="s">
        <v>46</v>
      </c>
      <c r="AF5221">
        <v>2023</v>
      </c>
      <c r="AG5221">
        <v>10</v>
      </c>
      <c r="AH5221">
        <v>16</v>
      </c>
      <c r="AI5221">
        <v>2023</v>
      </c>
      <c r="AJ5221">
        <v>8</v>
      </c>
      <c r="AK5221">
        <v>30</v>
      </c>
      <c r="AL5221">
        <v>44.7</v>
      </c>
      <c r="AM5221">
        <v>20.6</v>
      </c>
      <c r="AN5221" t="s">
        <v>51</v>
      </c>
      <c r="AO5221" t="s">
        <v>52</v>
      </c>
      <c r="AP5221" t="s">
        <v>59</v>
      </c>
      <c r="AQ5221">
        <v>0</v>
      </c>
    </row>
    <row r="5222" spans="1:43" x14ac:dyDescent="0.2">
      <c r="A5222" t="s">
        <v>5284</v>
      </c>
      <c r="B5222" t="s">
        <v>44</v>
      </c>
      <c r="C5222">
        <v>0</v>
      </c>
      <c r="D5222" t="s">
        <v>46</v>
      </c>
      <c r="E5222" t="s">
        <v>46</v>
      </c>
      <c r="F5222">
        <v>29</v>
      </c>
      <c r="G5222" t="s">
        <v>45</v>
      </c>
      <c r="H5222" t="s">
        <v>46</v>
      </c>
      <c r="I5222" t="s">
        <v>48</v>
      </c>
      <c r="J5222">
        <v>345</v>
      </c>
      <c r="K5222">
        <v>10</v>
      </c>
      <c r="L5222" t="s">
        <v>45</v>
      </c>
      <c r="M5222" t="s">
        <v>46</v>
      </c>
      <c r="N5222" t="s">
        <v>45</v>
      </c>
      <c r="O5222" t="s">
        <v>45</v>
      </c>
      <c r="P5222" t="s">
        <v>46</v>
      </c>
      <c r="Q5222" t="s">
        <v>46</v>
      </c>
      <c r="R5222" t="s">
        <v>56</v>
      </c>
      <c r="S5222" t="s">
        <v>46</v>
      </c>
      <c r="T5222" t="s">
        <v>68</v>
      </c>
      <c r="U5222">
        <v>58</v>
      </c>
      <c r="V5222">
        <v>1734.5</v>
      </c>
      <c r="W5222" t="s">
        <v>46</v>
      </c>
      <c r="X5222">
        <v>96.771625587776398</v>
      </c>
      <c r="Y5222">
        <v>92.960630617813905</v>
      </c>
      <c r="Z5222">
        <v>11.344024672196101</v>
      </c>
      <c r="AA5222" s="1" t="d">
        <v>2024-03-06</v>
      </c>
      <c r="AB5222">
        <v>21.997175898922599</v>
      </c>
      <c r="AC5222">
        <v>841</v>
      </c>
      <c r="AD5222" s="1" t="d">
        <v>2023-07-18</v>
      </c>
      <c r="AE5222" t="s">
        <v>46</v>
      </c>
      <c r="AF5222">
        <v>2024</v>
      </c>
      <c r="AG5222">
        <v>3</v>
      </c>
      <c r="AH5222">
        <v>6</v>
      </c>
      <c r="AI5222">
        <v>2023</v>
      </c>
      <c r="AJ5222">
        <v>7</v>
      </c>
      <c r="AK5222">
        <v>18</v>
      </c>
      <c r="AL5222">
        <v>114.43</v>
      </c>
      <c r="AM5222">
        <v>79.997175898922606</v>
      </c>
      <c r="AN5222" t="s">
        <v>58</v>
      </c>
      <c r="AO5222" t="s">
        <v>59</v>
      </c>
      <c r="AP5222" t="s">
        <v>53</v>
      </c>
      <c r="AQ5222">
        <v>20010</v>
      </c>
    </row>
    <row r="5223" spans="1:43" x14ac:dyDescent="0.2">
      <c r="A5223" t="s">
        <v>5285</v>
      </c>
      <c r="B5223" t="s">
        <v>44</v>
      </c>
      <c r="C5223">
        <v>1</v>
      </c>
      <c r="D5223" t="s">
        <v>45</v>
      </c>
      <c r="E5223" t="s">
        <v>45</v>
      </c>
      <c r="F5223">
        <v>65</v>
      </c>
      <c r="G5223" t="s">
        <v>45</v>
      </c>
      <c r="H5223" t="s">
        <v>45</v>
      </c>
      <c r="I5223" t="s">
        <v>65</v>
      </c>
      <c r="J5223">
        <v>557</v>
      </c>
      <c r="K5223">
        <v>7</v>
      </c>
      <c r="L5223" t="s">
        <v>46</v>
      </c>
      <c r="M5223" t="s">
        <v>45</v>
      </c>
      <c r="N5223" t="s">
        <v>45</v>
      </c>
      <c r="O5223" t="s">
        <v>46</v>
      </c>
      <c r="P5223" t="s">
        <v>45</v>
      </c>
      <c r="Q5223" t="s">
        <v>45</v>
      </c>
      <c r="R5223" t="s">
        <v>56</v>
      </c>
      <c r="S5223" t="s">
        <v>45</v>
      </c>
      <c r="T5223" t="s">
        <v>50</v>
      </c>
      <c r="U5223">
        <v>107.45</v>
      </c>
      <c r="V5223">
        <v>7047.5</v>
      </c>
      <c r="W5223" t="s">
        <v>46</v>
      </c>
      <c r="X5223">
        <v>70.201755469999995</v>
      </c>
      <c r="Y5223">
        <v>68.928431831975402</v>
      </c>
      <c r="Z5223">
        <v>2.4472697481525101</v>
      </c>
      <c r="AA5223" s="1" t="d">
        <v>2024-03-29</v>
      </c>
      <c r="AB5223">
        <v>28.9723465947372</v>
      </c>
      <c r="AC5223">
        <v>3492.125</v>
      </c>
      <c r="AD5223" s="1" t="d">
        <v>2023-07-03</v>
      </c>
      <c r="AE5223" t="s">
        <v>46</v>
      </c>
      <c r="AF5223">
        <v>2024</v>
      </c>
      <c r="AG5223">
        <v>3</v>
      </c>
      <c r="AH5223">
        <v>29</v>
      </c>
      <c r="AI5223">
        <v>2023</v>
      </c>
      <c r="AJ5223">
        <v>7</v>
      </c>
      <c r="AK5223">
        <v>3</v>
      </c>
      <c r="AL5223">
        <v>132.75</v>
      </c>
      <c r="AM5223">
        <v>136.42234659473701</v>
      </c>
      <c r="AN5223" t="s">
        <v>63</v>
      </c>
      <c r="AO5223" t="s">
        <v>53</v>
      </c>
      <c r="AP5223" t="s">
        <v>59</v>
      </c>
      <c r="AQ5223">
        <v>59849.65</v>
      </c>
    </row>
    <row r="5224" spans="1:43" x14ac:dyDescent="0.2">
      <c r="A5224" t="s">
        <v>5286</v>
      </c>
      <c r="B5224" t="s">
        <v>44</v>
      </c>
      <c r="C5224">
        <v>0</v>
      </c>
      <c r="D5224" t="s">
        <v>46</v>
      </c>
      <c r="E5224" t="s">
        <v>46</v>
      </c>
      <c r="F5224">
        <v>8</v>
      </c>
      <c r="G5224" t="s">
        <v>45</v>
      </c>
      <c r="H5224" t="s">
        <v>45</v>
      </c>
      <c r="I5224" t="s">
        <v>48</v>
      </c>
      <c r="J5224">
        <v>514</v>
      </c>
      <c r="K5224">
        <v>1</v>
      </c>
      <c r="L5224" t="s">
        <v>45</v>
      </c>
      <c r="M5224" t="s">
        <v>45</v>
      </c>
      <c r="N5224" t="s">
        <v>45</v>
      </c>
      <c r="O5224" t="s">
        <v>46</v>
      </c>
      <c r="P5224" t="s">
        <v>46</v>
      </c>
      <c r="Q5224" t="s">
        <v>46</v>
      </c>
      <c r="R5224" t="s">
        <v>49</v>
      </c>
      <c r="S5224" t="s">
        <v>45</v>
      </c>
      <c r="T5224" t="s">
        <v>62</v>
      </c>
      <c r="U5224">
        <v>65.5</v>
      </c>
      <c r="V5224">
        <v>573.15</v>
      </c>
      <c r="W5224" t="s">
        <v>46</v>
      </c>
      <c r="X5224">
        <v>66.627204163077195</v>
      </c>
      <c r="Y5224">
        <v>76.344940630147306</v>
      </c>
      <c r="Z5224">
        <v>6.5610785258728397</v>
      </c>
      <c r="AA5224" s="1" t="d">
        <v>2023-10-10</v>
      </c>
      <c r="AB5224">
        <v>16.720802087707099</v>
      </c>
      <c r="AC5224">
        <v>262</v>
      </c>
      <c r="AD5224" s="1" t="d">
        <v>2023-09-10</v>
      </c>
      <c r="AE5224" t="s">
        <v>45</v>
      </c>
      <c r="AF5224">
        <v>2023</v>
      </c>
      <c r="AG5224">
        <v>10</v>
      </c>
      <c r="AH5224">
        <v>10</v>
      </c>
      <c r="AI5224">
        <v>2023</v>
      </c>
      <c r="AJ5224">
        <v>9</v>
      </c>
      <c r="AK5224">
        <v>10</v>
      </c>
      <c r="AL5224">
        <v>68.069999999999993</v>
      </c>
      <c r="AM5224">
        <v>82.220802087707099</v>
      </c>
      <c r="AN5224" t="s">
        <v>51</v>
      </c>
      <c r="AO5224" t="s">
        <v>59</v>
      </c>
      <c r="AP5224" t="s">
        <v>59</v>
      </c>
      <c r="AQ5224">
        <v>33667</v>
      </c>
    </row>
    <row r="5225" spans="1:43" x14ac:dyDescent="0.2">
      <c r="A5225" t="s">
        <v>5287</v>
      </c>
      <c r="B5225" t="s">
        <v>55</v>
      </c>
      <c r="C5225">
        <v>0</v>
      </c>
      <c r="D5225" t="s">
        <v>45</v>
      </c>
      <c r="E5225" t="s">
        <v>46</v>
      </c>
      <c r="F5225">
        <v>61</v>
      </c>
      <c r="G5225" t="s">
        <v>45</v>
      </c>
      <c r="H5225" t="s">
        <v>45</v>
      </c>
      <c r="I5225" t="s">
        <v>46</v>
      </c>
      <c r="J5225">
        <v>0</v>
      </c>
      <c r="K5225">
        <v>0</v>
      </c>
      <c r="L5225" t="s">
        <v>74</v>
      </c>
      <c r="M5225" t="s">
        <v>74</v>
      </c>
      <c r="N5225" t="s">
        <v>74</v>
      </c>
      <c r="O5225" t="s">
        <v>74</v>
      </c>
      <c r="P5225" t="s">
        <v>74</v>
      </c>
      <c r="Q5225" t="s">
        <v>74</v>
      </c>
      <c r="R5225" t="s">
        <v>75</v>
      </c>
      <c r="S5225" t="s">
        <v>46</v>
      </c>
      <c r="T5225" t="s">
        <v>62</v>
      </c>
      <c r="U5225">
        <v>25.45</v>
      </c>
      <c r="V5225">
        <v>1538.6</v>
      </c>
      <c r="W5225" t="s">
        <v>46</v>
      </c>
      <c r="X5225">
        <v>56.068118778213098</v>
      </c>
      <c r="Y5225">
        <v>78.487007797674707</v>
      </c>
      <c r="Z5225">
        <v>6.6149441160482798</v>
      </c>
      <c r="AA5225" s="1" t="d">
        <v>2025-01-17</v>
      </c>
      <c r="AB5225">
        <v>0</v>
      </c>
      <c r="AC5225">
        <v>776.22500000000002</v>
      </c>
      <c r="AD5225" s="1" t="d">
        <v>2023-09-11</v>
      </c>
      <c r="AE5225" t="s">
        <v>46</v>
      </c>
      <c r="AF5225">
        <v>2025</v>
      </c>
      <c r="AG5225">
        <v>1</v>
      </c>
      <c r="AH5225">
        <v>17</v>
      </c>
      <c r="AI5225">
        <v>2023</v>
      </c>
      <c r="AJ5225">
        <v>9</v>
      </c>
      <c r="AK5225">
        <v>11</v>
      </c>
      <c r="AL5225">
        <v>110.45</v>
      </c>
      <c r="AM5225">
        <v>25.45</v>
      </c>
      <c r="AN5225" t="s">
        <v>63</v>
      </c>
      <c r="AO5225" t="s">
        <v>52</v>
      </c>
      <c r="AP5225" t="s">
        <v>59</v>
      </c>
      <c r="AQ5225">
        <v>0</v>
      </c>
    </row>
    <row r="5226" spans="1:43" x14ac:dyDescent="0.2">
      <c r="A5226" t="s">
        <v>5288</v>
      </c>
      <c r="B5226" t="s">
        <v>44</v>
      </c>
      <c r="C5226">
        <v>1</v>
      </c>
      <c r="D5226" t="s">
        <v>46</v>
      </c>
      <c r="E5226" t="s">
        <v>46</v>
      </c>
      <c r="F5226">
        <v>45</v>
      </c>
      <c r="G5226" t="s">
        <v>45</v>
      </c>
      <c r="H5226" t="s">
        <v>45</v>
      </c>
      <c r="I5226" t="s">
        <v>65</v>
      </c>
      <c r="J5226">
        <v>203</v>
      </c>
      <c r="K5226">
        <v>10</v>
      </c>
      <c r="L5226" t="s">
        <v>46</v>
      </c>
      <c r="M5226" t="s">
        <v>46</v>
      </c>
      <c r="N5226" t="s">
        <v>45</v>
      </c>
      <c r="O5226" t="s">
        <v>46</v>
      </c>
      <c r="P5226" t="s">
        <v>45</v>
      </c>
      <c r="Q5226" t="s">
        <v>45</v>
      </c>
      <c r="R5226" t="s">
        <v>56</v>
      </c>
      <c r="S5226" t="s">
        <v>45</v>
      </c>
      <c r="T5226" t="s">
        <v>62</v>
      </c>
      <c r="U5226">
        <v>100.15</v>
      </c>
      <c r="V5226">
        <v>4459.8</v>
      </c>
      <c r="W5226" t="s">
        <v>46</v>
      </c>
      <c r="X5226">
        <v>100</v>
      </c>
      <c r="Y5226">
        <v>66.042107978075094</v>
      </c>
      <c r="Z5226">
        <v>8.1280498339654201</v>
      </c>
      <c r="AA5226" s="1" t="d">
        <v>2024-04-11</v>
      </c>
      <c r="AB5226">
        <v>0</v>
      </c>
      <c r="AC5226">
        <v>2253.375</v>
      </c>
      <c r="AD5226" s="1" t="d">
        <v>2023-06-22</v>
      </c>
      <c r="AE5226" t="s">
        <v>46</v>
      </c>
      <c r="AF5226">
        <v>2024</v>
      </c>
      <c r="AG5226">
        <v>4</v>
      </c>
      <c r="AH5226">
        <v>11</v>
      </c>
      <c r="AI5226">
        <v>2023</v>
      </c>
      <c r="AJ5226">
        <v>6</v>
      </c>
      <c r="AK5226">
        <v>22</v>
      </c>
      <c r="AL5226">
        <v>136.87</v>
      </c>
      <c r="AM5226">
        <v>100.15</v>
      </c>
      <c r="AN5226" t="s">
        <v>63</v>
      </c>
      <c r="AO5226" t="s">
        <v>53</v>
      </c>
      <c r="AP5226" t="s">
        <v>59</v>
      </c>
      <c r="AQ5226">
        <v>20330.45</v>
      </c>
    </row>
    <row r="5227" spans="1:43" x14ac:dyDescent="0.2">
      <c r="A5227" t="s">
        <v>5289</v>
      </c>
      <c r="B5227" t="s">
        <v>55</v>
      </c>
      <c r="C5227">
        <v>0</v>
      </c>
      <c r="D5227" t="s">
        <v>45</v>
      </c>
      <c r="E5227" t="s">
        <v>45</v>
      </c>
      <c r="F5227">
        <v>72</v>
      </c>
      <c r="G5227" t="s">
        <v>45</v>
      </c>
      <c r="H5227" t="s">
        <v>45</v>
      </c>
      <c r="I5227" t="s">
        <v>65</v>
      </c>
      <c r="J5227">
        <v>168</v>
      </c>
      <c r="K5227">
        <v>2</v>
      </c>
      <c r="L5227" t="s">
        <v>46</v>
      </c>
      <c r="M5227" t="s">
        <v>45</v>
      </c>
      <c r="N5227" t="s">
        <v>45</v>
      </c>
      <c r="O5227" t="s">
        <v>46</v>
      </c>
      <c r="P5227" t="s">
        <v>45</v>
      </c>
      <c r="Q5227" t="s">
        <v>45</v>
      </c>
      <c r="R5227" t="s">
        <v>56</v>
      </c>
      <c r="S5227" t="s">
        <v>45</v>
      </c>
      <c r="T5227" t="s">
        <v>68</v>
      </c>
      <c r="U5227">
        <v>104.45</v>
      </c>
      <c r="V5227">
        <v>7459</v>
      </c>
      <c r="W5227" t="s">
        <v>46</v>
      </c>
      <c r="X5227">
        <v>53.900079516656497</v>
      </c>
      <c r="Y5227">
        <v>85.913492419999997</v>
      </c>
      <c r="Z5227">
        <v>5.3674337261012504</v>
      </c>
      <c r="AA5227" s="1" t="d">
        <v>2024-04-19</v>
      </c>
      <c r="AB5227">
        <v>0</v>
      </c>
      <c r="AC5227">
        <v>3760.2</v>
      </c>
      <c r="AD5227" s="1" t="d">
        <v>2023-09-04</v>
      </c>
      <c r="AE5227" t="s">
        <v>45</v>
      </c>
      <c r="AF5227">
        <v>2024</v>
      </c>
      <c r="AG5227">
        <v>4</v>
      </c>
      <c r="AH5227">
        <v>19</v>
      </c>
      <c r="AI5227">
        <v>2023</v>
      </c>
      <c r="AJ5227">
        <v>9</v>
      </c>
      <c r="AK5227">
        <v>4</v>
      </c>
      <c r="AL5227">
        <v>120.53</v>
      </c>
      <c r="AM5227">
        <v>104.45</v>
      </c>
      <c r="AN5227" t="s">
        <v>63</v>
      </c>
      <c r="AO5227" t="s">
        <v>53</v>
      </c>
      <c r="AP5227" t="s">
        <v>59</v>
      </c>
      <c r="AQ5227">
        <v>17547.599999999999</v>
      </c>
    </row>
    <row r="5228" spans="1:43" x14ac:dyDescent="0.2">
      <c r="A5228" t="s">
        <v>5290</v>
      </c>
      <c r="B5228" t="s">
        <v>55</v>
      </c>
      <c r="C5228">
        <v>0</v>
      </c>
      <c r="D5228" t="s">
        <v>45</v>
      </c>
      <c r="E5228" t="s">
        <v>45</v>
      </c>
      <c r="F5228">
        <v>12</v>
      </c>
      <c r="G5228" t="s">
        <v>45</v>
      </c>
      <c r="H5228" t="s">
        <v>46</v>
      </c>
      <c r="I5228" t="s">
        <v>46</v>
      </c>
      <c r="J5228">
        <v>0</v>
      </c>
      <c r="K5228">
        <v>0</v>
      </c>
      <c r="L5228" t="s">
        <v>74</v>
      </c>
      <c r="M5228" t="s">
        <v>74</v>
      </c>
      <c r="N5228" t="s">
        <v>74</v>
      </c>
      <c r="O5228" t="s">
        <v>74</v>
      </c>
      <c r="P5228" t="s">
        <v>74</v>
      </c>
      <c r="Q5228" t="s">
        <v>74</v>
      </c>
      <c r="R5228" t="s">
        <v>49</v>
      </c>
      <c r="S5228" t="s">
        <v>45</v>
      </c>
      <c r="T5228" t="s">
        <v>50</v>
      </c>
      <c r="U5228">
        <v>21.15</v>
      </c>
      <c r="V5228">
        <v>306.05</v>
      </c>
      <c r="W5228" t="s">
        <v>46</v>
      </c>
      <c r="X5228">
        <v>63.567281119999997</v>
      </c>
      <c r="Y5228">
        <v>72.760096680000004</v>
      </c>
      <c r="Z5228">
        <v>7.3322818708845903</v>
      </c>
      <c r="AA5228" s="1" t="d">
        <v>2023-10-05</v>
      </c>
      <c r="AB5228">
        <v>0</v>
      </c>
      <c r="AC5228">
        <v>126.9</v>
      </c>
      <c r="AD5228" s="1" t="d">
        <v>2023-09-07</v>
      </c>
      <c r="AE5228" t="s">
        <v>46</v>
      </c>
      <c r="AF5228">
        <v>2023</v>
      </c>
      <c r="AG5228">
        <v>10</v>
      </c>
      <c r="AH5228">
        <v>5</v>
      </c>
      <c r="AI5228">
        <v>2023</v>
      </c>
      <c r="AJ5228">
        <v>9</v>
      </c>
      <c r="AK5228">
        <v>7</v>
      </c>
      <c r="AL5228">
        <v>68.23</v>
      </c>
      <c r="AM5228">
        <v>21.15</v>
      </c>
      <c r="AN5228" t="s">
        <v>58</v>
      </c>
      <c r="AO5228" t="s">
        <v>52</v>
      </c>
      <c r="AP5228" t="s">
        <v>59</v>
      </c>
      <c r="AQ5228">
        <v>0</v>
      </c>
    </row>
    <row r="5229" spans="1:43" x14ac:dyDescent="0.2">
      <c r="A5229" t="s">
        <v>5291</v>
      </c>
      <c r="B5229" t="s">
        <v>55</v>
      </c>
      <c r="C5229">
        <v>0</v>
      </c>
      <c r="D5229" t="s">
        <v>46</v>
      </c>
      <c r="E5229" t="s">
        <v>46</v>
      </c>
      <c r="F5229">
        <v>7</v>
      </c>
      <c r="G5229" t="s">
        <v>45</v>
      </c>
      <c r="H5229" t="s">
        <v>45</v>
      </c>
      <c r="I5229" t="s">
        <v>65</v>
      </c>
      <c r="J5229">
        <v>666</v>
      </c>
      <c r="K5229">
        <v>3</v>
      </c>
      <c r="L5229" t="s">
        <v>46</v>
      </c>
      <c r="M5229" t="s">
        <v>46</v>
      </c>
      <c r="N5229" t="s">
        <v>46</v>
      </c>
      <c r="O5229" t="s">
        <v>46</v>
      </c>
      <c r="P5229" t="s">
        <v>45</v>
      </c>
      <c r="Q5229" t="s">
        <v>45</v>
      </c>
      <c r="R5229" t="s">
        <v>49</v>
      </c>
      <c r="S5229" t="s">
        <v>46</v>
      </c>
      <c r="T5229" t="s">
        <v>50</v>
      </c>
      <c r="U5229">
        <v>96.2</v>
      </c>
      <c r="V5229">
        <v>639.70000000000005</v>
      </c>
      <c r="W5229" t="s">
        <v>46</v>
      </c>
      <c r="X5229">
        <v>76.237552539999996</v>
      </c>
      <c r="Y5229">
        <v>78.046096488229693</v>
      </c>
      <c r="Z5229">
        <v>2.4279296880093901</v>
      </c>
      <c r="AA5229" s="1" t="d">
        <v>2023-10-27</v>
      </c>
      <c r="AB5229">
        <v>45.373737120000001</v>
      </c>
      <c r="AC5229">
        <v>336.7</v>
      </c>
      <c r="AD5229" s="1" t="d">
        <v>2023-06-25</v>
      </c>
      <c r="AE5229" t="s">
        <v>46</v>
      </c>
      <c r="AF5229">
        <v>2023</v>
      </c>
      <c r="AG5229">
        <v>10</v>
      </c>
      <c r="AH5229">
        <v>27</v>
      </c>
      <c r="AI5229">
        <v>2023</v>
      </c>
      <c r="AJ5229">
        <v>6</v>
      </c>
      <c r="AK5229">
        <v>25</v>
      </c>
      <c r="AL5229">
        <v>80.81</v>
      </c>
      <c r="AM5229">
        <v>141.57373712</v>
      </c>
      <c r="AN5229" t="s">
        <v>51</v>
      </c>
      <c r="AO5229" t="s">
        <v>53</v>
      </c>
      <c r="AP5229" t="s">
        <v>53</v>
      </c>
      <c r="AQ5229">
        <v>64069.2</v>
      </c>
    </row>
    <row r="5230" spans="1:43" x14ac:dyDescent="0.2">
      <c r="A5230" t="s">
        <v>5292</v>
      </c>
      <c r="B5230" t="s">
        <v>55</v>
      </c>
      <c r="C5230">
        <v>0</v>
      </c>
      <c r="D5230" t="s">
        <v>46</v>
      </c>
      <c r="E5230" t="s">
        <v>46</v>
      </c>
      <c r="F5230">
        <v>9</v>
      </c>
      <c r="G5230" t="s">
        <v>45</v>
      </c>
      <c r="H5230" t="s">
        <v>46</v>
      </c>
      <c r="I5230" t="s">
        <v>48</v>
      </c>
      <c r="J5230">
        <v>832</v>
      </c>
      <c r="K5230">
        <v>4</v>
      </c>
      <c r="L5230" t="s">
        <v>46</v>
      </c>
      <c r="M5230" t="s">
        <v>46</v>
      </c>
      <c r="N5230" t="s">
        <v>46</v>
      </c>
      <c r="O5230" t="s">
        <v>46</v>
      </c>
      <c r="P5230" t="s">
        <v>46</v>
      </c>
      <c r="Q5230" t="s">
        <v>46</v>
      </c>
      <c r="R5230" t="s">
        <v>49</v>
      </c>
      <c r="S5230" t="s">
        <v>45</v>
      </c>
      <c r="T5230" t="s">
        <v>57</v>
      </c>
      <c r="U5230">
        <v>44.4</v>
      </c>
      <c r="V5230">
        <v>348.15</v>
      </c>
      <c r="W5230" t="s">
        <v>46</v>
      </c>
      <c r="X5230">
        <v>79.003194486164105</v>
      </c>
      <c r="Y5230">
        <v>75.480506280881201</v>
      </c>
      <c r="Z5230">
        <v>12.743502380000001</v>
      </c>
      <c r="AA5230" s="1" t="d">
        <v>2023-10-26</v>
      </c>
      <c r="AB5230">
        <v>16.069716518122</v>
      </c>
      <c r="AC5230">
        <v>199.8</v>
      </c>
      <c r="AD5230" s="1" t="d">
        <v>2023-06-25</v>
      </c>
      <c r="AE5230" t="s">
        <v>46</v>
      </c>
      <c r="AF5230">
        <v>2023</v>
      </c>
      <c r="AG5230">
        <v>10</v>
      </c>
      <c r="AH5230">
        <v>26</v>
      </c>
      <c r="AI5230">
        <v>2023</v>
      </c>
      <c r="AJ5230">
        <v>6</v>
      </c>
      <c r="AK5230">
        <v>25</v>
      </c>
      <c r="AL5230">
        <v>75.260000000000005</v>
      </c>
      <c r="AM5230">
        <v>60.469716518122098</v>
      </c>
      <c r="AN5230" t="s">
        <v>51</v>
      </c>
      <c r="AO5230" t="s">
        <v>59</v>
      </c>
      <c r="AP5230" t="s">
        <v>53</v>
      </c>
      <c r="AQ5230">
        <v>36940.799999999901</v>
      </c>
    </row>
    <row r="5231" spans="1:43" x14ac:dyDescent="0.2">
      <c r="A5231" t="s">
        <v>5293</v>
      </c>
      <c r="B5231" t="s">
        <v>44</v>
      </c>
      <c r="C5231">
        <v>1</v>
      </c>
      <c r="D5231" t="s">
        <v>45</v>
      </c>
      <c r="E5231" t="s">
        <v>46</v>
      </c>
      <c r="F5231">
        <v>43</v>
      </c>
      <c r="G5231" t="s">
        <v>45</v>
      </c>
      <c r="H5231" t="s">
        <v>45</v>
      </c>
      <c r="I5231" t="s">
        <v>65</v>
      </c>
      <c r="J5231">
        <v>113</v>
      </c>
      <c r="K5231">
        <v>2</v>
      </c>
      <c r="L5231" t="s">
        <v>46</v>
      </c>
      <c r="M5231" t="s">
        <v>46</v>
      </c>
      <c r="N5231" t="s">
        <v>45</v>
      </c>
      <c r="O5231" t="s">
        <v>45</v>
      </c>
      <c r="P5231" t="s">
        <v>45</v>
      </c>
      <c r="Q5231" t="s">
        <v>45</v>
      </c>
      <c r="R5231" t="s">
        <v>56</v>
      </c>
      <c r="S5231" t="s">
        <v>45</v>
      </c>
      <c r="T5231" t="s">
        <v>50</v>
      </c>
      <c r="U5231">
        <v>107.55</v>
      </c>
      <c r="V5231">
        <v>4533.8999999999996</v>
      </c>
      <c r="W5231" t="s">
        <v>45</v>
      </c>
      <c r="X5231">
        <v>84.368980828235195</v>
      </c>
      <c r="Y5231">
        <v>32.490244255947701</v>
      </c>
      <c r="Z5231">
        <v>32.604884367458801</v>
      </c>
      <c r="AA5231" s="1" t="d">
        <v>2024-03-20</v>
      </c>
      <c r="AB5231">
        <v>0</v>
      </c>
      <c r="AC5231">
        <v>2312.3249999999998</v>
      </c>
      <c r="AD5231" s="1" t="d">
        <v>2023-09-08</v>
      </c>
      <c r="AE5231" t="s">
        <v>46</v>
      </c>
      <c r="AF5231">
        <v>2024</v>
      </c>
      <c r="AG5231">
        <v>3</v>
      </c>
      <c r="AH5231">
        <v>20</v>
      </c>
      <c r="AI5231">
        <v>2023</v>
      </c>
      <c r="AJ5231">
        <v>9</v>
      </c>
      <c r="AK5231">
        <v>8</v>
      </c>
      <c r="AL5231">
        <v>94.76</v>
      </c>
      <c r="AM5231">
        <v>107.55</v>
      </c>
      <c r="AN5231" t="s">
        <v>63</v>
      </c>
      <c r="AO5231" t="s">
        <v>53</v>
      </c>
      <c r="AP5231" t="s">
        <v>53</v>
      </c>
      <c r="AQ5231">
        <v>12153.15</v>
      </c>
    </row>
    <row r="5232" spans="1:43" x14ac:dyDescent="0.2">
      <c r="A5232" t="s">
        <v>5294</v>
      </c>
      <c r="B5232" t="s">
        <v>55</v>
      </c>
      <c r="C5232">
        <v>0</v>
      </c>
      <c r="D5232" t="s">
        <v>45</v>
      </c>
      <c r="E5232" t="s">
        <v>45</v>
      </c>
      <c r="F5232">
        <v>58</v>
      </c>
      <c r="G5232" t="s">
        <v>45</v>
      </c>
      <c r="H5232" t="s">
        <v>45</v>
      </c>
      <c r="I5232" t="s">
        <v>65</v>
      </c>
      <c r="J5232">
        <v>84</v>
      </c>
      <c r="K5232">
        <v>1</v>
      </c>
      <c r="L5232" t="s">
        <v>46</v>
      </c>
      <c r="M5232" t="s">
        <v>46</v>
      </c>
      <c r="N5232" t="s">
        <v>45</v>
      </c>
      <c r="O5232" t="s">
        <v>45</v>
      </c>
      <c r="P5232" t="s">
        <v>46</v>
      </c>
      <c r="Q5232" t="s">
        <v>45</v>
      </c>
      <c r="R5232" t="s">
        <v>75</v>
      </c>
      <c r="S5232" t="s">
        <v>46</v>
      </c>
      <c r="T5232" t="s">
        <v>62</v>
      </c>
      <c r="U5232">
        <v>94.35</v>
      </c>
      <c r="V5232">
        <v>5563.65</v>
      </c>
      <c r="W5232" t="s">
        <v>46</v>
      </c>
      <c r="X5232">
        <v>97.114127616538894</v>
      </c>
      <c r="Y5232">
        <v>72.106614942803205</v>
      </c>
      <c r="Z5232">
        <v>9.5874324054430193</v>
      </c>
      <c r="AA5232" s="1" t="d">
        <v>2024-10-27</v>
      </c>
      <c r="AB5232">
        <v>0</v>
      </c>
      <c r="AC5232">
        <v>2736.15</v>
      </c>
      <c r="AD5232" s="1" t="d">
        <v>2023-07-26</v>
      </c>
      <c r="AE5232" t="s">
        <v>46</v>
      </c>
      <c r="AF5232">
        <v>2024</v>
      </c>
      <c r="AG5232">
        <v>10</v>
      </c>
      <c r="AH5232">
        <v>27</v>
      </c>
      <c r="AI5232">
        <v>2023</v>
      </c>
      <c r="AJ5232">
        <v>7</v>
      </c>
      <c r="AK5232">
        <v>26</v>
      </c>
      <c r="AL5232">
        <v>145.53</v>
      </c>
      <c r="AM5232">
        <v>94.35</v>
      </c>
      <c r="AN5232" t="s">
        <v>63</v>
      </c>
      <c r="AO5232" t="s">
        <v>53</v>
      </c>
      <c r="AP5232" t="s">
        <v>53</v>
      </c>
      <c r="AQ5232">
        <v>7925.4</v>
      </c>
    </row>
    <row r="5233" spans="1:43" x14ac:dyDescent="0.2">
      <c r="A5233" t="s">
        <v>5295</v>
      </c>
      <c r="B5233" t="s">
        <v>55</v>
      </c>
      <c r="C5233">
        <v>1</v>
      </c>
      <c r="D5233" t="s">
        <v>45</v>
      </c>
      <c r="E5233" t="s">
        <v>46</v>
      </c>
      <c r="F5233">
        <v>16</v>
      </c>
      <c r="G5233" t="s">
        <v>45</v>
      </c>
      <c r="H5233" t="s">
        <v>45</v>
      </c>
      <c r="I5233" t="s">
        <v>65</v>
      </c>
      <c r="J5233">
        <v>98</v>
      </c>
      <c r="K5233">
        <v>2</v>
      </c>
      <c r="L5233" t="s">
        <v>46</v>
      </c>
      <c r="M5233" t="s">
        <v>46</v>
      </c>
      <c r="N5233" t="s">
        <v>45</v>
      </c>
      <c r="O5233" t="s">
        <v>46</v>
      </c>
      <c r="P5233" t="s">
        <v>45</v>
      </c>
      <c r="Q5233" t="s">
        <v>45</v>
      </c>
      <c r="R5233" t="s">
        <v>49</v>
      </c>
      <c r="S5233" t="s">
        <v>45</v>
      </c>
      <c r="T5233" t="s">
        <v>50</v>
      </c>
      <c r="U5233">
        <v>98.75</v>
      </c>
      <c r="V5233">
        <v>1587.55</v>
      </c>
      <c r="W5233" t="s">
        <v>45</v>
      </c>
      <c r="X5233">
        <v>77.592364831910601</v>
      </c>
      <c r="Y5233">
        <v>48.225081162257098</v>
      </c>
      <c r="Z5233">
        <v>26.963384772645401</v>
      </c>
      <c r="AA5233" s="1" t="d">
        <v>2023-10-12</v>
      </c>
      <c r="AB5233">
        <v>0</v>
      </c>
      <c r="AC5233">
        <v>790</v>
      </c>
      <c r="AD5233" s="1" t="d">
        <v>2023-09-06</v>
      </c>
      <c r="AE5233" t="s">
        <v>46</v>
      </c>
      <c r="AF5233">
        <v>2023</v>
      </c>
      <c r="AG5233">
        <v>10</v>
      </c>
      <c r="AH5233">
        <v>12</v>
      </c>
      <c r="AI5233">
        <v>2023</v>
      </c>
      <c r="AJ5233">
        <v>9</v>
      </c>
      <c r="AK5233">
        <v>6</v>
      </c>
      <c r="AL5233">
        <v>66.63</v>
      </c>
      <c r="AM5233">
        <v>98.75</v>
      </c>
      <c r="AN5233" t="s">
        <v>58</v>
      </c>
      <c r="AO5233" t="s">
        <v>53</v>
      </c>
      <c r="AP5233" t="s">
        <v>53</v>
      </c>
      <c r="AQ5233">
        <v>9677.5</v>
      </c>
    </row>
    <row r="5234" spans="1:43" x14ac:dyDescent="0.2">
      <c r="A5234" t="s">
        <v>5296</v>
      </c>
      <c r="B5234" t="s">
        <v>55</v>
      </c>
      <c r="C5234">
        <v>0</v>
      </c>
      <c r="D5234" t="s">
        <v>45</v>
      </c>
      <c r="E5234" t="s">
        <v>45</v>
      </c>
      <c r="F5234">
        <v>2</v>
      </c>
      <c r="G5234" t="s">
        <v>45</v>
      </c>
      <c r="H5234" t="s">
        <v>46</v>
      </c>
      <c r="I5234" t="s">
        <v>46</v>
      </c>
      <c r="J5234">
        <v>0</v>
      </c>
      <c r="K5234">
        <v>0</v>
      </c>
      <c r="L5234" t="s">
        <v>74</v>
      </c>
      <c r="M5234" t="s">
        <v>74</v>
      </c>
      <c r="N5234" t="s">
        <v>74</v>
      </c>
      <c r="O5234" t="s">
        <v>74</v>
      </c>
      <c r="P5234" t="s">
        <v>74</v>
      </c>
      <c r="Q5234" t="s">
        <v>74</v>
      </c>
      <c r="R5234" t="s">
        <v>49</v>
      </c>
      <c r="S5234" t="s">
        <v>46</v>
      </c>
      <c r="T5234" t="s">
        <v>57</v>
      </c>
      <c r="U5234">
        <v>20.3</v>
      </c>
      <c r="V5234">
        <v>40.25</v>
      </c>
      <c r="W5234" t="s">
        <v>46</v>
      </c>
      <c r="X5234">
        <v>54.1595380004999</v>
      </c>
      <c r="Y5234">
        <v>79.929550145194398</v>
      </c>
      <c r="Z5234">
        <v>1.47396196111991</v>
      </c>
      <c r="AA5234" s="1" t="d">
        <v>2023-10-02</v>
      </c>
      <c r="AB5234">
        <v>0</v>
      </c>
      <c r="AC5234">
        <v>20.3</v>
      </c>
      <c r="AD5234" s="1" t="d">
        <v>2023-09-12</v>
      </c>
      <c r="AE5234" t="s">
        <v>46</v>
      </c>
      <c r="AF5234">
        <v>2023</v>
      </c>
      <c r="AG5234">
        <v>10</v>
      </c>
      <c r="AH5234">
        <v>2</v>
      </c>
      <c r="AI5234">
        <v>2023</v>
      </c>
      <c r="AJ5234">
        <v>9</v>
      </c>
      <c r="AK5234">
        <v>12</v>
      </c>
      <c r="AL5234">
        <v>54.69</v>
      </c>
      <c r="AM5234">
        <v>20.3</v>
      </c>
      <c r="AN5234" t="s">
        <v>51</v>
      </c>
      <c r="AO5234" t="s">
        <v>52</v>
      </c>
      <c r="AP5234" t="s">
        <v>59</v>
      </c>
      <c r="AQ5234">
        <v>0</v>
      </c>
    </row>
    <row r="5235" spans="1:43" x14ac:dyDescent="0.2">
      <c r="A5235" t="s">
        <v>5297</v>
      </c>
      <c r="B5235" t="s">
        <v>44</v>
      </c>
      <c r="C5235">
        <v>0</v>
      </c>
      <c r="D5235" t="s">
        <v>45</v>
      </c>
      <c r="E5235" t="s">
        <v>46</v>
      </c>
      <c r="F5235">
        <v>8</v>
      </c>
      <c r="G5235" t="s">
        <v>45</v>
      </c>
      <c r="H5235" t="s">
        <v>46</v>
      </c>
      <c r="I5235" t="s">
        <v>65</v>
      </c>
      <c r="J5235">
        <v>327</v>
      </c>
      <c r="K5235">
        <v>5</v>
      </c>
      <c r="L5235" t="s">
        <v>46</v>
      </c>
      <c r="M5235" t="s">
        <v>45</v>
      </c>
      <c r="N5235" t="s">
        <v>45</v>
      </c>
      <c r="O5235" t="s">
        <v>46</v>
      </c>
      <c r="P5235" t="s">
        <v>45</v>
      </c>
      <c r="Q5235" t="s">
        <v>45</v>
      </c>
      <c r="R5235" t="s">
        <v>49</v>
      </c>
      <c r="S5235" t="s">
        <v>46</v>
      </c>
      <c r="T5235" t="s">
        <v>50</v>
      </c>
      <c r="U5235">
        <v>101.15</v>
      </c>
      <c r="V5235">
        <v>842.9</v>
      </c>
      <c r="W5235" t="s">
        <v>45</v>
      </c>
      <c r="X5235">
        <v>66.145823123173201</v>
      </c>
      <c r="Y5235">
        <v>50.824417666348403</v>
      </c>
      <c r="Z5235">
        <v>32.138383855049597</v>
      </c>
      <c r="AA5235" s="1" t="d">
        <v>2023-10-07</v>
      </c>
      <c r="AB5235">
        <v>26.429261739640399</v>
      </c>
      <c r="AC5235">
        <v>404.6</v>
      </c>
      <c r="AD5235" s="1" t="d">
        <v>2023-09-03</v>
      </c>
      <c r="AE5235" t="s">
        <v>45</v>
      </c>
      <c r="AF5235">
        <v>2023</v>
      </c>
      <c r="AG5235">
        <v>10</v>
      </c>
      <c r="AH5235">
        <v>7</v>
      </c>
      <c r="AI5235">
        <v>2023</v>
      </c>
      <c r="AJ5235">
        <v>9</v>
      </c>
      <c r="AK5235">
        <v>3</v>
      </c>
      <c r="AL5235">
        <v>42.01</v>
      </c>
      <c r="AM5235">
        <v>127.57926173964</v>
      </c>
      <c r="AN5235" t="s">
        <v>51</v>
      </c>
      <c r="AO5235" t="s">
        <v>53</v>
      </c>
      <c r="AP5235" t="s">
        <v>59</v>
      </c>
      <c r="AQ5235">
        <v>33076.050000000003</v>
      </c>
    </row>
    <row r="5236" spans="1:43" x14ac:dyDescent="0.2">
      <c r="A5236" t="s">
        <v>5298</v>
      </c>
      <c r="B5236" t="s">
        <v>44</v>
      </c>
      <c r="C5236">
        <v>0</v>
      </c>
      <c r="D5236" t="s">
        <v>45</v>
      </c>
      <c r="E5236" t="s">
        <v>46</v>
      </c>
      <c r="F5236">
        <v>40</v>
      </c>
      <c r="G5236" t="s">
        <v>45</v>
      </c>
      <c r="H5236" t="s">
        <v>45</v>
      </c>
      <c r="I5236" t="s">
        <v>65</v>
      </c>
      <c r="J5236">
        <v>333</v>
      </c>
      <c r="K5236">
        <v>8</v>
      </c>
      <c r="L5236" t="s">
        <v>45</v>
      </c>
      <c r="M5236" t="s">
        <v>46</v>
      </c>
      <c r="N5236" t="s">
        <v>45</v>
      </c>
      <c r="O5236" t="s">
        <v>46</v>
      </c>
      <c r="P5236" t="s">
        <v>45</v>
      </c>
      <c r="Q5236" t="s">
        <v>45</v>
      </c>
      <c r="R5236" t="s">
        <v>56</v>
      </c>
      <c r="S5236" t="s">
        <v>46</v>
      </c>
      <c r="T5236" t="s">
        <v>62</v>
      </c>
      <c r="U5236">
        <v>105.75</v>
      </c>
      <c r="V5236">
        <v>4228.55</v>
      </c>
      <c r="W5236" t="s">
        <v>46</v>
      </c>
      <c r="X5236">
        <v>74.617485587708202</v>
      </c>
      <c r="Y5236">
        <v>77.843904214319707</v>
      </c>
      <c r="Z5236">
        <v>5.8258504472666299</v>
      </c>
      <c r="AA5236" s="1" t="d">
        <v>2024-03-27</v>
      </c>
      <c r="AB5236">
        <v>30.1854915190974</v>
      </c>
      <c r="AC5236">
        <v>2115</v>
      </c>
      <c r="AD5236" s="1" t="d">
        <v>2023-07-12</v>
      </c>
      <c r="AE5236" t="s">
        <v>46</v>
      </c>
      <c r="AF5236">
        <v>2024</v>
      </c>
      <c r="AG5236">
        <v>3</v>
      </c>
      <c r="AH5236">
        <v>27</v>
      </c>
      <c r="AI5236">
        <v>2023</v>
      </c>
      <c r="AJ5236">
        <v>7</v>
      </c>
      <c r="AK5236">
        <v>12</v>
      </c>
      <c r="AL5236">
        <v>108.79</v>
      </c>
      <c r="AM5236">
        <v>135.93549151909701</v>
      </c>
      <c r="AN5236" t="s">
        <v>63</v>
      </c>
      <c r="AO5236" t="s">
        <v>53</v>
      </c>
      <c r="AP5236" t="s">
        <v>59</v>
      </c>
      <c r="AQ5236">
        <v>35214.75</v>
      </c>
    </row>
    <row r="5237" spans="1:43" x14ac:dyDescent="0.2">
      <c r="A5237" t="s">
        <v>5299</v>
      </c>
      <c r="B5237" t="s">
        <v>55</v>
      </c>
      <c r="C5237">
        <v>0</v>
      </c>
      <c r="D5237" t="s">
        <v>46</v>
      </c>
      <c r="E5237" t="s">
        <v>46</v>
      </c>
      <c r="F5237">
        <v>9</v>
      </c>
      <c r="G5237" t="s">
        <v>45</v>
      </c>
      <c r="H5237" t="s">
        <v>45</v>
      </c>
      <c r="I5237" t="s">
        <v>65</v>
      </c>
      <c r="J5237">
        <v>562</v>
      </c>
      <c r="K5237">
        <v>1</v>
      </c>
      <c r="L5237" t="s">
        <v>45</v>
      </c>
      <c r="M5237" t="s">
        <v>46</v>
      </c>
      <c r="N5237" t="s">
        <v>46</v>
      </c>
      <c r="O5237" t="s">
        <v>46</v>
      </c>
      <c r="P5237" t="s">
        <v>46</v>
      </c>
      <c r="Q5237" t="s">
        <v>46</v>
      </c>
      <c r="R5237" t="s">
        <v>49</v>
      </c>
      <c r="S5237" t="s">
        <v>45</v>
      </c>
      <c r="T5237" t="s">
        <v>50</v>
      </c>
      <c r="U5237">
        <v>81.150000000000006</v>
      </c>
      <c r="V5237">
        <v>784.45</v>
      </c>
      <c r="W5237" t="s">
        <v>46</v>
      </c>
      <c r="X5237">
        <v>100</v>
      </c>
      <c r="Y5237">
        <v>76.281421177213304</v>
      </c>
      <c r="Z5237">
        <v>11.683007137810799</v>
      </c>
      <c r="AA5237" s="1" t="d">
        <v>2023-10-12</v>
      </c>
      <c r="AB5237">
        <v>10.294121782176999</v>
      </c>
      <c r="AC5237">
        <v>365.17500000000001</v>
      </c>
      <c r="AD5237" s="1" t="d">
        <v>2023-07-19</v>
      </c>
      <c r="AE5237" t="s">
        <v>46</v>
      </c>
      <c r="AF5237">
        <v>2023</v>
      </c>
      <c r="AG5237">
        <v>10</v>
      </c>
      <c r="AH5237">
        <v>12</v>
      </c>
      <c r="AI5237">
        <v>2023</v>
      </c>
      <c r="AJ5237">
        <v>7</v>
      </c>
      <c r="AK5237">
        <v>19</v>
      </c>
      <c r="AL5237">
        <v>97.32</v>
      </c>
      <c r="AM5237">
        <v>91.444121782177007</v>
      </c>
      <c r="AN5237" t="s">
        <v>51</v>
      </c>
      <c r="AO5237" t="s">
        <v>53</v>
      </c>
      <c r="AP5237" t="s">
        <v>59</v>
      </c>
      <c r="AQ5237">
        <v>45606.3</v>
      </c>
    </row>
    <row r="5238" spans="1:43" x14ac:dyDescent="0.2">
      <c r="A5238" t="s">
        <v>5300</v>
      </c>
      <c r="B5238" t="s">
        <v>55</v>
      </c>
      <c r="C5238">
        <v>0</v>
      </c>
      <c r="D5238" t="s">
        <v>46</v>
      </c>
      <c r="E5238" t="s">
        <v>46</v>
      </c>
      <c r="F5238">
        <v>41</v>
      </c>
      <c r="G5238" t="s">
        <v>45</v>
      </c>
      <c r="H5238" t="s">
        <v>46</v>
      </c>
      <c r="I5238" t="s">
        <v>65</v>
      </c>
      <c r="J5238">
        <v>656</v>
      </c>
      <c r="K5238">
        <v>3</v>
      </c>
      <c r="L5238" t="s">
        <v>46</v>
      </c>
      <c r="M5238" t="s">
        <v>45</v>
      </c>
      <c r="N5238" t="s">
        <v>46</v>
      </c>
      <c r="O5238" t="s">
        <v>45</v>
      </c>
      <c r="P5238" t="s">
        <v>45</v>
      </c>
      <c r="Q5238" t="s">
        <v>46</v>
      </c>
      <c r="R5238" t="s">
        <v>56</v>
      </c>
      <c r="S5238" t="s">
        <v>45</v>
      </c>
      <c r="T5238" t="s">
        <v>50</v>
      </c>
      <c r="U5238">
        <v>89.55</v>
      </c>
      <c r="V5238">
        <v>3729.75</v>
      </c>
      <c r="W5238" t="s">
        <v>46</v>
      </c>
      <c r="X5238">
        <v>49.032917823635501</v>
      </c>
      <c r="Y5238">
        <v>72.715383783196501</v>
      </c>
      <c r="Z5238">
        <v>7.2848902680710497</v>
      </c>
      <c r="AA5238" s="1" t="d">
        <v>2024-03-19</v>
      </c>
      <c r="AB5238">
        <v>37.668804565387497</v>
      </c>
      <c r="AC5238">
        <v>1835.7750000000001</v>
      </c>
      <c r="AD5238" s="1" t="d">
        <v>2023-08-31</v>
      </c>
      <c r="AE5238" t="s">
        <v>45</v>
      </c>
      <c r="AF5238">
        <v>2024</v>
      </c>
      <c r="AG5238">
        <v>3</v>
      </c>
      <c r="AH5238">
        <v>19</v>
      </c>
      <c r="AI5238">
        <v>2023</v>
      </c>
      <c r="AJ5238">
        <v>8</v>
      </c>
      <c r="AK5238">
        <v>31</v>
      </c>
      <c r="AL5238">
        <v>82.75</v>
      </c>
      <c r="AM5238">
        <v>127.218804565387</v>
      </c>
      <c r="AN5238" t="s">
        <v>63</v>
      </c>
      <c r="AO5238" t="s">
        <v>53</v>
      </c>
      <c r="AP5238" t="s">
        <v>52</v>
      </c>
      <c r="AQ5238">
        <v>58744.799999999901</v>
      </c>
    </row>
    <row r="5239" spans="1:43" x14ac:dyDescent="0.2">
      <c r="A5239" t="s">
        <v>5301</v>
      </c>
      <c r="B5239" t="s">
        <v>44</v>
      </c>
      <c r="C5239">
        <v>0</v>
      </c>
      <c r="D5239" t="s">
        <v>46</v>
      </c>
      <c r="E5239" t="s">
        <v>46</v>
      </c>
      <c r="F5239">
        <v>26</v>
      </c>
      <c r="G5239" t="s">
        <v>45</v>
      </c>
      <c r="H5239" t="s">
        <v>46</v>
      </c>
      <c r="I5239" t="s">
        <v>48</v>
      </c>
      <c r="J5239">
        <v>326</v>
      </c>
      <c r="K5239">
        <v>5</v>
      </c>
      <c r="L5239" t="s">
        <v>46</v>
      </c>
      <c r="M5239" t="s">
        <v>45</v>
      </c>
      <c r="N5239" t="s">
        <v>45</v>
      </c>
      <c r="O5239" t="s">
        <v>46</v>
      </c>
      <c r="P5239" t="s">
        <v>46</v>
      </c>
      <c r="Q5239" t="s">
        <v>46</v>
      </c>
      <c r="R5239" t="s">
        <v>49</v>
      </c>
      <c r="S5239" t="s">
        <v>45</v>
      </c>
      <c r="T5239" t="s">
        <v>68</v>
      </c>
      <c r="U5239">
        <v>54.75</v>
      </c>
      <c r="V5239">
        <v>1406.9</v>
      </c>
      <c r="W5239" t="s">
        <v>46</v>
      </c>
      <c r="X5239">
        <v>88.038647578378402</v>
      </c>
      <c r="Y5239">
        <v>83.195246707829497</v>
      </c>
      <c r="Z5239">
        <v>6.5152926993095104</v>
      </c>
      <c r="AA5239" s="1" t="d">
        <v>2023-10-13</v>
      </c>
      <c r="AB5239">
        <v>36.453707157788898</v>
      </c>
      <c r="AC5239">
        <v>711.75</v>
      </c>
      <c r="AD5239" s="1" t="d">
        <v>2023-07-05</v>
      </c>
      <c r="AE5239" t="s">
        <v>46</v>
      </c>
      <c r="AF5239">
        <v>2023</v>
      </c>
      <c r="AG5239">
        <v>10</v>
      </c>
      <c r="AH5239">
        <v>13</v>
      </c>
      <c r="AI5239">
        <v>2023</v>
      </c>
      <c r="AJ5239">
        <v>7</v>
      </c>
      <c r="AK5239">
        <v>5</v>
      </c>
      <c r="AL5239">
        <v>107.52</v>
      </c>
      <c r="AM5239">
        <v>91.203707157788898</v>
      </c>
      <c r="AN5239" t="s">
        <v>58</v>
      </c>
      <c r="AO5239" t="s">
        <v>59</v>
      </c>
      <c r="AP5239" t="s">
        <v>53</v>
      </c>
      <c r="AQ5239">
        <v>17848.5</v>
      </c>
    </row>
    <row r="5240" spans="1:43" x14ac:dyDescent="0.2">
      <c r="A5240" t="s">
        <v>5302</v>
      </c>
      <c r="B5240" t="s">
        <v>44</v>
      </c>
      <c r="C5240">
        <v>0</v>
      </c>
      <c r="D5240" t="s">
        <v>45</v>
      </c>
      <c r="E5240" t="s">
        <v>46</v>
      </c>
      <c r="F5240">
        <v>33</v>
      </c>
      <c r="G5240" t="s">
        <v>45</v>
      </c>
      <c r="H5240" t="s">
        <v>46</v>
      </c>
      <c r="I5240" t="s">
        <v>48</v>
      </c>
      <c r="J5240">
        <v>722</v>
      </c>
      <c r="K5240">
        <v>1</v>
      </c>
      <c r="L5240" t="s">
        <v>46</v>
      </c>
      <c r="M5240" t="s">
        <v>45</v>
      </c>
      <c r="N5240" t="s">
        <v>46</v>
      </c>
      <c r="O5240" t="s">
        <v>45</v>
      </c>
      <c r="P5240" t="s">
        <v>46</v>
      </c>
      <c r="Q5240" t="s">
        <v>46</v>
      </c>
      <c r="R5240" t="s">
        <v>56</v>
      </c>
      <c r="S5240" t="s">
        <v>45</v>
      </c>
      <c r="T5240" t="s">
        <v>68</v>
      </c>
      <c r="U5240">
        <v>53.75</v>
      </c>
      <c r="V5240">
        <v>1857.3</v>
      </c>
      <c r="W5240" t="s">
        <v>46</v>
      </c>
      <c r="X5240">
        <v>72.698715543196201</v>
      </c>
      <c r="Y5240">
        <v>96.536172684922803</v>
      </c>
      <c r="Z5240">
        <v>9.6270366149596107</v>
      </c>
      <c r="AA5240" s="1" t="d">
        <v>2024-04-13</v>
      </c>
      <c r="AB5240">
        <v>11.5360350930537</v>
      </c>
      <c r="AC5240">
        <v>886.875</v>
      </c>
      <c r="AD5240" s="1" t="d">
        <v>2023-08-08</v>
      </c>
      <c r="AE5240" t="s">
        <v>46</v>
      </c>
      <c r="AF5240">
        <v>2024</v>
      </c>
      <c r="AG5240">
        <v>4</v>
      </c>
      <c r="AH5240">
        <v>13</v>
      </c>
      <c r="AI5240">
        <v>2023</v>
      </c>
      <c r="AJ5240">
        <v>8</v>
      </c>
      <c r="AK5240">
        <v>8</v>
      </c>
      <c r="AL5240">
        <v>96.07</v>
      </c>
      <c r="AM5240">
        <v>65.286035093053698</v>
      </c>
      <c r="AN5240" t="s">
        <v>58</v>
      </c>
      <c r="AO5240" t="s">
        <v>59</v>
      </c>
      <c r="AP5240" t="s">
        <v>59</v>
      </c>
      <c r="AQ5240">
        <v>38807.5</v>
      </c>
    </row>
    <row r="5241" spans="1:43" x14ac:dyDescent="0.2">
      <c r="A5241" t="s">
        <v>5303</v>
      </c>
      <c r="B5241" t="s">
        <v>55</v>
      </c>
      <c r="C5241">
        <v>0</v>
      </c>
      <c r="D5241" t="s">
        <v>45</v>
      </c>
      <c r="E5241" t="s">
        <v>45</v>
      </c>
      <c r="F5241">
        <v>68</v>
      </c>
      <c r="G5241" t="s">
        <v>45</v>
      </c>
      <c r="H5241" t="s">
        <v>46</v>
      </c>
      <c r="I5241" t="s">
        <v>65</v>
      </c>
      <c r="J5241">
        <v>726</v>
      </c>
      <c r="K5241">
        <v>6</v>
      </c>
      <c r="L5241" t="s">
        <v>46</v>
      </c>
      <c r="M5241" t="s">
        <v>45</v>
      </c>
      <c r="N5241" t="s">
        <v>45</v>
      </c>
      <c r="O5241" t="s">
        <v>45</v>
      </c>
      <c r="P5241" t="s">
        <v>45</v>
      </c>
      <c r="Q5241" t="s">
        <v>45</v>
      </c>
      <c r="R5241" t="s">
        <v>56</v>
      </c>
      <c r="S5241" t="s">
        <v>46</v>
      </c>
      <c r="T5241" t="s">
        <v>68</v>
      </c>
      <c r="U5241">
        <v>105.75</v>
      </c>
      <c r="V5241">
        <v>7322.5</v>
      </c>
      <c r="W5241" t="s">
        <v>46</v>
      </c>
      <c r="X5241">
        <v>82.567458028442203</v>
      </c>
      <c r="Y5241">
        <v>81.398872328391207</v>
      </c>
      <c r="Z5241">
        <v>11.717987675891001</v>
      </c>
      <c r="AA5241" s="1" t="d">
        <v>2024-02-26</v>
      </c>
      <c r="AB5241">
        <v>24.730004295805301</v>
      </c>
      <c r="AC5241">
        <v>3595.5</v>
      </c>
      <c r="AD5241" s="1" t="d">
        <v>2023-06-17</v>
      </c>
      <c r="AE5241" t="s">
        <v>46</v>
      </c>
      <c r="AF5241">
        <v>2024</v>
      </c>
      <c r="AG5241">
        <v>2</v>
      </c>
      <c r="AH5241">
        <v>26</v>
      </c>
      <c r="AI5241">
        <v>2023</v>
      </c>
      <c r="AJ5241">
        <v>6</v>
      </c>
      <c r="AK5241">
        <v>17</v>
      </c>
      <c r="AL5241">
        <v>138.85</v>
      </c>
      <c r="AM5241">
        <v>130.480004295805</v>
      </c>
      <c r="AN5241" t="s">
        <v>63</v>
      </c>
      <c r="AO5241" t="s">
        <v>53</v>
      </c>
      <c r="AP5241" t="s">
        <v>53</v>
      </c>
      <c r="AQ5241">
        <v>76774.5</v>
      </c>
    </row>
    <row r="5242" spans="1:43" x14ac:dyDescent="0.2">
      <c r="A5242" t="s">
        <v>5304</v>
      </c>
      <c r="B5242" t="s">
        <v>44</v>
      </c>
      <c r="C5242">
        <v>1</v>
      </c>
      <c r="D5242" t="s">
        <v>45</v>
      </c>
      <c r="E5242" t="s">
        <v>46</v>
      </c>
      <c r="F5242">
        <v>65</v>
      </c>
      <c r="G5242" t="s">
        <v>45</v>
      </c>
      <c r="H5242" t="s">
        <v>46</v>
      </c>
      <c r="I5242" t="s">
        <v>65</v>
      </c>
      <c r="J5242">
        <v>77</v>
      </c>
      <c r="K5242">
        <v>1</v>
      </c>
      <c r="L5242" t="s">
        <v>46</v>
      </c>
      <c r="M5242" t="s">
        <v>45</v>
      </c>
      <c r="N5242" t="s">
        <v>45</v>
      </c>
      <c r="O5242" t="s">
        <v>45</v>
      </c>
      <c r="P5242" t="s">
        <v>45</v>
      </c>
      <c r="Q5242" t="s">
        <v>45</v>
      </c>
      <c r="R5242" t="s">
        <v>75</v>
      </c>
      <c r="S5242" t="s">
        <v>45</v>
      </c>
      <c r="T5242" t="s">
        <v>68</v>
      </c>
      <c r="U5242">
        <v>105.85</v>
      </c>
      <c r="V5242">
        <v>6725.5</v>
      </c>
      <c r="W5242" t="s">
        <v>46</v>
      </c>
      <c r="X5242">
        <v>68.470079250460998</v>
      </c>
      <c r="Y5242">
        <v>89.961182149999999</v>
      </c>
      <c r="Z5242">
        <v>2.8182377148041899</v>
      </c>
      <c r="AA5242" s="1" t="d">
        <v>2025-03-18</v>
      </c>
      <c r="AB5242">
        <v>0</v>
      </c>
      <c r="AC5242">
        <v>3440.125</v>
      </c>
      <c r="AD5242" s="1" t="d">
        <v>2023-09-06</v>
      </c>
      <c r="AE5242" t="s">
        <v>45</v>
      </c>
      <c r="AF5242">
        <v>2025</v>
      </c>
      <c r="AG5242">
        <v>3</v>
      </c>
      <c r="AH5242">
        <v>18</v>
      </c>
      <c r="AI5242">
        <v>2023</v>
      </c>
      <c r="AJ5242">
        <v>9</v>
      </c>
      <c r="AK5242">
        <v>6</v>
      </c>
      <c r="AL5242">
        <v>130.65</v>
      </c>
      <c r="AM5242">
        <v>105.85</v>
      </c>
      <c r="AN5242" t="s">
        <v>63</v>
      </c>
      <c r="AO5242" t="s">
        <v>53</v>
      </c>
      <c r="AP5242" t="s">
        <v>59</v>
      </c>
      <c r="AQ5242">
        <v>8150.45</v>
      </c>
    </row>
    <row r="5243" spans="1:43" x14ac:dyDescent="0.2">
      <c r="A5243" t="s">
        <v>5305</v>
      </c>
      <c r="B5243" t="s">
        <v>55</v>
      </c>
      <c r="C5243">
        <v>0</v>
      </c>
      <c r="D5243" t="s">
        <v>46</v>
      </c>
      <c r="E5243" t="s">
        <v>46</v>
      </c>
      <c r="F5243">
        <v>55</v>
      </c>
      <c r="G5243" t="s">
        <v>45</v>
      </c>
      <c r="H5243" t="s">
        <v>46</v>
      </c>
      <c r="I5243" t="s">
        <v>48</v>
      </c>
      <c r="J5243">
        <v>149</v>
      </c>
      <c r="K5243">
        <v>3</v>
      </c>
      <c r="L5243" t="s">
        <v>46</v>
      </c>
      <c r="M5243" t="s">
        <v>45</v>
      </c>
      <c r="N5243" t="s">
        <v>46</v>
      </c>
      <c r="O5243" t="s">
        <v>45</v>
      </c>
      <c r="P5243" t="s">
        <v>46</v>
      </c>
      <c r="Q5243" t="s">
        <v>45</v>
      </c>
      <c r="R5243" t="s">
        <v>56</v>
      </c>
      <c r="S5243" t="s">
        <v>45</v>
      </c>
      <c r="T5243" t="s">
        <v>50</v>
      </c>
      <c r="U5243">
        <v>64.2</v>
      </c>
      <c r="V5243">
        <v>3627.3</v>
      </c>
      <c r="W5243" t="s">
        <v>46</v>
      </c>
      <c r="X5243">
        <v>57.363510548105097</v>
      </c>
      <c r="Y5243">
        <v>66.097780748465297</v>
      </c>
      <c r="Z5243">
        <v>12.7506424060893</v>
      </c>
      <c r="AA5243" s="1" t="d">
        <v>2024-02-12</v>
      </c>
      <c r="AB5243">
        <v>0</v>
      </c>
      <c r="AC5243">
        <v>1765.5</v>
      </c>
      <c r="AD5243" s="1" t="d">
        <v>2023-09-09</v>
      </c>
      <c r="AE5243" t="s">
        <v>45</v>
      </c>
      <c r="AF5243">
        <v>2024</v>
      </c>
      <c r="AG5243">
        <v>2</v>
      </c>
      <c r="AH5243">
        <v>12</v>
      </c>
      <c r="AI5243">
        <v>2023</v>
      </c>
      <c r="AJ5243">
        <v>9</v>
      </c>
      <c r="AK5243">
        <v>9</v>
      </c>
      <c r="AL5243">
        <v>99.61</v>
      </c>
      <c r="AM5243">
        <v>64.2</v>
      </c>
      <c r="AN5243" t="s">
        <v>63</v>
      </c>
      <c r="AO5243" t="s">
        <v>59</v>
      </c>
      <c r="AP5243" t="s">
        <v>59</v>
      </c>
      <c r="AQ5243">
        <v>9565.7999999999993</v>
      </c>
    </row>
    <row r="5244" spans="1:43" x14ac:dyDescent="0.2">
      <c r="A5244" t="s">
        <v>5306</v>
      </c>
      <c r="B5244" t="s">
        <v>55</v>
      </c>
      <c r="C5244">
        <v>0</v>
      </c>
      <c r="D5244" t="s">
        <v>46</v>
      </c>
      <c r="E5244" t="s">
        <v>46</v>
      </c>
      <c r="F5244">
        <v>20</v>
      </c>
      <c r="G5244" t="s">
        <v>45</v>
      </c>
      <c r="H5244" t="s">
        <v>45</v>
      </c>
      <c r="I5244" t="s">
        <v>65</v>
      </c>
      <c r="J5244">
        <v>633</v>
      </c>
      <c r="K5244">
        <v>9</v>
      </c>
      <c r="L5244" t="s">
        <v>46</v>
      </c>
      <c r="M5244" t="s">
        <v>46</v>
      </c>
      <c r="N5244" t="s">
        <v>45</v>
      </c>
      <c r="O5244" t="s">
        <v>46</v>
      </c>
      <c r="P5244" t="s">
        <v>45</v>
      </c>
      <c r="Q5244" t="s">
        <v>46</v>
      </c>
      <c r="R5244" t="s">
        <v>49</v>
      </c>
      <c r="S5244" t="s">
        <v>45</v>
      </c>
      <c r="T5244" t="s">
        <v>50</v>
      </c>
      <c r="U5244">
        <v>88.7</v>
      </c>
      <c r="V5244">
        <v>1761.45</v>
      </c>
      <c r="W5244" t="s">
        <v>45</v>
      </c>
      <c r="X5244">
        <v>81.263091691019895</v>
      </c>
      <c r="Y5244">
        <v>46.306812298418102</v>
      </c>
      <c r="Z5244">
        <v>26.478198378895499</v>
      </c>
      <c r="AA5244" s="1" t="d">
        <v>2023-10-18</v>
      </c>
      <c r="AB5244">
        <v>30.077816205273599</v>
      </c>
      <c r="AC5244">
        <v>887</v>
      </c>
      <c r="AD5244" s="1" t="d">
        <v>2023-09-10</v>
      </c>
      <c r="AE5244" t="s">
        <v>46</v>
      </c>
      <c r="AF5244">
        <v>2023</v>
      </c>
      <c r="AG5244">
        <v>10</v>
      </c>
      <c r="AH5244">
        <v>18</v>
      </c>
      <c r="AI5244">
        <v>2023</v>
      </c>
      <c r="AJ5244">
        <v>9</v>
      </c>
      <c r="AK5244">
        <v>10</v>
      </c>
      <c r="AL5244">
        <v>74.78</v>
      </c>
      <c r="AM5244">
        <v>118.777816205273</v>
      </c>
      <c r="AN5244" t="s">
        <v>58</v>
      </c>
      <c r="AO5244" t="s">
        <v>53</v>
      </c>
      <c r="AP5244" t="s">
        <v>53</v>
      </c>
      <c r="AQ5244">
        <v>56147.1</v>
      </c>
    </row>
    <row r="5245" spans="1:43" x14ac:dyDescent="0.2">
      <c r="A5245" t="s">
        <v>5307</v>
      </c>
      <c r="B5245" t="s">
        <v>55</v>
      </c>
      <c r="C5245">
        <v>0</v>
      </c>
      <c r="D5245" t="s">
        <v>46</v>
      </c>
      <c r="E5245" t="s">
        <v>46</v>
      </c>
      <c r="F5245">
        <v>19</v>
      </c>
      <c r="G5245" t="s">
        <v>45</v>
      </c>
      <c r="H5245" t="s">
        <v>46</v>
      </c>
      <c r="I5245" t="s">
        <v>65</v>
      </c>
      <c r="J5245">
        <v>945</v>
      </c>
      <c r="K5245">
        <v>10</v>
      </c>
      <c r="L5245" t="s">
        <v>46</v>
      </c>
      <c r="M5245" t="s">
        <v>46</v>
      </c>
      <c r="N5245" t="s">
        <v>46</v>
      </c>
      <c r="O5245" t="s">
        <v>45</v>
      </c>
      <c r="P5245" t="s">
        <v>46</v>
      </c>
      <c r="Q5245" t="s">
        <v>45</v>
      </c>
      <c r="R5245" t="s">
        <v>56</v>
      </c>
      <c r="S5245" t="s">
        <v>45</v>
      </c>
      <c r="T5245" t="s">
        <v>68</v>
      </c>
      <c r="U5245">
        <v>87.7</v>
      </c>
      <c r="V5245">
        <v>1725.95</v>
      </c>
      <c r="W5245" t="s">
        <v>46</v>
      </c>
      <c r="X5245">
        <v>79.8164654065843</v>
      </c>
      <c r="Y5245">
        <v>81.577614392937605</v>
      </c>
      <c r="Z5245">
        <v>5.9985335919631098</v>
      </c>
      <c r="AA5245" s="1" t="d">
        <v>2024-03-28</v>
      </c>
      <c r="AB5245">
        <v>46.397206326388698</v>
      </c>
      <c r="AC5245">
        <v>833.15</v>
      </c>
      <c r="AD5245" s="1" t="d">
        <v>2023-08-05</v>
      </c>
      <c r="AE5245" t="s">
        <v>46</v>
      </c>
      <c r="AF5245">
        <v>2024</v>
      </c>
      <c r="AG5245">
        <v>3</v>
      </c>
      <c r="AH5245">
        <v>28</v>
      </c>
      <c r="AI5245">
        <v>2023</v>
      </c>
      <c r="AJ5245">
        <v>8</v>
      </c>
      <c r="AK5245">
        <v>5</v>
      </c>
      <c r="AL5245">
        <v>92.82</v>
      </c>
      <c r="AM5245">
        <v>134.097206326388</v>
      </c>
      <c r="AN5245" t="s">
        <v>58</v>
      </c>
      <c r="AO5245" t="s">
        <v>53</v>
      </c>
      <c r="AP5245" t="s">
        <v>53</v>
      </c>
      <c r="AQ5245">
        <v>82876.5</v>
      </c>
    </row>
    <row r="5246" spans="1:43" x14ac:dyDescent="0.2">
      <c r="A5246" t="s">
        <v>5308</v>
      </c>
      <c r="B5246" t="s">
        <v>44</v>
      </c>
      <c r="C5246">
        <v>0</v>
      </c>
      <c r="D5246" t="s">
        <v>46</v>
      </c>
      <c r="E5246" t="s">
        <v>46</v>
      </c>
      <c r="F5246">
        <v>45</v>
      </c>
      <c r="G5246" t="s">
        <v>45</v>
      </c>
      <c r="H5246" t="s">
        <v>45</v>
      </c>
      <c r="I5246" t="s">
        <v>65</v>
      </c>
      <c r="J5246">
        <v>324</v>
      </c>
      <c r="K5246">
        <v>2</v>
      </c>
      <c r="L5246" t="s">
        <v>46</v>
      </c>
      <c r="M5246" t="s">
        <v>46</v>
      </c>
      <c r="N5246" t="s">
        <v>45</v>
      </c>
      <c r="O5246" t="s">
        <v>46</v>
      </c>
      <c r="P5246" t="s">
        <v>46</v>
      </c>
      <c r="Q5246" t="s">
        <v>45</v>
      </c>
      <c r="R5246" t="s">
        <v>49</v>
      </c>
      <c r="S5246" t="s">
        <v>45</v>
      </c>
      <c r="T5246" t="s">
        <v>68</v>
      </c>
      <c r="U5246">
        <v>89.3</v>
      </c>
      <c r="V5246">
        <v>4192.1499999999996</v>
      </c>
      <c r="W5246" t="s">
        <v>46</v>
      </c>
      <c r="X5246">
        <v>84.580854486095802</v>
      </c>
      <c r="Y5246">
        <v>69.026316810289302</v>
      </c>
      <c r="Z5246">
        <v>9.9103601587510006</v>
      </c>
      <c r="AA5246" s="1" t="d">
        <v>2023-10-28</v>
      </c>
      <c r="AB5246">
        <v>38.690475034630197</v>
      </c>
      <c r="AC5246">
        <v>2009.25</v>
      </c>
      <c r="AD5246" s="1" t="d">
        <v>2023-07-29</v>
      </c>
      <c r="AE5246" t="s">
        <v>46</v>
      </c>
      <c r="AF5246">
        <v>2023</v>
      </c>
      <c r="AG5246">
        <v>10</v>
      </c>
      <c r="AH5246">
        <v>28</v>
      </c>
      <c r="AI5246">
        <v>2023</v>
      </c>
      <c r="AJ5246">
        <v>7</v>
      </c>
      <c r="AK5246">
        <v>29</v>
      </c>
      <c r="AL5246">
        <v>119.67</v>
      </c>
      <c r="AM5246">
        <v>127.99047503462999</v>
      </c>
      <c r="AN5246" t="s">
        <v>63</v>
      </c>
      <c r="AO5246" t="s">
        <v>53</v>
      </c>
      <c r="AP5246" t="s">
        <v>53</v>
      </c>
      <c r="AQ5246">
        <v>28933.200000000001</v>
      </c>
    </row>
    <row r="5247" spans="1:43" x14ac:dyDescent="0.2">
      <c r="A5247" t="s">
        <v>5309</v>
      </c>
      <c r="B5247" t="s">
        <v>44</v>
      </c>
      <c r="C5247">
        <v>0</v>
      </c>
      <c r="D5247" t="s">
        <v>45</v>
      </c>
      <c r="E5247" t="s">
        <v>45</v>
      </c>
      <c r="F5247">
        <v>70</v>
      </c>
      <c r="G5247" t="s">
        <v>45</v>
      </c>
      <c r="H5247" t="s">
        <v>46</v>
      </c>
      <c r="I5247" t="s">
        <v>46</v>
      </c>
      <c r="J5247">
        <v>0</v>
      </c>
      <c r="K5247">
        <v>0</v>
      </c>
      <c r="L5247" t="s">
        <v>74</v>
      </c>
      <c r="M5247" t="s">
        <v>74</v>
      </c>
      <c r="N5247" t="s">
        <v>74</v>
      </c>
      <c r="O5247" t="s">
        <v>74</v>
      </c>
      <c r="P5247" t="s">
        <v>74</v>
      </c>
      <c r="Q5247" t="s">
        <v>74</v>
      </c>
      <c r="R5247" t="s">
        <v>75</v>
      </c>
      <c r="S5247" t="s">
        <v>45</v>
      </c>
      <c r="T5247" t="s">
        <v>68</v>
      </c>
      <c r="U5247">
        <v>20.149999999999999</v>
      </c>
      <c r="V5247">
        <v>1411.2</v>
      </c>
      <c r="W5247" t="s">
        <v>46</v>
      </c>
      <c r="X5247">
        <v>69.800430469320403</v>
      </c>
      <c r="Y5247">
        <v>65.230750724680902</v>
      </c>
      <c r="Z5247">
        <v>9.8228992965424506</v>
      </c>
      <c r="AA5247" s="1" t="d">
        <v>2024-09-18</v>
      </c>
      <c r="AB5247">
        <v>0</v>
      </c>
      <c r="AC5247">
        <v>705.25</v>
      </c>
      <c r="AD5247" s="1" t="d">
        <v>2023-09-06</v>
      </c>
      <c r="AE5247" t="s">
        <v>46</v>
      </c>
      <c r="AF5247">
        <v>2024</v>
      </c>
      <c r="AG5247">
        <v>9</v>
      </c>
      <c r="AH5247">
        <v>18</v>
      </c>
      <c r="AI5247">
        <v>2023</v>
      </c>
      <c r="AJ5247">
        <v>9</v>
      </c>
      <c r="AK5247">
        <v>6</v>
      </c>
      <c r="AL5247">
        <v>129.97999999999999</v>
      </c>
      <c r="AM5247">
        <v>20.149999999999999</v>
      </c>
      <c r="AN5247" t="s">
        <v>63</v>
      </c>
      <c r="AO5247" t="s">
        <v>52</v>
      </c>
      <c r="AP5247" t="s">
        <v>59</v>
      </c>
      <c r="AQ5247">
        <v>0</v>
      </c>
    </row>
    <row r="5248" spans="1:43" x14ac:dyDescent="0.2">
      <c r="A5248" t="s">
        <v>5310</v>
      </c>
      <c r="B5248" t="s">
        <v>44</v>
      </c>
      <c r="C5248">
        <v>0</v>
      </c>
      <c r="D5248" t="s">
        <v>46</v>
      </c>
      <c r="E5248" t="s">
        <v>46</v>
      </c>
      <c r="F5248">
        <v>2</v>
      </c>
      <c r="G5248" t="s">
        <v>45</v>
      </c>
      <c r="H5248" t="s">
        <v>46</v>
      </c>
      <c r="I5248" t="s">
        <v>65</v>
      </c>
      <c r="J5248">
        <v>634</v>
      </c>
      <c r="K5248">
        <v>2</v>
      </c>
      <c r="L5248" t="s">
        <v>46</v>
      </c>
      <c r="M5248" t="s">
        <v>46</v>
      </c>
      <c r="N5248" t="s">
        <v>46</v>
      </c>
      <c r="O5248" t="s">
        <v>46</v>
      </c>
      <c r="P5248" t="s">
        <v>45</v>
      </c>
      <c r="Q5248" t="s">
        <v>46</v>
      </c>
      <c r="R5248" t="s">
        <v>49</v>
      </c>
      <c r="S5248" t="s">
        <v>45</v>
      </c>
      <c r="T5248" t="s">
        <v>50</v>
      </c>
      <c r="U5248">
        <v>79.75</v>
      </c>
      <c r="V5248">
        <v>164.5</v>
      </c>
      <c r="W5248" t="s">
        <v>45</v>
      </c>
      <c r="X5248">
        <v>61.002669650202201</v>
      </c>
      <c r="Y5248">
        <v>34.205637012823999</v>
      </c>
      <c r="Z5248">
        <v>31.024286501088401</v>
      </c>
      <c r="AA5248" s="1" t="d">
        <v>2023-10-06</v>
      </c>
      <c r="AB5248">
        <v>41.912187250000002</v>
      </c>
      <c r="AC5248">
        <v>79.75</v>
      </c>
      <c r="AD5248" s="1" t="d">
        <v>2023-09-08</v>
      </c>
      <c r="AE5248" t="s">
        <v>45</v>
      </c>
      <c r="AF5248">
        <v>2023</v>
      </c>
      <c r="AG5248">
        <v>10</v>
      </c>
      <c r="AH5248">
        <v>6</v>
      </c>
      <c r="AI5248">
        <v>2023</v>
      </c>
      <c r="AJ5248">
        <v>9</v>
      </c>
      <c r="AK5248">
        <v>8</v>
      </c>
      <c r="AL5248">
        <v>31.98</v>
      </c>
      <c r="AM5248">
        <v>121.66218725</v>
      </c>
      <c r="AN5248" t="s">
        <v>51</v>
      </c>
      <c r="AO5248" t="s">
        <v>53</v>
      </c>
      <c r="AP5248" t="s">
        <v>59</v>
      </c>
      <c r="AQ5248">
        <v>50561.5</v>
      </c>
    </row>
    <row r="5249" spans="1:43" x14ac:dyDescent="0.2">
      <c r="A5249" t="s">
        <v>5311</v>
      </c>
      <c r="B5249" t="s">
        <v>44</v>
      </c>
      <c r="C5249">
        <v>0</v>
      </c>
      <c r="D5249" t="s">
        <v>46</v>
      </c>
      <c r="E5249" t="s">
        <v>46</v>
      </c>
      <c r="F5249">
        <v>27</v>
      </c>
      <c r="G5249" t="s">
        <v>45</v>
      </c>
      <c r="H5249" t="s">
        <v>45</v>
      </c>
      <c r="I5249" t="s">
        <v>65</v>
      </c>
      <c r="J5249">
        <v>23</v>
      </c>
      <c r="K5249">
        <v>10</v>
      </c>
      <c r="L5249" t="s">
        <v>46</v>
      </c>
      <c r="M5249" t="s">
        <v>46</v>
      </c>
      <c r="N5249" t="s">
        <v>46</v>
      </c>
      <c r="O5249" t="s">
        <v>46</v>
      </c>
      <c r="P5249" t="s">
        <v>45</v>
      </c>
      <c r="Q5249" t="s">
        <v>45</v>
      </c>
      <c r="R5249" t="s">
        <v>49</v>
      </c>
      <c r="S5249" t="s">
        <v>45</v>
      </c>
      <c r="T5249" t="s">
        <v>57</v>
      </c>
      <c r="U5249">
        <v>94.55</v>
      </c>
      <c r="V5249">
        <v>2724.6</v>
      </c>
      <c r="W5249" t="s">
        <v>45</v>
      </c>
      <c r="X5249">
        <v>46.618195074642301</v>
      </c>
      <c r="Y5249">
        <v>41.821081578614901</v>
      </c>
      <c r="Z5249">
        <v>25.3970838708176</v>
      </c>
      <c r="AA5249" s="1" t="d">
        <v>2023-10-23</v>
      </c>
      <c r="AB5249">
        <v>0</v>
      </c>
      <c r="AC5249">
        <v>1276.425</v>
      </c>
      <c r="AD5249" s="1" t="d">
        <v>2023-09-12</v>
      </c>
      <c r="AE5249" t="s">
        <v>45</v>
      </c>
      <c r="AF5249">
        <v>2023</v>
      </c>
      <c r="AG5249">
        <v>10</v>
      </c>
      <c r="AH5249">
        <v>23</v>
      </c>
      <c r="AI5249">
        <v>2023</v>
      </c>
      <c r="AJ5249">
        <v>9</v>
      </c>
      <c r="AK5249">
        <v>12</v>
      </c>
      <c r="AL5249">
        <v>48.22</v>
      </c>
      <c r="AM5249">
        <v>94.55</v>
      </c>
      <c r="AN5249" t="s">
        <v>58</v>
      </c>
      <c r="AO5249" t="s">
        <v>53</v>
      </c>
      <c r="AP5249" t="s">
        <v>52</v>
      </c>
      <c r="AQ5249">
        <v>2174.65</v>
      </c>
    </row>
    <row r="5250" spans="1:43" x14ac:dyDescent="0.2">
      <c r="A5250" t="s">
        <v>5312</v>
      </c>
      <c r="B5250" t="s">
        <v>44</v>
      </c>
      <c r="C5250">
        <v>0</v>
      </c>
      <c r="D5250" t="s">
        <v>45</v>
      </c>
      <c r="E5250" t="s">
        <v>46</v>
      </c>
      <c r="F5250">
        <v>12</v>
      </c>
      <c r="G5250" t="s">
        <v>45</v>
      </c>
      <c r="H5250" t="s">
        <v>46</v>
      </c>
      <c r="I5250" t="s">
        <v>46</v>
      </c>
      <c r="J5250">
        <v>0</v>
      </c>
      <c r="K5250">
        <v>0</v>
      </c>
      <c r="L5250" t="s">
        <v>74</v>
      </c>
      <c r="M5250" t="s">
        <v>74</v>
      </c>
      <c r="N5250" t="s">
        <v>74</v>
      </c>
      <c r="O5250" t="s">
        <v>74</v>
      </c>
      <c r="P5250" t="s">
        <v>74</v>
      </c>
      <c r="Q5250" t="s">
        <v>74</v>
      </c>
      <c r="R5250" t="s">
        <v>75</v>
      </c>
      <c r="S5250" t="s">
        <v>45</v>
      </c>
      <c r="T5250" t="s">
        <v>50</v>
      </c>
      <c r="U5250">
        <v>20.05</v>
      </c>
      <c r="V5250">
        <v>264.55</v>
      </c>
      <c r="W5250" t="s">
        <v>46</v>
      </c>
      <c r="X5250">
        <v>82.290599020000002</v>
      </c>
      <c r="Y5250">
        <v>72.606285925409594</v>
      </c>
      <c r="Z5250">
        <v>7.3646694088011202</v>
      </c>
      <c r="AA5250" s="1" t="d">
        <v>2024-08-04</v>
      </c>
      <c r="AB5250">
        <v>0</v>
      </c>
      <c r="AC5250">
        <v>120.3</v>
      </c>
      <c r="AD5250" s="1" t="d">
        <v>2023-06-20</v>
      </c>
      <c r="AE5250" t="s">
        <v>46</v>
      </c>
      <c r="AF5250">
        <v>2024</v>
      </c>
      <c r="AG5250">
        <v>8</v>
      </c>
      <c r="AH5250">
        <v>4</v>
      </c>
      <c r="AI5250">
        <v>2023</v>
      </c>
      <c r="AJ5250">
        <v>6</v>
      </c>
      <c r="AK5250">
        <v>20</v>
      </c>
      <c r="AL5250">
        <v>86.93</v>
      </c>
      <c r="AM5250">
        <v>20.05</v>
      </c>
      <c r="AN5250" t="s">
        <v>58</v>
      </c>
      <c r="AO5250" t="s">
        <v>52</v>
      </c>
      <c r="AP5250" t="s">
        <v>53</v>
      </c>
      <c r="AQ5250">
        <v>0</v>
      </c>
    </row>
    <row r="5251" spans="1:43" x14ac:dyDescent="0.2">
      <c r="A5251" t="s">
        <v>5313</v>
      </c>
      <c r="B5251" t="s">
        <v>55</v>
      </c>
      <c r="C5251">
        <v>0</v>
      </c>
      <c r="D5251" t="s">
        <v>46</v>
      </c>
      <c r="E5251" t="s">
        <v>45</v>
      </c>
      <c r="F5251">
        <v>72</v>
      </c>
      <c r="G5251" t="s">
        <v>46</v>
      </c>
      <c r="H5251" t="s">
        <v>47</v>
      </c>
      <c r="I5251" t="s">
        <v>48</v>
      </c>
      <c r="J5251">
        <v>61</v>
      </c>
      <c r="K5251">
        <v>3</v>
      </c>
      <c r="L5251" t="s">
        <v>45</v>
      </c>
      <c r="M5251" t="s">
        <v>45</v>
      </c>
      <c r="N5251" t="s">
        <v>45</v>
      </c>
      <c r="O5251" t="s">
        <v>45</v>
      </c>
      <c r="P5251" t="s">
        <v>45</v>
      </c>
      <c r="Q5251" t="s">
        <v>45</v>
      </c>
      <c r="R5251" t="s">
        <v>75</v>
      </c>
      <c r="S5251" t="s">
        <v>46</v>
      </c>
      <c r="T5251" t="s">
        <v>68</v>
      </c>
      <c r="U5251">
        <v>67.2</v>
      </c>
      <c r="V5251">
        <v>4671.7</v>
      </c>
      <c r="W5251" t="s">
        <v>46</v>
      </c>
      <c r="X5251">
        <v>76.358342239999999</v>
      </c>
      <c r="Y5251">
        <v>91.9189933441357</v>
      </c>
      <c r="Z5251">
        <v>4.8817012693464203</v>
      </c>
      <c r="AA5251" s="1" t="d">
        <v>2025-06-16</v>
      </c>
      <c r="AB5251">
        <v>0</v>
      </c>
      <c r="AC5251">
        <v>2419.1999999999998</v>
      </c>
      <c r="AD5251" s="1" t="d">
        <v>2023-08-03</v>
      </c>
      <c r="AE5251" t="s">
        <v>46</v>
      </c>
      <c r="AF5251">
        <v>2025</v>
      </c>
      <c r="AG5251">
        <v>6</v>
      </c>
      <c r="AH5251">
        <v>16</v>
      </c>
      <c r="AI5251">
        <v>2023</v>
      </c>
      <c r="AJ5251">
        <v>8</v>
      </c>
      <c r="AK5251">
        <v>3</v>
      </c>
      <c r="AL5251">
        <v>143.47999999999999</v>
      </c>
      <c r="AM5251">
        <v>67.2</v>
      </c>
      <c r="AN5251" t="s">
        <v>63</v>
      </c>
      <c r="AO5251" t="s">
        <v>59</v>
      </c>
      <c r="AP5251" t="s">
        <v>53</v>
      </c>
      <c r="AQ5251">
        <v>4099.2</v>
      </c>
    </row>
    <row r="5252" spans="1:43" x14ac:dyDescent="0.2">
      <c r="A5252" t="s">
        <v>5314</v>
      </c>
      <c r="B5252" t="s">
        <v>55</v>
      </c>
      <c r="C5252">
        <v>0</v>
      </c>
      <c r="D5252" t="s">
        <v>46</v>
      </c>
      <c r="E5252" t="s">
        <v>46</v>
      </c>
      <c r="F5252">
        <v>12</v>
      </c>
      <c r="G5252" t="s">
        <v>45</v>
      </c>
      <c r="H5252" t="s">
        <v>45</v>
      </c>
      <c r="I5252" t="s">
        <v>65</v>
      </c>
      <c r="J5252">
        <v>635</v>
      </c>
      <c r="K5252">
        <v>4</v>
      </c>
      <c r="L5252" t="s">
        <v>46</v>
      </c>
      <c r="M5252" t="s">
        <v>46</v>
      </c>
      <c r="N5252" t="s">
        <v>46</v>
      </c>
      <c r="O5252" t="s">
        <v>46</v>
      </c>
      <c r="P5252" t="s">
        <v>45</v>
      </c>
      <c r="Q5252" t="s">
        <v>45</v>
      </c>
      <c r="R5252" t="s">
        <v>49</v>
      </c>
      <c r="S5252" t="s">
        <v>46</v>
      </c>
      <c r="T5252" t="s">
        <v>50</v>
      </c>
      <c r="U5252">
        <v>94.55</v>
      </c>
      <c r="V5252">
        <v>1173.55</v>
      </c>
      <c r="W5252" t="s">
        <v>46</v>
      </c>
      <c r="X5252">
        <v>55.513260507040599</v>
      </c>
      <c r="Y5252">
        <v>89.500158286696404</v>
      </c>
      <c r="Z5252">
        <v>8.5715672595386803</v>
      </c>
      <c r="AA5252" s="1" t="d">
        <v>2023-10-06</v>
      </c>
      <c r="AB5252">
        <v>25.442037426073401</v>
      </c>
      <c r="AC5252">
        <v>567.29999999999995</v>
      </c>
      <c r="AD5252" s="1" t="d">
        <v>2023-08-31</v>
      </c>
      <c r="AE5252" t="s">
        <v>45</v>
      </c>
      <c r="AF5252">
        <v>2023</v>
      </c>
      <c r="AG5252">
        <v>10</v>
      </c>
      <c r="AH5252">
        <v>6</v>
      </c>
      <c r="AI5252">
        <v>2023</v>
      </c>
      <c r="AJ5252">
        <v>8</v>
      </c>
      <c r="AK5252">
        <v>31</v>
      </c>
      <c r="AL5252">
        <v>58.94</v>
      </c>
      <c r="AM5252">
        <v>119.992037426073</v>
      </c>
      <c r="AN5252" t="s">
        <v>58</v>
      </c>
      <c r="AO5252" t="s">
        <v>53</v>
      </c>
      <c r="AP5252" t="s">
        <v>59</v>
      </c>
      <c r="AQ5252">
        <v>60039.25</v>
      </c>
    </row>
    <row r="5253" spans="1:43" x14ac:dyDescent="0.2">
      <c r="A5253" t="s">
        <v>5315</v>
      </c>
      <c r="B5253" t="s">
        <v>44</v>
      </c>
      <c r="C5253">
        <v>1</v>
      </c>
      <c r="D5253" t="s">
        <v>46</v>
      </c>
      <c r="E5253" t="s">
        <v>46</v>
      </c>
      <c r="F5253">
        <v>5</v>
      </c>
      <c r="G5253" t="s">
        <v>45</v>
      </c>
      <c r="H5253" t="s">
        <v>46</v>
      </c>
      <c r="I5253" t="s">
        <v>65</v>
      </c>
      <c r="J5253">
        <v>647</v>
      </c>
      <c r="K5253">
        <v>8</v>
      </c>
      <c r="L5253" t="s">
        <v>46</v>
      </c>
      <c r="M5253" t="s">
        <v>46</v>
      </c>
      <c r="N5253" t="s">
        <v>46</v>
      </c>
      <c r="O5253" t="s">
        <v>46</v>
      </c>
      <c r="P5253" t="s">
        <v>46</v>
      </c>
      <c r="Q5253" t="s">
        <v>46</v>
      </c>
      <c r="R5253" t="s">
        <v>49</v>
      </c>
      <c r="S5253" t="s">
        <v>45</v>
      </c>
      <c r="T5253" t="s">
        <v>57</v>
      </c>
      <c r="U5253">
        <v>69.05</v>
      </c>
      <c r="V5253">
        <v>318.5</v>
      </c>
      <c r="W5253" t="s">
        <v>45</v>
      </c>
      <c r="X5253">
        <v>61.921394900550602</v>
      </c>
      <c r="Y5253">
        <v>53.912093272373902</v>
      </c>
      <c r="Z5253">
        <v>37.581442252780001</v>
      </c>
      <c r="AA5253" s="1" t="d">
        <v>2023-10-04</v>
      </c>
      <c r="AB5253">
        <v>48.668245600738402</v>
      </c>
      <c r="AC5253">
        <v>172.625</v>
      </c>
      <c r="AD5253" s="1" t="d">
        <v>2023-09-12</v>
      </c>
      <c r="AE5253" t="s">
        <v>45</v>
      </c>
      <c r="AF5253">
        <v>2023</v>
      </c>
      <c r="AG5253">
        <v>10</v>
      </c>
      <c r="AH5253">
        <v>4</v>
      </c>
      <c r="AI5253">
        <v>2023</v>
      </c>
      <c r="AJ5253">
        <v>9</v>
      </c>
      <c r="AK5253">
        <v>12</v>
      </c>
      <c r="AL5253">
        <v>29.34</v>
      </c>
      <c r="AM5253">
        <v>117.718245600738</v>
      </c>
      <c r="AN5253" t="s">
        <v>51</v>
      </c>
      <c r="AO5253" t="s">
        <v>59</v>
      </c>
      <c r="AP5253" t="s">
        <v>59</v>
      </c>
      <c r="AQ5253">
        <v>44675.35</v>
      </c>
    </row>
    <row r="5254" spans="1:43" x14ac:dyDescent="0.2">
      <c r="A5254" t="s">
        <v>5316</v>
      </c>
      <c r="B5254" t="s">
        <v>55</v>
      </c>
      <c r="C5254">
        <v>1</v>
      </c>
      <c r="D5254" t="s">
        <v>45</v>
      </c>
      <c r="E5254" t="s">
        <v>46</v>
      </c>
      <c r="F5254">
        <v>71</v>
      </c>
      <c r="G5254" t="s">
        <v>45</v>
      </c>
      <c r="H5254" t="s">
        <v>45</v>
      </c>
      <c r="I5254" t="s">
        <v>65</v>
      </c>
      <c r="J5254">
        <v>395</v>
      </c>
      <c r="K5254">
        <v>7</v>
      </c>
      <c r="L5254" t="s">
        <v>45</v>
      </c>
      <c r="M5254" t="s">
        <v>45</v>
      </c>
      <c r="N5254" t="s">
        <v>45</v>
      </c>
      <c r="O5254" t="s">
        <v>46</v>
      </c>
      <c r="P5254" t="s">
        <v>45</v>
      </c>
      <c r="Q5254" t="s">
        <v>45</v>
      </c>
      <c r="R5254" t="s">
        <v>49</v>
      </c>
      <c r="S5254" t="s">
        <v>45</v>
      </c>
      <c r="T5254" t="s">
        <v>50</v>
      </c>
      <c r="U5254">
        <v>107.5</v>
      </c>
      <c r="V5254">
        <v>7713.55</v>
      </c>
      <c r="W5254" t="s">
        <v>46</v>
      </c>
      <c r="X5254">
        <v>62.998617820728299</v>
      </c>
      <c r="Y5254">
        <v>82.430047220000006</v>
      </c>
      <c r="Z5254">
        <v>18.1266515453759</v>
      </c>
      <c r="AA5254" s="1" t="d">
        <v>2023-10-15</v>
      </c>
      <c r="AB5254">
        <v>37.886650171614001</v>
      </c>
      <c r="AC5254">
        <v>3816.25</v>
      </c>
      <c r="AD5254" s="1" t="d">
        <v>2023-09-06</v>
      </c>
      <c r="AE5254" t="s">
        <v>45</v>
      </c>
      <c r="AF5254">
        <v>2023</v>
      </c>
      <c r="AG5254">
        <v>10</v>
      </c>
      <c r="AH5254">
        <v>15</v>
      </c>
      <c r="AI5254">
        <v>2023</v>
      </c>
      <c r="AJ5254">
        <v>9</v>
      </c>
      <c r="AK5254">
        <v>6</v>
      </c>
      <c r="AL5254">
        <v>115.87</v>
      </c>
      <c r="AM5254">
        <v>145.38665017161401</v>
      </c>
      <c r="AN5254" t="s">
        <v>63</v>
      </c>
      <c r="AO5254" t="s">
        <v>53</v>
      </c>
      <c r="AP5254" t="s">
        <v>59</v>
      </c>
      <c r="AQ5254">
        <v>42462.5</v>
      </c>
    </row>
    <row r="5255" spans="1:43" x14ac:dyDescent="0.2">
      <c r="A5255" t="s">
        <v>5317</v>
      </c>
      <c r="B5255" t="s">
        <v>55</v>
      </c>
      <c r="C5255">
        <v>1</v>
      </c>
      <c r="D5255" t="s">
        <v>46</v>
      </c>
      <c r="E5255" t="s">
        <v>46</v>
      </c>
      <c r="F5255">
        <v>35</v>
      </c>
      <c r="G5255" t="s">
        <v>45</v>
      </c>
      <c r="H5255" t="s">
        <v>46</v>
      </c>
      <c r="I5255" t="s">
        <v>48</v>
      </c>
      <c r="J5255">
        <v>552</v>
      </c>
      <c r="K5255">
        <v>5</v>
      </c>
      <c r="L5255" t="s">
        <v>46</v>
      </c>
      <c r="M5255" t="s">
        <v>46</v>
      </c>
      <c r="N5255" t="s">
        <v>45</v>
      </c>
      <c r="O5255" t="s">
        <v>45</v>
      </c>
      <c r="P5255" t="s">
        <v>45</v>
      </c>
      <c r="Q5255" t="s">
        <v>45</v>
      </c>
      <c r="R5255" t="s">
        <v>56</v>
      </c>
      <c r="S5255" t="s">
        <v>45</v>
      </c>
      <c r="T5255" t="s">
        <v>50</v>
      </c>
      <c r="U5255">
        <v>73</v>
      </c>
      <c r="V5255">
        <v>2471.25</v>
      </c>
      <c r="W5255" t="s">
        <v>46</v>
      </c>
      <c r="X5255">
        <v>47.755233520263701</v>
      </c>
      <c r="Y5255">
        <v>64.672994399999993</v>
      </c>
      <c r="Z5255">
        <v>3.1916248476818398</v>
      </c>
      <c r="AA5255" s="1" t="d">
        <v>2024-03-31</v>
      </c>
      <c r="AB5255">
        <v>13.3289226483228</v>
      </c>
      <c r="AC5255">
        <v>1277.5</v>
      </c>
      <c r="AD5255" s="1" t="d">
        <v>2023-09-05</v>
      </c>
      <c r="AE5255" t="s">
        <v>45</v>
      </c>
      <c r="AF5255">
        <v>2024</v>
      </c>
      <c r="AG5255">
        <v>3</v>
      </c>
      <c r="AH5255">
        <v>31</v>
      </c>
      <c r="AI5255">
        <v>2023</v>
      </c>
      <c r="AJ5255">
        <v>9</v>
      </c>
      <c r="AK5255">
        <v>5</v>
      </c>
      <c r="AL5255">
        <v>79.56</v>
      </c>
      <c r="AM5255">
        <v>86.328922648322802</v>
      </c>
      <c r="AN5255" t="s">
        <v>58</v>
      </c>
      <c r="AO5255" t="s">
        <v>53</v>
      </c>
      <c r="AP5255" t="s">
        <v>52</v>
      </c>
      <c r="AQ5255">
        <v>40296</v>
      </c>
    </row>
    <row r="5256" spans="1:43" x14ac:dyDescent="0.2">
      <c r="A5256" t="s">
        <v>5318</v>
      </c>
      <c r="B5256" t="s">
        <v>55</v>
      </c>
      <c r="C5256">
        <v>0</v>
      </c>
      <c r="D5256" t="s">
        <v>45</v>
      </c>
      <c r="E5256" t="s">
        <v>45</v>
      </c>
      <c r="F5256">
        <v>70</v>
      </c>
      <c r="G5256" t="s">
        <v>45</v>
      </c>
      <c r="H5256" t="s">
        <v>45</v>
      </c>
      <c r="I5256" t="s">
        <v>65</v>
      </c>
      <c r="J5256">
        <v>996</v>
      </c>
      <c r="K5256">
        <v>10</v>
      </c>
      <c r="L5256" t="s">
        <v>45</v>
      </c>
      <c r="M5256" t="s">
        <v>45</v>
      </c>
      <c r="N5256" t="s">
        <v>45</v>
      </c>
      <c r="O5256" t="s">
        <v>45</v>
      </c>
      <c r="P5256" t="s">
        <v>45</v>
      </c>
      <c r="Q5256" t="s">
        <v>45</v>
      </c>
      <c r="R5256" t="s">
        <v>75</v>
      </c>
      <c r="S5256" t="s">
        <v>46</v>
      </c>
      <c r="T5256" t="s">
        <v>68</v>
      </c>
      <c r="U5256">
        <v>114.75</v>
      </c>
      <c r="V5256">
        <v>7842.3</v>
      </c>
      <c r="W5256" t="s">
        <v>46</v>
      </c>
      <c r="X5256">
        <v>57.734764050922898</v>
      </c>
      <c r="Y5256">
        <v>78.0371934861206</v>
      </c>
      <c r="Z5256">
        <v>18.4615650955243</v>
      </c>
      <c r="AA5256" s="1" t="d">
        <v>2024-10-23</v>
      </c>
      <c r="AB5256">
        <v>44.518384932520704</v>
      </c>
      <c r="AC5256">
        <v>4016.25</v>
      </c>
      <c r="AD5256" s="1" t="d">
        <v>2023-09-07</v>
      </c>
      <c r="AE5256" t="s">
        <v>45</v>
      </c>
      <c r="AF5256">
        <v>2024</v>
      </c>
      <c r="AG5256">
        <v>10</v>
      </c>
      <c r="AH5256">
        <v>23</v>
      </c>
      <c r="AI5256">
        <v>2023</v>
      </c>
      <c r="AJ5256">
        <v>9</v>
      </c>
      <c r="AK5256">
        <v>7</v>
      </c>
      <c r="AL5256">
        <v>109.27</v>
      </c>
      <c r="AM5256">
        <v>159.26838493252001</v>
      </c>
      <c r="AN5256" t="s">
        <v>63</v>
      </c>
      <c r="AO5256" t="s">
        <v>53</v>
      </c>
      <c r="AP5256" t="s">
        <v>59</v>
      </c>
      <c r="AQ5256">
        <v>114291</v>
      </c>
    </row>
    <row r="5257" spans="1:43" x14ac:dyDescent="0.2">
      <c r="A5257" t="s">
        <v>5319</v>
      </c>
      <c r="B5257" t="s">
        <v>44</v>
      </c>
      <c r="C5257">
        <v>0</v>
      </c>
      <c r="D5257" t="s">
        <v>46</v>
      </c>
      <c r="E5257" t="s">
        <v>46</v>
      </c>
      <c r="F5257">
        <v>31</v>
      </c>
      <c r="G5257" t="s">
        <v>45</v>
      </c>
      <c r="H5257" t="s">
        <v>45</v>
      </c>
      <c r="I5257" t="s">
        <v>65</v>
      </c>
      <c r="J5257">
        <v>879</v>
      </c>
      <c r="K5257">
        <v>5</v>
      </c>
      <c r="L5257" t="s">
        <v>46</v>
      </c>
      <c r="M5257" t="s">
        <v>46</v>
      </c>
      <c r="N5257" t="s">
        <v>46</v>
      </c>
      <c r="O5257" t="s">
        <v>46</v>
      </c>
      <c r="P5257" t="s">
        <v>46</v>
      </c>
      <c r="Q5257" t="s">
        <v>46</v>
      </c>
      <c r="R5257" t="s">
        <v>49</v>
      </c>
      <c r="S5257" t="s">
        <v>45</v>
      </c>
      <c r="T5257" t="s">
        <v>50</v>
      </c>
      <c r="U5257">
        <v>76.05</v>
      </c>
      <c r="V5257">
        <v>2227.8000000000002</v>
      </c>
      <c r="W5257" t="s">
        <v>46</v>
      </c>
      <c r="X5257">
        <v>52.992544647904602</v>
      </c>
      <c r="Y5257">
        <v>83.017000089017301</v>
      </c>
      <c r="Z5257">
        <v>8.7013941446173302</v>
      </c>
      <c r="AA5257" s="1" t="d">
        <v>2023-09-29</v>
      </c>
      <c r="AB5257">
        <v>29.222397633450701</v>
      </c>
      <c r="AC5257">
        <v>1178.7750000000001</v>
      </c>
      <c r="AD5257" s="1" t="d">
        <v>2023-09-03</v>
      </c>
      <c r="AE5257" t="s">
        <v>45</v>
      </c>
      <c r="AF5257">
        <v>2023</v>
      </c>
      <c r="AG5257">
        <v>9</v>
      </c>
      <c r="AH5257">
        <v>29</v>
      </c>
      <c r="AI5257">
        <v>2023</v>
      </c>
      <c r="AJ5257">
        <v>9</v>
      </c>
      <c r="AK5257">
        <v>3</v>
      </c>
      <c r="AL5257">
        <v>75.290000000000006</v>
      </c>
      <c r="AM5257">
        <v>105.27239763345</v>
      </c>
      <c r="AN5257" t="s">
        <v>58</v>
      </c>
      <c r="AO5257" t="s">
        <v>53</v>
      </c>
      <c r="AP5257" t="s">
        <v>59</v>
      </c>
      <c r="AQ5257">
        <v>66847.95</v>
      </c>
    </row>
    <row r="5258" spans="1:43" x14ac:dyDescent="0.2">
      <c r="A5258" t="s">
        <v>5320</v>
      </c>
      <c r="B5258" t="s">
        <v>55</v>
      </c>
      <c r="C5258">
        <v>0</v>
      </c>
      <c r="D5258" t="s">
        <v>45</v>
      </c>
      <c r="E5258" t="s">
        <v>45</v>
      </c>
      <c r="F5258">
        <v>52</v>
      </c>
      <c r="G5258" t="s">
        <v>45</v>
      </c>
      <c r="H5258" t="s">
        <v>45</v>
      </c>
      <c r="I5258" t="s">
        <v>65</v>
      </c>
      <c r="J5258">
        <v>477</v>
      </c>
      <c r="K5258">
        <v>9</v>
      </c>
      <c r="L5258" t="s">
        <v>46</v>
      </c>
      <c r="M5258" t="s">
        <v>46</v>
      </c>
      <c r="N5258" t="s">
        <v>45</v>
      </c>
      <c r="O5258" t="s">
        <v>45</v>
      </c>
      <c r="P5258" t="s">
        <v>46</v>
      </c>
      <c r="Q5258" t="s">
        <v>45</v>
      </c>
      <c r="R5258" t="s">
        <v>75</v>
      </c>
      <c r="S5258" t="s">
        <v>45</v>
      </c>
      <c r="T5258" t="s">
        <v>62</v>
      </c>
      <c r="U5258">
        <v>96.25</v>
      </c>
      <c r="V5258">
        <v>4990.25</v>
      </c>
      <c r="W5258" t="s">
        <v>45</v>
      </c>
      <c r="X5258">
        <v>63.812814821680902</v>
      </c>
      <c r="Y5258">
        <v>55.817817706283599</v>
      </c>
      <c r="Z5258">
        <v>22.148816729590699</v>
      </c>
      <c r="AA5258" s="1" t="d">
        <v>2024-10-07</v>
      </c>
      <c r="AB5258">
        <v>12.7501562568994</v>
      </c>
      <c r="AC5258">
        <v>2502.5</v>
      </c>
      <c r="AD5258" s="1" t="d">
        <v>2023-09-10</v>
      </c>
      <c r="AE5258" t="s">
        <v>45</v>
      </c>
      <c r="AF5258">
        <v>2024</v>
      </c>
      <c r="AG5258">
        <v>10</v>
      </c>
      <c r="AH5258">
        <v>7</v>
      </c>
      <c r="AI5258">
        <v>2023</v>
      </c>
      <c r="AJ5258">
        <v>9</v>
      </c>
      <c r="AK5258">
        <v>10</v>
      </c>
      <c r="AL5258">
        <v>93.66</v>
      </c>
      <c r="AM5258">
        <v>109.000156256899</v>
      </c>
      <c r="AN5258" t="s">
        <v>63</v>
      </c>
      <c r="AO5258" t="s">
        <v>53</v>
      </c>
      <c r="AP5258" t="s">
        <v>59</v>
      </c>
      <c r="AQ5258">
        <v>45911.25</v>
      </c>
    </row>
    <row r="5259" spans="1:43" x14ac:dyDescent="0.2">
      <c r="A5259" t="s">
        <v>5321</v>
      </c>
      <c r="B5259" t="s">
        <v>55</v>
      </c>
      <c r="C5259">
        <v>1</v>
      </c>
      <c r="D5259" t="s">
        <v>46</v>
      </c>
      <c r="E5259" t="s">
        <v>46</v>
      </c>
      <c r="F5259">
        <v>37</v>
      </c>
      <c r="G5259" t="s">
        <v>45</v>
      </c>
      <c r="H5259" t="s">
        <v>45</v>
      </c>
      <c r="I5259" t="s">
        <v>65</v>
      </c>
      <c r="J5259">
        <v>928</v>
      </c>
      <c r="K5259">
        <v>6</v>
      </c>
      <c r="L5259" t="s">
        <v>46</v>
      </c>
      <c r="M5259" t="s">
        <v>46</v>
      </c>
      <c r="N5259" t="s">
        <v>45</v>
      </c>
      <c r="O5259" t="s">
        <v>46</v>
      </c>
      <c r="P5259" t="s">
        <v>45</v>
      </c>
      <c r="Q5259" t="s">
        <v>45</v>
      </c>
      <c r="R5259" t="s">
        <v>49</v>
      </c>
      <c r="S5259" t="s">
        <v>45</v>
      </c>
      <c r="T5259" t="s">
        <v>50</v>
      </c>
      <c r="U5259">
        <v>101.1</v>
      </c>
      <c r="V5259">
        <v>3744.05</v>
      </c>
      <c r="W5259" t="s">
        <v>45</v>
      </c>
      <c r="X5259">
        <v>58.919537525056498</v>
      </c>
      <c r="Y5259">
        <v>49.837768824040502</v>
      </c>
      <c r="Z5259">
        <v>36.161419147554099</v>
      </c>
      <c r="AA5259" s="1" t="d">
        <v>2023-09-30</v>
      </c>
      <c r="AB5259">
        <v>31.9886902065324</v>
      </c>
      <c r="AC5259">
        <v>1870.35</v>
      </c>
      <c r="AD5259" s="1" t="d">
        <v>2023-08-31</v>
      </c>
      <c r="AE5259" t="s">
        <v>45</v>
      </c>
      <c r="AF5259">
        <v>2023</v>
      </c>
      <c r="AG5259">
        <v>9</v>
      </c>
      <c r="AH5259">
        <v>30</v>
      </c>
      <c r="AI5259">
        <v>2023</v>
      </c>
      <c r="AJ5259">
        <v>8</v>
      </c>
      <c r="AK5259">
        <v>31</v>
      </c>
      <c r="AL5259">
        <v>59.76</v>
      </c>
      <c r="AM5259">
        <v>133.08869020653199</v>
      </c>
      <c r="AN5259" t="s">
        <v>63</v>
      </c>
      <c r="AO5259" t="s">
        <v>53</v>
      </c>
      <c r="AP5259" t="s">
        <v>59</v>
      </c>
      <c r="AQ5259">
        <v>93820.799999999901</v>
      </c>
    </row>
    <row r="5260" spans="1:43" x14ac:dyDescent="0.2">
      <c r="A5260" t="s">
        <v>5322</v>
      </c>
      <c r="B5260" t="s">
        <v>55</v>
      </c>
      <c r="C5260">
        <v>0</v>
      </c>
      <c r="D5260" t="s">
        <v>46</v>
      </c>
      <c r="E5260" t="s">
        <v>46</v>
      </c>
      <c r="F5260">
        <v>69</v>
      </c>
      <c r="G5260" t="s">
        <v>45</v>
      </c>
      <c r="H5260" t="s">
        <v>45</v>
      </c>
      <c r="I5260" t="s">
        <v>65</v>
      </c>
      <c r="J5260">
        <v>296</v>
      </c>
      <c r="K5260">
        <v>5</v>
      </c>
      <c r="L5260" t="s">
        <v>46</v>
      </c>
      <c r="M5260" t="s">
        <v>45</v>
      </c>
      <c r="N5260" t="s">
        <v>46</v>
      </c>
      <c r="O5260" t="s">
        <v>45</v>
      </c>
      <c r="P5260" t="s">
        <v>45</v>
      </c>
      <c r="Q5260" t="s">
        <v>45</v>
      </c>
      <c r="R5260" t="s">
        <v>56</v>
      </c>
      <c r="S5260" t="s">
        <v>45</v>
      </c>
      <c r="T5260" t="s">
        <v>62</v>
      </c>
      <c r="U5260">
        <v>104.7</v>
      </c>
      <c r="V5260">
        <v>7220.35</v>
      </c>
      <c r="W5260" t="s">
        <v>45</v>
      </c>
      <c r="X5260">
        <v>45.594926186998698</v>
      </c>
      <c r="Y5260">
        <v>61.568337810369798</v>
      </c>
      <c r="Z5260">
        <v>30.194579140086599</v>
      </c>
      <c r="AA5260" s="1" t="d">
        <v>2024-04-14</v>
      </c>
      <c r="AB5260">
        <v>0</v>
      </c>
      <c r="AC5260">
        <v>3612.15</v>
      </c>
      <c r="AD5260" s="1" t="d">
        <v>2023-09-12</v>
      </c>
      <c r="AE5260" t="s">
        <v>45</v>
      </c>
      <c r="AF5260">
        <v>2024</v>
      </c>
      <c r="AG5260">
        <v>4</v>
      </c>
      <c r="AH5260">
        <v>14</v>
      </c>
      <c r="AI5260">
        <v>2023</v>
      </c>
      <c r="AJ5260">
        <v>9</v>
      </c>
      <c r="AK5260">
        <v>12</v>
      </c>
      <c r="AL5260">
        <v>84.4</v>
      </c>
      <c r="AM5260">
        <v>104.7</v>
      </c>
      <c r="AN5260" t="s">
        <v>63</v>
      </c>
      <c r="AO5260" t="s">
        <v>53</v>
      </c>
      <c r="AP5260" t="s">
        <v>52</v>
      </c>
      <c r="AQ5260">
        <v>30991.200000000001</v>
      </c>
    </row>
    <row r="5261" spans="1:43" x14ac:dyDescent="0.2">
      <c r="A5261" t="s">
        <v>5323</v>
      </c>
      <c r="B5261" t="s">
        <v>55</v>
      </c>
      <c r="C5261">
        <v>1</v>
      </c>
      <c r="D5261" t="s">
        <v>45</v>
      </c>
      <c r="E5261" t="s">
        <v>46</v>
      </c>
      <c r="F5261">
        <v>30</v>
      </c>
      <c r="G5261" t="s">
        <v>45</v>
      </c>
      <c r="H5261" t="s">
        <v>45</v>
      </c>
      <c r="I5261" t="s">
        <v>65</v>
      </c>
      <c r="J5261">
        <v>393</v>
      </c>
      <c r="K5261">
        <v>2</v>
      </c>
      <c r="L5261" t="s">
        <v>46</v>
      </c>
      <c r="M5261" t="s">
        <v>46</v>
      </c>
      <c r="N5261" t="s">
        <v>46</v>
      </c>
      <c r="O5261" t="s">
        <v>46</v>
      </c>
      <c r="P5261" t="s">
        <v>46</v>
      </c>
      <c r="Q5261" t="s">
        <v>46</v>
      </c>
      <c r="R5261" t="s">
        <v>49</v>
      </c>
      <c r="S5261" t="s">
        <v>46</v>
      </c>
      <c r="T5261" t="s">
        <v>57</v>
      </c>
      <c r="U5261">
        <v>77.900000000000006</v>
      </c>
      <c r="V5261">
        <v>2351.4499999999998</v>
      </c>
      <c r="W5261" t="s">
        <v>46</v>
      </c>
      <c r="X5261">
        <v>100</v>
      </c>
      <c r="Y5261">
        <v>81.755362295785901</v>
      </c>
      <c r="Z5261">
        <v>10.1768570854431</v>
      </c>
      <c r="AA5261" s="1" t="d">
        <v>2023-10-07</v>
      </c>
      <c r="AB5261">
        <v>45.109976194505002</v>
      </c>
      <c r="AC5261">
        <v>1168.5</v>
      </c>
      <c r="AD5261" s="1" t="d">
        <v>2023-07-15</v>
      </c>
      <c r="AE5261" t="s">
        <v>46</v>
      </c>
      <c r="AF5261">
        <v>2023</v>
      </c>
      <c r="AG5261">
        <v>10</v>
      </c>
      <c r="AH5261">
        <v>7</v>
      </c>
      <c r="AI5261">
        <v>2023</v>
      </c>
      <c r="AJ5261">
        <v>7</v>
      </c>
      <c r="AK5261">
        <v>15</v>
      </c>
      <c r="AL5261">
        <v>119.82</v>
      </c>
      <c r="AM5261">
        <v>123.009976194505</v>
      </c>
      <c r="AN5261" t="s">
        <v>58</v>
      </c>
      <c r="AO5261" t="s">
        <v>53</v>
      </c>
      <c r="AP5261" t="s">
        <v>59</v>
      </c>
      <c r="AQ5261">
        <v>30614.7</v>
      </c>
    </row>
    <row r="5262" spans="1:43" x14ac:dyDescent="0.2">
      <c r="A5262" t="s">
        <v>5324</v>
      </c>
      <c r="B5262" t="s">
        <v>44</v>
      </c>
      <c r="C5262">
        <v>0</v>
      </c>
      <c r="D5262" t="s">
        <v>46</v>
      </c>
      <c r="E5262" t="s">
        <v>46</v>
      </c>
      <c r="F5262">
        <v>33</v>
      </c>
      <c r="G5262" t="s">
        <v>45</v>
      </c>
      <c r="H5262" t="s">
        <v>45</v>
      </c>
      <c r="I5262" t="s">
        <v>65</v>
      </c>
      <c r="J5262">
        <v>374</v>
      </c>
      <c r="K5262">
        <v>9</v>
      </c>
      <c r="L5262" t="s">
        <v>45</v>
      </c>
      <c r="M5262" t="s">
        <v>46</v>
      </c>
      <c r="N5262" t="s">
        <v>46</v>
      </c>
      <c r="O5262" t="s">
        <v>46</v>
      </c>
      <c r="P5262" t="s">
        <v>46</v>
      </c>
      <c r="Q5262" t="s">
        <v>45</v>
      </c>
      <c r="R5262" t="s">
        <v>49</v>
      </c>
      <c r="S5262" t="s">
        <v>45</v>
      </c>
      <c r="T5262" t="s">
        <v>50</v>
      </c>
      <c r="U5262">
        <v>90.65</v>
      </c>
      <c r="V5262">
        <v>2989.6</v>
      </c>
      <c r="W5262" t="s">
        <v>46</v>
      </c>
      <c r="X5262">
        <v>88.788110965438406</v>
      </c>
      <c r="Y5262">
        <v>61.562064165192503</v>
      </c>
      <c r="Z5262">
        <v>4.56644594307636</v>
      </c>
      <c r="AA5262" s="1" t="d">
        <v>2023-10-25</v>
      </c>
      <c r="AB5262">
        <v>18.159784144375401</v>
      </c>
      <c r="AC5262">
        <v>1495.7249999999999</v>
      </c>
      <c r="AD5262" s="1" t="d">
        <v>2023-07-24</v>
      </c>
      <c r="AE5262" t="s">
        <v>46</v>
      </c>
      <c r="AF5262">
        <v>2023</v>
      </c>
      <c r="AG5262">
        <v>10</v>
      </c>
      <c r="AH5262">
        <v>25</v>
      </c>
      <c r="AI5262">
        <v>2023</v>
      </c>
      <c r="AJ5262">
        <v>7</v>
      </c>
      <c r="AK5262">
        <v>24</v>
      </c>
      <c r="AL5262">
        <v>117.22</v>
      </c>
      <c r="AM5262">
        <v>108.809784144375</v>
      </c>
      <c r="AN5262" t="s">
        <v>58</v>
      </c>
      <c r="AO5262" t="s">
        <v>53</v>
      </c>
      <c r="AP5262" t="s">
        <v>53</v>
      </c>
      <c r="AQ5262">
        <v>33903.1</v>
      </c>
    </row>
    <row r="5263" spans="1:43" x14ac:dyDescent="0.2">
      <c r="A5263" t="s">
        <v>5325</v>
      </c>
      <c r="B5263" t="s">
        <v>55</v>
      </c>
      <c r="C5263">
        <v>1</v>
      </c>
      <c r="D5263" t="s">
        <v>45</v>
      </c>
      <c r="E5263" t="s">
        <v>46</v>
      </c>
      <c r="F5263">
        <v>54</v>
      </c>
      <c r="G5263" t="s">
        <v>45</v>
      </c>
      <c r="H5263" t="s">
        <v>45</v>
      </c>
      <c r="I5263" t="s">
        <v>65</v>
      </c>
      <c r="J5263">
        <v>645</v>
      </c>
      <c r="K5263">
        <v>10</v>
      </c>
      <c r="L5263" t="s">
        <v>46</v>
      </c>
      <c r="M5263" t="s">
        <v>45</v>
      </c>
      <c r="N5263" t="s">
        <v>45</v>
      </c>
      <c r="O5263" t="s">
        <v>45</v>
      </c>
      <c r="P5263" t="s">
        <v>45</v>
      </c>
      <c r="Q5263" t="s">
        <v>45</v>
      </c>
      <c r="R5263" t="s">
        <v>75</v>
      </c>
      <c r="S5263" t="s">
        <v>45</v>
      </c>
      <c r="T5263" t="s">
        <v>50</v>
      </c>
      <c r="U5263">
        <v>110.45</v>
      </c>
      <c r="V5263">
        <v>6077.75</v>
      </c>
      <c r="W5263" t="s">
        <v>46</v>
      </c>
      <c r="X5263">
        <v>58.314708677200201</v>
      </c>
      <c r="Y5263">
        <v>71.096821519801196</v>
      </c>
      <c r="Z5263">
        <v>6.1436529166125897</v>
      </c>
      <c r="AA5263" s="1" t="d">
        <v>2025-07-27</v>
      </c>
      <c r="AB5263">
        <v>43.058584379687296</v>
      </c>
      <c r="AC5263">
        <v>2982.15</v>
      </c>
      <c r="AD5263" s="1" t="d">
        <v>2023-09-01</v>
      </c>
      <c r="AE5263" t="s">
        <v>45</v>
      </c>
      <c r="AF5263">
        <v>2025</v>
      </c>
      <c r="AG5263">
        <v>7</v>
      </c>
      <c r="AH5263">
        <v>27</v>
      </c>
      <c r="AI5263">
        <v>2023</v>
      </c>
      <c r="AJ5263">
        <v>9</v>
      </c>
      <c r="AK5263">
        <v>1</v>
      </c>
      <c r="AL5263">
        <v>106.17</v>
      </c>
      <c r="AM5263">
        <v>153.50858437968699</v>
      </c>
      <c r="AN5263" t="s">
        <v>63</v>
      </c>
      <c r="AO5263" t="s">
        <v>53</v>
      </c>
      <c r="AP5263" t="s">
        <v>59</v>
      </c>
      <c r="AQ5263">
        <v>71240.25</v>
      </c>
    </row>
    <row r="5264" spans="1:43" x14ac:dyDescent="0.2">
      <c r="A5264" t="s">
        <v>5326</v>
      </c>
      <c r="B5264" t="s">
        <v>44</v>
      </c>
      <c r="C5264">
        <v>0</v>
      </c>
      <c r="D5264" t="s">
        <v>46</v>
      </c>
      <c r="E5264" t="s">
        <v>46</v>
      </c>
      <c r="F5264">
        <v>59</v>
      </c>
      <c r="G5264" t="s">
        <v>45</v>
      </c>
      <c r="H5264" t="s">
        <v>45</v>
      </c>
      <c r="I5264" t="s">
        <v>48</v>
      </c>
      <c r="J5264">
        <v>550</v>
      </c>
      <c r="K5264">
        <v>1</v>
      </c>
      <c r="L5264" t="s">
        <v>45</v>
      </c>
      <c r="M5264" t="s">
        <v>46</v>
      </c>
      <c r="N5264" t="s">
        <v>46</v>
      </c>
      <c r="O5264" t="s">
        <v>45</v>
      </c>
      <c r="P5264" t="s">
        <v>46</v>
      </c>
      <c r="Q5264" t="s">
        <v>45</v>
      </c>
      <c r="R5264" t="s">
        <v>56</v>
      </c>
      <c r="S5264" t="s">
        <v>46</v>
      </c>
      <c r="T5264" t="s">
        <v>62</v>
      </c>
      <c r="U5264">
        <v>68.7</v>
      </c>
      <c r="V5264">
        <v>4070.95</v>
      </c>
      <c r="W5264" t="s">
        <v>46</v>
      </c>
      <c r="X5264">
        <v>74.086320949804104</v>
      </c>
      <c r="Y5264">
        <v>79.359222358512795</v>
      </c>
      <c r="Z5264">
        <v>7.4854517498098998</v>
      </c>
      <c r="AA5264" s="1" t="d">
        <v>2024-03-27</v>
      </c>
      <c r="AB5264">
        <v>32.307547647418097</v>
      </c>
      <c r="AC5264">
        <v>2026.65</v>
      </c>
      <c r="AD5264" s="1" t="d">
        <v>2023-08-28</v>
      </c>
      <c r="AE5264" t="s">
        <v>46</v>
      </c>
      <c r="AF5264">
        <v>2024</v>
      </c>
      <c r="AG5264">
        <v>3</v>
      </c>
      <c r="AH5264">
        <v>27</v>
      </c>
      <c r="AI5264">
        <v>2023</v>
      </c>
      <c r="AJ5264">
        <v>8</v>
      </c>
      <c r="AK5264">
        <v>28</v>
      </c>
      <c r="AL5264">
        <v>125.6</v>
      </c>
      <c r="AM5264">
        <v>101.00754764741799</v>
      </c>
      <c r="AN5264" t="s">
        <v>63</v>
      </c>
      <c r="AO5264" t="s">
        <v>59</v>
      </c>
      <c r="AP5264" t="s">
        <v>59</v>
      </c>
      <c r="AQ5264">
        <v>37785</v>
      </c>
    </row>
    <row r="5265" spans="1:43" x14ac:dyDescent="0.2">
      <c r="A5265" t="s">
        <v>5327</v>
      </c>
      <c r="B5265" t="s">
        <v>55</v>
      </c>
      <c r="C5265">
        <v>1</v>
      </c>
      <c r="D5265" t="s">
        <v>46</v>
      </c>
      <c r="E5265" t="s">
        <v>46</v>
      </c>
      <c r="F5265">
        <v>55</v>
      </c>
      <c r="G5265" t="s">
        <v>46</v>
      </c>
      <c r="H5265" t="s">
        <v>47</v>
      </c>
      <c r="I5265" t="s">
        <v>48</v>
      </c>
      <c r="J5265">
        <v>514</v>
      </c>
      <c r="K5265">
        <v>7</v>
      </c>
      <c r="L5265" t="s">
        <v>45</v>
      </c>
      <c r="M5265" t="s">
        <v>45</v>
      </c>
      <c r="N5265" t="s">
        <v>46</v>
      </c>
      <c r="O5265" t="s">
        <v>46</v>
      </c>
      <c r="P5265" t="s">
        <v>45</v>
      </c>
      <c r="Q5265" t="s">
        <v>46</v>
      </c>
      <c r="R5265" t="s">
        <v>49</v>
      </c>
      <c r="S5265" t="s">
        <v>45</v>
      </c>
      <c r="T5265" t="s">
        <v>50</v>
      </c>
      <c r="U5265">
        <v>44.85</v>
      </c>
      <c r="V5265">
        <v>2479.0500000000002</v>
      </c>
      <c r="W5265" t="s">
        <v>46</v>
      </c>
      <c r="X5265">
        <v>76.261976347319404</v>
      </c>
      <c r="Y5265">
        <v>85.362909099999996</v>
      </c>
      <c r="Z5265">
        <v>4.77152514561043</v>
      </c>
      <c r="AA5265" s="1" t="d">
        <v>2023-10-19</v>
      </c>
      <c r="AB5265">
        <v>12.1844121285387</v>
      </c>
      <c r="AC5265">
        <v>1233.375</v>
      </c>
      <c r="AD5265" s="1" t="d">
        <v>2023-07-15</v>
      </c>
      <c r="AE5265" t="s">
        <v>46</v>
      </c>
      <c r="AF5265">
        <v>2023</v>
      </c>
      <c r="AG5265">
        <v>10</v>
      </c>
      <c r="AH5265">
        <v>19</v>
      </c>
      <c r="AI5265">
        <v>2023</v>
      </c>
      <c r="AJ5265">
        <v>7</v>
      </c>
      <c r="AK5265">
        <v>15</v>
      </c>
      <c r="AL5265">
        <v>126.49</v>
      </c>
      <c r="AM5265">
        <v>57.034412128538698</v>
      </c>
      <c r="AN5265" t="s">
        <v>63</v>
      </c>
      <c r="AO5265" t="s">
        <v>59</v>
      </c>
      <c r="AP5265" t="s">
        <v>53</v>
      </c>
      <c r="AQ5265">
        <v>23052.9</v>
      </c>
    </row>
    <row r="5266" spans="1:43" x14ac:dyDescent="0.2">
      <c r="A5266" t="s">
        <v>5328</v>
      </c>
      <c r="B5266" t="s">
        <v>55</v>
      </c>
      <c r="C5266">
        <v>1</v>
      </c>
      <c r="D5266" t="s">
        <v>45</v>
      </c>
      <c r="E5266" t="s">
        <v>46</v>
      </c>
      <c r="F5266">
        <v>69</v>
      </c>
      <c r="G5266" t="s">
        <v>46</v>
      </c>
      <c r="H5266" t="s">
        <v>47</v>
      </c>
      <c r="I5266" t="s">
        <v>48</v>
      </c>
      <c r="J5266">
        <v>647</v>
      </c>
      <c r="K5266">
        <v>7</v>
      </c>
      <c r="L5266" t="s">
        <v>46</v>
      </c>
      <c r="M5266" t="s">
        <v>46</v>
      </c>
      <c r="N5266" t="s">
        <v>45</v>
      </c>
      <c r="O5266" t="s">
        <v>46</v>
      </c>
      <c r="P5266" t="s">
        <v>46</v>
      </c>
      <c r="Q5266" t="s">
        <v>46</v>
      </c>
      <c r="R5266" t="s">
        <v>56</v>
      </c>
      <c r="S5266" t="s">
        <v>45</v>
      </c>
      <c r="T5266" t="s">
        <v>68</v>
      </c>
      <c r="U5266">
        <v>29.8</v>
      </c>
      <c r="V5266">
        <v>2134.3000000000002</v>
      </c>
      <c r="W5266" t="s">
        <v>46</v>
      </c>
      <c r="X5266">
        <v>87.8662878216021</v>
      </c>
      <c r="Y5266">
        <v>58.038721789000498</v>
      </c>
      <c r="Z5266">
        <v>8.9554102130000004</v>
      </c>
      <c r="AA5266" s="1" t="d">
        <v>2024-04-06</v>
      </c>
      <c r="AB5266">
        <v>48.8738120530193</v>
      </c>
      <c r="AC5266">
        <v>1028.0999999999999</v>
      </c>
      <c r="AD5266" s="1" t="d">
        <v>2023-08-03</v>
      </c>
      <c r="AE5266" t="s">
        <v>46</v>
      </c>
      <c r="AF5266">
        <v>2024</v>
      </c>
      <c r="AG5266">
        <v>4</v>
      </c>
      <c r="AH5266">
        <v>6</v>
      </c>
      <c r="AI5266">
        <v>2023</v>
      </c>
      <c r="AJ5266">
        <v>8</v>
      </c>
      <c r="AK5266">
        <v>3</v>
      </c>
      <c r="AL5266">
        <v>147.91</v>
      </c>
      <c r="AM5266">
        <v>78.673812053019304</v>
      </c>
      <c r="AN5266" t="s">
        <v>63</v>
      </c>
      <c r="AO5266" t="s">
        <v>52</v>
      </c>
      <c r="AP5266" t="s">
        <v>53</v>
      </c>
      <c r="AQ5266">
        <v>19280.599999999999</v>
      </c>
    </row>
    <row r="5267" spans="1:43" x14ac:dyDescent="0.2">
      <c r="A5267" t="s">
        <v>5329</v>
      </c>
      <c r="B5267" t="s">
        <v>44</v>
      </c>
      <c r="C5267">
        <v>0</v>
      </c>
      <c r="D5267" t="s">
        <v>46</v>
      </c>
      <c r="E5267" t="s">
        <v>46</v>
      </c>
      <c r="F5267">
        <v>66</v>
      </c>
      <c r="G5267" t="s">
        <v>45</v>
      </c>
      <c r="H5267" t="s">
        <v>45</v>
      </c>
      <c r="I5267" t="s">
        <v>65</v>
      </c>
      <c r="J5267">
        <v>926</v>
      </c>
      <c r="K5267">
        <v>6</v>
      </c>
      <c r="L5267" t="s">
        <v>46</v>
      </c>
      <c r="M5267" t="s">
        <v>45</v>
      </c>
      <c r="N5267" t="s">
        <v>46</v>
      </c>
      <c r="O5267" t="s">
        <v>46</v>
      </c>
      <c r="P5267" t="s">
        <v>45</v>
      </c>
      <c r="Q5267" t="s">
        <v>46</v>
      </c>
      <c r="R5267" t="s">
        <v>56</v>
      </c>
      <c r="S5267" t="s">
        <v>45</v>
      </c>
      <c r="T5267" t="s">
        <v>62</v>
      </c>
      <c r="U5267">
        <v>88.9</v>
      </c>
      <c r="V5267">
        <v>6000.1</v>
      </c>
      <c r="W5267" t="s">
        <v>46</v>
      </c>
      <c r="X5267">
        <v>57.720924600098797</v>
      </c>
      <c r="Y5267">
        <v>78.378760245201406</v>
      </c>
      <c r="Z5267">
        <v>7.9649205409661397</v>
      </c>
      <c r="AA5267" s="1" t="d">
        <v>2024-03-20</v>
      </c>
      <c r="AB5267">
        <v>30.504609760000001</v>
      </c>
      <c r="AC5267">
        <v>2933.7</v>
      </c>
      <c r="AD5267" s="1" t="d">
        <v>2023-09-06</v>
      </c>
      <c r="AE5267" t="s">
        <v>45</v>
      </c>
      <c r="AF5267">
        <v>2024</v>
      </c>
      <c r="AG5267">
        <v>3</v>
      </c>
      <c r="AH5267">
        <v>20</v>
      </c>
      <c r="AI5267">
        <v>2023</v>
      </c>
      <c r="AJ5267">
        <v>9</v>
      </c>
      <c r="AK5267">
        <v>6</v>
      </c>
      <c r="AL5267">
        <v>115.76</v>
      </c>
      <c r="AM5267">
        <v>119.40460976</v>
      </c>
      <c r="AN5267" t="s">
        <v>63</v>
      </c>
      <c r="AO5267" t="s">
        <v>53</v>
      </c>
      <c r="AP5267" t="s">
        <v>59</v>
      </c>
      <c r="AQ5267">
        <v>82321.399999999994</v>
      </c>
    </row>
    <row r="5268" spans="1:43" x14ac:dyDescent="0.2">
      <c r="A5268" t="s">
        <v>5330</v>
      </c>
      <c r="B5268" t="s">
        <v>55</v>
      </c>
      <c r="C5268">
        <v>0</v>
      </c>
      <c r="D5268" t="s">
        <v>45</v>
      </c>
      <c r="E5268" t="s">
        <v>45</v>
      </c>
      <c r="F5268">
        <v>37</v>
      </c>
      <c r="G5268" t="s">
        <v>45</v>
      </c>
      <c r="H5268" t="s">
        <v>46</v>
      </c>
      <c r="I5268" t="s">
        <v>48</v>
      </c>
      <c r="J5268">
        <v>964</v>
      </c>
      <c r="K5268">
        <v>2</v>
      </c>
      <c r="L5268" t="s">
        <v>45</v>
      </c>
      <c r="M5268" t="s">
        <v>46</v>
      </c>
      <c r="N5268" t="s">
        <v>45</v>
      </c>
      <c r="O5268" t="s">
        <v>45</v>
      </c>
      <c r="P5268" t="s">
        <v>46</v>
      </c>
      <c r="Q5268" t="s">
        <v>46</v>
      </c>
      <c r="R5268" t="s">
        <v>56</v>
      </c>
      <c r="S5268" t="s">
        <v>45</v>
      </c>
      <c r="T5268" t="s">
        <v>57</v>
      </c>
      <c r="U5268">
        <v>58.75</v>
      </c>
      <c r="V5268">
        <v>2203.1</v>
      </c>
      <c r="W5268" t="s">
        <v>46</v>
      </c>
      <c r="X5268">
        <v>86.381601759736299</v>
      </c>
      <c r="Y5268">
        <v>81.430487698789506</v>
      </c>
      <c r="Z5268">
        <v>19.2539057121786</v>
      </c>
      <c r="AA5268" s="1" t="d">
        <v>2024-02-22</v>
      </c>
      <c r="AB5268">
        <v>21.635074169263198</v>
      </c>
      <c r="AC5268">
        <v>1086.875</v>
      </c>
      <c r="AD5268" s="1" t="d">
        <v>2023-07-09</v>
      </c>
      <c r="AE5268" t="s">
        <v>46</v>
      </c>
      <c r="AF5268">
        <v>2024</v>
      </c>
      <c r="AG5268">
        <v>2</v>
      </c>
      <c r="AH5268">
        <v>22</v>
      </c>
      <c r="AI5268">
        <v>2023</v>
      </c>
      <c r="AJ5268">
        <v>7</v>
      </c>
      <c r="AK5268">
        <v>9</v>
      </c>
      <c r="AL5268">
        <v>104.13</v>
      </c>
      <c r="AM5268">
        <v>80.385074169263206</v>
      </c>
      <c r="AN5268" t="s">
        <v>63</v>
      </c>
      <c r="AO5268" t="s">
        <v>59</v>
      </c>
      <c r="AP5268" t="s">
        <v>53</v>
      </c>
      <c r="AQ5268">
        <v>56635</v>
      </c>
    </row>
    <row r="5269" spans="1:43" x14ac:dyDescent="0.2">
      <c r="A5269" t="s">
        <v>5331</v>
      </c>
      <c r="B5269" t="s">
        <v>55</v>
      </c>
      <c r="C5269">
        <v>1</v>
      </c>
      <c r="D5269" t="s">
        <v>45</v>
      </c>
      <c r="E5269" t="s">
        <v>46</v>
      </c>
      <c r="F5269">
        <v>9</v>
      </c>
      <c r="G5269" t="s">
        <v>45</v>
      </c>
      <c r="H5269" t="s">
        <v>46</v>
      </c>
      <c r="I5269" t="s">
        <v>46</v>
      </c>
      <c r="J5269">
        <v>0</v>
      </c>
      <c r="K5269">
        <v>0</v>
      </c>
      <c r="L5269" t="s">
        <v>74</v>
      </c>
      <c r="M5269" t="s">
        <v>74</v>
      </c>
      <c r="N5269" t="s">
        <v>74</v>
      </c>
      <c r="O5269" t="s">
        <v>74</v>
      </c>
      <c r="P5269" t="s">
        <v>74</v>
      </c>
      <c r="Q5269" t="s">
        <v>74</v>
      </c>
      <c r="R5269" t="s">
        <v>56</v>
      </c>
      <c r="S5269" t="s">
        <v>46</v>
      </c>
      <c r="T5269" t="s">
        <v>68</v>
      </c>
      <c r="U5269">
        <v>19.850000000000001</v>
      </c>
      <c r="V5269">
        <v>183.15</v>
      </c>
      <c r="W5269" t="s">
        <v>46</v>
      </c>
      <c r="X5269">
        <v>61.7814204368959</v>
      </c>
      <c r="Y5269">
        <v>88.496119885162102</v>
      </c>
      <c r="Z5269">
        <v>4.1701290715976898</v>
      </c>
      <c r="AA5269" s="1" t="d">
        <v>2024-03-08</v>
      </c>
      <c r="AB5269">
        <v>0</v>
      </c>
      <c r="AC5269">
        <v>89.325000000000003</v>
      </c>
      <c r="AD5269" s="1" t="d">
        <v>2023-09-03</v>
      </c>
      <c r="AE5269" t="s">
        <v>46</v>
      </c>
      <c r="AF5269">
        <v>2024</v>
      </c>
      <c r="AG5269">
        <v>3</v>
      </c>
      <c r="AH5269">
        <v>8</v>
      </c>
      <c r="AI5269">
        <v>2023</v>
      </c>
      <c r="AJ5269">
        <v>9</v>
      </c>
      <c r="AK5269">
        <v>3</v>
      </c>
      <c r="AL5269">
        <v>66.61</v>
      </c>
      <c r="AM5269">
        <v>19.850000000000001</v>
      </c>
      <c r="AN5269" t="s">
        <v>51</v>
      </c>
      <c r="AO5269" t="s">
        <v>52</v>
      </c>
      <c r="AP5269" t="s">
        <v>59</v>
      </c>
      <c r="AQ5269">
        <v>0</v>
      </c>
    </row>
    <row r="5270" spans="1:43" x14ac:dyDescent="0.2">
      <c r="A5270" t="s">
        <v>5332</v>
      </c>
      <c r="B5270" t="s">
        <v>55</v>
      </c>
      <c r="C5270">
        <v>0</v>
      </c>
      <c r="D5270" t="s">
        <v>45</v>
      </c>
      <c r="E5270" t="s">
        <v>45</v>
      </c>
      <c r="F5270">
        <v>69</v>
      </c>
      <c r="G5270" t="s">
        <v>45</v>
      </c>
      <c r="H5270" t="s">
        <v>45</v>
      </c>
      <c r="I5270" t="s">
        <v>48</v>
      </c>
      <c r="J5270">
        <v>184</v>
      </c>
      <c r="K5270">
        <v>4</v>
      </c>
      <c r="L5270" t="s">
        <v>45</v>
      </c>
      <c r="M5270" t="s">
        <v>46</v>
      </c>
      <c r="N5270" t="s">
        <v>45</v>
      </c>
      <c r="O5270" t="s">
        <v>45</v>
      </c>
      <c r="P5270" t="s">
        <v>45</v>
      </c>
      <c r="Q5270" t="s">
        <v>45</v>
      </c>
      <c r="R5270" t="s">
        <v>75</v>
      </c>
      <c r="S5270" t="s">
        <v>46</v>
      </c>
      <c r="T5270" t="s">
        <v>62</v>
      </c>
      <c r="U5270">
        <v>86.9</v>
      </c>
      <c r="V5270">
        <v>6194.1</v>
      </c>
      <c r="W5270" t="s">
        <v>46</v>
      </c>
      <c r="X5270">
        <v>49.96206394</v>
      </c>
      <c r="Y5270">
        <v>86.9285758423743</v>
      </c>
      <c r="Z5270">
        <v>10.5134525837429</v>
      </c>
      <c r="AA5270" s="1" t="d">
        <v>2025-01-17</v>
      </c>
      <c r="AB5270">
        <v>0</v>
      </c>
      <c r="AC5270">
        <v>2998.05</v>
      </c>
      <c r="AD5270" s="1" t="d">
        <v>2023-09-05</v>
      </c>
      <c r="AE5270" t="s">
        <v>45</v>
      </c>
      <c r="AF5270">
        <v>2025</v>
      </c>
      <c r="AG5270">
        <v>1</v>
      </c>
      <c r="AH5270">
        <v>17</v>
      </c>
      <c r="AI5270">
        <v>2023</v>
      </c>
      <c r="AJ5270">
        <v>9</v>
      </c>
      <c r="AK5270">
        <v>5</v>
      </c>
      <c r="AL5270">
        <v>108.45</v>
      </c>
      <c r="AM5270">
        <v>86.9</v>
      </c>
      <c r="AN5270" t="s">
        <v>63</v>
      </c>
      <c r="AO5270" t="s">
        <v>53</v>
      </c>
      <c r="AP5270" t="s">
        <v>52</v>
      </c>
      <c r="AQ5270">
        <v>15989.6</v>
      </c>
    </row>
    <row r="5271" spans="1:43" x14ac:dyDescent="0.2">
      <c r="A5271" t="s">
        <v>5333</v>
      </c>
      <c r="B5271" t="s">
        <v>55</v>
      </c>
      <c r="C5271">
        <v>0</v>
      </c>
      <c r="D5271" t="s">
        <v>46</v>
      </c>
      <c r="E5271" t="s">
        <v>46</v>
      </c>
      <c r="F5271">
        <v>10</v>
      </c>
      <c r="G5271" t="s">
        <v>45</v>
      </c>
      <c r="H5271" t="s">
        <v>46</v>
      </c>
      <c r="I5271" t="s">
        <v>48</v>
      </c>
      <c r="J5271">
        <v>108</v>
      </c>
      <c r="K5271">
        <v>2</v>
      </c>
      <c r="L5271" t="s">
        <v>46</v>
      </c>
      <c r="M5271" t="s">
        <v>45</v>
      </c>
      <c r="N5271" t="s">
        <v>46</v>
      </c>
      <c r="O5271" t="s">
        <v>46</v>
      </c>
      <c r="P5271" t="s">
        <v>45</v>
      </c>
      <c r="Q5271" t="s">
        <v>46</v>
      </c>
      <c r="R5271" t="s">
        <v>49</v>
      </c>
      <c r="S5271" t="s">
        <v>45</v>
      </c>
      <c r="T5271" t="s">
        <v>57</v>
      </c>
      <c r="U5271">
        <v>59.65</v>
      </c>
      <c r="V5271">
        <v>638.95000000000005</v>
      </c>
      <c r="W5271" t="s">
        <v>46</v>
      </c>
      <c r="X5271">
        <v>80.862048389717401</v>
      </c>
      <c r="Y5271">
        <v>85.825713188088002</v>
      </c>
      <c r="Z5271">
        <v>11.239231409509101</v>
      </c>
      <c r="AA5271" s="1" t="d">
        <v>2023-10-29</v>
      </c>
      <c r="AB5271">
        <v>0</v>
      </c>
      <c r="AC5271">
        <v>298.25</v>
      </c>
      <c r="AD5271" s="1" t="d">
        <v>2023-07-16</v>
      </c>
      <c r="AE5271" t="s">
        <v>46</v>
      </c>
      <c r="AF5271">
        <v>2023</v>
      </c>
      <c r="AG5271">
        <v>10</v>
      </c>
      <c r="AH5271">
        <v>29</v>
      </c>
      <c r="AI5271">
        <v>2023</v>
      </c>
      <c r="AJ5271">
        <v>7</v>
      </c>
      <c r="AK5271">
        <v>16</v>
      </c>
      <c r="AL5271">
        <v>79.62</v>
      </c>
      <c r="AM5271">
        <v>59.65</v>
      </c>
      <c r="AN5271" t="s">
        <v>51</v>
      </c>
      <c r="AO5271" t="s">
        <v>59</v>
      </c>
      <c r="AP5271" t="s">
        <v>53</v>
      </c>
      <c r="AQ5271">
        <v>6442.2</v>
      </c>
    </row>
    <row r="5272" spans="1:43" x14ac:dyDescent="0.2">
      <c r="A5272" t="s">
        <v>5334</v>
      </c>
      <c r="B5272" t="s">
        <v>55</v>
      </c>
      <c r="C5272">
        <v>0</v>
      </c>
      <c r="D5272" t="s">
        <v>46</v>
      </c>
      <c r="E5272" t="s">
        <v>45</v>
      </c>
      <c r="F5272">
        <v>40</v>
      </c>
      <c r="G5272" t="s">
        <v>45</v>
      </c>
      <c r="H5272" t="s">
        <v>46</v>
      </c>
      <c r="I5272" t="s">
        <v>48</v>
      </c>
      <c r="J5272">
        <v>672</v>
      </c>
      <c r="K5272">
        <v>1</v>
      </c>
      <c r="L5272" t="s">
        <v>45</v>
      </c>
      <c r="M5272" t="s">
        <v>45</v>
      </c>
      <c r="N5272" t="s">
        <v>46</v>
      </c>
      <c r="O5272" t="s">
        <v>46</v>
      </c>
      <c r="P5272" t="s">
        <v>46</v>
      </c>
      <c r="Q5272" t="s">
        <v>46</v>
      </c>
      <c r="R5272" t="s">
        <v>49</v>
      </c>
      <c r="S5272" t="s">
        <v>45</v>
      </c>
      <c r="T5272" t="s">
        <v>57</v>
      </c>
      <c r="U5272">
        <v>55.25</v>
      </c>
      <c r="V5272">
        <v>2139.1999999999998</v>
      </c>
      <c r="W5272" t="s">
        <v>45</v>
      </c>
      <c r="X5272">
        <v>89.361376361836406</v>
      </c>
      <c r="Y5272">
        <v>53.973970234592301</v>
      </c>
      <c r="Z5272">
        <v>27.55266502329</v>
      </c>
      <c r="AA5272" s="1" t="d">
        <v>2023-10-25</v>
      </c>
      <c r="AB5272">
        <v>17.707055859467999</v>
      </c>
      <c r="AC5272">
        <v>1105</v>
      </c>
      <c r="AD5272" s="1" t="d">
        <v>2023-09-07</v>
      </c>
      <c r="AE5272" t="s">
        <v>46</v>
      </c>
      <c r="AF5272">
        <v>2023</v>
      </c>
      <c r="AG5272">
        <v>10</v>
      </c>
      <c r="AH5272">
        <v>25</v>
      </c>
      <c r="AI5272">
        <v>2023</v>
      </c>
      <c r="AJ5272">
        <v>9</v>
      </c>
      <c r="AK5272">
        <v>7</v>
      </c>
      <c r="AL5272">
        <v>101.81</v>
      </c>
      <c r="AM5272">
        <v>72.957055859467999</v>
      </c>
      <c r="AN5272" t="s">
        <v>63</v>
      </c>
      <c r="AO5272" t="s">
        <v>59</v>
      </c>
      <c r="AP5272" t="s">
        <v>53</v>
      </c>
      <c r="AQ5272">
        <v>37128</v>
      </c>
    </row>
    <row r="5273" spans="1:43" x14ac:dyDescent="0.2">
      <c r="A5273" t="s">
        <v>5335</v>
      </c>
      <c r="B5273" t="s">
        <v>55</v>
      </c>
      <c r="C5273">
        <v>0</v>
      </c>
      <c r="D5273" t="s">
        <v>46</v>
      </c>
      <c r="E5273" t="s">
        <v>45</v>
      </c>
      <c r="F5273">
        <v>13</v>
      </c>
      <c r="G5273" t="s">
        <v>45</v>
      </c>
      <c r="H5273" t="s">
        <v>46</v>
      </c>
      <c r="I5273" t="s">
        <v>48</v>
      </c>
      <c r="J5273">
        <v>430</v>
      </c>
      <c r="K5273">
        <v>9</v>
      </c>
      <c r="L5273" t="s">
        <v>46</v>
      </c>
      <c r="M5273" t="s">
        <v>46</v>
      </c>
      <c r="N5273" t="s">
        <v>46</v>
      </c>
      <c r="O5273" t="s">
        <v>46</v>
      </c>
      <c r="P5273" t="s">
        <v>45</v>
      </c>
      <c r="Q5273" t="s">
        <v>45</v>
      </c>
      <c r="R5273" t="s">
        <v>49</v>
      </c>
      <c r="S5273" t="s">
        <v>46</v>
      </c>
      <c r="T5273" t="s">
        <v>68</v>
      </c>
      <c r="U5273">
        <v>66.400000000000006</v>
      </c>
      <c r="V5273">
        <v>831.75</v>
      </c>
      <c r="W5273" t="s">
        <v>46</v>
      </c>
      <c r="X5273">
        <v>100</v>
      </c>
      <c r="Y5273">
        <v>72.000594932980604</v>
      </c>
      <c r="Z5273">
        <v>4.6483972567408101</v>
      </c>
      <c r="AA5273" s="1" t="d">
        <v>2023-10-27</v>
      </c>
      <c r="AB5273">
        <v>15.1628498772352</v>
      </c>
      <c r="AC5273">
        <v>431.6</v>
      </c>
      <c r="AD5273" s="1" t="d">
        <v>2023-07-15</v>
      </c>
      <c r="AE5273" t="s">
        <v>46</v>
      </c>
      <c r="AF5273">
        <v>2023</v>
      </c>
      <c r="AG5273">
        <v>10</v>
      </c>
      <c r="AH5273">
        <v>27</v>
      </c>
      <c r="AI5273">
        <v>2023</v>
      </c>
      <c r="AJ5273">
        <v>7</v>
      </c>
      <c r="AK5273">
        <v>15</v>
      </c>
      <c r="AL5273">
        <v>108.35</v>
      </c>
      <c r="AM5273">
        <v>81.562849877235195</v>
      </c>
      <c r="AN5273" t="s">
        <v>58</v>
      </c>
      <c r="AO5273" t="s">
        <v>59</v>
      </c>
      <c r="AP5273" t="s">
        <v>59</v>
      </c>
      <c r="AQ5273">
        <v>28552</v>
      </c>
    </row>
    <row r="5274" spans="1:43" x14ac:dyDescent="0.2">
      <c r="A5274" t="s">
        <v>5336</v>
      </c>
      <c r="B5274" t="s">
        <v>44</v>
      </c>
      <c r="C5274">
        <v>0</v>
      </c>
      <c r="D5274" t="s">
        <v>46</v>
      </c>
      <c r="E5274" t="s">
        <v>46</v>
      </c>
      <c r="F5274">
        <v>6</v>
      </c>
      <c r="G5274" t="s">
        <v>45</v>
      </c>
      <c r="H5274" t="s">
        <v>45</v>
      </c>
      <c r="I5274" t="s">
        <v>65</v>
      </c>
      <c r="J5274">
        <v>851</v>
      </c>
      <c r="K5274">
        <v>7</v>
      </c>
      <c r="L5274" t="s">
        <v>46</v>
      </c>
      <c r="M5274" t="s">
        <v>45</v>
      </c>
      <c r="N5274" t="s">
        <v>46</v>
      </c>
      <c r="O5274" t="s">
        <v>46</v>
      </c>
      <c r="P5274" t="s">
        <v>45</v>
      </c>
      <c r="Q5274" t="s">
        <v>46</v>
      </c>
      <c r="R5274" t="s">
        <v>49</v>
      </c>
      <c r="S5274" t="s">
        <v>45</v>
      </c>
      <c r="T5274" t="s">
        <v>50</v>
      </c>
      <c r="U5274">
        <v>90.1</v>
      </c>
      <c r="V5274">
        <v>521.29999999999995</v>
      </c>
      <c r="W5274" t="s">
        <v>45</v>
      </c>
      <c r="X5274">
        <v>52.004121019999999</v>
      </c>
      <c r="Y5274">
        <v>42.525443460417797</v>
      </c>
      <c r="Z5274">
        <v>30.835014608478598</v>
      </c>
      <c r="AA5274" s="1" t="d">
        <v>2023-10-18</v>
      </c>
      <c r="AB5274">
        <v>21.914375935608401</v>
      </c>
      <c r="AC5274">
        <v>270.29999999999899</v>
      </c>
      <c r="AD5274" s="1" t="d">
        <v>2023-09-11</v>
      </c>
      <c r="AE5274" t="s">
        <v>45</v>
      </c>
      <c r="AF5274">
        <v>2023</v>
      </c>
      <c r="AG5274">
        <v>10</v>
      </c>
      <c r="AH5274">
        <v>18</v>
      </c>
      <c r="AI5274">
        <v>2023</v>
      </c>
      <c r="AJ5274">
        <v>9</v>
      </c>
      <c r="AK5274">
        <v>11</v>
      </c>
      <c r="AL5274">
        <v>27.17</v>
      </c>
      <c r="AM5274">
        <v>112.014375935608</v>
      </c>
      <c r="AN5274" t="s">
        <v>51</v>
      </c>
      <c r="AO5274" t="s">
        <v>53</v>
      </c>
      <c r="AP5274" t="s">
        <v>59</v>
      </c>
      <c r="AQ5274">
        <v>76675.099999999904</v>
      </c>
    </row>
    <row r="5275" spans="1:43" x14ac:dyDescent="0.2">
      <c r="A5275" t="s">
        <v>5337</v>
      </c>
      <c r="B5275" t="s">
        <v>44</v>
      </c>
      <c r="C5275">
        <v>0</v>
      </c>
      <c r="D5275" t="s">
        <v>45</v>
      </c>
      <c r="E5275" t="s">
        <v>45</v>
      </c>
      <c r="F5275">
        <v>69</v>
      </c>
      <c r="G5275" t="s">
        <v>45</v>
      </c>
      <c r="H5275" t="s">
        <v>46</v>
      </c>
      <c r="I5275" t="s">
        <v>46</v>
      </c>
      <c r="J5275">
        <v>0</v>
      </c>
      <c r="K5275">
        <v>0</v>
      </c>
      <c r="L5275" t="s">
        <v>74</v>
      </c>
      <c r="M5275" t="s">
        <v>74</v>
      </c>
      <c r="N5275" t="s">
        <v>74</v>
      </c>
      <c r="O5275" t="s">
        <v>74</v>
      </c>
      <c r="P5275" t="s">
        <v>74</v>
      </c>
      <c r="Q5275" t="s">
        <v>74</v>
      </c>
      <c r="R5275" t="s">
        <v>75</v>
      </c>
      <c r="S5275" t="s">
        <v>46</v>
      </c>
      <c r="T5275" t="s">
        <v>62</v>
      </c>
      <c r="U5275">
        <v>20.149999999999999</v>
      </c>
      <c r="V5275">
        <v>1337.5</v>
      </c>
      <c r="W5275" t="s">
        <v>46</v>
      </c>
      <c r="X5275">
        <v>80.483795276211794</v>
      </c>
      <c r="Y5275">
        <v>60.919978628766899</v>
      </c>
      <c r="Z5275">
        <v>13.4341374772641</v>
      </c>
      <c r="AA5275" s="1" t="d">
        <v>2025-05-05</v>
      </c>
      <c r="AB5275">
        <v>0</v>
      </c>
      <c r="AC5275">
        <v>695.17499999999995</v>
      </c>
      <c r="AD5275" s="1" t="d">
        <v>2023-08-19</v>
      </c>
      <c r="AE5275" t="s">
        <v>46</v>
      </c>
      <c r="AF5275">
        <v>2025</v>
      </c>
      <c r="AG5275">
        <v>5</v>
      </c>
      <c r="AH5275">
        <v>5</v>
      </c>
      <c r="AI5275">
        <v>2023</v>
      </c>
      <c r="AJ5275">
        <v>8</v>
      </c>
      <c r="AK5275">
        <v>19</v>
      </c>
      <c r="AL5275">
        <v>136.05000000000001</v>
      </c>
      <c r="AM5275">
        <v>20.149999999999999</v>
      </c>
      <c r="AN5275" t="s">
        <v>63</v>
      </c>
      <c r="AO5275" t="s">
        <v>52</v>
      </c>
      <c r="AP5275" t="s">
        <v>53</v>
      </c>
      <c r="AQ5275">
        <v>0</v>
      </c>
    </row>
    <row r="5276" spans="1:43" x14ac:dyDescent="0.2">
      <c r="A5276" t="s">
        <v>5338</v>
      </c>
      <c r="B5276" t="s">
        <v>44</v>
      </c>
      <c r="C5276">
        <v>1</v>
      </c>
      <c r="D5276" t="s">
        <v>45</v>
      </c>
      <c r="E5276" t="s">
        <v>46</v>
      </c>
      <c r="F5276">
        <v>66</v>
      </c>
      <c r="G5276" t="s">
        <v>45</v>
      </c>
      <c r="H5276" t="s">
        <v>45</v>
      </c>
      <c r="I5276" t="s">
        <v>65</v>
      </c>
      <c r="J5276">
        <v>835</v>
      </c>
      <c r="K5276">
        <v>3</v>
      </c>
      <c r="L5276" t="s">
        <v>46</v>
      </c>
      <c r="M5276" t="s">
        <v>45</v>
      </c>
      <c r="N5276" t="s">
        <v>45</v>
      </c>
      <c r="O5276" t="s">
        <v>45</v>
      </c>
      <c r="P5276" t="s">
        <v>45</v>
      </c>
      <c r="Q5276" t="s">
        <v>45</v>
      </c>
      <c r="R5276" t="s">
        <v>56</v>
      </c>
      <c r="S5276" t="s">
        <v>45</v>
      </c>
      <c r="T5276" t="s">
        <v>68</v>
      </c>
      <c r="U5276">
        <v>108.1</v>
      </c>
      <c r="V5276">
        <v>7181.95</v>
      </c>
      <c r="W5276" t="s">
        <v>46</v>
      </c>
      <c r="X5276">
        <v>63.852981343096999</v>
      </c>
      <c r="Y5276">
        <v>76.069472430000005</v>
      </c>
      <c r="Z5276">
        <v>8.0083649359999995</v>
      </c>
      <c r="AA5276" s="1" t="d">
        <v>2024-04-04</v>
      </c>
      <c r="AB5276">
        <v>28.8650546078104</v>
      </c>
      <c r="AC5276">
        <v>3567.3</v>
      </c>
      <c r="AD5276" s="1" t="d">
        <v>2023-09-02</v>
      </c>
      <c r="AE5276" t="s">
        <v>45</v>
      </c>
      <c r="AF5276">
        <v>2024</v>
      </c>
      <c r="AG5276">
        <v>4</v>
      </c>
      <c r="AH5276">
        <v>4</v>
      </c>
      <c r="AI5276">
        <v>2023</v>
      </c>
      <c r="AJ5276">
        <v>9</v>
      </c>
      <c r="AK5276">
        <v>2</v>
      </c>
      <c r="AL5276">
        <v>121.84</v>
      </c>
      <c r="AM5276">
        <v>136.96505460781</v>
      </c>
      <c r="AN5276" t="s">
        <v>63</v>
      </c>
      <c r="AO5276" t="s">
        <v>53</v>
      </c>
      <c r="AP5276" t="s">
        <v>59</v>
      </c>
      <c r="AQ5276">
        <v>90263.5</v>
      </c>
    </row>
    <row r="5277" spans="1:43" x14ac:dyDescent="0.2">
      <c r="A5277" t="s">
        <v>5339</v>
      </c>
      <c r="B5277" t="s">
        <v>55</v>
      </c>
      <c r="C5277">
        <v>0</v>
      </c>
      <c r="D5277" t="s">
        <v>46</v>
      </c>
      <c r="E5277" t="s">
        <v>46</v>
      </c>
      <c r="F5277">
        <v>11</v>
      </c>
      <c r="G5277" t="s">
        <v>45</v>
      </c>
      <c r="H5277" t="s">
        <v>45</v>
      </c>
      <c r="I5277" t="s">
        <v>48</v>
      </c>
      <c r="J5277">
        <v>236</v>
      </c>
      <c r="K5277">
        <v>6</v>
      </c>
      <c r="L5277" t="s">
        <v>46</v>
      </c>
      <c r="M5277" t="s">
        <v>46</v>
      </c>
      <c r="N5277" t="s">
        <v>45</v>
      </c>
      <c r="O5277" t="s">
        <v>46</v>
      </c>
      <c r="P5277" t="s">
        <v>46</v>
      </c>
      <c r="Q5277" t="s">
        <v>46</v>
      </c>
      <c r="R5277" t="s">
        <v>49</v>
      </c>
      <c r="S5277" t="s">
        <v>46</v>
      </c>
      <c r="T5277" t="s">
        <v>50</v>
      </c>
      <c r="U5277">
        <v>53.75</v>
      </c>
      <c r="V5277">
        <v>608</v>
      </c>
      <c r="W5277" t="s">
        <v>45</v>
      </c>
      <c r="X5277">
        <v>81.750380657860404</v>
      </c>
      <c r="Y5277">
        <v>47.194979465883797</v>
      </c>
      <c r="Z5277">
        <v>33.666740040000001</v>
      </c>
      <c r="AA5277" s="1" t="d">
        <v>2023-10-14</v>
      </c>
      <c r="AB5277">
        <v>0</v>
      </c>
      <c r="AC5277">
        <v>295.625</v>
      </c>
      <c r="AD5277" s="1" t="d">
        <v>2023-09-01</v>
      </c>
      <c r="AE5277" t="s">
        <v>46</v>
      </c>
      <c r="AF5277">
        <v>2023</v>
      </c>
      <c r="AG5277">
        <v>10</v>
      </c>
      <c r="AH5277">
        <v>14</v>
      </c>
      <c r="AI5277">
        <v>2023</v>
      </c>
      <c r="AJ5277">
        <v>9</v>
      </c>
      <c r="AK5277">
        <v>1</v>
      </c>
      <c r="AL5277">
        <v>59.08</v>
      </c>
      <c r="AM5277">
        <v>53.75</v>
      </c>
      <c r="AN5277" t="s">
        <v>51</v>
      </c>
      <c r="AO5277" t="s">
        <v>59</v>
      </c>
      <c r="AP5277" t="s">
        <v>53</v>
      </c>
      <c r="AQ5277">
        <v>12685</v>
      </c>
    </row>
    <row r="5278" spans="1:43" x14ac:dyDescent="0.2">
      <c r="A5278" t="s">
        <v>5340</v>
      </c>
      <c r="B5278" t="s">
        <v>55</v>
      </c>
      <c r="C5278">
        <v>0</v>
      </c>
      <c r="D5278" t="s">
        <v>45</v>
      </c>
      <c r="E5278" t="s">
        <v>45</v>
      </c>
      <c r="F5278">
        <v>46</v>
      </c>
      <c r="G5278" t="s">
        <v>45</v>
      </c>
      <c r="H5278" t="s">
        <v>46</v>
      </c>
      <c r="I5278" t="s">
        <v>48</v>
      </c>
      <c r="J5278">
        <v>745</v>
      </c>
      <c r="K5278">
        <v>1</v>
      </c>
      <c r="L5278" t="s">
        <v>45</v>
      </c>
      <c r="M5278" t="s">
        <v>46</v>
      </c>
      <c r="N5278" t="s">
        <v>45</v>
      </c>
      <c r="O5278" t="s">
        <v>45</v>
      </c>
      <c r="P5278" t="s">
        <v>46</v>
      </c>
      <c r="Q5278" t="s">
        <v>46</v>
      </c>
      <c r="R5278" t="s">
        <v>56</v>
      </c>
      <c r="S5278" t="s">
        <v>46</v>
      </c>
      <c r="T5278" t="s">
        <v>57</v>
      </c>
      <c r="U5278">
        <v>56.9</v>
      </c>
      <c r="V5278">
        <v>2560.1</v>
      </c>
      <c r="W5278" t="s">
        <v>46</v>
      </c>
      <c r="X5278">
        <v>47.942656731531201</v>
      </c>
      <c r="Y5278">
        <v>90.016318249999998</v>
      </c>
      <c r="Z5278">
        <v>0</v>
      </c>
      <c r="AA5278" s="1" t="d">
        <v>2024-02-21</v>
      </c>
      <c r="AB5278">
        <v>16.647399984389899</v>
      </c>
      <c r="AC5278">
        <v>1308.7</v>
      </c>
      <c r="AD5278" s="1" t="d">
        <v>2023-09-12</v>
      </c>
      <c r="AE5278" t="s">
        <v>45</v>
      </c>
      <c r="AF5278">
        <v>2024</v>
      </c>
      <c r="AG5278">
        <v>2</v>
      </c>
      <c r="AH5278">
        <v>21</v>
      </c>
      <c r="AI5278">
        <v>2023</v>
      </c>
      <c r="AJ5278">
        <v>9</v>
      </c>
      <c r="AK5278">
        <v>12</v>
      </c>
      <c r="AL5278">
        <v>93.94</v>
      </c>
      <c r="AM5278">
        <v>73.547399984389898</v>
      </c>
      <c r="AN5278" t="s">
        <v>63</v>
      </c>
      <c r="AO5278" t="s">
        <v>59</v>
      </c>
      <c r="AP5278" t="s">
        <v>52</v>
      </c>
      <c r="AQ5278">
        <v>42390.5</v>
      </c>
    </row>
    <row r="5279" spans="1:43" x14ac:dyDescent="0.2">
      <c r="A5279" t="s">
        <v>5341</v>
      </c>
      <c r="B5279" t="s">
        <v>44</v>
      </c>
      <c r="C5279">
        <v>0</v>
      </c>
      <c r="D5279" t="s">
        <v>46</v>
      </c>
      <c r="E5279" t="s">
        <v>46</v>
      </c>
      <c r="F5279">
        <v>6</v>
      </c>
      <c r="G5279" t="s">
        <v>45</v>
      </c>
      <c r="H5279" t="s">
        <v>46</v>
      </c>
      <c r="I5279" t="s">
        <v>65</v>
      </c>
      <c r="J5279">
        <v>611</v>
      </c>
      <c r="K5279">
        <v>8</v>
      </c>
      <c r="L5279" t="s">
        <v>46</v>
      </c>
      <c r="M5279" t="s">
        <v>46</v>
      </c>
      <c r="N5279" t="s">
        <v>46</v>
      </c>
      <c r="O5279" t="s">
        <v>46</v>
      </c>
      <c r="P5279" t="s">
        <v>45</v>
      </c>
      <c r="Q5279" t="s">
        <v>45</v>
      </c>
      <c r="R5279" t="s">
        <v>49</v>
      </c>
      <c r="S5279" t="s">
        <v>46</v>
      </c>
      <c r="T5279" t="s">
        <v>50</v>
      </c>
      <c r="U5279">
        <v>89.3</v>
      </c>
      <c r="V5279">
        <v>577.6</v>
      </c>
      <c r="W5279" t="s">
        <v>45</v>
      </c>
      <c r="X5279">
        <v>51.058453364521498</v>
      </c>
      <c r="Y5279">
        <v>35.971338427921403</v>
      </c>
      <c r="Z5279">
        <v>36.833733683471898</v>
      </c>
      <c r="AA5279" s="1" t="d">
        <v>2023-10-12</v>
      </c>
      <c r="AB5279">
        <v>23.309179060415101</v>
      </c>
      <c r="AC5279">
        <v>267.89999999999998</v>
      </c>
      <c r="AD5279" s="1" t="d">
        <v>2023-09-08</v>
      </c>
      <c r="AE5279" t="s">
        <v>45</v>
      </c>
      <c r="AF5279">
        <v>2023</v>
      </c>
      <c r="AG5279">
        <v>10</v>
      </c>
      <c r="AH5279">
        <v>12</v>
      </c>
      <c r="AI5279">
        <v>2023</v>
      </c>
      <c r="AJ5279">
        <v>9</v>
      </c>
      <c r="AK5279">
        <v>8</v>
      </c>
      <c r="AL5279">
        <v>20.22</v>
      </c>
      <c r="AM5279">
        <v>112.609179060415</v>
      </c>
      <c r="AN5279" t="s">
        <v>51</v>
      </c>
      <c r="AO5279" t="s">
        <v>53</v>
      </c>
      <c r="AP5279" t="s">
        <v>59</v>
      </c>
      <c r="AQ5279">
        <v>54562.299999999901</v>
      </c>
    </row>
    <row r="5280" spans="1:43" x14ac:dyDescent="0.2">
      <c r="A5280" t="s">
        <v>5342</v>
      </c>
      <c r="B5280" t="s">
        <v>44</v>
      </c>
      <c r="C5280">
        <v>0</v>
      </c>
      <c r="D5280" t="s">
        <v>45</v>
      </c>
      <c r="E5280" t="s">
        <v>45</v>
      </c>
      <c r="F5280">
        <v>56</v>
      </c>
      <c r="G5280" t="s">
        <v>45</v>
      </c>
      <c r="H5280" t="s">
        <v>45</v>
      </c>
      <c r="I5280" t="s">
        <v>65</v>
      </c>
      <c r="J5280">
        <v>216</v>
      </c>
      <c r="K5280">
        <v>3</v>
      </c>
      <c r="L5280" t="s">
        <v>45</v>
      </c>
      <c r="M5280" t="s">
        <v>46</v>
      </c>
      <c r="N5280" t="s">
        <v>45</v>
      </c>
      <c r="O5280" t="s">
        <v>45</v>
      </c>
      <c r="P5280" t="s">
        <v>45</v>
      </c>
      <c r="Q5280" t="s">
        <v>45</v>
      </c>
      <c r="R5280" t="s">
        <v>49</v>
      </c>
      <c r="S5280" t="s">
        <v>45</v>
      </c>
      <c r="T5280" t="s">
        <v>57</v>
      </c>
      <c r="U5280">
        <v>109.6</v>
      </c>
      <c r="V5280">
        <v>5953</v>
      </c>
      <c r="W5280" t="s">
        <v>46</v>
      </c>
      <c r="X5280">
        <v>58.361877652502699</v>
      </c>
      <c r="Y5280">
        <v>93.934545275244304</v>
      </c>
      <c r="Z5280">
        <v>13.2992480605228</v>
      </c>
      <c r="AA5280" s="1" t="d">
        <v>2023-10-07</v>
      </c>
      <c r="AB5280">
        <v>0</v>
      </c>
      <c r="AC5280">
        <v>3068.8</v>
      </c>
      <c r="AD5280" s="1" t="d">
        <v>2023-09-07</v>
      </c>
      <c r="AE5280" t="s">
        <v>45</v>
      </c>
      <c r="AF5280">
        <v>2023</v>
      </c>
      <c r="AG5280">
        <v>10</v>
      </c>
      <c r="AH5280">
        <v>7</v>
      </c>
      <c r="AI5280">
        <v>2023</v>
      </c>
      <c r="AJ5280">
        <v>9</v>
      </c>
      <c r="AK5280">
        <v>7</v>
      </c>
      <c r="AL5280">
        <v>101.06</v>
      </c>
      <c r="AM5280">
        <v>109.6</v>
      </c>
      <c r="AN5280" t="s">
        <v>63</v>
      </c>
      <c r="AO5280" t="s">
        <v>53</v>
      </c>
      <c r="AP5280" t="s">
        <v>59</v>
      </c>
      <c r="AQ5280">
        <v>23673.599999999999</v>
      </c>
    </row>
    <row r="5281" spans="1:43" x14ac:dyDescent="0.2">
      <c r="A5281" t="s">
        <v>5343</v>
      </c>
      <c r="B5281" t="s">
        <v>55</v>
      </c>
      <c r="C5281">
        <v>0</v>
      </c>
      <c r="D5281" t="s">
        <v>45</v>
      </c>
      <c r="E5281" t="s">
        <v>45</v>
      </c>
      <c r="F5281">
        <v>70</v>
      </c>
      <c r="G5281" t="s">
        <v>45</v>
      </c>
      <c r="H5281" t="s">
        <v>45</v>
      </c>
      <c r="I5281" t="s">
        <v>46</v>
      </c>
      <c r="J5281">
        <v>0</v>
      </c>
      <c r="K5281">
        <v>0</v>
      </c>
      <c r="L5281" t="s">
        <v>74</v>
      </c>
      <c r="M5281" t="s">
        <v>74</v>
      </c>
      <c r="N5281" t="s">
        <v>74</v>
      </c>
      <c r="O5281" t="s">
        <v>74</v>
      </c>
      <c r="P5281" t="s">
        <v>74</v>
      </c>
      <c r="Q5281" t="s">
        <v>74</v>
      </c>
      <c r="R5281" t="s">
        <v>75</v>
      </c>
      <c r="S5281" t="s">
        <v>46</v>
      </c>
      <c r="T5281" t="s">
        <v>68</v>
      </c>
      <c r="U5281">
        <v>25.15</v>
      </c>
      <c r="V5281">
        <v>1790.15</v>
      </c>
      <c r="W5281" t="s">
        <v>46</v>
      </c>
      <c r="X5281">
        <v>71.184460685021193</v>
      </c>
      <c r="Y5281">
        <v>87.105491022977802</v>
      </c>
      <c r="Z5281">
        <v>4.4152955794881796</v>
      </c>
      <c r="AA5281" s="1" t="d">
        <v>2025-07-20</v>
      </c>
      <c r="AB5281">
        <v>0</v>
      </c>
      <c r="AC5281">
        <v>880.25</v>
      </c>
      <c r="AD5281" s="1" t="d">
        <v>2023-07-01</v>
      </c>
      <c r="AE5281" t="s">
        <v>46</v>
      </c>
      <c r="AF5281">
        <v>2025</v>
      </c>
      <c r="AG5281">
        <v>7</v>
      </c>
      <c r="AH5281">
        <v>20</v>
      </c>
      <c r="AI5281">
        <v>2023</v>
      </c>
      <c r="AJ5281">
        <v>7</v>
      </c>
      <c r="AK5281">
        <v>1</v>
      </c>
      <c r="AL5281">
        <v>136.77000000000001</v>
      </c>
      <c r="AM5281">
        <v>25.15</v>
      </c>
      <c r="AN5281" t="s">
        <v>63</v>
      </c>
      <c r="AO5281" t="s">
        <v>52</v>
      </c>
      <c r="AP5281" t="s">
        <v>59</v>
      </c>
      <c r="AQ5281">
        <v>0</v>
      </c>
    </row>
    <row r="5282" spans="1:43" x14ac:dyDescent="0.2">
      <c r="A5282" t="s">
        <v>5344</v>
      </c>
      <c r="B5282" t="s">
        <v>44</v>
      </c>
      <c r="C5282">
        <v>0</v>
      </c>
      <c r="D5282" t="s">
        <v>45</v>
      </c>
      <c r="E5282" t="s">
        <v>45</v>
      </c>
      <c r="F5282">
        <v>33</v>
      </c>
      <c r="G5282" t="s">
        <v>45</v>
      </c>
      <c r="H5282" t="s">
        <v>45</v>
      </c>
      <c r="I5282" t="s">
        <v>48</v>
      </c>
      <c r="J5282">
        <v>194</v>
      </c>
      <c r="K5282">
        <v>4</v>
      </c>
      <c r="L5282" t="s">
        <v>46</v>
      </c>
      <c r="M5282" t="s">
        <v>46</v>
      </c>
      <c r="N5282" t="s">
        <v>45</v>
      </c>
      <c r="O5282" t="s">
        <v>45</v>
      </c>
      <c r="P5282" t="s">
        <v>45</v>
      </c>
      <c r="Q5282" t="s">
        <v>45</v>
      </c>
      <c r="R5282" t="s">
        <v>56</v>
      </c>
      <c r="S5282" t="s">
        <v>45</v>
      </c>
      <c r="T5282" t="s">
        <v>50</v>
      </c>
      <c r="U5282">
        <v>79.150000000000006</v>
      </c>
      <c r="V5282">
        <v>2531.4</v>
      </c>
      <c r="W5282" t="s">
        <v>46</v>
      </c>
      <c r="X5282">
        <v>60.383781001924604</v>
      </c>
      <c r="Y5282">
        <v>84.293408228017299</v>
      </c>
      <c r="Z5282">
        <v>4.7611252693045003</v>
      </c>
      <c r="AA5282" s="1" t="d">
        <v>2024-03-30</v>
      </c>
      <c r="AB5282">
        <v>0</v>
      </c>
      <c r="AC5282">
        <v>1305.9749999999999</v>
      </c>
      <c r="AD5282" s="1" t="d">
        <v>2023-09-06</v>
      </c>
      <c r="AE5282" t="s">
        <v>45</v>
      </c>
      <c r="AF5282">
        <v>2024</v>
      </c>
      <c r="AG5282">
        <v>3</v>
      </c>
      <c r="AH5282">
        <v>30</v>
      </c>
      <c r="AI5282">
        <v>2023</v>
      </c>
      <c r="AJ5282">
        <v>9</v>
      </c>
      <c r="AK5282">
        <v>6</v>
      </c>
      <c r="AL5282">
        <v>88.62</v>
      </c>
      <c r="AM5282">
        <v>79.150000000000006</v>
      </c>
      <c r="AN5282" t="s">
        <v>58</v>
      </c>
      <c r="AO5282" t="s">
        <v>53</v>
      </c>
      <c r="AP5282" t="s">
        <v>59</v>
      </c>
      <c r="AQ5282">
        <v>15355.1</v>
      </c>
    </row>
    <row r="5283" spans="1:43" x14ac:dyDescent="0.2">
      <c r="A5283" t="s">
        <v>5345</v>
      </c>
      <c r="B5283" t="s">
        <v>44</v>
      </c>
      <c r="C5283">
        <v>0</v>
      </c>
      <c r="D5283" t="s">
        <v>45</v>
      </c>
      <c r="E5283" t="s">
        <v>45</v>
      </c>
      <c r="F5283">
        <v>72</v>
      </c>
      <c r="G5283" t="s">
        <v>45</v>
      </c>
      <c r="H5283" t="s">
        <v>45</v>
      </c>
      <c r="I5283" t="s">
        <v>48</v>
      </c>
      <c r="J5283">
        <v>172</v>
      </c>
      <c r="K5283">
        <v>1</v>
      </c>
      <c r="L5283" t="s">
        <v>45</v>
      </c>
      <c r="M5283" t="s">
        <v>45</v>
      </c>
      <c r="N5283" t="s">
        <v>46</v>
      </c>
      <c r="O5283" t="s">
        <v>45</v>
      </c>
      <c r="P5283" t="s">
        <v>46</v>
      </c>
      <c r="Q5283" t="s">
        <v>46</v>
      </c>
      <c r="R5283" t="s">
        <v>75</v>
      </c>
      <c r="S5283" t="s">
        <v>46</v>
      </c>
      <c r="T5283" t="s">
        <v>68</v>
      </c>
      <c r="U5283">
        <v>66.75</v>
      </c>
      <c r="V5283">
        <v>4760.3</v>
      </c>
      <c r="W5283" t="s">
        <v>46</v>
      </c>
      <c r="X5283">
        <v>79.885815158701206</v>
      </c>
      <c r="Y5283">
        <v>83.796396483859596</v>
      </c>
      <c r="Z5283">
        <v>13.4395104144619</v>
      </c>
      <c r="AA5283" s="1" t="d">
        <v>2024-12-06</v>
      </c>
      <c r="AB5283">
        <v>0</v>
      </c>
      <c r="AC5283">
        <v>2403</v>
      </c>
      <c r="AD5283" s="1" t="d">
        <v>2023-06-18</v>
      </c>
      <c r="AE5283" t="s">
        <v>46</v>
      </c>
      <c r="AF5283">
        <v>2024</v>
      </c>
      <c r="AG5283">
        <v>12</v>
      </c>
      <c r="AH5283">
        <v>6</v>
      </c>
      <c r="AI5283">
        <v>2023</v>
      </c>
      <c r="AJ5283">
        <v>6</v>
      </c>
      <c r="AK5283">
        <v>18</v>
      </c>
      <c r="AL5283">
        <v>138.44999999999999</v>
      </c>
      <c r="AM5283">
        <v>66.75</v>
      </c>
      <c r="AN5283" t="s">
        <v>63</v>
      </c>
      <c r="AO5283" t="s">
        <v>59</v>
      </c>
      <c r="AP5283" t="s">
        <v>53</v>
      </c>
      <c r="AQ5283">
        <v>11481</v>
      </c>
    </row>
    <row r="5284" spans="1:43" x14ac:dyDescent="0.2">
      <c r="A5284" t="s">
        <v>5346</v>
      </c>
      <c r="B5284" t="s">
        <v>44</v>
      </c>
      <c r="C5284">
        <v>0</v>
      </c>
      <c r="D5284" t="s">
        <v>45</v>
      </c>
      <c r="E5284" t="s">
        <v>46</v>
      </c>
      <c r="F5284">
        <v>3</v>
      </c>
      <c r="G5284" t="s">
        <v>45</v>
      </c>
      <c r="H5284" t="s">
        <v>45</v>
      </c>
      <c r="I5284" t="s">
        <v>65</v>
      </c>
      <c r="J5284">
        <v>820</v>
      </c>
      <c r="K5284">
        <v>4</v>
      </c>
      <c r="L5284" t="s">
        <v>46</v>
      </c>
      <c r="M5284" t="s">
        <v>46</v>
      </c>
      <c r="N5284" t="s">
        <v>46</v>
      </c>
      <c r="O5284" t="s">
        <v>46</v>
      </c>
      <c r="P5284" t="s">
        <v>45</v>
      </c>
      <c r="Q5284" t="s">
        <v>45</v>
      </c>
      <c r="R5284" t="s">
        <v>49</v>
      </c>
      <c r="S5284" t="s">
        <v>45</v>
      </c>
      <c r="T5284" t="s">
        <v>50</v>
      </c>
      <c r="U5284">
        <v>95.2</v>
      </c>
      <c r="V5284">
        <v>292.85000000000002</v>
      </c>
      <c r="W5284" t="s">
        <v>45</v>
      </c>
      <c r="X5284">
        <v>85.403419273868707</v>
      </c>
      <c r="Y5284">
        <v>48.9186100960858</v>
      </c>
      <c r="Z5284">
        <v>31.565715115667601</v>
      </c>
      <c r="AA5284" s="1" t="d">
        <v>2023-10-01</v>
      </c>
      <c r="AB5284">
        <v>17.166556731606001</v>
      </c>
      <c r="AC5284">
        <v>142.80000000000001</v>
      </c>
      <c r="AD5284" s="1" t="d">
        <v>2023-09-12</v>
      </c>
      <c r="AE5284" t="s">
        <v>46</v>
      </c>
      <c r="AF5284">
        <v>2023</v>
      </c>
      <c r="AG5284">
        <v>10</v>
      </c>
      <c r="AH5284">
        <v>1</v>
      </c>
      <c r="AI5284">
        <v>2023</v>
      </c>
      <c r="AJ5284">
        <v>9</v>
      </c>
      <c r="AK5284">
        <v>12</v>
      </c>
      <c r="AL5284">
        <v>56.84</v>
      </c>
      <c r="AM5284">
        <v>112.366556731606</v>
      </c>
      <c r="AN5284" t="s">
        <v>51</v>
      </c>
      <c r="AO5284" t="s">
        <v>53</v>
      </c>
      <c r="AP5284" t="s">
        <v>53</v>
      </c>
      <c r="AQ5284">
        <v>78064</v>
      </c>
    </row>
    <row r="5285" spans="1:43" x14ac:dyDescent="0.2">
      <c r="A5285" t="s">
        <v>5347</v>
      </c>
      <c r="B5285" t="s">
        <v>44</v>
      </c>
      <c r="C5285">
        <v>0</v>
      </c>
      <c r="D5285" t="s">
        <v>46</v>
      </c>
      <c r="E5285" t="s">
        <v>45</v>
      </c>
      <c r="F5285">
        <v>19</v>
      </c>
      <c r="G5285" t="s">
        <v>45</v>
      </c>
      <c r="H5285" t="s">
        <v>46</v>
      </c>
      <c r="I5285" t="s">
        <v>48</v>
      </c>
      <c r="J5285">
        <v>923</v>
      </c>
      <c r="K5285">
        <v>7</v>
      </c>
      <c r="L5285" t="s">
        <v>46</v>
      </c>
      <c r="M5285" t="s">
        <v>46</v>
      </c>
      <c r="N5285" t="s">
        <v>46</v>
      </c>
      <c r="O5285" t="s">
        <v>45</v>
      </c>
      <c r="P5285" t="s">
        <v>46</v>
      </c>
      <c r="Q5285" t="s">
        <v>46</v>
      </c>
      <c r="R5285" t="s">
        <v>49</v>
      </c>
      <c r="S5285" t="s">
        <v>46</v>
      </c>
      <c r="T5285" t="s">
        <v>57</v>
      </c>
      <c r="U5285">
        <v>48.8</v>
      </c>
      <c r="V5285">
        <v>953.65</v>
      </c>
      <c r="W5285" t="s">
        <v>46</v>
      </c>
      <c r="X5285">
        <v>78.993663118680303</v>
      </c>
      <c r="Y5285">
        <v>74.438812532392106</v>
      </c>
      <c r="Z5285">
        <v>8.2641925880000002</v>
      </c>
      <c r="AA5285" s="1" t="d">
        <v>2023-09-30</v>
      </c>
      <c r="AB5285">
        <v>45.645603671740297</v>
      </c>
      <c r="AC5285">
        <v>463.6</v>
      </c>
      <c r="AD5285" s="1" t="d">
        <v>2023-07-30</v>
      </c>
      <c r="AE5285" t="s">
        <v>46</v>
      </c>
      <c r="AF5285">
        <v>2023</v>
      </c>
      <c r="AG5285">
        <v>9</v>
      </c>
      <c r="AH5285">
        <v>30</v>
      </c>
      <c r="AI5285">
        <v>2023</v>
      </c>
      <c r="AJ5285">
        <v>7</v>
      </c>
      <c r="AK5285">
        <v>30</v>
      </c>
      <c r="AL5285">
        <v>89.73</v>
      </c>
      <c r="AM5285">
        <v>94.445603671740301</v>
      </c>
      <c r="AN5285" t="s">
        <v>58</v>
      </c>
      <c r="AO5285" t="s">
        <v>59</v>
      </c>
      <c r="AP5285" t="s">
        <v>53</v>
      </c>
      <c r="AQ5285">
        <v>45042.3999999999</v>
      </c>
    </row>
    <row r="5286" spans="1:43" x14ac:dyDescent="0.2">
      <c r="A5286" t="s">
        <v>5348</v>
      </c>
      <c r="B5286" t="s">
        <v>44</v>
      </c>
      <c r="C5286">
        <v>1</v>
      </c>
      <c r="D5286" t="s">
        <v>46</v>
      </c>
      <c r="E5286" t="s">
        <v>46</v>
      </c>
      <c r="F5286">
        <v>5</v>
      </c>
      <c r="G5286" t="s">
        <v>46</v>
      </c>
      <c r="H5286" t="s">
        <v>47</v>
      </c>
      <c r="I5286" t="s">
        <v>48</v>
      </c>
      <c r="J5286">
        <v>73</v>
      </c>
      <c r="K5286">
        <v>7</v>
      </c>
      <c r="L5286" t="s">
        <v>46</v>
      </c>
      <c r="M5286" t="s">
        <v>46</v>
      </c>
      <c r="N5286" t="s">
        <v>46</v>
      </c>
      <c r="O5286" t="s">
        <v>46</v>
      </c>
      <c r="P5286" t="s">
        <v>45</v>
      </c>
      <c r="Q5286" t="s">
        <v>45</v>
      </c>
      <c r="R5286" t="s">
        <v>49</v>
      </c>
      <c r="S5286" t="s">
        <v>46</v>
      </c>
      <c r="T5286" t="s">
        <v>50</v>
      </c>
      <c r="U5286">
        <v>45.7</v>
      </c>
      <c r="V5286">
        <v>198</v>
      </c>
      <c r="W5286" t="s">
        <v>45</v>
      </c>
      <c r="X5286">
        <v>94.281814594913001</v>
      </c>
      <c r="Y5286">
        <v>61.121006192213301</v>
      </c>
      <c r="Z5286">
        <v>25.546519573688599</v>
      </c>
      <c r="AA5286" s="1" t="d">
        <v>2023-10-11</v>
      </c>
      <c r="AB5286">
        <v>0</v>
      </c>
      <c r="AC5286">
        <v>114.25</v>
      </c>
      <c r="AD5286" s="1" t="d">
        <v>2023-09-01</v>
      </c>
      <c r="AE5286" t="s">
        <v>46</v>
      </c>
      <c r="AF5286">
        <v>2023</v>
      </c>
      <c r="AG5286">
        <v>10</v>
      </c>
      <c r="AH5286">
        <v>11</v>
      </c>
      <c r="AI5286">
        <v>2023</v>
      </c>
      <c r="AJ5286">
        <v>9</v>
      </c>
      <c r="AK5286">
        <v>1</v>
      </c>
      <c r="AL5286">
        <v>73.739999999999995</v>
      </c>
      <c r="AM5286">
        <v>45.7</v>
      </c>
      <c r="AN5286" t="s">
        <v>51</v>
      </c>
      <c r="AO5286" t="s">
        <v>59</v>
      </c>
      <c r="AP5286" t="s">
        <v>53</v>
      </c>
      <c r="AQ5286">
        <v>3336.1</v>
      </c>
    </row>
    <row r="5287" spans="1:43" x14ac:dyDescent="0.2">
      <c r="A5287" t="s">
        <v>5349</v>
      </c>
      <c r="B5287" t="s">
        <v>44</v>
      </c>
      <c r="C5287">
        <v>0</v>
      </c>
      <c r="D5287" t="s">
        <v>45</v>
      </c>
      <c r="E5287" t="s">
        <v>46</v>
      </c>
      <c r="F5287">
        <v>71</v>
      </c>
      <c r="G5287" t="s">
        <v>45</v>
      </c>
      <c r="H5287" t="s">
        <v>46</v>
      </c>
      <c r="I5287" t="s">
        <v>48</v>
      </c>
      <c r="J5287">
        <v>11</v>
      </c>
      <c r="K5287">
        <v>1</v>
      </c>
      <c r="L5287" t="s">
        <v>46</v>
      </c>
      <c r="M5287" t="s">
        <v>45</v>
      </c>
      <c r="N5287" t="s">
        <v>45</v>
      </c>
      <c r="O5287" t="s">
        <v>45</v>
      </c>
      <c r="P5287" t="s">
        <v>45</v>
      </c>
      <c r="Q5287" t="s">
        <v>45</v>
      </c>
      <c r="R5287" t="s">
        <v>75</v>
      </c>
      <c r="S5287" t="s">
        <v>45</v>
      </c>
      <c r="T5287" t="s">
        <v>68</v>
      </c>
      <c r="U5287">
        <v>80.7</v>
      </c>
      <c r="V5287">
        <v>5705.05</v>
      </c>
      <c r="W5287" t="s">
        <v>46</v>
      </c>
      <c r="X5287">
        <v>76.237399441830107</v>
      </c>
      <c r="Y5287">
        <v>78.699397059999995</v>
      </c>
      <c r="Z5287">
        <v>14.58886075</v>
      </c>
      <c r="AA5287" s="1" t="d">
        <v>2025-06-15</v>
      </c>
      <c r="AB5287">
        <v>0</v>
      </c>
      <c r="AC5287">
        <v>2864.85</v>
      </c>
      <c r="AD5287" s="1" t="d">
        <v>2023-08-16</v>
      </c>
      <c r="AE5287" t="s">
        <v>46</v>
      </c>
      <c r="AF5287">
        <v>2025</v>
      </c>
      <c r="AG5287">
        <v>6</v>
      </c>
      <c r="AH5287">
        <v>15</v>
      </c>
      <c r="AI5287">
        <v>2023</v>
      </c>
      <c r="AJ5287">
        <v>8</v>
      </c>
      <c r="AK5287">
        <v>16</v>
      </c>
      <c r="AL5287">
        <v>132.65</v>
      </c>
      <c r="AM5287">
        <v>80.7</v>
      </c>
      <c r="AN5287" t="s">
        <v>63</v>
      </c>
      <c r="AO5287" t="s">
        <v>53</v>
      </c>
      <c r="AP5287" t="s">
        <v>53</v>
      </c>
      <c r="AQ5287">
        <v>887.7</v>
      </c>
    </row>
    <row r="5288" spans="1:43" x14ac:dyDescent="0.2">
      <c r="A5288" t="s">
        <v>5350</v>
      </c>
      <c r="B5288" t="s">
        <v>55</v>
      </c>
      <c r="C5288">
        <v>0</v>
      </c>
      <c r="D5288" t="s">
        <v>45</v>
      </c>
      <c r="E5288" t="s">
        <v>46</v>
      </c>
      <c r="F5288">
        <v>8</v>
      </c>
      <c r="G5288" t="s">
        <v>45</v>
      </c>
      <c r="H5288" t="s">
        <v>46</v>
      </c>
      <c r="I5288" t="s">
        <v>65</v>
      </c>
      <c r="J5288">
        <v>635</v>
      </c>
      <c r="K5288">
        <v>7</v>
      </c>
      <c r="L5288" t="s">
        <v>45</v>
      </c>
      <c r="M5288" t="s">
        <v>46</v>
      </c>
      <c r="N5288" t="s">
        <v>46</v>
      </c>
      <c r="O5288" t="s">
        <v>46</v>
      </c>
      <c r="P5288" t="s">
        <v>46</v>
      </c>
      <c r="Q5288" t="s">
        <v>46</v>
      </c>
      <c r="R5288" t="s">
        <v>49</v>
      </c>
      <c r="S5288" t="s">
        <v>45</v>
      </c>
      <c r="T5288" t="s">
        <v>50</v>
      </c>
      <c r="U5288">
        <v>74.5</v>
      </c>
      <c r="V5288">
        <v>609.9</v>
      </c>
      <c r="W5288" t="s">
        <v>45</v>
      </c>
      <c r="X5288">
        <v>51.746549344897403</v>
      </c>
      <c r="Y5288">
        <v>56.852900847109602</v>
      </c>
      <c r="Z5288">
        <v>30.278150618828899</v>
      </c>
      <c r="AA5288" s="1" t="d">
        <v>2023-10-25</v>
      </c>
      <c r="AB5288">
        <v>49.348463328366002</v>
      </c>
      <c r="AC5288">
        <v>298</v>
      </c>
      <c r="AD5288" s="1" t="d">
        <v>2023-09-12</v>
      </c>
      <c r="AE5288" t="s">
        <v>45</v>
      </c>
      <c r="AF5288">
        <v>2023</v>
      </c>
      <c r="AG5288">
        <v>10</v>
      </c>
      <c r="AH5288">
        <v>25</v>
      </c>
      <c r="AI5288">
        <v>2023</v>
      </c>
      <c r="AJ5288">
        <v>9</v>
      </c>
      <c r="AK5288">
        <v>12</v>
      </c>
      <c r="AL5288">
        <v>29.47</v>
      </c>
      <c r="AM5288">
        <v>123.84846332836599</v>
      </c>
      <c r="AN5288" t="s">
        <v>51</v>
      </c>
      <c r="AO5288" t="s">
        <v>53</v>
      </c>
      <c r="AP5288" t="s">
        <v>59</v>
      </c>
      <c r="AQ5288">
        <v>47307.5</v>
      </c>
    </row>
    <row r="5289" spans="1:43" x14ac:dyDescent="0.2">
      <c r="A5289" t="s">
        <v>5351</v>
      </c>
      <c r="B5289" t="s">
        <v>55</v>
      </c>
      <c r="C5289">
        <v>0</v>
      </c>
      <c r="D5289" t="s">
        <v>46</v>
      </c>
      <c r="E5289" t="s">
        <v>46</v>
      </c>
      <c r="F5289">
        <v>1</v>
      </c>
      <c r="G5289" t="s">
        <v>45</v>
      </c>
      <c r="H5289" t="s">
        <v>46</v>
      </c>
      <c r="I5289" t="s">
        <v>46</v>
      </c>
      <c r="J5289">
        <v>0</v>
      </c>
      <c r="K5289">
        <v>0</v>
      </c>
      <c r="L5289" t="s">
        <v>74</v>
      </c>
      <c r="M5289" t="s">
        <v>74</v>
      </c>
      <c r="N5289" t="s">
        <v>74</v>
      </c>
      <c r="O5289" t="s">
        <v>74</v>
      </c>
      <c r="P5289" t="s">
        <v>74</v>
      </c>
      <c r="Q5289" t="s">
        <v>74</v>
      </c>
      <c r="R5289" t="s">
        <v>49</v>
      </c>
      <c r="S5289" t="s">
        <v>46</v>
      </c>
      <c r="T5289" t="s">
        <v>68</v>
      </c>
      <c r="U5289">
        <v>20.55</v>
      </c>
      <c r="V5289">
        <v>20.55</v>
      </c>
      <c r="W5289" t="s">
        <v>46</v>
      </c>
      <c r="X5289">
        <v>90.450647703075006</v>
      </c>
      <c r="Y5289">
        <v>96.690695259999998</v>
      </c>
      <c r="Z5289">
        <v>16.050830476826501</v>
      </c>
      <c r="AA5289" s="1" t="d">
        <v>2023-10-27</v>
      </c>
      <c r="AB5289">
        <v>0</v>
      </c>
      <c r="AC5289">
        <v>10.275</v>
      </c>
      <c r="AD5289" s="1" t="d">
        <v>2023-08-29</v>
      </c>
      <c r="AE5289" t="s">
        <v>46</v>
      </c>
      <c r="AF5289">
        <v>2023</v>
      </c>
      <c r="AG5289">
        <v>10</v>
      </c>
      <c r="AH5289">
        <v>27</v>
      </c>
      <c r="AI5289">
        <v>2023</v>
      </c>
      <c r="AJ5289">
        <v>8</v>
      </c>
      <c r="AK5289">
        <v>29</v>
      </c>
      <c r="AL5289">
        <v>75.400000000000006</v>
      </c>
      <c r="AM5289">
        <v>20.55</v>
      </c>
      <c r="AN5289" t="s">
        <v>51</v>
      </c>
      <c r="AO5289" t="s">
        <v>52</v>
      </c>
      <c r="AP5289" t="s">
        <v>53</v>
      </c>
      <c r="AQ5289">
        <v>0</v>
      </c>
    </row>
    <row r="5290" spans="1:43" x14ac:dyDescent="0.2">
      <c r="A5290" t="s">
        <v>5352</v>
      </c>
      <c r="B5290" t="s">
        <v>44</v>
      </c>
      <c r="C5290">
        <v>0</v>
      </c>
      <c r="D5290" t="s">
        <v>46</v>
      </c>
      <c r="E5290" t="s">
        <v>46</v>
      </c>
      <c r="F5290">
        <v>1</v>
      </c>
      <c r="G5290" t="s">
        <v>45</v>
      </c>
      <c r="H5290" t="s">
        <v>46</v>
      </c>
      <c r="I5290" t="s">
        <v>65</v>
      </c>
      <c r="J5290">
        <v>379</v>
      </c>
      <c r="K5290">
        <v>7</v>
      </c>
      <c r="L5290" t="s">
        <v>46</v>
      </c>
      <c r="M5290" t="s">
        <v>46</v>
      </c>
      <c r="N5290" t="s">
        <v>46</v>
      </c>
      <c r="O5290" t="s">
        <v>46</v>
      </c>
      <c r="P5290" t="s">
        <v>45</v>
      </c>
      <c r="Q5290" t="s">
        <v>46</v>
      </c>
      <c r="R5290" t="s">
        <v>49</v>
      </c>
      <c r="S5290" t="s">
        <v>45</v>
      </c>
      <c r="T5290" t="s">
        <v>50</v>
      </c>
      <c r="U5290">
        <v>79.650000000000006</v>
      </c>
      <c r="V5290">
        <v>79.650000000000006</v>
      </c>
      <c r="W5290" t="s">
        <v>45</v>
      </c>
      <c r="X5290">
        <v>60.922656465910002</v>
      </c>
      <c r="Y5290">
        <v>64.020093259191199</v>
      </c>
      <c r="Z5290">
        <v>39.083966183311802</v>
      </c>
      <c r="AA5290" s="1" t="d">
        <v>2023-10-25</v>
      </c>
      <c r="AB5290">
        <v>13.867782391502599</v>
      </c>
      <c r="AC5290">
        <v>39.825000000000003</v>
      </c>
      <c r="AD5290" s="1" t="d">
        <v>2023-09-07</v>
      </c>
      <c r="AE5290" t="s">
        <v>45</v>
      </c>
      <c r="AF5290">
        <v>2023</v>
      </c>
      <c r="AG5290">
        <v>10</v>
      </c>
      <c r="AH5290">
        <v>25</v>
      </c>
      <c r="AI5290">
        <v>2023</v>
      </c>
      <c r="AJ5290">
        <v>9</v>
      </c>
      <c r="AK5290">
        <v>7</v>
      </c>
      <c r="AL5290">
        <v>22.84</v>
      </c>
      <c r="AM5290">
        <v>93.517782391502607</v>
      </c>
      <c r="AN5290" t="s">
        <v>51</v>
      </c>
      <c r="AO5290" t="s">
        <v>53</v>
      </c>
      <c r="AP5290" t="s">
        <v>59</v>
      </c>
      <c r="AQ5290">
        <v>30187.35</v>
      </c>
    </row>
    <row r="5291" spans="1:43" x14ac:dyDescent="0.2">
      <c r="A5291" t="s">
        <v>5353</v>
      </c>
      <c r="B5291" t="s">
        <v>44</v>
      </c>
      <c r="C5291">
        <v>0</v>
      </c>
      <c r="D5291" t="s">
        <v>46</v>
      </c>
      <c r="E5291" t="s">
        <v>46</v>
      </c>
      <c r="F5291">
        <v>61</v>
      </c>
      <c r="G5291" t="s">
        <v>45</v>
      </c>
      <c r="H5291" t="s">
        <v>45</v>
      </c>
      <c r="I5291" t="s">
        <v>65</v>
      </c>
      <c r="J5291">
        <v>529</v>
      </c>
      <c r="K5291">
        <v>7</v>
      </c>
      <c r="L5291" t="s">
        <v>45</v>
      </c>
      <c r="M5291" t="s">
        <v>45</v>
      </c>
      <c r="N5291" t="s">
        <v>45</v>
      </c>
      <c r="O5291" t="s">
        <v>45</v>
      </c>
      <c r="P5291" t="s">
        <v>45</v>
      </c>
      <c r="Q5291" t="s">
        <v>45</v>
      </c>
      <c r="R5291" t="s">
        <v>56</v>
      </c>
      <c r="S5291" t="s">
        <v>45</v>
      </c>
      <c r="T5291" t="s">
        <v>57</v>
      </c>
      <c r="U5291">
        <v>115.1</v>
      </c>
      <c r="V5291">
        <v>6993.65</v>
      </c>
      <c r="W5291" t="s">
        <v>46</v>
      </c>
      <c r="X5291">
        <v>83.656277495283504</v>
      </c>
      <c r="Y5291">
        <v>70.574419942081207</v>
      </c>
      <c r="Z5291">
        <v>6.7753576983885102</v>
      </c>
      <c r="AA5291" s="1" t="d">
        <v>2024-04-04</v>
      </c>
      <c r="AB5291">
        <v>38.818269658510197</v>
      </c>
      <c r="AC5291">
        <v>3510.55</v>
      </c>
      <c r="AD5291" s="1" t="d">
        <v>2023-07-01</v>
      </c>
      <c r="AE5291" t="s">
        <v>46</v>
      </c>
      <c r="AF5291">
        <v>2024</v>
      </c>
      <c r="AG5291">
        <v>4</v>
      </c>
      <c r="AH5291">
        <v>4</v>
      </c>
      <c r="AI5291">
        <v>2023</v>
      </c>
      <c r="AJ5291">
        <v>7</v>
      </c>
      <c r="AK5291">
        <v>1</v>
      </c>
      <c r="AL5291">
        <v>137.88</v>
      </c>
      <c r="AM5291">
        <v>153.91826965851001</v>
      </c>
      <c r="AN5291" t="s">
        <v>63</v>
      </c>
      <c r="AO5291" t="s">
        <v>53</v>
      </c>
      <c r="AP5291" t="s">
        <v>53</v>
      </c>
      <c r="AQ5291">
        <v>60887.8999999999</v>
      </c>
    </row>
    <row r="5292" spans="1:43" x14ac:dyDescent="0.2">
      <c r="A5292" t="s">
        <v>5354</v>
      </c>
      <c r="B5292" t="s">
        <v>44</v>
      </c>
      <c r="C5292">
        <v>0</v>
      </c>
      <c r="D5292" t="s">
        <v>45</v>
      </c>
      <c r="E5292" t="s">
        <v>45</v>
      </c>
      <c r="F5292">
        <v>71</v>
      </c>
      <c r="G5292" t="s">
        <v>46</v>
      </c>
      <c r="H5292" t="s">
        <v>47</v>
      </c>
      <c r="I5292" t="s">
        <v>48</v>
      </c>
      <c r="J5292">
        <v>648</v>
      </c>
      <c r="K5292">
        <v>6</v>
      </c>
      <c r="L5292" t="s">
        <v>45</v>
      </c>
      <c r="M5292" t="s">
        <v>45</v>
      </c>
      <c r="N5292" t="s">
        <v>46</v>
      </c>
      <c r="O5292" t="s">
        <v>45</v>
      </c>
      <c r="P5292" t="s">
        <v>45</v>
      </c>
      <c r="Q5292" t="s">
        <v>45</v>
      </c>
      <c r="R5292" t="s">
        <v>75</v>
      </c>
      <c r="S5292" t="s">
        <v>46</v>
      </c>
      <c r="T5292" t="s">
        <v>62</v>
      </c>
      <c r="U5292">
        <v>59.7</v>
      </c>
      <c r="V5292">
        <v>4122.6499999999996</v>
      </c>
      <c r="W5292" t="s">
        <v>46</v>
      </c>
      <c r="X5292">
        <v>93.606013250000004</v>
      </c>
      <c r="Y5292">
        <v>96.147787907098504</v>
      </c>
      <c r="Z5292">
        <v>13.9663124797751</v>
      </c>
      <c r="AA5292" s="1" t="d">
        <v>2024-08-06</v>
      </c>
      <c r="AB5292">
        <v>21.273000131818801</v>
      </c>
      <c r="AC5292">
        <v>2119.35</v>
      </c>
      <c r="AD5292" s="1" t="d">
        <v>2023-08-13</v>
      </c>
      <c r="AE5292" t="s">
        <v>46</v>
      </c>
      <c r="AF5292">
        <v>2024</v>
      </c>
      <c r="AG5292">
        <v>8</v>
      </c>
      <c r="AH5292">
        <v>6</v>
      </c>
      <c r="AI5292">
        <v>2023</v>
      </c>
      <c r="AJ5292">
        <v>8</v>
      </c>
      <c r="AK5292">
        <v>13</v>
      </c>
      <c r="AL5292">
        <v>150.63999999999999</v>
      </c>
      <c r="AM5292">
        <v>80.973000131818793</v>
      </c>
      <c r="AN5292" t="s">
        <v>63</v>
      </c>
      <c r="AO5292" t="s">
        <v>59</v>
      </c>
      <c r="AP5292" t="s">
        <v>53</v>
      </c>
      <c r="AQ5292">
        <v>38685.599999999999</v>
      </c>
    </row>
    <row r="5293" spans="1:43" x14ac:dyDescent="0.2">
      <c r="A5293" t="s">
        <v>5355</v>
      </c>
      <c r="B5293" t="s">
        <v>44</v>
      </c>
      <c r="C5293">
        <v>0</v>
      </c>
      <c r="D5293" t="s">
        <v>45</v>
      </c>
      <c r="E5293" t="s">
        <v>46</v>
      </c>
      <c r="F5293">
        <v>68</v>
      </c>
      <c r="G5293" t="s">
        <v>45</v>
      </c>
      <c r="H5293" t="s">
        <v>45</v>
      </c>
      <c r="I5293" t="s">
        <v>65</v>
      </c>
      <c r="J5293">
        <v>227</v>
      </c>
      <c r="K5293">
        <v>6</v>
      </c>
      <c r="L5293" t="s">
        <v>46</v>
      </c>
      <c r="M5293" t="s">
        <v>45</v>
      </c>
      <c r="N5293" t="s">
        <v>45</v>
      </c>
      <c r="O5293" t="s">
        <v>46</v>
      </c>
      <c r="P5293" t="s">
        <v>46</v>
      </c>
      <c r="Q5293" t="s">
        <v>46</v>
      </c>
      <c r="R5293" t="s">
        <v>56</v>
      </c>
      <c r="S5293" t="s">
        <v>46</v>
      </c>
      <c r="T5293" t="s">
        <v>68</v>
      </c>
      <c r="U5293">
        <v>86.45</v>
      </c>
      <c r="V5293">
        <v>5762.95</v>
      </c>
      <c r="W5293" t="s">
        <v>46</v>
      </c>
      <c r="X5293">
        <v>76.850320160955903</v>
      </c>
      <c r="Y5293">
        <v>76.779718455079404</v>
      </c>
      <c r="Z5293">
        <v>6.2226959930355896</v>
      </c>
      <c r="AA5293" s="1" t="d">
        <v>2024-03-29</v>
      </c>
      <c r="AB5293">
        <v>0</v>
      </c>
      <c r="AC5293">
        <v>2939.3</v>
      </c>
      <c r="AD5293" s="1" t="d">
        <v>2023-06-28</v>
      </c>
      <c r="AE5293" t="s">
        <v>46</v>
      </c>
      <c r="AF5293">
        <v>2024</v>
      </c>
      <c r="AG5293">
        <v>3</v>
      </c>
      <c r="AH5293">
        <v>29</v>
      </c>
      <c r="AI5293">
        <v>2023</v>
      </c>
      <c r="AJ5293">
        <v>6</v>
      </c>
      <c r="AK5293">
        <v>28</v>
      </c>
      <c r="AL5293">
        <v>138.63</v>
      </c>
      <c r="AM5293">
        <v>86.45</v>
      </c>
      <c r="AN5293" t="s">
        <v>63</v>
      </c>
      <c r="AO5293" t="s">
        <v>53</v>
      </c>
      <c r="AP5293" t="s">
        <v>53</v>
      </c>
      <c r="AQ5293">
        <v>19624.150000000001</v>
      </c>
    </row>
    <row r="5294" spans="1:43" x14ac:dyDescent="0.2">
      <c r="A5294" t="s">
        <v>5356</v>
      </c>
      <c r="B5294" t="s">
        <v>55</v>
      </c>
      <c r="C5294">
        <v>0</v>
      </c>
      <c r="D5294" t="s">
        <v>46</v>
      </c>
      <c r="E5294" t="s">
        <v>46</v>
      </c>
      <c r="F5294">
        <v>46</v>
      </c>
      <c r="G5294" t="s">
        <v>46</v>
      </c>
      <c r="H5294" t="s">
        <v>47</v>
      </c>
      <c r="I5294" t="s">
        <v>48</v>
      </c>
      <c r="J5294">
        <v>12</v>
      </c>
      <c r="K5294">
        <v>7</v>
      </c>
      <c r="L5294" t="s">
        <v>46</v>
      </c>
      <c r="M5294" t="s">
        <v>46</v>
      </c>
      <c r="N5294" t="s">
        <v>45</v>
      </c>
      <c r="O5294" t="s">
        <v>45</v>
      </c>
      <c r="P5294" t="s">
        <v>46</v>
      </c>
      <c r="Q5294" t="s">
        <v>46</v>
      </c>
      <c r="R5294" t="s">
        <v>56</v>
      </c>
      <c r="S5294" t="s">
        <v>46</v>
      </c>
      <c r="T5294" t="s">
        <v>68</v>
      </c>
      <c r="U5294">
        <v>33.700000000000003</v>
      </c>
      <c r="V5294">
        <v>1537.85</v>
      </c>
      <c r="W5294" t="s">
        <v>46</v>
      </c>
      <c r="X5294">
        <v>47.557617802530203</v>
      </c>
      <c r="Y5294">
        <v>93.254321090950697</v>
      </c>
      <c r="Z5294">
        <v>21.165579585660801</v>
      </c>
      <c r="AA5294" s="1" t="d">
        <v>2024-03-24</v>
      </c>
      <c r="AB5294">
        <v>0</v>
      </c>
      <c r="AC5294">
        <v>775.1</v>
      </c>
      <c r="AD5294" s="1" t="d">
        <v>2023-09-11</v>
      </c>
      <c r="AE5294" t="s">
        <v>46</v>
      </c>
      <c r="AF5294">
        <v>2024</v>
      </c>
      <c r="AG5294">
        <v>3</v>
      </c>
      <c r="AH5294">
        <v>24</v>
      </c>
      <c r="AI5294">
        <v>2023</v>
      </c>
      <c r="AJ5294">
        <v>9</v>
      </c>
      <c r="AK5294">
        <v>11</v>
      </c>
      <c r="AL5294">
        <v>72.39</v>
      </c>
      <c r="AM5294">
        <v>33.700000000000003</v>
      </c>
      <c r="AN5294" t="s">
        <v>63</v>
      </c>
      <c r="AO5294" t="s">
        <v>52</v>
      </c>
      <c r="AP5294" t="s">
        <v>52</v>
      </c>
      <c r="AQ5294">
        <v>404.4</v>
      </c>
    </row>
    <row r="5295" spans="1:43" x14ac:dyDescent="0.2">
      <c r="A5295" t="s">
        <v>5357</v>
      </c>
      <c r="B5295" t="s">
        <v>55</v>
      </c>
      <c r="C5295">
        <v>0</v>
      </c>
      <c r="D5295" t="s">
        <v>46</v>
      </c>
      <c r="E5295" t="s">
        <v>46</v>
      </c>
      <c r="F5295">
        <v>33</v>
      </c>
      <c r="G5295" t="s">
        <v>45</v>
      </c>
      <c r="H5295" t="s">
        <v>45</v>
      </c>
      <c r="I5295" t="s">
        <v>65</v>
      </c>
      <c r="J5295">
        <v>595</v>
      </c>
      <c r="K5295">
        <v>7</v>
      </c>
      <c r="L5295" t="s">
        <v>45</v>
      </c>
      <c r="M5295" t="s">
        <v>46</v>
      </c>
      <c r="N5295" t="s">
        <v>46</v>
      </c>
      <c r="O5295" t="s">
        <v>46</v>
      </c>
      <c r="P5295" t="s">
        <v>46</v>
      </c>
      <c r="Q5295" t="s">
        <v>46</v>
      </c>
      <c r="R5295" t="s">
        <v>56</v>
      </c>
      <c r="S5295" t="s">
        <v>46</v>
      </c>
      <c r="T5295" t="s">
        <v>62</v>
      </c>
      <c r="U5295">
        <v>80.099999999999994</v>
      </c>
      <c r="V5295">
        <v>2603.3000000000002</v>
      </c>
      <c r="W5295" t="s">
        <v>46</v>
      </c>
      <c r="X5295">
        <v>56.2268175023531</v>
      </c>
      <c r="Y5295">
        <v>65.931849905024606</v>
      </c>
      <c r="Z5295">
        <v>6.5352149773439203</v>
      </c>
      <c r="AA5295" s="1" t="d">
        <v>2024-03-23</v>
      </c>
      <c r="AB5295">
        <v>10.873868479447999</v>
      </c>
      <c r="AC5295">
        <v>1321.65</v>
      </c>
      <c r="AD5295" s="1" t="d">
        <v>2023-09-03</v>
      </c>
      <c r="AE5295" t="s">
        <v>45</v>
      </c>
      <c r="AF5295">
        <v>2024</v>
      </c>
      <c r="AG5295">
        <v>3</v>
      </c>
      <c r="AH5295">
        <v>23</v>
      </c>
      <c r="AI5295">
        <v>2023</v>
      </c>
      <c r="AJ5295">
        <v>9</v>
      </c>
      <c r="AK5295">
        <v>3</v>
      </c>
      <c r="AL5295">
        <v>82.69</v>
      </c>
      <c r="AM5295">
        <v>90.973868479448001</v>
      </c>
      <c r="AN5295" t="s">
        <v>58</v>
      </c>
      <c r="AO5295" t="s">
        <v>53</v>
      </c>
      <c r="AP5295" t="s">
        <v>59</v>
      </c>
      <c r="AQ5295">
        <v>47659.5</v>
      </c>
    </row>
    <row r="5296" spans="1:43" x14ac:dyDescent="0.2">
      <c r="A5296" t="s">
        <v>5358</v>
      </c>
      <c r="B5296" t="s">
        <v>44</v>
      </c>
      <c r="C5296">
        <v>0</v>
      </c>
      <c r="D5296" t="s">
        <v>45</v>
      </c>
      <c r="E5296" t="s">
        <v>45</v>
      </c>
      <c r="F5296">
        <v>53</v>
      </c>
      <c r="G5296" t="s">
        <v>45</v>
      </c>
      <c r="H5296" t="s">
        <v>45</v>
      </c>
      <c r="I5296" t="s">
        <v>65</v>
      </c>
      <c r="J5296">
        <v>929</v>
      </c>
      <c r="K5296">
        <v>8</v>
      </c>
      <c r="L5296" t="s">
        <v>45</v>
      </c>
      <c r="M5296" t="s">
        <v>45</v>
      </c>
      <c r="N5296" t="s">
        <v>45</v>
      </c>
      <c r="O5296" t="s">
        <v>45</v>
      </c>
      <c r="P5296" t="s">
        <v>46</v>
      </c>
      <c r="Q5296" t="s">
        <v>45</v>
      </c>
      <c r="R5296" t="s">
        <v>75</v>
      </c>
      <c r="S5296" t="s">
        <v>45</v>
      </c>
      <c r="T5296" t="s">
        <v>62</v>
      </c>
      <c r="U5296">
        <v>104.05</v>
      </c>
      <c r="V5296">
        <v>5566.4</v>
      </c>
      <c r="W5296" t="s">
        <v>46</v>
      </c>
      <c r="X5296">
        <v>89.841167003276993</v>
      </c>
      <c r="Y5296">
        <v>85.859042009999996</v>
      </c>
      <c r="Z5296">
        <v>15.1304372048</v>
      </c>
      <c r="AA5296" s="1" t="d">
        <v>2024-10-11</v>
      </c>
      <c r="AB5296">
        <v>40.979424124791599</v>
      </c>
      <c r="AC5296">
        <v>2757.3249999999998</v>
      </c>
      <c r="AD5296" s="1" t="d">
        <v>2023-08-10</v>
      </c>
      <c r="AE5296" t="s">
        <v>46</v>
      </c>
      <c r="AF5296">
        <v>2024</v>
      </c>
      <c r="AG5296">
        <v>10</v>
      </c>
      <c r="AH5296">
        <v>11</v>
      </c>
      <c r="AI5296">
        <v>2023</v>
      </c>
      <c r="AJ5296">
        <v>8</v>
      </c>
      <c r="AK5296">
        <v>10</v>
      </c>
      <c r="AL5296">
        <v>127.71</v>
      </c>
      <c r="AM5296">
        <v>145.02942412479101</v>
      </c>
      <c r="AN5296" t="s">
        <v>63</v>
      </c>
      <c r="AO5296" t="s">
        <v>53</v>
      </c>
      <c r="AP5296" t="s">
        <v>53</v>
      </c>
      <c r="AQ5296">
        <v>96662.45</v>
      </c>
    </row>
    <row r="5297" spans="1:43" x14ac:dyDescent="0.2">
      <c r="A5297" t="s">
        <v>5359</v>
      </c>
      <c r="B5297" t="s">
        <v>44</v>
      </c>
      <c r="C5297">
        <v>1</v>
      </c>
      <c r="D5297" t="s">
        <v>45</v>
      </c>
      <c r="E5297" t="s">
        <v>46</v>
      </c>
      <c r="F5297">
        <v>50</v>
      </c>
      <c r="G5297" t="s">
        <v>45</v>
      </c>
      <c r="H5297" t="s">
        <v>45</v>
      </c>
      <c r="I5297" t="s">
        <v>65</v>
      </c>
      <c r="J5297">
        <v>124</v>
      </c>
      <c r="K5297">
        <v>1</v>
      </c>
      <c r="L5297" t="s">
        <v>45</v>
      </c>
      <c r="M5297" t="s">
        <v>45</v>
      </c>
      <c r="N5297" t="s">
        <v>45</v>
      </c>
      <c r="O5297" t="s">
        <v>46</v>
      </c>
      <c r="P5297" t="s">
        <v>45</v>
      </c>
      <c r="Q5297" t="s">
        <v>45</v>
      </c>
      <c r="R5297" t="s">
        <v>49</v>
      </c>
      <c r="S5297" t="s">
        <v>46</v>
      </c>
      <c r="T5297" t="s">
        <v>62</v>
      </c>
      <c r="U5297">
        <v>108.75</v>
      </c>
      <c r="V5297">
        <v>5431.9</v>
      </c>
      <c r="W5297" t="s">
        <v>46</v>
      </c>
      <c r="X5297">
        <v>67.463159715357705</v>
      </c>
      <c r="Y5297">
        <v>72.6322986405237</v>
      </c>
      <c r="Z5297">
        <v>14.2189501294078</v>
      </c>
      <c r="AA5297" s="1" t="d">
        <v>2023-10-23</v>
      </c>
      <c r="AB5297">
        <v>0</v>
      </c>
      <c r="AC5297">
        <v>2718.75</v>
      </c>
      <c r="AD5297" s="1" t="d">
        <v>2023-08-31</v>
      </c>
      <c r="AE5297" t="s">
        <v>45</v>
      </c>
      <c r="AF5297">
        <v>2023</v>
      </c>
      <c r="AG5297">
        <v>10</v>
      </c>
      <c r="AH5297">
        <v>23</v>
      </c>
      <c r="AI5297">
        <v>2023</v>
      </c>
      <c r="AJ5297">
        <v>8</v>
      </c>
      <c r="AK5297">
        <v>31</v>
      </c>
      <c r="AL5297">
        <v>103.24</v>
      </c>
      <c r="AM5297">
        <v>108.75</v>
      </c>
      <c r="AN5297" t="s">
        <v>63</v>
      </c>
      <c r="AO5297" t="s">
        <v>53</v>
      </c>
      <c r="AP5297" t="s">
        <v>59</v>
      </c>
      <c r="AQ5297">
        <v>13485</v>
      </c>
    </row>
    <row r="5298" spans="1:43" x14ac:dyDescent="0.2">
      <c r="A5298" t="s">
        <v>5360</v>
      </c>
      <c r="B5298" t="s">
        <v>44</v>
      </c>
      <c r="C5298">
        <v>0</v>
      </c>
      <c r="D5298" t="s">
        <v>46</v>
      </c>
      <c r="E5298" t="s">
        <v>46</v>
      </c>
      <c r="F5298">
        <v>57</v>
      </c>
      <c r="G5298" t="s">
        <v>46</v>
      </c>
      <c r="H5298" t="s">
        <v>47</v>
      </c>
      <c r="I5298" t="s">
        <v>48</v>
      </c>
      <c r="J5298">
        <v>662</v>
      </c>
      <c r="K5298">
        <v>4</v>
      </c>
      <c r="L5298" t="s">
        <v>45</v>
      </c>
      <c r="M5298" t="s">
        <v>46</v>
      </c>
      <c r="N5298" t="s">
        <v>45</v>
      </c>
      <c r="O5298" t="s">
        <v>45</v>
      </c>
      <c r="P5298" t="s">
        <v>46</v>
      </c>
      <c r="Q5298" t="s">
        <v>46</v>
      </c>
      <c r="R5298" t="s">
        <v>56</v>
      </c>
      <c r="S5298" t="s">
        <v>45</v>
      </c>
      <c r="T5298" t="s">
        <v>68</v>
      </c>
      <c r="U5298">
        <v>41.1</v>
      </c>
      <c r="V5298">
        <v>2258.25</v>
      </c>
      <c r="W5298" t="s">
        <v>46</v>
      </c>
      <c r="X5298">
        <v>71.1936030241324</v>
      </c>
      <c r="Y5298">
        <v>65.847328080758103</v>
      </c>
      <c r="Z5298">
        <v>11.580439110544599</v>
      </c>
      <c r="AA5298" s="1" t="d">
        <v>2024-03-13</v>
      </c>
      <c r="AB5298">
        <v>28.708824638846</v>
      </c>
      <c r="AC5298">
        <v>1171.3499999999999</v>
      </c>
      <c r="AD5298" s="1" t="d">
        <v>2023-08-03</v>
      </c>
      <c r="AE5298" t="s">
        <v>46</v>
      </c>
      <c r="AF5298">
        <v>2024</v>
      </c>
      <c r="AG5298">
        <v>3</v>
      </c>
      <c r="AH5298">
        <v>13</v>
      </c>
      <c r="AI5298">
        <v>2023</v>
      </c>
      <c r="AJ5298">
        <v>8</v>
      </c>
      <c r="AK5298">
        <v>3</v>
      </c>
      <c r="AL5298">
        <v>116.61</v>
      </c>
      <c r="AM5298">
        <v>69.808824638846005</v>
      </c>
      <c r="AN5298" t="s">
        <v>63</v>
      </c>
      <c r="AO5298" t="s">
        <v>59</v>
      </c>
      <c r="AP5298" t="s">
        <v>59</v>
      </c>
      <c r="AQ5298">
        <v>27208.2</v>
      </c>
    </row>
    <row r="5299" spans="1:43" x14ac:dyDescent="0.2">
      <c r="A5299" t="s">
        <v>5361</v>
      </c>
      <c r="B5299" t="s">
        <v>44</v>
      </c>
      <c r="C5299">
        <v>0</v>
      </c>
      <c r="D5299" t="s">
        <v>45</v>
      </c>
      <c r="E5299" t="s">
        <v>45</v>
      </c>
      <c r="F5299">
        <v>54</v>
      </c>
      <c r="G5299" t="s">
        <v>45</v>
      </c>
      <c r="H5299" t="s">
        <v>46</v>
      </c>
      <c r="I5299" t="s">
        <v>46</v>
      </c>
      <c r="J5299">
        <v>0</v>
      </c>
      <c r="K5299">
        <v>0</v>
      </c>
      <c r="L5299" t="s">
        <v>74</v>
      </c>
      <c r="M5299" t="s">
        <v>74</v>
      </c>
      <c r="N5299" t="s">
        <v>74</v>
      </c>
      <c r="O5299" t="s">
        <v>74</v>
      </c>
      <c r="P5299" t="s">
        <v>74</v>
      </c>
      <c r="Q5299" t="s">
        <v>74</v>
      </c>
      <c r="R5299" t="s">
        <v>75</v>
      </c>
      <c r="S5299" t="s">
        <v>45</v>
      </c>
      <c r="T5299" t="s">
        <v>62</v>
      </c>
      <c r="U5299">
        <v>20.350000000000001</v>
      </c>
      <c r="V5299">
        <v>1092.3499999999999</v>
      </c>
      <c r="W5299" t="s">
        <v>46</v>
      </c>
      <c r="X5299">
        <v>81.382366242454097</v>
      </c>
      <c r="Y5299">
        <v>82.185340424109398</v>
      </c>
      <c r="Z5299">
        <v>6.6472841929165796</v>
      </c>
      <c r="AA5299" s="1" t="d">
        <v>2025-05-10</v>
      </c>
      <c r="AB5299">
        <v>0</v>
      </c>
      <c r="AC5299">
        <v>549.45000000000005</v>
      </c>
      <c r="AD5299" s="1" t="d">
        <v>2023-08-13</v>
      </c>
      <c r="AE5299" t="s">
        <v>46</v>
      </c>
      <c r="AF5299">
        <v>2025</v>
      </c>
      <c r="AG5299">
        <v>5</v>
      </c>
      <c r="AH5299">
        <v>10</v>
      </c>
      <c r="AI5299">
        <v>2023</v>
      </c>
      <c r="AJ5299">
        <v>8</v>
      </c>
      <c r="AK5299">
        <v>13</v>
      </c>
      <c r="AL5299">
        <v>128.74</v>
      </c>
      <c r="AM5299">
        <v>20.350000000000001</v>
      </c>
      <c r="AN5299" t="s">
        <v>63</v>
      </c>
      <c r="AO5299" t="s">
        <v>52</v>
      </c>
      <c r="AP5299" t="s">
        <v>53</v>
      </c>
      <c r="AQ5299">
        <v>0</v>
      </c>
    </row>
    <row r="5300" spans="1:43" x14ac:dyDescent="0.2">
      <c r="A5300" t="s">
        <v>5362</v>
      </c>
      <c r="B5300" t="s">
        <v>44</v>
      </c>
      <c r="C5300">
        <v>1</v>
      </c>
      <c r="D5300" t="s">
        <v>45</v>
      </c>
      <c r="E5300" t="s">
        <v>46</v>
      </c>
      <c r="F5300">
        <v>60</v>
      </c>
      <c r="G5300" t="s">
        <v>45</v>
      </c>
      <c r="H5300" t="s">
        <v>45</v>
      </c>
      <c r="I5300" t="s">
        <v>65</v>
      </c>
      <c r="J5300">
        <v>89</v>
      </c>
      <c r="K5300">
        <v>6</v>
      </c>
      <c r="L5300" t="s">
        <v>46</v>
      </c>
      <c r="M5300" t="s">
        <v>45</v>
      </c>
      <c r="N5300" t="s">
        <v>45</v>
      </c>
      <c r="O5300" t="s">
        <v>46</v>
      </c>
      <c r="P5300" t="s">
        <v>45</v>
      </c>
      <c r="Q5300" t="s">
        <v>45</v>
      </c>
      <c r="R5300" t="s">
        <v>49</v>
      </c>
      <c r="S5300" t="s">
        <v>45</v>
      </c>
      <c r="T5300" t="s">
        <v>50</v>
      </c>
      <c r="U5300">
        <v>105.9</v>
      </c>
      <c r="V5300">
        <v>6401.25</v>
      </c>
      <c r="W5300" t="s">
        <v>46</v>
      </c>
      <c r="X5300">
        <v>80.444842931204803</v>
      </c>
      <c r="Y5300">
        <v>90.094717885959597</v>
      </c>
      <c r="Z5300">
        <v>9.2430125402929502</v>
      </c>
      <c r="AA5300" s="1" t="d">
        <v>2023-10-18</v>
      </c>
      <c r="AB5300">
        <v>0</v>
      </c>
      <c r="AC5300">
        <v>3177</v>
      </c>
      <c r="AD5300" s="1" t="d">
        <v>2023-07-12</v>
      </c>
      <c r="AE5300" t="s">
        <v>46</v>
      </c>
      <c r="AF5300">
        <v>2023</v>
      </c>
      <c r="AG5300">
        <v>10</v>
      </c>
      <c r="AH5300">
        <v>18</v>
      </c>
      <c r="AI5300">
        <v>2023</v>
      </c>
      <c r="AJ5300">
        <v>7</v>
      </c>
      <c r="AK5300">
        <v>12</v>
      </c>
      <c r="AL5300">
        <v>131.19999999999999</v>
      </c>
      <c r="AM5300">
        <v>105.9</v>
      </c>
      <c r="AN5300" t="s">
        <v>63</v>
      </c>
      <c r="AO5300" t="s">
        <v>53</v>
      </c>
      <c r="AP5300" t="s">
        <v>53</v>
      </c>
      <c r="AQ5300">
        <v>9425.1</v>
      </c>
    </row>
    <row r="5301" spans="1:43" x14ac:dyDescent="0.2">
      <c r="A5301" t="s">
        <v>5363</v>
      </c>
      <c r="B5301" t="s">
        <v>44</v>
      </c>
      <c r="C5301">
        <v>1</v>
      </c>
      <c r="D5301" t="s">
        <v>45</v>
      </c>
      <c r="E5301" t="s">
        <v>46</v>
      </c>
      <c r="F5301">
        <v>28</v>
      </c>
      <c r="G5301" t="s">
        <v>45</v>
      </c>
      <c r="H5301" t="s">
        <v>45</v>
      </c>
      <c r="I5301" t="s">
        <v>65</v>
      </c>
      <c r="J5301">
        <v>515</v>
      </c>
      <c r="K5301">
        <v>10</v>
      </c>
      <c r="L5301" t="s">
        <v>46</v>
      </c>
      <c r="M5301" t="s">
        <v>46</v>
      </c>
      <c r="N5301" t="s">
        <v>46</v>
      </c>
      <c r="O5301" t="s">
        <v>45</v>
      </c>
      <c r="P5301" t="s">
        <v>45</v>
      </c>
      <c r="Q5301" t="s">
        <v>45</v>
      </c>
      <c r="R5301" t="s">
        <v>49</v>
      </c>
      <c r="S5301" t="s">
        <v>45</v>
      </c>
      <c r="T5301" t="s">
        <v>68</v>
      </c>
      <c r="U5301">
        <v>101.3</v>
      </c>
      <c r="V5301">
        <v>2812.2</v>
      </c>
      <c r="W5301" t="s">
        <v>45</v>
      </c>
      <c r="X5301">
        <v>74.181997185781896</v>
      </c>
      <c r="Y5301">
        <v>46.971147562010003</v>
      </c>
      <c r="Z5301">
        <v>36.738390427563097</v>
      </c>
      <c r="AA5301" s="1" t="d">
        <v>2023-10-16</v>
      </c>
      <c r="AB5301">
        <v>11.084266093449299</v>
      </c>
      <c r="AC5301">
        <v>1418.2</v>
      </c>
      <c r="AD5301" s="1" t="d">
        <v>2023-09-05</v>
      </c>
      <c r="AE5301" t="s">
        <v>46</v>
      </c>
      <c r="AF5301">
        <v>2023</v>
      </c>
      <c r="AG5301">
        <v>10</v>
      </c>
      <c r="AH5301">
        <v>16</v>
      </c>
      <c r="AI5301">
        <v>2023</v>
      </c>
      <c r="AJ5301">
        <v>9</v>
      </c>
      <c r="AK5301">
        <v>5</v>
      </c>
      <c r="AL5301">
        <v>65.44</v>
      </c>
      <c r="AM5301">
        <v>112.384266093449</v>
      </c>
      <c r="AN5301" t="s">
        <v>58</v>
      </c>
      <c r="AO5301" t="s">
        <v>53</v>
      </c>
      <c r="AP5301" t="s">
        <v>59</v>
      </c>
      <c r="AQ5301">
        <v>52169.5</v>
      </c>
    </row>
    <row r="5302" spans="1:43" x14ac:dyDescent="0.2">
      <c r="A5302" t="s">
        <v>5364</v>
      </c>
      <c r="B5302" t="s">
        <v>44</v>
      </c>
      <c r="C5302">
        <v>0</v>
      </c>
      <c r="D5302" t="s">
        <v>45</v>
      </c>
      <c r="E5302" t="s">
        <v>45</v>
      </c>
      <c r="F5302">
        <v>1</v>
      </c>
      <c r="G5302" t="s">
        <v>45</v>
      </c>
      <c r="H5302" t="s">
        <v>46</v>
      </c>
      <c r="I5302" t="s">
        <v>65</v>
      </c>
      <c r="J5302">
        <v>222</v>
      </c>
      <c r="K5302">
        <v>9</v>
      </c>
      <c r="L5302" t="s">
        <v>46</v>
      </c>
      <c r="M5302" t="s">
        <v>46</v>
      </c>
      <c r="N5302" t="s">
        <v>46</v>
      </c>
      <c r="O5302" t="s">
        <v>46</v>
      </c>
      <c r="P5302" t="s">
        <v>45</v>
      </c>
      <c r="Q5302" t="s">
        <v>46</v>
      </c>
      <c r="R5302" t="s">
        <v>49</v>
      </c>
      <c r="S5302" t="s">
        <v>45</v>
      </c>
      <c r="T5302" t="s">
        <v>57</v>
      </c>
      <c r="U5302">
        <v>80.05</v>
      </c>
      <c r="V5302">
        <v>80.05</v>
      </c>
      <c r="W5302" t="s">
        <v>45</v>
      </c>
      <c r="X5302">
        <v>66.869974431692995</v>
      </c>
      <c r="Y5302">
        <v>63.460997945142502</v>
      </c>
      <c r="Z5302">
        <v>34.543817390000001</v>
      </c>
      <c r="AA5302" s="1" t="d">
        <v>2023-10-12</v>
      </c>
      <c r="AB5302">
        <v>0</v>
      </c>
      <c r="AC5302">
        <v>40.024999999999999</v>
      </c>
      <c r="AD5302" s="1" t="d">
        <v>2023-09-12</v>
      </c>
      <c r="AE5302" t="s">
        <v>45</v>
      </c>
      <c r="AF5302">
        <v>2023</v>
      </c>
      <c r="AG5302">
        <v>10</v>
      </c>
      <c r="AH5302">
        <v>12</v>
      </c>
      <c r="AI5302">
        <v>2023</v>
      </c>
      <c r="AJ5302">
        <v>9</v>
      </c>
      <c r="AK5302">
        <v>12</v>
      </c>
      <c r="AL5302">
        <v>33.33</v>
      </c>
      <c r="AM5302">
        <v>80.05</v>
      </c>
      <c r="AN5302" t="s">
        <v>51</v>
      </c>
      <c r="AO5302" t="s">
        <v>53</v>
      </c>
      <c r="AP5302" t="s">
        <v>59</v>
      </c>
      <c r="AQ5302">
        <v>17771.099999999999</v>
      </c>
    </row>
    <row r="5303" spans="1:43" x14ac:dyDescent="0.2">
      <c r="A5303" t="s">
        <v>5365</v>
      </c>
      <c r="B5303" t="s">
        <v>55</v>
      </c>
      <c r="C5303">
        <v>0</v>
      </c>
      <c r="D5303" t="s">
        <v>45</v>
      </c>
      <c r="E5303" t="s">
        <v>45</v>
      </c>
      <c r="F5303">
        <v>29</v>
      </c>
      <c r="G5303" t="s">
        <v>45</v>
      </c>
      <c r="H5303" t="s">
        <v>45</v>
      </c>
      <c r="I5303" t="s">
        <v>65</v>
      </c>
      <c r="J5303">
        <v>39</v>
      </c>
      <c r="K5303">
        <v>5</v>
      </c>
      <c r="L5303" t="s">
        <v>46</v>
      </c>
      <c r="M5303" t="s">
        <v>46</v>
      </c>
      <c r="N5303" t="s">
        <v>45</v>
      </c>
      <c r="O5303" t="s">
        <v>46</v>
      </c>
      <c r="P5303" t="s">
        <v>46</v>
      </c>
      <c r="Q5303" t="s">
        <v>45</v>
      </c>
      <c r="R5303" t="s">
        <v>49</v>
      </c>
      <c r="S5303" t="s">
        <v>45</v>
      </c>
      <c r="T5303" t="s">
        <v>50</v>
      </c>
      <c r="U5303">
        <v>89.2</v>
      </c>
      <c r="V5303">
        <v>2698.35</v>
      </c>
      <c r="W5303" t="s">
        <v>45</v>
      </c>
      <c r="X5303">
        <v>65.309973314014599</v>
      </c>
      <c r="Y5303">
        <v>48.066957735520297</v>
      </c>
      <c r="Z5303">
        <v>33.978435100611897</v>
      </c>
      <c r="AA5303" s="1" t="d">
        <v>2023-10-04</v>
      </c>
      <c r="AB5303">
        <v>0</v>
      </c>
      <c r="AC5303">
        <v>1293.4000000000001</v>
      </c>
      <c r="AD5303" s="1" t="d">
        <v>2023-09-06</v>
      </c>
      <c r="AE5303" t="s">
        <v>45</v>
      </c>
      <c r="AF5303">
        <v>2023</v>
      </c>
      <c r="AG5303">
        <v>10</v>
      </c>
      <c r="AH5303">
        <v>4</v>
      </c>
      <c r="AI5303">
        <v>2023</v>
      </c>
      <c r="AJ5303">
        <v>9</v>
      </c>
      <c r="AK5303">
        <v>6</v>
      </c>
      <c r="AL5303">
        <v>60.33</v>
      </c>
      <c r="AM5303">
        <v>89.2</v>
      </c>
      <c r="AN5303" t="s">
        <v>58</v>
      </c>
      <c r="AO5303" t="s">
        <v>53</v>
      </c>
      <c r="AP5303" t="s">
        <v>59</v>
      </c>
      <c r="AQ5303">
        <v>3478.8</v>
      </c>
    </row>
    <row r="5304" spans="1:43" x14ac:dyDescent="0.2">
      <c r="A5304" t="s">
        <v>5366</v>
      </c>
      <c r="B5304" t="s">
        <v>44</v>
      </c>
      <c r="C5304">
        <v>0</v>
      </c>
      <c r="D5304" t="s">
        <v>45</v>
      </c>
      <c r="E5304" t="s">
        <v>45</v>
      </c>
      <c r="F5304">
        <v>10</v>
      </c>
      <c r="G5304" t="s">
        <v>45</v>
      </c>
      <c r="H5304" t="s">
        <v>46</v>
      </c>
      <c r="I5304" t="s">
        <v>48</v>
      </c>
      <c r="J5304">
        <v>630</v>
      </c>
      <c r="K5304">
        <v>5</v>
      </c>
      <c r="L5304" t="s">
        <v>46</v>
      </c>
      <c r="M5304" t="s">
        <v>45</v>
      </c>
      <c r="N5304" t="s">
        <v>46</v>
      </c>
      <c r="O5304" t="s">
        <v>45</v>
      </c>
      <c r="P5304" t="s">
        <v>46</v>
      </c>
      <c r="Q5304" t="s">
        <v>45</v>
      </c>
      <c r="R5304" t="s">
        <v>49</v>
      </c>
      <c r="S5304" t="s">
        <v>45</v>
      </c>
      <c r="T5304" t="s">
        <v>50</v>
      </c>
      <c r="U5304">
        <v>65.5</v>
      </c>
      <c r="V5304">
        <v>616.9</v>
      </c>
      <c r="W5304" t="s">
        <v>46</v>
      </c>
      <c r="X5304">
        <v>82.868482379370107</v>
      </c>
      <c r="Y5304">
        <v>71.550585614065</v>
      </c>
      <c r="Z5304">
        <v>0</v>
      </c>
      <c r="AA5304" s="1" t="d">
        <v>2023-10-22</v>
      </c>
      <c r="AB5304">
        <v>40.475595775099301</v>
      </c>
      <c r="AC5304">
        <v>327.5</v>
      </c>
      <c r="AD5304" s="1" t="d">
        <v>2023-08-25</v>
      </c>
      <c r="AE5304" t="s">
        <v>46</v>
      </c>
      <c r="AF5304">
        <v>2023</v>
      </c>
      <c r="AG5304">
        <v>10</v>
      </c>
      <c r="AH5304">
        <v>22</v>
      </c>
      <c r="AI5304">
        <v>2023</v>
      </c>
      <c r="AJ5304">
        <v>8</v>
      </c>
      <c r="AK5304">
        <v>25</v>
      </c>
      <c r="AL5304">
        <v>92.87</v>
      </c>
      <c r="AM5304">
        <v>105.97559577509899</v>
      </c>
      <c r="AN5304" t="s">
        <v>51</v>
      </c>
      <c r="AO5304" t="s">
        <v>59</v>
      </c>
      <c r="AP5304" t="s">
        <v>53</v>
      </c>
      <c r="AQ5304">
        <v>41265</v>
      </c>
    </row>
    <row r="5305" spans="1:43" x14ac:dyDescent="0.2">
      <c r="A5305" t="s">
        <v>5367</v>
      </c>
      <c r="B5305" t="s">
        <v>55</v>
      </c>
      <c r="C5305">
        <v>0</v>
      </c>
      <c r="D5305" t="s">
        <v>46</v>
      </c>
      <c r="E5305" t="s">
        <v>45</v>
      </c>
      <c r="F5305">
        <v>43</v>
      </c>
      <c r="G5305" t="s">
        <v>46</v>
      </c>
      <c r="H5305" t="s">
        <v>47</v>
      </c>
      <c r="I5305" t="s">
        <v>48</v>
      </c>
      <c r="J5305">
        <v>964</v>
      </c>
      <c r="K5305">
        <v>9</v>
      </c>
      <c r="L5305" t="s">
        <v>45</v>
      </c>
      <c r="M5305" t="s">
        <v>45</v>
      </c>
      <c r="N5305" t="s">
        <v>45</v>
      </c>
      <c r="O5305" t="s">
        <v>46</v>
      </c>
      <c r="P5305" t="s">
        <v>46</v>
      </c>
      <c r="Q5305" t="s">
        <v>46</v>
      </c>
      <c r="R5305" t="s">
        <v>49</v>
      </c>
      <c r="S5305" t="s">
        <v>45</v>
      </c>
      <c r="T5305" t="s">
        <v>50</v>
      </c>
      <c r="U5305">
        <v>40.450000000000003</v>
      </c>
      <c r="V5305">
        <v>1912.85</v>
      </c>
      <c r="W5305" t="s">
        <v>46</v>
      </c>
      <c r="X5305">
        <v>78.303542966016806</v>
      </c>
      <c r="Y5305">
        <v>65.009840395415907</v>
      </c>
      <c r="Z5305">
        <v>11.122100191911199</v>
      </c>
      <c r="AA5305" s="1" t="d">
        <v>2023-10-28</v>
      </c>
      <c r="AB5305">
        <v>45.732179751524903</v>
      </c>
      <c r="AC5305">
        <v>869.67499999999995</v>
      </c>
      <c r="AD5305" s="1" t="d">
        <v>2023-08-28</v>
      </c>
      <c r="AE5305" t="s">
        <v>46</v>
      </c>
      <c r="AF5305">
        <v>2023</v>
      </c>
      <c r="AG5305">
        <v>10</v>
      </c>
      <c r="AH5305">
        <v>28</v>
      </c>
      <c r="AI5305">
        <v>2023</v>
      </c>
      <c r="AJ5305">
        <v>8</v>
      </c>
      <c r="AK5305">
        <v>28</v>
      </c>
      <c r="AL5305">
        <v>110.18</v>
      </c>
      <c r="AM5305">
        <v>86.182179751524899</v>
      </c>
      <c r="AN5305" t="s">
        <v>63</v>
      </c>
      <c r="AO5305" t="s">
        <v>59</v>
      </c>
      <c r="AP5305" t="s">
        <v>53</v>
      </c>
      <c r="AQ5305">
        <v>38993.800000000003</v>
      </c>
    </row>
    <row r="5306" spans="1:43" x14ac:dyDescent="0.2">
      <c r="A5306" t="s">
        <v>5368</v>
      </c>
      <c r="B5306" t="s">
        <v>55</v>
      </c>
      <c r="C5306">
        <v>1</v>
      </c>
      <c r="D5306" t="s">
        <v>45</v>
      </c>
      <c r="E5306" t="s">
        <v>46</v>
      </c>
      <c r="F5306">
        <v>13</v>
      </c>
      <c r="G5306" t="s">
        <v>45</v>
      </c>
      <c r="H5306" t="s">
        <v>46</v>
      </c>
      <c r="I5306" t="s">
        <v>65</v>
      </c>
      <c r="J5306">
        <v>768</v>
      </c>
      <c r="K5306">
        <v>6</v>
      </c>
      <c r="L5306" t="s">
        <v>46</v>
      </c>
      <c r="M5306" t="s">
        <v>46</v>
      </c>
      <c r="N5306" t="s">
        <v>46</v>
      </c>
      <c r="O5306" t="s">
        <v>46</v>
      </c>
      <c r="P5306" t="s">
        <v>46</v>
      </c>
      <c r="Q5306" t="s">
        <v>46</v>
      </c>
      <c r="R5306" t="s">
        <v>49</v>
      </c>
      <c r="S5306" t="s">
        <v>46</v>
      </c>
      <c r="T5306" t="s">
        <v>62</v>
      </c>
      <c r="U5306">
        <v>70.45</v>
      </c>
      <c r="V5306">
        <v>849.1</v>
      </c>
      <c r="W5306" t="s">
        <v>46</v>
      </c>
      <c r="X5306">
        <v>66.140499990733105</v>
      </c>
      <c r="Y5306">
        <v>79.081552356650405</v>
      </c>
      <c r="Z5306">
        <v>11.748076655141899</v>
      </c>
      <c r="AA5306" s="1" t="d">
        <v>2023-10-18</v>
      </c>
      <c r="AB5306">
        <v>27.313596842286799</v>
      </c>
      <c r="AC5306">
        <v>457.92500000000001</v>
      </c>
      <c r="AD5306" s="1" t="d">
        <v>2023-09-05</v>
      </c>
      <c r="AE5306" t="s">
        <v>45</v>
      </c>
      <c r="AF5306">
        <v>2023</v>
      </c>
      <c r="AG5306">
        <v>10</v>
      </c>
      <c r="AH5306">
        <v>18</v>
      </c>
      <c r="AI5306">
        <v>2023</v>
      </c>
      <c r="AJ5306">
        <v>9</v>
      </c>
      <c r="AK5306">
        <v>5</v>
      </c>
      <c r="AL5306">
        <v>67.39</v>
      </c>
      <c r="AM5306">
        <v>97.763596842286802</v>
      </c>
      <c r="AN5306" t="s">
        <v>58</v>
      </c>
      <c r="AO5306" t="s">
        <v>53</v>
      </c>
      <c r="AP5306" t="s">
        <v>59</v>
      </c>
      <c r="AQ5306">
        <v>54105.599999999999</v>
      </c>
    </row>
    <row r="5307" spans="1:43" x14ac:dyDescent="0.2">
      <c r="A5307" t="s">
        <v>5369</v>
      </c>
      <c r="B5307" t="s">
        <v>44</v>
      </c>
      <c r="C5307">
        <v>0</v>
      </c>
      <c r="D5307" t="s">
        <v>45</v>
      </c>
      <c r="E5307" t="s">
        <v>46</v>
      </c>
      <c r="F5307">
        <v>43</v>
      </c>
      <c r="G5307" t="s">
        <v>45</v>
      </c>
      <c r="H5307" t="s">
        <v>46</v>
      </c>
      <c r="I5307" t="s">
        <v>48</v>
      </c>
      <c r="J5307">
        <v>997</v>
      </c>
      <c r="K5307">
        <v>10</v>
      </c>
      <c r="L5307" t="s">
        <v>45</v>
      </c>
      <c r="M5307" t="s">
        <v>46</v>
      </c>
      <c r="N5307" t="s">
        <v>45</v>
      </c>
      <c r="O5307" t="s">
        <v>45</v>
      </c>
      <c r="P5307" t="s">
        <v>45</v>
      </c>
      <c r="Q5307" t="s">
        <v>45</v>
      </c>
      <c r="R5307" t="s">
        <v>75</v>
      </c>
      <c r="S5307" t="s">
        <v>45</v>
      </c>
      <c r="T5307" t="s">
        <v>50</v>
      </c>
      <c r="U5307">
        <v>78.8</v>
      </c>
      <c r="V5307">
        <v>3460.3</v>
      </c>
      <c r="W5307" t="s">
        <v>46</v>
      </c>
      <c r="X5307">
        <v>86.231684694897098</v>
      </c>
      <c r="Y5307">
        <v>79.125646712228104</v>
      </c>
      <c r="Z5307">
        <v>10.6674970953068</v>
      </c>
      <c r="AA5307" s="1" t="d">
        <v>2024-10-14</v>
      </c>
      <c r="AB5307">
        <v>31.421698923911901</v>
      </c>
      <c r="AC5307">
        <v>1694.2</v>
      </c>
      <c r="AD5307" s="1" t="d">
        <v>2023-07-14</v>
      </c>
      <c r="AE5307" t="s">
        <v>46</v>
      </c>
      <c r="AF5307">
        <v>2024</v>
      </c>
      <c r="AG5307">
        <v>10</v>
      </c>
      <c r="AH5307">
        <v>14</v>
      </c>
      <c r="AI5307">
        <v>2023</v>
      </c>
      <c r="AJ5307">
        <v>7</v>
      </c>
      <c r="AK5307">
        <v>14</v>
      </c>
      <c r="AL5307">
        <v>118.56</v>
      </c>
      <c r="AM5307">
        <v>110.22169892391101</v>
      </c>
      <c r="AN5307" t="s">
        <v>63</v>
      </c>
      <c r="AO5307" t="s">
        <v>53</v>
      </c>
      <c r="AP5307" t="s">
        <v>53</v>
      </c>
      <c r="AQ5307">
        <v>78563.599999999904</v>
      </c>
    </row>
    <row r="5308" spans="1:43" x14ac:dyDescent="0.2">
      <c r="A5308" t="s">
        <v>5370</v>
      </c>
      <c r="B5308" t="s">
        <v>55</v>
      </c>
      <c r="C5308">
        <v>0</v>
      </c>
      <c r="D5308" t="s">
        <v>45</v>
      </c>
      <c r="E5308" t="s">
        <v>45</v>
      </c>
      <c r="F5308">
        <v>19</v>
      </c>
      <c r="G5308" t="s">
        <v>45</v>
      </c>
      <c r="H5308" t="s">
        <v>45</v>
      </c>
      <c r="I5308" t="s">
        <v>65</v>
      </c>
      <c r="J5308">
        <v>980</v>
      </c>
      <c r="K5308">
        <v>10</v>
      </c>
      <c r="L5308" t="s">
        <v>46</v>
      </c>
      <c r="M5308" t="s">
        <v>46</v>
      </c>
      <c r="N5308" t="s">
        <v>46</v>
      </c>
      <c r="O5308" t="s">
        <v>46</v>
      </c>
      <c r="P5308" t="s">
        <v>46</v>
      </c>
      <c r="Q5308" t="s">
        <v>45</v>
      </c>
      <c r="R5308" t="s">
        <v>49</v>
      </c>
      <c r="S5308" t="s">
        <v>45</v>
      </c>
      <c r="T5308" t="s">
        <v>50</v>
      </c>
      <c r="U5308">
        <v>83.65</v>
      </c>
      <c r="V5308">
        <v>1465.75</v>
      </c>
      <c r="W5308" t="s">
        <v>45</v>
      </c>
      <c r="X5308">
        <v>68.0644882730532</v>
      </c>
      <c r="Y5308">
        <v>64.715850825698894</v>
      </c>
      <c r="Z5308">
        <v>33.497250453032699</v>
      </c>
      <c r="AA5308" s="1" t="d">
        <v>2023-10-07</v>
      </c>
      <c r="AB5308">
        <v>29.0793357047061</v>
      </c>
      <c r="AC5308">
        <v>794.67499999999995</v>
      </c>
      <c r="AD5308" s="1" t="d">
        <v>2023-09-01</v>
      </c>
      <c r="AE5308" t="s">
        <v>45</v>
      </c>
      <c r="AF5308">
        <v>2023</v>
      </c>
      <c r="AG5308">
        <v>10</v>
      </c>
      <c r="AH5308">
        <v>7</v>
      </c>
      <c r="AI5308">
        <v>2023</v>
      </c>
      <c r="AJ5308">
        <v>9</v>
      </c>
      <c r="AK5308">
        <v>1</v>
      </c>
      <c r="AL5308">
        <v>53.57</v>
      </c>
      <c r="AM5308">
        <v>112.729335704706</v>
      </c>
      <c r="AN5308" t="s">
        <v>58</v>
      </c>
      <c r="AO5308" t="s">
        <v>53</v>
      </c>
      <c r="AP5308" t="s">
        <v>59</v>
      </c>
      <c r="AQ5308">
        <v>81977</v>
      </c>
    </row>
    <row r="5309" spans="1:43" x14ac:dyDescent="0.2">
      <c r="A5309" t="s">
        <v>5371</v>
      </c>
      <c r="B5309" t="s">
        <v>55</v>
      </c>
      <c r="C5309">
        <v>0</v>
      </c>
      <c r="D5309" t="s">
        <v>45</v>
      </c>
      <c r="E5309" t="s">
        <v>45</v>
      </c>
      <c r="F5309">
        <v>1</v>
      </c>
      <c r="G5309" t="s">
        <v>45</v>
      </c>
      <c r="H5309" t="s">
        <v>46</v>
      </c>
      <c r="I5309" t="s">
        <v>65</v>
      </c>
      <c r="J5309">
        <v>945</v>
      </c>
      <c r="K5309">
        <v>2</v>
      </c>
      <c r="L5309" t="s">
        <v>46</v>
      </c>
      <c r="M5309" t="s">
        <v>46</v>
      </c>
      <c r="N5309" t="s">
        <v>46</v>
      </c>
      <c r="O5309" t="s">
        <v>46</v>
      </c>
      <c r="P5309" t="s">
        <v>45</v>
      </c>
      <c r="Q5309" t="s">
        <v>45</v>
      </c>
      <c r="R5309" t="s">
        <v>49</v>
      </c>
      <c r="S5309" t="s">
        <v>45</v>
      </c>
      <c r="T5309" t="s">
        <v>50</v>
      </c>
      <c r="U5309">
        <v>90.1</v>
      </c>
      <c r="V5309">
        <v>90.1</v>
      </c>
      <c r="W5309" t="s">
        <v>46</v>
      </c>
      <c r="X5309">
        <v>57.225067379999999</v>
      </c>
      <c r="Y5309">
        <v>85.483196275544898</v>
      </c>
      <c r="Z5309">
        <v>0</v>
      </c>
      <c r="AA5309" s="1" t="d">
        <v>2023-09-30</v>
      </c>
      <c r="AB5309">
        <v>25.568344744937502</v>
      </c>
      <c r="AC5309">
        <v>45.05</v>
      </c>
      <c r="AD5309" s="1" t="d">
        <v>2023-09-13</v>
      </c>
      <c r="AE5309" t="s">
        <v>45</v>
      </c>
      <c r="AF5309">
        <v>2023</v>
      </c>
      <c r="AG5309">
        <v>9</v>
      </c>
      <c r="AH5309">
        <v>30</v>
      </c>
      <c r="AI5309">
        <v>2023</v>
      </c>
      <c r="AJ5309">
        <v>9</v>
      </c>
      <c r="AK5309">
        <v>13</v>
      </c>
      <c r="AL5309">
        <v>58.23</v>
      </c>
      <c r="AM5309">
        <v>115.668344744937</v>
      </c>
      <c r="AN5309" t="s">
        <v>51</v>
      </c>
      <c r="AO5309" t="s">
        <v>53</v>
      </c>
      <c r="AP5309" t="s">
        <v>59</v>
      </c>
      <c r="AQ5309">
        <v>85144.5</v>
      </c>
    </row>
    <row r="5310" spans="1:43" x14ac:dyDescent="0.2">
      <c r="A5310" t="s">
        <v>5372</v>
      </c>
      <c r="B5310" t="s">
        <v>44</v>
      </c>
      <c r="C5310">
        <v>0</v>
      </c>
      <c r="D5310" t="s">
        <v>46</v>
      </c>
      <c r="E5310" t="s">
        <v>46</v>
      </c>
      <c r="F5310">
        <v>69</v>
      </c>
      <c r="G5310" t="s">
        <v>45</v>
      </c>
      <c r="H5310" t="s">
        <v>46</v>
      </c>
      <c r="I5310" t="s">
        <v>48</v>
      </c>
      <c r="J5310">
        <v>452</v>
      </c>
      <c r="K5310">
        <v>5</v>
      </c>
      <c r="L5310" t="s">
        <v>45</v>
      </c>
      <c r="M5310" t="s">
        <v>46</v>
      </c>
      <c r="N5310" t="s">
        <v>45</v>
      </c>
      <c r="O5310" t="s">
        <v>45</v>
      </c>
      <c r="P5310" t="s">
        <v>45</v>
      </c>
      <c r="Q5310" t="s">
        <v>45</v>
      </c>
      <c r="R5310" t="s">
        <v>75</v>
      </c>
      <c r="S5310" t="s">
        <v>45</v>
      </c>
      <c r="T5310" t="s">
        <v>68</v>
      </c>
      <c r="U5310">
        <v>82.45</v>
      </c>
      <c r="V5310">
        <v>5555.3</v>
      </c>
      <c r="W5310" t="s">
        <v>46</v>
      </c>
      <c r="X5310">
        <v>58.615439516449797</v>
      </c>
      <c r="Y5310">
        <v>89.495945713644801</v>
      </c>
      <c r="Z5310">
        <v>3.6718177745509402</v>
      </c>
      <c r="AA5310" s="1" t="d">
        <v>2025-01-17</v>
      </c>
      <c r="AB5310">
        <v>45.4969814148144</v>
      </c>
      <c r="AC5310">
        <v>2844.5250000000001</v>
      </c>
      <c r="AD5310" s="1" t="d">
        <v>2023-09-12</v>
      </c>
      <c r="AE5310" t="s">
        <v>45</v>
      </c>
      <c r="AF5310">
        <v>2025</v>
      </c>
      <c r="AG5310">
        <v>1</v>
      </c>
      <c r="AH5310">
        <v>17</v>
      </c>
      <c r="AI5310">
        <v>2023</v>
      </c>
      <c r="AJ5310">
        <v>9</v>
      </c>
      <c r="AK5310">
        <v>12</v>
      </c>
      <c r="AL5310">
        <v>123.94</v>
      </c>
      <c r="AM5310">
        <v>127.946981414814</v>
      </c>
      <c r="AN5310" t="s">
        <v>63</v>
      </c>
      <c r="AO5310" t="s">
        <v>53</v>
      </c>
      <c r="AP5310" t="s">
        <v>59</v>
      </c>
      <c r="AQ5310">
        <v>37267.4</v>
      </c>
    </row>
    <row r="5311" spans="1:43" x14ac:dyDescent="0.2">
      <c r="A5311" t="s">
        <v>5373</v>
      </c>
      <c r="B5311" t="s">
        <v>44</v>
      </c>
      <c r="C5311">
        <v>0</v>
      </c>
      <c r="D5311" t="s">
        <v>45</v>
      </c>
      <c r="E5311" t="s">
        <v>46</v>
      </c>
      <c r="F5311">
        <v>61</v>
      </c>
      <c r="G5311" t="s">
        <v>45</v>
      </c>
      <c r="H5311" t="s">
        <v>46</v>
      </c>
      <c r="I5311" t="s">
        <v>46</v>
      </c>
      <c r="J5311">
        <v>0</v>
      </c>
      <c r="K5311">
        <v>0</v>
      </c>
      <c r="L5311" t="s">
        <v>74</v>
      </c>
      <c r="M5311" t="s">
        <v>74</v>
      </c>
      <c r="N5311" t="s">
        <v>74</v>
      </c>
      <c r="O5311" t="s">
        <v>74</v>
      </c>
      <c r="P5311" t="s">
        <v>74</v>
      </c>
      <c r="Q5311" t="s">
        <v>74</v>
      </c>
      <c r="R5311" t="s">
        <v>75</v>
      </c>
      <c r="S5311" t="s">
        <v>46</v>
      </c>
      <c r="T5311" t="s">
        <v>68</v>
      </c>
      <c r="U5311">
        <v>20.25</v>
      </c>
      <c r="V5311">
        <v>1278.8</v>
      </c>
      <c r="W5311" t="s">
        <v>46</v>
      </c>
      <c r="X5311">
        <v>55.318887455353497</v>
      </c>
      <c r="Y5311">
        <v>79.405848187274998</v>
      </c>
      <c r="Z5311">
        <v>6.2595450857566801</v>
      </c>
      <c r="AA5311" s="1" t="d">
        <v>2025-06-24</v>
      </c>
      <c r="AB5311">
        <v>0</v>
      </c>
      <c r="AC5311">
        <v>617.625</v>
      </c>
      <c r="AD5311" s="1" t="d">
        <v>2023-09-04</v>
      </c>
      <c r="AE5311" t="s">
        <v>46</v>
      </c>
      <c r="AF5311">
        <v>2025</v>
      </c>
      <c r="AG5311">
        <v>6</v>
      </c>
      <c r="AH5311">
        <v>24</v>
      </c>
      <c r="AI5311">
        <v>2023</v>
      </c>
      <c r="AJ5311">
        <v>9</v>
      </c>
      <c r="AK5311">
        <v>4</v>
      </c>
      <c r="AL5311">
        <v>110.06</v>
      </c>
      <c r="AM5311">
        <v>20.25</v>
      </c>
      <c r="AN5311" t="s">
        <v>63</v>
      </c>
      <c r="AO5311" t="s">
        <v>52</v>
      </c>
      <c r="AP5311" t="s">
        <v>59</v>
      </c>
      <c r="AQ5311">
        <v>0</v>
      </c>
    </row>
    <row r="5312" spans="1:43" x14ac:dyDescent="0.2">
      <c r="A5312" t="s">
        <v>5374</v>
      </c>
      <c r="B5312" t="s">
        <v>55</v>
      </c>
      <c r="C5312">
        <v>0</v>
      </c>
      <c r="D5312" t="s">
        <v>45</v>
      </c>
      <c r="E5312" t="s">
        <v>46</v>
      </c>
      <c r="F5312">
        <v>43</v>
      </c>
      <c r="G5312" t="s">
        <v>45</v>
      </c>
      <c r="H5312" t="s">
        <v>45</v>
      </c>
      <c r="I5312" t="s">
        <v>48</v>
      </c>
      <c r="J5312">
        <v>470</v>
      </c>
      <c r="K5312">
        <v>4</v>
      </c>
      <c r="L5312" t="s">
        <v>45</v>
      </c>
      <c r="M5312" t="s">
        <v>45</v>
      </c>
      <c r="N5312" t="s">
        <v>46</v>
      </c>
      <c r="O5312" t="s">
        <v>45</v>
      </c>
      <c r="P5312" t="s">
        <v>46</v>
      </c>
      <c r="Q5312" t="s">
        <v>46</v>
      </c>
      <c r="R5312" t="s">
        <v>49</v>
      </c>
      <c r="S5312" t="s">
        <v>46</v>
      </c>
      <c r="T5312" t="s">
        <v>62</v>
      </c>
      <c r="U5312">
        <v>66.25</v>
      </c>
      <c r="V5312">
        <v>2907.35</v>
      </c>
      <c r="W5312" t="s">
        <v>46</v>
      </c>
      <c r="X5312">
        <v>65.913849750944607</v>
      </c>
      <c r="Y5312">
        <v>98.555033147942595</v>
      </c>
      <c r="Z5312">
        <v>11.4582946659452</v>
      </c>
      <c r="AA5312" s="1" t="d">
        <v>2023-10-11</v>
      </c>
      <c r="AB5312">
        <v>23.4326545856613</v>
      </c>
      <c r="AC5312">
        <v>1424.375</v>
      </c>
      <c r="AD5312" s="1" t="d">
        <v>2023-09-11</v>
      </c>
      <c r="AE5312" t="s">
        <v>45</v>
      </c>
      <c r="AF5312">
        <v>2023</v>
      </c>
      <c r="AG5312">
        <v>10</v>
      </c>
      <c r="AH5312">
        <v>11</v>
      </c>
      <c r="AI5312">
        <v>2023</v>
      </c>
      <c r="AJ5312">
        <v>9</v>
      </c>
      <c r="AK5312">
        <v>11</v>
      </c>
      <c r="AL5312">
        <v>97.46</v>
      </c>
      <c r="AM5312">
        <v>89.682654585661297</v>
      </c>
      <c r="AN5312" t="s">
        <v>63</v>
      </c>
      <c r="AO5312" t="s">
        <v>59</v>
      </c>
      <c r="AP5312" t="s">
        <v>59</v>
      </c>
      <c r="AQ5312">
        <v>31137.5</v>
      </c>
    </row>
    <row r="5313" spans="1:43" x14ac:dyDescent="0.2">
      <c r="A5313" t="s">
        <v>5375</v>
      </c>
      <c r="B5313" t="s">
        <v>44</v>
      </c>
      <c r="C5313">
        <v>0</v>
      </c>
      <c r="D5313" t="s">
        <v>45</v>
      </c>
      <c r="E5313" t="s">
        <v>46</v>
      </c>
      <c r="F5313">
        <v>6</v>
      </c>
      <c r="G5313" t="s">
        <v>45</v>
      </c>
      <c r="H5313" t="s">
        <v>46</v>
      </c>
      <c r="I5313" t="s">
        <v>46</v>
      </c>
      <c r="J5313">
        <v>0</v>
      </c>
      <c r="K5313">
        <v>0</v>
      </c>
      <c r="L5313" t="s">
        <v>74</v>
      </c>
      <c r="M5313" t="s">
        <v>74</v>
      </c>
      <c r="N5313" t="s">
        <v>74</v>
      </c>
      <c r="O5313" t="s">
        <v>74</v>
      </c>
      <c r="P5313" t="s">
        <v>74</v>
      </c>
      <c r="Q5313" t="s">
        <v>74</v>
      </c>
      <c r="R5313" t="s">
        <v>49</v>
      </c>
      <c r="S5313" t="s">
        <v>46</v>
      </c>
      <c r="T5313" t="s">
        <v>62</v>
      </c>
      <c r="U5313">
        <v>19.5</v>
      </c>
      <c r="V5313">
        <v>146.30000000000001</v>
      </c>
      <c r="W5313" t="s">
        <v>45</v>
      </c>
      <c r="X5313">
        <v>88.505864175042802</v>
      </c>
      <c r="Y5313">
        <v>49.781432525578701</v>
      </c>
      <c r="Z5313">
        <v>35.793774172549298</v>
      </c>
      <c r="AA5313" s="1" t="d">
        <v>2023-10-24</v>
      </c>
      <c r="AB5313">
        <v>0</v>
      </c>
      <c r="AC5313">
        <v>58.5</v>
      </c>
      <c r="AD5313" s="1" t="d">
        <v>2023-09-13</v>
      </c>
      <c r="AE5313" t="s">
        <v>46</v>
      </c>
      <c r="AF5313">
        <v>2023</v>
      </c>
      <c r="AG5313">
        <v>10</v>
      </c>
      <c r="AH5313">
        <v>24</v>
      </c>
      <c r="AI5313">
        <v>2023</v>
      </c>
      <c r="AJ5313">
        <v>9</v>
      </c>
      <c r="AK5313">
        <v>13</v>
      </c>
      <c r="AL5313">
        <v>58.71</v>
      </c>
      <c r="AM5313">
        <v>19.5</v>
      </c>
      <c r="AN5313" t="s">
        <v>51</v>
      </c>
      <c r="AO5313" t="s">
        <v>52</v>
      </c>
      <c r="AP5313" t="s">
        <v>53</v>
      </c>
      <c r="AQ5313">
        <v>0</v>
      </c>
    </row>
    <row r="5314" spans="1:43" x14ac:dyDescent="0.2">
      <c r="A5314" t="s">
        <v>5376</v>
      </c>
      <c r="B5314" t="s">
        <v>55</v>
      </c>
      <c r="C5314">
        <v>0</v>
      </c>
      <c r="D5314" t="s">
        <v>46</v>
      </c>
      <c r="E5314" t="s">
        <v>46</v>
      </c>
      <c r="F5314">
        <v>1</v>
      </c>
      <c r="G5314" t="s">
        <v>45</v>
      </c>
      <c r="H5314" t="s">
        <v>46</v>
      </c>
      <c r="I5314" t="s">
        <v>48</v>
      </c>
      <c r="J5314">
        <v>775</v>
      </c>
      <c r="K5314">
        <v>9</v>
      </c>
      <c r="L5314" t="s">
        <v>46</v>
      </c>
      <c r="M5314" t="s">
        <v>46</v>
      </c>
      <c r="N5314" t="s">
        <v>46</v>
      </c>
      <c r="O5314" t="s">
        <v>45</v>
      </c>
      <c r="P5314" t="s">
        <v>46</v>
      </c>
      <c r="Q5314" t="s">
        <v>46</v>
      </c>
      <c r="R5314" t="s">
        <v>49</v>
      </c>
      <c r="S5314" t="s">
        <v>46</v>
      </c>
      <c r="T5314" t="s">
        <v>57</v>
      </c>
      <c r="U5314">
        <v>51.25</v>
      </c>
      <c r="V5314">
        <v>51.25</v>
      </c>
      <c r="W5314" t="s">
        <v>45</v>
      </c>
      <c r="X5314">
        <v>57.923572284542303</v>
      </c>
      <c r="Y5314">
        <v>57.072313738042702</v>
      </c>
      <c r="Z5314">
        <v>27.716856071390399</v>
      </c>
      <c r="AA5314" s="1" t="d">
        <v>2023-10-04</v>
      </c>
      <c r="AB5314">
        <v>47.076302485834503</v>
      </c>
      <c r="AC5314">
        <v>25.625</v>
      </c>
      <c r="AD5314" s="1" t="d">
        <v>2023-09-12</v>
      </c>
      <c r="AE5314" t="s">
        <v>45</v>
      </c>
      <c r="AF5314">
        <v>2023</v>
      </c>
      <c r="AG5314">
        <v>10</v>
      </c>
      <c r="AH5314">
        <v>4</v>
      </c>
      <c r="AI5314">
        <v>2023</v>
      </c>
      <c r="AJ5314">
        <v>9</v>
      </c>
      <c r="AK5314">
        <v>12</v>
      </c>
      <c r="AL5314">
        <v>31.21</v>
      </c>
      <c r="AM5314">
        <v>98.326302485834503</v>
      </c>
      <c r="AN5314" t="s">
        <v>51</v>
      </c>
      <c r="AO5314" t="s">
        <v>59</v>
      </c>
      <c r="AP5314" t="s">
        <v>59</v>
      </c>
      <c r="AQ5314">
        <v>39718.75</v>
      </c>
    </row>
    <row r="5315" spans="1:43" x14ac:dyDescent="0.2">
      <c r="A5315" t="s">
        <v>5377</v>
      </c>
      <c r="B5315" t="s">
        <v>55</v>
      </c>
      <c r="C5315">
        <v>0</v>
      </c>
      <c r="D5315" t="s">
        <v>45</v>
      </c>
      <c r="E5315" t="s">
        <v>46</v>
      </c>
      <c r="F5315">
        <v>56</v>
      </c>
      <c r="G5315" t="s">
        <v>45</v>
      </c>
      <c r="H5315" t="s">
        <v>46</v>
      </c>
      <c r="I5315" t="s">
        <v>65</v>
      </c>
      <c r="J5315">
        <v>518</v>
      </c>
      <c r="K5315">
        <v>2</v>
      </c>
      <c r="L5315" t="s">
        <v>46</v>
      </c>
      <c r="M5315" t="s">
        <v>46</v>
      </c>
      <c r="N5315" t="s">
        <v>46</v>
      </c>
      <c r="O5315" t="s">
        <v>46</v>
      </c>
      <c r="P5315" t="s">
        <v>45</v>
      </c>
      <c r="Q5315" t="s">
        <v>45</v>
      </c>
      <c r="R5315" t="s">
        <v>49</v>
      </c>
      <c r="S5315" t="s">
        <v>46</v>
      </c>
      <c r="T5315" t="s">
        <v>57</v>
      </c>
      <c r="U5315">
        <v>89.7</v>
      </c>
      <c r="V5315">
        <v>4952.95</v>
      </c>
      <c r="W5315" t="s">
        <v>46</v>
      </c>
      <c r="X5315">
        <v>72.827136415271497</v>
      </c>
      <c r="Y5315">
        <v>82.242347445352905</v>
      </c>
      <c r="Z5315">
        <v>11.4466945282149</v>
      </c>
      <c r="AA5315" s="1" t="d">
        <v>2023-10-23</v>
      </c>
      <c r="AB5315">
        <v>48.482339957653998</v>
      </c>
      <c r="AC5315">
        <v>2511.6</v>
      </c>
      <c r="AD5315" s="1" t="d">
        <v>2023-08-02</v>
      </c>
      <c r="AE5315" t="s">
        <v>46</v>
      </c>
      <c r="AF5315">
        <v>2023</v>
      </c>
      <c r="AG5315">
        <v>10</v>
      </c>
      <c r="AH5315">
        <v>23</v>
      </c>
      <c r="AI5315">
        <v>2023</v>
      </c>
      <c r="AJ5315">
        <v>8</v>
      </c>
      <c r="AK5315">
        <v>2</v>
      </c>
      <c r="AL5315">
        <v>117.38</v>
      </c>
      <c r="AM5315">
        <v>138.18233995765399</v>
      </c>
      <c r="AN5315" t="s">
        <v>63</v>
      </c>
      <c r="AO5315" t="s">
        <v>53</v>
      </c>
      <c r="AP5315" t="s">
        <v>59</v>
      </c>
      <c r="AQ5315">
        <v>46464.6</v>
      </c>
    </row>
    <row r="5316" spans="1:43" x14ac:dyDescent="0.2">
      <c r="A5316" t="s">
        <v>5378</v>
      </c>
      <c r="B5316" t="s">
        <v>44</v>
      </c>
      <c r="C5316">
        <v>0</v>
      </c>
      <c r="D5316" t="s">
        <v>45</v>
      </c>
      <c r="E5316" t="s">
        <v>46</v>
      </c>
      <c r="F5316">
        <v>70</v>
      </c>
      <c r="G5316" t="s">
        <v>46</v>
      </c>
      <c r="H5316" t="s">
        <v>47</v>
      </c>
      <c r="I5316" t="s">
        <v>48</v>
      </c>
      <c r="J5316">
        <v>457</v>
      </c>
      <c r="K5316">
        <v>3</v>
      </c>
      <c r="L5316" t="s">
        <v>45</v>
      </c>
      <c r="M5316" t="s">
        <v>45</v>
      </c>
      <c r="N5316" t="s">
        <v>45</v>
      </c>
      <c r="O5316" t="s">
        <v>45</v>
      </c>
      <c r="P5316" t="s">
        <v>45</v>
      </c>
      <c r="Q5316" t="s">
        <v>45</v>
      </c>
      <c r="R5316" t="s">
        <v>75</v>
      </c>
      <c r="S5316" t="s">
        <v>46</v>
      </c>
      <c r="T5316" t="s">
        <v>62</v>
      </c>
      <c r="U5316">
        <v>64.55</v>
      </c>
      <c r="V5316">
        <v>4504.8999999999996</v>
      </c>
      <c r="W5316" t="s">
        <v>46</v>
      </c>
      <c r="X5316">
        <v>60.149659815588798</v>
      </c>
      <c r="Y5316">
        <v>76.535734939999998</v>
      </c>
      <c r="Z5316">
        <v>9.1488810401441008</v>
      </c>
      <c r="AA5316" s="1" t="d">
        <v>2025-02-11</v>
      </c>
      <c r="AB5316">
        <v>30.35836162</v>
      </c>
      <c r="AC5316">
        <v>2259.25</v>
      </c>
      <c r="AD5316" s="1" t="d">
        <v>2023-09-12</v>
      </c>
      <c r="AE5316" t="s">
        <v>45</v>
      </c>
      <c r="AF5316">
        <v>2025</v>
      </c>
      <c r="AG5316">
        <v>2</v>
      </c>
      <c r="AH5316">
        <v>11</v>
      </c>
      <c r="AI5316">
        <v>2023</v>
      </c>
      <c r="AJ5316">
        <v>9</v>
      </c>
      <c r="AK5316">
        <v>12</v>
      </c>
      <c r="AL5316">
        <v>121</v>
      </c>
      <c r="AM5316">
        <v>94.908361619999994</v>
      </c>
      <c r="AN5316" t="s">
        <v>63</v>
      </c>
      <c r="AO5316" t="s">
        <v>59</v>
      </c>
      <c r="AP5316" t="s">
        <v>59</v>
      </c>
      <c r="AQ5316">
        <v>29499.35</v>
      </c>
    </row>
    <row r="5317" spans="1:43" x14ac:dyDescent="0.2">
      <c r="A5317" t="s">
        <v>5379</v>
      </c>
      <c r="B5317" t="s">
        <v>55</v>
      </c>
      <c r="C5317">
        <v>0</v>
      </c>
      <c r="D5317" t="s">
        <v>46</v>
      </c>
      <c r="E5317" t="s">
        <v>46</v>
      </c>
      <c r="F5317">
        <v>1</v>
      </c>
      <c r="G5317" t="s">
        <v>45</v>
      </c>
      <c r="H5317" t="s">
        <v>46</v>
      </c>
      <c r="I5317" t="s">
        <v>48</v>
      </c>
      <c r="J5317">
        <v>808</v>
      </c>
      <c r="K5317">
        <v>8</v>
      </c>
      <c r="L5317" t="s">
        <v>46</v>
      </c>
      <c r="M5317" t="s">
        <v>46</v>
      </c>
      <c r="N5317" t="s">
        <v>46</v>
      </c>
      <c r="O5317" t="s">
        <v>46</v>
      </c>
      <c r="P5317" t="s">
        <v>46</v>
      </c>
      <c r="Q5317" t="s">
        <v>46</v>
      </c>
      <c r="R5317" t="s">
        <v>49</v>
      </c>
      <c r="S5317" t="s">
        <v>45</v>
      </c>
      <c r="T5317" t="s">
        <v>50</v>
      </c>
      <c r="U5317">
        <v>45.6</v>
      </c>
      <c r="V5317">
        <v>45.6</v>
      </c>
      <c r="W5317" t="s">
        <v>45</v>
      </c>
      <c r="X5317">
        <v>66.095364380928402</v>
      </c>
      <c r="Y5317">
        <v>64.751123643098495</v>
      </c>
      <c r="Z5317">
        <v>23.2245696711249</v>
      </c>
      <c r="AA5317" s="1" t="d">
        <v>2023-10-15</v>
      </c>
      <c r="AB5317">
        <v>28.112992211373001</v>
      </c>
      <c r="AC5317">
        <v>22.8</v>
      </c>
      <c r="AD5317" s="1" t="d">
        <v>2023-09-10</v>
      </c>
      <c r="AE5317" t="s">
        <v>46</v>
      </c>
      <c r="AF5317">
        <v>2023</v>
      </c>
      <c r="AG5317">
        <v>10</v>
      </c>
      <c r="AH5317">
        <v>15</v>
      </c>
      <c r="AI5317">
        <v>2023</v>
      </c>
      <c r="AJ5317">
        <v>9</v>
      </c>
      <c r="AK5317">
        <v>10</v>
      </c>
      <c r="AL5317">
        <v>43.87</v>
      </c>
      <c r="AM5317">
        <v>73.712992211373006</v>
      </c>
      <c r="AN5317" t="s">
        <v>51</v>
      </c>
      <c r="AO5317" t="s">
        <v>59</v>
      </c>
      <c r="AP5317" t="s">
        <v>59</v>
      </c>
      <c r="AQ5317">
        <v>36844.800000000003</v>
      </c>
    </row>
    <row r="5318" spans="1:43" x14ac:dyDescent="0.2">
      <c r="A5318" t="s">
        <v>5380</v>
      </c>
      <c r="B5318" t="s">
        <v>55</v>
      </c>
      <c r="C5318">
        <v>0</v>
      </c>
      <c r="D5318" t="s">
        <v>45</v>
      </c>
      <c r="E5318" t="s">
        <v>45</v>
      </c>
      <c r="F5318">
        <v>49</v>
      </c>
      <c r="G5318" t="s">
        <v>45</v>
      </c>
      <c r="H5318" t="s">
        <v>45</v>
      </c>
      <c r="I5318" t="s">
        <v>65</v>
      </c>
      <c r="J5318">
        <v>83</v>
      </c>
      <c r="K5318">
        <v>6</v>
      </c>
      <c r="L5318" t="s">
        <v>46</v>
      </c>
      <c r="M5318" t="s">
        <v>45</v>
      </c>
      <c r="N5318" t="s">
        <v>45</v>
      </c>
      <c r="O5318" t="s">
        <v>46</v>
      </c>
      <c r="P5318" t="s">
        <v>45</v>
      </c>
      <c r="Q5318" t="s">
        <v>46</v>
      </c>
      <c r="R5318" t="s">
        <v>56</v>
      </c>
      <c r="S5318" t="s">
        <v>45</v>
      </c>
      <c r="T5318" t="s">
        <v>50</v>
      </c>
      <c r="U5318">
        <v>93.65</v>
      </c>
      <c r="V5318">
        <v>4520.1499999999996</v>
      </c>
      <c r="W5318" t="s">
        <v>46</v>
      </c>
      <c r="X5318">
        <v>47.349381820221197</v>
      </c>
      <c r="Y5318">
        <v>63.884326408971702</v>
      </c>
      <c r="Z5318">
        <v>13.1762276830197</v>
      </c>
      <c r="AA5318" s="1" t="d">
        <v>2024-03-24</v>
      </c>
      <c r="AB5318">
        <v>0</v>
      </c>
      <c r="AC5318">
        <v>2294.4250000000002</v>
      </c>
      <c r="AD5318" s="1" t="d">
        <v>2023-09-13</v>
      </c>
      <c r="AE5318" t="s">
        <v>45</v>
      </c>
      <c r="AF5318">
        <v>2024</v>
      </c>
      <c r="AG5318">
        <v>3</v>
      </c>
      <c r="AH5318">
        <v>24</v>
      </c>
      <c r="AI5318">
        <v>2023</v>
      </c>
      <c r="AJ5318">
        <v>9</v>
      </c>
      <c r="AK5318">
        <v>13</v>
      </c>
      <c r="AL5318">
        <v>83.17</v>
      </c>
      <c r="AM5318">
        <v>93.65</v>
      </c>
      <c r="AN5318" t="s">
        <v>63</v>
      </c>
      <c r="AO5318" t="s">
        <v>53</v>
      </c>
      <c r="AP5318" t="s">
        <v>52</v>
      </c>
      <c r="AQ5318">
        <v>7772.95</v>
      </c>
    </row>
    <row r="5319" spans="1:43" x14ac:dyDescent="0.2">
      <c r="A5319" t="s">
        <v>5381</v>
      </c>
      <c r="B5319" t="s">
        <v>44</v>
      </c>
      <c r="C5319">
        <v>0</v>
      </c>
      <c r="D5319" t="s">
        <v>46</v>
      </c>
      <c r="E5319" t="s">
        <v>46</v>
      </c>
      <c r="F5319">
        <v>6</v>
      </c>
      <c r="G5319" t="s">
        <v>45</v>
      </c>
      <c r="H5319" t="s">
        <v>46</v>
      </c>
      <c r="I5319" t="s">
        <v>48</v>
      </c>
      <c r="J5319">
        <v>134</v>
      </c>
      <c r="K5319">
        <v>9</v>
      </c>
      <c r="L5319" t="s">
        <v>46</v>
      </c>
      <c r="M5319" t="s">
        <v>46</v>
      </c>
      <c r="N5319" t="s">
        <v>46</v>
      </c>
      <c r="O5319" t="s">
        <v>45</v>
      </c>
      <c r="P5319" t="s">
        <v>46</v>
      </c>
      <c r="Q5319" t="s">
        <v>46</v>
      </c>
      <c r="R5319" t="s">
        <v>49</v>
      </c>
      <c r="S5319" t="s">
        <v>45</v>
      </c>
      <c r="T5319" t="s">
        <v>62</v>
      </c>
      <c r="U5319">
        <v>49.65</v>
      </c>
      <c r="V5319">
        <v>267.35000000000002</v>
      </c>
      <c r="W5319" t="s">
        <v>45</v>
      </c>
      <c r="X5319">
        <v>66.691926562651901</v>
      </c>
      <c r="Y5319">
        <v>48.065723714187897</v>
      </c>
      <c r="Z5319">
        <v>30.345017503685298</v>
      </c>
      <c r="AA5319" s="1" t="d">
        <v>2023-10-19</v>
      </c>
      <c r="AB5319">
        <v>0</v>
      </c>
      <c r="AC5319">
        <v>148.94999999999999</v>
      </c>
      <c r="AD5319" s="1" t="d">
        <v>2023-09-01</v>
      </c>
      <c r="AE5319" t="s">
        <v>46</v>
      </c>
      <c r="AF5319">
        <v>2023</v>
      </c>
      <c r="AG5319">
        <v>10</v>
      </c>
      <c r="AH5319">
        <v>19</v>
      </c>
      <c r="AI5319">
        <v>2023</v>
      </c>
      <c r="AJ5319">
        <v>9</v>
      </c>
      <c r="AK5319">
        <v>1</v>
      </c>
      <c r="AL5319">
        <v>42.35</v>
      </c>
      <c r="AM5319">
        <v>49.65</v>
      </c>
      <c r="AN5319" t="s">
        <v>51</v>
      </c>
      <c r="AO5319" t="s">
        <v>59</v>
      </c>
      <c r="AP5319" t="s">
        <v>59</v>
      </c>
      <c r="AQ5319">
        <v>6653.0999999999904</v>
      </c>
    </row>
    <row r="5320" spans="1:43" x14ac:dyDescent="0.2">
      <c r="A5320" t="s">
        <v>5382</v>
      </c>
      <c r="B5320" t="s">
        <v>44</v>
      </c>
      <c r="C5320">
        <v>0</v>
      </c>
      <c r="D5320" t="s">
        <v>45</v>
      </c>
      <c r="E5320" t="s">
        <v>45</v>
      </c>
      <c r="F5320">
        <v>32</v>
      </c>
      <c r="G5320" t="s">
        <v>45</v>
      </c>
      <c r="H5320" t="s">
        <v>46</v>
      </c>
      <c r="I5320" t="s">
        <v>48</v>
      </c>
      <c r="J5320">
        <v>966</v>
      </c>
      <c r="K5320">
        <v>4</v>
      </c>
      <c r="L5320" t="s">
        <v>45</v>
      </c>
      <c r="M5320" t="s">
        <v>45</v>
      </c>
      <c r="N5320" t="s">
        <v>45</v>
      </c>
      <c r="O5320" t="s">
        <v>45</v>
      </c>
      <c r="P5320" t="s">
        <v>46</v>
      </c>
      <c r="Q5320" t="s">
        <v>45</v>
      </c>
      <c r="R5320" t="s">
        <v>75</v>
      </c>
      <c r="S5320" t="s">
        <v>46</v>
      </c>
      <c r="T5320" t="s">
        <v>57</v>
      </c>
      <c r="U5320">
        <v>73.599999999999994</v>
      </c>
      <c r="V5320">
        <v>2316.85</v>
      </c>
      <c r="W5320" t="s">
        <v>46</v>
      </c>
      <c r="X5320">
        <v>67.094419302925502</v>
      </c>
      <c r="Y5320">
        <v>77.373404796838301</v>
      </c>
      <c r="Z5320">
        <v>4.8687881229999999</v>
      </c>
      <c r="AA5320" s="1" t="d">
        <v>2025-02-20</v>
      </c>
      <c r="AB5320">
        <v>15.7125721789146</v>
      </c>
      <c r="AC5320">
        <v>1177.5999999999999</v>
      </c>
      <c r="AD5320" s="1" t="d">
        <v>2023-09-09</v>
      </c>
      <c r="AE5320" t="s">
        <v>45</v>
      </c>
      <c r="AF5320">
        <v>2025</v>
      </c>
      <c r="AG5320">
        <v>2</v>
      </c>
      <c r="AH5320">
        <v>20</v>
      </c>
      <c r="AI5320">
        <v>2023</v>
      </c>
      <c r="AJ5320">
        <v>9</v>
      </c>
      <c r="AK5320">
        <v>9</v>
      </c>
      <c r="AL5320">
        <v>94.23</v>
      </c>
      <c r="AM5320">
        <v>89.312572178914607</v>
      </c>
      <c r="AN5320" t="s">
        <v>58</v>
      </c>
      <c r="AO5320" t="s">
        <v>53</v>
      </c>
      <c r="AP5320" t="s">
        <v>59</v>
      </c>
      <c r="AQ5320">
        <v>71097.599999999904</v>
      </c>
    </row>
    <row r="5321" spans="1:43" x14ac:dyDescent="0.2">
      <c r="A5321" t="s">
        <v>5383</v>
      </c>
      <c r="B5321" t="s">
        <v>44</v>
      </c>
      <c r="C5321">
        <v>1</v>
      </c>
      <c r="D5321" t="s">
        <v>45</v>
      </c>
      <c r="E5321" t="s">
        <v>46</v>
      </c>
      <c r="F5321">
        <v>72</v>
      </c>
      <c r="G5321" t="s">
        <v>45</v>
      </c>
      <c r="H5321" t="s">
        <v>45</v>
      </c>
      <c r="I5321" t="s">
        <v>65</v>
      </c>
      <c r="J5321">
        <v>88</v>
      </c>
      <c r="K5321">
        <v>2</v>
      </c>
      <c r="L5321" t="s">
        <v>45</v>
      </c>
      <c r="M5321" t="s">
        <v>46</v>
      </c>
      <c r="N5321" t="s">
        <v>45</v>
      </c>
      <c r="O5321" t="s">
        <v>45</v>
      </c>
      <c r="P5321" t="s">
        <v>45</v>
      </c>
      <c r="Q5321" t="s">
        <v>45</v>
      </c>
      <c r="R5321" t="s">
        <v>75</v>
      </c>
      <c r="S5321" t="s">
        <v>45</v>
      </c>
      <c r="T5321" t="s">
        <v>57</v>
      </c>
      <c r="U5321">
        <v>109.75</v>
      </c>
      <c r="V5321">
        <v>8075.35</v>
      </c>
      <c r="W5321" t="s">
        <v>46</v>
      </c>
      <c r="X5321">
        <v>78.104319160535397</v>
      </c>
      <c r="Y5321">
        <v>76.636130545888605</v>
      </c>
      <c r="Z5321">
        <v>13.051175028469901</v>
      </c>
      <c r="AA5321" s="1" t="d">
        <v>2025-07-06</v>
      </c>
      <c r="AB5321">
        <v>0</v>
      </c>
      <c r="AC5321">
        <v>3951</v>
      </c>
      <c r="AD5321" s="1" t="d">
        <v>2023-07-18</v>
      </c>
      <c r="AE5321" t="s">
        <v>46</v>
      </c>
      <c r="AF5321">
        <v>2025</v>
      </c>
      <c r="AG5321">
        <v>7</v>
      </c>
      <c r="AH5321">
        <v>6</v>
      </c>
      <c r="AI5321">
        <v>2023</v>
      </c>
      <c r="AJ5321">
        <v>7</v>
      </c>
      <c r="AK5321">
        <v>18</v>
      </c>
      <c r="AL5321">
        <v>137.05000000000001</v>
      </c>
      <c r="AM5321">
        <v>109.75</v>
      </c>
      <c r="AN5321" t="s">
        <v>63</v>
      </c>
      <c r="AO5321" t="s">
        <v>53</v>
      </c>
      <c r="AP5321" t="s">
        <v>53</v>
      </c>
      <c r="AQ5321">
        <v>9658</v>
      </c>
    </row>
    <row r="5322" spans="1:43" x14ac:dyDescent="0.2">
      <c r="A5322" t="s">
        <v>5384</v>
      </c>
      <c r="B5322" t="s">
        <v>55</v>
      </c>
      <c r="C5322">
        <v>0</v>
      </c>
      <c r="D5322" t="s">
        <v>46</v>
      </c>
      <c r="E5322" t="s">
        <v>45</v>
      </c>
      <c r="F5322">
        <v>37</v>
      </c>
      <c r="G5322" t="s">
        <v>45</v>
      </c>
      <c r="H5322" t="s">
        <v>46</v>
      </c>
      <c r="I5322" t="s">
        <v>48</v>
      </c>
      <c r="J5322">
        <v>443</v>
      </c>
      <c r="K5322">
        <v>3</v>
      </c>
      <c r="L5322" t="s">
        <v>45</v>
      </c>
      <c r="M5322" t="s">
        <v>45</v>
      </c>
      <c r="N5322" t="s">
        <v>46</v>
      </c>
      <c r="O5322" t="s">
        <v>45</v>
      </c>
      <c r="P5322" t="s">
        <v>46</v>
      </c>
      <c r="Q5322" t="s">
        <v>46</v>
      </c>
      <c r="R5322" t="s">
        <v>75</v>
      </c>
      <c r="S5322" t="s">
        <v>46</v>
      </c>
      <c r="T5322" t="s">
        <v>68</v>
      </c>
      <c r="U5322">
        <v>61.45</v>
      </c>
      <c r="V5322">
        <v>2302.35</v>
      </c>
      <c r="W5322" t="s">
        <v>46</v>
      </c>
      <c r="X5322">
        <v>73.349213698830496</v>
      </c>
      <c r="Y5322">
        <v>89.603047959999998</v>
      </c>
      <c r="Z5322">
        <v>12.373710524199399</v>
      </c>
      <c r="AA5322" s="1" t="d">
        <v>2025-09-06</v>
      </c>
      <c r="AB5322">
        <v>21.302010700745502</v>
      </c>
      <c r="AC5322">
        <v>1136.825</v>
      </c>
      <c r="AD5322" s="1" t="d">
        <v>2023-08-25</v>
      </c>
      <c r="AE5322" t="s">
        <v>46</v>
      </c>
      <c r="AF5322">
        <v>2025</v>
      </c>
      <c r="AG5322">
        <v>9</v>
      </c>
      <c r="AH5322">
        <v>6</v>
      </c>
      <c r="AI5322">
        <v>2023</v>
      </c>
      <c r="AJ5322">
        <v>8</v>
      </c>
      <c r="AK5322">
        <v>25</v>
      </c>
      <c r="AL5322">
        <v>97.98</v>
      </c>
      <c r="AM5322">
        <v>82.752010700745501</v>
      </c>
      <c r="AN5322" t="s">
        <v>63</v>
      </c>
      <c r="AO5322" t="s">
        <v>59</v>
      </c>
      <c r="AP5322" t="s">
        <v>59</v>
      </c>
      <c r="AQ5322">
        <v>27222.35</v>
      </c>
    </row>
    <row r="5323" spans="1:43" x14ac:dyDescent="0.2">
      <c r="A5323" t="s">
        <v>5385</v>
      </c>
      <c r="B5323" t="s">
        <v>44</v>
      </c>
      <c r="C5323">
        <v>0</v>
      </c>
      <c r="D5323" t="s">
        <v>45</v>
      </c>
      <c r="E5323" t="s">
        <v>46</v>
      </c>
      <c r="F5323">
        <v>69</v>
      </c>
      <c r="G5323" t="s">
        <v>45</v>
      </c>
      <c r="H5323" t="s">
        <v>46</v>
      </c>
      <c r="I5323" t="s">
        <v>65</v>
      </c>
      <c r="J5323">
        <v>212</v>
      </c>
      <c r="K5323">
        <v>9</v>
      </c>
      <c r="L5323" t="s">
        <v>45</v>
      </c>
      <c r="M5323" t="s">
        <v>45</v>
      </c>
      <c r="N5323" t="s">
        <v>46</v>
      </c>
      <c r="O5323" t="s">
        <v>45</v>
      </c>
      <c r="P5323" t="s">
        <v>45</v>
      </c>
      <c r="Q5323" t="s">
        <v>45</v>
      </c>
      <c r="R5323" t="s">
        <v>56</v>
      </c>
      <c r="S5323" t="s">
        <v>45</v>
      </c>
      <c r="T5323" t="s">
        <v>68</v>
      </c>
      <c r="U5323">
        <v>106.4</v>
      </c>
      <c r="V5323">
        <v>7251.9</v>
      </c>
      <c r="W5323" t="s">
        <v>46</v>
      </c>
      <c r="X5323">
        <v>52.024118125719298</v>
      </c>
      <c r="Y5323">
        <v>84.6248362406685</v>
      </c>
      <c r="Z5323">
        <v>11.887773664189501</v>
      </c>
      <c r="AA5323" s="1" t="d">
        <v>2024-03-25</v>
      </c>
      <c r="AB5323">
        <v>0</v>
      </c>
      <c r="AC5323">
        <v>3670.8</v>
      </c>
      <c r="AD5323" s="1" t="d">
        <v>2023-09-12</v>
      </c>
      <c r="AE5323" t="s">
        <v>45</v>
      </c>
      <c r="AF5323">
        <v>2024</v>
      </c>
      <c r="AG5323">
        <v>3</v>
      </c>
      <c r="AH5323">
        <v>25</v>
      </c>
      <c r="AI5323">
        <v>2023</v>
      </c>
      <c r="AJ5323">
        <v>9</v>
      </c>
      <c r="AK5323">
        <v>12</v>
      </c>
      <c r="AL5323">
        <v>109.14</v>
      </c>
      <c r="AM5323">
        <v>106.4</v>
      </c>
      <c r="AN5323" t="s">
        <v>63</v>
      </c>
      <c r="AO5323" t="s">
        <v>53</v>
      </c>
      <c r="AP5323" t="s">
        <v>59</v>
      </c>
      <c r="AQ5323">
        <v>22556.799999999999</v>
      </c>
    </row>
    <row r="5324" spans="1:43" x14ac:dyDescent="0.2">
      <c r="A5324" t="s">
        <v>5386</v>
      </c>
      <c r="B5324" t="s">
        <v>44</v>
      </c>
      <c r="C5324">
        <v>0</v>
      </c>
      <c r="D5324" t="s">
        <v>45</v>
      </c>
      <c r="E5324" t="s">
        <v>46</v>
      </c>
      <c r="F5324">
        <v>26</v>
      </c>
      <c r="G5324" t="s">
        <v>45</v>
      </c>
      <c r="H5324" t="s">
        <v>46</v>
      </c>
      <c r="I5324" t="s">
        <v>48</v>
      </c>
      <c r="J5324">
        <v>763</v>
      </c>
      <c r="K5324">
        <v>4</v>
      </c>
      <c r="L5324" t="s">
        <v>46</v>
      </c>
      <c r="M5324" t="s">
        <v>45</v>
      </c>
      <c r="N5324" t="s">
        <v>45</v>
      </c>
      <c r="O5324" t="s">
        <v>45</v>
      </c>
      <c r="P5324" t="s">
        <v>45</v>
      </c>
      <c r="Q5324" t="s">
        <v>45</v>
      </c>
      <c r="R5324" t="s">
        <v>49</v>
      </c>
      <c r="S5324" t="s">
        <v>46</v>
      </c>
      <c r="T5324" t="s">
        <v>62</v>
      </c>
      <c r="U5324">
        <v>81.900000000000006</v>
      </c>
      <c r="V5324">
        <v>2078.5500000000002</v>
      </c>
      <c r="W5324" t="s">
        <v>46</v>
      </c>
      <c r="X5324">
        <v>86.262973660653103</v>
      </c>
      <c r="Y5324">
        <v>68.206308783673805</v>
      </c>
      <c r="Z5324">
        <v>9.0897978449999997</v>
      </c>
      <c r="AA5324" s="1" t="d">
        <v>2023-10-12</v>
      </c>
      <c r="AB5324">
        <v>26.198743495047498</v>
      </c>
      <c r="AC5324">
        <v>1064.7</v>
      </c>
      <c r="AD5324" s="1" t="d">
        <v>2023-08-02</v>
      </c>
      <c r="AE5324" t="s">
        <v>46</v>
      </c>
      <c r="AF5324">
        <v>2023</v>
      </c>
      <c r="AG5324">
        <v>10</v>
      </c>
      <c r="AH5324">
        <v>12</v>
      </c>
      <c r="AI5324">
        <v>2023</v>
      </c>
      <c r="AJ5324">
        <v>8</v>
      </c>
      <c r="AK5324">
        <v>2</v>
      </c>
      <c r="AL5324">
        <v>103.17</v>
      </c>
      <c r="AM5324">
        <v>108.098743495047</v>
      </c>
      <c r="AN5324" t="s">
        <v>58</v>
      </c>
      <c r="AO5324" t="s">
        <v>53</v>
      </c>
      <c r="AP5324" t="s">
        <v>53</v>
      </c>
      <c r="AQ5324">
        <v>62489.7</v>
      </c>
    </row>
    <row r="5325" spans="1:43" x14ac:dyDescent="0.2">
      <c r="A5325" t="s">
        <v>5387</v>
      </c>
      <c r="B5325" t="s">
        <v>44</v>
      </c>
      <c r="C5325">
        <v>0</v>
      </c>
      <c r="D5325" t="s">
        <v>45</v>
      </c>
      <c r="E5325" t="s">
        <v>45</v>
      </c>
      <c r="F5325">
        <v>58</v>
      </c>
      <c r="G5325" t="s">
        <v>45</v>
      </c>
      <c r="H5325" t="s">
        <v>45</v>
      </c>
      <c r="I5325" t="s">
        <v>65</v>
      </c>
      <c r="J5325">
        <v>849</v>
      </c>
      <c r="K5325">
        <v>1</v>
      </c>
      <c r="L5325" t="s">
        <v>46</v>
      </c>
      <c r="M5325" t="s">
        <v>45</v>
      </c>
      <c r="N5325" t="s">
        <v>45</v>
      </c>
      <c r="O5325" t="s">
        <v>46</v>
      </c>
      <c r="P5325" t="s">
        <v>45</v>
      </c>
      <c r="Q5325" t="s">
        <v>45</v>
      </c>
      <c r="R5325" t="s">
        <v>56</v>
      </c>
      <c r="S5325" t="s">
        <v>45</v>
      </c>
      <c r="T5325" t="s">
        <v>68</v>
      </c>
      <c r="U5325">
        <v>105.2</v>
      </c>
      <c r="V5325">
        <v>6225.4</v>
      </c>
      <c r="W5325" t="s">
        <v>46</v>
      </c>
      <c r="X5325">
        <v>73.154545603329893</v>
      </c>
      <c r="Y5325">
        <v>81.722543864110307</v>
      </c>
      <c r="Z5325">
        <v>19.1537191241563</v>
      </c>
      <c r="AA5325" s="1" t="d">
        <v>2024-04-20</v>
      </c>
      <c r="AB5325">
        <v>49.951717432626097</v>
      </c>
      <c r="AC5325">
        <v>3050.8</v>
      </c>
      <c r="AD5325" s="1" t="d">
        <v>2023-07-30</v>
      </c>
      <c r="AE5325" t="s">
        <v>46</v>
      </c>
      <c r="AF5325">
        <v>2024</v>
      </c>
      <c r="AG5325">
        <v>4</v>
      </c>
      <c r="AH5325">
        <v>20</v>
      </c>
      <c r="AI5325">
        <v>2023</v>
      </c>
      <c r="AJ5325">
        <v>7</v>
      </c>
      <c r="AK5325">
        <v>30</v>
      </c>
      <c r="AL5325">
        <v>112</v>
      </c>
      <c r="AM5325">
        <v>155.15171743262599</v>
      </c>
      <c r="AN5325" t="s">
        <v>63</v>
      </c>
      <c r="AO5325" t="s">
        <v>53</v>
      </c>
      <c r="AP5325" t="s">
        <v>59</v>
      </c>
      <c r="AQ5325">
        <v>89314.8</v>
      </c>
    </row>
    <row r="5326" spans="1:43" x14ac:dyDescent="0.2">
      <c r="A5326" t="s">
        <v>5388</v>
      </c>
      <c r="B5326" t="s">
        <v>55</v>
      </c>
      <c r="C5326">
        <v>0</v>
      </c>
      <c r="D5326" t="s">
        <v>46</v>
      </c>
      <c r="E5326" t="s">
        <v>46</v>
      </c>
      <c r="F5326">
        <v>24</v>
      </c>
      <c r="G5326" t="s">
        <v>45</v>
      </c>
      <c r="H5326" t="s">
        <v>45</v>
      </c>
      <c r="I5326" t="s">
        <v>48</v>
      </c>
      <c r="J5326">
        <v>546</v>
      </c>
      <c r="K5326">
        <v>3</v>
      </c>
      <c r="L5326" t="s">
        <v>46</v>
      </c>
      <c r="M5326" t="s">
        <v>46</v>
      </c>
      <c r="N5326" t="s">
        <v>46</v>
      </c>
      <c r="O5326" t="s">
        <v>45</v>
      </c>
      <c r="P5326" t="s">
        <v>46</v>
      </c>
      <c r="Q5326" t="s">
        <v>46</v>
      </c>
      <c r="R5326" t="s">
        <v>56</v>
      </c>
      <c r="S5326" t="s">
        <v>46</v>
      </c>
      <c r="T5326" t="s">
        <v>62</v>
      </c>
      <c r="U5326">
        <v>54.6</v>
      </c>
      <c r="V5326">
        <v>1242.25</v>
      </c>
      <c r="W5326" t="s">
        <v>46</v>
      </c>
      <c r="X5326">
        <v>72.975902759999997</v>
      </c>
      <c r="Y5326">
        <v>86.715311717290504</v>
      </c>
      <c r="Z5326">
        <v>12.4659784424493</v>
      </c>
      <c r="AA5326" s="1" t="d">
        <v>2024-04-11</v>
      </c>
      <c r="AB5326">
        <v>12.198652273592799</v>
      </c>
      <c r="AC5326">
        <v>655.20000000000005</v>
      </c>
      <c r="AD5326" s="1" t="d">
        <v>2023-08-10</v>
      </c>
      <c r="AE5326" t="s">
        <v>46</v>
      </c>
      <c r="AF5326">
        <v>2024</v>
      </c>
      <c r="AG5326">
        <v>4</v>
      </c>
      <c r="AH5326">
        <v>11</v>
      </c>
      <c r="AI5326">
        <v>2023</v>
      </c>
      <c r="AJ5326">
        <v>8</v>
      </c>
      <c r="AK5326">
        <v>10</v>
      </c>
      <c r="AL5326">
        <v>84.51</v>
      </c>
      <c r="AM5326">
        <v>66.798652273592893</v>
      </c>
      <c r="AN5326" t="s">
        <v>58</v>
      </c>
      <c r="AO5326" t="s">
        <v>59</v>
      </c>
      <c r="AP5326" t="s">
        <v>59</v>
      </c>
      <c r="AQ5326">
        <v>29811.599999999999</v>
      </c>
    </row>
    <row r="5327" spans="1:43" x14ac:dyDescent="0.2">
      <c r="A5327" t="s">
        <v>5389</v>
      </c>
      <c r="B5327" t="s">
        <v>55</v>
      </c>
      <c r="C5327">
        <v>0</v>
      </c>
      <c r="D5327" t="s">
        <v>45</v>
      </c>
      <c r="E5327" t="s">
        <v>45</v>
      </c>
      <c r="F5327">
        <v>5</v>
      </c>
      <c r="G5327" t="s">
        <v>45</v>
      </c>
      <c r="H5327" t="s">
        <v>46</v>
      </c>
      <c r="I5327" t="s">
        <v>46</v>
      </c>
      <c r="J5327">
        <v>0</v>
      </c>
      <c r="K5327">
        <v>0</v>
      </c>
      <c r="L5327" t="s">
        <v>74</v>
      </c>
      <c r="M5327" t="s">
        <v>74</v>
      </c>
      <c r="N5327" t="s">
        <v>74</v>
      </c>
      <c r="O5327" t="s">
        <v>74</v>
      </c>
      <c r="P5327" t="s">
        <v>74</v>
      </c>
      <c r="Q5327" t="s">
        <v>74</v>
      </c>
      <c r="R5327" t="s">
        <v>56</v>
      </c>
      <c r="S5327" t="s">
        <v>46</v>
      </c>
      <c r="T5327" t="s">
        <v>50</v>
      </c>
      <c r="U5327">
        <v>20.55</v>
      </c>
      <c r="V5327">
        <v>99.45</v>
      </c>
      <c r="W5327" t="s">
        <v>46</v>
      </c>
      <c r="X5327">
        <v>69.862264699222905</v>
      </c>
      <c r="Y5327">
        <v>95.280313593878304</v>
      </c>
      <c r="Z5327">
        <v>5.1583206837322004</v>
      </c>
      <c r="AA5327" s="1" t="d">
        <v>2024-02-22</v>
      </c>
      <c r="AB5327">
        <v>0</v>
      </c>
      <c r="AC5327">
        <v>51.375</v>
      </c>
      <c r="AD5327" s="1" t="d">
        <v>2023-09-02</v>
      </c>
      <c r="AE5327" t="s">
        <v>46</v>
      </c>
      <c r="AF5327">
        <v>2024</v>
      </c>
      <c r="AG5327">
        <v>2</v>
      </c>
      <c r="AH5327">
        <v>22</v>
      </c>
      <c r="AI5327">
        <v>2023</v>
      </c>
      <c r="AJ5327">
        <v>9</v>
      </c>
      <c r="AK5327">
        <v>2</v>
      </c>
      <c r="AL5327">
        <v>69.7</v>
      </c>
      <c r="AM5327">
        <v>20.55</v>
      </c>
      <c r="AN5327" t="s">
        <v>51</v>
      </c>
      <c r="AO5327" t="s">
        <v>52</v>
      </c>
      <c r="AP5327" t="s">
        <v>59</v>
      </c>
      <c r="AQ5327">
        <v>0</v>
      </c>
    </row>
    <row r="5328" spans="1:43" x14ac:dyDescent="0.2">
      <c r="A5328" t="s">
        <v>5390</v>
      </c>
      <c r="B5328" t="s">
        <v>55</v>
      </c>
      <c r="C5328">
        <v>0</v>
      </c>
      <c r="D5328" t="s">
        <v>45</v>
      </c>
      <c r="E5328" t="s">
        <v>45</v>
      </c>
      <c r="F5328">
        <v>15</v>
      </c>
      <c r="G5328" t="s">
        <v>45</v>
      </c>
      <c r="H5328" t="s">
        <v>46</v>
      </c>
      <c r="I5328" t="s">
        <v>46</v>
      </c>
      <c r="J5328">
        <v>0</v>
      </c>
      <c r="K5328">
        <v>0</v>
      </c>
      <c r="L5328" t="s">
        <v>74</v>
      </c>
      <c r="M5328" t="s">
        <v>74</v>
      </c>
      <c r="N5328" t="s">
        <v>74</v>
      </c>
      <c r="O5328" t="s">
        <v>74</v>
      </c>
      <c r="P5328" t="s">
        <v>74</v>
      </c>
      <c r="Q5328" t="s">
        <v>74</v>
      </c>
      <c r="R5328" t="s">
        <v>49</v>
      </c>
      <c r="S5328" t="s">
        <v>45</v>
      </c>
      <c r="T5328" t="s">
        <v>50</v>
      </c>
      <c r="U5328">
        <v>20</v>
      </c>
      <c r="V5328">
        <v>288.05</v>
      </c>
      <c r="W5328" t="s">
        <v>45</v>
      </c>
      <c r="X5328">
        <v>62.233638291666701</v>
      </c>
      <c r="Y5328">
        <v>52.1838898754417</v>
      </c>
      <c r="Z5328">
        <v>25.912092066111502</v>
      </c>
      <c r="AA5328" s="1" t="d">
        <v>2023-10-25</v>
      </c>
      <c r="AB5328">
        <v>0</v>
      </c>
      <c r="AC5328">
        <v>150</v>
      </c>
      <c r="AD5328" s="1" t="d">
        <v>2023-09-01</v>
      </c>
      <c r="AE5328" t="s">
        <v>46</v>
      </c>
      <c r="AF5328">
        <v>2023</v>
      </c>
      <c r="AG5328">
        <v>10</v>
      </c>
      <c r="AH5328">
        <v>25</v>
      </c>
      <c r="AI5328">
        <v>2023</v>
      </c>
      <c r="AJ5328">
        <v>9</v>
      </c>
      <c r="AK5328">
        <v>1</v>
      </c>
      <c r="AL5328">
        <v>51.32</v>
      </c>
      <c r="AM5328">
        <v>20</v>
      </c>
      <c r="AN5328" t="s">
        <v>58</v>
      </c>
      <c r="AO5328" t="s">
        <v>52</v>
      </c>
      <c r="AP5328" t="s">
        <v>59</v>
      </c>
      <c r="AQ5328">
        <v>0</v>
      </c>
    </row>
    <row r="5329" spans="1:43" x14ac:dyDescent="0.2">
      <c r="A5329" t="s">
        <v>5391</v>
      </c>
      <c r="B5329" t="s">
        <v>44</v>
      </c>
      <c r="C5329">
        <v>0</v>
      </c>
      <c r="D5329" t="s">
        <v>45</v>
      </c>
      <c r="E5329" t="s">
        <v>45</v>
      </c>
      <c r="F5329">
        <v>30</v>
      </c>
      <c r="G5329" t="s">
        <v>45</v>
      </c>
      <c r="H5329" t="s">
        <v>46</v>
      </c>
      <c r="I5329" t="s">
        <v>46</v>
      </c>
      <c r="J5329">
        <v>0</v>
      </c>
      <c r="K5329">
        <v>0</v>
      </c>
      <c r="L5329" t="s">
        <v>74</v>
      </c>
      <c r="M5329" t="s">
        <v>74</v>
      </c>
      <c r="N5329" t="s">
        <v>74</v>
      </c>
      <c r="O5329" t="s">
        <v>74</v>
      </c>
      <c r="P5329" t="s">
        <v>74</v>
      </c>
      <c r="Q5329" t="s">
        <v>74</v>
      </c>
      <c r="R5329" t="s">
        <v>75</v>
      </c>
      <c r="S5329" t="s">
        <v>46</v>
      </c>
      <c r="T5329" t="s">
        <v>57</v>
      </c>
      <c r="U5329">
        <v>19.7</v>
      </c>
      <c r="V5329">
        <v>599.25</v>
      </c>
      <c r="W5329" t="s">
        <v>46</v>
      </c>
      <c r="X5329">
        <v>73.267035100000001</v>
      </c>
      <c r="Y5329">
        <v>88.875039670000007</v>
      </c>
      <c r="Z5329">
        <v>11.241527378679899</v>
      </c>
      <c r="AA5329" s="1" t="d">
        <v>2025-02-07</v>
      </c>
      <c r="AB5329">
        <v>0</v>
      </c>
      <c r="AC5329">
        <v>295.5</v>
      </c>
      <c r="AD5329" s="1" t="d">
        <v>2023-06-17</v>
      </c>
      <c r="AE5329" t="s">
        <v>46</v>
      </c>
      <c r="AF5329">
        <v>2025</v>
      </c>
      <c r="AG5329">
        <v>2</v>
      </c>
      <c r="AH5329">
        <v>7</v>
      </c>
      <c r="AI5329">
        <v>2023</v>
      </c>
      <c r="AJ5329">
        <v>6</v>
      </c>
      <c r="AK5329">
        <v>17</v>
      </c>
      <c r="AL5329">
        <v>92.03</v>
      </c>
      <c r="AM5329">
        <v>19.7</v>
      </c>
      <c r="AN5329" t="s">
        <v>58</v>
      </c>
      <c r="AO5329" t="s">
        <v>52</v>
      </c>
      <c r="AP5329" t="s">
        <v>59</v>
      </c>
      <c r="AQ5329">
        <v>0</v>
      </c>
    </row>
    <row r="5330" spans="1:43" x14ac:dyDescent="0.2">
      <c r="A5330" t="s">
        <v>5392</v>
      </c>
      <c r="B5330" t="s">
        <v>44</v>
      </c>
      <c r="C5330">
        <v>0</v>
      </c>
      <c r="D5330" t="s">
        <v>45</v>
      </c>
      <c r="E5330" t="s">
        <v>46</v>
      </c>
      <c r="F5330">
        <v>55</v>
      </c>
      <c r="G5330" t="s">
        <v>45</v>
      </c>
      <c r="H5330" t="s">
        <v>45</v>
      </c>
      <c r="I5330" t="s">
        <v>48</v>
      </c>
      <c r="J5330">
        <v>598</v>
      </c>
      <c r="K5330">
        <v>1</v>
      </c>
      <c r="L5330" t="s">
        <v>45</v>
      </c>
      <c r="M5330" t="s">
        <v>45</v>
      </c>
      <c r="N5330" t="s">
        <v>46</v>
      </c>
      <c r="O5330" t="s">
        <v>45</v>
      </c>
      <c r="P5330" t="s">
        <v>46</v>
      </c>
      <c r="Q5330" t="s">
        <v>46</v>
      </c>
      <c r="R5330" t="s">
        <v>56</v>
      </c>
      <c r="S5330" t="s">
        <v>45</v>
      </c>
      <c r="T5330" t="s">
        <v>68</v>
      </c>
      <c r="U5330">
        <v>66.05</v>
      </c>
      <c r="V5330">
        <v>3462.1</v>
      </c>
      <c r="W5330" t="s">
        <v>46</v>
      </c>
      <c r="X5330">
        <v>77.133826538928702</v>
      </c>
      <c r="Y5330">
        <v>87.608466543114702</v>
      </c>
      <c r="Z5330">
        <v>13.762416885371</v>
      </c>
      <c r="AA5330" s="1" t="d">
        <v>2024-03-24</v>
      </c>
      <c r="AB5330">
        <v>27.582517670915902</v>
      </c>
      <c r="AC5330">
        <v>1816.375</v>
      </c>
      <c r="AD5330" s="1" t="d">
        <v>2023-08-18</v>
      </c>
      <c r="AE5330" t="s">
        <v>46</v>
      </c>
      <c r="AF5330">
        <v>2024</v>
      </c>
      <c r="AG5330">
        <v>3</v>
      </c>
      <c r="AH5330">
        <v>24</v>
      </c>
      <c r="AI5330">
        <v>2023</v>
      </c>
      <c r="AJ5330">
        <v>8</v>
      </c>
      <c r="AK5330">
        <v>18</v>
      </c>
      <c r="AL5330">
        <v>118.37</v>
      </c>
      <c r="AM5330">
        <v>93.632517670915902</v>
      </c>
      <c r="AN5330" t="s">
        <v>63</v>
      </c>
      <c r="AO5330" t="s">
        <v>59</v>
      </c>
      <c r="AP5330" t="s">
        <v>53</v>
      </c>
      <c r="AQ5330">
        <v>39497.9</v>
      </c>
    </row>
    <row r="5331" spans="1:43" x14ac:dyDescent="0.2">
      <c r="A5331" t="s">
        <v>5393</v>
      </c>
      <c r="B5331" t="s">
        <v>44</v>
      </c>
      <c r="C5331">
        <v>0</v>
      </c>
      <c r="D5331" t="s">
        <v>45</v>
      </c>
      <c r="E5331" t="s">
        <v>46</v>
      </c>
      <c r="F5331">
        <v>25</v>
      </c>
      <c r="G5331" t="s">
        <v>46</v>
      </c>
      <c r="H5331" t="s">
        <v>47</v>
      </c>
      <c r="I5331" t="s">
        <v>48</v>
      </c>
      <c r="J5331">
        <v>947</v>
      </c>
      <c r="K5331">
        <v>8</v>
      </c>
      <c r="L5331" t="s">
        <v>46</v>
      </c>
      <c r="M5331" t="s">
        <v>46</v>
      </c>
      <c r="N5331" t="s">
        <v>46</v>
      </c>
      <c r="O5331" t="s">
        <v>46</v>
      </c>
      <c r="P5331" t="s">
        <v>45</v>
      </c>
      <c r="Q5331" t="s">
        <v>46</v>
      </c>
      <c r="R5331" t="s">
        <v>49</v>
      </c>
      <c r="S5331" t="s">
        <v>45</v>
      </c>
      <c r="T5331" t="s">
        <v>62</v>
      </c>
      <c r="U5331">
        <v>34</v>
      </c>
      <c r="V5331">
        <v>853</v>
      </c>
      <c r="W5331" t="s">
        <v>45</v>
      </c>
      <c r="X5331">
        <v>43.796564629816601</v>
      </c>
      <c r="Y5331">
        <v>62.888634252063</v>
      </c>
      <c r="Z5331">
        <v>24.724896223114001</v>
      </c>
      <c r="AA5331" s="1" t="d">
        <v>2023-10-22</v>
      </c>
      <c r="AB5331">
        <v>30.4184052538576</v>
      </c>
      <c r="AC5331">
        <v>425</v>
      </c>
      <c r="AD5331" s="1" t="d">
        <v>2023-09-09</v>
      </c>
      <c r="AE5331" t="s">
        <v>46</v>
      </c>
      <c r="AF5331">
        <v>2023</v>
      </c>
      <c r="AG5331">
        <v>10</v>
      </c>
      <c r="AH5331">
        <v>22</v>
      </c>
      <c r="AI5331">
        <v>2023</v>
      </c>
      <c r="AJ5331">
        <v>9</v>
      </c>
      <c r="AK5331">
        <v>9</v>
      </c>
      <c r="AL5331">
        <v>44.07</v>
      </c>
      <c r="AM5331">
        <v>64.4184052538576</v>
      </c>
      <c r="AN5331" t="s">
        <v>58</v>
      </c>
      <c r="AO5331" t="s">
        <v>52</v>
      </c>
      <c r="AP5331" t="s">
        <v>52</v>
      </c>
      <c r="AQ5331">
        <v>32198</v>
      </c>
    </row>
    <row r="5332" spans="1:43" x14ac:dyDescent="0.2">
      <c r="A5332" t="s">
        <v>5394</v>
      </c>
      <c r="B5332" t="s">
        <v>55</v>
      </c>
      <c r="C5332">
        <v>1</v>
      </c>
      <c r="D5332" t="s">
        <v>45</v>
      </c>
      <c r="E5332" t="s">
        <v>46</v>
      </c>
      <c r="F5332">
        <v>10</v>
      </c>
      <c r="G5332" t="s">
        <v>45</v>
      </c>
      <c r="H5332" t="s">
        <v>46</v>
      </c>
      <c r="I5332" t="s">
        <v>65</v>
      </c>
      <c r="J5332">
        <v>919</v>
      </c>
      <c r="K5332">
        <v>3</v>
      </c>
      <c r="L5332" t="s">
        <v>46</v>
      </c>
      <c r="M5332" t="s">
        <v>45</v>
      </c>
      <c r="N5332" t="s">
        <v>45</v>
      </c>
      <c r="O5332" t="s">
        <v>45</v>
      </c>
      <c r="P5332" t="s">
        <v>45</v>
      </c>
      <c r="Q5332" t="s">
        <v>46</v>
      </c>
      <c r="R5332" t="s">
        <v>49</v>
      </c>
      <c r="S5332" t="s">
        <v>45</v>
      </c>
      <c r="T5332" t="s">
        <v>57</v>
      </c>
      <c r="U5332">
        <v>92.5</v>
      </c>
      <c r="V5332">
        <v>934.1</v>
      </c>
      <c r="W5332" t="s">
        <v>45</v>
      </c>
      <c r="X5332">
        <v>61.918587439808498</v>
      </c>
      <c r="Y5332">
        <v>48.669968360699301</v>
      </c>
      <c r="Z5332">
        <v>26.398607117060301</v>
      </c>
      <c r="AA5332" s="1" t="d">
        <v>2023-10-16</v>
      </c>
      <c r="AB5332">
        <v>20.3516963345809</v>
      </c>
      <c r="AC5332">
        <v>462.5</v>
      </c>
      <c r="AD5332" s="1" t="d">
        <v>2023-09-12</v>
      </c>
      <c r="AE5332" t="s">
        <v>45</v>
      </c>
      <c r="AF5332">
        <v>2023</v>
      </c>
      <c r="AG5332">
        <v>10</v>
      </c>
      <c r="AH5332">
        <v>16</v>
      </c>
      <c r="AI5332">
        <v>2023</v>
      </c>
      <c r="AJ5332">
        <v>9</v>
      </c>
      <c r="AK5332">
        <v>12</v>
      </c>
      <c r="AL5332">
        <v>45.52</v>
      </c>
      <c r="AM5332">
        <v>112.85169633458</v>
      </c>
      <c r="AN5332" t="s">
        <v>51</v>
      </c>
      <c r="AO5332" t="s">
        <v>53</v>
      </c>
      <c r="AP5332" t="s">
        <v>59</v>
      </c>
      <c r="AQ5332">
        <v>85007.5</v>
      </c>
    </row>
    <row r="5333" spans="1:43" x14ac:dyDescent="0.2">
      <c r="A5333" t="s">
        <v>5395</v>
      </c>
      <c r="B5333" t="s">
        <v>55</v>
      </c>
      <c r="C5333">
        <v>0</v>
      </c>
      <c r="D5333" t="s">
        <v>45</v>
      </c>
      <c r="E5333" t="s">
        <v>45</v>
      </c>
      <c r="F5333">
        <v>44</v>
      </c>
      <c r="G5333" t="s">
        <v>46</v>
      </c>
      <c r="H5333" t="s">
        <v>47</v>
      </c>
      <c r="I5333" t="s">
        <v>48</v>
      </c>
      <c r="J5333">
        <v>799</v>
      </c>
      <c r="K5333">
        <v>6</v>
      </c>
      <c r="L5333" t="s">
        <v>45</v>
      </c>
      <c r="M5333" t="s">
        <v>45</v>
      </c>
      <c r="N5333" t="s">
        <v>45</v>
      </c>
      <c r="O5333" t="s">
        <v>45</v>
      </c>
      <c r="P5333" t="s">
        <v>46</v>
      </c>
      <c r="Q5333" t="s">
        <v>45</v>
      </c>
      <c r="R5333" t="s">
        <v>75</v>
      </c>
      <c r="S5333" t="s">
        <v>45</v>
      </c>
      <c r="T5333" t="s">
        <v>68</v>
      </c>
      <c r="U5333">
        <v>54.05</v>
      </c>
      <c r="V5333">
        <v>2375.1999999999998</v>
      </c>
      <c r="W5333" t="s">
        <v>46</v>
      </c>
      <c r="X5333">
        <v>66.1757954439461</v>
      </c>
      <c r="Y5333">
        <v>80.600859946151601</v>
      </c>
      <c r="Z5333">
        <v>7.0594570053784498</v>
      </c>
      <c r="AA5333" s="1" t="d">
        <v>2024-07-28</v>
      </c>
      <c r="AB5333">
        <v>22.658285234976599</v>
      </c>
      <c r="AC5333">
        <v>1189.0999999999999</v>
      </c>
      <c r="AD5333" s="1" t="d">
        <v>2023-09-09</v>
      </c>
      <c r="AE5333" t="s">
        <v>45</v>
      </c>
      <c r="AF5333">
        <v>2024</v>
      </c>
      <c r="AG5333">
        <v>7</v>
      </c>
      <c r="AH5333">
        <v>28</v>
      </c>
      <c r="AI5333">
        <v>2023</v>
      </c>
      <c r="AJ5333">
        <v>9</v>
      </c>
      <c r="AK5333">
        <v>9</v>
      </c>
      <c r="AL5333">
        <v>103.12</v>
      </c>
      <c r="AM5333">
        <v>76.7082852349766</v>
      </c>
      <c r="AN5333" t="s">
        <v>63</v>
      </c>
      <c r="AO5333" t="s">
        <v>59</v>
      </c>
      <c r="AP5333" t="s">
        <v>59</v>
      </c>
      <c r="AQ5333">
        <v>43185.95</v>
      </c>
    </row>
    <row r="5334" spans="1:43" x14ac:dyDescent="0.2">
      <c r="A5334" t="s">
        <v>5396</v>
      </c>
      <c r="B5334" t="s">
        <v>44</v>
      </c>
      <c r="C5334">
        <v>0</v>
      </c>
      <c r="D5334" t="s">
        <v>46</v>
      </c>
      <c r="E5334" t="s">
        <v>46</v>
      </c>
      <c r="F5334">
        <v>47</v>
      </c>
      <c r="G5334" t="s">
        <v>45</v>
      </c>
      <c r="H5334" t="s">
        <v>46</v>
      </c>
      <c r="I5334" t="s">
        <v>48</v>
      </c>
      <c r="J5334">
        <v>482</v>
      </c>
      <c r="K5334">
        <v>1</v>
      </c>
      <c r="L5334" t="s">
        <v>45</v>
      </c>
      <c r="M5334" t="s">
        <v>45</v>
      </c>
      <c r="N5334" t="s">
        <v>46</v>
      </c>
      <c r="O5334" t="s">
        <v>45</v>
      </c>
      <c r="P5334" t="s">
        <v>46</v>
      </c>
      <c r="Q5334" t="s">
        <v>46</v>
      </c>
      <c r="R5334" t="s">
        <v>56</v>
      </c>
      <c r="S5334" t="s">
        <v>45</v>
      </c>
      <c r="T5334" t="s">
        <v>57</v>
      </c>
      <c r="U5334">
        <v>58.9</v>
      </c>
      <c r="V5334">
        <v>2813.05</v>
      </c>
      <c r="W5334" t="s">
        <v>46</v>
      </c>
      <c r="X5334">
        <v>73.842559085414095</v>
      </c>
      <c r="Y5334">
        <v>83.883120050000002</v>
      </c>
      <c r="Z5334">
        <v>15.4463612346554</v>
      </c>
      <c r="AA5334" s="1" t="d">
        <v>2024-04-01</v>
      </c>
      <c r="AB5334">
        <v>13.4786808102373</v>
      </c>
      <c r="AC5334">
        <v>1384.15</v>
      </c>
      <c r="AD5334" s="1" t="d">
        <v>2023-07-10</v>
      </c>
      <c r="AE5334" t="s">
        <v>46</v>
      </c>
      <c r="AF5334">
        <v>2024</v>
      </c>
      <c r="AG5334">
        <v>4</v>
      </c>
      <c r="AH5334">
        <v>1</v>
      </c>
      <c r="AI5334">
        <v>2023</v>
      </c>
      <c r="AJ5334">
        <v>7</v>
      </c>
      <c r="AK5334">
        <v>10</v>
      </c>
      <c r="AL5334">
        <v>105.4</v>
      </c>
      <c r="AM5334">
        <v>72.378680810237299</v>
      </c>
      <c r="AN5334" t="s">
        <v>63</v>
      </c>
      <c r="AO5334" t="s">
        <v>59</v>
      </c>
      <c r="AP5334" t="s">
        <v>59</v>
      </c>
      <c r="AQ5334">
        <v>28389.8</v>
      </c>
    </row>
    <row r="5335" spans="1:43" x14ac:dyDescent="0.2">
      <c r="A5335" t="s">
        <v>5397</v>
      </c>
      <c r="B5335" t="s">
        <v>44</v>
      </c>
      <c r="C5335">
        <v>0</v>
      </c>
      <c r="D5335" t="s">
        <v>45</v>
      </c>
      <c r="E5335" t="s">
        <v>45</v>
      </c>
      <c r="F5335">
        <v>13</v>
      </c>
      <c r="G5335" t="s">
        <v>45</v>
      </c>
      <c r="H5335" t="s">
        <v>46</v>
      </c>
      <c r="I5335" t="s">
        <v>65</v>
      </c>
      <c r="J5335">
        <v>180</v>
      </c>
      <c r="K5335">
        <v>4</v>
      </c>
      <c r="L5335" t="s">
        <v>46</v>
      </c>
      <c r="M5335" t="s">
        <v>46</v>
      </c>
      <c r="N5335" t="s">
        <v>46</v>
      </c>
      <c r="O5335" t="s">
        <v>46</v>
      </c>
      <c r="P5335" t="s">
        <v>45</v>
      </c>
      <c r="Q5335" t="s">
        <v>45</v>
      </c>
      <c r="R5335" t="s">
        <v>49</v>
      </c>
      <c r="S5335" t="s">
        <v>46</v>
      </c>
      <c r="T5335" t="s">
        <v>50</v>
      </c>
      <c r="U5335">
        <v>88.35</v>
      </c>
      <c r="V5335">
        <v>1222.8</v>
      </c>
      <c r="W5335" t="s">
        <v>45</v>
      </c>
      <c r="X5335">
        <v>87.899665088906801</v>
      </c>
      <c r="Y5335">
        <v>36.791077174938302</v>
      </c>
      <c r="Z5335">
        <v>42.426569622668403</v>
      </c>
      <c r="AA5335" s="1" t="d">
        <v>2023-10-19</v>
      </c>
      <c r="AB5335">
        <v>0</v>
      </c>
      <c r="AC5335">
        <v>574.27499999999998</v>
      </c>
      <c r="AD5335" s="1" t="d">
        <v>2023-09-05</v>
      </c>
      <c r="AE5335" t="s">
        <v>46</v>
      </c>
      <c r="AF5335">
        <v>2023</v>
      </c>
      <c r="AG5335">
        <v>10</v>
      </c>
      <c r="AH5335">
        <v>19</v>
      </c>
      <c r="AI5335">
        <v>2023</v>
      </c>
      <c r="AJ5335">
        <v>9</v>
      </c>
      <c r="AK5335">
        <v>5</v>
      </c>
      <c r="AL5335">
        <v>58.47</v>
      </c>
      <c r="AM5335">
        <v>88.35</v>
      </c>
      <c r="AN5335" t="s">
        <v>58</v>
      </c>
      <c r="AO5335" t="s">
        <v>53</v>
      </c>
      <c r="AP5335" t="s">
        <v>53</v>
      </c>
      <c r="AQ5335">
        <v>15902.9999999999</v>
      </c>
    </row>
    <row r="5336" spans="1:43" x14ac:dyDescent="0.2">
      <c r="A5336" t="s">
        <v>5398</v>
      </c>
      <c r="B5336" t="s">
        <v>44</v>
      </c>
      <c r="C5336">
        <v>0</v>
      </c>
      <c r="D5336" t="s">
        <v>45</v>
      </c>
      <c r="E5336" t="s">
        <v>45</v>
      </c>
      <c r="F5336">
        <v>49</v>
      </c>
      <c r="G5336" t="s">
        <v>45</v>
      </c>
      <c r="H5336" t="s">
        <v>45</v>
      </c>
      <c r="I5336" t="s">
        <v>65</v>
      </c>
      <c r="J5336">
        <v>20</v>
      </c>
      <c r="K5336">
        <v>1</v>
      </c>
      <c r="L5336" t="s">
        <v>46</v>
      </c>
      <c r="M5336" t="s">
        <v>45</v>
      </c>
      <c r="N5336" t="s">
        <v>45</v>
      </c>
      <c r="O5336" t="s">
        <v>45</v>
      </c>
      <c r="P5336" t="s">
        <v>45</v>
      </c>
      <c r="Q5336" t="s">
        <v>45</v>
      </c>
      <c r="R5336" t="s">
        <v>75</v>
      </c>
      <c r="S5336" t="s">
        <v>45</v>
      </c>
      <c r="T5336" t="s">
        <v>62</v>
      </c>
      <c r="U5336">
        <v>107.95</v>
      </c>
      <c r="V5336">
        <v>5293.2</v>
      </c>
      <c r="W5336" t="s">
        <v>45</v>
      </c>
      <c r="X5336">
        <v>58.423887781048201</v>
      </c>
      <c r="Y5336">
        <v>71.430070549999996</v>
      </c>
      <c r="Z5336">
        <v>30.680623170379199</v>
      </c>
      <c r="AA5336" s="1" t="d">
        <v>2025-05-17</v>
      </c>
      <c r="AB5336">
        <v>0</v>
      </c>
      <c r="AC5336">
        <v>2644.7750000000001</v>
      </c>
      <c r="AD5336" s="1" t="d">
        <v>2023-09-08</v>
      </c>
      <c r="AE5336" t="s">
        <v>45</v>
      </c>
      <c r="AF5336">
        <v>2025</v>
      </c>
      <c r="AG5336">
        <v>5</v>
      </c>
      <c r="AH5336">
        <v>17</v>
      </c>
      <c r="AI5336">
        <v>2023</v>
      </c>
      <c r="AJ5336">
        <v>9</v>
      </c>
      <c r="AK5336">
        <v>8</v>
      </c>
      <c r="AL5336">
        <v>76.739999999999995</v>
      </c>
      <c r="AM5336">
        <v>107.95</v>
      </c>
      <c r="AN5336" t="s">
        <v>63</v>
      </c>
      <c r="AO5336" t="s">
        <v>53</v>
      </c>
      <c r="AP5336" t="s">
        <v>59</v>
      </c>
      <c r="AQ5336">
        <v>2159</v>
      </c>
    </row>
    <row r="5337" spans="1:43" x14ac:dyDescent="0.2">
      <c r="A5337" t="s">
        <v>5399</v>
      </c>
      <c r="B5337" t="s">
        <v>44</v>
      </c>
      <c r="C5337">
        <v>0</v>
      </c>
      <c r="D5337" t="s">
        <v>45</v>
      </c>
      <c r="E5337" t="s">
        <v>46</v>
      </c>
      <c r="F5337">
        <v>64</v>
      </c>
      <c r="G5337" t="s">
        <v>45</v>
      </c>
      <c r="H5337" t="s">
        <v>46</v>
      </c>
      <c r="I5337" t="s">
        <v>65</v>
      </c>
      <c r="J5337">
        <v>543</v>
      </c>
      <c r="K5337">
        <v>5</v>
      </c>
      <c r="L5337" t="s">
        <v>45</v>
      </c>
      <c r="M5337" t="s">
        <v>46</v>
      </c>
      <c r="N5337" t="s">
        <v>46</v>
      </c>
      <c r="O5337" t="s">
        <v>45</v>
      </c>
      <c r="P5337" t="s">
        <v>45</v>
      </c>
      <c r="Q5337" t="s">
        <v>45</v>
      </c>
      <c r="R5337" t="s">
        <v>56</v>
      </c>
      <c r="S5337" t="s">
        <v>45</v>
      </c>
      <c r="T5337" t="s">
        <v>57</v>
      </c>
      <c r="U5337">
        <v>96.9</v>
      </c>
      <c r="V5337">
        <v>6314.35</v>
      </c>
      <c r="W5337" t="s">
        <v>46</v>
      </c>
      <c r="X5337">
        <v>62.530572297732299</v>
      </c>
      <c r="Y5337">
        <v>92.495049007061496</v>
      </c>
      <c r="Z5337">
        <v>11.91016852858</v>
      </c>
      <c r="AA5337" s="1" t="d">
        <v>2024-04-05</v>
      </c>
      <c r="AB5337">
        <v>47.788295266899198</v>
      </c>
      <c r="AC5337">
        <v>3100.8</v>
      </c>
      <c r="AD5337" s="1" t="d">
        <v>2023-09-12</v>
      </c>
      <c r="AE5337" t="s">
        <v>45</v>
      </c>
      <c r="AF5337">
        <v>2024</v>
      </c>
      <c r="AG5337">
        <v>4</v>
      </c>
      <c r="AH5337">
        <v>5</v>
      </c>
      <c r="AI5337">
        <v>2023</v>
      </c>
      <c r="AJ5337">
        <v>9</v>
      </c>
      <c r="AK5337">
        <v>12</v>
      </c>
      <c r="AL5337">
        <v>114.62</v>
      </c>
      <c r="AM5337">
        <v>144.68829526689899</v>
      </c>
      <c r="AN5337" t="s">
        <v>63</v>
      </c>
      <c r="AO5337" t="s">
        <v>53</v>
      </c>
      <c r="AP5337" t="s">
        <v>59</v>
      </c>
      <c r="AQ5337">
        <v>52616.7</v>
      </c>
    </row>
    <row r="5338" spans="1:43" x14ac:dyDescent="0.2">
      <c r="A5338" t="s">
        <v>5400</v>
      </c>
      <c r="B5338" t="s">
        <v>55</v>
      </c>
      <c r="C5338">
        <v>0</v>
      </c>
      <c r="D5338" t="s">
        <v>46</v>
      </c>
      <c r="E5338" t="s">
        <v>46</v>
      </c>
      <c r="F5338">
        <v>1</v>
      </c>
      <c r="G5338" t="s">
        <v>45</v>
      </c>
      <c r="H5338" t="s">
        <v>46</v>
      </c>
      <c r="I5338" t="s">
        <v>46</v>
      </c>
      <c r="J5338">
        <v>0</v>
      </c>
      <c r="K5338">
        <v>0</v>
      </c>
      <c r="L5338" t="s">
        <v>74</v>
      </c>
      <c r="M5338" t="s">
        <v>74</v>
      </c>
      <c r="N5338" t="s">
        <v>74</v>
      </c>
      <c r="O5338" t="s">
        <v>74</v>
      </c>
      <c r="P5338" t="s">
        <v>74</v>
      </c>
      <c r="Q5338" t="s">
        <v>74</v>
      </c>
      <c r="R5338" t="s">
        <v>49</v>
      </c>
      <c r="S5338" t="s">
        <v>46</v>
      </c>
      <c r="T5338" t="s">
        <v>57</v>
      </c>
      <c r="U5338">
        <v>19.100000000000001</v>
      </c>
      <c r="V5338">
        <v>19.100000000000001</v>
      </c>
      <c r="W5338" t="s">
        <v>46</v>
      </c>
      <c r="X5338">
        <v>62.311988340301703</v>
      </c>
      <c r="Y5338">
        <v>66.672226030000004</v>
      </c>
      <c r="Z5338">
        <v>0</v>
      </c>
      <c r="AA5338" s="1" t="d">
        <v>2023-10-04</v>
      </c>
      <c r="AB5338">
        <v>0</v>
      </c>
      <c r="AC5338">
        <v>9.5500000000000007</v>
      </c>
      <c r="AD5338" s="1" t="d">
        <v>2023-09-07</v>
      </c>
      <c r="AE5338" t="s">
        <v>46</v>
      </c>
      <c r="AF5338">
        <v>2023</v>
      </c>
      <c r="AG5338">
        <v>10</v>
      </c>
      <c r="AH5338">
        <v>4</v>
      </c>
      <c r="AI5338">
        <v>2023</v>
      </c>
      <c r="AJ5338">
        <v>9</v>
      </c>
      <c r="AK5338">
        <v>7</v>
      </c>
      <c r="AL5338">
        <v>63.31</v>
      </c>
      <c r="AM5338">
        <v>19.100000000000001</v>
      </c>
      <c r="AN5338" t="s">
        <v>51</v>
      </c>
      <c r="AO5338" t="s">
        <v>52</v>
      </c>
      <c r="AP5338" t="s">
        <v>59</v>
      </c>
      <c r="AQ5338">
        <v>0</v>
      </c>
    </row>
    <row r="5339" spans="1:43" x14ac:dyDescent="0.2">
      <c r="A5339" t="s">
        <v>5401</v>
      </c>
      <c r="B5339" t="s">
        <v>55</v>
      </c>
      <c r="C5339">
        <v>0</v>
      </c>
      <c r="D5339" t="s">
        <v>46</v>
      </c>
      <c r="E5339" t="s">
        <v>46</v>
      </c>
      <c r="F5339">
        <v>20</v>
      </c>
      <c r="G5339" t="s">
        <v>45</v>
      </c>
      <c r="H5339" t="s">
        <v>46</v>
      </c>
      <c r="I5339" t="s">
        <v>48</v>
      </c>
      <c r="J5339">
        <v>765</v>
      </c>
      <c r="K5339">
        <v>1</v>
      </c>
      <c r="L5339" t="s">
        <v>46</v>
      </c>
      <c r="M5339" t="s">
        <v>46</v>
      </c>
      <c r="N5339" t="s">
        <v>46</v>
      </c>
      <c r="O5339" t="s">
        <v>45</v>
      </c>
      <c r="P5339" t="s">
        <v>46</v>
      </c>
      <c r="Q5339" t="s">
        <v>46</v>
      </c>
      <c r="R5339" t="s">
        <v>49</v>
      </c>
      <c r="S5339" t="s">
        <v>46</v>
      </c>
      <c r="T5339" t="s">
        <v>57</v>
      </c>
      <c r="U5339">
        <v>50</v>
      </c>
      <c r="V5339">
        <v>1003.05</v>
      </c>
      <c r="W5339" t="s">
        <v>46</v>
      </c>
      <c r="X5339">
        <v>57.977086148431802</v>
      </c>
      <c r="Y5339">
        <v>76.505606727830397</v>
      </c>
      <c r="Z5339">
        <v>11.498359886689601</v>
      </c>
      <c r="AA5339" s="1" t="d">
        <v>2023-10-27</v>
      </c>
      <c r="AB5339">
        <v>32.834157451150404</v>
      </c>
      <c r="AC5339">
        <v>500</v>
      </c>
      <c r="AD5339" s="1" t="d">
        <v>2023-09-07</v>
      </c>
      <c r="AE5339" t="s">
        <v>46</v>
      </c>
      <c r="AF5339">
        <v>2023</v>
      </c>
      <c r="AG5339">
        <v>10</v>
      </c>
      <c r="AH5339">
        <v>27</v>
      </c>
      <c r="AI5339">
        <v>2023</v>
      </c>
      <c r="AJ5339">
        <v>9</v>
      </c>
      <c r="AK5339">
        <v>7</v>
      </c>
      <c r="AL5339">
        <v>66.48</v>
      </c>
      <c r="AM5339">
        <v>82.834157451150404</v>
      </c>
      <c r="AN5339" t="s">
        <v>58</v>
      </c>
      <c r="AO5339" t="s">
        <v>59</v>
      </c>
      <c r="AP5339" t="s">
        <v>59</v>
      </c>
      <c r="AQ5339">
        <v>38250</v>
      </c>
    </row>
    <row r="5340" spans="1:43" x14ac:dyDescent="0.2">
      <c r="A5340" t="s">
        <v>5402</v>
      </c>
      <c r="B5340" t="s">
        <v>44</v>
      </c>
      <c r="C5340">
        <v>0</v>
      </c>
      <c r="D5340" t="s">
        <v>45</v>
      </c>
      <c r="E5340" t="s">
        <v>46</v>
      </c>
      <c r="F5340">
        <v>37</v>
      </c>
      <c r="G5340" t="s">
        <v>46</v>
      </c>
      <c r="H5340" t="s">
        <v>47</v>
      </c>
      <c r="I5340" t="s">
        <v>48</v>
      </c>
      <c r="J5340">
        <v>943</v>
      </c>
      <c r="K5340">
        <v>8</v>
      </c>
      <c r="L5340" t="s">
        <v>45</v>
      </c>
      <c r="M5340" t="s">
        <v>46</v>
      </c>
      <c r="N5340" t="s">
        <v>46</v>
      </c>
      <c r="O5340" t="s">
        <v>45</v>
      </c>
      <c r="P5340" t="s">
        <v>45</v>
      </c>
      <c r="Q5340" t="s">
        <v>46</v>
      </c>
      <c r="R5340" t="s">
        <v>75</v>
      </c>
      <c r="S5340" t="s">
        <v>46</v>
      </c>
      <c r="T5340" t="s">
        <v>50</v>
      </c>
      <c r="U5340">
        <v>45.4</v>
      </c>
      <c r="V5340">
        <v>1593.1</v>
      </c>
      <c r="W5340" t="s">
        <v>46</v>
      </c>
      <c r="X5340">
        <v>64.792202573316004</v>
      </c>
      <c r="Y5340">
        <v>72.274312512437504</v>
      </c>
      <c r="Z5340">
        <v>7.9698542279364197</v>
      </c>
      <c r="AA5340" s="1" t="d">
        <v>2024-07-10</v>
      </c>
      <c r="AB5340">
        <v>46.383815644437703</v>
      </c>
      <c r="AC5340">
        <v>839.9</v>
      </c>
      <c r="AD5340" s="1" t="d">
        <v>2023-09-10</v>
      </c>
      <c r="AE5340" t="s">
        <v>46</v>
      </c>
      <c r="AF5340">
        <v>2024</v>
      </c>
      <c r="AG5340">
        <v>7</v>
      </c>
      <c r="AH5340">
        <v>10</v>
      </c>
      <c r="AI5340">
        <v>2023</v>
      </c>
      <c r="AJ5340">
        <v>9</v>
      </c>
      <c r="AK5340">
        <v>10</v>
      </c>
      <c r="AL5340">
        <v>93.82</v>
      </c>
      <c r="AM5340">
        <v>91.783815644437695</v>
      </c>
      <c r="AN5340" t="s">
        <v>63</v>
      </c>
      <c r="AO5340" t="s">
        <v>59</v>
      </c>
      <c r="AP5340" t="s">
        <v>59</v>
      </c>
      <c r="AQ5340">
        <v>42812.2</v>
      </c>
    </row>
    <row r="5341" spans="1:43" x14ac:dyDescent="0.2">
      <c r="A5341" t="s">
        <v>5403</v>
      </c>
      <c r="B5341" t="s">
        <v>55</v>
      </c>
      <c r="C5341">
        <v>0</v>
      </c>
      <c r="D5341" t="s">
        <v>45</v>
      </c>
      <c r="E5341" t="s">
        <v>45</v>
      </c>
      <c r="F5341">
        <v>30</v>
      </c>
      <c r="G5341" t="s">
        <v>45</v>
      </c>
      <c r="H5341" t="s">
        <v>45</v>
      </c>
      <c r="I5341" t="s">
        <v>65</v>
      </c>
      <c r="J5341">
        <v>356</v>
      </c>
      <c r="K5341">
        <v>10</v>
      </c>
      <c r="L5341" t="s">
        <v>46</v>
      </c>
      <c r="M5341" t="s">
        <v>46</v>
      </c>
      <c r="N5341" t="s">
        <v>46</v>
      </c>
      <c r="O5341" t="s">
        <v>46</v>
      </c>
      <c r="P5341" t="s">
        <v>45</v>
      </c>
      <c r="Q5341" t="s">
        <v>46</v>
      </c>
      <c r="R5341" t="s">
        <v>49</v>
      </c>
      <c r="S5341" t="s">
        <v>46</v>
      </c>
      <c r="T5341" t="s">
        <v>50</v>
      </c>
      <c r="U5341">
        <v>85.45</v>
      </c>
      <c r="V5341">
        <v>2509.9499999999998</v>
      </c>
      <c r="W5341" t="s">
        <v>46</v>
      </c>
      <c r="X5341">
        <v>81.562033299819504</v>
      </c>
      <c r="Y5341">
        <v>83.791531187261199</v>
      </c>
      <c r="Z5341">
        <v>12.685899072708599</v>
      </c>
      <c r="AA5341" s="1" t="d">
        <v>2023-10-16</v>
      </c>
      <c r="AB5341">
        <v>10.2473529056358</v>
      </c>
      <c r="AC5341">
        <v>1281.75</v>
      </c>
      <c r="AD5341" s="1" t="d">
        <v>2023-06-17</v>
      </c>
      <c r="AE5341" t="s">
        <v>46</v>
      </c>
      <c r="AF5341">
        <v>2023</v>
      </c>
      <c r="AG5341">
        <v>10</v>
      </c>
      <c r="AH5341">
        <v>16</v>
      </c>
      <c r="AI5341">
        <v>2023</v>
      </c>
      <c r="AJ5341">
        <v>6</v>
      </c>
      <c r="AK5341">
        <v>17</v>
      </c>
      <c r="AL5341">
        <v>98.88</v>
      </c>
      <c r="AM5341">
        <v>95.697352905635796</v>
      </c>
      <c r="AN5341" t="s">
        <v>58</v>
      </c>
      <c r="AO5341" t="s">
        <v>53</v>
      </c>
      <c r="AP5341" t="s">
        <v>53</v>
      </c>
      <c r="AQ5341">
        <v>30420.2</v>
      </c>
    </row>
    <row r="5342" spans="1:43" x14ac:dyDescent="0.2">
      <c r="A5342" t="s">
        <v>5404</v>
      </c>
      <c r="B5342" t="s">
        <v>44</v>
      </c>
      <c r="C5342">
        <v>0</v>
      </c>
      <c r="D5342" t="s">
        <v>46</v>
      </c>
      <c r="E5342" t="s">
        <v>46</v>
      </c>
      <c r="F5342">
        <v>38</v>
      </c>
      <c r="G5342" t="s">
        <v>45</v>
      </c>
      <c r="H5342" t="s">
        <v>45</v>
      </c>
      <c r="I5342" t="s">
        <v>48</v>
      </c>
      <c r="J5342">
        <v>990</v>
      </c>
      <c r="K5342">
        <v>7</v>
      </c>
      <c r="L5342" t="s">
        <v>45</v>
      </c>
      <c r="M5342" t="s">
        <v>45</v>
      </c>
      <c r="N5342" t="s">
        <v>45</v>
      </c>
      <c r="O5342" t="s">
        <v>46</v>
      </c>
      <c r="P5342" t="s">
        <v>45</v>
      </c>
      <c r="Q5342" t="s">
        <v>45</v>
      </c>
      <c r="R5342" t="s">
        <v>56</v>
      </c>
      <c r="S5342" t="s">
        <v>46</v>
      </c>
      <c r="T5342" t="s">
        <v>62</v>
      </c>
      <c r="U5342">
        <v>84.1</v>
      </c>
      <c r="V5342">
        <v>3187.65</v>
      </c>
      <c r="W5342" t="s">
        <v>46</v>
      </c>
      <c r="X5342">
        <v>54.192467569534799</v>
      </c>
      <c r="Y5342">
        <v>92.302221756507805</v>
      </c>
      <c r="Z5342">
        <v>14.721074201259</v>
      </c>
      <c r="AA5342" s="1" t="d">
        <v>2024-03-25</v>
      </c>
      <c r="AB5342">
        <v>42.4273428135036</v>
      </c>
      <c r="AC5342">
        <v>1597.9</v>
      </c>
      <c r="AD5342" s="1" t="d">
        <v>2023-09-12</v>
      </c>
      <c r="AE5342" t="s">
        <v>45</v>
      </c>
      <c r="AF5342">
        <v>2024</v>
      </c>
      <c r="AG5342">
        <v>3</v>
      </c>
      <c r="AH5342">
        <v>25</v>
      </c>
      <c r="AI5342">
        <v>2023</v>
      </c>
      <c r="AJ5342">
        <v>9</v>
      </c>
      <c r="AK5342">
        <v>12</v>
      </c>
      <c r="AL5342">
        <v>77.47</v>
      </c>
      <c r="AM5342">
        <v>126.527342813503</v>
      </c>
      <c r="AN5342" t="s">
        <v>63</v>
      </c>
      <c r="AO5342" t="s">
        <v>53</v>
      </c>
      <c r="AP5342" t="s">
        <v>59</v>
      </c>
      <c r="AQ5342">
        <v>83259</v>
      </c>
    </row>
    <row r="5343" spans="1:43" x14ac:dyDescent="0.2">
      <c r="A5343" t="s">
        <v>5405</v>
      </c>
      <c r="B5343" t="s">
        <v>44</v>
      </c>
      <c r="C5343">
        <v>1</v>
      </c>
      <c r="D5343" t="s">
        <v>46</v>
      </c>
      <c r="E5343" t="s">
        <v>46</v>
      </c>
      <c r="F5343">
        <v>1</v>
      </c>
      <c r="G5343" t="s">
        <v>45</v>
      </c>
      <c r="H5343" t="s">
        <v>45</v>
      </c>
      <c r="I5343" t="s">
        <v>65</v>
      </c>
      <c r="J5343">
        <v>753</v>
      </c>
      <c r="K5343">
        <v>2</v>
      </c>
      <c r="L5343" t="s">
        <v>46</v>
      </c>
      <c r="M5343" t="s">
        <v>46</v>
      </c>
      <c r="N5343" t="s">
        <v>46</v>
      </c>
      <c r="O5343" t="s">
        <v>46</v>
      </c>
      <c r="P5343" t="s">
        <v>46</v>
      </c>
      <c r="Q5343" t="s">
        <v>46</v>
      </c>
      <c r="R5343" t="s">
        <v>49</v>
      </c>
      <c r="S5343" t="s">
        <v>45</v>
      </c>
      <c r="T5343" t="s">
        <v>57</v>
      </c>
      <c r="U5343">
        <v>74.45</v>
      </c>
      <c r="V5343">
        <v>74.45</v>
      </c>
      <c r="W5343" t="s">
        <v>45</v>
      </c>
      <c r="X5343">
        <v>76.417215927293498</v>
      </c>
      <c r="Y5343">
        <v>45.302355356628603</v>
      </c>
      <c r="Z5343">
        <v>31.809539181804901</v>
      </c>
      <c r="AA5343" s="1" t="d">
        <v>2023-10-01</v>
      </c>
      <c r="AB5343">
        <v>47.9347821115567</v>
      </c>
      <c r="AC5343">
        <v>37.225000000000001</v>
      </c>
      <c r="AD5343" s="1" t="d">
        <v>2023-09-08</v>
      </c>
      <c r="AE5343" t="s">
        <v>46</v>
      </c>
      <c r="AF5343">
        <v>2023</v>
      </c>
      <c r="AG5343">
        <v>10</v>
      </c>
      <c r="AH5343">
        <v>1</v>
      </c>
      <c r="AI5343">
        <v>2023</v>
      </c>
      <c r="AJ5343">
        <v>9</v>
      </c>
      <c r="AK5343">
        <v>8</v>
      </c>
      <c r="AL5343">
        <v>45.61</v>
      </c>
      <c r="AM5343">
        <v>122.38478211155601</v>
      </c>
      <c r="AN5343" t="s">
        <v>51</v>
      </c>
      <c r="AO5343" t="s">
        <v>53</v>
      </c>
      <c r="AP5343" t="s">
        <v>53</v>
      </c>
      <c r="AQ5343">
        <v>56060.85</v>
      </c>
    </row>
    <row r="5344" spans="1:43" x14ac:dyDescent="0.2">
      <c r="A5344" t="s">
        <v>5406</v>
      </c>
      <c r="B5344" t="s">
        <v>44</v>
      </c>
      <c r="C5344">
        <v>0</v>
      </c>
      <c r="D5344" t="s">
        <v>46</v>
      </c>
      <c r="E5344" t="s">
        <v>46</v>
      </c>
      <c r="F5344">
        <v>37</v>
      </c>
      <c r="G5344" t="s">
        <v>45</v>
      </c>
      <c r="H5344" t="s">
        <v>46</v>
      </c>
      <c r="I5344" t="s">
        <v>48</v>
      </c>
      <c r="J5344">
        <v>691</v>
      </c>
      <c r="K5344">
        <v>2</v>
      </c>
      <c r="L5344" t="s">
        <v>46</v>
      </c>
      <c r="M5344" t="s">
        <v>46</v>
      </c>
      <c r="N5344" t="s">
        <v>46</v>
      </c>
      <c r="O5344" t="s">
        <v>46</v>
      </c>
      <c r="P5344" t="s">
        <v>45</v>
      </c>
      <c r="Q5344" t="s">
        <v>45</v>
      </c>
      <c r="R5344" t="s">
        <v>49</v>
      </c>
      <c r="S5344" t="s">
        <v>45</v>
      </c>
      <c r="T5344" t="s">
        <v>50</v>
      </c>
      <c r="U5344">
        <v>64.75</v>
      </c>
      <c r="V5344">
        <v>2345.1999999999998</v>
      </c>
      <c r="W5344" t="s">
        <v>45</v>
      </c>
      <c r="X5344">
        <v>44.471466549724902</v>
      </c>
      <c r="Y5344">
        <v>51.5875605093754</v>
      </c>
      <c r="Z5344">
        <v>23.8881859649787</v>
      </c>
      <c r="AA5344" s="1" t="d">
        <v>2023-10-06</v>
      </c>
      <c r="AB5344">
        <v>13.6530293733422</v>
      </c>
      <c r="AC5344">
        <v>1197.875</v>
      </c>
      <c r="AD5344" s="1" t="d">
        <v>2023-09-02</v>
      </c>
      <c r="AE5344" t="s">
        <v>45</v>
      </c>
      <c r="AF5344">
        <v>2023</v>
      </c>
      <c r="AG5344">
        <v>10</v>
      </c>
      <c r="AH5344">
        <v>6</v>
      </c>
      <c r="AI5344">
        <v>2023</v>
      </c>
      <c r="AJ5344">
        <v>9</v>
      </c>
      <c r="AK5344">
        <v>2</v>
      </c>
      <c r="AL5344">
        <v>57.58</v>
      </c>
      <c r="AM5344">
        <v>78.403029373342207</v>
      </c>
      <c r="AN5344" t="s">
        <v>63</v>
      </c>
      <c r="AO5344" t="s">
        <v>59</v>
      </c>
      <c r="AP5344" t="s">
        <v>52</v>
      </c>
      <c r="AQ5344">
        <v>44742.25</v>
      </c>
    </row>
    <row r="5345" spans="1:43" x14ac:dyDescent="0.2">
      <c r="A5345" t="s">
        <v>5407</v>
      </c>
      <c r="B5345" t="s">
        <v>44</v>
      </c>
      <c r="C5345">
        <v>0</v>
      </c>
      <c r="D5345" t="s">
        <v>45</v>
      </c>
      <c r="E5345" t="s">
        <v>46</v>
      </c>
      <c r="F5345">
        <v>52</v>
      </c>
      <c r="G5345" t="s">
        <v>46</v>
      </c>
      <c r="H5345" t="s">
        <v>47</v>
      </c>
      <c r="I5345" t="s">
        <v>48</v>
      </c>
      <c r="J5345">
        <v>735</v>
      </c>
      <c r="K5345">
        <v>10</v>
      </c>
      <c r="L5345" t="s">
        <v>45</v>
      </c>
      <c r="M5345" t="s">
        <v>45</v>
      </c>
      <c r="N5345" t="s">
        <v>45</v>
      </c>
      <c r="O5345" t="s">
        <v>45</v>
      </c>
      <c r="P5345" t="s">
        <v>45</v>
      </c>
      <c r="Q5345" t="s">
        <v>45</v>
      </c>
      <c r="R5345" t="s">
        <v>75</v>
      </c>
      <c r="S5345" t="s">
        <v>46</v>
      </c>
      <c r="T5345" t="s">
        <v>68</v>
      </c>
      <c r="U5345">
        <v>66.25</v>
      </c>
      <c r="V5345">
        <v>3330.1</v>
      </c>
      <c r="W5345" t="s">
        <v>46</v>
      </c>
      <c r="X5345">
        <v>61.579930053366901</v>
      </c>
      <c r="Y5345">
        <v>74.030257132789203</v>
      </c>
      <c r="Z5345">
        <v>10.975810235709</v>
      </c>
      <c r="AA5345" s="1" t="d">
        <v>2024-11-14</v>
      </c>
      <c r="AB5345">
        <v>16.457907441316799</v>
      </c>
      <c r="AC5345">
        <v>1722.5</v>
      </c>
      <c r="AD5345" s="1" t="d">
        <v>2023-09-05</v>
      </c>
      <c r="AE5345" t="s">
        <v>45</v>
      </c>
      <c r="AF5345">
        <v>2024</v>
      </c>
      <c r="AG5345">
        <v>11</v>
      </c>
      <c r="AH5345">
        <v>14</v>
      </c>
      <c r="AI5345">
        <v>2023</v>
      </c>
      <c r="AJ5345">
        <v>9</v>
      </c>
      <c r="AK5345">
        <v>5</v>
      </c>
      <c r="AL5345">
        <v>102.6</v>
      </c>
      <c r="AM5345">
        <v>82.707907441316806</v>
      </c>
      <c r="AN5345" t="s">
        <v>63</v>
      </c>
      <c r="AO5345" t="s">
        <v>59</v>
      </c>
      <c r="AP5345" t="s">
        <v>59</v>
      </c>
      <c r="AQ5345">
        <v>48693.75</v>
      </c>
    </row>
    <row r="5346" spans="1:43" x14ac:dyDescent="0.2">
      <c r="A5346" t="s">
        <v>5408</v>
      </c>
      <c r="B5346" t="s">
        <v>55</v>
      </c>
      <c r="C5346">
        <v>0</v>
      </c>
      <c r="D5346" t="s">
        <v>46</v>
      </c>
      <c r="E5346" t="s">
        <v>45</v>
      </c>
      <c r="F5346">
        <v>71</v>
      </c>
      <c r="G5346" t="s">
        <v>45</v>
      </c>
      <c r="H5346" t="s">
        <v>46</v>
      </c>
      <c r="I5346" t="s">
        <v>48</v>
      </c>
      <c r="J5346">
        <v>303</v>
      </c>
      <c r="K5346">
        <v>4</v>
      </c>
      <c r="L5346" t="s">
        <v>45</v>
      </c>
      <c r="M5346" t="s">
        <v>45</v>
      </c>
      <c r="N5346" t="s">
        <v>45</v>
      </c>
      <c r="O5346" t="s">
        <v>45</v>
      </c>
      <c r="P5346" t="s">
        <v>45</v>
      </c>
      <c r="Q5346" t="s">
        <v>46</v>
      </c>
      <c r="R5346" t="s">
        <v>75</v>
      </c>
      <c r="S5346" t="s">
        <v>45</v>
      </c>
      <c r="T5346" t="s">
        <v>68</v>
      </c>
      <c r="U5346">
        <v>76.900000000000006</v>
      </c>
      <c r="V5346">
        <v>5522.7</v>
      </c>
      <c r="W5346" t="s">
        <v>46</v>
      </c>
      <c r="X5346">
        <v>65.057660496730193</v>
      </c>
      <c r="Y5346">
        <v>56.096956325305598</v>
      </c>
      <c r="Z5346">
        <v>18.326261169723399</v>
      </c>
      <c r="AA5346" s="1" t="d">
        <v>2025-01-29</v>
      </c>
      <c r="AB5346">
        <v>48.429852110854199</v>
      </c>
      <c r="AC5346">
        <v>2729.95</v>
      </c>
      <c r="AD5346" s="1" t="d">
        <v>2023-09-03</v>
      </c>
      <c r="AE5346" t="s">
        <v>45</v>
      </c>
      <c r="AF5346">
        <v>2025</v>
      </c>
      <c r="AG5346">
        <v>1</v>
      </c>
      <c r="AH5346">
        <v>29</v>
      </c>
      <c r="AI5346">
        <v>2023</v>
      </c>
      <c r="AJ5346">
        <v>9</v>
      </c>
      <c r="AK5346">
        <v>3</v>
      </c>
      <c r="AL5346">
        <v>117.73</v>
      </c>
      <c r="AM5346">
        <v>125.32985211085401</v>
      </c>
      <c r="AN5346" t="s">
        <v>63</v>
      </c>
      <c r="AO5346" t="s">
        <v>53</v>
      </c>
      <c r="AP5346" t="s">
        <v>59</v>
      </c>
      <c r="AQ5346">
        <v>23300.7</v>
      </c>
    </row>
    <row r="5347" spans="1:43" x14ac:dyDescent="0.2">
      <c r="A5347" t="s">
        <v>5409</v>
      </c>
      <c r="B5347" t="s">
        <v>55</v>
      </c>
      <c r="C5347">
        <v>0</v>
      </c>
      <c r="D5347" t="s">
        <v>46</v>
      </c>
      <c r="E5347" t="s">
        <v>46</v>
      </c>
      <c r="F5347">
        <v>26</v>
      </c>
      <c r="G5347" t="s">
        <v>45</v>
      </c>
      <c r="H5347" t="s">
        <v>46</v>
      </c>
      <c r="I5347" t="s">
        <v>65</v>
      </c>
      <c r="J5347">
        <v>125</v>
      </c>
      <c r="K5347">
        <v>9</v>
      </c>
      <c r="L5347" t="s">
        <v>46</v>
      </c>
      <c r="M5347" t="s">
        <v>45</v>
      </c>
      <c r="N5347" t="s">
        <v>45</v>
      </c>
      <c r="O5347" t="s">
        <v>46</v>
      </c>
      <c r="P5347" t="s">
        <v>45</v>
      </c>
      <c r="Q5347" t="s">
        <v>46</v>
      </c>
      <c r="R5347" t="s">
        <v>49</v>
      </c>
      <c r="S5347" t="s">
        <v>46</v>
      </c>
      <c r="T5347" t="s">
        <v>50</v>
      </c>
      <c r="U5347">
        <v>89.8</v>
      </c>
      <c r="V5347">
        <v>2335.3000000000002</v>
      </c>
      <c r="W5347" t="s">
        <v>45</v>
      </c>
      <c r="X5347">
        <v>95.122895093710895</v>
      </c>
      <c r="Y5347">
        <v>61.5600666945112</v>
      </c>
      <c r="Z5347">
        <v>20.781235206036801</v>
      </c>
      <c r="AA5347" s="1" t="d">
        <v>2023-10-19</v>
      </c>
      <c r="AB5347">
        <v>0</v>
      </c>
      <c r="AC5347">
        <v>1167.4000000000001</v>
      </c>
      <c r="AD5347" s="1" t="d">
        <v>2023-09-13</v>
      </c>
      <c r="AE5347" t="s">
        <v>46</v>
      </c>
      <c r="AF5347">
        <v>2023</v>
      </c>
      <c r="AG5347">
        <v>10</v>
      </c>
      <c r="AH5347">
        <v>19</v>
      </c>
      <c r="AI5347">
        <v>2023</v>
      </c>
      <c r="AJ5347">
        <v>9</v>
      </c>
      <c r="AK5347">
        <v>13</v>
      </c>
      <c r="AL5347">
        <v>100.34</v>
      </c>
      <c r="AM5347">
        <v>89.8</v>
      </c>
      <c r="AN5347" t="s">
        <v>58</v>
      </c>
      <c r="AO5347" t="s">
        <v>53</v>
      </c>
      <c r="AP5347" t="s">
        <v>53</v>
      </c>
      <c r="AQ5347">
        <v>11225</v>
      </c>
    </row>
    <row r="5348" spans="1:43" x14ac:dyDescent="0.2">
      <c r="A5348" t="s">
        <v>5410</v>
      </c>
      <c r="B5348" t="s">
        <v>55</v>
      </c>
      <c r="C5348">
        <v>0</v>
      </c>
      <c r="D5348" t="s">
        <v>46</v>
      </c>
      <c r="E5348" t="s">
        <v>46</v>
      </c>
      <c r="F5348">
        <v>66</v>
      </c>
      <c r="G5348" t="s">
        <v>45</v>
      </c>
      <c r="H5348" t="s">
        <v>45</v>
      </c>
      <c r="I5348" t="s">
        <v>48</v>
      </c>
      <c r="J5348">
        <v>717</v>
      </c>
      <c r="K5348">
        <v>3</v>
      </c>
      <c r="L5348" t="s">
        <v>45</v>
      </c>
      <c r="M5348" t="s">
        <v>45</v>
      </c>
      <c r="N5348" t="s">
        <v>45</v>
      </c>
      <c r="O5348" t="s">
        <v>46</v>
      </c>
      <c r="P5348" t="s">
        <v>46</v>
      </c>
      <c r="Q5348" t="s">
        <v>45</v>
      </c>
      <c r="R5348" t="s">
        <v>75</v>
      </c>
      <c r="S5348" t="s">
        <v>45</v>
      </c>
      <c r="T5348" t="s">
        <v>68</v>
      </c>
      <c r="U5348">
        <v>74.599999999999994</v>
      </c>
      <c r="V5348">
        <v>4798.3999999999996</v>
      </c>
      <c r="W5348" t="s">
        <v>46</v>
      </c>
      <c r="X5348">
        <v>65.877965428709601</v>
      </c>
      <c r="Y5348">
        <v>75.877792549999995</v>
      </c>
      <c r="Z5348">
        <v>9.1064655771825205</v>
      </c>
      <c r="AA5348" s="1" t="d">
        <v>2025-08-06</v>
      </c>
      <c r="AB5348">
        <v>10.5678653788689</v>
      </c>
      <c r="AC5348">
        <v>2461.8000000000002</v>
      </c>
      <c r="AD5348" s="1" t="d">
        <v>2023-09-13</v>
      </c>
      <c r="AE5348" t="s">
        <v>45</v>
      </c>
      <c r="AF5348">
        <v>2025</v>
      </c>
      <c r="AG5348">
        <v>8</v>
      </c>
      <c r="AH5348">
        <v>6</v>
      </c>
      <c r="AI5348">
        <v>2023</v>
      </c>
      <c r="AJ5348">
        <v>9</v>
      </c>
      <c r="AK5348">
        <v>13</v>
      </c>
      <c r="AL5348">
        <v>122.77</v>
      </c>
      <c r="AM5348">
        <v>85.167865378868896</v>
      </c>
      <c r="AN5348" t="s">
        <v>63</v>
      </c>
      <c r="AO5348" t="s">
        <v>53</v>
      </c>
      <c r="AP5348" t="s">
        <v>59</v>
      </c>
      <c r="AQ5348">
        <v>53488.2</v>
      </c>
    </row>
    <row r="5349" spans="1:43" x14ac:dyDescent="0.2">
      <c r="A5349" t="s">
        <v>5411</v>
      </c>
      <c r="B5349" t="s">
        <v>55</v>
      </c>
      <c r="C5349">
        <v>0</v>
      </c>
      <c r="D5349" t="s">
        <v>45</v>
      </c>
      <c r="E5349" t="s">
        <v>46</v>
      </c>
      <c r="F5349">
        <v>72</v>
      </c>
      <c r="G5349" t="s">
        <v>45</v>
      </c>
      <c r="H5349" t="s">
        <v>45</v>
      </c>
      <c r="I5349" t="s">
        <v>65</v>
      </c>
      <c r="J5349">
        <v>595</v>
      </c>
      <c r="K5349">
        <v>2</v>
      </c>
      <c r="L5349" t="s">
        <v>45</v>
      </c>
      <c r="M5349" t="s">
        <v>45</v>
      </c>
      <c r="N5349" t="s">
        <v>45</v>
      </c>
      <c r="O5349" t="s">
        <v>45</v>
      </c>
      <c r="P5349" t="s">
        <v>45</v>
      </c>
      <c r="Q5349" t="s">
        <v>45</v>
      </c>
      <c r="R5349" t="s">
        <v>75</v>
      </c>
      <c r="S5349" t="s">
        <v>45</v>
      </c>
      <c r="T5349" t="s">
        <v>68</v>
      </c>
      <c r="U5349">
        <v>116.95</v>
      </c>
      <c r="V5349">
        <v>8594.4</v>
      </c>
      <c r="W5349" t="s">
        <v>46</v>
      </c>
      <c r="X5349">
        <v>36.981347898236201</v>
      </c>
      <c r="Y5349">
        <v>89.134737320173997</v>
      </c>
      <c r="Z5349">
        <v>13.1240891152693</v>
      </c>
      <c r="AA5349" s="1" t="d">
        <v>2024-11-04</v>
      </c>
      <c r="AB5349">
        <v>20.305279950541099</v>
      </c>
      <c r="AC5349">
        <v>4210.2</v>
      </c>
      <c r="AD5349" s="1" t="d">
        <v>2023-09-10</v>
      </c>
      <c r="AE5349" t="s">
        <v>45</v>
      </c>
      <c r="AF5349">
        <v>2024</v>
      </c>
      <c r="AG5349">
        <v>11</v>
      </c>
      <c r="AH5349">
        <v>4</v>
      </c>
      <c r="AI5349">
        <v>2023</v>
      </c>
      <c r="AJ5349">
        <v>9</v>
      </c>
      <c r="AK5349">
        <v>10</v>
      </c>
      <c r="AL5349">
        <v>95.86</v>
      </c>
      <c r="AM5349">
        <v>137.255279950541</v>
      </c>
      <c r="AN5349" t="s">
        <v>63</v>
      </c>
      <c r="AO5349" t="s">
        <v>53</v>
      </c>
      <c r="AP5349" t="s">
        <v>52</v>
      </c>
      <c r="AQ5349">
        <v>69585.25</v>
      </c>
    </row>
    <row r="5350" spans="1:43" x14ac:dyDescent="0.2">
      <c r="A5350" t="s">
        <v>5412</v>
      </c>
      <c r="B5350" t="s">
        <v>55</v>
      </c>
      <c r="C5350">
        <v>0</v>
      </c>
      <c r="D5350" t="s">
        <v>46</v>
      </c>
      <c r="E5350" t="s">
        <v>45</v>
      </c>
      <c r="F5350">
        <v>25</v>
      </c>
      <c r="G5350" t="s">
        <v>46</v>
      </c>
      <c r="H5350" t="s">
        <v>47</v>
      </c>
      <c r="I5350" t="s">
        <v>48</v>
      </c>
      <c r="J5350">
        <v>46</v>
      </c>
      <c r="K5350">
        <v>1</v>
      </c>
      <c r="L5350" t="s">
        <v>45</v>
      </c>
      <c r="M5350" t="s">
        <v>46</v>
      </c>
      <c r="N5350" t="s">
        <v>46</v>
      </c>
      <c r="O5350" t="s">
        <v>46</v>
      </c>
      <c r="P5350" t="s">
        <v>45</v>
      </c>
      <c r="Q5350" t="s">
        <v>46</v>
      </c>
      <c r="R5350" t="s">
        <v>56</v>
      </c>
      <c r="S5350" t="s">
        <v>45</v>
      </c>
      <c r="T5350" t="s">
        <v>68</v>
      </c>
      <c r="U5350">
        <v>40.65</v>
      </c>
      <c r="V5350">
        <v>970.55</v>
      </c>
      <c r="W5350" t="s">
        <v>46</v>
      </c>
      <c r="X5350">
        <v>40.016666397081202</v>
      </c>
      <c r="Y5350">
        <v>85.376299029999998</v>
      </c>
      <c r="Z5350">
        <v>14.0247128681867</v>
      </c>
      <c r="AA5350" s="1" t="d">
        <v>2024-04-21</v>
      </c>
      <c r="AB5350">
        <v>0</v>
      </c>
      <c r="AC5350">
        <v>508.125</v>
      </c>
      <c r="AD5350" s="1" t="d">
        <v>2023-09-01</v>
      </c>
      <c r="AE5350" t="s">
        <v>46</v>
      </c>
      <c r="AF5350">
        <v>2024</v>
      </c>
      <c r="AG5350">
        <v>4</v>
      </c>
      <c r="AH5350">
        <v>21</v>
      </c>
      <c r="AI5350">
        <v>2023</v>
      </c>
      <c r="AJ5350">
        <v>9</v>
      </c>
      <c r="AK5350">
        <v>1</v>
      </c>
      <c r="AL5350">
        <v>50.99</v>
      </c>
      <c r="AM5350">
        <v>40.65</v>
      </c>
      <c r="AN5350" t="s">
        <v>58</v>
      </c>
      <c r="AO5350" t="s">
        <v>59</v>
      </c>
      <c r="AP5350" t="s">
        <v>52</v>
      </c>
      <c r="AQ5350">
        <v>1869.8999999999901</v>
      </c>
    </row>
    <row r="5351" spans="1:43" x14ac:dyDescent="0.2">
      <c r="A5351" t="s">
        <v>5413</v>
      </c>
      <c r="B5351" t="s">
        <v>55</v>
      </c>
      <c r="C5351">
        <v>0</v>
      </c>
      <c r="D5351" t="s">
        <v>45</v>
      </c>
      <c r="E5351" t="s">
        <v>45</v>
      </c>
      <c r="F5351">
        <v>69</v>
      </c>
      <c r="G5351" t="s">
        <v>45</v>
      </c>
      <c r="H5351" t="s">
        <v>45</v>
      </c>
      <c r="I5351" t="s">
        <v>65</v>
      </c>
      <c r="J5351">
        <v>77</v>
      </c>
      <c r="K5351">
        <v>2</v>
      </c>
      <c r="L5351" t="s">
        <v>45</v>
      </c>
      <c r="M5351" t="s">
        <v>45</v>
      </c>
      <c r="N5351" t="s">
        <v>45</v>
      </c>
      <c r="O5351" t="s">
        <v>45</v>
      </c>
      <c r="P5351" t="s">
        <v>45</v>
      </c>
      <c r="Q5351" t="s">
        <v>45</v>
      </c>
      <c r="R5351" t="s">
        <v>75</v>
      </c>
      <c r="S5351" t="s">
        <v>45</v>
      </c>
      <c r="T5351" t="s">
        <v>62</v>
      </c>
      <c r="U5351">
        <v>114.35</v>
      </c>
      <c r="V5351">
        <v>7665.8</v>
      </c>
      <c r="W5351" t="s">
        <v>46</v>
      </c>
      <c r="X5351">
        <v>70.510443795200203</v>
      </c>
      <c r="Y5351">
        <v>84.281862478105694</v>
      </c>
      <c r="Z5351">
        <v>9.5132701555363308</v>
      </c>
      <c r="AA5351" s="1" t="d">
        <v>2025-04-11</v>
      </c>
      <c r="AB5351">
        <v>0</v>
      </c>
      <c r="AC5351">
        <v>3945.0749999999998</v>
      </c>
      <c r="AD5351" s="1" t="d">
        <v>2023-07-29</v>
      </c>
      <c r="AE5351" t="s">
        <v>46</v>
      </c>
      <c r="AF5351">
        <v>2025</v>
      </c>
      <c r="AG5351">
        <v>4</v>
      </c>
      <c r="AH5351">
        <v>11</v>
      </c>
      <c r="AI5351">
        <v>2023</v>
      </c>
      <c r="AJ5351">
        <v>7</v>
      </c>
      <c r="AK5351">
        <v>29</v>
      </c>
      <c r="AL5351">
        <v>130</v>
      </c>
      <c r="AM5351">
        <v>114.35</v>
      </c>
      <c r="AN5351" t="s">
        <v>63</v>
      </c>
      <c r="AO5351" t="s">
        <v>53</v>
      </c>
      <c r="AP5351" t="s">
        <v>59</v>
      </c>
      <c r="AQ5351">
        <v>8804.9499999999898</v>
      </c>
    </row>
    <row r="5352" spans="1:43" x14ac:dyDescent="0.2">
      <c r="A5352" t="s">
        <v>5414</v>
      </c>
      <c r="B5352" t="s">
        <v>55</v>
      </c>
      <c r="C5352">
        <v>0</v>
      </c>
      <c r="D5352" t="s">
        <v>45</v>
      </c>
      <c r="E5352" t="s">
        <v>45</v>
      </c>
      <c r="F5352">
        <v>53</v>
      </c>
      <c r="G5352" t="s">
        <v>45</v>
      </c>
      <c r="H5352" t="s">
        <v>45</v>
      </c>
      <c r="I5352" t="s">
        <v>48</v>
      </c>
      <c r="J5352">
        <v>979</v>
      </c>
      <c r="K5352">
        <v>10</v>
      </c>
      <c r="L5352" t="s">
        <v>45</v>
      </c>
      <c r="M5352" t="s">
        <v>45</v>
      </c>
      <c r="N5352" t="s">
        <v>46</v>
      </c>
      <c r="O5352" t="s">
        <v>46</v>
      </c>
      <c r="P5352" t="s">
        <v>46</v>
      </c>
      <c r="Q5352" t="s">
        <v>45</v>
      </c>
      <c r="R5352" t="s">
        <v>75</v>
      </c>
      <c r="S5352" t="s">
        <v>46</v>
      </c>
      <c r="T5352" t="s">
        <v>62</v>
      </c>
      <c r="U5352">
        <v>69.7</v>
      </c>
      <c r="V5352">
        <v>3686.05</v>
      </c>
      <c r="W5352" t="s">
        <v>46</v>
      </c>
      <c r="X5352">
        <v>79.206562836848605</v>
      </c>
      <c r="Y5352">
        <v>77.200066980000003</v>
      </c>
      <c r="Z5352">
        <v>13.893871539888901</v>
      </c>
      <c r="AA5352" s="1" t="d">
        <v>2025-04-29</v>
      </c>
      <c r="AB5352">
        <v>39.326415125471897</v>
      </c>
      <c r="AC5352">
        <v>1847.05</v>
      </c>
      <c r="AD5352" s="1" t="d">
        <v>2023-06-17</v>
      </c>
      <c r="AE5352" t="s">
        <v>46</v>
      </c>
      <c r="AF5352">
        <v>2025</v>
      </c>
      <c r="AG5352">
        <v>4</v>
      </c>
      <c r="AH5352">
        <v>29</v>
      </c>
      <c r="AI5352">
        <v>2023</v>
      </c>
      <c r="AJ5352">
        <v>6</v>
      </c>
      <c r="AK5352">
        <v>17</v>
      </c>
      <c r="AL5352">
        <v>118.31</v>
      </c>
      <c r="AM5352">
        <v>109.026415125471</v>
      </c>
      <c r="AN5352" t="s">
        <v>63</v>
      </c>
      <c r="AO5352" t="s">
        <v>59</v>
      </c>
      <c r="AP5352" t="s">
        <v>53</v>
      </c>
      <c r="AQ5352">
        <v>68236.3</v>
      </c>
    </row>
    <row r="5353" spans="1:43" x14ac:dyDescent="0.2">
      <c r="A5353" t="s">
        <v>5415</v>
      </c>
      <c r="B5353" t="s">
        <v>44</v>
      </c>
      <c r="C5353">
        <v>0</v>
      </c>
      <c r="D5353" t="s">
        <v>46</v>
      </c>
      <c r="E5353" t="s">
        <v>46</v>
      </c>
      <c r="F5353">
        <v>12</v>
      </c>
      <c r="G5353" t="s">
        <v>45</v>
      </c>
      <c r="H5353" t="s">
        <v>46</v>
      </c>
      <c r="I5353" t="s">
        <v>65</v>
      </c>
      <c r="J5353">
        <v>50</v>
      </c>
      <c r="K5353">
        <v>10</v>
      </c>
      <c r="L5353" t="s">
        <v>46</v>
      </c>
      <c r="M5353" t="s">
        <v>46</v>
      </c>
      <c r="N5353" t="s">
        <v>45</v>
      </c>
      <c r="O5353" t="s">
        <v>46</v>
      </c>
      <c r="P5353" t="s">
        <v>45</v>
      </c>
      <c r="Q5353" t="s">
        <v>45</v>
      </c>
      <c r="R5353" t="s">
        <v>56</v>
      </c>
      <c r="S5353" t="s">
        <v>46</v>
      </c>
      <c r="T5353" t="s">
        <v>57</v>
      </c>
      <c r="U5353">
        <v>95.5</v>
      </c>
      <c r="V5353">
        <v>1115.1500000000001</v>
      </c>
      <c r="W5353" t="s">
        <v>45</v>
      </c>
      <c r="X5353">
        <v>75.631837860000005</v>
      </c>
      <c r="Y5353">
        <v>43.915060962687903</v>
      </c>
      <c r="Z5353">
        <v>25.904736784405902</v>
      </c>
      <c r="AA5353" s="1" t="d">
        <v>2024-03-25</v>
      </c>
      <c r="AB5353">
        <v>0</v>
      </c>
      <c r="AC5353">
        <v>573</v>
      </c>
      <c r="AD5353" s="1" t="d">
        <v>2023-08-31</v>
      </c>
      <c r="AE5353" t="s">
        <v>46</v>
      </c>
      <c r="AF5353">
        <v>2024</v>
      </c>
      <c r="AG5353">
        <v>3</v>
      </c>
      <c r="AH5353">
        <v>25</v>
      </c>
      <c r="AI5353">
        <v>2023</v>
      </c>
      <c r="AJ5353">
        <v>8</v>
      </c>
      <c r="AK5353">
        <v>31</v>
      </c>
      <c r="AL5353">
        <v>61.73</v>
      </c>
      <c r="AM5353">
        <v>95.5</v>
      </c>
      <c r="AN5353" t="s">
        <v>58</v>
      </c>
      <c r="AO5353" t="s">
        <v>53</v>
      </c>
      <c r="AP5353" t="s">
        <v>53</v>
      </c>
      <c r="AQ5353">
        <v>4775</v>
      </c>
    </row>
    <row r="5354" spans="1:43" x14ac:dyDescent="0.2">
      <c r="A5354" t="s">
        <v>5416</v>
      </c>
      <c r="B5354" t="s">
        <v>55</v>
      </c>
      <c r="C5354">
        <v>0</v>
      </c>
      <c r="D5354" t="s">
        <v>46</v>
      </c>
      <c r="E5354" t="s">
        <v>46</v>
      </c>
      <c r="F5354">
        <v>26</v>
      </c>
      <c r="G5354" t="s">
        <v>45</v>
      </c>
      <c r="H5354" t="s">
        <v>46</v>
      </c>
      <c r="I5354" t="s">
        <v>65</v>
      </c>
      <c r="J5354">
        <v>345</v>
      </c>
      <c r="K5354">
        <v>8</v>
      </c>
      <c r="L5354" t="s">
        <v>46</v>
      </c>
      <c r="M5354" t="s">
        <v>46</v>
      </c>
      <c r="N5354" t="s">
        <v>45</v>
      </c>
      <c r="O5354" t="s">
        <v>45</v>
      </c>
      <c r="P5354" t="s">
        <v>45</v>
      </c>
      <c r="Q5354" t="s">
        <v>45</v>
      </c>
      <c r="R5354" t="s">
        <v>49</v>
      </c>
      <c r="S5354" t="s">
        <v>45</v>
      </c>
      <c r="T5354" t="s">
        <v>50</v>
      </c>
      <c r="U5354">
        <v>98.65</v>
      </c>
      <c r="V5354">
        <v>2537</v>
      </c>
      <c r="W5354" t="s">
        <v>46</v>
      </c>
      <c r="X5354">
        <v>72.513551587014803</v>
      </c>
      <c r="Y5354">
        <v>67.209692637802107</v>
      </c>
      <c r="Z5354">
        <v>7.0266350641891497</v>
      </c>
      <c r="AA5354" s="1" t="d">
        <v>2023-10-28</v>
      </c>
      <c r="AB5354">
        <v>21.500447975350301</v>
      </c>
      <c r="AC5354">
        <v>1282.45</v>
      </c>
      <c r="AD5354" s="1" t="d">
        <v>2023-07-22</v>
      </c>
      <c r="AE5354" t="s">
        <v>46</v>
      </c>
      <c r="AF5354">
        <v>2023</v>
      </c>
      <c r="AG5354">
        <v>10</v>
      </c>
      <c r="AH5354">
        <v>28</v>
      </c>
      <c r="AI5354">
        <v>2023</v>
      </c>
      <c r="AJ5354">
        <v>7</v>
      </c>
      <c r="AK5354">
        <v>22</v>
      </c>
      <c r="AL5354">
        <v>91.49</v>
      </c>
      <c r="AM5354">
        <v>120.15044797535</v>
      </c>
      <c r="AN5354" t="s">
        <v>58</v>
      </c>
      <c r="AO5354" t="s">
        <v>53</v>
      </c>
      <c r="AP5354" t="s">
        <v>59</v>
      </c>
      <c r="AQ5354">
        <v>34034.25</v>
      </c>
    </row>
    <row r="5355" spans="1:43" x14ac:dyDescent="0.2">
      <c r="A5355" t="s">
        <v>5417</v>
      </c>
      <c r="B5355" t="s">
        <v>55</v>
      </c>
      <c r="C5355">
        <v>0</v>
      </c>
      <c r="D5355" t="s">
        <v>46</v>
      </c>
      <c r="E5355" t="s">
        <v>46</v>
      </c>
      <c r="F5355">
        <v>21</v>
      </c>
      <c r="G5355" t="s">
        <v>45</v>
      </c>
      <c r="H5355" t="s">
        <v>46</v>
      </c>
      <c r="I5355" t="s">
        <v>48</v>
      </c>
      <c r="J5355">
        <v>368</v>
      </c>
      <c r="K5355">
        <v>9</v>
      </c>
      <c r="L5355" t="s">
        <v>46</v>
      </c>
      <c r="M5355" t="s">
        <v>46</v>
      </c>
      <c r="N5355" t="s">
        <v>45</v>
      </c>
      <c r="O5355" t="s">
        <v>46</v>
      </c>
      <c r="P5355" t="s">
        <v>46</v>
      </c>
      <c r="Q5355" t="s">
        <v>45</v>
      </c>
      <c r="R5355" t="s">
        <v>49</v>
      </c>
      <c r="S5355" t="s">
        <v>46</v>
      </c>
      <c r="T5355" t="s">
        <v>57</v>
      </c>
      <c r="U5355">
        <v>61.65</v>
      </c>
      <c r="V5355">
        <v>1393.6</v>
      </c>
      <c r="W5355" t="s">
        <v>46</v>
      </c>
      <c r="X5355">
        <v>87.433893960000006</v>
      </c>
      <c r="Y5355">
        <v>85.152943216244594</v>
      </c>
      <c r="Z5355">
        <v>7.8871579048938996</v>
      </c>
      <c r="AA5355" s="1" t="d">
        <v>2023-10-04</v>
      </c>
      <c r="AB5355">
        <v>31.528804074739</v>
      </c>
      <c r="AC5355">
        <v>647.32499999999902</v>
      </c>
      <c r="AD5355" s="1" t="d">
        <v>2023-07-09</v>
      </c>
      <c r="AE5355" t="s">
        <v>46</v>
      </c>
      <c r="AF5355">
        <v>2023</v>
      </c>
      <c r="AG5355">
        <v>10</v>
      </c>
      <c r="AH5355">
        <v>4</v>
      </c>
      <c r="AI5355">
        <v>2023</v>
      </c>
      <c r="AJ5355">
        <v>7</v>
      </c>
      <c r="AK5355">
        <v>9</v>
      </c>
      <c r="AL5355">
        <v>100.55</v>
      </c>
      <c r="AM5355">
        <v>93.178804074739006</v>
      </c>
      <c r="AN5355" t="s">
        <v>58</v>
      </c>
      <c r="AO5355" t="s">
        <v>59</v>
      </c>
      <c r="AP5355" t="s">
        <v>53</v>
      </c>
      <c r="AQ5355">
        <v>22687.200000000001</v>
      </c>
    </row>
    <row r="5356" spans="1:43" x14ac:dyDescent="0.2">
      <c r="A5356" t="s">
        <v>5418</v>
      </c>
      <c r="B5356" t="s">
        <v>44</v>
      </c>
      <c r="C5356">
        <v>0</v>
      </c>
      <c r="D5356" t="s">
        <v>46</v>
      </c>
      <c r="E5356" t="s">
        <v>45</v>
      </c>
      <c r="F5356">
        <v>1</v>
      </c>
      <c r="G5356" t="s">
        <v>45</v>
      </c>
      <c r="H5356" t="s">
        <v>46</v>
      </c>
      <c r="I5356" t="s">
        <v>65</v>
      </c>
      <c r="J5356">
        <v>996</v>
      </c>
      <c r="K5356">
        <v>3</v>
      </c>
      <c r="L5356" t="s">
        <v>46</v>
      </c>
      <c r="M5356" t="s">
        <v>46</v>
      </c>
      <c r="N5356" t="s">
        <v>46</v>
      </c>
      <c r="O5356" t="s">
        <v>46</v>
      </c>
      <c r="P5356" t="s">
        <v>45</v>
      </c>
      <c r="Q5356" t="s">
        <v>45</v>
      </c>
      <c r="R5356" t="s">
        <v>49</v>
      </c>
      <c r="S5356" t="s">
        <v>45</v>
      </c>
      <c r="T5356" t="s">
        <v>50</v>
      </c>
      <c r="U5356">
        <v>89.35</v>
      </c>
      <c r="V5356">
        <v>89.35</v>
      </c>
      <c r="W5356" t="s">
        <v>46</v>
      </c>
      <c r="X5356">
        <v>61.906131688942999</v>
      </c>
      <c r="Y5356">
        <v>71.657181899653693</v>
      </c>
      <c r="Z5356">
        <v>3.43755654831843</v>
      </c>
      <c r="AA5356" s="1" t="d">
        <v>2023-10-03</v>
      </c>
      <c r="AB5356">
        <v>31.332941909999999</v>
      </c>
      <c r="AC5356">
        <v>44.674999999999997</v>
      </c>
      <c r="AD5356" s="1" t="d">
        <v>2023-09-01</v>
      </c>
      <c r="AE5356" t="s">
        <v>45</v>
      </c>
      <c r="AF5356">
        <v>2023</v>
      </c>
      <c r="AG5356">
        <v>10</v>
      </c>
      <c r="AH5356">
        <v>3</v>
      </c>
      <c r="AI5356">
        <v>2023</v>
      </c>
      <c r="AJ5356">
        <v>9</v>
      </c>
      <c r="AK5356">
        <v>1</v>
      </c>
      <c r="AL5356">
        <v>59.47</v>
      </c>
      <c r="AM5356">
        <v>120.68294191</v>
      </c>
      <c r="AN5356" t="s">
        <v>51</v>
      </c>
      <c r="AO5356" t="s">
        <v>53</v>
      </c>
      <c r="AP5356" t="s">
        <v>59</v>
      </c>
      <c r="AQ5356">
        <v>88992.599999999904</v>
      </c>
    </row>
    <row r="5357" spans="1:43" x14ac:dyDescent="0.2">
      <c r="A5357" t="s">
        <v>5419</v>
      </c>
      <c r="B5357" t="s">
        <v>55</v>
      </c>
      <c r="C5357">
        <v>0</v>
      </c>
      <c r="D5357" t="s">
        <v>46</v>
      </c>
      <c r="E5357" t="s">
        <v>46</v>
      </c>
      <c r="F5357">
        <v>48</v>
      </c>
      <c r="G5357" t="s">
        <v>45</v>
      </c>
      <c r="H5357" t="s">
        <v>45</v>
      </c>
      <c r="I5357" t="s">
        <v>65</v>
      </c>
      <c r="J5357">
        <v>936</v>
      </c>
      <c r="K5357">
        <v>9</v>
      </c>
      <c r="L5357" t="s">
        <v>45</v>
      </c>
      <c r="M5357" t="s">
        <v>46</v>
      </c>
      <c r="N5357" t="s">
        <v>46</v>
      </c>
      <c r="O5357" t="s">
        <v>45</v>
      </c>
      <c r="P5357" t="s">
        <v>46</v>
      </c>
      <c r="Q5357" t="s">
        <v>45</v>
      </c>
      <c r="R5357" t="s">
        <v>49</v>
      </c>
      <c r="S5357" t="s">
        <v>45</v>
      </c>
      <c r="T5357" t="s">
        <v>50</v>
      </c>
      <c r="U5357">
        <v>95.4</v>
      </c>
      <c r="V5357">
        <v>4445.3</v>
      </c>
      <c r="W5357" t="s">
        <v>46</v>
      </c>
      <c r="X5357">
        <v>83.423658340402298</v>
      </c>
      <c r="Y5357">
        <v>100</v>
      </c>
      <c r="Z5357">
        <v>11.207045581850201</v>
      </c>
      <c r="AA5357" s="1" t="d">
        <v>2023-10-13</v>
      </c>
      <c r="AB5357">
        <v>26.225810377889498</v>
      </c>
      <c r="AC5357">
        <v>2289.6</v>
      </c>
      <c r="AD5357" s="1" t="d">
        <v>2023-08-24</v>
      </c>
      <c r="AE5357" t="s">
        <v>46</v>
      </c>
      <c r="AF5357">
        <v>2023</v>
      </c>
      <c r="AG5357">
        <v>10</v>
      </c>
      <c r="AH5357">
        <v>13</v>
      </c>
      <c r="AI5357">
        <v>2023</v>
      </c>
      <c r="AJ5357">
        <v>8</v>
      </c>
      <c r="AK5357">
        <v>24</v>
      </c>
      <c r="AL5357">
        <v>120.22</v>
      </c>
      <c r="AM5357">
        <v>121.625810377889</v>
      </c>
      <c r="AN5357" t="s">
        <v>63</v>
      </c>
      <c r="AO5357" t="s">
        <v>53</v>
      </c>
      <c r="AP5357" t="s">
        <v>53</v>
      </c>
      <c r="AQ5357">
        <v>89294.399999999994</v>
      </c>
    </row>
    <row r="5358" spans="1:43" x14ac:dyDescent="0.2">
      <c r="A5358" t="s">
        <v>5420</v>
      </c>
      <c r="B5358" t="s">
        <v>44</v>
      </c>
      <c r="C5358">
        <v>0</v>
      </c>
      <c r="D5358" t="s">
        <v>45</v>
      </c>
      <c r="E5358" t="s">
        <v>46</v>
      </c>
      <c r="F5358">
        <v>26</v>
      </c>
      <c r="G5358" t="s">
        <v>46</v>
      </c>
      <c r="H5358" t="s">
        <v>47</v>
      </c>
      <c r="I5358" t="s">
        <v>48</v>
      </c>
      <c r="J5358">
        <v>22</v>
      </c>
      <c r="K5358">
        <v>3</v>
      </c>
      <c r="L5358" t="s">
        <v>45</v>
      </c>
      <c r="M5358" t="s">
        <v>46</v>
      </c>
      <c r="N5358" t="s">
        <v>45</v>
      </c>
      <c r="O5358" t="s">
        <v>46</v>
      </c>
      <c r="P5358" t="s">
        <v>46</v>
      </c>
      <c r="Q5358" t="s">
        <v>46</v>
      </c>
      <c r="R5358" t="s">
        <v>56</v>
      </c>
      <c r="S5358" t="s">
        <v>46</v>
      </c>
      <c r="T5358" t="s">
        <v>68</v>
      </c>
      <c r="U5358">
        <v>35.4</v>
      </c>
      <c r="V5358">
        <v>978.6</v>
      </c>
      <c r="W5358" t="s">
        <v>46</v>
      </c>
      <c r="X5358">
        <v>45.519776724603702</v>
      </c>
      <c r="Y5358">
        <v>85.705072083545105</v>
      </c>
      <c r="Z5358">
        <v>11.6262583792717</v>
      </c>
      <c r="AA5358" s="1" t="d">
        <v>2024-02-16</v>
      </c>
      <c r="AB5358">
        <v>0</v>
      </c>
      <c r="AC5358">
        <v>460.2</v>
      </c>
      <c r="AD5358" s="1" t="d">
        <v>2023-09-11</v>
      </c>
      <c r="AE5358" t="s">
        <v>46</v>
      </c>
      <c r="AF5358">
        <v>2024</v>
      </c>
      <c r="AG5358">
        <v>2</v>
      </c>
      <c r="AH5358">
        <v>16</v>
      </c>
      <c r="AI5358">
        <v>2023</v>
      </c>
      <c r="AJ5358">
        <v>9</v>
      </c>
      <c r="AK5358">
        <v>11</v>
      </c>
      <c r="AL5358">
        <v>59.89</v>
      </c>
      <c r="AM5358">
        <v>35.4</v>
      </c>
      <c r="AN5358" t="s">
        <v>58</v>
      </c>
      <c r="AO5358" t="s">
        <v>59</v>
      </c>
      <c r="AP5358" t="s">
        <v>52</v>
      </c>
      <c r="AQ5358">
        <v>778.8</v>
      </c>
    </row>
    <row r="5359" spans="1:43" x14ac:dyDescent="0.2">
      <c r="A5359" t="s">
        <v>5421</v>
      </c>
      <c r="B5359" t="s">
        <v>55</v>
      </c>
      <c r="C5359">
        <v>0</v>
      </c>
      <c r="D5359" t="s">
        <v>45</v>
      </c>
      <c r="E5359" t="s">
        <v>46</v>
      </c>
      <c r="F5359">
        <v>60</v>
      </c>
      <c r="G5359" t="s">
        <v>45</v>
      </c>
      <c r="H5359" t="s">
        <v>46</v>
      </c>
      <c r="I5359" t="s">
        <v>46</v>
      </c>
      <c r="J5359">
        <v>0</v>
      </c>
      <c r="K5359">
        <v>0</v>
      </c>
      <c r="L5359" t="s">
        <v>74</v>
      </c>
      <c r="M5359" t="s">
        <v>74</v>
      </c>
      <c r="N5359" t="s">
        <v>74</v>
      </c>
      <c r="O5359" t="s">
        <v>74</v>
      </c>
      <c r="P5359" t="s">
        <v>74</v>
      </c>
      <c r="Q5359" t="s">
        <v>74</v>
      </c>
      <c r="R5359" t="s">
        <v>75</v>
      </c>
      <c r="S5359" t="s">
        <v>46</v>
      </c>
      <c r="T5359" t="s">
        <v>57</v>
      </c>
      <c r="U5359">
        <v>19.95</v>
      </c>
      <c r="V5359">
        <v>1258.1500000000001</v>
      </c>
      <c r="W5359" t="s">
        <v>46</v>
      </c>
      <c r="X5359">
        <v>56.425782505929</v>
      </c>
      <c r="Y5359">
        <v>74.193516970000005</v>
      </c>
      <c r="Z5359">
        <v>15.8963157928961</v>
      </c>
      <c r="AA5359" s="1" t="d">
        <v>2025-02-03</v>
      </c>
      <c r="AB5359">
        <v>0</v>
      </c>
      <c r="AC5359">
        <v>598.5</v>
      </c>
      <c r="AD5359" s="1" t="d">
        <v>2023-09-02</v>
      </c>
      <c r="AE5359" t="s">
        <v>46</v>
      </c>
      <c r="AF5359">
        <v>2025</v>
      </c>
      <c r="AG5359">
        <v>2</v>
      </c>
      <c r="AH5359">
        <v>3</v>
      </c>
      <c r="AI5359">
        <v>2023</v>
      </c>
      <c r="AJ5359">
        <v>9</v>
      </c>
      <c r="AK5359">
        <v>2</v>
      </c>
      <c r="AL5359">
        <v>100.53</v>
      </c>
      <c r="AM5359">
        <v>19.95</v>
      </c>
      <c r="AN5359" t="s">
        <v>63</v>
      </c>
      <c r="AO5359" t="s">
        <v>52</v>
      </c>
      <c r="AP5359" t="s">
        <v>59</v>
      </c>
      <c r="AQ5359">
        <v>0</v>
      </c>
    </row>
    <row r="5360" spans="1:43" x14ac:dyDescent="0.2">
      <c r="A5360" t="s">
        <v>5422</v>
      </c>
      <c r="B5360" t="s">
        <v>55</v>
      </c>
      <c r="C5360">
        <v>0</v>
      </c>
      <c r="D5360" t="s">
        <v>46</v>
      </c>
      <c r="E5360" t="s">
        <v>46</v>
      </c>
      <c r="F5360">
        <v>18</v>
      </c>
      <c r="G5360" t="s">
        <v>45</v>
      </c>
      <c r="H5360" t="s">
        <v>46</v>
      </c>
      <c r="I5360" t="s">
        <v>46</v>
      </c>
      <c r="J5360">
        <v>0</v>
      </c>
      <c r="K5360">
        <v>0</v>
      </c>
      <c r="L5360" t="s">
        <v>74</v>
      </c>
      <c r="M5360" t="s">
        <v>74</v>
      </c>
      <c r="N5360" t="s">
        <v>74</v>
      </c>
      <c r="O5360" t="s">
        <v>74</v>
      </c>
      <c r="P5360" t="s">
        <v>74</v>
      </c>
      <c r="Q5360" t="s">
        <v>74</v>
      </c>
      <c r="R5360" t="s">
        <v>49</v>
      </c>
      <c r="S5360" t="s">
        <v>46</v>
      </c>
      <c r="T5360" t="s">
        <v>57</v>
      </c>
      <c r="U5360">
        <v>19.25</v>
      </c>
      <c r="V5360">
        <v>331.35</v>
      </c>
      <c r="W5360" t="s">
        <v>46</v>
      </c>
      <c r="X5360">
        <v>42.894379076022702</v>
      </c>
      <c r="Y5360">
        <v>73.886147526113703</v>
      </c>
      <c r="Z5360">
        <v>13.9557000217794</v>
      </c>
      <c r="AA5360" s="1" t="d">
        <v>2023-10-21</v>
      </c>
      <c r="AB5360">
        <v>0</v>
      </c>
      <c r="AC5360">
        <v>173.25</v>
      </c>
      <c r="AD5360" s="1" t="d">
        <v>2023-09-03</v>
      </c>
      <c r="AE5360" t="s">
        <v>46</v>
      </c>
      <c r="AF5360">
        <v>2023</v>
      </c>
      <c r="AG5360">
        <v>10</v>
      </c>
      <c r="AH5360">
        <v>21</v>
      </c>
      <c r="AI5360">
        <v>2023</v>
      </c>
      <c r="AJ5360">
        <v>9</v>
      </c>
      <c r="AK5360">
        <v>3</v>
      </c>
      <c r="AL5360">
        <v>46.94</v>
      </c>
      <c r="AM5360">
        <v>19.25</v>
      </c>
      <c r="AN5360" t="s">
        <v>58</v>
      </c>
      <c r="AO5360" t="s">
        <v>52</v>
      </c>
      <c r="AP5360" t="s">
        <v>52</v>
      </c>
      <c r="AQ5360">
        <v>0</v>
      </c>
    </row>
    <row r="5361" spans="1:43" x14ac:dyDescent="0.2">
      <c r="A5361" t="s">
        <v>5423</v>
      </c>
      <c r="B5361" t="s">
        <v>44</v>
      </c>
      <c r="C5361">
        <v>1</v>
      </c>
      <c r="D5361" t="s">
        <v>46</v>
      </c>
      <c r="E5361" t="s">
        <v>46</v>
      </c>
      <c r="F5361">
        <v>10</v>
      </c>
      <c r="G5361" t="s">
        <v>46</v>
      </c>
      <c r="H5361" t="s">
        <v>47</v>
      </c>
      <c r="I5361" t="s">
        <v>48</v>
      </c>
      <c r="J5361">
        <v>905</v>
      </c>
      <c r="K5361">
        <v>1</v>
      </c>
      <c r="L5361" t="s">
        <v>46</v>
      </c>
      <c r="M5361" t="s">
        <v>46</v>
      </c>
      <c r="N5361" t="s">
        <v>46</v>
      </c>
      <c r="O5361" t="s">
        <v>45</v>
      </c>
      <c r="P5361" t="s">
        <v>46</v>
      </c>
      <c r="Q5361" t="s">
        <v>46</v>
      </c>
      <c r="R5361" t="s">
        <v>49</v>
      </c>
      <c r="S5361" t="s">
        <v>45</v>
      </c>
      <c r="T5361" t="s">
        <v>50</v>
      </c>
      <c r="U5361">
        <v>29.65</v>
      </c>
      <c r="V5361">
        <v>291.39999999999998</v>
      </c>
      <c r="W5361" t="s">
        <v>45</v>
      </c>
      <c r="X5361">
        <v>65.877320489953107</v>
      </c>
      <c r="Y5361">
        <v>39.921320870000002</v>
      </c>
      <c r="Z5361">
        <v>37.190977926043701</v>
      </c>
      <c r="AA5361" s="1" t="d">
        <v>2023-10-20</v>
      </c>
      <c r="AB5361">
        <v>29.9333211317694</v>
      </c>
      <c r="AC5361">
        <v>148.25</v>
      </c>
      <c r="AD5361" s="1" t="d">
        <v>2023-09-06</v>
      </c>
      <c r="AE5361" t="s">
        <v>46</v>
      </c>
      <c r="AF5361">
        <v>2023</v>
      </c>
      <c r="AG5361">
        <v>10</v>
      </c>
      <c r="AH5361">
        <v>20</v>
      </c>
      <c r="AI5361">
        <v>2023</v>
      </c>
      <c r="AJ5361">
        <v>9</v>
      </c>
      <c r="AK5361">
        <v>6</v>
      </c>
      <c r="AL5361">
        <v>38.69</v>
      </c>
      <c r="AM5361">
        <v>59.583321131769402</v>
      </c>
      <c r="AN5361" t="s">
        <v>51</v>
      </c>
      <c r="AO5361" t="s">
        <v>52</v>
      </c>
      <c r="AP5361" t="s">
        <v>59</v>
      </c>
      <c r="AQ5361">
        <v>26833.25</v>
      </c>
    </row>
    <row r="5362" spans="1:43" x14ac:dyDescent="0.2">
      <c r="A5362" t="s">
        <v>5424</v>
      </c>
      <c r="B5362" t="s">
        <v>55</v>
      </c>
      <c r="C5362">
        <v>0</v>
      </c>
      <c r="D5362" t="s">
        <v>45</v>
      </c>
      <c r="E5362" t="s">
        <v>45</v>
      </c>
      <c r="F5362">
        <v>5</v>
      </c>
      <c r="G5362" t="s">
        <v>45</v>
      </c>
      <c r="H5362" t="s">
        <v>45</v>
      </c>
      <c r="I5362" t="s">
        <v>65</v>
      </c>
      <c r="J5362">
        <v>124</v>
      </c>
      <c r="K5362">
        <v>5</v>
      </c>
      <c r="L5362" t="s">
        <v>45</v>
      </c>
      <c r="M5362" t="s">
        <v>46</v>
      </c>
      <c r="N5362" t="s">
        <v>45</v>
      </c>
      <c r="O5362" t="s">
        <v>46</v>
      </c>
      <c r="P5362" t="s">
        <v>46</v>
      </c>
      <c r="Q5362" t="s">
        <v>46</v>
      </c>
      <c r="R5362" t="s">
        <v>49</v>
      </c>
      <c r="S5362" t="s">
        <v>45</v>
      </c>
      <c r="T5362" t="s">
        <v>50</v>
      </c>
      <c r="U5362">
        <v>84.5</v>
      </c>
      <c r="V5362">
        <v>453.75</v>
      </c>
      <c r="W5362" t="s">
        <v>45</v>
      </c>
      <c r="X5362">
        <v>69.306081741004803</v>
      </c>
      <c r="Y5362">
        <v>52.537372967748297</v>
      </c>
      <c r="Z5362">
        <v>31.671377330382601</v>
      </c>
      <c r="AA5362" s="1" t="d">
        <v>2023-10-02</v>
      </c>
      <c r="AB5362">
        <v>0</v>
      </c>
      <c r="AC5362">
        <v>211.25</v>
      </c>
      <c r="AD5362" s="1" t="d">
        <v>2023-09-12</v>
      </c>
      <c r="AE5362" t="s">
        <v>45</v>
      </c>
      <c r="AF5362">
        <v>2023</v>
      </c>
      <c r="AG5362">
        <v>10</v>
      </c>
      <c r="AH5362">
        <v>2</v>
      </c>
      <c r="AI5362">
        <v>2023</v>
      </c>
      <c r="AJ5362">
        <v>9</v>
      </c>
      <c r="AK5362">
        <v>12</v>
      </c>
      <c r="AL5362">
        <v>42.63</v>
      </c>
      <c r="AM5362">
        <v>84.5</v>
      </c>
      <c r="AN5362" t="s">
        <v>51</v>
      </c>
      <c r="AO5362" t="s">
        <v>53</v>
      </c>
      <c r="AP5362" t="s">
        <v>59</v>
      </c>
      <c r="AQ5362">
        <v>10478</v>
      </c>
    </row>
    <row r="5363" spans="1:43" x14ac:dyDescent="0.2">
      <c r="A5363" t="s">
        <v>5425</v>
      </c>
      <c r="B5363" t="s">
        <v>44</v>
      </c>
      <c r="C5363">
        <v>0</v>
      </c>
      <c r="D5363" t="s">
        <v>46</v>
      </c>
      <c r="E5363" t="s">
        <v>45</v>
      </c>
      <c r="F5363">
        <v>4</v>
      </c>
      <c r="G5363" t="s">
        <v>45</v>
      </c>
      <c r="H5363" t="s">
        <v>46</v>
      </c>
      <c r="I5363" t="s">
        <v>46</v>
      </c>
      <c r="J5363">
        <v>0</v>
      </c>
      <c r="K5363">
        <v>0</v>
      </c>
      <c r="L5363" t="s">
        <v>74</v>
      </c>
      <c r="M5363" t="s">
        <v>74</v>
      </c>
      <c r="N5363" t="s">
        <v>74</v>
      </c>
      <c r="O5363" t="s">
        <v>74</v>
      </c>
      <c r="P5363" t="s">
        <v>74</v>
      </c>
      <c r="Q5363" t="s">
        <v>74</v>
      </c>
      <c r="R5363" t="s">
        <v>56</v>
      </c>
      <c r="S5363" t="s">
        <v>45</v>
      </c>
      <c r="T5363" t="s">
        <v>57</v>
      </c>
      <c r="U5363">
        <v>20.399999999999999</v>
      </c>
      <c r="V5363">
        <v>84.75</v>
      </c>
      <c r="W5363" t="s">
        <v>46</v>
      </c>
      <c r="X5363">
        <v>71.711522383397707</v>
      </c>
      <c r="Y5363">
        <v>79.070557933864094</v>
      </c>
      <c r="Z5363">
        <v>8.5760222167628299</v>
      </c>
      <c r="AA5363" s="1" t="d">
        <v>2024-03-16</v>
      </c>
      <c r="AB5363">
        <v>0</v>
      </c>
      <c r="AC5363">
        <v>40.799999999999997</v>
      </c>
      <c r="AD5363" s="1" t="d">
        <v>2023-08-17</v>
      </c>
      <c r="AE5363" t="s">
        <v>46</v>
      </c>
      <c r="AF5363">
        <v>2024</v>
      </c>
      <c r="AG5363">
        <v>3</v>
      </c>
      <c r="AH5363">
        <v>16</v>
      </c>
      <c r="AI5363">
        <v>2023</v>
      </c>
      <c r="AJ5363">
        <v>8</v>
      </c>
      <c r="AK5363">
        <v>17</v>
      </c>
      <c r="AL5363">
        <v>67.14</v>
      </c>
      <c r="AM5363">
        <v>20.399999999999999</v>
      </c>
      <c r="AN5363" t="s">
        <v>51</v>
      </c>
      <c r="AO5363" t="s">
        <v>52</v>
      </c>
      <c r="AP5363" t="s">
        <v>59</v>
      </c>
      <c r="AQ5363">
        <v>0</v>
      </c>
    </row>
    <row r="5364" spans="1:43" x14ac:dyDescent="0.2">
      <c r="A5364" t="s">
        <v>5426</v>
      </c>
      <c r="B5364" t="s">
        <v>55</v>
      </c>
      <c r="C5364">
        <v>0</v>
      </c>
      <c r="D5364" t="s">
        <v>45</v>
      </c>
      <c r="E5364" t="s">
        <v>45</v>
      </c>
      <c r="F5364">
        <v>65</v>
      </c>
      <c r="G5364" t="s">
        <v>45</v>
      </c>
      <c r="H5364" t="s">
        <v>45</v>
      </c>
      <c r="I5364" t="s">
        <v>46</v>
      </c>
      <c r="J5364">
        <v>0</v>
      </c>
      <c r="K5364">
        <v>0</v>
      </c>
      <c r="L5364" t="s">
        <v>74</v>
      </c>
      <c r="M5364" t="s">
        <v>74</v>
      </c>
      <c r="N5364" t="s">
        <v>74</v>
      </c>
      <c r="O5364" t="s">
        <v>74</v>
      </c>
      <c r="P5364" t="s">
        <v>74</v>
      </c>
      <c r="Q5364" t="s">
        <v>74</v>
      </c>
      <c r="R5364" t="s">
        <v>75</v>
      </c>
      <c r="S5364" t="s">
        <v>46</v>
      </c>
      <c r="T5364" t="s">
        <v>68</v>
      </c>
      <c r="U5364">
        <v>24.75</v>
      </c>
      <c r="V5364">
        <v>1715.1</v>
      </c>
      <c r="W5364" t="s">
        <v>46</v>
      </c>
      <c r="X5364">
        <v>70.928250293307002</v>
      </c>
      <c r="Y5364">
        <v>77.604980779782494</v>
      </c>
      <c r="Z5364">
        <v>4.1091015633286103</v>
      </c>
      <c r="AA5364" s="1" t="d">
        <v>2024-10-05</v>
      </c>
      <c r="AB5364">
        <v>0</v>
      </c>
      <c r="AC5364">
        <v>804.375</v>
      </c>
      <c r="AD5364" s="1" t="d">
        <v>2023-08-08</v>
      </c>
      <c r="AE5364" t="s">
        <v>46</v>
      </c>
      <c r="AF5364">
        <v>2024</v>
      </c>
      <c r="AG5364">
        <v>10</v>
      </c>
      <c r="AH5364">
        <v>5</v>
      </c>
      <c r="AI5364">
        <v>2023</v>
      </c>
      <c r="AJ5364">
        <v>8</v>
      </c>
      <c r="AK5364">
        <v>8</v>
      </c>
      <c r="AL5364">
        <v>131.82</v>
      </c>
      <c r="AM5364">
        <v>24.75</v>
      </c>
      <c r="AN5364" t="s">
        <v>63</v>
      </c>
      <c r="AO5364" t="s">
        <v>52</v>
      </c>
      <c r="AP5364" t="s">
        <v>59</v>
      </c>
      <c r="AQ5364">
        <v>0</v>
      </c>
    </row>
    <row r="5365" spans="1:43" x14ac:dyDescent="0.2">
      <c r="A5365" t="s">
        <v>5427</v>
      </c>
      <c r="B5365" t="s">
        <v>55</v>
      </c>
      <c r="C5365">
        <v>0</v>
      </c>
      <c r="D5365" t="s">
        <v>45</v>
      </c>
      <c r="E5365" t="s">
        <v>45</v>
      </c>
      <c r="F5365">
        <v>70</v>
      </c>
      <c r="G5365" t="s">
        <v>45</v>
      </c>
      <c r="H5365" t="s">
        <v>45</v>
      </c>
      <c r="I5365" t="s">
        <v>46</v>
      </c>
      <c r="J5365">
        <v>0</v>
      </c>
      <c r="K5365">
        <v>0</v>
      </c>
      <c r="L5365" t="s">
        <v>74</v>
      </c>
      <c r="M5365" t="s">
        <v>74</v>
      </c>
      <c r="N5365" t="s">
        <v>74</v>
      </c>
      <c r="O5365" t="s">
        <v>74</v>
      </c>
      <c r="P5365" t="s">
        <v>74</v>
      </c>
      <c r="Q5365" t="s">
        <v>74</v>
      </c>
      <c r="R5365" t="s">
        <v>75</v>
      </c>
      <c r="S5365" t="s">
        <v>46</v>
      </c>
      <c r="T5365" t="s">
        <v>57</v>
      </c>
      <c r="U5365">
        <v>25.35</v>
      </c>
      <c r="V5365">
        <v>1715.15</v>
      </c>
      <c r="W5365" t="s">
        <v>46</v>
      </c>
      <c r="X5365">
        <v>56.086700037824002</v>
      </c>
      <c r="Y5365">
        <v>91.168337755299504</v>
      </c>
      <c r="Z5365">
        <v>12.1642520125998</v>
      </c>
      <c r="AA5365" s="1" t="d">
        <v>2024-11-10</v>
      </c>
      <c r="AB5365">
        <v>0</v>
      </c>
      <c r="AC5365">
        <v>887.25</v>
      </c>
      <c r="AD5365" s="1" t="d">
        <v>2023-09-01</v>
      </c>
      <c r="AE5365" t="s">
        <v>46</v>
      </c>
      <c r="AF5365">
        <v>2024</v>
      </c>
      <c r="AG5365">
        <v>11</v>
      </c>
      <c r="AH5365">
        <v>10</v>
      </c>
      <c r="AI5365">
        <v>2023</v>
      </c>
      <c r="AJ5365">
        <v>9</v>
      </c>
      <c r="AK5365">
        <v>1</v>
      </c>
      <c r="AL5365">
        <v>113.92</v>
      </c>
      <c r="AM5365">
        <v>25.35</v>
      </c>
      <c r="AN5365" t="s">
        <v>63</v>
      </c>
      <c r="AO5365" t="s">
        <v>52</v>
      </c>
      <c r="AP5365" t="s">
        <v>59</v>
      </c>
      <c r="AQ5365">
        <v>0</v>
      </c>
    </row>
    <row r="5366" spans="1:43" x14ac:dyDescent="0.2">
      <c r="A5366" t="s">
        <v>5428</v>
      </c>
      <c r="B5366" t="s">
        <v>55</v>
      </c>
      <c r="C5366">
        <v>0</v>
      </c>
      <c r="D5366" t="s">
        <v>46</v>
      </c>
      <c r="E5366" t="s">
        <v>46</v>
      </c>
      <c r="F5366">
        <v>18</v>
      </c>
      <c r="G5366" t="s">
        <v>45</v>
      </c>
      <c r="H5366" t="s">
        <v>45</v>
      </c>
      <c r="I5366" t="s">
        <v>65</v>
      </c>
      <c r="J5366">
        <v>9</v>
      </c>
      <c r="K5366">
        <v>10</v>
      </c>
      <c r="L5366" t="s">
        <v>46</v>
      </c>
      <c r="M5366" t="s">
        <v>46</v>
      </c>
      <c r="N5366" t="s">
        <v>45</v>
      </c>
      <c r="O5366" t="s">
        <v>46</v>
      </c>
      <c r="P5366" t="s">
        <v>46</v>
      </c>
      <c r="Q5366" t="s">
        <v>45</v>
      </c>
      <c r="R5366" t="s">
        <v>49</v>
      </c>
      <c r="S5366" t="s">
        <v>45</v>
      </c>
      <c r="T5366" t="s">
        <v>68</v>
      </c>
      <c r="U5366">
        <v>90.7</v>
      </c>
      <c r="V5366">
        <v>1597.25</v>
      </c>
      <c r="W5366" t="s">
        <v>45</v>
      </c>
      <c r="X5366">
        <v>67.146387333801698</v>
      </c>
      <c r="Y5366">
        <v>32.069236020876097</v>
      </c>
      <c r="Z5366">
        <v>32.992975457221903</v>
      </c>
      <c r="AA5366" s="1" t="d">
        <v>2023-10-28</v>
      </c>
      <c r="AB5366">
        <v>0</v>
      </c>
      <c r="AC5366">
        <v>816.3</v>
      </c>
      <c r="AD5366" s="1" t="d">
        <v>2023-09-01</v>
      </c>
      <c r="AE5366" t="s">
        <v>45</v>
      </c>
      <c r="AF5366">
        <v>2023</v>
      </c>
      <c r="AG5366">
        <v>10</v>
      </c>
      <c r="AH5366">
        <v>28</v>
      </c>
      <c r="AI5366">
        <v>2023</v>
      </c>
      <c r="AJ5366">
        <v>9</v>
      </c>
      <c r="AK5366">
        <v>1</v>
      </c>
      <c r="AL5366">
        <v>52.15</v>
      </c>
      <c r="AM5366">
        <v>90.7</v>
      </c>
      <c r="AN5366" t="s">
        <v>58</v>
      </c>
      <c r="AO5366" t="s">
        <v>53</v>
      </c>
      <c r="AP5366" t="s">
        <v>59</v>
      </c>
      <c r="AQ5366">
        <v>816.3</v>
      </c>
    </row>
    <row r="5367" spans="1:43" x14ac:dyDescent="0.2">
      <c r="A5367" t="s">
        <v>5429</v>
      </c>
      <c r="B5367" t="s">
        <v>55</v>
      </c>
      <c r="C5367">
        <v>0</v>
      </c>
      <c r="D5367" t="s">
        <v>46</v>
      </c>
      <c r="E5367" t="s">
        <v>45</v>
      </c>
      <c r="F5367">
        <v>62</v>
      </c>
      <c r="G5367" t="s">
        <v>45</v>
      </c>
      <c r="H5367" t="s">
        <v>46</v>
      </c>
      <c r="I5367" t="s">
        <v>46</v>
      </c>
      <c r="J5367">
        <v>0</v>
      </c>
      <c r="K5367">
        <v>0</v>
      </c>
      <c r="L5367" t="s">
        <v>74</v>
      </c>
      <c r="M5367" t="s">
        <v>74</v>
      </c>
      <c r="N5367" t="s">
        <v>74</v>
      </c>
      <c r="O5367" t="s">
        <v>74</v>
      </c>
      <c r="P5367" t="s">
        <v>74</v>
      </c>
      <c r="Q5367" t="s">
        <v>74</v>
      </c>
      <c r="R5367" t="s">
        <v>75</v>
      </c>
      <c r="S5367" t="s">
        <v>46</v>
      </c>
      <c r="T5367" t="s">
        <v>62</v>
      </c>
      <c r="U5367">
        <v>20</v>
      </c>
      <c r="V5367">
        <v>1250.0999999999999</v>
      </c>
      <c r="W5367" t="s">
        <v>46</v>
      </c>
      <c r="X5367">
        <v>47.538299970913698</v>
      </c>
      <c r="Y5367">
        <v>81.864161697440395</v>
      </c>
      <c r="Z5367">
        <v>15.553765862073201</v>
      </c>
      <c r="AA5367" s="1" t="d">
        <v>2025-07-28</v>
      </c>
      <c r="AB5367">
        <v>0</v>
      </c>
      <c r="AC5367">
        <v>620</v>
      </c>
      <c r="AD5367" s="1" t="d">
        <v>2023-09-03</v>
      </c>
      <c r="AE5367" t="s">
        <v>46</v>
      </c>
      <c r="AF5367">
        <v>2025</v>
      </c>
      <c r="AG5367">
        <v>7</v>
      </c>
      <c r="AH5367">
        <v>28</v>
      </c>
      <c r="AI5367">
        <v>2023</v>
      </c>
      <c r="AJ5367">
        <v>9</v>
      </c>
      <c r="AK5367">
        <v>3</v>
      </c>
      <c r="AL5367">
        <v>93.98</v>
      </c>
      <c r="AM5367">
        <v>20</v>
      </c>
      <c r="AN5367" t="s">
        <v>63</v>
      </c>
      <c r="AO5367" t="s">
        <v>52</v>
      </c>
      <c r="AP5367" t="s">
        <v>52</v>
      </c>
      <c r="AQ5367">
        <v>0</v>
      </c>
    </row>
    <row r="5368" spans="1:43" x14ac:dyDescent="0.2">
      <c r="A5368" t="s">
        <v>5430</v>
      </c>
      <c r="B5368" t="s">
        <v>44</v>
      </c>
      <c r="C5368">
        <v>0</v>
      </c>
      <c r="D5368" t="s">
        <v>45</v>
      </c>
      <c r="E5368" t="s">
        <v>45</v>
      </c>
      <c r="F5368">
        <v>66</v>
      </c>
      <c r="G5368" t="s">
        <v>45</v>
      </c>
      <c r="H5368" t="s">
        <v>46</v>
      </c>
      <c r="I5368" t="s">
        <v>48</v>
      </c>
      <c r="J5368">
        <v>141</v>
      </c>
      <c r="K5368">
        <v>9</v>
      </c>
      <c r="L5368" t="s">
        <v>45</v>
      </c>
      <c r="M5368" t="s">
        <v>46</v>
      </c>
      <c r="N5368" t="s">
        <v>46</v>
      </c>
      <c r="O5368" t="s">
        <v>46</v>
      </c>
      <c r="P5368" t="s">
        <v>45</v>
      </c>
      <c r="Q5368" t="s">
        <v>46</v>
      </c>
      <c r="R5368" t="s">
        <v>75</v>
      </c>
      <c r="S5368" t="s">
        <v>45</v>
      </c>
      <c r="T5368" t="s">
        <v>50</v>
      </c>
      <c r="U5368">
        <v>59.75</v>
      </c>
      <c r="V5368">
        <v>3996.8</v>
      </c>
      <c r="W5368" t="s">
        <v>46</v>
      </c>
      <c r="X5368">
        <v>90.448434626983698</v>
      </c>
      <c r="Y5368">
        <v>72.683682610914701</v>
      </c>
      <c r="Z5368">
        <v>13.7759248690197</v>
      </c>
      <c r="AA5368" s="1" t="d">
        <v>2025-01-29</v>
      </c>
      <c r="AB5368">
        <v>0</v>
      </c>
      <c r="AC5368">
        <v>1971.75</v>
      </c>
      <c r="AD5368" s="1" t="d">
        <v>2023-07-06</v>
      </c>
      <c r="AE5368" t="s">
        <v>46</v>
      </c>
      <c r="AF5368">
        <v>2025</v>
      </c>
      <c r="AG5368">
        <v>1</v>
      </c>
      <c r="AH5368">
        <v>29</v>
      </c>
      <c r="AI5368">
        <v>2023</v>
      </c>
      <c r="AJ5368">
        <v>7</v>
      </c>
      <c r="AK5368">
        <v>6</v>
      </c>
      <c r="AL5368">
        <v>142.66999999999999</v>
      </c>
      <c r="AM5368">
        <v>59.75</v>
      </c>
      <c r="AN5368" t="s">
        <v>63</v>
      </c>
      <c r="AO5368" t="s">
        <v>59</v>
      </c>
      <c r="AP5368" t="s">
        <v>53</v>
      </c>
      <c r="AQ5368">
        <v>8424.75</v>
      </c>
    </row>
    <row r="5369" spans="1:43" x14ac:dyDescent="0.2">
      <c r="A5369" t="s">
        <v>5431</v>
      </c>
      <c r="B5369" t="s">
        <v>44</v>
      </c>
      <c r="C5369">
        <v>0</v>
      </c>
      <c r="D5369" t="s">
        <v>45</v>
      </c>
      <c r="E5369" t="s">
        <v>45</v>
      </c>
      <c r="F5369">
        <v>65</v>
      </c>
      <c r="G5369" t="s">
        <v>45</v>
      </c>
      <c r="H5369" t="s">
        <v>45</v>
      </c>
      <c r="I5369" t="s">
        <v>48</v>
      </c>
      <c r="J5369">
        <v>499</v>
      </c>
      <c r="K5369">
        <v>4</v>
      </c>
      <c r="L5369" t="s">
        <v>45</v>
      </c>
      <c r="M5369" t="s">
        <v>45</v>
      </c>
      <c r="N5369" t="s">
        <v>46</v>
      </c>
      <c r="O5369" t="s">
        <v>45</v>
      </c>
      <c r="P5369" t="s">
        <v>45</v>
      </c>
      <c r="Q5369" t="s">
        <v>45</v>
      </c>
      <c r="R5369" t="s">
        <v>75</v>
      </c>
      <c r="S5369" t="s">
        <v>45</v>
      </c>
      <c r="T5369" t="s">
        <v>62</v>
      </c>
      <c r="U5369">
        <v>82.5</v>
      </c>
      <c r="V5369">
        <v>5215.1000000000004</v>
      </c>
      <c r="W5369" t="s">
        <v>46</v>
      </c>
      <c r="X5369">
        <v>65.445608906529898</v>
      </c>
      <c r="Y5369">
        <v>98.904406851557795</v>
      </c>
      <c r="Z5369">
        <v>15.422387624286401</v>
      </c>
      <c r="AA5369" s="1" t="d">
        <v>2024-11-19</v>
      </c>
      <c r="AB5369">
        <v>24.838948503686701</v>
      </c>
      <c r="AC5369">
        <v>2681.25</v>
      </c>
      <c r="AD5369" s="1" t="d">
        <v>2023-09-11</v>
      </c>
      <c r="AE5369" t="s">
        <v>45</v>
      </c>
      <c r="AF5369">
        <v>2024</v>
      </c>
      <c r="AG5369">
        <v>11</v>
      </c>
      <c r="AH5369">
        <v>19</v>
      </c>
      <c r="AI5369">
        <v>2023</v>
      </c>
      <c r="AJ5369">
        <v>9</v>
      </c>
      <c r="AK5369">
        <v>11</v>
      </c>
      <c r="AL5369">
        <v>115.02</v>
      </c>
      <c r="AM5369">
        <v>107.338948503686</v>
      </c>
      <c r="AN5369" t="s">
        <v>63</v>
      </c>
      <c r="AO5369" t="s">
        <v>53</v>
      </c>
      <c r="AP5369" t="s">
        <v>59</v>
      </c>
      <c r="AQ5369">
        <v>41167.5</v>
      </c>
    </row>
    <row r="5370" spans="1:43" x14ac:dyDescent="0.2">
      <c r="A5370" t="s">
        <v>5432</v>
      </c>
      <c r="B5370" t="s">
        <v>44</v>
      </c>
      <c r="C5370">
        <v>1</v>
      </c>
      <c r="D5370" t="s">
        <v>46</v>
      </c>
      <c r="E5370" t="s">
        <v>46</v>
      </c>
      <c r="F5370">
        <v>3</v>
      </c>
      <c r="G5370" t="s">
        <v>45</v>
      </c>
      <c r="H5370" t="s">
        <v>46</v>
      </c>
      <c r="I5370" t="s">
        <v>65</v>
      </c>
      <c r="J5370">
        <v>732</v>
      </c>
      <c r="K5370">
        <v>4</v>
      </c>
      <c r="L5370" t="s">
        <v>46</v>
      </c>
      <c r="M5370" t="s">
        <v>46</v>
      </c>
      <c r="N5370" t="s">
        <v>46</v>
      </c>
      <c r="O5370" t="s">
        <v>46</v>
      </c>
      <c r="P5370" t="s">
        <v>46</v>
      </c>
      <c r="Q5370" t="s">
        <v>46</v>
      </c>
      <c r="R5370" t="s">
        <v>49</v>
      </c>
      <c r="S5370" t="s">
        <v>45</v>
      </c>
      <c r="T5370" t="s">
        <v>50</v>
      </c>
      <c r="U5370">
        <v>70.3</v>
      </c>
      <c r="V5370">
        <v>235.5</v>
      </c>
      <c r="W5370" t="s">
        <v>45</v>
      </c>
      <c r="X5370">
        <v>62.666708214344602</v>
      </c>
      <c r="Y5370">
        <v>47.120939229999998</v>
      </c>
      <c r="Z5370">
        <v>33.692830196010298</v>
      </c>
      <c r="AA5370" s="1" t="d">
        <v>2023-09-29</v>
      </c>
      <c r="AB5370">
        <v>40.886081104633497</v>
      </c>
      <c r="AC5370">
        <v>105.45</v>
      </c>
      <c r="AD5370" s="1" t="d">
        <v>2023-09-02</v>
      </c>
      <c r="AE5370" t="s">
        <v>45</v>
      </c>
      <c r="AF5370">
        <v>2023</v>
      </c>
      <c r="AG5370">
        <v>9</v>
      </c>
      <c r="AH5370">
        <v>29</v>
      </c>
      <c r="AI5370">
        <v>2023</v>
      </c>
      <c r="AJ5370">
        <v>9</v>
      </c>
      <c r="AK5370">
        <v>2</v>
      </c>
      <c r="AL5370">
        <v>31.97</v>
      </c>
      <c r="AM5370">
        <v>111.186081104633</v>
      </c>
      <c r="AN5370" t="s">
        <v>51</v>
      </c>
      <c r="AO5370" t="s">
        <v>53</v>
      </c>
      <c r="AP5370" t="s">
        <v>59</v>
      </c>
      <c r="AQ5370">
        <v>51459.6</v>
      </c>
    </row>
    <row r="5371" spans="1:43" x14ac:dyDescent="0.2">
      <c r="A5371" t="s">
        <v>5433</v>
      </c>
      <c r="B5371" t="s">
        <v>44</v>
      </c>
      <c r="C5371">
        <v>0</v>
      </c>
      <c r="D5371" t="s">
        <v>46</v>
      </c>
      <c r="E5371" t="s">
        <v>46</v>
      </c>
      <c r="F5371">
        <v>34</v>
      </c>
      <c r="G5371" t="s">
        <v>45</v>
      </c>
      <c r="H5371" t="s">
        <v>46</v>
      </c>
      <c r="I5371" t="s">
        <v>46</v>
      </c>
      <c r="J5371">
        <v>0</v>
      </c>
      <c r="K5371">
        <v>0</v>
      </c>
      <c r="L5371" t="s">
        <v>74</v>
      </c>
      <c r="M5371" t="s">
        <v>74</v>
      </c>
      <c r="N5371" t="s">
        <v>74</v>
      </c>
      <c r="O5371" t="s">
        <v>74</v>
      </c>
      <c r="P5371" t="s">
        <v>74</v>
      </c>
      <c r="Q5371" t="s">
        <v>74</v>
      </c>
      <c r="R5371" t="s">
        <v>49</v>
      </c>
      <c r="S5371" t="s">
        <v>46</v>
      </c>
      <c r="T5371" t="s">
        <v>57</v>
      </c>
      <c r="U5371">
        <v>20.350000000000001</v>
      </c>
      <c r="V5371">
        <v>673.2</v>
      </c>
      <c r="W5371" t="s">
        <v>46</v>
      </c>
      <c r="X5371">
        <v>93.834104926661198</v>
      </c>
      <c r="Y5371">
        <v>80.493083315202199</v>
      </c>
      <c r="Z5371">
        <v>8.9405523440087808</v>
      </c>
      <c r="AA5371" s="1" t="d">
        <v>2023-10-02</v>
      </c>
      <c r="AB5371">
        <v>0</v>
      </c>
      <c r="AC5371">
        <v>345.95</v>
      </c>
      <c r="AD5371" s="1" t="d">
        <v>2023-07-17</v>
      </c>
      <c r="AE5371" t="s">
        <v>46</v>
      </c>
      <c r="AF5371">
        <v>2023</v>
      </c>
      <c r="AG5371">
        <v>10</v>
      </c>
      <c r="AH5371">
        <v>2</v>
      </c>
      <c r="AI5371">
        <v>2023</v>
      </c>
      <c r="AJ5371">
        <v>7</v>
      </c>
      <c r="AK5371">
        <v>17</v>
      </c>
      <c r="AL5371">
        <v>118.89</v>
      </c>
      <c r="AM5371">
        <v>20.350000000000001</v>
      </c>
      <c r="AN5371" t="s">
        <v>58</v>
      </c>
      <c r="AO5371" t="s">
        <v>52</v>
      </c>
      <c r="AP5371" t="s">
        <v>53</v>
      </c>
      <c r="AQ5371">
        <v>0</v>
      </c>
    </row>
    <row r="5372" spans="1:43" x14ac:dyDescent="0.2">
      <c r="A5372" t="s">
        <v>5434</v>
      </c>
      <c r="B5372" t="s">
        <v>55</v>
      </c>
      <c r="C5372">
        <v>0</v>
      </c>
      <c r="D5372" t="s">
        <v>45</v>
      </c>
      <c r="E5372" t="s">
        <v>45</v>
      </c>
      <c r="F5372">
        <v>16</v>
      </c>
      <c r="G5372" t="s">
        <v>45</v>
      </c>
      <c r="H5372" t="s">
        <v>45</v>
      </c>
      <c r="I5372" t="s">
        <v>65</v>
      </c>
      <c r="J5372">
        <v>625</v>
      </c>
      <c r="K5372">
        <v>4</v>
      </c>
      <c r="L5372" t="s">
        <v>46</v>
      </c>
      <c r="M5372" t="s">
        <v>46</v>
      </c>
      <c r="N5372" t="s">
        <v>45</v>
      </c>
      <c r="O5372" t="s">
        <v>46</v>
      </c>
      <c r="P5372" t="s">
        <v>45</v>
      </c>
      <c r="Q5372" t="s">
        <v>46</v>
      </c>
      <c r="R5372" t="s">
        <v>49</v>
      </c>
      <c r="S5372" t="s">
        <v>45</v>
      </c>
      <c r="T5372" t="s">
        <v>62</v>
      </c>
      <c r="U5372">
        <v>90.8</v>
      </c>
      <c r="V5372">
        <v>1442.2</v>
      </c>
      <c r="W5372" t="s">
        <v>46</v>
      </c>
      <c r="X5372">
        <v>51.3663019967615</v>
      </c>
      <c r="Y5372">
        <v>87.688396759688899</v>
      </c>
      <c r="Z5372">
        <v>7.6669051591217698</v>
      </c>
      <c r="AA5372" s="1" t="d">
        <v>2023-10-05</v>
      </c>
      <c r="AB5372">
        <v>25.380632548250599</v>
      </c>
      <c r="AC5372">
        <v>726.4</v>
      </c>
      <c r="AD5372" s="1" t="d">
        <v>2023-09-06</v>
      </c>
      <c r="AE5372" t="s">
        <v>45</v>
      </c>
      <c r="AF5372">
        <v>2023</v>
      </c>
      <c r="AG5372">
        <v>10</v>
      </c>
      <c r="AH5372">
        <v>5</v>
      </c>
      <c r="AI5372">
        <v>2023</v>
      </c>
      <c r="AJ5372">
        <v>9</v>
      </c>
      <c r="AK5372">
        <v>6</v>
      </c>
      <c r="AL5372">
        <v>59.7</v>
      </c>
      <c r="AM5372">
        <v>116.18063254825</v>
      </c>
      <c r="AN5372" t="s">
        <v>58</v>
      </c>
      <c r="AO5372" t="s">
        <v>53</v>
      </c>
      <c r="AP5372" t="s">
        <v>59</v>
      </c>
      <c r="AQ5372">
        <v>56750</v>
      </c>
    </row>
    <row r="5373" spans="1:43" x14ac:dyDescent="0.2">
      <c r="A5373" t="s">
        <v>5435</v>
      </c>
      <c r="B5373" t="s">
        <v>44</v>
      </c>
      <c r="C5373">
        <v>0</v>
      </c>
      <c r="D5373" t="s">
        <v>46</v>
      </c>
      <c r="E5373" t="s">
        <v>46</v>
      </c>
      <c r="F5373">
        <v>54</v>
      </c>
      <c r="G5373" t="s">
        <v>45</v>
      </c>
      <c r="H5373" t="s">
        <v>45</v>
      </c>
      <c r="I5373" t="s">
        <v>65</v>
      </c>
      <c r="J5373">
        <v>826</v>
      </c>
      <c r="K5373">
        <v>2</v>
      </c>
      <c r="L5373" t="s">
        <v>45</v>
      </c>
      <c r="M5373" t="s">
        <v>46</v>
      </c>
      <c r="N5373" t="s">
        <v>45</v>
      </c>
      <c r="O5373" t="s">
        <v>46</v>
      </c>
      <c r="P5373" t="s">
        <v>45</v>
      </c>
      <c r="Q5373" t="s">
        <v>45</v>
      </c>
      <c r="R5373" t="s">
        <v>56</v>
      </c>
      <c r="S5373" t="s">
        <v>45</v>
      </c>
      <c r="T5373" t="s">
        <v>62</v>
      </c>
      <c r="U5373">
        <v>103.95</v>
      </c>
      <c r="V5373">
        <v>5639.05</v>
      </c>
      <c r="W5373" t="s">
        <v>45</v>
      </c>
      <c r="X5373">
        <v>53.116193289520403</v>
      </c>
      <c r="Y5373">
        <v>52.450386643153998</v>
      </c>
      <c r="Z5373">
        <v>27.043253101008599</v>
      </c>
      <c r="AA5373" s="1" t="d">
        <v>2024-04-16</v>
      </c>
      <c r="AB5373">
        <v>23.878358015103402</v>
      </c>
      <c r="AC5373">
        <v>2806.65</v>
      </c>
      <c r="AD5373" s="1" t="d">
        <v>2023-09-09</v>
      </c>
      <c r="AE5373" t="s">
        <v>45</v>
      </c>
      <c r="AF5373">
        <v>2024</v>
      </c>
      <c r="AG5373">
        <v>4</v>
      </c>
      <c r="AH5373">
        <v>16</v>
      </c>
      <c r="AI5373">
        <v>2023</v>
      </c>
      <c r="AJ5373">
        <v>9</v>
      </c>
      <c r="AK5373">
        <v>9</v>
      </c>
      <c r="AL5373">
        <v>80.069999999999993</v>
      </c>
      <c r="AM5373">
        <v>127.82835801510301</v>
      </c>
      <c r="AN5373" t="s">
        <v>63</v>
      </c>
      <c r="AO5373" t="s">
        <v>53</v>
      </c>
      <c r="AP5373" t="s">
        <v>59</v>
      </c>
      <c r="AQ5373">
        <v>85862.7</v>
      </c>
    </row>
    <row r="5374" spans="1:43" x14ac:dyDescent="0.2">
      <c r="A5374" t="s">
        <v>5436</v>
      </c>
      <c r="B5374" t="s">
        <v>44</v>
      </c>
      <c r="C5374">
        <v>1</v>
      </c>
      <c r="D5374" t="s">
        <v>46</v>
      </c>
      <c r="E5374" t="s">
        <v>46</v>
      </c>
      <c r="F5374">
        <v>50</v>
      </c>
      <c r="G5374" t="s">
        <v>45</v>
      </c>
      <c r="H5374" t="s">
        <v>45</v>
      </c>
      <c r="I5374" t="s">
        <v>65</v>
      </c>
      <c r="J5374">
        <v>138</v>
      </c>
      <c r="K5374">
        <v>10</v>
      </c>
      <c r="L5374" t="s">
        <v>46</v>
      </c>
      <c r="M5374" t="s">
        <v>46</v>
      </c>
      <c r="N5374" t="s">
        <v>45</v>
      </c>
      <c r="O5374" t="s">
        <v>45</v>
      </c>
      <c r="P5374" t="s">
        <v>45</v>
      </c>
      <c r="Q5374" t="s">
        <v>45</v>
      </c>
      <c r="R5374" t="s">
        <v>49</v>
      </c>
      <c r="S5374" t="s">
        <v>45</v>
      </c>
      <c r="T5374" t="s">
        <v>50</v>
      </c>
      <c r="U5374">
        <v>104.95</v>
      </c>
      <c r="V5374">
        <v>5222.3500000000004</v>
      </c>
      <c r="W5374" t="s">
        <v>46</v>
      </c>
      <c r="X5374">
        <v>53.556695126971498</v>
      </c>
      <c r="Y5374">
        <v>73.917734925552395</v>
      </c>
      <c r="Z5374">
        <v>6.3154932388410003</v>
      </c>
      <c r="AA5374" s="1" t="d">
        <v>2023-10-04</v>
      </c>
      <c r="AB5374">
        <v>0</v>
      </c>
      <c r="AC5374">
        <v>2623.75</v>
      </c>
      <c r="AD5374" s="1" t="d">
        <v>2023-09-11</v>
      </c>
      <c r="AE5374" t="s">
        <v>45</v>
      </c>
      <c r="AF5374">
        <v>2023</v>
      </c>
      <c r="AG5374">
        <v>10</v>
      </c>
      <c r="AH5374">
        <v>4</v>
      </c>
      <c r="AI5374">
        <v>2023</v>
      </c>
      <c r="AJ5374">
        <v>9</v>
      </c>
      <c r="AK5374">
        <v>11</v>
      </c>
      <c r="AL5374">
        <v>97.24</v>
      </c>
      <c r="AM5374">
        <v>104.95</v>
      </c>
      <c r="AN5374" t="s">
        <v>63</v>
      </c>
      <c r="AO5374" t="s">
        <v>53</v>
      </c>
      <c r="AP5374" t="s">
        <v>59</v>
      </c>
      <c r="AQ5374">
        <v>14483.1</v>
      </c>
    </row>
    <row r="5375" spans="1:43" x14ac:dyDescent="0.2">
      <c r="A5375" t="s">
        <v>5437</v>
      </c>
      <c r="B5375" t="s">
        <v>55</v>
      </c>
      <c r="C5375">
        <v>0</v>
      </c>
      <c r="D5375" t="s">
        <v>45</v>
      </c>
      <c r="E5375" t="s">
        <v>46</v>
      </c>
      <c r="F5375">
        <v>71</v>
      </c>
      <c r="G5375" t="s">
        <v>45</v>
      </c>
      <c r="H5375" t="s">
        <v>46</v>
      </c>
      <c r="I5375" t="s">
        <v>65</v>
      </c>
      <c r="J5375">
        <v>778</v>
      </c>
      <c r="K5375">
        <v>8</v>
      </c>
      <c r="L5375" t="s">
        <v>46</v>
      </c>
      <c r="M5375" t="s">
        <v>45</v>
      </c>
      <c r="N5375" t="s">
        <v>45</v>
      </c>
      <c r="O5375" t="s">
        <v>45</v>
      </c>
      <c r="P5375" t="s">
        <v>45</v>
      </c>
      <c r="Q5375" t="s">
        <v>45</v>
      </c>
      <c r="R5375" t="s">
        <v>75</v>
      </c>
      <c r="S5375" t="s">
        <v>45</v>
      </c>
      <c r="T5375" t="s">
        <v>50</v>
      </c>
      <c r="U5375">
        <v>105.25</v>
      </c>
      <c r="V5375">
        <v>7291.75</v>
      </c>
      <c r="W5375" t="s">
        <v>46</v>
      </c>
      <c r="X5375">
        <v>68.981929274507706</v>
      </c>
      <c r="Y5375">
        <v>83.6311562774452</v>
      </c>
      <c r="Z5375">
        <v>9.7205176669320199</v>
      </c>
      <c r="AA5375" s="1" t="d">
        <v>2024-08-07</v>
      </c>
      <c r="AB5375">
        <v>41.271193037148997</v>
      </c>
      <c r="AC5375">
        <v>3736.375</v>
      </c>
      <c r="AD5375" s="1" t="d">
        <v>2023-09-04</v>
      </c>
      <c r="AE5375" t="s">
        <v>45</v>
      </c>
      <c r="AF5375">
        <v>2024</v>
      </c>
      <c r="AG5375">
        <v>8</v>
      </c>
      <c r="AH5375">
        <v>7</v>
      </c>
      <c r="AI5375">
        <v>2023</v>
      </c>
      <c r="AJ5375">
        <v>9</v>
      </c>
      <c r="AK5375">
        <v>4</v>
      </c>
      <c r="AL5375">
        <v>130.26</v>
      </c>
      <c r="AM5375">
        <v>146.521193037149</v>
      </c>
      <c r="AN5375" t="s">
        <v>63</v>
      </c>
      <c r="AO5375" t="s">
        <v>53</v>
      </c>
      <c r="AP5375" t="s">
        <v>59</v>
      </c>
      <c r="AQ5375">
        <v>81884.5</v>
      </c>
    </row>
    <row r="5376" spans="1:43" x14ac:dyDescent="0.2">
      <c r="A5376" t="s">
        <v>5438</v>
      </c>
      <c r="B5376" t="s">
        <v>44</v>
      </c>
      <c r="C5376">
        <v>0</v>
      </c>
      <c r="D5376" t="s">
        <v>46</v>
      </c>
      <c r="E5376" t="s">
        <v>46</v>
      </c>
      <c r="F5376">
        <v>10</v>
      </c>
      <c r="G5376" t="s">
        <v>45</v>
      </c>
      <c r="H5376" t="s">
        <v>45</v>
      </c>
      <c r="I5376" t="s">
        <v>65</v>
      </c>
      <c r="J5376">
        <v>254</v>
      </c>
      <c r="K5376">
        <v>2</v>
      </c>
      <c r="L5376" t="s">
        <v>46</v>
      </c>
      <c r="M5376" t="s">
        <v>46</v>
      </c>
      <c r="N5376" t="s">
        <v>46</v>
      </c>
      <c r="O5376" t="s">
        <v>46</v>
      </c>
      <c r="P5376" t="s">
        <v>46</v>
      </c>
      <c r="Q5376" t="s">
        <v>46</v>
      </c>
      <c r="R5376" t="s">
        <v>49</v>
      </c>
      <c r="S5376" t="s">
        <v>45</v>
      </c>
      <c r="T5376" t="s">
        <v>50</v>
      </c>
      <c r="U5376">
        <v>74.75</v>
      </c>
      <c r="V5376">
        <v>799.65</v>
      </c>
      <c r="W5376" t="s">
        <v>45</v>
      </c>
      <c r="X5376">
        <v>76.474474444563896</v>
      </c>
      <c r="Y5376">
        <v>47.300481031748298</v>
      </c>
      <c r="Z5376">
        <v>36.939827919866801</v>
      </c>
      <c r="AA5376" s="1" t="d">
        <v>2023-10-08</v>
      </c>
      <c r="AB5376">
        <v>0</v>
      </c>
      <c r="AC5376">
        <v>373.75</v>
      </c>
      <c r="AD5376" s="1" t="d">
        <v>2023-09-05</v>
      </c>
      <c r="AE5376" t="s">
        <v>46</v>
      </c>
      <c r="AF5376">
        <v>2023</v>
      </c>
      <c r="AG5376">
        <v>10</v>
      </c>
      <c r="AH5376">
        <v>8</v>
      </c>
      <c r="AI5376">
        <v>2023</v>
      </c>
      <c r="AJ5376">
        <v>9</v>
      </c>
      <c r="AK5376">
        <v>5</v>
      </c>
      <c r="AL5376">
        <v>49.53</v>
      </c>
      <c r="AM5376">
        <v>74.75</v>
      </c>
      <c r="AN5376" t="s">
        <v>51</v>
      </c>
      <c r="AO5376" t="s">
        <v>53</v>
      </c>
      <c r="AP5376" t="s">
        <v>53</v>
      </c>
      <c r="AQ5376">
        <v>18986.5</v>
      </c>
    </row>
    <row r="5377" spans="1:43" x14ac:dyDescent="0.2">
      <c r="A5377" t="s">
        <v>5439</v>
      </c>
      <c r="B5377" t="s">
        <v>44</v>
      </c>
      <c r="C5377">
        <v>0</v>
      </c>
      <c r="D5377" t="s">
        <v>46</v>
      </c>
      <c r="E5377" t="s">
        <v>46</v>
      </c>
      <c r="F5377">
        <v>1</v>
      </c>
      <c r="G5377" t="s">
        <v>45</v>
      </c>
      <c r="H5377" t="s">
        <v>46</v>
      </c>
      <c r="I5377" t="s">
        <v>48</v>
      </c>
      <c r="J5377">
        <v>922</v>
      </c>
      <c r="K5377">
        <v>2</v>
      </c>
      <c r="L5377" t="s">
        <v>46</v>
      </c>
      <c r="M5377" t="s">
        <v>46</v>
      </c>
      <c r="N5377" t="s">
        <v>46</v>
      </c>
      <c r="O5377" t="s">
        <v>45</v>
      </c>
      <c r="P5377" t="s">
        <v>46</v>
      </c>
      <c r="Q5377" t="s">
        <v>46</v>
      </c>
      <c r="R5377" t="s">
        <v>49</v>
      </c>
      <c r="S5377" t="s">
        <v>45</v>
      </c>
      <c r="T5377" t="s">
        <v>50</v>
      </c>
      <c r="U5377">
        <v>50.8</v>
      </c>
      <c r="V5377">
        <v>50.8</v>
      </c>
      <c r="W5377" t="s">
        <v>45</v>
      </c>
      <c r="X5377">
        <v>81.095132021767498</v>
      </c>
      <c r="Y5377">
        <v>34.565490568142501</v>
      </c>
      <c r="Z5377">
        <v>26.835962003889001</v>
      </c>
      <c r="AA5377" s="1" t="d">
        <v>2023-10-02</v>
      </c>
      <c r="AB5377">
        <v>41.760578010638497</v>
      </c>
      <c r="AC5377">
        <v>25.4</v>
      </c>
      <c r="AD5377" s="1" t="d">
        <v>2023-09-04</v>
      </c>
      <c r="AE5377" t="s">
        <v>46</v>
      </c>
      <c r="AF5377">
        <v>2023</v>
      </c>
      <c r="AG5377">
        <v>10</v>
      </c>
      <c r="AH5377">
        <v>2</v>
      </c>
      <c r="AI5377">
        <v>2023</v>
      </c>
      <c r="AJ5377">
        <v>9</v>
      </c>
      <c r="AK5377">
        <v>4</v>
      </c>
      <c r="AL5377">
        <v>55.26</v>
      </c>
      <c r="AM5377">
        <v>92.560578010638494</v>
      </c>
      <c r="AN5377" t="s">
        <v>51</v>
      </c>
      <c r="AO5377" t="s">
        <v>59</v>
      </c>
      <c r="AP5377" t="s">
        <v>53</v>
      </c>
      <c r="AQ5377">
        <v>46837.599999999999</v>
      </c>
    </row>
    <row r="5378" spans="1:43" x14ac:dyDescent="0.2">
      <c r="A5378" t="s">
        <v>5440</v>
      </c>
      <c r="B5378" t="s">
        <v>55</v>
      </c>
      <c r="C5378">
        <v>0</v>
      </c>
      <c r="D5378" t="s">
        <v>46</v>
      </c>
      <c r="E5378" t="s">
        <v>46</v>
      </c>
      <c r="F5378">
        <v>18</v>
      </c>
      <c r="G5378" t="s">
        <v>45</v>
      </c>
      <c r="H5378" t="s">
        <v>45</v>
      </c>
      <c r="I5378" t="s">
        <v>46</v>
      </c>
      <c r="J5378">
        <v>0</v>
      </c>
      <c r="K5378">
        <v>0</v>
      </c>
      <c r="L5378" t="s">
        <v>74</v>
      </c>
      <c r="M5378" t="s">
        <v>74</v>
      </c>
      <c r="N5378" t="s">
        <v>74</v>
      </c>
      <c r="O5378" t="s">
        <v>74</v>
      </c>
      <c r="P5378" t="s">
        <v>74</v>
      </c>
      <c r="Q5378" t="s">
        <v>74</v>
      </c>
      <c r="R5378" t="s">
        <v>56</v>
      </c>
      <c r="S5378" t="s">
        <v>46</v>
      </c>
      <c r="T5378" t="s">
        <v>57</v>
      </c>
      <c r="U5378">
        <v>23.75</v>
      </c>
      <c r="V5378">
        <v>424.5</v>
      </c>
      <c r="W5378" t="s">
        <v>46</v>
      </c>
      <c r="X5378">
        <v>100</v>
      </c>
      <c r="Y5378">
        <v>83.111099911431893</v>
      </c>
      <c r="Z5378">
        <v>9.6070460201559005</v>
      </c>
      <c r="AA5378" s="1" t="d">
        <v>2024-03-02</v>
      </c>
      <c r="AB5378">
        <v>0</v>
      </c>
      <c r="AC5378">
        <v>213.75</v>
      </c>
      <c r="AD5378" s="1" t="d">
        <v>2023-08-28</v>
      </c>
      <c r="AE5378" t="s">
        <v>46</v>
      </c>
      <c r="AF5378">
        <v>2024</v>
      </c>
      <c r="AG5378">
        <v>3</v>
      </c>
      <c r="AH5378">
        <v>2</v>
      </c>
      <c r="AI5378">
        <v>2023</v>
      </c>
      <c r="AJ5378">
        <v>8</v>
      </c>
      <c r="AK5378">
        <v>28</v>
      </c>
      <c r="AL5378">
        <v>108.39</v>
      </c>
      <c r="AM5378">
        <v>23.75</v>
      </c>
      <c r="AN5378" t="s">
        <v>58</v>
      </c>
      <c r="AO5378" t="s">
        <v>52</v>
      </c>
      <c r="AP5378" t="s">
        <v>59</v>
      </c>
      <c r="AQ5378">
        <v>0</v>
      </c>
    </row>
    <row r="5379" spans="1:43" x14ac:dyDescent="0.2">
      <c r="A5379" t="s">
        <v>5441</v>
      </c>
      <c r="B5379" t="s">
        <v>55</v>
      </c>
      <c r="C5379">
        <v>0</v>
      </c>
      <c r="D5379" t="s">
        <v>46</v>
      </c>
      <c r="E5379" t="s">
        <v>46</v>
      </c>
      <c r="F5379">
        <v>4</v>
      </c>
      <c r="G5379" t="s">
        <v>45</v>
      </c>
      <c r="H5379" t="s">
        <v>46</v>
      </c>
      <c r="I5379" t="s">
        <v>48</v>
      </c>
      <c r="J5379">
        <v>339</v>
      </c>
      <c r="K5379">
        <v>9</v>
      </c>
      <c r="L5379" t="s">
        <v>46</v>
      </c>
      <c r="M5379" t="s">
        <v>46</v>
      </c>
      <c r="N5379" t="s">
        <v>46</v>
      </c>
      <c r="O5379" t="s">
        <v>45</v>
      </c>
      <c r="P5379" t="s">
        <v>45</v>
      </c>
      <c r="Q5379" t="s">
        <v>46</v>
      </c>
      <c r="R5379" t="s">
        <v>49</v>
      </c>
      <c r="S5379" t="s">
        <v>45</v>
      </c>
      <c r="T5379" t="s">
        <v>50</v>
      </c>
      <c r="U5379">
        <v>61.3</v>
      </c>
      <c r="V5379">
        <v>249.4</v>
      </c>
      <c r="W5379" t="s">
        <v>46</v>
      </c>
      <c r="X5379">
        <v>36.258513186988502</v>
      </c>
      <c r="Y5379">
        <v>61.103507079038401</v>
      </c>
      <c r="Z5379">
        <v>11.0333881426955</v>
      </c>
      <c r="AA5379" s="1" t="d">
        <v>2023-10-14</v>
      </c>
      <c r="AB5379">
        <v>23.682777386302199</v>
      </c>
      <c r="AC5379">
        <v>122.6</v>
      </c>
      <c r="AD5379" s="1" t="d">
        <v>2023-09-05</v>
      </c>
      <c r="AE5379" t="s">
        <v>45</v>
      </c>
      <c r="AF5379">
        <v>2023</v>
      </c>
      <c r="AG5379">
        <v>10</v>
      </c>
      <c r="AH5379">
        <v>14</v>
      </c>
      <c r="AI5379">
        <v>2023</v>
      </c>
      <c r="AJ5379">
        <v>9</v>
      </c>
      <c r="AK5379">
        <v>5</v>
      </c>
      <c r="AL5379">
        <v>29.23</v>
      </c>
      <c r="AM5379">
        <v>84.982777386302203</v>
      </c>
      <c r="AN5379" t="s">
        <v>51</v>
      </c>
      <c r="AO5379" t="s">
        <v>59</v>
      </c>
      <c r="AP5379" t="s">
        <v>52</v>
      </c>
      <c r="AQ5379">
        <v>20780.7</v>
      </c>
    </row>
    <row r="5380" spans="1:43" x14ac:dyDescent="0.2">
      <c r="A5380" t="s">
        <v>5442</v>
      </c>
      <c r="B5380" t="s">
        <v>44</v>
      </c>
      <c r="C5380">
        <v>0</v>
      </c>
      <c r="D5380" t="s">
        <v>45</v>
      </c>
      <c r="E5380" t="s">
        <v>45</v>
      </c>
      <c r="F5380">
        <v>58</v>
      </c>
      <c r="G5380" t="s">
        <v>45</v>
      </c>
      <c r="H5380" t="s">
        <v>45</v>
      </c>
      <c r="I5380" t="s">
        <v>48</v>
      </c>
      <c r="J5380">
        <v>856</v>
      </c>
      <c r="K5380">
        <v>2</v>
      </c>
      <c r="L5380" t="s">
        <v>45</v>
      </c>
      <c r="M5380" t="s">
        <v>46</v>
      </c>
      <c r="N5380" t="s">
        <v>45</v>
      </c>
      <c r="O5380" t="s">
        <v>45</v>
      </c>
      <c r="P5380" t="s">
        <v>45</v>
      </c>
      <c r="Q5380" t="s">
        <v>46</v>
      </c>
      <c r="R5380" t="s">
        <v>75</v>
      </c>
      <c r="S5380" t="s">
        <v>46</v>
      </c>
      <c r="T5380" t="s">
        <v>57</v>
      </c>
      <c r="U5380">
        <v>75.8</v>
      </c>
      <c r="V5380">
        <v>4415.75</v>
      </c>
      <c r="W5380" t="s">
        <v>46</v>
      </c>
      <c r="X5380">
        <v>79.131033836866195</v>
      </c>
      <c r="Y5380">
        <v>100</v>
      </c>
      <c r="Z5380">
        <v>9.3535127150000008</v>
      </c>
      <c r="AA5380" s="1" t="d">
        <v>2024-12-09</v>
      </c>
      <c r="AB5380">
        <v>42.399149747338797</v>
      </c>
      <c r="AC5380">
        <v>2198.1999999999998</v>
      </c>
      <c r="AD5380" s="1" t="d">
        <v>2023-06-25</v>
      </c>
      <c r="AE5380" t="s">
        <v>46</v>
      </c>
      <c r="AF5380">
        <v>2024</v>
      </c>
      <c r="AG5380">
        <v>12</v>
      </c>
      <c r="AH5380">
        <v>9</v>
      </c>
      <c r="AI5380">
        <v>2023</v>
      </c>
      <c r="AJ5380">
        <v>6</v>
      </c>
      <c r="AK5380">
        <v>25</v>
      </c>
      <c r="AL5380">
        <v>127.78</v>
      </c>
      <c r="AM5380">
        <v>118.199149747338</v>
      </c>
      <c r="AN5380" t="s">
        <v>63</v>
      </c>
      <c r="AO5380" t="s">
        <v>53</v>
      </c>
      <c r="AP5380" t="s">
        <v>53</v>
      </c>
      <c r="AQ5380">
        <v>64884.799999999901</v>
      </c>
    </row>
    <row r="5381" spans="1:43" x14ac:dyDescent="0.2">
      <c r="A5381" t="s">
        <v>5443</v>
      </c>
      <c r="B5381" t="s">
        <v>44</v>
      </c>
      <c r="C5381">
        <v>0</v>
      </c>
      <c r="D5381" t="s">
        <v>45</v>
      </c>
      <c r="E5381" t="s">
        <v>46</v>
      </c>
      <c r="F5381">
        <v>56</v>
      </c>
      <c r="G5381" t="s">
        <v>45</v>
      </c>
      <c r="H5381" t="s">
        <v>45</v>
      </c>
      <c r="I5381" t="s">
        <v>65</v>
      </c>
      <c r="J5381">
        <v>139</v>
      </c>
      <c r="K5381">
        <v>1</v>
      </c>
      <c r="L5381" t="s">
        <v>45</v>
      </c>
      <c r="M5381" t="s">
        <v>46</v>
      </c>
      <c r="N5381" t="s">
        <v>46</v>
      </c>
      <c r="O5381" t="s">
        <v>46</v>
      </c>
      <c r="P5381" t="s">
        <v>45</v>
      </c>
      <c r="Q5381" t="s">
        <v>45</v>
      </c>
      <c r="R5381" t="s">
        <v>56</v>
      </c>
      <c r="S5381" t="s">
        <v>45</v>
      </c>
      <c r="T5381" t="s">
        <v>50</v>
      </c>
      <c r="U5381">
        <v>98</v>
      </c>
      <c r="V5381">
        <v>5270.6</v>
      </c>
      <c r="W5381" t="s">
        <v>46</v>
      </c>
      <c r="X5381">
        <v>61.643041411416498</v>
      </c>
      <c r="Y5381">
        <v>92.906444609225403</v>
      </c>
      <c r="Z5381">
        <v>9.3318613513661397</v>
      </c>
      <c r="AA5381" s="1" t="d">
        <v>2024-04-07</v>
      </c>
      <c r="AB5381">
        <v>0</v>
      </c>
      <c r="AC5381">
        <v>2744</v>
      </c>
      <c r="AD5381" s="1" t="d">
        <v>2023-09-13</v>
      </c>
      <c r="AE5381" t="s">
        <v>45</v>
      </c>
      <c r="AF5381">
        <v>2024</v>
      </c>
      <c r="AG5381">
        <v>4</v>
      </c>
      <c r="AH5381">
        <v>7</v>
      </c>
      <c r="AI5381">
        <v>2023</v>
      </c>
      <c r="AJ5381">
        <v>9</v>
      </c>
      <c r="AK5381">
        <v>13</v>
      </c>
      <c r="AL5381">
        <v>108.31</v>
      </c>
      <c r="AM5381">
        <v>98</v>
      </c>
      <c r="AN5381" t="s">
        <v>63</v>
      </c>
      <c r="AO5381" t="s">
        <v>53</v>
      </c>
      <c r="AP5381" t="s">
        <v>59</v>
      </c>
      <c r="AQ5381">
        <v>13622</v>
      </c>
    </row>
    <row r="5382" spans="1:43" x14ac:dyDescent="0.2">
      <c r="A5382" t="s">
        <v>5444</v>
      </c>
      <c r="B5382" t="s">
        <v>55</v>
      </c>
      <c r="C5382">
        <v>0</v>
      </c>
      <c r="D5382" t="s">
        <v>46</v>
      </c>
      <c r="E5382" t="s">
        <v>46</v>
      </c>
      <c r="F5382">
        <v>2</v>
      </c>
      <c r="G5382" t="s">
        <v>45</v>
      </c>
      <c r="H5382" t="s">
        <v>46</v>
      </c>
      <c r="I5382" t="s">
        <v>65</v>
      </c>
      <c r="J5382">
        <v>241</v>
      </c>
      <c r="K5382">
        <v>5</v>
      </c>
      <c r="L5382" t="s">
        <v>46</v>
      </c>
      <c r="M5382" t="s">
        <v>46</v>
      </c>
      <c r="N5382" t="s">
        <v>46</v>
      </c>
      <c r="O5382" t="s">
        <v>46</v>
      </c>
      <c r="P5382" t="s">
        <v>45</v>
      </c>
      <c r="Q5382" t="s">
        <v>46</v>
      </c>
      <c r="R5382" t="s">
        <v>49</v>
      </c>
      <c r="S5382" t="s">
        <v>45</v>
      </c>
      <c r="T5382" t="s">
        <v>50</v>
      </c>
      <c r="U5382">
        <v>80.25</v>
      </c>
      <c r="V5382">
        <v>144.55000000000001</v>
      </c>
      <c r="W5382" t="s">
        <v>45</v>
      </c>
      <c r="X5382">
        <v>61.20377277</v>
      </c>
      <c r="Y5382">
        <v>65.941779562040097</v>
      </c>
      <c r="Z5382">
        <v>37.031161796312702</v>
      </c>
      <c r="AA5382" s="1" t="d">
        <v>2023-10-17</v>
      </c>
      <c r="AB5382">
        <v>0</v>
      </c>
      <c r="AC5382">
        <v>80.25</v>
      </c>
      <c r="AD5382" s="1" t="d">
        <v>2023-09-05</v>
      </c>
      <c r="AE5382" t="s">
        <v>45</v>
      </c>
      <c r="AF5382">
        <v>2023</v>
      </c>
      <c r="AG5382">
        <v>10</v>
      </c>
      <c r="AH5382">
        <v>17</v>
      </c>
      <c r="AI5382">
        <v>2023</v>
      </c>
      <c r="AJ5382">
        <v>9</v>
      </c>
      <c r="AK5382">
        <v>5</v>
      </c>
      <c r="AL5382">
        <v>26.17</v>
      </c>
      <c r="AM5382">
        <v>80.25</v>
      </c>
      <c r="AN5382" t="s">
        <v>51</v>
      </c>
      <c r="AO5382" t="s">
        <v>53</v>
      </c>
      <c r="AP5382" t="s">
        <v>59</v>
      </c>
      <c r="AQ5382">
        <v>19340.25</v>
      </c>
    </row>
    <row r="5383" spans="1:43" x14ac:dyDescent="0.2">
      <c r="A5383" t="s">
        <v>5445</v>
      </c>
      <c r="B5383" t="s">
        <v>55</v>
      </c>
      <c r="C5383">
        <v>0</v>
      </c>
      <c r="D5383" t="s">
        <v>45</v>
      </c>
      <c r="E5383" t="s">
        <v>46</v>
      </c>
      <c r="F5383">
        <v>32</v>
      </c>
      <c r="G5383" t="s">
        <v>45</v>
      </c>
      <c r="H5383" t="s">
        <v>45</v>
      </c>
      <c r="I5383" t="s">
        <v>65</v>
      </c>
      <c r="J5383">
        <v>259</v>
      </c>
      <c r="K5383">
        <v>1</v>
      </c>
      <c r="L5383" t="s">
        <v>46</v>
      </c>
      <c r="M5383" t="s">
        <v>46</v>
      </c>
      <c r="N5383" t="s">
        <v>45</v>
      </c>
      <c r="O5383" t="s">
        <v>46</v>
      </c>
      <c r="P5383" t="s">
        <v>46</v>
      </c>
      <c r="Q5383" t="s">
        <v>46</v>
      </c>
      <c r="R5383" t="s">
        <v>49</v>
      </c>
      <c r="S5383" t="s">
        <v>45</v>
      </c>
      <c r="T5383" t="s">
        <v>50</v>
      </c>
      <c r="U5383">
        <v>78.900000000000006</v>
      </c>
      <c r="V5383">
        <v>2447.9499999999998</v>
      </c>
      <c r="W5383" t="s">
        <v>45</v>
      </c>
      <c r="X5383">
        <v>60.703418076191802</v>
      </c>
      <c r="Y5383">
        <v>51.035381539491702</v>
      </c>
      <c r="Z5383">
        <v>32.211510780676697</v>
      </c>
      <c r="AA5383" s="1" t="d">
        <v>2023-10-20</v>
      </c>
      <c r="AB5383">
        <v>0</v>
      </c>
      <c r="AC5383">
        <v>1262.4000000000001</v>
      </c>
      <c r="AD5383" s="1" t="d">
        <v>2023-09-13</v>
      </c>
      <c r="AE5383" t="s">
        <v>45</v>
      </c>
      <c r="AF5383">
        <v>2023</v>
      </c>
      <c r="AG5383">
        <v>10</v>
      </c>
      <c r="AH5383">
        <v>20</v>
      </c>
      <c r="AI5383">
        <v>2023</v>
      </c>
      <c r="AJ5383">
        <v>9</v>
      </c>
      <c r="AK5383">
        <v>13</v>
      </c>
      <c r="AL5383">
        <v>60.49</v>
      </c>
      <c r="AM5383">
        <v>78.900000000000006</v>
      </c>
      <c r="AN5383" t="s">
        <v>58</v>
      </c>
      <c r="AO5383" t="s">
        <v>53</v>
      </c>
      <c r="AP5383" t="s">
        <v>59</v>
      </c>
      <c r="AQ5383">
        <v>20435.099999999999</v>
      </c>
    </row>
    <row r="5384" spans="1:43" x14ac:dyDescent="0.2">
      <c r="A5384" t="s">
        <v>5446</v>
      </c>
      <c r="B5384" t="s">
        <v>55</v>
      </c>
      <c r="C5384">
        <v>0</v>
      </c>
      <c r="D5384" t="s">
        <v>45</v>
      </c>
      <c r="E5384" t="s">
        <v>45</v>
      </c>
      <c r="F5384">
        <v>56</v>
      </c>
      <c r="G5384" t="s">
        <v>46</v>
      </c>
      <c r="H5384" t="s">
        <v>47</v>
      </c>
      <c r="I5384" t="s">
        <v>48</v>
      </c>
      <c r="J5384">
        <v>246</v>
      </c>
      <c r="K5384">
        <v>3</v>
      </c>
      <c r="L5384" t="s">
        <v>45</v>
      </c>
      <c r="M5384" t="s">
        <v>45</v>
      </c>
      <c r="N5384" t="s">
        <v>46</v>
      </c>
      <c r="O5384" t="s">
        <v>45</v>
      </c>
      <c r="P5384" t="s">
        <v>45</v>
      </c>
      <c r="Q5384" t="s">
        <v>46</v>
      </c>
      <c r="R5384" t="s">
        <v>56</v>
      </c>
      <c r="S5384" t="s">
        <v>45</v>
      </c>
      <c r="T5384" t="s">
        <v>57</v>
      </c>
      <c r="U5384">
        <v>52</v>
      </c>
      <c r="V5384">
        <v>2884.9</v>
      </c>
      <c r="W5384" t="s">
        <v>46</v>
      </c>
      <c r="X5384">
        <v>56.368454939999999</v>
      </c>
      <c r="Y5384">
        <v>76.028046838540106</v>
      </c>
      <c r="Z5384">
        <v>6.11652973513928</v>
      </c>
      <c r="AA5384" s="1" t="d">
        <v>2024-02-14</v>
      </c>
      <c r="AB5384">
        <v>0</v>
      </c>
      <c r="AC5384">
        <v>1456</v>
      </c>
      <c r="AD5384" s="1" t="d">
        <v>2023-09-05</v>
      </c>
      <c r="AE5384" t="s">
        <v>45</v>
      </c>
      <c r="AF5384">
        <v>2024</v>
      </c>
      <c r="AG5384">
        <v>2</v>
      </c>
      <c r="AH5384">
        <v>14</v>
      </c>
      <c r="AI5384">
        <v>2023</v>
      </c>
      <c r="AJ5384">
        <v>9</v>
      </c>
      <c r="AK5384">
        <v>5</v>
      </c>
      <c r="AL5384">
        <v>106.25</v>
      </c>
      <c r="AM5384">
        <v>52</v>
      </c>
      <c r="AN5384" t="s">
        <v>63</v>
      </c>
      <c r="AO5384" t="s">
        <v>59</v>
      </c>
      <c r="AP5384" t="s">
        <v>59</v>
      </c>
      <c r="AQ5384">
        <v>12792</v>
      </c>
    </row>
    <row r="5385" spans="1:43" x14ac:dyDescent="0.2">
      <c r="A5385" t="s">
        <v>5447</v>
      </c>
      <c r="B5385" t="s">
        <v>55</v>
      </c>
      <c r="C5385">
        <v>0</v>
      </c>
      <c r="D5385" t="s">
        <v>46</v>
      </c>
      <c r="E5385" t="s">
        <v>46</v>
      </c>
      <c r="F5385">
        <v>36</v>
      </c>
      <c r="G5385" t="s">
        <v>45</v>
      </c>
      <c r="H5385" t="s">
        <v>45</v>
      </c>
      <c r="I5385" t="s">
        <v>65</v>
      </c>
      <c r="J5385">
        <v>636</v>
      </c>
      <c r="K5385">
        <v>9</v>
      </c>
      <c r="L5385" t="s">
        <v>46</v>
      </c>
      <c r="M5385" t="s">
        <v>46</v>
      </c>
      <c r="N5385" t="s">
        <v>46</v>
      </c>
      <c r="O5385" t="s">
        <v>46</v>
      </c>
      <c r="P5385" t="s">
        <v>46</v>
      </c>
      <c r="Q5385" t="s">
        <v>45</v>
      </c>
      <c r="R5385" t="s">
        <v>49</v>
      </c>
      <c r="S5385" t="s">
        <v>45</v>
      </c>
      <c r="T5385" t="s">
        <v>50</v>
      </c>
      <c r="U5385">
        <v>84.75</v>
      </c>
      <c r="V5385">
        <v>3050.15</v>
      </c>
      <c r="W5385" t="s">
        <v>45</v>
      </c>
      <c r="X5385">
        <v>95.267872519051707</v>
      </c>
      <c r="Y5385">
        <v>64.311521177617394</v>
      </c>
      <c r="Z5385">
        <v>21.054774228768299</v>
      </c>
      <c r="AA5385" s="1" t="d">
        <v>2023-10-29</v>
      </c>
      <c r="AB5385">
        <v>10.3634813980486</v>
      </c>
      <c r="AC5385">
        <v>1525.5</v>
      </c>
      <c r="AD5385" s="1" t="d">
        <v>2023-09-07</v>
      </c>
      <c r="AE5385" t="s">
        <v>46</v>
      </c>
      <c r="AF5385">
        <v>2023</v>
      </c>
      <c r="AG5385">
        <v>10</v>
      </c>
      <c r="AH5385">
        <v>29</v>
      </c>
      <c r="AI5385">
        <v>2023</v>
      </c>
      <c r="AJ5385">
        <v>9</v>
      </c>
      <c r="AK5385">
        <v>7</v>
      </c>
      <c r="AL5385">
        <v>110.21</v>
      </c>
      <c r="AM5385">
        <v>95.113481398048606</v>
      </c>
      <c r="AN5385" t="s">
        <v>63</v>
      </c>
      <c r="AO5385" t="s">
        <v>53</v>
      </c>
      <c r="AP5385" t="s">
        <v>53</v>
      </c>
      <c r="AQ5385">
        <v>53901</v>
      </c>
    </row>
    <row r="5386" spans="1:43" x14ac:dyDescent="0.2">
      <c r="A5386" t="s">
        <v>5448</v>
      </c>
      <c r="B5386" t="s">
        <v>44</v>
      </c>
      <c r="C5386">
        <v>0</v>
      </c>
      <c r="D5386" t="s">
        <v>46</v>
      </c>
      <c r="E5386" t="s">
        <v>46</v>
      </c>
      <c r="F5386">
        <v>4</v>
      </c>
      <c r="G5386" t="s">
        <v>45</v>
      </c>
      <c r="H5386" t="s">
        <v>45</v>
      </c>
      <c r="I5386" t="s">
        <v>48</v>
      </c>
      <c r="J5386">
        <v>936</v>
      </c>
      <c r="K5386">
        <v>2</v>
      </c>
      <c r="L5386" t="s">
        <v>46</v>
      </c>
      <c r="M5386" t="s">
        <v>46</v>
      </c>
      <c r="N5386" t="s">
        <v>46</v>
      </c>
      <c r="O5386" t="s">
        <v>45</v>
      </c>
      <c r="P5386" t="s">
        <v>45</v>
      </c>
      <c r="Q5386" t="s">
        <v>46</v>
      </c>
      <c r="R5386" t="s">
        <v>49</v>
      </c>
      <c r="S5386" t="s">
        <v>45</v>
      </c>
      <c r="T5386" t="s">
        <v>57</v>
      </c>
      <c r="U5386">
        <v>64.400000000000006</v>
      </c>
      <c r="V5386">
        <v>253</v>
      </c>
      <c r="W5386" t="s">
        <v>46</v>
      </c>
      <c r="X5386">
        <v>82.634459905208502</v>
      </c>
      <c r="Y5386">
        <v>68.977302595441401</v>
      </c>
      <c r="Z5386">
        <v>14.7080950677574</v>
      </c>
      <c r="AA5386" s="1" t="d">
        <v>2023-10-22</v>
      </c>
      <c r="AB5386">
        <v>35.931901091952</v>
      </c>
      <c r="AC5386">
        <v>128.80000000000001</v>
      </c>
      <c r="AD5386" s="1" t="d">
        <v>2023-07-14</v>
      </c>
      <c r="AE5386" t="s">
        <v>46</v>
      </c>
      <c r="AF5386">
        <v>2023</v>
      </c>
      <c r="AG5386">
        <v>10</v>
      </c>
      <c r="AH5386">
        <v>22</v>
      </c>
      <c r="AI5386">
        <v>2023</v>
      </c>
      <c r="AJ5386">
        <v>7</v>
      </c>
      <c r="AK5386">
        <v>14</v>
      </c>
      <c r="AL5386">
        <v>71.930000000000007</v>
      </c>
      <c r="AM5386">
        <v>100.33190109195201</v>
      </c>
      <c r="AN5386" t="s">
        <v>51</v>
      </c>
      <c r="AO5386" t="s">
        <v>59</v>
      </c>
      <c r="AP5386" t="s">
        <v>53</v>
      </c>
      <c r="AQ5386">
        <v>60278.400000000001</v>
      </c>
    </row>
    <row r="5387" spans="1:43" x14ac:dyDescent="0.2">
      <c r="A5387" t="s">
        <v>5449</v>
      </c>
      <c r="B5387" t="s">
        <v>55</v>
      </c>
      <c r="C5387">
        <v>0</v>
      </c>
      <c r="D5387" t="s">
        <v>46</v>
      </c>
      <c r="E5387" t="s">
        <v>46</v>
      </c>
      <c r="F5387">
        <v>53</v>
      </c>
      <c r="G5387" t="s">
        <v>45</v>
      </c>
      <c r="H5387" t="s">
        <v>45</v>
      </c>
      <c r="I5387" t="s">
        <v>65</v>
      </c>
      <c r="J5387">
        <v>857</v>
      </c>
      <c r="K5387">
        <v>2</v>
      </c>
      <c r="L5387" t="s">
        <v>46</v>
      </c>
      <c r="M5387" t="s">
        <v>46</v>
      </c>
      <c r="N5387" t="s">
        <v>46</v>
      </c>
      <c r="O5387" t="s">
        <v>46</v>
      </c>
      <c r="P5387" t="s">
        <v>45</v>
      </c>
      <c r="Q5387" t="s">
        <v>46</v>
      </c>
      <c r="R5387" t="s">
        <v>49</v>
      </c>
      <c r="S5387" t="s">
        <v>46</v>
      </c>
      <c r="T5387" t="s">
        <v>62</v>
      </c>
      <c r="U5387">
        <v>85.45</v>
      </c>
      <c r="V5387">
        <v>4517.25</v>
      </c>
      <c r="W5387" t="s">
        <v>45</v>
      </c>
      <c r="X5387">
        <v>70.347939678360603</v>
      </c>
      <c r="Y5387">
        <v>47.399637498195503</v>
      </c>
      <c r="Z5387">
        <v>26.259952566997299</v>
      </c>
      <c r="AA5387" s="1" t="d">
        <v>2023-10-01</v>
      </c>
      <c r="AB5387">
        <v>30.443752858895898</v>
      </c>
      <c r="AC5387">
        <v>2264.4250000000002</v>
      </c>
      <c r="AD5387" s="1" t="d">
        <v>2023-09-01</v>
      </c>
      <c r="AE5387" t="s">
        <v>46</v>
      </c>
      <c r="AF5387">
        <v>2023</v>
      </c>
      <c r="AG5387">
        <v>10</v>
      </c>
      <c r="AH5387">
        <v>1</v>
      </c>
      <c r="AI5387">
        <v>2023</v>
      </c>
      <c r="AJ5387">
        <v>9</v>
      </c>
      <c r="AK5387">
        <v>1</v>
      </c>
      <c r="AL5387">
        <v>97.09</v>
      </c>
      <c r="AM5387">
        <v>115.893752858895</v>
      </c>
      <c r="AN5387" t="s">
        <v>63</v>
      </c>
      <c r="AO5387" t="s">
        <v>53</v>
      </c>
      <c r="AP5387" t="s">
        <v>59</v>
      </c>
      <c r="AQ5387">
        <v>73230.649999999994</v>
      </c>
    </row>
    <row r="5388" spans="1:43" x14ac:dyDescent="0.2">
      <c r="A5388" t="s">
        <v>5450</v>
      </c>
      <c r="B5388" t="s">
        <v>55</v>
      </c>
      <c r="C5388">
        <v>0</v>
      </c>
      <c r="D5388" t="s">
        <v>46</v>
      </c>
      <c r="E5388" t="s">
        <v>46</v>
      </c>
      <c r="F5388">
        <v>10</v>
      </c>
      <c r="G5388" t="s">
        <v>45</v>
      </c>
      <c r="H5388" t="s">
        <v>46</v>
      </c>
      <c r="I5388" t="s">
        <v>48</v>
      </c>
      <c r="J5388">
        <v>993</v>
      </c>
      <c r="K5388">
        <v>8</v>
      </c>
      <c r="L5388" t="s">
        <v>46</v>
      </c>
      <c r="M5388" t="s">
        <v>46</v>
      </c>
      <c r="N5388" t="s">
        <v>46</v>
      </c>
      <c r="O5388" t="s">
        <v>46</v>
      </c>
      <c r="P5388" t="s">
        <v>46</v>
      </c>
      <c r="Q5388" t="s">
        <v>46</v>
      </c>
      <c r="R5388" t="s">
        <v>49</v>
      </c>
      <c r="S5388" t="s">
        <v>45</v>
      </c>
      <c r="T5388" t="s">
        <v>68</v>
      </c>
      <c r="U5388">
        <v>45.8</v>
      </c>
      <c r="V5388">
        <v>436.2</v>
      </c>
      <c r="W5388" t="s">
        <v>46</v>
      </c>
      <c r="X5388">
        <v>90.265236290000004</v>
      </c>
      <c r="Y5388">
        <v>83.475616138035505</v>
      </c>
      <c r="Z5388">
        <v>10.3825903112185</v>
      </c>
      <c r="AA5388" s="1" t="d">
        <v>2023-10-19</v>
      </c>
      <c r="AB5388">
        <v>27.820712579726401</v>
      </c>
      <c r="AC5388">
        <v>229</v>
      </c>
      <c r="AD5388" s="1" t="d">
        <v>2023-06-19</v>
      </c>
      <c r="AE5388" t="s">
        <v>46</v>
      </c>
      <c r="AF5388">
        <v>2023</v>
      </c>
      <c r="AG5388">
        <v>10</v>
      </c>
      <c r="AH5388">
        <v>19</v>
      </c>
      <c r="AI5388">
        <v>2023</v>
      </c>
      <c r="AJ5388">
        <v>6</v>
      </c>
      <c r="AK5388">
        <v>19</v>
      </c>
      <c r="AL5388">
        <v>89.88</v>
      </c>
      <c r="AM5388">
        <v>73.620712579726401</v>
      </c>
      <c r="AN5388" t="s">
        <v>51</v>
      </c>
      <c r="AO5388" t="s">
        <v>59</v>
      </c>
      <c r="AP5388" t="s">
        <v>53</v>
      </c>
      <c r="AQ5388">
        <v>45479.3999999999</v>
      </c>
    </row>
    <row r="5389" spans="1:43" x14ac:dyDescent="0.2">
      <c r="A5389" t="s">
        <v>5451</v>
      </c>
      <c r="B5389" t="s">
        <v>55</v>
      </c>
      <c r="C5389">
        <v>0</v>
      </c>
      <c r="D5389" t="s">
        <v>46</v>
      </c>
      <c r="E5389" t="s">
        <v>46</v>
      </c>
      <c r="F5389">
        <v>4</v>
      </c>
      <c r="G5389" t="s">
        <v>46</v>
      </c>
      <c r="H5389" t="s">
        <v>47</v>
      </c>
      <c r="I5389" t="s">
        <v>48</v>
      </c>
      <c r="J5389">
        <v>236</v>
      </c>
      <c r="K5389">
        <v>3</v>
      </c>
      <c r="L5389" t="s">
        <v>46</v>
      </c>
      <c r="M5389" t="s">
        <v>46</v>
      </c>
      <c r="N5389" t="s">
        <v>46</v>
      </c>
      <c r="O5389" t="s">
        <v>45</v>
      </c>
      <c r="P5389" t="s">
        <v>46</v>
      </c>
      <c r="Q5389" t="s">
        <v>46</v>
      </c>
      <c r="R5389" t="s">
        <v>49</v>
      </c>
      <c r="S5389" t="s">
        <v>46</v>
      </c>
      <c r="T5389" t="s">
        <v>50</v>
      </c>
      <c r="U5389">
        <v>30.5</v>
      </c>
      <c r="V5389">
        <v>118.4</v>
      </c>
      <c r="W5389" t="s">
        <v>46</v>
      </c>
      <c r="X5389">
        <v>47.312065520516803</v>
      </c>
      <c r="Y5389">
        <v>80.866976994143897</v>
      </c>
      <c r="Z5389">
        <v>9.1277803290000001</v>
      </c>
      <c r="AA5389" s="1" t="d">
        <v>2023-10-21</v>
      </c>
      <c r="AB5389">
        <v>0</v>
      </c>
      <c r="AC5389">
        <v>61</v>
      </c>
      <c r="AD5389" s="1" t="d">
        <v>2023-09-08</v>
      </c>
      <c r="AE5389" t="s">
        <v>46</v>
      </c>
      <c r="AF5389">
        <v>2023</v>
      </c>
      <c r="AG5389">
        <v>10</v>
      </c>
      <c r="AH5389">
        <v>21</v>
      </c>
      <c r="AI5389">
        <v>2023</v>
      </c>
      <c r="AJ5389">
        <v>9</v>
      </c>
      <c r="AK5389">
        <v>8</v>
      </c>
      <c r="AL5389">
        <v>42.18</v>
      </c>
      <c r="AM5389">
        <v>30.5</v>
      </c>
      <c r="AN5389" t="s">
        <v>51</v>
      </c>
      <c r="AO5389" t="s">
        <v>52</v>
      </c>
      <c r="AP5389" t="s">
        <v>52</v>
      </c>
      <c r="AQ5389">
        <v>7198</v>
      </c>
    </row>
    <row r="5390" spans="1:43" x14ac:dyDescent="0.2">
      <c r="A5390" t="s">
        <v>5452</v>
      </c>
      <c r="B5390" t="s">
        <v>55</v>
      </c>
      <c r="C5390">
        <v>0</v>
      </c>
      <c r="D5390" t="s">
        <v>45</v>
      </c>
      <c r="E5390" t="s">
        <v>45</v>
      </c>
      <c r="F5390">
        <v>1</v>
      </c>
      <c r="G5390" t="s">
        <v>45</v>
      </c>
      <c r="H5390" t="s">
        <v>46</v>
      </c>
      <c r="I5390" t="s">
        <v>46</v>
      </c>
      <c r="J5390">
        <v>0</v>
      </c>
      <c r="K5390">
        <v>0</v>
      </c>
      <c r="L5390" t="s">
        <v>74</v>
      </c>
      <c r="M5390" t="s">
        <v>74</v>
      </c>
      <c r="N5390" t="s">
        <v>74</v>
      </c>
      <c r="O5390" t="s">
        <v>74</v>
      </c>
      <c r="P5390" t="s">
        <v>74</v>
      </c>
      <c r="Q5390" t="s">
        <v>74</v>
      </c>
      <c r="R5390" t="s">
        <v>49</v>
      </c>
      <c r="S5390" t="s">
        <v>46</v>
      </c>
      <c r="T5390" t="s">
        <v>57</v>
      </c>
      <c r="U5390">
        <v>19.899999999999999</v>
      </c>
      <c r="V5390">
        <v>19.899999999999999</v>
      </c>
      <c r="W5390" t="s">
        <v>45</v>
      </c>
      <c r="X5390">
        <v>50.039423030000002</v>
      </c>
      <c r="Y5390">
        <v>41.199880183092297</v>
      </c>
      <c r="Z5390">
        <v>21.075307335639401</v>
      </c>
      <c r="AA5390" s="1" t="d">
        <v>2023-10-21</v>
      </c>
      <c r="AB5390">
        <v>0</v>
      </c>
      <c r="AC5390">
        <v>9.9499999999999993</v>
      </c>
      <c r="AD5390" s="1" t="d">
        <v>2023-08-31</v>
      </c>
      <c r="AE5390" t="s">
        <v>46</v>
      </c>
      <c r="AF5390">
        <v>2023</v>
      </c>
      <c r="AG5390">
        <v>10</v>
      </c>
      <c r="AH5390">
        <v>21</v>
      </c>
      <c r="AI5390">
        <v>2023</v>
      </c>
      <c r="AJ5390">
        <v>8</v>
      </c>
      <c r="AK5390">
        <v>31</v>
      </c>
      <c r="AL5390">
        <v>29.96</v>
      </c>
      <c r="AM5390">
        <v>19.899999999999999</v>
      </c>
      <c r="AN5390" t="s">
        <v>51</v>
      </c>
      <c r="AO5390" t="s">
        <v>52</v>
      </c>
      <c r="AP5390" t="s">
        <v>59</v>
      </c>
      <c r="AQ5390">
        <v>0</v>
      </c>
    </row>
    <row r="5391" spans="1:43" x14ac:dyDescent="0.2">
      <c r="A5391" t="s">
        <v>5453</v>
      </c>
      <c r="B5391" t="s">
        <v>44</v>
      </c>
      <c r="C5391">
        <v>0</v>
      </c>
      <c r="D5391" t="s">
        <v>45</v>
      </c>
      <c r="E5391" t="s">
        <v>46</v>
      </c>
      <c r="F5391">
        <v>51</v>
      </c>
      <c r="G5391" t="s">
        <v>45</v>
      </c>
      <c r="H5391" t="s">
        <v>46</v>
      </c>
      <c r="I5391" t="s">
        <v>65</v>
      </c>
      <c r="J5391">
        <v>402</v>
      </c>
      <c r="K5391">
        <v>6</v>
      </c>
      <c r="L5391" t="s">
        <v>46</v>
      </c>
      <c r="M5391" t="s">
        <v>46</v>
      </c>
      <c r="N5391" t="s">
        <v>46</v>
      </c>
      <c r="O5391" t="s">
        <v>46</v>
      </c>
      <c r="P5391" t="s">
        <v>46</v>
      </c>
      <c r="Q5391" t="s">
        <v>46</v>
      </c>
      <c r="R5391" t="s">
        <v>49</v>
      </c>
      <c r="S5391" t="s">
        <v>46</v>
      </c>
      <c r="T5391" t="s">
        <v>57</v>
      </c>
      <c r="U5391">
        <v>69.150000000000006</v>
      </c>
      <c r="V5391">
        <v>3649.6</v>
      </c>
      <c r="W5391" t="s">
        <v>46</v>
      </c>
      <c r="X5391">
        <v>37.330484017079598</v>
      </c>
      <c r="Y5391">
        <v>83.556689485632205</v>
      </c>
      <c r="Z5391">
        <v>6.2628537337539703</v>
      </c>
      <c r="AA5391" s="1" t="d">
        <v>2023-10-24</v>
      </c>
      <c r="AB5391">
        <v>44.537263111575299</v>
      </c>
      <c r="AC5391">
        <v>1763.325</v>
      </c>
      <c r="AD5391" s="1" t="d">
        <v>2023-08-31</v>
      </c>
      <c r="AE5391" t="s">
        <v>45</v>
      </c>
      <c r="AF5391">
        <v>2023</v>
      </c>
      <c r="AG5391">
        <v>10</v>
      </c>
      <c r="AH5391">
        <v>24</v>
      </c>
      <c r="AI5391">
        <v>2023</v>
      </c>
      <c r="AJ5391">
        <v>8</v>
      </c>
      <c r="AK5391">
        <v>31</v>
      </c>
      <c r="AL5391">
        <v>82.07</v>
      </c>
      <c r="AM5391">
        <v>113.68726311157501</v>
      </c>
      <c r="AN5391" t="s">
        <v>63</v>
      </c>
      <c r="AO5391" t="s">
        <v>59</v>
      </c>
      <c r="AP5391" t="s">
        <v>52</v>
      </c>
      <c r="AQ5391">
        <v>27798.3</v>
      </c>
    </row>
    <row r="5392" spans="1:43" x14ac:dyDescent="0.2">
      <c r="A5392" t="s">
        <v>5454</v>
      </c>
      <c r="B5392" t="s">
        <v>55</v>
      </c>
      <c r="C5392">
        <v>1</v>
      </c>
      <c r="D5392" t="s">
        <v>46</v>
      </c>
      <c r="E5392" t="s">
        <v>46</v>
      </c>
      <c r="F5392">
        <v>12</v>
      </c>
      <c r="G5392" t="s">
        <v>45</v>
      </c>
      <c r="H5392" t="s">
        <v>45</v>
      </c>
      <c r="I5392" t="s">
        <v>65</v>
      </c>
      <c r="J5392">
        <v>211</v>
      </c>
      <c r="K5392">
        <v>10</v>
      </c>
      <c r="L5392" t="s">
        <v>46</v>
      </c>
      <c r="M5392" t="s">
        <v>46</v>
      </c>
      <c r="N5392" t="s">
        <v>45</v>
      </c>
      <c r="O5392" t="s">
        <v>46</v>
      </c>
      <c r="P5392" t="s">
        <v>45</v>
      </c>
      <c r="Q5392" t="s">
        <v>45</v>
      </c>
      <c r="R5392" t="s">
        <v>49</v>
      </c>
      <c r="S5392" t="s">
        <v>45</v>
      </c>
      <c r="T5392" t="s">
        <v>50</v>
      </c>
      <c r="U5392">
        <v>99.45</v>
      </c>
      <c r="V5392">
        <v>1200.1500000000001</v>
      </c>
      <c r="W5392" t="s">
        <v>45</v>
      </c>
      <c r="X5392">
        <v>59.508781898150602</v>
      </c>
      <c r="Y5392">
        <v>52.691809200000002</v>
      </c>
      <c r="Z5392">
        <v>35.816410663970998</v>
      </c>
      <c r="AA5392" s="1" t="d">
        <v>2023-10-23</v>
      </c>
      <c r="AB5392">
        <v>0</v>
      </c>
      <c r="AC5392">
        <v>596.70000000000005</v>
      </c>
      <c r="AD5392" s="1" t="d">
        <v>2023-09-02</v>
      </c>
      <c r="AE5392" t="s">
        <v>45</v>
      </c>
      <c r="AF5392">
        <v>2023</v>
      </c>
      <c r="AG5392">
        <v>10</v>
      </c>
      <c r="AH5392">
        <v>23</v>
      </c>
      <c r="AI5392">
        <v>2023</v>
      </c>
      <c r="AJ5392">
        <v>9</v>
      </c>
      <c r="AK5392">
        <v>2</v>
      </c>
      <c r="AL5392">
        <v>35.69</v>
      </c>
      <c r="AM5392">
        <v>99.45</v>
      </c>
      <c r="AN5392" t="s">
        <v>58</v>
      </c>
      <c r="AO5392" t="s">
        <v>53</v>
      </c>
      <c r="AP5392" t="s">
        <v>59</v>
      </c>
      <c r="AQ5392">
        <v>20983.95</v>
      </c>
    </row>
    <row r="5393" spans="1:43" x14ac:dyDescent="0.2">
      <c r="A5393" t="s">
        <v>5455</v>
      </c>
      <c r="B5393" t="s">
        <v>44</v>
      </c>
      <c r="C5393">
        <v>0</v>
      </c>
      <c r="D5393" t="s">
        <v>46</v>
      </c>
      <c r="E5393" t="s">
        <v>46</v>
      </c>
      <c r="F5393">
        <v>6</v>
      </c>
      <c r="G5393" t="s">
        <v>46</v>
      </c>
      <c r="H5393" t="s">
        <v>47</v>
      </c>
      <c r="I5393" t="s">
        <v>48</v>
      </c>
      <c r="J5393">
        <v>137</v>
      </c>
      <c r="K5393">
        <v>6</v>
      </c>
      <c r="L5393" t="s">
        <v>46</v>
      </c>
      <c r="M5393" t="s">
        <v>46</v>
      </c>
      <c r="N5393" t="s">
        <v>46</v>
      </c>
      <c r="O5393" t="s">
        <v>45</v>
      </c>
      <c r="P5393" t="s">
        <v>45</v>
      </c>
      <c r="Q5393" t="s">
        <v>45</v>
      </c>
      <c r="R5393" t="s">
        <v>56</v>
      </c>
      <c r="S5393" t="s">
        <v>45</v>
      </c>
      <c r="T5393" t="s">
        <v>57</v>
      </c>
      <c r="U5393">
        <v>49.25</v>
      </c>
      <c r="V5393">
        <v>255.6</v>
      </c>
      <c r="W5393" t="s">
        <v>46</v>
      </c>
      <c r="X5393">
        <v>72.425477900000004</v>
      </c>
      <c r="Y5393">
        <v>81.915773959999996</v>
      </c>
      <c r="Z5393">
        <v>3.34043444804457</v>
      </c>
      <c r="AA5393" s="1" t="d">
        <v>2024-03-26</v>
      </c>
      <c r="AB5393">
        <v>0</v>
      </c>
      <c r="AC5393">
        <v>147.75</v>
      </c>
      <c r="AD5393" s="1" t="d">
        <v>2023-08-19</v>
      </c>
      <c r="AE5393" t="s">
        <v>46</v>
      </c>
      <c r="AF5393">
        <v>2024</v>
      </c>
      <c r="AG5393">
        <v>3</v>
      </c>
      <c r="AH5393">
        <v>26</v>
      </c>
      <c r="AI5393">
        <v>2023</v>
      </c>
      <c r="AJ5393">
        <v>8</v>
      </c>
      <c r="AK5393">
        <v>19</v>
      </c>
      <c r="AL5393">
        <v>75.09</v>
      </c>
      <c r="AM5393">
        <v>49.25</v>
      </c>
      <c r="AN5393" t="s">
        <v>51</v>
      </c>
      <c r="AO5393" t="s">
        <v>59</v>
      </c>
      <c r="AP5393" t="s">
        <v>59</v>
      </c>
      <c r="AQ5393">
        <v>6747.25</v>
      </c>
    </row>
    <row r="5394" spans="1:43" x14ac:dyDescent="0.2">
      <c r="A5394" t="s">
        <v>5456</v>
      </c>
      <c r="B5394" t="s">
        <v>55</v>
      </c>
      <c r="C5394">
        <v>0</v>
      </c>
      <c r="D5394" t="s">
        <v>45</v>
      </c>
      <c r="E5394" t="s">
        <v>45</v>
      </c>
      <c r="F5394">
        <v>63</v>
      </c>
      <c r="G5394" t="s">
        <v>46</v>
      </c>
      <c r="H5394" t="s">
        <v>47</v>
      </c>
      <c r="I5394" t="s">
        <v>48</v>
      </c>
      <c r="J5394">
        <v>959</v>
      </c>
      <c r="K5394">
        <v>2</v>
      </c>
      <c r="L5394" t="s">
        <v>46</v>
      </c>
      <c r="M5394" t="s">
        <v>45</v>
      </c>
      <c r="N5394" t="s">
        <v>45</v>
      </c>
      <c r="O5394" t="s">
        <v>45</v>
      </c>
      <c r="P5394" t="s">
        <v>46</v>
      </c>
      <c r="Q5394" t="s">
        <v>46</v>
      </c>
      <c r="R5394" t="s">
        <v>75</v>
      </c>
      <c r="S5394" t="s">
        <v>46</v>
      </c>
      <c r="T5394" t="s">
        <v>62</v>
      </c>
      <c r="U5394">
        <v>39.35</v>
      </c>
      <c r="V5394">
        <v>2395.0500000000002</v>
      </c>
      <c r="W5394" t="s">
        <v>46</v>
      </c>
      <c r="X5394">
        <v>71.542878668984997</v>
      </c>
      <c r="Y5394">
        <v>85.062409893059197</v>
      </c>
      <c r="Z5394">
        <v>16.539820962746699</v>
      </c>
      <c r="AA5394" s="1" t="d">
        <v>2025-04-28</v>
      </c>
      <c r="AB5394">
        <v>44.719185069236097</v>
      </c>
      <c r="AC5394">
        <v>1239.5250000000001</v>
      </c>
      <c r="AD5394" s="1" t="d">
        <v>2023-08-23</v>
      </c>
      <c r="AE5394" t="s">
        <v>46</v>
      </c>
      <c r="AF5394">
        <v>2025</v>
      </c>
      <c r="AG5394">
        <v>4</v>
      </c>
      <c r="AH5394">
        <v>28</v>
      </c>
      <c r="AI5394">
        <v>2023</v>
      </c>
      <c r="AJ5394">
        <v>8</v>
      </c>
      <c r="AK5394">
        <v>23</v>
      </c>
      <c r="AL5394">
        <v>118</v>
      </c>
      <c r="AM5394">
        <v>84.069185069236099</v>
      </c>
      <c r="AN5394" t="s">
        <v>63</v>
      </c>
      <c r="AO5394" t="s">
        <v>59</v>
      </c>
      <c r="AP5394" t="s">
        <v>59</v>
      </c>
      <c r="AQ5394">
        <v>37736.65</v>
      </c>
    </row>
    <row r="5395" spans="1:43" x14ac:dyDescent="0.2">
      <c r="A5395" t="s">
        <v>5457</v>
      </c>
      <c r="B5395" t="s">
        <v>44</v>
      </c>
      <c r="C5395">
        <v>0</v>
      </c>
      <c r="D5395" t="s">
        <v>46</v>
      </c>
      <c r="E5395" t="s">
        <v>46</v>
      </c>
      <c r="F5395">
        <v>1</v>
      </c>
      <c r="G5395" t="s">
        <v>45</v>
      </c>
      <c r="H5395" t="s">
        <v>46</v>
      </c>
      <c r="I5395" t="s">
        <v>65</v>
      </c>
      <c r="J5395">
        <v>763</v>
      </c>
      <c r="K5395">
        <v>4</v>
      </c>
      <c r="L5395" t="s">
        <v>46</v>
      </c>
      <c r="M5395" t="s">
        <v>46</v>
      </c>
      <c r="N5395" t="s">
        <v>46</v>
      </c>
      <c r="O5395" t="s">
        <v>46</v>
      </c>
      <c r="P5395" t="s">
        <v>46</v>
      </c>
      <c r="Q5395" t="s">
        <v>46</v>
      </c>
      <c r="R5395" t="s">
        <v>49</v>
      </c>
      <c r="S5395" t="s">
        <v>45</v>
      </c>
      <c r="T5395" t="s">
        <v>50</v>
      </c>
      <c r="U5395">
        <v>70.599999999999994</v>
      </c>
      <c r="V5395">
        <v>70.599999999999994</v>
      </c>
      <c r="W5395" t="s">
        <v>45</v>
      </c>
      <c r="X5395">
        <v>72.240128665898197</v>
      </c>
      <c r="Y5395">
        <v>47.842128736717797</v>
      </c>
      <c r="Z5395">
        <v>29.876322895988</v>
      </c>
      <c r="AA5395" s="1" t="d">
        <v>2023-10-29</v>
      </c>
      <c r="AB5395">
        <v>33.324230291195903</v>
      </c>
      <c r="AC5395">
        <v>35.299999999999997</v>
      </c>
      <c r="AD5395" s="1" t="d">
        <v>2023-09-10</v>
      </c>
      <c r="AE5395" t="s">
        <v>46</v>
      </c>
      <c r="AF5395">
        <v>2023</v>
      </c>
      <c r="AG5395">
        <v>10</v>
      </c>
      <c r="AH5395">
        <v>29</v>
      </c>
      <c r="AI5395">
        <v>2023</v>
      </c>
      <c r="AJ5395">
        <v>9</v>
      </c>
      <c r="AK5395">
        <v>10</v>
      </c>
      <c r="AL5395">
        <v>43.36</v>
      </c>
      <c r="AM5395">
        <v>103.924230291195</v>
      </c>
      <c r="AN5395" t="s">
        <v>51</v>
      </c>
      <c r="AO5395" t="s">
        <v>53</v>
      </c>
      <c r="AP5395" t="s">
        <v>59</v>
      </c>
      <c r="AQ5395">
        <v>53867.799999999901</v>
      </c>
    </row>
    <row r="5396" spans="1:43" x14ac:dyDescent="0.2">
      <c r="A5396" t="s">
        <v>5458</v>
      </c>
      <c r="B5396" t="s">
        <v>44</v>
      </c>
      <c r="C5396">
        <v>0</v>
      </c>
      <c r="D5396" t="s">
        <v>45</v>
      </c>
      <c r="E5396" t="s">
        <v>46</v>
      </c>
      <c r="F5396">
        <v>48</v>
      </c>
      <c r="G5396" t="s">
        <v>45</v>
      </c>
      <c r="H5396" t="s">
        <v>45</v>
      </c>
      <c r="I5396" t="s">
        <v>65</v>
      </c>
      <c r="J5396">
        <v>878</v>
      </c>
      <c r="K5396">
        <v>1</v>
      </c>
      <c r="L5396" t="s">
        <v>46</v>
      </c>
      <c r="M5396" t="s">
        <v>45</v>
      </c>
      <c r="N5396" t="s">
        <v>46</v>
      </c>
      <c r="O5396" t="s">
        <v>45</v>
      </c>
      <c r="P5396" t="s">
        <v>45</v>
      </c>
      <c r="Q5396" t="s">
        <v>45</v>
      </c>
      <c r="R5396" t="s">
        <v>49</v>
      </c>
      <c r="S5396" t="s">
        <v>45</v>
      </c>
      <c r="T5396" t="s">
        <v>68</v>
      </c>
      <c r="U5396">
        <v>105.1</v>
      </c>
      <c r="V5396">
        <v>5083.55</v>
      </c>
      <c r="W5396" t="s">
        <v>46</v>
      </c>
      <c r="X5396">
        <v>48.8341475340087</v>
      </c>
      <c r="Y5396">
        <v>94.473056993917993</v>
      </c>
      <c r="Z5396">
        <v>12.773193540658999</v>
      </c>
      <c r="AA5396" s="1" t="d">
        <v>2023-10-08</v>
      </c>
      <c r="AB5396">
        <v>38.720567125080002</v>
      </c>
      <c r="AC5396">
        <v>2522.4</v>
      </c>
      <c r="AD5396" s="1" t="d">
        <v>2023-08-31</v>
      </c>
      <c r="AE5396" t="s">
        <v>45</v>
      </c>
      <c r="AF5396">
        <v>2023</v>
      </c>
      <c r="AG5396">
        <v>10</v>
      </c>
      <c r="AH5396">
        <v>8</v>
      </c>
      <c r="AI5396">
        <v>2023</v>
      </c>
      <c r="AJ5396">
        <v>8</v>
      </c>
      <c r="AK5396">
        <v>31</v>
      </c>
      <c r="AL5396">
        <v>84.06</v>
      </c>
      <c r="AM5396">
        <v>143.82056712508</v>
      </c>
      <c r="AN5396" t="s">
        <v>63</v>
      </c>
      <c r="AO5396" t="s">
        <v>53</v>
      </c>
      <c r="AP5396" t="s">
        <v>52</v>
      </c>
      <c r="AQ5396">
        <v>92277.799999999901</v>
      </c>
    </row>
    <row r="5397" spans="1:43" x14ac:dyDescent="0.2">
      <c r="A5397" t="s">
        <v>5459</v>
      </c>
      <c r="B5397" t="s">
        <v>44</v>
      </c>
      <c r="C5397">
        <v>0</v>
      </c>
      <c r="D5397" t="s">
        <v>46</v>
      </c>
      <c r="E5397" t="s">
        <v>46</v>
      </c>
      <c r="F5397">
        <v>5</v>
      </c>
      <c r="G5397" t="s">
        <v>45</v>
      </c>
      <c r="H5397" t="s">
        <v>46</v>
      </c>
      <c r="I5397" t="s">
        <v>65</v>
      </c>
      <c r="J5397">
        <v>145</v>
      </c>
      <c r="K5397">
        <v>4</v>
      </c>
      <c r="L5397" t="s">
        <v>46</v>
      </c>
      <c r="M5397" t="s">
        <v>46</v>
      </c>
      <c r="N5397" t="s">
        <v>46</v>
      </c>
      <c r="O5397" t="s">
        <v>46</v>
      </c>
      <c r="P5397" t="s">
        <v>45</v>
      </c>
      <c r="Q5397" t="s">
        <v>46</v>
      </c>
      <c r="R5397" t="s">
        <v>49</v>
      </c>
      <c r="S5397" t="s">
        <v>45</v>
      </c>
      <c r="T5397" t="s">
        <v>68</v>
      </c>
      <c r="U5397">
        <v>81</v>
      </c>
      <c r="V5397">
        <v>389.6</v>
      </c>
      <c r="W5397" t="s">
        <v>45</v>
      </c>
      <c r="X5397">
        <v>82.047321139210297</v>
      </c>
      <c r="Y5397">
        <v>38.222385420086397</v>
      </c>
      <c r="Z5397">
        <v>18.858287800250999</v>
      </c>
      <c r="AA5397" s="1" t="d">
        <v>2023-10-07</v>
      </c>
      <c r="AB5397">
        <v>0</v>
      </c>
      <c r="AC5397">
        <v>202.5</v>
      </c>
      <c r="AD5397" s="1" t="d">
        <v>2023-07-16</v>
      </c>
      <c r="AE5397" t="s">
        <v>46</v>
      </c>
      <c r="AF5397">
        <v>2023</v>
      </c>
      <c r="AG5397">
        <v>10</v>
      </c>
      <c r="AH5397">
        <v>7</v>
      </c>
      <c r="AI5397">
        <v>2023</v>
      </c>
      <c r="AJ5397">
        <v>7</v>
      </c>
      <c r="AK5397">
        <v>16</v>
      </c>
      <c r="AL5397">
        <v>68.19</v>
      </c>
      <c r="AM5397">
        <v>81</v>
      </c>
      <c r="AN5397" t="s">
        <v>51</v>
      </c>
      <c r="AO5397" t="s">
        <v>53</v>
      </c>
      <c r="AP5397" t="s">
        <v>53</v>
      </c>
      <c r="AQ5397">
        <v>11745</v>
      </c>
    </row>
    <row r="5398" spans="1:43" x14ac:dyDescent="0.2">
      <c r="A5398" t="s">
        <v>5460</v>
      </c>
      <c r="B5398" t="s">
        <v>44</v>
      </c>
      <c r="C5398">
        <v>0</v>
      </c>
      <c r="D5398" t="s">
        <v>46</v>
      </c>
      <c r="E5398" t="s">
        <v>45</v>
      </c>
      <c r="F5398">
        <v>35</v>
      </c>
      <c r="G5398" t="s">
        <v>45</v>
      </c>
      <c r="H5398" t="s">
        <v>46</v>
      </c>
      <c r="I5398" t="s">
        <v>46</v>
      </c>
      <c r="J5398">
        <v>0</v>
      </c>
      <c r="K5398">
        <v>0</v>
      </c>
      <c r="L5398" t="s">
        <v>74</v>
      </c>
      <c r="M5398" t="s">
        <v>74</v>
      </c>
      <c r="N5398" t="s">
        <v>74</v>
      </c>
      <c r="O5398" t="s">
        <v>74</v>
      </c>
      <c r="P5398" t="s">
        <v>74</v>
      </c>
      <c r="Q5398" t="s">
        <v>74</v>
      </c>
      <c r="R5398" t="s">
        <v>56</v>
      </c>
      <c r="S5398" t="s">
        <v>45</v>
      </c>
      <c r="T5398" t="s">
        <v>68</v>
      </c>
      <c r="U5398">
        <v>20.100000000000001</v>
      </c>
      <c r="V5398">
        <v>644.5</v>
      </c>
      <c r="W5398" t="s">
        <v>46</v>
      </c>
      <c r="X5398">
        <v>73.594412773584907</v>
      </c>
      <c r="Y5398">
        <v>85.681032051286394</v>
      </c>
      <c r="Z5398">
        <v>1.8804107871501601</v>
      </c>
      <c r="AA5398" s="1" t="d">
        <v>2024-03-09</v>
      </c>
      <c r="AB5398">
        <v>0</v>
      </c>
      <c r="AC5398">
        <v>351.75</v>
      </c>
      <c r="AD5398" s="1" t="d">
        <v>2023-07-17</v>
      </c>
      <c r="AE5398" t="s">
        <v>46</v>
      </c>
      <c r="AF5398">
        <v>2024</v>
      </c>
      <c r="AG5398">
        <v>3</v>
      </c>
      <c r="AH5398">
        <v>9</v>
      </c>
      <c r="AI5398">
        <v>2023</v>
      </c>
      <c r="AJ5398">
        <v>7</v>
      </c>
      <c r="AK5398">
        <v>17</v>
      </c>
      <c r="AL5398">
        <v>106.71</v>
      </c>
      <c r="AM5398">
        <v>20.100000000000001</v>
      </c>
      <c r="AN5398" t="s">
        <v>58</v>
      </c>
      <c r="AO5398" t="s">
        <v>52</v>
      </c>
      <c r="AP5398" t="s">
        <v>59</v>
      </c>
      <c r="AQ5398">
        <v>0</v>
      </c>
    </row>
    <row r="5399" spans="1:43" x14ac:dyDescent="0.2">
      <c r="A5399" t="s">
        <v>5461</v>
      </c>
      <c r="B5399" t="s">
        <v>55</v>
      </c>
      <c r="C5399">
        <v>0</v>
      </c>
      <c r="D5399" t="s">
        <v>46</v>
      </c>
      <c r="E5399" t="s">
        <v>46</v>
      </c>
      <c r="F5399">
        <v>6</v>
      </c>
      <c r="G5399" t="s">
        <v>45</v>
      </c>
      <c r="H5399" t="s">
        <v>46</v>
      </c>
      <c r="I5399" t="s">
        <v>65</v>
      </c>
      <c r="J5399">
        <v>754</v>
      </c>
      <c r="K5399">
        <v>7</v>
      </c>
      <c r="L5399" t="s">
        <v>46</v>
      </c>
      <c r="M5399" t="s">
        <v>45</v>
      </c>
      <c r="N5399" t="s">
        <v>46</v>
      </c>
      <c r="O5399" t="s">
        <v>46</v>
      </c>
      <c r="P5399" t="s">
        <v>45</v>
      </c>
      <c r="Q5399" t="s">
        <v>46</v>
      </c>
      <c r="R5399" t="s">
        <v>49</v>
      </c>
      <c r="S5399" t="s">
        <v>45</v>
      </c>
      <c r="T5399" t="s">
        <v>50</v>
      </c>
      <c r="U5399">
        <v>84.85</v>
      </c>
      <c r="V5399">
        <v>523.5</v>
      </c>
      <c r="W5399" t="s">
        <v>45</v>
      </c>
      <c r="X5399">
        <v>80.995814221989903</v>
      </c>
      <c r="Y5399">
        <v>64.697842587874902</v>
      </c>
      <c r="Z5399">
        <v>31.878734408598199</v>
      </c>
      <c r="AA5399" s="1" t="d">
        <v>2023-10-11</v>
      </c>
      <c r="AB5399">
        <v>28.316011805082798</v>
      </c>
      <c r="AC5399">
        <v>254.55</v>
      </c>
      <c r="AD5399" s="1" t="d">
        <v>2023-09-06</v>
      </c>
      <c r="AE5399" t="s">
        <v>46</v>
      </c>
      <c r="AF5399">
        <v>2023</v>
      </c>
      <c r="AG5399">
        <v>10</v>
      </c>
      <c r="AH5399">
        <v>11</v>
      </c>
      <c r="AI5399">
        <v>2023</v>
      </c>
      <c r="AJ5399">
        <v>9</v>
      </c>
      <c r="AK5399">
        <v>6</v>
      </c>
      <c r="AL5399">
        <v>55.12</v>
      </c>
      <c r="AM5399">
        <v>113.16601180508199</v>
      </c>
      <c r="AN5399" t="s">
        <v>51</v>
      </c>
      <c r="AO5399" t="s">
        <v>53</v>
      </c>
      <c r="AP5399" t="s">
        <v>53</v>
      </c>
      <c r="AQ5399">
        <v>63976.8999999999</v>
      </c>
    </row>
    <row r="5400" spans="1:43" x14ac:dyDescent="0.2">
      <c r="A5400" t="s">
        <v>5462</v>
      </c>
      <c r="B5400" t="s">
        <v>55</v>
      </c>
      <c r="C5400">
        <v>0</v>
      </c>
      <c r="D5400" t="s">
        <v>46</v>
      </c>
      <c r="E5400" t="s">
        <v>46</v>
      </c>
      <c r="F5400">
        <v>2</v>
      </c>
      <c r="G5400" t="s">
        <v>45</v>
      </c>
      <c r="H5400" t="s">
        <v>46</v>
      </c>
      <c r="I5400" t="s">
        <v>46</v>
      </c>
      <c r="J5400">
        <v>0</v>
      </c>
      <c r="K5400">
        <v>0</v>
      </c>
      <c r="L5400" t="s">
        <v>74</v>
      </c>
      <c r="M5400" t="s">
        <v>74</v>
      </c>
      <c r="N5400" t="s">
        <v>74</v>
      </c>
      <c r="O5400" t="s">
        <v>74</v>
      </c>
      <c r="P5400" t="s">
        <v>74</v>
      </c>
      <c r="Q5400" t="s">
        <v>74</v>
      </c>
      <c r="R5400" t="s">
        <v>49</v>
      </c>
      <c r="S5400" t="s">
        <v>46</v>
      </c>
      <c r="T5400" t="s">
        <v>57</v>
      </c>
      <c r="U5400">
        <v>19.75</v>
      </c>
      <c r="V5400">
        <v>39.299999999999997</v>
      </c>
      <c r="W5400" t="s">
        <v>46</v>
      </c>
      <c r="X5400">
        <v>41.6085673361492</v>
      </c>
      <c r="Y5400">
        <v>69.503445010900506</v>
      </c>
      <c r="Z5400">
        <v>13.815711503548201</v>
      </c>
      <c r="AA5400" s="1" t="d">
        <v>2023-10-29</v>
      </c>
      <c r="AB5400">
        <v>0</v>
      </c>
      <c r="AC5400">
        <v>19.75</v>
      </c>
      <c r="AD5400" s="1" t="d">
        <v>2023-09-08</v>
      </c>
      <c r="AE5400" t="s">
        <v>46</v>
      </c>
      <c r="AF5400">
        <v>2023</v>
      </c>
      <c r="AG5400">
        <v>10</v>
      </c>
      <c r="AH5400">
        <v>29</v>
      </c>
      <c r="AI5400">
        <v>2023</v>
      </c>
      <c r="AJ5400">
        <v>9</v>
      </c>
      <c r="AK5400">
        <v>8</v>
      </c>
      <c r="AL5400">
        <v>29.79</v>
      </c>
      <c r="AM5400">
        <v>19.75</v>
      </c>
      <c r="AN5400" t="s">
        <v>51</v>
      </c>
      <c r="AO5400" t="s">
        <v>52</v>
      </c>
      <c r="AP5400" t="s">
        <v>52</v>
      </c>
      <c r="AQ5400">
        <v>0</v>
      </c>
    </row>
    <row r="5401" spans="1:43" x14ac:dyDescent="0.2">
      <c r="A5401" t="s">
        <v>5463</v>
      </c>
      <c r="B5401" t="s">
        <v>44</v>
      </c>
      <c r="C5401">
        <v>0</v>
      </c>
      <c r="D5401" t="s">
        <v>46</v>
      </c>
      <c r="E5401" t="s">
        <v>46</v>
      </c>
      <c r="F5401">
        <v>50</v>
      </c>
      <c r="G5401" t="s">
        <v>45</v>
      </c>
      <c r="H5401" t="s">
        <v>46</v>
      </c>
      <c r="I5401" t="s">
        <v>46</v>
      </c>
      <c r="J5401">
        <v>0</v>
      </c>
      <c r="K5401">
        <v>0</v>
      </c>
      <c r="L5401" t="s">
        <v>74</v>
      </c>
      <c r="M5401" t="s">
        <v>74</v>
      </c>
      <c r="N5401" t="s">
        <v>74</v>
      </c>
      <c r="O5401" t="s">
        <v>74</v>
      </c>
      <c r="P5401" t="s">
        <v>74</v>
      </c>
      <c r="Q5401" t="s">
        <v>74</v>
      </c>
      <c r="R5401" t="s">
        <v>56</v>
      </c>
      <c r="S5401" t="s">
        <v>46</v>
      </c>
      <c r="T5401" t="s">
        <v>62</v>
      </c>
      <c r="U5401">
        <v>19.75</v>
      </c>
      <c r="V5401">
        <v>989.05</v>
      </c>
      <c r="W5401" t="s">
        <v>46</v>
      </c>
      <c r="X5401">
        <v>74.672362881966805</v>
      </c>
      <c r="Y5401">
        <v>93.625628527124505</v>
      </c>
      <c r="Z5401">
        <v>14.6124058511655</v>
      </c>
      <c r="AA5401" s="1" t="d">
        <v>2024-02-21</v>
      </c>
      <c r="AB5401">
        <v>0</v>
      </c>
      <c r="AC5401">
        <v>493.75</v>
      </c>
      <c r="AD5401" s="1" t="d">
        <v>2023-07-30</v>
      </c>
      <c r="AE5401" t="s">
        <v>46</v>
      </c>
      <c r="AF5401">
        <v>2024</v>
      </c>
      <c r="AG5401">
        <v>2</v>
      </c>
      <c r="AH5401">
        <v>21</v>
      </c>
      <c r="AI5401">
        <v>2023</v>
      </c>
      <c r="AJ5401">
        <v>7</v>
      </c>
      <c r="AK5401">
        <v>30</v>
      </c>
      <c r="AL5401">
        <v>110.06</v>
      </c>
      <c r="AM5401">
        <v>19.75</v>
      </c>
      <c r="AN5401" t="s">
        <v>63</v>
      </c>
      <c r="AO5401" t="s">
        <v>52</v>
      </c>
      <c r="AP5401" t="s">
        <v>59</v>
      </c>
      <c r="AQ5401">
        <v>0</v>
      </c>
    </row>
    <row r="5402" spans="1:43" x14ac:dyDescent="0.2">
      <c r="A5402" t="s">
        <v>5464</v>
      </c>
      <c r="B5402" t="s">
        <v>44</v>
      </c>
      <c r="C5402">
        <v>0</v>
      </c>
      <c r="D5402" t="s">
        <v>46</v>
      </c>
      <c r="E5402" t="s">
        <v>46</v>
      </c>
      <c r="F5402">
        <v>33</v>
      </c>
      <c r="G5402" t="s">
        <v>45</v>
      </c>
      <c r="H5402" t="s">
        <v>46</v>
      </c>
      <c r="I5402" t="s">
        <v>65</v>
      </c>
      <c r="J5402">
        <v>192</v>
      </c>
      <c r="K5402">
        <v>5</v>
      </c>
      <c r="L5402" t="s">
        <v>46</v>
      </c>
      <c r="M5402" t="s">
        <v>46</v>
      </c>
      <c r="N5402" t="s">
        <v>46</v>
      </c>
      <c r="O5402" t="s">
        <v>46</v>
      </c>
      <c r="P5402" t="s">
        <v>46</v>
      </c>
      <c r="Q5402" t="s">
        <v>46</v>
      </c>
      <c r="R5402" t="s">
        <v>49</v>
      </c>
      <c r="S5402" t="s">
        <v>45</v>
      </c>
      <c r="T5402" t="s">
        <v>62</v>
      </c>
      <c r="U5402">
        <v>70.400000000000006</v>
      </c>
      <c r="V5402">
        <v>2406.1</v>
      </c>
      <c r="W5402" t="s">
        <v>46</v>
      </c>
      <c r="X5402">
        <v>52.183521399999997</v>
      </c>
      <c r="Y5402">
        <v>96.406145634882805</v>
      </c>
      <c r="Z5402">
        <v>10.621880611504601</v>
      </c>
      <c r="AA5402" s="1" t="d">
        <v>2023-10-25</v>
      </c>
      <c r="AB5402">
        <v>0</v>
      </c>
      <c r="AC5402">
        <v>1161.5999999999999</v>
      </c>
      <c r="AD5402" s="1" t="d">
        <v>2023-09-09</v>
      </c>
      <c r="AE5402" t="s">
        <v>45</v>
      </c>
      <c r="AF5402">
        <v>2023</v>
      </c>
      <c r="AG5402">
        <v>10</v>
      </c>
      <c r="AH5402">
        <v>25</v>
      </c>
      <c r="AI5402">
        <v>2023</v>
      </c>
      <c r="AJ5402">
        <v>9</v>
      </c>
      <c r="AK5402">
        <v>9</v>
      </c>
      <c r="AL5402">
        <v>74.56</v>
      </c>
      <c r="AM5402">
        <v>70.400000000000006</v>
      </c>
      <c r="AN5402" t="s">
        <v>58</v>
      </c>
      <c r="AO5402" t="s">
        <v>53</v>
      </c>
      <c r="AP5402" t="s">
        <v>59</v>
      </c>
      <c r="AQ5402">
        <v>13516.8</v>
      </c>
    </row>
    <row r="5403" spans="1:43" x14ac:dyDescent="0.2">
      <c r="A5403" t="s">
        <v>5465</v>
      </c>
      <c r="B5403" t="s">
        <v>55</v>
      </c>
      <c r="C5403">
        <v>0</v>
      </c>
      <c r="D5403" t="s">
        <v>46</v>
      </c>
      <c r="E5403" t="s">
        <v>46</v>
      </c>
      <c r="F5403">
        <v>31</v>
      </c>
      <c r="G5403" t="s">
        <v>45</v>
      </c>
      <c r="H5403" t="s">
        <v>46</v>
      </c>
      <c r="I5403" t="s">
        <v>46</v>
      </c>
      <c r="J5403">
        <v>0</v>
      </c>
      <c r="K5403">
        <v>0</v>
      </c>
      <c r="L5403" t="s">
        <v>74</v>
      </c>
      <c r="M5403" t="s">
        <v>74</v>
      </c>
      <c r="N5403" t="s">
        <v>74</v>
      </c>
      <c r="O5403" t="s">
        <v>74</v>
      </c>
      <c r="P5403" t="s">
        <v>74</v>
      </c>
      <c r="Q5403" t="s">
        <v>74</v>
      </c>
      <c r="R5403" t="s">
        <v>75</v>
      </c>
      <c r="S5403" t="s">
        <v>46</v>
      </c>
      <c r="T5403" t="s">
        <v>57</v>
      </c>
      <c r="U5403">
        <v>20.45</v>
      </c>
      <c r="V5403">
        <v>638.54999999999995</v>
      </c>
      <c r="W5403" t="s">
        <v>46</v>
      </c>
      <c r="X5403">
        <v>64.040151211729494</v>
      </c>
      <c r="Y5403">
        <v>100</v>
      </c>
      <c r="Z5403">
        <v>17.9905544787587</v>
      </c>
      <c r="AA5403" s="1" t="d">
        <v>2025-08-17</v>
      </c>
      <c r="AB5403">
        <v>0</v>
      </c>
      <c r="AC5403">
        <v>316.97500000000002</v>
      </c>
      <c r="AD5403" s="1" t="d">
        <v>2023-09-12</v>
      </c>
      <c r="AE5403" t="s">
        <v>46</v>
      </c>
      <c r="AF5403">
        <v>2025</v>
      </c>
      <c r="AG5403">
        <v>8</v>
      </c>
      <c r="AH5403">
        <v>17</v>
      </c>
      <c r="AI5403">
        <v>2023</v>
      </c>
      <c r="AJ5403">
        <v>9</v>
      </c>
      <c r="AK5403">
        <v>12</v>
      </c>
      <c r="AL5403">
        <v>77.05</v>
      </c>
      <c r="AM5403">
        <v>20.45</v>
      </c>
      <c r="AN5403" t="s">
        <v>58</v>
      </c>
      <c r="AO5403" t="s">
        <v>52</v>
      </c>
      <c r="AP5403" t="s">
        <v>59</v>
      </c>
      <c r="AQ5403">
        <v>0</v>
      </c>
    </row>
    <row r="5404" spans="1:43" x14ac:dyDescent="0.2">
      <c r="A5404" t="s">
        <v>5466</v>
      </c>
      <c r="B5404" t="s">
        <v>44</v>
      </c>
      <c r="C5404">
        <v>0</v>
      </c>
      <c r="D5404" t="s">
        <v>45</v>
      </c>
      <c r="E5404" t="s">
        <v>45</v>
      </c>
      <c r="F5404">
        <v>9</v>
      </c>
      <c r="G5404" t="s">
        <v>45</v>
      </c>
      <c r="H5404" t="s">
        <v>46</v>
      </c>
      <c r="I5404" t="s">
        <v>46</v>
      </c>
      <c r="J5404">
        <v>0</v>
      </c>
      <c r="K5404">
        <v>0</v>
      </c>
      <c r="L5404" t="s">
        <v>74</v>
      </c>
      <c r="M5404" t="s">
        <v>74</v>
      </c>
      <c r="N5404" t="s">
        <v>74</v>
      </c>
      <c r="O5404" t="s">
        <v>74</v>
      </c>
      <c r="P5404" t="s">
        <v>74</v>
      </c>
      <c r="Q5404" t="s">
        <v>74</v>
      </c>
      <c r="R5404" t="s">
        <v>75</v>
      </c>
      <c r="S5404" t="s">
        <v>46</v>
      </c>
      <c r="T5404" t="s">
        <v>57</v>
      </c>
      <c r="U5404">
        <v>20.350000000000001</v>
      </c>
      <c r="V5404">
        <v>191.1</v>
      </c>
      <c r="W5404" t="s">
        <v>46</v>
      </c>
      <c r="X5404">
        <v>78.015473479545705</v>
      </c>
      <c r="Y5404">
        <v>68.765059667604007</v>
      </c>
      <c r="Z5404">
        <v>11.083598210614401</v>
      </c>
      <c r="AA5404" s="1" t="d">
        <v>2025-04-05</v>
      </c>
      <c r="AB5404">
        <v>0</v>
      </c>
      <c r="AC5404">
        <v>91.575000000000003</v>
      </c>
      <c r="AD5404" s="1" t="d">
        <v>2023-08-22</v>
      </c>
      <c r="AE5404" t="s">
        <v>46</v>
      </c>
      <c r="AF5404">
        <v>2025</v>
      </c>
      <c r="AG5404">
        <v>4</v>
      </c>
      <c r="AH5404">
        <v>5</v>
      </c>
      <c r="AI5404">
        <v>2023</v>
      </c>
      <c r="AJ5404">
        <v>8</v>
      </c>
      <c r="AK5404">
        <v>22</v>
      </c>
      <c r="AL5404">
        <v>75.930000000000007</v>
      </c>
      <c r="AM5404">
        <v>20.350000000000001</v>
      </c>
      <c r="AN5404" t="s">
        <v>51</v>
      </c>
      <c r="AO5404" t="s">
        <v>52</v>
      </c>
      <c r="AP5404" t="s">
        <v>53</v>
      </c>
      <c r="AQ5404">
        <v>0</v>
      </c>
    </row>
    <row r="5405" spans="1:43" x14ac:dyDescent="0.2">
      <c r="A5405" t="s">
        <v>5467</v>
      </c>
      <c r="B5405" t="s">
        <v>44</v>
      </c>
      <c r="C5405">
        <v>0</v>
      </c>
      <c r="D5405" t="s">
        <v>45</v>
      </c>
      <c r="E5405" t="s">
        <v>45</v>
      </c>
      <c r="F5405">
        <v>54</v>
      </c>
      <c r="G5405" t="s">
        <v>45</v>
      </c>
      <c r="H5405" t="s">
        <v>45</v>
      </c>
      <c r="I5405" t="s">
        <v>48</v>
      </c>
      <c r="J5405">
        <v>159</v>
      </c>
      <c r="K5405">
        <v>6</v>
      </c>
      <c r="L5405" t="s">
        <v>46</v>
      </c>
      <c r="M5405" t="s">
        <v>45</v>
      </c>
      <c r="N5405" t="s">
        <v>45</v>
      </c>
      <c r="O5405" t="s">
        <v>45</v>
      </c>
      <c r="P5405" t="s">
        <v>45</v>
      </c>
      <c r="Q5405" t="s">
        <v>45</v>
      </c>
      <c r="R5405" t="s">
        <v>49</v>
      </c>
      <c r="S5405" t="s">
        <v>45</v>
      </c>
      <c r="T5405" t="s">
        <v>50</v>
      </c>
      <c r="U5405">
        <v>86.2</v>
      </c>
      <c r="V5405">
        <v>4524.05</v>
      </c>
      <c r="W5405" t="s">
        <v>46</v>
      </c>
      <c r="X5405">
        <v>71.366404090000003</v>
      </c>
      <c r="Y5405">
        <v>82.428820131502704</v>
      </c>
      <c r="Z5405">
        <v>2.91588236025405</v>
      </c>
      <c r="AA5405" s="1" t="d">
        <v>2023-10-03</v>
      </c>
      <c r="AB5405">
        <v>0</v>
      </c>
      <c r="AC5405">
        <v>2327.4</v>
      </c>
      <c r="AD5405" s="1" t="d">
        <v>2023-08-28</v>
      </c>
      <c r="AE5405" t="s">
        <v>46</v>
      </c>
      <c r="AF5405">
        <v>2023</v>
      </c>
      <c r="AG5405">
        <v>10</v>
      </c>
      <c r="AH5405">
        <v>3</v>
      </c>
      <c r="AI5405">
        <v>2023</v>
      </c>
      <c r="AJ5405">
        <v>8</v>
      </c>
      <c r="AK5405">
        <v>28</v>
      </c>
      <c r="AL5405">
        <v>122.45</v>
      </c>
      <c r="AM5405">
        <v>86.2</v>
      </c>
      <c r="AN5405" t="s">
        <v>63</v>
      </c>
      <c r="AO5405" t="s">
        <v>53</v>
      </c>
      <c r="AP5405" t="s">
        <v>59</v>
      </c>
      <c r="AQ5405">
        <v>13705.8</v>
      </c>
    </row>
    <row r="5406" spans="1:43" x14ac:dyDescent="0.2">
      <c r="A5406" t="s">
        <v>5468</v>
      </c>
      <c r="B5406" t="s">
        <v>44</v>
      </c>
      <c r="C5406">
        <v>0</v>
      </c>
      <c r="D5406" t="s">
        <v>46</v>
      </c>
      <c r="E5406" t="s">
        <v>46</v>
      </c>
      <c r="F5406">
        <v>46</v>
      </c>
      <c r="G5406" t="s">
        <v>45</v>
      </c>
      <c r="H5406" t="s">
        <v>46</v>
      </c>
      <c r="I5406" t="s">
        <v>65</v>
      </c>
      <c r="J5406">
        <v>6</v>
      </c>
      <c r="K5406">
        <v>2</v>
      </c>
      <c r="L5406" t="s">
        <v>45</v>
      </c>
      <c r="M5406" t="s">
        <v>45</v>
      </c>
      <c r="N5406" t="s">
        <v>45</v>
      </c>
      <c r="O5406" t="s">
        <v>46</v>
      </c>
      <c r="P5406" t="s">
        <v>45</v>
      </c>
      <c r="Q5406" t="s">
        <v>46</v>
      </c>
      <c r="R5406" t="s">
        <v>56</v>
      </c>
      <c r="S5406" t="s">
        <v>45</v>
      </c>
      <c r="T5406" t="s">
        <v>68</v>
      </c>
      <c r="U5406">
        <v>95.65</v>
      </c>
      <c r="V5406">
        <v>4664.2</v>
      </c>
      <c r="W5406" t="s">
        <v>46</v>
      </c>
      <c r="X5406">
        <v>57.226900303310202</v>
      </c>
      <c r="Y5406">
        <v>59.179012968110101</v>
      </c>
      <c r="Z5406">
        <v>11.8258450052416</v>
      </c>
      <c r="AA5406" s="1" t="d">
        <v>2024-03-16</v>
      </c>
      <c r="AB5406">
        <v>0</v>
      </c>
      <c r="AC5406">
        <v>2199.9499999999998</v>
      </c>
      <c r="AD5406" s="1" t="d">
        <v>2023-09-04</v>
      </c>
      <c r="AE5406" t="s">
        <v>45</v>
      </c>
      <c r="AF5406">
        <v>2024</v>
      </c>
      <c r="AG5406">
        <v>3</v>
      </c>
      <c r="AH5406">
        <v>16</v>
      </c>
      <c r="AI5406">
        <v>2023</v>
      </c>
      <c r="AJ5406">
        <v>9</v>
      </c>
      <c r="AK5406">
        <v>4</v>
      </c>
      <c r="AL5406">
        <v>91.4</v>
      </c>
      <c r="AM5406">
        <v>95.65</v>
      </c>
      <c r="AN5406" t="s">
        <v>63</v>
      </c>
      <c r="AO5406" t="s">
        <v>53</v>
      </c>
      <c r="AP5406" t="s">
        <v>59</v>
      </c>
      <c r="AQ5406">
        <v>573.9</v>
      </c>
    </row>
    <row r="5407" spans="1:43" x14ac:dyDescent="0.2">
      <c r="A5407" t="s">
        <v>5469</v>
      </c>
      <c r="B5407" t="s">
        <v>55</v>
      </c>
      <c r="C5407">
        <v>0</v>
      </c>
      <c r="D5407" t="s">
        <v>46</v>
      </c>
      <c r="E5407" t="s">
        <v>45</v>
      </c>
      <c r="F5407">
        <v>34</v>
      </c>
      <c r="G5407" t="s">
        <v>45</v>
      </c>
      <c r="H5407" t="s">
        <v>45</v>
      </c>
      <c r="I5407" t="s">
        <v>65</v>
      </c>
      <c r="J5407">
        <v>891</v>
      </c>
      <c r="K5407">
        <v>2</v>
      </c>
      <c r="L5407" t="s">
        <v>45</v>
      </c>
      <c r="M5407" t="s">
        <v>45</v>
      </c>
      <c r="N5407" t="s">
        <v>46</v>
      </c>
      <c r="O5407" t="s">
        <v>46</v>
      </c>
      <c r="P5407" t="s">
        <v>45</v>
      </c>
      <c r="Q5407" t="s">
        <v>45</v>
      </c>
      <c r="R5407" t="s">
        <v>56</v>
      </c>
      <c r="S5407" t="s">
        <v>45</v>
      </c>
      <c r="T5407" t="s">
        <v>50</v>
      </c>
      <c r="U5407">
        <v>103.8</v>
      </c>
      <c r="V5407">
        <v>3470.8</v>
      </c>
      <c r="W5407" t="s">
        <v>46</v>
      </c>
      <c r="X5407">
        <v>70.094097342766204</v>
      </c>
      <c r="Y5407">
        <v>85.531491563792002</v>
      </c>
      <c r="Z5407">
        <v>11.224486508563601</v>
      </c>
      <c r="AA5407" s="1" t="d">
        <v>2024-03-14</v>
      </c>
      <c r="AB5407">
        <v>45.822229630000002</v>
      </c>
      <c r="AC5407">
        <v>1764.6</v>
      </c>
      <c r="AD5407" s="1" t="d">
        <v>2023-06-30</v>
      </c>
      <c r="AE5407" t="s">
        <v>46</v>
      </c>
      <c r="AF5407">
        <v>2024</v>
      </c>
      <c r="AG5407">
        <v>3</v>
      </c>
      <c r="AH5407">
        <v>14</v>
      </c>
      <c r="AI5407">
        <v>2023</v>
      </c>
      <c r="AJ5407">
        <v>6</v>
      </c>
      <c r="AK5407">
        <v>30</v>
      </c>
      <c r="AL5407">
        <v>92.87</v>
      </c>
      <c r="AM5407">
        <v>149.62222962999999</v>
      </c>
      <c r="AN5407" t="s">
        <v>58</v>
      </c>
      <c r="AO5407" t="s">
        <v>53</v>
      </c>
      <c r="AP5407" t="s">
        <v>59</v>
      </c>
      <c r="AQ5407">
        <v>92485.8</v>
      </c>
    </row>
    <row r="5408" spans="1:43" x14ac:dyDescent="0.2">
      <c r="A5408" t="s">
        <v>5470</v>
      </c>
      <c r="B5408" t="s">
        <v>55</v>
      </c>
      <c r="C5408">
        <v>0</v>
      </c>
      <c r="D5408" t="s">
        <v>45</v>
      </c>
      <c r="E5408" t="s">
        <v>45</v>
      </c>
      <c r="F5408">
        <v>71</v>
      </c>
      <c r="G5408" t="s">
        <v>45</v>
      </c>
      <c r="H5408" t="s">
        <v>45</v>
      </c>
      <c r="I5408" t="s">
        <v>65</v>
      </c>
      <c r="J5408">
        <v>443</v>
      </c>
      <c r="K5408">
        <v>10</v>
      </c>
      <c r="L5408" t="s">
        <v>45</v>
      </c>
      <c r="M5408" t="s">
        <v>46</v>
      </c>
      <c r="N5408" t="s">
        <v>46</v>
      </c>
      <c r="O5408" t="s">
        <v>46</v>
      </c>
      <c r="P5408" t="s">
        <v>45</v>
      </c>
      <c r="Q5408" t="s">
        <v>45</v>
      </c>
      <c r="R5408" t="s">
        <v>75</v>
      </c>
      <c r="S5408" t="s">
        <v>45</v>
      </c>
      <c r="T5408" t="s">
        <v>50</v>
      </c>
      <c r="U5408">
        <v>97.2</v>
      </c>
      <c r="V5408">
        <v>6910.3</v>
      </c>
      <c r="W5408" t="s">
        <v>46</v>
      </c>
      <c r="X5408">
        <v>47.026970271345299</v>
      </c>
      <c r="Y5408">
        <v>74.517997018332196</v>
      </c>
      <c r="Z5408">
        <v>6.9835157561092203</v>
      </c>
      <c r="AA5408" s="1" t="d">
        <v>2025-03-22</v>
      </c>
      <c r="AB5408">
        <v>48.664888840000003</v>
      </c>
      <c r="AC5408">
        <v>3450.6</v>
      </c>
      <c r="AD5408" s="1" t="d">
        <v>2023-08-30</v>
      </c>
      <c r="AE5408" t="s">
        <v>45</v>
      </c>
      <c r="AF5408">
        <v>2025</v>
      </c>
      <c r="AG5408">
        <v>3</v>
      </c>
      <c r="AH5408">
        <v>22</v>
      </c>
      <c r="AI5408">
        <v>2023</v>
      </c>
      <c r="AJ5408">
        <v>8</v>
      </c>
      <c r="AK5408">
        <v>30</v>
      </c>
      <c r="AL5408">
        <v>111.04</v>
      </c>
      <c r="AM5408">
        <v>145.86488883999999</v>
      </c>
      <c r="AN5408" t="s">
        <v>63</v>
      </c>
      <c r="AO5408" t="s">
        <v>53</v>
      </c>
      <c r="AP5408" t="s">
        <v>52</v>
      </c>
      <c r="AQ5408">
        <v>43059.6</v>
      </c>
    </row>
    <row r="5409" spans="1:43" x14ac:dyDescent="0.2">
      <c r="A5409" t="s">
        <v>5471</v>
      </c>
      <c r="B5409" t="s">
        <v>44</v>
      </c>
      <c r="C5409">
        <v>0</v>
      </c>
      <c r="D5409" t="s">
        <v>45</v>
      </c>
      <c r="E5409" t="s">
        <v>45</v>
      </c>
      <c r="F5409">
        <v>63</v>
      </c>
      <c r="G5409" t="s">
        <v>45</v>
      </c>
      <c r="H5409" t="s">
        <v>46</v>
      </c>
      <c r="I5409" t="s">
        <v>48</v>
      </c>
      <c r="J5409">
        <v>173</v>
      </c>
      <c r="K5409">
        <v>3</v>
      </c>
      <c r="L5409" t="s">
        <v>45</v>
      </c>
      <c r="M5409" t="s">
        <v>45</v>
      </c>
      <c r="N5409" t="s">
        <v>45</v>
      </c>
      <c r="O5409" t="s">
        <v>45</v>
      </c>
      <c r="P5409" t="s">
        <v>46</v>
      </c>
      <c r="Q5409" t="s">
        <v>46</v>
      </c>
      <c r="R5409" t="s">
        <v>75</v>
      </c>
      <c r="S5409" t="s">
        <v>46</v>
      </c>
      <c r="T5409" t="s">
        <v>57</v>
      </c>
      <c r="U5409">
        <v>63.55</v>
      </c>
      <c r="V5409">
        <v>4014.2</v>
      </c>
      <c r="W5409" t="s">
        <v>46</v>
      </c>
      <c r="X5409">
        <v>87.254010938474394</v>
      </c>
      <c r="Y5409">
        <v>99.234457948249499</v>
      </c>
      <c r="Z5409">
        <v>12.867794184387099</v>
      </c>
      <c r="AA5409" s="1" t="d">
        <v>2025-06-03</v>
      </c>
      <c r="AB5409">
        <v>0</v>
      </c>
      <c r="AC5409">
        <v>2001.825</v>
      </c>
      <c r="AD5409" s="1" t="d">
        <v>2023-08-13</v>
      </c>
      <c r="AE5409" t="s">
        <v>46</v>
      </c>
      <c r="AF5409">
        <v>2025</v>
      </c>
      <c r="AG5409">
        <v>6</v>
      </c>
      <c r="AH5409">
        <v>3</v>
      </c>
      <c r="AI5409">
        <v>2023</v>
      </c>
      <c r="AJ5409">
        <v>8</v>
      </c>
      <c r="AK5409">
        <v>13</v>
      </c>
      <c r="AL5409">
        <v>137.38999999999999</v>
      </c>
      <c r="AM5409">
        <v>63.55</v>
      </c>
      <c r="AN5409" t="s">
        <v>63</v>
      </c>
      <c r="AO5409" t="s">
        <v>59</v>
      </c>
      <c r="AP5409" t="s">
        <v>53</v>
      </c>
      <c r="AQ5409">
        <v>10994.15</v>
      </c>
    </row>
    <row r="5410" spans="1:43" x14ac:dyDescent="0.2">
      <c r="A5410" t="s">
        <v>5472</v>
      </c>
      <c r="B5410" t="s">
        <v>44</v>
      </c>
      <c r="C5410">
        <v>0</v>
      </c>
      <c r="D5410" t="s">
        <v>46</v>
      </c>
      <c r="E5410" t="s">
        <v>46</v>
      </c>
      <c r="F5410">
        <v>51</v>
      </c>
      <c r="G5410" t="s">
        <v>45</v>
      </c>
      <c r="H5410" t="s">
        <v>45</v>
      </c>
      <c r="I5410" t="s">
        <v>46</v>
      </c>
      <c r="J5410">
        <v>0</v>
      </c>
      <c r="K5410">
        <v>0</v>
      </c>
      <c r="L5410" t="s">
        <v>74</v>
      </c>
      <c r="M5410" t="s">
        <v>74</v>
      </c>
      <c r="N5410" t="s">
        <v>74</v>
      </c>
      <c r="O5410" t="s">
        <v>74</v>
      </c>
      <c r="P5410" t="s">
        <v>74</v>
      </c>
      <c r="Q5410" t="s">
        <v>74</v>
      </c>
      <c r="R5410" t="s">
        <v>75</v>
      </c>
      <c r="S5410" t="s">
        <v>46</v>
      </c>
      <c r="T5410" t="s">
        <v>62</v>
      </c>
      <c r="U5410">
        <v>24.95</v>
      </c>
      <c r="V5410">
        <v>1288</v>
      </c>
      <c r="W5410" t="s">
        <v>46</v>
      </c>
      <c r="X5410">
        <v>66.920739707556194</v>
      </c>
      <c r="Y5410">
        <v>72.253850299814104</v>
      </c>
      <c r="Z5410">
        <v>1.6616736690456899</v>
      </c>
      <c r="AA5410" s="1" t="d">
        <v>2025-08-10</v>
      </c>
      <c r="AB5410">
        <v>0</v>
      </c>
      <c r="AC5410">
        <v>636.22500000000002</v>
      </c>
      <c r="AD5410" s="1" t="d">
        <v>2023-09-05</v>
      </c>
      <c r="AE5410" t="s">
        <v>46</v>
      </c>
      <c r="AF5410">
        <v>2025</v>
      </c>
      <c r="AG5410">
        <v>8</v>
      </c>
      <c r="AH5410">
        <v>10</v>
      </c>
      <c r="AI5410">
        <v>2023</v>
      </c>
      <c r="AJ5410">
        <v>9</v>
      </c>
      <c r="AK5410">
        <v>5</v>
      </c>
      <c r="AL5410">
        <v>116.26</v>
      </c>
      <c r="AM5410">
        <v>24.95</v>
      </c>
      <c r="AN5410" t="s">
        <v>63</v>
      </c>
      <c r="AO5410" t="s">
        <v>52</v>
      </c>
      <c r="AP5410" t="s">
        <v>59</v>
      </c>
      <c r="AQ5410">
        <v>0</v>
      </c>
    </row>
    <row r="5411" spans="1:43" x14ac:dyDescent="0.2">
      <c r="A5411" t="s">
        <v>5473</v>
      </c>
      <c r="B5411" t="s">
        <v>44</v>
      </c>
      <c r="C5411">
        <v>1</v>
      </c>
      <c r="D5411" t="s">
        <v>46</v>
      </c>
      <c r="E5411" t="s">
        <v>46</v>
      </c>
      <c r="F5411">
        <v>26</v>
      </c>
      <c r="G5411" t="s">
        <v>45</v>
      </c>
      <c r="H5411" t="s">
        <v>45</v>
      </c>
      <c r="I5411" t="s">
        <v>65</v>
      </c>
      <c r="J5411">
        <v>860</v>
      </c>
      <c r="K5411">
        <v>7</v>
      </c>
      <c r="L5411" t="s">
        <v>46</v>
      </c>
      <c r="M5411" t="s">
        <v>45</v>
      </c>
      <c r="N5411" t="s">
        <v>46</v>
      </c>
      <c r="O5411" t="s">
        <v>46</v>
      </c>
      <c r="P5411" t="s">
        <v>45</v>
      </c>
      <c r="Q5411" t="s">
        <v>46</v>
      </c>
      <c r="R5411" t="s">
        <v>49</v>
      </c>
      <c r="S5411" t="s">
        <v>45</v>
      </c>
      <c r="T5411" t="s">
        <v>50</v>
      </c>
      <c r="U5411">
        <v>89.15</v>
      </c>
      <c r="V5411">
        <v>2277.65</v>
      </c>
      <c r="W5411" t="s">
        <v>45</v>
      </c>
      <c r="X5411">
        <v>86.778249163829798</v>
      </c>
      <c r="Y5411">
        <v>43.777297771059999</v>
      </c>
      <c r="Z5411">
        <v>27.314178689999999</v>
      </c>
      <c r="AA5411" s="1" t="d">
        <v>2023-10-18</v>
      </c>
      <c r="AB5411">
        <v>31.043760530061601</v>
      </c>
      <c r="AC5411">
        <v>1158.95</v>
      </c>
      <c r="AD5411" s="1" t="d">
        <v>2023-09-06</v>
      </c>
      <c r="AE5411" t="s">
        <v>46</v>
      </c>
      <c r="AF5411">
        <v>2023</v>
      </c>
      <c r="AG5411">
        <v>10</v>
      </c>
      <c r="AH5411">
        <v>18</v>
      </c>
      <c r="AI5411">
        <v>2023</v>
      </c>
      <c r="AJ5411">
        <v>9</v>
      </c>
      <c r="AK5411">
        <v>6</v>
      </c>
      <c r="AL5411">
        <v>85.46</v>
      </c>
      <c r="AM5411">
        <v>120.193760530061</v>
      </c>
      <c r="AN5411" t="s">
        <v>58</v>
      </c>
      <c r="AO5411" t="s">
        <v>53</v>
      </c>
      <c r="AP5411" t="s">
        <v>53</v>
      </c>
      <c r="AQ5411">
        <v>76669</v>
      </c>
    </row>
    <row r="5412" spans="1:43" x14ac:dyDescent="0.2">
      <c r="A5412" t="s">
        <v>5474</v>
      </c>
      <c r="B5412" t="s">
        <v>44</v>
      </c>
      <c r="C5412">
        <v>0</v>
      </c>
      <c r="D5412" t="s">
        <v>45</v>
      </c>
      <c r="E5412" t="s">
        <v>46</v>
      </c>
      <c r="F5412">
        <v>64</v>
      </c>
      <c r="G5412" t="s">
        <v>45</v>
      </c>
      <c r="H5412" t="s">
        <v>46</v>
      </c>
      <c r="I5412" t="s">
        <v>65</v>
      </c>
      <c r="J5412">
        <v>473</v>
      </c>
      <c r="K5412">
        <v>7</v>
      </c>
      <c r="L5412" t="s">
        <v>45</v>
      </c>
      <c r="M5412" t="s">
        <v>46</v>
      </c>
      <c r="N5412" t="s">
        <v>45</v>
      </c>
      <c r="O5412" t="s">
        <v>46</v>
      </c>
      <c r="P5412" t="s">
        <v>45</v>
      </c>
      <c r="Q5412" t="s">
        <v>45</v>
      </c>
      <c r="R5412" t="s">
        <v>75</v>
      </c>
      <c r="S5412" t="s">
        <v>45</v>
      </c>
      <c r="T5412" t="s">
        <v>62</v>
      </c>
      <c r="U5412">
        <v>99</v>
      </c>
      <c r="V5412">
        <v>6375.8</v>
      </c>
      <c r="W5412" t="s">
        <v>46</v>
      </c>
      <c r="X5412">
        <v>62.102024693559301</v>
      </c>
      <c r="Y5412">
        <v>63.108169620327303</v>
      </c>
      <c r="Z5412">
        <v>14.9528341372139</v>
      </c>
      <c r="AA5412" s="1" t="d">
        <v>2024-12-01</v>
      </c>
      <c r="AB5412">
        <v>37.510768254629298</v>
      </c>
      <c r="AC5412">
        <v>3168</v>
      </c>
      <c r="AD5412" s="1" t="d">
        <v>2023-09-06</v>
      </c>
      <c r="AE5412" t="s">
        <v>45</v>
      </c>
      <c r="AF5412">
        <v>2024</v>
      </c>
      <c r="AG5412">
        <v>12</v>
      </c>
      <c r="AH5412">
        <v>1</v>
      </c>
      <c r="AI5412">
        <v>2023</v>
      </c>
      <c r="AJ5412">
        <v>9</v>
      </c>
      <c r="AK5412">
        <v>6</v>
      </c>
      <c r="AL5412">
        <v>111.15</v>
      </c>
      <c r="AM5412">
        <v>136.510768254629</v>
      </c>
      <c r="AN5412" t="s">
        <v>63</v>
      </c>
      <c r="AO5412" t="s">
        <v>53</v>
      </c>
      <c r="AP5412" t="s">
        <v>59</v>
      </c>
      <c r="AQ5412">
        <v>46827</v>
      </c>
    </row>
    <row r="5413" spans="1:43" x14ac:dyDescent="0.2">
      <c r="A5413" t="s">
        <v>5475</v>
      </c>
      <c r="B5413" t="s">
        <v>44</v>
      </c>
      <c r="C5413">
        <v>1</v>
      </c>
      <c r="D5413" t="s">
        <v>45</v>
      </c>
      <c r="E5413" t="s">
        <v>46</v>
      </c>
      <c r="F5413">
        <v>1</v>
      </c>
      <c r="G5413" t="s">
        <v>46</v>
      </c>
      <c r="H5413" t="s">
        <v>47</v>
      </c>
      <c r="I5413" t="s">
        <v>48</v>
      </c>
      <c r="J5413">
        <v>485</v>
      </c>
      <c r="K5413">
        <v>8</v>
      </c>
      <c r="L5413" t="s">
        <v>46</v>
      </c>
      <c r="M5413" t="s">
        <v>46</v>
      </c>
      <c r="N5413" t="s">
        <v>46</v>
      </c>
      <c r="O5413" t="s">
        <v>46</v>
      </c>
      <c r="P5413" t="s">
        <v>46</v>
      </c>
      <c r="Q5413" t="s">
        <v>46</v>
      </c>
      <c r="R5413" t="s">
        <v>49</v>
      </c>
      <c r="S5413" t="s">
        <v>45</v>
      </c>
      <c r="T5413" t="s">
        <v>50</v>
      </c>
      <c r="U5413">
        <v>24.8</v>
      </c>
      <c r="V5413">
        <v>24.8</v>
      </c>
      <c r="W5413" t="s">
        <v>45</v>
      </c>
      <c r="X5413">
        <v>62.146360173901201</v>
      </c>
      <c r="Y5413">
        <v>31.597336152044299</v>
      </c>
      <c r="Z5413">
        <v>22.5809707248333</v>
      </c>
      <c r="AA5413" s="1" t="d">
        <v>2023-10-02</v>
      </c>
      <c r="AB5413">
        <v>20.9389806149991</v>
      </c>
      <c r="AC5413">
        <v>12.4</v>
      </c>
      <c r="AD5413" s="1" t="d">
        <v>2023-09-07</v>
      </c>
      <c r="AE5413" t="s">
        <v>46</v>
      </c>
      <c r="AF5413">
        <v>2023</v>
      </c>
      <c r="AG5413">
        <v>10</v>
      </c>
      <c r="AH5413">
        <v>2</v>
      </c>
      <c r="AI5413">
        <v>2023</v>
      </c>
      <c r="AJ5413">
        <v>9</v>
      </c>
      <c r="AK5413">
        <v>7</v>
      </c>
      <c r="AL5413">
        <v>40.57</v>
      </c>
      <c r="AM5413">
        <v>45.7389806149991</v>
      </c>
      <c r="AN5413" t="s">
        <v>51</v>
      </c>
      <c r="AO5413" t="s">
        <v>52</v>
      </c>
      <c r="AP5413" t="s">
        <v>59</v>
      </c>
      <c r="AQ5413">
        <v>12028</v>
      </c>
    </row>
    <row r="5414" spans="1:43" x14ac:dyDescent="0.2">
      <c r="A5414" t="s">
        <v>5476</v>
      </c>
      <c r="B5414" t="s">
        <v>55</v>
      </c>
      <c r="C5414">
        <v>1</v>
      </c>
      <c r="D5414" t="s">
        <v>45</v>
      </c>
      <c r="E5414" t="s">
        <v>46</v>
      </c>
      <c r="F5414">
        <v>61</v>
      </c>
      <c r="G5414" t="s">
        <v>45</v>
      </c>
      <c r="H5414" t="s">
        <v>45</v>
      </c>
      <c r="I5414" t="s">
        <v>65</v>
      </c>
      <c r="J5414">
        <v>877</v>
      </c>
      <c r="K5414">
        <v>2</v>
      </c>
      <c r="L5414" t="s">
        <v>46</v>
      </c>
      <c r="M5414" t="s">
        <v>45</v>
      </c>
      <c r="N5414" t="s">
        <v>46</v>
      </c>
      <c r="O5414" t="s">
        <v>45</v>
      </c>
      <c r="P5414" t="s">
        <v>46</v>
      </c>
      <c r="Q5414" t="s">
        <v>46</v>
      </c>
      <c r="R5414" t="s">
        <v>56</v>
      </c>
      <c r="S5414" t="s">
        <v>45</v>
      </c>
      <c r="T5414" t="s">
        <v>62</v>
      </c>
      <c r="U5414">
        <v>85.55</v>
      </c>
      <c r="V5414">
        <v>5251.75</v>
      </c>
      <c r="W5414" t="s">
        <v>46</v>
      </c>
      <c r="X5414">
        <v>58.537198199999999</v>
      </c>
      <c r="Y5414">
        <v>75.287362590000001</v>
      </c>
      <c r="Z5414">
        <v>5.6093914819727297</v>
      </c>
      <c r="AA5414" s="1" t="d">
        <v>2024-03-11</v>
      </c>
      <c r="AB5414">
        <v>39.458926984762897</v>
      </c>
      <c r="AC5414">
        <v>2609.2750000000001</v>
      </c>
      <c r="AD5414" s="1" t="d">
        <v>2023-09-07</v>
      </c>
      <c r="AE5414" t="s">
        <v>45</v>
      </c>
      <c r="AF5414">
        <v>2024</v>
      </c>
      <c r="AG5414">
        <v>3</v>
      </c>
      <c r="AH5414">
        <v>11</v>
      </c>
      <c r="AI5414">
        <v>2023</v>
      </c>
      <c r="AJ5414">
        <v>9</v>
      </c>
      <c r="AK5414">
        <v>7</v>
      </c>
      <c r="AL5414">
        <v>113.93</v>
      </c>
      <c r="AM5414">
        <v>125.008926984762</v>
      </c>
      <c r="AN5414" t="s">
        <v>63</v>
      </c>
      <c r="AO5414" t="s">
        <v>53</v>
      </c>
      <c r="AP5414" t="s">
        <v>59</v>
      </c>
      <c r="AQ5414">
        <v>75027.349999999904</v>
      </c>
    </row>
    <row r="5415" spans="1:43" x14ac:dyDescent="0.2">
      <c r="A5415" t="s">
        <v>5477</v>
      </c>
      <c r="B5415" t="s">
        <v>44</v>
      </c>
      <c r="C5415">
        <v>0</v>
      </c>
      <c r="D5415" t="s">
        <v>46</v>
      </c>
      <c r="E5415" t="s">
        <v>46</v>
      </c>
      <c r="F5415">
        <v>15</v>
      </c>
      <c r="G5415" t="s">
        <v>45</v>
      </c>
      <c r="H5415" t="s">
        <v>46</v>
      </c>
      <c r="I5415" t="s">
        <v>65</v>
      </c>
      <c r="J5415">
        <v>114</v>
      </c>
      <c r="K5415">
        <v>3</v>
      </c>
      <c r="L5415" t="s">
        <v>46</v>
      </c>
      <c r="M5415" t="s">
        <v>46</v>
      </c>
      <c r="N5415" t="s">
        <v>45</v>
      </c>
      <c r="O5415" t="s">
        <v>46</v>
      </c>
      <c r="P5415" t="s">
        <v>45</v>
      </c>
      <c r="Q5415" t="s">
        <v>45</v>
      </c>
      <c r="R5415" t="s">
        <v>49</v>
      </c>
      <c r="S5415" t="s">
        <v>45</v>
      </c>
      <c r="T5415" t="s">
        <v>68</v>
      </c>
      <c r="U5415">
        <v>94</v>
      </c>
      <c r="V5415">
        <v>1505.45</v>
      </c>
      <c r="W5415" t="s">
        <v>46</v>
      </c>
      <c r="X5415">
        <v>83.142608975396101</v>
      </c>
      <c r="Y5415">
        <v>60.2451222878286</v>
      </c>
      <c r="Z5415">
        <v>5.0752693744148303</v>
      </c>
      <c r="AA5415" s="1" t="d">
        <v>2023-10-24</v>
      </c>
      <c r="AB5415">
        <v>0</v>
      </c>
      <c r="AC5415">
        <v>705</v>
      </c>
      <c r="AD5415" s="1" t="d">
        <v>2023-07-25</v>
      </c>
      <c r="AE5415" t="s">
        <v>46</v>
      </c>
      <c r="AF5415">
        <v>2023</v>
      </c>
      <c r="AG5415">
        <v>10</v>
      </c>
      <c r="AH5415">
        <v>24</v>
      </c>
      <c r="AI5415">
        <v>2023</v>
      </c>
      <c r="AJ5415">
        <v>7</v>
      </c>
      <c r="AK5415">
        <v>25</v>
      </c>
      <c r="AL5415">
        <v>93.07</v>
      </c>
      <c r="AM5415">
        <v>94</v>
      </c>
      <c r="AN5415" t="s">
        <v>58</v>
      </c>
      <c r="AO5415" t="s">
        <v>53</v>
      </c>
      <c r="AP5415" t="s">
        <v>53</v>
      </c>
      <c r="AQ5415">
        <v>10716</v>
      </c>
    </row>
    <row r="5416" spans="1:43" x14ac:dyDescent="0.2">
      <c r="A5416" t="s">
        <v>5478</v>
      </c>
      <c r="B5416" t="s">
        <v>55</v>
      </c>
      <c r="C5416">
        <v>0</v>
      </c>
      <c r="D5416" t="s">
        <v>46</v>
      </c>
      <c r="E5416" t="s">
        <v>46</v>
      </c>
      <c r="F5416">
        <v>64</v>
      </c>
      <c r="G5416" t="s">
        <v>45</v>
      </c>
      <c r="H5416" t="s">
        <v>45</v>
      </c>
      <c r="I5416" t="s">
        <v>65</v>
      </c>
      <c r="J5416">
        <v>904</v>
      </c>
      <c r="K5416">
        <v>4</v>
      </c>
      <c r="L5416" t="s">
        <v>46</v>
      </c>
      <c r="M5416" t="s">
        <v>45</v>
      </c>
      <c r="N5416" t="s">
        <v>46</v>
      </c>
      <c r="O5416" t="s">
        <v>45</v>
      </c>
      <c r="P5416" t="s">
        <v>45</v>
      </c>
      <c r="Q5416" t="s">
        <v>45</v>
      </c>
      <c r="R5416" t="s">
        <v>56</v>
      </c>
      <c r="S5416" t="s">
        <v>45</v>
      </c>
      <c r="T5416" t="s">
        <v>68</v>
      </c>
      <c r="U5416">
        <v>105.65</v>
      </c>
      <c r="V5416">
        <v>6903.1</v>
      </c>
      <c r="W5416" t="s">
        <v>45</v>
      </c>
      <c r="X5416">
        <v>59.358532640072802</v>
      </c>
      <c r="Y5416">
        <v>63.281660539573302</v>
      </c>
      <c r="Z5416">
        <v>38.3898291848434</v>
      </c>
      <c r="AA5416" s="1" t="d">
        <v>2024-02-27</v>
      </c>
      <c r="AB5416">
        <v>11.9717797105766</v>
      </c>
      <c r="AC5416">
        <v>3380.8</v>
      </c>
      <c r="AD5416" s="1" t="d">
        <v>2023-09-04</v>
      </c>
      <c r="AE5416" t="s">
        <v>45</v>
      </c>
      <c r="AF5416">
        <v>2024</v>
      </c>
      <c r="AG5416">
        <v>2</v>
      </c>
      <c r="AH5416">
        <v>27</v>
      </c>
      <c r="AI5416">
        <v>2023</v>
      </c>
      <c r="AJ5416">
        <v>9</v>
      </c>
      <c r="AK5416">
        <v>4</v>
      </c>
      <c r="AL5416">
        <v>84.97</v>
      </c>
      <c r="AM5416">
        <v>117.62177971057601</v>
      </c>
      <c r="AN5416" t="s">
        <v>63</v>
      </c>
      <c r="AO5416" t="s">
        <v>53</v>
      </c>
      <c r="AP5416" t="s">
        <v>59</v>
      </c>
      <c r="AQ5416">
        <v>95507.6</v>
      </c>
    </row>
    <row r="5417" spans="1:43" x14ac:dyDescent="0.2">
      <c r="A5417" t="s">
        <v>5479</v>
      </c>
      <c r="B5417" t="s">
        <v>44</v>
      </c>
      <c r="C5417">
        <v>0</v>
      </c>
      <c r="D5417" t="s">
        <v>46</v>
      </c>
      <c r="E5417" t="s">
        <v>46</v>
      </c>
      <c r="F5417">
        <v>18</v>
      </c>
      <c r="G5417" t="s">
        <v>45</v>
      </c>
      <c r="H5417" t="s">
        <v>45</v>
      </c>
      <c r="I5417" t="s">
        <v>48</v>
      </c>
      <c r="J5417">
        <v>218</v>
      </c>
      <c r="K5417">
        <v>10</v>
      </c>
      <c r="L5417" t="s">
        <v>46</v>
      </c>
      <c r="M5417" t="s">
        <v>46</v>
      </c>
      <c r="N5417" t="s">
        <v>46</v>
      </c>
      <c r="O5417" t="s">
        <v>46</v>
      </c>
      <c r="P5417" t="s">
        <v>46</v>
      </c>
      <c r="Q5417" t="s">
        <v>46</v>
      </c>
      <c r="R5417" t="s">
        <v>49</v>
      </c>
      <c r="S5417" t="s">
        <v>45</v>
      </c>
      <c r="T5417" t="s">
        <v>50</v>
      </c>
      <c r="U5417">
        <v>50.3</v>
      </c>
      <c r="V5417">
        <v>913.3</v>
      </c>
      <c r="W5417" t="s">
        <v>46</v>
      </c>
      <c r="X5417">
        <v>79.668931486227606</v>
      </c>
      <c r="Y5417">
        <v>87.510994550000007</v>
      </c>
      <c r="Z5417">
        <v>9.4308761384626099</v>
      </c>
      <c r="AA5417" s="1" t="d">
        <v>2023-09-30</v>
      </c>
      <c r="AB5417">
        <v>0</v>
      </c>
      <c r="AC5417">
        <v>452.7</v>
      </c>
      <c r="AD5417" s="1" t="d">
        <v>2023-06-29</v>
      </c>
      <c r="AE5417" t="s">
        <v>46</v>
      </c>
      <c r="AF5417">
        <v>2023</v>
      </c>
      <c r="AG5417">
        <v>9</v>
      </c>
      <c r="AH5417">
        <v>30</v>
      </c>
      <c r="AI5417">
        <v>2023</v>
      </c>
      <c r="AJ5417">
        <v>6</v>
      </c>
      <c r="AK5417">
        <v>29</v>
      </c>
      <c r="AL5417">
        <v>88.24</v>
      </c>
      <c r="AM5417">
        <v>50.3</v>
      </c>
      <c r="AN5417" t="s">
        <v>58</v>
      </c>
      <c r="AO5417" t="s">
        <v>59</v>
      </c>
      <c r="AP5417" t="s">
        <v>53</v>
      </c>
      <c r="AQ5417">
        <v>10965.4</v>
      </c>
    </row>
    <row r="5418" spans="1:43" x14ac:dyDescent="0.2">
      <c r="A5418" t="s">
        <v>5480</v>
      </c>
      <c r="B5418" t="s">
        <v>44</v>
      </c>
      <c r="C5418">
        <v>0</v>
      </c>
      <c r="D5418" t="s">
        <v>45</v>
      </c>
      <c r="E5418" t="s">
        <v>45</v>
      </c>
      <c r="F5418">
        <v>57</v>
      </c>
      <c r="G5418" t="s">
        <v>45</v>
      </c>
      <c r="H5418" t="s">
        <v>46</v>
      </c>
      <c r="I5418" t="s">
        <v>65</v>
      </c>
      <c r="J5418">
        <v>969</v>
      </c>
      <c r="K5418">
        <v>7</v>
      </c>
      <c r="L5418" t="s">
        <v>46</v>
      </c>
      <c r="M5418" t="s">
        <v>45</v>
      </c>
      <c r="N5418" t="s">
        <v>46</v>
      </c>
      <c r="O5418" t="s">
        <v>46</v>
      </c>
      <c r="P5418" t="s">
        <v>45</v>
      </c>
      <c r="Q5418" t="s">
        <v>45</v>
      </c>
      <c r="R5418" t="s">
        <v>56</v>
      </c>
      <c r="S5418" t="s">
        <v>45</v>
      </c>
      <c r="T5418" t="s">
        <v>50</v>
      </c>
      <c r="U5418">
        <v>95</v>
      </c>
      <c r="V5418">
        <v>5535.8</v>
      </c>
      <c r="W5418" t="s">
        <v>46</v>
      </c>
      <c r="X5418">
        <v>64.263214034960598</v>
      </c>
      <c r="Y5418">
        <v>59.349169539999998</v>
      </c>
      <c r="Z5418">
        <v>12.1648646402181</v>
      </c>
      <c r="AA5418" s="1" t="d">
        <v>2024-03-26</v>
      </c>
      <c r="AB5418">
        <v>24.1389276824288</v>
      </c>
      <c r="AC5418">
        <v>2707.5</v>
      </c>
      <c r="AD5418" s="1" t="d">
        <v>2023-09-08</v>
      </c>
      <c r="AE5418" t="s">
        <v>45</v>
      </c>
      <c r="AF5418">
        <v>2024</v>
      </c>
      <c r="AG5418">
        <v>3</v>
      </c>
      <c r="AH5418">
        <v>26</v>
      </c>
      <c r="AI5418">
        <v>2023</v>
      </c>
      <c r="AJ5418">
        <v>9</v>
      </c>
      <c r="AK5418">
        <v>8</v>
      </c>
      <c r="AL5418">
        <v>109.1</v>
      </c>
      <c r="AM5418">
        <v>119.138927682428</v>
      </c>
      <c r="AN5418" t="s">
        <v>63</v>
      </c>
      <c r="AO5418" t="s">
        <v>53</v>
      </c>
      <c r="AP5418" t="s">
        <v>59</v>
      </c>
      <c r="AQ5418">
        <v>92055</v>
      </c>
    </row>
    <row r="5419" spans="1:43" x14ac:dyDescent="0.2">
      <c r="A5419" t="s">
        <v>5481</v>
      </c>
      <c r="B5419" t="s">
        <v>55</v>
      </c>
      <c r="C5419">
        <v>0</v>
      </c>
      <c r="D5419" t="s">
        <v>45</v>
      </c>
      <c r="E5419" t="s">
        <v>45</v>
      </c>
      <c r="F5419">
        <v>14</v>
      </c>
      <c r="G5419" t="s">
        <v>45</v>
      </c>
      <c r="H5419" t="s">
        <v>46</v>
      </c>
      <c r="I5419" t="s">
        <v>48</v>
      </c>
      <c r="J5419">
        <v>614</v>
      </c>
      <c r="K5419">
        <v>8</v>
      </c>
      <c r="L5419" t="s">
        <v>45</v>
      </c>
      <c r="M5419" t="s">
        <v>45</v>
      </c>
      <c r="N5419" t="s">
        <v>46</v>
      </c>
      <c r="O5419" t="s">
        <v>46</v>
      </c>
      <c r="P5419" t="s">
        <v>46</v>
      </c>
      <c r="Q5419" t="s">
        <v>45</v>
      </c>
      <c r="R5419" t="s">
        <v>75</v>
      </c>
      <c r="S5419" t="s">
        <v>45</v>
      </c>
      <c r="T5419" t="s">
        <v>62</v>
      </c>
      <c r="U5419">
        <v>61.4</v>
      </c>
      <c r="V5419">
        <v>815.55</v>
      </c>
      <c r="W5419" t="s">
        <v>46</v>
      </c>
      <c r="X5419">
        <v>40.360550501625703</v>
      </c>
      <c r="Y5419">
        <v>80.284575811831502</v>
      </c>
      <c r="Z5419">
        <v>10.8196203179671</v>
      </c>
      <c r="AA5419" s="1" t="d">
        <v>2024-11-28</v>
      </c>
      <c r="AB5419">
        <v>22.625328614686001</v>
      </c>
      <c r="AC5419">
        <v>429.8</v>
      </c>
      <c r="AD5419" s="1" t="d">
        <v>2023-09-09</v>
      </c>
      <c r="AE5419" t="s">
        <v>45</v>
      </c>
      <c r="AF5419">
        <v>2024</v>
      </c>
      <c r="AG5419">
        <v>11</v>
      </c>
      <c r="AH5419">
        <v>28</v>
      </c>
      <c r="AI5419">
        <v>2023</v>
      </c>
      <c r="AJ5419">
        <v>9</v>
      </c>
      <c r="AK5419">
        <v>9</v>
      </c>
      <c r="AL5419">
        <v>43.54</v>
      </c>
      <c r="AM5419">
        <v>84.025328614686003</v>
      </c>
      <c r="AN5419" t="s">
        <v>58</v>
      </c>
      <c r="AO5419" t="s">
        <v>59</v>
      </c>
      <c r="AP5419" t="s">
        <v>52</v>
      </c>
      <c r="AQ5419">
        <v>37699.599999999999</v>
      </c>
    </row>
    <row r="5420" spans="1:43" x14ac:dyDescent="0.2">
      <c r="A5420" t="s">
        <v>5482</v>
      </c>
      <c r="B5420" t="s">
        <v>55</v>
      </c>
      <c r="C5420">
        <v>1</v>
      </c>
      <c r="D5420" t="s">
        <v>46</v>
      </c>
      <c r="E5420" t="s">
        <v>46</v>
      </c>
      <c r="F5420">
        <v>18</v>
      </c>
      <c r="G5420" t="s">
        <v>45</v>
      </c>
      <c r="H5420" t="s">
        <v>45</v>
      </c>
      <c r="I5420" t="s">
        <v>65</v>
      </c>
      <c r="J5420">
        <v>257</v>
      </c>
      <c r="K5420">
        <v>8</v>
      </c>
      <c r="L5420" t="s">
        <v>46</v>
      </c>
      <c r="M5420" t="s">
        <v>45</v>
      </c>
      <c r="N5420" t="s">
        <v>46</v>
      </c>
      <c r="O5420" t="s">
        <v>46</v>
      </c>
      <c r="P5420" t="s">
        <v>46</v>
      </c>
      <c r="Q5420" t="s">
        <v>46</v>
      </c>
      <c r="R5420" t="s">
        <v>49</v>
      </c>
      <c r="S5420" t="s">
        <v>45</v>
      </c>
      <c r="T5420" t="s">
        <v>68</v>
      </c>
      <c r="U5420">
        <v>80.55</v>
      </c>
      <c r="V5420">
        <v>1411.65</v>
      </c>
      <c r="W5420" t="s">
        <v>46</v>
      </c>
      <c r="X5420">
        <v>61.445288983203</v>
      </c>
      <c r="Y5420">
        <v>59.221881801438002</v>
      </c>
      <c r="Z5420">
        <v>6.2867041711381004</v>
      </c>
      <c r="AA5420" s="1" t="d">
        <v>2023-10-12</v>
      </c>
      <c r="AB5420">
        <v>0</v>
      </c>
      <c r="AC5420">
        <v>724.94999999999902</v>
      </c>
      <c r="AD5420" s="1" t="d">
        <v>2023-09-10</v>
      </c>
      <c r="AE5420" t="s">
        <v>45</v>
      </c>
      <c r="AF5420">
        <v>2023</v>
      </c>
      <c r="AG5420">
        <v>10</v>
      </c>
      <c r="AH5420">
        <v>12</v>
      </c>
      <c r="AI5420">
        <v>2023</v>
      </c>
      <c r="AJ5420">
        <v>9</v>
      </c>
      <c r="AK5420">
        <v>10</v>
      </c>
      <c r="AL5420">
        <v>73.16</v>
      </c>
      <c r="AM5420">
        <v>80.55</v>
      </c>
      <c r="AN5420" t="s">
        <v>58</v>
      </c>
      <c r="AO5420" t="s">
        <v>53</v>
      </c>
      <c r="AP5420" t="s">
        <v>59</v>
      </c>
      <c r="AQ5420">
        <v>20701.349999999999</v>
      </c>
    </row>
    <row r="5421" spans="1:43" x14ac:dyDescent="0.2">
      <c r="A5421" t="s">
        <v>5483</v>
      </c>
      <c r="B5421" t="s">
        <v>44</v>
      </c>
      <c r="C5421">
        <v>1</v>
      </c>
      <c r="D5421" t="s">
        <v>45</v>
      </c>
      <c r="E5421" t="s">
        <v>46</v>
      </c>
      <c r="F5421">
        <v>72</v>
      </c>
      <c r="G5421" t="s">
        <v>45</v>
      </c>
      <c r="H5421" t="s">
        <v>45</v>
      </c>
      <c r="I5421" t="s">
        <v>65</v>
      </c>
      <c r="J5421">
        <v>940</v>
      </c>
      <c r="K5421">
        <v>3</v>
      </c>
      <c r="L5421" t="s">
        <v>45</v>
      </c>
      <c r="M5421" t="s">
        <v>46</v>
      </c>
      <c r="N5421" t="s">
        <v>46</v>
      </c>
      <c r="O5421" t="s">
        <v>46</v>
      </c>
      <c r="P5421" t="s">
        <v>46</v>
      </c>
      <c r="Q5421" t="s">
        <v>46</v>
      </c>
      <c r="R5421" t="s">
        <v>75</v>
      </c>
      <c r="S5421" t="s">
        <v>46</v>
      </c>
      <c r="T5421" t="s">
        <v>62</v>
      </c>
      <c r="U5421">
        <v>78.5</v>
      </c>
      <c r="V5421">
        <v>5602.25</v>
      </c>
      <c r="W5421" t="s">
        <v>46</v>
      </c>
      <c r="X5421">
        <v>52.3133767845572</v>
      </c>
      <c r="Y5421">
        <v>76.797021954633493</v>
      </c>
      <c r="Z5421">
        <v>7.4695535440405498</v>
      </c>
      <c r="AA5421" s="1" t="d">
        <v>2025-03-23</v>
      </c>
      <c r="AB5421">
        <v>22.829343292462799</v>
      </c>
      <c r="AC5421">
        <v>2826</v>
      </c>
      <c r="AD5421" s="1" t="d">
        <v>2023-09-03</v>
      </c>
      <c r="AE5421" t="s">
        <v>45</v>
      </c>
      <c r="AF5421">
        <v>2025</v>
      </c>
      <c r="AG5421">
        <v>3</v>
      </c>
      <c r="AH5421">
        <v>23</v>
      </c>
      <c r="AI5421">
        <v>2023</v>
      </c>
      <c r="AJ5421">
        <v>9</v>
      </c>
      <c r="AK5421">
        <v>3</v>
      </c>
      <c r="AL5421">
        <v>116.84</v>
      </c>
      <c r="AM5421">
        <v>101.329343292462</v>
      </c>
      <c r="AN5421" t="s">
        <v>63</v>
      </c>
      <c r="AO5421" t="s">
        <v>53</v>
      </c>
      <c r="AP5421" t="s">
        <v>59</v>
      </c>
      <c r="AQ5421">
        <v>73790</v>
      </c>
    </row>
    <row r="5422" spans="1:43" x14ac:dyDescent="0.2">
      <c r="A5422" t="s">
        <v>5484</v>
      </c>
      <c r="B5422" t="s">
        <v>55</v>
      </c>
      <c r="C5422">
        <v>0</v>
      </c>
      <c r="D5422" t="s">
        <v>45</v>
      </c>
      <c r="E5422" t="s">
        <v>46</v>
      </c>
      <c r="F5422">
        <v>70</v>
      </c>
      <c r="G5422" t="s">
        <v>45</v>
      </c>
      <c r="H5422" t="s">
        <v>45</v>
      </c>
      <c r="I5422" t="s">
        <v>65</v>
      </c>
      <c r="J5422">
        <v>448</v>
      </c>
      <c r="K5422">
        <v>9</v>
      </c>
      <c r="L5422" t="s">
        <v>45</v>
      </c>
      <c r="M5422" t="s">
        <v>45</v>
      </c>
      <c r="N5422" t="s">
        <v>45</v>
      </c>
      <c r="O5422" t="s">
        <v>45</v>
      </c>
      <c r="P5422" t="s">
        <v>45</v>
      </c>
      <c r="Q5422" t="s">
        <v>45</v>
      </c>
      <c r="R5422" t="s">
        <v>75</v>
      </c>
      <c r="S5422" t="s">
        <v>46</v>
      </c>
      <c r="T5422" t="s">
        <v>68</v>
      </c>
      <c r="U5422">
        <v>114.3</v>
      </c>
      <c r="V5422">
        <v>8244.2999999999993</v>
      </c>
      <c r="W5422" t="s">
        <v>46</v>
      </c>
      <c r="X5422">
        <v>70.508540855234997</v>
      </c>
      <c r="Y5422">
        <v>96.433781558045297</v>
      </c>
      <c r="Z5422">
        <v>4.3347882630000001</v>
      </c>
      <c r="AA5422" s="1" t="d">
        <v>2025-04-17</v>
      </c>
      <c r="AB5422">
        <v>17.690316738723599</v>
      </c>
      <c r="AC5422">
        <v>4000.5</v>
      </c>
      <c r="AD5422" s="1" t="d">
        <v>2023-07-09</v>
      </c>
      <c r="AE5422" t="s">
        <v>46</v>
      </c>
      <c r="AF5422">
        <v>2025</v>
      </c>
      <c r="AG5422">
        <v>4</v>
      </c>
      <c r="AH5422">
        <v>17</v>
      </c>
      <c r="AI5422">
        <v>2023</v>
      </c>
      <c r="AJ5422">
        <v>7</v>
      </c>
      <c r="AK5422">
        <v>9</v>
      </c>
      <c r="AL5422">
        <v>136.16999999999999</v>
      </c>
      <c r="AM5422">
        <v>131.99031673872301</v>
      </c>
      <c r="AN5422" t="s">
        <v>63</v>
      </c>
      <c r="AO5422" t="s">
        <v>53</v>
      </c>
      <c r="AP5422" t="s">
        <v>59</v>
      </c>
      <c r="AQ5422">
        <v>51206.400000000001</v>
      </c>
    </row>
    <row r="5423" spans="1:43" x14ac:dyDescent="0.2">
      <c r="A5423" t="s">
        <v>5485</v>
      </c>
      <c r="B5423" t="s">
        <v>44</v>
      </c>
      <c r="C5423">
        <v>0</v>
      </c>
      <c r="D5423" t="s">
        <v>46</v>
      </c>
      <c r="E5423" t="s">
        <v>46</v>
      </c>
      <c r="F5423">
        <v>38</v>
      </c>
      <c r="G5423" t="s">
        <v>45</v>
      </c>
      <c r="H5423" t="s">
        <v>46</v>
      </c>
      <c r="I5423" t="s">
        <v>46</v>
      </c>
      <c r="J5423">
        <v>0</v>
      </c>
      <c r="K5423">
        <v>0</v>
      </c>
      <c r="L5423" t="s">
        <v>74</v>
      </c>
      <c r="M5423" t="s">
        <v>74</v>
      </c>
      <c r="N5423" t="s">
        <v>74</v>
      </c>
      <c r="O5423" t="s">
        <v>74</v>
      </c>
      <c r="P5423" t="s">
        <v>74</v>
      </c>
      <c r="Q5423" t="s">
        <v>74</v>
      </c>
      <c r="R5423" t="s">
        <v>75</v>
      </c>
      <c r="S5423" t="s">
        <v>46</v>
      </c>
      <c r="T5423" t="s">
        <v>57</v>
      </c>
      <c r="U5423">
        <v>20.05</v>
      </c>
      <c r="V5423">
        <v>741.5</v>
      </c>
      <c r="W5423" t="s">
        <v>46</v>
      </c>
      <c r="X5423">
        <v>52.143883964882598</v>
      </c>
      <c r="Y5423">
        <v>83.606478914357893</v>
      </c>
      <c r="Z5423">
        <v>8.87660049185064</v>
      </c>
      <c r="AA5423" s="1" t="d">
        <v>2025-06-25</v>
      </c>
      <c r="AB5423">
        <v>0</v>
      </c>
      <c r="AC5423">
        <v>380.95</v>
      </c>
      <c r="AD5423" s="1" t="d">
        <v>2023-09-09</v>
      </c>
      <c r="AE5423" t="s">
        <v>46</v>
      </c>
      <c r="AF5423">
        <v>2025</v>
      </c>
      <c r="AG5423">
        <v>6</v>
      </c>
      <c r="AH5423">
        <v>25</v>
      </c>
      <c r="AI5423">
        <v>2023</v>
      </c>
      <c r="AJ5423">
        <v>9</v>
      </c>
      <c r="AK5423">
        <v>9</v>
      </c>
      <c r="AL5423">
        <v>81.27</v>
      </c>
      <c r="AM5423">
        <v>20.05</v>
      </c>
      <c r="AN5423" t="s">
        <v>63</v>
      </c>
      <c r="AO5423" t="s">
        <v>52</v>
      </c>
      <c r="AP5423" t="s">
        <v>59</v>
      </c>
      <c r="AQ5423">
        <v>0</v>
      </c>
    </row>
    <row r="5424" spans="1:43" x14ac:dyDescent="0.2">
      <c r="A5424" t="s">
        <v>5486</v>
      </c>
      <c r="B5424" t="s">
        <v>55</v>
      </c>
      <c r="C5424">
        <v>0</v>
      </c>
      <c r="D5424" t="s">
        <v>45</v>
      </c>
      <c r="E5424" t="s">
        <v>45</v>
      </c>
      <c r="F5424">
        <v>68</v>
      </c>
      <c r="G5424" t="s">
        <v>45</v>
      </c>
      <c r="H5424" t="s">
        <v>46</v>
      </c>
      <c r="I5424" t="s">
        <v>48</v>
      </c>
      <c r="J5424">
        <v>995</v>
      </c>
      <c r="K5424">
        <v>6</v>
      </c>
      <c r="L5424" t="s">
        <v>45</v>
      </c>
      <c r="M5424" t="s">
        <v>45</v>
      </c>
      <c r="N5424" t="s">
        <v>45</v>
      </c>
      <c r="O5424" t="s">
        <v>45</v>
      </c>
      <c r="P5424" t="s">
        <v>46</v>
      </c>
      <c r="Q5424" t="s">
        <v>46</v>
      </c>
      <c r="R5424" t="s">
        <v>75</v>
      </c>
      <c r="S5424" t="s">
        <v>46</v>
      </c>
      <c r="T5424" t="s">
        <v>68</v>
      </c>
      <c r="U5424">
        <v>62.65</v>
      </c>
      <c r="V5424">
        <v>4375.8</v>
      </c>
      <c r="W5424" t="s">
        <v>46</v>
      </c>
      <c r="X5424">
        <v>83.889626510719197</v>
      </c>
      <c r="Y5424">
        <v>71.365063950350603</v>
      </c>
      <c r="Z5424">
        <v>15.3751060725545</v>
      </c>
      <c r="AA5424" s="1" t="d">
        <v>2025-06-28</v>
      </c>
      <c r="AB5424">
        <v>48.996170909999996</v>
      </c>
      <c r="AC5424">
        <v>2130.1</v>
      </c>
      <c r="AD5424" s="1" t="d">
        <v>2023-08-27</v>
      </c>
      <c r="AE5424" t="s">
        <v>46</v>
      </c>
      <c r="AF5424">
        <v>2025</v>
      </c>
      <c r="AG5424">
        <v>6</v>
      </c>
      <c r="AH5424">
        <v>28</v>
      </c>
      <c r="AI5424">
        <v>2023</v>
      </c>
      <c r="AJ5424">
        <v>8</v>
      </c>
      <c r="AK5424">
        <v>27</v>
      </c>
      <c r="AL5424">
        <v>136.51</v>
      </c>
      <c r="AM5424">
        <v>111.64617091</v>
      </c>
      <c r="AN5424" t="s">
        <v>63</v>
      </c>
      <c r="AO5424" t="s">
        <v>59</v>
      </c>
      <c r="AP5424" t="s">
        <v>53</v>
      </c>
      <c r="AQ5424">
        <v>62336.75</v>
      </c>
    </row>
    <row r="5425" spans="1:43" x14ac:dyDescent="0.2">
      <c r="A5425" t="s">
        <v>5487</v>
      </c>
      <c r="B5425" t="s">
        <v>55</v>
      </c>
      <c r="C5425">
        <v>0</v>
      </c>
      <c r="D5425" t="s">
        <v>46</v>
      </c>
      <c r="E5425" t="s">
        <v>46</v>
      </c>
      <c r="F5425">
        <v>13</v>
      </c>
      <c r="G5425" t="s">
        <v>45</v>
      </c>
      <c r="H5425" t="s">
        <v>46</v>
      </c>
      <c r="I5425" t="s">
        <v>65</v>
      </c>
      <c r="J5425">
        <v>973</v>
      </c>
      <c r="K5425">
        <v>2</v>
      </c>
      <c r="L5425" t="s">
        <v>46</v>
      </c>
      <c r="M5425" t="s">
        <v>46</v>
      </c>
      <c r="N5425" t="s">
        <v>46</v>
      </c>
      <c r="O5425" t="s">
        <v>46</v>
      </c>
      <c r="P5425" t="s">
        <v>46</v>
      </c>
      <c r="Q5425" t="s">
        <v>45</v>
      </c>
      <c r="R5425" t="s">
        <v>49</v>
      </c>
      <c r="S5425" t="s">
        <v>45</v>
      </c>
      <c r="T5425" t="s">
        <v>50</v>
      </c>
      <c r="U5425">
        <v>80.849999999999994</v>
      </c>
      <c r="V5425">
        <v>1008.7</v>
      </c>
      <c r="W5425" t="s">
        <v>45</v>
      </c>
      <c r="X5425">
        <v>68.633862089999994</v>
      </c>
      <c r="Y5425">
        <v>44.957019841873702</v>
      </c>
      <c r="Z5425">
        <v>30.5364293304828</v>
      </c>
      <c r="AA5425" s="1" t="d">
        <v>2023-10-12</v>
      </c>
      <c r="AB5425">
        <v>26.444536679793899</v>
      </c>
      <c r="AC5425">
        <v>525.52499999999998</v>
      </c>
      <c r="AD5425" s="1" t="d">
        <v>2023-09-08</v>
      </c>
      <c r="AE5425" t="s">
        <v>45</v>
      </c>
      <c r="AF5425">
        <v>2023</v>
      </c>
      <c r="AG5425">
        <v>10</v>
      </c>
      <c r="AH5425">
        <v>12</v>
      </c>
      <c r="AI5425">
        <v>2023</v>
      </c>
      <c r="AJ5425">
        <v>9</v>
      </c>
      <c r="AK5425">
        <v>8</v>
      </c>
      <c r="AL5425">
        <v>51.1</v>
      </c>
      <c r="AM5425">
        <v>107.294536679793</v>
      </c>
      <c r="AN5425" t="s">
        <v>58</v>
      </c>
      <c r="AO5425" t="s">
        <v>53</v>
      </c>
      <c r="AP5425" t="s">
        <v>59</v>
      </c>
      <c r="AQ5425">
        <v>78667.049999999901</v>
      </c>
    </row>
    <row r="5426" spans="1:43" x14ac:dyDescent="0.2">
      <c r="A5426" t="s">
        <v>5488</v>
      </c>
      <c r="B5426" t="s">
        <v>55</v>
      </c>
      <c r="C5426">
        <v>1</v>
      </c>
      <c r="D5426" t="s">
        <v>45</v>
      </c>
      <c r="E5426" t="s">
        <v>46</v>
      </c>
      <c r="F5426">
        <v>65</v>
      </c>
      <c r="G5426" t="s">
        <v>45</v>
      </c>
      <c r="H5426" t="s">
        <v>45</v>
      </c>
      <c r="I5426" t="s">
        <v>65</v>
      </c>
      <c r="J5426">
        <v>80</v>
      </c>
      <c r="K5426">
        <v>7</v>
      </c>
      <c r="L5426" t="s">
        <v>45</v>
      </c>
      <c r="M5426" t="s">
        <v>45</v>
      </c>
      <c r="N5426" t="s">
        <v>46</v>
      </c>
      <c r="O5426" t="s">
        <v>46</v>
      </c>
      <c r="P5426" t="s">
        <v>45</v>
      </c>
      <c r="Q5426" t="s">
        <v>46</v>
      </c>
      <c r="R5426" t="s">
        <v>75</v>
      </c>
      <c r="S5426" t="s">
        <v>45</v>
      </c>
      <c r="T5426" t="s">
        <v>68</v>
      </c>
      <c r="U5426">
        <v>92.7</v>
      </c>
      <c r="V5426">
        <v>5968.4</v>
      </c>
      <c r="W5426" t="s">
        <v>46</v>
      </c>
      <c r="X5426">
        <v>67.3360600786189</v>
      </c>
      <c r="Y5426">
        <v>79.687965110609099</v>
      </c>
      <c r="Z5426">
        <v>9.9786853119999996</v>
      </c>
      <c r="AA5426" s="1" t="d">
        <v>2024-10-05</v>
      </c>
      <c r="AB5426">
        <v>0</v>
      </c>
      <c r="AC5426">
        <v>3012.75</v>
      </c>
      <c r="AD5426" s="1" t="d">
        <v>2023-09-12</v>
      </c>
      <c r="AE5426" t="s">
        <v>45</v>
      </c>
      <c r="AF5426">
        <v>2024</v>
      </c>
      <c r="AG5426">
        <v>10</v>
      </c>
      <c r="AH5426">
        <v>5</v>
      </c>
      <c r="AI5426">
        <v>2023</v>
      </c>
      <c r="AJ5426">
        <v>9</v>
      </c>
      <c r="AK5426">
        <v>12</v>
      </c>
      <c r="AL5426">
        <v>122.36</v>
      </c>
      <c r="AM5426">
        <v>92.7</v>
      </c>
      <c r="AN5426" t="s">
        <v>63</v>
      </c>
      <c r="AO5426" t="s">
        <v>53</v>
      </c>
      <c r="AP5426" t="s">
        <v>59</v>
      </c>
      <c r="AQ5426">
        <v>7416</v>
      </c>
    </row>
    <row r="5427" spans="1:43" x14ac:dyDescent="0.2">
      <c r="A5427" t="s">
        <v>5489</v>
      </c>
      <c r="B5427" t="s">
        <v>44</v>
      </c>
      <c r="C5427">
        <v>0</v>
      </c>
      <c r="D5427" t="s">
        <v>46</v>
      </c>
      <c r="E5427" t="s">
        <v>46</v>
      </c>
      <c r="F5427">
        <v>30</v>
      </c>
      <c r="G5427" t="s">
        <v>45</v>
      </c>
      <c r="H5427" t="s">
        <v>45</v>
      </c>
      <c r="I5427" t="s">
        <v>65</v>
      </c>
      <c r="J5427">
        <v>290</v>
      </c>
      <c r="K5427">
        <v>8</v>
      </c>
      <c r="L5427" t="s">
        <v>46</v>
      </c>
      <c r="M5427" t="s">
        <v>46</v>
      </c>
      <c r="N5427" t="s">
        <v>45</v>
      </c>
      <c r="O5427" t="s">
        <v>46</v>
      </c>
      <c r="P5427" t="s">
        <v>45</v>
      </c>
      <c r="Q5427" t="s">
        <v>45</v>
      </c>
      <c r="R5427" t="s">
        <v>49</v>
      </c>
      <c r="S5427" t="s">
        <v>46</v>
      </c>
      <c r="T5427" t="s">
        <v>50</v>
      </c>
      <c r="U5427">
        <v>100.45</v>
      </c>
      <c r="V5427">
        <v>3096.9</v>
      </c>
      <c r="W5427" t="s">
        <v>46</v>
      </c>
      <c r="X5427">
        <v>79.838382066813693</v>
      </c>
      <c r="Y5427">
        <v>80.180168720444399</v>
      </c>
      <c r="Z5427">
        <v>14.297071273797201</v>
      </c>
      <c r="AA5427" s="1" t="d">
        <v>2023-10-05</v>
      </c>
      <c r="AB5427">
        <v>0</v>
      </c>
      <c r="AC5427">
        <v>1506.75</v>
      </c>
      <c r="AD5427" s="1" t="d">
        <v>2023-07-10</v>
      </c>
      <c r="AE5427" t="s">
        <v>46</v>
      </c>
      <c r="AF5427">
        <v>2023</v>
      </c>
      <c r="AG5427">
        <v>10</v>
      </c>
      <c r="AH5427">
        <v>5</v>
      </c>
      <c r="AI5427">
        <v>2023</v>
      </c>
      <c r="AJ5427">
        <v>7</v>
      </c>
      <c r="AK5427">
        <v>10</v>
      </c>
      <c r="AL5427">
        <v>95.54</v>
      </c>
      <c r="AM5427">
        <v>100.45</v>
      </c>
      <c r="AN5427" t="s">
        <v>58</v>
      </c>
      <c r="AO5427" t="s">
        <v>53</v>
      </c>
      <c r="AP5427" t="s">
        <v>53</v>
      </c>
      <c r="AQ5427">
        <v>29130.5</v>
      </c>
    </row>
    <row r="5428" spans="1:43" x14ac:dyDescent="0.2">
      <c r="A5428" t="s">
        <v>5490</v>
      </c>
      <c r="B5428" t="s">
        <v>55</v>
      </c>
      <c r="C5428">
        <v>0</v>
      </c>
      <c r="D5428" t="s">
        <v>45</v>
      </c>
      <c r="E5428" t="s">
        <v>46</v>
      </c>
      <c r="F5428">
        <v>51</v>
      </c>
      <c r="G5428" t="s">
        <v>45</v>
      </c>
      <c r="H5428" t="s">
        <v>45</v>
      </c>
      <c r="I5428" t="s">
        <v>48</v>
      </c>
      <c r="J5428">
        <v>549</v>
      </c>
      <c r="K5428">
        <v>2</v>
      </c>
      <c r="L5428" t="s">
        <v>46</v>
      </c>
      <c r="M5428" t="s">
        <v>46</v>
      </c>
      <c r="N5428" t="s">
        <v>46</v>
      </c>
      <c r="O5428" t="s">
        <v>45</v>
      </c>
      <c r="P5428" t="s">
        <v>45</v>
      </c>
      <c r="Q5428" t="s">
        <v>45</v>
      </c>
      <c r="R5428" t="s">
        <v>75</v>
      </c>
      <c r="S5428" t="s">
        <v>45</v>
      </c>
      <c r="T5428" t="s">
        <v>62</v>
      </c>
      <c r="U5428">
        <v>75.2</v>
      </c>
      <c r="V5428">
        <v>3901.25</v>
      </c>
      <c r="W5428" t="s">
        <v>46</v>
      </c>
      <c r="X5428">
        <v>84.458604011137894</v>
      </c>
      <c r="Y5428">
        <v>84.726303458434003</v>
      </c>
      <c r="Z5428">
        <v>17.277006688630902</v>
      </c>
      <c r="AA5428" s="1" t="d">
        <v>2025-07-13</v>
      </c>
      <c r="AB5428">
        <v>49.333630736568999</v>
      </c>
      <c r="AC5428">
        <v>1917.6</v>
      </c>
      <c r="AD5428" s="1" t="d">
        <v>2023-06-24</v>
      </c>
      <c r="AE5428" t="s">
        <v>46</v>
      </c>
      <c r="AF5428">
        <v>2025</v>
      </c>
      <c r="AG5428">
        <v>7</v>
      </c>
      <c r="AH5428">
        <v>13</v>
      </c>
      <c r="AI5428">
        <v>2023</v>
      </c>
      <c r="AJ5428">
        <v>6</v>
      </c>
      <c r="AK5428">
        <v>24</v>
      </c>
      <c r="AL5428">
        <v>118.18</v>
      </c>
      <c r="AM5428">
        <v>124.53363073656899</v>
      </c>
      <c r="AN5428" t="s">
        <v>63</v>
      </c>
      <c r="AO5428" t="s">
        <v>53</v>
      </c>
      <c r="AP5428" t="s">
        <v>53</v>
      </c>
      <c r="AQ5428">
        <v>41284.800000000003</v>
      </c>
    </row>
    <row r="5429" spans="1:43" x14ac:dyDescent="0.2">
      <c r="A5429" t="s">
        <v>5491</v>
      </c>
      <c r="B5429" t="s">
        <v>44</v>
      </c>
      <c r="C5429">
        <v>0</v>
      </c>
      <c r="D5429" t="s">
        <v>46</v>
      </c>
      <c r="E5429" t="s">
        <v>46</v>
      </c>
      <c r="F5429">
        <v>31</v>
      </c>
      <c r="G5429" t="s">
        <v>45</v>
      </c>
      <c r="H5429" t="s">
        <v>45</v>
      </c>
      <c r="I5429" t="s">
        <v>65</v>
      </c>
      <c r="J5429">
        <v>328</v>
      </c>
      <c r="K5429">
        <v>5</v>
      </c>
      <c r="L5429" t="s">
        <v>45</v>
      </c>
      <c r="M5429" t="s">
        <v>46</v>
      </c>
      <c r="N5429" t="s">
        <v>45</v>
      </c>
      <c r="O5429" t="s">
        <v>46</v>
      </c>
      <c r="P5429" t="s">
        <v>46</v>
      </c>
      <c r="Q5429" t="s">
        <v>46</v>
      </c>
      <c r="R5429" t="s">
        <v>49</v>
      </c>
      <c r="S5429" t="s">
        <v>45</v>
      </c>
      <c r="T5429" t="s">
        <v>68</v>
      </c>
      <c r="U5429">
        <v>84.75</v>
      </c>
      <c r="V5429">
        <v>2613.4</v>
      </c>
      <c r="W5429" t="s">
        <v>46</v>
      </c>
      <c r="X5429">
        <v>69.698518723455194</v>
      </c>
      <c r="Y5429">
        <v>66.331416367191693</v>
      </c>
      <c r="Z5429">
        <v>7.05990740481516</v>
      </c>
      <c r="AA5429" s="1" t="d">
        <v>2023-10-16</v>
      </c>
      <c r="AB5429">
        <v>19.664051057430498</v>
      </c>
      <c r="AC5429">
        <v>1313.625</v>
      </c>
      <c r="AD5429" s="1" t="d">
        <v>2023-09-06</v>
      </c>
      <c r="AE5429" t="s">
        <v>45</v>
      </c>
      <c r="AF5429">
        <v>2023</v>
      </c>
      <c r="AG5429">
        <v>10</v>
      </c>
      <c r="AH5429">
        <v>16</v>
      </c>
      <c r="AI5429">
        <v>2023</v>
      </c>
      <c r="AJ5429">
        <v>9</v>
      </c>
      <c r="AK5429">
        <v>6</v>
      </c>
      <c r="AL5429">
        <v>93.64</v>
      </c>
      <c r="AM5429">
        <v>104.41405105743</v>
      </c>
      <c r="AN5429" t="s">
        <v>58</v>
      </c>
      <c r="AO5429" t="s">
        <v>53</v>
      </c>
      <c r="AP5429" t="s">
        <v>59</v>
      </c>
      <c r="AQ5429">
        <v>27798</v>
      </c>
    </row>
    <row r="5430" spans="1:43" x14ac:dyDescent="0.2">
      <c r="A5430" t="s">
        <v>5492</v>
      </c>
      <c r="B5430" t="s">
        <v>44</v>
      </c>
      <c r="C5430">
        <v>0</v>
      </c>
      <c r="D5430" t="s">
        <v>45</v>
      </c>
      <c r="E5430" t="s">
        <v>46</v>
      </c>
      <c r="F5430">
        <v>9</v>
      </c>
      <c r="G5430" t="s">
        <v>45</v>
      </c>
      <c r="H5430" t="s">
        <v>46</v>
      </c>
      <c r="I5430" t="s">
        <v>65</v>
      </c>
      <c r="J5430">
        <v>992</v>
      </c>
      <c r="K5430">
        <v>1</v>
      </c>
      <c r="L5430" t="s">
        <v>46</v>
      </c>
      <c r="M5430" t="s">
        <v>46</v>
      </c>
      <c r="N5430" t="s">
        <v>46</v>
      </c>
      <c r="O5430" t="s">
        <v>46</v>
      </c>
      <c r="P5430" t="s">
        <v>45</v>
      </c>
      <c r="Q5430" t="s">
        <v>45</v>
      </c>
      <c r="R5430" t="s">
        <v>49</v>
      </c>
      <c r="S5430" t="s">
        <v>46</v>
      </c>
      <c r="T5430" t="s">
        <v>50</v>
      </c>
      <c r="U5430">
        <v>89.45</v>
      </c>
      <c r="V5430">
        <v>853.1</v>
      </c>
      <c r="W5430" t="s">
        <v>45</v>
      </c>
      <c r="X5430">
        <v>58.4319955067606</v>
      </c>
      <c r="Y5430">
        <v>43.921761073843697</v>
      </c>
      <c r="Z5430">
        <v>28.532842988433401</v>
      </c>
      <c r="AA5430" s="1" t="d">
        <v>2023-10-24</v>
      </c>
      <c r="AB5430">
        <v>37.251284421297299</v>
      </c>
      <c r="AC5430">
        <v>402.52499999999998</v>
      </c>
      <c r="AD5430" s="1" t="d">
        <v>2023-09-11</v>
      </c>
      <c r="AE5430" t="s">
        <v>45</v>
      </c>
      <c r="AF5430">
        <v>2023</v>
      </c>
      <c r="AG5430">
        <v>10</v>
      </c>
      <c r="AH5430">
        <v>24</v>
      </c>
      <c r="AI5430">
        <v>2023</v>
      </c>
      <c r="AJ5430">
        <v>9</v>
      </c>
      <c r="AK5430">
        <v>11</v>
      </c>
      <c r="AL5430">
        <v>38.9</v>
      </c>
      <c r="AM5430">
        <v>126.701284421297</v>
      </c>
      <c r="AN5430" t="s">
        <v>51</v>
      </c>
      <c r="AO5430" t="s">
        <v>53</v>
      </c>
      <c r="AP5430" t="s">
        <v>59</v>
      </c>
      <c r="AQ5430">
        <v>88734.399999999994</v>
      </c>
    </row>
    <row r="5431" spans="1:43" x14ac:dyDescent="0.2">
      <c r="A5431" t="s">
        <v>5493</v>
      </c>
      <c r="B5431" t="s">
        <v>44</v>
      </c>
      <c r="C5431">
        <v>0</v>
      </c>
      <c r="D5431" t="s">
        <v>45</v>
      </c>
      <c r="E5431" t="s">
        <v>45</v>
      </c>
      <c r="F5431">
        <v>72</v>
      </c>
      <c r="G5431" t="s">
        <v>45</v>
      </c>
      <c r="H5431" t="s">
        <v>45</v>
      </c>
      <c r="I5431" t="s">
        <v>48</v>
      </c>
      <c r="J5431">
        <v>940</v>
      </c>
      <c r="K5431">
        <v>7</v>
      </c>
      <c r="L5431" t="s">
        <v>45</v>
      </c>
      <c r="M5431" t="s">
        <v>45</v>
      </c>
      <c r="N5431" t="s">
        <v>45</v>
      </c>
      <c r="O5431" t="s">
        <v>45</v>
      </c>
      <c r="P5431" t="s">
        <v>46</v>
      </c>
      <c r="Q5431" t="s">
        <v>45</v>
      </c>
      <c r="R5431" t="s">
        <v>75</v>
      </c>
      <c r="S5431" t="s">
        <v>45</v>
      </c>
      <c r="T5431" t="s">
        <v>62</v>
      </c>
      <c r="U5431">
        <v>79.5</v>
      </c>
      <c r="V5431">
        <v>5661.7</v>
      </c>
      <c r="W5431" t="s">
        <v>46</v>
      </c>
      <c r="X5431">
        <v>43.390455758317998</v>
      </c>
      <c r="Y5431">
        <v>85.925672738473295</v>
      </c>
      <c r="Z5431">
        <v>9.0671337347231695</v>
      </c>
      <c r="AA5431" s="1" t="d">
        <v>2025-09-08</v>
      </c>
      <c r="AB5431">
        <v>38.639387741668898</v>
      </c>
      <c r="AC5431">
        <v>2862</v>
      </c>
      <c r="AD5431" s="1" t="d">
        <v>2023-09-08</v>
      </c>
      <c r="AE5431" t="s">
        <v>45</v>
      </c>
      <c r="AF5431">
        <v>2025</v>
      </c>
      <c r="AG5431">
        <v>9</v>
      </c>
      <c r="AH5431">
        <v>8</v>
      </c>
      <c r="AI5431">
        <v>2023</v>
      </c>
      <c r="AJ5431">
        <v>9</v>
      </c>
      <c r="AK5431">
        <v>8</v>
      </c>
      <c r="AL5431">
        <v>106.32</v>
      </c>
      <c r="AM5431">
        <v>118.139387741668</v>
      </c>
      <c r="AN5431" t="s">
        <v>63</v>
      </c>
      <c r="AO5431" t="s">
        <v>53</v>
      </c>
      <c r="AP5431" t="s">
        <v>52</v>
      </c>
      <c r="AQ5431">
        <v>74730</v>
      </c>
    </row>
    <row r="5432" spans="1:43" x14ac:dyDescent="0.2">
      <c r="A5432" t="s">
        <v>5494</v>
      </c>
      <c r="B5432" t="s">
        <v>55</v>
      </c>
      <c r="C5432">
        <v>0</v>
      </c>
      <c r="D5432" t="s">
        <v>46</v>
      </c>
      <c r="E5432" t="s">
        <v>46</v>
      </c>
      <c r="F5432">
        <v>10</v>
      </c>
      <c r="G5432" t="s">
        <v>45</v>
      </c>
      <c r="H5432" t="s">
        <v>45</v>
      </c>
      <c r="I5432" t="s">
        <v>48</v>
      </c>
      <c r="J5432">
        <v>752</v>
      </c>
      <c r="K5432">
        <v>2</v>
      </c>
      <c r="L5432" t="s">
        <v>46</v>
      </c>
      <c r="M5432" t="s">
        <v>46</v>
      </c>
      <c r="N5432" t="s">
        <v>46</v>
      </c>
      <c r="O5432" t="s">
        <v>46</v>
      </c>
      <c r="P5432" t="s">
        <v>45</v>
      </c>
      <c r="Q5432" t="s">
        <v>45</v>
      </c>
      <c r="R5432" t="s">
        <v>49</v>
      </c>
      <c r="S5432" t="s">
        <v>45</v>
      </c>
      <c r="T5432" t="s">
        <v>68</v>
      </c>
      <c r="U5432">
        <v>72.150000000000006</v>
      </c>
      <c r="V5432">
        <v>794.25</v>
      </c>
      <c r="W5432" t="s">
        <v>45</v>
      </c>
      <c r="X5432">
        <v>59.70925364</v>
      </c>
      <c r="Y5432">
        <v>32.3461241297002</v>
      </c>
      <c r="Z5432">
        <v>28.002876095069901</v>
      </c>
      <c r="AA5432" s="1" t="d">
        <v>2023-10-12</v>
      </c>
      <c r="AB5432">
        <v>34.292976671722599</v>
      </c>
      <c r="AC5432">
        <v>360.75</v>
      </c>
      <c r="AD5432" s="1" t="d">
        <v>2023-08-31</v>
      </c>
      <c r="AE5432" t="s">
        <v>45</v>
      </c>
      <c r="AF5432">
        <v>2023</v>
      </c>
      <c r="AG5432">
        <v>10</v>
      </c>
      <c r="AH5432">
        <v>12</v>
      </c>
      <c r="AI5432">
        <v>2023</v>
      </c>
      <c r="AJ5432">
        <v>8</v>
      </c>
      <c r="AK5432">
        <v>31</v>
      </c>
      <c r="AL5432">
        <v>41.71</v>
      </c>
      <c r="AM5432">
        <v>106.44297667172199</v>
      </c>
      <c r="AN5432" t="s">
        <v>51</v>
      </c>
      <c r="AO5432" t="s">
        <v>53</v>
      </c>
      <c r="AP5432" t="s">
        <v>59</v>
      </c>
      <c r="AQ5432">
        <v>54256.800000000003</v>
      </c>
    </row>
    <row r="5433" spans="1:43" x14ac:dyDescent="0.2">
      <c r="A5433" t="s">
        <v>5495</v>
      </c>
      <c r="B5433" t="s">
        <v>44</v>
      </c>
      <c r="C5433">
        <v>0</v>
      </c>
      <c r="D5433" t="s">
        <v>46</v>
      </c>
      <c r="E5433" t="s">
        <v>46</v>
      </c>
      <c r="F5433">
        <v>37</v>
      </c>
      <c r="G5433" t="s">
        <v>45</v>
      </c>
      <c r="H5433" t="s">
        <v>46</v>
      </c>
      <c r="I5433" t="s">
        <v>46</v>
      </c>
      <c r="J5433">
        <v>0</v>
      </c>
      <c r="K5433">
        <v>0</v>
      </c>
      <c r="L5433" t="s">
        <v>74</v>
      </c>
      <c r="M5433" t="s">
        <v>74</v>
      </c>
      <c r="N5433" t="s">
        <v>74</v>
      </c>
      <c r="O5433" t="s">
        <v>74</v>
      </c>
      <c r="P5433" t="s">
        <v>74</v>
      </c>
      <c r="Q5433" t="s">
        <v>74</v>
      </c>
      <c r="R5433" t="s">
        <v>56</v>
      </c>
      <c r="S5433" t="s">
        <v>45</v>
      </c>
      <c r="T5433" t="s">
        <v>50</v>
      </c>
      <c r="U5433">
        <v>19.8</v>
      </c>
      <c r="V5433">
        <v>695.05</v>
      </c>
      <c r="W5433" t="s">
        <v>46</v>
      </c>
      <c r="X5433">
        <v>60.741816300280497</v>
      </c>
      <c r="Y5433">
        <v>52.956083683972203</v>
      </c>
      <c r="Z5433">
        <v>20.855964305312401</v>
      </c>
      <c r="AA5433" s="1" t="d">
        <v>2024-02-26</v>
      </c>
      <c r="AB5433">
        <v>0</v>
      </c>
      <c r="AC5433">
        <v>366.3</v>
      </c>
      <c r="AD5433" s="1" t="d">
        <v>2023-09-03</v>
      </c>
      <c r="AE5433" t="s">
        <v>46</v>
      </c>
      <c r="AF5433">
        <v>2024</v>
      </c>
      <c r="AG5433">
        <v>2</v>
      </c>
      <c r="AH5433">
        <v>26</v>
      </c>
      <c r="AI5433">
        <v>2023</v>
      </c>
      <c r="AJ5433">
        <v>9</v>
      </c>
      <c r="AK5433">
        <v>3</v>
      </c>
      <c r="AL5433">
        <v>76.89</v>
      </c>
      <c r="AM5433">
        <v>19.8</v>
      </c>
      <c r="AN5433" t="s">
        <v>63</v>
      </c>
      <c r="AO5433" t="s">
        <v>52</v>
      </c>
      <c r="AP5433" t="s">
        <v>59</v>
      </c>
      <c r="AQ5433">
        <v>0</v>
      </c>
    </row>
    <row r="5434" spans="1:43" x14ac:dyDescent="0.2">
      <c r="A5434" t="s">
        <v>5496</v>
      </c>
      <c r="B5434" t="s">
        <v>44</v>
      </c>
      <c r="C5434">
        <v>0</v>
      </c>
      <c r="D5434" t="s">
        <v>46</v>
      </c>
      <c r="E5434" t="s">
        <v>46</v>
      </c>
      <c r="F5434">
        <v>2</v>
      </c>
      <c r="G5434" t="s">
        <v>45</v>
      </c>
      <c r="H5434" t="s">
        <v>46</v>
      </c>
      <c r="I5434" t="s">
        <v>48</v>
      </c>
      <c r="J5434">
        <v>71</v>
      </c>
      <c r="K5434">
        <v>8</v>
      </c>
      <c r="L5434" t="s">
        <v>46</v>
      </c>
      <c r="M5434" t="s">
        <v>46</v>
      </c>
      <c r="N5434" t="s">
        <v>45</v>
      </c>
      <c r="O5434" t="s">
        <v>45</v>
      </c>
      <c r="P5434" t="s">
        <v>45</v>
      </c>
      <c r="Q5434" t="s">
        <v>45</v>
      </c>
      <c r="R5434" t="s">
        <v>49</v>
      </c>
      <c r="S5434" t="s">
        <v>46</v>
      </c>
      <c r="T5434" t="s">
        <v>50</v>
      </c>
      <c r="U5434">
        <v>76.400000000000006</v>
      </c>
      <c r="V5434">
        <v>160.80000000000001</v>
      </c>
      <c r="W5434" t="s">
        <v>45</v>
      </c>
      <c r="X5434">
        <v>71.605861794884405</v>
      </c>
      <c r="Y5434">
        <v>67.409414865969893</v>
      </c>
      <c r="Z5434">
        <v>22.4336026542111</v>
      </c>
      <c r="AA5434" s="1" t="d">
        <v>2023-10-04</v>
      </c>
      <c r="AB5434">
        <v>0</v>
      </c>
      <c r="AC5434">
        <v>76.400000000000006</v>
      </c>
      <c r="AD5434" s="1" t="d">
        <v>2023-09-01</v>
      </c>
      <c r="AE5434" t="s">
        <v>46</v>
      </c>
      <c r="AF5434">
        <v>2023</v>
      </c>
      <c r="AG5434">
        <v>10</v>
      </c>
      <c r="AH5434">
        <v>4</v>
      </c>
      <c r="AI5434">
        <v>2023</v>
      </c>
      <c r="AJ5434">
        <v>9</v>
      </c>
      <c r="AK5434">
        <v>1</v>
      </c>
      <c r="AL5434">
        <v>51.17</v>
      </c>
      <c r="AM5434">
        <v>76.400000000000006</v>
      </c>
      <c r="AN5434" t="s">
        <v>51</v>
      </c>
      <c r="AO5434" t="s">
        <v>53</v>
      </c>
      <c r="AP5434" t="s">
        <v>59</v>
      </c>
      <c r="AQ5434">
        <v>5424.4</v>
      </c>
    </row>
    <row r="5435" spans="1:43" x14ac:dyDescent="0.2">
      <c r="A5435" t="s">
        <v>5497</v>
      </c>
      <c r="B5435" t="s">
        <v>55</v>
      </c>
      <c r="C5435">
        <v>0</v>
      </c>
      <c r="D5435" t="s">
        <v>46</v>
      </c>
      <c r="E5435" t="s">
        <v>46</v>
      </c>
      <c r="F5435">
        <v>55</v>
      </c>
      <c r="G5435" t="s">
        <v>45</v>
      </c>
      <c r="H5435" t="s">
        <v>46</v>
      </c>
      <c r="I5435" t="s">
        <v>65</v>
      </c>
      <c r="J5435">
        <v>657</v>
      </c>
      <c r="K5435">
        <v>7</v>
      </c>
      <c r="L5435" t="s">
        <v>45</v>
      </c>
      <c r="M5435" t="s">
        <v>45</v>
      </c>
      <c r="N5435" t="s">
        <v>46</v>
      </c>
      <c r="O5435" t="s">
        <v>46</v>
      </c>
      <c r="P5435" t="s">
        <v>45</v>
      </c>
      <c r="Q5435" t="s">
        <v>45</v>
      </c>
      <c r="R5435" t="s">
        <v>56</v>
      </c>
      <c r="S5435" t="s">
        <v>45</v>
      </c>
      <c r="T5435" t="s">
        <v>57</v>
      </c>
      <c r="U5435">
        <v>100.9</v>
      </c>
      <c r="V5435">
        <v>5552.05</v>
      </c>
      <c r="W5435" t="s">
        <v>46</v>
      </c>
      <c r="X5435">
        <v>64.822796782929501</v>
      </c>
      <c r="Y5435">
        <v>73.701154476361793</v>
      </c>
      <c r="Z5435">
        <v>17.221717059899699</v>
      </c>
      <c r="AA5435" s="1" t="d">
        <v>2024-02-20</v>
      </c>
      <c r="AB5435">
        <v>12.563788441447</v>
      </c>
      <c r="AC5435">
        <v>2774.75</v>
      </c>
      <c r="AD5435" s="1" t="d">
        <v>2023-09-13</v>
      </c>
      <c r="AE5435" t="s">
        <v>45</v>
      </c>
      <c r="AF5435">
        <v>2024</v>
      </c>
      <c r="AG5435">
        <v>2</v>
      </c>
      <c r="AH5435">
        <v>20</v>
      </c>
      <c r="AI5435">
        <v>2023</v>
      </c>
      <c r="AJ5435">
        <v>9</v>
      </c>
      <c r="AK5435">
        <v>13</v>
      </c>
      <c r="AL5435">
        <v>102.6</v>
      </c>
      <c r="AM5435">
        <v>113.46378844144699</v>
      </c>
      <c r="AN5435" t="s">
        <v>63</v>
      </c>
      <c r="AO5435" t="s">
        <v>53</v>
      </c>
      <c r="AP5435" t="s">
        <v>59</v>
      </c>
      <c r="AQ5435">
        <v>66291.3</v>
      </c>
    </row>
    <row r="5436" spans="1:43" x14ac:dyDescent="0.2">
      <c r="A5436" t="s">
        <v>5498</v>
      </c>
      <c r="B5436" t="s">
        <v>55</v>
      </c>
      <c r="C5436">
        <v>0</v>
      </c>
      <c r="D5436" t="s">
        <v>46</v>
      </c>
      <c r="E5436" t="s">
        <v>45</v>
      </c>
      <c r="F5436">
        <v>33</v>
      </c>
      <c r="G5436" t="s">
        <v>45</v>
      </c>
      <c r="H5436" t="s">
        <v>45</v>
      </c>
      <c r="I5436" t="s">
        <v>65</v>
      </c>
      <c r="J5436">
        <v>580</v>
      </c>
      <c r="K5436">
        <v>1</v>
      </c>
      <c r="L5436" t="s">
        <v>45</v>
      </c>
      <c r="M5436" t="s">
        <v>46</v>
      </c>
      <c r="N5436" t="s">
        <v>45</v>
      </c>
      <c r="O5436" t="s">
        <v>46</v>
      </c>
      <c r="P5436" t="s">
        <v>46</v>
      </c>
      <c r="Q5436" t="s">
        <v>45</v>
      </c>
      <c r="R5436" t="s">
        <v>49</v>
      </c>
      <c r="S5436" t="s">
        <v>45</v>
      </c>
      <c r="T5436" t="s">
        <v>62</v>
      </c>
      <c r="U5436">
        <v>95.3</v>
      </c>
      <c r="V5436">
        <v>3275.15</v>
      </c>
      <c r="W5436" t="s">
        <v>46</v>
      </c>
      <c r="X5436">
        <v>80.318994580771403</v>
      </c>
      <c r="Y5436">
        <v>75.117261575484505</v>
      </c>
      <c r="Z5436">
        <v>1.6379773709382299</v>
      </c>
      <c r="AA5436" s="1" t="d">
        <v>2023-10-10</v>
      </c>
      <c r="AB5436">
        <v>33.845705981995799</v>
      </c>
      <c r="AC5436">
        <v>1572.45</v>
      </c>
      <c r="AD5436" s="1" t="d">
        <v>2023-08-29</v>
      </c>
      <c r="AE5436" t="s">
        <v>46</v>
      </c>
      <c r="AF5436">
        <v>2023</v>
      </c>
      <c r="AG5436">
        <v>10</v>
      </c>
      <c r="AH5436">
        <v>10</v>
      </c>
      <c r="AI5436">
        <v>2023</v>
      </c>
      <c r="AJ5436">
        <v>8</v>
      </c>
      <c r="AK5436">
        <v>29</v>
      </c>
      <c r="AL5436">
        <v>111.68</v>
      </c>
      <c r="AM5436">
        <v>129.14570598199501</v>
      </c>
      <c r="AN5436" t="s">
        <v>58</v>
      </c>
      <c r="AO5436" t="s">
        <v>53</v>
      </c>
      <c r="AP5436" t="s">
        <v>53</v>
      </c>
      <c r="AQ5436">
        <v>55274</v>
      </c>
    </row>
    <row r="5437" spans="1:43" x14ac:dyDescent="0.2">
      <c r="A5437" t="s">
        <v>5499</v>
      </c>
      <c r="B5437" t="s">
        <v>44</v>
      </c>
      <c r="C5437">
        <v>0</v>
      </c>
      <c r="D5437" t="s">
        <v>45</v>
      </c>
      <c r="E5437" t="s">
        <v>45</v>
      </c>
      <c r="F5437">
        <v>46</v>
      </c>
      <c r="G5437" t="s">
        <v>45</v>
      </c>
      <c r="H5437" t="s">
        <v>46</v>
      </c>
      <c r="I5437" t="s">
        <v>65</v>
      </c>
      <c r="J5437">
        <v>206</v>
      </c>
      <c r="K5437">
        <v>10</v>
      </c>
      <c r="L5437" t="s">
        <v>46</v>
      </c>
      <c r="M5437" t="s">
        <v>46</v>
      </c>
      <c r="N5437" t="s">
        <v>45</v>
      </c>
      <c r="O5437" t="s">
        <v>45</v>
      </c>
      <c r="P5437" t="s">
        <v>46</v>
      </c>
      <c r="Q5437" t="s">
        <v>45</v>
      </c>
      <c r="R5437" t="s">
        <v>56</v>
      </c>
      <c r="S5437" t="s">
        <v>46</v>
      </c>
      <c r="T5437" t="s">
        <v>62</v>
      </c>
      <c r="U5437">
        <v>90.95</v>
      </c>
      <c r="V5437">
        <v>4236.6000000000004</v>
      </c>
      <c r="W5437" t="s">
        <v>46</v>
      </c>
      <c r="X5437">
        <v>60.8052509309396</v>
      </c>
      <c r="Y5437">
        <v>86.333268260712302</v>
      </c>
      <c r="Z5437">
        <v>11.9357415803045</v>
      </c>
      <c r="AA5437" s="1" t="d">
        <v>2024-04-15</v>
      </c>
      <c r="AB5437">
        <v>0</v>
      </c>
      <c r="AC5437">
        <v>2091.85</v>
      </c>
      <c r="AD5437" s="1" t="d">
        <v>2023-08-30</v>
      </c>
      <c r="AE5437" t="s">
        <v>45</v>
      </c>
      <c r="AF5437">
        <v>2024</v>
      </c>
      <c r="AG5437">
        <v>4</v>
      </c>
      <c r="AH5437">
        <v>15</v>
      </c>
      <c r="AI5437">
        <v>2023</v>
      </c>
      <c r="AJ5437">
        <v>8</v>
      </c>
      <c r="AK5437">
        <v>30</v>
      </c>
      <c r="AL5437">
        <v>94.87</v>
      </c>
      <c r="AM5437">
        <v>90.95</v>
      </c>
      <c r="AN5437" t="s">
        <v>63</v>
      </c>
      <c r="AO5437" t="s">
        <v>53</v>
      </c>
      <c r="AP5437" t="s">
        <v>59</v>
      </c>
      <c r="AQ5437">
        <v>18735.7</v>
      </c>
    </row>
    <row r="5438" spans="1:43" x14ac:dyDescent="0.2">
      <c r="A5438" t="s">
        <v>5500</v>
      </c>
      <c r="B5438" t="s">
        <v>44</v>
      </c>
      <c r="C5438">
        <v>0</v>
      </c>
      <c r="D5438" t="s">
        <v>46</v>
      </c>
      <c r="E5438" t="s">
        <v>45</v>
      </c>
      <c r="F5438">
        <v>1</v>
      </c>
      <c r="G5438" t="s">
        <v>45</v>
      </c>
      <c r="H5438" t="s">
        <v>46</v>
      </c>
      <c r="I5438" t="s">
        <v>48</v>
      </c>
      <c r="J5438">
        <v>253</v>
      </c>
      <c r="K5438">
        <v>1</v>
      </c>
      <c r="L5438" t="s">
        <v>45</v>
      </c>
      <c r="M5438" t="s">
        <v>46</v>
      </c>
      <c r="N5438" t="s">
        <v>46</v>
      </c>
      <c r="O5438" t="s">
        <v>45</v>
      </c>
      <c r="P5438" t="s">
        <v>46</v>
      </c>
      <c r="Q5438" t="s">
        <v>46</v>
      </c>
      <c r="R5438" t="s">
        <v>49</v>
      </c>
      <c r="S5438" t="s">
        <v>46</v>
      </c>
      <c r="T5438" t="s">
        <v>50</v>
      </c>
      <c r="U5438">
        <v>54.5</v>
      </c>
      <c r="V5438">
        <v>54.5</v>
      </c>
      <c r="W5438" t="s">
        <v>46</v>
      </c>
      <c r="X5438">
        <v>69.144382497205797</v>
      </c>
      <c r="Y5438">
        <v>80.226308526768605</v>
      </c>
      <c r="Z5438">
        <v>10.0027999616984</v>
      </c>
      <c r="AA5438" s="1" t="d">
        <v>2023-10-16</v>
      </c>
      <c r="AB5438">
        <v>0</v>
      </c>
      <c r="AC5438">
        <v>27.25</v>
      </c>
      <c r="AD5438" s="1" t="d">
        <v>2023-09-11</v>
      </c>
      <c r="AE5438" t="s">
        <v>45</v>
      </c>
      <c r="AF5438">
        <v>2023</v>
      </c>
      <c r="AG5438">
        <v>10</v>
      </c>
      <c r="AH5438">
        <v>16</v>
      </c>
      <c r="AI5438">
        <v>2023</v>
      </c>
      <c r="AJ5438">
        <v>9</v>
      </c>
      <c r="AK5438">
        <v>11</v>
      </c>
      <c r="AL5438">
        <v>60.14</v>
      </c>
      <c r="AM5438">
        <v>54.5</v>
      </c>
      <c r="AN5438" t="s">
        <v>51</v>
      </c>
      <c r="AO5438" t="s">
        <v>59</v>
      </c>
      <c r="AP5438" t="s">
        <v>59</v>
      </c>
      <c r="AQ5438">
        <v>13788.5</v>
      </c>
    </row>
    <row r="5439" spans="1:43" x14ac:dyDescent="0.2">
      <c r="A5439" t="s">
        <v>5501</v>
      </c>
      <c r="B5439" t="s">
        <v>44</v>
      </c>
      <c r="C5439">
        <v>1</v>
      </c>
      <c r="D5439" t="s">
        <v>46</v>
      </c>
      <c r="E5439" t="s">
        <v>46</v>
      </c>
      <c r="F5439">
        <v>20</v>
      </c>
      <c r="G5439" t="s">
        <v>45</v>
      </c>
      <c r="H5439" t="s">
        <v>45</v>
      </c>
      <c r="I5439" t="s">
        <v>48</v>
      </c>
      <c r="J5439">
        <v>961</v>
      </c>
      <c r="K5439">
        <v>10</v>
      </c>
      <c r="L5439" t="s">
        <v>46</v>
      </c>
      <c r="M5439" t="s">
        <v>46</v>
      </c>
      <c r="N5439" t="s">
        <v>46</v>
      </c>
      <c r="O5439" t="s">
        <v>46</v>
      </c>
      <c r="P5439" t="s">
        <v>46</v>
      </c>
      <c r="Q5439" t="s">
        <v>45</v>
      </c>
      <c r="R5439" t="s">
        <v>49</v>
      </c>
      <c r="S5439" t="s">
        <v>45</v>
      </c>
      <c r="T5439" t="s">
        <v>57</v>
      </c>
      <c r="U5439">
        <v>61.6</v>
      </c>
      <c r="V5439">
        <v>1174.3499999999999</v>
      </c>
      <c r="W5439" t="s">
        <v>45</v>
      </c>
      <c r="X5439">
        <v>87.759811647953299</v>
      </c>
      <c r="Y5439">
        <v>37.105194127903097</v>
      </c>
      <c r="Z5439">
        <v>23.477255502079402</v>
      </c>
      <c r="AA5439" s="1" t="d">
        <v>2023-10-29</v>
      </c>
      <c r="AB5439">
        <v>43.664880301710902</v>
      </c>
      <c r="AC5439">
        <v>616</v>
      </c>
      <c r="AD5439" s="1" t="d">
        <v>2023-09-02</v>
      </c>
      <c r="AE5439" t="s">
        <v>46</v>
      </c>
      <c r="AF5439">
        <v>2023</v>
      </c>
      <c r="AG5439">
        <v>10</v>
      </c>
      <c r="AH5439">
        <v>29</v>
      </c>
      <c r="AI5439">
        <v>2023</v>
      </c>
      <c r="AJ5439">
        <v>9</v>
      </c>
      <c r="AK5439">
        <v>2</v>
      </c>
      <c r="AL5439">
        <v>84.28</v>
      </c>
      <c r="AM5439">
        <v>105.26488030170999</v>
      </c>
      <c r="AN5439" t="s">
        <v>58</v>
      </c>
      <c r="AO5439" t="s">
        <v>59</v>
      </c>
      <c r="AP5439" t="s">
        <v>53</v>
      </c>
      <c r="AQ5439">
        <v>59197.599999999999</v>
      </c>
    </row>
    <row r="5440" spans="1:43" x14ac:dyDescent="0.2">
      <c r="A5440" t="s">
        <v>5502</v>
      </c>
      <c r="B5440" t="s">
        <v>55</v>
      </c>
      <c r="C5440">
        <v>0</v>
      </c>
      <c r="D5440" t="s">
        <v>45</v>
      </c>
      <c r="E5440" t="s">
        <v>46</v>
      </c>
      <c r="F5440">
        <v>9</v>
      </c>
      <c r="G5440" t="s">
        <v>45</v>
      </c>
      <c r="H5440" t="s">
        <v>46</v>
      </c>
      <c r="I5440" t="s">
        <v>65</v>
      </c>
      <c r="J5440">
        <v>397</v>
      </c>
      <c r="K5440">
        <v>3</v>
      </c>
      <c r="L5440" t="s">
        <v>46</v>
      </c>
      <c r="M5440" t="s">
        <v>45</v>
      </c>
      <c r="N5440" t="s">
        <v>45</v>
      </c>
      <c r="O5440" t="s">
        <v>46</v>
      </c>
      <c r="P5440" t="s">
        <v>46</v>
      </c>
      <c r="Q5440" t="s">
        <v>46</v>
      </c>
      <c r="R5440" t="s">
        <v>49</v>
      </c>
      <c r="S5440" t="s">
        <v>45</v>
      </c>
      <c r="T5440" t="s">
        <v>50</v>
      </c>
      <c r="U5440">
        <v>79.900000000000006</v>
      </c>
      <c r="V5440">
        <v>741.7</v>
      </c>
      <c r="W5440" t="s">
        <v>45</v>
      </c>
      <c r="X5440">
        <v>75.127378209324405</v>
      </c>
      <c r="Y5440">
        <v>50.584494810000002</v>
      </c>
      <c r="Z5440">
        <v>36.424583924375398</v>
      </c>
      <c r="AA5440" s="1" t="d">
        <v>2023-10-13</v>
      </c>
      <c r="AB5440">
        <v>11.2141522213201</v>
      </c>
      <c r="AC5440">
        <v>359.55</v>
      </c>
      <c r="AD5440" s="1" t="d">
        <v>2023-09-05</v>
      </c>
      <c r="AE5440" t="s">
        <v>46</v>
      </c>
      <c r="AF5440">
        <v>2023</v>
      </c>
      <c r="AG5440">
        <v>10</v>
      </c>
      <c r="AH5440">
        <v>13</v>
      </c>
      <c r="AI5440">
        <v>2023</v>
      </c>
      <c r="AJ5440">
        <v>9</v>
      </c>
      <c r="AK5440">
        <v>5</v>
      </c>
      <c r="AL5440">
        <v>47.7</v>
      </c>
      <c r="AM5440">
        <v>91.114152221320097</v>
      </c>
      <c r="AN5440" t="s">
        <v>51</v>
      </c>
      <c r="AO5440" t="s">
        <v>53</v>
      </c>
      <c r="AP5440" t="s">
        <v>53</v>
      </c>
      <c r="AQ5440">
        <v>31720.3</v>
      </c>
    </row>
    <row r="5441" spans="1:43" x14ac:dyDescent="0.2">
      <c r="A5441" t="s">
        <v>5503</v>
      </c>
      <c r="B5441" t="s">
        <v>55</v>
      </c>
      <c r="C5441">
        <v>1</v>
      </c>
      <c r="D5441" t="s">
        <v>46</v>
      </c>
      <c r="E5441" t="s">
        <v>46</v>
      </c>
      <c r="F5441">
        <v>32</v>
      </c>
      <c r="G5441" t="s">
        <v>45</v>
      </c>
      <c r="H5441" t="s">
        <v>45</v>
      </c>
      <c r="I5441" t="s">
        <v>65</v>
      </c>
      <c r="J5441">
        <v>908</v>
      </c>
      <c r="K5441">
        <v>3</v>
      </c>
      <c r="L5441" t="s">
        <v>46</v>
      </c>
      <c r="M5441" t="s">
        <v>46</v>
      </c>
      <c r="N5441" t="s">
        <v>46</v>
      </c>
      <c r="O5441" t="s">
        <v>46</v>
      </c>
      <c r="P5441" t="s">
        <v>45</v>
      </c>
      <c r="Q5441" t="s">
        <v>45</v>
      </c>
      <c r="R5441" t="s">
        <v>49</v>
      </c>
      <c r="S5441" t="s">
        <v>45</v>
      </c>
      <c r="T5441" t="s">
        <v>68</v>
      </c>
      <c r="U5441">
        <v>96.15</v>
      </c>
      <c r="V5441">
        <v>3019.25</v>
      </c>
      <c r="W5441" t="s">
        <v>45</v>
      </c>
      <c r="X5441">
        <v>69.099436874671497</v>
      </c>
      <c r="Y5441">
        <v>59.126203230000002</v>
      </c>
      <c r="Z5441">
        <v>27.630585651071399</v>
      </c>
      <c r="AA5441" s="1" t="d">
        <v>2023-10-28</v>
      </c>
      <c r="AB5441">
        <v>43.7525145463322</v>
      </c>
      <c r="AC5441">
        <v>1538.4</v>
      </c>
      <c r="AD5441" s="1" t="d">
        <v>2023-09-01</v>
      </c>
      <c r="AE5441" t="s">
        <v>45</v>
      </c>
      <c r="AF5441">
        <v>2023</v>
      </c>
      <c r="AG5441">
        <v>10</v>
      </c>
      <c r="AH5441">
        <v>28</v>
      </c>
      <c r="AI5441">
        <v>2023</v>
      </c>
      <c r="AJ5441">
        <v>9</v>
      </c>
      <c r="AK5441">
        <v>1</v>
      </c>
      <c r="AL5441">
        <v>73.47</v>
      </c>
      <c r="AM5441">
        <v>139.90251454633199</v>
      </c>
      <c r="AN5441" t="s">
        <v>58</v>
      </c>
      <c r="AO5441" t="s">
        <v>53</v>
      </c>
      <c r="AP5441" t="s">
        <v>59</v>
      </c>
      <c r="AQ5441">
        <v>87304.2</v>
      </c>
    </row>
    <row r="5442" spans="1:43" x14ac:dyDescent="0.2">
      <c r="A5442" t="s">
        <v>5504</v>
      </c>
      <c r="B5442" t="s">
        <v>44</v>
      </c>
      <c r="C5442">
        <v>0</v>
      </c>
      <c r="D5442" t="s">
        <v>45</v>
      </c>
      <c r="E5442" t="s">
        <v>45</v>
      </c>
      <c r="F5442">
        <v>19</v>
      </c>
      <c r="G5442" t="s">
        <v>45</v>
      </c>
      <c r="H5442" t="s">
        <v>46</v>
      </c>
      <c r="I5442" t="s">
        <v>48</v>
      </c>
      <c r="J5442">
        <v>968</v>
      </c>
      <c r="K5442">
        <v>4</v>
      </c>
      <c r="L5442" t="s">
        <v>46</v>
      </c>
      <c r="M5442" t="s">
        <v>46</v>
      </c>
      <c r="N5442" t="s">
        <v>45</v>
      </c>
      <c r="O5442" t="s">
        <v>46</v>
      </c>
      <c r="P5442" t="s">
        <v>46</v>
      </c>
      <c r="Q5442" t="s">
        <v>46</v>
      </c>
      <c r="R5442" t="s">
        <v>49</v>
      </c>
      <c r="S5442" t="s">
        <v>45</v>
      </c>
      <c r="T5442" t="s">
        <v>62</v>
      </c>
      <c r="U5442">
        <v>49.6</v>
      </c>
      <c r="V5442">
        <v>962.9</v>
      </c>
      <c r="W5442" t="s">
        <v>46</v>
      </c>
      <c r="X5442">
        <v>60.970833370972301</v>
      </c>
      <c r="Y5442">
        <v>65.944369461437105</v>
      </c>
      <c r="Z5442">
        <v>14.1322655542938</v>
      </c>
      <c r="AA5442" s="1" t="d">
        <v>2023-10-11</v>
      </c>
      <c r="AB5442">
        <v>28.413162025710601</v>
      </c>
      <c r="AC5442">
        <v>471.2</v>
      </c>
      <c r="AD5442" s="1" t="d">
        <v>2023-09-05</v>
      </c>
      <c r="AE5442" t="s">
        <v>46</v>
      </c>
      <c r="AF5442">
        <v>2023</v>
      </c>
      <c r="AG5442">
        <v>10</v>
      </c>
      <c r="AH5442">
        <v>11</v>
      </c>
      <c r="AI5442">
        <v>2023</v>
      </c>
      <c r="AJ5442">
        <v>9</v>
      </c>
      <c r="AK5442">
        <v>5</v>
      </c>
      <c r="AL5442">
        <v>65.84</v>
      </c>
      <c r="AM5442">
        <v>78.013162025710599</v>
      </c>
      <c r="AN5442" t="s">
        <v>58</v>
      </c>
      <c r="AO5442" t="s">
        <v>59</v>
      </c>
      <c r="AP5442" t="s">
        <v>59</v>
      </c>
      <c r="AQ5442">
        <v>48012.800000000003</v>
      </c>
    </row>
    <row r="5443" spans="1:43" x14ac:dyDescent="0.2">
      <c r="A5443" t="s">
        <v>5505</v>
      </c>
      <c r="B5443" t="s">
        <v>44</v>
      </c>
      <c r="C5443">
        <v>0</v>
      </c>
      <c r="D5443" t="s">
        <v>45</v>
      </c>
      <c r="E5443" t="s">
        <v>46</v>
      </c>
      <c r="F5443">
        <v>70</v>
      </c>
      <c r="G5443" t="s">
        <v>45</v>
      </c>
      <c r="H5443" t="s">
        <v>45</v>
      </c>
      <c r="I5443" t="s">
        <v>48</v>
      </c>
      <c r="J5443">
        <v>811</v>
      </c>
      <c r="K5443">
        <v>3</v>
      </c>
      <c r="L5443" t="s">
        <v>45</v>
      </c>
      <c r="M5443" t="s">
        <v>46</v>
      </c>
      <c r="N5443" t="s">
        <v>45</v>
      </c>
      <c r="O5443" t="s">
        <v>45</v>
      </c>
      <c r="P5443" t="s">
        <v>46</v>
      </c>
      <c r="Q5443" t="s">
        <v>46</v>
      </c>
      <c r="R5443" t="s">
        <v>75</v>
      </c>
      <c r="S5443" t="s">
        <v>46</v>
      </c>
      <c r="T5443" t="s">
        <v>68</v>
      </c>
      <c r="U5443">
        <v>65.3</v>
      </c>
      <c r="V5443">
        <v>4759.75</v>
      </c>
      <c r="W5443" t="s">
        <v>45</v>
      </c>
      <c r="X5443">
        <v>60.501529049275298</v>
      </c>
      <c r="Y5443">
        <v>54.217169330030899</v>
      </c>
      <c r="Z5443">
        <v>30.1103385046843</v>
      </c>
      <c r="AA5443" s="1" t="d">
        <v>2024-12-30</v>
      </c>
      <c r="AB5443">
        <v>18.703517597265702</v>
      </c>
      <c r="AC5443">
        <v>2285.5</v>
      </c>
      <c r="AD5443" s="1" t="d">
        <v>2023-09-04</v>
      </c>
      <c r="AE5443" t="s">
        <v>45</v>
      </c>
      <c r="AF5443">
        <v>2024</v>
      </c>
      <c r="AG5443">
        <v>12</v>
      </c>
      <c r="AH5443">
        <v>30</v>
      </c>
      <c r="AI5443">
        <v>2023</v>
      </c>
      <c r="AJ5443">
        <v>9</v>
      </c>
      <c r="AK5443">
        <v>4</v>
      </c>
      <c r="AL5443">
        <v>100.39</v>
      </c>
      <c r="AM5443">
        <v>84.003517597265699</v>
      </c>
      <c r="AN5443" t="s">
        <v>63</v>
      </c>
      <c r="AO5443" t="s">
        <v>59</v>
      </c>
      <c r="AP5443" t="s">
        <v>59</v>
      </c>
      <c r="AQ5443">
        <v>52958.299999999901</v>
      </c>
    </row>
    <row r="5444" spans="1:43" x14ac:dyDescent="0.2">
      <c r="A5444" t="s">
        <v>5506</v>
      </c>
      <c r="B5444" t="s">
        <v>44</v>
      </c>
      <c r="C5444">
        <v>0</v>
      </c>
      <c r="D5444" t="s">
        <v>46</v>
      </c>
      <c r="E5444" t="s">
        <v>45</v>
      </c>
      <c r="F5444">
        <v>61</v>
      </c>
      <c r="G5444" t="s">
        <v>45</v>
      </c>
      <c r="H5444" t="s">
        <v>45</v>
      </c>
      <c r="I5444" t="s">
        <v>46</v>
      </c>
      <c r="J5444">
        <v>0</v>
      </c>
      <c r="K5444">
        <v>0</v>
      </c>
      <c r="L5444" t="s">
        <v>74</v>
      </c>
      <c r="M5444" t="s">
        <v>74</v>
      </c>
      <c r="N5444" t="s">
        <v>74</v>
      </c>
      <c r="O5444" t="s">
        <v>74</v>
      </c>
      <c r="P5444" t="s">
        <v>74</v>
      </c>
      <c r="Q5444" t="s">
        <v>74</v>
      </c>
      <c r="R5444" t="s">
        <v>75</v>
      </c>
      <c r="S5444" t="s">
        <v>45</v>
      </c>
      <c r="T5444" t="s">
        <v>68</v>
      </c>
      <c r="U5444">
        <v>25</v>
      </c>
      <c r="V5444">
        <v>1498.35</v>
      </c>
      <c r="W5444" t="s">
        <v>46</v>
      </c>
      <c r="X5444">
        <v>57.2408012057207</v>
      </c>
      <c r="Y5444">
        <v>70.150068741829799</v>
      </c>
      <c r="Z5444">
        <v>6.27510616257472</v>
      </c>
      <c r="AA5444" s="1" t="d">
        <v>2025-03-27</v>
      </c>
      <c r="AB5444">
        <v>0</v>
      </c>
      <c r="AC5444">
        <v>762.5</v>
      </c>
      <c r="AD5444" s="1" t="d">
        <v>2023-08-30</v>
      </c>
      <c r="AE5444" t="s">
        <v>46</v>
      </c>
      <c r="AF5444">
        <v>2025</v>
      </c>
      <c r="AG5444">
        <v>3</v>
      </c>
      <c r="AH5444">
        <v>27</v>
      </c>
      <c r="AI5444">
        <v>2023</v>
      </c>
      <c r="AJ5444">
        <v>8</v>
      </c>
      <c r="AK5444">
        <v>30</v>
      </c>
      <c r="AL5444">
        <v>111.97</v>
      </c>
      <c r="AM5444">
        <v>25</v>
      </c>
      <c r="AN5444" t="s">
        <v>63</v>
      </c>
      <c r="AO5444" t="s">
        <v>52</v>
      </c>
      <c r="AP5444" t="s">
        <v>59</v>
      </c>
      <c r="AQ5444">
        <v>0</v>
      </c>
    </row>
    <row r="5445" spans="1:43" x14ac:dyDescent="0.2">
      <c r="A5445" t="s">
        <v>5507</v>
      </c>
      <c r="B5445" t="s">
        <v>55</v>
      </c>
      <c r="C5445">
        <v>0</v>
      </c>
      <c r="D5445" t="s">
        <v>46</v>
      </c>
      <c r="E5445" t="s">
        <v>46</v>
      </c>
      <c r="F5445">
        <v>26</v>
      </c>
      <c r="G5445" t="s">
        <v>45</v>
      </c>
      <c r="H5445" t="s">
        <v>46</v>
      </c>
      <c r="I5445" t="s">
        <v>48</v>
      </c>
      <c r="J5445">
        <v>578</v>
      </c>
      <c r="K5445">
        <v>7</v>
      </c>
      <c r="L5445" t="s">
        <v>46</v>
      </c>
      <c r="M5445" t="s">
        <v>46</v>
      </c>
      <c r="N5445" t="s">
        <v>46</v>
      </c>
      <c r="O5445" t="s">
        <v>46</v>
      </c>
      <c r="P5445" t="s">
        <v>46</v>
      </c>
      <c r="Q5445" t="s">
        <v>46</v>
      </c>
      <c r="R5445" t="s">
        <v>49</v>
      </c>
      <c r="S5445" t="s">
        <v>46</v>
      </c>
      <c r="T5445" t="s">
        <v>50</v>
      </c>
      <c r="U5445">
        <v>45.45</v>
      </c>
      <c r="V5445">
        <v>1233.1500000000001</v>
      </c>
      <c r="W5445" t="s">
        <v>46</v>
      </c>
      <c r="X5445">
        <v>61.884897013256499</v>
      </c>
      <c r="Y5445">
        <v>81.986800095473995</v>
      </c>
      <c r="Z5445">
        <v>5.8019581397966302</v>
      </c>
      <c r="AA5445" s="1" t="d">
        <v>2023-10-02</v>
      </c>
      <c r="AB5445">
        <v>48.132286700000002</v>
      </c>
      <c r="AC5445">
        <v>590.85</v>
      </c>
      <c r="AD5445" s="1" t="d">
        <v>2023-09-04</v>
      </c>
      <c r="AE5445" t="s">
        <v>46</v>
      </c>
      <c r="AF5445">
        <v>2023</v>
      </c>
      <c r="AG5445">
        <v>10</v>
      </c>
      <c r="AH5445">
        <v>2</v>
      </c>
      <c r="AI5445">
        <v>2023</v>
      </c>
      <c r="AJ5445">
        <v>9</v>
      </c>
      <c r="AK5445">
        <v>4</v>
      </c>
      <c r="AL5445">
        <v>82.08</v>
      </c>
      <c r="AM5445">
        <v>93.582286699999997</v>
      </c>
      <c r="AN5445" t="s">
        <v>58</v>
      </c>
      <c r="AO5445" t="s">
        <v>59</v>
      </c>
      <c r="AP5445" t="s">
        <v>59</v>
      </c>
      <c r="AQ5445">
        <v>26270.1</v>
      </c>
    </row>
    <row r="5446" spans="1:43" x14ac:dyDescent="0.2">
      <c r="A5446" t="s">
        <v>5508</v>
      </c>
      <c r="B5446" t="s">
        <v>55</v>
      </c>
      <c r="C5446">
        <v>0</v>
      </c>
      <c r="D5446" t="s">
        <v>45</v>
      </c>
      <c r="E5446" t="s">
        <v>46</v>
      </c>
      <c r="F5446">
        <v>45</v>
      </c>
      <c r="G5446" t="s">
        <v>45</v>
      </c>
      <c r="H5446" t="s">
        <v>45</v>
      </c>
      <c r="I5446" t="s">
        <v>65</v>
      </c>
      <c r="J5446">
        <v>997</v>
      </c>
      <c r="K5446">
        <v>6</v>
      </c>
      <c r="L5446" t="s">
        <v>46</v>
      </c>
      <c r="M5446" t="s">
        <v>45</v>
      </c>
      <c r="N5446" t="s">
        <v>45</v>
      </c>
      <c r="O5446" t="s">
        <v>46</v>
      </c>
      <c r="P5446" t="s">
        <v>45</v>
      </c>
      <c r="Q5446" t="s">
        <v>45</v>
      </c>
      <c r="R5446" t="s">
        <v>49</v>
      </c>
      <c r="S5446" t="s">
        <v>45</v>
      </c>
      <c r="T5446" t="s">
        <v>62</v>
      </c>
      <c r="U5446">
        <v>107.75</v>
      </c>
      <c r="V5446">
        <v>4882.8</v>
      </c>
      <c r="W5446" t="s">
        <v>46</v>
      </c>
      <c r="X5446">
        <v>81.334987581164697</v>
      </c>
      <c r="Y5446">
        <v>79.209326581354404</v>
      </c>
      <c r="Z5446">
        <v>6.6196464235319503</v>
      </c>
      <c r="AA5446" s="1" t="d">
        <v>2023-10-28</v>
      </c>
      <c r="AB5446">
        <v>12.9066235032462</v>
      </c>
      <c r="AC5446">
        <v>2424.375</v>
      </c>
      <c r="AD5446" s="1" t="d">
        <v>2023-07-01</v>
      </c>
      <c r="AE5446" t="s">
        <v>46</v>
      </c>
      <c r="AF5446">
        <v>2023</v>
      </c>
      <c r="AG5446">
        <v>10</v>
      </c>
      <c r="AH5446">
        <v>28</v>
      </c>
      <c r="AI5446">
        <v>2023</v>
      </c>
      <c r="AJ5446">
        <v>7</v>
      </c>
      <c r="AK5446">
        <v>1</v>
      </c>
      <c r="AL5446">
        <v>119.72</v>
      </c>
      <c r="AM5446">
        <v>120.656623503246</v>
      </c>
      <c r="AN5446" t="s">
        <v>63</v>
      </c>
      <c r="AO5446" t="s">
        <v>53</v>
      </c>
      <c r="AP5446" t="s">
        <v>53</v>
      </c>
      <c r="AQ5446">
        <v>107426.75</v>
      </c>
    </row>
    <row r="5447" spans="1:43" x14ac:dyDescent="0.2">
      <c r="A5447" t="s">
        <v>5509</v>
      </c>
      <c r="B5447" t="s">
        <v>55</v>
      </c>
      <c r="C5447">
        <v>0</v>
      </c>
      <c r="D5447" t="s">
        <v>45</v>
      </c>
      <c r="E5447" t="s">
        <v>45</v>
      </c>
      <c r="F5447">
        <v>62</v>
      </c>
      <c r="G5447" t="s">
        <v>45</v>
      </c>
      <c r="H5447" t="s">
        <v>45</v>
      </c>
      <c r="I5447" t="s">
        <v>65</v>
      </c>
      <c r="J5447">
        <v>26</v>
      </c>
      <c r="K5447">
        <v>6</v>
      </c>
      <c r="L5447" t="s">
        <v>46</v>
      </c>
      <c r="M5447" t="s">
        <v>46</v>
      </c>
      <c r="N5447" t="s">
        <v>45</v>
      </c>
      <c r="O5447" t="s">
        <v>46</v>
      </c>
      <c r="P5447" t="s">
        <v>45</v>
      </c>
      <c r="Q5447" t="s">
        <v>46</v>
      </c>
      <c r="R5447" t="s">
        <v>75</v>
      </c>
      <c r="S5447" t="s">
        <v>45</v>
      </c>
      <c r="T5447" t="s">
        <v>68</v>
      </c>
      <c r="U5447">
        <v>89.1</v>
      </c>
      <c r="V5447">
        <v>5411.65</v>
      </c>
      <c r="W5447" t="s">
        <v>46</v>
      </c>
      <c r="X5447">
        <v>66.671675930615905</v>
      </c>
      <c r="Y5447">
        <v>74.208758903642504</v>
      </c>
      <c r="Z5447">
        <v>7.1403572690078301</v>
      </c>
      <c r="AA5447" s="1" t="d">
        <v>2025-05-26</v>
      </c>
      <c r="AB5447">
        <v>0</v>
      </c>
      <c r="AC5447">
        <v>2762.1</v>
      </c>
      <c r="AD5447" s="1" t="d">
        <v>2023-09-03</v>
      </c>
      <c r="AE5447" t="s">
        <v>45</v>
      </c>
      <c r="AF5447">
        <v>2025</v>
      </c>
      <c r="AG5447">
        <v>5</v>
      </c>
      <c r="AH5447">
        <v>26</v>
      </c>
      <c r="AI5447">
        <v>2023</v>
      </c>
      <c r="AJ5447">
        <v>9</v>
      </c>
      <c r="AK5447">
        <v>3</v>
      </c>
      <c r="AL5447">
        <v>121.53</v>
      </c>
      <c r="AM5447">
        <v>89.1</v>
      </c>
      <c r="AN5447" t="s">
        <v>63</v>
      </c>
      <c r="AO5447" t="s">
        <v>53</v>
      </c>
      <c r="AP5447" t="s">
        <v>59</v>
      </c>
      <c r="AQ5447">
        <v>2316.6</v>
      </c>
    </row>
    <row r="5448" spans="1:43" x14ac:dyDescent="0.2">
      <c r="A5448" t="s">
        <v>5510</v>
      </c>
      <c r="B5448" t="s">
        <v>55</v>
      </c>
      <c r="C5448">
        <v>0</v>
      </c>
      <c r="D5448" t="s">
        <v>46</v>
      </c>
      <c r="E5448" t="s">
        <v>46</v>
      </c>
      <c r="F5448">
        <v>1</v>
      </c>
      <c r="G5448" t="s">
        <v>45</v>
      </c>
      <c r="H5448" t="s">
        <v>46</v>
      </c>
      <c r="I5448" t="s">
        <v>46</v>
      </c>
      <c r="J5448">
        <v>0</v>
      </c>
      <c r="K5448">
        <v>0</v>
      </c>
      <c r="L5448" t="s">
        <v>74</v>
      </c>
      <c r="M5448" t="s">
        <v>74</v>
      </c>
      <c r="N5448" t="s">
        <v>74</v>
      </c>
      <c r="O5448" t="s">
        <v>74</v>
      </c>
      <c r="P5448" t="s">
        <v>74</v>
      </c>
      <c r="Q5448" t="s">
        <v>74</v>
      </c>
      <c r="R5448" t="s">
        <v>49</v>
      </c>
      <c r="S5448" t="s">
        <v>46</v>
      </c>
      <c r="T5448" t="s">
        <v>57</v>
      </c>
      <c r="U5448">
        <v>19.649999999999999</v>
      </c>
      <c r="V5448">
        <v>19.649999999999999</v>
      </c>
      <c r="W5448" t="s">
        <v>45</v>
      </c>
      <c r="X5448">
        <v>49.753403959281499</v>
      </c>
      <c r="Y5448">
        <v>49.403456880077997</v>
      </c>
      <c r="Z5448">
        <v>19.778347618994601</v>
      </c>
      <c r="AA5448" s="1" t="d">
        <v>2023-10-12</v>
      </c>
      <c r="AB5448">
        <v>0</v>
      </c>
      <c r="AC5448">
        <v>9.8249999999999993</v>
      </c>
      <c r="AD5448" s="1" t="d">
        <v>2023-09-07</v>
      </c>
      <c r="AE5448" t="s">
        <v>46</v>
      </c>
      <c r="AF5448">
        <v>2023</v>
      </c>
      <c r="AG5448">
        <v>10</v>
      </c>
      <c r="AH5448">
        <v>12</v>
      </c>
      <c r="AI5448">
        <v>2023</v>
      </c>
      <c r="AJ5448">
        <v>9</v>
      </c>
      <c r="AK5448">
        <v>7</v>
      </c>
      <c r="AL5448">
        <v>30.98</v>
      </c>
      <c r="AM5448">
        <v>19.649999999999999</v>
      </c>
      <c r="AN5448" t="s">
        <v>51</v>
      </c>
      <c r="AO5448" t="s">
        <v>52</v>
      </c>
      <c r="AP5448" t="s">
        <v>52</v>
      </c>
      <c r="AQ5448">
        <v>0</v>
      </c>
    </row>
    <row r="5449" spans="1:43" x14ac:dyDescent="0.2">
      <c r="A5449" t="s">
        <v>5511</v>
      </c>
      <c r="B5449" t="s">
        <v>44</v>
      </c>
      <c r="C5449">
        <v>0</v>
      </c>
      <c r="D5449" t="s">
        <v>46</v>
      </c>
      <c r="E5449" t="s">
        <v>46</v>
      </c>
      <c r="F5449">
        <v>3</v>
      </c>
      <c r="G5449" t="s">
        <v>45</v>
      </c>
      <c r="H5449" t="s">
        <v>46</v>
      </c>
      <c r="I5449" t="s">
        <v>48</v>
      </c>
      <c r="J5449">
        <v>752</v>
      </c>
      <c r="K5449">
        <v>5</v>
      </c>
      <c r="L5449" t="s">
        <v>46</v>
      </c>
      <c r="M5449" t="s">
        <v>46</v>
      </c>
      <c r="N5449" t="s">
        <v>46</v>
      </c>
      <c r="O5449" t="s">
        <v>46</v>
      </c>
      <c r="P5449" t="s">
        <v>46</v>
      </c>
      <c r="Q5449" t="s">
        <v>46</v>
      </c>
      <c r="R5449" t="s">
        <v>49</v>
      </c>
      <c r="S5449" t="s">
        <v>46</v>
      </c>
      <c r="T5449" t="s">
        <v>57</v>
      </c>
      <c r="U5449">
        <v>44.75</v>
      </c>
      <c r="V5449">
        <v>148.05000000000001</v>
      </c>
      <c r="W5449" t="s">
        <v>46</v>
      </c>
      <c r="X5449">
        <v>96.5225393958967</v>
      </c>
      <c r="Y5449">
        <v>75.191662104880194</v>
      </c>
      <c r="Z5449">
        <v>14.076620834045</v>
      </c>
      <c r="AA5449" s="1" t="d">
        <v>2023-10-24</v>
      </c>
      <c r="AB5449">
        <v>34.809393958444801</v>
      </c>
      <c r="AC5449">
        <v>67.125</v>
      </c>
      <c r="AD5449" s="1" t="d">
        <v>2023-08-07</v>
      </c>
      <c r="AE5449" t="s">
        <v>46</v>
      </c>
      <c r="AF5449">
        <v>2023</v>
      </c>
      <c r="AG5449">
        <v>10</v>
      </c>
      <c r="AH5449">
        <v>24</v>
      </c>
      <c r="AI5449">
        <v>2023</v>
      </c>
      <c r="AJ5449">
        <v>8</v>
      </c>
      <c r="AK5449">
        <v>7</v>
      </c>
      <c r="AL5449">
        <v>85.45</v>
      </c>
      <c r="AM5449">
        <v>79.559393958444801</v>
      </c>
      <c r="AN5449" t="s">
        <v>51</v>
      </c>
      <c r="AO5449" t="s">
        <v>59</v>
      </c>
      <c r="AP5449" t="s">
        <v>53</v>
      </c>
      <c r="AQ5449">
        <v>33652</v>
      </c>
    </row>
    <row r="5450" spans="1:43" x14ac:dyDescent="0.2">
      <c r="A5450" t="s">
        <v>5512</v>
      </c>
      <c r="B5450" t="s">
        <v>44</v>
      </c>
      <c r="C5450">
        <v>0</v>
      </c>
      <c r="D5450" t="s">
        <v>45</v>
      </c>
      <c r="E5450" t="s">
        <v>45</v>
      </c>
      <c r="F5450">
        <v>41</v>
      </c>
      <c r="G5450" t="s">
        <v>45</v>
      </c>
      <c r="H5450" t="s">
        <v>45</v>
      </c>
      <c r="I5450" t="s">
        <v>65</v>
      </c>
      <c r="J5450">
        <v>28</v>
      </c>
      <c r="K5450">
        <v>7</v>
      </c>
      <c r="L5450" t="s">
        <v>45</v>
      </c>
      <c r="M5450" t="s">
        <v>45</v>
      </c>
      <c r="N5450" t="s">
        <v>45</v>
      </c>
      <c r="O5450" t="s">
        <v>46</v>
      </c>
      <c r="P5450" t="s">
        <v>46</v>
      </c>
      <c r="Q5450" t="s">
        <v>45</v>
      </c>
      <c r="R5450" t="s">
        <v>56</v>
      </c>
      <c r="S5450" t="s">
        <v>45</v>
      </c>
      <c r="T5450" t="s">
        <v>62</v>
      </c>
      <c r="U5450">
        <v>101.6</v>
      </c>
      <c r="V5450">
        <v>3930.55</v>
      </c>
      <c r="W5450" t="s">
        <v>46</v>
      </c>
      <c r="X5450">
        <v>74.799477867177401</v>
      </c>
      <c r="Y5450">
        <v>86.961679971592801</v>
      </c>
      <c r="Z5450">
        <v>4.0939941339999999</v>
      </c>
      <c r="AA5450" s="1" t="d">
        <v>2024-03-13</v>
      </c>
      <c r="AB5450">
        <v>0</v>
      </c>
      <c r="AC5450">
        <v>2082.8000000000002</v>
      </c>
      <c r="AD5450" s="1" t="d">
        <v>2023-07-13</v>
      </c>
      <c r="AE5450" t="s">
        <v>46</v>
      </c>
      <c r="AF5450">
        <v>2024</v>
      </c>
      <c r="AG5450">
        <v>3</v>
      </c>
      <c r="AH5450">
        <v>13</v>
      </c>
      <c r="AI5450">
        <v>2023</v>
      </c>
      <c r="AJ5450">
        <v>7</v>
      </c>
      <c r="AK5450">
        <v>13</v>
      </c>
      <c r="AL5450">
        <v>111.71</v>
      </c>
      <c r="AM5450">
        <v>101.6</v>
      </c>
      <c r="AN5450" t="s">
        <v>63</v>
      </c>
      <c r="AO5450" t="s">
        <v>53</v>
      </c>
      <c r="AP5450" t="s">
        <v>59</v>
      </c>
      <c r="AQ5450">
        <v>2844.7999999999902</v>
      </c>
    </row>
    <row r="5451" spans="1:43" x14ac:dyDescent="0.2">
      <c r="A5451" t="s">
        <v>5513</v>
      </c>
      <c r="B5451" t="s">
        <v>55</v>
      </c>
      <c r="C5451">
        <v>0</v>
      </c>
      <c r="D5451" t="s">
        <v>45</v>
      </c>
      <c r="E5451" t="s">
        <v>45</v>
      </c>
      <c r="F5451">
        <v>67</v>
      </c>
      <c r="G5451" t="s">
        <v>45</v>
      </c>
      <c r="H5451" t="s">
        <v>46</v>
      </c>
      <c r="I5451" t="s">
        <v>65</v>
      </c>
      <c r="J5451">
        <v>250</v>
      </c>
      <c r="K5451">
        <v>5</v>
      </c>
      <c r="L5451" t="s">
        <v>46</v>
      </c>
      <c r="M5451" t="s">
        <v>45</v>
      </c>
      <c r="N5451" t="s">
        <v>45</v>
      </c>
      <c r="O5451" t="s">
        <v>45</v>
      </c>
      <c r="P5451" t="s">
        <v>45</v>
      </c>
      <c r="Q5451" t="s">
        <v>45</v>
      </c>
      <c r="R5451" t="s">
        <v>75</v>
      </c>
      <c r="S5451" t="s">
        <v>46</v>
      </c>
      <c r="T5451" t="s">
        <v>62</v>
      </c>
      <c r="U5451">
        <v>103.15</v>
      </c>
      <c r="V5451">
        <v>6895.5</v>
      </c>
      <c r="W5451" t="s">
        <v>46</v>
      </c>
      <c r="X5451">
        <v>48.895848992302398</v>
      </c>
      <c r="Y5451">
        <v>74.823074271307803</v>
      </c>
      <c r="Z5451">
        <v>6.8869305002034</v>
      </c>
      <c r="AA5451" s="1" t="d">
        <v>2025-02-04</v>
      </c>
      <c r="AB5451">
        <v>0</v>
      </c>
      <c r="AC5451">
        <v>3455.5250000000001</v>
      </c>
      <c r="AD5451" s="1" t="d">
        <v>2023-09-03</v>
      </c>
      <c r="AE5451" t="s">
        <v>45</v>
      </c>
      <c r="AF5451">
        <v>2025</v>
      </c>
      <c r="AG5451">
        <v>2</v>
      </c>
      <c r="AH5451">
        <v>4</v>
      </c>
      <c r="AI5451">
        <v>2023</v>
      </c>
      <c r="AJ5451">
        <v>9</v>
      </c>
      <c r="AK5451">
        <v>3</v>
      </c>
      <c r="AL5451">
        <v>109.01</v>
      </c>
      <c r="AM5451">
        <v>103.15</v>
      </c>
      <c r="AN5451" t="s">
        <v>63</v>
      </c>
      <c r="AO5451" t="s">
        <v>53</v>
      </c>
      <c r="AP5451" t="s">
        <v>52</v>
      </c>
      <c r="AQ5451">
        <v>25787.5</v>
      </c>
    </row>
    <row r="5452" spans="1:43" x14ac:dyDescent="0.2">
      <c r="A5452" t="s">
        <v>5514</v>
      </c>
      <c r="B5452" t="s">
        <v>55</v>
      </c>
      <c r="C5452">
        <v>0</v>
      </c>
      <c r="D5452" t="s">
        <v>46</v>
      </c>
      <c r="E5452" t="s">
        <v>46</v>
      </c>
      <c r="F5452">
        <v>1</v>
      </c>
      <c r="G5452" t="s">
        <v>45</v>
      </c>
      <c r="H5452" t="s">
        <v>45</v>
      </c>
      <c r="I5452" t="s">
        <v>65</v>
      </c>
      <c r="J5452">
        <v>923</v>
      </c>
      <c r="K5452">
        <v>5</v>
      </c>
      <c r="L5452" t="s">
        <v>46</v>
      </c>
      <c r="M5452" t="s">
        <v>46</v>
      </c>
      <c r="N5452" t="s">
        <v>46</v>
      </c>
      <c r="O5452" t="s">
        <v>46</v>
      </c>
      <c r="P5452" t="s">
        <v>45</v>
      </c>
      <c r="Q5452" t="s">
        <v>46</v>
      </c>
      <c r="R5452" t="s">
        <v>49</v>
      </c>
      <c r="S5452" t="s">
        <v>45</v>
      </c>
      <c r="T5452" t="s">
        <v>57</v>
      </c>
      <c r="U5452">
        <v>84.65</v>
      </c>
      <c r="V5452">
        <v>84.65</v>
      </c>
      <c r="W5452" t="s">
        <v>45</v>
      </c>
      <c r="X5452">
        <v>63.372266091387601</v>
      </c>
      <c r="Y5452">
        <v>32.9833414171258</v>
      </c>
      <c r="Z5452">
        <v>23.409539821022399</v>
      </c>
      <c r="AA5452" s="1" t="d">
        <v>2023-10-13</v>
      </c>
      <c r="AB5452">
        <v>21.589119349528499</v>
      </c>
      <c r="AC5452">
        <v>42.325000000000003</v>
      </c>
      <c r="AD5452" s="1" t="d">
        <v>2023-09-06</v>
      </c>
      <c r="AE5452" t="s">
        <v>45</v>
      </c>
      <c r="AF5452">
        <v>2023</v>
      </c>
      <c r="AG5452">
        <v>10</v>
      </c>
      <c r="AH5452">
        <v>13</v>
      </c>
      <c r="AI5452">
        <v>2023</v>
      </c>
      <c r="AJ5452">
        <v>9</v>
      </c>
      <c r="AK5452">
        <v>6</v>
      </c>
      <c r="AL5452">
        <v>40.96</v>
      </c>
      <c r="AM5452">
        <v>106.239119349528</v>
      </c>
      <c r="AN5452" t="s">
        <v>51</v>
      </c>
      <c r="AO5452" t="s">
        <v>53</v>
      </c>
      <c r="AP5452" t="s">
        <v>59</v>
      </c>
      <c r="AQ5452">
        <v>78131.95</v>
      </c>
    </row>
    <row r="5453" spans="1:43" x14ac:dyDescent="0.2">
      <c r="A5453" t="s">
        <v>5515</v>
      </c>
      <c r="B5453" t="s">
        <v>44</v>
      </c>
      <c r="C5453">
        <v>0</v>
      </c>
      <c r="D5453" t="s">
        <v>45</v>
      </c>
      <c r="E5453" t="s">
        <v>46</v>
      </c>
      <c r="F5453">
        <v>71</v>
      </c>
      <c r="G5453" t="s">
        <v>45</v>
      </c>
      <c r="H5453" t="s">
        <v>45</v>
      </c>
      <c r="I5453" t="s">
        <v>65</v>
      </c>
      <c r="J5453">
        <v>401</v>
      </c>
      <c r="K5453">
        <v>9</v>
      </c>
      <c r="L5453" t="s">
        <v>45</v>
      </c>
      <c r="M5453" t="s">
        <v>45</v>
      </c>
      <c r="N5453" t="s">
        <v>46</v>
      </c>
      <c r="O5453" t="s">
        <v>46</v>
      </c>
      <c r="P5453" t="s">
        <v>45</v>
      </c>
      <c r="Q5453" t="s">
        <v>46</v>
      </c>
      <c r="R5453" t="s">
        <v>56</v>
      </c>
      <c r="S5453" t="s">
        <v>46</v>
      </c>
      <c r="T5453" t="s">
        <v>57</v>
      </c>
      <c r="U5453">
        <v>95.65</v>
      </c>
      <c r="V5453">
        <v>6856.95</v>
      </c>
      <c r="W5453" t="s">
        <v>46</v>
      </c>
      <c r="X5453">
        <v>71.6632957424262</v>
      </c>
      <c r="Y5453">
        <v>79.1190875597092</v>
      </c>
      <c r="Z5453">
        <v>1.0549380474927901</v>
      </c>
      <c r="AA5453" s="1" t="d">
        <v>2024-03-08</v>
      </c>
      <c r="AB5453">
        <v>19.550070843440899</v>
      </c>
      <c r="AC5453">
        <v>3395.5749999999998</v>
      </c>
      <c r="AD5453" s="1" t="d">
        <v>2023-07-01</v>
      </c>
      <c r="AE5453" t="s">
        <v>46</v>
      </c>
      <c r="AF5453">
        <v>2024</v>
      </c>
      <c r="AG5453">
        <v>3</v>
      </c>
      <c r="AH5453">
        <v>8</v>
      </c>
      <c r="AI5453">
        <v>2023</v>
      </c>
      <c r="AJ5453">
        <v>7</v>
      </c>
      <c r="AK5453">
        <v>1</v>
      </c>
      <c r="AL5453">
        <v>141.61000000000001</v>
      </c>
      <c r="AM5453">
        <v>115.20007084344</v>
      </c>
      <c r="AN5453" t="s">
        <v>63</v>
      </c>
      <c r="AO5453" t="s">
        <v>53</v>
      </c>
      <c r="AP5453" t="s">
        <v>59</v>
      </c>
      <c r="AQ5453">
        <v>38355.65</v>
      </c>
    </row>
    <row r="5454" spans="1:43" x14ac:dyDescent="0.2">
      <c r="A5454" t="s">
        <v>5516</v>
      </c>
      <c r="B5454" t="s">
        <v>44</v>
      </c>
      <c r="C5454">
        <v>0</v>
      </c>
      <c r="D5454" t="s">
        <v>45</v>
      </c>
      <c r="E5454" t="s">
        <v>45</v>
      </c>
      <c r="F5454">
        <v>37</v>
      </c>
      <c r="G5454" t="s">
        <v>45</v>
      </c>
      <c r="H5454" t="s">
        <v>46</v>
      </c>
      <c r="I5454" t="s">
        <v>48</v>
      </c>
      <c r="J5454">
        <v>557</v>
      </c>
      <c r="K5454">
        <v>5</v>
      </c>
      <c r="L5454" t="s">
        <v>45</v>
      </c>
      <c r="M5454" t="s">
        <v>45</v>
      </c>
      <c r="N5454" t="s">
        <v>46</v>
      </c>
      <c r="O5454" t="s">
        <v>46</v>
      </c>
      <c r="P5454" t="s">
        <v>45</v>
      </c>
      <c r="Q5454" t="s">
        <v>45</v>
      </c>
      <c r="R5454" t="s">
        <v>56</v>
      </c>
      <c r="S5454" t="s">
        <v>46</v>
      </c>
      <c r="T5454" t="s">
        <v>62</v>
      </c>
      <c r="U5454">
        <v>75.099999999999994</v>
      </c>
      <c r="V5454">
        <v>2658.8</v>
      </c>
      <c r="W5454" t="s">
        <v>46</v>
      </c>
      <c r="X5454">
        <v>95.568881399460594</v>
      </c>
      <c r="Y5454">
        <v>100</v>
      </c>
      <c r="Z5454">
        <v>15.0355891170618</v>
      </c>
      <c r="AA5454" s="1" t="d">
        <v>2024-03-05</v>
      </c>
      <c r="AB5454">
        <v>18.541714179613599</v>
      </c>
      <c r="AC5454">
        <v>1389.35</v>
      </c>
      <c r="AD5454" s="1" t="d">
        <v>2023-06-29</v>
      </c>
      <c r="AE5454" t="s">
        <v>46</v>
      </c>
      <c r="AF5454">
        <v>2024</v>
      </c>
      <c r="AG5454">
        <v>3</v>
      </c>
      <c r="AH5454">
        <v>5</v>
      </c>
      <c r="AI5454">
        <v>2023</v>
      </c>
      <c r="AJ5454">
        <v>6</v>
      </c>
      <c r="AK5454">
        <v>29</v>
      </c>
      <c r="AL5454">
        <v>117.53</v>
      </c>
      <c r="AM5454">
        <v>93.641714179613601</v>
      </c>
      <c r="AN5454" t="s">
        <v>63</v>
      </c>
      <c r="AO5454" t="s">
        <v>53</v>
      </c>
      <c r="AP5454" t="s">
        <v>53</v>
      </c>
      <c r="AQ5454">
        <v>41830.699999999997</v>
      </c>
    </row>
    <row r="5455" spans="1:43" x14ac:dyDescent="0.2">
      <c r="A5455" t="s">
        <v>5517</v>
      </c>
      <c r="B5455" t="s">
        <v>55</v>
      </c>
      <c r="C5455">
        <v>0</v>
      </c>
      <c r="D5455" t="s">
        <v>45</v>
      </c>
      <c r="E5455" t="s">
        <v>46</v>
      </c>
      <c r="F5455">
        <v>60</v>
      </c>
      <c r="G5455" t="s">
        <v>45</v>
      </c>
      <c r="H5455" t="s">
        <v>46</v>
      </c>
      <c r="I5455" t="s">
        <v>48</v>
      </c>
      <c r="J5455">
        <v>814</v>
      </c>
      <c r="K5455">
        <v>6</v>
      </c>
      <c r="L5455" t="s">
        <v>45</v>
      </c>
      <c r="M5455" t="s">
        <v>45</v>
      </c>
      <c r="N5455" t="s">
        <v>46</v>
      </c>
      <c r="O5455" t="s">
        <v>45</v>
      </c>
      <c r="P5455" t="s">
        <v>46</v>
      </c>
      <c r="Q5455" t="s">
        <v>46</v>
      </c>
      <c r="R5455" t="s">
        <v>75</v>
      </c>
      <c r="S5455" t="s">
        <v>45</v>
      </c>
      <c r="T5455" t="s">
        <v>57</v>
      </c>
      <c r="U5455">
        <v>61.35</v>
      </c>
      <c r="V5455">
        <v>3766.2</v>
      </c>
      <c r="W5455" t="s">
        <v>46</v>
      </c>
      <c r="X5455">
        <v>53.3783131261169</v>
      </c>
      <c r="Y5455">
        <v>65.763173631160697</v>
      </c>
      <c r="Z5455">
        <v>16.355150500000001</v>
      </c>
      <c r="AA5455" s="1" t="d">
        <v>2024-10-20</v>
      </c>
      <c r="AB5455">
        <v>26.445773459199401</v>
      </c>
      <c r="AC5455">
        <v>1840.5</v>
      </c>
      <c r="AD5455" s="1" t="d">
        <v>2023-09-09</v>
      </c>
      <c r="AE5455" t="s">
        <v>45</v>
      </c>
      <c r="AF5455">
        <v>2024</v>
      </c>
      <c r="AG5455">
        <v>10</v>
      </c>
      <c r="AH5455">
        <v>20</v>
      </c>
      <c r="AI5455">
        <v>2023</v>
      </c>
      <c r="AJ5455">
        <v>9</v>
      </c>
      <c r="AK5455">
        <v>9</v>
      </c>
      <c r="AL5455">
        <v>97.02</v>
      </c>
      <c r="AM5455">
        <v>87.795773459199395</v>
      </c>
      <c r="AN5455" t="s">
        <v>63</v>
      </c>
      <c r="AO5455" t="s">
        <v>59</v>
      </c>
      <c r="AP5455" t="s">
        <v>59</v>
      </c>
      <c r="AQ5455">
        <v>49938.9</v>
      </c>
    </row>
    <row r="5456" spans="1:43" x14ac:dyDescent="0.2">
      <c r="A5456" t="s">
        <v>5518</v>
      </c>
      <c r="B5456" t="s">
        <v>44</v>
      </c>
      <c r="C5456">
        <v>1</v>
      </c>
      <c r="D5456" t="s">
        <v>45</v>
      </c>
      <c r="E5456" t="s">
        <v>46</v>
      </c>
      <c r="F5456">
        <v>1</v>
      </c>
      <c r="G5456" t="s">
        <v>45</v>
      </c>
      <c r="H5456" t="s">
        <v>46</v>
      </c>
      <c r="I5456" t="s">
        <v>65</v>
      </c>
      <c r="J5456">
        <v>732</v>
      </c>
      <c r="K5456">
        <v>8</v>
      </c>
      <c r="L5456" t="s">
        <v>46</v>
      </c>
      <c r="M5456" t="s">
        <v>46</v>
      </c>
      <c r="N5456" t="s">
        <v>46</v>
      </c>
      <c r="O5456" t="s">
        <v>46</v>
      </c>
      <c r="P5456" t="s">
        <v>46</v>
      </c>
      <c r="Q5456" t="s">
        <v>46</v>
      </c>
      <c r="R5456" t="s">
        <v>49</v>
      </c>
      <c r="S5456" t="s">
        <v>45</v>
      </c>
      <c r="T5456" t="s">
        <v>50</v>
      </c>
      <c r="U5456">
        <v>69.55</v>
      </c>
      <c r="V5456">
        <v>69.55</v>
      </c>
      <c r="W5456" t="s">
        <v>45</v>
      </c>
      <c r="X5456">
        <v>84.640610789999997</v>
      </c>
      <c r="Y5456">
        <v>41.902751642327097</v>
      </c>
      <c r="Z5456">
        <v>33.049062599373698</v>
      </c>
      <c r="AA5456" s="1" t="d">
        <v>2023-10-25</v>
      </c>
      <c r="AB5456">
        <v>38.161258103666199</v>
      </c>
      <c r="AC5456">
        <v>34.774999999999999</v>
      </c>
      <c r="AD5456" s="1" t="d">
        <v>2023-09-10</v>
      </c>
      <c r="AE5456" t="s">
        <v>46</v>
      </c>
      <c r="AF5456">
        <v>2023</v>
      </c>
      <c r="AG5456">
        <v>10</v>
      </c>
      <c r="AH5456">
        <v>25</v>
      </c>
      <c r="AI5456">
        <v>2023</v>
      </c>
      <c r="AJ5456">
        <v>9</v>
      </c>
      <c r="AK5456">
        <v>10</v>
      </c>
      <c r="AL5456">
        <v>52.59</v>
      </c>
      <c r="AM5456">
        <v>107.711258103666</v>
      </c>
      <c r="AN5456" t="s">
        <v>51</v>
      </c>
      <c r="AO5456" t="s">
        <v>59</v>
      </c>
      <c r="AP5456" t="s">
        <v>53</v>
      </c>
      <c r="AQ5456">
        <v>50910.6</v>
      </c>
    </row>
    <row r="5457" spans="1:43" x14ac:dyDescent="0.2">
      <c r="A5457" t="s">
        <v>5519</v>
      </c>
      <c r="B5457" t="s">
        <v>44</v>
      </c>
      <c r="C5457">
        <v>0</v>
      </c>
      <c r="D5457" t="s">
        <v>46</v>
      </c>
      <c r="E5457" t="s">
        <v>46</v>
      </c>
      <c r="F5457">
        <v>6</v>
      </c>
      <c r="G5457" t="s">
        <v>45</v>
      </c>
      <c r="H5457" t="s">
        <v>46</v>
      </c>
      <c r="I5457" t="s">
        <v>46</v>
      </c>
      <c r="J5457">
        <v>0</v>
      </c>
      <c r="K5457">
        <v>0</v>
      </c>
      <c r="L5457" t="s">
        <v>74</v>
      </c>
      <c r="M5457" t="s">
        <v>74</v>
      </c>
      <c r="N5457" t="s">
        <v>74</v>
      </c>
      <c r="O5457" t="s">
        <v>74</v>
      </c>
      <c r="P5457" t="s">
        <v>74</v>
      </c>
      <c r="Q5457" t="s">
        <v>74</v>
      </c>
      <c r="R5457" t="s">
        <v>49</v>
      </c>
      <c r="S5457" t="s">
        <v>46</v>
      </c>
      <c r="T5457" t="s">
        <v>68</v>
      </c>
      <c r="U5457">
        <v>19.7</v>
      </c>
      <c r="V5457">
        <v>129.55000000000001</v>
      </c>
      <c r="W5457" t="s">
        <v>46</v>
      </c>
      <c r="X5457">
        <v>90.992296404585105</v>
      </c>
      <c r="Y5457">
        <v>61.4815726842534</v>
      </c>
      <c r="Z5457">
        <v>8.3646328456810597</v>
      </c>
      <c r="AA5457" s="1" t="d">
        <v>2023-10-21</v>
      </c>
      <c r="AB5457">
        <v>0</v>
      </c>
      <c r="AC5457">
        <v>59.1</v>
      </c>
      <c r="AD5457" s="1" t="d">
        <v>2023-07-19</v>
      </c>
      <c r="AE5457" t="s">
        <v>46</v>
      </c>
      <c r="AF5457">
        <v>2023</v>
      </c>
      <c r="AG5457">
        <v>10</v>
      </c>
      <c r="AH5457">
        <v>21</v>
      </c>
      <c r="AI5457">
        <v>2023</v>
      </c>
      <c r="AJ5457">
        <v>7</v>
      </c>
      <c r="AK5457">
        <v>19</v>
      </c>
      <c r="AL5457">
        <v>88.63</v>
      </c>
      <c r="AM5457">
        <v>19.7</v>
      </c>
      <c r="AN5457" t="s">
        <v>51</v>
      </c>
      <c r="AO5457" t="s">
        <v>52</v>
      </c>
      <c r="AP5457" t="s">
        <v>53</v>
      </c>
      <c r="AQ5457">
        <v>0</v>
      </c>
    </row>
    <row r="5458" spans="1:43" x14ac:dyDescent="0.2">
      <c r="A5458" t="s">
        <v>5520</v>
      </c>
      <c r="B5458" t="s">
        <v>44</v>
      </c>
      <c r="C5458">
        <v>0</v>
      </c>
      <c r="D5458" t="s">
        <v>46</v>
      </c>
      <c r="E5458" t="s">
        <v>46</v>
      </c>
      <c r="F5458">
        <v>13</v>
      </c>
      <c r="G5458" t="s">
        <v>46</v>
      </c>
      <c r="H5458" t="s">
        <v>47</v>
      </c>
      <c r="I5458" t="s">
        <v>48</v>
      </c>
      <c r="J5458">
        <v>329</v>
      </c>
      <c r="K5458">
        <v>2</v>
      </c>
      <c r="L5458" t="s">
        <v>46</v>
      </c>
      <c r="M5458" t="s">
        <v>45</v>
      </c>
      <c r="N5458" t="s">
        <v>46</v>
      </c>
      <c r="O5458" t="s">
        <v>46</v>
      </c>
      <c r="P5458" t="s">
        <v>46</v>
      </c>
      <c r="Q5458" t="s">
        <v>46</v>
      </c>
      <c r="R5458" t="s">
        <v>49</v>
      </c>
      <c r="S5458" t="s">
        <v>45</v>
      </c>
      <c r="T5458" t="s">
        <v>50</v>
      </c>
      <c r="U5458">
        <v>31.05</v>
      </c>
      <c r="V5458">
        <v>347.25</v>
      </c>
      <c r="W5458" t="s">
        <v>45</v>
      </c>
      <c r="X5458">
        <v>60.570185423881398</v>
      </c>
      <c r="Y5458">
        <v>51.878003380425199</v>
      </c>
      <c r="Z5458">
        <v>31.888558800569101</v>
      </c>
      <c r="AA5458" s="1" t="d">
        <v>2023-10-28</v>
      </c>
      <c r="AB5458">
        <v>24.667155188119199</v>
      </c>
      <c r="AC5458">
        <v>201.82499999999999</v>
      </c>
      <c r="AD5458" s="1" t="d">
        <v>2023-08-31</v>
      </c>
      <c r="AE5458" t="s">
        <v>46</v>
      </c>
      <c r="AF5458">
        <v>2023</v>
      </c>
      <c r="AG5458">
        <v>10</v>
      </c>
      <c r="AH5458">
        <v>28</v>
      </c>
      <c r="AI5458">
        <v>2023</v>
      </c>
      <c r="AJ5458">
        <v>8</v>
      </c>
      <c r="AK5458">
        <v>31</v>
      </c>
      <c r="AL5458">
        <v>41.68</v>
      </c>
      <c r="AM5458">
        <v>55.7171551881192</v>
      </c>
      <c r="AN5458" t="s">
        <v>58</v>
      </c>
      <c r="AO5458" t="s">
        <v>52</v>
      </c>
      <c r="AP5458" t="s">
        <v>59</v>
      </c>
      <c r="AQ5458">
        <v>10215.450000000001</v>
      </c>
    </row>
    <row r="5459" spans="1:43" x14ac:dyDescent="0.2">
      <c r="A5459" t="s">
        <v>5521</v>
      </c>
      <c r="B5459" t="s">
        <v>44</v>
      </c>
      <c r="C5459">
        <v>0</v>
      </c>
      <c r="D5459" t="s">
        <v>45</v>
      </c>
      <c r="E5459" t="s">
        <v>45</v>
      </c>
      <c r="F5459">
        <v>11</v>
      </c>
      <c r="G5459" t="s">
        <v>45</v>
      </c>
      <c r="H5459" t="s">
        <v>46</v>
      </c>
      <c r="I5459" t="s">
        <v>48</v>
      </c>
      <c r="J5459">
        <v>362</v>
      </c>
      <c r="K5459">
        <v>8</v>
      </c>
      <c r="L5459" t="s">
        <v>45</v>
      </c>
      <c r="M5459" t="s">
        <v>46</v>
      </c>
      <c r="N5459" t="s">
        <v>46</v>
      </c>
      <c r="O5459" t="s">
        <v>46</v>
      </c>
      <c r="P5459" t="s">
        <v>46</v>
      </c>
      <c r="Q5459" t="s">
        <v>46</v>
      </c>
      <c r="R5459" t="s">
        <v>49</v>
      </c>
      <c r="S5459" t="s">
        <v>46</v>
      </c>
      <c r="T5459" t="s">
        <v>62</v>
      </c>
      <c r="U5459">
        <v>51</v>
      </c>
      <c r="V5459">
        <v>581.70000000000005</v>
      </c>
      <c r="W5459" t="s">
        <v>46</v>
      </c>
      <c r="X5459">
        <v>65.83729572</v>
      </c>
      <c r="Y5459">
        <v>87.835896647986004</v>
      </c>
      <c r="Z5459">
        <v>8.5102531759338795</v>
      </c>
      <c r="AA5459" s="1" t="d">
        <v>2023-10-10</v>
      </c>
      <c r="AB5459">
        <v>25.636697073646399</v>
      </c>
      <c r="AC5459">
        <v>280.5</v>
      </c>
      <c r="AD5459" s="1" t="d">
        <v>2023-09-04</v>
      </c>
      <c r="AE5459" t="s">
        <v>45</v>
      </c>
      <c r="AF5459">
        <v>2023</v>
      </c>
      <c r="AG5459">
        <v>10</v>
      </c>
      <c r="AH5459">
        <v>10</v>
      </c>
      <c r="AI5459">
        <v>2023</v>
      </c>
      <c r="AJ5459">
        <v>9</v>
      </c>
      <c r="AK5459">
        <v>4</v>
      </c>
      <c r="AL5459">
        <v>68.33</v>
      </c>
      <c r="AM5459">
        <v>76.636697073646403</v>
      </c>
      <c r="AN5459" t="s">
        <v>51</v>
      </c>
      <c r="AO5459" t="s">
        <v>59</v>
      </c>
      <c r="AP5459" t="s">
        <v>59</v>
      </c>
      <c r="AQ5459">
        <v>18462</v>
      </c>
    </row>
    <row r="5460" spans="1:43" x14ac:dyDescent="0.2">
      <c r="A5460" t="s">
        <v>5522</v>
      </c>
      <c r="B5460" t="s">
        <v>55</v>
      </c>
      <c r="C5460">
        <v>0</v>
      </c>
      <c r="D5460" t="s">
        <v>46</v>
      </c>
      <c r="E5460" t="s">
        <v>46</v>
      </c>
      <c r="F5460">
        <v>7</v>
      </c>
      <c r="G5460" t="s">
        <v>45</v>
      </c>
      <c r="H5460" t="s">
        <v>46</v>
      </c>
      <c r="I5460" t="s">
        <v>48</v>
      </c>
      <c r="J5460">
        <v>218</v>
      </c>
      <c r="K5460">
        <v>2</v>
      </c>
      <c r="L5460" t="s">
        <v>45</v>
      </c>
      <c r="M5460" t="s">
        <v>46</v>
      </c>
      <c r="N5460" t="s">
        <v>46</v>
      </c>
      <c r="O5460" t="s">
        <v>46</v>
      </c>
      <c r="P5460" t="s">
        <v>46</v>
      </c>
      <c r="Q5460" t="s">
        <v>46</v>
      </c>
      <c r="R5460" t="s">
        <v>49</v>
      </c>
      <c r="S5460" t="s">
        <v>45</v>
      </c>
      <c r="T5460" t="s">
        <v>57</v>
      </c>
      <c r="U5460">
        <v>51</v>
      </c>
      <c r="V5460">
        <v>354.05</v>
      </c>
      <c r="W5460" t="s">
        <v>45</v>
      </c>
      <c r="X5460">
        <v>54.455361289393402</v>
      </c>
      <c r="Y5460">
        <v>42.128259300129997</v>
      </c>
      <c r="Z5460">
        <v>38.766875993621497</v>
      </c>
      <c r="AA5460" s="1" t="d">
        <v>2023-10-24</v>
      </c>
      <c r="AB5460">
        <v>0</v>
      </c>
      <c r="AC5460">
        <v>178.5</v>
      </c>
      <c r="AD5460" s="1" t="d">
        <v>2023-09-05</v>
      </c>
      <c r="AE5460" t="s">
        <v>45</v>
      </c>
      <c r="AF5460">
        <v>2023</v>
      </c>
      <c r="AG5460">
        <v>10</v>
      </c>
      <c r="AH5460">
        <v>24</v>
      </c>
      <c r="AI5460">
        <v>2023</v>
      </c>
      <c r="AJ5460">
        <v>9</v>
      </c>
      <c r="AK5460">
        <v>5</v>
      </c>
      <c r="AL5460">
        <v>22.69</v>
      </c>
      <c r="AM5460">
        <v>51</v>
      </c>
      <c r="AN5460" t="s">
        <v>51</v>
      </c>
      <c r="AO5460" t="s">
        <v>59</v>
      </c>
      <c r="AP5460" t="s">
        <v>59</v>
      </c>
      <c r="AQ5460">
        <v>11118</v>
      </c>
    </row>
    <row r="5461" spans="1:43" x14ac:dyDescent="0.2">
      <c r="A5461" t="s">
        <v>5523</v>
      </c>
      <c r="B5461" t="s">
        <v>44</v>
      </c>
      <c r="C5461">
        <v>0</v>
      </c>
      <c r="D5461" t="s">
        <v>45</v>
      </c>
      <c r="E5461" t="s">
        <v>45</v>
      </c>
      <c r="F5461">
        <v>10</v>
      </c>
      <c r="G5461" t="s">
        <v>45</v>
      </c>
      <c r="H5461" t="s">
        <v>46</v>
      </c>
      <c r="I5461" t="s">
        <v>65</v>
      </c>
      <c r="J5461">
        <v>656</v>
      </c>
      <c r="K5461">
        <v>9</v>
      </c>
      <c r="L5461" t="s">
        <v>46</v>
      </c>
      <c r="M5461" t="s">
        <v>46</v>
      </c>
      <c r="N5461" t="s">
        <v>46</v>
      </c>
      <c r="O5461" t="s">
        <v>46</v>
      </c>
      <c r="P5461" t="s">
        <v>45</v>
      </c>
      <c r="Q5461" t="s">
        <v>45</v>
      </c>
      <c r="R5461" t="s">
        <v>49</v>
      </c>
      <c r="S5461" t="s">
        <v>45</v>
      </c>
      <c r="T5461" t="s">
        <v>50</v>
      </c>
      <c r="U5461">
        <v>88.85</v>
      </c>
      <c r="V5461">
        <v>929.45</v>
      </c>
      <c r="W5461" t="s">
        <v>46</v>
      </c>
      <c r="X5461">
        <v>66.948082883795394</v>
      </c>
      <c r="Y5461">
        <v>73.213569387058897</v>
      </c>
      <c r="Z5461">
        <v>12.266109511414401</v>
      </c>
      <c r="AA5461" s="1" t="d">
        <v>2023-10-05</v>
      </c>
      <c r="AB5461">
        <v>48.186654275162702</v>
      </c>
      <c r="AC5461">
        <v>444.25</v>
      </c>
      <c r="AD5461" s="1" t="d">
        <v>2023-09-09</v>
      </c>
      <c r="AE5461" t="s">
        <v>45</v>
      </c>
      <c r="AF5461">
        <v>2023</v>
      </c>
      <c r="AG5461">
        <v>10</v>
      </c>
      <c r="AH5461">
        <v>5</v>
      </c>
      <c r="AI5461">
        <v>2023</v>
      </c>
      <c r="AJ5461">
        <v>9</v>
      </c>
      <c r="AK5461">
        <v>9</v>
      </c>
      <c r="AL5461">
        <v>64.680000000000007</v>
      </c>
      <c r="AM5461">
        <v>137.03665427516199</v>
      </c>
      <c r="AN5461" t="s">
        <v>51</v>
      </c>
      <c r="AO5461" t="s">
        <v>53</v>
      </c>
      <c r="AP5461" t="s">
        <v>59</v>
      </c>
      <c r="AQ5461">
        <v>58285.599999999999</v>
      </c>
    </row>
    <row r="5462" spans="1:43" x14ac:dyDescent="0.2">
      <c r="A5462" t="s">
        <v>5524</v>
      </c>
      <c r="B5462" t="s">
        <v>55</v>
      </c>
      <c r="C5462">
        <v>0</v>
      </c>
      <c r="D5462" t="s">
        <v>45</v>
      </c>
      <c r="E5462" t="s">
        <v>46</v>
      </c>
      <c r="F5462">
        <v>34</v>
      </c>
      <c r="G5462" t="s">
        <v>45</v>
      </c>
      <c r="H5462" t="s">
        <v>46</v>
      </c>
      <c r="I5462" t="s">
        <v>46</v>
      </c>
      <c r="J5462">
        <v>0</v>
      </c>
      <c r="K5462">
        <v>0</v>
      </c>
      <c r="L5462" t="s">
        <v>74</v>
      </c>
      <c r="M5462" t="s">
        <v>74</v>
      </c>
      <c r="N5462" t="s">
        <v>74</v>
      </c>
      <c r="O5462" t="s">
        <v>74</v>
      </c>
      <c r="P5462" t="s">
        <v>74</v>
      </c>
      <c r="Q5462" t="s">
        <v>74</v>
      </c>
      <c r="R5462" t="s">
        <v>75</v>
      </c>
      <c r="S5462" t="s">
        <v>46</v>
      </c>
      <c r="T5462" t="s">
        <v>68</v>
      </c>
      <c r="U5462">
        <v>20.05</v>
      </c>
      <c r="V5462">
        <v>679</v>
      </c>
      <c r="W5462" t="s">
        <v>46</v>
      </c>
      <c r="X5462">
        <v>69.451150384856007</v>
      </c>
      <c r="Y5462">
        <v>76.817624719999998</v>
      </c>
      <c r="Z5462">
        <v>17.3724100368912</v>
      </c>
      <c r="AA5462" s="1" t="d">
        <v>2024-09-27</v>
      </c>
      <c r="AB5462">
        <v>0</v>
      </c>
      <c r="AC5462">
        <v>340.85</v>
      </c>
      <c r="AD5462" s="1" t="d">
        <v>2023-09-03</v>
      </c>
      <c r="AE5462" t="s">
        <v>46</v>
      </c>
      <c r="AF5462">
        <v>2024</v>
      </c>
      <c r="AG5462">
        <v>9</v>
      </c>
      <c r="AH5462">
        <v>27</v>
      </c>
      <c r="AI5462">
        <v>2023</v>
      </c>
      <c r="AJ5462">
        <v>9</v>
      </c>
      <c r="AK5462">
        <v>3</v>
      </c>
      <c r="AL5462">
        <v>86.08</v>
      </c>
      <c r="AM5462">
        <v>20.05</v>
      </c>
      <c r="AN5462" t="s">
        <v>58</v>
      </c>
      <c r="AO5462" t="s">
        <v>52</v>
      </c>
      <c r="AP5462" t="s">
        <v>59</v>
      </c>
      <c r="AQ5462">
        <v>0</v>
      </c>
    </row>
    <row r="5463" spans="1:43" x14ac:dyDescent="0.2">
      <c r="A5463" t="s">
        <v>5525</v>
      </c>
      <c r="B5463" t="s">
        <v>44</v>
      </c>
      <c r="C5463">
        <v>0</v>
      </c>
      <c r="D5463" t="s">
        <v>46</v>
      </c>
      <c r="E5463" t="s">
        <v>46</v>
      </c>
      <c r="F5463">
        <v>62</v>
      </c>
      <c r="G5463" t="s">
        <v>45</v>
      </c>
      <c r="H5463" t="s">
        <v>46</v>
      </c>
      <c r="I5463" t="s">
        <v>48</v>
      </c>
      <c r="J5463">
        <v>393</v>
      </c>
      <c r="K5463">
        <v>6</v>
      </c>
      <c r="L5463" t="s">
        <v>45</v>
      </c>
      <c r="M5463" t="s">
        <v>46</v>
      </c>
      <c r="N5463" t="s">
        <v>46</v>
      </c>
      <c r="O5463" t="s">
        <v>45</v>
      </c>
      <c r="P5463" t="s">
        <v>46</v>
      </c>
      <c r="Q5463" t="s">
        <v>45</v>
      </c>
      <c r="R5463" t="s">
        <v>75</v>
      </c>
      <c r="S5463" t="s">
        <v>45</v>
      </c>
      <c r="T5463" t="s">
        <v>57</v>
      </c>
      <c r="U5463">
        <v>65.099999999999994</v>
      </c>
      <c r="V5463">
        <v>3846.75</v>
      </c>
      <c r="W5463" t="s">
        <v>46</v>
      </c>
      <c r="X5463">
        <v>79.894749971235498</v>
      </c>
      <c r="Y5463">
        <v>72.188436218688807</v>
      </c>
      <c r="Z5463">
        <v>12.0430537378195</v>
      </c>
      <c r="AA5463" s="1" t="d">
        <v>2024-10-12</v>
      </c>
      <c r="AB5463">
        <v>19.666356832767399</v>
      </c>
      <c r="AC5463">
        <v>2018.1</v>
      </c>
      <c r="AD5463" s="1" t="d">
        <v>2023-08-19</v>
      </c>
      <c r="AE5463" t="s">
        <v>46</v>
      </c>
      <c r="AF5463">
        <v>2024</v>
      </c>
      <c r="AG5463">
        <v>10</v>
      </c>
      <c r="AH5463">
        <v>12</v>
      </c>
      <c r="AI5463">
        <v>2023</v>
      </c>
      <c r="AJ5463">
        <v>8</v>
      </c>
      <c r="AK5463">
        <v>19</v>
      </c>
      <c r="AL5463">
        <v>129.85</v>
      </c>
      <c r="AM5463">
        <v>84.7663568327674</v>
      </c>
      <c r="AN5463" t="s">
        <v>63</v>
      </c>
      <c r="AO5463" t="s">
        <v>59</v>
      </c>
      <c r="AP5463" t="s">
        <v>53</v>
      </c>
      <c r="AQ5463">
        <v>25584.3</v>
      </c>
    </row>
    <row r="5464" spans="1:43" x14ac:dyDescent="0.2">
      <c r="A5464" t="s">
        <v>5526</v>
      </c>
      <c r="B5464" t="s">
        <v>55</v>
      </c>
      <c r="C5464">
        <v>0</v>
      </c>
      <c r="D5464" t="s">
        <v>45</v>
      </c>
      <c r="E5464" t="s">
        <v>46</v>
      </c>
      <c r="F5464">
        <v>64</v>
      </c>
      <c r="G5464" t="s">
        <v>45</v>
      </c>
      <c r="H5464" t="s">
        <v>45</v>
      </c>
      <c r="I5464" t="s">
        <v>48</v>
      </c>
      <c r="J5464">
        <v>517</v>
      </c>
      <c r="K5464">
        <v>10</v>
      </c>
      <c r="L5464" t="s">
        <v>46</v>
      </c>
      <c r="M5464" t="s">
        <v>45</v>
      </c>
      <c r="N5464" t="s">
        <v>46</v>
      </c>
      <c r="O5464" t="s">
        <v>45</v>
      </c>
      <c r="P5464" t="s">
        <v>46</v>
      </c>
      <c r="Q5464" t="s">
        <v>45</v>
      </c>
      <c r="R5464" t="s">
        <v>56</v>
      </c>
      <c r="S5464" t="s">
        <v>45</v>
      </c>
      <c r="T5464" t="s">
        <v>57</v>
      </c>
      <c r="U5464">
        <v>70.150000000000006</v>
      </c>
      <c r="V5464">
        <v>4480.7</v>
      </c>
      <c r="W5464" t="s">
        <v>46</v>
      </c>
      <c r="X5464">
        <v>86.352752069999994</v>
      </c>
      <c r="Y5464">
        <v>77.401998592324802</v>
      </c>
      <c r="Z5464">
        <v>6.5122902876244204</v>
      </c>
      <c r="AA5464" s="1" t="d">
        <v>2024-02-19</v>
      </c>
      <c r="AB5464">
        <v>12.7214925636667</v>
      </c>
      <c r="AC5464">
        <v>2244.8000000000002</v>
      </c>
      <c r="AD5464" s="1" t="d">
        <v>2023-06-17</v>
      </c>
      <c r="AE5464" t="s">
        <v>46</v>
      </c>
      <c r="AF5464">
        <v>2024</v>
      </c>
      <c r="AG5464">
        <v>2</v>
      </c>
      <c r="AH5464">
        <v>19</v>
      </c>
      <c r="AI5464">
        <v>2023</v>
      </c>
      <c r="AJ5464">
        <v>6</v>
      </c>
      <c r="AK5464">
        <v>17</v>
      </c>
      <c r="AL5464">
        <v>143.84</v>
      </c>
      <c r="AM5464">
        <v>82.871492563666706</v>
      </c>
      <c r="AN5464" t="s">
        <v>63</v>
      </c>
      <c r="AO5464" t="s">
        <v>53</v>
      </c>
      <c r="AP5464" t="s">
        <v>53</v>
      </c>
      <c r="AQ5464">
        <v>36267.550000000003</v>
      </c>
    </row>
    <row r="5465" spans="1:43" x14ac:dyDescent="0.2">
      <c r="A5465" t="s">
        <v>5527</v>
      </c>
      <c r="B5465" t="s">
        <v>44</v>
      </c>
      <c r="C5465">
        <v>0</v>
      </c>
      <c r="D5465" t="s">
        <v>45</v>
      </c>
      <c r="E5465" t="s">
        <v>45</v>
      </c>
      <c r="F5465">
        <v>1</v>
      </c>
      <c r="G5465" t="s">
        <v>45</v>
      </c>
      <c r="H5465" t="s">
        <v>46</v>
      </c>
      <c r="I5465" t="s">
        <v>48</v>
      </c>
      <c r="J5465">
        <v>80</v>
      </c>
      <c r="K5465">
        <v>3</v>
      </c>
      <c r="L5465" t="s">
        <v>46</v>
      </c>
      <c r="M5465" t="s">
        <v>46</v>
      </c>
      <c r="N5465" t="s">
        <v>46</v>
      </c>
      <c r="O5465" t="s">
        <v>46</v>
      </c>
      <c r="P5465" t="s">
        <v>46</v>
      </c>
      <c r="Q5465" t="s">
        <v>46</v>
      </c>
      <c r="R5465" t="s">
        <v>49</v>
      </c>
      <c r="S5465" t="s">
        <v>45</v>
      </c>
      <c r="T5465" t="s">
        <v>62</v>
      </c>
      <c r="U5465">
        <v>44.35</v>
      </c>
      <c r="V5465">
        <v>44.35</v>
      </c>
      <c r="W5465" t="s">
        <v>45</v>
      </c>
      <c r="X5465">
        <v>58.778559029999997</v>
      </c>
      <c r="Y5465">
        <v>52.033594599987602</v>
      </c>
      <c r="Z5465">
        <v>36.714781658156099</v>
      </c>
      <c r="AA5465" s="1" t="d">
        <v>2023-10-14</v>
      </c>
      <c r="AB5465">
        <v>0</v>
      </c>
      <c r="AC5465">
        <v>22.175000000000001</v>
      </c>
      <c r="AD5465" s="1" t="d">
        <v>2023-09-07</v>
      </c>
      <c r="AE5465" t="s">
        <v>46</v>
      </c>
      <c r="AF5465">
        <v>2023</v>
      </c>
      <c r="AG5465">
        <v>10</v>
      </c>
      <c r="AH5465">
        <v>14</v>
      </c>
      <c r="AI5465">
        <v>2023</v>
      </c>
      <c r="AJ5465">
        <v>9</v>
      </c>
      <c r="AK5465">
        <v>7</v>
      </c>
      <c r="AL5465">
        <v>23.06</v>
      </c>
      <c r="AM5465">
        <v>44.35</v>
      </c>
      <c r="AN5465" t="s">
        <v>51</v>
      </c>
      <c r="AO5465" t="s">
        <v>59</v>
      </c>
      <c r="AP5465" t="s">
        <v>59</v>
      </c>
      <c r="AQ5465">
        <v>3548</v>
      </c>
    </row>
    <row r="5466" spans="1:43" x14ac:dyDescent="0.2">
      <c r="A5466" t="s">
        <v>5528</v>
      </c>
      <c r="B5466" t="s">
        <v>55</v>
      </c>
      <c r="C5466">
        <v>0</v>
      </c>
      <c r="D5466" t="s">
        <v>46</v>
      </c>
      <c r="E5466" t="s">
        <v>46</v>
      </c>
      <c r="F5466">
        <v>25</v>
      </c>
      <c r="G5466" t="s">
        <v>45</v>
      </c>
      <c r="H5466" t="s">
        <v>46</v>
      </c>
      <c r="I5466" t="s">
        <v>46</v>
      </c>
      <c r="J5466">
        <v>0</v>
      </c>
      <c r="K5466">
        <v>0</v>
      </c>
      <c r="L5466" t="s">
        <v>74</v>
      </c>
      <c r="M5466" t="s">
        <v>74</v>
      </c>
      <c r="N5466" t="s">
        <v>74</v>
      </c>
      <c r="O5466" t="s">
        <v>74</v>
      </c>
      <c r="P5466" t="s">
        <v>74</v>
      </c>
      <c r="Q5466" t="s">
        <v>74</v>
      </c>
      <c r="R5466" t="s">
        <v>75</v>
      </c>
      <c r="S5466" t="s">
        <v>45</v>
      </c>
      <c r="T5466" t="s">
        <v>57</v>
      </c>
      <c r="U5466">
        <v>20.75</v>
      </c>
      <c r="V5466">
        <v>499.4</v>
      </c>
      <c r="W5466" t="s">
        <v>46</v>
      </c>
      <c r="X5466">
        <v>40.490124036609998</v>
      </c>
      <c r="Y5466">
        <v>95.98538112</v>
      </c>
      <c r="Z5466">
        <v>1.9058871400677899</v>
      </c>
      <c r="AA5466" s="1" t="d">
        <v>2024-09-25</v>
      </c>
      <c r="AB5466">
        <v>0</v>
      </c>
      <c r="AC5466">
        <v>259.375</v>
      </c>
      <c r="AD5466" s="1" t="d">
        <v>2023-09-13</v>
      </c>
      <c r="AE5466" t="s">
        <v>46</v>
      </c>
      <c r="AF5466">
        <v>2024</v>
      </c>
      <c r="AG5466">
        <v>9</v>
      </c>
      <c r="AH5466">
        <v>25</v>
      </c>
      <c r="AI5466">
        <v>2023</v>
      </c>
      <c r="AJ5466">
        <v>9</v>
      </c>
      <c r="AK5466">
        <v>13</v>
      </c>
      <c r="AL5466">
        <v>63.58</v>
      </c>
      <c r="AM5466">
        <v>20.75</v>
      </c>
      <c r="AN5466" t="s">
        <v>58</v>
      </c>
      <c r="AO5466" t="s">
        <v>52</v>
      </c>
      <c r="AP5466" t="s">
        <v>52</v>
      </c>
      <c r="AQ5466">
        <v>0</v>
      </c>
    </row>
    <row r="5467" spans="1:43" x14ac:dyDescent="0.2">
      <c r="A5467" t="s">
        <v>5529</v>
      </c>
      <c r="B5467" t="s">
        <v>44</v>
      </c>
      <c r="C5467">
        <v>0</v>
      </c>
      <c r="D5467" t="s">
        <v>46</v>
      </c>
      <c r="E5467" t="s">
        <v>46</v>
      </c>
      <c r="F5467">
        <v>26</v>
      </c>
      <c r="G5467" t="s">
        <v>45</v>
      </c>
      <c r="H5467" t="s">
        <v>46</v>
      </c>
      <c r="I5467" t="s">
        <v>48</v>
      </c>
      <c r="J5467">
        <v>500</v>
      </c>
      <c r="K5467">
        <v>2</v>
      </c>
      <c r="L5467" t="s">
        <v>46</v>
      </c>
      <c r="M5467" t="s">
        <v>45</v>
      </c>
      <c r="N5467" t="s">
        <v>45</v>
      </c>
      <c r="O5467" t="s">
        <v>46</v>
      </c>
      <c r="P5467" t="s">
        <v>46</v>
      </c>
      <c r="Q5467" t="s">
        <v>46</v>
      </c>
      <c r="R5467" t="s">
        <v>56</v>
      </c>
      <c r="S5467" t="s">
        <v>45</v>
      </c>
      <c r="T5467" t="s">
        <v>57</v>
      </c>
      <c r="U5467">
        <v>56.05</v>
      </c>
      <c r="V5467">
        <v>1553.2</v>
      </c>
      <c r="W5467" t="s">
        <v>46</v>
      </c>
      <c r="X5467">
        <v>69.681328310856301</v>
      </c>
      <c r="Y5467">
        <v>88.021284589999993</v>
      </c>
      <c r="Z5467">
        <v>4.42436868668256</v>
      </c>
      <c r="AA5467" s="1" t="d">
        <v>2024-03-28</v>
      </c>
      <c r="AB5467">
        <v>30.237032005855699</v>
      </c>
      <c r="AC5467">
        <v>728.65</v>
      </c>
      <c r="AD5467" s="1" t="d">
        <v>2023-09-06</v>
      </c>
      <c r="AE5467" t="s">
        <v>45</v>
      </c>
      <c r="AF5467">
        <v>2024</v>
      </c>
      <c r="AG5467">
        <v>3</v>
      </c>
      <c r="AH5467">
        <v>28</v>
      </c>
      <c r="AI5467">
        <v>2023</v>
      </c>
      <c r="AJ5467">
        <v>9</v>
      </c>
      <c r="AK5467">
        <v>6</v>
      </c>
      <c r="AL5467">
        <v>91.26</v>
      </c>
      <c r="AM5467">
        <v>86.287032005855707</v>
      </c>
      <c r="AN5467" t="s">
        <v>58</v>
      </c>
      <c r="AO5467" t="s">
        <v>59</v>
      </c>
      <c r="AP5467" t="s">
        <v>59</v>
      </c>
      <c r="AQ5467">
        <v>28025</v>
      </c>
    </row>
    <row r="5468" spans="1:43" x14ac:dyDescent="0.2">
      <c r="A5468" t="s">
        <v>5530</v>
      </c>
      <c r="B5468" t="s">
        <v>55</v>
      </c>
      <c r="C5468">
        <v>0</v>
      </c>
      <c r="D5468" t="s">
        <v>46</v>
      </c>
      <c r="E5468" t="s">
        <v>45</v>
      </c>
      <c r="F5468">
        <v>10</v>
      </c>
      <c r="G5468" t="s">
        <v>45</v>
      </c>
      <c r="H5468" t="s">
        <v>46</v>
      </c>
      <c r="I5468" t="s">
        <v>46</v>
      </c>
      <c r="J5468">
        <v>0</v>
      </c>
      <c r="K5468">
        <v>0</v>
      </c>
      <c r="L5468" t="s">
        <v>74</v>
      </c>
      <c r="M5468" t="s">
        <v>74</v>
      </c>
      <c r="N5468" t="s">
        <v>74</v>
      </c>
      <c r="O5468" t="s">
        <v>74</v>
      </c>
      <c r="P5468" t="s">
        <v>74</v>
      </c>
      <c r="Q5468" t="s">
        <v>74</v>
      </c>
      <c r="R5468" t="s">
        <v>56</v>
      </c>
      <c r="S5468" t="s">
        <v>45</v>
      </c>
      <c r="T5468" t="s">
        <v>62</v>
      </c>
      <c r="U5468">
        <v>19.95</v>
      </c>
      <c r="V5468">
        <v>219.5</v>
      </c>
      <c r="W5468" t="s">
        <v>46</v>
      </c>
      <c r="X5468">
        <v>74.403062949529598</v>
      </c>
      <c r="Y5468">
        <v>88.622235118869696</v>
      </c>
      <c r="Z5468">
        <v>10.3660972515623</v>
      </c>
      <c r="AA5468" s="1" t="d">
        <v>2024-02-22</v>
      </c>
      <c r="AB5468">
        <v>0</v>
      </c>
      <c r="AC5468">
        <v>99.75</v>
      </c>
      <c r="AD5468" s="1" t="d">
        <v>2023-06-17</v>
      </c>
      <c r="AE5468" t="s">
        <v>46</v>
      </c>
      <c r="AF5468">
        <v>2024</v>
      </c>
      <c r="AG5468">
        <v>2</v>
      </c>
      <c r="AH5468">
        <v>22</v>
      </c>
      <c r="AI5468">
        <v>2023</v>
      </c>
      <c r="AJ5468">
        <v>6</v>
      </c>
      <c r="AK5468">
        <v>17</v>
      </c>
      <c r="AL5468">
        <v>74.040000000000006</v>
      </c>
      <c r="AM5468">
        <v>19.95</v>
      </c>
      <c r="AN5468" t="s">
        <v>51</v>
      </c>
      <c r="AO5468" t="s">
        <v>52</v>
      </c>
      <c r="AP5468" t="s">
        <v>59</v>
      </c>
      <c r="AQ5468">
        <v>0</v>
      </c>
    </row>
    <row r="5469" spans="1:43" x14ac:dyDescent="0.2">
      <c r="A5469" t="s">
        <v>5531</v>
      </c>
      <c r="B5469" t="s">
        <v>44</v>
      </c>
      <c r="C5469">
        <v>0</v>
      </c>
      <c r="D5469" t="s">
        <v>46</v>
      </c>
      <c r="E5469" t="s">
        <v>46</v>
      </c>
      <c r="F5469">
        <v>53</v>
      </c>
      <c r="G5469" t="s">
        <v>45</v>
      </c>
      <c r="H5469" t="s">
        <v>45</v>
      </c>
      <c r="I5469" t="s">
        <v>65</v>
      </c>
      <c r="J5469">
        <v>250</v>
      </c>
      <c r="K5469">
        <v>10</v>
      </c>
      <c r="L5469" t="s">
        <v>45</v>
      </c>
      <c r="M5469" t="s">
        <v>45</v>
      </c>
      <c r="N5469" t="s">
        <v>45</v>
      </c>
      <c r="O5469" t="s">
        <v>46</v>
      </c>
      <c r="P5469" t="s">
        <v>45</v>
      </c>
      <c r="Q5469" t="s">
        <v>46</v>
      </c>
      <c r="R5469" t="s">
        <v>56</v>
      </c>
      <c r="S5469" t="s">
        <v>46</v>
      </c>
      <c r="T5469" t="s">
        <v>57</v>
      </c>
      <c r="U5469">
        <v>98.6</v>
      </c>
      <c r="V5469">
        <v>5311.85</v>
      </c>
      <c r="W5469" t="s">
        <v>46</v>
      </c>
      <c r="X5469">
        <v>73.741265315275598</v>
      </c>
      <c r="Y5469">
        <v>65.837729442073496</v>
      </c>
      <c r="Z5469">
        <v>6.7233623839960197</v>
      </c>
      <c r="AA5469" s="1" t="d">
        <v>2024-02-25</v>
      </c>
      <c r="AB5469">
        <v>0</v>
      </c>
      <c r="AC5469">
        <v>2612.9</v>
      </c>
      <c r="AD5469" s="1" t="d">
        <v>2023-08-19</v>
      </c>
      <c r="AE5469" t="s">
        <v>46</v>
      </c>
      <c r="AF5469">
        <v>2024</v>
      </c>
      <c r="AG5469">
        <v>2</v>
      </c>
      <c r="AH5469">
        <v>25</v>
      </c>
      <c r="AI5469">
        <v>2023</v>
      </c>
      <c r="AJ5469">
        <v>8</v>
      </c>
      <c r="AK5469">
        <v>19</v>
      </c>
      <c r="AL5469">
        <v>120.02</v>
      </c>
      <c r="AM5469">
        <v>98.6</v>
      </c>
      <c r="AN5469" t="s">
        <v>63</v>
      </c>
      <c r="AO5469" t="s">
        <v>53</v>
      </c>
      <c r="AP5469" t="s">
        <v>59</v>
      </c>
      <c r="AQ5469">
        <v>24650</v>
      </c>
    </row>
    <row r="5470" spans="1:43" x14ac:dyDescent="0.2">
      <c r="A5470" t="s">
        <v>5532</v>
      </c>
      <c r="B5470" t="s">
        <v>44</v>
      </c>
      <c r="C5470">
        <v>0</v>
      </c>
      <c r="D5470" t="s">
        <v>46</v>
      </c>
      <c r="E5470" t="s">
        <v>46</v>
      </c>
      <c r="F5470">
        <v>7</v>
      </c>
      <c r="G5470" t="s">
        <v>45</v>
      </c>
      <c r="H5470" t="s">
        <v>46</v>
      </c>
      <c r="I5470" t="s">
        <v>65</v>
      </c>
      <c r="J5470">
        <v>310</v>
      </c>
      <c r="K5470">
        <v>1</v>
      </c>
      <c r="L5470" t="s">
        <v>46</v>
      </c>
      <c r="M5470" t="s">
        <v>46</v>
      </c>
      <c r="N5470" t="s">
        <v>46</v>
      </c>
      <c r="O5470" t="s">
        <v>46</v>
      </c>
      <c r="P5470" t="s">
        <v>45</v>
      </c>
      <c r="Q5470" t="s">
        <v>46</v>
      </c>
      <c r="R5470" t="s">
        <v>49</v>
      </c>
      <c r="S5470" t="s">
        <v>45</v>
      </c>
      <c r="T5470" t="s">
        <v>50</v>
      </c>
      <c r="U5470">
        <v>79.7</v>
      </c>
      <c r="V5470">
        <v>586.04999999999995</v>
      </c>
      <c r="W5470" t="s">
        <v>45</v>
      </c>
      <c r="X5470">
        <v>65.099901287364304</v>
      </c>
      <c r="Y5470">
        <v>56.817434088151401</v>
      </c>
      <c r="Z5470">
        <v>28.846445137575799</v>
      </c>
      <c r="AA5470" s="1" t="d">
        <v>2023-10-21</v>
      </c>
      <c r="AB5470">
        <v>43.794563416420303</v>
      </c>
      <c r="AC5470">
        <v>278.95</v>
      </c>
      <c r="AD5470" s="1" t="d">
        <v>2023-09-04</v>
      </c>
      <c r="AE5470" t="s">
        <v>45</v>
      </c>
      <c r="AF5470">
        <v>2023</v>
      </c>
      <c r="AG5470">
        <v>10</v>
      </c>
      <c r="AH5470">
        <v>21</v>
      </c>
      <c r="AI5470">
        <v>2023</v>
      </c>
      <c r="AJ5470">
        <v>9</v>
      </c>
      <c r="AK5470">
        <v>4</v>
      </c>
      <c r="AL5470">
        <v>43.25</v>
      </c>
      <c r="AM5470">
        <v>123.49456341641999</v>
      </c>
      <c r="AN5470" t="s">
        <v>51</v>
      </c>
      <c r="AO5470" t="s">
        <v>53</v>
      </c>
      <c r="AP5470" t="s">
        <v>59</v>
      </c>
      <c r="AQ5470">
        <v>24707</v>
      </c>
    </row>
    <row r="5471" spans="1:43" x14ac:dyDescent="0.2">
      <c r="A5471" t="s">
        <v>5533</v>
      </c>
      <c r="B5471" t="s">
        <v>55</v>
      </c>
      <c r="C5471">
        <v>0</v>
      </c>
      <c r="D5471" t="s">
        <v>46</v>
      </c>
      <c r="E5471" t="s">
        <v>46</v>
      </c>
      <c r="F5471">
        <v>33</v>
      </c>
      <c r="G5471" t="s">
        <v>45</v>
      </c>
      <c r="H5471" t="s">
        <v>46</v>
      </c>
      <c r="I5471" t="s">
        <v>65</v>
      </c>
      <c r="J5471">
        <v>321</v>
      </c>
      <c r="K5471">
        <v>4</v>
      </c>
      <c r="L5471" t="s">
        <v>46</v>
      </c>
      <c r="M5471" t="s">
        <v>45</v>
      </c>
      <c r="N5471" t="s">
        <v>45</v>
      </c>
      <c r="O5471" t="s">
        <v>46</v>
      </c>
      <c r="P5471" t="s">
        <v>46</v>
      </c>
      <c r="Q5471" t="s">
        <v>46</v>
      </c>
      <c r="R5471" t="s">
        <v>49</v>
      </c>
      <c r="S5471" t="s">
        <v>45</v>
      </c>
      <c r="T5471" t="s">
        <v>68</v>
      </c>
      <c r="U5471">
        <v>79</v>
      </c>
      <c r="V5471">
        <v>2576.8000000000002</v>
      </c>
      <c r="W5471" t="s">
        <v>46</v>
      </c>
      <c r="X5471">
        <v>71.871281494959007</v>
      </c>
      <c r="Y5471">
        <v>68.488462630000001</v>
      </c>
      <c r="Z5471">
        <v>10.974838529953701</v>
      </c>
      <c r="AA5471" s="1" t="d">
        <v>2023-10-27</v>
      </c>
      <c r="AB5471">
        <v>24.3870224489227</v>
      </c>
      <c r="AC5471">
        <v>1303.5</v>
      </c>
      <c r="AD5471" s="1" t="d">
        <v>2023-08-14</v>
      </c>
      <c r="AE5471" t="s">
        <v>46</v>
      </c>
      <c r="AF5471">
        <v>2023</v>
      </c>
      <c r="AG5471">
        <v>10</v>
      </c>
      <c r="AH5471">
        <v>27</v>
      </c>
      <c r="AI5471">
        <v>2023</v>
      </c>
      <c r="AJ5471">
        <v>8</v>
      </c>
      <c r="AK5471">
        <v>14</v>
      </c>
      <c r="AL5471">
        <v>93.9</v>
      </c>
      <c r="AM5471">
        <v>103.387022448922</v>
      </c>
      <c r="AN5471" t="s">
        <v>58</v>
      </c>
      <c r="AO5471" t="s">
        <v>53</v>
      </c>
      <c r="AP5471" t="s">
        <v>59</v>
      </c>
      <c r="AQ5471">
        <v>25359</v>
      </c>
    </row>
    <row r="5472" spans="1:43" x14ac:dyDescent="0.2">
      <c r="A5472" t="s">
        <v>5534</v>
      </c>
      <c r="B5472" t="s">
        <v>44</v>
      </c>
      <c r="C5472">
        <v>1</v>
      </c>
      <c r="D5472" t="s">
        <v>45</v>
      </c>
      <c r="E5472" t="s">
        <v>46</v>
      </c>
      <c r="F5472">
        <v>71</v>
      </c>
      <c r="G5472" t="s">
        <v>45</v>
      </c>
      <c r="H5472" t="s">
        <v>46</v>
      </c>
      <c r="I5472" t="s">
        <v>65</v>
      </c>
      <c r="J5472">
        <v>52</v>
      </c>
      <c r="K5472">
        <v>10</v>
      </c>
      <c r="L5472" t="s">
        <v>46</v>
      </c>
      <c r="M5472" t="s">
        <v>45</v>
      </c>
      <c r="N5472" t="s">
        <v>45</v>
      </c>
      <c r="O5472" t="s">
        <v>46</v>
      </c>
      <c r="P5472" t="s">
        <v>46</v>
      </c>
      <c r="Q5472" t="s">
        <v>45</v>
      </c>
      <c r="R5472" t="s">
        <v>75</v>
      </c>
      <c r="S5472" t="s">
        <v>46</v>
      </c>
      <c r="T5472" t="s">
        <v>68</v>
      </c>
      <c r="U5472">
        <v>89.45</v>
      </c>
      <c r="V5472">
        <v>6435.25</v>
      </c>
      <c r="W5472" t="s">
        <v>46</v>
      </c>
      <c r="X5472">
        <v>92.731672125283694</v>
      </c>
      <c r="Y5472">
        <v>51.609213405145702</v>
      </c>
      <c r="Z5472">
        <v>7.2353799189999997</v>
      </c>
      <c r="AA5472" s="1" t="d">
        <v>2024-10-26</v>
      </c>
      <c r="AB5472">
        <v>0</v>
      </c>
      <c r="AC5472">
        <v>3175.4749999999999</v>
      </c>
      <c r="AD5472" s="1" t="d">
        <v>2023-06-29</v>
      </c>
      <c r="AE5472" t="s">
        <v>46</v>
      </c>
      <c r="AF5472">
        <v>2024</v>
      </c>
      <c r="AG5472">
        <v>10</v>
      </c>
      <c r="AH5472">
        <v>26</v>
      </c>
      <c r="AI5472">
        <v>2023</v>
      </c>
      <c r="AJ5472">
        <v>6</v>
      </c>
      <c r="AK5472">
        <v>29</v>
      </c>
      <c r="AL5472">
        <v>156.5</v>
      </c>
      <c r="AM5472">
        <v>89.45</v>
      </c>
      <c r="AN5472" t="s">
        <v>63</v>
      </c>
      <c r="AO5472" t="s">
        <v>53</v>
      </c>
      <c r="AP5472" t="s">
        <v>53</v>
      </c>
      <c r="AQ5472">
        <v>4651.3999999999996</v>
      </c>
    </row>
    <row r="5473" spans="1:43" x14ac:dyDescent="0.2">
      <c r="A5473" t="s">
        <v>5535</v>
      </c>
      <c r="B5473" t="s">
        <v>44</v>
      </c>
      <c r="C5473">
        <v>0</v>
      </c>
      <c r="D5473" t="s">
        <v>46</v>
      </c>
      <c r="E5473" t="s">
        <v>46</v>
      </c>
      <c r="F5473">
        <v>29</v>
      </c>
      <c r="G5473" t="s">
        <v>45</v>
      </c>
      <c r="H5473" t="s">
        <v>45</v>
      </c>
      <c r="I5473" t="s">
        <v>65</v>
      </c>
      <c r="J5473">
        <v>64</v>
      </c>
      <c r="K5473">
        <v>9</v>
      </c>
      <c r="L5473" t="s">
        <v>46</v>
      </c>
      <c r="M5473" t="s">
        <v>46</v>
      </c>
      <c r="N5473" t="s">
        <v>46</v>
      </c>
      <c r="O5473" t="s">
        <v>46</v>
      </c>
      <c r="P5473" t="s">
        <v>46</v>
      </c>
      <c r="Q5473" t="s">
        <v>46</v>
      </c>
      <c r="R5473" t="s">
        <v>49</v>
      </c>
      <c r="S5473" t="s">
        <v>45</v>
      </c>
      <c r="T5473" t="s">
        <v>50</v>
      </c>
      <c r="U5473">
        <v>74.2</v>
      </c>
      <c r="V5473">
        <v>1993.25</v>
      </c>
      <c r="W5473" t="s">
        <v>46</v>
      </c>
      <c r="X5473">
        <v>75.726012534437601</v>
      </c>
      <c r="Y5473">
        <v>71.906191789172397</v>
      </c>
      <c r="Z5473">
        <v>4.7092678435279396</v>
      </c>
      <c r="AA5473" s="1" t="d">
        <v>2023-10-08</v>
      </c>
      <c r="AB5473">
        <v>0</v>
      </c>
      <c r="AC5473">
        <v>1075.9000000000001</v>
      </c>
      <c r="AD5473" s="1" t="d">
        <v>2023-06-25</v>
      </c>
      <c r="AE5473" t="s">
        <v>46</v>
      </c>
      <c r="AF5473">
        <v>2023</v>
      </c>
      <c r="AG5473">
        <v>10</v>
      </c>
      <c r="AH5473">
        <v>8</v>
      </c>
      <c r="AI5473">
        <v>2023</v>
      </c>
      <c r="AJ5473">
        <v>6</v>
      </c>
      <c r="AK5473">
        <v>25</v>
      </c>
      <c r="AL5473">
        <v>100.02</v>
      </c>
      <c r="AM5473">
        <v>74.2</v>
      </c>
      <c r="AN5473" t="s">
        <v>58</v>
      </c>
      <c r="AO5473" t="s">
        <v>53</v>
      </c>
      <c r="AP5473" t="s">
        <v>53</v>
      </c>
      <c r="AQ5473">
        <v>4748.8</v>
      </c>
    </row>
    <row r="5474" spans="1:43" x14ac:dyDescent="0.2">
      <c r="A5474" t="s">
        <v>5536</v>
      </c>
      <c r="B5474" t="s">
        <v>55</v>
      </c>
      <c r="C5474">
        <v>0</v>
      </c>
      <c r="D5474" t="s">
        <v>45</v>
      </c>
      <c r="E5474" t="s">
        <v>45</v>
      </c>
      <c r="F5474">
        <v>24</v>
      </c>
      <c r="G5474" t="s">
        <v>45</v>
      </c>
      <c r="H5474" t="s">
        <v>45</v>
      </c>
      <c r="I5474" t="s">
        <v>48</v>
      </c>
      <c r="J5474">
        <v>390</v>
      </c>
      <c r="K5474">
        <v>3</v>
      </c>
      <c r="L5474" t="s">
        <v>45</v>
      </c>
      <c r="M5474" t="s">
        <v>46</v>
      </c>
      <c r="N5474" t="s">
        <v>46</v>
      </c>
      <c r="O5474" t="s">
        <v>45</v>
      </c>
      <c r="P5474" t="s">
        <v>45</v>
      </c>
      <c r="Q5474" t="s">
        <v>45</v>
      </c>
      <c r="R5474" t="s">
        <v>49</v>
      </c>
      <c r="S5474" t="s">
        <v>46</v>
      </c>
      <c r="T5474" t="s">
        <v>62</v>
      </c>
      <c r="U5474">
        <v>81</v>
      </c>
      <c r="V5474">
        <v>1923.85</v>
      </c>
      <c r="W5474" t="s">
        <v>46</v>
      </c>
      <c r="X5474">
        <v>64.3994736249537</v>
      </c>
      <c r="Y5474">
        <v>89.567031863856499</v>
      </c>
      <c r="Z5474">
        <v>4.1148418427346396</v>
      </c>
      <c r="AA5474" s="1" t="d">
        <v>2023-10-04</v>
      </c>
      <c r="AB5474">
        <v>12.436221729407301</v>
      </c>
      <c r="AC5474">
        <v>972</v>
      </c>
      <c r="AD5474" s="1" t="d">
        <v>2023-08-30</v>
      </c>
      <c r="AE5474" t="s">
        <v>45</v>
      </c>
      <c r="AF5474">
        <v>2023</v>
      </c>
      <c r="AG5474">
        <v>10</v>
      </c>
      <c r="AH5474">
        <v>4</v>
      </c>
      <c r="AI5474">
        <v>2023</v>
      </c>
      <c r="AJ5474">
        <v>8</v>
      </c>
      <c r="AK5474">
        <v>30</v>
      </c>
      <c r="AL5474">
        <v>84.28</v>
      </c>
      <c r="AM5474">
        <v>93.436221729407293</v>
      </c>
      <c r="AN5474" t="s">
        <v>58</v>
      </c>
      <c r="AO5474" t="s">
        <v>53</v>
      </c>
      <c r="AP5474" t="s">
        <v>59</v>
      </c>
      <c r="AQ5474">
        <v>31590</v>
      </c>
    </row>
    <row r="5475" spans="1:43" x14ac:dyDescent="0.2">
      <c r="A5475" t="s">
        <v>5537</v>
      </c>
      <c r="B5475" t="s">
        <v>55</v>
      </c>
      <c r="C5475">
        <v>0</v>
      </c>
      <c r="D5475" t="s">
        <v>45</v>
      </c>
      <c r="E5475" t="s">
        <v>45</v>
      </c>
      <c r="F5475">
        <v>20</v>
      </c>
      <c r="G5475" t="s">
        <v>45</v>
      </c>
      <c r="H5475" t="s">
        <v>46</v>
      </c>
      <c r="I5475" t="s">
        <v>48</v>
      </c>
      <c r="J5475">
        <v>342</v>
      </c>
      <c r="K5475">
        <v>4</v>
      </c>
      <c r="L5475" t="s">
        <v>46</v>
      </c>
      <c r="M5475" t="s">
        <v>46</v>
      </c>
      <c r="N5475" t="s">
        <v>45</v>
      </c>
      <c r="O5475" t="s">
        <v>46</v>
      </c>
      <c r="P5475" t="s">
        <v>46</v>
      </c>
      <c r="Q5475" t="s">
        <v>46</v>
      </c>
      <c r="R5475" t="s">
        <v>49</v>
      </c>
      <c r="S5475" t="s">
        <v>45</v>
      </c>
      <c r="T5475" t="s">
        <v>50</v>
      </c>
      <c r="U5475">
        <v>49.6</v>
      </c>
      <c r="V5475">
        <v>939.8</v>
      </c>
      <c r="W5475" t="s">
        <v>46</v>
      </c>
      <c r="X5475">
        <v>62.497032743559998</v>
      </c>
      <c r="Y5475">
        <v>85.1694651574837</v>
      </c>
      <c r="Z5475">
        <v>17.811772546866099</v>
      </c>
      <c r="AA5475" s="1" t="d">
        <v>2023-10-02</v>
      </c>
      <c r="AB5475">
        <v>38.062610624117603</v>
      </c>
      <c r="AC5475">
        <v>496</v>
      </c>
      <c r="AD5475" s="1" t="d">
        <v>2023-09-03</v>
      </c>
      <c r="AE5475" t="s">
        <v>46</v>
      </c>
      <c r="AF5475">
        <v>2023</v>
      </c>
      <c r="AG5475">
        <v>10</v>
      </c>
      <c r="AH5475">
        <v>2</v>
      </c>
      <c r="AI5475">
        <v>2023</v>
      </c>
      <c r="AJ5475">
        <v>9</v>
      </c>
      <c r="AK5475">
        <v>3</v>
      </c>
      <c r="AL5475">
        <v>64.69</v>
      </c>
      <c r="AM5475">
        <v>87.662610624117605</v>
      </c>
      <c r="AN5475" t="s">
        <v>58</v>
      </c>
      <c r="AO5475" t="s">
        <v>59</v>
      </c>
      <c r="AP5475" t="s">
        <v>59</v>
      </c>
      <c r="AQ5475">
        <v>16963.2</v>
      </c>
    </row>
    <row r="5476" spans="1:43" x14ac:dyDescent="0.2">
      <c r="A5476" t="s">
        <v>5538</v>
      </c>
      <c r="B5476" t="s">
        <v>44</v>
      </c>
      <c r="C5476">
        <v>0</v>
      </c>
      <c r="D5476" t="s">
        <v>46</v>
      </c>
      <c r="E5476" t="s">
        <v>46</v>
      </c>
      <c r="F5476">
        <v>1</v>
      </c>
      <c r="G5476" t="s">
        <v>45</v>
      </c>
      <c r="H5476" t="s">
        <v>45</v>
      </c>
      <c r="I5476" t="s">
        <v>65</v>
      </c>
      <c r="J5476">
        <v>774</v>
      </c>
      <c r="K5476">
        <v>3</v>
      </c>
      <c r="L5476" t="s">
        <v>46</v>
      </c>
      <c r="M5476" t="s">
        <v>46</v>
      </c>
      <c r="N5476" t="s">
        <v>46</v>
      </c>
      <c r="O5476" t="s">
        <v>46</v>
      </c>
      <c r="P5476" t="s">
        <v>45</v>
      </c>
      <c r="Q5476" t="s">
        <v>46</v>
      </c>
      <c r="R5476" t="s">
        <v>49</v>
      </c>
      <c r="S5476" t="s">
        <v>45</v>
      </c>
      <c r="T5476" t="s">
        <v>50</v>
      </c>
      <c r="U5476">
        <v>84.6</v>
      </c>
      <c r="V5476">
        <v>84.6</v>
      </c>
      <c r="W5476" t="s">
        <v>46</v>
      </c>
      <c r="X5476">
        <v>67.452214634833993</v>
      </c>
      <c r="Y5476">
        <v>77.784867370478693</v>
      </c>
      <c r="Z5476">
        <v>14.444938745918201</v>
      </c>
      <c r="AA5476" s="1" t="d">
        <v>2023-10-22</v>
      </c>
      <c r="AB5476">
        <v>10.3931021027915</v>
      </c>
      <c r="AC5476">
        <v>42.3</v>
      </c>
      <c r="AD5476" s="1" t="d">
        <v>2023-09-01</v>
      </c>
      <c r="AE5476" t="s">
        <v>45</v>
      </c>
      <c r="AF5476">
        <v>2023</v>
      </c>
      <c r="AG5476">
        <v>10</v>
      </c>
      <c r="AH5476">
        <v>22</v>
      </c>
      <c r="AI5476">
        <v>2023</v>
      </c>
      <c r="AJ5476">
        <v>9</v>
      </c>
      <c r="AK5476">
        <v>1</v>
      </c>
      <c r="AL5476">
        <v>54.01</v>
      </c>
      <c r="AM5476">
        <v>94.993102102791497</v>
      </c>
      <c r="AN5476" t="s">
        <v>51</v>
      </c>
      <c r="AO5476" t="s">
        <v>53</v>
      </c>
      <c r="AP5476" t="s">
        <v>59</v>
      </c>
      <c r="AQ5476">
        <v>65480.3999999999</v>
      </c>
    </row>
    <row r="5477" spans="1:43" x14ac:dyDescent="0.2">
      <c r="A5477" t="s">
        <v>5539</v>
      </c>
      <c r="B5477" t="s">
        <v>55</v>
      </c>
      <c r="C5477">
        <v>0</v>
      </c>
      <c r="D5477" t="s">
        <v>46</v>
      </c>
      <c r="E5477" t="s">
        <v>45</v>
      </c>
      <c r="F5477">
        <v>54</v>
      </c>
      <c r="G5477" t="s">
        <v>45</v>
      </c>
      <c r="H5477" t="s">
        <v>45</v>
      </c>
      <c r="I5477" t="s">
        <v>48</v>
      </c>
      <c r="J5477">
        <v>651</v>
      </c>
      <c r="K5477">
        <v>3</v>
      </c>
      <c r="L5477" t="s">
        <v>46</v>
      </c>
      <c r="M5477" t="s">
        <v>45</v>
      </c>
      <c r="N5477" t="s">
        <v>46</v>
      </c>
      <c r="O5477" t="s">
        <v>46</v>
      </c>
      <c r="P5477" t="s">
        <v>46</v>
      </c>
      <c r="Q5477" t="s">
        <v>46</v>
      </c>
      <c r="R5477" t="s">
        <v>49</v>
      </c>
      <c r="S5477" t="s">
        <v>45</v>
      </c>
      <c r="T5477" t="s">
        <v>68</v>
      </c>
      <c r="U5477">
        <v>55</v>
      </c>
      <c r="V5477">
        <v>3092.65</v>
      </c>
      <c r="W5477" t="s">
        <v>45</v>
      </c>
      <c r="X5477">
        <v>94.551099429999994</v>
      </c>
      <c r="Y5477">
        <v>59.625028858001002</v>
      </c>
      <c r="Z5477">
        <v>32.364767823566297</v>
      </c>
      <c r="AA5477" s="1" t="d">
        <v>2023-10-19</v>
      </c>
      <c r="AB5477">
        <v>26.367303498339499</v>
      </c>
      <c r="AC5477">
        <v>1485</v>
      </c>
      <c r="AD5477" s="1" t="d">
        <v>2023-09-04</v>
      </c>
      <c r="AE5477" t="s">
        <v>46</v>
      </c>
      <c r="AF5477">
        <v>2023</v>
      </c>
      <c r="AG5477">
        <v>10</v>
      </c>
      <c r="AH5477">
        <v>19</v>
      </c>
      <c r="AI5477">
        <v>2023</v>
      </c>
      <c r="AJ5477">
        <v>9</v>
      </c>
      <c r="AK5477">
        <v>4</v>
      </c>
      <c r="AL5477">
        <v>116.19</v>
      </c>
      <c r="AM5477">
        <v>81.367303498339496</v>
      </c>
      <c r="AN5477" t="s">
        <v>63</v>
      </c>
      <c r="AO5477" t="s">
        <v>59</v>
      </c>
      <c r="AP5477" t="s">
        <v>53</v>
      </c>
      <c r="AQ5477">
        <v>35805</v>
      </c>
    </row>
    <row r="5478" spans="1:43" x14ac:dyDescent="0.2">
      <c r="A5478" t="s">
        <v>5540</v>
      </c>
      <c r="B5478" t="s">
        <v>44</v>
      </c>
      <c r="C5478">
        <v>1</v>
      </c>
      <c r="D5478" t="s">
        <v>46</v>
      </c>
      <c r="E5478" t="s">
        <v>46</v>
      </c>
      <c r="F5478">
        <v>5</v>
      </c>
      <c r="G5478" t="s">
        <v>45</v>
      </c>
      <c r="H5478" t="s">
        <v>46</v>
      </c>
      <c r="I5478" t="s">
        <v>65</v>
      </c>
      <c r="J5478">
        <v>813</v>
      </c>
      <c r="K5478">
        <v>6</v>
      </c>
      <c r="L5478" t="s">
        <v>46</v>
      </c>
      <c r="M5478" t="s">
        <v>46</v>
      </c>
      <c r="N5478" t="s">
        <v>45</v>
      </c>
      <c r="O5478" t="s">
        <v>46</v>
      </c>
      <c r="P5478" t="s">
        <v>45</v>
      </c>
      <c r="Q5478" t="s">
        <v>46</v>
      </c>
      <c r="R5478" t="s">
        <v>49</v>
      </c>
      <c r="S5478" t="s">
        <v>45</v>
      </c>
      <c r="T5478" t="s">
        <v>57</v>
      </c>
      <c r="U5478">
        <v>84.85</v>
      </c>
      <c r="V5478">
        <v>415.55</v>
      </c>
      <c r="W5478" t="s">
        <v>45</v>
      </c>
      <c r="X5478">
        <v>67.250489357107</v>
      </c>
      <c r="Y5478">
        <v>37.738206421873102</v>
      </c>
      <c r="Z5478">
        <v>28.416982785484599</v>
      </c>
      <c r="AA5478" s="1" t="d">
        <v>2023-10-28</v>
      </c>
      <c r="AB5478">
        <v>23.175170772083</v>
      </c>
      <c r="AC5478">
        <v>212.125</v>
      </c>
      <c r="AD5478" s="1" t="d">
        <v>2023-09-05</v>
      </c>
      <c r="AE5478" t="s">
        <v>45</v>
      </c>
      <c r="AF5478">
        <v>2023</v>
      </c>
      <c r="AG5478">
        <v>10</v>
      </c>
      <c r="AH5478">
        <v>28</v>
      </c>
      <c r="AI5478">
        <v>2023</v>
      </c>
      <c r="AJ5478">
        <v>9</v>
      </c>
      <c r="AK5478">
        <v>5</v>
      </c>
      <c r="AL5478">
        <v>43.83</v>
      </c>
      <c r="AM5478">
        <v>108.025170772083</v>
      </c>
      <c r="AN5478" t="s">
        <v>51</v>
      </c>
      <c r="AO5478" t="s">
        <v>53</v>
      </c>
      <c r="AP5478" t="s">
        <v>59</v>
      </c>
      <c r="AQ5478">
        <v>68983.049999999901</v>
      </c>
    </row>
    <row r="5479" spans="1:43" x14ac:dyDescent="0.2">
      <c r="A5479" t="s">
        <v>5541</v>
      </c>
      <c r="B5479" t="s">
        <v>44</v>
      </c>
      <c r="C5479">
        <v>0</v>
      </c>
      <c r="D5479" t="s">
        <v>45</v>
      </c>
      <c r="E5479" t="s">
        <v>45</v>
      </c>
      <c r="F5479">
        <v>72</v>
      </c>
      <c r="G5479" t="s">
        <v>45</v>
      </c>
      <c r="H5479" t="s">
        <v>45</v>
      </c>
      <c r="I5479" t="s">
        <v>48</v>
      </c>
      <c r="J5479">
        <v>716</v>
      </c>
      <c r="K5479">
        <v>8</v>
      </c>
      <c r="L5479" t="s">
        <v>45</v>
      </c>
      <c r="M5479" t="s">
        <v>46</v>
      </c>
      <c r="N5479" t="s">
        <v>45</v>
      </c>
      <c r="O5479" t="s">
        <v>45</v>
      </c>
      <c r="P5479" t="s">
        <v>45</v>
      </c>
      <c r="Q5479" t="s">
        <v>45</v>
      </c>
      <c r="R5479" t="s">
        <v>75</v>
      </c>
      <c r="S5479" t="s">
        <v>45</v>
      </c>
      <c r="T5479" t="s">
        <v>62</v>
      </c>
      <c r="U5479">
        <v>84.2</v>
      </c>
      <c r="V5479">
        <v>5986.55</v>
      </c>
      <c r="W5479" t="s">
        <v>46</v>
      </c>
      <c r="X5479">
        <v>69.703084832189305</v>
      </c>
      <c r="Y5479">
        <v>79.776997162819399</v>
      </c>
      <c r="Z5479">
        <v>18.652589759139801</v>
      </c>
      <c r="AA5479" s="1" t="d">
        <v>2025-03-15</v>
      </c>
      <c r="AB5479">
        <v>37.735101540000002</v>
      </c>
      <c r="AC5479">
        <v>3031.2</v>
      </c>
      <c r="AD5479" s="1" t="d">
        <v>2023-09-11</v>
      </c>
      <c r="AE5479" t="s">
        <v>45</v>
      </c>
      <c r="AF5479">
        <v>2025</v>
      </c>
      <c r="AG5479">
        <v>3</v>
      </c>
      <c r="AH5479">
        <v>15</v>
      </c>
      <c r="AI5479">
        <v>2023</v>
      </c>
      <c r="AJ5479">
        <v>9</v>
      </c>
      <c r="AK5479">
        <v>11</v>
      </c>
      <c r="AL5479">
        <v>123.05</v>
      </c>
      <c r="AM5479">
        <v>121.93510154000001</v>
      </c>
      <c r="AN5479" t="s">
        <v>63</v>
      </c>
      <c r="AO5479" t="s">
        <v>53</v>
      </c>
      <c r="AP5479" t="s">
        <v>59</v>
      </c>
      <c r="AQ5479">
        <v>60287.199999999997</v>
      </c>
    </row>
    <row r="5480" spans="1:43" x14ac:dyDescent="0.2">
      <c r="A5480" t="s">
        <v>5542</v>
      </c>
      <c r="B5480" t="s">
        <v>55</v>
      </c>
      <c r="C5480">
        <v>0</v>
      </c>
      <c r="D5480" t="s">
        <v>45</v>
      </c>
      <c r="E5480" t="s">
        <v>46</v>
      </c>
      <c r="F5480">
        <v>52</v>
      </c>
      <c r="G5480" t="s">
        <v>45</v>
      </c>
      <c r="H5480" t="s">
        <v>46</v>
      </c>
      <c r="I5480" t="s">
        <v>65</v>
      </c>
      <c r="J5480">
        <v>996</v>
      </c>
      <c r="K5480">
        <v>7</v>
      </c>
      <c r="L5480" t="s">
        <v>45</v>
      </c>
      <c r="M5480" t="s">
        <v>45</v>
      </c>
      <c r="N5480" t="s">
        <v>45</v>
      </c>
      <c r="O5480" t="s">
        <v>45</v>
      </c>
      <c r="P5480" t="s">
        <v>45</v>
      </c>
      <c r="Q5480" t="s">
        <v>45</v>
      </c>
      <c r="R5480" t="s">
        <v>75</v>
      </c>
      <c r="S5480" t="s">
        <v>45</v>
      </c>
      <c r="T5480" t="s">
        <v>50</v>
      </c>
      <c r="U5480">
        <v>106.3</v>
      </c>
      <c r="V5480">
        <v>5487</v>
      </c>
      <c r="W5480" t="s">
        <v>46</v>
      </c>
      <c r="X5480">
        <v>62.765296435955399</v>
      </c>
      <c r="Y5480">
        <v>73.111144574245898</v>
      </c>
      <c r="Z5480">
        <v>12.6997545037755</v>
      </c>
      <c r="AA5480" s="1" t="d">
        <v>2025-04-24</v>
      </c>
      <c r="AB5480">
        <v>40.6498189104151</v>
      </c>
      <c r="AC5480">
        <v>2763.8</v>
      </c>
      <c r="AD5480" s="1" t="d">
        <v>2023-09-10</v>
      </c>
      <c r="AE5480" t="s">
        <v>45</v>
      </c>
      <c r="AF5480">
        <v>2025</v>
      </c>
      <c r="AG5480">
        <v>4</v>
      </c>
      <c r="AH5480">
        <v>24</v>
      </c>
      <c r="AI5480">
        <v>2023</v>
      </c>
      <c r="AJ5480">
        <v>9</v>
      </c>
      <c r="AK5480">
        <v>10</v>
      </c>
      <c r="AL5480">
        <v>102.07</v>
      </c>
      <c r="AM5480">
        <v>146.94981891041499</v>
      </c>
      <c r="AN5480" t="s">
        <v>63</v>
      </c>
      <c r="AO5480" t="s">
        <v>53</v>
      </c>
      <c r="AP5480" t="s">
        <v>59</v>
      </c>
      <c r="AQ5480">
        <v>105874.8</v>
      </c>
    </row>
    <row r="5481" spans="1:43" x14ac:dyDescent="0.2">
      <c r="A5481" t="s">
        <v>5543</v>
      </c>
      <c r="B5481" t="s">
        <v>44</v>
      </c>
      <c r="C5481">
        <v>0</v>
      </c>
      <c r="D5481" t="s">
        <v>46</v>
      </c>
      <c r="E5481" t="s">
        <v>46</v>
      </c>
      <c r="F5481">
        <v>9</v>
      </c>
      <c r="G5481" t="s">
        <v>45</v>
      </c>
      <c r="H5481" t="s">
        <v>46</v>
      </c>
      <c r="I5481" t="s">
        <v>65</v>
      </c>
      <c r="J5481">
        <v>563</v>
      </c>
      <c r="K5481">
        <v>8</v>
      </c>
      <c r="L5481" t="s">
        <v>46</v>
      </c>
      <c r="M5481" t="s">
        <v>46</v>
      </c>
      <c r="N5481" t="s">
        <v>46</v>
      </c>
      <c r="O5481" t="s">
        <v>46</v>
      </c>
      <c r="P5481" t="s">
        <v>46</v>
      </c>
      <c r="Q5481" t="s">
        <v>46</v>
      </c>
      <c r="R5481" t="s">
        <v>49</v>
      </c>
      <c r="S5481" t="s">
        <v>46</v>
      </c>
      <c r="T5481" t="s">
        <v>50</v>
      </c>
      <c r="U5481">
        <v>69.05</v>
      </c>
      <c r="V5481">
        <v>651.5</v>
      </c>
      <c r="W5481" t="s">
        <v>46</v>
      </c>
      <c r="X5481">
        <v>86.484750361629395</v>
      </c>
      <c r="Y5481">
        <v>82.047588824017794</v>
      </c>
      <c r="Z5481">
        <v>7.8500429569258001</v>
      </c>
      <c r="AA5481" s="1" t="d">
        <v>2023-10-28</v>
      </c>
      <c r="AB5481">
        <v>22.163785438851299</v>
      </c>
      <c r="AC5481">
        <v>310.72500000000002</v>
      </c>
      <c r="AD5481" s="1" t="d">
        <v>2023-08-22</v>
      </c>
      <c r="AE5481" t="s">
        <v>46</v>
      </c>
      <c r="AF5481">
        <v>2023</v>
      </c>
      <c r="AG5481">
        <v>10</v>
      </c>
      <c r="AH5481">
        <v>28</v>
      </c>
      <c r="AI5481">
        <v>2023</v>
      </c>
      <c r="AJ5481">
        <v>8</v>
      </c>
      <c r="AK5481">
        <v>22</v>
      </c>
      <c r="AL5481">
        <v>87.63</v>
      </c>
      <c r="AM5481">
        <v>91.213785438851303</v>
      </c>
      <c r="AN5481" t="s">
        <v>51</v>
      </c>
      <c r="AO5481" t="s">
        <v>59</v>
      </c>
      <c r="AP5481" t="s">
        <v>53</v>
      </c>
      <c r="AQ5481">
        <v>38875.15</v>
      </c>
    </row>
    <row r="5482" spans="1:43" x14ac:dyDescent="0.2">
      <c r="A5482" t="s">
        <v>5544</v>
      </c>
      <c r="B5482" t="s">
        <v>44</v>
      </c>
      <c r="C5482">
        <v>0</v>
      </c>
      <c r="D5482" t="s">
        <v>46</v>
      </c>
      <c r="E5482" t="s">
        <v>46</v>
      </c>
      <c r="F5482">
        <v>1</v>
      </c>
      <c r="G5482" t="s">
        <v>45</v>
      </c>
      <c r="H5482" t="s">
        <v>46</v>
      </c>
      <c r="I5482" t="s">
        <v>48</v>
      </c>
      <c r="J5482">
        <v>515</v>
      </c>
      <c r="K5482">
        <v>2</v>
      </c>
      <c r="L5482" t="s">
        <v>46</v>
      </c>
      <c r="M5482" t="s">
        <v>46</v>
      </c>
      <c r="N5482" t="s">
        <v>46</v>
      </c>
      <c r="O5482" t="s">
        <v>46</v>
      </c>
      <c r="P5482" t="s">
        <v>46</v>
      </c>
      <c r="Q5482" t="s">
        <v>46</v>
      </c>
      <c r="R5482" t="s">
        <v>49</v>
      </c>
      <c r="S5482" t="s">
        <v>45</v>
      </c>
      <c r="T5482" t="s">
        <v>57</v>
      </c>
      <c r="U5482">
        <v>45.4</v>
      </c>
      <c r="V5482">
        <v>45.4</v>
      </c>
      <c r="W5482" t="s">
        <v>46</v>
      </c>
      <c r="X5482">
        <v>99.397558821170094</v>
      </c>
      <c r="Y5482">
        <v>87.6587827948061</v>
      </c>
      <c r="Z5482">
        <v>16.616704612449599</v>
      </c>
      <c r="AA5482" s="1" t="d">
        <v>2023-10-23</v>
      </c>
      <c r="AB5482">
        <v>42.465080577794097</v>
      </c>
      <c r="AC5482">
        <v>22.7</v>
      </c>
      <c r="AD5482" s="1" t="d">
        <v>2023-06-24</v>
      </c>
      <c r="AE5482" t="s">
        <v>46</v>
      </c>
      <c r="AF5482">
        <v>2023</v>
      </c>
      <c r="AG5482">
        <v>10</v>
      </c>
      <c r="AH5482">
        <v>23</v>
      </c>
      <c r="AI5482">
        <v>2023</v>
      </c>
      <c r="AJ5482">
        <v>6</v>
      </c>
      <c r="AK5482">
        <v>24</v>
      </c>
      <c r="AL5482">
        <v>83.78</v>
      </c>
      <c r="AM5482">
        <v>87.865080577794103</v>
      </c>
      <c r="AN5482" t="s">
        <v>51</v>
      </c>
      <c r="AO5482" t="s">
        <v>59</v>
      </c>
      <c r="AP5482" t="s">
        <v>53</v>
      </c>
      <c r="AQ5482">
        <v>23381</v>
      </c>
    </row>
    <row r="5483" spans="1:43" x14ac:dyDescent="0.2">
      <c r="A5483" t="s">
        <v>5545</v>
      </c>
      <c r="B5483" t="s">
        <v>55</v>
      </c>
      <c r="C5483">
        <v>1</v>
      </c>
      <c r="D5483" t="s">
        <v>46</v>
      </c>
      <c r="E5483" t="s">
        <v>46</v>
      </c>
      <c r="F5483">
        <v>1</v>
      </c>
      <c r="G5483" t="s">
        <v>45</v>
      </c>
      <c r="H5483" t="s">
        <v>45</v>
      </c>
      <c r="I5483" t="s">
        <v>65</v>
      </c>
      <c r="J5483">
        <v>146</v>
      </c>
      <c r="K5483">
        <v>1</v>
      </c>
      <c r="L5483" t="s">
        <v>46</v>
      </c>
      <c r="M5483" t="s">
        <v>46</v>
      </c>
      <c r="N5483" t="s">
        <v>46</v>
      </c>
      <c r="O5483" t="s">
        <v>46</v>
      </c>
      <c r="P5483" t="s">
        <v>46</v>
      </c>
      <c r="Q5483" t="s">
        <v>46</v>
      </c>
      <c r="R5483" t="s">
        <v>49</v>
      </c>
      <c r="S5483" t="s">
        <v>45</v>
      </c>
      <c r="T5483" t="s">
        <v>50</v>
      </c>
      <c r="U5483">
        <v>73.650000000000006</v>
      </c>
      <c r="V5483">
        <v>73.650000000000006</v>
      </c>
      <c r="W5483" t="s">
        <v>45</v>
      </c>
      <c r="X5483">
        <v>76.759195741470805</v>
      </c>
      <c r="Y5483">
        <v>71.966460549789502</v>
      </c>
      <c r="Z5483">
        <v>40.274049093193199</v>
      </c>
      <c r="AA5483" s="1" t="d">
        <v>2023-10-07</v>
      </c>
      <c r="AB5483">
        <v>0</v>
      </c>
      <c r="AC5483">
        <v>36.825000000000003</v>
      </c>
      <c r="AD5483" s="1" t="d">
        <v>2023-08-30</v>
      </c>
      <c r="AE5483" t="s">
        <v>46</v>
      </c>
      <c r="AF5483">
        <v>2023</v>
      </c>
      <c r="AG5483">
        <v>10</v>
      </c>
      <c r="AH5483">
        <v>7</v>
      </c>
      <c r="AI5483">
        <v>2023</v>
      </c>
      <c r="AJ5483">
        <v>8</v>
      </c>
      <c r="AK5483">
        <v>30</v>
      </c>
      <c r="AL5483">
        <v>37.49</v>
      </c>
      <c r="AM5483">
        <v>73.650000000000006</v>
      </c>
      <c r="AN5483" t="s">
        <v>51</v>
      </c>
      <c r="AO5483" t="s">
        <v>53</v>
      </c>
      <c r="AP5483" t="s">
        <v>53</v>
      </c>
      <c r="AQ5483">
        <v>10752.9</v>
      </c>
    </row>
    <row r="5484" spans="1:43" x14ac:dyDescent="0.2">
      <c r="A5484" t="s">
        <v>5546</v>
      </c>
      <c r="B5484" t="s">
        <v>55</v>
      </c>
      <c r="C5484">
        <v>0</v>
      </c>
      <c r="D5484" t="s">
        <v>45</v>
      </c>
      <c r="E5484" t="s">
        <v>45</v>
      </c>
      <c r="F5484">
        <v>33</v>
      </c>
      <c r="G5484" t="s">
        <v>45</v>
      </c>
      <c r="H5484" t="s">
        <v>46</v>
      </c>
      <c r="I5484" t="s">
        <v>48</v>
      </c>
      <c r="J5484">
        <v>900</v>
      </c>
      <c r="K5484">
        <v>10</v>
      </c>
      <c r="L5484" t="s">
        <v>46</v>
      </c>
      <c r="M5484" t="s">
        <v>46</v>
      </c>
      <c r="N5484" t="s">
        <v>45</v>
      </c>
      <c r="O5484" t="s">
        <v>45</v>
      </c>
      <c r="P5484" t="s">
        <v>45</v>
      </c>
      <c r="Q5484" t="s">
        <v>45</v>
      </c>
      <c r="R5484" t="s">
        <v>56</v>
      </c>
      <c r="S5484" t="s">
        <v>45</v>
      </c>
      <c r="T5484" t="s">
        <v>57</v>
      </c>
      <c r="U5484">
        <v>73.900000000000006</v>
      </c>
      <c r="V5484">
        <v>2405.0500000000002</v>
      </c>
      <c r="W5484" t="s">
        <v>45</v>
      </c>
      <c r="X5484">
        <v>71.241593556781297</v>
      </c>
      <c r="Y5484">
        <v>57.674793450000003</v>
      </c>
      <c r="Z5484">
        <v>35.745073480000002</v>
      </c>
      <c r="AA5484" s="1" t="d">
        <v>2024-02-23</v>
      </c>
      <c r="AB5484">
        <v>27.853054399462401</v>
      </c>
      <c r="AC5484">
        <v>1219.3499999999999</v>
      </c>
      <c r="AD5484" s="1" t="d">
        <v>2023-09-13</v>
      </c>
      <c r="AE5484" t="s">
        <v>46</v>
      </c>
      <c r="AF5484">
        <v>2024</v>
      </c>
      <c r="AG5484">
        <v>2</v>
      </c>
      <c r="AH5484">
        <v>23</v>
      </c>
      <c r="AI5484">
        <v>2023</v>
      </c>
      <c r="AJ5484">
        <v>9</v>
      </c>
      <c r="AK5484">
        <v>13</v>
      </c>
      <c r="AL5484">
        <v>68.5</v>
      </c>
      <c r="AM5484">
        <v>101.753054399462</v>
      </c>
      <c r="AN5484" t="s">
        <v>58</v>
      </c>
      <c r="AO5484" t="s">
        <v>53</v>
      </c>
      <c r="AP5484" t="s">
        <v>59</v>
      </c>
      <c r="AQ5484">
        <v>66510</v>
      </c>
    </row>
    <row r="5485" spans="1:43" x14ac:dyDescent="0.2">
      <c r="A5485" t="s">
        <v>5547</v>
      </c>
      <c r="B5485" t="s">
        <v>44</v>
      </c>
      <c r="C5485">
        <v>0</v>
      </c>
      <c r="D5485" t="s">
        <v>45</v>
      </c>
      <c r="E5485" t="s">
        <v>46</v>
      </c>
      <c r="F5485">
        <v>55</v>
      </c>
      <c r="G5485" t="s">
        <v>45</v>
      </c>
      <c r="H5485" t="s">
        <v>45</v>
      </c>
      <c r="I5485" t="s">
        <v>65</v>
      </c>
      <c r="J5485">
        <v>430</v>
      </c>
      <c r="K5485">
        <v>1</v>
      </c>
      <c r="L5485" t="s">
        <v>46</v>
      </c>
      <c r="M5485" t="s">
        <v>46</v>
      </c>
      <c r="N5485" t="s">
        <v>45</v>
      </c>
      <c r="O5485" t="s">
        <v>46</v>
      </c>
      <c r="P5485" t="s">
        <v>46</v>
      </c>
      <c r="Q5485" t="s">
        <v>46</v>
      </c>
      <c r="R5485" t="s">
        <v>49</v>
      </c>
      <c r="S5485" t="s">
        <v>45</v>
      </c>
      <c r="T5485" t="s">
        <v>50</v>
      </c>
      <c r="U5485">
        <v>77.75</v>
      </c>
      <c r="V5485">
        <v>4458.1499999999996</v>
      </c>
      <c r="W5485" t="s">
        <v>45</v>
      </c>
      <c r="X5485">
        <v>70.551742497613503</v>
      </c>
      <c r="Y5485">
        <v>49.982858463309299</v>
      </c>
      <c r="Z5485">
        <v>30.848425454288702</v>
      </c>
      <c r="AA5485" s="1" t="d">
        <v>2023-10-20</v>
      </c>
      <c r="AB5485">
        <v>39.080741080565303</v>
      </c>
      <c r="AC5485">
        <v>2138.125</v>
      </c>
      <c r="AD5485" s="1" t="d">
        <v>2023-09-11</v>
      </c>
      <c r="AE5485" t="s">
        <v>46</v>
      </c>
      <c r="AF5485">
        <v>2023</v>
      </c>
      <c r="AG5485">
        <v>10</v>
      </c>
      <c r="AH5485">
        <v>20</v>
      </c>
      <c r="AI5485">
        <v>2023</v>
      </c>
      <c r="AJ5485">
        <v>9</v>
      </c>
      <c r="AK5485">
        <v>11</v>
      </c>
      <c r="AL5485">
        <v>94.7</v>
      </c>
      <c r="AM5485">
        <v>116.83074108056501</v>
      </c>
      <c r="AN5485" t="s">
        <v>63</v>
      </c>
      <c r="AO5485" t="s">
        <v>53</v>
      </c>
      <c r="AP5485" t="s">
        <v>59</v>
      </c>
      <c r="AQ5485">
        <v>33432.5</v>
      </c>
    </row>
    <row r="5486" spans="1:43" x14ac:dyDescent="0.2">
      <c r="A5486" t="s">
        <v>5548</v>
      </c>
      <c r="B5486" t="s">
        <v>55</v>
      </c>
      <c r="C5486">
        <v>0</v>
      </c>
      <c r="D5486" t="s">
        <v>45</v>
      </c>
      <c r="E5486" t="s">
        <v>45</v>
      </c>
      <c r="F5486">
        <v>69</v>
      </c>
      <c r="G5486" t="s">
        <v>45</v>
      </c>
      <c r="H5486" t="s">
        <v>45</v>
      </c>
      <c r="I5486" t="s">
        <v>65</v>
      </c>
      <c r="J5486">
        <v>35</v>
      </c>
      <c r="K5486">
        <v>7</v>
      </c>
      <c r="L5486" t="s">
        <v>46</v>
      </c>
      <c r="M5486" t="s">
        <v>46</v>
      </c>
      <c r="N5486" t="s">
        <v>46</v>
      </c>
      <c r="O5486" t="s">
        <v>45</v>
      </c>
      <c r="P5486" t="s">
        <v>45</v>
      </c>
      <c r="Q5486" t="s">
        <v>45</v>
      </c>
      <c r="R5486" t="s">
        <v>75</v>
      </c>
      <c r="S5486" t="s">
        <v>45</v>
      </c>
      <c r="T5486" t="s">
        <v>50</v>
      </c>
      <c r="U5486">
        <v>99.35</v>
      </c>
      <c r="V5486">
        <v>6856.45</v>
      </c>
      <c r="W5486" t="s">
        <v>46</v>
      </c>
      <c r="X5486">
        <v>34.235398168213798</v>
      </c>
      <c r="Y5486">
        <v>63.8411321258952</v>
      </c>
      <c r="Z5486">
        <v>9.8346599930000007</v>
      </c>
      <c r="AA5486" s="1" t="d">
        <v>2025-04-17</v>
      </c>
      <c r="AB5486">
        <v>0</v>
      </c>
      <c r="AC5486">
        <v>3427.5749999999998</v>
      </c>
      <c r="AD5486" s="1" t="d">
        <v>2023-09-06</v>
      </c>
      <c r="AE5486" t="s">
        <v>45</v>
      </c>
      <c r="AF5486">
        <v>2025</v>
      </c>
      <c r="AG5486">
        <v>4</v>
      </c>
      <c r="AH5486">
        <v>17</v>
      </c>
      <c r="AI5486">
        <v>2023</v>
      </c>
      <c r="AJ5486">
        <v>9</v>
      </c>
      <c r="AK5486">
        <v>6</v>
      </c>
      <c r="AL5486">
        <v>93.4</v>
      </c>
      <c r="AM5486">
        <v>99.35</v>
      </c>
      <c r="AN5486" t="s">
        <v>63</v>
      </c>
      <c r="AO5486" t="s">
        <v>53</v>
      </c>
      <c r="AP5486" t="s">
        <v>52</v>
      </c>
      <c r="AQ5486">
        <v>3477.25</v>
      </c>
    </row>
    <row r="5487" spans="1:43" x14ac:dyDescent="0.2">
      <c r="A5487" t="s">
        <v>5549</v>
      </c>
      <c r="B5487" t="s">
        <v>55</v>
      </c>
      <c r="C5487">
        <v>0</v>
      </c>
      <c r="D5487" t="s">
        <v>46</v>
      </c>
      <c r="E5487" t="s">
        <v>46</v>
      </c>
      <c r="F5487">
        <v>1</v>
      </c>
      <c r="G5487" t="s">
        <v>45</v>
      </c>
      <c r="H5487" t="s">
        <v>46</v>
      </c>
      <c r="I5487" t="s">
        <v>48</v>
      </c>
      <c r="J5487">
        <v>818</v>
      </c>
      <c r="K5487">
        <v>7</v>
      </c>
      <c r="L5487" t="s">
        <v>45</v>
      </c>
      <c r="M5487" t="s">
        <v>46</v>
      </c>
      <c r="N5487" t="s">
        <v>46</v>
      </c>
      <c r="O5487" t="s">
        <v>46</v>
      </c>
      <c r="P5487" t="s">
        <v>46</v>
      </c>
      <c r="Q5487" t="s">
        <v>46</v>
      </c>
      <c r="R5487" t="s">
        <v>49</v>
      </c>
      <c r="S5487" t="s">
        <v>45</v>
      </c>
      <c r="T5487" t="s">
        <v>57</v>
      </c>
      <c r="U5487">
        <v>50.75</v>
      </c>
      <c r="V5487">
        <v>50.75</v>
      </c>
      <c r="W5487" t="s">
        <v>46</v>
      </c>
      <c r="X5487">
        <v>81.177262964272202</v>
      </c>
      <c r="Y5487">
        <v>82.9964768783734</v>
      </c>
      <c r="Z5487">
        <v>11.1042088514517</v>
      </c>
      <c r="AA5487" s="1" t="d">
        <v>2023-10-13</v>
      </c>
      <c r="AB5487">
        <v>49.494738890000001</v>
      </c>
      <c r="AC5487">
        <v>25.375</v>
      </c>
      <c r="AD5487" s="1" t="d">
        <v>2023-07-17</v>
      </c>
      <c r="AE5487" t="s">
        <v>46</v>
      </c>
      <c r="AF5487">
        <v>2023</v>
      </c>
      <c r="AG5487">
        <v>10</v>
      </c>
      <c r="AH5487">
        <v>13</v>
      </c>
      <c r="AI5487">
        <v>2023</v>
      </c>
      <c r="AJ5487">
        <v>7</v>
      </c>
      <c r="AK5487">
        <v>17</v>
      </c>
      <c r="AL5487">
        <v>71.069999999999993</v>
      </c>
      <c r="AM5487">
        <v>100.24473888999999</v>
      </c>
      <c r="AN5487" t="s">
        <v>51</v>
      </c>
      <c r="AO5487" t="s">
        <v>59</v>
      </c>
      <c r="AP5487" t="s">
        <v>53</v>
      </c>
      <c r="AQ5487">
        <v>41513.5</v>
      </c>
    </row>
    <row r="5488" spans="1:43" x14ac:dyDescent="0.2">
      <c r="A5488" t="s">
        <v>5550</v>
      </c>
      <c r="B5488" t="s">
        <v>55</v>
      </c>
      <c r="C5488">
        <v>0</v>
      </c>
      <c r="D5488" t="s">
        <v>46</v>
      </c>
      <c r="E5488" t="s">
        <v>46</v>
      </c>
      <c r="F5488">
        <v>54</v>
      </c>
      <c r="G5488" t="s">
        <v>45</v>
      </c>
      <c r="H5488" t="s">
        <v>45</v>
      </c>
      <c r="I5488" t="s">
        <v>48</v>
      </c>
      <c r="J5488">
        <v>660</v>
      </c>
      <c r="K5488">
        <v>4</v>
      </c>
      <c r="L5488" t="s">
        <v>45</v>
      </c>
      <c r="M5488" t="s">
        <v>46</v>
      </c>
      <c r="N5488" t="s">
        <v>45</v>
      </c>
      <c r="O5488" t="s">
        <v>45</v>
      </c>
      <c r="P5488" t="s">
        <v>45</v>
      </c>
      <c r="Q5488" t="s">
        <v>45</v>
      </c>
      <c r="R5488" t="s">
        <v>75</v>
      </c>
      <c r="S5488" t="s">
        <v>46</v>
      </c>
      <c r="T5488" t="s">
        <v>62</v>
      </c>
      <c r="U5488">
        <v>87.1</v>
      </c>
      <c r="V5488">
        <v>4735.2</v>
      </c>
      <c r="W5488" t="s">
        <v>46</v>
      </c>
      <c r="X5488">
        <v>72.012496239937605</v>
      </c>
      <c r="Y5488">
        <v>89.324348709546598</v>
      </c>
      <c r="Z5488">
        <v>9.7858781046223999</v>
      </c>
      <c r="AA5488" s="1" t="d">
        <v>2025-01-31</v>
      </c>
      <c r="AB5488">
        <v>19.0064409686372</v>
      </c>
      <c r="AC5488">
        <v>2351.6999999999998</v>
      </c>
      <c r="AD5488" s="1" t="d">
        <v>2023-07-13</v>
      </c>
      <c r="AE5488" t="s">
        <v>46</v>
      </c>
      <c r="AF5488">
        <v>2025</v>
      </c>
      <c r="AG5488">
        <v>1</v>
      </c>
      <c r="AH5488">
        <v>31</v>
      </c>
      <c r="AI5488">
        <v>2023</v>
      </c>
      <c r="AJ5488">
        <v>7</v>
      </c>
      <c r="AK5488">
        <v>13</v>
      </c>
      <c r="AL5488">
        <v>116.23</v>
      </c>
      <c r="AM5488">
        <v>106.106440968637</v>
      </c>
      <c r="AN5488" t="s">
        <v>63</v>
      </c>
      <c r="AO5488" t="s">
        <v>53</v>
      </c>
      <c r="AP5488" t="s">
        <v>59</v>
      </c>
      <c r="AQ5488">
        <v>57485.999999999898</v>
      </c>
    </row>
    <row r="5489" spans="1:43" x14ac:dyDescent="0.2">
      <c r="A5489" t="s">
        <v>5551</v>
      </c>
      <c r="B5489" t="s">
        <v>55</v>
      </c>
      <c r="C5489">
        <v>0</v>
      </c>
      <c r="D5489" t="s">
        <v>46</v>
      </c>
      <c r="E5489" t="s">
        <v>45</v>
      </c>
      <c r="F5489">
        <v>33</v>
      </c>
      <c r="G5489" t="s">
        <v>45</v>
      </c>
      <c r="H5489" t="s">
        <v>46</v>
      </c>
      <c r="I5489" t="s">
        <v>46</v>
      </c>
      <c r="J5489">
        <v>0</v>
      </c>
      <c r="K5489">
        <v>0</v>
      </c>
      <c r="L5489" t="s">
        <v>74</v>
      </c>
      <c r="M5489" t="s">
        <v>74</v>
      </c>
      <c r="N5489" t="s">
        <v>74</v>
      </c>
      <c r="O5489" t="s">
        <v>74</v>
      </c>
      <c r="P5489" t="s">
        <v>74</v>
      </c>
      <c r="Q5489" t="s">
        <v>74</v>
      </c>
      <c r="R5489" t="s">
        <v>56</v>
      </c>
      <c r="S5489" t="s">
        <v>45</v>
      </c>
      <c r="T5489" t="s">
        <v>57</v>
      </c>
      <c r="U5489">
        <v>20.149999999999999</v>
      </c>
      <c r="V5489">
        <v>682.15</v>
      </c>
      <c r="W5489" t="s">
        <v>46</v>
      </c>
      <c r="X5489">
        <v>76.4251307599108</v>
      </c>
      <c r="Y5489">
        <v>75.848997109999999</v>
      </c>
      <c r="Z5489">
        <v>0</v>
      </c>
      <c r="AA5489" s="1" t="d">
        <v>2024-04-03</v>
      </c>
      <c r="AB5489">
        <v>0</v>
      </c>
      <c r="AC5489">
        <v>332.47500000000002</v>
      </c>
      <c r="AD5489" s="1" t="d">
        <v>2023-07-21</v>
      </c>
      <c r="AE5489" t="s">
        <v>46</v>
      </c>
      <c r="AF5489">
        <v>2024</v>
      </c>
      <c r="AG5489">
        <v>4</v>
      </c>
      <c r="AH5489">
        <v>3</v>
      </c>
      <c r="AI5489">
        <v>2023</v>
      </c>
      <c r="AJ5489">
        <v>7</v>
      </c>
      <c r="AK5489">
        <v>21</v>
      </c>
      <c r="AL5489">
        <v>109.43</v>
      </c>
      <c r="AM5489">
        <v>20.149999999999999</v>
      </c>
      <c r="AN5489" t="s">
        <v>58</v>
      </c>
      <c r="AO5489" t="s">
        <v>52</v>
      </c>
      <c r="AP5489" t="s">
        <v>53</v>
      </c>
      <c r="AQ5489">
        <v>0</v>
      </c>
    </row>
    <row r="5490" spans="1:43" x14ac:dyDescent="0.2">
      <c r="A5490" t="s">
        <v>5552</v>
      </c>
      <c r="B5490" t="s">
        <v>55</v>
      </c>
      <c r="C5490">
        <v>1</v>
      </c>
      <c r="D5490" t="s">
        <v>45</v>
      </c>
      <c r="E5490" t="s">
        <v>46</v>
      </c>
      <c r="F5490">
        <v>45</v>
      </c>
      <c r="G5490" t="s">
        <v>45</v>
      </c>
      <c r="H5490" t="s">
        <v>45</v>
      </c>
      <c r="I5490" t="s">
        <v>65</v>
      </c>
      <c r="J5490">
        <v>613</v>
      </c>
      <c r="K5490">
        <v>9</v>
      </c>
      <c r="L5490" t="s">
        <v>46</v>
      </c>
      <c r="M5490" t="s">
        <v>45</v>
      </c>
      <c r="N5490" t="s">
        <v>45</v>
      </c>
      <c r="O5490" t="s">
        <v>45</v>
      </c>
      <c r="P5490" t="s">
        <v>45</v>
      </c>
      <c r="Q5490" t="s">
        <v>46</v>
      </c>
      <c r="R5490" t="s">
        <v>56</v>
      </c>
      <c r="S5490" t="s">
        <v>45</v>
      </c>
      <c r="T5490" t="s">
        <v>62</v>
      </c>
      <c r="U5490">
        <v>98.7</v>
      </c>
      <c r="V5490">
        <v>4525.8</v>
      </c>
      <c r="W5490" t="s">
        <v>46</v>
      </c>
      <c r="X5490">
        <v>59.328067088744397</v>
      </c>
      <c r="Y5490">
        <v>87.007006121205805</v>
      </c>
      <c r="Z5490">
        <v>18.023675061474201</v>
      </c>
      <c r="AA5490" s="1" t="d">
        <v>2024-03-27</v>
      </c>
      <c r="AB5490">
        <v>34.387276331031003</v>
      </c>
      <c r="AC5490">
        <v>2220.75</v>
      </c>
      <c r="AD5490" s="1" t="d">
        <v>2023-08-30</v>
      </c>
      <c r="AE5490" t="s">
        <v>45</v>
      </c>
      <c r="AF5490">
        <v>2024</v>
      </c>
      <c r="AG5490">
        <v>3</v>
      </c>
      <c r="AH5490">
        <v>27</v>
      </c>
      <c r="AI5490">
        <v>2023</v>
      </c>
      <c r="AJ5490">
        <v>8</v>
      </c>
      <c r="AK5490">
        <v>30</v>
      </c>
      <c r="AL5490">
        <v>86.3</v>
      </c>
      <c r="AM5490">
        <v>133.08727633103101</v>
      </c>
      <c r="AN5490" t="s">
        <v>63</v>
      </c>
      <c r="AO5490" t="s">
        <v>53</v>
      </c>
      <c r="AP5490" t="s">
        <v>59</v>
      </c>
      <c r="AQ5490">
        <v>60503.1</v>
      </c>
    </row>
    <row r="5491" spans="1:43" x14ac:dyDescent="0.2">
      <c r="A5491" t="s">
        <v>5553</v>
      </c>
      <c r="B5491" t="s">
        <v>44</v>
      </c>
      <c r="C5491">
        <v>0</v>
      </c>
      <c r="D5491" t="s">
        <v>46</v>
      </c>
      <c r="E5491" t="s">
        <v>45</v>
      </c>
      <c r="F5491">
        <v>11</v>
      </c>
      <c r="G5491" t="s">
        <v>46</v>
      </c>
      <c r="H5491" t="s">
        <v>47</v>
      </c>
      <c r="I5491" t="s">
        <v>48</v>
      </c>
      <c r="J5491">
        <v>808</v>
      </c>
      <c r="K5491">
        <v>10</v>
      </c>
      <c r="L5491" t="s">
        <v>46</v>
      </c>
      <c r="M5491" t="s">
        <v>46</v>
      </c>
      <c r="N5491" t="s">
        <v>46</v>
      </c>
      <c r="O5491" t="s">
        <v>46</v>
      </c>
      <c r="P5491" t="s">
        <v>46</v>
      </c>
      <c r="Q5491" t="s">
        <v>46</v>
      </c>
      <c r="R5491" t="s">
        <v>49</v>
      </c>
      <c r="S5491" t="s">
        <v>46</v>
      </c>
      <c r="T5491" t="s">
        <v>50</v>
      </c>
      <c r="U5491">
        <v>25.2</v>
      </c>
      <c r="V5491">
        <v>321.05</v>
      </c>
      <c r="W5491" t="s">
        <v>46</v>
      </c>
      <c r="X5491">
        <v>64.233146815343602</v>
      </c>
      <c r="Y5491">
        <v>100</v>
      </c>
      <c r="Z5491">
        <v>12.455019729788701</v>
      </c>
      <c r="AA5491" s="1" t="d">
        <v>2023-09-29</v>
      </c>
      <c r="AB5491">
        <v>46.603938179601201</v>
      </c>
      <c r="AC5491">
        <v>138.6</v>
      </c>
      <c r="AD5491" s="1" t="d">
        <v>2023-08-30</v>
      </c>
      <c r="AE5491" t="s">
        <v>46</v>
      </c>
      <c r="AF5491">
        <v>2023</v>
      </c>
      <c r="AG5491">
        <v>9</v>
      </c>
      <c r="AH5491">
        <v>29</v>
      </c>
      <c r="AI5491">
        <v>2023</v>
      </c>
      <c r="AJ5491">
        <v>8</v>
      </c>
      <c r="AK5491">
        <v>30</v>
      </c>
      <c r="AL5491">
        <v>62.78</v>
      </c>
      <c r="AM5491">
        <v>71.803938179601204</v>
      </c>
      <c r="AN5491" t="s">
        <v>51</v>
      </c>
      <c r="AO5491" t="s">
        <v>52</v>
      </c>
      <c r="AP5491" t="s">
        <v>59</v>
      </c>
      <c r="AQ5491">
        <v>20361.599999999999</v>
      </c>
    </row>
    <row r="5492" spans="1:43" x14ac:dyDescent="0.2">
      <c r="A5492" t="s">
        <v>5554</v>
      </c>
      <c r="B5492" t="s">
        <v>55</v>
      </c>
      <c r="C5492">
        <v>0</v>
      </c>
      <c r="D5492" t="s">
        <v>46</v>
      </c>
      <c r="E5492" t="s">
        <v>46</v>
      </c>
      <c r="F5492">
        <v>6</v>
      </c>
      <c r="G5492" t="s">
        <v>45</v>
      </c>
      <c r="H5492" t="s">
        <v>46</v>
      </c>
      <c r="I5492" t="s">
        <v>48</v>
      </c>
      <c r="J5492">
        <v>773</v>
      </c>
      <c r="K5492">
        <v>1</v>
      </c>
      <c r="L5492" t="s">
        <v>45</v>
      </c>
      <c r="M5492" t="s">
        <v>45</v>
      </c>
      <c r="N5492" t="s">
        <v>46</v>
      </c>
      <c r="O5492" t="s">
        <v>46</v>
      </c>
      <c r="P5492" t="s">
        <v>46</v>
      </c>
      <c r="Q5492" t="s">
        <v>46</v>
      </c>
      <c r="R5492" t="s">
        <v>49</v>
      </c>
      <c r="S5492" t="s">
        <v>45</v>
      </c>
      <c r="T5492" t="s">
        <v>62</v>
      </c>
      <c r="U5492">
        <v>55.7</v>
      </c>
      <c r="V5492">
        <v>335.65</v>
      </c>
      <c r="W5492" t="s">
        <v>46</v>
      </c>
      <c r="X5492">
        <v>63.834625952452399</v>
      </c>
      <c r="Y5492">
        <v>78.956572070131003</v>
      </c>
      <c r="Z5492">
        <v>11.6491153043425</v>
      </c>
      <c r="AA5492" s="1" t="d">
        <v>2023-10-07</v>
      </c>
      <c r="AB5492">
        <v>16.254485665794999</v>
      </c>
      <c r="AC5492">
        <v>167.1</v>
      </c>
      <c r="AD5492" s="1" t="d">
        <v>2023-09-13</v>
      </c>
      <c r="AE5492" t="s">
        <v>45</v>
      </c>
      <c r="AF5492">
        <v>2023</v>
      </c>
      <c r="AG5492">
        <v>10</v>
      </c>
      <c r="AH5492">
        <v>7</v>
      </c>
      <c r="AI5492">
        <v>2023</v>
      </c>
      <c r="AJ5492">
        <v>9</v>
      </c>
      <c r="AK5492">
        <v>13</v>
      </c>
      <c r="AL5492">
        <v>58.19</v>
      </c>
      <c r="AM5492">
        <v>71.954485665795005</v>
      </c>
      <c r="AN5492" t="s">
        <v>51</v>
      </c>
      <c r="AO5492" t="s">
        <v>59</v>
      </c>
      <c r="AP5492" t="s">
        <v>59</v>
      </c>
      <c r="AQ5492">
        <v>43056.1</v>
      </c>
    </row>
    <row r="5493" spans="1:43" x14ac:dyDescent="0.2">
      <c r="A5493" t="s">
        <v>5555</v>
      </c>
      <c r="B5493" t="s">
        <v>55</v>
      </c>
      <c r="C5493">
        <v>0</v>
      </c>
      <c r="D5493" t="s">
        <v>46</v>
      </c>
      <c r="E5493" t="s">
        <v>46</v>
      </c>
      <c r="F5493">
        <v>21</v>
      </c>
      <c r="G5493" t="s">
        <v>45</v>
      </c>
      <c r="H5493" t="s">
        <v>46</v>
      </c>
      <c r="I5493" t="s">
        <v>48</v>
      </c>
      <c r="J5493">
        <v>62</v>
      </c>
      <c r="K5493">
        <v>2</v>
      </c>
      <c r="L5493" t="s">
        <v>45</v>
      </c>
      <c r="M5493" t="s">
        <v>46</v>
      </c>
      <c r="N5493" t="s">
        <v>45</v>
      </c>
      <c r="O5493" t="s">
        <v>46</v>
      </c>
      <c r="P5493" t="s">
        <v>45</v>
      </c>
      <c r="Q5493" t="s">
        <v>46</v>
      </c>
      <c r="R5493" t="s">
        <v>49</v>
      </c>
      <c r="S5493" t="s">
        <v>46</v>
      </c>
      <c r="T5493" t="s">
        <v>62</v>
      </c>
      <c r="U5493">
        <v>65.349999999999994</v>
      </c>
      <c r="V5493">
        <v>1424.4</v>
      </c>
      <c r="W5493" t="s">
        <v>46</v>
      </c>
      <c r="X5493">
        <v>85.324344761095503</v>
      </c>
      <c r="Y5493">
        <v>83.933070500053205</v>
      </c>
      <c r="Z5493">
        <v>9.6911196886471895</v>
      </c>
      <c r="AA5493" s="1" t="d">
        <v>2023-10-27</v>
      </c>
      <c r="AB5493">
        <v>0</v>
      </c>
      <c r="AC5493">
        <v>686.17499999999995</v>
      </c>
      <c r="AD5493" s="1" t="d">
        <v>2023-07-27</v>
      </c>
      <c r="AE5493" t="s">
        <v>46</v>
      </c>
      <c r="AF5493">
        <v>2023</v>
      </c>
      <c r="AG5493">
        <v>10</v>
      </c>
      <c r="AH5493">
        <v>27</v>
      </c>
      <c r="AI5493">
        <v>2023</v>
      </c>
      <c r="AJ5493">
        <v>7</v>
      </c>
      <c r="AK5493">
        <v>27</v>
      </c>
      <c r="AL5493">
        <v>96.63</v>
      </c>
      <c r="AM5493">
        <v>65.349999999999994</v>
      </c>
      <c r="AN5493" t="s">
        <v>58</v>
      </c>
      <c r="AO5493" t="s">
        <v>59</v>
      </c>
      <c r="AP5493" t="s">
        <v>53</v>
      </c>
      <c r="AQ5493">
        <v>4051.7</v>
      </c>
    </row>
    <row r="5494" spans="1:43" x14ac:dyDescent="0.2">
      <c r="A5494" t="s">
        <v>5556</v>
      </c>
      <c r="B5494" t="s">
        <v>44</v>
      </c>
      <c r="C5494">
        <v>0</v>
      </c>
      <c r="D5494" t="s">
        <v>45</v>
      </c>
      <c r="E5494" t="s">
        <v>45</v>
      </c>
      <c r="F5494">
        <v>65</v>
      </c>
      <c r="G5494" t="s">
        <v>45</v>
      </c>
      <c r="H5494" t="s">
        <v>45</v>
      </c>
      <c r="I5494" t="s">
        <v>46</v>
      </c>
      <c r="J5494">
        <v>0</v>
      </c>
      <c r="K5494">
        <v>0</v>
      </c>
      <c r="L5494" t="s">
        <v>74</v>
      </c>
      <c r="M5494" t="s">
        <v>74</v>
      </c>
      <c r="N5494" t="s">
        <v>74</v>
      </c>
      <c r="O5494" t="s">
        <v>74</v>
      </c>
      <c r="P5494" t="s">
        <v>74</v>
      </c>
      <c r="Q5494" t="s">
        <v>74</v>
      </c>
      <c r="R5494" t="s">
        <v>75</v>
      </c>
      <c r="S5494" t="s">
        <v>45</v>
      </c>
      <c r="T5494" t="s">
        <v>62</v>
      </c>
      <c r="U5494">
        <v>25.3</v>
      </c>
      <c r="V5494">
        <v>1748.55</v>
      </c>
      <c r="W5494" t="s">
        <v>46</v>
      </c>
      <c r="X5494">
        <v>64.31860245</v>
      </c>
      <c r="Y5494">
        <v>72.619429163386002</v>
      </c>
      <c r="Z5494">
        <v>10.8171391019306</v>
      </c>
      <c r="AA5494" s="1" t="d">
        <v>2025-01-20</v>
      </c>
      <c r="AB5494">
        <v>0</v>
      </c>
      <c r="AC5494">
        <v>822.25</v>
      </c>
      <c r="AD5494" s="1" t="d">
        <v>2023-09-01</v>
      </c>
      <c r="AE5494" t="s">
        <v>46</v>
      </c>
      <c r="AF5494">
        <v>2025</v>
      </c>
      <c r="AG5494">
        <v>1</v>
      </c>
      <c r="AH5494">
        <v>20</v>
      </c>
      <c r="AI5494">
        <v>2023</v>
      </c>
      <c r="AJ5494">
        <v>9</v>
      </c>
      <c r="AK5494">
        <v>1</v>
      </c>
      <c r="AL5494">
        <v>118.5</v>
      </c>
      <c r="AM5494">
        <v>25.3</v>
      </c>
      <c r="AN5494" t="s">
        <v>63</v>
      </c>
      <c r="AO5494" t="s">
        <v>52</v>
      </c>
      <c r="AP5494" t="s">
        <v>59</v>
      </c>
      <c r="AQ5494">
        <v>0</v>
      </c>
    </row>
    <row r="5495" spans="1:43" x14ac:dyDescent="0.2">
      <c r="A5495" t="s">
        <v>5557</v>
      </c>
      <c r="B5495" t="s">
        <v>44</v>
      </c>
      <c r="C5495">
        <v>1</v>
      </c>
      <c r="D5495" t="s">
        <v>45</v>
      </c>
      <c r="E5495" t="s">
        <v>46</v>
      </c>
      <c r="F5495">
        <v>6</v>
      </c>
      <c r="G5495" t="s">
        <v>45</v>
      </c>
      <c r="H5495" t="s">
        <v>45</v>
      </c>
      <c r="I5495" t="s">
        <v>65</v>
      </c>
      <c r="J5495">
        <v>881</v>
      </c>
      <c r="K5495">
        <v>10</v>
      </c>
      <c r="L5495" t="s">
        <v>46</v>
      </c>
      <c r="M5495" t="s">
        <v>46</v>
      </c>
      <c r="N5495" t="s">
        <v>46</v>
      </c>
      <c r="O5495" t="s">
        <v>46</v>
      </c>
      <c r="P5495" t="s">
        <v>46</v>
      </c>
      <c r="Q5495" t="s">
        <v>45</v>
      </c>
      <c r="R5495" t="s">
        <v>49</v>
      </c>
      <c r="S5495" t="s">
        <v>45</v>
      </c>
      <c r="T5495" t="s">
        <v>50</v>
      </c>
      <c r="U5495">
        <v>84.35</v>
      </c>
      <c r="V5495">
        <v>474.9</v>
      </c>
      <c r="W5495" t="s">
        <v>45</v>
      </c>
      <c r="X5495">
        <v>100</v>
      </c>
      <c r="Y5495">
        <v>60.895365830766401</v>
      </c>
      <c r="Z5495">
        <v>31.001973924381701</v>
      </c>
      <c r="AA5495" s="1" t="d">
        <v>2023-10-28</v>
      </c>
      <c r="AB5495">
        <v>20.986634791516199</v>
      </c>
      <c r="AC5495">
        <v>253.05</v>
      </c>
      <c r="AD5495" s="1" t="d">
        <v>2023-08-31</v>
      </c>
      <c r="AE5495" t="s">
        <v>46</v>
      </c>
      <c r="AF5495">
        <v>2023</v>
      </c>
      <c r="AG5495">
        <v>10</v>
      </c>
      <c r="AH5495">
        <v>28</v>
      </c>
      <c r="AI5495">
        <v>2023</v>
      </c>
      <c r="AJ5495">
        <v>8</v>
      </c>
      <c r="AK5495">
        <v>31</v>
      </c>
      <c r="AL5495">
        <v>75</v>
      </c>
      <c r="AM5495">
        <v>105.336634791516</v>
      </c>
      <c r="AN5495" t="s">
        <v>51</v>
      </c>
      <c r="AO5495" t="s">
        <v>53</v>
      </c>
      <c r="AP5495" t="s">
        <v>59</v>
      </c>
      <c r="AQ5495">
        <v>74312.349999999904</v>
      </c>
    </row>
    <row r="5496" spans="1:43" x14ac:dyDescent="0.2">
      <c r="A5496" t="s">
        <v>5558</v>
      </c>
      <c r="B5496" t="s">
        <v>44</v>
      </c>
      <c r="C5496">
        <v>0</v>
      </c>
      <c r="D5496" t="s">
        <v>46</v>
      </c>
      <c r="E5496" t="s">
        <v>46</v>
      </c>
      <c r="F5496">
        <v>8</v>
      </c>
      <c r="G5496" t="s">
        <v>45</v>
      </c>
      <c r="H5496" t="s">
        <v>46</v>
      </c>
      <c r="I5496" t="s">
        <v>65</v>
      </c>
      <c r="J5496">
        <v>87</v>
      </c>
      <c r="K5496">
        <v>2</v>
      </c>
      <c r="L5496" t="s">
        <v>45</v>
      </c>
      <c r="M5496" t="s">
        <v>46</v>
      </c>
      <c r="N5496" t="s">
        <v>46</v>
      </c>
      <c r="O5496" t="s">
        <v>46</v>
      </c>
      <c r="P5496" t="s">
        <v>45</v>
      </c>
      <c r="Q5496" t="s">
        <v>46</v>
      </c>
      <c r="R5496" t="s">
        <v>49</v>
      </c>
      <c r="S5496" t="s">
        <v>46</v>
      </c>
      <c r="T5496" t="s">
        <v>50</v>
      </c>
      <c r="U5496">
        <v>84.95</v>
      </c>
      <c r="V5496">
        <v>668.4</v>
      </c>
      <c r="W5496" t="s">
        <v>45</v>
      </c>
      <c r="X5496">
        <v>76.462936285225496</v>
      </c>
      <c r="Y5496">
        <v>73.654077719999705</v>
      </c>
      <c r="Z5496">
        <v>37.224251436298999</v>
      </c>
      <c r="AA5496" s="1" t="d">
        <v>2023-10-03</v>
      </c>
      <c r="AB5496">
        <v>0</v>
      </c>
      <c r="AC5496">
        <v>339.8</v>
      </c>
      <c r="AD5496" s="1" t="d">
        <v>2023-09-10</v>
      </c>
      <c r="AE5496" t="s">
        <v>46</v>
      </c>
      <c r="AF5496">
        <v>2023</v>
      </c>
      <c r="AG5496">
        <v>10</v>
      </c>
      <c r="AH5496">
        <v>3</v>
      </c>
      <c r="AI5496">
        <v>2023</v>
      </c>
      <c r="AJ5496">
        <v>9</v>
      </c>
      <c r="AK5496">
        <v>10</v>
      </c>
      <c r="AL5496">
        <v>47.24</v>
      </c>
      <c r="AM5496">
        <v>84.95</v>
      </c>
      <c r="AN5496" t="s">
        <v>51</v>
      </c>
      <c r="AO5496" t="s">
        <v>53</v>
      </c>
      <c r="AP5496" t="s">
        <v>53</v>
      </c>
      <c r="AQ5496">
        <v>7390.65</v>
      </c>
    </row>
    <row r="5497" spans="1:43" x14ac:dyDescent="0.2">
      <c r="A5497" t="s">
        <v>5559</v>
      </c>
      <c r="B5497" t="s">
        <v>55</v>
      </c>
      <c r="C5497">
        <v>0</v>
      </c>
      <c r="D5497" t="s">
        <v>46</v>
      </c>
      <c r="E5497" t="s">
        <v>46</v>
      </c>
      <c r="F5497">
        <v>11</v>
      </c>
      <c r="G5497" t="s">
        <v>45</v>
      </c>
      <c r="H5497" t="s">
        <v>46</v>
      </c>
      <c r="I5497" t="s">
        <v>65</v>
      </c>
      <c r="J5497">
        <v>284</v>
      </c>
      <c r="K5497">
        <v>7</v>
      </c>
      <c r="L5497" t="s">
        <v>46</v>
      </c>
      <c r="M5497" t="s">
        <v>46</v>
      </c>
      <c r="N5497" t="s">
        <v>46</v>
      </c>
      <c r="O5497" t="s">
        <v>45</v>
      </c>
      <c r="P5497" t="s">
        <v>46</v>
      </c>
      <c r="Q5497" t="s">
        <v>46</v>
      </c>
      <c r="R5497" t="s">
        <v>49</v>
      </c>
      <c r="S5497" t="s">
        <v>45</v>
      </c>
      <c r="T5497" t="s">
        <v>50</v>
      </c>
      <c r="U5497">
        <v>73.849999999999994</v>
      </c>
      <c r="V5497">
        <v>926.25</v>
      </c>
      <c r="W5497" t="s">
        <v>45</v>
      </c>
      <c r="X5497">
        <v>50.864760100063997</v>
      </c>
      <c r="Y5497">
        <v>35.612798989431298</v>
      </c>
      <c r="Z5497">
        <v>32.897889235569203</v>
      </c>
      <c r="AA5497" s="1" t="d">
        <v>2023-10-16</v>
      </c>
      <c r="AB5497">
        <v>0</v>
      </c>
      <c r="AC5497">
        <v>406.17500000000001</v>
      </c>
      <c r="AD5497" s="1" t="d">
        <v>2023-09-08</v>
      </c>
      <c r="AE5497" t="s">
        <v>45</v>
      </c>
      <c r="AF5497">
        <v>2023</v>
      </c>
      <c r="AG5497">
        <v>10</v>
      </c>
      <c r="AH5497">
        <v>16</v>
      </c>
      <c r="AI5497">
        <v>2023</v>
      </c>
      <c r="AJ5497">
        <v>9</v>
      </c>
      <c r="AK5497">
        <v>8</v>
      </c>
      <c r="AL5497">
        <v>28.97</v>
      </c>
      <c r="AM5497">
        <v>73.849999999999994</v>
      </c>
      <c r="AN5497" t="s">
        <v>51</v>
      </c>
      <c r="AO5497" t="s">
        <v>53</v>
      </c>
      <c r="AP5497" t="s">
        <v>59</v>
      </c>
      <c r="AQ5497">
        <v>20973.3999999999</v>
      </c>
    </row>
    <row r="5498" spans="1:43" x14ac:dyDescent="0.2">
      <c r="A5498" t="s">
        <v>5560</v>
      </c>
      <c r="B5498" t="s">
        <v>55</v>
      </c>
      <c r="C5498">
        <v>0</v>
      </c>
      <c r="D5498" t="s">
        <v>45</v>
      </c>
      <c r="E5498" t="s">
        <v>45</v>
      </c>
      <c r="F5498">
        <v>43</v>
      </c>
      <c r="G5498" t="s">
        <v>45</v>
      </c>
      <c r="H5498" t="s">
        <v>45</v>
      </c>
      <c r="I5498" t="s">
        <v>46</v>
      </c>
      <c r="J5498">
        <v>0</v>
      </c>
      <c r="K5498">
        <v>0</v>
      </c>
      <c r="L5498" t="s">
        <v>74</v>
      </c>
      <c r="M5498" t="s">
        <v>74</v>
      </c>
      <c r="N5498" t="s">
        <v>74</v>
      </c>
      <c r="O5498" t="s">
        <v>74</v>
      </c>
      <c r="P5498" t="s">
        <v>74</v>
      </c>
      <c r="Q5498" t="s">
        <v>74</v>
      </c>
      <c r="R5498" t="s">
        <v>75</v>
      </c>
      <c r="S5498" t="s">
        <v>46</v>
      </c>
      <c r="T5498" t="s">
        <v>57</v>
      </c>
      <c r="U5498">
        <v>24.25</v>
      </c>
      <c r="V5498">
        <v>1077.95</v>
      </c>
      <c r="W5498" t="s">
        <v>46</v>
      </c>
      <c r="X5498">
        <v>68.071805601220603</v>
      </c>
      <c r="Y5498">
        <v>81.812511626020495</v>
      </c>
      <c r="Z5498">
        <v>7.0136053207687601</v>
      </c>
      <c r="AA5498" s="1" t="d">
        <v>2024-11-10</v>
      </c>
      <c r="AB5498">
        <v>0</v>
      </c>
      <c r="AC5498">
        <v>521.375</v>
      </c>
      <c r="AD5498" s="1" t="d">
        <v>2023-09-13</v>
      </c>
      <c r="AE5498" t="s">
        <v>46</v>
      </c>
      <c r="AF5498">
        <v>2024</v>
      </c>
      <c r="AG5498">
        <v>11</v>
      </c>
      <c r="AH5498">
        <v>10</v>
      </c>
      <c r="AI5498">
        <v>2023</v>
      </c>
      <c r="AJ5498">
        <v>9</v>
      </c>
      <c r="AK5498">
        <v>13</v>
      </c>
      <c r="AL5498">
        <v>104.06</v>
      </c>
      <c r="AM5498">
        <v>24.25</v>
      </c>
      <c r="AN5498" t="s">
        <v>63</v>
      </c>
      <c r="AO5498" t="s">
        <v>52</v>
      </c>
      <c r="AP5498" t="s">
        <v>59</v>
      </c>
      <c r="AQ5498">
        <v>0</v>
      </c>
    </row>
    <row r="5499" spans="1:43" x14ac:dyDescent="0.2">
      <c r="A5499" t="s">
        <v>5561</v>
      </c>
      <c r="B5499" t="s">
        <v>55</v>
      </c>
      <c r="C5499">
        <v>0</v>
      </c>
      <c r="D5499" t="s">
        <v>45</v>
      </c>
      <c r="E5499" t="s">
        <v>45</v>
      </c>
      <c r="F5499">
        <v>49</v>
      </c>
      <c r="G5499" t="s">
        <v>46</v>
      </c>
      <c r="H5499" t="s">
        <v>47</v>
      </c>
      <c r="I5499" t="s">
        <v>48</v>
      </c>
      <c r="J5499">
        <v>114</v>
      </c>
      <c r="K5499">
        <v>4</v>
      </c>
      <c r="L5499" t="s">
        <v>46</v>
      </c>
      <c r="M5499" t="s">
        <v>45</v>
      </c>
      <c r="N5499" t="s">
        <v>46</v>
      </c>
      <c r="O5499" t="s">
        <v>46</v>
      </c>
      <c r="P5499" t="s">
        <v>45</v>
      </c>
      <c r="Q5499" t="s">
        <v>45</v>
      </c>
      <c r="R5499" t="s">
        <v>56</v>
      </c>
      <c r="S5499" t="s">
        <v>45</v>
      </c>
      <c r="T5499" t="s">
        <v>62</v>
      </c>
      <c r="U5499">
        <v>51.8</v>
      </c>
      <c r="V5499">
        <v>2541.25</v>
      </c>
      <c r="W5499" t="s">
        <v>45</v>
      </c>
      <c r="X5499">
        <v>60.224873167653698</v>
      </c>
      <c r="Y5499">
        <v>47.747373575086399</v>
      </c>
      <c r="Z5499">
        <v>37.793140085350402</v>
      </c>
      <c r="AA5499" s="1" t="d">
        <v>2024-03-03</v>
      </c>
      <c r="AB5499">
        <v>0</v>
      </c>
      <c r="AC5499">
        <v>1269.0999999999999</v>
      </c>
      <c r="AD5499" s="1" t="d">
        <v>2023-09-03</v>
      </c>
      <c r="AE5499" t="s">
        <v>45</v>
      </c>
      <c r="AF5499">
        <v>2024</v>
      </c>
      <c r="AG5499">
        <v>3</v>
      </c>
      <c r="AH5499">
        <v>3</v>
      </c>
      <c r="AI5499">
        <v>2023</v>
      </c>
      <c r="AJ5499">
        <v>9</v>
      </c>
      <c r="AK5499">
        <v>3</v>
      </c>
      <c r="AL5499">
        <v>71.430000000000007</v>
      </c>
      <c r="AM5499">
        <v>51.8</v>
      </c>
      <c r="AN5499" t="s">
        <v>63</v>
      </c>
      <c r="AO5499" t="s">
        <v>59</v>
      </c>
      <c r="AP5499" t="s">
        <v>59</v>
      </c>
      <c r="AQ5499">
        <v>5905.2</v>
      </c>
    </row>
    <row r="5500" spans="1:43" x14ac:dyDescent="0.2">
      <c r="A5500" t="s">
        <v>5562</v>
      </c>
      <c r="B5500" t="s">
        <v>44</v>
      </c>
      <c r="C5500">
        <v>1</v>
      </c>
      <c r="D5500" t="s">
        <v>45</v>
      </c>
      <c r="E5500" t="s">
        <v>46</v>
      </c>
      <c r="F5500">
        <v>1</v>
      </c>
      <c r="G5500" t="s">
        <v>45</v>
      </c>
      <c r="H5500" t="s">
        <v>46</v>
      </c>
      <c r="I5500" t="s">
        <v>48</v>
      </c>
      <c r="J5500">
        <v>674</v>
      </c>
      <c r="K5500">
        <v>6</v>
      </c>
      <c r="L5500" t="s">
        <v>46</v>
      </c>
      <c r="M5500" t="s">
        <v>46</v>
      </c>
      <c r="N5500" t="s">
        <v>46</v>
      </c>
      <c r="O5500" t="s">
        <v>46</v>
      </c>
      <c r="P5500" t="s">
        <v>46</v>
      </c>
      <c r="Q5500" t="s">
        <v>46</v>
      </c>
      <c r="R5500" t="s">
        <v>49</v>
      </c>
      <c r="S5500" t="s">
        <v>46</v>
      </c>
      <c r="T5500" t="s">
        <v>50</v>
      </c>
      <c r="U5500">
        <v>46</v>
      </c>
      <c r="V5500">
        <v>46</v>
      </c>
      <c r="W5500" t="s">
        <v>45</v>
      </c>
      <c r="X5500">
        <v>37.084262952699603</v>
      </c>
      <c r="Y5500">
        <v>26.215683401266698</v>
      </c>
      <c r="Z5500">
        <v>19.031760368705601</v>
      </c>
      <c r="AA5500" s="1" t="d">
        <v>2023-10-21</v>
      </c>
      <c r="AB5500">
        <v>32.772199376487997</v>
      </c>
      <c r="AC5500">
        <v>23</v>
      </c>
      <c r="AD5500" s="1" t="d">
        <v>2023-08-30</v>
      </c>
      <c r="AE5500" t="s">
        <v>46</v>
      </c>
      <c r="AF5500">
        <v>2023</v>
      </c>
      <c r="AG5500">
        <v>10</v>
      </c>
      <c r="AH5500">
        <v>21</v>
      </c>
      <c r="AI5500">
        <v>2023</v>
      </c>
      <c r="AJ5500">
        <v>8</v>
      </c>
      <c r="AK5500">
        <v>30</v>
      </c>
      <c r="AL5500">
        <v>19.05</v>
      </c>
      <c r="AM5500">
        <v>78.772199376488004</v>
      </c>
      <c r="AN5500" t="s">
        <v>51</v>
      </c>
      <c r="AO5500" t="s">
        <v>59</v>
      </c>
      <c r="AP5500" t="s">
        <v>52</v>
      </c>
      <c r="AQ5500">
        <v>31004</v>
      </c>
    </row>
    <row r="5501" spans="1:43" x14ac:dyDescent="0.2">
      <c r="A5501" t="s">
        <v>5563</v>
      </c>
      <c r="B5501" t="s">
        <v>55</v>
      </c>
      <c r="C5501">
        <v>1</v>
      </c>
      <c r="D5501" t="s">
        <v>46</v>
      </c>
      <c r="E5501" t="s">
        <v>46</v>
      </c>
      <c r="F5501">
        <v>15</v>
      </c>
      <c r="G5501" t="s">
        <v>45</v>
      </c>
      <c r="H5501" t="s">
        <v>46</v>
      </c>
      <c r="I5501" t="s">
        <v>65</v>
      </c>
      <c r="J5501">
        <v>559</v>
      </c>
      <c r="K5501">
        <v>9</v>
      </c>
      <c r="L5501" t="s">
        <v>46</v>
      </c>
      <c r="M5501" t="s">
        <v>46</v>
      </c>
      <c r="N5501" t="s">
        <v>46</v>
      </c>
      <c r="O5501" t="s">
        <v>46</v>
      </c>
      <c r="P5501" t="s">
        <v>46</v>
      </c>
      <c r="Q5501" t="s">
        <v>45</v>
      </c>
      <c r="R5501" t="s">
        <v>49</v>
      </c>
      <c r="S5501" t="s">
        <v>45</v>
      </c>
      <c r="T5501" t="s">
        <v>50</v>
      </c>
      <c r="U5501">
        <v>79.400000000000006</v>
      </c>
      <c r="V5501">
        <v>1156.0999999999999</v>
      </c>
      <c r="W5501" t="s">
        <v>45</v>
      </c>
      <c r="X5501">
        <v>93.992064101706802</v>
      </c>
      <c r="Y5501">
        <v>51.9265153264802</v>
      </c>
      <c r="Z5501">
        <v>32.306141307493903</v>
      </c>
      <c r="AA5501" s="1" t="d">
        <v>2023-10-08</v>
      </c>
      <c r="AB5501">
        <v>35.268896733063301</v>
      </c>
      <c r="AC5501">
        <v>595.5</v>
      </c>
      <c r="AD5501" s="1" t="d">
        <v>2023-09-06</v>
      </c>
      <c r="AE5501" t="s">
        <v>46</v>
      </c>
      <c r="AF5501">
        <v>2023</v>
      </c>
      <c r="AG5501">
        <v>10</v>
      </c>
      <c r="AH5501">
        <v>8</v>
      </c>
      <c r="AI5501">
        <v>2023</v>
      </c>
      <c r="AJ5501">
        <v>9</v>
      </c>
      <c r="AK5501">
        <v>6</v>
      </c>
      <c r="AL5501">
        <v>76.69</v>
      </c>
      <c r="AM5501">
        <v>114.66889673306299</v>
      </c>
      <c r="AN5501" t="s">
        <v>58</v>
      </c>
      <c r="AO5501" t="s">
        <v>53</v>
      </c>
      <c r="AP5501" t="s">
        <v>53</v>
      </c>
      <c r="AQ5501">
        <v>44384.6</v>
      </c>
    </row>
    <row r="5502" spans="1:43" x14ac:dyDescent="0.2">
      <c r="A5502" t="s">
        <v>5564</v>
      </c>
      <c r="B5502" t="s">
        <v>55</v>
      </c>
      <c r="C5502">
        <v>0</v>
      </c>
      <c r="D5502" t="s">
        <v>45</v>
      </c>
      <c r="E5502" t="s">
        <v>45</v>
      </c>
      <c r="F5502">
        <v>60</v>
      </c>
      <c r="G5502" t="s">
        <v>45</v>
      </c>
      <c r="H5502" t="s">
        <v>46</v>
      </c>
      <c r="I5502" t="s">
        <v>48</v>
      </c>
      <c r="J5502">
        <v>363</v>
      </c>
      <c r="K5502">
        <v>1</v>
      </c>
      <c r="L5502" t="s">
        <v>45</v>
      </c>
      <c r="M5502" t="s">
        <v>45</v>
      </c>
      <c r="N5502" t="s">
        <v>45</v>
      </c>
      <c r="O5502" t="s">
        <v>46</v>
      </c>
      <c r="P5502" t="s">
        <v>46</v>
      </c>
      <c r="Q5502" t="s">
        <v>46</v>
      </c>
      <c r="R5502" t="s">
        <v>75</v>
      </c>
      <c r="S5502" t="s">
        <v>46</v>
      </c>
      <c r="T5502" t="s">
        <v>62</v>
      </c>
      <c r="U5502">
        <v>60.5</v>
      </c>
      <c r="V5502">
        <v>3694.45</v>
      </c>
      <c r="W5502" t="s">
        <v>46</v>
      </c>
      <c r="X5502">
        <v>80.547138133299995</v>
      </c>
      <c r="Y5502">
        <v>84.602716249823004</v>
      </c>
      <c r="Z5502">
        <v>13.082896761536301</v>
      </c>
      <c r="AA5502" s="1" t="d">
        <v>2025-06-07</v>
      </c>
      <c r="AB5502">
        <v>30.749913884588299</v>
      </c>
      <c r="AC5502">
        <v>1815</v>
      </c>
      <c r="AD5502" s="1" t="d">
        <v>2023-07-11</v>
      </c>
      <c r="AE5502" t="s">
        <v>46</v>
      </c>
      <c r="AF5502">
        <v>2025</v>
      </c>
      <c r="AG5502">
        <v>6</v>
      </c>
      <c r="AH5502">
        <v>7</v>
      </c>
      <c r="AI5502">
        <v>2023</v>
      </c>
      <c r="AJ5502">
        <v>7</v>
      </c>
      <c r="AK5502">
        <v>11</v>
      </c>
      <c r="AL5502">
        <v>127.46</v>
      </c>
      <c r="AM5502">
        <v>91.249913884588295</v>
      </c>
      <c r="AN5502" t="s">
        <v>63</v>
      </c>
      <c r="AO5502" t="s">
        <v>59</v>
      </c>
      <c r="AP5502" t="s">
        <v>53</v>
      </c>
      <c r="AQ5502">
        <v>21961.5</v>
      </c>
    </row>
    <row r="5503" spans="1:43" x14ac:dyDescent="0.2">
      <c r="A5503" t="s">
        <v>5565</v>
      </c>
      <c r="B5503" t="s">
        <v>55</v>
      </c>
      <c r="C5503">
        <v>0</v>
      </c>
      <c r="D5503" t="s">
        <v>46</v>
      </c>
      <c r="E5503" t="s">
        <v>46</v>
      </c>
      <c r="F5503">
        <v>17</v>
      </c>
      <c r="G5503" t="s">
        <v>46</v>
      </c>
      <c r="H5503" t="s">
        <v>47</v>
      </c>
      <c r="I5503" t="s">
        <v>48</v>
      </c>
      <c r="J5503">
        <v>790</v>
      </c>
      <c r="K5503">
        <v>3</v>
      </c>
      <c r="L5503" t="s">
        <v>46</v>
      </c>
      <c r="M5503" t="s">
        <v>46</v>
      </c>
      <c r="N5503" t="s">
        <v>46</v>
      </c>
      <c r="O5503" t="s">
        <v>46</v>
      </c>
      <c r="P5503" t="s">
        <v>46</v>
      </c>
      <c r="Q5503" t="s">
        <v>46</v>
      </c>
      <c r="R5503" t="s">
        <v>49</v>
      </c>
      <c r="S5503" t="s">
        <v>46</v>
      </c>
      <c r="T5503" t="s">
        <v>68</v>
      </c>
      <c r="U5503">
        <v>25.1</v>
      </c>
      <c r="V5503">
        <v>382.8</v>
      </c>
      <c r="W5503" t="s">
        <v>46</v>
      </c>
      <c r="X5503">
        <v>77.998109768489599</v>
      </c>
      <c r="Y5503">
        <v>81.948423402701295</v>
      </c>
      <c r="Z5503">
        <v>3.4645082780043301</v>
      </c>
      <c r="AA5503" s="1" t="d">
        <v>2023-10-11</v>
      </c>
      <c r="AB5503">
        <v>12.046620257819001</v>
      </c>
      <c r="AC5503">
        <v>213.35</v>
      </c>
      <c r="AD5503" s="1" t="d">
        <v>2023-07-03</v>
      </c>
      <c r="AE5503" t="s">
        <v>46</v>
      </c>
      <c r="AF5503">
        <v>2023</v>
      </c>
      <c r="AG5503">
        <v>10</v>
      </c>
      <c r="AH5503">
        <v>11</v>
      </c>
      <c r="AI5503">
        <v>2023</v>
      </c>
      <c r="AJ5503">
        <v>7</v>
      </c>
      <c r="AK5503">
        <v>3</v>
      </c>
      <c r="AL5503">
        <v>91.53</v>
      </c>
      <c r="AM5503">
        <v>37.146620257819002</v>
      </c>
      <c r="AN5503" t="s">
        <v>58</v>
      </c>
      <c r="AO5503" t="s">
        <v>52</v>
      </c>
      <c r="AP5503" t="s">
        <v>53</v>
      </c>
      <c r="AQ5503">
        <v>19829</v>
      </c>
    </row>
    <row r="5504" spans="1:43" x14ac:dyDescent="0.2">
      <c r="A5504" t="s">
        <v>5566</v>
      </c>
      <c r="B5504" t="s">
        <v>55</v>
      </c>
      <c r="C5504">
        <v>1</v>
      </c>
      <c r="D5504" t="s">
        <v>45</v>
      </c>
      <c r="E5504" t="s">
        <v>46</v>
      </c>
      <c r="F5504">
        <v>16</v>
      </c>
      <c r="G5504" t="s">
        <v>45</v>
      </c>
      <c r="H5504" t="s">
        <v>46</v>
      </c>
      <c r="I5504" t="s">
        <v>65</v>
      </c>
      <c r="J5504">
        <v>225</v>
      </c>
      <c r="K5504">
        <v>8</v>
      </c>
      <c r="L5504" t="s">
        <v>46</v>
      </c>
      <c r="M5504" t="s">
        <v>46</v>
      </c>
      <c r="N5504" t="s">
        <v>46</v>
      </c>
      <c r="O5504" t="s">
        <v>46</v>
      </c>
      <c r="P5504" t="s">
        <v>46</v>
      </c>
      <c r="Q5504" t="s">
        <v>46</v>
      </c>
      <c r="R5504" t="s">
        <v>49</v>
      </c>
      <c r="S5504" t="s">
        <v>45</v>
      </c>
      <c r="T5504" t="s">
        <v>62</v>
      </c>
      <c r="U5504">
        <v>71.8</v>
      </c>
      <c r="V5504">
        <v>1167.8</v>
      </c>
      <c r="W5504" t="s">
        <v>45</v>
      </c>
      <c r="X5504">
        <v>72.481054904495494</v>
      </c>
      <c r="Y5504">
        <v>53.653942419251401</v>
      </c>
      <c r="Z5504">
        <v>27.422825676593</v>
      </c>
      <c r="AA5504" s="1" t="d">
        <v>2023-10-10</v>
      </c>
      <c r="AB5504">
        <v>0</v>
      </c>
      <c r="AC5504">
        <v>574.4</v>
      </c>
      <c r="AD5504" s="1" t="d">
        <v>2023-09-02</v>
      </c>
      <c r="AE5504" t="s">
        <v>46</v>
      </c>
      <c r="AF5504">
        <v>2023</v>
      </c>
      <c r="AG5504">
        <v>10</v>
      </c>
      <c r="AH5504">
        <v>10</v>
      </c>
      <c r="AI5504">
        <v>2023</v>
      </c>
      <c r="AJ5504">
        <v>9</v>
      </c>
      <c r="AK5504">
        <v>2</v>
      </c>
      <c r="AL5504">
        <v>61.06</v>
      </c>
      <c r="AM5504">
        <v>71.8</v>
      </c>
      <c r="AN5504" t="s">
        <v>58</v>
      </c>
      <c r="AO5504" t="s">
        <v>53</v>
      </c>
      <c r="AP5504" t="s">
        <v>59</v>
      </c>
      <c r="AQ5504">
        <v>16155</v>
      </c>
    </row>
    <row r="5505" spans="1:43" x14ac:dyDescent="0.2">
      <c r="A5505" t="s">
        <v>5567</v>
      </c>
      <c r="B5505" t="s">
        <v>55</v>
      </c>
      <c r="C5505">
        <v>0</v>
      </c>
      <c r="D5505" t="s">
        <v>45</v>
      </c>
      <c r="E5505" t="s">
        <v>45</v>
      </c>
      <c r="F5505">
        <v>35</v>
      </c>
      <c r="G5505" t="s">
        <v>45</v>
      </c>
      <c r="H5505" t="s">
        <v>46</v>
      </c>
      <c r="I5505" t="s">
        <v>46</v>
      </c>
      <c r="J5505">
        <v>0</v>
      </c>
      <c r="K5505">
        <v>0</v>
      </c>
      <c r="L5505" t="s">
        <v>74</v>
      </c>
      <c r="M5505" t="s">
        <v>74</v>
      </c>
      <c r="N5505" t="s">
        <v>74</v>
      </c>
      <c r="O5505" t="s">
        <v>74</v>
      </c>
      <c r="P5505" t="s">
        <v>74</v>
      </c>
      <c r="Q5505" t="s">
        <v>74</v>
      </c>
      <c r="R5505" t="s">
        <v>56</v>
      </c>
      <c r="S5505" t="s">
        <v>46</v>
      </c>
      <c r="T5505" t="s">
        <v>62</v>
      </c>
      <c r="U5505">
        <v>20.05</v>
      </c>
      <c r="V5505">
        <v>746.75</v>
      </c>
      <c r="W5505" t="s">
        <v>46</v>
      </c>
      <c r="X5505">
        <v>49.269736469613399</v>
      </c>
      <c r="Y5505">
        <v>69.803046802911396</v>
      </c>
      <c r="Z5505">
        <v>10.9303421623527</v>
      </c>
      <c r="AA5505" s="1" t="d">
        <v>2024-02-23</v>
      </c>
      <c r="AB5505">
        <v>0</v>
      </c>
      <c r="AC5505">
        <v>350.875</v>
      </c>
      <c r="AD5505" s="1" t="d">
        <v>2023-08-30</v>
      </c>
      <c r="AE5505" t="s">
        <v>46</v>
      </c>
      <c r="AF5505">
        <v>2024</v>
      </c>
      <c r="AG5505">
        <v>2</v>
      </c>
      <c r="AH5505">
        <v>23</v>
      </c>
      <c r="AI5505">
        <v>2023</v>
      </c>
      <c r="AJ5505">
        <v>8</v>
      </c>
      <c r="AK5505">
        <v>30</v>
      </c>
      <c r="AL5505">
        <v>73.34</v>
      </c>
      <c r="AM5505">
        <v>20.05</v>
      </c>
      <c r="AN5505" t="s">
        <v>58</v>
      </c>
      <c r="AO5505" t="s">
        <v>52</v>
      </c>
      <c r="AP5505" t="s">
        <v>52</v>
      </c>
      <c r="AQ5505">
        <v>0</v>
      </c>
    </row>
    <row r="5506" spans="1:43" x14ac:dyDescent="0.2">
      <c r="A5506" t="s">
        <v>5568</v>
      </c>
      <c r="B5506" t="s">
        <v>55</v>
      </c>
      <c r="C5506">
        <v>1</v>
      </c>
      <c r="D5506" t="s">
        <v>45</v>
      </c>
      <c r="E5506" t="s">
        <v>46</v>
      </c>
      <c r="F5506">
        <v>44</v>
      </c>
      <c r="G5506" t="s">
        <v>45</v>
      </c>
      <c r="H5506" t="s">
        <v>45</v>
      </c>
      <c r="I5506" t="s">
        <v>65</v>
      </c>
      <c r="J5506">
        <v>840</v>
      </c>
      <c r="K5506">
        <v>3</v>
      </c>
      <c r="L5506" t="s">
        <v>46</v>
      </c>
      <c r="M5506" t="s">
        <v>45</v>
      </c>
      <c r="N5506" t="s">
        <v>46</v>
      </c>
      <c r="O5506" t="s">
        <v>46</v>
      </c>
      <c r="P5506" t="s">
        <v>46</v>
      </c>
      <c r="Q5506" t="s">
        <v>45</v>
      </c>
      <c r="R5506" t="s">
        <v>56</v>
      </c>
      <c r="S5506" t="s">
        <v>46</v>
      </c>
      <c r="T5506" t="s">
        <v>57</v>
      </c>
      <c r="U5506">
        <v>88.4</v>
      </c>
      <c r="V5506">
        <v>3912.9</v>
      </c>
      <c r="W5506" t="s">
        <v>45</v>
      </c>
      <c r="X5506">
        <v>62.745742906668397</v>
      </c>
      <c r="Y5506">
        <v>49.608378850000001</v>
      </c>
      <c r="Z5506">
        <v>38.781889938139898</v>
      </c>
      <c r="AA5506" s="1" t="d">
        <v>2024-03-03</v>
      </c>
      <c r="AB5506">
        <v>22.409411349788101</v>
      </c>
      <c r="AC5506">
        <v>1944.8</v>
      </c>
      <c r="AD5506" s="1" t="d">
        <v>2023-09-09</v>
      </c>
      <c r="AE5506" t="s">
        <v>45</v>
      </c>
      <c r="AF5506">
        <v>2024</v>
      </c>
      <c r="AG5506">
        <v>3</v>
      </c>
      <c r="AH5506">
        <v>3</v>
      </c>
      <c r="AI5506">
        <v>2023</v>
      </c>
      <c r="AJ5506">
        <v>9</v>
      </c>
      <c r="AK5506">
        <v>9</v>
      </c>
      <c r="AL5506">
        <v>67.959999999999994</v>
      </c>
      <c r="AM5506">
        <v>110.80941134978799</v>
      </c>
      <c r="AN5506" t="s">
        <v>63</v>
      </c>
      <c r="AO5506" t="s">
        <v>53</v>
      </c>
      <c r="AP5506" t="s">
        <v>59</v>
      </c>
      <c r="AQ5506">
        <v>74256</v>
      </c>
    </row>
    <row r="5507" spans="1:43" x14ac:dyDescent="0.2">
      <c r="A5507" t="s">
        <v>5569</v>
      </c>
      <c r="B5507" t="s">
        <v>44</v>
      </c>
      <c r="C5507">
        <v>0</v>
      </c>
      <c r="D5507" t="s">
        <v>45</v>
      </c>
      <c r="E5507" t="s">
        <v>45</v>
      </c>
      <c r="F5507">
        <v>12</v>
      </c>
      <c r="G5507" t="s">
        <v>46</v>
      </c>
      <c r="H5507" t="s">
        <v>47</v>
      </c>
      <c r="I5507" t="s">
        <v>48</v>
      </c>
      <c r="J5507">
        <v>99</v>
      </c>
      <c r="K5507">
        <v>2</v>
      </c>
      <c r="L5507" t="s">
        <v>46</v>
      </c>
      <c r="M5507" t="s">
        <v>46</v>
      </c>
      <c r="N5507" t="s">
        <v>46</v>
      </c>
      <c r="O5507" t="s">
        <v>45</v>
      </c>
      <c r="P5507" t="s">
        <v>46</v>
      </c>
      <c r="Q5507" t="s">
        <v>46</v>
      </c>
      <c r="R5507" t="s">
        <v>56</v>
      </c>
      <c r="S5507" t="s">
        <v>46</v>
      </c>
      <c r="T5507" t="s">
        <v>68</v>
      </c>
      <c r="U5507">
        <v>30.25</v>
      </c>
      <c r="V5507">
        <v>368.85</v>
      </c>
      <c r="W5507" t="s">
        <v>46</v>
      </c>
      <c r="X5507">
        <v>82.626711619999995</v>
      </c>
      <c r="Y5507">
        <v>82.063617710000003</v>
      </c>
      <c r="Z5507">
        <v>12.807867352855499</v>
      </c>
      <c r="AA5507" s="1" t="d">
        <v>2024-04-02</v>
      </c>
      <c r="AB5507">
        <v>0</v>
      </c>
      <c r="AC5507">
        <v>181.5</v>
      </c>
      <c r="AD5507" s="1" t="d">
        <v>2023-06-24</v>
      </c>
      <c r="AE5507" t="s">
        <v>46</v>
      </c>
      <c r="AF5507">
        <v>2024</v>
      </c>
      <c r="AG5507">
        <v>4</v>
      </c>
      <c r="AH5507">
        <v>2</v>
      </c>
      <c r="AI5507">
        <v>2023</v>
      </c>
      <c r="AJ5507">
        <v>6</v>
      </c>
      <c r="AK5507">
        <v>24</v>
      </c>
      <c r="AL5507">
        <v>81.819999999999993</v>
      </c>
      <c r="AM5507">
        <v>30.25</v>
      </c>
      <c r="AN5507" t="s">
        <v>58</v>
      </c>
      <c r="AO5507" t="s">
        <v>52</v>
      </c>
      <c r="AP5507" t="s">
        <v>53</v>
      </c>
      <c r="AQ5507">
        <v>2994.75</v>
      </c>
    </row>
    <row r="5508" spans="1:43" x14ac:dyDescent="0.2">
      <c r="A5508" t="s">
        <v>5570</v>
      </c>
      <c r="B5508" t="s">
        <v>55</v>
      </c>
      <c r="C5508">
        <v>0</v>
      </c>
      <c r="D5508" t="s">
        <v>46</v>
      </c>
      <c r="E5508" t="s">
        <v>46</v>
      </c>
      <c r="F5508">
        <v>1</v>
      </c>
      <c r="G5508" t="s">
        <v>45</v>
      </c>
      <c r="H5508" t="s">
        <v>46</v>
      </c>
      <c r="I5508" t="s">
        <v>46</v>
      </c>
      <c r="J5508">
        <v>0</v>
      </c>
      <c r="K5508">
        <v>0</v>
      </c>
      <c r="L5508" t="s">
        <v>74</v>
      </c>
      <c r="M5508" t="s">
        <v>74</v>
      </c>
      <c r="N5508" t="s">
        <v>74</v>
      </c>
      <c r="O5508" t="s">
        <v>74</v>
      </c>
      <c r="P5508" t="s">
        <v>74</v>
      </c>
      <c r="Q5508" t="s">
        <v>74</v>
      </c>
      <c r="R5508" t="s">
        <v>49</v>
      </c>
      <c r="S5508" t="s">
        <v>46</v>
      </c>
      <c r="T5508" t="s">
        <v>57</v>
      </c>
      <c r="U5508">
        <v>20.2</v>
      </c>
      <c r="V5508">
        <v>20.2</v>
      </c>
      <c r="W5508" t="s">
        <v>46</v>
      </c>
      <c r="X5508">
        <v>54.231699553262402</v>
      </c>
      <c r="Y5508">
        <v>94.621959387176304</v>
      </c>
      <c r="Z5508">
        <v>9.0066543308854801</v>
      </c>
      <c r="AA5508" s="1" t="d">
        <v>2023-10-03</v>
      </c>
      <c r="AB5508">
        <v>0</v>
      </c>
      <c r="AC5508">
        <v>10.1</v>
      </c>
      <c r="AD5508" s="1" t="d">
        <v>2023-09-08</v>
      </c>
      <c r="AE5508" t="s">
        <v>46</v>
      </c>
      <c r="AF5508">
        <v>2023</v>
      </c>
      <c r="AG5508">
        <v>10</v>
      </c>
      <c r="AH5508">
        <v>3</v>
      </c>
      <c r="AI5508">
        <v>2023</v>
      </c>
      <c r="AJ5508">
        <v>9</v>
      </c>
      <c r="AK5508">
        <v>8</v>
      </c>
      <c r="AL5508">
        <v>46.23</v>
      </c>
      <c r="AM5508">
        <v>20.2</v>
      </c>
      <c r="AN5508" t="s">
        <v>51</v>
      </c>
      <c r="AO5508" t="s">
        <v>52</v>
      </c>
      <c r="AP5508" t="s">
        <v>59</v>
      </c>
      <c r="AQ5508">
        <v>0</v>
      </c>
    </row>
    <row r="5509" spans="1:43" x14ac:dyDescent="0.2">
      <c r="A5509" t="s">
        <v>5571</v>
      </c>
      <c r="B5509" t="s">
        <v>44</v>
      </c>
      <c r="C5509">
        <v>0</v>
      </c>
      <c r="D5509" t="s">
        <v>46</v>
      </c>
      <c r="E5509" t="s">
        <v>46</v>
      </c>
      <c r="F5509">
        <v>28</v>
      </c>
      <c r="G5509" t="s">
        <v>45</v>
      </c>
      <c r="H5509" t="s">
        <v>46</v>
      </c>
      <c r="I5509" t="s">
        <v>48</v>
      </c>
      <c r="J5509">
        <v>501</v>
      </c>
      <c r="K5509">
        <v>7</v>
      </c>
      <c r="L5509" t="s">
        <v>45</v>
      </c>
      <c r="M5509" t="s">
        <v>45</v>
      </c>
      <c r="N5509" t="s">
        <v>46</v>
      </c>
      <c r="O5509" t="s">
        <v>45</v>
      </c>
      <c r="P5509" t="s">
        <v>46</v>
      </c>
      <c r="Q5509" t="s">
        <v>46</v>
      </c>
      <c r="R5509" t="s">
        <v>56</v>
      </c>
      <c r="S5509" t="s">
        <v>45</v>
      </c>
      <c r="T5509" t="s">
        <v>50</v>
      </c>
      <c r="U5509">
        <v>59.9</v>
      </c>
      <c r="V5509">
        <v>1654.7</v>
      </c>
      <c r="W5509" t="s">
        <v>46</v>
      </c>
      <c r="X5509">
        <v>32.02346026</v>
      </c>
      <c r="Y5509">
        <v>84.486357645145205</v>
      </c>
      <c r="Z5509">
        <v>11.854338962355101</v>
      </c>
      <c r="AA5509" s="1" t="d">
        <v>2024-04-13</v>
      </c>
      <c r="AB5509">
        <v>22.912391737914</v>
      </c>
      <c r="AC5509">
        <v>838.6</v>
      </c>
      <c r="AD5509" s="1" t="d">
        <v>2023-09-12</v>
      </c>
      <c r="AE5509" t="s">
        <v>45</v>
      </c>
      <c r="AF5509">
        <v>2024</v>
      </c>
      <c r="AG5509">
        <v>4</v>
      </c>
      <c r="AH5509">
        <v>13</v>
      </c>
      <c r="AI5509">
        <v>2023</v>
      </c>
      <c r="AJ5509">
        <v>9</v>
      </c>
      <c r="AK5509">
        <v>12</v>
      </c>
      <c r="AL5509">
        <v>48.17</v>
      </c>
      <c r="AM5509">
        <v>82.812391737913998</v>
      </c>
      <c r="AN5509" t="s">
        <v>58</v>
      </c>
      <c r="AO5509" t="s">
        <v>59</v>
      </c>
      <c r="AP5509" t="s">
        <v>52</v>
      </c>
      <c r="AQ5509">
        <v>30009.8999999999</v>
      </c>
    </row>
    <row r="5510" spans="1:43" x14ac:dyDescent="0.2">
      <c r="A5510" t="s">
        <v>5572</v>
      </c>
      <c r="B5510" t="s">
        <v>55</v>
      </c>
      <c r="C5510">
        <v>0</v>
      </c>
      <c r="D5510" t="s">
        <v>45</v>
      </c>
      <c r="E5510" t="s">
        <v>46</v>
      </c>
      <c r="F5510">
        <v>70</v>
      </c>
      <c r="G5510" t="s">
        <v>45</v>
      </c>
      <c r="H5510" t="s">
        <v>45</v>
      </c>
      <c r="I5510" t="s">
        <v>46</v>
      </c>
      <c r="J5510">
        <v>0</v>
      </c>
      <c r="K5510">
        <v>0</v>
      </c>
      <c r="L5510" t="s">
        <v>74</v>
      </c>
      <c r="M5510" t="s">
        <v>74</v>
      </c>
      <c r="N5510" t="s">
        <v>74</v>
      </c>
      <c r="O5510" t="s">
        <v>74</v>
      </c>
      <c r="P5510" t="s">
        <v>74</v>
      </c>
      <c r="Q5510" t="s">
        <v>74</v>
      </c>
      <c r="R5510" t="s">
        <v>75</v>
      </c>
      <c r="S5510" t="s">
        <v>46</v>
      </c>
      <c r="T5510" t="s">
        <v>62</v>
      </c>
      <c r="U5510">
        <v>25.15</v>
      </c>
      <c r="V5510">
        <v>1940.85</v>
      </c>
      <c r="W5510" t="s">
        <v>46</v>
      </c>
      <c r="X5510">
        <v>66.5934098832861</v>
      </c>
      <c r="Y5510">
        <v>89.6198718907184</v>
      </c>
      <c r="Z5510">
        <v>5.04332803882874</v>
      </c>
      <c r="AA5510" s="1" t="d">
        <v>2024-08-18</v>
      </c>
      <c r="AB5510">
        <v>0</v>
      </c>
      <c r="AC5510">
        <v>880.25</v>
      </c>
      <c r="AD5510" s="1" t="d">
        <v>2023-09-13</v>
      </c>
      <c r="AE5510" t="s">
        <v>46</v>
      </c>
      <c r="AF5510">
        <v>2024</v>
      </c>
      <c r="AG5510">
        <v>8</v>
      </c>
      <c r="AH5510">
        <v>18</v>
      </c>
      <c r="AI5510">
        <v>2023</v>
      </c>
      <c r="AJ5510">
        <v>9</v>
      </c>
      <c r="AK5510">
        <v>13</v>
      </c>
      <c r="AL5510">
        <v>131.55000000000001</v>
      </c>
      <c r="AM5510">
        <v>25.15</v>
      </c>
      <c r="AN5510" t="s">
        <v>63</v>
      </c>
      <c r="AO5510" t="s">
        <v>52</v>
      </c>
      <c r="AP5510" t="s">
        <v>59</v>
      </c>
      <c r="AQ5510">
        <v>0</v>
      </c>
    </row>
    <row r="5511" spans="1:43" x14ac:dyDescent="0.2">
      <c r="A5511" t="s">
        <v>5573</v>
      </c>
      <c r="B5511" t="s">
        <v>44</v>
      </c>
      <c r="C5511">
        <v>0</v>
      </c>
      <c r="D5511" t="s">
        <v>46</v>
      </c>
      <c r="E5511" t="s">
        <v>45</v>
      </c>
      <c r="F5511">
        <v>5</v>
      </c>
      <c r="G5511" t="s">
        <v>45</v>
      </c>
      <c r="H5511" t="s">
        <v>46</v>
      </c>
      <c r="I5511" t="s">
        <v>48</v>
      </c>
      <c r="J5511">
        <v>25</v>
      </c>
      <c r="K5511">
        <v>9</v>
      </c>
      <c r="L5511" t="s">
        <v>46</v>
      </c>
      <c r="M5511" t="s">
        <v>46</v>
      </c>
      <c r="N5511" t="s">
        <v>46</v>
      </c>
      <c r="O5511" t="s">
        <v>46</v>
      </c>
      <c r="P5511" t="s">
        <v>46</v>
      </c>
      <c r="Q5511" t="s">
        <v>46</v>
      </c>
      <c r="R5511" t="s">
        <v>49</v>
      </c>
      <c r="S5511" t="s">
        <v>46</v>
      </c>
      <c r="T5511" t="s">
        <v>57</v>
      </c>
      <c r="U5511">
        <v>46</v>
      </c>
      <c r="V5511">
        <v>221.7</v>
      </c>
      <c r="W5511" t="s">
        <v>45</v>
      </c>
      <c r="X5511">
        <v>67.873636689586903</v>
      </c>
      <c r="Y5511">
        <v>43.454664289999997</v>
      </c>
      <c r="Z5511">
        <v>37.7319934359491</v>
      </c>
      <c r="AA5511" s="1" t="d">
        <v>2023-10-24</v>
      </c>
      <c r="AB5511">
        <v>0</v>
      </c>
      <c r="AC5511">
        <v>115</v>
      </c>
      <c r="AD5511" s="1" t="d">
        <v>2023-09-11</v>
      </c>
      <c r="AE5511" t="s">
        <v>46</v>
      </c>
      <c r="AF5511">
        <v>2023</v>
      </c>
      <c r="AG5511">
        <v>10</v>
      </c>
      <c r="AH5511">
        <v>24</v>
      </c>
      <c r="AI5511">
        <v>2023</v>
      </c>
      <c r="AJ5511">
        <v>9</v>
      </c>
      <c r="AK5511">
        <v>11</v>
      </c>
      <c r="AL5511">
        <v>35.14</v>
      </c>
      <c r="AM5511">
        <v>46</v>
      </c>
      <c r="AN5511" t="s">
        <v>51</v>
      </c>
      <c r="AO5511" t="s">
        <v>59</v>
      </c>
      <c r="AP5511" t="s">
        <v>59</v>
      </c>
      <c r="AQ5511">
        <v>1150</v>
      </c>
    </row>
    <row r="5512" spans="1:43" x14ac:dyDescent="0.2">
      <c r="A5512" t="s">
        <v>5574</v>
      </c>
      <c r="B5512" t="s">
        <v>55</v>
      </c>
      <c r="C5512">
        <v>0</v>
      </c>
      <c r="D5512" t="s">
        <v>46</v>
      </c>
      <c r="E5512" t="s">
        <v>46</v>
      </c>
      <c r="F5512">
        <v>18</v>
      </c>
      <c r="G5512" t="s">
        <v>45</v>
      </c>
      <c r="H5512" t="s">
        <v>46</v>
      </c>
      <c r="I5512" t="s">
        <v>65</v>
      </c>
      <c r="J5512">
        <v>247</v>
      </c>
      <c r="K5512">
        <v>10</v>
      </c>
      <c r="L5512" t="s">
        <v>46</v>
      </c>
      <c r="M5512" t="s">
        <v>45</v>
      </c>
      <c r="N5512" t="s">
        <v>45</v>
      </c>
      <c r="O5512" t="s">
        <v>46</v>
      </c>
      <c r="P5512" t="s">
        <v>45</v>
      </c>
      <c r="Q5512" t="s">
        <v>45</v>
      </c>
      <c r="R5512" t="s">
        <v>49</v>
      </c>
      <c r="S5512" t="s">
        <v>46</v>
      </c>
      <c r="T5512" t="s">
        <v>68</v>
      </c>
      <c r="U5512">
        <v>101.3</v>
      </c>
      <c r="V5512">
        <v>1794.65</v>
      </c>
      <c r="W5512" t="s">
        <v>46</v>
      </c>
      <c r="X5512">
        <v>72.033451246220594</v>
      </c>
      <c r="Y5512">
        <v>77.629880299873705</v>
      </c>
      <c r="Z5512">
        <v>5.1708661455201703</v>
      </c>
      <c r="AA5512" s="1" t="d">
        <v>2023-10-08</v>
      </c>
      <c r="AB5512">
        <v>0</v>
      </c>
      <c r="AC5512">
        <v>911.7</v>
      </c>
      <c r="AD5512" s="1" t="d">
        <v>2023-06-23</v>
      </c>
      <c r="AE5512" t="s">
        <v>46</v>
      </c>
      <c r="AF5512">
        <v>2023</v>
      </c>
      <c r="AG5512">
        <v>10</v>
      </c>
      <c r="AH5512">
        <v>8</v>
      </c>
      <c r="AI5512">
        <v>2023</v>
      </c>
      <c r="AJ5512">
        <v>6</v>
      </c>
      <c r="AK5512">
        <v>23</v>
      </c>
      <c r="AL5512">
        <v>84.86</v>
      </c>
      <c r="AM5512">
        <v>101.3</v>
      </c>
      <c r="AN5512" t="s">
        <v>58</v>
      </c>
      <c r="AO5512" t="s">
        <v>53</v>
      </c>
      <c r="AP5512" t="s">
        <v>59</v>
      </c>
      <c r="AQ5512">
        <v>25021.1</v>
      </c>
    </row>
    <row r="5513" spans="1:43" x14ac:dyDescent="0.2">
      <c r="A5513" t="s">
        <v>5575</v>
      </c>
      <c r="B5513" t="s">
        <v>55</v>
      </c>
      <c r="C5513">
        <v>0</v>
      </c>
      <c r="D5513" t="s">
        <v>45</v>
      </c>
      <c r="E5513" t="s">
        <v>46</v>
      </c>
      <c r="F5513">
        <v>70</v>
      </c>
      <c r="G5513" t="s">
        <v>45</v>
      </c>
      <c r="H5513" t="s">
        <v>45</v>
      </c>
      <c r="I5513" t="s">
        <v>48</v>
      </c>
      <c r="J5513">
        <v>16</v>
      </c>
      <c r="K5513">
        <v>1</v>
      </c>
      <c r="L5513" t="s">
        <v>45</v>
      </c>
      <c r="M5513" t="s">
        <v>46</v>
      </c>
      <c r="N5513" t="s">
        <v>46</v>
      </c>
      <c r="O5513" t="s">
        <v>45</v>
      </c>
      <c r="P5513" t="s">
        <v>45</v>
      </c>
      <c r="Q5513" t="s">
        <v>45</v>
      </c>
      <c r="R5513" t="s">
        <v>75</v>
      </c>
      <c r="S5513" t="s">
        <v>45</v>
      </c>
      <c r="T5513" t="s">
        <v>68</v>
      </c>
      <c r="U5513">
        <v>76.95</v>
      </c>
      <c r="V5513">
        <v>5289.8</v>
      </c>
      <c r="W5513" t="s">
        <v>46</v>
      </c>
      <c r="X5513">
        <v>80.927779652718002</v>
      </c>
      <c r="Y5513">
        <v>87.499002394237095</v>
      </c>
      <c r="Z5513">
        <v>11.183585605131899</v>
      </c>
      <c r="AA5513" s="1" t="d">
        <v>2025-07-06</v>
      </c>
      <c r="AB5513">
        <v>0</v>
      </c>
      <c r="AC5513">
        <v>2693.25</v>
      </c>
      <c r="AD5513" s="1" t="d">
        <v>2023-08-16</v>
      </c>
      <c r="AE5513" t="s">
        <v>46</v>
      </c>
      <c r="AF5513">
        <v>2025</v>
      </c>
      <c r="AG5513">
        <v>7</v>
      </c>
      <c r="AH5513">
        <v>6</v>
      </c>
      <c r="AI5513">
        <v>2023</v>
      </c>
      <c r="AJ5513">
        <v>8</v>
      </c>
      <c r="AK5513">
        <v>16</v>
      </c>
      <c r="AL5513">
        <v>139.74</v>
      </c>
      <c r="AM5513">
        <v>76.95</v>
      </c>
      <c r="AN5513" t="s">
        <v>63</v>
      </c>
      <c r="AO5513" t="s">
        <v>53</v>
      </c>
      <c r="AP5513" t="s">
        <v>53</v>
      </c>
      <c r="AQ5513">
        <v>1231.2</v>
      </c>
    </row>
    <row r="5514" spans="1:43" x14ac:dyDescent="0.2">
      <c r="A5514" t="s">
        <v>5576</v>
      </c>
      <c r="B5514" t="s">
        <v>44</v>
      </c>
      <c r="C5514">
        <v>0</v>
      </c>
      <c r="D5514" t="s">
        <v>45</v>
      </c>
      <c r="E5514" t="s">
        <v>45</v>
      </c>
      <c r="F5514">
        <v>9</v>
      </c>
      <c r="G5514" t="s">
        <v>45</v>
      </c>
      <c r="H5514" t="s">
        <v>45</v>
      </c>
      <c r="I5514" t="s">
        <v>48</v>
      </c>
      <c r="J5514">
        <v>554</v>
      </c>
      <c r="K5514">
        <v>5</v>
      </c>
      <c r="L5514" t="s">
        <v>46</v>
      </c>
      <c r="M5514" t="s">
        <v>45</v>
      </c>
      <c r="N5514" t="s">
        <v>46</v>
      </c>
      <c r="O5514" t="s">
        <v>46</v>
      </c>
      <c r="P5514" t="s">
        <v>46</v>
      </c>
      <c r="Q5514" t="s">
        <v>46</v>
      </c>
      <c r="R5514" t="s">
        <v>49</v>
      </c>
      <c r="S5514" t="s">
        <v>45</v>
      </c>
      <c r="T5514" t="s">
        <v>57</v>
      </c>
      <c r="U5514">
        <v>55.3</v>
      </c>
      <c r="V5514">
        <v>501.2</v>
      </c>
      <c r="W5514" t="s">
        <v>46</v>
      </c>
      <c r="X5514">
        <v>79.564087183468104</v>
      </c>
      <c r="Y5514">
        <v>82.792678382165207</v>
      </c>
      <c r="Z5514">
        <v>13.3927482731052</v>
      </c>
      <c r="AA5514" s="1" t="d">
        <v>2023-10-12</v>
      </c>
      <c r="AB5514">
        <v>44.708083916769503</v>
      </c>
      <c r="AC5514">
        <v>248.85</v>
      </c>
      <c r="AD5514" s="1" t="d">
        <v>2023-08-10</v>
      </c>
      <c r="AE5514" t="s">
        <v>46</v>
      </c>
      <c r="AF5514">
        <v>2023</v>
      </c>
      <c r="AG5514">
        <v>10</v>
      </c>
      <c r="AH5514">
        <v>12</v>
      </c>
      <c r="AI5514">
        <v>2023</v>
      </c>
      <c r="AJ5514">
        <v>8</v>
      </c>
      <c r="AK5514">
        <v>10</v>
      </c>
      <c r="AL5514">
        <v>75.17</v>
      </c>
      <c r="AM5514">
        <v>100.008083916769</v>
      </c>
      <c r="AN5514" t="s">
        <v>51</v>
      </c>
      <c r="AO5514" t="s">
        <v>59</v>
      </c>
      <c r="AP5514" t="s">
        <v>53</v>
      </c>
      <c r="AQ5514">
        <v>30636.199999999899</v>
      </c>
    </row>
    <row r="5515" spans="1:43" x14ac:dyDescent="0.2">
      <c r="A5515" t="s">
        <v>5577</v>
      </c>
      <c r="B5515" t="s">
        <v>44</v>
      </c>
      <c r="C5515">
        <v>1</v>
      </c>
      <c r="D5515" t="s">
        <v>46</v>
      </c>
      <c r="E5515" t="s">
        <v>46</v>
      </c>
      <c r="F5515">
        <v>67</v>
      </c>
      <c r="G5515" t="s">
        <v>45</v>
      </c>
      <c r="H5515" t="s">
        <v>46</v>
      </c>
      <c r="I5515" t="s">
        <v>65</v>
      </c>
      <c r="J5515">
        <v>937</v>
      </c>
      <c r="K5515">
        <v>4</v>
      </c>
      <c r="L5515" t="s">
        <v>45</v>
      </c>
      <c r="M5515" t="s">
        <v>45</v>
      </c>
      <c r="N5515" t="s">
        <v>46</v>
      </c>
      <c r="O5515" t="s">
        <v>45</v>
      </c>
      <c r="P5515" t="s">
        <v>45</v>
      </c>
      <c r="Q5515" t="s">
        <v>46</v>
      </c>
      <c r="R5515" t="s">
        <v>75</v>
      </c>
      <c r="S5515" t="s">
        <v>45</v>
      </c>
      <c r="T5515" t="s">
        <v>62</v>
      </c>
      <c r="U5515">
        <v>92.45</v>
      </c>
      <c r="V5515">
        <v>6140.85</v>
      </c>
      <c r="W5515" t="s">
        <v>46</v>
      </c>
      <c r="X5515">
        <v>73.881547078658798</v>
      </c>
      <c r="Y5515">
        <v>70.490892703127599</v>
      </c>
      <c r="Z5515">
        <v>0.62567172199999999</v>
      </c>
      <c r="AA5515" s="1" t="d">
        <v>2025-06-02</v>
      </c>
      <c r="AB5515">
        <v>38.304823429621401</v>
      </c>
      <c r="AC5515">
        <v>3097.0749999999998</v>
      </c>
      <c r="AD5515" s="1" t="d">
        <v>2023-08-04</v>
      </c>
      <c r="AE5515" t="s">
        <v>46</v>
      </c>
      <c r="AF5515">
        <v>2025</v>
      </c>
      <c r="AG5515">
        <v>6</v>
      </c>
      <c r="AH5515">
        <v>2</v>
      </c>
      <c r="AI5515">
        <v>2023</v>
      </c>
      <c r="AJ5515">
        <v>8</v>
      </c>
      <c r="AK5515">
        <v>4</v>
      </c>
      <c r="AL5515">
        <v>140.26</v>
      </c>
      <c r="AM5515">
        <v>130.75482342962101</v>
      </c>
      <c r="AN5515" t="s">
        <v>63</v>
      </c>
      <c r="AO5515" t="s">
        <v>53</v>
      </c>
      <c r="AP5515" t="s">
        <v>59</v>
      </c>
      <c r="AQ5515">
        <v>86625.65</v>
      </c>
    </row>
    <row r="5516" spans="1:43" x14ac:dyDescent="0.2">
      <c r="A5516" t="s">
        <v>5578</v>
      </c>
      <c r="B5516" t="s">
        <v>44</v>
      </c>
      <c r="C5516">
        <v>0</v>
      </c>
      <c r="D5516" t="s">
        <v>46</v>
      </c>
      <c r="E5516" t="s">
        <v>46</v>
      </c>
      <c r="F5516">
        <v>1</v>
      </c>
      <c r="G5516" t="s">
        <v>45</v>
      </c>
      <c r="H5516" t="s">
        <v>46</v>
      </c>
      <c r="I5516" t="s">
        <v>48</v>
      </c>
      <c r="J5516">
        <v>355</v>
      </c>
      <c r="K5516">
        <v>1</v>
      </c>
      <c r="L5516" t="s">
        <v>45</v>
      </c>
      <c r="M5516" t="s">
        <v>46</v>
      </c>
      <c r="N5516" t="s">
        <v>46</v>
      </c>
      <c r="O5516" t="s">
        <v>46</v>
      </c>
      <c r="P5516" t="s">
        <v>46</v>
      </c>
      <c r="Q5516" t="s">
        <v>46</v>
      </c>
      <c r="R5516" t="s">
        <v>49</v>
      </c>
      <c r="S5516" t="s">
        <v>45</v>
      </c>
      <c r="T5516" t="s">
        <v>62</v>
      </c>
      <c r="U5516">
        <v>48.45</v>
      </c>
      <c r="V5516">
        <v>48.45</v>
      </c>
      <c r="W5516" t="s">
        <v>46</v>
      </c>
      <c r="X5516">
        <v>87.9329708213006</v>
      </c>
      <c r="Y5516">
        <v>83.185210047988704</v>
      </c>
      <c r="Z5516">
        <v>12.6101031755538</v>
      </c>
      <c r="AA5516" s="1" t="d">
        <v>2023-10-10</v>
      </c>
      <c r="AB5516">
        <v>14.2485531035382</v>
      </c>
      <c r="AC5516">
        <v>24.225000000000001</v>
      </c>
      <c r="AD5516" s="1" t="d">
        <v>2023-07-17</v>
      </c>
      <c r="AE5516" t="s">
        <v>46</v>
      </c>
      <c r="AF5516">
        <v>2023</v>
      </c>
      <c r="AG5516">
        <v>10</v>
      </c>
      <c r="AH5516">
        <v>10</v>
      </c>
      <c r="AI5516">
        <v>2023</v>
      </c>
      <c r="AJ5516">
        <v>7</v>
      </c>
      <c r="AK5516">
        <v>17</v>
      </c>
      <c r="AL5516">
        <v>76.319999999999993</v>
      </c>
      <c r="AM5516">
        <v>62.698553103538202</v>
      </c>
      <c r="AN5516" t="s">
        <v>51</v>
      </c>
      <c r="AO5516" t="s">
        <v>59</v>
      </c>
      <c r="AP5516" t="s">
        <v>53</v>
      </c>
      <c r="AQ5516">
        <v>17199.75</v>
      </c>
    </row>
    <row r="5517" spans="1:43" x14ac:dyDescent="0.2">
      <c r="A5517" t="s">
        <v>5579</v>
      </c>
      <c r="B5517" t="s">
        <v>44</v>
      </c>
      <c r="C5517">
        <v>0</v>
      </c>
      <c r="D5517" t="s">
        <v>45</v>
      </c>
      <c r="E5517" t="s">
        <v>45</v>
      </c>
      <c r="F5517">
        <v>18</v>
      </c>
      <c r="G5517" t="s">
        <v>45</v>
      </c>
      <c r="H5517" t="s">
        <v>46</v>
      </c>
      <c r="I5517" t="s">
        <v>46</v>
      </c>
      <c r="J5517">
        <v>0</v>
      </c>
      <c r="K5517">
        <v>0</v>
      </c>
      <c r="L5517" t="s">
        <v>74</v>
      </c>
      <c r="M5517" t="s">
        <v>74</v>
      </c>
      <c r="N5517" t="s">
        <v>74</v>
      </c>
      <c r="O5517" t="s">
        <v>74</v>
      </c>
      <c r="P5517" t="s">
        <v>74</v>
      </c>
      <c r="Q5517" t="s">
        <v>74</v>
      </c>
      <c r="R5517" t="s">
        <v>75</v>
      </c>
      <c r="S5517" t="s">
        <v>46</v>
      </c>
      <c r="T5517" t="s">
        <v>57</v>
      </c>
      <c r="U5517">
        <v>19.350000000000001</v>
      </c>
      <c r="V5517">
        <v>309.25</v>
      </c>
      <c r="W5517" t="s">
        <v>46</v>
      </c>
      <c r="X5517">
        <v>47.215453287800202</v>
      </c>
      <c r="Y5517">
        <v>70.083033365596805</v>
      </c>
      <c r="Z5517">
        <v>7.2839924981183097</v>
      </c>
      <c r="AA5517" s="1" t="d">
        <v>2025-04-07</v>
      </c>
      <c r="AB5517">
        <v>0</v>
      </c>
      <c r="AC5517">
        <v>174.15</v>
      </c>
      <c r="AD5517" s="1" t="d">
        <v>2023-09-11</v>
      </c>
      <c r="AE5517" t="s">
        <v>46</v>
      </c>
      <c r="AF5517">
        <v>2025</v>
      </c>
      <c r="AG5517">
        <v>4</v>
      </c>
      <c r="AH5517">
        <v>7</v>
      </c>
      <c r="AI5517">
        <v>2023</v>
      </c>
      <c r="AJ5517">
        <v>9</v>
      </c>
      <c r="AK5517">
        <v>11</v>
      </c>
      <c r="AL5517">
        <v>57.93</v>
      </c>
      <c r="AM5517">
        <v>19.350000000000001</v>
      </c>
      <c r="AN5517" t="s">
        <v>58</v>
      </c>
      <c r="AO5517" t="s">
        <v>52</v>
      </c>
      <c r="AP5517" t="s">
        <v>52</v>
      </c>
      <c r="AQ5517">
        <v>0</v>
      </c>
    </row>
    <row r="5518" spans="1:43" x14ac:dyDescent="0.2">
      <c r="A5518" t="s">
        <v>5580</v>
      </c>
      <c r="B5518" t="s">
        <v>55</v>
      </c>
      <c r="C5518">
        <v>0</v>
      </c>
      <c r="D5518" t="s">
        <v>46</v>
      </c>
      <c r="E5518" t="s">
        <v>46</v>
      </c>
      <c r="F5518">
        <v>4</v>
      </c>
      <c r="G5518" t="s">
        <v>45</v>
      </c>
      <c r="H5518" t="s">
        <v>45</v>
      </c>
      <c r="I5518" t="s">
        <v>48</v>
      </c>
      <c r="J5518">
        <v>642</v>
      </c>
      <c r="K5518">
        <v>7</v>
      </c>
      <c r="L5518" t="s">
        <v>46</v>
      </c>
      <c r="M5518" t="s">
        <v>46</v>
      </c>
      <c r="N5518" t="s">
        <v>46</v>
      </c>
      <c r="O5518" t="s">
        <v>46</v>
      </c>
      <c r="P5518" t="s">
        <v>46</v>
      </c>
      <c r="Q5518" t="s">
        <v>46</v>
      </c>
      <c r="R5518" t="s">
        <v>49</v>
      </c>
      <c r="S5518" t="s">
        <v>46</v>
      </c>
      <c r="T5518" t="s">
        <v>68</v>
      </c>
      <c r="U5518">
        <v>51.75</v>
      </c>
      <c r="V5518">
        <v>201.1</v>
      </c>
      <c r="W5518" t="s">
        <v>45</v>
      </c>
      <c r="X5518">
        <v>77.568727217160799</v>
      </c>
      <c r="Y5518">
        <v>29.5048548381167</v>
      </c>
      <c r="Z5518">
        <v>30.164179045506501</v>
      </c>
      <c r="AA5518" s="1" t="d">
        <v>2023-10-02</v>
      </c>
      <c r="AB5518">
        <v>42.3182931243607</v>
      </c>
      <c r="AC5518">
        <v>103.5</v>
      </c>
      <c r="AD5518" s="1" t="d">
        <v>2023-09-12</v>
      </c>
      <c r="AE5518" t="s">
        <v>46</v>
      </c>
      <c r="AF5518">
        <v>2023</v>
      </c>
      <c r="AG5518">
        <v>10</v>
      </c>
      <c r="AH5518">
        <v>2</v>
      </c>
      <c r="AI5518">
        <v>2023</v>
      </c>
      <c r="AJ5518">
        <v>9</v>
      </c>
      <c r="AK5518">
        <v>12</v>
      </c>
      <c r="AL5518">
        <v>51.4</v>
      </c>
      <c r="AM5518">
        <v>94.068293124360693</v>
      </c>
      <c r="AN5518" t="s">
        <v>51</v>
      </c>
      <c r="AO5518" t="s">
        <v>59</v>
      </c>
      <c r="AP5518" t="s">
        <v>53</v>
      </c>
      <c r="AQ5518">
        <v>33223.5</v>
      </c>
    </row>
    <row r="5519" spans="1:43" x14ac:dyDescent="0.2">
      <c r="A5519" t="s">
        <v>5581</v>
      </c>
      <c r="B5519" t="s">
        <v>55</v>
      </c>
      <c r="C5519">
        <v>1</v>
      </c>
      <c r="D5519" t="s">
        <v>45</v>
      </c>
      <c r="E5519" t="s">
        <v>45</v>
      </c>
      <c r="F5519">
        <v>71</v>
      </c>
      <c r="G5519" t="s">
        <v>45</v>
      </c>
      <c r="H5519" t="s">
        <v>46</v>
      </c>
      <c r="I5519" t="s">
        <v>65</v>
      </c>
      <c r="J5519">
        <v>136</v>
      </c>
      <c r="K5519">
        <v>5</v>
      </c>
      <c r="L5519" t="s">
        <v>45</v>
      </c>
      <c r="M5519" t="s">
        <v>45</v>
      </c>
      <c r="N5519" t="s">
        <v>45</v>
      </c>
      <c r="O5519" t="s">
        <v>46</v>
      </c>
      <c r="P5519" t="s">
        <v>46</v>
      </c>
      <c r="Q5519" t="s">
        <v>46</v>
      </c>
      <c r="R5519" t="s">
        <v>56</v>
      </c>
      <c r="S5519" t="s">
        <v>45</v>
      </c>
      <c r="T5519" t="s">
        <v>62</v>
      </c>
      <c r="U5519">
        <v>86.7</v>
      </c>
      <c r="V5519">
        <v>6179.35</v>
      </c>
      <c r="W5519" t="s">
        <v>46</v>
      </c>
      <c r="X5519">
        <v>79.398075450054094</v>
      </c>
      <c r="Y5519">
        <v>73.671197251151995</v>
      </c>
      <c r="Z5519">
        <v>9.0359695634629293</v>
      </c>
      <c r="AA5519" s="1" t="d">
        <v>2024-03-30</v>
      </c>
      <c r="AB5519">
        <v>0</v>
      </c>
      <c r="AC5519">
        <v>3077.85</v>
      </c>
      <c r="AD5519" s="1" t="d">
        <v>2023-06-29</v>
      </c>
      <c r="AE5519" t="s">
        <v>46</v>
      </c>
      <c r="AF5519">
        <v>2024</v>
      </c>
      <c r="AG5519">
        <v>3</v>
      </c>
      <c r="AH5519">
        <v>30</v>
      </c>
      <c r="AI5519">
        <v>2023</v>
      </c>
      <c r="AJ5519">
        <v>6</v>
      </c>
      <c r="AK5519">
        <v>29</v>
      </c>
      <c r="AL5519">
        <v>141.36000000000001</v>
      </c>
      <c r="AM5519">
        <v>86.7</v>
      </c>
      <c r="AN5519" t="s">
        <v>63</v>
      </c>
      <c r="AO5519" t="s">
        <v>53</v>
      </c>
      <c r="AP5519" t="s">
        <v>53</v>
      </c>
      <c r="AQ5519">
        <v>11791.2</v>
      </c>
    </row>
    <row r="5520" spans="1:43" x14ac:dyDescent="0.2">
      <c r="A5520" t="s">
        <v>5582</v>
      </c>
      <c r="B5520" t="s">
        <v>55</v>
      </c>
      <c r="C5520">
        <v>0</v>
      </c>
      <c r="D5520" t="s">
        <v>45</v>
      </c>
      <c r="E5520" t="s">
        <v>45</v>
      </c>
      <c r="F5520">
        <v>30</v>
      </c>
      <c r="G5520" t="s">
        <v>45</v>
      </c>
      <c r="H5520" t="s">
        <v>45</v>
      </c>
      <c r="I5520" t="s">
        <v>65</v>
      </c>
      <c r="J5520">
        <v>946</v>
      </c>
      <c r="K5520">
        <v>8</v>
      </c>
      <c r="L5520" t="s">
        <v>45</v>
      </c>
      <c r="M5520" t="s">
        <v>45</v>
      </c>
      <c r="N5520" t="s">
        <v>46</v>
      </c>
      <c r="O5520" t="s">
        <v>46</v>
      </c>
      <c r="P5520" t="s">
        <v>45</v>
      </c>
      <c r="Q5520" t="s">
        <v>46</v>
      </c>
      <c r="R5520" t="s">
        <v>49</v>
      </c>
      <c r="S5520" t="s">
        <v>45</v>
      </c>
      <c r="T5520" t="s">
        <v>50</v>
      </c>
      <c r="U5520">
        <v>94.4</v>
      </c>
      <c r="V5520">
        <v>2838.7</v>
      </c>
      <c r="W5520" t="s">
        <v>45</v>
      </c>
      <c r="X5520">
        <v>51.4065657087964</v>
      </c>
      <c r="Y5520">
        <v>53.735336834117597</v>
      </c>
      <c r="Z5520">
        <v>37.678154894055098</v>
      </c>
      <c r="AA5520" s="1" t="d">
        <v>2023-10-22</v>
      </c>
      <c r="AB5520">
        <v>14.558635484769599</v>
      </c>
      <c r="AC5520">
        <v>1416</v>
      </c>
      <c r="AD5520" s="1" t="d">
        <v>2023-09-10</v>
      </c>
      <c r="AE5520" t="s">
        <v>45</v>
      </c>
      <c r="AF5520">
        <v>2023</v>
      </c>
      <c r="AG5520">
        <v>10</v>
      </c>
      <c r="AH5520">
        <v>22</v>
      </c>
      <c r="AI5520">
        <v>2023</v>
      </c>
      <c r="AJ5520">
        <v>9</v>
      </c>
      <c r="AK5520">
        <v>10</v>
      </c>
      <c r="AL5520">
        <v>43.73</v>
      </c>
      <c r="AM5520">
        <v>108.958635484769</v>
      </c>
      <c r="AN5520" t="s">
        <v>58</v>
      </c>
      <c r="AO5520" t="s">
        <v>53</v>
      </c>
      <c r="AP5520" t="s">
        <v>59</v>
      </c>
      <c r="AQ5520">
        <v>89302.399999999994</v>
      </c>
    </row>
    <row r="5521" spans="1:43" x14ac:dyDescent="0.2">
      <c r="A5521" t="s">
        <v>5583</v>
      </c>
      <c r="B5521" t="s">
        <v>55</v>
      </c>
      <c r="C5521">
        <v>0</v>
      </c>
      <c r="D5521" t="s">
        <v>45</v>
      </c>
      <c r="E5521" t="s">
        <v>46</v>
      </c>
      <c r="F5521">
        <v>1</v>
      </c>
      <c r="G5521" t="s">
        <v>45</v>
      </c>
      <c r="H5521" t="s">
        <v>46</v>
      </c>
      <c r="I5521" t="s">
        <v>48</v>
      </c>
      <c r="J5521">
        <v>483</v>
      </c>
      <c r="K5521">
        <v>10</v>
      </c>
      <c r="L5521" t="s">
        <v>45</v>
      </c>
      <c r="M5521" t="s">
        <v>46</v>
      </c>
      <c r="N5521" t="s">
        <v>45</v>
      </c>
      <c r="O5521" t="s">
        <v>46</v>
      </c>
      <c r="P5521" t="s">
        <v>46</v>
      </c>
      <c r="Q5521" t="s">
        <v>46</v>
      </c>
      <c r="R5521" t="s">
        <v>49</v>
      </c>
      <c r="S5521" t="s">
        <v>46</v>
      </c>
      <c r="T5521" t="s">
        <v>57</v>
      </c>
      <c r="U5521">
        <v>55.7</v>
      </c>
      <c r="V5521">
        <v>55.7</v>
      </c>
      <c r="W5521" t="s">
        <v>46</v>
      </c>
      <c r="X5521">
        <v>47.456940869764097</v>
      </c>
      <c r="Y5521">
        <v>81.893283072923694</v>
      </c>
      <c r="Z5521">
        <v>3.3024103821748101</v>
      </c>
      <c r="AA5521" s="1" t="d">
        <v>2023-09-30</v>
      </c>
      <c r="AB5521">
        <v>35.756318282710502</v>
      </c>
      <c r="AC5521">
        <v>27.85</v>
      </c>
      <c r="AD5521" s="1" t="d">
        <v>2023-09-12</v>
      </c>
      <c r="AE5521" t="s">
        <v>45</v>
      </c>
      <c r="AF5521">
        <v>2023</v>
      </c>
      <c r="AG5521">
        <v>9</v>
      </c>
      <c r="AH5521">
        <v>30</v>
      </c>
      <c r="AI5521">
        <v>2023</v>
      </c>
      <c r="AJ5521">
        <v>9</v>
      </c>
      <c r="AK5521">
        <v>12</v>
      </c>
      <c r="AL5521">
        <v>45.15</v>
      </c>
      <c r="AM5521">
        <v>91.456318282710498</v>
      </c>
      <c r="AN5521" t="s">
        <v>51</v>
      </c>
      <c r="AO5521" t="s">
        <v>59</v>
      </c>
      <c r="AP5521" t="s">
        <v>52</v>
      </c>
      <c r="AQ5521">
        <v>26903.1</v>
      </c>
    </row>
    <row r="5522" spans="1:43" x14ac:dyDescent="0.2">
      <c r="A5522" t="s">
        <v>5584</v>
      </c>
      <c r="B5522" t="s">
        <v>44</v>
      </c>
      <c r="C5522">
        <v>0</v>
      </c>
      <c r="D5522" t="s">
        <v>46</v>
      </c>
      <c r="E5522" t="s">
        <v>46</v>
      </c>
      <c r="F5522">
        <v>55</v>
      </c>
      <c r="G5522" t="s">
        <v>45</v>
      </c>
      <c r="H5522" t="s">
        <v>45</v>
      </c>
      <c r="I5522" t="s">
        <v>65</v>
      </c>
      <c r="J5522">
        <v>805</v>
      </c>
      <c r="K5522">
        <v>9</v>
      </c>
      <c r="L5522" t="s">
        <v>45</v>
      </c>
      <c r="M5522" t="s">
        <v>46</v>
      </c>
      <c r="N5522" t="s">
        <v>45</v>
      </c>
      <c r="O5522" t="s">
        <v>46</v>
      </c>
      <c r="P5522" t="s">
        <v>46</v>
      </c>
      <c r="Q5522" t="s">
        <v>46</v>
      </c>
      <c r="R5522" t="s">
        <v>56</v>
      </c>
      <c r="S5522" t="s">
        <v>45</v>
      </c>
      <c r="T5522" t="s">
        <v>68</v>
      </c>
      <c r="U5522">
        <v>84.25</v>
      </c>
      <c r="V5522">
        <v>4589.8500000000004</v>
      </c>
      <c r="W5522" t="s">
        <v>46</v>
      </c>
      <c r="X5522">
        <v>58.810868102865903</v>
      </c>
      <c r="Y5522">
        <v>82.972442733801202</v>
      </c>
      <c r="Z5522">
        <v>5.7419137989999998</v>
      </c>
      <c r="AA5522" s="1" t="d">
        <v>2024-03-07</v>
      </c>
      <c r="AB5522">
        <v>43.372991829975902</v>
      </c>
      <c r="AC5522">
        <v>2316.875</v>
      </c>
      <c r="AD5522" s="1" t="d">
        <v>2023-09-03</v>
      </c>
      <c r="AE5522" t="s">
        <v>45</v>
      </c>
      <c r="AF5522">
        <v>2024</v>
      </c>
      <c r="AG5522">
        <v>3</v>
      </c>
      <c r="AH5522">
        <v>7</v>
      </c>
      <c r="AI5522">
        <v>2023</v>
      </c>
      <c r="AJ5522">
        <v>9</v>
      </c>
      <c r="AK5522">
        <v>3</v>
      </c>
      <c r="AL5522">
        <v>108.07</v>
      </c>
      <c r="AM5522">
        <v>127.62299182997501</v>
      </c>
      <c r="AN5522" t="s">
        <v>63</v>
      </c>
      <c r="AO5522" t="s">
        <v>53</v>
      </c>
      <c r="AP5522" t="s">
        <v>59</v>
      </c>
      <c r="AQ5522">
        <v>67821.25</v>
      </c>
    </row>
    <row r="5523" spans="1:43" x14ac:dyDescent="0.2">
      <c r="A5523" t="s">
        <v>5585</v>
      </c>
      <c r="B5523" t="s">
        <v>55</v>
      </c>
      <c r="C5523">
        <v>0</v>
      </c>
      <c r="D5523" t="s">
        <v>46</v>
      </c>
      <c r="E5523" t="s">
        <v>46</v>
      </c>
      <c r="F5523">
        <v>59</v>
      </c>
      <c r="G5523" t="s">
        <v>45</v>
      </c>
      <c r="H5523" t="s">
        <v>46</v>
      </c>
      <c r="I5523" t="s">
        <v>48</v>
      </c>
      <c r="J5523">
        <v>176</v>
      </c>
      <c r="K5523">
        <v>1</v>
      </c>
      <c r="L5523" t="s">
        <v>46</v>
      </c>
      <c r="M5523" t="s">
        <v>46</v>
      </c>
      <c r="N5523" t="s">
        <v>45</v>
      </c>
      <c r="O5523" t="s">
        <v>45</v>
      </c>
      <c r="P5523" t="s">
        <v>45</v>
      </c>
      <c r="Q5523" t="s">
        <v>46</v>
      </c>
      <c r="R5523" t="s">
        <v>49</v>
      </c>
      <c r="S5523" t="s">
        <v>45</v>
      </c>
      <c r="T5523" t="s">
        <v>50</v>
      </c>
      <c r="U5523">
        <v>64.650000000000006</v>
      </c>
      <c r="V5523">
        <v>3735.45</v>
      </c>
      <c r="W5523" t="s">
        <v>46</v>
      </c>
      <c r="X5523">
        <v>60.076878362270598</v>
      </c>
      <c r="Y5523">
        <v>68.1076753492287</v>
      </c>
      <c r="Z5523">
        <v>14.830626627651499</v>
      </c>
      <c r="AA5523" s="1" t="d">
        <v>2023-10-15</v>
      </c>
      <c r="AB5523">
        <v>0</v>
      </c>
      <c r="AC5523">
        <v>1907.175</v>
      </c>
      <c r="AD5523" s="1" t="d">
        <v>2023-09-07</v>
      </c>
      <c r="AE5523" t="s">
        <v>45</v>
      </c>
      <c r="AF5523">
        <v>2023</v>
      </c>
      <c r="AG5523">
        <v>10</v>
      </c>
      <c r="AH5523">
        <v>15</v>
      </c>
      <c r="AI5523">
        <v>2023</v>
      </c>
      <c r="AJ5523">
        <v>9</v>
      </c>
      <c r="AK5523">
        <v>7</v>
      </c>
      <c r="AL5523">
        <v>104.25</v>
      </c>
      <c r="AM5523">
        <v>64.650000000000006</v>
      </c>
      <c r="AN5523" t="s">
        <v>63</v>
      </c>
      <c r="AO5523" t="s">
        <v>59</v>
      </c>
      <c r="AP5523" t="s">
        <v>59</v>
      </c>
      <c r="AQ5523">
        <v>11378.4</v>
      </c>
    </row>
    <row r="5524" spans="1:43" x14ac:dyDescent="0.2">
      <c r="A5524" t="s">
        <v>5586</v>
      </c>
      <c r="B5524" t="s">
        <v>44</v>
      </c>
      <c r="C5524">
        <v>0</v>
      </c>
      <c r="D5524" t="s">
        <v>46</v>
      </c>
      <c r="E5524" t="s">
        <v>46</v>
      </c>
      <c r="F5524">
        <v>1</v>
      </c>
      <c r="G5524" t="s">
        <v>45</v>
      </c>
      <c r="H5524" t="s">
        <v>46</v>
      </c>
      <c r="I5524" t="s">
        <v>65</v>
      </c>
      <c r="J5524">
        <v>272</v>
      </c>
      <c r="K5524">
        <v>5</v>
      </c>
      <c r="L5524" t="s">
        <v>46</v>
      </c>
      <c r="M5524" t="s">
        <v>46</v>
      </c>
      <c r="N5524" t="s">
        <v>46</v>
      </c>
      <c r="O5524" t="s">
        <v>46</v>
      </c>
      <c r="P5524" t="s">
        <v>46</v>
      </c>
      <c r="Q5524" t="s">
        <v>46</v>
      </c>
      <c r="R5524" t="s">
        <v>49</v>
      </c>
      <c r="S5524" t="s">
        <v>45</v>
      </c>
      <c r="T5524" t="s">
        <v>57</v>
      </c>
      <c r="U5524">
        <v>70.150000000000006</v>
      </c>
      <c r="V5524">
        <v>70.150000000000006</v>
      </c>
      <c r="W5524" t="s">
        <v>45</v>
      </c>
      <c r="X5524">
        <v>81.301291952536403</v>
      </c>
      <c r="Y5524">
        <v>64.554344839153202</v>
      </c>
      <c r="Z5524">
        <v>38.915572599962502</v>
      </c>
      <c r="AA5524" s="1" t="d">
        <v>2023-10-10</v>
      </c>
      <c r="AB5524">
        <v>0</v>
      </c>
      <c r="AC5524">
        <v>35.075000000000003</v>
      </c>
      <c r="AD5524" s="1" t="d">
        <v>2023-09-01</v>
      </c>
      <c r="AE5524" t="s">
        <v>46</v>
      </c>
      <c r="AF5524">
        <v>2023</v>
      </c>
      <c r="AG5524">
        <v>10</v>
      </c>
      <c r="AH5524">
        <v>10</v>
      </c>
      <c r="AI5524">
        <v>2023</v>
      </c>
      <c r="AJ5524">
        <v>9</v>
      </c>
      <c r="AK5524">
        <v>1</v>
      </c>
      <c r="AL5524">
        <v>43.39</v>
      </c>
      <c r="AM5524">
        <v>70.150000000000006</v>
      </c>
      <c r="AN5524" t="s">
        <v>51</v>
      </c>
      <c r="AO5524" t="s">
        <v>53</v>
      </c>
      <c r="AP5524" t="s">
        <v>53</v>
      </c>
      <c r="AQ5524">
        <v>19080.8</v>
      </c>
    </row>
    <row r="5525" spans="1:43" x14ac:dyDescent="0.2">
      <c r="A5525" t="s">
        <v>5587</v>
      </c>
      <c r="B5525" t="s">
        <v>44</v>
      </c>
      <c r="C5525">
        <v>0</v>
      </c>
      <c r="D5525" t="s">
        <v>45</v>
      </c>
      <c r="E5525" t="s">
        <v>46</v>
      </c>
      <c r="F5525">
        <v>7</v>
      </c>
      <c r="G5525" t="s">
        <v>45</v>
      </c>
      <c r="H5525" t="s">
        <v>46</v>
      </c>
      <c r="I5525" t="s">
        <v>65</v>
      </c>
      <c r="J5525">
        <v>266</v>
      </c>
      <c r="K5525">
        <v>10</v>
      </c>
      <c r="L5525" t="s">
        <v>46</v>
      </c>
      <c r="M5525" t="s">
        <v>46</v>
      </c>
      <c r="N5525" t="s">
        <v>46</v>
      </c>
      <c r="O5525" t="s">
        <v>46</v>
      </c>
      <c r="P5525" t="s">
        <v>46</v>
      </c>
      <c r="Q5525" t="s">
        <v>46</v>
      </c>
      <c r="R5525" t="s">
        <v>49</v>
      </c>
      <c r="S5525" t="s">
        <v>45</v>
      </c>
      <c r="T5525" t="s">
        <v>62</v>
      </c>
      <c r="U5525">
        <v>69.2</v>
      </c>
      <c r="V5525">
        <v>477.55</v>
      </c>
      <c r="W5525" t="s">
        <v>46</v>
      </c>
      <c r="X5525">
        <v>60.781918244633502</v>
      </c>
      <c r="Y5525">
        <v>90.539857711828702</v>
      </c>
      <c r="Z5525">
        <v>10.164316869901</v>
      </c>
      <c r="AA5525" s="1" t="d">
        <v>2023-10-07</v>
      </c>
      <c r="AB5525">
        <v>0</v>
      </c>
      <c r="AC5525">
        <v>242.2</v>
      </c>
      <c r="AD5525" s="1" t="d">
        <v>2023-09-10</v>
      </c>
      <c r="AE5525" t="s">
        <v>45</v>
      </c>
      <c r="AF5525">
        <v>2023</v>
      </c>
      <c r="AG5525">
        <v>10</v>
      </c>
      <c r="AH5525">
        <v>7</v>
      </c>
      <c r="AI5525">
        <v>2023</v>
      </c>
      <c r="AJ5525">
        <v>9</v>
      </c>
      <c r="AK5525">
        <v>10</v>
      </c>
      <c r="AL5525">
        <v>57.62</v>
      </c>
      <c r="AM5525">
        <v>69.2</v>
      </c>
      <c r="AN5525" t="s">
        <v>51</v>
      </c>
      <c r="AO5525" t="s">
        <v>59</v>
      </c>
      <c r="AP5525" t="s">
        <v>59</v>
      </c>
      <c r="AQ5525">
        <v>18407.2</v>
      </c>
    </row>
    <row r="5526" spans="1:43" x14ac:dyDescent="0.2">
      <c r="A5526" t="s">
        <v>5588</v>
      </c>
      <c r="B5526" t="s">
        <v>55</v>
      </c>
      <c r="C5526">
        <v>0</v>
      </c>
      <c r="D5526" t="s">
        <v>45</v>
      </c>
      <c r="E5526" t="s">
        <v>45</v>
      </c>
      <c r="F5526">
        <v>45</v>
      </c>
      <c r="G5526" t="s">
        <v>45</v>
      </c>
      <c r="H5526" t="s">
        <v>46</v>
      </c>
      <c r="I5526" t="s">
        <v>48</v>
      </c>
      <c r="J5526">
        <v>255</v>
      </c>
      <c r="K5526">
        <v>9</v>
      </c>
      <c r="L5526" t="s">
        <v>45</v>
      </c>
      <c r="M5526" t="s">
        <v>46</v>
      </c>
      <c r="N5526" t="s">
        <v>46</v>
      </c>
      <c r="O5526" t="s">
        <v>45</v>
      </c>
      <c r="P5526" t="s">
        <v>46</v>
      </c>
      <c r="Q5526" t="s">
        <v>46</v>
      </c>
      <c r="R5526" t="s">
        <v>75</v>
      </c>
      <c r="S5526" t="s">
        <v>46</v>
      </c>
      <c r="T5526" t="s">
        <v>62</v>
      </c>
      <c r="U5526">
        <v>54.65</v>
      </c>
      <c r="V5526">
        <v>2553.6999999999998</v>
      </c>
      <c r="W5526" t="s">
        <v>46</v>
      </c>
      <c r="X5526">
        <v>57.154772225781898</v>
      </c>
      <c r="Y5526">
        <v>85.720062783004707</v>
      </c>
      <c r="Z5526">
        <v>8.0861079914522005</v>
      </c>
      <c r="AA5526" s="1" t="d">
        <v>2025-08-07</v>
      </c>
      <c r="AB5526">
        <v>0</v>
      </c>
      <c r="AC5526">
        <v>1229.625</v>
      </c>
      <c r="AD5526" s="1" t="d">
        <v>2023-09-09</v>
      </c>
      <c r="AE5526" t="s">
        <v>45</v>
      </c>
      <c r="AF5526">
        <v>2025</v>
      </c>
      <c r="AG5526">
        <v>8</v>
      </c>
      <c r="AH5526">
        <v>7</v>
      </c>
      <c r="AI5526">
        <v>2023</v>
      </c>
      <c r="AJ5526">
        <v>9</v>
      </c>
      <c r="AK5526">
        <v>9</v>
      </c>
      <c r="AL5526">
        <v>94.07</v>
      </c>
      <c r="AM5526">
        <v>54.65</v>
      </c>
      <c r="AN5526" t="s">
        <v>63</v>
      </c>
      <c r="AO5526" t="s">
        <v>59</v>
      </c>
      <c r="AP5526" t="s">
        <v>59</v>
      </c>
      <c r="AQ5526">
        <v>13935.75</v>
      </c>
    </row>
    <row r="5527" spans="1:43" x14ac:dyDescent="0.2">
      <c r="A5527" t="s">
        <v>5589</v>
      </c>
      <c r="B5527" t="s">
        <v>44</v>
      </c>
      <c r="C5527">
        <v>0</v>
      </c>
      <c r="D5527" t="s">
        <v>45</v>
      </c>
      <c r="E5527" t="s">
        <v>45</v>
      </c>
      <c r="F5527">
        <v>54</v>
      </c>
      <c r="G5527" t="s">
        <v>45</v>
      </c>
      <c r="H5527" t="s">
        <v>45</v>
      </c>
      <c r="I5527" t="s">
        <v>46</v>
      </c>
      <c r="J5527">
        <v>0</v>
      </c>
      <c r="K5527">
        <v>0</v>
      </c>
      <c r="L5527" t="s">
        <v>74</v>
      </c>
      <c r="M5527" t="s">
        <v>74</v>
      </c>
      <c r="N5527" t="s">
        <v>74</v>
      </c>
      <c r="O5527" t="s">
        <v>74</v>
      </c>
      <c r="P5527" t="s">
        <v>74</v>
      </c>
      <c r="Q5527" t="s">
        <v>74</v>
      </c>
      <c r="R5527" t="s">
        <v>56</v>
      </c>
      <c r="S5527" t="s">
        <v>45</v>
      </c>
      <c r="T5527" t="s">
        <v>62</v>
      </c>
      <c r="U5527">
        <v>24.75</v>
      </c>
      <c r="V5527">
        <v>1342.15</v>
      </c>
      <c r="W5527" t="s">
        <v>46</v>
      </c>
      <c r="X5527">
        <v>60.825493949581599</v>
      </c>
      <c r="Y5527">
        <v>72.952715643891096</v>
      </c>
      <c r="Z5527">
        <v>9.4175582368448207</v>
      </c>
      <c r="AA5527" s="1" t="d">
        <v>2024-04-19</v>
      </c>
      <c r="AB5527">
        <v>0</v>
      </c>
      <c r="AC5527">
        <v>668.25</v>
      </c>
      <c r="AD5527" s="1" t="d">
        <v>2023-09-11</v>
      </c>
      <c r="AE5527" t="s">
        <v>46</v>
      </c>
      <c r="AF5527">
        <v>2024</v>
      </c>
      <c r="AG5527">
        <v>4</v>
      </c>
      <c r="AH5527">
        <v>19</v>
      </c>
      <c r="AI5527">
        <v>2023</v>
      </c>
      <c r="AJ5527">
        <v>9</v>
      </c>
      <c r="AK5527">
        <v>11</v>
      </c>
      <c r="AL5527">
        <v>105.41</v>
      </c>
      <c r="AM5527">
        <v>24.75</v>
      </c>
      <c r="AN5527" t="s">
        <v>63</v>
      </c>
      <c r="AO5527" t="s">
        <v>52</v>
      </c>
      <c r="AP5527" t="s">
        <v>59</v>
      </c>
      <c r="AQ5527">
        <v>0</v>
      </c>
    </row>
    <row r="5528" spans="1:43" x14ac:dyDescent="0.2">
      <c r="A5528" t="s">
        <v>5590</v>
      </c>
      <c r="B5528" t="s">
        <v>55</v>
      </c>
      <c r="C5528">
        <v>0</v>
      </c>
      <c r="D5528" t="s">
        <v>45</v>
      </c>
      <c r="E5528" t="s">
        <v>45</v>
      </c>
      <c r="F5528">
        <v>51</v>
      </c>
      <c r="G5528" t="s">
        <v>45</v>
      </c>
      <c r="H5528" t="s">
        <v>45</v>
      </c>
      <c r="I5528" t="s">
        <v>46</v>
      </c>
      <c r="J5528">
        <v>0</v>
      </c>
      <c r="K5528">
        <v>0</v>
      </c>
      <c r="L5528" t="s">
        <v>74</v>
      </c>
      <c r="M5528" t="s">
        <v>74</v>
      </c>
      <c r="N5528" t="s">
        <v>74</v>
      </c>
      <c r="O5528" t="s">
        <v>74</v>
      </c>
      <c r="P5528" t="s">
        <v>74</v>
      </c>
      <c r="Q5528" t="s">
        <v>74</v>
      </c>
      <c r="R5528" t="s">
        <v>56</v>
      </c>
      <c r="S5528" t="s">
        <v>45</v>
      </c>
      <c r="T5528" t="s">
        <v>57</v>
      </c>
      <c r="U5528">
        <v>23.95</v>
      </c>
      <c r="V5528">
        <v>1216.3499999999999</v>
      </c>
      <c r="W5528" t="s">
        <v>46</v>
      </c>
      <c r="X5528">
        <v>86.779485012313103</v>
      </c>
      <c r="Y5528">
        <v>64.624152035508203</v>
      </c>
      <c r="Z5528">
        <v>12.446059123321501</v>
      </c>
      <c r="AA5528" s="1" t="d">
        <v>2024-02-24</v>
      </c>
      <c r="AB5528">
        <v>0</v>
      </c>
      <c r="AC5528">
        <v>610.72500000000002</v>
      </c>
      <c r="AD5528" s="1" t="d">
        <v>2023-06-30</v>
      </c>
      <c r="AE5528" t="s">
        <v>46</v>
      </c>
      <c r="AF5528">
        <v>2024</v>
      </c>
      <c r="AG5528">
        <v>2</v>
      </c>
      <c r="AH5528">
        <v>24</v>
      </c>
      <c r="AI5528">
        <v>2023</v>
      </c>
      <c r="AJ5528">
        <v>6</v>
      </c>
      <c r="AK5528">
        <v>30</v>
      </c>
      <c r="AL5528">
        <v>125.33</v>
      </c>
      <c r="AM5528">
        <v>23.95</v>
      </c>
      <c r="AN5528" t="s">
        <v>63</v>
      </c>
      <c r="AO5528" t="s">
        <v>52</v>
      </c>
      <c r="AP5528" t="s">
        <v>53</v>
      </c>
      <c r="AQ5528">
        <v>0</v>
      </c>
    </row>
    <row r="5529" spans="1:43" x14ac:dyDescent="0.2">
      <c r="A5529" t="s">
        <v>5591</v>
      </c>
      <c r="B5529" t="s">
        <v>44</v>
      </c>
      <c r="C5529">
        <v>1</v>
      </c>
      <c r="D5529" t="s">
        <v>45</v>
      </c>
      <c r="E5529" t="s">
        <v>46</v>
      </c>
      <c r="F5529">
        <v>72</v>
      </c>
      <c r="G5529" t="s">
        <v>45</v>
      </c>
      <c r="H5529" t="s">
        <v>45</v>
      </c>
      <c r="I5529" t="s">
        <v>65</v>
      </c>
      <c r="J5529">
        <v>543</v>
      </c>
      <c r="K5529">
        <v>10</v>
      </c>
      <c r="L5529" t="s">
        <v>46</v>
      </c>
      <c r="M5529" t="s">
        <v>45</v>
      </c>
      <c r="N5529" t="s">
        <v>45</v>
      </c>
      <c r="O5529" t="s">
        <v>46</v>
      </c>
      <c r="P5529" t="s">
        <v>45</v>
      </c>
      <c r="Q5529" t="s">
        <v>45</v>
      </c>
      <c r="R5529" t="s">
        <v>56</v>
      </c>
      <c r="S5529" t="s">
        <v>46</v>
      </c>
      <c r="T5529" t="s">
        <v>68</v>
      </c>
      <c r="U5529">
        <v>105</v>
      </c>
      <c r="V5529">
        <v>7578.05</v>
      </c>
      <c r="W5529" t="s">
        <v>46</v>
      </c>
      <c r="X5529">
        <v>70.195650615654202</v>
      </c>
      <c r="Y5529">
        <v>78.550954209185605</v>
      </c>
      <c r="Z5529">
        <v>12.202472480816599</v>
      </c>
      <c r="AA5529" s="1" t="d">
        <v>2024-03-02</v>
      </c>
      <c r="AB5529">
        <v>13.2578885156463</v>
      </c>
      <c r="AC5529">
        <v>3780</v>
      </c>
      <c r="AD5529" s="1" t="d">
        <v>2023-06-28</v>
      </c>
      <c r="AE5529" t="s">
        <v>46</v>
      </c>
      <c r="AF5529">
        <v>2024</v>
      </c>
      <c r="AG5529">
        <v>3</v>
      </c>
      <c r="AH5529">
        <v>2</v>
      </c>
      <c r="AI5529">
        <v>2023</v>
      </c>
      <c r="AJ5529">
        <v>6</v>
      </c>
      <c r="AK5529">
        <v>28</v>
      </c>
      <c r="AL5529">
        <v>129.99</v>
      </c>
      <c r="AM5529">
        <v>118.257888515646</v>
      </c>
      <c r="AN5529" t="s">
        <v>63</v>
      </c>
      <c r="AO5529" t="s">
        <v>53</v>
      </c>
      <c r="AP5529" t="s">
        <v>59</v>
      </c>
      <c r="AQ5529">
        <v>57015</v>
      </c>
    </row>
    <row r="5530" spans="1:43" x14ac:dyDescent="0.2">
      <c r="A5530" t="s">
        <v>5592</v>
      </c>
      <c r="B5530" t="s">
        <v>55</v>
      </c>
      <c r="C5530">
        <v>0</v>
      </c>
      <c r="D5530" t="s">
        <v>45</v>
      </c>
      <c r="E5530" t="s">
        <v>46</v>
      </c>
      <c r="F5530">
        <v>44</v>
      </c>
      <c r="G5530" t="s">
        <v>45</v>
      </c>
      <c r="H5530" t="s">
        <v>46</v>
      </c>
      <c r="I5530" t="s">
        <v>48</v>
      </c>
      <c r="J5530">
        <v>490</v>
      </c>
      <c r="K5530">
        <v>4</v>
      </c>
      <c r="L5530" t="s">
        <v>45</v>
      </c>
      <c r="M5530" t="s">
        <v>45</v>
      </c>
      <c r="N5530" t="s">
        <v>46</v>
      </c>
      <c r="O5530" t="s">
        <v>45</v>
      </c>
      <c r="P5530" t="s">
        <v>46</v>
      </c>
      <c r="Q5530" t="s">
        <v>46</v>
      </c>
      <c r="R5530" t="s">
        <v>56</v>
      </c>
      <c r="S5530" t="s">
        <v>45</v>
      </c>
      <c r="T5530" t="s">
        <v>62</v>
      </c>
      <c r="U5530">
        <v>59.85</v>
      </c>
      <c r="V5530">
        <v>2603.9499999999998</v>
      </c>
      <c r="W5530" t="s">
        <v>46</v>
      </c>
      <c r="X5530">
        <v>67.311234619646299</v>
      </c>
      <c r="Y5530">
        <v>75.540562859999994</v>
      </c>
      <c r="Z5530">
        <v>9.6248649980159904</v>
      </c>
      <c r="AA5530" s="1" t="d">
        <v>2024-02-28</v>
      </c>
      <c r="AB5530">
        <v>27.400583773608901</v>
      </c>
      <c r="AC5530">
        <v>1316.7</v>
      </c>
      <c r="AD5530" s="1" t="d">
        <v>2023-09-08</v>
      </c>
      <c r="AE5530" t="s">
        <v>45</v>
      </c>
      <c r="AF5530">
        <v>2024</v>
      </c>
      <c r="AG5530">
        <v>2</v>
      </c>
      <c r="AH5530">
        <v>28</v>
      </c>
      <c r="AI5530">
        <v>2023</v>
      </c>
      <c r="AJ5530">
        <v>9</v>
      </c>
      <c r="AK5530">
        <v>8</v>
      </c>
      <c r="AL5530">
        <v>101.69</v>
      </c>
      <c r="AM5530">
        <v>87.250583773608895</v>
      </c>
      <c r="AN5530" t="s">
        <v>63</v>
      </c>
      <c r="AO5530" t="s">
        <v>59</v>
      </c>
      <c r="AP5530" t="s">
        <v>59</v>
      </c>
      <c r="AQ5530">
        <v>29326.5</v>
      </c>
    </row>
    <row r="5531" spans="1:43" x14ac:dyDescent="0.2">
      <c r="A5531" t="s">
        <v>5593</v>
      </c>
      <c r="B5531" t="s">
        <v>55</v>
      </c>
      <c r="C5531">
        <v>0</v>
      </c>
      <c r="D5531" t="s">
        <v>46</v>
      </c>
      <c r="E5531" t="s">
        <v>46</v>
      </c>
      <c r="F5531">
        <v>2</v>
      </c>
      <c r="G5531" t="s">
        <v>45</v>
      </c>
      <c r="H5531" t="s">
        <v>46</v>
      </c>
      <c r="I5531" t="s">
        <v>46</v>
      </c>
      <c r="J5531">
        <v>0</v>
      </c>
      <c r="K5531">
        <v>0</v>
      </c>
      <c r="L5531" t="s">
        <v>74</v>
      </c>
      <c r="M5531" t="s">
        <v>74</v>
      </c>
      <c r="N5531" t="s">
        <v>74</v>
      </c>
      <c r="O5531" t="s">
        <v>74</v>
      </c>
      <c r="P5531" t="s">
        <v>74</v>
      </c>
      <c r="Q5531" t="s">
        <v>74</v>
      </c>
      <c r="R5531" t="s">
        <v>49</v>
      </c>
      <c r="S5531" t="s">
        <v>46</v>
      </c>
      <c r="T5531" t="s">
        <v>57</v>
      </c>
      <c r="U5531">
        <v>20.05</v>
      </c>
      <c r="V5531">
        <v>42.7</v>
      </c>
      <c r="W5531" t="s">
        <v>46</v>
      </c>
      <c r="X5531">
        <v>68.349917519484194</v>
      </c>
      <c r="Y5531">
        <v>81.131404570530194</v>
      </c>
      <c r="Z5531">
        <v>15.464795554483301</v>
      </c>
      <c r="AA5531" s="1" t="d">
        <v>2023-10-08</v>
      </c>
      <c r="AB5531">
        <v>0</v>
      </c>
      <c r="AC5531">
        <v>20.05</v>
      </c>
      <c r="AD5531" s="1" t="d">
        <v>2023-09-05</v>
      </c>
      <c r="AE5531" t="s">
        <v>46</v>
      </c>
      <c r="AF5531">
        <v>2023</v>
      </c>
      <c r="AG5531">
        <v>10</v>
      </c>
      <c r="AH5531">
        <v>8</v>
      </c>
      <c r="AI5531">
        <v>2023</v>
      </c>
      <c r="AJ5531">
        <v>9</v>
      </c>
      <c r="AK5531">
        <v>5</v>
      </c>
      <c r="AL5531">
        <v>54.89</v>
      </c>
      <c r="AM5531">
        <v>20.05</v>
      </c>
      <c r="AN5531" t="s">
        <v>51</v>
      </c>
      <c r="AO5531" t="s">
        <v>52</v>
      </c>
      <c r="AP5531" t="s">
        <v>59</v>
      </c>
      <c r="AQ5531">
        <v>0</v>
      </c>
    </row>
    <row r="5532" spans="1:43" x14ac:dyDescent="0.2">
      <c r="A5532" t="s">
        <v>5594</v>
      </c>
      <c r="B5532" t="s">
        <v>44</v>
      </c>
      <c r="C5532">
        <v>0</v>
      </c>
      <c r="D5532" t="s">
        <v>46</v>
      </c>
      <c r="E5532" t="s">
        <v>46</v>
      </c>
      <c r="F5532">
        <v>66</v>
      </c>
      <c r="G5532" t="s">
        <v>45</v>
      </c>
      <c r="H5532" t="s">
        <v>45</v>
      </c>
      <c r="I5532" t="s">
        <v>65</v>
      </c>
      <c r="J5532">
        <v>676</v>
      </c>
      <c r="K5532">
        <v>2</v>
      </c>
      <c r="L5532" t="s">
        <v>46</v>
      </c>
      <c r="M5532" t="s">
        <v>46</v>
      </c>
      <c r="N5532" t="s">
        <v>45</v>
      </c>
      <c r="O5532" t="s">
        <v>46</v>
      </c>
      <c r="P5532" t="s">
        <v>45</v>
      </c>
      <c r="Q5532" t="s">
        <v>46</v>
      </c>
      <c r="R5532" t="s">
        <v>56</v>
      </c>
      <c r="S5532" t="s">
        <v>45</v>
      </c>
      <c r="T5532" t="s">
        <v>62</v>
      </c>
      <c r="U5532">
        <v>92.15</v>
      </c>
      <c r="V5532">
        <v>6056.9</v>
      </c>
      <c r="W5532" t="s">
        <v>46</v>
      </c>
      <c r="X5532">
        <v>89.380905014897806</v>
      </c>
      <c r="Y5532">
        <v>76.368833388444301</v>
      </c>
      <c r="Z5532">
        <v>14.852313184533299</v>
      </c>
      <c r="AA5532" s="1" t="d">
        <v>2024-02-18</v>
      </c>
      <c r="AB5532">
        <v>31.817118008468501</v>
      </c>
      <c r="AC5532">
        <v>3040.95</v>
      </c>
      <c r="AD5532" s="1" t="d">
        <v>2023-08-27</v>
      </c>
      <c r="AE5532" t="s">
        <v>46</v>
      </c>
      <c r="AF5532">
        <v>2024</v>
      </c>
      <c r="AG5532">
        <v>2</v>
      </c>
      <c r="AH5532">
        <v>18</v>
      </c>
      <c r="AI5532">
        <v>2023</v>
      </c>
      <c r="AJ5532">
        <v>8</v>
      </c>
      <c r="AK5532">
        <v>27</v>
      </c>
      <c r="AL5532">
        <v>140.53</v>
      </c>
      <c r="AM5532">
        <v>123.96711800846801</v>
      </c>
      <c r="AN5532" t="s">
        <v>63</v>
      </c>
      <c r="AO5532" t="s">
        <v>53</v>
      </c>
      <c r="AP5532" t="s">
        <v>53</v>
      </c>
      <c r="AQ5532">
        <v>62293.4</v>
      </c>
    </row>
    <row r="5533" spans="1:43" x14ac:dyDescent="0.2">
      <c r="A5533" t="s">
        <v>5595</v>
      </c>
      <c r="B5533" t="s">
        <v>55</v>
      </c>
      <c r="C5533">
        <v>0</v>
      </c>
      <c r="D5533" t="s">
        <v>45</v>
      </c>
      <c r="E5533" t="s">
        <v>45</v>
      </c>
      <c r="F5533">
        <v>68</v>
      </c>
      <c r="G5533" t="s">
        <v>46</v>
      </c>
      <c r="H5533" t="s">
        <v>47</v>
      </c>
      <c r="I5533" t="s">
        <v>48</v>
      </c>
      <c r="J5533">
        <v>866</v>
      </c>
      <c r="K5533">
        <v>6</v>
      </c>
      <c r="L5533" t="s">
        <v>45</v>
      </c>
      <c r="M5533" t="s">
        <v>45</v>
      </c>
      <c r="N5533" t="s">
        <v>46</v>
      </c>
      <c r="O5533" t="s">
        <v>46</v>
      </c>
      <c r="P5533" t="s">
        <v>45</v>
      </c>
      <c r="Q5533" t="s">
        <v>46</v>
      </c>
      <c r="R5533" t="s">
        <v>56</v>
      </c>
      <c r="S5533" t="s">
        <v>46</v>
      </c>
      <c r="T5533" t="s">
        <v>57</v>
      </c>
      <c r="U5533">
        <v>44.8</v>
      </c>
      <c r="V5533">
        <v>2983.65</v>
      </c>
      <c r="W5533" t="s">
        <v>46</v>
      </c>
      <c r="X5533">
        <v>58.7624241009513</v>
      </c>
      <c r="Y5533">
        <v>59.92543139</v>
      </c>
      <c r="Z5533">
        <v>12.0668601456519</v>
      </c>
      <c r="AA5533" s="1" t="d">
        <v>2024-03-26</v>
      </c>
      <c r="AB5533">
        <v>15.336653420928201</v>
      </c>
      <c r="AC5533">
        <v>1523.19999999999</v>
      </c>
      <c r="AD5533" s="1" t="d">
        <v>2023-09-08</v>
      </c>
      <c r="AE5533" t="s">
        <v>46</v>
      </c>
      <c r="AF5533">
        <v>2024</v>
      </c>
      <c r="AG5533">
        <v>3</v>
      </c>
      <c r="AH5533">
        <v>26</v>
      </c>
      <c r="AI5533">
        <v>2023</v>
      </c>
      <c r="AJ5533">
        <v>9</v>
      </c>
      <c r="AK5533">
        <v>8</v>
      </c>
      <c r="AL5533">
        <v>114.7</v>
      </c>
      <c r="AM5533">
        <v>60.136653420928198</v>
      </c>
      <c r="AN5533" t="s">
        <v>63</v>
      </c>
      <c r="AO5533" t="s">
        <v>59</v>
      </c>
      <c r="AP5533" t="s">
        <v>59</v>
      </c>
      <c r="AQ5533">
        <v>38796.799999999901</v>
      </c>
    </row>
    <row r="5534" spans="1:43" x14ac:dyDescent="0.2">
      <c r="A5534" t="s">
        <v>5596</v>
      </c>
      <c r="B5534" t="s">
        <v>44</v>
      </c>
      <c r="C5534">
        <v>0</v>
      </c>
      <c r="D5534" t="s">
        <v>46</v>
      </c>
      <c r="E5534" t="s">
        <v>46</v>
      </c>
      <c r="F5534">
        <v>31</v>
      </c>
      <c r="G5534" t="s">
        <v>45</v>
      </c>
      <c r="H5534" t="s">
        <v>46</v>
      </c>
      <c r="I5534" t="s">
        <v>46</v>
      </c>
      <c r="J5534">
        <v>0</v>
      </c>
      <c r="K5534">
        <v>0</v>
      </c>
      <c r="L5534" t="s">
        <v>74</v>
      </c>
      <c r="M5534" t="s">
        <v>74</v>
      </c>
      <c r="N5534" t="s">
        <v>74</v>
      </c>
      <c r="O5534" t="s">
        <v>74</v>
      </c>
      <c r="P5534" t="s">
        <v>74</v>
      </c>
      <c r="Q5534" t="s">
        <v>74</v>
      </c>
      <c r="R5534" t="s">
        <v>75</v>
      </c>
      <c r="S5534" t="s">
        <v>46</v>
      </c>
      <c r="T5534" t="s">
        <v>68</v>
      </c>
      <c r="U5534">
        <v>20.9</v>
      </c>
      <c r="V5534">
        <v>689.35</v>
      </c>
      <c r="W5534" t="s">
        <v>46</v>
      </c>
      <c r="X5534">
        <v>89.732624364101497</v>
      </c>
      <c r="Y5534">
        <v>76.116530616988399</v>
      </c>
      <c r="Z5534">
        <v>10.273058914550299</v>
      </c>
      <c r="AA5534" s="1" t="d">
        <v>2025-08-06</v>
      </c>
      <c r="AB5534">
        <v>0</v>
      </c>
      <c r="AC5534">
        <v>323.95</v>
      </c>
      <c r="AD5534" s="1" t="d">
        <v>2023-06-16</v>
      </c>
      <c r="AE5534" t="s">
        <v>46</v>
      </c>
      <c r="AF5534">
        <v>2025</v>
      </c>
      <c r="AG5534">
        <v>8</v>
      </c>
      <c r="AH5534">
        <v>6</v>
      </c>
      <c r="AI5534">
        <v>2023</v>
      </c>
      <c r="AJ5534">
        <v>6</v>
      </c>
      <c r="AK5534">
        <v>16</v>
      </c>
      <c r="AL5534">
        <v>110.46</v>
      </c>
      <c r="AM5534">
        <v>20.9</v>
      </c>
      <c r="AN5534" t="s">
        <v>58</v>
      </c>
      <c r="AO5534" t="s">
        <v>52</v>
      </c>
      <c r="AP5534" t="s">
        <v>53</v>
      </c>
      <c r="AQ5534">
        <v>0</v>
      </c>
    </row>
    <row r="5535" spans="1:43" x14ac:dyDescent="0.2">
      <c r="A5535" t="s">
        <v>5597</v>
      </c>
      <c r="B5535" t="s">
        <v>44</v>
      </c>
      <c r="C5535">
        <v>1</v>
      </c>
      <c r="D5535" t="s">
        <v>46</v>
      </c>
      <c r="E5535" t="s">
        <v>46</v>
      </c>
      <c r="F5535">
        <v>21</v>
      </c>
      <c r="G5535" t="s">
        <v>45</v>
      </c>
      <c r="H5535" t="s">
        <v>45</v>
      </c>
      <c r="I5535" t="s">
        <v>65</v>
      </c>
      <c r="J5535">
        <v>843</v>
      </c>
      <c r="K5535">
        <v>4</v>
      </c>
      <c r="L5535" t="s">
        <v>46</v>
      </c>
      <c r="M5535" t="s">
        <v>46</v>
      </c>
      <c r="N5535" t="s">
        <v>46</v>
      </c>
      <c r="O5535" t="s">
        <v>46</v>
      </c>
      <c r="P5535" t="s">
        <v>45</v>
      </c>
      <c r="Q5535" t="s">
        <v>45</v>
      </c>
      <c r="R5535" t="s">
        <v>49</v>
      </c>
      <c r="S5535" t="s">
        <v>45</v>
      </c>
      <c r="T5535" t="s">
        <v>62</v>
      </c>
      <c r="U5535">
        <v>95.4</v>
      </c>
      <c r="V5535">
        <v>2025.1</v>
      </c>
      <c r="W5535" t="s">
        <v>46</v>
      </c>
      <c r="X5535">
        <v>73.157444483822502</v>
      </c>
      <c r="Y5535">
        <v>76.943808889316799</v>
      </c>
      <c r="Z5535">
        <v>13.2866054755976</v>
      </c>
      <c r="AA5535" s="1" t="d">
        <v>2023-10-17</v>
      </c>
      <c r="AB5535">
        <v>41.800461477138803</v>
      </c>
      <c r="AC5535">
        <v>1001.7</v>
      </c>
      <c r="AD5535" s="1" t="d">
        <v>2023-07-12</v>
      </c>
      <c r="AE5535" t="s">
        <v>46</v>
      </c>
      <c r="AF5535">
        <v>2023</v>
      </c>
      <c r="AG5535">
        <v>10</v>
      </c>
      <c r="AH5535">
        <v>17</v>
      </c>
      <c r="AI5535">
        <v>2023</v>
      </c>
      <c r="AJ5535">
        <v>7</v>
      </c>
      <c r="AK5535">
        <v>12</v>
      </c>
      <c r="AL5535">
        <v>80.87</v>
      </c>
      <c r="AM5535">
        <v>137.20046147713799</v>
      </c>
      <c r="AN5535" t="s">
        <v>58</v>
      </c>
      <c r="AO5535" t="s">
        <v>53</v>
      </c>
      <c r="AP5535" t="s">
        <v>59</v>
      </c>
      <c r="AQ5535">
        <v>80422.2</v>
      </c>
    </row>
    <row r="5536" spans="1:43" x14ac:dyDescent="0.2">
      <c r="A5536" t="s">
        <v>5598</v>
      </c>
      <c r="B5536" t="s">
        <v>55</v>
      </c>
      <c r="C5536">
        <v>0</v>
      </c>
      <c r="D5536" t="s">
        <v>46</v>
      </c>
      <c r="E5536" t="s">
        <v>45</v>
      </c>
      <c r="F5536">
        <v>21</v>
      </c>
      <c r="G5536" t="s">
        <v>45</v>
      </c>
      <c r="H5536" t="s">
        <v>45</v>
      </c>
      <c r="I5536" t="s">
        <v>65</v>
      </c>
      <c r="J5536">
        <v>851</v>
      </c>
      <c r="K5536">
        <v>3</v>
      </c>
      <c r="L5536" t="s">
        <v>45</v>
      </c>
      <c r="M5536" t="s">
        <v>46</v>
      </c>
      <c r="N5536" t="s">
        <v>46</v>
      </c>
      <c r="O5536" t="s">
        <v>46</v>
      </c>
      <c r="P5536" t="s">
        <v>46</v>
      </c>
      <c r="Q5536" t="s">
        <v>46</v>
      </c>
      <c r="R5536" t="s">
        <v>49</v>
      </c>
      <c r="S5536" t="s">
        <v>46</v>
      </c>
      <c r="T5536" t="s">
        <v>50</v>
      </c>
      <c r="U5536">
        <v>80.349999999999994</v>
      </c>
      <c r="V5536">
        <v>1747.2</v>
      </c>
      <c r="W5536" t="s">
        <v>46</v>
      </c>
      <c r="X5536">
        <v>67.5937092703697</v>
      </c>
      <c r="Y5536">
        <v>86.336610250000007</v>
      </c>
      <c r="Z5536">
        <v>11.571337109005899</v>
      </c>
      <c r="AA5536" s="1" t="d">
        <v>2023-10-19</v>
      </c>
      <c r="AB5536">
        <v>16.534177989726199</v>
      </c>
      <c r="AC5536">
        <v>843.67499999999995</v>
      </c>
      <c r="AD5536" s="1" t="d">
        <v>2023-09-07</v>
      </c>
      <c r="AE5536" t="s">
        <v>45</v>
      </c>
      <c r="AF5536">
        <v>2023</v>
      </c>
      <c r="AG5536">
        <v>10</v>
      </c>
      <c r="AH5536">
        <v>19</v>
      </c>
      <c r="AI5536">
        <v>2023</v>
      </c>
      <c r="AJ5536">
        <v>9</v>
      </c>
      <c r="AK5536">
        <v>7</v>
      </c>
      <c r="AL5536">
        <v>77.02</v>
      </c>
      <c r="AM5536">
        <v>96.884177989726197</v>
      </c>
      <c r="AN5536" t="s">
        <v>58</v>
      </c>
      <c r="AO5536" t="s">
        <v>53</v>
      </c>
      <c r="AP5536" t="s">
        <v>59</v>
      </c>
      <c r="AQ5536">
        <v>68377.849999999904</v>
      </c>
    </row>
    <row r="5537" spans="1:43" x14ac:dyDescent="0.2">
      <c r="A5537" t="s">
        <v>5599</v>
      </c>
      <c r="B5537" t="s">
        <v>44</v>
      </c>
      <c r="C5537">
        <v>0</v>
      </c>
      <c r="D5537" t="s">
        <v>45</v>
      </c>
      <c r="E5537" t="s">
        <v>45</v>
      </c>
      <c r="F5537">
        <v>55</v>
      </c>
      <c r="G5537" t="s">
        <v>45</v>
      </c>
      <c r="H5537" t="s">
        <v>45</v>
      </c>
      <c r="I5537" t="s">
        <v>48</v>
      </c>
      <c r="J5537">
        <v>707</v>
      </c>
      <c r="K5537">
        <v>4</v>
      </c>
      <c r="L5537" t="s">
        <v>45</v>
      </c>
      <c r="M5537" t="s">
        <v>46</v>
      </c>
      <c r="N5537" t="s">
        <v>45</v>
      </c>
      <c r="O5537" t="s">
        <v>45</v>
      </c>
      <c r="P5537" t="s">
        <v>45</v>
      </c>
      <c r="Q5537" t="s">
        <v>45</v>
      </c>
      <c r="R5537" t="s">
        <v>75</v>
      </c>
      <c r="S5537" t="s">
        <v>45</v>
      </c>
      <c r="T5537" t="s">
        <v>62</v>
      </c>
      <c r="U5537">
        <v>85.1</v>
      </c>
      <c r="V5537">
        <v>4657.95</v>
      </c>
      <c r="W5537" t="s">
        <v>46</v>
      </c>
      <c r="X5537">
        <v>100</v>
      </c>
      <c r="Y5537">
        <v>73.018003250000007</v>
      </c>
      <c r="Z5537">
        <v>15.3040003590297</v>
      </c>
      <c r="AA5537" s="1" t="d">
        <v>2024-08-16</v>
      </c>
      <c r="AB5537">
        <v>14.1725234940752</v>
      </c>
      <c r="AC5537">
        <v>2340.25</v>
      </c>
      <c r="AD5537" s="1" t="d">
        <v>2023-07-01</v>
      </c>
      <c r="AE5537" t="s">
        <v>46</v>
      </c>
      <c r="AF5537">
        <v>2024</v>
      </c>
      <c r="AG5537">
        <v>8</v>
      </c>
      <c r="AH5537">
        <v>16</v>
      </c>
      <c r="AI5537">
        <v>2023</v>
      </c>
      <c r="AJ5537">
        <v>7</v>
      </c>
      <c r="AK5537">
        <v>1</v>
      </c>
      <c r="AL5537">
        <v>139.69999999999999</v>
      </c>
      <c r="AM5537">
        <v>99.272523494075202</v>
      </c>
      <c r="AN5537" t="s">
        <v>63</v>
      </c>
      <c r="AO5537" t="s">
        <v>53</v>
      </c>
      <c r="AP5537" t="s">
        <v>59</v>
      </c>
      <c r="AQ5537">
        <v>60165.7</v>
      </c>
    </row>
    <row r="5538" spans="1:43" x14ac:dyDescent="0.2">
      <c r="A5538" t="s">
        <v>5600</v>
      </c>
      <c r="B5538" t="s">
        <v>55</v>
      </c>
      <c r="C5538">
        <v>0</v>
      </c>
      <c r="D5538" t="s">
        <v>46</v>
      </c>
      <c r="E5538" t="s">
        <v>46</v>
      </c>
      <c r="F5538">
        <v>9</v>
      </c>
      <c r="G5538" t="s">
        <v>46</v>
      </c>
      <c r="H5538" t="s">
        <v>47</v>
      </c>
      <c r="I5538" t="s">
        <v>48</v>
      </c>
      <c r="J5538">
        <v>256</v>
      </c>
      <c r="K5538">
        <v>8</v>
      </c>
      <c r="L5538" t="s">
        <v>46</v>
      </c>
      <c r="M5538" t="s">
        <v>46</v>
      </c>
      <c r="N5538" t="s">
        <v>46</v>
      </c>
      <c r="O5538" t="s">
        <v>46</v>
      </c>
      <c r="P5538" t="s">
        <v>45</v>
      </c>
      <c r="Q5538" t="s">
        <v>46</v>
      </c>
      <c r="R5538" t="s">
        <v>49</v>
      </c>
      <c r="S5538" t="s">
        <v>45</v>
      </c>
      <c r="T5538" t="s">
        <v>68</v>
      </c>
      <c r="U5538">
        <v>34.700000000000003</v>
      </c>
      <c r="V5538">
        <v>296.10000000000002</v>
      </c>
      <c r="W5538" t="s">
        <v>45</v>
      </c>
      <c r="X5538">
        <v>54.165407653020999</v>
      </c>
      <c r="Y5538">
        <v>44.089815442665603</v>
      </c>
      <c r="Z5538">
        <v>30.372033359630699</v>
      </c>
      <c r="AA5538" s="1" t="d">
        <v>2023-10-28</v>
      </c>
      <c r="AB5538">
        <v>0</v>
      </c>
      <c r="AC5538">
        <v>156.15</v>
      </c>
      <c r="AD5538" s="1" t="d">
        <v>2023-09-06</v>
      </c>
      <c r="AE5538" t="s">
        <v>46</v>
      </c>
      <c r="AF5538">
        <v>2023</v>
      </c>
      <c r="AG5538">
        <v>10</v>
      </c>
      <c r="AH5538">
        <v>28</v>
      </c>
      <c r="AI5538">
        <v>2023</v>
      </c>
      <c r="AJ5538">
        <v>9</v>
      </c>
      <c r="AK5538">
        <v>6</v>
      </c>
      <c r="AL5538">
        <v>32.79</v>
      </c>
      <c r="AM5538">
        <v>34.700000000000003</v>
      </c>
      <c r="AN5538" t="s">
        <v>51</v>
      </c>
      <c r="AO5538" t="s">
        <v>52</v>
      </c>
      <c r="AP5538" t="s">
        <v>59</v>
      </c>
      <c r="AQ5538">
        <v>8883.2000000000007</v>
      </c>
    </row>
    <row r="5539" spans="1:43" x14ac:dyDescent="0.2">
      <c r="A5539" t="s">
        <v>5601</v>
      </c>
      <c r="B5539" t="s">
        <v>55</v>
      </c>
      <c r="C5539">
        <v>1</v>
      </c>
      <c r="D5539" t="s">
        <v>45</v>
      </c>
      <c r="E5539" t="s">
        <v>46</v>
      </c>
      <c r="F5539">
        <v>71</v>
      </c>
      <c r="G5539" t="s">
        <v>45</v>
      </c>
      <c r="H5539" t="s">
        <v>45</v>
      </c>
      <c r="I5539" t="s">
        <v>65</v>
      </c>
      <c r="J5539">
        <v>785</v>
      </c>
      <c r="K5539">
        <v>6</v>
      </c>
      <c r="L5539" t="s">
        <v>45</v>
      </c>
      <c r="M5539" t="s">
        <v>45</v>
      </c>
      <c r="N5539" t="s">
        <v>45</v>
      </c>
      <c r="O5539" t="s">
        <v>45</v>
      </c>
      <c r="P5539" t="s">
        <v>45</v>
      </c>
      <c r="Q5539" t="s">
        <v>45</v>
      </c>
      <c r="R5539" t="s">
        <v>75</v>
      </c>
      <c r="S5539" t="s">
        <v>45</v>
      </c>
      <c r="T5539" t="s">
        <v>62</v>
      </c>
      <c r="U5539">
        <v>115.05</v>
      </c>
      <c r="V5539">
        <v>8016.6</v>
      </c>
      <c r="W5539" t="s">
        <v>46</v>
      </c>
      <c r="X5539">
        <v>64.694713606494901</v>
      </c>
      <c r="Y5539">
        <v>96.786746733725593</v>
      </c>
      <c r="Z5539">
        <v>14.497806883691499</v>
      </c>
      <c r="AA5539" s="1" t="d">
        <v>2024-08-04</v>
      </c>
      <c r="AB5539">
        <v>45.085102475939998</v>
      </c>
      <c r="AC5539">
        <v>4084.2750000000001</v>
      </c>
      <c r="AD5539" s="1" t="d">
        <v>2023-09-01</v>
      </c>
      <c r="AE5539" t="s">
        <v>45</v>
      </c>
      <c r="AF5539">
        <v>2024</v>
      </c>
      <c r="AG5539">
        <v>8</v>
      </c>
      <c r="AH5539">
        <v>4</v>
      </c>
      <c r="AI5539">
        <v>2023</v>
      </c>
      <c r="AJ5539">
        <v>9</v>
      </c>
      <c r="AK5539">
        <v>1</v>
      </c>
      <c r="AL5539">
        <v>121.2</v>
      </c>
      <c r="AM5539">
        <v>160.13510247593999</v>
      </c>
      <c r="AN5539" t="s">
        <v>63</v>
      </c>
      <c r="AO5539" t="s">
        <v>53</v>
      </c>
      <c r="AP5539" t="s">
        <v>59</v>
      </c>
      <c r="AQ5539">
        <v>90314.25</v>
      </c>
    </row>
    <row r="5540" spans="1:43" x14ac:dyDescent="0.2">
      <c r="A5540" t="s">
        <v>5602</v>
      </c>
      <c r="B5540" t="s">
        <v>44</v>
      </c>
      <c r="C5540">
        <v>0</v>
      </c>
      <c r="D5540" t="s">
        <v>46</v>
      </c>
      <c r="E5540" t="s">
        <v>46</v>
      </c>
      <c r="F5540">
        <v>1</v>
      </c>
      <c r="G5540" t="s">
        <v>45</v>
      </c>
      <c r="H5540" t="s">
        <v>46</v>
      </c>
      <c r="I5540" t="s">
        <v>65</v>
      </c>
      <c r="J5540">
        <v>71</v>
      </c>
      <c r="K5540">
        <v>1</v>
      </c>
      <c r="L5540" t="s">
        <v>46</v>
      </c>
      <c r="M5540" t="s">
        <v>46</v>
      </c>
      <c r="N5540" t="s">
        <v>46</v>
      </c>
      <c r="O5540" t="s">
        <v>46</v>
      </c>
      <c r="P5540" t="s">
        <v>46</v>
      </c>
      <c r="Q5540" t="s">
        <v>45</v>
      </c>
      <c r="R5540" t="s">
        <v>49</v>
      </c>
      <c r="S5540" t="s">
        <v>45</v>
      </c>
      <c r="T5540" t="s">
        <v>50</v>
      </c>
      <c r="U5540">
        <v>81.099999999999994</v>
      </c>
      <c r="V5540">
        <v>81.099999999999994</v>
      </c>
      <c r="W5540" t="s">
        <v>45</v>
      </c>
      <c r="X5540">
        <v>51.513531409999999</v>
      </c>
      <c r="Y5540">
        <v>54.400599290231398</v>
      </c>
      <c r="Z5540">
        <v>42.359668862159197</v>
      </c>
      <c r="AA5540" s="1" t="d">
        <v>2023-10-08</v>
      </c>
      <c r="AB5540">
        <v>0</v>
      </c>
      <c r="AC5540">
        <v>40.549999999999997</v>
      </c>
      <c r="AD5540" s="1" t="d">
        <v>2023-09-10</v>
      </c>
      <c r="AE5540" t="s">
        <v>45</v>
      </c>
      <c r="AF5540">
        <v>2023</v>
      </c>
      <c r="AG5540">
        <v>10</v>
      </c>
      <c r="AH5540">
        <v>8</v>
      </c>
      <c r="AI5540">
        <v>2023</v>
      </c>
      <c r="AJ5540">
        <v>9</v>
      </c>
      <c r="AK5540">
        <v>10</v>
      </c>
      <c r="AL5540">
        <v>10.15</v>
      </c>
      <c r="AM5540">
        <v>81.099999999999994</v>
      </c>
      <c r="AN5540" t="s">
        <v>51</v>
      </c>
      <c r="AO5540" t="s">
        <v>53</v>
      </c>
      <c r="AP5540" t="s">
        <v>59</v>
      </c>
      <c r="AQ5540">
        <v>5758.0999999999904</v>
      </c>
    </row>
    <row r="5541" spans="1:43" x14ac:dyDescent="0.2">
      <c r="A5541" t="s">
        <v>5603</v>
      </c>
      <c r="B5541" t="s">
        <v>55</v>
      </c>
      <c r="C5541">
        <v>0</v>
      </c>
      <c r="D5541" t="s">
        <v>45</v>
      </c>
      <c r="E5541" t="s">
        <v>45</v>
      </c>
      <c r="F5541">
        <v>22</v>
      </c>
      <c r="G5541" t="s">
        <v>45</v>
      </c>
      <c r="H5541" t="s">
        <v>46</v>
      </c>
      <c r="I5541" t="s">
        <v>46</v>
      </c>
      <c r="J5541">
        <v>0</v>
      </c>
      <c r="K5541">
        <v>0</v>
      </c>
      <c r="L5541" t="s">
        <v>74</v>
      </c>
      <c r="M5541" t="s">
        <v>74</v>
      </c>
      <c r="N5541" t="s">
        <v>74</v>
      </c>
      <c r="O5541" t="s">
        <v>74</v>
      </c>
      <c r="P5541" t="s">
        <v>74</v>
      </c>
      <c r="Q5541" t="s">
        <v>74</v>
      </c>
      <c r="R5541" t="s">
        <v>56</v>
      </c>
      <c r="S5541" t="s">
        <v>46</v>
      </c>
      <c r="T5541" t="s">
        <v>57</v>
      </c>
      <c r="U5541">
        <v>19.95</v>
      </c>
      <c r="V5541">
        <v>433.5</v>
      </c>
      <c r="W5541" t="s">
        <v>46</v>
      </c>
      <c r="X5541">
        <v>84.286929558042502</v>
      </c>
      <c r="Y5541">
        <v>60.883594493482398</v>
      </c>
      <c r="Z5541">
        <v>4.9087304929113502</v>
      </c>
      <c r="AA5541" s="1" t="d">
        <v>2024-03-05</v>
      </c>
      <c r="AB5541">
        <v>0</v>
      </c>
      <c r="AC5541">
        <v>219.45</v>
      </c>
      <c r="AD5541" s="1" t="d">
        <v>2023-06-30</v>
      </c>
      <c r="AE5541" t="s">
        <v>46</v>
      </c>
      <c r="AF5541">
        <v>2024</v>
      </c>
      <c r="AG5541">
        <v>3</v>
      </c>
      <c r="AH5541">
        <v>5</v>
      </c>
      <c r="AI5541">
        <v>2023</v>
      </c>
      <c r="AJ5541">
        <v>6</v>
      </c>
      <c r="AK5541">
        <v>30</v>
      </c>
      <c r="AL5541">
        <v>101.38</v>
      </c>
      <c r="AM5541">
        <v>19.95</v>
      </c>
      <c r="AN5541" t="s">
        <v>58</v>
      </c>
      <c r="AO5541" t="s">
        <v>52</v>
      </c>
      <c r="AP5541" t="s">
        <v>53</v>
      </c>
      <c r="AQ5541">
        <v>0</v>
      </c>
    </row>
    <row r="5542" spans="1:43" x14ac:dyDescent="0.2">
      <c r="A5542" t="s">
        <v>5604</v>
      </c>
      <c r="B5542" t="s">
        <v>44</v>
      </c>
      <c r="C5542">
        <v>0</v>
      </c>
      <c r="D5542" t="s">
        <v>45</v>
      </c>
      <c r="E5542" t="s">
        <v>45</v>
      </c>
      <c r="F5542">
        <v>1</v>
      </c>
      <c r="G5542" t="s">
        <v>45</v>
      </c>
      <c r="H5542" t="s">
        <v>46</v>
      </c>
      <c r="I5542" t="s">
        <v>46</v>
      </c>
      <c r="J5542">
        <v>0</v>
      </c>
      <c r="K5542">
        <v>0</v>
      </c>
      <c r="L5542" t="s">
        <v>74</v>
      </c>
      <c r="M5542" t="s">
        <v>74</v>
      </c>
      <c r="N5542" t="s">
        <v>74</v>
      </c>
      <c r="O5542" t="s">
        <v>74</v>
      </c>
      <c r="P5542" t="s">
        <v>74</v>
      </c>
      <c r="Q5542" t="s">
        <v>74</v>
      </c>
      <c r="R5542" t="s">
        <v>49</v>
      </c>
      <c r="S5542" t="s">
        <v>46</v>
      </c>
      <c r="T5542" t="s">
        <v>57</v>
      </c>
      <c r="U5542">
        <v>20.55</v>
      </c>
      <c r="V5542">
        <v>20.55</v>
      </c>
      <c r="W5542" t="s">
        <v>45</v>
      </c>
      <c r="X5542">
        <v>95.337834000000001</v>
      </c>
      <c r="Y5542">
        <v>34.318556865799401</v>
      </c>
      <c r="Z5542">
        <v>29.8432942366513</v>
      </c>
      <c r="AA5542" s="1" t="d">
        <v>2023-10-09</v>
      </c>
      <c r="AB5542">
        <v>0</v>
      </c>
      <c r="AC5542">
        <v>10.275</v>
      </c>
      <c r="AD5542" s="1" t="d">
        <v>2023-09-13</v>
      </c>
      <c r="AE5542" t="s">
        <v>46</v>
      </c>
      <c r="AF5542">
        <v>2023</v>
      </c>
      <c r="AG5542">
        <v>10</v>
      </c>
      <c r="AH5542">
        <v>9</v>
      </c>
      <c r="AI5542">
        <v>2023</v>
      </c>
      <c r="AJ5542">
        <v>9</v>
      </c>
      <c r="AK5542">
        <v>13</v>
      </c>
      <c r="AL5542">
        <v>66.489999999999995</v>
      </c>
      <c r="AM5542">
        <v>20.55</v>
      </c>
      <c r="AN5542" t="s">
        <v>51</v>
      </c>
      <c r="AO5542" t="s">
        <v>52</v>
      </c>
      <c r="AP5542" t="s">
        <v>53</v>
      </c>
      <c r="AQ5542">
        <v>0</v>
      </c>
    </row>
    <row r="5543" spans="1:43" x14ac:dyDescent="0.2">
      <c r="A5543" t="s">
        <v>5605</v>
      </c>
      <c r="B5543" t="s">
        <v>44</v>
      </c>
      <c r="C5543">
        <v>0</v>
      </c>
      <c r="D5543" t="s">
        <v>46</v>
      </c>
      <c r="E5543" t="s">
        <v>46</v>
      </c>
      <c r="F5543">
        <v>61</v>
      </c>
      <c r="G5543" t="s">
        <v>45</v>
      </c>
      <c r="H5543" t="s">
        <v>45</v>
      </c>
      <c r="I5543" t="s">
        <v>65</v>
      </c>
      <c r="J5543">
        <v>722</v>
      </c>
      <c r="K5543">
        <v>5</v>
      </c>
      <c r="L5543" t="s">
        <v>46</v>
      </c>
      <c r="M5543" t="s">
        <v>46</v>
      </c>
      <c r="N5543" t="s">
        <v>45</v>
      </c>
      <c r="O5543" t="s">
        <v>45</v>
      </c>
      <c r="P5543" t="s">
        <v>45</v>
      </c>
      <c r="Q5543" t="s">
        <v>45</v>
      </c>
      <c r="R5543" t="s">
        <v>75</v>
      </c>
      <c r="S5543" t="s">
        <v>45</v>
      </c>
      <c r="T5543" t="s">
        <v>50</v>
      </c>
      <c r="U5543">
        <v>106.6</v>
      </c>
      <c r="V5543">
        <v>6428.4</v>
      </c>
      <c r="W5543" t="s">
        <v>45</v>
      </c>
      <c r="X5543">
        <v>95.048841721069493</v>
      </c>
      <c r="Y5543">
        <v>54.572130636925102</v>
      </c>
      <c r="Z5543">
        <v>28.927395248320401</v>
      </c>
      <c r="AA5543" s="1" t="d">
        <v>2025-08-20</v>
      </c>
      <c r="AB5543">
        <v>35.982240270278403</v>
      </c>
      <c r="AC5543">
        <v>3251.3</v>
      </c>
      <c r="AD5543" s="1" t="d">
        <v>2023-09-01</v>
      </c>
      <c r="AE5543" t="s">
        <v>46</v>
      </c>
      <c r="AF5543">
        <v>2025</v>
      </c>
      <c r="AG5543">
        <v>8</v>
      </c>
      <c r="AH5543">
        <v>20</v>
      </c>
      <c r="AI5543">
        <v>2023</v>
      </c>
      <c r="AJ5543">
        <v>9</v>
      </c>
      <c r="AK5543">
        <v>1</v>
      </c>
      <c r="AL5543">
        <v>127.12</v>
      </c>
      <c r="AM5543">
        <v>142.58224027027799</v>
      </c>
      <c r="AN5543" t="s">
        <v>63</v>
      </c>
      <c r="AO5543" t="s">
        <v>53</v>
      </c>
      <c r="AP5543" t="s">
        <v>53</v>
      </c>
      <c r="AQ5543">
        <v>76965.2</v>
      </c>
    </row>
    <row r="5544" spans="1:43" x14ac:dyDescent="0.2">
      <c r="A5544" t="s">
        <v>5606</v>
      </c>
      <c r="B5544" t="s">
        <v>44</v>
      </c>
      <c r="C5544">
        <v>0</v>
      </c>
      <c r="D5544" t="s">
        <v>45</v>
      </c>
      <c r="E5544" t="s">
        <v>46</v>
      </c>
      <c r="F5544">
        <v>67</v>
      </c>
      <c r="G5544" t="s">
        <v>45</v>
      </c>
      <c r="H5544" t="s">
        <v>45</v>
      </c>
      <c r="I5544" t="s">
        <v>48</v>
      </c>
      <c r="J5544">
        <v>970</v>
      </c>
      <c r="K5544">
        <v>8</v>
      </c>
      <c r="L5544" t="s">
        <v>46</v>
      </c>
      <c r="M5544" t="s">
        <v>45</v>
      </c>
      <c r="N5544" t="s">
        <v>45</v>
      </c>
      <c r="O5544" t="s">
        <v>45</v>
      </c>
      <c r="P5544" t="s">
        <v>45</v>
      </c>
      <c r="Q5544" t="s">
        <v>45</v>
      </c>
      <c r="R5544" t="s">
        <v>75</v>
      </c>
      <c r="S5544" t="s">
        <v>46</v>
      </c>
      <c r="T5544" t="s">
        <v>62</v>
      </c>
      <c r="U5544">
        <v>86.15</v>
      </c>
      <c r="V5544">
        <v>5883.85</v>
      </c>
      <c r="W5544" t="s">
        <v>46</v>
      </c>
      <c r="X5544">
        <v>88.359231297189993</v>
      </c>
      <c r="Y5544">
        <v>93.111674978026201</v>
      </c>
      <c r="Z5544">
        <v>4.5701841462914601</v>
      </c>
      <c r="AA5544" s="1" t="d">
        <v>2025-08-14</v>
      </c>
      <c r="AB5544">
        <v>44.719983679999999</v>
      </c>
      <c r="AC5544">
        <v>2886.0250000000001</v>
      </c>
      <c r="AD5544" s="1" t="d">
        <v>2023-07-11</v>
      </c>
      <c r="AE5544" t="s">
        <v>46</v>
      </c>
      <c r="AF5544">
        <v>2025</v>
      </c>
      <c r="AG5544">
        <v>8</v>
      </c>
      <c r="AH5544">
        <v>14</v>
      </c>
      <c r="AI5544">
        <v>2023</v>
      </c>
      <c r="AJ5544">
        <v>7</v>
      </c>
      <c r="AK5544">
        <v>11</v>
      </c>
      <c r="AL5544">
        <v>150.79</v>
      </c>
      <c r="AM5544">
        <v>130.86998367999999</v>
      </c>
      <c r="AN5544" t="s">
        <v>63</v>
      </c>
      <c r="AO5544" t="s">
        <v>53</v>
      </c>
      <c r="AP5544" t="s">
        <v>53</v>
      </c>
      <c r="AQ5544">
        <v>83565.5</v>
      </c>
    </row>
    <row r="5545" spans="1:43" x14ac:dyDescent="0.2">
      <c r="A5545" t="s">
        <v>5607</v>
      </c>
      <c r="B5545" t="s">
        <v>44</v>
      </c>
      <c r="C5545">
        <v>1</v>
      </c>
      <c r="D5545" t="s">
        <v>46</v>
      </c>
      <c r="E5545" t="s">
        <v>46</v>
      </c>
      <c r="F5545">
        <v>14</v>
      </c>
      <c r="G5545" t="s">
        <v>45</v>
      </c>
      <c r="H5545" t="s">
        <v>46</v>
      </c>
      <c r="I5545" t="s">
        <v>65</v>
      </c>
      <c r="J5545">
        <v>111</v>
      </c>
      <c r="K5545">
        <v>8</v>
      </c>
      <c r="L5545" t="s">
        <v>45</v>
      </c>
      <c r="M5545" t="s">
        <v>45</v>
      </c>
      <c r="N5545" t="s">
        <v>46</v>
      </c>
      <c r="O5545" t="s">
        <v>46</v>
      </c>
      <c r="P5545" t="s">
        <v>46</v>
      </c>
      <c r="Q5545" t="s">
        <v>46</v>
      </c>
      <c r="R5545" t="s">
        <v>49</v>
      </c>
      <c r="S5545" t="s">
        <v>46</v>
      </c>
      <c r="T5545" t="s">
        <v>50</v>
      </c>
      <c r="U5545">
        <v>78.849999999999994</v>
      </c>
      <c r="V5545">
        <v>1043.8</v>
      </c>
      <c r="W5545" t="s">
        <v>46</v>
      </c>
      <c r="X5545">
        <v>67.0356929830605</v>
      </c>
      <c r="Y5545">
        <v>77.756810291218898</v>
      </c>
      <c r="Z5545">
        <v>6.4937522779796097</v>
      </c>
      <c r="AA5545" s="1" t="d">
        <v>2023-10-25</v>
      </c>
      <c r="AB5545">
        <v>0</v>
      </c>
      <c r="AC5545">
        <v>551.94999999999902</v>
      </c>
      <c r="AD5545" s="1" t="d">
        <v>2023-08-30</v>
      </c>
      <c r="AE5545" t="s">
        <v>45</v>
      </c>
      <c r="AF5545">
        <v>2023</v>
      </c>
      <c r="AG5545">
        <v>10</v>
      </c>
      <c r="AH5545">
        <v>25</v>
      </c>
      <c r="AI5545">
        <v>2023</v>
      </c>
      <c r="AJ5545">
        <v>8</v>
      </c>
      <c r="AK5545">
        <v>30</v>
      </c>
      <c r="AL5545">
        <v>74.540000000000006</v>
      </c>
      <c r="AM5545">
        <v>78.849999999999994</v>
      </c>
      <c r="AN5545" t="s">
        <v>58</v>
      </c>
      <c r="AO5545" t="s">
        <v>53</v>
      </c>
      <c r="AP5545" t="s">
        <v>59</v>
      </c>
      <c r="AQ5545">
        <v>8752.3499999999894</v>
      </c>
    </row>
    <row r="5546" spans="1:43" x14ac:dyDescent="0.2">
      <c r="A5546" t="s">
        <v>5608</v>
      </c>
      <c r="B5546" t="s">
        <v>55</v>
      </c>
      <c r="C5546">
        <v>0</v>
      </c>
      <c r="D5546" t="s">
        <v>45</v>
      </c>
      <c r="E5546" t="s">
        <v>46</v>
      </c>
      <c r="F5546">
        <v>59</v>
      </c>
      <c r="G5546" t="s">
        <v>45</v>
      </c>
      <c r="H5546" t="s">
        <v>45</v>
      </c>
      <c r="I5546" t="s">
        <v>65</v>
      </c>
      <c r="J5546">
        <v>358</v>
      </c>
      <c r="K5546">
        <v>3</v>
      </c>
      <c r="L5546" t="s">
        <v>45</v>
      </c>
      <c r="M5546" t="s">
        <v>45</v>
      </c>
      <c r="N5546" t="s">
        <v>45</v>
      </c>
      <c r="O5546" t="s">
        <v>45</v>
      </c>
      <c r="P5546" t="s">
        <v>45</v>
      </c>
      <c r="Q5546" t="s">
        <v>46</v>
      </c>
      <c r="R5546" t="s">
        <v>49</v>
      </c>
      <c r="S5546" t="s">
        <v>45</v>
      </c>
      <c r="T5546" t="s">
        <v>50</v>
      </c>
      <c r="U5546">
        <v>106.75</v>
      </c>
      <c r="V5546">
        <v>6252.9</v>
      </c>
      <c r="W5546" t="s">
        <v>45</v>
      </c>
      <c r="X5546">
        <v>64.521385339999995</v>
      </c>
      <c r="Y5546">
        <v>46.066177022553397</v>
      </c>
      <c r="Z5546">
        <v>34.329362942921698</v>
      </c>
      <c r="AA5546" s="1" t="d">
        <v>2023-10-22</v>
      </c>
      <c r="AB5546">
        <v>35.042188359232</v>
      </c>
      <c r="AC5546">
        <v>3149.125</v>
      </c>
      <c r="AD5546" s="1" t="d">
        <v>2023-09-02</v>
      </c>
      <c r="AE5546" t="s">
        <v>45</v>
      </c>
      <c r="AF5546">
        <v>2023</v>
      </c>
      <c r="AG5546">
        <v>10</v>
      </c>
      <c r="AH5546">
        <v>22</v>
      </c>
      <c r="AI5546">
        <v>2023</v>
      </c>
      <c r="AJ5546">
        <v>9</v>
      </c>
      <c r="AK5546">
        <v>2</v>
      </c>
      <c r="AL5546">
        <v>89.19</v>
      </c>
      <c r="AM5546">
        <v>141.792188359232</v>
      </c>
      <c r="AN5546" t="s">
        <v>63</v>
      </c>
      <c r="AO5546" t="s">
        <v>53</v>
      </c>
      <c r="AP5546" t="s">
        <v>59</v>
      </c>
      <c r="AQ5546">
        <v>38216.5</v>
      </c>
    </row>
    <row r="5547" spans="1:43" x14ac:dyDescent="0.2">
      <c r="A5547" t="s">
        <v>5609</v>
      </c>
      <c r="B5547" t="s">
        <v>55</v>
      </c>
      <c r="C5547">
        <v>1</v>
      </c>
      <c r="D5547" t="s">
        <v>45</v>
      </c>
      <c r="E5547" t="s">
        <v>46</v>
      </c>
      <c r="F5547">
        <v>21</v>
      </c>
      <c r="G5547" t="s">
        <v>45</v>
      </c>
      <c r="H5547" t="s">
        <v>46</v>
      </c>
      <c r="I5547" t="s">
        <v>65</v>
      </c>
      <c r="J5547">
        <v>152</v>
      </c>
      <c r="K5547">
        <v>9</v>
      </c>
      <c r="L5547" t="s">
        <v>46</v>
      </c>
      <c r="M5547" t="s">
        <v>46</v>
      </c>
      <c r="N5547" t="s">
        <v>45</v>
      </c>
      <c r="O5547" t="s">
        <v>46</v>
      </c>
      <c r="P5547" t="s">
        <v>45</v>
      </c>
      <c r="Q5547" t="s">
        <v>46</v>
      </c>
      <c r="R5547" t="s">
        <v>49</v>
      </c>
      <c r="S5547" t="s">
        <v>46</v>
      </c>
      <c r="T5547" t="s">
        <v>62</v>
      </c>
      <c r="U5547">
        <v>86.55</v>
      </c>
      <c r="V5547">
        <v>1857.25</v>
      </c>
      <c r="W5547" t="s">
        <v>46</v>
      </c>
      <c r="X5547">
        <v>44.932453412588998</v>
      </c>
      <c r="Y5547">
        <v>88.595848723435495</v>
      </c>
      <c r="Z5547">
        <v>14.880693450334601</v>
      </c>
      <c r="AA5547" s="1" t="d">
        <v>2023-10-21</v>
      </c>
      <c r="AB5547">
        <v>0</v>
      </c>
      <c r="AC5547">
        <v>908.77499999999998</v>
      </c>
      <c r="AD5547" s="1" t="d">
        <v>2023-09-07</v>
      </c>
      <c r="AE5547" t="s">
        <v>45</v>
      </c>
      <c r="AF5547">
        <v>2023</v>
      </c>
      <c r="AG5547">
        <v>10</v>
      </c>
      <c r="AH5547">
        <v>21</v>
      </c>
      <c r="AI5547">
        <v>2023</v>
      </c>
      <c r="AJ5547">
        <v>9</v>
      </c>
      <c r="AK5547">
        <v>7</v>
      </c>
      <c r="AL5547">
        <v>51.05</v>
      </c>
      <c r="AM5547">
        <v>86.55</v>
      </c>
      <c r="AN5547" t="s">
        <v>58</v>
      </c>
      <c r="AO5547" t="s">
        <v>53</v>
      </c>
      <c r="AP5547" t="s">
        <v>52</v>
      </c>
      <c r="AQ5547">
        <v>13155.6</v>
      </c>
    </row>
    <row r="5548" spans="1:43" x14ac:dyDescent="0.2">
      <c r="A5548" t="s">
        <v>5610</v>
      </c>
      <c r="B5548" t="s">
        <v>55</v>
      </c>
      <c r="C5548">
        <v>0</v>
      </c>
      <c r="D5548" t="s">
        <v>46</v>
      </c>
      <c r="E5548" t="s">
        <v>46</v>
      </c>
      <c r="F5548">
        <v>4</v>
      </c>
      <c r="G5548" t="s">
        <v>46</v>
      </c>
      <c r="H5548" t="s">
        <v>47</v>
      </c>
      <c r="I5548" t="s">
        <v>48</v>
      </c>
      <c r="J5548">
        <v>338</v>
      </c>
      <c r="K5548">
        <v>7</v>
      </c>
      <c r="L5548" t="s">
        <v>45</v>
      </c>
      <c r="M5548" t="s">
        <v>45</v>
      </c>
      <c r="N5548" t="s">
        <v>46</v>
      </c>
      <c r="O5548" t="s">
        <v>45</v>
      </c>
      <c r="P5548" t="s">
        <v>46</v>
      </c>
      <c r="Q5548" t="s">
        <v>46</v>
      </c>
      <c r="R5548" t="s">
        <v>49</v>
      </c>
      <c r="S5548" t="s">
        <v>46</v>
      </c>
      <c r="T5548" t="s">
        <v>57</v>
      </c>
      <c r="U5548">
        <v>42.4</v>
      </c>
      <c r="V5548">
        <v>146.4</v>
      </c>
      <c r="W5548" t="s">
        <v>46</v>
      </c>
      <c r="X5548">
        <v>100</v>
      </c>
      <c r="Y5548">
        <v>80.7980148405873</v>
      </c>
      <c r="Z5548">
        <v>2.1184550161437699</v>
      </c>
      <c r="AA5548" s="1" t="d">
        <v>2023-10-06</v>
      </c>
      <c r="AB5548">
        <v>14.4958810870405</v>
      </c>
      <c r="AC5548">
        <v>84.8</v>
      </c>
      <c r="AD5548" s="1" t="d">
        <v>2023-08-16</v>
      </c>
      <c r="AE5548" t="s">
        <v>46</v>
      </c>
      <c r="AF5548">
        <v>2023</v>
      </c>
      <c r="AG5548">
        <v>10</v>
      </c>
      <c r="AH5548">
        <v>6</v>
      </c>
      <c r="AI5548">
        <v>2023</v>
      </c>
      <c r="AJ5548">
        <v>8</v>
      </c>
      <c r="AK5548">
        <v>16</v>
      </c>
      <c r="AL5548">
        <v>101.88</v>
      </c>
      <c r="AM5548">
        <v>56.8958810870405</v>
      </c>
      <c r="AN5548" t="s">
        <v>51</v>
      </c>
      <c r="AO5548" t="s">
        <v>59</v>
      </c>
      <c r="AP5548" t="s">
        <v>59</v>
      </c>
      <c r="AQ5548">
        <v>14331.199999999901</v>
      </c>
    </row>
    <row r="5549" spans="1:43" x14ac:dyDescent="0.2">
      <c r="A5549" t="s">
        <v>5611</v>
      </c>
      <c r="B5549" t="s">
        <v>44</v>
      </c>
      <c r="C5549">
        <v>0</v>
      </c>
      <c r="D5549" t="s">
        <v>46</v>
      </c>
      <c r="E5549" t="s">
        <v>46</v>
      </c>
      <c r="F5549">
        <v>3</v>
      </c>
      <c r="G5549" t="s">
        <v>45</v>
      </c>
      <c r="H5549" t="s">
        <v>46</v>
      </c>
      <c r="I5549" t="s">
        <v>65</v>
      </c>
      <c r="J5549">
        <v>931</v>
      </c>
      <c r="K5549">
        <v>1</v>
      </c>
      <c r="L5549" t="s">
        <v>46</v>
      </c>
      <c r="M5549" t="s">
        <v>46</v>
      </c>
      <c r="N5549" t="s">
        <v>46</v>
      </c>
      <c r="O5549" t="s">
        <v>46</v>
      </c>
      <c r="P5549" t="s">
        <v>45</v>
      </c>
      <c r="Q5549" t="s">
        <v>45</v>
      </c>
      <c r="R5549" t="s">
        <v>49</v>
      </c>
      <c r="S5549" t="s">
        <v>45</v>
      </c>
      <c r="T5549" t="s">
        <v>50</v>
      </c>
      <c r="U5549">
        <v>89.45</v>
      </c>
      <c r="V5549">
        <v>240.45</v>
      </c>
      <c r="W5549" t="s">
        <v>45</v>
      </c>
      <c r="X5549">
        <v>77.034671172226993</v>
      </c>
      <c r="Y5549">
        <v>42.375820493970799</v>
      </c>
      <c r="Z5549">
        <v>28.231046344288401</v>
      </c>
      <c r="AA5549" s="1" t="d">
        <v>2023-09-30</v>
      </c>
      <c r="AB5549">
        <v>11.9723594843929</v>
      </c>
      <c r="AC5549">
        <v>134.17500000000001</v>
      </c>
      <c r="AD5549" s="1" t="d">
        <v>2023-09-13</v>
      </c>
      <c r="AE5549" t="s">
        <v>46</v>
      </c>
      <c r="AF5549">
        <v>2023</v>
      </c>
      <c r="AG5549">
        <v>9</v>
      </c>
      <c r="AH5549">
        <v>30</v>
      </c>
      <c r="AI5549">
        <v>2023</v>
      </c>
      <c r="AJ5549">
        <v>9</v>
      </c>
      <c r="AK5549">
        <v>13</v>
      </c>
      <c r="AL5549">
        <v>51.8</v>
      </c>
      <c r="AM5549">
        <v>101.422359484392</v>
      </c>
      <c r="AN5549" t="s">
        <v>51</v>
      </c>
      <c r="AO5549" t="s">
        <v>53</v>
      </c>
      <c r="AP5549" t="s">
        <v>53</v>
      </c>
      <c r="AQ5549">
        <v>83277.95</v>
      </c>
    </row>
    <row r="5550" spans="1:43" x14ac:dyDescent="0.2">
      <c r="A5550" t="s">
        <v>5612</v>
      </c>
      <c r="B5550" t="s">
        <v>55</v>
      </c>
      <c r="C5550">
        <v>0</v>
      </c>
      <c r="D5550" t="s">
        <v>45</v>
      </c>
      <c r="E5550" t="s">
        <v>46</v>
      </c>
      <c r="F5550">
        <v>70</v>
      </c>
      <c r="G5550" t="s">
        <v>45</v>
      </c>
      <c r="H5550" t="s">
        <v>45</v>
      </c>
      <c r="I5550" t="s">
        <v>46</v>
      </c>
      <c r="J5550">
        <v>0</v>
      </c>
      <c r="K5550">
        <v>0</v>
      </c>
      <c r="L5550" t="s">
        <v>74</v>
      </c>
      <c r="M5550" t="s">
        <v>74</v>
      </c>
      <c r="N5550" t="s">
        <v>74</v>
      </c>
      <c r="O5550" t="s">
        <v>74</v>
      </c>
      <c r="P5550" t="s">
        <v>74</v>
      </c>
      <c r="Q5550" t="s">
        <v>74</v>
      </c>
      <c r="R5550" t="s">
        <v>75</v>
      </c>
      <c r="S5550" t="s">
        <v>46</v>
      </c>
      <c r="T5550" t="s">
        <v>62</v>
      </c>
      <c r="U5550">
        <v>24.25</v>
      </c>
      <c r="V5550">
        <v>1724.15</v>
      </c>
      <c r="W5550" t="s">
        <v>46</v>
      </c>
      <c r="X5550">
        <v>62.620646426957698</v>
      </c>
      <c r="Y5550">
        <v>91.395555360254605</v>
      </c>
      <c r="Z5550">
        <v>11.973786945539899</v>
      </c>
      <c r="AA5550" s="1" t="d">
        <v>2024-07-22</v>
      </c>
      <c r="AB5550">
        <v>0</v>
      </c>
      <c r="AC5550">
        <v>848.75</v>
      </c>
      <c r="AD5550" s="1" t="d">
        <v>2023-09-11</v>
      </c>
      <c r="AE5550" t="s">
        <v>46</v>
      </c>
      <c r="AF5550">
        <v>2024</v>
      </c>
      <c r="AG5550">
        <v>7</v>
      </c>
      <c r="AH5550">
        <v>22</v>
      </c>
      <c r="AI5550">
        <v>2023</v>
      </c>
      <c r="AJ5550">
        <v>9</v>
      </c>
      <c r="AK5550">
        <v>11</v>
      </c>
      <c r="AL5550">
        <v>120.65</v>
      </c>
      <c r="AM5550">
        <v>24.25</v>
      </c>
      <c r="AN5550" t="s">
        <v>63</v>
      </c>
      <c r="AO5550" t="s">
        <v>52</v>
      </c>
      <c r="AP5550" t="s">
        <v>59</v>
      </c>
      <c r="AQ5550">
        <v>0</v>
      </c>
    </row>
    <row r="5551" spans="1:43" x14ac:dyDescent="0.2">
      <c r="A5551" t="s">
        <v>5613</v>
      </c>
      <c r="B5551" t="s">
        <v>44</v>
      </c>
      <c r="C5551">
        <v>0</v>
      </c>
      <c r="D5551" t="s">
        <v>46</v>
      </c>
      <c r="E5551" t="s">
        <v>46</v>
      </c>
      <c r="F5551">
        <v>3</v>
      </c>
      <c r="G5551" t="s">
        <v>45</v>
      </c>
      <c r="H5551" t="s">
        <v>46</v>
      </c>
      <c r="I5551" t="s">
        <v>65</v>
      </c>
      <c r="J5551">
        <v>858</v>
      </c>
      <c r="K5551">
        <v>6</v>
      </c>
      <c r="L5551" t="s">
        <v>46</v>
      </c>
      <c r="M5551" t="s">
        <v>45</v>
      </c>
      <c r="N5551" t="s">
        <v>46</v>
      </c>
      <c r="O5551" t="s">
        <v>45</v>
      </c>
      <c r="P5551" t="s">
        <v>45</v>
      </c>
      <c r="Q5551" t="s">
        <v>45</v>
      </c>
      <c r="R5551" t="s">
        <v>49</v>
      </c>
      <c r="S5551" t="s">
        <v>45</v>
      </c>
      <c r="T5551" t="s">
        <v>50</v>
      </c>
      <c r="U5551">
        <v>97.9</v>
      </c>
      <c r="V5551">
        <v>315.3</v>
      </c>
      <c r="W5551" t="s">
        <v>45</v>
      </c>
      <c r="X5551">
        <v>89.920853334804505</v>
      </c>
      <c r="Y5551">
        <v>42.3963635878386</v>
      </c>
      <c r="Z5551">
        <v>30.426698878974399</v>
      </c>
      <c r="AA5551" s="1" t="d">
        <v>2023-10-01</v>
      </c>
      <c r="AB5551">
        <v>15.426458686415099</v>
      </c>
      <c r="AC5551">
        <v>146.85</v>
      </c>
      <c r="AD5551" s="1" t="d">
        <v>2023-09-10</v>
      </c>
      <c r="AE5551" t="s">
        <v>46</v>
      </c>
      <c r="AF5551">
        <v>2023</v>
      </c>
      <c r="AG5551">
        <v>10</v>
      </c>
      <c r="AH5551">
        <v>1</v>
      </c>
      <c r="AI5551">
        <v>2023</v>
      </c>
      <c r="AJ5551">
        <v>9</v>
      </c>
      <c r="AK5551">
        <v>10</v>
      </c>
      <c r="AL5551">
        <v>62.49</v>
      </c>
      <c r="AM5551">
        <v>113.32645868641499</v>
      </c>
      <c r="AN5551" t="s">
        <v>51</v>
      </c>
      <c r="AO5551" t="s">
        <v>53</v>
      </c>
      <c r="AP5551" t="s">
        <v>53</v>
      </c>
      <c r="AQ5551">
        <v>83998.2</v>
      </c>
    </row>
    <row r="5552" spans="1:43" x14ac:dyDescent="0.2">
      <c r="A5552" t="s">
        <v>5614</v>
      </c>
      <c r="B5552" t="s">
        <v>55</v>
      </c>
      <c r="C5552">
        <v>1</v>
      </c>
      <c r="D5552" t="s">
        <v>46</v>
      </c>
      <c r="E5552" t="s">
        <v>46</v>
      </c>
      <c r="F5552">
        <v>21</v>
      </c>
      <c r="G5552" t="s">
        <v>45</v>
      </c>
      <c r="H5552" t="s">
        <v>46</v>
      </c>
      <c r="I5552" t="s">
        <v>46</v>
      </c>
      <c r="J5552">
        <v>0</v>
      </c>
      <c r="K5552">
        <v>0</v>
      </c>
      <c r="L5552" t="s">
        <v>74</v>
      </c>
      <c r="M5552" t="s">
        <v>74</v>
      </c>
      <c r="N5552" t="s">
        <v>74</v>
      </c>
      <c r="O5552" t="s">
        <v>74</v>
      </c>
      <c r="P5552" t="s">
        <v>74</v>
      </c>
      <c r="Q5552" t="s">
        <v>74</v>
      </c>
      <c r="R5552" t="s">
        <v>56</v>
      </c>
      <c r="S5552" t="s">
        <v>46</v>
      </c>
      <c r="T5552" t="s">
        <v>62</v>
      </c>
      <c r="U5552">
        <v>20.5</v>
      </c>
      <c r="V5552">
        <v>429.55</v>
      </c>
      <c r="W5552" t="s">
        <v>46</v>
      </c>
      <c r="X5552">
        <v>55.408532248599897</v>
      </c>
      <c r="Y5552">
        <v>76.126380354471806</v>
      </c>
      <c r="Z5552">
        <v>11.812715455464801</v>
      </c>
      <c r="AA5552" s="1" t="d">
        <v>2024-04-07</v>
      </c>
      <c r="AB5552">
        <v>0</v>
      </c>
      <c r="AC5552">
        <v>215.25</v>
      </c>
      <c r="AD5552" s="1" t="d">
        <v>2023-09-10</v>
      </c>
      <c r="AE5552" t="s">
        <v>46</v>
      </c>
      <c r="AF5552">
        <v>2024</v>
      </c>
      <c r="AG5552">
        <v>4</v>
      </c>
      <c r="AH5552">
        <v>7</v>
      </c>
      <c r="AI5552">
        <v>2023</v>
      </c>
      <c r="AJ5552">
        <v>9</v>
      </c>
      <c r="AK5552">
        <v>10</v>
      </c>
      <c r="AL5552">
        <v>64.599999999999994</v>
      </c>
      <c r="AM5552">
        <v>20.5</v>
      </c>
      <c r="AN5552" t="s">
        <v>58</v>
      </c>
      <c r="AO5552" t="s">
        <v>52</v>
      </c>
      <c r="AP5552" t="s">
        <v>59</v>
      </c>
      <c r="AQ5552">
        <v>0</v>
      </c>
    </row>
    <row r="5553" spans="1:43" x14ac:dyDescent="0.2">
      <c r="A5553" t="s">
        <v>5615</v>
      </c>
      <c r="B5553" t="s">
        <v>55</v>
      </c>
      <c r="C5553">
        <v>0</v>
      </c>
      <c r="D5553" t="s">
        <v>46</v>
      </c>
      <c r="E5553" t="s">
        <v>46</v>
      </c>
      <c r="F5553">
        <v>20</v>
      </c>
      <c r="G5553" t="s">
        <v>45</v>
      </c>
      <c r="H5553" t="s">
        <v>46</v>
      </c>
      <c r="I5553" t="s">
        <v>46</v>
      </c>
      <c r="J5553">
        <v>0</v>
      </c>
      <c r="K5553">
        <v>0</v>
      </c>
      <c r="L5553" t="s">
        <v>74</v>
      </c>
      <c r="M5553" t="s">
        <v>74</v>
      </c>
      <c r="N5553" t="s">
        <v>74</v>
      </c>
      <c r="O5553" t="s">
        <v>74</v>
      </c>
      <c r="P5553" t="s">
        <v>74</v>
      </c>
      <c r="Q5553" t="s">
        <v>74</v>
      </c>
      <c r="R5553" t="s">
        <v>49</v>
      </c>
      <c r="S5553" t="s">
        <v>45</v>
      </c>
      <c r="T5553" t="s">
        <v>68</v>
      </c>
      <c r="U5553">
        <v>19.600000000000001</v>
      </c>
      <c r="V5553">
        <v>356.15</v>
      </c>
      <c r="W5553" t="s">
        <v>46</v>
      </c>
      <c r="X5553">
        <v>76.099330510000001</v>
      </c>
      <c r="Y5553">
        <v>69.013795748221796</v>
      </c>
      <c r="Z5553">
        <v>15.8132402934309</v>
      </c>
      <c r="AA5553" s="1" t="d">
        <v>2023-10-18</v>
      </c>
      <c r="AB5553">
        <v>0</v>
      </c>
      <c r="AC5553">
        <v>196</v>
      </c>
      <c r="AD5553" s="1" t="d">
        <v>2023-08-10</v>
      </c>
      <c r="AE5553" t="s">
        <v>46</v>
      </c>
      <c r="AF5553">
        <v>2023</v>
      </c>
      <c r="AG5553">
        <v>10</v>
      </c>
      <c r="AH5553">
        <v>18</v>
      </c>
      <c r="AI5553">
        <v>2023</v>
      </c>
      <c r="AJ5553">
        <v>8</v>
      </c>
      <c r="AK5553">
        <v>10</v>
      </c>
      <c r="AL5553">
        <v>80.290000000000006</v>
      </c>
      <c r="AM5553">
        <v>19.600000000000001</v>
      </c>
      <c r="AN5553" t="s">
        <v>58</v>
      </c>
      <c r="AO5553" t="s">
        <v>52</v>
      </c>
      <c r="AP5553" t="s">
        <v>53</v>
      </c>
      <c r="AQ5553">
        <v>0</v>
      </c>
    </row>
    <row r="5554" spans="1:43" x14ac:dyDescent="0.2">
      <c r="A5554" t="s">
        <v>5616</v>
      </c>
      <c r="B5554" t="s">
        <v>55</v>
      </c>
      <c r="C5554">
        <v>0</v>
      </c>
      <c r="D5554" t="s">
        <v>45</v>
      </c>
      <c r="E5554" t="s">
        <v>45</v>
      </c>
      <c r="F5554">
        <v>22</v>
      </c>
      <c r="G5554" t="s">
        <v>45</v>
      </c>
      <c r="H5554" t="s">
        <v>46</v>
      </c>
      <c r="I5554" t="s">
        <v>46</v>
      </c>
      <c r="J5554">
        <v>0</v>
      </c>
      <c r="K5554">
        <v>0</v>
      </c>
      <c r="L5554" t="s">
        <v>74</v>
      </c>
      <c r="M5554" t="s">
        <v>74</v>
      </c>
      <c r="N5554" t="s">
        <v>74</v>
      </c>
      <c r="O5554" t="s">
        <v>74</v>
      </c>
      <c r="P5554" t="s">
        <v>74</v>
      </c>
      <c r="Q5554" t="s">
        <v>74</v>
      </c>
      <c r="R5554" t="s">
        <v>56</v>
      </c>
      <c r="S5554" t="s">
        <v>46</v>
      </c>
      <c r="T5554" t="s">
        <v>62</v>
      </c>
      <c r="U5554">
        <v>20.25</v>
      </c>
      <c r="V5554">
        <v>488.25</v>
      </c>
      <c r="W5554" t="s">
        <v>46</v>
      </c>
      <c r="X5554">
        <v>67.410562985637398</v>
      </c>
      <c r="Y5554">
        <v>94.205042872710607</v>
      </c>
      <c r="Z5554">
        <v>10.9016934533194</v>
      </c>
      <c r="AA5554" s="1" t="d">
        <v>2024-03-21</v>
      </c>
      <c r="AB5554">
        <v>0</v>
      </c>
      <c r="AC5554">
        <v>222.75</v>
      </c>
      <c r="AD5554" s="1" t="d">
        <v>2023-09-13</v>
      </c>
      <c r="AE5554" t="s">
        <v>46</v>
      </c>
      <c r="AF5554">
        <v>2024</v>
      </c>
      <c r="AG5554">
        <v>3</v>
      </c>
      <c r="AH5554">
        <v>21</v>
      </c>
      <c r="AI5554">
        <v>2023</v>
      </c>
      <c r="AJ5554">
        <v>9</v>
      </c>
      <c r="AK5554">
        <v>13</v>
      </c>
      <c r="AL5554">
        <v>78.510000000000005</v>
      </c>
      <c r="AM5554">
        <v>20.25</v>
      </c>
      <c r="AN5554" t="s">
        <v>58</v>
      </c>
      <c r="AO5554" t="s">
        <v>52</v>
      </c>
      <c r="AP5554" t="s">
        <v>59</v>
      </c>
      <c r="AQ5554">
        <v>0</v>
      </c>
    </row>
    <row r="5555" spans="1:43" x14ac:dyDescent="0.2">
      <c r="A5555" t="s">
        <v>5617</v>
      </c>
      <c r="B5555" t="s">
        <v>55</v>
      </c>
      <c r="C5555">
        <v>0</v>
      </c>
      <c r="D5555" t="s">
        <v>46</v>
      </c>
      <c r="E5555" t="s">
        <v>46</v>
      </c>
      <c r="F5555">
        <v>1</v>
      </c>
      <c r="G5555" t="s">
        <v>45</v>
      </c>
      <c r="H5555" t="s">
        <v>46</v>
      </c>
      <c r="I5555" t="s">
        <v>48</v>
      </c>
      <c r="J5555">
        <v>650</v>
      </c>
      <c r="K5555">
        <v>3</v>
      </c>
      <c r="L5555" t="s">
        <v>46</v>
      </c>
      <c r="M5555" t="s">
        <v>46</v>
      </c>
      <c r="N5555" t="s">
        <v>46</v>
      </c>
      <c r="O5555" t="s">
        <v>46</v>
      </c>
      <c r="P5555" t="s">
        <v>46</v>
      </c>
      <c r="Q5555" t="s">
        <v>45</v>
      </c>
      <c r="R5555" t="s">
        <v>49</v>
      </c>
      <c r="S5555" t="s">
        <v>45</v>
      </c>
      <c r="T5555" t="s">
        <v>57</v>
      </c>
      <c r="U5555">
        <v>55.7</v>
      </c>
      <c r="V5555">
        <v>55.7</v>
      </c>
      <c r="W5555" t="s">
        <v>45</v>
      </c>
      <c r="X5555">
        <v>79.580157098204495</v>
      </c>
      <c r="Y5555">
        <v>46.063884180000002</v>
      </c>
      <c r="Z5555">
        <v>37.047172120254501</v>
      </c>
      <c r="AA5555" s="1" t="d">
        <v>2023-09-30</v>
      </c>
      <c r="AB5555">
        <v>34.415042391267598</v>
      </c>
      <c r="AC5555">
        <v>27.85</v>
      </c>
      <c r="AD5555" s="1" t="d">
        <v>2023-09-02</v>
      </c>
      <c r="AE5555" t="s">
        <v>46</v>
      </c>
      <c r="AF5555">
        <v>2023</v>
      </c>
      <c r="AG5555">
        <v>9</v>
      </c>
      <c r="AH5555">
        <v>30</v>
      </c>
      <c r="AI5555">
        <v>2023</v>
      </c>
      <c r="AJ5555">
        <v>9</v>
      </c>
      <c r="AK5555">
        <v>2</v>
      </c>
      <c r="AL5555">
        <v>43.53</v>
      </c>
      <c r="AM5555">
        <v>90.115042391267593</v>
      </c>
      <c r="AN5555" t="s">
        <v>51</v>
      </c>
      <c r="AO5555" t="s">
        <v>59</v>
      </c>
      <c r="AP5555" t="s">
        <v>53</v>
      </c>
      <c r="AQ5555">
        <v>36205</v>
      </c>
    </row>
    <row r="5556" spans="1:43" x14ac:dyDescent="0.2">
      <c r="A5556" t="s">
        <v>5618</v>
      </c>
      <c r="B5556" t="s">
        <v>44</v>
      </c>
      <c r="C5556">
        <v>0</v>
      </c>
      <c r="D5556" t="s">
        <v>46</v>
      </c>
      <c r="E5556" t="s">
        <v>46</v>
      </c>
      <c r="F5556">
        <v>63</v>
      </c>
      <c r="G5556" t="s">
        <v>45</v>
      </c>
      <c r="H5556" t="s">
        <v>46</v>
      </c>
      <c r="I5556" t="s">
        <v>46</v>
      </c>
      <c r="J5556">
        <v>0</v>
      </c>
      <c r="K5556">
        <v>0</v>
      </c>
      <c r="L5556" t="s">
        <v>74</v>
      </c>
      <c r="M5556" t="s">
        <v>74</v>
      </c>
      <c r="N5556" t="s">
        <v>74</v>
      </c>
      <c r="O5556" t="s">
        <v>74</v>
      </c>
      <c r="P5556" t="s">
        <v>74</v>
      </c>
      <c r="Q5556" t="s">
        <v>74</v>
      </c>
      <c r="R5556" t="s">
        <v>75</v>
      </c>
      <c r="S5556" t="s">
        <v>45</v>
      </c>
      <c r="T5556" t="s">
        <v>57</v>
      </c>
      <c r="U5556">
        <v>20.6</v>
      </c>
      <c r="V5556">
        <v>1298.7</v>
      </c>
      <c r="W5556" t="s">
        <v>46</v>
      </c>
      <c r="X5556">
        <v>69.046396912208095</v>
      </c>
      <c r="Y5556">
        <v>78.865193541178499</v>
      </c>
      <c r="Z5556">
        <v>3.2839530470804901</v>
      </c>
      <c r="AA5556" s="1" t="d">
        <v>2025-03-15</v>
      </c>
      <c r="AB5556">
        <v>0</v>
      </c>
      <c r="AC5556">
        <v>648.9</v>
      </c>
      <c r="AD5556" s="1" t="d">
        <v>2023-09-02</v>
      </c>
      <c r="AE5556" t="s">
        <v>46</v>
      </c>
      <c r="AF5556">
        <v>2025</v>
      </c>
      <c r="AG5556">
        <v>3</v>
      </c>
      <c r="AH5556">
        <v>15</v>
      </c>
      <c r="AI5556">
        <v>2023</v>
      </c>
      <c r="AJ5556">
        <v>9</v>
      </c>
      <c r="AK5556">
        <v>2</v>
      </c>
      <c r="AL5556">
        <v>128.76</v>
      </c>
      <c r="AM5556">
        <v>20.6</v>
      </c>
      <c r="AN5556" t="s">
        <v>63</v>
      </c>
      <c r="AO5556" t="s">
        <v>52</v>
      </c>
      <c r="AP5556" t="s">
        <v>59</v>
      </c>
      <c r="AQ5556">
        <v>0</v>
      </c>
    </row>
    <row r="5557" spans="1:43" x14ac:dyDescent="0.2">
      <c r="A5557" t="s">
        <v>5619</v>
      </c>
      <c r="B5557" t="s">
        <v>44</v>
      </c>
      <c r="C5557">
        <v>0</v>
      </c>
      <c r="D5557" t="s">
        <v>45</v>
      </c>
      <c r="E5557" t="s">
        <v>45</v>
      </c>
      <c r="F5557">
        <v>70</v>
      </c>
      <c r="G5557" t="s">
        <v>45</v>
      </c>
      <c r="H5557" t="s">
        <v>46</v>
      </c>
      <c r="I5557" t="s">
        <v>46</v>
      </c>
      <c r="J5557">
        <v>0</v>
      </c>
      <c r="K5557">
        <v>0</v>
      </c>
      <c r="L5557" t="s">
        <v>74</v>
      </c>
      <c r="M5557" t="s">
        <v>74</v>
      </c>
      <c r="N5557" t="s">
        <v>74</v>
      </c>
      <c r="O5557" t="s">
        <v>74</v>
      </c>
      <c r="P5557" t="s">
        <v>74</v>
      </c>
      <c r="Q5557" t="s">
        <v>74</v>
      </c>
      <c r="R5557" t="s">
        <v>75</v>
      </c>
      <c r="S5557" t="s">
        <v>46</v>
      </c>
      <c r="T5557" t="s">
        <v>62</v>
      </c>
      <c r="U5557">
        <v>19.8</v>
      </c>
      <c r="V5557">
        <v>1378.75</v>
      </c>
      <c r="W5557" t="s">
        <v>46</v>
      </c>
      <c r="X5557">
        <v>48.236081633331601</v>
      </c>
      <c r="Y5557">
        <v>82.215584739999997</v>
      </c>
      <c r="Z5557">
        <v>5.2032251967593801</v>
      </c>
      <c r="AA5557" s="1" t="d">
        <v>2024-09-05</v>
      </c>
      <c r="AB5557">
        <v>0</v>
      </c>
      <c r="AC5557">
        <v>693</v>
      </c>
      <c r="AD5557" s="1" t="d">
        <v>2023-09-08</v>
      </c>
      <c r="AE5557" t="s">
        <v>46</v>
      </c>
      <c r="AF5557">
        <v>2024</v>
      </c>
      <c r="AG5557">
        <v>9</v>
      </c>
      <c r="AH5557">
        <v>5</v>
      </c>
      <c r="AI5557">
        <v>2023</v>
      </c>
      <c r="AJ5557">
        <v>9</v>
      </c>
      <c r="AK5557">
        <v>8</v>
      </c>
      <c r="AL5557">
        <v>113.03</v>
      </c>
      <c r="AM5557">
        <v>19.8</v>
      </c>
      <c r="AN5557" t="s">
        <v>63</v>
      </c>
      <c r="AO5557" t="s">
        <v>52</v>
      </c>
      <c r="AP5557" t="s">
        <v>52</v>
      </c>
      <c r="AQ5557">
        <v>0</v>
      </c>
    </row>
    <row r="5558" spans="1:43" x14ac:dyDescent="0.2">
      <c r="A5558" t="s">
        <v>5620</v>
      </c>
      <c r="B5558" t="s">
        <v>55</v>
      </c>
      <c r="C5558">
        <v>0</v>
      </c>
      <c r="D5558" t="s">
        <v>46</v>
      </c>
      <c r="E5558" t="s">
        <v>46</v>
      </c>
      <c r="F5558">
        <v>13</v>
      </c>
      <c r="G5558" t="s">
        <v>45</v>
      </c>
      <c r="H5558" t="s">
        <v>46</v>
      </c>
      <c r="I5558" t="s">
        <v>65</v>
      </c>
      <c r="J5558">
        <v>717</v>
      </c>
      <c r="K5558">
        <v>8</v>
      </c>
      <c r="L5558" t="s">
        <v>46</v>
      </c>
      <c r="M5558" t="s">
        <v>45</v>
      </c>
      <c r="N5558" t="s">
        <v>45</v>
      </c>
      <c r="O5558" t="s">
        <v>46</v>
      </c>
      <c r="P5558" t="s">
        <v>46</v>
      </c>
      <c r="Q5558" t="s">
        <v>46</v>
      </c>
      <c r="R5558" t="s">
        <v>49</v>
      </c>
      <c r="S5558" t="s">
        <v>45</v>
      </c>
      <c r="T5558" t="s">
        <v>50</v>
      </c>
      <c r="U5558">
        <v>79.8</v>
      </c>
      <c r="V5558">
        <v>973.45</v>
      </c>
      <c r="W5558" t="s">
        <v>45</v>
      </c>
      <c r="X5558">
        <v>71.133645590050506</v>
      </c>
      <c r="Y5558">
        <v>53.824333156925299</v>
      </c>
      <c r="Z5558">
        <v>30.0960942610863</v>
      </c>
      <c r="AA5558" s="1" t="d">
        <v>2023-10-01</v>
      </c>
      <c r="AB5558">
        <v>14.500125221065201</v>
      </c>
      <c r="AC5558">
        <v>518.69999999999902</v>
      </c>
      <c r="AD5558" s="1" t="d">
        <v>2023-09-06</v>
      </c>
      <c r="AE5558" t="s">
        <v>46</v>
      </c>
      <c r="AF5558">
        <v>2023</v>
      </c>
      <c r="AG5558">
        <v>10</v>
      </c>
      <c r="AH5558">
        <v>1</v>
      </c>
      <c r="AI5558">
        <v>2023</v>
      </c>
      <c r="AJ5558">
        <v>9</v>
      </c>
      <c r="AK5558">
        <v>6</v>
      </c>
      <c r="AL5558">
        <v>54.04</v>
      </c>
      <c r="AM5558">
        <v>94.300125221065201</v>
      </c>
      <c r="AN5558" t="s">
        <v>58</v>
      </c>
      <c r="AO5558" t="s">
        <v>53</v>
      </c>
      <c r="AP5558" t="s">
        <v>59</v>
      </c>
      <c r="AQ5558">
        <v>57216.6</v>
      </c>
    </row>
    <row r="5559" spans="1:43" x14ac:dyDescent="0.2">
      <c r="A5559" t="s">
        <v>5621</v>
      </c>
      <c r="B5559" t="s">
        <v>44</v>
      </c>
      <c r="C5559">
        <v>0</v>
      </c>
      <c r="D5559" t="s">
        <v>46</v>
      </c>
      <c r="E5559" t="s">
        <v>46</v>
      </c>
      <c r="F5559">
        <v>5</v>
      </c>
      <c r="G5559" t="s">
        <v>45</v>
      </c>
      <c r="H5559" t="s">
        <v>46</v>
      </c>
      <c r="I5559" t="s">
        <v>65</v>
      </c>
      <c r="J5559">
        <v>53</v>
      </c>
      <c r="K5559">
        <v>8</v>
      </c>
      <c r="L5559" t="s">
        <v>46</v>
      </c>
      <c r="M5559" t="s">
        <v>46</v>
      </c>
      <c r="N5559" t="s">
        <v>46</v>
      </c>
      <c r="O5559" t="s">
        <v>46</v>
      </c>
      <c r="P5559" t="s">
        <v>45</v>
      </c>
      <c r="Q5559" t="s">
        <v>46</v>
      </c>
      <c r="R5559" t="s">
        <v>49</v>
      </c>
      <c r="S5559" t="s">
        <v>46</v>
      </c>
      <c r="T5559" t="s">
        <v>50</v>
      </c>
      <c r="U5559">
        <v>80.2</v>
      </c>
      <c r="V5559">
        <v>384.25</v>
      </c>
      <c r="W5559" t="s">
        <v>46</v>
      </c>
      <c r="X5559">
        <v>85.732962128130396</v>
      </c>
      <c r="Y5559">
        <v>92.347519140447901</v>
      </c>
      <c r="Z5559">
        <v>4.0900223905108701</v>
      </c>
      <c r="AA5559" s="1" t="d">
        <v>2023-10-29</v>
      </c>
      <c r="AB5559">
        <v>0</v>
      </c>
      <c r="AC5559">
        <v>200.5</v>
      </c>
      <c r="AD5559" s="1" t="d">
        <v>2023-07-26</v>
      </c>
      <c r="AE5559" t="s">
        <v>46</v>
      </c>
      <c r="AF5559">
        <v>2023</v>
      </c>
      <c r="AG5559">
        <v>10</v>
      </c>
      <c r="AH5559">
        <v>29</v>
      </c>
      <c r="AI5559">
        <v>2023</v>
      </c>
      <c r="AJ5559">
        <v>7</v>
      </c>
      <c r="AK5559">
        <v>26</v>
      </c>
      <c r="AL5559">
        <v>86.64</v>
      </c>
      <c r="AM5559">
        <v>80.2</v>
      </c>
      <c r="AN5559" t="s">
        <v>51</v>
      </c>
      <c r="AO5559" t="s">
        <v>53</v>
      </c>
      <c r="AP5559" t="s">
        <v>53</v>
      </c>
      <c r="AQ5559">
        <v>4250.6000000000004</v>
      </c>
    </row>
    <row r="5560" spans="1:43" x14ac:dyDescent="0.2">
      <c r="A5560" t="s">
        <v>5622</v>
      </c>
      <c r="B5560" t="s">
        <v>44</v>
      </c>
      <c r="C5560">
        <v>0</v>
      </c>
      <c r="D5560" t="s">
        <v>45</v>
      </c>
      <c r="E5560" t="s">
        <v>45</v>
      </c>
      <c r="F5560">
        <v>72</v>
      </c>
      <c r="G5560" t="s">
        <v>45</v>
      </c>
      <c r="H5560" t="s">
        <v>45</v>
      </c>
      <c r="I5560" t="s">
        <v>65</v>
      </c>
      <c r="J5560">
        <v>806</v>
      </c>
      <c r="K5560">
        <v>7</v>
      </c>
      <c r="L5560" t="s">
        <v>45</v>
      </c>
      <c r="M5560" t="s">
        <v>45</v>
      </c>
      <c r="N5560" t="s">
        <v>45</v>
      </c>
      <c r="O5560" t="s">
        <v>45</v>
      </c>
      <c r="P5560" t="s">
        <v>45</v>
      </c>
      <c r="Q5560" t="s">
        <v>45</v>
      </c>
      <c r="R5560" t="s">
        <v>75</v>
      </c>
      <c r="S5560" t="s">
        <v>45</v>
      </c>
      <c r="T5560" t="s">
        <v>68</v>
      </c>
      <c r="U5560">
        <v>116.4</v>
      </c>
      <c r="V5560">
        <v>8543.25</v>
      </c>
      <c r="W5560" t="s">
        <v>46</v>
      </c>
      <c r="X5560">
        <v>69.561753912190198</v>
      </c>
      <c r="Y5560">
        <v>69.680447579055595</v>
      </c>
      <c r="Z5560">
        <v>7.3102801683342902</v>
      </c>
      <c r="AA5560" s="1" t="d">
        <v>2024-12-09</v>
      </c>
      <c r="AB5560">
        <v>21.003955262364901</v>
      </c>
      <c r="AC5560">
        <v>4190.3999999999996</v>
      </c>
      <c r="AD5560" s="1" t="d">
        <v>2023-09-10</v>
      </c>
      <c r="AE5560" t="s">
        <v>45</v>
      </c>
      <c r="AF5560">
        <v>2024</v>
      </c>
      <c r="AG5560">
        <v>12</v>
      </c>
      <c r="AH5560">
        <v>9</v>
      </c>
      <c r="AI5560">
        <v>2023</v>
      </c>
      <c r="AJ5560">
        <v>9</v>
      </c>
      <c r="AK5560">
        <v>10</v>
      </c>
      <c r="AL5560">
        <v>134.25</v>
      </c>
      <c r="AM5560">
        <v>137.40395526236401</v>
      </c>
      <c r="AN5560" t="s">
        <v>63</v>
      </c>
      <c r="AO5560" t="s">
        <v>53</v>
      </c>
      <c r="AP5560" t="s">
        <v>59</v>
      </c>
      <c r="AQ5560">
        <v>93818.4</v>
      </c>
    </row>
    <row r="5561" spans="1:43" x14ac:dyDescent="0.2">
      <c r="A5561" t="s">
        <v>5623</v>
      </c>
      <c r="B5561" t="s">
        <v>44</v>
      </c>
      <c r="C5561">
        <v>0</v>
      </c>
      <c r="D5561" t="s">
        <v>46</v>
      </c>
      <c r="E5561" t="s">
        <v>46</v>
      </c>
      <c r="F5561">
        <v>13</v>
      </c>
      <c r="G5561" t="s">
        <v>46</v>
      </c>
      <c r="H5561" t="s">
        <v>47</v>
      </c>
      <c r="I5561" t="s">
        <v>48</v>
      </c>
      <c r="J5561">
        <v>24</v>
      </c>
      <c r="K5561">
        <v>2</v>
      </c>
      <c r="L5561" t="s">
        <v>46</v>
      </c>
      <c r="M5561" t="s">
        <v>45</v>
      </c>
      <c r="N5561" t="s">
        <v>46</v>
      </c>
      <c r="O5561" t="s">
        <v>46</v>
      </c>
      <c r="P5561" t="s">
        <v>46</v>
      </c>
      <c r="Q5561" t="s">
        <v>46</v>
      </c>
      <c r="R5561" t="s">
        <v>49</v>
      </c>
      <c r="S5561" t="s">
        <v>45</v>
      </c>
      <c r="T5561" t="s">
        <v>50</v>
      </c>
      <c r="U5561">
        <v>31.65</v>
      </c>
      <c r="V5561">
        <v>389.95</v>
      </c>
      <c r="W5561" t="s">
        <v>46</v>
      </c>
      <c r="X5561">
        <v>81.626726820000002</v>
      </c>
      <c r="Y5561">
        <v>85.954908976392502</v>
      </c>
      <c r="Z5561">
        <v>9.0854921628803602</v>
      </c>
      <c r="AA5561" s="1" t="d">
        <v>2023-10-09</v>
      </c>
      <c r="AB5561">
        <v>0</v>
      </c>
      <c r="AC5561">
        <v>205.72499999999999</v>
      </c>
      <c r="AD5561" s="1" t="d">
        <v>2023-06-22</v>
      </c>
      <c r="AE5561" t="s">
        <v>46</v>
      </c>
      <c r="AF5561">
        <v>2023</v>
      </c>
      <c r="AG5561">
        <v>10</v>
      </c>
      <c r="AH5561">
        <v>9</v>
      </c>
      <c r="AI5561">
        <v>2023</v>
      </c>
      <c r="AJ5561">
        <v>6</v>
      </c>
      <c r="AK5561">
        <v>22</v>
      </c>
      <c r="AL5561">
        <v>85.54</v>
      </c>
      <c r="AM5561">
        <v>31.65</v>
      </c>
      <c r="AN5561" t="s">
        <v>58</v>
      </c>
      <c r="AO5561" t="s">
        <v>52</v>
      </c>
      <c r="AP5561" t="s">
        <v>53</v>
      </c>
      <c r="AQ5561">
        <v>759.599999999999</v>
      </c>
    </row>
    <row r="5562" spans="1:43" x14ac:dyDescent="0.2">
      <c r="A5562" t="s">
        <v>5624</v>
      </c>
      <c r="B5562" t="s">
        <v>55</v>
      </c>
      <c r="C5562">
        <v>0</v>
      </c>
      <c r="D5562" t="s">
        <v>45</v>
      </c>
      <c r="E5562" t="s">
        <v>46</v>
      </c>
      <c r="F5562">
        <v>61</v>
      </c>
      <c r="G5562" t="s">
        <v>45</v>
      </c>
      <c r="H5562" t="s">
        <v>46</v>
      </c>
      <c r="I5562" t="s">
        <v>65</v>
      </c>
      <c r="J5562">
        <v>267</v>
      </c>
      <c r="K5562">
        <v>3</v>
      </c>
      <c r="L5562" t="s">
        <v>46</v>
      </c>
      <c r="M5562" t="s">
        <v>45</v>
      </c>
      <c r="N5562" t="s">
        <v>45</v>
      </c>
      <c r="O5562" t="s">
        <v>45</v>
      </c>
      <c r="P5562" t="s">
        <v>46</v>
      </c>
      <c r="Q5562" t="s">
        <v>45</v>
      </c>
      <c r="R5562" t="s">
        <v>49</v>
      </c>
      <c r="S5562" t="s">
        <v>46</v>
      </c>
      <c r="T5562" t="s">
        <v>68</v>
      </c>
      <c r="U5562">
        <v>94.15</v>
      </c>
      <c r="V5562">
        <v>5731.85</v>
      </c>
      <c r="W5562" t="s">
        <v>46</v>
      </c>
      <c r="X5562">
        <v>54.31705771</v>
      </c>
      <c r="Y5562">
        <v>74.101052435371003</v>
      </c>
      <c r="Z5562">
        <v>4.1727923688947097</v>
      </c>
      <c r="AA5562" s="1" t="d">
        <v>2023-10-28</v>
      </c>
      <c r="AB5562">
        <v>0</v>
      </c>
      <c r="AC5562">
        <v>2871.5749999999998</v>
      </c>
      <c r="AD5562" s="1" t="d">
        <v>2023-09-10</v>
      </c>
      <c r="AE5562" t="s">
        <v>45</v>
      </c>
      <c r="AF5562">
        <v>2023</v>
      </c>
      <c r="AG5562">
        <v>10</v>
      </c>
      <c r="AH5562">
        <v>28</v>
      </c>
      <c r="AI5562">
        <v>2023</v>
      </c>
      <c r="AJ5562">
        <v>9</v>
      </c>
      <c r="AK5562">
        <v>10</v>
      </c>
      <c r="AL5562">
        <v>111.14</v>
      </c>
      <c r="AM5562">
        <v>94.15</v>
      </c>
      <c r="AN5562" t="s">
        <v>63</v>
      </c>
      <c r="AO5562" t="s">
        <v>53</v>
      </c>
      <c r="AP5562" t="s">
        <v>59</v>
      </c>
      <c r="AQ5562">
        <v>25138.05</v>
      </c>
    </row>
    <row r="5563" spans="1:43" x14ac:dyDescent="0.2">
      <c r="A5563" t="s">
        <v>5625</v>
      </c>
      <c r="B5563" t="s">
        <v>55</v>
      </c>
      <c r="C5563">
        <v>0</v>
      </c>
      <c r="D5563" t="s">
        <v>46</v>
      </c>
      <c r="E5563" t="s">
        <v>46</v>
      </c>
      <c r="F5563">
        <v>1</v>
      </c>
      <c r="G5563" t="s">
        <v>45</v>
      </c>
      <c r="H5563" t="s">
        <v>46</v>
      </c>
      <c r="I5563" t="s">
        <v>46</v>
      </c>
      <c r="J5563">
        <v>0</v>
      </c>
      <c r="K5563">
        <v>0</v>
      </c>
      <c r="L5563" t="s">
        <v>74</v>
      </c>
      <c r="M5563" t="s">
        <v>74</v>
      </c>
      <c r="N5563" t="s">
        <v>74</v>
      </c>
      <c r="O5563" t="s">
        <v>74</v>
      </c>
      <c r="P5563" t="s">
        <v>74</v>
      </c>
      <c r="Q5563" t="s">
        <v>74</v>
      </c>
      <c r="R5563" t="s">
        <v>49</v>
      </c>
      <c r="S5563" t="s">
        <v>46</v>
      </c>
      <c r="T5563" t="s">
        <v>50</v>
      </c>
      <c r="U5563">
        <v>20.65</v>
      </c>
      <c r="V5563">
        <v>20.65</v>
      </c>
      <c r="W5563" t="s">
        <v>46</v>
      </c>
      <c r="X5563">
        <v>69.606088100952206</v>
      </c>
      <c r="Y5563">
        <v>78.678306443556195</v>
      </c>
      <c r="Z5563">
        <v>17.353309953261402</v>
      </c>
      <c r="AA5563" s="1" t="d">
        <v>2023-10-08</v>
      </c>
      <c r="AB5563">
        <v>0</v>
      </c>
      <c r="AC5563">
        <v>10.324999999999999</v>
      </c>
      <c r="AD5563" s="1" t="d">
        <v>2023-09-06</v>
      </c>
      <c r="AE5563" t="s">
        <v>46</v>
      </c>
      <c r="AF5563">
        <v>2023</v>
      </c>
      <c r="AG5563">
        <v>10</v>
      </c>
      <c r="AH5563">
        <v>8</v>
      </c>
      <c r="AI5563">
        <v>2023</v>
      </c>
      <c r="AJ5563">
        <v>9</v>
      </c>
      <c r="AK5563">
        <v>6</v>
      </c>
      <c r="AL5563">
        <v>53.25</v>
      </c>
      <c r="AM5563">
        <v>20.65</v>
      </c>
      <c r="AN5563" t="s">
        <v>51</v>
      </c>
      <c r="AO5563" t="s">
        <v>52</v>
      </c>
      <c r="AP5563" t="s">
        <v>59</v>
      </c>
      <c r="AQ5563">
        <v>0</v>
      </c>
    </row>
    <row r="5564" spans="1:43" x14ac:dyDescent="0.2">
      <c r="A5564" t="s">
        <v>5626</v>
      </c>
      <c r="B5564" t="s">
        <v>44</v>
      </c>
      <c r="C5564">
        <v>1</v>
      </c>
      <c r="D5564" t="s">
        <v>45</v>
      </c>
      <c r="E5564" t="s">
        <v>46</v>
      </c>
      <c r="F5564">
        <v>56</v>
      </c>
      <c r="G5564" t="s">
        <v>45</v>
      </c>
      <c r="H5564" t="s">
        <v>45</v>
      </c>
      <c r="I5564" t="s">
        <v>65</v>
      </c>
      <c r="J5564">
        <v>181</v>
      </c>
      <c r="K5564">
        <v>6</v>
      </c>
      <c r="L5564" t="s">
        <v>46</v>
      </c>
      <c r="M5564" t="s">
        <v>46</v>
      </c>
      <c r="N5564" t="s">
        <v>46</v>
      </c>
      <c r="O5564" t="s">
        <v>45</v>
      </c>
      <c r="P5564" t="s">
        <v>46</v>
      </c>
      <c r="Q5564" t="s">
        <v>46</v>
      </c>
      <c r="R5564" t="s">
        <v>49</v>
      </c>
      <c r="S5564" t="s">
        <v>45</v>
      </c>
      <c r="T5564" t="s">
        <v>62</v>
      </c>
      <c r="U5564">
        <v>76.849999999999994</v>
      </c>
      <c r="V5564">
        <v>4275.75</v>
      </c>
      <c r="W5564" t="s">
        <v>46</v>
      </c>
      <c r="X5564">
        <v>60.632343173671302</v>
      </c>
      <c r="Y5564">
        <v>80.722789649999996</v>
      </c>
      <c r="Z5564">
        <v>3.3735931402377899</v>
      </c>
      <c r="AA5564" s="1" t="d">
        <v>2023-10-05</v>
      </c>
      <c r="AB5564">
        <v>0</v>
      </c>
      <c r="AC5564">
        <v>2151.8000000000002</v>
      </c>
      <c r="AD5564" s="1" t="d">
        <v>2023-09-10</v>
      </c>
      <c r="AE5564" t="s">
        <v>45</v>
      </c>
      <c r="AF5564">
        <v>2023</v>
      </c>
      <c r="AG5564">
        <v>10</v>
      </c>
      <c r="AH5564">
        <v>5</v>
      </c>
      <c r="AI5564">
        <v>2023</v>
      </c>
      <c r="AJ5564">
        <v>9</v>
      </c>
      <c r="AK5564">
        <v>10</v>
      </c>
      <c r="AL5564">
        <v>113.26</v>
      </c>
      <c r="AM5564">
        <v>76.849999999999994</v>
      </c>
      <c r="AN5564" t="s">
        <v>63</v>
      </c>
      <c r="AO5564" t="s">
        <v>53</v>
      </c>
      <c r="AP5564" t="s">
        <v>59</v>
      </c>
      <c r="AQ5564">
        <v>13909.8499999999</v>
      </c>
    </row>
    <row r="5565" spans="1:43" x14ac:dyDescent="0.2">
      <c r="A5565" t="s">
        <v>5627</v>
      </c>
      <c r="B5565" t="s">
        <v>44</v>
      </c>
      <c r="C5565">
        <v>0</v>
      </c>
      <c r="D5565" t="s">
        <v>46</v>
      </c>
      <c r="E5565" t="s">
        <v>46</v>
      </c>
      <c r="F5565">
        <v>4</v>
      </c>
      <c r="G5565" t="s">
        <v>45</v>
      </c>
      <c r="H5565" t="s">
        <v>46</v>
      </c>
      <c r="I5565" t="s">
        <v>46</v>
      </c>
      <c r="J5565">
        <v>0</v>
      </c>
      <c r="K5565">
        <v>0</v>
      </c>
      <c r="L5565" t="s">
        <v>74</v>
      </c>
      <c r="M5565" t="s">
        <v>74</v>
      </c>
      <c r="N5565" t="s">
        <v>74</v>
      </c>
      <c r="O5565" t="s">
        <v>74</v>
      </c>
      <c r="P5565" t="s">
        <v>74</v>
      </c>
      <c r="Q5565" t="s">
        <v>74</v>
      </c>
      <c r="R5565" t="s">
        <v>49</v>
      </c>
      <c r="S5565" t="s">
        <v>46</v>
      </c>
      <c r="T5565" t="s">
        <v>57</v>
      </c>
      <c r="U5565">
        <v>20.149999999999999</v>
      </c>
      <c r="V5565">
        <v>84.5</v>
      </c>
      <c r="W5565" t="s">
        <v>46</v>
      </c>
      <c r="X5565">
        <v>81.204712601570606</v>
      </c>
      <c r="Y5565">
        <v>64.997781385530601</v>
      </c>
      <c r="Z5565">
        <v>16.730517119312399</v>
      </c>
      <c r="AA5565" s="1" t="d">
        <v>2023-10-16</v>
      </c>
      <c r="AB5565">
        <v>0</v>
      </c>
      <c r="AC5565">
        <v>40.299999999999997</v>
      </c>
      <c r="AD5565" s="1" t="d">
        <v>2023-07-25</v>
      </c>
      <c r="AE5565" t="s">
        <v>46</v>
      </c>
      <c r="AF5565">
        <v>2023</v>
      </c>
      <c r="AG5565">
        <v>10</v>
      </c>
      <c r="AH5565">
        <v>16</v>
      </c>
      <c r="AI5565">
        <v>2023</v>
      </c>
      <c r="AJ5565">
        <v>7</v>
      </c>
      <c r="AK5565">
        <v>25</v>
      </c>
      <c r="AL5565">
        <v>68.47</v>
      </c>
      <c r="AM5565">
        <v>20.149999999999999</v>
      </c>
      <c r="AN5565" t="s">
        <v>51</v>
      </c>
      <c r="AO5565" t="s">
        <v>52</v>
      </c>
      <c r="AP5565" t="s">
        <v>53</v>
      </c>
      <c r="AQ5565">
        <v>0</v>
      </c>
    </row>
    <row r="5566" spans="1:43" x14ac:dyDescent="0.2">
      <c r="A5566" t="s">
        <v>5628</v>
      </c>
      <c r="B5566" t="s">
        <v>55</v>
      </c>
      <c r="C5566">
        <v>0</v>
      </c>
      <c r="D5566" t="s">
        <v>46</v>
      </c>
      <c r="E5566" t="s">
        <v>46</v>
      </c>
      <c r="F5566">
        <v>35</v>
      </c>
      <c r="G5566" t="s">
        <v>45</v>
      </c>
      <c r="H5566" t="s">
        <v>45</v>
      </c>
      <c r="I5566" t="s">
        <v>48</v>
      </c>
      <c r="J5566">
        <v>112</v>
      </c>
      <c r="K5566">
        <v>2</v>
      </c>
      <c r="L5566" t="s">
        <v>45</v>
      </c>
      <c r="M5566" t="s">
        <v>46</v>
      </c>
      <c r="N5566" t="s">
        <v>46</v>
      </c>
      <c r="O5566" t="s">
        <v>46</v>
      </c>
      <c r="P5566" t="s">
        <v>46</v>
      </c>
      <c r="Q5566" t="s">
        <v>46</v>
      </c>
      <c r="R5566" t="s">
        <v>75</v>
      </c>
      <c r="S5566" t="s">
        <v>46</v>
      </c>
      <c r="T5566" t="s">
        <v>57</v>
      </c>
      <c r="U5566">
        <v>55.25</v>
      </c>
      <c r="V5566">
        <v>1924.1</v>
      </c>
      <c r="W5566" t="s">
        <v>46</v>
      </c>
      <c r="X5566">
        <v>70.472373433929903</v>
      </c>
      <c r="Y5566">
        <v>72.211629571795598</v>
      </c>
      <c r="Z5566">
        <v>15.9258151571967</v>
      </c>
      <c r="AA5566" s="1" t="d">
        <v>2024-12-26</v>
      </c>
      <c r="AB5566">
        <v>0</v>
      </c>
      <c r="AC5566">
        <v>966.875</v>
      </c>
      <c r="AD5566" s="1" t="d">
        <v>2023-08-04</v>
      </c>
      <c r="AE5566" t="s">
        <v>46</v>
      </c>
      <c r="AF5566">
        <v>2024</v>
      </c>
      <c r="AG5566">
        <v>12</v>
      </c>
      <c r="AH5566">
        <v>26</v>
      </c>
      <c r="AI5566">
        <v>2023</v>
      </c>
      <c r="AJ5566">
        <v>8</v>
      </c>
      <c r="AK5566">
        <v>4</v>
      </c>
      <c r="AL5566">
        <v>89.55</v>
      </c>
      <c r="AM5566">
        <v>55.25</v>
      </c>
      <c r="AN5566" t="s">
        <v>58</v>
      </c>
      <c r="AO5566" t="s">
        <v>59</v>
      </c>
      <c r="AP5566" t="s">
        <v>59</v>
      </c>
      <c r="AQ5566">
        <v>6188</v>
      </c>
    </row>
    <row r="5567" spans="1:43" x14ac:dyDescent="0.2">
      <c r="A5567" t="s">
        <v>5629</v>
      </c>
      <c r="B5567" t="s">
        <v>44</v>
      </c>
      <c r="C5567">
        <v>0</v>
      </c>
      <c r="D5567" t="s">
        <v>45</v>
      </c>
      <c r="E5567" t="s">
        <v>46</v>
      </c>
      <c r="F5567">
        <v>18</v>
      </c>
      <c r="G5567" t="s">
        <v>46</v>
      </c>
      <c r="H5567" t="s">
        <v>47</v>
      </c>
      <c r="I5567" t="s">
        <v>48</v>
      </c>
      <c r="J5567">
        <v>61</v>
      </c>
      <c r="K5567">
        <v>2</v>
      </c>
      <c r="L5567" t="s">
        <v>46</v>
      </c>
      <c r="M5567" t="s">
        <v>46</v>
      </c>
      <c r="N5567" t="s">
        <v>45</v>
      </c>
      <c r="O5567" t="s">
        <v>46</v>
      </c>
      <c r="P5567" t="s">
        <v>45</v>
      </c>
      <c r="Q5567" t="s">
        <v>46</v>
      </c>
      <c r="R5567" t="s">
        <v>49</v>
      </c>
      <c r="S5567" t="s">
        <v>45</v>
      </c>
      <c r="T5567" t="s">
        <v>50</v>
      </c>
      <c r="U5567">
        <v>39.049999999999997</v>
      </c>
      <c r="V5567">
        <v>669.85</v>
      </c>
      <c r="W5567" t="s">
        <v>45</v>
      </c>
      <c r="X5567">
        <v>80.351105145049104</v>
      </c>
      <c r="Y5567">
        <v>36.878367988044801</v>
      </c>
      <c r="Z5567">
        <v>21.524911035123399</v>
      </c>
      <c r="AA5567" s="1" t="d">
        <v>2023-10-21</v>
      </c>
      <c r="AB5567">
        <v>0</v>
      </c>
      <c r="AC5567">
        <v>351.45</v>
      </c>
      <c r="AD5567" s="1" t="d">
        <v>2023-09-06</v>
      </c>
      <c r="AE5567" t="s">
        <v>46</v>
      </c>
      <c r="AF5567">
        <v>2023</v>
      </c>
      <c r="AG5567">
        <v>10</v>
      </c>
      <c r="AH5567">
        <v>21</v>
      </c>
      <c r="AI5567">
        <v>2023</v>
      </c>
      <c r="AJ5567">
        <v>9</v>
      </c>
      <c r="AK5567">
        <v>6</v>
      </c>
      <c r="AL5567">
        <v>76.83</v>
      </c>
      <c r="AM5567">
        <v>39.049999999999997</v>
      </c>
      <c r="AN5567" t="s">
        <v>58</v>
      </c>
      <c r="AO5567" t="s">
        <v>59</v>
      </c>
      <c r="AP5567" t="s">
        <v>53</v>
      </c>
      <c r="AQ5567">
        <v>2382.0499999999902</v>
      </c>
    </row>
    <row r="5568" spans="1:43" x14ac:dyDescent="0.2">
      <c r="A5568" t="s">
        <v>5630</v>
      </c>
      <c r="B5568" t="s">
        <v>55</v>
      </c>
      <c r="C5568">
        <v>0</v>
      </c>
      <c r="D5568" t="s">
        <v>45</v>
      </c>
      <c r="E5568" t="s">
        <v>46</v>
      </c>
      <c r="F5568">
        <v>72</v>
      </c>
      <c r="G5568" t="s">
        <v>45</v>
      </c>
      <c r="H5568" t="s">
        <v>45</v>
      </c>
      <c r="I5568" t="s">
        <v>48</v>
      </c>
      <c r="J5568">
        <v>34</v>
      </c>
      <c r="K5568">
        <v>10</v>
      </c>
      <c r="L5568" t="s">
        <v>46</v>
      </c>
      <c r="M5568" t="s">
        <v>45</v>
      </c>
      <c r="N5568" t="s">
        <v>45</v>
      </c>
      <c r="O5568" t="s">
        <v>46</v>
      </c>
      <c r="P5568" t="s">
        <v>45</v>
      </c>
      <c r="Q5568" t="s">
        <v>45</v>
      </c>
      <c r="R5568" t="s">
        <v>75</v>
      </c>
      <c r="S5568" t="s">
        <v>46</v>
      </c>
      <c r="T5568" t="s">
        <v>62</v>
      </c>
      <c r="U5568">
        <v>82.15</v>
      </c>
      <c r="V5568">
        <v>5784.3</v>
      </c>
      <c r="W5568" t="s">
        <v>46</v>
      </c>
      <c r="X5568">
        <v>86.315656390000001</v>
      </c>
      <c r="Y5568">
        <v>93.510728920000005</v>
      </c>
      <c r="Z5568">
        <v>14.4915127484451</v>
      </c>
      <c r="AA5568" s="1" t="d">
        <v>2024-12-09</v>
      </c>
      <c r="AB5568">
        <v>0</v>
      </c>
      <c r="AC5568">
        <v>2957.4</v>
      </c>
      <c r="AD5568" s="1" t="d">
        <v>2023-07-13</v>
      </c>
      <c r="AE5568" t="s">
        <v>46</v>
      </c>
      <c r="AF5568">
        <v>2024</v>
      </c>
      <c r="AG5568">
        <v>12</v>
      </c>
      <c r="AH5568">
        <v>9</v>
      </c>
      <c r="AI5568">
        <v>2023</v>
      </c>
      <c r="AJ5568">
        <v>7</v>
      </c>
      <c r="AK5568">
        <v>13</v>
      </c>
      <c r="AL5568">
        <v>143.82</v>
      </c>
      <c r="AM5568">
        <v>82.15</v>
      </c>
      <c r="AN5568" t="s">
        <v>63</v>
      </c>
      <c r="AO5568" t="s">
        <v>53</v>
      </c>
      <c r="AP5568" t="s">
        <v>53</v>
      </c>
      <c r="AQ5568">
        <v>2793.1</v>
      </c>
    </row>
    <row r="5569" spans="1:43" x14ac:dyDescent="0.2">
      <c r="A5569" t="s">
        <v>5631</v>
      </c>
      <c r="B5569" t="s">
        <v>44</v>
      </c>
      <c r="C5569">
        <v>1</v>
      </c>
      <c r="D5569" t="s">
        <v>46</v>
      </c>
      <c r="E5569" t="s">
        <v>46</v>
      </c>
      <c r="F5569">
        <v>49</v>
      </c>
      <c r="G5569" t="s">
        <v>45</v>
      </c>
      <c r="H5569" t="s">
        <v>45</v>
      </c>
      <c r="I5569" t="s">
        <v>65</v>
      </c>
      <c r="J5569">
        <v>431</v>
      </c>
      <c r="K5569">
        <v>10</v>
      </c>
      <c r="L5569" t="s">
        <v>45</v>
      </c>
      <c r="M5569" t="s">
        <v>45</v>
      </c>
      <c r="N5569" t="s">
        <v>45</v>
      </c>
      <c r="O5569" t="s">
        <v>45</v>
      </c>
      <c r="P5569" t="s">
        <v>46</v>
      </c>
      <c r="Q5569" t="s">
        <v>45</v>
      </c>
      <c r="R5569" t="s">
        <v>56</v>
      </c>
      <c r="S5569" t="s">
        <v>46</v>
      </c>
      <c r="T5569" t="s">
        <v>62</v>
      </c>
      <c r="U5569">
        <v>103</v>
      </c>
      <c r="V5569">
        <v>5166.2</v>
      </c>
      <c r="W5569" t="s">
        <v>46</v>
      </c>
      <c r="X5569">
        <v>80.374278626820796</v>
      </c>
      <c r="Y5569">
        <v>88.861911885847903</v>
      </c>
      <c r="Z5569">
        <v>6.5311669625162398</v>
      </c>
      <c r="AA5569" s="1" t="d">
        <v>2024-02-25</v>
      </c>
      <c r="AB5569">
        <v>39.013055629435101</v>
      </c>
      <c r="AC5569">
        <v>2523.5</v>
      </c>
      <c r="AD5569" s="1" t="d">
        <v>2023-08-02</v>
      </c>
      <c r="AE5569" t="s">
        <v>46</v>
      </c>
      <c r="AF5569">
        <v>2024</v>
      </c>
      <c r="AG5569">
        <v>2</v>
      </c>
      <c r="AH5569">
        <v>25</v>
      </c>
      <c r="AI5569">
        <v>2023</v>
      </c>
      <c r="AJ5569">
        <v>8</v>
      </c>
      <c r="AK5569">
        <v>2</v>
      </c>
      <c r="AL5569">
        <v>122.84</v>
      </c>
      <c r="AM5569">
        <v>142.013055629435</v>
      </c>
      <c r="AN5569" t="s">
        <v>63</v>
      </c>
      <c r="AO5569" t="s">
        <v>53</v>
      </c>
      <c r="AP5569" t="s">
        <v>53</v>
      </c>
      <c r="AQ5569">
        <v>44393</v>
      </c>
    </row>
    <row r="5570" spans="1:43" x14ac:dyDescent="0.2">
      <c r="A5570" t="s">
        <v>5632</v>
      </c>
      <c r="B5570" t="s">
        <v>44</v>
      </c>
      <c r="C5570">
        <v>0</v>
      </c>
      <c r="D5570" t="s">
        <v>45</v>
      </c>
      <c r="E5570" t="s">
        <v>46</v>
      </c>
      <c r="F5570">
        <v>44</v>
      </c>
      <c r="G5570" t="s">
        <v>45</v>
      </c>
      <c r="H5570" t="s">
        <v>45</v>
      </c>
      <c r="I5570" t="s">
        <v>65</v>
      </c>
      <c r="J5570">
        <v>760</v>
      </c>
      <c r="K5570">
        <v>7</v>
      </c>
      <c r="L5570" t="s">
        <v>45</v>
      </c>
      <c r="M5570" t="s">
        <v>45</v>
      </c>
      <c r="N5570" t="s">
        <v>45</v>
      </c>
      <c r="O5570" t="s">
        <v>45</v>
      </c>
      <c r="P5570" t="s">
        <v>46</v>
      </c>
      <c r="Q5570" t="s">
        <v>46</v>
      </c>
      <c r="R5570" t="s">
        <v>49</v>
      </c>
      <c r="S5570" t="s">
        <v>45</v>
      </c>
      <c r="T5570" t="s">
        <v>68</v>
      </c>
      <c r="U5570">
        <v>95.1</v>
      </c>
      <c r="V5570">
        <v>4060.55</v>
      </c>
      <c r="W5570" t="s">
        <v>46</v>
      </c>
      <c r="X5570">
        <v>74.096776514404596</v>
      </c>
      <c r="Y5570">
        <v>79.373604226727593</v>
      </c>
      <c r="Z5570">
        <v>11.7122543958845</v>
      </c>
      <c r="AA5570" s="1" t="d">
        <v>2023-09-30</v>
      </c>
      <c r="AB5570">
        <v>43.455143096415902</v>
      </c>
      <c r="AC5570">
        <v>2092.1999999999998</v>
      </c>
      <c r="AD5570" s="1" t="d">
        <v>2023-08-13</v>
      </c>
      <c r="AE5570" t="s">
        <v>46</v>
      </c>
      <c r="AF5570">
        <v>2023</v>
      </c>
      <c r="AG5570">
        <v>9</v>
      </c>
      <c r="AH5570">
        <v>30</v>
      </c>
      <c r="AI5570">
        <v>2023</v>
      </c>
      <c r="AJ5570">
        <v>8</v>
      </c>
      <c r="AK5570">
        <v>13</v>
      </c>
      <c r="AL5570">
        <v>106.38</v>
      </c>
      <c r="AM5570">
        <v>138.55514309641501</v>
      </c>
      <c r="AN5570" t="s">
        <v>63</v>
      </c>
      <c r="AO5570" t="s">
        <v>53</v>
      </c>
      <c r="AP5570" t="s">
        <v>59</v>
      </c>
      <c r="AQ5570">
        <v>72276</v>
      </c>
    </row>
    <row r="5571" spans="1:43" x14ac:dyDescent="0.2">
      <c r="A5571" t="s">
        <v>5633</v>
      </c>
      <c r="B5571" t="s">
        <v>44</v>
      </c>
      <c r="C5571">
        <v>1</v>
      </c>
      <c r="D5571" t="s">
        <v>45</v>
      </c>
      <c r="E5571" t="s">
        <v>46</v>
      </c>
      <c r="F5571">
        <v>3</v>
      </c>
      <c r="G5571" t="s">
        <v>45</v>
      </c>
      <c r="H5571" t="s">
        <v>46</v>
      </c>
      <c r="I5571" t="s">
        <v>65</v>
      </c>
      <c r="J5571">
        <v>161</v>
      </c>
      <c r="K5571">
        <v>1</v>
      </c>
      <c r="L5571" t="s">
        <v>46</v>
      </c>
      <c r="M5571" t="s">
        <v>46</v>
      </c>
      <c r="N5571" t="s">
        <v>46</v>
      </c>
      <c r="O5571" t="s">
        <v>45</v>
      </c>
      <c r="P5571" t="s">
        <v>45</v>
      </c>
      <c r="Q5571" t="s">
        <v>46</v>
      </c>
      <c r="R5571" t="s">
        <v>49</v>
      </c>
      <c r="S5571" t="s">
        <v>45</v>
      </c>
      <c r="T5571" t="s">
        <v>57</v>
      </c>
      <c r="U5571">
        <v>83.9</v>
      </c>
      <c r="V5571">
        <v>267.39999999999998</v>
      </c>
      <c r="W5571" t="s">
        <v>45</v>
      </c>
      <c r="X5571">
        <v>55.026816122328903</v>
      </c>
      <c r="Y5571">
        <v>46.028846684321401</v>
      </c>
      <c r="Z5571">
        <v>31.836596939245901</v>
      </c>
      <c r="AA5571" s="1" t="d">
        <v>2023-10-12</v>
      </c>
      <c r="AB5571">
        <v>0</v>
      </c>
      <c r="AC5571">
        <v>125.85</v>
      </c>
      <c r="AD5571" s="1" t="d">
        <v>2023-09-13</v>
      </c>
      <c r="AE5571" t="s">
        <v>45</v>
      </c>
      <c r="AF5571">
        <v>2023</v>
      </c>
      <c r="AG5571">
        <v>10</v>
      </c>
      <c r="AH5571">
        <v>12</v>
      </c>
      <c r="AI5571">
        <v>2023</v>
      </c>
      <c r="AJ5571">
        <v>9</v>
      </c>
      <c r="AK5571">
        <v>13</v>
      </c>
      <c r="AL5571">
        <v>26.19</v>
      </c>
      <c r="AM5571">
        <v>83.9</v>
      </c>
      <c r="AN5571" t="s">
        <v>51</v>
      </c>
      <c r="AO5571" t="s">
        <v>53</v>
      </c>
      <c r="AP5571" t="s">
        <v>59</v>
      </c>
      <c r="AQ5571">
        <v>13507.9</v>
      </c>
    </row>
    <row r="5572" spans="1:43" x14ac:dyDescent="0.2">
      <c r="A5572" t="s">
        <v>5634</v>
      </c>
      <c r="B5572" t="s">
        <v>44</v>
      </c>
      <c r="C5572">
        <v>0</v>
      </c>
      <c r="D5572" t="s">
        <v>45</v>
      </c>
      <c r="E5572" t="s">
        <v>45</v>
      </c>
      <c r="F5572">
        <v>37</v>
      </c>
      <c r="G5572" t="s">
        <v>45</v>
      </c>
      <c r="H5572" t="s">
        <v>45</v>
      </c>
      <c r="I5572" t="s">
        <v>65</v>
      </c>
      <c r="J5572">
        <v>145</v>
      </c>
      <c r="K5572">
        <v>4</v>
      </c>
      <c r="L5572" t="s">
        <v>46</v>
      </c>
      <c r="M5572" t="s">
        <v>45</v>
      </c>
      <c r="N5572" t="s">
        <v>45</v>
      </c>
      <c r="O5572" t="s">
        <v>46</v>
      </c>
      <c r="P5572" t="s">
        <v>46</v>
      </c>
      <c r="Q5572" t="s">
        <v>45</v>
      </c>
      <c r="R5572" t="s">
        <v>49</v>
      </c>
      <c r="S5572" t="s">
        <v>45</v>
      </c>
      <c r="T5572" t="s">
        <v>50</v>
      </c>
      <c r="U5572">
        <v>95.15</v>
      </c>
      <c r="V5572">
        <v>3532.85</v>
      </c>
      <c r="W5572" t="s">
        <v>46</v>
      </c>
      <c r="X5572">
        <v>69.958208339996403</v>
      </c>
      <c r="Y5572">
        <v>82.431234585128905</v>
      </c>
      <c r="Z5572">
        <v>3.6131443320000001</v>
      </c>
      <c r="AA5572" s="1" t="d">
        <v>2023-10-09</v>
      </c>
      <c r="AB5572">
        <v>0</v>
      </c>
      <c r="AC5572">
        <v>1760.2750000000001</v>
      </c>
      <c r="AD5572" s="1" t="d">
        <v>2023-09-07</v>
      </c>
      <c r="AE5572" t="s">
        <v>45</v>
      </c>
      <c r="AF5572">
        <v>2023</v>
      </c>
      <c r="AG5572">
        <v>10</v>
      </c>
      <c r="AH5572">
        <v>9</v>
      </c>
      <c r="AI5572">
        <v>2023</v>
      </c>
      <c r="AJ5572">
        <v>9</v>
      </c>
      <c r="AK5572">
        <v>7</v>
      </c>
      <c r="AL5572">
        <v>103.35</v>
      </c>
      <c r="AM5572">
        <v>95.15</v>
      </c>
      <c r="AN5572" t="s">
        <v>63</v>
      </c>
      <c r="AO5572" t="s">
        <v>53</v>
      </c>
      <c r="AP5572" t="s">
        <v>59</v>
      </c>
      <c r="AQ5572">
        <v>13796.75</v>
      </c>
    </row>
    <row r="5573" spans="1:43" x14ac:dyDescent="0.2">
      <c r="A5573" t="s">
        <v>5635</v>
      </c>
      <c r="B5573" t="s">
        <v>55</v>
      </c>
      <c r="C5573">
        <v>0</v>
      </c>
      <c r="D5573" t="s">
        <v>45</v>
      </c>
      <c r="E5573" t="s">
        <v>46</v>
      </c>
      <c r="F5573">
        <v>61</v>
      </c>
      <c r="G5573" t="s">
        <v>45</v>
      </c>
      <c r="H5573" t="s">
        <v>45</v>
      </c>
      <c r="I5573" t="s">
        <v>48</v>
      </c>
      <c r="J5573">
        <v>438</v>
      </c>
      <c r="K5573">
        <v>5</v>
      </c>
      <c r="L5573" t="s">
        <v>46</v>
      </c>
      <c r="M5573" t="s">
        <v>45</v>
      </c>
      <c r="N5573" t="s">
        <v>45</v>
      </c>
      <c r="O5573" t="s">
        <v>46</v>
      </c>
      <c r="P5573" t="s">
        <v>45</v>
      </c>
      <c r="Q5573" t="s">
        <v>45</v>
      </c>
      <c r="R5573" t="s">
        <v>56</v>
      </c>
      <c r="S5573" t="s">
        <v>45</v>
      </c>
      <c r="T5573" t="s">
        <v>50</v>
      </c>
      <c r="U5573">
        <v>79.8</v>
      </c>
      <c r="V5573">
        <v>4914.8</v>
      </c>
      <c r="W5573" t="s">
        <v>46</v>
      </c>
      <c r="X5573">
        <v>62.0036439697625</v>
      </c>
      <c r="Y5573">
        <v>77.057574943635402</v>
      </c>
      <c r="Z5573">
        <v>14.5545351751687</v>
      </c>
      <c r="AA5573" s="1" t="d">
        <v>2024-04-16</v>
      </c>
      <c r="AB5573">
        <v>12.611070302658501</v>
      </c>
      <c r="AC5573">
        <v>2433.9</v>
      </c>
      <c r="AD5573" s="1" t="d">
        <v>2023-09-02</v>
      </c>
      <c r="AE5573" t="s">
        <v>45</v>
      </c>
      <c r="AF5573">
        <v>2024</v>
      </c>
      <c r="AG5573">
        <v>4</v>
      </c>
      <c r="AH5573">
        <v>16</v>
      </c>
      <c r="AI5573">
        <v>2023</v>
      </c>
      <c r="AJ5573">
        <v>9</v>
      </c>
      <c r="AK5573">
        <v>2</v>
      </c>
      <c r="AL5573">
        <v>108.45</v>
      </c>
      <c r="AM5573">
        <v>92.411070302658501</v>
      </c>
      <c r="AN5573" t="s">
        <v>63</v>
      </c>
      <c r="AO5573" t="s">
        <v>53</v>
      </c>
      <c r="AP5573" t="s">
        <v>59</v>
      </c>
      <c r="AQ5573">
        <v>34952.400000000001</v>
      </c>
    </row>
    <row r="5574" spans="1:43" x14ac:dyDescent="0.2">
      <c r="A5574" t="s">
        <v>5636</v>
      </c>
      <c r="B5574" t="s">
        <v>55</v>
      </c>
      <c r="C5574">
        <v>0</v>
      </c>
      <c r="D5574" t="s">
        <v>45</v>
      </c>
      <c r="E5574" t="s">
        <v>46</v>
      </c>
      <c r="F5574">
        <v>70</v>
      </c>
      <c r="G5574" t="s">
        <v>45</v>
      </c>
      <c r="H5574" t="s">
        <v>45</v>
      </c>
      <c r="I5574" t="s">
        <v>48</v>
      </c>
      <c r="J5574">
        <v>671</v>
      </c>
      <c r="K5574">
        <v>8</v>
      </c>
      <c r="L5574" t="s">
        <v>45</v>
      </c>
      <c r="M5574" t="s">
        <v>46</v>
      </c>
      <c r="N5574" t="s">
        <v>45</v>
      </c>
      <c r="O5574" t="s">
        <v>45</v>
      </c>
      <c r="P5574" t="s">
        <v>46</v>
      </c>
      <c r="Q5574" t="s">
        <v>45</v>
      </c>
      <c r="R5574" t="s">
        <v>75</v>
      </c>
      <c r="S5574" t="s">
        <v>45</v>
      </c>
      <c r="T5574" t="s">
        <v>68</v>
      </c>
      <c r="U5574">
        <v>74.8</v>
      </c>
      <c r="V5574">
        <v>5315.8</v>
      </c>
      <c r="W5574" t="s">
        <v>46</v>
      </c>
      <c r="X5574">
        <v>64.839040650000001</v>
      </c>
      <c r="Y5574">
        <v>93.565833858279802</v>
      </c>
      <c r="Z5574">
        <v>9.6300760923186495</v>
      </c>
      <c r="AA5574" s="1" t="d">
        <v>2025-01-19</v>
      </c>
      <c r="AB5574">
        <v>42.87357291</v>
      </c>
      <c r="AC5574">
        <v>2618</v>
      </c>
      <c r="AD5574" s="1" t="d">
        <v>2023-09-01</v>
      </c>
      <c r="AE5574" t="s">
        <v>45</v>
      </c>
      <c r="AF5574">
        <v>2025</v>
      </c>
      <c r="AG5574">
        <v>1</v>
      </c>
      <c r="AH5574">
        <v>19</v>
      </c>
      <c r="AI5574">
        <v>2023</v>
      </c>
      <c r="AJ5574">
        <v>9</v>
      </c>
      <c r="AK5574">
        <v>1</v>
      </c>
      <c r="AL5574">
        <v>125.21</v>
      </c>
      <c r="AM5574">
        <v>117.673572909999</v>
      </c>
      <c r="AN5574" t="s">
        <v>63</v>
      </c>
      <c r="AO5574" t="s">
        <v>53</v>
      </c>
      <c r="AP5574" t="s">
        <v>59</v>
      </c>
      <c r="AQ5574">
        <v>50190.799999999901</v>
      </c>
    </row>
    <row r="5575" spans="1:43" x14ac:dyDescent="0.2">
      <c r="A5575" t="s">
        <v>5637</v>
      </c>
      <c r="B5575" t="s">
        <v>44</v>
      </c>
      <c r="C5575">
        <v>1</v>
      </c>
      <c r="D5575" t="s">
        <v>46</v>
      </c>
      <c r="E5575" t="s">
        <v>46</v>
      </c>
      <c r="F5575">
        <v>1</v>
      </c>
      <c r="G5575" t="s">
        <v>45</v>
      </c>
      <c r="H5575" t="s">
        <v>46</v>
      </c>
      <c r="I5575" t="s">
        <v>65</v>
      </c>
      <c r="J5575">
        <v>558</v>
      </c>
      <c r="K5575">
        <v>2</v>
      </c>
      <c r="L5575" t="s">
        <v>46</v>
      </c>
      <c r="M5575" t="s">
        <v>46</v>
      </c>
      <c r="N5575" t="s">
        <v>46</v>
      </c>
      <c r="O5575" t="s">
        <v>46</v>
      </c>
      <c r="P5575" t="s">
        <v>46</v>
      </c>
      <c r="Q5575" t="s">
        <v>46</v>
      </c>
      <c r="R5575" t="s">
        <v>49</v>
      </c>
      <c r="S5575" t="s">
        <v>45</v>
      </c>
      <c r="T5575" t="s">
        <v>50</v>
      </c>
      <c r="U5575">
        <v>69.849999999999994</v>
      </c>
      <c r="V5575">
        <v>69.849999999999994</v>
      </c>
      <c r="W5575" t="s">
        <v>45</v>
      </c>
      <c r="X5575">
        <v>64.381987738746204</v>
      </c>
      <c r="Y5575">
        <v>49.585282220008501</v>
      </c>
      <c r="Z5575">
        <v>26.518532104738</v>
      </c>
      <c r="AA5575" s="1" t="d">
        <v>2023-10-08</v>
      </c>
      <c r="AB5575">
        <v>35.852397346295199</v>
      </c>
      <c r="AC5575">
        <v>34.924999999999997</v>
      </c>
      <c r="AD5575" s="1" t="d">
        <v>2023-09-06</v>
      </c>
      <c r="AE5575" t="s">
        <v>45</v>
      </c>
      <c r="AF5575">
        <v>2023</v>
      </c>
      <c r="AG5575">
        <v>10</v>
      </c>
      <c r="AH5575">
        <v>8</v>
      </c>
      <c r="AI5575">
        <v>2023</v>
      </c>
      <c r="AJ5575">
        <v>9</v>
      </c>
      <c r="AK5575">
        <v>6</v>
      </c>
      <c r="AL5575">
        <v>38.86</v>
      </c>
      <c r="AM5575">
        <v>105.702397346295</v>
      </c>
      <c r="AN5575" t="s">
        <v>51</v>
      </c>
      <c r="AO5575" t="s">
        <v>59</v>
      </c>
      <c r="AP5575" t="s">
        <v>59</v>
      </c>
      <c r="AQ5575">
        <v>38976.299999999901</v>
      </c>
    </row>
    <row r="5576" spans="1:43" x14ac:dyDescent="0.2">
      <c r="A5576" t="s">
        <v>5638</v>
      </c>
      <c r="B5576" t="s">
        <v>44</v>
      </c>
      <c r="C5576">
        <v>0</v>
      </c>
      <c r="D5576" t="s">
        <v>46</v>
      </c>
      <c r="E5576" t="s">
        <v>46</v>
      </c>
      <c r="F5576">
        <v>41</v>
      </c>
      <c r="G5576" t="s">
        <v>45</v>
      </c>
      <c r="H5576" t="s">
        <v>46</v>
      </c>
      <c r="I5576" t="s">
        <v>46</v>
      </c>
      <c r="J5576">
        <v>0</v>
      </c>
      <c r="K5576">
        <v>0</v>
      </c>
      <c r="L5576" t="s">
        <v>74</v>
      </c>
      <c r="M5576" t="s">
        <v>74</v>
      </c>
      <c r="N5576" t="s">
        <v>74</v>
      </c>
      <c r="O5576" t="s">
        <v>74</v>
      </c>
      <c r="P5576" t="s">
        <v>74</v>
      </c>
      <c r="Q5576" t="s">
        <v>74</v>
      </c>
      <c r="R5576" t="s">
        <v>49</v>
      </c>
      <c r="S5576" t="s">
        <v>46</v>
      </c>
      <c r="T5576" t="s">
        <v>50</v>
      </c>
      <c r="U5576">
        <v>20.45</v>
      </c>
      <c r="V5576">
        <v>775.6</v>
      </c>
      <c r="W5576" t="s">
        <v>46</v>
      </c>
      <c r="X5576">
        <v>55.3011163782663</v>
      </c>
      <c r="Y5576">
        <v>77.996474222058296</v>
      </c>
      <c r="Z5576">
        <v>7.9533989270665701</v>
      </c>
      <c r="AA5576" s="1" t="d">
        <v>2023-10-19</v>
      </c>
      <c r="AB5576">
        <v>0</v>
      </c>
      <c r="AC5576">
        <v>419.22500000000002</v>
      </c>
      <c r="AD5576" s="1" t="d">
        <v>2023-09-10</v>
      </c>
      <c r="AE5576" t="s">
        <v>46</v>
      </c>
      <c r="AF5576">
        <v>2023</v>
      </c>
      <c r="AG5576">
        <v>10</v>
      </c>
      <c r="AH5576">
        <v>19</v>
      </c>
      <c r="AI5576">
        <v>2023</v>
      </c>
      <c r="AJ5576">
        <v>9</v>
      </c>
      <c r="AK5576">
        <v>10</v>
      </c>
      <c r="AL5576">
        <v>88.35</v>
      </c>
      <c r="AM5576">
        <v>20.45</v>
      </c>
      <c r="AN5576" t="s">
        <v>63</v>
      </c>
      <c r="AO5576" t="s">
        <v>52</v>
      </c>
      <c r="AP5576" t="s">
        <v>59</v>
      </c>
      <c r="AQ5576">
        <v>0</v>
      </c>
    </row>
    <row r="5577" spans="1:43" x14ac:dyDescent="0.2">
      <c r="A5577" t="s">
        <v>5639</v>
      </c>
      <c r="B5577" t="s">
        <v>55</v>
      </c>
      <c r="C5577">
        <v>0</v>
      </c>
      <c r="D5577" t="s">
        <v>45</v>
      </c>
      <c r="E5577" t="s">
        <v>45</v>
      </c>
      <c r="F5577">
        <v>70</v>
      </c>
      <c r="G5577" t="s">
        <v>45</v>
      </c>
      <c r="H5577" t="s">
        <v>45</v>
      </c>
      <c r="I5577" t="s">
        <v>48</v>
      </c>
      <c r="J5577">
        <v>874</v>
      </c>
      <c r="K5577">
        <v>6</v>
      </c>
      <c r="L5577" t="s">
        <v>45</v>
      </c>
      <c r="M5577" t="s">
        <v>45</v>
      </c>
      <c r="N5577" t="s">
        <v>45</v>
      </c>
      <c r="O5577" t="s">
        <v>45</v>
      </c>
      <c r="P5577" t="s">
        <v>46</v>
      </c>
      <c r="Q5577" t="s">
        <v>45</v>
      </c>
      <c r="R5577" t="s">
        <v>56</v>
      </c>
      <c r="S5577" t="s">
        <v>46</v>
      </c>
      <c r="T5577" t="s">
        <v>62</v>
      </c>
      <c r="U5577">
        <v>78.349999999999994</v>
      </c>
      <c r="V5577">
        <v>5445.95</v>
      </c>
      <c r="W5577" t="s">
        <v>46</v>
      </c>
      <c r="X5577">
        <v>40.639921162990099</v>
      </c>
      <c r="Y5577">
        <v>82.318420921348405</v>
      </c>
      <c r="Z5577">
        <v>3.8812757667186499</v>
      </c>
      <c r="AA5577" s="1" t="d">
        <v>2024-02-23</v>
      </c>
      <c r="AB5577">
        <v>15.1339970645877</v>
      </c>
      <c r="AC5577">
        <v>2742.25</v>
      </c>
      <c r="AD5577" s="1" t="d">
        <v>2023-09-02</v>
      </c>
      <c r="AE5577" t="s">
        <v>45</v>
      </c>
      <c r="AF5577">
        <v>2024</v>
      </c>
      <c r="AG5577">
        <v>2</v>
      </c>
      <c r="AH5577">
        <v>23</v>
      </c>
      <c r="AI5577">
        <v>2023</v>
      </c>
      <c r="AJ5577">
        <v>9</v>
      </c>
      <c r="AK5577">
        <v>2</v>
      </c>
      <c r="AL5577">
        <v>106.76</v>
      </c>
      <c r="AM5577">
        <v>93.483997064587697</v>
      </c>
      <c r="AN5577" t="s">
        <v>63</v>
      </c>
      <c r="AO5577" t="s">
        <v>53</v>
      </c>
      <c r="AP5577" t="s">
        <v>52</v>
      </c>
      <c r="AQ5577">
        <v>68477.899999999994</v>
      </c>
    </row>
    <row r="5578" spans="1:43" x14ac:dyDescent="0.2">
      <c r="A5578" t="s">
        <v>5640</v>
      </c>
      <c r="B5578" t="s">
        <v>44</v>
      </c>
      <c r="C5578">
        <v>0</v>
      </c>
      <c r="D5578" t="s">
        <v>46</v>
      </c>
      <c r="E5578" t="s">
        <v>46</v>
      </c>
      <c r="F5578">
        <v>1</v>
      </c>
      <c r="G5578" t="s">
        <v>45</v>
      </c>
      <c r="H5578" t="s">
        <v>46</v>
      </c>
      <c r="I5578" t="s">
        <v>48</v>
      </c>
      <c r="J5578">
        <v>346</v>
      </c>
      <c r="K5578">
        <v>4</v>
      </c>
      <c r="L5578" t="s">
        <v>46</v>
      </c>
      <c r="M5578" t="s">
        <v>46</v>
      </c>
      <c r="N5578" t="s">
        <v>46</v>
      </c>
      <c r="O5578" t="s">
        <v>46</v>
      </c>
      <c r="P5578" t="s">
        <v>45</v>
      </c>
      <c r="Q5578" t="s">
        <v>46</v>
      </c>
      <c r="R5578" t="s">
        <v>49</v>
      </c>
      <c r="S5578" t="s">
        <v>45</v>
      </c>
      <c r="T5578" t="s">
        <v>57</v>
      </c>
      <c r="U5578">
        <v>53.55</v>
      </c>
      <c r="V5578">
        <v>53.55</v>
      </c>
      <c r="W5578" t="s">
        <v>45</v>
      </c>
      <c r="X5578">
        <v>59.977854280000003</v>
      </c>
      <c r="Y5578">
        <v>39.009607754681397</v>
      </c>
      <c r="Z5578">
        <v>34.326355786472703</v>
      </c>
      <c r="AA5578" s="1" t="d">
        <v>2023-10-08</v>
      </c>
      <c r="AB5578">
        <v>36.007486657826099</v>
      </c>
      <c r="AC5578">
        <v>26.774999999999999</v>
      </c>
      <c r="AD5578" s="1" t="d">
        <v>2023-09-13</v>
      </c>
      <c r="AE5578" t="s">
        <v>45</v>
      </c>
      <c r="AF5578">
        <v>2023</v>
      </c>
      <c r="AG5578">
        <v>10</v>
      </c>
      <c r="AH5578">
        <v>8</v>
      </c>
      <c r="AI5578">
        <v>2023</v>
      </c>
      <c r="AJ5578">
        <v>9</v>
      </c>
      <c r="AK5578">
        <v>13</v>
      </c>
      <c r="AL5578">
        <v>26.65</v>
      </c>
      <c r="AM5578">
        <v>89.557486657826104</v>
      </c>
      <c r="AN5578" t="s">
        <v>51</v>
      </c>
      <c r="AO5578" t="s">
        <v>59</v>
      </c>
      <c r="AP5578" t="s">
        <v>59</v>
      </c>
      <c r="AQ5578">
        <v>18528.3</v>
      </c>
    </row>
    <row r="5579" spans="1:43" x14ac:dyDescent="0.2">
      <c r="A5579" t="s">
        <v>5641</v>
      </c>
      <c r="B5579" t="s">
        <v>55</v>
      </c>
      <c r="C5579">
        <v>0</v>
      </c>
      <c r="D5579" t="s">
        <v>46</v>
      </c>
      <c r="E5579" t="s">
        <v>46</v>
      </c>
      <c r="F5579">
        <v>51</v>
      </c>
      <c r="G5579" t="s">
        <v>45</v>
      </c>
      <c r="H5579" t="s">
        <v>46</v>
      </c>
      <c r="I5579" t="s">
        <v>46</v>
      </c>
      <c r="J5579">
        <v>0</v>
      </c>
      <c r="K5579">
        <v>0</v>
      </c>
      <c r="L5579" t="s">
        <v>74</v>
      </c>
      <c r="M5579" t="s">
        <v>74</v>
      </c>
      <c r="N5579" t="s">
        <v>74</v>
      </c>
      <c r="O5579" t="s">
        <v>74</v>
      </c>
      <c r="P5579" t="s">
        <v>74</v>
      </c>
      <c r="Q5579" t="s">
        <v>74</v>
      </c>
      <c r="R5579" t="s">
        <v>56</v>
      </c>
      <c r="S5579" t="s">
        <v>46</v>
      </c>
      <c r="T5579" t="s">
        <v>50</v>
      </c>
      <c r="U5579">
        <v>19.100000000000001</v>
      </c>
      <c r="V5579">
        <v>1007.8</v>
      </c>
      <c r="W5579" t="s">
        <v>46</v>
      </c>
      <c r="X5579">
        <v>72.900691778862296</v>
      </c>
      <c r="Y5579">
        <v>91.460301441420597</v>
      </c>
      <c r="Z5579">
        <v>0</v>
      </c>
      <c r="AA5579" s="1" t="d">
        <v>2024-02-21</v>
      </c>
      <c r="AB5579">
        <v>0</v>
      </c>
      <c r="AC5579">
        <v>487.05</v>
      </c>
      <c r="AD5579" s="1" t="d">
        <v>2023-06-27</v>
      </c>
      <c r="AE5579" t="s">
        <v>46</v>
      </c>
      <c r="AF5579">
        <v>2024</v>
      </c>
      <c r="AG5579">
        <v>2</v>
      </c>
      <c r="AH5579">
        <v>21</v>
      </c>
      <c r="AI5579">
        <v>2023</v>
      </c>
      <c r="AJ5579">
        <v>6</v>
      </c>
      <c r="AK5579">
        <v>27</v>
      </c>
      <c r="AL5579">
        <v>123.9</v>
      </c>
      <c r="AM5579">
        <v>19.100000000000001</v>
      </c>
      <c r="AN5579" t="s">
        <v>63</v>
      </c>
      <c r="AO5579" t="s">
        <v>52</v>
      </c>
      <c r="AP5579" t="s">
        <v>59</v>
      </c>
      <c r="AQ5579">
        <v>0</v>
      </c>
    </row>
    <row r="5580" spans="1:43" x14ac:dyDescent="0.2">
      <c r="A5580" t="s">
        <v>5642</v>
      </c>
      <c r="B5580" t="s">
        <v>44</v>
      </c>
      <c r="C5580">
        <v>0</v>
      </c>
      <c r="D5580" t="s">
        <v>45</v>
      </c>
      <c r="E5580" t="s">
        <v>45</v>
      </c>
      <c r="F5580">
        <v>42</v>
      </c>
      <c r="G5580" t="s">
        <v>45</v>
      </c>
      <c r="H5580" t="s">
        <v>46</v>
      </c>
      <c r="I5580" t="s">
        <v>46</v>
      </c>
      <c r="J5580">
        <v>0</v>
      </c>
      <c r="K5580">
        <v>0</v>
      </c>
      <c r="L5580" t="s">
        <v>74</v>
      </c>
      <c r="M5580" t="s">
        <v>74</v>
      </c>
      <c r="N5580" t="s">
        <v>74</v>
      </c>
      <c r="O5580" t="s">
        <v>74</v>
      </c>
      <c r="P5580" t="s">
        <v>74</v>
      </c>
      <c r="Q5580" t="s">
        <v>74</v>
      </c>
      <c r="R5580" t="s">
        <v>75</v>
      </c>
      <c r="S5580" t="s">
        <v>46</v>
      </c>
      <c r="T5580" t="s">
        <v>57</v>
      </c>
      <c r="U5580">
        <v>20</v>
      </c>
      <c r="V5580">
        <v>833.55</v>
      </c>
      <c r="W5580" t="s">
        <v>46</v>
      </c>
      <c r="X5580">
        <v>49.777344318587602</v>
      </c>
      <c r="Y5580">
        <v>72.226285151540907</v>
      </c>
      <c r="Z5580">
        <v>4.8072957148212199</v>
      </c>
      <c r="AA5580" s="1" t="d">
        <v>2025-05-07</v>
      </c>
      <c r="AB5580">
        <v>0</v>
      </c>
      <c r="AC5580">
        <v>420</v>
      </c>
      <c r="AD5580" s="1" t="d">
        <v>2023-09-01</v>
      </c>
      <c r="AE5580" t="s">
        <v>46</v>
      </c>
      <c r="AF5580">
        <v>2025</v>
      </c>
      <c r="AG5580">
        <v>5</v>
      </c>
      <c r="AH5580">
        <v>7</v>
      </c>
      <c r="AI5580">
        <v>2023</v>
      </c>
      <c r="AJ5580">
        <v>9</v>
      </c>
      <c r="AK5580">
        <v>1</v>
      </c>
      <c r="AL5580">
        <v>86.97</v>
      </c>
      <c r="AM5580">
        <v>20</v>
      </c>
      <c r="AN5580" t="s">
        <v>63</v>
      </c>
      <c r="AO5580" t="s">
        <v>52</v>
      </c>
      <c r="AP5580" t="s">
        <v>52</v>
      </c>
      <c r="AQ5580">
        <v>0</v>
      </c>
    </row>
    <row r="5581" spans="1:43" x14ac:dyDescent="0.2">
      <c r="A5581" t="s">
        <v>5643</v>
      </c>
      <c r="B5581" t="s">
        <v>44</v>
      </c>
      <c r="C5581">
        <v>0</v>
      </c>
      <c r="D5581" t="s">
        <v>45</v>
      </c>
      <c r="E5581" t="s">
        <v>45</v>
      </c>
      <c r="F5581">
        <v>70</v>
      </c>
      <c r="G5581" t="s">
        <v>45</v>
      </c>
      <c r="H5581" t="s">
        <v>45</v>
      </c>
      <c r="I5581" t="s">
        <v>65</v>
      </c>
      <c r="J5581">
        <v>997</v>
      </c>
      <c r="K5581">
        <v>10</v>
      </c>
      <c r="L5581" t="s">
        <v>45</v>
      </c>
      <c r="M5581" t="s">
        <v>45</v>
      </c>
      <c r="N5581" t="s">
        <v>45</v>
      </c>
      <c r="O5581" t="s">
        <v>45</v>
      </c>
      <c r="P5581" t="s">
        <v>46</v>
      </c>
      <c r="Q5581" t="s">
        <v>46</v>
      </c>
      <c r="R5581" t="s">
        <v>75</v>
      </c>
      <c r="S5581" t="s">
        <v>46</v>
      </c>
      <c r="T5581" t="s">
        <v>62</v>
      </c>
      <c r="U5581">
        <v>93.9</v>
      </c>
      <c r="V5581">
        <v>6579.05</v>
      </c>
      <c r="W5581" t="s">
        <v>45</v>
      </c>
      <c r="X5581">
        <v>70.235233547074301</v>
      </c>
      <c r="Y5581">
        <v>67.966652016750103</v>
      </c>
      <c r="Z5581">
        <v>33.480948579131201</v>
      </c>
      <c r="AA5581" s="1" t="d">
        <v>2024-09-17</v>
      </c>
      <c r="AB5581">
        <v>27.565226432193999</v>
      </c>
      <c r="AC5581">
        <v>3286.5</v>
      </c>
      <c r="AD5581" s="1" t="d">
        <v>2023-09-07</v>
      </c>
      <c r="AE5581" t="s">
        <v>46</v>
      </c>
      <c r="AF5581">
        <v>2024</v>
      </c>
      <c r="AG5581">
        <v>9</v>
      </c>
      <c r="AH5581">
        <v>17</v>
      </c>
      <c r="AI5581">
        <v>2023</v>
      </c>
      <c r="AJ5581">
        <v>9</v>
      </c>
      <c r="AK5581">
        <v>7</v>
      </c>
      <c r="AL5581">
        <v>106.75</v>
      </c>
      <c r="AM5581">
        <v>121.465226432194</v>
      </c>
      <c r="AN5581" t="s">
        <v>63</v>
      </c>
      <c r="AO5581" t="s">
        <v>53</v>
      </c>
      <c r="AP5581" t="s">
        <v>59</v>
      </c>
      <c r="AQ5581">
        <v>93618.3</v>
      </c>
    </row>
    <row r="5582" spans="1:43" x14ac:dyDescent="0.2">
      <c r="A5582" t="s">
        <v>5644</v>
      </c>
      <c r="B5582" t="s">
        <v>55</v>
      </c>
      <c r="C5582">
        <v>0</v>
      </c>
      <c r="D5582" t="s">
        <v>46</v>
      </c>
      <c r="E5582" t="s">
        <v>46</v>
      </c>
      <c r="F5582">
        <v>48</v>
      </c>
      <c r="G5582" t="s">
        <v>45</v>
      </c>
      <c r="H5582" t="s">
        <v>46</v>
      </c>
      <c r="I5582" t="s">
        <v>46</v>
      </c>
      <c r="J5582">
        <v>0</v>
      </c>
      <c r="K5582">
        <v>0</v>
      </c>
      <c r="L5582" t="s">
        <v>74</v>
      </c>
      <c r="M5582" t="s">
        <v>74</v>
      </c>
      <c r="N5582" t="s">
        <v>74</v>
      </c>
      <c r="O5582" t="s">
        <v>74</v>
      </c>
      <c r="P5582" t="s">
        <v>74</v>
      </c>
      <c r="Q5582" t="s">
        <v>74</v>
      </c>
      <c r="R5582" t="s">
        <v>56</v>
      </c>
      <c r="S5582" t="s">
        <v>46</v>
      </c>
      <c r="T5582" t="s">
        <v>62</v>
      </c>
      <c r="U5582">
        <v>19.95</v>
      </c>
      <c r="V5582">
        <v>1004.5</v>
      </c>
      <c r="W5582" t="s">
        <v>46</v>
      </c>
      <c r="X5582">
        <v>98.504026364664398</v>
      </c>
      <c r="Y5582">
        <v>95.587891844968894</v>
      </c>
      <c r="Z5582">
        <v>15.563990978064499</v>
      </c>
      <c r="AA5582" s="1" t="d">
        <v>2024-03-05</v>
      </c>
      <c r="AB5582">
        <v>0</v>
      </c>
      <c r="AC5582">
        <v>478.8</v>
      </c>
      <c r="AD5582" s="1" t="d">
        <v>2023-08-10</v>
      </c>
      <c r="AE5582" t="s">
        <v>46</v>
      </c>
      <c r="AF5582">
        <v>2024</v>
      </c>
      <c r="AG5582">
        <v>3</v>
      </c>
      <c r="AH5582">
        <v>5</v>
      </c>
      <c r="AI5582">
        <v>2023</v>
      </c>
      <c r="AJ5582">
        <v>8</v>
      </c>
      <c r="AK5582">
        <v>10</v>
      </c>
      <c r="AL5582">
        <v>130.94</v>
      </c>
      <c r="AM5582">
        <v>19.95</v>
      </c>
      <c r="AN5582" t="s">
        <v>63</v>
      </c>
      <c r="AO5582" t="s">
        <v>52</v>
      </c>
      <c r="AP5582" t="s">
        <v>53</v>
      </c>
      <c r="AQ5582">
        <v>0</v>
      </c>
    </row>
    <row r="5583" spans="1:43" x14ac:dyDescent="0.2">
      <c r="A5583" t="s">
        <v>5645</v>
      </c>
      <c r="B5583" t="s">
        <v>55</v>
      </c>
      <c r="C5583">
        <v>0</v>
      </c>
      <c r="D5583" t="s">
        <v>45</v>
      </c>
      <c r="E5583" t="s">
        <v>45</v>
      </c>
      <c r="F5583">
        <v>68</v>
      </c>
      <c r="G5583" t="s">
        <v>45</v>
      </c>
      <c r="H5583" t="s">
        <v>45</v>
      </c>
      <c r="I5583" t="s">
        <v>65</v>
      </c>
      <c r="J5583">
        <v>564</v>
      </c>
      <c r="K5583">
        <v>7</v>
      </c>
      <c r="L5583" t="s">
        <v>45</v>
      </c>
      <c r="M5583" t="s">
        <v>45</v>
      </c>
      <c r="N5583" t="s">
        <v>45</v>
      </c>
      <c r="O5583" t="s">
        <v>45</v>
      </c>
      <c r="P5583" t="s">
        <v>45</v>
      </c>
      <c r="Q5583" t="s">
        <v>45</v>
      </c>
      <c r="R5583" t="s">
        <v>75</v>
      </c>
      <c r="S5583" t="s">
        <v>45</v>
      </c>
      <c r="T5583" t="s">
        <v>50</v>
      </c>
      <c r="U5583">
        <v>113.15</v>
      </c>
      <c r="V5583">
        <v>7856</v>
      </c>
      <c r="W5583" t="s">
        <v>45</v>
      </c>
      <c r="X5583">
        <v>85.345848328783504</v>
      </c>
      <c r="Y5583">
        <v>41.465045199386502</v>
      </c>
      <c r="Z5583">
        <v>37.357001740832601</v>
      </c>
      <c r="AA5583" s="1" t="d">
        <v>2024-09-11</v>
      </c>
      <c r="AB5583">
        <v>24.491739600008099</v>
      </c>
      <c r="AC5583">
        <v>3847.1</v>
      </c>
      <c r="AD5583" s="1" t="d">
        <v>2023-09-02</v>
      </c>
      <c r="AE5583" t="s">
        <v>46</v>
      </c>
      <c r="AF5583">
        <v>2024</v>
      </c>
      <c r="AG5583">
        <v>9</v>
      </c>
      <c r="AH5583">
        <v>11</v>
      </c>
      <c r="AI5583">
        <v>2023</v>
      </c>
      <c r="AJ5583">
        <v>9</v>
      </c>
      <c r="AK5583">
        <v>2</v>
      </c>
      <c r="AL5583">
        <v>115.99</v>
      </c>
      <c r="AM5583">
        <v>137.64173960000801</v>
      </c>
      <c r="AN5583" t="s">
        <v>63</v>
      </c>
      <c r="AO5583" t="s">
        <v>53</v>
      </c>
      <c r="AP5583" t="s">
        <v>53</v>
      </c>
      <c r="AQ5583">
        <v>63816.6</v>
      </c>
    </row>
    <row r="5584" spans="1:43" x14ac:dyDescent="0.2">
      <c r="A5584" t="s">
        <v>5646</v>
      </c>
      <c r="B5584" t="s">
        <v>44</v>
      </c>
      <c r="C5584">
        <v>0</v>
      </c>
      <c r="D5584" t="s">
        <v>46</v>
      </c>
      <c r="E5584" t="s">
        <v>46</v>
      </c>
      <c r="F5584">
        <v>48</v>
      </c>
      <c r="G5584" t="s">
        <v>45</v>
      </c>
      <c r="H5584" t="s">
        <v>45</v>
      </c>
      <c r="I5584" t="s">
        <v>46</v>
      </c>
      <c r="J5584">
        <v>0</v>
      </c>
      <c r="K5584">
        <v>0</v>
      </c>
      <c r="L5584" t="s">
        <v>74</v>
      </c>
      <c r="M5584" t="s">
        <v>74</v>
      </c>
      <c r="N5584" t="s">
        <v>74</v>
      </c>
      <c r="O5584" t="s">
        <v>74</v>
      </c>
      <c r="P5584" t="s">
        <v>74</v>
      </c>
      <c r="Q5584" t="s">
        <v>74</v>
      </c>
      <c r="R5584" t="s">
        <v>75</v>
      </c>
      <c r="S5584" t="s">
        <v>46</v>
      </c>
      <c r="T5584" t="s">
        <v>68</v>
      </c>
      <c r="U5584">
        <v>24</v>
      </c>
      <c r="V5584">
        <v>1183.05</v>
      </c>
      <c r="W5584" t="s">
        <v>46</v>
      </c>
      <c r="X5584">
        <v>94.653122636807893</v>
      </c>
      <c r="Y5584">
        <v>64.695385902566201</v>
      </c>
      <c r="Z5584">
        <v>7.9858328576259696</v>
      </c>
      <c r="AA5584" s="1" t="d">
        <v>2025-02-22</v>
      </c>
      <c r="AB5584">
        <v>0</v>
      </c>
      <c r="AC5584">
        <v>576</v>
      </c>
      <c r="AD5584" s="1" t="d">
        <v>2023-08-21</v>
      </c>
      <c r="AE5584" t="s">
        <v>46</v>
      </c>
      <c r="AF5584">
        <v>2025</v>
      </c>
      <c r="AG5584">
        <v>2</v>
      </c>
      <c r="AH5584">
        <v>22</v>
      </c>
      <c r="AI5584">
        <v>2023</v>
      </c>
      <c r="AJ5584">
        <v>8</v>
      </c>
      <c r="AK5584">
        <v>21</v>
      </c>
      <c r="AL5584">
        <v>134.66999999999999</v>
      </c>
      <c r="AM5584">
        <v>24</v>
      </c>
      <c r="AN5584" t="s">
        <v>63</v>
      </c>
      <c r="AO5584" t="s">
        <v>52</v>
      </c>
      <c r="AP5584" t="s">
        <v>53</v>
      </c>
      <c r="AQ5584">
        <v>0</v>
      </c>
    </row>
    <row r="5585" spans="1:43" x14ac:dyDescent="0.2">
      <c r="A5585" t="s">
        <v>5647</v>
      </c>
      <c r="B5585" t="s">
        <v>44</v>
      </c>
      <c r="C5585">
        <v>1</v>
      </c>
      <c r="D5585" t="s">
        <v>45</v>
      </c>
      <c r="E5585" t="s">
        <v>46</v>
      </c>
      <c r="F5585">
        <v>26</v>
      </c>
      <c r="G5585" t="s">
        <v>45</v>
      </c>
      <c r="H5585" t="s">
        <v>46</v>
      </c>
      <c r="I5585" t="s">
        <v>65</v>
      </c>
      <c r="J5585">
        <v>463</v>
      </c>
      <c r="K5585">
        <v>2</v>
      </c>
      <c r="L5585" t="s">
        <v>46</v>
      </c>
      <c r="M5585" t="s">
        <v>45</v>
      </c>
      <c r="N5585" t="s">
        <v>46</v>
      </c>
      <c r="O5585" t="s">
        <v>46</v>
      </c>
      <c r="P5585" t="s">
        <v>46</v>
      </c>
      <c r="Q5585" t="s">
        <v>45</v>
      </c>
      <c r="R5585" t="s">
        <v>49</v>
      </c>
      <c r="S5585" t="s">
        <v>46</v>
      </c>
      <c r="T5585" t="s">
        <v>50</v>
      </c>
      <c r="U5585">
        <v>84.95</v>
      </c>
      <c r="V5585">
        <v>2169.75</v>
      </c>
      <c r="W5585" t="s">
        <v>45</v>
      </c>
      <c r="X5585">
        <v>75.866918150000004</v>
      </c>
      <c r="Y5585">
        <v>43.305630863665002</v>
      </c>
      <c r="Z5585">
        <v>34.537661503963399</v>
      </c>
      <c r="AA5585" s="1" t="d">
        <v>2023-10-05</v>
      </c>
      <c r="AB5585">
        <v>38.059964058606603</v>
      </c>
      <c r="AC5585">
        <v>1104.3499999999999</v>
      </c>
      <c r="AD5585" s="1" t="d">
        <v>2023-09-07</v>
      </c>
      <c r="AE5585" t="s">
        <v>46</v>
      </c>
      <c r="AF5585">
        <v>2023</v>
      </c>
      <c r="AG5585">
        <v>10</v>
      </c>
      <c r="AH5585">
        <v>5</v>
      </c>
      <c r="AI5585">
        <v>2023</v>
      </c>
      <c r="AJ5585">
        <v>9</v>
      </c>
      <c r="AK5585">
        <v>7</v>
      </c>
      <c r="AL5585">
        <v>67.33</v>
      </c>
      <c r="AM5585">
        <v>123.009964058606</v>
      </c>
      <c r="AN5585" t="s">
        <v>58</v>
      </c>
      <c r="AO5585" t="s">
        <v>53</v>
      </c>
      <c r="AP5585" t="s">
        <v>53</v>
      </c>
      <c r="AQ5585">
        <v>39331.85</v>
      </c>
    </row>
    <row r="5586" spans="1:43" x14ac:dyDescent="0.2">
      <c r="A5586" t="s">
        <v>5648</v>
      </c>
      <c r="B5586" t="s">
        <v>55</v>
      </c>
      <c r="C5586">
        <v>0</v>
      </c>
      <c r="D5586" t="s">
        <v>45</v>
      </c>
      <c r="E5586" t="s">
        <v>46</v>
      </c>
      <c r="F5586">
        <v>11</v>
      </c>
      <c r="G5586" t="s">
        <v>45</v>
      </c>
      <c r="H5586" t="s">
        <v>45</v>
      </c>
      <c r="I5586" t="s">
        <v>65</v>
      </c>
      <c r="J5586">
        <v>660</v>
      </c>
      <c r="K5586">
        <v>3</v>
      </c>
      <c r="L5586" t="s">
        <v>46</v>
      </c>
      <c r="M5586" t="s">
        <v>45</v>
      </c>
      <c r="N5586" t="s">
        <v>46</v>
      </c>
      <c r="O5586" t="s">
        <v>46</v>
      </c>
      <c r="P5586" t="s">
        <v>46</v>
      </c>
      <c r="Q5586" t="s">
        <v>46</v>
      </c>
      <c r="R5586" t="s">
        <v>49</v>
      </c>
      <c r="S5586" t="s">
        <v>45</v>
      </c>
      <c r="T5586" t="s">
        <v>62</v>
      </c>
      <c r="U5586">
        <v>80.5</v>
      </c>
      <c r="V5586">
        <v>896.9</v>
      </c>
      <c r="W5586" t="s">
        <v>45</v>
      </c>
      <c r="X5586">
        <v>87.512647344796605</v>
      </c>
      <c r="Y5586">
        <v>40.216920501775</v>
      </c>
      <c r="Z5586">
        <v>35.451221418290302</v>
      </c>
      <c r="AA5586" s="1" t="d">
        <v>2023-10-11</v>
      </c>
      <c r="AB5586">
        <v>28.3737462237582</v>
      </c>
      <c r="AC5586">
        <v>442.75</v>
      </c>
      <c r="AD5586" s="1" t="d">
        <v>2023-09-11</v>
      </c>
      <c r="AE5586" t="s">
        <v>46</v>
      </c>
      <c r="AF5586">
        <v>2023</v>
      </c>
      <c r="AG5586">
        <v>10</v>
      </c>
      <c r="AH5586">
        <v>11</v>
      </c>
      <c r="AI5586">
        <v>2023</v>
      </c>
      <c r="AJ5586">
        <v>9</v>
      </c>
      <c r="AK5586">
        <v>11</v>
      </c>
      <c r="AL5586">
        <v>63.06</v>
      </c>
      <c r="AM5586">
        <v>108.873746223758</v>
      </c>
      <c r="AN5586" t="s">
        <v>51</v>
      </c>
      <c r="AO5586" t="s">
        <v>53</v>
      </c>
      <c r="AP5586" t="s">
        <v>53</v>
      </c>
      <c r="AQ5586">
        <v>53130</v>
      </c>
    </row>
    <row r="5587" spans="1:43" x14ac:dyDescent="0.2">
      <c r="A5587" t="s">
        <v>5649</v>
      </c>
      <c r="B5587" t="s">
        <v>55</v>
      </c>
      <c r="C5587">
        <v>0</v>
      </c>
      <c r="D5587" t="s">
        <v>46</v>
      </c>
      <c r="E5587" t="s">
        <v>46</v>
      </c>
      <c r="F5587">
        <v>1</v>
      </c>
      <c r="G5587" t="s">
        <v>45</v>
      </c>
      <c r="H5587" t="s">
        <v>46</v>
      </c>
      <c r="I5587" t="s">
        <v>46</v>
      </c>
      <c r="J5587">
        <v>0</v>
      </c>
      <c r="K5587">
        <v>0</v>
      </c>
      <c r="L5587" t="s">
        <v>74</v>
      </c>
      <c r="M5587" t="s">
        <v>74</v>
      </c>
      <c r="N5587" t="s">
        <v>74</v>
      </c>
      <c r="O5587" t="s">
        <v>74</v>
      </c>
      <c r="P5587" t="s">
        <v>74</v>
      </c>
      <c r="Q5587" t="s">
        <v>74</v>
      </c>
      <c r="R5587" t="s">
        <v>49</v>
      </c>
      <c r="S5587" t="s">
        <v>45</v>
      </c>
      <c r="T5587" t="s">
        <v>57</v>
      </c>
      <c r="U5587">
        <v>19.3</v>
      </c>
      <c r="V5587">
        <v>19.3</v>
      </c>
      <c r="W5587" t="s">
        <v>45</v>
      </c>
      <c r="X5587">
        <v>59.140529042983097</v>
      </c>
      <c r="Y5587">
        <v>67.984800871381097</v>
      </c>
      <c r="Z5587">
        <v>26.654516199311399</v>
      </c>
      <c r="AA5587" s="1" t="d">
        <v>2023-10-26</v>
      </c>
      <c r="AB5587">
        <v>0</v>
      </c>
      <c r="AC5587">
        <v>9.65</v>
      </c>
      <c r="AD5587" s="1" t="d">
        <v>2023-09-02</v>
      </c>
      <c r="AE5587" t="s">
        <v>46</v>
      </c>
      <c r="AF5587">
        <v>2023</v>
      </c>
      <c r="AG5587">
        <v>10</v>
      </c>
      <c r="AH5587">
        <v>26</v>
      </c>
      <c r="AI5587">
        <v>2023</v>
      </c>
      <c r="AJ5587">
        <v>9</v>
      </c>
      <c r="AK5587">
        <v>2</v>
      </c>
      <c r="AL5587">
        <v>33.49</v>
      </c>
      <c r="AM5587">
        <v>19.3</v>
      </c>
      <c r="AN5587" t="s">
        <v>51</v>
      </c>
      <c r="AO5587" t="s">
        <v>52</v>
      </c>
      <c r="AP5587" t="s">
        <v>59</v>
      </c>
      <c r="AQ5587">
        <v>0</v>
      </c>
    </row>
    <row r="5588" spans="1:43" x14ac:dyDescent="0.2">
      <c r="A5588" t="s">
        <v>5650</v>
      </c>
      <c r="B5588" t="s">
        <v>44</v>
      </c>
      <c r="C5588">
        <v>0</v>
      </c>
      <c r="D5588" t="s">
        <v>46</v>
      </c>
      <c r="E5588" t="s">
        <v>46</v>
      </c>
      <c r="F5588">
        <v>27</v>
      </c>
      <c r="G5588" t="s">
        <v>45</v>
      </c>
      <c r="H5588" t="s">
        <v>46</v>
      </c>
      <c r="I5588" t="s">
        <v>46</v>
      </c>
      <c r="J5588">
        <v>0</v>
      </c>
      <c r="K5588">
        <v>0</v>
      </c>
      <c r="L5588" t="s">
        <v>74</v>
      </c>
      <c r="M5588" t="s">
        <v>74</v>
      </c>
      <c r="N5588" t="s">
        <v>74</v>
      </c>
      <c r="O5588" t="s">
        <v>74</v>
      </c>
      <c r="P5588" t="s">
        <v>74</v>
      </c>
      <c r="Q5588" t="s">
        <v>74</v>
      </c>
      <c r="R5588" t="s">
        <v>56</v>
      </c>
      <c r="S5588" t="s">
        <v>46</v>
      </c>
      <c r="T5588" t="s">
        <v>57</v>
      </c>
      <c r="U5588">
        <v>19.149999999999999</v>
      </c>
      <c r="V5588">
        <v>501.35</v>
      </c>
      <c r="W5588" t="s">
        <v>46</v>
      </c>
      <c r="X5588">
        <v>60.334895994670198</v>
      </c>
      <c r="Y5588">
        <v>96.296421309999999</v>
      </c>
      <c r="Z5588">
        <v>9.1533557144247606</v>
      </c>
      <c r="AA5588" s="1" t="d">
        <v>2024-03-01</v>
      </c>
      <c r="AB5588">
        <v>0</v>
      </c>
      <c r="AC5588">
        <v>258.52499999999998</v>
      </c>
      <c r="AD5588" s="1" t="d">
        <v>2023-09-02</v>
      </c>
      <c r="AE5588" t="s">
        <v>46</v>
      </c>
      <c r="AF5588">
        <v>2024</v>
      </c>
      <c r="AG5588">
        <v>3</v>
      </c>
      <c r="AH5588">
        <v>1</v>
      </c>
      <c r="AI5588">
        <v>2023</v>
      </c>
      <c r="AJ5588">
        <v>9</v>
      </c>
      <c r="AK5588">
        <v>2</v>
      </c>
      <c r="AL5588">
        <v>78.180000000000007</v>
      </c>
      <c r="AM5588">
        <v>19.149999999999999</v>
      </c>
      <c r="AN5588" t="s">
        <v>58</v>
      </c>
      <c r="AO5588" t="s">
        <v>52</v>
      </c>
      <c r="AP5588" t="s">
        <v>59</v>
      </c>
      <c r="AQ5588">
        <v>0</v>
      </c>
    </row>
    <row r="5589" spans="1:43" x14ac:dyDescent="0.2">
      <c r="A5589" t="s">
        <v>5651</v>
      </c>
      <c r="B5589" t="s">
        <v>44</v>
      </c>
      <c r="C5589">
        <v>1</v>
      </c>
      <c r="D5589" t="s">
        <v>46</v>
      </c>
      <c r="E5589" t="s">
        <v>46</v>
      </c>
      <c r="F5589">
        <v>46</v>
      </c>
      <c r="G5589" t="s">
        <v>45</v>
      </c>
      <c r="H5589" t="s">
        <v>46</v>
      </c>
      <c r="I5589" t="s">
        <v>65</v>
      </c>
      <c r="J5589">
        <v>974</v>
      </c>
      <c r="K5589">
        <v>5</v>
      </c>
      <c r="L5589" t="s">
        <v>46</v>
      </c>
      <c r="M5589" t="s">
        <v>45</v>
      </c>
      <c r="N5589" t="s">
        <v>45</v>
      </c>
      <c r="O5589" t="s">
        <v>46</v>
      </c>
      <c r="P5589" t="s">
        <v>45</v>
      </c>
      <c r="Q5589" t="s">
        <v>46</v>
      </c>
      <c r="R5589" t="s">
        <v>56</v>
      </c>
      <c r="S5589" t="s">
        <v>45</v>
      </c>
      <c r="T5589" t="s">
        <v>62</v>
      </c>
      <c r="U5589">
        <v>91.3</v>
      </c>
      <c r="V5589">
        <v>4126.3500000000004</v>
      </c>
      <c r="W5589" t="s">
        <v>46</v>
      </c>
      <c r="X5589">
        <v>28.912896907937899</v>
      </c>
      <c r="Y5589">
        <v>76.273244160480203</v>
      </c>
      <c r="Z5589">
        <v>13.2777717914422</v>
      </c>
      <c r="AA5589" s="1" t="d">
        <v>2024-04-18</v>
      </c>
      <c r="AB5589">
        <v>28.760997588715298</v>
      </c>
      <c r="AC5589">
        <v>2099.9</v>
      </c>
      <c r="AD5589" s="1" t="d">
        <v>2023-09-09</v>
      </c>
      <c r="AE5589" t="s">
        <v>45</v>
      </c>
      <c r="AF5589">
        <v>2024</v>
      </c>
      <c r="AG5589">
        <v>4</v>
      </c>
      <c r="AH5589">
        <v>18</v>
      </c>
      <c r="AI5589">
        <v>2023</v>
      </c>
      <c r="AJ5589">
        <v>9</v>
      </c>
      <c r="AK5589">
        <v>9</v>
      </c>
      <c r="AL5589">
        <v>61.64</v>
      </c>
      <c r="AM5589">
        <v>120.060997588715</v>
      </c>
      <c r="AN5589" t="s">
        <v>63</v>
      </c>
      <c r="AO5589" t="s">
        <v>53</v>
      </c>
      <c r="AP5589" t="s">
        <v>52</v>
      </c>
      <c r="AQ5589">
        <v>88926.2</v>
      </c>
    </row>
    <row r="5590" spans="1:43" x14ac:dyDescent="0.2">
      <c r="A5590" t="s">
        <v>5652</v>
      </c>
      <c r="B5590" t="s">
        <v>55</v>
      </c>
      <c r="C5590">
        <v>0</v>
      </c>
      <c r="D5590" t="s">
        <v>46</v>
      </c>
      <c r="E5590" t="s">
        <v>46</v>
      </c>
      <c r="F5590">
        <v>1</v>
      </c>
      <c r="G5590" t="s">
        <v>45</v>
      </c>
      <c r="H5590" t="s">
        <v>46</v>
      </c>
      <c r="I5590" t="s">
        <v>48</v>
      </c>
      <c r="J5590">
        <v>862</v>
      </c>
      <c r="K5590">
        <v>9</v>
      </c>
      <c r="L5590" t="s">
        <v>46</v>
      </c>
      <c r="M5590" t="s">
        <v>46</v>
      </c>
      <c r="N5590" t="s">
        <v>45</v>
      </c>
      <c r="O5590" t="s">
        <v>46</v>
      </c>
      <c r="P5590" t="s">
        <v>46</v>
      </c>
      <c r="Q5590" t="s">
        <v>46</v>
      </c>
      <c r="R5590" t="s">
        <v>49</v>
      </c>
      <c r="S5590" t="s">
        <v>45</v>
      </c>
      <c r="T5590" t="s">
        <v>57</v>
      </c>
      <c r="U5590">
        <v>49.65</v>
      </c>
      <c r="V5590">
        <v>49.65</v>
      </c>
      <c r="W5590" t="s">
        <v>45</v>
      </c>
      <c r="X5590">
        <v>87.7921821106344</v>
      </c>
      <c r="Y5590">
        <v>55.529052285994801</v>
      </c>
      <c r="Z5590">
        <v>34.0199324794525</v>
      </c>
      <c r="AA5590" s="1" t="d">
        <v>2023-10-24</v>
      </c>
      <c r="AB5590">
        <v>47.142221315765397</v>
      </c>
      <c r="AC5590">
        <v>24.824999999999999</v>
      </c>
      <c r="AD5590" s="1" t="d">
        <v>2023-08-31</v>
      </c>
      <c r="AE5590" t="s">
        <v>46</v>
      </c>
      <c r="AF5590">
        <v>2023</v>
      </c>
      <c r="AG5590">
        <v>10</v>
      </c>
      <c r="AH5590">
        <v>24</v>
      </c>
      <c r="AI5590">
        <v>2023</v>
      </c>
      <c r="AJ5590">
        <v>8</v>
      </c>
      <c r="AK5590">
        <v>31</v>
      </c>
      <c r="AL5590">
        <v>54.77</v>
      </c>
      <c r="AM5590">
        <v>96.792221315765403</v>
      </c>
      <c r="AN5590" t="s">
        <v>51</v>
      </c>
      <c r="AO5590" t="s">
        <v>59</v>
      </c>
      <c r="AP5590" t="s">
        <v>53</v>
      </c>
      <c r="AQ5590">
        <v>42798.299999999901</v>
      </c>
    </row>
    <row r="5591" spans="1:43" x14ac:dyDescent="0.2">
      <c r="A5591" t="s">
        <v>5653</v>
      </c>
      <c r="B5591" t="s">
        <v>44</v>
      </c>
      <c r="C5591">
        <v>0</v>
      </c>
      <c r="D5591" t="s">
        <v>46</v>
      </c>
      <c r="E5591" t="s">
        <v>46</v>
      </c>
      <c r="F5591">
        <v>46</v>
      </c>
      <c r="G5591" t="s">
        <v>45</v>
      </c>
      <c r="H5591" t="s">
        <v>46</v>
      </c>
      <c r="I5591" t="s">
        <v>48</v>
      </c>
      <c r="J5591">
        <v>299</v>
      </c>
      <c r="K5591">
        <v>3</v>
      </c>
      <c r="L5591" t="s">
        <v>46</v>
      </c>
      <c r="M5591" t="s">
        <v>46</v>
      </c>
      <c r="N5591" t="s">
        <v>45</v>
      </c>
      <c r="O5591" t="s">
        <v>45</v>
      </c>
      <c r="P5591" t="s">
        <v>46</v>
      </c>
      <c r="Q5591" t="s">
        <v>46</v>
      </c>
      <c r="R5591" t="s">
        <v>75</v>
      </c>
      <c r="S5591" t="s">
        <v>46</v>
      </c>
      <c r="T5591" t="s">
        <v>68</v>
      </c>
      <c r="U5591">
        <v>54.35</v>
      </c>
      <c r="V5591">
        <v>2460.15</v>
      </c>
      <c r="W5591" t="s">
        <v>45</v>
      </c>
      <c r="X5591">
        <v>93.104859700000006</v>
      </c>
      <c r="Y5591">
        <v>40.634079937563499</v>
      </c>
      <c r="Z5591">
        <v>39.8422564468014</v>
      </c>
      <c r="AA5591" s="1" t="d">
        <v>2025-02-17</v>
      </c>
      <c r="AB5591">
        <v>0</v>
      </c>
      <c r="AC5591">
        <v>1250.05</v>
      </c>
      <c r="AD5591" s="1" t="d">
        <v>2023-09-04</v>
      </c>
      <c r="AE5591" t="s">
        <v>46</v>
      </c>
      <c r="AF5591">
        <v>2025</v>
      </c>
      <c r="AG5591">
        <v>2</v>
      </c>
      <c r="AH5591">
        <v>17</v>
      </c>
      <c r="AI5591">
        <v>2023</v>
      </c>
      <c r="AJ5591">
        <v>9</v>
      </c>
      <c r="AK5591">
        <v>4</v>
      </c>
      <c r="AL5591">
        <v>99.26</v>
      </c>
      <c r="AM5591">
        <v>54.35</v>
      </c>
      <c r="AN5591" t="s">
        <v>63</v>
      </c>
      <c r="AO5591" t="s">
        <v>59</v>
      </c>
      <c r="AP5591" t="s">
        <v>53</v>
      </c>
      <c r="AQ5591">
        <v>16250.65</v>
      </c>
    </row>
    <row r="5592" spans="1:43" x14ac:dyDescent="0.2">
      <c r="A5592" t="s">
        <v>5654</v>
      </c>
      <c r="B5592" t="s">
        <v>55</v>
      </c>
      <c r="C5592">
        <v>0</v>
      </c>
      <c r="D5592" t="s">
        <v>45</v>
      </c>
      <c r="E5592" t="s">
        <v>45</v>
      </c>
      <c r="F5592">
        <v>25</v>
      </c>
      <c r="G5592" t="s">
        <v>45</v>
      </c>
      <c r="H5592" t="s">
        <v>46</v>
      </c>
      <c r="I5592" t="s">
        <v>46</v>
      </c>
      <c r="J5592">
        <v>0</v>
      </c>
      <c r="K5592">
        <v>0</v>
      </c>
      <c r="L5592" t="s">
        <v>74</v>
      </c>
      <c r="M5592" t="s">
        <v>74</v>
      </c>
      <c r="N5592" t="s">
        <v>74</v>
      </c>
      <c r="O5592" t="s">
        <v>74</v>
      </c>
      <c r="P5592" t="s">
        <v>74</v>
      </c>
      <c r="Q5592" t="s">
        <v>74</v>
      </c>
      <c r="R5592" t="s">
        <v>49</v>
      </c>
      <c r="S5592" t="s">
        <v>45</v>
      </c>
      <c r="T5592" t="s">
        <v>57</v>
      </c>
      <c r="U5592">
        <v>19.149999999999999</v>
      </c>
      <c r="V5592">
        <v>477.6</v>
      </c>
      <c r="W5592" t="s">
        <v>46</v>
      </c>
      <c r="X5592">
        <v>61.702341319790897</v>
      </c>
      <c r="Y5592">
        <v>77.573012521747103</v>
      </c>
      <c r="Z5592">
        <v>19.028344390581299</v>
      </c>
      <c r="AA5592" s="1" t="d">
        <v>2023-10-10</v>
      </c>
      <c r="AB5592">
        <v>0</v>
      </c>
      <c r="AC5592">
        <v>239.375</v>
      </c>
      <c r="AD5592" s="1" t="d">
        <v>2023-09-08</v>
      </c>
      <c r="AE5592" t="s">
        <v>46</v>
      </c>
      <c r="AF5592">
        <v>2023</v>
      </c>
      <c r="AG5592">
        <v>10</v>
      </c>
      <c r="AH5592">
        <v>10</v>
      </c>
      <c r="AI5592">
        <v>2023</v>
      </c>
      <c r="AJ5592">
        <v>9</v>
      </c>
      <c r="AK5592">
        <v>8</v>
      </c>
      <c r="AL5592">
        <v>67.67</v>
      </c>
      <c r="AM5592">
        <v>19.149999999999999</v>
      </c>
      <c r="AN5592" t="s">
        <v>58</v>
      </c>
      <c r="AO5592" t="s">
        <v>52</v>
      </c>
      <c r="AP5592" t="s">
        <v>59</v>
      </c>
      <c r="AQ5592">
        <v>0</v>
      </c>
    </row>
    <row r="5593" spans="1:43" x14ac:dyDescent="0.2">
      <c r="A5593" t="s">
        <v>5655</v>
      </c>
      <c r="B5593" t="s">
        <v>55</v>
      </c>
      <c r="C5593">
        <v>0</v>
      </c>
      <c r="D5593" t="s">
        <v>46</v>
      </c>
      <c r="E5593" t="s">
        <v>46</v>
      </c>
      <c r="F5593">
        <v>4</v>
      </c>
      <c r="G5593" t="s">
        <v>45</v>
      </c>
      <c r="H5593" t="s">
        <v>46</v>
      </c>
      <c r="I5593" t="s">
        <v>65</v>
      </c>
      <c r="J5593">
        <v>718</v>
      </c>
      <c r="K5593">
        <v>8</v>
      </c>
      <c r="L5593" t="s">
        <v>46</v>
      </c>
      <c r="M5593" t="s">
        <v>46</v>
      </c>
      <c r="N5593" t="s">
        <v>46</v>
      </c>
      <c r="O5593" t="s">
        <v>46</v>
      </c>
      <c r="P5593" t="s">
        <v>45</v>
      </c>
      <c r="Q5593" t="s">
        <v>45</v>
      </c>
      <c r="R5593" t="s">
        <v>49</v>
      </c>
      <c r="S5593" t="s">
        <v>45</v>
      </c>
      <c r="T5593" t="s">
        <v>50</v>
      </c>
      <c r="U5593">
        <v>88.45</v>
      </c>
      <c r="V5593">
        <v>370.65</v>
      </c>
      <c r="W5593" t="s">
        <v>45</v>
      </c>
      <c r="X5593">
        <v>66.190724404041404</v>
      </c>
      <c r="Y5593">
        <v>61.062315588599603</v>
      </c>
      <c r="Z5593">
        <v>26.556750456816101</v>
      </c>
      <c r="AA5593" s="1" t="d">
        <v>2023-10-28</v>
      </c>
      <c r="AB5593">
        <v>31.012730578028801</v>
      </c>
      <c r="AC5593">
        <v>176.9</v>
      </c>
      <c r="AD5593" s="1" t="d">
        <v>2023-09-01</v>
      </c>
      <c r="AE5593" t="s">
        <v>45</v>
      </c>
      <c r="AF5593">
        <v>2023</v>
      </c>
      <c r="AG5593">
        <v>10</v>
      </c>
      <c r="AH5593">
        <v>28</v>
      </c>
      <c r="AI5593">
        <v>2023</v>
      </c>
      <c r="AJ5593">
        <v>9</v>
      </c>
      <c r="AK5593">
        <v>1</v>
      </c>
      <c r="AL5593">
        <v>43.63</v>
      </c>
      <c r="AM5593">
        <v>119.462730578028</v>
      </c>
      <c r="AN5593" t="s">
        <v>51</v>
      </c>
      <c r="AO5593" t="s">
        <v>53</v>
      </c>
      <c r="AP5593" t="s">
        <v>59</v>
      </c>
      <c r="AQ5593">
        <v>63507.1</v>
      </c>
    </row>
    <row r="5594" spans="1:43" x14ac:dyDescent="0.2">
      <c r="A5594" t="s">
        <v>5656</v>
      </c>
      <c r="B5594" t="s">
        <v>55</v>
      </c>
      <c r="C5594">
        <v>0</v>
      </c>
      <c r="D5594" t="s">
        <v>46</v>
      </c>
      <c r="E5594" t="s">
        <v>46</v>
      </c>
      <c r="F5594">
        <v>13</v>
      </c>
      <c r="G5594" t="s">
        <v>45</v>
      </c>
      <c r="H5594" t="s">
        <v>46</v>
      </c>
      <c r="I5594" t="s">
        <v>46</v>
      </c>
      <c r="J5594">
        <v>0</v>
      </c>
      <c r="K5594">
        <v>0</v>
      </c>
      <c r="L5594" t="s">
        <v>74</v>
      </c>
      <c r="M5594" t="s">
        <v>74</v>
      </c>
      <c r="N5594" t="s">
        <v>74</v>
      </c>
      <c r="O5594" t="s">
        <v>74</v>
      </c>
      <c r="P5594" t="s">
        <v>74</v>
      </c>
      <c r="Q5594" t="s">
        <v>74</v>
      </c>
      <c r="R5594" t="s">
        <v>75</v>
      </c>
      <c r="S5594" t="s">
        <v>46</v>
      </c>
      <c r="T5594" t="s">
        <v>57</v>
      </c>
      <c r="U5594">
        <v>19.75</v>
      </c>
      <c r="V5594">
        <v>265.75</v>
      </c>
      <c r="W5594" t="s">
        <v>46</v>
      </c>
      <c r="X5594">
        <v>58.692068294635497</v>
      </c>
      <c r="Y5594">
        <v>61.0998982881705</v>
      </c>
      <c r="Z5594">
        <v>16.6250232747281</v>
      </c>
      <c r="AA5594" s="1" t="d">
        <v>2024-10-19</v>
      </c>
      <c r="AB5594">
        <v>0</v>
      </c>
      <c r="AC5594">
        <v>128.375</v>
      </c>
      <c r="AD5594" s="1" t="d">
        <v>2023-09-06</v>
      </c>
      <c r="AE5594" t="s">
        <v>46</v>
      </c>
      <c r="AF5594">
        <v>2024</v>
      </c>
      <c r="AG5594">
        <v>10</v>
      </c>
      <c r="AH5594">
        <v>19</v>
      </c>
      <c r="AI5594">
        <v>2023</v>
      </c>
      <c r="AJ5594">
        <v>9</v>
      </c>
      <c r="AK5594">
        <v>6</v>
      </c>
      <c r="AL5594">
        <v>55.07</v>
      </c>
      <c r="AM5594">
        <v>19.75</v>
      </c>
      <c r="AN5594" t="s">
        <v>58</v>
      </c>
      <c r="AO5594" t="s">
        <v>52</v>
      </c>
      <c r="AP5594" t="s">
        <v>59</v>
      </c>
      <c r="AQ5594">
        <v>0</v>
      </c>
    </row>
    <row r="5595" spans="1:43" x14ac:dyDescent="0.2">
      <c r="A5595" t="s">
        <v>5657</v>
      </c>
      <c r="B5595" t="s">
        <v>55</v>
      </c>
      <c r="C5595">
        <v>0</v>
      </c>
      <c r="D5595" t="s">
        <v>45</v>
      </c>
      <c r="E5595" t="s">
        <v>46</v>
      </c>
      <c r="F5595">
        <v>31</v>
      </c>
      <c r="G5595" t="s">
        <v>45</v>
      </c>
      <c r="H5595" t="s">
        <v>46</v>
      </c>
      <c r="I5595" t="s">
        <v>48</v>
      </c>
      <c r="J5595">
        <v>498</v>
      </c>
      <c r="K5595">
        <v>10</v>
      </c>
      <c r="L5595" t="s">
        <v>45</v>
      </c>
      <c r="M5595" t="s">
        <v>45</v>
      </c>
      <c r="N5595" t="s">
        <v>45</v>
      </c>
      <c r="O5595" t="s">
        <v>45</v>
      </c>
      <c r="P5595" t="s">
        <v>46</v>
      </c>
      <c r="Q5595" t="s">
        <v>45</v>
      </c>
      <c r="R5595" t="s">
        <v>56</v>
      </c>
      <c r="S5595" t="s">
        <v>45</v>
      </c>
      <c r="T5595" t="s">
        <v>68</v>
      </c>
      <c r="U5595">
        <v>75.5</v>
      </c>
      <c r="V5595">
        <v>2424.4499999999998</v>
      </c>
      <c r="W5595" t="s">
        <v>46</v>
      </c>
      <c r="X5595">
        <v>75.739803272162305</v>
      </c>
      <c r="Y5595">
        <v>75.452052826222996</v>
      </c>
      <c r="Z5595">
        <v>5.1383249810000002</v>
      </c>
      <c r="AA5595" s="1" t="d">
        <v>2024-03-23</v>
      </c>
      <c r="AB5595">
        <v>48.902729425989399</v>
      </c>
      <c r="AC5595">
        <v>1170.25</v>
      </c>
      <c r="AD5595" s="1" t="d">
        <v>2023-06-29</v>
      </c>
      <c r="AE5595" t="s">
        <v>46</v>
      </c>
      <c r="AF5595">
        <v>2024</v>
      </c>
      <c r="AG5595">
        <v>3</v>
      </c>
      <c r="AH5595">
        <v>23</v>
      </c>
      <c r="AI5595">
        <v>2023</v>
      </c>
      <c r="AJ5595">
        <v>6</v>
      </c>
      <c r="AK5595">
        <v>29</v>
      </c>
      <c r="AL5595">
        <v>101.6</v>
      </c>
      <c r="AM5595">
        <v>124.40272942598899</v>
      </c>
      <c r="AN5595" t="s">
        <v>58</v>
      </c>
      <c r="AO5595" t="s">
        <v>53</v>
      </c>
      <c r="AP5595" t="s">
        <v>53</v>
      </c>
      <c r="AQ5595">
        <v>37599</v>
      </c>
    </row>
    <row r="5596" spans="1:43" x14ac:dyDescent="0.2">
      <c r="A5596" t="s">
        <v>5658</v>
      </c>
      <c r="B5596" t="s">
        <v>44</v>
      </c>
      <c r="C5596">
        <v>0</v>
      </c>
      <c r="D5596" t="s">
        <v>45</v>
      </c>
      <c r="E5596" t="s">
        <v>45</v>
      </c>
      <c r="F5596">
        <v>23</v>
      </c>
      <c r="G5596" t="s">
        <v>45</v>
      </c>
      <c r="H5596" t="s">
        <v>45</v>
      </c>
      <c r="I5596" t="s">
        <v>65</v>
      </c>
      <c r="J5596">
        <v>903</v>
      </c>
      <c r="K5596">
        <v>2</v>
      </c>
      <c r="L5596" t="s">
        <v>46</v>
      </c>
      <c r="M5596" t="s">
        <v>46</v>
      </c>
      <c r="N5596" t="s">
        <v>46</v>
      </c>
      <c r="O5596" t="s">
        <v>46</v>
      </c>
      <c r="P5596" t="s">
        <v>45</v>
      </c>
      <c r="Q5596" t="s">
        <v>46</v>
      </c>
      <c r="R5596" t="s">
        <v>49</v>
      </c>
      <c r="S5596" t="s">
        <v>45</v>
      </c>
      <c r="T5596" t="s">
        <v>50</v>
      </c>
      <c r="U5596">
        <v>83.75</v>
      </c>
      <c r="V5596">
        <v>1849.95</v>
      </c>
      <c r="W5596" t="s">
        <v>46</v>
      </c>
      <c r="X5596">
        <v>86.873988179999998</v>
      </c>
      <c r="Y5596">
        <v>69.601934689731095</v>
      </c>
      <c r="Z5596">
        <v>0.28714714281296699</v>
      </c>
      <c r="AA5596" s="1" t="d">
        <v>2023-09-30</v>
      </c>
      <c r="AB5596">
        <v>24.402396077229</v>
      </c>
      <c r="AC5596">
        <v>963.125</v>
      </c>
      <c r="AD5596" s="1" t="d">
        <v>2023-07-07</v>
      </c>
      <c r="AE5596" t="s">
        <v>46</v>
      </c>
      <c r="AF5596">
        <v>2023</v>
      </c>
      <c r="AG5596">
        <v>9</v>
      </c>
      <c r="AH5596">
        <v>30</v>
      </c>
      <c r="AI5596">
        <v>2023</v>
      </c>
      <c r="AJ5596">
        <v>7</v>
      </c>
      <c r="AK5596">
        <v>7</v>
      </c>
      <c r="AL5596">
        <v>109.59</v>
      </c>
      <c r="AM5596">
        <v>108.152396077229</v>
      </c>
      <c r="AN5596" t="s">
        <v>58</v>
      </c>
      <c r="AO5596" t="s">
        <v>53</v>
      </c>
      <c r="AP5596" t="s">
        <v>53</v>
      </c>
      <c r="AQ5596">
        <v>75626.25</v>
      </c>
    </row>
    <row r="5597" spans="1:43" x14ac:dyDescent="0.2">
      <c r="A5597" t="s">
        <v>5659</v>
      </c>
      <c r="B5597" t="s">
        <v>44</v>
      </c>
      <c r="C5597">
        <v>0</v>
      </c>
      <c r="D5597" t="s">
        <v>46</v>
      </c>
      <c r="E5597" t="s">
        <v>46</v>
      </c>
      <c r="F5597">
        <v>2</v>
      </c>
      <c r="G5597" t="s">
        <v>45</v>
      </c>
      <c r="H5597" t="s">
        <v>46</v>
      </c>
      <c r="I5597" t="s">
        <v>46</v>
      </c>
      <c r="J5597">
        <v>0</v>
      </c>
      <c r="K5597">
        <v>0</v>
      </c>
      <c r="L5597" t="s">
        <v>74</v>
      </c>
      <c r="M5597" t="s">
        <v>74</v>
      </c>
      <c r="N5597" t="s">
        <v>74</v>
      </c>
      <c r="O5597" t="s">
        <v>74</v>
      </c>
      <c r="P5597" t="s">
        <v>74</v>
      </c>
      <c r="Q5597" t="s">
        <v>74</v>
      </c>
      <c r="R5597" t="s">
        <v>49</v>
      </c>
      <c r="S5597" t="s">
        <v>46</v>
      </c>
      <c r="T5597" t="s">
        <v>57</v>
      </c>
      <c r="U5597">
        <v>19.399999999999999</v>
      </c>
      <c r="V5597">
        <v>61.05</v>
      </c>
      <c r="W5597" t="s">
        <v>46</v>
      </c>
      <c r="X5597">
        <v>43.8584203917843</v>
      </c>
      <c r="Y5597">
        <v>73.923536546265197</v>
      </c>
      <c r="Z5597">
        <v>21.798071295500499</v>
      </c>
      <c r="AA5597" s="1" t="d">
        <v>2023-10-22</v>
      </c>
      <c r="AB5597">
        <v>0</v>
      </c>
      <c r="AC5597">
        <v>19.399999999999999</v>
      </c>
      <c r="AD5597" s="1" t="d">
        <v>2023-09-05</v>
      </c>
      <c r="AE5597" t="s">
        <v>46</v>
      </c>
      <c r="AF5597">
        <v>2023</v>
      </c>
      <c r="AG5597">
        <v>10</v>
      </c>
      <c r="AH5597">
        <v>22</v>
      </c>
      <c r="AI5597">
        <v>2023</v>
      </c>
      <c r="AJ5597">
        <v>9</v>
      </c>
      <c r="AK5597">
        <v>5</v>
      </c>
      <c r="AL5597">
        <v>24.06</v>
      </c>
      <c r="AM5597">
        <v>19.399999999999999</v>
      </c>
      <c r="AN5597" t="s">
        <v>51</v>
      </c>
      <c r="AO5597" t="s">
        <v>52</v>
      </c>
      <c r="AP5597" t="s">
        <v>52</v>
      </c>
      <c r="AQ5597">
        <v>0</v>
      </c>
    </row>
    <row r="5598" spans="1:43" x14ac:dyDescent="0.2">
      <c r="A5598" t="s">
        <v>5660</v>
      </c>
      <c r="B5598" t="s">
        <v>44</v>
      </c>
      <c r="C5598">
        <v>0</v>
      </c>
      <c r="D5598" t="s">
        <v>46</v>
      </c>
      <c r="E5598" t="s">
        <v>46</v>
      </c>
      <c r="F5598">
        <v>65</v>
      </c>
      <c r="G5598" t="s">
        <v>45</v>
      </c>
      <c r="H5598" t="s">
        <v>45</v>
      </c>
      <c r="I5598" t="s">
        <v>46</v>
      </c>
      <c r="J5598">
        <v>0</v>
      </c>
      <c r="K5598">
        <v>0</v>
      </c>
      <c r="L5598" t="s">
        <v>74</v>
      </c>
      <c r="M5598" t="s">
        <v>74</v>
      </c>
      <c r="N5598" t="s">
        <v>74</v>
      </c>
      <c r="O5598" t="s">
        <v>74</v>
      </c>
      <c r="P5598" t="s">
        <v>74</v>
      </c>
      <c r="Q5598" t="s">
        <v>74</v>
      </c>
      <c r="R5598" t="s">
        <v>75</v>
      </c>
      <c r="S5598" t="s">
        <v>46</v>
      </c>
      <c r="T5598" t="s">
        <v>62</v>
      </c>
      <c r="U5598">
        <v>26.5</v>
      </c>
      <c r="V5598">
        <v>1698.55</v>
      </c>
      <c r="W5598" t="s">
        <v>46</v>
      </c>
      <c r="X5598">
        <v>76.141577959633693</v>
      </c>
      <c r="Y5598">
        <v>78.626890342111196</v>
      </c>
      <c r="Z5598">
        <v>21.344958058297198</v>
      </c>
      <c r="AA5598" s="1" t="d">
        <v>2025-02-24</v>
      </c>
      <c r="AB5598">
        <v>0</v>
      </c>
      <c r="AC5598">
        <v>861.25</v>
      </c>
      <c r="AD5598" s="1" t="d">
        <v>2023-09-12</v>
      </c>
      <c r="AE5598" t="s">
        <v>46</v>
      </c>
      <c r="AF5598">
        <v>2025</v>
      </c>
      <c r="AG5598">
        <v>2</v>
      </c>
      <c r="AH5598">
        <v>24</v>
      </c>
      <c r="AI5598">
        <v>2023</v>
      </c>
      <c r="AJ5598">
        <v>9</v>
      </c>
      <c r="AK5598">
        <v>12</v>
      </c>
      <c r="AL5598">
        <v>119.8</v>
      </c>
      <c r="AM5598">
        <v>26.5</v>
      </c>
      <c r="AN5598" t="s">
        <v>63</v>
      </c>
      <c r="AO5598" t="s">
        <v>52</v>
      </c>
      <c r="AP5598" t="s">
        <v>53</v>
      </c>
      <c r="AQ5598">
        <v>0</v>
      </c>
    </row>
    <row r="5599" spans="1:43" x14ac:dyDescent="0.2">
      <c r="A5599" t="s">
        <v>5661</v>
      </c>
      <c r="B5599" t="s">
        <v>55</v>
      </c>
      <c r="C5599">
        <v>1</v>
      </c>
      <c r="D5599" t="s">
        <v>46</v>
      </c>
      <c r="E5599" t="s">
        <v>46</v>
      </c>
      <c r="F5599">
        <v>22</v>
      </c>
      <c r="G5599" t="s">
        <v>45</v>
      </c>
      <c r="H5599" t="s">
        <v>45</v>
      </c>
      <c r="I5599" t="s">
        <v>65</v>
      </c>
      <c r="J5599">
        <v>467</v>
      </c>
      <c r="K5599">
        <v>1</v>
      </c>
      <c r="L5599" t="s">
        <v>46</v>
      </c>
      <c r="M5599" t="s">
        <v>46</v>
      </c>
      <c r="N5599" t="s">
        <v>46</v>
      </c>
      <c r="O5599" t="s">
        <v>45</v>
      </c>
      <c r="P5599" t="s">
        <v>45</v>
      </c>
      <c r="Q5599" t="s">
        <v>46</v>
      </c>
      <c r="R5599" t="s">
        <v>49</v>
      </c>
      <c r="S5599" t="s">
        <v>45</v>
      </c>
      <c r="T5599" t="s">
        <v>62</v>
      </c>
      <c r="U5599">
        <v>90.5</v>
      </c>
      <c r="V5599">
        <v>1910.6</v>
      </c>
      <c r="W5599" t="s">
        <v>45</v>
      </c>
      <c r="X5599">
        <v>65.849923424212804</v>
      </c>
      <c r="Y5599">
        <v>52.006986942888702</v>
      </c>
      <c r="Z5599">
        <v>38.998691458635399</v>
      </c>
      <c r="AA5599" s="1" t="d">
        <v>2023-10-24</v>
      </c>
      <c r="AB5599">
        <v>37.300469204648003</v>
      </c>
      <c r="AC5599">
        <v>995.5</v>
      </c>
      <c r="AD5599" s="1" t="d">
        <v>2023-08-30</v>
      </c>
      <c r="AE5599" t="s">
        <v>45</v>
      </c>
      <c r="AF5599">
        <v>2023</v>
      </c>
      <c r="AG5599">
        <v>10</v>
      </c>
      <c r="AH5599">
        <v>24</v>
      </c>
      <c r="AI5599">
        <v>2023</v>
      </c>
      <c r="AJ5599">
        <v>8</v>
      </c>
      <c r="AK5599">
        <v>30</v>
      </c>
      <c r="AL5599">
        <v>48.85</v>
      </c>
      <c r="AM5599">
        <v>127.800469204648</v>
      </c>
      <c r="AN5599" t="s">
        <v>58</v>
      </c>
      <c r="AO5599" t="s">
        <v>53</v>
      </c>
      <c r="AP5599" t="s">
        <v>59</v>
      </c>
      <c r="AQ5599">
        <v>42263.5</v>
      </c>
    </row>
    <row r="5600" spans="1:43" x14ac:dyDescent="0.2">
      <c r="A5600" t="s">
        <v>5662</v>
      </c>
      <c r="B5600" t="s">
        <v>44</v>
      </c>
      <c r="C5600">
        <v>0</v>
      </c>
      <c r="D5600" t="s">
        <v>45</v>
      </c>
      <c r="E5600" t="s">
        <v>45</v>
      </c>
      <c r="F5600">
        <v>55</v>
      </c>
      <c r="G5600" t="s">
        <v>45</v>
      </c>
      <c r="H5600" t="s">
        <v>46</v>
      </c>
      <c r="I5600" t="s">
        <v>46</v>
      </c>
      <c r="J5600">
        <v>0</v>
      </c>
      <c r="K5600">
        <v>0</v>
      </c>
      <c r="L5600" t="s">
        <v>74</v>
      </c>
      <c r="M5600" t="s">
        <v>74</v>
      </c>
      <c r="N5600" t="s">
        <v>74</v>
      </c>
      <c r="O5600" t="s">
        <v>74</v>
      </c>
      <c r="P5600" t="s">
        <v>74</v>
      </c>
      <c r="Q5600" t="s">
        <v>74</v>
      </c>
      <c r="R5600" t="s">
        <v>56</v>
      </c>
      <c r="S5600" t="s">
        <v>46</v>
      </c>
      <c r="T5600" t="s">
        <v>68</v>
      </c>
      <c r="U5600">
        <v>19.149999999999999</v>
      </c>
      <c r="V5600">
        <v>998.1</v>
      </c>
      <c r="W5600" t="s">
        <v>46</v>
      </c>
      <c r="X5600">
        <v>71.7009158795003</v>
      </c>
      <c r="Y5600">
        <v>89.577916144729002</v>
      </c>
      <c r="Z5600">
        <v>10.942267982146401</v>
      </c>
      <c r="AA5600" s="1" t="d">
        <v>2024-02-21</v>
      </c>
      <c r="AB5600">
        <v>0</v>
      </c>
      <c r="AC5600">
        <v>526.625</v>
      </c>
      <c r="AD5600" s="1" t="d">
        <v>2023-07-11</v>
      </c>
      <c r="AE5600" t="s">
        <v>46</v>
      </c>
      <c r="AF5600">
        <v>2024</v>
      </c>
      <c r="AG5600">
        <v>2</v>
      </c>
      <c r="AH5600">
        <v>21</v>
      </c>
      <c r="AI5600">
        <v>2023</v>
      </c>
      <c r="AJ5600">
        <v>7</v>
      </c>
      <c r="AK5600">
        <v>11</v>
      </c>
      <c r="AL5600">
        <v>115.76</v>
      </c>
      <c r="AM5600">
        <v>19.149999999999999</v>
      </c>
      <c r="AN5600" t="s">
        <v>63</v>
      </c>
      <c r="AO5600" t="s">
        <v>52</v>
      </c>
      <c r="AP5600" t="s">
        <v>59</v>
      </c>
      <c r="AQ5600">
        <v>0</v>
      </c>
    </row>
    <row r="5601" spans="1:43" x14ac:dyDescent="0.2">
      <c r="A5601" t="s">
        <v>5663</v>
      </c>
      <c r="B5601" t="s">
        <v>55</v>
      </c>
      <c r="C5601">
        <v>0</v>
      </c>
      <c r="D5601" t="s">
        <v>45</v>
      </c>
      <c r="E5601" t="s">
        <v>46</v>
      </c>
      <c r="F5601">
        <v>9</v>
      </c>
      <c r="G5601" t="s">
        <v>45</v>
      </c>
      <c r="H5601" t="s">
        <v>46</v>
      </c>
      <c r="I5601" t="s">
        <v>65</v>
      </c>
      <c r="J5601">
        <v>534</v>
      </c>
      <c r="K5601">
        <v>5</v>
      </c>
      <c r="L5601" t="s">
        <v>46</v>
      </c>
      <c r="M5601" t="s">
        <v>45</v>
      </c>
      <c r="N5601" t="s">
        <v>45</v>
      </c>
      <c r="O5601" t="s">
        <v>45</v>
      </c>
      <c r="P5601" t="s">
        <v>45</v>
      </c>
      <c r="Q5601" t="s">
        <v>46</v>
      </c>
      <c r="R5601" t="s">
        <v>49</v>
      </c>
      <c r="S5601" t="s">
        <v>45</v>
      </c>
      <c r="T5601" t="s">
        <v>57</v>
      </c>
      <c r="U5601">
        <v>94.85</v>
      </c>
      <c r="V5601">
        <v>890.6</v>
      </c>
      <c r="W5601" t="s">
        <v>45</v>
      </c>
      <c r="X5601">
        <v>76.884910025114294</v>
      </c>
      <c r="Y5601">
        <v>52.572534211114998</v>
      </c>
      <c r="Z5601">
        <v>27.253249543993299</v>
      </c>
      <c r="AA5601" s="1" t="d">
        <v>2023-10-13</v>
      </c>
      <c r="AB5601">
        <v>38.612892421165398</v>
      </c>
      <c r="AC5601">
        <v>426.82499999999999</v>
      </c>
      <c r="AD5601" s="1" t="d">
        <v>2023-09-03</v>
      </c>
      <c r="AE5601" t="s">
        <v>46</v>
      </c>
      <c r="AF5601">
        <v>2023</v>
      </c>
      <c r="AG5601">
        <v>10</v>
      </c>
      <c r="AH5601">
        <v>13</v>
      </c>
      <c r="AI5601">
        <v>2023</v>
      </c>
      <c r="AJ5601">
        <v>9</v>
      </c>
      <c r="AK5601">
        <v>3</v>
      </c>
      <c r="AL5601">
        <v>58.63</v>
      </c>
      <c r="AM5601">
        <v>133.46289242116501</v>
      </c>
      <c r="AN5601" t="s">
        <v>51</v>
      </c>
      <c r="AO5601" t="s">
        <v>53</v>
      </c>
      <c r="AP5601" t="s">
        <v>53</v>
      </c>
      <c r="AQ5601">
        <v>50649.8999999999</v>
      </c>
    </row>
    <row r="5602" spans="1:43" x14ac:dyDescent="0.2">
      <c r="A5602" t="s">
        <v>5664</v>
      </c>
      <c r="B5602" t="s">
        <v>55</v>
      </c>
      <c r="C5602">
        <v>0</v>
      </c>
      <c r="D5602" t="s">
        <v>45</v>
      </c>
      <c r="E5602" t="s">
        <v>45</v>
      </c>
      <c r="F5602">
        <v>7</v>
      </c>
      <c r="G5602" t="s">
        <v>45</v>
      </c>
      <c r="H5602" t="s">
        <v>46</v>
      </c>
      <c r="I5602" t="s">
        <v>65</v>
      </c>
      <c r="J5602">
        <v>846</v>
      </c>
      <c r="K5602">
        <v>4</v>
      </c>
      <c r="L5602" t="s">
        <v>46</v>
      </c>
      <c r="M5602" t="s">
        <v>46</v>
      </c>
      <c r="N5602" t="s">
        <v>46</v>
      </c>
      <c r="O5602" t="s">
        <v>46</v>
      </c>
      <c r="P5602" t="s">
        <v>46</v>
      </c>
      <c r="Q5602" t="s">
        <v>46</v>
      </c>
      <c r="R5602" t="s">
        <v>49</v>
      </c>
      <c r="S5602" t="s">
        <v>45</v>
      </c>
      <c r="T5602" t="s">
        <v>62</v>
      </c>
      <c r="U5602">
        <v>69.95</v>
      </c>
      <c r="V5602">
        <v>529.5</v>
      </c>
      <c r="W5602" t="s">
        <v>45</v>
      </c>
      <c r="X5602">
        <v>67.176963418407595</v>
      </c>
      <c r="Y5602">
        <v>46.555227912475402</v>
      </c>
      <c r="Z5602">
        <v>25.740143774750099</v>
      </c>
      <c r="AA5602" s="1" t="d">
        <v>2023-10-02</v>
      </c>
      <c r="AB5602">
        <v>20.725729184476801</v>
      </c>
      <c r="AC5602">
        <v>244.82499999999999</v>
      </c>
      <c r="AD5602" s="1" t="d">
        <v>2023-09-01</v>
      </c>
      <c r="AE5602" t="s">
        <v>45</v>
      </c>
      <c r="AF5602">
        <v>2023</v>
      </c>
      <c r="AG5602">
        <v>10</v>
      </c>
      <c r="AH5602">
        <v>2</v>
      </c>
      <c r="AI5602">
        <v>2023</v>
      </c>
      <c r="AJ5602">
        <v>9</v>
      </c>
      <c r="AK5602">
        <v>1</v>
      </c>
      <c r="AL5602">
        <v>48.44</v>
      </c>
      <c r="AM5602">
        <v>90.675729184476793</v>
      </c>
      <c r="AN5602" t="s">
        <v>51</v>
      </c>
      <c r="AO5602" t="s">
        <v>59</v>
      </c>
      <c r="AP5602" t="s">
        <v>59</v>
      </c>
      <c r="AQ5602">
        <v>59177.7</v>
      </c>
    </row>
    <row r="5603" spans="1:43" x14ac:dyDescent="0.2">
      <c r="A5603" t="s">
        <v>5665</v>
      </c>
      <c r="B5603" t="s">
        <v>44</v>
      </c>
      <c r="C5603">
        <v>0</v>
      </c>
      <c r="D5603" t="s">
        <v>45</v>
      </c>
      <c r="E5603" t="s">
        <v>45</v>
      </c>
      <c r="F5603">
        <v>35</v>
      </c>
      <c r="G5603" t="s">
        <v>46</v>
      </c>
      <c r="H5603" t="s">
        <v>47</v>
      </c>
      <c r="I5603" t="s">
        <v>48</v>
      </c>
      <c r="J5603">
        <v>802</v>
      </c>
      <c r="K5603">
        <v>9</v>
      </c>
      <c r="L5603" t="s">
        <v>46</v>
      </c>
      <c r="M5603" t="s">
        <v>46</v>
      </c>
      <c r="N5603" t="s">
        <v>46</v>
      </c>
      <c r="O5603" t="s">
        <v>45</v>
      </c>
      <c r="P5603" t="s">
        <v>45</v>
      </c>
      <c r="Q5603" t="s">
        <v>46</v>
      </c>
      <c r="R5603" t="s">
        <v>56</v>
      </c>
      <c r="S5603" t="s">
        <v>46</v>
      </c>
      <c r="T5603" t="s">
        <v>57</v>
      </c>
      <c r="U5603">
        <v>40.9</v>
      </c>
      <c r="V5603">
        <v>1383.6</v>
      </c>
      <c r="W5603" t="s">
        <v>46</v>
      </c>
      <c r="X5603">
        <v>68.4461972</v>
      </c>
      <c r="Y5603">
        <v>82.076033514006198</v>
      </c>
      <c r="Z5603">
        <v>3.64755877209089</v>
      </c>
      <c r="AA5603" s="1" t="d">
        <v>2024-04-08</v>
      </c>
      <c r="AB5603">
        <v>22.6267392465626</v>
      </c>
      <c r="AC5603">
        <v>715.75</v>
      </c>
      <c r="AD5603" s="1" t="d">
        <v>2023-09-07</v>
      </c>
      <c r="AE5603" t="s">
        <v>46</v>
      </c>
      <c r="AF5603">
        <v>2024</v>
      </c>
      <c r="AG5603">
        <v>4</v>
      </c>
      <c r="AH5603">
        <v>8</v>
      </c>
      <c r="AI5603">
        <v>2023</v>
      </c>
      <c r="AJ5603">
        <v>9</v>
      </c>
      <c r="AK5603">
        <v>7</v>
      </c>
      <c r="AL5603">
        <v>99.8</v>
      </c>
      <c r="AM5603">
        <v>63.526739246562599</v>
      </c>
      <c r="AN5603" t="s">
        <v>58</v>
      </c>
      <c r="AO5603" t="s">
        <v>59</v>
      </c>
      <c r="AP5603" t="s">
        <v>59</v>
      </c>
      <c r="AQ5603">
        <v>32801.799999999901</v>
      </c>
    </row>
    <row r="5604" spans="1:43" x14ac:dyDescent="0.2">
      <c r="A5604" t="s">
        <v>5666</v>
      </c>
      <c r="B5604" t="s">
        <v>55</v>
      </c>
      <c r="C5604">
        <v>0</v>
      </c>
      <c r="D5604" t="s">
        <v>46</v>
      </c>
      <c r="E5604" t="s">
        <v>46</v>
      </c>
      <c r="F5604">
        <v>6</v>
      </c>
      <c r="G5604" t="s">
        <v>45</v>
      </c>
      <c r="H5604" t="s">
        <v>46</v>
      </c>
      <c r="I5604" t="s">
        <v>48</v>
      </c>
      <c r="J5604">
        <v>387</v>
      </c>
      <c r="K5604">
        <v>9</v>
      </c>
      <c r="L5604" t="s">
        <v>45</v>
      </c>
      <c r="M5604" t="s">
        <v>46</v>
      </c>
      <c r="N5604" t="s">
        <v>45</v>
      </c>
      <c r="O5604" t="s">
        <v>45</v>
      </c>
      <c r="P5604" t="s">
        <v>45</v>
      </c>
      <c r="Q5604" t="s">
        <v>45</v>
      </c>
      <c r="R5604" t="s">
        <v>75</v>
      </c>
      <c r="S5604" t="s">
        <v>45</v>
      </c>
      <c r="T5604" t="s">
        <v>57</v>
      </c>
      <c r="U5604">
        <v>80.25</v>
      </c>
      <c r="V5604">
        <v>493.4</v>
      </c>
      <c r="W5604" t="s">
        <v>46</v>
      </c>
      <c r="X5604">
        <v>66.791872486680404</v>
      </c>
      <c r="Y5604">
        <v>83.076766534011099</v>
      </c>
      <c r="Z5604">
        <v>14.816132669469599</v>
      </c>
      <c r="AA5604" s="1" t="d">
        <v>2025-04-06</v>
      </c>
      <c r="AB5604">
        <v>15.0100492438483</v>
      </c>
      <c r="AC5604">
        <v>240.75</v>
      </c>
      <c r="AD5604" s="1" t="d">
        <v>2023-09-04</v>
      </c>
      <c r="AE5604" t="s">
        <v>45</v>
      </c>
      <c r="AF5604">
        <v>2025</v>
      </c>
      <c r="AG5604">
        <v>4</v>
      </c>
      <c r="AH5604">
        <v>6</v>
      </c>
      <c r="AI5604">
        <v>2023</v>
      </c>
      <c r="AJ5604">
        <v>9</v>
      </c>
      <c r="AK5604">
        <v>4</v>
      </c>
      <c r="AL5604">
        <v>57.98</v>
      </c>
      <c r="AM5604">
        <v>95.2600492438483</v>
      </c>
      <c r="AN5604" t="s">
        <v>51</v>
      </c>
      <c r="AO5604" t="s">
        <v>53</v>
      </c>
      <c r="AP5604" t="s">
        <v>59</v>
      </c>
      <c r="AQ5604">
        <v>31056.75</v>
      </c>
    </row>
    <row r="5605" spans="1:43" x14ac:dyDescent="0.2">
      <c r="A5605" t="s">
        <v>5667</v>
      </c>
      <c r="B5605" t="s">
        <v>44</v>
      </c>
      <c r="C5605">
        <v>0</v>
      </c>
      <c r="D5605" t="s">
        <v>46</v>
      </c>
      <c r="E5605" t="s">
        <v>46</v>
      </c>
      <c r="F5605">
        <v>1</v>
      </c>
      <c r="G5605" t="s">
        <v>45</v>
      </c>
      <c r="H5605" t="s">
        <v>46</v>
      </c>
      <c r="I5605" t="s">
        <v>48</v>
      </c>
      <c r="J5605">
        <v>832</v>
      </c>
      <c r="K5605">
        <v>10</v>
      </c>
      <c r="L5605" t="s">
        <v>45</v>
      </c>
      <c r="M5605" t="s">
        <v>46</v>
      </c>
      <c r="N5605" t="s">
        <v>46</v>
      </c>
      <c r="O5605" t="s">
        <v>46</v>
      </c>
      <c r="P5605" t="s">
        <v>46</v>
      </c>
      <c r="Q5605" t="s">
        <v>46</v>
      </c>
      <c r="R5605" t="s">
        <v>49</v>
      </c>
      <c r="S5605" t="s">
        <v>45</v>
      </c>
      <c r="T5605" t="s">
        <v>68</v>
      </c>
      <c r="U5605">
        <v>48.6</v>
      </c>
      <c r="V5605">
        <v>48.6</v>
      </c>
      <c r="W5605" t="s">
        <v>45</v>
      </c>
      <c r="X5605">
        <v>84.554743026824198</v>
      </c>
      <c r="Y5605">
        <v>42.505840130430201</v>
      </c>
      <c r="Z5605">
        <v>31.481002216774101</v>
      </c>
      <c r="AA5605" s="1" t="d">
        <v>2023-10-17</v>
      </c>
      <c r="AB5605">
        <v>36.220398869999997</v>
      </c>
      <c r="AC5605">
        <v>24.3</v>
      </c>
      <c r="AD5605" s="1" t="d">
        <v>2023-09-02</v>
      </c>
      <c r="AE5605" t="s">
        <v>46</v>
      </c>
      <c r="AF5605">
        <v>2023</v>
      </c>
      <c r="AG5605">
        <v>10</v>
      </c>
      <c r="AH5605">
        <v>17</v>
      </c>
      <c r="AI5605">
        <v>2023</v>
      </c>
      <c r="AJ5605">
        <v>9</v>
      </c>
      <c r="AK5605">
        <v>2</v>
      </c>
      <c r="AL5605">
        <v>54.07</v>
      </c>
      <c r="AM5605">
        <v>84.820398869999906</v>
      </c>
      <c r="AN5605" t="s">
        <v>51</v>
      </c>
      <c r="AO5605" t="s">
        <v>59</v>
      </c>
      <c r="AP5605" t="s">
        <v>53</v>
      </c>
      <c r="AQ5605">
        <v>40435.199999999997</v>
      </c>
    </row>
    <row r="5606" spans="1:43" x14ac:dyDescent="0.2">
      <c r="A5606" t="s">
        <v>5668</v>
      </c>
      <c r="B5606" t="s">
        <v>55</v>
      </c>
      <c r="C5606">
        <v>0</v>
      </c>
      <c r="D5606" t="s">
        <v>46</v>
      </c>
      <c r="E5606" t="s">
        <v>46</v>
      </c>
      <c r="F5606">
        <v>17</v>
      </c>
      <c r="G5606" t="s">
        <v>45</v>
      </c>
      <c r="H5606" t="s">
        <v>46</v>
      </c>
      <c r="I5606" t="s">
        <v>65</v>
      </c>
      <c r="J5606">
        <v>860</v>
      </c>
      <c r="K5606">
        <v>4</v>
      </c>
      <c r="L5606" t="s">
        <v>46</v>
      </c>
      <c r="M5606" t="s">
        <v>46</v>
      </c>
      <c r="N5606" t="s">
        <v>46</v>
      </c>
      <c r="O5606" t="s">
        <v>46</v>
      </c>
      <c r="P5606" t="s">
        <v>46</v>
      </c>
      <c r="Q5606" t="s">
        <v>46</v>
      </c>
      <c r="R5606" t="s">
        <v>49</v>
      </c>
      <c r="S5606" t="s">
        <v>45</v>
      </c>
      <c r="T5606" t="s">
        <v>50</v>
      </c>
      <c r="U5606">
        <v>70.8</v>
      </c>
      <c r="V5606">
        <v>1207</v>
      </c>
      <c r="W5606" t="s">
        <v>46</v>
      </c>
      <c r="X5606">
        <v>76.281399401912395</v>
      </c>
      <c r="Y5606">
        <v>69.044806111544304</v>
      </c>
      <c r="Z5606">
        <v>9.4600815699999998</v>
      </c>
      <c r="AA5606" s="1" t="d">
        <v>2023-10-03</v>
      </c>
      <c r="AB5606">
        <v>11.5918850934261</v>
      </c>
      <c r="AC5606">
        <v>601.79999999999995</v>
      </c>
      <c r="AD5606" s="1" t="d">
        <v>2023-08-07</v>
      </c>
      <c r="AE5606" t="s">
        <v>46</v>
      </c>
      <c r="AF5606">
        <v>2023</v>
      </c>
      <c r="AG5606">
        <v>10</v>
      </c>
      <c r="AH5606">
        <v>3</v>
      </c>
      <c r="AI5606">
        <v>2023</v>
      </c>
      <c r="AJ5606">
        <v>8</v>
      </c>
      <c r="AK5606">
        <v>7</v>
      </c>
      <c r="AL5606">
        <v>83.82</v>
      </c>
      <c r="AM5606">
        <v>82.391885093426097</v>
      </c>
      <c r="AN5606" t="s">
        <v>58</v>
      </c>
      <c r="AO5606" t="s">
        <v>53</v>
      </c>
      <c r="AP5606" t="s">
        <v>53</v>
      </c>
      <c r="AQ5606">
        <v>60888</v>
      </c>
    </row>
    <row r="5607" spans="1:43" x14ac:dyDescent="0.2">
      <c r="A5607" t="s">
        <v>5669</v>
      </c>
      <c r="B5607" t="s">
        <v>55</v>
      </c>
      <c r="C5607">
        <v>0</v>
      </c>
      <c r="D5607" t="s">
        <v>45</v>
      </c>
      <c r="E5607" t="s">
        <v>45</v>
      </c>
      <c r="F5607">
        <v>10</v>
      </c>
      <c r="G5607" t="s">
        <v>45</v>
      </c>
      <c r="H5607" t="s">
        <v>46</v>
      </c>
      <c r="I5607" t="s">
        <v>48</v>
      </c>
      <c r="J5607">
        <v>750</v>
      </c>
      <c r="K5607">
        <v>7</v>
      </c>
      <c r="L5607" t="s">
        <v>46</v>
      </c>
      <c r="M5607" t="s">
        <v>46</v>
      </c>
      <c r="N5607" t="s">
        <v>45</v>
      </c>
      <c r="O5607" t="s">
        <v>46</v>
      </c>
      <c r="P5607" t="s">
        <v>45</v>
      </c>
      <c r="Q5607" t="s">
        <v>46</v>
      </c>
      <c r="R5607" t="s">
        <v>49</v>
      </c>
      <c r="S5607" t="s">
        <v>46</v>
      </c>
      <c r="T5607" t="s">
        <v>57</v>
      </c>
      <c r="U5607">
        <v>60.2</v>
      </c>
      <c r="V5607">
        <v>563.5</v>
      </c>
      <c r="W5607" t="s">
        <v>46</v>
      </c>
      <c r="X5607">
        <v>73.308753069999995</v>
      </c>
      <c r="Y5607">
        <v>71.192459099999994</v>
      </c>
      <c r="Z5607">
        <v>9.4350943844669395</v>
      </c>
      <c r="AA5607" s="1" t="d">
        <v>2023-10-07</v>
      </c>
      <c r="AB5607">
        <v>33.907293420938302</v>
      </c>
      <c r="AC5607">
        <v>301</v>
      </c>
      <c r="AD5607" s="1" t="d">
        <v>2023-07-23</v>
      </c>
      <c r="AE5607" t="s">
        <v>46</v>
      </c>
      <c r="AF5607">
        <v>2023</v>
      </c>
      <c r="AG5607">
        <v>10</v>
      </c>
      <c r="AH5607">
        <v>7</v>
      </c>
      <c r="AI5607">
        <v>2023</v>
      </c>
      <c r="AJ5607">
        <v>7</v>
      </c>
      <c r="AK5607">
        <v>23</v>
      </c>
      <c r="AL5607">
        <v>73.87</v>
      </c>
      <c r="AM5607">
        <v>94.107293420938305</v>
      </c>
      <c r="AN5607" t="s">
        <v>51</v>
      </c>
      <c r="AO5607" t="s">
        <v>59</v>
      </c>
      <c r="AP5607" t="s">
        <v>59</v>
      </c>
      <c r="AQ5607">
        <v>45150</v>
      </c>
    </row>
    <row r="5608" spans="1:43" x14ac:dyDescent="0.2">
      <c r="A5608" t="s">
        <v>5670</v>
      </c>
      <c r="B5608" t="s">
        <v>55</v>
      </c>
      <c r="C5608">
        <v>0</v>
      </c>
      <c r="D5608" t="s">
        <v>46</v>
      </c>
      <c r="E5608" t="s">
        <v>45</v>
      </c>
      <c r="F5608">
        <v>15</v>
      </c>
      <c r="G5608" t="s">
        <v>45</v>
      </c>
      <c r="H5608" t="s">
        <v>46</v>
      </c>
      <c r="I5608" t="s">
        <v>48</v>
      </c>
      <c r="J5608">
        <v>877</v>
      </c>
      <c r="K5608">
        <v>8</v>
      </c>
      <c r="L5608" t="s">
        <v>46</v>
      </c>
      <c r="M5608" t="s">
        <v>46</v>
      </c>
      <c r="N5608" t="s">
        <v>45</v>
      </c>
      <c r="O5608" t="s">
        <v>45</v>
      </c>
      <c r="P5608" t="s">
        <v>46</v>
      </c>
      <c r="Q5608" t="s">
        <v>46</v>
      </c>
      <c r="R5608" t="s">
        <v>56</v>
      </c>
      <c r="S5608" t="s">
        <v>46</v>
      </c>
      <c r="T5608" t="s">
        <v>68</v>
      </c>
      <c r="U5608">
        <v>55.2</v>
      </c>
      <c r="V5608">
        <v>864.55</v>
      </c>
      <c r="W5608" t="s">
        <v>46</v>
      </c>
      <c r="X5608">
        <v>50.935724183615697</v>
      </c>
      <c r="Y5608">
        <v>97.987250183513098</v>
      </c>
      <c r="Z5608">
        <v>14.472294215525601</v>
      </c>
      <c r="AA5608" s="1" t="d">
        <v>2024-04-18</v>
      </c>
      <c r="AB5608">
        <v>44.787835394065297</v>
      </c>
      <c r="AC5608">
        <v>414</v>
      </c>
      <c r="AD5608" s="1" t="d">
        <v>2023-09-04</v>
      </c>
      <c r="AE5608" t="s">
        <v>45</v>
      </c>
      <c r="AF5608">
        <v>2024</v>
      </c>
      <c r="AG5608">
        <v>4</v>
      </c>
      <c r="AH5608">
        <v>18</v>
      </c>
      <c r="AI5608">
        <v>2023</v>
      </c>
      <c r="AJ5608">
        <v>9</v>
      </c>
      <c r="AK5608">
        <v>4</v>
      </c>
      <c r="AL5608">
        <v>51.46</v>
      </c>
      <c r="AM5608">
        <v>99.9878353940653</v>
      </c>
      <c r="AN5608" t="s">
        <v>58</v>
      </c>
      <c r="AO5608" t="s">
        <v>59</v>
      </c>
      <c r="AP5608" t="s">
        <v>59</v>
      </c>
      <c r="AQ5608">
        <v>48410.400000000001</v>
      </c>
    </row>
    <row r="5609" spans="1:43" x14ac:dyDescent="0.2">
      <c r="A5609" t="s">
        <v>5671</v>
      </c>
      <c r="B5609" t="s">
        <v>44</v>
      </c>
      <c r="C5609">
        <v>1</v>
      </c>
      <c r="D5609" t="s">
        <v>46</v>
      </c>
      <c r="E5609" t="s">
        <v>46</v>
      </c>
      <c r="F5609">
        <v>40</v>
      </c>
      <c r="G5609" t="s">
        <v>46</v>
      </c>
      <c r="H5609" t="s">
        <v>47</v>
      </c>
      <c r="I5609" t="s">
        <v>48</v>
      </c>
      <c r="J5609">
        <v>808</v>
      </c>
      <c r="K5609">
        <v>1</v>
      </c>
      <c r="L5609" t="s">
        <v>45</v>
      </c>
      <c r="M5609" t="s">
        <v>45</v>
      </c>
      <c r="N5609" t="s">
        <v>46</v>
      </c>
      <c r="O5609" t="s">
        <v>46</v>
      </c>
      <c r="P5609" t="s">
        <v>45</v>
      </c>
      <c r="Q5609" t="s">
        <v>45</v>
      </c>
      <c r="R5609" t="s">
        <v>49</v>
      </c>
      <c r="S5609" t="s">
        <v>45</v>
      </c>
      <c r="T5609" t="s">
        <v>50</v>
      </c>
      <c r="U5609">
        <v>55.8</v>
      </c>
      <c r="V5609">
        <v>2109.35</v>
      </c>
      <c r="W5609" t="s">
        <v>45</v>
      </c>
      <c r="X5609">
        <v>64.321303851802597</v>
      </c>
      <c r="Y5609">
        <v>53.377660990545998</v>
      </c>
      <c r="Z5609">
        <v>33.579552080644</v>
      </c>
      <c r="AA5609" s="1" t="d">
        <v>2023-10-18</v>
      </c>
      <c r="AB5609">
        <v>45.633285931585299</v>
      </c>
      <c r="AC5609">
        <v>1116</v>
      </c>
      <c r="AD5609" s="1" t="d">
        <v>2023-09-10</v>
      </c>
      <c r="AE5609" t="s">
        <v>45</v>
      </c>
      <c r="AF5609">
        <v>2023</v>
      </c>
      <c r="AG5609">
        <v>10</v>
      </c>
      <c r="AH5609">
        <v>18</v>
      </c>
      <c r="AI5609">
        <v>2023</v>
      </c>
      <c r="AJ5609">
        <v>9</v>
      </c>
      <c r="AK5609">
        <v>10</v>
      </c>
      <c r="AL5609">
        <v>70.739999999999995</v>
      </c>
      <c r="AM5609">
        <v>101.433285931585</v>
      </c>
      <c r="AN5609" t="s">
        <v>63</v>
      </c>
      <c r="AO5609" t="s">
        <v>59</v>
      </c>
      <c r="AP5609" t="s">
        <v>59</v>
      </c>
      <c r="AQ5609">
        <v>45086.3999999999</v>
      </c>
    </row>
    <row r="5610" spans="1:43" x14ac:dyDescent="0.2">
      <c r="A5610" t="s">
        <v>5672</v>
      </c>
      <c r="B5610" t="s">
        <v>44</v>
      </c>
      <c r="C5610">
        <v>0</v>
      </c>
      <c r="D5610" t="s">
        <v>45</v>
      </c>
      <c r="E5610" t="s">
        <v>45</v>
      </c>
      <c r="F5610">
        <v>13</v>
      </c>
      <c r="G5610" t="s">
        <v>45</v>
      </c>
      <c r="H5610" t="s">
        <v>46</v>
      </c>
      <c r="I5610" t="s">
        <v>48</v>
      </c>
      <c r="J5610">
        <v>182</v>
      </c>
      <c r="K5610">
        <v>8</v>
      </c>
      <c r="L5610" t="s">
        <v>45</v>
      </c>
      <c r="M5610" t="s">
        <v>46</v>
      </c>
      <c r="N5610" t="s">
        <v>46</v>
      </c>
      <c r="O5610" t="s">
        <v>45</v>
      </c>
      <c r="P5610" t="s">
        <v>46</v>
      </c>
      <c r="Q5610" t="s">
        <v>46</v>
      </c>
      <c r="R5610" t="s">
        <v>56</v>
      </c>
      <c r="S5610" t="s">
        <v>46</v>
      </c>
      <c r="T5610" t="s">
        <v>62</v>
      </c>
      <c r="U5610">
        <v>54.15</v>
      </c>
      <c r="V5610">
        <v>701.05</v>
      </c>
      <c r="W5610" t="s">
        <v>46</v>
      </c>
      <c r="X5610">
        <v>83.4800374050876</v>
      </c>
      <c r="Y5610">
        <v>72.6479896523675</v>
      </c>
      <c r="Z5610">
        <v>11.6718737343664</v>
      </c>
      <c r="AA5610" s="1" t="d">
        <v>2024-02-12</v>
      </c>
      <c r="AB5610">
        <v>0</v>
      </c>
      <c r="AC5610">
        <v>351.97500000000002</v>
      </c>
      <c r="AD5610" s="1" t="d">
        <v>2023-07-16</v>
      </c>
      <c r="AE5610" t="s">
        <v>46</v>
      </c>
      <c r="AF5610">
        <v>2024</v>
      </c>
      <c r="AG5610">
        <v>2</v>
      </c>
      <c r="AH5610">
        <v>12</v>
      </c>
      <c r="AI5610">
        <v>2023</v>
      </c>
      <c r="AJ5610">
        <v>7</v>
      </c>
      <c r="AK5610">
        <v>16</v>
      </c>
      <c r="AL5610">
        <v>84.81</v>
      </c>
      <c r="AM5610">
        <v>54.15</v>
      </c>
      <c r="AN5610" t="s">
        <v>58</v>
      </c>
      <c r="AO5610" t="s">
        <v>59</v>
      </c>
      <c r="AP5610" t="s">
        <v>53</v>
      </c>
      <c r="AQ5610">
        <v>9855.2999999999993</v>
      </c>
    </row>
    <row r="5611" spans="1:43" x14ac:dyDescent="0.2">
      <c r="A5611" t="s">
        <v>5673</v>
      </c>
      <c r="B5611" t="s">
        <v>55</v>
      </c>
      <c r="C5611">
        <v>0</v>
      </c>
      <c r="D5611" t="s">
        <v>45</v>
      </c>
      <c r="E5611" t="s">
        <v>46</v>
      </c>
      <c r="F5611">
        <v>29</v>
      </c>
      <c r="G5611" t="s">
        <v>45</v>
      </c>
      <c r="H5611" t="s">
        <v>45</v>
      </c>
      <c r="I5611" t="s">
        <v>65</v>
      </c>
      <c r="J5611">
        <v>744</v>
      </c>
      <c r="K5611">
        <v>3</v>
      </c>
      <c r="L5611" t="s">
        <v>46</v>
      </c>
      <c r="M5611" t="s">
        <v>45</v>
      </c>
      <c r="N5611" t="s">
        <v>46</v>
      </c>
      <c r="O5611" t="s">
        <v>46</v>
      </c>
      <c r="P5611" t="s">
        <v>46</v>
      </c>
      <c r="Q5611" t="s">
        <v>46</v>
      </c>
      <c r="R5611" t="s">
        <v>49</v>
      </c>
      <c r="S5611" t="s">
        <v>45</v>
      </c>
      <c r="T5611" t="s">
        <v>62</v>
      </c>
      <c r="U5611">
        <v>80.150000000000006</v>
      </c>
      <c r="V5611">
        <v>2265.25</v>
      </c>
      <c r="W5611" t="s">
        <v>45</v>
      </c>
      <c r="X5611">
        <v>70.565448596858801</v>
      </c>
      <c r="Y5611">
        <v>44.549127700043996</v>
      </c>
      <c r="Z5611">
        <v>34.5587506198613</v>
      </c>
      <c r="AA5611" s="1" t="d">
        <v>2023-10-10</v>
      </c>
      <c r="AB5611">
        <v>28.372147528522898</v>
      </c>
      <c r="AC5611">
        <v>1162.175</v>
      </c>
      <c r="AD5611" s="1" t="d">
        <v>2023-09-12</v>
      </c>
      <c r="AE5611" t="s">
        <v>46</v>
      </c>
      <c r="AF5611">
        <v>2023</v>
      </c>
      <c r="AG5611">
        <v>10</v>
      </c>
      <c r="AH5611">
        <v>10</v>
      </c>
      <c r="AI5611">
        <v>2023</v>
      </c>
      <c r="AJ5611">
        <v>9</v>
      </c>
      <c r="AK5611">
        <v>12</v>
      </c>
      <c r="AL5611">
        <v>65.010000000000005</v>
      </c>
      <c r="AM5611">
        <v>108.522147528522</v>
      </c>
      <c r="AN5611" t="s">
        <v>58</v>
      </c>
      <c r="AO5611" t="s">
        <v>53</v>
      </c>
      <c r="AP5611" t="s">
        <v>59</v>
      </c>
      <c r="AQ5611">
        <v>59631.6</v>
      </c>
    </row>
    <row r="5612" spans="1:43" x14ac:dyDescent="0.2">
      <c r="A5612" t="s">
        <v>5674</v>
      </c>
      <c r="B5612" t="s">
        <v>44</v>
      </c>
      <c r="C5612">
        <v>0</v>
      </c>
      <c r="D5612" t="s">
        <v>46</v>
      </c>
      <c r="E5612" t="s">
        <v>46</v>
      </c>
      <c r="F5612">
        <v>3</v>
      </c>
      <c r="G5612" t="s">
        <v>45</v>
      </c>
      <c r="H5612" t="s">
        <v>45</v>
      </c>
      <c r="I5612" t="s">
        <v>65</v>
      </c>
      <c r="J5612">
        <v>762</v>
      </c>
      <c r="K5612">
        <v>1</v>
      </c>
      <c r="L5612" t="s">
        <v>46</v>
      </c>
      <c r="M5612" t="s">
        <v>46</v>
      </c>
      <c r="N5612" t="s">
        <v>46</v>
      </c>
      <c r="O5612" t="s">
        <v>46</v>
      </c>
      <c r="P5612" t="s">
        <v>46</v>
      </c>
      <c r="Q5612" t="s">
        <v>46</v>
      </c>
      <c r="R5612" t="s">
        <v>49</v>
      </c>
      <c r="S5612" t="s">
        <v>45</v>
      </c>
      <c r="T5612" t="s">
        <v>50</v>
      </c>
      <c r="U5612">
        <v>75.5</v>
      </c>
      <c r="V5612">
        <v>220.6</v>
      </c>
      <c r="W5612" t="s">
        <v>45</v>
      </c>
      <c r="X5612">
        <v>79.892972043837005</v>
      </c>
      <c r="Y5612">
        <v>68.167556295750998</v>
      </c>
      <c r="Z5612">
        <v>25.191187896133901</v>
      </c>
      <c r="AA5612" s="1" t="d">
        <v>2023-10-22</v>
      </c>
      <c r="AB5612">
        <v>13.078767320320599</v>
      </c>
      <c r="AC5612">
        <v>113.25</v>
      </c>
      <c r="AD5612" s="1" t="d">
        <v>2023-09-07</v>
      </c>
      <c r="AE5612" t="s">
        <v>46</v>
      </c>
      <c r="AF5612">
        <v>2023</v>
      </c>
      <c r="AG5612">
        <v>10</v>
      </c>
      <c r="AH5612">
        <v>22</v>
      </c>
      <c r="AI5612">
        <v>2023</v>
      </c>
      <c r="AJ5612">
        <v>9</v>
      </c>
      <c r="AK5612">
        <v>7</v>
      </c>
      <c r="AL5612">
        <v>57.7</v>
      </c>
      <c r="AM5612">
        <v>88.578767320320694</v>
      </c>
      <c r="AN5612" t="s">
        <v>51</v>
      </c>
      <c r="AO5612" t="s">
        <v>53</v>
      </c>
      <c r="AP5612" t="s">
        <v>53</v>
      </c>
      <c r="AQ5612">
        <v>57531</v>
      </c>
    </row>
    <row r="5613" spans="1:43" x14ac:dyDescent="0.2">
      <c r="A5613" t="s">
        <v>5675</v>
      </c>
      <c r="B5613" t="s">
        <v>44</v>
      </c>
      <c r="C5613">
        <v>1</v>
      </c>
      <c r="D5613" t="s">
        <v>45</v>
      </c>
      <c r="E5613" t="s">
        <v>46</v>
      </c>
      <c r="F5613">
        <v>58</v>
      </c>
      <c r="G5613" t="s">
        <v>45</v>
      </c>
      <c r="H5613" t="s">
        <v>45</v>
      </c>
      <c r="I5613" t="s">
        <v>65</v>
      </c>
      <c r="J5613">
        <v>883</v>
      </c>
      <c r="K5613">
        <v>6</v>
      </c>
      <c r="L5613" t="s">
        <v>46</v>
      </c>
      <c r="M5613" t="s">
        <v>46</v>
      </c>
      <c r="N5613" t="s">
        <v>46</v>
      </c>
      <c r="O5613" t="s">
        <v>45</v>
      </c>
      <c r="P5613" t="s">
        <v>45</v>
      </c>
      <c r="Q5613" t="s">
        <v>45</v>
      </c>
      <c r="R5613" t="s">
        <v>49</v>
      </c>
      <c r="S5613" t="s">
        <v>45</v>
      </c>
      <c r="T5613" t="s">
        <v>62</v>
      </c>
      <c r="U5613">
        <v>100.4</v>
      </c>
      <c r="V5613">
        <v>5749.8</v>
      </c>
      <c r="W5613" t="s">
        <v>46</v>
      </c>
      <c r="X5613">
        <v>96.497677004914493</v>
      </c>
      <c r="Y5613">
        <v>96.562082520572901</v>
      </c>
      <c r="Z5613">
        <v>4.0709254449252699</v>
      </c>
      <c r="AA5613" s="1" t="d">
        <v>2023-10-10</v>
      </c>
      <c r="AB5613">
        <v>36.830601017721399</v>
      </c>
      <c r="AC5613">
        <v>2911.6</v>
      </c>
      <c r="AD5613" s="1" t="d">
        <v>2023-07-19</v>
      </c>
      <c r="AE5613" t="s">
        <v>46</v>
      </c>
      <c r="AF5613">
        <v>2023</v>
      </c>
      <c r="AG5613">
        <v>10</v>
      </c>
      <c r="AH5613">
        <v>10</v>
      </c>
      <c r="AI5613">
        <v>2023</v>
      </c>
      <c r="AJ5613">
        <v>7</v>
      </c>
      <c r="AK5613">
        <v>19</v>
      </c>
      <c r="AL5613">
        <v>150.43</v>
      </c>
      <c r="AM5613">
        <v>137.230601017721</v>
      </c>
      <c r="AN5613" t="s">
        <v>63</v>
      </c>
      <c r="AO5613" t="s">
        <v>53</v>
      </c>
      <c r="AP5613" t="s">
        <v>53</v>
      </c>
      <c r="AQ5613">
        <v>88653.2</v>
      </c>
    </row>
    <row r="5614" spans="1:43" x14ac:dyDescent="0.2">
      <c r="A5614" t="s">
        <v>5676</v>
      </c>
      <c r="B5614" t="s">
        <v>44</v>
      </c>
      <c r="C5614">
        <v>0</v>
      </c>
      <c r="D5614" t="s">
        <v>46</v>
      </c>
      <c r="E5614" t="s">
        <v>46</v>
      </c>
      <c r="F5614">
        <v>45</v>
      </c>
      <c r="G5614" t="s">
        <v>45</v>
      </c>
      <c r="H5614" t="s">
        <v>46</v>
      </c>
      <c r="I5614" t="s">
        <v>48</v>
      </c>
      <c r="J5614">
        <v>236</v>
      </c>
      <c r="K5614">
        <v>3</v>
      </c>
      <c r="L5614" t="s">
        <v>45</v>
      </c>
      <c r="M5614" t="s">
        <v>45</v>
      </c>
      <c r="N5614" t="s">
        <v>46</v>
      </c>
      <c r="O5614" t="s">
        <v>45</v>
      </c>
      <c r="P5614" t="s">
        <v>46</v>
      </c>
      <c r="Q5614" t="s">
        <v>46</v>
      </c>
      <c r="R5614" t="s">
        <v>56</v>
      </c>
      <c r="S5614" t="s">
        <v>45</v>
      </c>
      <c r="T5614" t="s">
        <v>68</v>
      </c>
      <c r="U5614">
        <v>62.55</v>
      </c>
      <c r="V5614">
        <v>2796.45</v>
      </c>
      <c r="W5614" t="s">
        <v>46</v>
      </c>
      <c r="X5614">
        <v>85.579091038132205</v>
      </c>
      <c r="Y5614">
        <v>77.569388011191293</v>
      </c>
      <c r="Z5614">
        <v>8.3762903249999994</v>
      </c>
      <c r="AA5614" s="1" t="d">
        <v>2024-04-21</v>
      </c>
      <c r="AB5614">
        <v>0</v>
      </c>
      <c r="AC5614">
        <v>1407.375</v>
      </c>
      <c r="AD5614" s="1" t="d">
        <v>2023-08-04</v>
      </c>
      <c r="AE5614" t="s">
        <v>46</v>
      </c>
      <c r="AF5614">
        <v>2024</v>
      </c>
      <c r="AG5614">
        <v>4</v>
      </c>
      <c r="AH5614">
        <v>21</v>
      </c>
      <c r="AI5614">
        <v>2023</v>
      </c>
      <c r="AJ5614">
        <v>8</v>
      </c>
      <c r="AK5614">
        <v>4</v>
      </c>
      <c r="AL5614">
        <v>122.2</v>
      </c>
      <c r="AM5614">
        <v>62.55</v>
      </c>
      <c r="AN5614" t="s">
        <v>63</v>
      </c>
      <c r="AO5614" t="s">
        <v>59</v>
      </c>
      <c r="AP5614" t="s">
        <v>53</v>
      </c>
      <c r="AQ5614">
        <v>14761.8</v>
      </c>
    </row>
    <row r="5615" spans="1:43" x14ac:dyDescent="0.2">
      <c r="A5615" t="s">
        <v>5677</v>
      </c>
      <c r="B5615" t="s">
        <v>44</v>
      </c>
      <c r="C5615">
        <v>0</v>
      </c>
      <c r="D5615" t="s">
        <v>45</v>
      </c>
      <c r="E5615" t="s">
        <v>45</v>
      </c>
      <c r="F5615">
        <v>72</v>
      </c>
      <c r="G5615" t="s">
        <v>45</v>
      </c>
      <c r="H5615" t="s">
        <v>45</v>
      </c>
      <c r="I5615" t="s">
        <v>48</v>
      </c>
      <c r="J5615">
        <v>431</v>
      </c>
      <c r="K5615">
        <v>5</v>
      </c>
      <c r="L5615" t="s">
        <v>45</v>
      </c>
      <c r="M5615" t="s">
        <v>45</v>
      </c>
      <c r="N5615" t="s">
        <v>45</v>
      </c>
      <c r="O5615" t="s">
        <v>45</v>
      </c>
      <c r="P5615" t="s">
        <v>46</v>
      </c>
      <c r="Q5615" t="s">
        <v>46</v>
      </c>
      <c r="R5615" t="s">
        <v>75</v>
      </c>
      <c r="S5615" t="s">
        <v>45</v>
      </c>
      <c r="T5615" t="s">
        <v>62</v>
      </c>
      <c r="U5615">
        <v>70.45</v>
      </c>
      <c r="V5615">
        <v>5165.7</v>
      </c>
      <c r="W5615" t="s">
        <v>46</v>
      </c>
      <c r="X5615">
        <v>71.397375065496107</v>
      </c>
      <c r="Y5615">
        <v>80.022879361435002</v>
      </c>
      <c r="Z5615">
        <v>13.3057646433067</v>
      </c>
      <c r="AA5615" s="1" t="d">
        <v>2025-01-25</v>
      </c>
      <c r="AB5615">
        <v>19.7862021841885</v>
      </c>
      <c r="AC5615">
        <v>2536.1999999999998</v>
      </c>
      <c r="AD5615" s="1" t="d">
        <v>2023-07-28</v>
      </c>
      <c r="AE5615" t="s">
        <v>46</v>
      </c>
      <c r="AF5615">
        <v>2025</v>
      </c>
      <c r="AG5615">
        <v>1</v>
      </c>
      <c r="AH5615">
        <v>25</v>
      </c>
      <c r="AI5615">
        <v>2023</v>
      </c>
      <c r="AJ5615">
        <v>7</v>
      </c>
      <c r="AK5615">
        <v>28</v>
      </c>
      <c r="AL5615">
        <v>130.09</v>
      </c>
      <c r="AM5615">
        <v>90.2362021841885</v>
      </c>
      <c r="AN5615" t="s">
        <v>63</v>
      </c>
      <c r="AO5615" t="s">
        <v>53</v>
      </c>
      <c r="AP5615" t="s">
        <v>59</v>
      </c>
      <c r="AQ5615">
        <v>30363.95</v>
      </c>
    </row>
    <row r="5616" spans="1:43" x14ac:dyDescent="0.2">
      <c r="A5616" t="s">
        <v>5678</v>
      </c>
      <c r="B5616" t="s">
        <v>55</v>
      </c>
      <c r="C5616">
        <v>0</v>
      </c>
      <c r="D5616" t="s">
        <v>45</v>
      </c>
      <c r="E5616" t="s">
        <v>45</v>
      </c>
      <c r="F5616">
        <v>68</v>
      </c>
      <c r="G5616" t="s">
        <v>45</v>
      </c>
      <c r="H5616" t="s">
        <v>45</v>
      </c>
      <c r="I5616" t="s">
        <v>65</v>
      </c>
      <c r="J5616">
        <v>987</v>
      </c>
      <c r="K5616">
        <v>8</v>
      </c>
      <c r="L5616" t="s">
        <v>45</v>
      </c>
      <c r="M5616" t="s">
        <v>45</v>
      </c>
      <c r="N5616" t="s">
        <v>46</v>
      </c>
      <c r="O5616" t="s">
        <v>46</v>
      </c>
      <c r="P5616" t="s">
        <v>46</v>
      </c>
      <c r="Q5616" t="s">
        <v>46</v>
      </c>
      <c r="R5616" t="s">
        <v>56</v>
      </c>
      <c r="S5616" t="s">
        <v>45</v>
      </c>
      <c r="T5616" t="s">
        <v>62</v>
      </c>
      <c r="U5616">
        <v>85.5</v>
      </c>
      <c r="V5616">
        <v>5696.6</v>
      </c>
      <c r="W5616" t="s">
        <v>46</v>
      </c>
      <c r="X5616">
        <v>62.335162447064</v>
      </c>
      <c r="Y5616">
        <v>90.703651600000001</v>
      </c>
      <c r="Z5616">
        <v>12.551261112024999</v>
      </c>
      <c r="AA5616" s="1" t="d">
        <v>2024-02-24</v>
      </c>
      <c r="AB5616">
        <v>26.8520352653345</v>
      </c>
      <c r="AC5616">
        <v>2907</v>
      </c>
      <c r="AD5616" s="1" t="d">
        <v>2023-09-03</v>
      </c>
      <c r="AE5616" t="s">
        <v>45</v>
      </c>
      <c r="AF5616">
        <v>2024</v>
      </c>
      <c r="AG5616">
        <v>2</v>
      </c>
      <c r="AH5616">
        <v>24</v>
      </c>
      <c r="AI5616">
        <v>2023</v>
      </c>
      <c r="AJ5616">
        <v>9</v>
      </c>
      <c r="AK5616">
        <v>3</v>
      </c>
      <c r="AL5616">
        <v>117.78</v>
      </c>
      <c r="AM5616">
        <v>112.352035265334</v>
      </c>
      <c r="AN5616" t="s">
        <v>63</v>
      </c>
      <c r="AO5616" t="s">
        <v>53</v>
      </c>
      <c r="AP5616" t="s">
        <v>59</v>
      </c>
      <c r="AQ5616">
        <v>84388.5</v>
      </c>
    </row>
    <row r="5617" spans="1:43" x14ac:dyDescent="0.2">
      <c r="A5617" t="s">
        <v>5679</v>
      </c>
      <c r="B5617" t="s">
        <v>55</v>
      </c>
      <c r="C5617">
        <v>0</v>
      </c>
      <c r="D5617" t="s">
        <v>46</v>
      </c>
      <c r="E5617" t="s">
        <v>46</v>
      </c>
      <c r="F5617">
        <v>1</v>
      </c>
      <c r="G5617" t="s">
        <v>45</v>
      </c>
      <c r="H5617" t="s">
        <v>46</v>
      </c>
      <c r="I5617" t="s">
        <v>46</v>
      </c>
      <c r="J5617">
        <v>0</v>
      </c>
      <c r="K5617">
        <v>0</v>
      </c>
      <c r="L5617" t="s">
        <v>74</v>
      </c>
      <c r="M5617" t="s">
        <v>74</v>
      </c>
      <c r="N5617" t="s">
        <v>74</v>
      </c>
      <c r="O5617" t="s">
        <v>74</v>
      </c>
      <c r="P5617" t="s">
        <v>74</v>
      </c>
      <c r="Q5617" t="s">
        <v>74</v>
      </c>
      <c r="R5617" t="s">
        <v>49</v>
      </c>
      <c r="S5617" t="s">
        <v>45</v>
      </c>
      <c r="T5617" t="s">
        <v>62</v>
      </c>
      <c r="U5617">
        <v>20.2</v>
      </c>
      <c r="V5617">
        <v>20.2</v>
      </c>
      <c r="W5617" t="s">
        <v>45</v>
      </c>
      <c r="X5617">
        <v>31.696756059161501</v>
      </c>
      <c r="Y5617">
        <v>37.3070889475689</v>
      </c>
      <c r="Z5617">
        <v>32.172700486271403</v>
      </c>
      <c r="AA5617" s="1" t="d">
        <v>2023-09-30</v>
      </c>
      <c r="AB5617">
        <v>0</v>
      </c>
      <c r="AC5617">
        <v>10.1</v>
      </c>
      <c r="AD5617" s="1" t="d">
        <v>2023-09-04</v>
      </c>
      <c r="AE5617" t="s">
        <v>46</v>
      </c>
      <c r="AF5617">
        <v>2023</v>
      </c>
      <c r="AG5617">
        <v>9</v>
      </c>
      <c r="AH5617">
        <v>30</v>
      </c>
      <c r="AI5617">
        <v>2023</v>
      </c>
      <c r="AJ5617">
        <v>9</v>
      </c>
      <c r="AK5617">
        <v>4</v>
      </c>
      <c r="AL5617">
        <v>0.52</v>
      </c>
      <c r="AM5617">
        <v>20.2</v>
      </c>
      <c r="AN5617" t="s">
        <v>51</v>
      </c>
      <c r="AO5617" t="s">
        <v>52</v>
      </c>
      <c r="AP5617" t="s">
        <v>52</v>
      </c>
      <c r="AQ5617">
        <v>0</v>
      </c>
    </row>
    <row r="5618" spans="1:43" x14ac:dyDescent="0.2">
      <c r="A5618" t="s">
        <v>5680</v>
      </c>
      <c r="B5618" t="s">
        <v>44</v>
      </c>
      <c r="C5618">
        <v>0</v>
      </c>
      <c r="D5618" t="s">
        <v>45</v>
      </c>
      <c r="E5618" t="s">
        <v>45</v>
      </c>
      <c r="F5618">
        <v>38</v>
      </c>
      <c r="G5618" t="s">
        <v>45</v>
      </c>
      <c r="H5618" t="s">
        <v>46</v>
      </c>
      <c r="I5618" t="s">
        <v>48</v>
      </c>
      <c r="J5618">
        <v>130</v>
      </c>
      <c r="K5618">
        <v>8</v>
      </c>
      <c r="L5618" t="s">
        <v>45</v>
      </c>
      <c r="M5618" t="s">
        <v>45</v>
      </c>
      <c r="N5618" t="s">
        <v>46</v>
      </c>
      <c r="O5618" t="s">
        <v>46</v>
      </c>
      <c r="P5618" t="s">
        <v>46</v>
      </c>
      <c r="Q5618" t="s">
        <v>46</v>
      </c>
      <c r="R5618" t="s">
        <v>49</v>
      </c>
      <c r="S5618" t="s">
        <v>46</v>
      </c>
      <c r="T5618" t="s">
        <v>50</v>
      </c>
      <c r="U5618">
        <v>54.5</v>
      </c>
      <c r="V5618">
        <v>2076.0500000000002</v>
      </c>
      <c r="W5618" t="s">
        <v>46</v>
      </c>
      <c r="X5618">
        <v>67.4742261629072</v>
      </c>
      <c r="Y5618">
        <v>92.718924219386494</v>
      </c>
      <c r="Z5618">
        <v>11.3100828717923</v>
      </c>
      <c r="AA5618" s="1" t="d">
        <v>2023-09-29</v>
      </c>
      <c r="AB5618">
        <v>0</v>
      </c>
      <c r="AC5618">
        <v>1035.5</v>
      </c>
      <c r="AD5618" s="1" t="d">
        <v>2023-09-04</v>
      </c>
      <c r="AE5618" t="s">
        <v>45</v>
      </c>
      <c r="AF5618">
        <v>2023</v>
      </c>
      <c r="AG5618">
        <v>9</v>
      </c>
      <c r="AH5618">
        <v>29</v>
      </c>
      <c r="AI5618">
        <v>2023</v>
      </c>
      <c r="AJ5618">
        <v>9</v>
      </c>
      <c r="AK5618">
        <v>4</v>
      </c>
      <c r="AL5618">
        <v>94.16</v>
      </c>
      <c r="AM5618">
        <v>54.5</v>
      </c>
      <c r="AN5618" t="s">
        <v>63</v>
      </c>
      <c r="AO5618" t="s">
        <v>59</v>
      </c>
      <c r="AP5618" t="s">
        <v>59</v>
      </c>
      <c r="AQ5618">
        <v>7085</v>
      </c>
    </row>
    <row r="5619" spans="1:43" x14ac:dyDescent="0.2">
      <c r="A5619" t="s">
        <v>5681</v>
      </c>
      <c r="B5619" t="s">
        <v>55</v>
      </c>
      <c r="C5619">
        <v>0</v>
      </c>
      <c r="D5619" t="s">
        <v>46</v>
      </c>
      <c r="E5619" t="s">
        <v>46</v>
      </c>
      <c r="F5619">
        <v>2</v>
      </c>
      <c r="G5619" t="s">
        <v>45</v>
      </c>
      <c r="H5619" t="s">
        <v>46</v>
      </c>
      <c r="I5619" t="s">
        <v>46</v>
      </c>
      <c r="J5619">
        <v>0</v>
      </c>
      <c r="K5619">
        <v>0</v>
      </c>
      <c r="L5619" t="s">
        <v>74</v>
      </c>
      <c r="M5619" t="s">
        <v>74</v>
      </c>
      <c r="N5619" t="s">
        <v>74</v>
      </c>
      <c r="O5619" t="s">
        <v>74</v>
      </c>
      <c r="P5619" t="s">
        <v>74</v>
      </c>
      <c r="Q5619" t="s">
        <v>74</v>
      </c>
      <c r="R5619" t="s">
        <v>49</v>
      </c>
      <c r="S5619" t="s">
        <v>46</v>
      </c>
      <c r="T5619" t="s">
        <v>57</v>
      </c>
      <c r="U5619">
        <v>20.75</v>
      </c>
      <c r="V5619">
        <v>44.2</v>
      </c>
      <c r="W5619" t="s">
        <v>46</v>
      </c>
      <c r="X5619">
        <v>65.109812562747194</v>
      </c>
      <c r="Y5619">
        <v>78.891874397209094</v>
      </c>
      <c r="Z5619">
        <v>14.6671147723793</v>
      </c>
      <c r="AA5619" s="1" t="d">
        <v>2023-09-29</v>
      </c>
      <c r="AB5619">
        <v>0</v>
      </c>
      <c r="AC5619">
        <v>20.75</v>
      </c>
      <c r="AD5619" s="1" t="d">
        <v>2023-09-08</v>
      </c>
      <c r="AE5619" t="s">
        <v>46</v>
      </c>
      <c r="AF5619">
        <v>2023</v>
      </c>
      <c r="AG5619">
        <v>9</v>
      </c>
      <c r="AH5619">
        <v>29</v>
      </c>
      <c r="AI5619">
        <v>2023</v>
      </c>
      <c r="AJ5619">
        <v>9</v>
      </c>
      <c r="AK5619">
        <v>8</v>
      </c>
      <c r="AL5619">
        <v>52.44</v>
      </c>
      <c r="AM5619">
        <v>20.75</v>
      </c>
      <c r="AN5619" t="s">
        <v>51</v>
      </c>
      <c r="AO5619" t="s">
        <v>52</v>
      </c>
      <c r="AP5619" t="s">
        <v>59</v>
      </c>
      <c r="AQ5619">
        <v>0</v>
      </c>
    </row>
    <row r="5620" spans="1:43" x14ac:dyDescent="0.2">
      <c r="A5620" t="s">
        <v>5682</v>
      </c>
      <c r="B5620" t="s">
        <v>55</v>
      </c>
      <c r="C5620">
        <v>0</v>
      </c>
      <c r="D5620" t="s">
        <v>46</v>
      </c>
      <c r="E5620" t="s">
        <v>46</v>
      </c>
      <c r="F5620">
        <v>11</v>
      </c>
      <c r="G5620" t="s">
        <v>45</v>
      </c>
      <c r="H5620" t="s">
        <v>46</v>
      </c>
      <c r="I5620" t="s">
        <v>46</v>
      </c>
      <c r="J5620">
        <v>0</v>
      </c>
      <c r="K5620">
        <v>0</v>
      </c>
      <c r="L5620" t="s">
        <v>74</v>
      </c>
      <c r="M5620" t="s">
        <v>74</v>
      </c>
      <c r="N5620" t="s">
        <v>74</v>
      </c>
      <c r="O5620" t="s">
        <v>74</v>
      </c>
      <c r="P5620" t="s">
        <v>74</v>
      </c>
      <c r="Q5620" t="s">
        <v>74</v>
      </c>
      <c r="R5620" t="s">
        <v>49</v>
      </c>
      <c r="S5620" t="s">
        <v>46</v>
      </c>
      <c r="T5620" t="s">
        <v>57</v>
      </c>
      <c r="U5620">
        <v>20.350000000000001</v>
      </c>
      <c r="V5620">
        <v>215.25</v>
      </c>
      <c r="W5620" t="s">
        <v>46</v>
      </c>
      <c r="X5620">
        <v>75.855492915930597</v>
      </c>
      <c r="Y5620">
        <v>76.117569464784594</v>
      </c>
      <c r="Z5620">
        <v>8.1914150609136698</v>
      </c>
      <c r="AA5620" s="1" t="d">
        <v>2023-10-23</v>
      </c>
      <c r="AB5620">
        <v>0</v>
      </c>
      <c r="AC5620">
        <v>111.925</v>
      </c>
      <c r="AD5620" s="1" t="d">
        <v>2023-06-19</v>
      </c>
      <c r="AE5620" t="s">
        <v>46</v>
      </c>
      <c r="AF5620">
        <v>2023</v>
      </c>
      <c r="AG5620">
        <v>10</v>
      </c>
      <c r="AH5620">
        <v>23</v>
      </c>
      <c r="AI5620">
        <v>2023</v>
      </c>
      <c r="AJ5620">
        <v>6</v>
      </c>
      <c r="AK5620">
        <v>19</v>
      </c>
      <c r="AL5620">
        <v>78.66</v>
      </c>
      <c r="AM5620">
        <v>20.350000000000001</v>
      </c>
      <c r="AN5620" t="s">
        <v>51</v>
      </c>
      <c r="AO5620" t="s">
        <v>52</v>
      </c>
      <c r="AP5620" t="s">
        <v>53</v>
      </c>
      <c r="AQ5620">
        <v>0</v>
      </c>
    </row>
    <row r="5621" spans="1:43" x14ac:dyDescent="0.2">
      <c r="A5621" t="s">
        <v>5683</v>
      </c>
      <c r="B5621" t="s">
        <v>44</v>
      </c>
      <c r="C5621">
        <v>1</v>
      </c>
      <c r="D5621" t="s">
        <v>45</v>
      </c>
      <c r="E5621" t="s">
        <v>46</v>
      </c>
      <c r="F5621">
        <v>20</v>
      </c>
      <c r="G5621" t="s">
        <v>45</v>
      </c>
      <c r="H5621" t="s">
        <v>46</v>
      </c>
      <c r="I5621" t="s">
        <v>65</v>
      </c>
      <c r="J5621">
        <v>221</v>
      </c>
      <c r="K5621">
        <v>4</v>
      </c>
      <c r="L5621" t="s">
        <v>46</v>
      </c>
      <c r="M5621" t="s">
        <v>46</v>
      </c>
      <c r="N5621" t="s">
        <v>46</v>
      </c>
      <c r="O5621" t="s">
        <v>46</v>
      </c>
      <c r="P5621" t="s">
        <v>45</v>
      </c>
      <c r="Q5621" t="s">
        <v>45</v>
      </c>
      <c r="R5621" t="s">
        <v>56</v>
      </c>
      <c r="S5621" t="s">
        <v>45</v>
      </c>
      <c r="T5621" t="s">
        <v>62</v>
      </c>
      <c r="U5621">
        <v>91</v>
      </c>
      <c r="V5621">
        <v>1859.5</v>
      </c>
      <c r="W5621" t="s">
        <v>46</v>
      </c>
      <c r="X5621">
        <v>67.691421595379595</v>
      </c>
      <c r="Y5621">
        <v>79.440795514777804</v>
      </c>
      <c r="Z5621">
        <v>10.893348876095301</v>
      </c>
      <c r="AA5621" s="1" t="d">
        <v>2024-03-10</v>
      </c>
      <c r="AB5621">
        <v>0</v>
      </c>
      <c r="AC5621">
        <v>910</v>
      </c>
      <c r="AD5621" s="1" t="d">
        <v>2023-09-07</v>
      </c>
      <c r="AE5621" t="s">
        <v>45</v>
      </c>
      <c r="AF5621">
        <v>2024</v>
      </c>
      <c r="AG5621">
        <v>3</v>
      </c>
      <c r="AH5621">
        <v>10</v>
      </c>
      <c r="AI5621">
        <v>2023</v>
      </c>
      <c r="AJ5621">
        <v>9</v>
      </c>
      <c r="AK5621">
        <v>7</v>
      </c>
      <c r="AL5621">
        <v>76.8</v>
      </c>
      <c r="AM5621">
        <v>91</v>
      </c>
      <c r="AN5621" t="s">
        <v>58</v>
      </c>
      <c r="AO5621" t="s">
        <v>53</v>
      </c>
      <c r="AP5621" t="s">
        <v>59</v>
      </c>
      <c r="AQ5621">
        <v>20111</v>
      </c>
    </row>
    <row r="5622" spans="1:43" x14ac:dyDescent="0.2">
      <c r="A5622" t="s">
        <v>5684</v>
      </c>
      <c r="B5622" t="s">
        <v>55</v>
      </c>
      <c r="C5622">
        <v>0</v>
      </c>
      <c r="D5622" t="s">
        <v>45</v>
      </c>
      <c r="E5622" t="s">
        <v>46</v>
      </c>
      <c r="F5622">
        <v>72</v>
      </c>
      <c r="G5622" t="s">
        <v>45</v>
      </c>
      <c r="H5622" t="s">
        <v>45</v>
      </c>
      <c r="I5622" t="s">
        <v>65</v>
      </c>
      <c r="J5622">
        <v>183</v>
      </c>
      <c r="K5622">
        <v>10</v>
      </c>
      <c r="L5622" t="s">
        <v>46</v>
      </c>
      <c r="M5622" t="s">
        <v>45</v>
      </c>
      <c r="N5622" t="s">
        <v>45</v>
      </c>
      <c r="O5622" t="s">
        <v>46</v>
      </c>
      <c r="P5622" t="s">
        <v>45</v>
      </c>
      <c r="Q5622" t="s">
        <v>45</v>
      </c>
      <c r="R5622" t="s">
        <v>75</v>
      </c>
      <c r="S5622" t="s">
        <v>45</v>
      </c>
      <c r="T5622" t="s">
        <v>62</v>
      </c>
      <c r="U5622">
        <v>104.8</v>
      </c>
      <c r="V5622">
        <v>7470.1</v>
      </c>
      <c r="W5622" t="s">
        <v>46</v>
      </c>
      <c r="X5622">
        <v>65.194224108447997</v>
      </c>
      <c r="Y5622">
        <v>83.379575282321099</v>
      </c>
      <c r="Z5622">
        <v>0</v>
      </c>
      <c r="AA5622" s="1" t="d">
        <v>2025-01-27</v>
      </c>
      <c r="AB5622">
        <v>0</v>
      </c>
      <c r="AC5622">
        <v>3772.8</v>
      </c>
      <c r="AD5622" s="1" t="d">
        <v>2023-09-13</v>
      </c>
      <c r="AE5622" t="s">
        <v>45</v>
      </c>
      <c r="AF5622">
        <v>2025</v>
      </c>
      <c r="AG5622">
        <v>1</v>
      </c>
      <c r="AH5622">
        <v>27</v>
      </c>
      <c r="AI5622">
        <v>2023</v>
      </c>
      <c r="AJ5622">
        <v>9</v>
      </c>
      <c r="AK5622">
        <v>13</v>
      </c>
      <c r="AL5622">
        <v>137.19</v>
      </c>
      <c r="AM5622">
        <v>104.8</v>
      </c>
      <c r="AN5622" t="s">
        <v>63</v>
      </c>
      <c r="AO5622" t="s">
        <v>53</v>
      </c>
      <c r="AP5622" t="s">
        <v>59</v>
      </c>
      <c r="AQ5622">
        <v>19178.3999999999</v>
      </c>
    </row>
    <row r="5623" spans="1:43" x14ac:dyDescent="0.2">
      <c r="A5623" t="s">
        <v>5685</v>
      </c>
      <c r="B5623" t="s">
        <v>44</v>
      </c>
      <c r="C5623">
        <v>0</v>
      </c>
      <c r="D5623" t="s">
        <v>45</v>
      </c>
      <c r="E5623" t="s">
        <v>46</v>
      </c>
      <c r="F5623">
        <v>3</v>
      </c>
      <c r="G5623" t="s">
        <v>45</v>
      </c>
      <c r="H5623" t="s">
        <v>45</v>
      </c>
      <c r="I5623" t="s">
        <v>65</v>
      </c>
      <c r="J5623">
        <v>666</v>
      </c>
      <c r="K5623">
        <v>2</v>
      </c>
      <c r="L5623" t="s">
        <v>46</v>
      </c>
      <c r="M5623" t="s">
        <v>46</v>
      </c>
      <c r="N5623" t="s">
        <v>46</v>
      </c>
      <c r="O5623" t="s">
        <v>46</v>
      </c>
      <c r="P5623" t="s">
        <v>46</v>
      </c>
      <c r="Q5623" t="s">
        <v>46</v>
      </c>
      <c r="R5623" t="s">
        <v>49</v>
      </c>
      <c r="S5623" t="s">
        <v>45</v>
      </c>
      <c r="T5623" t="s">
        <v>68</v>
      </c>
      <c r="U5623">
        <v>74.75</v>
      </c>
      <c r="V5623">
        <v>229.5</v>
      </c>
      <c r="W5623" t="s">
        <v>45</v>
      </c>
      <c r="X5623">
        <v>43.309016042391598</v>
      </c>
      <c r="Y5623">
        <v>65.361567728549403</v>
      </c>
      <c r="Z5623">
        <v>26.572227142582399</v>
      </c>
      <c r="AA5623" s="1" t="d">
        <v>2023-10-06</v>
      </c>
      <c r="AB5623">
        <v>46.444820059999998</v>
      </c>
      <c r="AC5623">
        <v>112.125</v>
      </c>
      <c r="AD5623" s="1" t="d">
        <v>2023-09-01</v>
      </c>
      <c r="AE5623" t="s">
        <v>45</v>
      </c>
      <c r="AF5623">
        <v>2023</v>
      </c>
      <c r="AG5623">
        <v>10</v>
      </c>
      <c r="AH5623">
        <v>6</v>
      </c>
      <c r="AI5623">
        <v>2023</v>
      </c>
      <c r="AJ5623">
        <v>9</v>
      </c>
      <c r="AK5623">
        <v>1</v>
      </c>
      <c r="AL5623">
        <v>19.739999999999998</v>
      </c>
      <c r="AM5623">
        <v>121.19482006</v>
      </c>
      <c r="AN5623" t="s">
        <v>51</v>
      </c>
      <c r="AO5623" t="s">
        <v>53</v>
      </c>
      <c r="AP5623" t="s">
        <v>52</v>
      </c>
      <c r="AQ5623">
        <v>49783.5</v>
      </c>
    </row>
    <row r="5624" spans="1:43" x14ac:dyDescent="0.2">
      <c r="A5624" t="s">
        <v>5686</v>
      </c>
      <c r="B5624" t="s">
        <v>55</v>
      </c>
      <c r="C5624">
        <v>0</v>
      </c>
      <c r="D5624" t="s">
        <v>46</v>
      </c>
      <c r="E5624" t="s">
        <v>46</v>
      </c>
      <c r="F5624">
        <v>23</v>
      </c>
      <c r="G5624" t="s">
        <v>45</v>
      </c>
      <c r="H5624" t="s">
        <v>45</v>
      </c>
      <c r="I5624" t="s">
        <v>65</v>
      </c>
      <c r="J5624">
        <v>500</v>
      </c>
      <c r="K5624">
        <v>6</v>
      </c>
      <c r="L5624" t="s">
        <v>46</v>
      </c>
      <c r="M5624" t="s">
        <v>46</v>
      </c>
      <c r="N5624" t="s">
        <v>45</v>
      </c>
      <c r="O5624" t="s">
        <v>45</v>
      </c>
      <c r="P5624" t="s">
        <v>45</v>
      </c>
      <c r="Q5624" t="s">
        <v>45</v>
      </c>
      <c r="R5624" t="s">
        <v>49</v>
      </c>
      <c r="S5624" t="s">
        <v>45</v>
      </c>
      <c r="T5624" t="s">
        <v>57</v>
      </c>
      <c r="U5624">
        <v>104.05</v>
      </c>
      <c r="V5624">
        <v>2470.1</v>
      </c>
      <c r="W5624" t="s">
        <v>45</v>
      </c>
      <c r="X5624">
        <v>55.900482562748998</v>
      </c>
      <c r="Y5624">
        <v>48.8868115120219</v>
      </c>
      <c r="Z5624">
        <v>22.555388719647102</v>
      </c>
      <c r="AA5624" s="1" t="d">
        <v>2023-10-05</v>
      </c>
      <c r="AB5624">
        <v>42.820300169284302</v>
      </c>
      <c r="AC5624">
        <v>1196.575</v>
      </c>
      <c r="AD5624" s="1" t="d">
        <v>2023-09-04</v>
      </c>
      <c r="AE5624" t="s">
        <v>45</v>
      </c>
      <c r="AF5624">
        <v>2023</v>
      </c>
      <c r="AG5624">
        <v>10</v>
      </c>
      <c r="AH5624">
        <v>5</v>
      </c>
      <c r="AI5624">
        <v>2023</v>
      </c>
      <c r="AJ5624">
        <v>9</v>
      </c>
      <c r="AK5624">
        <v>4</v>
      </c>
      <c r="AL5624">
        <v>56.35</v>
      </c>
      <c r="AM5624">
        <v>146.87030016928401</v>
      </c>
      <c r="AN5624" t="s">
        <v>58</v>
      </c>
      <c r="AO5624" t="s">
        <v>53</v>
      </c>
      <c r="AP5624" t="s">
        <v>59</v>
      </c>
      <c r="AQ5624">
        <v>52025</v>
      </c>
    </row>
    <row r="5625" spans="1:43" x14ac:dyDescent="0.2">
      <c r="A5625" t="s">
        <v>5687</v>
      </c>
      <c r="B5625" t="s">
        <v>55</v>
      </c>
      <c r="C5625">
        <v>0</v>
      </c>
      <c r="D5625" t="s">
        <v>46</v>
      </c>
      <c r="E5625" t="s">
        <v>46</v>
      </c>
      <c r="F5625">
        <v>40</v>
      </c>
      <c r="G5625" t="s">
        <v>45</v>
      </c>
      <c r="H5625" t="s">
        <v>46</v>
      </c>
      <c r="I5625" t="s">
        <v>48</v>
      </c>
      <c r="J5625">
        <v>653</v>
      </c>
      <c r="K5625">
        <v>4</v>
      </c>
      <c r="L5625" t="s">
        <v>46</v>
      </c>
      <c r="M5625" t="s">
        <v>46</v>
      </c>
      <c r="N5625" t="s">
        <v>46</v>
      </c>
      <c r="O5625" t="s">
        <v>45</v>
      </c>
      <c r="P5625" t="s">
        <v>46</v>
      </c>
      <c r="Q5625" t="s">
        <v>46</v>
      </c>
      <c r="R5625" t="s">
        <v>49</v>
      </c>
      <c r="S5625" t="s">
        <v>45</v>
      </c>
      <c r="T5625" t="s">
        <v>50</v>
      </c>
      <c r="U5625">
        <v>51.1</v>
      </c>
      <c r="V5625">
        <v>2092.9</v>
      </c>
      <c r="W5625" t="s">
        <v>46</v>
      </c>
      <c r="X5625">
        <v>77.149765612008295</v>
      </c>
      <c r="Y5625">
        <v>88.913036868697503</v>
      </c>
      <c r="Z5625">
        <v>7.7517490310000001</v>
      </c>
      <c r="AA5625" s="1" t="d">
        <v>2023-10-07</v>
      </c>
      <c r="AB5625">
        <v>40.4013960721269</v>
      </c>
      <c r="AC5625">
        <v>1022</v>
      </c>
      <c r="AD5625" s="1" t="d">
        <v>2023-07-03</v>
      </c>
      <c r="AE5625" t="s">
        <v>46</v>
      </c>
      <c r="AF5625">
        <v>2023</v>
      </c>
      <c r="AG5625">
        <v>10</v>
      </c>
      <c r="AH5625">
        <v>7</v>
      </c>
      <c r="AI5625">
        <v>2023</v>
      </c>
      <c r="AJ5625">
        <v>7</v>
      </c>
      <c r="AK5625">
        <v>3</v>
      </c>
      <c r="AL5625">
        <v>109.4</v>
      </c>
      <c r="AM5625">
        <v>91.501396072126894</v>
      </c>
      <c r="AN5625" t="s">
        <v>63</v>
      </c>
      <c r="AO5625" t="s">
        <v>59</v>
      </c>
      <c r="AP5625" t="s">
        <v>53</v>
      </c>
      <c r="AQ5625">
        <v>33368.300000000003</v>
      </c>
    </row>
    <row r="5626" spans="1:43" x14ac:dyDescent="0.2">
      <c r="A5626" t="s">
        <v>5688</v>
      </c>
      <c r="B5626" t="s">
        <v>55</v>
      </c>
      <c r="C5626">
        <v>1</v>
      </c>
      <c r="D5626" t="s">
        <v>45</v>
      </c>
      <c r="E5626" t="s">
        <v>46</v>
      </c>
      <c r="F5626">
        <v>62</v>
      </c>
      <c r="G5626" t="s">
        <v>45</v>
      </c>
      <c r="H5626" t="s">
        <v>45</v>
      </c>
      <c r="I5626" t="s">
        <v>65</v>
      </c>
      <c r="J5626">
        <v>283</v>
      </c>
      <c r="K5626">
        <v>5</v>
      </c>
      <c r="L5626" t="s">
        <v>46</v>
      </c>
      <c r="M5626" t="s">
        <v>45</v>
      </c>
      <c r="N5626" t="s">
        <v>46</v>
      </c>
      <c r="O5626" t="s">
        <v>46</v>
      </c>
      <c r="P5626" t="s">
        <v>46</v>
      </c>
      <c r="Q5626" t="s">
        <v>45</v>
      </c>
      <c r="R5626" t="s">
        <v>49</v>
      </c>
      <c r="S5626" t="s">
        <v>45</v>
      </c>
      <c r="T5626" t="s">
        <v>62</v>
      </c>
      <c r="U5626">
        <v>89.8</v>
      </c>
      <c r="V5626">
        <v>5629.55</v>
      </c>
      <c r="W5626" t="s">
        <v>46</v>
      </c>
      <c r="X5626">
        <v>95.738614470000002</v>
      </c>
      <c r="Y5626">
        <v>80.042298589941495</v>
      </c>
      <c r="Z5626">
        <v>13.819514542878199</v>
      </c>
      <c r="AA5626" s="1" t="d">
        <v>2023-10-21</v>
      </c>
      <c r="AB5626">
        <v>0</v>
      </c>
      <c r="AC5626">
        <v>2783.8</v>
      </c>
      <c r="AD5626" s="1" t="d">
        <v>2023-06-23</v>
      </c>
      <c r="AE5626" t="s">
        <v>46</v>
      </c>
      <c r="AF5626">
        <v>2023</v>
      </c>
      <c r="AG5626">
        <v>10</v>
      </c>
      <c r="AH5626">
        <v>21</v>
      </c>
      <c r="AI5626">
        <v>2023</v>
      </c>
      <c r="AJ5626">
        <v>6</v>
      </c>
      <c r="AK5626">
        <v>23</v>
      </c>
      <c r="AL5626">
        <v>143.91999999999999</v>
      </c>
      <c r="AM5626">
        <v>89.8</v>
      </c>
      <c r="AN5626" t="s">
        <v>63</v>
      </c>
      <c r="AO5626" t="s">
        <v>53</v>
      </c>
      <c r="AP5626" t="s">
        <v>53</v>
      </c>
      <c r="AQ5626">
        <v>25413.3999999999</v>
      </c>
    </row>
    <row r="5627" spans="1:43" x14ac:dyDescent="0.2">
      <c r="A5627" t="s">
        <v>5689</v>
      </c>
      <c r="B5627" t="s">
        <v>44</v>
      </c>
      <c r="C5627">
        <v>0</v>
      </c>
      <c r="D5627" t="s">
        <v>46</v>
      </c>
      <c r="E5627" t="s">
        <v>45</v>
      </c>
      <c r="F5627">
        <v>22</v>
      </c>
      <c r="G5627" t="s">
        <v>45</v>
      </c>
      <c r="H5627" t="s">
        <v>46</v>
      </c>
      <c r="I5627" t="s">
        <v>46</v>
      </c>
      <c r="J5627">
        <v>0</v>
      </c>
      <c r="K5627">
        <v>0</v>
      </c>
      <c r="L5627" t="s">
        <v>74</v>
      </c>
      <c r="M5627" t="s">
        <v>74</v>
      </c>
      <c r="N5627" t="s">
        <v>74</v>
      </c>
      <c r="O5627" t="s">
        <v>74</v>
      </c>
      <c r="P5627" t="s">
        <v>74</v>
      </c>
      <c r="Q5627" t="s">
        <v>74</v>
      </c>
      <c r="R5627" t="s">
        <v>49</v>
      </c>
      <c r="S5627" t="s">
        <v>45</v>
      </c>
      <c r="T5627" t="s">
        <v>50</v>
      </c>
      <c r="U5627">
        <v>20.55</v>
      </c>
      <c r="V5627">
        <v>469.85</v>
      </c>
      <c r="W5627" t="s">
        <v>46</v>
      </c>
      <c r="X5627">
        <v>68.537119243815596</v>
      </c>
      <c r="Y5627">
        <v>86.188862980231505</v>
      </c>
      <c r="Z5627">
        <v>8.0480276644142794</v>
      </c>
      <c r="AA5627" s="1" t="d">
        <v>2023-10-12</v>
      </c>
      <c r="AB5627">
        <v>0</v>
      </c>
      <c r="AC5627">
        <v>226.05</v>
      </c>
      <c r="AD5627" s="1" t="d">
        <v>2023-09-04</v>
      </c>
      <c r="AE5627" t="s">
        <v>46</v>
      </c>
      <c r="AF5627">
        <v>2023</v>
      </c>
      <c r="AG5627">
        <v>10</v>
      </c>
      <c r="AH5627">
        <v>12</v>
      </c>
      <c r="AI5627">
        <v>2023</v>
      </c>
      <c r="AJ5627">
        <v>9</v>
      </c>
      <c r="AK5627">
        <v>4</v>
      </c>
      <c r="AL5627">
        <v>82.49</v>
      </c>
      <c r="AM5627">
        <v>20.55</v>
      </c>
      <c r="AN5627" t="s">
        <v>58</v>
      </c>
      <c r="AO5627" t="s">
        <v>52</v>
      </c>
      <c r="AP5627" t="s">
        <v>59</v>
      </c>
      <c r="AQ5627">
        <v>0</v>
      </c>
    </row>
    <row r="5628" spans="1:43" x14ac:dyDescent="0.2">
      <c r="A5628" t="s">
        <v>5690</v>
      </c>
      <c r="B5628" t="s">
        <v>44</v>
      </c>
      <c r="C5628">
        <v>0</v>
      </c>
      <c r="D5628" t="s">
        <v>46</v>
      </c>
      <c r="E5628" t="s">
        <v>46</v>
      </c>
      <c r="F5628">
        <v>11</v>
      </c>
      <c r="G5628" t="s">
        <v>45</v>
      </c>
      <c r="H5628" t="s">
        <v>46</v>
      </c>
      <c r="I5628" t="s">
        <v>48</v>
      </c>
      <c r="J5628">
        <v>769</v>
      </c>
      <c r="K5628">
        <v>7</v>
      </c>
      <c r="L5628" t="s">
        <v>45</v>
      </c>
      <c r="M5628" t="s">
        <v>46</v>
      </c>
      <c r="N5628" t="s">
        <v>45</v>
      </c>
      <c r="O5628" t="s">
        <v>46</v>
      </c>
      <c r="P5628" t="s">
        <v>46</v>
      </c>
      <c r="Q5628" t="s">
        <v>45</v>
      </c>
      <c r="R5628" t="s">
        <v>49</v>
      </c>
      <c r="S5628" t="s">
        <v>46</v>
      </c>
      <c r="T5628" t="s">
        <v>62</v>
      </c>
      <c r="U5628">
        <v>64.05</v>
      </c>
      <c r="V5628">
        <v>733.95</v>
      </c>
      <c r="W5628" t="s">
        <v>46</v>
      </c>
      <c r="X5628">
        <v>74.917166103611805</v>
      </c>
      <c r="Y5628">
        <v>96.383597320000007</v>
      </c>
      <c r="Z5628">
        <v>7.6688630409999998</v>
      </c>
      <c r="AA5628" s="1" t="d">
        <v>2023-10-11</v>
      </c>
      <c r="AB5628">
        <v>27.521763036215301</v>
      </c>
      <c r="AC5628">
        <v>352.27499999999998</v>
      </c>
      <c r="AD5628" s="1" t="d">
        <v>2023-08-19</v>
      </c>
      <c r="AE5628" t="s">
        <v>46</v>
      </c>
      <c r="AF5628">
        <v>2023</v>
      </c>
      <c r="AG5628">
        <v>10</v>
      </c>
      <c r="AH5628">
        <v>11</v>
      </c>
      <c r="AI5628">
        <v>2023</v>
      </c>
      <c r="AJ5628">
        <v>8</v>
      </c>
      <c r="AK5628">
        <v>19</v>
      </c>
      <c r="AL5628">
        <v>78.25</v>
      </c>
      <c r="AM5628">
        <v>91.571763036215302</v>
      </c>
      <c r="AN5628" t="s">
        <v>51</v>
      </c>
      <c r="AO5628" t="s">
        <v>59</v>
      </c>
      <c r="AP5628" t="s">
        <v>59</v>
      </c>
      <c r="AQ5628">
        <v>49254.45</v>
      </c>
    </row>
    <row r="5629" spans="1:43" x14ac:dyDescent="0.2">
      <c r="A5629" t="s">
        <v>5691</v>
      </c>
      <c r="B5629" t="s">
        <v>55</v>
      </c>
      <c r="C5629">
        <v>1</v>
      </c>
      <c r="D5629" t="s">
        <v>45</v>
      </c>
      <c r="E5629" t="s">
        <v>46</v>
      </c>
      <c r="F5629">
        <v>7</v>
      </c>
      <c r="G5629" t="s">
        <v>45</v>
      </c>
      <c r="H5629" t="s">
        <v>45</v>
      </c>
      <c r="I5629" t="s">
        <v>65</v>
      </c>
      <c r="J5629">
        <v>197</v>
      </c>
      <c r="K5629">
        <v>7</v>
      </c>
      <c r="L5629" t="s">
        <v>46</v>
      </c>
      <c r="M5629" t="s">
        <v>46</v>
      </c>
      <c r="N5629" t="s">
        <v>46</v>
      </c>
      <c r="O5629" t="s">
        <v>46</v>
      </c>
      <c r="P5629" t="s">
        <v>46</v>
      </c>
      <c r="Q5629" t="s">
        <v>46</v>
      </c>
      <c r="R5629" t="s">
        <v>49</v>
      </c>
      <c r="S5629" t="s">
        <v>45</v>
      </c>
      <c r="T5629" t="s">
        <v>50</v>
      </c>
      <c r="U5629">
        <v>74.849999999999994</v>
      </c>
      <c r="V5629">
        <v>485.25</v>
      </c>
      <c r="W5629" t="s">
        <v>46</v>
      </c>
      <c r="X5629">
        <v>84.287172354291997</v>
      </c>
      <c r="Y5629">
        <v>83.813096122647806</v>
      </c>
      <c r="Z5629">
        <v>4.7927352411259001</v>
      </c>
      <c r="AA5629" s="1" t="d">
        <v>2023-10-23</v>
      </c>
      <c r="AB5629">
        <v>0</v>
      </c>
      <c r="AC5629">
        <v>261.97500000000002</v>
      </c>
      <c r="AD5629" s="1" t="d">
        <v>2023-06-22</v>
      </c>
      <c r="AE5629" t="s">
        <v>46</v>
      </c>
      <c r="AF5629">
        <v>2023</v>
      </c>
      <c r="AG5629">
        <v>10</v>
      </c>
      <c r="AH5629">
        <v>23</v>
      </c>
      <c r="AI5629">
        <v>2023</v>
      </c>
      <c r="AJ5629">
        <v>6</v>
      </c>
      <c r="AK5629">
        <v>22</v>
      </c>
      <c r="AL5629">
        <v>86.49</v>
      </c>
      <c r="AM5629">
        <v>74.849999999999994</v>
      </c>
      <c r="AN5629" t="s">
        <v>51</v>
      </c>
      <c r="AO5629" t="s">
        <v>53</v>
      </c>
      <c r="AP5629" t="s">
        <v>53</v>
      </c>
      <c r="AQ5629">
        <v>14745.449999999901</v>
      </c>
    </row>
    <row r="5630" spans="1:43" x14ac:dyDescent="0.2">
      <c r="A5630" t="s">
        <v>5692</v>
      </c>
      <c r="B5630" t="s">
        <v>44</v>
      </c>
      <c r="C5630">
        <v>0</v>
      </c>
      <c r="D5630" t="s">
        <v>46</v>
      </c>
      <c r="E5630" t="s">
        <v>46</v>
      </c>
      <c r="F5630">
        <v>13</v>
      </c>
      <c r="G5630" t="s">
        <v>45</v>
      </c>
      <c r="H5630" t="s">
        <v>45</v>
      </c>
      <c r="I5630" t="s">
        <v>65</v>
      </c>
      <c r="J5630">
        <v>324</v>
      </c>
      <c r="K5630">
        <v>10</v>
      </c>
      <c r="L5630" t="s">
        <v>45</v>
      </c>
      <c r="M5630" t="s">
        <v>45</v>
      </c>
      <c r="N5630" t="s">
        <v>46</v>
      </c>
      <c r="O5630" t="s">
        <v>46</v>
      </c>
      <c r="P5630" t="s">
        <v>45</v>
      </c>
      <c r="Q5630" t="s">
        <v>46</v>
      </c>
      <c r="R5630" t="s">
        <v>49</v>
      </c>
      <c r="S5630" t="s">
        <v>45</v>
      </c>
      <c r="T5630" t="s">
        <v>50</v>
      </c>
      <c r="U5630">
        <v>96.65</v>
      </c>
      <c r="V5630">
        <v>1244.5</v>
      </c>
      <c r="W5630" t="s">
        <v>45</v>
      </c>
      <c r="X5630">
        <v>57.836590956996197</v>
      </c>
      <c r="Y5630">
        <v>52.990857340211001</v>
      </c>
      <c r="Z5630">
        <v>25.356318422335999</v>
      </c>
      <c r="AA5630" s="1" t="d">
        <v>2023-10-19</v>
      </c>
      <c r="AB5630">
        <v>31.859054441015001</v>
      </c>
      <c r="AC5630">
        <v>628.22500000000002</v>
      </c>
      <c r="AD5630" s="1" t="d">
        <v>2023-09-10</v>
      </c>
      <c r="AE5630" t="s">
        <v>45</v>
      </c>
      <c r="AF5630">
        <v>2023</v>
      </c>
      <c r="AG5630">
        <v>10</v>
      </c>
      <c r="AH5630">
        <v>19</v>
      </c>
      <c r="AI5630">
        <v>2023</v>
      </c>
      <c r="AJ5630">
        <v>9</v>
      </c>
      <c r="AK5630">
        <v>10</v>
      </c>
      <c r="AL5630">
        <v>45.48</v>
      </c>
      <c r="AM5630">
        <v>128.509054441015</v>
      </c>
      <c r="AN5630" t="s">
        <v>58</v>
      </c>
      <c r="AO5630" t="s">
        <v>53</v>
      </c>
      <c r="AP5630" t="s">
        <v>59</v>
      </c>
      <c r="AQ5630">
        <v>31314.6</v>
      </c>
    </row>
    <row r="5631" spans="1:43" x14ac:dyDescent="0.2">
      <c r="A5631" t="s">
        <v>5693</v>
      </c>
      <c r="B5631" t="s">
        <v>55</v>
      </c>
      <c r="C5631">
        <v>1</v>
      </c>
      <c r="D5631" t="s">
        <v>46</v>
      </c>
      <c r="E5631" t="s">
        <v>46</v>
      </c>
      <c r="F5631">
        <v>1</v>
      </c>
      <c r="G5631" t="s">
        <v>45</v>
      </c>
      <c r="H5631" t="s">
        <v>46</v>
      </c>
      <c r="I5631" t="s">
        <v>46</v>
      </c>
      <c r="J5631">
        <v>0</v>
      </c>
      <c r="K5631">
        <v>0</v>
      </c>
      <c r="L5631" t="s">
        <v>74</v>
      </c>
      <c r="M5631" t="s">
        <v>74</v>
      </c>
      <c r="N5631" t="s">
        <v>74</v>
      </c>
      <c r="O5631" t="s">
        <v>74</v>
      </c>
      <c r="P5631" t="s">
        <v>74</v>
      </c>
      <c r="Q5631" t="s">
        <v>74</v>
      </c>
      <c r="R5631" t="s">
        <v>49</v>
      </c>
      <c r="S5631" t="s">
        <v>46</v>
      </c>
      <c r="T5631" t="s">
        <v>57</v>
      </c>
      <c r="U5631">
        <v>20.05</v>
      </c>
      <c r="V5631">
        <v>20.05</v>
      </c>
      <c r="W5631" t="s">
        <v>45</v>
      </c>
      <c r="X5631">
        <v>75.502210649281594</v>
      </c>
      <c r="Y5631">
        <v>58.331577666294301</v>
      </c>
      <c r="Z5631">
        <v>26.245498170220898</v>
      </c>
      <c r="AA5631" s="1" t="d">
        <v>2023-10-06</v>
      </c>
      <c r="AB5631">
        <v>0</v>
      </c>
      <c r="AC5631">
        <v>10.025</v>
      </c>
      <c r="AD5631" s="1" t="d">
        <v>2023-09-09</v>
      </c>
      <c r="AE5631" t="s">
        <v>46</v>
      </c>
      <c r="AF5631">
        <v>2023</v>
      </c>
      <c r="AG5631">
        <v>10</v>
      </c>
      <c r="AH5631">
        <v>6</v>
      </c>
      <c r="AI5631">
        <v>2023</v>
      </c>
      <c r="AJ5631">
        <v>9</v>
      </c>
      <c r="AK5631">
        <v>9</v>
      </c>
      <c r="AL5631">
        <v>50.26</v>
      </c>
      <c r="AM5631">
        <v>20.05</v>
      </c>
      <c r="AN5631" t="s">
        <v>51</v>
      </c>
      <c r="AO5631" t="s">
        <v>52</v>
      </c>
      <c r="AP5631" t="s">
        <v>53</v>
      </c>
      <c r="AQ5631">
        <v>0</v>
      </c>
    </row>
    <row r="5632" spans="1:43" x14ac:dyDescent="0.2">
      <c r="A5632" t="s">
        <v>5694</v>
      </c>
      <c r="B5632" t="s">
        <v>44</v>
      </c>
      <c r="C5632">
        <v>0</v>
      </c>
      <c r="D5632" t="s">
        <v>46</v>
      </c>
      <c r="E5632" t="s">
        <v>46</v>
      </c>
      <c r="F5632">
        <v>39</v>
      </c>
      <c r="G5632" t="s">
        <v>45</v>
      </c>
      <c r="H5632" t="s">
        <v>45</v>
      </c>
      <c r="I5632" t="s">
        <v>65</v>
      </c>
      <c r="J5632">
        <v>278</v>
      </c>
      <c r="K5632">
        <v>6</v>
      </c>
      <c r="L5632" t="s">
        <v>46</v>
      </c>
      <c r="M5632" t="s">
        <v>45</v>
      </c>
      <c r="N5632" t="s">
        <v>45</v>
      </c>
      <c r="O5632" t="s">
        <v>46</v>
      </c>
      <c r="P5632" t="s">
        <v>45</v>
      </c>
      <c r="Q5632" t="s">
        <v>45</v>
      </c>
      <c r="R5632" t="s">
        <v>49</v>
      </c>
      <c r="S5632" t="s">
        <v>45</v>
      </c>
      <c r="T5632" t="s">
        <v>50</v>
      </c>
      <c r="U5632">
        <v>103.45</v>
      </c>
      <c r="V5632">
        <v>3994.45</v>
      </c>
      <c r="W5632" t="s">
        <v>45</v>
      </c>
      <c r="X5632">
        <v>58.892648405017603</v>
      </c>
      <c r="Y5632">
        <v>43.697507049955597</v>
      </c>
      <c r="Z5632">
        <v>32.6079758017625</v>
      </c>
      <c r="AA5632" s="1" t="d">
        <v>2023-10-29</v>
      </c>
      <c r="AB5632">
        <v>0</v>
      </c>
      <c r="AC5632">
        <v>2017.2750000000001</v>
      </c>
      <c r="AD5632" s="1" t="d">
        <v>2023-09-12</v>
      </c>
      <c r="AE5632" t="s">
        <v>45</v>
      </c>
      <c r="AF5632">
        <v>2023</v>
      </c>
      <c r="AG5632">
        <v>10</v>
      </c>
      <c r="AH5632">
        <v>29</v>
      </c>
      <c r="AI5632">
        <v>2023</v>
      </c>
      <c r="AJ5632">
        <v>9</v>
      </c>
      <c r="AK5632">
        <v>12</v>
      </c>
      <c r="AL5632">
        <v>65.28</v>
      </c>
      <c r="AM5632">
        <v>103.45</v>
      </c>
      <c r="AN5632" t="s">
        <v>63</v>
      </c>
      <c r="AO5632" t="s">
        <v>53</v>
      </c>
      <c r="AP5632" t="s">
        <v>59</v>
      </c>
      <c r="AQ5632">
        <v>28759.1</v>
      </c>
    </row>
    <row r="5633" spans="1:43" x14ac:dyDescent="0.2">
      <c r="A5633" t="s">
        <v>5695</v>
      </c>
      <c r="B5633" t="s">
        <v>55</v>
      </c>
      <c r="C5633">
        <v>0</v>
      </c>
      <c r="D5633" t="s">
        <v>45</v>
      </c>
      <c r="E5633" t="s">
        <v>46</v>
      </c>
      <c r="F5633">
        <v>3</v>
      </c>
      <c r="G5633" t="s">
        <v>46</v>
      </c>
      <c r="H5633" t="s">
        <v>47</v>
      </c>
      <c r="I5633" t="s">
        <v>48</v>
      </c>
      <c r="J5633">
        <v>706</v>
      </c>
      <c r="K5633">
        <v>9</v>
      </c>
      <c r="L5633" t="s">
        <v>46</v>
      </c>
      <c r="M5633" t="s">
        <v>46</v>
      </c>
      <c r="N5633" t="s">
        <v>46</v>
      </c>
      <c r="O5633" t="s">
        <v>46</v>
      </c>
      <c r="P5633" t="s">
        <v>46</v>
      </c>
      <c r="Q5633" t="s">
        <v>46</v>
      </c>
      <c r="R5633" t="s">
        <v>49</v>
      </c>
      <c r="S5633" t="s">
        <v>46</v>
      </c>
      <c r="T5633" t="s">
        <v>57</v>
      </c>
      <c r="U5633">
        <v>25</v>
      </c>
      <c r="V5633">
        <v>78.25</v>
      </c>
      <c r="W5633" t="s">
        <v>46</v>
      </c>
      <c r="X5633">
        <v>82.972366577365094</v>
      </c>
      <c r="Y5633">
        <v>83.116528560047698</v>
      </c>
      <c r="Z5633">
        <v>15.016829463645699</v>
      </c>
      <c r="AA5633" s="1" t="d">
        <v>2023-10-03</v>
      </c>
      <c r="AB5633">
        <v>33.297403075531797</v>
      </c>
      <c r="AC5633">
        <v>37.5</v>
      </c>
      <c r="AD5633" s="1" t="d">
        <v>2023-08-02</v>
      </c>
      <c r="AE5633" t="s">
        <v>46</v>
      </c>
      <c r="AF5633">
        <v>2023</v>
      </c>
      <c r="AG5633">
        <v>10</v>
      </c>
      <c r="AH5633">
        <v>3</v>
      </c>
      <c r="AI5633">
        <v>2023</v>
      </c>
      <c r="AJ5633">
        <v>8</v>
      </c>
      <c r="AK5633">
        <v>2</v>
      </c>
      <c r="AL5633">
        <v>70.959999999999994</v>
      </c>
      <c r="AM5633">
        <v>58.297403075531797</v>
      </c>
      <c r="AN5633" t="s">
        <v>51</v>
      </c>
      <c r="AO5633" t="s">
        <v>52</v>
      </c>
      <c r="AP5633" t="s">
        <v>53</v>
      </c>
      <c r="AQ5633">
        <v>17650</v>
      </c>
    </row>
    <row r="5634" spans="1:43" x14ac:dyDescent="0.2">
      <c r="A5634" t="s">
        <v>5696</v>
      </c>
      <c r="B5634" t="s">
        <v>55</v>
      </c>
      <c r="C5634">
        <v>0</v>
      </c>
      <c r="D5634" t="s">
        <v>46</v>
      </c>
      <c r="E5634" t="s">
        <v>46</v>
      </c>
      <c r="F5634">
        <v>58</v>
      </c>
      <c r="G5634" t="s">
        <v>45</v>
      </c>
      <c r="H5634" t="s">
        <v>46</v>
      </c>
      <c r="I5634" t="s">
        <v>46</v>
      </c>
      <c r="J5634">
        <v>0</v>
      </c>
      <c r="K5634">
        <v>0</v>
      </c>
      <c r="L5634" t="s">
        <v>74</v>
      </c>
      <c r="M5634" t="s">
        <v>74</v>
      </c>
      <c r="N5634" t="s">
        <v>74</v>
      </c>
      <c r="O5634" t="s">
        <v>74</v>
      </c>
      <c r="P5634" t="s">
        <v>74</v>
      </c>
      <c r="Q5634" t="s">
        <v>74</v>
      </c>
      <c r="R5634" t="s">
        <v>75</v>
      </c>
      <c r="S5634" t="s">
        <v>46</v>
      </c>
      <c r="T5634" t="s">
        <v>68</v>
      </c>
      <c r="U5634">
        <v>20.3</v>
      </c>
      <c r="V5634">
        <v>1131.5</v>
      </c>
      <c r="W5634" t="s">
        <v>46</v>
      </c>
      <c r="X5634">
        <v>72.271045719275904</v>
      </c>
      <c r="Y5634">
        <v>64.810891749099298</v>
      </c>
      <c r="Z5634">
        <v>12.7423163677028</v>
      </c>
      <c r="AA5634" s="1" t="d">
        <v>2024-08-11</v>
      </c>
      <c r="AB5634">
        <v>0</v>
      </c>
      <c r="AC5634">
        <v>588.70000000000005</v>
      </c>
      <c r="AD5634" s="1" t="d">
        <v>2023-06-16</v>
      </c>
      <c r="AE5634" t="s">
        <v>46</v>
      </c>
      <c r="AF5634">
        <v>2024</v>
      </c>
      <c r="AG5634">
        <v>8</v>
      </c>
      <c r="AH5634">
        <v>11</v>
      </c>
      <c r="AI5634">
        <v>2023</v>
      </c>
      <c r="AJ5634">
        <v>6</v>
      </c>
      <c r="AK5634">
        <v>16</v>
      </c>
      <c r="AL5634">
        <v>117.53</v>
      </c>
      <c r="AM5634">
        <v>20.3</v>
      </c>
      <c r="AN5634" t="s">
        <v>63</v>
      </c>
      <c r="AO5634" t="s">
        <v>52</v>
      </c>
      <c r="AP5634" t="s">
        <v>59</v>
      </c>
      <c r="AQ5634">
        <v>0</v>
      </c>
    </row>
    <row r="5635" spans="1:43" x14ac:dyDescent="0.2">
      <c r="A5635" t="s">
        <v>5697</v>
      </c>
      <c r="B5635" t="s">
        <v>55</v>
      </c>
      <c r="C5635">
        <v>0</v>
      </c>
      <c r="D5635" t="s">
        <v>46</v>
      </c>
      <c r="E5635" t="s">
        <v>45</v>
      </c>
      <c r="F5635">
        <v>6</v>
      </c>
      <c r="G5635" t="s">
        <v>45</v>
      </c>
      <c r="H5635" t="s">
        <v>45</v>
      </c>
      <c r="I5635" t="s">
        <v>46</v>
      </c>
      <c r="J5635">
        <v>0</v>
      </c>
      <c r="K5635">
        <v>0</v>
      </c>
      <c r="L5635" t="s">
        <v>74</v>
      </c>
      <c r="M5635" t="s">
        <v>74</v>
      </c>
      <c r="N5635" t="s">
        <v>74</v>
      </c>
      <c r="O5635" t="s">
        <v>74</v>
      </c>
      <c r="P5635" t="s">
        <v>74</v>
      </c>
      <c r="Q5635" t="s">
        <v>74</v>
      </c>
      <c r="R5635" t="s">
        <v>49</v>
      </c>
      <c r="S5635" t="s">
        <v>46</v>
      </c>
      <c r="T5635" t="s">
        <v>57</v>
      </c>
      <c r="U5635">
        <v>26.35</v>
      </c>
      <c r="V5635">
        <v>184.05</v>
      </c>
      <c r="W5635" t="s">
        <v>46</v>
      </c>
      <c r="X5635">
        <v>74.476777209999995</v>
      </c>
      <c r="Y5635">
        <v>53.692698631709298</v>
      </c>
      <c r="Z5635">
        <v>14.127072989115399</v>
      </c>
      <c r="AA5635" s="1" t="d">
        <v>2023-10-09</v>
      </c>
      <c r="AB5635">
        <v>0</v>
      </c>
      <c r="AC5635">
        <v>79.05</v>
      </c>
      <c r="AD5635" s="1" t="d">
        <v>2023-07-15</v>
      </c>
      <c r="AE5635" t="s">
        <v>46</v>
      </c>
      <c r="AF5635">
        <v>2023</v>
      </c>
      <c r="AG5635">
        <v>10</v>
      </c>
      <c r="AH5635">
        <v>9</v>
      </c>
      <c r="AI5635">
        <v>2023</v>
      </c>
      <c r="AJ5635">
        <v>7</v>
      </c>
      <c r="AK5635">
        <v>15</v>
      </c>
      <c r="AL5635">
        <v>66.349999999999994</v>
      </c>
      <c r="AM5635">
        <v>26.35</v>
      </c>
      <c r="AN5635" t="s">
        <v>51</v>
      </c>
      <c r="AO5635" t="s">
        <v>52</v>
      </c>
      <c r="AP5635" t="s">
        <v>59</v>
      </c>
      <c r="AQ5635">
        <v>0</v>
      </c>
    </row>
    <row r="5636" spans="1:43" x14ac:dyDescent="0.2">
      <c r="A5636" t="s">
        <v>5698</v>
      </c>
      <c r="B5636" t="s">
        <v>44</v>
      </c>
      <c r="C5636">
        <v>0</v>
      </c>
      <c r="D5636" t="s">
        <v>45</v>
      </c>
      <c r="E5636" t="s">
        <v>45</v>
      </c>
      <c r="F5636">
        <v>1</v>
      </c>
      <c r="G5636" t="s">
        <v>45</v>
      </c>
      <c r="H5636" t="s">
        <v>46</v>
      </c>
      <c r="I5636" t="s">
        <v>46</v>
      </c>
      <c r="J5636">
        <v>0</v>
      </c>
      <c r="K5636">
        <v>0</v>
      </c>
      <c r="L5636" t="s">
        <v>74</v>
      </c>
      <c r="M5636" t="s">
        <v>74</v>
      </c>
      <c r="N5636" t="s">
        <v>74</v>
      </c>
      <c r="O5636" t="s">
        <v>74</v>
      </c>
      <c r="P5636" t="s">
        <v>74</v>
      </c>
      <c r="Q5636" t="s">
        <v>74</v>
      </c>
      <c r="R5636" t="s">
        <v>49</v>
      </c>
      <c r="S5636" t="s">
        <v>45</v>
      </c>
      <c r="T5636" t="s">
        <v>50</v>
      </c>
      <c r="U5636">
        <v>19.899999999999999</v>
      </c>
      <c r="V5636">
        <v>19.899999999999999</v>
      </c>
      <c r="W5636" t="s">
        <v>45</v>
      </c>
      <c r="X5636">
        <v>58.261021038721097</v>
      </c>
      <c r="Y5636">
        <v>58.642483846986302</v>
      </c>
      <c r="Z5636">
        <v>35.761068315343302</v>
      </c>
      <c r="AA5636" s="1" t="d">
        <v>2023-10-02</v>
      </c>
      <c r="AB5636">
        <v>0</v>
      </c>
      <c r="AC5636">
        <v>9.9499999999999993</v>
      </c>
      <c r="AD5636" s="1" t="d">
        <v>2023-09-10</v>
      </c>
      <c r="AE5636" t="s">
        <v>46</v>
      </c>
      <c r="AF5636">
        <v>2023</v>
      </c>
      <c r="AG5636">
        <v>10</v>
      </c>
      <c r="AH5636">
        <v>2</v>
      </c>
      <c r="AI5636">
        <v>2023</v>
      </c>
      <c r="AJ5636">
        <v>9</v>
      </c>
      <c r="AK5636">
        <v>10</v>
      </c>
      <c r="AL5636">
        <v>23.5</v>
      </c>
      <c r="AM5636">
        <v>19.899999999999999</v>
      </c>
      <c r="AN5636" t="s">
        <v>51</v>
      </c>
      <c r="AO5636" t="s">
        <v>52</v>
      </c>
      <c r="AP5636" t="s">
        <v>59</v>
      </c>
      <c r="AQ5636">
        <v>0</v>
      </c>
    </row>
    <row r="5637" spans="1:43" x14ac:dyDescent="0.2">
      <c r="A5637" t="s">
        <v>5699</v>
      </c>
      <c r="B5637" t="s">
        <v>44</v>
      </c>
      <c r="C5637">
        <v>0</v>
      </c>
      <c r="D5637" t="s">
        <v>45</v>
      </c>
      <c r="E5637" t="s">
        <v>46</v>
      </c>
      <c r="F5637">
        <v>22</v>
      </c>
      <c r="G5637" t="s">
        <v>45</v>
      </c>
      <c r="H5637" t="s">
        <v>46</v>
      </c>
      <c r="I5637" t="s">
        <v>48</v>
      </c>
      <c r="J5637">
        <v>523</v>
      </c>
      <c r="K5637">
        <v>4</v>
      </c>
      <c r="L5637" t="s">
        <v>46</v>
      </c>
      <c r="M5637" t="s">
        <v>45</v>
      </c>
      <c r="N5637" t="s">
        <v>45</v>
      </c>
      <c r="O5637" t="s">
        <v>46</v>
      </c>
      <c r="P5637" t="s">
        <v>46</v>
      </c>
      <c r="Q5637" t="s">
        <v>46</v>
      </c>
      <c r="R5637" t="s">
        <v>49</v>
      </c>
      <c r="S5637" t="s">
        <v>45</v>
      </c>
      <c r="T5637" t="s">
        <v>57</v>
      </c>
      <c r="U5637">
        <v>54.7</v>
      </c>
      <c r="V5637">
        <v>1178.75</v>
      </c>
      <c r="W5637" t="s">
        <v>46</v>
      </c>
      <c r="X5637">
        <v>80.605485394161704</v>
      </c>
      <c r="Y5637">
        <v>83.883757292301595</v>
      </c>
      <c r="Z5637">
        <v>1.36893019021055</v>
      </c>
      <c r="AA5637" s="1" t="d">
        <v>2023-10-08</v>
      </c>
      <c r="AB5637">
        <v>12.2800955020773</v>
      </c>
      <c r="AC5637">
        <v>601.70000000000005</v>
      </c>
      <c r="AD5637" s="1" t="d">
        <v>2023-06-20</v>
      </c>
      <c r="AE5637" t="s">
        <v>46</v>
      </c>
      <c r="AF5637">
        <v>2023</v>
      </c>
      <c r="AG5637">
        <v>10</v>
      </c>
      <c r="AH5637">
        <v>8</v>
      </c>
      <c r="AI5637">
        <v>2023</v>
      </c>
      <c r="AJ5637">
        <v>6</v>
      </c>
      <c r="AK5637">
        <v>20</v>
      </c>
      <c r="AL5637">
        <v>101.24</v>
      </c>
      <c r="AM5637">
        <v>66.980095502077305</v>
      </c>
      <c r="AN5637" t="s">
        <v>58</v>
      </c>
      <c r="AO5637" t="s">
        <v>59</v>
      </c>
      <c r="AP5637" t="s">
        <v>53</v>
      </c>
      <c r="AQ5637">
        <v>28608.1</v>
      </c>
    </row>
    <row r="5638" spans="1:43" x14ac:dyDescent="0.2">
      <c r="A5638" t="s">
        <v>5700</v>
      </c>
      <c r="B5638" t="s">
        <v>55</v>
      </c>
      <c r="C5638">
        <v>0</v>
      </c>
      <c r="D5638" t="s">
        <v>45</v>
      </c>
      <c r="E5638" t="s">
        <v>46</v>
      </c>
      <c r="F5638">
        <v>14</v>
      </c>
      <c r="G5638" t="s">
        <v>46</v>
      </c>
      <c r="H5638" t="s">
        <v>47</v>
      </c>
      <c r="I5638" t="s">
        <v>48</v>
      </c>
      <c r="J5638">
        <v>319</v>
      </c>
      <c r="K5638">
        <v>7</v>
      </c>
      <c r="L5638" t="s">
        <v>46</v>
      </c>
      <c r="M5638" t="s">
        <v>46</v>
      </c>
      <c r="N5638" t="s">
        <v>46</v>
      </c>
      <c r="O5638" t="s">
        <v>46</v>
      </c>
      <c r="P5638" t="s">
        <v>45</v>
      </c>
      <c r="Q5638" t="s">
        <v>45</v>
      </c>
      <c r="R5638" t="s">
        <v>49</v>
      </c>
      <c r="S5638" t="s">
        <v>46</v>
      </c>
      <c r="T5638" t="s">
        <v>50</v>
      </c>
      <c r="U5638">
        <v>46.35</v>
      </c>
      <c r="V5638">
        <v>667.7</v>
      </c>
      <c r="W5638" t="s">
        <v>45</v>
      </c>
      <c r="X5638">
        <v>100</v>
      </c>
      <c r="Y5638">
        <v>22.9245614461882</v>
      </c>
      <c r="Z5638">
        <v>22.633966850623601</v>
      </c>
      <c r="AA5638" s="1" t="d">
        <v>2023-09-29</v>
      </c>
      <c r="AB5638">
        <v>33.511937974867301</v>
      </c>
      <c r="AC5638">
        <v>324.45</v>
      </c>
      <c r="AD5638" s="1" t="d">
        <v>2023-09-12</v>
      </c>
      <c r="AE5638" t="s">
        <v>46</v>
      </c>
      <c r="AF5638">
        <v>2023</v>
      </c>
      <c r="AG5638">
        <v>9</v>
      </c>
      <c r="AH5638">
        <v>29</v>
      </c>
      <c r="AI5638">
        <v>2023</v>
      </c>
      <c r="AJ5638">
        <v>9</v>
      </c>
      <c r="AK5638">
        <v>12</v>
      </c>
      <c r="AL5638">
        <v>91.37</v>
      </c>
      <c r="AM5638">
        <v>79.861937974867402</v>
      </c>
      <c r="AN5638" t="s">
        <v>58</v>
      </c>
      <c r="AO5638" t="s">
        <v>59</v>
      </c>
      <c r="AP5638" t="s">
        <v>52</v>
      </c>
      <c r="AQ5638">
        <v>14785.65</v>
      </c>
    </row>
    <row r="5639" spans="1:43" x14ac:dyDescent="0.2">
      <c r="A5639" t="s">
        <v>5701</v>
      </c>
      <c r="B5639" t="s">
        <v>55</v>
      </c>
      <c r="C5639">
        <v>0</v>
      </c>
      <c r="D5639" t="s">
        <v>45</v>
      </c>
      <c r="E5639" t="s">
        <v>45</v>
      </c>
      <c r="F5639">
        <v>64</v>
      </c>
      <c r="G5639" t="s">
        <v>45</v>
      </c>
      <c r="H5639" t="s">
        <v>45</v>
      </c>
      <c r="I5639" t="s">
        <v>65</v>
      </c>
      <c r="J5639">
        <v>488</v>
      </c>
      <c r="K5639">
        <v>7</v>
      </c>
      <c r="L5639" t="s">
        <v>46</v>
      </c>
      <c r="M5639" t="s">
        <v>46</v>
      </c>
      <c r="N5639" t="s">
        <v>45</v>
      </c>
      <c r="O5639" t="s">
        <v>46</v>
      </c>
      <c r="P5639" t="s">
        <v>46</v>
      </c>
      <c r="Q5639" t="s">
        <v>45</v>
      </c>
      <c r="R5639" t="s">
        <v>56</v>
      </c>
      <c r="S5639" t="s">
        <v>46</v>
      </c>
      <c r="T5639" t="s">
        <v>68</v>
      </c>
      <c r="U5639">
        <v>90.25</v>
      </c>
      <c r="V5639">
        <v>5629.15</v>
      </c>
      <c r="W5639" t="s">
        <v>46</v>
      </c>
      <c r="X5639">
        <v>54.8813245685769</v>
      </c>
      <c r="Y5639">
        <v>79.051757687191198</v>
      </c>
      <c r="Z5639">
        <v>9.1977497840000009</v>
      </c>
      <c r="AA5639" s="1" t="d">
        <v>2024-03-16</v>
      </c>
      <c r="AB5639">
        <v>43.613927103540298</v>
      </c>
      <c r="AC5639">
        <v>2888</v>
      </c>
      <c r="AD5639" s="1" t="d">
        <v>2023-09-09</v>
      </c>
      <c r="AE5639" t="s">
        <v>45</v>
      </c>
      <c r="AF5639">
        <v>2024</v>
      </c>
      <c r="AG5639">
        <v>3</v>
      </c>
      <c r="AH5639">
        <v>16</v>
      </c>
      <c r="AI5639">
        <v>2023</v>
      </c>
      <c r="AJ5639">
        <v>9</v>
      </c>
      <c r="AK5639">
        <v>9</v>
      </c>
      <c r="AL5639">
        <v>109.68</v>
      </c>
      <c r="AM5639">
        <v>133.86392710353999</v>
      </c>
      <c r="AN5639" t="s">
        <v>63</v>
      </c>
      <c r="AO5639" t="s">
        <v>53</v>
      </c>
      <c r="AP5639" t="s">
        <v>59</v>
      </c>
      <c r="AQ5639">
        <v>44042</v>
      </c>
    </row>
    <row r="5640" spans="1:43" x14ac:dyDescent="0.2">
      <c r="A5640" t="s">
        <v>5702</v>
      </c>
      <c r="B5640" t="s">
        <v>55</v>
      </c>
      <c r="C5640">
        <v>0</v>
      </c>
      <c r="D5640" t="s">
        <v>46</v>
      </c>
      <c r="E5640" t="s">
        <v>46</v>
      </c>
      <c r="F5640">
        <v>1</v>
      </c>
      <c r="G5640" t="s">
        <v>45</v>
      </c>
      <c r="H5640" t="s">
        <v>46</v>
      </c>
      <c r="I5640" t="s">
        <v>46</v>
      </c>
      <c r="J5640">
        <v>0</v>
      </c>
      <c r="K5640">
        <v>0</v>
      </c>
      <c r="L5640" t="s">
        <v>74</v>
      </c>
      <c r="M5640" t="s">
        <v>74</v>
      </c>
      <c r="N5640" t="s">
        <v>74</v>
      </c>
      <c r="O5640" t="s">
        <v>74</v>
      </c>
      <c r="P5640" t="s">
        <v>74</v>
      </c>
      <c r="Q5640" t="s">
        <v>74</v>
      </c>
      <c r="R5640" t="s">
        <v>49</v>
      </c>
      <c r="S5640" t="s">
        <v>46</v>
      </c>
      <c r="T5640" t="s">
        <v>50</v>
      </c>
      <c r="U5640">
        <v>19.95</v>
      </c>
      <c r="V5640">
        <v>19.95</v>
      </c>
      <c r="W5640" t="s">
        <v>45</v>
      </c>
      <c r="X5640">
        <v>64.903614885287098</v>
      </c>
      <c r="Y5640">
        <v>42.800104667780602</v>
      </c>
      <c r="Z5640">
        <v>31.759805371040201</v>
      </c>
      <c r="AA5640" s="1" t="d">
        <v>2023-10-06</v>
      </c>
      <c r="AB5640">
        <v>0</v>
      </c>
      <c r="AC5640">
        <v>9.9749999999999996</v>
      </c>
      <c r="AD5640" s="1" t="d">
        <v>2023-09-05</v>
      </c>
      <c r="AE5640" t="s">
        <v>46</v>
      </c>
      <c r="AF5640">
        <v>2023</v>
      </c>
      <c r="AG5640">
        <v>10</v>
      </c>
      <c r="AH5640">
        <v>6</v>
      </c>
      <c r="AI5640">
        <v>2023</v>
      </c>
      <c r="AJ5640">
        <v>9</v>
      </c>
      <c r="AK5640">
        <v>5</v>
      </c>
      <c r="AL5640">
        <v>34.14</v>
      </c>
      <c r="AM5640">
        <v>19.95</v>
      </c>
      <c r="AN5640" t="s">
        <v>51</v>
      </c>
      <c r="AO5640" t="s">
        <v>52</v>
      </c>
      <c r="AP5640" t="s">
        <v>59</v>
      </c>
      <c r="AQ5640">
        <v>0</v>
      </c>
    </row>
    <row r="5641" spans="1:43" x14ac:dyDescent="0.2">
      <c r="A5641" t="s">
        <v>5703</v>
      </c>
      <c r="B5641" t="s">
        <v>55</v>
      </c>
      <c r="C5641">
        <v>0</v>
      </c>
      <c r="D5641" t="s">
        <v>46</v>
      </c>
      <c r="E5641" t="s">
        <v>46</v>
      </c>
      <c r="F5641">
        <v>6</v>
      </c>
      <c r="G5641" t="s">
        <v>45</v>
      </c>
      <c r="H5641" t="s">
        <v>46</v>
      </c>
      <c r="I5641" t="s">
        <v>46</v>
      </c>
      <c r="J5641">
        <v>0</v>
      </c>
      <c r="K5641">
        <v>0</v>
      </c>
      <c r="L5641" t="s">
        <v>74</v>
      </c>
      <c r="M5641" t="s">
        <v>74</v>
      </c>
      <c r="N5641" t="s">
        <v>74</v>
      </c>
      <c r="O5641" t="s">
        <v>74</v>
      </c>
      <c r="P5641" t="s">
        <v>74</v>
      </c>
      <c r="Q5641" t="s">
        <v>74</v>
      </c>
      <c r="R5641" t="s">
        <v>49</v>
      </c>
      <c r="S5641" t="s">
        <v>46</v>
      </c>
      <c r="T5641" t="s">
        <v>57</v>
      </c>
      <c r="U5641">
        <v>20.65</v>
      </c>
      <c r="V5641">
        <v>109.3</v>
      </c>
      <c r="W5641" t="s">
        <v>46</v>
      </c>
      <c r="X5641">
        <v>73.474112112521297</v>
      </c>
      <c r="Y5641">
        <v>74.852173250852502</v>
      </c>
      <c r="Z5641">
        <v>8.5994449612499597</v>
      </c>
      <c r="AA5641" s="1" t="d">
        <v>2023-09-29</v>
      </c>
      <c r="AB5641">
        <v>0</v>
      </c>
      <c r="AC5641">
        <v>61.95</v>
      </c>
      <c r="AD5641" s="1" t="d">
        <v>2023-08-16</v>
      </c>
      <c r="AE5641" t="s">
        <v>46</v>
      </c>
      <c r="AF5641">
        <v>2023</v>
      </c>
      <c r="AG5641">
        <v>9</v>
      </c>
      <c r="AH5641">
        <v>29</v>
      </c>
      <c r="AI5641">
        <v>2023</v>
      </c>
      <c r="AJ5641">
        <v>8</v>
      </c>
      <c r="AK5641">
        <v>16</v>
      </c>
      <c r="AL5641">
        <v>70.87</v>
      </c>
      <c r="AM5641">
        <v>20.65</v>
      </c>
      <c r="AN5641" t="s">
        <v>51</v>
      </c>
      <c r="AO5641" t="s">
        <v>52</v>
      </c>
      <c r="AP5641" t="s">
        <v>59</v>
      </c>
      <c r="AQ5641">
        <v>0</v>
      </c>
    </row>
    <row r="5642" spans="1:43" x14ac:dyDescent="0.2">
      <c r="A5642" t="s">
        <v>5704</v>
      </c>
      <c r="B5642" t="s">
        <v>55</v>
      </c>
      <c r="C5642">
        <v>0</v>
      </c>
      <c r="D5642" t="s">
        <v>46</v>
      </c>
      <c r="E5642" t="s">
        <v>46</v>
      </c>
      <c r="F5642">
        <v>1</v>
      </c>
      <c r="G5642" t="s">
        <v>45</v>
      </c>
      <c r="H5642" t="s">
        <v>46</v>
      </c>
      <c r="I5642" t="s">
        <v>65</v>
      </c>
      <c r="J5642">
        <v>296</v>
      </c>
      <c r="K5642">
        <v>8</v>
      </c>
      <c r="L5642" t="s">
        <v>46</v>
      </c>
      <c r="M5642" t="s">
        <v>46</v>
      </c>
      <c r="N5642" t="s">
        <v>46</v>
      </c>
      <c r="O5642" t="s">
        <v>46</v>
      </c>
      <c r="P5642" t="s">
        <v>46</v>
      </c>
      <c r="Q5642" t="s">
        <v>45</v>
      </c>
      <c r="R5642" t="s">
        <v>49</v>
      </c>
      <c r="S5642" t="s">
        <v>46</v>
      </c>
      <c r="T5642" t="s">
        <v>50</v>
      </c>
      <c r="U5642">
        <v>79.599999999999994</v>
      </c>
      <c r="V5642">
        <v>79.599999999999994</v>
      </c>
      <c r="W5642" t="s">
        <v>45</v>
      </c>
      <c r="X5642">
        <v>81.796093179937202</v>
      </c>
      <c r="Y5642">
        <v>40.759371926589303</v>
      </c>
      <c r="Z5642">
        <v>24.116509071145401</v>
      </c>
      <c r="AA5642" s="1" t="d">
        <v>2023-10-29</v>
      </c>
      <c r="AB5642">
        <v>0</v>
      </c>
      <c r="AC5642">
        <v>39.799999999999997</v>
      </c>
      <c r="AD5642" s="1" t="d">
        <v>2023-08-31</v>
      </c>
      <c r="AE5642" t="s">
        <v>46</v>
      </c>
      <c r="AF5642">
        <v>2023</v>
      </c>
      <c r="AG5642">
        <v>10</v>
      </c>
      <c r="AH5642">
        <v>29</v>
      </c>
      <c r="AI5642">
        <v>2023</v>
      </c>
      <c r="AJ5642">
        <v>8</v>
      </c>
      <c r="AK5642">
        <v>31</v>
      </c>
      <c r="AL5642">
        <v>58.68</v>
      </c>
      <c r="AM5642">
        <v>79.599999999999994</v>
      </c>
      <c r="AN5642" t="s">
        <v>51</v>
      </c>
      <c r="AO5642" t="s">
        <v>53</v>
      </c>
      <c r="AP5642" t="s">
        <v>53</v>
      </c>
      <c r="AQ5642">
        <v>23561.599999999999</v>
      </c>
    </row>
    <row r="5643" spans="1:43" x14ac:dyDescent="0.2">
      <c r="A5643" t="s">
        <v>5705</v>
      </c>
      <c r="B5643" t="s">
        <v>55</v>
      </c>
      <c r="C5643">
        <v>0</v>
      </c>
      <c r="D5643" t="s">
        <v>46</v>
      </c>
      <c r="E5643" t="s">
        <v>45</v>
      </c>
      <c r="F5643">
        <v>39</v>
      </c>
      <c r="G5643" t="s">
        <v>45</v>
      </c>
      <c r="H5643" t="s">
        <v>45</v>
      </c>
      <c r="I5643" t="s">
        <v>46</v>
      </c>
      <c r="J5643">
        <v>0</v>
      </c>
      <c r="K5643">
        <v>0</v>
      </c>
      <c r="L5643" t="s">
        <v>74</v>
      </c>
      <c r="M5643" t="s">
        <v>74</v>
      </c>
      <c r="N5643" t="s">
        <v>74</v>
      </c>
      <c r="O5643" t="s">
        <v>74</v>
      </c>
      <c r="P5643" t="s">
        <v>74</v>
      </c>
      <c r="Q5643" t="s">
        <v>74</v>
      </c>
      <c r="R5643" t="s">
        <v>56</v>
      </c>
      <c r="S5643" t="s">
        <v>46</v>
      </c>
      <c r="T5643" t="s">
        <v>62</v>
      </c>
      <c r="U5643">
        <v>25.45</v>
      </c>
      <c r="V5643">
        <v>958.45</v>
      </c>
      <c r="W5643" t="s">
        <v>46</v>
      </c>
      <c r="X5643">
        <v>61.606805720657903</v>
      </c>
      <c r="Y5643">
        <v>82.435302041863395</v>
      </c>
      <c r="Z5643">
        <v>8.5971414670072299</v>
      </c>
      <c r="AA5643" s="1" t="d">
        <v>2024-03-14</v>
      </c>
      <c r="AB5643">
        <v>0</v>
      </c>
      <c r="AC5643">
        <v>496.27499999999998</v>
      </c>
      <c r="AD5643" s="1" t="d">
        <v>2023-09-05</v>
      </c>
      <c r="AE5643" t="s">
        <v>46</v>
      </c>
      <c r="AF5643">
        <v>2024</v>
      </c>
      <c r="AG5643">
        <v>3</v>
      </c>
      <c r="AH5643">
        <v>14</v>
      </c>
      <c r="AI5643">
        <v>2023</v>
      </c>
      <c r="AJ5643">
        <v>9</v>
      </c>
      <c r="AK5643">
        <v>5</v>
      </c>
      <c r="AL5643">
        <v>92.01</v>
      </c>
      <c r="AM5643">
        <v>25.45</v>
      </c>
      <c r="AN5643" t="s">
        <v>63</v>
      </c>
      <c r="AO5643" t="s">
        <v>52</v>
      </c>
      <c r="AP5643" t="s">
        <v>59</v>
      </c>
      <c r="AQ5643">
        <v>0</v>
      </c>
    </row>
    <row r="5644" spans="1:43" x14ac:dyDescent="0.2">
      <c r="A5644" t="s">
        <v>5706</v>
      </c>
      <c r="B5644" t="s">
        <v>44</v>
      </c>
      <c r="C5644">
        <v>0</v>
      </c>
      <c r="D5644" t="s">
        <v>46</v>
      </c>
      <c r="E5644" t="s">
        <v>46</v>
      </c>
      <c r="F5644">
        <v>20</v>
      </c>
      <c r="G5644" t="s">
        <v>45</v>
      </c>
      <c r="H5644" t="s">
        <v>46</v>
      </c>
      <c r="I5644" t="s">
        <v>46</v>
      </c>
      <c r="J5644">
        <v>0</v>
      </c>
      <c r="K5644">
        <v>0</v>
      </c>
      <c r="L5644" t="s">
        <v>74</v>
      </c>
      <c r="M5644" t="s">
        <v>74</v>
      </c>
      <c r="N5644" t="s">
        <v>74</v>
      </c>
      <c r="O5644" t="s">
        <v>74</v>
      </c>
      <c r="P5644" t="s">
        <v>74</v>
      </c>
      <c r="Q5644" t="s">
        <v>74</v>
      </c>
      <c r="R5644" t="s">
        <v>56</v>
      </c>
      <c r="S5644" t="s">
        <v>46</v>
      </c>
      <c r="T5644" t="s">
        <v>57</v>
      </c>
      <c r="U5644">
        <v>19.5</v>
      </c>
      <c r="V5644">
        <v>403.15</v>
      </c>
      <c r="W5644" t="s">
        <v>46</v>
      </c>
      <c r="X5644">
        <v>27.504545647858802</v>
      </c>
      <c r="Y5644">
        <v>79.395962708030893</v>
      </c>
      <c r="Z5644">
        <v>6.9198622814102198</v>
      </c>
      <c r="AA5644" s="1" t="d">
        <v>2024-02-19</v>
      </c>
      <c r="AB5644">
        <v>0</v>
      </c>
      <c r="AC5644">
        <v>195</v>
      </c>
      <c r="AD5644" s="1" t="d">
        <v>2023-09-06</v>
      </c>
      <c r="AE5644" t="s">
        <v>46</v>
      </c>
      <c r="AF5644">
        <v>2024</v>
      </c>
      <c r="AG5644">
        <v>2</v>
      </c>
      <c r="AH5644">
        <v>19</v>
      </c>
      <c r="AI5644">
        <v>2023</v>
      </c>
      <c r="AJ5644">
        <v>9</v>
      </c>
      <c r="AK5644">
        <v>6</v>
      </c>
      <c r="AL5644">
        <v>40.58</v>
      </c>
      <c r="AM5644">
        <v>19.5</v>
      </c>
      <c r="AN5644" t="s">
        <v>58</v>
      </c>
      <c r="AO5644" t="s">
        <v>52</v>
      </c>
      <c r="AP5644" t="s">
        <v>52</v>
      </c>
      <c r="AQ5644">
        <v>0</v>
      </c>
    </row>
    <row r="5645" spans="1:43" x14ac:dyDescent="0.2">
      <c r="A5645" t="s">
        <v>5707</v>
      </c>
      <c r="B5645" t="s">
        <v>55</v>
      </c>
      <c r="C5645">
        <v>0</v>
      </c>
      <c r="D5645" t="s">
        <v>46</v>
      </c>
      <c r="E5645" t="s">
        <v>46</v>
      </c>
      <c r="F5645">
        <v>1</v>
      </c>
      <c r="G5645" t="s">
        <v>45</v>
      </c>
      <c r="H5645" t="s">
        <v>46</v>
      </c>
      <c r="I5645" t="s">
        <v>65</v>
      </c>
      <c r="J5645">
        <v>419</v>
      </c>
      <c r="K5645">
        <v>5</v>
      </c>
      <c r="L5645" t="s">
        <v>46</v>
      </c>
      <c r="M5645" t="s">
        <v>46</v>
      </c>
      <c r="N5645" t="s">
        <v>46</v>
      </c>
      <c r="O5645" t="s">
        <v>45</v>
      </c>
      <c r="P5645" t="s">
        <v>46</v>
      </c>
      <c r="Q5645" t="s">
        <v>46</v>
      </c>
      <c r="R5645" t="s">
        <v>49</v>
      </c>
      <c r="S5645" t="s">
        <v>45</v>
      </c>
      <c r="T5645" t="s">
        <v>50</v>
      </c>
      <c r="U5645">
        <v>75.900000000000006</v>
      </c>
      <c r="V5645">
        <v>75.900000000000006</v>
      </c>
      <c r="W5645" t="s">
        <v>45</v>
      </c>
      <c r="X5645">
        <v>90.387842412460301</v>
      </c>
      <c r="Y5645">
        <v>37.464939876282301</v>
      </c>
      <c r="Z5645">
        <v>33.145427050000002</v>
      </c>
      <c r="AA5645" s="1" t="d">
        <v>2023-10-29</v>
      </c>
      <c r="AB5645">
        <v>23.984575952308798</v>
      </c>
      <c r="AC5645">
        <v>37.950000000000003</v>
      </c>
      <c r="AD5645" s="1" t="d">
        <v>2023-09-02</v>
      </c>
      <c r="AE5645" t="s">
        <v>46</v>
      </c>
      <c r="AF5645">
        <v>2023</v>
      </c>
      <c r="AG5645">
        <v>10</v>
      </c>
      <c r="AH5645">
        <v>29</v>
      </c>
      <c r="AI5645">
        <v>2023</v>
      </c>
      <c r="AJ5645">
        <v>9</v>
      </c>
      <c r="AK5645">
        <v>2</v>
      </c>
      <c r="AL5645">
        <v>58.24</v>
      </c>
      <c r="AM5645">
        <v>99.884575952308893</v>
      </c>
      <c r="AN5645" t="s">
        <v>51</v>
      </c>
      <c r="AO5645" t="s">
        <v>53</v>
      </c>
      <c r="AP5645" t="s">
        <v>53</v>
      </c>
      <c r="AQ5645">
        <v>31802.1</v>
      </c>
    </row>
    <row r="5646" spans="1:43" x14ac:dyDescent="0.2">
      <c r="A5646" t="s">
        <v>5708</v>
      </c>
      <c r="B5646" t="s">
        <v>55</v>
      </c>
      <c r="C5646">
        <v>0</v>
      </c>
      <c r="D5646" t="s">
        <v>45</v>
      </c>
      <c r="E5646" t="s">
        <v>46</v>
      </c>
      <c r="F5646">
        <v>1</v>
      </c>
      <c r="G5646" t="s">
        <v>45</v>
      </c>
      <c r="H5646" t="s">
        <v>46</v>
      </c>
      <c r="I5646" t="s">
        <v>65</v>
      </c>
      <c r="J5646">
        <v>650</v>
      </c>
      <c r="K5646">
        <v>10</v>
      </c>
      <c r="L5646" t="s">
        <v>46</v>
      </c>
      <c r="M5646" t="s">
        <v>46</v>
      </c>
      <c r="N5646" t="s">
        <v>45</v>
      </c>
      <c r="O5646" t="s">
        <v>46</v>
      </c>
      <c r="P5646" t="s">
        <v>46</v>
      </c>
      <c r="Q5646" t="s">
        <v>46</v>
      </c>
      <c r="R5646" t="s">
        <v>49</v>
      </c>
      <c r="S5646" t="s">
        <v>46</v>
      </c>
      <c r="T5646" t="s">
        <v>50</v>
      </c>
      <c r="U5646">
        <v>76.2</v>
      </c>
      <c r="V5646">
        <v>76.2</v>
      </c>
      <c r="W5646" t="s">
        <v>45</v>
      </c>
      <c r="X5646">
        <v>81.407591793762094</v>
      </c>
      <c r="Y5646">
        <v>47.850451619210403</v>
      </c>
      <c r="Z5646">
        <v>26.8863470949812</v>
      </c>
      <c r="AA5646" s="1" t="d">
        <v>2023-10-13</v>
      </c>
      <c r="AB5646">
        <v>33.853859899870997</v>
      </c>
      <c r="AC5646">
        <v>38.1</v>
      </c>
      <c r="AD5646" s="1" t="d">
        <v>2023-09-07</v>
      </c>
      <c r="AE5646" t="s">
        <v>46</v>
      </c>
      <c r="AF5646">
        <v>2023</v>
      </c>
      <c r="AG5646">
        <v>10</v>
      </c>
      <c r="AH5646">
        <v>13</v>
      </c>
      <c r="AI5646">
        <v>2023</v>
      </c>
      <c r="AJ5646">
        <v>9</v>
      </c>
      <c r="AK5646">
        <v>7</v>
      </c>
      <c r="AL5646">
        <v>55.52</v>
      </c>
      <c r="AM5646">
        <v>110.053859899871</v>
      </c>
      <c r="AN5646" t="s">
        <v>51</v>
      </c>
      <c r="AO5646" t="s">
        <v>53</v>
      </c>
      <c r="AP5646" t="s">
        <v>53</v>
      </c>
      <c r="AQ5646">
        <v>49530</v>
      </c>
    </row>
    <row r="5647" spans="1:43" x14ac:dyDescent="0.2">
      <c r="A5647" t="s">
        <v>5709</v>
      </c>
      <c r="B5647" t="s">
        <v>55</v>
      </c>
      <c r="C5647">
        <v>0</v>
      </c>
      <c r="D5647" t="s">
        <v>45</v>
      </c>
      <c r="E5647" t="s">
        <v>46</v>
      </c>
      <c r="F5647">
        <v>64</v>
      </c>
      <c r="G5647" t="s">
        <v>45</v>
      </c>
      <c r="H5647" t="s">
        <v>45</v>
      </c>
      <c r="I5647" t="s">
        <v>48</v>
      </c>
      <c r="J5647">
        <v>102</v>
      </c>
      <c r="K5647">
        <v>2</v>
      </c>
      <c r="L5647" t="s">
        <v>45</v>
      </c>
      <c r="M5647" t="s">
        <v>46</v>
      </c>
      <c r="N5647" t="s">
        <v>46</v>
      </c>
      <c r="O5647" t="s">
        <v>46</v>
      </c>
      <c r="P5647" t="s">
        <v>45</v>
      </c>
      <c r="Q5647" t="s">
        <v>46</v>
      </c>
      <c r="R5647" t="s">
        <v>56</v>
      </c>
      <c r="S5647" t="s">
        <v>45</v>
      </c>
      <c r="T5647" t="s">
        <v>68</v>
      </c>
      <c r="U5647">
        <v>66.150000000000006</v>
      </c>
      <c r="V5647">
        <v>4392.5</v>
      </c>
      <c r="W5647" t="s">
        <v>46</v>
      </c>
      <c r="X5647">
        <v>43.855787042700001</v>
      </c>
      <c r="Y5647">
        <v>91.277802510000001</v>
      </c>
      <c r="Z5647">
        <v>8.2694786410999193</v>
      </c>
      <c r="AA5647" s="1" t="d">
        <v>2024-04-04</v>
      </c>
      <c r="AB5647">
        <v>0</v>
      </c>
      <c r="AC5647">
        <v>2116.8000000000002</v>
      </c>
      <c r="AD5647" s="1" t="d">
        <v>2023-09-01</v>
      </c>
      <c r="AE5647" t="s">
        <v>45</v>
      </c>
      <c r="AF5647">
        <v>2024</v>
      </c>
      <c r="AG5647">
        <v>4</v>
      </c>
      <c r="AH5647">
        <v>4</v>
      </c>
      <c r="AI5647">
        <v>2023</v>
      </c>
      <c r="AJ5647">
        <v>9</v>
      </c>
      <c r="AK5647">
        <v>1</v>
      </c>
      <c r="AL5647">
        <v>99.59</v>
      </c>
      <c r="AM5647">
        <v>66.150000000000006</v>
      </c>
      <c r="AN5647" t="s">
        <v>63</v>
      </c>
      <c r="AO5647" t="s">
        <v>59</v>
      </c>
      <c r="AP5647" t="s">
        <v>52</v>
      </c>
      <c r="AQ5647">
        <v>6747.3</v>
      </c>
    </row>
    <row r="5648" spans="1:43" x14ac:dyDescent="0.2">
      <c r="A5648" t="s">
        <v>5710</v>
      </c>
      <c r="B5648" t="s">
        <v>55</v>
      </c>
      <c r="C5648">
        <v>0</v>
      </c>
      <c r="D5648" t="s">
        <v>46</v>
      </c>
      <c r="E5648" t="s">
        <v>45</v>
      </c>
      <c r="F5648">
        <v>1</v>
      </c>
      <c r="G5648" t="s">
        <v>45</v>
      </c>
      <c r="H5648" t="s">
        <v>46</v>
      </c>
      <c r="I5648" t="s">
        <v>46</v>
      </c>
      <c r="J5648">
        <v>0</v>
      </c>
      <c r="K5648">
        <v>0</v>
      </c>
      <c r="L5648" t="s">
        <v>74</v>
      </c>
      <c r="M5648" t="s">
        <v>74</v>
      </c>
      <c r="N5648" t="s">
        <v>74</v>
      </c>
      <c r="O5648" t="s">
        <v>74</v>
      </c>
      <c r="P5648" t="s">
        <v>74</v>
      </c>
      <c r="Q5648" t="s">
        <v>74</v>
      </c>
      <c r="R5648" t="s">
        <v>49</v>
      </c>
      <c r="S5648" t="s">
        <v>46</v>
      </c>
      <c r="T5648" t="s">
        <v>57</v>
      </c>
      <c r="U5648">
        <v>19.25</v>
      </c>
      <c r="V5648">
        <v>19.25</v>
      </c>
      <c r="W5648" t="s">
        <v>45</v>
      </c>
      <c r="X5648">
        <v>60.886468123306599</v>
      </c>
      <c r="Y5648">
        <v>53.857499681816897</v>
      </c>
      <c r="Z5648">
        <v>24.7433549098836</v>
      </c>
      <c r="AA5648" s="1" t="d">
        <v>2023-10-16</v>
      </c>
      <c r="AB5648">
        <v>0</v>
      </c>
      <c r="AC5648">
        <v>9.625</v>
      </c>
      <c r="AD5648" s="1" t="d">
        <v>2023-09-13</v>
      </c>
      <c r="AE5648" t="s">
        <v>46</v>
      </c>
      <c r="AF5648">
        <v>2023</v>
      </c>
      <c r="AG5648">
        <v>10</v>
      </c>
      <c r="AH5648">
        <v>16</v>
      </c>
      <c r="AI5648">
        <v>2023</v>
      </c>
      <c r="AJ5648">
        <v>9</v>
      </c>
      <c r="AK5648">
        <v>13</v>
      </c>
      <c r="AL5648">
        <v>37.14</v>
      </c>
      <c r="AM5648">
        <v>19.25</v>
      </c>
      <c r="AN5648" t="s">
        <v>51</v>
      </c>
      <c r="AO5648" t="s">
        <v>52</v>
      </c>
      <c r="AP5648" t="s">
        <v>59</v>
      </c>
      <c r="AQ5648">
        <v>0</v>
      </c>
    </row>
    <row r="5649" spans="1:43" x14ac:dyDescent="0.2">
      <c r="A5649" t="s">
        <v>5711</v>
      </c>
      <c r="B5649" t="s">
        <v>44</v>
      </c>
      <c r="C5649">
        <v>0</v>
      </c>
      <c r="D5649" t="s">
        <v>45</v>
      </c>
      <c r="E5649" t="s">
        <v>46</v>
      </c>
      <c r="F5649">
        <v>46</v>
      </c>
      <c r="G5649" t="s">
        <v>45</v>
      </c>
      <c r="H5649" t="s">
        <v>46</v>
      </c>
      <c r="I5649" t="s">
        <v>48</v>
      </c>
      <c r="J5649">
        <v>218</v>
      </c>
      <c r="K5649">
        <v>2</v>
      </c>
      <c r="L5649" t="s">
        <v>46</v>
      </c>
      <c r="M5649" t="s">
        <v>45</v>
      </c>
      <c r="N5649" t="s">
        <v>46</v>
      </c>
      <c r="O5649" t="s">
        <v>46</v>
      </c>
      <c r="P5649" t="s">
        <v>45</v>
      </c>
      <c r="Q5649" t="s">
        <v>45</v>
      </c>
      <c r="R5649" t="s">
        <v>49</v>
      </c>
      <c r="S5649" t="s">
        <v>45</v>
      </c>
      <c r="T5649" t="s">
        <v>68</v>
      </c>
      <c r="U5649">
        <v>69.099999999999994</v>
      </c>
      <c r="V5649">
        <v>3168</v>
      </c>
      <c r="W5649" t="s">
        <v>46</v>
      </c>
      <c r="X5649">
        <v>93.522736442909803</v>
      </c>
      <c r="Y5649">
        <v>80.861108682589702</v>
      </c>
      <c r="Z5649">
        <v>14.248223913533201</v>
      </c>
      <c r="AA5649" s="1" t="d">
        <v>2023-10-03</v>
      </c>
      <c r="AB5649">
        <v>0</v>
      </c>
      <c r="AC5649">
        <v>1589.3</v>
      </c>
      <c r="AD5649" s="1" t="d">
        <v>2023-07-27</v>
      </c>
      <c r="AE5649" t="s">
        <v>46</v>
      </c>
      <c r="AF5649">
        <v>2023</v>
      </c>
      <c r="AG5649">
        <v>10</v>
      </c>
      <c r="AH5649">
        <v>3</v>
      </c>
      <c r="AI5649">
        <v>2023</v>
      </c>
      <c r="AJ5649">
        <v>7</v>
      </c>
      <c r="AK5649">
        <v>27</v>
      </c>
      <c r="AL5649">
        <v>125.27</v>
      </c>
      <c r="AM5649">
        <v>69.099999999999994</v>
      </c>
      <c r="AN5649" t="s">
        <v>63</v>
      </c>
      <c r="AO5649" t="s">
        <v>59</v>
      </c>
      <c r="AP5649" t="s">
        <v>53</v>
      </c>
      <c r="AQ5649">
        <v>15063.8</v>
      </c>
    </row>
    <row r="5650" spans="1:43" x14ac:dyDescent="0.2">
      <c r="A5650" t="s">
        <v>5712</v>
      </c>
      <c r="B5650" t="s">
        <v>44</v>
      </c>
      <c r="C5650">
        <v>1</v>
      </c>
      <c r="D5650" t="s">
        <v>45</v>
      </c>
      <c r="E5650" t="s">
        <v>45</v>
      </c>
      <c r="F5650">
        <v>28</v>
      </c>
      <c r="G5650" t="s">
        <v>46</v>
      </c>
      <c r="H5650" t="s">
        <v>47</v>
      </c>
      <c r="I5650" t="s">
        <v>48</v>
      </c>
      <c r="J5650">
        <v>21</v>
      </c>
      <c r="K5650">
        <v>5</v>
      </c>
      <c r="L5650" t="s">
        <v>46</v>
      </c>
      <c r="M5650" t="s">
        <v>45</v>
      </c>
      <c r="N5650" t="s">
        <v>46</v>
      </c>
      <c r="O5650" t="s">
        <v>46</v>
      </c>
      <c r="P5650" t="s">
        <v>46</v>
      </c>
      <c r="Q5650" t="s">
        <v>45</v>
      </c>
      <c r="R5650" t="s">
        <v>56</v>
      </c>
      <c r="S5650" t="s">
        <v>45</v>
      </c>
      <c r="T5650" t="s">
        <v>50</v>
      </c>
      <c r="U5650">
        <v>39.1</v>
      </c>
      <c r="V5650">
        <v>1096.5999999999999</v>
      </c>
      <c r="W5650" t="s">
        <v>46</v>
      </c>
      <c r="X5650">
        <v>91.716946280000002</v>
      </c>
      <c r="Y5650">
        <v>72.530767149298299</v>
      </c>
      <c r="Z5650">
        <v>0.43574323326085201</v>
      </c>
      <c r="AA5650" s="1" t="d">
        <v>2024-03-11</v>
      </c>
      <c r="AB5650">
        <v>0</v>
      </c>
      <c r="AC5650">
        <v>547.4</v>
      </c>
      <c r="AD5650" s="1" t="d">
        <v>2023-07-23</v>
      </c>
      <c r="AE5650" t="s">
        <v>46</v>
      </c>
      <c r="AF5650">
        <v>2024</v>
      </c>
      <c r="AG5650">
        <v>3</v>
      </c>
      <c r="AH5650">
        <v>11</v>
      </c>
      <c r="AI5650">
        <v>2023</v>
      </c>
      <c r="AJ5650">
        <v>7</v>
      </c>
      <c r="AK5650">
        <v>23</v>
      </c>
      <c r="AL5650">
        <v>119.28</v>
      </c>
      <c r="AM5650">
        <v>39.1</v>
      </c>
      <c r="AN5650" t="s">
        <v>58</v>
      </c>
      <c r="AO5650" t="s">
        <v>59</v>
      </c>
      <c r="AP5650" t="s">
        <v>53</v>
      </c>
      <c r="AQ5650">
        <v>821.1</v>
      </c>
    </row>
    <row r="5651" spans="1:43" x14ac:dyDescent="0.2">
      <c r="A5651" t="s">
        <v>5713</v>
      </c>
      <c r="B5651" t="s">
        <v>44</v>
      </c>
      <c r="C5651">
        <v>0</v>
      </c>
      <c r="D5651" t="s">
        <v>45</v>
      </c>
      <c r="E5651" t="s">
        <v>46</v>
      </c>
      <c r="F5651">
        <v>33</v>
      </c>
      <c r="G5651" t="s">
        <v>45</v>
      </c>
      <c r="H5651" t="s">
        <v>46</v>
      </c>
      <c r="I5651" t="s">
        <v>46</v>
      </c>
      <c r="J5651">
        <v>0</v>
      </c>
      <c r="K5651">
        <v>0</v>
      </c>
      <c r="L5651" t="s">
        <v>74</v>
      </c>
      <c r="M5651" t="s">
        <v>74</v>
      </c>
      <c r="N5651" t="s">
        <v>74</v>
      </c>
      <c r="O5651" t="s">
        <v>74</v>
      </c>
      <c r="P5651" t="s">
        <v>74</v>
      </c>
      <c r="Q5651" t="s">
        <v>74</v>
      </c>
      <c r="R5651" t="s">
        <v>49</v>
      </c>
      <c r="S5651" t="s">
        <v>46</v>
      </c>
      <c r="T5651" t="s">
        <v>57</v>
      </c>
      <c r="U5651">
        <v>20.05</v>
      </c>
      <c r="V5651">
        <v>669.45</v>
      </c>
      <c r="W5651" t="s">
        <v>46</v>
      </c>
      <c r="X5651">
        <v>84.079600340184101</v>
      </c>
      <c r="Y5651">
        <v>89.901662389592801</v>
      </c>
      <c r="Z5651">
        <v>18.886473840152199</v>
      </c>
      <c r="AA5651" s="1" t="d">
        <v>2023-10-04</v>
      </c>
      <c r="AB5651">
        <v>0</v>
      </c>
      <c r="AC5651">
        <v>330.82499999999999</v>
      </c>
      <c r="AD5651" s="1" t="d">
        <v>2023-07-07</v>
      </c>
      <c r="AE5651" t="s">
        <v>46</v>
      </c>
      <c r="AF5651">
        <v>2023</v>
      </c>
      <c r="AG5651">
        <v>10</v>
      </c>
      <c r="AH5651">
        <v>4</v>
      </c>
      <c r="AI5651">
        <v>2023</v>
      </c>
      <c r="AJ5651">
        <v>7</v>
      </c>
      <c r="AK5651">
        <v>7</v>
      </c>
      <c r="AL5651">
        <v>98.19</v>
      </c>
      <c r="AM5651">
        <v>20.05</v>
      </c>
      <c r="AN5651" t="s">
        <v>58</v>
      </c>
      <c r="AO5651" t="s">
        <v>52</v>
      </c>
      <c r="AP5651" t="s">
        <v>53</v>
      </c>
      <c r="AQ5651">
        <v>0</v>
      </c>
    </row>
    <row r="5652" spans="1:43" x14ac:dyDescent="0.2">
      <c r="A5652" t="s">
        <v>5714</v>
      </c>
      <c r="B5652" t="s">
        <v>55</v>
      </c>
      <c r="C5652">
        <v>0</v>
      </c>
      <c r="D5652" t="s">
        <v>45</v>
      </c>
      <c r="E5652" t="s">
        <v>45</v>
      </c>
      <c r="F5652">
        <v>39</v>
      </c>
      <c r="G5652" t="s">
        <v>45</v>
      </c>
      <c r="H5652" t="s">
        <v>46</v>
      </c>
      <c r="I5652" t="s">
        <v>48</v>
      </c>
      <c r="J5652">
        <v>644</v>
      </c>
      <c r="K5652">
        <v>2</v>
      </c>
      <c r="L5652" t="s">
        <v>45</v>
      </c>
      <c r="M5652" t="s">
        <v>45</v>
      </c>
      <c r="N5652" t="s">
        <v>45</v>
      </c>
      <c r="O5652" t="s">
        <v>46</v>
      </c>
      <c r="P5652" t="s">
        <v>46</v>
      </c>
      <c r="Q5652" t="s">
        <v>46</v>
      </c>
      <c r="R5652" t="s">
        <v>56</v>
      </c>
      <c r="S5652" t="s">
        <v>46</v>
      </c>
      <c r="T5652" t="s">
        <v>50</v>
      </c>
      <c r="U5652">
        <v>59.8</v>
      </c>
      <c r="V5652">
        <v>2343.85</v>
      </c>
      <c r="W5652" t="s">
        <v>46</v>
      </c>
      <c r="X5652">
        <v>67.358313490602001</v>
      </c>
      <c r="Y5652">
        <v>77.828689250537906</v>
      </c>
      <c r="Z5652">
        <v>12.4192056251323</v>
      </c>
      <c r="AA5652" s="1" t="d">
        <v>2024-03-03</v>
      </c>
      <c r="AB5652">
        <v>39.667365159672897</v>
      </c>
      <c r="AC5652">
        <v>1166.0999999999999</v>
      </c>
      <c r="AD5652" s="1" t="d">
        <v>2023-08-31</v>
      </c>
      <c r="AE5652" t="s">
        <v>45</v>
      </c>
      <c r="AF5652">
        <v>2024</v>
      </c>
      <c r="AG5652">
        <v>3</v>
      </c>
      <c r="AH5652">
        <v>3</v>
      </c>
      <c r="AI5652">
        <v>2023</v>
      </c>
      <c r="AJ5652">
        <v>8</v>
      </c>
      <c r="AK5652">
        <v>31</v>
      </c>
      <c r="AL5652">
        <v>93.94</v>
      </c>
      <c r="AM5652">
        <v>99.467365159672894</v>
      </c>
      <c r="AN5652" t="s">
        <v>63</v>
      </c>
      <c r="AO5652" t="s">
        <v>59</v>
      </c>
      <c r="AP5652" t="s">
        <v>59</v>
      </c>
      <c r="AQ5652">
        <v>38511.199999999997</v>
      </c>
    </row>
    <row r="5653" spans="1:43" x14ac:dyDescent="0.2">
      <c r="A5653" t="s">
        <v>5715</v>
      </c>
      <c r="B5653" t="s">
        <v>44</v>
      </c>
      <c r="C5653">
        <v>0</v>
      </c>
      <c r="D5653" t="s">
        <v>45</v>
      </c>
      <c r="E5653" t="s">
        <v>46</v>
      </c>
      <c r="F5653">
        <v>42</v>
      </c>
      <c r="G5653" t="s">
        <v>45</v>
      </c>
      <c r="H5653" t="s">
        <v>45</v>
      </c>
      <c r="I5653" t="s">
        <v>65</v>
      </c>
      <c r="J5653">
        <v>901</v>
      </c>
      <c r="K5653">
        <v>9</v>
      </c>
      <c r="L5653" t="s">
        <v>46</v>
      </c>
      <c r="M5653" t="s">
        <v>46</v>
      </c>
      <c r="N5653" t="s">
        <v>45</v>
      </c>
      <c r="O5653" t="s">
        <v>45</v>
      </c>
      <c r="P5653" t="s">
        <v>46</v>
      </c>
      <c r="Q5653" t="s">
        <v>46</v>
      </c>
      <c r="R5653" t="s">
        <v>49</v>
      </c>
      <c r="S5653" t="s">
        <v>45</v>
      </c>
      <c r="T5653" t="s">
        <v>50</v>
      </c>
      <c r="U5653">
        <v>84.3</v>
      </c>
      <c r="V5653">
        <v>3588.4</v>
      </c>
      <c r="W5653" t="s">
        <v>45</v>
      </c>
      <c r="X5653">
        <v>71.244811282187598</v>
      </c>
      <c r="Y5653">
        <v>57.026599984992998</v>
      </c>
      <c r="Z5653">
        <v>33.998322576737799</v>
      </c>
      <c r="AA5653" s="1" t="d">
        <v>2023-10-29</v>
      </c>
      <c r="AB5653">
        <v>37.009233500000001</v>
      </c>
      <c r="AC5653">
        <v>1770.3</v>
      </c>
      <c r="AD5653" s="1" t="d">
        <v>2023-09-09</v>
      </c>
      <c r="AE5653" t="s">
        <v>46</v>
      </c>
      <c r="AF5653">
        <v>2023</v>
      </c>
      <c r="AG5653">
        <v>10</v>
      </c>
      <c r="AH5653">
        <v>29</v>
      </c>
      <c r="AI5653">
        <v>2023</v>
      </c>
      <c r="AJ5653">
        <v>9</v>
      </c>
      <c r="AK5653">
        <v>9</v>
      </c>
      <c r="AL5653">
        <v>79.25</v>
      </c>
      <c r="AM5653">
        <v>121.3092335</v>
      </c>
      <c r="AN5653" t="s">
        <v>63</v>
      </c>
      <c r="AO5653" t="s">
        <v>53</v>
      </c>
      <c r="AP5653" t="s">
        <v>59</v>
      </c>
      <c r="AQ5653">
        <v>75954.3</v>
      </c>
    </row>
    <row r="5654" spans="1:43" x14ac:dyDescent="0.2">
      <c r="A5654" t="s">
        <v>5716</v>
      </c>
      <c r="B5654" t="s">
        <v>44</v>
      </c>
      <c r="C5654">
        <v>0</v>
      </c>
      <c r="D5654" t="s">
        <v>46</v>
      </c>
      <c r="E5654" t="s">
        <v>46</v>
      </c>
      <c r="F5654">
        <v>1</v>
      </c>
      <c r="G5654" t="s">
        <v>45</v>
      </c>
      <c r="H5654" t="s">
        <v>46</v>
      </c>
      <c r="I5654" t="s">
        <v>48</v>
      </c>
      <c r="J5654">
        <v>394</v>
      </c>
      <c r="K5654">
        <v>6</v>
      </c>
      <c r="L5654" t="s">
        <v>46</v>
      </c>
      <c r="M5654" t="s">
        <v>45</v>
      </c>
      <c r="N5654" t="s">
        <v>46</v>
      </c>
      <c r="O5654" t="s">
        <v>46</v>
      </c>
      <c r="P5654" t="s">
        <v>46</v>
      </c>
      <c r="Q5654" t="s">
        <v>46</v>
      </c>
      <c r="R5654" t="s">
        <v>49</v>
      </c>
      <c r="S5654" t="s">
        <v>45</v>
      </c>
      <c r="T5654" t="s">
        <v>50</v>
      </c>
      <c r="U5654">
        <v>48.6</v>
      </c>
      <c r="V5654">
        <v>48.6</v>
      </c>
      <c r="W5654" t="s">
        <v>46</v>
      </c>
      <c r="X5654">
        <v>68.036112919999994</v>
      </c>
      <c r="Y5654">
        <v>85.265366836723004</v>
      </c>
      <c r="Z5654">
        <v>9.7883405216989292</v>
      </c>
      <c r="AA5654" s="1" t="d">
        <v>2023-10-04</v>
      </c>
      <c r="AB5654">
        <v>18.2352795271328</v>
      </c>
      <c r="AC5654">
        <v>24.3</v>
      </c>
      <c r="AD5654" s="1" t="d">
        <v>2023-09-11</v>
      </c>
      <c r="AE5654" t="s">
        <v>46</v>
      </c>
      <c r="AF5654">
        <v>2023</v>
      </c>
      <c r="AG5654">
        <v>10</v>
      </c>
      <c r="AH5654">
        <v>4</v>
      </c>
      <c r="AI5654">
        <v>2023</v>
      </c>
      <c r="AJ5654">
        <v>9</v>
      </c>
      <c r="AK5654">
        <v>11</v>
      </c>
      <c r="AL5654">
        <v>59.25</v>
      </c>
      <c r="AM5654">
        <v>66.835279527132798</v>
      </c>
      <c r="AN5654" t="s">
        <v>51</v>
      </c>
      <c r="AO5654" t="s">
        <v>59</v>
      </c>
      <c r="AP5654" t="s">
        <v>59</v>
      </c>
      <c r="AQ5654">
        <v>19148.400000000001</v>
      </c>
    </row>
    <row r="5655" spans="1:43" x14ac:dyDescent="0.2">
      <c r="A5655" t="s">
        <v>5717</v>
      </c>
      <c r="B5655" t="s">
        <v>44</v>
      </c>
      <c r="C5655">
        <v>0</v>
      </c>
      <c r="D5655" t="s">
        <v>46</v>
      </c>
      <c r="E5655" t="s">
        <v>46</v>
      </c>
      <c r="F5655">
        <v>7</v>
      </c>
      <c r="G5655" t="s">
        <v>45</v>
      </c>
      <c r="H5655" t="s">
        <v>46</v>
      </c>
      <c r="I5655" t="s">
        <v>65</v>
      </c>
      <c r="J5655">
        <v>251</v>
      </c>
      <c r="K5655">
        <v>4</v>
      </c>
      <c r="L5655" t="s">
        <v>46</v>
      </c>
      <c r="M5655" t="s">
        <v>46</v>
      </c>
      <c r="N5655" t="s">
        <v>46</v>
      </c>
      <c r="O5655" t="s">
        <v>46</v>
      </c>
      <c r="P5655" t="s">
        <v>45</v>
      </c>
      <c r="Q5655" t="s">
        <v>46</v>
      </c>
      <c r="R5655" t="s">
        <v>49</v>
      </c>
      <c r="S5655" t="s">
        <v>45</v>
      </c>
      <c r="T5655" t="s">
        <v>50</v>
      </c>
      <c r="U5655">
        <v>79</v>
      </c>
      <c r="V5655">
        <v>522.95000000000005</v>
      </c>
      <c r="W5655" t="s">
        <v>45</v>
      </c>
      <c r="X5655">
        <v>86.923596749032498</v>
      </c>
      <c r="Y5655">
        <v>52.408767572004002</v>
      </c>
      <c r="Z5655">
        <v>27.065386972774501</v>
      </c>
      <c r="AA5655" s="1" t="d">
        <v>2023-10-10</v>
      </c>
      <c r="AB5655">
        <v>0</v>
      </c>
      <c r="AC5655">
        <v>276.5</v>
      </c>
      <c r="AD5655" s="1" t="d">
        <v>2023-09-12</v>
      </c>
      <c r="AE5655" t="s">
        <v>46</v>
      </c>
      <c r="AF5655">
        <v>2023</v>
      </c>
      <c r="AG5655">
        <v>10</v>
      </c>
      <c r="AH5655">
        <v>10</v>
      </c>
      <c r="AI5655">
        <v>2023</v>
      </c>
      <c r="AJ5655">
        <v>9</v>
      </c>
      <c r="AK5655">
        <v>12</v>
      </c>
      <c r="AL5655">
        <v>66.86</v>
      </c>
      <c r="AM5655">
        <v>79</v>
      </c>
      <c r="AN5655" t="s">
        <v>51</v>
      </c>
      <c r="AO5655" t="s">
        <v>53</v>
      </c>
      <c r="AP5655" t="s">
        <v>53</v>
      </c>
      <c r="AQ5655">
        <v>19829</v>
      </c>
    </row>
    <row r="5656" spans="1:43" x14ac:dyDescent="0.2">
      <c r="A5656" t="s">
        <v>5718</v>
      </c>
      <c r="B5656" t="s">
        <v>55</v>
      </c>
      <c r="C5656">
        <v>1</v>
      </c>
      <c r="D5656" t="s">
        <v>45</v>
      </c>
      <c r="E5656" t="s">
        <v>46</v>
      </c>
      <c r="F5656">
        <v>70</v>
      </c>
      <c r="G5656" t="s">
        <v>45</v>
      </c>
      <c r="H5656" t="s">
        <v>46</v>
      </c>
      <c r="I5656" t="s">
        <v>65</v>
      </c>
      <c r="J5656">
        <v>462</v>
      </c>
      <c r="K5656">
        <v>3</v>
      </c>
      <c r="L5656" t="s">
        <v>45</v>
      </c>
      <c r="M5656" t="s">
        <v>45</v>
      </c>
      <c r="N5656" t="s">
        <v>45</v>
      </c>
      <c r="O5656" t="s">
        <v>46</v>
      </c>
      <c r="P5656" t="s">
        <v>45</v>
      </c>
      <c r="Q5656" t="s">
        <v>45</v>
      </c>
      <c r="R5656" t="s">
        <v>75</v>
      </c>
      <c r="S5656" t="s">
        <v>46</v>
      </c>
      <c r="T5656" t="s">
        <v>68</v>
      </c>
      <c r="U5656">
        <v>105.35</v>
      </c>
      <c r="V5656">
        <v>7511.9</v>
      </c>
      <c r="W5656" t="s">
        <v>46</v>
      </c>
      <c r="X5656">
        <v>56.8623639025733</v>
      </c>
      <c r="Y5656">
        <v>75.225892939999994</v>
      </c>
      <c r="Z5656">
        <v>14.534170731864601</v>
      </c>
      <c r="AA5656" s="1" t="d">
        <v>2024-11-15</v>
      </c>
      <c r="AB5656">
        <v>15.04440567</v>
      </c>
      <c r="AC5656">
        <v>3687.25</v>
      </c>
      <c r="AD5656" s="1" t="d">
        <v>2023-09-10</v>
      </c>
      <c r="AE5656" t="s">
        <v>45</v>
      </c>
      <c r="AF5656">
        <v>2024</v>
      </c>
      <c r="AG5656">
        <v>11</v>
      </c>
      <c r="AH5656">
        <v>15</v>
      </c>
      <c r="AI5656">
        <v>2023</v>
      </c>
      <c r="AJ5656">
        <v>9</v>
      </c>
      <c r="AK5656">
        <v>10</v>
      </c>
      <c r="AL5656">
        <v>112.33</v>
      </c>
      <c r="AM5656">
        <v>120.39440567</v>
      </c>
      <c r="AN5656" t="s">
        <v>63</v>
      </c>
      <c r="AO5656" t="s">
        <v>53</v>
      </c>
      <c r="AP5656" t="s">
        <v>59</v>
      </c>
      <c r="AQ5656">
        <v>48671.7</v>
      </c>
    </row>
    <row r="5657" spans="1:43" x14ac:dyDescent="0.2">
      <c r="A5657" t="s">
        <v>5719</v>
      </c>
      <c r="B5657" t="s">
        <v>55</v>
      </c>
      <c r="C5657">
        <v>0</v>
      </c>
      <c r="D5657" t="s">
        <v>46</v>
      </c>
      <c r="E5657" t="s">
        <v>46</v>
      </c>
      <c r="F5657">
        <v>65</v>
      </c>
      <c r="G5657" t="s">
        <v>45</v>
      </c>
      <c r="H5657" t="s">
        <v>45</v>
      </c>
      <c r="I5657" t="s">
        <v>46</v>
      </c>
      <c r="J5657">
        <v>0</v>
      </c>
      <c r="K5657">
        <v>0</v>
      </c>
      <c r="L5657" t="s">
        <v>74</v>
      </c>
      <c r="M5657" t="s">
        <v>74</v>
      </c>
      <c r="N5657" t="s">
        <v>74</v>
      </c>
      <c r="O5657" t="s">
        <v>74</v>
      </c>
      <c r="P5657" t="s">
        <v>74</v>
      </c>
      <c r="Q5657" t="s">
        <v>74</v>
      </c>
      <c r="R5657" t="s">
        <v>75</v>
      </c>
      <c r="S5657" t="s">
        <v>45</v>
      </c>
      <c r="T5657" t="s">
        <v>62</v>
      </c>
      <c r="U5657">
        <v>25.1</v>
      </c>
      <c r="V5657">
        <v>1725</v>
      </c>
      <c r="W5657" t="s">
        <v>46</v>
      </c>
      <c r="X5657">
        <v>57.913005176736903</v>
      </c>
      <c r="Y5657">
        <v>73.501731145025602</v>
      </c>
      <c r="Z5657">
        <v>2.7408262741578202</v>
      </c>
      <c r="AA5657" s="1" t="d">
        <v>2025-08-04</v>
      </c>
      <c r="AB5657">
        <v>0</v>
      </c>
      <c r="AC5657">
        <v>815.75</v>
      </c>
      <c r="AD5657" s="1" t="d">
        <v>2023-09-04</v>
      </c>
      <c r="AE5657" t="s">
        <v>46</v>
      </c>
      <c r="AF5657">
        <v>2025</v>
      </c>
      <c r="AG5657">
        <v>8</v>
      </c>
      <c r="AH5657">
        <v>4</v>
      </c>
      <c r="AI5657">
        <v>2023</v>
      </c>
      <c r="AJ5657">
        <v>9</v>
      </c>
      <c r="AK5657">
        <v>4</v>
      </c>
      <c r="AL5657">
        <v>120.17</v>
      </c>
      <c r="AM5657">
        <v>25.1</v>
      </c>
      <c r="AN5657" t="s">
        <v>63</v>
      </c>
      <c r="AO5657" t="s">
        <v>52</v>
      </c>
      <c r="AP5657" t="s">
        <v>59</v>
      </c>
      <c r="AQ5657">
        <v>0</v>
      </c>
    </row>
    <row r="5658" spans="1:43" x14ac:dyDescent="0.2">
      <c r="A5658" t="s">
        <v>5720</v>
      </c>
      <c r="B5658" t="s">
        <v>55</v>
      </c>
      <c r="C5658">
        <v>0</v>
      </c>
      <c r="D5658" t="s">
        <v>46</v>
      </c>
      <c r="E5658" t="s">
        <v>46</v>
      </c>
      <c r="F5658">
        <v>1</v>
      </c>
      <c r="G5658" t="s">
        <v>45</v>
      </c>
      <c r="H5658" t="s">
        <v>46</v>
      </c>
      <c r="I5658" t="s">
        <v>48</v>
      </c>
      <c r="J5658">
        <v>249</v>
      </c>
      <c r="K5658">
        <v>9</v>
      </c>
      <c r="L5658" t="s">
        <v>45</v>
      </c>
      <c r="M5658" t="s">
        <v>46</v>
      </c>
      <c r="N5658" t="s">
        <v>46</v>
      </c>
      <c r="O5658" t="s">
        <v>46</v>
      </c>
      <c r="P5658" t="s">
        <v>46</v>
      </c>
      <c r="Q5658" t="s">
        <v>46</v>
      </c>
      <c r="R5658" t="s">
        <v>49</v>
      </c>
      <c r="S5658" t="s">
        <v>46</v>
      </c>
      <c r="T5658" t="s">
        <v>50</v>
      </c>
      <c r="U5658">
        <v>49.75</v>
      </c>
      <c r="V5658">
        <v>49.75</v>
      </c>
      <c r="W5658" t="s">
        <v>46</v>
      </c>
      <c r="X5658">
        <v>85.154118802540196</v>
      </c>
      <c r="Y5658">
        <v>80.841682301856906</v>
      </c>
      <c r="Z5658">
        <v>6.6764954742449296</v>
      </c>
      <c r="AA5658" s="1" t="d">
        <v>2023-10-19</v>
      </c>
      <c r="AB5658">
        <v>0</v>
      </c>
      <c r="AC5658">
        <v>24.875</v>
      </c>
      <c r="AD5658" s="1" t="d">
        <v>2023-06-30</v>
      </c>
      <c r="AE5658" t="s">
        <v>46</v>
      </c>
      <c r="AF5658">
        <v>2023</v>
      </c>
      <c r="AG5658">
        <v>10</v>
      </c>
      <c r="AH5658">
        <v>19</v>
      </c>
      <c r="AI5658">
        <v>2023</v>
      </c>
      <c r="AJ5658">
        <v>6</v>
      </c>
      <c r="AK5658">
        <v>30</v>
      </c>
      <c r="AL5658">
        <v>79.48</v>
      </c>
      <c r="AM5658">
        <v>49.75</v>
      </c>
      <c r="AN5658" t="s">
        <v>51</v>
      </c>
      <c r="AO5658" t="s">
        <v>59</v>
      </c>
      <c r="AP5658" t="s">
        <v>53</v>
      </c>
      <c r="AQ5658">
        <v>12387.75</v>
      </c>
    </row>
    <row r="5659" spans="1:43" x14ac:dyDescent="0.2">
      <c r="A5659" t="s">
        <v>5721</v>
      </c>
      <c r="B5659" t="s">
        <v>55</v>
      </c>
      <c r="C5659">
        <v>0</v>
      </c>
      <c r="D5659" t="s">
        <v>45</v>
      </c>
      <c r="E5659" t="s">
        <v>46</v>
      </c>
      <c r="F5659">
        <v>18</v>
      </c>
      <c r="G5659" t="s">
        <v>45</v>
      </c>
      <c r="H5659" t="s">
        <v>45</v>
      </c>
      <c r="I5659" t="s">
        <v>65</v>
      </c>
      <c r="J5659">
        <v>921</v>
      </c>
      <c r="K5659">
        <v>8</v>
      </c>
      <c r="L5659" t="s">
        <v>46</v>
      </c>
      <c r="M5659" t="s">
        <v>46</v>
      </c>
      <c r="N5659" t="s">
        <v>46</v>
      </c>
      <c r="O5659" t="s">
        <v>46</v>
      </c>
      <c r="P5659" t="s">
        <v>45</v>
      </c>
      <c r="Q5659" t="s">
        <v>45</v>
      </c>
      <c r="R5659" t="s">
        <v>49</v>
      </c>
      <c r="S5659" t="s">
        <v>45</v>
      </c>
      <c r="T5659" t="s">
        <v>50</v>
      </c>
      <c r="U5659">
        <v>94.75</v>
      </c>
      <c r="V5659">
        <v>1691.9</v>
      </c>
      <c r="W5659" t="s">
        <v>46</v>
      </c>
      <c r="X5659">
        <v>69.334578167326498</v>
      </c>
      <c r="Y5659">
        <v>80.128286435436806</v>
      </c>
      <c r="Z5659">
        <v>9.3946228380000001</v>
      </c>
      <c r="AA5659" s="1" t="d">
        <v>2023-09-30</v>
      </c>
      <c r="AB5659">
        <v>44.344004279299902</v>
      </c>
      <c r="AC5659">
        <v>852.75</v>
      </c>
      <c r="AD5659" s="1" t="d">
        <v>2023-09-07</v>
      </c>
      <c r="AE5659" t="s">
        <v>45</v>
      </c>
      <c r="AF5659">
        <v>2023</v>
      </c>
      <c r="AG5659">
        <v>9</v>
      </c>
      <c r="AH5659">
        <v>30</v>
      </c>
      <c r="AI5659">
        <v>2023</v>
      </c>
      <c r="AJ5659">
        <v>9</v>
      </c>
      <c r="AK5659">
        <v>7</v>
      </c>
      <c r="AL5659">
        <v>77.94</v>
      </c>
      <c r="AM5659">
        <v>139.09400427929901</v>
      </c>
      <c r="AN5659" t="s">
        <v>58</v>
      </c>
      <c r="AO5659" t="s">
        <v>53</v>
      </c>
      <c r="AP5659" t="s">
        <v>59</v>
      </c>
      <c r="AQ5659">
        <v>87264.75</v>
      </c>
    </row>
    <row r="5660" spans="1:43" x14ac:dyDescent="0.2">
      <c r="A5660" t="s">
        <v>5722</v>
      </c>
      <c r="B5660" t="s">
        <v>55</v>
      </c>
      <c r="C5660">
        <v>0</v>
      </c>
      <c r="D5660" t="s">
        <v>45</v>
      </c>
      <c r="E5660" t="s">
        <v>46</v>
      </c>
      <c r="F5660">
        <v>24</v>
      </c>
      <c r="G5660" t="s">
        <v>45</v>
      </c>
      <c r="H5660" t="s">
        <v>45</v>
      </c>
      <c r="I5660" t="s">
        <v>65</v>
      </c>
      <c r="J5660">
        <v>731</v>
      </c>
      <c r="K5660">
        <v>6</v>
      </c>
      <c r="L5660" t="s">
        <v>46</v>
      </c>
      <c r="M5660" t="s">
        <v>46</v>
      </c>
      <c r="N5660" t="s">
        <v>46</v>
      </c>
      <c r="O5660" t="s">
        <v>46</v>
      </c>
      <c r="P5660" t="s">
        <v>45</v>
      </c>
      <c r="Q5660" t="s">
        <v>45</v>
      </c>
      <c r="R5660" t="s">
        <v>49</v>
      </c>
      <c r="S5660" t="s">
        <v>45</v>
      </c>
      <c r="T5660" t="s">
        <v>50</v>
      </c>
      <c r="U5660">
        <v>93</v>
      </c>
      <c r="V5660">
        <v>2248.0500000000002</v>
      </c>
      <c r="W5660" t="s">
        <v>46</v>
      </c>
      <c r="X5660">
        <v>90.677010331807097</v>
      </c>
      <c r="Y5660">
        <v>84.7982703536683</v>
      </c>
      <c r="Z5660">
        <v>16.8278018521608</v>
      </c>
      <c r="AA5660" s="1" t="d">
        <v>2023-10-20</v>
      </c>
      <c r="AB5660">
        <v>48.5093033544455</v>
      </c>
      <c r="AC5660">
        <v>1116</v>
      </c>
      <c r="AD5660" s="1" t="d">
        <v>2023-08-20</v>
      </c>
      <c r="AE5660" t="s">
        <v>46</v>
      </c>
      <c r="AF5660">
        <v>2023</v>
      </c>
      <c r="AG5660">
        <v>10</v>
      </c>
      <c r="AH5660">
        <v>20</v>
      </c>
      <c r="AI5660">
        <v>2023</v>
      </c>
      <c r="AJ5660">
        <v>8</v>
      </c>
      <c r="AK5660">
        <v>20</v>
      </c>
      <c r="AL5660">
        <v>97.85</v>
      </c>
      <c r="AM5660">
        <v>141.509303354445</v>
      </c>
      <c r="AN5660" t="s">
        <v>58</v>
      </c>
      <c r="AO5660" t="s">
        <v>53</v>
      </c>
      <c r="AP5660" t="s">
        <v>53</v>
      </c>
      <c r="AQ5660">
        <v>67983</v>
      </c>
    </row>
    <row r="5661" spans="1:43" x14ac:dyDescent="0.2">
      <c r="A5661" t="s">
        <v>5723</v>
      </c>
      <c r="B5661" t="s">
        <v>55</v>
      </c>
      <c r="C5661">
        <v>0</v>
      </c>
      <c r="D5661" t="s">
        <v>46</v>
      </c>
      <c r="E5661" t="s">
        <v>46</v>
      </c>
      <c r="F5661">
        <v>63</v>
      </c>
      <c r="G5661" t="s">
        <v>45</v>
      </c>
      <c r="H5661" t="s">
        <v>45</v>
      </c>
      <c r="I5661" t="s">
        <v>48</v>
      </c>
      <c r="J5661">
        <v>879</v>
      </c>
      <c r="K5661">
        <v>1</v>
      </c>
      <c r="L5661" t="s">
        <v>45</v>
      </c>
      <c r="M5661" t="s">
        <v>46</v>
      </c>
      <c r="N5661" t="s">
        <v>45</v>
      </c>
      <c r="O5661" t="s">
        <v>45</v>
      </c>
      <c r="P5661" t="s">
        <v>46</v>
      </c>
      <c r="Q5661" t="s">
        <v>45</v>
      </c>
      <c r="R5661" t="s">
        <v>75</v>
      </c>
      <c r="S5661" t="s">
        <v>45</v>
      </c>
      <c r="T5661" t="s">
        <v>62</v>
      </c>
      <c r="U5661">
        <v>71.900000000000006</v>
      </c>
      <c r="V5661">
        <v>4479.2</v>
      </c>
      <c r="W5661" t="s">
        <v>46</v>
      </c>
      <c r="X5661">
        <v>59.927316895291803</v>
      </c>
      <c r="Y5661">
        <v>77.313542466902504</v>
      </c>
      <c r="Z5661">
        <v>9.7675170940000005</v>
      </c>
      <c r="AA5661" s="1" t="d">
        <v>2024-07-31</v>
      </c>
      <c r="AB5661">
        <v>35.133884701977699</v>
      </c>
      <c r="AC5661">
        <v>2264.85</v>
      </c>
      <c r="AD5661" s="1" t="d">
        <v>2023-09-10</v>
      </c>
      <c r="AE5661" t="s">
        <v>45</v>
      </c>
      <c r="AF5661">
        <v>2024</v>
      </c>
      <c r="AG5661">
        <v>7</v>
      </c>
      <c r="AH5661">
        <v>31</v>
      </c>
      <c r="AI5661">
        <v>2023</v>
      </c>
      <c r="AJ5661">
        <v>9</v>
      </c>
      <c r="AK5661">
        <v>10</v>
      </c>
      <c r="AL5661">
        <v>113.16</v>
      </c>
      <c r="AM5661">
        <v>107.033884701977</v>
      </c>
      <c r="AN5661" t="s">
        <v>63</v>
      </c>
      <c r="AO5661" t="s">
        <v>53</v>
      </c>
      <c r="AP5661" t="s">
        <v>59</v>
      </c>
      <c r="AQ5661">
        <v>63200.1</v>
      </c>
    </row>
    <row r="5662" spans="1:43" x14ac:dyDescent="0.2">
      <c r="A5662" t="s">
        <v>5724</v>
      </c>
      <c r="B5662" t="s">
        <v>44</v>
      </c>
      <c r="C5662">
        <v>0</v>
      </c>
      <c r="D5662" t="s">
        <v>46</v>
      </c>
      <c r="E5662" t="s">
        <v>45</v>
      </c>
      <c r="F5662">
        <v>44</v>
      </c>
      <c r="G5662" t="s">
        <v>45</v>
      </c>
      <c r="H5662" t="s">
        <v>45</v>
      </c>
      <c r="I5662" t="s">
        <v>48</v>
      </c>
      <c r="J5662">
        <v>977</v>
      </c>
      <c r="K5662">
        <v>4</v>
      </c>
      <c r="L5662" t="s">
        <v>46</v>
      </c>
      <c r="M5662" t="s">
        <v>45</v>
      </c>
      <c r="N5662" t="s">
        <v>46</v>
      </c>
      <c r="O5662" t="s">
        <v>46</v>
      </c>
      <c r="P5662" t="s">
        <v>45</v>
      </c>
      <c r="Q5662" t="s">
        <v>45</v>
      </c>
      <c r="R5662" t="s">
        <v>56</v>
      </c>
      <c r="S5662" t="s">
        <v>45</v>
      </c>
      <c r="T5662" t="s">
        <v>57</v>
      </c>
      <c r="U5662">
        <v>77.55</v>
      </c>
      <c r="V5662">
        <v>3471.1</v>
      </c>
      <c r="W5662" t="s">
        <v>46</v>
      </c>
      <c r="X5662">
        <v>69.178324594917598</v>
      </c>
      <c r="Y5662">
        <v>61.636402162296001</v>
      </c>
      <c r="Z5662">
        <v>12.2502733559257</v>
      </c>
      <c r="AA5662" s="1" t="d">
        <v>2024-02-17</v>
      </c>
      <c r="AB5662">
        <v>17.364052934438199</v>
      </c>
      <c r="AC5662">
        <v>1706.1</v>
      </c>
      <c r="AD5662" s="1" t="d">
        <v>2023-09-05</v>
      </c>
      <c r="AE5662" t="s">
        <v>45</v>
      </c>
      <c r="AF5662">
        <v>2024</v>
      </c>
      <c r="AG5662">
        <v>2</v>
      </c>
      <c r="AH5662">
        <v>17</v>
      </c>
      <c r="AI5662">
        <v>2023</v>
      </c>
      <c r="AJ5662">
        <v>9</v>
      </c>
      <c r="AK5662">
        <v>5</v>
      </c>
      <c r="AL5662">
        <v>100.93</v>
      </c>
      <c r="AM5662">
        <v>94.914052934438203</v>
      </c>
      <c r="AN5662" t="s">
        <v>63</v>
      </c>
      <c r="AO5662" t="s">
        <v>53</v>
      </c>
      <c r="AP5662" t="s">
        <v>59</v>
      </c>
      <c r="AQ5662">
        <v>75766.349999999904</v>
      </c>
    </row>
    <row r="5663" spans="1:43" x14ac:dyDescent="0.2">
      <c r="A5663" t="s">
        <v>5725</v>
      </c>
      <c r="B5663" t="s">
        <v>55</v>
      </c>
      <c r="C5663">
        <v>0</v>
      </c>
      <c r="D5663" t="s">
        <v>46</v>
      </c>
      <c r="E5663" t="s">
        <v>46</v>
      </c>
      <c r="F5663">
        <v>4</v>
      </c>
      <c r="G5663" t="s">
        <v>45</v>
      </c>
      <c r="H5663" t="s">
        <v>46</v>
      </c>
      <c r="I5663" t="s">
        <v>46</v>
      </c>
      <c r="J5663">
        <v>0</v>
      </c>
      <c r="K5663">
        <v>0</v>
      </c>
      <c r="L5663" t="s">
        <v>74</v>
      </c>
      <c r="M5663" t="s">
        <v>74</v>
      </c>
      <c r="N5663" t="s">
        <v>74</v>
      </c>
      <c r="O5663" t="s">
        <v>74</v>
      </c>
      <c r="P5663" t="s">
        <v>74</v>
      </c>
      <c r="Q5663" t="s">
        <v>74</v>
      </c>
      <c r="R5663" t="s">
        <v>49</v>
      </c>
      <c r="S5663" t="s">
        <v>45</v>
      </c>
      <c r="T5663" t="s">
        <v>50</v>
      </c>
      <c r="U5663">
        <v>19.850000000000001</v>
      </c>
      <c r="V5663">
        <v>63</v>
      </c>
      <c r="W5663" t="s">
        <v>46</v>
      </c>
      <c r="X5663">
        <v>56.163805230000001</v>
      </c>
      <c r="Y5663">
        <v>75.672261164116094</v>
      </c>
      <c r="Z5663">
        <v>7.0521050203193596</v>
      </c>
      <c r="AA5663" s="1" t="d">
        <v>2023-09-29</v>
      </c>
      <c r="AB5663">
        <v>0</v>
      </c>
      <c r="AC5663">
        <v>39.700000000000003</v>
      </c>
      <c r="AD5663" s="1" t="d">
        <v>2023-09-12</v>
      </c>
      <c r="AE5663" t="s">
        <v>46</v>
      </c>
      <c r="AF5663">
        <v>2023</v>
      </c>
      <c r="AG5663">
        <v>9</v>
      </c>
      <c r="AH5663">
        <v>29</v>
      </c>
      <c r="AI5663">
        <v>2023</v>
      </c>
      <c r="AJ5663">
        <v>9</v>
      </c>
      <c r="AK5663">
        <v>12</v>
      </c>
      <c r="AL5663">
        <v>53.11</v>
      </c>
      <c r="AM5663">
        <v>19.850000000000001</v>
      </c>
      <c r="AN5663" t="s">
        <v>51</v>
      </c>
      <c r="AO5663" t="s">
        <v>52</v>
      </c>
      <c r="AP5663" t="s">
        <v>59</v>
      </c>
      <c r="AQ5663">
        <v>0</v>
      </c>
    </row>
    <row r="5664" spans="1:43" x14ac:dyDescent="0.2">
      <c r="A5664" t="s">
        <v>5726</v>
      </c>
      <c r="B5664" t="s">
        <v>44</v>
      </c>
      <c r="C5664">
        <v>0</v>
      </c>
      <c r="D5664" t="s">
        <v>46</v>
      </c>
      <c r="E5664" t="s">
        <v>46</v>
      </c>
      <c r="F5664">
        <v>1</v>
      </c>
      <c r="G5664" t="s">
        <v>45</v>
      </c>
      <c r="H5664" t="s">
        <v>46</v>
      </c>
      <c r="I5664" t="s">
        <v>65</v>
      </c>
      <c r="J5664">
        <v>289</v>
      </c>
      <c r="K5664">
        <v>3</v>
      </c>
      <c r="L5664" t="s">
        <v>46</v>
      </c>
      <c r="M5664" t="s">
        <v>46</v>
      </c>
      <c r="N5664" t="s">
        <v>46</v>
      </c>
      <c r="O5664" t="s">
        <v>46</v>
      </c>
      <c r="P5664" t="s">
        <v>46</v>
      </c>
      <c r="Q5664" t="s">
        <v>46</v>
      </c>
      <c r="R5664" t="s">
        <v>49</v>
      </c>
      <c r="S5664" t="s">
        <v>45</v>
      </c>
      <c r="T5664" t="s">
        <v>50</v>
      </c>
      <c r="U5664">
        <v>70.25</v>
      </c>
      <c r="V5664">
        <v>70.25</v>
      </c>
      <c r="W5664" t="s">
        <v>45</v>
      </c>
      <c r="X5664">
        <v>70.1104402213535</v>
      </c>
      <c r="Y5664">
        <v>43.343065351064503</v>
      </c>
      <c r="Z5664">
        <v>28.420180243236501</v>
      </c>
      <c r="AA5664" s="1" t="d">
        <v>2023-10-12</v>
      </c>
      <c r="AB5664">
        <v>0</v>
      </c>
      <c r="AC5664">
        <v>35.125</v>
      </c>
      <c r="AD5664" s="1" t="d">
        <v>2023-09-05</v>
      </c>
      <c r="AE5664" t="s">
        <v>46</v>
      </c>
      <c r="AF5664">
        <v>2023</v>
      </c>
      <c r="AG5664">
        <v>10</v>
      </c>
      <c r="AH5664">
        <v>12</v>
      </c>
      <c r="AI5664">
        <v>2023</v>
      </c>
      <c r="AJ5664">
        <v>9</v>
      </c>
      <c r="AK5664">
        <v>5</v>
      </c>
      <c r="AL5664">
        <v>42.69</v>
      </c>
      <c r="AM5664">
        <v>70.25</v>
      </c>
      <c r="AN5664" t="s">
        <v>51</v>
      </c>
      <c r="AO5664" t="s">
        <v>53</v>
      </c>
      <c r="AP5664" t="s">
        <v>59</v>
      </c>
      <c r="AQ5664">
        <v>20302.25</v>
      </c>
    </row>
    <row r="5665" spans="1:43" x14ac:dyDescent="0.2">
      <c r="A5665" t="s">
        <v>5727</v>
      </c>
      <c r="B5665" t="s">
        <v>44</v>
      </c>
      <c r="C5665">
        <v>0</v>
      </c>
      <c r="D5665" t="s">
        <v>45</v>
      </c>
      <c r="E5665" t="s">
        <v>45</v>
      </c>
      <c r="F5665">
        <v>37</v>
      </c>
      <c r="G5665" t="s">
        <v>45</v>
      </c>
      <c r="H5665" t="s">
        <v>45</v>
      </c>
      <c r="I5665" t="s">
        <v>65</v>
      </c>
      <c r="J5665">
        <v>138</v>
      </c>
      <c r="K5665">
        <v>2</v>
      </c>
      <c r="L5665" t="s">
        <v>46</v>
      </c>
      <c r="M5665" t="s">
        <v>46</v>
      </c>
      <c r="N5665" t="s">
        <v>46</v>
      </c>
      <c r="O5665" t="s">
        <v>46</v>
      </c>
      <c r="P5665" t="s">
        <v>45</v>
      </c>
      <c r="Q5665" t="s">
        <v>45</v>
      </c>
      <c r="R5665" t="s">
        <v>49</v>
      </c>
      <c r="S5665" t="s">
        <v>45</v>
      </c>
      <c r="T5665" t="s">
        <v>50</v>
      </c>
      <c r="U5665">
        <v>95.25</v>
      </c>
      <c r="V5665">
        <v>3314.15</v>
      </c>
      <c r="W5665" t="s">
        <v>46</v>
      </c>
      <c r="X5665">
        <v>47.821795945018003</v>
      </c>
      <c r="Y5665">
        <v>87.938184671438094</v>
      </c>
      <c r="Z5665">
        <v>12.4342103448374</v>
      </c>
      <c r="AA5665" s="1" t="d">
        <v>2023-10-25</v>
      </c>
      <c r="AB5665">
        <v>0</v>
      </c>
      <c r="AC5665">
        <v>1762.125</v>
      </c>
      <c r="AD5665" s="1" t="d">
        <v>2023-09-10</v>
      </c>
      <c r="AE5665" t="s">
        <v>45</v>
      </c>
      <c r="AF5665">
        <v>2023</v>
      </c>
      <c r="AG5665">
        <v>10</v>
      </c>
      <c r="AH5665">
        <v>25</v>
      </c>
      <c r="AI5665">
        <v>2023</v>
      </c>
      <c r="AJ5665">
        <v>9</v>
      </c>
      <c r="AK5665">
        <v>10</v>
      </c>
      <c r="AL5665">
        <v>72.39</v>
      </c>
      <c r="AM5665">
        <v>95.25</v>
      </c>
      <c r="AN5665" t="s">
        <v>63</v>
      </c>
      <c r="AO5665" t="s">
        <v>53</v>
      </c>
      <c r="AP5665" t="s">
        <v>52</v>
      </c>
      <c r="AQ5665">
        <v>13144.5</v>
      </c>
    </row>
    <row r="5666" spans="1:43" x14ac:dyDescent="0.2">
      <c r="A5666" t="s">
        <v>5728</v>
      </c>
      <c r="B5666" t="s">
        <v>44</v>
      </c>
      <c r="C5666">
        <v>1</v>
      </c>
      <c r="D5666" t="s">
        <v>46</v>
      </c>
      <c r="E5666" t="s">
        <v>46</v>
      </c>
      <c r="F5666">
        <v>10</v>
      </c>
      <c r="G5666" t="s">
        <v>45</v>
      </c>
      <c r="H5666" t="s">
        <v>46</v>
      </c>
      <c r="I5666" t="s">
        <v>65</v>
      </c>
      <c r="J5666">
        <v>124</v>
      </c>
      <c r="K5666">
        <v>3</v>
      </c>
      <c r="L5666" t="s">
        <v>46</v>
      </c>
      <c r="M5666" t="s">
        <v>46</v>
      </c>
      <c r="N5666" t="s">
        <v>45</v>
      </c>
      <c r="O5666" t="s">
        <v>46</v>
      </c>
      <c r="P5666" t="s">
        <v>46</v>
      </c>
      <c r="Q5666" t="s">
        <v>45</v>
      </c>
      <c r="R5666" t="s">
        <v>49</v>
      </c>
      <c r="S5666" t="s">
        <v>45</v>
      </c>
      <c r="T5666" t="s">
        <v>68</v>
      </c>
      <c r="U5666">
        <v>84.6</v>
      </c>
      <c r="V5666">
        <v>865.55</v>
      </c>
      <c r="W5666" t="s">
        <v>45</v>
      </c>
      <c r="X5666">
        <v>62.685498685675498</v>
      </c>
      <c r="Y5666">
        <v>53.690164378251602</v>
      </c>
      <c r="Z5666">
        <v>18.900054562218099</v>
      </c>
      <c r="AA5666" s="1" t="d">
        <v>2023-10-22</v>
      </c>
      <c r="AB5666">
        <v>0</v>
      </c>
      <c r="AC5666">
        <v>423</v>
      </c>
      <c r="AD5666" s="1" t="d">
        <v>2023-09-10</v>
      </c>
      <c r="AE5666" t="s">
        <v>45</v>
      </c>
      <c r="AF5666">
        <v>2023</v>
      </c>
      <c r="AG5666">
        <v>10</v>
      </c>
      <c r="AH5666">
        <v>22</v>
      </c>
      <c r="AI5666">
        <v>2023</v>
      </c>
      <c r="AJ5666">
        <v>9</v>
      </c>
      <c r="AK5666">
        <v>10</v>
      </c>
      <c r="AL5666">
        <v>53.79</v>
      </c>
      <c r="AM5666">
        <v>84.6</v>
      </c>
      <c r="AN5666" t="s">
        <v>51</v>
      </c>
      <c r="AO5666" t="s">
        <v>53</v>
      </c>
      <c r="AP5666" t="s">
        <v>59</v>
      </c>
      <c r="AQ5666">
        <v>10490.4</v>
      </c>
    </row>
    <row r="5667" spans="1:43" x14ac:dyDescent="0.2">
      <c r="A5667" t="s">
        <v>5729</v>
      </c>
      <c r="B5667" t="s">
        <v>55</v>
      </c>
      <c r="C5667">
        <v>0</v>
      </c>
      <c r="D5667" t="s">
        <v>46</v>
      </c>
      <c r="E5667" t="s">
        <v>46</v>
      </c>
      <c r="F5667">
        <v>34</v>
      </c>
      <c r="G5667" t="s">
        <v>46</v>
      </c>
      <c r="H5667" t="s">
        <v>47</v>
      </c>
      <c r="I5667" t="s">
        <v>48</v>
      </c>
      <c r="J5667">
        <v>787</v>
      </c>
      <c r="K5667">
        <v>7</v>
      </c>
      <c r="L5667" t="s">
        <v>46</v>
      </c>
      <c r="M5667" t="s">
        <v>46</v>
      </c>
      <c r="N5667" t="s">
        <v>46</v>
      </c>
      <c r="O5667" t="s">
        <v>46</v>
      </c>
      <c r="P5667" t="s">
        <v>46</v>
      </c>
      <c r="Q5667" t="s">
        <v>46</v>
      </c>
      <c r="R5667" t="s">
        <v>49</v>
      </c>
      <c r="S5667" t="s">
        <v>45</v>
      </c>
      <c r="T5667" t="s">
        <v>62</v>
      </c>
      <c r="U5667">
        <v>25.05</v>
      </c>
      <c r="V5667">
        <v>852.7</v>
      </c>
      <c r="W5667" t="s">
        <v>46</v>
      </c>
      <c r="X5667">
        <v>48.456192026078199</v>
      </c>
      <c r="Y5667">
        <v>77.026239207568906</v>
      </c>
      <c r="Z5667">
        <v>18.386197964872199</v>
      </c>
      <c r="AA5667" s="1" t="d">
        <v>2023-10-01</v>
      </c>
      <c r="AB5667">
        <v>41.258483550188302</v>
      </c>
      <c r="AC5667">
        <v>425.85</v>
      </c>
      <c r="AD5667" s="1" t="d">
        <v>2023-08-30</v>
      </c>
      <c r="AE5667" t="s">
        <v>46</v>
      </c>
      <c r="AF5667">
        <v>2023</v>
      </c>
      <c r="AG5667">
        <v>10</v>
      </c>
      <c r="AH5667">
        <v>1</v>
      </c>
      <c r="AI5667">
        <v>2023</v>
      </c>
      <c r="AJ5667">
        <v>8</v>
      </c>
      <c r="AK5667">
        <v>30</v>
      </c>
      <c r="AL5667">
        <v>64.069999999999993</v>
      </c>
      <c r="AM5667">
        <v>66.308483550188299</v>
      </c>
      <c r="AN5667" t="s">
        <v>58</v>
      </c>
      <c r="AO5667" t="s">
        <v>52</v>
      </c>
      <c r="AP5667" t="s">
        <v>52</v>
      </c>
      <c r="AQ5667">
        <v>19714.349999999999</v>
      </c>
    </row>
    <row r="5668" spans="1:43" x14ac:dyDescent="0.2">
      <c r="A5668" t="s">
        <v>5730</v>
      </c>
      <c r="B5668" t="s">
        <v>55</v>
      </c>
      <c r="C5668">
        <v>0</v>
      </c>
      <c r="D5668" t="s">
        <v>45</v>
      </c>
      <c r="E5668" t="s">
        <v>46</v>
      </c>
      <c r="F5668">
        <v>35</v>
      </c>
      <c r="G5668" t="s">
        <v>46</v>
      </c>
      <c r="H5668" t="s">
        <v>47</v>
      </c>
      <c r="I5668" t="s">
        <v>48</v>
      </c>
      <c r="J5668">
        <v>643</v>
      </c>
      <c r="K5668">
        <v>8</v>
      </c>
      <c r="L5668" t="s">
        <v>45</v>
      </c>
      <c r="M5668" t="s">
        <v>46</v>
      </c>
      <c r="N5668" t="s">
        <v>45</v>
      </c>
      <c r="O5668" t="s">
        <v>46</v>
      </c>
      <c r="P5668" t="s">
        <v>45</v>
      </c>
      <c r="Q5668" t="s">
        <v>45</v>
      </c>
      <c r="R5668" t="s">
        <v>56</v>
      </c>
      <c r="S5668" t="s">
        <v>46</v>
      </c>
      <c r="T5668" t="s">
        <v>68</v>
      </c>
      <c r="U5668">
        <v>53.15</v>
      </c>
      <c r="V5668">
        <v>1930.9</v>
      </c>
      <c r="W5668" t="s">
        <v>46</v>
      </c>
      <c r="X5668">
        <v>80.408848497868803</v>
      </c>
      <c r="Y5668">
        <v>77.536165974854498</v>
      </c>
      <c r="Z5668">
        <v>14.9776334583705</v>
      </c>
      <c r="AA5668" s="1" t="d">
        <v>2024-03-04</v>
      </c>
      <c r="AB5668">
        <v>38.131089109298003</v>
      </c>
      <c r="AC5668">
        <v>930.125</v>
      </c>
      <c r="AD5668" s="1" t="d">
        <v>2023-07-28</v>
      </c>
      <c r="AE5668" t="s">
        <v>46</v>
      </c>
      <c r="AF5668">
        <v>2024</v>
      </c>
      <c r="AG5668">
        <v>3</v>
      </c>
      <c r="AH5668">
        <v>4</v>
      </c>
      <c r="AI5668">
        <v>2023</v>
      </c>
      <c r="AJ5668">
        <v>7</v>
      </c>
      <c r="AK5668">
        <v>28</v>
      </c>
      <c r="AL5668">
        <v>100.43</v>
      </c>
      <c r="AM5668">
        <v>91.281089109297994</v>
      </c>
      <c r="AN5668" t="s">
        <v>58</v>
      </c>
      <c r="AO5668" t="s">
        <v>59</v>
      </c>
      <c r="AP5668" t="s">
        <v>53</v>
      </c>
      <c r="AQ5668">
        <v>34175.449999999997</v>
      </c>
    </row>
    <row r="5669" spans="1:43" x14ac:dyDescent="0.2">
      <c r="A5669" t="s">
        <v>5731</v>
      </c>
      <c r="B5669" t="s">
        <v>44</v>
      </c>
      <c r="C5669">
        <v>0</v>
      </c>
      <c r="D5669" t="s">
        <v>45</v>
      </c>
      <c r="E5669" t="s">
        <v>46</v>
      </c>
      <c r="F5669">
        <v>4</v>
      </c>
      <c r="G5669" t="s">
        <v>45</v>
      </c>
      <c r="H5669" t="s">
        <v>46</v>
      </c>
      <c r="I5669" t="s">
        <v>46</v>
      </c>
      <c r="J5669">
        <v>0</v>
      </c>
      <c r="K5669">
        <v>0</v>
      </c>
      <c r="L5669" t="s">
        <v>74</v>
      </c>
      <c r="M5669" t="s">
        <v>74</v>
      </c>
      <c r="N5669" t="s">
        <v>74</v>
      </c>
      <c r="O5669" t="s">
        <v>74</v>
      </c>
      <c r="P5669" t="s">
        <v>74</v>
      </c>
      <c r="Q5669" t="s">
        <v>74</v>
      </c>
      <c r="R5669" t="s">
        <v>49</v>
      </c>
      <c r="S5669" t="s">
        <v>46</v>
      </c>
      <c r="T5669" t="s">
        <v>50</v>
      </c>
      <c r="U5669">
        <v>20.149999999999999</v>
      </c>
      <c r="V5669">
        <v>91.4</v>
      </c>
      <c r="W5669" t="s">
        <v>46</v>
      </c>
      <c r="X5669">
        <v>80.748840096394702</v>
      </c>
      <c r="Y5669">
        <v>89.863765059059304</v>
      </c>
      <c r="Z5669">
        <v>9.5927200611105992</v>
      </c>
      <c r="AA5669" s="1" t="d">
        <v>2023-10-15</v>
      </c>
      <c r="AB5669">
        <v>0</v>
      </c>
      <c r="AC5669">
        <v>40.299999999999997</v>
      </c>
      <c r="AD5669" s="1" t="d">
        <v>2023-08-24</v>
      </c>
      <c r="AE5669" t="s">
        <v>46</v>
      </c>
      <c r="AF5669">
        <v>2023</v>
      </c>
      <c r="AG5669">
        <v>10</v>
      </c>
      <c r="AH5669">
        <v>15</v>
      </c>
      <c r="AI5669">
        <v>2023</v>
      </c>
      <c r="AJ5669">
        <v>8</v>
      </c>
      <c r="AK5669">
        <v>24</v>
      </c>
      <c r="AL5669">
        <v>75.16</v>
      </c>
      <c r="AM5669">
        <v>20.149999999999999</v>
      </c>
      <c r="AN5669" t="s">
        <v>51</v>
      </c>
      <c r="AO5669" t="s">
        <v>52</v>
      </c>
      <c r="AP5669" t="s">
        <v>53</v>
      </c>
      <c r="AQ5669">
        <v>0</v>
      </c>
    </row>
    <row r="5670" spans="1:43" x14ac:dyDescent="0.2">
      <c r="A5670" t="s">
        <v>5732</v>
      </c>
      <c r="B5670" t="s">
        <v>44</v>
      </c>
      <c r="C5670">
        <v>1</v>
      </c>
      <c r="D5670" t="s">
        <v>45</v>
      </c>
      <c r="E5670" t="s">
        <v>46</v>
      </c>
      <c r="F5670">
        <v>39</v>
      </c>
      <c r="G5670" t="s">
        <v>45</v>
      </c>
      <c r="H5670" t="s">
        <v>45</v>
      </c>
      <c r="I5670" t="s">
        <v>65</v>
      </c>
      <c r="J5670">
        <v>747</v>
      </c>
      <c r="K5670">
        <v>4</v>
      </c>
      <c r="L5670" t="s">
        <v>46</v>
      </c>
      <c r="M5670" t="s">
        <v>46</v>
      </c>
      <c r="N5670" t="s">
        <v>46</v>
      </c>
      <c r="O5670" t="s">
        <v>45</v>
      </c>
      <c r="P5670" t="s">
        <v>45</v>
      </c>
      <c r="Q5670" t="s">
        <v>45</v>
      </c>
      <c r="R5670" t="s">
        <v>49</v>
      </c>
      <c r="S5670" t="s">
        <v>45</v>
      </c>
      <c r="T5670" t="s">
        <v>50</v>
      </c>
      <c r="U5670">
        <v>101.25</v>
      </c>
      <c r="V5670">
        <v>3949.15</v>
      </c>
      <c r="W5670" t="s">
        <v>46</v>
      </c>
      <c r="X5670">
        <v>44.046059042734797</v>
      </c>
      <c r="Y5670">
        <v>72.880267727410697</v>
      </c>
      <c r="Z5670">
        <v>13.377454236327299</v>
      </c>
      <c r="AA5670" s="1" t="d">
        <v>2023-10-10</v>
      </c>
      <c r="AB5670">
        <v>12.2485562183951</v>
      </c>
      <c r="AC5670">
        <v>1974.375</v>
      </c>
      <c r="AD5670" s="1" t="d">
        <v>2023-09-11</v>
      </c>
      <c r="AE5670" t="s">
        <v>45</v>
      </c>
      <c r="AF5670">
        <v>2023</v>
      </c>
      <c r="AG5670">
        <v>10</v>
      </c>
      <c r="AH5670">
        <v>10</v>
      </c>
      <c r="AI5670">
        <v>2023</v>
      </c>
      <c r="AJ5670">
        <v>9</v>
      </c>
      <c r="AK5670">
        <v>11</v>
      </c>
      <c r="AL5670">
        <v>69.67</v>
      </c>
      <c r="AM5670">
        <v>113.498556218395</v>
      </c>
      <c r="AN5670" t="s">
        <v>63</v>
      </c>
      <c r="AO5670" t="s">
        <v>53</v>
      </c>
      <c r="AP5670" t="s">
        <v>52</v>
      </c>
      <c r="AQ5670">
        <v>75633.75</v>
      </c>
    </row>
    <row r="5671" spans="1:43" x14ac:dyDescent="0.2">
      <c r="A5671" t="s">
        <v>5733</v>
      </c>
      <c r="B5671" t="s">
        <v>55</v>
      </c>
      <c r="C5671">
        <v>1</v>
      </c>
      <c r="D5671" t="s">
        <v>45</v>
      </c>
      <c r="E5671" t="s">
        <v>46</v>
      </c>
      <c r="F5671">
        <v>43</v>
      </c>
      <c r="G5671" t="s">
        <v>45</v>
      </c>
      <c r="H5671" t="s">
        <v>46</v>
      </c>
      <c r="I5671" t="s">
        <v>65</v>
      </c>
      <c r="J5671">
        <v>602</v>
      </c>
      <c r="K5671">
        <v>8</v>
      </c>
      <c r="L5671" t="s">
        <v>46</v>
      </c>
      <c r="M5671" t="s">
        <v>45</v>
      </c>
      <c r="N5671" t="s">
        <v>45</v>
      </c>
      <c r="O5671" t="s">
        <v>46</v>
      </c>
      <c r="P5671" t="s">
        <v>45</v>
      </c>
      <c r="Q5671" t="s">
        <v>45</v>
      </c>
      <c r="R5671" t="s">
        <v>56</v>
      </c>
      <c r="S5671" t="s">
        <v>45</v>
      </c>
      <c r="T5671" t="s">
        <v>62</v>
      </c>
      <c r="U5671">
        <v>100.55</v>
      </c>
      <c r="V5671">
        <v>4304</v>
      </c>
      <c r="W5671" t="s">
        <v>46</v>
      </c>
      <c r="X5671">
        <v>90.008286182508499</v>
      </c>
      <c r="Y5671">
        <v>64.571967817570993</v>
      </c>
      <c r="Z5671">
        <v>12.887584773036</v>
      </c>
      <c r="AA5671" s="1" t="d">
        <v>2024-03-14</v>
      </c>
      <c r="AB5671">
        <v>39.900825469860202</v>
      </c>
      <c r="AC5671">
        <v>2161.8249999999998</v>
      </c>
      <c r="AD5671" s="1" t="d">
        <v>2023-06-30</v>
      </c>
      <c r="AE5671" t="s">
        <v>46</v>
      </c>
      <c r="AF5671">
        <v>2024</v>
      </c>
      <c r="AG5671">
        <v>3</v>
      </c>
      <c r="AH5671">
        <v>14</v>
      </c>
      <c r="AI5671">
        <v>2023</v>
      </c>
      <c r="AJ5671">
        <v>6</v>
      </c>
      <c r="AK5671">
        <v>30</v>
      </c>
      <c r="AL5671">
        <v>120.12</v>
      </c>
      <c r="AM5671">
        <v>140.45082546986001</v>
      </c>
      <c r="AN5671" t="s">
        <v>63</v>
      </c>
      <c r="AO5671" t="s">
        <v>53</v>
      </c>
      <c r="AP5671" t="s">
        <v>53</v>
      </c>
      <c r="AQ5671">
        <v>60531.1</v>
      </c>
    </row>
    <row r="5672" spans="1:43" x14ac:dyDescent="0.2">
      <c r="A5672" t="s">
        <v>5734</v>
      </c>
      <c r="B5672" t="s">
        <v>44</v>
      </c>
      <c r="C5672">
        <v>0</v>
      </c>
      <c r="D5672" t="s">
        <v>45</v>
      </c>
      <c r="E5672" t="s">
        <v>45</v>
      </c>
      <c r="F5672">
        <v>17</v>
      </c>
      <c r="G5672" t="s">
        <v>45</v>
      </c>
      <c r="H5672" t="s">
        <v>45</v>
      </c>
      <c r="I5672" t="s">
        <v>46</v>
      </c>
      <c r="J5672">
        <v>0</v>
      </c>
      <c r="K5672">
        <v>0</v>
      </c>
      <c r="L5672" t="s">
        <v>74</v>
      </c>
      <c r="M5672" t="s">
        <v>74</v>
      </c>
      <c r="N5672" t="s">
        <v>74</v>
      </c>
      <c r="O5672" t="s">
        <v>74</v>
      </c>
      <c r="P5672" t="s">
        <v>74</v>
      </c>
      <c r="Q5672" t="s">
        <v>74</v>
      </c>
      <c r="R5672" t="s">
        <v>49</v>
      </c>
      <c r="S5672" t="s">
        <v>46</v>
      </c>
      <c r="T5672" t="s">
        <v>57</v>
      </c>
      <c r="U5672">
        <v>24.1</v>
      </c>
      <c r="V5672">
        <v>409.9</v>
      </c>
      <c r="W5672" t="s">
        <v>45</v>
      </c>
      <c r="X5672">
        <v>100</v>
      </c>
      <c r="Y5672">
        <v>51.242856949999997</v>
      </c>
      <c r="Z5672">
        <v>34.732756807117298</v>
      </c>
      <c r="AA5672" s="1" t="d">
        <v>2023-10-25</v>
      </c>
      <c r="AB5672">
        <v>0</v>
      </c>
      <c r="AC5672">
        <v>204.85</v>
      </c>
      <c r="AD5672" s="1" t="d">
        <v>2023-09-12</v>
      </c>
      <c r="AE5672" t="s">
        <v>46</v>
      </c>
      <c r="AF5672">
        <v>2023</v>
      </c>
      <c r="AG5672">
        <v>10</v>
      </c>
      <c r="AH5672">
        <v>25</v>
      </c>
      <c r="AI5672">
        <v>2023</v>
      </c>
      <c r="AJ5672">
        <v>9</v>
      </c>
      <c r="AK5672">
        <v>12</v>
      </c>
      <c r="AL5672">
        <v>82.27</v>
      </c>
      <c r="AM5672">
        <v>24.1</v>
      </c>
      <c r="AN5672" t="s">
        <v>58</v>
      </c>
      <c r="AO5672" t="s">
        <v>52</v>
      </c>
      <c r="AP5672" t="s">
        <v>52</v>
      </c>
      <c r="AQ5672">
        <v>0</v>
      </c>
    </row>
    <row r="5673" spans="1:43" x14ac:dyDescent="0.2">
      <c r="A5673" t="s">
        <v>5735</v>
      </c>
      <c r="B5673" t="s">
        <v>44</v>
      </c>
      <c r="C5673">
        <v>0</v>
      </c>
      <c r="D5673" t="s">
        <v>45</v>
      </c>
      <c r="E5673" t="s">
        <v>46</v>
      </c>
      <c r="F5673">
        <v>61</v>
      </c>
      <c r="G5673" t="s">
        <v>45</v>
      </c>
      <c r="H5673" t="s">
        <v>45</v>
      </c>
      <c r="I5673" t="s">
        <v>46</v>
      </c>
      <c r="J5673">
        <v>0</v>
      </c>
      <c r="K5673">
        <v>0</v>
      </c>
      <c r="L5673" t="s">
        <v>74</v>
      </c>
      <c r="M5673" t="s">
        <v>74</v>
      </c>
      <c r="N5673" t="s">
        <v>74</v>
      </c>
      <c r="O5673" t="s">
        <v>74</v>
      </c>
      <c r="P5673" t="s">
        <v>74</v>
      </c>
      <c r="Q5673" t="s">
        <v>74</v>
      </c>
      <c r="R5673" t="s">
        <v>75</v>
      </c>
      <c r="S5673" t="s">
        <v>46</v>
      </c>
      <c r="T5673" t="s">
        <v>62</v>
      </c>
      <c r="U5673">
        <v>25.3</v>
      </c>
      <c r="V5673">
        <v>1554.9</v>
      </c>
      <c r="W5673" t="s">
        <v>46</v>
      </c>
      <c r="X5673">
        <v>70.690095801045103</v>
      </c>
      <c r="Y5673">
        <v>78.393688804744997</v>
      </c>
      <c r="Z5673">
        <v>12.5329383584863</v>
      </c>
      <c r="AA5673" s="1" t="d">
        <v>2025-07-21</v>
      </c>
      <c r="AB5673">
        <v>0</v>
      </c>
      <c r="AC5673">
        <v>771.65</v>
      </c>
      <c r="AD5673" s="1" t="d">
        <v>2023-07-19</v>
      </c>
      <c r="AE5673" t="s">
        <v>46</v>
      </c>
      <c r="AF5673">
        <v>2025</v>
      </c>
      <c r="AG5673">
        <v>7</v>
      </c>
      <c r="AH5673">
        <v>21</v>
      </c>
      <c r="AI5673">
        <v>2023</v>
      </c>
      <c r="AJ5673">
        <v>7</v>
      </c>
      <c r="AK5673">
        <v>19</v>
      </c>
      <c r="AL5673">
        <v>119.16</v>
      </c>
      <c r="AM5673">
        <v>25.3</v>
      </c>
      <c r="AN5673" t="s">
        <v>63</v>
      </c>
      <c r="AO5673" t="s">
        <v>52</v>
      </c>
      <c r="AP5673" t="s">
        <v>59</v>
      </c>
      <c r="AQ5673">
        <v>0</v>
      </c>
    </row>
    <row r="5674" spans="1:43" x14ac:dyDescent="0.2">
      <c r="A5674" t="s">
        <v>5736</v>
      </c>
      <c r="B5674" t="s">
        <v>44</v>
      </c>
      <c r="C5674">
        <v>0</v>
      </c>
      <c r="D5674" t="s">
        <v>45</v>
      </c>
      <c r="E5674" t="s">
        <v>46</v>
      </c>
      <c r="F5674">
        <v>49</v>
      </c>
      <c r="G5674" t="s">
        <v>45</v>
      </c>
      <c r="H5674" t="s">
        <v>45</v>
      </c>
      <c r="I5674" t="s">
        <v>48</v>
      </c>
      <c r="J5674">
        <v>101</v>
      </c>
      <c r="K5674">
        <v>6</v>
      </c>
      <c r="L5674" t="s">
        <v>45</v>
      </c>
      <c r="M5674" t="s">
        <v>45</v>
      </c>
      <c r="N5674" t="s">
        <v>45</v>
      </c>
      <c r="O5674" t="s">
        <v>46</v>
      </c>
      <c r="P5674" t="s">
        <v>46</v>
      </c>
      <c r="Q5674" t="s">
        <v>45</v>
      </c>
      <c r="R5674" t="s">
        <v>56</v>
      </c>
      <c r="S5674" t="s">
        <v>46</v>
      </c>
      <c r="T5674" t="s">
        <v>50</v>
      </c>
      <c r="U5674">
        <v>71.8</v>
      </c>
      <c r="V5674">
        <v>3472.05</v>
      </c>
      <c r="W5674" t="s">
        <v>46</v>
      </c>
      <c r="X5674">
        <v>60.3832860966303</v>
      </c>
      <c r="Y5674">
        <v>75.158260487512607</v>
      </c>
      <c r="Z5674">
        <v>15.559766804302001</v>
      </c>
      <c r="AA5674" s="1" t="d">
        <v>2024-02-19</v>
      </c>
      <c r="AB5674">
        <v>0</v>
      </c>
      <c r="AC5674">
        <v>1759.1</v>
      </c>
      <c r="AD5674" s="1" t="d">
        <v>2023-09-02</v>
      </c>
      <c r="AE5674" t="s">
        <v>45</v>
      </c>
      <c r="AF5674">
        <v>2024</v>
      </c>
      <c r="AG5674">
        <v>2</v>
      </c>
      <c r="AH5674">
        <v>19</v>
      </c>
      <c r="AI5674">
        <v>2023</v>
      </c>
      <c r="AJ5674">
        <v>9</v>
      </c>
      <c r="AK5674">
        <v>2</v>
      </c>
      <c r="AL5674">
        <v>93.82</v>
      </c>
      <c r="AM5674">
        <v>71.8</v>
      </c>
      <c r="AN5674" t="s">
        <v>63</v>
      </c>
      <c r="AO5674" t="s">
        <v>53</v>
      </c>
      <c r="AP5674" t="s">
        <v>59</v>
      </c>
      <c r="AQ5674">
        <v>7251.7999999999902</v>
      </c>
    </row>
    <row r="5675" spans="1:43" x14ac:dyDescent="0.2">
      <c r="A5675" t="s">
        <v>5737</v>
      </c>
      <c r="B5675" t="s">
        <v>55</v>
      </c>
      <c r="C5675">
        <v>0</v>
      </c>
      <c r="D5675" t="s">
        <v>46</v>
      </c>
      <c r="E5675" t="s">
        <v>46</v>
      </c>
      <c r="F5675">
        <v>4</v>
      </c>
      <c r="G5675" t="s">
        <v>45</v>
      </c>
      <c r="H5675" t="s">
        <v>46</v>
      </c>
      <c r="I5675" t="s">
        <v>46</v>
      </c>
      <c r="J5675">
        <v>0</v>
      </c>
      <c r="K5675">
        <v>0</v>
      </c>
      <c r="L5675" t="s">
        <v>74</v>
      </c>
      <c r="M5675" t="s">
        <v>74</v>
      </c>
      <c r="N5675" t="s">
        <v>74</v>
      </c>
      <c r="O5675" t="s">
        <v>74</v>
      </c>
      <c r="P5675" t="s">
        <v>74</v>
      </c>
      <c r="Q5675" t="s">
        <v>74</v>
      </c>
      <c r="R5675" t="s">
        <v>56</v>
      </c>
      <c r="S5675" t="s">
        <v>46</v>
      </c>
      <c r="T5675" t="s">
        <v>57</v>
      </c>
      <c r="U5675">
        <v>19.7</v>
      </c>
      <c r="V5675">
        <v>117.8</v>
      </c>
      <c r="W5675" t="s">
        <v>46</v>
      </c>
      <c r="X5675">
        <v>100</v>
      </c>
      <c r="Y5675">
        <v>70.337536802467397</v>
      </c>
      <c r="Z5675">
        <v>15.522388519187301</v>
      </c>
      <c r="AA5675" s="1" t="d">
        <v>2024-04-06</v>
      </c>
      <c r="AB5675">
        <v>0</v>
      </c>
      <c r="AC5675">
        <v>39.4</v>
      </c>
      <c r="AD5675" s="1" t="d">
        <v>2023-08-26</v>
      </c>
      <c r="AE5675" t="s">
        <v>46</v>
      </c>
      <c r="AF5675">
        <v>2024</v>
      </c>
      <c r="AG5675">
        <v>4</v>
      </c>
      <c r="AH5675">
        <v>6</v>
      </c>
      <c r="AI5675">
        <v>2023</v>
      </c>
      <c r="AJ5675">
        <v>8</v>
      </c>
      <c r="AK5675">
        <v>26</v>
      </c>
      <c r="AL5675">
        <v>88.48</v>
      </c>
      <c r="AM5675">
        <v>19.7</v>
      </c>
      <c r="AN5675" t="s">
        <v>51</v>
      </c>
      <c r="AO5675" t="s">
        <v>52</v>
      </c>
      <c r="AP5675" t="s">
        <v>52</v>
      </c>
      <c r="AQ5675">
        <v>0</v>
      </c>
    </row>
    <row r="5676" spans="1:43" x14ac:dyDescent="0.2">
      <c r="A5676" t="s">
        <v>5738</v>
      </c>
      <c r="B5676" t="s">
        <v>44</v>
      </c>
      <c r="C5676">
        <v>0</v>
      </c>
      <c r="D5676" t="s">
        <v>45</v>
      </c>
      <c r="E5676" t="s">
        <v>45</v>
      </c>
      <c r="F5676">
        <v>64</v>
      </c>
      <c r="G5676" t="s">
        <v>46</v>
      </c>
      <c r="H5676" t="s">
        <v>47</v>
      </c>
      <c r="I5676" t="s">
        <v>48</v>
      </c>
      <c r="J5676">
        <v>557</v>
      </c>
      <c r="K5676">
        <v>6</v>
      </c>
      <c r="L5676" t="s">
        <v>46</v>
      </c>
      <c r="M5676" t="s">
        <v>45</v>
      </c>
      <c r="N5676" t="s">
        <v>45</v>
      </c>
      <c r="O5676" t="s">
        <v>45</v>
      </c>
      <c r="P5676" t="s">
        <v>46</v>
      </c>
      <c r="Q5676" t="s">
        <v>45</v>
      </c>
      <c r="R5676" t="s">
        <v>75</v>
      </c>
      <c r="S5676" t="s">
        <v>46</v>
      </c>
      <c r="T5676" t="s">
        <v>50</v>
      </c>
      <c r="U5676">
        <v>49.85</v>
      </c>
      <c r="V5676">
        <v>3210.35</v>
      </c>
      <c r="W5676" t="s">
        <v>46</v>
      </c>
      <c r="X5676">
        <v>50.215472525462303</v>
      </c>
      <c r="Y5676">
        <v>78.246215441013007</v>
      </c>
      <c r="Z5676">
        <v>9.3642070156255706</v>
      </c>
      <c r="AA5676" s="1" t="d">
        <v>2024-07-26</v>
      </c>
      <c r="AB5676">
        <v>48.318842659298099</v>
      </c>
      <c r="AC5676">
        <v>1595.2</v>
      </c>
      <c r="AD5676" s="1" t="d">
        <v>2023-08-30</v>
      </c>
      <c r="AE5676" t="s">
        <v>46</v>
      </c>
      <c r="AF5676">
        <v>2024</v>
      </c>
      <c r="AG5676">
        <v>7</v>
      </c>
      <c r="AH5676">
        <v>26</v>
      </c>
      <c r="AI5676">
        <v>2023</v>
      </c>
      <c r="AJ5676">
        <v>8</v>
      </c>
      <c r="AK5676">
        <v>30</v>
      </c>
      <c r="AL5676">
        <v>104.85</v>
      </c>
      <c r="AM5676">
        <v>98.168842659298093</v>
      </c>
      <c r="AN5676" t="s">
        <v>63</v>
      </c>
      <c r="AO5676" t="s">
        <v>59</v>
      </c>
      <c r="AP5676" t="s">
        <v>59</v>
      </c>
      <c r="AQ5676">
        <v>27766.45</v>
      </c>
    </row>
    <row r="5677" spans="1:43" x14ac:dyDescent="0.2">
      <c r="A5677" t="s">
        <v>5739</v>
      </c>
      <c r="B5677" t="s">
        <v>55</v>
      </c>
      <c r="C5677">
        <v>0</v>
      </c>
      <c r="D5677" t="s">
        <v>46</v>
      </c>
      <c r="E5677" t="s">
        <v>46</v>
      </c>
      <c r="F5677">
        <v>3</v>
      </c>
      <c r="G5677" t="s">
        <v>45</v>
      </c>
      <c r="H5677" t="s">
        <v>46</v>
      </c>
      <c r="I5677" t="s">
        <v>65</v>
      </c>
      <c r="J5677">
        <v>911</v>
      </c>
      <c r="K5677">
        <v>6</v>
      </c>
      <c r="L5677" t="s">
        <v>46</v>
      </c>
      <c r="M5677" t="s">
        <v>46</v>
      </c>
      <c r="N5677" t="s">
        <v>46</v>
      </c>
      <c r="O5677" t="s">
        <v>46</v>
      </c>
      <c r="P5677" t="s">
        <v>46</v>
      </c>
      <c r="Q5677" t="s">
        <v>46</v>
      </c>
      <c r="R5677" t="s">
        <v>49</v>
      </c>
      <c r="S5677" t="s">
        <v>45</v>
      </c>
      <c r="T5677" t="s">
        <v>57</v>
      </c>
      <c r="U5677">
        <v>69.599999999999994</v>
      </c>
      <c r="V5677">
        <v>207.4</v>
      </c>
      <c r="W5677" t="s">
        <v>46</v>
      </c>
      <c r="X5677">
        <v>70.301597003036406</v>
      </c>
      <c r="Y5677">
        <v>84.915056472467796</v>
      </c>
      <c r="Z5677">
        <v>13.2093953073888</v>
      </c>
      <c r="AA5677" s="1" t="d">
        <v>2023-10-09</v>
      </c>
      <c r="AB5677">
        <v>11.3369428974201</v>
      </c>
      <c r="AC5677">
        <v>104.4</v>
      </c>
      <c r="AD5677" s="1" t="d">
        <v>2023-08-18</v>
      </c>
      <c r="AE5677" t="s">
        <v>46</v>
      </c>
      <c r="AF5677">
        <v>2023</v>
      </c>
      <c r="AG5677">
        <v>10</v>
      </c>
      <c r="AH5677">
        <v>9</v>
      </c>
      <c r="AI5677">
        <v>2023</v>
      </c>
      <c r="AJ5677">
        <v>8</v>
      </c>
      <c r="AK5677">
        <v>18</v>
      </c>
      <c r="AL5677">
        <v>60.09</v>
      </c>
      <c r="AM5677">
        <v>80.936942897420096</v>
      </c>
      <c r="AN5677" t="s">
        <v>51</v>
      </c>
      <c r="AO5677" t="s">
        <v>59</v>
      </c>
      <c r="AP5677" t="s">
        <v>59</v>
      </c>
      <c r="AQ5677">
        <v>63405.599999999897</v>
      </c>
    </row>
    <row r="5678" spans="1:43" x14ac:dyDescent="0.2">
      <c r="A5678" t="s">
        <v>5740</v>
      </c>
      <c r="B5678" t="s">
        <v>55</v>
      </c>
      <c r="C5678">
        <v>0</v>
      </c>
      <c r="D5678" t="s">
        <v>45</v>
      </c>
      <c r="E5678" t="s">
        <v>45</v>
      </c>
      <c r="F5678">
        <v>1</v>
      </c>
      <c r="G5678" t="s">
        <v>45</v>
      </c>
      <c r="H5678" t="s">
        <v>46</v>
      </c>
      <c r="I5678" t="s">
        <v>46</v>
      </c>
      <c r="J5678">
        <v>0</v>
      </c>
      <c r="K5678">
        <v>0</v>
      </c>
      <c r="L5678" t="s">
        <v>74</v>
      </c>
      <c r="M5678" t="s">
        <v>74</v>
      </c>
      <c r="N5678" t="s">
        <v>74</v>
      </c>
      <c r="O5678" t="s">
        <v>74</v>
      </c>
      <c r="P5678" t="s">
        <v>74</v>
      </c>
      <c r="Q5678" t="s">
        <v>74</v>
      </c>
      <c r="R5678" t="s">
        <v>49</v>
      </c>
      <c r="S5678" t="s">
        <v>46</v>
      </c>
      <c r="T5678" t="s">
        <v>50</v>
      </c>
      <c r="U5678">
        <v>19.75</v>
      </c>
      <c r="V5678">
        <v>19.75</v>
      </c>
      <c r="W5678" t="s">
        <v>46</v>
      </c>
      <c r="X5678">
        <v>72.694334089478801</v>
      </c>
      <c r="Y5678">
        <v>79.907114384321801</v>
      </c>
      <c r="Z5678">
        <v>8.0845253939999999</v>
      </c>
      <c r="AA5678" s="1" t="d">
        <v>2023-10-15</v>
      </c>
      <c r="AB5678">
        <v>0</v>
      </c>
      <c r="AC5678">
        <v>9.875</v>
      </c>
      <c r="AD5678" s="1" t="d">
        <v>2023-07-02</v>
      </c>
      <c r="AE5678" t="s">
        <v>46</v>
      </c>
      <c r="AF5678">
        <v>2023</v>
      </c>
      <c r="AG5678">
        <v>10</v>
      </c>
      <c r="AH5678">
        <v>15</v>
      </c>
      <c r="AI5678">
        <v>2023</v>
      </c>
      <c r="AJ5678">
        <v>7</v>
      </c>
      <c r="AK5678">
        <v>2</v>
      </c>
      <c r="AL5678">
        <v>65.61</v>
      </c>
      <c r="AM5678">
        <v>19.75</v>
      </c>
      <c r="AN5678" t="s">
        <v>51</v>
      </c>
      <c r="AO5678" t="s">
        <v>52</v>
      </c>
      <c r="AP5678" t="s">
        <v>59</v>
      </c>
      <c r="AQ5678">
        <v>0</v>
      </c>
    </row>
    <row r="5679" spans="1:43" x14ac:dyDescent="0.2">
      <c r="A5679" t="s">
        <v>5741</v>
      </c>
      <c r="B5679" t="s">
        <v>55</v>
      </c>
      <c r="C5679">
        <v>0</v>
      </c>
      <c r="D5679" t="s">
        <v>45</v>
      </c>
      <c r="E5679" t="s">
        <v>46</v>
      </c>
      <c r="F5679">
        <v>40</v>
      </c>
      <c r="G5679" t="s">
        <v>45</v>
      </c>
      <c r="H5679" t="s">
        <v>46</v>
      </c>
      <c r="I5679" t="s">
        <v>65</v>
      </c>
      <c r="J5679">
        <v>852</v>
      </c>
      <c r="K5679">
        <v>3</v>
      </c>
      <c r="L5679" t="s">
        <v>46</v>
      </c>
      <c r="M5679" t="s">
        <v>45</v>
      </c>
      <c r="N5679" t="s">
        <v>45</v>
      </c>
      <c r="O5679" t="s">
        <v>46</v>
      </c>
      <c r="P5679" t="s">
        <v>46</v>
      </c>
      <c r="Q5679" t="s">
        <v>46</v>
      </c>
      <c r="R5679" t="s">
        <v>56</v>
      </c>
      <c r="S5679" t="s">
        <v>46</v>
      </c>
      <c r="T5679" t="s">
        <v>50</v>
      </c>
      <c r="U5679">
        <v>80.8</v>
      </c>
      <c r="V5679">
        <v>3132.75</v>
      </c>
      <c r="W5679" t="s">
        <v>46</v>
      </c>
      <c r="X5679">
        <v>90.177214306786198</v>
      </c>
      <c r="Y5679">
        <v>83.0698107268623</v>
      </c>
      <c r="Z5679">
        <v>5.3846380184221099</v>
      </c>
      <c r="AA5679" s="1" t="d">
        <v>2024-03-04</v>
      </c>
      <c r="AB5679">
        <v>16.6601418819806</v>
      </c>
      <c r="AC5679">
        <v>1616</v>
      </c>
      <c r="AD5679" s="1" t="d">
        <v>2023-08-14</v>
      </c>
      <c r="AE5679" t="s">
        <v>46</v>
      </c>
      <c r="AF5679">
        <v>2024</v>
      </c>
      <c r="AG5679">
        <v>3</v>
      </c>
      <c r="AH5679">
        <v>4</v>
      </c>
      <c r="AI5679">
        <v>2023</v>
      </c>
      <c r="AJ5679">
        <v>8</v>
      </c>
      <c r="AK5679">
        <v>14</v>
      </c>
      <c r="AL5679">
        <v>124.79</v>
      </c>
      <c r="AM5679">
        <v>97.460141881980604</v>
      </c>
      <c r="AN5679" t="s">
        <v>63</v>
      </c>
      <c r="AO5679" t="s">
        <v>53</v>
      </c>
      <c r="AP5679" t="s">
        <v>53</v>
      </c>
      <c r="AQ5679">
        <v>68841.599999999904</v>
      </c>
    </row>
    <row r="5680" spans="1:43" x14ac:dyDescent="0.2">
      <c r="A5680" t="s">
        <v>5742</v>
      </c>
      <c r="B5680" t="s">
        <v>44</v>
      </c>
      <c r="C5680">
        <v>0</v>
      </c>
      <c r="D5680" t="s">
        <v>46</v>
      </c>
      <c r="E5680" t="s">
        <v>45</v>
      </c>
      <c r="F5680">
        <v>1</v>
      </c>
      <c r="G5680" t="s">
        <v>45</v>
      </c>
      <c r="H5680" t="s">
        <v>46</v>
      </c>
      <c r="I5680" t="s">
        <v>48</v>
      </c>
      <c r="J5680">
        <v>339</v>
      </c>
      <c r="K5680">
        <v>8</v>
      </c>
      <c r="L5680" t="s">
        <v>45</v>
      </c>
      <c r="M5680" t="s">
        <v>45</v>
      </c>
      <c r="N5680" t="s">
        <v>46</v>
      </c>
      <c r="O5680" t="s">
        <v>45</v>
      </c>
      <c r="P5680" t="s">
        <v>46</v>
      </c>
      <c r="Q5680" t="s">
        <v>46</v>
      </c>
      <c r="R5680" t="s">
        <v>49</v>
      </c>
      <c r="S5680" t="s">
        <v>45</v>
      </c>
      <c r="T5680" t="s">
        <v>50</v>
      </c>
      <c r="U5680">
        <v>60</v>
      </c>
      <c r="V5680">
        <v>60</v>
      </c>
      <c r="W5680" t="s">
        <v>45</v>
      </c>
      <c r="X5680">
        <v>75.396084626901796</v>
      </c>
      <c r="Y5680">
        <v>59.360561679360103</v>
      </c>
      <c r="Z5680">
        <v>34.104542605845502</v>
      </c>
      <c r="AA5680" s="1" t="d">
        <v>2023-10-17</v>
      </c>
      <c r="AB5680">
        <v>38.488808207086301</v>
      </c>
      <c r="AC5680">
        <v>30</v>
      </c>
      <c r="AD5680" s="1" t="d">
        <v>2023-09-09</v>
      </c>
      <c r="AE5680" t="s">
        <v>46</v>
      </c>
      <c r="AF5680">
        <v>2023</v>
      </c>
      <c r="AG5680">
        <v>10</v>
      </c>
      <c r="AH5680">
        <v>17</v>
      </c>
      <c r="AI5680">
        <v>2023</v>
      </c>
      <c r="AJ5680">
        <v>9</v>
      </c>
      <c r="AK5680">
        <v>9</v>
      </c>
      <c r="AL5680">
        <v>42.29</v>
      </c>
      <c r="AM5680">
        <v>98.488808207086294</v>
      </c>
      <c r="AN5680" t="s">
        <v>51</v>
      </c>
      <c r="AO5680" t="s">
        <v>59</v>
      </c>
      <c r="AP5680" t="s">
        <v>53</v>
      </c>
      <c r="AQ5680">
        <v>20340</v>
      </c>
    </row>
    <row r="5681" spans="1:43" x14ac:dyDescent="0.2">
      <c r="A5681" t="s">
        <v>5743</v>
      </c>
      <c r="B5681" t="s">
        <v>55</v>
      </c>
      <c r="C5681">
        <v>0</v>
      </c>
      <c r="D5681" t="s">
        <v>46</v>
      </c>
      <c r="E5681" t="s">
        <v>46</v>
      </c>
      <c r="F5681">
        <v>8</v>
      </c>
      <c r="G5681" t="s">
        <v>45</v>
      </c>
      <c r="H5681" t="s">
        <v>45</v>
      </c>
      <c r="I5681" t="s">
        <v>65</v>
      </c>
      <c r="J5681">
        <v>720</v>
      </c>
      <c r="K5681">
        <v>5</v>
      </c>
      <c r="L5681" t="s">
        <v>46</v>
      </c>
      <c r="M5681" t="s">
        <v>46</v>
      </c>
      <c r="N5681" t="s">
        <v>46</v>
      </c>
      <c r="O5681" t="s">
        <v>46</v>
      </c>
      <c r="P5681" t="s">
        <v>46</v>
      </c>
      <c r="Q5681" t="s">
        <v>45</v>
      </c>
      <c r="R5681" t="s">
        <v>49</v>
      </c>
      <c r="S5681" t="s">
        <v>45</v>
      </c>
      <c r="T5681" t="s">
        <v>50</v>
      </c>
      <c r="U5681">
        <v>86.55</v>
      </c>
      <c r="V5681">
        <v>649.65</v>
      </c>
      <c r="W5681" t="s">
        <v>45</v>
      </c>
      <c r="X5681">
        <v>62.520491563173202</v>
      </c>
      <c r="Y5681">
        <v>57.769367029315099</v>
      </c>
      <c r="Z5681">
        <v>30.027289221406502</v>
      </c>
      <c r="AA5681" s="1" t="d">
        <v>2023-10-07</v>
      </c>
      <c r="AB5681">
        <v>17.035611336746399</v>
      </c>
      <c r="AC5681">
        <v>346.2</v>
      </c>
      <c r="AD5681" s="1" t="d">
        <v>2023-09-08</v>
      </c>
      <c r="AE5681" t="s">
        <v>45</v>
      </c>
      <c r="AF5681">
        <v>2023</v>
      </c>
      <c r="AG5681">
        <v>10</v>
      </c>
      <c r="AH5681">
        <v>7</v>
      </c>
      <c r="AI5681">
        <v>2023</v>
      </c>
      <c r="AJ5681">
        <v>9</v>
      </c>
      <c r="AK5681">
        <v>8</v>
      </c>
      <c r="AL5681">
        <v>40.49</v>
      </c>
      <c r="AM5681">
        <v>103.585611336746</v>
      </c>
      <c r="AN5681" t="s">
        <v>51</v>
      </c>
      <c r="AO5681" t="s">
        <v>53</v>
      </c>
      <c r="AP5681" t="s">
        <v>59</v>
      </c>
      <c r="AQ5681">
        <v>62316</v>
      </c>
    </row>
    <row r="5682" spans="1:43" x14ac:dyDescent="0.2">
      <c r="A5682" t="s">
        <v>5744</v>
      </c>
      <c r="B5682" t="s">
        <v>44</v>
      </c>
      <c r="C5682">
        <v>1</v>
      </c>
      <c r="D5682" t="s">
        <v>45</v>
      </c>
      <c r="E5682" t="s">
        <v>46</v>
      </c>
      <c r="F5682">
        <v>1</v>
      </c>
      <c r="G5682" t="s">
        <v>45</v>
      </c>
      <c r="H5682" t="s">
        <v>46</v>
      </c>
      <c r="I5682" t="s">
        <v>46</v>
      </c>
      <c r="J5682">
        <v>0</v>
      </c>
      <c r="K5682">
        <v>0</v>
      </c>
      <c r="L5682" t="s">
        <v>74</v>
      </c>
      <c r="M5682" t="s">
        <v>74</v>
      </c>
      <c r="N5682" t="s">
        <v>74</v>
      </c>
      <c r="O5682" t="s">
        <v>74</v>
      </c>
      <c r="P5682" t="s">
        <v>74</v>
      </c>
      <c r="Q5682" t="s">
        <v>74</v>
      </c>
      <c r="R5682" t="s">
        <v>49</v>
      </c>
      <c r="S5682" t="s">
        <v>45</v>
      </c>
      <c r="T5682" t="s">
        <v>57</v>
      </c>
      <c r="U5682">
        <v>20.85</v>
      </c>
      <c r="V5682">
        <v>20.85</v>
      </c>
      <c r="W5682" t="s">
        <v>45</v>
      </c>
      <c r="X5682">
        <v>55.732234444180598</v>
      </c>
      <c r="Y5682">
        <v>50.304764139206199</v>
      </c>
      <c r="Z5682">
        <v>22.362095293221198</v>
      </c>
      <c r="AA5682" s="1" t="d">
        <v>2023-10-13</v>
      </c>
      <c r="AB5682">
        <v>0</v>
      </c>
      <c r="AC5682">
        <v>10.425000000000001</v>
      </c>
      <c r="AD5682" s="1" t="d">
        <v>2023-09-13</v>
      </c>
      <c r="AE5682" t="s">
        <v>46</v>
      </c>
      <c r="AF5682">
        <v>2023</v>
      </c>
      <c r="AG5682">
        <v>10</v>
      </c>
      <c r="AH5682">
        <v>13</v>
      </c>
      <c r="AI5682">
        <v>2023</v>
      </c>
      <c r="AJ5682">
        <v>9</v>
      </c>
      <c r="AK5682">
        <v>13</v>
      </c>
      <c r="AL5682">
        <v>34.369999999999997</v>
      </c>
      <c r="AM5682">
        <v>20.85</v>
      </c>
      <c r="AN5682" t="s">
        <v>51</v>
      </c>
      <c r="AO5682" t="s">
        <v>52</v>
      </c>
      <c r="AP5682" t="s">
        <v>59</v>
      </c>
      <c r="AQ5682">
        <v>0</v>
      </c>
    </row>
    <row r="5683" spans="1:43" x14ac:dyDescent="0.2">
      <c r="A5683" t="s">
        <v>5745</v>
      </c>
      <c r="B5683" t="s">
        <v>44</v>
      </c>
      <c r="C5683">
        <v>1</v>
      </c>
      <c r="D5683" t="s">
        <v>45</v>
      </c>
      <c r="E5683" t="s">
        <v>46</v>
      </c>
      <c r="F5683">
        <v>34</v>
      </c>
      <c r="G5683" t="s">
        <v>45</v>
      </c>
      <c r="H5683" t="s">
        <v>46</v>
      </c>
      <c r="I5683" t="s">
        <v>48</v>
      </c>
      <c r="J5683">
        <v>45</v>
      </c>
      <c r="K5683">
        <v>3</v>
      </c>
      <c r="L5683" t="s">
        <v>46</v>
      </c>
      <c r="M5683" t="s">
        <v>46</v>
      </c>
      <c r="N5683" t="s">
        <v>45</v>
      </c>
      <c r="O5683" t="s">
        <v>45</v>
      </c>
      <c r="P5683" t="s">
        <v>45</v>
      </c>
      <c r="Q5683" t="s">
        <v>46</v>
      </c>
      <c r="R5683" t="s">
        <v>56</v>
      </c>
      <c r="S5683" t="s">
        <v>46</v>
      </c>
      <c r="T5683" t="s">
        <v>62</v>
      </c>
      <c r="U5683">
        <v>64.2</v>
      </c>
      <c r="V5683">
        <v>2106.3000000000002</v>
      </c>
      <c r="W5683" t="s">
        <v>46</v>
      </c>
      <c r="X5683">
        <v>64.872672696307902</v>
      </c>
      <c r="Y5683">
        <v>98.134076985154195</v>
      </c>
      <c r="Z5683">
        <v>8.6525312214800607</v>
      </c>
      <c r="AA5683" s="1" t="d">
        <v>2024-04-09</v>
      </c>
      <c r="AB5683">
        <v>0</v>
      </c>
      <c r="AC5683">
        <v>1091.4000000000001</v>
      </c>
      <c r="AD5683" s="1" t="d">
        <v>2023-09-09</v>
      </c>
      <c r="AE5683" t="s">
        <v>45</v>
      </c>
      <c r="AF5683">
        <v>2024</v>
      </c>
      <c r="AG5683">
        <v>4</v>
      </c>
      <c r="AH5683">
        <v>9</v>
      </c>
      <c r="AI5683">
        <v>2023</v>
      </c>
      <c r="AJ5683">
        <v>9</v>
      </c>
      <c r="AK5683">
        <v>9</v>
      </c>
      <c r="AL5683">
        <v>90.22</v>
      </c>
      <c r="AM5683">
        <v>64.2</v>
      </c>
      <c r="AN5683" t="s">
        <v>58</v>
      </c>
      <c r="AO5683" t="s">
        <v>59</v>
      </c>
      <c r="AP5683" t="s">
        <v>59</v>
      </c>
      <c r="AQ5683">
        <v>2889</v>
      </c>
    </row>
    <row r="5684" spans="1:43" x14ac:dyDescent="0.2">
      <c r="A5684" t="s">
        <v>5746</v>
      </c>
      <c r="B5684" t="s">
        <v>44</v>
      </c>
      <c r="C5684">
        <v>0</v>
      </c>
      <c r="D5684" t="s">
        <v>45</v>
      </c>
      <c r="E5684" t="s">
        <v>46</v>
      </c>
      <c r="F5684">
        <v>1</v>
      </c>
      <c r="G5684" t="s">
        <v>46</v>
      </c>
      <c r="H5684" t="s">
        <v>47</v>
      </c>
      <c r="I5684" t="s">
        <v>48</v>
      </c>
      <c r="J5684">
        <v>660</v>
      </c>
      <c r="K5684">
        <v>2</v>
      </c>
      <c r="L5684" t="s">
        <v>46</v>
      </c>
      <c r="M5684" t="s">
        <v>46</v>
      </c>
      <c r="N5684" t="s">
        <v>46</v>
      </c>
      <c r="O5684" t="s">
        <v>46</v>
      </c>
      <c r="P5684" t="s">
        <v>46</v>
      </c>
      <c r="Q5684" t="s">
        <v>45</v>
      </c>
      <c r="R5684" t="s">
        <v>49</v>
      </c>
      <c r="S5684" t="s">
        <v>46</v>
      </c>
      <c r="T5684" t="s">
        <v>50</v>
      </c>
      <c r="U5684">
        <v>35</v>
      </c>
      <c r="V5684">
        <v>35</v>
      </c>
      <c r="W5684" t="s">
        <v>46</v>
      </c>
      <c r="X5684">
        <v>54.8960895858228</v>
      </c>
      <c r="Y5684">
        <v>76.571211384424302</v>
      </c>
      <c r="Z5684">
        <v>9.6186092413020798</v>
      </c>
      <c r="AA5684" s="1" t="d">
        <v>2023-10-20</v>
      </c>
      <c r="AB5684">
        <v>46.593397999875101</v>
      </c>
      <c r="AC5684">
        <v>17.5</v>
      </c>
      <c r="AD5684" s="1" t="d">
        <v>2023-09-11</v>
      </c>
      <c r="AE5684" t="s">
        <v>46</v>
      </c>
      <c r="AF5684">
        <v>2023</v>
      </c>
      <c r="AG5684">
        <v>10</v>
      </c>
      <c r="AH5684">
        <v>20</v>
      </c>
      <c r="AI5684">
        <v>2023</v>
      </c>
      <c r="AJ5684">
        <v>9</v>
      </c>
      <c r="AK5684">
        <v>11</v>
      </c>
      <c r="AL5684">
        <v>46.28</v>
      </c>
      <c r="AM5684">
        <v>81.593397999875094</v>
      </c>
      <c r="AN5684" t="s">
        <v>51</v>
      </c>
      <c r="AO5684" t="s">
        <v>59</v>
      </c>
      <c r="AP5684" t="s">
        <v>59</v>
      </c>
      <c r="AQ5684">
        <v>23100</v>
      </c>
    </row>
    <row r="5685" spans="1:43" x14ac:dyDescent="0.2">
      <c r="A5685" t="s">
        <v>5747</v>
      </c>
      <c r="B5685" t="s">
        <v>44</v>
      </c>
      <c r="C5685">
        <v>0</v>
      </c>
      <c r="D5685" t="s">
        <v>46</v>
      </c>
      <c r="E5685" t="s">
        <v>46</v>
      </c>
      <c r="F5685">
        <v>39</v>
      </c>
      <c r="G5685" t="s">
        <v>46</v>
      </c>
      <c r="H5685" t="s">
        <v>47</v>
      </c>
      <c r="I5685" t="s">
        <v>48</v>
      </c>
      <c r="J5685">
        <v>258</v>
      </c>
      <c r="K5685">
        <v>10</v>
      </c>
      <c r="L5685" t="s">
        <v>46</v>
      </c>
      <c r="M5685" t="s">
        <v>46</v>
      </c>
      <c r="N5685" t="s">
        <v>45</v>
      </c>
      <c r="O5685" t="s">
        <v>46</v>
      </c>
      <c r="P5685" t="s">
        <v>45</v>
      </c>
      <c r="Q5685" t="s">
        <v>45</v>
      </c>
      <c r="R5685" t="s">
        <v>49</v>
      </c>
      <c r="S5685" t="s">
        <v>45</v>
      </c>
      <c r="T5685" t="s">
        <v>50</v>
      </c>
      <c r="U5685">
        <v>50.75</v>
      </c>
      <c r="V5685">
        <v>2011.4</v>
      </c>
      <c r="W5685" t="s">
        <v>45</v>
      </c>
      <c r="X5685">
        <v>70.717379796770203</v>
      </c>
      <c r="Y5685">
        <v>41.027469938387398</v>
      </c>
      <c r="Z5685">
        <v>36.046845891673797</v>
      </c>
      <c r="AA5685" s="1" t="d">
        <v>2023-10-09</v>
      </c>
      <c r="AB5685">
        <v>0</v>
      </c>
      <c r="AC5685">
        <v>989.625</v>
      </c>
      <c r="AD5685" s="1" t="d">
        <v>2023-09-04</v>
      </c>
      <c r="AE5685" t="s">
        <v>46</v>
      </c>
      <c r="AF5685">
        <v>2023</v>
      </c>
      <c r="AG5685">
        <v>10</v>
      </c>
      <c r="AH5685">
        <v>9</v>
      </c>
      <c r="AI5685">
        <v>2023</v>
      </c>
      <c r="AJ5685">
        <v>9</v>
      </c>
      <c r="AK5685">
        <v>4</v>
      </c>
      <c r="AL5685">
        <v>73.67</v>
      </c>
      <c r="AM5685">
        <v>50.75</v>
      </c>
      <c r="AN5685" t="s">
        <v>63</v>
      </c>
      <c r="AO5685" t="s">
        <v>59</v>
      </c>
      <c r="AP5685" t="s">
        <v>59</v>
      </c>
      <c r="AQ5685">
        <v>13093.5</v>
      </c>
    </row>
    <row r="5686" spans="1:43" x14ac:dyDescent="0.2">
      <c r="A5686" t="s">
        <v>5748</v>
      </c>
      <c r="B5686" t="s">
        <v>44</v>
      </c>
      <c r="C5686">
        <v>1</v>
      </c>
      <c r="D5686" t="s">
        <v>45</v>
      </c>
      <c r="E5686" t="s">
        <v>46</v>
      </c>
      <c r="F5686">
        <v>58</v>
      </c>
      <c r="G5686" t="s">
        <v>45</v>
      </c>
      <c r="H5686" t="s">
        <v>46</v>
      </c>
      <c r="I5686" t="s">
        <v>65</v>
      </c>
      <c r="J5686">
        <v>588</v>
      </c>
      <c r="K5686">
        <v>4</v>
      </c>
      <c r="L5686" t="s">
        <v>45</v>
      </c>
      <c r="M5686" t="s">
        <v>45</v>
      </c>
      <c r="N5686" t="s">
        <v>46</v>
      </c>
      <c r="O5686" t="s">
        <v>45</v>
      </c>
      <c r="P5686" t="s">
        <v>45</v>
      </c>
      <c r="Q5686" t="s">
        <v>45</v>
      </c>
      <c r="R5686" t="s">
        <v>56</v>
      </c>
      <c r="S5686" t="s">
        <v>45</v>
      </c>
      <c r="T5686" t="s">
        <v>68</v>
      </c>
      <c r="U5686">
        <v>105.5</v>
      </c>
      <c r="V5686">
        <v>6205.5</v>
      </c>
      <c r="W5686" t="s">
        <v>45</v>
      </c>
      <c r="X5686">
        <v>61.537057302092698</v>
      </c>
      <c r="Y5686">
        <v>43.470498441679098</v>
      </c>
      <c r="Z5686">
        <v>26.668683068196</v>
      </c>
      <c r="AA5686" s="1" t="d">
        <v>2024-02-25</v>
      </c>
      <c r="AB5686">
        <v>15.769600844724099</v>
      </c>
      <c r="AC5686">
        <v>3059.5</v>
      </c>
      <c r="AD5686" s="1" t="d">
        <v>2023-09-09</v>
      </c>
      <c r="AE5686" t="s">
        <v>45</v>
      </c>
      <c r="AF5686">
        <v>2024</v>
      </c>
      <c r="AG5686">
        <v>2</v>
      </c>
      <c r="AH5686">
        <v>25</v>
      </c>
      <c r="AI5686">
        <v>2023</v>
      </c>
      <c r="AJ5686">
        <v>9</v>
      </c>
      <c r="AK5686">
        <v>9</v>
      </c>
      <c r="AL5686">
        <v>92.87</v>
      </c>
      <c r="AM5686">
        <v>121.269600844724</v>
      </c>
      <c r="AN5686" t="s">
        <v>63</v>
      </c>
      <c r="AO5686" t="s">
        <v>53</v>
      </c>
      <c r="AP5686" t="s">
        <v>59</v>
      </c>
      <c r="AQ5686">
        <v>62034</v>
      </c>
    </row>
    <row r="5687" spans="1:43" x14ac:dyDescent="0.2">
      <c r="A5687" t="s">
        <v>5749</v>
      </c>
      <c r="B5687" t="s">
        <v>55</v>
      </c>
      <c r="C5687">
        <v>0</v>
      </c>
      <c r="D5687" t="s">
        <v>45</v>
      </c>
      <c r="E5687" t="s">
        <v>45</v>
      </c>
      <c r="F5687">
        <v>45</v>
      </c>
      <c r="G5687" t="s">
        <v>45</v>
      </c>
      <c r="H5687" t="s">
        <v>46</v>
      </c>
      <c r="I5687" t="s">
        <v>46</v>
      </c>
      <c r="J5687">
        <v>0</v>
      </c>
      <c r="K5687">
        <v>0</v>
      </c>
      <c r="L5687" t="s">
        <v>74</v>
      </c>
      <c r="M5687" t="s">
        <v>74</v>
      </c>
      <c r="N5687" t="s">
        <v>74</v>
      </c>
      <c r="O5687" t="s">
        <v>74</v>
      </c>
      <c r="P5687" t="s">
        <v>74</v>
      </c>
      <c r="Q5687" t="s">
        <v>74</v>
      </c>
      <c r="R5687" t="s">
        <v>75</v>
      </c>
      <c r="S5687" t="s">
        <v>46</v>
      </c>
      <c r="T5687" t="s">
        <v>50</v>
      </c>
      <c r="U5687">
        <v>19.2</v>
      </c>
      <c r="V5687">
        <v>903.7</v>
      </c>
      <c r="W5687" t="s">
        <v>46</v>
      </c>
      <c r="X5687">
        <v>47.5894331006537</v>
      </c>
      <c r="Y5687">
        <v>82.783486350000004</v>
      </c>
      <c r="Z5687">
        <v>1.6920950541100299</v>
      </c>
      <c r="AA5687" s="1" t="d">
        <v>2024-10-29</v>
      </c>
      <c r="AB5687">
        <v>0</v>
      </c>
      <c r="AC5687">
        <v>432</v>
      </c>
      <c r="AD5687" s="1" t="d">
        <v>2023-08-30</v>
      </c>
      <c r="AE5687" t="s">
        <v>46</v>
      </c>
      <c r="AF5687">
        <v>2024</v>
      </c>
      <c r="AG5687">
        <v>10</v>
      </c>
      <c r="AH5687">
        <v>29</v>
      </c>
      <c r="AI5687">
        <v>2023</v>
      </c>
      <c r="AJ5687">
        <v>8</v>
      </c>
      <c r="AK5687">
        <v>30</v>
      </c>
      <c r="AL5687">
        <v>90.9</v>
      </c>
      <c r="AM5687">
        <v>19.2</v>
      </c>
      <c r="AN5687" t="s">
        <v>63</v>
      </c>
      <c r="AO5687" t="s">
        <v>52</v>
      </c>
      <c r="AP5687" t="s">
        <v>52</v>
      </c>
      <c r="AQ5687">
        <v>0</v>
      </c>
    </row>
    <row r="5688" spans="1:43" x14ac:dyDescent="0.2">
      <c r="A5688" t="s">
        <v>5750</v>
      </c>
      <c r="B5688" t="s">
        <v>55</v>
      </c>
      <c r="C5688">
        <v>1</v>
      </c>
      <c r="D5688" t="s">
        <v>46</v>
      </c>
      <c r="E5688" t="s">
        <v>46</v>
      </c>
      <c r="F5688">
        <v>6</v>
      </c>
      <c r="G5688" t="s">
        <v>45</v>
      </c>
      <c r="H5688" t="s">
        <v>46</v>
      </c>
      <c r="I5688" t="s">
        <v>65</v>
      </c>
      <c r="J5688">
        <v>972</v>
      </c>
      <c r="K5688">
        <v>8</v>
      </c>
      <c r="L5688" t="s">
        <v>45</v>
      </c>
      <c r="M5688" t="s">
        <v>46</v>
      </c>
      <c r="N5688" t="s">
        <v>46</v>
      </c>
      <c r="O5688" t="s">
        <v>46</v>
      </c>
      <c r="P5688" t="s">
        <v>45</v>
      </c>
      <c r="Q5688" t="s">
        <v>46</v>
      </c>
      <c r="R5688" t="s">
        <v>49</v>
      </c>
      <c r="S5688" t="s">
        <v>45</v>
      </c>
      <c r="T5688" t="s">
        <v>62</v>
      </c>
      <c r="U5688">
        <v>85.15</v>
      </c>
      <c r="V5688">
        <v>503.6</v>
      </c>
      <c r="W5688" t="s">
        <v>45</v>
      </c>
      <c r="X5688">
        <v>88.8271868256235</v>
      </c>
      <c r="Y5688">
        <v>44.502106403619599</v>
      </c>
      <c r="Z5688">
        <v>27.733232749496999</v>
      </c>
      <c r="AA5688" s="1" t="d">
        <v>2023-10-20</v>
      </c>
      <c r="AB5688">
        <v>30.024781293357201</v>
      </c>
      <c r="AC5688">
        <v>255.45</v>
      </c>
      <c r="AD5688" s="1" t="d">
        <v>2023-09-10</v>
      </c>
      <c r="AE5688" t="s">
        <v>46</v>
      </c>
      <c r="AF5688">
        <v>2023</v>
      </c>
      <c r="AG5688">
        <v>10</v>
      </c>
      <c r="AH5688">
        <v>20</v>
      </c>
      <c r="AI5688">
        <v>2023</v>
      </c>
      <c r="AJ5688">
        <v>9</v>
      </c>
      <c r="AK5688">
        <v>10</v>
      </c>
      <c r="AL5688">
        <v>67.09</v>
      </c>
      <c r="AM5688">
        <v>115.174781293357</v>
      </c>
      <c r="AN5688" t="s">
        <v>51</v>
      </c>
      <c r="AO5688" t="s">
        <v>53</v>
      </c>
      <c r="AP5688" t="s">
        <v>53</v>
      </c>
      <c r="AQ5688">
        <v>82765.8</v>
      </c>
    </row>
    <row r="5689" spans="1:43" x14ac:dyDescent="0.2">
      <c r="A5689" t="s">
        <v>5751</v>
      </c>
      <c r="B5689" t="s">
        <v>55</v>
      </c>
      <c r="C5689">
        <v>0</v>
      </c>
      <c r="D5689" t="s">
        <v>46</v>
      </c>
      <c r="E5689" t="s">
        <v>46</v>
      </c>
      <c r="F5689">
        <v>43</v>
      </c>
      <c r="G5689" t="s">
        <v>45</v>
      </c>
      <c r="H5689" t="s">
        <v>46</v>
      </c>
      <c r="I5689" t="s">
        <v>65</v>
      </c>
      <c r="J5689">
        <v>184</v>
      </c>
      <c r="K5689">
        <v>3</v>
      </c>
      <c r="L5689" t="s">
        <v>45</v>
      </c>
      <c r="M5689" t="s">
        <v>45</v>
      </c>
      <c r="N5689" t="s">
        <v>45</v>
      </c>
      <c r="O5689" t="s">
        <v>45</v>
      </c>
      <c r="P5689" t="s">
        <v>46</v>
      </c>
      <c r="Q5689" t="s">
        <v>46</v>
      </c>
      <c r="R5689" t="s">
        <v>56</v>
      </c>
      <c r="S5689" t="s">
        <v>45</v>
      </c>
      <c r="T5689" t="s">
        <v>68</v>
      </c>
      <c r="U5689">
        <v>90.65</v>
      </c>
      <c r="V5689">
        <v>3882.3</v>
      </c>
      <c r="W5689" t="s">
        <v>46</v>
      </c>
      <c r="X5689">
        <v>62.534912148564402</v>
      </c>
      <c r="Y5689">
        <v>74.907866374008606</v>
      </c>
      <c r="Z5689">
        <v>14.301662800000001</v>
      </c>
      <c r="AA5689" s="1" t="d">
        <v>2024-02-22</v>
      </c>
      <c r="AB5689">
        <v>0</v>
      </c>
      <c r="AC5689">
        <v>1948.9749999999999</v>
      </c>
      <c r="AD5689" s="1" t="d">
        <v>2023-09-01</v>
      </c>
      <c r="AE5689" t="s">
        <v>45</v>
      </c>
      <c r="AF5689">
        <v>2024</v>
      </c>
      <c r="AG5689">
        <v>2</v>
      </c>
      <c r="AH5689">
        <v>22</v>
      </c>
      <c r="AI5689">
        <v>2023</v>
      </c>
      <c r="AJ5689">
        <v>9</v>
      </c>
      <c r="AK5689">
        <v>1</v>
      </c>
      <c r="AL5689">
        <v>91.23</v>
      </c>
      <c r="AM5689">
        <v>90.65</v>
      </c>
      <c r="AN5689" t="s">
        <v>63</v>
      </c>
      <c r="AO5689" t="s">
        <v>53</v>
      </c>
      <c r="AP5689" t="s">
        <v>59</v>
      </c>
      <c r="AQ5689">
        <v>16679.599999999999</v>
      </c>
    </row>
    <row r="5690" spans="1:43" x14ac:dyDescent="0.2">
      <c r="A5690" t="s">
        <v>5752</v>
      </c>
      <c r="B5690" t="s">
        <v>55</v>
      </c>
      <c r="C5690">
        <v>0</v>
      </c>
      <c r="D5690" t="s">
        <v>45</v>
      </c>
      <c r="E5690" t="s">
        <v>45</v>
      </c>
      <c r="F5690">
        <v>41</v>
      </c>
      <c r="G5690" t="s">
        <v>45</v>
      </c>
      <c r="H5690" t="s">
        <v>46</v>
      </c>
      <c r="I5690" t="s">
        <v>46</v>
      </c>
      <c r="J5690">
        <v>0</v>
      </c>
      <c r="K5690">
        <v>0</v>
      </c>
      <c r="L5690" t="s">
        <v>74</v>
      </c>
      <c r="M5690" t="s">
        <v>74</v>
      </c>
      <c r="N5690" t="s">
        <v>74</v>
      </c>
      <c r="O5690" t="s">
        <v>74</v>
      </c>
      <c r="P5690" t="s">
        <v>74</v>
      </c>
      <c r="Q5690" t="s">
        <v>74</v>
      </c>
      <c r="R5690" t="s">
        <v>75</v>
      </c>
      <c r="S5690" t="s">
        <v>45</v>
      </c>
      <c r="T5690" t="s">
        <v>57</v>
      </c>
      <c r="U5690">
        <v>20</v>
      </c>
      <c r="V5690">
        <v>879.8</v>
      </c>
      <c r="W5690" t="s">
        <v>46</v>
      </c>
      <c r="X5690">
        <v>50.977947925370302</v>
      </c>
      <c r="Y5690">
        <v>71.536402801130194</v>
      </c>
      <c r="Z5690">
        <v>0</v>
      </c>
      <c r="AA5690" s="1" t="d">
        <v>2024-09-26</v>
      </c>
      <c r="AB5690">
        <v>0</v>
      </c>
      <c r="AC5690">
        <v>410</v>
      </c>
      <c r="AD5690" s="1" t="d">
        <v>2023-09-06</v>
      </c>
      <c r="AE5690" t="s">
        <v>46</v>
      </c>
      <c r="AF5690">
        <v>2024</v>
      </c>
      <c r="AG5690">
        <v>9</v>
      </c>
      <c r="AH5690">
        <v>26</v>
      </c>
      <c r="AI5690">
        <v>2023</v>
      </c>
      <c r="AJ5690">
        <v>9</v>
      </c>
      <c r="AK5690">
        <v>6</v>
      </c>
      <c r="AL5690">
        <v>91.98</v>
      </c>
      <c r="AM5690">
        <v>20</v>
      </c>
      <c r="AN5690" t="s">
        <v>63</v>
      </c>
      <c r="AO5690" t="s">
        <v>52</v>
      </c>
      <c r="AP5690" t="s">
        <v>59</v>
      </c>
      <c r="AQ5690">
        <v>0</v>
      </c>
    </row>
    <row r="5691" spans="1:43" x14ac:dyDescent="0.2">
      <c r="A5691" t="s">
        <v>5753</v>
      </c>
      <c r="B5691" t="s">
        <v>55</v>
      </c>
      <c r="C5691">
        <v>0</v>
      </c>
      <c r="D5691" t="s">
        <v>46</v>
      </c>
      <c r="E5691" t="s">
        <v>46</v>
      </c>
      <c r="F5691">
        <v>5</v>
      </c>
      <c r="G5691" t="s">
        <v>45</v>
      </c>
      <c r="H5691" t="s">
        <v>46</v>
      </c>
      <c r="I5691" t="s">
        <v>65</v>
      </c>
      <c r="J5691">
        <v>192</v>
      </c>
      <c r="K5691">
        <v>7</v>
      </c>
      <c r="L5691" t="s">
        <v>46</v>
      </c>
      <c r="M5691" t="s">
        <v>45</v>
      </c>
      <c r="N5691" t="s">
        <v>46</v>
      </c>
      <c r="O5691" t="s">
        <v>46</v>
      </c>
      <c r="P5691" t="s">
        <v>46</v>
      </c>
      <c r="Q5691" t="s">
        <v>46</v>
      </c>
      <c r="R5691" t="s">
        <v>49</v>
      </c>
      <c r="S5691" t="s">
        <v>45</v>
      </c>
      <c r="T5691" t="s">
        <v>50</v>
      </c>
      <c r="U5691">
        <v>74.650000000000006</v>
      </c>
      <c r="V5691">
        <v>383.65</v>
      </c>
      <c r="W5691" t="s">
        <v>46</v>
      </c>
      <c r="X5691">
        <v>67.4761129826868</v>
      </c>
      <c r="Y5691">
        <v>74.150923469999995</v>
      </c>
      <c r="Z5691">
        <v>23.574084697431601</v>
      </c>
      <c r="AA5691" s="1" t="d">
        <v>2023-10-02</v>
      </c>
      <c r="AB5691">
        <v>0</v>
      </c>
      <c r="AC5691">
        <v>186.625</v>
      </c>
      <c r="AD5691" s="1" t="d">
        <v>2023-08-30</v>
      </c>
      <c r="AE5691" t="s">
        <v>45</v>
      </c>
      <c r="AF5691">
        <v>2023</v>
      </c>
      <c r="AG5691">
        <v>10</v>
      </c>
      <c r="AH5691">
        <v>2</v>
      </c>
      <c r="AI5691">
        <v>2023</v>
      </c>
      <c r="AJ5691">
        <v>8</v>
      </c>
      <c r="AK5691">
        <v>30</v>
      </c>
      <c r="AL5691">
        <v>48.9</v>
      </c>
      <c r="AM5691">
        <v>74.650000000000006</v>
      </c>
      <c r="AN5691" t="s">
        <v>51</v>
      </c>
      <c r="AO5691" t="s">
        <v>53</v>
      </c>
      <c r="AP5691" t="s">
        <v>59</v>
      </c>
      <c r="AQ5691">
        <v>14332.8</v>
      </c>
    </row>
    <row r="5692" spans="1:43" x14ac:dyDescent="0.2">
      <c r="A5692" t="s">
        <v>5754</v>
      </c>
      <c r="B5692" t="s">
        <v>55</v>
      </c>
      <c r="C5692">
        <v>0</v>
      </c>
      <c r="D5692" t="s">
        <v>46</v>
      </c>
      <c r="E5692" t="s">
        <v>46</v>
      </c>
      <c r="F5692">
        <v>72</v>
      </c>
      <c r="G5692" t="s">
        <v>46</v>
      </c>
      <c r="H5692" t="s">
        <v>47</v>
      </c>
      <c r="I5692" t="s">
        <v>48</v>
      </c>
      <c r="J5692">
        <v>58</v>
      </c>
      <c r="K5692">
        <v>6</v>
      </c>
      <c r="L5692" t="s">
        <v>45</v>
      </c>
      <c r="M5692" t="s">
        <v>46</v>
      </c>
      <c r="N5692" t="s">
        <v>45</v>
      </c>
      <c r="O5692" t="s">
        <v>45</v>
      </c>
      <c r="P5692" t="s">
        <v>45</v>
      </c>
      <c r="Q5692" t="s">
        <v>45</v>
      </c>
      <c r="R5692" t="s">
        <v>75</v>
      </c>
      <c r="S5692" t="s">
        <v>45</v>
      </c>
      <c r="T5692" t="s">
        <v>68</v>
      </c>
      <c r="U5692">
        <v>61.2</v>
      </c>
      <c r="V5692">
        <v>4390.25</v>
      </c>
      <c r="W5692" t="s">
        <v>46</v>
      </c>
      <c r="X5692">
        <v>71.025573489514798</v>
      </c>
      <c r="Y5692">
        <v>75.212414284783094</v>
      </c>
      <c r="Z5692">
        <v>17.509395668981501</v>
      </c>
      <c r="AA5692" s="1" t="d">
        <v>2025-06-27</v>
      </c>
      <c r="AB5692">
        <v>0</v>
      </c>
      <c r="AC5692">
        <v>2203.1999999999998</v>
      </c>
      <c r="AD5692" s="1" t="d">
        <v>2023-06-22</v>
      </c>
      <c r="AE5692" t="s">
        <v>46</v>
      </c>
      <c r="AF5692">
        <v>2025</v>
      </c>
      <c r="AG5692">
        <v>6</v>
      </c>
      <c r="AH5692">
        <v>27</v>
      </c>
      <c r="AI5692">
        <v>2023</v>
      </c>
      <c r="AJ5692">
        <v>6</v>
      </c>
      <c r="AK5692">
        <v>22</v>
      </c>
      <c r="AL5692">
        <v>125.52</v>
      </c>
      <c r="AM5692">
        <v>61.2</v>
      </c>
      <c r="AN5692" t="s">
        <v>63</v>
      </c>
      <c r="AO5692" t="s">
        <v>59</v>
      </c>
      <c r="AP5692" t="s">
        <v>59</v>
      </c>
      <c r="AQ5692">
        <v>3549.6</v>
      </c>
    </row>
    <row r="5693" spans="1:43" x14ac:dyDescent="0.2">
      <c r="A5693" t="s">
        <v>5755</v>
      </c>
      <c r="B5693" t="s">
        <v>55</v>
      </c>
      <c r="C5693">
        <v>0</v>
      </c>
      <c r="D5693" t="s">
        <v>46</v>
      </c>
      <c r="E5693" t="s">
        <v>46</v>
      </c>
      <c r="F5693">
        <v>4</v>
      </c>
      <c r="G5693" t="s">
        <v>45</v>
      </c>
      <c r="H5693" t="s">
        <v>46</v>
      </c>
      <c r="I5693" t="s">
        <v>46</v>
      </c>
      <c r="J5693">
        <v>0</v>
      </c>
      <c r="K5693">
        <v>0</v>
      </c>
      <c r="L5693" t="s">
        <v>74</v>
      </c>
      <c r="M5693" t="s">
        <v>74</v>
      </c>
      <c r="N5693" t="s">
        <v>74</v>
      </c>
      <c r="O5693" t="s">
        <v>74</v>
      </c>
      <c r="P5693" t="s">
        <v>74</v>
      </c>
      <c r="Q5693" t="s">
        <v>74</v>
      </c>
      <c r="R5693" t="s">
        <v>56</v>
      </c>
      <c r="S5693" t="s">
        <v>46</v>
      </c>
      <c r="T5693" t="s">
        <v>57</v>
      </c>
      <c r="U5693">
        <v>19.95</v>
      </c>
      <c r="V5693">
        <v>68.2</v>
      </c>
      <c r="W5693" t="s">
        <v>46</v>
      </c>
      <c r="X5693">
        <v>43.802999116314403</v>
      </c>
      <c r="Y5693">
        <v>83.594757975471197</v>
      </c>
      <c r="Z5693">
        <v>8.6949563791384303</v>
      </c>
      <c r="AA5693" s="1" t="d">
        <v>2024-03-30</v>
      </c>
      <c r="AB5693">
        <v>0</v>
      </c>
      <c r="AC5693">
        <v>39.9</v>
      </c>
      <c r="AD5693" s="1" t="d">
        <v>2023-09-11</v>
      </c>
      <c r="AE5693" t="s">
        <v>46</v>
      </c>
      <c r="AF5693">
        <v>2024</v>
      </c>
      <c r="AG5693">
        <v>3</v>
      </c>
      <c r="AH5693">
        <v>30</v>
      </c>
      <c r="AI5693">
        <v>2023</v>
      </c>
      <c r="AJ5693">
        <v>9</v>
      </c>
      <c r="AK5693">
        <v>11</v>
      </c>
      <c r="AL5693">
        <v>39.11</v>
      </c>
      <c r="AM5693">
        <v>19.95</v>
      </c>
      <c r="AN5693" t="s">
        <v>51</v>
      </c>
      <c r="AO5693" t="s">
        <v>52</v>
      </c>
      <c r="AP5693" t="s">
        <v>52</v>
      </c>
      <c r="AQ5693">
        <v>0</v>
      </c>
    </row>
    <row r="5694" spans="1:43" x14ac:dyDescent="0.2">
      <c r="A5694" t="s">
        <v>5756</v>
      </c>
      <c r="B5694" t="s">
        <v>55</v>
      </c>
      <c r="C5694">
        <v>0</v>
      </c>
      <c r="D5694" t="s">
        <v>45</v>
      </c>
      <c r="E5694" t="s">
        <v>45</v>
      </c>
      <c r="F5694">
        <v>9</v>
      </c>
      <c r="G5694" t="s">
        <v>45</v>
      </c>
      <c r="H5694" t="s">
        <v>46</v>
      </c>
      <c r="I5694" t="s">
        <v>48</v>
      </c>
      <c r="J5694">
        <v>869</v>
      </c>
      <c r="K5694">
        <v>3</v>
      </c>
      <c r="L5694" t="s">
        <v>46</v>
      </c>
      <c r="M5694" t="s">
        <v>45</v>
      </c>
      <c r="N5694" t="s">
        <v>46</v>
      </c>
      <c r="O5694" t="s">
        <v>45</v>
      </c>
      <c r="P5694" t="s">
        <v>46</v>
      </c>
      <c r="Q5694" t="s">
        <v>46</v>
      </c>
      <c r="R5694" t="s">
        <v>49</v>
      </c>
      <c r="S5694" t="s">
        <v>46</v>
      </c>
      <c r="T5694" t="s">
        <v>57</v>
      </c>
      <c r="U5694">
        <v>54.8</v>
      </c>
      <c r="V5694">
        <v>452.8</v>
      </c>
      <c r="W5694" t="s">
        <v>46</v>
      </c>
      <c r="X5694">
        <v>74.974715006886399</v>
      </c>
      <c r="Y5694">
        <v>100</v>
      </c>
      <c r="Z5694">
        <v>10.0471318028188</v>
      </c>
      <c r="AA5694" s="1" t="d">
        <v>2023-10-23</v>
      </c>
      <c r="AB5694">
        <v>37.337176606290797</v>
      </c>
      <c r="AC5694">
        <v>246.6</v>
      </c>
      <c r="AD5694" s="1" t="d">
        <v>2023-07-31</v>
      </c>
      <c r="AE5694" t="s">
        <v>46</v>
      </c>
      <c r="AF5694">
        <v>2023</v>
      </c>
      <c r="AG5694">
        <v>10</v>
      </c>
      <c r="AH5694">
        <v>23</v>
      </c>
      <c r="AI5694">
        <v>2023</v>
      </c>
      <c r="AJ5694">
        <v>7</v>
      </c>
      <c r="AK5694">
        <v>31</v>
      </c>
      <c r="AL5694">
        <v>73.930000000000007</v>
      </c>
      <c r="AM5694">
        <v>92.137176606290794</v>
      </c>
      <c r="AN5694" t="s">
        <v>51</v>
      </c>
      <c r="AO5694" t="s">
        <v>59</v>
      </c>
      <c r="AP5694" t="s">
        <v>59</v>
      </c>
      <c r="AQ5694">
        <v>47621.2</v>
      </c>
    </row>
    <row r="5695" spans="1:43" x14ac:dyDescent="0.2">
      <c r="A5695" t="s">
        <v>5757</v>
      </c>
      <c r="B5695" t="s">
        <v>55</v>
      </c>
      <c r="C5695">
        <v>1</v>
      </c>
      <c r="D5695" t="s">
        <v>45</v>
      </c>
      <c r="E5695" t="s">
        <v>46</v>
      </c>
      <c r="F5695">
        <v>72</v>
      </c>
      <c r="G5695" t="s">
        <v>45</v>
      </c>
      <c r="H5695" t="s">
        <v>45</v>
      </c>
      <c r="I5695" t="s">
        <v>48</v>
      </c>
      <c r="J5695">
        <v>247</v>
      </c>
      <c r="K5695">
        <v>1</v>
      </c>
      <c r="L5695" t="s">
        <v>46</v>
      </c>
      <c r="M5695" t="s">
        <v>46</v>
      </c>
      <c r="N5695" t="s">
        <v>45</v>
      </c>
      <c r="O5695" t="s">
        <v>46</v>
      </c>
      <c r="P5695" t="s">
        <v>45</v>
      </c>
      <c r="Q5695" t="s">
        <v>45</v>
      </c>
      <c r="R5695" t="s">
        <v>75</v>
      </c>
      <c r="S5695" t="s">
        <v>45</v>
      </c>
      <c r="T5695" t="s">
        <v>68</v>
      </c>
      <c r="U5695">
        <v>73.45</v>
      </c>
      <c r="V5695">
        <v>5329</v>
      </c>
      <c r="W5695" t="s">
        <v>46</v>
      </c>
      <c r="X5695">
        <v>54.292636469645998</v>
      </c>
      <c r="Y5695">
        <v>72.839565637241506</v>
      </c>
      <c r="Z5695">
        <v>11.514859367936401</v>
      </c>
      <c r="AA5695" s="1" t="d">
        <v>2025-04-16</v>
      </c>
      <c r="AB5695">
        <v>0</v>
      </c>
      <c r="AC5695">
        <v>2644.2</v>
      </c>
      <c r="AD5695" s="1" t="d">
        <v>2023-09-01</v>
      </c>
      <c r="AE5695" t="s">
        <v>45</v>
      </c>
      <c r="AF5695">
        <v>2025</v>
      </c>
      <c r="AG5695">
        <v>4</v>
      </c>
      <c r="AH5695">
        <v>16</v>
      </c>
      <c r="AI5695">
        <v>2023</v>
      </c>
      <c r="AJ5695">
        <v>9</v>
      </c>
      <c r="AK5695">
        <v>1</v>
      </c>
      <c r="AL5695">
        <v>114.78</v>
      </c>
      <c r="AM5695">
        <v>73.45</v>
      </c>
      <c r="AN5695" t="s">
        <v>63</v>
      </c>
      <c r="AO5695" t="s">
        <v>53</v>
      </c>
      <c r="AP5695" t="s">
        <v>59</v>
      </c>
      <c r="AQ5695">
        <v>18142.150000000001</v>
      </c>
    </row>
    <row r="5696" spans="1:43" x14ac:dyDescent="0.2">
      <c r="A5696" t="s">
        <v>5758</v>
      </c>
      <c r="B5696" t="s">
        <v>44</v>
      </c>
      <c r="C5696">
        <v>0</v>
      </c>
      <c r="D5696" t="s">
        <v>45</v>
      </c>
      <c r="E5696" t="s">
        <v>46</v>
      </c>
      <c r="F5696">
        <v>33</v>
      </c>
      <c r="G5696" t="s">
        <v>45</v>
      </c>
      <c r="H5696" t="s">
        <v>46</v>
      </c>
      <c r="I5696" t="s">
        <v>48</v>
      </c>
      <c r="J5696">
        <v>490</v>
      </c>
      <c r="K5696">
        <v>7</v>
      </c>
      <c r="L5696" t="s">
        <v>46</v>
      </c>
      <c r="M5696" t="s">
        <v>46</v>
      </c>
      <c r="N5696" t="s">
        <v>46</v>
      </c>
      <c r="O5696" t="s">
        <v>45</v>
      </c>
      <c r="P5696" t="s">
        <v>46</v>
      </c>
      <c r="Q5696" t="s">
        <v>46</v>
      </c>
      <c r="R5696" t="s">
        <v>56</v>
      </c>
      <c r="S5696" t="s">
        <v>45</v>
      </c>
      <c r="T5696" t="s">
        <v>57</v>
      </c>
      <c r="U5696">
        <v>51.45</v>
      </c>
      <c r="V5696">
        <v>1758.9</v>
      </c>
      <c r="W5696" t="s">
        <v>46</v>
      </c>
      <c r="X5696">
        <v>95.665432139999993</v>
      </c>
      <c r="Y5696">
        <v>75.833746943845298</v>
      </c>
      <c r="Z5696">
        <v>7.05419806</v>
      </c>
      <c r="AA5696" s="1" t="d">
        <v>2024-04-03</v>
      </c>
      <c r="AB5696">
        <v>40.1930983344932</v>
      </c>
      <c r="AC5696">
        <v>848.92499999999995</v>
      </c>
      <c r="AD5696" s="1" t="d">
        <v>2023-06-24</v>
      </c>
      <c r="AE5696" t="s">
        <v>46</v>
      </c>
      <c r="AF5696">
        <v>2024</v>
      </c>
      <c r="AG5696">
        <v>4</v>
      </c>
      <c r="AH5696">
        <v>3</v>
      </c>
      <c r="AI5696">
        <v>2023</v>
      </c>
      <c r="AJ5696">
        <v>6</v>
      </c>
      <c r="AK5696">
        <v>24</v>
      </c>
      <c r="AL5696">
        <v>121.61</v>
      </c>
      <c r="AM5696">
        <v>91.643098334493203</v>
      </c>
      <c r="AN5696" t="s">
        <v>58</v>
      </c>
      <c r="AO5696" t="s">
        <v>59</v>
      </c>
      <c r="AP5696" t="s">
        <v>53</v>
      </c>
      <c r="AQ5696">
        <v>25210.5</v>
      </c>
    </row>
    <row r="5697" spans="1:43" x14ac:dyDescent="0.2">
      <c r="A5697" t="s">
        <v>5759</v>
      </c>
      <c r="B5697" t="s">
        <v>44</v>
      </c>
      <c r="C5697">
        <v>0</v>
      </c>
      <c r="D5697" t="s">
        <v>45</v>
      </c>
      <c r="E5697" t="s">
        <v>46</v>
      </c>
      <c r="F5697">
        <v>72</v>
      </c>
      <c r="G5697" t="s">
        <v>45</v>
      </c>
      <c r="H5697" t="s">
        <v>45</v>
      </c>
      <c r="I5697" t="s">
        <v>65</v>
      </c>
      <c r="J5697">
        <v>647</v>
      </c>
      <c r="K5697">
        <v>10</v>
      </c>
      <c r="L5697" t="s">
        <v>45</v>
      </c>
      <c r="M5697" t="s">
        <v>46</v>
      </c>
      <c r="N5697" t="s">
        <v>46</v>
      </c>
      <c r="O5697" t="s">
        <v>46</v>
      </c>
      <c r="P5697" t="s">
        <v>46</v>
      </c>
      <c r="Q5697" t="s">
        <v>46</v>
      </c>
      <c r="R5697" t="s">
        <v>75</v>
      </c>
      <c r="S5697" t="s">
        <v>46</v>
      </c>
      <c r="T5697" t="s">
        <v>62</v>
      </c>
      <c r="U5697">
        <v>80.45</v>
      </c>
      <c r="V5697">
        <v>5737.6</v>
      </c>
      <c r="W5697" t="s">
        <v>46</v>
      </c>
      <c r="X5697">
        <v>77.859407681150998</v>
      </c>
      <c r="Y5697">
        <v>79.368769868887497</v>
      </c>
      <c r="Z5697">
        <v>10.9630957379346</v>
      </c>
      <c r="AA5697" s="1" t="d">
        <v>2025-05-25</v>
      </c>
      <c r="AB5697">
        <v>22.378503057847201</v>
      </c>
      <c r="AC5697">
        <v>2896.2</v>
      </c>
      <c r="AD5697" s="1" t="d">
        <v>2023-08-02</v>
      </c>
      <c r="AE5697" t="s">
        <v>46</v>
      </c>
      <c r="AF5697">
        <v>2025</v>
      </c>
      <c r="AG5697">
        <v>5</v>
      </c>
      <c r="AH5697">
        <v>25</v>
      </c>
      <c r="AI5697">
        <v>2023</v>
      </c>
      <c r="AJ5697">
        <v>8</v>
      </c>
      <c r="AK5697">
        <v>2</v>
      </c>
      <c r="AL5697">
        <v>138.9</v>
      </c>
      <c r="AM5697">
        <v>102.828503057847</v>
      </c>
      <c r="AN5697" t="s">
        <v>63</v>
      </c>
      <c r="AO5697" t="s">
        <v>53</v>
      </c>
      <c r="AP5697" t="s">
        <v>53</v>
      </c>
      <c r="AQ5697">
        <v>52051.15</v>
      </c>
    </row>
    <row r="5698" spans="1:43" x14ac:dyDescent="0.2">
      <c r="A5698" t="s">
        <v>5760</v>
      </c>
      <c r="B5698" t="s">
        <v>55</v>
      </c>
      <c r="C5698">
        <v>0</v>
      </c>
      <c r="D5698" t="s">
        <v>45</v>
      </c>
      <c r="E5698" t="s">
        <v>46</v>
      </c>
      <c r="F5698">
        <v>22</v>
      </c>
      <c r="G5698" t="s">
        <v>45</v>
      </c>
      <c r="H5698" t="s">
        <v>46</v>
      </c>
      <c r="I5698" t="s">
        <v>48</v>
      </c>
      <c r="J5698">
        <v>223</v>
      </c>
      <c r="K5698">
        <v>2</v>
      </c>
      <c r="L5698" t="s">
        <v>45</v>
      </c>
      <c r="M5698" t="s">
        <v>46</v>
      </c>
      <c r="N5698" t="s">
        <v>46</v>
      </c>
      <c r="O5698" t="s">
        <v>45</v>
      </c>
      <c r="P5698" t="s">
        <v>46</v>
      </c>
      <c r="Q5698" t="s">
        <v>46</v>
      </c>
      <c r="R5698" t="s">
        <v>49</v>
      </c>
      <c r="S5698" t="s">
        <v>45</v>
      </c>
      <c r="T5698" t="s">
        <v>50</v>
      </c>
      <c r="U5698">
        <v>54.2</v>
      </c>
      <c r="V5698">
        <v>1152.7</v>
      </c>
      <c r="W5698" t="s">
        <v>45</v>
      </c>
      <c r="X5698">
        <v>64.001500148360194</v>
      </c>
      <c r="Y5698">
        <v>46.847336660837399</v>
      </c>
      <c r="Z5698">
        <v>41.560220281797598</v>
      </c>
      <c r="AA5698" s="1" t="d">
        <v>2023-10-16</v>
      </c>
      <c r="AB5698">
        <v>0</v>
      </c>
      <c r="AC5698">
        <v>596.20000000000005</v>
      </c>
      <c r="AD5698" s="1" t="d">
        <v>2023-09-07</v>
      </c>
      <c r="AE5698" t="s">
        <v>45</v>
      </c>
      <c r="AF5698">
        <v>2023</v>
      </c>
      <c r="AG5698">
        <v>10</v>
      </c>
      <c r="AH5698">
        <v>16</v>
      </c>
      <c r="AI5698">
        <v>2023</v>
      </c>
      <c r="AJ5698">
        <v>9</v>
      </c>
      <c r="AK5698">
        <v>7</v>
      </c>
      <c r="AL5698">
        <v>44.44</v>
      </c>
      <c r="AM5698">
        <v>54.2</v>
      </c>
      <c r="AN5698" t="s">
        <v>58</v>
      </c>
      <c r="AO5698" t="s">
        <v>59</v>
      </c>
      <c r="AP5698" t="s">
        <v>59</v>
      </c>
      <c r="AQ5698">
        <v>12086.6</v>
      </c>
    </row>
    <row r="5699" spans="1:43" x14ac:dyDescent="0.2">
      <c r="A5699" t="s">
        <v>5761</v>
      </c>
      <c r="B5699" t="s">
        <v>44</v>
      </c>
      <c r="C5699">
        <v>0</v>
      </c>
      <c r="D5699" t="s">
        <v>45</v>
      </c>
      <c r="E5699" t="s">
        <v>46</v>
      </c>
      <c r="F5699">
        <v>70</v>
      </c>
      <c r="G5699" t="s">
        <v>45</v>
      </c>
      <c r="H5699" t="s">
        <v>45</v>
      </c>
      <c r="I5699" t="s">
        <v>65</v>
      </c>
      <c r="J5699">
        <v>598</v>
      </c>
      <c r="K5699">
        <v>6</v>
      </c>
      <c r="L5699" t="s">
        <v>46</v>
      </c>
      <c r="M5699" t="s">
        <v>45</v>
      </c>
      <c r="N5699" t="s">
        <v>45</v>
      </c>
      <c r="O5699" t="s">
        <v>45</v>
      </c>
      <c r="P5699" t="s">
        <v>45</v>
      </c>
      <c r="Q5699" t="s">
        <v>45</v>
      </c>
      <c r="R5699" t="s">
        <v>56</v>
      </c>
      <c r="S5699" t="s">
        <v>45</v>
      </c>
      <c r="T5699" t="s">
        <v>50</v>
      </c>
      <c r="U5699">
        <v>109.5</v>
      </c>
      <c r="V5699">
        <v>7674.55</v>
      </c>
      <c r="W5699" t="s">
        <v>45</v>
      </c>
      <c r="X5699">
        <v>58.822483445239698</v>
      </c>
      <c r="Y5699">
        <v>52.680504275897498</v>
      </c>
      <c r="Z5699">
        <v>26.481817779453799</v>
      </c>
      <c r="AA5699" s="1" t="d">
        <v>2024-02-21</v>
      </c>
      <c r="AB5699">
        <v>26.218867053216702</v>
      </c>
      <c r="AC5699">
        <v>3832.5</v>
      </c>
      <c r="AD5699" s="1" t="d">
        <v>2023-09-09</v>
      </c>
      <c r="AE5699" t="s">
        <v>45</v>
      </c>
      <c r="AF5699">
        <v>2024</v>
      </c>
      <c r="AG5699">
        <v>2</v>
      </c>
      <c r="AH5699">
        <v>21</v>
      </c>
      <c r="AI5699">
        <v>2023</v>
      </c>
      <c r="AJ5699">
        <v>9</v>
      </c>
      <c r="AK5699">
        <v>9</v>
      </c>
      <c r="AL5699">
        <v>102.34</v>
      </c>
      <c r="AM5699">
        <v>135.718867053216</v>
      </c>
      <c r="AN5699" t="s">
        <v>63</v>
      </c>
      <c r="AO5699" t="s">
        <v>53</v>
      </c>
      <c r="AP5699" t="s">
        <v>59</v>
      </c>
      <c r="AQ5699">
        <v>65481</v>
      </c>
    </row>
    <row r="5700" spans="1:43" x14ac:dyDescent="0.2">
      <c r="A5700" t="s">
        <v>5762</v>
      </c>
      <c r="B5700" t="s">
        <v>55</v>
      </c>
      <c r="C5700">
        <v>0</v>
      </c>
      <c r="D5700" t="s">
        <v>45</v>
      </c>
      <c r="E5700" t="s">
        <v>45</v>
      </c>
      <c r="F5700">
        <v>21</v>
      </c>
      <c r="G5700" t="s">
        <v>45</v>
      </c>
      <c r="H5700" t="s">
        <v>45</v>
      </c>
      <c r="I5700" t="s">
        <v>65</v>
      </c>
      <c r="J5700">
        <v>258</v>
      </c>
      <c r="K5700">
        <v>1</v>
      </c>
      <c r="L5700" t="s">
        <v>46</v>
      </c>
      <c r="M5700" t="s">
        <v>45</v>
      </c>
      <c r="N5700" t="s">
        <v>45</v>
      </c>
      <c r="O5700" t="s">
        <v>46</v>
      </c>
      <c r="P5700" t="s">
        <v>45</v>
      </c>
      <c r="Q5700" t="s">
        <v>45</v>
      </c>
      <c r="R5700" t="s">
        <v>49</v>
      </c>
      <c r="S5700" t="s">
        <v>46</v>
      </c>
      <c r="T5700" t="s">
        <v>50</v>
      </c>
      <c r="U5700">
        <v>104.4</v>
      </c>
      <c r="V5700">
        <v>2157.9499999999998</v>
      </c>
      <c r="W5700" t="s">
        <v>45</v>
      </c>
      <c r="X5700">
        <v>68.425484386545605</v>
      </c>
      <c r="Y5700">
        <v>57.151743901280497</v>
      </c>
      <c r="Z5700">
        <v>33.711049809999999</v>
      </c>
      <c r="AA5700" s="1" t="d">
        <v>2023-10-19</v>
      </c>
      <c r="AB5700">
        <v>0</v>
      </c>
      <c r="AC5700">
        <v>1096.2</v>
      </c>
      <c r="AD5700" s="1" t="d">
        <v>2023-09-01</v>
      </c>
      <c r="AE5700" t="s">
        <v>45</v>
      </c>
      <c r="AF5700">
        <v>2023</v>
      </c>
      <c r="AG5700">
        <v>10</v>
      </c>
      <c r="AH5700">
        <v>19</v>
      </c>
      <c r="AI5700">
        <v>2023</v>
      </c>
      <c r="AJ5700">
        <v>9</v>
      </c>
      <c r="AK5700">
        <v>1</v>
      </c>
      <c r="AL5700">
        <v>55.71</v>
      </c>
      <c r="AM5700">
        <v>104.4</v>
      </c>
      <c r="AN5700" t="s">
        <v>58</v>
      </c>
      <c r="AO5700" t="s">
        <v>53</v>
      </c>
      <c r="AP5700" t="s">
        <v>59</v>
      </c>
      <c r="AQ5700">
        <v>26935.200000000001</v>
      </c>
    </row>
    <row r="5701" spans="1:43" x14ac:dyDescent="0.2">
      <c r="A5701" t="s">
        <v>5763</v>
      </c>
      <c r="B5701" t="s">
        <v>55</v>
      </c>
      <c r="C5701">
        <v>0</v>
      </c>
      <c r="D5701" t="s">
        <v>46</v>
      </c>
      <c r="E5701" t="s">
        <v>46</v>
      </c>
      <c r="F5701">
        <v>15</v>
      </c>
      <c r="G5701" t="s">
        <v>45</v>
      </c>
      <c r="H5701" t="s">
        <v>46</v>
      </c>
      <c r="I5701" t="s">
        <v>65</v>
      </c>
      <c r="J5701">
        <v>594</v>
      </c>
      <c r="K5701">
        <v>2</v>
      </c>
      <c r="L5701" t="s">
        <v>46</v>
      </c>
      <c r="M5701" t="s">
        <v>46</v>
      </c>
      <c r="N5701" t="s">
        <v>45</v>
      </c>
      <c r="O5701" t="s">
        <v>46</v>
      </c>
      <c r="P5701" t="s">
        <v>45</v>
      </c>
      <c r="Q5701" t="s">
        <v>46</v>
      </c>
      <c r="R5701" t="s">
        <v>49</v>
      </c>
      <c r="S5701" t="s">
        <v>46</v>
      </c>
      <c r="T5701" t="s">
        <v>50</v>
      </c>
      <c r="U5701">
        <v>85.3</v>
      </c>
      <c r="V5701">
        <v>1219.8499999999999</v>
      </c>
      <c r="W5701" t="s">
        <v>46</v>
      </c>
      <c r="X5701">
        <v>79.191861123749305</v>
      </c>
      <c r="Y5701">
        <v>83.957988487097396</v>
      </c>
      <c r="Z5701">
        <v>9.2800001114916899</v>
      </c>
      <c r="AA5701" s="1" t="d">
        <v>2023-10-20</v>
      </c>
      <c r="AB5701">
        <v>21.689958269575499</v>
      </c>
      <c r="AC5701">
        <v>639.75</v>
      </c>
      <c r="AD5701" s="1" t="d">
        <v>2023-08-06</v>
      </c>
      <c r="AE5701" t="s">
        <v>46</v>
      </c>
      <c r="AF5701">
        <v>2023</v>
      </c>
      <c r="AG5701">
        <v>10</v>
      </c>
      <c r="AH5701">
        <v>20</v>
      </c>
      <c r="AI5701">
        <v>2023</v>
      </c>
      <c r="AJ5701">
        <v>8</v>
      </c>
      <c r="AK5701">
        <v>6</v>
      </c>
      <c r="AL5701">
        <v>84.91</v>
      </c>
      <c r="AM5701">
        <v>106.989958269575</v>
      </c>
      <c r="AN5701" t="s">
        <v>58</v>
      </c>
      <c r="AO5701" t="s">
        <v>53</v>
      </c>
      <c r="AP5701" t="s">
        <v>53</v>
      </c>
      <c r="AQ5701">
        <v>50668.2</v>
      </c>
    </row>
    <row r="5702" spans="1:43" x14ac:dyDescent="0.2">
      <c r="A5702" t="s">
        <v>5764</v>
      </c>
      <c r="B5702" t="s">
        <v>55</v>
      </c>
      <c r="C5702">
        <v>1</v>
      </c>
      <c r="D5702" t="s">
        <v>45</v>
      </c>
      <c r="E5702" t="s">
        <v>46</v>
      </c>
      <c r="F5702">
        <v>29</v>
      </c>
      <c r="G5702" t="s">
        <v>45</v>
      </c>
      <c r="H5702" t="s">
        <v>45</v>
      </c>
      <c r="I5702" t="s">
        <v>65</v>
      </c>
      <c r="J5702">
        <v>714</v>
      </c>
      <c r="K5702">
        <v>8</v>
      </c>
      <c r="L5702" t="s">
        <v>46</v>
      </c>
      <c r="M5702" t="s">
        <v>46</v>
      </c>
      <c r="N5702" t="s">
        <v>46</v>
      </c>
      <c r="O5702" t="s">
        <v>45</v>
      </c>
      <c r="P5702" t="s">
        <v>46</v>
      </c>
      <c r="Q5702" t="s">
        <v>46</v>
      </c>
      <c r="R5702" t="s">
        <v>49</v>
      </c>
      <c r="S5702" t="s">
        <v>45</v>
      </c>
      <c r="T5702" t="s">
        <v>50</v>
      </c>
      <c r="U5702">
        <v>79.3</v>
      </c>
      <c r="V5702">
        <v>2414.5500000000002</v>
      </c>
      <c r="W5702" t="s">
        <v>46</v>
      </c>
      <c r="X5702">
        <v>69.617588069999996</v>
      </c>
      <c r="Y5702">
        <v>82.635508119547794</v>
      </c>
      <c r="Z5702">
        <v>9.5286364139999993</v>
      </c>
      <c r="AA5702" s="1" t="d">
        <v>2023-10-18</v>
      </c>
      <c r="AB5702">
        <v>21.7926895338706</v>
      </c>
      <c r="AC5702">
        <v>1149.8499999999999</v>
      </c>
      <c r="AD5702" s="1" t="d">
        <v>2023-08-31</v>
      </c>
      <c r="AE5702" t="s">
        <v>45</v>
      </c>
      <c r="AF5702">
        <v>2023</v>
      </c>
      <c r="AG5702">
        <v>10</v>
      </c>
      <c r="AH5702">
        <v>18</v>
      </c>
      <c r="AI5702">
        <v>2023</v>
      </c>
      <c r="AJ5702">
        <v>8</v>
      </c>
      <c r="AK5702">
        <v>31</v>
      </c>
      <c r="AL5702">
        <v>89.09</v>
      </c>
      <c r="AM5702">
        <v>101.09268953387</v>
      </c>
      <c r="AN5702" t="s">
        <v>58</v>
      </c>
      <c r="AO5702" t="s">
        <v>53</v>
      </c>
      <c r="AP5702" t="s">
        <v>59</v>
      </c>
      <c r="AQ5702">
        <v>56620.2</v>
      </c>
    </row>
    <row r="5703" spans="1:43" x14ac:dyDescent="0.2">
      <c r="A5703" t="s">
        <v>5765</v>
      </c>
      <c r="B5703" t="s">
        <v>44</v>
      </c>
      <c r="C5703">
        <v>0</v>
      </c>
      <c r="D5703" t="s">
        <v>45</v>
      </c>
      <c r="E5703" t="s">
        <v>45</v>
      </c>
      <c r="F5703">
        <v>15</v>
      </c>
      <c r="G5703" t="s">
        <v>45</v>
      </c>
      <c r="H5703" t="s">
        <v>46</v>
      </c>
      <c r="I5703" t="s">
        <v>48</v>
      </c>
      <c r="J5703">
        <v>876</v>
      </c>
      <c r="K5703">
        <v>6</v>
      </c>
      <c r="L5703" t="s">
        <v>46</v>
      </c>
      <c r="M5703" t="s">
        <v>45</v>
      </c>
      <c r="N5703" t="s">
        <v>45</v>
      </c>
      <c r="O5703" t="s">
        <v>45</v>
      </c>
      <c r="P5703" t="s">
        <v>45</v>
      </c>
      <c r="Q5703" t="s">
        <v>45</v>
      </c>
      <c r="R5703" t="s">
        <v>49</v>
      </c>
      <c r="S5703" t="s">
        <v>46</v>
      </c>
      <c r="T5703" t="s">
        <v>62</v>
      </c>
      <c r="U5703">
        <v>76.5</v>
      </c>
      <c r="V5703">
        <v>1155.5999999999999</v>
      </c>
      <c r="W5703" t="s">
        <v>46</v>
      </c>
      <c r="X5703">
        <v>66.742617892947095</v>
      </c>
      <c r="Y5703">
        <v>92.8409579394811</v>
      </c>
      <c r="Z5703">
        <v>10.9073053174031</v>
      </c>
      <c r="AA5703" s="1" t="d">
        <v>2023-10-28</v>
      </c>
      <c r="AB5703">
        <v>24.181928353144201</v>
      </c>
      <c r="AC5703">
        <v>573.75</v>
      </c>
      <c r="AD5703" s="1" t="d">
        <v>2023-09-10</v>
      </c>
      <c r="AE5703" t="s">
        <v>45</v>
      </c>
      <c r="AF5703">
        <v>2023</v>
      </c>
      <c r="AG5703">
        <v>10</v>
      </c>
      <c r="AH5703">
        <v>28</v>
      </c>
      <c r="AI5703">
        <v>2023</v>
      </c>
      <c r="AJ5703">
        <v>9</v>
      </c>
      <c r="AK5703">
        <v>10</v>
      </c>
      <c r="AL5703">
        <v>70.84</v>
      </c>
      <c r="AM5703">
        <v>100.681928353144</v>
      </c>
      <c r="AN5703" t="s">
        <v>58</v>
      </c>
      <c r="AO5703" t="s">
        <v>53</v>
      </c>
      <c r="AP5703" t="s">
        <v>59</v>
      </c>
      <c r="AQ5703">
        <v>67014</v>
      </c>
    </row>
    <row r="5704" spans="1:43" x14ac:dyDescent="0.2">
      <c r="A5704" t="s">
        <v>5766</v>
      </c>
      <c r="B5704" t="s">
        <v>55</v>
      </c>
      <c r="C5704">
        <v>1</v>
      </c>
      <c r="D5704" t="s">
        <v>45</v>
      </c>
      <c r="E5704" t="s">
        <v>45</v>
      </c>
      <c r="F5704">
        <v>71</v>
      </c>
      <c r="G5704" t="s">
        <v>45</v>
      </c>
      <c r="H5704" t="s">
        <v>45</v>
      </c>
      <c r="I5704" t="s">
        <v>65</v>
      </c>
      <c r="J5704">
        <v>437</v>
      </c>
      <c r="K5704">
        <v>6</v>
      </c>
      <c r="L5704" t="s">
        <v>45</v>
      </c>
      <c r="M5704" t="s">
        <v>45</v>
      </c>
      <c r="N5704" t="s">
        <v>46</v>
      </c>
      <c r="O5704" t="s">
        <v>46</v>
      </c>
      <c r="P5704" t="s">
        <v>45</v>
      </c>
      <c r="Q5704" t="s">
        <v>45</v>
      </c>
      <c r="R5704" t="s">
        <v>49</v>
      </c>
      <c r="S5704" t="s">
        <v>45</v>
      </c>
      <c r="T5704" t="s">
        <v>68</v>
      </c>
      <c r="U5704">
        <v>105.1</v>
      </c>
      <c r="V5704">
        <v>7548.1</v>
      </c>
      <c r="W5704" t="s">
        <v>45</v>
      </c>
      <c r="X5704">
        <v>70.875554362268403</v>
      </c>
      <c r="Y5704">
        <v>49.488813069846202</v>
      </c>
      <c r="Z5704">
        <v>32.810461310412997</v>
      </c>
      <c r="AA5704" s="1" t="d">
        <v>2023-10-07</v>
      </c>
      <c r="AB5704">
        <v>32.583763251612801</v>
      </c>
      <c r="AC5704">
        <v>3731.05</v>
      </c>
      <c r="AD5704" s="1" t="d">
        <v>2023-09-07</v>
      </c>
      <c r="AE5704" t="s">
        <v>46</v>
      </c>
      <c r="AF5704">
        <v>2023</v>
      </c>
      <c r="AG5704">
        <v>10</v>
      </c>
      <c r="AH5704">
        <v>7</v>
      </c>
      <c r="AI5704">
        <v>2023</v>
      </c>
      <c r="AJ5704">
        <v>9</v>
      </c>
      <c r="AK5704">
        <v>7</v>
      </c>
      <c r="AL5704">
        <v>109.07</v>
      </c>
      <c r="AM5704">
        <v>137.68376325161199</v>
      </c>
      <c r="AN5704" t="s">
        <v>63</v>
      </c>
      <c r="AO5704" t="s">
        <v>53</v>
      </c>
      <c r="AP5704" t="s">
        <v>59</v>
      </c>
      <c r="AQ5704">
        <v>45928.7</v>
      </c>
    </row>
    <row r="5705" spans="1:43" x14ac:dyDescent="0.2">
      <c r="A5705" t="s">
        <v>5767</v>
      </c>
      <c r="B5705" t="s">
        <v>55</v>
      </c>
      <c r="C5705">
        <v>1</v>
      </c>
      <c r="D5705" t="s">
        <v>46</v>
      </c>
      <c r="E5705" t="s">
        <v>46</v>
      </c>
      <c r="F5705">
        <v>72</v>
      </c>
      <c r="G5705" t="s">
        <v>45</v>
      </c>
      <c r="H5705" t="s">
        <v>45</v>
      </c>
      <c r="I5705" t="s">
        <v>46</v>
      </c>
      <c r="J5705">
        <v>0</v>
      </c>
      <c r="K5705">
        <v>0</v>
      </c>
      <c r="L5705" t="s">
        <v>74</v>
      </c>
      <c r="M5705" t="s">
        <v>74</v>
      </c>
      <c r="N5705" t="s">
        <v>74</v>
      </c>
      <c r="O5705" t="s">
        <v>74</v>
      </c>
      <c r="P5705" t="s">
        <v>74</v>
      </c>
      <c r="Q5705" t="s">
        <v>74</v>
      </c>
      <c r="R5705" t="s">
        <v>75</v>
      </c>
      <c r="S5705" t="s">
        <v>46</v>
      </c>
      <c r="T5705" t="s">
        <v>62</v>
      </c>
      <c r="U5705">
        <v>25.4</v>
      </c>
      <c r="V5705">
        <v>1809.35</v>
      </c>
      <c r="W5705" t="s">
        <v>46</v>
      </c>
      <c r="X5705">
        <v>60.9421160314456</v>
      </c>
      <c r="Y5705">
        <v>55.736079294647901</v>
      </c>
      <c r="Z5705">
        <v>3.43236100823002</v>
      </c>
      <c r="AA5705" s="1" t="d">
        <v>2024-08-23</v>
      </c>
      <c r="AB5705">
        <v>0</v>
      </c>
      <c r="AC5705">
        <v>914.4</v>
      </c>
      <c r="AD5705" s="1" t="d">
        <v>2023-08-30</v>
      </c>
      <c r="AE5705" t="s">
        <v>46</v>
      </c>
      <c r="AF5705">
        <v>2024</v>
      </c>
      <c r="AG5705">
        <v>8</v>
      </c>
      <c r="AH5705">
        <v>23</v>
      </c>
      <c r="AI5705">
        <v>2023</v>
      </c>
      <c r="AJ5705">
        <v>8</v>
      </c>
      <c r="AK5705">
        <v>30</v>
      </c>
      <c r="AL5705">
        <v>129.51</v>
      </c>
      <c r="AM5705">
        <v>25.4</v>
      </c>
      <c r="AN5705" t="s">
        <v>63</v>
      </c>
      <c r="AO5705" t="s">
        <v>52</v>
      </c>
      <c r="AP5705" t="s">
        <v>59</v>
      </c>
      <c r="AQ5705">
        <v>0</v>
      </c>
    </row>
    <row r="5706" spans="1:43" x14ac:dyDescent="0.2">
      <c r="A5706" t="s">
        <v>5768</v>
      </c>
      <c r="B5706" t="s">
        <v>44</v>
      </c>
      <c r="C5706">
        <v>0</v>
      </c>
      <c r="D5706" t="s">
        <v>45</v>
      </c>
      <c r="E5706" t="s">
        <v>46</v>
      </c>
      <c r="F5706">
        <v>19</v>
      </c>
      <c r="G5706" t="s">
        <v>45</v>
      </c>
      <c r="H5706" t="s">
        <v>45</v>
      </c>
      <c r="I5706" t="s">
        <v>65</v>
      </c>
      <c r="J5706">
        <v>741</v>
      </c>
      <c r="K5706">
        <v>10</v>
      </c>
      <c r="L5706" t="s">
        <v>46</v>
      </c>
      <c r="M5706" t="s">
        <v>46</v>
      </c>
      <c r="N5706" t="s">
        <v>46</v>
      </c>
      <c r="O5706" t="s">
        <v>46</v>
      </c>
      <c r="P5706" t="s">
        <v>45</v>
      </c>
      <c r="Q5706" t="s">
        <v>46</v>
      </c>
      <c r="R5706" t="s">
        <v>49</v>
      </c>
      <c r="S5706" t="s">
        <v>45</v>
      </c>
      <c r="T5706" t="s">
        <v>50</v>
      </c>
      <c r="U5706">
        <v>86.85</v>
      </c>
      <c r="V5706">
        <v>1564.4</v>
      </c>
      <c r="W5706" t="s">
        <v>46</v>
      </c>
      <c r="X5706">
        <v>64.851911097354403</v>
      </c>
      <c r="Y5706">
        <v>56.130701298043199</v>
      </c>
      <c r="Z5706">
        <v>10.1978486206682</v>
      </c>
      <c r="AA5706" s="1" t="d">
        <v>2023-10-15</v>
      </c>
      <c r="AB5706">
        <v>46.611597615170901</v>
      </c>
      <c r="AC5706">
        <v>825.07499999999902</v>
      </c>
      <c r="AD5706" s="1" t="d">
        <v>2023-09-04</v>
      </c>
      <c r="AE5706" t="s">
        <v>45</v>
      </c>
      <c r="AF5706">
        <v>2023</v>
      </c>
      <c r="AG5706">
        <v>10</v>
      </c>
      <c r="AH5706">
        <v>15</v>
      </c>
      <c r="AI5706">
        <v>2023</v>
      </c>
      <c r="AJ5706">
        <v>9</v>
      </c>
      <c r="AK5706">
        <v>4</v>
      </c>
      <c r="AL5706">
        <v>73.650000000000006</v>
      </c>
      <c r="AM5706">
        <v>133.46159761517001</v>
      </c>
      <c r="AN5706" t="s">
        <v>58</v>
      </c>
      <c r="AO5706" t="s">
        <v>53</v>
      </c>
      <c r="AP5706" t="s">
        <v>59</v>
      </c>
      <c r="AQ5706">
        <v>64355.85</v>
      </c>
    </row>
    <row r="5707" spans="1:43" x14ac:dyDescent="0.2">
      <c r="A5707" t="s">
        <v>5769</v>
      </c>
      <c r="B5707" t="s">
        <v>55</v>
      </c>
      <c r="C5707">
        <v>0</v>
      </c>
      <c r="D5707" t="s">
        <v>46</v>
      </c>
      <c r="E5707" t="s">
        <v>46</v>
      </c>
      <c r="F5707">
        <v>1</v>
      </c>
      <c r="G5707" t="s">
        <v>45</v>
      </c>
      <c r="H5707" t="s">
        <v>46</v>
      </c>
      <c r="I5707" t="s">
        <v>46</v>
      </c>
      <c r="J5707">
        <v>0</v>
      </c>
      <c r="K5707">
        <v>0</v>
      </c>
      <c r="L5707" t="s">
        <v>74</v>
      </c>
      <c r="M5707" t="s">
        <v>74</v>
      </c>
      <c r="N5707" t="s">
        <v>74</v>
      </c>
      <c r="O5707" t="s">
        <v>74</v>
      </c>
      <c r="P5707" t="s">
        <v>74</v>
      </c>
      <c r="Q5707" t="s">
        <v>74</v>
      </c>
      <c r="R5707" t="s">
        <v>49</v>
      </c>
      <c r="S5707" t="s">
        <v>46</v>
      </c>
      <c r="T5707" t="s">
        <v>57</v>
      </c>
      <c r="U5707">
        <v>19.649999999999999</v>
      </c>
      <c r="V5707">
        <v>19.649999999999999</v>
      </c>
      <c r="W5707" t="s">
        <v>46</v>
      </c>
      <c r="X5707">
        <v>38.713113416424903</v>
      </c>
      <c r="Y5707">
        <v>75.041218279999995</v>
      </c>
      <c r="Z5707">
        <v>10.817238733087301</v>
      </c>
      <c r="AA5707" s="1" t="d">
        <v>2023-10-07</v>
      </c>
      <c r="AB5707">
        <v>0</v>
      </c>
      <c r="AC5707">
        <v>9.8249999999999993</v>
      </c>
      <c r="AD5707" s="1" t="d">
        <v>2023-09-08</v>
      </c>
      <c r="AE5707" t="s">
        <v>46</v>
      </c>
      <c r="AF5707">
        <v>2023</v>
      </c>
      <c r="AG5707">
        <v>10</v>
      </c>
      <c r="AH5707">
        <v>7</v>
      </c>
      <c r="AI5707">
        <v>2023</v>
      </c>
      <c r="AJ5707">
        <v>9</v>
      </c>
      <c r="AK5707">
        <v>8</v>
      </c>
      <c r="AL5707">
        <v>28.9</v>
      </c>
      <c r="AM5707">
        <v>19.649999999999999</v>
      </c>
      <c r="AN5707" t="s">
        <v>51</v>
      </c>
      <c r="AO5707" t="s">
        <v>52</v>
      </c>
      <c r="AP5707" t="s">
        <v>52</v>
      </c>
      <c r="AQ5707">
        <v>0</v>
      </c>
    </row>
    <row r="5708" spans="1:43" x14ac:dyDescent="0.2">
      <c r="A5708" t="s">
        <v>5770</v>
      </c>
      <c r="B5708" t="s">
        <v>44</v>
      </c>
      <c r="C5708">
        <v>0</v>
      </c>
      <c r="D5708" t="s">
        <v>46</v>
      </c>
      <c r="E5708" t="s">
        <v>46</v>
      </c>
      <c r="F5708">
        <v>1</v>
      </c>
      <c r="G5708" t="s">
        <v>45</v>
      </c>
      <c r="H5708" t="s">
        <v>46</v>
      </c>
      <c r="I5708" t="s">
        <v>65</v>
      </c>
      <c r="J5708">
        <v>867</v>
      </c>
      <c r="K5708">
        <v>5</v>
      </c>
      <c r="L5708" t="s">
        <v>46</v>
      </c>
      <c r="M5708" t="s">
        <v>45</v>
      </c>
      <c r="N5708" t="s">
        <v>46</v>
      </c>
      <c r="O5708" t="s">
        <v>46</v>
      </c>
      <c r="P5708" t="s">
        <v>46</v>
      </c>
      <c r="Q5708" t="s">
        <v>46</v>
      </c>
      <c r="R5708" t="s">
        <v>49</v>
      </c>
      <c r="S5708" t="s">
        <v>45</v>
      </c>
      <c r="T5708" t="s">
        <v>50</v>
      </c>
      <c r="U5708">
        <v>75.7</v>
      </c>
      <c r="V5708">
        <v>75.7</v>
      </c>
      <c r="W5708" t="s">
        <v>45</v>
      </c>
      <c r="X5708">
        <v>84.605893462785502</v>
      </c>
      <c r="Y5708">
        <v>50.161247879004698</v>
      </c>
      <c r="Z5708">
        <v>31.950860964400398</v>
      </c>
      <c r="AA5708" s="1" t="d">
        <v>2023-10-03</v>
      </c>
      <c r="AB5708">
        <v>45.8326292624077</v>
      </c>
      <c r="AC5708">
        <v>37.85</v>
      </c>
      <c r="AD5708" s="1" t="d">
        <v>2023-09-10</v>
      </c>
      <c r="AE5708" t="s">
        <v>46</v>
      </c>
      <c r="AF5708">
        <v>2023</v>
      </c>
      <c r="AG5708">
        <v>10</v>
      </c>
      <c r="AH5708">
        <v>3</v>
      </c>
      <c r="AI5708">
        <v>2023</v>
      </c>
      <c r="AJ5708">
        <v>9</v>
      </c>
      <c r="AK5708">
        <v>10</v>
      </c>
      <c r="AL5708">
        <v>53.66</v>
      </c>
      <c r="AM5708">
        <v>121.532629262407</v>
      </c>
      <c r="AN5708" t="s">
        <v>51</v>
      </c>
      <c r="AO5708" t="s">
        <v>53</v>
      </c>
      <c r="AP5708" t="s">
        <v>53</v>
      </c>
      <c r="AQ5708">
        <v>65631.899999999994</v>
      </c>
    </row>
    <row r="5709" spans="1:43" x14ac:dyDescent="0.2">
      <c r="A5709" t="s">
        <v>5771</v>
      </c>
      <c r="B5709" t="s">
        <v>44</v>
      </c>
      <c r="C5709">
        <v>0</v>
      </c>
      <c r="D5709" t="s">
        <v>46</v>
      </c>
      <c r="E5709" t="s">
        <v>46</v>
      </c>
      <c r="F5709">
        <v>2</v>
      </c>
      <c r="G5709" t="s">
        <v>45</v>
      </c>
      <c r="H5709" t="s">
        <v>46</v>
      </c>
      <c r="I5709" t="s">
        <v>48</v>
      </c>
      <c r="J5709">
        <v>298</v>
      </c>
      <c r="K5709">
        <v>6</v>
      </c>
      <c r="L5709" t="s">
        <v>46</v>
      </c>
      <c r="M5709" t="s">
        <v>46</v>
      </c>
      <c r="N5709" t="s">
        <v>46</v>
      </c>
      <c r="O5709" t="s">
        <v>46</v>
      </c>
      <c r="P5709" t="s">
        <v>46</v>
      </c>
      <c r="Q5709" t="s">
        <v>46</v>
      </c>
      <c r="R5709" t="s">
        <v>49</v>
      </c>
      <c r="S5709" t="s">
        <v>46</v>
      </c>
      <c r="T5709" t="s">
        <v>50</v>
      </c>
      <c r="U5709">
        <v>45.55</v>
      </c>
      <c r="V5709">
        <v>84.4</v>
      </c>
      <c r="W5709" t="s">
        <v>46</v>
      </c>
      <c r="X5709">
        <v>74.481966704826405</v>
      </c>
      <c r="Y5709">
        <v>90.973001875437006</v>
      </c>
      <c r="Z5709">
        <v>10.6442481067795</v>
      </c>
      <c r="AA5709" s="1" t="d">
        <v>2023-10-12</v>
      </c>
      <c r="AB5709">
        <v>0</v>
      </c>
      <c r="AC5709">
        <v>45.55</v>
      </c>
      <c r="AD5709" s="1" t="d">
        <v>2023-07-19</v>
      </c>
      <c r="AE5709" t="s">
        <v>46</v>
      </c>
      <c r="AF5709">
        <v>2023</v>
      </c>
      <c r="AG5709">
        <v>10</v>
      </c>
      <c r="AH5709">
        <v>12</v>
      </c>
      <c r="AI5709">
        <v>2023</v>
      </c>
      <c r="AJ5709">
        <v>7</v>
      </c>
      <c r="AK5709">
        <v>19</v>
      </c>
      <c r="AL5709">
        <v>65.84</v>
      </c>
      <c r="AM5709">
        <v>45.55</v>
      </c>
      <c r="AN5709" t="s">
        <v>51</v>
      </c>
      <c r="AO5709" t="s">
        <v>59</v>
      </c>
      <c r="AP5709" t="s">
        <v>59</v>
      </c>
      <c r="AQ5709">
        <v>13573.9</v>
      </c>
    </row>
    <row r="5710" spans="1:43" x14ac:dyDescent="0.2">
      <c r="A5710" t="s">
        <v>5772</v>
      </c>
      <c r="B5710" t="s">
        <v>44</v>
      </c>
      <c r="C5710">
        <v>1</v>
      </c>
      <c r="D5710" t="s">
        <v>45</v>
      </c>
      <c r="E5710" t="s">
        <v>45</v>
      </c>
      <c r="F5710">
        <v>11</v>
      </c>
      <c r="G5710" t="s">
        <v>45</v>
      </c>
      <c r="H5710" t="s">
        <v>45</v>
      </c>
      <c r="I5710" t="s">
        <v>65</v>
      </c>
      <c r="J5710">
        <v>131</v>
      </c>
      <c r="K5710">
        <v>7</v>
      </c>
      <c r="L5710" t="s">
        <v>46</v>
      </c>
      <c r="M5710" t="s">
        <v>46</v>
      </c>
      <c r="N5710" t="s">
        <v>45</v>
      </c>
      <c r="O5710" t="s">
        <v>46</v>
      </c>
      <c r="P5710" t="s">
        <v>46</v>
      </c>
      <c r="Q5710" t="s">
        <v>46</v>
      </c>
      <c r="R5710" t="s">
        <v>49</v>
      </c>
      <c r="S5710" t="s">
        <v>45</v>
      </c>
      <c r="T5710" t="s">
        <v>68</v>
      </c>
      <c r="U5710">
        <v>78.099999999999994</v>
      </c>
      <c r="V5710">
        <v>864.85</v>
      </c>
      <c r="W5710" t="s">
        <v>46</v>
      </c>
      <c r="X5710">
        <v>58.398162339498498</v>
      </c>
      <c r="Y5710">
        <v>64.343519683943995</v>
      </c>
      <c r="Z5710">
        <v>8.92084622281922</v>
      </c>
      <c r="AA5710" s="1" t="d">
        <v>2023-10-04</v>
      </c>
      <c r="AB5710">
        <v>0</v>
      </c>
      <c r="AC5710">
        <v>429.55</v>
      </c>
      <c r="AD5710" s="1" t="d">
        <v>2023-08-30</v>
      </c>
      <c r="AE5710" t="s">
        <v>45</v>
      </c>
      <c r="AF5710">
        <v>2023</v>
      </c>
      <c r="AG5710">
        <v>10</v>
      </c>
      <c r="AH5710">
        <v>4</v>
      </c>
      <c r="AI5710">
        <v>2023</v>
      </c>
      <c r="AJ5710">
        <v>8</v>
      </c>
      <c r="AK5710">
        <v>30</v>
      </c>
      <c r="AL5710">
        <v>60.48</v>
      </c>
      <c r="AM5710">
        <v>78.099999999999994</v>
      </c>
      <c r="AN5710" t="s">
        <v>51</v>
      </c>
      <c r="AO5710" t="s">
        <v>53</v>
      </c>
      <c r="AP5710" t="s">
        <v>59</v>
      </c>
      <c r="AQ5710">
        <v>10231.0999999999</v>
      </c>
    </row>
    <row r="5711" spans="1:43" x14ac:dyDescent="0.2">
      <c r="A5711" t="s">
        <v>5773</v>
      </c>
      <c r="B5711" t="s">
        <v>44</v>
      </c>
      <c r="C5711">
        <v>0</v>
      </c>
      <c r="D5711" t="s">
        <v>46</v>
      </c>
      <c r="E5711" t="s">
        <v>46</v>
      </c>
      <c r="F5711">
        <v>12</v>
      </c>
      <c r="G5711" t="s">
        <v>45</v>
      </c>
      <c r="H5711" t="s">
        <v>46</v>
      </c>
      <c r="I5711" t="s">
        <v>46</v>
      </c>
      <c r="J5711">
        <v>0</v>
      </c>
      <c r="K5711">
        <v>0</v>
      </c>
      <c r="L5711" t="s">
        <v>74</v>
      </c>
      <c r="M5711" t="s">
        <v>74</v>
      </c>
      <c r="N5711" t="s">
        <v>74</v>
      </c>
      <c r="O5711" t="s">
        <v>74</v>
      </c>
      <c r="P5711" t="s">
        <v>74</v>
      </c>
      <c r="Q5711" t="s">
        <v>74</v>
      </c>
      <c r="R5711" t="s">
        <v>56</v>
      </c>
      <c r="S5711" t="s">
        <v>46</v>
      </c>
      <c r="T5711" t="s">
        <v>57</v>
      </c>
      <c r="U5711">
        <v>19.3</v>
      </c>
      <c r="V5711">
        <v>228.75</v>
      </c>
      <c r="W5711" t="s">
        <v>46</v>
      </c>
      <c r="X5711">
        <v>98.481024720328506</v>
      </c>
      <c r="Y5711">
        <v>49.923676603062397</v>
      </c>
      <c r="Z5711">
        <v>15.689288879846799</v>
      </c>
      <c r="AA5711" s="1" t="d">
        <v>2024-03-18</v>
      </c>
      <c r="AB5711">
        <v>0</v>
      </c>
      <c r="AC5711">
        <v>115.8</v>
      </c>
      <c r="AD5711" s="1" t="d">
        <v>2023-08-01</v>
      </c>
      <c r="AE5711" t="s">
        <v>46</v>
      </c>
      <c r="AF5711">
        <v>2024</v>
      </c>
      <c r="AG5711">
        <v>3</v>
      </c>
      <c r="AH5711">
        <v>18</v>
      </c>
      <c r="AI5711">
        <v>2023</v>
      </c>
      <c r="AJ5711">
        <v>8</v>
      </c>
      <c r="AK5711">
        <v>1</v>
      </c>
      <c r="AL5711">
        <v>94.79</v>
      </c>
      <c r="AM5711">
        <v>19.3</v>
      </c>
      <c r="AN5711" t="s">
        <v>58</v>
      </c>
      <c r="AO5711" t="s">
        <v>52</v>
      </c>
      <c r="AP5711" t="s">
        <v>53</v>
      </c>
      <c r="AQ5711">
        <v>0</v>
      </c>
    </row>
    <row r="5712" spans="1:43" x14ac:dyDescent="0.2">
      <c r="A5712" t="s">
        <v>5774</v>
      </c>
      <c r="B5712" t="s">
        <v>44</v>
      </c>
      <c r="C5712">
        <v>0</v>
      </c>
      <c r="D5712" t="s">
        <v>45</v>
      </c>
      <c r="E5712" t="s">
        <v>46</v>
      </c>
      <c r="F5712">
        <v>70</v>
      </c>
      <c r="G5712" t="s">
        <v>45</v>
      </c>
      <c r="H5712" t="s">
        <v>45</v>
      </c>
      <c r="I5712" t="s">
        <v>65</v>
      </c>
      <c r="J5712">
        <v>922</v>
      </c>
      <c r="K5712">
        <v>9</v>
      </c>
      <c r="L5712" t="s">
        <v>46</v>
      </c>
      <c r="M5712" t="s">
        <v>45</v>
      </c>
      <c r="N5712" t="s">
        <v>45</v>
      </c>
      <c r="O5712" t="s">
        <v>45</v>
      </c>
      <c r="P5712" t="s">
        <v>45</v>
      </c>
      <c r="Q5712" t="s">
        <v>45</v>
      </c>
      <c r="R5712" t="s">
        <v>75</v>
      </c>
      <c r="S5712" t="s">
        <v>45</v>
      </c>
      <c r="T5712" t="s">
        <v>50</v>
      </c>
      <c r="U5712">
        <v>110.5</v>
      </c>
      <c r="V5712">
        <v>7752.05</v>
      </c>
      <c r="W5712" t="s">
        <v>46</v>
      </c>
      <c r="X5712">
        <v>71.305247205885706</v>
      </c>
      <c r="Y5712">
        <v>85.711794062191998</v>
      </c>
      <c r="Z5712">
        <v>8.2317372255922407</v>
      </c>
      <c r="AA5712" s="1" t="d">
        <v>2025-07-21</v>
      </c>
      <c r="AB5712">
        <v>16.749977535929101</v>
      </c>
      <c r="AC5712">
        <v>3867.5</v>
      </c>
      <c r="AD5712" s="1" t="d">
        <v>2023-08-09</v>
      </c>
      <c r="AE5712" t="s">
        <v>46</v>
      </c>
      <c r="AF5712">
        <v>2025</v>
      </c>
      <c r="AG5712">
        <v>7</v>
      </c>
      <c r="AH5712">
        <v>21</v>
      </c>
      <c r="AI5712">
        <v>2023</v>
      </c>
      <c r="AJ5712">
        <v>8</v>
      </c>
      <c r="AK5712">
        <v>9</v>
      </c>
      <c r="AL5712">
        <v>133.07</v>
      </c>
      <c r="AM5712">
        <v>127.24997753592901</v>
      </c>
      <c r="AN5712" t="s">
        <v>63</v>
      </c>
      <c r="AO5712" t="s">
        <v>53</v>
      </c>
      <c r="AP5712" t="s">
        <v>59</v>
      </c>
      <c r="AQ5712">
        <v>101881</v>
      </c>
    </row>
    <row r="5713" spans="1:43" x14ac:dyDescent="0.2">
      <c r="A5713" t="s">
        <v>5775</v>
      </c>
      <c r="B5713" t="s">
        <v>44</v>
      </c>
      <c r="C5713">
        <v>1</v>
      </c>
      <c r="D5713" t="s">
        <v>45</v>
      </c>
      <c r="E5713" t="s">
        <v>46</v>
      </c>
      <c r="F5713">
        <v>20</v>
      </c>
      <c r="G5713" t="s">
        <v>45</v>
      </c>
      <c r="H5713" t="s">
        <v>45</v>
      </c>
      <c r="I5713" t="s">
        <v>65</v>
      </c>
      <c r="J5713">
        <v>752</v>
      </c>
      <c r="K5713">
        <v>8</v>
      </c>
      <c r="L5713" t="s">
        <v>46</v>
      </c>
      <c r="M5713" t="s">
        <v>46</v>
      </c>
      <c r="N5713" t="s">
        <v>45</v>
      </c>
      <c r="O5713" t="s">
        <v>46</v>
      </c>
      <c r="P5713" t="s">
        <v>45</v>
      </c>
      <c r="Q5713" t="s">
        <v>46</v>
      </c>
      <c r="R5713" t="s">
        <v>49</v>
      </c>
      <c r="S5713" t="s">
        <v>46</v>
      </c>
      <c r="T5713" t="s">
        <v>50</v>
      </c>
      <c r="U5713">
        <v>90.8</v>
      </c>
      <c r="V5713">
        <v>1951</v>
      </c>
      <c r="W5713" t="s">
        <v>45</v>
      </c>
      <c r="X5713">
        <v>54.457846420372</v>
      </c>
      <c r="Y5713">
        <v>51.433063050000001</v>
      </c>
      <c r="Z5713">
        <v>31.410002712772499</v>
      </c>
      <c r="AA5713" s="1" t="d">
        <v>2023-09-29</v>
      </c>
      <c r="AB5713">
        <v>48.733078399999997</v>
      </c>
      <c r="AC5713">
        <v>908</v>
      </c>
      <c r="AD5713" s="1" t="d">
        <v>2023-09-11</v>
      </c>
      <c r="AE5713" t="s">
        <v>45</v>
      </c>
      <c r="AF5713">
        <v>2023</v>
      </c>
      <c r="AG5713">
        <v>9</v>
      </c>
      <c r="AH5713">
        <v>29</v>
      </c>
      <c r="AI5713">
        <v>2023</v>
      </c>
      <c r="AJ5713">
        <v>9</v>
      </c>
      <c r="AK5713">
        <v>11</v>
      </c>
      <c r="AL5713">
        <v>43.05</v>
      </c>
      <c r="AM5713">
        <v>139.53307839999999</v>
      </c>
      <c r="AN5713" t="s">
        <v>58</v>
      </c>
      <c r="AO5713" t="s">
        <v>53</v>
      </c>
      <c r="AP5713" t="s">
        <v>59</v>
      </c>
      <c r="AQ5713">
        <v>68281.599999999904</v>
      </c>
    </row>
    <row r="5714" spans="1:43" x14ac:dyDescent="0.2">
      <c r="A5714" t="s">
        <v>5776</v>
      </c>
      <c r="B5714" t="s">
        <v>44</v>
      </c>
      <c r="C5714">
        <v>0</v>
      </c>
      <c r="D5714" t="s">
        <v>46</v>
      </c>
      <c r="E5714" t="s">
        <v>46</v>
      </c>
      <c r="F5714">
        <v>23</v>
      </c>
      <c r="G5714" t="s">
        <v>45</v>
      </c>
      <c r="H5714" t="s">
        <v>46</v>
      </c>
      <c r="I5714" t="s">
        <v>46</v>
      </c>
      <c r="J5714">
        <v>0</v>
      </c>
      <c r="K5714">
        <v>0</v>
      </c>
      <c r="L5714" t="s">
        <v>74</v>
      </c>
      <c r="M5714" t="s">
        <v>74</v>
      </c>
      <c r="N5714" t="s">
        <v>74</v>
      </c>
      <c r="O5714" t="s">
        <v>74</v>
      </c>
      <c r="P5714" t="s">
        <v>74</v>
      </c>
      <c r="Q5714" t="s">
        <v>74</v>
      </c>
      <c r="R5714" t="s">
        <v>49</v>
      </c>
      <c r="S5714" t="s">
        <v>45</v>
      </c>
      <c r="T5714" t="s">
        <v>62</v>
      </c>
      <c r="U5714">
        <v>20.3</v>
      </c>
      <c r="V5714">
        <v>470.6</v>
      </c>
      <c r="W5714" t="s">
        <v>46</v>
      </c>
      <c r="X5714">
        <v>82.851061322056793</v>
      </c>
      <c r="Y5714">
        <v>82.436572237027093</v>
      </c>
      <c r="Z5714">
        <v>11.136629534115899</v>
      </c>
      <c r="AA5714" s="1" t="d">
        <v>2023-10-21</v>
      </c>
      <c r="AB5714">
        <v>0</v>
      </c>
      <c r="AC5714">
        <v>233.45</v>
      </c>
      <c r="AD5714" s="1" t="d">
        <v>2023-07-26</v>
      </c>
      <c r="AE5714" t="s">
        <v>46</v>
      </c>
      <c r="AF5714">
        <v>2023</v>
      </c>
      <c r="AG5714">
        <v>10</v>
      </c>
      <c r="AH5714">
        <v>21</v>
      </c>
      <c r="AI5714">
        <v>2023</v>
      </c>
      <c r="AJ5714">
        <v>7</v>
      </c>
      <c r="AK5714">
        <v>26</v>
      </c>
      <c r="AL5714">
        <v>94.71</v>
      </c>
      <c r="AM5714">
        <v>20.3</v>
      </c>
      <c r="AN5714" t="s">
        <v>58</v>
      </c>
      <c r="AO5714" t="s">
        <v>52</v>
      </c>
      <c r="AP5714" t="s">
        <v>53</v>
      </c>
      <c r="AQ5714">
        <v>0</v>
      </c>
    </row>
    <row r="5715" spans="1:43" x14ac:dyDescent="0.2">
      <c r="A5715" t="s">
        <v>5777</v>
      </c>
      <c r="B5715" t="s">
        <v>55</v>
      </c>
      <c r="C5715">
        <v>1</v>
      </c>
      <c r="D5715" t="s">
        <v>46</v>
      </c>
      <c r="E5715" t="s">
        <v>46</v>
      </c>
      <c r="F5715">
        <v>49</v>
      </c>
      <c r="G5715" t="s">
        <v>45</v>
      </c>
      <c r="H5715" t="s">
        <v>45</v>
      </c>
      <c r="I5715" t="s">
        <v>48</v>
      </c>
      <c r="J5715">
        <v>413</v>
      </c>
      <c r="K5715">
        <v>1</v>
      </c>
      <c r="L5715" t="s">
        <v>45</v>
      </c>
      <c r="M5715" t="s">
        <v>45</v>
      </c>
      <c r="N5715" t="s">
        <v>45</v>
      </c>
      <c r="O5715" t="s">
        <v>45</v>
      </c>
      <c r="P5715" t="s">
        <v>46</v>
      </c>
      <c r="Q5715" t="s">
        <v>45</v>
      </c>
      <c r="R5715" t="s">
        <v>75</v>
      </c>
      <c r="S5715" t="s">
        <v>46</v>
      </c>
      <c r="T5715" t="s">
        <v>68</v>
      </c>
      <c r="U5715">
        <v>81.349999999999994</v>
      </c>
      <c r="V5715">
        <v>4060.9</v>
      </c>
      <c r="W5715" t="s">
        <v>46</v>
      </c>
      <c r="X5715">
        <v>75.970723247638901</v>
      </c>
      <c r="Y5715">
        <v>69.097915929999999</v>
      </c>
      <c r="Z5715">
        <v>16.486487669627699</v>
      </c>
      <c r="AA5715" s="1" t="d">
        <v>2025-04-20</v>
      </c>
      <c r="AB5715">
        <v>47.828604337640897</v>
      </c>
      <c r="AC5715">
        <v>1993.075</v>
      </c>
      <c r="AD5715" s="1" t="d">
        <v>2023-06-24</v>
      </c>
      <c r="AE5715" t="s">
        <v>46</v>
      </c>
      <c r="AF5715">
        <v>2025</v>
      </c>
      <c r="AG5715">
        <v>4</v>
      </c>
      <c r="AH5715">
        <v>20</v>
      </c>
      <c r="AI5715">
        <v>2023</v>
      </c>
      <c r="AJ5715">
        <v>6</v>
      </c>
      <c r="AK5715">
        <v>24</v>
      </c>
      <c r="AL5715">
        <v>108.48</v>
      </c>
      <c r="AM5715">
        <v>129.17860433764099</v>
      </c>
      <c r="AN5715" t="s">
        <v>63</v>
      </c>
      <c r="AO5715" t="s">
        <v>53</v>
      </c>
      <c r="AP5715" t="s">
        <v>53</v>
      </c>
      <c r="AQ5715">
        <v>33597.549999999901</v>
      </c>
    </row>
    <row r="5716" spans="1:43" x14ac:dyDescent="0.2">
      <c r="A5716" t="s">
        <v>5778</v>
      </c>
      <c r="B5716" t="s">
        <v>44</v>
      </c>
      <c r="C5716">
        <v>0</v>
      </c>
      <c r="D5716" t="s">
        <v>45</v>
      </c>
      <c r="E5716" t="s">
        <v>45</v>
      </c>
      <c r="F5716">
        <v>4</v>
      </c>
      <c r="G5716" t="s">
        <v>45</v>
      </c>
      <c r="H5716" t="s">
        <v>45</v>
      </c>
      <c r="I5716" t="s">
        <v>65</v>
      </c>
      <c r="J5716">
        <v>912</v>
      </c>
      <c r="K5716">
        <v>10</v>
      </c>
      <c r="L5716" t="s">
        <v>46</v>
      </c>
      <c r="M5716" t="s">
        <v>45</v>
      </c>
      <c r="N5716" t="s">
        <v>46</v>
      </c>
      <c r="O5716" t="s">
        <v>46</v>
      </c>
      <c r="P5716" t="s">
        <v>45</v>
      </c>
      <c r="Q5716" t="s">
        <v>45</v>
      </c>
      <c r="R5716" t="s">
        <v>49</v>
      </c>
      <c r="S5716" t="s">
        <v>45</v>
      </c>
      <c r="T5716" t="s">
        <v>50</v>
      </c>
      <c r="U5716">
        <v>97.95</v>
      </c>
      <c r="V5716">
        <v>384.5</v>
      </c>
      <c r="W5716" t="s">
        <v>45</v>
      </c>
      <c r="X5716">
        <v>75.918699782263204</v>
      </c>
      <c r="Y5716">
        <v>44.840946870000003</v>
      </c>
      <c r="Z5716">
        <v>31.881942809445899</v>
      </c>
      <c r="AA5716" s="1" t="d">
        <v>2023-10-21</v>
      </c>
      <c r="AB5716">
        <v>37.072801745201801</v>
      </c>
      <c r="AC5716">
        <v>195.9</v>
      </c>
      <c r="AD5716" s="1" t="d">
        <v>2023-09-04</v>
      </c>
      <c r="AE5716" t="s">
        <v>46</v>
      </c>
      <c r="AF5716">
        <v>2023</v>
      </c>
      <c r="AG5716">
        <v>10</v>
      </c>
      <c r="AH5716">
        <v>21</v>
      </c>
      <c r="AI5716">
        <v>2023</v>
      </c>
      <c r="AJ5716">
        <v>9</v>
      </c>
      <c r="AK5716">
        <v>4</v>
      </c>
      <c r="AL5716">
        <v>48.04</v>
      </c>
      <c r="AM5716">
        <v>135.02280174520101</v>
      </c>
      <c r="AN5716" t="s">
        <v>51</v>
      </c>
      <c r="AO5716" t="s">
        <v>53</v>
      </c>
      <c r="AP5716" t="s">
        <v>53</v>
      </c>
      <c r="AQ5716">
        <v>89330.4</v>
      </c>
    </row>
    <row r="5717" spans="1:43" x14ac:dyDescent="0.2">
      <c r="A5717" t="s">
        <v>5779</v>
      </c>
      <c r="B5717" t="s">
        <v>55</v>
      </c>
      <c r="C5717">
        <v>0</v>
      </c>
      <c r="D5717" t="s">
        <v>46</v>
      </c>
      <c r="E5717" t="s">
        <v>46</v>
      </c>
      <c r="F5717">
        <v>32</v>
      </c>
      <c r="G5717" t="s">
        <v>45</v>
      </c>
      <c r="H5717" t="s">
        <v>45</v>
      </c>
      <c r="I5717" t="s">
        <v>65</v>
      </c>
      <c r="J5717">
        <v>865</v>
      </c>
      <c r="K5717">
        <v>8</v>
      </c>
      <c r="L5717" t="s">
        <v>45</v>
      </c>
      <c r="M5717" t="s">
        <v>45</v>
      </c>
      <c r="N5717" t="s">
        <v>46</v>
      </c>
      <c r="O5717" t="s">
        <v>45</v>
      </c>
      <c r="P5717" t="s">
        <v>45</v>
      </c>
      <c r="Q5717" t="s">
        <v>45</v>
      </c>
      <c r="R5717" t="s">
        <v>49</v>
      </c>
      <c r="S5717" t="s">
        <v>45</v>
      </c>
      <c r="T5717" t="s">
        <v>68</v>
      </c>
      <c r="U5717">
        <v>108.15</v>
      </c>
      <c r="V5717">
        <v>3432.9</v>
      </c>
      <c r="W5717" t="s">
        <v>45</v>
      </c>
      <c r="X5717">
        <v>63.613665930226098</v>
      </c>
      <c r="Y5717">
        <v>40.746077423570398</v>
      </c>
      <c r="Z5717">
        <v>31.359702949999999</v>
      </c>
      <c r="AA5717" s="1" t="d">
        <v>2023-10-19</v>
      </c>
      <c r="AB5717">
        <v>22.063474794942</v>
      </c>
      <c r="AC5717">
        <v>1730.4</v>
      </c>
      <c r="AD5717" s="1" t="d">
        <v>2023-09-05</v>
      </c>
      <c r="AE5717" t="s">
        <v>45</v>
      </c>
      <c r="AF5717">
        <v>2023</v>
      </c>
      <c r="AG5717">
        <v>10</v>
      </c>
      <c r="AH5717">
        <v>19</v>
      </c>
      <c r="AI5717">
        <v>2023</v>
      </c>
      <c r="AJ5717">
        <v>9</v>
      </c>
      <c r="AK5717">
        <v>5</v>
      </c>
      <c r="AL5717">
        <v>64.25</v>
      </c>
      <c r="AM5717">
        <v>130.21347479494199</v>
      </c>
      <c r="AN5717" t="s">
        <v>58</v>
      </c>
      <c r="AO5717" t="s">
        <v>53</v>
      </c>
      <c r="AP5717" t="s">
        <v>59</v>
      </c>
      <c r="AQ5717">
        <v>93549.75</v>
      </c>
    </row>
    <row r="5718" spans="1:43" x14ac:dyDescent="0.2">
      <c r="A5718" t="s">
        <v>5780</v>
      </c>
      <c r="B5718" t="s">
        <v>55</v>
      </c>
      <c r="C5718">
        <v>0</v>
      </c>
      <c r="D5718" t="s">
        <v>46</v>
      </c>
      <c r="E5718" t="s">
        <v>45</v>
      </c>
      <c r="F5718">
        <v>2</v>
      </c>
      <c r="G5718" t="s">
        <v>45</v>
      </c>
      <c r="H5718" t="s">
        <v>46</v>
      </c>
      <c r="I5718" t="s">
        <v>48</v>
      </c>
      <c r="J5718">
        <v>263</v>
      </c>
      <c r="K5718">
        <v>5</v>
      </c>
      <c r="L5718" t="s">
        <v>46</v>
      </c>
      <c r="M5718" t="s">
        <v>46</v>
      </c>
      <c r="N5718" t="s">
        <v>46</v>
      </c>
      <c r="O5718" t="s">
        <v>46</v>
      </c>
      <c r="P5718" t="s">
        <v>46</v>
      </c>
      <c r="Q5718" t="s">
        <v>45</v>
      </c>
      <c r="R5718" t="s">
        <v>49</v>
      </c>
      <c r="S5718" t="s">
        <v>45</v>
      </c>
      <c r="T5718" t="s">
        <v>50</v>
      </c>
      <c r="U5718">
        <v>55.3</v>
      </c>
      <c r="V5718">
        <v>108.65</v>
      </c>
      <c r="W5718" t="s">
        <v>46</v>
      </c>
      <c r="X5718">
        <v>76.757435856670497</v>
      </c>
      <c r="Y5718">
        <v>70.144603989999993</v>
      </c>
      <c r="Z5718">
        <v>9.6031192998984292</v>
      </c>
      <c r="AA5718" s="1" t="d">
        <v>2023-10-04</v>
      </c>
      <c r="AB5718">
        <v>0</v>
      </c>
      <c r="AC5718">
        <v>55.3</v>
      </c>
      <c r="AD5718" s="1" t="d">
        <v>2023-07-30</v>
      </c>
      <c r="AE5718" t="s">
        <v>46</v>
      </c>
      <c r="AF5718">
        <v>2023</v>
      </c>
      <c r="AG5718">
        <v>10</v>
      </c>
      <c r="AH5718">
        <v>4</v>
      </c>
      <c r="AI5718">
        <v>2023</v>
      </c>
      <c r="AJ5718">
        <v>7</v>
      </c>
      <c r="AK5718">
        <v>30</v>
      </c>
      <c r="AL5718">
        <v>69.150000000000006</v>
      </c>
      <c r="AM5718">
        <v>55.3</v>
      </c>
      <c r="AN5718" t="s">
        <v>51</v>
      </c>
      <c r="AO5718" t="s">
        <v>59</v>
      </c>
      <c r="AP5718" t="s">
        <v>53</v>
      </c>
      <c r="AQ5718">
        <v>14543.9</v>
      </c>
    </row>
    <row r="5719" spans="1:43" x14ac:dyDescent="0.2">
      <c r="A5719" t="s">
        <v>5781</v>
      </c>
      <c r="B5719" t="s">
        <v>55</v>
      </c>
      <c r="C5719">
        <v>1</v>
      </c>
      <c r="D5719" t="s">
        <v>45</v>
      </c>
      <c r="E5719" t="s">
        <v>46</v>
      </c>
      <c r="F5719">
        <v>69</v>
      </c>
      <c r="G5719" t="s">
        <v>46</v>
      </c>
      <c r="H5719" t="s">
        <v>47</v>
      </c>
      <c r="I5719" t="s">
        <v>48</v>
      </c>
      <c r="J5719">
        <v>216</v>
      </c>
      <c r="K5719">
        <v>8</v>
      </c>
      <c r="L5719" t="s">
        <v>45</v>
      </c>
      <c r="M5719" t="s">
        <v>45</v>
      </c>
      <c r="N5719" t="s">
        <v>46</v>
      </c>
      <c r="O5719" t="s">
        <v>46</v>
      </c>
      <c r="P5719" t="s">
        <v>45</v>
      </c>
      <c r="Q5719" t="s">
        <v>45</v>
      </c>
      <c r="R5719" t="s">
        <v>75</v>
      </c>
      <c r="S5719" t="s">
        <v>46</v>
      </c>
      <c r="T5719" t="s">
        <v>68</v>
      </c>
      <c r="U5719">
        <v>56.55</v>
      </c>
      <c r="V5719">
        <v>3952.65</v>
      </c>
      <c r="W5719" t="s">
        <v>46</v>
      </c>
      <c r="X5719">
        <v>66.073625646683496</v>
      </c>
      <c r="Y5719">
        <v>70.302562803653203</v>
      </c>
      <c r="Z5719">
        <v>11.0723163373377</v>
      </c>
      <c r="AA5719" s="1" t="d">
        <v>2025-04-09</v>
      </c>
      <c r="AB5719">
        <v>0</v>
      </c>
      <c r="AC5719">
        <v>1950.9749999999999</v>
      </c>
      <c r="AD5719" s="1" t="d">
        <v>2023-09-07</v>
      </c>
      <c r="AE5719" t="s">
        <v>45</v>
      </c>
      <c r="AF5719">
        <v>2025</v>
      </c>
      <c r="AG5719">
        <v>4</v>
      </c>
      <c r="AH5719">
        <v>9</v>
      </c>
      <c r="AI5719">
        <v>2023</v>
      </c>
      <c r="AJ5719">
        <v>9</v>
      </c>
      <c r="AK5719">
        <v>7</v>
      </c>
      <c r="AL5719">
        <v>124</v>
      </c>
      <c r="AM5719">
        <v>56.55</v>
      </c>
      <c r="AN5719" t="s">
        <v>63</v>
      </c>
      <c r="AO5719" t="s">
        <v>59</v>
      </c>
      <c r="AP5719" t="s">
        <v>59</v>
      </c>
      <c r="AQ5719">
        <v>12214.8</v>
      </c>
    </row>
    <row r="5720" spans="1:43" x14ac:dyDescent="0.2">
      <c r="A5720" t="s">
        <v>5782</v>
      </c>
      <c r="B5720" t="s">
        <v>55</v>
      </c>
      <c r="C5720">
        <v>0</v>
      </c>
      <c r="D5720" t="s">
        <v>46</v>
      </c>
      <c r="E5720" t="s">
        <v>46</v>
      </c>
      <c r="F5720">
        <v>6</v>
      </c>
      <c r="G5720" t="s">
        <v>45</v>
      </c>
      <c r="H5720" t="s">
        <v>46</v>
      </c>
      <c r="I5720" t="s">
        <v>65</v>
      </c>
      <c r="J5720">
        <v>875</v>
      </c>
      <c r="K5720">
        <v>5</v>
      </c>
      <c r="L5720" t="s">
        <v>46</v>
      </c>
      <c r="M5720" t="s">
        <v>46</v>
      </c>
      <c r="N5720" t="s">
        <v>46</v>
      </c>
      <c r="O5720" t="s">
        <v>46</v>
      </c>
      <c r="P5720" t="s">
        <v>45</v>
      </c>
      <c r="Q5720" t="s">
        <v>46</v>
      </c>
      <c r="R5720" t="s">
        <v>49</v>
      </c>
      <c r="S5720" t="s">
        <v>45</v>
      </c>
      <c r="T5720" t="s">
        <v>68</v>
      </c>
      <c r="U5720">
        <v>80.5</v>
      </c>
      <c r="V5720">
        <v>463.05</v>
      </c>
      <c r="W5720" t="s">
        <v>45</v>
      </c>
      <c r="X5720">
        <v>78.339121774687598</v>
      </c>
      <c r="Y5720">
        <v>32.445621029999998</v>
      </c>
      <c r="Z5720">
        <v>29.7404082061196</v>
      </c>
      <c r="AA5720" s="1" t="d">
        <v>2023-10-07</v>
      </c>
      <c r="AB5720">
        <v>13.720696370000001</v>
      </c>
      <c r="AC5720">
        <v>241.5</v>
      </c>
      <c r="AD5720" s="1" t="d">
        <v>2023-09-03</v>
      </c>
      <c r="AE5720" t="s">
        <v>46</v>
      </c>
      <c r="AF5720">
        <v>2023</v>
      </c>
      <c r="AG5720">
        <v>10</v>
      </c>
      <c r="AH5720">
        <v>7</v>
      </c>
      <c r="AI5720">
        <v>2023</v>
      </c>
      <c r="AJ5720">
        <v>9</v>
      </c>
      <c r="AK5720">
        <v>3</v>
      </c>
      <c r="AL5720">
        <v>54.6</v>
      </c>
      <c r="AM5720">
        <v>94.220696369999999</v>
      </c>
      <c r="AN5720" t="s">
        <v>51</v>
      </c>
      <c r="AO5720" t="s">
        <v>53</v>
      </c>
      <c r="AP5720" t="s">
        <v>53</v>
      </c>
      <c r="AQ5720">
        <v>70437.5</v>
      </c>
    </row>
    <row r="5721" spans="1:43" x14ac:dyDescent="0.2">
      <c r="A5721" t="s">
        <v>5783</v>
      </c>
      <c r="B5721" t="s">
        <v>44</v>
      </c>
      <c r="C5721">
        <v>0</v>
      </c>
      <c r="D5721" t="s">
        <v>45</v>
      </c>
      <c r="E5721" t="s">
        <v>45</v>
      </c>
      <c r="F5721">
        <v>24</v>
      </c>
      <c r="G5721" t="s">
        <v>45</v>
      </c>
      <c r="H5721" t="s">
        <v>46</v>
      </c>
      <c r="I5721" t="s">
        <v>46</v>
      </c>
      <c r="J5721">
        <v>0</v>
      </c>
      <c r="K5721">
        <v>0</v>
      </c>
      <c r="L5721" t="s">
        <v>74</v>
      </c>
      <c r="M5721" t="s">
        <v>74</v>
      </c>
      <c r="N5721" t="s">
        <v>74</v>
      </c>
      <c r="O5721" t="s">
        <v>74</v>
      </c>
      <c r="P5721" t="s">
        <v>74</v>
      </c>
      <c r="Q5721" t="s">
        <v>74</v>
      </c>
      <c r="R5721" t="s">
        <v>75</v>
      </c>
      <c r="S5721" t="s">
        <v>45</v>
      </c>
      <c r="T5721" t="s">
        <v>57</v>
      </c>
      <c r="U5721">
        <v>19.7</v>
      </c>
      <c r="V5721">
        <v>494.05</v>
      </c>
      <c r="W5721" t="s">
        <v>46</v>
      </c>
      <c r="X5721">
        <v>41.425833189840397</v>
      </c>
      <c r="Y5721">
        <v>81.105353170000001</v>
      </c>
      <c r="Z5721">
        <v>9.5180768184255093</v>
      </c>
      <c r="AA5721" s="1" t="d">
        <v>2024-10-20</v>
      </c>
      <c r="AB5721">
        <v>0</v>
      </c>
      <c r="AC5721">
        <v>236.4</v>
      </c>
      <c r="AD5721" s="1" t="d">
        <v>2023-09-03</v>
      </c>
      <c r="AE5721" t="s">
        <v>46</v>
      </c>
      <c r="AF5721">
        <v>2024</v>
      </c>
      <c r="AG5721">
        <v>10</v>
      </c>
      <c r="AH5721">
        <v>20</v>
      </c>
      <c r="AI5721">
        <v>2023</v>
      </c>
      <c r="AJ5721">
        <v>9</v>
      </c>
      <c r="AK5721">
        <v>3</v>
      </c>
      <c r="AL5721">
        <v>55.91</v>
      </c>
      <c r="AM5721">
        <v>19.7</v>
      </c>
      <c r="AN5721" t="s">
        <v>58</v>
      </c>
      <c r="AO5721" t="s">
        <v>52</v>
      </c>
      <c r="AP5721" t="s">
        <v>52</v>
      </c>
      <c r="AQ5721">
        <v>0</v>
      </c>
    </row>
    <row r="5722" spans="1:43" x14ac:dyDescent="0.2">
      <c r="A5722" t="s">
        <v>5784</v>
      </c>
      <c r="B5722" t="s">
        <v>44</v>
      </c>
      <c r="C5722">
        <v>0</v>
      </c>
      <c r="D5722" t="s">
        <v>46</v>
      </c>
      <c r="E5722" t="s">
        <v>46</v>
      </c>
      <c r="F5722">
        <v>32</v>
      </c>
      <c r="G5722" t="s">
        <v>45</v>
      </c>
      <c r="H5722" t="s">
        <v>45</v>
      </c>
      <c r="I5722" t="s">
        <v>65</v>
      </c>
      <c r="J5722">
        <v>622</v>
      </c>
      <c r="K5722">
        <v>10</v>
      </c>
      <c r="L5722" t="s">
        <v>46</v>
      </c>
      <c r="M5722" t="s">
        <v>45</v>
      </c>
      <c r="N5722" t="s">
        <v>45</v>
      </c>
      <c r="O5722" t="s">
        <v>46</v>
      </c>
      <c r="P5722" t="s">
        <v>45</v>
      </c>
      <c r="Q5722" t="s">
        <v>45</v>
      </c>
      <c r="R5722" t="s">
        <v>56</v>
      </c>
      <c r="S5722" t="s">
        <v>45</v>
      </c>
      <c r="T5722" t="s">
        <v>68</v>
      </c>
      <c r="U5722">
        <v>104.05</v>
      </c>
      <c r="V5722">
        <v>3416.85</v>
      </c>
      <c r="W5722" t="s">
        <v>46</v>
      </c>
      <c r="X5722">
        <v>63.491898055312099</v>
      </c>
      <c r="Y5722">
        <v>73.736847238169901</v>
      </c>
      <c r="Z5722">
        <v>16.186848967817902</v>
      </c>
      <c r="AA5722" s="1" t="d">
        <v>2024-03-16</v>
      </c>
      <c r="AB5722">
        <v>14.1864176138592</v>
      </c>
      <c r="AC5722">
        <v>1664.8</v>
      </c>
      <c r="AD5722" s="1" t="d">
        <v>2023-09-12</v>
      </c>
      <c r="AE5722" t="s">
        <v>45</v>
      </c>
      <c r="AF5722">
        <v>2024</v>
      </c>
      <c r="AG5722">
        <v>3</v>
      </c>
      <c r="AH5722">
        <v>16</v>
      </c>
      <c r="AI5722">
        <v>2023</v>
      </c>
      <c r="AJ5722">
        <v>9</v>
      </c>
      <c r="AK5722">
        <v>12</v>
      </c>
      <c r="AL5722">
        <v>79.31</v>
      </c>
      <c r="AM5722">
        <v>118.236417613859</v>
      </c>
      <c r="AN5722" t="s">
        <v>58</v>
      </c>
      <c r="AO5722" t="s">
        <v>53</v>
      </c>
      <c r="AP5722" t="s">
        <v>59</v>
      </c>
      <c r="AQ5722">
        <v>64719.1</v>
      </c>
    </row>
    <row r="5723" spans="1:43" x14ac:dyDescent="0.2">
      <c r="A5723" t="s">
        <v>5785</v>
      </c>
      <c r="B5723" t="s">
        <v>44</v>
      </c>
      <c r="C5723">
        <v>0</v>
      </c>
      <c r="D5723" t="s">
        <v>46</v>
      </c>
      <c r="E5723" t="s">
        <v>46</v>
      </c>
      <c r="F5723">
        <v>27</v>
      </c>
      <c r="G5723" t="s">
        <v>45</v>
      </c>
      <c r="H5723" t="s">
        <v>46</v>
      </c>
      <c r="I5723" t="s">
        <v>48</v>
      </c>
      <c r="J5723">
        <v>378</v>
      </c>
      <c r="K5723">
        <v>2</v>
      </c>
      <c r="L5723" t="s">
        <v>45</v>
      </c>
      <c r="M5723" t="s">
        <v>45</v>
      </c>
      <c r="N5723" t="s">
        <v>46</v>
      </c>
      <c r="O5723" t="s">
        <v>46</v>
      </c>
      <c r="P5723" t="s">
        <v>46</v>
      </c>
      <c r="Q5723" t="s">
        <v>46</v>
      </c>
      <c r="R5723" t="s">
        <v>75</v>
      </c>
      <c r="S5723" t="s">
        <v>46</v>
      </c>
      <c r="T5723" t="s">
        <v>62</v>
      </c>
      <c r="U5723">
        <v>52.85</v>
      </c>
      <c r="V5723">
        <v>1498.65</v>
      </c>
      <c r="W5723" t="s">
        <v>46</v>
      </c>
      <c r="X5723">
        <v>95.832326467122897</v>
      </c>
      <c r="Y5723">
        <v>84.940639189999999</v>
      </c>
      <c r="Z5723">
        <v>8.7113771920685199</v>
      </c>
      <c r="AA5723" s="1" t="d">
        <v>2025-05-02</v>
      </c>
      <c r="AB5723">
        <v>26.917741749662301</v>
      </c>
      <c r="AC5723">
        <v>713.47500000000002</v>
      </c>
      <c r="AD5723" s="1" t="d">
        <v>2023-06-19</v>
      </c>
      <c r="AE5723" t="s">
        <v>46</v>
      </c>
      <c r="AF5723">
        <v>2025</v>
      </c>
      <c r="AG5723">
        <v>5</v>
      </c>
      <c r="AH5723">
        <v>2</v>
      </c>
      <c r="AI5723">
        <v>2023</v>
      </c>
      <c r="AJ5723">
        <v>6</v>
      </c>
      <c r="AK5723">
        <v>19</v>
      </c>
      <c r="AL5723">
        <v>114.12</v>
      </c>
      <c r="AM5723">
        <v>79.767741749662306</v>
      </c>
      <c r="AN5723" t="s">
        <v>58</v>
      </c>
      <c r="AO5723" t="s">
        <v>59</v>
      </c>
      <c r="AP5723" t="s">
        <v>53</v>
      </c>
      <c r="AQ5723">
        <v>19977.3</v>
      </c>
    </row>
    <row r="5724" spans="1:43" x14ac:dyDescent="0.2">
      <c r="A5724" t="s">
        <v>5786</v>
      </c>
      <c r="B5724" t="s">
        <v>44</v>
      </c>
      <c r="C5724">
        <v>1</v>
      </c>
      <c r="D5724" t="s">
        <v>45</v>
      </c>
      <c r="E5724" t="s">
        <v>46</v>
      </c>
      <c r="F5724">
        <v>27</v>
      </c>
      <c r="G5724" t="s">
        <v>45</v>
      </c>
      <c r="H5724" t="s">
        <v>45</v>
      </c>
      <c r="I5724" t="s">
        <v>65</v>
      </c>
      <c r="J5724">
        <v>16</v>
      </c>
      <c r="K5724">
        <v>5</v>
      </c>
      <c r="L5724" t="s">
        <v>45</v>
      </c>
      <c r="M5724" t="s">
        <v>46</v>
      </c>
      <c r="N5724" t="s">
        <v>46</v>
      </c>
      <c r="O5724" t="s">
        <v>45</v>
      </c>
      <c r="P5724" t="s">
        <v>45</v>
      </c>
      <c r="Q5724" t="s">
        <v>45</v>
      </c>
      <c r="R5724" t="s">
        <v>49</v>
      </c>
      <c r="S5724" t="s">
        <v>45</v>
      </c>
      <c r="T5724" t="s">
        <v>62</v>
      </c>
      <c r="U5724">
        <v>104.3</v>
      </c>
      <c r="V5724">
        <v>2867.75</v>
      </c>
      <c r="W5724" t="s">
        <v>45</v>
      </c>
      <c r="X5724">
        <v>58.493988168995401</v>
      </c>
      <c r="Y5724">
        <v>43.048506419231202</v>
      </c>
      <c r="Z5724">
        <v>37.5564156205537</v>
      </c>
      <c r="AA5724" s="1" t="d">
        <v>2023-10-01</v>
      </c>
      <c r="AB5724">
        <v>0</v>
      </c>
      <c r="AC5724">
        <v>1408.05</v>
      </c>
      <c r="AD5724" s="1" t="d">
        <v>2023-09-10</v>
      </c>
      <c r="AE5724" t="s">
        <v>45</v>
      </c>
      <c r="AF5724">
        <v>2023</v>
      </c>
      <c r="AG5724">
        <v>10</v>
      </c>
      <c r="AH5724">
        <v>1</v>
      </c>
      <c r="AI5724">
        <v>2023</v>
      </c>
      <c r="AJ5724">
        <v>9</v>
      </c>
      <c r="AK5724">
        <v>10</v>
      </c>
      <c r="AL5724">
        <v>47.94</v>
      </c>
      <c r="AM5724">
        <v>104.3</v>
      </c>
      <c r="AN5724" t="s">
        <v>58</v>
      </c>
      <c r="AO5724" t="s">
        <v>53</v>
      </c>
      <c r="AP5724" t="s">
        <v>59</v>
      </c>
      <c r="AQ5724">
        <v>1668.8</v>
      </c>
    </row>
    <row r="5725" spans="1:43" x14ac:dyDescent="0.2">
      <c r="A5725" t="s">
        <v>5787</v>
      </c>
      <c r="B5725" t="s">
        <v>55</v>
      </c>
      <c r="C5725">
        <v>0</v>
      </c>
      <c r="D5725" t="s">
        <v>46</v>
      </c>
      <c r="E5725" t="s">
        <v>46</v>
      </c>
      <c r="F5725">
        <v>58</v>
      </c>
      <c r="G5725" t="s">
        <v>45</v>
      </c>
      <c r="H5725" t="s">
        <v>45</v>
      </c>
      <c r="I5725" t="s">
        <v>65</v>
      </c>
      <c r="J5725">
        <v>721</v>
      </c>
      <c r="K5725">
        <v>2</v>
      </c>
      <c r="L5725" t="s">
        <v>46</v>
      </c>
      <c r="M5725" t="s">
        <v>46</v>
      </c>
      <c r="N5725" t="s">
        <v>46</v>
      </c>
      <c r="O5725" t="s">
        <v>45</v>
      </c>
      <c r="P5725" t="s">
        <v>46</v>
      </c>
      <c r="Q5725" t="s">
        <v>46</v>
      </c>
      <c r="R5725" t="s">
        <v>49</v>
      </c>
      <c r="S5725" t="s">
        <v>46</v>
      </c>
      <c r="T5725" t="s">
        <v>62</v>
      </c>
      <c r="U5725">
        <v>80.650000000000006</v>
      </c>
      <c r="V5725">
        <v>4807.3500000000004</v>
      </c>
      <c r="W5725" t="s">
        <v>46</v>
      </c>
      <c r="X5725">
        <v>60.942425537602197</v>
      </c>
      <c r="Y5725">
        <v>51.453733370956002</v>
      </c>
      <c r="Z5725">
        <v>16.416772886440999</v>
      </c>
      <c r="AA5725" s="1" t="d">
        <v>2023-10-16</v>
      </c>
      <c r="AB5725">
        <v>15.655342168653601</v>
      </c>
      <c r="AC5725">
        <v>2338.85</v>
      </c>
      <c r="AD5725" s="1" t="d">
        <v>2023-09-07</v>
      </c>
      <c r="AE5725" t="s">
        <v>45</v>
      </c>
      <c r="AF5725">
        <v>2023</v>
      </c>
      <c r="AG5725">
        <v>10</v>
      </c>
      <c r="AH5725">
        <v>16</v>
      </c>
      <c r="AI5725">
        <v>2023</v>
      </c>
      <c r="AJ5725">
        <v>9</v>
      </c>
      <c r="AK5725">
        <v>7</v>
      </c>
      <c r="AL5725">
        <v>102.53</v>
      </c>
      <c r="AM5725">
        <v>96.305342168653596</v>
      </c>
      <c r="AN5725" t="s">
        <v>63</v>
      </c>
      <c r="AO5725" t="s">
        <v>53</v>
      </c>
      <c r="AP5725" t="s">
        <v>59</v>
      </c>
      <c r="AQ5725">
        <v>58148.65</v>
      </c>
    </row>
    <row r="5726" spans="1:43" x14ac:dyDescent="0.2">
      <c r="A5726" t="s">
        <v>5788</v>
      </c>
      <c r="B5726" t="s">
        <v>55</v>
      </c>
      <c r="C5726">
        <v>0</v>
      </c>
      <c r="D5726" t="s">
        <v>46</v>
      </c>
      <c r="E5726" t="s">
        <v>46</v>
      </c>
      <c r="F5726">
        <v>1</v>
      </c>
      <c r="G5726" t="s">
        <v>45</v>
      </c>
      <c r="H5726" t="s">
        <v>46</v>
      </c>
      <c r="I5726" t="s">
        <v>65</v>
      </c>
      <c r="J5726">
        <v>167</v>
      </c>
      <c r="K5726">
        <v>3</v>
      </c>
      <c r="L5726" t="s">
        <v>46</v>
      </c>
      <c r="M5726" t="s">
        <v>46</v>
      </c>
      <c r="N5726" t="s">
        <v>46</v>
      </c>
      <c r="O5726" t="s">
        <v>46</v>
      </c>
      <c r="P5726" t="s">
        <v>46</v>
      </c>
      <c r="Q5726" t="s">
        <v>46</v>
      </c>
      <c r="R5726" t="s">
        <v>49</v>
      </c>
      <c r="S5726" t="s">
        <v>45</v>
      </c>
      <c r="T5726" t="s">
        <v>57</v>
      </c>
      <c r="U5726">
        <v>71.349999999999994</v>
      </c>
      <c r="V5726">
        <v>71.349999999999994</v>
      </c>
      <c r="W5726" t="s">
        <v>45</v>
      </c>
      <c r="X5726">
        <v>63.280579923250301</v>
      </c>
      <c r="Y5726">
        <v>54.731454532677802</v>
      </c>
      <c r="Z5726">
        <v>23.4366971960036</v>
      </c>
      <c r="AA5726" s="1" t="d">
        <v>2023-10-05</v>
      </c>
      <c r="AB5726">
        <v>0</v>
      </c>
      <c r="AC5726">
        <v>35.674999999999997</v>
      </c>
      <c r="AD5726" s="1" t="d">
        <v>2023-09-06</v>
      </c>
      <c r="AE5726" t="s">
        <v>45</v>
      </c>
      <c r="AF5726">
        <v>2023</v>
      </c>
      <c r="AG5726">
        <v>10</v>
      </c>
      <c r="AH5726">
        <v>5</v>
      </c>
      <c r="AI5726">
        <v>2023</v>
      </c>
      <c r="AJ5726">
        <v>9</v>
      </c>
      <c r="AK5726">
        <v>6</v>
      </c>
      <c r="AL5726">
        <v>40.840000000000003</v>
      </c>
      <c r="AM5726">
        <v>71.349999999999994</v>
      </c>
      <c r="AN5726" t="s">
        <v>51</v>
      </c>
      <c r="AO5726" t="s">
        <v>53</v>
      </c>
      <c r="AP5726" t="s">
        <v>59</v>
      </c>
      <c r="AQ5726">
        <v>11915.449999999901</v>
      </c>
    </row>
    <row r="5727" spans="1:43" x14ac:dyDescent="0.2">
      <c r="A5727" t="s">
        <v>5789</v>
      </c>
      <c r="B5727" t="s">
        <v>44</v>
      </c>
      <c r="C5727">
        <v>0</v>
      </c>
      <c r="D5727" t="s">
        <v>45</v>
      </c>
      <c r="E5727" t="s">
        <v>45</v>
      </c>
      <c r="F5727">
        <v>18</v>
      </c>
      <c r="G5727" t="s">
        <v>45</v>
      </c>
      <c r="H5727" t="s">
        <v>45</v>
      </c>
      <c r="I5727" t="s">
        <v>46</v>
      </c>
      <c r="J5727">
        <v>0</v>
      </c>
      <c r="K5727">
        <v>0</v>
      </c>
      <c r="L5727" t="s">
        <v>74</v>
      </c>
      <c r="M5727" t="s">
        <v>74</v>
      </c>
      <c r="N5727" t="s">
        <v>74</v>
      </c>
      <c r="O5727" t="s">
        <v>74</v>
      </c>
      <c r="P5727" t="s">
        <v>74</v>
      </c>
      <c r="Q5727" t="s">
        <v>74</v>
      </c>
      <c r="R5727" t="s">
        <v>75</v>
      </c>
      <c r="S5727" t="s">
        <v>45</v>
      </c>
      <c r="T5727" t="s">
        <v>68</v>
      </c>
      <c r="U5727">
        <v>24.65</v>
      </c>
      <c r="V5727">
        <v>471.35</v>
      </c>
      <c r="W5727" t="s">
        <v>46</v>
      </c>
      <c r="X5727">
        <v>51.777907961670302</v>
      </c>
      <c r="Y5727">
        <v>71.431481349999999</v>
      </c>
      <c r="Z5727">
        <v>9.4820605267646698</v>
      </c>
      <c r="AA5727" s="1" t="d">
        <v>2024-08-18</v>
      </c>
      <c r="AB5727">
        <v>0</v>
      </c>
      <c r="AC5727">
        <v>221.85</v>
      </c>
      <c r="AD5727" s="1" t="d">
        <v>2023-09-09</v>
      </c>
      <c r="AE5727" t="s">
        <v>46</v>
      </c>
      <c r="AF5727">
        <v>2024</v>
      </c>
      <c r="AG5727">
        <v>8</v>
      </c>
      <c r="AH5727">
        <v>18</v>
      </c>
      <c r="AI5727">
        <v>2023</v>
      </c>
      <c r="AJ5727">
        <v>9</v>
      </c>
      <c r="AK5727">
        <v>9</v>
      </c>
      <c r="AL5727">
        <v>60.3</v>
      </c>
      <c r="AM5727">
        <v>24.65</v>
      </c>
      <c r="AN5727" t="s">
        <v>58</v>
      </c>
      <c r="AO5727" t="s">
        <v>52</v>
      </c>
      <c r="AP5727" t="s">
        <v>59</v>
      </c>
      <c r="AQ5727">
        <v>0</v>
      </c>
    </row>
    <row r="5728" spans="1:43" x14ac:dyDescent="0.2">
      <c r="A5728" t="s">
        <v>5790</v>
      </c>
      <c r="B5728" t="s">
        <v>44</v>
      </c>
      <c r="C5728">
        <v>0</v>
      </c>
      <c r="D5728" t="s">
        <v>45</v>
      </c>
      <c r="E5728" t="s">
        <v>45</v>
      </c>
      <c r="F5728">
        <v>47</v>
      </c>
      <c r="G5728" t="s">
        <v>45</v>
      </c>
      <c r="H5728" t="s">
        <v>46</v>
      </c>
      <c r="I5728" t="s">
        <v>46</v>
      </c>
      <c r="J5728">
        <v>0</v>
      </c>
      <c r="K5728">
        <v>0</v>
      </c>
      <c r="L5728" t="s">
        <v>74</v>
      </c>
      <c r="M5728" t="s">
        <v>74</v>
      </c>
      <c r="N5728" t="s">
        <v>74</v>
      </c>
      <c r="O5728" t="s">
        <v>74</v>
      </c>
      <c r="P5728" t="s">
        <v>74</v>
      </c>
      <c r="Q5728" t="s">
        <v>74</v>
      </c>
      <c r="R5728" t="s">
        <v>75</v>
      </c>
      <c r="S5728" t="s">
        <v>45</v>
      </c>
      <c r="T5728" t="s">
        <v>62</v>
      </c>
      <c r="U5728">
        <v>21.3</v>
      </c>
      <c r="V5728">
        <v>1041.8</v>
      </c>
      <c r="W5728" t="s">
        <v>46</v>
      </c>
      <c r="X5728">
        <v>36.875788356576201</v>
      </c>
      <c r="Y5728">
        <v>68.739460390889406</v>
      </c>
      <c r="Z5728">
        <v>5.7027013827599102</v>
      </c>
      <c r="AA5728" s="1" t="d">
        <v>2025-06-18</v>
      </c>
      <c r="AB5728">
        <v>0</v>
      </c>
      <c r="AC5728">
        <v>500.55</v>
      </c>
      <c r="AD5728" s="1" t="d">
        <v>2023-09-11</v>
      </c>
      <c r="AE5728" t="s">
        <v>46</v>
      </c>
      <c r="AF5728">
        <v>2025</v>
      </c>
      <c r="AG5728">
        <v>6</v>
      </c>
      <c r="AH5728">
        <v>18</v>
      </c>
      <c r="AI5728">
        <v>2023</v>
      </c>
      <c r="AJ5728">
        <v>9</v>
      </c>
      <c r="AK5728">
        <v>11</v>
      </c>
      <c r="AL5728">
        <v>78.17</v>
      </c>
      <c r="AM5728">
        <v>21.3</v>
      </c>
      <c r="AN5728" t="s">
        <v>63</v>
      </c>
      <c r="AO5728" t="s">
        <v>52</v>
      </c>
      <c r="AP5728" t="s">
        <v>52</v>
      </c>
      <c r="AQ5728">
        <v>0</v>
      </c>
    </row>
    <row r="5729" spans="1:43" x14ac:dyDescent="0.2">
      <c r="A5729" t="s">
        <v>5791</v>
      </c>
      <c r="B5729" t="s">
        <v>44</v>
      </c>
      <c r="C5729">
        <v>0</v>
      </c>
      <c r="D5729" t="s">
        <v>45</v>
      </c>
      <c r="E5729" t="s">
        <v>45</v>
      </c>
      <c r="F5729">
        <v>70</v>
      </c>
      <c r="G5729" t="s">
        <v>45</v>
      </c>
      <c r="H5729" t="s">
        <v>45</v>
      </c>
      <c r="I5729" t="s">
        <v>65</v>
      </c>
      <c r="J5729">
        <v>416</v>
      </c>
      <c r="K5729">
        <v>10</v>
      </c>
      <c r="L5729" t="s">
        <v>46</v>
      </c>
      <c r="M5729" t="s">
        <v>45</v>
      </c>
      <c r="N5729" t="s">
        <v>45</v>
      </c>
      <c r="O5729" t="s">
        <v>45</v>
      </c>
      <c r="P5729" t="s">
        <v>45</v>
      </c>
      <c r="Q5729" t="s">
        <v>45</v>
      </c>
      <c r="R5729" t="s">
        <v>75</v>
      </c>
      <c r="S5729" t="s">
        <v>45</v>
      </c>
      <c r="T5729" t="s">
        <v>50</v>
      </c>
      <c r="U5729">
        <v>110.2</v>
      </c>
      <c r="V5729">
        <v>7689.8</v>
      </c>
      <c r="W5729" t="s">
        <v>46</v>
      </c>
      <c r="X5729">
        <v>66.541204019999995</v>
      </c>
      <c r="Y5729">
        <v>77.436593216275</v>
      </c>
      <c r="Z5729">
        <v>13.396865852870601</v>
      </c>
      <c r="AA5729" s="1" t="d">
        <v>2025-01-06</v>
      </c>
      <c r="AB5729">
        <v>13.904401524359599</v>
      </c>
      <c r="AC5729">
        <v>3857</v>
      </c>
      <c r="AD5729" s="1" t="d">
        <v>2023-09-07</v>
      </c>
      <c r="AE5729" t="s">
        <v>45</v>
      </c>
      <c r="AF5729">
        <v>2025</v>
      </c>
      <c r="AG5729">
        <v>1</v>
      </c>
      <c r="AH5729">
        <v>6</v>
      </c>
      <c r="AI5729">
        <v>2023</v>
      </c>
      <c r="AJ5729">
        <v>9</v>
      </c>
      <c r="AK5729">
        <v>7</v>
      </c>
      <c r="AL5729">
        <v>123.14</v>
      </c>
      <c r="AM5729">
        <v>124.10440152435901</v>
      </c>
      <c r="AN5729" t="s">
        <v>63</v>
      </c>
      <c r="AO5729" t="s">
        <v>53</v>
      </c>
      <c r="AP5729" t="s">
        <v>59</v>
      </c>
      <c r="AQ5729">
        <v>45843.199999999997</v>
      </c>
    </row>
    <row r="5730" spans="1:43" x14ac:dyDescent="0.2">
      <c r="A5730" t="s">
        <v>5792</v>
      </c>
      <c r="B5730" t="s">
        <v>44</v>
      </c>
      <c r="C5730">
        <v>0</v>
      </c>
      <c r="D5730" t="s">
        <v>46</v>
      </c>
      <c r="E5730" t="s">
        <v>46</v>
      </c>
      <c r="F5730">
        <v>13</v>
      </c>
      <c r="G5730" t="s">
        <v>45</v>
      </c>
      <c r="H5730" t="s">
        <v>45</v>
      </c>
      <c r="I5730" t="s">
        <v>65</v>
      </c>
      <c r="J5730">
        <v>913</v>
      </c>
      <c r="K5730">
        <v>7</v>
      </c>
      <c r="L5730" t="s">
        <v>46</v>
      </c>
      <c r="M5730" t="s">
        <v>45</v>
      </c>
      <c r="N5730" t="s">
        <v>45</v>
      </c>
      <c r="O5730" t="s">
        <v>45</v>
      </c>
      <c r="P5730" t="s">
        <v>46</v>
      </c>
      <c r="Q5730" t="s">
        <v>46</v>
      </c>
      <c r="R5730" t="s">
        <v>49</v>
      </c>
      <c r="S5730" t="s">
        <v>46</v>
      </c>
      <c r="T5730" t="s">
        <v>50</v>
      </c>
      <c r="U5730">
        <v>89.4</v>
      </c>
      <c r="V5730">
        <v>1132.3499999999999</v>
      </c>
      <c r="W5730" t="s">
        <v>45</v>
      </c>
      <c r="X5730">
        <v>72.037891361224794</v>
      </c>
      <c r="Y5730">
        <v>42.970885619604303</v>
      </c>
      <c r="Z5730">
        <v>35.107290520076802</v>
      </c>
      <c r="AA5730" s="1" t="d">
        <v>2023-10-08</v>
      </c>
      <c r="AB5730">
        <v>16.673943128223101</v>
      </c>
      <c r="AC5730">
        <v>581.1</v>
      </c>
      <c r="AD5730" s="1" t="d">
        <v>2023-09-06</v>
      </c>
      <c r="AE5730" t="s">
        <v>46</v>
      </c>
      <c r="AF5730">
        <v>2023</v>
      </c>
      <c r="AG5730">
        <v>10</v>
      </c>
      <c r="AH5730">
        <v>8</v>
      </c>
      <c r="AI5730">
        <v>2023</v>
      </c>
      <c r="AJ5730">
        <v>9</v>
      </c>
      <c r="AK5730">
        <v>6</v>
      </c>
      <c r="AL5730">
        <v>49.93</v>
      </c>
      <c r="AM5730">
        <v>106.07394312822299</v>
      </c>
      <c r="AN5730" t="s">
        <v>58</v>
      </c>
      <c r="AO5730" t="s">
        <v>53</v>
      </c>
      <c r="AP5730" t="s">
        <v>59</v>
      </c>
      <c r="AQ5730">
        <v>81622.2</v>
      </c>
    </row>
    <row r="5731" spans="1:43" x14ac:dyDescent="0.2">
      <c r="A5731" t="s">
        <v>5793</v>
      </c>
      <c r="B5731" t="s">
        <v>44</v>
      </c>
      <c r="C5731">
        <v>0</v>
      </c>
      <c r="D5731" t="s">
        <v>45</v>
      </c>
      <c r="E5731" t="s">
        <v>45</v>
      </c>
      <c r="F5731">
        <v>36</v>
      </c>
      <c r="G5731" t="s">
        <v>45</v>
      </c>
      <c r="H5731" t="s">
        <v>46</v>
      </c>
      <c r="I5731" t="s">
        <v>48</v>
      </c>
      <c r="J5731">
        <v>401</v>
      </c>
      <c r="K5731">
        <v>2</v>
      </c>
      <c r="L5731" t="s">
        <v>45</v>
      </c>
      <c r="M5731" t="s">
        <v>46</v>
      </c>
      <c r="N5731" t="s">
        <v>46</v>
      </c>
      <c r="O5731" t="s">
        <v>46</v>
      </c>
      <c r="P5731" t="s">
        <v>46</v>
      </c>
      <c r="Q5731" t="s">
        <v>46</v>
      </c>
      <c r="R5731" t="s">
        <v>49</v>
      </c>
      <c r="S5731" t="s">
        <v>46</v>
      </c>
      <c r="T5731" t="s">
        <v>68</v>
      </c>
      <c r="U5731">
        <v>51.05</v>
      </c>
      <c r="V5731">
        <v>1815</v>
      </c>
      <c r="W5731" t="s">
        <v>46</v>
      </c>
      <c r="X5731">
        <v>69.212423971920202</v>
      </c>
      <c r="Y5731">
        <v>74.619522415098601</v>
      </c>
      <c r="Z5731">
        <v>8.4766608310000002</v>
      </c>
      <c r="AA5731" s="1" t="d">
        <v>2023-10-22</v>
      </c>
      <c r="AB5731">
        <v>46.949255835071</v>
      </c>
      <c r="AC5731">
        <v>918.9</v>
      </c>
      <c r="AD5731" s="1" t="d">
        <v>2023-09-06</v>
      </c>
      <c r="AE5731" t="s">
        <v>45</v>
      </c>
      <c r="AF5731">
        <v>2023</v>
      </c>
      <c r="AG5731">
        <v>10</v>
      </c>
      <c r="AH5731">
        <v>22</v>
      </c>
      <c r="AI5731">
        <v>2023</v>
      </c>
      <c r="AJ5731">
        <v>9</v>
      </c>
      <c r="AK5731">
        <v>6</v>
      </c>
      <c r="AL5731">
        <v>96.74</v>
      </c>
      <c r="AM5731">
        <v>97.999255835070997</v>
      </c>
      <c r="AN5731" t="s">
        <v>63</v>
      </c>
      <c r="AO5731" t="s">
        <v>59</v>
      </c>
      <c r="AP5731" t="s">
        <v>59</v>
      </c>
      <c r="AQ5731">
        <v>20471.05</v>
      </c>
    </row>
    <row r="5732" spans="1:43" x14ac:dyDescent="0.2">
      <c r="A5732" t="s">
        <v>5794</v>
      </c>
      <c r="B5732" t="s">
        <v>55</v>
      </c>
      <c r="C5732">
        <v>0</v>
      </c>
      <c r="D5732" t="s">
        <v>46</v>
      </c>
      <c r="E5732" t="s">
        <v>46</v>
      </c>
      <c r="F5732">
        <v>67</v>
      </c>
      <c r="G5732" t="s">
        <v>45</v>
      </c>
      <c r="H5732" t="s">
        <v>46</v>
      </c>
      <c r="I5732" t="s">
        <v>46</v>
      </c>
      <c r="J5732">
        <v>0</v>
      </c>
      <c r="K5732">
        <v>0</v>
      </c>
      <c r="L5732" t="s">
        <v>74</v>
      </c>
      <c r="M5732" t="s">
        <v>74</v>
      </c>
      <c r="N5732" t="s">
        <v>74</v>
      </c>
      <c r="O5732" t="s">
        <v>74</v>
      </c>
      <c r="P5732" t="s">
        <v>74</v>
      </c>
      <c r="Q5732" t="s">
        <v>74</v>
      </c>
      <c r="R5732" t="s">
        <v>75</v>
      </c>
      <c r="S5732" t="s">
        <v>45</v>
      </c>
      <c r="T5732" t="s">
        <v>57</v>
      </c>
      <c r="U5732">
        <v>19.8</v>
      </c>
      <c r="V5732">
        <v>1311.3</v>
      </c>
      <c r="W5732" t="s">
        <v>46</v>
      </c>
      <c r="X5732">
        <v>67.826821570000007</v>
      </c>
      <c r="Y5732">
        <v>87.9784377989576</v>
      </c>
      <c r="Z5732">
        <v>13.102504495495801</v>
      </c>
      <c r="AA5732" s="1" t="d">
        <v>2025-03-12</v>
      </c>
      <c r="AB5732">
        <v>0</v>
      </c>
      <c r="AC5732">
        <v>663.3</v>
      </c>
      <c r="AD5732" s="1" t="d">
        <v>2023-09-07</v>
      </c>
      <c r="AE5732" t="s">
        <v>46</v>
      </c>
      <c r="AF5732">
        <v>2025</v>
      </c>
      <c r="AG5732">
        <v>3</v>
      </c>
      <c r="AH5732">
        <v>12</v>
      </c>
      <c r="AI5732">
        <v>2023</v>
      </c>
      <c r="AJ5732">
        <v>9</v>
      </c>
      <c r="AK5732">
        <v>7</v>
      </c>
      <c r="AL5732">
        <v>121.72</v>
      </c>
      <c r="AM5732">
        <v>19.8</v>
      </c>
      <c r="AN5732" t="s">
        <v>63</v>
      </c>
      <c r="AO5732" t="s">
        <v>52</v>
      </c>
      <c r="AP5732" t="s">
        <v>59</v>
      </c>
      <c r="AQ5732">
        <v>0</v>
      </c>
    </row>
    <row r="5733" spans="1:43" x14ac:dyDescent="0.2">
      <c r="A5733" t="s">
        <v>5795</v>
      </c>
      <c r="B5733" t="s">
        <v>44</v>
      </c>
      <c r="C5733">
        <v>0</v>
      </c>
      <c r="D5733" t="s">
        <v>46</v>
      </c>
      <c r="E5733" t="s">
        <v>46</v>
      </c>
      <c r="F5733">
        <v>10</v>
      </c>
      <c r="G5733" t="s">
        <v>45</v>
      </c>
      <c r="H5733" t="s">
        <v>46</v>
      </c>
      <c r="I5733" t="s">
        <v>46</v>
      </c>
      <c r="J5733">
        <v>0</v>
      </c>
      <c r="K5733">
        <v>0</v>
      </c>
      <c r="L5733" t="s">
        <v>74</v>
      </c>
      <c r="M5733" t="s">
        <v>74</v>
      </c>
      <c r="N5733" t="s">
        <v>74</v>
      </c>
      <c r="O5733" t="s">
        <v>74</v>
      </c>
      <c r="P5733" t="s">
        <v>74</v>
      </c>
      <c r="Q5733" t="s">
        <v>74</v>
      </c>
      <c r="R5733" t="s">
        <v>49</v>
      </c>
      <c r="S5733" t="s">
        <v>45</v>
      </c>
      <c r="T5733" t="s">
        <v>57</v>
      </c>
      <c r="U5733">
        <v>19.899999999999999</v>
      </c>
      <c r="V5733">
        <v>199.45</v>
      </c>
      <c r="W5733" t="s">
        <v>46</v>
      </c>
      <c r="X5733">
        <v>70.6456130627558</v>
      </c>
      <c r="Y5733">
        <v>61.406632283399396</v>
      </c>
      <c r="Z5733">
        <v>0</v>
      </c>
      <c r="AA5733" s="1" t="d">
        <v>2023-10-29</v>
      </c>
      <c r="AB5733">
        <v>0</v>
      </c>
      <c r="AC5733">
        <v>99.5</v>
      </c>
      <c r="AD5733" s="1" t="d">
        <v>2023-07-09</v>
      </c>
      <c r="AE5733" t="s">
        <v>46</v>
      </c>
      <c r="AF5733">
        <v>2023</v>
      </c>
      <c r="AG5733">
        <v>10</v>
      </c>
      <c r="AH5733">
        <v>29</v>
      </c>
      <c r="AI5733">
        <v>2023</v>
      </c>
      <c r="AJ5733">
        <v>7</v>
      </c>
      <c r="AK5733">
        <v>9</v>
      </c>
      <c r="AL5733">
        <v>80.650000000000006</v>
      </c>
      <c r="AM5733">
        <v>19.899999999999999</v>
      </c>
      <c r="AN5733" t="s">
        <v>51</v>
      </c>
      <c r="AO5733" t="s">
        <v>52</v>
      </c>
      <c r="AP5733" t="s">
        <v>59</v>
      </c>
      <c r="AQ5733">
        <v>0</v>
      </c>
    </row>
    <row r="5734" spans="1:43" x14ac:dyDescent="0.2">
      <c r="A5734" t="s">
        <v>5796</v>
      </c>
      <c r="B5734" t="s">
        <v>55</v>
      </c>
      <c r="C5734">
        <v>1</v>
      </c>
      <c r="D5734" t="s">
        <v>46</v>
      </c>
      <c r="E5734" t="s">
        <v>46</v>
      </c>
      <c r="F5734">
        <v>19</v>
      </c>
      <c r="G5734" t="s">
        <v>45</v>
      </c>
      <c r="H5734" t="s">
        <v>46</v>
      </c>
      <c r="I5734" t="s">
        <v>65</v>
      </c>
      <c r="J5734">
        <v>632</v>
      </c>
      <c r="K5734">
        <v>8</v>
      </c>
      <c r="L5734" t="s">
        <v>45</v>
      </c>
      <c r="M5734" t="s">
        <v>46</v>
      </c>
      <c r="N5734" t="s">
        <v>46</v>
      </c>
      <c r="O5734" t="s">
        <v>46</v>
      </c>
      <c r="P5734" t="s">
        <v>46</v>
      </c>
      <c r="Q5734" t="s">
        <v>45</v>
      </c>
      <c r="R5734" t="s">
        <v>49</v>
      </c>
      <c r="S5734" t="s">
        <v>45</v>
      </c>
      <c r="T5734" t="s">
        <v>50</v>
      </c>
      <c r="U5734">
        <v>87.3</v>
      </c>
      <c r="V5734">
        <v>1637.3</v>
      </c>
      <c r="W5734" t="s">
        <v>46</v>
      </c>
      <c r="X5734">
        <v>85.342622073261396</v>
      </c>
      <c r="Y5734">
        <v>80.454914763307499</v>
      </c>
      <c r="Z5734">
        <v>10.0260263094747</v>
      </c>
      <c r="AA5734" s="1" t="d">
        <v>2023-10-20</v>
      </c>
      <c r="AB5734">
        <v>36.2328306930957</v>
      </c>
      <c r="AC5734">
        <v>829.35</v>
      </c>
      <c r="AD5734" s="1" t="d">
        <v>2023-07-28</v>
      </c>
      <c r="AE5734" t="s">
        <v>46</v>
      </c>
      <c r="AF5734">
        <v>2023</v>
      </c>
      <c r="AG5734">
        <v>10</v>
      </c>
      <c r="AH5734">
        <v>20</v>
      </c>
      <c r="AI5734">
        <v>2023</v>
      </c>
      <c r="AJ5734">
        <v>7</v>
      </c>
      <c r="AK5734">
        <v>28</v>
      </c>
      <c r="AL5734">
        <v>94.32</v>
      </c>
      <c r="AM5734">
        <v>123.53283069309499</v>
      </c>
      <c r="AN5734" t="s">
        <v>58</v>
      </c>
      <c r="AO5734" t="s">
        <v>53</v>
      </c>
      <c r="AP5734" t="s">
        <v>53</v>
      </c>
      <c r="AQ5734">
        <v>55173.599999999999</v>
      </c>
    </row>
    <row r="5735" spans="1:43" x14ac:dyDescent="0.2">
      <c r="A5735" t="s">
        <v>5797</v>
      </c>
      <c r="B5735" t="s">
        <v>44</v>
      </c>
      <c r="C5735">
        <v>0</v>
      </c>
      <c r="D5735" t="s">
        <v>45</v>
      </c>
      <c r="E5735" t="s">
        <v>45</v>
      </c>
      <c r="F5735">
        <v>71</v>
      </c>
      <c r="G5735" t="s">
        <v>45</v>
      </c>
      <c r="H5735" t="s">
        <v>46</v>
      </c>
      <c r="I5735" t="s">
        <v>46</v>
      </c>
      <c r="J5735">
        <v>0</v>
      </c>
      <c r="K5735">
        <v>0</v>
      </c>
      <c r="L5735" t="s">
        <v>74</v>
      </c>
      <c r="M5735" t="s">
        <v>74</v>
      </c>
      <c r="N5735" t="s">
        <v>74</v>
      </c>
      <c r="O5735" t="s">
        <v>74</v>
      </c>
      <c r="P5735" t="s">
        <v>74</v>
      </c>
      <c r="Q5735" t="s">
        <v>74</v>
      </c>
      <c r="R5735" t="s">
        <v>75</v>
      </c>
      <c r="S5735" t="s">
        <v>46</v>
      </c>
      <c r="T5735" t="s">
        <v>62</v>
      </c>
      <c r="U5735">
        <v>19.850000000000001</v>
      </c>
      <c r="V5735">
        <v>1326.35</v>
      </c>
      <c r="W5735" t="s">
        <v>46</v>
      </c>
      <c r="X5735">
        <v>67.143307211061696</v>
      </c>
      <c r="Y5735">
        <v>85.583364232117006</v>
      </c>
      <c r="Z5735">
        <v>7.7019735062125898</v>
      </c>
      <c r="AA5735" s="1" t="d">
        <v>2025-03-27</v>
      </c>
      <c r="AB5735">
        <v>0</v>
      </c>
      <c r="AC5735">
        <v>704.67499999999995</v>
      </c>
      <c r="AD5735" s="1" t="d">
        <v>2023-09-12</v>
      </c>
      <c r="AE5735" t="s">
        <v>46</v>
      </c>
      <c r="AF5735">
        <v>2025</v>
      </c>
      <c r="AG5735">
        <v>3</v>
      </c>
      <c r="AH5735">
        <v>27</v>
      </c>
      <c r="AI5735">
        <v>2023</v>
      </c>
      <c r="AJ5735">
        <v>9</v>
      </c>
      <c r="AK5735">
        <v>12</v>
      </c>
      <c r="AL5735">
        <v>130.44</v>
      </c>
      <c r="AM5735">
        <v>19.850000000000001</v>
      </c>
      <c r="AN5735" t="s">
        <v>63</v>
      </c>
      <c r="AO5735" t="s">
        <v>52</v>
      </c>
      <c r="AP5735" t="s">
        <v>59</v>
      </c>
      <c r="AQ5735">
        <v>0</v>
      </c>
    </row>
    <row r="5736" spans="1:43" x14ac:dyDescent="0.2">
      <c r="A5736" t="s">
        <v>5798</v>
      </c>
      <c r="B5736" t="s">
        <v>55</v>
      </c>
      <c r="C5736">
        <v>0</v>
      </c>
      <c r="D5736" t="s">
        <v>45</v>
      </c>
      <c r="E5736" t="s">
        <v>45</v>
      </c>
      <c r="F5736">
        <v>72</v>
      </c>
      <c r="G5736" t="s">
        <v>45</v>
      </c>
      <c r="H5736" t="s">
        <v>45</v>
      </c>
      <c r="I5736" t="s">
        <v>48</v>
      </c>
      <c r="J5736">
        <v>898</v>
      </c>
      <c r="K5736">
        <v>1</v>
      </c>
      <c r="L5736" t="s">
        <v>45</v>
      </c>
      <c r="M5736" t="s">
        <v>45</v>
      </c>
      <c r="N5736" t="s">
        <v>45</v>
      </c>
      <c r="O5736" t="s">
        <v>45</v>
      </c>
      <c r="P5736" t="s">
        <v>45</v>
      </c>
      <c r="Q5736" t="s">
        <v>45</v>
      </c>
      <c r="R5736" t="s">
        <v>75</v>
      </c>
      <c r="S5736" t="s">
        <v>45</v>
      </c>
      <c r="T5736" t="s">
        <v>57</v>
      </c>
      <c r="U5736">
        <v>89.4</v>
      </c>
      <c r="V5736">
        <v>6376.55</v>
      </c>
      <c r="W5736" t="s">
        <v>46</v>
      </c>
      <c r="X5736">
        <v>61.388761343690902</v>
      </c>
      <c r="Y5736">
        <v>98.566474365619499</v>
      </c>
      <c r="Z5736">
        <v>4.6837065673435996</v>
      </c>
      <c r="AA5736" s="1" t="d">
        <v>2025-06-15</v>
      </c>
      <c r="AB5736">
        <v>37.084970539302503</v>
      </c>
      <c r="AC5736">
        <v>3218.4</v>
      </c>
      <c r="AD5736" s="1" t="d">
        <v>2023-09-04</v>
      </c>
      <c r="AE5736" t="s">
        <v>45</v>
      </c>
      <c r="AF5736">
        <v>2025</v>
      </c>
      <c r="AG5736">
        <v>6</v>
      </c>
      <c r="AH5736">
        <v>15</v>
      </c>
      <c r="AI5736">
        <v>2023</v>
      </c>
      <c r="AJ5736">
        <v>9</v>
      </c>
      <c r="AK5736">
        <v>4</v>
      </c>
      <c r="AL5736">
        <v>128.71</v>
      </c>
      <c r="AM5736">
        <v>126.484970539302</v>
      </c>
      <c r="AN5736" t="s">
        <v>63</v>
      </c>
      <c r="AO5736" t="s">
        <v>53</v>
      </c>
      <c r="AP5736" t="s">
        <v>59</v>
      </c>
      <c r="AQ5736">
        <v>80281.2</v>
      </c>
    </row>
    <row r="5737" spans="1:43" x14ac:dyDescent="0.2">
      <c r="A5737" t="s">
        <v>5799</v>
      </c>
      <c r="B5737" t="s">
        <v>44</v>
      </c>
      <c r="C5737">
        <v>0</v>
      </c>
      <c r="D5737" t="s">
        <v>45</v>
      </c>
      <c r="E5737" t="s">
        <v>45</v>
      </c>
      <c r="F5737">
        <v>48</v>
      </c>
      <c r="G5737" t="s">
        <v>45</v>
      </c>
      <c r="H5737" t="s">
        <v>46</v>
      </c>
      <c r="I5737" t="s">
        <v>46</v>
      </c>
      <c r="J5737">
        <v>0</v>
      </c>
      <c r="K5737">
        <v>0</v>
      </c>
      <c r="L5737" t="s">
        <v>74</v>
      </c>
      <c r="M5737" t="s">
        <v>74</v>
      </c>
      <c r="N5737" t="s">
        <v>74</v>
      </c>
      <c r="O5737" t="s">
        <v>74</v>
      </c>
      <c r="P5737" t="s">
        <v>74</v>
      </c>
      <c r="Q5737" t="s">
        <v>74</v>
      </c>
      <c r="R5737" t="s">
        <v>75</v>
      </c>
      <c r="S5737" t="s">
        <v>46</v>
      </c>
      <c r="T5737" t="s">
        <v>57</v>
      </c>
      <c r="U5737">
        <v>20</v>
      </c>
      <c r="V5737">
        <v>935.9</v>
      </c>
      <c r="W5737" t="s">
        <v>46</v>
      </c>
      <c r="X5737">
        <v>65.783117726678697</v>
      </c>
      <c r="Y5737">
        <v>75.182340289065195</v>
      </c>
      <c r="Z5737">
        <v>7.233794990801</v>
      </c>
      <c r="AA5737" s="1" t="d">
        <v>2025-01-28</v>
      </c>
      <c r="AB5737">
        <v>0</v>
      </c>
      <c r="AC5737">
        <v>480</v>
      </c>
      <c r="AD5737" s="1" t="d">
        <v>2023-09-02</v>
      </c>
      <c r="AE5737" t="s">
        <v>46</v>
      </c>
      <c r="AF5737">
        <v>2025</v>
      </c>
      <c r="AG5737">
        <v>1</v>
      </c>
      <c r="AH5737">
        <v>28</v>
      </c>
      <c r="AI5737">
        <v>2023</v>
      </c>
      <c r="AJ5737">
        <v>9</v>
      </c>
      <c r="AK5737">
        <v>2</v>
      </c>
      <c r="AL5737">
        <v>106.55</v>
      </c>
      <c r="AM5737">
        <v>20</v>
      </c>
      <c r="AN5737" t="s">
        <v>63</v>
      </c>
      <c r="AO5737" t="s">
        <v>52</v>
      </c>
      <c r="AP5737" t="s">
        <v>59</v>
      </c>
      <c r="AQ5737">
        <v>0</v>
      </c>
    </row>
    <row r="5738" spans="1:43" x14ac:dyDescent="0.2">
      <c r="A5738" t="s">
        <v>5800</v>
      </c>
      <c r="B5738" t="s">
        <v>55</v>
      </c>
      <c r="C5738">
        <v>0</v>
      </c>
      <c r="D5738" t="s">
        <v>46</v>
      </c>
      <c r="E5738" t="s">
        <v>46</v>
      </c>
      <c r="F5738">
        <v>1</v>
      </c>
      <c r="G5738" t="s">
        <v>45</v>
      </c>
      <c r="H5738" t="s">
        <v>46</v>
      </c>
      <c r="I5738" t="s">
        <v>46</v>
      </c>
      <c r="J5738">
        <v>0</v>
      </c>
      <c r="K5738">
        <v>0</v>
      </c>
      <c r="L5738" t="s">
        <v>74</v>
      </c>
      <c r="M5738" t="s">
        <v>74</v>
      </c>
      <c r="N5738" t="s">
        <v>74</v>
      </c>
      <c r="O5738" t="s">
        <v>74</v>
      </c>
      <c r="P5738" t="s">
        <v>74</v>
      </c>
      <c r="Q5738" t="s">
        <v>74</v>
      </c>
      <c r="R5738" t="s">
        <v>49</v>
      </c>
      <c r="S5738" t="s">
        <v>46</v>
      </c>
      <c r="T5738" t="s">
        <v>57</v>
      </c>
      <c r="U5738">
        <v>20.05</v>
      </c>
      <c r="V5738">
        <v>20.05</v>
      </c>
      <c r="W5738" t="s">
        <v>46</v>
      </c>
      <c r="X5738">
        <v>78.690201396351597</v>
      </c>
      <c r="Y5738">
        <v>83.244586043525103</v>
      </c>
      <c r="Z5738">
        <v>7.1314842785367398</v>
      </c>
      <c r="AA5738" s="1" t="d">
        <v>2023-10-12</v>
      </c>
      <c r="AB5738">
        <v>0</v>
      </c>
      <c r="AC5738">
        <v>10.025</v>
      </c>
      <c r="AD5738" s="1" t="d">
        <v>2023-07-08</v>
      </c>
      <c r="AE5738" t="s">
        <v>46</v>
      </c>
      <c r="AF5738">
        <v>2023</v>
      </c>
      <c r="AG5738">
        <v>10</v>
      </c>
      <c r="AH5738">
        <v>12</v>
      </c>
      <c r="AI5738">
        <v>2023</v>
      </c>
      <c r="AJ5738">
        <v>7</v>
      </c>
      <c r="AK5738">
        <v>8</v>
      </c>
      <c r="AL5738">
        <v>72.56</v>
      </c>
      <c r="AM5738">
        <v>20.05</v>
      </c>
      <c r="AN5738" t="s">
        <v>51</v>
      </c>
      <c r="AO5738" t="s">
        <v>52</v>
      </c>
      <c r="AP5738" t="s">
        <v>53</v>
      </c>
      <c r="AQ5738">
        <v>0</v>
      </c>
    </row>
    <row r="5739" spans="1:43" x14ac:dyDescent="0.2">
      <c r="A5739" t="s">
        <v>5801</v>
      </c>
      <c r="B5739" t="s">
        <v>55</v>
      </c>
      <c r="C5739">
        <v>0</v>
      </c>
      <c r="D5739" t="s">
        <v>45</v>
      </c>
      <c r="E5739" t="s">
        <v>45</v>
      </c>
      <c r="F5739">
        <v>18</v>
      </c>
      <c r="G5739" t="s">
        <v>45</v>
      </c>
      <c r="H5739" t="s">
        <v>46</v>
      </c>
      <c r="I5739" t="s">
        <v>48</v>
      </c>
      <c r="J5739">
        <v>202</v>
      </c>
      <c r="K5739">
        <v>2</v>
      </c>
      <c r="L5739" t="s">
        <v>45</v>
      </c>
      <c r="M5739" t="s">
        <v>46</v>
      </c>
      <c r="N5739" t="s">
        <v>45</v>
      </c>
      <c r="O5739" t="s">
        <v>45</v>
      </c>
      <c r="P5739" t="s">
        <v>45</v>
      </c>
      <c r="Q5739" t="s">
        <v>45</v>
      </c>
      <c r="R5739" t="s">
        <v>49</v>
      </c>
      <c r="S5739" t="s">
        <v>46</v>
      </c>
      <c r="T5739" t="s">
        <v>50</v>
      </c>
      <c r="U5739">
        <v>83.25</v>
      </c>
      <c r="V5739">
        <v>1611.15</v>
      </c>
      <c r="W5739" t="s">
        <v>46</v>
      </c>
      <c r="X5739">
        <v>91.180403178148694</v>
      </c>
      <c r="Y5739">
        <v>61.9613720743763</v>
      </c>
      <c r="Z5739">
        <v>9.7600710257470897</v>
      </c>
      <c r="AA5739" s="1" t="d">
        <v>2023-10-25</v>
      </c>
      <c r="AB5739">
        <v>0</v>
      </c>
      <c r="AC5739">
        <v>749.25</v>
      </c>
      <c r="AD5739" s="1" t="d">
        <v>2023-07-26</v>
      </c>
      <c r="AE5739" t="s">
        <v>46</v>
      </c>
      <c r="AF5739">
        <v>2023</v>
      </c>
      <c r="AG5739">
        <v>10</v>
      </c>
      <c r="AH5739">
        <v>25</v>
      </c>
      <c r="AI5739">
        <v>2023</v>
      </c>
      <c r="AJ5739">
        <v>7</v>
      </c>
      <c r="AK5739">
        <v>26</v>
      </c>
      <c r="AL5739">
        <v>99.42</v>
      </c>
      <c r="AM5739">
        <v>83.25</v>
      </c>
      <c r="AN5739" t="s">
        <v>58</v>
      </c>
      <c r="AO5739" t="s">
        <v>53</v>
      </c>
      <c r="AP5739" t="s">
        <v>53</v>
      </c>
      <c r="AQ5739">
        <v>16816.5</v>
      </c>
    </row>
    <row r="5740" spans="1:43" x14ac:dyDescent="0.2">
      <c r="A5740" t="s">
        <v>5802</v>
      </c>
      <c r="B5740" t="s">
        <v>55</v>
      </c>
      <c r="C5740">
        <v>0</v>
      </c>
      <c r="D5740" t="s">
        <v>46</v>
      </c>
      <c r="E5740" t="s">
        <v>46</v>
      </c>
      <c r="F5740">
        <v>1</v>
      </c>
      <c r="G5740" t="s">
        <v>45</v>
      </c>
      <c r="H5740" t="s">
        <v>46</v>
      </c>
      <c r="I5740" t="s">
        <v>46</v>
      </c>
      <c r="J5740">
        <v>0</v>
      </c>
      <c r="K5740">
        <v>0</v>
      </c>
      <c r="L5740" t="s">
        <v>74</v>
      </c>
      <c r="M5740" t="s">
        <v>74</v>
      </c>
      <c r="N5740" t="s">
        <v>74</v>
      </c>
      <c r="O5740" t="s">
        <v>74</v>
      </c>
      <c r="P5740" t="s">
        <v>74</v>
      </c>
      <c r="Q5740" t="s">
        <v>74</v>
      </c>
      <c r="R5740" t="s">
        <v>49</v>
      </c>
      <c r="S5740" t="s">
        <v>46</v>
      </c>
      <c r="T5740" t="s">
        <v>57</v>
      </c>
      <c r="U5740">
        <v>20.6</v>
      </c>
      <c r="V5740">
        <v>20.6</v>
      </c>
      <c r="W5740" t="s">
        <v>45</v>
      </c>
      <c r="X5740">
        <v>60.577843912462299</v>
      </c>
      <c r="Y5740">
        <v>47.621929625740599</v>
      </c>
      <c r="Z5740">
        <v>34.111711493437703</v>
      </c>
      <c r="AA5740" s="1" t="d">
        <v>2023-10-14</v>
      </c>
      <c r="AB5740">
        <v>0</v>
      </c>
      <c r="AC5740">
        <v>10.3</v>
      </c>
      <c r="AD5740" s="1" t="d">
        <v>2023-08-31</v>
      </c>
      <c r="AE5740" t="s">
        <v>46</v>
      </c>
      <c r="AF5740">
        <v>2023</v>
      </c>
      <c r="AG5740">
        <v>10</v>
      </c>
      <c r="AH5740">
        <v>14</v>
      </c>
      <c r="AI5740">
        <v>2023</v>
      </c>
      <c r="AJ5740">
        <v>8</v>
      </c>
      <c r="AK5740">
        <v>31</v>
      </c>
      <c r="AL5740">
        <v>27.47</v>
      </c>
      <c r="AM5740">
        <v>20.6</v>
      </c>
      <c r="AN5740" t="s">
        <v>51</v>
      </c>
      <c r="AO5740" t="s">
        <v>52</v>
      </c>
      <c r="AP5740" t="s">
        <v>59</v>
      </c>
      <c r="AQ5740">
        <v>0</v>
      </c>
    </row>
    <row r="5741" spans="1:43" x14ac:dyDescent="0.2">
      <c r="A5741" t="s">
        <v>5803</v>
      </c>
      <c r="B5741" t="s">
        <v>55</v>
      </c>
      <c r="C5741">
        <v>1</v>
      </c>
      <c r="D5741" t="s">
        <v>45</v>
      </c>
      <c r="E5741" t="s">
        <v>46</v>
      </c>
      <c r="F5741">
        <v>67</v>
      </c>
      <c r="G5741" t="s">
        <v>45</v>
      </c>
      <c r="H5741" t="s">
        <v>45</v>
      </c>
      <c r="I5741" t="s">
        <v>65</v>
      </c>
      <c r="J5741">
        <v>978</v>
      </c>
      <c r="K5741">
        <v>1</v>
      </c>
      <c r="L5741" t="s">
        <v>46</v>
      </c>
      <c r="M5741" t="s">
        <v>45</v>
      </c>
      <c r="N5741" t="s">
        <v>46</v>
      </c>
      <c r="O5741" t="s">
        <v>45</v>
      </c>
      <c r="P5741" t="s">
        <v>45</v>
      </c>
      <c r="Q5741" t="s">
        <v>45</v>
      </c>
      <c r="R5741" t="s">
        <v>75</v>
      </c>
      <c r="S5741" t="s">
        <v>46</v>
      </c>
      <c r="T5741" t="s">
        <v>62</v>
      </c>
      <c r="U5741">
        <v>102.9</v>
      </c>
      <c r="V5741">
        <v>6989.7</v>
      </c>
      <c r="W5741" t="s">
        <v>46</v>
      </c>
      <c r="X5741">
        <v>71.484006805433197</v>
      </c>
      <c r="Y5741">
        <v>56.080437956869702</v>
      </c>
      <c r="Z5741">
        <v>3.16336769357522</v>
      </c>
      <c r="AA5741" s="1" t="d">
        <v>2025-08-19</v>
      </c>
      <c r="AB5741">
        <v>28.222671279604299</v>
      </c>
      <c r="AC5741">
        <v>3447.15</v>
      </c>
      <c r="AD5741" s="1" t="d">
        <v>2023-07-01</v>
      </c>
      <c r="AE5741" t="s">
        <v>46</v>
      </c>
      <c r="AF5741">
        <v>2025</v>
      </c>
      <c r="AG5741">
        <v>8</v>
      </c>
      <c r="AH5741">
        <v>19</v>
      </c>
      <c r="AI5741">
        <v>2023</v>
      </c>
      <c r="AJ5741">
        <v>7</v>
      </c>
      <c r="AK5741">
        <v>1</v>
      </c>
      <c r="AL5741">
        <v>135.32</v>
      </c>
      <c r="AM5741">
        <v>131.12267127960399</v>
      </c>
      <c r="AN5741" t="s">
        <v>63</v>
      </c>
      <c r="AO5741" t="s">
        <v>53</v>
      </c>
      <c r="AP5741" t="s">
        <v>59</v>
      </c>
      <c r="AQ5741">
        <v>100636.2</v>
      </c>
    </row>
    <row r="5742" spans="1:43" x14ac:dyDescent="0.2">
      <c r="A5742" t="s">
        <v>5804</v>
      </c>
      <c r="B5742" t="s">
        <v>55</v>
      </c>
      <c r="C5742">
        <v>0</v>
      </c>
      <c r="D5742" t="s">
        <v>45</v>
      </c>
      <c r="E5742" t="s">
        <v>45</v>
      </c>
      <c r="F5742">
        <v>69</v>
      </c>
      <c r="G5742" t="s">
        <v>46</v>
      </c>
      <c r="H5742" t="s">
        <v>47</v>
      </c>
      <c r="I5742" t="s">
        <v>48</v>
      </c>
      <c r="J5742">
        <v>942</v>
      </c>
      <c r="K5742">
        <v>7</v>
      </c>
      <c r="L5742" t="s">
        <v>45</v>
      </c>
      <c r="M5742" t="s">
        <v>46</v>
      </c>
      <c r="N5742" t="s">
        <v>45</v>
      </c>
      <c r="O5742" t="s">
        <v>45</v>
      </c>
      <c r="P5742" t="s">
        <v>46</v>
      </c>
      <c r="Q5742" t="s">
        <v>46</v>
      </c>
      <c r="R5742" t="s">
        <v>75</v>
      </c>
      <c r="S5742" t="s">
        <v>46</v>
      </c>
      <c r="T5742" t="s">
        <v>57</v>
      </c>
      <c r="U5742">
        <v>39.1</v>
      </c>
      <c r="V5742">
        <v>2779.5</v>
      </c>
      <c r="W5742" t="s">
        <v>46</v>
      </c>
      <c r="X5742">
        <v>75.075361629039307</v>
      </c>
      <c r="Y5742">
        <v>88.447743759999994</v>
      </c>
      <c r="Z5742">
        <v>11.5813689012985</v>
      </c>
      <c r="AA5742" s="1" t="d">
        <v>2024-09-02</v>
      </c>
      <c r="AB5742">
        <v>45.638955387628101</v>
      </c>
      <c r="AC5742">
        <v>1348.95</v>
      </c>
      <c r="AD5742" s="1" t="d">
        <v>2023-06-16</v>
      </c>
      <c r="AE5742" t="s">
        <v>46</v>
      </c>
      <c r="AF5742">
        <v>2024</v>
      </c>
      <c r="AG5742">
        <v>9</v>
      </c>
      <c r="AH5742">
        <v>2</v>
      </c>
      <c r="AI5742">
        <v>2023</v>
      </c>
      <c r="AJ5742">
        <v>6</v>
      </c>
      <c r="AK5742">
        <v>16</v>
      </c>
      <c r="AL5742">
        <v>132.49</v>
      </c>
      <c r="AM5742">
        <v>84.738955387628096</v>
      </c>
      <c r="AN5742" t="s">
        <v>63</v>
      </c>
      <c r="AO5742" t="s">
        <v>59</v>
      </c>
      <c r="AP5742" t="s">
        <v>53</v>
      </c>
      <c r="AQ5742">
        <v>36832.199999999997</v>
      </c>
    </row>
    <row r="5743" spans="1:43" x14ac:dyDescent="0.2">
      <c r="A5743" t="s">
        <v>5805</v>
      </c>
      <c r="B5743" t="s">
        <v>55</v>
      </c>
      <c r="C5743">
        <v>0</v>
      </c>
      <c r="D5743" t="s">
        <v>46</v>
      </c>
      <c r="E5743" t="s">
        <v>46</v>
      </c>
      <c r="F5743">
        <v>19</v>
      </c>
      <c r="G5743" t="s">
        <v>45</v>
      </c>
      <c r="H5743" t="s">
        <v>45</v>
      </c>
      <c r="I5743" t="s">
        <v>65</v>
      </c>
      <c r="J5743">
        <v>82</v>
      </c>
      <c r="K5743">
        <v>6</v>
      </c>
      <c r="L5743" t="s">
        <v>46</v>
      </c>
      <c r="M5743" t="s">
        <v>45</v>
      </c>
      <c r="N5743" t="s">
        <v>46</v>
      </c>
      <c r="O5743" t="s">
        <v>46</v>
      </c>
      <c r="P5743" t="s">
        <v>45</v>
      </c>
      <c r="Q5743" t="s">
        <v>45</v>
      </c>
      <c r="R5743" t="s">
        <v>49</v>
      </c>
      <c r="S5743" t="s">
        <v>45</v>
      </c>
      <c r="T5743" t="s">
        <v>50</v>
      </c>
      <c r="U5743">
        <v>99.95</v>
      </c>
      <c r="V5743">
        <v>1931.75</v>
      </c>
      <c r="W5743" t="s">
        <v>45</v>
      </c>
      <c r="X5743">
        <v>55.111329899067599</v>
      </c>
      <c r="Y5743">
        <v>54.664312874123098</v>
      </c>
      <c r="Z5743">
        <v>33.491995606647002</v>
      </c>
      <c r="AA5743" s="1" t="d">
        <v>2023-10-13</v>
      </c>
      <c r="AB5743">
        <v>0</v>
      </c>
      <c r="AC5743">
        <v>949.52499999999998</v>
      </c>
      <c r="AD5743" s="1" t="d">
        <v>2023-09-12</v>
      </c>
      <c r="AE5743" t="s">
        <v>45</v>
      </c>
      <c r="AF5743">
        <v>2023</v>
      </c>
      <c r="AG5743">
        <v>10</v>
      </c>
      <c r="AH5743">
        <v>13</v>
      </c>
      <c r="AI5743">
        <v>2023</v>
      </c>
      <c r="AJ5743">
        <v>9</v>
      </c>
      <c r="AK5743">
        <v>12</v>
      </c>
      <c r="AL5743">
        <v>40.619999999999997</v>
      </c>
      <c r="AM5743">
        <v>99.95</v>
      </c>
      <c r="AN5743" t="s">
        <v>58</v>
      </c>
      <c r="AO5743" t="s">
        <v>53</v>
      </c>
      <c r="AP5743" t="s">
        <v>59</v>
      </c>
      <c r="AQ5743">
        <v>8195.9</v>
      </c>
    </row>
    <row r="5744" spans="1:43" x14ac:dyDescent="0.2">
      <c r="A5744" t="s">
        <v>5806</v>
      </c>
      <c r="B5744" t="s">
        <v>55</v>
      </c>
      <c r="C5744">
        <v>1</v>
      </c>
      <c r="D5744" t="s">
        <v>45</v>
      </c>
      <c r="E5744" t="s">
        <v>46</v>
      </c>
      <c r="F5744">
        <v>72</v>
      </c>
      <c r="G5744" t="s">
        <v>45</v>
      </c>
      <c r="H5744" t="s">
        <v>45</v>
      </c>
      <c r="I5744" t="s">
        <v>65</v>
      </c>
      <c r="J5744">
        <v>108</v>
      </c>
      <c r="K5744">
        <v>6</v>
      </c>
      <c r="L5744" t="s">
        <v>45</v>
      </c>
      <c r="M5744" t="s">
        <v>45</v>
      </c>
      <c r="N5744" t="s">
        <v>45</v>
      </c>
      <c r="O5744" t="s">
        <v>45</v>
      </c>
      <c r="P5744" t="s">
        <v>45</v>
      </c>
      <c r="Q5744" t="s">
        <v>45</v>
      </c>
      <c r="R5744" t="s">
        <v>75</v>
      </c>
      <c r="S5744" t="s">
        <v>45</v>
      </c>
      <c r="T5744" t="s">
        <v>57</v>
      </c>
      <c r="U5744">
        <v>114.5</v>
      </c>
      <c r="V5744">
        <v>8331.9500000000007</v>
      </c>
      <c r="W5744" t="s">
        <v>46</v>
      </c>
      <c r="X5744">
        <v>70.306257508193696</v>
      </c>
      <c r="Y5744">
        <v>79.944397063519204</v>
      </c>
      <c r="Z5744">
        <v>16.8310739260289</v>
      </c>
      <c r="AA5744" s="1" t="d">
        <v>2024-10-23</v>
      </c>
      <c r="AB5744">
        <v>0</v>
      </c>
      <c r="AC5744">
        <v>4122</v>
      </c>
      <c r="AD5744" s="1" t="d">
        <v>2023-07-21</v>
      </c>
      <c r="AE5744" t="s">
        <v>46</v>
      </c>
      <c r="AF5744">
        <v>2024</v>
      </c>
      <c r="AG5744">
        <v>10</v>
      </c>
      <c r="AH5744">
        <v>23</v>
      </c>
      <c r="AI5744">
        <v>2023</v>
      </c>
      <c r="AJ5744">
        <v>7</v>
      </c>
      <c r="AK5744">
        <v>21</v>
      </c>
      <c r="AL5744">
        <v>125.48</v>
      </c>
      <c r="AM5744">
        <v>114.5</v>
      </c>
      <c r="AN5744" t="s">
        <v>63</v>
      </c>
      <c r="AO5744" t="s">
        <v>53</v>
      </c>
      <c r="AP5744" t="s">
        <v>59</v>
      </c>
      <c r="AQ5744">
        <v>12366</v>
      </c>
    </row>
    <row r="5745" spans="1:43" x14ac:dyDescent="0.2">
      <c r="A5745" t="s">
        <v>5807</v>
      </c>
      <c r="B5745" t="s">
        <v>44</v>
      </c>
      <c r="C5745">
        <v>1</v>
      </c>
      <c r="D5745" t="s">
        <v>46</v>
      </c>
      <c r="E5745" t="s">
        <v>46</v>
      </c>
      <c r="F5745">
        <v>38</v>
      </c>
      <c r="G5745" t="s">
        <v>45</v>
      </c>
      <c r="H5745" t="s">
        <v>46</v>
      </c>
      <c r="I5745" t="s">
        <v>46</v>
      </c>
      <c r="J5745">
        <v>0</v>
      </c>
      <c r="K5745">
        <v>0</v>
      </c>
      <c r="L5745" t="s">
        <v>74</v>
      </c>
      <c r="M5745" t="s">
        <v>74</v>
      </c>
      <c r="N5745" t="s">
        <v>74</v>
      </c>
      <c r="O5745" t="s">
        <v>74</v>
      </c>
      <c r="P5745" t="s">
        <v>74</v>
      </c>
      <c r="Q5745" t="s">
        <v>74</v>
      </c>
      <c r="R5745" t="s">
        <v>75</v>
      </c>
      <c r="S5745" t="s">
        <v>46</v>
      </c>
      <c r="T5745" t="s">
        <v>57</v>
      </c>
      <c r="U5745">
        <v>20.2</v>
      </c>
      <c r="V5745">
        <v>735.9</v>
      </c>
      <c r="W5745" t="s">
        <v>46</v>
      </c>
      <c r="X5745">
        <v>48.0148921398685</v>
      </c>
      <c r="Y5745">
        <v>91.785126897984199</v>
      </c>
      <c r="Z5745">
        <v>11.404642484739099</v>
      </c>
      <c r="AA5745" s="1" t="d">
        <v>2025-06-05</v>
      </c>
      <c r="AB5745">
        <v>0</v>
      </c>
      <c r="AC5745">
        <v>383.8</v>
      </c>
      <c r="AD5745" s="1" t="d">
        <v>2023-09-01</v>
      </c>
      <c r="AE5745" t="s">
        <v>46</v>
      </c>
      <c r="AF5745">
        <v>2025</v>
      </c>
      <c r="AG5745">
        <v>6</v>
      </c>
      <c r="AH5745">
        <v>5</v>
      </c>
      <c r="AI5745">
        <v>2023</v>
      </c>
      <c r="AJ5745">
        <v>9</v>
      </c>
      <c r="AK5745">
        <v>1</v>
      </c>
      <c r="AL5745">
        <v>74.61</v>
      </c>
      <c r="AM5745">
        <v>20.2</v>
      </c>
      <c r="AN5745" t="s">
        <v>63</v>
      </c>
      <c r="AO5745" t="s">
        <v>52</v>
      </c>
      <c r="AP5745" t="s">
        <v>52</v>
      </c>
      <c r="AQ5745">
        <v>0</v>
      </c>
    </row>
    <row r="5746" spans="1:43" x14ac:dyDescent="0.2">
      <c r="A5746" t="s">
        <v>5808</v>
      </c>
      <c r="B5746" t="s">
        <v>55</v>
      </c>
      <c r="C5746">
        <v>1</v>
      </c>
      <c r="D5746" t="s">
        <v>45</v>
      </c>
      <c r="E5746" t="s">
        <v>46</v>
      </c>
      <c r="F5746">
        <v>40</v>
      </c>
      <c r="G5746" t="s">
        <v>45</v>
      </c>
      <c r="H5746" t="s">
        <v>46</v>
      </c>
      <c r="I5746" t="s">
        <v>48</v>
      </c>
      <c r="J5746">
        <v>50</v>
      </c>
      <c r="K5746">
        <v>1</v>
      </c>
      <c r="L5746" t="s">
        <v>46</v>
      </c>
      <c r="M5746" t="s">
        <v>46</v>
      </c>
      <c r="N5746" t="s">
        <v>46</v>
      </c>
      <c r="O5746" t="s">
        <v>46</v>
      </c>
      <c r="P5746" t="s">
        <v>46</v>
      </c>
      <c r="Q5746" t="s">
        <v>45</v>
      </c>
      <c r="R5746" t="s">
        <v>56</v>
      </c>
      <c r="S5746" t="s">
        <v>46</v>
      </c>
      <c r="T5746" t="s">
        <v>50</v>
      </c>
      <c r="U5746">
        <v>55.8</v>
      </c>
      <c r="V5746">
        <v>2283.3000000000002</v>
      </c>
      <c r="W5746" t="s">
        <v>46</v>
      </c>
      <c r="X5746">
        <v>43.464245443909</v>
      </c>
      <c r="Y5746">
        <v>66.265971109999995</v>
      </c>
      <c r="Z5746">
        <v>14.044943046145001</v>
      </c>
      <c r="AA5746" s="1" t="d">
        <v>2024-02-27</v>
      </c>
      <c r="AB5746">
        <v>0</v>
      </c>
      <c r="AC5746">
        <v>1116</v>
      </c>
      <c r="AD5746" s="1" t="d">
        <v>2023-09-10</v>
      </c>
      <c r="AE5746" t="s">
        <v>45</v>
      </c>
      <c r="AF5746">
        <v>2024</v>
      </c>
      <c r="AG5746">
        <v>2</v>
      </c>
      <c r="AH5746">
        <v>27</v>
      </c>
      <c r="AI5746">
        <v>2023</v>
      </c>
      <c r="AJ5746">
        <v>9</v>
      </c>
      <c r="AK5746">
        <v>10</v>
      </c>
      <c r="AL5746">
        <v>69.42</v>
      </c>
      <c r="AM5746">
        <v>55.8</v>
      </c>
      <c r="AN5746" t="s">
        <v>63</v>
      </c>
      <c r="AO5746" t="s">
        <v>59</v>
      </c>
      <c r="AP5746" t="s">
        <v>52</v>
      </c>
      <c r="AQ5746">
        <v>2790</v>
      </c>
    </row>
    <row r="5747" spans="1:43" x14ac:dyDescent="0.2">
      <c r="A5747" t="s">
        <v>5809</v>
      </c>
      <c r="B5747" t="s">
        <v>44</v>
      </c>
      <c r="C5747">
        <v>0</v>
      </c>
      <c r="D5747" t="s">
        <v>45</v>
      </c>
      <c r="E5747" t="s">
        <v>45</v>
      </c>
      <c r="F5747">
        <v>61</v>
      </c>
      <c r="G5747" t="s">
        <v>45</v>
      </c>
      <c r="H5747" t="s">
        <v>45</v>
      </c>
      <c r="I5747" t="s">
        <v>46</v>
      </c>
      <c r="J5747">
        <v>0</v>
      </c>
      <c r="K5747">
        <v>0</v>
      </c>
      <c r="L5747" t="s">
        <v>74</v>
      </c>
      <c r="M5747" t="s">
        <v>74</v>
      </c>
      <c r="N5747" t="s">
        <v>74</v>
      </c>
      <c r="O5747" t="s">
        <v>74</v>
      </c>
      <c r="P5747" t="s">
        <v>74</v>
      </c>
      <c r="Q5747" t="s">
        <v>74</v>
      </c>
      <c r="R5747" t="s">
        <v>75</v>
      </c>
      <c r="S5747" t="s">
        <v>45</v>
      </c>
      <c r="T5747" t="s">
        <v>57</v>
      </c>
      <c r="U5747">
        <v>24.2</v>
      </c>
      <c r="V5747">
        <v>1445.2</v>
      </c>
      <c r="W5747" t="s">
        <v>46</v>
      </c>
      <c r="X5747">
        <v>75.501196118383803</v>
      </c>
      <c r="Y5747">
        <v>85.199021395287502</v>
      </c>
      <c r="Z5747">
        <v>15.4728122730689</v>
      </c>
      <c r="AA5747" s="1" t="d">
        <v>2024-12-12</v>
      </c>
      <c r="AB5747">
        <v>0</v>
      </c>
      <c r="AC5747">
        <v>738.1</v>
      </c>
      <c r="AD5747" s="1" t="d">
        <v>2023-08-21</v>
      </c>
      <c r="AE5747" t="s">
        <v>46</v>
      </c>
      <c r="AF5747">
        <v>2024</v>
      </c>
      <c r="AG5747">
        <v>12</v>
      </c>
      <c r="AH5747">
        <v>12</v>
      </c>
      <c r="AI5747">
        <v>2023</v>
      </c>
      <c r="AJ5747">
        <v>8</v>
      </c>
      <c r="AK5747">
        <v>21</v>
      </c>
      <c r="AL5747">
        <v>121.03</v>
      </c>
      <c r="AM5747">
        <v>24.2</v>
      </c>
      <c r="AN5747" t="s">
        <v>63</v>
      </c>
      <c r="AO5747" t="s">
        <v>52</v>
      </c>
      <c r="AP5747" t="s">
        <v>53</v>
      </c>
      <c r="AQ5747">
        <v>0</v>
      </c>
    </row>
    <row r="5748" spans="1:43" x14ac:dyDescent="0.2">
      <c r="A5748" t="s">
        <v>5810</v>
      </c>
      <c r="B5748" t="s">
        <v>44</v>
      </c>
      <c r="C5748">
        <v>0</v>
      </c>
      <c r="D5748" t="s">
        <v>46</v>
      </c>
      <c r="E5748" t="s">
        <v>46</v>
      </c>
      <c r="F5748">
        <v>10</v>
      </c>
      <c r="G5748" t="s">
        <v>45</v>
      </c>
      <c r="H5748" t="s">
        <v>45</v>
      </c>
      <c r="I5748" t="s">
        <v>65</v>
      </c>
      <c r="J5748">
        <v>150</v>
      </c>
      <c r="K5748">
        <v>5</v>
      </c>
      <c r="L5748" t="s">
        <v>46</v>
      </c>
      <c r="M5748" t="s">
        <v>45</v>
      </c>
      <c r="N5748" t="s">
        <v>46</v>
      </c>
      <c r="O5748" t="s">
        <v>46</v>
      </c>
      <c r="P5748" t="s">
        <v>46</v>
      </c>
      <c r="Q5748" t="s">
        <v>46</v>
      </c>
      <c r="R5748" t="s">
        <v>49</v>
      </c>
      <c r="S5748" t="s">
        <v>45</v>
      </c>
      <c r="T5748" t="s">
        <v>68</v>
      </c>
      <c r="U5748">
        <v>81</v>
      </c>
      <c r="V5748">
        <v>818.05</v>
      </c>
      <c r="W5748" t="s">
        <v>45</v>
      </c>
      <c r="X5748">
        <v>64.2418788800382</v>
      </c>
      <c r="Y5748">
        <v>55.206894964226599</v>
      </c>
      <c r="Z5748">
        <v>35.584897138200603</v>
      </c>
      <c r="AA5748" s="1" t="d">
        <v>2023-10-02</v>
      </c>
      <c r="AB5748">
        <v>0</v>
      </c>
      <c r="AC5748">
        <v>405</v>
      </c>
      <c r="AD5748" s="1" t="d">
        <v>2023-09-02</v>
      </c>
      <c r="AE5748" t="s">
        <v>45</v>
      </c>
      <c r="AF5748">
        <v>2023</v>
      </c>
      <c r="AG5748">
        <v>10</v>
      </c>
      <c r="AH5748">
        <v>2</v>
      </c>
      <c r="AI5748">
        <v>2023</v>
      </c>
      <c r="AJ5748">
        <v>9</v>
      </c>
      <c r="AK5748">
        <v>2</v>
      </c>
      <c r="AL5748">
        <v>38.659999999999997</v>
      </c>
      <c r="AM5748">
        <v>81</v>
      </c>
      <c r="AN5748" t="s">
        <v>51</v>
      </c>
      <c r="AO5748" t="s">
        <v>53</v>
      </c>
      <c r="AP5748" t="s">
        <v>59</v>
      </c>
      <c r="AQ5748">
        <v>12150</v>
      </c>
    </row>
    <row r="5749" spans="1:43" x14ac:dyDescent="0.2">
      <c r="A5749" t="s">
        <v>5811</v>
      </c>
      <c r="B5749" t="s">
        <v>55</v>
      </c>
      <c r="C5749">
        <v>0</v>
      </c>
      <c r="D5749" t="s">
        <v>45</v>
      </c>
      <c r="E5749" t="s">
        <v>46</v>
      </c>
      <c r="F5749">
        <v>32</v>
      </c>
      <c r="G5749" t="s">
        <v>45</v>
      </c>
      <c r="H5749" t="s">
        <v>45</v>
      </c>
      <c r="I5749" t="s">
        <v>48</v>
      </c>
      <c r="J5749">
        <v>371</v>
      </c>
      <c r="K5749">
        <v>5</v>
      </c>
      <c r="L5749" t="s">
        <v>45</v>
      </c>
      <c r="M5749" t="s">
        <v>46</v>
      </c>
      <c r="N5749" t="s">
        <v>46</v>
      </c>
      <c r="O5749" t="s">
        <v>45</v>
      </c>
      <c r="P5749" t="s">
        <v>45</v>
      </c>
      <c r="Q5749" t="s">
        <v>46</v>
      </c>
      <c r="R5749" t="s">
        <v>56</v>
      </c>
      <c r="S5749" t="s">
        <v>45</v>
      </c>
      <c r="T5749" t="s">
        <v>68</v>
      </c>
      <c r="U5749">
        <v>72.8</v>
      </c>
      <c r="V5749">
        <v>2333.0500000000002</v>
      </c>
      <c r="W5749" t="s">
        <v>46</v>
      </c>
      <c r="X5749">
        <v>73.034206114318195</v>
      </c>
      <c r="Y5749">
        <v>98.688178405438507</v>
      </c>
      <c r="Z5749">
        <v>16.182447560920799</v>
      </c>
      <c r="AA5749" s="1" t="d">
        <v>2024-04-07</v>
      </c>
      <c r="AB5749">
        <v>49.198217894331101</v>
      </c>
      <c r="AC5749">
        <v>1164.8</v>
      </c>
      <c r="AD5749" s="1" t="d">
        <v>2023-07-08</v>
      </c>
      <c r="AE5749" t="s">
        <v>46</v>
      </c>
      <c r="AF5749">
        <v>2024</v>
      </c>
      <c r="AG5749">
        <v>4</v>
      </c>
      <c r="AH5749">
        <v>7</v>
      </c>
      <c r="AI5749">
        <v>2023</v>
      </c>
      <c r="AJ5749">
        <v>7</v>
      </c>
      <c r="AK5749">
        <v>8</v>
      </c>
      <c r="AL5749">
        <v>88.85</v>
      </c>
      <c r="AM5749">
        <v>121.99821789433101</v>
      </c>
      <c r="AN5749" t="s">
        <v>58</v>
      </c>
      <c r="AO5749" t="s">
        <v>53</v>
      </c>
      <c r="AP5749" t="s">
        <v>59</v>
      </c>
      <c r="AQ5749">
        <v>27008.799999999999</v>
      </c>
    </row>
    <row r="5750" spans="1:43" x14ac:dyDescent="0.2">
      <c r="A5750" t="s">
        <v>5812</v>
      </c>
      <c r="B5750" t="s">
        <v>44</v>
      </c>
      <c r="C5750">
        <v>0</v>
      </c>
      <c r="D5750" t="s">
        <v>46</v>
      </c>
      <c r="E5750" t="s">
        <v>46</v>
      </c>
      <c r="F5750">
        <v>21</v>
      </c>
      <c r="G5750" t="s">
        <v>45</v>
      </c>
      <c r="H5750" t="s">
        <v>45</v>
      </c>
      <c r="I5750" t="s">
        <v>65</v>
      </c>
      <c r="J5750">
        <v>832</v>
      </c>
      <c r="K5750">
        <v>1</v>
      </c>
      <c r="L5750" t="s">
        <v>46</v>
      </c>
      <c r="M5750" t="s">
        <v>45</v>
      </c>
      <c r="N5750" t="s">
        <v>46</v>
      </c>
      <c r="O5750" t="s">
        <v>46</v>
      </c>
      <c r="P5750" t="s">
        <v>45</v>
      </c>
      <c r="Q5750" t="s">
        <v>45</v>
      </c>
      <c r="R5750" t="s">
        <v>49</v>
      </c>
      <c r="S5750" t="s">
        <v>45</v>
      </c>
      <c r="T5750" t="s">
        <v>68</v>
      </c>
      <c r="U5750">
        <v>99.85</v>
      </c>
      <c r="V5750">
        <v>1992.55</v>
      </c>
      <c r="W5750" t="s">
        <v>46</v>
      </c>
      <c r="X5750">
        <v>69.731575344874699</v>
      </c>
      <c r="Y5750">
        <v>84.197056083572605</v>
      </c>
      <c r="Z5750">
        <v>19.350693464106499</v>
      </c>
      <c r="AA5750" s="1" t="d">
        <v>2023-10-03</v>
      </c>
      <c r="AB5750">
        <v>49.424029358112001</v>
      </c>
      <c r="AC5750">
        <v>1048.425</v>
      </c>
      <c r="AD5750" s="1" t="d">
        <v>2023-09-06</v>
      </c>
      <c r="AE5750" t="s">
        <v>45</v>
      </c>
      <c r="AF5750">
        <v>2023</v>
      </c>
      <c r="AG5750">
        <v>10</v>
      </c>
      <c r="AH5750">
        <v>3</v>
      </c>
      <c r="AI5750">
        <v>2023</v>
      </c>
      <c r="AJ5750">
        <v>9</v>
      </c>
      <c r="AK5750">
        <v>6</v>
      </c>
      <c r="AL5750">
        <v>71.38</v>
      </c>
      <c r="AM5750">
        <v>149.27402935811199</v>
      </c>
      <c r="AN5750" t="s">
        <v>58</v>
      </c>
      <c r="AO5750" t="s">
        <v>53</v>
      </c>
      <c r="AP5750" t="s">
        <v>59</v>
      </c>
      <c r="AQ5750">
        <v>83075.199999999997</v>
      </c>
    </row>
    <row r="5751" spans="1:43" x14ac:dyDescent="0.2">
      <c r="A5751" t="s">
        <v>5813</v>
      </c>
      <c r="B5751" t="s">
        <v>44</v>
      </c>
      <c r="C5751">
        <v>1</v>
      </c>
      <c r="D5751" t="s">
        <v>46</v>
      </c>
      <c r="E5751" t="s">
        <v>46</v>
      </c>
      <c r="F5751">
        <v>59</v>
      </c>
      <c r="G5751" t="s">
        <v>45</v>
      </c>
      <c r="H5751" t="s">
        <v>45</v>
      </c>
      <c r="I5751" t="s">
        <v>65</v>
      </c>
      <c r="J5751">
        <v>492</v>
      </c>
      <c r="K5751">
        <v>7</v>
      </c>
      <c r="L5751" t="s">
        <v>46</v>
      </c>
      <c r="M5751" t="s">
        <v>46</v>
      </c>
      <c r="N5751" t="s">
        <v>45</v>
      </c>
      <c r="O5751" t="s">
        <v>46</v>
      </c>
      <c r="P5751" t="s">
        <v>45</v>
      </c>
      <c r="Q5751" t="s">
        <v>45</v>
      </c>
      <c r="R5751" t="s">
        <v>56</v>
      </c>
      <c r="S5751" t="s">
        <v>45</v>
      </c>
      <c r="T5751" t="s">
        <v>50</v>
      </c>
      <c r="U5751">
        <v>99.5</v>
      </c>
      <c r="V5751">
        <v>5890</v>
      </c>
      <c r="W5751" t="s">
        <v>46</v>
      </c>
      <c r="X5751">
        <v>55.353999270042998</v>
      </c>
      <c r="Y5751">
        <v>82.765815059999994</v>
      </c>
      <c r="Z5751">
        <v>7.5039900086203399</v>
      </c>
      <c r="AA5751" s="1" t="d">
        <v>2024-03-01</v>
      </c>
      <c r="AB5751">
        <v>37.467144468965103</v>
      </c>
      <c r="AC5751">
        <v>2935.25</v>
      </c>
      <c r="AD5751" s="1" t="d">
        <v>2023-09-01</v>
      </c>
      <c r="AE5751" t="s">
        <v>45</v>
      </c>
      <c r="AF5751">
        <v>2024</v>
      </c>
      <c r="AG5751">
        <v>3</v>
      </c>
      <c r="AH5751">
        <v>1</v>
      </c>
      <c r="AI5751">
        <v>2023</v>
      </c>
      <c r="AJ5751">
        <v>9</v>
      </c>
      <c r="AK5751">
        <v>1</v>
      </c>
      <c r="AL5751">
        <v>106.85</v>
      </c>
      <c r="AM5751">
        <v>136.96714446896499</v>
      </c>
      <c r="AN5751" t="s">
        <v>63</v>
      </c>
      <c r="AO5751" t="s">
        <v>53</v>
      </c>
      <c r="AP5751" t="s">
        <v>59</v>
      </c>
      <c r="AQ5751">
        <v>48954</v>
      </c>
    </row>
    <row r="5752" spans="1:43" x14ac:dyDescent="0.2">
      <c r="A5752" t="s">
        <v>5814</v>
      </c>
      <c r="B5752" t="s">
        <v>44</v>
      </c>
      <c r="C5752">
        <v>1</v>
      </c>
      <c r="D5752" t="s">
        <v>45</v>
      </c>
      <c r="E5752" t="s">
        <v>46</v>
      </c>
      <c r="F5752">
        <v>13</v>
      </c>
      <c r="G5752" t="s">
        <v>45</v>
      </c>
      <c r="H5752" t="s">
        <v>46</v>
      </c>
      <c r="I5752" t="s">
        <v>65</v>
      </c>
      <c r="J5752">
        <v>49</v>
      </c>
      <c r="K5752">
        <v>10</v>
      </c>
      <c r="L5752" t="s">
        <v>46</v>
      </c>
      <c r="M5752" t="s">
        <v>46</v>
      </c>
      <c r="N5752" t="s">
        <v>46</v>
      </c>
      <c r="O5752" t="s">
        <v>46</v>
      </c>
      <c r="P5752" t="s">
        <v>46</v>
      </c>
      <c r="Q5752" t="s">
        <v>46</v>
      </c>
      <c r="R5752" t="s">
        <v>49</v>
      </c>
      <c r="S5752" t="s">
        <v>45</v>
      </c>
      <c r="T5752" t="s">
        <v>50</v>
      </c>
      <c r="U5752">
        <v>70.150000000000006</v>
      </c>
      <c r="V5752">
        <v>916.75</v>
      </c>
      <c r="W5752" t="s">
        <v>45</v>
      </c>
      <c r="X5752">
        <v>69.3211854705349</v>
      </c>
      <c r="Y5752">
        <v>39.204671478339598</v>
      </c>
      <c r="Z5752">
        <v>29.537003023657999</v>
      </c>
      <c r="AA5752" s="1" t="d">
        <v>2023-10-28</v>
      </c>
      <c r="AB5752">
        <v>0</v>
      </c>
      <c r="AC5752">
        <v>455.97500000000002</v>
      </c>
      <c r="AD5752" s="1" t="d">
        <v>2023-09-03</v>
      </c>
      <c r="AE5752" t="s">
        <v>45</v>
      </c>
      <c r="AF5752">
        <v>2023</v>
      </c>
      <c r="AG5752">
        <v>10</v>
      </c>
      <c r="AH5752">
        <v>28</v>
      </c>
      <c r="AI5752">
        <v>2023</v>
      </c>
      <c r="AJ5752">
        <v>9</v>
      </c>
      <c r="AK5752">
        <v>3</v>
      </c>
      <c r="AL5752">
        <v>52.78</v>
      </c>
      <c r="AM5752">
        <v>70.150000000000006</v>
      </c>
      <c r="AN5752" t="s">
        <v>58</v>
      </c>
      <c r="AO5752" t="s">
        <v>53</v>
      </c>
      <c r="AP5752" t="s">
        <v>59</v>
      </c>
      <c r="AQ5752">
        <v>3437.35</v>
      </c>
    </row>
    <row r="5753" spans="1:43" x14ac:dyDescent="0.2">
      <c r="A5753" t="s">
        <v>5815</v>
      </c>
      <c r="B5753" t="s">
        <v>44</v>
      </c>
      <c r="C5753">
        <v>0</v>
      </c>
      <c r="D5753" t="s">
        <v>46</v>
      </c>
      <c r="E5753" t="s">
        <v>46</v>
      </c>
      <c r="F5753">
        <v>47</v>
      </c>
      <c r="G5753" t="s">
        <v>45</v>
      </c>
      <c r="H5753" t="s">
        <v>46</v>
      </c>
      <c r="I5753" t="s">
        <v>46</v>
      </c>
      <c r="J5753">
        <v>0</v>
      </c>
      <c r="K5753">
        <v>0</v>
      </c>
      <c r="L5753" t="s">
        <v>74</v>
      </c>
      <c r="M5753" t="s">
        <v>74</v>
      </c>
      <c r="N5753" t="s">
        <v>74</v>
      </c>
      <c r="O5753" t="s">
        <v>74</v>
      </c>
      <c r="P5753" t="s">
        <v>74</v>
      </c>
      <c r="Q5753" t="s">
        <v>74</v>
      </c>
      <c r="R5753" t="s">
        <v>75</v>
      </c>
      <c r="S5753" t="s">
        <v>46</v>
      </c>
      <c r="T5753" t="s">
        <v>68</v>
      </c>
      <c r="U5753">
        <v>20.25</v>
      </c>
      <c r="V5753">
        <v>1029.8</v>
      </c>
      <c r="W5753" t="s">
        <v>46</v>
      </c>
      <c r="X5753">
        <v>51.503480424777102</v>
      </c>
      <c r="Y5753">
        <v>80.085560810000004</v>
      </c>
      <c r="Z5753">
        <v>6.40758007419441</v>
      </c>
      <c r="AA5753" s="1" t="d">
        <v>2024-10-11</v>
      </c>
      <c r="AB5753">
        <v>0</v>
      </c>
      <c r="AC5753">
        <v>475.875</v>
      </c>
      <c r="AD5753" s="1" t="d">
        <v>2023-09-09</v>
      </c>
      <c r="AE5753" t="s">
        <v>46</v>
      </c>
      <c r="AF5753">
        <v>2024</v>
      </c>
      <c r="AG5753">
        <v>10</v>
      </c>
      <c r="AH5753">
        <v>11</v>
      </c>
      <c r="AI5753">
        <v>2023</v>
      </c>
      <c r="AJ5753">
        <v>9</v>
      </c>
      <c r="AK5753">
        <v>9</v>
      </c>
      <c r="AL5753">
        <v>92.1</v>
      </c>
      <c r="AM5753">
        <v>20.25</v>
      </c>
      <c r="AN5753" t="s">
        <v>63</v>
      </c>
      <c r="AO5753" t="s">
        <v>52</v>
      </c>
      <c r="AP5753" t="s">
        <v>59</v>
      </c>
      <c r="AQ5753">
        <v>0</v>
      </c>
    </row>
    <row r="5754" spans="1:43" x14ac:dyDescent="0.2">
      <c r="A5754" t="s">
        <v>5816</v>
      </c>
      <c r="B5754" t="s">
        <v>55</v>
      </c>
      <c r="C5754">
        <v>0</v>
      </c>
      <c r="D5754" t="s">
        <v>45</v>
      </c>
      <c r="E5754" t="s">
        <v>45</v>
      </c>
      <c r="F5754">
        <v>69</v>
      </c>
      <c r="G5754" t="s">
        <v>45</v>
      </c>
      <c r="H5754" t="s">
        <v>45</v>
      </c>
      <c r="I5754" t="s">
        <v>46</v>
      </c>
      <c r="J5754">
        <v>0</v>
      </c>
      <c r="K5754">
        <v>0</v>
      </c>
      <c r="L5754" t="s">
        <v>74</v>
      </c>
      <c r="M5754" t="s">
        <v>74</v>
      </c>
      <c r="N5754" t="s">
        <v>74</v>
      </c>
      <c r="O5754" t="s">
        <v>74</v>
      </c>
      <c r="P5754" t="s">
        <v>74</v>
      </c>
      <c r="Q5754" t="s">
        <v>74</v>
      </c>
      <c r="R5754" t="s">
        <v>75</v>
      </c>
      <c r="S5754" t="s">
        <v>45</v>
      </c>
      <c r="T5754" t="s">
        <v>62</v>
      </c>
      <c r="U5754">
        <v>26</v>
      </c>
      <c r="V5754">
        <v>1796.55</v>
      </c>
      <c r="W5754" t="s">
        <v>46</v>
      </c>
      <c r="X5754">
        <v>90.864585370021004</v>
      </c>
      <c r="Y5754">
        <v>64.291185428740803</v>
      </c>
      <c r="Z5754">
        <v>13.917328241623601</v>
      </c>
      <c r="AA5754" s="1" t="d">
        <v>2024-09-14</v>
      </c>
      <c r="AB5754">
        <v>0</v>
      </c>
      <c r="AC5754">
        <v>897</v>
      </c>
      <c r="AD5754" s="1" t="d">
        <v>2023-07-28</v>
      </c>
      <c r="AE5754" t="s">
        <v>46</v>
      </c>
      <c r="AF5754">
        <v>2024</v>
      </c>
      <c r="AG5754">
        <v>9</v>
      </c>
      <c r="AH5754">
        <v>14</v>
      </c>
      <c r="AI5754">
        <v>2023</v>
      </c>
      <c r="AJ5754">
        <v>7</v>
      </c>
      <c r="AK5754">
        <v>28</v>
      </c>
      <c r="AL5754">
        <v>145.94999999999999</v>
      </c>
      <c r="AM5754">
        <v>26</v>
      </c>
      <c r="AN5754" t="s">
        <v>63</v>
      </c>
      <c r="AO5754" t="s">
        <v>52</v>
      </c>
      <c r="AP5754" t="s">
        <v>53</v>
      </c>
      <c r="AQ5754">
        <v>0</v>
      </c>
    </row>
    <row r="5755" spans="1:43" x14ac:dyDescent="0.2">
      <c r="A5755" t="s">
        <v>5817</v>
      </c>
      <c r="B5755" t="s">
        <v>55</v>
      </c>
      <c r="C5755">
        <v>0</v>
      </c>
      <c r="D5755" t="s">
        <v>46</v>
      </c>
      <c r="E5755" t="s">
        <v>46</v>
      </c>
      <c r="F5755">
        <v>2</v>
      </c>
      <c r="G5755" t="s">
        <v>45</v>
      </c>
      <c r="H5755" t="s">
        <v>46</v>
      </c>
      <c r="I5755" t="s">
        <v>46</v>
      </c>
      <c r="J5755">
        <v>0</v>
      </c>
      <c r="K5755">
        <v>0</v>
      </c>
      <c r="L5755" t="s">
        <v>74</v>
      </c>
      <c r="M5755" t="s">
        <v>74</v>
      </c>
      <c r="N5755" t="s">
        <v>74</v>
      </c>
      <c r="O5755" t="s">
        <v>74</v>
      </c>
      <c r="P5755" t="s">
        <v>74</v>
      </c>
      <c r="Q5755" t="s">
        <v>74</v>
      </c>
      <c r="R5755" t="s">
        <v>49</v>
      </c>
      <c r="S5755" t="s">
        <v>45</v>
      </c>
      <c r="T5755" t="s">
        <v>68</v>
      </c>
      <c r="U5755">
        <v>19.899999999999999</v>
      </c>
      <c r="V5755">
        <v>33.700000000000003</v>
      </c>
      <c r="W5755" t="s">
        <v>46</v>
      </c>
      <c r="X5755">
        <v>49.660444827100498</v>
      </c>
      <c r="Y5755">
        <v>93.555729357103402</v>
      </c>
      <c r="Z5755">
        <v>13.541331100000001</v>
      </c>
      <c r="AA5755" s="1" t="d">
        <v>2023-10-02</v>
      </c>
      <c r="AB5755">
        <v>0</v>
      </c>
      <c r="AC5755">
        <v>19.899999999999999</v>
      </c>
      <c r="AD5755" s="1" t="d">
        <v>2023-09-01</v>
      </c>
      <c r="AE5755" t="s">
        <v>46</v>
      </c>
      <c r="AF5755">
        <v>2023</v>
      </c>
      <c r="AG5755">
        <v>10</v>
      </c>
      <c r="AH5755">
        <v>2</v>
      </c>
      <c r="AI5755">
        <v>2023</v>
      </c>
      <c r="AJ5755">
        <v>9</v>
      </c>
      <c r="AK5755">
        <v>1</v>
      </c>
      <c r="AL5755">
        <v>38.119999999999997</v>
      </c>
      <c r="AM5755">
        <v>19.899999999999999</v>
      </c>
      <c r="AN5755" t="s">
        <v>51</v>
      </c>
      <c r="AO5755" t="s">
        <v>52</v>
      </c>
      <c r="AP5755" t="s">
        <v>52</v>
      </c>
      <c r="AQ5755">
        <v>0</v>
      </c>
    </row>
    <row r="5756" spans="1:43" x14ac:dyDescent="0.2">
      <c r="A5756" t="s">
        <v>5818</v>
      </c>
      <c r="B5756" t="s">
        <v>44</v>
      </c>
      <c r="C5756">
        <v>0</v>
      </c>
      <c r="D5756" t="s">
        <v>45</v>
      </c>
      <c r="E5756" t="s">
        <v>45</v>
      </c>
      <c r="F5756">
        <v>22</v>
      </c>
      <c r="G5756" t="s">
        <v>45</v>
      </c>
      <c r="H5756" t="s">
        <v>46</v>
      </c>
      <c r="I5756" t="s">
        <v>46</v>
      </c>
      <c r="J5756">
        <v>0</v>
      </c>
      <c r="K5756">
        <v>0</v>
      </c>
      <c r="L5756" t="s">
        <v>74</v>
      </c>
      <c r="M5756" t="s">
        <v>74</v>
      </c>
      <c r="N5756" t="s">
        <v>74</v>
      </c>
      <c r="O5756" t="s">
        <v>74</v>
      </c>
      <c r="P5756" t="s">
        <v>74</v>
      </c>
      <c r="Q5756" t="s">
        <v>74</v>
      </c>
      <c r="R5756" t="s">
        <v>49</v>
      </c>
      <c r="S5756" t="s">
        <v>46</v>
      </c>
      <c r="T5756" t="s">
        <v>62</v>
      </c>
      <c r="U5756">
        <v>19.05</v>
      </c>
      <c r="V5756">
        <v>454.05</v>
      </c>
      <c r="W5756" t="s">
        <v>46</v>
      </c>
      <c r="X5756">
        <v>67.063220935471193</v>
      </c>
      <c r="Y5756">
        <v>73.891423601949299</v>
      </c>
      <c r="Z5756">
        <v>13.878376498078399</v>
      </c>
      <c r="AA5756" s="1" t="d">
        <v>2023-10-29</v>
      </c>
      <c r="AB5756">
        <v>0</v>
      </c>
      <c r="AC5756">
        <v>209.55</v>
      </c>
      <c r="AD5756" s="1" t="d">
        <v>2023-09-12</v>
      </c>
      <c r="AE5756" t="s">
        <v>46</v>
      </c>
      <c r="AF5756">
        <v>2023</v>
      </c>
      <c r="AG5756">
        <v>10</v>
      </c>
      <c r="AH5756">
        <v>29</v>
      </c>
      <c r="AI5756">
        <v>2023</v>
      </c>
      <c r="AJ5756">
        <v>9</v>
      </c>
      <c r="AK5756">
        <v>12</v>
      </c>
      <c r="AL5756">
        <v>75.180000000000007</v>
      </c>
      <c r="AM5756">
        <v>19.05</v>
      </c>
      <c r="AN5756" t="s">
        <v>58</v>
      </c>
      <c r="AO5756" t="s">
        <v>52</v>
      </c>
      <c r="AP5756" t="s">
        <v>59</v>
      </c>
      <c r="AQ5756">
        <v>0</v>
      </c>
    </row>
    <row r="5757" spans="1:43" x14ac:dyDescent="0.2">
      <c r="A5757" t="s">
        <v>5819</v>
      </c>
      <c r="B5757" t="s">
        <v>55</v>
      </c>
      <c r="C5757">
        <v>1</v>
      </c>
      <c r="D5757" t="s">
        <v>45</v>
      </c>
      <c r="E5757" t="s">
        <v>46</v>
      </c>
      <c r="F5757">
        <v>15</v>
      </c>
      <c r="G5757" t="s">
        <v>45</v>
      </c>
      <c r="H5757" t="s">
        <v>45</v>
      </c>
      <c r="I5757" t="s">
        <v>65</v>
      </c>
      <c r="J5757">
        <v>323</v>
      </c>
      <c r="K5757">
        <v>7</v>
      </c>
      <c r="L5757" t="s">
        <v>45</v>
      </c>
      <c r="M5757" t="s">
        <v>46</v>
      </c>
      <c r="N5757" t="s">
        <v>45</v>
      </c>
      <c r="O5757" t="s">
        <v>46</v>
      </c>
      <c r="P5757" t="s">
        <v>45</v>
      </c>
      <c r="Q5757" t="s">
        <v>46</v>
      </c>
      <c r="R5757" t="s">
        <v>49</v>
      </c>
      <c r="S5757" t="s">
        <v>45</v>
      </c>
      <c r="T5757" t="s">
        <v>50</v>
      </c>
      <c r="U5757">
        <v>96.5</v>
      </c>
      <c r="V5757">
        <v>1392.25</v>
      </c>
      <c r="W5757" t="s">
        <v>46</v>
      </c>
      <c r="X5757">
        <v>54.365926179291201</v>
      </c>
      <c r="Y5757">
        <v>85.044832563830099</v>
      </c>
      <c r="Z5757">
        <v>19.446412271251202</v>
      </c>
      <c r="AA5757" s="1" t="d">
        <v>2023-10-06</v>
      </c>
      <c r="AB5757">
        <v>25.313335790737401</v>
      </c>
      <c r="AC5757">
        <v>723.75</v>
      </c>
      <c r="AD5757" s="1" t="d">
        <v>2023-09-05</v>
      </c>
      <c r="AE5757" t="s">
        <v>45</v>
      </c>
      <c r="AF5757">
        <v>2023</v>
      </c>
      <c r="AG5757">
        <v>10</v>
      </c>
      <c r="AH5757">
        <v>6</v>
      </c>
      <c r="AI5757">
        <v>2023</v>
      </c>
      <c r="AJ5757">
        <v>9</v>
      </c>
      <c r="AK5757">
        <v>5</v>
      </c>
      <c r="AL5757">
        <v>49.92</v>
      </c>
      <c r="AM5757">
        <v>121.813335790737</v>
      </c>
      <c r="AN5757" t="s">
        <v>58</v>
      </c>
      <c r="AO5757" t="s">
        <v>53</v>
      </c>
      <c r="AP5757" t="s">
        <v>59</v>
      </c>
      <c r="AQ5757">
        <v>31169.5</v>
      </c>
    </row>
    <row r="5758" spans="1:43" x14ac:dyDescent="0.2">
      <c r="A5758" t="s">
        <v>5820</v>
      </c>
      <c r="B5758" t="s">
        <v>44</v>
      </c>
      <c r="C5758">
        <v>0</v>
      </c>
      <c r="D5758" t="s">
        <v>46</v>
      </c>
      <c r="E5758" t="s">
        <v>46</v>
      </c>
      <c r="F5758">
        <v>53</v>
      </c>
      <c r="G5758" t="s">
        <v>45</v>
      </c>
      <c r="H5758" t="s">
        <v>46</v>
      </c>
      <c r="I5758" t="s">
        <v>46</v>
      </c>
      <c r="J5758">
        <v>0</v>
      </c>
      <c r="K5758">
        <v>0</v>
      </c>
      <c r="L5758" t="s">
        <v>74</v>
      </c>
      <c r="M5758" t="s">
        <v>74</v>
      </c>
      <c r="N5758" t="s">
        <v>74</v>
      </c>
      <c r="O5758" t="s">
        <v>74</v>
      </c>
      <c r="P5758" t="s">
        <v>74</v>
      </c>
      <c r="Q5758" t="s">
        <v>74</v>
      </c>
      <c r="R5758" t="s">
        <v>75</v>
      </c>
      <c r="S5758" t="s">
        <v>46</v>
      </c>
      <c r="T5758" t="s">
        <v>68</v>
      </c>
      <c r="U5758">
        <v>19.850000000000001</v>
      </c>
      <c r="V5758">
        <v>1049.5999999999999</v>
      </c>
      <c r="W5758" t="s">
        <v>46</v>
      </c>
      <c r="X5758">
        <v>78.556317600411901</v>
      </c>
      <c r="Y5758">
        <v>64.369656934287406</v>
      </c>
      <c r="Z5758">
        <v>10.056849543992399</v>
      </c>
      <c r="AA5758" s="1" t="d">
        <v>2024-07-21</v>
      </c>
      <c r="AB5758">
        <v>0</v>
      </c>
      <c r="AC5758">
        <v>526.02499999999998</v>
      </c>
      <c r="AD5758" s="1" t="d">
        <v>2023-07-11</v>
      </c>
      <c r="AE5758" t="s">
        <v>46</v>
      </c>
      <c r="AF5758">
        <v>2024</v>
      </c>
      <c r="AG5758">
        <v>7</v>
      </c>
      <c r="AH5758">
        <v>21</v>
      </c>
      <c r="AI5758">
        <v>2023</v>
      </c>
      <c r="AJ5758">
        <v>7</v>
      </c>
      <c r="AK5758">
        <v>11</v>
      </c>
      <c r="AL5758">
        <v>121.5</v>
      </c>
      <c r="AM5758">
        <v>19.850000000000001</v>
      </c>
      <c r="AN5758" t="s">
        <v>63</v>
      </c>
      <c r="AO5758" t="s">
        <v>52</v>
      </c>
      <c r="AP5758" t="s">
        <v>53</v>
      </c>
      <c r="AQ5758">
        <v>0</v>
      </c>
    </row>
    <row r="5759" spans="1:43" x14ac:dyDescent="0.2">
      <c r="A5759" t="s">
        <v>5821</v>
      </c>
      <c r="B5759" t="s">
        <v>44</v>
      </c>
      <c r="C5759">
        <v>1</v>
      </c>
      <c r="D5759" t="s">
        <v>45</v>
      </c>
      <c r="E5759" t="s">
        <v>46</v>
      </c>
      <c r="F5759">
        <v>28</v>
      </c>
      <c r="G5759" t="s">
        <v>45</v>
      </c>
      <c r="H5759" t="s">
        <v>45</v>
      </c>
      <c r="I5759" t="s">
        <v>46</v>
      </c>
      <c r="J5759">
        <v>0</v>
      </c>
      <c r="K5759">
        <v>0</v>
      </c>
      <c r="L5759" t="s">
        <v>74</v>
      </c>
      <c r="M5759" t="s">
        <v>74</v>
      </c>
      <c r="N5759" t="s">
        <v>74</v>
      </c>
      <c r="O5759" t="s">
        <v>74</v>
      </c>
      <c r="P5759" t="s">
        <v>74</v>
      </c>
      <c r="Q5759" t="s">
        <v>74</v>
      </c>
      <c r="R5759" t="s">
        <v>49</v>
      </c>
      <c r="S5759" t="s">
        <v>46</v>
      </c>
      <c r="T5759" t="s">
        <v>57</v>
      </c>
      <c r="U5759">
        <v>25.7</v>
      </c>
      <c r="V5759">
        <v>734.6</v>
      </c>
      <c r="W5759" t="s">
        <v>46</v>
      </c>
      <c r="X5759">
        <v>65.028529430777397</v>
      </c>
      <c r="Y5759">
        <v>68.205403349999997</v>
      </c>
      <c r="Z5759">
        <v>12.1307827982309</v>
      </c>
      <c r="AA5759" s="1" t="d">
        <v>2023-10-16</v>
      </c>
      <c r="AB5759">
        <v>0</v>
      </c>
      <c r="AC5759">
        <v>359.8</v>
      </c>
      <c r="AD5759" s="1" t="d">
        <v>2023-09-13</v>
      </c>
      <c r="AE5759" t="s">
        <v>46</v>
      </c>
      <c r="AF5759">
        <v>2023</v>
      </c>
      <c r="AG5759">
        <v>10</v>
      </c>
      <c r="AH5759">
        <v>16</v>
      </c>
      <c r="AI5759">
        <v>2023</v>
      </c>
      <c r="AJ5759">
        <v>9</v>
      </c>
      <c r="AK5759">
        <v>13</v>
      </c>
      <c r="AL5759">
        <v>80.900000000000006</v>
      </c>
      <c r="AM5759">
        <v>25.7</v>
      </c>
      <c r="AN5759" t="s">
        <v>58</v>
      </c>
      <c r="AO5759" t="s">
        <v>52</v>
      </c>
      <c r="AP5759" t="s">
        <v>59</v>
      </c>
      <c r="AQ5759">
        <v>0</v>
      </c>
    </row>
    <row r="5760" spans="1:43" x14ac:dyDescent="0.2">
      <c r="A5760" t="s">
        <v>5822</v>
      </c>
      <c r="B5760" t="s">
        <v>55</v>
      </c>
      <c r="C5760">
        <v>0</v>
      </c>
      <c r="D5760" t="s">
        <v>46</v>
      </c>
      <c r="E5760" t="s">
        <v>46</v>
      </c>
      <c r="F5760">
        <v>22</v>
      </c>
      <c r="G5760" t="s">
        <v>45</v>
      </c>
      <c r="H5760" t="s">
        <v>46</v>
      </c>
      <c r="I5760" t="s">
        <v>46</v>
      </c>
      <c r="J5760">
        <v>0</v>
      </c>
      <c r="K5760">
        <v>0</v>
      </c>
      <c r="L5760" t="s">
        <v>74</v>
      </c>
      <c r="M5760" t="s">
        <v>74</v>
      </c>
      <c r="N5760" t="s">
        <v>74</v>
      </c>
      <c r="O5760" t="s">
        <v>74</v>
      </c>
      <c r="P5760" t="s">
        <v>74</v>
      </c>
      <c r="Q5760" t="s">
        <v>74</v>
      </c>
      <c r="R5760" t="s">
        <v>56</v>
      </c>
      <c r="S5760" t="s">
        <v>46</v>
      </c>
      <c r="T5760" t="s">
        <v>57</v>
      </c>
      <c r="U5760">
        <v>20.3</v>
      </c>
      <c r="V5760">
        <v>475.1</v>
      </c>
      <c r="W5760" t="s">
        <v>46</v>
      </c>
      <c r="X5760">
        <v>62.219999205681802</v>
      </c>
      <c r="Y5760">
        <v>94.350873992222304</v>
      </c>
      <c r="Z5760">
        <v>5.0980587425826203</v>
      </c>
      <c r="AA5760" s="1" t="d">
        <v>2024-04-15</v>
      </c>
      <c r="AB5760">
        <v>0</v>
      </c>
      <c r="AC5760">
        <v>223.3</v>
      </c>
      <c r="AD5760" s="1" t="d">
        <v>2023-08-31</v>
      </c>
      <c r="AE5760" t="s">
        <v>46</v>
      </c>
      <c r="AF5760">
        <v>2024</v>
      </c>
      <c r="AG5760">
        <v>4</v>
      </c>
      <c r="AH5760">
        <v>15</v>
      </c>
      <c r="AI5760">
        <v>2023</v>
      </c>
      <c r="AJ5760">
        <v>8</v>
      </c>
      <c r="AK5760">
        <v>31</v>
      </c>
      <c r="AL5760">
        <v>79.12</v>
      </c>
      <c r="AM5760">
        <v>20.3</v>
      </c>
      <c r="AN5760" t="s">
        <v>58</v>
      </c>
      <c r="AO5760" t="s">
        <v>52</v>
      </c>
      <c r="AP5760" t="s">
        <v>59</v>
      </c>
      <c r="AQ5760">
        <v>0</v>
      </c>
    </row>
    <row r="5761" spans="1:43" x14ac:dyDescent="0.2">
      <c r="A5761" t="s">
        <v>5823</v>
      </c>
      <c r="B5761" t="s">
        <v>44</v>
      </c>
      <c r="C5761">
        <v>0</v>
      </c>
      <c r="D5761" t="s">
        <v>46</v>
      </c>
      <c r="E5761" t="s">
        <v>46</v>
      </c>
      <c r="F5761">
        <v>1</v>
      </c>
      <c r="G5761" t="s">
        <v>45</v>
      </c>
      <c r="H5761" t="s">
        <v>46</v>
      </c>
      <c r="I5761" t="s">
        <v>65</v>
      </c>
      <c r="J5761">
        <v>692</v>
      </c>
      <c r="K5761">
        <v>2</v>
      </c>
      <c r="L5761" t="s">
        <v>46</v>
      </c>
      <c r="M5761" t="s">
        <v>46</v>
      </c>
      <c r="N5761" t="s">
        <v>46</v>
      </c>
      <c r="O5761" t="s">
        <v>46</v>
      </c>
      <c r="P5761" t="s">
        <v>46</v>
      </c>
      <c r="Q5761" t="s">
        <v>46</v>
      </c>
      <c r="R5761" t="s">
        <v>49</v>
      </c>
      <c r="S5761" t="s">
        <v>45</v>
      </c>
      <c r="T5761" t="s">
        <v>57</v>
      </c>
      <c r="U5761">
        <v>70.150000000000006</v>
      </c>
      <c r="V5761">
        <v>70.150000000000006</v>
      </c>
      <c r="W5761" t="s">
        <v>45</v>
      </c>
      <c r="X5761">
        <v>82.798023175773295</v>
      </c>
      <c r="Y5761">
        <v>59.970593564536401</v>
      </c>
      <c r="Z5761">
        <v>20.655129620865601</v>
      </c>
      <c r="AA5761" s="1" t="d">
        <v>2023-10-13</v>
      </c>
      <c r="AB5761">
        <v>22.4148355643248</v>
      </c>
      <c r="AC5761">
        <v>35.075000000000003</v>
      </c>
      <c r="AD5761" s="1" t="d">
        <v>2023-09-11</v>
      </c>
      <c r="AE5761" t="s">
        <v>46</v>
      </c>
      <c r="AF5761">
        <v>2023</v>
      </c>
      <c r="AG5761">
        <v>10</v>
      </c>
      <c r="AH5761">
        <v>13</v>
      </c>
      <c r="AI5761">
        <v>2023</v>
      </c>
      <c r="AJ5761">
        <v>9</v>
      </c>
      <c r="AK5761">
        <v>11</v>
      </c>
      <c r="AL5761">
        <v>63.14</v>
      </c>
      <c r="AM5761">
        <v>92.564835564324795</v>
      </c>
      <c r="AN5761" t="s">
        <v>51</v>
      </c>
      <c r="AO5761" t="s">
        <v>53</v>
      </c>
      <c r="AP5761" t="s">
        <v>53</v>
      </c>
      <c r="AQ5761">
        <v>48543.8</v>
      </c>
    </row>
    <row r="5762" spans="1:43" x14ac:dyDescent="0.2">
      <c r="A5762" t="s">
        <v>5824</v>
      </c>
      <c r="B5762" t="s">
        <v>55</v>
      </c>
      <c r="C5762">
        <v>1</v>
      </c>
      <c r="D5762" t="s">
        <v>45</v>
      </c>
      <c r="E5762" t="s">
        <v>46</v>
      </c>
      <c r="F5762">
        <v>16</v>
      </c>
      <c r="G5762" t="s">
        <v>45</v>
      </c>
      <c r="H5762" t="s">
        <v>46</v>
      </c>
      <c r="I5762" t="s">
        <v>65</v>
      </c>
      <c r="J5762">
        <v>234</v>
      </c>
      <c r="K5762">
        <v>10</v>
      </c>
      <c r="L5762" t="s">
        <v>46</v>
      </c>
      <c r="M5762" t="s">
        <v>46</v>
      </c>
      <c r="N5762" t="s">
        <v>45</v>
      </c>
      <c r="O5762" t="s">
        <v>45</v>
      </c>
      <c r="P5762" t="s">
        <v>46</v>
      </c>
      <c r="Q5762" t="s">
        <v>45</v>
      </c>
      <c r="R5762" t="s">
        <v>49</v>
      </c>
      <c r="S5762" t="s">
        <v>45</v>
      </c>
      <c r="T5762" t="s">
        <v>50</v>
      </c>
      <c r="U5762">
        <v>91.55</v>
      </c>
      <c r="V5762">
        <v>1540.05</v>
      </c>
      <c r="W5762" t="s">
        <v>46</v>
      </c>
      <c r="X5762">
        <v>70.441458875163207</v>
      </c>
      <c r="Y5762">
        <v>76.526977110421498</v>
      </c>
      <c r="Z5762">
        <v>20.676605619879702</v>
      </c>
      <c r="AA5762" s="1" t="d">
        <v>2023-10-11</v>
      </c>
      <c r="AB5762">
        <v>0</v>
      </c>
      <c r="AC5762">
        <v>732.4</v>
      </c>
      <c r="AD5762" s="1" t="d">
        <v>2023-08-31</v>
      </c>
      <c r="AE5762" t="s">
        <v>46</v>
      </c>
      <c r="AF5762">
        <v>2023</v>
      </c>
      <c r="AG5762">
        <v>10</v>
      </c>
      <c r="AH5762">
        <v>11</v>
      </c>
      <c r="AI5762">
        <v>2023</v>
      </c>
      <c r="AJ5762">
        <v>8</v>
      </c>
      <c r="AK5762">
        <v>31</v>
      </c>
      <c r="AL5762">
        <v>65.760000000000005</v>
      </c>
      <c r="AM5762">
        <v>91.55</v>
      </c>
      <c r="AN5762" t="s">
        <v>58</v>
      </c>
      <c r="AO5762" t="s">
        <v>53</v>
      </c>
      <c r="AP5762" t="s">
        <v>59</v>
      </c>
      <c r="AQ5762">
        <v>21422.7</v>
      </c>
    </row>
    <row r="5763" spans="1:43" x14ac:dyDescent="0.2">
      <c r="A5763" t="s">
        <v>5825</v>
      </c>
      <c r="B5763" t="s">
        <v>44</v>
      </c>
      <c r="C5763">
        <v>0</v>
      </c>
      <c r="D5763" t="s">
        <v>45</v>
      </c>
      <c r="E5763" t="s">
        <v>45</v>
      </c>
      <c r="F5763">
        <v>48</v>
      </c>
      <c r="G5763" t="s">
        <v>46</v>
      </c>
      <c r="H5763" t="s">
        <v>47</v>
      </c>
      <c r="I5763" t="s">
        <v>48</v>
      </c>
      <c r="J5763">
        <v>121</v>
      </c>
      <c r="K5763">
        <v>8</v>
      </c>
      <c r="L5763" t="s">
        <v>45</v>
      </c>
      <c r="M5763" t="s">
        <v>45</v>
      </c>
      <c r="N5763" t="s">
        <v>46</v>
      </c>
      <c r="O5763" t="s">
        <v>45</v>
      </c>
      <c r="P5763" t="s">
        <v>46</v>
      </c>
      <c r="Q5763" t="s">
        <v>46</v>
      </c>
      <c r="R5763" t="s">
        <v>75</v>
      </c>
      <c r="S5763" t="s">
        <v>46</v>
      </c>
      <c r="T5763" t="s">
        <v>57</v>
      </c>
      <c r="U5763">
        <v>39.4</v>
      </c>
      <c r="V5763">
        <v>1978.65</v>
      </c>
      <c r="W5763" t="s">
        <v>46</v>
      </c>
      <c r="X5763">
        <v>77.749666689039501</v>
      </c>
      <c r="Y5763">
        <v>94.532754760425405</v>
      </c>
      <c r="Z5763">
        <v>8.3172753939544393</v>
      </c>
      <c r="AA5763" s="1" t="d">
        <v>2024-11-02</v>
      </c>
      <c r="AB5763">
        <v>0</v>
      </c>
      <c r="AC5763">
        <v>945.6</v>
      </c>
      <c r="AD5763" s="1" t="d">
        <v>2023-07-25</v>
      </c>
      <c r="AE5763" t="s">
        <v>46</v>
      </c>
      <c r="AF5763">
        <v>2024</v>
      </c>
      <c r="AG5763">
        <v>11</v>
      </c>
      <c r="AH5763">
        <v>2</v>
      </c>
      <c r="AI5763">
        <v>2023</v>
      </c>
      <c r="AJ5763">
        <v>7</v>
      </c>
      <c r="AK5763">
        <v>25</v>
      </c>
      <c r="AL5763">
        <v>117.43</v>
      </c>
      <c r="AM5763">
        <v>39.4</v>
      </c>
      <c r="AN5763" t="s">
        <v>63</v>
      </c>
      <c r="AO5763" t="s">
        <v>59</v>
      </c>
      <c r="AP5763" t="s">
        <v>53</v>
      </c>
      <c r="AQ5763">
        <v>4767.3999999999996</v>
      </c>
    </row>
    <row r="5764" spans="1:43" x14ac:dyDescent="0.2">
      <c r="A5764" t="s">
        <v>5826</v>
      </c>
      <c r="B5764" t="s">
        <v>55</v>
      </c>
      <c r="C5764">
        <v>1</v>
      </c>
      <c r="D5764" t="s">
        <v>45</v>
      </c>
      <c r="E5764" t="s">
        <v>46</v>
      </c>
      <c r="F5764">
        <v>30</v>
      </c>
      <c r="G5764" t="s">
        <v>45</v>
      </c>
      <c r="H5764" t="s">
        <v>45</v>
      </c>
      <c r="I5764" t="s">
        <v>65</v>
      </c>
      <c r="J5764">
        <v>607</v>
      </c>
      <c r="K5764">
        <v>2</v>
      </c>
      <c r="L5764" t="s">
        <v>45</v>
      </c>
      <c r="M5764" t="s">
        <v>45</v>
      </c>
      <c r="N5764" t="s">
        <v>45</v>
      </c>
      <c r="O5764" t="s">
        <v>45</v>
      </c>
      <c r="P5764" t="s">
        <v>45</v>
      </c>
      <c r="Q5764" t="s">
        <v>46</v>
      </c>
      <c r="R5764" t="s">
        <v>49</v>
      </c>
      <c r="S5764" t="s">
        <v>45</v>
      </c>
      <c r="T5764" t="s">
        <v>62</v>
      </c>
      <c r="U5764">
        <v>105.7</v>
      </c>
      <c r="V5764">
        <v>3181.8</v>
      </c>
      <c r="W5764" t="s">
        <v>46</v>
      </c>
      <c r="X5764">
        <v>55.280110952237997</v>
      </c>
      <c r="Y5764">
        <v>79.217693409414807</v>
      </c>
      <c r="Z5764">
        <v>8.4589203590000004</v>
      </c>
      <c r="AA5764" s="1" t="d">
        <v>2023-10-12</v>
      </c>
      <c r="AB5764">
        <v>47.6300343693784</v>
      </c>
      <c r="AC5764">
        <v>1585.5</v>
      </c>
      <c r="AD5764" s="1" t="d">
        <v>2023-09-05</v>
      </c>
      <c r="AE5764" t="s">
        <v>45</v>
      </c>
      <c r="AF5764">
        <v>2023</v>
      </c>
      <c r="AG5764">
        <v>10</v>
      </c>
      <c r="AH5764">
        <v>12</v>
      </c>
      <c r="AI5764">
        <v>2023</v>
      </c>
      <c r="AJ5764">
        <v>9</v>
      </c>
      <c r="AK5764">
        <v>5</v>
      </c>
      <c r="AL5764">
        <v>76.819999999999993</v>
      </c>
      <c r="AM5764">
        <v>153.33003436937801</v>
      </c>
      <c r="AN5764" t="s">
        <v>58</v>
      </c>
      <c r="AO5764" t="s">
        <v>53</v>
      </c>
      <c r="AP5764" t="s">
        <v>59</v>
      </c>
      <c r="AQ5764">
        <v>64159.9</v>
      </c>
    </row>
    <row r="5765" spans="1:43" x14ac:dyDescent="0.2">
      <c r="A5765" t="s">
        <v>5827</v>
      </c>
      <c r="B5765" t="s">
        <v>44</v>
      </c>
      <c r="C5765">
        <v>0</v>
      </c>
      <c r="D5765" t="s">
        <v>46</v>
      </c>
      <c r="E5765" t="s">
        <v>46</v>
      </c>
      <c r="F5765">
        <v>3</v>
      </c>
      <c r="G5765" t="s">
        <v>45</v>
      </c>
      <c r="H5765" t="s">
        <v>46</v>
      </c>
      <c r="I5765" t="s">
        <v>65</v>
      </c>
      <c r="J5765">
        <v>376</v>
      </c>
      <c r="K5765">
        <v>3</v>
      </c>
      <c r="L5765" t="s">
        <v>46</v>
      </c>
      <c r="M5765" t="s">
        <v>46</v>
      </c>
      <c r="N5765" t="s">
        <v>46</v>
      </c>
      <c r="O5765" t="s">
        <v>46</v>
      </c>
      <c r="P5765" t="s">
        <v>46</v>
      </c>
      <c r="Q5765" t="s">
        <v>46</v>
      </c>
      <c r="R5765" t="s">
        <v>49</v>
      </c>
      <c r="S5765" t="s">
        <v>45</v>
      </c>
      <c r="T5765" t="s">
        <v>50</v>
      </c>
      <c r="U5765">
        <v>70.25</v>
      </c>
      <c r="V5765">
        <v>229.7</v>
      </c>
      <c r="W5765" t="s">
        <v>46</v>
      </c>
      <c r="X5765">
        <v>48.92774584</v>
      </c>
      <c r="Y5765">
        <v>61.5810222704214</v>
      </c>
      <c r="Z5765">
        <v>8.2662505449587798</v>
      </c>
      <c r="AA5765" s="1" t="d">
        <v>2023-09-29</v>
      </c>
      <c r="AB5765">
        <v>16.991251394997299</v>
      </c>
      <c r="AC5765">
        <v>105.375</v>
      </c>
      <c r="AD5765" s="1" t="d">
        <v>2023-09-05</v>
      </c>
      <c r="AE5765" t="s">
        <v>45</v>
      </c>
      <c r="AF5765">
        <v>2023</v>
      </c>
      <c r="AG5765">
        <v>9</v>
      </c>
      <c r="AH5765">
        <v>29</v>
      </c>
      <c r="AI5765">
        <v>2023</v>
      </c>
      <c r="AJ5765">
        <v>9</v>
      </c>
      <c r="AK5765">
        <v>5</v>
      </c>
      <c r="AL5765">
        <v>43.66</v>
      </c>
      <c r="AM5765">
        <v>87.241251394997306</v>
      </c>
      <c r="AN5765" t="s">
        <v>51</v>
      </c>
      <c r="AO5765" t="s">
        <v>53</v>
      </c>
      <c r="AP5765" t="s">
        <v>52</v>
      </c>
      <c r="AQ5765">
        <v>26414</v>
      </c>
    </row>
    <row r="5766" spans="1:43" x14ac:dyDescent="0.2">
      <c r="A5766" t="s">
        <v>5828</v>
      </c>
      <c r="B5766" t="s">
        <v>55</v>
      </c>
      <c r="C5766">
        <v>1</v>
      </c>
      <c r="D5766" t="s">
        <v>46</v>
      </c>
      <c r="E5766" t="s">
        <v>46</v>
      </c>
      <c r="F5766">
        <v>57</v>
      </c>
      <c r="G5766" t="s">
        <v>45</v>
      </c>
      <c r="H5766" t="s">
        <v>45</v>
      </c>
      <c r="I5766" t="s">
        <v>65</v>
      </c>
      <c r="J5766">
        <v>252</v>
      </c>
      <c r="K5766">
        <v>2</v>
      </c>
      <c r="L5766" t="s">
        <v>45</v>
      </c>
      <c r="M5766" t="s">
        <v>46</v>
      </c>
      <c r="N5766" t="s">
        <v>46</v>
      </c>
      <c r="O5766" t="s">
        <v>45</v>
      </c>
      <c r="P5766" t="s">
        <v>46</v>
      </c>
      <c r="Q5766" t="s">
        <v>45</v>
      </c>
      <c r="R5766" t="s">
        <v>75</v>
      </c>
      <c r="S5766" t="s">
        <v>46</v>
      </c>
      <c r="T5766" t="s">
        <v>50</v>
      </c>
      <c r="U5766">
        <v>93.75</v>
      </c>
      <c r="V5766">
        <v>5625.55</v>
      </c>
      <c r="W5766" t="s">
        <v>46</v>
      </c>
      <c r="X5766">
        <v>71.608119430000002</v>
      </c>
      <c r="Y5766">
        <v>88.920676</v>
      </c>
      <c r="Z5766">
        <v>6.7755207067783099</v>
      </c>
      <c r="AA5766" s="1" t="d">
        <v>2024-11-27</v>
      </c>
      <c r="AB5766">
        <v>0</v>
      </c>
      <c r="AC5766">
        <v>2671.875</v>
      </c>
      <c r="AD5766" s="1" t="d">
        <v>2023-08-20</v>
      </c>
      <c r="AE5766" t="s">
        <v>46</v>
      </c>
      <c r="AF5766">
        <v>2024</v>
      </c>
      <c r="AG5766">
        <v>11</v>
      </c>
      <c r="AH5766">
        <v>27</v>
      </c>
      <c r="AI5766">
        <v>2023</v>
      </c>
      <c r="AJ5766">
        <v>8</v>
      </c>
      <c r="AK5766">
        <v>20</v>
      </c>
      <c r="AL5766">
        <v>121.83</v>
      </c>
      <c r="AM5766">
        <v>93.75</v>
      </c>
      <c r="AN5766" t="s">
        <v>63</v>
      </c>
      <c r="AO5766" t="s">
        <v>53</v>
      </c>
      <c r="AP5766" t="s">
        <v>59</v>
      </c>
      <c r="AQ5766">
        <v>23625</v>
      </c>
    </row>
    <row r="5767" spans="1:43" x14ac:dyDescent="0.2">
      <c r="A5767" t="s">
        <v>5829</v>
      </c>
      <c r="B5767" t="s">
        <v>44</v>
      </c>
      <c r="C5767">
        <v>1</v>
      </c>
      <c r="D5767" t="s">
        <v>45</v>
      </c>
      <c r="E5767" t="s">
        <v>46</v>
      </c>
      <c r="F5767">
        <v>68</v>
      </c>
      <c r="G5767" t="s">
        <v>45</v>
      </c>
      <c r="H5767" t="s">
        <v>45</v>
      </c>
      <c r="I5767" t="s">
        <v>65</v>
      </c>
      <c r="J5767">
        <v>692</v>
      </c>
      <c r="K5767">
        <v>3</v>
      </c>
      <c r="L5767" t="s">
        <v>45</v>
      </c>
      <c r="M5767" t="s">
        <v>45</v>
      </c>
      <c r="N5767" t="s">
        <v>46</v>
      </c>
      <c r="O5767" t="s">
        <v>46</v>
      </c>
      <c r="P5767" t="s">
        <v>46</v>
      </c>
      <c r="Q5767" t="s">
        <v>45</v>
      </c>
      <c r="R5767" t="s">
        <v>56</v>
      </c>
      <c r="S5767" t="s">
        <v>45</v>
      </c>
      <c r="T5767" t="s">
        <v>68</v>
      </c>
      <c r="U5767">
        <v>96.55</v>
      </c>
      <c r="V5767">
        <v>6581.9</v>
      </c>
      <c r="W5767" t="s">
        <v>45</v>
      </c>
      <c r="X5767">
        <v>65.217304667579</v>
      </c>
      <c r="Y5767">
        <v>61.273500893554797</v>
      </c>
      <c r="Z5767">
        <v>29.638536701427501</v>
      </c>
      <c r="AA5767" s="1" t="d">
        <v>2024-02-25</v>
      </c>
      <c r="AB5767">
        <v>39.497257657084802</v>
      </c>
      <c r="AC5767">
        <v>3282.7</v>
      </c>
      <c r="AD5767" s="1" t="d">
        <v>2023-08-30</v>
      </c>
      <c r="AE5767" t="s">
        <v>45</v>
      </c>
      <c r="AF5767">
        <v>2024</v>
      </c>
      <c r="AG5767">
        <v>2</v>
      </c>
      <c r="AH5767">
        <v>25</v>
      </c>
      <c r="AI5767">
        <v>2023</v>
      </c>
      <c r="AJ5767">
        <v>8</v>
      </c>
      <c r="AK5767">
        <v>30</v>
      </c>
      <c r="AL5767">
        <v>103.58</v>
      </c>
      <c r="AM5767">
        <v>136.047257657084</v>
      </c>
      <c r="AN5767" t="s">
        <v>63</v>
      </c>
      <c r="AO5767" t="s">
        <v>53</v>
      </c>
      <c r="AP5767" t="s">
        <v>59</v>
      </c>
      <c r="AQ5767">
        <v>66812.599999999904</v>
      </c>
    </row>
    <row r="5768" spans="1:43" x14ac:dyDescent="0.2">
      <c r="A5768" t="s">
        <v>5830</v>
      </c>
      <c r="B5768" t="s">
        <v>44</v>
      </c>
      <c r="C5768">
        <v>0</v>
      </c>
      <c r="D5768" t="s">
        <v>45</v>
      </c>
      <c r="E5768" t="s">
        <v>46</v>
      </c>
      <c r="F5768">
        <v>23</v>
      </c>
      <c r="G5768" t="s">
        <v>45</v>
      </c>
      <c r="H5768" t="s">
        <v>46</v>
      </c>
      <c r="I5768" t="s">
        <v>48</v>
      </c>
      <c r="J5768">
        <v>776</v>
      </c>
      <c r="K5768">
        <v>9</v>
      </c>
      <c r="L5768" t="s">
        <v>46</v>
      </c>
      <c r="M5768" t="s">
        <v>46</v>
      </c>
      <c r="N5768" t="s">
        <v>46</v>
      </c>
      <c r="O5768" t="s">
        <v>45</v>
      </c>
      <c r="P5768" t="s">
        <v>45</v>
      </c>
      <c r="Q5768" t="s">
        <v>46</v>
      </c>
      <c r="R5768" t="s">
        <v>56</v>
      </c>
      <c r="S5768" t="s">
        <v>46</v>
      </c>
      <c r="T5768" t="s">
        <v>62</v>
      </c>
      <c r="U5768">
        <v>60</v>
      </c>
      <c r="V5768">
        <v>1347.15</v>
      </c>
      <c r="W5768" t="s">
        <v>46</v>
      </c>
      <c r="X5768">
        <v>79.396520086809105</v>
      </c>
      <c r="Y5768">
        <v>74.1010768224439</v>
      </c>
      <c r="Z5768">
        <v>6.3528147557617496</v>
      </c>
      <c r="AA5768" s="1" t="d">
        <v>2024-04-13</v>
      </c>
      <c r="AB5768">
        <v>20.1134960276115</v>
      </c>
      <c r="AC5768">
        <v>690</v>
      </c>
      <c r="AD5768" s="1" t="d">
        <v>2023-07-19</v>
      </c>
      <c r="AE5768" t="s">
        <v>46</v>
      </c>
      <c r="AF5768">
        <v>2024</v>
      </c>
      <c r="AG5768">
        <v>4</v>
      </c>
      <c r="AH5768">
        <v>13</v>
      </c>
      <c r="AI5768">
        <v>2023</v>
      </c>
      <c r="AJ5768">
        <v>7</v>
      </c>
      <c r="AK5768">
        <v>19</v>
      </c>
      <c r="AL5768">
        <v>96.04</v>
      </c>
      <c r="AM5768">
        <v>80.113496027611504</v>
      </c>
      <c r="AN5768" t="s">
        <v>58</v>
      </c>
      <c r="AO5768" t="s">
        <v>59</v>
      </c>
      <c r="AP5768" t="s">
        <v>53</v>
      </c>
      <c r="AQ5768">
        <v>46560</v>
      </c>
    </row>
    <row r="5769" spans="1:43" x14ac:dyDescent="0.2">
      <c r="A5769" t="s">
        <v>5831</v>
      </c>
      <c r="B5769" t="s">
        <v>44</v>
      </c>
      <c r="C5769">
        <v>0</v>
      </c>
      <c r="D5769" t="s">
        <v>45</v>
      </c>
      <c r="E5769" t="s">
        <v>46</v>
      </c>
      <c r="F5769">
        <v>65</v>
      </c>
      <c r="G5769" t="s">
        <v>45</v>
      </c>
      <c r="H5769" t="s">
        <v>46</v>
      </c>
      <c r="I5769" t="s">
        <v>48</v>
      </c>
      <c r="J5769">
        <v>693</v>
      </c>
      <c r="K5769">
        <v>1</v>
      </c>
      <c r="L5769" t="s">
        <v>46</v>
      </c>
      <c r="M5769" t="s">
        <v>46</v>
      </c>
      <c r="N5769" t="s">
        <v>46</v>
      </c>
      <c r="O5769" t="s">
        <v>45</v>
      </c>
      <c r="P5769" t="s">
        <v>45</v>
      </c>
      <c r="Q5769" t="s">
        <v>46</v>
      </c>
      <c r="R5769" t="s">
        <v>75</v>
      </c>
      <c r="S5769" t="s">
        <v>45</v>
      </c>
      <c r="T5769" t="s">
        <v>68</v>
      </c>
      <c r="U5769">
        <v>59.8</v>
      </c>
      <c r="V5769">
        <v>3808.2</v>
      </c>
      <c r="W5769" t="s">
        <v>46</v>
      </c>
      <c r="X5769">
        <v>68.801373210061698</v>
      </c>
      <c r="Y5769">
        <v>86.986888135170403</v>
      </c>
      <c r="Z5769">
        <v>7.3814785855523697</v>
      </c>
      <c r="AA5769" s="1" t="d">
        <v>2024-10-03</v>
      </c>
      <c r="AB5769">
        <v>12.6913845168605</v>
      </c>
      <c r="AC5769">
        <v>1943.5</v>
      </c>
      <c r="AD5769" s="1" t="d">
        <v>2023-09-04</v>
      </c>
      <c r="AE5769" t="s">
        <v>45</v>
      </c>
      <c r="AF5769">
        <v>2024</v>
      </c>
      <c r="AG5769">
        <v>10</v>
      </c>
      <c r="AH5769">
        <v>3</v>
      </c>
      <c r="AI5769">
        <v>2023</v>
      </c>
      <c r="AJ5769">
        <v>9</v>
      </c>
      <c r="AK5769">
        <v>4</v>
      </c>
      <c r="AL5769">
        <v>126.42</v>
      </c>
      <c r="AM5769">
        <v>72.491384516860506</v>
      </c>
      <c r="AN5769" t="s">
        <v>63</v>
      </c>
      <c r="AO5769" t="s">
        <v>59</v>
      </c>
      <c r="AP5769" t="s">
        <v>59</v>
      </c>
      <c r="AQ5769">
        <v>41441.4</v>
      </c>
    </row>
    <row r="5770" spans="1:43" x14ac:dyDescent="0.2">
      <c r="A5770" t="s">
        <v>5832</v>
      </c>
      <c r="B5770" t="s">
        <v>55</v>
      </c>
      <c r="C5770">
        <v>0</v>
      </c>
      <c r="D5770" t="s">
        <v>45</v>
      </c>
      <c r="E5770" t="s">
        <v>46</v>
      </c>
      <c r="F5770">
        <v>44</v>
      </c>
      <c r="G5770" t="s">
        <v>45</v>
      </c>
      <c r="H5770" t="s">
        <v>46</v>
      </c>
      <c r="I5770" t="s">
        <v>65</v>
      </c>
      <c r="J5770">
        <v>51</v>
      </c>
      <c r="K5770">
        <v>6</v>
      </c>
      <c r="L5770" t="s">
        <v>46</v>
      </c>
      <c r="M5770" t="s">
        <v>46</v>
      </c>
      <c r="N5770" t="s">
        <v>46</v>
      </c>
      <c r="O5770" t="s">
        <v>46</v>
      </c>
      <c r="P5770" t="s">
        <v>45</v>
      </c>
      <c r="Q5770" t="s">
        <v>45</v>
      </c>
      <c r="R5770" t="s">
        <v>56</v>
      </c>
      <c r="S5770" t="s">
        <v>45</v>
      </c>
      <c r="T5770" t="s">
        <v>62</v>
      </c>
      <c r="U5770">
        <v>90.65</v>
      </c>
      <c r="V5770">
        <v>3974.15</v>
      </c>
      <c r="W5770" t="s">
        <v>46</v>
      </c>
      <c r="X5770">
        <v>73.076130088519406</v>
      </c>
      <c r="Y5770">
        <v>80.252108675400805</v>
      </c>
      <c r="Z5770">
        <v>3.17102035974527</v>
      </c>
      <c r="AA5770" s="1" t="d">
        <v>2024-03-02</v>
      </c>
      <c r="AB5770">
        <v>0</v>
      </c>
      <c r="AC5770">
        <v>1994.3</v>
      </c>
      <c r="AD5770" s="1" t="d">
        <v>2023-08-14</v>
      </c>
      <c r="AE5770" t="s">
        <v>46</v>
      </c>
      <c r="AF5770">
        <v>2024</v>
      </c>
      <c r="AG5770">
        <v>3</v>
      </c>
      <c r="AH5770">
        <v>2</v>
      </c>
      <c r="AI5770">
        <v>2023</v>
      </c>
      <c r="AJ5770">
        <v>8</v>
      </c>
      <c r="AK5770">
        <v>14</v>
      </c>
      <c r="AL5770">
        <v>113.91</v>
      </c>
      <c r="AM5770">
        <v>90.65</v>
      </c>
      <c r="AN5770" t="s">
        <v>63</v>
      </c>
      <c r="AO5770" t="s">
        <v>53</v>
      </c>
      <c r="AP5770" t="s">
        <v>59</v>
      </c>
      <c r="AQ5770">
        <v>4623.1499999999996</v>
      </c>
    </row>
    <row r="5771" spans="1:43" x14ac:dyDescent="0.2">
      <c r="A5771" t="s">
        <v>5833</v>
      </c>
      <c r="B5771" t="s">
        <v>44</v>
      </c>
      <c r="C5771">
        <v>0</v>
      </c>
      <c r="D5771" t="s">
        <v>45</v>
      </c>
      <c r="E5771" t="s">
        <v>45</v>
      </c>
      <c r="F5771">
        <v>71</v>
      </c>
      <c r="G5771" t="s">
        <v>45</v>
      </c>
      <c r="H5771" t="s">
        <v>45</v>
      </c>
      <c r="I5771" t="s">
        <v>65</v>
      </c>
      <c r="J5771">
        <v>642</v>
      </c>
      <c r="K5771">
        <v>2</v>
      </c>
      <c r="L5771" t="s">
        <v>45</v>
      </c>
      <c r="M5771" t="s">
        <v>45</v>
      </c>
      <c r="N5771" t="s">
        <v>45</v>
      </c>
      <c r="O5771" t="s">
        <v>46</v>
      </c>
      <c r="P5771" t="s">
        <v>45</v>
      </c>
      <c r="Q5771" t="s">
        <v>45</v>
      </c>
      <c r="R5771" t="s">
        <v>75</v>
      </c>
      <c r="S5771" t="s">
        <v>45</v>
      </c>
      <c r="T5771" t="s">
        <v>62</v>
      </c>
      <c r="U5771">
        <v>109</v>
      </c>
      <c r="V5771">
        <v>7661.8</v>
      </c>
      <c r="W5771" t="s">
        <v>46</v>
      </c>
      <c r="X5771">
        <v>45.649262050881298</v>
      </c>
      <c r="Y5771">
        <v>64.568817719999998</v>
      </c>
      <c r="Z5771">
        <v>6.0734103986837997</v>
      </c>
      <c r="AA5771" s="1" t="d">
        <v>2024-08-14</v>
      </c>
      <c r="AB5771">
        <v>46.488329471260997</v>
      </c>
      <c r="AC5771">
        <v>3869.5</v>
      </c>
      <c r="AD5771" s="1" t="d">
        <v>2023-09-11</v>
      </c>
      <c r="AE5771" t="s">
        <v>45</v>
      </c>
      <c r="AF5771">
        <v>2024</v>
      </c>
      <c r="AG5771">
        <v>8</v>
      </c>
      <c r="AH5771">
        <v>14</v>
      </c>
      <c r="AI5771">
        <v>2023</v>
      </c>
      <c r="AJ5771">
        <v>9</v>
      </c>
      <c r="AK5771">
        <v>11</v>
      </c>
      <c r="AL5771">
        <v>110.58</v>
      </c>
      <c r="AM5771">
        <v>155.48832947126101</v>
      </c>
      <c r="AN5771" t="s">
        <v>63</v>
      </c>
      <c r="AO5771" t="s">
        <v>53</v>
      </c>
      <c r="AP5771" t="s">
        <v>52</v>
      </c>
      <c r="AQ5771">
        <v>69978</v>
      </c>
    </row>
    <row r="5772" spans="1:43" x14ac:dyDescent="0.2">
      <c r="A5772" t="s">
        <v>5834</v>
      </c>
      <c r="B5772" t="s">
        <v>44</v>
      </c>
      <c r="C5772">
        <v>0</v>
      </c>
      <c r="D5772" t="s">
        <v>45</v>
      </c>
      <c r="E5772" t="s">
        <v>46</v>
      </c>
      <c r="F5772">
        <v>37</v>
      </c>
      <c r="G5772" t="s">
        <v>45</v>
      </c>
      <c r="H5772" t="s">
        <v>45</v>
      </c>
      <c r="I5772" t="s">
        <v>48</v>
      </c>
      <c r="J5772">
        <v>204</v>
      </c>
      <c r="K5772">
        <v>4</v>
      </c>
      <c r="L5772" t="s">
        <v>45</v>
      </c>
      <c r="M5772" t="s">
        <v>46</v>
      </c>
      <c r="N5772" t="s">
        <v>45</v>
      </c>
      <c r="O5772" t="s">
        <v>45</v>
      </c>
      <c r="P5772" t="s">
        <v>46</v>
      </c>
      <c r="Q5772" t="s">
        <v>46</v>
      </c>
      <c r="R5772" t="s">
        <v>56</v>
      </c>
      <c r="S5772" t="s">
        <v>46</v>
      </c>
      <c r="T5772" t="s">
        <v>68</v>
      </c>
      <c r="U5772">
        <v>68.099999999999994</v>
      </c>
      <c r="V5772">
        <v>2479.25</v>
      </c>
      <c r="W5772" t="s">
        <v>46</v>
      </c>
      <c r="X5772">
        <v>98.326554094213805</v>
      </c>
      <c r="Y5772">
        <v>81.642947653705605</v>
      </c>
      <c r="Z5772">
        <v>19.744815557237999</v>
      </c>
      <c r="AA5772" s="1" t="d">
        <v>2024-02-13</v>
      </c>
      <c r="AB5772">
        <v>0</v>
      </c>
      <c r="AC5772">
        <v>1259.8499999999999</v>
      </c>
      <c r="AD5772" s="1" t="d">
        <v>2023-08-14</v>
      </c>
      <c r="AE5772" t="s">
        <v>46</v>
      </c>
      <c r="AF5772">
        <v>2024</v>
      </c>
      <c r="AG5772">
        <v>2</v>
      </c>
      <c r="AH5772">
        <v>13</v>
      </c>
      <c r="AI5772">
        <v>2023</v>
      </c>
      <c r="AJ5772">
        <v>8</v>
      </c>
      <c r="AK5772">
        <v>14</v>
      </c>
      <c r="AL5772">
        <v>115.58</v>
      </c>
      <c r="AM5772">
        <v>68.099999999999994</v>
      </c>
      <c r="AN5772" t="s">
        <v>63</v>
      </c>
      <c r="AO5772" t="s">
        <v>59</v>
      </c>
      <c r="AP5772" t="s">
        <v>53</v>
      </c>
      <c r="AQ5772">
        <v>13892.4</v>
      </c>
    </row>
    <row r="5773" spans="1:43" x14ac:dyDescent="0.2">
      <c r="A5773" t="s">
        <v>5835</v>
      </c>
      <c r="B5773" t="s">
        <v>44</v>
      </c>
      <c r="C5773">
        <v>0</v>
      </c>
      <c r="D5773" t="s">
        <v>46</v>
      </c>
      <c r="E5773" t="s">
        <v>46</v>
      </c>
      <c r="F5773">
        <v>12</v>
      </c>
      <c r="G5773" t="s">
        <v>45</v>
      </c>
      <c r="H5773" t="s">
        <v>46</v>
      </c>
      <c r="I5773" t="s">
        <v>46</v>
      </c>
      <c r="J5773">
        <v>0</v>
      </c>
      <c r="K5773">
        <v>0</v>
      </c>
      <c r="L5773" t="s">
        <v>74</v>
      </c>
      <c r="M5773" t="s">
        <v>74</v>
      </c>
      <c r="N5773" t="s">
        <v>74</v>
      </c>
      <c r="O5773" t="s">
        <v>74</v>
      </c>
      <c r="P5773" t="s">
        <v>74</v>
      </c>
      <c r="Q5773" t="s">
        <v>74</v>
      </c>
      <c r="R5773" t="s">
        <v>49</v>
      </c>
      <c r="S5773" t="s">
        <v>46</v>
      </c>
      <c r="T5773" t="s">
        <v>57</v>
      </c>
      <c r="U5773">
        <v>20.399999999999999</v>
      </c>
      <c r="V5773">
        <v>266.60000000000002</v>
      </c>
      <c r="W5773" t="s">
        <v>46</v>
      </c>
      <c r="X5773">
        <v>67.536370224519501</v>
      </c>
      <c r="Y5773">
        <v>100</v>
      </c>
      <c r="Z5773">
        <v>13.6782757182068</v>
      </c>
      <c r="AA5773" s="1" t="d">
        <v>2023-10-28</v>
      </c>
      <c r="AB5773">
        <v>0</v>
      </c>
      <c r="AC5773">
        <v>122.4</v>
      </c>
      <c r="AD5773" s="1" t="d">
        <v>2023-09-01</v>
      </c>
      <c r="AE5773" t="s">
        <v>46</v>
      </c>
      <c r="AF5773">
        <v>2023</v>
      </c>
      <c r="AG5773">
        <v>10</v>
      </c>
      <c r="AH5773">
        <v>28</v>
      </c>
      <c r="AI5773">
        <v>2023</v>
      </c>
      <c r="AJ5773">
        <v>9</v>
      </c>
      <c r="AK5773">
        <v>1</v>
      </c>
      <c r="AL5773">
        <v>65.86</v>
      </c>
      <c r="AM5773">
        <v>20.399999999999999</v>
      </c>
      <c r="AN5773" t="s">
        <v>58</v>
      </c>
      <c r="AO5773" t="s">
        <v>52</v>
      </c>
      <c r="AP5773" t="s">
        <v>59</v>
      </c>
      <c r="AQ5773">
        <v>0</v>
      </c>
    </row>
    <row r="5774" spans="1:43" x14ac:dyDescent="0.2">
      <c r="A5774" t="s">
        <v>5836</v>
      </c>
      <c r="B5774" t="s">
        <v>55</v>
      </c>
      <c r="C5774">
        <v>0</v>
      </c>
      <c r="D5774" t="s">
        <v>45</v>
      </c>
      <c r="E5774" t="s">
        <v>45</v>
      </c>
      <c r="F5774">
        <v>69</v>
      </c>
      <c r="G5774" t="s">
        <v>45</v>
      </c>
      <c r="H5774" t="s">
        <v>45</v>
      </c>
      <c r="I5774" t="s">
        <v>48</v>
      </c>
      <c r="J5774">
        <v>319</v>
      </c>
      <c r="K5774">
        <v>1</v>
      </c>
      <c r="L5774" t="s">
        <v>46</v>
      </c>
      <c r="M5774" t="s">
        <v>45</v>
      </c>
      <c r="N5774" t="s">
        <v>45</v>
      </c>
      <c r="O5774" t="s">
        <v>45</v>
      </c>
      <c r="P5774" t="s">
        <v>45</v>
      </c>
      <c r="Q5774" t="s">
        <v>45</v>
      </c>
      <c r="R5774" t="s">
        <v>75</v>
      </c>
      <c r="S5774" t="s">
        <v>45</v>
      </c>
      <c r="T5774" t="s">
        <v>62</v>
      </c>
      <c r="U5774">
        <v>81.95</v>
      </c>
      <c r="V5774">
        <v>5601.4</v>
      </c>
      <c r="W5774" t="s">
        <v>46</v>
      </c>
      <c r="X5774">
        <v>80.463804555087904</v>
      </c>
      <c r="Y5774">
        <v>84.929864589999994</v>
      </c>
      <c r="Z5774">
        <v>14.6295208836385</v>
      </c>
      <c r="AA5774" s="1" t="d">
        <v>2025-07-02</v>
      </c>
      <c r="AB5774">
        <v>20.2860940443638</v>
      </c>
      <c r="AC5774">
        <v>2827.2750000000001</v>
      </c>
      <c r="AD5774" s="1" t="d">
        <v>2023-06-29</v>
      </c>
      <c r="AE5774" t="s">
        <v>46</v>
      </c>
      <c r="AF5774">
        <v>2025</v>
      </c>
      <c r="AG5774">
        <v>7</v>
      </c>
      <c r="AH5774">
        <v>2</v>
      </c>
      <c r="AI5774">
        <v>2023</v>
      </c>
      <c r="AJ5774">
        <v>6</v>
      </c>
      <c r="AK5774">
        <v>29</v>
      </c>
      <c r="AL5774">
        <v>134.83000000000001</v>
      </c>
      <c r="AM5774">
        <v>102.236094044363</v>
      </c>
      <c r="AN5774" t="s">
        <v>63</v>
      </c>
      <c r="AO5774" t="s">
        <v>53</v>
      </c>
      <c r="AP5774" t="s">
        <v>53</v>
      </c>
      <c r="AQ5774">
        <v>26142.05</v>
      </c>
    </row>
    <row r="5775" spans="1:43" x14ac:dyDescent="0.2">
      <c r="A5775" t="s">
        <v>5837</v>
      </c>
      <c r="B5775" t="s">
        <v>44</v>
      </c>
      <c r="C5775">
        <v>0</v>
      </c>
      <c r="D5775" t="s">
        <v>46</v>
      </c>
      <c r="E5775" t="s">
        <v>46</v>
      </c>
      <c r="F5775">
        <v>35</v>
      </c>
      <c r="G5775" t="s">
        <v>45</v>
      </c>
      <c r="H5775" t="s">
        <v>46</v>
      </c>
      <c r="I5775" t="s">
        <v>48</v>
      </c>
      <c r="J5775">
        <v>739</v>
      </c>
      <c r="K5775">
        <v>8</v>
      </c>
      <c r="L5775" t="s">
        <v>45</v>
      </c>
      <c r="M5775" t="s">
        <v>45</v>
      </c>
      <c r="N5775" t="s">
        <v>45</v>
      </c>
      <c r="O5775" t="s">
        <v>46</v>
      </c>
      <c r="P5775" t="s">
        <v>46</v>
      </c>
      <c r="Q5775" t="s">
        <v>46</v>
      </c>
      <c r="R5775" t="s">
        <v>49</v>
      </c>
      <c r="S5775" t="s">
        <v>46</v>
      </c>
      <c r="T5775" t="s">
        <v>50</v>
      </c>
      <c r="U5775">
        <v>60.55</v>
      </c>
      <c r="V5775">
        <v>1982.6</v>
      </c>
      <c r="W5775" t="s">
        <v>46</v>
      </c>
      <c r="X5775">
        <v>57.458624946705598</v>
      </c>
      <c r="Y5775">
        <v>79.424822469945298</v>
      </c>
      <c r="Z5775">
        <v>15.8860439370845</v>
      </c>
      <c r="AA5775" s="1" t="d">
        <v>2023-10-13</v>
      </c>
      <c r="AB5775">
        <v>38.775526222992802</v>
      </c>
      <c r="AC5775">
        <v>1059.625</v>
      </c>
      <c r="AD5775" s="1" t="d">
        <v>2023-09-06</v>
      </c>
      <c r="AE5775" t="s">
        <v>45</v>
      </c>
      <c r="AF5775">
        <v>2023</v>
      </c>
      <c r="AG5775">
        <v>10</v>
      </c>
      <c r="AH5775">
        <v>13</v>
      </c>
      <c r="AI5775">
        <v>2023</v>
      </c>
      <c r="AJ5775">
        <v>9</v>
      </c>
      <c r="AK5775">
        <v>6</v>
      </c>
      <c r="AL5775">
        <v>76.569999999999993</v>
      </c>
      <c r="AM5775">
        <v>99.325526222992806</v>
      </c>
      <c r="AN5775" t="s">
        <v>58</v>
      </c>
      <c r="AO5775" t="s">
        <v>59</v>
      </c>
      <c r="AP5775" t="s">
        <v>59</v>
      </c>
      <c r="AQ5775">
        <v>44746.45</v>
      </c>
    </row>
    <row r="5776" spans="1:43" x14ac:dyDescent="0.2">
      <c r="A5776" t="s">
        <v>5838</v>
      </c>
      <c r="B5776" t="s">
        <v>55</v>
      </c>
      <c r="C5776">
        <v>0</v>
      </c>
      <c r="D5776" t="s">
        <v>46</v>
      </c>
      <c r="E5776" t="s">
        <v>46</v>
      </c>
      <c r="F5776">
        <v>5</v>
      </c>
      <c r="G5776" t="s">
        <v>45</v>
      </c>
      <c r="H5776" t="s">
        <v>46</v>
      </c>
      <c r="I5776" t="s">
        <v>48</v>
      </c>
      <c r="J5776">
        <v>147</v>
      </c>
      <c r="K5776">
        <v>3</v>
      </c>
      <c r="L5776" t="s">
        <v>46</v>
      </c>
      <c r="M5776" t="s">
        <v>45</v>
      </c>
      <c r="N5776" t="s">
        <v>46</v>
      </c>
      <c r="O5776" t="s">
        <v>45</v>
      </c>
      <c r="P5776" t="s">
        <v>46</v>
      </c>
      <c r="Q5776" t="s">
        <v>45</v>
      </c>
      <c r="R5776" t="s">
        <v>49</v>
      </c>
      <c r="S5776" t="s">
        <v>45</v>
      </c>
      <c r="T5776" t="s">
        <v>62</v>
      </c>
      <c r="U5776">
        <v>65.599999999999994</v>
      </c>
      <c r="V5776">
        <v>339.9</v>
      </c>
      <c r="W5776" t="s">
        <v>46</v>
      </c>
      <c r="X5776">
        <v>74.620148529999994</v>
      </c>
      <c r="Y5776">
        <v>90.7534340195689</v>
      </c>
      <c r="Z5776">
        <v>19.170672821811898</v>
      </c>
      <c r="AA5776" s="1" t="d">
        <v>2023-10-10</v>
      </c>
      <c r="AB5776">
        <v>0</v>
      </c>
      <c r="AC5776">
        <v>164</v>
      </c>
      <c r="AD5776" s="1" t="d">
        <v>2023-08-02</v>
      </c>
      <c r="AE5776" t="s">
        <v>46</v>
      </c>
      <c r="AF5776">
        <v>2023</v>
      </c>
      <c r="AG5776">
        <v>10</v>
      </c>
      <c r="AH5776">
        <v>10</v>
      </c>
      <c r="AI5776">
        <v>2023</v>
      </c>
      <c r="AJ5776">
        <v>8</v>
      </c>
      <c r="AK5776">
        <v>2</v>
      </c>
      <c r="AL5776">
        <v>60.45</v>
      </c>
      <c r="AM5776">
        <v>65.599999999999994</v>
      </c>
      <c r="AN5776" t="s">
        <v>51</v>
      </c>
      <c r="AO5776" t="s">
        <v>59</v>
      </c>
      <c r="AP5776" t="s">
        <v>59</v>
      </c>
      <c r="AQ5776">
        <v>9643.1999999999898</v>
      </c>
    </row>
    <row r="5777" spans="1:43" x14ac:dyDescent="0.2">
      <c r="A5777" t="s">
        <v>5839</v>
      </c>
      <c r="B5777" t="s">
        <v>55</v>
      </c>
      <c r="C5777">
        <v>0</v>
      </c>
      <c r="D5777" t="s">
        <v>45</v>
      </c>
      <c r="E5777" t="s">
        <v>45</v>
      </c>
      <c r="F5777">
        <v>58</v>
      </c>
      <c r="G5777" t="s">
        <v>45</v>
      </c>
      <c r="H5777" t="s">
        <v>45</v>
      </c>
      <c r="I5777" t="s">
        <v>65</v>
      </c>
      <c r="J5777">
        <v>648</v>
      </c>
      <c r="K5777">
        <v>1</v>
      </c>
      <c r="L5777" t="s">
        <v>46</v>
      </c>
      <c r="M5777" t="s">
        <v>46</v>
      </c>
      <c r="N5777" t="s">
        <v>46</v>
      </c>
      <c r="O5777" t="s">
        <v>46</v>
      </c>
      <c r="P5777" t="s">
        <v>45</v>
      </c>
      <c r="Q5777" t="s">
        <v>46</v>
      </c>
      <c r="R5777" t="s">
        <v>75</v>
      </c>
      <c r="S5777" t="s">
        <v>46</v>
      </c>
      <c r="T5777" t="s">
        <v>62</v>
      </c>
      <c r="U5777">
        <v>82.5</v>
      </c>
      <c r="V5777">
        <v>4828.05</v>
      </c>
      <c r="W5777" t="s">
        <v>46</v>
      </c>
      <c r="X5777">
        <v>50.457328547128803</v>
      </c>
      <c r="Y5777">
        <v>82.106684650000005</v>
      </c>
      <c r="Z5777">
        <v>1.1428872427807799</v>
      </c>
      <c r="AA5777" s="1" t="d">
        <v>2024-08-09</v>
      </c>
      <c r="AB5777">
        <v>25.012853830920498</v>
      </c>
      <c r="AC5777">
        <v>2392.5</v>
      </c>
      <c r="AD5777" s="1" t="d">
        <v>2023-09-03</v>
      </c>
      <c r="AE5777" t="s">
        <v>45</v>
      </c>
      <c r="AF5777">
        <v>2024</v>
      </c>
      <c r="AG5777">
        <v>8</v>
      </c>
      <c r="AH5777">
        <v>9</v>
      </c>
      <c r="AI5777">
        <v>2023</v>
      </c>
      <c r="AJ5777">
        <v>9</v>
      </c>
      <c r="AK5777">
        <v>3</v>
      </c>
      <c r="AL5777">
        <v>107.31</v>
      </c>
      <c r="AM5777">
        <v>107.51285383091999</v>
      </c>
      <c r="AN5777" t="s">
        <v>63</v>
      </c>
      <c r="AO5777" t="s">
        <v>53</v>
      </c>
      <c r="AP5777" t="s">
        <v>59</v>
      </c>
      <c r="AQ5777">
        <v>53460</v>
      </c>
    </row>
    <row r="5778" spans="1:43" x14ac:dyDescent="0.2">
      <c r="A5778" t="s">
        <v>5840</v>
      </c>
      <c r="B5778" t="s">
        <v>55</v>
      </c>
      <c r="C5778">
        <v>0</v>
      </c>
      <c r="D5778" t="s">
        <v>45</v>
      </c>
      <c r="E5778" t="s">
        <v>46</v>
      </c>
      <c r="F5778">
        <v>72</v>
      </c>
      <c r="G5778" t="s">
        <v>45</v>
      </c>
      <c r="H5778" t="s">
        <v>45</v>
      </c>
      <c r="I5778" t="s">
        <v>48</v>
      </c>
      <c r="J5778">
        <v>263</v>
      </c>
      <c r="K5778">
        <v>5</v>
      </c>
      <c r="L5778" t="s">
        <v>45</v>
      </c>
      <c r="M5778" t="s">
        <v>45</v>
      </c>
      <c r="N5778" t="s">
        <v>45</v>
      </c>
      <c r="O5778" t="s">
        <v>45</v>
      </c>
      <c r="P5778" t="s">
        <v>46</v>
      </c>
      <c r="Q5778" t="s">
        <v>45</v>
      </c>
      <c r="R5778" t="s">
        <v>75</v>
      </c>
      <c r="S5778" t="s">
        <v>45</v>
      </c>
      <c r="T5778" t="s">
        <v>62</v>
      </c>
      <c r="U5778">
        <v>82.3</v>
      </c>
      <c r="V5778">
        <v>5980.55</v>
      </c>
      <c r="W5778" t="s">
        <v>46</v>
      </c>
      <c r="X5778">
        <v>76.781017573894999</v>
      </c>
      <c r="Y5778">
        <v>82.095342302627898</v>
      </c>
      <c r="Z5778">
        <v>3.8505844235672901</v>
      </c>
      <c r="AA5778" s="1" t="d">
        <v>2025-09-09</v>
      </c>
      <c r="AB5778">
        <v>0</v>
      </c>
      <c r="AC5778">
        <v>2962.8</v>
      </c>
      <c r="AD5778" s="1" t="d">
        <v>2023-07-30</v>
      </c>
      <c r="AE5778" t="s">
        <v>46</v>
      </c>
      <c r="AF5778">
        <v>2025</v>
      </c>
      <c r="AG5778">
        <v>9</v>
      </c>
      <c r="AH5778">
        <v>9</v>
      </c>
      <c r="AI5778">
        <v>2023</v>
      </c>
      <c r="AJ5778">
        <v>7</v>
      </c>
      <c r="AK5778">
        <v>30</v>
      </c>
      <c r="AL5778">
        <v>144.93</v>
      </c>
      <c r="AM5778">
        <v>82.3</v>
      </c>
      <c r="AN5778" t="s">
        <v>63</v>
      </c>
      <c r="AO5778" t="s">
        <v>53</v>
      </c>
      <c r="AP5778" t="s">
        <v>53</v>
      </c>
      <c r="AQ5778">
        <v>21644.8999999999</v>
      </c>
    </row>
    <row r="5779" spans="1:43" x14ac:dyDescent="0.2">
      <c r="A5779" t="s">
        <v>5841</v>
      </c>
      <c r="B5779" t="s">
        <v>55</v>
      </c>
      <c r="C5779">
        <v>0</v>
      </c>
      <c r="D5779" t="s">
        <v>45</v>
      </c>
      <c r="E5779" t="s">
        <v>46</v>
      </c>
      <c r="F5779">
        <v>72</v>
      </c>
      <c r="G5779" t="s">
        <v>45</v>
      </c>
      <c r="H5779" t="s">
        <v>45</v>
      </c>
      <c r="I5779" t="s">
        <v>48</v>
      </c>
      <c r="J5779">
        <v>258</v>
      </c>
      <c r="K5779">
        <v>7</v>
      </c>
      <c r="L5779" t="s">
        <v>45</v>
      </c>
      <c r="M5779" t="s">
        <v>45</v>
      </c>
      <c r="N5779" t="s">
        <v>45</v>
      </c>
      <c r="O5779" t="s">
        <v>45</v>
      </c>
      <c r="P5779" t="s">
        <v>46</v>
      </c>
      <c r="Q5779" t="s">
        <v>46</v>
      </c>
      <c r="R5779" t="s">
        <v>75</v>
      </c>
      <c r="S5779" t="s">
        <v>46</v>
      </c>
      <c r="T5779" t="s">
        <v>57</v>
      </c>
      <c r="U5779">
        <v>68.150000000000006</v>
      </c>
      <c r="V5779">
        <v>4808.7</v>
      </c>
      <c r="W5779" t="s">
        <v>46</v>
      </c>
      <c r="X5779">
        <v>64.660388729999994</v>
      </c>
      <c r="Y5779">
        <v>69.083748278408905</v>
      </c>
      <c r="Z5779">
        <v>5.9813816955265704</v>
      </c>
      <c r="AA5779" s="1" t="d">
        <v>2025-09-02</v>
      </c>
      <c r="AB5779">
        <v>0</v>
      </c>
      <c r="AC5779">
        <v>2453.4</v>
      </c>
      <c r="AD5779" s="1" t="d">
        <v>2023-09-06</v>
      </c>
      <c r="AE5779" t="s">
        <v>45</v>
      </c>
      <c r="AF5779">
        <v>2025</v>
      </c>
      <c r="AG5779">
        <v>9</v>
      </c>
      <c r="AH5779">
        <v>2</v>
      </c>
      <c r="AI5779">
        <v>2023</v>
      </c>
      <c r="AJ5779">
        <v>9</v>
      </c>
      <c r="AK5779">
        <v>6</v>
      </c>
      <c r="AL5779">
        <v>130.68</v>
      </c>
      <c r="AM5779">
        <v>68.150000000000006</v>
      </c>
      <c r="AN5779" t="s">
        <v>63</v>
      </c>
      <c r="AO5779" t="s">
        <v>59</v>
      </c>
      <c r="AP5779" t="s">
        <v>59</v>
      </c>
      <c r="AQ5779">
        <v>17582.7</v>
      </c>
    </row>
    <row r="5780" spans="1:43" x14ac:dyDescent="0.2">
      <c r="A5780" t="s">
        <v>5842</v>
      </c>
      <c r="B5780" t="s">
        <v>44</v>
      </c>
      <c r="C5780">
        <v>0</v>
      </c>
      <c r="D5780" t="s">
        <v>46</v>
      </c>
      <c r="E5780" t="s">
        <v>46</v>
      </c>
      <c r="F5780">
        <v>1</v>
      </c>
      <c r="G5780" t="s">
        <v>45</v>
      </c>
      <c r="H5780" t="s">
        <v>46</v>
      </c>
      <c r="I5780" t="s">
        <v>46</v>
      </c>
      <c r="J5780">
        <v>0</v>
      </c>
      <c r="K5780">
        <v>0</v>
      </c>
      <c r="L5780" t="s">
        <v>74</v>
      </c>
      <c r="M5780" t="s">
        <v>74</v>
      </c>
      <c r="N5780" t="s">
        <v>74</v>
      </c>
      <c r="O5780" t="s">
        <v>74</v>
      </c>
      <c r="P5780" t="s">
        <v>74</v>
      </c>
      <c r="Q5780" t="s">
        <v>74</v>
      </c>
      <c r="R5780" t="s">
        <v>49</v>
      </c>
      <c r="S5780" t="s">
        <v>46</v>
      </c>
      <c r="T5780" t="s">
        <v>68</v>
      </c>
      <c r="U5780">
        <v>20.3</v>
      </c>
      <c r="V5780">
        <v>20.3</v>
      </c>
      <c r="W5780" t="s">
        <v>46</v>
      </c>
      <c r="X5780">
        <v>70.437857559033503</v>
      </c>
      <c r="Y5780">
        <v>82.338480257895895</v>
      </c>
      <c r="Z5780">
        <v>7.6513510175520096</v>
      </c>
      <c r="AA5780" s="1" t="d">
        <v>2023-09-29</v>
      </c>
      <c r="AB5780">
        <v>0</v>
      </c>
      <c r="AC5780">
        <v>10.15</v>
      </c>
      <c r="AD5780" s="1" t="d">
        <v>2023-07-14</v>
      </c>
      <c r="AE5780" t="s">
        <v>46</v>
      </c>
      <c r="AF5780">
        <v>2023</v>
      </c>
      <c r="AG5780">
        <v>9</v>
      </c>
      <c r="AH5780">
        <v>29</v>
      </c>
      <c r="AI5780">
        <v>2023</v>
      </c>
      <c r="AJ5780">
        <v>7</v>
      </c>
      <c r="AK5780">
        <v>14</v>
      </c>
      <c r="AL5780">
        <v>63.79</v>
      </c>
      <c r="AM5780">
        <v>20.3</v>
      </c>
      <c r="AN5780" t="s">
        <v>51</v>
      </c>
      <c r="AO5780" t="s">
        <v>52</v>
      </c>
      <c r="AP5780" t="s">
        <v>59</v>
      </c>
      <c r="AQ5780">
        <v>0</v>
      </c>
    </row>
    <row r="5781" spans="1:43" x14ac:dyDescent="0.2">
      <c r="A5781" t="s">
        <v>5843</v>
      </c>
      <c r="B5781" t="s">
        <v>44</v>
      </c>
      <c r="C5781">
        <v>0</v>
      </c>
      <c r="D5781" t="s">
        <v>46</v>
      </c>
      <c r="E5781" t="s">
        <v>46</v>
      </c>
      <c r="F5781">
        <v>39</v>
      </c>
      <c r="G5781" t="s">
        <v>45</v>
      </c>
      <c r="H5781" t="s">
        <v>46</v>
      </c>
      <c r="I5781" t="s">
        <v>65</v>
      </c>
      <c r="J5781">
        <v>23</v>
      </c>
      <c r="K5781">
        <v>5</v>
      </c>
      <c r="L5781" t="s">
        <v>45</v>
      </c>
      <c r="M5781" t="s">
        <v>46</v>
      </c>
      <c r="N5781" t="s">
        <v>45</v>
      </c>
      <c r="O5781" t="s">
        <v>45</v>
      </c>
      <c r="P5781" t="s">
        <v>45</v>
      </c>
      <c r="Q5781" t="s">
        <v>46</v>
      </c>
      <c r="R5781" t="s">
        <v>56</v>
      </c>
      <c r="S5781" t="s">
        <v>45</v>
      </c>
      <c r="T5781" t="s">
        <v>50</v>
      </c>
      <c r="U5781">
        <v>95.55</v>
      </c>
      <c r="V5781">
        <v>3692.85</v>
      </c>
      <c r="W5781" t="s">
        <v>45</v>
      </c>
      <c r="X5781">
        <v>80.469610451951397</v>
      </c>
      <c r="Y5781">
        <v>38.701501427814399</v>
      </c>
      <c r="Z5781">
        <v>25.044028911877199</v>
      </c>
      <c r="AA5781" s="1" t="d">
        <v>2024-03-22</v>
      </c>
      <c r="AB5781">
        <v>0</v>
      </c>
      <c r="AC5781">
        <v>1863.2249999999999</v>
      </c>
      <c r="AD5781" s="1" t="d">
        <v>2023-08-31</v>
      </c>
      <c r="AE5781" t="s">
        <v>46</v>
      </c>
      <c r="AF5781">
        <v>2024</v>
      </c>
      <c r="AG5781">
        <v>3</v>
      </c>
      <c r="AH5781">
        <v>22</v>
      </c>
      <c r="AI5781">
        <v>2023</v>
      </c>
      <c r="AJ5781">
        <v>8</v>
      </c>
      <c r="AK5781">
        <v>31</v>
      </c>
      <c r="AL5781">
        <v>94.43</v>
      </c>
      <c r="AM5781">
        <v>95.55</v>
      </c>
      <c r="AN5781" t="s">
        <v>63</v>
      </c>
      <c r="AO5781" t="s">
        <v>53</v>
      </c>
      <c r="AP5781" t="s">
        <v>53</v>
      </c>
      <c r="AQ5781">
        <v>2197.65</v>
      </c>
    </row>
    <row r="5782" spans="1:43" x14ac:dyDescent="0.2">
      <c r="A5782" t="s">
        <v>5844</v>
      </c>
      <c r="B5782" t="s">
        <v>55</v>
      </c>
      <c r="C5782">
        <v>0</v>
      </c>
      <c r="D5782" t="s">
        <v>45</v>
      </c>
      <c r="E5782" t="s">
        <v>45</v>
      </c>
      <c r="F5782">
        <v>53</v>
      </c>
      <c r="G5782" t="s">
        <v>45</v>
      </c>
      <c r="H5782" t="s">
        <v>46</v>
      </c>
      <c r="I5782" t="s">
        <v>46</v>
      </c>
      <c r="J5782">
        <v>0</v>
      </c>
      <c r="K5782">
        <v>0</v>
      </c>
      <c r="L5782" t="s">
        <v>74</v>
      </c>
      <c r="M5782" t="s">
        <v>74</v>
      </c>
      <c r="N5782" t="s">
        <v>74</v>
      </c>
      <c r="O5782" t="s">
        <v>74</v>
      </c>
      <c r="P5782" t="s">
        <v>74</v>
      </c>
      <c r="Q5782" t="s">
        <v>74</v>
      </c>
      <c r="R5782" t="s">
        <v>56</v>
      </c>
      <c r="S5782" t="s">
        <v>46</v>
      </c>
      <c r="T5782" t="s">
        <v>68</v>
      </c>
      <c r="U5782">
        <v>20.2</v>
      </c>
      <c r="V5782">
        <v>1068.1500000000001</v>
      </c>
      <c r="W5782" t="s">
        <v>46</v>
      </c>
      <c r="X5782">
        <v>51.511895330000002</v>
      </c>
      <c r="Y5782">
        <v>90.354434164169405</v>
      </c>
      <c r="Z5782">
        <v>8.4971530470737502</v>
      </c>
      <c r="AA5782" s="1" t="d">
        <v>2024-03-26</v>
      </c>
      <c r="AB5782">
        <v>0</v>
      </c>
      <c r="AC5782">
        <v>535.29999999999995</v>
      </c>
      <c r="AD5782" s="1" t="d">
        <v>2023-09-01</v>
      </c>
      <c r="AE5782" t="s">
        <v>46</v>
      </c>
      <c r="AF5782">
        <v>2024</v>
      </c>
      <c r="AG5782">
        <v>3</v>
      </c>
      <c r="AH5782">
        <v>26</v>
      </c>
      <c r="AI5782">
        <v>2023</v>
      </c>
      <c r="AJ5782">
        <v>9</v>
      </c>
      <c r="AK5782">
        <v>1</v>
      </c>
      <c r="AL5782">
        <v>96.01</v>
      </c>
      <c r="AM5782">
        <v>20.2</v>
      </c>
      <c r="AN5782" t="s">
        <v>63</v>
      </c>
      <c r="AO5782" t="s">
        <v>52</v>
      </c>
      <c r="AP5782" t="s">
        <v>59</v>
      </c>
      <c r="AQ5782">
        <v>0</v>
      </c>
    </row>
    <row r="5783" spans="1:43" x14ac:dyDescent="0.2">
      <c r="A5783" t="s">
        <v>5845</v>
      </c>
      <c r="B5783" t="s">
        <v>44</v>
      </c>
      <c r="C5783">
        <v>0</v>
      </c>
      <c r="D5783" t="s">
        <v>46</v>
      </c>
      <c r="E5783" t="s">
        <v>46</v>
      </c>
      <c r="F5783">
        <v>27</v>
      </c>
      <c r="G5783" t="s">
        <v>45</v>
      </c>
      <c r="H5783" t="s">
        <v>46</v>
      </c>
      <c r="I5783" t="s">
        <v>65</v>
      </c>
      <c r="J5783">
        <v>838</v>
      </c>
      <c r="K5783">
        <v>6</v>
      </c>
      <c r="L5783" t="s">
        <v>46</v>
      </c>
      <c r="M5783" t="s">
        <v>46</v>
      </c>
      <c r="N5783" t="s">
        <v>45</v>
      </c>
      <c r="O5783" t="s">
        <v>45</v>
      </c>
      <c r="P5783" t="s">
        <v>46</v>
      </c>
      <c r="Q5783" t="s">
        <v>45</v>
      </c>
      <c r="R5783" t="s">
        <v>49</v>
      </c>
      <c r="S5783" t="s">
        <v>45</v>
      </c>
      <c r="T5783" t="s">
        <v>50</v>
      </c>
      <c r="U5783">
        <v>89.2</v>
      </c>
      <c r="V5783">
        <v>2383.6</v>
      </c>
      <c r="W5783" t="s">
        <v>46</v>
      </c>
      <c r="X5783">
        <v>59.732624040807998</v>
      </c>
      <c r="Y5783">
        <v>71.639378478999703</v>
      </c>
      <c r="Z5783">
        <v>7.7651122359697897</v>
      </c>
      <c r="AA5783" s="1" t="d">
        <v>2023-10-10</v>
      </c>
      <c r="AB5783">
        <v>26.207885703013101</v>
      </c>
      <c r="AC5783">
        <v>1204.2</v>
      </c>
      <c r="AD5783" s="1" t="d">
        <v>2023-09-08</v>
      </c>
      <c r="AE5783" t="s">
        <v>45</v>
      </c>
      <c r="AF5783">
        <v>2023</v>
      </c>
      <c r="AG5783">
        <v>10</v>
      </c>
      <c r="AH5783">
        <v>10</v>
      </c>
      <c r="AI5783">
        <v>2023</v>
      </c>
      <c r="AJ5783">
        <v>9</v>
      </c>
      <c r="AK5783">
        <v>8</v>
      </c>
      <c r="AL5783">
        <v>78.97</v>
      </c>
      <c r="AM5783">
        <v>115.40788570301299</v>
      </c>
      <c r="AN5783" t="s">
        <v>58</v>
      </c>
      <c r="AO5783" t="s">
        <v>53</v>
      </c>
      <c r="AP5783" t="s">
        <v>59</v>
      </c>
      <c r="AQ5783">
        <v>74749.600000000006</v>
      </c>
    </row>
    <row r="5784" spans="1:43" x14ac:dyDescent="0.2">
      <c r="A5784" t="s">
        <v>5846</v>
      </c>
      <c r="B5784" t="s">
        <v>44</v>
      </c>
      <c r="C5784">
        <v>1</v>
      </c>
      <c r="D5784" t="s">
        <v>46</v>
      </c>
      <c r="E5784" t="s">
        <v>46</v>
      </c>
      <c r="F5784">
        <v>1</v>
      </c>
      <c r="G5784" t="s">
        <v>45</v>
      </c>
      <c r="H5784" t="s">
        <v>46</v>
      </c>
      <c r="I5784" t="s">
        <v>65</v>
      </c>
      <c r="J5784">
        <v>268</v>
      </c>
      <c r="K5784">
        <v>10</v>
      </c>
      <c r="L5784" t="s">
        <v>46</v>
      </c>
      <c r="M5784" t="s">
        <v>46</v>
      </c>
      <c r="N5784" t="s">
        <v>46</v>
      </c>
      <c r="O5784" t="s">
        <v>46</v>
      </c>
      <c r="P5784" t="s">
        <v>46</v>
      </c>
      <c r="Q5784" t="s">
        <v>46</v>
      </c>
      <c r="R5784" t="s">
        <v>49</v>
      </c>
      <c r="S5784" t="s">
        <v>45</v>
      </c>
      <c r="T5784" t="s">
        <v>50</v>
      </c>
      <c r="U5784">
        <v>69.650000000000006</v>
      </c>
      <c r="V5784">
        <v>69.650000000000006</v>
      </c>
      <c r="W5784" t="s">
        <v>45</v>
      </c>
      <c r="X5784">
        <v>76.859864216301403</v>
      </c>
      <c r="Y5784">
        <v>41.761631303588402</v>
      </c>
      <c r="Z5784">
        <v>26.340703950709599</v>
      </c>
      <c r="AA5784" s="1" t="d">
        <v>2023-10-23</v>
      </c>
      <c r="AB5784">
        <v>0</v>
      </c>
      <c r="AC5784">
        <v>34.825000000000003</v>
      </c>
      <c r="AD5784" s="1" t="d">
        <v>2023-09-03</v>
      </c>
      <c r="AE5784" t="s">
        <v>46</v>
      </c>
      <c r="AF5784">
        <v>2023</v>
      </c>
      <c r="AG5784">
        <v>10</v>
      </c>
      <c r="AH5784">
        <v>23</v>
      </c>
      <c r="AI5784">
        <v>2023</v>
      </c>
      <c r="AJ5784">
        <v>9</v>
      </c>
      <c r="AK5784">
        <v>3</v>
      </c>
      <c r="AL5784">
        <v>51.52</v>
      </c>
      <c r="AM5784">
        <v>69.650000000000006</v>
      </c>
      <c r="AN5784" t="s">
        <v>51</v>
      </c>
      <c r="AO5784" t="s">
        <v>59</v>
      </c>
      <c r="AP5784" t="s">
        <v>53</v>
      </c>
      <c r="AQ5784">
        <v>18666.2</v>
      </c>
    </row>
    <row r="5785" spans="1:43" x14ac:dyDescent="0.2">
      <c r="A5785" t="s">
        <v>5847</v>
      </c>
      <c r="B5785" t="s">
        <v>44</v>
      </c>
      <c r="C5785">
        <v>1</v>
      </c>
      <c r="D5785" t="s">
        <v>46</v>
      </c>
      <c r="E5785" t="s">
        <v>46</v>
      </c>
      <c r="F5785">
        <v>1</v>
      </c>
      <c r="G5785" t="s">
        <v>45</v>
      </c>
      <c r="H5785" t="s">
        <v>46</v>
      </c>
      <c r="I5785" t="s">
        <v>65</v>
      </c>
      <c r="J5785">
        <v>689</v>
      </c>
      <c r="K5785">
        <v>5</v>
      </c>
      <c r="L5785" t="s">
        <v>46</v>
      </c>
      <c r="M5785" t="s">
        <v>46</v>
      </c>
      <c r="N5785" t="s">
        <v>46</v>
      </c>
      <c r="O5785" t="s">
        <v>46</v>
      </c>
      <c r="P5785" t="s">
        <v>45</v>
      </c>
      <c r="Q5785" t="s">
        <v>45</v>
      </c>
      <c r="R5785" t="s">
        <v>49</v>
      </c>
      <c r="S5785" t="s">
        <v>45</v>
      </c>
      <c r="T5785" t="s">
        <v>50</v>
      </c>
      <c r="U5785">
        <v>89.3</v>
      </c>
      <c r="V5785">
        <v>89.3</v>
      </c>
      <c r="W5785" t="s">
        <v>45</v>
      </c>
      <c r="X5785">
        <v>100</v>
      </c>
      <c r="Y5785">
        <v>61.910906831461901</v>
      </c>
      <c r="Z5785">
        <v>23.787901630837901</v>
      </c>
      <c r="AA5785" s="1" t="d">
        <v>2023-10-03</v>
      </c>
      <c r="AB5785">
        <v>14.298022105156299</v>
      </c>
      <c r="AC5785">
        <v>44.65</v>
      </c>
      <c r="AD5785" s="1" t="d">
        <v>2023-09-02</v>
      </c>
      <c r="AE5785" t="s">
        <v>46</v>
      </c>
      <c r="AF5785">
        <v>2023</v>
      </c>
      <c r="AG5785">
        <v>10</v>
      </c>
      <c r="AH5785">
        <v>3</v>
      </c>
      <c r="AI5785">
        <v>2023</v>
      </c>
      <c r="AJ5785">
        <v>9</v>
      </c>
      <c r="AK5785">
        <v>2</v>
      </c>
      <c r="AL5785">
        <v>77.209999999999994</v>
      </c>
      <c r="AM5785">
        <v>103.59802210515601</v>
      </c>
      <c r="AN5785" t="s">
        <v>51</v>
      </c>
      <c r="AO5785" t="s">
        <v>53</v>
      </c>
      <c r="AP5785" t="s">
        <v>52</v>
      </c>
      <c r="AQ5785">
        <v>61527.7</v>
      </c>
    </row>
    <row r="5786" spans="1:43" x14ac:dyDescent="0.2">
      <c r="A5786" t="s">
        <v>5848</v>
      </c>
      <c r="B5786" t="s">
        <v>44</v>
      </c>
      <c r="C5786">
        <v>0</v>
      </c>
      <c r="D5786" t="s">
        <v>45</v>
      </c>
      <c r="E5786" t="s">
        <v>46</v>
      </c>
      <c r="F5786">
        <v>18</v>
      </c>
      <c r="G5786" t="s">
        <v>45</v>
      </c>
      <c r="H5786" t="s">
        <v>46</v>
      </c>
      <c r="I5786" t="s">
        <v>65</v>
      </c>
      <c r="J5786">
        <v>926</v>
      </c>
      <c r="K5786">
        <v>4</v>
      </c>
      <c r="L5786" t="s">
        <v>45</v>
      </c>
      <c r="M5786" t="s">
        <v>46</v>
      </c>
      <c r="N5786" t="s">
        <v>46</v>
      </c>
      <c r="O5786" t="s">
        <v>46</v>
      </c>
      <c r="P5786" t="s">
        <v>46</v>
      </c>
      <c r="Q5786" t="s">
        <v>46</v>
      </c>
      <c r="R5786" t="s">
        <v>49</v>
      </c>
      <c r="S5786" t="s">
        <v>46</v>
      </c>
      <c r="T5786" t="s">
        <v>50</v>
      </c>
      <c r="U5786">
        <v>74.8</v>
      </c>
      <c r="V5786">
        <v>1438.05</v>
      </c>
      <c r="W5786" t="s">
        <v>46</v>
      </c>
      <c r="X5786">
        <v>67.928764980077702</v>
      </c>
      <c r="Y5786">
        <v>94.244958212469399</v>
      </c>
      <c r="Z5786">
        <v>11.096544565660199</v>
      </c>
      <c r="AA5786" s="1" t="d">
        <v>2023-10-23</v>
      </c>
      <c r="AB5786">
        <v>10.6765119968642</v>
      </c>
      <c r="AC5786">
        <v>673.19999999999902</v>
      </c>
      <c r="AD5786" s="1" t="d">
        <v>2023-09-11</v>
      </c>
      <c r="AE5786" t="s">
        <v>45</v>
      </c>
      <c r="AF5786">
        <v>2023</v>
      </c>
      <c r="AG5786">
        <v>10</v>
      </c>
      <c r="AH5786">
        <v>23</v>
      </c>
      <c r="AI5786">
        <v>2023</v>
      </c>
      <c r="AJ5786">
        <v>9</v>
      </c>
      <c r="AK5786">
        <v>11</v>
      </c>
      <c r="AL5786">
        <v>74.83</v>
      </c>
      <c r="AM5786">
        <v>85.476511996864204</v>
      </c>
      <c r="AN5786" t="s">
        <v>58</v>
      </c>
      <c r="AO5786" t="s">
        <v>53</v>
      </c>
      <c r="AP5786" t="s">
        <v>59</v>
      </c>
      <c r="AQ5786">
        <v>69264.800000000003</v>
      </c>
    </row>
    <row r="5787" spans="1:43" x14ac:dyDescent="0.2">
      <c r="A5787" t="s">
        <v>5849</v>
      </c>
      <c r="B5787" t="s">
        <v>55</v>
      </c>
      <c r="C5787">
        <v>0</v>
      </c>
      <c r="D5787" t="s">
        <v>45</v>
      </c>
      <c r="E5787" t="s">
        <v>45</v>
      </c>
      <c r="F5787">
        <v>46</v>
      </c>
      <c r="G5787" t="s">
        <v>45</v>
      </c>
      <c r="H5787" t="s">
        <v>46</v>
      </c>
      <c r="I5787" t="s">
        <v>46</v>
      </c>
      <c r="J5787">
        <v>0</v>
      </c>
      <c r="K5787">
        <v>0</v>
      </c>
      <c r="L5787" t="s">
        <v>74</v>
      </c>
      <c r="M5787" t="s">
        <v>74</v>
      </c>
      <c r="N5787" t="s">
        <v>74</v>
      </c>
      <c r="O5787" t="s">
        <v>74</v>
      </c>
      <c r="P5787" t="s">
        <v>74</v>
      </c>
      <c r="Q5787" t="s">
        <v>74</v>
      </c>
      <c r="R5787" t="s">
        <v>75</v>
      </c>
      <c r="S5787" t="s">
        <v>45</v>
      </c>
      <c r="T5787" t="s">
        <v>57</v>
      </c>
      <c r="U5787">
        <v>20.2</v>
      </c>
      <c r="V5787">
        <v>917.45</v>
      </c>
      <c r="W5787" t="s">
        <v>46</v>
      </c>
      <c r="X5787">
        <v>78.867041768858897</v>
      </c>
      <c r="Y5787">
        <v>79.082939758548704</v>
      </c>
      <c r="Z5787">
        <v>10.176476953726</v>
      </c>
      <c r="AA5787" s="1" t="d">
        <v>2025-08-15</v>
      </c>
      <c r="AB5787">
        <v>0</v>
      </c>
      <c r="AC5787">
        <v>464.6</v>
      </c>
      <c r="AD5787" s="1" t="d">
        <v>2023-06-21</v>
      </c>
      <c r="AE5787" t="s">
        <v>46</v>
      </c>
      <c r="AF5787">
        <v>2025</v>
      </c>
      <c r="AG5787">
        <v>8</v>
      </c>
      <c r="AH5787">
        <v>15</v>
      </c>
      <c r="AI5787">
        <v>2023</v>
      </c>
      <c r="AJ5787">
        <v>6</v>
      </c>
      <c r="AK5787">
        <v>21</v>
      </c>
      <c r="AL5787">
        <v>114.69</v>
      </c>
      <c r="AM5787">
        <v>20.2</v>
      </c>
      <c r="AN5787" t="s">
        <v>63</v>
      </c>
      <c r="AO5787" t="s">
        <v>52</v>
      </c>
      <c r="AP5787" t="s">
        <v>53</v>
      </c>
      <c r="AQ5787">
        <v>0</v>
      </c>
    </row>
    <row r="5788" spans="1:43" x14ac:dyDescent="0.2">
      <c r="A5788" t="s">
        <v>5850</v>
      </c>
      <c r="B5788" t="s">
        <v>44</v>
      </c>
      <c r="C5788">
        <v>0</v>
      </c>
      <c r="D5788" t="s">
        <v>45</v>
      </c>
      <c r="E5788" t="s">
        <v>46</v>
      </c>
      <c r="F5788">
        <v>72</v>
      </c>
      <c r="G5788" t="s">
        <v>45</v>
      </c>
      <c r="H5788" t="s">
        <v>45</v>
      </c>
      <c r="I5788" t="s">
        <v>48</v>
      </c>
      <c r="J5788">
        <v>678</v>
      </c>
      <c r="K5788">
        <v>5</v>
      </c>
      <c r="L5788" t="s">
        <v>45</v>
      </c>
      <c r="M5788" t="s">
        <v>46</v>
      </c>
      <c r="N5788" t="s">
        <v>45</v>
      </c>
      <c r="O5788" t="s">
        <v>45</v>
      </c>
      <c r="P5788" t="s">
        <v>45</v>
      </c>
      <c r="Q5788" t="s">
        <v>45</v>
      </c>
      <c r="R5788" t="s">
        <v>75</v>
      </c>
      <c r="S5788" t="s">
        <v>45</v>
      </c>
      <c r="T5788" t="s">
        <v>68</v>
      </c>
      <c r="U5788">
        <v>84.4</v>
      </c>
      <c r="V5788">
        <v>6096.45</v>
      </c>
      <c r="W5788" t="s">
        <v>46</v>
      </c>
      <c r="X5788">
        <v>68.395427949999998</v>
      </c>
      <c r="Y5788">
        <v>71.122304884614493</v>
      </c>
      <c r="Z5788">
        <v>6.3858260241087503</v>
      </c>
      <c r="AA5788" s="1" t="d">
        <v>2025-07-23</v>
      </c>
      <c r="AB5788">
        <v>20.785200350687301</v>
      </c>
      <c r="AC5788">
        <v>3038.4</v>
      </c>
      <c r="AD5788" s="1" t="d">
        <v>2023-09-04</v>
      </c>
      <c r="AE5788" t="s">
        <v>45</v>
      </c>
      <c r="AF5788">
        <v>2025</v>
      </c>
      <c r="AG5788">
        <v>7</v>
      </c>
      <c r="AH5788">
        <v>23</v>
      </c>
      <c r="AI5788">
        <v>2023</v>
      </c>
      <c r="AJ5788">
        <v>9</v>
      </c>
      <c r="AK5788">
        <v>4</v>
      </c>
      <c r="AL5788">
        <v>134.01</v>
      </c>
      <c r="AM5788">
        <v>105.185200350687</v>
      </c>
      <c r="AN5788" t="s">
        <v>63</v>
      </c>
      <c r="AO5788" t="s">
        <v>53</v>
      </c>
      <c r="AP5788" t="s">
        <v>59</v>
      </c>
      <c r="AQ5788">
        <v>57223.199999999997</v>
      </c>
    </row>
    <row r="5789" spans="1:43" x14ac:dyDescent="0.2">
      <c r="A5789" t="s">
        <v>5851</v>
      </c>
      <c r="B5789" t="s">
        <v>44</v>
      </c>
      <c r="C5789">
        <v>0</v>
      </c>
      <c r="D5789" t="s">
        <v>46</v>
      </c>
      <c r="E5789" t="s">
        <v>46</v>
      </c>
      <c r="F5789">
        <v>36</v>
      </c>
      <c r="G5789" t="s">
        <v>45</v>
      </c>
      <c r="H5789" t="s">
        <v>46</v>
      </c>
      <c r="I5789" t="s">
        <v>65</v>
      </c>
      <c r="J5789">
        <v>426</v>
      </c>
      <c r="K5789">
        <v>9</v>
      </c>
      <c r="L5789" t="s">
        <v>46</v>
      </c>
      <c r="M5789" t="s">
        <v>46</v>
      </c>
      <c r="N5789" t="s">
        <v>45</v>
      </c>
      <c r="O5789" t="s">
        <v>45</v>
      </c>
      <c r="P5789" t="s">
        <v>46</v>
      </c>
      <c r="Q5789" t="s">
        <v>45</v>
      </c>
      <c r="R5789" t="s">
        <v>49</v>
      </c>
      <c r="S5789" t="s">
        <v>45</v>
      </c>
      <c r="T5789" t="s">
        <v>50</v>
      </c>
      <c r="U5789">
        <v>87.55</v>
      </c>
      <c r="V5789">
        <v>3078.1</v>
      </c>
      <c r="W5789" t="s">
        <v>45</v>
      </c>
      <c r="X5789">
        <v>99.133683919999996</v>
      </c>
      <c r="Y5789">
        <v>48.5314647874469</v>
      </c>
      <c r="Z5789">
        <v>27.613275707780801</v>
      </c>
      <c r="AA5789" s="1" t="d">
        <v>2023-10-03</v>
      </c>
      <c r="AB5789">
        <v>42.787080111218302</v>
      </c>
      <c r="AC5789">
        <v>1575.9</v>
      </c>
      <c r="AD5789" s="1" t="d">
        <v>2023-09-08</v>
      </c>
      <c r="AE5789" t="s">
        <v>46</v>
      </c>
      <c r="AF5789">
        <v>2023</v>
      </c>
      <c r="AG5789">
        <v>10</v>
      </c>
      <c r="AH5789">
        <v>3</v>
      </c>
      <c r="AI5789">
        <v>2023</v>
      </c>
      <c r="AJ5789">
        <v>9</v>
      </c>
      <c r="AK5789">
        <v>8</v>
      </c>
      <c r="AL5789">
        <v>107.52</v>
      </c>
      <c r="AM5789">
        <v>130.337080111218</v>
      </c>
      <c r="AN5789" t="s">
        <v>63</v>
      </c>
      <c r="AO5789" t="s">
        <v>53</v>
      </c>
      <c r="AP5789" t="s">
        <v>53</v>
      </c>
      <c r="AQ5789">
        <v>37296.299999999901</v>
      </c>
    </row>
    <row r="5790" spans="1:43" x14ac:dyDescent="0.2">
      <c r="A5790" t="s">
        <v>5852</v>
      </c>
      <c r="B5790" t="s">
        <v>44</v>
      </c>
      <c r="C5790">
        <v>0</v>
      </c>
      <c r="D5790" t="s">
        <v>45</v>
      </c>
      <c r="E5790" t="s">
        <v>46</v>
      </c>
      <c r="F5790">
        <v>4</v>
      </c>
      <c r="G5790" t="s">
        <v>46</v>
      </c>
      <c r="H5790" t="s">
        <v>47</v>
      </c>
      <c r="I5790" t="s">
        <v>48</v>
      </c>
      <c r="J5790">
        <v>731</v>
      </c>
      <c r="K5790">
        <v>7</v>
      </c>
      <c r="L5790" t="s">
        <v>46</v>
      </c>
      <c r="M5790" t="s">
        <v>46</v>
      </c>
      <c r="N5790" t="s">
        <v>46</v>
      </c>
      <c r="O5790" t="s">
        <v>46</v>
      </c>
      <c r="P5790" t="s">
        <v>46</v>
      </c>
      <c r="Q5790" t="s">
        <v>46</v>
      </c>
      <c r="R5790" t="s">
        <v>49</v>
      </c>
      <c r="S5790" t="s">
        <v>45</v>
      </c>
      <c r="T5790" t="s">
        <v>50</v>
      </c>
      <c r="U5790">
        <v>25.15</v>
      </c>
      <c r="V5790">
        <v>99.95</v>
      </c>
      <c r="W5790" t="s">
        <v>46</v>
      </c>
      <c r="X5790">
        <v>43.791674995521099</v>
      </c>
      <c r="Y5790">
        <v>89.976320769202403</v>
      </c>
      <c r="Z5790">
        <v>0</v>
      </c>
      <c r="AA5790" s="1" t="d">
        <v>2023-10-22</v>
      </c>
      <c r="AB5790">
        <v>49.974012018887997</v>
      </c>
      <c r="AC5790">
        <v>50.3</v>
      </c>
      <c r="AD5790" s="1" t="d">
        <v>2023-09-11</v>
      </c>
      <c r="AE5790" t="s">
        <v>46</v>
      </c>
      <c r="AF5790">
        <v>2023</v>
      </c>
      <c r="AG5790">
        <v>10</v>
      </c>
      <c r="AH5790">
        <v>22</v>
      </c>
      <c r="AI5790">
        <v>2023</v>
      </c>
      <c r="AJ5790">
        <v>9</v>
      </c>
      <c r="AK5790">
        <v>11</v>
      </c>
      <c r="AL5790">
        <v>47.79</v>
      </c>
      <c r="AM5790">
        <v>75.124012018887996</v>
      </c>
      <c r="AN5790" t="s">
        <v>51</v>
      </c>
      <c r="AO5790" t="s">
        <v>52</v>
      </c>
      <c r="AP5790" t="s">
        <v>52</v>
      </c>
      <c r="AQ5790">
        <v>18384.6499999999</v>
      </c>
    </row>
    <row r="5791" spans="1:43" x14ac:dyDescent="0.2">
      <c r="A5791" t="s">
        <v>5853</v>
      </c>
      <c r="B5791" t="s">
        <v>44</v>
      </c>
      <c r="C5791">
        <v>0</v>
      </c>
      <c r="D5791" t="s">
        <v>46</v>
      </c>
      <c r="E5791" t="s">
        <v>46</v>
      </c>
      <c r="F5791">
        <v>25</v>
      </c>
      <c r="G5791" t="s">
        <v>45</v>
      </c>
      <c r="H5791" t="s">
        <v>46</v>
      </c>
      <c r="I5791" t="s">
        <v>46</v>
      </c>
      <c r="J5791">
        <v>0</v>
      </c>
      <c r="K5791">
        <v>0</v>
      </c>
      <c r="L5791" t="s">
        <v>74</v>
      </c>
      <c r="M5791" t="s">
        <v>74</v>
      </c>
      <c r="N5791" t="s">
        <v>74</v>
      </c>
      <c r="O5791" t="s">
        <v>74</v>
      </c>
      <c r="P5791" t="s">
        <v>74</v>
      </c>
      <c r="Q5791" t="s">
        <v>74</v>
      </c>
      <c r="R5791" t="s">
        <v>75</v>
      </c>
      <c r="S5791" t="s">
        <v>46</v>
      </c>
      <c r="T5791" t="s">
        <v>68</v>
      </c>
      <c r="U5791">
        <v>19.8</v>
      </c>
      <c r="V5791">
        <v>475.2</v>
      </c>
      <c r="W5791" t="s">
        <v>46</v>
      </c>
      <c r="X5791">
        <v>71.419315670040305</v>
      </c>
      <c r="Y5791">
        <v>77.132057642617298</v>
      </c>
      <c r="Z5791">
        <v>5.0356564731065001</v>
      </c>
      <c r="AA5791" s="1" t="d">
        <v>2024-10-26</v>
      </c>
      <c r="AB5791">
        <v>0</v>
      </c>
      <c r="AC5791">
        <v>247.5</v>
      </c>
      <c r="AD5791" s="1" t="d">
        <v>2023-08-02</v>
      </c>
      <c r="AE5791" t="s">
        <v>46</v>
      </c>
      <c r="AF5791">
        <v>2024</v>
      </c>
      <c r="AG5791">
        <v>10</v>
      </c>
      <c r="AH5791">
        <v>26</v>
      </c>
      <c r="AI5791">
        <v>2023</v>
      </c>
      <c r="AJ5791">
        <v>8</v>
      </c>
      <c r="AK5791">
        <v>2</v>
      </c>
      <c r="AL5791">
        <v>91.38</v>
      </c>
      <c r="AM5791">
        <v>19.8</v>
      </c>
      <c r="AN5791" t="s">
        <v>58</v>
      </c>
      <c r="AO5791" t="s">
        <v>52</v>
      </c>
      <c r="AP5791" t="s">
        <v>59</v>
      </c>
      <c r="AQ5791">
        <v>0</v>
      </c>
    </row>
    <row r="5792" spans="1:43" x14ac:dyDescent="0.2">
      <c r="A5792" t="s">
        <v>5854</v>
      </c>
      <c r="B5792" t="s">
        <v>44</v>
      </c>
      <c r="C5792">
        <v>0</v>
      </c>
      <c r="D5792" t="s">
        <v>45</v>
      </c>
      <c r="E5792" t="s">
        <v>45</v>
      </c>
      <c r="F5792">
        <v>40</v>
      </c>
      <c r="G5792" t="s">
        <v>46</v>
      </c>
      <c r="H5792" t="s">
        <v>47</v>
      </c>
      <c r="I5792" t="s">
        <v>48</v>
      </c>
      <c r="J5792">
        <v>595</v>
      </c>
      <c r="K5792">
        <v>6</v>
      </c>
      <c r="L5792" t="s">
        <v>46</v>
      </c>
      <c r="M5792" t="s">
        <v>45</v>
      </c>
      <c r="N5792" t="s">
        <v>46</v>
      </c>
      <c r="O5792" t="s">
        <v>46</v>
      </c>
      <c r="P5792" t="s">
        <v>45</v>
      </c>
      <c r="Q5792" t="s">
        <v>45</v>
      </c>
      <c r="R5792" t="s">
        <v>49</v>
      </c>
      <c r="S5792" t="s">
        <v>45</v>
      </c>
      <c r="T5792" t="s">
        <v>50</v>
      </c>
      <c r="U5792">
        <v>50.85</v>
      </c>
      <c r="V5792">
        <v>2036.55</v>
      </c>
      <c r="W5792" t="s">
        <v>46</v>
      </c>
      <c r="X5792">
        <v>45.616839496569</v>
      </c>
      <c r="Y5792">
        <v>87.595148874860996</v>
      </c>
      <c r="Z5792">
        <v>7.2538067334371199</v>
      </c>
      <c r="AA5792" s="1" t="d">
        <v>2023-10-22</v>
      </c>
      <c r="AB5792">
        <v>20.606829647334202</v>
      </c>
      <c r="AC5792">
        <v>1017</v>
      </c>
      <c r="AD5792" s="1" t="d">
        <v>2023-09-08</v>
      </c>
      <c r="AE5792" t="s">
        <v>45</v>
      </c>
      <c r="AF5792">
        <v>2023</v>
      </c>
      <c r="AG5792">
        <v>10</v>
      </c>
      <c r="AH5792">
        <v>22</v>
      </c>
      <c r="AI5792">
        <v>2023</v>
      </c>
      <c r="AJ5792">
        <v>9</v>
      </c>
      <c r="AK5792">
        <v>8</v>
      </c>
      <c r="AL5792">
        <v>78.36</v>
      </c>
      <c r="AM5792">
        <v>71.456829647334203</v>
      </c>
      <c r="AN5792" t="s">
        <v>63</v>
      </c>
      <c r="AO5792" t="s">
        <v>59</v>
      </c>
      <c r="AP5792" t="s">
        <v>52</v>
      </c>
      <c r="AQ5792">
        <v>30255.75</v>
      </c>
    </row>
    <row r="5793" spans="1:43" x14ac:dyDescent="0.2">
      <c r="A5793" t="s">
        <v>5855</v>
      </c>
      <c r="B5793" t="s">
        <v>55</v>
      </c>
      <c r="C5793">
        <v>0</v>
      </c>
      <c r="D5793" t="s">
        <v>45</v>
      </c>
      <c r="E5793" t="s">
        <v>46</v>
      </c>
      <c r="F5793">
        <v>63</v>
      </c>
      <c r="G5793" t="s">
        <v>45</v>
      </c>
      <c r="H5793" t="s">
        <v>45</v>
      </c>
      <c r="I5793" t="s">
        <v>65</v>
      </c>
      <c r="J5793">
        <v>619</v>
      </c>
      <c r="K5793">
        <v>9</v>
      </c>
      <c r="L5793" t="s">
        <v>46</v>
      </c>
      <c r="M5793" t="s">
        <v>45</v>
      </c>
      <c r="N5793" t="s">
        <v>45</v>
      </c>
      <c r="O5793" t="s">
        <v>46</v>
      </c>
      <c r="P5793" t="s">
        <v>45</v>
      </c>
      <c r="Q5793" t="s">
        <v>45</v>
      </c>
      <c r="R5793" t="s">
        <v>49</v>
      </c>
      <c r="S5793" t="s">
        <v>45</v>
      </c>
      <c r="T5793" t="s">
        <v>50</v>
      </c>
      <c r="U5793">
        <v>102.4</v>
      </c>
      <c r="V5793">
        <v>6444.05</v>
      </c>
      <c r="W5793" t="s">
        <v>46</v>
      </c>
      <c r="X5793">
        <v>32.401426441949198</v>
      </c>
      <c r="Y5793">
        <v>77.082413677414607</v>
      </c>
      <c r="Z5793">
        <v>8.7646028159613998</v>
      </c>
      <c r="AA5793" s="1" t="d">
        <v>2023-10-24</v>
      </c>
      <c r="AB5793">
        <v>36.514391505386598</v>
      </c>
      <c r="AC5793">
        <v>3225.6</v>
      </c>
      <c r="AD5793" s="1" t="d">
        <v>2023-08-31</v>
      </c>
      <c r="AE5793" t="s">
        <v>45</v>
      </c>
      <c r="AF5793">
        <v>2023</v>
      </c>
      <c r="AG5793">
        <v>10</v>
      </c>
      <c r="AH5793">
        <v>24</v>
      </c>
      <c r="AI5793">
        <v>2023</v>
      </c>
      <c r="AJ5793">
        <v>8</v>
      </c>
      <c r="AK5793">
        <v>31</v>
      </c>
      <c r="AL5793">
        <v>86.64</v>
      </c>
      <c r="AM5793">
        <v>138.91439150538599</v>
      </c>
      <c r="AN5793" t="s">
        <v>63</v>
      </c>
      <c r="AO5793" t="s">
        <v>53</v>
      </c>
      <c r="AP5793" t="s">
        <v>52</v>
      </c>
      <c r="AQ5793">
        <v>63385.599999999999</v>
      </c>
    </row>
    <row r="5794" spans="1:43" x14ac:dyDescent="0.2">
      <c r="A5794" t="s">
        <v>5856</v>
      </c>
      <c r="B5794" t="s">
        <v>44</v>
      </c>
      <c r="C5794">
        <v>1</v>
      </c>
      <c r="D5794" t="s">
        <v>46</v>
      </c>
      <c r="E5794" t="s">
        <v>46</v>
      </c>
      <c r="F5794">
        <v>15</v>
      </c>
      <c r="G5794" t="s">
        <v>45</v>
      </c>
      <c r="H5794" t="s">
        <v>46</v>
      </c>
      <c r="I5794" t="s">
        <v>65</v>
      </c>
      <c r="J5794">
        <v>357</v>
      </c>
      <c r="K5794">
        <v>6</v>
      </c>
      <c r="L5794" t="s">
        <v>45</v>
      </c>
      <c r="M5794" t="s">
        <v>46</v>
      </c>
      <c r="N5794" t="s">
        <v>45</v>
      </c>
      <c r="O5794" t="s">
        <v>45</v>
      </c>
      <c r="P5794" t="s">
        <v>46</v>
      </c>
      <c r="Q5794" t="s">
        <v>45</v>
      </c>
      <c r="R5794" t="s">
        <v>49</v>
      </c>
      <c r="S5794" t="s">
        <v>45</v>
      </c>
      <c r="T5794" t="s">
        <v>57</v>
      </c>
      <c r="U5794">
        <v>96.3</v>
      </c>
      <c r="V5794">
        <v>1426.75</v>
      </c>
      <c r="W5794" t="s">
        <v>45</v>
      </c>
      <c r="X5794">
        <v>74.461930796767206</v>
      </c>
      <c r="Y5794">
        <v>27.802220525481399</v>
      </c>
      <c r="Z5794">
        <v>27.016881530082699</v>
      </c>
      <c r="AA5794" s="1" t="d">
        <v>2023-10-17</v>
      </c>
      <c r="AB5794">
        <v>48.6179453840248</v>
      </c>
      <c r="AC5794">
        <v>722.25</v>
      </c>
      <c r="AD5794" s="1" t="d">
        <v>2023-09-02</v>
      </c>
      <c r="AE5794" t="s">
        <v>46</v>
      </c>
      <c r="AF5794">
        <v>2023</v>
      </c>
      <c r="AG5794">
        <v>10</v>
      </c>
      <c r="AH5794">
        <v>17</v>
      </c>
      <c r="AI5794">
        <v>2023</v>
      </c>
      <c r="AJ5794">
        <v>9</v>
      </c>
      <c r="AK5794">
        <v>2</v>
      </c>
      <c r="AL5794">
        <v>62.45</v>
      </c>
      <c r="AM5794">
        <v>144.91794538402399</v>
      </c>
      <c r="AN5794" t="s">
        <v>58</v>
      </c>
      <c r="AO5794" t="s">
        <v>53</v>
      </c>
      <c r="AP5794" t="s">
        <v>59</v>
      </c>
      <c r="AQ5794">
        <v>34379.1</v>
      </c>
    </row>
    <row r="5795" spans="1:43" x14ac:dyDescent="0.2">
      <c r="A5795" t="s">
        <v>5857</v>
      </c>
      <c r="B5795" t="s">
        <v>55</v>
      </c>
      <c r="C5795">
        <v>0</v>
      </c>
      <c r="D5795" t="s">
        <v>46</v>
      </c>
      <c r="E5795" t="s">
        <v>46</v>
      </c>
      <c r="F5795">
        <v>14</v>
      </c>
      <c r="G5795" t="s">
        <v>45</v>
      </c>
      <c r="H5795" t="s">
        <v>45</v>
      </c>
      <c r="I5795" t="s">
        <v>48</v>
      </c>
      <c r="J5795">
        <v>231</v>
      </c>
      <c r="K5795">
        <v>5</v>
      </c>
      <c r="L5795" t="s">
        <v>46</v>
      </c>
      <c r="M5795" t="s">
        <v>45</v>
      </c>
      <c r="N5795" t="s">
        <v>46</v>
      </c>
      <c r="O5795" t="s">
        <v>46</v>
      </c>
      <c r="P5795" t="s">
        <v>46</v>
      </c>
      <c r="Q5795" t="s">
        <v>46</v>
      </c>
      <c r="R5795" t="s">
        <v>49</v>
      </c>
      <c r="S5795" t="s">
        <v>45</v>
      </c>
      <c r="T5795" t="s">
        <v>68</v>
      </c>
      <c r="U5795">
        <v>55.5</v>
      </c>
      <c r="V5795">
        <v>767.55</v>
      </c>
      <c r="W5795" t="s">
        <v>46</v>
      </c>
      <c r="X5795">
        <v>72.0924669422118</v>
      </c>
      <c r="Y5795">
        <v>79.401738564700906</v>
      </c>
      <c r="Z5795">
        <v>4.3516627034473103</v>
      </c>
      <c r="AA5795" s="1" t="d">
        <v>2023-10-07</v>
      </c>
      <c r="AB5795">
        <v>0</v>
      </c>
      <c r="AC5795">
        <v>388.5</v>
      </c>
      <c r="AD5795" s="1" t="d">
        <v>2023-06-26</v>
      </c>
      <c r="AE5795" t="s">
        <v>46</v>
      </c>
      <c r="AF5795">
        <v>2023</v>
      </c>
      <c r="AG5795">
        <v>10</v>
      </c>
      <c r="AH5795">
        <v>7</v>
      </c>
      <c r="AI5795">
        <v>2023</v>
      </c>
      <c r="AJ5795">
        <v>6</v>
      </c>
      <c r="AK5795">
        <v>26</v>
      </c>
      <c r="AL5795">
        <v>81.739999999999995</v>
      </c>
      <c r="AM5795">
        <v>55.5</v>
      </c>
      <c r="AN5795" t="s">
        <v>58</v>
      </c>
      <c r="AO5795" t="s">
        <v>59</v>
      </c>
      <c r="AP5795" t="s">
        <v>59</v>
      </c>
      <c r="AQ5795">
        <v>12820.5</v>
      </c>
    </row>
    <row r="5796" spans="1:43" x14ac:dyDescent="0.2">
      <c r="A5796" t="s">
        <v>5858</v>
      </c>
      <c r="B5796" t="s">
        <v>55</v>
      </c>
      <c r="C5796">
        <v>1</v>
      </c>
      <c r="D5796" t="s">
        <v>45</v>
      </c>
      <c r="E5796" t="s">
        <v>46</v>
      </c>
      <c r="F5796">
        <v>72</v>
      </c>
      <c r="G5796" t="s">
        <v>45</v>
      </c>
      <c r="H5796" t="s">
        <v>45</v>
      </c>
      <c r="I5796" t="s">
        <v>65</v>
      </c>
      <c r="J5796">
        <v>287</v>
      </c>
      <c r="K5796">
        <v>6</v>
      </c>
      <c r="L5796" t="s">
        <v>46</v>
      </c>
      <c r="M5796" t="s">
        <v>45</v>
      </c>
      <c r="N5796" t="s">
        <v>45</v>
      </c>
      <c r="O5796" t="s">
        <v>45</v>
      </c>
      <c r="P5796" t="s">
        <v>45</v>
      </c>
      <c r="Q5796" t="s">
        <v>45</v>
      </c>
      <c r="R5796" t="s">
        <v>75</v>
      </c>
      <c r="S5796" t="s">
        <v>45</v>
      </c>
      <c r="T5796" t="s">
        <v>62</v>
      </c>
      <c r="U5796">
        <v>109.75</v>
      </c>
      <c r="V5796">
        <v>7932.5</v>
      </c>
      <c r="W5796" t="s">
        <v>46</v>
      </c>
      <c r="X5796">
        <v>65.727445933866903</v>
      </c>
      <c r="Y5796">
        <v>84.935602043342897</v>
      </c>
      <c r="Z5796">
        <v>7.5459676680000003</v>
      </c>
      <c r="AA5796" s="1" t="d">
        <v>2025-01-22</v>
      </c>
      <c r="AB5796">
        <v>0</v>
      </c>
      <c r="AC5796">
        <v>3951</v>
      </c>
      <c r="AD5796" s="1" t="d">
        <v>2023-09-03</v>
      </c>
      <c r="AE5796" t="s">
        <v>45</v>
      </c>
      <c r="AF5796">
        <v>2025</v>
      </c>
      <c r="AG5796">
        <v>1</v>
      </c>
      <c r="AH5796">
        <v>22</v>
      </c>
      <c r="AI5796">
        <v>2023</v>
      </c>
      <c r="AJ5796">
        <v>9</v>
      </c>
      <c r="AK5796">
        <v>3</v>
      </c>
      <c r="AL5796">
        <v>130.18</v>
      </c>
      <c r="AM5796">
        <v>109.75</v>
      </c>
      <c r="AN5796" t="s">
        <v>63</v>
      </c>
      <c r="AO5796" t="s">
        <v>53</v>
      </c>
      <c r="AP5796" t="s">
        <v>59</v>
      </c>
      <c r="AQ5796">
        <v>31498.25</v>
      </c>
    </row>
    <row r="5797" spans="1:43" x14ac:dyDescent="0.2">
      <c r="A5797" t="s">
        <v>5859</v>
      </c>
      <c r="B5797" t="s">
        <v>55</v>
      </c>
      <c r="C5797">
        <v>0</v>
      </c>
      <c r="D5797" t="s">
        <v>46</v>
      </c>
      <c r="E5797" t="s">
        <v>46</v>
      </c>
      <c r="F5797">
        <v>39</v>
      </c>
      <c r="G5797" t="s">
        <v>45</v>
      </c>
      <c r="H5797" t="s">
        <v>45</v>
      </c>
      <c r="I5797" t="s">
        <v>65</v>
      </c>
      <c r="J5797">
        <v>399</v>
      </c>
      <c r="K5797">
        <v>7</v>
      </c>
      <c r="L5797" t="s">
        <v>45</v>
      </c>
      <c r="M5797" t="s">
        <v>45</v>
      </c>
      <c r="N5797" t="s">
        <v>46</v>
      </c>
      <c r="O5797" t="s">
        <v>46</v>
      </c>
      <c r="P5797" t="s">
        <v>45</v>
      </c>
      <c r="Q5797" t="s">
        <v>45</v>
      </c>
      <c r="R5797" t="s">
        <v>49</v>
      </c>
      <c r="S5797" t="s">
        <v>45</v>
      </c>
      <c r="T5797" t="s">
        <v>50</v>
      </c>
      <c r="U5797">
        <v>106.4</v>
      </c>
      <c r="V5797">
        <v>4040.65</v>
      </c>
      <c r="W5797" t="s">
        <v>46</v>
      </c>
      <c r="X5797">
        <v>68.407088650000006</v>
      </c>
      <c r="Y5797">
        <v>82.9089705759</v>
      </c>
      <c r="Z5797">
        <v>4.3450630575720597</v>
      </c>
      <c r="AA5797" s="1" t="d">
        <v>2023-10-23</v>
      </c>
      <c r="AB5797">
        <v>41.804411301068903</v>
      </c>
      <c r="AC5797">
        <v>2074.8000000000002</v>
      </c>
      <c r="AD5797" s="1" t="d">
        <v>2023-09-01</v>
      </c>
      <c r="AE5797" t="s">
        <v>45</v>
      </c>
      <c r="AF5797">
        <v>2023</v>
      </c>
      <c r="AG5797">
        <v>10</v>
      </c>
      <c r="AH5797">
        <v>23</v>
      </c>
      <c r="AI5797">
        <v>2023</v>
      </c>
      <c r="AJ5797">
        <v>9</v>
      </c>
      <c r="AK5797">
        <v>1</v>
      </c>
      <c r="AL5797">
        <v>103.06</v>
      </c>
      <c r="AM5797">
        <v>148.204411301069</v>
      </c>
      <c r="AN5797" t="s">
        <v>63</v>
      </c>
      <c r="AO5797" t="s">
        <v>53</v>
      </c>
      <c r="AP5797" t="s">
        <v>59</v>
      </c>
      <c r="AQ5797">
        <v>42453.599999999999</v>
      </c>
    </row>
    <row r="5798" spans="1:43" x14ac:dyDescent="0.2">
      <c r="A5798" t="s">
        <v>5860</v>
      </c>
      <c r="B5798" t="s">
        <v>44</v>
      </c>
      <c r="C5798">
        <v>0</v>
      </c>
      <c r="D5798" t="s">
        <v>45</v>
      </c>
      <c r="E5798" t="s">
        <v>45</v>
      </c>
      <c r="F5798">
        <v>47</v>
      </c>
      <c r="G5798" t="s">
        <v>46</v>
      </c>
      <c r="H5798" t="s">
        <v>47</v>
      </c>
      <c r="I5798" t="s">
        <v>48</v>
      </c>
      <c r="J5798">
        <v>996</v>
      </c>
      <c r="K5798">
        <v>5</v>
      </c>
      <c r="L5798" t="s">
        <v>45</v>
      </c>
      <c r="M5798" t="s">
        <v>45</v>
      </c>
      <c r="N5798" t="s">
        <v>45</v>
      </c>
      <c r="O5798" t="s">
        <v>46</v>
      </c>
      <c r="P5798" t="s">
        <v>45</v>
      </c>
      <c r="Q5798" t="s">
        <v>45</v>
      </c>
      <c r="R5798" t="s">
        <v>75</v>
      </c>
      <c r="S5798" t="s">
        <v>45</v>
      </c>
      <c r="T5798" t="s">
        <v>68</v>
      </c>
      <c r="U5798">
        <v>60</v>
      </c>
      <c r="V5798">
        <v>2768.65</v>
      </c>
      <c r="W5798" t="s">
        <v>46</v>
      </c>
      <c r="X5798">
        <v>100</v>
      </c>
      <c r="Y5798">
        <v>60.044682195482601</v>
      </c>
      <c r="Z5798">
        <v>9.3709032422583292</v>
      </c>
      <c r="AA5798" s="1" t="d">
        <v>2024-10-17</v>
      </c>
      <c r="AB5798">
        <v>15.429834123996001</v>
      </c>
      <c r="AC5798">
        <v>1410</v>
      </c>
      <c r="AD5798" s="1" t="d">
        <v>2023-08-25</v>
      </c>
      <c r="AE5798" t="s">
        <v>46</v>
      </c>
      <c r="AF5798">
        <v>2024</v>
      </c>
      <c r="AG5798">
        <v>10</v>
      </c>
      <c r="AH5798">
        <v>17</v>
      </c>
      <c r="AI5798">
        <v>2023</v>
      </c>
      <c r="AJ5798">
        <v>8</v>
      </c>
      <c r="AK5798">
        <v>25</v>
      </c>
      <c r="AL5798">
        <v>137.63</v>
      </c>
      <c r="AM5798">
        <v>75.429834123996002</v>
      </c>
      <c r="AN5798" t="s">
        <v>63</v>
      </c>
      <c r="AO5798" t="s">
        <v>59</v>
      </c>
      <c r="AP5798" t="s">
        <v>52</v>
      </c>
      <c r="AQ5798">
        <v>59760</v>
      </c>
    </row>
    <row r="5799" spans="1:43" x14ac:dyDescent="0.2">
      <c r="A5799" t="s">
        <v>5861</v>
      </c>
      <c r="B5799" t="s">
        <v>55</v>
      </c>
      <c r="C5799">
        <v>0</v>
      </c>
      <c r="D5799" t="s">
        <v>45</v>
      </c>
      <c r="E5799" t="s">
        <v>46</v>
      </c>
      <c r="F5799">
        <v>19</v>
      </c>
      <c r="G5799" t="s">
        <v>45</v>
      </c>
      <c r="H5799" t="s">
        <v>45</v>
      </c>
      <c r="I5799" t="s">
        <v>65</v>
      </c>
      <c r="J5799">
        <v>924</v>
      </c>
      <c r="K5799">
        <v>10</v>
      </c>
      <c r="L5799" t="s">
        <v>45</v>
      </c>
      <c r="M5799" t="s">
        <v>45</v>
      </c>
      <c r="N5799" t="s">
        <v>46</v>
      </c>
      <c r="O5799" t="s">
        <v>45</v>
      </c>
      <c r="P5799" t="s">
        <v>46</v>
      </c>
      <c r="Q5799" t="s">
        <v>46</v>
      </c>
      <c r="R5799" t="s">
        <v>49</v>
      </c>
      <c r="S5799" t="s">
        <v>45</v>
      </c>
      <c r="T5799" t="s">
        <v>68</v>
      </c>
      <c r="U5799">
        <v>88.8</v>
      </c>
      <c r="V5799">
        <v>1672.35</v>
      </c>
      <c r="W5799" t="s">
        <v>46</v>
      </c>
      <c r="X5799">
        <v>66.127372929528406</v>
      </c>
      <c r="Y5799">
        <v>68.787562599056002</v>
      </c>
      <c r="Z5799">
        <v>4.63454335818692</v>
      </c>
      <c r="AA5799" s="1" t="d">
        <v>2023-10-15</v>
      </c>
      <c r="AB5799">
        <v>49.097527368160399</v>
      </c>
      <c r="AC5799">
        <v>843.6</v>
      </c>
      <c r="AD5799" s="1" t="d">
        <v>2023-09-08</v>
      </c>
      <c r="AE5799" t="s">
        <v>45</v>
      </c>
      <c r="AF5799">
        <v>2023</v>
      </c>
      <c r="AG5799">
        <v>10</v>
      </c>
      <c r="AH5799">
        <v>15</v>
      </c>
      <c r="AI5799">
        <v>2023</v>
      </c>
      <c r="AJ5799">
        <v>9</v>
      </c>
      <c r="AK5799">
        <v>8</v>
      </c>
      <c r="AL5799">
        <v>80.489999999999995</v>
      </c>
      <c r="AM5799">
        <v>137.89752736816001</v>
      </c>
      <c r="AN5799" t="s">
        <v>58</v>
      </c>
      <c r="AO5799" t="s">
        <v>53</v>
      </c>
      <c r="AP5799" t="s">
        <v>59</v>
      </c>
      <c r="AQ5799">
        <v>82051.199999999997</v>
      </c>
    </row>
    <row r="5800" spans="1:43" x14ac:dyDescent="0.2">
      <c r="A5800" t="s">
        <v>5862</v>
      </c>
      <c r="B5800" t="s">
        <v>44</v>
      </c>
      <c r="C5800">
        <v>0</v>
      </c>
      <c r="D5800" t="s">
        <v>46</v>
      </c>
      <c r="E5800" t="s">
        <v>46</v>
      </c>
      <c r="F5800">
        <v>5</v>
      </c>
      <c r="G5800" t="s">
        <v>45</v>
      </c>
      <c r="H5800" t="s">
        <v>45</v>
      </c>
      <c r="I5800" t="s">
        <v>65</v>
      </c>
      <c r="J5800">
        <v>178</v>
      </c>
      <c r="K5800">
        <v>10</v>
      </c>
      <c r="L5800" t="s">
        <v>46</v>
      </c>
      <c r="M5800" t="s">
        <v>46</v>
      </c>
      <c r="N5800" t="s">
        <v>46</v>
      </c>
      <c r="O5800" t="s">
        <v>46</v>
      </c>
      <c r="P5800" t="s">
        <v>45</v>
      </c>
      <c r="Q5800" t="s">
        <v>46</v>
      </c>
      <c r="R5800" t="s">
        <v>49</v>
      </c>
      <c r="S5800" t="s">
        <v>45</v>
      </c>
      <c r="T5800" t="s">
        <v>50</v>
      </c>
      <c r="U5800">
        <v>85.2</v>
      </c>
      <c r="V5800">
        <v>474.8</v>
      </c>
      <c r="W5800" t="s">
        <v>45</v>
      </c>
      <c r="X5800">
        <v>77.6518654187511</v>
      </c>
      <c r="Y5800">
        <v>36.003184952673102</v>
      </c>
      <c r="Z5800">
        <v>18.112150850364401</v>
      </c>
      <c r="AA5800" s="1" t="d">
        <v>2023-10-17</v>
      </c>
      <c r="AB5800">
        <v>0</v>
      </c>
      <c r="AC5800">
        <v>213</v>
      </c>
      <c r="AD5800" s="1" t="d">
        <v>2023-07-06</v>
      </c>
      <c r="AE5800" t="s">
        <v>46</v>
      </c>
      <c r="AF5800">
        <v>2023</v>
      </c>
      <c r="AG5800">
        <v>10</v>
      </c>
      <c r="AH5800">
        <v>17</v>
      </c>
      <c r="AI5800">
        <v>2023</v>
      </c>
      <c r="AJ5800">
        <v>7</v>
      </c>
      <c r="AK5800">
        <v>6</v>
      </c>
      <c r="AL5800">
        <v>64.540000000000006</v>
      </c>
      <c r="AM5800">
        <v>85.2</v>
      </c>
      <c r="AN5800" t="s">
        <v>51</v>
      </c>
      <c r="AO5800" t="s">
        <v>53</v>
      </c>
      <c r="AP5800" t="s">
        <v>53</v>
      </c>
      <c r="AQ5800">
        <v>15165.6</v>
      </c>
    </row>
    <row r="5801" spans="1:43" x14ac:dyDescent="0.2">
      <c r="A5801" t="s">
        <v>5863</v>
      </c>
      <c r="B5801" t="s">
        <v>44</v>
      </c>
      <c r="C5801">
        <v>0</v>
      </c>
      <c r="D5801" t="s">
        <v>46</v>
      </c>
      <c r="E5801" t="s">
        <v>46</v>
      </c>
      <c r="F5801">
        <v>13</v>
      </c>
      <c r="G5801" t="s">
        <v>46</v>
      </c>
      <c r="H5801" t="s">
        <v>47</v>
      </c>
      <c r="I5801" t="s">
        <v>48</v>
      </c>
      <c r="J5801">
        <v>879</v>
      </c>
      <c r="K5801">
        <v>6</v>
      </c>
      <c r="L5801" t="s">
        <v>46</v>
      </c>
      <c r="M5801" t="s">
        <v>46</v>
      </c>
      <c r="N5801" t="s">
        <v>46</v>
      </c>
      <c r="O5801" t="s">
        <v>46</v>
      </c>
      <c r="P5801" t="s">
        <v>46</v>
      </c>
      <c r="Q5801" t="s">
        <v>45</v>
      </c>
      <c r="R5801" t="s">
        <v>49</v>
      </c>
      <c r="S5801" t="s">
        <v>45</v>
      </c>
      <c r="T5801" t="s">
        <v>50</v>
      </c>
      <c r="U5801">
        <v>35.1</v>
      </c>
      <c r="V5801">
        <v>446.1</v>
      </c>
      <c r="W5801" t="s">
        <v>45</v>
      </c>
      <c r="X5801">
        <v>60.259527705791697</v>
      </c>
      <c r="Y5801">
        <v>47.506303748275101</v>
      </c>
      <c r="Z5801">
        <v>33.5011095564114</v>
      </c>
      <c r="AA5801" s="1" t="d">
        <v>2023-10-28</v>
      </c>
      <c r="AB5801">
        <v>16.5491583151668</v>
      </c>
      <c r="AC5801">
        <v>228.15</v>
      </c>
      <c r="AD5801" s="1" t="d">
        <v>2023-08-31</v>
      </c>
      <c r="AE5801" t="s">
        <v>46</v>
      </c>
      <c r="AF5801">
        <v>2023</v>
      </c>
      <c r="AG5801">
        <v>10</v>
      </c>
      <c r="AH5801">
        <v>28</v>
      </c>
      <c r="AI5801">
        <v>2023</v>
      </c>
      <c r="AJ5801">
        <v>8</v>
      </c>
      <c r="AK5801">
        <v>31</v>
      </c>
      <c r="AL5801">
        <v>39.76</v>
      </c>
      <c r="AM5801">
        <v>51.649158315166801</v>
      </c>
      <c r="AN5801" t="s">
        <v>58</v>
      </c>
      <c r="AO5801" t="s">
        <v>59</v>
      </c>
      <c r="AP5801" t="s">
        <v>59</v>
      </c>
      <c r="AQ5801">
        <v>30852.9</v>
      </c>
    </row>
    <row r="5802" spans="1:43" x14ac:dyDescent="0.2">
      <c r="A5802" t="s">
        <v>5864</v>
      </c>
      <c r="B5802" t="s">
        <v>44</v>
      </c>
      <c r="C5802">
        <v>0</v>
      </c>
      <c r="D5802" t="s">
        <v>46</v>
      </c>
      <c r="E5802" t="s">
        <v>46</v>
      </c>
      <c r="F5802">
        <v>17</v>
      </c>
      <c r="G5802" t="s">
        <v>45</v>
      </c>
      <c r="H5802" t="s">
        <v>45</v>
      </c>
      <c r="I5802" t="s">
        <v>65</v>
      </c>
      <c r="J5802">
        <v>419</v>
      </c>
      <c r="K5802">
        <v>9</v>
      </c>
      <c r="L5802" t="s">
        <v>46</v>
      </c>
      <c r="M5802" t="s">
        <v>46</v>
      </c>
      <c r="N5802" t="s">
        <v>45</v>
      </c>
      <c r="O5802" t="s">
        <v>46</v>
      </c>
      <c r="P5802" t="s">
        <v>46</v>
      </c>
      <c r="Q5802" t="s">
        <v>46</v>
      </c>
      <c r="R5802" t="s">
        <v>49</v>
      </c>
      <c r="S5802" t="s">
        <v>46</v>
      </c>
      <c r="T5802" t="s">
        <v>62</v>
      </c>
      <c r="U5802">
        <v>80.05</v>
      </c>
      <c r="V5802">
        <v>1345.65</v>
      </c>
      <c r="W5802" t="s">
        <v>46</v>
      </c>
      <c r="X5802">
        <v>74.428488625609006</v>
      </c>
      <c r="Y5802">
        <v>89.2940998479081</v>
      </c>
      <c r="Z5802">
        <v>5.75547671814767</v>
      </c>
      <c r="AA5802" s="1" t="d">
        <v>2023-10-21</v>
      </c>
      <c r="AB5802">
        <v>21.9769249921242</v>
      </c>
      <c r="AC5802">
        <v>680.42499999999995</v>
      </c>
      <c r="AD5802" s="1" t="d">
        <v>2023-08-05</v>
      </c>
      <c r="AE5802" t="s">
        <v>46</v>
      </c>
      <c r="AF5802">
        <v>2023</v>
      </c>
      <c r="AG5802">
        <v>10</v>
      </c>
      <c r="AH5802">
        <v>21</v>
      </c>
      <c r="AI5802">
        <v>2023</v>
      </c>
      <c r="AJ5802">
        <v>8</v>
      </c>
      <c r="AK5802">
        <v>5</v>
      </c>
      <c r="AL5802">
        <v>85.67</v>
      </c>
      <c r="AM5802">
        <v>102.02692499212399</v>
      </c>
      <c r="AN5802" t="s">
        <v>58</v>
      </c>
      <c r="AO5802" t="s">
        <v>53</v>
      </c>
      <c r="AP5802" t="s">
        <v>59</v>
      </c>
      <c r="AQ5802">
        <v>33540.949999999997</v>
      </c>
    </row>
    <row r="5803" spans="1:43" x14ac:dyDescent="0.2">
      <c r="A5803" t="s">
        <v>5865</v>
      </c>
      <c r="B5803" t="s">
        <v>55</v>
      </c>
      <c r="C5803">
        <v>1</v>
      </c>
      <c r="D5803" t="s">
        <v>45</v>
      </c>
      <c r="E5803" t="s">
        <v>46</v>
      </c>
      <c r="F5803">
        <v>34</v>
      </c>
      <c r="G5803" t="s">
        <v>45</v>
      </c>
      <c r="H5803" t="s">
        <v>45</v>
      </c>
      <c r="I5803" t="s">
        <v>65</v>
      </c>
      <c r="J5803">
        <v>95</v>
      </c>
      <c r="K5803">
        <v>5</v>
      </c>
      <c r="L5803" t="s">
        <v>46</v>
      </c>
      <c r="M5803" t="s">
        <v>46</v>
      </c>
      <c r="N5803" t="s">
        <v>46</v>
      </c>
      <c r="O5803" t="s">
        <v>46</v>
      </c>
      <c r="P5803" t="s">
        <v>46</v>
      </c>
      <c r="Q5803" t="s">
        <v>46</v>
      </c>
      <c r="R5803" t="s">
        <v>49</v>
      </c>
      <c r="S5803" t="s">
        <v>45</v>
      </c>
      <c r="T5803" t="s">
        <v>50</v>
      </c>
      <c r="U5803">
        <v>75.55</v>
      </c>
      <c r="V5803">
        <v>2425.4</v>
      </c>
      <c r="W5803" t="s">
        <v>46</v>
      </c>
      <c r="X5803">
        <v>66.426494874165698</v>
      </c>
      <c r="Y5803">
        <v>78.678634110984504</v>
      </c>
      <c r="Z5803">
        <v>3.4565793450542999</v>
      </c>
      <c r="AA5803" s="1" t="d">
        <v>2023-10-14</v>
      </c>
      <c r="AB5803">
        <v>0</v>
      </c>
      <c r="AC5803">
        <v>1284.3499999999999</v>
      </c>
      <c r="AD5803" s="1" t="d">
        <v>2023-09-08</v>
      </c>
      <c r="AE5803" t="s">
        <v>45</v>
      </c>
      <c r="AF5803">
        <v>2023</v>
      </c>
      <c r="AG5803">
        <v>10</v>
      </c>
      <c r="AH5803">
        <v>14</v>
      </c>
      <c r="AI5803">
        <v>2023</v>
      </c>
      <c r="AJ5803">
        <v>9</v>
      </c>
      <c r="AK5803">
        <v>8</v>
      </c>
      <c r="AL5803">
        <v>96.97</v>
      </c>
      <c r="AM5803">
        <v>75.55</v>
      </c>
      <c r="AN5803" t="s">
        <v>58</v>
      </c>
      <c r="AO5803" t="s">
        <v>53</v>
      </c>
      <c r="AP5803" t="s">
        <v>59</v>
      </c>
      <c r="AQ5803">
        <v>7177.25</v>
      </c>
    </row>
    <row r="5804" spans="1:43" x14ac:dyDescent="0.2">
      <c r="A5804" t="s">
        <v>5866</v>
      </c>
      <c r="B5804" t="s">
        <v>44</v>
      </c>
      <c r="C5804">
        <v>0</v>
      </c>
      <c r="D5804" t="s">
        <v>46</v>
      </c>
      <c r="E5804" t="s">
        <v>46</v>
      </c>
      <c r="F5804">
        <v>42</v>
      </c>
      <c r="G5804" t="s">
        <v>45</v>
      </c>
      <c r="H5804" t="s">
        <v>46</v>
      </c>
      <c r="I5804" t="s">
        <v>48</v>
      </c>
      <c r="J5804">
        <v>722</v>
      </c>
      <c r="K5804">
        <v>3</v>
      </c>
      <c r="L5804" t="s">
        <v>46</v>
      </c>
      <c r="M5804" t="s">
        <v>45</v>
      </c>
      <c r="N5804" t="s">
        <v>46</v>
      </c>
      <c r="O5804" t="s">
        <v>46</v>
      </c>
      <c r="P5804" t="s">
        <v>46</v>
      </c>
      <c r="Q5804" t="s">
        <v>46</v>
      </c>
      <c r="R5804" t="s">
        <v>49</v>
      </c>
      <c r="S5804" t="s">
        <v>45</v>
      </c>
      <c r="T5804" t="s">
        <v>50</v>
      </c>
      <c r="U5804">
        <v>49.55</v>
      </c>
      <c r="V5804">
        <v>2077.9499999999998</v>
      </c>
      <c r="W5804" t="s">
        <v>46</v>
      </c>
      <c r="X5804">
        <v>63.842222759054003</v>
      </c>
      <c r="Y5804">
        <v>74.762686972285707</v>
      </c>
      <c r="Z5804">
        <v>9.2324965219999999</v>
      </c>
      <c r="AA5804" s="1" t="d">
        <v>2023-10-28</v>
      </c>
      <c r="AB5804">
        <v>20.868703955927099</v>
      </c>
      <c r="AC5804">
        <v>1040.55</v>
      </c>
      <c r="AD5804" s="1" t="d">
        <v>2023-09-02</v>
      </c>
      <c r="AE5804" t="s">
        <v>46</v>
      </c>
      <c r="AF5804">
        <v>2023</v>
      </c>
      <c r="AG5804">
        <v>10</v>
      </c>
      <c r="AH5804">
        <v>28</v>
      </c>
      <c r="AI5804">
        <v>2023</v>
      </c>
      <c r="AJ5804">
        <v>9</v>
      </c>
      <c r="AK5804">
        <v>2</v>
      </c>
      <c r="AL5804">
        <v>96.61</v>
      </c>
      <c r="AM5804">
        <v>70.4187039559271</v>
      </c>
      <c r="AN5804" t="s">
        <v>63</v>
      </c>
      <c r="AO5804" t="s">
        <v>59</v>
      </c>
      <c r="AP5804" t="s">
        <v>59</v>
      </c>
      <c r="AQ5804">
        <v>35775.1</v>
      </c>
    </row>
    <row r="5805" spans="1:43" x14ac:dyDescent="0.2">
      <c r="A5805" t="s">
        <v>5867</v>
      </c>
      <c r="B5805" t="s">
        <v>55</v>
      </c>
      <c r="C5805">
        <v>0</v>
      </c>
      <c r="D5805" t="s">
        <v>45</v>
      </c>
      <c r="E5805" t="s">
        <v>46</v>
      </c>
      <c r="F5805">
        <v>5</v>
      </c>
      <c r="G5805" t="s">
        <v>45</v>
      </c>
      <c r="H5805" t="s">
        <v>45</v>
      </c>
      <c r="I5805" t="s">
        <v>65</v>
      </c>
      <c r="J5805">
        <v>806</v>
      </c>
      <c r="K5805">
        <v>9</v>
      </c>
      <c r="L5805" t="s">
        <v>46</v>
      </c>
      <c r="M5805" t="s">
        <v>45</v>
      </c>
      <c r="N5805" t="s">
        <v>46</v>
      </c>
      <c r="O5805" t="s">
        <v>46</v>
      </c>
      <c r="P5805" t="s">
        <v>46</v>
      </c>
      <c r="Q5805" t="s">
        <v>46</v>
      </c>
      <c r="R5805" t="s">
        <v>49</v>
      </c>
      <c r="S5805" t="s">
        <v>45</v>
      </c>
      <c r="T5805" t="s">
        <v>50</v>
      </c>
      <c r="U5805">
        <v>81.3</v>
      </c>
      <c r="V5805">
        <v>416.3</v>
      </c>
      <c r="W5805" t="s">
        <v>45</v>
      </c>
      <c r="X5805">
        <v>97.283477983004801</v>
      </c>
      <c r="Y5805">
        <v>38.369573497153901</v>
      </c>
      <c r="Z5805">
        <v>41.101609290024399</v>
      </c>
      <c r="AA5805" s="1" t="d">
        <v>2023-10-24</v>
      </c>
      <c r="AB5805">
        <v>42.638231576608199</v>
      </c>
      <c r="AC5805">
        <v>203.25</v>
      </c>
      <c r="AD5805" s="1" t="d">
        <v>2023-09-08</v>
      </c>
      <c r="AE5805" t="s">
        <v>46</v>
      </c>
      <c r="AF5805">
        <v>2023</v>
      </c>
      <c r="AG5805">
        <v>10</v>
      </c>
      <c r="AH5805">
        <v>24</v>
      </c>
      <c r="AI5805">
        <v>2023</v>
      </c>
      <c r="AJ5805">
        <v>9</v>
      </c>
      <c r="AK5805">
        <v>8</v>
      </c>
      <c r="AL5805">
        <v>61.18</v>
      </c>
      <c r="AM5805">
        <v>123.938231576608</v>
      </c>
      <c r="AN5805" t="s">
        <v>51</v>
      </c>
      <c r="AO5805" t="s">
        <v>53</v>
      </c>
      <c r="AP5805" t="s">
        <v>53</v>
      </c>
      <c r="AQ5805">
        <v>65527.799999999901</v>
      </c>
    </row>
    <row r="5806" spans="1:43" x14ac:dyDescent="0.2">
      <c r="A5806" t="s">
        <v>5868</v>
      </c>
      <c r="B5806" t="s">
        <v>44</v>
      </c>
      <c r="C5806">
        <v>0</v>
      </c>
      <c r="D5806" t="s">
        <v>45</v>
      </c>
      <c r="E5806" t="s">
        <v>45</v>
      </c>
      <c r="F5806">
        <v>71</v>
      </c>
      <c r="G5806" t="s">
        <v>45</v>
      </c>
      <c r="H5806" t="s">
        <v>45</v>
      </c>
      <c r="I5806" t="s">
        <v>46</v>
      </c>
      <c r="J5806">
        <v>0</v>
      </c>
      <c r="K5806">
        <v>0</v>
      </c>
      <c r="L5806" t="s">
        <v>74</v>
      </c>
      <c r="M5806" t="s">
        <v>74</v>
      </c>
      <c r="N5806" t="s">
        <v>74</v>
      </c>
      <c r="O5806" t="s">
        <v>74</v>
      </c>
      <c r="P5806" t="s">
        <v>74</v>
      </c>
      <c r="Q5806" t="s">
        <v>74</v>
      </c>
      <c r="R5806" t="s">
        <v>75</v>
      </c>
      <c r="S5806" t="s">
        <v>46</v>
      </c>
      <c r="T5806" t="s">
        <v>68</v>
      </c>
      <c r="U5806">
        <v>23.9</v>
      </c>
      <c r="V5806">
        <v>1663.5</v>
      </c>
      <c r="W5806" t="s">
        <v>46</v>
      </c>
      <c r="X5806">
        <v>87.657774447764993</v>
      </c>
      <c r="Y5806">
        <v>66.4142598474252</v>
      </c>
      <c r="Z5806">
        <v>5.6677611502380003</v>
      </c>
      <c r="AA5806" s="1" t="d">
        <v>2024-10-31</v>
      </c>
      <c r="AB5806">
        <v>0</v>
      </c>
      <c r="AC5806">
        <v>848.44999999999902</v>
      </c>
      <c r="AD5806" s="1" t="d">
        <v>2023-07-27</v>
      </c>
      <c r="AE5806" t="s">
        <v>46</v>
      </c>
      <c r="AF5806">
        <v>2024</v>
      </c>
      <c r="AG5806">
        <v>10</v>
      </c>
      <c r="AH5806">
        <v>31</v>
      </c>
      <c r="AI5806">
        <v>2023</v>
      </c>
      <c r="AJ5806">
        <v>7</v>
      </c>
      <c r="AK5806">
        <v>27</v>
      </c>
      <c r="AL5806">
        <v>152.99</v>
      </c>
      <c r="AM5806">
        <v>23.9</v>
      </c>
      <c r="AN5806" t="s">
        <v>63</v>
      </c>
      <c r="AO5806" t="s">
        <v>52</v>
      </c>
      <c r="AP5806" t="s">
        <v>53</v>
      </c>
      <c r="AQ5806">
        <v>0</v>
      </c>
    </row>
    <row r="5807" spans="1:43" x14ac:dyDescent="0.2">
      <c r="A5807" t="s">
        <v>5869</v>
      </c>
      <c r="B5807" t="s">
        <v>55</v>
      </c>
      <c r="C5807">
        <v>1</v>
      </c>
      <c r="D5807" t="s">
        <v>45</v>
      </c>
      <c r="E5807" t="s">
        <v>46</v>
      </c>
      <c r="F5807">
        <v>19</v>
      </c>
      <c r="G5807" t="s">
        <v>45</v>
      </c>
      <c r="H5807" t="s">
        <v>46</v>
      </c>
      <c r="I5807" t="s">
        <v>48</v>
      </c>
      <c r="J5807">
        <v>618</v>
      </c>
      <c r="K5807">
        <v>9</v>
      </c>
      <c r="L5807" t="s">
        <v>45</v>
      </c>
      <c r="M5807" t="s">
        <v>46</v>
      </c>
      <c r="N5807" t="s">
        <v>45</v>
      </c>
      <c r="O5807" t="s">
        <v>46</v>
      </c>
      <c r="P5807" t="s">
        <v>45</v>
      </c>
      <c r="Q5807" t="s">
        <v>46</v>
      </c>
      <c r="R5807" t="s">
        <v>49</v>
      </c>
      <c r="S5807" t="s">
        <v>46</v>
      </c>
      <c r="T5807" t="s">
        <v>62</v>
      </c>
      <c r="U5807">
        <v>66.400000000000006</v>
      </c>
      <c r="V5807">
        <v>1286.05</v>
      </c>
      <c r="W5807" t="s">
        <v>46</v>
      </c>
      <c r="X5807">
        <v>72.051199710988399</v>
      </c>
      <c r="Y5807">
        <v>69.202636787241502</v>
      </c>
      <c r="Z5807">
        <v>14.5339213333771</v>
      </c>
      <c r="AA5807" s="1" t="d">
        <v>2023-10-06</v>
      </c>
      <c r="AB5807">
        <v>13.5358786858703</v>
      </c>
      <c r="AC5807">
        <v>630.79999999999995</v>
      </c>
      <c r="AD5807" s="1" t="d">
        <v>2023-07-06</v>
      </c>
      <c r="AE5807" t="s">
        <v>46</v>
      </c>
      <c r="AF5807">
        <v>2023</v>
      </c>
      <c r="AG5807">
        <v>10</v>
      </c>
      <c r="AH5807">
        <v>6</v>
      </c>
      <c r="AI5807">
        <v>2023</v>
      </c>
      <c r="AJ5807">
        <v>7</v>
      </c>
      <c r="AK5807">
        <v>6</v>
      </c>
      <c r="AL5807">
        <v>76.52</v>
      </c>
      <c r="AM5807">
        <v>79.935878685870307</v>
      </c>
      <c r="AN5807" t="s">
        <v>58</v>
      </c>
      <c r="AO5807" t="s">
        <v>59</v>
      </c>
      <c r="AP5807" t="s">
        <v>59</v>
      </c>
      <c r="AQ5807">
        <v>41035.199999999997</v>
      </c>
    </row>
    <row r="5808" spans="1:43" x14ac:dyDescent="0.2">
      <c r="A5808" t="s">
        <v>5870</v>
      </c>
      <c r="B5808" t="s">
        <v>44</v>
      </c>
      <c r="C5808">
        <v>0</v>
      </c>
      <c r="D5808" t="s">
        <v>46</v>
      </c>
      <c r="E5808" t="s">
        <v>45</v>
      </c>
      <c r="F5808">
        <v>2</v>
      </c>
      <c r="G5808" t="s">
        <v>45</v>
      </c>
      <c r="H5808" t="s">
        <v>46</v>
      </c>
      <c r="I5808" t="s">
        <v>46</v>
      </c>
      <c r="J5808">
        <v>0</v>
      </c>
      <c r="K5808">
        <v>0</v>
      </c>
      <c r="L5808" t="s">
        <v>74</v>
      </c>
      <c r="M5808" t="s">
        <v>74</v>
      </c>
      <c r="N5808" t="s">
        <v>74</v>
      </c>
      <c r="O5808" t="s">
        <v>74</v>
      </c>
      <c r="P5808" t="s">
        <v>74</v>
      </c>
      <c r="Q5808" t="s">
        <v>74</v>
      </c>
      <c r="R5808" t="s">
        <v>49</v>
      </c>
      <c r="S5808" t="s">
        <v>45</v>
      </c>
      <c r="T5808" t="s">
        <v>50</v>
      </c>
      <c r="U5808">
        <v>19.600000000000001</v>
      </c>
      <c r="V5808">
        <v>35.85</v>
      </c>
      <c r="W5808" t="s">
        <v>45</v>
      </c>
      <c r="X5808">
        <v>35.436820959999999</v>
      </c>
      <c r="Y5808">
        <v>45.865762293635498</v>
      </c>
      <c r="Z5808">
        <v>33.031185967481399</v>
      </c>
      <c r="AA5808" s="1" t="d">
        <v>2023-10-08</v>
      </c>
      <c r="AB5808">
        <v>0</v>
      </c>
      <c r="AC5808">
        <v>19.600000000000001</v>
      </c>
      <c r="AD5808" s="1" t="d">
        <v>2023-09-11</v>
      </c>
      <c r="AE5808" t="s">
        <v>46</v>
      </c>
      <c r="AF5808">
        <v>2023</v>
      </c>
      <c r="AG5808">
        <v>10</v>
      </c>
      <c r="AH5808">
        <v>8</v>
      </c>
      <c r="AI5808">
        <v>2023</v>
      </c>
      <c r="AJ5808">
        <v>9</v>
      </c>
      <c r="AK5808">
        <v>11</v>
      </c>
      <c r="AL5808">
        <v>4.41</v>
      </c>
      <c r="AM5808">
        <v>19.600000000000001</v>
      </c>
      <c r="AN5808" t="s">
        <v>51</v>
      </c>
      <c r="AO5808" t="s">
        <v>52</v>
      </c>
      <c r="AP5808" t="s">
        <v>52</v>
      </c>
      <c r="AQ5808">
        <v>0</v>
      </c>
    </row>
    <row r="5809" spans="1:43" x14ac:dyDescent="0.2">
      <c r="A5809" t="s">
        <v>5871</v>
      </c>
      <c r="B5809" t="s">
        <v>55</v>
      </c>
      <c r="C5809">
        <v>0</v>
      </c>
      <c r="D5809" t="s">
        <v>46</v>
      </c>
      <c r="E5809" t="s">
        <v>46</v>
      </c>
      <c r="F5809">
        <v>57</v>
      </c>
      <c r="G5809" t="s">
        <v>45</v>
      </c>
      <c r="H5809" t="s">
        <v>46</v>
      </c>
      <c r="I5809" t="s">
        <v>46</v>
      </c>
      <c r="J5809">
        <v>0</v>
      </c>
      <c r="K5809">
        <v>0</v>
      </c>
      <c r="L5809" t="s">
        <v>74</v>
      </c>
      <c r="M5809" t="s">
        <v>74</v>
      </c>
      <c r="N5809" t="s">
        <v>74</v>
      </c>
      <c r="O5809" t="s">
        <v>74</v>
      </c>
      <c r="P5809" t="s">
        <v>74</v>
      </c>
      <c r="Q5809" t="s">
        <v>74</v>
      </c>
      <c r="R5809" t="s">
        <v>75</v>
      </c>
      <c r="S5809" t="s">
        <v>46</v>
      </c>
      <c r="T5809" t="s">
        <v>68</v>
      </c>
      <c r="U5809">
        <v>18.8</v>
      </c>
      <c r="V5809">
        <v>1094.3499999999999</v>
      </c>
      <c r="W5809" t="s">
        <v>46</v>
      </c>
      <c r="X5809">
        <v>64.584861651211398</v>
      </c>
      <c r="Y5809">
        <v>59.782013600380502</v>
      </c>
      <c r="Z5809">
        <v>12.0292513334644</v>
      </c>
      <c r="AA5809" s="1" t="d">
        <v>2024-11-29</v>
      </c>
      <c r="AB5809">
        <v>0</v>
      </c>
      <c r="AC5809">
        <v>535.79999999999995</v>
      </c>
      <c r="AD5809" s="1" t="d">
        <v>2023-09-10</v>
      </c>
      <c r="AE5809" t="s">
        <v>46</v>
      </c>
      <c r="AF5809">
        <v>2024</v>
      </c>
      <c r="AG5809">
        <v>11</v>
      </c>
      <c r="AH5809">
        <v>29</v>
      </c>
      <c r="AI5809">
        <v>2023</v>
      </c>
      <c r="AJ5809">
        <v>9</v>
      </c>
      <c r="AK5809">
        <v>10</v>
      </c>
      <c r="AL5809">
        <v>109.56</v>
      </c>
      <c r="AM5809">
        <v>18.8</v>
      </c>
      <c r="AN5809" t="s">
        <v>63</v>
      </c>
      <c r="AO5809" t="s">
        <v>52</v>
      </c>
      <c r="AP5809" t="s">
        <v>59</v>
      </c>
      <c r="AQ5809">
        <v>0</v>
      </c>
    </row>
    <row r="5810" spans="1:43" x14ac:dyDescent="0.2">
      <c r="A5810" t="s">
        <v>5872</v>
      </c>
      <c r="B5810" t="s">
        <v>55</v>
      </c>
      <c r="C5810">
        <v>0</v>
      </c>
      <c r="D5810" t="s">
        <v>45</v>
      </c>
      <c r="E5810" t="s">
        <v>46</v>
      </c>
      <c r="F5810">
        <v>72</v>
      </c>
      <c r="G5810" t="s">
        <v>45</v>
      </c>
      <c r="H5810" t="s">
        <v>45</v>
      </c>
      <c r="I5810" t="s">
        <v>65</v>
      </c>
      <c r="J5810">
        <v>838</v>
      </c>
      <c r="K5810">
        <v>4</v>
      </c>
      <c r="L5810" t="s">
        <v>46</v>
      </c>
      <c r="M5810" t="s">
        <v>45</v>
      </c>
      <c r="N5810" t="s">
        <v>45</v>
      </c>
      <c r="O5810" t="s">
        <v>45</v>
      </c>
      <c r="P5810" t="s">
        <v>45</v>
      </c>
      <c r="Q5810" t="s">
        <v>45</v>
      </c>
      <c r="R5810" t="s">
        <v>75</v>
      </c>
      <c r="S5810" t="s">
        <v>45</v>
      </c>
      <c r="T5810" t="s">
        <v>50</v>
      </c>
      <c r="U5810">
        <v>108.4</v>
      </c>
      <c r="V5810">
        <v>7719.5</v>
      </c>
      <c r="W5810" t="s">
        <v>46</v>
      </c>
      <c r="X5810">
        <v>100</v>
      </c>
      <c r="Y5810">
        <v>78.987192812984603</v>
      </c>
      <c r="Z5810">
        <v>9.6507406590817801</v>
      </c>
      <c r="AA5810" s="1" t="d">
        <v>2024-11-23</v>
      </c>
      <c r="AB5810">
        <v>35.187343810368098</v>
      </c>
      <c r="AC5810">
        <v>3902.4</v>
      </c>
      <c r="AD5810" s="1" t="d">
        <v>2023-07-15</v>
      </c>
      <c r="AE5810" t="s">
        <v>46</v>
      </c>
      <c r="AF5810">
        <v>2024</v>
      </c>
      <c r="AG5810">
        <v>11</v>
      </c>
      <c r="AH5810">
        <v>23</v>
      </c>
      <c r="AI5810">
        <v>2023</v>
      </c>
      <c r="AJ5810">
        <v>7</v>
      </c>
      <c r="AK5810">
        <v>15</v>
      </c>
      <c r="AL5810">
        <v>162.35</v>
      </c>
      <c r="AM5810">
        <v>143.587343810368</v>
      </c>
      <c r="AN5810" t="s">
        <v>63</v>
      </c>
      <c r="AO5810" t="s">
        <v>53</v>
      </c>
      <c r="AP5810" t="s">
        <v>52</v>
      </c>
      <c r="AQ5810">
        <v>90839.2</v>
      </c>
    </row>
    <row r="5811" spans="1:43" x14ac:dyDescent="0.2">
      <c r="A5811" t="s">
        <v>5873</v>
      </c>
      <c r="B5811" t="s">
        <v>44</v>
      </c>
      <c r="C5811">
        <v>0</v>
      </c>
      <c r="D5811" t="s">
        <v>46</v>
      </c>
      <c r="E5811" t="s">
        <v>46</v>
      </c>
      <c r="F5811">
        <v>6</v>
      </c>
      <c r="G5811" t="s">
        <v>45</v>
      </c>
      <c r="H5811" t="s">
        <v>46</v>
      </c>
      <c r="I5811" t="s">
        <v>65</v>
      </c>
      <c r="J5811">
        <v>834</v>
      </c>
      <c r="K5811">
        <v>2</v>
      </c>
      <c r="L5811" t="s">
        <v>46</v>
      </c>
      <c r="M5811" t="s">
        <v>45</v>
      </c>
      <c r="N5811" t="s">
        <v>46</v>
      </c>
      <c r="O5811" t="s">
        <v>46</v>
      </c>
      <c r="P5811" t="s">
        <v>46</v>
      </c>
      <c r="Q5811" t="s">
        <v>45</v>
      </c>
      <c r="R5811" t="s">
        <v>49</v>
      </c>
      <c r="S5811" t="s">
        <v>45</v>
      </c>
      <c r="T5811" t="s">
        <v>57</v>
      </c>
      <c r="U5811">
        <v>85.95</v>
      </c>
      <c r="V5811">
        <v>514.6</v>
      </c>
      <c r="W5811" t="s">
        <v>46</v>
      </c>
      <c r="X5811">
        <v>66.5400750004043</v>
      </c>
      <c r="Y5811">
        <v>74.015624194189499</v>
      </c>
      <c r="Z5811">
        <v>6.0125725132810501</v>
      </c>
      <c r="AA5811" s="1" t="d">
        <v>2023-10-29</v>
      </c>
      <c r="AB5811">
        <v>26.646437856246301</v>
      </c>
      <c r="AC5811">
        <v>257.85000000000002</v>
      </c>
      <c r="AD5811" s="1" t="d">
        <v>2023-09-05</v>
      </c>
      <c r="AE5811" t="s">
        <v>45</v>
      </c>
      <c r="AF5811">
        <v>2023</v>
      </c>
      <c r="AG5811">
        <v>10</v>
      </c>
      <c r="AH5811">
        <v>29</v>
      </c>
      <c r="AI5811">
        <v>2023</v>
      </c>
      <c r="AJ5811">
        <v>9</v>
      </c>
      <c r="AK5811">
        <v>5</v>
      </c>
      <c r="AL5811">
        <v>66.53</v>
      </c>
      <c r="AM5811">
        <v>112.596437856246</v>
      </c>
      <c r="AN5811" t="s">
        <v>51</v>
      </c>
      <c r="AO5811" t="s">
        <v>53</v>
      </c>
      <c r="AP5811" t="s">
        <v>59</v>
      </c>
      <c r="AQ5811">
        <v>71682.3</v>
      </c>
    </row>
    <row r="5812" spans="1:43" x14ac:dyDescent="0.2">
      <c r="A5812" t="s">
        <v>5874</v>
      </c>
      <c r="B5812" t="s">
        <v>44</v>
      </c>
      <c r="C5812">
        <v>0</v>
      </c>
      <c r="D5812" t="s">
        <v>45</v>
      </c>
      <c r="E5812" t="s">
        <v>45</v>
      </c>
      <c r="F5812">
        <v>17</v>
      </c>
      <c r="G5812" t="s">
        <v>45</v>
      </c>
      <c r="H5812" t="s">
        <v>45</v>
      </c>
      <c r="I5812" t="s">
        <v>65</v>
      </c>
      <c r="J5812">
        <v>402</v>
      </c>
      <c r="K5812">
        <v>8</v>
      </c>
      <c r="L5812" t="s">
        <v>46</v>
      </c>
      <c r="M5812" t="s">
        <v>46</v>
      </c>
      <c r="N5812" t="s">
        <v>46</v>
      </c>
      <c r="O5812" t="s">
        <v>46</v>
      </c>
      <c r="P5812" t="s">
        <v>46</v>
      </c>
      <c r="Q5812" t="s">
        <v>45</v>
      </c>
      <c r="R5812" t="s">
        <v>49</v>
      </c>
      <c r="S5812" t="s">
        <v>45</v>
      </c>
      <c r="T5812" t="s">
        <v>50</v>
      </c>
      <c r="U5812">
        <v>85.45</v>
      </c>
      <c r="V5812">
        <v>1451.6</v>
      </c>
      <c r="W5812" t="s">
        <v>45</v>
      </c>
      <c r="X5812">
        <v>86.5482635808048</v>
      </c>
      <c r="Y5812">
        <v>50.323962136835704</v>
      </c>
      <c r="Z5812">
        <v>28.9853802173288</v>
      </c>
      <c r="AA5812" s="1" t="d">
        <v>2023-10-01</v>
      </c>
      <c r="AB5812">
        <v>16.661540540000001</v>
      </c>
      <c r="AC5812">
        <v>726.32500000000005</v>
      </c>
      <c r="AD5812" s="1" t="d">
        <v>2023-09-02</v>
      </c>
      <c r="AE5812" t="s">
        <v>46</v>
      </c>
      <c r="AF5812">
        <v>2023</v>
      </c>
      <c r="AG5812">
        <v>10</v>
      </c>
      <c r="AH5812">
        <v>1</v>
      </c>
      <c r="AI5812">
        <v>2023</v>
      </c>
      <c r="AJ5812">
        <v>9</v>
      </c>
      <c r="AK5812">
        <v>2</v>
      </c>
      <c r="AL5812">
        <v>74.56</v>
      </c>
      <c r="AM5812">
        <v>102.11154053999999</v>
      </c>
      <c r="AN5812" t="s">
        <v>58</v>
      </c>
      <c r="AO5812" t="s">
        <v>53</v>
      </c>
      <c r="AP5812" t="s">
        <v>53</v>
      </c>
      <c r="AQ5812">
        <v>34350.9</v>
      </c>
    </row>
    <row r="5813" spans="1:43" x14ac:dyDescent="0.2">
      <c r="A5813" t="s">
        <v>5875</v>
      </c>
      <c r="B5813" t="s">
        <v>55</v>
      </c>
      <c r="C5813">
        <v>0</v>
      </c>
      <c r="D5813" t="s">
        <v>45</v>
      </c>
      <c r="E5813" t="s">
        <v>46</v>
      </c>
      <c r="F5813">
        <v>61</v>
      </c>
      <c r="G5813" t="s">
        <v>45</v>
      </c>
      <c r="H5813" t="s">
        <v>45</v>
      </c>
      <c r="I5813" t="s">
        <v>48</v>
      </c>
      <c r="J5813">
        <v>799</v>
      </c>
      <c r="K5813">
        <v>4</v>
      </c>
      <c r="L5813" t="s">
        <v>46</v>
      </c>
      <c r="M5813" t="s">
        <v>45</v>
      </c>
      <c r="N5813" t="s">
        <v>45</v>
      </c>
      <c r="O5813" t="s">
        <v>46</v>
      </c>
      <c r="P5813" t="s">
        <v>45</v>
      </c>
      <c r="Q5813" t="s">
        <v>45</v>
      </c>
      <c r="R5813" t="s">
        <v>75</v>
      </c>
      <c r="S5813" t="s">
        <v>46</v>
      </c>
      <c r="T5813" t="s">
        <v>62</v>
      </c>
      <c r="U5813">
        <v>80.900000000000006</v>
      </c>
      <c r="V5813">
        <v>4932.5</v>
      </c>
      <c r="W5813" t="s">
        <v>46</v>
      </c>
      <c r="X5813">
        <v>91.629136029999998</v>
      </c>
      <c r="Y5813">
        <v>70.334121090146795</v>
      </c>
      <c r="Z5813">
        <v>11.902601526581501</v>
      </c>
      <c r="AA5813" s="1" t="d">
        <v>2024-11-19</v>
      </c>
      <c r="AB5813">
        <v>49.447071891347697</v>
      </c>
      <c r="AC5813">
        <v>2467.4499999999998</v>
      </c>
      <c r="AD5813" s="1" t="d">
        <v>2023-08-27</v>
      </c>
      <c r="AE5813" t="s">
        <v>46</v>
      </c>
      <c r="AF5813">
        <v>2024</v>
      </c>
      <c r="AG5813">
        <v>11</v>
      </c>
      <c r="AH5813">
        <v>19</v>
      </c>
      <c r="AI5813">
        <v>2023</v>
      </c>
      <c r="AJ5813">
        <v>8</v>
      </c>
      <c r="AK5813">
        <v>27</v>
      </c>
      <c r="AL5813">
        <v>140.72999999999999</v>
      </c>
      <c r="AM5813">
        <v>130.34707189134701</v>
      </c>
      <c r="AN5813" t="s">
        <v>63</v>
      </c>
      <c r="AO5813" t="s">
        <v>53</v>
      </c>
      <c r="AP5813" t="s">
        <v>53</v>
      </c>
      <c r="AQ5813">
        <v>64639.1</v>
      </c>
    </row>
    <row r="5814" spans="1:43" x14ac:dyDescent="0.2">
      <c r="A5814" t="s">
        <v>5876</v>
      </c>
      <c r="B5814" t="s">
        <v>55</v>
      </c>
      <c r="C5814">
        <v>0</v>
      </c>
      <c r="D5814" t="s">
        <v>45</v>
      </c>
      <c r="E5814" t="s">
        <v>45</v>
      </c>
      <c r="F5814">
        <v>1</v>
      </c>
      <c r="G5814" t="s">
        <v>45</v>
      </c>
      <c r="H5814" t="s">
        <v>46</v>
      </c>
      <c r="I5814" t="s">
        <v>65</v>
      </c>
      <c r="J5814">
        <v>904</v>
      </c>
      <c r="K5814">
        <v>3</v>
      </c>
      <c r="L5814" t="s">
        <v>46</v>
      </c>
      <c r="M5814" t="s">
        <v>46</v>
      </c>
      <c r="N5814" t="s">
        <v>46</v>
      </c>
      <c r="O5814" t="s">
        <v>46</v>
      </c>
      <c r="P5814" t="s">
        <v>46</v>
      </c>
      <c r="Q5814" t="s">
        <v>46</v>
      </c>
      <c r="R5814" t="s">
        <v>49</v>
      </c>
      <c r="S5814" t="s">
        <v>45</v>
      </c>
      <c r="T5814" t="s">
        <v>50</v>
      </c>
      <c r="U5814">
        <v>71</v>
      </c>
      <c r="V5814">
        <v>71</v>
      </c>
      <c r="W5814" t="s">
        <v>45</v>
      </c>
      <c r="X5814">
        <v>73.2844587378396</v>
      </c>
      <c r="Y5814">
        <v>64.622546040347203</v>
      </c>
      <c r="Z5814">
        <v>29.7262680216189</v>
      </c>
      <c r="AA5814" s="1" t="d">
        <v>2023-10-27</v>
      </c>
      <c r="AB5814">
        <v>42.833960370525098</v>
      </c>
      <c r="AC5814">
        <v>35.5</v>
      </c>
      <c r="AD5814" s="1" t="d">
        <v>2023-09-10</v>
      </c>
      <c r="AE5814" t="s">
        <v>46</v>
      </c>
      <c r="AF5814">
        <v>2023</v>
      </c>
      <c r="AG5814">
        <v>10</v>
      </c>
      <c r="AH5814">
        <v>27</v>
      </c>
      <c r="AI5814">
        <v>2023</v>
      </c>
      <c r="AJ5814">
        <v>9</v>
      </c>
      <c r="AK5814">
        <v>10</v>
      </c>
      <c r="AL5814">
        <v>44.56</v>
      </c>
      <c r="AM5814">
        <v>113.83396037052501</v>
      </c>
      <c r="AN5814" t="s">
        <v>51</v>
      </c>
      <c r="AO5814" t="s">
        <v>53</v>
      </c>
      <c r="AP5814" t="s">
        <v>59</v>
      </c>
      <c r="AQ5814">
        <v>64184</v>
      </c>
    </row>
    <row r="5815" spans="1:43" x14ac:dyDescent="0.2">
      <c r="A5815" t="s">
        <v>5877</v>
      </c>
      <c r="B5815" t="s">
        <v>55</v>
      </c>
      <c r="C5815">
        <v>0</v>
      </c>
      <c r="D5815" t="s">
        <v>45</v>
      </c>
      <c r="E5815" t="s">
        <v>45</v>
      </c>
      <c r="F5815">
        <v>48</v>
      </c>
      <c r="G5815" t="s">
        <v>45</v>
      </c>
      <c r="H5815" t="s">
        <v>45</v>
      </c>
      <c r="I5815" t="s">
        <v>65</v>
      </c>
      <c r="J5815">
        <v>929</v>
      </c>
      <c r="K5815">
        <v>4</v>
      </c>
      <c r="L5815" t="s">
        <v>45</v>
      </c>
      <c r="M5815" t="s">
        <v>45</v>
      </c>
      <c r="N5815" t="s">
        <v>45</v>
      </c>
      <c r="O5815" t="s">
        <v>45</v>
      </c>
      <c r="P5815" t="s">
        <v>45</v>
      </c>
      <c r="Q5815" t="s">
        <v>45</v>
      </c>
      <c r="R5815" t="s">
        <v>75</v>
      </c>
      <c r="S5815" t="s">
        <v>46</v>
      </c>
      <c r="T5815" t="s">
        <v>68</v>
      </c>
      <c r="U5815">
        <v>111.8</v>
      </c>
      <c r="V5815">
        <v>5443.65</v>
      </c>
      <c r="W5815" t="s">
        <v>46</v>
      </c>
      <c r="X5815">
        <v>57.372675521977698</v>
      </c>
      <c r="Y5815">
        <v>79.318765748320402</v>
      </c>
      <c r="Z5815">
        <v>13.4535044467431</v>
      </c>
      <c r="AA5815" s="1" t="d">
        <v>2024-09-07</v>
      </c>
      <c r="AB5815">
        <v>21.2590920980367</v>
      </c>
      <c r="AC5815">
        <v>2683.2</v>
      </c>
      <c r="AD5815" s="1" t="d">
        <v>2023-09-10</v>
      </c>
      <c r="AE5815" t="s">
        <v>45</v>
      </c>
      <c r="AF5815">
        <v>2024</v>
      </c>
      <c r="AG5815">
        <v>9</v>
      </c>
      <c r="AH5815">
        <v>7</v>
      </c>
      <c r="AI5815">
        <v>2023</v>
      </c>
      <c r="AJ5815">
        <v>9</v>
      </c>
      <c r="AK5815">
        <v>10</v>
      </c>
      <c r="AL5815">
        <v>91.92</v>
      </c>
      <c r="AM5815">
        <v>133.05909209803599</v>
      </c>
      <c r="AN5815" t="s">
        <v>63</v>
      </c>
      <c r="AO5815" t="s">
        <v>53</v>
      </c>
      <c r="AP5815" t="s">
        <v>59</v>
      </c>
      <c r="AQ5815">
        <v>103862.2</v>
      </c>
    </row>
    <row r="5816" spans="1:43" x14ac:dyDescent="0.2">
      <c r="A5816" t="s">
        <v>5878</v>
      </c>
      <c r="B5816" t="s">
        <v>55</v>
      </c>
      <c r="C5816">
        <v>0</v>
      </c>
      <c r="D5816" t="s">
        <v>46</v>
      </c>
      <c r="E5816" t="s">
        <v>46</v>
      </c>
      <c r="F5816">
        <v>16</v>
      </c>
      <c r="G5816" t="s">
        <v>45</v>
      </c>
      <c r="H5816" t="s">
        <v>46</v>
      </c>
      <c r="I5816" t="s">
        <v>46</v>
      </c>
      <c r="J5816">
        <v>0</v>
      </c>
      <c r="K5816">
        <v>0</v>
      </c>
      <c r="L5816" t="s">
        <v>74</v>
      </c>
      <c r="M5816" t="s">
        <v>74</v>
      </c>
      <c r="N5816" t="s">
        <v>74</v>
      </c>
      <c r="O5816" t="s">
        <v>74</v>
      </c>
      <c r="P5816" t="s">
        <v>74</v>
      </c>
      <c r="Q5816" t="s">
        <v>74</v>
      </c>
      <c r="R5816" t="s">
        <v>49</v>
      </c>
      <c r="S5816" t="s">
        <v>45</v>
      </c>
      <c r="T5816" t="s">
        <v>68</v>
      </c>
      <c r="U5816">
        <v>20.6</v>
      </c>
      <c r="V5816">
        <v>330.25</v>
      </c>
      <c r="W5816" t="s">
        <v>46</v>
      </c>
      <c r="X5816">
        <v>33.470315023256603</v>
      </c>
      <c r="Y5816">
        <v>83.639706308527295</v>
      </c>
      <c r="Z5816">
        <v>10.7134420610081</v>
      </c>
      <c r="AA5816" s="1" t="d">
        <v>2023-10-26</v>
      </c>
      <c r="AB5816">
        <v>0</v>
      </c>
      <c r="AC5816">
        <v>164.8</v>
      </c>
      <c r="AD5816" s="1" t="d">
        <v>2023-09-13</v>
      </c>
      <c r="AE5816" t="s">
        <v>46</v>
      </c>
      <c r="AF5816">
        <v>2023</v>
      </c>
      <c r="AG5816">
        <v>10</v>
      </c>
      <c r="AH5816">
        <v>26</v>
      </c>
      <c r="AI5816">
        <v>2023</v>
      </c>
      <c r="AJ5816">
        <v>9</v>
      </c>
      <c r="AK5816">
        <v>13</v>
      </c>
      <c r="AL5816">
        <v>38.76</v>
      </c>
      <c r="AM5816">
        <v>20.6</v>
      </c>
      <c r="AN5816" t="s">
        <v>58</v>
      </c>
      <c r="AO5816" t="s">
        <v>52</v>
      </c>
      <c r="AP5816" t="s">
        <v>52</v>
      </c>
      <c r="AQ5816">
        <v>0</v>
      </c>
    </row>
    <row r="5817" spans="1:43" x14ac:dyDescent="0.2">
      <c r="A5817" t="s">
        <v>5879</v>
      </c>
      <c r="B5817" t="s">
        <v>55</v>
      </c>
      <c r="C5817">
        <v>1</v>
      </c>
      <c r="D5817" t="s">
        <v>46</v>
      </c>
      <c r="E5817" t="s">
        <v>46</v>
      </c>
      <c r="F5817">
        <v>9</v>
      </c>
      <c r="G5817" t="s">
        <v>45</v>
      </c>
      <c r="H5817" t="s">
        <v>45</v>
      </c>
      <c r="I5817" t="s">
        <v>65</v>
      </c>
      <c r="J5817">
        <v>908</v>
      </c>
      <c r="K5817">
        <v>2</v>
      </c>
      <c r="L5817" t="s">
        <v>46</v>
      </c>
      <c r="M5817" t="s">
        <v>46</v>
      </c>
      <c r="N5817" t="s">
        <v>46</v>
      </c>
      <c r="O5817" t="s">
        <v>46</v>
      </c>
      <c r="P5817" t="s">
        <v>46</v>
      </c>
      <c r="Q5817" t="s">
        <v>45</v>
      </c>
      <c r="R5817" t="s">
        <v>49</v>
      </c>
      <c r="S5817" t="s">
        <v>45</v>
      </c>
      <c r="T5817" t="s">
        <v>50</v>
      </c>
      <c r="U5817">
        <v>85.05</v>
      </c>
      <c r="V5817">
        <v>746.5</v>
      </c>
      <c r="W5817" t="s">
        <v>45</v>
      </c>
      <c r="X5817">
        <v>80.262448129134299</v>
      </c>
      <c r="Y5817">
        <v>47.095460837722101</v>
      </c>
      <c r="Z5817">
        <v>27.895070659934099</v>
      </c>
      <c r="AA5817" s="1" t="d">
        <v>2023-10-04</v>
      </c>
      <c r="AB5817">
        <v>12.2650222951023</v>
      </c>
      <c r="AC5817">
        <v>382.72500000000002</v>
      </c>
      <c r="AD5817" s="1" t="d">
        <v>2023-09-11</v>
      </c>
      <c r="AE5817" t="s">
        <v>46</v>
      </c>
      <c r="AF5817">
        <v>2023</v>
      </c>
      <c r="AG5817">
        <v>10</v>
      </c>
      <c r="AH5817">
        <v>4</v>
      </c>
      <c r="AI5817">
        <v>2023</v>
      </c>
      <c r="AJ5817">
        <v>9</v>
      </c>
      <c r="AK5817">
        <v>11</v>
      </c>
      <c r="AL5817">
        <v>61.37</v>
      </c>
      <c r="AM5817">
        <v>97.315022295102295</v>
      </c>
      <c r="AN5817" t="s">
        <v>51</v>
      </c>
      <c r="AO5817" t="s">
        <v>53</v>
      </c>
      <c r="AP5817" t="s">
        <v>53</v>
      </c>
      <c r="AQ5817">
        <v>77225.399999999994</v>
      </c>
    </row>
    <row r="5818" spans="1:43" x14ac:dyDescent="0.2">
      <c r="A5818" t="s">
        <v>5880</v>
      </c>
      <c r="B5818" t="s">
        <v>44</v>
      </c>
      <c r="C5818">
        <v>0</v>
      </c>
      <c r="D5818" t="s">
        <v>46</v>
      </c>
      <c r="E5818" t="s">
        <v>46</v>
      </c>
      <c r="F5818">
        <v>3</v>
      </c>
      <c r="G5818" t="s">
        <v>45</v>
      </c>
      <c r="H5818" t="s">
        <v>46</v>
      </c>
      <c r="I5818" t="s">
        <v>48</v>
      </c>
      <c r="J5818">
        <v>274</v>
      </c>
      <c r="K5818">
        <v>8</v>
      </c>
      <c r="L5818" t="s">
        <v>46</v>
      </c>
      <c r="M5818" t="s">
        <v>46</v>
      </c>
      <c r="N5818" t="s">
        <v>46</v>
      </c>
      <c r="O5818" t="s">
        <v>46</v>
      </c>
      <c r="P5818" t="s">
        <v>46</v>
      </c>
      <c r="Q5818" t="s">
        <v>46</v>
      </c>
      <c r="R5818" t="s">
        <v>49</v>
      </c>
      <c r="S5818" t="s">
        <v>46</v>
      </c>
      <c r="T5818" t="s">
        <v>50</v>
      </c>
      <c r="U5818">
        <v>44.6</v>
      </c>
      <c r="V5818">
        <v>122.7</v>
      </c>
      <c r="W5818" t="s">
        <v>46</v>
      </c>
      <c r="X5818">
        <v>57.778659957646703</v>
      </c>
      <c r="Y5818">
        <v>100</v>
      </c>
      <c r="Z5818">
        <v>18.018509277334601</v>
      </c>
      <c r="AA5818" s="1" t="d">
        <v>2023-10-11</v>
      </c>
      <c r="AB5818">
        <v>0</v>
      </c>
      <c r="AC5818">
        <v>66.900000000000006</v>
      </c>
      <c r="AD5818" s="1" t="d">
        <v>2023-09-13</v>
      </c>
      <c r="AE5818" t="s">
        <v>46</v>
      </c>
      <c r="AF5818">
        <v>2023</v>
      </c>
      <c r="AG5818">
        <v>10</v>
      </c>
      <c r="AH5818">
        <v>11</v>
      </c>
      <c r="AI5818">
        <v>2023</v>
      </c>
      <c r="AJ5818">
        <v>9</v>
      </c>
      <c r="AK5818">
        <v>13</v>
      </c>
      <c r="AL5818">
        <v>42.76</v>
      </c>
      <c r="AM5818">
        <v>44.6</v>
      </c>
      <c r="AN5818" t="s">
        <v>51</v>
      </c>
      <c r="AO5818" t="s">
        <v>59</v>
      </c>
      <c r="AP5818" t="s">
        <v>59</v>
      </c>
      <c r="AQ5818">
        <v>12220.4</v>
      </c>
    </row>
    <row r="5819" spans="1:43" x14ac:dyDescent="0.2">
      <c r="A5819" t="s">
        <v>5881</v>
      </c>
      <c r="B5819" t="s">
        <v>55</v>
      </c>
      <c r="C5819">
        <v>0</v>
      </c>
      <c r="D5819" t="s">
        <v>46</v>
      </c>
      <c r="E5819" t="s">
        <v>45</v>
      </c>
      <c r="F5819">
        <v>1</v>
      </c>
      <c r="G5819" t="s">
        <v>45</v>
      </c>
      <c r="H5819" t="s">
        <v>46</v>
      </c>
      <c r="I5819" t="s">
        <v>48</v>
      </c>
      <c r="J5819">
        <v>887</v>
      </c>
      <c r="K5819">
        <v>5</v>
      </c>
      <c r="L5819" t="s">
        <v>46</v>
      </c>
      <c r="M5819" t="s">
        <v>46</v>
      </c>
      <c r="N5819" t="s">
        <v>46</v>
      </c>
      <c r="O5819" t="s">
        <v>46</v>
      </c>
      <c r="P5819" t="s">
        <v>46</v>
      </c>
      <c r="Q5819" t="s">
        <v>46</v>
      </c>
      <c r="R5819" t="s">
        <v>49</v>
      </c>
      <c r="S5819" t="s">
        <v>45</v>
      </c>
      <c r="T5819" t="s">
        <v>50</v>
      </c>
      <c r="U5819">
        <v>44.4</v>
      </c>
      <c r="V5819">
        <v>44.4</v>
      </c>
      <c r="W5819" t="s">
        <v>45</v>
      </c>
      <c r="X5819">
        <v>72.6422567783153</v>
      </c>
      <c r="Y5819">
        <v>60.725417995727497</v>
      </c>
      <c r="Z5819">
        <v>30.450207919334702</v>
      </c>
      <c r="AA5819" s="1" t="d">
        <v>2023-10-14</v>
      </c>
      <c r="AB5819">
        <v>33.230743344576801</v>
      </c>
      <c r="AC5819">
        <v>22.2</v>
      </c>
      <c r="AD5819" s="1" t="d">
        <v>2023-09-04</v>
      </c>
      <c r="AE5819" t="s">
        <v>46</v>
      </c>
      <c r="AF5819">
        <v>2023</v>
      </c>
      <c r="AG5819">
        <v>10</v>
      </c>
      <c r="AH5819">
        <v>14</v>
      </c>
      <c r="AI5819">
        <v>2023</v>
      </c>
      <c r="AJ5819">
        <v>9</v>
      </c>
      <c r="AK5819">
        <v>4</v>
      </c>
      <c r="AL5819">
        <v>43.19</v>
      </c>
      <c r="AM5819">
        <v>77.6307433445768</v>
      </c>
      <c r="AN5819" t="s">
        <v>51</v>
      </c>
      <c r="AO5819" t="s">
        <v>59</v>
      </c>
      <c r="AP5819" t="s">
        <v>59</v>
      </c>
      <c r="AQ5819">
        <v>39382.799999999901</v>
      </c>
    </row>
    <row r="5820" spans="1:43" x14ac:dyDescent="0.2">
      <c r="A5820" t="s">
        <v>5882</v>
      </c>
      <c r="B5820" t="s">
        <v>55</v>
      </c>
      <c r="C5820">
        <v>0</v>
      </c>
      <c r="D5820" t="s">
        <v>46</v>
      </c>
      <c r="E5820" t="s">
        <v>46</v>
      </c>
      <c r="F5820">
        <v>65</v>
      </c>
      <c r="G5820" t="s">
        <v>45</v>
      </c>
      <c r="H5820" t="s">
        <v>45</v>
      </c>
      <c r="I5820" t="s">
        <v>65</v>
      </c>
      <c r="J5820">
        <v>797</v>
      </c>
      <c r="K5820">
        <v>7</v>
      </c>
      <c r="L5820" t="s">
        <v>46</v>
      </c>
      <c r="M5820" t="s">
        <v>45</v>
      </c>
      <c r="N5820" t="s">
        <v>45</v>
      </c>
      <c r="O5820" t="s">
        <v>46</v>
      </c>
      <c r="P5820" t="s">
        <v>45</v>
      </c>
      <c r="Q5820" t="s">
        <v>45</v>
      </c>
      <c r="R5820" t="s">
        <v>75</v>
      </c>
      <c r="S5820" t="s">
        <v>46</v>
      </c>
      <c r="T5820" t="s">
        <v>68</v>
      </c>
      <c r="U5820">
        <v>105.1</v>
      </c>
      <c r="V5820">
        <v>6631.85</v>
      </c>
      <c r="W5820" t="s">
        <v>46</v>
      </c>
      <c r="X5820">
        <v>51.252694906159498</v>
      </c>
      <c r="Y5820">
        <v>64.881165804367797</v>
      </c>
      <c r="Z5820">
        <v>12.298186590374</v>
      </c>
      <c r="AA5820" s="1" t="d">
        <v>2025-01-08</v>
      </c>
      <c r="AB5820">
        <v>47.150536848219602</v>
      </c>
      <c r="AC5820">
        <v>3415.75</v>
      </c>
      <c r="AD5820" s="1" t="d">
        <v>2023-09-08</v>
      </c>
      <c r="AE5820" t="s">
        <v>45</v>
      </c>
      <c r="AF5820">
        <v>2025</v>
      </c>
      <c r="AG5820">
        <v>1</v>
      </c>
      <c r="AH5820">
        <v>8</v>
      </c>
      <c r="AI5820">
        <v>2023</v>
      </c>
      <c r="AJ5820">
        <v>9</v>
      </c>
      <c r="AK5820">
        <v>8</v>
      </c>
      <c r="AL5820">
        <v>103.95</v>
      </c>
      <c r="AM5820">
        <v>152.25053684821901</v>
      </c>
      <c r="AN5820" t="s">
        <v>63</v>
      </c>
      <c r="AO5820" t="s">
        <v>53</v>
      </c>
      <c r="AP5820" t="s">
        <v>59</v>
      </c>
      <c r="AQ5820">
        <v>83764.7</v>
      </c>
    </row>
    <row r="5821" spans="1:43" x14ac:dyDescent="0.2">
      <c r="A5821" t="s">
        <v>5883</v>
      </c>
      <c r="B5821" t="s">
        <v>44</v>
      </c>
      <c r="C5821">
        <v>0</v>
      </c>
      <c r="D5821" t="s">
        <v>45</v>
      </c>
      <c r="E5821" t="s">
        <v>45</v>
      </c>
      <c r="F5821">
        <v>70</v>
      </c>
      <c r="G5821" t="s">
        <v>45</v>
      </c>
      <c r="H5821" t="s">
        <v>45</v>
      </c>
      <c r="I5821" t="s">
        <v>65</v>
      </c>
      <c r="J5821">
        <v>388</v>
      </c>
      <c r="K5821">
        <v>2</v>
      </c>
      <c r="L5821" t="s">
        <v>45</v>
      </c>
      <c r="M5821" t="s">
        <v>45</v>
      </c>
      <c r="N5821" t="s">
        <v>45</v>
      </c>
      <c r="O5821" t="s">
        <v>45</v>
      </c>
      <c r="P5821" t="s">
        <v>45</v>
      </c>
      <c r="Q5821" t="s">
        <v>45</v>
      </c>
      <c r="R5821" t="s">
        <v>75</v>
      </c>
      <c r="S5821" t="s">
        <v>45</v>
      </c>
      <c r="T5821" t="s">
        <v>68</v>
      </c>
      <c r="U5821">
        <v>115.15</v>
      </c>
      <c r="V5821">
        <v>8250</v>
      </c>
      <c r="W5821" t="s">
        <v>46</v>
      </c>
      <c r="X5821">
        <v>66.021436892946895</v>
      </c>
      <c r="Y5821">
        <v>91.593810433005203</v>
      </c>
      <c r="Z5821">
        <v>14.568036087840101</v>
      </c>
      <c r="AA5821" s="1" t="d">
        <v>2025-05-21</v>
      </c>
      <c r="AB5821">
        <v>29.8697371202393</v>
      </c>
      <c r="AC5821">
        <v>4030.25</v>
      </c>
      <c r="AD5821" s="1" t="d">
        <v>2023-09-01</v>
      </c>
      <c r="AE5821" t="s">
        <v>45</v>
      </c>
      <c r="AF5821">
        <v>2025</v>
      </c>
      <c r="AG5821">
        <v>5</v>
      </c>
      <c r="AH5821">
        <v>21</v>
      </c>
      <c r="AI5821">
        <v>2023</v>
      </c>
      <c r="AJ5821">
        <v>9</v>
      </c>
      <c r="AK5821">
        <v>1</v>
      </c>
      <c r="AL5821">
        <v>121.45</v>
      </c>
      <c r="AM5821">
        <v>145.019737120239</v>
      </c>
      <c r="AN5821" t="s">
        <v>63</v>
      </c>
      <c r="AO5821" t="s">
        <v>53</v>
      </c>
      <c r="AP5821" t="s">
        <v>59</v>
      </c>
      <c r="AQ5821">
        <v>44678.2</v>
      </c>
    </row>
    <row r="5822" spans="1:43" x14ac:dyDescent="0.2">
      <c r="A5822" t="s">
        <v>5884</v>
      </c>
      <c r="B5822" t="s">
        <v>55</v>
      </c>
      <c r="C5822">
        <v>0</v>
      </c>
      <c r="D5822" t="s">
        <v>45</v>
      </c>
      <c r="E5822" t="s">
        <v>46</v>
      </c>
      <c r="F5822">
        <v>60</v>
      </c>
      <c r="G5822" t="s">
        <v>45</v>
      </c>
      <c r="H5822" t="s">
        <v>46</v>
      </c>
      <c r="I5822" t="s">
        <v>48</v>
      </c>
      <c r="J5822">
        <v>757</v>
      </c>
      <c r="K5822">
        <v>8</v>
      </c>
      <c r="L5822" t="s">
        <v>45</v>
      </c>
      <c r="M5822" t="s">
        <v>46</v>
      </c>
      <c r="N5822" t="s">
        <v>46</v>
      </c>
      <c r="O5822" t="s">
        <v>46</v>
      </c>
      <c r="P5822" t="s">
        <v>45</v>
      </c>
      <c r="Q5822" t="s">
        <v>46</v>
      </c>
      <c r="R5822" t="s">
        <v>56</v>
      </c>
      <c r="S5822" t="s">
        <v>45</v>
      </c>
      <c r="T5822" t="s">
        <v>57</v>
      </c>
      <c r="U5822">
        <v>59.8</v>
      </c>
      <c r="V5822">
        <v>3561.15</v>
      </c>
      <c r="W5822" t="s">
        <v>46</v>
      </c>
      <c r="X5822">
        <v>70.50578582</v>
      </c>
      <c r="Y5822">
        <v>89.731015610150706</v>
      </c>
      <c r="Z5822">
        <v>10.667827077679799</v>
      </c>
      <c r="AA5822" s="1" t="d">
        <v>2024-04-06</v>
      </c>
      <c r="AB5822">
        <v>43.717819298247797</v>
      </c>
      <c r="AC5822">
        <v>1794</v>
      </c>
      <c r="AD5822" s="1" t="d">
        <v>2023-07-18</v>
      </c>
      <c r="AE5822" t="s">
        <v>46</v>
      </c>
      <c r="AF5822">
        <v>2024</v>
      </c>
      <c r="AG5822">
        <v>4</v>
      </c>
      <c r="AH5822">
        <v>6</v>
      </c>
      <c r="AI5822">
        <v>2023</v>
      </c>
      <c r="AJ5822">
        <v>7</v>
      </c>
      <c r="AK5822">
        <v>18</v>
      </c>
      <c r="AL5822">
        <v>119.84</v>
      </c>
      <c r="AM5822">
        <v>103.51781929824701</v>
      </c>
      <c r="AN5822" t="s">
        <v>63</v>
      </c>
      <c r="AO5822" t="s">
        <v>59</v>
      </c>
      <c r="AP5822" t="s">
        <v>59</v>
      </c>
      <c r="AQ5822">
        <v>45268.6</v>
      </c>
    </row>
    <row r="5823" spans="1:43" x14ac:dyDescent="0.2">
      <c r="A5823" t="s">
        <v>5885</v>
      </c>
      <c r="B5823" t="s">
        <v>44</v>
      </c>
      <c r="C5823">
        <v>0</v>
      </c>
      <c r="D5823" t="s">
        <v>45</v>
      </c>
      <c r="E5823" t="s">
        <v>46</v>
      </c>
      <c r="F5823">
        <v>69</v>
      </c>
      <c r="G5823" t="s">
        <v>45</v>
      </c>
      <c r="H5823" t="s">
        <v>45</v>
      </c>
      <c r="I5823" t="s">
        <v>46</v>
      </c>
      <c r="J5823">
        <v>0</v>
      </c>
      <c r="K5823">
        <v>0</v>
      </c>
      <c r="L5823" t="s">
        <v>74</v>
      </c>
      <c r="M5823" t="s">
        <v>74</v>
      </c>
      <c r="N5823" t="s">
        <v>74</v>
      </c>
      <c r="O5823" t="s">
        <v>74</v>
      </c>
      <c r="P5823" t="s">
        <v>74</v>
      </c>
      <c r="Q5823" t="s">
        <v>74</v>
      </c>
      <c r="R5823" t="s">
        <v>56</v>
      </c>
      <c r="S5823" t="s">
        <v>45</v>
      </c>
      <c r="T5823" t="s">
        <v>50</v>
      </c>
      <c r="U5823">
        <v>26.3</v>
      </c>
      <c r="V5823">
        <v>1763.55</v>
      </c>
      <c r="W5823" t="s">
        <v>46</v>
      </c>
      <c r="X5823">
        <v>74.028903715664399</v>
      </c>
      <c r="Y5823">
        <v>72.209072610000007</v>
      </c>
      <c r="Z5823">
        <v>13.378322266284799</v>
      </c>
      <c r="AA5823" s="1" t="d">
        <v>2024-03-26</v>
      </c>
      <c r="AB5823">
        <v>0</v>
      </c>
      <c r="AC5823">
        <v>907.35</v>
      </c>
      <c r="AD5823" s="1" t="d">
        <v>2023-08-29</v>
      </c>
      <c r="AE5823" t="s">
        <v>46</v>
      </c>
      <c r="AF5823">
        <v>2024</v>
      </c>
      <c r="AG5823">
        <v>3</v>
      </c>
      <c r="AH5823">
        <v>26</v>
      </c>
      <c r="AI5823">
        <v>2023</v>
      </c>
      <c r="AJ5823">
        <v>8</v>
      </c>
      <c r="AK5823">
        <v>29</v>
      </c>
      <c r="AL5823">
        <v>129.65</v>
      </c>
      <c r="AM5823">
        <v>26.3</v>
      </c>
      <c r="AN5823" t="s">
        <v>63</v>
      </c>
      <c r="AO5823" t="s">
        <v>52</v>
      </c>
      <c r="AP5823" t="s">
        <v>59</v>
      </c>
      <c r="AQ5823">
        <v>0</v>
      </c>
    </row>
    <row r="5824" spans="1:43" x14ac:dyDescent="0.2">
      <c r="A5824" t="s">
        <v>5886</v>
      </c>
      <c r="B5824" t="s">
        <v>44</v>
      </c>
      <c r="C5824">
        <v>1</v>
      </c>
      <c r="D5824" t="s">
        <v>46</v>
      </c>
      <c r="E5824" t="s">
        <v>46</v>
      </c>
      <c r="F5824">
        <v>35</v>
      </c>
      <c r="G5824" t="s">
        <v>45</v>
      </c>
      <c r="H5824" t="s">
        <v>46</v>
      </c>
      <c r="I5824" t="s">
        <v>65</v>
      </c>
      <c r="J5824">
        <v>32</v>
      </c>
      <c r="K5824">
        <v>1</v>
      </c>
      <c r="L5824" t="s">
        <v>46</v>
      </c>
      <c r="M5824" t="s">
        <v>46</v>
      </c>
      <c r="N5824" t="s">
        <v>46</v>
      </c>
      <c r="O5824" t="s">
        <v>46</v>
      </c>
      <c r="P5824" t="s">
        <v>46</v>
      </c>
      <c r="Q5824" t="s">
        <v>46</v>
      </c>
      <c r="R5824" t="s">
        <v>49</v>
      </c>
      <c r="S5824" t="s">
        <v>46</v>
      </c>
      <c r="T5824" t="s">
        <v>50</v>
      </c>
      <c r="U5824">
        <v>70.55</v>
      </c>
      <c r="V5824">
        <v>2419</v>
      </c>
      <c r="W5824" t="s">
        <v>46</v>
      </c>
      <c r="X5824">
        <v>53.277667189713704</v>
      </c>
      <c r="Y5824">
        <v>82.032359545860302</v>
      </c>
      <c r="Z5824">
        <v>6.0160938366541199</v>
      </c>
      <c r="AA5824" s="1" t="d">
        <v>2023-10-15</v>
      </c>
      <c r="AB5824">
        <v>0</v>
      </c>
      <c r="AC5824">
        <v>1234.625</v>
      </c>
      <c r="AD5824" s="1" t="d">
        <v>2023-08-30</v>
      </c>
      <c r="AE5824" t="s">
        <v>45</v>
      </c>
      <c r="AF5824">
        <v>2023</v>
      </c>
      <c r="AG5824">
        <v>10</v>
      </c>
      <c r="AH5824">
        <v>15</v>
      </c>
      <c r="AI5824">
        <v>2023</v>
      </c>
      <c r="AJ5824">
        <v>8</v>
      </c>
      <c r="AK5824">
        <v>30</v>
      </c>
      <c r="AL5824">
        <v>82.26</v>
      </c>
      <c r="AM5824">
        <v>70.55</v>
      </c>
      <c r="AN5824" t="s">
        <v>58</v>
      </c>
      <c r="AO5824" t="s">
        <v>53</v>
      </c>
      <c r="AP5824" t="s">
        <v>59</v>
      </c>
      <c r="AQ5824">
        <v>2257.6</v>
      </c>
    </row>
    <row r="5825" spans="1:43" x14ac:dyDescent="0.2">
      <c r="A5825" t="s">
        <v>5887</v>
      </c>
      <c r="B5825" t="s">
        <v>44</v>
      </c>
      <c r="C5825">
        <v>0</v>
      </c>
      <c r="D5825" t="s">
        <v>46</v>
      </c>
      <c r="E5825" t="s">
        <v>46</v>
      </c>
      <c r="F5825">
        <v>22</v>
      </c>
      <c r="G5825" t="s">
        <v>45</v>
      </c>
      <c r="H5825" t="s">
        <v>46</v>
      </c>
      <c r="I5825" t="s">
        <v>46</v>
      </c>
      <c r="J5825">
        <v>0</v>
      </c>
      <c r="K5825">
        <v>0</v>
      </c>
      <c r="L5825" t="s">
        <v>74</v>
      </c>
      <c r="M5825" t="s">
        <v>74</v>
      </c>
      <c r="N5825" t="s">
        <v>74</v>
      </c>
      <c r="O5825" t="s">
        <v>74</v>
      </c>
      <c r="P5825" t="s">
        <v>74</v>
      </c>
      <c r="Q5825" t="s">
        <v>74</v>
      </c>
      <c r="R5825" t="s">
        <v>49</v>
      </c>
      <c r="S5825" t="s">
        <v>45</v>
      </c>
      <c r="T5825" t="s">
        <v>57</v>
      </c>
      <c r="U5825">
        <v>20.05</v>
      </c>
      <c r="V5825">
        <v>470.2</v>
      </c>
      <c r="W5825" t="s">
        <v>46</v>
      </c>
      <c r="X5825">
        <v>87.953664231420206</v>
      </c>
      <c r="Y5825">
        <v>75.423667506623801</v>
      </c>
      <c r="Z5825">
        <v>7.7080081839999997</v>
      </c>
      <c r="AA5825" s="1" t="d">
        <v>2023-10-05</v>
      </c>
      <c r="AB5825">
        <v>0</v>
      </c>
      <c r="AC5825">
        <v>220.55</v>
      </c>
      <c r="AD5825" s="1" t="d">
        <v>2023-06-17</v>
      </c>
      <c r="AE5825" t="s">
        <v>46</v>
      </c>
      <c r="AF5825">
        <v>2023</v>
      </c>
      <c r="AG5825">
        <v>10</v>
      </c>
      <c r="AH5825">
        <v>5</v>
      </c>
      <c r="AI5825">
        <v>2023</v>
      </c>
      <c r="AJ5825">
        <v>6</v>
      </c>
      <c r="AK5825">
        <v>17</v>
      </c>
      <c r="AL5825">
        <v>102.25</v>
      </c>
      <c r="AM5825">
        <v>20.05</v>
      </c>
      <c r="AN5825" t="s">
        <v>58</v>
      </c>
      <c r="AO5825" t="s">
        <v>52</v>
      </c>
      <c r="AP5825" t="s">
        <v>53</v>
      </c>
      <c r="AQ5825">
        <v>0</v>
      </c>
    </row>
    <row r="5826" spans="1:43" x14ac:dyDescent="0.2">
      <c r="A5826" t="s">
        <v>5888</v>
      </c>
      <c r="B5826" t="s">
        <v>55</v>
      </c>
      <c r="C5826">
        <v>0</v>
      </c>
      <c r="D5826" t="s">
        <v>45</v>
      </c>
      <c r="E5826" t="s">
        <v>45</v>
      </c>
      <c r="F5826">
        <v>66</v>
      </c>
      <c r="G5826" t="s">
        <v>45</v>
      </c>
      <c r="H5826" t="s">
        <v>45</v>
      </c>
      <c r="I5826" t="s">
        <v>48</v>
      </c>
      <c r="J5826">
        <v>783</v>
      </c>
      <c r="K5826">
        <v>10</v>
      </c>
      <c r="L5826" t="s">
        <v>46</v>
      </c>
      <c r="M5826" t="s">
        <v>45</v>
      </c>
      <c r="N5826" t="s">
        <v>45</v>
      </c>
      <c r="O5826" t="s">
        <v>46</v>
      </c>
      <c r="P5826" t="s">
        <v>45</v>
      </c>
      <c r="Q5826" t="s">
        <v>45</v>
      </c>
      <c r="R5826" t="s">
        <v>75</v>
      </c>
      <c r="S5826" t="s">
        <v>46</v>
      </c>
      <c r="T5826" t="s">
        <v>62</v>
      </c>
      <c r="U5826">
        <v>79.849999999999994</v>
      </c>
      <c r="V5826">
        <v>5234.95</v>
      </c>
      <c r="W5826" t="s">
        <v>46</v>
      </c>
      <c r="X5826">
        <v>61.046578229020398</v>
      </c>
      <c r="Y5826">
        <v>81.8568858041873</v>
      </c>
      <c r="Z5826">
        <v>11.74681777</v>
      </c>
      <c r="AA5826" s="1" t="d">
        <v>2025-06-04</v>
      </c>
      <c r="AB5826">
        <v>16.958548236133499</v>
      </c>
      <c r="AC5826">
        <v>2635.05</v>
      </c>
      <c r="AD5826" s="1" t="d">
        <v>2023-09-03</v>
      </c>
      <c r="AE5826" t="s">
        <v>45</v>
      </c>
      <c r="AF5826">
        <v>2025</v>
      </c>
      <c r="AG5826">
        <v>6</v>
      </c>
      <c r="AH5826">
        <v>4</v>
      </c>
      <c r="AI5826">
        <v>2023</v>
      </c>
      <c r="AJ5826">
        <v>9</v>
      </c>
      <c r="AK5826">
        <v>3</v>
      </c>
      <c r="AL5826">
        <v>115.3</v>
      </c>
      <c r="AM5826">
        <v>96.808548236133504</v>
      </c>
      <c r="AN5826" t="s">
        <v>63</v>
      </c>
      <c r="AO5826" t="s">
        <v>53</v>
      </c>
      <c r="AP5826" t="s">
        <v>59</v>
      </c>
      <c r="AQ5826">
        <v>62522.549999999901</v>
      </c>
    </row>
    <row r="5827" spans="1:43" x14ac:dyDescent="0.2">
      <c r="A5827" t="s">
        <v>5889</v>
      </c>
      <c r="B5827" t="s">
        <v>55</v>
      </c>
      <c r="C5827">
        <v>1</v>
      </c>
      <c r="D5827" t="s">
        <v>45</v>
      </c>
      <c r="E5827" t="s">
        <v>46</v>
      </c>
      <c r="F5827">
        <v>1</v>
      </c>
      <c r="G5827" t="s">
        <v>45</v>
      </c>
      <c r="H5827" t="s">
        <v>46</v>
      </c>
      <c r="I5827" t="s">
        <v>65</v>
      </c>
      <c r="J5827">
        <v>345</v>
      </c>
      <c r="K5827">
        <v>4</v>
      </c>
      <c r="L5827" t="s">
        <v>46</v>
      </c>
      <c r="M5827" t="s">
        <v>46</v>
      </c>
      <c r="N5827" t="s">
        <v>46</v>
      </c>
      <c r="O5827" t="s">
        <v>46</v>
      </c>
      <c r="P5827" t="s">
        <v>46</v>
      </c>
      <c r="Q5827" t="s">
        <v>46</v>
      </c>
      <c r="R5827" t="s">
        <v>49</v>
      </c>
      <c r="S5827" t="s">
        <v>45</v>
      </c>
      <c r="T5827" t="s">
        <v>50</v>
      </c>
      <c r="U5827">
        <v>70.3</v>
      </c>
      <c r="V5827">
        <v>70.3</v>
      </c>
      <c r="W5827" t="s">
        <v>45</v>
      </c>
      <c r="X5827">
        <v>44.882958093201303</v>
      </c>
      <c r="Y5827">
        <v>64.287601620367695</v>
      </c>
      <c r="Z5827">
        <v>29.8149595296338</v>
      </c>
      <c r="AA5827" s="1" t="d">
        <v>2023-10-12</v>
      </c>
      <c r="AB5827">
        <v>24.448642359032402</v>
      </c>
      <c r="AC5827">
        <v>35.15</v>
      </c>
      <c r="AD5827" s="1" t="d">
        <v>2023-09-06</v>
      </c>
      <c r="AE5827" t="s">
        <v>45</v>
      </c>
      <c r="AF5827">
        <v>2023</v>
      </c>
      <c r="AG5827">
        <v>10</v>
      </c>
      <c r="AH5827">
        <v>12</v>
      </c>
      <c r="AI5827">
        <v>2023</v>
      </c>
      <c r="AJ5827">
        <v>9</v>
      </c>
      <c r="AK5827">
        <v>6</v>
      </c>
      <c r="AL5827">
        <v>16.07</v>
      </c>
      <c r="AM5827">
        <v>94.748642359032402</v>
      </c>
      <c r="AN5827" t="s">
        <v>51</v>
      </c>
      <c r="AO5827" t="s">
        <v>53</v>
      </c>
      <c r="AP5827" t="s">
        <v>52</v>
      </c>
      <c r="AQ5827">
        <v>24253.5</v>
      </c>
    </row>
    <row r="5828" spans="1:43" x14ac:dyDescent="0.2">
      <c r="A5828" t="s">
        <v>5890</v>
      </c>
      <c r="B5828" t="s">
        <v>44</v>
      </c>
      <c r="C5828">
        <v>0</v>
      </c>
      <c r="D5828" t="s">
        <v>45</v>
      </c>
      <c r="E5828" t="s">
        <v>46</v>
      </c>
      <c r="F5828">
        <v>1</v>
      </c>
      <c r="G5828" t="s">
        <v>45</v>
      </c>
      <c r="H5828" t="s">
        <v>46</v>
      </c>
      <c r="I5828" t="s">
        <v>65</v>
      </c>
      <c r="J5828">
        <v>955</v>
      </c>
      <c r="K5828">
        <v>6</v>
      </c>
      <c r="L5828" t="s">
        <v>46</v>
      </c>
      <c r="M5828" t="s">
        <v>46</v>
      </c>
      <c r="N5828" t="s">
        <v>46</v>
      </c>
      <c r="O5828" t="s">
        <v>46</v>
      </c>
      <c r="P5828" t="s">
        <v>45</v>
      </c>
      <c r="Q5828" t="s">
        <v>46</v>
      </c>
      <c r="R5828" t="s">
        <v>49</v>
      </c>
      <c r="S5828" t="s">
        <v>45</v>
      </c>
      <c r="T5828" t="s">
        <v>62</v>
      </c>
      <c r="U5828">
        <v>79.349999999999994</v>
      </c>
      <c r="V5828">
        <v>79.349999999999994</v>
      </c>
      <c r="W5828" t="s">
        <v>45</v>
      </c>
      <c r="X5828">
        <v>68.364648700548003</v>
      </c>
      <c r="Y5828">
        <v>64.343096693520707</v>
      </c>
      <c r="Z5828">
        <v>25.794757848008501</v>
      </c>
      <c r="AA5828" s="1" t="d">
        <v>2023-10-22</v>
      </c>
      <c r="AB5828">
        <v>35.492086261520903</v>
      </c>
      <c r="AC5828">
        <v>39.674999999999997</v>
      </c>
      <c r="AD5828" s="1" t="d">
        <v>2023-09-04</v>
      </c>
      <c r="AE5828" t="s">
        <v>45</v>
      </c>
      <c r="AF5828">
        <v>2023</v>
      </c>
      <c r="AG5828">
        <v>10</v>
      </c>
      <c r="AH5828">
        <v>22</v>
      </c>
      <c r="AI5828">
        <v>2023</v>
      </c>
      <c r="AJ5828">
        <v>9</v>
      </c>
      <c r="AK5828">
        <v>4</v>
      </c>
      <c r="AL5828">
        <v>43.57</v>
      </c>
      <c r="AM5828">
        <v>114.84208626152</v>
      </c>
      <c r="AN5828" t="s">
        <v>51</v>
      </c>
      <c r="AO5828" t="s">
        <v>53</v>
      </c>
      <c r="AP5828" t="s">
        <v>59</v>
      </c>
      <c r="AQ5828">
        <v>75779.25</v>
      </c>
    </row>
    <row r="5829" spans="1:43" x14ac:dyDescent="0.2">
      <c r="A5829" t="s">
        <v>5891</v>
      </c>
      <c r="B5829" t="s">
        <v>55</v>
      </c>
      <c r="C5829">
        <v>0</v>
      </c>
      <c r="D5829" t="s">
        <v>45</v>
      </c>
      <c r="E5829" t="s">
        <v>45</v>
      </c>
      <c r="F5829">
        <v>34</v>
      </c>
      <c r="G5829" t="s">
        <v>45</v>
      </c>
      <c r="H5829" t="s">
        <v>45</v>
      </c>
      <c r="I5829" t="s">
        <v>65</v>
      </c>
      <c r="J5829">
        <v>381</v>
      </c>
      <c r="K5829">
        <v>9</v>
      </c>
      <c r="L5829" t="s">
        <v>46</v>
      </c>
      <c r="M5829" t="s">
        <v>46</v>
      </c>
      <c r="N5829" t="s">
        <v>45</v>
      </c>
      <c r="O5829" t="s">
        <v>46</v>
      </c>
      <c r="P5829" t="s">
        <v>46</v>
      </c>
      <c r="Q5829" t="s">
        <v>45</v>
      </c>
      <c r="R5829" t="s">
        <v>49</v>
      </c>
      <c r="S5829" t="s">
        <v>45</v>
      </c>
      <c r="T5829" t="s">
        <v>68</v>
      </c>
      <c r="U5829">
        <v>90.05</v>
      </c>
      <c r="V5829">
        <v>3097</v>
      </c>
      <c r="W5829" t="s">
        <v>46</v>
      </c>
      <c r="X5829">
        <v>70.51562964</v>
      </c>
      <c r="Y5829">
        <v>95.091310129999997</v>
      </c>
      <c r="Z5829">
        <v>11.7104974077869</v>
      </c>
      <c r="AA5829" s="1" t="d">
        <v>2023-10-06</v>
      </c>
      <c r="AB5829">
        <v>12.8278643273746</v>
      </c>
      <c r="AC5829">
        <v>1530.85</v>
      </c>
      <c r="AD5829" s="1" t="d">
        <v>2023-07-20</v>
      </c>
      <c r="AE5829" t="s">
        <v>46</v>
      </c>
      <c r="AF5829">
        <v>2023</v>
      </c>
      <c r="AG5829">
        <v>10</v>
      </c>
      <c r="AH5829">
        <v>6</v>
      </c>
      <c r="AI5829">
        <v>2023</v>
      </c>
      <c r="AJ5829">
        <v>7</v>
      </c>
      <c r="AK5829">
        <v>20</v>
      </c>
      <c r="AL5829">
        <v>92.81</v>
      </c>
      <c r="AM5829">
        <v>102.877864327374</v>
      </c>
      <c r="AN5829" t="s">
        <v>58</v>
      </c>
      <c r="AO5829" t="s">
        <v>53</v>
      </c>
      <c r="AP5829" t="s">
        <v>59</v>
      </c>
      <c r="AQ5829">
        <v>34309.049999999901</v>
      </c>
    </row>
    <row r="5830" spans="1:43" x14ac:dyDescent="0.2">
      <c r="A5830" t="s">
        <v>5892</v>
      </c>
      <c r="B5830" t="s">
        <v>44</v>
      </c>
      <c r="C5830">
        <v>0</v>
      </c>
      <c r="D5830" t="s">
        <v>45</v>
      </c>
      <c r="E5830" t="s">
        <v>45</v>
      </c>
      <c r="F5830">
        <v>72</v>
      </c>
      <c r="G5830" t="s">
        <v>45</v>
      </c>
      <c r="H5830" t="s">
        <v>45</v>
      </c>
      <c r="I5830" t="s">
        <v>46</v>
      </c>
      <c r="J5830">
        <v>0</v>
      </c>
      <c r="K5830">
        <v>0</v>
      </c>
      <c r="L5830" t="s">
        <v>74</v>
      </c>
      <c r="M5830" t="s">
        <v>74</v>
      </c>
      <c r="N5830" t="s">
        <v>74</v>
      </c>
      <c r="O5830" t="s">
        <v>74</v>
      </c>
      <c r="P5830" t="s">
        <v>74</v>
      </c>
      <c r="Q5830" t="s">
        <v>74</v>
      </c>
      <c r="R5830" t="s">
        <v>75</v>
      </c>
      <c r="S5830" t="s">
        <v>46</v>
      </c>
      <c r="T5830" t="s">
        <v>62</v>
      </c>
      <c r="U5830">
        <v>24.45</v>
      </c>
      <c r="V5830">
        <v>1709.1</v>
      </c>
      <c r="W5830" t="s">
        <v>46</v>
      </c>
      <c r="X5830">
        <v>72.408841497576304</v>
      </c>
      <c r="Y5830">
        <v>86.056062326313096</v>
      </c>
      <c r="Z5830">
        <v>12.5380591147162</v>
      </c>
      <c r="AA5830" s="1" t="d">
        <v>2025-04-18</v>
      </c>
      <c r="AB5830">
        <v>0</v>
      </c>
      <c r="AC5830">
        <v>880.19999999999902</v>
      </c>
      <c r="AD5830" s="1" t="d">
        <v>2023-08-29</v>
      </c>
      <c r="AE5830" t="s">
        <v>46</v>
      </c>
      <c r="AF5830">
        <v>2025</v>
      </c>
      <c r="AG5830">
        <v>4</v>
      </c>
      <c r="AH5830">
        <v>18</v>
      </c>
      <c r="AI5830">
        <v>2023</v>
      </c>
      <c r="AJ5830">
        <v>8</v>
      </c>
      <c r="AK5830">
        <v>29</v>
      </c>
      <c r="AL5830">
        <v>131.87</v>
      </c>
      <c r="AM5830">
        <v>24.45</v>
      </c>
      <c r="AN5830" t="s">
        <v>63</v>
      </c>
      <c r="AO5830" t="s">
        <v>52</v>
      </c>
      <c r="AP5830" t="s">
        <v>59</v>
      </c>
      <c r="AQ5830">
        <v>0</v>
      </c>
    </row>
    <row r="5831" spans="1:43" x14ac:dyDescent="0.2">
      <c r="A5831" t="s">
        <v>5893</v>
      </c>
      <c r="B5831" t="s">
        <v>55</v>
      </c>
      <c r="C5831">
        <v>0</v>
      </c>
      <c r="D5831" t="s">
        <v>45</v>
      </c>
      <c r="E5831" t="s">
        <v>45</v>
      </c>
      <c r="F5831">
        <v>31</v>
      </c>
      <c r="G5831" t="s">
        <v>46</v>
      </c>
      <c r="H5831" t="s">
        <v>47</v>
      </c>
      <c r="I5831" t="s">
        <v>48</v>
      </c>
      <c r="J5831">
        <v>430</v>
      </c>
      <c r="K5831">
        <v>8</v>
      </c>
      <c r="L5831" t="s">
        <v>45</v>
      </c>
      <c r="M5831" t="s">
        <v>46</v>
      </c>
      <c r="N5831" t="s">
        <v>45</v>
      </c>
      <c r="O5831" t="s">
        <v>45</v>
      </c>
      <c r="P5831" t="s">
        <v>45</v>
      </c>
      <c r="Q5831" t="s">
        <v>45</v>
      </c>
      <c r="R5831" t="s">
        <v>56</v>
      </c>
      <c r="S5831" t="s">
        <v>46</v>
      </c>
      <c r="T5831" t="s">
        <v>50</v>
      </c>
      <c r="U5831">
        <v>59.95</v>
      </c>
      <c r="V5831">
        <v>1848.8</v>
      </c>
      <c r="W5831" t="s">
        <v>46</v>
      </c>
      <c r="X5831">
        <v>90.431986055276099</v>
      </c>
      <c r="Y5831">
        <v>85.086083732334401</v>
      </c>
      <c r="Z5831">
        <v>15.5019644613936</v>
      </c>
      <c r="AA5831" s="1" t="d">
        <v>2024-02-15</v>
      </c>
      <c r="AB5831">
        <v>31.391978651247602</v>
      </c>
      <c r="AC5831">
        <v>929.22500000000002</v>
      </c>
      <c r="AD5831" s="1" t="d">
        <v>2023-07-11</v>
      </c>
      <c r="AE5831" t="s">
        <v>46</v>
      </c>
      <c r="AF5831">
        <v>2024</v>
      </c>
      <c r="AG5831">
        <v>2</v>
      </c>
      <c r="AH5831">
        <v>15</v>
      </c>
      <c r="AI5831">
        <v>2023</v>
      </c>
      <c r="AJ5831">
        <v>7</v>
      </c>
      <c r="AK5831">
        <v>11</v>
      </c>
      <c r="AL5831">
        <v>105.93</v>
      </c>
      <c r="AM5831">
        <v>91.3419786512477</v>
      </c>
      <c r="AN5831" t="s">
        <v>58</v>
      </c>
      <c r="AO5831" t="s">
        <v>59</v>
      </c>
      <c r="AP5831" t="s">
        <v>53</v>
      </c>
      <c r="AQ5831">
        <v>25778.5</v>
      </c>
    </row>
    <row r="5832" spans="1:43" x14ac:dyDescent="0.2">
      <c r="A5832" t="s">
        <v>5894</v>
      </c>
      <c r="B5832" t="s">
        <v>55</v>
      </c>
      <c r="C5832">
        <v>0</v>
      </c>
      <c r="D5832" t="s">
        <v>46</v>
      </c>
      <c r="E5832" t="s">
        <v>45</v>
      </c>
      <c r="F5832">
        <v>30</v>
      </c>
      <c r="G5832" t="s">
        <v>45</v>
      </c>
      <c r="H5832" t="s">
        <v>45</v>
      </c>
      <c r="I5832" t="s">
        <v>46</v>
      </c>
      <c r="J5832">
        <v>0</v>
      </c>
      <c r="K5832">
        <v>0</v>
      </c>
      <c r="L5832" t="s">
        <v>74</v>
      </c>
      <c r="M5832" t="s">
        <v>74</v>
      </c>
      <c r="N5832" t="s">
        <v>74</v>
      </c>
      <c r="O5832" t="s">
        <v>74</v>
      </c>
      <c r="P5832" t="s">
        <v>74</v>
      </c>
      <c r="Q5832" t="s">
        <v>74</v>
      </c>
      <c r="R5832" t="s">
        <v>56</v>
      </c>
      <c r="S5832" t="s">
        <v>46</v>
      </c>
      <c r="T5832" t="s">
        <v>62</v>
      </c>
      <c r="U5832">
        <v>25.35</v>
      </c>
      <c r="V5832">
        <v>723.3</v>
      </c>
      <c r="W5832" t="s">
        <v>46</v>
      </c>
      <c r="X5832">
        <v>66.453267448962094</v>
      </c>
      <c r="Y5832">
        <v>75.696906800453505</v>
      </c>
      <c r="Z5832">
        <v>2.8751441409999998</v>
      </c>
      <c r="AA5832" s="1" t="d">
        <v>2024-02-12</v>
      </c>
      <c r="AB5832">
        <v>0</v>
      </c>
      <c r="AC5832">
        <v>380.25</v>
      </c>
      <c r="AD5832" s="1" t="d">
        <v>2023-09-12</v>
      </c>
      <c r="AE5832" t="s">
        <v>46</v>
      </c>
      <c r="AF5832">
        <v>2024</v>
      </c>
      <c r="AG5832">
        <v>2</v>
      </c>
      <c r="AH5832">
        <v>12</v>
      </c>
      <c r="AI5832">
        <v>2023</v>
      </c>
      <c r="AJ5832">
        <v>9</v>
      </c>
      <c r="AK5832">
        <v>12</v>
      </c>
      <c r="AL5832">
        <v>93.58</v>
      </c>
      <c r="AM5832">
        <v>25.35</v>
      </c>
      <c r="AN5832" t="s">
        <v>58</v>
      </c>
      <c r="AO5832" t="s">
        <v>52</v>
      </c>
      <c r="AP5832" t="s">
        <v>59</v>
      </c>
      <c r="AQ5832">
        <v>0</v>
      </c>
    </row>
    <row r="5833" spans="1:43" x14ac:dyDescent="0.2">
      <c r="A5833" t="s">
        <v>5895</v>
      </c>
      <c r="B5833" t="s">
        <v>44</v>
      </c>
      <c r="C5833">
        <v>0</v>
      </c>
      <c r="D5833" t="s">
        <v>46</v>
      </c>
      <c r="E5833" t="s">
        <v>46</v>
      </c>
      <c r="F5833">
        <v>9</v>
      </c>
      <c r="G5833" t="s">
        <v>45</v>
      </c>
      <c r="H5833" t="s">
        <v>46</v>
      </c>
      <c r="I5833" t="s">
        <v>65</v>
      </c>
      <c r="J5833">
        <v>865</v>
      </c>
      <c r="K5833">
        <v>1</v>
      </c>
      <c r="L5833" t="s">
        <v>46</v>
      </c>
      <c r="M5833" t="s">
        <v>46</v>
      </c>
      <c r="N5833" t="s">
        <v>46</v>
      </c>
      <c r="O5833" t="s">
        <v>46</v>
      </c>
      <c r="P5833" t="s">
        <v>45</v>
      </c>
      <c r="Q5833" t="s">
        <v>45</v>
      </c>
      <c r="R5833" t="s">
        <v>49</v>
      </c>
      <c r="S5833" t="s">
        <v>45</v>
      </c>
      <c r="T5833" t="s">
        <v>62</v>
      </c>
      <c r="U5833">
        <v>90.8</v>
      </c>
      <c r="V5833">
        <v>809.75</v>
      </c>
      <c r="W5833" t="s">
        <v>45</v>
      </c>
      <c r="X5833">
        <v>68.205705634468401</v>
      </c>
      <c r="Y5833">
        <v>52.847545933855599</v>
      </c>
      <c r="Z5833">
        <v>38.414441944739103</v>
      </c>
      <c r="AA5833" s="1" t="d">
        <v>2023-10-03</v>
      </c>
      <c r="AB5833">
        <v>28.981342504897601</v>
      </c>
      <c r="AC5833">
        <v>408.6</v>
      </c>
      <c r="AD5833" s="1" t="d">
        <v>2023-08-31</v>
      </c>
      <c r="AE5833" t="s">
        <v>45</v>
      </c>
      <c r="AF5833">
        <v>2023</v>
      </c>
      <c r="AG5833">
        <v>10</v>
      </c>
      <c r="AH5833">
        <v>3</v>
      </c>
      <c r="AI5833">
        <v>2023</v>
      </c>
      <c r="AJ5833">
        <v>8</v>
      </c>
      <c r="AK5833">
        <v>31</v>
      </c>
      <c r="AL5833">
        <v>38.79</v>
      </c>
      <c r="AM5833">
        <v>119.781342504897</v>
      </c>
      <c r="AN5833" t="s">
        <v>51</v>
      </c>
      <c r="AO5833" t="s">
        <v>53</v>
      </c>
      <c r="AP5833" t="s">
        <v>59</v>
      </c>
      <c r="AQ5833">
        <v>78542</v>
      </c>
    </row>
    <row r="5834" spans="1:43" x14ac:dyDescent="0.2">
      <c r="A5834" t="s">
        <v>5896</v>
      </c>
      <c r="B5834" t="s">
        <v>55</v>
      </c>
      <c r="C5834">
        <v>0</v>
      </c>
      <c r="D5834" t="s">
        <v>45</v>
      </c>
      <c r="E5834" t="s">
        <v>45</v>
      </c>
      <c r="F5834">
        <v>20</v>
      </c>
      <c r="G5834" t="s">
        <v>45</v>
      </c>
      <c r="H5834" t="s">
        <v>46</v>
      </c>
      <c r="I5834" t="s">
        <v>65</v>
      </c>
      <c r="J5834">
        <v>34</v>
      </c>
      <c r="K5834">
        <v>6</v>
      </c>
      <c r="L5834" t="s">
        <v>46</v>
      </c>
      <c r="M5834" t="s">
        <v>46</v>
      </c>
      <c r="N5834" t="s">
        <v>46</v>
      </c>
      <c r="O5834" t="s">
        <v>46</v>
      </c>
      <c r="P5834" t="s">
        <v>46</v>
      </c>
      <c r="Q5834" t="s">
        <v>46</v>
      </c>
      <c r="R5834" t="s">
        <v>49</v>
      </c>
      <c r="S5834" t="s">
        <v>45</v>
      </c>
      <c r="T5834" t="s">
        <v>50</v>
      </c>
      <c r="U5834">
        <v>70.45</v>
      </c>
      <c r="V5834">
        <v>1470.95</v>
      </c>
      <c r="W5834" t="s">
        <v>45</v>
      </c>
      <c r="X5834">
        <v>53.4522342815035</v>
      </c>
      <c r="Y5834">
        <v>30.367108521610199</v>
      </c>
      <c r="Z5834">
        <v>22.564228821451099</v>
      </c>
      <c r="AA5834" s="1" t="d">
        <v>2023-10-29</v>
      </c>
      <c r="AB5834">
        <v>0</v>
      </c>
      <c r="AC5834">
        <v>704.5</v>
      </c>
      <c r="AD5834" s="1" t="d">
        <v>2023-09-04</v>
      </c>
      <c r="AE5834" t="s">
        <v>45</v>
      </c>
      <c r="AF5834">
        <v>2023</v>
      </c>
      <c r="AG5834">
        <v>10</v>
      </c>
      <c r="AH5834">
        <v>29</v>
      </c>
      <c r="AI5834">
        <v>2023</v>
      </c>
      <c r="AJ5834">
        <v>9</v>
      </c>
      <c r="AK5834">
        <v>4</v>
      </c>
      <c r="AL5834">
        <v>50.89</v>
      </c>
      <c r="AM5834">
        <v>70.45</v>
      </c>
      <c r="AN5834" t="s">
        <v>58</v>
      </c>
      <c r="AO5834" t="s">
        <v>53</v>
      </c>
      <c r="AP5834" t="s">
        <v>59</v>
      </c>
      <c r="AQ5834">
        <v>2395.3000000000002</v>
      </c>
    </row>
    <row r="5835" spans="1:43" x14ac:dyDescent="0.2">
      <c r="A5835" t="s">
        <v>5897</v>
      </c>
      <c r="B5835" t="s">
        <v>55</v>
      </c>
      <c r="C5835">
        <v>1</v>
      </c>
      <c r="D5835" t="s">
        <v>45</v>
      </c>
      <c r="E5835" t="s">
        <v>46</v>
      </c>
      <c r="F5835">
        <v>19</v>
      </c>
      <c r="G5835" t="s">
        <v>46</v>
      </c>
      <c r="H5835" t="s">
        <v>47</v>
      </c>
      <c r="I5835" t="s">
        <v>48</v>
      </c>
      <c r="J5835">
        <v>286</v>
      </c>
      <c r="K5835">
        <v>10</v>
      </c>
      <c r="L5835" t="s">
        <v>46</v>
      </c>
      <c r="M5835" t="s">
        <v>45</v>
      </c>
      <c r="N5835" t="s">
        <v>45</v>
      </c>
      <c r="O5835" t="s">
        <v>46</v>
      </c>
      <c r="P5835" t="s">
        <v>46</v>
      </c>
      <c r="Q5835" t="s">
        <v>46</v>
      </c>
      <c r="R5835" t="s">
        <v>49</v>
      </c>
      <c r="S5835" t="s">
        <v>45</v>
      </c>
      <c r="T5835" t="s">
        <v>68</v>
      </c>
      <c r="U5835">
        <v>34.299999999999997</v>
      </c>
      <c r="V5835">
        <v>577.15</v>
      </c>
      <c r="W5835" t="s">
        <v>46</v>
      </c>
      <c r="X5835">
        <v>82.308302543318405</v>
      </c>
      <c r="Y5835">
        <v>65.159433350756601</v>
      </c>
      <c r="Z5835">
        <v>5.1277372620000001</v>
      </c>
      <c r="AA5835" s="1" t="d">
        <v>2023-10-04</v>
      </c>
      <c r="AB5835">
        <v>0</v>
      </c>
      <c r="AC5835">
        <v>325.85000000000002</v>
      </c>
      <c r="AD5835" s="1" t="d">
        <v>2023-08-24</v>
      </c>
      <c r="AE5835" t="s">
        <v>46</v>
      </c>
      <c r="AF5835">
        <v>2023</v>
      </c>
      <c r="AG5835">
        <v>10</v>
      </c>
      <c r="AH5835">
        <v>4</v>
      </c>
      <c r="AI5835">
        <v>2023</v>
      </c>
      <c r="AJ5835">
        <v>8</v>
      </c>
      <c r="AK5835">
        <v>24</v>
      </c>
      <c r="AL5835">
        <v>96.18</v>
      </c>
      <c r="AM5835">
        <v>34.299999999999997</v>
      </c>
      <c r="AN5835" t="s">
        <v>58</v>
      </c>
      <c r="AO5835" t="s">
        <v>52</v>
      </c>
      <c r="AP5835" t="s">
        <v>53</v>
      </c>
      <c r="AQ5835">
        <v>9809.7999999999993</v>
      </c>
    </row>
    <row r="5836" spans="1:43" x14ac:dyDescent="0.2">
      <c r="A5836" t="s">
        <v>5898</v>
      </c>
      <c r="B5836" t="s">
        <v>44</v>
      </c>
      <c r="C5836">
        <v>0</v>
      </c>
      <c r="D5836" t="s">
        <v>45</v>
      </c>
      <c r="E5836" t="s">
        <v>46</v>
      </c>
      <c r="F5836">
        <v>65</v>
      </c>
      <c r="G5836" t="s">
        <v>45</v>
      </c>
      <c r="H5836" t="s">
        <v>45</v>
      </c>
      <c r="I5836" t="s">
        <v>65</v>
      </c>
      <c r="J5836">
        <v>303</v>
      </c>
      <c r="K5836">
        <v>9</v>
      </c>
      <c r="L5836" t="s">
        <v>45</v>
      </c>
      <c r="M5836" t="s">
        <v>46</v>
      </c>
      <c r="N5836" t="s">
        <v>45</v>
      </c>
      <c r="O5836" t="s">
        <v>46</v>
      </c>
      <c r="P5836" t="s">
        <v>45</v>
      </c>
      <c r="Q5836" t="s">
        <v>45</v>
      </c>
      <c r="R5836" t="s">
        <v>49</v>
      </c>
      <c r="S5836" t="s">
        <v>45</v>
      </c>
      <c r="T5836" t="s">
        <v>50</v>
      </c>
      <c r="U5836">
        <v>105.05</v>
      </c>
      <c r="V5836">
        <v>6914.95</v>
      </c>
      <c r="W5836" t="s">
        <v>46</v>
      </c>
      <c r="X5836">
        <v>72.764635961171507</v>
      </c>
      <c r="Y5836">
        <v>77.915317894595901</v>
      </c>
      <c r="Z5836">
        <v>11.1478632053712</v>
      </c>
      <c r="AA5836" s="1" t="d">
        <v>2023-10-18</v>
      </c>
      <c r="AB5836">
        <v>41.855628904788297</v>
      </c>
      <c r="AC5836">
        <v>3414.125</v>
      </c>
      <c r="AD5836" s="1" t="d">
        <v>2023-08-29</v>
      </c>
      <c r="AE5836" t="s">
        <v>46</v>
      </c>
      <c r="AF5836">
        <v>2023</v>
      </c>
      <c r="AG5836">
        <v>10</v>
      </c>
      <c r="AH5836">
        <v>18</v>
      </c>
      <c r="AI5836">
        <v>2023</v>
      </c>
      <c r="AJ5836">
        <v>8</v>
      </c>
      <c r="AK5836">
        <v>29</v>
      </c>
      <c r="AL5836">
        <v>126.62</v>
      </c>
      <c r="AM5836">
        <v>146.90562890478799</v>
      </c>
      <c r="AN5836" t="s">
        <v>63</v>
      </c>
      <c r="AO5836" t="s">
        <v>53</v>
      </c>
      <c r="AP5836" t="s">
        <v>59</v>
      </c>
      <c r="AQ5836">
        <v>31830.1499999999</v>
      </c>
    </row>
    <row r="5837" spans="1:43" x14ac:dyDescent="0.2">
      <c r="A5837" t="s">
        <v>5899</v>
      </c>
      <c r="B5837" t="s">
        <v>44</v>
      </c>
      <c r="C5837">
        <v>0</v>
      </c>
      <c r="D5837" t="s">
        <v>45</v>
      </c>
      <c r="E5837" t="s">
        <v>45</v>
      </c>
      <c r="F5837">
        <v>30</v>
      </c>
      <c r="G5837" t="s">
        <v>45</v>
      </c>
      <c r="H5837" t="s">
        <v>46</v>
      </c>
      <c r="I5837" t="s">
        <v>46</v>
      </c>
      <c r="J5837">
        <v>0</v>
      </c>
      <c r="K5837">
        <v>0</v>
      </c>
      <c r="L5837" t="s">
        <v>74</v>
      </c>
      <c r="M5837" t="s">
        <v>74</v>
      </c>
      <c r="N5837" t="s">
        <v>74</v>
      </c>
      <c r="O5837" t="s">
        <v>74</v>
      </c>
      <c r="P5837" t="s">
        <v>74</v>
      </c>
      <c r="Q5837" t="s">
        <v>74</v>
      </c>
      <c r="R5837" t="s">
        <v>75</v>
      </c>
      <c r="S5837" t="s">
        <v>46</v>
      </c>
      <c r="T5837" t="s">
        <v>57</v>
      </c>
      <c r="U5837">
        <v>19.3</v>
      </c>
      <c r="V5837">
        <v>602.9</v>
      </c>
      <c r="W5837" t="s">
        <v>46</v>
      </c>
      <c r="X5837">
        <v>63.6995840905875</v>
      </c>
      <c r="Y5837">
        <v>92.066081548639104</v>
      </c>
      <c r="Z5837">
        <v>6.3781818409826903</v>
      </c>
      <c r="AA5837" s="1" t="d">
        <v>2025-08-07</v>
      </c>
      <c r="AB5837">
        <v>0</v>
      </c>
      <c r="AC5837">
        <v>289.5</v>
      </c>
      <c r="AD5837" s="1" t="d">
        <v>2023-09-05</v>
      </c>
      <c r="AE5837" t="s">
        <v>46</v>
      </c>
      <c r="AF5837">
        <v>2025</v>
      </c>
      <c r="AG5837">
        <v>8</v>
      </c>
      <c r="AH5837">
        <v>7</v>
      </c>
      <c r="AI5837">
        <v>2023</v>
      </c>
      <c r="AJ5837">
        <v>9</v>
      </c>
      <c r="AK5837">
        <v>5</v>
      </c>
      <c r="AL5837">
        <v>87.32</v>
      </c>
      <c r="AM5837">
        <v>19.3</v>
      </c>
      <c r="AN5837" t="s">
        <v>58</v>
      </c>
      <c r="AO5837" t="s">
        <v>52</v>
      </c>
      <c r="AP5837" t="s">
        <v>59</v>
      </c>
      <c r="AQ5837">
        <v>0</v>
      </c>
    </row>
    <row r="5838" spans="1:43" x14ac:dyDescent="0.2">
      <c r="A5838" t="s">
        <v>5900</v>
      </c>
      <c r="B5838" t="s">
        <v>55</v>
      </c>
      <c r="C5838">
        <v>0</v>
      </c>
      <c r="D5838" t="s">
        <v>46</v>
      </c>
      <c r="E5838" t="s">
        <v>46</v>
      </c>
      <c r="F5838">
        <v>6</v>
      </c>
      <c r="G5838" t="s">
        <v>45</v>
      </c>
      <c r="H5838" t="s">
        <v>46</v>
      </c>
      <c r="I5838" t="s">
        <v>46</v>
      </c>
      <c r="J5838">
        <v>0</v>
      </c>
      <c r="K5838">
        <v>0</v>
      </c>
      <c r="L5838" t="s">
        <v>74</v>
      </c>
      <c r="M5838" t="s">
        <v>74</v>
      </c>
      <c r="N5838" t="s">
        <v>74</v>
      </c>
      <c r="O5838" t="s">
        <v>74</v>
      </c>
      <c r="P5838" t="s">
        <v>74</v>
      </c>
      <c r="Q5838" t="s">
        <v>74</v>
      </c>
      <c r="R5838" t="s">
        <v>56</v>
      </c>
      <c r="S5838" t="s">
        <v>46</v>
      </c>
      <c r="T5838" t="s">
        <v>57</v>
      </c>
      <c r="U5838">
        <v>19.149999999999999</v>
      </c>
      <c r="V5838">
        <v>124.4</v>
      </c>
      <c r="W5838" t="s">
        <v>46</v>
      </c>
      <c r="X5838">
        <v>41.429879598017997</v>
      </c>
      <c r="Y5838">
        <v>64.728321434103506</v>
      </c>
      <c r="Z5838">
        <v>26.888841206446799</v>
      </c>
      <c r="AA5838" s="1" t="d">
        <v>2024-03-12</v>
      </c>
      <c r="AB5838">
        <v>0</v>
      </c>
      <c r="AC5838">
        <v>57.45</v>
      </c>
      <c r="AD5838" s="1" t="d">
        <v>2023-09-12</v>
      </c>
      <c r="AE5838" t="s">
        <v>46</v>
      </c>
      <c r="AF5838">
        <v>2024</v>
      </c>
      <c r="AG5838">
        <v>3</v>
      </c>
      <c r="AH5838">
        <v>12</v>
      </c>
      <c r="AI5838">
        <v>2023</v>
      </c>
      <c r="AJ5838">
        <v>9</v>
      </c>
      <c r="AK5838">
        <v>12</v>
      </c>
      <c r="AL5838">
        <v>20.54</v>
      </c>
      <c r="AM5838">
        <v>19.149999999999999</v>
      </c>
      <c r="AN5838" t="s">
        <v>51</v>
      </c>
      <c r="AO5838" t="s">
        <v>52</v>
      </c>
      <c r="AP5838" t="s">
        <v>52</v>
      </c>
      <c r="AQ5838">
        <v>0</v>
      </c>
    </row>
    <row r="5839" spans="1:43" x14ac:dyDescent="0.2">
      <c r="A5839" t="s">
        <v>5901</v>
      </c>
      <c r="B5839" t="s">
        <v>44</v>
      </c>
      <c r="C5839">
        <v>0</v>
      </c>
      <c r="D5839" t="s">
        <v>46</v>
      </c>
      <c r="E5839" t="s">
        <v>46</v>
      </c>
      <c r="F5839">
        <v>2</v>
      </c>
      <c r="G5839" t="s">
        <v>46</v>
      </c>
      <c r="H5839" t="s">
        <v>47</v>
      </c>
      <c r="I5839" t="s">
        <v>48</v>
      </c>
      <c r="J5839">
        <v>243</v>
      </c>
      <c r="K5839">
        <v>10</v>
      </c>
      <c r="L5839" t="s">
        <v>46</v>
      </c>
      <c r="M5839" t="s">
        <v>45</v>
      </c>
      <c r="N5839" t="s">
        <v>46</v>
      </c>
      <c r="O5839" t="s">
        <v>46</v>
      </c>
      <c r="P5839" t="s">
        <v>45</v>
      </c>
      <c r="Q5839" t="s">
        <v>45</v>
      </c>
      <c r="R5839" t="s">
        <v>49</v>
      </c>
      <c r="S5839" t="s">
        <v>46</v>
      </c>
      <c r="T5839" t="s">
        <v>50</v>
      </c>
      <c r="U5839">
        <v>51.4</v>
      </c>
      <c r="V5839">
        <v>96.8</v>
      </c>
      <c r="W5839" t="s">
        <v>46</v>
      </c>
      <c r="X5839">
        <v>91.666182925826305</v>
      </c>
      <c r="Y5839">
        <v>69.449106318233007</v>
      </c>
      <c r="Z5839">
        <v>12.5785980958506</v>
      </c>
      <c r="AA5839" s="1" t="d">
        <v>2023-10-07</v>
      </c>
      <c r="AB5839">
        <v>0</v>
      </c>
      <c r="AC5839">
        <v>51.4</v>
      </c>
      <c r="AD5839" s="1" t="d">
        <v>2023-07-18</v>
      </c>
      <c r="AE5839" t="s">
        <v>46</v>
      </c>
      <c r="AF5839">
        <v>2023</v>
      </c>
      <c r="AG5839">
        <v>10</v>
      </c>
      <c r="AH5839">
        <v>7</v>
      </c>
      <c r="AI5839">
        <v>2023</v>
      </c>
      <c r="AJ5839">
        <v>7</v>
      </c>
      <c r="AK5839">
        <v>18</v>
      </c>
      <c r="AL5839">
        <v>81.09</v>
      </c>
      <c r="AM5839">
        <v>51.4</v>
      </c>
      <c r="AN5839" t="s">
        <v>51</v>
      </c>
      <c r="AO5839" t="s">
        <v>59</v>
      </c>
      <c r="AP5839" t="s">
        <v>53</v>
      </c>
      <c r="AQ5839">
        <v>12490.199999999901</v>
      </c>
    </row>
    <row r="5840" spans="1:43" x14ac:dyDescent="0.2">
      <c r="A5840" t="s">
        <v>5902</v>
      </c>
      <c r="B5840" t="s">
        <v>55</v>
      </c>
      <c r="C5840">
        <v>0</v>
      </c>
      <c r="D5840" t="s">
        <v>45</v>
      </c>
      <c r="E5840" t="s">
        <v>45</v>
      </c>
      <c r="F5840">
        <v>53</v>
      </c>
      <c r="G5840" t="s">
        <v>45</v>
      </c>
      <c r="H5840" t="s">
        <v>45</v>
      </c>
      <c r="I5840" t="s">
        <v>48</v>
      </c>
      <c r="J5840">
        <v>481</v>
      </c>
      <c r="K5840">
        <v>6</v>
      </c>
      <c r="L5840" t="s">
        <v>45</v>
      </c>
      <c r="M5840" t="s">
        <v>46</v>
      </c>
      <c r="N5840" t="s">
        <v>46</v>
      </c>
      <c r="O5840" t="s">
        <v>45</v>
      </c>
      <c r="P5840" t="s">
        <v>46</v>
      </c>
      <c r="Q5840" t="s">
        <v>45</v>
      </c>
      <c r="R5840" t="s">
        <v>49</v>
      </c>
      <c r="S5840" t="s">
        <v>46</v>
      </c>
      <c r="T5840" t="s">
        <v>50</v>
      </c>
      <c r="U5840">
        <v>71.849999999999994</v>
      </c>
      <c r="V5840">
        <v>3827.9</v>
      </c>
      <c r="W5840" t="s">
        <v>46</v>
      </c>
      <c r="X5840">
        <v>51.584800533159097</v>
      </c>
      <c r="Y5840">
        <v>81.262677362340597</v>
      </c>
      <c r="Z5840">
        <v>9.6083457553492106</v>
      </c>
      <c r="AA5840" s="1" t="d">
        <v>2023-09-29</v>
      </c>
      <c r="AB5840">
        <v>34.172176792859098</v>
      </c>
      <c r="AC5840">
        <v>1904.0250000000001</v>
      </c>
      <c r="AD5840" s="1" t="d">
        <v>2023-09-09</v>
      </c>
      <c r="AE5840" t="s">
        <v>45</v>
      </c>
      <c r="AF5840">
        <v>2023</v>
      </c>
      <c r="AG5840">
        <v>9</v>
      </c>
      <c r="AH5840">
        <v>29</v>
      </c>
      <c r="AI5840">
        <v>2023</v>
      </c>
      <c r="AJ5840">
        <v>9</v>
      </c>
      <c r="AK5840">
        <v>9</v>
      </c>
      <c r="AL5840">
        <v>94.98</v>
      </c>
      <c r="AM5840">
        <v>106.022176792859</v>
      </c>
      <c r="AN5840" t="s">
        <v>63</v>
      </c>
      <c r="AO5840" t="s">
        <v>53</v>
      </c>
      <c r="AP5840" t="s">
        <v>59</v>
      </c>
      <c r="AQ5840">
        <v>34559.85</v>
      </c>
    </row>
    <row r="5841" spans="1:43" x14ac:dyDescent="0.2">
      <c r="A5841" t="s">
        <v>5903</v>
      </c>
      <c r="B5841" t="s">
        <v>55</v>
      </c>
      <c r="C5841">
        <v>1</v>
      </c>
      <c r="D5841" t="s">
        <v>45</v>
      </c>
      <c r="E5841" t="s">
        <v>46</v>
      </c>
      <c r="F5841">
        <v>7</v>
      </c>
      <c r="G5841" t="s">
        <v>45</v>
      </c>
      <c r="H5841" t="s">
        <v>45</v>
      </c>
      <c r="I5841" t="s">
        <v>65</v>
      </c>
      <c r="J5841">
        <v>241</v>
      </c>
      <c r="K5841">
        <v>9</v>
      </c>
      <c r="L5841" t="s">
        <v>46</v>
      </c>
      <c r="M5841" t="s">
        <v>46</v>
      </c>
      <c r="N5841" t="s">
        <v>46</v>
      </c>
      <c r="O5841" t="s">
        <v>46</v>
      </c>
      <c r="P5841" t="s">
        <v>46</v>
      </c>
      <c r="Q5841" t="s">
        <v>46</v>
      </c>
      <c r="R5841" t="s">
        <v>49</v>
      </c>
      <c r="S5841" t="s">
        <v>45</v>
      </c>
      <c r="T5841" t="s">
        <v>50</v>
      </c>
      <c r="U5841">
        <v>75.400000000000006</v>
      </c>
      <c r="V5841">
        <v>533.04999999999995</v>
      </c>
      <c r="W5841" t="s">
        <v>46</v>
      </c>
      <c r="X5841">
        <v>61.130829859454401</v>
      </c>
      <c r="Y5841">
        <v>70.153452151527304</v>
      </c>
      <c r="Z5841">
        <v>7.4226536345807004</v>
      </c>
      <c r="AA5841" s="1" t="d">
        <v>2023-10-26</v>
      </c>
      <c r="AB5841">
        <v>0</v>
      </c>
      <c r="AC5841">
        <v>263.89999999999998</v>
      </c>
      <c r="AD5841" s="1" t="d">
        <v>2023-09-10</v>
      </c>
      <c r="AE5841" t="s">
        <v>45</v>
      </c>
      <c r="AF5841">
        <v>2023</v>
      </c>
      <c r="AG5841">
        <v>10</v>
      </c>
      <c r="AH5841">
        <v>26</v>
      </c>
      <c r="AI5841">
        <v>2023</v>
      </c>
      <c r="AJ5841">
        <v>9</v>
      </c>
      <c r="AK5841">
        <v>10</v>
      </c>
      <c r="AL5841">
        <v>60.71</v>
      </c>
      <c r="AM5841">
        <v>75.400000000000006</v>
      </c>
      <c r="AN5841" t="s">
        <v>51</v>
      </c>
      <c r="AO5841" t="s">
        <v>53</v>
      </c>
      <c r="AP5841" t="s">
        <v>59</v>
      </c>
      <c r="AQ5841">
        <v>18171.400000000001</v>
      </c>
    </row>
    <row r="5842" spans="1:43" x14ac:dyDescent="0.2">
      <c r="A5842" t="s">
        <v>5904</v>
      </c>
      <c r="B5842" t="s">
        <v>44</v>
      </c>
      <c r="C5842">
        <v>0</v>
      </c>
      <c r="D5842" t="s">
        <v>45</v>
      </c>
      <c r="E5842" t="s">
        <v>45</v>
      </c>
      <c r="F5842">
        <v>61</v>
      </c>
      <c r="G5842" t="s">
        <v>45</v>
      </c>
      <c r="H5842" t="s">
        <v>46</v>
      </c>
      <c r="I5842" t="s">
        <v>48</v>
      </c>
      <c r="J5842">
        <v>894</v>
      </c>
      <c r="K5842">
        <v>9</v>
      </c>
      <c r="L5842" t="s">
        <v>45</v>
      </c>
      <c r="M5842" t="s">
        <v>46</v>
      </c>
      <c r="N5842" t="s">
        <v>46</v>
      </c>
      <c r="O5842" t="s">
        <v>46</v>
      </c>
      <c r="P5842" t="s">
        <v>46</v>
      </c>
      <c r="Q5842" t="s">
        <v>46</v>
      </c>
      <c r="R5842" t="s">
        <v>56</v>
      </c>
      <c r="S5842" t="s">
        <v>45</v>
      </c>
      <c r="T5842" t="s">
        <v>62</v>
      </c>
      <c r="U5842">
        <v>49.7</v>
      </c>
      <c r="V5842">
        <v>2961.4</v>
      </c>
      <c r="W5842" t="s">
        <v>46</v>
      </c>
      <c r="X5842">
        <v>75.375167666140001</v>
      </c>
      <c r="Y5842">
        <v>72.074765528847806</v>
      </c>
      <c r="Z5842">
        <v>7.5991885840347697</v>
      </c>
      <c r="AA5842" s="1" t="d">
        <v>2024-03-09</v>
      </c>
      <c r="AB5842">
        <v>26.695317672018898</v>
      </c>
      <c r="AC5842">
        <v>1515.85</v>
      </c>
      <c r="AD5842" s="1" t="d">
        <v>2023-07-06</v>
      </c>
      <c r="AE5842" t="s">
        <v>46</v>
      </c>
      <c r="AF5842">
        <v>2024</v>
      </c>
      <c r="AG5842">
        <v>3</v>
      </c>
      <c r="AH5842">
        <v>9</v>
      </c>
      <c r="AI5842">
        <v>2023</v>
      </c>
      <c r="AJ5842">
        <v>7</v>
      </c>
      <c r="AK5842">
        <v>6</v>
      </c>
      <c r="AL5842">
        <v>128.78</v>
      </c>
      <c r="AM5842">
        <v>76.395317672018905</v>
      </c>
      <c r="AN5842" t="s">
        <v>63</v>
      </c>
      <c r="AO5842" t="s">
        <v>59</v>
      </c>
      <c r="AP5842" t="s">
        <v>53</v>
      </c>
      <c r="AQ5842">
        <v>44431.8</v>
      </c>
    </row>
    <row r="5843" spans="1:43" x14ac:dyDescent="0.2">
      <c r="A5843" t="s">
        <v>5905</v>
      </c>
      <c r="B5843" t="s">
        <v>55</v>
      </c>
      <c r="C5843">
        <v>1</v>
      </c>
      <c r="D5843" t="s">
        <v>46</v>
      </c>
      <c r="E5843" t="s">
        <v>46</v>
      </c>
      <c r="F5843">
        <v>70</v>
      </c>
      <c r="G5843" t="s">
        <v>46</v>
      </c>
      <c r="H5843" t="s">
        <v>47</v>
      </c>
      <c r="I5843" t="s">
        <v>48</v>
      </c>
      <c r="J5843">
        <v>29</v>
      </c>
      <c r="K5843">
        <v>9</v>
      </c>
      <c r="L5843" t="s">
        <v>46</v>
      </c>
      <c r="M5843" t="s">
        <v>46</v>
      </c>
      <c r="N5843" t="s">
        <v>46</v>
      </c>
      <c r="O5843" t="s">
        <v>46</v>
      </c>
      <c r="P5843" t="s">
        <v>45</v>
      </c>
      <c r="Q5843" t="s">
        <v>45</v>
      </c>
      <c r="R5843" t="s">
        <v>56</v>
      </c>
      <c r="S5843" t="s">
        <v>45</v>
      </c>
      <c r="T5843" t="s">
        <v>50</v>
      </c>
      <c r="U5843">
        <v>45.25</v>
      </c>
      <c r="V5843">
        <v>3264.45</v>
      </c>
      <c r="W5843" t="s">
        <v>45</v>
      </c>
      <c r="X5843">
        <v>52.0516310707497</v>
      </c>
      <c r="Y5843">
        <v>54.608248654038597</v>
      </c>
      <c r="Z5843">
        <v>33.591657715971202</v>
      </c>
      <c r="AA5843" s="1" t="d">
        <v>2024-03-16</v>
      </c>
      <c r="AB5843">
        <v>0</v>
      </c>
      <c r="AC5843">
        <v>1583.75</v>
      </c>
      <c r="AD5843" s="1" t="d">
        <v>2023-09-07</v>
      </c>
      <c r="AE5843" t="s">
        <v>46</v>
      </c>
      <c r="AF5843">
        <v>2024</v>
      </c>
      <c r="AG5843">
        <v>3</v>
      </c>
      <c r="AH5843">
        <v>16</v>
      </c>
      <c r="AI5843">
        <v>2023</v>
      </c>
      <c r="AJ5843">
        <v>9</v>
      </c>
      <c r="AK5843">
        <v>7</v>
      </c>
      <c r="AL5843">
        <v>88.46</v>
      </c>
      <c r="AM5843">
        <v>45.25</v>
      </c>
      <c r="AN5843" t="s">
        <v>63</v>
      </c>
      <c r="AO5843" t="s">
        <v>59</v>
      </c>
      <c r="AP5843" t="s">
        <v>59</v>
      </c>
      <c r="AQ5843">
        <v>1312.25</v>
      </c>
    </row>
    <row r="5844" spans="1:43" x14ac:dyDescent="0.2">
      <c r="A5844" t="s">
        <v>5906</v>
      </c>
      <c r="B5844" t="s">
        <v>44</v>
      </c>
      <c r="C5844">
        <v>0</v>
      </c>
      <c r="D5844" t="s">
        <v>46</v>
      </c>
      <c r="E5844" t="s">
        <v>46</v>
      </c>
      <c r="F5844">
        <v>13</v>
      </c>
      <c r="G5844" t="s">
        <v>45</v>
      </c>
      <c r="H5844" t="s">
        <v>45</v>
      </c>
      <c r="I5844" t="s">
        <v>48</v>
      </c>
      <c r="J5844">
        <v>156</v>
      </c>
      <c r="K5844">
        <v>4</v>
      </c>
      <c r="L5844" t="s">
        <v>45</v>
      </c>
      <c r="M5844" t="s">
        <v>46</v>
      </c>
      <c r="N5844" t="s">
        <v>45</v>
      </c>
      <c r="O5844" t="s">
        <v>46</v>
      </c>
      <c r="P5844" t="s">
        <v>45</v>
      </c>
      <c r="Q5844" t="s">
        <v>45</v>
      </c>
      <c r="R5844" t="s">
        <v>49</v>
      </c>
      <c r="S5844" t="s">
        <v>45</v>
      </c>
      <c r="T5844" t="s">
        <v>50</v>
      </c>
      <c r="U5844">
        <v>78.75</v>
      </c>
      <c r="V5844">
        <v>995.35</v>
      </c>
      <c r="W5844" t="s">
        <v>46</v>
      </c>
      <c r="X5844">
        <v>47.5973533262028</v>
      </c>
      <c r="Y5844">
        <v>75.764014182718199</v>
      </c>
      <c r="Z5844">
        <v>10.150703306575799</v>
      </c>
      <c r="AA5844" s="1" t="d">
        <v>2023-10-15</v>
      </c>
      <c r="AB5844">
        <v>0</v>
      </c>
      <c r="AC5844">
        <v>511.875</v>
      </c>
      <c r="AD5844" s="1" t="d">
        <v>2023-09-13</v>
      </c>
      <c r="AE5844" t="s">
        <v>45</v>
      </c>
      <c r="AF5844">
        <v>2023</v>
      </c>
      <c r="AG5844">
        <v>10</v>
      </c>
      <c r="AH5844">
        <v>15</v>
      </c>
      <c r="AI5844">
        <v>2023</v>
      </c>
      <c r="AJ5844">
        <v>9</v>
      </c>
      <c r="AK5844">
        <v>13</v>
      </c>
      <c r="AL5844">
        <v>50.45</v>
      </c>
      <c r="AM5844">
        <v>78.75</v>
      </c>
      <c r="AN5844" t="s">
        <v>58</v>
      </c>
      <c r="AO5844" t="s">
        <v>53</v>
      </c>
      <c r="AP5844" t="s">
        <v>52</v>
      </c>
      <c r="AQ5844">
        <v>12285</v>
      </c>
    </row>
    <row r="5845" spans="1:43" x14ac:dyDescent="0.2">
      <c r="A5845" t="s">
        <v>5907</v>
      </c>
      <c r="B5845" t="s">
        <v>55</v>
      </c>
      <c r="C5845">
        <v>1</v>
      </c>
      <c r="D5845" t="s">
        <v>45</v>
      </c>
      <c r="E5845" t="s">
        <v>46</v>
      </c>
      <c r="F5845">
        <v>35</v>
      </c>
      <c r="G5845" t="s">
        <v>45</v>
      </c>
      <c r="H5845" t="s">
        <v>45</v>
      </c>
      <c r="I5845" t="s">
        <v>65</v>
      </c>
      <c r="J5845">
        <v>306</v>
      </c>
      <c r="K5845">
        <v>4</v>
      </c>
      <c r="L5845" t="s">
        <v>46</v>
      </c>
      <c r="M5845" t="s">
        <v>46</v>
      </c>
      <c r="N5845" t="s">
        <v>45</v>
      </c>
      <c r="O5845" t="s">
        <v>46</v>
      </c>
      <c r="P5845" t="s">
        <v>46</v>
      </c>
      <c r="Q5845" t="s">
        <v>46</v>
      </c>
      <c r="R5845" t="s">
        <v>56</v>
      </c>
      <c r="S5845" t="s">
        <v>45</v>
      </c>
      <c r="T5845" t="s">
        <v>62</v>
      </c>
      <c r="U5845">
        <v>81.599999999999994</v>
      </c>
      <c r="V5845">
        <v>2815.25</v>
      </c>
      <c r="W5845" t="s">
        <v>46</v>
      </c>
      <c r="X5845">
        <v>38.14078625949</v>
      </c>
      <c r="Y5845">
        <v>66.343825960000004</v>
      </c>
      <c r="Z5845">
        <v>10.5599096631062</v>
      </c>
      <c r="AA5845" s="1" t="d">
        <v>2024-03-08</v>
      </c>
      <c r="AB5845">
        <v>10.666862023985299</v>
      </c>
      <c r="AC5845">
        <v>1428</v>
      </c>
      <c r="AD5845" s="1" t="d">
        <v>2023-09-08</v>
      </c>
      <c r="AE5845" t="s">
        <v>45</v>
      </c>
      <c r="AF5845">
        <v>2024</v>
      </c>
      <c r="AG5845">
        <v>3</v>
      </c>
      <c r="AH5845">
        <v>8</v>
      </c>
      <c r="AI5845">
        <v>2023</v>
      </c>
      <c r="AJ5845">
        <v>9</v>
      </c>
      <c r="AK5845">
        <v>8</v>
      </c>
      <c r="AL5845">
        <v>62.58</v>
      </c>
      <c r="AM5845">
        <v>92.266862023985297</v>
      </c>
      <c r="AN5845" t="s">
        <v>58</v>
      </c>
      <c r="AO5845" t="s">
        <v>53</v>
      </c>
      <c r="AP5845" t="s">
        <v>52</v>
      </c>
      <c r="AQ5845">
        <v>24969.599999999999</v>
      </c>
    </row>
    <row r="5846" spans="1:43" x14ac:dyDescent="0.2">
      <c r="A5846" t="s">
        <v>5908</v>
      </c>
      <c r="B5846" t="s">
        <v>44</v>
      </c>
      <c r="C5846">
        <v>0</v>
      </c>
      <c r="D5846" t="s">
        <v>45</v>
      </c>
      <c r="E5846" t="s">
        <v>46</v>
      </c>
      <c r="F5846">
        <v>2</v>
      </c>
      <c r="G5846" t="s">
        <v>45</v>
      </c>
      <c r="H5846" t="s">
        <v>46</v>
      </c>
      <c r="I5846" t="s">
        <v>65</v>
      </c>
      <c r="J5846">
        <v>775</v>
      </c>
      <c r="K5846">
        <v>10</v>
      </c>
      <c r="L5846" t="s">
        <v>46</v>
      </c>
      <c r="M5846" t="s">
        <v>46</v>
      </c>
      <c r="N5846" t="s">
        <v>46</v>
      </c>
      <c r="O5846" t="s">
        <v>46</v>
      </c>
      <c r="P5846" t="s">
        <v>46</v>
      </c>
      <c r="Q5846" t="s">
        <v>46</v>
      </c>
      <c r="R5846" t="s">
        <v>49</v>
      </c>
      <c r="S5846" t="s">
        <v>45</v>
      </c>
      <c r="T5846" t="s">
        <v>68</v>
      </c>
      <c r="U5846">
        <v>70.400000000000006</v>
      </c>
      <c r="V5846">
        <v>154.80000000000001</v>
      </c>
      <c r="W5846" t="s">
        <v>46</v>
      </c>
      <c r="X5846">
        <v>80.814954293584506</v>
      </c>
      <c r="Y5846">
        <v>70.258781537836299</v>
      </c>
      <c r="Z5846">
        <v>7.7165042765324303</v>
      </c>
      <c r="AA5846" s="1" t="d">
        <v>2023-10-23</v>
      </c>
      <c r="AB5846">
        <v>44.941370569808498</v>
      </c>
      <c r="AC5846">
        <v>70.400000000000006</v>
      </c>
      <c r="AD5846" s="1" t="d">
        <v>2023-07-11</v>
      </c>
      <c r="AE5846" t="s">
        <v>46</v>
      </c>
      <c r="AF5846">
        <v>2023</v>
      </c>
      <c r="AG5846">
        <v>10</v>
      </c>
      <c r="AH5846">
        <v>23</v>
      </c>
      <c r="AI5846">
        <v>2023</v>
      </c>
      <c r="AJ5846">
        <v>7</v>
      </c>
      <c r="AK5846">
        <v>11</v>
      </c>
      <c r="AL5846">
        <v>75.099999999999994</v>
      </c>
      <c r="AM5846">
        <v>115.34137056980801</v>
      </c>
      <c r="AN5846" t="s">
        <v>51</v>
      </c>
      <c r="AO5846" t="s">
        <v>53</v>
      </c>
      <c r="AP5846" t="s">
        <v>53</v>
      </c>
      <c r="AQ5846">
        <v>54560</v>
      </c>
    </row>
    <row r="5847" spans="1:43" x14ac:dyDescent="0.2">
      <c r="A5847" t="s">
        <v>5909</v>
      </c>
      <c r="B5847" t="s">
        <v>44</v>
      </c>
      <c r="C5847">
        <v>0</v>
      </c>
      <c r="D5847" t="s">
        <v>46</v>
      </c>
      <c r="E5847" t="s">
        <v>46</v>
      </c>
      <c r="F5847">
        <v>3</v>
      </c>
      <c r="G5847" t="s">
        <v>45</v>
      </c>
      <c r="H5847" t="s">
        <v>45</v>
      </c>
      <c r="I5847" t="s">
        <v>65</v>
      </c>
      <c r="J5847">
        <v>900</v>
      </c>
      <c r="K5847">
        <v>5</v>
      </c>
      <c r="L5847" t="s">
        <v>46</v>
      </c>
      <c r="M5847" t="s">
        <v>46</v>
      </c>
      <c r="N5847" t="s">
        <v>46</v>
      </c>
      <c r="O5847" t="s">
        <v>46</v>
      </c>
      <c r="P5847" t="s">
        <v>46</v>
      </c>
      <c r="Q5847" t="s">
        <v>46</v>
      </c>
      <c r="R5847" t="s">
        <v>49</v>
      </c>
      <c r="S5847" t="s">
        <v>45</v>
      </c>
      <c r="T5847" t="s">
        <v>50</v>
      </c>
      <c r="U5847">
        <v>75.8</v>
      </c>
      <c r="V5847">
        <v>246.3</v>
      </c>
      <c r="W5847" t="s">
        <v>45</v>
      </c>
      <c r="X5847">
        <v>61.8222063291051</v>
      </c>
      <c r="Y5847">
        <v>60.483998878135402</v>
      </c>
      <c r="Z5847">
        <v>29.4940118634123</v>
      </c>
      <c r="AA5847" s="1" t="d">
        <v>2023-10-07</v>
      </c>
      <c r="AB5847">
        <v>19.458996489547701</v>
      </c>
      <c r="AC5847">
        <v>113.7</v>
      </c>
      <c r="AD5847" s="1" t="d">
        <v>2023-08-31</v>
      </c>
      <c r="AE5847" t="s">
        <v>45</v>
      </c>
      <c r="AF5847">
        <v>2023</v>
      </c>
      <c r="AG5847">
        <v>10</v>
      </c>
      <c r="AH5847">
        <v>7</v>
      </c>
      <c r="AI5847">
        <v>2023</v>
      </c>
      <c r="AJ5847">
        <v>8</v>
      </c>
      <c r="AK5847">
        <v>31</v>
      </c>
      <c r="AL5847">
        <v>35.33</v>
      </c>
      <c r="AM5847">
        <v>95.258996489547698</v>
      </c>
      <c r="AN5847" t="s">
        <v>51</v>
      </c>
      <c r="AO5847" t="s">
        <v>53</v>
      </c>
      <c r="AP5847" t="s">
        <v>59</v>
      </c>
      <c r="AQ5847">
        <v>68220</v>
      </c>
    </row>
    <row r="5848" spans="1:43" x14ac:dyDescent="0.2">
      <c r="A5848" t="s">
        <v>5910</v>
      </c>
      <c r="B5848" t="s">
        <v>44</v>
      </c>
      <c r="C5848">
        <v>0</v>
      </c>
      <c r="D5848" t="s">
        <v>46</v>
      </c>
      <c r="E5848" t="s">
        <v>46</v>
      </c>
      <c r="F5848">
        <v>3</v>
      </c>
      <c r="G5848" t="s">
        <v>45</v>
      </c>
      <c r="H5848" t="s">
        <v>45</v>
      </c>
      <c r="I5848" t="s">
        <v>65</v>
      </c>
      <c r="J5848">
        <v>493</v>
      </c>
      <c r="K5848">
        <v>10</v>
      </c>
      <c r="L5848" t="s">
        <v>46</v>
      </c>
      <c r="M5848" t="s">
        <v>46</v>
      </c>
      <c r="N5848" t="s">
        <v>46</v>
      </c>
      <c r="O5848" t="s">
        <v>46</v>
      </c>
      <c r="P5848" t="s">
        <v>46</v>
      </c>
      <c r="Q5848" t="s">
        <v>46</v>
      </c>
      <c r="R5848" t="s">
        <v>49</v>
      </c>
      <c r="S5848" t="s">
        <v>46</v>
      </c>
      <c r="T5848" t="s">
        <v>50</v>
      </c>
      <c r="U5848">
        <v>76.099999999999994</v>
      </c>
      <c r="V5848">
        <v>257.60000000000002</v>
      </c>
      <c r="W5848" t="s">
        <v>46</v>
      </c>
      <c r="X5848">
        <v>100</v>
      </c>
      <c r="Y5848">
        <v>87.034279167872995</v>
      </c>
      <c r="Z5848">
        <v>8.6342387674004897</v>
      </c>
      <c r="AA5848" s="1" t="d">
        <v>2023-10-10</v>
      </c>
      <c r="AB5848">
        <v>18.460269971270701</v>
      </c>
      <c r="AC5848">
        <v>114.15</v>
      </c>
      <c r="AD5848" s="1" t="d">
        <v>2023-08-09</v>
      </c>
      <c r="AE5848" t="s">
        <v>46</v>
      </c>
      <c r="AF5848">
        <v>2023</v>
      </c>
      <c r="AG5848">
        <v>10</v>
      </c>
      <c r="AH5848">
        <v>10</v>
      </c>
      <c r="AI5848">
        <v>2023</v>
      </c>
      <c r="AJ5848">
        <v>8</v>
      </c>
      <c r="AK5848">
        <v>9</v>
      </c>
      <c r="AL5848">
        <v>94.37</v>
      </c>
      <c r="AM5848">
        <v>94.560269971270699</v>
      </c>
      <c r="AN5848" t="s">
        <v>51</v>
      </c>
      <c r="AO5848" t="s">
        <v>53</v>
      </c>
      <c r="AP5848" t="s">
        <v>52</v>
      </c>
      <c r="AQ5848">
        <v>37517.299999999901</v>
      </c>
    </row>
    <row r="5849" spans="1:43" x14ac:dyDescent="0.2">
      <c r="A5849" t="s">
        <v>5911</v>
      </c>
      <c r="B5849" t="s">
        <v>44</v>
      </c>
      <c r="C5849">
        <v>0</v>
      </c>
      <c r="D5849" t="s">
        <v>46</v>
      </c>
      <c r="E5849" t="s">
        <v>46</v>
      </c>
      <c r="F5849">
        <v>62</v>
      </c>
      <c r="G5849" t="s">
        <v>45</v>
      </c>
      <c r="H5849" t="s">
        <v>45</v>
      </c>
      <c r="I5849" t="s">
        <v>65</v>
      </c>
      <c r="J5849">
        <v>205</v>
      </c>
      <c r="K5849">
        <v>1</v>
      </c>
      <c r="L5849" t="s">
        <v>46</v>
      </c>
      <c r="M5849" t="s">
        <v>46</v>
      </c>
      <c r="N5849" t="s">
        <v>46</v>
      </c>
      <c r="O5849" t="s">
        <v>46</v>
      </c>
      <c r="P5849" t="s">
        <v>45</v>
      </c>
      <c r="Q5849" t="s">
        <v>45</v>
      </c>
      <c r="R5849" t="s">
        <v>56</v>
      </c>
      <c r="S5849" t="s">
        <v>45</v>
      </c>
      <c r="T5849" t="s">
        <v>62</v>
      </c>
      <c r="U5849">
        <v>94</v>
      </c>
      <c r="V5849">
        <v>5757.2</v>
      </c>
      <c r="W5849" t="s">
        <v>46</v>
      </c>
      <c r="X5849">
        <v>55.084674020000001</v>
      </c>
      <c r="Y5849">
        <v>66.926302177690303</v>
      </c>
      <c r="Z5849">
        <v>16.721422876172898</v>
      </c>
      <c r="AA5849" s="1" t="d">
        <v>2024-03-23</v>
      </c>
      <c r="AB5849">
        <v>0</v>
      </c>
      <c r="AC5849">
        <v>2914</v>
      </c>
      <c r="AD5849" s="1" t="d">
        <v>2023-09-05</v>
      </c>
      <c r="AE5849" t="s">
        <v>45</v>
      </c>
      <c r="AF5849">
        <v>2024</v>
      </c>
      <c r="AG5849">
        <v>3</v>
      </c>
      <c r="AH5849">
        <v>23</v>
      </c>
      <c r="AI5849">
        <v>2023</v>
      </c>
      <c r="AJ5849">
        <v>9</v>
      </c>
      <c r="AK5849">
        <v>5</v>
      </c>
      <c r="AL5849">
        <v>100.36</v>
      </c>
      <c r="AM5849">
        <v>94</v>
      </c>
      <c r="AN5849" t="s">
        <v>63</v>
      </c>
      <c r="AO5849" t="s">
        <v>53</v>
      </c>
      <c r="AP5849" t="s">
        <v>59</v>
      </c>
      <c r="AQ5849">
        <v>19270</v>
      </c>
    </row>
    <row r="5850" spans="1:43" x14ac:dyDescent="0.2">
      <c r="A5850" t="s">
        <v>5912</v>
      </c>
      <c r="B5850" t="s">
        <v>55</v>
      </c>
      <c r="C5850">
        <v>0</v>
      </c>
      <c r="D5850" t="s">
        <v>45</v>
      </c>
      <c r="E5850" t="s">
        <v>45</v>
      </c>
      <c r="F5850">
        <v>72</v>
      </c>
      <c r="G5850" t="s">
        <v>45</v>
      </c>
      <c r="H5850" t="s">
        <v>45</v>
      </c>
      <c r="I5850" t="s">
        <v>65</v>
      </c>
      <c r="J5850">
        <v>816</v>
      </c>
      <c r="K5850">
        <v>7</v>
      </c>
      <c r="L5850" t="s">
        <v>45</v>
      </c>
      <c r="M5850" t="s">
        <v>45</v>
      </c>
      <c r="N5850" t="s">
        <v>45</v>
      </c>
      <c r="O5850" t="s">
        <v>45</v>
      </c>
      <c r="P5850" t="s">
        <v>46</v>
      </c>
      <c r="Q5850" t="s">
        <v>45</v>
      </c>
      <c r="R5850" t="s">
        <v>75</v>
      </c>
      <c r="S5850" t="s">
        <v>46</v>
      </c>
      <c r="T5850" t="s">
        <v>68</v>
      </c>
      <c r="U5850">
        <v>103.95</v>
      </c>
      <c r="V5850">
        <v>7517.7</v>
      </c>
      <c r="W5850" t="s">
        <v>46</v>
      </c>
      <c r="X5850">
        <v>56.178234648566097</v>
      </c>
      <c r="Y5850">
        <v>64.021278655051603</v>
      </c>
      <c r="Z5850">
        <v>16.922524813255102</v>
      </c>
      <c r="AA5850" s="1" t="d">
        <v>2025-06-06</v>
      </c>
      <c r="AB5850">
        <v>22.800644523495599</v>
      </c>
      <c r="AC5850">
        <v>3742.2</v>
      </c>
      <c r="AD5850" s="1" t="d">
        <v>2023-09-13</v>
      </c>
      <c r="AE5850" t="s">
        <v>45</v>
      </c>
      <c r="AF5850">
        <v>2025</v>
      </c>
      <c r="AG5850">
        <v>6</v>
      </c>
      <c r="AH5850">
        <v>6</v>
      </c>
      <c r="AI5850">
        <v>2023</v>
      </c>
      <c r="AJ5850">
        <v>9</v>
      </c>
      <c r="AK5850">
        <v>13</v>
      </c>
      <c r="AL5850">
        <v>111.26</v>
      </c>
      <c r="AM5850">
        <v>126.750644523495</v>
      </c>
      <c r="AN5850" t="s">
        <v>63</v>
      </c>
      <c r="AO5850" t="s">
        <v>53</v>
      </c>
      <c r="AP5850" t="s">
        <v>59</v>
      </c>
      <c r="AQ5850">
        <v>84823.2</v>
      </c>
    </row>
    <row r="5851" spans="1:43" x14ac:dyDescent="0.2">
      <c r="A5851" t="s">
        <v>5913</v>
      </c>
      <c r="B5851" t="s">
        <v>55</v>
      </c>
      <c r="C5851">
        <v>0</v>
      </c>
      <c r="D5851" t="s">
        <v>45</v>
      </c>
      <c r="E5851" t="s">
        <v>46</v>
      </c>
      <c r="F5851">
        <v>63</v>
      </c>
      <c r="G5851" t="s">
        <v>45</v>
      </c>
      <c r="H5851" t="s">
        <v>46</v>
      </c>
      <c r="I5851" t="s">
        <v>46</v>
      </c>
      <c r="J5851">
        <v>0</v>
      </c>
      <c r="K5851">
        <v>0</v>
      </c>
      <c r="L5851" t="s">
        <v>74</v>
      </c>
      <c r="M5851" t="s">
        <v>74</v>
      </c>
      <c r="N5851" t="s">
        <v>74</v>
      </c>
      <c r="O5851" t="s">
        <v>74</v>
      </c>
      <c r="P5851" t="s">
        <v>74</v>
      </c>
      <c r="Q5851" t="s">
        <v>74</v>
      </c>
      <c r="R5851" t="s">
        <v>75</v>
      </c>
      <c r="S5851" t="s">
        <v>45</v>
      </c>
      <c r="T5851" t="s">
        <v>62</v>
      </c>
      <c r="U5851">
        <v>19.95</v>
      </c>
      <c r="V5851">
        <v>1234.8</v>
      </c>
      <c r="W5851" t="s">
        <v>46</v>
      </c>
      <c r="X5851">
        <v>61.5191054457189</v>
      </c>
      <c r="Y5851">
        <v>73.699750204661001</v>
      </c>
      <c r="Z5851">
        <v>11.260169899674301</v>
      </c>
      <c r="AA5851" s="1" t="d">
        <v>2025-07-10</v>
      </c>
      <c r="AB5851">
        <v>0</v>
      </c>
      <c r="AC5851">
        <v>628.42499999999995</v>
      </c>
      <c r="AD5851" s="1" t="d">
        <v>2023-08-31</v>
      </c>
      <c r="AE5851" t="s">
        <v>46</v>
      </c>
      <c r="AF5851">
        <v>2025</v>
      </c>
      <c r="AG5851">
        <v>7</v>
      </c>
      <c r="AH5851">
        <v>10</v>
      </c>
      <c r="AI5851">
        <v>2023</v>
      </c>
      <c r="AJ5851">
        <v>8</v>
      </c>
      <c r="AK5851">
        <v>31</v>
      </c>
      <c r="AL5851">
        <v>113.26</v>
      </c>
      <c r="AM5851">
        <v>19.95</v>
      </c>
      <c r="AN5851" t="s">
        <v>63</v>
      </c>
      <c r="AO5851" t="s">
        <v>52</v>
      </c>
      <c r="AP5851" t="s">
        <v>59</v>
      </c>
      <c r="AQ5851">
        <v>0</v>
      </c>
    </row>
    <row r="5852" spans="1:43" x14ac:dyDescent="0.2">
      <c r="A5852" t="s">
        <v>5914</v>
      </c>
      <c r="B5852" t="s">
        <v>55</v>
      </c>
      <c r="C5852">
        <v>1</v>
      </c>
      <c r="D5852" t="s">
        <v>46</v>
      </c>
      <c r="E5852" t="s">
        <v>46</v>
      </c>
      <c r="F5852">
        <v>20</v>
      </c>
      <c r="G5852" t="s">
        <v>45</v>
      </c>
      <c r="H5852" t="s">
        <v>46</v>
      </c>
      <c r="I5852" t="s">
        <v>65</v>
      </c>
      <c r="J5852">
        <v>946</v>
      </c>
      <c r="K5852">
        <v>8</v>
      </c>
      <c r="L5852" t="s">
        <v>46</v>
      </c>
      <c r="M5852" t="s">
        <v>46</v>
      </c>
      <c r="N5852" t="s">
        <v>46</v>
      </c>
      <c r="O5852" t="s">
        <v>46</v>
      </c>
      <c r="P5852" t="s">
        <v>46</v>
      </c>
      <c r="Q5852" t="s">
        <v>46</v>
      </c>
      <c r="R5852" t="s">
        <v>49</v>
      </c>
      <c r="S5852" t="s">
        <v>46</v>
      </c>
      <c r="T5852" t="s">
        <v>68</v>
      </c>
      <c r="U5852">
        <v>71.3</v>
      </c>
      <c r="V5852">
        <v>1389.2</v>
      </c>
      <c r="W5852" t="s">
        <v>45</v>
      </c>
      <c r="X5852">
        <v>73.647019827077301</v>
      </c>
      <c r="Y5852">
        <v>49.189328945645798</v>
      </c>
      <c r="Z5852">
        <v>39.504159075328701</v>
      </c>
      <c r="AA5852" s="1" t="d">
        <v>2023-10-05</v>
      </c>
      <c r="AB5852">
        <v>16.500442611898201</v>
      </c>
      <c r="AC5852">
        <v>713</v>
      </c>
      <c r="AD5852" s="1" t="d">
        <v>2023-09-12</v>
      </c>
      <c r="AE5852" t="s">
        <v>46</v>
      </c>
      <c r="AF5852">
        <v>2023</v>
      </c>
      <c r="AG5852">
        <v>10</v>
      </c>
      <c r="AH5852">
        <v>5</v>
      </c>
      <c r="AI5852">
        <v>2023</v>
      </c>
      <c r="AJ5852">
        <v>9</v>
      </c>
      <c r="AK5852">
        <v>12</v>
      </c>
      <c r="AL5852">
        <v>54.14</v>
      </c>
      <c r="AM5852">
        <v>87.800442611898205</v>
      </c>
      <c r="AN5852" t="s">
        <v>58</v>
      </c>
      <c r="AO5852" t="s">
        <v>53</v>
      </c>
      <c r="AP5852" t="s">
        <v>59</v>
      </c>
      <c r="AQ5852">
        <v>67449.8</v>
      </c>
    </row>
    <row r="5853" spans="1:43" x14ac:dyDescent="0.2">
      <c r="A5853" t="s">
        <v>5915</v>
      </c>
      <c r="B5853" t="s">
        <v>44</v>
      </c>
      <c r="C5853">
        <v>1</v>
      </c>
      <c r="D5853" t="s">
        <v>46</v>
      </c>
      <c r="E5853" t="s">
        <v>46</v>
      </c>
      <c r="F5853">
        <v>35</v>
      </c>
      <c r="G5853" t="s">
        <v>45</v>
      </c>
      <c r="H5853" t="s">
        <v>45</v>
      </c>
      <c r="I5853" t="s">
        <v>65</v>
      </c>
      <c r="J5853">
        <v>178</v>
      </c>
      <c r="K5853">
        <v>8</v>
      </c>
      <c r="L5853" t="s">
        <v>45</v>
      </c>
      <c r="M5853" t="s">
        <v>45</v>
      </c>
      <c r="N5853" t="s">
        <v>45</v>
      </c>
      <c r="O5853" t="s">
        <v>45</v>
      </c>
      <c r="P5853" t="s">
        <v>45</v>
      </c>
      <c r="Q5853" t="s">
        <v>45</v>
      </c>
      <c r="R5853" t="s">
        <v>56</v>
      </c>
      <c r="S5853" t="s">
        <v>45</v>
      </c>
      <c r="T5853" t="s">
        <v>62</v>
      </c>
      <c r="U5853">
        <v>110.8</v>
      </c>
      <c r="V5853">
        <v>3836.3</v>
      </c>
      <c r="W5853" t="s">
        <v>46</v>
      </c>
      <c r="X5853">
        <v>62.946949918220298</v>
      </c>
      <c r="Y5853">
        <v>87.319555025098396</v>
      </c>
      <c r="Z5853">
        <v>3.29370136381631</v>
      </c>
      <c r="AA5853" s="1" t="d">
        <v>2024-03-12</v>
      </c>
      <c r="AB5853">
        <v>0</v>
      </c>
      <c r="AC5853">
        <v>1939</v>
      </c>
      <c r="AD5853" s="1" t="d">
        <v>2023-09-12</v>
      </c>
      <c r="AE5853" t="s">
        <v>45</v>
      </c>
      <c r="AF5853">
        <v>2024</v>
      </c>
      <c r="AG5853">
        <v>3</v>
      </c>
      <c r="AH5853">
        <v>12</v>
      </c>
      <c r="AI5853">
        <v>2023</v>
      </c>
      <c r="AJ5853">
        <v>9</v>
      </c>
      <c r="AK5853">
        <v>12</v>
      </c>
      <c r="AL5853">
        <v>94.65</v>
      </c>
      <c r="AM5853">
        <v>110.8</v>
      </c>
      <c r="AN5853" t="s">
        <v>58</v>
      </c>
      <c r="AO5853" t="s">
        <v>53</v>
      </c>
      <c r="AP5853" t="s">
        <v>59</v>
      </c>
      <c r="AQ5853">
        <v>19722.3999999999</v>
      </c>
    </row>
    <row r="5854" spans="1:43" x14ac:dyDescent="0.2">
      <c r="A5854" t="s">
        <v>5916</v>
      </c>
      <c r="B5854" t="s">
        <v>55</v>
      </c>
      <c r="C5854">
        <v>1</v>
      </c>
      <c r="D5854" t="s">
        <v>45</v>
      </c>
      <c r="E5854" t="s">
        <v>46</v>
      </c>
      <c r="F5854">
        <v>21</v>
      </c>
      <c r="G5854" t="s">
        <v>45</v>
      </c>
      <c r="H5854" t="s">
        <v>46</v>
      </c>
      <c r="I5854" t="s">
        <v>65</v>
      </c>
      <c r="J5854">
        <v>387</v>
      </c>
      <c r="K5854">
        <v>10</v>
      </c>
      <c r="L5854" t="s">
        <v>46</v>
      </c>
      <c r="M5854" t="s">
        <v>46</v>
      </c>
      <c r="N5854" t="s">
        <v>46</v>
      </c>
      <c r="O5854" t="s">
        <v>46</v>
      </c>
      <c r="P5854" t="s">
        <v>46</v>
      </c>
      <c r="Q5854" t="s">
        <v>46</v>
      </c>
      <c r="R5854" t="s">
        <v>49</v>
      </c>
      <c r="S5854" t="s">
        <v>45</v>
      </c>
      <c r="T5854" t="s">
        <v>50</v>
      </c>
      <c r="U5854">
        <v>69.099999999999994</v>
      </c>
      <c r="V5854">
        <v>1474.75</v>
      </c>
      <c r="W5854" t="s">
        <v>45</v>
      </c>
      <c r="X5854">
        <v>79.184983210037601</v>
      </c>
      <c r="Y5854">
        <v>67.445838700752404</v>
      </c>
      <c r="Z5854">
        <v>31.7043229962411</v>
      </c>
      <c r="AA5854" s="1" t="d">
        <v>2023-10-13</v>
      </c>
      <c r="AB5854">
        <v>44.0632560006894</v>
      </c>
      <c r="AC5854">
        <v>725.55</v>
      </c>
      <c r="AD5854" s="1" t="d">
        <v>2023-09-02</v>
      </c>
      <c r="AE5854" t="s">
        <v>46</v>
      </c>
      <c r="AF5854">
        <v>2023</v>
      </c>
      <c r="AG5854">
        <v>10</v>
      </c>
      <c r="AH5854">
        <v>13</v>
      </c>
      <c r="AI5854">
        <v>2023</v>
      </c>
      <c r="AJ5854">
        <v>9</v>
      </c>
      <c r="AK5854">
        <v>2</v>
      </c>
      <c r="AL5854">
        <v>68.48</v>
      </c>
      <c r="AM5854">
        <v>113.163256000689</v>
      </c>
      <c r="AN5854" t="s">
        <v>58</v>
      </c>
      <c r="AO5854" t="s">
        <v>59</v>
      </c>
      <c r="AP5854" t="s">
        <v>53</v>
      </c>
      <c r="AQ5854">
        <v>26741.699999999899</v>
      </c>
    </row>
    <row r="5855" spans="1:43" x14ac:dyDescent="0.2">
      <c r="A5855" t="s">
        <v>5917</v>
      </c>
      <c r="B5855" t="s">
        <v>55</v>
      </c>
      <c r="C5855">
        <v>0</v>
      </c>
      <c r="D5855" t="s">
        <v>45</v>
      </c>
      <c r="E5855" t="s">
        <v>46</v>
      </c>
      <c r="F5855">
        <v>62</v>
      </c>
      <c r="G5855" t="s">
        <v>45</v>
      </c>
      <c r="H5855" t="s">
        <v>45</v>
      </c>
      <c r="I5855" t="s">
        <v>65</v>
      </c>
      <c r="J5855">
        <v>611</v>
      </c>
      <c r="K5855">
        <v>10</v>
      </c>
      <c r="L5855" t="s">
        <v>45</v>
      </c>
      <c r="M5855" t="s">
        <v>45</v>
      </c>
      <c r="N5855" t="s">
        <v>46</v>
      </c>
      <c r="O5855" t="s">
        <v>46</v>
      </c>
      <c r="P5855" t="s">
        <v>46</v>
      </c>
      <c r="Q5855" t="s">
        <v>45</v>
      </c>
      <c r="R5855" t="s">
        <v>56</v>
      </c>
      <c r="S5855" t="s">
        <v>46</v>
      </c>
      <c r="T5855" t="s">
        <v>50</v>
      </c>
      <c r="U5855">
        <v>96.1</v>
      </c>
      <c r="V5855">
        <v>6001.45</v>
      </c>
      <c r="W5855" t="s">
        <v>46</v>
      </c>
      <c r="X5855">
        <v>55.321174150170101</v>
      </c>
      <c r="Y5855">
        <v>78.030781919999995</v>
      </c>
      <c r="Z5855">
        <v>12.6925157831952</v>
      </c>
      <c r="AA5855" s="1" t="d">
        <v>2024-03-15</v>
      </c>
      <c r="AB5855">
        <v>44.551584918600099</v>
      </c>
      <c r="AC5855">
        <v>2979.1</v>
      </c>
      <c r="AD5855" s="1" t="d">
        <v>2023-08-31</v>
      </c>
      <c r="AE5855" t="s">
        <v>45</v>
      </c>
      <c r="AF5855">
        <v>2024</v>
      </c>
      <c r="AG5855">
        <v>3</v>
      </c>
      <c r="AH5855">
        <v>15</v>
      </c>
      <c r="AI5855">
        <v>2023</v>
      </c>
      <c r="AJ5855">
        <v>8</v>
      </c>
      <c r="AK5855">
        <v>31</v>
      </c>
      <c r="AL5855">
        <v>104.63</v>
      </c>
      <c r="AM5855">
        <v>140.65158491860001</v>
      </c>
      <c r="AN5855" t="s">
        <v>63</v>
      </c>
      <c r="AO5855" t="s">
        <v>53</v>
      </c>
      <c r="AP5855" t="s">
        <v>59</v>
      </c>
      <c r="AQ5855">
        <v>58717.1</v>
      </c>
    </row>
    <row r="5856" spans="1:43" x14ac:dyDescent="0.2">
      <c r="A5856" t="s">
        <v>5918</v>
      </c>
      <c r="B5856" t="s">
        <v>44</v>
      </c>
      <c r="C5856">
        <v>0</v>
      </c>
      <c r="D5856" t="s">
        <v>46</v>
      </c>
      <c r="E5856" t="s">
        <v>46</v>
      </c>
      <c r="F5856">
        <v>15</v>
      </c>
      <c r="G5856" t="s">
        <v>45</v>
      </c>
      <c r="H5856" t="s">
        <v>45</v>
      </c>
      <c r="I5856" t="s">
        <v>48</v>
      </c>
      <c r="J5856">
        <v>935</v>
      </c>
      <c r="K5856">
        <v>9</v>
      </c>
      <c r="L5856" t="s">
        <v>46</v>
      </c>
      <c r="M5856" t="s">
        <v>46</v>
      </c>
      <c r="N5856" t="s">
        <v>46</v>
      </c>
      <c r="O5856" t="s">
        <v>46</v>
      </c>
      <c r="P5856" t="s">
        <v>46</v>
      </c>
      <c r="Q5856" t="s">
        <v>46</v>
      </c>
      <c r="R5856" t="s">
        <v>49</v>
      </c>
      <c r="S5856" t="s">
        <v>45</v>
      </c>
      <c r="T5856" t="s">
        <v>57</v>
      </c>
      <c r="U5856">
        <v>48.8</v>
      </c>
      <c r="V5856">
        <v>720.1</v>
      </c>
      <c r="W5856" t="s">
        <v>46</v>
      </c>
      <c r="X5856">
        <v>49.276124223046203</v>
      </c>
      <c r="Y5856">
        <v>75.3541892188438</v>
      </c>
      <c r="Z5856">
        <v>17.7714122080551</v>
      </c>
      <c r="AA5856" s="1" t="d">
        <v>2023-09-30</v>
      </c>
      <c r="AB5856">
        <v>26.2709499428802</v>
      </c>
      <c r="AC5856">
        <v>366</v>
      </c>
      <c r="AD5856" s="1" t="d">
        <v>2023-09-06</v>
      </c>
      <c r="AE5856" t="s">
        <v>46</v>
      </c>
      <c r="AF5856">
        <v>2023</v>
      </c>
      <c r="AG5856">
        <v>9</v>
      </c>
      <c r="AH5856">
        <v>30</v>
      </c>
      <c r="AI5856">
        <v>2023</v>
      </c>
      <c r="AJ5856">
        <v>9</v>
      </c>
      <c r="AK5856">
        <v>6</v>
      </c>
      <c r="AL5856">
        <v>46.5</v>
      </c>
      <c r="AM5856">
        <v>75.070949942880205</v>
      </c>
      <c r="AN5856" t="s">
        <v>58</v>
      </c>
      <c r="AO5856" t="s">
        <v>59</v>
      </c>
      <c r="AP5856" t="s">
        <v>52</v>
      </c>
      <c r="AQ5856">
        <v>45628</v>
      </c>
    </row>
    <row r="5857" spans="1:43" x14ac:dyDescent="0.2">
      <c r="A5857" t="s">
        <v>5919</v>
      </c>
      <c r="B5857" t="s">
        <v>44</v>
      </c>
      <c r="C5857">
        <v>0</v>
      </c>
      <c r="D5857" t="s">
        <v>46</v>
      </c>
      <c r="E5857" t="s">
        <v>46</v>
      </c>
      <c r="F5857">
        <v>55</v>
      </c>
      <c r="G5857" t="s">
        <v>45</v>
      </c>
      <c r="H5857" t="s">
        <v>46</v>
      </c>
      <c r="I5857" t="s">
        <v>48</v>
      </c>
      <c r="J5857">
        <v>940</v>
      </c>
      <c r="K5857">
        <v>2</v>
      </c>
      <c r="L5857" t="s">
        <v>45</v>
      </c>
      <c r="M5857" t="s">
        <v>46</v>
      </c>
      <c r="N5857" t="s">
        <v>46</v>
      </c>
      <c r="O5857" t="s">
        <v>46</v>
      </c>
      <c r="P5857" t="s">
        <v>46</v>
      </c>
      <c r="Q5857" t="s">
        <v>46</v>
      </c>
      <c r="R5857" t="s">
        <v>49</v>
      </c>
      <c r="S5857" t="s">
        <v>45</v>
      </c>
      <c r="T5857" t="s">
        <v>68</v>
      </c>
      <c r="U5857">
        <v>50.55</v>
      </c>
      <c r="V5857">
        <v>2832.75</v>
      </c>
      <c r="W5857" t="s">
        <v>46</v>
      </c>
      <c r="X5857">
        <v>43.026778908863299</v>
      </c>
      <c r="Y5857">
        <v>80.443587975156007</v>
      </c>
      <c r="Z5857">
        <v>16.8489055098118</v>
      </c>
      <c r="AA5857" s="1" t="d">
        <v>2023-10-20</v>
      </c>
      <c r="AB5857">
        <v>40.494448548286897</v>
      </c>
      <c r="AC5857">
        <v>1390.125</v>
      </c>
      <c r="AD5857" s="1" t="d">
        <v>2023-08-30</v>
      </c>
      <c r="AE5857" t="s">
        <v>45</v>
      </c>
      <c r="AF5857">
        <v>2023</v>
      </c>
      <c r="AG5857">
        <v>10</v>
      </c>
      <c r="AH5857">
        <v>20</v>
      </c>
      <c r="AI5857">
        <v>2023</v>
      </c>
      <c r="AJ5857">
        <v>8</v>
      </c>
      <c r="AK5857">
        <v>30</v>
      </c>
      <c r="AL5857">
        <v>81.180000000000007</v>
      </c>
      <c r="AM5857">
        <v>91.044448548286894</v>
      </c>
      <c r="AN5857" t="s">
        <v>63</v>
      </c>
      <c r="AO5857" t="s">
        <v>59</v>
      </c>
      <c r="AP5857" t="s">
        <v>52</v>
      </c>
      <c r="AQ5857">
        <v>47517</v>
      </c>
    </row>
    <row r="5858" spans="1:43" x14ac:dyDescent="0.2">
      <c r="A5858" t="s">
        <v>5920</v>
      </c>
      <c r="B5858" t="s">
        <v>44</v>
      </c>
      <c r="C5858">
        <v>0</v>
      </c>
      <c r="D5858" t="s">
        <v>46</v>
      </c>
      <c r="E5858" t="s">
        <v>46</v>
      </c>
      <c r="F5858">
        <v>11</v>
      </c>
      <c r="G5858" t="s">
        <v>45</v>
      </c>
      <c r="H5858" t="s">
        <v>46</v>
      </c>
      <c r="I5858" t="s">
        <v>48</v>
      </c>
      <c r="J5858">
        <v>916</v>
      </c>
      <c r="K5858">
        <v>10</v>
      </c>
      <c r="L5858" t="s">
        <v>46</v>
      </c>
      <c r="M5858" t="s">
        <v>46</v>
      </c>
      <c r="N5858" t="s">
        <v>46</v>
      </c>
      <c r="O5858" t="s">
        <v>46</v>
      </c>
      <c r="P5858" t="s">
        <v>46</v>
      </c>
      <c r="Q5858" t="s">
        <v>46</v>
      </c>
      <c r="R5858" t="s">
        <v>49</v>
      </c>
      <c r="S5858" t="s">
        <v>45</v>
      </c>
      <c r="T5858" t="s">
        <v>57</v>
      </c>
      <c r="U5858">
        <v>44.65</v>
      </c>
      <c r="V5858">
        <v>472.25</v>
      </c>
      <c r="W5858" t="s">
        <v>46</v>
      </c>
      <c r="X5858">
        <v>36.646387480942003</v>
      </c>
      <c r="Y5858">
        <v>62.542925671403403</v>
      </c>
      <c r="Z5858">
        <v>13.6721292640483</v>
      </c>
      <c r="AA5858" s="1" t="d">
        <v>2023-10-05</v>
      </c>
      <c r="AB5858">
        <v>15.7550462155912</v>
      </c>
      <c r="AC5858">
        <v>245.57499999999999</v>
      </c>
      <c r="AD5858" s="1" t="d">
        <v>2023-09-05</v>
      </c>
      <c r="AE5858" t="s">
        <v>46</v>
      </c>
      <c r="AF5858">
        <v>2023</v>
      </c>
      <c r="AG5858">
        <v>10</v>
      </c>
      <c r="AH5858">
        <v>5</v>
      </c>
      <c r="AI5858">
        <v>2023</v>
      </c>
      <c r="AJ5858">
        <v>9</v>
      </c>
      <c r="AK5858">
        <v>5</v>
      </c>
      <c r="AL5858">
        <v>33.97</v>
      </c>
      <c r="AM5858">
        <v>60.405046215591199</v>
      </c>
      <c r="AN5858" t="s">
        <v>51</v>
      </c>
      <c r="AO5858" t="s">
        <v>59</v>
      </c>
      <c r="AP5858" t="s">
        <v>52</v>
      </c>
      <c r="AQ5858">
        <v>40899.4</v>
      </c>
    </row>
    <row r="5859" spans="1:43" x14ac:dyDescent="0.2">
      <c r="A5859" t="s">
        <v>5921</v>
      </c>
      <c r="B5859" t="s">
        <v>44</v>
      </c>
      <c r="C5859">
        <v>0</v>
      </c>
      <c r="D5859" t="s">
        <v>45</v>
      </c>
      <c r="E5859" t="s">
        <v>45</v>
      </c>
      <c r="F5859">
        <v>17</v>
      </c>
      <c r="G5859" t="s">
        <v>45</v>
      </c>
      <c r="H5859" t="s">
        <v>45</v>
      </c>
      <c r="I5859" t="s">
        <v>65</v>
      </c>
      <c r="J5859">
        <v>816</v>
      </c>
      <c r="K5859">
        <v>2</v>
      </c>
      <c r="L5859" t="s">
        <v>46</v>
      </c>
      <c r="M5859" t="s">
        <v>46</v>
      </c>
      <c r="N5859" t="s">
        <v>45</v>
      </c>
      <c r="O5859" t="s">
        <v>46</v>
      </c>
      <c r="P5859" t="s">
        <v>45</v>
      </c>
      <c r="Q5859" t="s">
        <v>46</v>
      </c>
      <c r="R5859" t="s">
        <v>49</v>
      </c>
      <c r="S5859" t="s">
        <v>46</v>
      </c>
      <c r="T5859" t="s">
        <v>50</v>
      </c>
      <c r="U5859">
        <v>88.25</v>
      </c>
      <c r="V5859">
        <v>1460.65</v>
      </c>
      <c r="W5859" t="s">
        <v>45</v>
      </c>
      <c r="X5859">
        <v>62.228964707874098</v>
      </c>
      <c r="Y5859">
        <v>58.598335614674497</v>
      </c>
      <c r="Z5859">
        <v>28.200472314083701</v>
      </c>
      <c r="AA5859" s="1" t="d">
        <v>2023-10-23</v>
      </c>
      <c r="AB5859">
        <v>10.3447601036712</v>
      </c>
      <c r="AC5859">
        <v>750.125</v>
      </c>
      <c r="AD5859" s="1" t="d">
        <v>2023-09-03</v>
      </c>
      <c r="AE5859" t="s">
        <v>45</v>
      </c>
      <c r="AF5859">
        <v>2023</v>
      </c>
      <c r="AG5859">
        <v>10</v>
      </c>
      <c r="AH5859">
        <v>23</v>
      </c>
      <c r="AI5859">
        <v>2023</v>
      </c>
      <c r="AJ5859">
        <v>9</v>
      </c>
      <c r="AK5859">
        <v>3</v>
      </c>
      <c r="AL5859">
        <v>51.03</v>
      </c>
      <c r="AM5859">
        <v>98.594760103671206</v>
      </c>
      <c r="AN5859" t="s">
        <v>58</v>
      </c>
      <c r="AO5859" t="s">
        <v>53</v>
      </c>
      <c r="AP5859" t="s">
        <v>59</v>
      </c>
      <c r="AQ5859">
        <v>72012</v>
      </c>
    </row>
    <row r="5860" spans="1:43" x14ac:dyDescent="0.2">
      <c r="A5860" t="s">
        <v>5922</v>
      </c>
      <c r="B5860" t="s">
        <v>44</v>
      </c>
      <c r="C5860">
        <v>0</v>
      </c>
      <c r="D5860" t="s">
        <v>46</v>
      </c>
      <c r="E5860" t="s">
        <v>46</v>
      </c>
      <c r="F5860">
        <v>61</v>
      </c>
      <c r="G5860" t="s">
        <v>45</v>
      </c>
      <c r="H5860" t="s">
        <v>46</v>
      </c>
      <c r="I5860" t="s">
        <v>46</v>
      </c>
      <c r="J5860">
        <v>0</v>
      </c>
      <c r="K5860">
        <v>0</v>
      </c>
      <c r="L5860" t="s">
        <v>74</v>
      </c>
      <c r="M5860" t="s">
        <v>74</v>
      </c>
      <c r="N5860" t="s">
        <v>74</v>
      </c>
      <c r="O5860" t="s">
        <v>74</v>
      </c>
      <c r="P5860" t="s">
        <v>74</v>
      </c>
      <c r="Q5860" t="s">
        <v>74</v>
      </c>
      <c r="R5860" t="s">
        <v>56</v>
      </c>
      <c r="S5860" t="s">
        <v>46</v>
      </c>
      <c r="T5860" t="s">
        <v>62</v>
      </c>
      <c r="U5860">
        <v>19.45</v>
      </c>
      <c r="V5860">
        <v>1336.35</v>
      </c>
      <c r="W5860" t="s">
        <v>46</v>
      </c>
      <c r="X5860">
        <v>65.485295314101606</v>
      </c>
      <c r="Y5860">
        <v>84.947056537750299</v>
      </c>
      <c r="Z5860">
        <v>17.112114776429099</v>
      </c>
      <c r="AA5860" s="1" t="d">
        <v>2024-03-01</v>
      </c>
      <c r="AB5860">
        <v>0</v>
      </c>
      <c r="AC5860">
        <v>593.22500000000002</v>
      </c>
      <c r="AD5860" s="1" t="d">
        <v>2023-09-09</v>
      </c>
      <c r="AE5860" t="s">
        <v>46</v>
      </c>
      <c r="AF5860">
        <v>2024</v>
      </c>
      <c r="AG5860">
        <v>3</v>
      </c>
      <c r="AH5860">
        <v>1</v>
      </c>
      <c r="AI5860">
        <v>2023</v>
      </c>
      <c r="AJ5860">
        <v>9</v>
      </c>
      <c r="AK5860">
        <v>9</v>
      </c>
      <c r="AL5860">
        <v>109.37</v>
      </c>
      <c r="AM5860">
        <v>19.45</v>
      </c>
      <c r="AN5860" t="s">
        <v>63</v>
      </c>
      <c r="AO5860" t="s">
        <v>52</v>
      </c>
      <c r="AP5860" t="s">
        <v>59</v>
      </c>
      <c r="AQ5860">
        <v>0</v>
      </c>
    </row>
    <row r="5861" spans="1:43" x14ac:dyDescent="0.2">
      <c r="A5861" t="s">
        <v>5923</v>
      </c>
      <c r="B5861" t="s">
        <v>44</v>
      </c>
      <c r="C5861">
        <v>0</v>
      </c>
      <c r="D5861" t="s">
        <v>45</v>
      </c>
      <c r="E5861" t="s">
        <v>46</v>
      </c>
      <c r="F5861">
        <v>71</v>
      </c>
      <c r="G5861" t="s">
        <v>45</v>
      </c>
      <c r="H5861" t="s">
        <v>45</v>
      </c>
      <c r="I5861" t="s">
        <v>48</v>
      </c>
      <c r="J5861">
        <v>814</v>
      </c>
      <c r="K5861">
        <v>1</v>
      </c>
      <c r="L5861" t="s">
        <v>45</v>
      </c>
      <c r="M5861" t="s">
        <v>45</v>
      </c>
      <c r="N5861" t="s">
        <v>45</v>
      </c>
      <c r="O5861" t="s">
        <v>45</v>
      </c>
      <c r="P5861" t="s">
        <v>45</v>
      </c>
      <c r="Q5861" t="s">
        <v>45</v>
      </c>
      <c r="R5861" t="s">
        <v>75</v>
      </c>
      <c r="S5861" t="s">
        <v>46</v>
      </c>
      <c r="T5861" t="s">
        <v>68</v>
      </c>
      <c r="U5861">
        <v>89.3</v>
      </c>
      <c r="V5861">
        <v>6388.65</v>
      </c>
      <c r="W5861" t="s">
        <v>46</v>
      </c>
      <c r="X5861">
        <v>60.528444587752197</v>
      </c>
      <c r="Y5861">
        <v>83.834350314036399</v>
      </c>
      <c r="Z5861">
        <v>10.266921362395101</v>
      </c>
      <c r="AA5861" s="1" t="d">
        <v>2024-08-10</v>
      </c>
      <c r="AB5861">
        <v>33.464069496182397</v>
      </c>
      <c r="AC5861">
        <v>3170.15</v>
      </c>
      <c r="AD5861" s="1" t="d">
        <v>2023-09-08</v>
      </c>
      <c r="AE5861" t="s">
        <v>45</v>
      </c>
      <c r="AF5861">
        <v>2024</v>
      </c>
      <c r="AG5861">
        <v>8</v>
      </c>
      <c r="AH5861">
        <v>10</v>
      </c>
      <c r="AI5861">
        <v>2023</v>
      </c>
      <c r="AJ5861">
        <v>9</v>
      </c>
      <c r="AK5861">
        <v>8</v>
      </c>
      <c r="AL5861">
        <v>121.26</v>
      </c>
      <c r="AM5861">
        <v>122.764069496182</v>
      </c>
      <c r="AN5861" t="s">
        <v>63</v>
      </c>
      <c r="AO5861" t="s">
        <v>53</v>
      </c>
      <c r="AP5861" t="s">
        <v>59</v>
      </c>
      <c r="AQ5861">
        <v>72690.2</v>
      </c>
    </row>
    <row r="5862" spans="1:43" x14ac:dyDescent="0.2">
      <c r="A5862" t="s">
        <v>5924</v>
      </c>
      <c r="B5862" t="s">
        <v>44</v>
      </c>
      <c r="C5862">
        <v>0</v>
      </c>
      <c r="D5862" t="s">
        <v>46</v>
      </c>
      <c r="E5862" t="s">
        <v>46</v>
      </c>
      <c r="F5862">
        <v>2</v>
      </c>
      <c r="G5862" t="s">
        <v>45</v>
      </c>
      <c r="H5862" t="s">
        <v>46</v>
      </c>
      <c r="I5862" t="s">
        <v>65</v>
      </c>
      <c r="J5862">
        <v>564</v>
      </c>
      <c r="K5862">
        <v>3</v>
      </c>
      <c r="L5862" t="s">
        <v>46</v>
      </c>
      <c r="M5862" t="s">
        <v>46</v>
      </c>
      <c r="N5862" t="s">
        <v>46</v>
      </c>
      <c r="O5862" t="s">
        <v>46</v>
      </c>
      <c r="P5862" t="s">
        <v>46</v>
      </c>
      <c r="Q5862" t="s">
        <v>46</v>
      </c>
      <c r="R5862" t="s">
        <v>49</v>
      </c>
      <c r="S5862" t="s">
        <v>46</v>
      </c>
      <c r="T5862" t="s">
        <v>62</v>
      </c>
      <c r="U5862">
        <v>70</v>
      </c>
      <c r="V5862">
        <v>153.05000000000001</v>
      </c>
      <c r="W5862" t="s">
        <v>45</v>
      </c>
      <c r="X5862">
        <v>88.651086957807394</v>
      </c>
      <c r="Y5862">
        <v>55.682733771527801</v>
      </c>
      <c r="Z5862">
        <v>28.761464007827499</v>
      </c>
      <c r="AA5862" s="1" t="d">
        <v>2023-10-20</v>
      </c>
      <c r="AB5862">
        <v>28.215796209917599</v>
      </c>
      <c r="AC5862">
        <v>70</v>
      </c>
      <c r="AD5862" s="1" t="d">
        <v>2023-09-13</v>
      </c>
      <c r="AE5862" t="s">
        <v>46</v>
      </c>
      <c r="AF5862">
        <v>2023</v>
      </c>
      <c r="AG5862">
        <v>10</v>
      </c>
      <c r="AH5862">
        <v>20</v>
      </c>
      <c r="AI5862">
        <v>2023</v>
      </c>
      <c r="AJ5862">
        <v>9</v>
      </c>
      <c r="AK5862">
        <v>13</v>
      </c>
      <c r="AL5862">
        <v>61.89</v>
      </c>
      <c r="AM5862">
        <v>98.215796209917599</v>
      </c>
      <c r="AN5862" t="s">
        <v>51</v>
      </c>
      <c r="AO5862" t="s">
        <v>53</v>
      </c>
      <c r="AP5862" t="s">
        <v>53</v>
      </c>
      <c r="AQ5862">
        <v>39480</v>
      </c>
    </row>
    <row r="5863" spans="1:43" x14ac:dyDescent="0.2">
      <c r="A5863" t="s">
        <v>5925</v>
      </c>
      <c r="B5863" t="s">
        <v>55</v>
      </c>
      <c r="C5863">
        <v>0</v>
      </c>
      <c r="D5863" t="s">
        <v>46</v>
      </c>
      <c r="E5863" t="s">
        <v>46</v>
      </c>
      <c r="F5863">
        <v>35</v>
      </c>
      <c r="G5863" t="s">
        <v>45</v>
      </c>
      <c r="H5863" t="s">
        <v>46</v>
      </c>
      <c r="I5863" t="s">
        <v>46</v>
      </c>
      <c r="J5863">
        <v>0</v>
      </c>
      <c r="K5863">
        <v>0</v>
      </c>
      <c r="L5863" t="s">
        <v>74</v>
      </c>
      <c r="M5863" t="s">
        <v>74</v>
      </c>
      <c r="N5863" t="s">
        <v>74</v>
      </c>
      <c r="O5863" t="s">
        <v>74</v>
      </c>
      <c r="P5863" t="s">
        <v>74</v>
      </c>
      <c r="Q5863" t="s">
        <v>74</v>
      </c>
      <c r="R5863" t="s">
        <v>75</v>
      </c>
      <c r="S5863" t="s">
        <v>46</v>
      </c>
      <c r="T5863" t="s">
        <v>57</v>
      </c>
      <c r="U5863">
        <v>19.25</v>
      </c>
      <c r="V5863">
        <v>677.9</v>
      </c>
      <c r="W5863" t="s">
        <v>46</v>
      </c>
      <c r="X5863">
        <v>88.420453144122007</v>
      </c>
      <c r="Y5863">
        <v>75.906915259042705</v>
      </c>
      <c r="Z5863">
        <v>13.1405148491685</v>
      </c>
      <c r="AA5863" s="1" t="d">
        <v>2025-01-30</v>
      </c>
      <c r="AB5863">
        <v>0</v>
      </c>
      <c r="AC5863">
        <v>336.875</v>
      </c>
      <c r="AD5863" s="1" t="d">
        <v>2023-07-07</v>
      </c>
      <c r="AE5863" t="s">
        <v>46</v>
      </c>
      <c r="AF5863">
        <v>2025</v>
      </c>
      <c r="AG5863">
        <v>1</v>
      </c>
      <c r="AH5863">
        <v>30</v>
      </c>
      <c r="AI5863">
        <v>2023</v>
      </c>
      <c r="AJ5863">
        <v>7</v>
      </c>
      <c r="AK5863">
        <v>7</v>
      </c>
      <c r="AL5863">
        <v>110.28</v>
      </c>
      <c r="AM5863">
        <v>19.25</v>
      </c>
      <c r="AN5863" t="s">
        <v>58</v>
      </c>
      <c r="AO5863" t="s">
        <v>52</v>
      </c>
      <c r="AP5863" t="s">
        <v>53</v>
      </c>
      <c r="AQ5863">
        <v>0</v>
      </c>
    </row>
    <row r="5864" spans="1:43" x14ac:dyDescent="0.2">
      <c r="A5864" t="s">
        <v>5926</v>
      </c>
      <c r="B5864" t="s">
        <v>44</v>
      </c>
      <c r="C5864">
        <v>0</v>
      </c>
      <c r="D5864" t="s">
        <v>46</v>
      </c>
      <c r="E5864" t="s">
        <v>46</v>
      </c>
      <c r="F5864">
        <v>17</v>
      </c>
      <c r="G5864" t="s">
        <v>45</v>
      </c>
      <c r="H5864" t="s">
        <v>46</v>
      </c>
      <c r="I5864" t="s">
        <v>65</v>
      </c>
      <c r="J5864">
        <v>855</v>
      </c>
      <c r="K5864">
        <v>2</v>
      </c>
      <c r="L5864" t="s">
        <v>46</v>
      </c>
      <c r="M5864" t="s">
        <v>46</v>
      </c>
      <c r="N5864" t="s">
        <v>46</v>
      </c>
      <c r="O5864" t="s">
        <v>46</v>
      </c>
      <c r="P5864" t="s">
        <v>46</v>
      </c>
      <c r="Q5864" t="s">
        <v>46</v>
      </c>
      <c r="R5864" t="s">
        <v>49</v>
      </c>
      <c r="S5864" t="s">
        <v>46</v>
      </c>
      <c r="T5864" t="s">
        <v>62</v>
      </c>
      <c r="U5864">
        <v>70.5</v>
      </c>
      <c r="V5864">
        <v>1165.5999999999999</v>
      </c>
      <c r="W5864" t="s">
        <v>46</v>
      </c>
      <c r="X5864">
        <v>64.977955188332402</v>
      </c>
      <c r="Y5864">
        <v>90.059245117964096</v>
      </c>
      <c r="Z5864">
        <v>6.59612216837409</v>
      </c>
      <c r="AA5864" s="1" t="d">
        <v>2023-10-03</v>
      </c>
      <c r="AB5864">
        <v>10.2985256166887</v>
      </c>
      <c r="AC5864">
        <v>599.25</v>
      </c>
      <c r="AD5864" s="1" t="d">
        <v>2023-08-30</v>
      </c>
      <c r="AE5864" t="s">
        <v>45</v>
      </c>
      <c r="AF5864">
        <v>2023</v>
      </c>
      <c r="AG5864">
        <v>10</v>
      </c>
      <c r="AH5864">
        <v>3</v>
      </c>
      <c r="AI5864">
        <v>2023</v>
      </c>
      <c r="AJ5864">
        <v>8</v>
      </c>
      <c r="AK5864">
        <v>30</v>
      </c>
      <c r="AL5864">
        <v>75.38</v>
      </c>
      <c r="AM5864">
        <v>80.798525616688707</v>
      </c>
      <c r="AN5864" t="s">
        <v>58</v>
      </c>
      <c r="AO5864" t="s">
        <v>53</v>
      </c>
      <c r="AP5864" t="s">
        <v>59</v>
      </c>
      <c r="AQ5864">
        <v>60277.5</v>
      </c>
    </row>
    <row r="5865" spans="1:43" x14ac:dyDescent="0.2">
      <c r="A5865" t="s">
        <v>5927</v>
      </c>
      <c r="B5865" t="s">
        <v>44</v>
      </c>
      <c r="C5865">
        <v>0</v>
      </c>
      <c r="D5865" t="s">
        <v>46</v>
      </c>
      <c r="E5865" t="s">
        <v>46</v>
      </c>
      <c r="F5865">
        <v>21</v>
      </c>
      <c r="G5865" t="s">
        <v>45</v>
      </c>
      <c r="H5865" t="s">
        <v>45</v>
      </c>
      <c r="I5865" t="s">
        <v>65</v>
      </c>
      <c r="J5865">
        <v>671</v>
      </c>
      <c r="K5865">
        <v>7</v>
      </c>
      <c r="L5865" t="s">
        <v>46</v>
      </c>
      <c r="M5865" t="s">
        <v>46</v>
      </c>
      <c r="N5865" t="s">
        <v>46</v>
      </c>
      <c r="O5865" t="s">
        <v>46</v>
      </c>
      <c r="P5865" t="s">
        <v>45</v>
      </c>
      <c r="Q5865" t="s">
        <v>45</v>
      </c>
      <c r="R5865" t="s">
        <v>49</v>
      </c>
      <c r="S5865" t="s">
        <v>45</v>
      </c>
      <c r="T5865" t="s">
        <v>50</v>
      </c>
      <c r="U5865">
        <v>97.35</v>
      </c>
      <c r="V5865">
        <v>2119.5</v>
      </c>
      <c r="W5865" t="s">
        <v>45</v>
      </c>
      <c r="X5865">
        <v>43.091183302120498</v>
      </c>
      <c r="Y5865">
        <v>60.863807112058304</v>
      </c>
      <c r="Z5865">
        <v>30.199533472598802</v>
      </c>
      <c r="AA5865" s="1" t="d">
        <v>2023-10-03</v>
      </c>
      <c r="AB5865">
        <v>26.907464786296998</v>
      </c>
      <c r="AC5865">
        <v>1022.175</v>
      </c>
      <c r="AD5865" s="1" t="d">
        <v>2023-09-06</v>
      </c>
      <c r="AE5865" t="s">
        <v>45</v>
      </c>
      <c r="AF5865">
        <v>2023</v>
      </c>
      <c r="AG5865">
        <v>10</v>
      </c>
      <c r="AH5865">
        <v>3</v>
      </c>
      <c r="AI5865">
        <v>2023</v>
      </c>
      <c r="AJ5865">
        <v>9</v>
      </c>
      <c r="AK5865">
        <v>6</v>
      </c>
      <c r="AL5865">
        <v>33.89</v>
      </c>
      <c r="AM5865">
        <v>124.25746478629701</v>
      </c>
      <c r="AN5865" t="s">
        <v>58</v>
      </c>
      <c r="AO5865" t="s">
        <v>53</v>
      </c>
      <c r="AP5865" t="s">
        <v>52</v>
      </c>
      <c r="AQ5865">
        <v>65321.85</v>
      </c>
    </row>
    <row r="5866" spans="1:43" x14ac:dyDescent="0.2">
      <c r="A5866" t="s">
        <v>5928</v>
      </c>
      <c r="B5866" t="s">
        <v>44</v>
      </c>
      <c r="C5866">
        <v>0</v>
      </c>
      <c r="D5866" t="s">
        <v>45</v>
      </c>
      <c r="E5866" t="s">
        <v>46</v>
      </c>
      <c r="F5866">
        <v>47</v>
      </c>
      <c r="G5866" t="s">
        <v>45</v>
      </c>
      <c r="H5866" t="s">
        <v>46</v>
      </c>
      <c r="I5866" t="s">
        <v>46</v>
      </c>
      <c r="J5866">
        <v>0</v>
      </c>
      <c r="K5866">
        <v>0</v>
      </c>
      <c r="L5866" t="s">
        <v>74</v>
      </c>
      <c r="M5866" t="s">
        <v>74</v>
      </c>
      <c r="N5866" t="s">
        <v>74</v>
      </c>
      <c r="O5866" t="s">
        <v>74</v>
      </c>
      <c r="P5866" t="s">
        <v>74</v>
      </c>
      <c r="Q5866" t="s">
        <v>74</v>
      </c>
      <c r="R5866" t="s">
        <v>75</v>
      </c>
      <c r="S5866" t="s">
        <v>46</v>
      </c>
      <c r="T5866" t="s">
        <v>62</v>
      </c>
      <c r="U5866">
        <v>19.649999999999999</v>
      </c>
      <c r="V5866">
        <v>921.55</v>
      </c>
      <c r="W5866" t="s">
        <v>46</v>
      </c>
      <c r="X5866">
        <v>61.499423379174203</v>
      </c>
      <c r="Y5866">
        <v>68.725039010469601</v>
      </c>
      <c r="Z5866">
        <v>11.4613272807785</v>
      </c>
      <c r="AA5866" s="1" t="d">
        <v>2024-10-24</v>
      </c>
      <c r="AB5866">
        <v>0</v>
      </c>
      <c r="AC5866">
        <v>461.77499999999998</v>
      </c>
      <c r="AD5866" s="1" t="d">
        <v>2023-09-11</v>
      </c>
      <c r="AE5866" t="s">
        <v>46</v>
      </c>
      <c r="AF5866">
        <v>2024</v>
      </c>
      <c r="AG5866">
        <v>10</v>
      </c>
      <c r="AH5866">
        <v>24</v>
      </c>
      <c r="AI5866">
        <v>2023</v>
      </c>
      <c r="AJ5866">
        <v>9</v>
      </c>
      <c r="AK5866">
        <v>11</v>
      </c>
      <c r="AL5866">
        <v>97.04</v>
      </c>
      <c r="AM5866">
        <v>19.649999999999999</v>
      </c>
      <c r="AN5866" t="s">
        <v>63</v>
      </c>
      <c r="AO5866" t="s">
        <v>52</v>
      </c>
      <c r="AP5866" t="s">
        <v>59</v>
      </c>
      <c r="AQ5866">
        <v>0</v>
      </c>
    </row>
    <row r="5867" spans="1:43" x14ac:dyDescent="0.2">
      <c r="A5867" t="s">
        <v>5929</v>
      </c>
      <c r="B5867" t="s">
        <v>44</v>
      </c>
      <c r="C5867">
        <v>0</v>
      </c>
      <c r="D5867" t="s">
        <v>45</v>
      </c>
      <c r="E5867" t="s">
        <v>46</v>
      </c>
      <c r="F5867">
        <v>3</v>
      </c>
      <c r="G5867" t="s">
        <v>45</v>
      </c>
      <c r="H5867" t="s">
        <v>46</v>
      </c>
      <c r="I5867" t="s">
        <v>46</v>
      </c>
      <c r="J5867">
        <v>0</v>
      </c>
      <c r="K5867">
        <v>0</v>
      </c>
      <c r="L5867" t="s">
        <v>74</v>
      </c>
      <c r="M5867" t="s">
        <v>74</v>
      </c>
      <c r="N5867" t="s">
        <v>74</v>
      </c>
      <c r="O5867" t="s">
        <v>74</v>
      </c>
      <c r="P5867" t="s">
        <v>74</v>
      </c>
      <c r="Q5867" t="s">
        <v>74</v>
      </c>
      <c r="R5867" t="s">
        <v>49</v>
      </c>
      <c r="S5867" t="s">
        <v>46</v>
      </c>
      <c r="T5867" t="s">
        <v>57</v>
      </c>
      <c r="U5867">
        <v>20.85</v>
      </c>
      <c r="V5867">
        <v>72</v>
      </c>
      <c r="W5867" t="s">
        <v>46</v>
      </c>
      <c r="X5867">
        <v>61.002679091243998</v>
      </c>
      <c r="Y5867">
        <v>91.279089929999998</v>
      </c>
      <c r="Z5867">
        <v>16.647671219852601</v>
      </c>
      <c r="AA5867" s="1" t="d">
        <v>2023-10-01</v>
      </c>
      <c r="AB5867">
        <v>0</v>
      </c>
      <c r="AC5867">
        <v>31.274999999999999</v>
      </c>
      <c r="AD5867" s="1" t="d">
        <v>2023-09-11</v>
      </c>
      <c r="AE5867" t="s">
        <v>46</v>
      </c>
      <c r="AF5867">
        <v>2023</v>
      </c>
      <c r="AG5867">
        <v>10</v>
      </c>
      <c r="AH5867">
        <v>1</v>
      </c>
      <c r="AI5867">
        <v>2023</v>
      </c>
      <c r="AJ5867">
        <v>9</v>
      </c>
      <c r="AK5867">
        <v>11</v>
      </c>
      <c r="AL5867">
        <v>47.36</v>
      </c>
      <c r="AM5867">
        <v>20.85</v>
      </c>
      <c r="AN5867" t="s">
        <v>51</v>
      </c>
      <c r="AO5867" t="s">
        <v>52</v>
      </c>
      <c r="AP5867" t="s">
        <v>59</v>
      </c>
      <c r="AQ5867">
        <v>0</v>
      </c>
    </row>
    <row r="5868" spans="1:43" x14ac:dyDescent="0.2">
      <c r="A5868" t="s">
        <v>5930</v>
      </c>
      <c r="B5868" t="s">
        <v>55</v>
      </c>
      <c r="C5868">
        <v>0</v>
      </c>
      <c r="D5868" t="s">
        <v>46</v>
      </c>
      <c r="E5868" t="s">
        <v>46</v>
      </c>
      <c r="F5868">
        <v>3</v>
      </c>
      <c r="G5868" t="s">
        <v>45</v>
      </c>
      <c r="H5868" t="s">
        <v>46</v>
      </c>
      <c r="I5868" t="s">
        <v>46</v>
      </c>
      <c r="J5868">
        <v>0</v>
      </c>
      <c r="K5868">
        <v>0</v>
      </c>
      <c r="L5868" t="s">
        <v>74</v>
      </c>
      <c r="M5868" t="s">
        <v>74</v>
      </c>
      <c r="N5868" t="s">
        <v>74</v>
      </c>
      <c r="O5868" t="s">
        <v>74</v>
      </c>
      <c r="P5868" t="s">
        <v>74</v>
      </c>
      <c r="Q5868" t="s">
        <v>74</v>
      </c>
      <c r="R5868" t="s">
        <v>49</v>
      </c>
      <c r="S5868" t="s">
        <v>45</v>
      </c>
      <c r="T5868" t="s">
        <v>57</v>
      </c>
      <c r="U5868">
        <v>19.649999999999999</v>
      </c>
      <c r="V5868">
        <v>68.349999999999994</v>
      </c>
      <c r="W5868" t="s">
        <v>46</v>
      </c>
      <c r="X5868">
        <v>60.142975565829097</v>
      </c>
      <c r="Y5868">
        <v>81.544936655952498</v>
      </c>
      <c r="Z5868">
        <v>7.0528829425655397</v>
      </c>
      <c r="AA5868" s="1" t="d">
        <v>2023-10-18</v>
      </c>
      <c r="AB5868">
        <v>0</v>
      </c>
      <c r="AC5868">
        <v>29.475000000000001</v>
      </c>
      <c r="AD5868" s="1" t="d">
        <v>2023-09-05</v>
      </c>
      <c r="AE5868" t="s">
        <v>46</v>
      </c>
      <c r="AF5868">
        <v>2023</v>
      </c>
      <c r="AG5868">
        <v>10</v>
      </c>
      <c r="AH5868">
        <v>18</v>
      </c>
      <c r="AI5868">
        <v>2023</v>
      </c>
      <c r="AJ5868">
        <v>9</v>
      </c>
      <c r="AK5868">
        <v>5</v>
      </c>
      <c r="AL5868">
        <v>56.09</v>
      </c>
      <c r="AM5868">
        <v>19.649999999999999</v>
      </c>
      <c r="AN5868" t="s">
        <v>51</v>
      </c>
      <c r="AO5868" t="s">
        <v>52</v>
      </c>
      <c r="AP5868" t="s">
        <v>59</v>
      </c>
      <c r="AQ5868">
        <v>0</v>
      </c>
    </row>
    <row r="5869" spans="1:43" x14ac:dyDescent="0.2">
      <c r="A5869" t="s">
        <v>5931</v>
      </c>
      <c r="B5869" t="s">
        <v>55</v>
      </c>
      <c r="C5869">
        <v>1</v>
      </c>
      <c r="D5869" t="s">
        <v>45</v>
      </c>
      <c r="E5869" t="s">
        <v>46</v>
      </c>
      <c r="F5869">
        <v>44</v>
      </c>
      <c r="G5869" t="s">
        <v>45</v>
      </c>
      <c r="H5869" t="s">
        <v>46</v>
      </c>
      <c r="I5869" t="s">
        <v>46</v>
      </c>
      <c r="J5869">
        <v>0</v>
      </c>
      <c r="K5869">
        <v>0</v>
      </c>
      <c r="L5869" t="s">
        <v>74</v>
      </c>
      <c r="M5869" t="s">
        <v>74</v>
      </c>
      <c r="N5869" t="s">
        <v>74</v>
      </c>
      <c r="O5869" t="s">
        <v>74</v>
      </c>
      <c r="P5869" t="s">
        <v>74</v>
      </c>
      <c r="Q5869" t="s">
        <v>74</v>
      </c>
      <c r="R5869" t="s">
        <v>75</v>
      </c>
      <c r="S5869" t="s">
        <v>45</v>
      </c>
      <c r="T5869" t="s">
        <v>68</v>
      </c>
      <c r="U5869">
        <v>19.350000000000001</v>
      </c>
      <c r="V5869">
        <v>847.25</v>
      </c>
      <c r="W5869" t="s">
        <v>46</v>
      </c>
      <c r="X5869">
        <v>59.534216441526297</v>
      </c>
      <c r="Y5869">
        <v>76.634474101218203</v>
      </c>
      <c r="Z5869">
        <v>5.69278285267856</v>
      </c>
      <c r="AA5869" s="1" t="d">
        <v>2025-03-18</v>
      </c>
      <c r="AB5869">
        <v>0</v>
      </c>
      <c r="AC5869">
        <v>425.7</v>
      </c>
      <c r="AD5869" s="1" t="d">
        <v>2023-09-11</v>
      </c>
      <c r="AE5869" t="s">
        <v>46</v>
      </c>
      <c r="AF5869">
        <v>2025</v>
      </c>
      <c r="AG5869">
        <v>3</v>
      </c>
      <c r="AH5869">
        <v>18</v>
      </c>
      <c r="AI5869">
        <v>2023</v>
      </c>
      <c r="AJ5869">
        <v>9</v>
      </c>
      <c r="AK5869">
        <v>11</v>
      </c>
      <c r="AL5869">
        <v>97.84</v>
      </c>
      <c r="AM5869">
        <v>19.350000000000001</v>
      </c>
      <c r="AN5869" t="s">
        <v>63</v>
      </c>
      <c r="AO5869" t="s">
        <v>52</v>
      </c>
      <c r="AP5869" t="s">
        <v>59</v>
      </c>
      <c r="AQ5869">
        <v>0</v>
      </c>
    </row>
    <row r="5870" spans="1:43" x14ac:dyDescent="0.2">
      <c r="A5870" t="s">
        <v>5932</v>
      </c>
      <c r="B5870" t="s">
        <v>44</v>
      </c>
      <c r="C5870">
        <v>0</v>
      </c>
      <c r="D5870" t="s">
        <v>46</v>
      </c>
      <c r="E5870" t="s">
        <v>46</v>
      </c>
      <c r="F5870">
        <v>1</v>
      </c>
      <c r="G5870" t="s">
        <v>45</v>
      </c>
      <c r="H5870" t="s">
        <v>46</v>
      </c>
      <c r="I5870" t="s">
        <v>48</v>
      </c>
      <c r="J5870">
        <v>609</v>
      </c>
      <c r="K5870">
        <v>1</v>
      </c>
      <c r="L5870" t="s">
        <v>46</v>
      </c>
      <c r="M5870" t="s">
        <v>46</v>
      </c>
      <c r="N5870" t="s">
        <v>46</v>
      </c>
      <c r="O5870" t="s">
        <v>46</v>
      </c>
      <c r="P5870" t="s">
        <v>46</v>
      </c>
      <c r="Q5870" t="s">
        <v>46</v>
      </c>
      <c r="R5870" t="s">
        <v>49</v>
      </c>
      <c r="S5870" t="s">
        <v>45</v>
      </c>
      <c r="T5870" t="s">
        <v>57</v>
      </c>
      <c r="U5870">
        <v>44</v>
      </c>
      <c r="V5870">
        <v>44</v>
      </c>
      <c r="W5870" t="s">
        <v>46</v>
      </c>
      <c r="X5870">
        <v>60.198056564127803</v>
      </c>
      <c r="Y5870">
        <v>79.801263646316798</v>
      </c>
      <c r="Z5870">
        <v>10.4874446951184</v>
      </c>
      <c r="AA5870" s="1" t="d">
        <v>2023-10-18</v>
      </c>
      <c r="AB5870">
        <v>42.525680179269003</v>
      </c>
      <c r="AC5870">
        <v>22</v>
      </c>
      <c r="AD5870" s="1" t="d">
        <v>2023-09-03</v>
      </c>
      <c r="AE5870" t="s">
        <v>46</v>
      </c>
      <c r="AF5870">
        <v>2023</v>
      </c>
      <c r="AG5870">
        <v>10</v>
      </c>
      <c r="AH5870">
        <v>18</v>
      </c>
      <c r="AI5870">
        <v>2023</v>
      </c>
      <c r="AJ5870">
        <v>9</v>
      </c>
      <c r="AK5870">
        <v>3</v>
      </c>
      <c r="AL5870">
        <v>50.71</v>
      </c>
      <c r="AM5870">
        <v>86.525680179269003</v>
      </c>
      <c r="AN5870" t="s">
        <v>51</v>
      </c>
      <c r="AO5870" t="s">
        <v>59</v>
      </c>
      <c r="AP5870" t="s">
        <v>59</v>
      </c>
      <c r="AQ5870">
        <v>26796</v>
      </c>
    </row>
    <row r="5871" spans="1:43" x14ac:dyDescent="0.2">
      <c r="A5871" t="s">
        <v>5933</v>
      </c>
      <c r="B5871" t="s">
        <v>44</v>
      </c>
      <c r="C5871">
        <v>0</v>
      </c>
      <c r="D5871" t="s">
        <v>45</v>
      </c>
      <c r="E5871" t="s">
        <v>45</v>
      </c>
      <c r="F5871">
        <v>44</v>
      </c>
      <c r="G5871" t="s">
        <v>45</v>
      </c>
      <c r="H5871" t="s">
        <v>45</v>
      </c>
      <c r="I5871" t="s">
        <v>65</v>
      </c>
      <c r="J5871">
        <v>516</v>
      </c>
      <c r="K5871">
        <v>8</v>
      </c>
      <c r="L5871" t="s">
        <v>46</v>
      </c>
      <c r="M5871" t="s">
        <v>45</v>
      </c>
      <c r="N5871" t="s">
        <v>45</v>
      </c>
      <c r="O5871" t="s">
        <v>46</v>
      </c>
      <c r="P5871" t="s">
        <v>46</v>
      </c>
      <c r="Q5871" t="s">
        <v>45</v>
      </c>
      <c r="R5871" t="s">
        <v>56</v>
      </c>
      <c r="S5871" t="s">
        <v>46</v>
      </c>
      <c r="T5871" t="s">
        <v>50</v>
      </c>
      <c r="U5871">
        <v>94.4</v>
      </c>
      <c r="V5871">
        <v>4295.3500000000004</v>
      </c>
      <c r="W5871" t="s">
        <v>46</v>
      </c>
      <c r="X5871">
        <v>64.201875759999993</v>
      </c>
      <c r="Y5871">
        <v>78.927352341890497</v>
      </c>
      <c r="Z5871">
        <v>8.8666889813799994</v>
      </c>
      <c r="AA5871" s="1" t="d">
        <v>2024-02-16</v>
      </c>
      <c r="AB5871">
        <v>33.537249618137999</v>
      </c>
      <c r="AC5871">
        <v>2076.8000000000002</v>
      </c>
      <c r="AD5871" s="1" t="d">
        <v>2023-08-30</v>
      </c>
      <c r="AE5871" t="s">
        <v>45</v>
      </c>
      <c r="AF5871">
        <v>2024</v>
      </c>
      <c r="AG5871">
        <v>2</v>
      </c>
      <c r="AH5871">
        <v>16</v>
      </c>
      <c r="AI5871">
        <v>2023</v>
      </c>
      <c r="AJ5871">
        <v>8</v>
      </c>
      <c r="AK5871">
        <v>30</v>
      </c>
      <c r="AL5871">
        <v>99.34</v>
      </c>
      <c r="AM5871">
        <v>127.937249618138</v>
      </c>
      <c r="AN5871" t="s">
        <v>63</v>
      </c>
      <c r="AO5871" t="s">
        <v>53</v>
      </c>
      <c r="AP5871" t="s">
        <v>59</v>
      </c>
      <c r="AQ5871">
        <v>48710.400000000001</v>
      </c>
    </row>
    <row r="5872" spans="1:43" x14ac:dyDescent="0.2">
      <c r="A5872" t="s">
        <v>5934</v>
      </c>
      <c r="B5872" t="s">
        <v>55</v>
      </c>
      <c r="C5872">
        <v>0</v>
      </c>
      <c r="D5872" t="s">
        <v>45</v>
      </c>
      <c r="E5872" t="s">
        <v>45</v>
      </c>
      <c r="F5872">
        <v>5</v>
      </c>
      <c r="G5872" t="s">
        <v>45</v>
      </c>
      <c r="H5872" t="s">
        <v>45</v>
      </c>
      <c r="I5872" t="s">
        <v>46</v>
      </c>
      <c r="J5872">
        <v>0</v>
      </c>
      <c r="K5872">
        <v>0</v>
      </c>
      <c r="L5872" t="s">
        <v>74</v>
      </c>
      <c r="M5872" t="s">
        <v>74</v>
      </c>
      <c r="N5872" t="s">
        <v>74</v>
      </c>
      <c r="O5872" t="s">
        <v>74</v>
      </c>
      <c r="P5872" t="s">
        <v>74</v>
      </c>
      <c r="Q5872" t="s">
        <v>74</v>
      </c>
      <c r="R5872" t="s">
        <v>49</v>
      </c>
      <c r="S5872" t="s">
        <v>45</v>
      </c>
      <c r="T5872" t="s">
        <v>62</v>
      </c>
      <c r="U5872">
        <v>25.9</v>
      </c>
      <c r="V5872">
        <v>135</v>
      </c>
      <c r="W5872" t="s">
        <v>45</v>
      </c>
      <c r="X5872">
        <v>60.466883517766597</v>
      </c>
      <c r="Y5872">
        <v>53.333698512608699</v>
      </c>
      <c r="Z5872">
        <v>24.286046525018001</v>
      </c>
      <c r="AA5872" s="1" t="d">
        <v>2023-10-21</v>
      </c>
      <c r="AB5872">
        <v>0</v>
      </c>
      <c r="AC5872">
        <v>64.75</v>
      </c>
      <c r="AD5872" s="1" t="d">
        <v>2023-08-30</v>
      </c>
      <c r="AE5872" t="s">
        <v>46</v>
      </c>
      <c r="AF5872">
        <v>2023</v>
      </c>
      <c r="AG5872">
        <v>10</v>
      </c>
      <c r="AH5872">
        <v>21</v>
      </c>
      <c r="AI5872">
        <v>2023</v>
      </c>
      <c r="AJ5872">
        <v>8</v>
      </c>
      <c r="AK5872">
        <v>30</v>
      </c>
      <c r="AL5872">
        <v>41.18</v>
      </c>
      <c r="AM5872">
        <v>25.9</v>
      </c>
      <c r="AN5872" t="s">
        <v>51</v>
      </c>
      <c r="AO5872" t="s">
        <v>52</v>
      </c>
      <c r="AP5872" t="s">
        <v>59</v>
      </c>
      <c r="AQ5872">
        <v>0</v>
      </c>
    </row>
    <row r="5873" spans="1:43" x14ac:dyDescent="0.2">
      <c r="A5873" t="s">
        <v>5935</v>
      </c>
      <c r="B5873" t="s">
        <v>55</v>
      </c>
      <c r="C5873">
        <v>0</v>
      </c>
      <c r="D5873" t="s">
        <v>46</v>
      </c>
      <c r="E5873" t="s">
        <v>46</v>
      </c>
      <c r="F5873">
        <v>24</v>
      </c>
      <c r="G5873" t="s">
        <v>45</v>
      </c>
      <c r="H5873" t="s">
        <v>45</v>
      </c>
      <c r="I5873" t="s">
        <v>48</v>
      </c>
      <c r="J5873">
        <v>524</v>
      </c>
      <c r="K5873">
        <v>3</v>
      </c>
      <c r="L5873" t="s">
        <v>45</v>
      </c>
      <c r="M5873" t="s">
        <v>46</v>
      </c>
      <c r="N5873" t="s">
        <v>46</v>
      </c>
      <c r="O5873" t="s">
        <v>46</v>
      </c>
      <c r="P5873" t="s">
        <v>46</v>
      </c>
      <c r="Q5873" t="s">
        <v>46</v>
      </c>
      <c r="R5873" t="s">
        <v>49</v>
      </c>
      <c r="S5873" t="s">
        <v>45</v>
      </c>
      <c r="T5873" t="s">
        <v>62</v>
      </c>
      <c r="U5873">
        <v>55.65</v>
      </c>
      <c r="V5873">
        <v>1400.55</v>
      </c>
      <c r="W5873" t="s">
        <v>45</v>
      </c>
      <c r="X5873">
        <v>73.124837629383805</v>
      </c>
      <c r="Y5873">
        <v>25.0718950060464</v>
      </c>
      <c r="Z5873">
        <v>26.165652374410399</v>
      </c>
      <c r="AA5873" s="1" t="d">
        <v>2023-10-19</v>
      </c>
      <c r="AB5873">
        <v>19.468819034153299</v>
      </c>
      <c r="AC5873">
        <v>667.8</v>
      </c>
      <c r="AD5873" s="1" t="d">
        <v>2023-09-06</v>
      </c>
      <c r="AE5873" t="s">
        <v>46</v>
      </c>
      <c r="AF5873">
        <v>2023</v>
      </c>
      <c r="AG5873">
        <v>10</v>
      </c>
      <c r="AH5873">
        <v>19</v>
      </c>
      <c r="AI5873">
        <v>2023</v>
      </c>
      <c r="AJ5873">
        <v>9</v>
      </c>
      <c r="AK5873">
        <v>6</v>
      </c>
      <c r="AL5873">
        <v>70.959999999999994</v>
      </c>
      <c r="AM5873">
        <v>75.118819034153304</v>
      </c>
      <c r="AN5873" t="s">
        <v>58</v>
      </c>
      <c r="AO5873" t="s">
        <v>59</v>
      </c>
      <c r="AP5873" t="s">
        <v>59</v>
      </c>
      <c r="AQ5873">
        <v>29160.6</v>
      </c>
    </row>
    <row r="5874" spans="1:43" x14ac:dyDescent="0.2">
      <c r="A5874" t="s">
        <v>5936</v>
      </c>
      <c r="B5874" t="s">
        <v>44</v>
      </c>
      <c r="C5874">
        <v>0</v>
      </c>
      <c r="D5874" t="s">
        <v>46</v>
      </c>
      <c r="E5874" t="s">
        <v>45</v>
      </c>
      <c r="F5874">
        <v>1</v>
      </c>
      <c r="G5874" t="s">
        <v>45</v>
      </c>
      <c r="H5874" t="s">
        <v>46</v>
      </c>
      <c r="I5874" t="s">
        <v>65</v>
      </c>
      <c r="J5874">
        <v>177</v>
      </c>
      <c r="K5874">
        <v>8</v>
      </c>
      <c r="L5874" t="s">
        <v>46</v>
      </c>
      <c r="M5874" t="s">
        <v>46</v>
      </c>
      <c r="N5874" t="s">
        <v>46</v>
      </c>
      <c r="O5874" t="s">
        <v>46</v>
      </c>
      <c r="P5874" t="s">
        <v>46</v>
      </c>
      <c r="Q5874" t="s">
        <v>46</v>
      </c>
      <c r="R5874" t="s">
        <v>49</v>
      </c>
      <c r="S5874" t="s">
        <v>45</v>
      </c>
      <c r="T5874" t="s">
        <v>50</v>
      </c>
      <c r="U5874">
        <v>69.650000000000006</v>
      </c>
      <c r="V5874">
        <v>69.650000000000006</v>
      </c>
      <c r="W5874" t="s">
        <v>45</v>
      </c>
      <c r="X5874">
        <v>75.405530738572907</v>
      </c>
      <c r="Y5874">
        <v>45.008610485296302</v>
      </c>
      <c r="Z5874">
        <v>21.075280154040701</v>
      </c>
      <c r="AA5874" s="1" t="d">
        <v>2023-10-17</v>
      </c>
      <c r="AB5874">
        <v>0</v>
      </c>
      <c r="AC5874">
        <v>34.825000000000003</v>
      </c>
      <c r="AD5874" s="1" t="d">
        <v>2023-09-01</v>
      </c>
      <c r="AE5874" t="s">
        <v>46</v>
      </c>
      <c r="AF5874">
        <v>2023</v>
      </c>
      <c r="AG5874">
        <v>10</v>
      </c>
      <c r="AH5874">
        <v>17</v>
      </c>
      <c r="AI5874">
        <v>2023</v>
      </c>
      <c r="AJ5874">
        <v>9</v>
      </c>
      <c r="AK5874">
        <v>1</v>
      </c>
      <c r="AL5874">
        <v>55.33</v>
      </c>
      <c r="AM5874">
        <v>69.650000000000006</v>
      </c>
      <c r="AN5874" t="s">
        <v>51</v>
      </c>
      <c r="AO5874" t="s">
        <v>59</v>
      </c>
      <c r="AP5874" t="s">
        <v>53</v>
      </c>
      <c r="AQ5874">
        <v>12328.05</v>
      </c>
    </row>
    <row r="5875" spans="1:43" x14ac:dyDescent="0.2">
      <c r="A5875" t="s">
        <v>5937</v>
      </c>
      <c r="B5875" t="s">
        <v>44</v>
      </c>
      <c r="C5875">
        <v>0</v>
      </c>
      <c r="D5875" t="s">
        <v>46</v>
      </c>
      <c r="E5875" t="s">
        <v>46</v>
      </c>
      <c r="F5875">
        <v>18</v>
      </c>
      <c r="G5875" t="s">
        <v>45</v>
      </c>
      <c r="H5875" t="s">
        <v>46</v>
      </c>
      <c r="I5875" t="s">
        <v>65</v>
      </c>
      <c r="J5875">
        <v>736</v>
      </c>
      <c r="K5875">
        <v>1</v>
      </c>
      <c r="L5875" t="s">
        <v>45</v>
      </c>
      <c r="M5875" t="s">
        <v>46</v>
      </c>
      <c r="N5875" t="s">
        <v>46</v>
      </c>
      <c r="O5875" t="s">
        <v>46</v>
      </c>
      <c r="P5875" t="s">
        <v>46</v>
      </c>
      <c r="Q5875" t="s">
        <v>46</v>
      </c>
      <c r="R5875" t="s">
        <v>49</v>
      </c>
      <c r="S5875" t="s">
        <v>45</v>
      </c>
      <c r="T5875" t="s">
        <v>50</v>
      </c>
      <c r="U5875">
        <v>75.400000000000006</v>
      </c>
      <c r="V5875">
        <v>1380.4</v>
      </c>
      <c r="W5875" t="s">
        <v>46</v>
      </c>
      <c r="X5875">
        <v>56.340323692262601</v>
      </c>
      <c r="Y5875">
        <v>92.202828964177101</v>
      </c>
      <c r="Z5875">
        <v>13.2457386053521</v>
      </c>
      <c r="AA5875" s="1" t="d">
        <v>2023-10-16</v>
      </c>
      <c r="AB5875">
        <v>43.197583728497698</v>
      </c>
      <c r="AC5875">
        <v>678.6</v>
      </c>
      <c r="AD5875" s="1" t="d">
        <v>2023-09-01</v>
      </c>
      <c r="AE5875" t="s">
        <v>45</v>
      </c>
      <c r="AF5875">
        <v>2023</v>
      </c>
      <c r="AG5875">
        <v>10</v>
      </c>
      <c r="AH5875">
        <v>16</v>
      </c>
      <c r="AI5875">
        <v>2023</v>
      </c>
      <c r="AJ5875">
        <v>9</v>
      </c>
      <c r="AK5875">
        <v>1</v>
      </c>
      <c r="AL5875">
        <v>61.09</v>
      </c>
      <c r="AM5875">
        <v>118.597583728497</v>
      </c>
      <c r="AN5875" t="s">
        <v>58</v>
      </c>
      <c r="AO5875" t="s">
        <v>53</v>
      </c>
      <c r="AP5875" t="s">
        <v>59</v>
      </c>
      <c r="AQ5875">
        <v>55494.400000000001</v>
      </c>
    </row>
    <row r="5876" spans="1:43" x14ac:dyDescent="0.2">
      <c r="A5876" t="s">
        <v>5938</v>
      </c>
      <c r="B5876" t="s">
        <v>44</v>
      </c>
      <c r="C5876">
        <v>0</v>
      </c>
      <c r="D5876" t="s">
        <v>46</v>
      </c>
      <c r="E5876" t="s">
        <v>46</v>
      </c>
      <c r="F5876">
        <v>10</v>
      </c>
      <c r="G5876" t="s">
        <v>45</v>
      </c>
      <c r="H5876" t="s">
        <v>45</v>
      </c>
      <c r="I5876" t="s">
        <v>65</v>
      </c>
      <c r="J5876">
        <v>121</v>
      </c>
      <c r="K5876">
        <v>1</v>
      </c>
      <c r="L5876" t="s">
        <v>46</v>
      </c>
      <c r="M5876" t="s">
        <v>46</v>
      </c>
      <c r="N5876" t="s">
        <v>45</v>
      </c>
      <c r="O5876" t="s">
        <v>46</v>
      </c>
      <c r="P5876" t="s">
        <v>45</v>
      </c>
      <c r="Q5876" t="s">
        <v>45</v>
      </c>
      <c r="R5876" t="s">
        <v>49</v>
      </c>
      <c r="S5876" t="s">
        <v>45</v>
      </c>
      <c r="T5876" t="s">
        <v>50</v>
      </c>
      <c r="U5876">
        <v>100.6</v>
      </c>
      <c r="V5876">
        <v>1060.2</v>
      </c>
      <c r="W5876" t="s">
        <v>45</v>
      </c>
      <c r="X5876">
        <v>89.065979889999994</v>
      </c>
      <c r="Y5876">
        <v>61.971680272478501</v>
      </c>
      <c r="Z5876">
        <v>25.385115508129498</v>
      </c>
      <c r="AA5876" s="1" t="d">
        <v>2023-10-22</v>
      </c>
      <c r="AB5876">
        <v>0</v>
      </c>
      <c r="AC5876">
        <v>503</v>
      </c>
      <c r="AD5876" s="1" t="d">
        <v>2023-09-08</v>
      </c>
      <c r="AE5876" t="s">
        <v>46</v>
      </c>
      <c r="AF5876">
        <v>2023</v>
      </c>
      <c r="AG5876">
        <v>10</v>
      </c>
      <c r="AH5876">
        <v>22</v>
      </c>
      <c r="AI5876">
        <v>2023</v>
      </c>
      <c r="AJ5876">
        <v>9</v>
      </c>
      <c r="AK5876">
        <v>8</v>
      </c>
      <c r="AL5876">
        <v>73.680000000000007</v>
      </c>
      <c r="AM5876">
        <v>100.6</v>
      </c>
      <c r="AN5876" t="s">
        <v>51</v>
      </c>
      <c r="AO5876" t="s">
        <v>53</v>
      </c>
      <c r="AP5876" t="s">
        <v>53</v>
      </c>
      <c r="AQ5876">
        <v>12172.5999999999</v>
      </c>
    </row>
    <row r="5877" spans="1:43" x14ac:dyDescent="0.2">
      <c r="A5877" t="s">
        <v>5939</v>
      </c>
      <c r="B5877" t="s">
        <v>44</v>
      </c>
      <c r="C5877">
        <v>0</v>
      </c>
      <c r="D5877" t="s">
        <v>45</v>
      </c>
      <c r="E5877" t="s">
        <v>46</v>
      </c>
      <c r="F5877">
        <v>65</v>
      </c>
      <c r="G5877" t="s">
        <v>45</v>
      </c>
      <c r="H5877" t="s">
        <v>46</v>
      </c>
      <c r="I5877" t="s">
        <v>48</v>
      </c>
      <c r="J5877">
        <v>436</v>
      </c>
      <c r="K5877">
        <v>3</v>
      </c>
      <c r="L5877" t="s">
        <v>45</v>
      </c>
      <c r="M5877" t="s">
        <v>45</v>
      </c>
      <c r="N5877" t="s">
        <v>45</v>
      </c>
      <c r="O5877" t="s">
        <v>46</v>
      </c>
      <c r="P5877" t="s">
        <v>46</v>
      </c>
      <c r="Q5877" t="s">
        <v>45</v>
      </c>
      <c r="R5877" t="s">
        <v>75</v>
      </c>
      <c r="S5877" t="s">
        <v>46</v>
      </c>
      <c r="T5877" t="s">
        <v>62</v>
      </c>
      <c r="U5877">
        <v>71</v>
      </c>
      <c r="V5877">
        <v>4386.2</v>
      </c>
      <c r="W5877" t="s">
        <v>46</v>
      </c>
      <c r="X5877">
        <v>55.299065472390701</v>
      </c>
      <c r="Y5877">
        <v>69.233208725289799</v>
      </c>
      <c r="Z5877">
        <v>7.7337023702647798</v>
      </c>
      <c r="AA5877" s="1" t="d">
        <v>2025-01-06</v>
      </c>
      <c r="AB5877">
        <v>20.332017165103601</v>
      </c>
      <c r="AC5877">
        <v>2307.5</v>
      </c>
      <c r="AD5877" s="1" t="d">
        <v>2023-09-08</v>
      </c>
      <c r="AE5877" t="s">
        <v>45</v>
      </c>
      <c r="AF5877">
        <v>2025</v>
      </c>
      <c r="AG5877">
        <v>1</v>
      </c>
      <c r="AH5877">
        <v>6</v>
      </c>
      <c r="AI5877">
        <v>2023</v>
      </c>
      <c r="AJ5877">
        <v>9</v>
      </c>
      <c r="AK5877">
        <v>8</v>
      </c>
      <c r="AL5877">
        <v>112.57</v>
      </c>
      <c r="AM5877">
        <v>91.332017165103693</v>
      </c>
      <c r="AN5877" t="s">
        <v>63</v>
      </c>
      <c r="AO5877" t="s">
        <v>53</v>
      </c>
      <c r="AP5877" t="s">
        <v>59</v>
      </c>
      <c r="AQ5877">
        <v>30956</v>
      </c>
    </row>
    <row r="5878" spans="1:43" x14ac:dyDescent="0.2">
      <c r="A5878" t="s">
        <v>5940</v>
      </c>
      <c r="B5878" t="s">
        <v>44</v>
      </c>
      <c r="C5878">
        <v>1</v>
      </c>
      <c r="D5878" t="s">
        <v>46</v>
      </c>
      <c r="E5878" t="s">
        <v>46</v>
      </c>
      <c r="F5878">
        <v>1</v>
      </c>
      <c r="G5878" t="s">
        <v>45</v>
      </c>
      <c r="H5878" t="s">
        <v>46</v>
      </c>
      <c r="I5878" t="s">
        <v>65</v>
      </c>
      <c r="J5878">
        <v>968</v>
      </c>
      <c r="K5878">
        <v>3</v>
      </c>
      <c r="L5878" t="s">
        <v>46</v>
      </c>
      <c r="M5878" t="s">
        <v>45</v>
      </c>
      <c r="N5878" t="s">
        <v>46</v>
      </c>
      <c r="O5878" t="s">
        <v>46</v>
      </c>
      <c r="P5878" t="s">
        <v>46</v>
      </c>
      <c r="Q5878" t="s">
        <v>45</v>
      </c>
      <c r="R5878" t="s">
        <v>49</v>
      </c>
      <c r="S5878" t="s">
        <v>45</v>
      </c>
      <c r="T5878" t="s">
        <v>50</v>
      </c>
      <c r="U5878">
        <v>86</v>
      </c>
      <c r="V5878">
        <v>86</v>
      </c>
      <c r="W5878" t="s">
        <v>45</v>
      </c>
      <c r="X5878">
        <v>45.732990792769897</v>
      </c>
      <c r="Y5878">
        <v>41.924086599017002</v>
      </c>
      <c r="Z5878">
        <v>30.4695324083022</v>
      </c>
      <c r="AA5878" s="1" t="d">
        <v>2023-10-15</v>
      </c>
      <c r="AB5878">
        <v>44.680464276423997</v>
      </c>
      <c r="AC5878">
        <v>43</v>
      </c>
      <c r="AD5878" s="1" t="d">
        <v>2023-09-07</v>
      </c>
      <c r="AE5878" t="s">
        <v>45</v>
      </c>
      <c r="AF5878">
        <v>2023</v>
      </c>
      <c r="AG5878">
        <v>10</v>
      </c>
      <c r="AH5878">
        <v>15</v>
      </c>
      <c r="AI5878">
        <v>2023</v>
      </c>
      <c r="AJ5878">
        <v>9</v>
      </c>
      <c r="AK5878">
        <v>7</v>
      </c>
      <c r="AL5878">
        <v>16.260000000000002</v>
      </c>
      <c r="AM5878">
        <v>130.680464276424</v>
      </c>
      <c r="AN5878" t="s">
        <v>51</v>
      </c>
      <c r="AO5878" t="s">
        <v>53</v>
      </c>
      <c r="AP5878" t="s">
        <v>52</v>
      </c>
      <c r="AQ5878">
        <v>83248</v>
      </c>
    </row>
    <row r="5879" spans="1:43" x14ac:dyDescent="0.2">
      <c r="A5879" t="s">
        <v>5941</v>
      </c>
      <c r="B5879" t="s">
        <v>44</v>
      </c>
      <c r="C5879">
        <v>0</v>
      </c>
      <c r="D5879" t="s">
        <v>46</v>
      </c>
      <c r="E5879" t="s">
        <v>46</v>
      </c>
      <c r="F5879">
        <v>53</v>
      </c>
      <c r="G5879" t="s">
        <v>45</v>
      </c>
      <c r="H5879" t="s">
        <v>45</v>
      </c>
      <c r="I5879" t="s">
        <v>65</v>
      </c>
      <c r="J5879">
        <v>20</v>
      </c>
      <c r="K5879">
        <v>5</v>
      </c>
      <c r="L5879" t="s">
        <v>45</v>
      </c>
      <c r="M5879" t="s">
        <v>46</v>
      </c>
      <c r="N5879" t="s">
        <v>45</v>
      </c>
      <c r="O5879" t="s">
        <v>46</v>
      </c>
      <c r="P5879" t="s">
        <v>45</v>
      </c>
      <c r="Q5879" t="s">
        <v>45</v>
      </c>
      <c r="R5879" t="s">
        <v>56</v>
      </c>
      <c r="S5879" t="s">
        <v>45</v>
      </c>
      <c r="T5879" t="s">
        <v>68</v>
      </c>
      <c r="U5879">
        <v>106.95</v>
      </c>
      <c r="V5879">
        <v>5785.5</v>
      </c>
      <c r="W5879" t="s">
        <v>45</v>
      </c>
      <c r="X5879">
        <v>75.711671070475703</v>
      </c>
      <c r="Y5879">
        <v>47.765274947630601</v>
      </c>
      <c r="Z5879">
        <v>31.500875246422599</v>
      </c>
      <c r="AA5879" s="1" t="d">
        <v>2024-04-16</v>
      </c>
      <c r="AB5879">
        <v>0</v>
      </c>
      <c r="AC5879">
        <v>2834.1750000000002</v>
      </c>
      <c r="AD5879" s="1" t="d">
        <v>2023-09-13</v>
      </c>
      <c r="AE5879" t="s">
        <v>46</v>
      </c>
      <c r="AF5879">
        <v>2024</v>
      </c>
      <c r="AG5879">
        <v>4</v>
      </c>
      <c r="AH5879">
        <v>16</v>
      </c>
      <c r="AI5879">
        <v>2023</v>
      </c>
      <c r="AJ5879">
        <v>9</v>
      </c>
      <c r="AK5879">
        <v>13</v>
      </c>
      <c r="AL5879">
        <v>97.21</v>
      </c>
      <c r="AM5879">
        <v>106.95</v>
      </c>
      <c r="AN5879" t="s">
        <v>63</v>
      </c>
      <c r="AO5879" t="s">
        <v>53</v>
      </c>
      <c r="AP5879" t="s">
        <v>53</v>
      </c>
      <c r="AQ5879">
        <v>2139</v>
      </c>
    </row>
    <row r="5880" spans="1:43" x14ac:dyDescent="0.2">
      <c r="A5880" t="s">
        <v>5942</v>
      </c>
      <c r="B5880" t="s">
        <v>55</v>
      </c>
      <c r="C5880">
        <v>0</v>
      </c>
      <c r="D5880" t="s">
        <v>46</v>
      </c>
      <c r="E5880" t="s">
        <v>46</v>
      </c>
      <c r="F5880">
        <v>3</v>
      </c>
      <c r="G5880" t="s">
        <v>45</v>
      </c>
      <c r="H5880" t="s">
        <v>46</v>
      </c>
      <c r="I5880" t="s">
        <v>46</v>
      </c>
      <c r="J5880">
        <v>0</v>
      </c>
      <c r="K5880">
        <v>0</v>
      </c>
      <c r="L5880" t="s">
        <v>74</v>
      </c>
      <c r="M5880" t="s">
        <v>74</v>
      </c>
      <c r="N5880" t="s">
        <v>74</v>
      </c>
      <c r="O5880" t="s">
        <v>74</v>
      </c>
      <c r="P5880" t="s">
        <v>74</v>
      </c>
      <c r="Q5880" t="s">
        <v>74</v>
      </c>
      <c r="R5880" t="s">
        <v>56</v>
      </c>
      <c r="S5880" t="s">
        <v>46</v>
      </c>
      <c r="T5880" t="s">
        <v>57</v>
      </c>
      <c r="U5880">
        <v>21.2</v>
      </c>
      <c r="V5880">
        <v>52.05</v>
      </c>
      <c r="W5880" t="s">
        <v>46</v>
      </c>
      <c r="X5880">
        <v>57.738877979999998</v>
      </c>
      <c r="Y5880">
        <v>72.374807608533999</v>
      </c>
      <c r="Z5880">
        <v>18.592198078013499</v>
      </c>
      <c r="AA5880" s="1" t="d">
        <v>2024-04-09</v>
      </c>
      <c r="AB5880">
        <v>0</v>
      </c>
      <c r="AC5880">
        <v>31.8</v>
      </c>
      <c r="AD5880" s="1" t="d">
        <v>2023-09-11</v>
      </c>
      <c r="AE5880" t="s">
        <v>46</v>
      </c>
      <c r="AF5880">
        <v>2024</v>
      </c>
      <c r="AG5880">
        <v>4</v>
      </c>
      <c r="AH5880">
        <v>9</v>
      </c>
      <c r="AI5880">
        <v>2023</v>
      </c>
      <c r="AJ5880">
        <v>9</v>
      </c>
      <c r="AK5880">
        <v>11</v>
      </c>
      <c r="AL5880">
        <v>42.15</v>
      </c>
      <c r="AM5880">
        <v>21.2</v>
      </c>
      <c r="AN5880" t="s">
        <v>51</v>
      </c>
      <c r="AO5880" t="s">
        <v>52</v>
      </c>
      <c r="AP5880" t="s">
        <v>59</v>
      </c>
      <c r="AQ5880">
        <v>0</v>
      </c>
    </row>
    <row r="5881" spans="1:43" x14ac:dyDescent="0.2">
      <c r="A5881" t="s">
        <v>5943</v>
      </c>
      <c r="B5881" t="s">
        <v>55</v>
      </c>
      <c r="C5881">
        <v>0</v>
      </c>
      <c r="D5881" t="s">
        <v>45</v>
      </c>
      <c r="E5881" t="s">
        <v>46</v>
      </c>
      <c r="F5881">
        <v>33</v>
      </c>
      <c r="G5881" t="s">
        <v>45</v>
      </c>
      <c r="H5881" t="s">
        <v>46</v>
      </c>
      <c r="I5881" t="s">
        <v>48</v>
      </c>
      <c r="J5881">
        <v>650</v>
      </c>
      <c r="K5881">
        <v>9</v>
      </c>
      <c r="L5881" t="s">
        <v>45</v>
      </c>
      <c r="M5881" t="s">
        <v>45</v>
      </c>
      <c r="N5881" t="s">
        <v>46</v>
      </c>
      <c r="O5881" t="s">
        <v>45</v>
      </c>
      <c r="P5881" t="s">
        <v>46</v>
      </c>
      <c r="Q5881" t="s">
        <v>46</v>
      </c>
      <c r="R5881" t="s">
        <v>75</v>
      </c>
      <c r="S5881" t="s">
        <v>45</v>
      </c>
      <c r="T5881" t="s">
        <v>57</v>
      </c>
      <c r="U5881">
        <v>61.05</v>
      </c>
      <c r="V5881">
        <v>2018.4</v>
      </c>
      <c r="W5881" t="s">
        <v>46</v>
      </c>
      <c r="X5881">
        <v>74.819372061360795</v>
      </c>
      <c r="Y5881">
        <v>90.363028920000005</v>
      </c>
      <c r="Z5881">
        <v>3.5516195101947199</v>
      </c>
      <c r="AA5881" s="1" t="d">
        <v>2025-06-21</v>
      </c>
      <c r="AB5881">
        <v>29.516007811171999</v>
      </c>
      <c r="AC5881">
        <v>1007.325</v>
      </c>
      <c r="AD5881" s="1" t="d">
        <v>2023-08-15</v>
      </c>
      <c r="AE5881" t="s">
        <v>46</v>
      </c>
      <c r="AF5881">
        <v>2025</v>
      </c>
      <c r="AG5881">
        <v>6</v>
      </c>
      <c r="AH5881">
        <v>21</v>
      </c>
      <c r="AI5881">
        <v>2023</v>
      </c>
      <c r="AJ5881">
        <v>8</v>
      </c>
      <c r="AK5881">
        <v>15</v>
      </c>
      <c r="AL5881">
        <v>104.27</v>
      </c>
      <c r="AM5881">
        <v>90.566007811172</v>
      </c>
      <c r="AN5881" t="s">
        <v>58</v>
      </c>
      <c r="AO5881" t="s">
        <v>59</v>
      </c>
      <c r="AP5881" t="s">
        <v>59</v>
      </c>
      <c r="AQ5881">
        <v>39682.5</v>
      </c>
    </row>
    <row r="5882" spans="1:43" x14ac:dyDescent="0.2">
      <c r="A5882" t="s">
        <v>5944</v>
      </c>
      <c r="B5882" t="s">
        <v>55</v>
      </c>
      <c r="C5882">
        <v>0</v>
      </c>
      <c r="D5882" t="s">
        <v>46</v>
      </c>
      <c r="E5882" t="s">
        <v>46</v>
      </c>
      <c r="F5882">
        <v>3</v>
      </c>
      <c r="G5882" t="s">
        <v>46</v>
      </c>
      <c r="H5882" t="s">
        <v>47</v>
      </c>
      <c r="I5882" t="s">
        <v>48</v>
      </c>
      <c r="J5882">
        <v>479</v>
      </c>
      <c r="K5882">
        <v>1</v>
      </c>
      <c r="L5882" t="s">
        <v>46</v>
      </c>
      <c r="M5882" t="s">
        <v>45</v>
      </c>
      <c r="N5882" t="s">
        <v>46</v>
      </c>
      <c r="O5882" t="s">
        <v>46</v>
      </c>
      <c r="P5882" t="s">
        <v>46</v>
      </c>
      <c r="Q5882" t="s">
        <v>46</v>
      </c>
      <c r="R5882" t="s">
        <v>49</v>
      </c>
      <c r="S5882" t="s">
        <v>45</v>
      </c>
      <c r="T5882" t="s">
        <v>50</v>
      </c>
      <c r="U5882">
        <v>29.6</v>
      </c>
      <c r="V5882">
        <v>79.45</v>
      </c>
      <c r="W5882" t="s">
        <v>45</v>
      </c>
      <c r="X5882">
        <v>33.944970983491999</v>
      </c>
      <c r="Y5882">
        <v>39.551636860969197</v>
      </c>
      <c r="Z5882">
        <v>20.103351525017899</v>
      </c>
      <c r="AA5882" s="1" t="d">
        <v>2023-10-06</v>
      </c>
      <c r="AB5882">
        <v>18.170258717455798</v>
      </c>
      <c r="AC5882">
        <v>44.4</v>
      </c>
      <c r="AD5882" s="1" t="d">
        <v>2023-09-06</v>
      </c>
      <c r="AE5882" t="s">
        <v>46</v>
      </c>
      <c r="AF5882">
        <v>2023</v>
      </c>
      <c r="AG5882">
        <v>10</v>
      </c>
      <c r="AH5882">
        <v>6</v>
      </c>
      <c r="AI5882">
        <v>2023</v>
      </c>
      <c r="AJ5882">
        <v>9</v>
      </c>
      <c r="AK5882">
        <v>6</v>
      </c>
      <c r="AL5882">
        <v>16.84</v>
      </c>
      <c r="AM5882">
        <v>47.770258717455803</v>
      </c>
      <c r="AN5882" t="s">
        <v>51</v>
      </c>
      <c r="AO5882" t="s">
        <v>52</v>
      </c>
      <c r="AP5882" t="s">
        <v>52</v>
      </c>
      <c r="AQ5882">
        <v>14178.4</v>
      </c>
    </row>
    <row r="5883" spans="1:43" x14ac:dyDescent="0.2">
      <c r="A5883" t="s">
        <v>5945</v>
      </c>
      <c r="B5883" t="s">
        <v>44</v>
      </c>
      <c r="C5883">
        <v>0</v>
      </c>
      <c r="D5883" t="s">
        <v>46</v>
      </c>
      <c r="E5883" t="s">
        <v>46</v>
      </c>
      <c r="F5883">
        <v>34</v>
      </c>
      <c r="G5883" t="s">
        <v>45</v>
      </c>
      <c r="H5883" t="s">
        <v>46</v>
      </c>
      <c r="I5883" t="s">
        <v>48</v>
      </c>
      <c r="J5883">
        <v>618</v>
      </c>
      <c r="K5883">
        <v>10</v>
      </c>
      <c r="L5883" t="s">
        <v>45</v>
      </c>
      <c r="M5883" t="s">
        <v>46</v>
      </c>
      <c r="N5883" t="s">
        <v>45</v>
      </c>
      <c r="O5883" t="s">
        <v>45</v>
      </c>
      <c r="P5883" t="s">
        <v>45</v>
      </c>
      <c r="Q5883" t="s">
        <v>45</v>
      </c>
      <c r="R5883" t="s">
        <v>56</v>
      </c>
      <c r="S5883" t="s">
        <v>45</v>
      </c>
      <c r="T5883" t="s">
        <v>62</v>
      </c>
      <c r="U5883">
        <v>79.95</v>
      </c>
      <c r="V5883">
        <v>2727.3</v>
      </c>
      <c r="W5883" t="s">
        <v>46</v>
      </c>
      <c r="X5883">
        <v>90.886839122246002</v>
      </c>
      <c r="Y5883">
        <v>74.044650648161394</v>
      </c>
      <c r="Z5883">
        <v>16.268673931098601</v>
      </c>
      <c r="AA5883" s="1" t="d">
        <v>2024-02-28</v>
      </c>
      <c r="AB5883">
        <v>35.072105202593697</v>
      </c>
      <c r="AC5883">
        <v>1359.15</v>
      </c>
      <c r="AD5883" s="1" t="d">
        <v>2023-08-06</v>
      </c>
      <c r="AE5883" t="s">
        <v>46</v>
      </c>
      <c r="AF5883">
        <v>2024</v>
      </c>
      <c r="AG5883">
        <v>2</v>
      </c>
      <c r="AH5883">
        <v>28</v>
      </c>
      <c r="AI5883">
        <v>2023</v>
      </c>
      <c r="AJ5883">
        <v>8</v>
      </c>
      <c r="AK5883">
        <v>6</v>
      </c>
      <c r="AL5883">
        <v>108.62</v>
      </c>
      <c r="AM5883">
        <v>115.022105202593</v>
      </c>
      <c r="AN5883" t="s">
        <v>58</v>
      </c>
      <c r="AO5883" t="s">
        <v>53</v>
      </c>
      <c r="AP5883" t="s">
        <v>53</v>
      </c>
      <c r="AQ5883">
        <v>49409.1</v>
      </c>
    </row>
    <row r="5884" spans="1:43" x14ac:dyDescent="0.2">
      <c r="A5884" t="s">
        <v>5946</v>
      </c>
      <c r="B5884" t="s">
        <v>44</v>
      </c>
      <c r="C5884">
        <v>0</v>
      </c>
      <c r="D5884" t="s">
        <v>45</v>
      </c>
      <c r="E5884" t="s">
        <v>45</v>
      </c>
      <c r="F5884">
        <v>14</v>
      </c>
      <c r="G5884" t="s">
        <v>45</v>
      </c>
      <c r="H5884" t="s">
        <v>46</v>
      </c>
      <c r="I5884" t="s">
        <v>46</v>
      </c>
      <c r="J5884">
        <v>0</v>
      </c>
      <c r="K5884">
        <v>0</v>
      </c>
      <c r="L5884" t="s">
        <v>74</v>
      </c>
      <c r="M5884" t="s">
        <v>74</v>
      </c>
      <c r="N5884" t="s">
        <v>74</v>
      </c>
      <c r="O5884" t="s">
        <v>74</v>
      </c>
      <c r="P5884" t="s">
        <v>74</v>
      </c>
      <c r="Q5884" t="s">
        <v>74</v>
      </c>
      <c r="R5884" t="s">
        <v>75</v>
      </c>
      <c r="S5884" t="s">
        <v>45</v>
      </c>
      <c r="T5884" t="s">
        <v>57</v>
      </c>
      <c r="U5884">
        <v>19.7</v>
      </c>
      <c r="V5884">
        <v>263.64999999999998</v>
      </c>
      <c r="W5884" t="s">
        <v>46</v>
      </c>
      <c r="X5884">
        <v>80.084401120606003</v>
      </c>
      <c r="Y5884">
        <v>89.005330773315904</v>
      </c>
      <c r="Z5884">
        <v>6.1757538584594798</v>
      </c>
      <c r="AA5884" s="1" t="d">
        <v>2025-05-22</v>
      </c>
      <c r="AB5884">
        <v>0</v>
      </c>
      <c r="AC5884">
        <v>137.9</v>
      </c>
      <c r="AD5884" s="1" t="d">
        <v>2023-06-20</v>
      </c>
      <c r="AE5884" t="s">
        <v>46</v>
      </c>
      <c r="AF5884">
        <v>2025</v>
      </c>
      <c r="AG5884">
        <v>5</v>
      </c>
      <c r="AH5884">
        <v>22</v>
      </c>
      <c r="AI5884">
        <v>2023</v>
      </c>
      <c r="AJ5884">
        <v>6</v>
      </c>
      <c r="AK5884">
        <v>20</v>
      </c>
      <c r="AL5884">
        <v>87.91</v>
      </c>
      <c r="AM5884">
        <v>19.7</v>
      </c>
      <c r="AN5884" t="s">
        <v>58</v>
      </c>
      <c r="AO5884" t="s">
        <v>52</v>
      </c>
      <c r="AP5884" t="s">
        <v>53</v>
      </c>
      <c r="AQ5884">
        <v>0</v>
      </c>
    </row>
    <row r="5885" spans="1:43" x14ac:dyDescent="0.2">
      <c r="A5885" t="s">
        <v>5947</v>
      </c>
      <c r="B5885" t="s">
        <v>44</v>
      </c>
      <c r="C5885">
        <v>0</v>
      </c>
      <c r="D5885" t="s">
        <v>46</v>
      </c>
      <c r="E5885" t="s">
        <v>46</v>
      </c>
      <c r="F5885">
        <v>13</v>
      </c>
      <c r="G5885" t="s">
        <v>45</v>
      </c>
      <c r="H5885" t="s">
        <v>46</v>
      </c>
      <c r="I5885" t="s">
        <v>46</v>
      </c>
      <c r="J5885">
        <v>0</v>
      </c>
      <c r="K5885">
        <v>0</v>
      </c>
      <c r="L5885" t="s">
        <v>74</v>
      </c>
      <c r="M5885" t="s">
        <v>74</v>
      </c>
      <c r="N5885" t="s">
        <v>74</v>
      </c>
      <c r="O5885" t="s">
        <v>74</v>
      </c>
      <c r="P5885" t="s">
        <v>74</v>
      </c>
      <c r="Q5885" t="s">
        <v>74</v>
      </c>
      <c r="R5885" t="s">
        <v>49</v>
      </c>
      <c r="S5885" t="s">
        <v>45</v>
      </c>
      <c r="T5885" t="s">
        <v>57</v>
      </c>
      <c r="U5885">
        <v>20.3</v>
      </c>
      <c r="V5885">
        <v>275.39999999999998</v>
      </c>
      <c r="W5885" t="s">
        <v>46</v>
      </c>
      <c r="X5885">
        <v>47.492851762554899</v>
      </c>
      <c r="Y5885">
        <v>96.994359830087006</v>
      </c>
      <c r="Z5885">
        <v>1.0200863270798799</v>
      </c>
      <c r="AA5885" s="1" t="d">
        <v>2023-10-28</v>
      </c>
      <c r="AB5885">
        <v>0</v>
      </c>
      <c r="AC5885">
        <v>131.94999999999999</v>
      </c>
      <c r="AD5885" s="1" t="d">
        <v>2023-09-03</v>
      </c>
      <c r="AE5885" t="s">
        <v>46</v>
      </c>
      <c r="AF5885">
        <v>2023</v>
      </c>
      <c r="AG5885">
        <v>10</v>
      </c>
      <c r="AH5885">
        <v>28</v>
      </c>
      <c r="AI5885">
        <v>2023</v>
      </c>
      <c r="AJ5885">
        <v>9</v>
      </c>
      <c r="AK5885">
        <v>3</v>
      </c>
      <c r="AL5885">
        <v>59.47</v>
      </c>
      <c r="AM5885">
        <v>20.3</v>
      </c>
      <c r="AN5885" t="s">
        <v>58</v>
      </c>
      <c r="AO5885" t="s">
        <v>52</v>
      </c>
      <c r="AP5885" t="s">
        <v>52</v>
      </c>
      <c r="AQ5885">
        <v>0</v>
      </c>
    </row>
    <row r="5886" spans="1:43" x14ac:dyDescent="0.2">
      <c r="A5886" t="s">
        <v>5948</v>
      </c>
      <c r="B5886" t="s">
        <v>55</v>
      </c>
      <c r="C5886">
        <v>1</v>
      </c>
      <c r="D5886" t="s">
        <v>45</v>
      </c>
      <c r="E5886" t="s">
        <v>46</v>
      </c>
      <c r="F5886">
        <v>46</v>
      </c>
      <c r="G5886" t="s">
        <v>46</v>
      </c>
      <c r="H5886" t="s">
        <v>47</v>
      </c>
      <c r="I5886" t="s">
        <v>48</v>
      </c>
      <c r="J5886">
        <v>350</v>
      </c>
      <c r="K5886">
        <v>3</v>
      </c>
      <c r="L5886" t="s">
        <v>46</v>
      </c>
      <c r="M5886" t="s">
        <v>45</v>
      </c>
      <c r="N5886" t="s">
        <v>45</v>
      </c>
      <c r="O5886" t="s">
        <v>45</v>
      </c>
      <c r="P5886" t="s">
        <v>45</v>
      </c>
      <c r="Q5886" t="s">
        <v>45</v>
      </c>
      <c r="R5886" t="s">
        <v>56</v>
      </c>
      <c r="S5886" t="s">
        <v>45</v>
      </c>
      <c r="T5886" t="s">
        <v>62</v>
      </c>
      <c r="U5886">
        <v>59.9</v>
      </c>
      <c r="V5886">
        <v>2816.65</v>
      </c>
      <c r="W5886" t="s">
        <v>45</v>
      </c>
      <c r="X5886">
        <v>47.8183431423057</v>
      </c>
      <c r="Y5886">
        <v>67.8392259520176</v>
      </c>
      <c r="Z5886">
        <v>29.31394148</v>
      </c>
      <c r="AA5886" s="1" t="d">
        <v>2024-02-29</v>
      </c>
      <c r="AB5886">
        <v>29.207340610475502</v>
      </c>
      <c r="AC5886">
        <v>1377.7</v>
      </c>
      <c r="AD5886" s="1" t="d">
        <v>2023-09-02</v>
      </c>
      <c r="AE5886" t="s">
        <v>45</v>
      </c>
      <c r="AF5886">
        <v>2024</v>
      </c>
      <c r="AG5886">
        <v>2</v>
      </c>
      <c r="AH5886">
        <v>29</v>
      </c>
      <c r="AI5886">
        <v>2023</v>
      </c>
      <c r="AJ5886">
        <v>9</v>
      </c>
      <c r="AK5886">
        <v>2</v>
      </c>
      <c r="AL5886">
        <v>64.5</v>
      </c>
      <c r="AM5886">
        <v>89.107340610475504</v>
      </c>
      <c r="AN5886" t="s">
        <v>63</v>
      </c>
      <c r="AO5886" t="s">
        <v>59</v>
      </c>
      <c r="AP5886" t="s">
        <v>52</v>
      </c>
      <c r="AQ5886">
        <v>20965</v>
      </c>
    </row>
    <row r="5887" spans="1:43" x14ac:dyDescent="0.2">
      <c r="A5887" t="s">
        <v>5949</v>
      </c>
      <c r="B5887" t="s">
        <v>55</v>
      </c>
      <c r="C5887">
        <v>0</v>
      </c>
      <c r="D5887" t="s">
        <v>45</v>
      </c>
      <c r="E5887" t="s">
        <v>45</v>
      </c>
      <c r="F5887">
        <v>23</v>
      </c>
      <c r="G5887" t="s">
        <v>45</v>
      </c>
      <c r="H5887" t="s">
        <v>45</v>
      </c>
      <c r="I5887" t="s">
        <v>46</v>
      </c>
      <c r="J5887">
        <v>0</v>
      </c>
      <c r="K5887">
        <v>0</v>
      </c>
      <c r="L5887" t="s">
        <v>74</v>
      </c>
      <c r="M5887" t="s">
        <v>74</v>
      </c>
      <c r="N5887" t="s">
        <v>74</v>
      </c>
      <c r="O5887" t="s">
        <v>74</v>
      </c>
      <c r="P5887" t="s">
        <v>74</v>
      </c>
      <c r="Q5887" t="s">
        <v>74</v>
      </c>
      <c r="R5887" t="s">
        <v>56</v>
      </c>
      <c r="S5887" t="s">
        <v>46</v>
      </c>
      <c r="T5887" t="s">
        <v>57</v>
      </c>
      <c r="U5887">
        <v>24.35</v>
      </c>
      <c r="V5887">
        <v>538.5</v>
      </c>
      <c r="W5887" t="s">
        <v>46</v>
      </c>
      <c r="X5887">
        <v>95.083988561462903</v>
      </c>
      <c r="Y5887">
        <v>75.982049730583597</v>
      </c>
      <c r="Z5887">
        <v>11.1893757817443</v>
      </c>
      <c r="AA5887" s="1" t="d">
        <v>2024-02-13</v>
      </c>
      <c r="AB5887">
        <v>0</v>
      </c>
      <c r="AC5887">
        <v>280.02499999999998</v>
      </c>
      <c r="AD5887" s="1" t="d">
        <v>2023-07-30</v>
      </c>
      <c r="AE5887" t="s">
        <v>46</v>
      </c>
      <c r="AF5887">
        <v>2024</v>
      </c>
      <c r="AG5887">
        <v>2</v>
      </c>
      <c r="AH5887">
        <v>13</v>
      </c>
      <c r="AI5887">
        <v>2023</v>
      </c>
      <c r="AJ5887">
        <v>7</v>
      </c>
      <c r="AK5887">
        <v>30</v>
      </c>
      <c r="AL5887">
        <v>106.89</v>
      </c>
      <c r="AM5887">
        <v>24.35</v>
      </c>
      <c r="AN5887" t="s">
        <v>58</v>
      </c>
      <c r="AO5887" t="s">
        <v>52</v>
      </c>
      <c r="AP5887" t="s">
        <v>53</v>
      </c>
      <c r="AQ5887">
        <v>0</v>
      </c>
    </row>
    <row r="5888" spans="1:43" x14ac:dyDescent="0.2">
      <c r="A5888" t="s">
        <v>5950</v>
      </c>
      <c r="B5888" t="s">
        <v>44</v>
      </c>
      <c r="C5888">
        <v>0</v>
      </c>
      <c r="D5888" t="s">
        <v>45</v>
      </c>
      <c r="E5888" t="s">
        <v>45</v>
      </c>
      <c r="F5888">
        <v>47</v>
      </c>
      <c r="G5888" t="s">
        <v>45</v>
      </c>
      <c r="H5888" t="s">
        <v>46</v>
      </c>
      <c r="I5888" t="s">
        <v>46</v>
      </c>
      <c r="J5888">
        <v>0</v>
      </c>
      <c r="K5888">
        <v>0</v>
      </c>
      <c r="L5888" t="s">
        <v>74</v>
      </c>
      <c r="M5888" t="s">
        <v>74</v>
      </c>
      <c r="N5888" t="s">
        <v>74</v>
      </c>
      <c r="O5888" t="s">
        <v>74</v>
      </c>
      <c r="P5888" t="s">
        <v>74</v>
      </c>
      <c r="Q5888" t="s">
        <v>74</v>
      </c>
      <c r="R5888" t="s">
        <v>75</v>
      </c>
      <c r="S5888" t="s">
        <v>46</v>
      </c>
      <c r="T5888" t="s">
        <v>57</v>
      </c>
      <c r="U5888">
        <v>19.75</v>
      </c>
      <c r="V5888">
        <v>948.9</v>
      </c>
      <c r="W5888" t="s">
        <v>46</v>
      </c>
      <c r="X5888">
        <v>58.939301447530603</v>
      </c>
      <c r="Y5888">
        <v>86.813623265752994</v>
      </c>
      <c r="Z5888">
        <v>8.7269600699305805</v>
      </c>
      <c r="AA5888" s="1" t="d">
        <v>2025-07-06</v>
      </c>
      <c r="AB5888">
        <v>0</v>
      </c>
      <c r="AC5888">
        <v>464.125</v>
      </c>
      <c r="AD5888" s="1" t="d">
        <v>2023-09-13</v>
      </c>
      <c r="AE5888" t="s">
        <v>46</v>
      </c>
      <c r="AF5888">
        <v>2025</v>
      </c>
      <c r="AG5888">
        <v>7</v>
      </c>
      <c r="AH5888">
        <v>6</v>
      </c>
      <c r="AI5888">
        <v>2023</v>
      </c>
      <c r="AJ5888">
        <v>9</v>
      </c>
      <c r="AK5888">
        <v>13</v>
      </c>
      <c r="AL5888">
        <v>97.21</v>
      </c>
      <c r="AM5888">
        <v>19.75</v>
      </c>
      <c r="AN5888" t="s">
        <v>63</v>
      </c>
      <c r="AO5888" t="s">
        <v>52</v>
      </c>
      <c r="AP5888" t="s">
        <v>59</v>
      </c>
      <c r="AQ5888">
        <v>0</v>
      </c>
    </row>
    <row r="5889" spans="1:43" x14ac:dyDescent="0.2">
      <c r="A5889" t="s">
        <v>5951</v>
      </c>
      <c r="B5889" t="s">
        <v>55</v>
      </c>
      <c r="C5889">
        <v>0</v>
      </c>
      <c r="D5889" t="s">
        <v>46</v>
      </c>
      <c r="E5889" t="s">
        <v>45</v>
      </c>
      <c r="F5889">
        <v>17</v>
      </c>
      <c r="G5889" t="s">
        <v>45</v>
      </c>
      <c r="H5889" t="s">
        <v>46</v>
      </c>
      <c r="I5889" t="s">
        <v>48</v>
      </c>
      <c r="J5889">
        <v>460</v>
      </c>
      <c r="K5889">
        <v>3</v>
      </c>
      <c r="L5889" t="s">
        <v>45</v>
      </c>
      <c r="M5889" t="s">
        <v>46</v>
      </c>
      <c r="N5889" t="s">
        <v>46</v>
      </c>
      <c r="O5889" t="s">
        <v>46</v>
      </c>
      <c r="P5889" t="s">
        <v>46</v>
      </c>
      <c r="Q5889" t="s">
        <v>46</v>
      </c>
      <c r="R5889" t="s">
        <v>49</v>
      </c>
      <c r="S5889" t="s">
        <v>45</v>
      </c>
      <c r="T5889" t="s">
        <v>57</v>
      </c>
      <c r="U5889">
        <v>50.3</v>
      </c>
      <c r="V5889">
        <v>846.8</v>
      </c>
      <c r="W5889" t="s">
        <v>46</v>
      </c>
      <c r="X5889">
        <v>57.487227269010603</v>
      </c>
      <c r="Y5889">
        <v>68.463077186601396</v>
      </c>
      <c r="Z5889">
        <v>4.4519531604848401</v>
      </c>
      <c r="AA5889" s="1" t="d">
        <v>2023-10-12</v>
      </c>
      <c r="AB5889">
        <v>46.670240124749803</v>
      </c>
      <c r="AC5889">
        <v>427.55</v>
      </c>
      <c r="AD5889" s="1" t="d">
        <v>2023-09-05</v>
      </c>
      <c r="AE5889" t="s">
        <v>45</v>
      </c>
      <c r="AF5889">
        <v>2023</v>
      </c>
      <c r="AG5889">
        <v>10</v>
      </c>
      <c r="AH5889">
        <v>12</v>
      </c>
      <c r="AI5889">
        <v>2023</v>
      </c>
      <c r="AJ5889">
        <v>9</v>
      </c>
      <c r="AK5889">
        <v>5</v>
      </c>
      <c r="AL5889">
        <v>70.040000000000006</v>
      </c>
      <c r="AM5889">
        <v>96.970240124749793</v>
      </c>
      <c r="AN5889" t="s">
        <v>58</v>
      </c>
      <c r="AO5889" t="s">
        <v>59</v>
      </c>
      <c r="AP5889" t="s">
        <v>59</v>
      </c>
      <c r="AQ5889">
        <v>23138</v>
      </c>
    </row>
    <row r="5890" spans="1:43" x14ac:dyDescent="0.2">
      <c r="A5890" t="s">
        <v>5952</v>
      </c>
      <c r="B5890" t="s">
        <v>44</v>
      </c>
      <c r="C5890">
        <v>0</v>
      </c>
      <c r="D5890" t="s">
        <v>45</v>
      </c>
      <c r="E5890" t="s">
        <v>45</v>
      </c>
      <c r="F5890">
        <v>49</v>
      </c>
      <c r="G5890" t="s">
        <v>45</v>
      </c>
      <c r="H5890" t="s">
        <v>45</v>
      </c>
      <c r="I5890" t="s">
        <v>65</v>
      </c>
      <c r="J5890">
        <v>151</v>
      </c>
      <c r="K5890">
        <v>10</v>
      </c>
      <c r="L5890" t="s">
        <v>46</v>
      </c>
      <c r="M5890" t="s">
        <v>46</v>
      </c>
      <c r="N5890" t="s">
        <v>46</v>
      </c>
      <c r="O5890" t="s">
        <v>46</v>
      </c>
      <c r="P5890" t="s">
        <v>45</v>
      </c>
      <c r="Q5890" t="s">
        <v>45</v>
      </c>
      <c r="R5890" t="s">
        <v>49</v>
      </c>
      <c r="S5890" t="s">
        <v>45</v>
      </c>
      <c r="T5890" t="s">
        <v>50</v>
      </c>
      <c r="U5890">
        <v>95.6</v>
      </c>
      <c r="V5890">
        <v>4783.5</v>
      </c>
      <c r="W5890" t="s">
        <v>45</v>
      </c>
      <c r="X5890">
        <v>36.009218587760699</v>
      </c>
      <c r="Y5890">
        <v>66.814924574180097</v>
      </c>
      <c r="Z5890">
        <v>32.817049754110599</v>
      </c>
      <c r="AA5890" s="1" t="d">
        <v>2023-10-10</v>
      </c>
      <c r="AB5890">
        <v>0</v>
      </c>
      <c r="AC5890">
        <v>2342.1999999999998</v>
      </c>
      <c r="AD5890" s="1" t="d">
        <v>2023-09-04</v>
      </c>
      <c r="AE5890" t="s">
        <v>45</v>
      </c>
      <c r="AF5890">
        <v>2023</v>
      </c>
      <c r="AG5890">
        <v>10</v>
      </c>
      <c r="AH5890">
        <v>10</v>
      </c>
      <c r="AI5890">
        <v>2023</v>
      </c>
      <c r="AJ5890">
        <v>9</v>
      </c>
      <c r="AK5890">
        <v>4</v>
      </c>
      <c r="AL5890">
        <v>52.19</v>
      </c>
      <c r="AM5890">
        <v>95.6</v>
      </c>
      <c r="AN5890" t="s">
        <v>63</v>
      </c>
      <c r="AO5890" t="s">
        <v>53</v>
      </c>
      <c r="AP5890" t="s">
        <v>52</v>
      </c>
      <c r="AQ5890">
        <v>14435.5999999999</v>
      </c>
    </row>
    <row r="5891" spans="1:43" x14ac:dyDescent="0.2">
      <c r="A5891" t="s">
        <v>5953</v>
      </c>
      <c r="B5891" t="s">
        <v>55</v>
      </c>
      <c r="C5891">
        <v>1</v>
      </c>
      <c r="D5891" t="s">
        <v>45</v>
      </c>
      <c r="E5891" t="s">
        <v>46</v>
      </c>
      <c r="F5891">
        <v>59</v>
      </c>
      <c r="G5891" t="s">
        <v>46</v>
      </c>
      <c r="H5891" t="s">
        <v>47</v>
      </c>
      <c r="I5891" t="s">
        <v>48</v>
      </c>
      <c r="J5891">
        <v>290</v>
      </c>
      <c r="K5891">
        <v>7</v>
      </c>
      <c r="L5891" t="s">
        <v>46</v>
      </c>
      <c r="M5891" t="s">
        <v>45</v>
      </c>
      <c r="N5891" t="s">
        <v>46</v>
      </c>
      <c r="O5891" t="s">
        <v>46</v>
      </c>
      <c r="P5891" t="s">
        <v>45</v>
      </c>
      <c r="Q5891" t="s">
        <v>45</v>
      </c>
      <c r="R5891" t="s">
        <v>49</v>
      </c>
      <c r="S5891" t="s">
        <v>45</v>
      </c>
      <c r="T5891" t="s">
        <v>50</v>
      </c>
      <c r="U5891">
        <v>50.25</v>
      </c>
      <c r="V5891">
        <v>2997.45</v>
      </c>
      <c r="W5891" t="s">
        <v>46</v>
      </c>
      <c r="X5891">
        <v>64.7383269159766</v>
      </c>
      <c r="Y5891">
        <v>87.547332980677993</v>
      </c>
      <c r="Z5891">
        <v>1.5931155414236799</v>
      </c>
      <c r="AA5891" s="1" t="d">
        <v>2023-10-28</v>
      </c>
      <c r="AB5891">
        <v>0</v>
      </c>
      <c r="AC5891">
        <v>1482.375</v>
      </c>
      <c r="AD5891" s="1" t="d">
        <v>2023-09-12</v>
      </c>
      <c r="AE5891" t="s">
        <v>45</v>
      </c>
      <c r="AF5891">
        <v>2023</v>
      </c>
      <c r="AG5891">
        <v>10</v>
      </c>
      <c r="AH5891">
        <v>28</v>
      </c>
      <c r="AI5891">
        <v>2023</v>
      </c>
      <c r="AJ5891">
        <v>9</v>
      </c>
      <c r="AK5891">
        <v>12</v>
      </c>
      <c r="AL5891">
        <v>122.15</v>
      </c>
      <c r="AM5891">
        <v>50.25</v>
      </c>
      <c r="AN5891" t="s">
        <v>63</v>
      </c>
      <c r="AO5891" t="s">
        <v>59</v>
      </c>
      <c r="AP5891" t="s">
        <v>59</v>
      </c>
      <c r="AQ5891">
        <v>14572.5</v>
      </c>
    </row>
    <row r="5892" spans="1:43" x14ac:dyDescent="0.2">
      <c r="A5892" t="s">
        <v>5954</v>
      </c>
      <c r="B5892" t="s">
        <v>44</v>
      </c>
      <c r="C5892">
        <v>0</v>
      </c>
      <c r="D5892" t="s">
        <v>46</v>
      </c>
      <c r="E5892" t="s">
        <v>46</v>
      </c>
      <c r="F5892">
        <v>69</v>
      </c>
      <c r="G5892" t="s">
        <v>45</v>
      </c>
      <c r="H5892" t="s">
        <v>45</v>
      </c>
      <c r="I5892" t="s">
        <v>48</v>
      </c>
      <c r="J5892">
        <v>186</v>
      </c>
      <c r="K5892">
        <v>3</v>
      </c>
      <c r="L5892" t="s">
        <v>45</v>
      </c>
      <c r="M5892" t="s">
        <v>46</v>
      </c>
      <c r="N5892" t="s">
        <v>45</v>
      </c>
      <c r="O5892" t="s">
        <v>45</v>
      </c>
      <c r="P5892" t="s">
        <v>45</v>
      </c>
      <c r="Q5892" t="s">
        <v>45</v>
      </c>
      <c r="R5892" t="s">
        <v>75</v>
      </c>
      <c r="S5892" t="s">
        <v>45</v>
      </c>
      <c r="T5892" t="s">
        <v>68</v>
      </c>
      <c r="U5892">
        <v>85.35</v>
      </c>
      <c r="V5892">
        <v>5897.4</v>
      </c>
      <c r="W5892" t="s">
        <v>46</v>
      </c>
      <c r="X5892">
        <v>66.584205777463694</v>
      </c>
      <c r="Y5892">
        <v>81.994239859867605</v>
      </c>
      <c r="Z5892">
        <v>9.9581960636427098</v>
      </c>
      <c r="AA5892" s="1" t="d">
        <v>2025-07-16</v>
      </c>
      <c r="AB5892">
        <v>0</v>
      </c>
      <c r="AC5892">
        <v>2944.5749999999998</v>
      </c>
      <c r="AD5892" s="1" t="d">
        <v>2023-09-05</v>
      </c>
      <c r="AE5892" t="s">
        <v>45</v>
      </c>
      <c r="AF5892">
        <v>2025</v>
      </c>
      <c r="AG5892">
        <v>7</v>
      </c>
      <c r="AH5892">
        <v>16</v>
      </c>
      <c r="AI5892">
        <v>2023</v>
      </c>
      <c r="AJ5892">
        <v>9</v>
      </c>
      <c r="AK5892">
        <v>5</v>
      </c>
      <c r="AL5892">
        <v>125.63</v>
      </c>
      <c r="AM5892">
        <v>85.35</v>
      </c>
      <c r="AN5892" t="s">
        <v>63</v>
      </c>
      <c r="AO5892" t="s">
        <v>53</v>
      </c>
      <c r="AP5892" t="s">
        <v>59</v>
      </c>
      <c r="AQ5892">
        <v>15875.0999999999</v>
      </c>
    </row>
    <row r="5893" spans="1:43" x14ac:dyDescent="0.2">
      <c r="A5893" t="s">
        <v>5955</v>
      </c>
      <c r="B5893" t="s">
        <v>55</v>
      </c>
      <c r="C5893">
        <v>0</v>
      </c>
      <c r="D5893" t="s">
        <v>46</v>
      </c>
      <c r="E5893" t="s">
        <v>46</v>
      </c>
      <c r="F5893">
        <v>11</v>
      </c>
      <c r="G5893" t="s">
        <v>46</v>
      </c>
      <c r="H5893" t="s">
        <v>47</v>
      </c>
      <c r="I5893" t="s">
        <v>48</v>
      </c>
      <c r="J5893">
        <v>692</v>
      </c>
      <c r="K5893">
        <v>10</v>
      </c>
      <c r="L5893" t="s">
        <v>46</v>
      </c>
      <c r="M5893" t="s">
        <v>46</v>
      </c>
      <c r="N5893" t="s">
        <v>45</v>
      </c>
      <c r="O5893" t="s">
        <v>46</v>
      </c>
      <c r="P5893" t="s">
        <v>45</v>
      </c>
      <c r="Q5893" t="s">
        <v>46</v>
      </c>
      <c r="R5893" t="s">
        <v>56</v>
      </c>
      <c r="S5893" t="s">
        <v>45</v>
      </c>
      <c r="T5893" t="s">
        <v>50</v>
      </c>
      <c r="U5893">
        <v>41.6</v>
      </c>
      <c r="V5893">
        <v>470.6</v>
      </c>
      <c r="W5893" t="s">
        <v>45</v>
      </c>
      <c r="X5893">
        <v>80.732396451542201</v>
      </c>
      <c r="Y5893">
        <v>41.161311048592701</v>
      </c>
      <c r="Z5893">
        <v>29.185439033118801</v>
      </c>
      <c r="AA5893" s="1" t="d">
        <v>2024-03-27</v>
      </c>
      <c r="AB5893">
        <v>33.449419951230396</v>
      </c>
      <c r="AC5893">
        <v>228.8</v>
      </c>
      <c r="AD5893" s="1" t="d">
        <v>2023-09-03</v>
      </c>
      <c r="AE5893" t="s">
        <v>46</v>
      </c>
      <c r="AF5893">
        <v>2024</v>
      </c>
      <c r="AG5893">
        <v>3</v>
      </c>
      <c r="AH5893">
        <v>27</v>
      </c>
      <c r="AI5893">
        <v>2023</v>
      </c>
      <c r="AJ5893">
        <v>9</v>
      </c>
      <c r="AK5893">
        <v>3</v>
      </c>
      <c r="AL5893">
        <v>62.55</v>
      </c>
      <c r="AM5893">
        <v>75.049419951230405</v>
      </c>
      <c r="AN5893" t="s">
        <v>51</v>
      </c>
      <c r="AO5893" t="s">
        <v>59</v>
      </c>
      <c r="AP5893" t="s">
        <v>53</v>
      </c>
      <c r="AQ5893">
        <v>28787.200000000001</v>
      </c>
    </row>
    <row r="5894" spans="1:43" x14ac:dyDescent="0.2">
      <c r="A5894" t="s">
        <v>5956</v>
      </c>
      <c r="B5894" t="s">
        <v>55</v>
      </c>
      <c r="C5894">
        <v>0</v>
      </c>
      <c r="D5894" t="s">
        <v>46</v>
      </c>
      <c r="E5894" t="s">
        <v>46</v>
      </c>
      <c r="F5894">
        <v>10</v>
      </c>
      <c r="G5894" t="s">
        <v>45</v>
      </c>
      <c r="H5894" t="s">
        <v>46</v>
      </c>
      <c r="I5894" t="s">
        <v>48</v>
      </c>
      <c r="J5894">
        <v>651</v>
      </c>
      <c r="K5894">
        <v>2</v>
      </c>
      <c r="L5894" t="s">
        <v>45</v>
      </c>
      <c r="M5894" t="s">
        <v>46</v>
      </c>
      <c r="N5894" t="s">
        <v>46</v>
      </c>
      <c r="O5894" t="s">
        <v>46</v>
      </c>
      <c r="P5894" t="s">
        <v>46</v>
      </c>
      <c r="Q5894" t="s">
        <v>46</v>
      </c>
      <c r="R5894" t="s">
        <v>49</v>
      </c>
      <c r="S5894" t="s">
        <v>45</v>
      </c>
      <c r="T5894" t="s">
        <v>57</v>
      </c>
      <c r="U5894">
        <v>51.65</v>
      </c>
      <c r="V5894">
        <v>524.5</v>
      </c>
      <c r="W5894" t="s">
        <v>46</v>
      </c>
      <c r="X5894">
        <v>49.013823577232799</v>
      </c>
      <c r="Y5894">
        <v>84.730382821602106</v>
      </c>
      <c r="Z5894">
        <v>14.879184458118999</v>
      </c>
      <c r="AA5894" s="1" t="d">
        <v>2023-10-09</v>
      </c>
      <c r="AB5894">
        <v>29.694681948049901</v>
      </c>
      <c r="AC5894">
        <v>258.25</v>
      </c>
      <c r="AD5894" s="1" t="d">
        <v>2023-08-31</v>
      </c>
      <c r="AE5894" t="s">
        <v>45</v>
      </c>
      <c r="AF5894">
        <v>2023</v>
      </c>
      <c r="AG5894">
        <v>10</v>
      </c>
      <c r="AH5894">
        <v>9</v>
      </c>
      <c r="AI5894">
        <v>2023</v>
      </c>
      <c r="AJ5894">
        <v>8</v>
      </c>
      <c r="AK5894">
        <v>31</v>
      </c>
      <c r="AL5894">
        <v>44.13</v>
      </c>
      <c r="AM5894">
        <v>81.344681948049896</v>
      </c>
      <c r="AN5894" t="s">
        <v>51</v>
      </c>
      <c r="AO5894" t="s">
        <v>59</v>
      </c>
      <c r="AP5894" t="s">
        <v>52</v>
      </c>
      <c r="AQ5894">
        <v>33624.15</v>
      </c>
    </row>
    <row r="5895" spans="1:43" x14ac:dyDescent="0.2">
      <c r="A5895" t="s">
        <v>5957</v>
      </c>
      <c r="B5895" t="s">
        <v>55</v>
      </c>
      <c r="C5895">
        <v>0</v>
      </c>
      <c r="D5895" t="s">
        <v>45</v>
      </c>
      <c r="E5895" t="s">
        <v>45</v>
      </c>
      <c r="F5895">
        <v>12</v>
      </c>
      <c r="G5895" t="s">
        <v>45</v>
      </c>
      <c r="H5895" t="s">
        <v>45</v>
      </c>
      <c r="I5895" t="s">
        <v>46</v>
      </c>
      <c r="J5895">
        <v>0</v>
      </c>
      <c r="K5895">
        <v>0</v>
      </c>
      <c r="L5895" t="s">
        <v>74</v>
      </c>
      <c r="M5895" t="s">
        <v>74</v>
      </c>
      <c r="N5895" t="s">
        <v>74</v>
      </c>
      <c r="O5895" t="s">
        <v>74</v>
      </c>
      <c r="P5895" t="s">
        <v>74</v>
      </c>
      <c r="Q5895" t="s">
        <v>74</v>
      </c>
      <c r="R5895" t="s">
        <v>75</v>
      </c>
      <c r="S5895" t="s">
        <v>45</v>
      </c>
      <c r="T5895" t="s">
        <v>62</v>
      </c>
      <c r="U5895">
        <v>24</v>
      </c>
      <c r="V5895">
        <v>269.64999999999998</v>
      </c>
      <c r="W5895" t="s">
        <v>46</v>
      </c>
      <c r="X5895">
        <v>47.195698116390801</v>
      </c>
      <c r="Y5895">
        <v>73.544279279646005</v>
      </c>
      <c r="Z5895">
        <v>12.9247674654322</v>
      </c>
      <c r="AA5895" s="1" t="d">
        <v>2024-07-25</v>
      </c>
      <c r="AB5895">
        <v>0</v>
      </c>
      <c r="AC5895">
        <v>144</v>
      </c>
      <c r="AD5895" s="1" t="d">
        <v>2023-09-07</v>
      </c>
      <c r="AE5895" t="s">
        <v>46</v>
      </c>
      <c r="AF5895">
        <v>2024</v>
      </c>
      <c r="AG5895">
        <v>7</v>
      </c>
      <c r="AH5895">
        <v>25</v>
      </c>
      <c r="AI5895">
        <v>2023</v>
      </c>
      <c r="AJ5895">
        <v>9</v>
      </c>
      <c r="AK5895">
        <v>7</v>
      </c>
      <c r="AL5895">
        <v>46.27</v>
      </c>
      <c r="AM5895">
        <v>24</v>
      </c>
      <c r="AN5895" t="s">
        <v>58</v>
      </c>
      <c r="AO5895" t="s">
        <v>52</v>
      </c>
      <c r="AP5895" t="s">
        <v>52</v>
      </c>
      <c r="AQ5895">
        <v>0</v>
      </c>
    </row>
    <row r="5896" spans="1:43" x14ac:dyDescent="0.2">
      <c r="A5896" t="s">
        <v>5958</v>
      </c>
      <c r="B5896" t="s">
        <v>55</v>
      </c>
      <c r="C5896">
        <v>0</v>
      </c>
      <c r="D5896" t="s">
        <v>46</v>
      </c>
      <c r="E5896" t="s">
        <v>46</v>
      </c>
      <c r="F5896">
        <v>45</v>
      </c>
      <c r="G5896" t="s">
        <v>45</v>
      </c>
      <c r="H5896" t="s">
        <v>45</v>
      </c>
      <c r="I5896" t="s">
        <v>65</v>
      </c>
      <c r="J5896">
        <v>238</v>
      </c>
      <c r="K5896">
        <v>6</v>
      </c>
      <c r="L5896" t="s">
        <v>46</v>
      </c>
      <c r="M5896" t="s">
        <v>45</v>
      </c>
      <c r="N5896" t="s">
        <v>46</v>
      </c>
      <c r="O5896" t="s">
        <v>46</v>
      </c>
      <c r="P5896" t="s">
        <v>45</v>
      </c>
      <c r="Q5896" t="s">
        <v>45</v>
      </c>
      <c r="R5896" t="s">
        <v>49</v>
      </c>
      <c r="S5896" t="s">
        <v>45</v>
      </c>
      <c r="T5896" t="s">
        <v>68</v>
      </c>
      <c r="U5896">
        <v>100.85</v>
      </c>
      <c r="V5896">
        <v>4740</v>
      </c>
      <c r="W5896" t="s">
        <v>45</v>
      </c>
      <c r="X5896">
        <v>76.764439521647105</v>
      </c>
      <c r="Y5896">
        <v>51.472980003890797</v>
      </c>
      <c r="Z5896">
        <v>26.83105677</v>
      </c>
      <c r="AA5896" s="1" t="d">
        <v>2023-10-08</v>
      </c>
      <c r="AB5896">
        <v>0</v>
      </c>
      <c r="AC5896">
        <v>2269.125</v>
      </c>
      <c r="AD5896" s="1" t="d">
        <v>2023-09-10</v>
      </c>
      <c r="AE5896" t="s">
        <v>46</v>
      </c>
      <c r="AF5896">
        <v>2023</v>
      </c>
      <c r="AG5896">
        <v>10</v>
      </c>
      <c r="AH5896">
        <v>8</v>
      </c>
      <c r="AI5896">
        <v>2023</v>
      </c>
      <c r="AJ5896">
        <v>9</v>
      </c>
      <c r="AK5896">
        <v>10</v>
      </c>
      <c r="AL5896">
        <v>94.93</v>
      </c>
      <c r="AM5896">
        <v>100.85</v>
      </c>
      <c r="AN5896" t="s">
        <v>63</v>
      </c>
      <c r="AO5896" t="s">
        <v>53</v>
      </c>
      <c r="AP5896" t="s">
        <v>53</v>
      </c>
      <c r="AQ5896">
        <v>24002.3</v>
      </c>
    </row>
    <row r="5897" spans="1:43" x14ac:dyDescent="0.2">
      <c r="A5897" t="s">
        <v>5959</v>
      </c>
      <c r="B5897" t="s">
        <v>44</v>
      </c>
      <c r="C5897">
        <v>0</v>
      </c>
      <c r="D5897" t="s">
        <v>45</v>
      </c>
      <c r="E5897" t="s">
        <v>45</v>
      </c>
      <c r="F5897">
        <v>39</v>
      </c>
      <c r="G5897" t="s">
        <v>45</v>
      </c>
      <c r="H5897" t="s">
        <v>46</v>
      </c>
      <c r="I5897" t="s">
        <v>48</v>
      </c>
      <c r="J5897">
        <v>198</v>
      </c>
      <c r="K5897">
        <v>10</v>
      </c>
      <c r="L5897" t="s">
        <v>46</v>
      </c>
      <c r="M5897" t="s">
        <v>46</v>
      </c>
      <c r="N5897" t="s">
        <v>45</v>
      </c>
      <c r="O5897" t="s">
        <v>46</v>
      </c>
      <c r="P5897" t="s">
        <v>45</v>
      </c>
      <c r="Q5897" t="s">
        <v>46</v>
      </c>
      <c r="R5897" t="s">
        <v>49</v>
      </c>
      <c r="S5897" t="s">
        <v>45</v>
      </c>
      <c r="T5897" t="s">
        <v>57</v>
      </c>
      <c r="U5897">
        <v>59.85</v>
      </c>
      <c r="V5897">
        <v>2341.5</v>
      </c>
      <c r="W5897" t="s">
        <v>46</v>
      </c>
      <c r="X5897">
        <v>85.100951068405905</v>
      </c>
      <c r="Y5897">
        <v>63.389165844328197</v>
      </c>
      <c r="Z5897">
        <v>10.283533244196301</v>
      </c>
      <c r="AA5897" s="1" t="d">
        <v>2023-10-24</v>
      </c>
      <c r="AB5897">
        <v>0</v>
      </c>
      <c r="AC5897">
        <v>1167.075</v>
      </c>
      <c r="AD5897" s="1" t="d">
        <v>2023-08-28</v>
      </c>
      <c r="AE5897" t="s">
        <v>46</v>
      </c>
      <c r="AF5897">
        <v>2023</v>
      </c>
      <c r="AG5897">
        <v>10</v>
      </c>
      <c r="AH5897">
        <v>24</v>
      </c>
      <c r="AI5897">
        <v>2023</v>
      </c>
      <c r="AJ5897">
        <v>8</v>
      </c>
      <c r="AK5897">
        <v>28</v>
      </c>
      <c r="AL5897">
        <v>113.82</v>
      </c>
      <c r="AM5897">
        <v>59.85</v>
      </c>
      <c r="AN5897" t="s">
        <v>63</v>
      </c>
      <c r="AO5897" t="s">
        <v>59</v>
      </c>
      <c r="AP5897" t="s">
        <v>53</v>
      </c>
      <c r="AQ5897">
        <v>11850.3</v>
      </c>
    </row>
    <row r="5898" spans="1:43" x14ac:dyDescent="0.2">
      <c r="A5898" t="s">
        <v>5960</v>
      </c>
      <c r="B5898" t="s">
        <v>55</v>
      </c>
      <c r="C5898">
        <v>1</v>
      </c>
      <c r="D5898" t="s">
        <v>45</v>
      </c>
      <c r="E5898" t="s">
        <v>46</v>
      </c>
      <c r="F5898">
        <v>71</v>
      </c>
      <c r="G5898" t="s">
        <v>45</v>
      </c>
      <c r="H5898" t="s">
        <v>45</v>
      </c>
      <c r="I5898" t="s">
        <v>46</v>
      </c>
      <c r="J5898">
        <v>0</v>
      </c>
      <c r="K5898">
        <v>0</v>
      </c>
      <c r="L5898" t="s">
        <v>74</v>
      </c>
      <c r="M5898" t="s">
        <v>74</v>
      </c>
      <c r="N5898" t="s">
        <v>74</v>
      </c>
      <c r="O5898" t="s">
        <v>74</v>
      </c>
      <c r="P5898" t="s">
        <v>74</v>
      </c>
      <c r="Q5898" t="s">
        <v>74</v>
      </c>
      <c r="R5898" t="s">
        <v>75</v>
      </c>
      <c r="S5898" t="s">
        <v>46</v>
      </c>
      <c r="T5898" t="s">
        <v>68</v>
      </c>
      <c r="U5898">
        <v>25.45</v>
      </c>
      <c r="V5898">
        <v>1789.65</v>
      </c>
      <c r="W5898" t="s">
        <v>46</v>
      </c>
      <c r="X5898">
        <v>46.432714733231698</v>
      </c>
      <c r="Y5898">
        <v>85.032520647495005</v>
      </c>
      <c r="Z5898">
        <v>12.3942378660886</v>
      </c>
      <c r="AA5898" s="1" t="d">
        <v>2024-09-28</v>
      </c>
      <c r="AB5898">
        <v>0</v>
      </c>
      <c r="AC5898">
        <v>903.47500000000002</v>
      </c>
      <c r="AD5898" s="1" t="d">
        <v>2023-08-30</v>
      </c>
      <c r="AE5898" t="s">
        <v>46</v>
      </c>
      <c r="AF5898">
        <v>2024</v>
      </c>
      <c r="AG5898">
        <v>9</v>
      </c>
      <c r="AH5898">
        <v>28</v>
      </c>
      <c r="AI5898">
        <v>2023</v>
      </c>
      <c r="AJ5898">
        <v>8</v>
      </c>
      <c r="AK5898">
        <v>30</v>
      </c>
      <c r="AL5898">
        <v>105.04</v>
      </c>
      <c r="AM5898">
        <v>25.45</v>
      </c>
      <c r="AN5898" t="s">
        <v>63</v>
      </c>
      <c r="AO5898" t="s">
        <v>52</v>
      </c>
      <c r="AP5898" t="s">
        <v>52</v>
      </c>
      <c r="AQ5898">
        <v>0</v>
      </c>
    </row>
    <row r="5899" spans="1:43" x14ac:dyDescent="0.2">
      <c r="A5899" t="s">
        <v>5961</v>
      </c>
      <c r="B5899" t="s">
        <v>55</v>
      </c>
      <c r="C5899">
        <v>0</v>
      </c>
      <c r="D5899" t="s">
        <v>45</v>
      </c>
      <c r="E5899" t="s">
        <v>45</v>
      </c>
      <c r="F5899">
        <v>71</v>
      </c>
      <c r="G5899" t="s">
        <v>45</v>
      </c>
      <c r="H5899" t="s">
        <v>45</v>
      </c>
      <c r="I5899" t="s">
        <v>46</v>
      </c>
      <c r="J5899">
        <v>0</v>
      </c>
      <c r="K5899">
        <v>0</v>
      </c>
      <c r="L5899" t="s">
        <v>74</v>
      </c>
      <c r="M5899" t="s">
        <v>74</v>
      </c>
      <c r="N5899" t="s">
        <v>74</v>
      </c>
      <c r="O5899" t="s">
        <v>74</v>
      </c>
      <c r="P5899" t="s">
        <v>74</v>
      </c>
      <c r="Q5899" t="s">
        <v>74</v>
      </c>
      <c r="R5899" t="s">
        <v>75</v>
      </c>
      <c r="S5899" t="s">
        <v>46</v>
      </c>
      <c r="T5899" t="s">
        <v>68</v>
      </c>
      <c r="U5899">
        <v>23.9</v>
      </c>
      <c r="V5899">
        <v>1626.4</v>
      </c>
      <c r="W5899" t="s">
        <v>46</v>
      </c>
      <c r="X5899">
        <v>86.222711294496094</v>
      </c>
      <c r="Y5899">
        <v>59.365968475205399</v>
      </c>
      <c r="Z5899">
        <v>9.8639293381107098</v>
      </c>
      <c r="AA5899" s="1" t="d">
        <v>2024-12-22</v>
      </c>
      <c r="AB5899">
        <v>0</v>
      </c>
      <c r="AC5899">
        <v>848.44999999999902</v>
      </c>
      <c r="AD5899" s="1" t="d">
        <v>2023-08-09</v>
      </c>
      <c r="AE5899" t="s">
        <v>46</v>
      </c>
      <c r="AF5899">
        <v>2024</v>
      </c>
      <c r="AG5899">
        <v>12</v>
      </c>
      <c r="AH5899">
        <v>22</v>
      </c>
      <c r="AI5899">
        <v>2023</v>
      </c>
      <c r="AJ5899">
        <v>8</v>
      </c>
      <c r="AK5899">
        <v>9</v>
      </c>
      <c r="AL5899">
        <v>147.36000000000001</v>
      </c>
      <c r="AM5899">
        <v>23.9</v>
      </c>
      <c r="AN5899" t="s">
        <v>63</v>
      </c>
      <c r="AO5899" t="s">
        <v>52</v>
      </c>
      <c r="AP5899" t="s">
        <v>53</v>
      </c>
      <c r="AQ5899">
        <v>0</v>
      </c>
    </row>
    <row r="5900" spans="1:43" x14ac:dyDescent="0.2">
      <c r="A5900" t="s">
        <v>5962</v>
      </c>
      <c r="B5900" t="s">
        <v>44</v>
      </c>
      <c r="C5900">
        <v>0</v>
      </c>
      <c r="D5900" t="s">
        <v>45</v>
      </c>
      <c r="E5900" t="s">
        <v>45</v>
      </c>
      <c r="F5900">
        <v>33</v>
      </c>
      <c r="G5900" t="s">
        <v>45</v>
      </c>
      <c r="H5900" t="s">
        <v>45</v>
      </c>
      <c r="I5900" t="s">
        <v>46</v>
      </c>
      <c r="J5900">
        <v>0</v>
      </c>
      <c r="K5900">
        <v>0</v>
      </c>
      <c r="L5900" t="s">
        <v>74</v>
      </c>
      <c r="M5900" t="s">
        <v>74</v>
      </c>
      <c r="N5900" t="s">
        <v>74</v>
      </c>
      <c r="O5900" t="s">
        <v>74</v>
      </c>
      <c r="P5900" t="s">
        <v>74</v>
      </c>
      <c r="Q5900" t="s">
        <v>74</v>
      </c>
      <c r="R5900" t="s">
        <v>56</v>
      </c>
      <c r="S5900" t="s">
        <v>46</v>
      </c>
      <c r="T5900" t="s">
        <v>68</v>
      </c>
      <c r="U5900">
        <v>24.15</v>
      </c>
      <c r="V5900">
        <v>800.3</v>
      </c>
      <c r="W5900" t="s">
        <v>46</v>
      </c>
      <c r="X5900">
        <v>70.563127622302304</v>
      </c>
      <c r="Y5900">
        <v>76.826495077574606</v>
      </c>
      <c r="Z5900">
        <v>2.8513787848481398</v>
      </c>
      <c r="AA5900" s="1" t="d">
        <v>2024-04-02</v>
      </c>
      <c r="AB5900">
        <v>0</v>
      </c>
      <c r="AC5900">
        <v>398.47500000000002</v>
      </c>
      <c r="AD5900" s="1" t="d">
        <v>2023-06-17</v>
      </c>
      <c r="AE5900" t="s">
        <v>46</v>
      </c>
      <c r="AF5900">
        <v>2024</v>
      </c>
      <c r="AG5900">
        <v>4</v>
      </c>
      <c r="AH5900">
        <v>2</v>
      </c>
      <c r="AI5900">
        <v>2023</v>
      </c>
      <c r="AJ5900">
        <v>6</v>
      </c>
      <c r="AK5900">
        <v>17</v>
      </c>
      <c r="AL5900">
        <v>100.71</v>
      </c>
      <c r="AM5900">
        <v>24.15</v>
      </c>
      <c r="AN5900" t="s">
        <v>58</v>
      </c>
      <c r="AO5900" t="s">
        <v>52</v>
      </c>
      <c r="AP5900" t="s">
        <v>59</v>
      </c>
      <c r="AQ5900">
        <v>0</v>
      </c>
    </row>
    <row r="5901" spans="1:43" x14ac:dyDescent="0.2">
      <c r="A5901" t="s">
        <v>5963</v>
      </c>
      <c r="B5901" t="s">
        <v>55</v>
      </c>
      <c r="C5901">
        <v>1</v>
      </c>
      <c r="D5901" t="s">
        <v>46</v>
      </c>
      <c r="E5901" t="s">
        <v>46</v>
      </c>
      <c r="F5901">
        <v>67</v>
      </c>
      <c r="G5901" t="s">
        <v>45</v>
      </c>
      <c r="H5901" t="s">
        <v>45</v>
      </c>
      <c r="I5901" t="s">
        <v>65</v>
      </c>
      <c r="J5901">
        <v>445</v>
      </c>
      <c r="K5901">
        <v>3</v>
      </c>
      <c r="L5901" t="s">
        <v>46</v>
      </c>
      <c r="M5901" t="s">
        <v>46</v>
      </c>
      <c r="N5901" t="s">
        <v>46</v>
      </c>
      <c r="O5901" t="s">
        <v>46</v>
      </c>
      <c r="P5901" t="s">
        <v>46</v>
      </c>
      <c r="Q5901" t="s">
        <v>46</v>
      </c>
      <c r="R5901" t="s">
        <v>49</v>
      </c>
      <c r="S5901" t="s">
        <v>45</v>
      </c>
      <c r="T5901" t="s">
        <v>57</v>
      </c>
      <c r="U5901">
        <v>75.7</v>
      </c>
      <c r="V5901">
        <v>5060.8500000000004</v>
      </c>
      <c r="W5901" t="s">
        <v>46</v>
      </c>
      <c r="X5901">
        <v>86.377080086119605</v>
      </c>
      <c r="Y5901">
        <v>89.411818659999994</v>
      </c>
      <c r="Z5901">
        <v>2.8955300738827798</v>
      </c>
      <c r="AA5901" s="1" t="d">
        <v>2023-10-29</v>
      </c>
      <c r="AB5901">
        <v>31.3222116037884</v>
      </c>
      <c r="AC5901">
        <v>2535.9499999999998</v>
      </c>
      <c r="AD5901" s="1" t="d">
        <v>2023-07-23</v>
      </c>
      <c r="AE5901" t="s">
        <v>46</v>
      </c>
      <c r="AF5901">
        <v>2023</v>
      </c>
      <c r="AG5901">
        <v>10</v>
      </c>
      <c r="AH5901">
        <v>29</v>
      </c>
      <c r="AI5901">
        <v>2023</v>
      </c>
      <c r="AJ5901">
        <v>7</v>
      </c>
      <c r="AK5901">
        <v>23</v>
      </c>
      <c r="AL5901">
        <v>150.47999999999999</v>
      </c>
      <c r="AM5901">
        <v>107.02221160378799</v>
      </c>
      <c r="AN5901" t="s">
        <v>63</v>
      </c>
      <c r="AO5901" t="s">
        <v>53</v>
      </c>
      <c r="AP5901" t="s">
        <v>53</v>
      </c>
      <c r="AQ5901">
        <v>33686.5</v>
      </c>
    </row>
    <row r="5902" spans="1:43" x14ac:dyDescent="0.2">
      <c r="A5902" t="s">
        <v>5964</v>
      </c>
      <c r="B5902" t="s">
        <v>55</v>
      </c>
      <c r="C5902">
        <v>0</v>
      </c>
      <c r="D5902" t="s">
        <v>45</v>
      </c>
      <c r="E5902" t="s">
        <v>45</v>
      </c>
      <c r="F5902">
        <v>37</v>
      </c>
      <c r="G5902" t="s">
        <v>46</v>
      </c>
      <c r="H5902" t="s">
        <v>47</v>
      </c>
      <c r="I5902" t="s">
        <v>48</v>
      </c>
      <c r="J5902">
        <v>769</v>
      </c>
      <c r="K5902">
        <v>10</v>
      </c>
      <c r="L5902" t="s">
        <v>45</v>
      </c>
      <c r="M5902" t="s">
        <v>45</v>
      </c>
      <c r="N5902" t="s">
        <v>45</v>
      </c>
      <c r="O5902" t="s">
        <v>46</v>
      </c>
      <c r="P5902" t="s">
        <v>46</v>
      </c>
      <c r="Q5902" t="s">
        <v>46</v>
      </c>
      <c r="R5902" t="s">
        <v>49</v>
      </c>
      <c r="S5902" t="s">
        <v>46</v>
      </c>
      <c r="T5902" t="s">
        <v>62</v>
      </c>
      <c r="U5902">
        <v>40.200000000000003</v>
      </c>
      <c r="V5902">
        <v>1448.8</v>
      </c>
      <c r="W5902" t="s">
        <v>45</v>
      </c>
      <c r="X5902">
        <v>68.946694577235704</v>
      </c>
      <c r="Y5902">
        <v>43.1950595223595</v>
      </c>
      <c r="Z5902">
        <v>27.939194274758901</v>
      </c>
      <c r="AA5902" s="1" t="d">
        <v>2023-10-04</v>
      </c>
      <c r="AB5902">
        <v>35.2617751470464</v>
      </c>
      <c r="AC5902">
        <v>743.7</v>
      </c>
      <c r="AD5902" s="1" t="d">
        <v>2023-08-30</v>
      </c>
      <c r="AE5902" t="s">
        <v>46</v>
      </c>
      <c r="AF5902">
        <v>2023</v>
      </c>
      <c r="AG5902">
        <v>10</v>
      </c>
      <c r="AH5902">
        <v>4</v>
      </c>
      <c r="AI5902">
        <v>2023</v>
      </c>
      <c r="AJ5902">
        <v>8</v>
      </c>
      <c r="AK5902">
        <v>30</v>
      </c>
      <c r="AL5902">
        <v>78.010000000000005</v>
      </c>
      <c r="AM5902">
        <v>75.461775147046396</v>
      </c>
      <c r="AN5902" t="s">
        <v>63</v>
      </c>
      <c r="AO5902" t="s">
        <v>59</v>
      </c>
      <c r="AP5902" t="s">
        <v>59</v>
      </c>
      <c r="AQ5902">
        <v>30913.8</v>
      </c>
    </row>
    <row r="5903" spans="1:43" x14ac:dyDescent="0.2">
      <c r="A5903" t="s">
        <v>5965</v>
      </c>
      <c r="B5903" t="s">
        <v>55</v>
      </c>
      <c r="C5903">
        <v>0</v>
      </c>
      <c r="D5903" t="s">
        <v>45</v>
      </c>
      <c r="E5903" t="s">
        <v>45</v>
      </c>
      <c r="F5903">
        <v>49</v>
      </c>
      <c r="G5903" t="s">
        <v>45</v>
      </c>
      <c r="H5903" t="s">
        <v>45</v>
      </c>
      <c r="I5903" t="s">
        <v>65</v>
      </c>
      <c r="J5903">
        <v>934</v>
      </c>
      <c r="K5903">
        <v>6</v>
      </c>
      <c r="L5903" t="s">
        <v>46</v>
      </c>
      <c r="M5903" t="s">
        <v>46</v>
      </c>
      <c r="N5903" t="s">
        <v>46</v>
      </c>
      <c r="O5903" t="s">
        <v>46</v>
      </c>
      <c r="P5903" t="s">
        <v>45</v>
      </c>
      <c r="Q5903" t="s">
        <v>46</v>
      </c>
      <c r="R5903" t="s">
        <v>49</v>
      </c>
      <c r="S5903" t="s">
        <v>46</v>
      </c>
      <c r="T5903" t="s">
        <v>50</v>
      </c>
      <c r="U5903">
        <v>84.5</v>
      </c>
      <c r="V5903">
        <v>4254.8500000000004</v>
      </c>
      <c r="W5903" t="s">
        <v>45</v>
      </c>
      <c r="X5903">
        <v>32.165831237680699</v>
      </c>
      <c r="Y5903">
        <v>56.149446390313699</v>
      </c>
      <c r="Z5903">
        <v>27.296183225113801</v>
      </c>
      <c r="AA5903" s="1" t="d">
        <v>2023-10-08</v>
      </c>
      <c r="AB5903">
        <v>31.7176177795731</v>
      </c>
      <c r="AC5903">
        <v>2070.25</v>
      </c>
      <c r="AD5903" s="1" t="d">
        <v>2023-09-03</v>
      </c>
      <c r="AE5903" t="s">
        <v>45</v>
      </c>
      <c r="AF5903">
        <v>2023</v>
      </c>
      <c r="AG5903">
        <v>10</v>
      </c>
      <c r="AH5903">
        <v>8</v>
      </c>
      <c r="AI5903">
        <v>2023</v>
      </c>
      <c r="AJ5903">
        <v>9</v>
      </c>
      <c r="AK5903">
        <v>3</v>
      </c>
      <c r="AL5903">
        <v>53.87</v>
      </c>
      <c r="AM5903">
        <v>116.217617779573</v>
      </c>
      <c r="AN5903" t="s">
        <v>63</v>
      </c>
      <c r="AO5903" t="s">
        <v>53</v>
      </c>
      <c r="AP5903" t="s">
        <v>52</v>
      </c>
      <c r="AQ5903">
        <v>78923</v>
      </c>
    </row>
    <row r="5904" spans="1:43" x14ac:dyDescent="0.2">
      <c r="A5904" t="s">
        <v>5966</v>
      </c>
      <c r="B5904" t="s">
        <v>44</v>
      </c>
      <c r="C5904">
        <v>0</v>
      </c>
      <c r="D5904" t="s">
        <v>45</v>
      </c>
      <c r="E5904" t="s">
        <v>46</v>
      </c>
      <c r="F5904">
        <v>9</v>
      </c>
      <c r="G5904" t="s">
        <v>45</v>
      </c>
      <c r="H5904" t="s">
        <v>46</v>
      </c>
      <c r="I5904" t="s">
        <v>48</v>
      </c>
      <c r="J5904">
        <v>554</v>
      </c>
      <c r="K5904">
        <v>3</v>
      </c>
      <c r="L5904" t="s">
        <v>46</v>
      </c>
      <c r="M5904" t="s">
        <v>45</v>
      </c>
      <c r="N5904" t="s">
        <v>46</v>
      </c>
      <c r="O5904" t="s">
        <v>46</v>
      </c>
      <c r="P5904" t="s">
        <v>46</v>
      </c>
      <c r="Q5904" t="s">
        <v>46</v>
      </c>
      <c r="R5904" t="s">
        <v>49</v>
      </c>
      <c r="S5904" t="s">
        <v>46</v>
      </c>
      <c r="T5904" t="s">
        <v>57</v>
      </c>
      <c r="U5904">
        <v>50.85</v>
      </c>
      <c r="V5904">
        <v>466.6</v>
      </c>
      <c r="W5904" t="s">
        <v>46</v>
      </c>
      <c r="X5904">
        <v>67.720489265259403</v>
      </c>
      <c r="Y5904">
        <v>81.918977358730302</v>
      </c>
      <c r="Z5904">
        <v>8.9841573550766007</v>
      </c>
      <c r="AA5904" s="1" t="d">
        <v>2023-10-02</v>
      </c>
      <c r="AB5904">
        <v>15.175224678668</v>
      </c>
      <c r="AC5904">
        <v>228.82499999999999</v>
      </c>
      <c r="AD5904" s="1" t="d">
        <v>2023-09-03</v>
      </c>
      <c r="AE5904" t="s">
        <v>45</v>
      </c>
      <c r="AF5904">
        <v>2023</v>
      </c>
      <c r="AG5904">
        <v>10</v>
      </c>
      <c r="AH5904">
        <v>2</v>
      </c>
      <c r="AI5904">
        <v>2023</v>
      </c>
      <c r="AJ5904">
        <v>9</v>
      </c>
      <c r="AK5904">
        <v>3</v>
      </c>
      <c r="AL5904">
        <v>67.739999999999995</v>
      </c>
      <c r="AM5904">
        <v>66.025224678667996</v>
      </c>
      <c r="AN5904" t="s">
        <v>51</v>
      </c>
      <c r="AO5904" t="s">
        <v>59</v>
      </c>
      <c r="AP5904" t="s">
        <v>59</v>
      </c>
      <c r="AQ5904">
        <v>28170.9</v>
      </c>
    </row>
    <row r="5905" spans="1:43" x14ac:dyDescent="0.2">
      <c r="A5905" t="s">
        <v>5967</v>
      </c>
      <c r="B5905" t="s">
        <v>55</v>
      </c>
      <c r="C5905">
        <v>0</v>
      </c>
      <c r="D5905" t="s">
        <v>45</v>
      </c>
      <c r="E5905" t="s">
        <v>46</v>
      </c>
      <c r="F5905">
        <v>52</v>
      </c>
      <c r="G5905" t="s">
        <v>45</v>
      </c>
      <c r="H5905" t="s">
        <v>45</v>
      </c>
      <c r="I5905" t="s">
        <v>65</v>
      </c>
      <c r="J5905">
        <v>490</v>
      </c>
      <c r="K5905">
        <v>9</v>
      </c>
      <c r="L5905" t="s">
        <v>45</v>
      </c>
      <c r="M5905" t="s">
        <v>46</v>
      </c>
      <c r="N5905" t="s">
        <v>45</v>
      </c>
      <c r="O5905" t="s">
        <v>45</v>
      </c>
      <c r="P5905" t="s">
        <v>46</v>
      </c>
      <c r="Q5905" t="s">
        <v>46</v>
      </c>
      <c r="R5905" t="s">
        <v>75</v>
      </c>
      <c r="S5905" t="s">
        <v>45</v>
      </c>
      <c r="T5905" t="s">
        <v>68</v>
      </c>
      <c r="U5905">
        <v>91.6</v>
      </c>
      <c r="V5905">
        <v>4627.8</v>
      </c>
      <c r="W5905" t="s">
        <v>46</v>
      </c>
      <c r="X5905">
        <v>85.902157280069005</v>
      </c>
      <c r="Y5905">
        <v>99.483426447898097</v>
      </c>
      <c r="Z5905">
        <v>9.1967335681696198</v>
      </c>
      <c r="AA5905" s="1" t="d">
        <v>2025-02-09</v>
      </c>
      <c r="AB5905">
        <v>25.032848760317599</v>
      </c>
      <c r="AC5905">
        <v>2381.6</v>
      </c>
      <c r="AD5905" s="1" t="d">
        <v>2023-07-30</v>
      </c>
      <c r="AE5905" t="s">
        <v>46</v>
      </c>
      <c r="AF5905">
        <v>2025</v>
      </c>
      <c r="AG5905">
        <v>2</v>
      </c>
      <c r="AH5905">
        <v>9</v>
      </c>
      <c r="AI5905">
        <v>2023</v>
      </c>
      <c r="AJ5905">
        <v>7</v>
      </c>
      <c r="AK5905">
        <v>30</v>
      </c>
      <c r="AL5905">
        <v>128.71</v>
      </c>
      <c r="AM5905">
        <v>116.632848760317</v>
      </c>
      <c r="AN5905" t="s">
        <v>63</v>
      </c>
      <c r="AO5905" t="s">
        <v>53</v>
      </c>
      <c r="AP5905" t="s">
        <v>53</v>
      </c>
      <c r="AQ5905">
        <v>44884</v>
      </c>
    </row>
    <row r="5906" spans="1:43" x14ac:dyDescent="0.2">
      <c r="A5906" t="s">
        <v>5968</v>
      </c>
      <c r="B5906" t="s">
        <v>44</v>
      </c>
      <c r="C5906">
        <v>0</v>
      </c>
      <c r="D5906" t="s">
        <v>46</v>
      </c>
      <c r="E5906" t="s">
        <v>46</v>
      </c>
      <c r="F5906">
        <v>70</v>
      </c>
      <c r="G5906" t="s">
        <v>45</v>
      </c>
      <c r="H5906" t="s">
        <v>45</v>
      </c>
      <c r="I5906" t="s">
        <v>65</v>
      </c>
      <c r="J5906">
        <v>749</v>
      </c>
      <c r="K5906">
        <v>1</v>
      </c>
      <c r="L5906" t="s">
        <v>46</v>
      </c>
      <c r="M5906" t="s">
        <v>45</v>
      </c>
      <c r="N5906" t="s">
        <v>46</v>
      </c>
      <c r="O5906" t="s">
        <v>46</v>
      </c>
      <c r="P5906" t="s">
        <v>45</v>
      </c>
      <c r="Q5906" t="s">
        <v>45</v>
      </c>
      <c r="R5906" t="s">
        <v>56</v>
      </c>
      <c r="S5906" t="s">
        <v>46</v>
      </c>
      <c r="T5906" t="s">
        <v>50</v>
      </c>
      <c r="U5906">
        <v>98.9</v>
      </c>
      <c r="V5906">
        <v>6838.6</v>
      </c>
      <c r="W5906" t="s">
        <v>46</v>
      </c>
      <c r="X5906">
        <v>56.5938097137442</v>
      </c>
      <c r="Y5906">
        <v>90.251091525817699</v>
      </c>
      <c r="Z5906">
        <v>14.254913392533799</v>
      </c>
      <c r="AA5906" s="1" t="d">
        <v>2024-03-10</v>
      </c>
      <c r="AB5906">
        <v>13.9658444911049</v>
      </c>
      <c r="AC5906">
        <v>3461.5</v>
      </c>
      <c r="AD5906" s="1" t="d">
        <v>2023-09-10</v>
      </c>
      <c r="AE5906" t="s">
        <v>45</v>
      </c>
      <c r="AF5906">
        <v>2024</v>
      </c>
      <c r="AG5906">
        <v>3</v>
      </c>
      <c r="AH5906">
        <v>10</v>
      </c>
      <c r="AI5906">
        <v>2023</v>
      </c>
      <c r="AJ5906">
        <v>9</v>
      </c>
      <c r="AK5906">
        <v>10</v>
      </c>
      <c r="AL5906">
        <v>112.34</v>
      </c>
      <c r="AM5906">
        <v>112.865844491104</v>
      </c>
      <c r="AN5906" t="s">
        <v>63</v>
      </c>
      <c r="AO5906" t="s">
        <v>53</v>
      </c>
      <c r="AP5906" t="s">
        <v>59</v>
      </c>
      <c r="AQ5906">
        <v>74076.100000000006</v>
      </c>
    </row>
    <row r="5907" spans="1:43" x14ac:dyDescent="0.2">
      <c r="A5907" t="s">
        <v>5969</v>
      </c>
      <c r="B5907" t="s">
        <v>55</v>
      </c>
      <c r="C5907">
        <v>0</v>
      </c>
      <c r="D5907" t="s">
        <v>46</v>
      </c>
      <c r="E5907" t="s">
        <v>46</v>
      </c>
      <c r="F5907">
        <v>1</v>
      </c>
      <c r="G5907" t="s">
        <v>45</v>
      </c>
      <c r="H5907" t="s">
        <v>46</v>
      </c>
      <c r="I5907" t="s">
        <v>65</v>
      </c>
      <c r="J5907">
        <v>788</v>
      </c>
      <c r="K5907">
        <v>2</v>
      </c>
      <c r="L5907" t="s">
        <v>46</v>
      </c>
      <c r="M5907" t="s">
        <v>45</v>
      </c>
      <c r="N5907" t="s">
        <v>46</v>
      </c>
      <c r="O5907" t="s">
        <v>46</v>
      </c>
      <c r="P5907" t="s">
        <v>46</v>
      </c>
      <c r="Q5907" t="s">
        <v>45</v>
      </c>
      <c r="R5907" t="s">
        <v>49</v>
      </c>
      <c r="S5907" t="s">
        <v>45</v>
      </c>
      <c r="T5907" t="s">
        <v>50</v>
      </c>
      <c r="U5907">
        <v>85</v>
      </c>
      <c r="V5907">
        <v>85</v>
      </c>
      <c r="W5907" t="s">
        <v>46</v>
      </c>
      <c r="X5907">
        <v>64.180525466388204</v>
      </c>
      <c r="Y5907">
        <v>73.461016116744204</v>
      </c>
      <c r="Z5907">
        <v>13.786521118873701</v>
      </c>
      <c r="AA5907" s="1" t="d">
        <v>2023-10-23</v>
      </c>
      <c r="AB5907">
        <v>34.918161767335199</v>
      </c>
      <c r="AC5907">
        <v>42.5</v>
      </c>
      <c r="AD5907" s="1" t="d">
        <v>2023-09-04</v>
      </c>
      <c r="AE5907" t="s">
        <v>45</v>
      </c>
      <c r="AF5907">
        <v>2023</v>
      </c>
      <c r="AG5907">
        <v>10</v>
      </c>
      <c r="AH5907">
        <v>23</v>
      </c>
      <c r="AI5907">
        <v>2023</v>
      </c>
      <c r="AJ5907">
        <v>9</v>
      </c>
      <c r="AK5907">
        <v>4</v>
      </c>
      <c r="AL5907">
        <v>51.39</v>
      </c>
      <c r="AM5907">
        <v>119.91816176733499</v>
      </c>
      <c r="AN5907" t="s">
        <v>51</v>
      </c>
      <c r="AO5907" t="s">
        <v>53</v>
      </c>
      <c r="AP5907" t="s">
        <v>59</v>
      </c>
      <c r="AQ5907">
        <v>66980</v>
      </c>
    </row>
    <row r="5908" spans="1:43" x14ac:dyDescent="0.2">
      <c r="A5908" t="s">
        <v>5970</v>
      </c>
      <c r="B5908" t="s">
        <v>44</v>
      </c>
      <c r="C5908">
        <v>1</v>
      </c>
      <c r="D5908" t="s">
        <v>46</v>
      </c>
      <c r="E5908" t="s">
        <v>46</v>
      </c>
      <c r="F5908">
        <v>14</v>
      </c>
      <c r="G5908" t="s">
        <v>45</v>
      </c>
      <c r="H5908" t="s">
        <v>45</v>
      </c>
      <c r="I5908" t="s">
        <v>65</v>
      </c>
      <c r="J5908">
        <v>742</v>
      </c>
      <c r="K5908">
        <v>10</v>
      </c>
      <c r="L5908" t="s">
        <v>46</v>
      </c>
      <c r="M5908" t="s">
        <v>45</v>
      </c>
      <c r="N5908" t="s">
        <v>46</v>
      </c>
      <c r="O5908" t="s">
        <v>46</v>
      </c>
      <c r="P5908" t="s">
        <v>46</v>
      </c>
      <c r="Q5908" t="s">
        <v>46</v>
      </c>
      <c r="R5908" t="s">
        <v>49</v>
      </c>
      <c r="S5908" t="s">
        <v>45</v>
      </c>
      <c r="T5908" t="s">
        <v>50</v>
      </c>
      <c r="U5908">
        <v>78.95</v>
      </c>
      <c r="V5908">
        <v>1101.8499999999999</v>
      </c>
      <c r="W5908" t="s">
        <v>45</v>
      </c>
      <c r="X5908">
        <v>67.357997446735297</v>
      </c>
      <c r="Y5908">
        <v>55.096830772423203</v>
      </c>
      <c r="Z5908">
        <v>26.816347204459699</v>
      </c>
      <c r="AA5908" s="1" t="d">
        <v>2023-10-29</v>
      </c>
      <c r="AB5908">
        <v>27.874967808017502</v>
      </c>
      <c r="AC5908">
        <v>552.65</v>
      </c>
      <c r="AD5908" s="1" t="d">
        <v>2023-09-06</v>
      </c>
      <c r="AE5908" t="s">
        <v>45</v>
      </c>
      <c r="AF5908">
        <v>2023</v>
      </c>
      <c r="AG5908">
        <v>10</v>
      </c>
      <c r="AH5908">
        <v>29</v>
      </c>
      <c r="AI5908">
        <v>2023</v>
      </c>
      <c r="AJ5908">
        <v>9</v>
      </c>
      <c r="AK5908">
        <v>6</v>
      </c>
      <c r="AL5908">
        <v>54.54</v>
      </c>
      <c r="AM5908">
        <v>106.82496780801701</v>
      </c>
      <c r="AN5908" t="s">
        <v>58</v>
      </c>
      <c r="AO5908" t="s">
        <v>53</v>
      </c>
      <c r="AP5908" t="s">
        <v>59</v>
      </c>
      <c r="AQ5908">
        <v>58580.9</v>
      </c>
    </row>
    <row r="5909" spans="1:43" x14ac:dyDescent="0.2">
      <c r="A5909" t="s">
        <v>5971</v>
      </c>
      <c r="B5909" t="s">
        <v>55</v>
      </c>
      <c r="C5909">
        <v>0</v>
      </c>
      <c r="D5909" t="s">
        <v>46</v>
      </c>
      <c r="E5909" t="s">
        <v>46</v>
      </c>
      <c r="F5909">
        <v>1</v>
      </c>
      <c r="G5909" t="s">
        <v>45</v>
      </c>
      <c r="H5909" t="s">
        <v>46</v>
      </c>
      <c r="I5909" t="s">
        <v>48</v>
      </c>
      <c r="J5909">
        <v>298</v>
      </c>
      <c r="K5909">
        <v>3</v>
      </c>
      <c r="L5909" t="s">
        <v>46</v>
      </c>
      <c r="M5909" t="s">
        <v>46</v>
      </c>
      <c r="N5909" t="s">
        <v>46</v>
      </c>
      <c r="O5909" t="s">
        <v>46</v>
      </c>
      <c r="P5909" t="s">
        <v>46</v>
      </c>
      <c r="Q5909" t="s">
        <v>46</v>
      </c>
      <c r="R5909" t="s">
        <v>49</v>
      </c>
      <c r="S5909" t="s">
        <v>45</v>
      </c>
      <c r="T5909" t="s">
        <v>57</v>
      </c>
      <c r="U5909">
        <v>44.3</v>
      </c>
      <c r="V5909">
        <v>44.3</v>
      </c>
      <c r="W5909" t="s">
        <v>46</v>
      </c>
      <c r="X5909">
        <v>26.507291801972698</v>
      </c>
      <c r="Y5909">
        <v>80.273133798514294</v>
      </c>
      <c r="Z5909">
        <v>13.025665078794701</v>
      </c>
      <c r="AA5909" s="1" t="d">
        <v>2023-10-21</v>
      </c>
      <c r="AB5909">
        <v>0</v>
      </c>
      <c r="AC5909">
        <v>22.15</v>
      </c>
      <c r="AD5909" s="1" t="d">
        <v>2023-08-31</v>
      </c>
      <c r="AE5909" t="s">
        <v>46</v>
      </c>
      <c r="AF5909">
        <v>2023</v>
      </c>
      <c r="AG5909">
        <v>10</v>
      </c>
      <c r="AH5909">
        <v>21</v>
      </c>
      <c r="AI5909">
        <v>2023</v>
      </c>
      <c r="AJ5909">
        <v>8</v>
      </c>
      <c r="AK5909">
        <v>31</v>
      </c>
      <c r="AL5909">
        <v>14.48</v>
      </c>
      <c r="AM5909">
        <v>44.3</v>
      </c>
      <c r="AN5909" t="s">
        <v>51</v>
      </c>
      <c r="AO5909" t="s">
        <v>59</v>
      </c>
      <c r="AP5909" t="s">
        <v>52</v>
      </c>
      <c r="AQ5909">
        <v>13201.4</v>
      </c>
    </row>
    <row r="5910" spans="1:43" x14ac:dyDescent="0.2">
      <c r="A5910" t="s">
        <v>5972</v>
      </c>
      <c r="B5910" t="s">
        <v>55</v>
      </c>
      <c r="C5910">
        <v>0</v>
      </c>
      <c r="D5910" t="s">
        <v>46</v>
      </c>
      <c r="E5910" t="s">
        <v>46</v>
      </c>
      <c r="F5910">
        <v>1</v>
      </c>
      <c r="G5910" t="s">
        <v>45</v>
      </c>
      <c r="H5910" t="s">
        <v>46</v>
      </c>
      <c r="I5910" t="s">
        <v>46</v>
      </c>
      <c r="J5910">
        <v>0</v>
      </c>
      <c r="K5910">
        <v>0</v>
      </c>
      <c r="L5910" t="s">
        <v>74</v>
      </c>
      <c r="M5910" t="s">
        <v>74</v>
      </c>
      <c r="N5910" t="s">
        <v>74</v>
      </c>
      <c r="O5910" t="s">
        <v>74</v>
      </c>
      <c r="P5910" t="s">
        <v>74</v>
      </c>
      <c r="Q5910" t="s">
        <v>74</v>
      </c>
      <c r="R5910" t="s">
        <v>49</v>
      </c>
      <c r="S5910" t="s">
        <v>46</v>
      </c>
      <c r="T5910" t="s">
        <v>57</v>
      </c>
      <c r="U5910">
        <v>20.2</v>
      </c>
      <c r="V5910">
        <v>20.2</v>
      </c>
      <c r="W5910" t="s">
        <v>45</v>
      </c>
      <c r="X5910">
        <v>95.070213631562098</v>
      </c>
      <c r="Y5910">
        <v>58.117055716132597</v>
      </c>
      <c r="Z5910">
        <v>30.869117626224199</v>
      </c>
      <c r="AA5910" s="1" t="d">
        <v>2023-10-23</v>
      </c>
      <c r="AB5910">
        <v>0</v>
      </c>
      <c r="AC5910">
        <v>10.1</v>
      </c>
      <c r="AD5910" s="1" t="d">
        <v>2023-09-11</v>
      </c>
      <c r="AE5910" t="s">
        <v>46</v>
      </c>
      <c r="AF5910">
        <v>2023</v>
      </c>
      <c r="AG5910">
        <v>10</v>
      </c>
      <c r="AH5910">
        <v>23</v>
      </c>
      <c r="AI5910">
        <v>2023</v>
      </c>
      <c r="AJ5910">
        <v>9</v>
      </c>
      <c r="AK5910">
        <v>11</v>
      </c>
      <c r="AL5910">
        <v>65.2</v>
      </c>
      <c r="AM5910">
        <v>20.2</v>
      </c>
      <c r="AN5910" t="s">
        <v>51</v>
      </c>
      <c r="AO5910" t="s">
        <v>52</v>
      </c>
      <c r="AP5910" t="s">
        <v>53</v>
      </c>
      <c r="AQ5910">
        <v>0</v>
      </c>
    </row>
    <row r="5911" spans="1:43" x14ac:dyDescent="0.2">
      <c r="A5911" t="s">
        <v>5973</v>
      </c>
      <c r="B5911" t="s">
        <v>44</v>
      </c>
      <c r="C5911">
        <v>0</v>
      </c>
      <c r="D5911" t="s">
        <v>46</v>
      </c>
      <c r="E5911" t="s">
        <v>46</v>
      </c>
      <c r="F5911">
        <v>52</v>
      </c>
      <c r="G5911" t="s">
        <v>45</v>
      </c>
      <c r="H5911" t="s">
        <v>45</v>
      </c>
      <c r="I5911" t="s">
        <v>65</v>
      </c>
      <c r="J5911">
        <v>258</v>
      </c>
      <c r="K5911">
        <v>7</v>
      </c>
      <c r="L5911" t="s">
        <v>46</v>
      </c>
      <c r="M5911" t="s">
        <v>45</v>
      </c>
      <c r="N5911" t="s">
        <v>46</v>
      </c>
      <c r="O5911" t="s">
        <v>46</v>
      </c>
      <c r="P5911" t="s">
        <v>46</v>
      </c>
      <c r="Q5911" t="s">
        <v>46</v>
      </c>
      <c r="R5911" t="s">
        <v>56</v>
      </c>
      <c r="S5911" t="s">
        <v>45</v>
      </c>
      <c r="T5911" t="s">
        <v>57</v>
      </c>
      <c r="U5911">
        <v>80.2</v>
      </c>
      <c r="V5911">
        <v>4297.6000000000004</v>
      </c>
      <c r="W5911" t="s">
        <v>46</v>
      </c>
      <c r="X5911">
        <v>56.479364801542303</v>
      </c>
      <c r="Y5911">
        <v>79.526292974555602</v>
      </c>
      <c r="Z5911">
        <v>8.5985864346140897</v>
      </c>
      <c r="AA5911" s="1" t="d">
        <v>2024-03-22</v>
      </c>
      <c r="AB5911">
        <v>0</v>
      </c>
      <c r="AC5911">
        <v>2085.1999999999998</v>
      </c>
      <c r="AD5911" s="1" t="d">
        <v>2023-09-12</v>
      </c>
      <c r="AE5911" t="s">
        <v>45</v>
      </c>
      <c r="AF5911">
        <v>2024</v>
      </c>
      <c r="AG5911">
        <v>3</v>
      </c>
      <c r="AH5911">
        <v>22</v>
      </c>
      <c r="AI5911">
        <v>2023</v>
      </c>
      <c r="AJ5911">
        <v>9</v>
      </c>
      <c r="AK5911">
        <v>12</v>
      </c>
      <c r="AL5911">
        <v>99.88</v>
      </c>
      <c r="AM5911">
        <v>80.2</v>
      </c>
      <c r="AN5911" t="s">
        <v>63</v>
      </c>
      <c r="AO5911" t="s">
        <v>53</v>
      </c>
      <c r="AP5911" t="s">
        <v>59</v>
      </c>
      <c r="AQ5911">
        <v>20691.599999999999</v>
      </c>
    </row>
    <row r="5912" spans="1:43" x14ac:dyDescent="0.2">
      <c r="A5912" t="s">
        <v>5974</v>
      </c>
      <c r="B5912" t="s">
        <v>55</v>
      </c>
      <c r="C5912">
        <v>0</v>
      </c>
      <c r="D5912" t="s">
        <v>46</v>
      </c>
      <c r="E5912" t="s">
        <v>46</v>
      </c>
      <c r="F5912">
        <v>6</v>
      </c>
      <c r="G5912" t="s">
        <v>45</v>
      </c>
      <c r="H5912" t="s">
        <v>46</v>
      </c>
      <c r="I5912" t="s">
        <v>48</v>
      </c>
      <c r="J5912">
        <v>359</v>
      </c>
      <c r="K5912">
        <v>4</v>
      </c>
      <c r="L5912" t="s">
        <v>46</v>
      </c>
      <c r="M5912" t="s">
        <v>46</v>
      </c>
      <c r="N5912" t="s">
        <v>45</v>
      </c>
      <c r="O5912" t="s">
        <v>46</v>
      </c>
      <c r="P5912" t="s">
        <v>45</v>
      </c>
      <c r="Q5912" t="s">
        <v>46</v>
      </c>
      <c r="R5912" t="s">
        <v>49</v>
      </c>
      <c r="S5912" t="s">
        <v>46</v>
      </c>
      <c r="T5912" t="s">
        <v>57</v>
      </c>
      <c r="U5912">
        <v>60.9</v>
      </c>
      <c r="V5912">
        <v>414.1</v>
      </c>
      <c r="W5912" t="s">
        <v>46</v>
      </c>
      <c r="X5912">
        <v>77.586031487091901</v>
      </c>
      <c r="Y5912">
        <v>64.178232366538694</v>
      </c>
      <c r="Z5912">
        <v>3.0967391494493</v>
      </c>
      <c r="AA5912" s="1" t="d">
        <v>2023-10-08</v>
      </c>
      <c r="AB5912">
        <v>26.2532892385507</v>
      </c>
      <c r="AC5912">
        <v>182.7</v>
      </c>
      <c r="AD5912" s="1" t="d">
        <v>2023-07-24</v>
      </c>
      <c r="AE5912" t="s">
        <v>46</v>
      </c>
      <c r="AF5912">
        <v>2023</v>
      </c>
      <c r="AG5912">
        <v>10</v>
      </c>
      <c r="AH5912">
        <v>8</v>
      </c>
      <c r="AI5912">
        <v>2023</v>
      </c>
      <c r="AJ5912">
        <v>7</v>
      </c>
      <c r="AK5912">
        <v>24</v>
      </c>
      <c r="AL5912">
        <v>80.489999999999995</v>
      </c>
      <c r="AM5912">
        <v>87.153289238550698</v>
      </c>
      <c r="AN5912" t="s">
        <v>51</v>
      </c>
      <c r="AO5912" t="s">
        <v>59</v>
      </c>
      <c r="AP5912" t="s">
        <v>53</v>
      </c>
      <c r="AQ5912">
        <v>21863.1</v>
      </c>
    </row>
    <row r="5913" spans="1:43" x14ac:dyDescent="0.2">
      <c r="A5913" t="s">
        <v>5975</v>
      </c>
      <c r="B5913" t="s">
        <v>55</v>
      </c>
      <c r="C5913">
        <v>0</v>
      </c>
      <c r="D5913" t="s">
        <v>45</v>
      </c>
      <c r="E5913" t="s">
        <v>46</v>
      </c>
      <c r="F5913">
        <v>7</v>
      </c>
      <c r="G5913" t="s">
        <v>46</v>
      </c>
      <c r="H5913" t="s">
        <v>47</v>
      </c>
      <c r="I5913" t="s">
        <v>48</v>
      </c>
      <c r="J5913">
        <v>862</v>
      </c>
      <c r="K5913">
        <v>2</v>
      </c>
      <c r="L5913" t="s">
        <v>45</v>
      </c>
      <c r="M5913" t="s">
        <v>45</v>
      </c>
      <c r="N5913" t="s">
        <v>46</v>
      </c>
      <c r="O5913" t="s">
        <v>46</v>
      </c>
      <c r="P5913" t="s">
        <v>46</v>
      </c>
      <c r="Q5913" t="s">
        <v>46</v>
      </c>
      <c r="R5913" t="s">
        <v>49</v>
      </c>
      <c r="S5913" t="s">
        <v>46</v>
      </c>
      <c r="T5913" t="s">
        <v>57</v>
      </c>
      <c r="U5913">
        <v>34.200000000000003</v>
      </c>
      <c r="V5913">
        <v>256.60000000000002</v>
      </c>
      <c r="W5913" t="s">
        <v>46</v>
      </c>
      <c r="X5913">
        <v>68.699482957776794</v>
      </c>
      <c r="Y5913">
        <v>70.596010835156406</v>
      </c>
      <c r="Z5913">
        <v>12.0603556853301</v>
      </c>
      <c r="AA5913" s="1" t="d">
        <v>2023-10-24</v>
      </c>
      <c r="AB5913">
        <v>47.063415328735204</v>
      </c>
      <c r="AC5913">
        <v>119.7</v>
      </c>
      <c r="AD5913" s="1" t="d">
        <v>2023-09-02</v>
      </c>
      <c r="AE5913" t="s">
        <v>46</v>
      </c>
      <c r="AF5913">
        <v>2023</v>
      </c>
      <c r="AG5913">
        <v>10</v>
      </c>
      <c r="AH5913">
        <v>24</v>
      </c>
      <c r="AI5913">
        <v>2023</v>
      </c>
      <c r="AJ5913">
        <v>9</v>
      </c>
      <c r="AK5913">
        <v>2</v>
      </c>
      <c r="AL5913">
        <v>63.64</v>
      </c>
      <c r="AM5913">
        <v>81.263415328735206</v>
      </c>
      <c r="AN5913" t="s">
        <v>51</v>
      </c>
      <c r="AO5913" t="s">
        <v>52</v>
      </c>
      <c r="AP5913" t="s">
        <v>59</v>
      </c>
      <c r="AQ5913">
        <v>29480.400000000001</v>
      </c>
    </row>
    <row r="5914" spans="1:43" x14ac:dyDescent="0.2">
      <c r="A5914" t="s">
        <v>5976</v>
      </c>
      <c r="B5914" t="s">
        <v>44</v>
      </c>
      <c r="C5914">
        <v>1</v>
      </c>
      <c r="D5914" t="s">
        <v>46</v>
      </c>
      <c r="E5914" t="s">
        <v>46</v>
      </c>
      <c r="F5914">
        <v>47</v>
      </c>
      <c r="G5914" t="s">
        <v>45</v>
      </c>
      <c r="H5914" t="s">
        <v>45</v>
      </c>
      <c r="I5914" t="s">
        <v>65</v>
      </c>
      <c r="J5914">
        <v>169</v>
      </c>
      <c r="K5914">
        <v>5</v>
      </c>
      <c r="L5914" t="s">
        <v>46</v>
      </c>
      <c r="M5914" t="s">
        <v>45</v>
      </c>
      <c r="N5914" t="s">
        <v>45</v>
      </c>
      <c r="O5914" t="s">
        <v>46</v>
      </c>
      <c r="P5914" t="s">
        <v>46</v>
      </c>
      <c r="Q5914" t="s">
        <v>46</v>
      </c>
      <c r="R5914" t="s">
        <v>49</v>
      </c>
      <c r="S5914" t="s">
        <v>45</v>
      </c>
      <c r="T5914" t="s">
        <v>62</v>
      </c>
      <c r="U5914">
        <v>85.2</v>
      </c>
      <c r="V5914">
        <v>3969.35</v>
      </c>
      <c r="W5914" t="s">
        <v>45</v>
      </c>
      <c r="X5914">
        <v>88.864285850000002</v>
      </c>
      <c r="Y5914">
        <v>53.319184477078799</v>
      </c>
      <c r="Z5914">
        <v>41.5384411386772</v>
      </c>
      <c r="AA5914" s="1" t="d">
        <v>2023-10-22</v>
      </c>
      <c r="AB5914">
        <v>0</v>
      </c>
      <c r="AC5914">
        <v>2002.2</v>
      </c>
      <c r="AD5914" s="1" t="d">
        <v>2023-09-12</v>
      </c>
      <c r="AE5914" t="s">
        <v>46</v>
      </c>
      <c r="AF5914">
        <v>2023</v>
      </c>
      <c r="AG5914">
        <v>10</v>
      </c>
      <c r="AH5914">
        <v>22</v>
      </c>
      <c r="AI5914">
        <v>2023</v>
      </c>
      <c r="AJ5914">
        <v>9</v>
      </c>
      <c r="AK5914">
        <v>12</v>
      </c>
      <c r="AL5914">
        <v>94.33</v>
      </c>
      <c r="AM5914">
        <v>85.2</v>
      </c>
      <c r="AN5914" t="s">
        <v>63</v>
      </c>
      <c r="AO5914" t="s">
        <v>53</v>
      </c>
      <c r="AP5914" t="s">
        <v>53</v>
      </c>
      <c r="AQ5914">
        <v>14398.8</v>
      </c>
    </row>
    <row r="5915" spans="1:43" x14ac:dyDescent="0.2">
      <c r="A5915" t="s">
        <v>5977</v>
      </c>
      <c r="B5915" t="s">
        <v>44</v>
      </c>
      <c r="C5915">
        <v>0</v>
      </c>
      <c r="D5915" t="s">
        <v>46</v>
      </c>
      <c r="E5915" t="s">
        <v>46</v>
      </c>
      <c r="F5915">
        <v>26</v>
      </c>
      <c r="G5915" t="s">
        <v>45</v>
      </c>
      <c r="H5915" t="s">
        <v>46</v>
      </c>
      <c r="I5915" t="s">
        <v>65</v>
      </c>
      <c r="J5915">
        <v>824</v>
      </c>
      <c r="K5915">
        <v>7</v>
      </c>
      <c r="L5915" t="s">
        <v>45</v>
      </c>
      <c r="M5915" t="s">
        <v>46</v>
      </c>
      <c r="N5915" t="s">
        <v>45</v>
      </c>
      <c r="O5915" t="s">
        <v>45</v>
      </c>
      <c r="P5915" t="s">
        <v>46</v>
      </c>
      <c r="Q5915" t="s">
        <v>46</v>
      </c>
      <c r="R5915" t="s">
        <v>56</v>
      </c>
      <c r="S5915" t="s">
        <v>45</v>
      </c>
      <c r="T5915" t="s">
        <v>68</v>
      </c>
      <c r="U5915">
        <v>87.15</v>
      </c>
      <c r="V5915">
        <v>2274.1</v>
      </c>
      <c r="W5915" t="s">
        <v>46</v>
      </c>
      <c r="X5915">
        <v>76.090841836421205</v>
      </c>
      <c r="Y5915">
        <v>74.392390930000005</v>
      </c>
      <c r="Z5915">
        <v>12.6258465663108</v>
      </c>
      <c r="AA5915" s="1" t="d">
        <v>2024-02-26</v>
      </c>
      <c r="AB5915">
        <v>26.756944991716701</v>
      </c>
      <c r="AC5915">
        <v>1132.95</v>
      </c>
      <c r="AD5915" s="1" t="d">
        <v>2023-06-17</v>
      </c>
      <c r="AE5915" t="s">
        <v>46</v>
      </c>
      <c r="AF5915">
        <v>2024</v>
      </c>
      <c r="AG5915">
        <v>2</v>
      </c>
      <c r="AH5915">
        <v>26</v>
      </c>
      <c r="AI5915">
        <v>2023</v>
      </c>
      <c r="AJ5915">
        <v>6</v>
      </c>
      <c r="AK5915">
        <v>17</v>
      </c>
      <c r="AL5915">
        <v>89.46</v>
      </c>
      <c r="AM5915">
        <v>113.906944991716</v>
      </c>
      <c r="AN5915" t="s">
        <v>58</v>
      </c>
      <c r="AO5915" t="s">
        <v>53</v>
      </c>
      <c r="AP5915" t="s">
        <v>53</v>
      </c>
      <c r="AQ5915">
        <v>71811.600000000006</v>
      </c>
    </row>
    <row r="5916" spans="1:43" x14ac:dyDescent="0.2">
      <c r="A5916" t="s">
        <v>5978</v>
      </c>
      <c r="B5916" t="s">
        <v>55</v>
      </c>
      <c r="C5916">
        <v>0</v>
      </c>
      <c r="D5916" t="s">
        <v>45</v>
      </c>
      <c r="E5916" t="s">
        <v>45</v>
      </c>
      <c r="F5916">
        <v>25</v>
      </c>
      <c r="G5916" t="s">
        <v>45</v>
      </c>
      <c r="H5916" t="s">
        <v>46</v>
      </c>
      <c r="I5916" t="s">
        <v>48</v>
      </c>
      <c r="J5916">
        <v>600</v>
      </c>
      <c r="K5916">
        <v>5</v>
      </c>
      <c r="L5916" t="s">
        <v>45</v>
      </c>
      <c r="M5916" t="s">
        <v>46</v>
      </c>
      <c r="N5916" t="s">
        <v>46</v>
      </c>
      <c r="O5916" t="s">
        <v>45</v>
      </c>
      <c r="P5916" t="s">
        <v>46</v>
      </c>
      <c r="Q5916" t="s">
        <v>46</v>
      </c>
      <c r="R5916" t="s">
        <v>49</v>
      </c>
      <c r="S5916" t="s">
        <v>46</v>
      </c>
      <c r="T5916" t="s">
        <v>50</v>
      </c>
      <c r="U5916">
        <v>54.3</v>
      </c>
      <c r="V5916">
        <v>1296.8</v>
      </c>
      <c r="W5916" t="s">
        <v>46</v>
      </c>
      <c r="X5916">
        <v>66.476135927185297</v>
      </c>
      <c r="Y5916">
        <v>59.637794971440599</v>
      </c>
      <c r="Z5916">
        <v>0</v>
      </c>
      <c r="AA5916" s="1" t="d">
        <v>2023-10-07</v>
      </c>
      <c r="AB5916">
        <v>30.690886790172399</v>
      </c>
      <c r="AC5916">
        <v>678.75</v>
      </c>
      <c r="AD5916" s="1" t="d">
        <v>2023-09-03</v>
      </c>
      <c r="AE5916" t="s">
        <v>45</v>
      </c>
      <c r="AF5916">
        <v>2023</v>
      </c>
      <c r="AG5916">
        <v>10</v>
      </c>
      <c r="AH5916">
        <v>7</v>
      </c>
      <c r="AI5916">
        <v>2023</v>
      </c>
      <c r="AJ5916">
        <v>9</v>
      </c>
      <c r="AK5916">
        <v>3</v>
      </c>
      <c r="AL5916">
        <v>91.48</v>
      </c>
      <c r="AM5916">
        <v>84.990886790172397</v>
      </c>
      <c r="AN5916" t="s">
        <v>58</v>
      </c>
      <c r="AO5916" t="s">
        <v>59</v>
      </c>
      <c r="AP5916" t="s">
        <v>59</v>
      </c>
      <c r="AQ5916">
        <v>32580</v>
      </c>
    </row>
    <row r="5917" spans="1:43" x14ac:dyDescent="0.2">
      <c r="A5917" t="s">
        <v>5979</v>
      </c>
      <c r="B5917" t="s">
        <v>55</v>
      </c>
      <c r="C5917">
        <v>0</v>
      </c>
      <c r="D5917" t="s">
        <v>46</v>
      </c>
      <c r="E5917" t="s">
        <v>46</v>
      </c>
      <c r="F5917">
        <v>69</v>
      </c>
      <c r="G5917" t="s">
        <v>45</v>
      </c>
      <c r="H5917" t="s">
        <v>46</v>
      </c>
      <c r="I5917" t="s">
        <v>46</v>
      </c>
      <c r="J5917">
        <v>0</v>
      </c>
      <c r="K5917">
        <v>0</v>
      </c>
      <c r="L5917" t="s">
        <v>74</v>
      </c>
      <c r="M5917" t="s">
        <v>74</v>
      </c>
      <c r="N5917" t="s">
        <v>74</v>
      </c>
      <c r="O5917" t="s">
        <v>74</v>
      </c>
      <c r="P5917" t="s">
        <v>74</v>
      </c>
      <c r="Q5917" t="s">
        <v>74</v>
      </c>
      <c r="R5917" t="s">
        <v>75</v>
      </c>
      <c r="S5917" t="s">
        <v>45</v>
      </c>
      <c r="T5917" t="s">
        <v>57</v>
      </c>
      <c r="U5917">
        <v>19.100000000000001</v>
      </c>
      <c r="V5917">
        <v>1268.8499999999999</v>
      </c>
      <c r="W5917" t="s">
        <v>46</v>
      </c>
      <c r="X5917">
        <v>56.597273610000002</v>
      </c>
      <c r="Y5917">
        <v>80.474934682516405</v>
      </c>
      <c r="Z5917">
        <v>5.8283090670866802</v>
      </c>
      <c r="AA5917" s="1" t="d">
        <v>2025-02-20</v>
      </c>
      <c r="AB5917">
        <v>0</v>
      </c>
      <c r="AC5917">
        <v>658.95</v>
      </c>
      <c r="AD5917" s="1" t="d">
        <v>2023-09-03</v>
      </c>
      <c r="AE5917" t="s">
        <v>46</v>
      </c>
      <c r="AF5917">
        <v>2025</v>
      </c>
      <c r="AG5917">
        <v>2</v>
      </c>
      <c r="AH5917">
        <v>20</v>
      </c>
      <c r="AI5917">
        <v>2023</v>
      </c>
      <c r="AJ5917">
        <v>9</v>
      </c>
      <c r="AK5917">
        <v>3</v>
      </c>
      <c r="AL5917">
        <v>119.77</v>
      </c>
      <c r="AM5917">
        <v>19.100000000000001</v>
      </c>
      <c r="AN5917" t="s">
        <v>63</v>
      </c>
      <c r="AO5917" t="s">
        <v>52</v>
      </c>
      <c r="AP5917" t="s">
        <v>59</v>
      </c>
      <c r="AQ5917">
        <v>0</v>
      </c>
    </row>
    <row r="5918" spans="1:43" x14ac:dyDescent="0.2">
      <c r="A5918" t="s">
        <v>5980</v>
      </c>
      <c r="B5918" t="s">
        <v>44</v>
      </c>
      <c r="C5918">
        <v>0</v>
      </c>
      <c r="D5918" t="s">
        <v>46</v>
      </c>
      <c r="E5918" t="s">
        <v>46</v>
      </c>
      <c r="F5918">
        <v>72</v>
      </c>
      <c r="G5918" t="s">
        <v>45</v>
      </c>
      <c r="H5918" t="s">
        <v>45</v>
      </c>
      <c r="I5918" t="s">
        <v>65</v>
      </c>
      <c r="J5918">
        <v>177</v>
      </c>
      <c r="K5918">
        <v>1</v>
      </c>
      <c r="L5918" t="s">
        <v>45</v>
      </c>
      <c r="M5918" t="s">
        <v>45</v>
      </c>
      <c r="N5918" t="s">
        <v>45</v>
      </c>
      <c r="O5918" t="s">
        <v>45</v>
      </c>
      <c r="P5918" t="s">
        <v>45</v>
      </c>
      <c r="Q5918" t="s">
        <v>45</v>
      </c>
      <c r="R5918" t="s">
        <v>75</v>
      </c>
      <c r="S5918" t="s">
        <v>45</v>
      </c>
      <c r="T5918" t="s">
        <v>68</v>
      </c>
      <c r="U5918">
        <v>112.75</v>
      </c>
      <c r="V5918">
        <v>8192.6</v>
      </c>
      <c r="W5918" t="s">
        <v>46</v>
      </c>
      <c r="X5918">
        <v>81.967760520732</v>
      </c>
      <c r="Y5918">
        <v>77.509281553469506</v>
      </c>
      <c r="Z5918">
        <v>6.5447281129999997</v>
      </c>
      <c r="AA5918" s="1" t="d">
        <v>2024-12-21</v>
      </c>
      <c r="AB5918">
        <v>0</v>
      </c>
      <c r="AC5918">
        <v>4059</v>
      </c>
      <c r="AD5918" s="1" t="d">
        <v>2023-07-25</v>
      </c>
      <c r="AE5918" t="s">
        <v>46</v>
      </c>
      <c r="AF5918">
        <v>2024</v>
      </c>
      <c r="AG5918">
        <v>12</v>
      </c>
      <c r="AH5918">
        <v>21</v>
      </c>
      <c r="AI5918">
        <v>2023</v>
      </c>
      <c r="AJ5918">
        <v>7</v>
      </c>
      <c r="AK5918">
        <v>25</v>
      </c>
      <c r="AL5918">
        <v>147.41999999999999</v>
      </c>
      <c r="AM5918">
        <v>112.75</v>
      </c>
      <c r="AN5918" t="s">
        <v>63</v>
      </c>
      <c r="AO5918" t="s">
        <v>53</v>
      </c>
      <c r="AP5918" t="s">
        <v>53</v>
      </c>
      <c r="AQ5918">
        <v>19956.75</v>
      </c>
    </row>
    <row r="5919" spans="1:43" x14ac:dyDescent="0.2">
      <c r="A5919" t="s">
        <v>5981</v>
      </c>
      <c r="B5919" t="s">
        <v>55</v>
      </c>
      <c r="C5919">
        <v>0</v>
      </c>
      <c r="D5919" t="s">
        <v>46</v>
      </c>
      <c r="E5919" t="s">
        <v>46</v>
      </c>
      <c r="F5919">
        <v>4</v>
      </c>
      <c r="G5919" t="s">
        <v>45</v>
      </c>
      <c r="H5919" t="s">
        <v>46</v>
      </c>
      <c r="I5919" t="s">
        <v>46</v>
      </c>
      <c r="J5919">
        <v>0</v>
      </c>
      <c r="K5919">
        <v>0</v>
      </c>
      <c r="L5919" t="s">
        <v>74</v>
      </c>
      <c r="M5919" t="s">
        <v>74</v>
      </c>
      <c r="N5919" t="s">
        <v>74</v>
      </c>
      <c r="O5919" t="s">
        <v>74</v>
      </c>
      <c r="P5919" t="s">
        <v>74</v>
      </c>
      <c r="Q5919" t="s">
        <v>74</v>
      </c>
      <c r="R5919" t="s">
        <v>49</v>
      </c>
      <c r="S5919" t="s">
        <v>45</v>
      </c>
      <c r="T5919" t="s">
        <v>57</v>
      </c>
      <c r="U5919">
        <v>19.95</v>
      </c>
      <c r="V5919">
        <v>59.25</v>
      </c>
      <c r="W5919" t="s">
        <v>46</v>
      </c>
      <c r="X5919">
        <v>41.898380440680697</v>
      </c>
      <c r="Y5919">
        <v>63.271060986884201</v>
      </c>
      <c r="Z5919">
        <v>10.5917510056171</v>
      </c>
      <c r="AA5919" s="1" t="d">
        <v>2023-10-13</v>
      </c>
      <c r="AB5919">
        <v>0</v>
      </c>
      <c r="AC5919">
        <v>39.9</v>
      </c>
      <c r="AD5919" s="1" t="d">
        <v>2023-09-09</v>
      </c>
      <c r="AE5919" t="s">
        <v>46</v>
      </c>
      <c r="AF5919">
        <v>2023</v>
      </c>
      <c r="AG5919">
        <v>10</v>
      </c>
      <c r="AH5919">
        <v>13</v>
      </c>
      <c r="AI5919">
        <v>2023</v>
      </c>
      <c r="AJ5919">
        <v>9</v>
      </c>
      <c r="AK5919">
        <v>9</v>
      </c>
      <c r="AL5919">
        <v>35.31</v>
      </c>
      <c r="AM5919">
        <v>19.95</v>
      </c>
      <c r="AN5919" t="s">
        <v>51</v>
      </c>
      <c r="AO5919" t="s">
        <v>52</v>
      </c>
      <c r="AP5919" t="s">
        <v>52</v>
      </c>
      <c r="AQ5919">
        <v>0</v>
      </c>
    </row>
    <row r="5920" spans="1:43" x14ac:dyDescent="0.2">
      <c r="A5920" t="s">
        <v>5982</v>
      </c>
      <c r="B5920" t="s">
        <v>55</v>
      </c>
      <c r="C5920">
        <v>0</v>
      </c>
      <c r="D5920" t="s">
        <v>45</v>
      </c>
      <c r="E5920" t="s">
        <v>45</v>
      </c>
      <c r="F5920">
        <v>59</v>
      </c>
      <c r="G5920" t="s">
        <v>45</v>
      </c>
      <c r="H5920" t="s">
        <v>46</v>
      </c>
      <c r="I5920" t="s">
        <v>46</v>
      </c>
      <c r="J5920">
        <v>0</v>
      </c>
      <c r="K5920">
        <v>0</v>
      </c>
      <c r="L5920" t="s">
        <v>74</v>
      </c>
      <c r="M5920" t="s">
        <v>74</v>
      </c>
      <c r="N5920" t="s">
        <v>74</v>
      </c>
      <c r="O5920" t="s">
        <v>74</v>
      </c>
      <c r="P5920" t="s">
        <v>74</v>
      </c>
      <c r="Q5920" t="s">
        <v>74</v>
      </c>
      <c r="R5920" t="s">
        <v>75</v>
      </c>
      <c r="S5920" t="s">
        <v>46</v>
      </c>
      <c r="T5920" t="s">
        <v>57</v>
      </c>
      <c r="U5920">
        <v>19.5</v>
      </c>
      <c r="V5920">
        <v>1147.8499999999999</v>
      </c>
      <c r="W5920" t="s">
        <v>46</v>
      </c>
      <c r="X5920">
        <v>79.688356304138296</v>
      </c>
      <c r="Y5920">
        <v>84.0421286527733</v>
      </c>
      <c r="Z5920">
        <v>5.9831978361715299</v>
      </c>
      <c r="AA5920" s="1" t="d">
        <v>2025-01-05</v>
      </c>
      <c r="AB5920">
        <v>0</v>
      </c>
      <c r="AC5920">
        <v>575.25</v>
      </c>
      <c r="AD5920" s="1" t="d">
        <v>2023-08-26</v>
      </c>
      <c r="AE5920" t="s">
        <v>46</v>
      </c>
      <c r="AF5920">
        <v>2025</v>
      </c>
      <c r="AG5920">
        <v>1</v>
      </c>
      <c r="AH5920">
        <v>5</v>
      </c>
      <c r="AI5920">
        <v>2023</v>
      </c>
      <c r="AJ5920">
        <v>8</v>
      </c>
      <c r="AK5920">
        <v>26</v>
      </c>
      <c r="AL5920">
        <v>132.71</v>
      </c>
      <c r="AM5920">
        <v>19.5</v>
      </c>
      <c r="AN5920" t="s">
        <v>63</v>
      </c>
      <c r="AO5920" t="s">
        <v>52</v>
      </c>
      <c r="AP5920" t="s">
        <v>53</v>
      </c>
      <c r="AQ5920">
        <v>0</v>
      </c>
    </row>
    <row r="5921" spans="1:43" x14ac:dyDescent="0.2">
      <c r="A5921" t="s">
        <v>5983</v>
      </c>
      <c r="B5921" t="s">
        <v>55</v>
      </c>
      <c r="C5921">
        <v>0</v>
      </c>
      <c r="D5921" t="s">
        <v>46</v>
      </c>
      <c r="E5921" t="s">
        <v>46</v>
      </c>
      <c r="F5921">
        <v>67</v>
      </c>
      <c r="G5921" t="s">
        <v>45</v>
      </c>
      <c r="H5921" t="s">
        <v>46</v>
      </c>
      <c r="I5921" t="s">
        <v>48</v>
      </c>
      <c r="J5921">
        <v>249</v>
      </c>
      <c r="K5921">
        <v>6</v>
      </c>
      <c r="L5921" t="s">
        <v>45</v>
      </c>
      <c r="M5921" t="s">
        <v>46</v>
      </c>
      <c r="N5921" t="s">
        <v>45</v>
      </c>
      <c r="O5921" t="s">
        <v>46</v>
      </c>
      <c r="P5921" t="s">
        <v>46</v>
      </c>
      <c r="Q5921" t="s">
        <v>45</v>
      </c>
      <c r="R5921" t="s">
        <v>75</v>
      </c>
      <c r="S5921" t="s">
        <v>46</v>
      </c>
      <c r="T5921" t="s">
        <v>62</v>
      </c>
      <c r="U5921">
        <v>65.55</v>
      </c>
      <c r="V5921">
        <v>4361.55</v>
      </c>
      <c r="W5921" t="s">
        <v>46</v>
      </c>
      <c r="X5921">
        <v>53.514328726676901</v>
      </c>
      <c r="Y5921">
        <v>87.158727450000001</v>
      </c>
      <c r="Z5921">
        <v>9.8093271558767903</v>
      </c>
      <c r="AA5921" s="1" t="d">
        <v>2025-06-09</v>
      </c>
      <c r="AB5921">
        <v>0</v>
      </c>
      <c r="AC5921">
        <v>2195.9250000000002</v>
      </c>
      <c r="AD5921" s="1" t="d">
        <v>2023-09-01</v>
      </c>
      <c r="AE5921" t="s">
        <v>45</v>
      </c>
      <c r="AF5921">
        <v>2025</v>
      </c>
      <c r="AG5921">
        <v>6</v>
      </c>
      <c r="AH5921">
        <v>9</v>
      </c>
      <c r="AI5921">
        <v>2023</v>
      </c>
      <c r="AJ5921">
        <v>9</v>
      </c>
      <c r="AK5921">
        <v>1</v>
      </c>
      <c r="AL5921">
        <v>110.71</v>
      </c>
      <c r="AM5921">
        <v>65.55</v>
      </c>
      <c r="AN5921" t="s">
        <v>63</v>
      </c>
      <c r="AO5921" t="s">
        <v>59</v>
      </c>
      <c r="AP5921" t="s">
        <v>59</v>
      </c>
      <c r="AQ5921">
        <v>16321.949999999901</v>
      </c>
    </row>
    <row r="5922" spans="1:43" x14ac:dyDescent="0.2">
      <c r="A5922" t="s">
        <v>5984</v>
      </c>
      <c r="B5922" t="s">
        <v>44</v>
      </c>
      <c r="C5922">
        <v>1</v>
      </c>
      <c r="D5922" t="s">
        <v>46</v>
      </c>
      <c r="E5922" t="s">
        <v>46</v>
      </c>
      <c r="F5922">
        <v>26</v>
      </c>
      <c r="G5922" t="s">
        <v>45</v>
      </c>
      <c r="H5922" t="s">
        <v>46</v>
      </c>
      <c r="I5922" t="s">
        <v>65</v>
      </c>
      <c r="J5922">
        <v>242</v>
      </c>
      <c r="K5922">
        <v>4</v>
      </c>
      <c r="L5922" t="s">
        <v>46</v>
      </c>
      <c r="M5922" t="s">
        <v>46</v>
      </c>
      <c r="N5922" t="s">
        <v>46</v>
      </c>
      <c r="O5922" t="s">
        <v>46</v>
      </c>
      <c r="P5922" t="s">
        <v>46</v>
      </c>
      <c r="Q5922" t="s">
        <v>45</v>
      </c>
      <c r="R5922" t="s">
        <v>49</v>
      </c>
      <c r="S5922" t="s">
        <v>45</v>
      </c>
      <c r="T5922" t="s">
        <v>50</v>
      </c>
      <c r="U5922">
        <v>78.8</v>
      </c>
      <c r="V5922">
        <v>2006.1</v>
      </c>
      <c r="W5922" t="s">
        <v>46</v>
      </c>
      <c r="X5922">
        <v>88.784254930000003</v>
      </c>
      <c r="Y5922">
        <v>82.270344788648799</v>
      </c>
      <c r="Z5922">
        <v>8.9473252980000009</v>
      </c>
      <c r="AA5922" s="1" t="d">
        <v>2023-10-20</v>
      </c>
      <c r="AB5922">
        <v>0</v>
      </c>
      <c r="AC5922">
        <v>1024.4000000000001</v>
      </c>
      <c r="AD5922" s="1" t="d">
        <v>2023-07-12</v>
      </c>
      <c r="AE5922" t="s">
        <v>46</v>
      </c>
      <c r="AF5922">
        <v>2023</v>
      </c>
      <c r="AG5922">
        <v>10</v>
      </c>
      <c r="AH5922">
        <v>20</v>
      </c>
      <c r="AI5922">
        <v>2023</v>
      </c>
      <c r="AJ5922">
        <v>7</v>
      </c>
      <c r="AK5922">
        <v>12</v>
      </c>
      <c r="AL5922">
        <v>105.84</v>
      </c>
      <c r="AM5922">
        <v>78.8</v>
      </c>
      <c r="AN5922" t="s">
        <v>58</v>
      </c>
      <c r="AO5922" t="s">
        <v>53</v>
      </c>
      <c r="AP5922" t="s">
        <v>53</v>
      </c>
      <c r="AQ5922">
        <v>19069.599999999999</v>
      </c>
    </row>
    <row r="5923" spans="1:43" x14ac:dyDescent="0.2">
      <c r="A5923" t="s">
        <v>5985</v>
      </c>
      <c r="B5923" t="s">
        <v>44</v>
      </c>
      <c r="C5923">
        <v>0</v>
      </c>
      <c r="D5923" t="s">
        <v>46</v>
      </c>
      <c r="E5923" t="s">
        <v>46</v>
      </c>
      <c r="F5923">
        <v>27</v>
      </c>
      <c r="G5923" t="s">
        <v>45</v>
      </c>
      <c r="H5923" t="s">
        <v>46</v>
      </c>
      <c r="I5923" t="s">
        <v>48</v>
      </c>
      <c r="J5923">
        <v>481</v>
      </c>
      <c r="K5923">
        <v>5</v>
      </c>
      <c r="L5923" t="s">
        <v>46</v>
      </c>
      <c r="M5923" t="s">
        <v>45</v>
      </c>
      <c r="N5923" t="s">
        <v>45</v>
      </c>
      <c r="O5923" t="s">
        <v>45</v>
      </c>
      <c r="P5923" t="s">
        <v>45</v>
      </c>
      <c r="Q5923" t="s">
        <v>45</v>
      </c>
      <c r="R5923" t="s">
        <v>56</v>
      </c>
      <c r="S5923" t="s">
        <v>46</v>
      </c>
      <c r="T5923" t="s">
        <v>57</v>
      </c>
      <c r="U5923">
        <v>78.2</v>
      </c>
      <c r="V5923">
        <v>2078.9499999999998</v>
      </c>
      <c r="W5923" t="s">
        <v>46</v>
      </c>
      <c r="X5923">
        <v>72.4194931399404</v>
      </c>
      <c r="Y5923">
        <v>76.759318250000007</v>
      </c>
      <c r="Z5923">
        <v>9.2042526420000002</v>
      </c>
      <c r="AA5923" s="1" t="d">
        <v>2024-02-28</v>
      </c>
      <c r="AB5923">
        <v>48.633466752303299</v>
      </c>
      <c r="AC5923">
        <v>1055.7</v>
      </c>
      <c r="AD5923" s="1" t="d">
        <v>2023-06-16</v>
      </c>
      <c r="AE5923" t="s">
        <v>46</v>
      </c>
      <c r="AF5923">
        <v>2024</v>
      </c>
      <c r="AG5923">
        <v>2</v>
      </c>
      <c r="AH5923">
        <v>28</v>
      </c>
      <c r="AI5923">
        <v>2023</v>
      </c>
      <c r="AJ5923">
        <v>6</v>
      </c>
      <c r="AK5923">
        <v>16</v>
      </c>
      <c r="AL5923">
        <v>90.22</v>
      </c>
      <c r="AM5923">
        <v>126.833466752303</v>
      </c>
      <c r="AN5923" t="s">
        <v>58</v>
      </c>
      <c r="AO5923" t="s">
        <v>53</v>
      </c>
      <c r="AP5923" t="s">
        <v>59</v>
      </c>
      <c r="AQ5923">
        <v>37614.199999999997</v>
      </c>
    </row>
    <row r="5924" spans="1:43" x14ac:dyDescent="0.2">
      <c r="A5924" t="s">
        <v>5986</v>
      </c>
      <c r="B5924" t="s">
        <v>55</v>
      </c>
      <c r="C5924">
        <v>0</v>
      </c>
      <c r="D5924" t="s">
        <v>45</v>
      </c>
      <c r="E5924" t="s">
        <v>45</v>
      </c>
      <c r="F5924">
        <v>72</v>
      </c>
      <c r="G5924" t="s">
        <v>45</v>
      </c>
      <c r="H5924" t="s">
        <v>45</v>
      </c>
      <c r="I5924" t="s">
        <v>65</v>
      </c>
      <c r="J5924">
        <v>713</v>
      </c>
      <c r="K5924">
        <v>5</v>
      </c>
      <c r="L5924" t="s">
        <v>45</v>
      </c>
      <c r="M5924" t="s">
        <v>46</v>
      </c>
      <c r="N5924" t="s">
        <v>45</v>
      </c>
      <c r="O5924" t="s">
        <v>46</v>
      </c>
      <c r="P5924" t="s">
        <v>45</v>
      </c>
      <c r="Q5924" t="s">
        <v>45</v>
      </c>
      <c r="R5924" t="s">
        <v>75</v>
      </c>
      <c r="S5924" t="s">
        <v>46</v>
      </c>
      <c r="T5924" t="s">
        <v>62</v>
      </c>
      <c r="U5924">
        <v>105.25</v>
      </c>
      <c r="V5924">
        <v>7609.75</v>
      </c>
      <c r="W5924" t="s">
        <v>46</v>
      </c>
      <c r="X5924">
        <v>79.661856517751602</v>
      </c>
      <c r="Y5924">
        <v>85.914421517518505</v>
      </c>
      <c r="Z5924">
        <v>6.41802853149626</v>
      </c>
      <c r="AA5924" s="1" t="d">
        <v>2025-05-06</v>
      </c>
      <c r="AB5924">
        <v>16.991399515334599</v>
      </c>
      <c r="AC5924">
        <v>3789</v>
      </c>
      <c r="AD5924" s="1" t="d">
        <v>2023-08-08</v>
      </c>
      <c r="AE5924" t="s">
        <v>46</v>
      </c>
      <c r="AF5924">
        <v>2025</v>
      </c>
      <c r="AG5924">
        <v>5</v>
      </c>
      <c r="AH5924">
        <v>6</v>
      </c>
      <c r="AI5924">
        <v>2023</v>
      </c>
      <c r="AJ5924">
        <v>8</v>
      </c>
      <c r="AK5924">
        <v>8</v>
      </c>
      <c r="AL5924">
        <v>145.24</v>
      </c>
      <c r="AM5924">
        <v>122.241399515334</v>
      </c>
      <c r="AN5924" t="s">
        <v>63</v>
      </c>
      <c r="AO5924" t="s">
        <v>53</v>
      </c>
      <c r="AP5924" t="s">
        <v>53</v>
      </c>
      <c r="AQ5924">
        <v>75043.25</v>
      </c>
    </row>
    <row r="5925" spans="1:43" x14ac:dyDescent="0.2">
      <c r="A5925" t="s">
        <v>5987</v>
      </c>
      <c r="B5925" t="s">
        <v>44</v>
      </c>
      <c r="C5925">
        <v>0</v>
      </c>
      <c r="D5925" t="s">
        <v>46</v>
      </c>
      <c r="E5925" t="s">
        <v>46</v>
      </c>
      <c r="F5925">
        <v>6</v>
      </c>
      <c r="G5925" t="s">
        <v>45</v>
      </c>
      <c r="H5925" t="s">
        <v>46</v>
      </c>
      <c r="I5925" t="s">
        <v>65</v>
      </c>
      <c r="J5925">
        <v>180</v>
      </c>
      <c r="K5925">
        <v>1</v>
      </c>
      <c r="L5925" t="s">
        <v>46</v>
      </c>
      <c r="M5925" t="s">
        <v>46</v>
      </c>
      <c r="N5925" t="s">
        <v>45</v>
      </c>
      <c r="O5925" t="s">
        <v>45</v>
      </c>
      <c r="P5925" t="s">
        <v>46</v>
      </c>
      <c r="Q5925" t="s">
        <v>45</v>
      </c>
      <c r="R5925" t="s">
        <v>49</v>
      </c>
      <c r="S5925" t="s">
        <v>45</v>
      </c>
      <c r="T5925" t="s">
        <v>50</v>
      </c>
      <c r="U5925">
        <v>89.25</v>
      </c>
      <c r="V5925">
        <v>487.05</v>
      </c>
      <c r="W5925" t="s">
        <v>46</v>
      </c>
      <c r="X5925">
        <v>71.229832207370706</v>
      </c>
      <c r="Y5925">
        <v>86.802203604766902</v>
      </c>
      <c r="Z5925">
        <v>6.8050747296666101</v>
      </c>
      <c r="AA5925" s="1" t="d">
        <v>2023-10-27</v>
      </c>
      <c r="AB5925">
        <v>0</v>
      </c>
      <c r="AC5925">
        <v>267.75</v>
      </c>
      <c r="AD5925" s="1" t="d">
        <v>2023-07-03</v>
      </c>
      <c r="AE5925" t="s">
        <v>46</v>
      </c>
      <c r="AF5925">
        <v>2023</v>
      </c>
      <c r="AG5925">
        <v>10</v>
      </c>
      <c r="AH5925">
        <v>27</v>
      </c>
      <c r="AI5925">
        <v>2023</v>
      </c>
      <c r="AJ5925">
        <v>7</v>
      </c>
      <c r="AK5925">
        <v>3</v>
      </c>
      <c r="AL5925">
        <v>70.42</v>
      </c>
      <c r="AM5925">
        <v>89.25</v>
      </c>
      <c r="AN5925" t="s">
        <v>51</v>
      </c>
      <c r="AO5925" t="s">
        <v>53</v>
      </c>
      <c r="AP5925" t="s">
        <v>59</v>
      </c>
      <c r="AQ5925">
        <v>16065</v>
      </c>
    </row>
    <row r="5926" spans="1:43" x14ac:dyDescent="0.2">
      <c r="A5926" t="s">
        <v>5988</v>
      </c>
      <c r="B5926" t="s">
        <v>55</v>
      </c>
      <c r="C5926">
        <v>0</v>
      </c>
      <c r="D5926" t="s">
        <v>45</v>
      </c>
      <c r="E5926" t="s">
        <v>45</v>
      </c>
      <c r="F5926">
        <v>62</v>
      </c>
      <c r="G5926" t="s">
        <v>45</v>
      </c>
      <c r="H5926" t="s">
        <v>46</v>
      </c>
      <c r="I5926" t="s">
        <v>46</v>
      </c>
      <c r="J5926">
        <v>0</v>
      </c>
      <c r="K5926">
        <v>0</v>
      </c>
      <c r="L5926" t="s">
        <v>74</v>
      </c>
      <c r="M5926" t="s">
        <v>74</v>
      </c>
      <c r="N5926" t="s">
        <v>74</v>
      </c>
      <c r="O5926" t="s">
        <v>74</v>
      </c>
      <c r="P5926" t="s">
        <v>74</v>
      </c>
      <c r="Q5926" t="s">
        <v>74</v>
      </c>
      <c r="R5926" t="s">
        <v>75</v>
      </c>
      <c r="S5926" t="s">
        <v>46</v>
      </c>
      <c r="T5926" t="s">
        <v>68</v>
      </c>
      <c r="U5926">
        <v>20.65</v>
      </c>
      <c r="V5926">
        <v>1218.45</v>
      </c>
      <c r="W5926" t="s">
        <v>46</v>
      </c>
      <c r="X5926">
        <v>43.714343572884999</v>
      </c>
      <c r="Y5926">
        <v>83.074035697196805</v>
      </c>
      <c r="Z5926">
        <v>4.5986647010965296</v>
      </c>
      <c r="AA5926" s="1" t="d">
        <v>2024-10-23</v>
      </c>
      <c r="AB5926">
        <v>0</v>
      </c>
      <c r="AC5926">
        <v>640.15</v>
      </c>
      <c r="AD5926" s="1" t="d">
        <v>2023-09-10</v>
      </c>
      <c r="AE5926" t="s">
        <v>46</v>
      </c>
      <c r="AF5926">
        <v>2024</v>
      </c>
      <c r="AG5926">
        <v>10</v>
      </c>
      <c r="AH5926">
        <v>23</v>
      </c>
      <c r="AI5926">
        <v>2023</v>
      </c>
      <c r="AJ5926">
        <v>9</v>
      </c>
      <c r="AK5926">
        <v>10</v>
      </c>
      <c r="AL5926">
        <v>101.12</v>
      </c>
      <c r="AM5926">
        <v>20.65</v>
      </c>
      <c r="AN5926" t="s">
        <v>63</v>
      </c>
      <c r="AO5926" t="s">
        <v>52</v>
      </c>
      <c r="AP5926" t="s">
        <v>52</v>
      </c>
      <c r="AQ5926">
        <v>0</v>
      </c>
    </row>
    <row r="5927" spans="1:43" x14ac:dyDescent="0.2">
      <c r="A5927" t="s">
        <v>5989</v>
      </c>
      <c r="B5927" t="s">
        <v>55</v>
      </c>
      <c r="C5927">
        <v>0</v>
      </c>
      <c r="D5927" t="s">
        <v>46</v>
      </c>
      <c r="E5927" t="s">
        <v>46</v>
      </c>
      <c r="F5927">
        <v>20</v>
      </c>
      <c r="G5927" t="s">
        <v>45</v>
      </c>
      <c r="H5927" t="s">
        <v>45</v>
      </c>
      <c r="I5927" t="s">
        <v>48</v>
      </c>
      <c r="J5927">
        <v>858</v>
      </c>
      <c r="K5927">
        <v>2</v>
      </c>
      <c r="L5927" t="s">
        <v>46</v>
      </c>
      <c r="M5927" t="s">
        <v>45</v>
      </c>
      <c r="N5927" t="s">
        <v>46</v>
      </c>
      <c r="O5927" t="s">
        <v>45</v>
      </c>
      <c r="P5927" t="s">
        <v>45</v>
      </c>
      <c r="Q5927" t="s">
        <v>46</v>
      </c>
      <c r="R5927" t="s">
        <v>56</v>
      </c>
      <c r="S5927" t="s">
        <v>45</v>
      </c>
      <c r="T5927" t="s">
        <v>50</v>
      </c>
      <c r="U5927">
        <v>68.7</v>
      </c>
      <c r="V5927">
        <v>1416.2</v>
      </c>
      <c r="W5927" t="s">
        <v>46</v>
      </c>
      <c r="X5927">
        <v>57.089062549069901</v>
      </c>
      <c r="Y5927">
        <v>71.753877495652304</v>
      </c>
      <c r="Z5927">
        <v>11.9003372028691</v>
      </c>
      <c r="AA5927" s="1" t="d">
        <v>2024-03-07</v>
      </c>
      <c r="AB5927">
        <v>38.702455305941399</v>
      </c>
      <c r="AC5927">
        <v>687</v>
      </c>
      <c r="AD5927" s="1" t="d">
        <v>2023-09-06</v>
      </c>
      <c r="AE5927" t="s">
        <v>45</v>
      </c>
      <c r="AF5927">
        <v>2024</v>
      </c>
      <c r="AG5927">
        <v>3</v>
      </c>
      <c r="AH5927">
        <v>7</v>
      </c>
      <c r="AI5927">
        <v>2023</v>
      </c>
      <c r="AJ5927">
        <v>9</v>
      </c>
      <c r="AK5927">
        <v>6</v>
      </c>
      <c r="AL5927">
        <v>65.19</v>
      </c>
      <c r="AM5927">
        <v>107.402455305941</v>
      </c>
      <c r="AN5927" t="s">
        <v>58</v>
      </c>
      <c r="AO5927" t="s">
        <v>59</v>
      </c>
      <c r="AP5927" t="s">
        <v>59</v>
      </c>
      <c r="AQ5927">
        <v>58944.6</v>
      </c>
    </row>
    <row r="5928" spans="1:43" x14ac:dyDescent="0.2">
      <c r="A5928" t="s">
        <v>5990</v>
      </c>
      <c r="B5928" t="s">
        <v>55</v>
      </c>
      <c r="C5928">
        <v>0</v>
      </c>
      <c r="D5928" t="s">
        <v>46</v>
      </c>
      <c r="E5928" t="s">
        <v>46</v>
      </c>
      <c r="F5928">
        <v>6</v>
      </c>
      <c r="G5928" t="s">
        <v>45</v>
      </c>
      <c r="H5928" t="s">
        <v>46</v>
      </c>
      <c r="I5928" t="s">
        <v>48</v>
      </c>
      <c r="J5928">
        <v>577</v>
      </c>
      <c r="K5928">
        <v>7</v>
      </c>
      <c r="L5928" t="s">
        <v>45</v>
      </c>
      <c r="M5928" t="s">
        <v>46</v>
      </c>
      <c r="N5928" t="s">
        <v>45</v>
      </c>
      <c r="O5928" t="s">
        <v>45</v>
      </c>
      <c r="P5928" t="s">
        <v>45</v>
      </c>
      <c r="Q5928" t="s">
        <v>45</v>
      </c>
      <c r="R5928" t="s">
        <v>49</v>
      </c>
      <c r="S5928" t="s">
        <v>46</v>
      </c>
      <c r="T5928" t="s">
        <v>68</v>
      </c>
      <c r="U5928">
        <v>78.650000000000006</v>
      </c>
      <c r="V5928">
        <v>483.3</v>
      </c>
      <c r="W5928" t="s">
        <v>46</v>
      </c>
      <c r="X5928">
        <v>80.085840064170696</v>
      </c>
      <c r="Y5928">
        <v>82.76600766</v>
      </c>
      <c r="Z5928">
        <v>12.8555131429568</v>
      </c>
      <c r="AA5928" s="1" t="d">
        <v>2023-09-30</v>
      </c>
      <c r="AB5928">
        <v>41.072854689611198</v>
      </c>
      <c r="AC5928">
        <v>235.95</v>
      </c>
      <c r="AD5928" s="1" t="d">
        <v>2023-07-18</v>
      </c>
      <c r="AE5928" t="s">
        <v>46</v>
      </c>
      <c r="AF5928">
        <v>2023</v>
      </c>
      <c r="AG5928">
        <v>9</v>
      </c>
      <c r="AH5928">
        <v>30</v>
      </c>
      <c r="AI5928">
        <v>2023</v>
      </c>
      <c r="AJ5928">
        <v>7</v>
      </c>
      <c r="AK5928">
        <v>18</v>
      </c>
      <c r="AL5928">
        <v>73.23</v>
      </c>
      <c r="AM5928">
        <v>119.722854689611</v>
      </c>
      <c r="AN5928" t="s">
        <v>51</v>
      </c>
      <c r="AO5928" t="s">
        <v>53</v>
      </c>
      <c r="AP5928" t="s">
        <v>53</v>
      </c>
      <c r="AQ5928">
        <v>45381.05</v>
      </c>
    </row>
    <row r="5929" spans="1:43" x14ac:dyDescent="0.2">
      <c r="A5929" t="s">
        <v>5991</v>
      </c>
      <c r="B5929" t="s">
        <v>55</v>
      </c>
      <c r="C5929">
        <v>0</v>
      </c>
      <c r="D5929" t="s">
        <v>46</v>
      </c>
      <c r="E5929" t="s">
        <v>46</v>
      </c>
      <c r="F5929">
        <v>51</v>
      </c>
      <c r="G5929" t="s">
        <v>45</v>
      </c>
      <c r="H5929" t="s">
        <v>45</v>
      </c>
      <c r="I5929" t="s">
        <v>46</v>
      </c>
      <c r="J5929">
        <v>0</v>
      </c>
      <c r="K5929">
        <v>0</v>
      </c>
      <c r="L5929" t="s">
        <v>74</v>
      </c>
      <c r="M5929" t="s">
        <v>74</v>
      </c>
      <c r="N5929" t="s">
        <v>74</v>
      </c>
      <c r="O5929" t="s">
        <v>74</v>
      </c>
      <c r="P5929" t="s">
        <v>74</v>
      </c>
      <c r="Q5929" t="s">
        <v>74</v>
      </c>
      <c r="R5929" t="s">
        <v>75</v>
      </c>
      <c r="S5929" t="s">
        <v>46</v>
      </c>
      <c r="T5929" t="s">
        <v>57</v>
      </c>
      <c r="U5929">
        <v>24.75</v>
      </c>
      <c r="V5929">
        <v>1234.5999999999999</v>
      </c>
      <c r="W5929" t="s">
        <v>46</v>
      </c>
      <c r="X5929">
        <v>72.499837260397598</v>
      </c>
      <c r="Y5929">
        <v>91.954806509999997</v>
      </c>
      <c r="Z5929">
        <v>6.1469102493732999</v>
      </c>
      <c r="AA5929" s="1" t="d">
        <v>2025-01-09</v>
      </c>
      <c r="AB5929">
        <v>0</v>
      </c>
      <c r="AC5929">
        <v>631.125</v>
      </c>
      <c r="AD5929" s="1" t="d">
        <v>2023-08-12</v>
      </c>
      <c r="AE5929" t="s">
        <v>46</v>
      </c>
      <c r="AF5929">
        <v>2025</v>
      </c>
      <c r="AG5929">
        <v>1</v>
      </c>
      <c r="AH5929">
        <v>9</v>
      </c>
      <c r="AI5929">
        <v>2023</v>
      </c>
      <c r="AJ5929">
        <v>8</v>
      </c>
      <c r="AK5929">
        <v>12</v>
      </c>
      <c r="AL5929">
        <v>117.35</v>
      </c>
      <c r="AM5929">
        <v>24.75</v>
      </c>
      <c r="AN5929" t="s">
        <v>63</v>
      </c>
      <c r="AO5929" t="s">
        <v>52</v>
      </c>
      <c r="AP5929" t="s">
        <v>59</v>
      </c>
      <c r="AQ5929">
        <v>0</v>
      </c>
    </row>
    <row r="5930" spans="1:43" x14ac:dyDescent="0.2">
      <c r="A5930" t="s">
        <v>5992</v>
      </c>
      <c r="B5930" t="s">
        <v>44</v>
      </c>
      <c r="C5930">
        <v>0</v>
      </c>
      <c r="D5930" t="s">
        <v>45</v>
      </c>
      <c r="E5930" t="s">
        <v>45</v>
      </c>
      <c r="F5930">
        <v>61</v>
      </c>
      <c r="G5930" t="s">
        <v>45</v>
      </c>
      <c r="H5930" t="s">
        <v>46</v>
      </c>
      <c r="I5930" t="s">
        <v>46</v>
      </c>
      <c r="J5930">
        <v>0</v>
      </c>
      <c r="K5930">
        <v>0</v>
      </c>
      <c r="L5930" t="s">
        <v>74</v>
      </c>
      <c r="M5930" t="s">
        <v>74</v>
      </c>
      <c r="N5930" t="s">
        <v>74</v>
      </c>
      <c r="O5930" t="s">
        <v>74</v>
      </c>
      <c r="P5930" t="s">
        <v>74</v>
      </c>
      <c r="Q5930" t="s">
        <v>74</v>
      </c>
      <c r="R5930" t="s">
        <v>75</v>
      </c>
      <c r="S5930" t="s">
        <v>46</v>
      </c>
      <c r="T5930" t="s">
        <v>68</v>
      </c>
      <c r="U5930">
        <v>19.75</v>
      </c>
      <c r="V5930">
        <v>1311.6</v>
      </c>
      <c r="W5930" t="s">
        <v>46</v>
      </c>
      <c r="X5930">
        <v>87.714848579584995</v>
      </c>
      <c r="Y5930">
        <v>74.03370941</v>
      </c>
      <c r="Z5930">
        <v>17.603200480085199</v>
      </c>
      <c r="AA5930" s="1" t="d">
        <v>2024-09-11</v>
      </c>
      <c r="AB5930">
        <v>0</v>
      </c>
      <c r="AC5930">
        <v>602.375</v>
      </c>
      <c r="AD5930" s="1" t="d">
        <v>2023-08-04</v>
      </c>
      <c r="AE5930" t="s">
        <v>46</v>
      </c>
      <c r="AF5930">
        <v>2024</v>
      </c>
      <c r="AG5930">
        <v>9</v>
      </c>
      <c r="AH5930">
        <v>11</v>
      </c>
      <c r="AI5930">
        <v>2023</v>
      </c>
      <c r="AJ5930">
        <v>8</v>
      </c>
      <c r="AK5930">
        <v>4</v>
      </c>
      <c r="AL5930">
        <v>131.11000000000001</v>
      </c>
      <c r="AM5930">
        <v>19.75</v>
      </c>
      <c r="AN5930" t="s">
        <v>63</v>
      </c>
      <c r="AO5930" t="s">
        <v>52</v>
      </c>
      <c r="AP5930" t="s">
        <v>53</v>
      </c>
      <c r="AQ5930">
        <v>0</v>
      </c>
    </row>
    <row r="5931" spans="1:43" x14ac:dyDescent="0.2">
      <c r="A5931" t="s">
        <v>5993</v>
      </c>
      <c r="B5931" t="s">
        <v>55</v>
      </c>
      <c r="C5931">
        <v>1</v>
      </c>
      <c r="D5931" t="s">
        <v>45</v>
      </c>
      <c r="E5931" t="s">
        <v>46</v>
      </c>
      <c r="F5931">
        <v>62</v>
      </c>
      <c r="G5931" t="s">
        <v>45</v>
      </c>
      <c r="H5931" t="s">
        <v>45</v>
      </c>
      <c r="I5931" t="s">
        <v>65</v>
      </c>
      <c r="J5931">
        <v>391</v>
      </c>
      <c r="K5931">
        <v>9</v>
      </c>
      <c r="L5931" t="s">
        <v>45</v>
      </c>
      <c r="M5931" t="s">
        <v>45</v>
      </c>
      <c r="N5931" t="s">
        <v>45</v>
      </c>
      <c r="O5931" t="s">
        <v>46</v>
      </c>
      <c r="P5931" t="s">
        <v>46</v>
      </c>
      <c r="Q5931" t="s">
        <v>46</v>
      </c>
      <c r="R5931" t="s">
        <v>49</v>
      </c>
      <c r="S5931" t="s">
        <v>45</v>
      </c>
      <c r="T5931" t="s">
        <v>50</v>
      </c>
      <c r="U5931">
        <v>89.1</v>
      </c>
      <c r="V5931">
        <v>5618.3</v>
      </c>
      <c r="W5931" t="s">
        <v>46</v>
      </c>
      <c r="X5931">
        <v>76.049118445557497</v>
      </c>
      <c r="Y5931">
        <v>100</v>
      </c>
      <c r="Z5931">
        <v>8.4269927627897498</v>
      </c>
      <c r="AA5931" s="1" t="d">
        <v>2023-10-03</v>
      </c>
      <c r="AB5931">
        <v>45.698763758080403</v>
      </c>
      <c r="AC5931">
        <v>2762.1</v>
      </c>
      <c r="AD5931" s="1" t="d">
        <v>2023-08-09</v>
      </c>
      <c r="AE5931" t="s">
        <v>46</v>
      </c>
      <c r="AF5931">
        <v>2023</v>
      </c>
      <c r="AG5931">
        <v>10</v>
      </c>
      <c r="AH5931">
        <v>3</v>
      </c>
      <c r="AI5931">
        <v>2023</v>
      </c>
      <c r="AJ5931">
        <v>8</v>
      </c>
      <c r="AK5931">
        <v>9</v>
      </c>
      <c r="AL5931">
        <v>129.62</v>
      </c>
      <c r="AM5931">
        <v>134.79876375808001</v>
      </c>
      <c r="AN5931" t="s">
        <v>63</v>
      </c>
      <c r="AO5931" t="s">
        <v>53</v>
      </c>
      <c r="AP5931" t="s">
        <v>53</v>
      </c>
      <c r="AQ5931">
        <v>34838.1</v>
      </c>
    </row>
    <row r="5932" spans="1:43" x14ac:dyDescent="0.2">
      <c r="A5932" t="s">
        <v>5994</v>
      </c>
      <c r="B5932" t="s">
        <v>44</v>
      </c>
      <c r="C5932">
        <v>0</v>
      </c>
      <c r="D5932" t="s">
        <v>46</v>
      </c>
      <c r="E5932" t="s">
        <v>46</v>
      </c>
      <c r="F5932">
        <v>72</v>
      </c>
      <c r="G5932" t="s">
        <v>45</v>
      </c>
      <c r="H5932" t="s">
        <v>45</v>
      </c>
      <c r="I5932" t="s">
        <v>65</v>
      </c>
      <c r="J5932">
        <v>765</v>
      </c>
      <c r="K5932">
        <v>9</v>
      </c>
      <c r="L5932" t="s">
        <v>45</v>
      </c>
      <c r="M5932" t="s">
        <v>46</v>
      </c>
      <c r="N5932" t="s">
        <v>46</v>
      </c>
      <c r="O5932" t="s">
        <v>45</v>
      </c>
      <c r="P5932" t="s">
        <v>46</v>
      </c>
      <c r="Q5932" t="s">
        <v>46</v>
      </c>
      <c r="R5932" t="s">
        <v>75</v>
      </c>
      <c r="S5932" t="s">
        <v>45</v>
      </c>
      <c r="T5932" t="s">
        <v>62</v>
      </c>
      <c r="U5932">
        <v>84.7</v>
      </c>
      <c r="V5932">
        <v>6185.15</v>
      </c>
      <c r="W5932" t="s">
        <v>46</v>
      </c>
      <c r="X5932">
        <v>55.499471640000003</v>
      </c>
      <c r="Y5932">
        <v>74.7436906601461</v>
      </c>
      <c r="Z5932">
        <v>17.650928118982801</v>
      </c>
      <c r="AA5932" s="1" t="d">
        <v>2025-05-13</v>
      </c>
      <c r="AB5932">
        <v>13.1450684395903</v>
      </c>
      <c r="AC5932">
        <v>3049.2</v>
      </c>
      <c r="AD5932" s="1" t="d">
        <v>2023-08-31</v>
      </c>
      <c r="AE5932" t="s">
        <v>45</v>
      </c>
      <c r="AF5932">
        <v>2025</v>
      </c>
      <c r="AG5932">
        <v>5</v>
      </c>
      <c r="AH5932">
        <v>13</v>
      </c>
      <c r="AI5932">
        <v>2023</v>
      </c>
      <c r="AJ5932">
        <v>8</v>
      </c>
      <c r="AK5932">
        <v>31</v>
      </c>
      <c r="AL5932">
        <v>109.85</v>
      </c>
      <c r="AM5932">
        <v>97.845068439590307</v>
      </c>
      <c r="AN5932" t="s">
        <v>63</v>
      </c>
      <c r="AO5932" t="s">
        <v>53</v>
      </c>
      <c r="AP5932" t="s">
        <v>59</v>
      </c>
      <c r="AQ5932">
        <v>64795.5</v>
      </c>
    </row>
    <row r="5933" spans="1:43" x14ac:dyDescent="0.2">
      <c r="A5933" t="s">
        <v>5995</v>
      </c>
      <c r="B5933" t="s">
        <v>55</v>
      </c>
      <c r="C5933">
        <v>1</v>
      </c>
      <c r="D5933" t="s">
        <v>45</v>
      </c>
      <c r="E5933" t="s">
        <v>46</v>
      </c>
      <c r="F5933">
        <v>13</v>
      </c>
      <c r="G5933" t="s">
        <v>45</v>
      </c>
      <c r="H5933" t="s">
        <v>46</v>
      </c>
      <c r="I5933" t="s">
        <v>65</v>
      </c>
      <c r="J5933">
        <v>814</v>
      </c>
      <c r="K5933">
        <v>10</v>
      </c>
      <c r="L5933" t="s">
        <v>46</v>
      </c>
      <c r="M5933" t="s">
        <v>45</v>
      </c>
      <c r="N5933" t="s">
        <v>45</v>
      </c>
      <c r="O5933" t="s">
        <v>46</v>
      </c>
      <c r="P5933" t="s">
        <v>45</v>
      </c>
      <c r="Q5933" t="s">
        <v>45</v>
      </c>
      <c r="R5933" t="s">
        <v>49</v>
      </c>
      <c r="S5933" t="s">
        <v>45</v>
      </c>
      <c r="T5933" t="s">
        <v>50</v>
      </c>
      <c r="U5933">
        <v>98</v>
      </c>
      <c r="V5933">
        <v>1237.8499999999999</v>
      </c>
      <c r="W5933" t="s">
        <v>45</v>
      </c>
      <c r="X5933">
        <v>58.0590379341904</v>
      </c>
      <c r="Y5933">
        <v>79.354062063884598</v>
      </c>
      <c r="Z5933">
        <v>26.281500415474</v>
      </c>
      <c r="AA5933" s="1" t="d">
        <v>2023-10-25</v>
      </c>
      <c r="AB5933">
        <v>23.2365906312078</v>
      </c>
      <c r="AC5933">
        <v>637</v>
      </c>
      <c r="AD5933" s="1" t="d">
        <v>2023-09-05</v>
      </c>
      <c r="AE5933" t="s">
        <v>45</v>
      </c>
      <c r="AF5933">
        <v>2023</v>
      </c>
      <c r="AG5933">
        <v>10</v>
      </c>
      <c r="AH5933">
        <v>25</v>
      </c>
      <c r="AI5933">
        <v>2023</v>
      </c>
      <c r="AJ5933">
        <v>9</v>
      </c>
      <c r="AK5933">
        <v>5</v>
      </c>
      <c r="AL5933">
        <v>44.78</v>
      </c>
      <c r="AM5933">
        <v>121.23659063120699</v>
      </c>
      <c r="AN5933" t="s">
        <v>58</v>
      </c>
      <c r="AO5933" t="s">
        <v>53</v>
      </c>
      <c r="AP5933" t="s">
        <v>59</v>
      </c>
      <c r="AQ5933">
        <v>79772</v>
      </c>
    </row>
    <row r="5934" spans="1:43" x14ac:dyDescent="0.2">
      <c r="A5934" t="s">
        <v>5996</v>
      </c>
      <c r="B5934" t="s">
        <v>55</v>
      </c>
      <c r="C5934">
        <v>0</v>
      </c>
      <c r="D5934" t="s">
        <v>45</v>
      </c>
      <c r="E5934" t="s">
        <v>46</v>
      </c>
      <c r="F5934">
        <v>5</v>
      </c>
      <c r="G5934" t="s">
        <v>45</v>
      </c>
      <c r="H5934" t="s">
        <v>46</v>
      </c>
      <c r="I5934" t="s">
        <v>65</v>
      </c>
      <c r="J5934">
        <v>782</v>
      </c>
      <c r="K5934">
        <v>3</v>
      </c>
      <c r="L5934" t="s">
        <v>46</v>
      </c>
      <c r="M5934" t="s">
        <v>46</v>
      </c>
      <c r="N5934" t="s">
        <v>45</v>
      </c>
      <c r="O5934" t="s">
        <v>46</v>
      </c>
      <c r="P5934" t="s">
        <v>45</v>
      </c>
      <c r="Q5934" t="s">
        <v>45</v>
      </c>
      <c r="R5934" t="s">
        <v>49</v>
      </c>
      <c r="S5934" t="s">
        <v>45</v>
      </c>
      <c r="T5934" t="s">
        <v>50</v>
      </c>
      <c r="U5934">
        <v>94.45</v>
      </c>
      <c r="V5934">
        <v>498.1</v>
      </c>
      <c r="W5934" t="s">
        <v>45</v>
      </c>
      <c r="X5934">
        <v>71.543760857848497</v>
      </c>
      <c r="Y5934">
        <v>39.720762349892603</v>
      </c>
      <c r="Z5934">
        <v>28.4092868366928</v>
      </c>
      <c r="AA5934" s="1" t="d">
        <v>2023-10-18</v>
      </c>
      <c r="AB5934">
        <v>19.9314991852338</v>
      </c>
      <c r="AC5934">
        <v>236.125</v>
      </c>
      <c r="AD5934" s="1" t="d">
        <v>2023-09-13</v>
      </c>
      <c r="AE5934" t="s">
        <v>46</v>
      </c>
      <c r="AF5934">
        <v>2023</v>
      </c>
      <c r="AG5934">
        <v>10</v>
      </c>
      <c r="AH5934">
        <v>18</v>
      </c>
      <c r="AI5934">
        <v>2023</v>
      </c>
      <c r="AJ5934">
        <v>9</v>
      </c>
      <c r="AK5934">
        <v>13</v>
      </c>
      <c r="AL5934">
        <v>48.13</v>
      </c>
      <c r="AM5934">
        <v>114.381499185233</v>
      </c>
      <c r="AN5934" t="s">
        <v>51</v>
      </c>
      <c r="AO5934" t="s">
        <v>53</v>
      </c>
      <c r="AP5934" t="s">
        <v>59</v>
      </c>
      <c r="AQ5934">
        <v>73859.899999999994</v>
      </c>
    </row>
    <row r="5935" spans="1:43" x14ac:dyDescent="0.2">
      <c r="A5935" t="s">
        <v>5997</v>
      </c>
      <c r="B5935" t="s">
        <v>55</v>
      </c>
      <c r="C5935">
        <v>1</v>
      </c>
      <c r="D5935" t="s">
        <v>46</v>
      </c>
      <c r="E5935" t="s">
        <v>46</v>
      </c>
      <c r="F5935">
        <v>3</v>
      </c>
      <c r="G5935" t="s">
        <v>45</v>
      </c>
      <c r="H5935" t="s">
        <v>45</v>
      </c>
      <c r="I5935" t="s">
        <v>65</v>
      </c>
      <c r="J5935">
        <v>496</v>
      </c>
      <c r="K5935">
        <v>6</v>
      </c>
      <c r="L5935" t="s">
        <v>46</v>
      </c>
      <c r="M5935" t="s">
        <v>45</v>
      </c>
      <c r="N5935" t="s">
        <v>45</v>
      </c>
      <c r="O5935" t="s">
        <v>46</v>
      </c>
      <c r="P5935" t="s">
        <v>45</v>
      </c>
      <c r="Q5935" t="s">
        <v>45</v>
      </c>
      <c r="R5935" t="s">
        <v>49</v>
      </c>
      <c r="S5935" t="s">
        <v>45</v>
      </c>
      <c r="T5935" t="s">
        <v>50</v>
      </c>
      <c r="U5935">
        <v>105</v>
      </c>
      <c r="V5935">
        <v>294.45</v>
      </c>
      <c r="W5935" t="s">
        <v>45</v>
      </c>
      <c r="X5935">
        <v>35.2893390099984</v>
      </c>
      <c r="Y5935">
        <v>32.893966455634803</v>
      </c>
      <c r="Z5935">
        <v>29.7415103031238</v>
      </c>
      <c r="AA5935" s="1" t="d">
        <v>2023-10-12</v>
      </c>
      <c r="AB5935">
        <v>49.520558482616799</v>
      </c>
      <c r="AC5935">
        <v>157.5</v>
      </c>
      <c r="AD5935" s="1" t="d">
        <v>2023-09-01</v>
      </c>
      <c r="AE5935" t="s">
        <v>45</v>
      </c>
      <c r="AF5935">
        <v>2023</v>
      </c>
      <c r="AG5935">
        <v>10</v>
      </c>
      <c r="AH5935">
        <v>12</v>
      </c>
      <c r="AI5935">
        <v>2023</v>
      </c>
      <c r="AJ5935">
        <v>9</v>
      </c>
      <c r="AK5935">
        <v>1</v>
      </c>
      <c r="AL5935">
        <v>8.5500000000000007</v>
      </c>
      <c r="AM5935">
        <v>154.520558482616</v>
      </c>
      <c r="AN5935" t="s">
        <v>51</v>
      </c>
      <c r="AO5935" t="s">
        <v>53</v>
      </c>
      <c r="AP5935" t="s">
        <v>52</v>
      </c>
      <c r="AQ5935">
        <v>52080</v>
      </c>
    </row>
    <row r="5936" spans="1:43" x14ac:dyDescent="0.2">
      <c r="A5936" t="s">
        <v>5998</v>
      </c>
      <c r="B5936" t="s">
        <v>44</v>
      </c>
      <c r="C5936">
        <v>1</v>
      </c>
      <c r="D5936" t="s">
        <v>45</v>
      </c>
      <c r="E5936" t="s">
        <v>46</v>
      </c>
      <c r="F5936">
        <v>26</v>
      </c>
      <c r="G5936" t="s">
        <v>45</v>
      </c>
      <c r="H5936" t="s">
        <v>45</v>
      </c>
      <c r="I5936" t="s">
        <v>65</v>
      </c>
      <c r="J5936">
        <v>456</v>
      </c>
      <c r="K5936">
        <v>9</v>
      </c>
      <c r="L5936" t="s">
        <v>46</v>
      </c>
      <c r="M5936" t="s">
        <v>45</v>
      </c>
      <c r="N5936" t="s">
        <v>45</v>
      </c>
      <c r="O5936" t="s">
        <v>46</v>
      </c>
      <c r="P5936" t="s">
        <v>46</v>
      </c>
      <c r="Q5936" t="s">
        <v>45</v>
      </c>
      <c r="R5936" t="s">
        <v>49</v>
      </c>
      <c r="S5936" t="s">
        <v>45</v>
      </c>
      <c r="T5936" t="s">
        <v>50</v>
      </c>
      <c r="U5936">
        <v>93.85</v>
      </c>
      <c r="V5936">
        <v>2381.5500000000002</v>
      </c>
      <c r="W5936" t="s">
        <v>45</v>
      </c>
      <c r="X5936">
        <v>95.101628284344699</v>
      </c>
      <c r="Y5936">
        <v>46.069097992985299</v>
      </c>
      <c r="Z5936">
        <v>26.5632278282085</v>
      </c>
      <c r="AA5936" s="1" t="d">
        <v>2023-10-27</v>
      </c>
      <c r="AB5936">
        <v>25.575591186674899</v>
      </c>
      <c r="AC5936">
        <v>1220.05</v>
      </c>
      <c r="AD5936" s="1" t="d">
        <v>2023-08-30</v>
      </c>
      <c r="AE5936" t="s">
        <v>46</v>
      </c>
      <c r="AF5936">
        <v>2023</v>
      </c>
      <c r="AG5936">
        <v>10</v>
      </c>
      <c r="AH5936">
        <v>27</v>
      </c>
      <c r="AI5936">
        <v>2023</v>
      </c>
      <c r="AJ5936">
        <v>8</v>
      </c>
      <c r="AK5936">
        <v>30</v>
      </c>
      <c r="AL5936">
        <v>94.54</v>
      </c>
      <c r="AM5936">
        <v>119.425591186674</v>
      </c>
      <c r="AN5936" t="s">
        <v>58</v>
      </c>
      <c r="AO5936" t="s">
        <v>53</v>
      </c>
      <c r="AP5936" t="s">
        <v>53</v>
      </c>
      <c r="AQ5936">
        <v>42795.6</v>
      </c>
    </row>
    <row r="5937" spans="1:43" x14ac:dyDescent="0.2">
      <c r="A5937" t="s">
        <v>5999</v>
      </c>
      <c r="B5937" t="s">
        <v>55</v>
      </c>
      <c r="C5937">
        <v>1</v>
      </c>
      <c r="D5937" t="s">
        <v>46</v>
      </c>
      <c r="E5937" t="s">
        <v>46</v>
      </c>
      <c r="F5937">
        <v>13</v>
      </c>
      <c r="G5937" t="s">
        <v>45</v>
      </c>
      <c r="H5937" t="s">
        <v>46</v>
      </c>
      <c r="I5937" t="s">
        <v>48</v>
      </c>
      <c r="J5937">
        <v>246</v>
      </c>
      <c r="K5937">
        <v>9</v>
      </c>
      <c r="L5937" t="s">
        <v>46</v>
      </c>
      <c r="M5937" t="s">
        <v>45</v>
      </c>
      <c r="N5937" t="s">
        <v>46</v>
      </c>
      <c r="O5937" t="s">
        <v>46</v>
      </c>
      <c r="P5937" t="s">
        <v>45</v>
      </c>
      <c r="Q5937" t="s">
        <v>46</v>
      </c>
      <c r="R5937" t="s">
        <v>49</v>
      </c>
      <c r="S5937" t="s">
        <v>45</v>
      </c>
      <c r="T5937" t="s">
        <v>50</v>
      </c>
      <c r="U5937">
        <v>59.9</v>
      </c>
      <c r="V5937">
        <v>788.35</v>
      </c>
      <c r="W5937" t="s">
        <v>46</v>
      </c>
      <c r="X5937">
        <v>76.626201045663294</v>
      </c>
      <c r="Y5937">
        <v>80.324070133401307</v>
      </c>
      <c r="Z5937">
        <v>6.7893641308419799</v>
      </c>
      <c r="AA5937" s="1" t="d">
        <v>2023-10-03</v>
      </c>
      <c r="AB5937">
        <v>0</v>
      </c>
      <c r="AC5937">
        <v>389.35</v>
      </c>
      <c r="AD5937" s="1" t="d">
        <v>2023-07-04</v>
      </c>
      <c r="AE5937" t="s">
        <v>46</v>
      </c>
      <c r="AF5937">
        <v>2023</v>
      </c>
      <c r="AG5937">
        <v>10</v>
      </c>
      <c r="AH5937">
        <v>3</v>
      </c>
      <c r="AI5937">
        <v>2023</v>
      </c>
      <c r="AJ5937">
        <v>7</v>
      </c>
      <c r="AK5937">
        <v>4</v>
      </c>
      <c r="AL5937">
        <v>82.84</v>
      </c>
      <c r="AM5937">
        <v>59.9</v>
      </c>
      <c r="AN5937" t="s">
        <v>58</v>
      </c>
      <c r="AO5937" t="s">
        <v>59</v>
      </c>
      <c r="AP5937" t="s">
        <v>53</v>
      </c>
      <c r="AQ5937">
        <v>14735.4</v>
      </c>
    </row>
    <row r="5938" spans="1:43" x14ac:dyDescent="0.2">
      <c r="A5938" t="s">
        <v>6000</v>
      </c>
      <c r="B5938" t="s">
        <v>44</v>
      </c>
      <c r="C5938">
        <v>0</v>
      </c>
      <c r="D5938" t="s">
        <v>45</v>
      </c>
      <c r="E5938" t="s">
        <v>45</v>
      </c>
      <c r="F5938">
        <v>38</v>
      </c>
      <c r="G5938" t="s">
        <v>45</v>
      </c>
      <c r="H5938" t="s">
        <v>46</v>
      </c>
      <c r="I5938" t="s">
        <v>46</v>
      </c>
      <c r="J5938">
        <v>0</v>
      </c>
      <c r="K5938">
        <v>0</v>
      </c>
      <c r="L5938" t="s">
        <v>74</v>
      </c>
      <c r="M5938" t="s">
        <v>74</v>
      </c>
      <c r="N5938" t="s">
        <v>74</v>
      </c>
      <c r="O5938" t="s">
        <v>74</v>
      </c>
      <c r="P5938" t="s">
        <v>74</v>
      </c>
      <c r="Q5938" t="s">
        <v>74</v>
      </c>
      <c r="R5938" t="s">
        <v>75</v>
      </c>
      <c r="S5938" t="s">
        <v>45</v>
      </c>
      <c r="T5938" t="s">
        <v>57</v>
      </c>
      <c r="U5938">
        <v>19.95</v>
      </c>
      <c r="V5938">
        <v>756.4</v>
      </c>
      <c r="W5938" t="s">
        <v>46</v>
      </c>
      <c r="X5938">
        <v>88.405518955733001</v>
      </c>
      <c r="Y5938">
        <v>73.275144039936606</v>
      </c>
      <c r="Z5938">
        <v>0</v>
      </c>
      <c r="AA5938" s="1" t="d">
        <v>2024-12-18</v>
      </c>
      <c r="AB5938">
        <v>0</v>
      </c>
      <c r="AC5938">
        <v>379.05</v>
      </c>
      <c r="AD5938" s="1" t="d">
        <v>2023-07-13</v>
      </c>
      <c r="AE5938" t="s">
        <v>46</v>
      </c>
      <c r="AF5938">
        <v>2024</v>
      </c>
      <c r="AG5938">
        <v>12</v>
      </c>
      <c r="AH5938">
        <v>18</v>
      </c>
      <c r="AI5938">
        <v>2023</v>
      </c>
      <c r="AJ5938">
        <v>7</v>
      </c>
      <c r="AK5938">
        <v>13</v>
      </c>
      <c r="AL5938">
        <v>126.41</v>
      </c>
      <c r="AM5938">
        <v>19.95</v>
      </c>
      <c r="AN5938" t="s">
        <v>63</v>
      </c>
      <c r="AO5938" t="s">
        <v>52</v>
      </c>
      <c r="AP5938" t="s">
        <v>53</v>
      </c>
      <c r="AQ5938">
        <v>0</v>
      </c>
    </row>
    <row r="5939" spans="1:43" x14ac:dyDescent="0.2">
      <c r="A5939" t="s">
        <v>6001</v>
      </c>
      <c r="B5939" t="s">
        <v>44</v>
      </c>
      <c r="C5939">
        <v>1</v>
      </c>
      <c r="D5939" t="s">
        <v>45</v>
      </c>
      <c r="E5939" t="s">
        <v>46</v>
      </c>
      <c r="F5939">
        <v>8</v>
      </c>
      <c r="G5939" t="s">
        <v>45</v>
      </c>
      <c r="H5939" t="s">
        <v>45</v>
      </c>
      <c r="I5939" t="s">
        <v>65</v>
      </c>
      <c r="J5939">
        <v>269</v>
      </c>
      <c r="K5939">
        <v>10</v>
      </c>
      <c r="L5939" t="s">
        <v>46</v>
      </c>
      <c r="M5939" t="s">
        <v>46</v>
      </c>
      <c r="N5939" t="s">
        <v>46</v>
      </c>
      <c r="O5939" t="s">
        <v>46</v>
      </c>
      <c r="P5939" t="s">
        <v>46</v>
      </c>
      <c r="Q5939" t="s">
        <v>45</v>
      </c>
      <c r="R5939" t="s">
        <v>49</v>
      </c>
      <c r="S5939" t="s">
        <v>45</v>
      </c>
      <c r="T5939" t="s">
        <v>50</v>
      </c>
      <c r="U5939">
        <v>84</v>
      </c>
      <c r="V5939">
        <v>613.4</v>
      </c>
      <c r="W5939" t="s">
        <v>45</v>
      </c>
      <c r="X5939">
        <v>46.290940887862398</v>
      </c>
      <c r="Y5939">
        <v>34.320117344397303</v>
      </c>
      <c r="Z5939">
        <v>35.4911790176171</v>
      </c>
      <c r="AA5939" s="1" t="d">
        <v>2023-10-15</v>
      </c>
      <c r="AB5939">
        <v>0</v>
      </c>
      <c r="AC5939">
        <v>336</v>
      </c>
      <c r="AD5939" s="1" t="d">
        <v>2023-09-03</v>
      </c>
      <c r="AE5939" t="s">
        <v>45</v>
      </c>
      <c r="AF5939">
        <v>2023</v>
      </c>
      <c r="AG5939">
        <v>10</v>
      </c>
      <c r="AH5939">
        <v>15</v>
      </c>
      <c r="AI5939">
        <v>2023</v>
      </c>
      <c r="AJ5939">
        <v>9</v>
      </c>
      <c r="AK5939">
        <v>3</v>
      </c>
      <c r="AL5939">
        <v>18.8</v>
      </c>
      <c r="AM5939">
        <v>84</v>
      </c>
      <c r="AN5939" t="s">
        <v>51</v>
      </c>
      <c r="AO5939" t="s">
        <v>53</v>
      </c>
      <c r="AP5939" t="s">
        <v>52</v>
      </c>
      <c r="AQ5939">
        <v>22596</v>
      </c>
    </row>
    <row r="5940" spans="1:43" x14ac:dyDescent="0.2">
      <c r="A5940" t="s">
        <v>6002</v>
      </c>
      <c r="B5940" t="s">
        <v>55</v>
      </c>
      <c r="C5940">
        <v>1</v>
      </c>
      <c r="D5940" t="s">
        <v>45</v>
      </c>
      <c r="E5940" t="s">
        <v>45</v>
      </c>
      <c r="F5940">
        <v>34</v>
      </c>
      <c r="G5940" t="s">
        <v>45</v>
      </c>
      <c r="H5940" t="s">
        <v>45</v>
      </c>
      <c r="I5940" t="s">
        <v>65</v>
      </c>
      <c r="J5940">
        <v>456</v>
      </c>
      <c r="K5940">
        <v>2</v>
      </c>
      <c r="L5940" t="s">
        <v>46</v>
      </c>
      <c r="M5940" t="s">
        <v>45</v>
      </c>
      <c r="N5940" t="s">
        <v>45</v>
      </c>
      <c r="O5940" t="s">
        <v>45</v>
      </c>
      <c r="P5940" t="s">
        <v>45</v>
      </c>
      <c r="Q5940" t="s">
        <v>45</v>
      </c>
      <c r="R5940" t="s">
        <v>49</v>
      </c>
      <c r="S5940" t="s">
        <v>45</v>
      </c>
      <c r="T5940" t="s">
        <v>50</v>
      </c>
      <c r="U5940">
        <v>108.9</v>
      </c>
      <c r="V5940">
        <v>3625.2</v>
      </c>
      <c r="W5940" t="s">
        <v>46</v>
      </c>
      <c r="X5940">
        <v>88.668477405328801</v>
      </c>
      <c r="Y5940">
        <v>82.232708360000004</v>
      </c>
      <c r="Z5940">
        <v>12.0109891245617</v>
      </c>
      <c r="AA5940" s="1" t="d">
        <v>2023-10-20</v>
      </c>
      <c r="AB5940">
        <v>19.559907208462</v>
      </c>
      <c r="AC5940">
        <v>1851.3</v>
      </c>
      <c r="AD5940" s="1" t="d">
        <v>2023-08-04</v>
      </c>
      <c r="AE5940" t="s">
        <v>46</v>
      </c>
      <c r="AF5940">
        <v>2023</v>
      </c>
      <c r="AG5940">
        <v>10</v>
      </c>
      <c r="AH5940">
        <v>20</v>
      </c>
      <c r="AI5940">
        <v>2023</v>
      </c>
      <c r="AJ5940">
        <v>8</v>
      </c>
      <c r="AK5940">
        <v>4</v>
      </c>
      <c r="AL5940">
        <v>110.66</v>
      </c>
      <c r="AM5940">
        <v>128.459907208462</v>
      </c>
      <c r="AN5940" t="s">
        <v>58</v>
      </c>
      <c r="AO5940" t="s">
        <v>53</v>
      </c>
      <c r="AP5940" t="s">
        <v>53</v>
      </c>
      <c r="AQ5940">
        <v>49658.400000000001</v>
      </c>
    </row>
    <row r="5941" spans="1:43" x14ac:dyDescent="0.2">
      <c r="A5941" t="s">
        <v>6003</v>
      </c>
      <c r="B5941" t="s">
        <v>55</v>
      </c>
      <c r="C5941">
        <v>0</v>
      </c>
      <c r="D5941" t="s">
        <v>46</v>
      </c>
      <c r="E5941" t="s">
        <v>46</v>
      </c>
      <c r="F5941">
        <v>18</v>
      </c>
      <c r="G5941" t="s">
        <v>46</v>
      </c>
      <c r="H5941" t="s">
        <v>47</v>
      </c>
      <c r="I5941" t="s">
        <v>48</v>
      </c>
      <c r="J5941">
        <v>698</v>
      </c>
      <c r="K5941">
        <v>9</v>
      </c>
      <c r="L5941" t="s">
        <v>45</v>
      </c>
      <c r="M5941" t="s">
        <v>46</v>
      </c>
      <c r="N5941" t="s">
        <v>45</v>
      </c>
      <c r="O5941" t="s">
        <v>46</v>
      </c>
      <c r="P5941" t="s">
        <v>46</v>
      </c>
      <c r="Q5941" t="s">
        <v>46</v>
      </c>
      <c r="R5941" t="s">
        <v>49</v>
      </c>
      <c r="S5941" t="s">
        <v>46</v>
      </c>
      <c r="T5941" t="s">
        <v>57</v>
      </c>
      <c r="U5941">
        <v>33.6</v>
      </c>
      <c r="V5941">
        <v>550.35</v>
      </c>
      <c r="W5941" t="s">
        <v>46</v>
      </c>
      <c r="X5941">
        <v>100</v>
      </c>
      <c r="Y5941">
        <v>62.577783073647197</v>
      </c>
      <c r="Z5941">
        <v>11.242725525594899</v>
      </c>
      <c r="AA5941" s="1" t="d">
        <v>2023-10-26</v>
      </c>
      <c r="AB5941">
        <v>21.251382542121299</v>
      </c>
      <c r="AC5941">
        <v>302.39999999999998</v>
      </c>
      <c r="AD5941" s="1" t="d">
        <v>2023-06-18</v>
      </c>
      <c r="AE5941" t="s">
        <v>46</v>
      </c>
      <c r="AF5941">
        <v>2023</v>
      </c>
      <c r="AG5941">
        <v>10</v>
      </c>
      <c r="AH5941">
        <v>26</v>
      </c>
      <c r="AI5941">
        <v>2023</v>
      </c>
      <c r="AJ5941">
        <v>6</v>
      </c>
      <c r="AK5941">
        <v>18</v>
      </c>
      <c r="AL5941">
        <v>106.76</v>
      </c>
      <c r="AM5941">
        <v>54.8513825421213</v>
      </c>
      <c r="AN5941" t="s">
        <v>58</v>
      </c>
      <c r="AO5941" t="s">
        <v>52</v>
      </c>
      <c r="AP5941" t="s">
        <v>52</v>
      </c>
      <c r="AQ5941">
        <v>23452.799999999999</v>
      </c>
    </row>
    <row r="5942" spans="1:43" x14ac:dyDescent="0.2">
      <c r="A5942" t="s">
        <v>6004</v>
      </c>
      <c r="B5942" t="s">
        <v>55</v>
      </c>
      <c r="C5942">
        <v>0</v>
      </c>
      <c r="D5942" t="s">
        <v>45</v>
      </c>
      <c r="E5942" t="s">
        <v>45</v>
      </c>
      <c r="F5942">
        <v>56</v>
      </c>
      <c r="G5942" t="s">
        <v>45</v>
      </c>
      <c r="H5942" t="s">
        <v>46</v>
      </c>
      <c r="I5942" t="s">
        <v>65</v>
      </c>
      <c r="J5942">
        <v>245</v>
      </c>
      <c r="K5942">
        <v>7</v>
      </c>
      <c r="L5942" t="s">
        <v>46</v>
      </c>
      <c r="M5942" t="s">
        <v>45</v>
      </c>
      <c r="N5942" t="s">
        <v>45</v>
      </c>
      <c r="O5942" t="s">
        <v>45</v>
      </c>
      <c r="P5942" t="s">
        <v>46</v>
      </c>
      <c r="Q5942" t="s">
        <v>46</v>
      </c>
      <c r="R5942" t="s">
        <v>56</v>
      </c>
      <c r="S5942" t="s">
        <v>45</v>
      </c>
      <c r="T5942" t="s">
        <v>57</v>
      </c>
      <c r="U5942">
        <v>85.85</v>
      </c>
      <c r="V5942">
        <v>4793.8</v>
      </c>
      <c r="W5942" t="s">
        <v>46</v>
      </c>
      <c r="X5942">
        <v>50.186824669340197</v>
      </c>
      <c r="Y5942">
        <v>74.539582011832707</v>
      </c>
      <c r="Z5942">
        <v>10.171968976537901</v>
      </c>
      <c r="AA5942" s="1" t="d">
        <v>2024-03-14</v>
      </c>
      <c r="AB5942">
        <v>0</v>
      </c>
      <c r="AC5942">
        <v>2403.8000000000002</v>
      </c>
      <c r="AD5942" s="1" t="d">
        <v>2023-08-30</v>
      </c>
      <c r="AE5942" t="s">
        <v>45</v>
      </c>
      <c r="AF5942">
        <v>2024</v>
      </c>
      <c r="AG5942">
        <v>3</v>
      </c>
      <c r="AH5942">
        <v>14</v>
      </c>
      <c r="AI5942">
        <v>2023</v>
      </c>
      <c r="AJ5942">
        <v>8</v>
      </c>
      <c r="AK5942">
        <v>30</v>
      </c>
      <c r="AL5942">
        <v>96.01</v>
      </c>
      <c r="AM5942">
        <v>85.85</v>
      </c>
      <c r="AN5942" t="s">
        <v>63</v>
      </c>
      <c r="AO5942" t="s">
        <v>53</v>
      </c>
      <c r="AP5942" t="s">
        <v>59</v>
      </c>
      <c r="AQ5942">
        <v>21033.25</v>
      </c>
    </row>
    <row r="5943" spans="1:43" x14ac:dyDescent="0.2">
      <c r="A5943" t="s">
        <v>6005</v>
      </c>
      <c r="B5943" t="s">
        <v>44</v>
      </c>
      <c r="C5943">
        <v>0</v>
      </c>
      <c r="D5943" t="s">
        <v>46</v>
      </c>
      <c r="E5943" t="s">
        <v>46</v>
      </c>
      <c r="F5943">
        <v>36</v>
      </c>
      <c r="G5943" t="s">
        <v>46</v>
      </c>
      <c r="H5943" t="s">
        <v>47</v>
      </c>
      <c r="I5943" t="s">
        <v>48</v>
      </c>
      <c r="J5943">
        <v>769</v>
      </c>
      <c r="K5943">
        <v>7</v>
      </c>
      <c r="L5943" t="s">
        <v>46</v>
      </c>
      <c r="M5943" t="s">
        <v>45</v>
      </c>
      <c r="N5943" t="s">
        <v>46</v>
      </c>
      <c r="O5943" t="s">
        <v>45</v>
      </c>
      <c r="P5943" t="s">
        <v>46</v>
      </c>
      <c r="Q5943" t="s">
        <v>46</v>
      </c>
      <c r="R5943" t="s">
        <v>49</v>
      </c>
      <c r="S5943" t="s">
        <v>45</v>
      </c>
      <c r="T5943" t="s">
        <v>62</v>
      </c>
      <c r="U5943">
        <v>34.85</v>
      </c>
      <c r="V5943">
        <v>1267.2</v>
      </c>
      <c r="W5943" t="s">
        <v>46</v>
      </c>
      <c r="X5943">
        <v>81.571026919999994</v>
      </c>
      <c r="Y5943">
        <v>69.078787996514293</v>
      </c>
      <c r="Z5943">
        <v>6.7888376077800503</v>
      </c>
      <c r="AA5943" s="1" t="d">
        <v>2023-10-29</v>
      </c>
      <c r="AB5943">
        <v>19.373002626021002</v>
      </c>
      <c r="AC5943">
        <v>627.29999999999995</v>
      </c>
      <c r="AD5943" s="1" t="d">
        <v>2023-08-11</v>
      </c>
      <c r="AE5943" t="s">
        <v>46</v>
      </c>
      <c r="AF5943">
        <v>2023</v>
      </c>
      <c r="AG5943">
        <v>10</v>
      </c>
      <c r="AH5943">
        <v>29</v>
      </c>
      <c r="AI5943">
        <v>2023</v>
      </c>
      <c r="AJ5943">
        <v>8</v>
      </c>
      <c r="AK5943">
        <v>11</v>
      </c>
      <c r="AL5943">
        <v>110.78</v>
      </c>
      <c r="AM5943">
        <v>54.223002626021</v>
      </c>
      <c r="AN5943" t="s">
        <v>63</v>
      </c>
      <c r="AO5943" t="s">
        <v>52</v>
      </c>
      <c r="AP5943" t="s">
        <v>53</v>
      </c>
      <c r="AQ5943">
        <v>26799.65</v>
      </c>
    </row>
    <row r="5944" spans="1:43" x14ac:dyDescent="0.2">
      <c r="A5944" t="s">
        <v>6006</v>
      </c>
      <c r="B5944" t="s">
        <v>44</v>
      </c>
      <c r="C5944">
        <v>0</v>
      </c>
      <c r="D5944" t="s">
        <v>45</v>
      </c>
      <c r="E5944" t="s">
        <v>46</v>
      </c>
      <c r="F5944">
        <v>9</v>
      </c>
      <c r="G5944" t="s">
        <v>46</v>
      </c>
      <c r="H5944" t="s">
        <v>47</v>
      </c>
      <c r="I5944" t="s">
        <v>48</v>
      </c>
      <c r="J5944">
        <v>174</v>
      </c>
      <c r="K5944">
        <v>2</v>
      </c>
      <c r="L5944" t="s">
        <v>46</v>
      </c>
      <c r="M5944" t="s">
        <v>46</v>
      </c>
      <c r="N5944" t="s">
        <v>45</v>
      </c>
      <c r="O5944" t="s">
        <v>46</v>
      </c>
      <c r="P5944" t="s">
        <v>45</v>
      </c>
      <c r="Q5944" t="s">
        <v>45</v>
      </c>
      <c r="R5944" t="s">
        <v>49</v>
      </c>
      <c r="S5944" t="s">
        <v>45</v>
      </c>
      <c r="T5944" t="s">
        <v>50</v>
      </c>
      <c r="U5944">
        <v>48.75</v>
      </c>
      <c r="V5944">
        <v>442.2</v>
      </c>
      <c r="W5944" t="s">
        <v>45</v>
      </c>
      <c r="X5944">
        <v>70.016649170309293</v>
      </c>
      <c r="Y5944">
        <v>35.075377299940001</v>
      </c>
      <c r="Z5944">
        <v>18.145573133467799</v>
      </c>
      <c r="AA5944" s="1" t="d">
        <v>2023-10-01</v>
      </c>
      <c r="AB5944">
        <v>0</v>
      </c>
      <c r="AC5944">
        <v>219.375</v>
      </c>
      <c r="AD5944" s="1" t="d">
        <v>2023-06-16</v>
      </c>
      <c r="AE5944" t="s">
        <v>46</v>
      </c>
      <c r="AF5944">
        <v>2023</v>
      </c>
      <c r="AG5944">
        <v>10</v>
      </c>
      <c r="AH5944">
        <v>1</v>
      </c>
      <c r="AI5944">
        <v>2023</v>
      </c>
      <c r="AJ5944">
        <v>6</v>
      </c>
      <c r="AK5944">
        <v>16</v>
      </c>
      <c r="AL5944">
        <v>60.87</v>
      </c>
      <c r="AM5944">
        <v>48.75</v>
      </c>
      <c r="AN5944" t="s">
        <v>51</v>
      </c>
      <c r="AO5944" t="s">
        <v>59</v>
      </c>
      <c r="AP5944" t="s">
        <v>59</v>
      </c>
      <c r="AQ5944">
        <v>8482.5</v>
      </c>
    </row>
    <row r="5945" spans="1:43" x14ac:dyDescent="0.2">
      <c r="A5945" t="s">
        <v>6007</v>
      </c>
      <c r="B5945" t="s">
        <v>55</v>
      </c>
      <c r="C5945">
        <v>0</v>
      </c>
      <c r="D5945" t="s">
        <v>46</v>
      </c>
      <c r="E5945" t="s">
        <v>46</v>
      </c>
      <c r="F5945">
        <v>1</v>
      </c>
      <c r="G5945" t="s">
        <v>45</v>
      </c>
      <c r="H5945" t="s">
        <v>46</v>
      </c>
      <c r="I5945" t="s">
        <v>65</v>
      </c>
      <c r="J5945">
        <v>395</v>
      </c>
      <c r="K5945">
        <v>8</v>
      </c>
      <c r="L5945" t="s">
        <v>46</v>
      </c>
      <c r="M5945" t="s">
        <v>46</v>
      </c>
      <c r="N5945" t="s">
        <v>45</v>
      </c>
      <c r="O5945" t="s">
        <v>46</v>
      </c>
      <c r="P5945" t="s">
        <v>45</v>
      </c>
      <c r="Q5945" t="s">
        <v>46</v>
      </c>
      <c r="R5945" t="s">
        <v>49</v>
      </c>
      <c r="S5945" t="s">
        <v>45</v>
      </c>
      <c r="T5945" t="s">
        <v>50</v>
      </c>
      <c r="U5945">
        <v>84.85</v>
      </c>
      <c r="V5945">
        <v>84.85</v>
      </c>
      <c r="W5945" t="s">
        <v>45</v>
      </c>
      <c r="X5945">
        <v>46.833492276276303</v>
      </c>
      <c r="Y5945">
        <v>39.986853458020299</v>
      </c>
      <c r="Z5945">
        <v>27.344704148106601</v>
      </c>
      <c r="AA5945" s="1" t="d">
        <v>2023-10-15</v>
      </c>
      <c r="AB5945">
        <v>45.1757222722878</v>
      </c>
      <c r="AC5945">
        <v>42.424999999999997</v>
      </c>
      <c r="AD5945" s="1" t="d">
        <v>2023-08-30</v>
      </c>
      <c r="AE5945" t="s">
        <v>45</v>
      </c>
      <c r="AF5945">
        <v>2023</v>
      </c>
      <c r="AG5945">
        <v>10</v>
      </c>
      <c r="AH5945">
        <v>15</v>
      </c>
      <c r="AI5945">
        <v>2023</v>
      </c>
      <c r="AJ5945">
        <v>8</v>
      </c>
      <c r="AK5945">
        <v>30</v>
      </c>
      <c r="AL5945">
        <v>20.49</v>
      </c>
      <c r="AM5945">
        <v>130.025722272287</v>
      </c>
      <c r="AN5945" t="s">
        <v>51</v>
      </c>
      <c r="AO5945" t="s">
        <v>53</v>
      </c>
      <c r="AP5945" t="s">
        <v>52</v>
      </c>
      <c r="AQ5945">
        <v>33515.75</v>
      </c>
    </row>
    <row r="5946" spans="1:43" x14ac:dyDescent="0.2">
      <c r="A5946" t="s">
        <v>6008</v>
      </c>
      <c r="B5946" t="s">
        <v>55</v>
      </c>
      <c r="C5946">
        <v>0</v>
      </c>
      <c r="D5946" t="s">
        <v>46</v>
      </c>
      <c r="E5946" t="s">
        <v>46</v>
      </c>
      <c r="F5946">
        <v>12</v>
      </c>
      <c r="G5946" t="s">
        <v>45</v>
      </c>
      <c r="H5946" t="s">
        <v>46</v>
      </c>
      <c r="I5946" t="s">
        <v>48</v>
      </c>
      <c r="J5946">
        <v>80</v>
      </c>
      <c r="K5946">
        <v>5</v>
      </c>
      <c r="L5946" t="s">
        <v>45</v>
      </c>
      <c r="M5946" t="s">
        <v>46</v>
      </c>
      <c r="N5946" t="s">
        <v>46</v>
      </c>
      <c r="O5946" t="s">
        <v>45</v>
      </c>
      <c r="P5946" t="s">
        <v>46</v>
      </c>
      <c r="Q5946" t="s">
        <v>46</v>
      </c>
      <c r="R5946" t="s">
        <v>49</v>
      </c>
      <c r="S5946" t="s">
        <v>46</v>
      </c>
      <c r="T5946" t="s">
        <v>57</v>
      </c>
      <c r="U5946">
        <v>56.65</v>
      </c>
      <c r="V5946">
        <v>654.85</v>
      </c>
      <c r="W5946" t="s">
        <v>45</v>
      </c>
      <c r="X5946">
        <v>77.393259577777997</v>
      </c>
      <c r="Y5946">
        <v>40.7781109456837</v>
      </c>
      <c r="Z5946">
        <v>34.091568681599803</v>
      </c>
      <c r="AA5946" s="1" t="d">
        <v>2023-10-14</v>
      </c>
      <c r="AB5946">
        <v>0</v>
      </c>
      <c r="AC5946">
        <v>339.9</v>
      </c>
      <c r="AD5946" s="1" t="d">
        <v>2023-09-04</v>
      </c>
      <c r="AE5946" t="s">
        <v>46</v>
      </c>
      <c r="AF5946">
        <v>2023</v>
      </c>
      <c r="AG5946">
        <v>10</v>
      </c>
      <c r="AH5946">
        <v>14</v>
      </c>
      <c r="AI5946">
        <v>2023</v>
      </c>
      <c r="AJ5946">
        <v>9</v>
      </c>
      <c r="AK5946">
        <v>4</v>
      </c>
      <c r="AL5946">
        <v>55.3</v>
      </c>
      <c r="AM5946">
        <v>56.65</v>
      </c>
      <c r="AN5946" t="s">
        <v>58</v>
      </c>
      <c r="AO5946" t="s">
        <v>59</v>
      </c>
      <c r="AP5946" t="s">
        <v>53</v>
      </c>
      <c r="AQ5946">
        <v>4532</v>
      </c>
    </row>
    <row r="5947" spans="1:43" x14ac:dyDescent="0.2">
      <c r="A5947" t="s">
        <v>6009</v>
      </c>
      <c r="B5947" t="s">
        <v>44</v>
      </c>
      <c r="C5947">
        <v>1</v>
      </c>
      <c r="D5947" t="s">
        <v>45</v>
      </c>
      <c r="E5947" t="s">
        <v>45</v>
      </c>
      <c r="F5947">
        <v>57</v>
      </c>
      <c r="G5947" t="s">
        <v>45</v>
      </c>
      <c r="H5947" t="s">
        <v>46</v>
      </c>
      <c r="I5947" t="s">
        <v>65</v>
      </c>
      <c r="J5947">
        <v>948</v>
      </c>
      <c r="K5947">
        <v>8</v>
      </c>
      <c r="L5947" t="s">
        <v>46</v>
      </c>
      <c r="M5947" t="s">
        <v>45</v>
      </c>
      <c r="N5947" t="s">
        <v>45</v>
      </c>
      <c r="O5947" t="s">
        <v>45</v>
      </c>
      <c r="P5947" t="s">
        <v>45</v>
      </c>
      <c r="Q5947" t="s">
        <v>46</v>
      </c>
      <c r="R5947" t="s">
        <v>49</v>
      </c>
      <c r="S5947" t="s">
        <v>45</v>
      </c>
      <c r="T5947" t="s">
        <v>68</v>
      </c>
      <c r="U5947">
        <v>95.3</v>
      </c>
      <c r="V5947">
        <v>5567.45</v>
      </c>
      <c r="W5947" t="s">
        <v>46</v>
      </c>
      <c r="X5947">
        <v>82.504048072560195</v>
      </c>
      <c r="Y5947">
        <v>81.353383478922893</v>
      </c>
      <c r="Z5947">
        <v>9.8271388725709006</v>
      </c>
      <c r="AA5947" s="1" t="d">
        <v>2023-10-01</v>
      </c>
      <c r="AB5947">
        <v>23.662815481262701</v>
      </c>
      <c r="AC5947">
        <v>2716.05</v>
      </c>
      <c r="AD5947" s="1" t="d">
        <v>2023-08-06</v>
      </c>
      <c r="AE5947" t="s">
        <v>46</v>
      </c>
      <c r="AF5947">
        <v>2023</v>
      </c>
      <c r="AG5947">
        <v>10</v>
      </c>
      <c r="AH5947">
        <v>1</v>
      </c>
      <c r="AI5947">
        <v>2023</v>
      </c>
      <c r="AJ5947">
        <v>8</v>
      </c>
      <c r="AK5947">
        <v>6</v>
      </c>
      <c r="AL5947">
        <v>129.68</v>
      </c>
      <c r="AM5947">
        <v>118.962815481262</v>
      </c>
      <c r="AN5947" t="s">
        <v>63</v>
      </c>
      <c r="AO5947" t="s">
        <v>53</v>
      </c>
      <c r="AP5947" t="s">
        <v>53</v>
      </c>
      <c r="AQ5947">
        <v>90344.4</v>
      </c>
    </row>
    <row r="5948" spans="1:43" x14ac:dyDescent="0.2">
      <c r="A5948" t="s">
        <v>6010</v>
      </c>
      <c r="B5948" t="s">
        <v>44</v>
      </c>
      <c r="C5948">
        <v>0</v>
      </c>
      <c r="D5948" t="s">
        <v>46</v>
      </c>
      <c r="E5948" t="s">
        <v>46</v>
      </c>
      <c r="F5948">
        <v>42</v>
      </c>
      <c r="G5948" t="s">
        <v>45</v>
      </c>
      <c r="H5948" t="s">
        <v>46</v>
      </c>
      <c r="I5948" t="s">
        <v>48</v>
      </c>
      <c r="J5948">
        <v>845</v>
      </c>
      <c r="K5948">
        <v>3</v>
      </c>
      <c r="L5948" t="s">
        <v>45</v>
      </c>
      <c r="M5948" t="s">
        <v>45</v>
      </c>
      <c r="N5948" t="s">
        <v>45</v>
      </c>
      <c r="O5948" t="s">
        <v>45</v>
      </c>
      <c r="P5948" t="s">
        <v>46</v>
      </c>
      <c r="Q5948" t="s">
        <v>45</v>
      </c>
      <c r="R5948" t="s">
        <v>56</v>
      </c>
      <c r="S5948" t="s">
        <v>46</v>
      </c>
      <c r="T5948" t="s">
        <v>68</v>
      </c>
      <c r="U5948">
        <v>73.900000000000006</v>
      </c>
      <c r="V5948">
        <v>3160.55</v>
      </c>
      <c r="W5948" t="s">
        <v>45</v>
      </c>
      <c r="X5948">
        <v>60.98310171</v>
      </c>
      <c r="Y5948">
        <v>40.453818980000001</v>
      </c>
      <c r="Z5948">
        <v>28.529528458056799</v>
      </c>
      <c r="AA5948" s="1" t="d">
        <v>2024-02-20</v>
      </c>
      <c r="AB5948">
        <v>23.540275177018898</v>
      </c>
      <c r="AC5948">
        <v>1551.9</v>
      </c>
      <c r="AD5948" s="1" t="d">
        <v>2023-09-05</v>
      </c>
      <c r="AE5948" t="s">
        <v>45</v>
      </c>
      <c r="AF5948">
        <v>2024</v>
      </c>
      <c r="AG5948">
        <v>2</v>
      </c>
      <c r="AH5948">
        <v>20</v>
      </c>
      <c r="AI5948">
        <v>2023</v>
      </c>
      <c r="AJ5948">
        <v>9</v>
      </c>
      <c r="AK5948">
        <v>5</v>
      </c>
      <c r="AL5948">
        <v>74.45</v>
      </c>
      <c r="AM5948">
        <v>97.440275177018904</v>
      </c>
      <c r="AN5948" t="s">
        <v>63</v>
      </c>
      <c r="AO5948" t="s">
        <v>53</v>
      </c>
      <c r="AP5948" t="s">
        <v>59</v>
      </c>
      <c r="AQ5948">
        <v>62445.5</v>
      </c>
    </row>
    <row r="5949" spans="1:43" x14ac:dyDescent="0.2">
      <c r="A5949" t="s">
        <v>6011</v>
      </c>
      <c r="B5949" t="s">
        <v>44</v>
      </c>
      <c r="C5949">
        <v>0</v>
      </c>
      <c r="D5949" t="s">
        <v>45</v>
      </c>
      <c r="E5949" t="s">
        <v>45</v>
      </c>
      <c r="F5949">
        <v>33</v>
      </c>
      <c r="G5949" t="s">
        <v>45</v>
      </c>
      <c r="H5949" t="s">
        <v>45</v>
      </c>
      <c r="I5949" t="s">
        <v>46</v>
      </c>
      <c r="J5949">
        <v>0</v>
      </c>
      <c r="K5949">
        <v>0</v>
      </c>
      <c r="L5949" t="s">
        <v>74</v>
      </c>
      <c r="M5949" t="s">
        <v>74</v>
      </c>
      <c r="N5949" t="s">
        <v>74</v>
      </c>
      <c r="O5949" t="s">
        <v>74</v>
      </c>
      <c r="P5949" t="s">
        <v>74</v>
      </c>
      <c r="Q5949" t="s">
        <v>74</v>
      </c>
      <c r="R5949" t="s">
        <v>75</v>
      </c>
      <c r="S5949" t="s">
        <v>45</v>
      </c>
      <c r="T5949" t="s">
        <v>57</v>
      </c>
      <c r="U5949">
        <v>24.5</v>
      </c>
      <c r="V5949">
        <v>740.3</v>
      </c>
      <c r="W5949" t="s">
        <v>45</v>
      </c>
      <c r="X5949">
        <v>87.488747803828304</v>
      </c>
      <c r="Y5949">
        <v>55.182189504454101</v>
      </c>
      <c r="Z5949">
        <v>25.895805205748498</v>
      </c>
      <c r="AA5949" s="1" t="d">
        <v>2025-05-31</v>
      </c>
      <c r="AB5949">
        <v>0</v>
      </c>
      <c r="AC5949">
        <v>404.25</v>
      </c>
      <c r="AD5949" s="1" t="d">
        <v>2023-08-31</v>
      </c>
      <c r="AE5949" t="s">
        <v>46</v>
      </c>
      <c r="AF5949">
        <v>2025</v>
      </c>
      <c r="AG5949">
        <v>5</v>
      </c>
      <c r="AH5949">
        <v>31</v>
      </c>
      <c r="AI5949">
        <v>2023</v>
      </c>
      <c r="AJ5949">
        <v>8</v>
      </c>
      <c r="AK5949">
        <v>31</v>
      </c>
      <c r="AL5949">
        <v>94.59</v>
      </c>
      <c r="AM5949">
        <v>24.5</v>
      </c>
      <c r="AN5949" t="s">
        <v>58</v>
      </c>
      <c r="AO5949" t="s">
        <v>52</v>
      </c>
      <c r="AP5949" t="s">
        <v>53</v>
      </c>
      <c r="AQ5949">
        <v>0</v>
      </c>
    </row>
    <row r="5950" spans="1:43" x14ac:dyDescent="0.2">
      <c r="A5950" t="s">
        <v>6012</v>
      </c>
      <c r="B5950" t="s">
        <v>55</v>
      </c>
      <c r="C5950">
        <v>0</v>
      </c>
      <c r="D5950" t="s">
        <v>45</v>
      </c>
      <c r="E5950" t="s">
        <v>46</v>
      </c>
      <c r="F5950">
        <v>70</v>
      </c>
      <c r="G5950" t="s">
        <v>45</v>
      </c>
      <c r="H5950" t="s">
        <v>46</v>
      </c>
      <c r="I5950" t="s">
        <v>65</v>
      </c>
      <c r="J5950">
        <v>477</v>
      </c>
      <c r="K5950">
        <v>8</v>
      </c>
      <c r="L5950" t="s">
        <v>45</v>
      </c>
      <c r="M5950" t="s">
        <v>45</v>
      </c>
      <c r="N5950" t="s">
        <v>46</v>
      </c>
      <c r="O5950" t="s">
        <v>45</v>
      </c>
      <c r="P5950" t="s">
        <v>46</v>
      </c>
      <c r="Q5950" t="s">
        <v>46</v>
      </c>
      <c r="R5950" t="s">
        <v>75</v>
      </c>
      <c r="S5950" t="s">
        <v>46</v>
      </c>
      <c r="T5950" t="s">
        <v>62</v>
      </c>
      <c r="U5950">
        <v>84.6</v>
      </c>
      <c r="V5950">
        <v>5706.2</v>
      </c>
      <c r="W5950" t="s">
        <v>46</v>
      </c>
      <c r="X5950">
        <v>44.998548898161999</v>
      </c>
      <c r="Y5950">
        <v>89.944473755089007</v>
      </c>
      <c r="Z5950">
        <v>7.4437027106523601</v>
      </c>
      <c r="AA5950" s="1" t="d">
        <v>2025-06-28</v>
      </c>
      <c r="AB5950">
        <v>37.210027533214898</v>
      </c>
      <c r="AC5950">
        <v>2961</v>
      </c>
      <c r="AD5950" s="1" t="d">
        <v>2023-09-06</v>
      </c>
      <c r="AE5950" t="s">
        <v>45</v>
      </c>
      <c r="AF5950">
        <v>2025</v>
      </c>
      <c r="AG5950">
        <v>6</v>
      </c>
      <c r="AH5950">
        <v>28</v>
      </c>
      <c r="AI5950">
        <v>2023</v>
      </c>
      <c r="AJ5950">
        <v>9</v>
      </c>
      <c r="AK5950">
        <v>6</v>
      </c>
      <c r="AL5950">
        <v>107.55</v>
      </c>
      <c r="AM5950">
        <v>121.810027533214</v>
      </c>
      <c r="AN5950" t="s">
        <v>63</v>
      </c>
      <c r="AO5950" t="s">
        <v>53</v>
      </c>
      <c r="AP5950" t="s">
        <v>52</v>
      </c>
      <c r="AQ5950">
        <v>40354.199999999997</v>
      </c>
    </row>
    <row r="5951" spans="1:43" x14ac:dyDescent="0.2">
      <c r="A5951" t="s">
        <v>6013</v>
      </c>
      <c r="B5951" t="s">
        <v>44</v>
      </c>
      <c r="C5951">
        <v>0</v>
      </c>
      <c r="D5951" t="s">
        <v>46</v>
      </c>
      <c r="E5951" t="s">
        <v>46</v>
      </c>
      <c r="F5951">
        <v>68</v>
      </c>
      <c r="G5951" t="s">
        <v>46</v>
      </c>
      <c r="H5951" t="s">
        <v>47</v>
      </c>
      <c r="I5951" t="s">
        <v>48</v>
      </c>
      <c r="J5951">
        <v>871</v>
      </c>
      <c r="K5951">
        <v>8</v>
      </c>
      <c r="L5951" t="s">
        <v>46</v>
      </c>
      <c r="M5951" t="s">
        <v>45</v>
      </c>
      <c r="N5951" t="s">
        <v>46</v>
      </c>
      <c r="O5951" t="s">
        <v>45</v>
      </c>
      <c r="P5951" t="s">
        <v>46</v>
      </c>
      <c r="Q5951" t="s">
        <v>45</v>
      </c>
      <c r="R5951" t="s">
        <v>49</v>
      </c>
      <c r="S5951" t="s">
        <v>46</v>
      </c>
      <c r="T5951" t="s">
        <v>50</v>
      </c>
      <c r="U5951">
        <v>44.95</v>
      </c>
      <c r="V5951">
        <v>3085.35</v>
      </c>
      <c r="W5951" t="s">
        <v>46</v>
      </c>
      <c r="X5951">
        <v>47.578657803255297</v>
      </c>
      <c r="Y5951">
        <v>86.460061871145498</v>
      </c>
      <c r="Z5951">
        <v>8.4882521683412406</v>
      </c>
      <c r="AA5951" s="1" t="d">
        <v>2023-10-05</v>
      </c>
      <c r="AB5951">
        <v>43.017595829945101</v>
      </c>
      <c r="AC5951">
        <v>1528.3</v>
      </c>
      <c r="AD5951" s="1" t="d">
        <v>2023-08-31</v>
      </c>
      <c r="AE5951" t="s">
        <v>46</v>
      </c>
      <c r="AF5951">
        <v>2023</v>
      </c>
      <c r="AG5951">
        <v>10</v>
      </c>
      <c r="AH5951">
        <v>5</v>
      </c>
      <c r="AI5951">
        <v>2023</v>
      </c>
      <c r="AJ5951">
        <v>8</v>
      </c>
      <c r="AK5951">
        <v>31</v>
      </c>
      <c r="AL5951">
        <v>107.09</v>
      </c>
      <c r="AM5951">
        <v>87.967595829945097</v>
      </c>
      <c r="AN5951" t="s">
        <v>63</v>
      </c>
      <c r="AO5951" t="s">
        <v>59</v>
      </c>
      <c r="AP5951" t="s">
        <v>52</v>
      </c>
      <c r="AQ5951">
        <v>39151.449999999997</v>
      </c>
    </row>
    <row r="5952" spans="1:43" x14ac:dyDescent="0.2">
      <c r="A5952" t="s">
        <v>6014</v>
      </c>
      <c r="B5952" t="s">
        <v>55</v>
      </c>
      <c r="C5952">
        <v>0</v>
      </c>
      <c r="D5952" t="s">
        <v>46</v>
      </c>
      <c r="E5952" t="s">
        <v>45</v>
      </c>
      <c r="F5952">
        <v>1</v>
      </c>
      <c r="G5952" t="s">
        <v>46</v>
      </c>
      <c r="H5952" t="s">
        <v>47</v>
      </c>
      <c r="I5952" t="s">
        <v>48</v>
      </c>
      <c r="J5952">
        <v>665</v>
      </c>
      <c r="K5952">
        <v>1</v>
      </c>
      <c r="L5952" t="s">
        <v>46</v>
      </c>
      <c r="M5952" t="s">
        <v>46</v>
      </c>
      <c r="N5952" t="s">
        <v>46</v>
      </c>
      <c r="O5952" t="s">
        <v>46</v>
      </c>
      <c r="P5952" t="s">
        <v>46</v>
      </c>
      <c r="Q5952" t="s">
        <v>46</v>
      </c>
      <c r="R5952" t="s">
        <v>49</v>
      </c>
      <c r="S5952" t="s">
        <v>45</v>
      </c>
      <c r="T5952" t="s">
        <v>50</v>
      </c>
      <c r="U5952">
        <v>24.7</v>
      </c>
      <c r="V5952">
        <v>24.7</v>
      </c>
      <c r="W5952" t="s">
        <v>46</v>
      </c>
      <c r="X5952">
        <v>72.048960933831196</v>
      </c>
      <c r="Y5952">
        <v>56.283406391410999</v>
      </c>
      <c r="Z5952">
        <v>14.208161278825299</v>
      </c>
      <c r="AA5952" s="1" t="d">
        <v>2023-10-09</v>
      </c>
      <c r="AB5952">
        <v>15.8643320144001</v>
      </c>
      <c r="AC5952">
        <v>12.35</v>
      </c>
      <c r="AD5952" s="1" t="d">
        <v>2023-08-01</v>
      </c>
      <c r="AE5952" t="s">
        <v>46</v>
      </c>
      <c r="AF5952">
        <v>2023</v>
      </c>
      <c r="AG5952">
        <v>10</v>
      </c>
      <c r="AH5952">
        <v>9</v>
      </c>
      <c r="AI5952">
        <v>2023</v>
      </c>
      <c r="AJ5952">
        <v>8</v>
      </c>
      <c r="AK5952">
        <v>1</v>
      </c>
      <c r="AL5952">
        <v>58.84</v>
      </c>
      <c r="AM5952">
        <v>40.564332014400101</v>
      </c>
      <c r="AN5952" t="s">
        <v>51</v>
      </c>
      <c r="AO5952" t="s">
        <v>52</v>
      </c>
      <c r="AP5952" t="s">
        <v>59</v>
      </c>
      <c r="AQ5952">
        <v>16425.5</v>
      </c>
    </row>
    <row r="5953" spans="1:43" x14ac:dyDescent="0.2">
      <c r="A5953" t="s">
        <v>6015</v>
      </c>
      <c r="B5953" t="s">
        <v>44</v>
      </c>
      <c r="C5953">
        <v>0</v>
      </c>
      <c r="D5953" t="s">
        <v>46</v>
      </c>
      <c r="E5953" t="s">
        <v>46</v>
      </c>
      <c r="F5953">
        <v>37</v>
      </c>
      <c r="G5953" t="s">
        <v>45</v>
      </c>
      <c r="H5953" t="s">
        <v>45</v>
      </c>
      <c r="I5953" t="s">
        <v>65</v>
      </c>
      <c r="J5953">
        <v>583</v>
      </c>
      <c r="K5953">
        <v>9</v>
      </c>
      <c r="L5953" t="s">
        <v>46</v>
      </c>
      <c r="M5953" t="s">
        <v>46</v>
      </c>
      <c r="N5953" t="s">
        <v>46</v>
      </c>
      <c r="O5953" t="s">
        <v>45</v>
      </c>
      <c r="P5953" t="s">
        <v>45</v>
      </c>
      <c r="Q5953" t="s">
        <v>45</v>
      </c>
      <c r="R5953" t="s">
        <v>49</v>
      </c>
      <c r="S5953" t="s">
        <v>46</v>
      </c>
      <c r="T5953" t="s">
        <v>68</v>
      </c>
      <c r="U5953">
        <v>100.3</v>
      </c>
      <c r="V5953">
        <v>3541.4</v>
      </c>
      <c r="W5953" t="s">
        <v>46</v>
      </c>
      <c r="X5953">
        <v>70.380779169584002</v>
      </c>
      <c r="Y5953">
        <v>100</v>
      </c>
      <c r="Z5953">
        <v>10.921086147650399</v>
      </c>
      <c r="AA5953" s="1" t="d">
        <v>2023-10-06</v>
      </c>
      <c r="AB5953">
        <v>16.386653974685998</v>
      </c>
      <c r="AC5953">
        <v>1855.55</v>
      </c>
      <c r="AD5953" s="1" t="d">
        <v>2023-06-16</v>
      </c>
      <c r="AE5953" t="s">
        <v>46</v>
      </c>
      <c r="AF5953">
        <v>2023</v>
      </c>
      <c r="AG5953">
        <v>10</v>
      </c>
      <c r="AH5953">
        <v>6</v>
      </c>
      <c r="AI5953">
        <v>2023</v>
      </c>
      <c r="AJ5953">
        <v>6</v>
      </c>
      <c r="AK5953">
        <v>16</v>
      </c>
      <c r="AL5953">
        <v>96.46</v>
      </c>
      <c r="AM5953">
        <v>116.686653974686</v>
      </c>
      <c r="AN5953" t="s">
        <v>63</v>
      </c>
      <c r="AO5953" t="s">
        <v>53</v>
      </c>
      <c r="AP5953" t="s">
        <v>59</v>
      </c>
      <c r="AQ5953">
        <v>58474.9</v>
      </c>
    </row>
    <row r="5954" spans="1:43" x14ac:dyDescent="0.2">
      <c r="A5954" t="s">
        <v>6016</v>
      </c>
      <c r="B5954" t="s">
        <v>44</v>
      </c>
      <c r="C5954">
        <v>0</v>
      </c>
      <c r="D5954" t="s">
        <v>46</v>
      </c>
      <c r="E5954" t="s">
        <v>45</v>
      </c>
      <c r="F5954">
        <v>4</v>
      </c>
      <c r="G5954" t="s">
        <v>45</v>
      </c>
      <c r="H5954" t="s">
        <v>45</v>
      </c>
      <c r="I5954" t="s">
        <v>46</v>
      </c>
      <c r="J5954">
        <v>0</v>
      </c>
      <c r="K5954">
        <v>0</v>
      </c>
      <c r="L5954" t="s">
        <v>74</v>
      </c>
      <c r="M5954" t="s">
        <v>74</v>
      </c>
      <c r="N5954" t="s">
        <v>74</v>
      </c>
      <c r="O5954" t="s">
        <v>74</v>
      </c>
      <c r="P5954" t="s">
        <v>74</v>
      </c>
      <c r="Q5954" t="s">
        <v>74</v>
      </c>
      <c r="R5954" t="s">
        <v>49</v>
      </c>
      <c r="S5954" t="s">
        <v>45</v>
      </c>
      <c r="T5954" t="s">
        <v>57</v>
      </c>
      <c r="U5954">
        <v>25.45</v>
      </c>
      <c r="V5954">
        <v>84.2</v>
      </c>
      <c r="W5954" t="s">
        <v>46</v>
      </c>
      <c r="X5954">
        <v>59.251397673638401</v>
      </c>
      <c r="Y5954">
        <v>82.952799406208598</v>
      </c>
      <c r="Z5954">
        <v>13.049756936659801</v>
      </c>
      <c r="AA5954" s="1" t="d">
        <v>2023-10-27</v>
      </c>
      <c r="AB5954">
        <v>0</v>
      </c>
      <c r="AC5954">
        <v>50.9</v>
      </c>
      <c r="AD5954" s="1" t="d">
        <v>2023-09-05</v>
      </c>
      <c r="AE5954" t="s">
        <v>46</v>
      </c>
      <c r="AF5954">
        <v>2023</v>
      </c>
      <c r="AG5954">
        <v>10</v>
      </c>
      <c r="AH5954">
        <v>27</v>
      </c>
      <c r="AI5954">
        <v>2023</v>
      </c>
      <c r="AJ5954">
        <v>9</v>
      </c>
      <c r="AK5954">
        <v>5</v>
      </c>
      <c r="AL5954">
        <v>50.2</v>
      </c>
      <c r="AM5954">
        <v>25.45</v>
      </c>
      <c r="AN5954" t="s">
        <v>51</v>
      </c>
      <c r="AO5954" t="s">
        <v>52</v>
      </c>
      <c r="AP5954" t="s">
        <v>59</v>
      </c>
      <c r="AQ5954">
        <v>0</v>
      </c>
    </row>
    <row r="5955" spans="1:43" x14ac:dyDescent="0.2">
      <c r="A5955" t="s">
        <v>6017</v>
      </c>
      <c r="B5955" t="s">
        <v>55</v>
      </c>
      <c r="C5955">
        <v>0</v>
      </c>
      <c r="D5955" t="s">
        <v>46</v>
      </c>
      <c r="E5955" t="s">
        <v>46</v>
      </c>
      <c r="F5955">
        <v>1</v>
      </c>
      <c r="G5955" t="s">
        <v>45</v>
      </c>
      <c r="H5955" t="s">
        <v>46</v>
      </c>
      <c r="I5955" t="s">
        <v>48</v>
      </c>
      <c r="J5955">
        <v>452</v>
      </c>
      <c r="K5955">
        <v>4</v>
      </c>
      <c r="L5955" t="s">
        <v>45</v>
      </c>
      <c r="M5955" t="s">
        <v>46</v>
      </c>
      <c r="N5955" t="s">
        <v>46</v>
      </c>
      <c r="O5955" t="s">
        <v>46</v>
      </c>
      <c r="P5955" t="s">
        <v>46</v>
      </c>
      <c r="Q5955" t="s">
        <v>46</v>
      </c>
      <c r="R5955" t="s">
        <v>49</v>
      </c>
      <c r="S5955" t="s">
        <v>45</v>
      </c>
      <c r="T5955" t="s">
        <v>57</v>
      </c>
      <c r="U5955">
        <v>50.7</v>
      </c>
      <c r="V5955">
        <v>50.7</v>
      </c>
      <c r="W5955" t="s">
        <v>46</v>
      </c>
      <c r="X5955">
        <v>82.1439165395782</v>
      </c>
      <c r="Y5955">
        <v>72.2350086</v>
      </c>
      <c r="Z5955">
        <v>8.8406574669999998</v>
      </c>
      <c r="AA5955" s="1" t="d">
        <v>2023-10-22</v>
      </c>
      <c r="AB5955">
        <v>34.651629934165697</v>
      </c>
      <c r="AC5955">
        <v>25.35</v>
      </c>
      <c r="AD5955" s="1" t="d">
        <v>2023-06-30</v>
      </c>
      <c r="AE5955" t="s">
        <v>46</v>
      </c>
      <c r="AF5955">
        <v>2023</v>
      </c>
      <c r="AG5955">
        <v>10</v>
      </c>
      <c r="AH5955">
        <v>22</v>
      </c>
      <c r="AI5955">
        <v>2023</v>
      </c>
      <c r="AJ5955">
        <v>6</v>
      </c>
      <c r="AK5955">
        <v>30</v>
      </c>
      <c r="AL5955">
        <v>74.3</v>
      </c>
      <c r="AM5955">
        <v>85.3516299341657</v>
      </c>
      <c r="AN5955" t="s">
        <v>51</v>
      </c>
      <c r="AO5955" t="s">
        <v>59</v>
      </c>
      <c r="AP5955" t="s">
        <v>53</v>
      </c>
      <c r="AQ5955">
        <v>22916.400000000001</v>
      </c>
    </row>
    <row r="5956" spans="1:43" x14ac:dyDescent="0.2">
      <c r="A5956" t="s">
        <v>6018</v>
      </c>
      <c r="B5956" t="s">
        <v>55</v>
      </c>
      <c r="C5956">
        <v>0</v>
      </c>
      <c r="D5956" t="s">
        <v>46</v>
      </c>
      <c r="E5956" t="s">
        <v>46</v>
      </c>
      <c r="F5956">
        <v>20</v>
      </c>
      <c r="G5956" t="s">
        <v>46</v>
      </c>
      <c r="H5956" t="s">
        <v>47</v>
      </c>
      <c r="I5956" t="s">
        <v>48</v>
      </c>
      <c r="J5956">
        <v>825</v>
      </c>
      <c r="K5956">
        <v>10</v>
      </c>
      <c r="L5956" t="s">
        <v>45</v>
      </c>
      <c r="M5956" t="s">
        <v>45</v>
      </c>
      <c r="N5956" t="s">
        <v>45</v>
      </c>
      <c r="O5956" t="s">
        <v>45</v>
      </c>
      <c r="P5956" t="s">
        <v>45</v>
      </c>
      <c r="Q5956" t="s">
        <v>46</v>
      </c>
      <c r="R5956" t="s">
        <v>49</v>
      </c>
      <c r="S5956" t="s">
        <v>45</v>
      </c>
      <c r="T5956" t="s">
        <v>68</v>
      </c>
      <c r="U5956">
        <v>55</v>
      </c>
      <c r="V5956">
        <v>1165.55</v>
      </c>
      <c r="W5956" t="s">
        <v>46</v>
      </c>
      <c r="X5956">
        <v>77.963414713239203</v>
      </c>
      <c r="Y5956">
        <v>81.571279189999998</v>
      </c>
      <c r="Z5956">
        <v>8.2899132709761201</v>
      </c>
      <c r="AA5956" s="1" t="d">
        <v>2023-10-13</v>
      </c>
      <c r="AB5956">
        <v>11.794422305108601</v>
      </c>
      <c r="AC5956">
        <v>550</v>
      </c>
      <c r="AD5956" s="1" t="d">
        <v>2023-08-03</v>
      </c>
      <c r="AE5956" t="s">
        <v>46</v>
      </c>
      <c r="AF5956">
        <v>2023</v>
      </c>
      <c r="AG5956">
        <v>10</v>
      </c>
      <c r="AH5956">
        <v>13</v>
      </c>
      <c r="AI5956">
        <v>2023</v>
      </c>
      <c r="AJ5956">
        <v>8</v>
      </c>
      <c r="AK5956">
        <v>3</v>
      </c>
      <c r="AL5956">
        <v>89.67</v>
      </c>
      <c r="AM5956">
        <v>66.794422305108597</v>
      </c>
      <c r="AN5956" t="s">
        <v>58</v>
      </c>
      <c r="AO5956" t="s">
        <v>59</v>
      </c>
      <c r="AP5956" t="s">
        <v>53</v>
      </c>
      <c r="AQ5956">
        <v>45375</v>
      </c>
    </row>
    <row r="5957" spans="1:43" x14ac:dyDescent="0.2">
      <c r="A5957" t="s">
        <v>6019</v>
      </c>
      <c r="B5957" t="s">
        <v>55</v>
      </c>
      <c r="C5957">
        <v>0</v>
      </c>
      <c r="D5957" t="s">
        <v>45</v>
      </c>
      <c r="E5957" t="s">
        <v>45</v>
      </c>
      <c r="F5957">
        <v>72</v>
      </c>
      <c r="G5957" t="s">
        <v>45</v>
      </c>
      <c r="H5957" t="s">
        <v>46</v>
      </c>
      <c r="I5957" t="s">
        <v>48</v>
      </c>
      <c r="J5957">
        <v>362</v>
      </c>
      <c r="K5957">
        <v>2</v>
      </c>
      <c r="L5957" t="s">
        <v>45</v>
      </c>
      <c r="M5957" t="s">
        <v>45</v>
      </c>
      <c r="N5957" t="s">
        <v>46</v>
      </c>
      <c r="O5957" t="s">
        <v>45</v>
      </c>
      <c r="P5957" t="s">
        <v>45</v>
      </c>
      <c r="Q5957" t="s">
        <v>46</v>
      </c>
      <c r="R5957" t="s">
        <v>75</v>
      </c>
      <c r="S5957" t="s">
        <v>46</v>
      </c>
      <c r="T5957" t="s">
        <v>62</v>
      </c>
      <c r="U5957">
        <v>68.400000000000006</v>
      </c>
      <c r="V5957">
        <v>4855.3500000000004</v>
      </c>
      <c r="W5957" t="s">
        <v>46</v>
      </c>
      <c r="X5957">
        <v>82.872086064010205</v>
      </c>
      <c r="Y5957">
        <v>81.761898225026897</v>
      </c>
      <c r="Z5957">
        <v>4.2325873455567802</v>
      </c>
      <c r="AA5957" s="1" t="d">
        <v>2025-07-03</v>
      </c>
      <c r="AB5957">
        <v>34.901879618491201</v>
      </c>
      <c r="AC5957">
        <v>2462.4</v>
      </c>
      <c r="AD5957" s="1" t="d">
        <v>2023-08-09</v>
      </c>
      <c r="AE5957" t="s">
        <v>46</v>
      </c>
      <c r="AF5957">
        <v>2025</v>
      </c>
      <c r="AG5957">
        <v>7</v>
      </c>
      <c r="AH5957">
        <v>3</v>
      </c>
      <c r="AI5957">
        <v>2023</v>
      </c>
      <c r="AJ5957">
        <v>8</v>
      </c>
      <c r="AK5957">
        <v>9</v>
      </c>
      <c r="AL5957">
        <v>150.63999999999999</v>
      </c>
      <c r="AM5957">
        <v>103.301879618491</v>
      </c>
      <c r="AN5957" t="s">
        <v>63</v>
      </c>
      <c r="AO5957" t="s">
        <v>59</v>
      </c>
      <c r="AP5957" t="s">
        <v>53</v>
      </c>
      <c r="AQ5957">
        <v>24760.799999999999</v>
      </c>
    </row>
    <row r="5958" spans="1:43" x14ac:dyDescent="0.2">
      <c r="A5958" t="s">
        <v>6020</v>
      </c>
      <c r="B5958" t="s">
        <v>44</v>
      </c>
      <c r="C5958">
        <v>0</v>
      </c>
      <c r="D5958" t="s">
        <v>46</v>
      </c>
      <c r="E5958" t="s">
        <v>46</v>
      </c>
      <c r="F5958">
        <v>31</v>
      </c>
      <c r="G5958" t="s">
        <v>45</v>
      </c>
      <c r="H5958" t="s">
        <v>45</v>
      </c>
      <c r="I5958" t="s">
        <v>65</v>
      </c>
      <c r="J5958">
        <v>312</v>
      </c>
      <c r="K5958">
        <v>6</v>
      </c>
      <c r="L5958" t="s">
        <v>46</v>
      </c>
      <c r="M5958" t="s">
        <v>46</v>
      </c>
      <c r="N5958" t="s">
        <v>45</v>
      </c>
      <c r="O5958" t="s">
        <v>46</v>
      </c>
      <c r="P5958" t="s">
        <v>46</v>
      </c>
      <c r="Q5958" t="s">
        <v>45</v>
      </c>
      <c r="R5958" t="s">
        <v>49</v>
      </c>
      <c r="S5958" t="s">
        <v>45</v>
      </c>
      <c r="T5958" t="s">
        <v>50</v>
      </c>
      <c r="U5958">
        <v>89.9</v>
      </c>
      <c r="V5958">
        <v>2806.9</v>
      </c>
      <c r="W5958" t="s">
        <v>45</v>
      </c>
      <c r="X5958">
        <v>68.152953469715897</v>
      </c>
      <c r="Y5958">
        <v>44.938109389146597</v>
      </c>
      <c r="Z5958">
        <v>32.203783772193802</v>
      </c>
      <c r="AA5958" s="1" t="d">
        <v>2023-10-10</v>
      </c>
      <c r="AB5958">
        <v>22.356708913750602</v>
      </c>
      <c r="AC5958">
        <v>1393.45</v>
      </c>
      <c r="AD5958" s="1" t="d">
        <v>2023-09-09</v>
      </c>
      <c r="AE5958" t="s">
        <v>45</v>
      </c>
      <c r="AF5958">
        <v>2023</v>
      </c>
      <c r="AG5958">
        <v>10</v>
      </c>
      <c r="AH5958">
        <v>10</v>
      </c>
      <c r="AI5958">
        <v>2023</v>
      </c>
      <c r="AJ5958">
        <v>9</v>
      </c>
      <c r="AK5958">
        <v>9</v>
      </c>
      <c r="AL5958">
        <v>66.95</v>
      </c>
      <c r="AM5958">
        <v>112.25670891375</v>
      </c>
      <c r="AN5958" t="s">
        <v>58</v>
      </c>
      <c r="AO5958" t="s">
        <v>53</v>
      </c>
      <c r="AP5958" t="s">
        <v>59</v>
      </c>
      <c r="AQ5958">
        <v>28048.799999999999</v>
      </c>
    </row>
    <row r="5959" spans="1:43" x14ac:dyDescent="0.2">
      <c r="A5959" t="s">
        <v>6021</v>
      </c>
      <c r="B5959" t="s">
        <v>55</v>
      </c>
      <c r="C5959">
        <v>1</v>
      </c>
      <c r="D5959" t="s">
        <v>45</v>
      </c>
      <c r="E5959" t="s">
        <v>46</v>
      </c>
      <c r="F5959">
        <v>18</v>
      </c>
      <c r="G5959" t="s">
        <v>45</v>
      </c>
      <c r="H5959" t="s">
        <v>46</v>
      </c>
      <c r="I5959" t="s">
        <v>65</v>
      </c>
      <c r="J5959">
        <v>586</v>
      </c>
      <c r="K5959">
        <v>5</v>
      </c>
      <c r="L5959" t="s">
        <v>46</v>
      </c>
      <c r="M5959" t="s">
        <v>46</v>
      </c>
      <c r="N5959" t="s">
        <v>46</v>
      </c>
      <c r="O5959" t="s">
        <v>46</v>
      </c>
      <c r="P5959" t="s">
        <v>46</v>
      </c>
      <c r="Q5959" t="s">
        <v>45</v>
      </c>
      <c r="R5959" t="s">
        <v>49</v>
      </c>
      <c r="S5959" t="s">
        <v>46</v>
      </c>
      <c r="T5959" t="s">
        <v>50</v>
      </c>
      <c r="U5959">
        <v>78.55</v>
      </c>
      <c r="V5959">
        <v>1422.65</v>
      </c>
      <c r="W5959" t="s">
        <v>45</v>
      </c>
      <c r="X5959">
        <v>79.038704019675095</v>
      </c>
      <c r="Y5959">
        <v>48.204854249999997</v>
      </c>
      <c r="Z5959">
        <v>34.531716176985697</v>
      </c>
      <c r="AA5959" s="1" t="d">
        <v>2023-10-26</v>
      </c>
      <c r="AB5959">
        <v>24.749006218833799</v>
      </c>
      <c r="AC5959">
        <v>706.94999999999902</v>
      </c>
      <c r="AD5959" s="1" t="d">
        <v>2023-09-10</v>
      </c>
      <c r="AE5959" t="s">
        <v>46</v>
      </c>
      <c r="AF5959">
        <v>2023</v>
      </c>
      <c r="AG5959">
        <v>10</v>
      </c>
      <c r="AH5959">
        <v>26</v>
      </c>
      <c r="AI5959">
        <v>2023</v>
      </c>
      <c r="AJ5959">
        <v>9</v>
      </c>
      <c r="AK5959">
        <v>10</v>
      </c>
      <c r="AL5959">
        <v>62.51</v>
      </c>
      <c r="AM5959">
        <v>103.299006218833</v>
      </c>
      <c r="AN5959" t="s">
        <v>58</v>
      </c>
      <c r="AO5959" t="s">
        <v>53</v>
      </c>
      <c r="AP5959" t="s">
        <v>53</v>
      </c>
      <c r="AQ5959">
        <v>46030.299999999901</v>
      </c>
    </row>
    <row r="5960" spans="1:43" x14ac:dyDescent="0.2">
      <c r="A5960" t="s">
        <v>6022</v>
      </c>
      <c r="B5960" t="s">
        <v>55</v>
      </c>
      <c r="C5960">
        <v>0</v>
      </c>
      <c r="D5960" t="s">
        <v>45</v>
      </c>
      <c r="E5960" t="s">
        <v>46</v>
      </c>
      <c r="F5960">
        <v>11</v>
      </c>
      <c r="G5960" t="s">
        <v>45</v>
      </c>
      <c r="H5960" t="s">
        <v>46</v>
      </c>
      <c r="I5960" t="s">
        <v>48</v>
      </c>
      <c r="J5960">
        <v>17</v>
      </c>
      <c r="K5960">
        <v>1</v>
      </c>
      <c r="L5960" t="s">
        <v>46</v>
      </c>
      <c r="M5960" t="s">
        <v>46</v>
      </c>
      <c r="N5960" t="s">
        <v>46</v>
      </c>
      <c r="O5960" t="s">
        <v>46</v>
      </c>
      <c r="P5960" t="s">
        <v>45</v>
      </c>
      <c r="Q5960" t="s">
        <v>46</v>
      </c>
      <c r="R5960" t="s">
        <v>49</v>
      </c>
      <c r="S5960" t="s">
        <v>45</v>
      </c>
      <c r="T5960" t="s">
        <v>62</v>
      </c>
      <c r="U5960">
        <v>55.05</v>
      </c>
      <c r="V5960">
        <v>608.15</v>
      </c>
      <c r="W5960" t="s">
        <v>46</v>
      </c>
      <c r="X5960">
        <v>63.315245454550002</v>
      </c>
      <c r="Y5960">
        <v>73.3315128304843</v>
      </c>
      <c r="Z5960">
        <v>8.1498169371590095</v>
      </c>
      <c r="AA5960" s="1" t="d">
        <v>2023-10-02</v>
      </c>
      <c r="AB5960">
        <v>0</v>
      </c>
      <c r="AC5960">
        <v>302.77499999999998</v>
      </c>
      <c r="AD5960" s="1" t="d">
        <v>2023-09-02</v>
      </c>
      <c r="AE5960" t="s">
        <v>45</v>
      </c>
      <c r="AF5960">
        <v>2023</v>
      </c>
      <c r="AG5960">
        <v>10</v>
      </c>
      <c r="AH5960">
        <v>2</v>
      </c>
      <c r="AI5960">
        <v>2023</v>
      </c>
      <c r="AJ5960">
        <v>9</v>
      </c>
      <c r="AK5960">
        <v>2</v>
      </c>
      <c r="AL5960">
        <v>66.17</v>
      </c>
      <c r="AM5960">
        <v>55.05</v>
      </c>
      <c r="AN5960" t="s">
        <v>51</v>
      </c>
      <c r="AO5960" t="s">
        <v>59</v>
      </c>
      <c r="AP5960" t="s">
        <v>59</v>
      </c>
      <c r="AQ5960">
        <v>935.849999999999</v>
      </c>
    </row>
    <row r="5961" spans="1:43" x14ac:dyDescent="0.2">
      <c r="A5961" t="s">
        <v>6023</v>
      </c>
      <c r="B5961" t="s">
        <v>44</v>
      </c>
      <c r="C5961">
        <v>0</v>
      </c>
      <c r="D5961" t="s">
        <v>45</v>
      </c>
      <c r="E5961" t="s">
        <v>45</v>
      </c>
      <c r="F5961">
        <v>33</v>
      </c>
      <c r="G5961" t="s">
        <v>45</v>
      </c>
      <c r="H5961" t="s">
        <v>46</v>
      </c>
      <c r="I5961" t="s">
        <v>46</v>
      </c>
      <c r="J5961">
        <v>0</v>
      </c>
      <c r="K5961">
        <v>0</v>
      </c>
      <c r="L5961" t="s">
        <v>74</v>
      </c>
      <c r="M5961" t="s">
        <v>74</v>
      </c>
      <c r="N5961" t="s">
        <v>74</v>
      </c>
      <c r="O5961" t="s">
        <v>74</v>
      </c>
      <c r="P5961" t="s">
        <v>74</v>
      </c>
      <c r="Q5961" t="s">
        <v>74</v>
      </c>
      <c r="R5961" t="s">
        <v>75</v>
      </c>
      <c r="S5961" t="s">
        <v>46</v>
      </c>
      <c r="T5961" t="s">
        <v>68</v>
      </c>
      <c r="U5961">
        <v>19.8</v>
      </c>
      <c r="V5961">
        <v>641.35</v>
      </c>
      <c r="W5961" t="s">
        <v>46</v>
      </c>
      <c r="X5961">
        <v>100</v>
      </c>
      <c r="Y5961">
        <v>81.979166673420707</v>
      </c>
      <c r="Z5961">
        <v>0</v>
      </c>
      <c r="AA5961" s="1" t="d">
        <v>2024-09-04</v>
      </c>
      <c r="AB5961">
        <v>0</v>
      </c>
      <c r="AC5961">
        <v>326.7</v>
      </c>
      <c r="AD5961" s="1" t="d">
        <v>2023-07-03</v>
      </c>
      <c r="AE5961" t="s">
        <v>46</v>
      </c>
      <c r="AF5961">
        <v>2024</v>
      </c>
      <c r="AG5961">
        <v>9</v>
      </c>
      <c r="AH5961">
        <v>4</v>
      </c>
      <c r="AI5961">
        <v>2023</v>
      </c>
      <c r="AJ5961">
        <v>7</v>
      </c>
      <c r="AK5961">
        <v>3</v>
      </c>
      <c r="AL5961">
        <v>133</v>
      </c>
      <c r="AM5961">
        <v>19.8</v>
      </c>
      <c r="AN5961" t="s">
        <v>58</v>
      </c>
      <c r="AO5961" t="s">
        <v>52</v>
      </c>
      <c r="AP5961" t="s">
        <v>52</v>
      </c>
      <c r="AQ5961">
        <v>0</v>
      </c>
    </row>
    <row r="5962" spans="1:43" x14ac:dyDescent="0.2">
      <c r="A5962" t="s">
        <v>6024</v>
      </c>
      <c r="B5962" t="s">
        <v>44</v>
      </c>
      <c r="C5962">
        <v>1</v>
      </c>
      <c r="D5962" t="s">
        <v>46</v>
      </c>
      <c r="E5962" t="s">
        <v>46</v>
      </c>
      <c r="F5962">
        <v>62</v>
      </c>
      <c r="G5962" t="s">
        <v>45</v>
      </c>
      <c r="H5962" t="s">
        <v>45</v>
      </c>
      <c r="I5962" t="s">
        <v>65</v>
      </c>
      <c r="J5962">
        <v>585</v>
      </c>
      <c r="K5962">
        <v>9</v>
      </c>
      <c r="L5962" t="s">
        <v>46</v>
      </c>
      <c r="M5962" t="s">
        <v>46</v>
      </c>
      <c r="N5962" t="s">
        <v>46</v>
      </c>
      <c r="O5962" t="s">
        <v>46</v>
      </c>
      <c r="P5962" t="s">
        <v>45</v>
      </c>
      <c r="Q5962" t="s">
        <v>46</v>
      </c>
      <c r="R5962" t="s">
        <v>56</v>
      </c>
      <c r="S5962" t="s">
        <v>46</v>
      </c>
      <c r="T5962" t="s">
        <v>50</v>
      </c>
      <c r="U5962">
        <v>84.45</v>
      </c>
      <c r="V5962">
        <v>4959.1499999999996</v>
      </c>
      <c r="W5962" t="s">
        <v>46</v>
      </c>
      <c r="X5962">
        <v>57.811813448170199</v>
      </c>
      <c r="Y5962">
        <v>73.925277123796903</v>
      </c>
      <c r="Z5962">
        <v>7.0488901684718197</v>
      </c>
      <c r="AA5962" s="1" t="d">
        <v>2024-04-16</v>
      </c>
      <c r="AB5962">
        <v>26.014265073593201</v>
      </c>
      <c r="AC5962">
        <v>2617.9499999999998</v>
      </c>
      <c r="AD5962" s="1" t="d">
        <v>2023-09-04</v>
      </c>
      <c r="AE5962" t="s">
        <v>45</v>
      </c>
      <c r="AF5962">
        <v>2024</v>
      </c>
      <c r="AG5962">
        <v>4</v>
      </c>
      <c r="AH5962">
        <v>16</v>
      </c>
      <c r="AI5962">
        <v>2023</v>
      </c>
      <c r="AJ5962">
        <v>9</v>
      </c>
      <c r="AK5962">
        <v>4</v>
      </c>
      <c r="AL5962">
        <v>112.76</v>
      </c>
      <c r="AM5962">
        <v>110.464265073593</v>
      </c>
      <c r="AN5962" t="s">
        <v>63</v>
      </c>
      <c r="AO5962" t="s">
        <v>53</v>
      </c>
      <c r="AP5962" t="s">
        <v>59</v>
      </c>
      <c r="AQ5962">
        <v>49403.25</v>
      </c>
    </row>
    <row r="5963" spans="1:43" x14ac:dyDescent="0.2">
      <c r="A5963" t="s">
        <v>6025</v>
      </c>
      <c r="B5963" t="s">
        <v>44</v>
      </c>
      <c r="C5963">
        <v>0</v>
      </c>
      <c r="D5963" t="s">
        <v>46</v>
      </c>
      <c r="E5963" t="s">
        <v>46</v>
      </c>
      <c r="F5963">
        <v>1</v>
      </c>
      <c r="G5963" t="s">
        <v>46</v>
      </c>
      <c r="H5963" t="s">
        <v>47</v>
      </c>
      <c r="I5963" t="s">
        <v>48</v>
      </c>
      <c r="J5963">
        <v>36</v>
      </c>
      <c r="K5963">
        <v>1</v>
      </c>
      <c r="L5963" t="s">
        <v>46</v>
      </c>
      <c r="M5963" t="s">
        <v>46</v>
      </c>
      <c r="N5963" t="s">
        <v>45</v>
      </c>
      <c r="O5963" t="s">
        <v>45</v>
      </c>
      <c r="P5963" t="s">
        <v>46</v>
      </c>
      <c r="Q5963" t="s">
        <v>46</v>
      </c>
      <c r="R5963" t="s">
        <v>49</v>
      </c>
      <c r="S5963" t="s">
        <v>46</v>
      </c>
      <c r="T5963" t="s">
        <v>57</v>
      </c>
      <c r="U5963">
        <v>35.9</v>
      </c>
      <c r="V5963">
        <v>35.9</v>
      </c>
      <c r="W5963" t="s">
        <v>46</v>
      </c>
      <c r="X5963">
        <v>100</v>
      </c>
      <c r="Y5963">
        <v>75.956380073099695</v>
      </c>
      <c r="Z5963">
        <v>9.5906291140458002</v>
      </c>
      <c r="AA5963" s="1" t="d">
        <v>2023-10-07</v>
      </c>
      <c r="AB5963">
        <v>0</v>
      </c>
      <c r="AC5963">
        <v>17.95</v>
      </c>
      <c r="AD5963" s="1" t="d">
        <v>2023-07-30</v>
      </c>
      <c r="AE5963" t="s">
        <v>46</v>
      </c>
      <c r="AF5963">
        <v>2023</v>
      </c>
      <c r="AG5963">
        <v>10</v>
      </c>
      <c r="AH5963">
        <v>7</v>
      </c>
      <c r="AI5963">
        <v>2023</v>
      </c>
      <c r="AJ5963">
        <v>7</v>
      </c>
      <c r="AK5963">
        <v>30</v>
      </c>
      <c r="AL5963">
        <v>91.41</v>
      </c>
      <c r="AM5963">
        <v>35.9</v>
      </c>
      <c r="AN5963" t="s">
        <v>51</v>
      </c>
      <c r="AO5963" t="s">
        <v>59</v>
      </c>
      <c r="AP5963" t="s">
        <v>52</v>
      </c>
      <c r="AQ5963">
        <v>1292.3999999999901</v>
      </c>
    </row>
    <row r="5964" spans="1:43" x14ac:dyDescent="0.2">
      <c r="A5964" t="s">
        <v>6026</v>
      </c>
      <c r="B5964" t="s">
        <v>55</v>
      </c>
      <c r="C5964">
        <v>0</v>
      </c>
      <c r="D5964" t="s">
        <v>45</v>
      </c>
      <c r="E5964" t="s">
        <v>46</v>
      </c>
      <c r="F5964">
        <v>16</v>
      </c>
      <c r="G5964" t="s">
        <v>45</v>
      </c>
      <c r="H5964" t="s">
        <v>46</v>
      </c>
      <c r="I5964" t="s">
        <v>65</v>
      </c>
      <c r="J5964">
        <v>520</v>
      </c>
      <c r="K5964">
        <v>7</v>
      </c>
      <c r="L5964" t="s">
        <v>45</v>
      </c>
      <c r="M5964" t="s">
        <v>45</v>
      </c>
      <c r="N5964" t="s">
        <v>46</v>
      </c>
      <c r="O5964" t="s">
        <v>46</v>
      </c>
      <c r="P5964" t="s">
        <v>46</v>
      </c>
      <c r="Q5964" t="s">
        <v>46</v>
      </c>
      <c r="R5964" t="s">
        <v>49</v>
      </c>
      <c r="S5964" t="s">
        <v>46</v>
      </c>
      <c r="T5964" t="s">
        <v>62</v>
      </c>
      <c r="U5964">
        <v>80.75</v>
      </c>
      <c r="V5964">
        <v>1321.3</v>
      </c>
      <c r="W5964" t="s">
        <v>46</v>
      </c>
      <c r="X5964">
        <v>70.5233192063411</v>
      </c>
      <c r="Y5964">
        <v>73.137208642449096</v>
      </c>
      <c r="Z5964">
        <v>12.8183682713507</v>
      </c>
      <c r="AA5964" s="1" t="d">
        <v>2023-10-23</v>
      </c>
      <c r="AB5964">
        <v>26.258508718082801</v>
      </c>
      <c r="AC5964">
        <v>646</v>
      </c>
      <c r="AD5964" s="1" t="d">
        <v>2023-07-17</v>
      </c>
      <c r="AE5964" t="s">
        <v>46</v>
      </c>
      <c r="AF5964">
        <v>2023</v>
      </c>
      <c r="AG5964">
        <v>10</v>
      </c>
      <c r="AH5964">
        <v>23</v>
      </c>
      <c r="AI5964">
        <v>2023</v>
      </c>
      <c r="AJ5964">
        <v>7</v>
      </c>
      <c r="AK5964">
        <v>17</v>
      </c>
      <c r="AL5964">
        <v>73.7</v>
      </c>
      <c r="AM5964">
        <v>107.008508718082</v>
      </c>
      <c r="AN5964" t="s">
        <v>58</v>
      </c>
      <c r="AO5964" t="s">
        <v>53</v>
      </c>
      <c r="AP5964" t="s">
        <v>59</v>
      </c>
      <c r="AQ5964">
        <v>41990</v>
      </c>
    </row>
    <row r="5965" spans="1:43" x14ac:dyDescent="0.2">
      <c r="A5965" t="s">
        <v>6027</v>
      </c>
      <c r="B5965" t="s">
        <v>55</v>
      </c>
      <c r="C5965">
        <v>0</v>
      </c>
      <c r="D5965" t="s">
        <v>45</v>
      </c>
      <c r="E5965" t="s">
        <v>45</v>
      </c>
      <c r="F5965">
        <v>22</v>
      </c>
      <c r="G5965" t="s">
        <v>45</v>
      </c>
      <c r="H5965" t="s">
        <v>45</v>
      </c>
      <c r="I5965" t="s">
        <v>48</v>
      </c>
      <c r="J5965">
        <v>768</v>
      </c>
      <c r="K5965">
        <v>10</v>
      </c>
      <c r="L5965" t="s">
        <v>46</v>
      </c>
      <c r="M5965" t="s">
        <v>46</v>
      </c>
      <c r="N5965" t="s">
        <v>45</v>
      </c>
      <c r="O5965" t="s">
        <v>45</v>
      </c>
      <c r="P5965" t="s">
        <v>45</v>
      </c>
      <c r="Q5965" t="s">
        <v>45</v>
      </c>
      <c r="R5965" t="s">
        <v>56</v>
      </c>
      <c r="S5965" t="s">
        <v>45</v>
      </c>
      <c r="T5965" t="s">
        <v>57</v>
      </c>
      <c r="U5965">
        <v>78.650000000000006</v>
      </c>
      <c r="V5965">
        <v>1663.75</v>
      </c>
      <c r="W5965" t="s">
        <v>46</v>
      </c>
      <c r="X5965">
        <v>49.367336656468801</v>
      </c>
      <c r="Y5965">
        <v>65.673287102603396</v>
      </c>
      <c r="Z5965">
        <v>8.6566106123752107</v>
      </c>
      <c r="AA5965" s="1" t="d">
        <v>2024-02-19</v>
      </c>
      <c r="AB5965">
        <v>40.873441409204403</v>
      </c>
      <c r="AC5965">
        <v>865.15</v>
      </c>
      <c r="AD5965" s="1" t="d">
        <v>2023-09-11</v>
      </c>
      <c r="AE5965" t="s">
        <v>45</v>
      </c>
      <c r="AF5965">
        <v>2024</v>
      </c>
      <c r="AG5965">
        <v>2</v>
      </c>
      <c r="AH5965">
        <v>19</v>
      </c>
      <c r="AI5965">
        <v>2023</v>
      </c>
      <c r="AJ5965">
        <v>9</v>
      </c>
      <c r="AK5965">
        <v>11</v>
      </c>
      <c r="AL5965">
        <v>62.71</v>
      </c>
      <c r="AM5965">
        <v>119.523441409204</v>
      </c>
      <c r="AN5965" t="s">
        <v>58</v>
      </c>
      <c r="AO5965" t="s">
        <v>53</v>
      </c>
      <c r="AP5965" t="s">
        <v>52</v>
      </c>
      <c r="AQ5965">
        <v>60403.199999999997</v>
      </c>
    </row>
    <row r="5966" spans="1:43" x14ac:dyDescent="0.2">
      <c r="A5966" t="s">
        <v>6028</v>
      </c>
      <c r="B5966" t="s">
        <v>44</v>
      </c>
      <c r="C5966">
        <v>0</v>
      </c>
      <c r="D5966" t="s">
        <v>45</v>
      </c>
      <c r="E5966" t="s">
        <v>45</v>
      </c>
      <c r="F5966">
        <v>49</v>
      </c>
      <c r="G5966" t="s">
        <v>45</v>
      </c>
      <c r="H5966" t="s">
        <v>46</v>
      </c>
      <c r="I5966" t="s">
        <v>48</v>
      </c>
      <c r="J5966">
        <v>145</v>
      </c>
      <c r="K5966">
        <v>1</v>
      </c>
      <c r="L5966" t="s">
        <v>45</v>
      </c>
      <c r="M5966" t="s">
        <v>46</v>
      </c>
      <c r="N5966" t="s">
        <v>45</v>
      </c>
      <c r="O5966" t="s">
        <v>45</v>
      </c>
      <c r="P5966" t="s">
        <v>46</v>
      </c>
      <c r="Q5966" t="s">
        <v>46</v>
      </c>
      <c r="R5966" t="s">
        <v>49</v>
      </c>
      <c r="S5966" t="s">
        <v>46</v>
      </c>
      <c r="T5966" t="s">
        <v>62</v>
      </c>
      <c r="U5966">
        <v>61.75</v>
      </c>
      <c r="V5966">
        <v>3024.15</v>
      </c>
      <c r="W5966" t="s">
        <v>46</v>
      </c>
      <c r="X5966">
        <v>90.521190259999997</v>
      </c>
      <c r="Y5966">
        <v>81.458364702153801</v>
      </c>
      <c r="Z5966">
        <v>11.7383677112249</v>
      </c>
      <c r="AA5966" s="1" t="d">
        <v>2023-10-25</v>
      </c>
      <c r="AB5966">
        <v>0</v>
      </c>
      <c r="AC5966">
        <v>1512.875</v>
      </c>
      <c r="AD5966" s="1" t="d">
        <v>2023-08-22</v>
      </c>
      <c r="AE5966" t="s">
        <v>46</v>
      </c>
      <c r="AF5966">
        <v>2023</v>
      </c>
      <c r="AG5966">
        <v>10</v>
      </c>
      <c r="AH5966">
        <v>25</v>
      </c>
      <c r="AI5966">
        <v>2023</v>
      </c>
      <c r="AJ5966">
        <v>8</v>
      </c>
      <c r="AK5966">
        <v>22</v>
      </c>
      <c r="AL5966">
        <v>127.78</v>
      </c>
      <c r="AM5966">
        <v>61.75</v>
      </c>
      <c r="AN5966" t="s">
        <v>63</v>
      </c>
      <c r="AO5966" t="s">
        <v>59</v>
      </c>
      <c r="AP5966" t="s">
        <v>53</v>
      </c>
      <c r="AQ5966">
        <v>8953.75</v>
      </c>
    </row>
    <row r="5967" spans="1:43" x14ac:dyDescent="0.2">
      <c r="A5967" t="s">
        <v>6029</v>
      </c>
      <c r="B5967" t="s">
        <v>55</v>
      </c>
      <c r="C5967">
        <v>0</v>
      </c>
      <c r="D5967" t="s">
        <v>45</v>
      </c>
      <c r="E5967" t="s">
        <v>45</v>
      </c>
      <c r="F5967">
        <v>36</v>
      </c>
      <c r="G5967" t="s">
        <v>45</v>
      </c>
      <c r="H5967" t="s">
        <v>46</v>
      </c>
      <c r="I5967" t="s">
        <v>48</v>
      </c>
      <c r="J5967">
        <v>261</v>
      </c>
      <c r="K5967">
        <v>1</v>
      </c>
      <c r="L5967" t="s">
        <v>45</v>
      </c>
      <c r="M5967" t="s">
        <v>46</v>
      </c>
      <c r="N5967" t="s">
        <v>45</v>
      </c>
      <c r="O5967" t="s">
        <v>46</v>
      </c>
      <c r="P5967" t="s">
        <v>46</v>
      </c>
      <c r="Q5967" t="s">
        <v>45</v>
      </c>
      <c r="R5967" t="s">
        <v>56</v>
      </c>
      <c r="S5967" t="s">
        <v>45</v>
      </c>
      <c r="T5967" t="s">
        <v>68</v>
      </c>
      <c r="U5967">
        <v>63.7</v>
      </c>
      <c r="V5967">
        <v>2188.5</v>
      </c>
      <c r="W5967" t="s">
        <v>46</v>
      </c>
      <c r="X5967">
        <v>71.888520825924303</v>
      </c>
      <c r="Y5967">
        <v>85.852994365163298</v>
      </c>
      <c r="Z5967">
        <v>0</v>
      </c>
      <c r="AA5967" s="1" t="d">
        <v>2024-04-01</v>
      </c>
      <c r="AB5967">
        <v>0</v>
      </c>
      <c r="AC5967">
        <v>1146.5999999999999</v>
      </c>
      <c r="AD5967" s="1" t="d">
        <v>2023-07-04</v>
      </c>
      <c r="AE5967" t="s">
        <v>46</v>
      </c>
      <c r="AF5967">
        <v>2024</v>
      </c>
      <c r="AG5967">
        <v>4</v>
      </c>
      <c r="AH5967">
        <v>1</v>
      </c>
      <c r="AI5967">
        <v>2023</v>
      </c>
      <c r="AJ5967">
        <v>7</v>
      </c>
      <c r="AK5967">
        <v>4</v>
      </c>
      <c r="AL5967">
        <v>107.89</v>
      </c>
      <c r="AM5967">
        <v>63.7</v>
      </c>
      <c r="AN5967" t="s">
        <v>63</v>
      </c>
      <c r="AO5967" t="s">
        <v>59</v>
      </c>
      <c r="AP5967" t="s">
        <v>59</v>
      </c>
      <c r="AQ5967">
        <v>16625.7</v>
      </c>
    </row>
    <row r="5968" spans="1:43" x14ac:dyDescent="0.2">
      <c r="A5968" t="s">
        <v>6030</v>
      </c>
      <c r="B5968" t="s">
        <v>55</v>
      </c>
      <c r="C5968">
        <v>0</v>
      </c>
      <c r="D5968" t="s">
        <v>45</v>
      </c>
      <c r="E5968" t="s">
        <v>46</v>
      </c>
      <c r="F5968">
        <v>42</v>
      </c>
      <c r="G5968" t="s">
        <v>45</v>
      </c>
      <c r="H5968" t="s">
        <v>45</v>
      </c>
      <c r="I5968" t="s">
        <v>65</v>
      </c>
      <c r="J5968">
        <v>636</v>
      </c>
      <c r="K5968">
        <v>6</v>
      </c>
      <c r="L5968" t="s">
        <v>46</v>
      </c>
      <c r="M5968" t="s">
        <v>45</v>
      </c>
      <c r="N5968" t="s">
        <v>45</v>
      </c>
      <c r="O5968" t="s">
        <v>45</v>
      </c>
      <c r="P5968" t="s">
        <v>46</v>
      </c>
      <c r="Q5968" t="s">
        <v>45</v>
      </c>
      <c r="R5968" t="s">
        <v>49</v>
      </c>
      <c r="S5968" t="s">
        <v>45</v>
      </c>
      <c r="T5968" t="s">
        <v>50</v>
      </c>
      <c r="U5968">
        <v>99.45</v>
      </c>
      <c r="V5968">
        <v>4138.05</v>
      </c>
      <c r="W5968" t="s">
        <v>45</v>
      </c>
      <c r="X5968">
        <v>82.766861475703493</v>
      </c>
      <c r="Y5968">
        <v>58.942327745009301</v>
      </c>
      <c r="Z5968">
        <v>31.053177226075199</v>
      </c>
      <c r="AA5968" s="1" t="d">
        <v>2023-10-06</v>
      </c>
      <c r="AB5968">
        <v>46.310449746007102</v>
      </c>
      <c r="AC5968">
        <v>2088.4499999999998</v>
      </c>
      <c r="AD5968" s="1" t="d">
        <v>2023-09-06</v>
      </c>
      <c r="AE5968" t="s">
        <v>46</v>
      </c>
      <c r="AF5968">
        <v>2023</v>
      </c>
      <c r="AG5968">
        <v>10</v>
      </c>
      <c r="AH5968">
        <v>6</v>
      </c>
      <c r="AI5968">
        <v>2023</v>
      </c>
      <c r="AJ5968">
        <v>9</v>
      </c>
      <c r="AK5968">
        <v>6</v>
      </c>
      <c r="AL5968">
        <v>93.71</v>
      </c>
      <c r="AM5968">
        <v>145.760449746007</v>
      </c>
      <c r="AN5968" t="s">
        <v>63</v>
      </c>
      <c r="AO5968" t="s">
        <v>53</v>
      </c>
      <c r="AP5968" t="s">
        <v>53</v>
      </c>
      <c r="AQ5968">
        <v>63250.2</v>
      </c>
    </row>
    <row r="5969" spans="1:43" x14ac:dyDescent="0.2">
      <c r="A5969" t="s">
        <v>6031</v>
      </c>
      <c r="B5969" t="s">
        <v>55</v>
      </c>
      <c r="C5969">
        <v>1</v>
      </c>
      <c r="D5969" t="s">
        <v>46</v>
      </c>
      <c r="E5969" t="s">
        <v>46</v>
      </c>
      <c r="F5969">
        <v>4</v>
      </c>
      <c r="G5969" t="s">
        <v>46</v>
      </c>
      <c r="H5969" t="s">
        <v>47</v>
      </c>
      <c r="I5969" t="s">
        <v>48</v>
      </c>
      <c r="J5969">
        <v>856</v>
      </c>
      <c r="K5969">
        <v>4</v>
      </c>
      <c r="L5969" t="s">
        <v>46</v>
      </c>
      <c r="M5969" t="s">
        <v>46</v>
      </c>
      <c r="N5969" t="s">
        <v>46</v>
      </c>
      <c r="O5969" t="s">
        <v>46</v>
      </c>
      <c r="P5969" t="s">
        <v>46</v>
      </c>
      <c r="Q5969" t="s">
        <v>46</v>
      </c>
      <c r="R5969" t="s">
        <v>49</v>
      </c>
      <c r="S5969" t="s">
        <v>45</v>
      </c>
      <c r="T5969" t="s">
        <v>62</v>
      </c>
      <c r="U5969">
        <v>25.2</v>
      </c>
      <c r="V5969">
        <v>102.5</v>
      </c>
      <c r="W5969" t="s">
        <v>45</v>
      </c>
      <c r="X5969">
        <v>88.357838779999994</v>
      </c>
      <c r="Y5969">
        <v>42.336774752185697</v>
      </c>
      <c r="Z5969">
        <v>25.993898200935501</v>
      </c>
      <c r="AA5969" s="1" t="d">
        <v>2023-10-20</v>
      </c>
      <c r="AB5969">
        <v>13.4966723148433</v>
      </c>
      <c r="AC5969">
        <v>50.4</v>
      </c>
      <c r="AD5969" s="1" t="d">
        <v>2023-09-01</v>
      </c>
      <c r="AE5969" t="s">
        <v>46</v>
      </c>
      <c r="AF5969">
        <v>2023</v>
      </c>
      <c r="AG5969">
        <v>10</v>
      </c>
      <c r="AH5969">
        <v>20</v>
      </c>
      <c r="AI5969">
        <v>2023</v>
      </c>
      <c r="AJ5969">
        <v>9</v>
      </c>
      <c r="AK5969">
        <v>1</v>
      </c>
      <c r="AL5969">
        <v>66.36</v>
      </c>
      <c r="AM5969">
        <v>38.696672314843298</v>
      </c>
      <c r="AN5969" t="s">
        <v>51</v>
      </c>
      <c r="AO5969" t="s">
        <v>52</v>
      </c>
      <c r="AP5969" t="s">
        <v>53</v>
      </c>
      <c r="AQ5969">
        <v>21571.200000000001</v>
      </c>
    </row>
    <row r="5970" spans="1:43" x14ac:dyDescent="0.2">
      <c r="A5970" t="s">
        <v>6032</v>
      </c>
      <c r="B5970" t="s">
        <v>44</v>
      </c>
      <c r="C5970">
        <v>0</v>
      </c>
      <c r="D5970" t="s">
        <v>46</v>
      </c>
      <c r="E5970" t="s">
        <v>46</v>
      </c>
      <c r="F5970">
        <v>12</v>
      </c>
      <c r="G5970" t="s">
        <v>45</v>
      </c>
      <c r="H5970" t="s">
        <v>45</v>
      </c>
      <c r="I5970" t="s">
        <v>48</v>
      </c>
      <c r="J5970">
        <v>252</v>
      </c>
      <c r="K5970">
        <v>4</v>
      </c>
      <c r="L5970" t="s">
        <v>46</v>
      </c>
      <c r="M5970" t="s">
        <v>46</v>
      </c>
      <c r="N5970" t="s">
        <v>46</v>
      </c>
      <c r="O5970" t="s">
        <v>45</v>
      </c>
      <c r="P5970" t="s">
        <v>45</v>
      </c>
      <c r="Q5970" t="s">
        <v>45</v>
      </c>
      <c r="R5970" t="s">
        <v>56</v>
      </c>
      <c r="S5970" t="s">
        <v>46</v>
      </c>
      <c r="T5970" t="s">
        <v>57</v>
      </c>
      <c r="U5970">
        <v>74.05</v>
      </c>
      <c r="V5970">
        <v>872.65</v>
      </c>
      <c r="W5970" t="s">
        <v>45</v>
      </c>
      <c r="X5970">
        <v>75.069333312175303</v>
      </c>
      <c r="Y5970">
        <v>47.354541012952701</v>
      </c>
      <c r="Z5970">
        <v>32.2810165957587</v>
      </c>
      <c r="AA5970" s="1" t="d">
        <v>2024-03-16</v>
      </c>
      <c r="AB5970">
        <v>0</v>
      </c>
      <c r="AC5970">
        <v>444.3</v>
      </c>
      <c r="AD5970" s="1" t="d">
        <v>2023-09-05</v>
      </c>
      <c r="AE5970" t="s">
        <v>46</v>
      </c>
      <c r="AF5970">
        <v>2024</v>
      </c>
      <c r="AG5970">
        <v>3</v>
      </c>
      <c r="AH5970">
        <v>16</v>
      </c>
      <c r="AI5970">
        <v>2023</v>
      </c>
      <c r="AJ5970">
        <v>9</v>
      </c>
      <c r="AK5970">
        <v>5</v>
      </c>
      <c r="AL5970">
        <v>54.79</v>
      </c>
      <c r="AM5970">
        <v>74.05</v>
      </c>
      <c r="AN5970" t="s">
        <v>58</v>
      </c>
      <c r="AO5970" t="s">
        <v>53</v>
      </c>
      <c r="AP5970" t="s">
        <v>53</v>
      </c>
      <c r="AQ5970">
        <v>18660.599999999999</v>
      </c>
    </row>
    <row r="5971" spans="1:43" x14ac:dyDescent="0.2">
      <c r="A5971" t="s">
        <v>6033</v>
      </c>
      <c r="B5971" t="s">
        <v>44</v>
      </c>
      <c r="C5971">
        <v>0</v>
      </c>
      <c r="D5971" t="s">
        <v>46</v>
      </c>
      <c r="E5971" t="s">
        <v>46</v>
      </c>
      <c r="F5971">
        <v>31</v>
      </c>
      <c r="G5971" t="s">
        <v>45</v>
      </c>
      <c r="H5971" t="s">
        <v>46</v>
      </c>
      <c r="I5971" t="s">
        <v>65</v>
      </c>
      <c r="J5971">
        <v>709</v>
      </c>
      <c r="K5971">
        <v>7</v>
      </c>
      <c r="L5971" t="s">
        <v>45</v>
      </c>
      <c r="M5971" t="s">
        <v>46</v>
      </c>
      <c r="N5971" t="s">
        <v>45</v>
      </c>
      <c r="O5971" t="s">
        <v>45</v>
      </c>
      <c r="P5971" t="s">
        <v>46</v>
      </c>
      <c r="Q5971" t="s">
        <v>46</v>
      </c>
      <c r="R5971" t="s">
        <v>49</v>
      </c>
      <c r="S5971" t="s">
        <v>46</v>
      </c>
      <c r="T5971" t="s">
        <v>50</v>
      </c>
      <c r="U5971">
        <v>87.6</v>
      </c>
      <c r="V5971">
        <v>2724.25</v>
      </c>
      <c r="W5971" t="s">
        <v>46</v>
      </c>
      <c r="X5971">
        <v>61.116387327807701</v>
      </c>
      <c r="Y5971">
        <v>85.148835960763705</v>
      </c>
      <c r="Z5971">
        <v>9.715815739</v>
      </c>
      <c r="AA5971" s="1" t="d">
        <v>2023-10-21</v>
      </c>
      <c r="AB5971">
        <v>43.021393660816599</v>
      </c>
      <c r="AC5971">
        <v>1357.8</v>
      </c>
      <c r="AD5971" s="1" t="d">
        <v>2023-09-03</v>
      </c>
      <c r="AE5971" t="s">
        <v>45</v>
      </c>
      <c r="AF5971">
        <v>2023</v>
      </c>
      <c r="AG5971">
        <v>10</v>
      </c>
      <c r="AH5971">
        <v>21</v>
      </c>
      <c r="AI5971">
        <v>2023</v>
      </c>
      <c r="AJ5971">
        <v>9</v>
      </c>
      <c r="AK5971">
        <v>3</v>
      </c>
      <c r="AL5971">
        <v>82.4</v>
      </c>
      <c r="AM5971">
        <v>130.62139366081601</v>
      </c>
      <c r="AN5971" t="s">
        <v>58</v>
      </c>
      <c r="AO5971" t="s">
        <v>53</v>
      </c>
      <c r="AP5971" t="s">
        <v>59</v>
      </c>
      <c r="AQ5971">
        <v>62108.3999999999</v>
      </c>
    </row>
    <row r="5972" spans="1:43" x14ac:dyDescent="0.2">
      <c r="A5972" t="s">
        <v>6034</v>
      </c>
      <c r="B5972" t="s">
        <v>55</v>
      </c>
      <c r="C5972">
        <v>0</v>
      </c>
      <c r="D5972" t="s">
        <v>45</v>
      </c>
      <c r="E5972" t="s">
        <v>46</v>
      </c>
      <c r="F5972">
        <v>5</v>
      </c>
      <c r="G5972" t="s">
        <v>45</v>
      </c>
      <c r="H5972" t="s">
        <v>45</v>
      </c>
      <c r="I5972" t="s">
        <v>65</v>
      </c>
      <c r="J5972">
        <v>502</v>
      </c>
      <c r="K5972">
        <v>8</v>
      </c>
      <c r="L5972" t="s">
        <v>45</v>
      </c>
      <c r="M5972" t="s">
        <v>46</v>
      </c>
      <c r="N5972" t="s">
        <v>46</v>
      </c>
      <c r="O5972" t="s">
        <v>46</v>
      </c>
      <c r="P5972" t="s">
        <v>46</v>
      </c>
      <c r="Q5972" t="s">
        <v>45</v>
      </c>
      <c r="R5972" t="s">
        <v>49</v>
      </c>
      <c r="S5972" t="s">
        <v>45</v>
      </c>
      <c r="T5972" t="s">
        <v>50</v>
      </c>
      <c r="U5972">
        <v>89.15</v>
      </c>
      <c r="V5972">
        <v>413.25</v>
      </c>
      <c r="W5972" t="s">
        <v>46</v>
      </c>
      <c r="X5972">
        <v>84.635700665038698</v>
      </c>
      <c r="Y5972">
        <v>88.199252526352296</v>
      </c>
      <c r="Z5972">
        <v>1.60248603543298</v>
      </c>
      <c r="AA5972" s="1" t="d">
        <v>2023-10-16</v>
      </c>
      <c r="AB5972">
        <v>41.652428572506601</v>
      </c>
      <c r="AC5972">
        <v>222.875</v>
      </c>
      <c r="AD5972" s="1" t="d">
        <v>2023-06-30</v>
      </c>
      <c r="AE5972" t="s">
        <v>46</v>
      </c>
      <c r="AF5972">
        <v>2023</v>
      </c>
      <c r="AG5972">
        <v>10</v>
      </c>
      <c r="AH5972">
        <v>16</v>
      </c>
      <c r="AI5972">
        <v>2023</v>
      </c>
      <c r="AJ5972">
        <v>6</v>
      </c>
      <c r="AK5972">
        <v>30</v>
      </c>
      <c r="AL5972">
        <v>88.03</v>
      </c>
      <c r="AM5972">
        <v>130.80242857250599</v>
      </c>
      <c r="AN5972" t="s">
        <v>51</v>
      </c>
      <c r="AO5972" t="s">
        <v>53</v>
      </c>
      <c r="AP5972" t="s">
        <v>53</v>
      </c>
      <c r="AQ5972">
        <v>44753.3</v>
      </c>
    </row>
    <row r="5973" spans="1:43" x14ac:dyDescent="0.2">
      <c r="A5973" t="s">
        <v>6035</v>
      </c>
      <c r="B5973" t="s">
        <v>55</v>
      </c>
      <c r="C5973">
        <v>0</v>
      </c>
      <c r="D5973" t="s">
        <v>45</v>
      </c>
      <c r="E5973" t="s">
        <v>45</v>
      </c>
      <c r="F5973">
        <v>66</v>
      </c>
      <c r="G5973" t="s">
        <v>45</v>
      </c>
      <c r="H5973" t="s">
        <v>46</v>
      </c>
      <c r="I5973" t="s">
        <v>46</v>
      </c>
      <c r="J5973">
        <v>0</v>
      </c>
      <c r="K5973">
        <v>0</v>
      </c>
      <c r="L5973" t="s">
        <v>74</v>
      </c>
      <c r="M5973" t="s">
        <v>74</v>
      </c>
      <c r="N5973" t="s">
        <v>74</v>
      </c>
      <c r="O5973" t="s">
        <v>74</v>
      </c>
      <c r="P5973" t="s">
        <v>74</v>
      </c>
      <c r="Q5973" t="s">
        <v>74</v>
      </c>
      <c r="R5973" t="s">
        <v>75</v>
      </c>
      <c r="S5973" t="s">
        <v>46</v>
      </c>
      <c r="T5973" t="s">
        <v>68</v>
      </c>
      <c r="U5973">
        <v>20</v>
      </c>
      <c r="V5973">
        <v>1374.2</v>
      </c>
      <c r="W5973" t="s">
        <v>46</v>
      </c>
      <c r="X5973">
        <v>70.011332611818901</v>
      </c>
      <c r="Y5973">
        <v>83.2434021001486</v>
      </c>
      <c r="Z5973">
        <v>3.9584824217033301</v>
      </c>
      <c r="AA5973" s="1" t="d">
        <v>2025-02-22</v>
      </c>
      <c r="AB5973">
        <v>0</v>
      </c>
      <c r="AC5973">
        <v>660</v>
      </c>
      <c r="AD5973" s="1" t="d">
        <v>2023-06-25</v>
      </c>
      <c r="AE5973" t="s">
        <v>46</v>
      </c>
      <c r="AF5973">
        <v>2025</v>
      </c>
      <c r="AG5973">
        <v>2</v>
      </c>
      <c r="AH5973">
        <v>22</v>
      </c>
      <c r="AI5973">
        <v>2023</v>
      </c>
      <c r="AJ5973">
        <v>6</v>
      </c>
      <c r="AK5973">
        <v>25</v>
      </c>
      <c r="AL5973">
        <v>132.05000000000001</v>
      </c>
      <c r="AM5973">
        <v>20</v>
      </c>
      <c r="AN5973" t="s">
        <v>63</v>
      </c>
      <c r="AO5973" t="s">
        <v>52</v>
      </c>
      <c r="AP5973" t="s">
        <v>59</v>
      </c>
      <c r="AQ5973">
        <v>0</v>
      </c>
    </row>
    <row r="5974" spans="1:43" x14ac:dyDescent="0.2">
      <c r="A5974" t="s">
        <v>6036</v>
      </c>
      <c r="B5974" t="s">
        <v>44</v>
      </c>
      <c r="C5974">
        <v>1</v>
      </c>
      <c r="D5974" t="s">
        <v>46</v>
      </c>
      <c r="E5974" t="s">
        <v>46</v>
      </c>
      <c r="F5974">
        <v>15</v>
      </c>
      <c r="G5974" t="s">
        <v>45</v>
      </c>
      <c r="H5974" t="s">
        <v>45</v>
      </c>
      <c r="I5974" t="s">
        <v>48</v>
      </c>
      <c r="J5974">
        <v>68</v>
      </c>
      <c r="K5974">
        <v>6</v>
      </c>
      <c r="L5974" t="s">
        <v>46</v>
      </c>
      <c r="M5974" t="s">
        <v>46</v>
      </c>
      <c r="N5974" t="s">
        <v>46</v>
      </c>
      <c r="O5974" t="s">
        <v>45</v>
      </c>
      <c r="P5974" t="s">
        <v>46</v>
      </c>
      <c r="Q5974" t="s">
        <v>46</v>
      </c>
      <c r="R5974" t="s">
        <v>49</v>
      </c>
      <c r="S5974" t="s">
        <v>46</v>
      </c>
      <c r="T5974" t="s">
        <v>68</v>
      </c>
      <c r="U5974">
        <v>55</v>
      </c>
      <c r="V5974">
        <v>757.1</v>
      </c>
      <c r="W5974" t="s">
        <v>45</v>
      </c>
      <c r="X5974">
        <v>80.287867279126203</v>
      </c>
      <c r="Y5974">
        <v>53.657599860929103</v>
      </c>
      <c r="Z5974">
        <v>27.989753498626001</v>
      </c>
      <c r="AA5974" s="1" t="d">
        <v>2023-10-21</v>
      </c>
      <c r="AB5974">
        <v>0</v>
      </c>
      <c r="AC5974">
        <v>412.5</v>
      </c>
      <c r="AD5974" s="1" t="d">
        <v>2023-09-06</v>
      </c>
      <c r="AE5974" t="s">
        <v>46</v>
      </c>
      <c r="AF5974">
        <v>2023</v>
      </c>
      <c r="AG5974">
        <v>10</v>
      </c>
      <c r="AH5974">
        <v>21</v>
      </c>
      <c r="AI5974">
        <v>2023</v>
      </c>
      <c r="AJ5974">
        <v>9</v>
      </c>
      <c r="AK5974">
        <v>6</v>
      </c>
      <c r="AL5974">
        <v>67.3</v>
      </c>
      <c r="AM5974">
        <v>55</v>
      </c>
      <c r="AN5974" t="s">
        <v>58</v>
      </c>
      <c r="AO5974" t="s">
        <v>59</v>
      </c>
      <c r="AP5974" t="s">
        <v>53</v>
      </c>
      <c r="AQ5974">
        <v>3740</v>
      </c>
    </row>
    <row r="5975" spans="1:43" x14ac:dyDescent="0.2">
      <c r="A5975" t="s">
        <v>6037</v>
      </c>
      <c r="B5975" t="s">
        <v>55</v>
      </c>
      <c r="C5975">
        <v>0</v>
      </c>
      <c r="D5975" t="s">
        <v>46</v>
      </c>
      <c r="E5975" t="s">
        <v>46</v>
      </c>
      <c r="F5975">
        <v>64</v>
      </c>
      <c r="G5975" t="s">
        <v>45</v>
      </c>
      <c r="H5975" t="s">
        <v>45</v>
      </c>
      <c r="I5975" t="s">
        <v>65</v>
      </c>
      <c r="J5975">
        <v>63</v>
      </c>
      <c r="K5975">
        <v>1</v>
      </c>
      <c r="L5975" t="s">
        <v>46</v>
      </c>
      <c r="M5975" t="s">
        <v>45</v>
      </c>
      <c r="N5975" t="s">
        <v>45</v>
      </c>
      <c r="O5975" t="s">
        <v>46</v>
      </c>
      <c r="P5975" t="s">
        <v>45</v>
      </c>
      <c r="Q5975" t="s">
        <v>45</v>
      </c>
      <c r="R5975" t="s">
        <v>75</v>
      </c>
      <c r="S5975" t="s">
        <v>45</v>
      </c>
      <c r="T5975" t="s">
        <v>62</v>
      </c>
      <c r="U5975">
        <v>104.4</v>
      </c>
      <c r="V5975">
        <v>6692.65</v>
      </c>
      <c r="W5975" t="s">
        <v>46</v>
      </c>
      <c r="X5975">
        <v>37.694041393128003</v>
      </c>
      <c r="Y5975">
        <v>74.672745017830906</v>
      </c>
      <c r="Z5975">
        <v>9.0641722606806905</v>
      </c>
      <c r="AA5975" s="1" t="d">
        <v>2024-10-05</v>
      </c>
      <c r="AB5975">
        <v>0</v>
      </c>
      <c r="AC5975">
        <v>3340.8</v>
      </c>
      <c r="AD5975" s="1" t="d">
        <v>2023-09-03</v>
      </c>
      <c r="AE5975" t="s">
        <v>45</v>
      </c>
      <c r="AF5975">
        <v>2024</v>
      </c>
      <c r="AG5975">
        <v>10</v>
      </c>
      <c r="AH5975">
        <v>5</v>
      </c>
      <c r="AI5975">
        <v>2023</v>
      </c>
      <c r="AJ5975">
        <v>9</v>
      </c>
      <c r="AK5975">
        <v>3</v>
      </c>
      <c r="AL5975">
        <v>92.63</v>
      </c>
      <c r="AM5975">
        <v>104.4</v>
      </c>
      <c r="AN5975" t="s">
        <v>63</v>
      </c>
      <c r="AO5975" t="s">
        <v>53</v>
      </c>
      <c r="AP5975" t="s">
        <v>52</v>
      </c>
      <c r="AQ5975">
        <v>6577.2</v>
      </c>
    </row>
    <row r="5976" spans="1:43" x14ac:dyDescent="0.2">
      <c r="A5976" t="s">
        <v>6038</v>
      </c>
      <c r="B5976" t="s">
        <v>55</v>
      </c>
      <c r="C5976">
        <v>0</v>
      </c>
      <c r="D5976" t="s">
        <v>45</v>
      </c>
      <c r="E5976" t="s">
        <v>45</v>
      </c>
      <c r="F5976">
        <v>10</v>
      </c>
      <c r="G5976" t="s">
        <v>45</v>
      </c>
      <c r="H5976" t="s">
        <v>46</v>
      </c>
      <c r="I5976" t="s">
        <v>46</v>
      </c>
      <c r="J5976">
        <v>0</v>
      </c>
      <c r="K5976">
        <v>0</v>
      </c>
      <c r="L5976" t="s">
        <v>74</v>
      </c>
      <c r="M5976" t="s">
        <v>74</v>
      </c>
      <c r="N5976" t="s">
        <v>74</v>
      </c>
      <c r="O5976" t="s">
        <v>74</v>
      </c>
      <c r="P5976" t="s">
        <v>74</v>
      </c>
      <c r="Q5976" t="s">
        <v>74</v>
      </c>
      <c r="R5976" t="s">
        <v>49</v>
      </c>
      <c r="S5976" t="s">
        <v>45</v>
      </c>
      <c r="T5976" t="s">
        <v>68</v>
      </c>
      <c r="U5976">
        <v>20.05</v>
      </c>
      <c r="V5976">
        <v>218.5</v>
      </c>
      <c r="W5976" t="s">
        <v>46</v>
      </c>
      <c r="X5976">
        <v>76.704725755147706</v>
      </c>
      <c r="Y5976">
        <v>88.396638644311807</v>
      </c>
      <c r="Z5976">
        <v>16.3813199393677</v>
      </c>
      <c r="AA5976" s="1" t="d">
        <v>2023-10-29</v>
      </c>
      <c r="AB5976">
        <v>0</v>
      </c>
      <c r="AC5976">
        <v>100.25</v>
      </c>
      <c r="AD5976" s="1" t="d">
        <v>2023-08-23</v>
      </c>
      <c r="AE5976" t="s">
        <v>46</v>
      </c>
      <c r="AF5976">
        <v>2023</v>
      </c>
      <c r="AG5976">
        <v>10</v>
      </c>
      <c r="AH5976">
        <v>29</v>
      </c>
      <c r="AI5976">
        <v>2023</v>
      </c>
      <c r="AJ5976">
        <v>8</v>
      </c>
      <c r="AK5976">
        <v>23</v>
      </c>
      <c r="AL5976">
        <v>70.319999999999993</v>
      </c>
      <c r="AM5976">
        <v>20.05</v>
      </c>
      <c r="AN5976" t="s">
        <v>51</v>
      </c>
      <c r="AO5976" t="s">
        <v>52</v>
      </c>
      <c r="AP5976" t="s">
        <v>53</v>
      </c>
      <c r="AQ5976">
        <v>0</v>
      </c>
    </row>
    <row r="5977" spans="1:43" x14ac:dyDescent="0.2">
      <c r="A5977" t="s">
        <v>6039</v>
      </c>
      <c r="B5977" t="s">
        <v>55</v>
      </c>
      <c r="C5977">
        <v>0</v>
      </c>
      <c r="D5977" t="s">
        <v>45</v>
      </c>
      <c r="E5977" t="s">
        <v>45</v>
      </c>
      <c r="F5977">
        <v>7</v>
      </c>
      <c r="G5977" t="s">
        <v>45</v>
      </c>
      <c r="H5977" t="s">
        <v>46</v>
      </c>
      <c r="I5977" t="s">
        <v>65</v>
      </c>
      <c r="J5977">
        <v>240</v>
      </c>
      <c r="K5977">
        <v>6</v>
      </c>
      <c r="L5977" t="s">
        <v>46</v>
      </c>
      <c r="M5977" t="s">
        <v>45</v>
      </c>
      <c r="N5977" t="s">
        <v>46</v>
      </c>
      <c r="O5977" t="s">
        <v>45</v>
      </c>
      <c r="P5977" t="s">
        <v>45</v>
      </c>
      <c r="Q5977" t="s">
        <v>46</v>
      </c>
      <c r="R5977" t="s">
        <v>49</v>
      </c>
      <c r="S5977" t="s">
        <v>45</v>
      </c>
      <c r="T5977" t="s">
        <v>50</v>
      </c>
      <c r="U5977">
        <v>89.75</v>
      </c>
      <c r="V5977">
        <v>608.79999999999995</v>
      </c>
      <c r="W5977" t="s">
        <v>45</v>
      </c>
      <c r="X5977">
        <v>60.421212622824498</v>
      </c>
      <c r="Y5977">
        <v>30.584321993797701</v>
      </c>
      <c r="Z5977">
        <v>33.725934409469097</v>
      </c>
      <c r="AA5977" s="1" t="d">
        <v>2023-10-21</v>
      </c>
      <c r="AB5977">
        <v>0</v>
      </c>
      <c r="AC5977">
        <v>314.125</v>
      </c>
      <c r="AD5977" s="1" t="d">
        <v>2023-09-05</v>
      </c>
      <c r="AE5977" t="s">
        <v>45</v>
      </c>
      <c r="AF5977">
        <v>2023</v>
      </c>
      <c r="AG5977">
        <v>10</v>
      </c>
      <c r="AH5977">
        <v>21</v>
      </c>
      <c r="AI5977">
        <v>2023</v>
      </c>
      <c r="AJ5977">
        <v>9</v>
      </c>
      <c r="AK5977">
        <v>5</v>
      </c>
      <c r="AL5977">
        <v>33.700000000000003</v>
      </c>
      <c r="AM5977">
        <v>89.75</v>
      </c>
      <c r="AN5977" t="s">
        <v>51</v>
      </c>
      <c r="AO5977" t="s">
        <v>53</v>
      </c>
      <c r="AP5977" t="s">
        <v>59</v>
      </c>
      <c r="AQ5977">
        <v>21540</v>
      </c>
    </row>
    <row r="5978" spans="1:43" x14ac:dyDescent="0.2">
      <c r="A5978" t="s">
        <v>6040</v>
      </c>
      <c r="B5978" t="s">
        <v>55</v>
      </c>
      <c r="C5978">
        <v>0</v>
      </c>
      <c r="D5978" t="s">
        <v>46</v>
      </c>
      <c r="E5978" t="s">
        <v>46</v>
      </c>
      <c r="F5978">
        <v>29</v>
      </c>
      <c r="G5978" t="s">
        <v>46</v>
      </c>
      <c r="H5978" t="s">
        <v>47</v>
      </c>
      <c r="I5978" t="s">
        <v>48</v>
      </c>
      <c r="J5978">
        <v>169</v>
      </c>
      <c r="K5978">
        <v>5</v>
      </c>
      <c r="L5978" t="s">
        <v>46</v>
      </c>
      <c r="M5978" t="s">
        <v>45</v>
      </c>
      <c r="N5978" t="s">
        <v>46</v>
      </c>
      <c r="O5978" t="s">
        <v>45</v>
      </c>
      <c r="P5978" t="s">
        <v>46</v>
      </c>
      <c r="Q5978" t="s">
        <v>46</v>
      </c>
      <c r="R5978" t="s">
        <v>49</v>
      </c>
      <c r="S5978" t="s">
        <v>46</v>
      </c>
      <c r="T5978" t="s">
        <v>50</v>
      </c>
      <c r="U5978">
        <v>34.299999999999997</v>
      </c>
      <c r="V5978">
        <v>1004.75</v>
      </c>
      <c r="W5978" t="s">
        <v>46</v>
      </c>
      <c r="X5978">
        <v>94.799644557677894</v>
      </c>
      <c r="Y5978">
        <v>66.424824601580596</v>
      </c>
      <c r="Z5978">
        <v>11.8560338173502</v>
      </c>
      <c r="AA5978" s="1" t="d">
        <v>2023-09-29</v>
      </c>
      <c r="AB5978">
        <v>0</v>
      </c>
      <c r="AC5978">
        <v>497.35</v>
      </c>
      <c r="AD5978" s="1" t="d">
        <v>2023-07-23</v>
      </c>
      <c r="AE5978" t="s">
        <v>46</v>
      </c>
      <c r="AF5978">
        <v>2023</v>
      </c>
      <c r="AG5978">
        <v>9</v>
      </c>
      <c r="AH5978">
        <v>29</v>
      </c>
      <c r="AI5978">
        <v>2023</v>
      </c>
      <c r="AJ5978">
        <v>7</v>
      </c>
      <c r="AK5978">
        <v>23</v>
      </c>
      <c r="AL5978">
        <v>111.94</v>
      </c>
      <c r="AM5978">
        <v>34.299999999999997</v>
      </c>
      <c r="AN5978" t="s">
        <v>58</v>
      </c>
      <c r="AO5978" t="s">
        <v>52</v>
      </c>
      <c r="AP5978" t="s">
        <v>53</v>
      </c>
      <c r="AQ5978">
        <v>5796.7</v>
      </c>
    </row>
    <row r="5979" spans="1:43" x14ac:dyDescent="0.2">
      <c r="A5979" t="s">
        <v>6041</v>
      </c>
      <c r="B5979" t="s">
        <v>55</v>
      </c>
      <c r="C5979">
        <v>0</v>
      </c>
      <c r="D5979" t="s">
        <v>46</v>
      </c>
      <c r="E5979" t="s">
        <v>46</v>
      </c>
      <c r="F5979">
        <v>57</v>
      </c>
      <c r="G5979" t="s">
        <v>45</v>
      </c>
      <c r="H5979" t="s">
        <v>46</v>
      </c>
      <c r="I5979" t="s">
        <v>46</v>
      </c>
      <c r="J5979">
        <v>0</v>
      </c>
      <c r="K5979">
        <v>0</v>
      </c>
      <c r="L5979" t="s">
        <v>74</v>
      </c>
      <c r="M5979" t="s">
        <v>74</v>
      </c>
      <c r="N5979" t="s">
        <v>74</v>
      </c>
      <c r="O5979" t="s">
        <v>74</v>
      </c>
      <c r="P5979" t="s">
        <v>74</v>
      </c>
      <c r="Q5979" t="s">
        <v>74</v>
      </c>
      <c r="R5979" t="s">
        <v>75</v>
      </c>
      <c r="S5979" t="s">
        <v>46</v>
      </c>
      <c r="T5979" t="s">
        <v>62</v>
      </c>
      <c r="U5979">
        <v>20.65</v>
      </c>
      <c r="V5979">
        <v>1125.5999999999999</v>
      </c>
      <c r="W5979" t="s">
        <v>46</v>
      </c>
      <c r="X5979">
        <v>79.346310218336399</v>
      </c>
      <c r="Y5979">
        <v>70.993286170000005</v>
      </c>
      <c r="Z5979">
        <v>10.091154985685501</v>
      </c>
      <c r="AA5979" s="1" t="d">
        <v>2025-01-16</v>
      </c>
      <c r="AB5979">
        <v>0</v>
      </c>
      <c r="AC5979">
        <v>588.52499999999998</v>
      </c>
      <c r="AD5979" s="1" t="d">
        <v>2023-07-17</v>
      </c>
      <c r="AE5979" t="s">
        <v>46</v>
      </c>
      <c r="AF5979">
        <v>2025</v>
      </c>
      <c r="AG5979">
        <v>1</v>
      </c>
      <c r="AH5979">
        <v>16</v>
      </c>
      <c r="AI5979">
        <v>2023</v>
      </c>
      <c r="AJ5979">
        <v>7</v>
      </c>
      <c r="AK5979">
        <v>17</v>
      </c>
      <c r="AL5979">
        <v>126.26</v>
      </c>
      <c r="AM5979">
        <v>20.65</v>
      </c>
      <c r="AN5979" t="s">
        <v>63</v>
      </c>
      <c r="AO5979" t="s">
        <v>52</v>
      </c>
      <c r="AP5979" t="s">
        <v>53</v>
      </c>
      <c r="AQ5979">
        <v>0</v>
      </c>
    </row>
    <row r="5980" spans="1:43" x14ac:dyDescent="0.2">
      <c r="A5980" t="s">
        <v>6042</v>
      </c>
      <c r="B5980" t="s">
        <v>44</v>
      </c>
      <c r="C5980">
        <v>0</v>
      </c>
      <c r="D5980" t="s">
        <v>46</v>
      </c>
      <c r="E5980" t="s">
        <v>46</v>
      </c>
      <c r="F5980">
        <v>46</v>
      </c>
      <c r="G5980" t="s">
        <v>45</v>
      </c>
      <c r="H5980" t="s">
        <v>45</v>
      </c>
      <c r="I5980" t="s">
        <v>65</v>
      </c>
      <c r="J5980">
        <v>369</v>
      </c>
      <c r="K5980">
        <v>4</v>
      </c>
      <c r="L5980" t="s">
        <v>45</v>
      </c>
      <c r="M5980" t="s">
        <v>45</v>
      </c>
      <c r="N5980" t="s">
        <v>46</v>
      </c>
      <c r="O5980" t="s">
        <v>46</v>
      </c>
      <c r="P5980" t="s">
        <v>46</v>
      </c>
      <c r="Q5980" t="s">
        <v>46</v>
      </c>
      <c r="R5980" t="s">
        <v>49</v>
      </c>
      <c r="S5980" t="s">
        <v>46</v>
      </c>
      <c r="T5980" t="s">
        <v>57</v>
      </c>
      <c r="U5980">
        <v>84.25</v>
      </c>
      <c r="V5980">
        <v>3847.6</v>
      </c>
      <c r="W5980" t="s">
        <v>46</v>
      </c>
      <c r="X5980">
        <v>73.597866187739399</v>
      </c>
      <c r="Y5980">
        <v>70.357999285767505</v>
      </c>
      <c r="Z5980">
        <v>9.9023480530000008</v>
      </c>
      <c r="AA5980" s="1" t="d">
        <v>2023-10-10</v>
      </c>
      <c r="AB5980">
        <v>31.503245522060499</v>
      </c>
      <c r="AC5980">
        <v>1937.75</v>
      </c>
      <c r="AD5980" s="1" t="d">
        <v>2023-08-18</v>
      </c>
      <c r="AE5980" t="s">
        <v>46</v>
      </c>
      <c r="AF5980">
        <v>2023</v>
      </c>
      <c r="AG5980">
        <v>10</v>
      </c>
      <c r="AH5980">
        <v>10</v>
      </c>
      <c r="AI5980">
        <v>2023</v>
      </c>
      <c r="AJ5980">
        <v>8</v>
      </c>
      <c r="AK5980">
        <v>18</v>
      </c>
      <c r="AL5980">
        <v>109.7</v>
      </c>
      <c r="AM5980">
        <v>115.75324552206</v>
      </c>
      <c r="AN5980" t="s">
        <v>63</v>
      </c>
      <c r="AO5980" t="s">
        <v>53</v>
      </c>
      <c r="AP5980" t="s">
        <v>59</v>
      </c>
      <c r="AQ5980">
        <v>31088.25</v>
      </c>
    </row>
    <row r="5981" spans="1:43" x14ac:dyDescent="0.2">
      <c r="A5981" t="s">
        <v>6043</v>
      </c>
      <c r="B5981" t="s">
        <v>55</v>
      </c>
      <c r="C5981">
        <v>0</v>
      </c>
      <c r="D5981" t="s">
        <v>46</v>
      </c>
      <c r="E5981" t="s">
        <v>46</v>
      </c>
      <c r="F5981">
        <v>53</v>
      </c>
      <c r="G5981" t="s">
        <v>45</v>
      </c>
      <c r="H5981" t="s">
        <v>46</v>
      </c>
      <c r="I5981" t="s">
        <v>46</v>
      </c>
      <c r="J5981">
        <v>0</v>
      </c>
      <c r="K5981">
        <v>0</v>
      </c>
      <c r="L5981" t="s">
        <v>74</v>
      </c>
      <c r="M5981" t="s">
        <v>74</v>
      </c>
      <c r="N5981" t="s">
        <v>74</v>
      </c>
      <c r="O5981" t="s">
        <v>74</v>
      </c>
      <c r="P5981" t="s">
        <v>74</v>
      </c>
      <c r="Q5981" t="s">
        <v>74</v>
      </c>
      <c r="R5981" t="s">
        <v>75</v>
      </c>
      <c r="S5981" t="s">
        <v>46</v>
      </c>
      <c r="T5981" t="s">
        <v>62</v>
      </c>
      <c r="U5981">
        <v>19.649999999999999</v>
      </c>
      <c r="V5981">
        <v>978</v>
      </c>
      <c r="W5981" t="s">
        <v>46</v>
      </c>
      <c r="X5981">
        <v>77.294649900253305</v>
      </c>
      <c r="Y5981">
        <v>90.800560591393094</v>
      </c>
      <c r="Z5981">
        <v>6.43185553397766</v>
      </c>
      <c r="AA5981" s="1" t="d">
        <v>2025-04-13</v>
      </c>
      <c r="AB5981">
        <v>0</v>
      </c>
      <c r="AC5981">
        <v>520.724999999999</v>
      </c>
      <c r="AD5981" s="1" t="d">
        <v>2023-06-27</v>
      </c>
      <c r="AE5981" t="s">
        <v>46</v>
      </c>
      <c r="AF5981">
        <v>2025</v>
      </c>
      <c r="AG5981">
        <v>4</v>
      </c>
      <c r="AH5981">
        <v>13</v>
      </c>
      <c r="AI5981">
        <v>2023</v>
      </c>
      <c r="AJ5981">
        <v>6</v>
      </c>
      <c r="AK5981">
        <v>27</v>
      </c>
      <c r="AL5981">
        <v>123.86</v>
      </c>
      <c r="AM5981">
        <v>19.649999999999999</v>
      </c>
      <c r="AN5981" t="s">
        <v>63</v>
      </c>
      <c r="AO5981" t="s">
        <v>52</v>
      </c>
      <c r="AP5981" t="s">
        <v>53</v>
      </c>
      <c r="AQ5981">
        <v>0</v>
      </c>
    </row>
    <row r="5982" spans="1:43" x14ac:dyDescent="0.2">
      <c r="A5982" t="s">
        <v>6044</v>
      </c>
      <c r="B5982" t="s">
        <v>44</v>
      </c>
      <c r="C5982">
        <v>0</v>
      </c>
      <c r="D5982" t="s">
        <v>46</v>
      </c>
      <c r="E5982" t="s">
        <v>46</v>
      </c>
      <c r="F5982">
        <v>17</v>
      </c>
      <c r="G5982" t="s">
        <v>45</v>
      </c>
      <c r="H5982" t="s">
        <v>46</v>
      </c>
      <c r="I5982" t="s">
        <v>48</v>
      </c>
      <c r="J5982">
        <v>184</v>
      </c>
      <c r="K5982">
        <v>8</v>
      </c>
      <c r="L5982" t="s">
        <v>45</v>
      </c>
      <c r="M5982" t="s">
        <v>45</v>
      </c>
      <c r="N5982" t="s">
        <v>46</v>
      </c>
      <c r="O5982" t="s">
        <v>45</v>
      </c>
      <c r="P5982" t="s">
        <v>45</v>
      </c>
      <c r="Q5982" t="s">
        <v>45</v>
      </c>
      <c r="R5982" t="s">
        <v>56</v>
      </c>
      <c r="S5982" t="s">
        <v>46</v>
      </c>
      <c r="T5982" t="s">
        <v>68</v>
      </c>
      <c r="U5982">
        <v>79.849999999999994</v>
      </c>
      <c r="V5982">
        <v>1387.35</v>
      </c>
      <c r="W5982" t="s">
        <v>46</v>
      </c>
      <c r="X5982">
        <v>55.0233872068492</v>
      </c>
      <c r="Y5982">
        <v>89.427885141400694</v>
      </c>
      <c r="Z5982">
        <v>7.2800829331365797</v>
      </c>
      <c r="AA5982" s="1" t="d">
        <v>2024-04-07</v>
      </c>
      <c r="AB5982">
        <v>0</v>
      </c>
      <c r="AC5982">
        <v>678.724999999999</v>
      </c>
      <c r="AD5982" s="1" t="d">
        <v>2023-09-01</v>
      </c>
      <c r="AE5982" t="s">
        <v>45</v>
      </c>
      <c r="AF5982">
        <v>2024</v>
      </c>
      <c r="AG5982">
        <v>4</v>
      </c>
      <c r="AH5982">
        <v>7</v>
      </c>
      <c r="AI5982">
        <v>2023</v>
      </c>
      <c r="AJ5982">
        <v>9</v>
      </c>
      <c r="AK5982">
        <v>1</v>
      </c>
      <c r="AL5982">
        <v>64.739999999999995</v>
      </c>
      <c r="AM5982">
        <v>79.849999999999994</v>
      </c>
      <c r="AN5982" t="s">
        <v>58</v>
      </c>
      <c r="AO5982" t="s">
        <v>53</v>
      </c>
      <c r="AP5982" t="s">
        <v>59</v>
      </c>
      <c r="AQ5982">
        <v>14692.4</v>
      </c>
    </row>
    <row r="5983" spans="1:43" x14ac:dyDescent="0.2">
      <c r="A5983" t="s">
        <v>6045</v>
      </c>
      <c r="B5983" t="s">
        <v>44</v>
      </c>
      <c r="C5983">
        <v>0</v>
      </c>
      <c r="D5983" t="s">
        <v>45</v>
      </c>
      <c r="E5983" t="s">
        <v>45</v>
      </c>
      <c r="F5983">
        <v>38</v>
      </c>
      <c r="G5983" t="s">
        <v>45</v>
      </c>
      <c r="H5983" t="s">
        <v>46</v>
      </c>
      <c r="I5983" t="s">
        <v>46</v>
      </c>
      <c r="J5983">
        <v>0</v>
      </c>
      <c r="K5983">
        <v>0</v>
      </c>
      <c r="L5983" t="s">
        <v>74</v>
      </c>
      <c r="M5983" t="s">
        <v>74</v>
      </c>
      <c r="N5983" t="s">
        <v>74</v>
      </c>
      <c r="O5983" t="s">
        <v>74</v>
      </c>
      <c r="P5983" t="s">
        <v>74</v>
      </c>
      <c r="Q5983" t="s">
        <v>74</v>
      </c>
      <c r="R5983" t="s">
        <v>75</v>
      </c>
      <c r="S5983" t="s">
        <v>45</v>
      </c>
      <c r="T5983" t="s">
        <v>57</v>
      </c>
      <c r="U5983">
        <v>20.2</v>
      </c>
      <c r="V5983">
        <v>746.05</v>
      </c>
      <c r="W5983" t="s">
        <v>46</v>
      </c>
      <c r="X5983">
        <v>94.34885036</v>
      </c>
      <c r="Y5983">
        <v>84.873052370449898</v>
      </c>
      <c r="Z5983">
        <v>12.136880227353901</v>
      </c>
      <c r="AA5983" s="1" t="d">
        <v>2024-12-16</v>
      </c>
      <c r="AB5983">
        <v>0</v>
      </c>
      <c r="AC5983">
        <v>383.8</v>
      </c>
      <c r="AD5983" s="1" t="d">
        <v>2023-07-12</v>
      </c>
      <c r="AE5983" t="s">
        <v>46</v>
      </c>
      <c r="AF5983">
        <v>2024</v>
      </c>
      <c r="AG5983">
        <v>12</v>
      </c>
      <c r="AH5983">
        <v>16</v>
      </c>
      <c r="AI5983">
        <v>2023</v>
      </c>
      <c r="AJ5983">
        <v>7</v>
      </c>
      <c r="AK5983">
        <v>12</v>
      </c>
      <c r="AL5983">
        <v>120.21</v>
      </c>
      <c r="AM5983">
        <v>20.2</v>
      </c>
      <c r="AN5983" t="s">
        <v>63</v>
      </c>
      <c r="AO5983" t="s">
        <v>52</v>
      </c>
      <c r="AP5983" t="s">
        <v>53</v>
      </c>
      <c r="AQ5983">
        <v>0</v>
      </c>
    </row>
    <row r="5984" spans="1:43" x14ac:dyDescent="0.2">
      <c r="A5984" t="s">
        <v>6046</v>
      </c>
      <c r="B5984" t="s">
        <v>55</v>
      </c>
      <c r="C5984">
        <v>0</v>
      </c>
      <c r="D5984" t="s">
        <v>46</v>
      </c>
      <c r="E5984" t="s">
        <v>46</v>
      </c>
      <c r="F5984">
        <v>15</v>
      </c>
      <c r="G5984" t="s">
        <v>45</v>
      </c>
      <c r="H5984" t="s">
        <v>46</v>
      </c>
      <c r="I5984" t="s">
        <v>46</v>
      </c>
      <c r="J5984">
        <v>0</v>
      </c>
      <c r="K5984">
        <v>0</v>
      </c>
      <c r="L5984" t="s">
        <v>74</v>
      </c>
      <c r="M5984" t="s">
        <v>74</v>
      </c>
      <c r="N5984" t="s">
        <v>74</v>
      </c>
      <c r="O5984" t="s">
        <v>74</v>
      </c>
      <c r="P5984" t="s">
        <v>74</v>
      </c>
      <c r="Q5984" t="s">
        <v>74</v>
      </c>
      <c r="R5984" t="s">
        <v>56</v>
      </c>
      <c r="S5984" t="s">
        <v>46</v>
      </c>
      <c r="T5984" t="s">
        <v>57</v>
      </c>
      <c r="U5984">
        <v>19.8</v>
      </c>
      <c r="V5984">
        <v>304.60000000000002</v>
      </c>
      <c r="W5984" t="s">
        <v>46</v>
      </c>
      <c r="X5984">
        <v>99.870556276253495</v>
      </c>
      <c r="Y5984">
        <v>90.719298652117899</v>
      </c>
      <c r="Z5984">
        <v>3.0731974077775202</v>
      </c>
      <c r="AA5984" s="1" t="d">
        <v>2024-03-03</v>
      </c>
      <c r="AB5984">
        <v>0</v>
      </c>
      <c r="AC5984">
        <v>148.5</v>
      </c>
      <c r="AD5984" s="1" t="d">
        <v>2023-08-15</v>
      </c>
      <c r="AE5984" t="s">
        <v>46</v>
      </c>
      <c r="AF5984">
        <v>2024</v>
      </c>
      <c r="AG5984">
        <v>3</v>
      </c>
      <c r="AH5984">
        <v>3</v>
      </c>
      <c r="AI5984">
        <v>2023</v>
      </c>
      <c r="AJ5984">
        <v>8</v>
      </c>
      <c r="AK5984">
        <v>15</v>
      </c>
      <c r="AL5984">
        <v>111.8</v>
      </c>
      <c r="AM5984">
        <v>19.8</v>
      </c>
      <c r="AN5984" t="s">
        <v>58</v>
      </c>
      <c r="AO5984" t="s">
        <v>52</v>
      </c>
      <c r="AP5984" t="s">
        <v>53</v>
      </c>
      <c r="AQ5984">
        <v>0</v>
      </c>
    </row>
    <row r="5985" spans="1:43" x14ac:dyDescent="0.2">
      <c r="A5985" t="s">
        <v>6047</v>
      </c>
      <c r="B5985" t="s">
        <v>44</v>
      </c>
      <c r="C5985">
        <v>0</v>
      </c>
      <c r="D5985" t="s">
        <v>46</v>
      </c>
      <c r="E5985" t="s">
        <v>46</v>
      </c>
      <c r="F5985">
        <v>22</v>
      </c>
      <c r="G5985" t="s">
        <v>46</v>
      </c>
      <c r="H5985" t="s">
        <v>47</v>
      </c>
      <c r="I5985" t="s">
        <v>48</v>
      </c>
      <c r="J5985">
        <v>694</v>
      </c>
      <c r="K5985">
        <v>8</v>
      </c>
      <c r="L5985" t="s">
        <v>46</v>
      </c>
      <c r="M5985" t="s">
        <v>45</v>
      </c>
      <c r="N5985" t="s">
        <v>46</v>
      </c>
      <c r="O5985" t="s">
        <v>46</v>
      </c>
      <c r="P5985" t="s">
        <v>45</v>
      </c>
      <c r="Q5985" t="s">
        <v>45</v>
      </c>
      <c r="R5985" t="s">
        <v>49</v>
      </c>
      <c r="S5985" t="s">
        <v>45</v>
      </c>
      <c r="T5985" t="s">
        <v>50</v>
      </c>
      <c r="U5985">
        <v>50.35</v>
      </c>
      <c r="V5985">
        <v>1098.8499999999999</v>
      </c>
      <c r="W5985" t="s">
        <v>46</v>
      </c>
      <c r="X5985">
        <v>75.893702658223205</v>
      </c>
      <c r="Y5985">
        <v>71.207172175880103</v>
      </c>
      <c r="Z5985">
        <v>12.965270251415101</v>
      </c>
      <c r="AA5985" s="1" t="d">
        <v>2023-10-23</v>
      </c>
      <c r="AB5985">
        <v>11.783523709365699</v>
      </c>
      <c r="AC5985">
        <v>553.85</v>
      </c>
      <c r="AD5985" s="1" t="d">
        <v>2023-07-30</v>
      </c>
      <c r="AE5985" t="s">
        <v>46</v>
      </c>
      <c r="AF5985">
        <v>2023</v>
      </c>
      <c r="AG5985">
        <v>10</v>
      </c>
      <c r="AH5985">
        <v>23</v>
      </c>
      <c r="AI5985">
        <v>2023</v>
      </c>
      <c r="AJ5985">
        <v>7</v>
      </c>
      <c r="AK5985">
        <v>30</v>
      </c>
      <c r="AL5985">
        <v>84.93</v>
      </c>
      <c r="AM5985">
        <v>62.133523709365697</v>
      </c>
      <c r="AN5985" t="s">
        <v>58</v>
      </c>
      <c r="AO5985" t="s">
        <v>59</v>
      </c>
      <c r="AP5985" t="s">
        <v>53</v>
      </c>
      <c r="AQ5985">
        <v>34942.9</v>
      </c>
    </row>
    <row r="5986" spans="1:43" x14ac:dyDescent="0.2">
      <c r="A5986" t="s">
        <v>6048</v>
      </c>
      <c r="B5986" t="s">
        <v>55</v>
      </c>
      <c r="C5986">
        <v>0</v>
      </c>
      <c r="D5986" t="s">
        <v>45</v>
      </c>
      <c r="E5986" t="s">
        <v>46</v>
      </c>
      <c r="F5986">
        <v>14</v>
      </c>
      <c r="G5986" t="s">
        <v>45</v>
      </c>
      <c r="H5986" t="s">
        <v>45</v>
      </c>
      <c r="I5986" t="s">
        <v>65</v>
      </c>
      <c r="J5986">
        <v>943</v>
      </c>
      <c r="K5986">
        <v>4</v>
      </c>
      <c r="L5986" t="s">
        <v>46</v>
      </c>
      <c r="M5986" t="s">
        <v>46</v>
      </c>
      <c r="N5986" t="s">
        <v>46</v>
      </c>
      <c r="O5986" t="s">
        <v>46</v>
      </c>
      <c r="P5986" t="s">
        <v>46</v>
      </c>
      <c r="Q5986" t="s">
        <v>45</v>
      </c>
      <c r="R5986" t="s">
        <v>49</v>
      </c>
      <c r="S5986" t="s">
        <v>45</v>
      </c>
      <c r="T5986" t="s">
        <v>50</v>
      </c>
      <c r="U5986">
        <v>85.15</v>
      </c>
      <c r="V5986">
        <v>1139.2</v>
      </c>
      <c r="W5986" t="s">
        <v>45</v>
      </c>
      <c r="X5986">
        <v>93.856053528604505</v>
      </c>
      <c r="Y5986">
        <v>26.150944910494101</v>
      </c>
      <c r="Z5986">
        <v>37.416294424282903</v>
      </c>
      <c r="AA5986" s="1" t="d">
        <v>2023-10-13</v>
      </c>
      <c r="AB5986">
        <v>15.722478108936</v>
      </c>
      <c r="AC5986">
        <v>596.04999999999995</v>
      </c>
      <c r="AD5986" s="1" t="d">
        <v>2023-09-11</v>
      </c>
      <c r="AE5986" t="s">
        <v>46</v>
      </c>
      <c r="AF5986">
        <v>2023</v>
      </c>
      <c r="AG5986">
        <v>10</v>
      </c>
      <c r="AH5986">
        <v>13</v>
      </c>
      <c r="AI5986">
        <v>2023</v>
      </c>
      <c r="AJ5986">
        <v>9</v>
      </c>
      <c r="AK5986">
        <v>11</v>
      </c>
      <c r="AL5986">
        <v>70.44</v>
      </c>
      <c r="AM5986">
        <v>100.87247810893599</v>
      </c>
      <c r="AN5986" t="s">
        <v>58</v>
      </c>
      <c r="AO5986" t="s">
        <v>53</v>
      </c>
      <c r="AP5986" t="s">
        <v>53</v>
      </c>
      <c r="AQ5986">
        <v>80296.45</v>
      </c>
    </row>
    <row r="5987" spans="1:43" x14ac:dyDescent="0.2">
      <c r="A5987" t="s">
        <v>6049</v>
      </c>
      <c r="B5987" t="s">
        <v>44</v>
      </c>
      <c r="C5987">
        <v>0</v>
      </c>
      <c r="D5987" t="s">
        <v>45</v>
      </c>
      <c r="E5987" t="s">
        <v>46</v>
      </c>
      <c r="F5987">
        <v>57</v>
      </c>
      <c r="G5987" t="s">
        <v>45</v>
      </c>
      <c r="H5987" t="s">
        <v>45</v>
      </c>
      <c r="I5987" t="s">
        <v>48</v>
      </c>
      <c r="J5987">
        <v>680</v>
      </c>
      <c r="K5987">
        <v>1</v>
      </c>
      <c r="L5987" t="s">
        <v>46</v>
      </c>
      <c r="M5987" t="s">
        <v>45</v>
      </c>
      <c r="N5987" t="s">
        <v>45</v>
      </c>
      <c r="O5987" t="s">
        <v>45</v>
      </c>
      <c r="P5987" t="s">
        <v>45</v>
      </c>
      <c r="Q5987" t="s">
        <v>46</v>
      </c>
      <c r="R5987" t="s">
        <v>56</v>
      </c>
      <c r="S5987" t="s">
        <v>46</v>
      </c>
      <c r="T5987" t="s">
        <v>62</v>
      </c>
      <c r="U5987">
        <v>74.599999999999994</v>
      </c>
      <c r="V5987">
        <v>4368.95</v>
      </c>
      <c r="W5987" t="s">
        <v>46</v>
      </c>
      <c r="X5987">
        <v>61.462777019999997</v>
      </c>
      <c r="Y5987">
        <v>83.485951200000002</v>
      </c>
      <c r="Z5987">
        <v>8.0574646644057299</v>
      </c>
      <c r="AA5987" s="1" t="d">
        <v>2024-03-06</v>
      </c>
      <c r="AB5987">
        <v>10.5605807010422</v>
      </c>
      <c r="AC5987">
        <v>2126.1</v>
      </c>
      <c r="AD5987" s="1" t="d">
        <v>2023-08-31</v>
      </c>
      <c r="AE5987" t="s">
        <v>45</v>
      </c>
      <c r="AF5987">
        <v>2024</v>
      </c>
      <c r="AG5987">
        <v>3</v>
      </c>
      <c r="AH5987">
        <v>6</v>
      </c>
      <c r="AI5987">
        <v>2023</v>
      </c>
      <c r="AJ5987">
        <v>8</v>
      </c>
      <c r="AK5987">
        <v>31</v>
      </c>
      <c r="AL5987">
        <v>110.41</v>
      </c>
      <c r="AM5987">
        <v>85.160580701042207</v>
      </c>
      <c r="AN5987" t="s">
        <v>63</v>
      </c>
      <c r="AO5987" t="s">
        <v>53</v>
      </c>
      <c r="AP5987" t="s">
        <v>59</v>
      </c>
      <c r="AQ5987">
        <v>50727.999999999898</v>
      </c>
    </row>
    <row r="5988" spans="1:43" x14ac:dyDescent="0.2">
      <c r="A5988" t="s">
        <v>6050</v>
      </c>
      <c r="B5988" t="s">
        <v>55</v>
      </c>
      <c r="C5988">
        <v>1</v>
      </c>
      <c r="D5988" t="s">
        <v>46</v>
      </c>
      <c r="E5988" t="s">
        <v>46</v>
      </c>
      <c r="F5988">
        <v>11</v>
      </c>
      <c r="G5988" t="s">
        <v>45</v>
      </c>
      <c r="H5988" t="s">
        <v>46</v>
      </c>
      <c r="I5988" t="s">
        <v>65</v>
      </c>
      <c r="J5988">
        <v>958</v>
      </c>
      <c r="K5988">
        <v>6</v>
      </c>
      <c r="L5988" t="s">
        <v>46</v>
      </c>
      <c r="M5988" t="s">
        <v>46</v>
      </c>
      <c r="N5988" t="s">
        <v>46</v>
      </c>
      <c r="O5988" t="s">
        <v>46</v>
      </c>
      <c r="P5988" t="s">
        <v>46</v>
      </c>
      <c r="Q5988" t="s">
        <v>45</v>
      </c>
      <c r="R5988" t="s">
        <v>49</v>
      </c>
      <c r="S5988" t="s">
        <v>45</v>
      </c>
      <c r="T5988" t="s">
        <v>68</v>
      </c>
      <c r="U5988">
        <v>79.150000000000006</v>
      </c>
      <c r="V5988">
        <v>827.7</v>
      </c>
      <c r="W5988" t="s">
        <v>46</v>
      </c>
      <c r="X5988">
        <v>58.043296506625197</v>
      </c>
      <c r="Y5988">
        <v>78.748255716168302</v>
      </c>
      <c r="Z5988">
        <v>14.1277853743478</v>
      </c>
      <c r="AA5988" s="1" t="d">
        <v>2023-10-10</v>
      </c>
      <c r="AB5988">
        <v>32.674337331763702</v>
      </c>
      <c r="AC5988">
        <v>435.32499999999999</v>
      </c>
      <c r="AD5988" s="1" t="d">
        <v>2023-09-02</v>
      </c>
      <c r="AE5988" t="s">
        <v>45</v>
      </c>
      <c r="AF5988">
        <v>2023</v>
      </c>
      <c r="AG5988">
        <v>10</v>
      </c>
      <c r="AH5988">
        <v>10</v>
      </c>
      <c r="AI5988">
        <v>2023</v>
      </c>
      <c r="AJ5988">
        <v>9</v>
      </c>
      <c r="AK5988">
        <v>2</v>
      </c>
      <c r="AL5988">
        <v>54.92</v>
      </c>
      <c r="AM5988">
        <v>111.824337331763</v>
      </c>
      <c r="AN5988" t="s">
        <v>51</v>
      </c>
      <c r="AO5988" t="s">
        <v>53</v>
      </c>
      <c r="AP5988" t="s">
        <v>59</v>
      </c>
      <c r="AQ5988">
        <v>75825.7</v>
      </c>
    </row>
    <row r="5989" spans="1:43" x14ac:dyDescent="0.2">
      <c r="A5989" t="s">
        <v>6051</v>
      </c>
      <c r="B5989" t="s">
        <v>44</v>
      </c>
      <c r="C5989">
        <v>0</v>
      </c>
      <c r="D5989" t="s">
        <v>45</v>
      </c>
      <c r="E5989" t="s">
        <v>45</v>
      </c>
      <c r="F5989">
        <v>1</v>
      </c>
      <c r="G5989" t="s">
        <v>45</v>
      </c>
      <c r="H5989" t="s">
        <v>46</v>
      </c>
      <c r="I5989" t="s">
        <v>46</v>
      </c>
      <c r="J5989">
        <v>0</v>
      </c>
      <c r="K5989">
        <v>0</v>
      </c>
      <c r="L5989" t="s">
        <v>74</v>
      </c>
      <c r="M5989" t="s">
        <v>74</v>
      </c>
      <c r="N5989" t="s">
        <v>74</v>
      </c>
      <c r="O5989" t="s">
        <v>74</v>
      </c>
      <c r="P5989" t="s">
        <v>74</v>
      </c>
      <c r="Q5989" t="s">
        <v>74</v>
      </c>
      <c r="R5989" t="s">
        <v>75</v>
      </c>
      <c r="S5989" t="s">
        <v>46</v>
      </c>
      <c r="T5989" t="s">
        <v>57</v>
      </c>
      <c r="U5989">
        <v>20.350000000000001</v>
      </c>
      <c r="V5989">
        <v>20.350000000000001</v>
      </c>
      <c r="W5989" t="s">
        <v>46</v>
      </c>
      <c r="X5989">
        <v>70.613871230933796</v>
      </c>
      <c r="Y5989">
        <v>88.4688210388491</v>
      </c>
      <c r="Z5989">
        <v>14.8054672861604</v>
      </c>
      <c r="AA5989" s="1" t="d">
        <v>2025-08-13</v>
      </c>
      <c r="AB5989">
        <v>0</v>
      </c>
      <c r="AC5989">
        <v>10.175000000000001</v>
      </c>
      <c r="AD5989" s="1" t="d">
        <v>2023-06-30</v>
      </c>
      <c r="AE5989" t="s">
        <v>46</v>
      </c>
      <c r="AF5989">
        <v>2025</v>
      </c>
      <c r="AG5989">
        <v>8</v>
      </c>
      <c r="AH5989">
        <v>13</v>
      </c>
      <c r="AI5989">
        <v>2023</v>
      </c>
      <c r="AJ5989">
        <v>6</v>
      </c>
      <c r="AK5989">
        <v>30</v>
      </c>
      <c r="AL5989">
        <v>56.81</v>
      </c>
      <c r="AM5989">
        <v>20.350000000000001</v>
      </c>
      <c r="AN5989" t="s">
        <v>51</v>
      </c>
      <c r="AO5989" t="s">
        <v>52</v>
      </c>
      <c r="AP5989" t="s">
        <v>59</v>
      </c>
      <c r="AQ5989">
        <v>0</v>
      </c>
    </row>
    <row r="5990" spans="1:43" x14ac:dyDescent="0.2">
      <c r="A5990" t="s">
        <v>6052</v>
      </c>
      <c r="B5990" t="s">
        <v>55</v>
      </c>
      <c r="C5990">
        <v>0</v>
      </c>
      <c r="D5990" t="s">
        <v>45</v>
      </c>
      <c r="E5990" t="s">
        <v>45</v>
      </c>
      <c r="F5990">
        <v>12</v>
      </c>
      <c r="G5990" t="s">
        <v>45</v>
      </c>
      <c r="H5990" t="s">
        <v>46</v>
      </c>
      <c r="I5990" t="s">
        <v>46</v>
      </c>
      <c r="J5990">
        <v>0</v>
      </c>
      <c r="K5990">
        <v>0</v>
      </c>
      <c r="L5990" t="s">
        <v>74</v>
      </c>
      <c r="M5990" t="s">
        <v>74</v>
      </c>
      <c r="N5990" t="s">
        <v>74</v>
      </c>
      <c r="O5990" t="s">
        <v>74</v>
      </c>
      <c r="P5990" t="s">
        <v>74</v>
      </c>
      <c r="Q5990" t="s">
        <v>74</v>
      </c>
      <c r="R5990" t="s">
        <v>75</v>
      </c>
      <c r="S5990" t="s">
        <v>46</v>
      </c>
      <c r="T5990" t="s">
        <v>62</v>
      </c>
      <c r="U5990">
        <v>21.05</v>
      </c>
      <c r="V5990">
        <v>262.05</v>
      </c>
      <c r="W5990" t="s">
        <v>46</v>
      </c>
      <c r="X5990">
        <v>76.524115575518394</v>
      </c>
      <c r="Y5990">
        <v>78.847757674478004</v>
      </c>
      <c r="Z5990">
        <v>1.6345799374712899</v>
      </c>
      <c r="AA5990" s="1" t="d">
        <v>2024-09-01</v>
      </c>
      <c r="AB5990">
        <v>0</v>
      </c>
      <c r="AC5990">
        <v>126.3</v>
      </c>
      <c r="AD5990" s="1" t="d">
        <v>2023-08-15</v>
      </c>
      <c r="AE5990" t="s">
        <v>46</v>
      </c>
      <c r="AF5990">
        <v>2024</v>
      </c>
      <c r="AG5990">
        <v>9</v>
      </c>
      <c r="AH5990">
        <v>1</v>
      </c>
      <c r="AI5990">
        <v>2023</v>
      </c>
      <c r="AJ5990">
        <v>8</v>
      </c>
      <c r="AK5990">
        <v>15</v>
      </c>
      <c r="AL5990">
        <v>86.89</v>
      </c>
      <c r="AM5990">
        <v>21.05</v>
      </c>
      <c r="AN5990" t="s">
        <v>58</v>
      </c>
      <c r="AO5990" t="s">
        <v>52</v>
      </c>
      <c r="AP5990" t="s">
        <v>53</v>
      </c>
      <c r="AQ5990">
        <v>0</v>
      </c>
    </row>
    <row r="5991" spans="1:43" x14ac:dyDescent="0.2">
      <c r="A5991" t="s">
        <v>6053</v>
      </c>
      <c r="B5991" t="s">
        <v>55</v>
      </c>
      <c r="C5991">
        <v>1</v>
      </c>
      <c r="D5991" t="s">
        <v>45</v>
      </c>
      <c r="E5991" t="s">
        <v>46</v>
      </c>
      <c r="F5991">
        <v>3</v>
      </c>
      <c r="G5991" t="s">
        <v>45</v>
      </c>
      <c r="H5991" t="s">
        <v>45</v>
      </c>
      <c r="I5991" t="s">
        <v>65</v>
      </c>
      <c r="J5991">
        <v>481</v>
      </c>
      <c r="K5991">
        <v>4</v>
      </c>
      <c r="L5991" t="s">
        <v>46</v>
      </c>
      <c r="M5991" t="s">
        <v>46</v>
      </c>
      <c r="N5991" t="s">
        <v>46</v>
      </c>
      <c r="O5991" t="s">
        <v>46</v>
      </c>
      <c r="P5991" t="s">
        <v>45</v>
      </c>
      <c r="Q5991" t="s">
        <v>45</v>
      </c>
      <c r="R5991" t="s">
        <v>49</v>
      </c>
      <c r="S5991" t="s">
        <v>45</v>
      </c>
      <c r="T5991" t="s">
        <v>50</v>
      </c>
      <c r="U5991">
        <v>94.6</v>
      </c>
      <c r="V5991">
        <v>279.55</v>
      </c>
      <c r="W5991" t="s">
        <v>45</v>
      </c>
      <c r="X5991">
        <v>64.090199781353107</v>
      </c>
      <c r="Y5991">
        <v>53.461173287977203</v>
      </c>
      <c r="Z5991">
        <v>16.9721162215573</v>
      </c>
      <c r="AA5991" s="1" t="d">
        <v>2023-10-28</v>
      </c>
      <c r="AB5991">
        <v>42.906298739217</v>
      </c>
      <c r="AC5991">
        <v>141.89999999999901</v>
      </c>
      <c r="AD5991" s="1" t="d">
        <v>2023-08-31</v>
      </c>
      <c r="AE5991" t="s">
        <v>45</v>
      </c>
      <c r="AF5991">
        <v>2023</v>
      </c>
      <c r="AG5991">
        <v>10</v>
      </c>
      <c r="AH5991">
        <v>28</v>
      </c>
      <c r="AI5991">
        <v>2023</v>
      </c>
      <c r="AJ5991">
        <v>8</v>
      </c>
      <c r="AK5991">
        <v>31</v>
      </c>
      <c r="AL5991">
        <v>50.12</v>
      </c>
      <c r="AM5991">
        <v>137.50629873921699</v>
      </c>
      <c r="AN5991" t="s">
        <v>51</v>
      </c>
      <c r="AO5991" t="s">
        <v>53</v>
      </c>
      <c r="AP5991" t="s">
        <v>59</v>
      </c>
      <c r="AQ5991">
        <v>45502.6</v>
      </c>
    </row>
    <row r="5992" spans="1:43" x14ac:dyDescent="0.2">
      <c r="A5992" t="s">
        <v>6054</v>
      </c>
      <c r="B5992" t="s">
        <v>55</v>
      </c>
      <c r="C5992">
        <v>0</v>
      </c>
      <c r="D5992" t="s">
        <v>46</v>
      </c>
      <c r="E5992" t="s">
        <v>45</v>
      </c>
      <c r="F5992">
        <v>36</v>
      </c>
      <c r="G5992" t="s">
        <v>45</v>
      </c>
      <c r="H5992" t="s">
        <v>46</v>
      </c>
      <c r="I5992" t="s">
        <v>65</v>
      </c>
      <c r="J5992">
        <v>536</v>
      </c>
      <c r="K5992">
        <v>10</v>
      </c>
      <c r="L5992" t="s">
        <v>46</v>
      </c>
      <c r="M5992" t="s">
        <v>45</v>
      </c>
      <c r="N5992" t="s">
        <v>46</v>
      </c>
      <c r="O5992" t="s">
        <v>46</v>
      </c>
      <c r="P5992" t="s">
        <v>45</v>
      </c>
      <c r="Q5992" t="s">
        <v>45</v>
      </c>
      <c r="R5992" t="s">
        <v>49</v>
      </c>
      <c r="S5992" t="s">
        <v>45</v>
      </c>
      <c r="T5992" t="s">
        <v>50</v>
      </c>
      <c r="U5992">
        <v>94.7</v>
      </c>
      <c r="V5992">
        <v>3512.5</v>
      </c>
      <c r="W5992" t="s">
        <v>46</v>
      </c>
      <c r="X5992">
        <v>78.066522855527197</v>
      </c>
      <c r="Y5992">
        <v>76.150571115899098</v>
      </c>
      <c r="Z5992">
        <v>7.0920961839999999</v>
      </c>
      <c r="AA5992" s="1" t="d">
        <v>2023-10-29</v>
      </c>
      <c r="AB5992">
        <v>10.5312481383432</v>
      </c>
      <c r="AC5992">
        <v>1704.6</v>
      </c>
      <c r="AD5992" s="1" t="d">
        <v>2023-08-23</v>
      </c>
      <c r="AE5992" t="s">
        <v>46</v>
      </c>
      <c r="AF5992">
        <v>2023</v>
      </c>
      <c r="AG5992">
        <v>10</v>
      </c>
      <c r="AH5992">
        <v>29</v>
      </c>
      <c r="AI5992">
        <v>2023</v>
      </c>
      <c r="AJ5992">
        <v>8</v>
      </c>
      <c r="AK5992">
        <v>23</v>
      </c>
      <c r="AL5992">
        <v>106.97</v>
      </c>
      <c r="AM5992">
        <v>105.23124813834301</v>
      </c>
      <c r="AN5992" t="s">
        <v>63</v>
      </c>
      <c r="AO5992" t="s">
        <v>53</v>
      </c>
      <c r="AP5992" t="s">
        <v>53</v>
      </c>
      <c r="AQ5992">
        <v>50759.199999999997</v>
      </c>
    </row>
    <row r="5993" spans="1:43" x14ac:dyDescent="0.2">
      <c r="A5993" t="s">
        <v>6055</v>
      </c>
      <c r="B5993" t="s">
        <v>55</v>
      </c>
      <c r="C5993">
        <v>0</v>
      </c>
      <c r="D5993" t="s">
        <v>46</v>
      </c>
      <c r="E5993" t="s">
        <v>46</v>
      </c>
      <c r="F5993">
        <v>16</v>
      </c>
      <c r="G5993" t="s">
        <v>45</v>
      </c>
      <c r="H5993" t="s">
        <v>46</v>
      </c>
      <c r="I5993" t="s">
        <v>65</v>
      </c>
      <c r="J5993">
        <v>810</v>
      </c>
      <c r="K5993">
        <v>1</v>
      </c>
      <c r="L5993" t="s">
        <v>45</v>
      </c>
      <c r="M5993" t="s">
        <v>46</v>
      </c>
      <c r="N5993" t="s">
        <v>46</v>
      </c>
      <c r="O5993" t="s">
        <v>46</v>
      </c>
      <c r="P5993" t="s">
        <v>45</v>
      </c>
      <c r="Q5993" t="s">
        <v>45</v>
      </c>
      <c r="R5993" t="s">
        <v>49</v>
      </c>
      <c r="S5993" t="s">
        <v>45</v>
      </c>
      <c r="T5993" t="s">
        <v>50</v>
      </c>
      <c r="U5993">
        <v>94.25</v>
      </c>
      <c r="V5993">
        <v>1483.25</v>
      </c>
      <c r="W5993" t="s">
        <v>45</v>
      </c>
      <c r="X5993">
        <v>74.595842231101201</v>
      </c>
      <c r="Y5993">
        <v>54.920142805668902</v>
      </c>
      <c r="Z5993">
        <v>30.555337365978101</v>
      </c>
      <c r="AA5993" s="1" t="d">
        <v>2023-10-23</v>
      </c>
      <c r="AB5993">
        <v>31.680611939188999</v>
      </c>
      <c r="AC5993">
        <v>754</v>
      </c>
      <c r="AD5993" s="1" t="d">
        <v>2023-09-12</v>
      </c>
      <c r="AE5993" t="s">
        <v>46</v>
      </c>
      <c r="AF5993">
        <v>2023</v>
      </c>
      <c r="AG5993">
        <v>10</v>
      </c>
      <c r="AH5993">
        <v>23</v>
      </c>
      <c r="AI5993">
        <v>2023</v>
      </c>
      <c r="AJ5993">
        <v>9</v>
      </c>
      <c r="AK5993">
        <v>12</v>
      </c>
      <c r="AL5993">
        <v>60.04</v>
      </c>
      <c r="AM5993">
        <v>125.93061193918901</v>
      </c>
      <c r="AN5993" t="s">
        <v>58</v>
      </c>
      <c r="AO5993" t="s">
        <v>53</v>
      </c>
      <c r="AP5993" t="s">
        <v>59</v>
      </c>
      <c r="AQ5993">
        <v>76342.5</v>
      </c>
    </row>
    <row r="5994" spans="1:43" x14ac:dyDescent="0.2">
      <c r="A5994" t="s">
        <v>6056</v>
      </c>
      <c r="B5994" t="s">
        <v>55</v>
      </c>
      <c r="C5994">
        <v>0</v>
      </c>
      <c r="D5994" t="s">
        <v>45</v>
      </c>
      <c r="E5994" t="s">
        <v>45</v>
      </c>
      <c r="F5994">
        <v>65</v>
      </c>
      <c r="G5994" t="s">
        <v>45</v>
      </c>
      <c r="H5994" t="s">
        <v>45</v>
      </c>
      <c r="I5994" t="s">
        <v>48</v>
      </c>
      <c r="J5994">
        <v>283</v>
      </c>
      <c r="K5994">
        <v>1</v>
      </c>
      <c r="L5994" t="s">
        <v>45</v>
      </c>
      <c r="M5994" t="s">
        <v>45</v>
      </c>
      <c r="N5994" t="s">
        <v>45</v>
      </c>
      <c r="O5994" t="s">
        <v>46</v>
      </c>
      <c r="P5994" t="s">
        <v>46</v>
      </c>
      <c r="Q5994" t="s">
        <v>45</v>
      </c>
      <c r="R5994" t="s">
        <v>56</v>
      </c>
      <c r="S5994" t="s">
        <v>46</v>
      </c>
      <c r="T5994" t="s">
        <v>68</v>
      </c>
      <c r="U5994">
        <v>72.45</v>
      </c>
      <c r="V5994">
        <v>4653.8500000000004</v>
      </c>
      <c r="W5994" t="s">
        <v>45</v>
      </c>
      <c r="X5994">
        <v>55.0253983706341</v>
      </c>
      <c r="Y5994">
        <v>70.642201348524097</v>
      </c>
      <c r="Z5994">
        <v>21.3213303152618</v>
      </c>
      <c r="AA5994" s="1" t="d">
        <v>2024-04-14</v>
      </c>
      <c r="AB5994">
        <v>0</v>
      </c>
      <c r="AC5994">
        <v>2354.625</v>
      </c>
      <c r="AD5994" s="1" t="d">
        <v>2023-09-09</v>
      </c>
      <c r="AE5994" t="s">
        <v>45</v>
      </c>
      <c r="AF5994">
        <v>2024</v>
      </c>
      <c r="AG5994">
        <v>4</v>
      </c>
      <c r="AH5994">
        <v>14</v>
      </c>
      <c r="AI5994">
        <v>2023</v>
      </c>
      <c r="AJ5994">
        <v>9</v>
      </c>
      <c r="AK5994">
        <v>9</v>
      </c>
      <c r="AL5994">
        <v>98.7</v>
      </c>
      <c r="AM5994">
        <v>72.45</v>
      </c>
      <c r="AN5994" t="s">
        <v>63</v>
      </c>
      <c r="AO5994" t="s">
        <v>53</v>
      </c>
      <c r="AP5994" t="s">
        <v>59</v>
      </c>
      <c r="AQ5994">
        <v>20503.349999999999</v>
      </c>
    </row>
    <row r="5995" spans="1:43" x14ac:dyDescent="0.2">
      <c r="A5995" t="s">
        <v>6057</v>
      </c>
      <c r="B5995" t="s">
        <v>55</v>
      </c>
      <c r="C5995">
        <v>0</v>
      </c>
      <c r="D5995" t="s">
        <v>46</v>
      </c>
      <c r="E5995" t="s">
        <v>46</v>
      </c>
      <c r="F5995">
        <v>2</v>
      </c>
      <c r="G5995" t="s">
        <v>45</v>
      </c>
      <c r="H5995" t="s">
        <v>46</v>
      </c>
      <c r="I5995" t="s">
        <v>65</v>
      </c>
      <c r="J5995">
        <v>658</v>
      </c>
      <c r="K5995">
        <v>3</v>
      </c>
      <c r="L5995" t="s">
        <v>46</v>
      </c>
      <c r="M5995" t="s">
        <v>45</v>
      </c>
      <c r="N5995" t="s">
        <v>46</v>
      </c>
      <c r="O5995" t="s">
        <v>46</v>
      </c>
      <c r="P5995" t="s">
        <v>46</v>
      </c>
      <c r="Q5995" t="s">
        <v>46</v>
      </c>
      <c r="R5995" t="s">
        <v>49</v>
      </c>
      <c r="S5995" t="s">
        <v>46</v>
      </c>
      <c r="T5995" t="s">
        <v>50</v>
      </c>
      <c r="U5995">
        <v>74.95</v>
      </c>
      <c r="V5995">
        <v>151.75</v>
      </c>
      <c r="W5995" t="s">
        <v>46</v>
      </c>
      <c r="X5995">
        <v>77.781895261775801</v>
      </c>
      <c r="Y5995">
        <v>85.409085189999999</v>
      </c>
      <c r="Z5995">
        <v>5.7223615602968803</v>
      </c>
      <c r="AA5995" s="1" t="d">
        <v>2023-10-27</v>
      </c>
      <c r="AB5995">
        <v>29.958717768831701</v>
      </c>
      <c r="AC5995">
        <v>74.95</v>
      </c>
      <c r="AD5995" s="1" t="d">
        <v>2023-07-04</v>
      </c>
      <c r="AE5995" t="s">
        <v>46</v>
      </c>
      <c r="AF5995">
        <v>2023</v>
      </c>
      <c r="AG5995">
        <v>10</v>
      </c>
      <c r="AH5995">
        <v>27</v>
      </c>
      <c r="AI5995">
        <v>2023</v>
      </c>
      <c r="AJ5995">
        <v>7</v>
      </c>
      <c r="AK5995">
        <v>4</v>
      </c>
      <c r="AL5995">
        <v>74.06</v>
      </c>
      <c r="AM5995">
        <v>104.908717768831</v>
      </c>
      <c r="AN5995" t="s">
        <v>51</v>
      </c>
      <c r="AO5995" t="s">
        <v>53</v>
      </c>
      <c r="AP5995" t="s">
        <v>53</v>
      </c>
      <c r="AQ5995">
        <v>49317.1</v>
      </c>
    </row>
    <row r="5996" spans="1:43" x14ac:dyDescent="0.2">
      <c r="A5996" t="s">
        <v>6058</v>
      </c>
      <c r="B5996" t="s">
        <v>44</v>
      </c>
      <c r="C5996">
        <v>0</v>
      </c>
      <c r="D5996" t="s">
        <v>46</v>
      </c>
      <c r="E5996" t="s">
        <v>46</v>
      </c>
      <c r="F5996">
        <v>42</v>
      </c>
      <c r="G5996" t="s">
        <v>45</v>
      </c>
      <c r="H5996" t="s">
        <v>45</v>
      </c>
      <c r="I5996" t="s">
        <v>65</v>
      </c>
      <c r="J5996">
        <v>744</v>
      </c>
      <c r="K5996">
        <v>10</v>
      </c>
      <c r="L5996" t="s">
        <v>45</v>
      </c>
      <c r="M5996" t="s">
        <v>46</v>
      </c>
      <c r="N5996" t="s">
        <v>45</v>
      </c>
      <c r="O5996" t="s">
        <v>46</v>
      </c>
      <c r="P5996" t="s">
        <v>45</v>
      </c>
      <c r="Q5996" t="s">
        <v>45</v>
      </c>
      <c r="R5996" t="s">
        <v>49</v>
      </c>
      <c r="S5996" t="s">
        <v>45</v>
      </c>
      <c r="T5996" t="s">
        <v>50</v>
      </c>
      <c r="U5996">
        <v>105.2</v>
      </c>
      <c r="V5996">
        <v>4400.75</v>
      </c>
      <c r="W5996" t="s">
        <v>45</v>
      </c>
      <c r="X5996">
        <v>82.952923637822806</v>
      </c>
      <c r="Y5996">
        <v>51.580948759999998</v>
      </c>
      <c r="Z5996">
        <v>42.208942926648803</v>
      </c>
      <c r="AA5996" s="1" t="d">
        <v>2023-10-28</v>
      </c>
      <c r="AB5996">
        <v>12.8885274134075</v>
      </c>
      <c r="AC5996">
        <v>2209.1999999999998</v>
      </c>
      <c r="AD5996" s="1" t="d">
        <v>2023-09-10</v>
      </c>
      <c r="AE5996" t="s">
        <v>46</v>
      </c>
      <c r="AF5996">
        <v>2023</v>
      </c>
      <c r="AG5996">
        <v>10</v>
      </c>
      <c r="AH5996">
        <v>28</v>
      </c>
      <c r="AI5996">
        <v>2023</v>
      </c>
      <c r="AJ5996">
        <v>9</v>
      </c>
      <c r="AK5996">
        <v>10</v>
      </c>
      <c r="AL5996">
        <v>82.74</v>
      </c>
      <c r="AM5996">
        <v>118.08852741340699</v>
      </c>
      <c r="AN5996" t="s">
        <v>63</v>
      </c>
      <c r="AO5996" t="s">
        <v>53</v>
      </c>
      <c r="AP5996" t="s">
        <v>53</v>
      </c>
      <c r="AQ5996">
        <v>78268.800000000003</v>
      </c>
    </row>
    <row r="5997" spans="1:43" x14ac:dyDescent="0.2">
      <c r="A5997" t="s">
        <v>6059</v>
      </c>
      <c r="B5997" t="s">
        <v>55</v>
      </c>
      <c r="C5997">
        <v>0</v>
      </c>
      <c r="D5997" t="s">
        <v>45</v>
      </c>
      <c r="E5997" t="s">
        <v>45</v>
      </c>
      <c r="F5997">
        <v>72</v>
      </c>
      <c r="G5997" t="s">
        <v>45</v>
      </c>
      <c r="H5997" t="s">
        <v>46</v>
      </c>
      <c r="I5997" t="s">
        <v>65</v>
      </c>
      <c r="J5997">
        <v>927</v>
      </c>
      <c r="K5997">
        <v>1</v>
      </c>
      <c r="L5997" t="s">
        <v>45</v>
      </c>
      <c r="M5997" t="s">
        <v>45</v>
      </c>
      <c r="N5997" t="s">
        <v>45</v>
      </c>
      <c r="O5997" t="s">
        <v>45</v>
      </c>
      <c r="P5997" t="s">
        <v>45</v>
      </c>
      <c r="Q5997" t="s">
        <v>45</v>
      </c>
      <c r="R5997" t="s">
        <v>75</v>
      </c>
      <c r="S5997" t="s">
        <v>46</v>
      </c>
      <c r="T5997" t="s">
        <v>62</v>
      </c>
      <c r="U5997">
        <v>111.95</v>
      </c>
      <c r="V5997">
        <v>8033.1</v>
      </c>
      <c r="W5997" t="s">
        <v>46</v>
      </c>
      <c r="X5997">
        <v>72.572039763855798</v>
      </c>
      <c r="Y5997">
        <v>88.761691671912303</v>
      </c>
      <c r="Z5997">
        <v>0.936360174634284</v>
      </c>
      <c r="AA5997" s="1" t="d">
        <v>2024-09-10</v>
      </c>
      <c r="AB5997">
        <v>37.377414440000003</v>
      </c>
      <c r="AC5997">
        <v>4030.2</v>
      </c>
      <c r="AD5997" s="1" t="d">
        <v>2023-08-03</v>
      </c>
      <c r="AE5997" t="s">
        <v>46</v>
      </c>
      <c r="AF5997">
        <v>2024</v>
      </c>
      <c r="AG5997">
        <v>9</v>
      </c>
      <c r="AH5997">
        <v>10</v>
      </c>
      <c r="AI5997">
        <v>2023</v>
      </c>
      <c r="AJ5997">
        <v>8</v>
      </c>
      <c r="AK5997">
        <v>3</v>
      </c>
      <c r="AL5997">
        <v>143.63999999999999</v>
      </c>
      <c r="AM5997">
        <v>149.32741444000001</v>
      </c>
      <c r="AN5997" t="s">
        <v>63</v>
      </c>
      <c r="AO5997" t="s">
        <v>53</v>
      </c>
      <c r="AP5997" t="s">
        <v>59</v>
      </c>
      <c r="AQ5997">
        <v>103777.65</v>
      </c>
    </row>
    <row r="5998" spans="1:43" x14ac:dyDescent="0.2">
      <c r="A5998" t="s">
        <v>6060</v>
      </c>
      <c r="B5998" t="s">
        <v>55</v>
      </c>
      <c r="C5998">
        <v>0</v>
      </c>
      <c r="D5998" t="s">
        <v>46</v>
      </c>
      <c r="E5998" t="s">
        <v>46</v>
      </c>
      <c r="F5998">
        <v>62</v>
      </c>
      <c r="G5998" t="s">
        <v>45</v>
      </c>
      <c r="H5998" t="s">
        <v>46</v>
      </c>
      <c r="I5998" t="s">
        <v>46</v>
      </c>
      <c r="J5998">
        <v>0</v>
      </c>
      <c r="K5998">
        <v>0</v>
      </c>
      <c r="L5998" t="s">
        <v>74</v>
      </c>
      <c r="M5998" t="s">
        <v>74</v>
      </c>
      <c r="N5998" t="s">
        <v>74</v>
      </c>
      <c r="O5998" t="s">
        <v>74</v>
      </c>
      <c r="P5998" t="s">
        <v>74</v>
      </c>
      <c r="Q5998" t="s">
        <v>74</v>
      </c>
      <c r="R5998" t="s">
        <v>75</v>
      </c>
      <c r="S5998" t="s">
        <v>46</v>
      </c>
      <c r="T5998" t="s">
        <v>62</v>
      </c>
      <c r="U5998">
        <v>19.850000000000001</v>
      </c>
      <c r="V5998">
        <v>1253.6500000000001</v>
      </c>
      <c r="W5998" t="s">
        <v>46</v>
      </c>
      <c r="X5998">
        <v>87.2897215489253</v>
      </c>
      <c r="Y5998">
        <v>73.316548051531896</v>
      </c>
      <c r="Z5998">
        <v>4.8373336189529397</v>
      </c>
      <c r="AA5998" s="1" t="d">
        <v>2025-01-21</v>
      </c>
      <c r="AB5998">
        <v>0</v>
      </c>
      <c r="AC5998">
        <v>615.35</v>
      </c>
      <c r="AD5998" s="1" t="d">
        <v>2023-08-05</v>
      </c>
      <c r="AE5998" t="s">
        <v>46</v>
      </c>
      <c r="AF5998">
        <v>2025</v>
      </c>
      <c r="AG5998">
        <v>1</v>
      </c>
      <c r="AH5998">
        <v>21</v>
      </c>
      <c r="AI5998">
        <v>2023</v>
      </c>
      <c r="AJ5998">
        <v>8</v>
      </c>
      <c r="AK5998">
        <v>5</v>
      </c>
      <c r="AL5998">
        <v>144.44999999999999</v>
      </c>
      <c r="AM5998">
        <v>19.850000000000001</v>
      </c>
      <c r="AN5998" t="s">
        <v>63</v>
      </c>
      <c r="AO5998" t="s">
        <v>52</v>
      </c>
      <c r="AP5998" t="s">
        <v>53</v>
      </c>
      <c r="AQ5998">
        <v>0</v>
      </c>
    </row>
    <row r="5999" spans="1:43" x14ac:dyDescent="0.2">
      <c r="A5999" t="s">
        <v>6061</v>
      </c>
      <c r="B5999" t="s">
        <v>44</v>
      </c>
      <c r="C5999">
        <v>0</v>
      </c>
      <c r="D5999" t="s">
        <v>46</v>
      </c>
      <c r="E5999" t="s">
        <v>46</v>
      </c>
      <c r="F5999">
        <v>6</v>
      </c>
      <c r="G5999" t="s">
        <v>45</v>
      </c>
      <c r="H5999" t="s">
        <v>45</v>
      </c>
      <c r="I5999" t="s">
        <v>65</v>
      </c>
      <c r="J5999">
        <v>791</v>
      </c>
      <c r="K5999">
        <v>10</v>
      </c>
      <c r="L5999" t="s">
        <v>46</v>
      </c>
      <c r="M5999" t="s">
        <v>45</v>
      </c>
      <c r="N5999" t="s">
        <v>46</v>
      </c>
      <c r="O5999" t="s">
        <v>46</v>
      </c>
      <c r="P5999" t="s">
        <v>45</v>
      </c>
      <c r="Q5999" t="s">
        <v>46</v>
      </c>
      <c r="R5999" t="s">
        <v>49</v>
      </c>
      <c r="S5999" t="s">
        <v>45</v>
      </c>
      <c r="T5999" t="s">
        <v>50</v>
      </c>
      <c r="U5999">
        <v>89.75</v>
      </c>
      <c r="V5999">
        <v>552.65</v>
      </c>
      <c r="W5999" t="s">
        <v>46</v>
      </c>
      <c r="X5999">
        <v>51.7389430975457</v>
      </c>
      <c r="Y5999">
        <v>79.389243286476201</v>
      </c>
      <c r="Z5999">
        <v>22.20627923</v>
      </c>
      <c r="AA5999" s="1" t="d">
        <v>2023-10-19</v>
      </c>
      <c r="AB5999">
        <v>40.605953994450502</v>
      </c>
      <c r="AC5999">
        <v>269.25</v>
      </c>
      <c r="AD5999" s="1" t="d">
        <v>2023-09-06</v>
      </c>
      <c r="AE5999" t="s">
        <v>45</v>
      </c>
      <c r="AF5999">
        <v>2023</v>
      </c>
      <c r="AG5999">
        <v>10</v>
      </c>
      <c r="AH5999">
        <v>19</v>
      </c>
      <c r="AI5999">
        <v>2023</v>
      </c>
      <c r="AJ5999">
        <v>9</v>
      </c>
      <c r="AK5999">
        <v>6</v>
      </c>
      <c r="AL5999">
        <v>35.53</v>
      </c>
      <c r="AM5999">
        <v>130.35595399445</v>
      </c>
      <c r="AN5999" t="s">
        <v>51</v>
      </c>
      <c r="AO5999" t="s">
        <v>53</v>
      </c>
      <c r="AP5999" t="s">
        <v>59</v>
      </c>
      <c r="AQ5999">
        <v>70992.25</v>
      </c>
    </row>
    <row r="6000" spans="1:43" x14ac:dyDescent="0.2">
      <c r="A6000" t="s">
        <v>6062</v>
      </c>
      <c r="B6000" t="s">
        <v>55</v>
      </c>
      <c r="C6000">
        <v>0</v>
      </c>
      <c r="D6000" t="s">
        <v>45</v>
      </c>
      <c r="E6000" t="s">
        <v>46</v>
      </c>
      <c r="F6000">
        <v>48</v>
      </c>
      <c r="G6000" t="s">
        <v>45</v>
      </c>
      <c r="H6000" t="s">
        <v>46</v>
      </c>
      <c r="I6000" t="s">
        <v>46</v>
      </c>
      <c r="J6000">
        <v>0</v>
      </c>
      <c r="K6000">
        <v>0</v>
      </c>
      <c r="L6000" t="s">
        <v>74</v>
      </c>
      <c r="M6000" t="s">
        <v>74</v>
      </c>
      <c r="N6000" t="s">
        <v>74</v>
      </c>
      <c r="O6000" t="s">
        <v>74</v>
      </c>
      <c r="P6000" t="s">
        <v>74</v>
      </c>
      <c r="Q6000" t="s">
        <v>74</v>
      </c>
      <c r="R6000" t="s">
        <v>75</v>
      </c>
      <c r="S6000" t="s">
        <v>45</v>
      </c>
      <c r="T6000" t="s">
        <v>57</v>
      </c>
      <c r="U6000">
        <v>20.05</v>
      </c>
      <c r="V6000">
        <v>1036</v>
      </c>
      <c r="W6000" t="s">
        <v>46</v>
      </c>
      <c r="X6000">
        <v>77.019256331977701</v>
      </c>
      <c r="Y6000">
        <v>69.415593663583394</v>
      </c>
      <c r="Z6000">
        <v>13.0475494810622</v>
      </c>
      <c r="AA6000" s="1" t="d">
        <v>2025-06-24</v>
      </c>
      <c r="AB6000">
        <v>0</v>
      </c>
      <c r="AC6000">
        <v>481.2</v>
      </c>
      <c r="AD6000" s="1" t="d">
        <v>2023-07-03</v>
      </c>
      <c r="AE6000" t="s">
        <v>46</v>
      </c>
      <c r="AF6000">
        <v>2025</v>
      </c>
      <c r="AG6000">
        <v>6</v>
      </c>
      <c r="AH6000">
        <v>24</v>
      </c>
      <c r="AI6000">
        <v>2023</v>
      </c>
      <c r="AJ6000">
        <v>7</v>
      </c>
      <c r="AK6000">
        <v>3</v>
      </c>
      <c r="AL6000">
        <v>111.97</v>
      </c>
      <c r="AM6000">
        <v>20.05</v>
      </c>
      <c r="AN6000" t="s">
        <v>63</v>
      </c>
      <c r="AO6000" t="s">
        <v>52</v>
      </c>
      <c r="AP6000" t="s">
        <v>53</v>
      </c>
      <c r="AQ6000">
        <v>0</v>
      </c>
    </row>
    <row r="6001" spans="1:43" x14ac:dyDescent="0.2">
      <c r="A6001" t="s">
        <v>6063</v>
      </c>
      <c r="B6001" t="s">
        <v>55</v>
      </c>
      <c r="C6001">
        <v>0</v>
      </c>
      <c r="D6001" t="s">
        <v>46</v>
      </c>
      <c r="E6001" t="s">
        <v>46</v>
      </c>
      <c r="F6001">
        <v>35</v>
      </c>
      <c r="G6001" t="s">
        <v>45</v>
      </c>
      <c r="H6001" t="s">
        <v>45</v>
      </c>
      <c r="I6001" t="s">
        <v>65</v>
      </c>
      <c r="J6001">
        <v>861</v>
      </c>
      <c r="K6001">
        <v>6</v>
      </c>
      <c r="L6001" t="s">
        <v>45</v>
      </c>
      <c r="M6001" t="s">
        <v>46</v>
      </c>
      <c r="N6001" t="s">
        <v>45</v>
      </c>
      <c r="O6001" t="s">
        <v>45</v>
      </c>
      <c r="P6001" t="s">
        <v>45</v>
      </c>
      <c r="Q6001" t="s">
        <v>45</v>
      </c>
      <c r="R6001" t="s">
        <v>75</v>
      </c>
      <c r="S6001" t="s">
        <v>45</v>
      </c>
      <c r="T6001" t="s">
        <v>50</v>
      </c>
      <c r="U6001">
        <v>108.95</v>
      </c>
      <c r="V6001">
        <v>4025.5</v>
      </c>
      <c r="W6001" t="s">
        <v>46</v>
      </c>
      <c r="X6001">
        <v>52.445789404048298</v>
      </c>
      <c r="Y6001">
        <v>55.019389825070597</v>
      </c>
      <c r="Z6001">
        <v>19.5864398430287</v>
      </c>
      <c r="AA6001" s="1" t="d">
        <v>2025-01-19</v>
      </c>
      <c r="AB6001">
        <v>15.975265449057201</v>
      </c>
      <c r="AC6001">
        <v>1906.625</v>
      </c>
      <c r="AD6001" s="1" t="d">
        <v>2023-09-09</v>
      </c>
      <c r="AE6001" t="s">
        <v>45</v>
      </c>
      <c r="AF6001">
        <v>2025</v>
      </c>
      <c r="AG6001">
        <v>1</v>
      </c>
      <c r="AH6001">
        <v>19</v>
      </c>
      <c r="AI6001">
        <v>2023</v>
      </c>
      <c r="AJ6001">
        <v>9</v>
      </c>
      <c r="AK6001">
        <v>9</v>
      </c>
      <c r="AL6001">
        <v>67.86</v>
      </c>
      <c r="AM6001">
        <v>124.92526544905699</v>
      </c>
      <c r="AN6001" t="s">
        <v>58</v>
      </c>
      <c r="AO6001" t="s">
        <v>53</v>
      </c>
      <c r="AP6001" t="s">
        <v>59</v>
      </c>
      <c r="AQ6001">
        <v>93805.95</v>
      </c>
    </row>
    <row r="6002" spans="1:43" x14ac:dyDescent="0.2">
      <c r="A6002" t="s">
        <v>6064</v>
      </c>
      <c r="B6002" t="s">
        <v>55</v>
      </c>
      <c r="C6002">
        <v>0</v>
      </c>
      <c r="D6002" t="s">
        <v>46</v>
      </c>
      <c r="E6002" t="s">
        <v>45</v>
      </c>
      <c r="F6002">
        <v>52</v>
      </c>
      <c r="G6002" t="s">
        <v>45</v>
      </c>
      <c r="H6002" t="s">
        <v>46</v>
      </c>
      <c r="I6002" t="s">
        <v>46</v>
      </c>
      <c r="J6002">
        <v>0</v>
      </c>
      <c r="K6002">
        <v>0</v>
      </c>
      <c r="L6002" t="s">
        <v>74</v>
      </c>
      <c r="M6002" t="s">
        <v>74</v>
      </c>
      <c r="N6002" t="s">
        <v>74</v>
      </c>
      <c r="O6002" t="s">
        <v>74</v>
      </c>
      <c r="P6002" t="s">
        <v>74</v>
      </c>
      <c r="Q6002" t="s">
        <v>74</v>
      </c>
      <c r="R6002" t="s">
        <v>56</v>
      </c>
      <c r="S6002" t="s">
        <v>46</v>
      </c>
      <c r="T6002" t="s">
        <v>68</v>
      </c>
      <c r="U6002">
        <v>19.649999999999999</v>
      </c>
      <c r="V6002">
        <v>928.4</v>
      </c>
      <c r="W6002" t="s">
        <v>46</v>
      </c>
      <c r="X6002">
        <v>53.288779626503597</v>
      </c>
      <c r="Y6002">
        <v>82.004596314137203</v>
      </c>
      <c r="Z6002">
        <v>14.145492200091599</v>
      </c>
      <c r="AA6002" s="1" t="d">
        <v>2024-03-10</v>
      </c>
      <c r="AB6002">
        <v>0</v>
      </c>
      <c r="AC6002">
        <v>510.9</v>
      </c>
      <c r="AD6002" s="1" t="d">
        <v>2023-08-31</v>
      </c>
      <c r="AE6002" t="s">
        <v>46</v>
      </c>
      <c r="AF6002">
        <v>2024</v>
      </c>
      <c r="AG6002">
        <v>3</v>
      </c>
      <c r="AH6002">
        <v>10</v>
      </c>
      <c r="AI6002">
        <v>2023</v>
      </c>
      <c r="AJ6002">
        <v>8</v>
      </c>
      <c r="AK6002">
        <v>31</v>
      </c>
      <c r="AL6002">
        <v>91.14</v>
      </c>
      <c r="AM6002">
        <v>19.649999999999999</v>
      </c>
      <c r="AN6002" t="s">
        <v>63</v>
      </c>
      <c r="AO6002" t="s">
        <v>52</v>
      </c>
      <c r="AP6002" t="s">
        <v>59</v>
      </c>
      <c r="AQ6002">
        <v>0</v>
      </c>
    </row>
    <row r="6003" spans="1:43" x14ac:dyDescent="0.2">
      <c r="A6003" t="s">
        <v>6065</v>
      </c>
      <c r="B6003" t="s">
        <v>44</v>
      </c>
      <c r="C6003">
        <v>0</v>
      </c>
      <c r="D6003" t="s">
        <v>46</v>
      </c>
      <c r="E6003" t="s">
        <v>46</v>
      </c>
      <c r="F6003">
        <v>1</v>
      </c>
      <c r="G6003" t="s">
        <v>46</v>
      </c>
      <c r="H6003" t="s">
        <v>47</v>
      </c>
      <c r="I6003" t="s">
        <v>48</v>
      </c>
      <c r="J6003">
        <v>64</v>
      </c>
      <c r="K6003">
        <v>7</v>
      </c>
      <c r="L6003" t="s">
        <v>46</v>
      </c>
      <c r="M6003" t="s">
        <v>46</v>
      </c>
      <c r="N6003" t="s">
        <v>46</v>
      </c>
      <c r="O6003" t="s">
        <v>46</v>
      </c>
      <c r="P6003" t="s">
        <v>46</v>
      </c>
      <c r="Q6003" t="s">
        <v>46</v>
      </c>
      <c r="R6003" t="s">
        <v>49</v>
      </c>
      <c r="S6003" t="s">
        <v>45</v>
      </c>
      <c r="T6003" t="s">
        <v>57</v>
      </c>
      <c r="U6003">
        <v>24.9</v>
      </c>
      <c r="V6003">
        <v>24.9</v>
      </c>
      <c r="W6003" t="s">
        <v>46</v>
      </c>
      <c r="X6003">
        <v>60.536037493933101</v>
      </c>
      <c r="Y6003">
        <v>86.089053562546297</v>
      </c>
      <c r="Z6003">
        <v>6.2907841949576202</v>
      </c>
      <c r="AA6003" s="1" t="d">
        <v>2023-10-18</v>
      </c>
      <c r="AB6003">
        <v>0</v>
      </c>
      <c r="AC6003">
        <v>12.45</v>
      </c>
      <c r="AD6003" s="1" t="d">
        <v>2023-09-13</v>
      </c>
      <c r="AE6003" t="s">
        <v>46</v>
      </c>
      <c r="AF6003">
        <v>2023</v>
      </c>
      <c r="AG6003">
        <v>10</v>
      </c>
      <c r="AH6003">
        <v>18</v>
      </c>
      <c r="AI6003">
        <v>2023</v>
      </c>
      <c r="AJ6003">
        <v>9</v>
      </c>
      <c r="AK6003">
        <v>13</v>
      </c>
      <c r="AL6003">
        <v>55.25</v>
      </c>
      <c r="AM6003">
        <v>24.9</v>
      </c>
      <c r="AN6003" t="s">
        <v>51</v>
      </c>
      <c r="AO6003" t="s">
        <v>52</v>
      </c>
      <c r="AP6003" t="s">
        <v>59</v>
      </c>
      <c r="AQ6003">
        <v>1593.6</v>
      </c>
    </row>
    <row r="6004" spans="1:43" x14ac:dyDescent="0.2">
      <c r="A6004" t="s">
        <v>6066</v>
      </c>
      <c r="B6004" t="s">
        <v>55</v>
      </c>
      <c r="C6004">
        <v>0</v>
      </c>
      <c r="D6004" t="s">
        <v>45</v>
      </c>
      <c r="E6004" t="s">
        <v>46</v>
      </c>
      <c r="F6004">
        <v>6</v>
      </c>
      <c r="G6004" t="s">
        <v>45</v>
      </c>
      <c r="H6004" t="s">
        <v>45</v>
      </c>
      <c r="I6004" t="s">
        <v>65</v>
      </c>
      <c r="J6004">
        <v>379</v>
      </c>
      <c r="K6004">
        <v>9</v>
      </c>
      <c r="L6004" t="s">
        <v>46</v>
      </c>
      <c r="M6004" t="s">
        <v>46</v>
      </c>
      <c r="N6004" t="s">
        <v>46</v>
      </c>
      <c r="O6004" t="s">
        <v>46</v>
      </c>
      <c r="P6004" t="s">
        <v>45</v>
      </c>
      <c r="Q6004" t="s">
        <v>46</v>
      </c>
      <c r="R6004" t="s">
        <v>49</v>
      </c>
      <c r="S6004" t="s">
        <v>45</v>
      </c>
      <c r="T6004" t="s">
        <v>50</v>
      </c>
      <c r="U6004">
        <v>82.85</v>
      </c>
      <c r="V6004">
        <v>460.25</v>
      </c>
      <c r="W6004" t="s">
        <v>45</v>
      </c>
      <c r="X6004">
        <v>55.869097246386303</v>
      </c>
      <c r="Y6004">
        <v>58.197397172580899</v>
      </c>
      <c r="Z6004">
        <v>27.659377331019002</v>
      </c>
      <c r="AA6004" s="1" t="d">
        <v>2023-10-07</v>
      </c>
      <c r="AB6004">
        <v>44.895782529999998</v>
      </c>
      <c r="AC6004">
        <v>248.55</v>
      </c>
      <c r="AD6004" s="1" t="d">
        <v>2023-09-05</v>
      </c>
      <c r="AE6004" t="s">
        <v>45</v>
      </c>
      <c r="AF6004">
        <v>2023</v>
      </c>
      <c r="AG6004">
        <v>10</v>
      </c>
      <c r="AH6004">
        <v>7</v>
      </c>
      <c r="AI6004">
        <v>2023</v>
      </c>
      <c r="AJ6004">
        <v>9</v>
      </c>
      <c r="AK6004">
        <v>5</v>
      </c>
      <c r="AL6004">
        <v>34.21</v>
      </c>
      <c r="AM6004">
        <v>127.745782529999</v>
      </c>
      <c r="AN6004" t="s">
        <v>51</v>
      </c>
      <c r="AO6004" t="s">
        <v>53</v>
      </c>
      <c r="AP6004" t="s">
        <v>59</v>
      </c>
      <c r="AQ6004">
        <v>31400.1499999999</v>
      </c>
    </row>
    <row r="6005" spans="1:43" x14ac:dyDescent="0.2">
      <c r="A6005" t="s">
        <v>6067</v>
      </c>
      <c r="B6005" t="s">
        <v>44</v>
      </c>
      <c r="C6005">
        <v>0</v>
      </c>
      <c r="D6005" t="s">
        <v>45</v>
      </c>
      <c r="E6005" t="s">
        <v>46</v>
      </c>
      <c r="F6005">
        <v>71</v>
      </c>
      <c r="G6005" t="s">
        <v>45</v>
      </c>
      <c r="H6005" t="s">
        <v>45</v>
      </c>
      <c r="I6005" t="s">
        <v>48</v>
      </c>
      <c r="J6005">
        <v>40</v>
      </c>
      <c r="K6005">
        <v>2</v>
      </c>
      <c r="L6005" t="s">
        <v>45</v>
      </c>
      <c r="M6005" t="s">
        <v>45</v>
      </c>
      <c r="N6005" t="s">
        <v>45</v>
      </c>
      <c r="O6005" t="s">
        <v>45</v>
      </c>
      <c r="P6005" t="s">
        <v>45</v>
      </c>
      <c r="Q6005" t="s">
        <v>45</v>
      </c>
      <c r="R6005" t="s">
        <v>75</v>
      </c>
      <c r="S6005" t="s">
        <v>46</v>
      </c>
      <c r="T6005" t="s">
        <v>68</v>
      </c>
      <c r="U6005">
        <v>93.2</v>
      </c>
      <c r="V6005">
        <v>6506.15</v>
      </c>
      <c r="W6005" t="s">
        <v>46</v>
      </c>
      <c r="X6005">
        <v>61.780062718882903</v>
      </c>
      <c r="Y6005">
        <v>82.620668090867198</v>
      </c>
      <c r="Z6005">
        <v>8.0911440166297801</v>
      </c>
      <c r="AA6005" s="1" t="d">
        <v>2025-08-12</v>
      </c>
      <c r="AB6005">
        <v>0</v>
      </c>
      <c r="AC6005">
        <v>3308.6</v>
      </c>
      <c r="AD6005" s="1" t="d">
        <v>2023-09-11</v>
      </c>
      <c r="AE6005" t="s">
        <v>45</v>
      </c>
      <c r="AF6005">
        <v>2025</v>
      </c>
      <c r="AG6005">
        <v>8</v>
      </c>
      <c r="AH6005">
        <v>12</v>
      </c>
      <c r="AI6005">
        <v>2023</v>
      </c>
      <c r="AJ6005">
        <v>9</v>
      </c>
      <c r="AK6005">
        <v>11</v>
      </c>
      <c r="AL6005">
        <v>124.69</v>
      </c>
      <c r="AM6005">
        <v>93.2</v>
      </c>
      <c r="AN6005" t="s">
        <v>63</v>
      </c>
      <c r="AO6005" t="s">
        <v>53</v>
      </c>
      <c r="AP6005" t="s">
        <v>59</v>
      </c>
      <c r="AQ6005">
        <v>3728</v>
      </c>
    </row>
    <row r="6006" spans="1:43" x14ac:dyDescent="0.2">
      <c r="A6006" t="s">
        <v>6068</v>
      </c>
      <c r="B6006" t="s">
        <v>44</v>
      </c>
      <c r="C6006">
        <v>0</v>
      </c>
      <c r="D6006" t="s">
        <v>45</v>
      </c>
      <c r="E6006" t="s">
        <v>45</v>
      </c>
      <c r="F6006">
        <v>67</v>
      </c>
      <c r="G6006" t="s">
        <v>45</v>
      </c>
      <c r="H6006" t="s">
        <v>46</v>
      </c>
      <c r="I6006" t="s">
        <v>65</v>
      </c>
      <c r="J6006">
        <v>989</v>
      </c>
      <c r="K6006">
        <v>9</v>
      </c>
      <c r="L6006" t="s">
        <v>45</v>
      </c>
      <c r="M6006" t="s">
        <v>45</v>
      </c>
      <c r="N6006" t="s">
        <v>45</v>
      </c>
      <c r="O6006" t="s">
        <v>46</v>
      </c>
      <c r="P6006" t="s">
        <v>46</v>
      </c>
      <c r="Q6006" t="s">
        <v>46</v>
      </c>
      <c r="R6006" t="s">
        <v>56</v>
      </c>
      <c r="S6006" t="s">
        <v>46</v>
      </c>
      <c r="T6006" t="s">
        <v>62</v>
      </c>
      <c r="U6006">
        <v>84.8</v>
      </c>
      <c r="V6006">
        <v>5598.3</v>
      </c>
      <c r="W6006" t="s">
        <v>46</v>
      </c>
      <c r="X6006">
        <v>66.787745339332105</v>
      </c>
      <c r="Y6006">
        <v>60.5043828224563</v>
      </c>
      <c r="Z6006">
        <v>12.9421809012015</v>
      </c>
      <c r="AA6006" s="1" t="d">
        <v>2024-02-24</v>
      </c>
      <c r="AB6006">
        <v>16.288155342278099</v>
      </c>
      <c r="AC6006">
        <v>2840.8</v>
      </c>
      <c r="AD6006" s="1" t="d">
        <v>2023-09-06</v>
      </c>
      <c r="AE6006" t="s">
        <v>45</v>
      </c>
      <c r="AF6006">
        <v>2024</v>
      </c>
      <c r="AG6006">
        <v>2</v>
      </c>
      <c r="AH6006">
        <v>24</v>
      </c>
      <c r="AI6006">
        <v>2023</v>
      </c>
      <c r="AJ6006">
        <v>9</v>
      </c>
      <c r="AK6006">
        <v>6</v>
      </c>
      <c r="AL6006">
        <v>120.85</v>
      </c>
      <c r="AM6006">
        <v>101.088155342278</v>
      </c>
      <c r="AN6006" t="s">
        <v>63</v>
      </c>
      <c r="AO6006" t="s">
        <v>53</v>
      </c>
      <c r="AP6006" t="s">
        <v>59</v>
      </c>
      <c r="AQ6006">
        <v>83867.199999999997</v>
      </c>
    </row>
    <row r="6007" spans="1:43" x14ac:dyDescent="0.2">
      <c r="A6007" t="s">
        <v>6069</v>
      </c>
      <c r="B6007" t="s">
        <v>55</v>
      </c>
      <c r="C6007">
        <v>1</v>
      </c>
      <c r="D6007" t="s">
        <v>46</v>
      </c>
      <c r="E6007" t="s">
        <v>46</v>
      </c>
      <c r="F6007">
        <v>60</v>
      </c>
      <c r="G6007" t="s">
        <v>45</v>
      </c>
      <c r="H6007" t="s">
        <v>45</v>
      </c>
      <c r="I6007" t="s">
        <v>48</v>
      </c>
      <c r="J6007">
        <v>860</v>
      </c>
      <c r="K6007">
        <v>3</v>
      </c>
      <c r="L6007" t="s">
        <v>45</v>
      </c>
      <c r="M6007" t="s">
        <v>45</v>
      </c>
      <c r="N6007" t="s">
        <v>46</v>
      </c>
      <c r="O6007" t="s">
        <v>46</v>
      </c>
      <c r="P6007" t="s">
        <v>46</v>
      </c>
      <c r="Q6007" t="s">
        <v>45</v>
      </c>
      <c r="R6007" t="s">
        <v>56</v>
      </c>
      <c r="S6007" t="s">
        <v>45</v>
      </c>
      <c r="T6007" t="s">
        <v>50</v>
      </c>
      <c r="U6007">
        <v>71.75</v>
      </c>
      <c r="V6007">
        <v>4374.55</v>
      </c>
      <c r="W6007" t="s">
        <v>46</v>
      </c>
      <c r="X6007">
        <v>82.557317294970701</v>
      </c>
      <c r="Y6007">
        <v>76.491505699235205</v>
      </c>
      <c r="Z6007">
        <v>12.187531017365099</v>
      </c>
      <c r="AA6007" s="1" t="d">
        <v>2024-03-28</v>
      </c>
      <c r="AB6007">
        <v>48.493522299248198</v>
      </c>
      <c r="AC6007">
        <v>2152.5</v>
      </c>
      <c r="AD6007" s="1" t="d">
        <v>2023-08-01</v>
      </c>
      <c r="AE6007" t="s">
        <v>46</v>
      </c>
      <c r="AF6007">
        <v>2024</v>
      </c>
      <c r="AG6007">
        <v>3</v>
      </c>
      <c r="AH6007">
        <v>28</v>
      </c>
      <c r="AI6007">
        <v>2023</v>
      </c>
      <c r="AJ6007">
        <v>8</v>
      </c>
      <c r="AK6007">
        <v>1</v>
      </c>
      <c r="AL6007">
        <v>130.37</v>
      </c>
      <c r="AM6007">
        <v>120.243522299248</v>
      </c>
      <c r="AN6007" t="s">
        <v>63</v>
      </c>
      <c r="AO6007" t="s">
        <v>53</v>
      </c>
      <c r="AP6007" t="s">
        <v>53</v>
      </c>
      <c r="AQ6007">
        <v>61705</v>
      </c>
    </row>
    <row r="6008" spans="1:43" x14ac:dyDescent="0.2">
      <c r="A6008" t="s">
        <v>6070</v>
      </c>
      <c r="B6008" t="s">
        <v>55</v>
      </c>
      <c r="C6008">
        <v>0</v>
      </c>
      <c r="D6008" t="s">
        <v>45</v>
      </c>
      <c r="E6008" t="s">
        <v>45</v>
      </c>
      <c r="F6008">
        <v>23</v>
      </c>
      <c r="G6008" t="s">
        <v>46</v>
      </c>
      <c r="H6008" t="s">
        <v>47</v>
      </c>
      <c r="I6008" t="s">
        <v>48</v>
      </c>
      <c r="J6008">
        <v>504</v>
      </c>
      <c r="K6008">
        <v>4</v>
      </c>
      <c r="L6008" t="s">
        <v>46</v>
      </c>
      <c r="M6008" t="s">
        <v>46</v>
      </c>
      <c r="N6008" t="s">
        <v>46</v>
      </c>
      <c r="O6008" t="s">
        <v>45</v>
      </c>
      <c r="P6008" t="s">
        <v>46</v>
      </c>
      <c r="Q6008" t="s">
        <v>46</v>
      </c>
      <c r="R6008" t="s">
        <v>49</v>
      </c>
      <c r="S6008" t="s">
        <v>45</v>
      </c>
      <c r="T6008" t="s">
        <v>62</v>
      </c>
      <c r="U6008">
        <v>30.35</v>
      </c>
      <c r="V6008">
        <v>678.75</v>
      </c>
      <c r="W6008" t="s">
        <v>46</v>
      </c>
      <c r="X6008">
        <v>65.182614419414406</v>
      </c>
      <c r="Y6008">
        <v>57.816522399489102</v>
      </c>
      <c r="Z6008">
        <v>7.1132899214583301</v>
      </c>
      <c r="AA6008" s="1" t="d">
        <v>2023-10-21</v>
      </c>
      <c r="AB6008">
        <v>30.734618533412799</v>
      </c>
      <c r="AC6008">
        <v>349.02499999999998</v>
      </c>
      <c r="AD6008" s="1" t="d">
        <v>2023-09-05</v>
      </c>
      <c r="AE6008" t="s">
        <v>46</v>
      </c>
      <c r="AF6008">
        <v>2023</v>
      </c>
      <c r="AG6008">
        <v>10</v>
      </c>
      <c r="AH6008">
        <v>21</v>
      </c>
      <c r="AI6008">
        <v>2023</v>
      </c>
      <c r="AJ6008">
        <v>9</v>
      </c>
      <c r="AK6008">
        <v>5</v>
      </c>
      <c r="AL6008">
        <v>81.069999999999993</v>
      </c>
      <c r="AM6008">
        <v>61.084618533412801</v>
      </c>
      <c r="AN6008" t="s">
        <v>58</v>
      </c>
      <c r="AO6008" t="s">
        <v>52</v>
      </c>
      <c r="AP6008" t="s">
        <v>59</v>
      </c>
      <c r="AQ6008">
        <v>15296.4</v>
      </c>
    </row>
    <row r="6009" spans="1:43" x14ac:dyDescent="0.2">
      <c r="A6009" t="s">
        <v>6071</v>
      </c>
      <c r="B6009" t="s">
        <v>55</v>
      </c>
      <c r="C6009">
        <v>0</v>
      </c>
      <c r="D6009" t="s">
        <v>46</v>
      </c>
      <c r="E6009" t="s">
        <v>45</v>
      </c>
      <c r="F6009">
        <v>39</v>
      </c>
      <c r="G6009" t="s">
        <v>46</v>
      </c>
      <c r="H6009" t="s">
        <v>47</v>
      </c>
      <c r="I6009" t="s">
        <v>48</v>
      </c>
      <c r="J6009">
        <v>127</v>
      </c>
      <c r="K6009">
        <v>7</v>
      </c>
      <c r="L6009" t="s">
        <v>46</v>
      </c>
      <c r="M6009" t="s">
        <v>46</v>
      </c>
      <c r="N6009" t="s">
        <v>45</v>
      </c>
      <c r="O6009" t="s">
        <v>45</v>
      </c>
      <c r="P6009" t="s">
        <v>45</v>
      </c>
      <c r="Q6009" t="s">
        <v>45</v>
      </c>
      <c r="R6009" t="s">
        <v>56</v>
      </c>
      <c r="S6009" t="s">
        <v>46</v>
      </c>
      <c r="T6009" t="s">
        <v>62</v>
      </c>
      <c r="U6009">
        <v>54.85</v>
      </c>
      <c r="V6009">
        <v>2191.6999999999998</v>
      </c>
      <c r="W6009" t="s">
        <v>46</v>
      </c>
      <c r="X6009">
        <v>46.215614398456097</v>
      </c>
      <c r="Y6009">
        <v>93.697011076541799</v>
      </c>
      <c r="Z6009">
        <v>2.4500341471039602</v>
      </c>
      <c r="AA6009" s="1" t="d">
        <v>2024-04-09</v>
      </c>
      <c r="AB6009">
        <v>0</v>
      </c>
      <c r="AC6009">
        <v>1069.575</v>
      </c>
      <c r="AD6009" s="1" t="d">
        <v>2023-09-12</v>
      </c>
      <c r="AE6009" t="s">
        <v>45</v>
      </c>
      <c r="AF6009">
        <v>2024</v>
      </c>
      <c r="AG6009">
        <v>4</v>
      </c>
      <c r="AH6009">
        <v>9</v>
      </c>
      <c r="AI6009">
        <v>2023</v>
      </c>
      <c r="AJ6009">
        <v>9</v>
      </c>
      <c r="AK6009">
        <v>12</v>
      </c>
      <c r="AL6009">
        <v>82.77</v>
      </c>
      <c r="AM6009">
        <v>54.85</v>
      </c>
      <c r="AN6009" t="s">
        <v>63</v>
      </c>
      <c r="AO6009" t="s">
        <v>59</v>
      </c>
      <c r="AP6009" t="s">
        <v>52</v>
      </c>
      <c r="AQ6009">
        <v>6965.95</v>
      </c>
    </row>
    <row r="6010" spans="1:43" x14ac:dyDescent="0.2">
      <c r="A6010" t="s">
        <v>6072</v>
      </c>
      <c r="B6010" t="s">
        <v>55</v>
      </c>
      <c r="C6010">
        <v>0</v>
      </c>
      <c r="D6010" t="s">
        <v>45</v>
      </c>
      <c r="E6010" t="s">
        <v>45</v>
      </c>
      <c r="F6010">
        <v>15</v>
      </c>
      <c r="G6010" t="s">
        <v>45</v>
      </c>
      <c r="H6010" t="s">
        <v>46</v>
      </c>
      <c r="I6010" t="s">
        <v>46</v>
      </c>
      <c r="J6010">
        <v>0</v>
      </c>
      <c r="K6010">
        <v>0</v>
      </c>
      <c r="L6010" t="s">
        <v>74</v>
      </c>
      <c r="M6010" t="s">
        <v>74</v>
      </c>
      <c r="N6010" t="s">
        <v>74</v>
      </c>
      <c r="O6010" t="s">
        <v>74</v>
      </c>
      <c r="P6010" t="s">
        <v>74</v>
      </c>
      <c r="Q6010" t="s">
        <v>74</v>
      </c>
      <c r="R6010" t="s">
        <v>56</v>
      </c>
      <c r="S6010" t="s">
        <v>45</v>
      </c>
      <c r="T6010" t="s">
        <v>57</v>
      </c>
      <c r="U6010">
        <v>19.5</v>
      </c>
      <c r="V6010">
        <v>239.75</v>
      </c>
      <c r="W6010" t="s">
        <v>46</v>
      </c>
      <c r="X6010">
        <v>87.101017697427395</v>
      </c>
      <c r="Y6010">
        <v>69.139454178819093</v>
      </c>
      <c r="Z6010">
        <v>26.438805936943599</v>
      </c>
      <c r="AA6010" s="1" t="d">
        <v>2024-03-09</v>
      </c>
      <c r="AB6010">
        <v>0</v>
      </c>
      <c r="AC6010">
        <v>146.25</v>
      </c>
      <c r="AD6010" s="1" t="d">
        <v>2023-09-11</v>
      </c>
      <c r="AE6010" t="s">
        <v>46</v>
      </c>
      <c r="AF6010">
        <v>2024</v>
      </c>
      <c r="AG6010">
        <v>3</v>
      </c>
      <c r="AH6010">
        <v>9</v>
      </c>
      <c r="AI6010">
        <v>2023</v>
      </c>
      <c r="AJ6010">
        <v>9</v>
      </c>
      <c r="AK6010">
        <v>11</v>
      </c>
      <c r="AL6010">
        <v>75.66</v>
      </c>
      <c r="AM6010">
        <v>19.5</v>
      </c>
      <c r="AN6010" t="s">
        <v>58</v>
      </c>
      <c r="AO6010" t="s">
        <v>52</v>
      </c>
      <c r="AP6010" t="s">
        <v>53</v>
      </c>
      <c r="AQ6010">
        <v>0</v>
      </c>
    </row>
    <row r="6011" spans="1:43" x14ac:dyDescent="0.2">
      <c r="A6011" t="s">
        <v>6073</v>
      </c>
      <c r="B6011" t="s">
        <v>55</v>
      </c>
      <c r="C6011">
        <v>1</v>
      </c>
      <c r="D6011" t="s">
        <v>45</v>
      </c>
      <c r="E6011" t="s">
        <v>46</v>
      </c>
      <c r="F6011">
        <v>53</v>
      </c>
      <c r="G6011" t="s">
        <v>45</v>
      </c>
      <c r="H6011" t="s">
        <v>45</v>
      </c>
      <c r="I6011" t="s">
        <v>65</v>
      </c>
      <c r="J6011">
        <v>989</v>
      </c>
      <c r="K6011">
        <v>3</v>
      </c>
      <c r="L6011" t="s">
        <v>46</v>
      </c>
      <c r="M6011" t="s">
        <v>45</v>
      </c>
      <c r="N6011" t="s">
        <v>45</v>
      </c>
      <c r="O6011" t="s">
        <v>46</v>
      </c>
      <c r="P6011" t="s">
        <v>45</v>
      </c>
      <c r="Q6011" t="s">
        <v>45</v>
      </c>
      <c r="R6011" t="s">
        <v>49</v>
      </c>
      <c r="S6011" t="s">
        <v>45</v>
      </c>
      <c r="T6011" t="s">
        <v>50</v>
      </c>
      <c r="U6011">
        <v>103.85</v>
      </c>
      <c r="V6011">
        <v>5485.5</v>
      </c>
      <c r="W6011" t="s">
        <v>45</v>
      </c>
      <c r="X6011">
        <v>57.443647995774398</v>
      </c>
      <c r="Y6011">
        <v>48.045273564140203</v>
      </c>
      <c r="Z6011">
        <v>33.7318662091268</v>
      </c>
      <c r="AA6011" s="1" t="d">
        <v>2023-10-09</v>
      </c>
      <c r="AB6011">
        <v>20.1279562805124</v>
      </c>
      <c r="AC6011">
        <v>2752.0250000000001</v>
      </c>
      <c r="AD6011" s="1" t="d">
        <v>2023-09-01</v>
      </c>
      <c r="AE6011" t="s">
        <v>45</v>
      </c>
      <c r="AF6011">
        <v>2023</v>
      </c>
      <c r="AG6011">
        <v>10</v>
      </c>
      <c r="AH6011">
        <v>9</v>
      </c>
      <c r="AI6011">
        <v>2023</v>
      </c>
      <c r="AJ6011">
        <v>9</v>
      </c>
      <c r="AK6011">
        <v>1</v>
      </c>
      <c r="AL6011">
        <v>76.709999999999994</v>
      </c>
      <c r="AM6011">
        <v>123.977956280512</v>
      </c>
      <c r="AN6011" t="s">
        <v>63</v>
      </c>
      <c r="AO6011" t="s">
        <v>53</v>
      </c>
      <c r="AP6011" t="s">
        <v>59</v>
      </c>
      <c r="AQ6011">
        <v>102707.65</v>
      </c>
    </row>
    <row r="6012" spans="1:43" x14ac:dyDescent="0.2">
      <c r="A6012" t="s">
        <v>6074</v>
      </c>
      <c r="B6012" t="s">
        <v>55</v>
      </c>
      <c r="C6012">
        <v>0</v>
      </c>
      <c r="D6012" t="s">
        <v>45</v>
      </c>
      <c r="E6012" t="s">
        <v>45</v>
      </c>
      <c r="F6012">
        <v>24</v>
      </c>
      <c r="G6012" t="s">
        <v>45</v>
      </c>
      <c r="H6012" t="s">
        <v>45</v>
      </c>
      <c r="I6012" t="s">
        <v>46</v>
      </c>
      <c r="J6012">
        <v>0</v>
      </c>
      <c r="K6012">
        <v>0</v>
      </c>
      <c r="L6012" t="s">
        <v>74</v>
      </c>
      <c r="M6012" t="s">
        <v>74</v>
      </c>
      <c r="N6012" t="s">
        <v>74</v>
      </c>
      <c r="O6012" t="s">
        <v>74</v>
      </c>
      <c r="P6012" t="s">
        <v>74</v>
      </c>
      <c r="Q6012" t="s">
        <v>74</v>
      </c>
      <c r="R6012" t="s">
        <v>75</v>
      </c>
      <c r="S6012" t="s">
        <v>46</v>
      </c>
      <c r="T6012" t="s">
        <v>57</v>
      </c>
      <c r="U6012">
        <v>24.2</v>
      </c>
      <c r="V6012">
        <v>609.04999999999995</v>
      </c>
      <c r="W6012" t="s">
        <v>46</v>
      </c>
      <c r="X6012">
        <v>69.119193593430495</v>
      </c>
      <c r="Y6012">
        <v>92.554036094598899</v>
      </c>
      <c r="Z6012">
        <v>9.2942516380000004</v>
      </c>
      <c r="AA6012" s="1" t="d">
        <v>2024-10-28</v>
      </c>
      <c r="AB6012">
        <v>0</v>
      </c>
      <c r="AC6012">
        <v>290.39999999999998</v>
      </c>
      <c r="AD6012" s="1" t="d">
        <v>2023-09-10</v>
      </c>
      <c r="AE6012" t="s">
        <v>46</v>
      </c>
      <c r="AF6012">
        <v>2024</v>
      </c>
      <c r="AG6012">
        <v>10</v>
      </c>
      <c r="AH6012">
        <v>28</v>
      </c>
      <c r="AI6012">
        <v>2023</v>
      </c>
      <c r="AJ6012">
        <v>9</v>
      </c>
      <c r="AK6012">
        <v>10</v>
      </c>
      <c r="AL6012">
        <v>83.82</v>
      </c>
      <c r="AM6012">
        <v>24.2</v>
      </c>
      <c r="AN6012" t="s">
        <v>58</v>
      </c>
      <c r="AO6012" t="s">
        <v>52</v>
      </c>
      <c r="AP6012" t="s">
        <v>59</v>
      </c>
      <c r="AQ6012">
        <v>0</v>
      </c>
    </row>
    <row r="6013" spans="1:43" x14ac:dyDescent="0.2">
      <c r="A6013" t="s">
        <v>6075</v>
      </c>
      <c r="B6013" t="s">
        <v>44</v>
      </c>
      <c r="C6013">
        <v>0</v>
      </c>
      <c r="D6013" t="s">
        <v>45</v>
      </c>
      <c r="E6013" t="s">
        <v>45</v>
      </c>
      <c r="F6013">
        <v>37</v>
      </c>
      <c r="G6013" t="s">
        <v>45</v>
      </c>
      <c r="H6013" t="s">
        <v>46</v>
      </c>
      <c r="I6013" t="s">
        <v>46</v>
      </c>
      <c r="J6013">
        <v>0</v>
      </c>
      <c r="K6013">
        <v>0</v>
      </c>
      <c r="L6013" t="s">
        <v>74</v>
      </c>
      <c r="M6013" t="s">
        <v>74</v>
      </c>
      <c r="N6013" t="s">
        <v>74</v>
      </c>
      <c r="O6013" t="s">
        <v>74</v>
      </c>
      <c r="P6013" t="s">
        <v>74</v>
      </c>
      <c r="Q6013" t="s">
        <v>74</v>
      </c>
      <c r="R6013" t="s">
        <v>49</v>
      </c>
      <c r="S6013" t="s">
        <v>46</v>
      </c>
      <c r="T6013" t="s">
        <v>50</v>
      </c>
      <c r="U6013">
        <v>19.350000000000001</v>
      </c>
      <c r="V6013">
        <v>683.75</v>
      </c>
      <c r="W6013" t="s">
        <v>46</v>
      </c>
      <c r="X6013">
        <v>76.698047604110599</v>
      </c>
      <c r="Y6013">
        <v>89.458696436841393</v>
      </c>
      <c r="Z6013">
        <v>8.3713055339999993</v>
      </c>
      <c r="AA6013" s="1" t="d">
        <v>2023-10-11</v>
      </c>
      <c r="AB6013">
        <v>0</v>
      </c>
      <c r="AC6013">
        <v>357.97500000000002</v>
      </c>
      <c r="AD6013" s="1" t="d">
        <v>2023-08-19</v>
      </c>
      <c r="AE6013" t="s">
        <v>46</v>
      </c>
      <c r="AF6013">
        <v>2023</v>
      </c>
      <c r="AG6013">
        <v>10</v>
      </c>
      <c r="AH6013">
        <v>11</v>
      </c>
      <c r="AI6013">
        <v>2023</v>
      </c>
      <c r="AJ6013">
        <v>8</v>
      </c>
      <c r="AK6013">
        <v>19</v>
      </c>
      <c r="AL6013">
        <v>105.33</v>
      </c>
      <c r="AM6013">
        <v>19.350000000000001</v>
      </c>
      <c r="AN6013" t="s">
        <v>63</v>
      </c>
      <c r="AO6013" t="s">
        <v>52</v>
      </c>
      <c r="AP6013" t="s">
        <v>53</v>
      </c>
      <c r="AQ6013">
        <v>0</v>
      </c>
    </row>
    <row r="6014" spans="1:43" x14ac:dyDescent="0.2">
      <c r="A6014" t="s">
        <v>6076</v>
      </c>
      <c r="B6014" t="s">
        <v>44</v>
      </c>
      <c r="C6014">
        <v>0</v>
      </c>
      <c r="D6014" t="s">
        <v>45</v>
      </c>
      <c r="E6014" t="s">
        <v>45</v>
      </c>
      <c r="F6014">
        <v>5</v>
      </c>
      <c r="G6014" t="s">
        <v>45</v>
      </c>
      <c r="H6014" t="s">
        <v>46</v>
      </c>
      <c r="I6014" t="s">
        <v>65</v>
      </c>
      <c r="J6014">
        <v>599</v>
      </c>
      <c r="K6014">
        <v>5</v>
      </c>
      <c r="L6014" t="s">
        <v>46</v>
      </c>
      <c r="M6014" t="s">
        <v>45</v>
      </c>
      <c r="N6014" t="s">
        <v>46</v>
      </c>
      <c r="O6014" t="s">
        <v>46</v>
      </c>
      <c r="P6014" t="s">
        <v>46</v>
      </c>
      <c r="Q6014" t="s">
        <v>45</v>
      </c>
      <c r="R6014" t="s">
        <v>49</v>
      </c>
      <c r="S6014" t="s">
        <v>45</v>
      </c>
      <c r="T6014" t="s">
        <v>50</v>
      </c>
      <c r="U6014">
        <v>83.6</v>
      </c>
      <c r="V6014">
        <v>404.2</v>
      </c>
      <c r="W6014" t="s">
        <v>45</v>
      </c>
      <c r="X6014">
        <v>72.994156276041707</v>
      </c>
      <c r="Y6014">
        <v>52.972272215850801</v>
      </c>
      <c r="Z6014">
        <v>29.8234157020255</v>
      </c>
      <c r="AA6014" s="1" t="d">
        <v>2023-10-05</v>
      </c>
      <c r="AB6014">
        <v>49.157894234186401</v>
      </c>
      <c r="AC6014">
        <v>209</v>
      </c>
      <c r="AD6014" s="1" t="d">
        <v>2023-09-07</v>
      </c>
      <c r="AE6014" t="s">
        <v>46</v>
      </c>
      <c r="AF6014">
        <v>2023</v>
      </c>
      <c r="AG6014">
        <v>10</v>
      </c>
      <c r="AH6014">
        <v>5</v>
      </c>
      <c r="AI6014">
        <v>2023</v>
      </c>
      <c r="AJ6014">
        <v>9</v>
      </c>
      <c r="AK6014">
        <v>7</v>
      </c>
      <c r="AL6014">
        <v>48.17</v>
      </c>
      <c r="AM6014">
        <v>132.75789423418601</v>
      </c>
      <c r="AN6014" t="s">
        <v>51</v>
      </c>
      <c r="AO6014" t="s">
        <v>53</v>
      </c>
      <c r="AP6014" t="s">
        <v>59</v>
      </c>
      <c r="AQ6014">
        <v>50076.3999999999</v>
      </c>
    </row>
    <row r="6015" spans="1:43" x14ac:dyDescent="0.2">
      <c r="A6015" t="s">
        <v>6077</v>
      </c>
      <c r="B6015" t="s">
        <v>44</v>
      </c>
      <c r="C6015">
        <v>1</v>
      </c>
      <c r="D6015" t="s">
        <v>45</v>
      </c>
      <c r="E6015" t="s">
        <v>46</v>
      </c>
      <c r="F6015">
        <v>50</v>
      </c>
      <c r="G6015" t="s">
        <v>45</v>
      </c>
      <c r="H6015" t="s">
        <v>45</v>
      </c>
      <c r="I6015" t="s">
        <v>65</v>
      </c>
      <c r="J6015">
        <v>543</v>
      </c>
      <c r="K6015">
        <v>3</v>
      </c>
      <c r="L6015" t="s">
        <v>46</v>
      </c>
      <c r="M6015" t="s">
        <v>46</v>
      </c>
      <c r="N6015" t="s">
        <v>46</v>
      </c>
      <c r="O6015" t="s">
        <v>45</v>
      </c>
      <c r="P6015" t="s">
        <v>45</v>
      </c>
      <c r="Q6015" t="s">
        <v>45</v>
      </c>
      <c r="R6015" t="s">
        <v>56</v>
      </c>
      <c r="S6015" t="s">
        <v>45</v>
      </c>
      <c r="T6015" t="s">
        <v>50</v>
      </c>
      <c r="U6015">
        <v>100.65</v>
      </c>
      <c r="V6015">
        <v>5189.75</v>
      </c>
      <c r="W6015" t="s">
        <v>46</v>
      </c>
      <c r="X6015">
        <v>86.412693212822106</v>
      </c>
      <c r="Y6015">
        <v>70.994096474639306</v>
      </c>
      <c r="Z6015">
        <v>10.5666723195265</v>
      </c>
      <c r="AA6015" s="1" t="d">
        <v>2024-04-06</v>
      </c>
      <c r="AB6015">
        <v>30.074781240980101</v>
      </c>
      <c r="AC6015">
        <v>2516.25</v>
      </c>
      <c r="AD6015" s="1" t="d">
        <v>2023-06-17</v>
      </c>
      <c r="AE6015" t="s">
        <v>46</v>
      </c>
      <c r="AF6015">
        <v>2024</v>
      </c>
      <c r="AG6015">
        <v>4</v>
      </c>
      <c r="AH6015">
        <v>6</v>
      </c>
      <c r="AI6015">
        <v>2023</v>
      </c>
      <c r="AJ6015">
        <v>6</v>
      </c>
      <c r="AK6015">
        <v>17</v>
      </c>
      <c r="AL6015">
        <v>125.85</v>
      </c>
      <c r="AM6015">
        <v>130.72478124098001</v>
      </c>
      <c r="AN6015" t="s">
        <v>63</v>
      </c>
      <c r="AO6015" t="s">
        <v>53</v>
      </c>
      <c r="AP6015" t="s">
        <v>53</v>
      </c>
      <c r="AQ6015">
        <v>54652.95</v>
      </c>
    </row>
    <row r="6016" spans="1:43" x14ac:dyDescent="0.2">
      <c r="A6016" t="s">
        <v>6078</v>
      </c>
      <c r="B6016" t="s">
        <v>44</v>
      </c>
      <c r="C6016">
        <v>0</v>
      </c>
      <c r="D6016" t="s">
        <v>46</v>
      </c>
      <c r="E6016" t="s">
        <v>46</v>
      </c>
      <c r="F6016">
        <v>54</v>
      </c>
      <c r="G6016" t="s">
        <v>45</v>
      </c>
      <c r="H6016" t="s">
        <v>46</v>
      </c>
      <c r="I6016" t="s">
        <v>65</v>
      </c>
      <c r="J6016">
        <v>834</v>
      </c>
      <c r="K6016">
        <v>3</v>
      </c>
      <c r="L6016" t="s">
        <v>46</v>
      </c>
      <c r="M6016" t="s">
        <v>46</v>
      </c>
      <c r="N6016" t="s">
        <v>45</v>
      </c>
      <c r="O6016" t="s">
        <v>46</v>
      </c>
      <c r="P6016" t="s">
        <v>45</v>
      </c>
      <c r="Q6016" t="s">
        <v>45</v>
      </c>
      <c r="R6016" t="s">
        <v>56</v>
      </c>
      <c r="S6016" t="s">
        <v>45</v>
      </c>
      <c r="T6016" t="s">
        <v>68</v>
      </c>
      <c r="U6016">
        <v>94.1</v>
      </c>
      <c r="V6016">
        <v>5060.8999999999996</v>
      </c>
      <c r="W6016" t="s">
        <v>46</v>
      </c>
      <c r="X6016">
        <v>77.185047150891293</v>
      </c>
      <c r="Y6016">
        <v>68.672150487322497</v>
      </c>
      <c r="Z6016">
        <v>8.7863570534448492</v>
      </c>
      <c r="AA6016" s="1" t="d">
        <v>2024-04-11</v>
      </c>
      <c r="AB6016">
        <v>28.198275189109399</v>
      </c>
      <c r="AC6016">
        <v>2540.6999999999998</v>
      </c>
      <c r="AD6016" s="1" t="d">
        <v>2023-08-06</v>
      </c>
      <c r="AE6016" t="s">
        <v>46</v>
      </c>
      <c r="AF6016">
        <v>2024</v>
      </c>
      <c r="AG6016">
        <v>4</v>
      </c>
      <c r="AH6016">
        <v>11</v>
      </c>
      <c r="AI6016">
        <v>2023</v>
      </c>
      <c r="AJ6016">
        <v>8</v>
      </c>
      <c r="AK6016">
        <v>6</v>
      </c>
      <c r="AL6016">
        <v>122.4</v>
      </c>
      <c r="AM6016">
        <v>122.29827518910901</v>
      </c>
      <c r="AN6016" t="s">
        <v>63</v>
      </c>
      <c r="AO6016" t="s">
        <v>53</v>
      </c>
      <c r="AP6016" t="s">
        <v>53</v>
      </c>
      <c r="AQ6016">
        <v>78479.399999999994</v>
      </c>
    </row>
    <row r="6017" spans="1:43" x14ac:dyDescent="0.2">
      <c r="A6017" t="s">
        <v>6079</v>
      </c>
      <c r="B6017" t="s">
        <v>44</v>
      </c>
      <c r="C6017">
        <v>0</v>
      </c>
      <c r="D6017" t="s">
        <v>46</v>
      </c>
      <c r="E6017" t="s">
        <v>46</v>
      </c>
      <c r="F6017">
        <v>3</v>
      </c>
      <c r="G6017" t="s">
        <v>45</v>
      </c>
      <c r="H6017" t="s">
        <v>46</v>
      </c>
      <c r="I6017" t="s">
        <v>65</v>
      </c>
      <c r="J6017">
        <v>758</v>
      </c>
      <c r="K6017">
        <v>9</v>
      </c>
      <c r="L6017" t="s">
        <v>45</v>
      </c>
      <c r="M6017" t="s">
        <v>46</v>
      </c>
      <c r="N6017" t="s">
        <v>46</v>
      </c>
      <c r="O6017" t="s">
        <v>46</v>
      </c>
      <c r="P6017" t="s">
        <v>46</v>
      </c>
      <c r="Q6017" t="s">
        <v>46</v>
      </c>
      <c r="R6017" t="s">
        <v>49</v>
      </c>
      <c r="S6017" t="s">
        <v>45</v>
      </c>
      <c r="T6017" t="s">
        <v>50</v>
      </c>
      <c r="U6017">
        <v>74.55</v>
      </c>
      <c r="V6017">
        <v>233.65</v>
      </c>
      <c r="W6017" t="s">
        <v>46</v>
      </c>
      <c r="X6017">
        <v>57.080356304543301</v>
      </c>
      <c r="Y6017">
        <v>83.503702163863295</v>
      </c>
      <c r="Z6017">
        <v>10.613644538527399</v>
      </c>
      <c r="AA6017" s="1" t="d">
        <v>2023-09-30</v>
      </c>
      <c r="AB6017">
        <v>40.139024217859202</v>
      </c>
      <c r="AC6017">
        <v>111.825</v>
      </c>
      <c r="AD6017" s="1" t="d">
        <v>2023-09-05</v>
      </c>
      <c r="AE6017" t="s">
        <v>45</v>
      </c>
      <c r="AF6017">
        <v>2023</v>
      </c>
      <c r="AG6017">
        <v>9</v>
      </c>
      <c r="AH6017">
        <v>30</v>
      </c>
      <c r="AI6017">
        <v>2023</v>
      </c>
      <c r="AJ6017">
        <v>9</v>
      </c>
      <c r="AK6017">
        <v>5</v>
      </c>
      <c r="AL6017">
        <v>49.47</v>
      </c>
      <c r="AM6017">
        <v>114.689024217859</v>
      </c>
      <c r="AN6017" t="s">
        <v>51</v>
      </c>
      <c r="AO6017" t="s">
        <v>53</v>
      </c>
      <c r="AP6017" t="s">
        <v>59</v>
      </c>
      <c r="AQ6017">
        <v>56508.9</v>
      </c>
    </row>
    <row r="6018" spans="1:43" x14ac:dyDescent="0.2">
      <c r="A6018" t="s">
        <v>6080</v>
      </c>
      <c r="B6018" t="s">
        <v>55</v>
      </c>
      <c r="C6018">
        <v>0</v>
      </c>
      <c r="D6018" t="s">
        <v>46</v>
      </c>
      <c r="E6018" t="s">
        <v>46</v>
      </c>
      <c r="F6018">
        <v>68</v>
      </c>
      <c r="G6018" t="s">
        <v>45</v>
      </c>
      <c r="H6018" t="s">
        <v>45</v>
      </c>
      <c r="I6018" t="s">
        <v>65</v>
      </c>
      <c r="J6018">
        <v>783</v>
      </c>
      <c r="K6018">
        <v>6</v>
      </c>
      <c r="L6018" t="s">
        <v>46</v>
      </c>
      <c r="M6018" t="s">
        <v>45</v>
      </c>
      <c r="N6018" t="s">
        <v>45</v>
      </c>
      <c r="O6018" t="s">
        <v>45</v>
      </c>
      <c r="P6018" t="s">
        <v>45</v>
      </c>
      <c r="Q6018" t="s">
        <v>45</v>
      </c>
      <c r="R6018" t="s">
        <v>56</v>
      </c>
      <c r="S6018" t="s">
        <v>46</v>
      </c>
      <c r="T6018" t="s">
        <v>50</v>
      </c>
      <c r="U6018">
        <v>108.45</v>
      </c>
      <c r="V6018">
        <v>7176.55</v>
      </c>
      <c r="W6018" t="s">
        <v>45</v>
      </c>
      <c r="X6018">
        <v>100</v>
      </c>
      <c r="Y6018">
        <v>66.672568417495299</v>
      </c>
      <c r="Z6018">
        <v>25.984577096404699</v>
      </c>
      <c r="AA6018" s="1" t="d">
        <v>2024-04-07</v>
      </c>
      <c r="AB6018">
        <v>15.298826253676999</v>
      </c>
      <c r="AC6018">
        <v>3687.3</v>
      </c>
      <c r="AD6018" s="1" t="d">
        <v>2023-09-08</v>
      </c>
      <c r="AE6018" t="s">
        <v>46</v>
      </c>
      <c r="AF6018">
        <v>2024</v>
      </c>
      <c r="AG6018">
        <v>4</v>
      </c>
      <c r="AH6018">
        <v>7</v>
      </c>
      <c r="AI6018">
        <v>2023</v>
      </c>
      <c r="AJ6018">
        <v>9</v>
      </c>
      <c r="AK6018">
        <v>8</v>
      </c>
      <c r="AL6018">
        <v>142.02000000000001</v>
      </c>
      <c r="AM6018">
        <v>123.748826253677</v>
      </c>
      <c r="AN6018" t="s">
        <v>63</v>
      </c>
      <c r="AO6018" t="s">
        <v>53</v>
      </c>
      <c r="AP6018" t="s">
        <v>52</v>
      </c>
      <c r="AQ6018">
        <v>84916.35</v>
      </c>
    </row>
    <row r="6019" spans="1:43" x14ac:dyDescent="0.2">
      <c r="A6019" t="s">
        <v>6081</v>
      </c>
      <c r="B6019" t="s">
        <v>55</v>
      </c>
      <c r="C6019">
        <v>0</v>
      </c>
      <c r="D6019" t="s">
        <v>46</v>
      </c>
      <c r="E6019" t="s">
        <v>46</v>
      </c>
      <c r="F6019">
        <v>5</v>
      </c>
      <c r="G6019" t="s">
        <v>45</v>
      </c>
      <c r="H6019" t="s">
        <v>46</v>
      </c>
      <c r="I6019" t="s">
        <v>48</v>
      </c>
      <c r="J6019">
        <v>540</v>
      </c>
      <c r="K6019">
        <v>10</v>
      </c>
      <c r="L6019" t="s">
        <v>46</v>
      </c>
      <c r="M6019" t="s">
        <v>46</v>
      </c>
      <c r="N6019" t="s">
        <v>45</v>
      </c>
      <c r="O6019" t="s">
        <v>45</v>
      </c>
      <c r="P6019" t="s">
        <v>46</v>
      </c>
      <c r="Q6019" t="s">
        <v>46</v>
      </c>
      <c r="R6019" t="s">
        <v>49</v>
      </c>
      <c r="S6019" t="s">
        <v>46</v>
      </c>
      <c r="T6019" t="s">
        <v>50</v>
      </c>
      <c r="U6019">
        <v>56.15</v>
      </c>
      <c r="V6019">
        <v>291.45</v>
      </c>
      <c r="W6019" t="s">
        <v>46</v>
      </c>
      <c r="X6019">
        <v>72.915001950000004</v>
      </c>
      <c r="Y6019">
        <v>71.556759628169203</v>
      </c>
      <c r="Z6019">
        <v>16.434736430581999</v>
      </c>
      <c r="AA6019" s="1" t="d">
        <v>2023-10-07</v>
      </c>
      <c r="AB6019">
        <v>31.876620551724901</v>
      </c>
      <c r="AC6019">
        <v>140.375</v>
      </c>
      <c r="AD6019" s="1" t="d">
        <v>2023-06-23</v>
      </c>
      <c r="AE6019" t="s">
        <v>46</v>
      </c>
      <c r="AF6019">
        <v>2023</v>
      </c>
      <c r="AG6019">
        <v>10</v>
      </c>
      <c r="AH6019">
        <v>7</v>
      </c>
      <c r="AI6019">
        <v>2023</v>
      </c>
      <c r="AJ6019">
        <v>6</v>
      </c>
      <c r="AK6019">
        <v>23</v>
      </c>
      <c r="AL6019">
        <v>61.48</v>
      </c>
      <c r="AM6019">
        <v>88.026620551724903</v>
      </c>
      <c r="AN6019" t="s">
        <v>51</v>
      </c>
      <c r="AO6019" t="s">
        <v>59</v>
      </c>
      <c r="AP6019" t="s">
        <v>59</v>
      </c>
      <c r="AQ6019">
        <v>30321</v>
      </c>
    </row>
    <row r="6020" spans="1:43" x14ac:dyDescent="0.2">
      <c r="A6020" t="s">
        <v>6082</v>
      </c>
      <c r="B6020" t="s">
        <v>55</v>
      </c>
      <c r="C6020">
        <v>0</v>
      </c>
      <c r="D6020" t="s">
        <v>46</v>
      </c>
      <c r="E6020" t="s">
        <v>46</v>
      </c>
      <c r="F6020">
        <v>33</v>
      </c>
      <c r="G6020" t="s">
        <v>45</v>
      </c>
      <c r="H6020" t="s">
        <v>46</v>
      </c>
      <c r="I6020" t="s">
        <v>46</v>
      </c>
      <c r="J6020">
        <v>0</v>
      </c>
      <c r="K6020">
        <v>0</v>
      </c>
      <c r="L6020" t="s">
        <v>74</v>
      </c>
      <c r="M6020" t="s">
        <v>74</v>
      </c>
      <c r="N6020" t="s">
        <v>74</v>
      </c>
      <c r="O6020" t="s">
        <v>74</v>
      </c>
      <c r="P6020" t="s">
        <v>74</v>
      </c>
      <c r="Q6020" t="s">
        <v>74</v>
      </c>
      <c r="R6020" t="s">
        <v>75</v>
      </c>
      <c r="S6020" t="s">
        <v>46</v>
      </c>
      <c r="T6020" t="s">
        <v>57</v>
      </c>
      <c r="U6020">
        <v>20.350000000000001</v>
      </c>
      <c r="V6020">
        <v>689.75</v>
      </c>
      <c r="W6020" t="s">
        <v>46</v>
      </c>
      <c r="X6020">
        <v>67.789896600677395</v>
      </c>
      <c r="Y6020">
        <v>81.024846421581998</v>
      </c>
      <c r="Z6020">
        <v>9.3772576015678801</v>
      </c>
      <c r="AA6020" s="1" t="d">
        <v>2025-01-20</v>
      </c>
      <c r="AB6020">
        <v>0</v>
      </c>
      <c r="AC6020">
        <v>335.77499999999998</v>
      </c>
      <c r="AD6020" s="1" t="d">
        <v>2023-09-07</v>
      </c>
      <c r="AE6020" t="s">
        <v>46</v>
      </c>
      <c r="AF6020">
        <v>2025</v>
      </c>
      <c r="AG6020">
        <v>1</v>
      </c>
      <c r="AH6020">
        <v>20</v>
      </c>
      <c r="AI6020">
        <v>2023</v>
      </c>
      <c r="AJ6020">
        <v>9</v>
      </c>
      <c r="AK6020">
        <v>7</v>
      </c>
      <c r="AL6020">
        <v>91.41</v>
      </c>
      <c r="AM6020">
        <v>20.350000000000001</v>
      </c>
      <c r="AN6020" t="s">
        <v>58</v>
      </c>
      <c r="AO6020" t="s">
        <v>52</v>
      </c>
      <c r="AP6020" t="s">
        <v>59</v>
      </c>
      <c r="AQ6020">
        <v>0</v>
      </c>
    </row>
    <row r="6021" spans="1:43" x14ac:dyDescent="0.2">
      <c r="A6021" t="s">
        <v>6083</v>
      </c>
      <c r="B6021" t="s">
        <v>44</v>
      </c>
      <c r="C6021">
        <v>0</v>
      </c>
      <c r="D6021" t="s">
        <v>46</v>
      </c>
      <c r="E6021" t="s">
        <v>46</v>
      </c>
      <c r="F6021">
        <v>41</v>
      </c>
      <c r="G6021" t="s">
        <v>45</v>
      </c>
      <c r="H6021" t="s">
        <v>45</v>
      </c>
      <c r="I6021" t="s">
        <v>48</v>
      </c>
      <c r="J6021">
        <v>789</v>
      </c>
      <c r="K6021">
        <v>3</v>
      </c>
      <c r="L6021" t="s">
        <v>46</v>
      </c>
      <c r="M6021" t="s">
        <v>45</v>
      </c>
      <c r="N6021" t="s">
        <v>45</v>
      </c>
      <c r="O6021" t="s">
        <v>46</v>
      </c>
      <c r="P6021" t="s">
        <v>45</v>
      </c>
      <c r="Q6021" t="s">
        <v>45</v>
      </c>
      <c r="R6021" t="s">
        <v>56</v>
      </c>
      <c r="S6021" t="s">
        <v>45</v>
      </c>
      <c r="T6021" t="s">
        <v>50</v>
      </c>
      <c r="U6021">
        <v>80.55</v>
      </c>
      <c r="V6021">
        <v>3263.9</v>
      </c>
      <c r="W6021" t="s">
        <v>46</v>
      </c>
      <c r="X6021">
        <v>84.458881345833504</v>
      </c>
      <c r="Y6021">
        <v>75.171724091930798</v>
      </c>
      <c r="Z6021">
        <v>4.1864478033611903</v>
      </c>
      <c r="AA6021" s="1" t="d">
        <v>2024-04-15</v>
      </c>
      <c r="AB6021">
        <v>13.578924912415401</v>
      </c>
      <c r="AC6021">
        <v>1651.2750000000001</v>
      </c>
      <c r="AD6021" s="1" t="d">
        <v>2023-07-13</v>
      </c>
      <c r="AE6021" t="s">
        <v>46</v>
      </c>
      <c r="AF6021">
        <v>2024</v>
      </c>
      <c r="AG6021">
        <v>4</v>
      </c>
      <c r="AH6021">
        <v>15</v>
      </c>
      <c r="AI6021">
        <v>2023</v>
      </c>
      <c r="AJ6021">
        <v>7</v>
      </c>
      <c r="AK6021">
        <v>13</v>
      </c>
      <c r="AL6021">
        <v>121.27</v>
      </c>
      <c r="AM6021">
        <v>94.1289249124154</v>
      </c>
      <c r="AN6021" t="s">
        <v>63</v>
      </c>
      <c r="AO6021" t="s">
        <v>53</v>
      </c>
      <c r="AP6021" t="s">
        <v>53</v>
      </c>
      <c r="AQ6021">
        <v>63553.95</v>
      </c>
    </row>
    <row r="6022" spans="1:43" x14ac:dyDescent="0.2">
      <c r="A6022" t="s">
        <v>6084</v>
      </c>
      <c r="B6022" t="s">
        <v>44</v>
      </c>
      <c r="C6022">
        <v>0</v>
      </c>
      <c r="D6022" t="s">
        <v>45</v>
      </c>
      <c r="E6022" t="s">
        <v>45</v>
      </c>
      <c r="F6022">
        <v>34</v>
      </c>
      <c r="G6022" t="s">
        <v>46</v>
      </c>
      <c r="H6022" t="s">
        <v>47</v>
      </c>
      <c r="I6022" t="s">
        <v>48</v>
      </c>
      <c r="J6022">
        <v>535</v>
      </c>
      <c r="K6022">
        <v>8</v>
      </c>
      <c r="L6022" t="s">
        <v>45</v>
      </c>
      <c r="M6022" t="s">
        <v>46</v>
      </c>
      <c r="N6022" t="s">
        <v>45</v>
      </c>
      <c r="O6022" t="s">
        <v>45</v>
      </c>
      <c r="P6022" t="s">
        <v>45</v>
      </c>
      <c r="Q6022" t="s">
        <v>45</v>
      </c>
      <c r="R6022" t="s">
        <v>56</v>
      </c>
      <c r="S6022" t="s">
        <v>46</v>
      </c>
      <c r="T6022" t="s">
        <v>57</v>
      </c>
      <c r="U6022">
        <v>61.25</v>
      </c>
      <c r="V6022">
        <v>1993.2</v>
      </c>
      <c r="W6022" t="s">
        <v>46</v>
      </c>
      <c r="X6022">
        <v>73.741764188950995</v>
      </c>
      <c r="Y6022">
        <v>62.1884158553436</v>
      </c>
      <c r="Z6022">
        <v>9.1917810276069396</v>
      </c>
      <c r="AA6022" s="1" t="d">
        <v>2024-04-10</v>
      </c>
      <c r="AB6022">
        <v>26.719363420276501</v>
      </c>
      <c r="AC6022">
        <v>1041.25</v>
      </c>
      <c r="AD6022" s="1" t="d">
        <v>2023-07-25</v>
      </c>
      <c r="AE6022" t="s">
        <v>46</v>
      </c>
      <c r="AF6022">
        <v>2024</v>
      </c>
      <c r="AG6022">
        <v>4</v>
      </c>
      <c r="AH6022">
        <v>10</v>
      </c>
      <c r="AI6022">
        <v>2023</v>
      </c>
      <c r="AJ6022">
        <v>7</v>
      </c>
      <c r="AK6022">
        <v>25</v>
      </c>
      <c r="AL6022">
        <v>98.55</v>
      </c>
      <c r="AM6022">
        <v>87.969363420276494</v>
      </c>
      <c r="AN6022" t="s">
        <v>58</v>
      </c>
      <c r="AO6022" t="s">
        <v>59</v>
      </c>
      <c r="AP6022" t="s">
        <v>59</v>
      </c>
      <c r="AQ6022">
        <v>32768.75</v>
      </c>
    </row>
    <row r="6023" spans="1:43" x14ac:dyDescent="0.2">
      <c r="A6023" t="s">
        <v>6085</v>
      </c>
      <c r="B6023" t="s">
        <v>44</v>
      </c>
      <c r="C6023">
        <v>0</v>
      </c>
      <c r="D6023" t="s">
        <v>45</v>
      </c>
      <c r="E6023" t="s">
        <v>45</v>
      </c>
      <c r="F6023">
        <v>13</v>
      </c>
      <c r="G6023" t="s">
        <v>45</v>
      </c>
      <c r="H6023" t="s">
        <v>46</v>
      </c>
      <c r="I6023" t="s">
        <v>46</v>
      </c>
      <c r="J6023">
        <v>0</v>
      </c>
      <c r="K6023">
        <v>0</v>
      </c>
      <c r="L6023" t="s">
        <v>74</v>
      </c>
      <c r="M6023" t="s">
        <v>74</v>
      </c>
      <c r="N6023" t="s">
        <v>74</v>
      </c>
      <c r="O6023" t="s">
        <v>74</v>
      </c>
      <c r="P6023" t="s">
        <v>74</v>
      </c>
      <c r="Q6023" t="s">
        <v>74</v>
      </c>
      <c r="R6023" t="s">
        <v>49</v>
      </c>
      <c r="S6023" t="s">
        <v>45</v>
      </c>
      <c r="T6023" t="s">
        <v>57</v>
      </c>
      <c r="U6023">
        <v>20.45</v>
      </c>
      <c r="V6023">
        <v>254.5</v>
      </c>
      <c r="W6023" t="s">
        <v>46</v>
      </c>
      <c r="X6023">
        <v>75.988422894089894</v>
      </c>
      <c r="Y6023">
        <v>57.6953198087554</v>
      </c>
      <c r="Z6023">
        <v>7.6779910929504398</v>
      </c>
      <c r="AA6023" s="1" t="d">
        <v>2023-10-07</v>
      </c>
      <c r="AB6023">
        <v>0</v>
      </c>
      <c r="AC6023">
        <v>132.92499999999899</v>
      </c>
      <c r="AD6023" s="1" t="d">
        <v>2023-07-11</v>
      </c>
      <c r="AE6023" t="s">
        <v>46</v>
      </c>
      <c r="AF6023">
        <v>2023</v>
      </c>
      <c r="AG6023">
        <v>10</v>
      </c>
      <c r="AH6023">
        <v>7</v>
      </c>
      <c r="AI6023">
        <v>2023</v>
      </c>
      <c r="AJ6023">
        <v>7</v>
      </c>
      <c r="AK6023">
        <v>11</v>
      </c>
      <c r="AL6023">
        <v>81.31</v>
      </c>
      <c r="AM6023">
        <v>20.45</v>
      </c>
      <c r="AN6023" t="s">
        <v>58</v>
      </c>
      <c r="AO6023" t="s">
        <v>52</v>
      </c>
      <c r="AP6023" t="s">
        <v>53</v>
      </c>
      <c r="AQ6023">
        <v>0</v>
      </c>
    </row>
    <row r="6024" spans="1:43" x14ac:dyDescent="0.2">
      <c r="A6024" t="s">
        <v>6086</v>
      </c>
      <c r="B6024" t="s">
        <v>44</v>
      </c>
      <c r="C6024">
        <v>0</v>
      </c>
      <c r="D6024" t="s">
        <v>46</v>
      </c>
      <c r="E6024" t="s">
        <v>46</v>
      </c>
      <c r="F6024">
        <v>20</v>
      </c>
      <c r="G6024" t="s">
        <v>45</v>
      </c>
      <c r="H6024" t="s">
        <v>46</v>
      </c>
      <c r="I6024" t="s">
        <v>46</v>
      </c>
      <c r="J6024">
        <v>0</v>
      </c>
      <c r="K6024">
        <v>0</v>
      </c>
      <c r="L6024" t="s">
        <v>74</v>
      </c>
      <c r="M6024" t="s">
        <v>74</v>
      </c>
      <c r="N6024" t="s">
        <v>74</v>
      </c>
      <c r="O6024" t="s">
        <v>74</v>
      </c>
      <c r="P6024" t="s">
        <v>74</v>
      </c>
      <c r="Q6024" t="s">
        <v>74</v>
      </c>
      <c r="R6024" t="s">
        <v>49</v>
      </c>
      <c r="S6024" t="s">
        <v>45</v>
      </c>
      <c r="T6024" t="s">
        <v>68</v>
      </c>
      <c r="U6024">
        <v>18.899999999999999</v>
      </c>
      <c r="V6024">
        <v>347.65</v>
      </c>
      <c r="W6024" t="s">
        <v>46</v>
      </c>
      <c r="X6024">
        <v>100</v>
      </c>
      <c r="Y6024">
        <v>82.266842484945897</v>
      </c>
      <c r="Z6024">
        <v>17.119494686234201</v>
      </c>
      <c r="AA6024" s="1" t="d">
        <v>2023-10-16</v>
      </c>
      <c r="AB6024">
        <v>0</v>
      </c>
      <c r="AC6024">
        <v>189</v>
      </c>
      <c r="AD6024" s="1" t="d">
        <v>2023-08-15</v>
      </c>
      <c r="AE6024" t="s">
        <v>46</v>
      </c>
      <c r="AF6024">
        <v>2023</v>
      </c>
      <c r="AG6024">
        <v>10</v>
      </c>
      <c r="AH6024">
        <v>16</v>
      </c>
      <c r="AI6024">
        <v>2023</v>
      </c>
      <c r="AJ6024">
        <v>8</v>
      </c>
      <c r="AK6024">
        <v>15</v>
      </c>
      <c r="AL6024">
        <v>102.88</v>
      </c>
      <c r="AM6024">
        <v>18.899999999999999</v>
      </c>
      <c r="AN6024" t="s">
        <v>58</v>
      </c>
      <c r="AO6024" t="s">
        <v>52</v>
      </c>
      <c r="AP6024" t="s">
        <v>52</v>
      </c>
      <c r="AQ6024">
        <v>0</v>
      </c>
    </row>
    <row r="6025" spans="1:43" x14ac:dyDescent="0.2">
      <c r="A6025" t="s">
        <v>6087</v>
      </c>
      <c r="B6025" t="s">
        <v>44</v>
      </c>
      <c r="C6025">
        <v>1</v>
      </c>
      <c r="D6025" t="s">
        <v>46</v>
      </c>
      <c r="E6025" t="s">
        <v>46</v>
      </c>
      <c r="F6025">
        <v>51</v>
      </c>
      <c r="G6025" t="s">
        <v>45</v>
      </c>
      <c r="H6025" t="s">
        <v>46</v>
      </c>
      <c r="I6025" t="s">
        <v>46</v>
      </c>
      <c r="J6025">
        <v>0</v>
      </c>
      <c r="K6025">
        <v>0</v>
      </c>
      <c r="L6025" t="s">
        <v>74</v>
      </c>
      <c r="M6025" t="s">
        <v>74</v>
      </c>
      <c r="N6025" t="s">
        <v>74</v>
      </c>
      <c r="O6025" t="s">
        <v>74</v>
      </c>
      <c r="P6025" t="s">
        <v>74</v>
      </c>
      <c r="Q6025" t="s">
        <v>74</v>
      </c>
      <c r="R6025" t="s">
        <v>75</v>
      </c>
      <c r="S6025" t="s">
        <v>46</v>
      </c>
      <c r="T6025" t="s">
        <v>68</v>
      </c>
      <c r="U6025">
        <v>19.600000000000001</v>
      </c>
      <c r="V6025">
        <v>967.9</v>
      </c>
      <c r="W6025" t="s">
        <v>46</v>
      </c>
      <c r="X6025">
        <v>65.873178580000001</v>
      </c>
      <c r="Y6025">
        <v>74.384422536693705</v>
      </c>
      <c r="Z6025">
        <v>15.855595323687799</v>
      </c>
      <c r="AA6025" s="1" t="d">
        <v>2024-11-24</v>
      </c>
      <c r="AB6025">
        <v>0</v>
      </c>
      <c r="AC6025">
        <v>499.8</v>
      </c>
      <c r="AD6025" s="1" t="d">
        <v>2023-09-01</v>
      </c>
      <c r="AE6025" t="s">
        <v>46</v>
      </c>
      <c r="AF6025">
        <v>2024</v>
      </c>
      <c r="AG6025">
        <v>11</v>
      </c>
      <c r="AH6025">
        <v>24</v>
      </c>
      <c r="AI6025">
        <v>2023</v>
      </c>
      <c r="AJ6025">
        <v>9</v>
      </c>
      <c r="AK6025">
        <v>1</v>
      </c>
      <c r="AL6025">
        <v>101.02</v>
      </c>
      <c r="AM6025">
        <v>19.600000000000001</v>
      </c>
      <c r="AN6025" t="s">
        <v>63</v>
      </c>
      <c r="AO6025" t="s">
        <v>52</v>
      </c>
      <c r="AP6025" t="s">
        <v>59</v>
      </c>
      <c r="AQ6025">
        <v>0</v>
      </c>
    </row>
    <row r="6026" spans="1:43" x14ac:dyDescent="0.2">
      <c r="A6026" t="s">
        <v>6088</v>
      </c>
      <c r="B6026" t="s">
        <v>44</v>
      </c>
      <c r="C6026">
        <v>0</v>
      </c>
      <c r="D6026" t="s">
        <v>45</v>
      </c>
      <c r="E6026" t="s">
        <v>46</v>
      </c>
      <c r="F6026">
        <v>3</v>
      </c>
      <c r="G6026" t="s">
        <v>45</v>
      </c>
      <c r="H6026" t="s">
        <v>45</v>
      </c>
      <c r="I6026" t="s">
        <v>65</v>
      </c>
      <c r="J6026">
        <v>230</v>
      </c>
      <c r="K6026">
        <v>8</v>
      </c>
      <c r="L6026" t="s">
        <v>46</v>
      </c>
      <c r="M6026" t="s">
        <v>45</v>
      </c>
      <c r="N6026" t="s">
        <v>46</v>
      </c>
      <c r="O6026" t="s">
        <v>46</v>
      </c>
      <c r="P6026" t="s">
        <v>46</v>
      </c>
      <c r="Q6026" t="s">
        <v>45</v>
      </c>
      <c r="R6026" t="s">
        <v>49</v>
      </c>
      <c r="S6026" t="s">
        <v>45</v>
      </c>
      <c r="T6026" t="s">
        <v>68</v>
      </c>
      <c r="U6026">
        <v>91.5</v>
      </c>
      <c r="V6026">
        <v>242.95</v>
      </c>
      <c r="W6026" t="s">
        <v>45</v>
      </c>
      <c r="X6026">
        <v>65.233586589739005</v>
      </c>
      <c r="Y6026">
        <v>28.760071818743601</v>
      </c>
      <c r="Z6026">
        <v>25.389734764112799</v>
      </c>
      <c r="AA6026" s="1" t="d">
        <v>2023-10-20</v>
      </c>
      <c r="AB6026">
        <v>0</v>
      </c>
      <c r="AC6026">
        <v>137.25</v>
      </c>
      <c r="AD6026" s="1" t="d">
        <v>2023-09-12</v>
      </c>
      <c r="AE6026" t="s">
        <v>45</v>
      </c>
      <c r="AF6026">
        <v>2023</v>
      </c>
      <c r="AG6026">
        <v>10</v>
      </c>
      <c r="AH6026">
        <v>20</v>
      </c>
      <c r="AI6026">
        <v>2023</v>
      </c>
      <c r="AJ6026">
        <v>9</v>
      </c>
      <c r="AK6026">
        <v>12</v>
      </c>
      <c r="AL6026">
        <v>42.84</v>
      </c>
      <c r="AM6026">
        <v>91.5</v>
      </c>
      <c r="AN6026" t="s">
        <v>51</v>
      </c>
      <c r="AO6026" t="s">
        <v>53</v>
      </c>
      <c r="AP6026" t="s">
        <v>59</v>
      </c>
      <c r="AQ6026">
        <v>21045</v>
      </c>
    </row>
    <row r="6027" spans="1:43" x14ac:dyDescent="0.2">
      <c r="A6027" t="s">
        <v>6089</v>
      </c>
      <c r="B6027" t="s">
        <v>44</v>
      </c>
      <c r="C6027">
        <v>0</v>
      </c>
      <c r="D6027" t="s">
        <v>46</v>
      </c>
      <c r="E6027" t="s">
        <v>45</v>
      </c>
      <c r="F6027">
        <v>41</v>
      </c>
      <c r="G6027" t="s">
        <v>45</v>
      </c>
      <c r="H6027" t="s">
        <v>46</v>
      </c>
      <c r="I6027" t="s">
        <v>48</v>
      </c>
      <c r="J6027">
        <v>732</v>
      </c>
      <c r="K6027">
        <v>2</v>
      </c>
      <c r="L6027" t="s">
        <v>46</v>
      </c>
      <c r="M6027" t="s">
        <v>46</v>
      </c>
      <c r="N6027" t="s">
        <v>46</v>
      </c>
      <c r="O6027" t="s">
        <v>46</v>
      </c>
      <c r="P6027" t="s">
        <v>46</v>
      </c>
      <c r="Q6027" t="s">
        <v>46</v>
      </c>
      <c r="R6027" t="s">
        <v>49</v>
      </c>
      <c r="S6027" t="s">
        <v>46</v>
      </c>
      <c r="T6027" t="s">
        <v>62</v>
      </c>
      <c r="U6027">
        <v>45.2</v>
      </c>
      <c r="V6027">
        <v>1841.9</v>
      </c>
      <c r="W6027" t="s">
        <v>46</v>
      </c>
      <c r="X6027">
        <v>71.748677680186901</v>
      </c>
      <c r="Y6027">
        <v>74.469101830858605</v>
      </c>
      <c r="Z6027">
        <v>10.5376250021539</v>
      </c>
      <c r="AA6027" s="1" t="d">
        <v>2023-10-20</v>
      </c>
      <c r="AB6027">
        <v>20.5078190800774</v>
      </c>
      <c r="AC6027">
        <v>926.6</v>
      </c>
      <c r="AD6027" s="1" t="d">
        <v>2023-08-02</v>
      </c>
      <c r="AE6027" t="s">
        <v>46</v>
      </c>
      <c r="AF6027">
        <v>2023</v>
      </c>
      <c r="AG6027">
        <v>10</v>
      </c>
      <c r="AH6027">
        <v>20</v>
      </c>
      <c r="AI6027">
        <v>2023</v>
      </c>
      <c r="AJ6027">
        <v>8</v>
      </c>
      <c r="AK6027">
        <v>2</v>
      </c>
      <c r="AL6027">
        <v>102.21</v>
      </c>
      <c r="AM6027">
        <v>65.7078190800774</v>
      </c>
      <c r="AN6027" t="s">
        <v>63</v>
      </c>
      <c r="AO6027" t="s">
        <v>59</v>
      </c>
      <c r="AP6027" t="s">
        <v>59</v>
      </c>
      <c r="AQ6027">
        <v>33086.400000000001</v>
      </c>
    </row>
    <row r="6028" spans="1:43" x14ac:dyDescent="0.2">
      <c r="A6028" t="s">
        <v>6090</v>
      </c>
      <c r="B6028" t="s">
        <v>44</v>
      </c>
      <c r="C6028">
        <v>0</v>
      </c>
      <c r="D6028" t="s">
        <v>46</v>
      </c>
      <c r="E6028" t="s">
        <v>46</v>
      </c>
      <c r="F6028">
        <v>13</v>
      </c>
      <c r="G6028" t="s">
        <v>45</v>
      </c>
      <c r="H6028" t="s">
        <v>46</v>
      </c>
      <c r="I6028" t="s">
        <v>46</v>
      </c>
      <c r="J6028">
        <v>0</v>
      </c>
      <c r="K6028">
        <v>0</v>
      </c>
      <c r="L6028" t="s">
        <v>74</v>
      </c>
      <c r="M6028" t="s">
        <v>74</v>
      </c>
      <c r="N6028" t="s">
        <v>74</v>
      </c>
      <c r="O6028" t="s">
        <v>74</v>
      </c>
      <c r="P6028" t="s">
        <v>74</v>
      </c>
      <c r="Q6028" t="s">
        <v>74</v>
      </c>
      <c r="R6028" t="s">
        <v>49</v>
      </c>
      <c r="S6028" t="s">
        <v>46</v>
      </c>
      <c r="T6028" t="s">
        <v>68</v>
      </c>
      <c r="U6028">
        <v>19.45</v>
      </c>
      <c r="V6028">
        <v>232.1</v>
      </c>
      <c r="W6028" t="s">
        <v>46</v>
      </c>
      <c r="X6028">
        <v>86.072739033715493</v>
      </c>
      <c r="Y6028">
        <v>86.958638390937793</v>
      </c>
      <c r="Z6028">
        <v>3.6063207259037098</v>
      </c>
      <c r="AA6028" s="1" t="d">
        <v>2023-10-17</v>
      </c>
      <c r="AB6028">
        <v>0</v>
      </c>
      <c r="AC6028">
        <v>126.425</v>
      </c>
      <c r="AD6028" s="1" t="d">
        <v>2023-07-09</v>
      </c>
      <c r="AE6028" t="s">
        <v>46</v>
      </c>
      <c r="AF6028">
        <v>2023</v>
      </c>
      <c r="AG6028">
        <v>10</v>
      </c>
      <c r="AH6028">
        <v>17</v>
      </c>
      <c r="AI6028">
        <v>2023</v>
      </c>
      <c r="AJ6028">
        <v>7</v>
      </c>
      <c r="AK6028">
        <v>9</v>
      </c>
      <c r="AL6028">
        <v>95.47</v>
      </c>
      <c r="AM6028">
        <v>19.45</v>
      </c>
      <c r="AN6028" t="s">
        <v>58</v>
      </c>
      <c r="AO6028" t="s">
        <v>52</v>
      </c>
      <c r="AP6028" t="s">
        <v>53</v>
      </c>
      <c r="AQ6028">
        <v>0</v>
      </c>
    </row>
    <row r="6029" spans="1:43" x14ac:dyDescent="0.2">
      <c r="A6029" t="s">
        <v>6091</v>
      </c>
      <c r="B6029" t="s">
        <v>55</v>
      </c>
      <c r="C6029">
        <v>0</v>
      </c>
      <c r="D6029" t="s">
        <v>45</v>
      </c>
      <c r="E6029" t="s">
        <v>45</v>
      </c>
      <c r="F6029">
        <v>35</v>
      </c>
      <c r="G6029" t="s">
        <v>45</v>
      </c>
      <c r="H6029" t="s">
        <v>45</v>
      </c>
      <c r="I6029" t="s">
        <v>46</v>
      </c>
      <c r="J6029">
        <v>0</v>
      </c>
      <c r="K6029">
        <v>0</v>
      </c>
      <c r="L6029" t="s">
        <v>74</v>
      </c>
      <c r="M6029" t="s">
        <v>74</v>
      </c>
      <c r="N6029" t="s">
        <v>74</v>
      </c>
      <c r="O6029" t="s">
        <v>74</v>
      </c>
      <c r="P6029" t="s">
        <v>74</v>
      </c>
      <c r="Q6029" t="s">
        <v>74</v>
      </c>
      <c r="R6029" t="s">
        <v>75</v>
      </c>
      <c r="S6029" t="s">
        <v>46</v>
      </c>
      <c r="T6029" t="s">
        <v>62</v>
      </c>
      <c r="U6029">
        <v>25.45</v>
      </c>
      <c r="V6029">
        <v>809.25</v>
      </c>
      <c r="W6029" t="s">
        <v>46</v>
      </c>
      <c r="X6029">
        <v>47.401989547143998</v>
      </c>
      <c r="Y6029">
        <v>91.7344227663244</v>
      </c>
      <c r="Z6029">
        <v>3.8705386828002699</v>
      </c>
      <c r="AA6029" s="1" t="d">
        <v>2024-09-07</v>
      </c>
      <c r="AB6029">
        <v>0</v>
      </c>
      <c r="AC6029">
        <v>445.375</v>
      </c>
      <c r="AD6029" s="1" t="d">
        <v>2023-09-11</v>
      </c>
      <c r="AE6029" t="s">
        <v>46</v>
      </c>
      <c r="AF6029">
        <v>2024</v>
      </c>
      <c r="AG6029">
        <v>9</v>
      </c>
      <c r="AH6029">
        <v>7</v>
      </c>
      <c r="AI6029">
        <v>2023</v>
      </c>
      <c r="AJ6029">
        <v>9</v>
      </c>
      <c r="AK6029">
        <v>11</v>
      </c>
      <c r="AL6029">
        <v>78.53</v>
      </c>
      <c r="AM6029">
        <v>25.45</v>
      </c>
      <c r="AN6029" t="s">
        <v>58</v>
      </c>
      <c r="AO6029" t="s">
        <v>52</v>
      </c>
      <c r="AP6029" t="s">
        <v>52</v>
      </c>
      <c r="AQ6029">
        <v>0</v>
      </c>
    </row>
    <row r="6030" spans="1:43" x14ac:dyDescent="0.2">
      <c r="A6030" t="s">
        <v>6092</v>
      </c>
      <c r="B6030" t="s">
        <v>55</v>
      </c>
      <c r="C6030">
        <v>0</v>
      </c>
      <c r="D6030" t="s">
        <v>45</v>
      </c>
      <c r="E6030" t="s">
        <v>46</v>
      </c>
      <c r="F6030">
        <v>12</v>
      </c>
      <c r="G6030" t="s">
        <v>45</v>
      </c>
      <c r="H6030" t="s">
        <v>46</v>
      </c>
      <c r="I6030" t="s">
        <v>65</v>
      </c>
      <c r="J6030">
        <v>589</v>
      </c>
      <c r="K6030">
        <v>3</v>
      </c>
      <c r="L6030" t="s">
        <v>45</v>
      </c>
      <c r="M6030" t="s">
        <v>46</v>
      </c>
      <c r="N6030" t="s">
        <v>46</v>
      </c>
      <c r="O6030" t="s">
        <v>45</v>
      </c>
      <c r="P6030" t="s">
        <v>46</v>
      </c>
      <c r="Q6030" t="s">
        <v>46</v>
      </c>
      <c r="R6030" t="s">
        <v>49</v>
      </c>
      <c r="S6030" t="s">
        <v>46</v>
      </c>
      <c r="T6030" t="s">
        <v>62</v>
      </c>
      <c r="U6030">
        <v>80.849999999999994</v>
      </c>
      <c r="V6030">
        <v>866.45</v>
      </c>
      <c r="W6030" t="s">
        <v>45</v>
      </c>
      <c r="X6030">
        <v>40.5166616278524</v>
      </c>
      <c r="Y6030">
        <v>54.136162579999997</v>
      </c>
      <c r="Z6030">
        <v>37.928395870000003</v>
      </c>
      <c r="AA6030" s="1" t="d">
        <v>2023-10-08</v>
      </c>
      <c r="AB6030">
        <v>38.799872105097798</v>
      </c>
      <c r="AC6030">
        <v>485.1</v>
      </c>
      <c r="AD6030" s="1" t="d">
        <v>2023-09-02</v>
      </c>
      <c r="AE6030" t="s">
        <v>45</v>
      </c>
      <c r="AF6030">
        <v>2023</v>
      </c>
      <c r="AG6030">
        <v>10</v>
      </c>
      <c r="AH6030">
        <v>8</v>
      </c>
      <c r="AI6030">
        <v>2023</v>
      </c>
      <c r="AJ6030">
        <v>9</v>
      </c>
      <c r="AK6030">
        <v>2</v>
      </c>
      <c r="AL6030">
        <v>14.59</v>
      </c>
      <c r="AM6030">
        <v>119.649872105097</v>
      </c>
      <c r="AN6030" t="s">
        <v>58</v>
      </c>
      <c r="AO6030" t="s">
        <v>53</v>
      </c>
      <c r="AP6030" t="s">
        <v>52</v>
      </c>
      <c r="AQ6030">
        <v>47620.6499999999</v>
      </c>
    </row>
    <row r="6031" spans="1:43" x14ac:dyDescent="0.2">
      <c r="A6031" t="s">
        <v>6093</v>
      </c>
      <c r="B6031" t="s">
        <v>55</v>
      </c>
      <c r="C6031">
        <v>0</v>
      </c>
      <c r="D6031" t="s">
        <v>46</v>
      </c>
      <c r="E6031" t="s">
        <v>46</v>
      </c>
      <c r="F6031">
        <v>4</v>
      </c>
      <c r="G6031" t="s">
        <v>45</v>
      </c>
      <c r="H6031" t="s">
        <v>46</v>
      </c>
      <c r="I6031" t="s">
        <v>65</v>
      </c>
      <c r="J6031">
        <v>282</v>
      </c>
      <c r="K6031">
        <v>7</v>
      </c>
      <c r="L6031" t="s">
        <v>45</v>
      </c>
      <c r="M6031" t="s">
        <v>45</v>
      </c>
      <c r="N6031" t="s">
        <v>46</v>
      </c>
      <c r="O6031" t="s">
        <v>45</v>
      </c>
      <c r="P6031" t="s">
        <v>46</v>
      </c>
      <c r="Q6031" t="s">
        <v>45</v>
      </c>
      <c r="R6031" t="s">
        <v>49</v>
      </c>
      <c r="S6031" t="s">
        <v>45</v>
      </c>
      <c r="T6031" t="s">
        <v>57</v>
      </c>
      <c r="U6031">
        <v>94.9</v>
      </c>
      <c r="V6031">
        <v>360.55</v>
      </c>
      <c r="W6031" t="s">
        <v>46</v>
      </c>
      <c r="X6031">
        <v>61.193270940697701</v>
      </c>
      <c r="Y6031">
        <v>77.274552790000001</v>
      </c>
      <c r="Z6031">
        <v>10.075616307922701</v>
      </c>
      <c r="AA6031" s="1" t="d">
        <v>2023-10-28</v>
      </c>
      <c r="AB6031">
        <v>0</v>
      </c>
      <c r="AC6031">
        <v>189.8</v>
      </c>
      <c r="AD6031" s="1" t="d">
        <v>2023-09-03</v>
      </c>
      <c r="AE6031" t="s">
        <v>45</v>
      </c>
      <c r="AF6031">
        <v>2023</v>
      </c>
      <c r="AG6031">
        <v>10</v>
      </c>
      <c r="AH6031">
        <v>28</v>
      </c>
      <c r="AI6031">
        <v>2023</v>
      </c>
      <c r="AJ6031">
        <v>9</v>
      </c>
      <c r="AK6031">
        <v>3</v>
      </c>
      <c r="AL6031">
        <v>55.12</v>
      </c>
      <c r="AM6031">
        <v>94.9</v>
      </c>
      <c r="AN6031" t="s">
        <v>51</v>
      </c>
      <c r="AO6031" t="s">
        <v>53</v>
      </c>
      <c r="AP6031" t="s">
        <v>59</v>
      </c>
      <c r="AQ6031">
        <v>26761.8</v>
      </c>
    </row>
    <row r="6032" spans="1:43" x14ac:dyDescent="0.2">
      <c r="A6032" t="s">
        <v>6094</v>
      </c>
      <c r="B6032" t="s">
        <v>44</v>
      </c>
      <c r="C6032">
        <v>0</v>
      </c>
      <c r="D6032" t="s">
        <v>46</v>
      </c>
      <c r="E6032" t="s">
        <v>46</v>
      </c>
      <c r="F6032">
        <v>43</v>
      </c>
      <c r="G6032" t="s">
        <v>46</v>
      </c>
      <c r="H6032" t="s">
        <v>47</v>
      </c>
      <c r="I6032" t="s">
        <v>48</v>
      </c>
      <c r="J6032">
        <v>12</v>
      </c>
      <c r="K6032">
        <v>3</v>
      </c>
      <c r="L6032" t="s">
        <v>46</v>
      </c>
      <c r="M6032" t="s">
        <v>46</v>
      </c>
      <c r="N6032" t="s">
        <v>45</v>
      </c>
      <c r="O6032" t="s">
        <v>46</v>
      </c>
      <c r="P6032" t="s">
        <v>45</v>
      </c>
      <c r="Q6032" t="s">
        <v>45</v>
      </c>
      <c r="R6032" t="s">
        <v>49</v>
      </c>
      <c r="S6032" t="s">
        <v>45</v>
      </c>
      <c r="T6032" t="s">
        <v>62</v>
      </c>
      <c r="U6032">
        <v>49.05</v>
      </c>
      <c r="V6032">
        <v>2076.1999999999998</v>
      </c>
      <c r="W6032" t="s">
        <v>45</v>
      </c>
      <c r="X6032">
        <v>45.491155614110603</v>
      </c>
      <c r="Y6032">
        <v>71.355867300773596</v>
      </c>
      <c r="Z6032">
        <v>34.779690300891502</v>
      </c>
      <c r="AA6032" s="1" t="d">
        <v>2023-10-10</v>
      </c>
      <c r="AB6032">
        <v>0</v>
      </c>
      <c r="AC6032">
        <v>1054.575</v>
      </c>
      <c r="AD6032" s="1" t="d">
        <v>2023-08-30</v>
      </c>
      <c r="AE6032" t="s">
        <v>46</v>
      </c>
      <c r="AF6032">
        <v>2023</v>
      </c>
      <c r="AG6032">
        <v>10</v>
      </c>
      <c r="AH6032">
        <v>10</v>
      </c>
      <c r="AI6032">
        <v>2023</v>
      </c>
      <c r="AJ6032">
        <v>8</v>
      </c>
      <c r="AK6032">
        <v>30</v>
      </c>
      <c r="AL6032">
        <v>53.71</v>
      </c>
      <c r="AM6032">
        <v>49.05</v>
      </c>
      <c r="AN6032" t="s">
        <v>63</v>
      </c>
      <c r="AO6032" t="s">
        <v>59</v>
      </c>
      <c r="AP6032" t="s">
        <v>52</v>
      </c>
      <c r="AQ6032">
        <v>588.599999999999</v>
      </c>
    </row>
    <row r="6033" spans="1:43" x14ac:dyDescent="0.2">
      <c r="A6033" t="s">
        <v>6095</v>
      </c>
      <c r="B6033" t="s">
        <v>44</v>
      </c>
      <c r="C6033">
        <v>1</v>
      </c>
      <c r="D6033" t="s">
        <v>45</v>
      </c>
      <c r="E6033" t="s">
        <v>45</v>
      </c>
      <c r="F6033">
        <v>12</v>
      </c>
      <c r="G6033" t="s">
        <v>46</v>
      </c>
      <c r="H6033" t="s">
        <v>47</v>
      </c>
      <c r="I6033" t="s">
        <v>48</v>
      </c>
      <c r="J6033">
        <v>499</v>
      </c>
      <c r="K6033">
        <v>8</v>
      </c>
      <c r="L6033" t="s">
        <v>46</v>
      </c>
      <c r="M6033" t="s">
        <v>46</v>
      </c>
      <c r="N6033" t="s">
        <v>46</v>
      </c>
      <c r="O6033" t="s">
        <v>45</v>
      </c>
      <c r="P6033" t="s">
        <v>46</v>
      </c>
      <c r="Q6033" t="s">
        <v>46</v>
      </c>
      <c r="R6033" t="s">
        <v>49</v>
      </c>
      <c r="S6033" t="s">
        <v>45</v>
      </c>
      <c r="T6033" t="s">
        <v>57</v>
      </c>
      <c r="U6033">
        <v>29.3</v>
      </c>
      <c r="V6033">
        <v>355.9</v>
      </c>
      <c r="W6033" t="s">
        <v>46</v>
      </c>
      <c r="X6033">
        <v>63.6275297871154</v>
      </c>
      <c r="Y6033">
        <v>76.5940129309013</v>
      </c>
      <c r="Z6033">
        <v>11.681614846606401</v>
      </c>
      <c r="AA6033" s="1" t="d">
        <v>2023-10-27</v>
      </c>
      <c r="AB6033">
        <v>24.242691964765701</v>
      </c>
      <c r="AC6033">
        <v>175.8</v>
      </c>
      <c r="AD6033" s="1" t="d">
        <v>2023-09-06</v>
      </c>
      <c r="AE6033" t="s">
        <v>46</v>
      </c>
      <c r="AF6033">
        <v>2023</v>
      </c>
      <c r="AG6033">
        <v>10</v>
      </c>
      <c r="AH6033">
        <v>27</v>
      </c>
      <c r="AI6033">
        <v>2023</v>
      </c>
      <c r="AJ6033">
        <v>9</v>
      </c>
      <c r="AK6033">
        <v>6</v>
      </c>
      <c r="AL6033">
        <v>63.95</v>
      </c>
      <c r="AM6033">
        <v>53.542691964765702</v>
      </c>
      <c r="AN6033" t="s">
        <v>58</v>
      </c>
      <c r="AO6033" t="s">
        <v>52</v>
      </c>
      <c r="AP6033" t="s">
        <v>59</v>
      </c>
      <c r="AQ6033">
        <v>14620.7</v>
      </c>
    </row>
    <row r="6034" spans="1:43" x14ac:dyDescent="0.2">
      <c r="A6034" t="s">
        <v>6096</v>
      </c>
      <c r="B6034" t="s">
        <v>55</v>
      </c>
      <c r="C6034">
        <v>1</v>
      </c>
      <c r="D6034" t="s">
        <v>45</v>
      </c>
      <c r="E6034" t="s">
        <v>46</v>
      </c>
      <c r="F6034">
        <v>68</v>
      </c>
      <c r="G6034" t="s">
        <v>45</v>
      </c>
      <c r="H6034" t="s">
        <v>45</v>
      </c>
      <c r="I6034" t="s">
        <v>65</v>
      </c>
      <c r="J6034">
        <v>445</v>
      </c>
      <c r="K6034">
        <v>2</v>
      </c>
      <c r="L6034" t="s">
        <v>46</v>
      </c>
      <c r="M6034" t="s">
        <v>45</v>
      </c>
      <c r="N6034" t="s">
        <v>45</v>
      </c>
      <c r="O6034" t="s">
        <v>46</v>
      </c>
      <c r="P6034" t="s">
        <v>45</v>
      </c>
      <c r="Q6034" t="s">
        <v>45</v>
      </c>
      <c r="R6034" t="s">
        <v>49</v>
      </c>
      <c r="S6034" t="s">
        <v>45</v>
      </c>
      <c r="T6034" t="s">
        <v>50</v>
      </c>
      <c r="U6034">
        <v>105.3</v>
      </c>
      <c r="V6034">
        <v>7299.65</v>
      </c>
      <c r="W6034" t="s">
        <v>45</v>
      </c>
      <c r="X6034">
        <v>77.537495441939299</v>
      </c>
      <c r="Y6034">
        <v>52.820342192093399</v>
      </c>
      <c r="Z6034">
        <v>39.717920436887802</v>
      </c>
      <c r="AA6034" s="1" t="d">
        <v>2023-10-28</v>
      </c>
      <c r="AB6034">
        <v>41.556558518634603</v>
      </c>
      <c r="AC6034">
        <v>3580.2</v>
      </c>
      <c r="AD6034" s="1" t="d">
        <v>2023-09-09</v>
      </c>
      <c r="AE6034" t="s">
        <v>46</v>
      </c>
      <c r="AF6034">
        <v>2023</v>
      </c>
      <c r="AG6034">
        <v>10</v>
      </c>
      <c r="AH6034">
        <v>28</v>
      </c>
      <c r="AI6034">
        <v>2023</v>
      </c>
      <c r="AJ6034">
        <v>9</v>
      </c>
      <c r="AK6034">
        <v>9</v>
      </c>
      <c r="AL6034">
        <v>105.82</v>
      </c>
      <c r="AM6034">
        <v>146.85655851863399</v>
      </c>
      <c r="AN6034" t="s">
        <v>63</v>
      </c>
      <c r="AO6034" t="s">
        <v>53</v>
      </c>
      <c r="AP6034" t="s">
        <v>53</v>
      </c>
      <c r="AQ6034">
        <v>46858.5</v>
      </c>
    </row>
    <row r="6035" spans="1:43" x14ac:dyDescent="0.2">
      <c r="A6035" t="s">
        <v>6097</v>
      </c>
      <c r="B6035" t="s">
        <v>55</v>
      </c>
      <c r="C6035">
        <v>1</v>
      </c>
      <c r="D6035" t="s">
        <v>46</v>
      </c>
      <c r="E6035" t="s">
        <v>46</v>
      </c>
      <c r="F6035">
        <v>25</v>
      </c>
      <c r="G6035" t="s">
        <v>45</v>
      </c>
      <c r="H6035" t="s">
        <v>45</v>
      </c>
      <c r="I6035" t="s">
        <v>65</v>
      </c>
      <c r="J6035">
        <v>556</v>
      </c>
      <c r="K6035">
        <v>9</v>
      </c>
      <c r="L6035" t="s">
        <v>46</v>
      </c>
      <c r="M6035" t="s">
        <v>45</v>
      </c>
      <c r="N6035" t="s">
        <v>46</v>
      </c>
      <c r="O6035" t="s">
        <v>46</v>
      </c>
      <c r="P6035" t="s">
        <v>45</v>
      </c>
      <c r="Q6035" t="s">
        <v>46</v>
      </c>
      <c r="R6035" t="s">
        <v>49</v>
      </c>
      <c r="S6035" t="s">
        <v>45</v>
      </c>
      <c r="T6035" t="s">
        <v>50</v>
      </c>
      <c r="U6035">
        <v>88.95</v>
      </c>
      <c r="V6035">
        <v>2291.1999999999998</v>
      </c>
      <c r="W6035" t="s">
        <v>45</v>
      </c>
      <c r="X6035">
        <v>56.638767046715998</v>
      </c>
      <c r="Y6035">
        <v>66.505729632328396</v>
      </c>
      <c r="Z6035">
        <v>30.2772666757884</v>
      </c>
      <c r="AA6035" s="1" t="d">
        <v>2023-10-27</v>
      </c>
      <c r="AB6035">
        <v>19.347617953014499</v>
      </c>
      <c r="AC6035">
        <v>1111.875</v>
      </c>
      <c r="AD6035" s="1" t="d">
        <v>2023-09-07</v>
      </c>
      <c r="AE6035" t="s">
        <v>45</v>
      </c>
      <c r="AF6035">
        <v>2023</v>
      </c>
      <c r="AG6035">
        <v>10</v>
      </c>
      <c r="AH6035">
        <v>27</v>
      </c>
      <c r="AI6035">
        <v>2023</v>
      </c>
      <c r="AJ6035">
        <v>9</v>
      </c>
      <c r="AK6035">
        <v>7</v>
      </c>
      <c r="AL6035">
        <v>51.36</v>
      </c>
      <c r="AM6035">
        <v>108.297617953014</v>
      </c>
      <c r="AN6035" t="s">
        <v>58</v>
      </c>
      <c r="AO6035" t="s">
        <v>53</v>
      </c>
      <c r="AP6035" t="s">
        <v>59</v>
      </c>
      <c r="AQ6035">
        <v>49456.2</v>
      </c>
    </row>
    <row r="6036" spans="1:43" x14ac:dyDescent="0.2">
      <c r="A6036" t="s">
        <v>6098</v>
      </c>
      <c r="B6036" t="s">
        <v>44</v>
      </c>
      <c r="C6036">
        <v>0</v>
      </c>
      <c r="D6036" t="s">
        <v>46</v>
      </c>
      <c r="E6036" t="s">
        <v>46</v>
      </c>
      <c r="F6036">
        <v>7</v>
      </c>
      <c r="G6036" t="s">
        <v>45</v>
      </c>
      <c r="H6036" t="s">
        <v>46</v>
      </c>
      <c r="I6036" t="s">
        <v>46</v>
      </c>
      <c r="J6036">
        <v>0</v>
      </c>
      <c r="K6036">
        <v>0</v>
      </c>
      <c r="L6036" t="s">
        <v>74</v>
      </c>
      <c r="M6036" t="s">
        <v>74</v>
      </c>
      <c r="N6036" t="s">
        <v>74</v>
      </c>
      <c r="O6036" t="s">
        <v>74</v>
      </c>
      <c r="P6036" t="s">
        <v>74</v>
      </c>
      <c r="Q6036" t="s">
        <v>74</v>
      </c>
      <c r="R6036" t="s">
        <v>56</v>
      </c>
      <c r="S6036" t="s">
        <v>46</v>
      </c>
      <c r="T6036" t="s">
        <v>57</v>
      </c>
      <c r="U6036">
        <v>20.25</v>
      </c>
      <c r="V6036">
        <v>129.15</v>
      </c>
      <c r="W6036" t="s">
        <v>46</v>
      </c>
      <c r="X6036">
        <v>48.597601348279802</v>
      </c>
      <c r="Y6036">
        <v>85.001430331138806</v>
      </c>
      <c r="Z6036">
        <v>8.1268859033697201</v>
      </c>
      <c r="AA6036" s="1" t="d">
        <v>2024-03-21</v>
      </c>
      <c r="AB6036">
        <v>0</v>
      </c>
      <c r="AC6036">
        <v>70.875</v>
      </c>
      <c r="AD6036" s="1" t="d">
        <v>2023-09-10</v>
      </c>
      <c r="AE6036" t="s">
        <v>46</v>
      </c>
      <c r="AF6036">
        <v>2024</v>
      </c>
      <c r="AG6036">
        <v>3</v>
      </c>
      <c r="AH6036">
        <v>21</v>
      </c>
      <c r="AI6036">
        <v>2023</v>
      </c>
      <c r="AJ6036">
        <v>9</v>
      </c>
      <c r="AK6036">
        <v>10</v>
      </c>
      <c r="AL6036">
        <v>47.47</v>
      </c>
      <c r="AM6036">
        <v>20.25</v>
      </c>
      <c r="AN6036" t="s">
        <v>51</v>
      </c>
      <c r="AO6036" t="s">
        <v>52</v>
      </c>
      <c r="AP6036" t="s">
        <v>52</v>
      </c>
      <c r="AQ6036">
        <v>0</v>
      </c>
    </row>
    <row r="6037" spans="1:43" x14ac:dyDescent="0.2">
      <c r="A6037" t="s">
        <v>6099</v>
      </c>
      <c r="B6037" t="s">
        <v>55</v>
      </c>
      <c r="C6037">
        <v>1</v>
      </c>
      <c r="D6037" t="s">
        <v>45</v>
      </c>
      <c r="E6037" t="s">
        <v>46</v>
      </c>
      <c r="F6037">
        <v>66</v>
      </c>
      <c r="G6037" t="s">
        <v>45</v>
      </c>
      <c r="H6037" t="s">
        <v>45</v>
      </c>
      <c r="I6037" t="s">
        <v>65</v>
      </c>
      <c r="J6037">
        <v>515</v>
      </c>
      <c r="K6037">
        <v>2</v>
      </c>
      <c r="L6037" t="s">
        <v>46</v>
      </c>
      <c r="M6037" t="s">
        <v>45</v>
      </c>
      <c r="N6037" t="s">
        <v>45</v>
      </c>
      <c r="O6037" t="s">
        <v>45</v>
      </c>
      <c r="P6037" t="s">
        <v>45</v>
      </c>
      <c r="Q6037" t="s">
        <v>45</v>
      </c>
      <c r="R6037" t="s">
        <v>56</v>
      </c>
      <c r="S6037" t="s">
        <v>45</v>
      </c>
      <c r="T6037" t="s">
        <v>50</v>
      </c>
      <c r="U6037">
        <v>110.85</v>
      </c>
      <c r="V6037">
        <v>7491.75</v>
      </c>
      <c r="W6037" t="s">
        <v>45</v>
      </c>
      <c r="X6037">
        <v>71.040057425730197</v>
      </c>
      <c r="Y6037">
        <v>43.707878504705498</v>
      </c>
      <c r="Z6037">
        <v>31.439598109999999</v>
      </c>
      <c r="AA6037" s="1" t="d">
        <v>2024-03-29</v>
      </c>
      <c r="AB6037">
        <v>19.427301379999999</v>
      </c>
      <c r="AC6037">
        <v>3658.05</v>
      </c>
      <c r="AD6037" s="1" t="d">
        <v>2023-09-02</v>
      </c>
      <c r="AE6037" t="s">
        <v>46</v>
      </c>
      <c r="AF6037">
        <v>2024</v>
      </c>
      <c r="AG6037">
        <v>3</v>
      </c>
      <c r="AH6037">
        <v>29</v>
      </c>
      <c r="AI6037">
        <v>2023</v>
      </c>
      <c r="AJ6037">
        <v>9</v>
      </c>
      <c r="AK6037">
        <v>2</v>
      </c>
      <c r="AL6037">
        <v>105.6</v>
      </c>
      <c r="AM6037">
        <v>130.27730137999899</v>
      </c>
      <c r="AN6037" t="s">
        <v>63</v>
      </c>
      <c r="AO6037" t="s">
        <v>53</v>
      </c>
      <c r="AP6037" t="s">
        <v>59</v>
      </c>
      <c r="AQ6037">
        <v>57087.75</v>
      </c>
    </row>
    <row r="6038" spans="1:43" x14ac:dyDescent="0.2">
      <c r="A6038" t="s">
        <v>6100</v>
      </c>
      <c r="B6038" t="s">
        <v>44</v>
      </c>
      <c r="C6038">
        <v>0</v>
      </c>
      <c r="D6038" t="s">
        <v>45</v>
      </c>
      <c r="E6038" t="s">
        <v>46</v>
      </c>
      <c r="F6038">
        <v>53</v>
      </c>
      <c r="G6038" t="s">
        <v>45</v>
      </c>
      <c r="H6038" t="s">
        <v>46</v>
      </c>
      <c r="I6038" t="s">
        <v>65</v>
      </c>
      <c r="J6038">
        <v>905</v>
      </c>
      <c r="K6038">
        <v>1</v>
      </c>
      <c r="L6038" t="s">
        <v>45</v>
      </c>
      <c r="M6038" t="s">
        <v>45</v>
      </c>
      <c r="N6038" t="s">
        <v>45</v>
      </c>
      <c r="O6038" t="s">
        <v>45</v>
      </c>
      <c r="P6038" t="s">
        <v>45</v>
      </c>
      <c r="Q6038" t="s">
        <v>45</v>
      </c>
      <c r="R6038" t="s">
        <v>56</v>
      </c>
      <c r="S6038" t="s">
        <v>46</v>
      </c>
      <c r="T6038" t="s">
        <v>50</v>
      </c>
      <c r="U6038">
        <v>110.5</v>
      </c>
      <c r="V6038">
        <v>5835.5</v>
      </c>
      <c r="W6038" t="s">
        <v>46</v>
      </c>
      <c r="X6038">
        <v>82.938152269227501</v>
      </c>
      <c r="Y6038">
        <v>66.4306443030042</v>
      </c>
      <c r="Z6038">
        <v>7.5991520789638196</v>
      </c>
      <c r="AA6038" s="1" t="d">
        <v>2024-02-11</v>
      </c>
      <c r="AB6038">
        <v>38.546411324486101</v>
      </c>
      <c r="AC6038">
        <v>2928.25</v>
      </c>
      <c r="AD6038" s="1" t="d">
        <v>2023-07-26</v>
      </c>
      <c r="AE6038" t="s">
        <v>46</v>
      </c>
      <c r="AF6038">
        <v>2024</v>
      </c>
      <c r="AG6038">
        <v>2</v>
      </c>
      <c r="AH6038">
        <v>11</v>
      </c>
      <c r="AI6038">
        <v>2023</v>
      </c>
      <c r="AJ6038">
        <v>7</v>
      </c>
      <c r="AK6038">
        <v>26</v>
      </c>
      <c r="AL6038">
        <v>128.34</v>
      </c>
      <c r="AM6038">
        <v>149.046411324486</v>
      </c>
      <c r="AN6038" t="s">
        <v>63</v>
      </c>
      <c r="AO6038" t="s">
        <v>53</v>
      </c>
      <c r="AP6038" t="s">
        <v>53</v>
      </c>
      <c r="AQ6038">
        <v>100002.5</v>
      </c>
    </row>
    <row r="6039" spans="1:43" x14ac:dyDescent="0.2">
      <c r="A6039" t="s">
        <v>6101</v>
      </c>
      <c r="B6039" t="s">
        <v>55</v>
      </c>
      <c r="C6039">
        <v>1</v>
      </c>
      <c r="D6039" t="s">
        <v>46</v>
      </c>
      <c r="E6039" t="s">
        <v>46</v>
      </c>
      <c r="F6039">
        <v>63</v>
      </c>
      <c r="G6039" t="s">
        <v>45</v>
      </c>
      <c r="H6039" t="s">
        <v>45</v>
      </c>
      <c r="I6039" t="s">
        <v>65</v>
      </c>
      <c r="J6039">
        <v>337</v>
      </c>
      <c r="K6039">
        <v>8</v>
      </c>
      <c r="L6039" t="s">
        <v>45</v>
      </c>
      <c r="M6039" t="s">
        <v>45</v>
      </c>
      <c r="N6039" t="s">
        <v>45</v>
      </c>
      <c r="O6039" t="s">
        <v>46</v>
      </c>
      <c r="P6039" t="s">
        <v>45</v>
      </c>
      <c r="Q6039" t="s">
        <v>45</v>
      </c>
      <c r="R6039" t="s">
        <v>49</v>
      </c>
      <c r="S6039" t="s">
        <v>45</v>
      </c>
      <c r="T6039" t="s">
        <v>62</v>
      </c>
      <c r="U6039">
        <v>109.4</v>
      </c>
      <c r="V6039">
        <v>7031.45</v>
      </c>
      <c r="W6039" t="s">
        <v>46</v>
      </c>
      <c r="X6039">
        <v>44.5753984222508</v>
      </c>
      <c r="Y6039">
        <v>82.231530547476893</v>
      </c>
      <c r="Z6039">
        <v>7.0360038341067597</v>
      </c>
      <c r="AA6039" s="1" t="d">
        <v>2023-10-22</v>
      </c>
      <c r="AB6039">
        <v>44.947121382429899</v>
      </c>
      <c r="AC6039">
        <v>3446.1</v>
      </c>
      <c r="AD6039" s="1" t="d">
        <v>2023-09-05</v>
      </c>
      <c r="AE6039" t="s">
        <v>45</v>
      </c>
      <c r="AF6039">
        <v>2023</v>
      </c>
      <c r="AG6039">
        <v>10</v>
      </c>
      <c r="AH6039">
        <v>22</v>
      </c>
      <c r="AI6039">
        <v>2023</v>
      </c>
      <c r="AJ6039">
        <v>9</v>
      </c>
      <c r="AK6039">
        <v>5</v>
      </c>
      <c r="AL6039">
        <v>100.54</v>
      </c>
      <c r="AM6039">
        <v>154.34712138242901</v>
      </c>
      <c r="AN6039" t="s">
        <v>63</v>
      </c>
      <c r="AO6039" t="s">
        <v>53</v>
      </c>
      <c r="AP6039" t="s">
        <v>52</v>
      </c>
      <c r="AQ6039">
        <v>36867.800000000003</v>
      </c>
    </row>
    <row r="6040" spans="1:43" x14ac:dyDescent="0.2">
      <c r="A6040" t="s">
        <v>6102</v>
      </c>
      <c r="B6040" t="s">
        <v>44</v>
      </c>
      <c r="C6040">
        <v>0</v>
      </c>
      <c r="D6040" t="s">
        <v>45</v>
      </c>
      <c r="E6040" t="s">
        <v>45</v>
      </c>
      <c r="F6040">
        <v>70</v>
      </c>
      <c r="G6040" t="s">
        <v>45</v>
      </c>
      <c r="H6040" t="s">
        <v>45</v>
      </c>
      <c r="I6040" t="s">
        <v>65</v>
      </c>
      <c r="J6040">
        <v>662</v>
      </c>
      <c r="K6040">
        <v>7</v>
      </c>
      <c r="L6040" t="s">
        <v>45</v>
      </c>
      <c r="M6040" t="s">
        <v>45</v>
      </c>
      <c r="N6040" t="s">
        <v>45</v>
      </c>
      <c r="O6040" t="s">
        <v>45</v>
      </c>
      <c r="P6040" t="s">
        <v>45</v>
      </c>
      <c r="Q6040" t="s">
        <v>45</v>
      </c>
      <c r="R6040" t="s">
        <v>75</v>
      </c>
      <c r="S6040" t="s">
        <v>45</v>
      </c>
      <c r="T6040" t="s">
        <v>62</v>
      </c>
      <c r="U6040">
        <v>114.2</v>
      </c>
      <c r="V6040">
        <v>7723.9</v>
      </c>
      <c r="W6040" t="s">
        <v>45</v>
      </c>
      <c r="X6040">
        <v>82.303485974589705</v>
      </c>
      <c r="Y6040">
        <v>49.679525058362799</v>
      </c>
      <c r="Z6040">
        <v>28.664042171723501</v>
      </c>
      <c r="AA6040" s="1" t="d">
        <v>2025-02-05</v>
      </c>
      <c r="AB6040">
        <v>15.0720719650704</v>
      </c>
      <c r="AC6040">
        <v>3997</v>
      </c>
      <c r="AD6040" s="1" t="d">
        <v>2023-09-02</v>
      </c>
      <c r="AE6040" t="s">
        <v>46</v>
      </c>
      <c r="AF6040">
        <v>2025</v>
      </c>
      <c r="AG6040">
        <v>2</v>
      </c>
      <c r="AH6040">
        <v>5</v>
      </c>
      <c r="AI6040">
        <v>2023</v>
      </c>
      <c r="AJ6040">
        <v>9</v>
      </c>
      <c r="AK6040">
        <v>2</v>
      </c>
      <c r="AL6040">
        <v>123.64</v>
      </c>
      <c r="AM6040">
        <v>129.27207196507001</v>
      </c>
      <c r="AN6040" t="s">
        <v>63</v>
      </c>
      <c r="AO6040" t="s">
        <v>53</v>
      </c>
      <c r="AP6040" t="s">
        <v>53</v>
      </c>
      <c r="AQ6040">
        <v>75600.399999999994</v>
      </c>
    </row>
    <row r="6041" spans="1:43" x14ac:dyDescent="0.2">
      <c r="A6041" t="s">
        <v>6103</v>
      </c>
      <c r="B6041" t="s">
        <v>55</v>
      </c>
      <c r="C6041">
        <v>1</v>
      </c>
      <c r="D6041" t="s">
        <v>45</v>
      </c>
      <c r="E6041" t="s">
        <v>46</v>
      </c>
      <c r="F6041">
        <v>27</v>
      </c>
      <c r="G6041" t="s">
        <v>46</v>
      </c>
      <c r="H6041" t="s">
        <v>47</v>
      </c>
      <c r="I6041" t="s">
        <v>48</v>
      </c>
      <c r="J6041">
        <v>260</v>
      </c>
      <c r="K6041">
        <v>10</v>
      </c>
      <c r="L6041" t="s">
        <v>46</v>
      </c>
      <c r="M6041" t="s">
        <v>46</v>
      </c>
      <c r="N6041" t="s">
        <v>46</v>
      </c>
      <c r="O6041" t="s">
        <v>46</v>
      </c>
      <c r="P6041" t="s">
        <v>46</v>
      </c>
      <c r="Q6041" t="s">
        <v>45</v>
      </c>
      <c r="R6041" t="s">
        <v>49</v>
      </c>
      <c r="S6041" t="s">
        <v>46</v>
      </c>
      <c r="T6041" t="s">
        <v>62</v>
      </c>
      <c r="U6041">
        <v>36.5</v>
      </c>
      <c r="V6041">
        <v>1032</v>
      </c>
      <c r="W6041" t="s">
        <v>45</v>
      </c>
      <c r="X6041">
        <v>82.259593056074806</v>
      </c>
      <c r="Y6041">
        <v>50.335247023885799</v>
      </c>
      <c r="Z6041">
        <v>28.564588984424901</v>
      </c>
      <c r="AA6041" s="1" t="d">
        <v>2023-10-13</v>
      </c>
      <c r="AB6041">
        <v>0</v>
      </c>
      <c r="AC6041">
        <v>492.75</v>
      </c>
      <c r="AD6041" s="1" t="d">
        <v>2023-09-13</v>
      </c>
      <c r="AE6041" t="s">
        <v>46</v>
      </c>
      <c r="AF6041">
        <v>2023</v>
      </c>
      <c r="AG6041">
        <v>10</v>
      </c>
      <c r="AH6041">
        <v>13</v>
      </c>
      <c r="AI6041">
        <v>2023</v>
      </c>
      <c r="AJ6041">
        <v>9</v>
      </c>
      <c r="AK6041">
        <v>13</v>
      </c>
      <c r="AL6041">
        <v>80.7</v>
      </c>
      <c r="AM6041">
        <v>36.5</v>
      </c>
      <c r="AN6041" t="s">
        <v>58</v>
      </c>
      <c r="AO6041" t="s">
        <v>59</v>
      </c>
      <c r="AP6041" t="s">
        <v>53</v>
      </c>
      <c r="AQ6041">
        <v>9490</v>
      </c>
    </row>
    <row r="6042" spans="1:43" x14ac:dyDescent="0.2">
      <c r="A6042" t="s">
        <v>6104</v>
      </c>
      <c r="B6042" t="s">
        <v>44</v>
      </c>
      <c r="C6042">
        <v>0</v>
      </c>
      <c r="D6042" t="s">
        <v>46</v>
      </c>
      <c r="E6042" t="s">
        <v>46</v>
      </c>
      <c r="F6042">
        <v>1</v>
      </c>
      <c r="G6042" t="s">
        <v>45</v>
      </c>
      <c r="H6042" t="s">
        <v>46</v>
      </c>
      <c r="I6042" t="s">
        <v>65</v>
      </c>
      <c r="J6042">
        <v>727</v>
      </c>
      <c r="K6042">
        <v>1</v>
      </c>
      <c r="L6042" t="s">
        <v>46</v>
      </c>
      <c r="M6042" t="s">
        <v>46</v>
      </c>
      <c r="N6042" t="s">
        <v>46</v>
      </c>
      <c r="O6042" t="s">
        <v>46</v>
      </c>
      <c r="P6042" t="s">
        <v>46</v>
      </c>
      <c r="Q6042" t="s">
        <v>46</v>
      </c>
      <c r="R6042" t="s">
        <v>49</v>
      </c>
      <c r="S6042" t="s">
        <v>46</v>
      </c>
      <c r="T6042" t="s">
        <v>57</v>
      </c>
      <c r="U6042">
        <v>70.75</v>
      </c>
      <c r="V6042">
        <v>70.75</v>
      </c>
      <c r="W6042" t="s">
        <v>45</v>
      </c>
      <c r="X6042">
        <v>84.311276532349396</v>
      </c>
      <c r="Y6042">
        <v>27.8240892064122</v>
      </c>
      <c r="Z6042">
        <v>24.790565337613099</v>
      </c>
      <c r="AA6042" s="1" t="d">
        <v>2023-10-13</v>
      </c>
      <c r="AB6042">
        <v>33.7430101765719</v>
      </c>
      <c r="AC6042">
        <v>35.375</v>
      </c>
      <c r="AD6042" s="1" t="d">
        <v>2023-09-08</v>
      </c>
      <c r="AE6042" t="s">
        <v>46</v>
      </c>
      <c r="AF6042">
        <v>2023</v>
      </c>
      <c r="AG6042">
        <v>10</v>
      </c>
      <c r="AH6042">
        <v>13</v>
      </c>
      <c r="AI6042">
        <v>2023</v>
      </c>
      <c r="AJ6042">
        <v>9</v>
      </c>
      <c r="AK6042">
        <v>8</v>
      </c>
      <c r="AL6042">
        <v>60.52</v>
      </c>
      <c r="AM6042">
        <v>104.493010176571</v>
      </c>
      <c r="AN6042" t="s">
        <v>51</v>
      </c>
      <c r="AO6042" t="s">
        <v>53</v>
      </c>
      <c r="AP6042" t="s">
        <v>53</v>
      </c>
      <c r="AQ6042">
        <v>51435.25</v>
      </c>
    </row>
    <row r="6043" spans="1:43" x14ac:dyDescent="0.2">
      <c r="A6043" t="s">
        <v>6105</v>
      </c>
      <c r="B6043" t="s">
        <v>44</v>
      </c>
      <c r="C6043">
        <v>0</v>
      </c>
      <c r="D6043" t="s">
        <v>46</v>
      </c>
      <c r="E6043" t="s">
        <v>46</v>
      </c>
      <c r="F6043">
        <v>5</v>
      </c>
      <c r="G6043" t="s">
        <v>45</v>
      </c>
      <c r="H6043" t="s">
        <v>46</v>
      </c>
      <c r="I6043" t="s">
        <v>46</v>
      </c>
      <c r="J6043">
        <v>0</v>
      </c>
      <c r="K6043">
        <v>0</v>
      </c>
      <c r="L6043" t="s">
        <v>74</v>
      </c>
      <c r="M6043" t="s">
        <v>74</v>
      </c>
      <c r="N6043" t="s">
        <v>74</v>
      </c>
      <c r="O6043" t="s">
        <v>74</v>
      </c>
      <c r="P6043" t="s">
        <v>74</v>
      </c>
      <c r="Q6043" t="s">
        <v>74</v>
      </c>
      <c r="R6043" t="s">
        <v>49</v>
      </c>
      <c r="S6043" t="s">
        <v>46</v>
      </c>
      <c r="T6043" t="s">
        <v>57</v>
      </c>
      <c r="U6043">
        <v>19.95</v>
      </c>
      <c r="V6043">
        <v>109.6</v>
      </c>
      <c r="W6043" t="s">
        <v>46</v>
      </c>
      <c r="X6043">
        <v>88.277203220000004</v>
      </c>
      <c r="Y6043">
        <v>85.518859718221506</v>
      </c>
      <c r="Z6043">
        <v>9.8830301987802596</v>
      </c>
      <c r="AA6043" s="1" t="d">
        <v>2023-09-29</v>
      </c>
      <c r="AB6043">
        <v>0</v>
      </c>
      <c r="AC6043">
        <v>49.875</v>
      </c>
      <c r="AD6043" s="1" t="d">
        <v>2023-08-10</v>
      </c>
      <c r="AE6043" t="s">
        <v>46</v>
      </c>
      <c r="AF6043">
        <v>2023</v>
      </c>
      <c r="AG6043">
        <v>9</v>
      </c>
      <c r="AH6043">
        <v>29</v>
      </c>
      <c r="AI6043">
        <v>2023</v>
      </c>
      <c r="AJ6043">
        <v>8</v>
      </c>
      <c r="AK6043">
        <v>10</v>
      </c>
      <c r="AL6043">
        <v>83.39</v>
      </c>
      <c r="AM6043">
        <v>19.95</v>
      </c>
      <c r="AN6043" t="s">
        <v>51</v>
      </c>
      <c r="AO6043" t="s">
        <v>52</v>
      </c>
      <c r="AP6043" t="s">
        <v>53</v>
      </c>
      <c r="AQ6043">
        <v>0</v>
      </c>
    </row>
    <row r="6044" spans="1:43" x14ac:dyDescent="0.2">
      <c r="A6044" t="s">
        <v>6106</v>
      </c>
      <c r="B6044" t="s">
        <v>44</v>
      </c>
      <c r="C6044">
        <v>1</v>
      </c>
      <c r="D6044" t="s">
        <v>45</v>
      </c>
      <c r="E6044" t="s">
        <v>46</v>
      </c>
      <c r="F6044">
        <v>37</v>
      </c>
      <c r="G6044" t="s">
        <v>45</v>
      </c>
      <c r="H6044" t="s">
        <v>46</v>
      </c>
      <c r="I6044" t="s">
        <v>46</v>
      </c>
      <c r="J6044">
        <v>0</v>
      </c>
      <c r="K6044">
        <v>0</v>
      </c>
      <c r="L6044" t="s">
        <v>74</v>
      </c>
      <c r="M6044" t="s">
        <v>74</v>
      </c>
      <c r="N6044" t="s">
        <v>74</v>
      </c>
      <c r="O6044" t="s">
        <v>74</v>
      </c>
      <c r="P6044" t="s">
        <v>74</v>
      </c>
      <c r="Q6044" t="s">
        <v>74</v>
      </c>
      <c r="R6044" t="s">
        <v>56</v>
      </c>
      <c r="S6044" t="s">
        <v>46</v>
      </c>
      <c r="T6044" t="s">
        <v>57</v>
      </c>
      <c r="U6044">
        <v>19.600000000000001</v>
      </c>
      <c r="V6044">
        <v>727.8</v>
      </c>
      <c r="W6044" t="s">
        <v>46</v>
      </c>
      <c r="X6044">
        <v>100</v>
      </c>
      <c r="Y6044">
        <v>86.802302084176205</v>
      </c>
      <c r="Z6044">
        <v>0</v>
      </c>
      <c r="AA6044" s="1" t="d">
        <v>2024-02-17</v>
      </c>
      <c r="AB6044">
        <v>0</v>
      </c>
      <c r="AC6044">
        <v>362.6</v>
      </c>
      <c r="AD6044" s="1" t="d">
        <v>2023-07-17</v>
      </c>
      <c r="AE6044" t="s">
        <v>46</v>
      </c>
      <c r="AF6044">
        <v>2024</v>
      </c>
      <c r="AG6044">
        <v>2</v>
      </c>
      <c r="AH6044">
        <v>17</v>
      </c>
      <c r="AI6044">
        <v>2023</v>
      </c>
      <c r="AJ6044">
        <v>7</v>
      </c>
      <c r="AK6044">
        <v>17</v>
      </c>
      <c r="AL6044">
        <v>137</v>
      </c>
      <c r="AM6044">
        <v>19.600000000000001</v>
      </c>
      <c r="AN6044" t="s">
        <v>63</v>
      </c>
      <c r="AO6044" t="s">
        <v>52</v>
      </c>
      <c r="AP6044" t="s">
        <v>52</v>
      </c>
      <c r="AQ6044">
        <v>0</v>
      </c>
    </row>
    <row r="6045" spans="1:43" x14ac:dyDescent="0.2">
      <c r="A6045" t="s">
        <v>6107</v>
      </c>
      <c r="B6045" t="s">
        <v>55</v>
      </c>
      <c r="C6045">
        <v>0</v>
      </c>
      <c r="D6045" t="s">
        <v>46</v>
      </c>
      <c r="E6045" t="s">
        <v>46</v>
      </c>
      <c r="F6045">
        <v>3</v>
      </c>
      <c r="G6045" t="s">
        <v>46</v>
      </c>
      <c r="H6045" t="s">
        <v>47</v>
      </c>
      <c r="I6045" t="s">
        <v>48</v>
      </c>
      <c r="J6045">
        <v>934</v>
      </c>
      <c r="K6045">
        <v>6</v>
      </c>
      <c r="L6045" t="s">
        <v>46</v>
      </c>
      <c r="M6045" t="s">
        <v>46</v>
      </c>
      <c r="N6045" t="s">
        <v>45</v>
      </c>
      <c r="O6045" t="s">
        <v>46</v>
      </c>
      <c r="P6045" t="s">
        <v>45</v>
      </c>
      <c r="Q6045" t="s">
        <v>46</v>
      </c>
      <c r="R6045" t="s">
        <v>49</v>
      </c>
      <c r="S6045" t="s">
        <v>45</v>
      </c>
      <c r="T6045" t="s">
        <v>57</v>
      </c>
      <c r="U6045">
        <v>40.15</v>
      </c>
      <c r="V6045">
        <v>130.75</v>
      </c>
      <c r="W6045" t="s">
        <v>45</v>
      </c>
      <c r="X6045">
        <v>64.658619270714098</v>
      </c>
      <c r="Y6045">
        <v>38.318221719999997</v>
      </c>
      <c r="Z6045">
        <v>30.420050954621701</v>
      </c>
      <c r="AA6045" s="1" t="d">
        <v>2023-10-18</v>
      </c>
      <c r="AB6045">
        <v>16.434411739403899</v>
      </c>
      <c r="AC6045">
        <v>60.225000000000001</v>
      </c>
      <c r="AD6045" s="1" t="d">
        <v>2023-08-30</v>
      </c>
      <c r="AE6045" t="s">
        <v>46</v>
      </c>
      <c r="AF6045">
        <v>2023</v>
      </c>
      <c r="AG6045">
        <v>10</v>
      </c>
      <c r="AH6045">
        <v>18</v>
      </c>
      <c r="AI6045">
        <v>2023</v>
      </c>
      <c r="AJ6045">
        <v>8</v>
      </c>
      <c r="AK6045">
        <v>30</v>
      </c>
      <c r="AL6045">
        <v>37.24</v>
      </c>
      <c r="AM6045">
        <v>56.584411739403897</v>
      </c>
      <c r="AN6045" t="s">
        <v>51</v>
      </c>
      <c r="AO6045" t="s">
        <v>59</v>
      </c>
      <c r="AP6045" t="s">
        <v>59</v>
      </c>
      <c r="AQ6045">
        <v>37500.1</v>
      </c>
    </row>
    <row r="6046" spans="1:43" x14ac:dyDescent="0.2">
      <c r="A6046" t="s">
        <v>6108</v>
      </c>
      <c r="B6046" t="s">
        <v>44</v>
      </c>
      <c r="C6046">
        <v>0</v>
      </c>
      <c r="D6046" t="s">
        <v>46</v>
      </c>
      <c r="E6046" t="s">
        <v>45</v>
      </c>
      <c r="F6046">
        <v>12</v>
      </c>
      <c r="G6046" t="s">
        <v>45</v>
      </c>
      <c r="H6046" t="s">
        <v>45</v>
      </c>
      <c r="I6046" t="s">
        <v>65</v>
      </c>
      <c r="J6046">
        <v>957</v>
      </c>
      <c r="K6046">
        <v>10</v>
      </c>
      <c r="L6046" t="s">
        <v>46</v>
      </c>
      <c r="M6046" t="s">
        <v>46</v>
      </c>
      <c r="N6046" t="s">
        <v>46</v>
      </c>
      <c r="O6046" t="s">
        <v>46</v>
      </c>
      <c r="P6046" t="s">
        <v>46</v>
      </c>
      <c r="Q6046" t="s">
        <v>46</v>
      </c>
      <c r="R6046" t="s">
        <v>49</v>
      </c>
      <c r="S6046" t="s">
        <v>45</v>
      </c>
      <c r="T6046" t="s">
        <v>50</v>
      </c>
      <c r="U6046">
        <v>76.599999999999994</v>
      </c>
      <c r="V6046">
        <v>893</v>
      </c>
      <c r="W6046" t="s">
        <v>46</v>
      </c>
      <c r="X6046">
        <v>71.643573701167796</v>
      </c>
      <c r="Y6046">
        <v>60.6324729749753</v>
      </c>
      <c r="Z6046">
        <v>4.4933668559999997</v>
      </c>
      <c r="AA6046" s="1" t="d">
        <v>2023-10-26</v>
      </c>
      <c r="AB6046">
        <v>38.013915554662702</v>
      </c>
      <c r="AC6046">
        <v>459.6</v>
      </c>
      <c r="AD6046" s="1" t="d">
        <v>2023-08-06</v>
      </c>
      <c r="AE6046" t="s">
        <v>46</v>
      </c>
      <c r="AF6046">
        <v>2023</v>
      </c>
      <c r="AG6046">
        <v>10</v>
      </c>
      <c r="AH6046">
        <v>26</v>
      </c>
      <c r="AI6046">
        <v>2023</v>
      </c>
      <c r="AJ6046">
        <v>8</v>
      </c>
      <c r="AK6046">
        <v>6</v>
      </c>
      <c r="AL6046">
        <v>79.150000000000006</v>
      </c>
      <c r="AM6046">
        <v>114.613915554662</v>
      </c>
      <c r="AN6046" t="s">
        <v>58</v>
      </c>
      <c r="AO6046" t="s">
        <v>53</v>
      </c>
      <c r="AP6046" t="s">
        <v>59</v>
      </c>
      <c r="AQ6046">
        <v>73306.2</v>
      </c>
    </row>
    <row r="6047" spans="1:43" x14ac:dyDescent="0.2">
      <c r="A6047" t="s">
        <v>6109</v>
      </c>
      <c r="B6047" t="s">
        <v>44</v>
      </c>
      <c r="C6047">
        <v>0</v>
      </c>
      <c r="D6047" t="s">
        <v>45</v>
      </c>
      <c r="E6047" t="s">
        <v>45</v>
      </c>
      <c r="F6047">
        <v>38</v>
      </c>
      <c r="G6047" t="s">
        <v>45</v>
      </c>
      <c r="H6047" t="s">
        <v>46</v>
      </c>
      <c r="I6047" t="s">
        <v>46</v>
      </c>
      <c r="J6047">
        <v>0</v>
      </c>
      <c r="K6047">
        <v>0</v>
      </c>
      <c r="L6047" t="s">
        <v>74</v>
      </c>
      <c r="M6047" t="s">
        <v>74</v>
      </c>
      <c r="N6047" t="s">
        <v>74</v>
      </c>
      <c r="O6047" t="s">
        <v>74</v>
      </c>
      <c r="P6047" t="s">
        <v>74</v>
      </c>
      <c r="Q6047" t="s">
        <v>74</v>
      </c>
      <c r="R6047" t="s">
        <v>56</v>
      </c>
      <c r="S6047" t="s">
        <v>46</v>
      </c>
      <c r="T6047" t="s">
        <v>68</v>
      </c>
      <c r="U6047">
        <v>19.600000000000001</v>
      </c>
      <c r="V6047">
        <v>763.1</v>
      </c>
      <c r="W6047" t="s">
        <v>46</v>
      </c>
      <c r="X6047">
        <v>63.753423501279599</v>
      </c>
      <c r="Y6047">
        <v>72.3864473</v>
      </c>
      <c r="Z6047">
        <v>6.8647457727632402</v>
      </c>
      <c r="AA6047" s="1" t="d">
        <v>2024-03-24</v>
      </c>
      <c r="AB6047">
        <v>0</v>
      </c>
      <c r="AC6047">
        <v>372.4</v>
      </c>
      <c r="AD6047" s="1" t="d">
        <v>2023-09-09</v>
      </c>
      <c r="AE6047" t="s">
        <v>46</v>
      </c>
      <c r="AF6047">
        <v>2024</v>
      </c>
      <c r="AG6047">
        <v>3</v>
      </c>
      <c r="AH6047">
        <v>24</v>
      </c>
      <c r="AI6047">
        <v>2023</v>
      </c>
      <c r="AJ6047">
        <v>9</v>
      </c>
      <c r="AK6047">
        <v>9</v>
      </c>
      <c r="AL6047">
        <v>94.89</v>
      </c>
      <c r="AM6047">
        <v>19.600000000000001</v>
      </c>
      <c r="AN6047" t="s">
        <v>63</v>
      </c>
      <c r="AO6047" t="s">
        <v>52</v>
      </c>
      <c r="AP6047" t="s">
        <v>59</v>
      </c>
      <c r="AQ6047">
        <v>0</v>
      </c>
    </row>
    <row r="6048" spans="1:43" x14ac:dyDescent="0.2">
      <c r="A6048" t="s">
        <v>6110</v>
      </c>
      <c r="B6048" t="s">
        <v>44</v>
      </c>
      <c r="C6048">
        <v>0</v>
      </c>
      <c r="D6048" t="s">
        <v>46</v>
      </c>
      <c r="E6048" t="s">
        <v>46</v>
      </c>
      <c r="F6048">
        <v>9</v>
      </c>
      <c r="G6048" t="s">
        <v>45</v>
      </c>
      <c r="H6048" t="s">
        <v>46</v>
      </c>
      <c r="I6048" t="s">
        <v>65</v>
      </c>
      <c r="J6048">
        <v>225</v>
      </c>
      <c r="K6048">
        <v>1</v>
      </c>
      <c r="L6048" t="s">
        <v>46</v>
      </c>
      <c r="M6048" t="s">
        <v>46</v>
      </c>
      <c r="N6048" t="s">
        <v>45</v>
      </c>
      <c r="O6048" t="s">
        <v>46</v>
      </c>
      <c r="P6048" t="s">
        <v>46</v>
      </c>
      <c r="Q6048" t="s">
        <v>45</v>
      </c>
      <c r="R6048" t="s">
        <v>49</v>
      </c>
      <c r="S6048" t="s">
        <v>45</v>
      </c>
      <c r="T6048" t="s">
        <v>68</v>
      </c>
      <c r="U6048">
        <v>85.3</v>
      </c>
      <c r="V6048">
        <v>781.4</v>
      </c>
      <c r="W6048" t="s">
        <v>46</v>
      </c>
      <c r="X6048">
        <v>70.029652671337104</v>
      </c>
      <c r="Y6048">
        <v>71.2173674717653</v>
      </c>
      <c r="Z6048">
        <v>16.0375159747596</v>
      </c>
      <c r="AA6048" s="1" t="d">
        <v>2023-10-13</v>
      </c>
      <c r="AB6048">
        <v>0</v>
      </c>
      <c r="AC6048">
        <v>383.85</v>
      </c>
      <c r="AD6048" s="1" t="d">
        <v>2023-08-27</v>
      </c>
      <c r="AE6048" t="s">
        <v>46</v>
      </c>
      <c r="AF6048">
        <v>2023</v>
      </c>
      <c r="AG6048">
        <v>10</v>
      </c>
      <c r="AH6048">
        <v>13</v>
      </c>
      <c r="AI6048">
        <v>2023</v>
      </c>
      <c r="AJ6048">
        <v>8</v>
      </c>
      <c r="AK6048">
        <v>27</v>
      </c>
      <c r="AL6048">
        <v>62.99</v>
      </c>
      <c r="AM6048">
        <v>85.3</v>
      </c>
      <c r="AN6048" t="s">
        <v>51</v>
      </c>
      <c r="AO6048" t="s">
        <v>53</v>
      </c>
      <c r="AP6048" t="s">
        <v>59</v>
      </c>
      <c r="AQ6048">
        <v>19192.5</v>
      </c>
    </row>
    <row r="6049" spans="1:43" x14ac:dyDescent="0.2">
      <c r="A6049" t="s">
        <v>6111</v>
      </c>
      <c r="B6049" t="s">
        <v>55</v>
      </c>
      <c r="C6049">
        <v>0</v>
      </c>
      <c r="D6049" t="s">
        <v>45</v>
      </c>
      <c r="E6049" t="s">
        <v>46</v>
      </c>
      <c r="F6049">
        <v>13</v>
      </c>
      <c r="G6049" t="s">
        <v>45</v>
      </c>
      <c r="H6049" t="s">
        <v>45</v>
      </c>
      <c r="I6049" t="s">
        <v>48</v>
      </c>
      <c r="J6049">
        <v>457</v>
      </c>
      <c r="K6049">
        <v>8</v>
      </c>
      <c r="L6049" t="s">
        <v>45</v>
      </c>
      <c r="M6049" t="s">
        <v>46</v>
      </c>
      <c r="N6049" t="s">
        <v>46</v>
      </c>
      <c r="O6049" t="s">
        <v>46</v>
      </c>
      <c r="P6049" t="s">
        <v>46</v>
      </c>
      <c r="Q6049" t="s">
        <v>45</v>
      </c>
      <c r="R6049" t="s">
        <v>49</v>
      </c>
      <c r="S6049" t="s">
        <v>45</v>
      </c>
      <c r="T6049" t="s">
        <v>50</v>
      </c>
      <c r="U6049">
        <v>65.849999999999994</v>
      </c>
      <c r="V6049">
        <v>902.25</v>
      </c>
      <c r="W6049" t="s">
        <v>46</v>
      </c>
      <c r="X6049">
        <v>92.993100334544593</v>
      </c>
      <c r="Y6049">
        <v>80.998869544092102</v>
      </c>
      <c r="Z6049">
        <v>5.9309317903553502</v>
      </c>
      <c r="AA6049" s="1" t="d">
        <v>2023-10-11</v>
      </c>
      <c r="AB6049">
        <v>30.245594107785699</v>
      </c>
      <c r="AC6049">
        <v>428.02499999999998</v>
      </c>
      <c r="AD6049" s="1" t="d">
        <v>2023-07-14</v>
      </c>
      <c r="AE6049" t="s">
        <v>46</v>
      </c>
      <c r="AF6049">
        <v>2023</v>
      </c>
      <c r="AG6049">
        <v>10</v>
      </c>
      <c r="AH6049">
        <v>11</v>
      </c>
      <c r="AI6049">
        <v>2023</v>
      </c>
      <c r="AJ6049">
        <v>7</v>
      </c>
      <c r="AK6049">
        <v>14</v>
      </c>
      <c r="AL6049">
        <v>100.06</v>
      </c>
      <c r="AM6049">
        <v>96.095594107785701</v>
      </c>
      <c r="AN6049" t="s">
        <v>58</v>
      </c>
      <c r="AO6049" t="s">
        <v>59</v>
      </c>
      <c r="AP6049" t="s">
        <v>53</v>
      </c>
      <c r="AQ6049">
        <v>30093.449999999899</v>
      </c>
    </row>
    <row r="6050" spans="1:43" x14ac:dyDescent="0.2">
      <c r="A6050" t="s">
        <v>6112</v>
      </c>
      <c r="B6050" t="s">
        <v>55</v>
      </c>
      <c r="C6050">
        <v>1</v>
      </c>
      <c r="D6050" t="s">
        <v>45</v>
      </c>
      <c r="E6050" t="s">
        <v>46</v>
      </c>
      <c r="F6050">
        <v>29</v>
      </c>
      <c r="G6050" t="s">
        <v>45</v>
      </c>
      <c r="H6050" t="s">
        <v>45</v>
      </c>
      <c r="I6050" t="s">
        <v>65</v>
      </c>
      <c r="J6050">
        <v>332</v>
      </c>
      <c r="K6050">
        <v>1</v>
      </c>
      <c r="L6050" t="s">
        <v>46</v>
      </c>
      <c r="M6050" t="s">
        <v>46</v>
      </c>
      <c r="N6050" t="s">
        <v>46</v>
      </c>
      <c r="O6050" t="s">
        <v>46</v>
      </c>
      <c r="P6050" t="s">
        <v>45</v>
      </c>
      <c r="Q6050" t="s">
        <v>45</v>
      </c>
      <c r="R6050" t="s">
        <v>49</v>
      </c>
      <c r="S6050" t="s">
        <v>45</v>
      </c>
      <c r="T6050" t="s">
        <v>50</v>
      </c>
      <c r="U6050">
        <v>94.45</v>
      </c>
      <c r="V6050">
        <v>2653.65</v>
      </c>
      <c r="W6050" t="s">
        <v>45</v>
      </c>
      <c r="X6050">
        <v>49.824782741039897</v>
      </c>
      <c r="Y6050">
        <v>39.031249206160098</v>
      </c>
      <c r="Z6050">
        <v>26.053767025569002</v>
      </c>
      <c r="AA6050" s="1" t="d">
        <v>2023-09-29</v>
      </c>
      <c r="AB6050">
        <v>42.585002241036598</v>
      </c>
      <c r="AC6050">
        <v>1369.5250000000001</v>
      </c>
      <c r="AD6050" s="1" t="d">
        <v>2023-09-13</v>
      </c>
      <c r="AE6050" t="s">
        <v>45</v>
      </c>
      <c r="AF6050">
        <v>2023</v>
      </c>
      <c r="AG6050">
        <v>9</v>
      </c>
      <c r="AH6050">
        <v>29</v>
      </c>
      <c r="AI6050">
        <v>2023</v>
      </c>
      <c r="AJ6050">
        <v>9</v>
      </c>
      <c r="AK6050">
        <v>13</v>
      </c>
      <c r="AL6050">
        <v>52.77</v>
      </c>
      <c r="AM6050">
        <v>137.03500224103601</v>
      </c>
      <c r="AN6050" t="s">
        <v>58</v>
      </c>
      <c r="AO6050" t="s">
        <v>53</v>
      </c>
      <c r="AP6050" t="s">
        <v>52</v>
      </c>
      <c r="AQ6050">
        <v>31357.4</v>
      </c>
    </row>
    <row r="6051" spans="1:43" x14ac:dyDescent="0.2">
      <c r="A6051" t="s">
        <v>6113</v>
      </c>
      <c r="B6051" t="s">
        <v>44</v>
      </c>
      <c r="C6051">
        <v>0</v>
      </c>
      <c r="D6051" t="s">
        <v>45</v>
      </c>
      <c r="E6051" t="s">
        <v>45</v>
      </c>
      <c r="F6051">
        <v>47</v>
      </c>
      <c r="G6051" t="s">
        <v>45</v>
      </c>
      <c r="H6051" t="s">
        <v>46</v>
      </c>
      <c r="I6051" t="s">
        <v>46</v>
      </c>
      <c r="J6051">
        <v>0</v>
      </c>
      <c r="K6051">
        <v>0</v>
      </c>
      <c r="L6051" t="s">
        <v>74</v>
      </c>
      <c r="M6051" t="s">
        <v>74</v>
      </c>
      <c r="N6051" t="s">
        <v>74</v>
      </c>
      <c r="O6051" t="s">
        <v>74</v>
      </c>
      <c r="P6051" t="s">
        <v>74</v>
      </c>
      <c r="Q6051" t="s">
        <v>74</v>
      </c>
      <c r="R6051" t="s">
        <v>75</v>
      </c>
      <c r="S6051" t="s">
        <v>46</v>
      </c>
      <c r="T6051" t="s">
        <v>68</v>
      </c>
      <c r="U6051">
        <v>20.05</v>
      </c>
      <c r="V6051">
        <v>1016.7</v>
      </c>
      <c r="W6051" t="s">
        <v>46</v>
      </c>
      <c r="X6051">
        <v>57.084254917516297</v>
      </c>
      <c r="Y6051">
        <v>84.807445797679804</v>
      </c>
      <c r="Z6051">
        <v>10.902340709156</v>
      </c>
      <c r="AA6051" s="1" t="d">
        <v>2024-07-20</v>
      </c>
      <c r="AB6051">
        <v>0</v>
      </c>
      <c r="AC6051">
        <v>471.17500000000001</v>
      </c>
      <c r="AD6051" s="1" t="d">
        <v>2023-09-03</v>
      </c>
      <c r="AE6051" t="s">
        <v>46</v>
      </c>
      <c r="AF6051">
        <v>2024</v>
      </c>
      <c r="AG6051">
        <v>7</v>
      </c>
      <c r="AH6051">
        <v>20</v>
      </c>
      <c r="AI6051">
        <v>2023</v>
      </c>
      <c r="AJ6051">
        <v>9</v>
      </c>
      <c r="AK6051">
        <v>3</v>
      </c>
      <c r="AL6051">
        <v>93.18</v>
      </c>
      <c r="AM6051">
        <v>20.05</v>
      </c>
      <c r="AN6051" t="s">
        <v>63</v>
      </c>
      <c r="AO6051" t="s">
        <v>52</v>
      </c>
      <c r="AP6051" t="s">
        <v>59</v>
      </c>
      <c r="AQ6051">
        <v>0</v>
      </c>
    </row>
    <row r="6052" spans="1:43" x14ac:dyDescent="0.2">
      <c r="A6052" t="s">
        <v>6114</v>
      </c>
      <c r="B6052" t="s">
        <v>55</v>
      </c>
      <c r="C6052">
        <v>0</v>
      </c>
      <c r="D6052" t="s">
        <v>45</v>
      </c>
      <c r="E6052" t="s">
        <v>46</v>
      </c>
      <c r="F6052">
        <v>61</v>
      </c>
      <c r="G6052" t="s">
        <v>45</v>
      </c>
      <c r="H6052" t="s">
        <v>45</v>
      </c>
      <c r="I6052" t="s">
        <v>65</v>
      </c>
      <c r="J6052">
        <v>779</v>
      </c>
      <c r="K6052">
        <v>6</v>
      </c>
      <c r="L6052" t="s">
        <v>45</v>
      </c>
      <c r="M6052" t="s">
        <v>46</v>
      </c>
      <c r="N6052" t="s">
        <v>45</v>
      </c>
      <c r="O6052" t="s">
        <v>45</v>
      </c>
      <c r="P6052" t="s">
        <v>45</v>
      </c>
      <c r="Q6052" t="s">
        <v>46</v>
      </c>
      <c r="R6052" t="s">
        <v>49</v>
      </c>
      <c r="S6052" t="s">
        <v>46</v>
      </c>
      <c r="T6052" t="s">
        <v>62</v>
      </c>
      <c r="U6052">
        <v>99.4</v>
      </c>
      <c r="V6052">
        <v>5943.65</v>
      </c>
      <c r="W6052" t="s">
        <v>46</v>
      </c>
      <c r="X6052">
        <v>90.657714047568405</v>
      </c>
      <c r="Y6052">
        <v>94.967104070000005</v>
      </c>
      <c r="Z6052">
        <v>11.132713754654899</v>
      </c>
      <c r="AA6052" s="1" t="d">
        <v>2023-10-22</v>
      </c>
      <c r="AB6052">
        <v>30.540714669670798</v>
      </c>
      <c r="AC6052">
        <v>3031.7</v>
      </c>
      <c r="AD6052" s="1" t="d">
        <v>2023-07-13</v>
      </c>
      <c r="AE6052" t="s">
        <v>46</v>
      </c>
      <c r="AF6052">
        <v>2023</v>
      </c>
      <c r="AG6052">
        <v>10</v>
      </c>
      <c r="AH6052">
        <v>22</v>
      </c>
      <c r="AI6052">
        <v>2023</v>
      </c>
      <c r="AJ6052">
        <v>7</v>
      </c>
      <c r="AK6052">
        <v>13</v>
      </c>
      <c r="AL6052">
        <v>140.53</v>
      </c>
      <c r="AM6052">
        <v>129.94071466967</v>
      </c>
      <c r="AN6052" t="s">
        <v>63</v>
      </c>
      <c r="AO6052" t="s">
        <v>53</v>
      </c>
      <c r="AP6052" t="s">
        <v>53</v>
      </c>
      <c r="AQ6052">
        <v>77432.600000000006</v>
      </c>
    </row>
    <row r="6053" spans="1:43" x14ac:dyDescent="0.2">
      <c r="A6053" t="s">
        <v>6115</v>
      </c>
      <c r="B6053" t="s">
        <v>55</v>
      </c>
      <c r="C6053">
        <v>0</v>
      </c>
      <c r="D6053" t="s">
        <v>46</v>
      </c>
      <c r="E6053" t="s">
        <v>46</v>
      </c>
      <c r="F6053">
        <v>16</v>
      </c>
      <c r="G6053" t="s">
        <v>45</v>
      </c>
      <c r="H6053" t="s">
        <v>46</v>
      </c>
      <c r="I6053" t="s">
        <v>46</v>
      </c>
      <c r="J6053">
        <v>0</v>
      </c>
      <c r="K6053">
        <v>0</v>
      </c>
      <c r="L6053" t="s">
        <v>74</v>
      </c>
      <c r="M6053" t="s">
        <v>74</v>
      </c>
      <c r="N6053" t="s">
        <v>74</v>
      </c>
      <c r="O6053" t="s">
        <v>74</v>
      </c>
      <c r="P6053" t="s">
        <v>74</v>
      </c>
      <c r="Q6053" t="s">
        <v>74</v>
      </c>
      <c r="R6053" t="s">
        <v>49</v>
      </c>
      <c r="S6053" t="s">
        <v>46</v>
      </c>
      <c r="T6053" t="s">
        <v>57</v>
      </c>
      <c r="U6053">
        <v>20</v>
      </c>
      <c r="V6053">
        <v>275.7</v>
      </c>
      <c r="W6053" t="s">
        <v>46</v>
      </c>
      <c r="X6053">
        <v>85.3005476035313</v>
      </c>
      <c r="Y6053">
        <v>75.050345196319199</v>
      </c>
      <c r="Z6053">
        <v>16.489582528303799</v>
      </c>
      <c r="AA6053" s="1" t="d">
        <v>2023-10-22</v>
      </c>
      <c r="AB6053">
        <v>0</v>
      </c>
      <c r="AC6053">
        <v>160</v>
      </c>
      <c r="AD6053" s="1" t="d">
        <v>2023-07-28</v>
      </c>
      <c r="AE6053" t="s">
        <v>46</v>
      </c>
      <c r="AF6053">
        <v>2023</v>
      </c>
      <c r="AG6053">
        <v>10</v>
      </c>
      <c r="AH6053">
        <v>22</v>
      </c>
      <c r="AI6053">
        <v>2023</v>
      </c>
      <c r="AJ6053">
        <v>7</v>
      </c>
      <c r="AK6053">
        <v>28</v>
      </c>
      <c r="AL6053">
        <v>84.81</v>
      </c>
      <c r="AM6053">
        <v>20</v>
      </c>
      <c r="AN6053" t="s">
        <v>58</v>
      </c>
      <c r="AO6053" t="s">
        <v>52</v>
      </c>
      <c r="AP6053" t="s">
        <v>53</v>
      </c>
      <c r="AQ6053">
        <v>0</v>
      </c>
    </row>
    <row r="6054" spans="1:43" x14ac:dyDescent="0.2">
      <c r="A6054" t="s">
        <v>6116</v>
      </c>
      <c r="B6054" t="s">
        <v>44</v>
      </c>
      <c r="C6054">
        <v>0</v>
      </c>
      <c r="D6054" t="s">
        <v>45</v>
      </c>
      <c r="E6054" t="s">
        <v>45</v>
      </c>
      <c r="F6054">
        <v>41</v>
      </c>
      <c r="G6054" t="s">
        <v>45</v>
      </c>
      <c r="H6054" t="s">
        <v>46</v>
      </c>
      <c r="I6054" t="s">
        <v>48</v>
      </c>
      <c r="J6054">
        <v>125</v>
      </c>
      <c r="K6054">
        <v>5</v>
      </c>
      <c r="L6054" t="s">
        <v>45</v>
      </c>
      <c r="M6054" t="s">
        <v>45</v>
      </c>
      <c r="N6054" t="s">
        <v>46</v>
      </c>
      <c r="O6054" t="s">
        <v>45</v>
      </c>
      <c r="P6054" t="s">
        <v>45</v>
      </c>
      <c r="Q6054" t="s">
        <v>45</v>
      </c>
      <c r="R6054" t="s">
        <v>75</v>
      </c>
      <c r="S6054" t="s">
        <v>46</v>
      </c>
      <c r="T6054" t="s">
        <v>50</v>
      </c>
      <c r="U6054">
        <v>78.45</v>
      </c>
      <c r="V6054">
        <v>3126.45</v>
      </c>
      <c r="W6054" t="s">
        <v>46</v>
      </c>
      <c r="X6054">
        <v>64.553025297743801</v>
      </c>
      <c r="Y6054">
        <v>75.024275016907794</v>
      </c>
      <c r="Z6054">
        <v>16.312887034820701</v>
      </c>
      <c r="AA6054" s="1" t="d">
        <v>2025-03-01</v>
      </c>
      <c r="AB6054">
        <v>0</v>
      </c>
      <c r="AC6054">
        <v>1608.2249999999999</v>
      </c>
      <c r="AD6054" s="1" t="d">
        <v>2023-09-04</v>
      </c>
      <c r="AE6054" t="s">
        <v>45</v>
      </c>
      <c r="AF6054">
        <v>2025</v>
      </c>
      <c r="AG6054">
        <v>3</v>
      </c>
      <c r="AH6054">
        <v>1</v>
      </c>
      <c r="AI6054">
        <v>2023</v>
      </c>
      <c r="AJ6054">
        <v>9</v>
      </c>
      <c r="AK6054">
        <v>4</v>
      </c>
      <c r="AL6054">
        <v>89.24</v>
      </c>
      <c r="AM6054">
        <v>78.45</v>
      </c>
      <c r="AN6054" t="s">
        <v>63</v>
      </c>
      <c r="AO6054" t="s">
        <v>53</v>
      </c>
      <c r="AP6054" t="s">
        <v>59</v>
      </c>
      <c r="AQ6054">
        <v>9806.25</v>
      </c>
    </row>
    <row r="6055" spans="1:43" x14ac:dyDescent="0.2">
      <c r="A6055" t="s">
        <v>6117</v>
      </c>
      <c r="B6055" t="s">
        <v>44</v>
      </c>
      <c r="C6055">
        <v>0</v>
      </c>
      <c r="D6055" t="s">
        <v>46</v>
      </c>
      <c r="E6055" t="s">
        <v>45</v>
      </c>
      <c r="F6055">
        <v>43</v>
      </c>
      <c r="G6055" t="s">
        <v>45</v>
      </c>
      <c r="H6055" t="s">
        <v>45</v>
      </c>
      <c r="I6055" t="s">
        <v>46</v>
      </c>
      <c r="J6055">
        <v>0</v>
      </c>
      <c r="K6055">
        <v>0</v>
      </c>
      <c r="L6055" t="s">
        <v>74</v>
      </c>
      <c r="M6055" t="s">
        <v>74</v>
      </c>
      <c r="N6055" t="s">
        <v>74</v>
      </c>
      <c r="O6055" t="s">
        <v>74</v>
      </c>
      <c r="P6055" t="s">
        <v>74</v>
      </c>
      <c r="Q6055" t="s">
        <v>74</v>
      </c>
      <c r="R6055" t="s">
        <v>75</v>
      </c>
      <c r="S6055" t="s">
        <v>45</v>
      </c>
      <c r="T6055" t="s">
        <v>50</v>
      </c>
      <c r="U6055">
        <v>25.1</v>
      </c>
      <c r="V6055">
        <v>1070.1500000000001</v>
      </c>
      <c r="W6055" t="s">
        <v>46</v>
      </c>
      <c r="X6055">
        <v>82.816030019999999</v>
      </c>
      <c r="Y6055">
        <v>91.496720188787407</v>
      </c>
      <c r="Z6055">
        <v>9.7124851560254104</v>
      </c>
      <c r="AA6055" s="1" t="d">
        <v>2025-03-28</v>
      </c>
      <c r="AB6055">
        <v>0</v>
      </c>
      <c r="AC6055">
        <v>539.65</v>
      </c>
      <c r="AD6055" s="1" t="d">
        <v>2023-08-10</v>
      </c>
      <c r="AE6055" t="s">
        <v>46</v>
      </c>
      <c r="AF6055">
        <v>2025</v>
      </c>
      <c r="AG6055">
        <v>3</v>
      </c>
      <c r="AH6055">
        <v>28</v>
      </c>
      <c r="AI6055">
        <v>2023</v>
      </c>
      <c r="AJ6055">
        <v>8</v>
      </c>
      <c r="AK6055">
        <v>10</v>
      </c>
      <c r="AL6055">
        <v>116.1</v>
      </c>
      <c r="AM6055">
        <v>25.1</v>
      </c>
      <c r="AN6055" t="s">
        <v>63</v>
      </c>
      <c r="AO6055" t="s">
        <v>52</v>
      </c>
      <c r="AP6055" t="s">
        <v>53</v>
      </c>
      <c r="AQ6055">
        <v>0</v>
      </c>
    </row>
    <row r="6056" spans="1:43" x14ac:dyDescent="0.2">
      <c r="A6056" t="s">
        <v>6118</v>
      </c>
      <c r="B6056" t="s">
        <v>44</v>
      </c>
      <c r="C6056">
        <v>0</v>
      </c>
      <c r="D6056" t="s">
        <v>45</v>
      </c>
      <c r="E6056" t="s">
        <v>45</v>
      </c>
      <c r="F6056">
        <v>36</v>
      </c>
      <c r="G6056" t="s">
        <v>45</v>
      </c>
      <c r="H6056" t="s">
        <v>45</v>
      </c>
      <c r="I6056" t="s">
        <v>65</v>
      </c>
      <c r="J6056">
        <v>820</v>
      </c>
      <c r="K6056">
        <v>1</v>
      </c>
      <c r="L6056" t="s">
        <v>46</v>
      </c>
      <c r="M6056" t="s">
        <v>45</v>
      </c>
      <c r="N6056" t="s">
        <v>45</v>
      </c>
      <c r="O6056" t="s">
        <v>46</v>
      </c>
      <c r="P6056" t="s">
        <v>45</v>
      </c>
      <c r="Q6056" t="s">
        <v>46</v>
      </c>
      <c r="R6056" t="s">
        <v>49</v>
      </c>
      <c r="S6056" t="s">
        <v>45</v>
      </c>
      <c r="T6056" t="s">
        <v>62</v>
      </c>
      <c r="U6056">
        <v>97.35</v>
      </c>
      <c r="V6056">
        <v>3457.9</v>
      </c>
      <c r="W6056" t="s">
        <v>45</v>
      </c>
      <c r="X6056">
        <v>75.118237640000004</v>
      </c>
      <c r="Y6056">
        <v>58.220660780325197</v>
      </c>
      <c r="Z6056">
        <v>32.209544610820998</v>
      </c>
      <c r="AA6056" s="1" t="d">
        <v>2023-10-08</v>
      </c>
      <c r="AB6056">
        <v>43.928125142115803</v>
      </c>
      <c r="AC6056">
        <v>1752.3</v>
      </c>
      <c r="AD6056" s="1" t="d">
        <v>2023-09-04</v>
      </c>
      <c r="AE6056" t="s">
        <v>46</v>
      </c>
      <c r="AF6056">
        <v>2023</v>
      </c>
      <c r="AG6056">
        <v>10</v>
      </c>
      <c r="AH6056">
        <v>8</v>
      </c>
      <c r="AI6056">
        <v>2023</v>
      </c>
      <c r="AJ6056">
        <v>9</v>
      </c>
      <c r="AK6056">
        <v>4</v>
      </c>
      <c r="AL6056">
        <v>78.91</v>
      </c>
      <c r="AM6056">
        <v>141.27812514211499</v>
      </c>
      <c r="AN6056" t="s">
        <v>63</v>
      </c>
      <c r="AO6056" t="s">
        <v>53</v>
      </c>
      <c r="AP6056" t="s">
        <v>53</v>
      </c>
      <c r="AQ6056">
        <v>79827</v>
      </c>
    </row>
    <row r="6057" spans="1:43" x14ac:dyDescent="0.2">
      <c r="A6057" t="s">
        <v>6119</v>
      </c>
      <c r="B6057" t="s">
        <v>44</v>
      </c>
      <c r="C6057">
        <v>0</v>
      </c>
      <c r="D6057" t="s">
        <v>46</v>
      </c>
      <c r="E6057" t="s">
        <v>46</v>
      </c>
      <c r="F6057">
        <v>6</v>
      </c>
      <c r="G6057" t="s">
        <v>45</v>
      </c>
      <c r="H6057" t="s">
        <v>46</v>
      </c>
      <c r="I6057" t="s">
        <v>48</v>
      </c>
      <c r="J6057">
        <v>231</v>
      </c>
      <c r="K6057">
        <v>9</v>
      </c>
      <c r="L6057" t="s">
        <v>46</v>
      </c>
      <c r="M6057" t="s">
        <v>46</v>
      </c>
      <c r="N6057" t="s">
        <v>46</v>
      </c>
      <c r="O6057" t="s">
        <v>46</v>
      </c>
      <c r="P6057" t="s">
        <v>46</v>
      </c>
      <c r="Q6057" t="s">
        <v>45</v>
      </c>
      <c r="R6057" t="s">
        <v>49</v>
      </c>
      <c r="S6057" t="s">
        <v>45</v>
      </c>
      <c r="T6057" t="s">
        <v>50</v>
      </c>
      <c r="U6057">
        <v>55</v>
      </c>
      <c r="V6057">
        <v>340.4</v>
      </c>
      <c r="W6057" t="s">
        <v>46</v>
      </c>
      <c r="X6057">
        <v>92.504119135014804</v>
      </c>
      <c r="Y6057">
        <v>82.965769385303005</v>
      </c>
      <c r="Z6057">
        <v>7.6225762940527799</v>
      </c>
      <c r="AA6057" s="1" t="d">
        <v>2023-10-15</v>
      </c>
      <c r="AB6057">
        <v>0</v>
      </c>
      <c r="AC6057">
        <v>165</v>
      </c>
      <c r="AD6057" s="1" t="d">
        <v>2023-06-27</v>
      </c>
      <c r="AE6057" t="s">
        <v>46</v>
      </c>
      <c r="AF6057">
        <v>2023</v>
      </c>
      <c r="AG6057">
        <v>10</v>
      </c>
      <c r="AH6057">
        <v>15</v>
      </c>
      <c r="AI6057">
        <v>2023</v>
      </c>
      <c r="AJ6057">
        <v>6</v>
      </c>
      <c r="AK6057">
        <v>27</v>
      </c>
      <c r="AL6057">
        <v>90.88</v>
      </c>
      <c r="AM6057">
        <v>55</v>
      </c>
      <c r="AN6057" t="s">
        <v>51</v>
      </c>
      <c r="AO6057" t="s">
        <v>59</v>
      </c>
      <c r="AP6057" t="s">
        <v>53</v>
      </c>
      <c r="AQ6057">
        <v>12705</v>
      </c>
    </row>
    <row r="6058" spans="1:43" x14ac:dyDescent="0.2">
      <c r="A6058" t="s">
        <v>6120</v>
      </c>
      <c r="B6058" t="s">
        <v>44</v>
      </c>
      <c r="C6058">
        <v>0</v>
      </c>
      <c r="D6058" t="s">
        <v>46</v>
      </c>
      <c r="E6058" t="s">
        <v>46</v>
      </c>
      <c r="F6058">
        <v>58</v>
      </c>
      <c r="G6058" t="s">
        <v>45</v>
      </c>
      <c r="H6058" t="s">
        <v>45</v>
      </c>
      <c r="I6058" t="s">
        <v>48</v>
      </c>
      <c r="J6058">
        <v>778</v>
      </c>
      <c r="K6058">
        <v>9</v>
      </c>
      <c r="L6058" t="s">
        <v>45</v>
      </c>
      <c r="M6058" t="s">
        <v>45</v>
      </c>
      <c r="N6058" t="s">
        <v>45</v>
      </c>
      <c r="O6058" t="s">
        <v>45</v>
      </c>
      <c r="P6058" t="s">
        <v>46</v>
      </c>
      <c r="Q6058" t="s">
        <v>46</v>
      </c>
      <c r="R6058" t="s">
        <v>56</v>
      </c>
      <c r="S6058" t="s">
        <v>45</v>
      </c>
      <c r="T6058" t="s">
        <v>68</v>
      </c>
      <c r="U6058">
        <v>71.099999999999994</v>
      </c>
      <c r="V6058">
        <v>4299.2</v>
      </c>
      <c r="W6058" t="s">
        <v>46</v>
      </c>
      <c r="X6058">
        <v>71.117643907401501</v>
      </c>
      <c r="Y6058">
        <v>92.676515111879695</v>
      </c>
      <c r="Z6058">
        <v>6.6808344858715403</v>
      </c>
      <c r="AA6058" s="1" t="d">
        <v>2024-03-27</v>
      </c>
      <c r="AB6058">
        <v>28.876100422580901</v>
      </c>
      <c r="AC6058">
        <v>2061.9</v>
      </c>
      <c r="AD6058" s="1" t="d">
        <v>2023-08-28</v>
      </c>
      <c r="AE6058" t="s">
        <v>46</v>
      </c>
      <c r="AF6058">
        <v>2024</v>
      </c>
      <c r="AG6058">
        <v>3</v>
      </c>
      <c r="AH6058">
        <v>27</v>
      </c>
      <c r="AI6058">
        <v>2023</v>
      </c>
      <c r="AJ6058">
        <v>8</v>
      </c>
      <c r="AK6058">
        <v>28</v>
      </c>
      <c r="AL6058">
        <v>122.44</v>
      </c>
      <c r="AM6058">
        <v>99.976100422580899</v>
      </c>
      <c r="AN6058" t="s">
        <v>63</v>
      </c>
      <c r="AO6058" t="s">
        <v>53</v>
      </c>
      <c r="AP6058" t="s">
        <v>59</v>
      </c>
      <c r="AQ6058">
        <v>55315.799999999901</v>
      </c>
    </row>
    <row r="6059" spans="1:43" x14ac:dyDescent="0.2">
      <c r="A6059" t="s">
        <v>6121</v>
      </c>
      <c r="B6059" t="s">
        <v>55</v>
      </c>
      <c r="C6059">
        <v>0</v>
      </c>
      <c r="D6059" t="s">
        <v>46</v>
      </c>
      <c r="E6059" t="s">
        <v>46</v>
      </c>
      <c r="F6059">
        <v>19</v>
      </c>
      <c r="G6059" t="s">
        <v>45</v>
      </c>
      <c r="H6059" t="s">
        <v>46</v>
      </c>
      <c r="I6059" t="s">
        <v>48</v>
      </c>
      <c r="J6059">
        <v>592</v>
      </c>
      <c r="K6059">
        <v>1</v>
      </c>
      <c r="L6059" t="s">
        <v>46</v>
      </c>
      <c r="M6059" t="s">
        <v>46</v>
      </c>
      <c r="N6059" t="s">
        <v>46</v>
      </c>
      <c r="O6059" t="s">
        <v>45</v>
      </c>
      <c r="P6059" t="s">
        <v>45</v>
      </c>
      <c r="Q6059" t="s">
        <v>46</v>
      </c>
      <c r="R6059" t="s">
        <v>49</v>
      </c>
      <c r="S6059" t="s">
        <v>45</v>
      </c>
      <c r="T6059" t="s">
        <v>68</v>
      </c>
      <c r="U6059">
        <v>61.55</v>
      </c>
      <c r="V6059">
        <v>1093.2</v>
      </c>
      <c r="W6059" t="s">
        <v>46</v>
      </c>
      <c r="X6059">
        <v>85.3844817080887</v>
      </c>
      <c r="Y6059">
        <v>82.887280030098296</v>
      </c>
      <c r="Z6059">
        <v>8.7946838876710896</v>
      </c>
      <c r="AA6059" s="1" t="d">
        <v>2023-10-06</v>
      </c>
      <c r="AB6059">
        <v>29.612499576393098</v>
      </c>
      <c r="AC6059">
        <v>584.72500000000002</v>
      </c>
      <c r="AD6059" s="1" t="d">
        <v>2023-07-31</v>
      </c>
      <c r="AE6059" t="s">
        <v>46</v>
      </c>
      <c r="AF6059">
        <v>2023</v>
      </c>
      <c r="AG6059">
        <v>10</v>
      </c>
      <c r="AH6059">
        <v>6</v>
      </c>
      <c r="AI6059">
        <v>2023</v>
      </c>
      <c r="AJ6059">
        <v>7</v>
      </c>
      <c r="AK6059">
        <v>31</v>
      </c>
      <c r="AL6059">
        <v>95.59</v>
      </c>
      <c r="AM6059">
        <v>91.162499576393103</v>
      </c>
      <c r="AN6059" t="s">
        <v>58</v>
      </c>
      <c r="AO6059" t="s">
        <v>59</v>
      </c>
      <c r="AP6059" t="s">
        <v>53</v>
      </c>
      <c r="AQ6059">
        <v>36437.599999999999</v>
      </c>
    </row>
    <row r="6060" spans="1:43" x14ac:dyDescent="0.2">
      <c r="A6060" t="s">
        <v>6122</v>
      </c>
      <c r="B6060" t="s">
        <v>55</v>
      </c>
      <c r="C6060">
        <v>0</v>
      </c>
      <c r="D6060" t="s">
        <v>45</v>
      </c>
      <c r="E6060" t="s">
        <v>46</v>
      </c>
      <c r="F6060">
        <v>11</v>
      </c>
      <c r="G6060" t="s">
        <v>45</v>
      </c>
      <c r="H6060" t="s">
        <v>46</v>
      </c>
      <c r="I6060" t="s">
        <v>48</v>
      </c>
      <c r="J6060">
        <v>269</v>
      </c>
      <c r="K6060">
        <v>8</v>
      </c>
      <c r="L6060" t="s">
        <v>46</v>
      </c>
      <c r="M6060" t="s">
        <v>46</v>
      </c>
      <c r="N6060" t="s">
        <v>46</v>
      </c>
      <c r="O6060" t="s">
        <v>46</v>
      </c>
      <c r="P6060" t="s">
        <v>46</v>
      </c>
      <c r="Q6060" t="s">
        <v>46</v>
      </c>
      <c r="R6060" t="s">
        <v>49</v>
      </c>
      <c r="S6060" t="s">
        <v>45</v>
      </c>
      <c r="T6060" t="s">
        <v>62</v>
      </c>
      <c r="U6060">
        <v>45.9</v>
      </c>
      <c r="V6060">
        <v>521.9</v>
      </c>
      <c r="W6060" t="s">
        <v>46</v>
      </c>
      <c r="X6060">
        <v>100</v>
      </c>
      <c r="Y6060">
        <v>68.42883381</v>
      </c>
      <c r="Z6060">
        <v>7.829833228</v>
      </c>
      <c r="AA6060" s="1" t="d">
        <v>2023-10-03</v>
      </c>
      <c r="AB6060">
        <v>0</v>
      </c>
      <c r="AC6060">
        <v>252.45</v>
      </c>
      <c r="AD6060" s="1" t="d">
        <v>2023-08-13</v>
      </c>
      <c r="AE6060" t="s">
        <v>46</v>
      </c>
      <c r="AF6060">
        <v>2023</v>
      </c>
      <c r="AG6060">
        <v>10</v>
      </c>
      <c r="AH6060">
        <v>3</v>
      </c>
      <c r="AI6060">
        <v>2023</v>
      </c>
      <c r="AJ6060">
        <v>8</v>
      </c>
      <c r="AK6060">
        <v>13</v>
      </c>
      <c r="AL6060">
        <v>103.17</v>
      </c>
      <c r="AM6060">
        <v>45.9</v>
      </c>
      <c r="AN6060" t="s">
        <v>51</v>
      </c>
      <c r="AO6060" t="s">
        <v>59</v>
      </c>
      <c r="AP6060" t="s">
        <v>52</v>
      </c>
      <c r="AQ6060">
        <v>12347.1</v>
      </c>
    </row>
    <row r="6061" spans="1:43" x14ac:dyDescent="0.2">
      <c r="A6061" t="s">
        <v>6123</v>
      </c>
      <c r="B6061" t="s">
        <v>44</v>
      </c>
      <c r="C6061">
        <v>0</v>
      </c>
      <c r="D6061" t="s">
        <v>46</v>
      </c>
      <c r="E6061" t="s">
        <v>46</v>
      </c>
      <c r="F6061">
        <v>39</v>
      </c>
      <c r="G6061" t="s">
        <v>46</v>
      </c>
      <c r="H6061" t="s">
        <v>47</v>
      </c>
      <c r="I6061" t="s">
        <v>48</v>
      </c>
      <c r="J6061">
        <v>318</v>
      </c>
      <c r="K6061">
        <v>6</v>
      </c>
      <c r="L6061" t="s">
        <v>45</v>
      </c>
      <c r="M6061" t="s">
        <v>45</v>
      </c>
      <c r="N6061" t="s">
        <v>46</v>
      </c>
      <c r="O6061" t="s">
        <v>45</v>
      </c>
      <c r="P6061" t="s">
        <v>46</v>
      </c>
      <c r="Q6061" t="s">
        <v>46</v>
      </c>
      <c r="R6061" t="s">
        <v>56</v>
      </c>
      <c r="S6061" t="s">
        <v>45</v>
      </c>
      <c r="T6061" t="s">
        <v>62</v>
      </c>
      <c r="U6061">
        <v>40.299999999999997</v>
      </c>
      <c r="V6061">
        <v>1630.4</v>
      </c>
      <c r="W6061" t="s">
        <v>46</v>
      </c>
      <c r="X6061">
        <v>78.971487325711905</v>
      </c>
      <c r="Y6061">
        <v>66.668716452221901</v>
      </c>
      <c r="Z6061">
        <v>12.7681370467911</v>
      </c>
      <c r="AA6061" s="1" t="d">
        <v>2024-02-28</v>
      </c>
      <c r="AB6061">
        <v>43.277661667521997</v>
      </c>
      <c r="AC6061">
        <v>785.849999999999</v>
      </c>
      <c r="AD6061" s="1" t="d">
        <v>2023-06-27</v>
      </c>
      <c r="AE6061" t="s">
        <v>46</v>
      </c>
      <c r="AF6061">
        <v>2024</v>
      </c>
      <c r="AG6061">
        <v>2</v>
      </c>
      <c r="AH6061">
        <v>28</v>
      </c>
      <c r="AI6061">
        <v>2023</v>
      </c>
      <c r="AJ6061">
        <v>6</v>
      </c>
      <c r="AK6061">
        <v>27</v>
      </c>
      <c r="AL6061">
        <v>105.2</v>
      </c>
      <c r="AM6061">
        <v>83.577661667521994</v>
      </c>
      <c r="AN6061" t="s">
        <v>63</v>
      </c>
      <c r="AO6061" t="s">
        <v>59</v>
      </c>
      <c r="AP6061" t="s">
        <v>53</v>
      </c>
      <c r="AQ6061">
        <v>12815.4</v>
      </c>
    </row>
    <row r="6062" spans="1:43" x14ac:dyDescent="0.2">
      <c r="A6062" t="s">
        <v>6124</v>
      </c>
      <c r="B6062" t="s">
        <v>44</v>
      </c>
      <c r="C6062">
        <v>1</v>
      </c>
      <c r="D6062" t="s">
        <v>46</v>
      </c>
      <c r="E6062" t="s">
        <v>46</v>
      </c>
      <c r="F6062">
        <v>8</v>
      </c>
      <c r="G6062" t="s">
        <v>45</v>
      </c>
      <c r="H6062" t="s">
        <v>46</v>
      </c>
      <c r="I6062" t="s">
        <v>65</v>
      </c>
      <c r="J6062">
        <v>641</v>
      </c>
      <c r="K6062">
        <v>6</v>
      </c>
      <c r="L6062" t="s">
        <v>46</v>
      </c>
      <c r="M6062" t="s">
        <v>45</v>
      </c>
      <c r="N6062" t="s">
        <v>46</v>
      </c>
      <c r="O6062" t="s">
        <v>46</v>
      </c>
      <c r="P6062" t="s">
        <v>45</v>
      </c>
      <c r="Q6062" t="s">
        <v>46</v>
      </c>
      <c r="R6062" t="s">
        <v>49</v>
      </c>
      <c r="S6062" t="s">
        <v>45</v>
      </c>
      <c r="T6062" t="s">
        <v>50</v>
      </c>
      <c r="U6062">
        <v>87.1</v>
      </c>
      <c r="V6062">
        <v>713.6</v>
      </c>
      <c r="W6062" t="s">
        <v>46</v>
      </c>
      <c r="X6062">
        <v>70.739922486922595</v>
      </c>
      <c r="Y6062">
        <v>64.484877509410694</v>
      </c>
      <c r="Z6062">
        <v>12.101549087425999</v>
      </c>
      <c r="AA6062" s="1" t="d">
        <v>2023-10-01</v>
      </c>
      <c r="AB6062">
        <v>26.140799697608401</v>
      </c>
      <c r="AC6062">
        <v>348.4</v>
      </c>
      <c r="AD6062" s="1" t="d">
        <v>2023-07-16</v>
      </c>
      <c r="AE6062" t="s">
        <v>46</v>
      </c>
      <c r="AF6062">
        <v>2023</v>
      </c>
      <c r="AG6062">
        <v>10</v>
      </c>
      <c r="AH6062">
        <v>1</v>
      </c>
      <c r="AI6062">
        <v>2023</v>
      </c>
      <c r="AJ6062">
        <v>7</v>
      </c>
      <c r="AK6062">
        <v>16</v>
      </c>
      <c r="AL6062">
        <v>66.64</v>
      </c>
      <c r="AM6062">
        <v>113.240799697608</v>
      </c>
      <c r="AN6062" t="s">
        <v>51</v>
      </c>
      <c r="AO6062" t="s">
        <v>53</v>
      </c>
      <c r="AP6062" t="s">
        <v>59</v>
      </c>
      <c r="AQ6062">
        <v>55831.1</v>
      </c>
    </row>
    <row r="6063" spans="1:43" x14ac:dyDescent="0.2">
      <c r="A6063" t="s">
        <v>6125</v>
      </c>
      <c r="B6063" t="s">
        <v>44</v>
      </c>
      <c r="C6063">
        <v>0</v>
      </c>
      <c r="D6063" t="s">
        <v>46</v>
      </c>
      <c r="E6063" t="s">
        <v>45</v>
      </c>
      <c r="F6063">
        <v>26</v>
      </c>
      <c r="G6063" t="s">
        <v>45</v>
      </c>
      <c r="H6063" t="s">
        <v>45</v>
      </c>
      <c r="I6063" t="s">
        <v>48</v>
      </c>
      <c r="J6063">
        <v>896</v>
      </c>
      <c r="K6063">
        <v>5</v>
      </c>
      <c r="L6063" t="s">
        <v>46</v>
      </c>
      <c r="M6063" t="s">
        <v>46</v>
      </c>
      <c r="N6063" t="s">
        <v>46</v>
      </c>
      <c r="O6063" t="s">
        <v>46</v>
      </c>
      <c r="P6063" t="s">
        <v>46</v>
      </c>
      <c r="Q6063" t="s">
        <v>46</v>
      </c>
      <c r="R6063" t="s">
        <v>49</v>
      </c>
      <c r="S6063" t="s">
        <v>45</v>
      </c>
      <c r="T6063" t="s">
        <v>57</v>
      </c>
      <c r="U6063">
        <v>49.5</v>
      </c>
      <c r="V6063">
        <v>1265.6500000000001</v>
      </c>
      <c r="W6063" t="s">
        <v>46</v>
      </c>
      <c r="X6063">
        <v>80.836704780000005</v>
      </c>
      <c r="Y6063">
        <v>86.620518347584706</v>
      </c>
      <c r="Z6063">
        <v>12.959005955725001</v>
      </c>
      <c r="AA6063" s="1" t="d">
        <v>2023-10-27</v>
      </c>
      <c r="AB6063">
        <v>23.331994394820999</v>
      </c>
      <c r="AC6063">
        <v>643.5</v>
      </c>
      <c r="AD6063" s="1" t="d">
        <v>2023-06-25</v>
      </c>
      <c r="AE6063" t="s">
        <v>46</v>
      </c>
      <c r="AF6063">
        <v>2023</v>
      </c>
      <c r="AG6063">
        <v>10</v>
      </c>
      <c r="AH6063">
        <v>27</v>
      </c>
      <c r="AI6063">
        <v>2023</v>
      </c>
      <c r="AJ6063">
        <v>6</v>
      </c>
      <c r="AK6063">
        <v>25</v>
      </c>
      <c r="AL6063">
        <v>93.88</v>
      </c>
      <c r="AM6063">
        <v>72.831994394820995</v>
      </c>
      <c r="AN6063" t="s">
        <v>58</v>
      </c>
      <c r="AO6063" t="s">
        <v>59</v>
      </c>
      <c r="AP6063" t="s">
        <v>53</v>
      </c>
      <c r="AQ6063">
        <v>44352</v>
      </c>
    </row>
    <row r="6064" spans="1:43" x14ac:dyDescent="0.2">
      <c r="A6064" t="s">
        <v>6126</v>
      </c>
      <c r="B6064" t="s">
        <v>44</v>
      </c>
      <c r="C6064">
        <v>1</v>
      </c>
      <c r="D6064" t="s">
        <v>46</v>
      </c>
      <c r="E6064" t="s">
        <v>46</v>
      </c>
      <c r="F6064">
        <v>53</v>
      </c>
      <c r="G6064" t="s">
        <v>45</v>
      </c>
      <c r="H6064" t="s">
        <v>46</v>
      </c>
      <c r="I6064" t="s">
        <v>65</v>
      </c>
      <c r="J6064">
        <v>385</v>
      </c>
      <c r="K6064">
        <v>8</v>
      </c>
      <c r="L6064" t="s">
        <v>46</v>
      </c>
      <c r="M6064" t="s">
        <v>45</v>
      </c>
      <c r="N6064" t="s">
        <v>46</v>
      </c>
      <c r="O6064" t="s">
        <v>46</v>
      </c>
      <c r="P6064" t="s">
        <v>46</v>
      </c>
      <c r="Q6064" t="s">
        <v>46</v>
      </c>
      <c r="R6064" t="s">
        <v>49</v>
      </c>
      <c r="S6064" t="s">
        <v>45</v>
      </c>
      <c r="T6064" t="s">
        <v>68</v>
      </c>
      <c r="U6064">
        <v>73.8</v>
      </c>
      <c r="V6064">
        <v>4003.85</v>
      </c>
      <c r="W6064" t="s">
        <v>46</v>
      </c>
      <c r="X6064">
        <v>64.520787126941698</v>
      </c>
      <c r="Y6064">
        <v>91.885968230870006</v>
      </c>
      <c r="Z6064">
        <v>16.2964185571808</v>
      </c>
      <c r="AA6064" s="1" t="d">
        <v>2023-10-09</v>
      </c>
      <c r="AB6064">
        <v>29.677120961565102</v>
      </c>
      <c r="AC6064">
        <v>1955.7</v>
      </c>
      <c r="AD6064" s="1" t="d">
        <v>2023-09-02</v>
      </c>
      <c r="AE6064" t="s">
        <v>45</v>
      </c>
      <c r="AF6064">
        <v>2023</v>
      </c>
      <c r="AG6064">
        <v>10</v>
      </c>
      <c r="AH6064">
        <v>9</v>
      </c>
      <c r="AI6064">
        <v>2023</v>
      </c>
      <c r="AJ6064">
        <v>9</v>
      </c>
      <c r="AK6064">
        <v>2</v>
      </c>
      <c r="AL6064">
        <v>101.22</v>
      </c>
      <c r="AM6064">
        <v>103.47712096156501</v>
      </c>
      <c r="AN6064" t="s">
        <v>63</v>
      </c>
      <c r="AO6064" t="s">
        <v>53</v>
      </c>
      <c r="AP6064" t="s">
        <v>59</v>
      </c>
      <c r="AQ6064">
        <v>28413</v>
      </c>
    </row>
    <row r="6065" spans="1:43" x14ac:dyDescent="0.2">
      <c r="A6065" t="s">
        <v>6127</v>
      </c>
      <c r="B6065" t="s">
        <v>44</v>
      </c>
      <c r="C6065">
        <v>0</v>
      </c>
      <c r="D6065" t="s">
        <v>45</v>
      </c>
      <c r="E6065" t="s">
        <v>45</v>
      </c>
      <c r="F6065">
        <v>70</v>
      </c>
      <c r="G6065" t="s">
        <v>45</v>
      </c>
      <c r="H6065" t="s">
        <v>46</v>
      </c>
      <c r="I6065" t="s">
        <v>46</v>
      </c>
      <c r="J6065">
        <v>0</v>
      </c>
      <c r="K6065">
        <v>0</v>
      </c>
      <c r="L6065" t="s">
        <v>74</v>
      </c>
      <c r="M6065" t="s">
        <v>74</v>
      </c>
      <c r="N6065" t="s">
        <v>74</v>
      </c>
      <c r="O6065" t="s">
        <v>74</v>
      </c>
      <c r="P6065" t="s">
        <v>74</v>
      </c>
      <c r="Q6065" t="s">
        <v>74</v>
      </c>
      <c r="R6065" t="s">
        <v>75</v>
      </c>
      <c r="S6065" t="s">
        <v>45</v>
      </c>
      <c r="T6065" t="s">
        <v>57</v>
      </c>
      <c r="U6065">
        <v>19.2</v>
      </c>
      <c r="V6065">
        <v>1401.4</v>
      </c>
      <c r="W6065" t="s">
        <v>46</v>
      </c>
      <c r="X6065">
        <v>100</v>
      </c>
      <c r="Y6065">
        <v>98.493621410000003</v>
      </c>
      <c r="Z6065">
        <v>19.314345607000799</v>
      </c>
      <c r="AA6065" s="1" t="d">
        <v>2025-02-13</v>
      </c>
      <c r="AB6065">
        <v>0</v>
      </c>
      <c r="AC6065">
        <v>672</v>
      </c>
      <c r="AD6065" s="1" t="d">
        <v>2023-07-02</v>
      </c>
      <c r="AE6065" t="s">
        <v>46</v>
      </c>
      <c r="AF6065">
        <v>2025</v>
      </c>
      <c r="AG6065">
        <v>2</v>
      </c>
      <c r="AH6065">
        <v>13</v>
      </c>
      <c r="AI6065">
        <v>2023</v>
      </c>
      <c r="AJ6065">
        <v>7</v>
      </c>
      <c r="AK6065">
        <v>2</v>
      </c>
      <c r="AL6065">
        <v>150.69</v>
      </c>
      <c r="AM6065">
        <v>19.2</v>
      </c>
      <c r="AN6065" t="s">
        <v>63</v>
      </c>
      <c r="AO6065" t="s">
        <v>52</v>
      </c>
      <c r="AP6065" t="s">
        <v>52</v>
      </c>
      <c r="AQ6065">
        <v>0</v>
      </c>
    </row>
    <row r="6066" spans="1:43" x14ac:dyDescent="0.2">
      <c r="A6066" t="s">
        <v>6128</v>
      </c>
      <c r="B6066" t="s">
        <v>55</v>
      </c>
      <c r="C6066">
        <v>0</v>
      </c>
      <c r="D6066" t="s">
        <v>46</v>
      </c>
      <c r="E6066" t="s">
        <v>46</v>
      </c>
      <c r="F6066">
        <v>1</v>
      </c>
      <c r="G6066" t="s">
        <v>46</v>
      </c>
      <c r="H6066" t="s">
        <v>47</v>
      </c>
      <c r="I6066" t="s">
        <v>48</v>
      </c>
      <c r="J6066">
        <v>434</v>
      </c>
      <c r="K6066">
        <v>3</v>
      </c>
      <c r="L6066" t="s">
        <v>46</v>
      </c>
      <c r="M6066" t="s">
        <v>46</v>
      </c>
      <c r="N6066" t="s">
        <v>46</v>
      </c>
      <c r="O6066" t="s">
        <v>46</v>
      </c>
      <c r="P6066" t="s">
        <v>45</v>
      </c>
      <c r="Q6066" t="s">
        <v>45</v>
      </c>
      <c r="R6066" t="s">
        <v>49</v>
      </c>
      <c r="S6066" t="s">
        <v>45</v>
      </c>
      <c r="T6066" t="s">
        <v>57</v>
      </c>
      <c r="U6066">
        <v>45.3</v>
      </c>
      <c r="V6066">
        <v>45.3</v>
      </c>
      <c r="W6066" t="s">
        <v>45</v>
      </c>
      <c r="X6066">
        <v>72.701065565439706</v>
      </c>
      <c r="Y6066">
        <v>58.721531056840497</v>
      </c>
      <c r="Z6066">
        <v>30.850051094901001</v>
      </c>
      <c r="AA6066" s="1" t="d">
        <v>2023-10-11</v>
      </c>
      <c r="AB6066">
        <v>19.533488425119799</v>
      </c>
      <c r="AC6066">
        <v>22.65</v>
      </c>
      <c r="AD6066" s="1" t="d">
        <v>2023-09-07</v>
      </c>
      <c r="AE6066" t="s">
        <v>46</v>
      </c>
      <c r="AF6066">
        <v>2023</v>
      </c>
      <c r="AG6066">
        <v>10</v>
      </c>
      <c r="AH6066">
        <v>11</v>
      </c>
      <c r="AI6066">
        <v>2023</v>
      </c>
      <c r="AJ6066">
        <v>9</v>
      </c>
      <c r="AK6066">
        <v>7</v>
      </c>
      <c r="AL6066">
        <v>42.85</v>
      </c>
      <c r="AM6066">
        <v>64.833488425119796</v>
      </c>
      <c r="AN6066" t="s">
        <v>51</v>
      </c>
      <c r="AO6066" t="s">
        <v>59</v>
      </c>
      <c r="AP6066" t="s">
        <v>59</v>
      </c>
      <c r="AQ6066">
        <v>19660.199999999899</v>
      </c>
    </row>
    <row r="6067" spans="1:43" x14ac:dyDescent="0.2">
      <c r="A6067" t="s">
        <v>6129</v>
      </c>
      <c r="B6067" t="s">
        <v>55</v>
      </c>
      <c r="C6067">
        <v>0</v>
      </c>
      <c r="D6067" t="s">
        <v>46</v>
      </c>
      <c r="E6067" t="s">
        <v>46</v>
      </c>
      <c r="F6067">
        <v>59</v>
      </c>
      <c r="G6067" t="s">
        <v>45</v>
      </c>
      <c r="H6067" t="s">
        <v>45</v>
      </c>
      <c r="I6067" t="s">
        <v>46</v>
      </c>
      <c r="J6067">
        <v>0</v>
      </c>
      <c r="K6067">
        <v>0</v>
      </c>
      <c r="L6067" t="s">
        <v>74</v>
      </c>
      <c r="M6067" t="s">
        <v>74</v>
      </c>
      <c r="N6067" t="s">
        <v>74</v>
      </c>
      <c r="O6067" t="s">
        <v>74</v>
      </c>
      <c r="P6067" t="s">
        <v>74</v>
      </c>
      <c r="Q6067" t="s">
        <v>74</v>
      </c>
      <c r="R6067" t="s">
        <v>75</v>
      </c>
      <c r="S6067" t="s">
        <v>46</v>
      </c>
      <c r="T6067" t="s">
        <v>57</v>
      </c>
      <c r="U6067">
        <v>25</v>
      </c>
      <c r="V6067">
        <v>1510.5</v>
      </c>
      <c r="W6067" t="s">
        <v>46</v>
      </c>
      <c r="X6067">
        <v>65.906000196617299</v>
      </c>
      <c r="Y6067">
        <v>88.431053320000004</v>
      </c>
      <c r="Z6067">
        <v>10.623316967037701</v>
      </c>
      <c r="AA6067" s="1" t="d">
        <v>2025-05-11</v>
      </c>
      <c r="AB6067">
        <v>0</v>
      </c>
      <c r="AC6067">
        <v>737.5</v>
      </c>
      <c r="AD6067" s="1" t="d">
        <v>2023-08-30</v>
      </c>
      <c r="AE6067" t="s">
        <v>46</v>
      </c>
      <c r="AF6067">
        <v>2025</v>
      </c>
      <c r="AG6067">
        <v>5</v>
      </c>
      <c r="AH6067">
        <v>11</v>
      </c>
      <c r="AI6067">
        <v>2023</v>
      </c>
      <c r="AJ6067">
        <v>8</v>
      </c>
      <c r="AK6067">
        <v>30</v>
      </c>
      <c r="AL6067">
        <v>114.28</v>
      </c>
      <c r="AM6067">
        <v>25</v>
      </c>
      <c r="AN6067" t="s">
        <v>63</v>
      </c>
      <c r="AO6067" t="s">
        <v>52</v>
      </c>
      <c r="AP6067" t="s">
        <v>59</v>
      </c>
      <c r="AQ6067">
        <v>0</v>
      </c>
    </row>
    <row r="6068" spans="1:43" x14ac:dyDescent="0.2">
      <c r="A6068" t="s">
        <v>6130</v>
      </c>
      <c r="B6068" t="s">
        <v>55</v>
      </c>
      <c r="C6068">
        <v>0</v>
      </c>
      <c r="D6068" t="s">
        <v>46</v>
      </c>
      <c r="E6068" t="s">
        <v>46</v>
      </c>
      <c r="F6068">
        <v>2</v>
      </c>
      <c r="G6068" t="s">
        <v>45</v>
      </c>
      <c r="H6068" t="s">
        <v>46</v>
      </c>
      <c r="I6068" t="s">
        <v>65</v>
      </c>
      <c r="J6068">
        <v>631</v>
      </c>
      <c r="K6068">
        <v>1</v>
      </c>
      <c r="L6068" t="s">
        <v>46</v>
      </c>
      <c r="M6068" t="s">
        <v>46</v>
      </c>
      <c r="N6068" t="s">
        <v>45</v>
      </c>
      <c r="O6068" t="s">
        <v>46</v>
      </c>
      <c r="P6068" t="s">
        <v>45</v>
      </c>
      <c r="Q6068" t="s">
        <v>45</v>
      </c>
      <c r="R6068" t="s">
        <v>49</v>
      </c>
      <c r="S6068" t="s">
        <v>46</v>
      </c>
      <c r="T6068" t="s">
        <v>50</v>
      </c>
      <c r="U6068">
        <v>94.95</v>
      </c>
      <c r="V6068">
        <v>178.1</v>
      </c>
      <c r="W6068" t="s">
        <v>45</v>
      </c>
      <c r="X6068">
        <v>57.464664924699399</v>
      </c>
      <c r="Y6068">
        <v>53.240364427065302</v>
      </c>
      <c r="Z6068">
        <v>31.4384102183786</v>
      </c>
      <c r="AA6068" s="1" t="d">
        <v>2023-10-06</v>
      </c>
      <c r="AB6068">
        <v>29.459310629296901</v>
      </c>
      <c r="AC6068">
        <v>94.95</v>
      </c>
      <c r="AD6068" s="1" t="d">
        <v>2023-09-11</v>
      </c>
      <c r="AE6068" t="s">
        <v>45</v>
      </c>
      <c r="AF6068">
        <v>2023</v>
      </c>
      <c r="AG6068">
        <v>10</v>
      </c>
      <c r="AH6068">
        <v>6</v>
      </c>
      <c r="AI6068">
        <v>2023</v>
      </c>
      <c r="AJ6068">
        <v>9</v>
      </c>
      <c r="AK6068">
        <v>11</v>
      </c>
      <c r="AL6068">
        <v>28.03</v>
      </c>
      <c r="AM6068">
        <v>124.409310629296</v>
      </c>
      <c r="AN6068" t="s">
        <v>51</v>
      </c>
      <c r="AO6068" t="s">
        <v>53</v>
      </c>
      <c r="AP6068" t="s">
        <v>59</v>
      </c>
      <c r="AQ6068">
        <v>59913.45</v>
      </c>
    </row>
    <row r="6069" spans="1:43" x14ac:dyDescent="0.2">
      <c r="A6069" t="s">
        <v>6131</v>
      </c>
      <c r="B6069" t="s">
        <v>55</v>
      </c>
      <c r="C6069">
        <v>0</v>
      </c>
      <c r="D6069" t="s">
        <v>46</v>
      </c>
      <c r="E6069" t="s">
        <v>46</v>
      </c>
      <c r="F6069">
        <v>7</v>
      </c>
      <c r="G6069" t="s">
        <v>46</v>
      </c>
      <c r="H6069" t="s">
        <v>47</v>
      </c>
      <c r="I6069" t="s">
        <v>48</v>
      </c>
      <c r="J6069">
        <v>213</v>
      </c>
      <c r="K6069">
        <v>4</v>
      </c>
      <c r="L6069" t="s">
        <v>45</v>
      </c>
      <c r="M6069" t="s">
        <v>46</v>
      </c>
      <c r="N6069" t="s">
        <v>45</v>
      </c>
      <c r="O6069" t="s">
        <v>46</v>
      </c>
      <c r="P6069" t="s">
        <v>46</v>
      </c>
      <c r="Q6069" t="s">
        <v>46</v>
      </c>
      <c r="R6069" t="s">
        <v>56</v>
      </c>
      <c r="S6069" t="s">
        <v>46</v>
      </c>
      <c r="T6069" t="s">
        <v>57</v>
      </c>
      <c r="U6069">
        <v>35.299999999999997</v>
      </c>
      <c r="V6069">
        <v>264.8</v>
      </c>
      <c r="W6069" t="s">
        <v>46</v>
      </c>
      <c r="X6069">
        <v>86.458302874096503</v>
      </c>
      <c r="Y6069">
        <v>91.628385775349798</v>
      </c>
      <c r="Z6069">
        <v>15.4973188569782</v>
      </c>
      <c r="AA6069" s="1" t="d">
        <v>2024-02-12</v>
      </c>
      <c r="AB6069">
        <v>0</v>
      </c>
      <c r="AC6069">
        <v>123.549999999999</v>
      </c>
      <c r="AD6069" s="1" t="d">
        <v>2023-07-01</v>
      </c>
      <c r="AE6069" t="s">
        <v>46</v>
      </c>
      <c r="AF6069">
        <v>2024</v>
      </c>
      <c r="AG6069">
        <v>2</v>
      </c>
      <c r="AH6069">
        <v>12</v>
      </c>
      <c r="AI6069">
        <v>2023</v>
      </c>
      <c r="AJ6069">
        <v>7</v>
      </c>
      <c r="AK6069">
        <v>1</v>
      </c>
      <c r="AL6069">
        <v>77.959999999999994</v>
      </c>
      <c r="AM6069">
        <v>35.299999999999997</v>
      </c>
      <c r="AN6069" t="s">
        <v>51</v>
      </c>
      <c r="AO6069" t="s">
        <v>59</v>
      </c>
      <c r="AP6069" t="s">
        <v>53</v>
      </c>
      <c r="AQ6069">
        <v>7518.9</v>
      </c>
    </row>
    <row r="6070" spans="1:43" x14ac:dyDescent="0.2">
      <c r="A6070" t="s">
        <v>6132</v>
      </c>
      <c r="B6070" t="s">
        <v>44</v>
      </c>
      <c r="C6070">
        <v>0</v>
      </c>
      <c r="D6070" t="s">
        <v>46</v>
      </c>
      <c r="E6070" t="s">
        <v>45</v>
      </c>
      <c r="F6070">
        <v>12</v>
      </c>
      <c r="G6070" t="s">
        <v>45</v>
      </c>
      <c r="H6070" t="s">
        <v>46</v>
      </c>
      <c r="I6070" t="s">
        <v>48</v>
      </c>
      <c r="J6070">
        <v>962</v>
      </c>
      <c r="K6070">
        <v>7</v>
      </c>
      <c r="L6070" t="s">
        <v>46</v>
      </c>
      <c r="M6070" t="s">
        <v>46</v>
      </c>
      <c r="N6070" t="s">
        <v>46</v>
      </c>
      <c r="O6070" t="s">
        <v>46</v>
      </c>
      <c r="P6070" t="s">
        <v>46</v>
      </c>
      <c r="Q6070" t="s">
        <v>46</v>
      </c>
      <c r="R6070" t="s">
        <v>49</v>
      </c>
      <c r="S6070" t="s">
        <v>45</v>
      </c>
      <c r="T6070" t="s">
        <v>50</v>
      </c>
      <c r="U6070">
        <v>44.55</v>
      </c>
      <c r="V6070">
        <v>480.6</v>
      </c>
      <c r="W6070" t="s">
        <v>45</v>
      </c>
      <c r="X6070">
        <v>83.007811192416</v>
      </c>
      <c r="Y6070">
        <v>58.241028968557004</v>
      </c>
      <c r="Z6070">
        <v>38.375649698451099</v>
      </c>
      <c r="AA6070" s="1" t="d">
        <v>2023-10-25</v>
      </c>
      <c r="AB6070">
        <v>14.272839718559601</v>
      </c>
      <c r="AC6070">
        <v>267.29999999999899</v>
      </c>
      <c r="AD6070" s="1" t="d">
        <v>2023-09-05</v>
      </c>
      <c r="AE6070" t="s">
        <v>46</v>
      </c>
      <c r="AF6070">
        <v>2023</v>
      </c>
      <c r="AG6070">
        <v>10</v>
      </c>
      <c r="AH6070">
        <v>25</v>
      </c>
      <c r="AI6070">
        <v>2023</v>
      </c>
      <c r="AJ6070">
        <v>9</v>
      </c>
      <c r="AK6070">
        <v>5</v>
      </c>
      <c r="AL6070">
        <v>56.63</v>
      </c>
      <c r="AM6070">
        <v>58.822839718559599</v>
      </c>
      <c r="AN6070" t="s">
        <v>58</v>
      </c>
      <c r="AO6070" t="s">
        <v>59</v>
      </c>
      <c r="AP6070" t="s">
        <v>53</v>
      </c>
      <c r="AQ6070">
        <v>42857.1</v>
      </c>
    </row>
    <row r="6071" spans="1:43" x14ac:dyDescent="0.2">
      <c r="A6071" t="s">
        <v>6133</v>
      </c>
      <c r="B6071" t="s">
        <v>55</v>
      </c>
      <c r="C6071">
        <v>0</v>
      </c>
      <c r="D6071" t="s">
        <v>45</v>
      </c>
      <c r="E6071" t="s">
        <v>45</v>
      </c>
      <c r="F6071">
        <v>59</v>
      </c>
      <c r="G6071" t="s">
        <v>45</v>
      </c>
      <c r="H6071" t="s">
        <v>46</v>
      </c>
      <c r="I6071" t="s">
        <v>48</v>
      </c>
      <c r="J6071">
        <v>741</v>
      </c>
      <c r="K6071">
        <v>6</v>
      </c>
      <c r="L6071" t="s">
        <v>46</v>
      </c>
      <c r="M6071" t="s">
        <v>45</v>
      </c>
      <c r="N6071" t="s">
        <v>45</v>
      </c>
      <c r="O6071" t="s">
        <v>45</v>
      </c>
      <c r="P6071" t="s">
        <v>45</v>
      </c>
      <c r="Q6071" t="s">
        <v>45</v>
      </c>
      <c r="R6071" t="s">
        <v>56</v>
      </c>
      <c r="S6071" t="s">
        <v>46</v>
      </c>
      <c r="T6071" t="s">
        <v>68</v>
      </c>
      <c r="U6071">
        <v>76.75</v>
      </c>
      <c r="V6071">
        <v>4541.8999999999996</v>
      </c>
      <c r="W6071" t="s">
        <v>46</v>
      </c>
      <c r="X6071">
        <v>62.539684428788597</v>
      </c>
      <c r="Y6071">
        <v>74.199836673463096</v>
      </c>
      <c r="Z6071">
        <v>8.2416990808289192</v>
      </c>
      <c r="AA6071" s="1" t="d">
        <v>2024-03-22</v>
      </c>
      <c r="AB6071">
        <v>19.553806416144202</v>
      </c>
      <c r="AC6071">
        <v>2264.125</v>
      </c>
      <c r="AD6071" s="1" t="d">
        <v>2023-09-06</v>
      </c>
      <c r="AE6071" t="s">
        <v>45</v>
      </c>
      <c r="AF6071">
        <v>2024</v>
      </c>
      <c r="AG6071">
        <v>3</v>
      </c>
      <c r="AH6071">
        <v>22</v>
      </c>
      <c r="AI6071">
        <v>2023</v>
      </c>
      <c r="AJ6071">
        <v>9</v>
      </c>
      <c r="AK6071">
        <v>6</v>
      </c>
      <c r="AL6071">
        <v>113.3</v>
      </c>
      <c r="AM6071">
        <v>96.303806416144198</v>
      </c>
      <c r="AN6071" t="s">
        <v>63</v>
      </c>
      <c r="AO6071" t="s">
        <v>53</v>
      </c>
      <c r="AP6071" t="s">
        <v>59</v>
      </c>
      <c r="AQ6071">
        <v>56871.75</v>
      </c>
    </row>
    <row r="6072" spans="1:43" x14ac:dyDescent="0.2">
      <c r="A6072" t="s">
        <v>6134</v>
      </c>
      <c r="B6072" t="s">
        <v>55</v>
      </c>
      <c r="C6072">
        <v>0</v>
      </c>
      <c r="D6072" t="s">
        <v>45</v>
      </c>
      <c r="E6072" t="s">
        <v>45</v>
      </c>
      <c r="F6072">
        <v>61</v>
      </c>
      <c r="G6072" t="s">
        <v>45</v>
      </c>
      <c r="H6072" t="s">
        <v>45</v>
      </c>
      <c r="I6072" t="s">
        <v>48</v>
      </c>
      <c r="J6072">
        <v>329</v>
      </c>
      <c r="K6072">
        <v>10</v>
      </c>
      <c r="L6072" t="s">
        <v>46</v>
      </c>
      <c r="M6072" t="s">
        <v>46</v>
      </c>
      <c r="N6072" t="s">
        <v>45</v>
      </c>
      <c r="O6072" t="s">
        <v>45</v>
      </c>
      <c r="P6072" t="s">
        <v>45</v>
      </c>
      <c r="Q6072" t="s">
        <v>45</v>
      </c>
      <c r="R6072" t="s">
        <v>75</v>
      </c>
      <c r="S6072" t="s">
        <v>45</v>
      </c>
      <c r="T6072" t="s">
        <v>62</v>
      </c>
      <c r="U6072">
        <v>81</v>
      </c>
      <c r="V6072">
        <v>4976.1499999999996</v>
      </c>
      <c r="W6072" t="s">
        <v>46</v>
      </c>
      <c r="X6072">
        <v>78.646770176836299</v>
      </c>
      <c r="Y6072">
        <v>68.435841832561394</v>
      </c>
      <c r="Z6072">
        <v>15.925034917914999</v>
      </c>
      <c r="AA6072" s="1" t="d">
        <v>2024-12-11</v>
      </c>
      <c r="AB6072">
        <v>47.971246870239298</v>
      </c>
      <c r="AC6072">
        <v>2470.5</v>
      </c>
      <c r="AD6072" s="1" t="d">
        <v>2023-08-20</v>
      </c>
      <c r="AE6072" t="s">
        <v>46</v>
      </c>
      <c r="AF6072">
        <v>2024</v>
      </c>
      <c r="AG6072">
        <v>12</v>
      </c>
      <c r="AH6072">
        <v>11</v>
      </c>
      <c r="AI6072">
        <v>2023</v>
      </c>
      <c r="AJ6072">
        <v>8</v>
      </c>
      <c r="AK6072">
        <v>20</v>
      </c>
      <c r="AL6072">
        <v>123.72</v>
      </c>
      <c r="AM6072">
        <v>128.97124687023901</v>
      </c>
      <c r="AN6072" t="s">
        <v>63</v>
      </c>
      <c r="AO6072" t="s">
        <v>53</v>
      </c>
      <c r="AP6072" t="s">
        <v>53</v>
      </c>
      <c r="AQ6072">
        <v>26649</v>
      </c>
    </row>
    <row r="6073" spans="1:43" x14ac:dyDescent="0.2">
      <c r="A6073" t="s">
        <v>6135</v>
      </c>
      <c r="B6073" t="s">
        <v>55</v>
      </c>
      <c r="C6073">
        <v>0</v>
      </c>
      <c r="D6073" t="s">
        <v>45</v>
      </c>
      <c r="E6073" t="s">
        <v>45</v>
      </c>
      <c r="F6073">
        <v>72</v>
      </c>
      <c r="G6073" t="s">
        <v>45</v>
      </c>
      <c r="H6073" t="s">
        <v>45</v>
      </c>
      <c r="I6073" t="s">
        <v>65</v>
      </c>
      <c r="J6073">
        <v>608</v>
      </c>
      <c r="K6073">
        <v>2</v>
      </c>
      <c r="L6073" t="s">
        <v>45</v>
      </c>
      <c r="M6073" t="s">
        <v>46</v>
      </c>
      <c r="N6073" t="s">
        <v>45</v>
      </c>
      <c r="O6073" t="s">
        <v>46</v>
      </c>
      <c r="P6073" t="s">
        <v>45</v>
      </c>
      <c r="Q6073" t="s">
        <v>45</v>
      </c>
      <c r="R6073" t="s">
        <v>75</v>
      </c>
      <c r="S6073" t="s">
        <v>45</v>
      </c>
      <c r="T6073" t="s">
        <v>62</v>
      </c>
      <c r="U6073">
        <v>105.55</v>
      </c>
      <c r="V6073">
        <v>7542.25</v>
      </c>
      <c r="W6073" t="s">
        <v>46</v>
      </c>
      <c r="X6073">
        <v>47.371660476807101</v>
      </c>
      <c r="Y6073">
        <v>88.500793324175504</v>
      </c>
      <c r="Z6073">
        <v>15.307545785879199</v>
      </c>
      <c r="AA6073" s="1" t="d">
        <v>2025-04-17</v>
      </c>
      <c r="AB6073">
        <v>22.203987472781002</v>
      </c>
      <c r="AC6073">
        <v>3799.8</v>
      </c>
      <c r="AD6073" s="1" t="d">
        <v>2023-09-05</v>
      </c>
      <c r="AE6073" t="s">
        <v>45</v>
      </c>
      <c r="AF6073">
        <v>2025</v>
      </c>
      <c r="AG6073">
        <v>4</v>
      </c>
      <c r="AH6073">
        <v>17</v>
      </c>
      <c r="AI6073">
        <v>2023</v>
      </c>
      <c r="AJ6073">
        <v>9</v>
      </c>
      <c r="AK6073">
        <v>5</v>
      </c>
      <c r="AL6073">
        <v>104.06</v>
      </c>
      <c r="AM6073">
        <v>127.75398747278101</v>
      </c>
      <c r="AN6073" t="s">
        <v>63</v>
      </c>
      <c r="AO6073" t="s">
        <v>53</v>
      </c>
      <c r="AP6073" t="s">
        <v>52</v>
      </c>
      <c r="AQ6073">
        <v>64174.400000000001</v>
      </c>
    </row>
    <row r="6074" spans="1:43" x14ac:dyDescent="0.2">
      <c r="A6074" t="s">
        <v>6136</v>
      </c>
      <c r="B6074" t="s">
        <v>44</v>
      </c>
      <c r="C6074">
        <v>0</v>
      </c>
      <c r="D6074" t="s">
        <v>45</v>
      </c>
      <c r="E6074" t="s">
        <v>45</v>
      </c>
      <c r="F6074">
        <v>13</v>
      </c>
      <c r="G6074" t="s">
        <v>45</v>
      </c>
      <c r="H6074" t="s">
        <v>46</v>
      </c>
      <c r="I6074" t="s">
        <v>46</v>
      </c>
      <c r="J6074">
        <v>0</v>
      </c>
      <c r="K6074">
        <v>0</v>
      </c>
      <c r="L6074" t="s">
        <v>74</v>
      </c>
      <c r="M6074" t="s">
        <v>74</v>
      </c>
      <c r="N6074" t="s">
        <v>74</v>
      </c>
      <c r="O6074" t="s">
        <v>74</v>
      </c>
      <c r="P6074" t="s">
        <v>74</v>
      </c>
      <c r="Q6074" t="s">
        <v>74</v>
      </c>
      <c r="R6074" t="s">
        <v>49</v>
      </c>
      <c r="S6074" t="s">
        <v>46</v>
      </c>
      <c r="T6074" t="s">
        <v>57</v>
      </c>
      <c r="U6074">
        <v>18.8</v>
      </c>
      <c r="V6074">
        <v>251.25</v>
      </c>
      <c r="W6074" t="s">
        <v>46</v>
      </c>
      <c r="X6074">
        <v>72.774558626097303</v>
      </c>
      <c r="Y6074">
        <v>84.176807519999997</v>
      </c>
      <c r="Z6074">
        <v>15.0420798497149</v>
      </c>
      <c r="AA6074" s="1" t="d">
        <v>2023-10-20</v>
      </c>
      <c r="AB6074">
        <v>0</v>
      </c>
      <c r="AC6074">
        <v>122.2</v>
      </c>
      <c r="AD6074" s="1" t="d">
        <v>2023-06-21</v>
      </c>
      <c r="AE6074" t="s">
        <v>46</v>
      </c>
      <c r="AF6074">
        <v>2023</v>
      </c>
      <c r="AG6074">
        <v>10</v>
      </c>
      <c r="AH6074">
        <v>20</v>
      </c>
      <c r="AI6074">
        <v>2023</v>
      </c>
      <c r="AJ6074">
        <v>6</v>
      </c>
      <c r="AK6074">
        <v>21</v>
      </c>
      <c r="AL6074">
        <v>70.73</v>
      </c>
      <c r="AM6074">
        <v>18.8</v>
      </c>
      <c r="AN6074" t="s">
        <v>58</v>
      </c>
      <c r="AO6074" t="s">
        <v>52</v>
      </c>
      <c r="AP6074" t="s">
        <v>59</v>
      </c>
      <c r="AQ6074">
        <v>0</v>
      </c>
    </row>
    <row r="6075" spans="1:43" x14ac:dyDescent="0.2">
      <c r="A6075" t="s">
        <v>6137</v>
      </c>
      <c r="B6075" t="s">
        <v>44</v>
      </c>
      <c r="C6075">
        <v>0</v>
      </c>
      <c r="D6075" t="s">
        <v>45</v>
      </c>
      <c r="E6075" t="s">
        <v>45</v>
      </c>
      <c r="F6075">
        <v>64</v>
      </c>
      <c r="G6075" t="s">
        <v>45</v>
      </c>
      <c r="H6075" t="s">
        <v>45</v>
      </c>
      <c r="I6075" t="s">
        <v>46</v>
      </c>
      <c r="J6075">
        <v>0</v>
      </c>
      <c r="K6075">
        <v>0</v>
      </c>
      <c r="L6075" t="s">
        <v>74</v>
      </c>
      <c r="M6075" t="s">
        <v>74</v>
      </c>
      <c r="N6075" t="s">
        <v>74</v>
      </c>
      <c r="O6075" t="s">
        <v>74</v>
      </c>
      <c r="P6075" t="s">
        <v>74</v>
      </c>
      <c r="Q6075" t="s">
        <v>74</v>
      </c>
      <c r="R6075" t="s">
        <v>56</v>
      </c>
      <c r="S6075" t="s">
        <v>46</v>
      </c>
      <c r="T6075" t="s">
        <v>57</v>
      </c>
      <c r="U6075">
        <v>24.9</v>
      </c>
      <c r="V6075">
        <v>1595.5</v>
      </c>
      <c r="W6075" t="s">
        <v>46</v>
      </c>
      <c r="X6075">
        <v>76.791345281150399</v>
      </c>
      <c r="Y6075">
        <v>81.074443743408906</v>
      </c>
      <c r="Z6075">
        <v>10.4703492059576</v>
      </c>
      <c r="AA6075" s="1" t="d">
        <v>2024-03-22</v>
      </c>
      <c r="AB6075">
        <v>0</v>
      </c>
      <c r="AC6075">
        <v>796.8</v>
      </c>
      <c r="AD6075" s="1" t="d">
        <v>2023-08-18</v>
      </c>
      <c r="AE6075" t="s">
        <v>46</v>
      </c>
      <c r="AF6075">
        <v>2024</v>
      </c>
      <c r="AG6075">
        <v>3</v>
      </c>
      <c r="AH6075">
        <v>22</v>
      </c>
      <c r="AI6075">
        <v>2023</v>
      </c>
      <c r="AJ6075">
        <v>8</v>
      </c>
      <c r="AK6075">
        <v>18</v>
      </c>
      <c r="AL6075">
        <v>130.32</v>
      </c>
      <c r="AM6075">
        <v>24.9</v>
      </c>
      <c r="AN6075" t="s">
        <v>63</v>
      </c>
      <c r="AO6075" t="s">
        <v>52</v>
      </c>
      <c r="AP6075" t="s">
        <v>53</v>
      </c>
      <c r="AQ6075">
        <v>0</v>
      </c>
    </row>
    <row r="6076" spans="1:43" x14ac:dyDescent="0.2">
      <c r="A6076" t="s">
        <v>6138</v>
      </c>
      <c r="B6076" t="s">
        <v>55</v>
      </c>
      <c r="C6076">
        <v>0</v>
      </c>
      <c r="D6076" t="s">
        <v>45</v>
      </c>
      <c r="E6076" t="s">
        <v>46</v>
      </c>
      <c r="F6076">
        <v>1</v>
      </c>
      <c r="G6076" t="s">
        <v>46</v>
      </c>
      <c r="H6076" t="s">
        <v>47</v>
      </c>
      <c r="I6076" t="s">
        <v>48</v>
      </c>
      <c r="J6076">
        <v>702</v>
      </c>
      <c r="K6076">
        <v>8</v>
      </c>
      <c r="L6076" t="s">
        <v>46</v>
      </c>
      <c r="M6076" t="s">
        <v>46</v>
      </c>
      <c r="N6076" t="s">
        <v>46</v>
      </c>
      <c r="O6076" t="s">
        <v>46</v>
      </c>
      <c r="P6076" t="s">
        <v>46</v>
      </c>
      <c r="Q6076" t="s">
        <v>46</v>
      </c>
      <c r="R6076" t="s">
        <v>49</v>
      </c>
      <c r="S6076" t="s">
        <v>45</v>
      </c>
      <c r="T6076" t="s">
        <v>50</v>
      </c>
      <c r="U6076">
        <v>23.45</v>
      </c>
      <c r="V6076">
        <v>23.45</v>
      </c>
      <c r="W6076" t="s">
        <v>45</v>
      </c>
      <c r="X6076">
        <v>95.609947143388297</v>
      </c>
      <c r="Y6076">
        <v>48.358505872782203</v>
      </c>
      <c r="Z6076">
        <v>29.811410251171999</v>
      </c>
      <c r="AA6076" s="1" t="d">
        <v>2023-10-13</v>
      </c>
      <c r="AB6076">
        <v>22.2835097344099</v>
      </c>
      <c r="AC6076">
        <v>11.725</v>
      </c>
      <c r="AD6076" s="1" t="d">
        <v>2023-09-08</v>
      </c>
      <c r="AE6076" t="s">
        <v>46</v>
      </c>
      <c r="AF6076">
        <v>2023</v>
      </c>
      <c r="AG6076">
        <v>10</v>
      </c>
      <c r="AH6076">
        <v>13</v>
      </c>
      <c r="AI6076">
        <v>2023</v>
      </c>
      <c r="AJ6076">
        <v>9</v>
      </c>
      <c r="AK6076">
        <v>8</v>
      </c>
      <c r="AL6076">
        <v>66.8</v>
      </c>
      <c r="AM6076">
        <v>45.7335097344099</v>
      </c>
      <c r="AN6076" t="s">
        <v>51</v>
      </c>
      <c r="AO6076" t="s">
        <v>52</v>
      </c>
      <c r="AP6076" t="s">
        <v>53</v>
      </c>
      <c r="AQ6076">
        <v>16461.8999999999</v>
      </c>
    </row>
    <row r="6077" spans="1:43" x14ac:dyDescent="0.2">
      <c r="A6077" t="s">
        <v>6139</v>
      </c>
      <c r="B6077" t="s">
        <v>44</v>
      </c>
      <c r="C6077">
        <v>0</v>
      </c>
      <c r="D6077" t="s">
        <v>46</v>
      </c>
      <c r="E6077" t="s">
        <v>46</v>
      </c>
      <c r="F6077">
        <v>10</v>
      </c>
      <c r="G6077" t="s">
        <v>45</v>
      </c>
      <c r="H6077" t="s">
        <v>46</v>
      </c>
      <c r="I6077" t="s">
        <v>48</v>
      </c>
      <c r="J6077">
        <v>649</v>
      </c>
      <c r="K6077">
        <v>3</v>
      </c>
      <c r="L6077" t="s">
        <v>46</v>
      </c>
      <c r="M6077" t="s">
        <v>45</v>
      </c>
      <c r="N6077" t="s">
        <v>46</v>
      </c>
      <c r="O6077" t="s">
        <v>45</v>
      </c>
      <c r="P6077" t="s">
        <v>46</v>
      </c>
      <c r="Q6077" t="s">
        <v>45</v>
      </c>
      <c r="R6077" t="s">
        <v>56</v>
      </c>
      <c r="S6077" t="s">
        <v>46</v>
      </c>
      <c r="T6077" t="s">
        <v>57</v>
      </c>
      <c r="U6077">
        <v>64.900000000000006</v>
      </c>
      <c r="V6077">
        <v>685.55</v>
      </c>
      <c r="W6077" t="s">
        <v>46</v>
      </c>
      <c r="X6077">
        <v>58.437717959069602</v>
      </c>
      <c r="Y6077">
        <v>83.873714809999996</v>
      </c>
      <c r="Z6077">
        <v>6.6582091800455503</v>
      </c>
      <c r="AA6077" s="1" t="d">
        <v>2024-02-13</v>
      </c>
      <c r="AB6077">
        <v>11.4063700108477</v>
      </c>
      <c r="AC6077">
        <v>324.5</v>
      </c>
      <c r="AD6077" s="1" t="d">
        <v>2023-09-06</v>
      </c>
      <c r="AE6077" t="s">
        <v>45</v>
      </c>
      <c r="AF6077">
        <v>2024</v>
      </c>
      <c r="AG6077">
        <v>2</v>
      </c>
      <c r="AH6077">
        <v>13</v>
      </c>
      <c r="AI6077">
        <v>2023</v>
      </c>
      <c r="AJ6077">
        <v>9</v>
      </c>
      <c r="AK6077">
        <v>6</v>
      </c>
      <c r="AL6077">
        <v>61.78</v>
      </c>
      <c r="AM6077">
        <v>76.306370010847701</v>
      </c>
      <c r="AN6077" t="s">
        <v>51</v>
      </c>
      <c r="AO6077" t="s">
        <v>59</v>
      </c>
      <c r="AP6077" t="s">
        <v>59</v>
      </c>
      <c r="AQ6077">
        <v>42120.1</v>
      </c>
    </row>
    <row r="6078" spans="1:43" x14ac:dyDescent="0.2">
      <c r="A6078" t="s">
        <v>6140</v>
      </c>
      <c r="B6078" t="s">
        <v>44</v>
      </c>
      <c r="C6078">
        <v>0</v>
      </c>
      <c r="D6078" t="s">
        <v>45</v>
      </c>
      <c r="E6078" t="s">
        <v>45</v>
      </c>
      <c r="F6078">
        <v>65</v>
      </c>
      <c r="G6078" t="s">
        <v>45</v>
      </c>
      <c r="H6078" t="s">
        <v>46</v>
      </c>
      <c r="I6078" t="s">
        <v>48</v>
      </c>
      <c r="J6078">
        <v>816</v>
      </c>
      <c r="K6078">
        <v>10</v>
      </c>
      <c r="L6078" t="s">
        <v>45</v>
      </c>
      <c r="M6078" t="s">
        <v>45</v>
      </c>
      <c r="N6078" t="s">
        <v>45</v>
      </c>
      <c r="O6078" t="s">
        <v>46</v>
      </c>
      <c r="P6078" t="s">
        <v>46</v>
      </c>
      <c r="Q6078" t="s">
        <v>46</v>
      </c>
      <c r="R6078" t="s">
        <v>56</v>
      </c>
      <c r="S6078" t="s">
        <v>46</v>
      </c>
      <c r="T6078" t="s">
        <v>62</v>
      </c>
      <c r="U6078">
        <v>61.35</v>
      </c>
      <c r="V6078">
        <v>3874.1</v>
      </c>
      <c r="W6078" t="s">
        <v>46</v>
      </c>
      <c r="X6078">
        <v>50.824710567965099</v>
      </c>
      <c r="Y6078">
        <v>83.231854824582001</v>
      </c>
      <c r="Z6078">
        <v>3.0273578106726098</v>
      </c>
      <c r="AA6078" s="1" t="d">
        <v>2024-03-29</v>
      </c>
      <c r="AB6078">
        <v>22.925808691176599</v>
      </c>
      <c r="AC6078">
        <v>1993.875</v>
      </c>
      <c r="AD6078" s="1" t="d">
        <v>2023-08-31</v>
      </c>
      <c r="AE6078" t="s">
        <v>45</v>
      </c>
      <c r="AF6078">
        <v>2024</v>
      </c>
      <c r="AG6078">
        <v>3</v>
      </c>
      <c r="AH6078">
        <v>29</v>
      </c>
      <c r="AI6078">
        <v>2023</v>
      </c>
      <c r="AJ6078">
        <v>8</v>
      </c>
      <c r="AK6078">
        <v>31</v>
      </c>
      <c r="AL6078">
        <v>112.8</v>
      </c>
      <c r="AM6078">
        <v>84.275808691176593</v>
      </c>
      <c r="AN6078" t="s">
        <v>63</v>
      </c>
      <c r="AO6078" t="s">
        <v>59</v>
      </c>
      <c r="AP6078" t="s">
        <v>59</v>
      </c>
      <c r="AQ6078">
        <v>50061.599999999999</v>
      </c>
    </row>
    <row r="6079" spans="1:43" x14ac:dyDescent="0.2">
      <c r="A6079" t="s">
        <v>6141</v>
      </c>
      <c r="B6079" t="s">
        <v>44</v>
      </c>
      <c r="C6079">
        <v>0</v>
      </c>
      <c r="D6079" t="s">
        <v>45</v>
      </c>
      <c r="E6079" t="s">
        <v>46</v>
      </c>
      <c r="F6079">
        <v>62</v>
      </c>
      <c r="G6079" t="s">
        <v>45</v>
      </c>
      <c r="H6079" t="s">
        <v>45</v>
      </c>
      <c r="I6079" t="s">
        <v>65</v>
      </c>
      <c r="J6079">
        <v>704</v>
      </c>
      <c r="K6079">
        <v>7</v>
      </c>
      <c r="L6079" t="s">
        <v>45</v>
      </c>
      <c r="M6079" t="s">
        <v>45</v>
      </c>
      <c r="N6079" t="s">
        <v>45</v>
      </c>
      <c r="O6079" t="s">
        <v>45</v>
      </c>
      <c r="P6079" t="s">
        <v>45</v>
      </c>
      <c r="Q6079" t="s">
        <v>45</v>
      </c>
      <c r="R6079" t="s">
        <v>75</v>
      </c>
      <c r="S6079" t="s">
        <v>46</v>
      </c>
      <c r="T6079" t="s">
        <v>57</v>
      </c>
      <c r="U6079">
        <v>113.95</v>
      </c>
      <c r="V6079">
        <v>6891.4</v>
      </c>
      <c r="W6079" t="s">
        <v>46</v>
      </c>
      <c r="X6079">
        <v>56.568580586124298</v>
      </c>
      <c r="Y6079">
        <v>92.838168598535603</v>
      </c>
      <c r="Z6079">
        <v>9.7998139623945004</v>
      </c>
      <c r="AA6079" s="1" t="d">
        <v>2024-12-02</v>
      </c>
      <c r="AB6079">
        <v>31.7643449575787</v>
      </c>
      <c r="AC6079">
        <v>3532.45</v>
      </c>
      <c r="AD6079" s="1" t="d">
        <v>2023-09-02</v>
      </c>
      <c r="AE6079" t="s">
        <v>45</v>
      </c>
      <c r="AF6079">
        <v>2024</v>
      </c>
      <c r="AG6079">
        <v>12</v>
      </c>
      <c r="AH6079">
        <v>2</v>
      </c>
      <c r="AI6079">
        <v>2023</v>
      </c>
      <c r="AJ6079">
        <v>9</v>
      </c>
      <c r="AK6079">
        <v>2</v>
      </c>
      <c r="AL6079">
        <v>108.77</v>
      </c>
      <c r="AM6079">
        <v>145.71434495757799</v>
      </c>
      <c r="AN6079" t="s">
        <v>63</v>
      </c>
      <c r="AO6079" t="s">
        <v>53</v>
      </c>
      <c r="AP6079" t="s">
        <v>59</v>
      </c>
      <c r="AQ6079">
        <v>80220.800000000003</v>
      </c>
    </row>
    <row r="6080" spans="1:43" x14ac:dyDescent="0.2">
      <c r="A6080" t="s">
        <v>6142</v>
      </c>
      <c r="B6080" t="s">
        <v>44</v>
      </c>
      <c r="C6080">
        <v>0</v>
      </c>
      <c r="D6080" t="s">
        <v>45</v>
      </c>
      <c r="E6080" t="s">
        <v>46</v>
      </c>
      <c r="F6080">
        <v>55</v>
      </c>
      <c r="G6080" t="s">
        <v>45</v>
      </c>
      <c r="H6080" t="s">
        <v>45</v>
      </c>
      <c r="I6080" t="s">
        <v>48</v>
      </c>
      <c r="J6080">
        <v>253</v>
      </c>
      <c r="K6080">
        <v>10</v>
      </c>
      <c r="L6080" t="s">
        <v>45</v>
      </c>
      <c r="M6080" t="s">
        <v>45</v>
      </c>
      <c r="N6080" t="s">
        <v>45</v>
      </c>
      <c r="O6080" t="s">
        <v>45</v>
      </c>
      <c r="P6080" t="s">
        <v>45</v>
      </c>
      <c r="Q6080" t="s">
        <v>45</v>
      </c>
      <c r="R6080" t="s">
        <v>56</v>
      </c>
      <c r="S6080" t="s">
        <v>45</v>
      </c>
      <c r="T6080" t="s">
        <v>50</v>
      </c>
      <c r="U6080">
        <v>90.15</v>
      </c>
      <c r="V6080">
        <v>4916.95</v>
      </c>
      <c r="W6080" t="s">
        <v>46</v>
      </c>
      <c r="X6080">
        <v>49.951472500000001</v>
      </c>
      <c r="Y6080">
        <v>92.949855848169506</v>
      </c>
      <c r="Z6080">
        <v>17.665062711245898</v>
      </c>
      <c r="AA6080" s="1" t="d">
        <v>2024-04-15</v>
      </c>
      <c r="AB6080">
        <v>0</v>
      </c>
      <c r="AC6080">
        <v>2479.125</v>
      </c>
      <c r="AD6080" s="1" t="d">
        <v>2023-09-09</v>
      </c>
      <c r="AE6080" t="s">
        <v>45</v>
      </c>
      <c r="AF6080">
        <v>2024</v>
      </c>
      <c r="AG6080">
        <v>4</v>
      </c>
      <c r="AH6080">
        <v>15</v>
      </c>
      <c r="AI6080">
        <v>2023</v>
      </c>
      <c r="AJ6080">
        <v>9</v>
      </c>
      <c r="AK6080">
        <v>9</v>
      </c>
      <c r="AL6080">
        <v>87.29</v>
      </c>
      <c r="AM6080">
        <v>90.15</v>
      </c>
      <c r="AN6080" t="s">
        <v>63</v>
      </c>
      <c r="AO6080" t="s">
        <v>53</v>
      </c>
      <c r="AP6080" t="s">
        <v>52</v>
      </c>
      <c r="AQ6080">
        <v>22807.95</v>
      </c>
    </row>
    <row r="6081" spans="1:43" x14ac:dyDescent="0.2">
      <c r="A6081" t="s">
        <v>6143</v>
      </c>
      <c r="B6081" t="s">
        <v>44</v>
      </c>
      <c r="C6081">
        <v>0</v>
      </c>
      <c r="D6081" t="s">
        <v>45</v>
      </c>
      <c r="E6081" t="s">
        <v>46</v>
      </c>
      <c r="F6081">
        <v>25</v>
      </c>
      <c r="G6081" t="s">
        <v>45</v>
      </c>
      <c r="H6081" t="s">
        <v>45</v>
      </c>
      <c r="I6081" t="s">
        <v>48</v>
      </c>
      <c r="J6081">
        <v>33</v>
      </c>
      <c r="K6081">
        <v>10</v>
      </c>
      <c r="L6081" t="s">
        <v>46</v>
      </c>
      <c r="M6081" t="s">
        <v>45</v>
      </c>
      <c r="N6081" t="s">
        <v>46</v>
      </c>
      <c r="O6081" t="s">
        <v>46</v>
      </c>
      <c r="P6081" t="s">
        <v>46</v>
      </c>
      <c r="Q6081" t="s">
        <v>46</v>
      </c>
      <c r="R6081" t="s">
        <v>49</v>
      </c>
      <c r="S6081" t="s">
        <v>46</v>
      </c>
      <c r="T6081" t="s">
        <v>50</v>
      </c>
      <c r="U6081">
        <v>54.1</v>
      </c>
      <c r="V6081">
        <v>1373</v>
      </c>
      <c r="W6081" t="s">
        <v>46</v>
      </c>
      <c r="X6081">
        <v>90.049860366384706</v>
      </c>
      <c r="Y6081">
        <v>85.442203523403407</v>
      </c>
      <c r="Z6081">
        <v>8.4507754931796306</v>
      </c>
      <c r="AA6081" s="1" t="d">
        <v>2023-10-19</v>
      </c>
      <c r="AB6081">
        <v>0</v>
      </c>
      <c r="AC6081">
        <v>676.25</v>
      </c>
      <c r="AD6081" s="1" t="d">
        <v>2023-06-16</v>
      </c>
      <c r="AE6081" t="s">
        <v>46</v>
      </c>
      <c r="AF6081">
        <v>2023</v>
      </c>
      <c r="AG6081">
        <v>10</v>
      </c>
      <c r="AH6081">
        <v>19</v>
      </c>
      <c r="AI6081">
        <v>2023</v>
      </c>
      <c r="AJ6081">
        <v>6</v>
      </c>
      <c r="AK6081">
        <v>16</v>
      </c>
      <c r="AL6081">
        <v>106.6</v>
      </c>
      <c r="AM6081">
        <v>54.1</v>
      </c>
      <c r="AN6081" t="s">
        <v>58</v>
      </c>
      <c r="AO6081" t="s">
        <v>59</v>
      </c>
      <c r="AP6081" t="s">
        <v>53</v>
      </c>
      <c r="AQ6081">
        <v>1785.3</v>
      </c>
    </row>
    <row r="6082" spans="1:43" x14ac:dyDescent="0.2">
      <c r="A6082" t="s">
        <v>6144</v>
      </c>
      <c r="B6082" t="s">
        <v>55</v>
      </c>
      <c r="C6082">
        <v>0</v>
      </c>
      <c r="D6082" t="s">
        <v>46</v>
      </c>
      <c r="E6082" t="s">
        <v>46</v>
      </c>
      <c r="F6082">
        <v>1</v>
      </c>
      <c r="G6082" t="s">
        <v>46</v>
      </c>
      <c r="H6082" t="s">
        <v>47</v>
      </c>
      <c r="I6082" t="s">
        <v>48</v>
      </c>
      <c r="J6082">
        <v>139</v>
      </c>
      <c r="K6082">
        <v>8</v>
      </c>
      <c r="L6082" t="s">
        <v>45</v>
      </c>
      <c r="M6082" t="s">
        <v>46</v>
      </c>
      <c r="N6082" t="s">
        <v>46</v>
      </c>
      <c r="O6082" t="s">
        <v>46</v>
      </c>
      <c r="P6082" t="s">
        <v>46</v>
      </c>
      <c r="Q6082" t="s">
        <v>46</v>
      </c>
      <c r="R6082" t="s">
        <v>49</v>
      </c>
      <c r="S6082" t="s">
        <v>46</v>
      </c>
      <c r="T6082" t="s">
        <v>57</v>
      </c>
      <c r="U6082">
        <v>29.7</v>
      </c>
      <c r="V6082">
        <v>29.7</v>
      </c>
      <c r="W6082" t="s">
        <v>45</v>
      </c>
      <c r="X6082">
        <v>93.229589425360501</v>
      </c>
      <c r="Y6082">
        <v>62.019316695395403</v>
      </c>
      <c r="Z6082">
        <v>33.783635014267098</v>
      </c>
      <c r="AA6082" s="1" t="d">
        <v>2023-10-18</v>
      </c>
      <c r="AB6082">
        <v>0</v>
      </c>
      <c r="AC6082">
        <v>14.85</v>
      </c>
      <c r="AD6082" s="1" t="d">
        <v>2023-09-09</v>
      </c>
      <c r="AE6082" t="s">
        <v>46</v>
      </c>
      <c r="AF6082">
        <v>2023</v>
      </c>
      <c r="AG6082">
        <v>10</v>
      </c>
      <c r="AH6082">
        <v>18</v>
      </c>
      <c r="AI6082">
        <v>2023</v>
      </c>
      <c r="AJ6082">
        <v>9</v>
      </c>
      <c r="AK6082">
        <v>9</v>
      </c>
      <c r="AL6082">
        <v>60.45</v>
      </c>
      <c r="AM6082">
        <v>29.7</v>
      </c>
      <c r="AN6082" t="s">
        <v>51</v>
      </c>
      <c r="AO6082" t="s">
        <v>52</v>
      </c>
      <c r="AP6082" t="s">
        <v>53</v>
      </c>
      <c r="AQ6082">
        <v>4128.3</v>
      </c>
    </row>
    <row r="6083" spans="1:43" x14ac:dyDescent="0.2">
      <c r="A6083" t="s">
        <v>6145</v>
      </c>
      <c r="B6083" t="s">
        <v>55</v>
      </c>
      <c r="C6083">
        <v>0</v>
      </c>
      <c r="D6083" t="s">
        <v>46</v>
      </c>
      <c r="E6083" t="s">
        <v>46</v>
      </c>
      <c r="F6083">
        <v>1</v>
      </c>
      <c r="G6083" t="s">
        <v>45</v>
      </c>
      <c r="H6083" t="s">
        <v>46</v>
      </c>
      <c r="I6083" t="s">
        <v>48</v>
      </c>
      <c r="J6083">
        <v>398</v>
      </c>
      <c r="K6083">
        <v>4</v>
      </c>
      <c r="L6083" t="s">
        <v>45</v>
      </c>
      <c r="M6083" t="s">
        <v>46</v>
      </c>
      <c r="N6083" t="s">
        <v>46</v>
      </c>
      <c r="O6083" t="s">
        <v>46</v>
      </c>
      <c r="P6083" t="s">
        <v>46</v>
      </c>
      <c r="Q6083" t="s">
        <v>46</v>
      </c>
      <c r="R6083" t="s">
        <v>49</v>
      </c>
      <c r="S6083" t="s">
        <v>45</v>
      </c>
      <c r="T6083" t="s">
        <v>68</v>
      </c>
      <c r="U6083">
        <v>49.8</v>
      </c>
      <c r="V6083">
        <v>49.8</v>
      </c>
      <c r="W6083" t="s">
        <v>46</v>
      </c>
      <c r="X6083">
        <v>74.803248669232403</v>
      </c>
      <c r="Y6083">
        <v>88.458028725629205</v>
      </c>
      <c r="Z6083">
        <v>13.9256329273002</v>
      </c>
      <c r="AA6083" s="1" t="d">
        <v>2023-10-20</v>
      </c>
      <c r="AB6083">
        <v>48.620716729390601</v>
      </c>
      <c r="AC6083">
        <v>24.9</v>
      </c>
      <c r="AD6083" s="1" t="d">
        <v>2023-07-13</v>
      </c>
      <c r="AE6083" t="s">
        <v>46</v>
      </c>
      <c r="AF6083">
        <v>2023</v>
      </c>
      <c r="AG6083">
        <v>10</v>
      </c>
      <c r="AH6083">
        <v>20</v>
      </c>
      <c r="AI6083">
        <v>2023</v>
      </c>
      <c r="AJ6083">
        <v>7</v>
      </c>
      <c r="AK6083">
        <v>13</v>
      </c>
      <c r="AL6083">
        <v>61.88</v>
      </c>
      <c r="AM6083">
        <v>98.420716729390605</v>
      </c>
      <c r="AN6083" t="s">
        <v>51</v>
      </c>
      <c r="AO6083" t="s">
        <v>59</v>
      </c>
      <c r="AP6083" t="s">
        <v>59</v>
      </c>
      <c r="AQ6083">
        <v>19820.3999999999</v>
      </c>
    </row>
    <row r="6084" spans="1:43" x14ac:dyDescent="0.2">
      <c r="A6084" t="s">
        <v>6146</v>
      </c>
      <c r="B6084" t="s">
        <v>44</v>
      </c>
      <c r="C6084">
        <v>0</v>
      </c>
      <c r="D6084" t="s">
        <v>45</v>
      </c>
      <c r="E6084" t="s">
        <v>46</v>
      </c>
      <c r="F6084">
        <v>59</v>
      </c>
      <c r="G6084" t="s">
        <v>45</v>
      </c>
      <c r="H6084" t="s">
        <v>45</v>
      </c>
      <c r="I6084" t="s">
        <v>65</v>
      </c>
      <c r="J6084">
        <v>997</v>
      </c>
      <c r="K6084">
        <v>10</v>
      </c>
      <c r="L6084" t="s">
        <v>46</v>
      </c>
      <c r="M6084" t="s">
        <v>45</v>
      </c>
      <c r="N6084" t="s">
        <v>46</v>
      </c>
      <c r="O6084" t="s">
        <v>46</v>
      </c>
      <c r="P6084" t="s">
        <v>45</v>
      </c>
      <c r="Q6084" t="s">
        <v>45</v>
      </c>
      <c r="R6084" t="s">
        <v>49</v>
      </c>
      <c r="S6084" t="s">
        <v>46</v>
      </c>
      <c r="T6084" t="s">
        <v>50</v>
      </c>
      <c r="U6084">
        <v>101.1</v>
      </c>
      <c r="V6084">
        <v>6039.9</v>
      </c>
      <c r="W6084" t="s">
        <v>45</v>
      </c>
      <c r="X6084">
        <v>88.3194241852772</v>
      </c>
      <c r="Y6084">
        <v>50.087884426320699</v>
      </c>
      <c r="Z6084">
        <v>40.25754732</v>
      </c>
      <c r="AA6084" s="1" t="d">
        <v>2023-10-14</v>
      </c>
      <c r="AB6084">
        <v>25.093939089212402</v>
      </c>
      <c r="AC6084">
        <v>2982.45</v>
      </c>
      <c r="AD6084" s="1" t="d">
        <v>2023-09-01</v>
      </c>
      <c r="AE6084" t="s">
        <v>46</v>
      </c>
      <c r="AF6084">
        <v>2023</v>
      </c>
      <c r="AG6084">
        <v>10</v>
      </c>
      <c r="AH6084">
        <v>14</v>
      </c>
      <c r="AI6084">
        <v>2023</v>
      </c>
      <c r="AJ6084">
        <v>9</v>
      </c>
      <c r="AK6084">
        <v>1</v>
      </c>
      <c r="AL6084">
        <v>107.06</v>
      </c>
      <c r="AM6084">
        <v>126.19393908921199</v>
      </c>
      <c r="AN6084" t="s">
        <v>63</v>
      </c>
      <c r="AO6084" t="s">
        <v>53</v>
      </c>
      <c r="AP6084" t="s">
        <v>53</v>
      </c>
      <c r="AQ6084">
        <v>100796.7</v>
      </c>
    </row>
    <row r="6085" spans="1:43" x14ac:dyDescent="0.2">
      <c r="A6085" t="s">
        <v>6147</v>
      </c>
      <c r="B6085" t="s">
        <v>55</v>
      </c>
      <c r="C6085">
        <v>1</v>
      </c>
      <c r="D6085" t="s">
        <v>45</v>
      </c>
      <c r="E6085" t="s">
        <v>45</v>
      </c>
      <c r="F6085">
        <v>64</v>
      </c>
      <c r="G6085" t="s">
        <v>45</v>
      </c>
      <c r="H6085" t="s">
        <v>45</v>
      </c>
      <c r="I6085" t="s">
        <v>46</v>
      </c>
      <c r="J6085">
        <v>0</v>
      </c>
      <c r="K6085">
        <v>0</v>
      </c>
      <c r="L6085" t="s">
        <v>74</v>
      </c>
      <c r="M6085" t="s">
        <v>74</v>
      </c>
      <c r="N6085" t="s">
        <v>74</v>
      </c>
      <c r="O6085" t="s">
        <v>74</v>
      </c>
      <c r="P6085" t="s">
        <v>74</v>
      </c>
      <c r="Q6085" t="s">
        <v>74</v>
      </c>
      <c r="R6085" t="s">
        <v>75</v>
      </c>
      <c r="S6085" t="s">
        <v>45</v>
      </c>
      <c r="T6085" t="s">
        <v>62</v>
      </c>
      <c r="U6085">
        <v>24.4</v>
      </c>
      <c r="V6085">
        <v>1548.65</v>
      </c>
      <c r="W6085" t="s">
        <v>46</v>
      </c>
      <c r="X6085">
        <v>72.009375708703502</v>
      </c>
      <c r="Y6085">
        <v>85.140625524247696</v>
      </c>
      <c r="Z6085">
        <v>14.2197570025946</v>
      </c>
      <c r="AA6085" s="1" t="d">
        <v>2024-08-03</v>
      </c>
      <c r="AB6085">
        <v>0</v>
      </c>
      <c r="AC6085">
        <v>780.8</v>
      </c>
      <c r="AD6085" s="1" t="d">
        <v>2023-08-16</v>
      </c>
      <c r="AE6085" t="s">
        <v>46</v>
      </c>
      <c r="AF6085">
        <v>2024</v>
      </c>
      <c r="AG6085">
        <v>8</v>
      </c>
      <c r="AH6085">
        <v>3</v>
      </c>
      <c r="AI6085">
        <v>2023</v>
      </c>
      <c r="AJ6085">
        <v>8</v>
      </c>
      <c r="AK6085">
        <v>16</v>
      </c>
      <c r="AL6085">
        <v>121.79</v>
      </c>
      <c r="AM6085">
        <v>24.4</v>
      </c>
      <c r="AN6085" t="s">
        <v>63</v>
      </c>
      <c r="AO6085" t="s">
        <v>52</v>
      </c>
      <c r="AP6085" t="s">
        <v>59</v>
      </c>
      <c r="AQ6085">
        <v>0</v>
      </c>
    </row>
    <row r="6086" spans="1:43" x14ac:dyDescent="0.2">
      <c r="A6086" t="s">
        <v>6148</v>
      </c>
      <c r="B6086" t="s">
        <v>55</v>
      </c>
      <c r="C6086">
        <v>0</v>
      </c>
      <c r="D6086" t="s">
        <v>45</v>
      </c>
      <c r="E6086" t="s">
        <v>46</v>
      </c>
      <c r="F6086">
        <v>36</v>
      </c>
      <c r="G6086" t="s">
        <v>45</v>
      </c>
      <c r="H6086" t="s">
        <v>45</v>
      </c>
      <c r="I6086" t="s">
        <v>65</v>
      </c>
      <c r="J6086">
        <v>22</v>
      </c>
      <c r="K6086">
        <v>1</v>
      </c>
      <c r="L6086" t="s">
        <v>46</v>
      </c>
      <c r="M6086" t="s">
        <v>46</v>
      </c>
      <c r="N6086" t="s">
        <v>46</v>
      </c>
      <c r="O6086" t="s">
        <v>46</v>
      </c>
      <c r="P6086" t="s">
        <v>45</v>
      </c>
      <c r="Q6086" t="s">
        <v>45</v>
      </c>
      <c r="R6086" t="s">
        <v>49</v>
      </c>
      <c r="S6086" t="s">
        <v>45</v>
      </c>
      <c r="T6086" t="s">
        <v>62</v>
      </c>
      <c r="U6086">
        <v>95</v>
      </c>
      <c r="V6086">
        <v>3440.25</v>
      </c>
      <c r="W6086" t="s">
        <v>46</v>
      </c>
      <c r="X6086">
        <v>68.573325280000006</v>
      </c>
      <c r="Y6086">
        <v>75.388302679999995</v>
      </c>
      <c r="Z6086">
        <v>8.5815688953641303</v>
      </c>
      <c r="AA6086" s="1" t="d">
        <v>2023-10-10</v>
      </c>
      <c r="AB6086">
        <v>0</v>
      </c>
      <c r="AC6086">
        <v>1710</v>
      </c>
      <c r="AD6086" s="1" t="d">
        <v>2023-09-09</v>
      </c>
      <c r="AE6086" t="s">
        <v>45</v>
      </c>
      <c r="AF6086">
        <v>2023</v>
      </c>
      <c r="AG6086">
        <v>10</v>
      </c>
      <c r="AH6086">
        <v>10</v>
      </c>
      <c r="AI6086">
        <v>2023</v>
      </c>
      <c r="AJ6086">
        <v>9</v>
      </c>
      <c r="AK6086">
        <v>9</v>
      </c>
      <c r="AL6086">
        <v>95.99</v>
      </c>
      <c r="AM6086">
        <v>95</v>
      </c>
      <c r="AN6086" t="s">
        <v>63</v>
      </c>
      <c r="AO6086" t="s">
        <v>53</v>
      </c>
      <c r="AP6086" t="s">
        <v>59</v>
      </c>
      <c r="AQ6086">
        <v>2090</v>
      </c>
    </row>
    <row r="6087" spans="1:43" x14ac:dyDescent="0.2">
      <c r="A6087" t="s">
        <v>6149</v>
      </c>
      <c r="B6087" t="s">
        <v>44</v>
      </c>
      <c r="C6087">
        <v>0</v>
      </c>
      <c r="D6087" t="s">
        <v>46</v>
      </c>
      <c r="E6087" t="s">
        <v>46</v>
      </c>
      <c r="F6087">
        <v>3</v>
      </c>
      <c r="G6087" t="s">
        <v>45</v>
      </c>
      <c r="H6087" t="s">
        <v>45</v>
      </c>
      <c r="I6087" t="s">
        <v>48</v>
      </c>
      <c r="J6087">
        <v>543</v>
      </c>
      <c r="K6087">
        <v>3</v>
      </c>
      <c r="L6087" t="s">
        <v>46</v>
      </c>
      <c r="M6087" t="s">
        <v>46</v>
      </c>
      <c r="N6087" t="s">
        <v>46</v>
      </c>
      <c r="O6087" t="s">
        <v>46</v>
      </c>
      <c r="P6087" t="s">
        <v>46</v>
      </c>
      <c r="Q6087" t="s">
        <v>46</v>
      </c>
      <c r="R6087" t="s">
        <v>49</v>
      </c>
      <c r="S6087" t="s">
        <v>45</v>
      </c>
      <c r="T6087" t="s">
        <v>57</v>
      </c>
      <c r="U6087">
        <v>50.65</v>
      </c>
      <c r="V6087">
        <v>151.30000000000001</v>
      </c>
      <c r="W6087" t="s">
        <v>45</v>
      </c>
      <c r="X6087">
        <v>65.004435714193505</v>
      </c>
      <c r="Y6087">
        <v>50.578640474267502</v>
      </c>
      <c r="Z6087">
        <v>36.533085346475197</v>
      </c>
      <c r="AA6087" s="1" t="d">
        <v>2023-10-17</v>
      </c>
      <c r="AB6087">
        <v>28.310584508165299</v>
      </c>
      <c r="AC6087">
        <v>75.974999999999994</v>
      </c>
      <c r="AD6087" s="1" t="d">
        <v>2023-09-11</v>
      </c>
      <c r="AE6087" t="s">
        <v>45</v>
      </c>
      <c r="AF6087">
        <v>2023</v>
      </c>
      <c r="AG6087">
        <v>10</v>
      </c>
      <c r="AH6087">
        <v>17</v>
      </c>
      <c r="AI6087">
        <v>2023</v>
      </c>
      <c r="AJ6087">
        <v>9</v>
      </c>
      <c r="AK6087">
        <v>11</v>
      </c>
      <c r="AL6087">
        <v>31.47</v>
      </c>
      <c r="AM6087">
        <v>78.960584508165297</v>
      </c>
      <c r="AN6087" t="s">
        <v>51</v>
      </c>
      <c r="AO6087" t="s">
        <v>59</v>
      </c>
      <c r="AP6087" t="s">
        <v>59</v>
      </c>
      <c r="AQ6087">
        <v>27502.95</v>
      </c>
    </row>
    <row r="6088" spans="1:43" x14ac:dyDescent="0.2">
      <c r="A6088" t="s">
        <v>6150</v>
      </c>
      <c r="B6088" t="s">
        <v>55</v>
      </c>
      <c r="C6088">
        <v>0</v>
      </c>
      <c r="D6088" t="s">
        <v>45</v>
      </c>
      <c r="E6088" t="s">
        <v>46</v>
      </c>
      <c r="F6088">
        <v>61</v>
      </c>
      <c r="G6088" t="s">
        <v>45</v>
      </c>
      <c r="H6088" t="s">
        <v>45</v>
      </c>
      <c r="I6088" t="s">
        <v>48</v>
      </c>
      <c r="J6088">
        <v>651</v>
      </c>
      <c r="K6088">
        <v>6</v>
      </c>
      <c r="L6088" t="s">
        <v>45</v>
      </c>
      <c r="M6088" t="s">
        <v>46</v>
      </c>
      <c r="N6088" t="s">
        <v>45</v>
      </c>
      <c r="O6088" t="s">
        <v>46</v>
      </c>
      <c r="P6088" t="s">
        <v>46</v>
      </c>
      <c r="Q6088" t="s">
        <v>45</v>
      </c>
      <c r="R6088" t="s">
        <v>75</v>
      </c>
      <c r="S6088" t="s">
        <v>45</v>
      </c>
      <c r="T6088" t="s">
        <v>57</v>
      </c>
      <c r="U6088">
        <v>69.900000000000006</v>
      </c>
      <c r="V6088">
        <v>4226.7</v>
      </c>
      <c r="W6088" t="s">
        <v>46</v>
      </c>
      <c r="X6088">
        <v>65.344135129336493</v>
      </c>
      <c r="Y6088">
        <v>87.565646749999999</v>
      </c>
      <c r="Z6088">
        <v>16.581724187597501</v>
      </c>
      <c r="AA6088" s="1" t="d">
        <v>2025-04-23</v>
      </c>
      <c r="AB6088">
        <v>40.380805948677697</v>
      </c>
      <c r="AC6088">
        <v>2131.9499999999998</v>
      </c>
      <c r="AD6088" s="1" t="d">
        <v>2023-09-06</v>
      </c>
      <c r="AE6088" t="s">
        <v>45</v>
      </c>
      <c r="AF6088">
        <v>2025</v>
      </c>
      <c r="AG6088">
        <v>4</v>
      </c>
      <c r="AH6088">
        <v>23</v>
      </c>
      <c r="AI6088">
        <v>2023</v>
      </c>
      <c r="AJ6088">
        <v>9</v>
      </c>
      <c r="AK6088">
        <v>6</v>
      </c>
      <c r="AL6088">
        <v>109.76</v>
      </c>
      <c r="AM6088">
        <v>110.280805948677</v>
      </c>
      <c r="AN6088" t="s">
        <v>63</v>
      </c>
      <c r="AO6088" t="s">
        <v>59</v>
      </c>
      <c r="AP6088" t="s">
        <v>59</v>
      </c>
      <c r="AQ6088">
        <v>45504.9</v>
      </c>
    </row>
    <row r="6089" spans="1:43" x14ac:dyDescent="0.2">
      <c r="A6089" t="s">
        <v>6151</v>
      </c>
      <c r="B6089" t="s">
        <v>55</v>
      </c>
      <c r="C6089">
        <v>0</v>
      </c>
      <c r="D6089" t="s">
        <v>46</v>
      </c>
      <c r="E6089" t="s">
        <v>45</v>
      </c>
      <c r="F6089">
        <v>26</v>
      </c>
      <c r="G6089" t="s">
        <v>46</v>
      </c>
      <c r="H6089" t="s">
        <v>47</v>
      </c>
      <c r="I6089" t="s">
        <v>48</v>
      </c>
      <c r="J6089">
        <v>734</v>
      </c>
      <c r="K6089">
        <v>2</v>
      </c>
      <c r="L6089" t="s">
        <v>46</v>
      </c>
      <c r="M6089" t="s">
        <v>45</v>
      </c>
      <c r="N6089" t="s">
        <v>46</v>
      </c>
      <c r="O6089" t="s">
        <v>46</v>
      </c>
      <c r="P6089" t="s">
        <v>45</v>
      </c>
      <c r="Q6089" t="s">
        <v>46</v>
      </c>
      <c r="R6089" t="s">
        <v>56</v>
      </c>
      <c r="S6089" t="s">
        <v>45</v>
      </c>
      <c r="T6089" t="s">
        <v>62</v>
      </c>
      <c r="U6089">
        <v>39.950000000000003</v>
      </c>
      <c r="V6089">
        <v>1023.75</v>
      </c>
      <c r="W6089" t="s">
        <v>46</v>
      </c>
      <c r="X6089">
        <v>46.7829766553645</v>
      </c>
      <c r="Y6089">
        <v>66.055049311407302</v>
      </c>
      <c r="Z6089">
        <v>0</v>
      </c>
      <c r="AA6089" s="1" t="d">
        <v>2024-02-21</v>
      </c>
      <c r="AB6089">
        <v>18.239527367538901</v>
      </c>
      <c r="AC6089">
        <v>519.35</v>
      </c>
      <c r="AD6089" s="1" t="d">
        <v>2023-08-30</v>
      </c>
      <c r="AE6089" t="s">
        <v>46</v>
      </c>
      <c r="AF6089">
        <v>2024</v>
      </c>
      <c r="AG6089">
        <v>2</v>
      </c>
      <c r="AH6089">
        <v>21</v>
      </c>
      <c r="AI6089">
        <v>2023</v>
      </c>
      <c r="AJ6089">
        <v>8</v>
      </c>
      <c r="AK6089">
        <v>30</v>
      </c>
      <c r="AL6089">
        <v>72.78</v>
      </c>
      <c r="AM6089">
        <v>58.189527367538901</v>
      </c>
      <c r="AN6089" t="s">
        <v>58</v>
      </c>
      <c r="AO6089" t="s">
        <v>59</v>
      </c>
      <c r="AP6089" t="s">
        <v>52</v>
      </c>
      <c r="AQ6089">
        <v>29323.3</v>
      </c>
    </row>
    <row r="6090" spans="1:43" x14ac:dyDescent="0.2">
      <c r="A6090" t="s">
        <v>6152</v>
      </c>
      <c r="B6090" t="s">
        <v>44</v>
      </c>
      <c r="C6090">
        <v>0</v>
      </c>
      <c r="D6090" t="s">
        <v>46</v>
      </c>
      <c r="E6090" t="s">
        <v>46</v>
      </c>
      <c r="F6090">
        <v>1</v>
      </c>
      <c r="G6090" t="s">
        <v>45</v>
      </c>
      <c r="H6090" t="s">
        <v>46</v>
      </c>
      <c r="I6090" t="s">
        <v>48</v>
      </c>
      <c r="J6090">
        <v>699</v>
      </c>
      <c r="K6090">
        <v>4</v>
      </c>
      <c r="L6090" t="s">
        <v>46</v>
      </c>
      <c r="M6090" t="s">
        <v>46</v>
      </c>
      <c r="N6090" t="s">
        <v>46</v>
      </c>
      <c r="O6090" t="s">
        <v>46</v>
      </c>
      <c r="P6090" t="s">
        <v>46</v>
      </c>
      <c r="Q6090" t="s">
        <v>45</v>
      </c>
      <c r="R6090" t="s">
        <v>49</v>
      </c>
      <c r="S6090" t="s">
        <v>45</v>
      </c>
      <c r="T6090" t="s">
        <v>50</v>
      </c>
      <c r="U6090">
        <v>55.4</v>
      </c>
      <c r="V6090">
        <v>55.4</v>
      </c>
      <c r="W6090" t="s">
        <v>45</v>
      </c>
      <c r="X6090">
        <v>73.963821454110004</v>
      </c>
      <c r="Y6090">
        <v>47.344073667375802</v>
      </c>
      <c r="Z6090">
        <v>35.765848492274202</v>
      </c>
      <c r="AA6090" s="1" t="d">
        <v>2023-10-09</v>
      </c>
      <c r="AB6090">
        <v>38.371845085630703</v>
      </c>
      <c r="AC6090">
        <v>27.7</v>
      </c>
      <c r="AD6090" s="1" t="d">
        <v>2023-09-07</v>
      </c>
      <c r="AE6090" t="s">
        <v>46</v>
      </c>
      <c r="AF6090">
        <v>2023</v>
      </c>
      <c r="AG6090">
        <v>10</v>
      </c>
      <c r="AH6090">
        <v>9</v>
      </c>
      <c r="AI6090">
        <v>2023</v>
      </c>
      <c r="AJ6090">
        <v>9</v>
      </c>
      <c r="AK6090">
        <v>7</v>
      </c>
      <c r="AL6090">
        <v>39.200000000000003</v>
      </c>
      <c r="AM6090">
        <v>93.771845085630702</v>
      </c>
      <c r="AN6090" t="s">
        <v>51</v>
      </c>
      <c r="AO6090" t="s">
        <v>59</v>
      </c>
      <c r="AP6090" t="s">
        <v>59</v>
      </c>
      <c r="AQ6090">
        <v>38724.6</v>
      </c>
    </row>
    <row r="6091" spans="1:43" x14ac:dyDescent="0.2">
      <c r="A6091" t="s">
        <v>6153</v>
      </c>
      <c r="B6091" t="s">
        <v>44</v>
      </c>
      <c r="C6091">
        <v>1</v>
      </c>
      <c r="D6091" t="s">
        <v>45</v>
      </c>
      <c r="E6091" t="s">
        <v>46</v>
      </c>
      <c r="F6091">
        <v>1</v>
      </c>
      <c r="G6091" t="s">
        <v>45</v>
      </c>
      <c r="H6091" t="s">
        <v>45</v>
      </c>
      <c r="I6091" t="s">
        <v>65</v>
      </c>
      <c r="J6091">
        <v>393</v>
      </c>
      <c r="K6091">
        <v>1</v>
      </c>
      <c r="L6091" t="s">
        <v>46</v>
      </c>
      <c r="M6091" t="s">
        <v>45</v>
      </c>
      <c r="N6091" t="s">
        <v>46</v>
      </c>
      <c r="O6091" t="s">
        <v>46</v>
      </c>
      <c r="P6091" t="s">
        <v>45</v>
      </c>
      <c r="Q6091" t="s">
        <v>46</v>
      </c>
      <c r="R6091" t="s">
        <v>49</v>
      </c>
      <c r="S6091" t="s">
        <v>45</v>
      </c>
      <c r="T6091" t="s">
        <v>50</v>
      </c>
      <c r="U6091">
        <v>90.6</v>
      </c>
      <c r="V6091">
        <v>90.6</v>
      </c>
      <c r="W6091" t="s">
        <v>45</v>
      </c>
      <c r="X6091">
        <v>69.394991346789297</v>
      </c>
      <c r="Y6091">
        <v>56.844504776364197</v>
      </c>
      <c r="Z6091">
        <v>28.466558920000001</v>
      </c>
      <c r="AA6091" s="1" t="d">
        <v>2023-10-14</v>
      </c>
      <c r="AB6091">
        <v>10.8459929339766</v>
      </c>
      <c r="AC6091">
        <v>45.3</v>
      </c>
      <c r="AD6091" s="1" t="d">
        <v>2023-09-09</v>
      </c>
      <c r="AE6091" t="s">
        <v>45</v>
      </c>
      <c r="AF6091">
        <v>2023</v>
      </c>
      <c r="AG6091">
        <v>10</v>
      </c>
      <c r="AH6091">
        <v>14</v>
      </c>
      <c r="AI6091">
        <v>2023</v>
      </c>
      <c r="AJ6091">
        <v>9</v>
      </c>
      <c r="AK6091">
        <v>9</v>
      </c>
      <c r="AL6091">
        <v>41.93</v>
      </c>
      <c r="AM6091">
        <v>101.445992933976</v>
      </c>
      <c r="AN6091" t="s">
        <v>51</v>
      </c>
      <c r="AO6091" t="s">
        <v>53</v>
      </c>
      <c r="AP6091" t="s">
        <v>59</v>
      </c>
      <c r="AQ6091">
        <v>35605.799999999901</v>
      </c>
    </row>
    <row r="6092" spans="1:43" x14ac:dyDescent="0.2">
      <c r="A6092" t="s">
        <v>6154</v>
      </c>
      <c r="B6092" t="s">
        <v>55</v>
      </c>
      <c r="C6092">
        <v>0</v>
      </c>
      <c r="D6092" t="s">
        <v>45</v>
      </c>
      <c r="E6092" t="s">
        <v>45</v>
      </c>
      <c r="F6092">
        <v>68</v>
      </c>
      <c r="G6092" t="s">
        <v>45</v>
      </c>
      <c r="H6092" t="s">
        <v>46</v>
      </c>
      <c r="I6092" t="s">
        <v>65</v>
      </c>
      <c r="J6092">
        <v>788</v>
      </c>
      <c r="K6092">
        <v>1</v>
      </c>
      <c r="L6092" t="s">
        <v>45</v>
      </c>
      <c r="M6092" t="s">
        <v>45</v>
      </c>
      <c r="N6092" t="s">
        <v>45</v>
      </c>
      <c r="O6092" t="s">
        <v>46</v>
      </c>
      <c r="P6092" t="s">
        <v>45</v>
      </c>
      <c r="Q6092" t="s">
        <v>45</v>
      </c>
      <c r="R6092" t="s">
        <v>75</v>
      </c>
      <c r="S6092" t="s">
        <v>45</v>
      </c>
      <c r="T6092" t="s">
        <v>68</v>
      </c>
      <c r="U6092">
        <v>103.25</v>
      </c>
      <c r="V6092">
        <v>7074.4</v>
      </c>
      <c r="W6092" t="s">
        <v>46</v>
      </c>
      <c r="X6092">
        <v>81.180410861168099</v>
      </c>
      <c r="Y6092">
        <v>90.538915522958803</v>
      </c>
      <c r="Z6092">
        <v>3.8862486063091199</v>
      </c>
      <c r="AA6092" s="1" t="d">
        <v>2025-07-12</v>
      </c>
      <c r="AB6092">
        <v>26.757319119357799</v>
      </c>
      <c r="AC6092">
        <v>3510.5</v>
      </c>
      <c r="AD6092" s="1" t="d">
        <v>2023-08-15</v>
      </c>
      <c r="AE6092" t="s">
        <v>46</v>
      </c>
      <c r="AF6092">
        <v>2025</v>
      </c>
      <c r="AG6092">
        <v>7</v>
      </c>
      <c r="AH6092">
        <v>12</v>
      </c>
      <c r="AI6092">
        <v>2023</v>
      </c>
      <c r="AJ6092">
        <v>8</v>
      </c>
      <c r="AK6092">
        <v>15</v>
      </c>
      <c r="AL6092">
        <v>145.29</v>
      </c>
      <c r="AM6092">
        <v>130.00731911935699</v>
      </c>
      <c r="AN6092" t="s">
        <v>63</v>
      </c>
      <c r="AO6092" t="s">
        <v>53</v>
      </c>
      <c r="AP6092" t="s">
        <v>53</v>
      </c>
      <c r="AQ6092">
        <v>81361</v>
      </c>
    </row>
    <row r="6093" spans="1:43" x14ac:dyDescent="0.2">
      <c r="A6093" t="s">
        <v>6155</v>
      </c>
      <c r="B6093" t="s">
        <v>55</v>
      </c>
      <c r="C6093">
        <v>1</v>
      </c>
      <c r="D6093" t="s">
        <v>45</v>
      </c>
      <c r="E6093" t="s">
        <v>46</v>
      </c>
      <c r="F6093">
        <v>2</v>
      </c>
      <c r="G6093" t="s">
        <v>45</v>
      </c>
      <c r="H6093" t="s">
        <v>45</v>
      </c>
      <c r="I6093" t="s">
        <v>65</v>
      </c>
      <c r="J6093">
        <v>498</v>
      </c>
      <c r="K6093">
        <v>10</v>
      </c>
      <c r="L6093" t="s">
        <v>46</v>
      </c>
      <c r="M6093" t="s">
        <v>46</v>
      </c>
      <c r="N6093" t="s">
        <v>46</v>
      </c>
      <c r="O6093" t="s">
        <v>46</v>
      </c>
      <c r="P6093" t="s">
        <v>45</v>
      </c>
      <c r="Q6093" t="s">
        <v>46</v>
      </c>
      <c r="R6093" t="s">
        <v>49</v>
      </c>
      <c r="S6093" t="s">
        <v>45</v>
      </c>
      <c r="T6093" t="s">
        <v>57</v>
      </c>
      <c r="U6093">
        <v>86.85</v>
      </c>
      <c r="V6093">
        <v>156.35</v>
      </c>
      <c r="W6093" t="s">
        <v>45</v>
      </c>
      <c r="X6093">
        <v>71.402852446579104</v>
      </c>
      <c r="Y6093">
        <v>45.788011833870797</v>
      </c>
      <c r="Z6093">
        <v>31.148215277838901</v>
      </c>
      <c r="AA6093" s="1" t="d">
        <v>2023-10-10</v>
      </c>
      <c r="AB6093">
        <v>41.034602608111399</v>
      </c>
      <c r="AC6093">
        <v>86.85</v>
      </c>
      <c r="AD6093" s="1" t="d">
        <v>2023-09-07</v>
      </c>
      <c r="AE6093" t="s">
        <v>46</v>
      </c>
      <c r="AF6093">
        <v>2023</v>
      </c>
      <c r="AG6093">
        <v>10</v>
      </c>
      <c r="AH6093">
        <v>10</v>
      </c>
      <c r="AI6093">
        <v>2023</v>
      </c>
      <c r="AJ6093">
        <v>9</v>
      </c>
      <c r="AK6093">
        <v>7</v>
      </c>
      <c r="AL6093">
        <v>42.25</v>
      </c>
      <c r="AM6093">
        <v>127.884602608111</v>
      </c>
      <c r="AN6093" t="s">
        <v>51</v>
      </c>
      <c r="AO6093" t="s">
        <v>53</v>
      </c>
      <c r="AP6093" t="s">
        <v>59</v>
      </c>
      <c r="AQ6093">
        <v>43251.299999999901</v>
      </c>
    </row>
    <row r="6094" spans="1:43" x14ac:dyDescent="0.2">
      <c r="A6094" t="s">
        <v>6156</v>
      </c>
      <c r="B6094" t="s">
        <v>44</v>
      </c>
      <c r="C6094">
        <v>0</v>
      </c>
      <c r="D6094" t="s">
        <v>45</v>
      </c>
      <c r="E6094" t="s">
        <v>46</v>
      </c>
      <c r="F6094">
        <v>72</v>
      </c>
      <c r="G6094" t="s">
        <v>45</v>
      </c>
      <c r="H6094" t="s">
        <v>45</v>
      </c>
      <c r="I6094" t="s">
        <v>65</v>
      </c>
      <c r="J6094">
        <v>90</v>
      </c>
      <c r="K6094">
        <v>1</v>
      </c>
      <c r="L6094" t="s">
        <v>45</v>
      </c>
      <c r="M6094" t="s">
        <v>45</v>
      </c>
      <c r="N6094" t="s">
        <v>45</v>
      </c>
      <c r="O6094" t="s">
        <v>45</v>
      </c>
      <c r="P6094" t="s">
        <v>46</v>
      </c>
      <c r="Q6094" t="s">
        <v>46</v>
      </c>
      <c r="R6094" t="s">
        <v>75</v>
      </c>
      <c r="S6094" t="s">
        <v>45</v>
      </c>
      <c r="T6094" t="s">
        <v>62</v>
      </c>
      <c r="U6094">
        <v>94.25</v>
      </c>
      <c r="V6094">
        <v>6849.75</v>
      </c>
      <c r="W6094" t="s">
        <v>46</v>
      </c>
      <c r="X6094">
        <v>67.559444476463597</v>
      </c>
      <c r="Y6094">
        <v>68.054770602339602</v>
      </c>
      <c r="Z6094">
        <v>5.4218385182077</v>
      </c>
      <c r="AA6094" s="1" t="d">
        <v>2025-05-21</v>
      </c>
      <c r="AB6094">
        <v>0</v>
      </c>
      <c r="AC6094">
        <v>3393</v>
      </c>
      <c r="AD6094" s="1" t="d">
        <v>2023-09-12</v>
      </c>
      <c r="AE6094" t="s">
        <v>45</v>
      </c>
      <c r="AF6094">
        <v>2025</v>
      </c>
      <c r="AG6094">
        <v>5</v>
      </c>
      <c r="AH6094">
        <v>21</v>
      </c>
      <c r="AI6094">
        <v>2023</v>
      </c>
      <c r="AJ6094">
        <v>9</v>
      </c>
      <c r="AK6094">
        <v>12</v>
      </c>
      <c r="AL6094">
        <v>134.13999999999999</v>
      </c>
      <c r="AM6094">
        <v>94.25</v>
      </c>
      <c r="AN6094" t="s">
        <v>63</v>
      </c>
      <c r="AO6094" t="s">
        <v>53</v>
      </c>
      <c r="AP6094" t="s">
        <v>59</v>
      </c>
      <c r="AQ6094">
        <v>8482.5</v>
      </c>
    </row>
    <row r="6095" spans="1:43" x14ac:dyDescent="0.2">
      <c r="A6095" t="s">
        <v>6157</v>
      </c>
      <c r="B6095" t="s">
        <v>44</v>
      </c>
      <c r="C6095">
        <v>0</v>
      </c>
      <c r="D6095" t="s">
        <v>45</v>
      </c>
      <c r="E6095" t="s">
        <v>46</v>
      </c>
      <c r="F6095">
        <v>71</v>
      </c>
      <c r="G6095" t="s">
        <v>46</v>
      </c>
      <c r="H6095" t="s">
        <v>47</v>
      </c>
      <c r="I6095" t="s">
        <v>48</v>
      </c>
      <c r="J6095">
        <v>168</v>
      </c>
      <c r="K6095">
        <v>5</v>
      </c>
      <c r="L6095" t="s">
        <v>46</v>
      </c>
      <c r="M6095" t="s">
        <v>46</v>
      </c>
      <c r="N6095" t="s">
        <v>45</v>
      </c>
      <c r="O6095" t="s">
        <v>45</v>
      </c>
      <c r="P6095" t="s">
        <v>46</v>
      </c>
      <c r="Q6095" t="s">
        <v>45</v>
      </c>
      <c r="R6095" t="s">
        <v>75</v>
      </c>
      <c r="S6095" t="s">
        <v>45</v>
      </c>
      <c r="T6095" t="s">
        <v>50</v>
      </c>
      <c r="U6095">
        <v>47.05</v>
      </c>
      <c r="V6095">
        <v>3263.6</v>
      </c>
      <c r="W6095" t="s">
        <v>46</v>
      </c>
      <c r="X6095">
        <v>56.932104549885501</v>
      </c>
      <c r="Y6095">
        <v>82.858032867947301</v>
      </c>
      <c r="Z6095">
        <v>5.90142488566305</v>
      </c>
      <c r="AA6095" s="1" t="d">
        <v>2025-06-08</v>
      </c>
      <c r="AB6095">
        <v>0</v>
      </c>
      <c r="AC6095">
        <v>1670.2750000000001</v>
      </c>
      <c r="AD6095" s="1" t="d">
        <v>2023-09-10</v>
      </c>
      <c r="AE6095" t="s">
        <v>46</v>
      </c>
      <c r="AF6095">
        <v>2025</v>
      </c>
      <c r="AG6095">
        <v>6</v>
      </c>
      <c r="AH6095">
        <v>8</v>
      </c>
      <c r="AI6095">
        <v>2023</v>
      </c>
      <c r="AJ6095">
        <v>9</v>
      </c>
      <c r="AK6095">
        <v>10</v>
      </c>
      <c r="AL6095">
        <v>122.03</v>
      </c>
      <c r="AM6095">
        <v>47.05</v>
      </c>
      <c r="AN6095" t="s">
        <v>63</v>
      </c>
      <c r="AO6095" t="s">
        <v>59</v>
      </c>
      <c r="AP6095" t="s">
        <v>59</v>
      </c>
      <c r="AQ6095">
        <v>7904.4</v>
      </c>
    </row>
    <row r="6096" spans="1:43" x14ac:dyDescent="0.2">
      <c r="A6096" t="s">
        <v>6158</v>
      </c>
      <c r="B6096" t="s">
        <v>55</v>
      </c>
      <c r="C6096">
        <v>0</v>
      </c>
      <c r="D6096" t="s">
        <v>46</v>
      </c>
      <c r="E6096" t="s">
        <v>46</v>
      </c>
      <c r="F6096">
        <v>57</v>
      </c>
      <c r="G6096" t="s">
        <v>45</v>
      </c>
      <c r="H6096" t="s">
        <v>46</v>
      </c>
      <c r="I6096" t="s">
        <v>46</v>
      </c>
      <c r="J6096">
        <v>0</v>
      </c>
      <c r="K6096">
        <v>0</v>
      </c>
      <c r="L6096" t="s">
        <v>74</v>
      </c>
      <c r="M6096" t="s">
        <v>74</v>
      </c>
      <c r="N6096" t="s">
        <v>74</v>
      </c>
      <c r="O6096" t="s">
        <v>74</v>
      </c>
      <c r="P6096" t="s">
        <v>74</v>
      </c>
      <c r="Q6096" t="s">
        <v>74</v>
      </c>
      <c r="R6096" t="s">
        <v>75</v>
      </c>
      <c r="S6096" t="s">
        <v>46</v>
      </c>
      <c r="T6096" t="s">
        <v>68</v>
      </c>
      <c r="U6096">
        <v>20.55</v>
      </c>
      <c r="V6096">
        <v>1252.8499999999999</v>
      </c>
      <c r="W6096" t="s">
        <v>46</v>
      </c>
      <c r="X6096">
        <v>71.082298552326407</v>
      </c>
      <c r="Y6096">
        <v>71.548460415738404</v>
      </c>
      <c r="Z6096">
        <v>11.681314755929399</v>
      </c>
      <c r="AA6096" s="1" t="d">
        <v>2024-12-06</v>
      </c>
      <c r="AB6096">
        <v>0</v>
      </c>
      <c r="AC6096">
        <v>585.67499999999995</v>
      </c>
      <c r="AD6096" s="1" t="d">
        <v>2023-06-29</v>
      </c>
      <c r="AE6096" t="s">
        <v>46</v>
      </c>
      <c r="AF6096">
        <v>2024</v>
      </c>
      <c r="AG6096">
        <v>12</v>
      </c>
      <c r="AH6096">
        <v>6</v>
      </c>
      <c r="AI6096">
        <v>2023</v>
      </c>
      <c r="AJ6096">
        <v>6</v>
      </c>
      <c r="AK6096">
        <v>29</v>
      </c>
      <c r="AL6096">
        <v>116.4</v>
      </c>
      <c r="AM6096">
        <v>20.55</v>
      </c>
      <c r="AN6096" t="s">
        <v>63</v>
      </c>
      <c r="AO6096" t="s">
        <v>52</v>
      </c>
      <c r="AP6096" t="s">
        <v>59</v>
      </c>
      <c r="AQ6096">
        <v>0</v>
      </c>
    </row>
    <row r="6097" spans="1:43" x14ac:dyDescent="0.2">
      <c r="A6097" t="s">
        <v>6159</v>
      </c>
      <c r="B6097" t="s">
        <v>55</v>
      </c>
      <c r="C6097">
        <v>0</v>
      </c>
      <c r="D6097" t="s">
        <v>46</v>
      </c>
      <c r="E6097" t="s">
        <v>46</v>
      </c>
      <c r="F6097">
        <v>4</v>
      </c>
      <c r="G6097" t="s">
        <v>45</v>
      </c>
      <c r="H6097" t="s">
        <v>46</v>
      </c>
      <c r="I6097" t="s">
        <v>46</v>
      </c>
      <c r="J6097">
        <v>0</v>
      </c>
      <c r="K6097">
        <v>0</v>
      </c>
      <c r="L6097" t="s">
        <v>74</v>
      </c>
      <c r="M6097" t="s">
        <v>74</v>
      </c>
      <c r="N6097" t="s">
        <v>74</v>
      </c>
      <c r="O6097" t="s">
        <v>74</v>
      </c>
      <c r="P6097" t="s">
        <v>74</v>
      </c>
      <c r="Q6097" t="s">
        <v>74</v>
      </c>
      <c r="R6097" t="s">
        <v>49</v>
      </c>
      <c r="S6097" t="s">
        <v>45</v>
      </c>
      <c r="T6097" t="s">
        <v>57</v>
      </c>
      <c r="U6097">
        <v>19.649999999999999</v>
      </c>
      <c r="V6097">
        <v>67.55</v>
      </c>
      <c r="W6097" t="s">
        <v>46</v>
      </c>
      <c r="X6097">
        <v>81.073558462242403</v>
      </c>
      <c r="Y6097">
        <v>85.533889830744201</v>
      </c>
      <c r="Z6097">
        <v>11.450189015269499</v>
      </c>
      <c r="AA6097" s="1" t="d">
        <v>2023-10-15</v>
      </c>
      <c r="AB6097">
        <v>0</v>
      </c>
      <c r="AC6097">
        <v>39.299999999999997</v>
      </c>
      <c r="AD6097" s="1" t="d">
        <v>2023-08-20</v>
      </c>
      <c r="AE6097" t="s">
        <v>46</v>
      </c>
      <c r="AF6097">
        <v>2023</v>
      </c>
      <c r="AG6097">
        <v>10</v>
      </c>
      <c r="AH6097">
        <v>15</v>
      </c>
      <c r="AI6097">
        <v>2023</v>
      </c>
      <c r="AJ6097">
        <v>8</v>
      </c>
      <c r="AK6097">
        <v>20</v>
      </c>
      <c r="AL6097">
        <v>73.62</v>
      </c>
      <c r="AM6097">
        <v>19.649999999999999</v>
      </c>
      <c r="AN6097" t="s">
        <v>51</v>
      </c>
      <c r="AO6097" t="s">
        <v>52</v>
      </c>
      <c r="AP6097" t="s">
        <v>53</v>
      </c>
      <c r="AQ6097">
        <v>0</v>
      </c>
    </row>
    <row r="6098" spans="1:43" x14ac:dyDescent="0.2">
      <c r="A6098" t="s">
        <v>6160</v>
      </c>
      <c r="B6098" t="s">
        <v>44</v>
      </c>
      <c r="C6098">
        <v>1</v>
      </c>
      <c r="D6098" t="s">
        <v>46</v>
      </c>
      <c r="E6098" t="s">
        <v>46</v>
      </c>
      <c r="F6098">
        <v>1</v>
      </c>
      <c r="G6098" t="s">
        <v>45</v>
      </c>
      <c r="H6098" t="s">
        <v>46</v>
      </c>
      <c r="I6098" t="s">
        <v>65</v>
      </c>
      <c r="J6098">
        <v>802</v>
      </c>
      <c r="K6098">
        <v>7</v>
      </c>
      <c r="L6098" t="s">
        <v>46</v>
      </c>
      <c r="M6098" t="s">
        <v>46</v>
      </c>
      <c r="N6098" t="s">
        <v>46</v>
      </c>
      <c r="O6098" t="s">
        <v>46</v>
      </c>
      <c r="P6098" t="s">
        <v>46</v>
      </c>
      <c r="Q6098" t="s">
        <v>46</v>
      </c>
      <c r="R6098" t="s">
        <v>49</v>
      </c>
      <c r="S6098" t="s">
        <v>45</v>
      </c>
      <c r="T6098" t="s">
        <v>50</v>
      </c>
      <c r="U6098">
        <v>70.2</v>
      </c>
      <c r="V6098">
        <v>70.2</v>
      </c>
      <c r="W6098" t="s">
        <v>46</v>
      </c>
      <c r="X6098">
        <v>52.849915133742002</v>
      </c>
      <c r="Y6098">
        <v>79.660747740720893</v>
      </c>
      <c r="Z6098">
        <v>11.969952860875001</v>
      </c>
      <c r="AA6098" s="1" t="d">
        <v>2023-10-24</v>
      </c>
      <c r="AB6098">
        <v>12.0911641307503</v>
      </c>
      <c r="AC6098">
        <v>35.1</v>
      </c>
      <c r="AD6098" s="1" t="d">
        <v>2023-09-12</v>
      </c>
      <c r="AE6098" t="s">
        <v>45</v>
      </c>
      <c r="AF6098">
        <v>2023</v>
      </c>
      <c r="AG6098">
        <v>10</v>
      </c>
      <c r="AH6098">
        <v>24</v>
      </c>
      <c r="AI6098">
        <v>2023</v>
      </c>
      <c r="AJ6098">
        <v>9</v>
      </c>
      <c r="AK6098">
        <v>12</v>
      </c>
      <c r="AL6098">
        <v>41.88</v>
      </c>
      <c r="AM6098">
        <v>82.291164130750303</v>
      </c>
      <c r="AN6098" t="s">
        <v>51</v>
      </c>
      <c r="AO6098" t="s">
        <v>53</v>
      </c>
      <c r="AP6098" t="s">
        <v>59</v>
      </c>
      <c r="AQ6098">
        <v>56300.4</v>
      </c>
    </row>
    <row r="6099" spans="1:43" x14ac:dyDescent="0.2">
      <c r="A6099" t="s">
        <v>6161</v>
      </c>
      <c r="B6099" t="s">
        <v>55</v>
      </c>
      <c r="C6099">
        <v>0</v>
      </c>
      <c r="D6099" t="s">
        <v>45</v>
      </c>
      <c r="E6099" t="s">
        <v>45</v>
      </c>
      <c r="F6099">
        <v>72</v>
      </c>
      <c r="G6099" t="s">
        <v>45</v>
      </c>
      <c r="H6099" t="s">
        <v>45</v>
      </c>
      <c r="I6099" t="s">
        <v>48</v>
      </c>
      <c r="J6099">
        <v>242</v>
      </c>
      <c r="K6099">
        <v>7</v>
      </c>
      <c r="L6099" t="s">
        <v>45</v>
      </c>
      <c r="M6099" t="s">
        <v>45</v>
      </c>
      <c r="N6099" t="s">
        <v>45</v>
      </c>
      <c r="O6099" t="s">
        <v>45</v>
      </c>
      <c r="P6099" t="s">
        <v>46</v>
      </c>
      <c r="Q6099" t="s">
        <v>45</v>
      </c>
      <c r="R6099" t="s">
        <v>75</v>
      </c>
      <c r="S6099" t="s">
        <v>46</v>
      </c>
      <c r="T6099" t="s">
        <v>68</v>
      </c>
      <c r="U6099">
        <v>81</v>
      </c>
      <c r="V6099">
        <v>5750</v>
      </c>
      <c r="W6099" t="s">
        <v>46</v>
      </c>
      <c r="X6099">
        <v>71.312106305211003</v>
      </c>
      <c r="Y6099">
        <v>64.052440418366601</v>
      </c>
      <c r="Z6099">
        <v>12.980407470662399</v>
      </c>
      <c r="AA6099" s="1" t="d">
        <v>2024-12-30</v>
      </c>
      <c r="AB6099">
        <v>0</v>
      </c>
      <c r="AC6099">
        <v>2916</v>
      </c>
      <c r="AD6099" s="1" t="d">
        <v>2023-06-18</v>
      </c>
      <c r="AE6099" t="s">
        <v>46</v>
      </c>
      <c r="AF6099">
        <v>2024</v>
      </c>
      <c r="AG6099">
        <v>12</v>
      </c>
      <c r="AH6099">
        <v>30</v>
      </c>
      <c r="AI6099">
        <v>2023</v>
      </c>
      <c r="AJ6099">
        <v>6</v>
      </c>
      <c r="AK6099">
        <v>18</v>
      </c>
      <c r="AL6099">
        <v>130.33000000000001</v>
      </c>
      <c r="AM6099">
        <v>81</v>
      </c>
      <c r="AN6099" t="s">
        <v>63</v>
      </c>
      <c r="AO6099" t="s">
        <v>53</v>
      </c>
      <c r="AP6099" t="s">
        <v>59</v>
      </c>
      <c r="AQ6099">
        <v>19602</v>
      </c>
    </row>
    <row r="6100" spans="1:43" x14ac:dyDescent="0.2">
      <c r="A6100" t="s">
        <v>6162</v>
      </c>
      <c r="B6100" t="s">
        <v>55</v>
      </c>
      <c r="C6100">
        <v>0</v>
      </c>
      <c r="D6100" t="s">
        <v>45</v>
      </c>
      <c r="E6100" t="s">
        <v>45</v>
      </c>
      <c r="F6100">
        <v>21</v>
      </c>
      <c r="G6100" t="s">
        <v>45</v>
      </c>
      <c r="H6100" t="s">
        <v>45</v>
      </c>
      <c r="I6100" t="s">
        <v>48</v>
      </c>
      <c r="J6100">
        <v>390</v>
      </c>
      <c r="K6100">
        <v>4</v>
      </c>
      <c r="L6100" t="s">
        <v>45</v>
      </c>
      <c r="M6100" t="s">
        <v>46</v>
      </c>
      <c r="N6100" t="s">
        <v>46</v>
      </c>
      <c r="O6100" t="s">
        <v>46</v>
      </c>
      <c r="P6100" t="s">
        <v>45</v>
      </c>
      <c r="Q6100" t="s">
        <v>45</v>
      </c>
      <c r="R6100" t="s">
        <v>56</v>
      </c>
      <c r="S6100" t="s">
        <v>45</v>
      </c>
      <c r="T6100" t="s">
        <v>62</v>
      </c>
      <c r="U6100">
        <v>75.900000000000006</v>
      </c>
      <c r="V6100">
        <v>1549.75</v>
      </c>
      <c r="W6100" t="s">
        <v>46</v>
      </c>
      <c r="X6100">
        <v>73.495644272942201</v>
      </c>
      <c r="Y6100">
        <v>84.206996310184707</v>
      </c>
      <c r="Z6100">
        <v>5.2494771542717498</v>
      </c>
      <c r="AA6100" s="1" t="d">
        <v>2024-04-02</v>
      </c>
      <c r="AB6100">
        <v>17.927855456866698</v>
      </c>
      <c r="AC6100">
        <v>796.95</v>
      </c>
      <c r="AD6100" s="1" t="d">
        <v>2023-08-17</v>
      </c>
      <c r="AE6100" t="s">
        <v>46</v>
      </c>
      <c r="AF6100">
        <v>2024</v>
      </c>
      <c r="AG6100">
        <v>4</v>
      </c>
      <c r="AH6100">
        <v>2</v>
      </c>
      <c r="AI6100">
        <v>2023</v>
      </c>
      <c r="AJ6100">
        <v>8</v>
      </c>
      <c r="AK6100">
        <v>17</v>
      </c>
      <c r="AL6100">
        <v>89.25</v>
      </c>
      <c r="AM6100">
        <v>93.8278554568667</v>
      </c>
      <c r="AN6100" t="s">
        <v>58</v>
      </c>
      <c r="AO6100" t="s">
        <v>53</v>
      </c>
      <c r="AP6100" t="s">
        <v>59</v>
      </c>
      <c r="AQ6100">
        <v>29601</v>
      </c>
    </row>
    <row r="6101" spans="1:43" x14ac:dyDescent="0.2">
      <c r="A6101" t="s">
        <v>6163</v>
      </c>
      <c r="B6101" t="s">
        <v>44</v>
      </c>
      <c r="C6101">
        <v>0</v>
      </c>
      <c r="D6101" t="s">
        <v>45</v>
      </c>
      <c r="E6101" t="s">
        <v>45</v>
      </c>
      <c r="F6101">
        <v>71</v>
      </c>
      <c r="G6101" t="s">
        <v>45</v>
      </c>
      <c r="H6101" t="s">
        <v>45</v>
      </c>
      <c r="I6101" t="s">
        <v>46</v>
      </c>
      <c r="J6101">
        <v>0</v>
      </c>
      <c r="K6101">
        <v>0</v>
      </c>
      <c r="L6101" t="s">
        <v>74</v>
      </c>
      <c r="M6101" t="s">
        <v>74</v>
      </c>
      <c r="N6101" t="s">
        <v>74</v>
      </c>
      <c r="O6101" t="s">
        <v>74</v>
      </c>
      <c r="P6101" t="s">
        <v>74</v>
      </c>
      <c r="Q6101" t="s">
        <v>74</v>
      </c>
      <c r="R6101" t="s">
        <v>75</v>
      </c>
      <c r="S6101" t="s">
        <v>46</v>
      </c>
      <c r="T6101" t="s">
        <v>62</v>
      </c>
      <c r="U6101">
        <v>24.7</v>
      </c>
      <c r="V6101">
        <v>1810.55</v>
      </c>
      <c r="W6101" t="s">
        <v>46</v>
      </c>
      <c r="X6101">
        <v>59.229028245725999</v>
      </c>
      <c r="Y6101">
        <v>74.220792231672803</v>
      </c>
      <c r="Z6101">
        <v>3.9091196659634</v>
      </c>
      <c r="AA6101" s="1" t="d">
        <v>2024-08-01</v>
      </c>
      <c r="AB6101">
        <v>0</v>
      </c>
      <c r="AC6101">
        <v>876.85</v>
      </c>
      <c r="AD6101" s="1" t="d">
        <v>2023-09-11</v>
      </c>
      <c r="AE6101" t="s">
        <v>46</v>
      </c>
      <c r="AF6101">
        <v>2024</v>
      </c>
      <c r="AG6101">
        <v>8</v>
      </c>
      <c r="AH6101">
        <v>1</v>
      </c>
      <c r="AI6101">
        <v>2023</v>
      </c>
      <c r="AJ6101">
        <v>9</v>
      </c>
      <c r="AK6101">
        <v>11</v>
      </c>
      <c r="AL6101">
        <v>126.32</v>
      </c>
      <c r="AM6101">
        <v>24.7</v>
      </c>
      <c r="AN6101" t="s">
        <v>63</v>
      </c>
      <c r="AO6101" t="s">
        <v>52</v>
      </c>
      <c r="AP6101" t="s">
        <v>59</v>
      </c>
      <c r="AQ6101">
        <v>0</v>
      </c>
    </row>
    <row r="6102" spans="1:43" x14ac:dyDescent="0.2">
      <c r="A6102" t="s">
        <v>6164</v>
      </c>
      <c r="B6102" t="s">
        <v>44</v>
      </c>
      <c r="C6102">
        <v>1</v>
      </c>
      <c r="D6102" t="s">
        <v>45</v>
      </c>
      <c r="E6102" t="s">
        <v>46</v>
      </c>
      <c r="F6102">
        <v>29</v>
      </c>
      <c r="G6102" t="s">
        <v>45</v>
      </c>
      <c r="H6102" t="s">
        <v>45</v>
      </c>
      <c r="I6102" t="s">
        <v>65</v>
      </c>
      <c r="J6102">
        <v>963</v>
      </c>
      <c r="K6102">
        <v>2</v>
      </c>
      <c r="L6102" t="s">
        <v>46</v>
      </c>
      <c r="M6102" t="s">
        <v>46</v>
      </c>
      <c r="N6102" t="s">
        <v>45</v>
      </c>
      <c r="O6102" t="s">
        <v>46</v>
      </c>
      <c r="P6102" t="s">
        <v>45</v>
      </c>
      <c r="Q6102" t="s">
        <v>45</v>
      </c>
      <c r="R6102" t="s">
        <v>49</v>
      </c>
      <c r="S6102" t="s">
        <v>45</v>
      </c>
      <c r="T6102" t="s">
        <v>62</v>
      </c>
      <c r="U6102">
        <v>99.05</v>
      </c>
      <c r="V6102">
        <v>2952.85</v>
      </c>
      <c r="W6102" t="s">
        <v>45</v>
      </c>
      <c r="X6102">
        <v>61.1821554263799</v>
      </c>
      <c r="Y6102">
        <v>59.764313771980603</v>
      </c>
      <c r="Z6102">
        <v>23.408618539850199</v>
      </c>
      <c r="AA6102" s="1" t="d">
        <v>2023-10-16</v>
      </c>
      <c r="AB6102">
        <v>24.101169652020602</v>
      </c>
      <c r="AC6102">
        <v>1436.2249999999999</v>
      </c>
      <c r="AD6102" s="1" t="d">
        <v>2023-09-08</v>
      </c>
      <c r="AE6102" t="s">
        <v>45</v>
      </c>
      <c r="AF6102">
        <v>2023</v>
      </c>
      <c r="AG6102">
        <v>10</v>
      </c>
      <c r="AH6102">
        <v>16</v>
      </c>
      <c r="AI6102">
        <v>2023</v>
      </c>
      <c r="AJ6102">
        <v>9</v>
      </c>
      <c r="AK6102">
        <v>8</v>
      </c>
      <c r="AL6102">
        <v>66.77</v>
      </c>
      <c r="AM6102">
        <v>123.15116965202</v>
      </c>
      <c r="AN6102" t="s">
        <v>58</v>
      </c>
      <c r="AO6102" t="s">
        <v>53</v>
      </c>
      <c r="AP6102" t="s">
        <v>59</v>
      </c>
      <c r="AQ6102">
        <v>95385.15</v>
      </c>
    </row>
    <row r="6103" spans="1:43" x14ac:dyDescent="0.2">
      <c r="A6103" t="s">
        <v>6165</v>
      </c>
      <c r="B6103" t="s">
        <v>44</v>
      </c>
      <c r="C6103">
        <v>1</v>
      </c>
      <c r="D6103" t="s">
        <v>46</v>
      </c>
      <c r="E6103" t="s">
        <v>46</v>
      </c>
      <c r="F6103">
        <v>69</v>
      </c>
      <c r="G6103" t="s">
        <v>45</v>
      </c>
      <c r="H6103" t="s">
        <v>45</v>
      </c>
      <c r="I6103" t="s">
        <v>65</v>
      </c>
      <c r="J6103">
        <v>428</v>
      </c>
      <c r="K6103">
        <v>4</v>
      </c>
      <c r="L6103" t="s">
        <v>45</v>
      </c>
      <c r="M6103" t="s">
        <v>46</v>
      </c>
      <c r="N6103" t="s">
        <v>45</v>
      </c>
      <c r="O6103" t="s">
        <v>45</v>
      </c>
      <c r="P6103" t="s">
        <v>45</v>
      </c>
      <c r="Q6103" t="s">
        <v>45</v>
      </c>
      <c r="R6103" t="s">
        <v>75</v>
      </c>
      <c r="S6103" t="s">
        <v>46</v>
      </c>
      <c r="T6103" t="s">
        <v>68</v>
      </c>
      <c r="U6103">
        <v>110.25</v>
      </c>
      <c r="V6103">
        <v>7467.55</v>
      </c>
      <c r="W6103" t="s">
        <v>46</v>
      </c>
      <c r="X6103">
        <v>73.459162731493194</v>
      </c>
      <c r="Y6103">
        <v>88.811467208133607</v>
      </c>
      <c r="Z6103">
        <v>11.9815984100393</v>
      </c>
      <c r="AA6103" s="1" t="d">
        <v>2025-07-22</v>
      </c>
      <c r="AB6103">
        <v>38.907342978979401</v>
      </c>
      <c r="AC6103">
        <v>3803.625</v>
      </c>
      <c r="AD6103" s="1" t="d">
        <v>2023-08-03</v>
      </c>
      <c r="AE6103" t="s">
        <v>46</v>
      </c>
      <c r="AF6103">
        <v>2025</v>
      </c>
      <c r="AG6103">
        <v>7</v>
      </c>
      <c r="AH6103">
        <v>22</v>
      </c>
      <c r="AI6103">
        <v>2023</v>
      </c>
      <c r="AJ6103">
        <v>8</v>
      </c>
      <c r="AK6103">
        <v>3</v>
      </c>
      <c r="AL6103">
        <v>130.47999999999999</v>
      </c>
      <c r="AM6103">
        <v>149.15734297897899</v>
      </c>
      <c r="AN6103" t="s">
        <v>63</v>
      </c>
      <c r="AO6103" t="s">
        <v>53</v>
      </c>
      <c r="AP6103" t="s">
        <v>59</v>
      </c>
      <c r="AQ6103">
        <v>47187</v>
      </c>
    </row>
    <row r="6104" spans="1:43" x14ac:dyDescent="0.2">
      <c r="A6104" t="s">
        <v>6166</v>
      </c>
      <c r="B6104" t="s">
        <v>44</v>
      </c>
      <c r="C6104">
        <v>0</v>
      </c>
      <c r="D6104" t="s">
        <v>45</v>
      </c>
      <c r="E6104" t="s">
        <v>46</v>
      </c>
      <c r="F6104">
        <v>64</v>
      </c>
      <c r="G6104" t="s">
        <v>45</v>
      </c>
      <c r="H6104" t="s">
        <v>45</v>
      </c>
      <c r="I6104" t="s">
        <v>48</v>
      </c>
      <c r="J6104">
        <v>37</v>
      </c>
      <c r="K6104">
        <v>2</v>
      </c>
      <c r="L6104" t="s">
        <v>45</v>
      </c>
      <c r="M6104" t="s">
        <v>46</v>
      </c>
      <c r="N6104" t="s">
        <v>45</v>
      </c>
      <c r="O6104" t="s">
        <v>45</v>
      </c>
      <c r="P6104" t="s">
        <v>45</v>
      </c>
      <c r="Q6104" t="s">
        <v>45</v>
      </c>
      <c r="R6104" t="s">
        <v>75</v>
      </c>
      <c r="S6104" t="s">
        <v>45</v>
      </c>
      <c r="T6104" t="s">
        <v>68</v>
      </c>
      <c r="U6104">
        <v>85</v>
      </c>
      <c r="V6104">
        <v>5484.4</v>
      </c>
      <c r="W6104" t="s">
        <v>46</v>
      </c>
      <c r="X6104">
        <v>52.998684725610602</v>
      </c>
      <c r="Y6104">
        <v>80.013256887343999</v>
      </c>
      <c r="Z6104">
        <v>6.8488396317677998</v>
      </c>
      <c r="AA6104" s="1" t="d">
        <v>2025-09-02</v>
      </c>
      <c r="AB6104">
        <v>0</v>
      </c>
      <c r="AC6104">
        <v>2720</v>
      </c>
      <c r="AD6104" s="1" t="d">
        <v>2023-09-03</v>
      </c>
      <c r="AE6104" t="s">
        <v>45</v>
      </c>
      <c r="AF6104">
        <v>2025</v>
      </c>
      <c r="AG6104">
        <v>9</v>
      </c>
      <c r="AH6104">
        <v>2</v>
      </c>
      <c r="AI6104">
        <v>2023</v>
      </c>
      <c r="AJ6104">
        <v>9</v>
      </c>
      <c r="AK6104">
        <v>3</v>
      </c>
      <c r="AL6104">
        <v>110.15</v>
      </c>
      <c r="AM6104">
        <v>85</v>
      </c>
      <c r="AN6104" t="s">
        <v>63</v>
      </c>
      <c r="AO6104" t="s">
        <v>53</v>
      </c>
      <c r="AP6104" t="s">
        <v>59</v>
      </c>
      <c r="AQ6104">
        <v>3145</v>
      </c>
    </row>
    <row r="6105" spans="1:43" x14ac:dyDescent="0.2">
      <c r="A6105" t="s">
        <v>6167</v>
      </c>
      <c r="B6105" t="s">
        <v>55</v>
      </c>
      <c r="C6105">
        <v>0</v>
      </c>
      <c r="D6105" t="s">
        <v>46</v>
      </c>
      <c r="E6105" t="s">
        <v>46</v>
      </c>
      <c r="F6105">
        <v>16</v>
      </c>
      <c r="G6105" t="s">
        <v>45</v>
      </c>
      <c r="H6105" t="s">
        <v>46</v>
      </c>
      <c r="I6105" t="s">
        <v>46</v>
      </c>
      <c r="J6105">
        <v>0</v>
      </c>
      <c r="K6105">
        <v>0</v>
      </c>
      <c r="L6105" t="s">
        <v>74</v>
      </c>
      <c r="M6105" t="s">
        <v>74</v>
      </c>
      <c r="N6105" t="s">
        <v>74</v>
      </c>
      <c r="O6105" t="s">
        <v>74</v>
      </c>
      <c r="P6105" t="s">
        <v>74</v>
      </c>
      <c r="Q6105" t="s">
        <v>74</v>
      </c>
      <c r="R6105" t="s">
        <v>49</v>
      </c>
      <c r="S6105" t="s">
        <v>46</v>
      </c>
      <c r="T6105" t="s">
        <v>68</v>
      </c>
      <c r="U6105">
        <v>19.75</v>
      </c>
      <c r="V6105">
        <v>294.89999999999998</v>
      </c>
      <c r="W6105" t="s">
        <v>46</v>
      </c>
      <c r="X6105">
        <v>75.248855728740807</v>
      </c>
      <c r="Y6105">
        <v>83.9542098538803</v>
      </c>
      <c r="Z6105">
        <v>2.1476247731601399</v>
      </c>
      <c r="AA6105" s="1" t="d">
        <v>2023-10-11</v>
      </c>
      <c r="AB6105">
        <v>0</v>
      </c>
      <c r="AC6105">
        <v>158</v>
      </c>
      <c r="AD6105" s="1" t="d">
        <v>2023-06-18</v>
      </c>
      <c r="AE6105" t="s">
        <v>46</v>
      </c>
      <c r="AF6105">
        <v>2023</v>
      </c>
      <c r="AG6105">
        <v>10</v>
      </c>
      <c r="AH6105">
        <v>11</v>
      </c>
      <c r="AI6105">
        <v>2023</v>
      </c>
      <c r="AJ6105">
        <v>6</v>
      </c>
      <c r="AK6105">
        <v>18</v>
      </c>
      <c r="AL6105">
        <v>89.1</v>
      </c>
      <c r="AM6105">
        <v>19.75</v>
      </c>
      <c r="AN6105" t="s">
        <v>58</v>
      </c>
      <c r="AO6105" t="s">
        <v>52</v>
      </c>
      <c r="AP6105" t="s">
        <v>53</v>
      </c>
      <c r="AQ6105">
        <v>0</v>
      </c>
    </row>
    <row r="6106" spans="1:43" x14ac:dyDescent="0.2">
      <c r="A6106" t="s">
        <v>6168</v>
      </c>
      <c r="B6106" t="s">
        <v>44</v>
      </c>
      <c r="C6106">
        <v>0</v>
      </c>
      <c r="D6106" t="s">
        <v>46</v>
      </c>
      <c r="E6106" t="s">
        <v>46</v>
      </c>
      <c r="F6106">
        <v>4</v>
      </c>
      <c r="G6106" t="s">
        <v>45</v>
      </c>
      <c r="H6106" t="s">
        <v>45</v>
      </c>
      <c r="I6106" t="s">
        <v>46</v>
      </c>
      <c r="J6106">
        <v>0</v>
      </c>
      <c r="K6106">
        <v>0</v>
      </c>
      <c r="L6106" t="s">
        <v>74</v>
      </c>
      <c r="M6106" t="s">
        <v>74</v>
      </c>
      <c r="N6106" t="s">
        <v>74</v>
      </c>
      <c r="O6106" t="s">
        <v>74</v>
      </c>
      <c r="P6106" t="s">
        <v>74</v>
      </c>
      <c r="Q6106" t="s">
        <v>74</v>
      </c>
      <c r="R6106" t="s">
        <v>56</v>
      </c>
      <c r="S6106" t="s">
        <v>46</v>
      </c>
      <c r="T6106" t="s">
        <v>50</v>
      </c>
      <c r="U6106">
        <v>23.9</v>
      </c>
      <c r="V6106">
        <v>97.5</v>
      </c>
      <c r="W6106" t="s">
        <v>46</v>
      </c>
      <c r="X6106">
        <v>56.5696844</v>
      </c>
      <c r="Y6106">
        <v>70.424310449847795</v>
      </c>
      <c r="Z6106">
        <v>14.8567214227074</v>
      </c>
      <c r="AA6106" s="1" t="d">
        <v>2024-04-19</v>
      </c>
      <c r="AB6106">
        <v>0</v>
      </c>
      <c r="AC6106">
        <v>47.8</v>
      </c>
      <c r="AD6106" s="1" t="d">
        <v>2023-09-02</v>
      </c>
      <c r="AE6106" t="s">
        <v>46</v>
      </c>
      <c r="AF6106">
        <v>2024</v>
      </c>
      <c r="AG6106">
        <v>4</v>
      </c>
      <c r="AH6106">
        <v>19</v>
      </c>
      <c r="AI6106">
        <v>2023</v>
      </c>
      <c r="AJ6106">
        <v>9</v>
      </c>
      <c r="AK6106">
        <v>2</v>
      </c>
      <c r="AL6106">
        <v>45.71</v>
      </c>
      <c r="AM6106">
        <v>23.9</v>
      </c>
      <c r="AN6106" t="s">
        <v>51</v>
      </c>
      <c r="AO6106" t="s">
        <v>52</v>
      </c>
      <c r="AP6106" t="s">
        <v>59</v>
      </c>
      <c r="AQ6106">
        <v>0</v>
      </c>
    </row>
    <row r="6107" spans="1:43" x14ac:dyDescent="0.2">
      <c r="A6107" t="s">
        <v>6169</v>
      </c>
      <c r="B6107" t="s">
        <v>44</v>
      </c>
      <c r="C6107">
        <v>0</v>
      </c>
      <c r="D6107" t="s">
        <v>46</v>
      </c>
      <c r="E6107" t="s">
        <v>46</v>
      </c>
      <c r="F6107">
        <v>52</v>
      </c>
      <c r="G6107" t="s">
        <v>45</v>
      </c>
      <c r="H6107" t="s">
        <v>45</v>
      </c>
      <c r="I6107" t="s">
        <v>65</v>
      </c>
      <c r="J6107">
        <v>197</v>
      </c>
      <c r="K6107">
        <v>8</v>
      </c>
      <c r="L6107" t="s">
        <v>45</v>
      </c>
      <c r="M6107" t="s">
        <v>45</v>
      </c>
      <c r="N6107" t="s">
        <v>46</v>
      </c>
      <c r="O6107" t="s">
        <v>45</v>
      </c>
      <c r="P6107" t="s">
        <v>45</v>
      </c>
      <c r="Q6107" t="s">
        <v>45</v>
      </c>
      <c r="R6107" t="s">
        <v>56</v>
      </c>
      <c r="S6107" t="s">
        <v>45</v>
      </c>
      <c r="T6107" t="s">
        <v>68</v>
      </c>
      <c r="U6107">
        <v>111.25</v>
      </c>
      <c r="V6107">
        <v>5916.45</v>
      </c>
      <c r="W6107" t="s">
        <v>45</v>
      </c>
      <c r="X6107">
        <v>85.942805395498198</v>
      </c>
      <c r="Y6107">
        <v>38.678508592839897</v>
      </c>
      <c r="Z6107">
        <v>32.494572004821997</v>
      </c>
      <c r="AA6107" s="1" t="d">
        <v>2024-04-04</v>
      </c>
      <c r="AB6107">
        <v>0</v>
      </c>
      <c r="AC6107">
        <v>2892.5</v>
      </c>
      <c r="AD6107" s="1" t="d">
        <v>2023-09-08</v>
      </c>
      <c r="AE6107" t="s">
        <v>46</v>
      </c>
      <c r="AF6107">
        <v>2024</v>
      </c>
      <c r="AG6107">
        <v>4</v>
      </c>
      <c r="AH6107">
        <v>4</v>
      </c>
      <c r="AI6107">
        <v>2023</v>
      </c>
      <c r="AJ6107">
        <v>9</v>
      </c>
      <c r="AK6107">
        <v>8</v>
      </c>
      <c r="AL6107">
        <v>105.45</v>
      </c>
      <c r="AM6107">
        <v>111.25</v>
      </c>
      <c r="AN6107" t="s">
        <v>63</v>
      </c>
      <c r="AO6107" t="s">
        <v>53</v>
      </c>
      <c r="AP6107" t="s">
        <v>53</v>
      </c>
      <c r="AQ6107">
        <v>21916.25</v>
      </c>
    </row>
    <row r="6108" spans="1:43" x14ac:dyDescent="0.2">
      <c r="A6108" t="s">
        <v>6170</v>
      </c>
      <c r="B6108" t="s">
        <v>55</v>
      </c>
      <c r="C6108">
        <v>0</v>
      </c>
      <c r="D6108" t="s">
        <v>46</v>
      </c>
      <c r="E6108" t="s">
        <v>46</v>
      </c>
      <c r="F6108">
        <v>2</v>
      </c>
      <c r="G6108" t="s">
        <v>45</v>
      </c>
      <c r="H6108" t="s">
        <v>46</v>
      </c>
      <c r="I6108" t="s">
        <v>48</v>
      </c>
      <c r="J6108">
        <v>409</v>
      </c>
      <c r="K6108">
        <v>2</v>
      </c>
      <c r="L6108" t="s">
        <v>45</v>
      </c>
      <c r="M6108" t="s">
        <v>46</v>
      </c>
      <c r="N6108" t="s">
        <v>45</v>
      </c>
      <c r="O6108" t="s">
        <v>46</v>
      </c>
      <c r="P6108" t="s">
        <v>46</v>
      </c>
      <c r="Q6108" t="s">
        <v>46</v>
      </c>
      <c r="R6108" t="s">
        <v>49</v>
      </c>
      <c r="S6108" t="s">
        <v>45</v>
      </c>
      <c r="T6108" t="s">
        <v>57</v>
      </c>
      <c r="U6108">
        <v>55.1</v>
      </c>
      <c r="V6108">
        <v>113.35</v>
      </c>
      <c r="W6108" t="s">
        <v>45</v>
      </c>
      <c r="X6108">
        <v>100</v>
      </c>
      <c r="Y6108">
        <v>39.010837452718</v>
      </c>
      <c r="Z6108">
        <v>31.372300888069201</v>
      </c>
      <c r="AA6108" s="1" t="d">
        <v>2023-10-17</v>
      </c>
      <c r="AB6108">
        <v>29.721205006352001</v>
      </c>
      <c r="AC6108">
        <v>55.1</v>
      </c>
      <c r="AD6108" s="1" t="d">
        <v>2023-09-07</v>
      </c>
      <c r="AE6108" t="s">
        <v>46</v>
      </c>
      <c r="AF6108">
        <v>2023</v>
      </c>
      <c r="AG6108">
        <v>10</v>
      </c>
      <c r="AH6108">
        <v>17</v>
      </c>
      <c r="AI6108">
        <v>2023</v>
      </c>
      <c r="AJ6108">
        <v>9</v>
      </c>
      <c r="AK6108">
        <v>7</v>
      </c>
      <c r="AL6108">
        <v>70.63</v>
      </c>
      <c r="AM6108">
        <v>84.821205006352102</v>
      </c>
      <c r="AN6108" t="s">
        <v>51</v>
      </c>
      <c r="AO6108" t="s">
        <v>59</v>
      </c>
      <c r="AP6108" t="s">
        <v>52</v>
      </c>
      <c r="AQ6108">
        <v>22535.9</v>
      </c>
    </row>
    <row r="6109" spans="1:43" x14ac:dyDescent="0.2">
      <c r="A6109" t="s">
        <v>6171</v>
      </c>
      <c r="B6109" t="s">
        <v>55</v>
      </c>
      <c r="C6109">
        <v>0</v>
      </c>
      <c r="D6109" t="s">
        <v>46</v>
      </c>
      <c r="E6109" t="s">
        <v>46</v>
      </c>
      <c r="F6109">
        <v>1</v>
      </c>
      <c r="G6109" t="s">
        <v>45</v>
      </c>
      <c r="H6109" t="s">
        <v>46</v>
      </c>
      <c r="I6109" t="s">
        <v>46</v>
      </c>
      <c r="J6109">
        <v>0</v>
      </c>
      <c r="K6109">
        <v>0</v>
      </c>
      <c r="L6109" t="s">
        <v>74</v>
      </c>
      <c r="M6109" t="s">
        <v>74</v>
      </c>
      <c r="N6109" t="s">
        <v>74</v>
      </c>
      <c r="O6109" t="s">
        <v>74</v>
      </c>
      <c r="P6109" t="s">
        <v>74</v>
      </c>
      <c r="Q6109" t="s">
        <v>74</v>
      </c>
      <c r="R6109" t="s">
        <v>49</v>
      </c>
      <c r="S6109" t="s">
        <v>46</v>
      </c>
      <c r="T6109" t="s">
        <v>57</v>
      </c>
      <c r="U6109">
        <v>19.95</v>
      </c>
      <c r="V6109">
        <v>19.95</v>
      </c>
      <c r="W6109" t="s">
        <v>46</v>
      </c>
      <c r="X6109">
        <v>57.0886479744727</v>
      </c>
      <c r="Y6109">
        <v>74.106677685726297</v>
      </c>
      <c r="Z6109">
        <v>16.975509532511399</v>
      </c>
      <c r="AA6109" s="1" t="d">
        <v>2023-10-05</v>
      </c>
      <c r="AB6109">
        <v>0</v>
      </c>
      <c r="AC6109">
        <v>9.9749999999999996</v>
      </c>
      <c r="AD6109" s="1" t="d">
        <v>2023-09-06</v>
      </c>
      <c r="AE6109" t="s">
        <v>46</v>
      </c>
      <c r="AF6109">
        <v>2023</v>
      </c>
      <c r="AG6109">
        <v>10</v>
      </c>
      <c r="AH6109">
        <v>5</v>
      </c>
      <c r="AI6109">
        <v>2023</v>
      </c>
      <c r="AJ6109">
        <v>9</v>
      </c>
      <c r="AK6109">
        <v>6</v>
      </c>
      <c r="AL6109">
        <v>41.11</v>
      </c>
      <c r="AM6109">
        <v>19.95</v>
      </c>
      <c r="AN6109" t="s">
        <v>51</v>
      </c>
      <c r="AO6109" t="s">
        <v>52</v>
      </c>
      <c r="AP6109" t="s">
        <v>59</v>
      </c>
      <c r="AQ6109">
        <v>0</v>
      </c>
    </row>
    <row r="6110" spans="1:43" x14ac:dyDescent="0.2">
      <c r="A6110" t="s">
        <v>6172</v>
      </c>
      <c r="B6110" t="s">
        <v>55</v>
      </c>
      <c r="C6110">
        <v>0</v>
      </c>
      <c r="D6110" t="s">
        <v>46</v>
      </c>
      <c r="E6110" t="s">
        <v>46</v>
      </c>
      <c r="F6110">
        <v>18</v>
      </c>
      <c r="G6110" t="s">
        <v>46</v>
      </c>
      <c r="H6110" t="s">
        <v>47</v>
      </c>
      <c r="I6110" t="s">
        <v>48</v>
      </c>
      <c r="J6110">
        <v>782</v>
      </c>
      <c r="K6110">
        <v>3</v>
      </c>
      <c r="L6110" t="s">
        <v>46</v>
      </c>
      <c r="M6110" t="s">
        <v>46</v>
      </c>
      <c r="N6110" t="s">
        <v>46</v>
      </c>
      <c r="O6110" t="s">
        <v>46</v>
      </c>
      <c r="P6110" t="s">
        <v>46</v>
      </c>
      <c r="Q6110" t="s">
        <v>46</v>
      </c>
      <c r="R6110" t="s">
        <v>49</v>
      </c>
      <c r="S6110" t="s">
        <v>46</v>
      </c>
      <c r="T6110" t="s">
        <v>57</v>
      </c>
      <c r="U6110">
        <v>25.15</v>
      </c>
      <c r="V6110">
        <v>476.8</v>
      </c>
      <c r="W6110" t="s">
        <v>46</v>
      </c>
      <c r="X6110">
        <v>78.013117935620102</v>
      </c>
      <c r="Y6110">
        <v>75.413613638989105</v>
      </c>
      <c r="Z6110">
        <v>17.785804448493199</v>
      </c>
      <c r="AA6110" s="1" t="d">
        <v>2023-10-27</v>
      </c>
      <c r="AB6110">
        <v>17.839207388070399</v>
      </c>
      <c r="AC6110">
        <v>226.35</v>
      </c>
      <c r="AD6110" s="1" t="d">
        <v>2023-08-28</v>
      </c>
      <c r="AE6110" t="s">
        <v>46</v>
      </c>
      <c r="AF6110">
        <v>2023</v>
      </c>
      <c r="AG6110">
        <v>10</v>
      </c>
      <c r="AH6110">
        <v>27</v>
      </c>
      <c r="AI6110">
        <v>2023</v>
      </c>
      <c r="AJ6110">
        <v>8</v>
      </c>
      <c r="AK6110">
        <v>28</v>
      </c>
      <c r="AL6110">
        <v>78.23</v>
      </c>
      <c r="AM6110">
        <v>42.989207388070398</v>
      </c>
      <c r="AN6110" t="s">
        <v>58</v>
      </c>
      <c r="AO6110" t="s">
        <v>52</v>
      </c>
      <c r="AP6110" t="s">
        <v>53</v>
      </c>
      <c r="AQ6110">
        <v>19667.3</v>
      </c>
    </row>
    <row r="6111" spans="1:43" x14ac:dyDescent="0.2">
      <c r="A6111" t="s">
        <v>6173</v>
      </c>
      <c r="B6111" t="s">
        <v>44</v>
      </c>
      <c r="C6111">
        <v>0</v>
      </c>
      <c r="D6111" t="s">
        <v>46</v>
      </c>
      <c r="E6111" t="s">
        <v>46</v>
      </c>
      <c r="F6111">
        <v>2</v>
      </c>
      <c r="G6111" t="s">
        <v>45</v>
      </c>
      <c r="H6111" t="s">
        <v>45</v>
      </c>
      <c r="I6111" t="s">
        <v>48</v>
      </c>
      <c r="J6111">
        <v>539</v>
      </c>
      <c r="K6111">
        <v>5</v>
      </c>
      <c r="L6111" t="s">
        <v>46</v>
      </c>
      <c r="M6111" t="s">
        <v>45</v>
      </c>
      <c r="N6111" t="s">
        <v>46</v>
      </c>
      <c r="O6111" t="s">
        <v>46</v>
      </c>
      <c r="P6111" t="s">
        <v>46</v>
      </c>
      <c r="Q6111" t="s">
        <v>46</v>
      </c>
      <c r="R6111" t="s">
        <v>49</v>
      </c>
      <c r="S6111" t="s">
        <v>46</v>
      </c>
      <c r="T6111" t="s">
        <v>57</v>
      </c>
      <c r="U6111">
        <v>54.15</v>
      </c>
      <c r="V6111">
        <v>101.65</v>
      </c>
      <c r="W6111" t="s">
        <v>46</v>
      </c>
      <c r="X6111">
        <v>59.098871426769698</v>
      </c>
      <c r="Y6111">
        <v>88.567024802425493</v>
      </c>
      <c r="Z6111">
        <v>10.935038609999999</v>
      </c>
      <c r="AA6111" s="1" t="d">
        <v>2023-10-22</v>
      </c>
      <c r="AB6111">
        <v>47.750655288480502</v>
      </c>
      <c r="AC6111">
        <v>54.15</v>
      </c>
      <c r="AD6111" s="1" t="d">
        <v>2023-09-01</v>
      </c>
      <c r="AE6111" t="s">
        <v>45</v>
      </c>
      <c r="AF6111">
        <v>2023</v>
      </c>
      <c r="AG6111">
        <v>10</v>
      </c>
      <c r="AH6111">
        <v>22</v>
      </c>
      <c r="AI6111">
        <v>2023</v>
      </c>
      <c r="AJ6111">
        <v>9</v>
      </c>
      <c r="AK6111">
        <v>1</v>
      </c>
      <c r="AL6111">
        <v>50.16</v>
      </c>
      <c r="AM6111">
        <v>101.90065528848</v>
      </c>
      <c r="AN6111" t="s">
        <v>51</v>
      </c>
      <c r="AO6111" t="s">
        <v>59</v>
      </c>
      <c r="AP6111" t="s">
        <v>59</v>
      </c>
      <c r="AQ6111">
        <v>29186.85</v>
      </c>
    </row>
    <row r="6112" spans="1:43" x14ac:dyDescent="0.2">
      <c r="A6112" t="s">
        <v>6174</v>
      </c>
      <c r="B6112" t="s">
        <v>44</v>
      </c>
      <c r="C6112">
        <v>0</v>
      </c>
      <c r="D6112" t="s">
        <v>45</v>
      </c>
      <c r="E6112" t="s">
        <v>46</v>
      </c>
      <c r="F6112">
        <v>19</v>
      </c>
      <c r="G6112" t="s">
        <v>45</v>
      </c>
      <c r="H6112" t="s">
        <v>46</v>
      </c>
      <c r="I6112" t="s">
        <v>48</v>
      </c>
      <c r="J6112">
        <v>619</v>
      </c>
      <c r="K6112">
        <v>8</v>
      </c>
      <c r="L6112" t="s">
        <v>46</v>
      </c>
      <c r="M6112" t="s">
        <v>45</v>
      </c>
      <c r="N6112" t="s">
        <v>46</v>
      </c>
      <c r="O6112" t="s">
        <v>46</v>
      </c>
      <c r="P6112" t="s">
        <v>46</v>
      </c>
      <c r="Q6112" t="s">
        <v>45</v>
      </c>
      <c r="R6112" t="s">
        <v>49</v>
      </c>
      <c r="S6112" t="s">
        <v>45</v>
      </c>
      <c r="T6112" t="s">
        <v>57</v>
      </c>
      <c r="U6112">
        <v>59.8</v>
      </c>
      <c r="V6112">
        <v>1130.8499999999999</v>
      </c>
      <c r="W6112" t="s">
        <v>46</v>
      </c>
      <c r="X6112">
        <v>85.614312606966806</v>
      </c>
      <c r="Y6112">
        <v>96.773770878054805</v>
      </c>
      <c r="Z6112">
        <v>13.1296604798645</v>
      </c>
      <c r="AA6112" s="1" t="d">
        <v>2023-10-10</v>
      </c>
      <c r="AB6112">
        <v>49.0595864459154</v>
      </c>
      <c r="AC6112">
        <v>568.1</v>
      </c>
      <c r="AD6112" s="1" t="d">
        <v>2023-07-13</v>
      </c>
      <c r="AE6112" t="s">
        <v>46</v>
      </c>
      <c r="AF6112">
        <v>2023</v>
      </c>
      <c r="AG6112">
        <v>10</v>
      </c>
      <c r="AH6112">
        <v>10</v>
      </c>
      <c r="AI6112">
        <v>2023</v>
      </c>
      <c r="AJ6112">
        <v>7</v>
      </c>
      <c r="AK6112">
        <v>13</v>
      </c>
      <c r="AL6112">
        <v>91.48</v>
      </c>
      <c r="AM6112">
        <v>108.859586445915</v>
      </c>
      <c r="AN6112" t="s">
        <v>58</v>
      </c>
      <c r="AO6112" t="s">
        <v>59</v>
      </c>
      <c r="AP6112" t="s">
        <v>53</v>
      </c>
      <c r="AQ6112">
        <v>37016.199999999997</v>
      </c>
    </row>
    <row r="6113" spans="1:43" x14ac:dyDescent="0.2">
      <c r="A6113" t="s">
        <v>6175</v>
      </c>
      <c r="B6113" t="s">
        <v>44</v>
      </c>
      <c r="C6113">
        <v>0</v>
      </c>
      <c r="D6113" t="s">
        <v>46</v>
      </c>
      <c r="E6113" t="s">
        <v>46</v>
      </c>
      <c r="F6113">
        <v>40</v>
      </c>
      <c r="G6113" t="s">
        <v>45</v>
      </c>
      <c r="H6113" t="s">
        <v>45</v>
      </c>
      <c r="I6113" t="s">
        <v>65</v>
      </c>
      <c r="J6113">
        <v>364</v>
      </c>
      <c r="K6113">
        <v>10</v>
      </c>
      <c r="L6113" t="s">
        <v>46</v>
      </c>
      <c r="M6113" t="s">
        <v>46</v>
      </c>
      <c r="N6113" t="s">
        <v>46</v>
      </c>
      <c r="O6113" t="s">
        <v>46</v>
      </c>
      <c r="P6113" t="s">
        <v>46</v>
      </c>
      <c r="Q6113" t="s">
        <v>45</v>
      </c>
      <c r="R6113" t="s">
        <v>49</v>
      </c>
      <c r="S6113" t="s">
        <v>46</v>
      </c>
      <c r="T6113" t="s">
        <v>62</v>
      </c>
      <c r="U6113">
        <v>83.85</v>
      </c>
      <c r="V6113">
        <v>3532.25</v>
      </c>
      <c r="W6113" t="s">
        <v>46</v>
      </c>
      <c r="X6113">
        <v>51.021123863721698</v>
      </c>
      <c r="Y6113">
        <v>71.948282482571202</v>
      </c>
      <c r="Z6113">
        <v>16.849341116809502</v>
      </c>
      <c r="AA6113" s="1" t="d">
        <v>2023-09-30</v>
      </c>
      <c r="AB6113">
        <v>25.050373173216801</v>
      </c>
      <c r="AC6113">
        <v>1677</v>
      </c>
      <c r="AD6113" s="1" t="d">
        <v>2023-08-30</v>
      </c>
      <c r="AE6113" t="s">
        <v>45</v>
      </c>
      <c r="AF6113">
        <v>2023</v>
      </c>
      <c r="AG6113">
        <v>9</v>
      </c>
      <c r="AH6113">
        <v>30</v>
      </c>
      <c r="AI6113">
        <v>2023</v>
      </c>
      <c r="AJ6113">
        <v>8</v>
      </c>
      <c r="AK6113">
        <v>30</v>
      </c>
      <c r="AL6113">
        <v>74.17</v>
      </c>
      <c r="AM6113">
        <v>108.900373173216</v>
      </c>
      <c r="AN6113" t="s">
        <v>63</v>
      </c>
      <c r="AO6113" t="s">
        <v>53</v>
      </c>
      <c r="AP6113" t="s">
        <v>59</v>
      </c>
      <c r="AQ6113">
        <v>30521.3999999999</v>
      </c>
    </row>
    <row r="6114" spans="1:43" x14ac:dyDescent="0.2">
      <c r="A6114" t="s">
        <v>6176</v>
      </c>
      <c r="B6114" t="s">
        <v>44</v>
      </c>
      <c r="C6114">
        <v>1</v>
      </c>
      <c r="D6114" t="s">
        <v>45</v>
      </c>
      <c r="E6114" t="s">
        <v>45</v>
      </c>
      <c r="F6114">
        <v>66</v>
      </c>
      <c r="G6114" t="s">
        <v>45</v>
      </c>
      <c r="H6114" t="s">
        <v>45</v>
      </c>
      <c r="I6114" t="s">
        <v>65</v>
      </c>
      <c r="J6114">
        <v>871</v>
      </c>
      <c r="K6114">
        <v>9</v>
      </c>
      <c r="L6114" t="s">
        <v>46</v>
      </c>
      <c r="M6114" t="s">
        <v>45</v>
      </c>
      <c r="N6114" t="s">
        <v>45</v>
      </c>
      <c r="O6114" t="s">
        <v>46</v>
      </c>
      <c r="P6114" t="s">
        <v>45</v>
      </c>
      <c r="Q6114" t="s">
        <v>45</v>
      </c>
      <c r="R6114" t="s">
        <v>56</v>
      </c>
      <c r="S6114" t="s">
        <v>45</v>
      </c>
      <c r="T6114" t="s">
        <v>50</v>
      </c>
      <c r="U6114">
        <v>104.9</v>
      </c>
      <c r="V6114">
        <v>6891.45</v>
      </c>
      <c r="W6114" t="s">
        <v>46</v>
      </c>
      <c r="X6114">
        <v>77.208801376415593</v>
      </c>
      <c r="Y6114">
        <v>90.768481449999996</v>
      </c>
      <c r="Z6114">
        <v>6.7929210498828203</v>
      </c>
      <c r="AA6114" s="1" t="d">
        <v>2024-02-25</v>
      </c>
      <c r="AB6114">
        <v>46.9314408405574</v>
      </c>
      <c r="AC6114">
        <v>3461.7</v>
      </c>
      <c r="AD6114" s="1" t="d">
        <v>2023-06-30</v>
      </c>
      <c r="AE6114" t="s">
        <v>46</v>
      </c>
      <c r="AF6114">
        <v>2024</v>
      </c>
      <c r="AG6114">
        <v>2</v>
      </c>
      <c r="AH6114">
        <v>25</v>
      </c>
      <c r="AI6114">
        <v>2023</v>
      </c>
      <c r="AJ6114">
        <v>6</v>
      </c>
      <c r="AK6114">
        <v>30</v>
      </c>
      <c r="AL6114">
        <v>136.41999999999999</v>
      </c>
      <c r="AM6114">
        <v>151.83144084055701</v>
      </c>
      <c r="AN6114" t="s">
        <v>63</v>
      </c>
      <c r="AO6114" t="s">
        <v>53</v>
      </c>
      <c r="AP6114" t="s">
        <v>53</v>
      </c>
      <c r="AQ6114">
        <v>91367.9</v>
      </c>
    </row>
    <row r="6115" spans="1:43" x14ac:dyDescent="0.2">
      <c r="A6115" t="s">
        <v>6177</v>
      </c>
      <c r="B6115" t="s">
        <v>55</v>
      </c>
      <c r="C6115">
        <v>0</v>
      </c>
      <c r="D6115" t="s">
        <v>46</v>
      </c>
      <c r="E6115" t="s">
        <v>46</v>
      </c>
      <c r="F6115">
        <v>21</v>
      </c>
      <c r="G6115" t="s">
        <v>45</v>
      </c>
      <c r="H6115" t="s">
        <v>45</v>
      </c>
      <c r="I6115" t="s">
        <v>65</v>
      </c>
      <c r="J6115">
        <v>86</v>
      </c>
      <c r="K6115">
        <v>9</v>
      </c>
      <c r="L6115" t="s">
        <v>46</v>
      </c>
      <c r="M6115" t="s">
        <v>46</v>
      </c>
      <c r="N6115" t="s">
        <v>46</v>
      </c>
      <c r="O6115" t="s">
        <v>46</v>
      </c>
      <c r="P6115" t="s">
        <v>46</v>
      </c>
      <c r="Q6115" t="s">
        <v>46</v>
      </c>
      <c r="R6115" t="s">
        <v>49</v>
      </c>
      <c r="S6115" t="s">
        <v>46</v>
      </c>
      <c r="T6115" t="s">
        <v>57</v>
      </c>
      <c r="U6115">
        <v>75.3</v>
      </c>
      <c r="V6115">
        <v>1570.7</v>
      </c>
      <c r="W6115" t="s">
        <v>46</v>
      </c>
      <c r="X6115">
        <v>56.905165496659698</v>
      </c>
      <c r="Y6115">
        <v>58.303225822742903</v>
      </c>
      <c r="Z6115">
        <v>15.5533884202704</v>
      </c>
      <c r="AA6115" s="1" t="d">
        <v>2023-10-29</v>
      </c>
      <c r="AB6115">
        <v>0</v>
      </c>
      <c r="AC6115">
        <v>790.65</v>
      </c>
      <c r="AD6115" s="1" t="d">
        <v>2023-09-02</v>
      </c>
      <c r="AE6115" t="s">
        <v>45</v>
      </c>
      <c r="AF6115">
        <v>2023</v>
      </c>
      <c r="AG6115">
        <v>10</v>
      </c>
      <c r="AH6115">
        <v>29</v>
      </c>
      <c r="AI6115">
        <v>2023</v>
      </c>
      <c r="AJ6115">
        <v>9</v>
      </c>
      <c r="AK6115">
        <v>2</v>
      </c>
      <c r="AL6115">
        <v>62.35</v>
      </c>
      <c r="AM6115">
        <v>75.3</v>
      </c>
      <c r="AN6115" t="s">
        <v>58</v>
      </c>
      <c r="AO6115" t="s">
        <v>53</v>
      </c>
      <c r="AP6115" t="s">
        <v>59</v>
      </c>
      <c r="AQ6115">
        <v>6475.8</v>
      </c>
    </row>
    <row r="6116" spans="1:43" x14ac:dyDescent="0.2">
      <c r="A6116" t="s">
        <v>6178</v>
      </c>
      <c r="B6116" t="s">
        <v>55</v>
      </c>
      <c r="C6116">
        <v>0</v>
      </c>
      <c r="D6116" t="s">
        <v>46</v>
      </c>
      <c r="E6116" t="s">
        <v>46</v>
      </c>
      <c r="F6116">
        <v>8</v>
      </c>
      <c r="G6116" t="s">
        <v>45</v>
      </c>
      <c r="H6116" t="s">
        <v>46</v>
      </c>
      <c r="I6116" t="s">
        <v>48</v>
      </c>
      <c r="J6116">
        <v>799</v>
      </c>
      <c r="K6116">
        <v>8</v>
      </c>
      <c r="L6116" t="s">
        <v>46</v>
      </c>
      <c r="M6116" t="s">
        <v>45</v>
      </c>
      <c r="N6116" t="s">
        <v>46</v>
      </c>
      <c r="O6116" t="s">
        <v>45</v>
      </c>
      <c r="P6116" t="s">
        <v>45</v>
      </c>
      <c r="Q6116" t="s">
        <v>46</v>
      </c>
      <c r="R6116" t="s">
        <v>49</v>
      </c>
      <c r="S6116" t="s">
        <v>45</v>
      </c>
      <c r="T6116" t="s">
        <v>50</v>
      </c>
      <c r="U6116">
        <v>66.650000000000006</v>
      </c>
      <c r="V6116">
        <v>520.95000000000005</v>
      </c>
      <c r="W6116" t="s">
        <v>46</v>
      </c>
      <c r="X6116">
        <v>66.8952311635244</v>
      </c>
      <c r="Y6116">
        <v>68.058105990000001</v>
      </c>
      <c r="Z6116">
        <v>11.376981170716</v>
      </c>
      <c r="AA6116" s="1" t="d">
        <v>2023-10-08</v>
      </c>
      <c r="AB6116">
        <v>20.7896986349506</v>
      </c>
      <c r="AC6116">
        <v>266.60000000000002</v>
      </c>
      <c r="AD6116" s="1" t="d">
        <v>2023-08-31</v>
      </c>
      <c r="AE6116" t="s">
        <v>45</v>
      </c>
      <c r="AF6116">
        <v>2023</v>
      </c>
      <c r="AG6116">
        <v>10</v>
      </c>
      <c r="AH6116">
        <v>8</v>
      </c>
      <c r="AI6116">
        <v>2023</v>
      </c>
      <c r="AJ6116">
        <v>8</v>
      </c>
      <c r="AK6116">
        <v>31</v>
      </c>
      <c r="AL6116">
        <v>63.52</v>
      </c>
      <c r="AM6116">
        <v>87.439698634950602</v>
      </c>
      <c r="AN6116" t="s">
        <v>51</v>
      </c>
      <c r="AO6116" t="s">
        <v>59</v>
      </c>
      <c r="AP6116" t="s">
        <v>59</v>
      </c>
      <c r="AQ6116">
        <v>53253.35</v>
      </c>
    </row>
    <row r="6117" spans="1:43" x14ac:dyDescent="0.2">
      <c r="A6117" t="s">
        <v>6179</v>
      </c>
      <c r="B6117" t="s">
        <v>44</v>
      </c>
      <c r="C6117">
        <v>0</v>
      </c>
      <c r="D6117" t="s">
        <v>45</v>
      </c>
      <c r="E6117" t="s">
        <v>45</v>
      </c>
      <c r="F6117">
        <v>72</v>
      </c>
      <c r="G6117" t="s">
        <v>45</v>
      </c>
      <c r="H6117" t="s">
        <v>46</v>
      </c>
      <c r="I6117" t="s">
        <v>65</v>
      </c>
      <c r="J6117">
        <v>538</v>
      </c>
      <c r="K6117">
        <v>2</v>
      </c>
      <c r="L6117" t="s">
        <v>45</v>
      </c>
      <c r="M6117" t="s">
        <v>45</v>
      </c>
      <c r="N6117" t="s">
        <v>45</v>
      </c>
      <c r="O6117" t="s">
        <v>45</v>
      </c>
      <c r="P6117" t="s">
        <v>45</v>
      </c>
      <c r="Q6117" t="s">
        <v>45</v>
      </c>
      <c r="R6117" t="s">
        <v>75</v>
      </c>
      <c r="S6117" t="s">
        <v>45</v>
      </c>
      <c r="T6117" t="s">
        <v>68</v>
      </c>
      <c r="U6117">
        <v>109.5</v>
      </c>
      <c r="V6117">
        <v>7854.9</v>
      </c>
      <c r="W6117" t="s">
        <v>46</v>
      </c>
      <c r="X6117">
        <v>54.534620869999998</v>
      </c>
      <c r="Y6117">
        <v>70.412215438132193</v>
      </c>
      <c r="Z6117">
        <v>14.5685582617129</v>
      </c>
      <c r="AA6117" s="1" t="d">
        <v>2025-01-27</v>
      </c>
      <c r="AB6117">
        <v>38.095948843223901</v>
      </c>
      <c r="AC6117">
        <v>3942</v>
      </c>
      <c r="AD6117" s="1" t="d">
        <v>2023-09-01</v>
      </c>
      <c r="AE6117" t="s">
        <v>45</v>
      </c>
      <c r="AF6117">
        <v>2025</v>
      </c>
      <c r="AG6117">
        <v>1</v>
      </c>
      <c r="AH6117">
        <v>27</v>
      </c>
      <c r="AI6117">
        <v>2023</v>
      </c>
      <c r="AJ6117">
        <v>9</v>
      </c>
      <c r="AK6117">
        <v>1</v>
      </c>
      <c r="AL6117">
        <v>111.97</v>
      </c>
      <c r="AM6117">
        <v>147.595948843223</v>
      </c>
      <c r="AN6117" t="s">
        <v>63</v>
      </c>
      <c r="AO6117" t="s">
        <v>53</v>
      </c>
      <c r="AP6117" t="s">
        <v>59</v>
      </c>
      <c r="AQ6117">
        <v>58911</v>
      </c>
    </row>
    <row r="6118" spans="1:43" x14ac:dyDescent="0.2">
      <c r="A6118" t="s">
        <v>6180</v>
      </c>
      <c r="B6118" t="s">
        <v>44</v>
      </c>
      <c r="C6118">
        <v>0</v>
      </c>
      <c r="D6118" t="s">
        <v>46</v>
      </c>
      <c r="E6118" t="s">
        <v>46</v>
      </c>
      <c r="F6118">
        <v>48</v>
      </c>
      <c r="G6118" t="s">
        <v>45</v>
      </c>
      <c r="H6118" t="s">
        <v>45</v>
      </c>
      <c r="I6118" t="s">
        <v>48</v>
      </c>
      <c r="J6118">
        <v>28</v>
      </c>
      <c r="K6118">
        <v>7</v>
      </c>
      <c r="L6118" t="s">
        <v>46</v>
      </c>
      <c r="M6118" t="s">
        <v>45</v>
      </c>
      <c r="N6118" t="s">
        <v>45</v>
      </c>
      <c r="O6118" t="s">
        <v>45</v>
      </c>
      <c r="P6118" t="s">
        <v>45</v>
      </c>
      <c r="Q6118" t="s">
        <v>46</v>
      </c>
      <c r="R6118" t="s">
        <v>56</v>
      </c>
      <c r="S6118" t="s">
        <v>45</v>
      </c>
      <c r="T6118" t="s">
        <v>62</v>
      </c>
      <c r="U6118">
        <v>73.849999999999994</v>
      </c>
      <c r="V6118">
        <v>3581.4</v>
      </c>
      <c r="W6118" t="s">
        <v>46</v>
      </c>
      <c r="X6118">
        <v>82.335257060000004</v>
      </c>
      <c r="Y6118">
        <v>66.474913105592705</v>
      </c>
      <c r="Z6118">
        <v>10.9304651043796</v>
      </c>
      <c r="AA6118" s="1" t="d">
        <v>2024-03-31</v>
      </c>
      <c r="AB6118">
        <v>0</v>
      </c>
      <c r="AC6118">
        <v>1772.4</v>
      </c>
      <c r="AD6118" s="1" t="d">
        <v>2023-08-12</v>
      </c>
      <c r="AE6118" t="s">
        <v>46</v>
      </c>
      <c r="AF6118">
        <v>2024</v>
      </c>
      <c r="AG6118">
        <v>3</v>
      </c>
      <c r="AH6118">
        <v>31</v>
      </c>
      <c r="AI6118">
        <v>2023</v>
      </c>
      <c r="AJ6118">
        <v>8</v>
      </c>
      <c r="AK6118">
        <v>12</v>
      </c>
      <c r="AL6118">
        <v>119.4</v>
      </c>
      <c r="AM6118">
        <v>73.849999999999994</v>
      </c>
      <c r="AN6118" t="s">
        <v>63</v>
      </c>
      <c r="AO6118" t="s">
        <v>53</v>
      </c>
      <c r="AP6118" t="s">
        <v>53</v>
      </c>
      <c r="AQ6118">
        <v>2067.7999999999902</v>
      </c>
    </row>
    <row r="6119" spans="1:43" x14ac:dyDescent="0.2">
      <c r="A6119" t="s">
        <v>6181</v>
      </c>
      <c r="B6119" t="s">
        <v>55</v>
      </c>
      <c r="C6119">
        <v>0</v>
      </c>
      <c r="D6119" t="s">
        <v>46</v>
      </c>
      <c r="E6119" t="s">
        <v>46</v>
      </c>
      <c r="F6119">
        <v>69</v>
      </c>
      <c r="G6119" t="s">
        <v>45</v>
      </c>
      <c r="H6119" t="s">
        <v>46</v>
      </c>
      <c r="I6119" t="s">
        <v>46</v>
      </c>
      <c r="J6119">
        <v>0</v>
      </c>
      <c r="K6119">
        <v>0</v>
      </c>
      <c r="L6119" t="s">
        <v>74</v>
      </c>
      <c r="M6119" t="s">
        <v>74</v>
      </c>
      <c r="N6119" t="s">
        <v>74</v>
      </c>
      <c r="O6119" t="s">
        <v>74</v>
      </c>
      <c r="P6119" t="s">
        <v>74</v>
      </c>
      <c r="Q6119" t="s">
        <v>74</v>
      </c>
      <c r="R6119" t="s">
        <v>75</v>
      </c>
      <c r="S6119" t="s">
        <v>45</v>
      </c>
      <c r="T6119" t="s">
        <v>62</v>
      </c>
      <c r="U6119">
        <v>19.3</v>
      </c>
      <c r="V6119">
        <v>1447.9</v>
      </c>
      <c r="W6119" t="s">
        <v>46</v>
      </c>
      <c r="X6119">
        <v>57.445294680000003</v>
      </c>
      <c r="Y6119">
        <v>64.164116100000001</v>
      </c>
      <c r="Z6119">
        <v>16.481283548739999</v>
      </c>
      <c r="AA6119" s="1" t="d">
        <v>2024-07-21</v>
      </c>
      <c r="AB6119">
        <v>0</v>
      </c>
      <c r="AC6119">
        <v>665.85</v>
      </c>
      <c r="AD6119" s="1" t="d">
        <v>2023-08-31</v>
      </c>
      <c r="AE6119" t="s">
        <v>46</v>
      </c>
      <c r="AF6119">
        <v>2024</v>
      </c>
      <c r="AG6119">
        <v>7</v>
      </c>
      <c r="AH6119">
        <v>21</v>
      </c>
      <c r="AI6119">
        <v>2023</v>
      </c>
      <c r="AJ6119">
        <v>8</v>
      </c>
      <c r="AK6119">
        <v>31</v>
      </c>
      <c r="AL6119">
        <v>109.96</v>
      </c>
      <c r="AM6119">
        <v>19.3</v>
      </c>
      <c r="AN6119" t="s">
        <v>63</v>
      </c>
      <c r="AO6119" t="s">
        <v>52</v>
      </c>
      <c r="AP6119" t="s">
        <v>59</v>
      </c>
      <c r="AQ6119">
        <v>0</v>
      </c>
    </row>
    <row r="6120" spans="1:43" x14ac:dyDescent="0.2">
      <c r="A6120" t="s">
        <v>6182</v>
      </c>
      <c r="B6120" t="s">
        <v>55</v>
      </c>
      <c r="C6120">
        <v>0</v>
      </c>
      <c r="D6120" t="s">
        <v>46</v>
      </c>
      <c r="E6120" t="s">
        <v>46</v>
      </c>
      <c r="F6120">
        <v>72</v>
      </c>
      <c r="G6120" t="s">
        <v>45</v>
      </c>
      <c r="H6120" t="s">
        <v>45</v>
      </c>
      <c r="I6120" t="s">
        <v>65</v>
      </c>
      <c r="J6120">
        <v>319</v>
      </c>
      <c r="K6120">
        <v>5</v>
      </c>
      <c r="L6120" t="s">
        <v>45</v>
      </c>
      <c r="M6120" t="s">
        <v>45</v>
      </c>
      <c r="N6120" t="s">
        <v>45</v>
      </c>
      <c r="O6120" t="s">
        <v>45</v>
      </c>
      <c r="P6120" t="s">
        <v>45</v>
      </c>
      <c r="Q6120" t="s">
        <v>45</v>
      </c>
      <c r="R6120" t="s">
        <v>75</v>
      </c>
      <c r="S6120" t="s">
        <v>45</v>
      </c>
      <c r="T6120" t="s">
        <v>50</v>
      </c>
      <c r="U6120">
        <v>118.2</v>
      </c>
      <c r="V6120">
        <v>8547.15</v>
      </c>
      <c r="W6120" t="s">
        <v>46</v>
      </c>
      <c r="X6120">
        <v>78.279463889977393</v>
      </c>
      <c r="Y6120">
        <v>84.129989121377903</v>
      </c>
      <c r="Z6120">
        <v>11.117618812707599</v>
      </c>
      <c r="AA6120" s="1" t="d">
        <v>2025-02-19</v>
      </c>
      <c r="AB6120">
        <v>20.601891496371302</v>
      </c>
      <c r="AC6120">
        <v>4255.2</v>
      </c>
      <c r="AD6120" s="1" t="d">
        <v>2023-07-28</v>
      </c>
      <c r="AE6120" t="s">
        <v>46</v>
      </c>
      <c r="AF6120">
        <v>2025</v>
      </c>
      <c r="AG6120">
        <v>2</v>
      </c>
      <c r="AH6120">
        <v>19</v>
      </c>
      <c r="AI6120">
        <v>2023</v>
      </c>
      <c r="AJ6120">
        <v>7</v>
      </c>
      <c r="AK6120">
        <v>28</v>
      </c>
      <c r="AL6120">
        <v>139.16</v>
      </c>
      <c r="AM6120">
        <v>138.80189149637101</v>
      </c>
      <c r="AN6120" t="s">
        <v>63</v>
      </c>
      <c r="AO6120" t="s">
        <v>53</v>
      </c>
      <c r="AP6120" t="s">
        <v>53</v>
      </c>
      <c r="AQ6120">
        <v>37705.800000000003</v>
      </c>
    </row>
    <row r="6121" spans="1:43" x14ac:dyDescent="0.2">
      <c r="A6121" t="s">
        <v>6183</v>
      </c>
      <c r="B6121" t="s">
        <v>44</v>
      </c>
      <c r="C6121">
        <v>0</v>
      </c>
      <c r="D6121" t="s">
        <v>46</v>
      </c>
      <c r="E6121" t="s">
        <v>46</v>
      </c>
      <c r="F6121">
        <v>14</v>
      </c>
      <c r="G6121" t="s">
        <v>45</v>
      </c>
      <c r="H6121" t="s">
        <v>46</v>
      </c>
      <c r="I6121" t="s">
        <v>48</v>
      </c>
      <c r="J6121">
        <v>331</v>
      </c>
      <c r="K6121">
        <v>5</v>
      </c>
      <c r="L6121" t="s">
        <v>46</v>
      </c>
      <c r="M6121" t="s">
        <v>45</v>
      </c>
      <c r="N6121" t="s">
        <v>46</v>
      </c>
      <c r="O6121" t="s">
        <v>46</v>
      </c>
      <c r="P6121" t="s">
        <v>46</v>
      </c>
      <c r="Q6121" t="s">
        <v>46</v>
      </c>
      <c r="R6121" t="s">
        <v>56</v>
      </c>
      <c r="S6121" t="s">
        <v>46</v>
      </c>
      <c r="T6121" t="s">
        <v>68</v>
      </c>
      <c r="U6121">
        <v>51.45</v>
      </c>
      <c r="V6121">
        <v>727.85</v>
      </c>
      <c r="W6121" t="s">
        <v>46</v>
      </c>
      <c r="X6121">
        <v>64.838529579999999</v>
      </c>
      <c r="Y6121">
        <v>77.859323022721298</v>
      </c>
      <c r="Z6121">
        <v>2.58010470266291</v>
      </c>
      <c r="AA6121" s="1" t="d">
        <v>2024-03-24</v>
      </c>
      <c r="AB6121">
        <v>36.882380106469398</v>
      </c>
      <c r="AC6121">
        <v>360.15</v>
      </c>
      <c r="AD6121" s="1" t="d">
        <v>2023-09-08</v>
      </c>
      <c r="AE6121" t="s">
        <v>45</v>
      </c>
      <c r="AF6121">
        <v>2024</v>
      </c>
      <c r="AG6121">
        <v>3</v>
      </c>
      <c r="AH6121">
        <v>24</v>
      </c>
      <c r="AI6121">
        <v>2023</v>
      </c>
      <c r="AJ6121">
        <v>9</v>
      </c>
      <c r="AK6121">
        <v>8</v>
      </c>
      <c r="AL6121">
        <v>76.260000000000005</v>
      </c>
      <c r="AM6121">
        <v>88.332380106469401</v>
      </c>
      <c r="AN6121" t="s">
        <v>58</v>
      </c>
      <c r="AO6121" t="s">
        <v>59</v>
      </c>
      <c r="AP6121" t="s">
        <v>59</v>
      </c>
      <c r="AQ6121">
        <v>17029.95</v>
      </c>
    </row>
    <row r="6122" spans="1:43" x14ac:dyDescent="0.2">
      <c r="A6122" t="s">
        <v>6184</v>
      </c>
      <c r="B6122" t="s">
        <v>55</v>
      </c>
      <c r="C6122">
        <v>0</v>
      </c>
      <c r="D6122" t="s">
        <v>46</v>
      </c>
      <c r="E6122" t="s">
        <v>46</v>
      </c>
      <c r="F6122">
        <v>6</v>
      </c>
      <c r="G6122" t="s">
        <v>45</v>
      </c>
      <c r="H6122" t="s">
        <v>46</v>
      </c>
      <c r="I6122" t="s">
        <v>48</v>
      </c>
      <c r="J6122">
        <v>774</v>
      </c>
      <c r="K6122">
        <v>5</v>
      </c>
      <c r="L6122" t="s">
        <v>46</v>
      </c>
      <c r="M6122" t="s">
        <v>45</v>
      </c>
      <c r="N6122" t="s">
        <v>46</v>
      </c>
      <c r="O6122" t="s">
        <v>46</v>
      </c>
      <c r="P6122" t="s">
        <v>45</v>
      </c>
      <c r="Q6122" t="s">
        <v>46</v>
      </c>
      <c r="R6122" t="s">
        <v>49</v>
      </c>
      <c r="S6122" t="s">
        <v>46</v>
      </c>
      <c r="T6122" t="s">
        <v>50</v>
      </c>
      <c r="U6122">
        <v>59.45</v>
      </c>
      <c r="V6122">
        <v>357.6</v>
      </c>
      <c r="W6122" t="s">
        <v>46</v>
      </c>
      <c r="X6122">
        <v>68.282914423017004</v>
      </c>
      <c r="Y6122">
        <v>83.794053980000001</v>
      </c>
      <c r="Z6122">
        <v>17.2596331615736</v>
      </c>
      <c r="AA6122" s="1" t="d">
        <v>2023-10-24</v>
      </c>
      <c r="AB6122">
        <v>12.080950201177799</v>
      </c>
      <c r="AC6122">
        <v>178.35</v>
      </c>
      <c r="AD6122" s="1" t="d">
        <v>2023-09-03</v>
      </c>
      <c r="AE6122" t="s">
        <v>45</v>
      </c>
      <c r="AF6122">
        <v>2023</v>
      </c>
      <c r="AG6122">
        <v>10</v>
      </c>
      <c r="AH6122">
        <v>24</v>
      </c>
      <c r="AI6122">
        <v>2023</v>
      </c>
      <c r="AJ6122">
        <v>9</v>
      </c>
      <c r="AK6122">
        <v>3</v>
      </c>
      <c r="AL6122">
        <v>57.02</v>
      </c>
      <c r="AM6122">
        <v>71.530950201177802</v>
      </c>
      <c r="AN6122" t="s">
        <v>51</v>
      </c>
      <c r="AO6122" t="s">
        <v>59</v>
      </c>
      <c r="AP6122" t="s">
        <v>59</v>
      </c>
      <c r="AQ6122">
        <v>46014.3</v>
      </c>
    </row>
    <row r="6123" spans="1:43" x14ac:dyDescent="0.2">
      <c r="A6123" t="s">
        <v>6185</v>
      </c>
      <c r="B6123" t="s">
        <v>44</v>
      </c>
      <c r="C6123">
        <v>0</v>
      </c>
      <c r="D6123" t="s">
        <v>45</v>
      </c>
      <c r="E6123" t="s">
        <v>45</v>
      </c>
      <c r="F6123">
        <v>8</v>
      </c>
      <c r="G6123" t="s">
        <v>45</v>
      </c>
      <c r="H6123" t="s">
        <v>46</v>
      </c>
      <c r="I6123" t="s">
        <v>46</v>
      </c>
      <c r="J6123">
        <v>0</v>
      </c>
      <c r="K6123">
        <v>0</v>
      </c>
      <c r="L6123" t="s">
        <v>74</v>
      </c>
      <c r="M6123" t="s">
        <v>74</v>
      </c>
      <c r="N6123" t="s">
        <v>74</v>
      </c>
      <c r="O6123" t="s">
        <v>74</v>
      </c>
      <c r="P6123" t="s">
        <v>74</v>
      </c>
      <c r="Q6123" t="s">
        <v>74</v>
      </c>
      <c r="R6123" t="s">
        <v>75</v>
      </c>
      <c r="S6123" t="s">
        <v>46</v>
      </c>
      <c r="T6123" t="s">
        <v>62</v>
      </c>
      <c r="U6123">
        <v>19.5</v>
      </c>
      <c r="V6123">
        <v>159.35</v>
      </c>
      <c r="W6123" t="s">
        <v>46</v>
      </c>
      <c r="X6123">
        <v>72.216338611001902</v>
      </c>
      <c r="Y6123">
        <v>86.904726861215096</v>
      </c>
      <c r="Z6123">
        <v>5.2623462950000004</v>
      </c>
      <c r="AA6123" s="1" t="d">
        <v>2025-05-22</v>
      </c>
      <c r="AB6123">
        <v>0</v>
      </c>
      <c r="AC6123">
        <v>78</v>
      </c>
      <c r="AD6123" s="1" t="d">
        <v>2023-07-27</v>
      </c>
      <c r="AE6123" t="s">
        <v>46</v>
      </c>
      <c r="AF6123">
        <v>2025</v>
      </c>
      <c r="AG6123">
        <v>5</v>
      </c>
      <c r="AH6123">
        <v>22</v>
      </c>
      <c r="AI6123">
        <v>2023</v>
      </c>
      <c r="AJ6123">
        <v>7</v>
      </c>
      <c r="AK6123">
        <v>27</v>
      </c>
      <c r="AL6123">
        <v>74.95</v>
      </c>
      <c r="AM6123">
        <v>19.5</v>
      </c>
      <c r="AN6123" t="s">
        <v>51</v>
      </c>
      <c r="AO6123" t="s">
        <v>52</v>
      </c>
      <c r="AP6123" t="s">
        <v>59</v>
      </c>
      <c r="AQ6123">
        <v>0</v>
      </c>
    </row>
    <row r="6124" spans="1:43" x14ac:dyDescent="0.2">
      <c r="A6124" t="s">
        <v>6186</v>
      </c>
      <c r="B6124" t="s">
        <v>44</v>
      </c>
      <c r="C6124">
        <v>0</v>
      </c>
      <c r="D6124" t="s">
        <v>46</v>
      </c>
      <c r="E6124" t="s">
        <v>46</v>
      </c>
      <c r="F6124">
        <v>17</v>
      </c>
      <c r="G6124" t="s">
        <v>45</v>
      </c>
      <c r="H6124" t="s">
        <v>46</v>
      </c>
      <c r="I6124" t="s">
        <v>46</v>
      </c>
      <c r="J6124">
        <v>0</v>
      </c>
      <c r="K6124">
        <v>0</v>
      </c>
      <c r="L6124" t="s">
        <v>74</v>
      </c>
      <c r="M6124" t="s">
        <v>74</v>
      </c>
      <c r="N6124" t="s">
        <v>74</v>
      </c>
      <c r="O6124" t="s">
        <v>74</v>
      </c>
      <c r="P6124" t="s">
        <v>74</v>
      </c>
      <c r="Q6124" t="s">
        <v>74</v>
      </c>
      <c r="R6124" t="s">
        <v>56</v>
      </c>
      <c r="S6124" t="s">
        <v>46</v>
      </c>
      <c r="T6124" t="s">
        <v>57</v>
      </c>
      <c r="U6124">
        <v>19.55</v>
      </c>
      <c r="V6124">
        <v>280.85000000000002</v>
      </c>
      <c r="W6124" t="s">
        <v>46</v>
      </c>
      <c r="X6124">
        <v>58.572629925117198</v>
      </c>
      <c r="Y6124">
        <v>82.656169931725302</v>
      </c>
      <c r="Z6124">
        <v>16.265291051219499</v>
      </c>
      <c r="AA6124" s="1" t="d">
        <v>2024-04-09</v>
      </c>
      <c r="AB6124">
        <v>0</v>
      </c>
      <c r="AC6124">
        <v>166.17500000000001</v>
      </c>
      <c r="AD6124" s="1" t="d">
        <v>2023-09-13</v>
      </c>
      <c r="AE6124" t="s">
        <v>46</v>
      </c>
      <c r="AF6124">
        <v>2024</v>
      </c>
      <c r="AG6124">
        <v>4</v>
      </c>
      <c r="AH6124">
        <v>9</v>
      </c>
      <c r="AI6124">
        <v>2023</v>
      </c>
      <c r="AJ6124">
        <v>9</v>
      </c>
      <c r="AK6124">
        <v>13</v>
      </c>
      <c r="AL6124">
        <v>59.31</v>
      </c>
      <c r="AM6124">
        <v>19.55</v>
      </c>
      <c r="AN6124" t="s">
        <v>58</v>
      </c>
      <c r="AO6124" t="s">
        <v>52</v>
      </c>
      <c r="AP6124" t="s">
        <v>59</v>
      </c>
      <c r="AQ6124">
        <v>0</v>
      </c>
    </row>
    <row r="6125" spans="1:43" x14ac:dyDescent="0.2">
      <c r="A6125" t="s">
        <v>6187</v>
      </c>
      <c r="B6125" t="s">
        <v>55</v>
      </c>
      <c r="C6125">
        <v>0</v>
      </c>
      <c r="D6125" t="s">
        <v>46</v>
      </c>
      <c r="E6125" t="s">
        <v>46</v>
      </c>
      <c r="F6125">
        <v>65</v>
      </c>
      <c r="G6125" t="s">
        <v>45</v>
      </c>
      <c r="H6125" t="s">
        <v>45</v>
      </c>
      <c r="I6125" t="s">
        <v>65</v>
      </c>
      <c r="J6125">
        <v>190</v>
      </c>
      <c r="K6125">
        <v>5</v>
      </c>
      <c r="L6125" t="s">
        <v>45</v>
      </c>
      <c r="M6125" t="s">
        <v>46</v>
      </c>
      <c r="N6125" t="s">
        <v>46</v>
      </c>
      <c r="O6125" t="s">
        <v>45</v>
      </c>
      <c r="P6125" t="s">
        <v>46</v>
      </c>
      <c r="Q6125" t="s">
        <v>45</v>
      </c>
      <c r="R6125" t="s">
        <v>56</v>
      </c>
      <c r="S6125" t="s">
        <v>46</v>
      </c>
      <c r="T6125" t="s">
        <v>50</v>
      </c>
      <c r="U6125">
        <v>93.55</v>
      </c>
      <c r="V6125">
        <v>6069.25</v>
      </c>
      <c r="W6125" t="s">
        <v>46</v>
      </c>
      <c r="X6125">
        <v>73.155506700000004</v>
      </c>
      <c r="Y6125">
        <v>86.577631761503696</v>
      </c>
      <c r="Z6125">
        <v>9.5487855929999998</v>
      </c>
      <c r="AA6125" s="1" t="d">
        <v>2024-03-26</v>
      </c>
      <c r="AB6125">
        <v>0</v>
      </c>
      <c r="AC6125">
        <v>3040.375</v>
      </c>
      <c r="AD6125" s="1" t="d">
        <v>2023-07-02</v>
      </c>
      <c r="AE6125" t="s">
        <v>46</v>
      </c>
      <c r="AF6125">
        <v>2024</v>
      </c>
      <c r="AG6125">
        <v>3</v>
      </c>
      <c r="AH6125">
        <v>26</v>
      </c>
      <c r="AI6125">
        <v>2023</v>
      </c>
      <c r="AJ6125">
        <v>7</v>
      </c>
      <c r="AK6125">
        <v>2</v>
      </c>
      <c r="AL6125">
        <v>128.61000000000001</v>
      </c>
      <c r="AM6125">
        <v>93.55</v>
      </c>
      <c r="AN6125" t="s">
        <v>63</v>
      </c>
      <c r="AO6125" t="s">
        <v>53</v>
      </c>
      <c r="AP6125" t="s">
        <v>59</v>
      </c>
      <c r="AQ6125">
        <v>17774.5</v>
      </c>
    </row>
    <row r="6126" spans="1:43" x14ac:dyDescent="0.2">
      <c r="A6126" t="s">
        <v>6188</v>
      </c>
      <c r="B6126" t="s">
        <v>44</v>
      </c>
      <c r="C6126">
        <v>0</v>
      </c>
      <c r="D6126" t="s">
        <v>45</v>
      </c>
      <c r="E6126" t="s">
        <v>45</v>
      </c>
      <c r="F6126">
        <v>57</v>
      </c>
      <c r="G6126" t="s">
        <v>45</v>
      </c>
      <c r="H6126" t="s">
        <v>46</v>
      </c>
      <c r="I6126" t="s">
        <v>48</v>
      </c>
      <c r="J6126">
        <v>777</v>
      </c>
      <c r="K6126">
        <v>5</v>
      </c>
      <c r="L6126" t="s">
        <v>45</v>
      </c>
      <c r="M6126" t="s">
        <v>46</v>
      </c>
      <c r="N6126" t="s">
        <v>45</v>
      </c>
      <c r="O6126" t="s">
        <v>45</v>
      </c>
      <c r="P6126" t="s">
        <v>46</v>
      </c>
      <c r="Q6126" t="s">
        <v>46</v>
      </c>
      <c r="R6126" t="s">
        <v>56</v>
      </c>
      <c r="S6126" t="s">
        <v>45</v>
      </c>
      <c r="T6126" t="s">
        <v>57</v>
      </c>
      <c r="U6126">
        <v>59.3</v>
      </c>
      <c r="V6126">
        <v>3274.35</v>
      </c>
      <c r="W6126" t="s">
        <v>46</v>
      </c>
      <c r="X6126">
        <v>92.955018465316101</v>
      </c>
      <c r="Y6126">
        <v>79.304677139999995</v>
      </c>
      <c r="Z6126">
        <v>15.8800549259885</v>
      </c>
      <c r="AA6126" s="1" t="d">
        <v>2024-02-20</v>
      </c>
      <c r="AB6126">
        <v>42.090947885899098</v>
      </c>
      <c r="AC6126">
        <v>1690.05</v>
      </c>
      <c r="AD6126" s="1" t="d">
        <v>2023-07-24</v>
      </c>
      <c r="AE6126" t="s">
        <v>46</v>
      </c>
      <c r="AF6126">
        <v>2024</v>
      </c>
      <c r="AG6126">
        <v>2</v>
      </c>
      <c r="AH6126">
        <v>20</v>
      </c>
      <c r="AI6126">
        <v>2023</v>
      </c>
      <c r="AJ6126">
        <v>7</v>
      </c>
      <c r="AK6126">
        <v>24</v>
      </c>
      <c r="AL6126">
        <v>134.07</v>
      </c>
      <c r="AM6126">
        <v>101.390947885899</v>
      </c>
      <c r="AN6126" t="s">
        <v>63</v>
      </c>
      <c r="AO6126" t="s">
        <v>59</v>
      </c>
      <c r="AP6126" t="s">
        <v>53</v>
      </c>
      <c r="AQ6126">
        <v>46076.1</v>
      </c>
    </row>
    <row r="6127" spans="1:43" x14ac:dyDescent="0.2">
      <c r="A6127" t="s">
        <v>6189</v>
      </c>
      <c r="B6127" t="s">
        <v>55</v>
      </c>
      <c r="C6127">
        <v>0</v>
      </c>
      <c r="D6127" t="s">
        <v>45</v>
      </c>
      <c r="E6127" t="s">
        <v>46</v>
      </c>
      <c r="F6127">
        <v>13</v>
      </c>
      <c r="G6127" t="s">
        <v>45</v>
      </c>
      <c r="H6127" t="s">
        <v>45</v>
      </c>
      <c r="I6127" t="s">
        <v>65</v>
      </c>
      <c r="J6127">
        <v>986</v>
      </c>
      <c r="K6127">
        <v>9</v>
      </c>
      <c r="L6127" t="s">
        <v>46</v>
      </c>
      <c r="M6127" t="s">
        <v>46</v>
      </c>
      <c r="N6127" t="s">
        <v>45</v>
      </c>
      <c r="O6127" t="s">
        <v>46</v>
      </c>
      <c r="P6127" t="s">
        <v>45</v>
      </c>
      <c r="Q6127" t="s">
        <v>45</v>
      </c>
      <c r="R6127" t="s">
        <v>49</v>
      </c>
      <c r="S6127" t="s">
        <v>45</v>
      </c>
      <c r="T6127" t="s">
        <v>68</v>
      </c>
      <c r="U6127">
        <v>102.25</v>
      </c>
      <c r="V6127">
        <v>1359</v>
      </c>
      <c r="W6127" t="s">
        <v>45</v>
      </c>
      <c r="X6127">
        <v>58.3285782125092</v>
      </c>
      <c r="Y6127">
        <v>56.874267551265</v>
      </c>
      <c r="Z6127">
        <v>30.116925625780901</v>
      </c>
      <c r="AA6127" s="1" t="d">
        <v>2023-10-10</v>
      </c>
      <c r="AB6127">
        <v>41.4689205893416</v>
      </c>
      <c r="AC6127">
        <v>664.625</v>
      </c>
      <c r="AD6127" s="1" t="d">
        <v>2023-09-01</v>
      </c>
      <c r="AE6127" t="s">
        <v>45</v>
      </c>
      <c r="AF6127">
        <v>2023</v>
      </c>
      <c r="AG6127">
        <v>10</v>
      </c>
      <c r="AH6127">
        <v>10</v>
      </c>
      <c r="AI6127">
        <v>2023</v>
      </c>
      <c r="AJ6127">
        <v>9</v>
      </c>
      <c r="AK6127">
        <v>1</v>
      </c>
      <c r="AL6127">
        <v>41.21</v>
      </c>
      <c r="AM6127">
        <v>143.718920589341</v>
      </c>
      <c r="AN6127" t="s">
        <v>58</v>
      </c>
      <c r="AO6127" t="s">
        <v>53</v>
      </c>
      <c r="AP6127" t="s">
        <v>59</v>
      </c>
      <c r="AQ6127">
        <v>100818.5</v>
      </c>
    </row>
    <row r="6128" spans="1:43" x14ac:dyDescent="0.2">
      <c r="A6128" t="s">
        <v>6190</v>
      </c>
      <c r="B6128" t="s">
        <v>55</v>
      </c>
      <c r="C6128">
        <v>1</v>
      </c>
      <c r="D6128" t="s">
        <v>46</v>
      </c>
      <c r="E6128" t="s">
        <v>46</v>
      </c>
      <c r="F6128">
        <v>19</v>
      </c>
      <c r="G6128" t="s">
        <v>45</v>
      </c>
      <c r="H6128" t="s">
        <v>46</v>
      </c>
      <c r="I6128" t="s">
        <v>65</v>
      </c>
      <c r="J6128">
        <v>650</v>
      </c>
      <c r="K6128">
        <v>8</v>
      </c>
      <c r="L6128" t="s">
        <v>46</v>
      </c>
      <c r="M6128" t="s">
        <v>46</v>
      </c>
      <c r="N6128" t="s">
        <v>45</v>
      </c>
      <c r="O6128" t="s">
        <v>46</v>
      </c>
      <c r="P6128" t="s">
        <v>45</v>
      </c>
      <c r="Q6128" t="s">
        <v>45</v>
      </c>
      <c r="R6128" t="s">
        <v>49</v>
      </c>
      <c r="S6128" t="s">
        <v>45</v>
      </c>
      <c r="T6128" t="s">
        <v>68</v>
      </c>
      <c r="U6128">
        <v>95.9</v>
      </c>
      <c r="V6128">
        <v>1777.9</v>
      </c>
      <c r="W6128" t="s">
        <v>45</v>
      </c>
      <c r="X6128">
        <v>87.577152149107604</v>
      </c>
      <c r="Y6128">
        <v>49.114557854169803</v>
      </c>
      <c r="Z6128">
        <v>35.13597394</v>
      </c>
      <c r="AA6128" s="1" t="d">
        <v>2023-10-17</v>
      </c>
      <c r="AB6128">
        <v>30.3890430115271</v>
      </c>
      <c r="AC6128">
        <v>911.05</v>
      </c>
      <c r="AD6128" s="1" t="d">
        <v>2023-08-30</v>
      </c>
      <c r="AE6128" t="s">
        <v>46</v>
      </c>
      <c r="AF6128">
        <v>2023</v>
      </c>
      <c r="AG6128">
        <v>10</v>
      </c>
      <c r="AH6128">
        <v>17</v>
      </c>
      <c r="AI6128">
        <v>2023</v>
      </c>
      <c r="AJ6128">
        <v>8</v>
      </c>
      <c r="AK6128">
        <v>30</v>
      </c>
      <c r="AL6128">
        <v>71.44</v>
      </c>
      <c r="AM6128">
        <v>126.289043011527</v>
      </c>
      <c r="AN6128" t="s">
        <v>58</v>
      </c>
      <c r="AO6128" t="s">
        <v>53</v>
      </c>
      <c r="AP6128" t="s">
        <v>53</v>
      </c>
      <c r="AQ6128">
        <v>62335</v>
      </c>
    </row>
    <row r="6129" spans="1:43" x14ac:dyDescent="0.2">
      <c r="A6129" t="s">
        <v>6191</v>
      </c>
      <c r="B6129" t="s">
        <v>44</v>
      </c>
      <c r="C6129">
        <v>0</v>
      </c>
      <c r="D6129" t="s">
        <v>45</v>
      </c>
      <c r="E6129" t="s">
        <v>46</v>
      </c>
      <c r="F6129">
        <v>56</v>
      </c>
      <c r="G6129" t="s">
        <v>45</v>
      </c>
      <c r="H6129" t="s">
        <v>45</v>
      </c>
      <c r="I6129" t="s">
        <v>65</v>
      </c>
      <c r="J6129">
        <v>939</v>
      </c>
      <c r="K6129">
        <v>9</v>
      </c>
      <c r="L6129" t="s">
        <v>45</v>
      </c>
      <c r="M6129" t="s">
        <v>45</v>
      </c>
      <c r="N6129" t="s">
        <v>45</v>
      </c>
      <c r="O6129" t="s">
        <v>46</v>
      </c>
      <c r="P6129" t="s">
        <v>45</v>
      </c>
      <c r="Q6129" t="s">
        <v>45</v>
      </c>
      <c r="R6129" t="s">
        <v>56</v>
      </c>
      <c r="S6129" t="s">
        <v>46</v>
      </c>
      <c r="T6129" t="s">
        <v>62</v>
      </c>
      <c r="U6129">
        <v>109.8</v>
      </c>
      <c r="V6129">
        <v>6109.65</v>
      </c>
      <c r="W6129" t="s">
        <v>46</v>
      </c>
      <c r="X6129">
        <v>92.471464502316707</v>
      </c>
      <c r="Y6129">
        <v>68.130066116942501</v>
      </c>
      <c r="Z6129">
        <v>15.673843074333799</v>
      </c>
      <c r="AA6129" s="1" t="d">
        <v>2024-02-19</v>
      </c>
      <c r="AB6129">
        <v>22.002683319999999</v>
      </c>
      <c r="AC6129">
        <v>3074.4</v>
      </c>
      <c r="AD6129" s="1" t="d">
        <v>2023-06-28</v>
      </c>
      <c r="AE6129" t="s">
        <v>46</v>
      </c>
      <c r="AF6129">
        <v>2024</v>
      </c>
      <c r="AG6129">
        <v>2</v>
      </c>
      <c r="AH6129">
        <v>19</v>
      </c>
      <c r="AI6129">
        <v>2023</v>
      </c>
      <c r="AJ6129">
        <v>6</v>
      </c>
      <c r="AK6129">
        <v>28</v>
      </c>
      <c r="AL6129">
        <v>132.80000000000001</v>
      </c>
      <c r="AM6129">
        <v>131.80268332</v>
      </c>
      <c r="AN6129" t="s">
        <v>63</v>
      </c>
      <c r="AO6129" t="s">
        <v>53</v>
      </c>
      <c r="AP6129" t="s">
        <v>53</v>
      </c>
      <c r="AQ6129">
        <v>103102.2</v>
      </c>
    </row>
    <row r="6130" spans="1:43" x14ac:dyDescent="0.2">
      <c r="A6130" t="s">
        <v>6192</v>
      </c>
      <c r="B6130" t="s">
        <v>44</v>
      </c>
      <c r="C6130">
        <v>0</v>
      </c>
      <c r="D6130" t="s">
        <v>45</v>
      </c>
      <c r="E6130" t="s">
        <v>46</v>
      </c>
      <c r="F6130">
        <v>14</v>
      </c>
      <c r="G6130" t="s">
        <v>45</v>
      </c>
      <c r="H6130" t="s">
        <v>46</v>
      </c>
      <c r="I6130" t="s">
        <v>65</v>
      </c>
      <c r="J6130">
        <v>459</v>
      </c>
      <c r="K6130">
        <v>8</v>
      </c>
      <c r="L6130" t="s">
        <v>46</v>
      </c>
      <c r="M6130" t="s">
        <v>46</v>
      </c>
      <c r="N6130" t="s">
        <v>46</v>
      </c>
      <c r="O6130" t="s">
        <v>46</v>
      </c>
      <c r="P6130" t="s">
        <v>46</v>
      </c>
      <c r="Q6130" t="s">
        <v>45</v>
      </c>
      <c r="R6130" t="s">
        <v>49</v>
      </c>
      <c r="S6130" t="s">
        <v>45</v>
      </c>
      <c r="T6130" t="s">
        <v>50</v>
      </c>
      <c r="U6130">
        <v>78.099999999999994</v>
      </c>
      <c r="V6130">
        <v>1122.4000000000001</v>
      </c>
      <c r="W6130" t="s">
        <v>46</v>
      </c>
      <c r="X6130">
        <v>57.757675164579297</v>
      </c>
      <c r="Y6130">
        <v>90.578141808207903</v>
      </c>
      <c r="Z6130">
        <v>12.150714871576801</v>
      </c>
      <c r="AA6130" s="1" t="d">
        <v>2023-10-20</v>
      </c>
      <c r="AB6130">
        <v>16.050571378507001</v>
      </c>
      <c r="AC6130">
        <v>546.69999999999902</v>
      </c>
      <c r="AD6130" s="1" t="d">
        <v>2023-08-31</v>
      </c>
      <c r="AE6130" t="s">
        <v>45</v>
      </c>
      <c r="AF6130">
        <v>2023</v>
      </c>
      <c r="AG6130">
        <v>10</v>
      </c>
      <c r="AH6130">
        <v>20</v>
      </c>
      <c r="AI6130">
        <v>2023</v>
      </c>
      <c r="AJ6130">
        <v>8</v>
      </c>
      <c r="AK6130">
        <v>31</v>
      </c>
      <c r="AL6130">
        <v>59.61</v>
      </c>
      <c r="AM6130">
        <v>94.150571378506996</v>
      </c>
      <c r="AN6130" t="s">
        <v>58</v>
      </c>
      <c r="AO6130" t="s">
        <v>53</v>
      </c>
      <c r="AP6130" t="s">
        <v>59</v>
      </c>
      <c r="AQ6130">
        <v>35847.8999999999</v>
      </c>
    </row>
    <row r="6131" spans="1:43" x14ac:dyDescent="0.2">
      <c r="A6131" t="s">
        <v>6193</v>
      </c>
      <c r="B6131" t="s">
        <v>55</v>
      </c>
      <c r="C6131">
        <v>0</v>
      </c>
      <c r="D6131" t="s">
        <v>45</v>
      </c>
      <c r="E6131" t="s">
        <v>46</v>
      </c>
      <c r="F6131">
        <v>52</v>
      </c>
      <c r="G6131" t="s">
        <v>46</v>
      </c>
      <c r="H6131" t="s">
        <v>47</v>
      </c>
      <c r="I6131" t="s">
        <v>48</v>
      </c>
      <c r="J6131">
        <v>259</v>
      </c>
      <c r="K6131">
        <v>7</v>
      </c>
      <c r="L6131" t="s">
        <v>45</v>
      </c>
      <c r="M6131" t="s">
        <v>46</v>
      </c>
      <c r="N6131" t="s">
        <v>46</v>
      </c>
      <c r="O6131" t="s">
        <v>46</v>
      </c>
      <c r="P6131" t="s">
        <v>46</v>
      </c>
      <c r="Q6131" t="s">
        <v>45</v>
      </c>
      <c r="R6131" t="s">
        <v>49</v>
      </c>
      <c r="S6131" t="s">
        <v>45</v>
      </c>
      <c r="T6131" t="s">
        <v>50</v>
      </c>
      <c r="U6131">
        <v>39.9</v>
      </c>
      <c r="V6131">
        <v>2020.9</v>
      </c>
      <c r="W6131" t="s">
        <v>46</v>
      </c>
      <c r="X6131">
        <v>48.1741809236417</v>
      </c>
      <c r="Y6131">
        <v>74.108878672188695</v>
      </c>
      <c r="Z6131">
        <v>12.542676588135601</v>
      </c>
      <c r="AA6131" s="1" t="d">
        <v>2023-10-02</v>
      </c>
      <c r="AB6131">
        <v>0</v>
      </c>
      <c r="AC6131">
        <v>1037.4000000000001</v>
      </c>
      <c r="AD6131" s="1" t="d">
        <v>2023-09-12</v>
      </c>
      <c r="AE6131" t="s">
        <v>46</v>
      </c>
      <c r="AF6131">
        <v>2023</v>
      </c>
      <c r="AG6131">
        <v>10</v>
      </c>
      <c r="AH6131">
        <v>2</v>
      </c>
      <c r="AI6131">
        <v>2023</v>
      </c>
      <c r="AJ6131">
        <v>9</v>
      </c>
      <c r="AK6131">
        <v>12</v>
      </c>
      <c r="AL6131">
        <v>87.63</v>
      </c>
      <c r="AM6131">
        <v>39.9</v>
      </c>
      <c r="AN6131" t="s">
        <v>63</v>
      </c>
      <c r="AO6131" t="s">
        <v>59</v>
      </c>
      <c r="AP6131" t="s">
        <v>52</v>
      </c>
      <c r="AQ6131">
        <v>10334.1</v>
      </c>
    </row>
    <row r="6132" spans="1:43" x14ac:dyDescent="0.2">
      <c r="A6132" t="s">
        <v>6194</v>
      </c>
      <c r="B6132" t="s">
        <v>44</v>
      </c>
      <c r="C6132">
        <v>0</v>
      </c>
      <c r="D6132" t="s">
        <v>46</v>
      </c>
      <c r="E6132" t="s">
        <v>46</v>
      </c>
      <c r="F6132">
        <v>58</v>
      </c>
      <c r="G6132" t="s">
        <v>45</v>
      </c>
      <c r="H6132" t="s">
        <v>46</v>
      </c>
      <c r="I6132" t="s">
        <v>48</v>
      </c>
      <c r="J6132">
        <v>97</v>
      </c>
      <c r="K6132">
        <v>5</v>
      </c>
      <c r="L6132" t="s">
        <v>45</v>
      </c>
      <c r="M6132" t="s">
        <v>45</v>
      </c>
      <c r="N6132" t="s">
        <v>45</v>
      </c>
      <c r="O6132" t="s">
        <v>45</v>
      </c>
      <c r="P6132" t="s">
        <v>46</v>
      </c>
      <c r="Q6132" t="s">
        <v>46</v>
      </c>
      <c r="R6132" t="s">
        <v>75</v>
      </c>
      <c r="S6132" t="s">
        <v>45</v>
      </c>
      <c r="T6132" t="s">
        <v>68</v>
      </c>
      <c r="U6132">
        <v>64.900000000000006</v>
      </c>
      <c r="V6132">
        <v>3795.45</v>
      </c>
      <c r="W6132" t="s">
        <v>46</v>
      </c>
      <c r="X6132">
        <v>74.529413502576404</v>
      </c>
      <c r="Y6132">
        <v>70.644037012375705</v>
      </c>
      <c r="Z6132">
        <v>12.1131430859628</v>
      </c>
      <c r="AA6132" s="1" t="d">
        <v>2025-07-18</v>
      </c>
      <c r="AB6132">
        <v>0</v>
      </c>
      <c r="AC6132">
        <v>1882.1</v>
      </c>
      <c r="AD6132" s="1" t="d">
        <v>2023-06-27</v>
      </c>
      <c r="AE6132" t="s">
        <v>46</v>
      </c>
      <c r="AF6132">
        <v>2025</v>
      </c>
      <c r="AG6132">
        <v>7</v>
      </c>
      <c r="AH6132">
        <v>18</v>
      </c>
      <c r="AI6132">
        <v>2023</v>
      </c>
      <c r="AJ6132">
        <v>6</v>
      </c>
      <c r="AK6132">
        <v>27</v>
      </c>
      <c r="AL6132">
        <v>120.42</v>
      </c>
      <c r="AM6132">
        <v>64.900000000000006</v>
      </c>
      <c r="AN6132" t="s">
        <v>63</v>
      </c>
      <c r="AO6132" t="s">
        <v>59</v>
      </c>
      <c r="AP6132" t="s">
        <v>59</v>
      </c>
      <c r="AQ6132">
        <v>6295.3</v>
      </c>
    </row>
    <row r="6133" spans="1:43" x14ac:dyDescent="0.2">
      <c r="A6133" t="s">
        <v>6195</v>
      </c>
      <c r="B6133" t="s">
        <v>44</v>
      </c>
      <c r="C6133">
        <v>1</v>
      </c>
      <c r="D6133" t="s">
        <v>46</v>
      </c>
      <c r="E6133" t="s">
        <v>46</v>
      </c>
      <c r="F6133">
        <v>47</v>
      </c>
      <c r="G6133" t="s">
        <v>45</v>
      </c>
      <c r="H6133" t="s">
        <v>45</v>
      </c>
      <c r="I6133" t="s">
        <v>65</v>
      </c>
      <c r="J6133">
        <v>819</v>
      </c>
      <c r="K6133">
        <v>1</v>
      </c>
      <c r="L6133" t="s">
        <v>46</v>
      </c>
      <c r="M6133" t="s">
        <v>45</v>
      </c>
      <c r="N6133" t="s">
        <v>46</v>
      </c>
      <c r="O6133" t="s">
        <v>45</v>
      </c>
      <c r="P6133" t="s">
        <v>45</v>
      </c>
      <c r="Q6133" t="s">
        <v>46</v>
      </c>
      <c r="R6133" t="s">
        <v>49</v>
      </c>
      <c r="S6133" t="s">
        <v>45</v>
      </c>
      <c r="T6133" t="s">
        <v>50</v>
      </c>
      <c r="U6133">
        <v>95.05</v>
      </c>
      <c r="V6133">
        <v>4504.55</v>
      </c>
      <c r="W6133" t="s">
        <v>45</v>
      </c>
      <c r="X6133">
        <v>61.788887158496898</v>
      </c>
      <c r="Y6133">
        <v>45.461085838468698</v>
      </c>
      <c r="Z6133">
        <v>23.961125887878001</v>
      </c>
      <c r="AA6133" s="1" t="d">
        <v>2023-10-15</v>
      </c>
      <c r="AB6133">
        <v>40.252403879211698</v>
      </c>
      <c r="AC6133">
        <v>2233.6750000000002</v>
      </c>
      <c r="AD6133" s="1" t="d">
        <v>2023-09-08</v>
      </c>
      <c r="AE6133" t="s">
        <v>45</v>
      </c>
      <c r="AF6133">
        <v>2023</v>
      </c>
      <c r="AG6133">
        <v>10</v>
      </c>
      <c r="AH6133">
        <v>15</v>
      </c>
      <c r="AI6133">
        <v>2023</v>
      </c>
      <c r="AJ6133">
        <v>9</v>
      </c>
      <c r="AK6133">
        <v>8</v>
      </c>
      <c r="AL6133">
        <v>84.83</v>
      </c>
      <c r="AM6133">
        <v>135.302403879211</v>
      </c>
      <c r="AN6133" t="s">
        <v>63</v>
      </c>
      <c r="AO6133" t="s">
        <v>53</v>
      </c>
      <c r="AP6133" t="s">
        <v>59</v>
      </c>
      <c r="AQ6133">
        <v>77845.95</v>
      </c>
    </row>
    <row r="6134" spans="1:43" x14ac:dyDescent="0.2">
      <c r="A6134" t="s">
        <v>6196</v>
      </c>
      <c r="B6134" t="s">
        <v>44</v>
      </c>
      <c r="C6134">
        <v>0</v>
      </c>
      <c r="D6134" t="s">
        <v>46</v>
      </c>
      <c r="E6134" t="s">
        <v>46</v>
      </c>
      <c r="F6134">
        <v>67</v>
      </c>
      <c r="G6134" t="s">
        <v>46</v>
      </c>
      <c r="H6134" t="s">
        <v>47</v>
      </c>
      <c r="I6134" t="s">
        <v>48</v>
      </c>
      <c r="J6134">
        <v>503</v>
      </c>
      <c r="K6134">
        <v>4</v>
      </c>
      <c r="L6134" t="s">
        <v>46</v>
      </c>
      <c r="M6134" t="s">
        <v>46</v>
      </c>
      <c r="N6134" t="s">
        <v>45</v>
      </c>
      <c r="O6134" t="s">
        <v>45</v>
      </c>
      <c r="P6134" t="s">
        <v>45</v>
      </c>
      <c r="Q6134" t="s">
        <v>45</v>
      </c>
      <c r="R6134" t="s">
        <v>49</v>
      </c>
      <c r="S6134" t="s">
        <v>45</v>
      </c>
      <c r="T6134" t="s">
        <v>68</v>
      </c>
      <c r="U6134">
        <v>53.4</v>
      </c>
      <c r="V6134">
        <v>3579.15</v>
      </c>
      <c r="W6134" t="s">
        <v>46</v>
      </c>
      <c r="X6134">
        <v>98.029048287444994</v>
      </c>
      <c r="Y6134">
        <v>78.220821241956003</v>
      </c>
      <c r="Z6134">
        <v>0</v>
      </c>
      <c r="AA6134" s="1" t="d">
        <v>2023-10-01</v>
      </c>
      <c r="AB6134">
        <v>31.586471556126</v>
      </c>
      <c r="AC6134">
        <v>1788.9</v>
      </c>
      <c r="AD6134" s="1" t="d">
        <v>2023-08-14</v>
      </c>
      <c r="AE6134" t="s">
        <v>46</v>
      </c>
      <c r="AF6134">
        <v>2023</v>
      </c>
      <c r="AG6134">
        <v>10</v>
      </c>
      <c r="AH6134">
        <v>1</v>
      </c>
      <c r="AI6134">
        <v>2023</v>
      </c>
      <c r="AJ6134">
        <v>8</v>
      </c>
      <c r="AK6134">
        <v>14</v>
      </c>
      <c r="AL6134">
        <v>165.03</v>
      </c>
      <c r="AM6134">
        <v>84.986471556126006</v>
      </c>
      <c r="AN6134" t="s">
        <v>63</v>
      </c>
      <c r="AO6134" t="s">
        <v>59</v>
      </c>
      <c r="AP6134" t="s">
        <v>53</v>
      </c>
      <c r="AQ6134">
        <v>26860.2</v>
      </c>
    </row>
    <row r="6135" spans="1:43" x14ac:dyDescent="0.2">
      <c r="A6135" t="s">
        <v>6197</v>
      </c>
      <c r="B6135" t="s">
        <v>55</v>
      </c>
      <c r="C6135">
        <v>0</v>
      </c>
      <c r="D6135" t="s">
        <v>46</v>
      </c>
      <c r="E6135" t="s">
        <v>46</v>
      </c>
      <c r="F6135">
        <v>2</v>
      </c>
      <c r="G6135" t="s">
        <v>46</v>
      </c>
      <c r="H6135" t="s">
        <v>47</v>
      </c>
      <c r="I6135" t="s">
        <v>48</v>
      </c>
      <c r="J6135">
        <v>902</v>
      </c>
      <c r="K6135">
        <v>8</v>
      </c>
      <c r="L6135" t="s">
        <v>46</v>
      </c>
      <c r="M6135" t="s">
        <v>46</v>
      </c>
      <c r="N6135" t="s">
        <v>46</v>
      </c>
      <c r="O6135" t="s">
        <v>46</v>
      </c>
      <c r="P6135" t="s">
        <v>46</v>
      </c>
      <c r="Q6135" t="s">
        <v>46</v>
      </c>
      <c r="R6135" t="s">
        <v>49</v>
      </c>
      <c r="S6135" t="s">
        <v>45</v>
      </c>
      <c r="T6135" t="s">
        <v>68</v>
      </c>
      <c r="U6135">
        <v>24.9</v>
      </c>
      <c r="V6135">
        <v>49.7</v>
      </c>
      <c r="W6135" t="s">
        <v>46</v>
      </c>
      <c r="X6135">
        <v>70.522113107497404</v>
      </c>
      <c r="Y6135">
        <v>70.871890807034802</v>
      </c>
      <c r="Z6135">
        <v>10.591651094491001</v>
      </c>
      <c r="AA6135" s="1" t="d">
        <v>2023-10-24</v>
      </c>
      <c r="AB6135">
        <v>13.0993450622193</v>
      </c>
      <c r="AC6135">
        <v>24.9</v>
      </c>
      <c r="AD6135" s="1" t="d">
        <v>2023-08-03</v>
      </c>
      <c r="AE6135" t="s">
        <v>46</v>
      </c>
      <c r="AF6135">
        <v>2023</v>
      </c>
      <c r="AG6135">
        <v>10</v>
      </c>
      <c r="AH6135">
        <v>24</v>
      </c>
      <c r="AI6135">
        <v>2023</v>
      </c>
      <c r="AJ6135">
        <v>8</v>
      </c>
      <c r="AK6135">
        <v>3</v>
      </c>
      <c r="AL6135">
        <v>61.93</v>
      </c>
      <c r="AM6135">
        <v>37.999345062219298</v>
      </c>
      <c r="AN6135" t="s">
        <v>51</v>
      </c>
      <c r="AO6135" t="s">
        <v>52</v>
      </c>
      <c r="AP6135" t="s">
        <v>59</v>
      </c>
      <c r="AQ6135">
        <v>22459.8</v>
      </c>
    </row>
    <row r="6136" spans="1:43" x14ac:dyDescent="0.2">
      <c r="A6136" t="s">
        <v>6198</v>
      </c>
      <c r="B6136" t="s">
        <v>55</v>
      </c>
      <c r="C6136">
        <v>1</v>
      </c>
      <c r="D6136" t="s">
        <v>46</v>
      </c>
      <c r="E6136" t="s">
        <v>46</v>
      </c>
      <c r="F6136">
        <v>6</v>
      </c>
      <c r="G6136" t="s">
        <v>45</v>
      </c>
      <c r="H6136" t="s">
        <v>46</v>
      </c>
      <c r="I6136" t="s">
        <v>48</v>
      </c>
      <c r="J6136">
        <v>419</v>
      </c>
      <c r="K6136">
        <v>2</v>
      </c>
      <c r="L6136" t="s">
        <v>46</v>
      </c>
      <c r="M6136" t="s">
        <v>46</v>
      </c>
      <c r="N6136" t="s">
        <v>46</v>
      </c>
      <c r="O6136" t="s">
        <v>46</v>
      </c>
      <c r="P6136" t="s">
        <v>46</v>
      </c>
      <c r="Q6136" t="s">
        <v>46</v>
      </c>
      <c r="R6136" t="s">
        <v>49</v>
      </c>
      <c r="S6136" t="s">
        <v>46</v>
      </c>
      <c r="T6136" t="s">
        <v>68</v>
      </c>
      <c r="U6136">
        <v>44.7</v>
      </c>
      <c r="V6136">
        <v>276.5</v>
      </c>
      <c r="W6136" t="s">
        <v>46</v>
      </c>
      <c r="X6136">
        <v>57.967008879472303</v>
      </c>
      <c r="Y6136">
        <v>75.825696180105595</v>
      </c>
      <c r="Z6136">
        <v>4.4196791196405201</v>
      </c>
      <c r="AA6136" s="1" t="d">
        <v>2023-10-13</v>
      </c>
      <c r="AB6136">
        <v>10.7211603583564</v>
      </c>
      <c r="AC6136">
        <v>134.1</v>
      </c>
      <c r="AD6136" s="1" t="d">
        <v>2023-08-31</v>
      </c>
      <c r="AE6136" t="s">
        <v>46</v>
      </c>
      <c r="AF6136">
        <v>2023</v>
      </c>
      <c r="AG6136">
        <v>10</v>
      </c>
      <c r="AH6136">
        <v>13</v>
      </c>
      <c r="AI6136">
        <v>2023</v>
      </c>
      <c r="AJ6136">
        <v>8</v>
      </c>
      <c r="AK6136">
        <v>31</v>
      </c>
      <c r="AL6136">
        <v>59.55</v>
      </c>
      <c r="AM6136">
        <v>55.421160358356403</v>
      </c>
      <c r="AN6136" t="s">
        <v>51</v>
      </c>
      <c r="AO6136" t="s">
        <v>59</v>
      </c>
      <c r="AP6136" t="s">
        <v>59</v>
      </c>
      <c r="AQ6136">
        <v>18729.3</v>
      </c>
    </row>
    <row r="6137" spans="1:43" x14ac:dyDescent="0.2">
      <c r="A6137" t="s">
        <v>6199</v>
      </c>
      <c r="B6137" t="s">
        <v>55</v>
      </c>
      <c r="C6137">
        <v>0</v>
      </c>
      <c r="D6137" t="s">
        <v>45</v>
      </c>
      <c r="E6137" t="s">
        <v>45</v>
      </c>
      <c r="F6137">
        <v>71</v>
      </c>
      <c r="G6137" t="s">
        <v>45</v>
      </c>
      <c r="H6137" t="s">
        <v>45</v>
      </c>
      <c r="I6137" t="s">
        <v>65</v>
      </c>
      <c r="J6137">
        <v>682</v>
      </c>
      <c r="K6137">
        <v>4</v>
      </c>
      <c r="L6137" t="s">
        <v>45</v>
      </c>
      <c r="M6137" t="s">
        <v>45</v>
      </c>
      <c r="N6137" t="s">
        <v>45</v>
      </c>
      <c r="O6137" t="s">
        <v>45</v>
      </c>
      <c r="P6137" t="s">
        <v>45</v>
      </c>
      <c r="Q6137" t="s">
        <v>45</v>
      </c>
      <c r="R6137" t="s">
        <v>75</v>
      </c>
      <c r="S6137" t="s">
        <v>45</v>
      </c>
      <c r="T6137" t="s">
        <v>62</v>
      </c>
      <c r="U6137">
        <v>114</v>
      </c>
      <c r="V6137">
        <v>8175.9</v>
      </c>
      <c r="W6137" t="s">
        <v>46</v>
      </c>
      <c r="X6137">
        <v>52.792607334824297</v>
      </c>
      <c r="Y6137">
        <v>83.440539215634601</v>
      </c>
      <c r="Z6137">
        <v>10.855935718728301</v>
      </c>
      <c r="AA6137" s="1" t="d">
        <v>2025-07-17</v>
      </c>
      <c r="AB6137">
        <v>14.0932871813625</v>
      </c>
      <c r="AC6137">
        <v>4047</v>
      </c>
      <c r="AD6137" s="1" t="d">
        <v>2023-09-09</v>
      </c>
      <c r="AE6137" t="s">
        <v>45</v>
      </c>
      <c r="AF6137">
        <v>2025</v>
      </c>
      <c r="AG6137">
        <v>7</v>
      </c>
      <c r="AH6137">
        <v>17</v>
      </c>
      <c r="AI6137">
        <v>2023</v>
      </c>
      <c r="AJ6137">
        <v>9</v>
      </c>
      <c r="AK6137">
        <v>9</v>
      </c>
      <c r="AL6137">
        <v>112.94</v>
      </c>
      <c r="AM6137">
        <v>128.093287181362</v>
      </c>
      <c r="AN6137" t="s">
        <v>63</v>
      </c>
      <c r="AO6137" t="s">
        <v>53</v>
      </c>
      <c r="AP6137" t="s">
        <v>59</v>
      </c>
      <c r="AQ6137">
        <v>77748</v>
      </c>
    </row>
    <row r="6138" spans="1:43" x14ac:dyDescent="0.2">
      <c r="A6138" t="s">
        <v>6200</v>
      </c>
      <c r="B6138" t="s">
        <v>44</v>
      </c>
      <c r="C6138">
        <v>0</v>
      </c>
      <c r="D6138" t="s">
        <v>45</v>
      </c>
      <c r="E6138" t="s">
        <v>45</v>
      </c>
      <c r="F6138">
        <v>46</v>
      </c>
      <c r="G6138" t="s">
        <v>45</v>
      </c>
      <c r="H6138" t="s">
        <v>46</v>
      </c>
      <c r="I6138" t="s">
        <v>46</v>
      </c>
      <c r="J6138">
        <v>0</v>
      </c>
      <c r="K6138">
        <v>0</v>
      </c>
      <c r="L6138" t="s">
        <v>74</v>
      </c>
      <c r="M6138" t="s">
        <v>74</v>
      </c>
      <c r="N6138" t="s">
        <v>74</v>
      </c>
      <c r="O6138" t="s">
        <v>74</v>
      </c>
      <c r="P6138" t="s">
        <v>74</v>
      </c>
      <c r="Q6138" t="s">
        <v>74</v>
      </c>
      <c r="R6138" t="s">
        <v>75</v>
      </c>
      <c r="S6138" t="s">
        <v>46</v>
      </c>
      <c r="T6138" t="s">
        <v>62</v>
      </c>
      <c r="U6138">
        <v>20.25</v>
      </c>
      <c r="V6138">
        <v>890.35</v>
      </c>
      <c r="W6138" t="s">
        <v>46</v>
      </c>
      <c r="X6138">
        <v>86.348574386362401</v>
      </c>
      <c r="Y6138">
        <v>83.483417392461206</v>
      </c>
      <c r="Z6138">
        <v>4.2852872680839198</v>
      </c>
      <c r="AA6138" s="1" t="d">
        <v>2025-01-04</v>
      </c>
      <c r="AB6138">
        <v>0</v>
      </c>
      <c r="AC6138">
        <v>465.75</v>
      </c>
      <c r="AD6138" s="1" t="d">
        <v>2023-07-11</v>
      </c>
      <c r="AE6138" t="s">
        <v>46</v>
      </c>
      <c r="AF6138">
        <v>2025</v>
      </c>
      <c r="AG6138">
        <v>1</v>
      </c>
      <c r="AH6138">
        <v>4</v>
      </c>
      <c r="AI6138">
        <v>2023</v>
      </c>
      <c r="AJ6138">
        <v>7</v>
      </c>
      <c r="AK6138">
        <v>11</v>
      </c>
      <c r="AL6138">
        <v>128.06</v>
      </c>
      <c r="AM6138">
        <v>20.25</v>
      </c>
      <c r="AN6138" t="s">
        <v>63</v>
      </c>
      <c r="AO6138" t="s">
        <v>52</v>
      </c>
      <c r="AP6138" t="s">
        <v>53</v>
      </c>
      <c r="AQ6138">
        <v>0</v>
      </c>
    </row>
    <row r="6139" spans="1:43" x14ac:dyDescent="0.2">
      <c r="A6139" t="s">
        <v>6201</v>
      </c>
      <c r="B6139" t="s">
        <v>44</v>
      </c>
      <c r="C6139">
        <v>0</v>
      </c>
      <c r="D6139" t="s">
        <v>46</v>
      </c>
      <c r="E6139" t="s">
        <v>46</v>
      </c>
      <c r="F6139">
        <v>5</v>
      </c>
      <c r="G6139" t="s">
        <v>45</v>
      </c>
      <c r="H6139" t="s">
        <v>46</v>
      </c>
      <c r="I6139" t="s">
        <v>48</v>
      </c>
      <c r="J6139">
        <v>564</v>
      </c>
      <c r="K6139">
        <v>1</v>
      </c>
      <c r="L6139" t="s">
        <v>45</v>
      </c>
      <c r="M6139" t="s">
        <v>46</v>
      </c>
      <c r="N6139" t="s">
        <v>46</v>
      </c>
      <c r="O6139" t="s">
        <v>45</v>
      </c>
      <c r="P6139" t="s">
        <v>46</v>
      </c>
      <c r="Q6139" t="s">
        <v>46</v>
      </c>
      <c r="R6139" t="s">
        <v>49</v>
      </c>
      <c r="S6139" t="s">
        <v>46</v>
      </c>
      <c r="T6139" t="s">
        <v>68</v>
      </c>
      <c r="U6139">
        <v>53.85</v>
      </c>
      <c r="V6139">
        <v>259.8</v>
      </c>
      <c r="W6139" t="s">
        <v>45</v>
      </c>
      <c r="X6139">
        <v>61.432240389999997</v>
      </c>
      <c r="Y6139">
        <v>58.900577324754501</v>
      </c>
      <c r="Z6139">
        <v>38.174314255801697</v>
      </c>
      <c r="AA6139" s="1" t="d">
        <v>2023-10-07</v>
      </c>
      <c r="AB6139">
        <v>47.327716681960702</v>
      </c>
      <c r="AC6139">
        <v>134.625</v>
      </c>
      <c r="AD6139" s="1" t="d">
        <v>2023-09-13</v>
      </c>
      <c r="AE6139" t="s">
        <v>45</v>
      </c>
      <c r="AF6139">
        <v>2023</v>
      </c>
      <c r="AG6139">
        <v>10</v>
      </c>
      <c r="AH6139">
        <v>7</v>
      </c>
      <c r="AI6139">
        <v>2023</v>
      </c>
      <c r="AJ6139">
        <v>9</v>
      </c>
      <c r="AK6139">
        <v>13</v>
      </c>
      <c r="AL6139">
        <v>28.26</v>
      </c>
      <c r="AM6139">
        <v>101.17771668196001</v>
      </c>
      <c r="AN6139" t="s">
        <v>51</v>
      </c>
      <c r="AO6139" t="s">
        <v>59</v>
      </c>
      <c r="AP6139" t="s">
        <v>59</v>
      </c>
      <c r="AQ6139">
        <v>30371.4</v>
      </c>
    </row>
    <row r="6140" spans="1:43" x14ac:dyDescent="0.2">
      <c r="A6140" t="s">
        <v>6202</v>
      </c>
      <c r="B6140" t="s">
        <v>55</v>
      </c>
      <c r="C6140">
        <v>1</v>
      </c>
      <c r="D6140" t="s">
        <v>45</v>
      </c>
      <c r="E6140" t="s">
        <v>46</v>
      </c>
      <c r="F6140">
        <v>67</v>
      </c>
      <c r="G6140" t="s">
        <v>45</v>
      </c>
      <c r="H6140" t="s">
        <v>45</v>
      </c>
      <c r="I6140" t="s">
        <v>65</v>
      </c>
      <c r="J6140">
        <v>765</v>
      </c>
      <c r="K6140">
        <v>10</v>
      </c>
      <c r="L6140" t="s">
        <v>45</v>
      </c>
      <c r="M6140" t="s">
        <v>45</v>
      </c>
      <c r="N6140" t="s">
        <v>46</v>
      </c>
      <c r="O6140" t="s">
        <v>46</v>
      </c>
      <c r="P6140" t="s">
        <v>46</v>
      </c>
      <c r="Q6140" t="s">
        <v>46</v>
      </c>
      <c r="R6140" t="s">
        <v>49</v>
      </c>
      <c r="S6140" t="s">
        <v>46</v>
      </c>
      <c r="T6140" t="s">
        <v>62</v>
      </c>
      <c r="U6140">
        <v>83.85</v>
      </c>
      <c r="V6140">
        <v>5588.8</v>
      </c>
      <c r="W6140" t="s">
        <v>46</v>
      </c>
      <c r="X6140">
        <v>70.657431991906407</v>
      </c>
      <c r="Y6140">
        <v>71.021699339999998</v>
      </c>
      <c r="Z6140">
        <v>4.0752402938696202</v>
      </c>
      <c r="AA6140" s="1" t="d">
        <v>2023-10-20</v>
      </c>
      <c r="AB6140">
        <v>35.4960992483688</v>
      </c>
      <c r="AC6140">
        <v>2808.9749999999999</v>
      </c>
      <c r="AD6140" s="1" t="d">
        <v>2023-07-05</v>
      </c>
      <c r="AE6140" t="s">
        <v>46</v>
      </c>
      <c r="AF6140">
        <v>2023</v>
      </c>
      <c r="AG6140">
        <v>10</v>
      </c>
      <c r="AH6140">
        <v>20</v>
      </c>
      <c r="AI6140">
        <v>2023</v>
      </c>
      <c r="AJ6140">
        <v>7</v>
      </c>
      <c r="AK6140">
        <v>5</v>
      </c>
      <c r="AL6140">
        <v>133.58000000000001</v>
      </c>
      <c r="AM6140">
        <v>119.34609924836801</v>
      </c>
      <c r="AN6140" t="s">
        <v>63</v>
      </c>
      <c r="AO6140" t="s">
        <v>53</v>
      </c>
      <c r="AP6140" t="s">
        <v>59</v>
      </c>
      <c r="AQ6140">
        <v>64145.249999999898</v>
      </c>
    </row>
    <row r="6141" spans="1:43" x14ac:dyDescent="0.2">
      <c r="A6141" t="s">
        <v>6203</v>
      </c>
      <c r="B6141" t="s">
        <v>55</v>
      </c>
      <c r="C6141">
        <v>0</v>
      </c>
      <c r="D6141" t="s">
        <v>46</v>
      </c>
      <c r="E6141" t="s">
        <v>45</v>
      </c>
      <c r="F6141">
        <v>3</v>
      </c>
      <c r="G6141" t="s">
        <v>45</v>
      </c>
      <c r="H6141" t="s">
        <v>46</v>
      </c>
      <c r="I6141" t="s">
        <v>46</v>
      </c>
      <c r="J6141">
        <v>0</v>
      </c>
      <c r="K6141">
        <v>0</v>
      </c>
      <c r="L6141" t="s">
        <v>74</v>
      </c>
      <c r="M6141" t="s">
        <v>74</v>
      </c>
      <c r="N6141" t="s">
        <v>74</v>
      </c>
      <c r="O6141" t="s">
        <v>74</v>
      </c>
      <c r="P6141" t="s">
        <v>74</v>
      </c>
      <c r="Q6141" t="s">
        <v>74</v>
      </c>
      <c r="R6141" t="s">
        <v>49</v>
      </c>
      <c r="S6141" t="s">
        <v>46</v>
      </c>
      <c r="T6141" t="s">
        <v>62</v>
      </c>
      <c r="U6141">
        <v>20.2</v>
      </c>
      <c r="V6141">
        <v>50.6</v>
      </c>
      <c r="W6141" t="s">
        <v>46</v>
      </c>
      <c r="X6141">
        <v>84.337041176687194</v>
      </c>
      <c r="Y6141">
        <v>75.1229462705125</v>
      </c>
      <c r="Z6141">
        <v>18.024672508769498</v>
      </c>
      <c r="AA6141" s="1" t="d">
        <v>2023-10-08</v>
      </c>
      <c r="AB6141">
        <v>0</v>
      </c>
      <c r="AC6141">
        <v>30.3</v>
      </c>
      <c r="AD6141" s="1" t="d">
        <v>2023-07-13</v>
      </c>
      <c r="AE6141" t="s">
        <v>46</v>
      </c>
      <c r="AF6141">
        <v>2023</v>
      </c>
      <c r="AG6141">
        <v>10</v>
      </c>
      <c r="AH6141">
        <v>8</v>
      </c>
      <c r="AI6141">
        <v>2023</v>
      </c>
      <c r="AJ6141">
        <v>7</v>
      </c>
      <c r="AK6141">
        <v>13</v>
      </c>
      <c r="AL6141">
        <v>69.31</v>
      </c>
      <c r="AM6141">
        <v>20.2</v>
      </c>
      <c r="AN6141" t="s">
        <v>51</v>
      </c>
      <c r="AO6141" t="s">
        <v>52</v>
      </c>
      <c r="AP6141" t="s">
        <v>53</v>
      </c>
      <c r="AQ6141">
        <v>0</v>
      </c>
    </row>
    <row r="6142" spans="1:43" x14ac:dyDescent="0.2">
      <c r="A6142" t="s">
        <v>6204</v>
      </c>
      <c r="B6142" t="s">
        <v>44</v>
      </c>
      <c r="C6142">
        <v>0</v>
      </c>
      <c r="D6142" t="s">
        <v>46</v>
      </c>
      <c r="E6142" t="s">
        <v>46</v>
      </c>
      <c r="F6142">
        <v>3</v>
      </c>
      <c r="G6142" t="s">
        <v>45</v>
      </c>
      <c r="H6142" t="s">
        <v>46</v>
      </c>
      <c r="I6142" t="s">
        <v>46</v>
      </c>
      <c r="J6142">
        <v>0</v>
      </c>
      <c r="K6142">
        <v>0</v>
      </c>
      <c r="L6142" t="s">
        <v>74</v>
      </c>
      <c r="M6142" t="s">
        <v>74</v>
      </c>
      <c r="N6142" t="s">
        <v>74</v>
      </c>
      <c r="O6142" t="s">
        <v>74</v>
      </c>
      <c r="P6142" t="s">
        <v>74</v>
      </c>
      <c r="Q6142" t="s">
        <v>74</v>
      </c>
      <c r="R6142" t="s">
        <v>49</v>
      </c>
      <c r="S6142" t="s">
        <v>46</v>
      </c>
      <c r="T6142" t="s">
        <v>57</v>
      </c>
      <c r="U6142">
        <v>19.95</v>
      </c>
      <c r="V6142">
        <v>58</v>
      </c>
      <c r="W6142" t="s">
        <v>46</v>
      </c>
      <c r="X6142">
        <v>62.736124721037498</v>
      </c>
      <c r="Y6142">
        <v>90.743330047702401</v>
      </c>
      <c r="Z6142">
        <v>15.347236940620901</v>
      </c>
      <c r="AA6142" s="1" t="d">
        <v>2023-10-01</v>
      </c>
      <c r="AB6142">
        <v>0</v>
      </c>
      <c r="AC6142">
        <v>29.925000000000001</v>
      </c>
      <c r="AD6142" s="1" t="d">
        <v>2023-09-08</v>
      </c>
      <c r="AE6142" t="s">
        <v>46</v>
      </c>
      <c r="AF6142">
        <v>2023</v>
      </c>
      <c r="AG6142">
        <v>10</v>
      </c>
      <c r="AH6142">
        <v>1</v>
      </c>
      <c r="AI6142">
        <v>2023</v>
      </c>
      <c r="AJ6142">
        <v>9</v>
      </c>
      <c r="AK6142">
        <v>8</v>
      </c>
      <c r="AL6142">
        <v>50.39</v>
      </c>
      <c r="AM6142">
        <v>19.95</v>
      </c>
      <c r="AN6142" t="s">
        <v>51</v>
      </c>
      <c r="AO6142" t="s">
        <v>52</v>
      </c>
      <c r="AP6142" t="s">
        <v>59</v>
      </c>
      <c r="AQ6142">
        <v>0</v>
      </c>
    </row>
    <row r="6143" spans="1:43" x14ac:dyDescent="0.2">
      <c r="A6143" t="s">
        <v>6205</v>
      </c>
      <c r="B6143" t="s">
        <v>55</v>
      </c>
      <c r="C6143">
        <v>1</v>
      </c>
      <c r="D6143" t="s">
        <v>45</v>
      </c>
      <c r="E6143" t="s">
        <v>46</v>
      </c>
      <c r="F6143">
        <v>52</v>
      </c>
      <c r="G6143" t="s">
        <v>45</v>
      </c>
      <c r="H6143" t="s">
        <v>45</v>
      </c>
      <c r="I6143" t="s">
        <v>65</v>
      </c>
      <c r="J6143">
        <v>747</v>
      </c>
      <c r="K6143">
        <v>1</v>
      </c>
      <c r="L6143" t="s">
        <v>45</v>
      </c>
      <c r="M6143" t="s">
        <v>46</v>
      </c>
      <c r="N6143" t="s">
        <v>45</v>
      </c>
      <c r="O6143" t="s">
        <v>46</v>
      </c>
      <c r="P6143" t="s">
        <v>45</v>
      </c>
      <c r="Q6143" t="s">
        <v>45</v>
      </c>
      <c r="R6143" t="s">
        <v>49</v>
      </c>
      <c r="S6143" t="s">
        <v>45</v>
      </c>
      <c r="T6143" t="s">
        <v>50</v>
      </c>
      <c r="U6143">
        <v>104.2</v>
      </c>
      <c r="V6143">
        <v>5568.35</v>
      </c>
      <c r="W6143" t="s">
        <v>45</v>
      </c>
      <c r="X6143">
        <v>69.311067568897499</v>
      </c>
      <c r="Y6143">
        <v>43.9273858591391</v>
      </c>
      <c r="Z6143">
        <v>34.508823439701402</v>
      </c>
      <c r="AA6143" s="1" t="d">
        <v>2023-10-23</v>
      </c>
      <c r="AB6143">
        <v>24.466643327801702</v>
      </c>
      <c r="AC6143">
        <v>2709.2</v>
      </c>
      <c r="AD6143" s="1" t="d">
        <v>2023-09-05</v>
      </c>
      <c r="AE6143" t="s">
        <v>45</v>
      </c>
      <c r="AF6143">
        <v>2023</v>
      </c>
      <c r="AG6143">
        <v>10</v>
      </c>
      <c r="AH6143">
        <v>23</v>
      </c>
      <c r="AI6143">
        <v>2023</v>
      </c>
      <c r="AJ6143">
        <v>9</v>
      </c>
      <c r="AK6143">
        <v>5</v>
      </c>
      <c r="AL6143">
        <v>86.8</v>
      </c>
      <c r="AM6143">
        <v>128.66664332780101</v>
      </c>
      <c r="AN6143" t="s">
        <v>63</v>
      </c>
      <c r="AO6143" t="s">
        <v>53</v>
      </c>
      <c r="AP6143" t="s">
        <v>59</v>
      </c>
      <c r="AQ6143">
        <v>77837.399999999994</v>
      </c>
    </row>
    <row r="6144" spans="1:43" x14ac:dyDescent="0.2">
      <c r="A6144" t="s">
        <v>6206</v>
      </c>
      <c r="B6144" t="s">
        <v>44</v>
      </c>
      <c r="C6144">
        <v>0</v>
      </c>
      <c r="D6144" t="s">
        <v>45</v>
      </c>
      <c r="E6144" t="s">
        <v>46</v>
      </c>
      <c r="F6144">
        <v>42</v>
      </c>
      <c r="G6144" t="s">
        <v>45</v>
      </c>
      <c r="H6144" t="s">
        <v>45</v>
      </c>
      <c r="I6144" t="s">
        <v>48</v>
      </c>
      <c r="J6144">
        <v>902</v>
      </c>
      <c r="K6144">
        <v>5</v>
      </c>
      <c r="L6144" t="s">
        <v>46</v>
      </c>
      <c r="M6144" t="s">
        <v>46</v>
      </c>
      <c r="N6144" t="s">
        <v>46</v>
      </c>
      <c r="O6144" t="s">
        <v>46</v>
      </c>
      <c r="P6144" t="s">
        <v>46</v>
      </c>
      <c r="Q6144" t="s">
        <v>46</v>
      </c>
      <c r="R6144" t="s">
        <v>49</v>
      </c>
      <c r="S6144" t="s">
        <v>45</v>
      </c>
      <c r="T6144" t="s">
        <v>50</v>
      </c>
      <c r="U6144">
        <v>50.25</v>
      </c>
      <c r="V6144">
        <v>2203.65</v>
      </c>
      <c r="W6144" t="s">
        <v>45</v>
      </c>
      <c r="X6144">
        <v>69.751473849999996</v>
      </c>
      <c r="Y6144">
        <v>47.997987459999997</v>
      </c>
      <c r="Z6144">
        <v>29.6468301017401</v>
      </c>
      <c r="AA6144" s="1" t="d">
        <v>2023-10-23</v>
      </c>
      <c r="AB6144">
        <v>14.3360149086649</v>
      </c>
      <c r="AC6144">
        <v>1055.25</v>
      </c>
      <c r="AD6144" s="1" t="d">
        <v>2023-09-03</v>
      </c>
      <c r="AE6144" t="s">
        <v>45</v>
      </c>
      <c r="AF6144">
        <v>2023</v>
      </c>
      <c r="AG6144">
        <v>10</v>
      </c>
      <c r="AH6144">
        <v>23</v>
      </c>
      <c r="AI6144">
        <v>2023</v>
      </c>
      <c r="AJ6144">
        <v>9</v>
      </c>
      <c r="AK6144">
        <v>3</v>
      </c>
      <c r="AL6144">
        <v>82.1</v>
      </c>
      <c r="AM6144">
        <v>64.586014908664893</v>
      </c>
      <c r="AN6144" t="s">
        <v>63</v>
      </c>
      <c r="AO6144" t="s">
        <v>59</v>
      </c>
      <c r="AP6144" t="s">
        <v>59</v>
      </c>
      <c r="AQ6144">
        <v>45325.5</v>
      </c>
    </row>
    <row r="6145" spans="1:43" x14ac:dyDescent="0.2">
      <c r="A6145" t="s">
        <v>6207</v>
      </c>
      <c r="B6145" t="s">
        <v>55</v>
      </c>
      <c r="C6145">
        <v>0</v>
      </c>
      <c r="D6145" t="s">
        <v>45</v>
      </c>
      <c r="E6145" t="s">
        <v>45</v>
      </c>
      <c r="F6145">
        <v>50</v>
      </c>
      <c r="G6145" t="s">
        <v>45</v>
      </c>
      <c r="H6145" t="s">
        <v>46</v>
      </c>
      <c r="I6145" t="s">
        <v>46</v>
      </c>
      <c r="J6145">
        <v>0</v>
      </c>
      <c r="K6145">
        <v>0</v>
      </c>
      <c r="L6145" t="s">
        <v>74</v>
      </c>
      <c r="M6145" t="s">
        <v>74</v>
      </c>
      <c r="N6145" t="s">
        <v>74</v>
      </c>
      <c r="O6145" t="s">
        <v>74</v>
      </c>
      <c r="P6145" t="s">
        <v>74</v>
      </c>
      <c r="Q6145" t="s">
        <v>74</v>
      </c>
      <c r="R6145" t="s">
        <v>56</v>
      </c>
      <c r="S6145" t="s">
        <v>45</v>
      </c>
      <c r="T6145" t="s">
        <v>57</v>
      </c>
      <c r="U6145">
        <v>20.350000000000001</v>
      </c>
      <c r="V6145">
        <v>938.95</v>
      </c>
      <c r="W6145" t="s">
        <v>46</v>
      </c>
      <c r="X6145">
        <v>80.249867672741303</v>
      </c>
      <c r="Y6145">
        <v>84.964001177339398</v>
      </c>
      <c r="Z6145">
        <v>9.9792870752792204</v>
      </c>
      <c r="AA6145" s="1" t="d">
        <v>2024-04-08</v>
      </c>
      <c r="AB6145">
        <v>0</v>
      </c>
      <c r="AC6145">
        <v>508.75</v>
      </c>
      <c r="AD6145" s="1" t="d">
        <v>2023-08-09</v>
      </c>
      <c r="AE6145" t="s">
        <v>46</v>
      </c>
      <c r="AF6145">
        <v>2024</v>
      </c>
      <c r="AG6145">
        <v>4</v>
      </c>
      <c r="AH6145">
        <v>8</v>
      </c>
      <c r="AI6145">
        <v>2023</v>
      </c>
      <c r="AJ6145">
        <v>8</v>
      </c>
      <c r="AK6145">
        <v>9</v>
      </c>
      <c r="AL6145">
        <v>120.27</v>
      </c>
      <c r="AM6145">
        <v>20.350000000000001</v>
      </c>
      <c r="AN6145" t="s">
        <v>63</v>
      </c>
      <c r="AO6145" t="s">
        <v>52</v>
      </c>
      <c r="AP6145" t="s">
        <v>53</v>
      </c>
      <c r="AQ6145">
        <v>0</v>
      </c>
    </row>
    <row r="6146" spans="1:43" x14ac:dyDescent="0.2">
      <c r="A6146" t="s">
        <v>6208</v>
      </c>
      <c r="B6146" t="s">
        <v>55</v>
      </c>
      <c r="C6146">
        <v>1</v>
      </c>
      <c r="D6146" t="s">
        <v>45</v>
      </c>
      <c r="E6146" t="s">
        <v>46</v>
      </c>
      <c r="F6146">
        <v>23</v>
      </c>
      <c r="G6146" t="s">
        <v>45</v>
      </c>
      <c r="H6146" t="s">
        <v>46</v>
      </c>
      <c r="I6146" t="s">
        <v>65</v>
      </c>
      <c r="J6146">
        <v>541</v>
      </c>
      <c r="K6146">
        <v>8</v>
      </c>
      <c r="L6146" t="s">
        <v>45</v>
      </c>
      <c r="M6146" t="s">
        <v>45</v>
      </c>
      <c r="N6146" t="s">
        <v>46</v>
      </c>
      <c r="O6146" t="s">
        <v>46</v>
      </c>
      <c r="P6146" t="s">
        <v>46</v>
      </c>
      <c r="Q6146" t="s">
        <v>45</v>
      </c>
      <c r="R6146" t="s">
        <v>49</v>
      </c>
      <c r="S6146" t="s">
        <v>45</v>
      </c>
      <c r="T6146" t="s">
        <v>50</v>
      </c>
      <c r="U6146">
        <v>90</v>
      </c>
      <c r="V6146">
        <v>2024.1</v>
      </c>
      <c r="W6146" t="s">
        <v>46</v>
      </c>
      <c r="X6146">
        <v>78.861165032654796</v>
      </c>
      <c r="Y6146">
        <v>100</v>
      </c>
      <c r="Z6146">
        <v>10.923843251245099</v>
      </c>
      <c r="AA6146" s="1" t="d">
        <v>2023-10-05</v>
      </c>
      <c r="AB6146">
        <v>41.326401161116102</v>
      </c>
      <c r="AC6146">
        <v>1035</v>
      </c>
      <c r="AD6146" s="1" t="d">
        <v>2023-08-27</v>
      </c>
      <c r="AE6146" t="s">
        <v>46</v>
      </c>
      <c r="AF6146">
        <v>2023</v>
      </c>
      <c r="AG6146">
        <v>10</v>
      </c>
      <c r="AH6146">
        <v>5</v>
      </c>
      <c r="AI6146">
        <v>2023</v>
      </c>
      <c r="AJ6146">
        <v>8</v>
      </c>
      <c r="AK6146">
        <v>27</v>
      </c>
      <c r="AL6146">
        <v>90.94</v>
      </c>
      <c r="AM6146">
        <v>131.326401161116</v>
      </c>
      <c r="AN6146" t="s">
        <v>58</v>
      </c>
      <c r="AO6146" t="s">
        <v>53</v>
      </c>
      <c r="AP6146" t="s">
        <v>53</v>
      </c>
      <c r="AQ6146">
        <v>48690</v>
      </c>
    </row>
    <row r="6147" spans="1:43" x14ac:dyDescent="0.2">
      <c r="A6147" t="s">
        <v>6209</v>
      </c>
      <c r="B6147" t="s">
        <v>44</v>
      </c>
      <c r="C6147">
        <v>0</v>
      </c>
      <c r="D6147" t="s">
        <v>45</v>
      </c>
      <c r="E6147" t="s">
        <v>45</v>
      </c>
      <c r="F6147">
        <v>67</v>
      </c>
      <c r="G6147" t="s">
        <v>46</v>
      </c>
      <c r="H6147" t="s">
        <v>47</v>
      </c>
      <c r="I6147" t="s">
        <v>48</v>
      </c>
      <c r="J6147">
        <v>429</v>
      </c>
      <c r="K6147">
        <v>10</v>
      </c>
      <c r="L6147" t="s">
        <v>45</v>
      </c>
      <c r="M6147" t="s">
        <v>45</v>
      </c>
      <c r="N6147" t="s">
        <v>45</v>
      </c>
      <c r="O6147" t="s">
        <v>45</v>
      </c>
      <c r="P6147" t="s">
        <v>45</v>
      </c>
      <c r="Q6147" t="s">
        <v>46</v>
      </c>
      <c r="R6147" t="s">
        <v>75</v>
      </c>
      <c r="S6147" t="s">
        <v>46</v>
      </c>
      <c r="T6147" t="s">
        <v>68</v>
      </c>
      <c r="U6147">
        <v>54.2</v>
      </c>
      <c r="V6147">
        <v>3623.95</v>
      </c>
      <c r="W6147" t="s">
        <v>46</v>
      </c>
      <c r="X6147">
        <v>66.698294031177497</v>
      </c>
      <c r="Y6147">
        <v>91.801281737415195</v>
      </c>
      <c r="Z6147">
        <v>8.7604198712849506</v>
      </c>
      <c r="AA6147" s="1" t="d">
        <v>2025-02-24</v>
      </c>
      <c r="AB6147">
        <v>16.724723903908998</v>
      </c>
      <c r="AC6147">
        <v>1815.7</v>
      </c>
      <c r="AD6147" s="1" t="d">
        <v>2023-08-30</v>
      </c>
      <c r="AE6147" t="s">
        <v>45</v>
      </c>
      <c r="AF6147">
        <v>2025</v>
      </c>
      <c r="AG6147">
        <v>2</v>
      </c>
      <c r="AH6147">
        <v>24</v>
      </c>
      <c r="AI6147">
        <v>2023</v>
      </c>
      <c r="AJ6147">
        <v>8</v>
      </c>
      <c r="AK6147">
        <v>30</v>
      </c>
      <c r="AL6147">
        <v>124.94</v>
      </c>
      <c r="AM6147">
        <v>70.924723903908998</v>
      </c>
      <c r="AN6147" t="s">
        <v>63</v>
      </c>
      <c r="AO6147" t="s">
        <v>59</v>
      </c>
      <c r="AP6147" t="s">
        <v>59</v>
      </c>
      <c r="AQ6147">
        <v>23251.8</v>
      </c>
    </row>
    <row r="6148" spans="1:43" x14ac:dyDescent="0.2">
      <c r="A6148" t="s">
        <v>6210</v>
      </c>
      <c r="B6148" t="s">
        <v>44</v>
      </c>
      <c r="C6148">
        <v>0</v>
      </c>
      <c r="D6148" t="s">
        <v>46</v>
      </c>
      <c r="E6148" t="s">
        <v>46</v>
      </c>
      <c r="F6148">
        <v>25</v>
      </c>
      <c r="G6148" t="s">
        <v>45</v>
      </c>
      <c r="H6148" t="s">
        <v>46</v>
      </c>
      <c r="I6148" t="s">
        <v>65</v>
      </c>
      <c r="J6148">
        <v>950</v>
      </c>
      <c r="K6148">
        <v>6</v>
      </c>
      <c r="L6148" t="s">
        <v>46</v>
      </c>
      <c r="M6148" t="s">
        <v>45</v>
      </c>
      <c r="N6148" t="s">
        <v>45</v>
      </c>
      <c r="O6148" t="s">
        <v>46</v>
      </c>
      <c r="P6148" t="s">
        <v>45</v>
      </c>
      <c r="Q6148" t="s">
        <v>45</v>
      </c>
      <c r="R6148" t="s">
        <v>49</v>
      </c>
      <c r="S6148" t="s">
        <v>45</v>
      </c>
      <c r="T6148" t="s">
        <v>50</v>
      </c>
      <c r="U6148">
        <v>99.5</v>
      </c>
      <c r="V6148">
        <v>2369.0500000000002</v>
      </c>
      <c r="W6148" t="s">
        <v>45</v>
      </c>
      <c r="X6148">
        <v>70.954735922447696</v>
      </c>
      <c r="Y6148">
        <v>63.992279500711497</v>
      </c>
      <c r="Z6148">
        <v>29.256352060912999</v>
      </c>
      <c r="AA6148" s="1" t="d">
        <v>2023-10-28</v>
      </c>
      <c r="AB6148">
        <v>30.490422555050401</v>
      </c>
      <c r="AC6148">
        <v>1243.75</v>
      </c>
      <c r="AD6148" s="1" t="d">
        <v>2023-09-13</v>
      </c>
      <c r="AE6148" t="s">
        <v>46</v>
      </c>
      <c r="AF6148">
        <v>2023</v>
      </c>
      <c r="AG6148">
        <v>10</v>
      </c>
      <c r="AH6148">
        <v>28</v>
      </c>
      <c r="AI6148">
        <v>2023</v>
      </c>
      <c r="AJ6148">
        <v>9</v>
      </c>
      <c r="AK6148">
        <v>13</v>
      </c>
      <c r="AL6148">
        <v>66.7</v>
      </c>
      <c r="AM6148">
        <v>129.99042255505</v>
      </c>
      <c r="AN6148" t="s">
        <v>58</v>
      </c>
      <c r="AO6148" t="s">
        <v>53</v>
      </c>
      <c r="AP6148" t="s">
        <v>59</v>
      </c>
      <c r="AQ6148">
        <v>94525</v>
      </c>
    </row>
    <row r="6149" spans="1:43" x14ac:dyDescent="0.2">
      <c r="A6149" t="s">
        <v>6211</v>
      </c>
      <c r="B6149" t="s">
        <v>44</v>
      </c>
      <c r="C6149">
        <v>1</v>
      </c>
      <c r="D6149" t="s">
        <v>45</v>
      </c>
      <c r="E6149" t="s">
        <v>46</v>
      </c>
      <c r="F6149">
        <v>39</v>
      </c>
      <c r="G6149" t="s">
        <v>45</v>
      </c>
      <c r="H6149" t="s">
        <v>46</v>
      </c>
      <c r="I6149" t="s">
        <v>65</v>
      </c>
      <c r="J6149">
        <v>181</v>
      </c>
      <c r="K6149">
        <v>9</v>
      </c>
      <c r="L6149" t="s">
        <v>45</v>
      </c>
      <c r="M6149" t="s">
        <v>45</v>
      </c>
      <c r="N6149" t="s">
        <v>46</v>
      </c>
      <c r="O6149" t="s">
        <v>46</v>
      </c>
      <c r="P6149" t="s">
        <v>45</v>
      </c>
      <c r="Q6149" t="s">
        <v>45</v>
      </c>
      <c r="R6149" t="s">
        <v>56</v>
      </c>
      <c r="S6149" t="s">
        <v>46</v>
      </c>
      <c r="T6149" t="s">
        <v>57</v>
      </c>
      <c r="U6149">
        <v>99.1</v>
      </c>
      <c r="V6149">
        <v>3877.95</v>
      </c>
      <c r="W6149" t="s">
        <v>46</v>
      </c>
      <c r="X6149">
        <v>64.423314827147607</v>
      </c>
      <c r="Y6149">
        <v>91.442930689999997</v>
      </c>
      <c r="Z6149">
        <v>12.849381879897599</v>
      </c>
      <c r="AA6149" s="1" t="d">
        <v>2024-02-19</v>
      </c>
      <c r="AB6149">
        <v>0</v>
      </c>
      <c r="AC6149">
        <v>1932.45</v>
      </c>
      <c r="AD6149" s="1" t="d">
        <v>2023-09-08</v>
      </c>
      <c r="AE6149" t="s">
        <v>45</v>
      </c>
      <c r="AF6149">
        <v>2024</v>
      </c>
      <c r="AG6149">
        <v>2</v>
      </c>
      <c r="AH6149">
        <v>19</v>
      </c>
      <c r="AI6149">
        <v>2023</v>
      </c>
      <c r="AJ6149">
        <v>9</v>
      </c>
      <c r="AK6149">
        <v>8</v>
      </c>
      <c r="AL6149">
        <v>90.57</v>
      </c>
      <c r="AM6149">
        <v>99.1</v>
      </c>
      <c r="AN6149" t="s">
        <v>63</v>
      </c>
      <c r="AO6149" t="s">
        <v>53</v>
      </c>
      <c r="AP6149" t="s">
        <v>59</v>
      </c>
      <c r="AQ6149">
        <v>17937.099999999999</v>
      </c>
    </row>
    <row r="6150" spans="1:43" x14ac:dyDescent="0.2">
      <c r="A6150" t="s">
        <v>6212</v>
      </c>
      <c r="B6150" t="s">
        <v>44</v>
      </c>
      <c r="C6150">
        <v>0</v>
      </c>
      <c r="D6150" t="s">
        <v>46</v>
      </c>
      <c r="E6150" t="s">
        <v>46</v>
      </c>
      <c r="F6150">
        <v>69</v>
      </c>
      <c r="G6150" t="s">
        <v>45</v>
      </c>
      <c r="H6150" t="s">
        <v>45</v>
      </c>
      <c r="I6150" t="s">
        <v>48</v>
      </c>
      <c r="J6150">
        <v>534</v>
      </c>
      <c r="K6150">
        <v>9</v>
      </c>
      <c r="L6150" t="s">
        <v>45</v>
      </c>
      <c r="M6150" t="s">
        <v>45</v>
      </c>
      <c r="N6150" t="s">
        <v>46</v>
      </c>
      <c r="O6150" t="s">
        <v>45</v>
      </c>
      <c r="P6150" t="s">
        <v>46</v>
      </c>
      <c r="Q6150" t="s">
        <v>46</v>
      </c>
      <c r="R6150" t="s">
        <v>75</v>
      </c>
      <c r="S6150" t="s">
        <v>45</v>
      </c>
      <c r="T6150" t="s">
        <v>57</v>
      </c>
      <c r="U6150">
        <v>66.900000000000006</v>
      </c>
      <c r="V6150">
        <v>4577.8999999999996</v>
      </c>
      <c r="W6150" t="s">
        <v>46</v>
      </c>
      <c r="X6150">
        <v>47.8358138962083</v>
      </c>
      <c r="Y6150">
        <v>66.121314495441894</v>
      </c>
      <c r="Z6150">
        <v>6.6197281672559702</v>
      </c>
      <c r="AA6150" s="1" t="d">
        <v>2024-09-03</v>
      </c>
      <c r="AB6150">
        <v>35.003662107461103</v>
      </c>
      <c r="AC6150">
        <v>2308.0500000000002</v>
      </c>
      <c r="AD6150" s="1" t="d">
        <v>2023-09-06</v>
      </c>
      <c r="AE6150" t="s">
        <v>45</v>
      </c>
      <c r="AF6150">
        <v>2024</v>
      </c>
      <c r="AG6150">
        <v>9</v>
      </c>
      <c r="AH6150">
        <v>3</v>
      </c>
      <c r="AI6150">
        <v>2023</v>
      </c>
      <c r="AJ6150">
        <v>9</v>
      </c>
      <c r="AK6150">
        <v>6</v>
      </c>
      <c r="AL6150">
        <v>110.22</v>
      </c>
      <c r="AM6150">
        <v>101.903662107461</v>
      </c>
      <c r="AN6150" t="s">
        <v>63</v>
      </c>
      <c r="AO6150" t="s">
        <v>59</v>
      </c>
      <c r="AP6150" t="s">
        <v>52</v>
      </c>
      <c r="AQ6150">
        <v>35724.6</v>
      </c>
    </row>
    <row r="6151" spans="1:43" x14ac:dyDescent="0.2">
      <c r="A6151" t="s">
        <v>6213</v>
      </c>
      <c r="B6151" t="s">
        <v>44</v>
      </c>
      <c r="C6151">
        <v>0</v>
      </c>
      <c r="D6151" t="s">
        <v>46</v>
      </c>
      <c r="E6151" t="s">
        <v>46</v>
      </c>
      <c r="F6151">
        <v>1</v>
      </c>
      <c r="G6151" t="s">
        <v>46</v>
      </c>
      <c r="H6151" t="s">
        <v>47</v>
      </c>
      <c r="I6151" t="s">
        <v>48</v>
      </c>
      <c r="J6151">
        <v>677</v>
      </c>
      <c r="K6151">
        <v>5</v>
      </c>
      <c r="L6151" t="s">
        <v>46</v>
      </c>
      <c r="M6151" t="s">
        <v>46</v>
      </c>
      <c r="N6151" t="s">
        <v>46</v>
      </c>
      <c r="O6151" t="s">
        <v>46</v>
      </c>
      <c r="P6151" t="s">
        <v>46</v>
      </c>
      <c r="Q6151" t="s">
        <v>46</v>
      </c>
      <c r="R6151" t="s">
        <v>56</v>
      </c>
      <c r="S6151" t="s">
        <v>46</v>
      </c>
      <c r="T6151" t="s">
        <v>57</v>
      </c>
      <c r="U6151">
        <v>25.85</v>
      </c>
      <c r="V6151">
        <v>25.85</v>
      </c>
      <c r="W6151" t="s">
        <v>46</v>
      </c>
      <c r="X6151">
        <v>73.864012860971897</v>
      </c>
      <c r="Y6151">
        <v>87.6386035163342</v>
      </c>
      <c r="Z6151">
        <v>14.9687013143397</v>
      </c>
      <c r="AA6151" s="1" t="d">
        <v>2024-03-02</v>
      </c>
      <c r="AB6151">
        <v>47.847475759650401</v>
      </c>
      <c r="AC6151">
        <v>12.925000000000001</v>
      </c>
      <c r="AD6151" s="1" t="d">
        <v>2023-06-23</v>
      </c>
      <c r="AE6151" t="s">
        <v>46</v>
      </c>
      <c r="AF6151">
        <v>2024</v>
      </c>
      <c r="AG6151">
        <v>3</v>
      </c>
      <c r="AH6151">
        <v>2</v>
      </c>
      <c r="AI6151">
        <v>2023</v>
      </c>
      <c r="AJ6151">
        <v>6</v>
      </c>
      <c r="AK6151">
        <v>23</v>
      </c>
      <c r="AL6151">
        <v>59.9</v>
      </c>
      <c r="AM6151">
        <v>73.697475759650402</v>
      </c>
      <c r="AN6151" t="s">
        <v>51</v>
      </c>
      <c r="AO6151" t="s">
        <v>52</v>
      </c>
      <c r="AP6151" t="s">
        <v>59</v>
      </c>
      <c r="AQ6151">
        <v>17500.45</v>
      </c>
    </row>
    <row r="6152" spans="1:43" x14ac:dyDescent="0.2">
      <c r="A6152" t="s">
        <v>6214</v>
      </c>
      <c r="B6152" t="s">
        <v>55</v>
      </c>
      <c r="C6152">
        <v>0</v>
      </c>
      <c r="D6152" t="s">
        <v>46</v>
      </c>
      <c r="E6152" t="s">
        <v>46</v>
      </c>
      <c r="F6152">
        <v>32</v>
      </c>
      <c r="G6152" t="s">
        <v>45</v>
      </c>
      <c r="H6152" t="s">
        <v>46</v>
      </c>
      <c r="I6152" t="s">
        <v>65</v>
      </c>
      <c r="J6152">
        <v>631</v>
      </c>
      <c r="K6152">
        <v>6</v>
      </c>
      <c r="L6152" t="s">
        <v>46</v>
      </c>
      <c r="M6152" t="s">
        <v>46</v>
      </c>
      <c r="N6152" t="s">
        <v>46</v>
      </c>
      <c r="O6152" t="s">
        <v>46</v>
      </c>
      <c r="P6152" t="s">
        <v>45</v>
      </c>
      <c r="Q6152" t="s">
        <v>45</v>
      </c>
      <c r="R6152" t="s">
        <v>49</v>
      </c>
      <c r="S6152" t="s">
        <v>46</v>
      </c>
      <c r="T6152" t="s">
        <v>50</v>
      </c>
      <c r="U6152">
        <v>91.05</v>
      </c>
      <c r="V6152">
        <v>2871.5</v>
      </c>
      <c r="W6152" t="s">
        <v>46</v>
      </c>
      <c r="X6152">
        <v>98.382876412496003</v>
      </c>
      <c r="Y6152">
        <v>79.468931979999994</v>
      </c>
      <c r="Z6152">
        <v>8.7345657949294395</v>
      </c>
      <c r="AA6152" s="1" t="d">
        <v>2023-10-28</v>
      </c>
      <c r="AB6152">
        <v>33.190857670499099</v>
      </c>
      <c r="AC6152">
        <v>1456.8</v>
      </c>
      <c r="AD6152" s="1" t="d">
        <v>2023-08-26</v>
      </c>
      <c r="AE6152" t="s">
        <v>46</v>
      </c>
      <c r="AF6152">
        <v>2023</v>
      </c>
      <c r="AG6152">
        <v>10</v>
      </c>
      <c r="AH6152">
        <v>28</v>
      </c>
      <c r="AI6152">
        <v>2023</v>
      </c>
      <c r="AJ6152">
        <v>8</v>
      </c>
      <c r="AK6152">
        <v>26</v>
      </c>
      <c r="AL6152">
        <v>121.65</v>
      </c>
      <c r="AM6152">
        <v>124.240857670499</v>
      </c>
      <c r="AN6152" t="s">
        <v>58</v>
      </c>
      <c r="AO6152" t="s">
        <v>53</v>
      </c>
      <c r="AP6152" t="s">
        <v>53</v>
      </c>
      <c r="AQ6152">
        <v>57452.549999999901</v>
      </c>
    </row>
    <row r="6153" spans="1:43" x14ac:dyDescent="0.2">
      <c r="A6153" t="s">
        <v>6215</v>
      </c>
      <c r="B6153" t="s">
        <v>44</v>
      </c>
      <c r="C6153">
        <v>0</v>
      </c>
      <c r="D6153" t="s">
        <v>46</v>
      </c>
      <c r="E6153" t="s">
        <v>46</v>
      </c>
      <c r="F6153">
        <v>9</v>
      </c>
      <c r="G6153" t="s">
        <v>45</v>
      </c>
      <c r="H6153" t="s">
        <v>46</v>
      </c>
      <c r="I6153" t="s">
        <v>65</v>
      </c>
      <c r="J6153">
        <v>363</v>
      </c>
      <c r="K6153">
        <v>5</v>
      </c>
      <c r="L6153" t="s">
        <v>46</v>
      </c>
      <c r="M6153" t="s">
        <v>46</v>
      </c>
      <c r="N6153" t="s">
        <v>46</v>
      </c>
      <c r="O6153" t="s">
        <v>46</v>
      </c>
      <c r="P6153" t="s">
        <v>46</v>
      </c>
      <c r="Q6153" t="s">
        <v>46</v>
      </c>
      <c r="R6153" t="s">
        <v>49</v>
      </c>
      <c r="S6153" t="s">
        <v>46</v>
      </c>
      <c r="T6153" t="s">
        <v>50</v>
      </c>
      <c r="U6153">
        <v>71</v>
      </c>
      <c r="V6153">
        <v>672.55</v>
      </c>
      <c r="W6153" t="s">
        <v>45</v>
      </c>
      <c r="X6153">
        <v>56.744212889633999</v>
      </c>
      <c r="Y6153">
        <v>65.391423459999999</v>
      </c>
      <c r="Z6153">
        <v>32.403056076242898</v>
      </c>
      <c r="AA6153" s="1" t="d">
        <v>2023-09-29</v>
      </c>
      <c r="AB6153">
        <v>31.6086906711447</v>
      </c>
      <c r="AC6153">
        <v>319.5</v>
      </c>
      <c r="AD6153" s="1" t="d">
        <v>2023-08-31</v>
      </c>
      <c r="AE6153" t="s">
        <v>45</v>
      </c>
      <c r="AF6153">
        <v>2023</v>
      </c>
      <c r="AG6153">
        <v>9</v>
      </c>
      <c r="AH6153">
        <v>29</v>
      </c>
      <c r="AI6153">
        <v>2023</v>
      </c>
      <c r="AJ6153">
        <v>8</v>
      </c>
      <c r="AK6153">
        <v>31</v>
      </c>
      <c r="AL6153">
        <v>33.340000000000003</v>
      </c>
      <c r="AM6153">
        <v>102.608690671144</v>
      </c>
      <c r="AN6153" t="s">
        <v>51</v>
      </c>
      <c r="AO6153" t="s">
        <v>53</v>
      </c>
      <c r="AP6153" t="s">
        <v>59</v>
      </c>
      <c r="AQ6153">
        <v>25773</v>
      </c>
    </row>
    <row r="6154" spans="1:43" x14ac:dyDescent="0.2">
      <c r="A6154" t="s">
        <v>6216</v>
      </c>
      <c r="B6154" t="s">
        <v>44</v>
      </c>
      <c r="C6154">
        <v>0</v>
      </c>
      <c r="D6154" t="s">
        <v>46</v>
      </c>
      <c r="E6154" t="s">
        <v>46</v>
      </c>
      <c r="F6154">
        <v>16</v>
      </c>
      <c r="G6154" t="s">
        <v>45</v>
      </c>
      <c r="H6154" t="s">
        <v>46</v>
      </c>
      <c r="I6154" t="s">
        <v>65</v>
      </c>
      <c r="J6154">
        <v>19</v>
      </c>
      <c r="K6154">
        <v>4</v>
      </c>
      <c r="L6154" t="s">
        <v>46</v>
      </c>
      <c r="M6154" t="s">
        <v>45</v>
      </c>
      <c r="N6154" t="s">
        <v>45</v>
      </c>
      <c r="O6154" t="s">
        <v>46</v>
      </c>
      <c r="P6154" t="s">
        <v>46</v>
      </c>
      <c r="Q6154" t="s">
        <v>45</v>
      </c>
      <c r="R6154" t="s">
        <v>49</v>
      </c>
      <c r="S6154" t="s">
        <v>45</v>
      </c>
      <c r="T6154" t="s">
        <v>68</v>
      </c>
      <c r="U6154">
        <v>93.2</v>
      </c>
      <c r="V6154">
        <v>1573.7</v>
      </c>
      <c r="W6154" t="s">
        <v>45</v>
      </c>
      <c r="X6154">
        <v>58.404554355959398</v>
      </c>
      <c r="Y6154">
        <v>65.723982102703204</v>
      </c>
      <c r="Z6154">
        <v>37.604256159999998</v>
      </c>
      <c r="AA6154" s="1" t="d">
        <v>2023-10-21</v>
      </c>
      <c r="AB6154">
        <v>0</v>
      </c>
      <c r="AC6154">
        <v>745.6</v>
      </c>
      <c r="AD6154" s="1" t="d">
        <v>2023-08-31</v>
      </c>
      <c r="AE6154" t="s">
        <v>45</v>
      </c>
      <c r="AF6154">
        <v>2023</v>
      </c>
      <c r="AG6154">
        <v>10</v>
      </c>
      <c r="AH6154">
        <v>21</v>
      </c>
      <c r="AI6154">
        <v>2023</v>
      </c>
      <c r="AJ6154">
        <v>8</v>
      </c>
      <c r="AK6154">
        <v>31</v>
      </c>
      <c r="AL6154">
        <v>36.799999999999997</v>
      </c>
      <c r="AM6154">
        <v>93.2</v>
      </c>
      <c r="AN6154" t="s">
        <v>58</v>
      </c>
      <c r="AO6154" t="s">
        <v>53</v>
      </c>
      <c r="AP6154" t="s">
        <v>59</v>
      </c>
      <c r="AQ6154">
        <v>1770.8</v>
      </c>
    </row>
    <row r="6155" spans="1:43" x14ac:dyDescent="0.2">
      <c r="A6155" t="s">
        <v>6217</v>
      </c>
      <c r="B6155" t="s">
        <v>55</v>
      </c>
      <c r="C6155">
        <v>0</v>
      </c>
      <c r="D6155" t="s">
        <v>45</v>
      </c>
      <c r="E6155" t="s">
        <v>45</v>
      </c>
      <c r="F6155">
        <v>60</v>
      </c>
      <c r="G6155" t="s">
        <v>45</v>
      </c>
      <c r="H6155" t="s">
        <v>46</v>
      </c>
      <c r="I6155" t="s">
        <v>46</v>
      </c>
      <c r="J6155">
        <v>0</v>
      </c>
      <c r="K6155">
        <v>0</v>
      </c>
      <c r="L6155" t="s">
        <v>74</v>
      </c>
      <c r="M6155" t="s">
        <v>74</v>
      </c>
      <c r="N6155" t="s">
        <v>74</v>
      </c>
      <c r="O6155" t="s">
        <v>74</v>
      </c>
      <c r="P6155" t="s">
        <v>74</v>
      </c>
      <c r="Q6155" t="s">
        <v>74</v>
      </c>
      <c r="R6155" t="s">
        <v>75</v>
      </c>
      <c r="S6155" t="s">
        <v>45</v>
      </c>
      <c r="T6155" t="s">
        <v>62</v>
      </c>
      <c r="U6155">
        <v>20.95</v>
      </c>
      <c r="V6155">
        <v>1270.55</v>
      </c>
      <c r="W6155" t="s">
        <v>46</v>
      </c>
      <c r="X6155">
        <v>56.939083425343803</v>
      </c>
      <c r="Y6155">
        <v>74.490181960000001</v>
      </c>
      <c r="Z6155">
        <v>7.90076502084385</v>
      </c>
      <c r="AA6155" s="1" t="d">
        <v>2025-04-23</v>
      </c>
      <c r="AB6155">
        <v>0</v>
      </c>
      <c r="AC6155">
        <v>628.5</v>
      </c>
      <c r="AD6155" s="1" t="d">
        <v>2023-09-09</v>
      </c>
      <c r="AE6155" t="s">
        <v>46</v>
      </c>
      <c r="AF6155">
        <v>2025</v>
      </c>
      <c r="AG6155">
        <v>4</v>
      </c>
      <c r="AH6155">
        <v>23</v>
      </c>
      <c r="AI6155">
        <v>2023</v>
      </c>
      <c r="AJ6155">
        <v>9</v>
      </c>
      <c r="AK6155">
        <v>9</v>
      </c>
      <c r="AL6155">
        <v>109.04</v>
      </c>
      <c r="AM6155">
        <v>20.95</v>
      </c>
      <c r="AN6155" t="s">
        <v>63</v>
      </c>
      <c r="AO6155" t="s">
        <v>52</v>
      </c>
      <c r="AP6155" t="s">
        <v>59</v>
      </c>
      <c r="AQ6155">
        <v>0</v>
      </c>
    </row>
    <row r="6156" spans="1:43" x14ac:dyDescent="0.2">
      <c r="A6156" t="s">
        <v>6218</v>
      </c>
      <c r="B6156" t="s">
        <v>44</v>
      </c>
      <c r="C6156">
        <v>0</v>
      </c>
      <c r="D6156" t="s">
        <v>45</v>
      </c>
      <c r="E6156" t="s">
        <v>45</v>
      </c>
      <c r="F6156">
        <v>72</v>
      </c>
      <c r="G6156" t="s">
        <v>45</v>
      </c>
      <c r="H6156" t="s">
        <v>45</v>
      </c>
      <c r="I6156" t="s">
        <v>65</v>
      </c>
      <c r="J6156">
        <v>507</v>
      </c>
      <c r="K6156">
        <v>3</v>
      </c>
      <c r="L6156" t="s">
        <v>46</v>
      </c>
      <c r="M6156" t="s">
        <v>45</v>
      </c>
      <c r="N6156" t="s">
        <v>45</v>
      </c>
      <c r="O6156" t="s">
        <v>45</v>
      </c>
      <c r="P6156" t="s">
        <v>45</v>
      </c>
      <c r="Q6156" t="s">
        <v>45</v>
      </c>
      <c r="R6156" t="s">
        <v>75</v>
      </c>
      <c r="S6156" t="s">
        <v>45</v>
      </c>
      <c r="T6156" t="s">
        <v>62</v>
      </c>
      <c r="U6156">
        <v>109.2</v>
      </c>
      <c r="V6156">
        <v>7711.45</v>
      </c>
      <c r="W6156" t="s">
        <v>46</v>
      </c>
      <c r="X6156">
        <v>80.868876680846796</v>
      </c>
      <c r="Y6156">
        <v>81.6801534053252</v>
      </c>
      <c r="Z6156">
        <v>10.1085650924242</v>
      </c>
      <c r="AA6156" s="1" t="d">
        <v>2024-11-30</v>
      </c>
      <c r="AB6156">
        <v>17.493871653071501</v>
      </c>
      <c r="AC6156">
        <v>3931.2</v>
      </c>
      <c r="AD6156" s="1" t="d">
        <v>2023-07-03</v>
      </c>
      <c r="AE6156" t="s">
        <v>46</v>
      </c>
      <c r="AF6156">
        <v>2024</v>
      </c>
      <c r="AG6156">
        <v>11</v>
      </c>
      <c r="AH6156">
        <v>30</v>
      </c>
      <c r="AI6156">
        <v>2023</v>
      </c>
      <c r="AJ6156">
        <v>7</v>
      </c>
      <c r="AK6156">
        <v>3</v>
      </c>
      <c r="AL6156">
        <v>142.76</v>
      </c>
      <c r="AM6156">
        <v>126.693871653071</v>
      </c>
      <c r="AN6156" t="s">
        <v>63</v>
      </c>
      <c r="AO6156" t="s">
        <v>53</v>
      </c>
      <c r="AP6156" t="s">
        <v>53</v>
      </c>
      <c r="AQ6156">
        <v>55364.4</v>
      </c>
    </row>
    <row r="6157" spans="1:43" x14ac:dyDescent="0.2">
      <c r="A6157" t="s">
        <v>6219</v>
      </c>
      <c r="B6157" t="s">
        <v>55</v>
      </c>
      <c r="C6157">
        <v>0</v>
      </c>
      <c r="D6157" t="s">
        <v>45</v>
      </c>
      <c r="E6157" t="s">
        <v>46</v>
      </c>
      <c r="F6157">
        <v>5</v>
      </c>
      <c r="G6157" t="s">
        <v>45</v>
      </c>
      <c r="H6157" t="s">
        <v>46</v>
      </c>
      <c r="I6157" t="s">
        <v>46</v>
      </c>
      <c r="J6157">
        <v>0</v>
      </c>
      <c r="K6157">
        <v>0</v>
      </c>
      <c r="L6157" t="s">
        <v>74</v>
      </c>
      <c r="M6157" t="s">
        <v>74</v>
      </c>
      <c r="N6157" t="s">
        <v>74</v>
      </c>
      <c r="O6157" t="s">
        <v>74</v>
      </c>
      <c r="P6157" t="s">
        <v>74</v>
      </c>
      <c r="Q6157" t="s">
        <v>74</v>
      </c>
      <c r="R6157" t="s">
        <v>49</v>
      </c>
      <c r="S6157" t="s">
        <v>46</v>
      </c>
      <c r="T6157" t="s">
        <v>57</v>
      </c>
      <c r="U6157">
        <v>19.350000000000001</v>
      </c>
      <c r="V6157">
        <v>126.05</v>
      </c>
      <c r="W6157" t="s">
        <v>45</v>
      </c>
      <c r="X6157">
        <v>76.727281809999994</v>
      </c>
      <c r="Y6157">
        <v>47.178742230660802</v>
      </c>
      <c r="Z6157">
        <v>30.508038593449999</v>
      </c>
      <c r="AA6157" s="1" t="d">
        <v>2023-10-11</v>
      </c>
      <c r="AB6157">
        <v>0</v>
      </c>
      <c r="AC6157">
        <v>48.375</v>
      </c>
      <c r="AD6157" s="1" t="d">
        <v>2023-08-30</v>
      </c>
      <c r="AE6157" t="s">
        <v>46</v>
      </c>
      <c r="AF6157">
        <v>2023</v>
      </c>
      <c r="AG6157">
        <v>10</v>
      </c>
      <c r="AH6157">
        <v>11</v>
      </c>
      <c r="AI6157">
        <v>2023</v>
      </c>
      <c r="AJ6157">
        <v>8</v>
      </c>
      <c r="AK6157">
        <v>30</v>
      </c>
      <c r="AL6157">
        <v>51.22</v>
      </c>
      <c r="AM6157">
        <v>19.350000000000001</v>
      </c>
      <c r="AN6157" t="s">
        <v>51</v>
      </c>
      <c r="AO6157" t="s">
        <v>52</v>
      </c>
      <c r="AP6157" t="s">
        <v>53</v>
      </c>
      <c r="AQ6157">
        <v>0</v>
      </c>
    </row>
    <row r="6158" spans="1:43" x14ac:dyDescent="0.2">
      <c r="A6158" t="s">
        <v>6220</v>
      </c>
      <c r="B6158" t="s">
        <v>44</v>
      </c>
      <c r="C6158">
        <v>1</v>
      </c>
      <c r="D6158" t="s">
        <v>46</v>
      </c>
      <c r="E6158" t="s">
        <v>46</v>
      </c>
      <c r="F6158">
        <v>26</v>
      </c>
      <c r="G6158" t="s">
        <v>45</v>
      </c>
      <c r="H6158" t="s">
        <v>46</v>
      </c>
      <c r="I6158" t="s">
        <v>65</v>
      </c>
      <c r="J6158">
        <v>710</v>
      </c>
      <c r="K6158">
        <v>9</v>
      </c>
      <c r="L6158" t="s">
        <v>45</v>
      </c>
      <c r="M6158" t="s">
        <v>46</v>
      </c>
      <c r="N6158" t="s">
        <v>46</v>
      </c>
      <c r="O6158" t="s">
        <v>46</v>
      </c>
      <c r="P6158" t="s">
        <v>45</v>
      </c>
      <c r="Q6158" t="s">
        <v>46</v>
      </c>
      <c r="R6158" t="s">
        <v>49</v>
      </c>
      <c r="S6158" t="s">
        <v>45</v>
      </c>
      <c r="T6158" t="s">
        <v>68</v>
      </c>
      <c r="U6158">
        <v>85.8</v>
      </c>
      <c r="V6158">
        <v>2193.65</v>
      </c>
      <c r="W6158" t="s">
        <v>46</v>
      </c>
      <c r="X6158">
        <v>67.621934613753098</v>
      </c>
      <c r="Y6158">
        <v>89.452115346114795</v>
      </c>
      <c r="Z6158">
        <v>7.0442658503719402</v>
      </c>
      <c r="AA6158" s="1" t="d">
        <v>2023-10-20</v>
      </c>
      <c r="AB6158">
        <v>39.73411582</v>
      </c>
      <c r="AC6158">
        <v>1115.4000000000001</v>
      </c>
      <c r="AD6158" s="1" t="d">
        <v>2023-09-09</v>
      </c>
      <c r="AE6158" t="s">
        <v>45</v>
      </c>
      <c r="AF6158">
        <v>2023</v>
      </c>
      <c r="AG6158">
        <v>10</v>
      </c>
      <c r="AH6158">
        <v>20</v>
      </c>
      <c r="AI6158">
        <v>2023</v>
      </c>
      <c r="AJ6158">
        <v>9</v>
      </c>
      <c r="AK6158">
        <v>9</v>
      </c>
      <c r="AL6158">
        <v>86.58</v>
      </c>
      <c r="AM6158">
        <v>125.53411582</v>
      </c>
      <c r="AN6158" t="s">
        <v>58</v>
      </c>
      <c r="AO6158" t="s">
        <v>53</v>
      </c>
      <c r="AP6158" t="s">
        <v>59</v>
      </c>
      <c r="AQ6158">
        <v>60918</v>
      </c>
    </row>
    <row r="6159" spans="1:43" x14ac:dyDescent="0.2">
      <c r="A6159" t="s">
        <v>6221</v>
      </c>
      <c r="B6159" t="s">
        <v>55</v>
      </c>
      <c r="C6159">
        <v>0</v>
      </c>
      <c r="D6159" t="s">
        <v>46</v>
      </c>
      <c r="E6159" t="s">
        <v>46</v>
      </c>
      <c r="F6159">
        <v>3</v>
      </c>
      <c r="G6159" t="s">
        <v>45</v>
      </c>
      <c r="H6159" t="s">
        <v>46</v>
      </c>
      <c r="I6159" t="s">
        <v>46</v>
      </c>
      <c r="J6159">
        <v>0</v>
      </c>
      <c r="K6159">
        <v>0</v>
      </c>
      <c r="L6159" t="s">
        <v>74</v>
      </c>
      <c r="M6159" t="s">
        <v>74</v>
      </c>
      <c r="N6159" t="s">
        <v>74</v>
      </c>
      <c r="O6159" t="s">
        <v>74</v>
      </c>
      <c r="P6159" t="s">
        <v>74</v>
      </c>
      <c r="Q6159" t="s">
        <v>74</v>
      </c>
      <c r="R6159" t="s">
        <v>49</v>
      </c>
      <c r="S6159" t="s">
        <v>46</v>
      </c>
      <c r="T6159" t="s">
        <v>57</v>
      </c>
      <c r="U6159">
        <v>19.850000000000001</v>
      </c>
      <c r="V6159">
        <v>64.55</v>
      </c>
      <c r="W6159" t="s">
        <v>45</v>
      </c>
      <c r="X6159">
        <v>56.229714075415501</v>
      </c>
      <c r="Y6159">
        <v>62.307029049999997</v>
      </c>
      <c r="Z6159">
        <v>30.720154509896101</v>
      </c>
      <c r="AA6159" s="1" t="d">
        <v>2023-10-11</v>
      </c>
      <c r="AB6159">
        <v>0</v>
      </c>
      <c r="AC6159">
        <v>29.774999999999999</v>
      </c>
      <c r="AD6159" s="1" t="d">
        <v>2023-09-05</v>
      </c>
      <c r="AE6159" t="s">
        <v>46</v>
      </c>
      <c r="AF6159">
        <v>2023</v>
      </c>
      <c r="AG6159">
        <v>10</v>
      </c>
      <c r="AH6159">
        <v>11</v>
      </c>
      <c r="AI6159">
        <v>2023</v>
      </c>
      <c r="AJ6159">
        <v>9</v>
      </c>
      <c r="AK6159">
        <v>5</v>
      </c>
      <c r="AL6159">
        <v>28.51</v>
      </c>
      <c r="AM6159">
        <v>19.850000000000001</v>
      </c>
      <c r="AN6159" t="s">
        <v>51</v>
      </c>
      <c r="AO6159" t="s">
        <v>52</v>
      </c>
      <c r="AP6159" t="s">
        <v>59</v>
      </c>
      <c r="AQ6159">
        <v>0</v>
      </c>
    </row>
    <row r="6160" spans="1:43" x14ac:dyDescent="0.2">
      <c r="A6160" t="s">
        <v>6222</v>
      </c>
      <c r="B6160" t="s">
        <v>55</v>
      </c>
      <c r="C6160">
        <v>0</v>
      </c>
      <c r="D6160" t="s">
        <v>46</v>
      </c>
      <c r="E6160" t="s">
        <v>46</v>
      </c>
      <c r="F6160">
        <v>2</v>
      </c>
      <c r="G6160" t="s">
        <v>45</v>
      </c>
      <c r="H6160" t="s">
        <v>46</v>
      </c>
      <c r="I6160" t="s">
        <v>46</v>
      </c>
      <c r="J6160">
        <v>0</v>
      </c>
      <c r="K6160">
        <v>0</v>
      </c>
      <c r="L6160" t="s">
        <v>74</v>
      </c>
      <c r="M6160" t="s">
        <v>74</v>
      </c>
      <c r="N6160" t="s">
        <v>74</v>
      </c>
      <c r="O6160" t="s">
        <v>74</v>
      </c>
      <c r="P6160" t="s">
        <v>74</v>
      </c>
      <c r="Q6160" t="s">
        <v>74</v>
      </c>
      <c r="R6160" t="s">
        <v>49</v>
      </c>
      <c r="S6160" t="s">
        <v>45</v>
      </c>
      <c r="T6160" t="s">
        <v>50</v>
      </c>
      <c r="U6160">
        <v>19.649999999999999</v>
      </c>
      <c r="V6160">
        <v>31.2</v>
      </c>
      <c r="W6160" t="s">
        <v>46</v>
      </c>
      <c r="X6160">
        <v>71.385651874598807</v>
      </c>
      <c r="Y6160">
        <v>85.0083159100421</v>
      </c>
      <c r="Z6160">
        <v>11.6434117474824</v>
      </c>
      <c r="AA6160" s="1" t="d">
        <v>2023-10-10</v>
      </c>
      <c r="AB6160">
        <v>0</v>
      </c>
      <c r="AC6160">
        <v>19.649999999999999</v>
      </c>
      <c r="AD6160" s="1" t="d">
        <v>2023-08-08</v>
      </c>
      <c r="AE6160" t="s">
        <v>46</v>
      </c>
      <c r="AF6160">
        <v>2023</v>
      </c>
      <c r="AG6160">
        <v>10</v>
      </c>
      <c r="AH6160">
        <v>10</v>
      </c>
      <c r="AI6160">
        <v>2023</v>
      </c>
      <c r="AJ6160">
        <v>8</v>
      </c>
      <c r="AK6160">
        <v>8</v>
      </c>
      <c r="AL6160">
        <v>61.74</v>
      </c>
      <c r="AM6160">
        <v>19.649999999999999</v>
      </c>
      <c r="AN6160" t="s">
        <v>51</v>
      </c>
      <c r="AO6160" t="s">
        <v>52</v>
      </c>
      <c r="AP6160" t="s">
        <v>59</v>
      </c>
      <c r="AQ6160">
        <v>0</v>
      </c>
    </row>
    <row r="6161" spans="1:43" x14ac:dyDescent="0.2">
      <c r="A6161" t="s">
        <v>6223</v>
      </c>
      <c r="B6161" t="s">
        <v>44</v>
      </c>
      <c r="C6161">
        <v>0</v>
      </c>
      <c r="D6161" t="s">
        <v>46</v>
      </c>
      <c r="E6161" t="s">
        <v>45</v>
      </c>
      <c r="F6161">
        <v>2</v>
      </c>
      <c r="G6161" t="s">
        <v>45</v>
      </c>
      <c r="H6161" t="s">
        <v>46</v>
      </c>
      <c r="I6161" t="s">
        <v>46</v>
      </c>
      <c r="J6161">
        <v>0</v>
      </c>
      <c r="K6161">
        <v>0</v>
      </c>
      <c r="L6161" t="s">
        <v>74</v>
      </c>
      <c r="M6161" t="s">
        <v>74</v>
      </c>
      <c r="N6161" t="s">
        <v>74</v>
      </c>
      <c r="O6161" t="s">
        <v>74</v>
      </c>
      <c r="P6161" t="s">
        <v>74</v>
      </c>
      <c r="Q6161" t="s">
        <v>74</v>
      </c>
      <c r="R6161" t="s">
        <v>56</v>
      </c>
      <c r="S6161" t="s">
        <v>46</v>
      </c>
      <c r="T6161" t="s">
        <v>62</v>
      </c>
      <c r="U6161">
        <v>20.5</v>
      </c>
      <c r="V6161">
        <v>38.25</v>
      </c>
      <c r="W6161" t="s">
        <v>46</v>
      </c>
      <c r="X6161">
        <v>46.530668089962901</v>
      </c>
      <c r="Y6161">
        <v>71.215261990000002</v>
      </c>
      <c r="Z6161">
        <v>7.3131870534330004</v>
      </c>
      <c r="AA6161" s="1" t="d">
        <v>2024-02-14</v>
      </c>
      <c r="AB6161">
        <v>0</v>
      </c>
      <c r="AC6161">
        <v>20.5</v>
      </c>
      <c r="AD6161" s="1" t="d">
        <v>2023-09-09</v>
      </c>
      <c r="AE6161" t="s">
        <v>46</v>
      </c>
      <c r="AF6161">
        <v>2024</v>
      </c>
      <c r="AG6161">
        <v>2</v>
      </c>
      <c r="AH6161">
        <v>14</v>
      </c>
      <c r="AI6161">
        <v>2023</v>
      </c>
      <c r="AJ6161">
        <v>9</v>
      </c>
      <c r="AK6161">
        <v>9</v>
      </c>
      <c r="AL6161">
        <v>41.22</v>
      </c>
      <c r="AM6161">
        <v>20.5</v>
      </c>
      <c r="AN6161" t="s">
        <v>51</v>
      </c>
      <c r="AO6161" t="s">
        <v>52</v>
      </c>
      <c r="AP6161" t="s">
        <v>52</v>
      </c>
      <c r="AQ6161">
        <v>0</v>
      </c>
    </row>
    <row r="6162" spans="1:43" x14ac:dyDescent="0.2">
      <c r="A6162" t="s">
        <v>6224</v>
      </c>
      <c r="B6162" t="s">
        <v>44</v>
      </c>
      <c r="C6162">
        <v>0</v>
      </c>
      <c r="D6162" t="s">
        <v>46</v>
      </c>
      <c r="E6162" t="s">
        <v>46</v>
      </c>
      <c r="F6162">
        <v>36</v>
      </c>
      <c r="G6162" t="s">
        <v>45</v>
      </c>
      <c r="H6162" t="s">
        <v>45</v>
      </c>
      <c r="I6162" t="s">
        <v>48</v>
      </c>
      <c r="J6162">
        <v>742</v>
      </c>
      <c r="K6162">
        <v>9</v>
      </c>
      <c r="L6162" t="s">
        <v>45</v>
      </c>
      <c r="M6162" t="s">
        <v>46</v>
      </c>
      <c r="N6162" t="s">
        <v>45</v>
      </c>
      <c r="O6162" t="s">
        <v>45</v>
      </c>
      <c r="P6162" t="s">
        <v>45</v>
      </c>
      <c r="Q6162" t="s">
        <v>45</v>
      </c>
      <c r="R6162" t="s">
        <v>56</v>
      </c>
      <c r="S6162" t="s">
        <v>45</v>
      </c>
      <c r="T6162" t="s">
        <v>68</v>
      </c>
      <c r="U6162">
        <v>89.65</v>
      </c>
      <c r="V6162">
        <v>3348.1</v>
      </c>
      <c r="W6162" t="s">
        <v>46</v>
      </c>
      <c r="X6162">
        <v>72.151398502862307</v>
      </c>
      <c r="Y6162">
        <v>87.424589139999995</v>
      </c>
      <c r="Z6162">
        <v>12.3426180140941</v>
      </c>
      <c r="AA6162" s="1" t="d">
        <v>2024-03-09</v>
      </c>
      <c r="AB6162">
        <v>16.1914413938444</v>
      </c>
      <c r="AC6162">
        <v>1613.7</v>
      </c>
      <c r="AD6162" s="1" t="d">
        <v>2023-06-24</v>
      </c>
      <c r="AE6162" t="s">
        <v>46</v>
      </c>
      <c r="AF6162">
        <v>2024</v>
      </c>
      <c r="AG6162">
        <v>3</v>
      </c>
      <c r="AH6162">
        <v>9</v>
      </c>
      <c r="AI6162">
        <v>2023</v>
      </c>
      <c r="AJ6162">
        <v>6</v>
      </c>
      <c r="AK6162">
        <v>24</v>
      </c>
      <c r="AL6162">
        <v>95.81</v>
      </c>
      <c r="AM6162">
        <v>105.84144139384399</v>
      </c>
      <c r="AN6162" t="s">
        <v>63</v>
      </c>
      <c r="AO6162" t="s">
        <v>53</v>
      </c>
      <c r="AP6162" t="s">
        <v>59</v>
      </c>
      <c r="AQ6162">
        <v>66520.3</v>
      </c>
    </row>
    <row r="6163" spans="1:43" x14ac:dyDescent="0.2">
      <c r="A6163" t="s">
        <v>6225</v>
      </c>
      <c r="B6163" t="s">
        <v>55</v>
      </c>
      <c r="C6163">
        <v>0</v>
      </c>
      <c r="D6163" t="s">
        <v>46</v>
      </c>
      <c r="E6163" t="s">
        <v>46</v>
      </c>
      <c r="F6163">
        <v>7</v>
      </c>
      <c r="G6163" t="s">
        <v>45</v>
      </c>
      <c r="H6163" t="s">
        <v>46</v>
      </c>
      <c r="I6163" t="s">
        <v>65</v>
      </c>
      <c r="J6163">
        <v>353</v>
      </c>
      <c r="K6163">
        <v>6</v>
      </c>
      <c r="L6163" t="s">
        <v>45</v>
      </c>
      <c r="M6163" t="s">
        <v>46</v>
      </c>
      <c r="N6163" t="s">
        <v>46</v>
      </c>
      <c r="O6163" t="s">
        <v>46</v>
      </c>
      <c r="P6163" t="s">
        <v>46</v>
      </c>
      <c r="Q6163" t="s">
        <v>46</v>
      </c>
      <c r="R6163" t="s">
        <v>49</v>
      </c>
      <c r="S6163" t="s">
        <v>46</v>
      </c>
      <c r="T6163" t="s">
        <v>57</v>
      </c>
      <c r="U6163">
        <v>74.349999999999994</v>
      </c>
      <c r="V6163">
        <v>533.6</v>
      </c>
      <c r="W6163" t="s">
        <v>46</v>
      </c>
      <c r="X6163">
        <v>83.072865791319003</v>
      </c>
      <c r="Y6163">
        <v>73.624124579240302</v>
      </c>
      <c r="Z6163">
        <v>16.0800326945573</v>
      </c>
      <c r="AA6163" s="1" t="d">
        <v>2023-10-17</v>
      </c>
      <c r="AB6163">
        <v>22.0470234798943</v>
      </c>
      <c r="AC6163">
        <v>260.22500000000002</v>
      </c>
      <c r="AD6163" s="1" t="d">
        <v>2023-08-27</v>
      </c>
      <c r="AE6163" t="s">
        <v>46</v>
      </c>
      <c r="AF6163">
        <v>2023</v>
      </c>
      <c r="AG6163">
        <v>10</v>
      </c>
      <c r="AH6163">
        <v>17</v>
      </c>
      <c r="AI6163">
        <v>2023</v>
      </c>
      <c r="AJ6163">
        <v>8</v>
      </c>
      <c r="AK6163">
        <v>27</v>
      </c>
      <c r="AL6163">
        <v>73.989999999999995</v>
      </c>
      <c r="AM6163">
        <v>96.397023479894301</v>
      </c>
      <c r="AN6163" t="s">
        <v>51</v>
      </c>
      <c r="AO6163" t="s">
        <v>53</v>
      </c>
      <c r="AP6163" t="s">
        <v>53</v>
      </c>
      <c r="AQ6163">
        <v>26245.55</v>
      </c>
    </row>
    <row r="6164" spans="1:43" x14ac:dyDescent="0.2">
      <c r="A6164" t="s">
        <v>6226</v>
      </c>
      <c r="B6164" t="s">
        <v>44</v>
      </c>
      <c r="C6164">
        <v>1</v>
      </c>
      <c r="D6164" t="s">
        <v>45</v>
      </c>
      <c r="E6164" t="s">
        <v>46</v>
      </c>
      <c r="F6164">
        <v>60</v>
      </c>
      <c r="G6164" t="s">
        <v>46</v>
      </c>
      <c r="H6164" t="s">
        <v>47</v>
      </c>
      <c r="I6164" t="s">
        <v>48</v>
      </c>
      <c r="J6164">
        <v>194</v>
      </c>
      <c r="K6164">
        <v>10</v>
      </c>
      <c r="L6164" t="s">
        <v>46</v>
      </c>
      <c r="M6164" t="s">
        <v>45</v>
      </c>
      <c r="N6164" t="s">
        <v>46</v>
      </c>
      <c r="O6164" t="s">
        <v>46</v>
      </c>
      <c r="P6164" t="s">
        <v>45</v>
      </c>
      <c r="Q6164" t="s">
        <v>45</v>
      </c>
      <c r="R6164" t="s">
        <v>75</v>
      </c>
      <c r="S6164" t="s">
        <v>45</v>
      </c>
      <c r="T6164" t="s">
        <v>68</v>
      </c>
      <c r="U6164">
        <v>49.45</v>
      </c>
      <c r="V6164">
        <v>2907.55</v>
      </c>
      <c r="W6164" t="s">
        <v>46</v>
      </c>
      <c r="X6164">
        <v>51.232012950494799</v>
      </c>
      <c r="Y6164">
        <v>82.166831189642807</v>
      </c>
      <c r="Z6164">
        <v>6.4033915659591303</v>
      </c>
      <c r="AA6164" s="1" t="d">
        <v>2025-02-27</v>
      </c>
      <c r="AB6164">
        <v>0</v>
      </c>
      <c r="AC6164">
        <v>1483.5</v>
      </c>
      <c r="AD6164" s="1" t="d">
        <v>2023-09-02</v>
      </c>
      <c r="AE6164" t="s">
        <v>46</v>
      </c>
      <c r="AF6164">
        <v>2025</v>
      </c>
      <c r="AG6164">
        <v>2</v>
      </c>
      <c r="AH6164">
        <v>27</v>
      </c>
      <c r="AI6164">
        <v>2023</v>
      </c>
      <c r="AJ6164">
        <v>9</v>
      </c>
      <c r="AK6164">
        <v>2</v>
      </c>
      <c r="AL6164">
        <v>104.83</v>
      </c>
      <c r="AM6164">
        <v>49.45</v>
      </c>
      <c r="AN6164" t="s">
        <v>63</v>
      </c>
      <c r="AO6164" t="s">
        <v>59</v>
      </c>
      <c r="AP6164" t="s">
        <v>59</v>
      </c>
      <c r="AQ6164">
        <v>9593.2999999999993</v>
      </c>
    </row>
    <row r="6165" spans="1:43" x14ac:dyDescent="0.2">
      <c r="A6165" t="s">
        <v>6227</v>
      </c>
      <c r="B6165" t="s">
        <v>44</v>
      </c>
      <c r="C6165">
        <v>0</v>
      </c>
      <c r="D6165" t="s">
        <v>45</v>
      </c>
      <c r="E6165" t="s">
        <v>46</v>
      </c>
      <c r="F6165">
        <v>19</v>
      </c>
      <c r="G6165" t="s">
        <v>45</v>
      </c>
      <c r="H6165" t="s">
        <v>45</v>
      </c>
      <c r="I6165" t="s">
        <v>65</v>
      </c>
      <c r="J6165">
        <v>109</v>
      </c>
      <c r="K6165">
        <v>5</v>
      </c>
      <c r="L6165" t="s">
        <v>46</v>
      </c>
      <c r="M6165" t="s">
        <v>45</v>
      </c>
      <c r="N6165" t="s">
        <v>46</v>
      </c>
      <c r="O6165" t="s">
        <v>46</v>
      </c>
      <c r="P6165" t="s">
        <v>46</v>
      </c>
      <c r="Q6165" t="s">
        <v>45</v>
      </c>
      <c r="R6165" t="s">
        <v>49</v>
      </c>
      <c r="S6165" t="s">
        <v>45</v>
      </c>
      <c r="T6165" t="s">
        <v>50</v>
      </c>
      <c r="U6165">
        <v>89.1</v>
      </c>
      <c r="V6165">
        <v>1620.8</v>
      </c>
      <c r="W6165" t="s">
        <v>46</v>
      </c>
      <c r="X6165">
        <v>47.012225847555001</v>
      </c>
      <c r="Y6165">
        <v>76.966499325228597</v>
      </c>
      <c r="Z6165">
        <v>9.3471227135241399</v>
      </c>
      <c r="AA6165" s="1" t="d">
        <v>2023-10-14</v>
      </c>
      <c r="AB6165">
        <v>0</v>
      </c>
      <c r="AC6165">
        <v>846.44999999999902</v>
      </c>
      <c r="AD6165" s="1" t="d">
        <v>2023-09-10</v>
      </c>
      <c r="AE6165" t="s">
        <v>45</v>
      </c>
      <c r="AF6165">
        <v>2023</v>
      </c>
      <c r="AG6165">
        <v>10</v>
      </c>
      <c r="AH6165">
        <v>14</v>
      </c>
      <c r="AI6165">
        <v>2023</v>
      </c>
      <c r="AJ6165">
        <v>9</v>
      </c>
      <c r="AK6165">
        <v>10</v>
      </c>
      <c r="AL6165">
        <v>56.67</v>
      </c>
      <c r="AM6165">
        <v>89.1</v>
      </c>
      <c r="AN6165" t="s">
        <v>58</v>
      </c>
      <c r="AO6165" t="s">
        <v>53</v>
      </c>
      <c r="AP6165" t="s">
        <v>52</v>
      </c>
      <c r="AQ6165">
        <v>9711.9</v>
      </c>
    </row>
    <row r="6166" spans="1:43" x14ac:dyDescent="0.2">
      <c r="A6166" t="s">
        <v>6228</v>
      </c>
      <c r="B6166" t="s">
        <v>55</v>
      </c>
      <c r="C6166">
        <v>1</v>
      </c>
      <c r="D6166" t="s">
        <v>45</v>
      </c>
      <c r="E6166" t="s">
        <v>46</v>
      </c>
      <c r="F6166">
        <v>45</v>
      </c>
      <c r="G6166" t="s">
        <v>45</v>
      </c>
      <c r="H6166" t="s">
        <v>45</v>
      </c>
      <c r="I6166" t="s">
        <v>48</v>
      </c>
      <c r="J6166">
        <v>165</v>
      </c>
      <c r="K6166">
        <v>9</v>
      </c>
      <c r="L6166" t="s">
        <v>45</v>
      </c>
      <c r="M6166" t="s">
        <v>46</v>
      </c>
      <c r="N6166" t="s">
        <v>45</v>
      </c>
      <c r="O6166" t="s">
        <v>45</v>
      </c>
      <c r="P6166" t="s">
        <v>46</v>
      </c>
      <c r="Q6166" t="s">
        <v>45</v>
      </c>
      <c r="R6166" t="s">
        <v>75</v>
      </c>
      <c r="S6166" t="s">
        <v>46</v>
      </c>
      <c r="T6166" t="s">
        <v>68</v>
      </c>
      <c r="U6166">
        <v>75.150000000000006</v>
      </c>
      <c r="V6166">
        <v>3480.35</v>
      </c>
      <c r="W6166" t="s">
        <v>46</v>
      </c>
      <c r="X6166">
        <v>93.691568375422804</v>
      </c>
      <c r="Y6166">
        <v>77.811337482643694</v>
      </c>
      <c r="Z6166">
        <v>12.306653565177101</v>
      </c>
      <c r="AA6166" s="1" t="d">
        <v>2025-06-29</v>
      </c>
      <c r="AB6166">
        <v>0</v>
      </c>
      <c r="AC6166">
        <v>1690.875</v>
      </c>
      <c r="AD6166" s="1" t="d">
        <v>2023-08-29</v>
      </c>
      <c r="AE6166" t="s">
        <v>46</v>
      </c>
      <c r="AF6166">
        <v>2025</v>
      </c>
      <c r="AG6166">
        <v>6</v>
      </c>
      <c r="AH6166">
        <v>29</v>
      </c>
      <c r="AI6166">
        <v>2023</v>
      </c>
      <c r="AJ6166">
        <v>8</v>
      </c>
      <c r="AK6166">
        <v>29</v>
      </c>
      <c r="AL6166">
        <v>126.38</v>
      </c>
      <c r="AM6166">
        <v>75.150000000000006</v>
      </c>
      <c r="AN6166" t="s">
        <v>63</v>
      </c>
      <c r="AO6166" t="s">
        <v>53</v>
      </c>
      <c r="AP6166" t="s">
        <v>53</v>
      </c>
      <c r="AQ6166">
        <v>12399.75</v>
      </c>
    </row>
    <row r="6167" spans="1:43" x14ac:dyDescent="0.2">
      <c r="A6167" t="s">
        <v>6229</v>
      </c>
      <c r="B6167" t="s">
        <v>55</v>
      </c>
      <c r="C6167">
        <v>1</v>
      </c>
      <c r="D6167" t="s">
        <v>46</v>
      </c>
      <c r="E6167" t="s">
        <v>46</v>
      </c>
      <c r="F6167">
        <v>4</v>
      </c>
      <c r="G6167" t="s">
        <v>45</v>
      </c>
      <c r="H6167" t="s">
        <v>46</v>
      </c>
      <c r="I6167" t="s">
        <v>65</v>
      </c>
      <c r="J6167">
        <v>503</v>
      </c>
      <c r="K6167">
        <v>8</v>
      </c>
      <c r="L6167" t="s">
        <v>46</v>
      </c>
      <c r="M6167" t="s">
        <v>46</v>
      </c>
      <c r="N6167" t="s">
        <v>46</v>
      </c>
      <c r="O6167" t="s">
        <v>46</v>
      </c>
      <c r="P6167" t="s">
        <v>46</v>
      </c>
      <c r="Q6167" t="s">
        <v>46</v>
      </c>
      <c r="R6167" t="s">
        <v>49</v>
      </c>
      <c r="S6167" t="s">
        <v>45</v>
      </c>
      <c r="T6167" t="s">
        <v>50</v>
      </c>
      <c r="U6167">
        <v>70.650000000000006</v>
      </c>
      <c r="V6167">
        <v>293.85000000000002</v>
      </c>
      <c r="W6167" t="s">
        <v>46</v>
      </c>
      <c r="X6167">
        <v>60.823605407431202</v>
      </c>
      <c r="Y6167">
        <v>87.662429750000001</v>
      </c>
      <c r="Z6167">
        <v>7.8207132250929599</v>
      </c>
      <c r="AA6167" s="1" t="d">
        <v>2023-10-16</v>
      </c>
      <c r="AB6167">
        <v>29.558037057538002</v>
      </c>
      <c r="AC6167">
        <v>141.30000000000001</v>
      </c>
      <c r="AD6167" s="1" t="d">
        <v>2023-09-05</v>
      </c>
      <c r="AE6167" t="s">
        <v>45</v>
      </c>
      <c r="AF6167">
        <v>2023</v>
      </c>
      <c r="AG6167">
        <v>10</v>
      </c>
      <c r="AH6167">
        <v>16</v>
      </c>
      <c r="AI6167">
        <v>2023</v>
      </c>
      <c r="AJ6167">
        <v>9</v>
      </c>
      <c r="AK6167">
        <v>5</v>
      </c>
      <c r="AL6167">
        <v>57</v>
      </c>
      <c r="AM6167">
        <v>100.20803705753799</v>
      </c>
      <c r="AN6167" t="s">
        <v>51</v>
      </c>
      <c r="AO6167" t="s">
        <v>53</v>
      </c>
      <c r="AP6167" t="s">
        <v>59</v>
      </c>
      <c r="AQ6167">
        <v>35536.949999999997</v>
      </c>
    </row>
    <row r="6168" spans="1:43" x14ac:dyDescent="0.2">
      <c r="A6168" t="s">
        <v>6230</v>
      </c>
      <c r="B6168" t="s">
        <v>44</v>
      </c>
      <c r="C6168">
        <v>0</v>
      </c>
      <c r="D6168" t="s">
        <v>45</v>
      </c>
      <c r="E6168" t="s">
        <v>45</v>
      </c>
      <c r="F6168">
        <v>31</v>
      </c>
      <c r="G6168" t="s">
        <v>45</v>
      </c>
      <c r="H6168" t="s">
        <v>45</v>
      </c>
      <c r="I6168" t="s">
        <v>65</v>
      </c>
      <c r="J6168">
        <v>141</v>
      </c>
      <c r="K6168">
        <v>3</v>
      </c>
      <c r="L6168" t="s">
        <v>46</v>
      </c>
      <c r="M6168" t="s">
        <v>46</v>
      </c>
      <c r="N6168" t="s">
        <v>45</v>
      </c>
      <c r="O6168" t="s">
        <v>45</v>
      </c>
      <c r="P6168" t="s">
        <v>45</v>
      </c>
      <c r="Q6168" t="s">
        <v>45</v>
      </c>
      <c r="R6168" t="s">
        <v>49</v>
      </c>
      <c r="S6168" t="s">
        <v>45</v>
      </c>
      <c r="T6168" t="s">
        <v>50</v>
      </c>
      <c r="U6168">
        <v>104.2</v>
      </c>
      <c r="V6168">
        <v>3243.45</v>
      </c>
      <c r="W6168" t="s">
        <v>45</v>
      </c>
      <c r="X6168">
        <v>87.039217689157297</v>
      </c>
      <c r="Y6168">
        <v>40.510471722313198</v>
      </c>
      <c r="Z6168">
        <v>30.090592388129298</v>
      </c>
      <c r="AA6168" s="1" t="d">
        <v>2023-10-23</v>
      </c>
      <c r="AB6168">
        <v>0</v>
      </c>
      <c r="AC6168">
        <v>1615.1</v>
      </c>
      <c r="AD6168" s="1" t="d">
        <v>2023-09-04</v>
      </c>
      <c r="AE6168" t="s">
        <v>46</v>
      </c>
      <c r="AF6168">
        <v>2023</v>
      </c>
      <c r="AG6168">
        <v>10</v>
      </c>
      <c r="AH6168">
        <v>23</v>
      </c>
      <c r="AI6168">
        <v>2023</v>
      </c>
      <c r="AJ6168">
        <v>9</v>
      </c>
      <c r="AK6168">
        <v>4</v>
      </c>
      <c r="AL6168">
        <v>87.95</v>
      </c>
      <c r="AM6168">
        <v>104.2</v>
      </c>
      <c r="AN6168" t="s">
        <v>58</v>
      </c>
      <c r="AO6168" t="s">
        <v>53</v>
      </c>
      <c r="AP6168" t="s">
        <v>53</v>
      </c>
      <c r="AQ6168">
        <v>14692.2</v>
      </c>
    </row>
    <row r="6169" spans="1:43" x14ac:dyDescent="0.2">
      <c r="A6169" t="s">
        <v>6231</v>
      </c>
      <c r="B6169" t="s">
        <v>55</v>
      </c>
      <c r="C6169">
        <v>0</v>
      </c>
      <c r="D6169" t="s">
        <v>45</v>
      </c>
      <c r="E6169" t="s">
        <v>45</v>
      </c>
      <c r="F6169">
        <v>47</v>
      </c>
      <c r="G6169" t="s">
        <v>45</v>
      </c>
      <c r="H6169" t="s">
        <v>46</v>
      </c>
      <c r="I6169" t="s">
        <v>65</v>
      </c>
      <c r="J6169">
        <v>286</v>
      </c>
      <c r="K6169">
        <v>9</v>
      </c>
      <c r="L6169" t="s">
        <v>45</v>
      </c>
      <c r="M6169" t="s">
        <v>46</v>
      </c>
      <c r="N6169" t="s">
        <v>45</v>
      </c>
      <c r="O6169" t="s">
        <v>46</v>
      </c>
      <c r="P6169" t="s">
        <v>46</v>
      </c>
      <c r="Q6169" t="s">
        <v>45</v>
      </c>
      <c r="R6169" t="s">
        <v>49</v>
      </c>
      <c r="S6169" t="s">
        <v>46</v>
      </c>
      <c r="T6169" t="s">
        <v>50</v>
      </c>
      <c r="U6169">
        <v>90.05</v>
      </c>
      <c r="V6169">
        <v>4137.2</v>
      </c>
      <c r="W6169" t="s">
        <v>46</v>
      </c>
      <c r="X6169">
        <v>67.690035022032504</v>
      </c>
      <c r="Y6169">
        <v>69.598062801840996</v>
      </c>
      <c r="Z6169">
        <v>12.321602804133301</v>
      </c>
      <c r="AA6169" s="1" t="d">
        <v>2023-10-27</v>
      </c>
      <c r="AB6169">
        <v>0</v>
      </c>
      <c r="AC6169">
        <v>2116.1750000000002</v>
      </c>
      <c r="AD6169" s="1" t="d">
        <v>2023-09-04</v>
      </c>
      <c r="AE6169" t="s">
        <v>45</v>
      </c>
      <c r="AF6169">
        <v>2023</v>
      </c>
      <c r="AG6169">
        <v>10</v>
      </c>
      <c r="AH6169">
        <v>27</v>
      </c>
      <c r="AI6169">
        <v>2023</v>
      </c>
      <c r="AJ6169">
        <v>9</v>
      </c>
      <c r="AK6169">
        <v>4</v>
      </c>
      <c r="AL6169">
        <v>102.37</v>
      </c>
      <c r="AM6169">
        <v>90.05</v>
      </c>
      <c r="AN6169" t="s">
        <v>63</v>
      </c>
      <c r="AO6169" t="s">
        <v>53</v>
      </c>
      <c r="AP6169" t="s">
        <v>59</v>
      </c>
      <c r="AQ6169">
        <v>25754.3</v>
      </c>
    </row>
    <row r="6170" spans="1:43" x14ac:dyDescent="0.2">
      <c r="A6170" t="s">
        <v>6232</v>
      </c>
      <c r="B6170" t="s">
        <v>55</v>
      </c>
      <c r="C6170">
        <v>0</v>
      </c>
      <c r="D6170" t="s">
        <v>46</v>
      </c>
      <c r="E6170" t="s">
        <v>46</v>
      </c>
      <c r="F6170">
        <v>1</v>
      </c>
      <c r="G6170" t="s">
        <v>45</v>
      </c>
      <c r="H6170" t="s">
        <v>46</v>
      </c>
      <c r="I6170" t="s">
        <v>65</v>
      </c>
      <c r="J6170">
        <v>160</v>
      </c>
      <c r="K6170">
        <v>9</v>
      </c>
      <c r="L6170" t="s">
        <v>46</v>
      </c>
      <c r="M6170" t="s">
        <v>46</v>
      </c>
      <c r="N6170" t="s">
        <v>46</v>
      </c>
      <c r="O6170" t="s">
        <v>46</v>
      </c>
      <c r="P6170" t="s">
        <v>46</v>
      </c>
      <c r="Q6170" t="s">
        <v>45</v>
      </c>
      <c r="R6170" t="s">
        <v>49</v>
      </c>
      <c r="S6170" t="s">
        <v>45</v>
      </c>
      <c r="T6170" t="s">
        <v>50</v>
      </c>
      <c r="U6170">
        <v>79.25</v>
      </c>
      <c r="V6170">
        <v>79.25</v>
      </c>
      <c r="W6170" t="s">
        <v>45</v>
      </c>
      <c r="X6170">
        <v>67.570677745880005</v>
      </c>
      <c r="Y6170">
        <v>40.930971252779301</v>
      </c>
      <c r="Z6170">
        <v>38.910120563507299</v>
      </c>
      <c r="AA6170" s="1" t="d">
        <v>2023-10-12</v>
      </c>
      <c r="AB6170">
        <v>0</v>
      </c>
      <c r="AC6170">
        <v>39.625</v>
      </c>
      <c r="AD6170" s="1" t="d">
        <v>2023-09-11</v>
      </c>
      <c r="AE6170" t="s">
        <v>45</v>
      </c>
      <c r="AF6170">
        <v>2023</v>
      </c>
      <c r="AG6170">
        <v>10</v>
      </c>
      <c r="AH6170">
        <v>12</v>
      </c>
      <c r="AI6170">
        <v>2023</v>
      </c>
      <c r="AJ6170">
        <v>9</v>
      </c>
      <c r="AK6170">
        <v>11</v>
      </c>
      <c r="AL6170">
        <v>29.66</v>
      </c>
      <c r="AM6170">
        <v>79.25</v>
      </c>
      <c r="AN6170" t="s">
        <v>51</v>
      </c>
      <c r="AO6170" t="s">
        <v>53</v>
      </c>
      <c r="AP6170" t="s">
        <v>59</v>
      </c>
      <c r="AQ6170">
        <v>12680</v>
      </c>
    </row>
    <row r="6171" spans="1:43" x14ac:dyDescent="0.2">
      <c r="A6171" t="s">
        <v>6233</v>
      </c>
      <c r="B6171" t="s">
        <v>44</v>
      </c>
      <c r="C6171">
        <v>0</v>
      </c>
      <c r="D6171" t="s">
        <v>46</v>
      </c>
      <c r="E6171" t="s">
        <v>46</v>
      </c>
      <c r="F6171">
        <v>1</v>
      </c>
      <c r="G6171" t="s">
        <v>45</v>
      </c>
      <c r="H6171" t="s">
        <v>46</v>
      </c>
      <c r="I6171" t="s">
        <v>48</v>
      </c>
      <c r="J6171">
        <v>295</v>
      </c>
      <c r="K6171">
        <v>3</v>
      </c>
      <c r="L6171" t="s">
        <v>46</v>
      </c>
      <c r="M6171" t="s">
        <v>46</v>
      </c>
      <c r="N6171" t="s">
        <v>46</v>
      </c>
      <c r="O6171" t="s">
        <v>46</v>
      </c>
      <c r="P6171" t="s">
        <v>46</v>
      </c>
      <c r="Q6171" t="s">
        <v>46</v>
      </c>
      <c r="R6171" t="s">
        <v>49</v>
      </c>
      <c r="S6171" t="s">
        <v>45</v>
      </c>
      <c r="T6171" t="s">
        <v>62</v>
      </c>
      <c r="U6171">
        <v>44.9</v>
      </c>
      <c r="V6171">
        <v>44.9</v>
      </c>
      <c r="W6171" t="s">
        <v>45</v>
      </c>
      <c r="X6171">
        <v>76.576190492449598</v>
      </c>
      <c r="Y6171">
        <v>26.495441473756301</v>
      </c>
      <c r="Z6171">
        <v>28.155584485314801</v>
      </c>
      <c r="AA6171" s="1" t="d">
        <v>2023-10-11</v>
      </c>
      <c r="AB6171">
        <v>0</v>
      </c>
      <c r="AC6171">
        <v>22.45</v>
      </c>
      <c r="AD6171" s="1" t="d">
        <v>2023-09-13</v>
      </c>
      <c r="AE6171" t="s">
        <v>46</v>
      </c>
      <c r="AF6171">
        <v>2023</v>
      </c>
      <c r="AG6171">
        <v>10</v>
      </c>
      <c r="AH6171">
        <v>11</v>
      </c>
      <c r="AI6171">
        <v>2023</v>
      </c>
      <c r="AJ6171">
        <v>9</v>
      </c>
      <c r="AK6171">
        <v>13</v>
      </c>
      <c r="AL6171">
        <v>49.42</v>
      </c>
      <c r="AM6171">
        <v>44.9</v>
      </c>
      <c r="AN6171" t="s">
        <v>51</v>
      </c>
      <c r="AO6171" t="s">
        <v>59</v>
      </c>
      <c r="AP6171" t="s">
        <v>53</v>
      </c>
      <c r="AQ6171">
        <v>13245.5</v>
      </c>
    </row>
    <row r="6172" spans="1:43" x14ac:dyDescent="0.2">
      <c r="A6172" t="s">
        <v>6234</v>
      </c>
      <c r="B6172" t="s">
        <v>44</v>
      </c>
      <c r="C6172">
        <v>0</v>
      </c>
      <c r="D6172" t="s">
        <v>46</v>
      </c>
      <c r="E6172" t="s">
        <v>46</v>
      </c>
      <c r="F6172">
        <v>1</v>
      </c>
      <c r="G6172" t="s">
        <v>45</v>
      </c>
      <c r="H6172" t="s">
        <v>46</v>
      </c>
      <c r="I6172" t="s">
        <v>46</v>
      </c>
      <c r="J6172">
        <v>0</v>
      </c>
      <c r="K6172">
        <v>0</v>
      </c>
      <c r="L6172" t="s">
        <v>74</v>
      </c>
      <c r="M6172" t="s">
        <v>74</v>
      </c>
      <c r="N6172" t="s">
        <v>74</v>
      </c>
      <c r="O6172" t="s">
        <v>74</v>
      </c>
      <c r="P6172" t="s">
        <v>74</v>
      </c>
      <c r="Q6172" t="s">
        <v>74</v>
      </c>
      <c r="R6172" t="s">
        <v>49</v>
      </c>
      <c r="S6172" t="s">
        <v>46</v>
      </c>
      <c r="T6172" t="s">
        <v>68</v>
      </c>
      <c r="U6172">
        <v>19.399999999999999</v>
      </c>
      <c r="V6172">
        <v>19.399999999999999</v>
      </c>
      <c r="W6172" t="s">
        <v>46</v>
      </c>
      <c r="X6172">
        <v>56.740017148803297</v>
      </c>
      <c r="Y6172">
        <v>99.451950742769299</v>
      </c>
      <c r="Z6172">
        <v>12.7769943</v>
      </c>
      <c r="AA6172" s="1" t="d">
        <v>2023-10-23</v>
      </c>
      <c r="AB6172">
        <v>0</v>
      </c>
      <c r="AC6172">
        <v>9.6999999999999993</v>
      </c>
      <c r="AD6172" s="1" t="d">
        <v>2023-09-05</v>
      </c>
      <c r="AE6172" t="s">
        <v>46</v>
      </c>
      <c r="AF6172">
        <v>2023</v>
      </c>
      <c r="AG6172">
        <v>10</v>
      </c>
      <c r="AH6172">
        <v>23</v>
      </c>
      <c r="AI6172">
        <v>2023</v>
      </c>
      <c r="AJ6172">
        <v>9</v>
      </c>
      <c r="AK6172">
        <v>5</v>
      </c>
      <c r="AL6172">
        <v>44.96</v>
      </c>
      <c r="AM6172">
        <v>19.399999999999999</v>
      </c>
      <c r="AN6172" t="s">
        <v>51</v>
      </c>
      <c r="AO6172" t="s">
        <v>52</v>
      </c>
      <c r="AP6172" t="s">
        <v>59</v>
      </c>
      <c r="AQ6172">
        <v>0</v>
      </c>
    </row>
    <row r="6173" spans="1:43" x14ac:dyDescent="0.2">
      <c r="A6173" t="s">
        <v>6235</v>
      </c>
      <c r="B6173" t="s">
        <v>44</v>
      </c>
      <c r="C6173">
        <v>1</v>
      </c>
      <c r="D6173" t="s">
        <v>45</v>
      </c>
      <c r="E6173" t="s">
        <v>45</v>
      </c>
      <c r="F6173">
        <v>59</v>
      </c>
      <c r="G6173" t="s">
        <v>45</v>
      </c>
      <c r="H6173" t="s">
        <v>45</v>
      </c>
      <c r="I6173" t="s">
        <v>65</v>
      </c>
      <c r="J6173">
        <v>802</v>
      </c>
      <c r="K6173">
        <v>10</v>
      </c>
      <c r="L6173" t="s">
        <v>46</v>
      </c>
      <c r="M6173" t="s">
        <v>46</v>
      </c>
      <c r="N6173" t="s">
        <v>45</v>
      </c>
      <c r="O6173" t="s">
        <v>46</v>
      </c>
      <c r="P6173" t="s">
        <v>46</v>
      </c>
      <c r="Q6173" t="s">
        <v>45</v>
      </c>
      <c r="R6173" t="s">
        <v>49</v>
      </c>
      <c r="S6173" t="s">
        <v>45</v>
      </c>
      <c r="T6173" t="s">
        <v>68</v>
      </c>
      <c r="U6173">
        <v>88.75</v>
      </c>
      <c r="V6173">
        <v>5348.65</v>
      </c>
      <c r="W6173" t="s">
        <v>46</v>
      </c>
      <c r="X6173">
        <v>71.987457152434601</v>
      </c>
      <c r="Y6173">
        <v>61.789139307055002</v>
      </c>
      <c r="Z6173">
        <v>15.416308881471499</v>
      </c>
      <c r="AA6173" s="1" t="d">
        <v>2023-10-23</v>
      </c>
      <c r="AB6173">
        <v>35.033647799294997</v>
      </c>
      <c r="AC6173">
        <v>2618.125</v>
      </c>
      <c r="AD6173" s="1" t="d">
        <v>2023-07-12</v>
      </c>
      <c r="AE6173" t="s">
        <v>46</v>
      </c>
      <c r="AF6173">
        <v>2023</v>
      </c>
      <c r="AG6173">
        <v>10</v>
      </c>
      <c r="AH6173">
        <v>23</v>
      </c>
      <c r="AI6173">
        <v>2023</v>
      </c>
      <c r="AJ6173">
        <v>7</v>
      </c>
      <c r="AK6173">
        <v>12</v>
      </c>
      <c r="AL6173">
        <v>115.57</v>
      </c>
      <c r="AM6173">
        <v>123.783647799295</v>
      </c>
      <c r="AN6173" t="s">
        <v>63</v>
      </c>
      <c r="AO6173" t="s">
        <v>53</v>
      </c>
      <c r="AP6173" t="s">
        <v>59</v>
      </c>
      <c r="AQ6173">
        <v>71177.5</v>
      </c>
    </row>
    <row r="6174" spans="1:43" x14ac:dyDescent="0.2">
      <c r="A6174" t="s">
        <v>6236</v>
      </c>
      <c r="B6174" t="s">
        <v>55</v>
      </c>
      <c r="C6174">
        <v>0</v>
      </c>
      <c r="D6174" t="s">
        <v>45</v>
      </c>
      <c r="E6174" t="s">
        <v>46</v>
      </c>
      <c r="F6174">
        <v>10</v>
      </c>
      <c r="G6174" t="s">
        <v>45</v>
      </c>
      <c r="H6174" t="s">
        <v>46</v>
      </c>
      <c r="I6174" t="s">
        <v>65</v>
      </c>
      <c r="J6174">
        <v>975</v>
      </c>
      <c r="K6174">
        <v>6</v>
      </c>
      <c r="L6174" t="s">
        <v>46</v>
      </c>
      <c r="M6174" t="s">
        <v>46</v>
      </c>
      <c r="N6174" t="s">
        <v>46</v>
      </c>
      <c r="O6174" t="s">
        <v>46</v>
      </c>
      <c r="P6174" t="s">
        <v>46</v>
      </c>
      <c r="Q6174" t="s">
        <v>46</v>
      </c>
      <c r="R6174" t="s">
        <v>49</v>
      </c>
      <c r="S6174" t="s">
        <v>45</v>
      </c>
      <c r="T6174" t="s">
        <v>50</v>
      </c>
      <c r="U6174">
        <v>70.099999999999994</v>
      </c>
      <c r="V6174">
        <v>659.65</v>
      </c>
      <c r="W6174" t="s">
        <v>45</v>
      </c>
      <c r="X6174">
        <v>64.277658779999996</v>
      </c>
      <c r="Y6174">
        <v>66.728682019999994</v>
      </c>
      <c r="Z6174">
        <v>29.852462006904599</v>
      </c>
      <c r="AA6174" s="1" t="d">
        <v>2023-10-21</v>
      </c>
      <c r="AB6174">
        <v>12.180371096548701</v>
      </c>
      <c r="AC6174">
        <v>350.5</v>
      </c>
      <c r="AD6174" s="1" t="d">
        <v>2023-09-01</v>
      </c>
      <c r="AE6174" t="s">
        <v>45</v>
      </c>
      <c r="AF6174">
        <v>2023</v>
      </c>
      <c r="AG6174">
        <v>10</v>
      </c>
      <c r="AH6174">
        <v>21</v>
      </c>
      <c r="AI6174">
        <v>2023</v>
      </c>
      <c r="AJ6174">
        <v>9</v>
      </c>
      <c r="AK6174">
        <v>1</v>
      </c>
      <c r="AL6174">
        <v>44.43</v>
      </c>
      <c r="AM6174">
        <v>82.280371096548706</v>
      </c>
      <c r="AN6174" t="s">
        <v>51</v>
      </c>
      <c r="AO6174" t="s">
        <v>53</v>
      </c>
      <c r="AP6174" t="s">
        <v>59</v>
      </c>
      <c r="AQ6174">
        <v>68347.5</v>
      </c>
    </row>
    <row r="6175" spans="1:43" x14ac:dyDescent="0.2">
      <c r="A6175" t="s">
        <v>6237</v>
      </c>
      <c r="B6175" t="s">
        <v>55</v>
      </c>
      <c r="C6175">
        <v>1</v>
      </c>
      <c r="D6175" t="s">
        <v>46</v>
      </c>
      <c r="E6175" t="s">
        <v>46</v>
      </c>
      <c r="F6175">
        <v>35</v>
      </c>
      <c r="G6175" t="s">
        <v>45</v>
      </c>
      <c r="H6175" t="s">
        <v>45</v>
      </c>
      <c r="I6175" t="s">
        <v>65</v>
      </c>
      <c r="J6175">
        <v>301</v>
      </c>
      <c r="K6175">
        <v>3</v>
      </c>
      <c r="L6175" t="s">
        <v>45</v>
      </c>
      <c r="M6175" t="s">
        <v>46</v>
      </c>
      <c r="N6175" t="s">
        <v>46</v>
      </c>
      <c r="O6175" t="s">
        <v>46</v>
      </c>
      <c r="P6175" t="s">
        <v>46</v>
      </c>
      <c r="Q6175" t="s">
        <v>45</v>
      </c>
      <c r="R6175" t="s">
        <v>49</v>
      </c>
      <c r="S6175" t="s">
        <v>46</v>
      </c>
      <c r="T6175" t="s">
        <v>68</v>
      </c>
      <c r="U6175">
        <v>91</v>
      </c>
      <c r="V6175">
        <v>3180.5</v>
      </c>
      <c r="W6175" t="s">
        <v>46</v>
      </c>
      <c r="X6175">
        <v>50.192598348924498</v>
      </c>
      <c r="Y6175">
        <v>74.023323167451395</v>
      </c>
      <c r="Z6175">
        <v>6.9700497700000001</v>
      </c>
      <c r="AA6175" s="1" t="d">
        <v>2023-10-15</v>
      </c>
      <c r="AB6175">
        <v>43.4575894950449</v>
      </c>
      <c r="AC6175">
        <v>1592.5</v>
      </c>
      <c r="AD6175" s="1" t="d">
        <v>2023-09-12</v>
      </c>
      <c r="AE6175" t="s">
        <v>45</v>
      </c>
      <c r="AF6175">
        <v>2023</v>
      </c>
      <c r="AG6175">
        <v>10</v>
      </c>
      <c r="AH6175">
        <v>15</v>
      </c>
      <c r="AI6175">
        <v>2023</v>
      </c>
      <c r="AJ6175">
        <v>9</v>
      </c>
      <c r="AK6175">
        <v>12</v>
      </c>
      <c r="AL6175">
        <v>78.22</v>
      </c>
      <c r="AM6175">
        <v>134.457589495044</v>
      </c>
      <c r="AN6175" t="s">
        <v>58</v>
      </c>
      <c r="AO6175" t="s">
        <v>53</v>
      </c>
      <c r="AP6175" t="s">
        <v>59</v>
      </c>
      <c r="AQ6175">
        <v>27391</v>
      </c>
    </row>
    <row r="6176" spans="1:43" x14ac:dyDescent="0.2">
      <c r="A6176" t="s">
        <v>6238</v>
      </c>
      <c r="B6176" t="s">
        <v>55</v>
      </c>
      <c r="C6176">
        <v>0</v>
      </c>
      <c r="D6176" t="s">
        <v>46</v>
      </c>
      <c r="E6176" t="s">
        <v>46</v>
      </c>
      <c r="F6176">
        <v>4</v>
      </c>
      <c r="G6176" t="s">
        <v>46</v>
      </c>
      <c r="H6176" t="s">
        <v>47</v>
      </c>
      <c r="I6176" t="s">
        <v>48</v>
      </c>
      <c r="J6176">
        <v>746</v>
      </c>
      <c r="K6176">
        <v>3</v>
      </c>
      <c r="L6176" t="s">
        <v>46</v>
      </c>
      <c r="M6176" t="s">
        <v>46</v>
      </c>
      <c r="N6176" t="s">
        <v>45</v>
      </c>
      <c r="O6176" t="s">
        <v>46</v>
      </c>
      <c r="P6176" t="s">
        <v>46</v>
      </c>
      <c r="Q6176" t="s">
        <v>46</v>
      </c>
      <c r="R6176" t="s">
        <v>49</v>
      </c>
      <c r="S6176" t="s">
        <v>45</v>
      </c>
      <c r="T6176" t="s">
        <v>50</v>
      </c>
      <c r="U6176">
        <v>29.65</v>
      </c>
      <c r="V6176">
        <v>118.5</v>
      </c>
      <c r="W6176" t="s">
        <v>45</v>
      </c>
      <c r="X6176">
        <v>75.062231120895902</v>
      </c>
      <c r="Y6176">
        <v>41.360201509239197</v>
      </c>
      <c r="Z6176">
        <v>37.317178271304897</v>
      </c>
      <c r="AA6176" s="1" t="d">
        <v>2023-10-14</v>
      </c>
      <c r="AB6176">
        <v>30.477545227277101</v>
      </c>
      <c r="AC6176">
        <v>59.3</v>
      </c>
      <c r="AD6176" s="1" t="d">
        <v>2023-09-02</v>
      </c>
      <c r="AE6176" t="s">
        <v>46</v>
      </c>
      <c r="AF6176">
        <v>2023</v>
      </c>
      <c r="AG6176">
        <v>10</v>
      </c>
      <c r="AH6176">
        <v>14</v>
      </c>
      <c r="AI6176">
        <v>2023</v>
      </c>
      <c r="AJ6176">
        <v>9</v>
      </c>
      <c r="AK6176">
        <v>2</v>
      </c>
      <c r="AL6176">
        <v>41.75</v>
      </c>
      <c r="AM6176">
        <v>60.127545227277103</v>
      </c>
      <c r="AN6176" t="s">
        <v>51</v>
      </c>
      <c r="AO6176" t="s">
        <v>52</v>
      </c>
      <c r="AP6176" t="s">
        <v>53</v>
      </c>
      <c r="AQ6176">
        <v>22118.8999999999</v>
      </c>
    </row>
    <row r="6177" spans="1:43" x14ac:dyDescent="0.2">
      <c r="A6177" t="s">
        <v>6239</v>
      </c>
      <c r="B6177" t="s">
        <v>55</v>
      </c>
      <c r="C6177">
        <v>0</v>
      </c>
      <c r="D6177" t="s">
        <v>45</v>
      </c>
      <c r="E6177" t="s">
        <v>45</v>
      </c>
      <c r="F6177">
        <v>32</v>
      </c>
      <c r="G6177" t="s">
        <v>45</v>
      </c>
      <c r="H6177" t="s">
        <v>46</v>
      </c>
      <c r="I6177" t="s">
        <v>65</v>
      </c>
      <c r="J6177">
        <v>286</v>
      </c>
      <c r="K6177">
        <v>10</v>
      </c>
      <c r="L6177" t="s">
        <v>45</v>
      </c>
      <c r="M6177" t="s">
        <v>45</v>
      </c>
      <c r="N6177" t="s">
        <v>46</v>
      </c>
      <c r="O6177" t="s">
        <v>46</v>
      </c>
      <c r="P6177" t="s">
        <v>46</v>
      </c>
      <c r="Q6177" t="s">
        <v>45</v>
      </c>
      <c r="R6177" t="s">
        <v>56</v>
      </c>
      <c r="S6177" t="s">
        <v>45</v>
      </c>
      <c r="T6177" t="s">
        <v>50</v>
      </c>
      <c r="U6177">
        <v>90.8</v>
      </c>
      <c r="V6177">
        <v>3023.85</v>
      </c>
      <c r="W6177" t="s">
        <v>46</v>
      </c>
      <c r="X6177">
        <v>66.050382896831195</v>
      </c>
      <c r="Y6177">
        <v>83.7021188994174</v>
      </c>
      <c r="Z6177">
        <v>5.28612379884762</v>
      </c>
      <c r="AA6177" s="1" t="d">
        <v>2024-03-30</v>
      </c>
      <c r="AB6177">
        <v>0</v>
      </c>
      <c r="AC6177">
        <v>1452.8</v>
      </c>
      <c r="AD6177" s="1" t="d">
        <v>2023-09-03</v>
      </c>
      <c r="AE6177" t="s">
        <v>45</v>
      </c>
      <c r="AF6177">
        <v>2024</v>
      </c>
      <c r="AG6177">
        <v>3</v>
      </c>
      <c r="AH6177">
        <v>30</v>
      </c>
      <c r="AI6177">
        <v>2023</v>
      </c>
      <c r="AJ6177">
        <v>9</v>
      </c>
      <c r="AK6177">
        <v>3</v>
      </c>
      <c r="AL6177">
        <v>92.76</v>
      </c>
      <c r="AM6177">
        <v>90.8</v>
      </c>
      <c r="AN6177" t="s">
        <v>58</v>
      </c>
      <c r="AO6177" t="s">
        <v>53</v>
      </c>
      <c r="AP6177" t="s">
        <v>59</v>
      </c>
      <c r="AQ6177">
        <v>25968.799999999999</v>
      </c>
    </row>
    <row r="6178" spans="1:43" x14ac:dyDescent="0.2">
      <c r="A6178" t="s">
        <v>6240</v>
      </c>
      <c r="B6178" t="s">
        <v>55</v>
      </c>
      <c r="C6178">
        <v>0</v>
      </c>
      <c r="D6178" t="s">
        <v>46</v>
      </c>
      <c r="E6178" t="s">
        <v>46</v>
      </c>
      <c r="F6178">
        <v>43</v>
      </c>
      <c r="G6178" t="s">
        <v>45</v>
      </c>
      <c r="H6178" t="s">
        <v>45</v>
      </c>
      <c r="I6178" t="s">
        <v>65</v>
      </c>
      <c r="J6178">
        <v>267</v>
      </c>
      <c r="K6178">
        <v>4</v>
      </c>
      <c r="L6178" t="s">
        <v>46</v>
      </c>
      <c r="M6178" t="s">
        <v>45</v>
      </c>
      <c r="N6178" t="s">
        <v>46</v>
      </c>
      <c r="O6178" t="s">
        <v>46</v>
      </c>
      <c r="P6178" t="s">
        <v>46</v>
      </c>
      <c r="Q6178" t="s">
        <v>46</v>
      </c>
      <c r="R6178" t="s">
        <v>49</v>
      </c>
      <c r="S6178" t="s">
        <v>45</v>
      </c>
      <c r="T6178" t="s">
        <v>50</v>
      </c>
      <c r="U6178">
        <v>77.849999999999994</v>
      </c>
      <c r="V6178">
        <v>3365.85</v>
      </c>
      <c r="W6178" t="s">
        <v>45</v>
      </c>
      <c r="X6178">
        <v>67.644627573329302</v>
      </c>
      <c r="Y6178">
        <v>48.734674200000001</v>
      </c>
      <c r="Z6178">
        <v>30.735054168064298</v>
      </c>
      <c r="AA6178" s="1" t="d">
        <v>2023-10-05</v>
      </c>
      <c r="AB6178">
        <v>0</v>
      </c>
      <c r="AC6178">
        <v>1673.7750000000001</v>
      </c>
      <c r="AD6178" s="1" t="d">
        <v>2023-09-06</v>
      </c>
      <c r="AE6178" t="s">
        <v>45</v>
      </c>
      <c r="AF6178">
        <v>2023</v>
      </c>
      <c r="AG6178">
        <v>10</v>
      </c>
      <c r="AH6178">
        <v>5</v>
      </c>
      <c r="AI6178">
        <v>2023</v>
      </c>
      <c r="AJ6178">
        <v>9</v>
      </c>
      <c r="AK6178">
        <v>6</v>
      </c>
      <c r="AL6178">
        <v>79.91</v>
      </c>
      <c r="AM6178">
        <v>77.849999999999994</v>
      </c>
      <c r="AN6178" t="s">
        <v>63</v>
      </c>
      <c r="AO6178" t="s">
        <v>53</v>
      </c>
      <c r="AP6178" t="s">
        <v>59</v>
      </c>
      <c r="AQ6178">
        <v>20785.949999999899</v>
      </c>
    </row>
    <row r="6179" spans="1:43" x14ac:dyDescent="0.2">
      <c r="A6179" t="s">
        <v>6241</v>
      </c>
      <c r="B6179" t="s">
        <v>55</v>
      </c>
      <c r="C6179">
        <v>0</v>
      </c>
      <c r="D6179" t="s">
        <v>46</v>
      </c>
      <c r="E6179" t="s">
        <v>46</v>
      </c>
      <c r="F6179">
        <v>4</v>
      </c>
      <c r="G6179" t="s">
        <v>45</v>
      </c>
      <c r="H6179" t="s">
        <v>46</v>
      </c>
      <c r="I6179" t="s">
        <v>48</v>
      </c>
      <c r="J6179">
        <v>421</v>
      </c>
      <c r="K6179">
        <v>1</v>
      </c>
      <c r="L6179" t="s">
        <v>46</v>
      </c>
      <c r="M6179" t="s">
        <v>46</v>
      </c>
      <c r="N6179" t="s">
        <v>46</v>
      </c>
      <c r="O6179" t="s">
        <v>46</v>
      </c>
      <c r="P6179" t="s">
        <v>46</v>
      </c>
      <c r="Q6179" t="s">
        <v>45</v>
      </c>
      <c r="R6179" t="s">
        <v>49</v>
      </c>
      <c r="S6179" t="s">
        <v>46</v>
      </c>
      <c r="T6179" t="s">
        <v>50</v>
      </c>
      <c r="U6179">
        <v>54.3</v>
      </c>
      <c r="V6179">
        <v>195.3</v>
      </c>
      <c r="W6179" t="s">
        <v>45</v>
      </c>
      <c r="X6179">
        <v>51.847585848787602</v>
      </c>
      <c r="Y6179">
        <v>40.896756580717103</v>
      </c>
      <c r="Z6179">
        <v>35.685294300227604</v>
      </c>
      <c r="AA6179" s="1" t="d">
        <v>2023-10-21</v>
      </c>
      <c r="AB6179">
        <v>16.832548252248401</v>
      </c>
      <c r="AC6179">
        <v>108.6</v>
      </c>
      <c r="AD6179" s="1" t="d">
        <v>2023-09-08</v>
      </c>
      <c r="AE6179" t="s">
        <v>45</v>
      </c>
      <c r="AF6179">
        <v>2023</v>
      </c>
      <c r="AG6179">
        <v>10</v>
      </c>
      <c r="AH6179">
        <v>21</v>
      </c>
      <c r="AI6179">
        <v>2023</v>
      </c>
      <c r="AJ6179">
        <v>9</v>
      </c>
      <c r="AK6179">
        <v>8</v>
      </c>
      <c r="AL6179">
        <v>20.16</v>
      </c>
      <c r="AM6179">
        <v>71.132548252248398</v>
      </c>
      <c r="AN6179" t="s">
        <v>51</v>
      </c>
      <c r="AO6179" t="s">
        <v>59</v>
      </c>
      <c r="AP6179" t="s">
        <v>59</v>
      </c>
      <c r="AQ6179">
        <v>22860.3</v>
      </c>
    </row>
    <row r="6180" spans="1:43" x14ac:dyDescent="0.2">
      <c r="A6180" t="s">
        <v>6242</v>
      </c>
      <c r="B6180" t="s">
        <v>44</v>
      </c>
      <c r="C6180">
        <v>1</v>
      </c>
      <c r="D6180" t="s">
        <v>45</v>
      </c>
      <c r="E6180" t="s">
        <v>46</v>
      </c>
      <c r="F6180">
        <v>54</v>
      </c>
      <c r="G6180" t="s">
        <v>45</v>
      </c>
      <c r="H6180" t="s">
        <v>46</v>
      </c>
      <c r="I6180" t="s">
        <v>46</v>
      </c>
      <c r="J6180">
        <v>0</v>
      </c>
      <c r="K6180">
        <v>0</v>
      </c>
      <c r="L6180" t="s">
        <v>74</v>
      </c>
      <c r="M6180" t="s">
        <v>74</v>
      </c>
      <c r="N6180" t="s">
        <v>74</v>
      </c>
      <c r="O6180" t="s">
        <v>74</v>
      </c>
      <c r="P6180" t="s">
        <v>74</v>
      </c>
      <c r="Q6180" t="s">
        <v>74</v>
      </c>
      <c r="R6180" t="s">
        <v>75</v>
      </c>
      <c r="S6180" t="s">
        <v>45</v>
      </c>
      <c r="T6180" t="s">
        <v>57</v>
      </c>
      <c r="U6180">
        <v>18.95</v>
      </c>
      <c r="V6180">
        <v>1031.0999999999999</v>
      </c>
      <c r="W6180" t="s">
        <v>46</v>
      </c>
      <c r="X6180">
        <v>93.871005516441997</v>
      </c>
      <c r="Y6180">
        <v>85.843141660000001</v>
      </c>
      <c r="Z6180">
        <v>8.4621130519999994</v>
      </c>
      <c r="AA6180" s="1" t="d">
        <v>2024-11-23</v>
      </c>
      <c r="AB6180">
        <v>0</v>
      </c>
      <c r="AC6180">
        <v>511.65</v>
      </c>
      <c r="AD6180" s="1" t="d">
        <v>2023-06-23</v>
      </c>
      <c r="AE6180" t="s">
        <v>46</v>
      </c>
      <c r="AF6180">
        <v>2024</v>
      </c>
      <c r="AG6180">
        <v>11</v>
      </c>
      <c r="AH6180">
        <v>23</v>
      </c>
      <c r="AI6180">
        <v>2023</v>
      </c>
      <c r="AJ6180">
        <v>6</v>
      </c>
      <c r="AK6180">
        <v>23</v>
      </c>
      <c r="AL6180">
        <v>139.41</v>
      </c>
      <c r="AM6180">
        <v>18.95</v>
      </c>
      <c r="AN6180" t="s">
        <v>63</v>
      </c>
      <c r="AO6180" t="s">
        <v>52</v>
      </c>
      <c r="AP6180" t="s">
        <v>53</v>
      </c>
      <c r="AQ6180">
        <v>0</v>
      </c>
    </row>
    <row r="6181" spans="1:43" x14ac:dyDescent="0.2">
      <c r="A6181" t="s">
        <v>6243</v>
      </c>
      <c r="B6181" t="s">
        <v>44</v>
      </c>
      <c r="C6181">
        <v>1</v>
      </c>
      <c r="D6181" t="s">
        <v>46</v>
      </c>
      <c r="E6181" t="s">
        <v>46</v>
      </c>
      <c r="F6181">
        <v>11</v>
      </c>
      <c r="G6181" t="s">
        <v>45</v>
      </c>
      <c r="H6181" t="s">
        <v>45</v>
      </c>
      <c r="I6181" t="s">
        <v>65</v>
      </c>
      <c r="J6181">
        <v>856</v>
      </c>
      <c r="K6181">
        <v>4</v>
      </c>
      <c r="L6181" t="s">
        <v>46</v>
      </c>
      <c r="M6181" t="s">
        <v>46</v>
      </c>
      <c r="N6181" t="s">
        <v>46</v>
      </c>
      <c r="O6181" t="s">
        <v>46</v>
      </c>
      <c r="P6181" t="s">
        <v>45</v>
      </c>
      <c r="Q6181" t="s">
        <v>45</v>
      </c>
      <c r="R6181" t="s">
        <v>49</v>
      </c>
      <c r="S6181" t="s">
        <v>45</v>
      </c>
      <c r="T6181" t="s">
        <v>62</v>
      </c>
      <c r="U6181">
        <v>95.15</v>
      </c>
      <c r="V6181">
        <v>997.65</v>
      </c>
      <c r="W6181" t="s">
        <v>45</v>
      </c>
      <c r="X6181">
        <v>83.150712795791705</v>
      </c>
      <c r="Y6181">
        <v>56.95165248</v>
      </c>
      <c r="Z6181">
        <v>25.443599715485199</v>
      </c>
      <c r="AA6181" s="1" t="d">
        <v>2023-10-20</v>
      </c>
      <c r="AB6181">
        <v>22.7526929149201</v>
      </c>
      <c r="AC6181">
        <v>523.32500000000005</v>
      </c>
      <c r="AD6181" s="1" t="d">
        <v>2023-09-03</v>
      </c>
      <c r="AE6181" t="s">
        <v>46</v>
      </c>
      <c r="AF6181">
        <v>2023</v>
      </c>
      <c r="AG6181">
        <v>10</v>
      </c>
      <c r="AH6181">
        <v>20</v>
      </c>
      <c r="AI6181">
        <v>2023</v>
      </c>
      <c r="AJ6181">
        <v>9</v>
      </c>
      <c r="AK6181">
        <v>3</v>
      </c>
      <c r="AL6181">
        <v>68.709999999999994</v>
      </c>
      <c r="AM6181">
        <v>117.90269291492</v>
      </c>
      <c r="AN6181" t="s">
        <v>51</v>
      </c>
      <c r="AO6181" t="s">
        <v>53</v>
      </c>
      <c r="AP6181" t="s">
        <v>53</v>
      </c>
      <c r="AQ6181">
        <v>81448.399999999994</v>
      </c>
    </row>
    <row r="6182" spans="1:43" x14ac:dyDescent="0.2">
      <c r="A6182" t="s">
        <v>6244</v>
      </c>
      <c r="B6182" t="s">
        <v>44</v>
      </c>
      <c r="C6182">
        <v>1</v>
      </c>
      <c r="D6182" t="s">
        <v>46</v>
      </c>
      <c r="E6182" t="s">
        <v>46</v>
      </c>
      <c r="F6182">
        <v>66</v>
      </c>
      <c r="G6182" t="s">
        <v>45</v>
      </c>
      <c r="H6182" t="s">
        <v>45</v>
      </c>
      <c r="I6182" t="s">
        <v>65</v>
      </c>
      <c r="J6182">
        <v>177</v>
      </c>
      <c r="K6182">
        <v>2</v>
      </c>
      <c r="L6182" t="s">
        <v>45</v>
      </c>
      <c r="M6182" t="s">
        <v>46</v>
      </c>
      <c r="N6182" t="s">
        <v>46</v>
      </c>
      <c r="O6182" t="s">
        <v>46</v>
      </c>
      <c r="P6182" t="s">
        <v>45</v>
      </c>
      <c r="Q6182" t="s">
        <v>45</v>
      </c>
      <c r="R6182" t="s">
        <v>75</v>
      </c>
      <c r="S6182" t="s">
        <v>45</v>
      </c>
      <c r="T6182" t="s">
        <v>62</v>
      </c>
      <c r="U6182">
        <v>102.4</v>
      </c>
      <c r="V6182">
        <v>6471.85</v>
      </c>
      <c r="W6182" t="s">
        <v>46</v>
      </c>
      <c r="X6182">
        <v>84.462338262579607</v>
      </c>
      <c r="Y6182">
        <v>78.995242794282902</v>
      </c>
      <c r="Z6182">
        <v>5.1612383022644996</v>
      </c>
      <c r="AA6182" s="1" t="d">
        <v>2024-08-18</v>
      </c>
      <c r="AB6182">
        <v>0</v>
      </c>
      <c r="AC6182">
        <v>3379.2</v>
      </c>
      <c r="AD6182" s="1" t="d">
        <v>2023-08-14</v>
      </c>
      <c r="AE6182" t="s">
        <v>46</v>
      </c>
      <c r="AF6182">
        <v>2024</v>
      </c>
      <c r="AG6182">
        <v>8</v>
      </c>
      <c r="AH6182">
        <v>18</v>
      </c>
      <c r="AI6182">
        <v>2023</v>
      </c>
      <c r="AJ6182">
        <v>8</v>
      </c>
      <c r="AK6182">
        <v>14</v>
      </c>
      <c r="AL6182">
        <v>145.30000000000001</v>
      </c>
      <c r="AM6182">
        <v>102.4</v>
      </c>
      <c r="AN6182" t="s">
        <v>63</v>
      </c>
      <c r="AO6182" t="s">
        <v>53</v>
      </c>
      <c r="AP6182" t="s">
        <v>53</v>
      </c>
      <c r="AQ6182">
        <v>18124.8</v>
      </c>
    </row>
    <row r="6183" spans="1:43" x14ac:dyDescent="0.2">
      <c r="A6183" t="s">
        <v>6245</v>
      </c>
      <c r="B6183" t="s">
        <v>55</v>
      </c>
      <c r="C6183">
        <v>0</v>
      </c>
      <c r="D6183" t="s">
        <v>45</v>
      </c>
      <c r="E6183" t="s">
        <v>45</v>
      </c>
      <c r="F6183">
        <v>61</v>
      </c>
      <c r="G6183" t="s">
        <v>45</v>
      </c>
      <c r="H6183" t="s">
        <v>45</v>
      </c>
      <c r="I6183" t="s">
        <v>65</v>
      </c>
      <c r="J6183">
        <v>275</v>
      </c>
      <c r="K6183">
        <v>4</v>
      </c>
      <c r="L6183" t="s">
        <v>46</v>
      </c>
      <c r="M6183" t="s">
        <v>46</v>
      </c>
      <c r="N6183" t="s">
        <v>45</v>
      </c>
      <c r="O6183" t="s">
        <v>46</v>
      </c>
      <c r="P6183" t="s">
        <v>45</v>
      </c>
      <c r="Q6183" t="s">
        <v>45</v>
      </c>
      <c r="R6183" t="s">
        <v>56</v>
      </c>
      <c r="S6183" t="s">
        <v>45</v>
      </c>
      <c r="T6183" t="s">
        <v>50</v>
      </c>
      <c r="U6183">
        <v>99.9</v>
      </c>
      <c r="V6183">
        <v>6241.35</v>
      </c>
      <c r="W6183" t="s">
        <v>46</v>
      </c>
      <c r="X6183">
        <v>65.418329463374704</v>
      </c>
      <c r="Y6183">
        <v>79.426092969984495</v>
      </c>
      <c r="Z6183">
        <v>12.822491020237401</v>
      </c>
      <c r="AA6183" s="1" t="d">
        <v>2024-04-18</v>
      </c>
      <c r="AB6183">
        <v>0</v>
      </c>
      <c r="AC6183">
        <v>3046.95</v>
      </c>
      <c r="AD6183" s="1" t="d">
        <v>2023-09-09</v>
      </c>
      <c r="AE6183" t="s">
        <v>45</v>
      </c>
      <c r="AF6183">
        <v>2024</v>
      </c>
      <c r="AG6183">
        <v>4</v>
      </c>
      <c r="AH6183">
        <v>18</v>
      </c>
      <c r="AI6183">
        <v>2023</v>
      </c>
      <c r="AJ6183">
        <v>9</v>
      </c>
      <c r="AK6183">
        <v>9</v>
      </c>
      <c r="AL6183">
        <v>113.6</v>
      </c>
      <c r="AM6183">
        <v>99.9</v>
      </c>
      <c r="AN6183" t="s">
        <v>63</v>
      </c>
      <c r="AO6183" t="s">
        <v>53</v>
      </c>
      <c r="AP6183" t="s">
        <v>59</v>
      </c>
      <c r="AQ6183">
        <v>27472.5</v>
      </c>
    </row>
    <row r="6184" spans="1:43" x14ac:dyDescent="0.2">
      <c r="A6184" t="s">
        <v>6246</v>
      </c>
      <c r="B6184" t="s">
        <v>55</v>
      </c>
      <c r="C6184">
        <v>0</v>
      </c>
      <c r="D6184" t="s">
        <v>45</v>
      </c>
      <c r="E6184" t="s">
        <v>45</v>
      </c>
      <c r="F6184">
        <v>72</v>
      </c>
      <c r="G6184" t="s">
        <v>45</v>
      </c>
      <c r="H6184" t="s">
        <v>45</v>
      </c>
      <c r="I6184" t="s">
        <v>48</v>
      </c>
      <c r="J6184">
        <v>71</v>
      </c>
      <c r="K6184">
        <v>4</v>
      </c>
      <c r="L6184" t="s">
        <v>45</v>
      </c>
      <c r="M6184" t="s">
        <v>45</v>
      </c>
      <c r="N6184" t="s">
        <v>45</v>
      </c>
      <c r="O6184" t="s">
        <v>45</v>
      </c>
      <c r="P6184" t="s">
        <v>45</v>
      </c>
      <c r="Q6184" t="s">
        <v>45</v>
      </c>
      <c r="R6184" t="s">
        <v>75</v>
      </c>
      <c r="S6184" t="s">
        <v>46</v>
      </c>
      <c r="T6184" t="s">
        <v>68</v>
      </c>
      <c r="U6184">
        <v>88.7</v>
      </c>
      <c r="V6184">
        <v>6501.35</v>
      </c>
      <c r="W6184" t="s">
        <v>46</v>
      </c>
      <c r="X6184">
        <v>44.062256660000003</v>
      </c>
      <c r="Y6184">
        <v>84.105500853276098</v>
      </c>
      <c r="Z6184">
        <v>4.1912434991179399</v>
      </c>
      <c r="AA6184" s="1" t="d">
        <v>2025-02-02</v>
      </c>
      <c r="AB6184">
        <v>0</v>
      </c>
      <c r="AC6184">
        <v>3193.2</v>
      </c>
      <c r="AD6184" s="1" t="d">
        <v>2023-08-31</v>
      </c>
      <c r="AE6184" t="s">
        <v>45</v>
      </c>
      <c r="AF6184">
        <v>2025</v>
      </c>
      <c r="AG6184">
        <v>2</v>
      </c>
      <c r="AH6184">
        <v>2</v>
      </c>
      <c r="AI6184">
        <v>2023</v>
      </c>
      <c r="AJ6184">
        <v>8</v>
      </c>
      <c r="AK6184">
        <v>31</v>
      </c>
      <c r="AL6184">
        <v>111.87</v>
      </c>
      <c r="AM6184">
        <v>88.7</v>
      </c>
      <c r="AN6184" t="s">
        <v>63</v>
      </c>
      <c r="AO6184" t="s">
        <v>53</v>
      </c>
      <c r="AP6184" t="s">
        <v>52</v>
      </c>
      <c r="AQ6184">
        <v>6297.7</v>
      </c>
    </row>
    <row r="6185" spans="1:43" x14ac:dyDescent="0.2">
      <c r="A6185" t="s">
        <v>6247</v>
      </c>
      <c r="B6185" t="s">
        <v>55</v>
      </c>
      <c r="C6185">
        <v>0</v>
      </c>
      <c r="D6185" t="s">
        <v>45</v>
      </c>
      <c r="E6185" t="s">
        <v>45</v>
      </c>
      <c r="F6185">
        <v>44</v>
      </c>
      <c r="G6185" t="s">
        <v>46</v>
      </c>
      <c r="H6185" t="s">
        <v>47</v>
      </c>
      <c r="I6185" t="s">
        <v>48</v>
      </c>
      <c r="J6185">
        <v>842</v>
      </c>
      <c r="K6185">
        <v>8</v>
      </c>
      <c r="L6185" t="s">
        <v>46</v>
      </c>
      <c r="M6185" t="s">
        <v>46</v>
      </c>
      <c r="N6185" t="s">
        <v>45</v>
      </c>
      <c r="O6185" t="s">
        <v>45</v>
      </c>
      <c r="P6185" t="s">
        <v>45</v>
      </c>
      <c r="Q6185" t="s">
        <v>45</v>
      </c>
      <c r="R6185" t="s">
        <v>56</v>
      </c>
      <c r="S6185" t="s">
        <v>45</v>
      </c>
      <c r="T6185" t="s">
        <v>50</v>
      </c>
      <c r="U6185">
        <v>54.3</v>
      </c>
      <c r="V6185">
        <v>2317.1</v>
      </c>
      <c r="W6185" t="s">
        <v>46</v>
      </c>
      <c r="X6185">
        <v>99.293760737342595</v>
      </c>
      <c r="Y6185">
        <v>77.689305230000002</v>
      </c>
      <c r="Z6185">
        <v>21.6650820912634</v>
      </c>
      <c r="AA6185" s="1" t="d">
        <v>2024-02-27</v>
      </c>
      <c r="AB6185">
        <v>48.804675456737201</v>
      </c>
      <c r="AC6185">
        <v>1194.5999999999999</v>
      </c>
      <c r="AD6185" s="1" t="d">
        <v>2023-09-03</v>
      </c>
      <c r="AE6185" t="s">
        <v>46</v>
      </c>
      <c r="AF6185">
        <v>2024</v>
      </c>
      <c r="AG6185">
        <v>2</v>
      </c>
      <c r="AH6185">
        <v>27</v>
      </c>
      <c r="AI6185">
        <v>2023</v>
      </c>
      <c r="AJ6185">
        <v>9</v>
      </c>
      <c r="AK6185">
        <v>3</v>
      </c>
      <c r="AL6185">
        <v>121.63</v>
      </c>
      <c r="AM6185">
        <v>103.104675456737</v>
      </c>
      <c r="AN6185" t="s">
        <v>63</v>
      </c>
      <c r="AO6185" t="s">
        <v>59</v>
      </c>
      <c r="AP6185" t="s">
        <v>53</v>
      </c>
      <c r="AQ6185">
        <v>45720.6</v>
      </c>
    </row>
    <row r="6186" spans="1:43" x14ac:dyDescent="0.2">
      <c r="A6186" t="s">
        <v>6248</v>
      </c>
      <c r="B6186" t="s">
        <v>55</v>
      </c>
      <c r="C6186">
        <v>0</v>
      </c>
      <c r="D6186" t="s">
        <v>46</v>
      </c>
      <c r="E6186" t="s">
        <v>46</v>
      </c>
      <c r="F6186">
        <v>41</v>
      </c>
      <c r="G6186" t="s">
        <v>45</v>
      </c>
      <c r="H6186" t="s">
        <v>45</v>
      </c>
      <c r="I6186" t="s">
        <v>48</v>
      </c>
      <c r="J6186">
        <v>916</v>
      </c>
      <c r="K6186">
        <v>7</v>
      </c>
      <c r="L6186" t="s">
        <v>46</v>
      </c>
      <c r="M6186" t="s">
        <v>46</v>
      </c>
      <c r="N6186" t="s">
        <v>45</v>
      </c>
      <c r="O6186" t="s">
        <v>46</v>
      </c>
      <c r="P6186" t="s">
        <v>46</v>
      </c>
      <c r="Q6186" t="s">
        <v>46</v>
      </c>
      <c r="R6186" t="s">
        <v>49</v>
      </c>
      <c r="S6186" t="s">
        <v>45</v>
      </c>
      <c r="T6186" t="s">
        <v>62</v>
      </c>
      <c r="U6186">
        <v>55.7</v>
      </c>
      <c r="V6186">
        <v>2237.5500000000002</v>
      </c>
      <c r="W6186" t="s">
        <v>46</v>
      </c>
      <c r="X6186">
        <v>69.083537379911903</v>
      </c>
      <c r="Y6186">
        <v>93.931812579349</v>
      </c>
      <c r="Z6186">
        <v>16.479639307868698</v>
      </c>
      <c r="AA6186" s="1" t="d">
        <v>2023-10-08</v>
      </c>
      <c r="AB6186">
        <v>10.879272592384901</v>
      </c>
      <c r="AC6186">
        <v>1141.8499999999999</v>
      </c>
      <c r="AD6186" s="1" t="d">
        <v>2023-09-08</v>
      </c>
      <c r="AE6186" t="s">
        <v>45</v>
      </c>
      <c r="AF6186">
        <v>2023</v>
      </c>
      <c r="AG6186">
        <v>10</v>
      </c>
      <c r="AH6186">
        <v>8</v>
      </c>
      <c r="AI6186">
        <v>2023</v>
      </c>
      <c r="AJ6186">
        <v>9</v>
      </c>
      <c r="AK6186">
        <v>8</v>
      </c>
      <c r="AL6186">
        <v>93.6</v>
      </c>
      <c r="AM6186">
        <v>66.579272592384896</v>
      </c>
      <c r="AN6186" t="s">
        <v>63</v>
      </c>
      <c r="AO6186" t="s">
        <v>59</v>
      </c>
      <c r="AP6186" t="s">
        <v>59</v>
      </c>
      <c r="AQ6186">
        <v>51021.2</v>
      </c>
    </row>
    <row r="6187" spans="1:43" x14ac:dyDescent="0.2">
      <c r="A6187" t="s">
        <v>6249</v>
      </c>
      <c r="B6187" t="s">
        <v>55</v>
      </c>
      <c r="C6187">
        <v>0</v>
      </c>
      <c r="D6187" t="s">
        <v>45</v>
      </c>
      <c r="E6187" t="s">
        <v>46</v>
      </c>
      <c r="F6187">
        <v>50</v>
      </c>
      <c r="G6187" t="s">
        <v>45</v>
      </c>
      <c r="H6187" t="s">
        <v>45</v>
      </c>
      <c r="I6187" t="s">
        <v>65</v>
      </c>
      <c r="J6187">
        <v>109</v>
      </c>
      <c r="K6187">
        <v>9</v>
      </c>
      <c r="L6187" t="s">
        <v>45</v>
      </c>
      <c r="M6187" t="s">
        <v>46</v>
      </c>
      <c r="N6187" t="s">
        <v>45</v>
      </c>
      <c r="O6187" t="s">
        <v>46</v>
      </c>
      <c r="P6187" t="s">
        <v>45</v>
      </c>
      <c r="Q6187" t="s">
        <v>45</v>
      </c>
      <c r="R6187" t="s">
        <v>56</v>
      </c>
      <c r="S6187" t="s">
        <v>45</v>
      </c>
      <c r="T6187" t="s">
        <v>50</v>
      </c>
      <c r="U6187">
        <v>103.95</v>
      </c>
      <c r="V6187">
        <v>5231.3</v>
      </c>
      <c r="W6187" t="s">
        <v>46</v>
      </c>
      <c r="X6187">
        <v>58.768003059999998</v>
      </c>
      <c r="Y6187">
        <v>88.393491142315995</v>
      </c>
      <c r="Z6187">
        <v>10.0628788480015</v>
      </c>
      <c r="AA6187" s="1" t="d">
        <v>2024-04-03</v>
      </c>
      <c r="AB6187">
        <v>0</v>
      </c>
      <c r="AC6187">
        <v>2598.75</v>
      </c>
      <c r="AD6187" s="1" t="d">
        <v>2023-09-02</v>
      </c>
      <c r="AE6187" t="s">
        <v>45</v>
      </c>
      <c r="AF6187">
        <v>2024</v>
      </c>
      <c r="AG6187">
        <v>4</v>
      </c>
      <c r="AH6187">
        <v>3</v>
      </c>
      <c r="AI6187">
        <v>2023</v>
      </c>
      <c r="AJ6187">
        <v>9</v>
      </c>
      <c r="AK6187">
        <v>2</v>
      </c>
      <c r="AL6187">
        <v>98.71</v>
      </c>
      <c r="AM6187">
        <v>103.95</v>
      </c>
      <c r="AN6187" t="s">
        <v>63</v>
      </c>
      <c r="AO6187" t="s">
        <v>53</v>
      </c>
      <c r="AP6187" t="s">
        <v>59</v>
      </c>
      <c r="AQ6187">
        <v>11330.55</v>
      </c>
    </row>
    <row r="6188" spans="1:43" x14ac:dyDescent="0.2">
      <c r="A6188" t="s">
        <v>6250</v>
      </c>
      <c r="B6188" t="s">
        <v>55</v>
      </c>
      <c r="C6188">
        <v>0</v>
      </c>
      <c r="D6188" t="s">
        <v>45</v>
      </c>
      <c r="E6188" t="s">
        <v>46</v>
      </c>
      <c r="F6188">
        <v>47</v>
      </c>
      <c r="G6188" t="s">
        <v>45</v>
      </c>
      <c r="H6188" t="s">
        <v>45</v>
      </c>
      <c r="I6188" t="s">
        <v>65</v>
      </c>
      <c r="J6188">
        <v>1000</v>
      </c>
      <c r="K6188">
        <v>8</v>
      </c>
      <c r="L6188" t="s">
        <v>45</v>
      </c>
      <c r="M6188" t="s">
        <v>46</v>
      </c>
      <c r="N6188" t="s">
        <v>45</v>
      </c>
      <c r="O6188" t="s">
        <v>45</v>
      </c>
      <c r="P6188" t="s">
        <v>45</v>
      </c>
      <c r="Q6188" t="s">
        <v>45</v>
      </c>
      <c r="R6188" t="s">
        <v>56</v>
      </c>
      <c r="S6188" t="s">
        <v>45</v>
      </c>
      <c r="T6188" t="s">
        <v>68</v>
      </c>
      <c r="U6188">
        <v>110.85</v>
      </c>
      <c r="V6188">
        <v>5275.8</v>
      </c>
      <c r="W6188" t="s">
        <v>45</v>
      </c>
      <c r="X6188">
        <v>76.252023620000003</v>
      </c>
      <c r="Y6188">
        <v>46.243663390000002</v>
      </c>
      <c r="Z6188">
        <v>28.973537391857398</v>
      </c>
      <c r="AA6188" s="1" t="d">
        <v>2024-04-21</v>
      </c>
      <c r="AB6188">
        <v>41.521405983000797</v>
      </c>
      <c r="AC6188">
        <v>2604.9749999999999</v>
      </c>
      <c r="AD6188" s="1" t="d">
        <v>2023-09-13</v>
      </c>
      <c r="AE6188" t="s">
        <v>46</v>
      </c>
      <c r="AF6188">
        <v>2024</v>
      </c>
      <c r="AG6188">
        <v>4</v>
      </c>
      <c r="AH6188">
        <v>21</v>
      </c>
      <c r="AI6188">
        <v>2023</v>
      </c>
      <c r="AJ6188">
        <v>9</v>
      </c>
      <c r="AK6188">
        <v>13</v>
      </c>
      <c r="AL6188">
        <v>94.28</v>
      </c>
      <c r="AM6188">
        <v>152.37140598299999</v>
      </c>
      <c r="AN6188" t="s">
        <v>63</v>
      </c>
      <c r="AO6188" t="s">
        <v>53</v>
      </c>
      <c r="AP6188" t="s">
        <v>53</v>
      </c>
      <c r="AQ6188">
        <v>110850</v>
      </c>
    </row>
    <row r="6189" spans="1:43" x14ac:dyDescent="0.2">
      <c r="A6189" t="s">
        <v>6251</v>
      </c>
      <c r="B6189" t="s">
        <v>55</v>
      </c>
      <c r="C6189">
        <v>0</v>
      </c>
      <c r="D6189" t="s">
        <v>45</v>
      </c>
      <c r="E6189" t="s">
        <v>45</v>
      </c>
      <c r="F6189">
        <v>8</v>
      </c>
      <c r="G6189" t="s">
        <v>45</v>
      </c>
      <c r="H6189" t="s">
        <v>46</v>
      </c>
      <c r="I6189" t="s">
        <v>46</v>
      </c>
      <c r="J6189">
        <v>0</v>
      </c>
      <c r="K6189">
        <v>0</v>
      </c>
      <c r="L6189" t="s">
        <v>74</v>
      </c>
      <c r="M6189" t="s">
        <v>74</v>
      </c>
      <c r="N6189" t="s">
        <v>74</v>
      </c>
      <c r="O6189" t="s">
        <v>74</v>
      </c>
      <c r="P6189" t="s">
        <v>74</v>
      </c>
      <c r="Q6189" t="s">
        <v>74</v>
      </c>
      <c r="R6189" t="s">
        <v>75</v>
      </c>
      <c r="S6189" t="s">
        <v>46</v>
      </c>
      <c r="T6189" t="s">
        <v>57</v>
      </c>
      <c r="U6189">
        <v>20.149999999999999</v>
      </c>
      <c r="V6189">
        <v>165.5</v>
      </c>
      <c r="W6189" t="s">
        <v>46</v>
      </c>
      <c r="X6189">
        <v>87.506811820049407</v>
      </c>
      <c r="Y6189">
        <v>88.728243510056302</v>
      </c>
      <c r="Z6189">
        <v>14.336972464989801</v>
      </c>
      <c r="AA6189" s="1" t="d">
        <v>2025-06-09</v>
      </c>
      <c r="AB6189">
        <v>0</v>
      </c>
      <c r="AC6189">
        <v>80.599999999999994</v>
      </c>
      <c r="AD6189" s="1" t="d">
        <v>2023-07-24</v>
      </c>
      <c r="AE6189" t="s">
        <v>46</v>
      </c>
      <c r="AF6189">
        <v>2025</v>
      </c>
      <c r="AG6189">
        <v>6</v>
      </c>
      <c r="AH6189">
        <v>9</v>
      </c>
      <c r="AI6189">
        <v>2023</v>
      </c>
      <c r="AJ6189">
        <v>7</v>
      </c>
      <c r="AK6189">
        <v>24</v>
      </c>
      <c r="AL6189">
        <v>81.17</v>
      </c>
      <c r="AM6189">
        <v>20.149999999999999</v>
      </c>
      <c r="AN6189" t="s">
        <v>51</v>
      </c>
      <c r="AO6189" t="s">
        <v>52</v>
      </c>
      <c r="AP6189" t="s">
        <v>53</v>
      </c>
      <c r="AQ6189">
        <v>0</v>
      </c>
    </row>
    <row r="6190" spans="1:43" x14ac:dyDescent="0.2">
      <c r="A6190" t="s">
        <v>6252</v>
      </c>
      <c r="B6190" t="s">
        <v>55</v>
      </c>
      <c r="C6190">
        <v>0</v>
      </c>
      <c r="D6190" t="s">
        <v>46</v>
      </c>
      <c r="E6190" t="s">
        <v>46</v>
      </c>
      <c r="F6190">
        <v>18</v>
      </c>
      <c r="G6190" t="s">
        <v>45</v>
      </c>
      <c r="H6190" t="s">
        <v>46</v>
      </c>
      <c r="I6190" t="s">
        <v>46</v>
      </c>
      <c r="J6190">
        <v>0</v>
      </c>
      <c r="K6190">
        <v>0</v>
      </c>
      <c r="L6190" t="s">
        <v>74</v>
      </c>
      <c r="M6190" t="s">
        <v>74</v>
      </c>
      <c r="N6190" t="s">
        <v>74</v>
      </c>
      <c r="O6190" t="s">
        <v>74</v>
      </c>
      <c r="P6190" t="s">
        <v>74</v>
      </c>
      <c r="Q6190" t="s">
        <v>74</v>
      </c>
      <c r="R6190" t="s">
        <v>49</v>
      </c>
      <c r="S6190" t="s">
        <v>46</v>
      </c>
      <c r="T6190" t="s">
        <v>57</v>
      </c>
      <c r="U6190">
        <v>20.05</v>
      </c>
      <c r="V6190">
        <v>358.5</v>
      </c>
      <c r="W6190" t="s">
        <v>46</v>
      </c>
      <c r="X6190">
        <v>69.654241659999997</v>
      </c>
      <c r="Y6190">
        <v>70.338432766295796</v>
      </c>
      <c r="Z6190">
        <v>1.81599067844604</v>
      </c>
      <c r="AA6190" s="1" t="d">
        <v>2023-10-17</v>
      </c>
      <c r="AB6190">
        <v>0</v>
      </c>
      <c r="AC6190">
        <v>180.45</v>
      </c>
      <c r="AD6190" s="1" t="d">
        <v>2023-09-05</v>
      </c>
      <c r="AE6190" t="s">
        <v>46</v>
      </c>
      <c r="AF6190">
        <v>2023</v>
      </c>
      <c r="AG6190">
        <v>10</v>
      </c>
      <c r="AH6190">
        <v>17</v>
      </c>
      <c r="AI6190">
        <v>2023</v>
      </c>
      <c r="AJ6190">
        <v>9</v>
      </c>
      <c r="AK6190">
        <v>5</v>
      </c>
      <c r="AL6190">
        <v>85.84</v>
      </c>
      <c r="AM6190">
        <v>20.05</v>
      </c>
      <c r="AN6190" t="s">
        <v>58</v>
      </c>
      <c r="AO6190" t="s">
        <v>52</v>
      </c>
      <c r="AP6190" t="s">
        <v>59</v>
      </c>
      <c r="AQ6190">
        <v>0</v>
      </c>
    </row>
    <row r="6191" spans="1:43" x14ac:dyDescent="0.2">
      <c r="A6191" t="s">
        <v>6253</v>
      </c>
      <c r="B6191" t="s">
        <v>55</v>
      </c>
      <c r="C6191">
        <v>0</v>
      </c>
      <c r="D6191" t="s">
        <v>45</v>
      </c>
      <c r="E6191" t="s">
        <v>45</v>
      </c>
      <c r="F6191">
        <v>72</v>
      </c>
      <c r="G6191" t="s">
        <v>45</v>
      </c>
      <c r="H6191" t="s">
        <v>45</v>
      </c>
      <c r="I6191" t="s">
        <v>48</v>
      </c>
      <c r="J6191">
        <v>393</v>
      </c>
      <c r="K6191">
        <v>9</v>
      </c>
      <c r="L6191" t="s">
        <v>45</v>
      </c>
      <c r="M6191" t="s">
        <v>45</v>
      </c>
      <c r="N6191" t="s">
        <v>45</v>
      </c>
      <c r="O6191" t="s">
        <v>45</v>
      </c>
      <c r="P6191" t="s">
        <v>45</v>
      </c>
      <c r="Q6191" t="s">
        <v>45</v>
      </c>
      <c r="R6191" t="s">
        <v>75</v>
      </c>
      <c r="S6191" t="s">
        <v>45</v>
      </c>
      <c r="T6191" t="s">
        <v>68</v>
      </c>
      <c r="U6191">
        <v>91.95</v>
      </c>
      <c r="V6191">
        <v>6614.9</v>
      </c>
      <c r="W6191" t="s">
        <v>46</v>
      </c>
      <c r="X6191">
        <v>89.178627519090597</v>
      </c>
      <c r="Y6191">
        <v>79.206115755942903</v>
      </c>
      <c r="Z6191">
        <v>22.616866656997701</v>
      </c>
      <c r="AA6191" s="1" t="d">
        <v>2024-10-24</v>
      </c>
      <c r="AB6191">
        <v>15.8251458682169</v>
      </c>
      <c r="AC6191">
        <v>3310.2</v>
      </c>
      <c r="AD6191" s="1" t="d">
        <v>2023-09-01</v>
      </c>
      <c r="AE6191" t="s">
        <v>46</v>
      </c>
      <c r="AF6191">
        <v>2024</v>
      </c>
      <c r="AG6191">
        <v>10</v>
      </c>
      <c r="AH6191">
        <v>24</v>
      </c>
      <c r="AI6191">
        <v>2023</v>
      </c>
      <c r="AJ6191">
        <v>9</v>
      </c>
      <c r="AK6191">
        <v>1</v>
      </c>
      <c r="AL6191">
        <v>138.56</v>
      </c>
      <c r="AM6191">
        <v>107.775145868216</v>
      </c>
      <c r="AN6191" t="s">
        <v>63</v>
      </c>
      <c r="AO6191" t="s">
        <v>53</v>
      </c>
      <c r="AP6191" t="s">
        <v>53</v>
      </c>
      <c r="AQ6191">
        <v>36136.35</v>
      </c>
    </row>
    <row r="6192" spans="1:43" x14ac:dyDescent="0.2">
      <c r="A6192" t="s">
        <v>6254</v>
      </c>
      <c r="B6192" t="s">
        <v>55</v>
      </c>
      <c r="C6192">
        <v>0</v>
      </c>
      <c r="D6192" t="s">
        <v>46</v>
      </c>
      <c r="E6192" t="s">
        <v>46</v>
      </c>
      <c r="F6192">
        <v>1</v>
      </c>
      <c r="G6192" t="s">
        <v>45</v>
      </c>
      <c r="H6192" t="s">
        <v>46</v>
      </c>
      <c r="I6192" t="s">
        <v>65</v>
      </c>
      <c r="J6192">
        <v>124</v>
      </c>
      <c r="K6192">
        <v>9</v>
      </c>
      <c r="L6192" t="s">
        <v>46</v>
      </c>
      <c r="M6192" t="s">
        <v>46</v>
      </c>
      <c r="N6192" t="s">
        <v>46</v>
      </c>
      <c r="O6192" t="s">
        <v>46</v>
      </c>
      <c r="P6192" t="s">
        <v>46</v>
      </c>
      <c r="Q6192" t="s">
        <v>45</v>
      </c>
      <c r="R6192" t="s">
        <v>49</v>
      </c>
      <c r="S6192" t="s">
        <v>46</v>
      </c>
      <c r="T6192" t="s">
        <v>50</v>
      </c>
      <c r="U6192">
        <v>80.5</v>
      </c>
      <c r="V6192">
        <v>80.5</v>
      </c>
      <c r="W6192" t="s">
        <v>45</v>
      </c>
      <c r="X6192">
        <v>86.244999077752993</v>
      </c>
      <c r="Y6192">
        <v>36.951831095670499</v>
      </c>
      <c r="Z6192">
        <v>37.422170192201101</v>
      </c>
      <c r="AA6192" s="1" t="d">
        <v>2023-10-28</v>
      </c>
      <c r="AB6192">
        <v>0</v>
      </c>
      <c r="AC6192">
        <v>40.25</v>
      </c>
      <c r="AD6192" s="1" t="d">
        <v>2023-09-02</v>
      </c>
      <c r="AE6192" t="s">
        <v>46</v>
      </c>
      <c r="AF6192">
        <v>2023</v>
      </c>
      <c r="AG6192">
        <v>10</v>
      </c>
      <c r="AH6192">
        <v>28</v>
      </c>
      <c r="AI6192">
        <v>2023</v>
      </c>
      <c r="AJ6192">
        <v>9</v>
      </c>
      <c r="AK6192">
        <v>2</v>
      </c>
      <c r="AL6192">
        <v>49.82</v>
      </c>
      <c r="AM6192">
        <v>80.5</v>
      </c>
      <c r="AN6192" t="s">
        <v>51</v>
      </c>
      <c r="AO6192" t="s">
        <v>53</v>
      </c>
      <c r="AP6192" t="s">
        <v>53</v>
      </c>
      <c r="AQ6192">
        <v>9982</v>
      </c>
    </row>
    <row r="6193" spans="1:43" x14ac:dyDescent="0.2">
      <c r="A6193" t="s">
        <v>6255</v>
      </c>
      <c r="B6193" t="s">
        <v>44</v>
      </c>
      <c r="C6193">
        <v>1</v>
      </c>
      <c r="D6193" t="s">
        <v>46</v>
      </c>
      <c r="E6193" t="s">
        <v>46</v>
      </c>
      <c r="F6193">
        <v>42</v>
      </c>
      <c r="G6193" t="s">
        <v>45</v>
      </c>
      <c r="H6193" t="s">
        <v>45</v>
      </c>
      <c r="I6193" t="s">
        <v>48</v>
      </c>
      <c r="J6193">
        <v>546</v>
      </c>
      <c r="K6193">
        <v>6</v>
      </c>
      <c r="L6193" t="s">
        <v>46</v>
      </c>
      <c r="M6193" t="s">
        <v>46</v>
      </c>
      <c r="N6193" t="s">
        <v>45</v>
      </c>
      <c r="O6193" t="s">
        <v>46</v>
      </c>
      <c r="P6193" t="s">
        <v>46</v>
      </c>
      <c r="Q6193" t="s">
        <v>46</v>
      </c>
      <c r="R6193" t="s">
        <v>49</v>
      </c>
      <c r="S6193" t="s">
        <v>46</v>
      </c>
      <c r="T6193" t="s">
        <v>50</v>
      </c>
      <c r="U6193">
        <v>55.65</v>
      </c>
      <c r="V6193">
        <v>2421.75</v>
      </c>
      <c r="W6193" t="s">
        <v>46</v>
      </c>
      <c r="X6193">
        <v>53.854282188969101</v>
      </c>
      <c r="Y6193">
        <v>76.995340512792893</v>
      </c>
      <c r="Z6193">
        <v>7.0489269389975497</v>
      </c>
      <c r="AA6193" s="1" t="d">
        <v>2023-10-20</v>
      </c>
      <c r="AB6193">
        <v>35.712263643446903</v>
      </c>
      <c r="AC6193">
        <v>1168.6500000000001</v>
      </c>
      <c r="AD6193" s="1" t="d">
        <v>2023-09-03</v>
      </c>
      <c r="AE6193" t="s">
        <v>45</v>
      </c>
      <c r="AF6193">
        <v>2023</v>
      </c>
      <c r="AG6193">
        <v>10</v>
      </c>
      <c r="AH6193">
        <v>20</v>
      </c>
      <c r="AI6193">
        <v>2023</v>
      </c>
      <c r="AJ6193">
        <v>9</v>
      </c>
      <c r="AK6193">
        <v>3</v>
      </c>
      <c r="AL6193">
        <v>88.81</v>
      </c>
      <c r="AM6193">
        <v>91.362263643446894</v>
      </c>
      <c r="AN6193" t="s">
        <v>63</v>
      </c>
      <c r="AO6193" t="s">
        <v>59</v>
      </c>
      <c r="AP6193" t="s">
        <v>59</v>
      </c>
      <c r="AQ6193">
        <v>30384.8999999999</v>
      </c>
    </row>
    <row r="6194" spans="1:43" x14ac:dyDescent="0.2">
      <c r="A6194" t="s">
        <v>6256</v>
      </c>
      <c r="B6194" t="s">
        <v>44</v>
      </c>
      <c r="C6194">
        <v>1</v>
      </c>
      <c r="D6194" t="s">
        <v>46</v>
      </c>
      <c r="E6194" t="s">
        <v>46</v>
      </c>
      <c r="F6194">
        <v>18</v>
      </c>
      <c r="G6194" t="s">
        <v>45</v>
      </c>
      <c r="H6194" t="s">
        <v>46</v>
      </c>
      <c r="I6194" t="s">
        <v>65</v>
      </c>
      <c r="J6194">
        <v>727</v>
      </c>
      <c r="K6194">
        <v>7</v>
      </c>
      <c r="L6194" t="s">
        <v>46</v>
      </c>
      <c r="M6194" t="s">
        <v>45</v>
      </c>
      <c r="N6194" t="s">
        <v>46</v>
      </c>
      <c r="O6194" t="s">
        <v>46</v>
      </c>
      <c r="P6194" t="s">
        <v>46</v>
      </c>
      <c r="Q6194" t="s">
        <v>46</v>
      </c>
      <c r="R6194" t="s">
        <v>49</v>
      </c>
      <c r="S6194" t="s">
        <v>45</v>
      </c>
      <c r="T6194" t="s">
        <v>50</v>
      </c>
      <c r="U6194">
        <v>74.7</v>
      </c>
      <c r="V6194">
        <v>1294.5999999999999</v>
      </c>
      <c r="W6194" t="s">
        <v>46</v>
      </c>
      <c r="X6194">
        <v>59.893148415107802</v>
      </c>
      <c r="Y6194">
        <v>69.9439862431053</v>
      </c>
      <c r="Z6194">
        <v>9.3975129305032006</v>
      </c>
      <c r="AA6194" s="1" t="d">
        <v>2023-10-16</v>
      </c>
      <c r="AB6194">
        <v>41.309826970055397</v>
      </c>
      <c r="AC6194">
        <v>672.3</v>
      </c>
      <c r="AD6194" s="1" t="d">
        <v>2023-09-07</v>
      </c>
      <c r="AE6194" t="s">
        <v>45</v>
      </c>
      <c r="AF6194">
        <v>2023</v>
      </c>
      <c r="AG6194">
        <v>10</v>
      </c>
      <c r="AH6194">
        <v>16</v>
      </c>
      <c r="AI6194">
        <v>2023</v>
      </c>
      <c r="AJ6194">
        <v>9</v>
      </c>
      <c r="AK6194">
        <v>7</v>
      </c>
      <c r="AL6194">
        <v>68.5</v>
      </c>
      <c r="AM6194">
        <v>116.009826970055</v>
      </c>
      <c r="AN6194" t="s">
        <v>58</v>
      </c>
      <c r="AO6194" t="s">
        <v>53</v>
      </c>
      <c r="AP6194" t="s">
        <v>59</v>
      </c>
      <c r="AQ6194">
        <v>54306.9</v>
      </c>
    </row>
    <row r="6195" spans="1:43" x14ac:dyDescent="0.2">
      <c r="A6195" t="s">
        <v>6257</v>
      </c>
      <c r="B6195" t="s">
        <v>44</v>
      </c>
      <c r="C6195">
        <v>0</v>
      </c>
      <c r="D6195" t="s">
        <v>46</v>
      </c>
      <c r="E6195" t="s">
        <v>45</v>
      </c>
      <c r="F6195">
        <v>13</v>
      </c>
      <c r="G6195" t="s">
        <v>45</v>
      </c>
      <c r="H6195" t="s">
        <v>45</v>
      </c>
      <c r="I6195" t="s">
        <v>65</v>
      </c>
      <c r="J6195">
        <v>981</v>
      </c>
      <c r="K6195">
        <v>6</v>
      </c>
      <c r="L6195" t="s">
        <v>46</v>
      </c>
      <c r="M6195" t="s">
        <v>45</v>
      </c>
      <c r="N6195" t="s">
        <v>45</v>
      </c>
      <c r="O6195" t="s">
        <v>46</v>
      </c>
      <c r="P6195" t="s">
        <v>45</v>
      </c>
      <c r="Q6195" t="s">
        <v>45</v>
      </c>
      <c r="R6195" t="s">
        <v>56</v>
      </c>
      <c r="S6195" t="s">
        <v>45</v>
      </c>
      <c r="T6195" t="s">
        <v>68</v>
      </c>
      <c r="U6195">
        <v>104.15</v>
      </c>
      <c r="V6195">
        <v>1299.0999999999999</v>
      </c>
      <c r="W6195" t="s">
        <v>46</v>
      </c>
      <c r="X6195">
        <v>84.363057449196504</v>
      </c>
      <c r="Y6195">
        <v>83.601641839457599</v>
      </c>
      <c r="Z6195">
        <v>0.72033356405781701</v>
      </c>
      <c r="AA6195" s="1" t="d">
        <v>2024-02-15</v>
      </c>
      <c r="AB6195">
        <v>47.499246895964099</v>
      </c>
      <c r="AC6195">
        <v>676.97500000000002</v>
      </c>
      <c r="AD6195" s="1" t="d">
        <v>2023-08-04</v>
      </c>
      <c r="AE6195" t="s">
        <v>46</v>
      </c>
      <c r="AF6195">
        <v>2024</v>
      </c>
      <c r="AG6195">
        <v>2</v>
      </c>
      <c r="AH6195">
        <v>15</v>
      </c>
      <c r="AI6195">
        <v>2023</v>
      </c>
      <c r="AJ6195">
        <v>8</v>
      </c>
      <c r="AK6195">
        <v>4</v>
      </c>
      <c r="AL6195">
        <v>96.64</v>
      </c>
      <c r="AM6195">
        <v>151.64924689596401</v>
      </c>
      <c r="AN6195" t="s">
        <v>58</v>
      </c>
      <c r="AO6195" t="s">
        <v>53</v>
      </c>
      <c r="AP6195" t="s">
        <v>53</v>
      </c>
      <c r="AQ6195">
        <v>102171.15</v>
      </c>
    </row>
    <row r="6196" spans="1:43" x14ac:dyDescent="0.2">
      <c r="A6196" t="s">
        <v>6258</v>
      </c>
      <c r="B6196" t="s">
        <v>44</v>
      </c>
      <c r="C6196">
        <v>0</v>
      </c>
      <c r="D6196" t="s">
        <v>45</v>
      </c>
      <c r="E6196" t="s">
        <v>45</v>
      </c>
      <c r="F6196">
        <v>68</v>
      </c>
      <c r="G6196" t="s">
        <v>45</v>
      </c>
      <c r="H6196" t="s">
        <v>45</v>
      </c>
      <c r="I6196" t="s">
        <v>65</v>
      </c>
      <c r="J6196">
        <v>376</v>
      </c>
      <c r="K6196">
        <v>5</v>
      </c>
      <c r="L6196" t="s">
        <v>46</v>
      </c>
      <c r="M6196" t="s">
        <v>45</v>
      </c>
      <c r="N6196" t="s">
        <v>46</v>
      </c>
      <c r="O6196" t="s">
        <v>45</v>
      </c>
      <c r="P6196" t="s">
        <v>46</v>
      </c>
      <c r="Q6196" t="s">
        <v>46</v>
      </c>
      <c r="R6196" t="s">
        <v>56</v>
      </c>
      <c r="S6196" t="s">
        <v>45</v>
      </c>
      <c r="T6196" t="s">
        <v>62</v>
      </c>
      <c r="U6196">
        <v>83.65</v>
      </c>
      <c r="V6196">
        <v>5733.4</v>
      </c>
      <c r="W6196" t="s">
        <v>46</v>
      </c>
      <c r="X6196">
        <v>29.3108115428434</v>
      </c>
      <c r="Y6196">
        <v>74.623542422201794</v>
      </c>
      <c r="Z6196">
        <v>12.4314365237044</v>
      </c>
      <c r="AA6196" s="1" t="d">
        <v>2024-04-11</v>
      </c>
      <c r="AB6196">
        <v>37.677094530663602</v>
      </c>
      <c r="AC6196">
        <v>2844.1</v>
      </c>
      <c r="AD6196" s="1" t="d">
        <v>2023-09-03</v>
      </c>
      <c r="AE6196" t="s">
        <v>45</v>
      </c>
      <c r="AF6196">
        <v>2024</v>
      </c>
      <c r="AG6196">
        <v>4</v>
      </c>
      <c r="AH6196">
        <v>11</v>
      </c>
      <c r="AI6196">
        <v>2023</v>
      </c>
      <c r="AJ6196">
        <v>9</v>
      </c>
      <c r="AK6196">
        <v>3</v>
      </c>
      <c r="AL6196">
        <v>84.88</v>
      </c>
      <c r="AM6196">
        <v>121.327094530663</v>
      </c>
      <c r="AN6196" t="s">
        <v>63</v>
      </c>
      <c r="AO6196" t="s">
        <v>53</v>
      </c>
      <c r="AP6196" t="s">
        <v>52</v>
      </c>
      <c r="AQ6196">
        <v>31452.400000000001</v>
      </c>
    </row>
    <row r="6197" spans="1:43" x14ac:dyDescent="0.2">
      <c r="A6197" t="s">
        <v>6259</v>
      </c>
      <c r="B6197" t="s">
        <v>55</v>
      </c>
      <c r="C6197">
        <v>0</v>
      </c>
      <c r="D6197" t="s">
        <v>46</v>
      </c>
      <c r="E6197" t="s">
        <v>46</v>
      </c>
      <c r="F6197">
        <v>4</v>
      </c>
      <c r="G6197" t="s">
        <v>45</v>
      </c>
      <c r="H6197" t="s">
        <v>45</v>
      </c>
      <c r="I6197" t="s">
        <v>65</v>
      </c>
      <c r="J6197">
        <v>724</v>
      </c>
      <c r="K6197">
        <v>10</v>
      </c>
      <c r="L6197" t="s">
        <v>46</v>
      </c>
      <c r="M6197" t="s">
        <v>46</v>
      </c>
      <c r="N6197" t="s">
        <v>46</v>
      </c>
      <c r="O6197" t="s">
        <v>46</v>
      </c>
      <c r="P6197" t="s">
        <v>46</v>
      </c>
      <c r="Q6197" t="s">
        <v>46</v>
      </c>
      <c r="R6197" t="s">
        <v>49</v>
      </c>
      <c r="S6197" t="s">
        <v>45</v>
      </c>
      <c r="T6197" t="s">
        <v>62</v>
      </c>
      <c r="U6197">
        <v>72.2</v>
      </c>
      <c r="V6197">
        <v>305.55</v>
      </c>
      <c r="W6197" t="s">
        <v>45</v>
      </c>
      <c r="X6197">
        <v>67.758164602525099</v>
      </c>
      <c r="Y6197">
        <v>54.416625641860598</v>
      </c>
      <c r="Z6197">
        <v>26.618301421182199</v>
      </c>
      <c r="AA6197" s="1" t="d">
        <v>2023-10-10</v>
      </c>
      <c r="AB6197">
        <v>16.234061462057699</v>
      </c>
      <c r="AC6197">
        <v>144.4</v>
      </c>
      <c r="AD6197" s="1" t="d">
        <v>2023-09-07</v>
      </c>
      <c r="AE6197" t="s">
        <v>45</v>
      </c>
      <c r="AF6197">
        <v>2023</v>
      </c>
      <c r="AG6197">
        <v>10</v>
      </c>
      <c r="AH6197">
        <v>10</v>
      </c>
      <c r="AI6197">
        <v>2023</v>
      </c>
      <c r="AJ6197">
        <v>9</v>
      </c>
      <c r="AK6197">
        <v>7</v>
      </c>
      <c r="AL6197">
        <v>45.14</v>
      </c>
      <c r="AM6197">
        <v>88.434061462057699</v>
      </c>
      <c r="AN6197" t="s">
        <v>51</v>
      </c>
      <c r="AO6197" t="s">
        <v>53</v>
      </c>
      <c r="AP6197" t="s">
        <v>59</v>
      </c>
      <c r="AQ6197">
        <v>52272.800000000003</v>
      </c>
    </row>
    <row r="6198" spans="1:43" x14ac:dyDescent="0.2">
      <c r="A6198" t="s">
        <v>6260</v>
      </c>
      <c r="B6198" t="s">
        <v>55</v>
      </c>
      <c r="C6198">
        <v>0</v>
      </c>
      <c r="D6198" t="s">
        <v>46</v>
      </c>
      <c r="E6198" t="s">
        <v>46</v>
      </c>
      <c r="F6198">
        <v>69</v>
      </c>
      <c r="G6198" t="s">
        <v>45</v>
      </c>
      <c r="H6198" t="s">
        <v>45</v>
      </c>
      <c r="I6198" t="s">
        <v>65</v>
      </c>
      <c r="J6198">
        <v>683</v>
      </c>
      <c r="K6198">
        <v>3</v>
      </c>
      <c r="L6198" t="s">
        <v>45</v>
      </c>
      <c r="M6198" t="s">
        <v>45</v>
      </c>
      <c r="N6198" t="s">
        <v>45</v>
      </c>
      <c r="O6198" t="s">
        <v>46</v>
      </c>
      <c r="P6198" t="s">
        <v>45</v>
      </c>
      <c r="Q6198" t="s">
        <v>45</v>
      </c>
      <c r="R6198" t="s">
        <v>75</v>
      </c>
      <c r="S6198" t="s">
        <v>45</v>
      </c>
      <c r="T6198" t="s">
        <v>68</v>
      </c>
      <c r="U6198">
        <v>110.05</v>
      </c>
      <c r="V6198">
        <v>7430.75</v>
      </c>
      <c r="W6198" t="s">
        <v>46</v>
      </c>
      <c r="X6198">
        <v>48.537531975629904</v>
      </c>
      <c r="Y6198">
        <v>86.554038298502306</v>
      </c>
      <c r="Z6198">
        <v>4.4682792146144497</v>
      </c>
      <c r="AA6198" s="1" t="d">
        <v>2025-08-11</v>
      </c>
      <c r="AB6198">
        <v>19.737704670616399</v>
      </c>
      <c r="AC6198">
        <v>3796.7249999999999</v>
      </c>
      <c r="AD6198" s="1" t="d">
        <v>2023-09-09</v>
      </c>
      <c r="AE6198" t="s">
        <v>45</v>
      </c>
      <c r="AF6198">
        <v>2025</v>
      </c>
      <c r="AG6198">
        <v>8</v>
      </c>
      <c r="AH6198">
        <v>11</v>
      </c>
      <c r="AI6198">
        <v>2023</v>
      </c>
      <c r="AJ6198">
        <v>9</v>
      </c>
      <c r="AK6198">
        <v>9</v>
      </c>
      <c r="AL6198">
        <v>113.07</v>
      </c>
      <c r="AM6198">
        <v>129.78770467061599</v>
      </c>
      <c r="AN6198" t="s">
        <v>63</v>
      </c>
      <c r="AO6198" t="s">
        <v>53</v>
      </c>
      <c r="AP6198" t="s">
        <v>52</v>
      </c>
      <c r="AQ6198">
        <v>75164.149999999994</v>
      </c>
    </row>
    <row r="6199" spans="1:43" x14ac:dyDescent="0.2">
      <c r="A6199" t="s">
        <v>6261</v>
      </c>
      <c r="B6199" t="s">
        <v>55</v>
      </c>
      <c r="C6199">
        <v>0</v>
      </c>
      <c r="D6199" t="s">
        <v>46</v>
      </c>
      <c r="E6199" t="s">
        <v>46</v>
      </c>
      <c r="F6199">
        <v>17</v>
      </c>
      <c r="G6199" t="s">
        <v>45</v>
      </c>
      <c r="H6199" t="s">
        <v>46</v>
      </c>
      <c r="I6199" t="s">
        <v>48</v>
      </c>
      <c r="J6199">
        <v>180</v>
      </c>
      <c r="K6199">
        <v>3</v>
      </c>
      <c r="L6199" t="s">
        <v>46</v>
      </c>
      <c r="M6199" t="s">
        <v>46</v>
      </c>
      <c r="N6199" t="s">
        <v>46</v>
      </c>
      <c r="O6199" t="s">
        <v>45</v>
      </c>
      <c r="P6199" t="s">
        <v>46</v>
      </c>
      <c r="Q6199" t="s">
        <v>46</v>
      </c>
      <c r="R6199" t="s">
        <v>49</v>
      </c>
      <c r="S6199" t="s">
        <v>46</v>
      </c>
      <c r="T6199" t="s">
        <v>57</v>
      </c>
      <c r="U6199">
        <v>51.5</v>
      </c>
      <c r="V6199">
        <v>900.5</v>
      </c>
      <c r="W6199" t="s">
        <v>45</v>
      </c>
      <c r="X6199">
        <v>62.851692978497098</v>
      </c>
      <c r="Y6199">
        <v>35.662699751897698</v>
      </c>
      <c r="Z6199">
        <v>29.243504801151399</v>
      </c>
      <c r="AA6199" s="1" t="d">
        <v>2023-10-24</v>
      </c>
      <c r="AB6199">
        <v>0</v>
      </c>
      <c r="AC6199">
        <v>437.75</v>
      </c>
      <c r="AD6199" s="1" t="d">
        <v>2023-09-05</v>
      </c>
      <c r="AE6199" t="s">
        <v>45</v>
      </c>
      <c r="AF6199">
        <v>2023</v>
      </c>
      <c r="AG6199">
        <v>10</v>
      </c>
      <c r="AH6199">
        <v>24</v>
      </c>
      <c r="AI6199">
        <v>2023</v>
      </c>
      <c r="AJ6199">
        <v>9</v>
      </c>
      <c r="AK6199">
        <v>5</v>
      </c>
      <c r="AL6199">
        <v>50.61</v>
      </c>
      <c r="AM6199">
        <v>51.5</v>
      </c>
      <c r="AN6199" t="s">
        <v>58</v>
      </c>
      <c r="AO6199" t="s">
        <v>59</v>
      </c>
      <c r="AP6199" t="s">
        <v>59</v>
      </c>
      <c r="AQ6199">
        <v>9270</v>
      </c>
    </row>
    <row r="6200" spans="1:43" x14ac:dyDescent="0.2">
      <c r="A6200" t="s">
        <v>6262</v>
      </c>
      <c r="B6200" t="s">
        <v>55</v>
      </c>
      <c r="C6200">
        <v>0</v>
      </c>
      <c r="D6200" t="s">
        <v>45</v>
      </c>
      <c r="E6200" t="s">
        <v>45</v>
      </c>
      <c r="F6200">
        <v>25</v>
      </c>
      <c r="G6200" t="s">
        <v>45</v>
      </c>
      <c r="H6200" t="s">
        <v>45</v>
      </c>
      <c r="I6200" t="s">
        <v>46</v>
      </c>
      <c r="J6200">
        <v>0</v>
      </c>
      <c r="K6200">
        <v>0</v>
      </c>
      <c r="L6200" t="s">
        <v>74</v>
      </c>
      <c r="M6200" t="s">
        <v>74</v>
      </c>
      <c r="N6200" t="s">
        <v>74</v>
      </c>
      <c r="O6200" t="s">
        <v>74</v>
      </c>
      <c r="P6200" t="s">
        <v>74</v>
      </c>
      <c r="Q6200" t="s">
        <v>74</v>
      </c>
      <c r="R6200" t="s">
        <v>75</v>
      </c>
      <c r="S6200" t="s">
        <v>46</v>
      </c>
      <c r="T6200" t="s">
        <v>68</v>
      </c>
      <c r="U6200">
        <v>25.5</v>
      </c>
      <c r="V6200">
        <v>630.6</v>
      </c>
      <c r="W6200" t="s">
        <v>46</v>
      </c>
      <c r="X6200">
        <v>65.517698664561905</v>
      </c>
      <c r="Y6200">
        <v>69.298084371056603</v>
      </c>
      <c r="Z6200">
        <v>10.5082788078301</v>
      </c>
      <c r="AA6200" s="1" t="d">
        <v>2024-10-15</v>
      </c>
      <c r="AB6200">
        <v>0</v>
      </c>
      <c r="AC6200">
        <v>318.75</v>
      </c>
      <c r="AD6200" s="1" t="d">
        <v>2023-09-01</v>
      </c>
      <c r="AE6200" t="s">
        <v>46</v>
      </c>
      <c r="AF6200">
        <v>2024</v>
      </c>
      <c r="AG6200">
        <v>10</v>
      </c>
      <c r="AH6200">
        <v>15</v>
      </c>
      <c r="AI6200">
        <v>2023</v>
      </c>
      <c r="AJ6200">
        <v>9</v>
      </c>
      <c r="AK6200">
        <v>1</v>
      </c>
      <c r="AL6200">
        <v>80.010000000000005</v>
      </c>
      <c r="AM6200">
        <v>25.5</v>
      </c>
      <c r="AN6200" t="s">
        <v>58</v>
      </c>
      <c r="AO6200" t="s">
        <v>52</v>
      </c>
      <c r="AP6200" t="s">
        <v>59</v>
      </c>
      <c r="AQ6200">
        <v>0</v>
      </c>
    </row>
    <row r="6201" spans="1:43" x14ac:dyDescent="0.2">
      <c r="A6201" t="s">
        <v>6263</v>
      </c>
      <c r="B6201" t="s">
        <v>55</v>
      </c>
      <c r="C6201">
        <v>1</v>
      </c>
      <c r="D6201" t="s">
        <v>46</v>
      </c>
      <c r="E6201" t="s">
        <v>46</v>
      </c>
      <c r="F6201">
        <v>43</v>
      </c>
      <c r="G6201" t="s">
        <v>45</v>
      </c>
      <c r="H6201" t="s">
        <v>46</v>
      </c>
      <c r="I6201" t="s">
        <v>65</v>
      </c>
      <c r="J6201">
        <v>550</v>
      </c>
      <c r="K6201">
        <v>9</v>
      </c>
      <c r="L6201" t="s">
        <v>46</v>
      </c>
      <c r="M6201" t="s">
        <v>46</v>
      </c>
      <c r="N6201" t="s">
        <v>46</v>
      </c>
      <c r="O6201" t="s">
        <v>46</v>
      </c>
      <c r="P6201" t="s">
        <v>45</v>
      </c>
      <c r="Q6201" t="s">
        <v>45</v>
      </c>
      <c r="R6201" t="s">
        <v>49</v>
      </c>
      <c r="S6201" t="s">
        <v>45</v>
      </c>
      <c r="T6201" t="s">
        <v>57</v>
      </c>
      <c r="U6201">
        <v>89.55</v>
      </c>
      <c r="V6201">
        <v>3856.75</v>
      </c>
      <c r="W6201" t="s">
        <v>45</v>
      </c>
      <c r="X6201">
        <v>64.626334331387298</v>
      </c>
      <c r="Y6201">
        <v>41.625942746844999</v>
      </c>
      <c r="Z6201">
        <v>31.283426154457299</v>
      </c>
      <c r="AA6201" s="1" t="d">
        <v>2023-10-26</v>
      </c>
      <c r="AB6201">
        <v>12.900892678179201</v>
      </c>
      <c r="AC6201">
        <v>1925.325</v>
      </c>
      <c r="AD6201" s="1" t="d">
        <v>2023-09-03</v>
      </c>
      <c r="AE6201" t="s">
        <v>45</v>
      </c>
      <c r="AF6201">
        <v>2023</v>
      </c>
      <c r="AG6201">
        <v>10</v>
      </c>
      <c r="AH6201">
        <v>26</v>
      </c>
      <c r="AI6201">
        <v>2023</v>
      </c>
      <c r="AJ6201">
        <v>9</v>
      </c>
      <c r="AK6201">
        <v>3</v>
      </c>
      <c r="AL6201">
        <v>76.34</v>
      </c>
      <c r="AM6201">
        <v>102.450892678179</v>
      </c>
      <c r="AN6201" t="s">
        <v>63</v>
      </c>
      <c r="AO6201" t="s">
        <v>53</v>
      </c>
      <c r="AP6201" t="s">
        <v>59</v>
      </c>
      <c r="AQ6201">
        <v>49252.5</v>
      </c>
    </row>
    <row r="6202" spans="1:43" x14ac:dyDescent="0.2">
      <c r="A6202" t="s">
        <v>6264</v>
      </c>
      <c r="B6202" t="s">
        <v>44</v>
      </c>
      <c r="C6202">
        <v>0</v>
      </c>
      <c r="D6202" t="s">
        <v>45</v>
      </c>
      <c r="E6202" t="s">
        <v>45</v>
      </c>
      <c r="F6202">
        <v>59</v>
      </c>
      <c r="G6202" t="s">
        <v>45</v>
      </c>
      <c r="H6202" t="s">
        <v>46</v>
      </c>
      <c r="I6202" t="s">
        <v>46</v>
      </c>
      <c r="J6202">
        <v>0</v>
      </c>
      <c r="K6202">
        <v>0</v>
      </c>
      <c r="L6202" t="s">
        <v>74</v>
      </c>
      <c r="M6202" t="s">
        <v>74</v>
      </c>
      <c r="N6202" t="s">
        <v>74</v>
      </c>
      <c r="O6202" t="s">
        <v>74</v>
      </c>
      <c r="P6202" t="s">
        <v>74</v>
      </c>
      <c r="Q6202" t="s">
        <v>74</v>
      </c>
      <c r="R6202" t="s">
        <v>75</v>
      </c>
      <c r="S6202" t="s">
        <v>46</v>
      </c>
      <c r="T6202" t="s">
        <v>68</v>
      </c>
      <c r="U6202">
        <v>19.5</v>
      </c>
      <c r="V6202">
        <v>1222.6500000000001</v>
      </c>
      <c r="W6202" t="s">
        <v>46</v>
      </c>
      <c r="X6202">
        <v>61.716081218310798</v>
      </c>
      <c r="Y6202">
        <v>97.19040613</v>
      </c>
      <c r="Z6202">
        <v>7.2786278353773</v>
      </c>
      <c r="AA6202" s="1" t="d">
        <v>2025-02-23</v>
      </c>
      <c r="AB6202">
        <v>0</v>
      </c>
      <c r="AC6202">
        <v>575.25</v>
      </c>
      <c r="AD6202" s="1" t="d">
        <v>2023-09-01</v>
      </c>
      <c r="AE6202" t="s">
        <v>46</v>
      </c>
      <c r="AF6202">
        <v>2025</v>
      </c>
      <c r="AG6202">
        <v>2</v>
      </c>
      <c r="AH6202">
        <v>23</v>
      </c>
      <c r="AI6202">
        <v>2023</v>
      </c>
      <c r="AJ6202">
        <v>9</v>
      </c>
      <c r="AK6202">
        <v>1</v>
      </c>
      <c r="AL6202">
        <v>113.44</v>
      </c>
      <c r="AM6202">
        <v>19.5</v>
      </c>
      <c r="AN6202" t="s">
        <v>63</v>
      </c>
      <c r="AO6202" t="s">
        <v>52</v>
      </c>
      <c r="AP6202" t="s">
        <v>59</v>
      </c>
      <c r="AQ6202">
        <v>0</v>
      </c>
    </row>
    <row r="6203" spans="1:43" x14ac:dyDescent="0.2">
      <c r="A6203" t="s">
        <v>6265</v>
      </c>
      <c r="B6203" t="s">
        <v>44</v>
      </c>
      <c r="C6203">
        <v>1</v>
      </c>
      <c r="D6203" t="s">
        <v>46</v>
      </c>
      <c r="E6203" t="s">
        <v>46</v>
      </c>
      <c r="F6203">
        <v>5</v>
      </c>
      <c r="G6203" t="s">
        <v>45</v>
      </c>
      <c r="H6203" t="s">
        <v>46</v>
      </c>
      <c r="I6203" t="s">
        <v>65</v>
      </c>
      <c r="J6203">
        <v>478</v>
      </c>
      <c r="K6203">
        <v>5</v>
      </c>
      <c r="L6203" t="s">
        <v>45</v>
      </c>
      <c r="M6203" t="s">
        <v>45</v>
      </c>
      <c r="N6203" t="s">
        <v>46</v>
      </c>
      <c r="O6203" t="s">
        <v>46</v>
      </c>
      <c r="P6203" t="s">
        <v>46</v>
      </c>
      <c r="Q6203" t="s">
        <v>46</v>
      </c>
      <c r="R6203" t="s">
        <v>49</v>
      </c>
      <c r="S6203" t="s">
        <v>46</v>
      </c>
      <c r="T6203" t="s">
        <v>50</v>
      </c>
      <c r="U6203">
        <v>80.7</v>
      </c>
      <c r="V6203">
        <v>374.8</v>
      </c>
      <c r="W6203" t="s">
        <v>46</v>
      </c>
      <c r="X6203">
        <v>53.542845255567698</v>
      </c>
      <c r="Y6203">
        <v>71.036673414079303</v>
      </c>
      <c r="Z6203">
        <v>4.6112803253482797</v>
      </c>
      <c r="AA6203" s="1" t="d">
        <v>2023-10-01</v>
      </c>
      <c r="AB6203">
        <v>26.101054219605601</v>
      </c>
      <c r="AC6203">
        <v>201.75</v>
      </c>
      <c r="AD6203" s="1" t="d">
        <v>2023-09-05</v>
      </c>
      <c r="AE6203" t="s">
        <v>45</v>
      </c>
      <c r="AF6203">
        <v>2023</v>
      </c>
      <c r="AG6203">
        <v>10</v>
      </c>
      <c r="AH6203">
        <v>1</v>
      </c>
      <c r="AI6203">
        <v>2023</v>
      </c>
      <c r="AJ6203">
        <v>9</v>
      </c>
      <c r="AK6203">
        <v>5</v>
      </c>
      <c r="AL6203">
        <v>53.93</v>
      </c>
      <c r="AM6203">
        <v>106.80105421960501</v>
      </c>
      <c r="AN6203" t="s">
        <v>51</v>
      </c>
      <c r="AO6203" t="s">
        <v>53</v>
      </c>
      <c r="AP6203" t="s">
        <v>59</v>
      </c>
      <c r="AQ6203">
        <v>38574.6</v>
      </c>
    </row>
    <row r="6204" spans="1:43" x14ac:dyDescent="0.2">
      <c r="A6204" t="s">
        <v>6266</v>
      </c>
      <c r="B6204" t="s">
        <v>55</v>
      </c>
      <c r="C6204">
        <v>0</v>
      </c>
      <c r="D6204" t="s">
        <v>45</v>
      </c>
      <c r="E6204" t="s">
        <v>45</v>
      </c>
      <c r="F6204">
        <v>21</v>
      </c>
      <c r="G6204" t="s">
        <v>45</v>
      </c>
      <c r="H6204" t="s">
        <v>45</v>
      </c>
      <c r="I6204" t="s">
        <v>48</v>
      </c>
      <c r="J6204">
        <v>747</v>
      </c>
      <c r="K6204">
        <v>7</v>
      </c>
      <c r="L6204" t="s">
        <v>45</v>
      </c>
      <c r="M6204" t="s">
        <v>45</v>
      </c>
      <c r="N6204" t="s">
        <v>46</v>
      </c>
      <c r="O6204" t="s">
        <v>45</v>
      </c>
      <c r="P6204" t="s">
        <v>45</v>
      </c>
      <c r="Q6204" t="s">
        <v>46</v>
      </c>
      <c r="R6204" t="s">
        <v>56</v>
      </c>
      <c r="S6204" t="s">
        <v>46</v>
      </c>
      <c r="T6204" t="s">
        <v>57</v>
      </c>
      <c r="U6204">
        <v>77.5</v>
      </c>
      <c r="V6204">
        <v>1625</v>
      </c>
      <c r="W6204" t="s">
        <v>45</v>
      </c>
      <c r="X6204">
        <v>100</v>
      </c>
      <c r="Y6204">
        <v>28.931108853739101</v>
      </c>
      <c r="Z6204">
        <v>25.054227410035001</v>
      </c>
      <c r="AA6204" s="1" t="d">
        <v>2024-03-04</v>
      </c>
      <c r="AB6204">
        <v>46.801602101836103</v>
      </c>
      <c r="AC6204">
        <v>813.75</v>
      </c>
      <c r="AD6204" s="1" t="d">
        <v>2023-09-08</v>
      </c>
      <c r="AE6204" t="s">
        <v>46</v>
      </c>
      <c r="AF6204">
        <v>2024</v>
      </c>
      <c r="AG6204">
        <v>3</v>
      </c>
      <c r="AH6204">
        <v>4</v>
      </c>
      <c r="AI6204">
        <v>2023</v>
      </c>
      <c r="AJ6204">
        <v>9</v>
      </c>
      <c r="AK6204">
        <v>8</v>
      </c>
      <c r="AL6204">
        <v>95.95</v>
      </c>
      <c r="AM6204">
        <v>124.301602101836</v>
      </c>
      <c r="AN6204" t="s">
        <v>58</v>
      </c>
      <c r="AO6204" t="s">
        <v>53</v>
      </c>
      <c r="AP6204" t="s">
        <v>53</v>
      </c>
      <c r="AQ6204">
        <v>57892.5</v>
      </c>
    </row>
    <row r="6205" spans="1:43" x14ac:dyDescent="0.2">
      <c r="A6205" t="s">
        <v>6267</v>
      </c>
      <c r="B6205" t="s">
        <v>44</v>
      </c>
      <c r="C6205">
        <v>0</v>
      </c>
      <c r="D6205" t="s">
        <v>45</v>
      </c>
      <c r="E6205" t="s">
        <v>45</v>
      </c>
      <c r="F6205">
        <v>69</v>
      </c>
      <c r="G6205" t="s">
        <v>45</v>
      </c>
      <c r="H6205" t="s">
        <v>45</v>
      </c>
      <c r="I6205" t="s">
        <v>65</v>
      </c>
      <c r="J6205">
        <v>333</v>
      </c>
      <c r="K6205">
        <v>1</v>
      </c>
      <c r="L6205" t="s">
        <v>45</v>
      </c>
      <c r="M6205" t="s">
        <v>45</v>
      </c>
      <c r="N6205" t="s">
        <v>45</v>
      </c>
      <c r="O6205" t="s">
        <v>45</v>
      </c>
      <c r="P6205" t="s">
        <v>45</v>
      </c>
      <c r="Q6205" t="s">
        <v>46</v>
      </c>
      <c r="R6205" t="s">
        <v>56</v>
      </c>
      <c r="S6205" t="s">
        <v>45</v>
      </c>
      <c r="T6205" t="s">
        <v>68</v>
      </c>
      <c r="U6205">
        <v>105.1</v>
      </c>
      <c r="V6205">
        <v>7234.8</v>
      </c>
      <c r="W6205" t="s">
        <v>46</v>
      </c>
      <c r="X6205">
        <v>98.011930062420205</v>
      </c>
      <c r="Y6205">
        <v>82.193023372004305</v>
      </c>
      <c r="Z6205">
        <v>5.9781924911869098</v>
      </c>
      <c r="AA6205" s="1" t="d">
        <v>2024-04-12</v>
      </c>
      <c r="AB6205">
        <v>36.010202843746399</v>
      </c>
      <c r="AC6205">
        <v>3625.95</v>
      </c>
      <c r="AD6205" s="1" t="d">
        <v>2023-07-22</v>
      </c>
      <c r="AE6205" t="s">
        <v>46</v>
      </c>
      <c r="AF6205">
        <v>2024</v>
      </c>
      <c r="AG6205">
        <v>4</v>
      </c>
      <c r="AH6205">
        <v>12</v>
      </c>
      <c r="AI6205">
        <v>2023</v>
      </c>
      <c r="AJ6205">
        <v>7</v>
      </c>
      <c r="AK6205">
        <v>22</v>
      </c>
      <c r="AL6205">
        <v>161.03</v>
      </c>
      <c r="AM6205">
        <v>141.11020284374601</v>
      </c>
      <c r="AN6205" t="s">
        <v>63</v>
      </c>
      <c r="AO6205" t="s">
        <v>53</v>
      </c>
      <c r="AP6205" t="s">
        <v>53</v>
      </c>
      <c r="AQ6205">
        <v>34998.299999999901</v>
      </c>
    </row>
    <row r="6206" spans="1:43" x14ac:dyDescent="0.2">
      <c r="A6206" t="s">
        <v>6268</v>
      </c>
      <c r="B6206" t="s">
        <v>55</v>
      </c>
      <c r="C6206">
        <v>0</v>
      </c>
      <c r="D6206" t="s">
        <v>46</v>
      </c>
      <c r="E6206" t="s">
        <v>46</v>
      </c>
      <c r="F6206">
        <v>13</v>
      </c>
      <c r="G6206" t="s">
        <v>46</v>
      </c>
      <c r="H6206" t="s">
        <v>47</v>
      </c>
      <c r="I6206" t="s">
        <v>48</v>
      </c>
      <c r="J6206">
        <v>999</v>
      </c>
      <c r="K6206">
        <v>2</v>
      </c>
      <c r="L6206" t="s">
        <v>46</v>
      </c>
      <c r="M6206" t="s">
        <v>46</v>
      </c>
      <c r="N6206" t="s">
        <v>46</v>
      </c>
      <c r="O6206" t="s">
        <v>46</v>
      </c>
      <c r="P6206" t="s">
        <v>46</v>
      </c>
      <c r="Q6206" t="s">
        <v>46</v>
      </c>
      <c r="R6206" t="s">
        <v>49</v>
      </c>
      <c r="S6206" t="s">
        <v>45</v>
      </c>
      <c r="T6206" t="s">
        <v>62</v>
      </c>
      <c r="U6206">
        <v>25.15</v>
      </c>
      <c r="V6206">
        <v>331.85</v>
      </c>
      <c r="W6206" t="s">
        <v>46</v>
      </c>
      <c r="X6206">
        <v>52.569012696155703</v>
      </c>
      <c r="Y6206">
        <v>87.918593103880596</v>
      </c>
      <c r="Z6206">
        <v>11.128940170427599</v>
      </c>
      <c r="AA6206" s="1" t="d">
        <v>2023-10-02</v>
      </c>
      <c r="AB6206">
        <v>13.616759111666401</v>
      </c>
      <c r="AC6206">
        <v>163.47499999999999</v>
      </c>
      <c r="AD6206" s="1" t="d">
        <v>2023-09-08</v>
      </c>
      <c r="AE6206" t="s">
        <v>46</v>
      </c>
      <c r="AF6206">
        <v>2023</v>
      </c>
      <c r="AG6206">
        <v>10</v>
      </c>
      <c r="AH6206">
        <v>2</v>
      </c>
      <c r="AI6206">
        <v>2023</v>
      </c>
      <c r="AJ6206">
        <v>9</v>
      </c>
      <c r="AK6206">
        <v>8</v>
      </c>
      <c r="AL6206">
        <v>54.44</v>
      </c>
      <c r="AM6206">
        <v>38.766759111666403</v>
      </c>
      <c r="AN6206" t="s">
        <v>58</v>
      </c>
      <c r="AO6206" t="s">
        <v>52</v>
      </c>
      <c r="AP6206" t="s">
        <v>59</v>
      </c>
      <c r="AQ6206">
        <v>25124.85</v>
      </c>
    </row>
    <row r="6207" spans="1:43" x14ac:dyDescent="0.2">
      <c r="A6207" t="s">
        <v>6269</v>
      </c>
      <c r="B6207" t="s">
        <v>55</v>
      </c>
      <c r="C6207">
        <v>0</v>
      </c>
      <c r="D6207" t="s">
        <v>45</v>
      </c>
      <c r="E6207" t="s">
        <v>46</v>
      </c>
      <c r="F6207">
        <v>42</v>
      </c>
      <c r="G6207" t="s">
        <v>45</v>
      </c>
      <c r="H6207" t="s">
        <v>45</v>
      </c>
      <c r="I6207" t="s">
        <v>65</v>
      </c>
      <c r="J6207">
        <v>377</v>
      </c>
      <c r="K6207">
        <v>7</v>
      </c>
      <c r="L6207" t="s">
        <v>46</v>
      </c>
      <c r="M6207" t="s">
        <v>45</v>
      </c>
      <c r="N6207" t="s">
        <v>45</v>
      </c>
      <c r="O6207" t="s">
        <v>46</v>
      </c>
      <c r="P6207" t="s">
        <v>45</v>
      </c>
      <c r="Q6207" t="s">
        <v>46</v>
      </c>
      <c r="R6207" t="s">
        <v>49</v>
      </c>
      <c r="S6207" t="s">
        <v>45</v>
      </c>
      <c r="T6207" t="s">
        <v>62</v>
      </c>
      <c r="U6207">
        <v>95.25</v>
      </c>
      <c r="V6207">
        <v>3959.35</v>
      </c>
      <c r="W6207" t="s">
        <v>45</v>
      </c>
      <c r="X6207">
        <v>93.731751269553499</v>
      </c>
      <c r="Y6207">
        <v>35.760418878023899</v>
      </c>
      <c r="Z6207">
        <v>27.930949406890502</v>
      </c>
      <c r="AA6207" s="1" t="d">
        <v>2023-09-30</v>
      </c>
      <c r="AB6207">
        <v>47.914262690146401</v>
      </c>
      <c r="AC6207">
        <v>2000.25</v>
      </c>
      <c r="AD6207" s="1" t="d">
        <v>2023-09-10</v>
      </c>
      <c r="AE6207" t="s">
        <v>46</v>
      </c>
      <c r="AF6207">
        <v>2023</v>
      </c>
      <c r="AG6207">
        <v>9</v>
      </c>
      <c r="AH6207">
        <v>30</v>
      </c>
      <c r="AI6207">
        <v>2023</v>
      </c>
      <c r="AJ6207">
        <v>9</v>
      </c>
      <c r="AK6207">
        <v>10</v>
      </c>
      <c r="AL6207">
        <v>107.8</v>
      </c>
      <c r="AM6207">
        <v>143.16426269014599</v>
      </c>
      <c r="AN6207" t="s">
        <v>63</v>
      </c>
      <c r="AO6207" t="s">
        <v>53</v>
      </c>
      <c r="AP6207" t="s">
        <v>53</v>
      </c>
      <c r="AQ6207">
        <v>35909.25</v>
      </c>
    </row>
    <row r="6208" spans="1:43" x14ac:dyDescent="0.2">
      <c r="A6208" t="s">
        <v>6270</v>
      </c>
      <c r="B6208" t="s">
        <v>55</v>
      </c>
      <c r="C6208">
        <v>0</v>
      </c>
      <c r="D6208" t="s">
        <v>45</v>
      </c>
      <c r="E6208" t="s">
        <v>46</v>
      </c>
      <c r="F6208">
        <v>52</v>
      </c>
      <c r="G6208" t="s">
        <v>45</v>
      </c>
      <c r="H6208" t="s">
        <v>45</v>
      </c>
      <c r="I6208" t="s">
        <v>65</v>
      </c>
      <c r="J6208">
        <v>39</v>
      </c>
      <c r="K6208">
        <v>8</v>
      </c>
      <c r="L6208" t="s">
        <v>46</v>
      </c>
      <c r="M6208" t="s">
        <v>45</v>
      </c>
      <c r="N6208" t="s">
        <v>46</v>
      </c>
      <c r="O6208" t="s">
        <v>45</v>
      </c>
      <c r="P6208" t="s">
        <v>46</v>
      </c>
      <c r="Q6208" t="s">
        <v>45</v>
      </c>
      <c r="R6208" t="s">
        <v>49</v>
      </c>
      <c r="S6208" t="s">
        <v>45</v>
      </c>
      <c r="T6208" t="s">
        <v>68</v>
      </c>
      <c r="U6208">
        <v>95.65</v>
      </c>
      <c r="V6208">
        <v>5088.3999999999996</v>
      </c>
      <c r="W6208" t="s">
        <v>46</v>
      </c>
      <c r="X6208">
        <v>64.008017640000006</v>
      </c>
      <c r="Y6208">
        <v>74.293595697998796</v>
      </c>
      <c r="Z6208">
        <v>3.59254513565587</v>
      </c>
      <c r="AA6208" s="1" t="d">
        <v>2023-10-02</v>
      </c>
      <c r="AB6208">
        <v>0</v>
      </c>
      <c r="AC6208">
        <v>2486.9</v>
      </c>
      <c r="AD6208" s="1" t="d">
        <v>2023-09-08</v>
      </c>
      <c r="AE6208" t="s">
        <v>45</v>
      </c>
      <c r="AF6208">
        <v>2023</v>
      </c>
      <c r="AG6208">
        <v>10</v>
      </c>
      <c r="AH6208">
        <v>2</v>
      </c>
      <c r="AI6208">
        <v>2023</v>
      </c>
      <c r="AJ6208">
        <v>9</v>
      </c>
      <c r="AK6208">
        <v>8</v>
      </c>
      <c r="AL6208">
        <v>112.42</v>
      </c>
      <c r="AM6208">
        <v>95.65</v>
      </c>
      <c r="AN6208" t="s">
        <v>63</v>
      </c>
      <c r="AO6208" t="s">
        <v>53</v>
      </c>
      <c r="AP6208" t="s">
        <v>59</v>
      </c>
      <c r="AQ6208">
        <v>3730.35</v>
      </c>
    </row>
    <row r="6209" spans="1:43" x14ac:dyDescent="0.2">
      <c r="A6209" t="s">
        <v>6271</v>
      </c>
      <c r="B6209" t="s">
        <v>55</v>
      </c>
      <c r="C6209">
        <v>1</v>
      </c>
      <c r="D6209" t="s">
        <v>46</v>
      </c>
      <c r="E6209" t="s">
        <v>46</v>
      </c>
      <c r="F6209">
        <v>46</v>
      </c>
      <c r="G6209" t="s">
        <v>45</v>
      </c>
      <c r="H6209" t="s">
        <v>46</v>
      </c>
      <c r="I6209" t="s">
        <v>65</v>
      </c>
      <c r="J6209">
        <v>632</v>
      </c>
      <c r="K6209">
        <v>3</v>
      </c>
      <c r="L6209" t="s">
        <v>45</v>
      </c>
      <c r="M6209" t="s">
        <v>46</v>
      </c>
      <c r="N6209" t="s">
        <v>46</v>
      </c>
      <c r="O6209" t="s">
        <v>46</v>
      </c>
      <c r="P6209" t="s">
        <v>46</v>
      </c>
      <c r="Q6209" t="s">
        <v>45</v>
      </c>
      <c r="R6209" t="s">
        <v>49</v>
      </c>
      <c r="S6209" t="s">
        <v>46</v>
      </c>
      <c r="T6209" t="s">
        <v>50</v>
      </c>
      <c r="U6209">
        <v>85</v>
      </c>
      <c r="V6209">
        <v>3969.4</v>
      </c>
      <c r="W6209" t="s">
        <v>45</v>
      </c>
      <c r="X6209">
        <v>71.937812099975602</v>
      </c>
      <c r="Y6209">
        <v>51.785291697204698</v>
      </c>
      <c r="Z6209">
        <v>30.563183410000001</v>
      </c>
      <c r="AA6209" s="1" t="d">
        <v>2023-10-26</v>
      </c>
      <c r="AB6209">
        <v>23.488499616251399</v>
      </c>
      <c r="AC6209">
        <v>1955</v>
      </c>
      <c r="AD6209" s="1" t="d">
        <v>2023-09-11</v>
      </c>
      <c r="AE6209" t="s">
        <v>46</v>
      </c>
      <c r="AF6209">
        <v>2023</v>
      </c>
      <c r="AG6209">
        <v>10</v>
      </c>
      <c r="AH6209">
        <v>26</v>
      </c>
      <c r="AI6209">
        <v>2023</v>
      </c>
      <c r="AJ6209">
        <v>9</v>
      </c>
      <c r="AK6209">
        <v>11</v>
      </c>
      <c r="AL6209">
        <v>87.37</v>
      </c>
      <c r="AM6209">
        <v>108.488499616251</v>
      </c>
      <c r="AN6209" t="s">
        <v>63</v>
      </c>
      <c r="AO6209" t="s">
        <v>53</v>
      </c>
      <c r="AP6209" t="s">
        <v>59</v>
      </c>
      <c r="AQ6209">
        <v>53720</v>
      </c>
    </row>
    <row r="6210" spans="1:43" x14ac:dyDescent="0.2">
      <c r="A6210" t="s">
        <v>6272</v>
      </c>
      <c r="B6210" t="s">
        <v>55</v>
      </c>
      <c r="C6210">
        <v>0</v>
      </c>
      <c r="D6210" t="s">
        <v>45</v>
      </c>
      <c r="E6210" t="s">
        <v>46</v>
      </c>
      <c r="F6210">
        <v>61</v>
      </c>
      <c r="G6210" t="s">
        <v>45</v>
      </c>
      <c r="H6210" t="s">
        <v>45</v>
      </c>
      <c r="I6210" t="s">
        <v>48</v>
      </c>
      <c r="J6210">
        <v>576</v>
      </c>
      <c r="K6210">
        <v>8</v>
      </c>
      <c r="L6210" t="s">
        <v>45</v>
      </c>
      <c r="M6210" t="s">
        <v>45</v>
      </c>
      <c r="N6210" t="s">
        <v>45</v>
      </c>
      <c r="O6210" t="s">
        <v>45</v>
      </c>
      <c r="P6210" t="s">
        <v>46</v>
      </c>
      <c r="Q6210" t="s">
        <v>45</v>
      </c>
      <c r="R6210" t="s">
        <v>75</v>
      </c>
      <c r="S6210" t="s">
        <v>45</v>
      </c>
      <c r="T6210" t="s">
        <v>62</v>
      </c>
      <c r="U6210">
        <v>80.8</v>
      </c>
      <c r="V6210">
        <v>4860.8500000000004</v>
      </c>
      <c r="W6210" t="s">
        <v>46</v>
      </c>
      <c r="X6210">
        <v>69.0508906015462</v>
      </c>
      <c r="Y6210">
        <v>88.524686434329496</v>
      </c>
      <c r="Z6210">
        <v>6.2559416448821104</v>
      </c>
      <c r="AA6210" s="1" t="d">
        <v>2025-05-16</v>
      </c>
      <c r="AB6210">
        <v>26.090416547341601</v>
      </c>
      <c r="AC6210">
        <v>2464.4</v>
      </c>
      <c r="AD6210" s="1" t="d">
        <v>2023-09-07</v>
      </c>
      <c r="AE6210" t="s">
        <v>45</v>
      </c>
      <c r="AF6210">
        <v>2025</v>
      </c>
      <c r="AG6210">
        <v>5</v>
      </c>
      <c r="AH6210">
        <v>16</v>
      </c>
      <c r="AI6210">
        <v>2023</v>
      </c>
      <c r="AJ6210">
        <v>9</v>
      </c>
      <c r="AK6210">
        <v>7</v>
      </c>
      <c r="AL6210">
        <v>123.79</v>
      </c>
      <c r="AM6210">
        <v>106.890416547341</v>
      </c>
      <c r="AN6210" t="s">
        <v>63</v>
      </c>
      <c r="AO6210" t="s">
        <v>53</v>
      </c>
      <c r="AP6210" t="s">
        <v>59</v>
      </c>
      <c r="AQ6210">
        <v>46540.799999999901</v>
      </c>
    </row>
    <row r="6211" spans="1:43" x14ac:dyDescent="0.2">
      <c r="A6211" t="s">
        <v>6273</v>
      </c>
      <c r="B6211" t="s">
        <v>55</v>
      </c>
      <c r="C6211">
        <v>0</v>
      </c>
      <c r="D6211" t="s">
        <v>46</v>
      </c>
      <c r="E6211" t="s">
        <v>46</v>
      </c>
      <c r="F6211">
        <v>29</v>
      </c>
      <c r="G6211" t="s">
        <v>46</v>
      </c>
      <c r="H6211" t="s">
        <v>47</v>
      </c>
      <c r="I6211" t="s">
        <v>48</v>
      </c>
      <c r="J6211">
        <v>386</v>
      </c>
      <c r="K6211">
        <v>7</v>
      </c>
      <c r="L6211" t="s">
        <v>46</v>
      </c>
      <c r="M6211" t="s">
        <v>46</v>
      </c>
      <c r="N6211" t="s">
        <v>46</v>
      </c>
      <c r="O6211" t="s">
        <v>46</v>
      </c>
      <c r="P6211" t="s">
        <v>46</v>
      </c>
      <c r="Q6211" t="s">
        <v>46</v>
      </c>
      <c r="R6211" t="s">
        <v>56</v>
      </c>
      <c r="S6211" t="s">
        <v>45</v>
      </c>
      <c r="T6211" t="s">
        <v>57</v>
      </c>
      <c r="U6211">
        <v>24.85</v>
      </c>
      <c r="V6211">
        <v>788.05</v>
      </c>
      <c r="W6211" t="s">
        <v>46</v>
      </c>
      <c r="X6211">
        <v>60.1037703811905</v>
      </c>
      <c r="Y6211">
        <v>67.708164021995799</v>
      </c>
      <c r="Z6211">
        <v>13.316366906322299</v>
      </c>
      <c r="AA6211" s="1" t="d">
        <v>2024-04-18</v>
      </c>
      <c r="AB6211">
        <v>12.0489718561725</v>
      </c>
      <c r="AC6211">
        <v>360.32499999999999</v>
      </c>
      <c r="AD6211" s="1" t="d">
        <v>2023-09-04</v>
      </c>
      <c r="AE6211" t="s">
        <v>46</v>
      </c>
      <c r="AF6211">
        <v>2024</v>
      </c>
      <c r="AG6211">
        <v>4</v>
      </c>
      <c r="AH6211">
        <v>18</v>
      </c>
      <c r="AI6211">
        <v>2023</v>
      </c>
      <c r="AJ6211">
        <v>9</v>
      </c>
      <c r="AK6211">
        <v>4</v>
      </c>
      <c r="AL6211">
        <v>75.790000000000006</v>
      </c>
      <c r="AM6211">
        <v>36.898971856172501</v>
      </c>
      <c r="AN6211" t="s">
        <v>58</v>
      </c>
      <c r="AO6211" t="s">
        <v>52</v>
      </c>
      <c r="AP6211" t="s">
        <v>59</v>
      </c>
      <c r="AQ6211">
        <v>9592.1</v>
      </c>
    </row>
    <row r="6212" spans="1:43" x14ac:dyDescent="0.2">
      <c r="A6212" t="s">
        <v>6274</v>
      </c>
      <c r="B6212" t="s">
        <v>44</v>
      </c>
      <c r="C6212">
        <v>0</v>
      </c>
      <c r="D6212" t="s">
        <v>46</v>
      </c>
      <c r="E6212" t="s">
        <v>45</v>
      </c>
      <c r="F6212">
        <v>25</v>
      </c>
      <c r="G6212" t="s">
        <v>45</v>
      </c>
      <c r="H6212" t="s">
        <v>46</v>
      </c>
      <c r="I6212" t="s">
        <v>48</v>
      </c>
      <c r="J6212">
        <v>183</v>
      </c>
      <c r="K6212">
        <v>5</v>
      </c>
      <c r="L6212" t="s">
        <v>46</v>
      </c>
      <c r="M6212" t="s">
        <v>45</v>
      </c>
      <c r="N6212" t="s">
        <v>46</v>
      </c>
      <c r="O6212" t="s">
        <v>45</v>
      </c>
      <c r="P6212" t="s">
        <v>46</v>
      </c>
      <c r="Q6212" t="s">
        <v>46</v>
      </c>
      <c r="R6212" t="s">
        <v>56</v>
      </c>
      <c r="S6212" t="s">
        <v>45</v>
      </c>
      <c r="T6212" t="s">
        <v>68</v>
      </c>
      <c r="U6212">
        <v>54.75</v>
      </c>
      <c r="V6212">
        <v>1266.3499999999999</v>
      </c>
      <c r="W6212" t="s">
        <v>46</v>
      </c>
      <c r="X6212">
        <v>84.757785150000004</v>
      </c>
      <c r="Y6212">
        <v>94.521176990000001</v>
      </c>
      <c r="Z6212">
        <v>23.012399374371501</v>
      </c>
      <c r="AA6212" s="1" t="d">
        <v>2024-02-17</v>
      </c>
      <c r="AB6212">
        <v>0</v>
      </c>
      <c r="AC6212">
        <v>684.375</v>
      </c>
      <c r="AD6212" s="1" t="d">
        <v>2023-08-31</v>
      </c>
      <c r="AE6212" t="s">
        <v>46</v>
      </c>
      <c r="AF6212">
        <v>2024</v>
      </c>
      <c r="AG6212">
        <v>2</v>
      </c>
      <c r="AH6212">
        <v>17</v>
      </c>
      <c r="AI6212">
        <v>2023</v>
      </c>
      <c r="AJ6212">
        <v>8</v>
      </c>
      <c r="AK6212">
        <v>31</v>
      </c>
      <c r="AL6212">
        <v>86.75</v>
      </c>
      <c r="AM6212">
        <v>54.75</v>
      </c>
      <c r="AN6212" t="s">
        <v>58</v>
      </c>
      <c r="AO6212" t="s">
        <v>59</v>
      </c>
      <c r="AP6212" t="s">
        <v>53</v>
      </c>
      <c r="AQ6212">
        <v>10019.25</v>
      </c>
    </row>
    <row r="6213" spans="1:43" x14ac:dyDescent="0.2">
      <c r="A6213" t="s">
        <v>6275</v>
      </c>
      <c r="B6213" t="s">
        <v>44</v>
      </c>
      <c r="C6213">
        <v>0</v>
      </c>
      <c r="D6213" t="s">
        <v>45</v>
      </c>
      <c r="E6213" t="s">
        <v>45</v>
      </c>
      <c r="F6213">
        <v>5</v>
      </c>
      <c r="G6213" t="s">
        <v>45</v>
      </c>
      <c r="H6213" t="s">
        <v>46</v>
      </c>
      <c r="I6213" t="s">
        <v>65</v>
      </c>
      <c r="J6213">
        <v>561</v>
      </c>
      <c r="K6213">
        <v>8</v>
      </c>
      <c r="L6213" t="s">
        <v>46</v>
      </c>
      <c r="M6213" t="s">
        <v>46</v>
      </c>
      <c r="N6213" t="s">
        <v>46</v>
      </c>
      <c r="O6213" t="s">
        <v>45</v>
      </c>
      <c r="P6213" t="s">
        <v>45</v>
      </c>
      <c r="Q6213" t="s">
        <v>46</v>
      </c>
      <c r="R6213" t="s">
        <v>49</v>
      </c>
      <c r="S6213" t="s">
        <v>45</v>
      </c>
      <c r="T6213" t="s">
        <v>50</v>
      </c>
      <c r="U6213">
        <v>85.75</v>
      </c>
      <c r="V6213">
        <v>470.95</v>
      </c>
      <c r="W6213" t="s">
        <v>45</v>
      </c>
      <c r="X6213">
        <v>71.888297958649801</v>
      </c>
      <c r="Y6213">
        <v>30.354639618970701</v>
      </c>
      <c r="Z6213">
        <v>30.233408670809801</v>
      </c>
      <c r="AA6213" s="1" t="d">
        <v>2023-10-22</v>
      </c>
      <c r="AB6213">
        <v>14.932739643011599</v>
      </c>
      <c r="AC6213">
        <v>214.375</v>
      </c>
      <c r="AD6213" s="1" t="d">
        <v>2023-09-06</v>
      </c>
      <c r="AE6213" t="s">
        <v>46</v>
      </c>
      <c r="AF6213">
        <v>2023</v>
      </c>
      <c r="AG6213">
        <v>10</v>
      </c>
      <c r="AH6213">
        <v>22</v>
      </c>
      <c r="AI6213">
        <v>2023</v>
      </c>
      <c r="AJ6213">
        <v>9</v>
      </c>
      <c r="AK6213">
        <v>6</v>
      </c>
      <c r="AL6213">
        <v>46.65</v>
      </c>
      <c r="AM6213">
        <v>100.682739643011</v>
      </c>
      <c r="AN6213" t="s">
        <v>51</v>
      </c>
      <c r="AO6213" t="s">
        <v>53</v>
      </c>
      <c r="AP6213" t="s">
        <v>59</v>
      </c>
      <c r="AQ6213">
        <v>48105.75</v>
      </c>
    </row>
    <row r="6214" spans="1:43" x14ac:dyDescent="0.2">
      <c r="A6214" t="s">
        <v>6276</v>
      </c>
      <c r="B6214" t="s">
        <v>55</v>
      </c>
      <c r="C6214">
        <v>0</v>
      </c>
      <c r="D6214" t="s">
        <v>46</v>
      </c>
      <c r="E6214" t="s">
        <v>46</v>
      </c>
      <c r="F6214">
        <v>15</v>
      </c>
      <c r="G6214" t="s">
        <v>46</v>
      </c>
      <c r="H6214" t="s">
        <v>47</v>
      </c>
      <c r="I6214" t="s">
        <v>48</v>
      </c>
      <c r="J6214">
        <v>409</v>
      </c>
      <c r="K6214">
        <v>8</v>
      </c>
      <c r="L6214" t="s">
        <v>46</v>
      </c>
      <c r="M6214" t="s">
        <v>46</v>
      </c>
      <c r="N6214" t="s">
        <v>45</v>
      </c>
      <c r="O6214" t="s">
        <v>46</v>
      </c>
      <c r="P6214" t="s">
        <v>45</v>
      </c>
      <c r="Q6214" t="s">
        <v>45</v>
      </c>
      <c r="R6214" t="s">
        <v>56</v>
      </c>
      <c r="S6214" t="s">
        <v>46</v>
      </c>
      <c r="T6214" t="s">
        <v>50</v>
      </c>
      <c r="U6214">
        <v>50.75</v>
      </c>
      <c r="V6214">
        <v>688.2</v>
      </c>
      <c r="W6214" t="s">
        <v>46</v>
      </c>
      <c r="X6214">
        <v>62.851728651711298</v>
      </c>
      <c r="Y6214">
        <v>80.141492649657494</v>
      </c>
      <c r="Z6214">
        <v>12.387944097765001</v>
      </c>
      <c r="AA6214" s="1" t="d">
        <v>2024-04-19</v>
      </c>
      <c r="AB6214">
        <v>26.038813067534001</v>
      </c>
      <c r="AC6214">
        <v>380.625</v>
      </c>
      <c r="AD6214" s="1" t="d">
        <v>2023-09-08</v>
      </c>
      <c r="AE6214" t="s">
        <v>45</v>
      </c>
      <c r="AF6214">
        <v>2024</v>
      </c>
      <c r="AG6214">
        <v>4</v>
      </c>
      <c r="AH6214">
        <v>19</v>
      </c>
      <c r="AI6214">
        <v>2023</v>
      </c>
      <c r="AJ6214">
        <v>9</v>
      </c>
      <c r="AK6214">
        <v>8</v>
      </c>
      <c r="AL6214">
        <v>65.459999999999994</v>
      </c>
      <c r="AM6214">
        <v>76.788813067533994</v>
      </c>
      <c r="AN6214" t="s">
        <v>58</v>
      </c>
      <c r="AO6214" t="s">
        <v>59</v>
      </c>
      <c r="AP6214" t="s">
        <v>59</v>
      </c>
      <c r="AQ6214">
        <v>20756.75</v>
      </c>
    </row>
    <row r="6215" spans="1:43" x14ac:dyDescent="0.2">
      <c r="A6215" t="s">
        <v>6277</v>
      </c>
      <c r="B6215" t="s">
        <v>44</v>
      </c>
      <c r="C6215">
        <v>0</v>
      </c>
      <c r="D6215" t="s">
        <v>45</v>
      </c>
      <c r="E6215" t="s">
        <v>45</v>
      </c>
      <c r="F6215">
        <v>19</v>
      </c>
      <c r="G6215" t="s">
        <v>45</v>
      </c>
      <c r="H6215" t="s">
        <v>46</v>
      </c>
      <c r="I6215" t="s">
        <v>46</v>
      </c>
      <c r="J6215">
        <v>0</v>
      </c>
      <c r="K6215">
        <v>0</v>
      </c>
      <c r="L6215" t="s">
        <v>74</v>
      </c>
      <c r="M6215" t="s">
        <v>74</v>
      </c>
      <c r="N6215" t="s">
        <v>74</v>
      </c>
      <c r="O6215" t="s">
        <v>74</v>
      </c>
      <c r="P6215" t="s">
        <v>74</v>
      </c>
      <c r="Q6215" t="s">
        <v>74</v>
      </c>
      <c r="R6215" t="s">
        <v>75</v>
      </c>
      <c r="S6215" t="s">
        <v>46</v>
      </c>
      <c r="T6215" t="s">
        <v>57</v>
      </c>
      <c r="U6215">
        <v>20.149999999999999</v>
      </c>
      <c r="V6215">
        <v>387.7</v>
      </c>
      <c r="W6215" t="s">
        <v>46</v>
      </c>
      <c r="X6215">
        <v>50.431158342992902</v>
      </c>
      <c r="Y6215">
        <v>74.035885919999998</v>
      </c>
      <c r="Z6215">
        <v>5.4136917891135603</v>
      </c>
      <c r="AA6215" s="1" t="d">
        <v>2025-04-25</v>
      </c>
      <c r="AB6215">
        <v>0</v>
      </c>
      <c r="AC6215">
        <v>191.42500000000001</v>
      </c>
      <c r="AD6215" s="1" t="d">
        <v>2023-09-05</v>
      </c>
      <c r="AE6215" t="s">
        <v>46</v>
      </c>
      <c r="AF6215">
        <v>2025</v>
      </c>
      <c r="AG6215">
        <v>4</v>
      </c>
      <c r="AH6215">
        <v>25</v>
      </c>
      <c r="AI6215">
        <v>2023</v>
      </c>
      <c r="AJ6215">
        <v>9</v>
      </c>
      <c r="AK6215">
        <v>5</v>
      </c>
      <c r="AL6215">
        <v>64.02</v>
      </c>
      <c r="AM6215">
        <v>20.149999999999999</v>
      </c>
      <c r="AN6215" t="s">
        <v>58</v>
      </c>
      <c r="AO6215" t="s">
        <v>52</v>
      </c>
      <c r="AP6215" t="s">
        <v>59</v>
      </c>
      <c r="AQ6215">
        <v>0</v>
      </c>
    </row>
    <row r="6216" spans="1:43" x14ac:dyDescent="0.2">
      <c r="A6216" t="s">
        <v>6278</v>
      </c>
      <c r="B6216" t="s">
        <v>55</v>
      </c>
      <c r="C6216">
        <v>0</v>
      </c>
      <c r="D6216" t="s">
        <v>46</v>
      </c>
      <c r="E6216" t="s">
        <v>46</v>
      </c>
      <c r="F6216">
        <v>44</v>
      </c>
      <c r="G6216" t="s">
        <v>45</v>
      </c>
      <c r="H6216" t="s">
        <v>46</v>
      </c>
      <c r="I6216" t="s">
        <v>46</v>
      </c>
      <c r="J6216">
        <v>0</v>
      </c>
      <c r="K6216">
        <v>0</v>
      </c>
      <c r="L6216" t="s">
        <v>74</v>
      </c>
      <c r="M6216" t="s">
        <v>74</v>
      </c>
      <c r="N6216" t="s">
        <v>74</v>
      </c>
      <c r="O6216" t="s">
        <v>74</v>
      </c>
      <c r="P6216" t="s">
        <v>74</v>
      </c>
      <c r="Q6216" t="s">
        <v>74</v>
      </c>
      <c r="R6216" t="s">
        <v>75</v>
      </c>
      <c r="S6216" t="s">
        <v>46</v>
      </c>
      <c r="T6216" t="s">
        <v>57</v>
      </c>
      <c r="U6216">
        <v>20.05</v>
      </c>
      <c r="V6216">
        <v>845.25</v>
      </c>
      <c r="W6216" t="s">
        <v>46</v>
      </c>
      <c r="X6216">
        <v>56.596074790000003</v>
      </c>
      <c r="Y6216">
        <v>77.008182275725602</v>
      </c>
      <c r="Z6216">
        <v>8.1644291496384405</v>
      </c>
      <c r="AA6216" s="1" t="d">
        <v>2025-04-21</v>
      </c>
      <c r="AB6216">
        <v>0</v>
      </c>
      <c r="AC6216">
        <v>441.1</v>
      </c>
      <c r="AD6216" s="1" t="d">
        <v>2023-09-06</v>
      </c>
      <c r="AE6216" t="s">
        <v>46</v>
      </c>
      <c r="AF6216">
        <v>2025</v>
      </c>
      <c r="AG6216">
        <v>4</v>
      </c>
      <c r="AH6216">
        <v>21</v>
      </c>
      <c r="AI6216">
        <v>2023</v>
      </c>
      <c r="AJ6216">
        <v>9</v>
      </c>
      <c r="AK6216">
        <v>6</v>
      </c>
      <c r="AL6216">
        <v>92.43</v>
      </c>
      <c r="AM6216">
        <v>20.05</v>
      </c>
      <c r="AN6216" t="s">
        <v>63</v>
      </c>
      <c r="AO6216" t="s">
        <v>52</v>
      </c>
      <c r="AP6216" t="s">
        <v>59</v>
      </c>
      <c r="AQ6216">
        <v>0</v>
      </c>
    </row>
    <row r="6217" spans="1:43" x14ac:dyDescent="0.2">
      <c r="A6217" t="s">
        <v>6279</v>
      </c>
      <c r="B6217" t="s">
        <v>44</v>
      </c>
      <c r="C6217">
        <v>1</v>
      </c>
      <c r="D6217" t="s">
        <v>46</v>
      </c>
      <c r="E6217" t="s">
        <v>46</v>
      </c>
      <c r="F6217">
        <v>6</v>
      </c>
      <c r="G6217" t="s">
        <v>45</v>
      </c>
      <c r="H6217" t="s">
        <v>45</v>
      </c>
      <c r="I6217" t="s">
        <v>65</v>
      </c>
      <c r="J6217">
        <v>339</v>
      </c>
      <c r="K6217">
        <v>7</v>
      </c>
      <c r="L6217" t="s">
        <v>46</v>
      </c>
      <c r="M6217" t="s">
        <v>45</v>
      </c>
      <c r="N6217" t="s">
        <v>46</v>
      </c>
      <c r="O6217" t="s">
        <v>46</v>
      </c>
      <c r="P6217" t="s">
        <v>45</v>
      </c>
      <c r="Q6217" t="s">
        <v>45</v>
      </c>
      <c r="R6217" t="s">
        <v>49</v>
      </c>
      <c r="S6217" t="s">
        <v>45</v>
      </c>
      <c r="T6217" t="s">
        <v>50</v>
      </c>
      <c r="U6217">
        <v>98.25</v>
      </c>
      <c r="V6217">
        <v>560.6</v>
      </c>
      <c r="W6217" t="s">
        <v>45</v>
      </c>
      <c r="X6217">
        <v>45.379298265968501</v>
      </c>
      <c r="Y6217">
        <v>35.188542753782798</v>
      </c>
      <c r="Z6217">
        <v>36.401760104185598</v>
      </c>
      <c r="AA6217" s="1" t="d">
        <v>2023-10-04</v>
      </c>
      <c r="AB6217">
        <v>42.126820465309201</v>
      </c>
      <c r="AC6217">
        <v>294.75</v>
      </c>
      <c r="AD6217" s="1" t="d">
        <v>2023-09-10</v>
      </c>
      <c r="AE6217" t="s">
        <v>45</v>
      </c>
      <c r="AF6217">
        <v>2023</v>
      </c>
      <c r="AG6217">
        <v>10</v>
      </c>
      <c r="AH6217">
        <v>4</v>
      </c>
      <c r="AI6217">
        <v>2023</v>
      </c>
      <c r="AJ6217">
        <v>9</v>
      </c>
      <c r="AK6217">
        <v>10</v>
      </c>
      <c r="AL6217">
        <v>14.98</v>
      </c>
      <c r="AM6217">
        <v>140.37682046530901</v>
      </c>
      <c r="AN6217" t="s">
        <v>51</v>
      </c>
      <c r="AO6217" t="s">
        <v>53</v>
      </c>
      <c r="AP6217" t="s">
        <v>52</v>
      </c>
      <c r="AQ6217">
        <v>33306.75</v>
      </c>
    </row>
    <row r="6218" spans="1:43" x14ac:dyDescent="0.2">
      <c r="A6218" t="s">
        <v>6280</v>
      </c>
      <c r="B6218" t="s">
        <v>55</v>
      </c>
      <c r="C6218">
        <v>0</v>
      </c>
      <c r="D6218" t="s">
        <v>45</v>
      </c>
      <c r="E6218" t="s">
        <v>45</v>
      </c>
      <c r="F6218">
        <v>58</v>
      </c>
      <c r="G6218" t="s">
        <v>45</v>
      </c>
      <c r="H6218" t="s">
        <v>45</v>
      </c>
      <c r="I6218" t="s">
        <v>48</v>
      </c>
      <c r="J6218">
        <v>888</v>
      </c>
      <c r="K6218">
        <v>7</v>
      </c>
      <c r="L6218" t="s">
        <v>45</v>
      </c>
      <c r="M6218" t="s">
        <v>45</v>
      </c>
      <c r="N6218" t="s">
        <v>45</v>
      </c>
      <c r="O6218" t="s">
        <v>45</v>
      </c>
      <c r="P6218" t="s">
        <v>46</v>
      </c>
      <c r="Q6218" t="s">
        <v>46</v>
      </c>
      <c r="R6218" t="s">
        <v>75</v>
      </c>
      <c r="S6218" t="s">
        <v>46</v>
      </c>
      <c r="T6218" t="s">
        <v>68</v>
      </c>
      <c r="U6218">
        <v>71.599999999999994</v>
      </c>
      <c r="V6218">
        <v>4230.25</v>
      </c>
      <c r="W6218" t="s">
        <v>46</v>
      </c>
      <c r="X6218">
        <v>70.183353226227496</v>
      </c>
      <c r="Y6218">
        <v>88.089192693927103</v>
      </c>
      <c r="Z6218">
        <v>10.1579450307628</v>
      </c>
      <c r="AA6218" s="1" t="d">
        <v>2025-08-14</v>
      </c>
      <c r="AB6218">
        <v>16.136515295563498</v>
      </c>
      <c r="AC6218">
        <v>2076.4</v>
      </c>
      <c r="AD6218" s="1" t="d">
        <v>2023-08-29</v>
      </c>
      <c r="AE6218" t="s">
        <v>46</v>
      </c>
      <c r="AF6218">
        <v>2025</v>
      </c>
      <c r="AG6218">
        <v>8</v>
      </c>
      <c r="AH6218">
        <v>14</v>
      </c>
      <c r="AI6218">
        <v>2023</v>
      </c>
      <c r="AJ6218">
        <v>8</v>
      </c>
      <c r="AK6218">
        <v>29</v>
      </c>
      <c r="AL6218">
        <v>118.03</v>
      </c>
      <c r="AM6218">
        <v>87.736515295563507</v>
      </c>
      <c r="AN6218" t="s">
        <v>63</v>
      </c>
      <c r="AO6218" t="s">
        <v>53</v>
      </c>
      <c r="AP6218" t="s">
        <v>59</v>
      </c>
      <c r="AQ6218">
        <v>63580.799999999901</v>
      </c>
    </row>
    <row r="6219" spans="1:43" x14ac:dyDescent="0.2">
      <c r="A6219" t="s">
        <v>6281</v>
      </c>
      <c r="B6219" t="s">
        <v>55</v>
      </c>
      <c r="C6219">
        <v>0</v>
      </c>
      <c r="D6219" t="s">
        <v>45</v>
      </c>
      <c r="E6219" t="s">
        <v>45</v>
      </c>
      <c r="F6219">
        <v>62</v>
      </c>
      <c r="G6219" t="s">
        <v>45</v>
      </c>
      <c r="H6219" t="s">
        <v>46</v>
      </c>
      <c r="I6219" t="s">
        <v>65</v>
      </c>
      <c r="J6219">
        <v>22</v>
      </c>
      <c r="K6219">
        <v>10</v>
      </c>
      <c r="L6219" t="s">
        <v>45</v>
      </c>
      <c r="M6219" t="s">
        <v>45</v>
      </c>
      <c r="N6219" t="s">
        <v>46</v>
      </c>
      <c r="O6219" t="s">
        <v>46</v>
      </c>
      <c r="P6219" t="s">
        <v>46</v>
      </c>
      <c r="Q6219" t="s">
        <v>46</v>
      </c>
      <c r="R6219" t="s">
        <v>56</v>
      </c>
      <c r="S6219" t="s">
        <v>45</v>
      </c>
      <c r="T6219" t="s">
        <v>68</v>
      </c>
      <c r="U6219">
        <v>81.45</v>
      </c>
      <c r="V6219">
        <v>4983.05</v>
      </c>
      <c r="W6219" t="s">
        <v>46</v>
      </c>
      <c r="X6219">
        <v>52.050016115734003</v>
      </c>
      <c r="Y6219">
        <v>74.155447081495595</v>
      </c>
      <c r="Z6219">
        <v>8.2528752468214606</v>
      </c>
      <c r="AA6219" s="1" t="d">
        <v>2024-03-05</v>
      </c>
      <c r="AB6219">
        <v>0</v>
      </c>
      <c r="AC6219">
        <v>2524.9499999999998</v>
      </c>
      <c r="AD6219" s="1" t="d">
        <v>2023-09-13</v>
      </c>
      <c r="AE6219" t="s">
        <v>45</v>
      </c>
      <c r="AF6219">
        <v>2024</v>
      </c>
      <c r="AG6219">
        <v>3</v>
      </c>
      <c r="AH6219">
        <v>5</v>
      </c>
      <c r="AI6219">
        <v>2023</v>
      </c>
      <c r="AJ6219">
        <v>9</v>
      </c>
      <c r="AK6219">
        <v>13</v>
      </c>
      <c r="AL6219">
        <v>105.8</v>
      </c>
      <c r="AM6219">
        <v>81.45</v>
      </c>
      <c r="AN6219" t="s">
        <v>63</v>
      </c>
      <c r="AO6219" t="s">
        <v>53</v>
      </c>
      <c r="AP6219" t="s">
        <v>59</v>
      </c>
      <c r="AQ6219">
        <v>1791.9</v>
      </c>
    </row>
    <row r="6220" spans="1:43" x14ac:dyDescent="0.2">
      <c r="A6220" t="s">
        <v>6282</v>
      </c>
      <c r="B6220" t="s">
        <v>44</v>
      </c>
      <c r="C6220">
        <v>0</v>
      </c>
      <c r="D6220" t="s">
        <v>45</v>
      </c>
      <c r="E6220" t="s">
        <v>45</v>
      </c>
      <c r="F6220">
        <v>70</v>
      </c>
      <c r="G6220" t="s">
        <v>46</v>
      </c>
      <c r="H6220" t="s">
        <v>47</v>
      </c>
      <c r="I6220" t="s">
        <v>48</v>
      </c>
      <c r="J6220">
        <v>361</v>
      </c>
      <c r="K6220">
        <v>1</v>
      </c>
      <c r="L6220" t="s">
        <v>46</v>
      </c>
      <c r="M6220" t="s">
        <v>45</v>
      </c>
      <c r="N6220" t="s">
        <v>45</v>
      </c>
      <c r="O6220" t="s">
        <v>45</v>
      </c>
      <c r="P6220" t="s">
        <v>45</v>
      </c>
      <c r="Q6220" t="s">
        <v>45</v>
      </c>
      <c r="R6220" t="s">
        <v>56</v>
      </c>
      <c r="S6220" t="s">
        <v>45</v>
      </c>
      <c r="T6220" t="s">
        <v>62</v>
      </c>
      <c r="U6220">
        <v>58.4</v>
      </c>
      <c r="V6220">
        <v>4113.1499999999996</v>
      </c>
      <c r="W6220" t="s">
        <v>46</v>
      </c>
      <c r="X6220">
        <v>66.016592312221803</v>
      </c>
      <c r="Y6220">
        <v>72.5064231057722</v>
      </c>
      <c r="Z6220">
        <v>14.515290833684601</v>
      </c>
      <c r="AA6220" s="1" t="d">
        <v>2024-02-21</v>
      </c>
      <c r="AB6220">
        <v>24.9341264412732</v>
      </c>
      <c r="AC6220">
        <v>2044</v>
      </c>
      <c r="AD6220" s="1" t="d">
        <v>2023-09-06</v>
      </c>
      <c r="AE6220" t="s">
        <v>45</v>
      </c>
      <c r="AF6220">
        <v>2024</v>
      </c>
      <c r="AG6220">
        <v>2</v>
      </c>
      <c r="AH6220">
        <v>21</v>
      </c>
      <c r="AI6220">
        <v>2023</v>
      </c>
      <c r="AJ6220">
        <v>9</v>
      </c>
      <c r="AK6220">
        <v>6</v>
      </c>
      <c r="AL6220">
        <v>121.5</v>
      </c>
      <c r="AM6220">
        <v>83.334126441273199</v>
      </c>
      <c r="AN6220" t="s">
        <v>63</v>
      </c>
      <c r="AO6220" t="s">
        <v>59</v>
      </c>
      <c r="AP6220" t="s">
        <v>59</v>
      </c>
      <c r="AQ6220">
        <v>21082.3999999999</v>
      </c>
    </row>
    <row r="6221" spans="1:43" x14ac:dyDescent="0.2">
      <c r="A6221" t="s">
        <v>6283</v>
      </c>
      <c r="B6221" t="s">
        <v>44</v>
      </c>
      <c r="C6221">
        <v>1</v>
      </c>
      <c r="D6221" t="s">
        <v>46</v>
      </c>
      <c r="E6221" t="s">
        <v>46</v>
      </c>
      <c r="F6221">
        <v>1</v>
      </c>
      <c r="G6221" t="s">
        <v>46</v>
      </c>
      <c r="H6221" t="s">
        <v>47</v>
      </c>
      <c r="I6221" t="s">
        <v>48</v>
      </c>
      <c r="J6221">
        <v>592</v>
      </c>
      <c r="K6221">
        <v>8</v>
      </c>
      <c r="L6221" t="s">
        <v>46</v>
      </c>
      <c r="M6221" t="s">
        <v>46</v>
      </c>
      <c r="N6221" t="s">
        <v>46</v>
      </c>
      <c r="O6221" t="s">
        <v>46</v>
      </c>
      <c r="P6221" t="s">
        <v>46</v>
      </c>
      <c r="Q6221" t="s">
        <v>46</v>
      </c>
      <c r="R6221" t="s">
        <v>49</v>
      </c>
      <c r="S6221" t="s">
        <v>45</v>
      </c>
      <c r="T6221" t="s">
        <v>57</v>
      </c>
      <c r="U6221">
        <v>25.7</v>
      </c>
      <c r="V6221">
        <v>25.7</v>
      </c>
      <c r="W6221" t="s">
        <v>45</v>
      </c>
      <c r="X6221">
        <v>90.551527804155498</v>
      </c>
      <c r="Y6221">
        <v>49.9763108386719</v>
      </c>
      <c r="Z6221">
        <v>37.707285974161202</v>
      </c>
      <c r="AA6221" s="1" t="d">
        <v>2023-10-17</v>
      </c>
      <c r="AB6221">
        <v>16.056417757443398</v>
      </c>
      <c r="AC6221">
        <v>12.85</v>
      </c>
      <c r="AD6221" s="1" t="d">
        <v>2023-09-13</v>
      </c>
      <c r="AE6221" t="s">
        <v>46</v>
      </c>
      <c r="AF6221">
        <v>2023</v>
      </c>
      <c r="AG6221">
        <v>10</v>
      </c>
      <c r="AH6221">
        <v>17</v>
      </c>
      <c r="AI6221">
        <v>2023</v>
      </c>
      <c r="AJ6221">
        <v>9</v>
      </c>
      <c r="AK6221">
        <v>13</v>
      </c>
      <c r="AL6221">
        <v>53.84</v>
      </c>
      <c r="AM6221">
        <v>41.756417757443401</v>
      </c>
      <c r="AN6221" t="s">
        <v>51</v>
      </c>
      <c r="AO6221" t="s">
        <v>52</v>
      </c>
      <c r="AP6221" t="s">
        <v>53</v>
      </c>
      <c r="AQ6221">
        <v>15214.4</v>
      </c>
    </row>
    <row r="6222" spans="1:43" x14ac:dyDescent="0.2">
      <c r="A6222" t="s">
        <v>6284</v>
      </c>
      <c r="B6222" t="s">
        <v>55</v>
      </c>
      <c r="C6222">
        <v>0</v>
      </c>
      <c r="D6222" t="s">
        <v>45</v>
      </c>
      <c r="E6222" t="s">
        <v>45</v>
      </c>
      <c r="F6222">
        <v>10</v>
      </c>
      <c r="G6222" t="s">
        <v>46</v>
      </c>
      <c r="H6222" t="s">
        <v>47</v>
      </c>
      <c r="I6222" t="s">
        <v>48</v>
      </c>
      <c r="J6222">
        <v>6</v>
      </c>
      <c r="K6222">
        <v>4</v>
      </c>
      <c r="L6222" t="s">
        <v>45</v>
      </c>
      <c r="M6222" t="s">
        <v>45</v>
      </c>
      <c r="N6222" t="s">
        <v>45</v>
      </c>
      <c r="O6222" t="s">
        <v>45</v>
      </c>
      <c r="P6222" t="s">
        <v>46</v>
      </c>
      <c r="Q6222" t="s">
        <v>45</v>
      </c>
      <c r="R6222" t="s">
        <v>75</v>
      </c>
      <c r="S6222" t="s">
        <v>46</v>
      </c>
      <c r="T6222" t="s">
        <v>68</v>
      </c>
      <c r="U6222">
        <v>53.7</v>
      </c>
      <c r="V6222">
        <v>521</v>
      </c>
      <c r="W6222" t="s">
        <v>46</v>
      </c>
      <c r="X6222">
        <v>87.989493593823696</v>
      </c>
      <c r="Y6222">
        <v>77.7846340241626</v>
      </c>
      <c r="Z6222">
        <v>11.0873674150711</v>
      </c>
      <c r="AA6222" s="1" t="d">
        <v>2024-09-16</v>
      </c>
      <c r="AB6222">
        <v>0</v>
      </c>
      <c r="AC6222">
        <v>268.5</v>
      </c>
      <c r="AD6222" s="1" t="d">
        <v>2023-06-20</v>
      </c>
      <c r="AE6222" t="s">
        <v>46</v>
      </c>
      <c r="AF6222">
        <v>2024</v>
      </c>
      <c r="AG6222">
        <v>9</v>
      </c>
      <c r="AH6222">
        <v>16</v>
      </c>
      <c r="AI6222">
        <v>2023</v>
      </c>
      <c r="AJ6222">
        <v>6</v>
      </c>
      <c r="AK6222">
        <v>20</v>
      </c>
      <c r="AL6222">
        <v>86.9</v>
      </c>
      <c r="AM6222">
        <v>53.7</v>
      </c>
      <c r="AN6222" t="s">
        <v>51</v>
      </c>
      <c r="AO6222" t="s">
        <v>59</v>
      </c>
      <c r="AP6222" t="s">
        <v>53</v>
      </c>
      <c r="AQ6222">
        <v>322.2</v>
      </c>
    </row>
    <row r="6223" spans="1:43" x14ac:dyDescent="0.2">
      <c r="A6223" t="s">
        <v>6285</v>
      </c>
      <c r="B6223" t="s">
        <v>55</v>
      </c>
      <c r="C6223">
        <v>0</v>
      </c>
      <c r="D6223" t="s">
        <v>46</v>
      </c>
      <c r="E6223" t="s">
        <v>46</v>
      </c>
      <c r="F6223">
        <v>26</v>
      </c>
      <c r="G6223" t="s">
        <v>45</v>
      </c>
      <c r="H6223" t="s">
        <v>46</v>
      </c>
      <c r="I6223" t="s">
        <v>46</v>
      </c>
      <c r="J6223">
        <v>0</v>
      </c>
      <c r="K6223">
        <v>0</v>
      </c>
      <c r="L6223" t="s">
        <v>74</v>
      </c>
      <c r="M6223" t="s">
        <v>74</v>
      </c>
      <c r="N6223" t="s">
        <v>74</v>
      </c>
      <c r="O6223" t="s">
        <v>74</v>
      </c>
      <c r="P6223" t="s">
        <v>74</v>
      </c>
      <c r="Q6223" t="s">
        <v>74</v>
      </c>
      <c r="R6223" t="s">
        <v>56</v>
      </c>
      <c r="S6223" t="s">
        <v>45</v>
      </c>
      <c r="T6223" t="s">
        <v>62</v>
      </c>
      <c r="U6223">
        <v>19.600000000000001</v>
      </c>
      <c r="V6223">
        <v>471.85</v>
      </c>
      <c r="W6223" t="s">
        <v>46</v>
      </c>
      <c r="X6223">
        <v>69.515846588460704</v>
      </c>
      <c r="Y6223">
        <v>68.230378872300307</v>
      </c>
      <c r="Z6223">
        <v>14.539261924549301</v>
      </c>
      <c r="AA6223" s="1" t="d">
        <v>2024-03-09</v>
      </c>
      <c r="AB6223">
        <v>0</v>
      </c>
      <c r="AC6223">
        <v>254.8</v>
      </c>
      <c r="AD6223" s="1" t="d">
        <v>2023-08-30</v>
      </c>
      <c r="AE6223" t="s">
        <v>46</v>
      </c>
      <c r="AF6223">
        <v>2024</v>
      </c>
      <c r="AG6223">
        <v>3</v>
      </c>
      <c r="AH6223">
        <v>9</v>
      </c>
      <c r="AI6223">
        <v>2023</v>
      </c>
      <c r="AJ6223">
        <v>8</v>
      </c>
      <c r="AK6223">
        <v>30</v>
      </c>
      <c r="AL6223">
        <v>80.98</v>
      </c>
      <c r="AM6223">
        <v>19.600000000000001</v>
      </c>
      <c r="AN6223" t="s">
        <v>58</v>
      </c>
      <c r="AO6223" t="s">
        <v>52</v>
      </c>
      <c r="AP6223" t="s">
        <v>59</v>
      </c>
      <c r="AQ6223">
        <v>0</v>
      </c>
    </row>
    <row r="6224" spans="1:43" x14ac:dyDescent="0.2">
      <c r="A6224" t="s">
        <v>6286</v>
      </c>
      <c r="B6224" t="s">
        <v>55</v>
      </c>
      <c r="C6224">
        <v>0</v>
      </c>
      <c r="D6224" t="s">
        <v>46</v>
      </c>
      <c r="E6224" t="s">
        <v>46</v>
      </c>
      <c r="F6224">
        <v>66</v>
      </c>
      <c r="G6224" t="s">
        <v>45</v>
      </c>
      <c r="H6224" t="s">
        <v>45</v>
      </c>
      <c r="I6224" t="s">
        <v>65</v>
      </c>
      <c r="J6224">
        <v>976</v>
      </c>
      <c r="K6224">
        <v>4</v>
      </c>
      <c r="L6224" t="s">
        <v>46</v>
      </c>
      <c r="M6224" t="s">
        <v>45</v>
      </c>
      <c r="N6224" t="s">
        <v>46</v>
      </c>
      <c r="O6224" t="s">
        <v>46</v>
      </c>
      <c r="P6224" t="s">
        <v>46</v>
      </c>
      <c r="Q6224" t="s">
        <v>45</v>
      </c>
      <c r="R6224" t="s">
        <v>49</v>
      </c>
      <c r="S6224" t="s">
        <v>46</v>
      </c>
      <c r="T6224" t="s">
        <v>68</v>
      </c>
      <c r="U6224">
        <v>89.4</v>
      </c>
      <c r="V6224">
        <v>5976.9</v>
      </c>
      <c r="W6224" t="s">
        <v>46</v>
      </c>
      <c r="X6224">
        <v>68.693729107852704</v>
      </c>
      <c r="Y6224">
        <v>98.205439079418099</v>
      </c>
      <c r="Z6224">
        <v>8.4277810485118501</v>
      </c>
      <c r="AA6224" s="1" t="d">
        <v>2023-10-11</v>
      </c>
      <c r="AB6224">
        <v>17.615271451881299</v>
      </c>
      <c r="AC6224">
        <v>2950.2</v>
      </c>
      <c r="AD6224" s="1" t="d">
        <v>2023-09-11</v>
      </c>
      <c r="AE6224" t="s">
        <v>45</v>
      </c>
      <c r="AF6224">
        <v>2023</v>
      </c>
      <c r="AG6224">
        <v>10</v>
      </c>
      <c r="AH6224">
        <v>11</v>
      </c>
      <c r="AI6224">
        <v>2023</v>
      </c>
      <c r="AJ6224">
        <v>9</v>
      </c>
      <c r="AK6224">
        <v>11</v>
      </c>
      <c r="AL6224">
        <v>126.27</v>
      </c>
      <c r="AM6224">
        <v>107.01527145188101</v>
      </c>
      <c r="AN6224" t="s">
        <v>63</v>
      </c>
      <c r="AO6224" t="s">
        <v>53</v>
      </c>
      <c r="AP6224" t="s">
        <v>59</v>
      </c>
      <c r="AQ6224">
        <v>87254.399999999994</v>
      </c>
    </row>
    <row r="6225" spans="1:43" x14ac:dyDescent="0.2">
      <c r="A6225" t="s">
        <v>6287</v>
      </c>
      <c r="B6225" t="s">
        <v>44</v>
      </c>
      <c r="C6225">
        <v>0</v>
      </c>
      <c r="D6225" t="s">
        <v>45</v>
      </c>
      <c r="E6225" t="s">
        <v>45</v>
      </c>
      <c r="F6225">
        <v>7</v>
      </c>
      <c r="G6225" t="s">
        <v>45</v>
      </c>
      <c r="H6225" t="s">
        <v>46</v>
      </c>
      <c r="I6225" t="s">
        <v>65</v>
      </c>
      <c r="J6225">
        <v>572</v>
      </c>
      <c r="K6225">
        <v>7</v>
      </c>
      <c r="L6225" t="s">
        <v>46</v>
      </c>
      <c r="M6225" t="s">
        <v>46</v>
      </c>
      <c r="N6225" t="s">
        <v>46</v>
      </c>
      <c r="O6225" t="s">
        <v>46</v>
      </c>
      <c r="P6225" t="s">
        <v>46</v>
      </c>
      <c r="Q6225" t="s">
        <v>46</v>
      </c>
      <c r="R6225" t="s">
        <v>49</v>
      </c>
      <c r="S6225" t="s">
        <v>45</v>
      </c>
      <c r="T6225" t="s">
        <v>50</v>
      </c>
      <c r="U6225">
        <v>69</v>
      </c>
      <c r="V6225">
        <v>506.9</v>
      </c>
      <c r="W6225" t="s">
        <v>45</v>
      </c>
      <c r="X6225">
        <v>98.1981182413151</v>
      </c>
      <c r="Y6225">
        <v>44.563931039069402</v>
      </c>
      <c r="Z6225">
        <v>25.719575639995401</v>
      </c>
      <c r="AA6225" s="1" t="d">
        <v>2023-10-03</v>
      </c>
      <c r="AB6225">
        <v>24.668876343751901</v>
      </c>
      <c r="AC6225">
        <v>241.5</v>
      </c>
      <c r="AD6225" s="1" t="d">
        <v>2023-09-03</v>
      </c>
      <c r="AE6225" t="s">
        <v>46</v>
      </c>
      <c r="AF6225">
        <v>2023</v>
      </c>
      <c r="AG6225">
        <v>10</v>
      </c>
      <c r="AH6225">
        <v>3</v>
      </c>
      <c r="AI6225">
        <v>2023</v>
      </c>
      <c r="AJ6225">
        <v>9</v>
      </c>
      <c r="AK6225">
        <v>3</v>
      </c>
      <c r="AL6225">
        <v>79.48</v>
      </c>
      <c r="AM6225">
        <v>93.668876343751904</v>
      </c>
      <c r="AN6225" t="s">
        <v>51</v>
      </c>
      <c r="AO6225" t="s">
        <v>59</v>
      </c>
      <c r="AP6225" t="s">
        <v>53</v>
      </c>
      <c r="AQ6225">
        <v>39468</v>
      </c>
    </row>
    <row r="6226" spans="1:43" x14ac:dyDescent="0.2">
      <c r="A6226" t="s">
        <v>6288</v>
      </c>
      <c r="B6226" t="s">
        <v>55</v>
      </c>
      <c r="C6226">
        <v>0</v>
      </c>
      <c r="D6226" t="s">
        <v>45</v>
      </c>
      <c r="E6226" t="s">
        <v>45</v>
      </c>
      <c r="F6226">
        <v>51</v>
      </c>
      <c r="G6226" t="s">
        <v>45</v>
      </c>
      <c r="H6226" t="s">
        <v>45</v>
      </c>
      <c r="I6226" t="s">
        <v>65</v>
      </c>
      <c r="J6226">
        <v>213</v>
      </c>
      <c r="K6226">
        <v>6</v>
      </c>
      <c r="L6226" t="s">
        <v>46</v>
      </c>
      <c r="M6226" t="s">
        <v>45</v>
      </c>
      <c r="N6226" t="s">
        <v>46</v>
      </c>
      <c r="O6226" t="s">
        <v>45</v>
      </c>
      <c r="P6226" t="s">
        <v>46</v>
      </c>
      <c r="Q6226" t="s">
        <v>46</v>
      </c>
      <c r="R6226" t="s">
        <v>56</v>
      </c>
      <c r="S6226" t="s">
        <v>46</v>
      </c>
      <c r="T6226" t="s">
        <v>62</v>
      </c>
      <c r="U6226">
        <v>84.2</v>
      </c>
      <c r="V6226">
        <v>4299.75</v>
      </c>
      <c r="W6226" t="s">
        <v>46</v>
      </c>
      <c r="X6226">
        <v>77.811341805380593</v>
      </c>
      <c r="Y6226">
        <v>74.336054087852702</v>
      </c>
      <c r="Z6226">
        <v>16.627501098606199</v>
      </c>
      <c r="AA6226" s="1" t="d">
        <v>2024-04-02</v>
      </c>
      <c r="AB6226">
        <v>0</v>
      </c>
      <c r="AC6226">
        <v>2147.1</v>
      </c>
      <c r="AD6226" s="1" t="d">
        <v>2023-07-11</v>
      </c>
      <c r="AE6226" t="s">
        <v>46</v>
      </c>
      <c r="AF6226">
        <v>2024</v>
      </c>
      <c r="AG6226">
        <v>4</v>
      </c>
      <c r="AH6226">
        <v>2</v>
      </c>
      <c r="AI6226">
        <v>2023</v>
      </c>
      <c r="AJ6226">
        <v>7</v>
      </c>
      <c r="AK6226">
        <v>11</v>
      </c>
      <c r="AL6226">
        <v>112.18</v>
      </c>
      <c r="AM6226">
        <v>84.2</v>
      </c>
      <c r="AN6226" t="s">
        <v>63</v>
      </c>
      <c r="AO6226" t="s">
        <v>53</v>
      </c>
      <c r="AP6226" t="s">
        <v>53</v>
      </c>
      <c r="AQ6226">
        <v>17934.599999999999</v>
      </c>
    </row>
    <row r="6227" spans="1:43" x14ac:dyDescent="0.2">
      <c r="A6227" t="s">
        <v>6289</v>
      </c>
      <c r="B6227" t="s">
        <v>55</v>
      </c>
      <c r="C6227">
        <v>0</v>
      </c>
      <c r="D6227" t="s">
        <v>45</v>
      </c>
      <c r="E6227" t="s">
        <v>45</v>
      </c>
      <c r="F6227">
        <v>72</v>
      </c>
      <c r="G6227" t="s">
        <v>45</v>
      </c>
      <c r="H6227" t="s">
        <v>45</v>
      </c>
      <c r="I6227" t="s">
        <v>65</v>
      </c>
      <c r="J6227">
        <v>39</v>
      </c>
      <c r="K6227">
        <v>2</v>
      </c>
      <c r="L6227" t="s">
        <v>45</v>
      </c>
      <c r="M6227" t="s">
        <v>45</v>
      </c>
      <c r="N6227" t="s">
        <v>45</v>
      </c>
      <c r="O6227" t="s">
        <v>45</v>
      </c>
      <c r="P6227" t="s">
        <v>45</v>
      </c>
      <c r="Q6227" t="s">
        <v>46</v>
      </c>
      <c r="R6227" t="s">
        <v>75</v>
      </c>
      <c r="S6227" t="s">
        <v>45</v>
      </c>
      <c r="T6227" t="s">
        <v>68</v>
      </c>
      <c r="U6227">
        <v>106.1</v>
      </c>
      <c r="V6227">
        <v>7548.6</v>
      </c>
      <c r="W6227" t="s">
        <v>46</v>
      </c>
      <c r="X6227">
        <v>65.082903101852096</v>
      </c>
      <c r="Y6227">
        <v>88.316167861804004</v>
      </c>
      <c r="Z6227">
        <v>9.1675720789999993</v>
      </c>
      <c r="AA6227" s="1" t="d">
        <v>2024-08-27</v>
      </c>
      <c r="AB6227">
        <v>0</v>
      </c>
      <c r="AC6227">
        <v>3819.6</v>
      </c>
      <c r="AD6227" s="1" t="d">
        <v>2023-09-08</v>
      </c>
      <c r="AE6227" t="s">
        <v>45</v>
      </c>
      <c r="AF6227">
        <v>2024</v>
      </c>
      <c r="AG6227">
        <v>8</v>
      </c>
      <c r="AH6227">
        <v>27</v>
      </c>
      <c r="AI6227">
        <v>2023</v>
      </c>
      <c r="AJ6227">
        <v>9</v>
      </c>
      <c r="AK6227">
        <v>8</v>
      </c>
      <c r="AL6227">
        <v>127.92</v>
      </c>
      <c r="AM6227">
        <v>106.1</v>
      </c>
      <c r="AN6227" t="s">
        <v>63</v>
      </c>
      <c r="AO6227" t="s">
        <v>53</v>
      </c>
      <c r="AP6227" t="s">
        <v>59</v>
      </c>
      <c r="AQ6227">
        <v>4137.8999999999996</v>
      </c>
    </row>
    <row r="6228" spans="1:43" x14ac:dyDescent="0.2">
      <c r="A6228" t="s">
        <v>6290</v>
      </c>
      <c r="B6228" t="s">
        <v>55</v>
      </c>
      <c r="C6228">
        <v>0</v>
      </c>
      <c r="D6228" t="s">
        <v>46</v>
      </c>
      <c r="E6228" t="s">
        <v>46</v>
      </c>
      <c r="F6228">
        <v>65</v>
      </c>
      <c r="G6228" t="s">
        <v>45</v>
      </c>
      <c r="H6228" t="s">
        <v>45</v>
      </c>
      <c r="I6228" t="s">
        <v>46</v>
      </c>
      <c r="J6228">
        <v>0</v>
      </c>
      <c r="K6228">
        <v>0</v>
      </c>
      <c r="L6228" t="s">
        <v>74</v>
      </c>
      <c r="M6228" t="s">
        <v>74</v>
      </c>
      <c r="N6228" t="s">
        <v>74</v>
      </c>
      <c r="O6228" t="s">
        <v>74</v>
      </c>
      <c r="P6228" t="s">
        <v>74</v>
      </c>
      <c r="Q6228" t="s">
        <v>74</v>
      </c>
      <c r="R6228" t="s">
        <v>75</v>
      </c>
      <c r="S6228" t="s">
        <v>46</v>
      </c>
      <c r="T6228" t="s">
        <v>57</v>
      </c>
      <c r="U6228">
        <v>25.75</v>
      </c>
      <c r="V6228">
        <v>1654.75</v>
      </c>
      <c r="W6228" t="s">
        <v>46</v>
      </c>
      <c r="X6228">
        <v>48.609728243193203</v>
      </c>
      <c r="Y6228">
        <v>82.094700836477699</v>
      </c>
      <c r="Z6228">
        <v>5.1440506543100399</v>
      </c>
      <c r="AA6228" s="1" t="d">
        <v>2025-06-24</v>
      </c>
      <c r="AB6228">
        <v>0</v>
      </c>
      <c r="AC6228">
        <v>836.875</v>
      </c>
      <c r="AD6228" s="1" t="d">
        <v>2023-08-31</v>
      </c>
      <c r="AE6228" t="s">
        <v>46</v>
      </c>
      <c r="AF6228">
        <v>2025</v>
      </c>
      <c r="AG6228">
        <v>6</v>
      </c>
      <c r="AH6228">
        <v>24</v>
      </c>
      <c r="AI6228">
        <v>2023</v>
      </c>
      <c r="AJ6228">
        <v>8</v>
      </c>
      <c r="AK6228">
        <v>31</v>
      </c>
      <c r="AL6228">
        <v>108.47</v>
      </c>
      <c r="AM6228">
        <v>25.75</v>
      </c>
      <c r="AN6228" t="s">
        <v>63</v>
      </c>
      <c r="AO6228" t="s">
        <v>52</v>
      </c>
      <c r="AP6228" t="s">
        <v>52</v>
      </c>
      <c r="AQ6228">
        <v>0</v>
      </c>
    </row>
    <row r="6229" spans="1:43" x14ac:dyDescent="0.2">
      <c r="A6229" t="s">
        <v>6291</v>
      </c>
      <c r="B6229" t="s">
        <v>55</v>
      </c>
      <c r="C6229">
        <v>0</v>
      </c>
      <c r="D6229" t="s">
        <v>46</v>
      </c>
      <c r="E6229" t="s">
        <v>46</v>
      </c>
      <c r="F6229">
        <v>2</v>
      </c>
      <c r="G6229" t="s">
        <v>45</v>
      </c>
      <c r="H6229" t="s">
        <v>46</v>
      </c>
      <c r="I6229" t="s">
        <v>48</v>
      </c>
      <c r="J6229">
        <v>96</v>
      </c>
      <c r="K6229">
        <v>1</v>
      </c>
      <c r="L6229" t="s">
        <v>46</v>
      </c>
      <c r="M6229" t="s">
        <v>46</v>
      </c>
      <c r="N6229" t="s">
        <v>46</v>
      </c>
      <c r="O6229" t="s">
        <v>46</v>
      </c>
      <c r="P6229" t="s">
        <v>46</v>
      </c>
      <c r="Q6229" t="s">
        <v>46</v>
      </c>
      <c r="R6229" t="s">
        <v>49</v>
      </c>
      <c r="S6229" t="s">
        <v>46</v>
      </c>
      <c r="T6229" t="s">
        <v>62</v>
      </c>
      <c r="U6229">
        <v>46.05</v>
      </c>
      <c r="V6229">
        <v>80.349999999999994</v>
      </c>
      <c r="W6229" t="s">
        <v>45</v>
      </c>
      <c r="X6229">
        <v>75.908098272471094</v>
      </c>
      <c r="Y6229">
        <v>69.920366359593004</v>
      </c>
      <c r="Z6229">
        <v>30.5563425958374</v>
      </c>
      <c r="AA6229" s="1" t="d">
        <v>2023-10-23</v>
      </c>
      <c r="AB6229">
        <v>0</v>
      </c>
      <c r="AC6229">
        <v>46.05</v>
      </c>
      <c r="AD6229" s="1" t="d">
        <v>2023-09-05</v>
      </c>
      <c r="AE6229" t="s">
        <v>46</v>
      </c>
      <c r="AF6229">
        <v>2023</v>
      </c>
      <c r="AG6229">
        <v>10</v>
      </c>
      <c r="AH6229">
        <v>23</v>
      </c>
      <c r="AI6229">
        <v>2023</v>
      </c>
      <c r="AJ6229">
        <v>9</v>
      </c>
      <c r="AK6229">
        <v>5</v>
      </c>
      <c r="AL6229">
        <v>47.35</v>
      </c>
      <c r="AM6229">
        <v>46.05</v>
      </c>
      <c r="AN6229" t="s">
        <v>51</v>
      </c>
      <c r="AO6229" t="s">
        <v>59</v>
      </c>
      <c r="AP6229" t="s">
        <v>53</v>
      </c>
      <c r="AQ6229">
        <v>4420.7999999999902</v>
      </c>
    </row>
    <row r="6230" spans="1:43" x14ac:dyDescent="0.2">
      <c r="A6230" t="s">
        <v>6292</v>
      </c>
      <c r="B6230" t="s">
        <v>55</v>
      </c>
      <c r="C6230">
        <v>0</v>
      </c>
      <c r="D6230" t="s">
        <v>46</v>
      </c>
      <c r="E6230" t="s">
        <v>45</v>
      </c>
      <c r="F6230">
        <v>70</v>
      </c>
      <c r="G6230" t="s">
        <v>45</v>
      </c>
      <c r="H6230" t="s">
        <v>45</v>
      </c>
      <c r="I6230" t="s">
        <v>48</v>
      </c>
      <c r="J6230">
        <v>628</v>
      </c>
      <c r="K6230">
        <v>4</v>
      </c>
      <c r="L6230" t="s">
        <v>45</v>
      </c>
      <c r="M6230" t="s">
        <v>45</v>
      </c>
      <c r="N6230" t="s">
        <v>46</v>
      </c>
      <c r="O6230" t="s">
        <v>45</v>
      </c>
      <c r="P6230" t="s">
        <v>46</v>
      </c>
      <c r="Q6230" t="s">
        <v>46</v>
      </c>
      <c r="R6230" t="s">
        <v>56</v>
      </c>
      <c r="S6230" t="s">
        <v>46</v>
      </c>
      <c r="T6230" t="s">
        <v>62</v>
      </c>
      <c r="U6230">
        <v>64.95</v>
      </c>
      <c r="V6230">
        <v>4551.5</v>
      </c>
      <c r="W6230" t="s">
        <v>46</v>
      </c>
      <c r="X6230">
        <v>82.439856588742899</v>
      </c>
      <c r="Y6230">
        <v>70.154659495180297</v>
      </c>
      <c r="Z6230">
        <v>20.886601905211101</v>
      </c>
      <c r="AA6230" s="1" t="d">
        <v>2024-03-12</v>
      </c>
      <c r="AB6230">
        <v>41.2272829875144</v>
      </c>
      <c r="AC6230">
        <v>2273.25</v>
      </c>
      <c r="AD6230" s="1" t="d">
        <v>2023-09-01</v>
      </c>
      <c r="AE6230" t="s">
        <v>46</v>
      </c>
      <c r="AF6230">
        <v>2024</v>
      </c>
      <c r="AG6230">
        <v>3</v>
      </c>
      <c r="AH6230">
        <v>12</v>
      </c>
      <c r="AI6230">
        <v>2023</v>
      </c>
      <c r="AJ6230">
        <v>9</v>
      </c>
      <c r="AK6230">
        <v>1</v>
      </c>
      <c r="AL6230">
        <v>131.55000000000001</v>
      </c>
      <c r="AM6230">
        <v>106.177282987514</v>
      </c>
      <c r="AN6230" t="s">
        <v>63</v>
      </c>
      <c r="AO6230" t="s">
        <v>59</v>
      </c>
      <c r="AP6230" t="s">
        <v>53</v>
      </c>
      <c r="AQ6230">
        <v>40788.6</v>
      </c>
    </row>
    <row r="6231" spans="1:43" x14ac:dyDescent="0.2">
      <c r="A6231" t="s">
        <v>6293</v>
      </c>
      <c r="B6231" t="s">
        <v>55</v>
      </c>
      <c r="C6231">
        <v>0</v>
      </c>
      <c r="D6231" t="s">
        <v>45</v>
      </c>
      <c r="E6231" t="s">
        <v>46</v>
      </c>
      <c r="F6231">
        <v>72</v>
      </c>
      <c r="G6231" t="s">
        <v>45</v>
      </c>
      <c r="H6231" t="s">
        <v>45</v>
      </c>
      <c r="I6231" t="s">
        <v>48</v>
      </c>
      <c r="J6231">
        <v>500</v>
      </c>
      <c r="K6231">
        <v>9</v>
      </c>
      <c r="L6231" t="s">
        <v>46</v>
      </c>
      <c r="M6231" t="s">
        <v>45</v>
      </c>
      <c r="N6231" t="s">
        <v>45</v>
      </c>
      <c r="O6231" t="s">
        <v>45</v>
      </c>
      <c r="P6231" t="s">
        <v>45</v>
      </c>
      <c r="Q6231" t="s">
        <v>45</v>
      </c>
      <c r="R6231" t="s">
        <v>75</v>
      </c>
      <c r="S6231" t="s">
        <v>45</v>
      </c>
      <c r="T6231" t="s">
        <v>68</v>
      </c>
      <c r="U6231">
        <v>85.45</v>
      </c>
      <c r="V6231">
        <v>6227.5</v>
      </c>
      <c r="W6231" t="s">
        <v>46</v>
      </c>
      <c r="X6231">
        <v>60.525227132295299</v>
      </c>
      <c r="Y6231">
        <v>79.940452907872697</v>
      </c>
      <c r="Z6231">
        <v>0.87511126519441595</v>
      </c>
      <c r="AA6231" s="1" t="d">
        <v>2025-05-29</v>
      </c>
      <c r="AB6231">
        <v>25.609541983359801</v>
      </c>
      <c r="AC6231">
        <v>3076.2</v>
      </c>
      <c r="AD6231" s="1" t="d">
        <v>2023-08-31</v>
      </c>
      <c r="AE6231" t="s">
        <v>45</v>
      </c>
      <c r="AF6231">
        <v>2025</v>
      </c>
      <c r="AG6231">
        <v>5</v>
      </c>
      <c r="AH6231">
        <v>29</v>
      </c>
      <c r="AI6231">
        <v>2023</v>
      </c>
      <c r="AJ6231">
        <v>8</v>
      </c>
      <c r="AK6231">
        <v>31</v>
      </c>
      <c r="AL6231">
        <v>131.65</v>
      </c>
      <c r="AM6231">
        <v>111.059541983359</v>
      </c>
      <c r="AN6231" t="s">
        <v>63</v>
      </c>
      <c r="AO6231" t="s">
        <v>53</v>
      </c>
      <c r="AP6231" t="s">
        <v>59</v>
      </c>
      <c r="AQ6231">
        <v>42725</v>
      </c>
    </row>
    <row r="6232" spans="1:43" x14ac:dyDescent="0.2">
      <c r="A6232" t="s">
        <v>6294</v>
      </c>
      <c r="B6232" t="s">
        <v>44</v>
      </c>
      <c r="C6232">
        <v>0</v>
      </c>
      <c r="D6232" t="s">
        <v>45</v>
      </c>
      <c r="E6232" t="s">
        <v>45</v>
      </c>
      <c r="F6232">
        <v>1</v>
      </c>
      <c r="G6232" t="s">
        <v>45</v>
      </c>
      <c r="H6232" t="s">
        <v>46</v>
      </c>
      <c r="I6232" t="s">
        <v>46</v>
      </c>
      <c r="J6232">
        <v>0</v>
      </c>
      <c r="K6232">
        <v>0</v>
      </c>
      <c r="L6232" t="s">
        <v>74</v>
      </c>
      <c r="M6232" t="s">
        <v>74</v>
      </c>
      <c r="N6232" t="s">
        <v>74</v>
      </c>
      <c r="O6232" t="s">
        <v>74</v>
      </c>
      <c r="P6232" t="s">
        <v>74</v>
      </c>
      <c r="Q6232" t="s">
        <v>74</v>
      </c>
      <c r="R6232" t="s">
        <v>49</v>
      </c>
      <c r="S6232" t="s">
        <v>46</v>
      </c>
      <c r="T6232" t="s">
        <v>57</v>
      </c>
      <c r="U6232">
        <v>20.05</v>
      </c>
      <c r="V6232">
        <v>20.05</v>
      </c>
      <c r="W6232" t="s">
        <v>46</v>
      </c>
      <c r="X6232">
        <v>74.368041327070401</v>
      </c>
      <c r="Y6232">
        <v>87.840027793107396</v>
      </c>
      <c r="Z6232">
        <v>6.3063063734753602</v>
      </c>
      <c r="AA6232" s="1" t="d">
        <v>2023-10-13</v>
      </c>
      <c r="AB6232">
        <v>0</v>
      </c>
      <c r="AC6232">
        <v>10.025</v>
      </c>
      <c r="AD6232" s="1" t="d">
        <v>2023-06-23</v>
      </c>
      <c r="AE6232" t="s">
        <v>46</v>
      </c>
      <c r="AF6232">
        <v>2023</v>
      </c>
      <c r="AG6232">
        <v>10</v>
      </c>
      <c r="AH6232">
        <v>13</v>
      </c>
      <c r="AI6232">
        <v>2023</v>
      </c>
      <c r="AJ6232">
        <v>6</v>
      </c>
      <c r="AK6232">
        <v>23</v>
      </c>
      <c r="AL6232">
        <v>69.06</v>
      </c>
      <c r="AM6232">
        <v>20.05</v>
      </c>
      <c r="AN6232" t="s">
        <v>51</v>
      </c>
      <c r="AO6232" t="s">
        <v>52</v>
      </c>
      <c r="AP6232" t="s">
        <v>59</v>
      </c>
      <c r="AQ6232">
        <v>0</v>
      </c>
    </row>
    <row r="6233" spans="1:43" x14ac:dyDescent="0.2">
      <c r="A6233" t="s">
        <v>6295</v>
      </c>
      <c r="B6233" t="s">
        <v>44</v>
      </c>
      <c r="C6233">
        <v>1</v>
      </c>
      <c r="D6233" t="s">
        <v>45</v>
      </c>
      <c r="E6233" t="s">
        <v>46</v>
      </c>
      <c r="F6233">
        <v>1</v>
      </c>
      <c r="G6233" t="s">
        <v>45</v>
      </c>
      <c r="H6233" t="s">
        <v>46</v>
      </c>
      <c r="I6233" t="s">
        <v>65</v>
      </c>
      <c r="J6233">
        <v>405</v>
      </c>
      <c r="K6233">
        <v>9</v>
      </c>
      <c r="L6233" t="s">
        <v>46</v>
      </c>
      <c r="M6233" t="s">
        <v>45</v>
      </c>
      <c r="N6233" t="s">
        <v>46</v>
      </c>
      <c r="O6233" t="s">
        <v>46</v>
      </c>
      <c r="P6233" t="s">
        <v>46</v>
      </c>
      <c r="Q6233" t="s">
        <v>46</v>
      </c>
      <c r="R6233" t="s">
        <v>49</v>
      </c>
      <c r="S6233" t="s">
        <v>45</v>
      </c>
      <c r="T6233" t="s">
        <v>57</v>
      </c>
      <c r="U6233">
        <v>76.400000000000006</v>
      </c>
      <c r="V6233">
        <v>76.400000000000006</v>
      </c>
      <c r="W6233" t="s">
        <v>45</v>
      </c>
      <c r="X6233">
        <v>64.546400576274493</v>
      </c>
      <c r="Y6233">
        <v>68.338965460243699</v>
      </c>
      <c r="Z6233">
        <v>33.371241542123798</v>
      </c>
      <c r="AA6233" s="1" t="d">
        <v>2023-10-04</v>
      </c>
      <c r="AB6233">
        <v>46.453672648656301</v>
      </c>
      <c r="AC6233">
        <v>38.200000000000003</v>
      </c>
      <c r="AD6233" s="1" t="d">
        <v>2023-09-11</v>
      </c>
      <c r="AE6233" t="s">
        <v>45</v>
      </c>
      <c r="AF6233">
        <v>2023</v>
      </c>
      <c r="AG6233">
        <v>10</v>
      </c>
      <c r="AH6233">
        <v>4</v>
      </c>
      <c r="AI6233">
        <v>2023</v>
      </c>
      <c r="AJ6233">
        <v>9</v>
      </c>
      <c r="AK6233">
        <v>11</v>
      </c>
      <c r="AL6233">
        <v>32.18</v>
      </c>
      <c r="AM6233">
        <v>122.853672648656</v>
      </c>
      <c r="AN6233" t="s">
        <v>51</v>
      </c>
      <c r="AO6233" t="s">
        <v>53</v>
      </c>
      <c r="AP6233" t="s">
        <v>59</v>
      </c>
      <c r="AQ6233">
        <v>30942</v>
      </c>
    </row>
    <row r="6234" spans="1:43" x14ac:dyDescent="0.2">
      <c r="A6234" t="s">
        <v>6296</v>
      </c>
      <c r="B6234" t="s">
        <v>44</v>
      </c>
      <c r="C6234">
        <v>0</v>
      </c>
      <c r="D6234" t="s">
        <v>46</v>
      </c>
      <c r="E6234" t="s">
        <v>46</v>
      </c>
      <c r="F6234">
        <v>5</v>
      </c>
      <c r="G6234" t="s">
        <v>45</v>
      </c>
      <c r="H6234" t="s">
        <v>45</v>
      </c>
      <c r="I6234" t="s">
        <v>65</v>
      </c>
      <c r="J6234">
        <v>571</v>
      </c>
      <c r="K6234">
        <v>8</v>
      </c>
      <c r="L6234" t="s">
        <v>46</v>
      </c>
      <c r="M6234" t="s">
        <v>46</v>
      </c>
      <c r="N6234" t="s">
        <v>45</v>
      </c>
      <c r="O6234" t="s">
        <v>46</v>
      </c>
      <c r="P6234" t="s">
        <v>45</v>
      </c>
      <c r="Q6234" t="s">
        <v>45</v>
      </c>
      <c r="R6234" t="s">
        <v>49</v>
      </c>
      <c r="S6234" t="s">
        <v>45</v>
      </c>
      <c r="T6234" t="s">
        <v>50</v>
      </c>
      <c r="U6234">
        <v>100.5</v>
      </c>
      <c r="V6234">
        <v>514</v>
      </c>
      <c r="W6234" t="s">
        <v>45</v>
      </c>
      <c r="X6234">
        <v>67.239514012014894</v>
      </c>
      <c r="Y6234">
        <v>41.320775372488399</v>
      </c>
      <c r="Z6234">
        <v>37.581737328995899</v>
      </c>
      <c r="AA6234" s="1" t="d">
        <v>2023-10-29</v>
      </c>
      <c r="AB6234">
        <v>32.163971215833001</v>
      </c>
      <c r="AC6234">
        <v>251.25</v>
      </c>
      <c r="AD6234" s="1" t="d">
        <v>2023-09-06</v>
      </c>
      <c r="AE6234" t="s">
        <v>45</v>
      </c>
      <c r="AF6234">
        <v>2023</v>
      </c>
      <c r="AG6234">
        <v>10</v>
      </c>
      <c r="AH6234">
        <v>29</v>
      </c>
      <c r="AI6234">
        <v>2023</v>
      </c>
      <c r="AJ6234">
        <v>9</v>
      </c>
      <c r="AK6234">
        <v>6</v>
      </c>
      <c r="AL6234">
        <v>34.659999999999997</v>
      </c>
      <c r="AM6234">
        <v>132.66397121583299</v>
      </c>
      <c r="AN6234" t="s">
        <v>51</v>
      </c>
      <c r="AO6234" t="s">
        <v>53</v>
      </c>
      <c r="AP6234" t="s">
        <v>59</v>
      </c>
      <c r="AQ6234">
        <v>57385.5</v>
      </c>
    </row>
    <row r="6235" spans="1:43" x14ac:dyDescent="0.2">
      <c r="A6235" t="s">
        <v>6297</v>
      </c>
      <c r="B6235" t="s">
        <v>55</v>
      </c>
      <c r="C6235">
        <v>0</v>
      </c>
      <c r="D6235" t="s">
        <v>46</v>
      </c>
      <c r="E6235" t="s">
        <v>46</v>
      </c>
      <c r="F6235">
        <v>3</v>
      </c>
      <c r="G6235" t="s">
        <v>45</v>
      </c>
      <c r="H6235" t="s">
        <v>46</v>
      </c>
      <c r="I6235" t="s">
        <v>46</v>
      </c>
      <c r="J6235">
        <v>0</v>
      </c>
      <c r="K6235">
        <v>0</v>
      </c>
      <c r="L6235" t="s">
        <v>74</v>
      </c>
      <c r="M6235" t="s">
        <v>74</v>
      </c>
      <c r="N6235" t="s">
        <v>74</v>
      </c>
      <c r="O6235" t="s">
        <v>74</v>
      </c>
      <c r="P6235" t="s">
        <v>74</v>
      </c>
      <c r="Q6235" t="s">
        <v>74</v>
      </c>
      <c r="R6235" t="s">
        <v>49</v>
      </c>
      <c r="S6235" t="s">
        <v>46</v>
      </c>
      <c r="T6235" t="s">
        <v>57</v>
      </c>
      <c r="U6235">
        <v>20.7</v>
      </c>
      <c r="V6235">
        <v>57.5</v>
      </c>
      <c r="W6235" t="s">
        <v>46</v>
      </c>
      <c r="X6235">
        <v>32.682669136565003</v>
      </c>
      <c r="Y6235">
        <v>78.117386649136904</v>
      </c>
      <c r="Z6235">
        <v>6.8648607408480196</v>
      </c>
      <c r="AA6235" s="1" t="d">
        <v>2023-10-15</v>
      </c>
      <c r="AB6235">
        <v>0</v>
      </c>
      <c r="AC6235">
        <v>31.05</v>
      </c>
      <c r="AD6235" s="1" t="d">
        <v>2023-09-07</v>
      </c>
      <c r="AE6235" t="s">
        <v>46</v>
      </c>
      <c r="AF6235">
        <v>2023</v>
      </c>
      <c r="AG6235">
        <v>10</v>
      </c>
      <c r="AH6235">
        <v>15</v>
      </c>
      <c r="AI6235">
        <v>2023</v>
      </c>
      <c r="AJ6235">
        <v>9</v>
      </c>
      <c r="AK6235">
        <v>7</v>
      </c>
      <c r="AL6235">
        <v>28.82</v>
      </c>
      <c r="AM6235">
        <v>20.7</v>
      </c>
      <c r="AN6235" t="s">
        <v>51</v>
      </c>
      <c r="AO6235" t="s">
        <v>52</v>
      </c>
      <c r="AP6235" t="s">
        <v>52</v>
      </c>
      <c r="AQ6235">
        <v>0</v>
      </c>
    </row>
    <row r="6236" spans="1:43" x14ac:dyDescent="0.2">
      <c r="A6236" t="s">
        <v>6298</v>
      </c>
      <c r="B6236" t="s">
        <v>55</v>
      </c>
      <c r="C6236">
        <v>0</v>
      </c>
      <c r="D6236" t="s">
        <v>46</v>
      </c>
      <c r="E6236" t="s">
        <v>46</v>
      </c>
      <c r="F6236">
        <v>58</v>
      </c>
      <c r="G6236" t="s">
        <v>45</v>
      </c>
      <c r="H6236" t="s">
        <v>45</v>
      </c>
      <c r="I6236" t="s">
        <v>46</v>
      </c>
      <c r="J6236">
        <v>0</v>
      </c>
      <c r="K6236">
        <v>0</v>
      </c>
      <c r="L6236" t="s">
        <v>74</v>
      </c>
      <c r="M6236" t="s">
        <v>74</v>
      </c>
      <c r="N6236" t="s">
        <v>74</v>
      </c>
      <c r="O6236" t="s">
        <v>74</v>
      </c>
      <c r="P6236" t="s">
        <v>74</v>
      </c>
      <c r="Q6236" t="s">
        <v>74</v>
      </c>
      <c r="R6236" t="s">
        <v>75</v>
      </c>
      <c r="S6236" t="s">
        <v>45</v>
      </c>
      <c r="T6236" t="s">
        <v>68</v>
      </c>
      <c r="U6236">
        <v>25.3</v>
      </c>
      <c r="V6236">
        <v>1474.35</v>
      </c>
      <c r="W6236" t="s">
        <v>46</v>
      </c>
      <c r="X6236">
        <v>66.673278944257902</v>
      </c>
      <c r="Y6236">
        <v>91.931129458510199</v>
      </c>
      <c r="Z6236">
        <v>22.5415313652828</v>
      </c>
      <c r="AA6236" s="1" t="d">
        <v>2025-07-24</v>
      </c>
      <c r="AB6236">
        <v>0</v>
      </c>
      <c r="AC6236">
        <v>733.7</v>
      </c>
      <c r="AD6236" s="1" t="d">
        <v>2023-09-09</v>
      </c>
      <c r="AE6236" t="s">
        <v>46</v>
      </c>
      <c r="AF6236">
        <v>2025</v>
      </c>
      <c r="AG6236">
        <v>7</v>
      </c>
      <c r="AH6236">
        <v>24</v>
      </c>
      <c r="AI6236">
        <v>2023</v>
      </c>
      <c r="AJ6236">
        <v>9</v>
      </c>
      <c r="AK6236">
        <v>9</v>
      </c>
      <c r="AL6236">
        <v>102.13</v>
      </c>
      <c r="AM6236">
        <v>25.3</v>
      </c>
      <c r="AN6236" t="s">
        <v>63</v>
      </c>
      <c r="AO6236" t="s">
        <v>52</v>
      </c>
      <c r="AP6236" t="s">
        <v>59</v>
      </c>
      <c r="AQ6236">
        <v>0</v>
      </c>
    </row>
    <row r="6237" spans="1:43" x14ac:dyDescent="0.2">
      <c r="A6237" t="s">
        <v>6299</v>
      </c>
      <c r="B6237" t="s">
        <v>55</v>
      </c>
      <c r="C6237">
        <v>1</v>
      </c>
      <c r="D6237" t="s">
        <v>45</v>
      </c>
      <c r="E6237" t="s">
        <v>45</v>
      </c>
      <c r="F6237">
        <v>22</v>
      </c>
      <c r="G6237" t="s">
        <v>46</v>
      </c>
      <c r="H6237" t="s">
        <v>47</v>
      </c>
      <c r="I6237" t="s">
        <v>48</v>
      </c>
      <c r="J6237">
        <v>269</v>
      </c>
      <c r="K6237">
        <v>7</v>
      </c>
      <c r="L6237" t="s">
        <v>45</v>
      </c>
      <c r="M6237" t="s">
        <v>46</v>
      </c>
      <c r="N6237" t="s">
        <v>46</v>
      </c>
      <c r="O6237" t="s">
        <v>46</v>
      </c>
      <c r="P6237" t="s">
        <v>46</v>
      </c>
      <c r="Q6237" t="s">
        <v>45</v>
      </c>
      <c r="R6237" t="s">
        <v>49</v>
      </c>
      <c r="S6237" t="s">
        <v>46</v>
      </c>
      <c r="T6237" t="s">
        <v>57</v>
      </c>
      <c r="U6237">
        <v>40.049999999999997</v>
      </c>
      <c r="V6237">
        <v>880.2</v>
      </c>
      <c r="W6237" t="s">
        <v>45</v>
      </c>
      <c r="X6237">
        <v>84.540539536120804</v>
      </c>
      <c r="Y6237">
        <v>55.571376184034797</v>
      </c>
      <c r="Z6237">
        <v>33.592451486585603</v>
      </c>
      <c r="AA6237" s="1" t="d">
        <v>2023-10-28</v>
      </c>
      <c r="AB6237">
        <v>0</v>
      </c>
      <c r="AC6237">
        <v>440.55</v>
      </c>
      <c r="AD6237" s="1" t="d">
        <v>2023-09-07</v>
      </c>
      <c r="AE6237" t="s">
        <v>46</v>
      </c>
      <c r="AF6237">
        <v>2023</v>
      </c>
      <c r="AG6237">
        <v>10</v>
      </c>
      <c r="AH6237">
        <v>28</v>
      </c>
      <c r="AI6237">
        <v>2023</v>
      </c>
      <c r="AJ6237">
        <v>9</v>
      </c>
      <c r="AK6237">
        <v>7</v>
      </c>
      <c r="AL6237">
        <v>72.95</v>
      </c>
      <c r="AM6237">
        <v>40.049999999999997</v>
      </c>
      <c r="AN6237" t="s">
        <v>58</v>
      </c>
      <c r="AO6237" t="s">
        <v>59</v>
      </c>
      <c r="AP6237" t="s">
        <v>53</v>
      </c>
      <c r="AQ6237">
        <v>10773.449999999901</v>
      </c>
    </row>
    <row r="6238" spans="1:43" x14ac:dyDescent="0.2">
      <c r="A6238" t="s">
        <v>6300</v>
      </c>
      <c r="B6238" t="s">
        <v>55</v>
      </c>
      <c r="C6238">
        <v>1</v>
      </c>
      <c r="D6238" t="s">
        <v>45</v>
      </c>
      <c r="E6238" t="s">
        <v>46</v>
      </c>
      <c r="F6238">
        <v>33</v>
      </c>
      <c r="G6238" t="s">
        <v>45</v>
      </c>
      <c r="H6238" t="s">
        <v>45</v>
      </c>
      <c r="I6238" t="s">
        <v>65</v>
      </c>
      <c r="J6238">
        <v>464</v>
      </c>
      <c r="K6238">
        <v>3</v>
      </c>
      <c r="L6238" t="s">
        <v>46</v>
      </c>
      <c r="M6238" t="s">
        <v>45</v>
      </c>
      <c r="N6238" t="s">
        <v>46</v>
      </c>
      <c r="O6238" t="s">
        <v>46</v>
      </c>
      <c r="P6238" t="s">
        <v>45</v>
      </c>
      <c r="Q6238" t="s">
        <v>45</v>
      </c>
      <c r="R6238" t="s">
        <v>49</v>
      </c>
      <c r="S6238" t="s">
        <v>45</v>
      </c>
      <c r="T6238" t="s">
        <v>62</v>
      </c>
      <c r="U6238">
        <v>100.6</v>
      </c>
      <c r="V6238">
        <v>3270.25</v>
      </c>
      <c r="W6238" t="s">
        <v>46</v>
      </c>
      <c r="X6238">
        <v>60.528961666501601</v>
      </c>
      <c r="Y6238">
        <v>90.215153927818605</v>
      </c>
      <c r="Z6238">
        <v>19.0342944207325</v>
      </c>
      <c r="AA6238" s="1" t="d">
        <v>2023-10-02</v>
      </c>
      <c r="AB6238">
        <v>35.7685206395847</v>
      </c>
      <c r="AC6238">
        <v>1659.9</v>
      </c>
      <c r="AD6238" s="1" t="d">
        <v>2023-09-03</v>
      </c>
      <c r="AE6238" t="s">
        <v>45</v>
      </c>
      <c r="AF6238">
        <v>2023</v>
      </c>
      <c r="AG6238">
        <v>10</v>
      </c>
      <c r="AH6238">
        <v>2</v>
      </c>
      <c r="AI6238">
        <v>2023</v>
      </c>
      <c r="AJ6238">
        <v>9</v>
      </c>
      <c r="AK6238">
        <v>3</v>
      </c>
      <c r="AL6238">
        <v>74.489999999999995</v>
      </c>
      <c r="AM6238">
        <v>136.36852063958401</v>
      </c>
      <c r="AN6238" t="s">
        <v>58</v>
      </c>
      <c r="AO6238" t="s">
        <v>53</v>
      </c>
      <c r="AP6238" t="s">
        <v>59</v>
      </c>
      <c r="AQ6238">
        <v>46678.3999999999</v>
      </c>
    </row>
    <row r="6239" spans="1:43" x14ac:dyDescent="0.2">
      <c r="A6239" t="s">
        <v>6301</v>
      </c>
      <c r="B6239" t="s">
        <v>55</v>
      </c>
      <c r="C6239">
        <v>0</v>
      </c>
      <c r="D6239" t="s">
        <v>46</v>
      </c>
      <c r="E6239" t="s">
        <v>46</v>
      </c>
      <c r="F6239">
        <v>1</v>
      </c>
      <c r="G6239" t="s">
        <v>45</v>
      </c>
      <c r="H6239" t="s">
        <v>46</v>
      </c>
      <c r="I6239" t="s">
        <v>65</v>
      </c>
      <c r="J6239">
        <v>416</v>
      </c>
      <c r="K6239">
        <v>6</v>
      </c>
      <c r="L6239" t="s">
        <v>46</v>
      </c>
      <c r="M6239" t="s">
        <v>46</v>
      </c>
      <c r="N6239" t="s">
        <v>46</v>
      </c>
      <c r="O6239" t="s">
        <v>46</v>
      </c>
      <c r="P6239" t="s">
        <v>46</v>
      </c>
      <c r="Q6239" t="s">
        <v>46</v>
      </c>
      <c r="R6239" t="s">
        <v>49</v>
      </c>
      <c r="S6239" t="s">
        <v>46</v>
      </c>
      <c r="T6239" t="s">
        <v>50</v>
      </c>
      <c r="U6239">
        <v>69.95</v>
      </c>
      <c r="V6239">
        <v>69.95</v>
      </c>
      <c r="W6239" t="s">
        <v>45</v>
      </c>
      <c r="X6239">
        <v>70.787895523229693</v>
      </c>
      <c r="Y6239">
        <v>57.492825568794501</v>
      </c>
      <c r="Z6239">
        <v>31.4545670079616</v>
      </c>
      <c r="AA6239" s="1" t="d">
        <v>2023-10-28</v>
      </c>
      <c r="AB6239">
        <v>36.028975373351997</v>
      </c>
      <c r="AC6239">
        <v>34.975000000000001</v>
      </c>
      <c r="AD6239" s="1" t="d">
        <v>2023-09-09</v>
      </c>
      <c r="AE6239" t="s">
        <v>46</v>
      </c>
      <c r="AF6239">
        <v>2023</v>
      </c>
      <c r="AG6239">
        <v>10</v>
      </c>
      <c r="AH6239">
        <v>28</v>
      </c>
      <c r="AI6239">
        <v>2023</v>
      </c>
      <c r="AJ6239">
        <v>9</v>
      </c>
      <c r="AK6239">
        <v>9</v>
      </c>
      <c r="AL6239">
        <v>40.33</v>
      </c>
      <c r="AM6239">
        <v>105.978975373352</v>
      </c>
      <c r="AN6239" t="s">
        <v>51</v>
      </c>
      <c r="AO6239" t="s">
        <v>59</v>
      </c>
      <c r="AP6239" t="s">
        <v>59</v>
      </c>
      <c r="AQ6239">
        <v>29099.200000000001</v>
      </c>
    </row>
    <row r="6240" spans="1:43" x14ac:dyDescent="0.2">
      <c r="A6240" t="s">
        <v>6302</v>
      </c>
      <c r="B6240" t="s">
        <v>55</v>
      </c>
      <c r="C6240">
        <v>1</v>
      </c>
      <c r="D6240" t="s">
        <v>45</v>
      </c>
      <c r="E6240" t="s">
        <v>46</v>
      </c>
      <c r="F6240">
        <v>54</v>
      </c>
      <c r="G6240" t="s">
        <v>45</v>
      </c>
      <c r="H6240" t="s">
        <v>45</v>
      </c>
      <c r="I6240" t="s">
        <v>65</v>
      </c>
      <c r="J6240">
        <v>575</v>
      </c>
      <c r="K6240">
        <v>2</v>
      </c>
      <c r="L6240" t="s">
        <v>46</v>
      </c>
      <c r="M6240" t="s">
        <v>46</v>
      </c>
      <c r="N6240" t="s">
        <v>46</v>
      </c>
      <c r="O6240" t="s">
        <v>46</v>
      </c>
      <c r="P6240" t="s">
        <v>46</v>
      </c>
      <c r="Q6240" t="s">
        <v>46</v>
      </c>
      <c r="R6240" t="s">
        <v>49</v>
      </c>
      <c r="S6240" t="s">
        <v>46</v>
      </c>
      <c r="T6240" t="s">
        <v>62</v>
      </c>
      <c r="U6240">
        <v>74</v>
      </c>
      <c r="V6240">
        <v>3919.15</v>
      </c>
      <c r="W6240" t="s">
        <v>46</v>
      </c>
      <c r="X6240">
        <v>58.6607393996211</v>
      </c>
      <c r="Y6240">
        <v>89.189148549999999</v>
      </c>
      <c r="Z6240">
        <v>17.469640718210901</v>
      </c>
      <c r="AA6240" s="1" t="d">
        <v>2023-10-27</v>
      </c>
      <c r="AB6240">
        <v>44.6728594275395</v>
      </c>
      <c r="AC6240">
        <v>1998</v>
      </c>
      <c r="AD6240" s="1" t="d">
        <v>2023-08-31</v>
      </c>
      <c r="AE6240" t="s">
        <v>45</v>
      </c>
      <c r="AF6240">
        <v>2023</v>
      </c>
      <c r="AG6240">
        <v>10</v>
      </c>
      <c r="AH6240">
        <v>27</v>
      </c>
      <c r="AI6240">
        <v>2023</v>
      </c>
      <c r="AJ6240">
        <v>8</v>
      </c>
      <c r="AK6240">
        <v>31</v>
      </c>
      <c r="AL6240">
        <v>95.19</v>
      </c>
      <c r="AM6240">
        <v>118.672859427539</v>
      </c>
      <c r="AN6240" t="s">
        <v>63</v>
      </c>
      <c r="AO6240" t="s">
        <v>53</v>
      </c>
      <c r="AP6240" t="s">
        <v>59</v>
      </c>
      <c r="AQ6240">
        <v>42550</v>
      </c>
    </row>
    <row r="6241" spans="1:43" x14ac:dyDescent="0.2">
      <c r="A6241" t="s">
        <v>6303</v>
      </c>
      <c r="B6241" t="s">
        <v>55</v>
      </c>
      <c r="C6241">
        <v>0</v>
      </c>
      <c r="D6241" t="s">
        <v>45</v>
      </c>
      <c r="E6241" t="s">
        <v>46</v>
      </c>
      <c r="F6241">
        <v>72</v>
      </c>
      <c r="G6241" t="s">
        <v>45</v>
      </c>
      <c r="H6241" t="s">
        <v>45</v>
      </c>
      <c r="I6241" t="s">
        <v>65</v>
      </c>
      <c r="J6241">
        <v>696</v>
      </c>
      <c r="K6241">
        <v>9</v>
      </c>
      <c r="L6241" t="s">
        <v>46</v>
      </c>
      <c r="M6241" t="s">
        <v>45</v>
      </c>
      <c r="N6241" t="s">
        <v>46</v>
      </c>
      <c r="O6241" t="s">
        <v>46</v>
      </c>
      <c r="P6241" t="s">
        <v>45</v>
      </c>
      <c r="Q6241" t="s">
        <v>45</v>
      </c>
      <c r="R6241" t="s">
        <v>75</v>
      </c>
      <c r="S6241" t="s">
        <v>45</v>
      </c>
      <c r="T6241" t="s">
        <v>50</v>
      </c>
      <c r="U6241">
        <v>99.4</v>
      </c>
      <c r="V6241">
        <v>7285.7</v>
      </c>
      <c r="W6241" t="s">
        <v>46</v>
      </c>
      <c r="X6241">
        <v>75.406625140000003</v>
      </c>
      <c r="Y6241">
        <v>75.403432277269999</v>
      </c>
      <c r="Z6241">
        <v>8.3467066881183403</v>
      </c>
      <c r="AA6241" s="1" t="d">
        <v>2025-02-09</v>
      </c>
      <c r="AB6241">
        <v>45.758922298500103</v>
      </c>
      <c r="AC6241">
        <v>3578.4</v>
      </c>
      <c r="AD6241" s="1" t="d">
        <v>2023-08-28</v>
      </c>
      <c r="AE6241" t="s">
        <v>46</v>
      </c>
      <c r="AF6241">
        <v>2025</v>
      </c>
      <c r="AG6241">
        <v>2</v>
      </c>
      <c r="AH6241">
        <v>9</v>
      </c>
      <c r="AI6241">
        <v>2023</v>
      </c>
      <c r="AJ6241">
        <v>8</v>
      </c>
      <c r="AK6241">
        <v>28</v>
      </c>
      <c r="AL6241">
        <v>139.06</v>
      </c>
      <c r="AM6241">
        <v>145.15892229849999</v>
      </c>
      <c r="AN6241" t="s">
        <v>63</v>
      </c>
      <c r="AO6241" t="s">
        <v>53</v>
      </c>
      <c r="AP6241" t="s">
        <v>53</v>
      </c>
      <c r="AQ6241">
        <v>69182.399999999994</v>
      </c>
    </row>
    <row r="6242" spans="1:43" x14ac:dyDescent="0.2">
      <c r="A6242" t="s">
        <v>6304</v>
      </c>
      <c r="B6242" t="s">
        <v>55</v>
      </c>
      <c r="C6242">
        <v>0</v>
      </c>
      <c r="D6242" t="s">
        <v>46</v>
      </c>
      <c r="E6242" t="s">
        <v>45</v>
      </c>
      <c r="F6242">
        <v>1</v>
      </c>
      <c r="G6242" t="s">
        <v>45</v>
      </c>
      <c r="H6242" t="s">
        <v>45</v>
      </c>
      <c r="I6242" t="s">
        <v>65</v>
      </c>
      <c r="J6242">
        <v>97</v>
      </c>
      <c r="K6242">
        <v>6</v>
      </c>
      <c r="L6242" t="s">
        <v>46</v>
      </c>
      <c r="M6242" t="s">
        <v>46</v>
      </c>
      <c r="N6242" t="s">
        <v>46</v>
      </c>
      <c r="O6242" t="s">
        <v>46</v>
      </c>
      <c r="P6242" t="s">
        <v>45</v>
      </c>
      <c r="Q6242" t="s">
        <v>45</v>
      </c>
      <c r="R6242" t="s">
        <v>49</v>
      </c>
      <c r="S6242" t="s">
        <v>45</v>
      </c>
      <c r="T6242" t="s">
        <v>50</v>
      </c>
      <c r="U6242">
        <v>93.3</v>
      </c>
      <c r="V6242">
        <v>93.3</v>
      </c>
      <c r="W6242" t="s">
        <v>45</v>
      </c>
      <c r="X6242">
        <v>66.752152039999999</v>
      </c>
      <c r="Y6242">
        <v>44.025211419755898</v>
      </c>
      <c r="Z6242">
        <v>33.332712659913099</v>
      </c>
      <c r="AA6242" s="1" t="d">
        <v>2023-10-05</v>
      </c>
      <c r="AB6242">
        <v>0</v>
      </c>
      <c r="AC6242">
        <v>46.65</v>
      </c>
      <c r="AD6242" s="1" t="d">
        <v>2023-09-01</v>
      </c>
      <c r="AE6242" t="s">
        <v>45</v>
      </c>
      <c r="AF6242">
        <v>2023</v>
      </c>
      <c r="AG6242">
        <v>10</v>
      </c>
      <c r="AH6242">
        <v>5</v>
      </c>
      <c r="AI6242">
        <v>2023</v>
      </c>
      <c r="AJ6242">
        <v>9</v>
      </c>
      <c r="AK6242">
        <v>1</v>
      </c>
      <c r="AL6242">
        <v>34.42</v>
      </c>
      <c r="AM6242">
        <v>93.3</v>
      </c>
      <c r="AN6242" t="s">
        <v>51</v>
      </c>
      <c r="AO6242" t="s">
        <v>53</v>
      </c>
      <c r="AP6242" t="s">
        <v>59</v>
      </c>
      <c r="AQ6242">
        <v>9050.1</v>
      </c>
    </row>
    <row r="6243" spans="1:43" x14ac:dyDescent="0.2">
      <c r="A6243" t="s">
        <v>6305</v>
      </c>
      <c r="B6243" t="s">
        <v>55</v>
      </c>
      <c r="C6243">
        <v>0</v>
      </c>
      <c r="D6243" t="s">
        <v>46</v>
      </c>
      <c r="E6243" t="s">
        <v>46</v>
      </c>
      <c r="F6243">
        <v>3</v>
      </c>
      <c r="G6243" t="s">
        <v>45</v>
      </c>
      <c r="H6243" t="s">
        <v>46</v>
      </c>
      <c r="I6243" t="s">
        <v>48</v>
      </c>
      <c r="J6243">
        <v>483</v>
      </c>
      <c r="K6243">
        <v>7</v>
      </c>
      <c r="L6243" t="s">
        <v>46</v>
      </c>
      <c r="M6243" t="s">
        <v>46</v>
      </c>
      <c r="N6243" t="s">
        <v>45</v>
      </c>
      <c r="O6243" t="s">
        <v>46</v>
      </c>
      <c r="P6243" t="s">
        <v>46</v>
      </c>
      <c r="Q6243" t="s">
        <v>46</v>
      </c>
      <c r="R6243" t="s">
        <v>49</v>
      </c>
      <c r="S6243" t="s">
        <v>45</v>
      </c>
      <c r="T6243" t="s">
        <v>50</v>
      </c>
      <c r="U6243">
        <v>49.15</v>
      </c>
      <c r="V6243">
        <v>169.05</v>
      </c>
      <c r="W6243" t="s">
        <v>45</v>
      </c>
      <c r="X6243">
        <v>55.91137689</v>
      </c>
      <c r="Y6243">
        <v>35.044584635017898</v>
      </c>
      <c r="Z6243">
        <v>33.368844171681197</v>
      </c>
      <c r="AA6243" s="1" t="d">
        <v>2023-10-07</v>
      </c>
      <c r="AB6243">
        <v>13.7939677301262</v>
      </c>
      <c r="AC6243">
        <v>73.724999999999994</v>
      </c>
      <c r="AD6243" s="1" t="d">
        <v>2023-09-12</v>
      </c>
      <c r="AE6243" t="s">
        <v>46</v>
      </c>
      <c r="AF6243">
        <v>2023</v>
      </c>
      <c r="AG6243">
        <v>10</v>
      </c>
      <c r="AH6243">
        <v>7</v>
      </c>
      <c r="AI6243">
        <v>2023</v>
      </c>
      <c r="AJ6243">
        <v>9</v>
      </c>
      <c r="AK6243">
        <v>12</v>
      </c>
      <c r="AL6243">
        <v>25.54</v>
      </c>
      <c r="AM6243">
        <v>62.943967730126197</v>
      </c>
      <c r="AN6243" t="s">
        <v>51</v>
      </c>
      <c r="AO6243" t="s">
        <v>59</v>
      </c>
      <c r="AP6243" t="s">
        <v>59</v>
      </c>
      <c r="AQ6243">
        <v>23739.45</v>
      </c>
    </row>
    <row r="6244" spans="1:43" x14ac:dyDescent="0.2">
      <c r="A6244" t="s">
        <v>6306</v>
      </c>
      <c r="B6244" t="s">
        <v>44</v>
      </c>
      <c r="C6244">
        <v>0</v>
      </c>
      <c r="D6244" t="s">
        <v>45</v>
      </c>
      <c r="E6244" t="s">
        <v>45</v>
      </c>
      <c r="F6244">
        <v>72</v>
      </c>
      <c r="G6244" t="s">
        <v>45</v>
      </c>
      <c r="H6244" t="s">
        <v>45</v>
      </c>
      <c r="I6244" t="s">
        <v>65</v>
      </c>
      <c r="J6244">
        <v>225</v>
      </c>
      <c r="K6244">
        <v>1</v>
      </c>
      <c r="L6244" t="s">
        <v>45</v>
      </c>
      <c r="M6244" t="s">
        <v>45</v>
      </c>
      <c r="N6244" t="s">
        <v>45</v>
      </c>
      <c r="O6244" t="s">
        <v>45</v>
      </c>
      <c r="P6244" t="s">
        <v>46</v>
      </c>
      <c r="Q6244" t="s">
        <v>45</v>
      </c>
      <c r="R6244" t="s">
        <v>75</v>
      </c>
      <c r="S6244" t="s">
        <v>46</v>
      </c>
      <c r="T6244" t="s">
        <v>68</v>
      </c>
      <c r="U6244">
        <v>107.45</v>
      </c>
      <c r="V6244">
        <v>7658.3</v>
      </c>
      <c r="W6244" t="s">
        <v>46</v>
      </c>
      <c r="X6244">
        <v>89.9882720149769</v>
      </c>
      <c r="Y6244">
        <v>69.201575522185095</v>
      </c>
      <c r="Z6244">
        <v>22.130890019208799</v>
      </c>
      <c r="AA6244" s="1" t="d">
        <v>2025-04-04</v>
      </c>
      <c r="AB6244">
        <v>0</v>
      </c>
      <c r="AC6244">
        <v>3868.2</v>
      </c>
      <c r="AD6244" s="1" t="d">
        <v>2023-09-09</v>
      </c>
      <c r="AE6244" t="s">
        <v>46</v>
      </c>
      <c r="AF6244">
        <v>2025</v>
      </c>
      <c r="AG6244">
        <v>4</v>
      </c>
      <c r="AH6244">
        <v>4</v>
      </c>
      <c r="AI6244">
        <v>2023</v>
      </c>
      <c r="AJ6244">
        <v>9</v>
      </c>
      <c r="AK6244">
        <v>9</v>
      </c>
      <c r="AL6244">
        <v>139.86000000000001</v>
      </c>
      <c r="AM6244">
        <v>107.45</v>
      </c>
      <c r="AN6244" t="s">
        <v>63</v>
      </c>
      <c r="AO6244" t="s">
        <v>53</v>
      </c>
      <c r="AP6244" t="s">
        <v>53</v>
      </c>
      <c r="AQ6244">
        <v>24176.25</v>
      </c>
    </row>
    <row r="6245" spans="1:43" x14ac:dyDescent="0.2">
      <c r="A6245" t="s">
        <v>6307</v>
      </c>
      <c r="B6245" t="s">
        <v>44</v>
      </c>
      <c r="C6245">
        <v>0</v>
      </c>
      <c r="D6245" t="s">
        <v>45</v>
      </c>
      <c r="E6245" t="s">
        <v>45</v>
      </c>
      <c r="F6245">
        <v>72</v>
      </c>
      <c r="G6245" t="s">
        <v>45</v>
      </c>
      <c r="H6245" t="s">
        <v>45</v>
      </c>
      <c r="I6245" t="s">
        <v>48</v>
      </c>
      <c r="J6245">
        <v>225</v>
      </c>
      <c r="K6245">
        <v>10</v>
      </c>
      <c r="L6245" t="s">
        <v>45</v>
      </c>
      <c r="M6245" t="s">
        <v>45</v>
      </c>
      <c r="N6245" t="s">
        <v>45</v>
      </c>
      <c r="O6245" t="s">
        <v>46</v>
      </c>
      <c r="P6245" t="s">
        <v>45</v>
      </c>
      <c r="Q6245" t="s">
        <v>45</v>
      </c>
      <c r="R6245" t="s">
        <v>75</v>
      </c>
      <c r="S6245" t="s">
        <v>45</v>
      </c>
      <c r="T6245" t="s">
        <v>68</v>
      </c>
      <c r="U6245">
        <v>83.6</v>
      </c>
      <c r="V6245">
        <v>5959.3</v>
      </c>
      <c r="W6245" t="s">
        <v>46</v>
      </c>
      <c r="X6245">
        <v>83.933980202983193</v>
      </c>
      <c r="Y6245">
        <v>73.864123946372004</v>
      </c>
      <c r="Z6245">
        <v>11.8417600192048</v>
      </c>
      <c r="AA6245" s="1" t="d">
        <v>2025-08-17</v>
      </c>
      <c r="AB6245">
        <v>0</v>
      </c>
      <c r="AC6245">
        <v>3009.6</v>
      </c>
      <c r="AD6245" s="1" t="d">
        <v>2023-06-23</v>
      </c>
      <c r="AE6245" t="s">
        <v>46</v>
      </c>
      <c r="AF6245">
        <v>2025</v>
      </c>
      <c r="AG6245">
        <v>8</v>
      </c>
      <c r="AH6245">
        <v>17</v>
      </c>
      <c r="AI6245">
        <v>2023</v>
      </c>
      <c r="AJ6245">
        <v>6</v>
      </c>
      <c r="AK6245">
        <v>23</v>
      </c>
      <c r="AL6245">
        <v>144.09</v>
      </c>
      <c r="AM6245">
        <v>83.6</v>
      </c>
      <c r="AN6245" t="s">
        <v>63</v>
      </c>
      <c r="AO6245" t="s">
        <v>53</v>
      </c>
      <c r="AP6245" t="s">
        <v>53</v>
      </c>
      <c r="AQ6245">
        <v>18810</v>
      </c>
    </row>
    <row r="6246" spans="1:43" x14ac:dyDescent="0.2">
      <c r="A6246" t="s">
        <v>6308</v>
      </c>
      <c r="B6246" t="s">
        <v>55</v>
      </c>
      <c r="C6246">
        <v>1</v>
      </c>
      <c r="D6246" t="s">
        <v>45</v>
      </c>
      <c r="E6246" t="s">
        <v>46</v>
      </c>
      <c r="F6246">
        <v>54</v>
      </c>
      <c r="G6246" t="s">
        <v>45</v>
      </c>
      <c r="H6246" t="s">
        <v>45</v>
      </c>
      <c r="I6246" t="s">
        <v>65</v>
      </c>
      <c r="J6246">
        <v>105</v>
      </c>
      <c r="K6246">
        <v>3</v>
      </c>
      <c r="L6246" t="s">
        <v>46</v>
      </c>
      <c r="M6246" t="s">
        <v>46</v>
      </c>
      <c r="N6246" t="s">
        <v>45</v>
      </c>
      <c r="O6246" t="s">
        <v>46</v>
      </c>
      <c r="P6246" t="s">
        <v>45</v>
      </c>
      <c r="Q6246" t="s">
        <v>45</v>
      </c>
      <c r="R6246" t="s">
        <v>49</v>
      </c>
      <c r="S6246" t="s">
        <v>45</v>
      </c>
      <c r="T6246" t="s">
        <v>68</v>
      </c>
      <c r="U6246">
        <v>99.05</v>
      </c>
      <c r="V6246">
        <v>5295.7</v>
      </c>
      <c r="W6246" t="s">
        <v>46</v>
      </c>
      <c r="X6246">
        <v>60.926398541077297</v>
      </c>
      <c r="Y6246">
        <v>81.962409410000006</v>
      </c>
      <c r="Z6246">
        <v>14.8863168515156</v>
      </c>
      <c r="AA6246" s="1" t="d">
        <v>2023-10-07</v>
      </c>
      <c r="AB6246">
        <v>0</v>
      </c>
      <c r="AC6246">
        <v>2674.35</v>
      </c>
      <c r="AD6246" s="1" t="d">
        <v>2023-09-03</v>
      </c>
      <c r="AE6246" t="s">
        <v>45</v>
      </c>
      <c r="AF6246">
        <v>2023</v>
      </c>
      <c r="AG6246">
        <v>10</v>
      </c>
      <c r="AH6246">
        <v>7</v>
      </c>
      <c r="AI6246">
        <v>2023</v>
      </c>
      <c r="AJ6246">
        <v>9</v>
      </c>
      <c r="AK6246">
        <v>3</v>
      </c>
      <c r="AL6246">
        <v>100.04</v>
      </c>
      <c r="AM6246">
        <v>99.05</v>
      </c>
      <c r="AN6246" t="s">
        <v>63</v>
      </c>
      <c r="AO6246" t="s">
        <v>53</v>
      </c>
      <c r="AP6246" t="s">
        <v>59</v>
      </c>
      <c r="AQ6246">
        <v>10400.25</v>
      </c>
    </row>
    <row r="6247" spans="1:43" x14ac:dyDescent="0.2">
      <c r="A6247" t="s">
        <v>6309</v>
      </c>
      <c r="B6247" t="s">
        <v>44</v>
      </c>
      <c r="C6247">
        <v>0</v>
      </c>
      <c r="D6247" t="s">
        <v>45</v>
      </c>
      <c r="E6247" t="s">
        <v>46</v>
      </c>
      <c r="F6247">
        <v>59</v>
      </c>
      <c r="G6247" t="s">
        <v>45</v>
      </c>
      <c r="H6247" t="s">
        <v>45</v>
      </c>
      <c r="I6247" t="s">
        <v>48</v>
      </c>
      <c r="J6247">
        <v>882</v>
      </c>
      <c r="K6247">
        <v>8</v>
      </c>
      <c r="L6247" t="s">
        <v>46</v>
      </c>
      <c r="M6247" t="s">
        <v>45</v>
      </c>
      <c r="N6247" t="s">
        <v>46</v>
      </c>
      <c r="O6247" t="s">
        <v>45</v>
      </c>
      <c r="P6247" t="s">
        <v>45</v>
      </c>
      <c r="Q6247" t="s">
        <v>45</v>
      </c>
      <c r="R6247" t="s">
        <v>56</v>
      </c>
      <c r="S6247" t="s">
        <v>45</v>
      </c>
      <c r="T6247" t="s">
        <v>50</v>
      </c>
      <c r="U6247">
        <v>80.099999999999994</v>
      </c>
      <c r="V6247">
        <v>4693.2</v>
      </c>
      <c r="W6247" t="s">
        <v>46</v>
      </c>
      <c r="X6247">
        <v>77.466824641266598</v>
      </c>
      <c r="Y6247">
        <v>85.457867135323497</v>
      </c>
      <c r="Z6247">
        <v>10.898476905531</v>
      </c>
      <c r="AA6247" s="1" t="d">
        <v>2024-02-26</v>
      </c>
      <c r="AB6247">
        <v>34.268648078800098</v>
      </c>
      <c r="AC6247">
        <v>2362.9499999999998</v>
      </c>
      <c r="AD6247" s="1" t="d">
        <v>2023-08-15</v>
      </c>
      <c r="AE6247" t="s">
        <v>46</v>
      </c>
      <c r="AF6247">
        <v>2024</v>
      </c>
      <c r="AG6247">
        <v>2</v>
      </c>
      <c r="AH6247">
        <v>26</v>
      </c>
      <c r="AI6247">
        <v>2023</v>
      </c>
      <c r="AJ6247">
        <v>8</v>
      </c>
      <c r="AK6247">
        <v>15</v>
      </c>
      <c r="AL6247">
        <v>125.57</v>
      </c>
      <c r="AM6247">
        <v>114.36864807880001</v>
      </c>
      <c r="AN6247" t="s">
        <v>63</v>
      </c>
      <c r="AO6247" t="s">
        <v>53</v>
      </c>
      <c r="AP6247" t="s">
        <v>53</v>
      </c>
      <c r="AQ6247">
        <v>70648.2</v>
      </c>
    </row>
    <row r="6248" spans="1:43" x14ac:dyDescent="0.2">
      <c r="A6248" t="s">
        <v>6310</v>
      </c>
      <c r="B6248" t="s">
        <v>55</v>
      </c>
      <c r="C6248">
        <v>0</v>
      </c>
      <c r="D6248" t="s">
        <v>46</v>
      </c>
      <c r="E6248" t="s">
        <v>46</v>
      </c>
      <c r="F6248">
        <v>54</v>
      </c>
      <c r="G6248" t="s">
        <v>45</v>
      </c>
      <c r="H6248" t="s">
        <v>46</v>
      </c>
      <c r="I6248" t="s">
        <v>48</v>
      </c>
      <c r="J6248">
        <v>240</v>
      </c>
      <c r="K6248">
        <v>6</v>
      </c>
      <c r="L6248" t="s">
        <v>45</v>
      </c>
      <c r="M6248" t="s">
        <v>45</v>
      </c>
      <c r="N6248" t="s">
        <v>46</v>
      </c>
      <c r="O6248" t="s">
        <v>46</v>
      </c>
      <c r="P6248" t="s">
        <v>45</v>
      </c>
      <c r="Q6248" t="s">
        <v>46</v>
      </c>
      <c r="R6248" t="s">
        <v>75</v>
      </c>
      <c r="S6248" t="s">
        <v>45</v>
      </c>
      <c r="T6248" t="s">
        <v>62</v>
      </c>
      <c r="U6248">
        <v>65.3</v>
      </c>
      <c r="V6248">
        <v>3512.9</v>
      </c>
      <c r="W6248" t="s">
        <v>46</v>
      </c>
      <c r="X6248">
        <v>78.061180042305693</v>
      </c>
      <c r="Y6248">
        <v>58.2842859523955</v>
      </c>
      <c r="Z6248">
        <v>9.7526671433837393</v>
      </c>
      <c r="AA6248" s="1" t="d">
        <v>2025-09-04</v>
      </c>
      <c r="AB6248">
        <v>0</v>
      </c>
      <c r="AC6248">
        <v>1763.1</v>
      </c>
      <c r="AD6248" s="1" t="d">
        <v>2023-08-21</v>
      </c>
      <c r="AE6248" t="s">
        <v>46</v>
      </c>
      <c r="AF6248">
        <v>2025</v>
      </c>
      <c r="AG6248">
        <v>9</v>
      </c>
      <c r="AH6248">
        <v>4</v>
      </c>
      <c r="AI6248">
        <v>2023</v>
      </c>
      <c r="AJ6248">
        <v>8</v>
      </c>
      <c r="AK6248">
        <v>21</v>
      </c>
      <c r="AL6248">
        <v>122.31</v>
      </c>
      <c r="AM6248">
        <v>65.3</v>
      </c>
      <c r="AN6248" t="s">
        <v>63</v>
      </c>
      <c r="AO6248" t="s">
        <v>59</v>
      </c>
      <c r="AP6248" t="s">
        <v>53</v>
      </c>
      <c r="AQ6248">
        <v>15672</v>
      </c>
    </row>
    <row r="6249" spans="1:43" x14ac:dyDescent="0.2">
      <c r="A6249" t="s">
        <v>6311</v>
      </c>
      <c r="B6249" t="s">
        <v>55</v>
      </c>
      <c r="C6249">
        <v>0</v>
      </c>
      <c r="D6249" t="s">
        <v>46</v>
      </c>
      <c r="E6249" t="s">
        <v>46</v>
      </c>
      <c r="F6249">
        <v>60</v>
      </c>
      <c r="G6249" t="s">
        <v>45</v>
      </c>
      <c r="H6249" t="s">
        <v>45</v>
      </c>
      <c r="I6249" t="s">
        <v>65</v>
      </c>
      <c r="J6249">
        <v>54</v>
      </c>
      <c r="K6249">
        <v>2</v>
      </c>
      <c r="L6249" t="s">
        <v>46</v>
      </c>
      <c r="M6249" t="s">
        <v>46</v>
      </c>
      <c r="N6249" t="s">
        <v>45</v>
      </c>
      <c r="O6249" t="s">
        <v>46</v>
      </c>
      <c r="P6249" t="s">
        <v>45</v>
      </c>
      <c r="Q6249" t="s">
        <v>46</v>
      </c>
      <c r="R6249" t="s">
        <v>75</v>
      </c>
      <c r="S6249" t="s">
        <v>45</v>
      </c>
      <c r="T6249" t="s">
        <v>50</v>
      </c>
      <c r="U6249">
        <v>89.55</v>
      </c>
      <c r="V6249">
        <v>5231.2</v>
      </c>
      <c r="W6249" t="s">
        <v>46</v>
      </c>
      <c r="X6249">
        <v>79.634518525167607</v>
      </c>
      <c r="Y6249">
        <v>79.918867983882393</v>
      </c>
      <c r="Z6249">
        <v>8.7411066303680993</v>
      </c>
      <c r="AA6249" s="1" t="d">
        <v>2025-09-10</v>
      </c>
      <c r="AB6249">
        <v>0</v>
      </c>
      <c r="AC6249">
        <v>2686.5</v>
      </c>
      <c r="AD6249" s="1" t="d">
        <v>2023-08-24</v>
      </c>
      <c r="AE6249" t="s">
        <v>46</v>
      </c>
      <c r="AF6249">
        <v>2025</v>
      </c>
      <c r="AG6249">
        <v>9</v>
      </c>
      <c r="AH6249">
        <v>10</v>
      </c>
      <c r="AI6249">
        <v>2023</v>
      </c>
      <c r="AJ6249">
        <v>8</v>
      </c>
      <c r="AK6249">
        <v>24</v>
      </c>
      <c r="AL6249">
        <v>130.88999999999999</v>
      </c>
      <c r="AM6249">
        <v>89.55</v>
      </c>
      <c r="AN6249" t="s">
        <v>63</v>
      </c>
      <c r="AO6249" t="s">
        <v>53</v>
      </c>
      <c r="AP6249" t="s">
        <v>53</v>
      </c>
      <c r="AQ6249">
        <v>4835.7</v>
      </c>
    </row>
    <row r="6250" spans="1:43" x14ac:dyDescent="0.2">
      <c r="A6250" t="s">
        <v>6312</v>
      </c>
      <c r="B6250" t="s">
        <v>44</v>
      </c>
      <c r="C6250">
        <v>0</v>
      </c>
      <c r="D6250" t="s">
        <v>45</v>
      </c>
      <c r="E6250" t="s">
        <v>46</v>
      </c>
      <c r="F6250">
        <v>60</v>
      </c>
      <c r="G6250" t="s">
        <v>46</v>
      </c>
      <c r="H6250" t="s">
        <v>47</v>
      </c>
      <c r="I6250" t="s">
        <v>48</v>
      </c>
      <c r="J6250">
        <v>850</v>
      </c>
      <c r="K6250">
        <v>5</v>
      </c>
      <c r="L6250" t="s">
        <v>46</v>
      </c>
      <c r="M6250" t="s">
        <v>45</v>
      </c>
      <c r="N6250" t="s">
        <v>45</v>
      </c>
      <c r="O6250" t="s">
        <v>45</v>
      </c>
      <c r="P6250" t="s">
        <v>45</v>
      </c>
      <c r="Q6250" t="s">
        <v>45</v>
      </c>
      <c r="R6250" t="s">
        <v>75</v>
      </c>
      <c r="S6250" t="s">
        <v>46</v>
      </c>
      <c r="T6250" t="s">
        <v>68</v>
      </c>
      <c r="U6250">
        <v>60.8</v>
      </c>
      <c r="V6250">
        <v>3603.45</v>
      </c>
      <c r="W6250" t="s">
        <v>46</v>
      </c>
      <c r="X6250">
        <v>44.586161560073798</v>
      </c>
      <c r="Y6250">
        <v>81.580892253231795</v>
      </c>
      <c r="Z6250">
        <v>8.9518000329041794</v>
      </c>
      <c r="AA6250" s="1" t="d">
        <v>2025-07-05</v>
      </c>
      <c r="AB6250">
        <v>38.804453340597803</v>
      </c>
      <c r="AC6250">
        <v>1824</v>
      </c>
      <c r="AD6250" s="1" t="d">
        <v>2023-09-05</v>
      </c>
      <c r="AE6250" t="s">
        <v>45</v>
      </c>
      <c r="AF6250">
        <v>2025</v>
      </c>
      <c r="AG6250">
        <v>7</v>
      </c>
      <c r="AH6250">
        <v>5</v>
      </c>
      <c r="AI6250">
        <v>2023</v>
      </c>
      <c r="AJ6250">
        <v>9</v>
      </c>
      <c r="AK6250">
        <v>5</v>
      </c>
      <c r="AL6250">
        <v>95.63</v>
      </c>
      <c r="AM6250">
        <v>99.6044533405978</v>
      </c>
      <c r="AN6250" t="s">
        <v>63</v>
      </c>
      <c r="AO6250" t="s">
        <v>59</v>
      </c>
      <c r="AP6250" t="s">
        <v>52</v>
      </c>
      <c r="AQ6250">
        <v>51680</v>
      </c>
    </row>
    <row r="6251" spans="1:43" x14ac:dyDescent="0.2">
      <c r="A6251" t="s">
        <v>6313</v>
      </c>
      <c r="B6251" t="s">
        <v>55</v>
      </c>
      <c r="C6251">
        <v>0</v>
      </c>
      <c r="D6251" t="s">
        <v>46</v>
      </c>
      <c r="E6251" t="s">
        <v>46</v>
      </c>
      <c r="F6251">
        <v>3</v>
      </c>
      <c r="G6251" t="s">
        <v>45</v>
      </c>
      <c r="H6251" t="s">
        <v>45</v>
      </c>
      <c r="I6251" t="s">
        <v>65</v>
      </c>
      <c r="J6251">
        <v>911</v>
      </c>
      <c r="K6251">
        <v>9</v>
      </c>
      <c r="L6251" t="s">
        <v>46</v>
      </c>
      <c r="M6251" t="s">
        <v>46</v>
      </c>
      <c r="N6251" t="s">
        <v>46</v>
      </c>
      <c r="O6251" t="s">
        <v>46</v>
      </c>
      <c r="P6251" t="s">
        <v>46</v>
      </c>
      <c r="Q6251" t="s">
        <v>46</v>
      </c>
      <c r="R6251" t="s">
        <v>49</v>
      </c>
      <c r="S6251" t="s">
        <v>46</v>
      </c>
      <c r="T6251" t="s">
        <v>50</v>
      </c>
      <c r="U6251">
        <v>74.5</v>
      </c>
      <c r="V6251">
        <v>217.45</v>
      </c>
      <c r="W6251" t="s">
        <v>46</v>
      </c>
      <c r="X6251">
        <v>85.099098115489397</v>
      </c>
      <c r="Y6251">
        <v>77.224557436844407</v>
      </c>
      <c r="Z6251">
        <v>13.0424582433903</v>
      </c>
      <c r="AA6251" s="1" t="d">
        <v>2023-10-03</v>
      </c>
      <c r="AB6251">
        <v>13.4454308619614</v>
      </c>
      <c r="AC6251">
        <v>111.75</v>
      </c>
      <c r="AD6251" s="1" t="d">
        <v>2023-06-18</v>
      </c>
      <c r="AE6251" t="s">
        <v>46</v>
      </c>
      <c r="AF6251">
        <v>2023</v>
      </c>
      <c r="AG6251">
        <v>10</v>
      </c>
      <c r="AH6251">
        <v>3</v>
      </c>
      <c r="AI6251">
        <v>2023</v>
      </c>
      <c r="AJ6251">
        <v>6</v>
      </c>
      <c r="AK6251">
        <v>18</v>
      </c>
      <c r="AL6251">
        <v>75.06</v>
      </c>
      <c r="AM6251">
        <v>87.945430861961398</v>
      </c>
      <c r="AN6251" t="s">
        <v>51</v>
      </c>
      <c r="AO6251" t="s">
        <v>53</v>
      </c>
      <c r="AP6251" t="s">
        <v>53</v>
      </c>
      <c r="AQ6251">
        <v>67869.5</v>
      </c>
    </row>
    <row r="6252" spans="1:43" x14ac:dyDescent="0.2">
      <c r="A6252" t="s">
        <v>6314</v>
      </c>
      <c r="B6252" t="s">
        <v>44</v>
      </c>
      <c r="C6252">
        <v>0</v>
      </c>
      <c r="D6252" t="s">
        <v>45</v>
      </c>
      <c r="E6252" t="s">
        <v>46</v>
      </c>
      <c r="F6252">
        <v>69</v>
      </c>
      <c r="G6252" t="s">
        <v>45</v>
      </c>
      <c r="H6252" t="s">
        <v>45</v>
      </c>
      <c r="I6252" t="s">
        <v>65</v>
      </c>
      <c r="J6252">
        <v>40</v>
      </c>
      <c r="K6252">
        <v>5</v>
      </c>
      <c r="L6252" t="s">
        <v>45</v>
      </c>
      <c r="M6252" t="s">
        <v>46</v>
      </c>
      <c r="N6252" t="s">
        <v>46</v>
      </c>
      <c r="O6252" t="s">
        <v>46</v>
      </c>
      <c r="P6252" t="s">
        <v>45</v>
      </c>
      <c r="Q6252" t="s">
        <v>45</v>
      </c>
      <c r="R6252" t="s">
        <v>75</v>
      </c>
      <c r="S6252" t="s">
        <v>46</v>
      </c>
      <c r="T6252" t="s">
        <v>62</v>
      </c>
      <c r="U6252">
        <v>99.15</v>
      </c>
      <c r="V6252">
        <v>6875.35</v>
      </c>
      <c r="W6252" t="s">
        <v>46</v>
      </c>
      <c r="X6252">
        <v>61.454515556114004</v>
      </c>
      <c r="Y6252">
        <v>92.912738390000001</v>
      </c>
      <c r="Z6252">
        <v>11.835998993876901</v>
      </c>
      <c r="AA6252" s="1" t="d">
        <v>2025-03-01</v>
      </c>
      <c r="AB6252">
        <v>0</v>
      </c>
      <c r="AC6252">
        <v>3420.6750000000002</v>
      </c>
      <c r="AD6252" s="1" t="d">
        <v>2023-09-07</v>
      </c>
      <c r="AE6252" t="s">
        <v>45</v>
      </c>
      <c r="AF6252">
        <v>2025</v>
      </c>
      <c r="AG6252">
        <v>3</v>
      </c>
      <c r="AH6252">
        <v>1</v>
      </c>
      <c r="AI6252">
        <v>2023</v>
      </c>
      <c r="AJ6252">
        <v>9</v>
      </c>
      <c r="AK6252">
        <v>7</v>
      </c>
      <c r="AL6252">
        <v>118.62</v>
      </c>
      <c r="AM6252">
        <v>99.15</v>
      </c>
      <c r="AN6252" t="s">
        <v>63</v>
      </c>
      <c r="AO6252" t="s">
        <v>53</v>
      </c>
      <c r="AP6252" t="s">
        <v>59</v>
      </c>
      <c r="AQ6252">
        <v>3966</v>
      </c>
    </row>
    <row r="6253" spans="1:43" x14ac:dyDescent="0.2">
      <c r="A6253" t="s">
        <v>6315</v>
      </c>
      <c r="B6253" t="s">
        <v>44</v>
      </c>
      <c r="C6253">
        <v>0</v>
      </c>
      <c r="D6253" t="s">
        <v>45</v>
      </c>
      <c r="E6253" t="s">
        <v>45</v>
      </c>
      <c r="F6253">
        <v>1</v>
      </c>
      <c r="G6253" t="s">
        <v>45</v>
      </c>
      <c r="H6253" t="s">
        <v>46</v>
      </c>
      <c r="I6253" t="s">
        <v>46</v>
      </c>
      <c r="J6253">
        <v>0</v>
      </c>
      <c r="K6253">
        <v>0</v>
      </c>
      <c r="L6253" t="s">
        <v>74</v>
      </c>
      <c r="M6253" t="s">
        <v>74</v>
      </c>
      <c r="N6253" t="s">
        <v>74</v>
      </c>
      <c r="O6253" t="s">
        <v>74</v>
      </c>
      <c r="P6253" t="s">
        <v>74</v>
      </c>
      <c r="Q6253" t="s">
        <v>74</v>
      </c>
      <c r="R6253" t="s">
        <v>49</v>
      </c>
      <c r="S6253" t="s">
        <v>46</v>
      </c>
      <c r="T6253" t="s">
        <v>50</v>
      </c>
      <c r="U6253">
        <v>19.25</v>
      </c>
      <c r="V6253">
        <v>19.25</v>
      </c>
      <c r="W6253" t="s">
        <v>46</v>
      </c>
      <c r="X6253">
        <v>64.632581000000002</v>
      </c>
      <c r="Y6253">
        <v>84.2178007425087</v>
      </c>
      <c r="Z6253">
        <v>9.8426431490000006</v>
      </c>
      <c r="AA6253" s="1" t="d">
        <v>2023-10-25</v>
      </c>
      <c r="AB6253">
        <v>0</v>
      </c>
      <c r="AC6253">
        <v>9.625</v>
      </c>
      <c r="AD6253" s="1" t="d">
        <v>2023-09-01</v>
      </c>
      <c r="AE6253" t="s">
        <v>46</v>
      </c>
      <c r="AF6253">
        <v>2023</v>
      </c>
      <c r="AG6253">
        <v>10</v>
      </c>
      <c r="AH6253">
        <v>25</v>
      </c>
      <c r="AI6253">
        <v>2023</v>
      </c>
      <c r="AJ6253">
        <v>9</v>
      </c>
      <c r="AK6253">
        <v>1</v>
      </c>
      <c r="AL6253">
        <v>55.79</v>
      </c>
      <c r="AM6253">
        <v>19.25</v>
      </c>
      <c r="AN6253" t="s">
        <v>51</v>
      </c>
      <c r="AO6253" t="s">
        <v>52</v>
      </c>
      <c r="AP6253" t="s">
        <v>59</v>
      </c>
      <c r="AQ6253">
        <v>0</v>
      </c>
    </row>
    <row r="6254" spans="1:43" x14ac:dyDescent="0.2">
      <c r="A6254" t="s">
        <v>6316</v>
      </c>
      <c r="B6254" t="s">
        <v>55</v>
      </c>
      <c r="C6254">
        <v>0</v>
      </c>
      <c r="D6254" t="s">
        <v>45</v>
      </c>
      <c r="E6254" t="s">
        <v>45</v>
      </c>
      <c r="F6254">
        <v>50</v>
      </c>
      <c r="G6254" t="s">
        <v>46</v>
      </c>
      <c r="H6254" t="s">
        <v>47</v>
      </c>
      <c r="I6254" t="s">
        <v>48</v>
      </c>
      <c r="J6254">
        <v>78</v>
      </c>
      <c r="K6254">
        <v>9</v>
      </c>
      <c r="L6254" t="s">
        <v>45</v>
      </c>
      <c r="M6254" t="s">
        <v>46</v>
      </c>
      <c r="N6254" t="s">
        <v>46</v>
      </c>
      <c r="O6254" t="s">
        <v>46</v>
      </c>
      <c r="P6254" t="s">
        <v>45</v>
      </c>
      <c r="Q6254" t="s">
        <v>46</v>
      </c>
      <c r="R6254" t="s">
        <v>49</v>
      </c>
      <c r="S6254" t="s">
        <v>45</v>
      </c>
      <c r="T6254" t="s">
        <v>68</v>
      </c>
      <c r="U6254">
        <v>39.450000000000003</v>
      </c>
      <c r="V6254">
        <v>2021.35</v>
      </c>
      <c r="W6254" t="s">
        <v>46</v>
      </c>
      <c r="X6254">
        <v>100</v>
      </c>
      <c r="Y6254">
        <v>93.101919080808898</v>
      </c>
      <c r="Z6254">
        <v>17.547619963494199</v>
      </c>
      <c r="AA6254" s="1" t="d">
        <v>2023-10-15</v>
      </c>
      <c r="AB6254">
        <v>0</v>
      </c>
      <c r="AC6254">
        <v>986.25</v>
      </c>
      <c r="AD6254" s="1" t="d">
        <v>2023-07-06</v>
      </c>
      <c r="AE6254" t="s">
        <v>46</v>
      </c>
      <c r="AF6254">
        <v>2023</v>
      </c>
      <c r="AG6254">
        <v>10</v>
      </c>
      <c r="AH6254">
        <v>15</v>
      </c>
      <c r="AI6254">
        <v>2023</v>
      </c>
      <c r="AJ6254">
        <v>7</v>
      </c>
      <c r="AK6254">
        <v>6</v>
      </c>
      <c r="AL6254">
        <v>132.44999999999999</v>
      </c>
      <c r="AM6254">
        <v>39.450000000000003</v>
      </c>
      <c r="AN6254" t="s">
        <v>63</v>
      </c>
      <c r="AO6254" t="s">
        <v>59</v>
      </c>
      <c r="AP6254" t="s">
        <v>53</v>
      </c>
      <c r="AQ6254">
        <v>3077.1</v>
      </c>
    </row>
    <row r="6255" spans="1:43" x14ac:dyDescent="0.2">
      <c r="A6255" t="s">
        <v>6317</v>
      </c>
      <c r="B6255" t="s">
        <v>44</v>
      </c>
      <c r="C6255">
        <v>0</v>
      </c>
      <c r="D6255" t="s">
        <v>46</v>
      </c>
      <c r="E6255" t="s">
        <v>46</v>
      </c>
      <c r="F6255">
        <v>56</v>
      </c>
      <c r="G6255" t="s">
        <v>46</v>
      </c>
      <c r="H6255" t="s">
        <v>47</v>
      </c>
      <c r="I6255" t="s">
        <v>48</v>
      </c>
      <c r="J6255">
        <v>120</v>
      </c>
      <c r="K6255">
        <v>7</v>
      </c>
      <c r="L6255" t="s">
        <v>46</v>
      </c>
      <c r="M6255" t="s">
        <v>46</v>
      </c>
      <c r="N6255" t="s">
        <v>46</v>
      </c>
      <c r="O6255" t="s">
        <v>46</v>
      </c>
      <c r="P6255" t="s">
        <v>45</v>
      </c>
      <c r="Q6255" t="s">
        <v>45</v>
      </c>
      <c r="R6255" t="s">
        <v>49</v>
      </c>
      <c r="S6255" t="s">
        <v>45</v>
      </c>
      <c r="T6255" t="s">
        <v>68</v>
      </c>
      <c r="U6255">
        <v>44.85</v>
      </c>
      <c r="V6255">
        <v>2564.9499999999998</v>
      </c>
      <c r="W6255" t="s">
        <v>46</v>
      </c>
      <c r="X6255">
        <v>74.528100710815096</v>
      </c>
      <c r="Y6255">
        <v>77.840394796497606</v>
      </c>
      <c r="Z6255">
        <v>0</v>
      </c>
      <c r="AA6255" s="1" t="d">
        <v>2023-10-06</v>
      </c>
      <c r="AB6255">
        <v>0</v>
      </c>
      <c r="AC6255">
        <v>1255.8</v>
      </c>
      <c r="AD6255" s="1" t="d">
        <v>2023-07-11</v>
      </c>
      <c r="AE6255" t="s">
        <v>46</v>
      </c>
      <c r="AF6255">
        <v>2023</v>
      </c>
      <c r="AG6255">
        <v>10</v>
      </c>
      <c r="AH6255">
        <v>6</v>
      </c>
      <c r="AI6255">
        <v>2023</v>
      </c>
      <c r="AJ6255">
        <v>7</v>
      </c>
      <c r="AK6255">
        <v>11</v>
      </c>
      <c r="AL6255">
        <v>130.53</v>
      </c>
      <c r="AM6255">
        <v>44.85</v>
      </c>
      <c r="AN6255" t="s">
        <v>63</v>
      </c>
      <c r="AO6255" t="s">
        <v>59</v>
      </c>
      <c r="AP6255" t="s">
        <v>59</v>
      </c>
      <c r="AQ6255">
        <v>5382</v>
      </c>
    </row>
    <row r="6256" spans="1:43" x14ac:dyDescent="0.2">
      <c r="A6256" t="s">
        <v>6318</v>
      </c>
      <c r="B6256" t="s">
        <v>44</v>
      </c>
      <c r="C6256">
        <v>0</v>
      </c>
      <c r="D6256" t="s">
        <v>45</v>
      </c>
      <c r="E6256" t="s">
        <v>46</v>
      </c>
      <c r="F6256">
        <v>60</v>
      </c>
      <c r="G6256" t="s">
        <v>45</v>
      </c>
      <c r="H6256" t="s">
        <v>46</v>
      </c>
      <c r="I6256" t="s">
        <v>65</v>
      </c>
      <c r="J6256">
        <v>225</v>
      </c>
      <c r="K6256">
        <v>2</v>
      </c>
      <c r="L6256" t="s">
        <v>45</v>
      </c>
      <c r="M6256" t="s">
        <v>46</v>
      </c>
      <c r="N6256" t="s">
        <v>46</v>
      </c>
      <c r="O6256" t="s">
        <v>45</v>
      </c>
      <c r="P6256" t="s">
        <v>45</v>
      </c>
      <c r="Q6256" t="s">
        <v>45</v>
      </c>
      <c r="R6256" t="s">
        <v>75</v>
      </c>
      <c r="S6256" t="s">
        <v>45</v>
      </c>
      <c r="T6256" t="s">
        <v>50</v>
      </c>
      <c r="U6256">
        <v>97.2</v>
      </c>
      <c r="V6256">
        <v>5611.75</v>
      </c>
      <c r="W6256" t="s">
        <v>46</v>
      </c>
      <c r="X6256">
        <v>64.205162868292305</v>
      </c>
      <c r="Y6256">
        <v>89.374774925069204</v>
      </c>
      <c r="Z6256">
        <v>12.5494362396059</v>
      </c>
      <c r="AA6256" s="1" t="d">
        <v>2024-10-02</v>
      </c>
      <c r="AB6256">
        <v>0</v>
      </c>
      <c r="AC6256">
        <v>2916</v>
      </c>
      <c r="AD6256" s="1" t="d">
        <v>2023-09-13</v>
      </c>
      <c r="AE6256" t="s">
        <v>45</v>
      </c>
      <c r="AF6256">
        <v>2024</v>
      </c>
      <c r="AG6256">
        <v>10</v>
      </c>
      <c r="AH6256">
        <v>2</v>
      </c>
      <c r="AI6256">
        <v>2023</v>
      </c>
      <c r="AJ6256">
        <v>9</v>
      </c>
      <c r="AK6256">
        <v>13</v>
      </c>
      <c r="AL6256">
        <v>111.66</v>
      </c>
      <c r="AM6256">
        <v>97.2</v>
      </c>
      <c r="AN6256" t="s">
        <v>63</v>
      </c>
      <c r="AO6256" t="s">
        <v>53</v>
      </c>
      <c r="AP6256" t="s">
        <v>59</v>
      </c>
      <c r="AQ6256">
        <v>21870</v>
      </c>
    </row>
    <row r="6257" spans="1:43" x14ac:dyDescent="0.2">
      <c r="A6257" t="s">
        <v>6319</v>
      </c>
      <c r="B6257" t="s">
        <v>55</v>
      </c>
      <c r="C6257">
        <v>1</v>
      </c>
      <c r="D6257" t="s">
        <v>45</v>
      </c>
      <c r="E6257" t="s">
        <v>46</v>
      </c>
      <c r="F6257">
        <v>69</v>
      </c>
      <c r="G6257" t="s">
        <v>45</v>
      </c>
      <c r="H6257" t="s">
        <v>45</v>
      </c>
      <c r="I6257" t="s">
        <v>65</v>
      </c>
      <c r="J6257">
        <v>535</v>
      </c>
      <c r="K6257">
        <v>7</v>
      </c>
      <c r="L6257" t="s">
        <v>45</v>
      </c>
      <c r="M6257" t="s">
        <v>46</v>
      </c>
      <c r="N6257" t="s">
        <v>45</v>
      </c>
      <c r="O6257" t="s">
        <v>45</v>
      </c>
      <c r="P6257" t="s">
        <v>45</v>
      </c>
      <c r="Q6257" t="s">
        <v>45</v>
      </c>
      <c r="R6257" t="s">
        <v>56</v>
      </c>
      <c r="S6257" t="s">
        <v>45</v>
      </c>
      <c r="T6257" t="s">
        <v>57</v>
      </c>
      <c r="U6257">
        <v>110.55</v>
      </c>
      <c r="V6257">
        <v>7610.1</v>
      </c>
      <c r="W6257" t="s">
        <v>46</v>
      </c>
      <c r="X6257">
        <v>36.920584408661398</v>
      </c>
      <c r="Y6257">
        <v>96.350663949999998</v>
      </c>
      <c r="Z6257">
        <v>13.5886935332948</v>
      </c>
      <c r="AA6257" s="1" t="d">
        <v>2024-03-15</v>
      </c>
      <c r="AB6257">
        <v>31.995076846248399</v>
      </c>
      <c r="AC6257">
        <v>3813.9749999999999</v>
      </c>
      <c r="AD6257" s="1" t="d">
        <v>2023-09-04</v>
      </c>
      <c r="AE6257" t="s">
        <v>45</v>
      </c>
      <c r="AF6257">
        <v>2024</v>
      </c>
      <c r="AG6257">
        <v>3</v>
      </c>
      <c r="AH6257">
        <v>15</v>
      </c>
      <c r="AI6257">
        <v>2023</v>
      </c>
      <c r="AJ6257">
        <v>9</v>
      </c>
      <c r="AK6257">
        <v>4</v>
      </c>
      <c r="AL6257">
        <v>92.33</v>
      </c>
      <c r="AM6257">
        <v>142.54507684624801</v>
      </c>
      <c r="AN6257" t="s">
        <v>63</v>
      </c>
      <c r="AO6257" t="s">
        <v>53</v>
      </c>
      <c r="AP6257" t="s">
        <v>52</v>
      </c>
      <c r="AQ6257">
        <v>59144.25</v>
      </c>
    </row>
    <row r="6258" spans="1:43" x14ac:dyDescent="0.2">
      <c r="A6258" t="s">
        <v>6320</v>
      </c>
      <c r="B6258" t="s">
        <v>44</v>
      </c>
      <c r="C6258">
        <v>0</v>
      </c>
      <c r="D6258" t="s">
        <v>46</v>
      </c>
      <c r="E6258" t="s">
        <v>46</v>
      </c>
      <c r="F6258">
        <v>1</v>
      </c>
      <c r="G6258" t="s">
        <v>46</v>
      </c>
      <c r="H6258" t="s">
        <v>47</v>
      </c>
      <c r="I6258" t="s">
        <v>48</v>
      </c>
      <c r="J6258">
        <v>816</v>
      </c>
      <c r="K6258">
        <v>1</v>
      </c>
      <c r="L6258" t="s">
        <v>46</v>
      </c>
      <c r="M6258" t="s">
        <v>46</v>
      </c>
      <c r="N6258" t="s">
        <v>46</v>
      </c>
      <c r="O6258" t="s">
        <v>46</v>
      </c>
      <c r="P6258" t="s">
        <v>46</v>
      </c>
      <c r="Q6258" t="s">
        <v>45</v>
      </c>
      <c r="R6258" t="s">
        <v>49</v>
      </c>
      <c r="S6258" t="s">
        <v>46</v>
      </c>
      <c r="T6258" t="s">
        <v>57</v>
      </c>
      <c r="U6258">
        <v>35.049999999999997</v>
      </c>
      <c r="V6258">
        <v>35.049999999999997</v>
      </c>
      <c r="W6258" t="s">
        <v>45</v>
      </c>
      <c r="X6258">
        <v>90.846462009195307</v>
      </c>
      <c r="Y6258">
        <v>49.877015506919399</v>
      </c>
      <c r="Z6258">
        <v>25.3614285385781</v>
      </c>
      <c r="AA6258" s="1" t="d">
        <v>2023-10-05</v>
      </c>
      <c r="AB6258">
        <v>34.783303713083399</v>
      </c>
      <c r="AC6258">
        <v>17.524999999999999</v>
      </c>
      <c r="AD6258" s="1" t="d">
        <v>2023-09-11</v>
      </c>
      <c r="AE6258" t="s">
        <v>46</v>
      </c>
      <c r="AF6258">
        <v>2023</v>
      </c>
      <c r="AG6258">
        <v>10</v>
      </c>
      <c r="AH6258">
        <v>5</v>
      </c>
      <c r="AI6258">
        <v>2023</v>
      </c>
      <c r="AJ6258">
        <v>9</v>
      </c>
      <c r="AK6258">
        <v>11</v>
      </c>
      <c r="AL6258">
        <v>66.489999999999995</v>
      </c>
      <c r="AM6258">
        <v>69.833303713083396</v>
      </c>
      <c r="AN6258" t="s">
        <v>51</v>
      </c>
      <c r="AO6258" t="s">
        <v>59</v>
      </c>
      <c r="AP6258" t="s">
        <v>53</v>
      </c>
      <c r="AQ6258">
        <v>28600.799999999999</v>
      </c>
    </row>
    <row r="6259" spans="1:43" x14ac:dyDescent="0.2">
      <c r="A6259" t="s">
        <v>6321</v>
      </c>
      <c r="B6259" t="s">
        <v>44</v>
      </c>
      <c r="C6259">
        <v>1</v>
      </c>
      <c r="D6259" t="s">
        <v>46</v>
      </c>
      <c r="E6259" t="s">
        <v>46</v>
      </c>
      <c r="F6259">
        <v>1</v>
      </c>
      <c r="G6259" t="s">
        <v>45</v>
      </c>
      <c r="H6259" t="s">
        <v>46</v>
      </c>
      <c r="I6259" t="s">
        <v>65</v>
      </c>
      <c r="J6259">
        <v>269</v>
      </c>
      <c r="K6259">
        <v>3</v>
      </c>
      <c r="L6259" t="s">
        <v>46</v>
      </c>
      <c r="M6259" t="s">
        <v>45</v>
      </c>
      <c r="N6259" t="s">
        <v>46</v>
      </c>
      <c r="O6259" t="s">
        <v>46</v>
      </c>
      <c r="P6259" t="s">
        <v>46</v>
      </c>
      <c r="Q6259" t="s">
        <v>46</v>
      </c>
      <c r="R6259" t="s">
        <v>49</v>
      </c>
      <c r="S6259" t="s">
        <v>45</v>
      </c>
      <c r="T6259" t="s">
        <v>50</v>
      </c>
      <c r="U6259">
        <v>73</v>
      </c>
      <c r="V6259">
        <v>73</v>
      </c>
      <c r="W6259" t="s">
        <v>45</v>
      </c>
      <c r="X6259">
        <v>49.821854937870903</v>
      </c>
      <c r="Y6259">
        <v>48.271543251858802</v>
      </c>
      <c r="Z6259">
        <v>30.963993962531301</v>
      </c>
      <c r="AA6259" s="1" t="d">
        <v>2023-10-22</v>
      </c>
      <c r="AB6259">
        <v>0</v>
      </c>
      <c r="AC6259">
        <v>36.5</v>
      </c>
      <c r="AD6259" s="1" t="d">
        <v>2023-09-01</v>
      </c>
      <c r="AE6259" t="s">
        <v>45</v>
      </c>
      <c r="AF6259">
        <v>2023</v>
      </c>
      <c r="AG6259">
        <v>10</v>
      </c>
      <c r="AH6259">
        <v>22</v>
      </c>
      <c r="AI6259">
        <v>2023</v>
      </c>
      <c r="AJ6259">
        <v>9</v>
      </c>
      <c r="AK6259">
        <v>1</v>
      </c>
      <c r="AL6259">
        <v>19.86</v>
      </c>
      <c r="AM6259">
        <v>73</v>
      </c>
      <c r="AN6259" t="s">
        <v>51</v>
      </c>
      <c r="AO6259" t="s">
        <v>53</v>
      </c>
      <c r="AP6259" t="s">
        <v>52</v>
      </c>
      <c r="AQ6259">
        <v>19637</v>
      </c>
    </row>
    <row r="6260" spans="1:43" x14ac:dyDescent="0.2">
      <c r="A6260" t="s">
        <v>6322</v>
      </c>
      <c r="B6260" t="s">
        <v>44</v>
      </c>
      <c r="C6260">
        <v>0</v>
      </c>
      <c r="D6260" t="s">
        <v>45</v>
      </c>
      <c r="E6260" t="s">
        <v>46</v>
      </c>
      <c r="F6260">
        <v>3</v>
      </c>
      <c r="G6260" t="s">
        <v>45</v>
      </c>
      <c r="H6260" t="s">
        <v>46</v>
      </c>
      <c r="I6260" t="s">
        <v>46</v>
      </c>
      <c r="J6260">
        <v>0</v>
      </c>
      <c r="K6260">
        <v>0</v>
      </c>
      <c r="L6260" t="s">
        <v>74</v>
      </c>
      <c r="M6260" t="s">
        <v>74</v>
      </c>
      <c r="N6260" t="s">
        <v>74</v>
      </c>
      <c r="O6260" t="s">
        <v>74</v>
      </c>
      <c r="P6260" t="s">
        <v>74</v>
      </c>
      <c r="Q6260" t="s">
        <v>74</v>
      </c>
      <c r="R6260" t="s">
        <v>49</v>
      </c>
      <c r="S6260" t="s">
        <v>45</v>
      </c>
      <c r="T6260" t="s">
        <v>57</v>
      </c>
      <c r="U6260">
        <v>19.899999999999999</v>
      </c>
      <c r="V6260">
        <v>45.75</v>
      </c>
      <c r="W6260" t="s">
        <v>46</v>
      </c>
      <c r="X6260">
        <v>54.948416447507398</v>
      </c>
      <c r="Y6260">
        <v>93.116934490000006</v>
      </c>
      <c r="Z6260">
        <v>15.734814341275801</v>
      </c>
      <c r="AA6260" s="1" t="d">
        <v>2023-10-02</v>
      </c>
      <c r="AB6260">
        <v>0</v>
      </c>
      <c r="AC6260">
        <v>29.85</v>
      </c>
      <c r="AD6260" s="1" t="d">
        <v>2023-09-03</v>
      </c>
      <c r="AE6260" t="s">
        <v>46</v>
      </c>
      <c r="AF6260">
        <v>2023</v>
      </c>
      <c r="AG6260">
        <v>10</v>
      </c>
      <c r="AH6260">
        <v>2</v>
      </c>
      <c r="AI6260">
        <v>2023</v>
      </c>
      <c r="AJ6260">
        <v>9</v>
      </c>
      <c r="AK6260">
        <v>3</v>
      </c>
      <c r="AL6260">
        <v>42.21</v>
      </c>
      <c r="AM6260">
        <v>19.899999999999999</v>
      </c>
      <c r="AN6260" t="s">
        <v>51</v>
      </c>
      <c r="AO6260" t="s">
        <v>52</v>
      </c>
      <c r="AP6260" t="s">
        <v>59</v>
      </c>
      <c r="AQ6260">
        <v>0</v>
      </c>
    </row>
    <row r="6261" spans="1:43" x14ac:dyDescent="0.2">
      <c r="A6261" t="s">
        <v>6323</v>
      </c>
      <c r="B6261" t="s">
        <v>55</v>
      </c>
      <c r="C6261">
        <v>0</v>
      </c>
      <c r="D6261" t="s">
        <v>45</v>
      </c>
      <c r="E6261" t="s">
        <v>45</v>
      </c>
      <c r="F6261">
        <v>60</v>
      </c>
      <c r="G6261" t="s">
        <v>45</v>
      </c>
      <c r="H6261" t="s">
        <v>46</v>
      </c>
      <c r="I6261" t="s">
        <v>48</v>
      </c>
      <c r="J6261">
        <v>261</v>
      </c>
      <c r="K6261">
        <v>6</v>
      </c>
      <c r="L6261" t="s">
        <v>46</v>
      </c>
      <c r="M6261" t="s">
        <v>45</v>
      </c>
      <c r="N6261" t="s">
        <v>46</v>
      </c>
      <c r="O6261" t="s">
        <v>45</v>
      </c>
      <c r="P6261" t="s">
        <v>45</v>
      </c>
      <c r="Q6261" t="s">
        <v>45</v>
      </c>
      <c r="R6261" t="s">
        <v>75</v>
      </c>
      <c r="S6261" t="s">
        <v>46</v>
      </c>
      <c r="T6261" t="s">
        <v>62</v>
      </c>
      <c r="U6261">
        <v>76.95</v>
      </c>
      <c r="V6261">
        <v>4543.95</v>
      </c>
      <c r="W6261" t="s">
        <v>46</v>
      </c>
      <c r="X6261">
        <v>65.029715513682206</v>
      </c>
      <c r="Y6261">
        <v>69.078584065712604</v>
      </c>
      <c r="Z6261">
        <v>9.6756427947331893</v>
      </c>
      <c r="AA6261" s="1" t="d">
        <v>2024-12-06</v>
      </c>
      <c r="AB6261">
        <v>0</v>
      </c>
      <c r="AC6261">
        <v>2308.5</v>
      </c>
      <c r="AD6261" s="1" t="d">
        <v>2023-09-03</v>
      </c>
      <c r="AE6261" t="s">
        <v>45</v>
      </c>
      <c r="AF6261">
        <v>2024</v>
      </c>
      <c r="AG6261">
        <v>12</v>
      </c>
      <c r="AH6261">
        <v>6</v>
      </c>
      <c r="AI6261">
        <v>2023</v>
      </c>
      <c r="AJ6261">
        <v>9</v>
      </c>
      <c r="AK6261">
        <v>3</v>
      </c>
      <c r="AL6261">
        <v>115.35</v>
      </c>
      <c r="AM6261">
        <v>76.95</v>
      </c>
      <c r="AN6261" t="s">
        <v>63</v>
      </c>
      <c r="AO6261" t="s">
        <v>53</v>
      </c>
      <c r="AP6261" t="s">
        <v>59</v>
      </c>
      <c r="AQ6261">
        <v>20083.95</v>
      </c>
    </row>
    <row r="6262" spans="1:43" x14ac:dyDescent="0.2">
      <c r="A6262" t="s">
        <v>6324</v>
      </c>
      <c r="B6262" t="s">
        <v>44</v>
      </c>
      <c r="C6262">
        <v>0</v>
      </c>
      <c r="D6262" t="s">
        <v>46</v>
      </c>
      <c r="E6262" t="s">
        <v>46</v>
      </c>
      <c r="F6262">
        <v>13</v>
      </c>
      <c r="G6262" t="s">
        <v>46</v>
      </c>
      <c r="H6262" t="s">
        <v>47</v>
      </c>
      <c r="I6262" t="s">
        <v>48</v>
      </c>
      <c r="J6262">
        <v>866</v>
      </c>
      <c r="K6262">
        <v>2</v>
      </c>
      <c r="L6262" t="s">
        <v>46</v>
      </c>
      <c r="M6262" t="s">
        <v>46</v>
      </c>
      <c r="N6262" t="s">
        <v>45</v>
      </c>
      <c r="O6262" t="s">
        <v>45</v>
      </c>
      <c r="P6262" t="s">
        <v>46</v>
      </c>
      <c r="Q6262" t="s">
        <v>46</v>
      </c>
      <c r="R6262" t="s">
        <v>75</v>
      </c>
      <c r="S6262" t="s">
        <v>46</v>
      </c>
      <c r="T6262" t="s">
        <v>57</v>
      </c>
      <c r="U6262">
        <v>35.4</v>
      </c>
      <c r="V6262">
        <v>450.4</v>
      </c>
      <c r="W6262" t="s">
        <v>46</v>
      </c>
      <c r="X6262">
        <v>91.246176879999993</v>
      </c>
      <c r="Y6262">
        <v>77.4632392245761</v>
      </c>
      <c r="Z6262">
        <v>11.039600336919699</v>
      </c>
      <c r="AA6262" s="1" t="d">
        <v>2025-08-24</v>
      </c>
      <c r="AB6262">
        <v>14.819272897538699</v>
      </c>
      <c r="AC6262">
        <v>230.1</v>
      </c>
      <c r="AD6262" s="1" t="d">
        <v>2023-07-24</v>
      </c>
      <c r="AE6262" t="s">
        <v>46</v>
      </c>
      <c r="AF6262">
        <v>2025</v>
      </c>
      <c r="AG6262">
        <v>8</v>
      </c>
      <c r="AH6262">
        <v>24</v>
      </c>
      <c r="AI6262">
        <v>2023</v>
      </c>
      <c r="AJ6262">
        <v>7</v>
      </c>
      <c r="AK6262">
        <v>24</v>
      </c>
      <c r="AL6262">
        <v>93.21</v>
      </c>
      <c r="AM6262">
        <v>50.219272897538701</v>
      </c>
      <c r="AN6262" t="s">
        <v>58</v>
      </c>
      <c r="AO6262" t="s">
        <v>59</v>
      </c>
      <c r="AP6262" t="s">
        <v>53</v>
      </c>
      <c r="AQ6262">
        <v>30656.3999999999</v>
      </c>
    </row>
    <row r="6263" spans="1:43" x14ac:dyDescent="0.2">
      <c r="A6263" t="s">
        <v>6325</v>
      </c>
      <c r="B6263" t="s">
        <v>55</v>
      </c>
      <c r="C6263">
        <v>0</v>
      </c>
      <c r="D6263" t="s">
        <v>45</v>
      </c>
      <c r="E6263" t="s">
        <v>45</v>
      </c>
      <c r="F6263">
        <v>62</v>
      </c>
      <c r="G6263" t="s">
        <v>45</v>
      </c>
      <c r="H6263" t="s">
        <v>46</v>
      </c>
      <c r="I6263" t="s">
        <v>46</v>
      </c>
      <c r="J6263">
        <v>0</v>
      </c>
      <c r="K6263">
        <v>0</v>
      </c>
      <c r="L6263" t="s">
        <v>74</v>
      </c>
      <c r="M6263" t="s">
        <v>74</v>
      </c>
      <c r="N6263" t="s">
        <v>74</v>
      </c>
      <c r="O6263" t="s">
        <v>74</v>
      </c>
      <c r="P6263" t="s">
        <v>74</v>
      </c>
      <c r="Q6263" t="s">
        <v>74</v>
      </c>
      <c r="R6263" t="s">
        <v>75</v>
      </c>
      <c r="S6263" t="s">
        <v>46</v>
      </c>
      <c r="T6263" t="s">
        <v>62</v>
      </c>
      <c r="U6263">
        <v>20.45</v>
      </c>
      <c r="V6263">
        <v>1297.3499999999999</v>
      </c>
      <c r="W6263" t="s">
        <v>46</v>
      </c>
      <c r="X6263">
        <v>81.598599799986303</v>
      </c>
      <c r="Y6263">
        <v>76.548352945502003</v>
      </c>
      <c r="Z6263">
        <v>14.929741916573599</v>
      </c>
      <c r="AA6263" s="1" t="d">
        <v>2024-09-26</v>
      </c>
      <c r="AB6263">
        <v>0</v>
      </c>
      <c r="AC6263">
        <v>633.94999999999902</v>
      </c>
      <c r="AD6263" s="1" t="d">
        <v>2023-06-24</v>
      </c>
      <c r="AE6263" t="s">
        <v>46</v>
      </c>
      <c r="AF6263">
        <v>2024</v>
      </c>
      <c r="AG6263">
        <v>9</v>
      </c>
      <c r="AH6263">
        <v>26</v>
      </c>
      <c r="AI6263">
        <v>2023</v>
      </c>
      <c r="AJ6263">
        <v>6</v>
      </c>
      <c r="AK6263">
        <v>24</v>
      </c>
      <c r="AL6263">
        <v>128.66999999999999</v>
      </c>
      <c r="AM6263">
        <v>20.45</v>
      </c>
      <c r="AN6263" t="s">
        <v>63</v>
      </c>
      <c r="AO6263" t="s">
        <v>52</v>
      </c>
      <c r="AP6263" t="s">
        <v>53</v>
      </c>
      <c r="AQ6263">
        <v>0</v>
      </c>
    </row>
    <row r="6264" spans="1:43" x14ac:dyDescent="0.2">
      <c r="A6264" t="s">
        <v>6326</v>
      </c>
      <c r="B6264" t="s">
        <v>44</v>
      </c>
      <c r="C6264">
        <v>0</v>
      </c>
      <c r="D6264" t="s">
        <v>46</v>
      </c>
      <c r="E6264" t="s">
        <v>46</v>
      </c>
      <c r="F6264">
        <v>45</v>
      </c>
      <c r="G6264" t="s">
        <v>45</v>
      </c>
      <c r="H6264" t="s">
        <v>45</v>
      </c>
      <c r="I6264" t="s">
        <v>65</v>
      </c>
      <c r="J6264">
        <v>220</v>
      </c>
      <c r="K6264">
        <v>5</v>
      </c>
      <c r="L6264" t="s">
        <v>45</v>
      </c>
      <c r="M6264" t="s">
        <v>45</v>
      </c>
      <c r="N6264" t="s">
        <v>46</v>
      </c>
      <c r="O6264" t="s">
        <v>46</v>
      </c>
      <c r="P6264" t="s">
        <v>46</v>
      </c>
      <c r="Q6264" t="s">
        <v>45</v>
      </c>
      <c r="R6264" t="s">
        <v>56</v>
      </c>
      <c r="S6264" t="s">
        <v>46</v>
      </c>
      <c r="T6264" t="s">
        <v>62</v>
      </c>
      <c r="U6264">
        <v>96.75</v>
      </c>
      <c r="V6264">
        <v>4442.75</v>
      </c>
      <c r="W6264" t="s">
        <v>46</v>
      </c>
      <c r="X6264">
        <v>67.632437350000004</v>
      </c>
      <c r="Y6264">
        <v>84.8925453507632</v>
      </c>
      <c r="Z6264">
        <v>17.455832019999999</v>
      </c>
      <c r="AA6264" s="1" t="d">
        <v>2024-03-22</v>
      </c>
      <c r="AB6264">
        <v>0</v>
      </c>
      <c r="AC6264">
        <v>2176.875</v>
      </c>
      <c r="AD6264" s="1" t="d">
        <v>2023-09-06</v>
      </c>
      <c r="AE6264" t="s">
        <v>45</v>
      </c>
      <c r="AF6264">
        <v>2024</v>
      </c>
      <c r="AG6264">
        <v>3</v>
      </c>
      <c r="AH6264">
        <v>22</v>
      </c>
      <c r="AI6264">
        <v>2023</v>
      </c>
      <c r="AJ6264">
        <v>9</v>
      </c>
      <c r="AK6264">
        <v>6</v>
      </c>
      <c r="AL6264">
        <v>95.18</v>
      </c>
      <c r="AM6264">
        <v>96.75</v>
      </c>
      <c r="AN6264" t="s">
        <v>63</v>
      </c>
      <c r="AO6264" t="s">
        <v>53</v>
      </c>
      <c r="AP6264" t="s">
        <v>59</v>
      </c>
      <c r="AQ6264">
        <v>21285</v>
      </c>
    </row>
    <row r="6265" spans="1:43" x14ac:dyDescent="0.2">
      <c r="A6265" t="s">
        <v>6327</v>
      </c>
      <c r="B6265" t="s">
        <v>44</v>
      </c>
      <c r="C6265">
        <v>0</v>
      </c>
      <c r="D6265" t="s">
        <v>46</v>
      </c>
      <c r="E6265" t="s">
        <v>46</v>
      </c>
      <c r="F6265">
        <v>25</v>
      </c>
      <c r="G6265" t="s">
        <v>46</v>
      </c>
      <c r="H6265" t="s">
        <v>47</v>
      </c>
      <c r="I6265" t="s">
        <v>48</v>
      </c>
      <c r="J6265">
        <v>602</v>
      </c>
      <c r="K6265">
        <v>7</v>
      </c>
      <c r="L6265" t="s">
        <v>46</v>
      </c>
      <c r="M6265" t="s">
        <v>46</v>
      </c>
      <c r="N6265" t="s">
        <v>45</v>
      </c>
      <c r="O6265" t="s">
        <v>45</v>
      </c>
      <c r="P6265" t="s">
        <v>45</v>
      </c>
      <c r="Q6265" t="s">
        <v>45</v>
      </c>
      <c r="R6265" t="s">
        <v>56</v>
      </c>
      <c r="S6265" t="s">
        <v>46</v>
      </c>
      <c r="T6265" t="s">
        <v>50</v>
      </c>
      <c r="U6265">
        <v>54.2</v>
      </c>
      <c r="V6265">
        <v>1423.15</v>
      </c>
      <c r="W6265" t="s">
        <v>46</v>
      </c>
      <c r="X6265">
        <v>74.624380954582307</v>
      </c>
      <c r="Y6265">
        <v>86.863535550145301</v>
      </c>
      <c r="Z6265">
        <v>8.4973200739999992</v>
      </c>
      <c r="AA6265" s="1" t="d">
        <v>2024-02-14</v>
      </c>
      <c r="AB6265">
        <v>48.990403253447802</v>
      </c>
      <c r="AC6265">
        <v>677.5</v>
      </c>
      <c r="AD6265" s="1" t="d">
        <v>2023-07-14</v>
      </c>
      <c r="AE6265" t="s">
        <v>46</v>
      </c>
      <c r="AF6265">
        <v>2024</v>
      </c>
      <c r="AG6265">
        <v>2</v>
      </c>
      <c r="AH6265">
        <v>14</v>
      </c>
      <c r="AI6265">
        <v>2023</v>
      </c>
      <c r="AJ6265">
        <v>7</v>
      </c>
      <c r="AK6265">
        <v>14</v>
      </c>
      <c r="AL6265">
        <v>91.13</v>
      </c>
      <c r="AM6265">
        <v>103.190403253447</v>
      </c>
      <c r="AN6265" t="s">
        <v>58</v>
      </c>
      <c r="AO6265" t="s">
        <v>59</v>
      </c>
      <c r="AP6265" t="s">
        <v>59</v>
      </c>
      <c r="AQ6265">
        <v>32628.400000000001</v>
      </c>
    </row>
    <row r="6266" spans="1:43" x14ac:dyDescent="0.2">
      <c r="A6266" t="s">
        <v>6328</v>
      </c>
      <c r="B6266" t="s">
        <v>55</v>
      </c>
      <c r="C6266">
        <v>0</v>
      </c>
      <c r="D6266" t="s">
        <v>46</v>
      </c>
      <c r="E6266" t="s">
        <v>46</v>
      </c>
      <c r="F6266">
        <v>44</v>
      </c>
      <c r="G6266" t="s">
        <v>45</v>
      </c>
      <c r="H6266" t="s">
        <v>46</v>
      </c>
      <c r="I6266" t="s">
        <v>65</v>
      </c>
      <c r="J6266">
        <v>193</v>
      </c>
      <c r="K6266">
        <v>7</v>
      </c>
      <c r="L6266" t="s">
        <v>46</v>
      </c>
      <c r="M6266" t="s">
        <v>46</v>
      </c>
      <c r="N6266" t="s">
        <v>45</v>
      </c>
      <c r="O6266" t="s">
        <v>45</v>
      </c>
      <c r="P6266" t="s">
        <v>45</v>
      </c>
      <c r="Q6266" t="s">
        <v>45</v>
      </c>
      <c r="R6266" t="s">
        <v>75</v>
      </c>
      <c r="S6266" t="s">
        <v>46</v>
      </c>
      <c r="T6266" t="s">
        <v>62</v>
      </c>
      <c r="U6266">
        <v>100.1</v>
      </c>
      <c r="V6266">
        <v>4378.3500000000004</v>
      </c>
      <c r="W6266" t="s">
        <v>46</v>
      </c>
      <c r="X6266">
        <v>60.994214606933397</v>
      </c>
      <c r="Y6266">
        <v>71.611073259742597</v>
      </c>
      <c r="Z6266">
        <v>11.3348789156378</v>
      </c>
      <c r="AA6266" s="1" t="d">
        <v>2025-09-08</v>
      </c>
      <c r="AB6266">
        <v>0</v>
      </c>
      <c r="AC6266">
        <v>2202.1999999999998</v>
      </c>
      <c r="AD6266" s="1" t="d">
        <v>2023-09-06</v>
      </c>
      <c r="AE6266" t="s">
        <v>45</v>
      </c>
      <c r="AF6266">
        <v>2025</v>
      </c>
      <c r="AG6266">
        <v>9</v>
      </c>
      <c r="AH6266">
        <v>8</v>
      </c>
      <c r="AI6266">
        <v>2023</v>
      </c>
      <c r="AJ6266">
        <v>9</v>
      </c>
      <c r="AK6266">
        <v>6</v>
      </c>
      <c r="AL6266">
        <v>93.66</v>
      </c>
      <c r="AM6266">
        <v>100.1</v>
      </c>
      <c r="AN6266" t="s">
        <v>63</v>
      </c>
      <c r="AO6266" t="s">
        <v>53</v>
      </c>
      <c r="AP6266" t="s">
        <v>59</v>
      </c>
      <c r="AQ6266">
        <v>19319.3</v>
      </c>
    </row>
    <row r="6267" spans="1:43" x14ac:dyDescent="0.2">
      <c r="A6267" t="s">
        <v>6329</v>
      </c>
      <c r="B6267" t="s">
        <v>44</v>
      </c>
      <c r="C6267">
        <v>0</v>
      </c>
      <c r="D6267" t="s">
        <v>46</v>
      </c>
      <c r="E6267" t="s">
        <v>46</v>
      </c>
      <c r="F6267">
        <v>2</v>
      </c>
      <c r="G6267" t="s">
        <v>45</v>
      </c>
      <c r="H6267" t="s">
        <v>46</v>
      </c>
      <c r="I6267" t="s">
        <v>48</v>
      </c>
      <c r="J6267">
        <v>842</v>
      </c>
      <c r="K6267">
        <v>4</v>
      </c>
      <c r="L6267" t="s">
        <v>46</v>
      </c>
      <c r="M6267" t="s">
        <v>46</v>
      </c>
      <c r="N6267" t="s">
        <v>46</v>
      </c>
      <c r="O6267" t="s">
        <v>46</v>
      </c>
      <c r="P6267" t="s">
        <v>46</v>
      </c>
      <c r="Q6267" t="s">
        <v>46</v>
      </c>
      <c r="R6267" t="s">
        <v>49</v>
      </c>
      <c r="S6267" t="s">
        <v>45</v>
      </c>
      <c r="T6267" t="s">
        <v>57</v>
      </c>
      <c r="U6267">
        <v>45.25</v>
      </c>
      <c r="V6267">
        <v>74.2</v>
      </c>
      <c r="W6267" t="s">
        <v>46</v>
      </c>
      <c r="X6267">
        <v>72.094805343480203</v>
      </c>
      <c r="Y6267">
        <v>80.678385139169293</v>
      </c>
      <c r="Z6267">
        <v>18.392869821743702</v>
      </c>
      <c r="AA6267" s="1" t="d">
        <v>2023-09-29</v>
      </c>
      <c r="AB6267">
        <v>30.035064235583899</v>
      </c>
      <c r="AC6267">
        <v>45.25</v>
      </c>
      <c r="AD6267" s="1" t="d">
        <v>2023-08-15</v>
      </c>
      <c r="AE6267" t="s">
        <v>46</v>
      </c>
      <c r="AF6267">
        <v>2023</v>
      </c>
      <c r="AG6267">
        <v>9</v>
      </c>
      <c r="AH6267">
        <v>29</v>
      </c>
      <c r="AI6267">
        <v>2023</v>
      </c>
      <c r="AJ6267">
        <v>8</v>
      </c>
      <c r="AK6267">
        <v>15</v>
      </c>
      <c r="AL6267">
        <v>55.7</v>
      </c>
      <c r="AM6267">
        <v>75.285064235583903</v>
      </c>
      <c r="AN6267" t="s">
        <v>51</v>
      </c>
      <c r="AO6267" t="s">
        <v>59</v>
      </c>
      <c r="AP6267" t="s">
        <v>59</v>
      </c>
      <c r="AQ6267">
        <v>38100.5</v>
      </c>
    </row>
    <row r="6268" spans="1:43" x14ac:dyDescent="0.2">
      <c r="A6268" t="s">
        <v>6330</v>
      </c>
      <c r="B6268" t="s">
        <v>55</v>
      </c>
      <c r="C6268">
        <v>1</v>
      </c>
      <c r="D6268" t="s">
        <v>46</v>
      </c>
      <c r="E6268" t="s">
        <v>46</v>
      </c>
      <c r="F6268">
        <v>33</v>
      </c>
      <c r="G6268" t="s">
        <v>45</v>
      </c>
      <c r="H6268" t="s">
        <v>45</v>
      </c>
      <c r="I6268" t="s">
        <v>65</v>
      </c>
      <c r="J6268">
        <v>576</v>
      </c>
      <c r="K6268">
        <v>2</v>
      </c>
      <c r="L6268" t="s">
        <v>46</v>
      </c>
      <c r="M6268" t="s">
        <v>45</v>
      </c>
      <c r="N6268" t="s">
        <v>45</v>
      </c>
      <c r="O6268" t="s">
        <v>46</v>
      </c>
      <c r="P6268" t="s">
        <v>46</v>
      </c>
      <c r="Q6268" t="s">
        <v>46</v>
      </c>
      <c r="R6268" t="s">
        <v>49</v>
      </c>
      <c r="S6268" t="s">
        <v>45</v>
      </c>
      <c r="T6268" t="s">
        <v>68</v>
      </c>
      <c r="U6268">
        <v>83.85</v>
      </c>
      <c r="V6268">
        <v>2716.3</v>
      </c>
      <c r="W6268" t="s">
        <v>45</v>
      </c>
      <c r="X6268">
        <v>71.100051171672007</v>
      </c>
      <c r="Y6268">
        <v>45.6423550302938</v>
      </c>
      <c r="Z6268">
        <v>37.295804970943401</v>
      </c>
      <c r="AA6268" s="1" t="d">
        <v>2023-10-25</v>
      </c>
      <c r="AB6268">
        <v>49.256856996880998</v>
      </c>
      <c r="AC6268">
        <v>1383.5250000000001</v>
      </c>
      <c r="AD6268" s="1" t="d">
        <v>2023-09-05</v>
      </c>
      <c r="AE6268" t="s">
        <v>46</v>
      </c>
      <c r="AF6268">
        <v>2023</v>
      </c>
      <c r="AG6268">
        <v>10</v>
      </c>
      <c r="AH6268">
        <v>25</v>
      </c>
      <c r="AI6268">
        <v>2023</v>
      </c>
      <c r="AJ6268">
        <v>9</v>
      </c>
      <c r="AK6268">
        <v>5</v>
      </c>
      <c r="AL6268">
        <v>66.8</v>
      </c>
      <c r="AM6268">
        <v>133.10685699688099</v>
      </c>
      <c r="AN6268" t="s">
        <v>58</v>
      </c>
      <c r="AO6268" t="s">
        <v>53</v>
      </c>
      <c r="AP6268" t="s">
        <v>59</v>
      </c>
      <c r="AQ6268">
        <v>48297.599999999999</v>
      </c>
    </row>
    <row r="6269" spans="1:43" x14ac:dyDescent="0.2">
      <c r="A6269" t="s">
        <v>6331</v>
      </c>
      <c r="B6269" t="s">
        <v>44</v>
      </c>
      <c r="C6269">
        <v>0</v>
      </c>
      <c r="D6269" t="s">
        <v>46</v>
      </c>
      <c r="E6269" t="s">
        <v>46</v>
      </c>
      <c r="F6269">
        <v>1</v>
      </c>
      <c r="G6269" t="s">
        <v>45</v>
      </c>
      <c r="H6269" t="s">
        <v>46</v>
      </c>
      <c r="I6269" t="s">
        <v>65</v>
      </c>
      <c r="J6269">
        <v>193</v>
      </c>
      <c r="K6269">
        <v>10</v>
      </c>
      <c r="L6269" t="s">
        <v>46</v>
      </c>
      <c r="M6269" t="s">
        <v>46</v>
      </c>
      <c r="N6269" t="s">
        <v>46</v>
      </c>
      <c r="O6269" t="s">
        <v>46</v>
      </c>
      <c r="P6269" t="s">
        <v>46</v>
      </c>
      <c r="Q6269" t="s">
        <v>46</v>
      </c>
      <c r="R6269" t="s">
        <v>49</v>
      </c>
      <c r="S6269" t="s">
        <v>45</v>
      </c>
      <c r="T6269" t="s">
        <v>50</v>
      </c>
      <c r="U6269">
        <v>70.099999999999994</v>
      </c>
      <c r="V6269">
        <v>70.099999999999994</v>
      </c>
      <c r="W6269" t="s">
        <v>45</v>
      </c>
      <c r="X6269">
        <v>84.531548439999995</v>
      </c>
      <c r="Y6269">
        <v>54.423168681644803</v>
      </c>
      <c r="Z6269">
        <v>28.963216156529899</v>
      </c>
      <c r="AA6269" s="1" t="d">
        <v>2023-10-22</v>
      </c>
      <c r="AB6269">
        <v>0</v>
      </c>
      <c r="AC6269">
        <v>35.049999999999997</v>
      </c>
      <c r="AD6269" s="1" t="d">
        <v>2023-09-08</v>
      </c>
      <c r="AE6269" t="s">
        <v>46</v>
      </c>
      <c r="AF6269">
        <v>2023</v>
      </c>
      <c r="AG6269">
        <v>10</v>
      </c>
      <c r="AH6269">
        <v>22</v>
      </c>
      <c r="AI6269">
        <v>2023</v>
      </c>
      <c r="AJ6269">
        <v>9</v>
      </c>
      <c r="AK6269">
        <v>8</v>
      </c>
      <c r="AL6269">
        <v>56.57</v>
      </c>
      <c r="AM6269">
        <v>70.099999999999994</v>
      </c>
      <c r="AN6269" t="s">
        <v>51</v>
      </c>
      <c r="AO6269" t="s">
        <v>53</v>
      </c>
      <c r="AP6269" t="s">
        <v>53</v>
      </c>
      <c r="AQ6269">
        <v>13529.3</v>
      </c>
    </row>
    <row r="6270" spans="1:43" x14ac:dyDescent="0.2">
      <c r="A6270" t="s">
        <v>6332</v>
      </c>
      <c r="B6270" t="s">
        <v>44</v>
      </c>
      <c r="C6270">
        <v>0</v>
      </c>
      <c r="D6270" t="s">
        <v>46</v>
      </c>
      <c r="E6270" t="s">
        <v>46</v>
      </c>
      <c r="F6270">
        <v>22</v>
      </c>
      <c r="G6270" t="s">
        <v>45</v>
      </c>
      <c r="H6270" t="s">
        <v>46</v>
      </c>
      <c r="I6270" t="s">
        <v>46</v>
      </c>
      <c r="J6270">
        <v>0</v>
      </c>
      <c r="K6270">
        <v>0</v>
      </c>
      <c r="L6270" t="s">
        <v>74</v>
      </c>
      <c r="M6270" t="s">
        <v>74</v>
      </c>
      <c r="N6270" t="s">
        <v>74</v>
      </c>
      <c r="O6270" t="s">
        <v>74</v>
      </c>
      <c r="P6270" t="s">
        <v>74</v>
      </c>
      <c r="Q6270" t="s">
        <v>74</v>
      </c>
      <c r="R6270" t="s">
        <v>56</v>
      </c>
      <c r="S6270" t="s">
        <v>46</v>
      </c>
      <c r="T6270" t="s">
        <v>62</v>
      </c>
      <c r="U6270">
        <v>20.85</v>
      </c>
      <c r="V6270">
        <v>450.65</v>
      </c>
      <c r="W6270" t="s">
        <v>46</v>
      </c>
      <c r="X6270">
        <v>84.507671836584194</v>
      </c>
      <c r="Y6270">
        <v>59.8007266784386</v>
      </c>
      <c r="Z6270">
        <v>0</v>
      </c>
      <c r="AA6270" s="1" t="d">
        <v>2024-04-11</v>
      </c>
      <c r="AB6270">
        <v>0</v>
      </c>
      <c r="AC6270">
        <v>229.35</v>
      </c>
      <c r="AD6270" s="1" t="d">
        <v>2023-07-27</v>
      </c>
      <c r="AE6270" t="s">
        <v>46</v>
      </c>
      <c r="AF6270">
        <v>2024</v>
      </c>
      <c r="AG6270">
        <v>4</v>
      </c>
      <c r="AH6270">
        <v>11</v>
      </c>
      <c r="AI6270">
        <v>2023</v>
      </c>
      <c r="AJ6270">
        <v>7</v>
      </c>
      <c r="AK6270">
        <v>27</v>
      </c>
      <c r="AL6270">
        <v>106.51</v>
      </c>
      <c r="AM6270">
        <v>20.85</v>
      </c>
      <c r="AN6270" t="s">
        <v>58</v>
      </c>
      <c r="AO6270" t="s">
        <v>52</v>
      </c>
      <c r="AP6270" t="s">
        <v>53</v>
      </c>
      <c r="AQ6270">
        <v>0</v>
      </c>
    </row>
    <row r="6271" spans="1:43" x14ac:dyDescent="0.2">
      <c r="A6271" t="s">
        <v>6333</v>
      </c>
      <c r="B6271" t="s">
        <v>44</v>
      </c>
      <c r="C6271">
        <v>0</v>
      </c>
      <c r="D6271" t="s">
        <v>46</v>
      </c>
      <c r="E6271" t="s">
        <v>46</v>
      </c>
      <c r="F6271">
        <v>35</v>
      </c>
      <c r="G6271" t="s">
        <v>46</v>
      </c>
      <c r="H6271" t="s">
        <v>47</v>
      </c>
      <c r="I6271" t="s">
        <v>48</v>
      </c>
      <c r="J6271">
        <v>702</v>
      </c>
      <c r="K6271">
        <v>3</v>
      </c>
      <c r="L6271" t="s">
        <v>46</v>
      </c>
      <c r="M6271" t="s">
        <v>46</v>
      </c>
      <c r="N6271" t="s">
        <v>45</v>
      </c>
      <c r="O6271" t="s">
        <v>45</v>
      </c>
      <c r="P6271" t="s">
        <v>46</v>
      </c>
      <c r="Q6271" t="s">
        <v>46</v>
      </c>
      <c r="R6271" t="s">
        <v>49</v>
      </c>
      <c r="S6271" t="s">
        <v>45</v>
      </c>
      <c r="T6271" t="s">
        <v>57</v>
      </c>
      <c r="U6271">
        <v>33.450000000000003</v>
      </c>
      <c r="V6271">
        <v>1175.8499999999999</v>
      </c>
      <c r="W6271" t="s">
        <v>46</v>
      </c>
      <c r="X6271">
        <v>77.409660733084607</v>
      </c>
      <c r="Y6271">
        <v>94.419450060000003</v>
      </c>
      <c r="Z6271">
        <v>6.5499370009270699</v>
      </c>
      <c r="AA6271" s="1" t="d">
        <v>2023-10-03</v>
      </c>
      <c r="AB6271">
        <v>35.5289766016244</v>
      </c>
      <c r="AC6271">
        <v>585.375</v>
      </c>
      <c r="AD6271" s="1" t="d">
        <v>2023-07-01</v>
      </c>
      <c r="AE6271" t="s">
        <v>46</v>
      </c>
      <c r="AF6271">
        <v>2023</v>
      </c>
      <c r="AG6271">
        <v>10</v>
      </c>
      <c r="AH6271">
        <v>3</v>
      </c>
      <c r="AI6271">
        <v>2023</v>
      </c>
      <c r="AJ6271">
        <v>7</v>
      </c>
      <c r="AK6271">
        <v>1</v>
      </c>
      <c r="AL6271">
        <v>105.86</v>
      </c>
      <c r="AM6271">
        <v>68.978976601624396</v>
      </c>
      <c r="AN6271" t="s">
        <v>58</v>
      </c>
      <c r="AO6271" t="s">
        <v>52</v>
      </c>
      <c r="AP6271" t="s">
        <v>53</v>
      </c>
      <c r="AQ6271">
        <v>23481.9</v>
      </c>
    </row>
    <row r="6272" spans="1:43" x14ac:dyDescent="0.2">
      <c r="A6272" t="s">
        <v>6334</v>
      </c>
      <c r="B6272" t="s">
        <v>44</v>
      </c>
      <c r="C6272">
        <v>0</v>
      </c>
      <c r="D6272" t="s">
        <v>45</v>
      </c>
      <c r="E6272" t="s">
        <v>45</v>
      </c>
      <c r="F6272">
        <v>29</v>
      </c>
      <c r="G6272" t="s">
        <v>45</v>
      </c>
      <c r="H6272" t="s">
        <v>46</v>
      </c>
      <c r="I6272" t="s">
        <v>46</v>
      </c>
      <c r="J6272">
        <v>0</v>
      </c>
      <c r="K6272">
        <v>0</v>
      </c>
      <c r="L6272" t="s">
        <v>74</v>
      </c>
      <c r="M6272" t="s">
        <v>74</v>
      </c>
      <c r="N6272" t="s">
        <v>74</v>
      </c>
      <c r="O6272" t="s">
        <v>74</v>
      </c>
      <c r="P6272" t="s">
        <v>74</v>
      </c>
      <c r="Q6272" t="s">
        <v>74</v>
      </c>
      <c r="R6272" t="s">
        <v>75</v>
      </c>
      <c r="S6272" t="s">
        <v>46</v>
      </c>
      <c r="T6272" t="s">
        <v>57</v>
      </c>
      <c r="U6272">
        <v>20.2</v>
      </c>
      <c r="V6272">
        <v>558.79999999999995</v>
      </c>
      <c r="W6272" t="s">
        <v>46</v>
      </c>
      <c r="X6272">
        <v>64.564786636808407</v>
      </c>
      <c r="Y6272">
        <v>74.876257593233007</v>
      </c>
      <c r="Z6272">
        <v>17.3291798930148</v>
      </c>
      <c r="AA6272" s="1" t="d">
        <v>2024-10-29</v>
      </c>
      <c r="AB6272">
        <v>0</v>
      </c>
      <c r="AC6272">
        <v>292.89999999999998</v>
      </c>
      <c r="AD6272" s="1" t="d">
        <v>2023-09-06</v>
      </c>
      <c r="AE6272" t="s">
        <v>46</v>
      </c>
      <c r="AF6272">
        <v>2024</v>
      </c>
      <c r="AG6272">
        <v>10</v>
      </c>
      <c r="AH6272">
        <v>29</v>
      </c>
      <c r="AI6272">
        <v>2023</v>
      </c>
      <c r="AJ6272">
        <v>9</v>
      </c>
      <c r="AK6272">
        <v>6</v>
      </c>
      <c r="AL6272">
        <v>76.239999999999995</v>
      </c>
      <c r="AM6272">
        <v>20.2</v>
      </c>
      <c r="AN6272" t="s">
        <v>58</v>
      </c>
      <c r="AO6272" t="s">
        <v>52</v>
      </c>
      <c r="AP6272" t="s">
        <v>59</v>
      </c>
      <c r="AQ6272">
        <v>0</v>
      </c>
    </row>
    <row r="6273" spans="1:43" x14ac:dyDescent="0.2">
      <c r="A6273" t="s">
        <v>6335</v>
      </c>
      <c r="B6273" t="s">
        <v>55</v>
      </c>
      <c r="C6273">
        <v>1</v>
      </c>
      <c r="D6273" t="s">
        <v>45</v>
      </c>
      <c r="E6273" t="s">
        <v>46</v>
      </c>
      <c r="F6273">
        <v>27</v>
      </c>
      <c r="G6273" t="s">
        <v>45</v>
      </c>
      <c r="H6273" t="s">
        <v>45</v>
      </c>
      <c r="I6273" t="s">
        <v>65</v>
      </c>
      <c r="J6273">
        <v>178</v>
      </c>
      <c r="K6273">
        <v>3</v>
      </c>
      <c r="L6273" t="s">
        <v>45</v>
      </c>
      <c r="M6273" t="s">
        <v>46</v>
      </c>
      <c r="N6273" t="s">
        <v>45</v>
      </c>
      <c r="O6273" t="s">
        <v>46</v>
      </c>
      <c r="P6273" t="s">
        <v>46</v>
      </c>
      <c r="Q6273" t="s">
        <v>46</v>
      </c>
      <c r="R6273" t="s">
        <v>56</v>
      </c>
      <c r="S6273" t="s">
        <v>45</v>
      </c>
      <c r="T6273" t="s">
        <v>50</v>
      </c>
      <c r="U6273">
        <v>85.9</v>
      </c>
      <c r="V6273">
        <v>2220.1</v>
      </c>
      <c r="W6273" t="s">
        <v>46</v>
      </c>
      <c r="X6273">
        <v>81.127334415851806</v>
      </c>
      <c r="Y6273">
        <v>80.558639398444896</v>
      </c>
      <c r="Z6273">
        <v>15.4626891680415</v>
      </c>
      <c r="AA6273" s="1" t="d">
        <v>2024-03-10</v>
      </c>
      <c r="AB6273">
        <v>0</v>
      </c>
      <c r="AC6273">
        <v>1159.6500000000001</v>
      </c>
      <c r="AD6273" s="1" t="d">
        <v>2023-07-21</v>
      </c>
      <c r="AE6273" t="s">
        <v>46</v>
      </c>
      <c r="AF6273">
        <v>2024</v>
      </c>
      <c r="AG6273">
        <v>3</v>
      </c>
      <c r="AH6273">
        <v>10</v>
      </c>
      <c r="AI6273">
        <v>2023</v>
      </c>
      <c r="AJ6273">
        <v>7</v>
      </c>
      <c r="AK6273">
        <v>21</v>
      </c>
      <c r="AL6273">
        <v>92.66</v>
      </c>
      <c r="AM6273">
        <v>85.9</v>
      </c>
      <c r="AN6273" t="s">
        <v>58</v>
      </c>
      <c r="AO6273" t="s">
        <v>53</v>
      </c>
      <c r="AP6273" t="s">
        <v>53</v>
      </c>
      <c r="AQ6273">
        <v>15290.2</v>
      </c>
    </row>
    <row r="6274" spans="1:43" x14ac:dyDescent="0.2">
      <c r="A6274" t="s">
        <v>6336</v>
      </c>
      <c r="B6274" t="s">
        <v>55</v>
      </c>
      <c r="C6274">
        <v>0</v>
      </c>
      <c r="D6274" t="s">
        <v>46</v>
      </c>
      <c r="E6274" t="s">
        <v>45</v>
      </c>
      <c r="F6274">
        <v>54</v>
      </c>
      <c r="G6274" t="s">
        <v>45</v>
      </c>
      <c r="H6274" t="s">
        <v>46</v>
      </c>
      <c r="I6274" t="s">
        <v>48</v>
      </c>
      <c r="J6274">
        <v>292</v>
      </c>
      <c r="K6274">
        <v>10</v>
      </c>
      <c r="L6274" t="s">
        <v>46</v>
      </c>
      <c r="M6274" t="s">
        <v>45</v>
      </c>
      <c r="N6274" t="s">
        <v>45</v>
      </c>
      <c r="O6274" t="s">
        <v>45</v>
      </c>
      <c r="P6274" t="s">
        <v>46</v>
      </c>
      <c r="Q6274" t="s">
        <v>46</v>
      </c>
      <c r="R6274" t="s">
        <v>56</v>
      </c>
      <c r="S6274" t="s">
        <v>45</v>
      </c>
      <c r="T6274" t="s">
        <v>50</v>
      </c>
      <c r="U6274">
        <v>61</v>
      </c>
      <c r="V6274">
        <v>3283.05</v>
      </c>
      <c r="W6274" t="s">
        <v>46</v>
      </c>
      <c r="X6274">
        <v>68.620473009999998</v>
      </c>
      <c r="Y6274">
        <v>76.903502860119303</v>
      </c>
      <c r="Z6274">
        <v>12.6122260546334</v>
      </c>
      <c r="AA6274" s="1" t="d">
        <v>2024-04-15</v>
      </c>
      <c r="AB6274">
        <v>0</v>
      </c>
      <c r="AC6274">
        <v>1647</v>
      </c>
      <c r="AD6274" s="1" t="d">
        <v>2023-09-04</v>
      </c>
      <c r="AE6274" t="s">
        <v>45</v>
      </c>
      <c r="AF6274">
        <v>2024</v>
      </c>
      <c r="AG6274">
        <v>4</v>
      </c>
      <c r="AH6274">
        <v>15</v>
      </c>
      <c r="AI6274">
        <v>2023</v>
      </c>
      <c r="AJ6274">
        <v>9</v>
      </c>
      <c r="AK6274">
        <v>4</v>
      </c>
      <c r="AL6274">
        <v>110.01</v>
      </c>
      <c r="AM6274">
        <v>61</v>
      </c>
      <c r="AN6274" t="s">
        <v>63</v>
      </c>
      <c r="AO6274" t="s">
        <v>59</v>
      </c>
      <c r="AP6274" t="s">
        <v>59</v>
      </c>
      <c r="AQ6274">
        <v>17812</v>
      </c>
    </row>
    <row r="6275" spans="1:43" x14ac:dyDescent="0.2">
      <c r="A6275" t="s">
        <v>6337</v>
      </c>
      <c r="B6275" t="s">
        <v>44</v>
      </c>
      <c r="C6275">
        <v>1</v>
      </c>
      <c r="D6275" t="s">
        <v>46</v>
      </c>
      <c r="E6275" t="s">
        <v>46</v>
      </c>
      <c r="F6275">
        <v>2</v>
      </c>
      <c r="G6275" t="s">
        <v>45</v>
      </c>
      <c r="H6275" t="s">
        <v>46</v>
      </c>
      <c r="I6275" t="s">
        <v>65</v>
      </c>
      <c r="J6275">
        <v>522</v>
      </c>
      <c r="K6275">
        <v>1</v>
      </c>
      <c r="L6275" t="s">
        <v>46</v>
      </c>
      <c r="M6275" t="s">
        <v>46</v>
      </c>
      <c r="N6275" t="s">
        <v>46</v>
      </c>
      <c r="O6275" t="s">
        <v>46</v>
      </c>
      <c r="P6275" t="s">
        <v>46</v>
      </c>
      <c r="Q6275" t="s">
        <v>46</v>
      </c>
      <c r="R6275" t="s">
        <v>49</v>
      </c>
      <c r="S6275" t="s">
        <v>45</v>
      </c>
      <c r="T6275" t="s">
        <v>50</v>
      </c>
      <c r="U6275">
        <v>70.650000000000006</v>
      </c>
      <c r="V6275">
        <v>142.35</v>
      </c>
      <c r="W6275" t="s">
        <v>45</v>
      </c>
      <c r="X6275">
        <v>53.771284469302998</v>
      </c>
      <c r="Y6275">
        <v>42.492703929944</v>
      </c>
      <c r="Z6275">
        <v>30.647233212737198</v>
      </c>
      <c r="AA6275" s="1" t="d">
        <v>2023-10-23</v>
      </c>
      <c r="AB6275">
        <v>31.976473282438501</v>
      </c>
      <c r="AC6275">
        <v>70.650000000000006</v>
      </c>
      <c r="AD6275" s="1" t="d">
        <v>2023-09-09</v>
      </c>
      <c r="AE6275" t="s">
        <v>45</v>
      </c>
      <c r="AF6275">
        <v>2023</v>
      </c>
      <c r="AG6275">
        <v>10</v>
      </c>
      <c r="AH6275">
        <v>23</v>
      </c>
      <c r="AI6275">
        <v>2023</v>
      </c>
      <c r="AJ6275">
        <v>9</v>
      </c>
      <c r="AK6275">
        <v>9</v>
      </c>
      <c r="AL6275">
        <v>25.12</v>
      </c>
      <c r="AM6275">
        <v>102.626473282438</v>
      </c>
      <c r="AN6275" t="s">
        <v>51</v>
      </c>
      <c r="AO6275" t="s">
        <v>53</v>
      </c>
      <c r="AP6275" t="s">
        <v>59</v>
      </c>
      <c r="AQ6275">
        <v>36879.300000000003</v>
      </c>
    </row>
    <row r="6276" spans="1:43" x14ac:dyDescent="0.2">
      <c r="A6276" t="s">
        <v>6338</v>
      </c>
      <c r="B6276" t="s">
        <v>55</v>
      </c>
      <c r="C6276">
        <v>0</v>
      </c>
      <c r="D6276" t="s">
        <v>46</v>
      </c>
      <c r="E6276" t="s">
        <v>46</v>
      </c>
      <c r="F6276">
        <v>57</v>
      </c>
      <c r="G6276" t="s">
        <v>45</v>
      </c>
      <c r="H6276" t="s">
        <v>45</v>
      </c>
      <c r="I6276" t="s">
        <v>65</v>
      </c>
      <c r="J6276">
        <v>265</v>
      </c>
      <c r="K6276">
        <v>2</v>
      </c>
      <c r="L6276" t="s">
        <v>46</v>
      </c>
      <c r="M6276" t="s">
        <v>46</v>
      </c>
      <c r="N6276" t="s">
        <v>46</v>
      </c>
      <c r="O6276" t="s">
        <v>46</v>
      </c>
      <c r="P6276" t="s">
        <v>45</v>
      </c>
      <c r="Q6276" t="s">
        <v>46</v>
      </c>
      <c r="R6276" t="s">
        <v>56</v>
      </c>
      <c r="S6276" t="s">
        <v>45</v>
      </c>
      <c r="T6276" t="s">
        <v>50</v>
      </c>
      <c r="U6276">
        <v>86.9</v>
      </c>
      <c r="V6276">
        <v>4939.25</v>
      </c>
      <c r="W6276" t="s">
        <v>46</v>
      </c>
      <c r="X6276">
        <v>63.950683121335899</v>
      </c>
      <c r="Y6276">
        <v>91.460275750134102</v>
      </c>
      <c r="Z6276">
        <v>7.7570156344543904</v>
      </c>
      <c r="AA6276" s="1" t="d">
        <v>2024-04-14</v>
      </c>
      <c r="AB6276">
        <v>0</v>
      </c>
      <c r="AC6276">
        <v>2476.65</v>
      </c>
      <c r="AD6276" s="1" t="d">
        <v>2023-09-13</v>
      </c>
      <c r="AE6276" t="s">
        <v>45</v>
      </c>
      <c r="AF6276">
        <v>2024</v>
      </c>
      <c r="AG6276">
        <v>4</v>
      </c>
      <c r="AH6276">
        <v>14</v>
      </c>
      <c r="AI6276">
        <v>2023</v>
      </c>
      <c r="AJ6276">
        <v>9</v>
      </c>
      <c r="AK6276">
        <v>13</v>
      </c>
      <c r="AL6276">
        <v>113.19</v>
      </c>
      <c r="AM6276">
        <v>86.9</v>
      </c>
      <c r="AN6276" t="s">
        <v>63</v>
      </c>
      <c r="AO6276" t="s">
        <v>53</v>
      </c>
      <c r="AP6276" t="s">
        <v>59</v>
      </c>
      <c r="AQ6276">
        <v>23028.5</v>
      </c>
    </row>
    <row r="6277" spans="1:43" x14ac:dyDescent="0.2">
      <c r="A6277" t="s">
        <v>6339</v>
      </c>
      <c r="B6277" t="s">
        <v>55</v>
      </c>
      <c r="C6277">
        <v>0</v>
      </c>
      <c r="D6277" t="s">
        <v>46</v>
      </c>
      <c r="E6277" t="s">
        <v>46</v>
      </c>
      <c r="F6277">
        <v>62</v>
      </c>
      <c r="G6277" t="s">
        <v>45</v>
      </c>
      <c r="H6277" t="s">
        <v>45</v>
      </c>
      <c r="I6277" t="s">
        <v>48</v>
      </c>
      <c r="J6277">
        <v>521</v>
      </c>
      <c r="K6277">
        <v>7</v>
      </c>
      <c r="L6277" t="s">
        <v>45</v>
      </c>
      <c r="M6277" t="s">
        <v>45</v>
      </c>
      <c r="N6277" t="s">
        <v>45</v>
      </c>
      <c r="O6277" t="s">
        <v>45</v>
      </c>
      <c r="P6277" t="s">
        <v>46</v>
      </c>
      <c r="Q6277" t="s">
        <v>46</v>
      </c>
      <c r="R6277" t="s">
        <v>75</v>
      </c>
      <c r="S6277" t="s">
        <v>46</v>
      </c>
      <c r="T6277" t="s">
        <v>62</v>
      </c>
      <c r="U6277">
        <v>69.400000000000006</v>
      </c>
      <c r="V6277">
        <v>4237.5</v>
      </c>
      <c r="W6277" t="s">
        <v>46</v>
      </c>
      <c r="X6277">
        <v>71.267904756764807</v>
      </c>
      <c r="Y6277">
        <v>51.624935586026197</v>
      </c>
      <c r="Z6277">
        <v>5.5909075050728996</v>
      </c>
      <c r="AA6277" s="1" t="d">
        <v>2024-10-05</v>
      </c>
      <c r="AB6277">
        <v>36.109124951088901</v>
      </c>
      <c r="AC6277">
        <v>2151.4</v>
      </c>
      <c r="AD6277" s="1" t="d">
        <v>2023-08-01</v>
      </c>
      <c r="AE6277" t="s">
        <v>46</v>
      </c>
      <c r="AF6277">
        <v>2024</v>
      </c>
      <c r="AG6277">
        <v>10</v>
      </c>
      <c r="AH6277">
        <v>5</v>
      </c>
      <c r="AI6277">
        <v>2023</v>
      </c>
      <c r="AJ6277">
        <v>8</v>
      </c>
      <c r="AK6277">
        <v>1</v>
      </c>
      <c r="AL6277">
        <v>127.68</v>
      </c>
      <c r="AM6277">
        <v>105.509124951088</v>
      </c>
      <c r="AN6277" t="s">
        <v>63</v>
      </c>
      <c r="AO6277" t="s">
        <v>59</v>
      </c>
      <c r="AP6277" t="s">
        <v>59</v>
      </c>
      <c r="AQ6277">
        <v>36157.4</v>
      </c>
    </row>
    <row r="6278" spans="1:43" x14ac:dyDescent="0.2">
      <c r="A6278" t="s">
        <v>6340</v>
      </c>
      <c r="B6278" t="s">
        <v>44</v>
      </c>
      <c r="C6278">
        <v>0</v>
      </c>
      <c r="D6278" t="s">
        <v>45</v>
      </c>
      <c r="E6278" t="s">
        <v>45</v>
      </c>
      <c r="F6278">
        <v>15</v>
      </c>
      <c r="G6278" t="s">
        <v>45</v>
      </c>
      <c r="H6278" t="s">
        <v>46</v>
      </c>
      <c r="I6278" t="s">
        <v>46</v>
      </c>
      <c r="J6278">
        <v>0</v>
      </c>
      <c r="K6278">
        <v>0</v>
      </c>
      <c r="L6278" t="s">
        <v>74</v>
      </c>
      <c r="M6278" t="s">
        <v>74</v>
      </c>
      <c r="N6278" t="s">
        <v>74</v>
      </c>
      <c r="O6278" t="s">
        <v>74</v>
      </c>
      <c r="P6278" t="s">
        <v>74</v>
      </c>
      <c r="Q6278" t="s">
        <v>74</v>
      </c>
      <c r="R6278" t="s">
        <v>56</v>
      </c>
      <c r="S6278" t="s">
        <v>46</v>
      </c>
      <c r="T6278" t="s">
        <v>68</v>
      </c>
      <c r="U6278">
        <v>20.350000000000001</v>
      </c>
      <c r="V6278">
        <v>335.95</v>
      </c>
      <c r="W6278" t="s">
        <v>46</v>
      </c>
      <c r="X6278">
        <v>83.653236754971104</v>
      </c>
      <c r="Y6278">
        <v>79.833896576740898</v>
      </c>
      <c r="Z6278">
        <v>7.0439219037881298</v>
      </c>
      <c r="AA6278" s="1" t="d">
        <v>2024-03-13</v>
      </c>
      <c r="AB6278">
        <v>0</v>
      </c>
      <c r="AC6278">
        <v>152.625</v>
      </c>
      <c r="AD6278" s="1" t="d">
        <v>2023-08-15</v>
      </c>
      <c r="AE6278" t="s">
        <v>46</v>
      </c>
      <c r="AF6278">
        <v>2024</v>
      </c>
      <c r="AG6278">
        <v>3</v>
      </c>
      <c r="AH6278">
        <v>13</v>
      </c>
      <c r="AI6278">
        <v>2023</v>
      </c>
      <c r="AJ6278">
        <v>8</v>
      </c>
      <c r="AK6278">
        <v>15</v>
      </c>
      <c r="AL6278">
        <v>91.61</v>
      </c>
      <c r="AM6278">
        <v>20.350000000000001</v>
      </c>
      <c r="AN6278" t="s">
        <v>58</v>
      </c>
      <c r="AO6278" t="s">
        <v>52</v>
      </c>
      <c r="AP6278" t="s">
        <v>53</v>
      </c>
      <c r="AQ6278">
        <v>0</v>
      </c>
    </row>
    <row r="6279" spans="1:43" x14ac:dyDescent="0.2">
      <c r="A6279" t="s">
        <v>6341</v>
      </c>
      <c r="B6279" t="s">
        <v>55</v>
      </c>
      <c r="C6279">
        <v>0</v>
      </c>
      <c r="D6279" t="s">
        <v>46</v>
      </c>
      <c r="E6279" t="s">
        <v>46</v>
      </c>
      <c r="F6279">
        <v>2</v>
      </c>
      <c r="G6279" t="s">
        <v>45</v>
      </c>
      <c r="H6279" t="s">
        <v>46</v>
      </c>
      <c r="I6279" t="s">
        <v>46</v>
      </c>
      <c r="J6279">
        <v>0</v>
      </c>
      <c r="K6279">
        <v>0</v>
      </c>
      <c r="L6279" t="s">
        <v>74</v>
      </c>
      <c r="M6279" t="s">
        <v>74</v>
      </c>
      <c r="N6279" t="s">
        <v>74</v>
      </c>
      <c r="O6279" t="s">
        <v>74</v>
      </c>
      <c r="P6279" t="s">
        <v>74</v>
      </c>
      <c r="Q6279" t="s">
        <v>74</v>
      </c>
      <c r="R6279" t="s">
        <v>49</v>
      </c>
      <c r="S6279" t="s">
        <v>46</v>
      </c>
      <c r="T6279" t="s">
        <v>57</v>
      </c>
      <c r="U6279">
        <v>20.350000000000001</v>
      </c>
      <c r="V6279">
        <v>33.200000000000003</v>
      </c>
      <c r="W6279" t="s">
        <v>45</v>
      </c>
      <c r="X6279">
        <v>67.247077419999997</v>
      </c>
      <c r="Y6279">
        <v>38.480024524208503</v>
      </c>
      <c r="Z6279">
        <v>28.787417752369802</v>
      </c>
      <c r="AA6279" s="1" t="d">
        <v>2023-10-28</v>
      </c>
      <c r="AB6279">
        <v>0</v>
      </c>
      <c r="AC6279">
        <v>20.350000000000001</v>
      </c>
      <c r="AD6279" s="1" t="d">
        <v>2023-09-07</v>
      </c>
      <c r="AE6279" t="s">
        <v>46</v>
      </c>
      <c r="AF6279">
        <v>2023</v>
      </c>
      <c r="AG6279">
        <v>10</v>
      </c>
      <c r="AH6279">
        <v>28</v>
      </c>
      <c r="AI6279">
        <v>2023</v>
      </c>
      <c r="AJ6279">
        <v>9</v>
      </c>
      <c r="AK6279">
        <v>7</v>
      </c>
      <c r="AL6279">
        <v>40.46</v>
      </c>
      <c r="AM6279">
        <v>20.350000000000001</v>
      </c>
      <c r="AN6279" t="s">
        <v>51</v>
      </c>
      <c r="AO6279" t="s">
        <v>52</v>
      </c>
      <c r="AP6279" t="s">
        <v>59</v>
      </c>
      <c r="AQ6279">
        <v>0</v>
      </c>
    </row>
    <row r="6280" spans="1:43" x14ac:dyDescent="0.2">
      <c r="A6280" t="s">
        <v>6342</v>
      </c>
      <c r="B6280" t="s">
        <v>44</v>
      </c>
      <c r="C6280">
        <v>0</v>
      </c>
      <c r="D6280" t="s">
        <v>45</v>
      </c>
      <c r="E6280" t="s">
        <v>46</v>
      </c>
      <c r="F6280">
        <v>70</v>
      </c>
      <c r="G6280" t="s">
        <v>45</v>
      </c>
      <c r="H6280" t="s">
        <v>45</v>
      </c>
      <c r="I6280" t="s">
        <v>65</v>
      </c>
      <c r="J6280">
        <v>523</v>
      </c>
      <c r="K6280">
        <v>2</v>
      </c>
      <c r="L6280" t="s">
        <v>46</v>
      </c>
      <c r="M6280" t="s">
        <v>46</v>
      </c>
      <c r="N6280" t="s">
        <v>45</v>
      </c>
      <c r="O6280" t="s">
        <v>45</v>
      </c>
      <c r="P6280" t="s">
        <v>45</v>
      </c>
      <c r="Q6280" t="s">
        <v>45</v>
      </c>
      <c r="R6280" t="s">
        <v>75</v>
      </c>
      <c r="S6280" t="s">
        <v>45</v>
      </c>
      <c r="T6280" t="s">
        <v>62</v>
      </c>
      <c r="U6280">
        <v>104.3</v>
      </c>
      <c r="V6280">
        <v>7188.5</v>
      </c>
      <c r="W6280" t="s">
        <v>46</v>
      </c>
      <c r="X6280">
        <v>51.862019331405897</v>
      </c>
      <c r="Y6280">
        <v>78.941812425023002</v>
      </c>
      <c r="Z6280">
        <v>17.7400411040934</v>
      </c>
      <c r="AA6280" s="1" t="d">
        <v>2024-10-28</v>
      </c>
      <c r="AB6280">
        <v>43.747221186599099</v>
      </c>
      <c r="AC6280">
        <v>3650.5</v>
      </c>
      <c r="AD6280" s="1" t="d">
        <v>2023-09-03</v>
      </c>
      <c r="AE6280" t="s">
        <v>45</v>
      </c>
      <c r="AF6280">
        <v>2024</v>
      </c>
      <c r="AG6280">
        <v>10</v>
      </c>
      <c r="AH6280">
        <v>28</v>
      </c>
      <c r="AI6280">
        <v>2023</v>
      </c>
      <c r="AJ6280">
        <v>9</v>
      </c>
      <c r="AK6280">
        <v>3</v>
      </c>
      <c r="AL6280">
        <v>104.12</v>
      </c>
      <c r="AM6280">
        <v>148.04722118659899</v>
      </c>
      <c r="AN6280" t="s">
        <v>63</v>
      </c>
      <c r="AO6280" t="s">
        <v>53</v>
      </c>
      <c r="AP6280" t="s">
        <v>59</v>
      </c>
      <c r="AQ6280">
        <v>54548.9</v>
      </c>
    </row>
    <row r="6281" spans="1:43" x14ac:dyDescent="0.2">
      <c r="A6281" t="s">
        <v>6343</v>
      </c>
      <c r="B6281" t="s">
        <v>44</v>
      </c>
      <c r="C6281">
        <v>0</v>
      </c>
      <c r="D6281" t="s">
        <v>45</v>
      </c>
      <c r="E6281" t="s">
        <v>45</v>
      </c>
      <c r="F6281">
        <v>21</v>
      </c>
      <c r="G6281" t="s">
        <v>45</v>
      </c>
      <c r="H6281" t="s">
        <v>46</v>
      </c>
      <c r="I6281" t="s">
        <v>48</v>
      </c>
      <c r="J6281">
        <v>93</v>
      </c>
      <c r="K6281">
        <v>6</v>
      </c>
      <c r="L6281" t="s">
        <v>46</v>
      </c>
      <c r="M6281" t="s">
        <v>46</v>
      </c>
      <c r="N6281" t="s">
        <v>46</v>
      </c>
      <c r="O6281" t="s">
        <v>46</v>
      </c>
      <c r="P6281" t="s">
        <v>46</v>
      </c>
      <c r="Q6281" t="s">
        <v>46</v>
      </c>
      <c r="R6281" t="s">
        <v>49</v>
      </c>
      <c r="S6281" t="s">
        <v>45</v>
      </c>
      <c r="T6281" t="s">
        <v>50</v>
      </c>
      <c r="U6281">
        <v>44.95</v>
      </c>
      <c r="V6281">
        <v>926.25</v>
      </c>
      <c r="W6281" t="s">
        <v>46</v>
      </c>
      <c r="X6281">
        <v>70.851125249999996</v>
      </c>
      <c r="Y6281">
        <v>75.463636124083095</v>
      </c>
      <c r="Z6281">
        <v>6.8577865542232601</v>
      </c>
      <c r="AA6281" s="1" t="d">
        <v>2023-10-22</v>
      </c>
      <c r="AB6281">
        <v>0</v>
      </c>
      <c r="AC6281">
        <v>471.97500000000002</v>
      </c>
      <c r="AD6281" s="1" t="d">
        <v>2023-08-17</v>
      </c>
      <c r="AE6281" t="s">
        <v>46</v>
      </c>
      <c r="AF6281">
        <v>2023</v>
      </c>
      <c r="AG6281">
        <v>10</v>
      </c>
      <c r="AH6281">
        <v>22</v>
      </c>
      <c r="AI6281">
        <v>2023</v>
      </c>
      <c r="AJ6281">
        <v>8</v>
      </c>
      <c r="AK6281">
        <v>17</v>
      </c>
      <c r="AL6281">
        <v>84.99</v>
      </c>
      <c r="AM6281">
        <v>44.95</v>
      </c>
      <c r="AN6281" t="s">
        <v>58</v>
      </c>
      <c r="AO6281" t="s">
        <v>59</v>
      </c>
      <c r="AP6281" t="s">
        <v>59</v>
      </c>
      <c r="AQ6281">
        <v>4180.3500000000004</v>
      </c>
    </row>
    <row r="6282" spans="1:43" x14ac:dyDescent="0.2">
      <c r="A6282" t="s">
        <v>6344</v>
      </c>
      <c r="B6282" t="s">
        <v>44</v>
      </c>
      <c r="C6282">
        <v>0</v>
      </c>
      <c r="D6282" t="s">
        <v>46</v>
      </c>
      <c r="E6282" t="s">
        <v>45</v>
      </c>
      <c r="F6282">
        <v>23</v>
      </c>
      <c r="G6282" t="s">
        <v>45</v>
      </c>
      <c r="H6282" t="s">
        <v>46</v>
      </c>
      <c r="I6282" t="s">
        <v>48</v>
      </c>
      <c r="J6282">
        <v>97</v>
      </c>
      <c r="K6282">
        <v>9</v>
      </c>
      <c r="L6282" t="s">
        <v>46</v>
      </c>
      <c r="M6282" t="s">
        <v>46</v>
      </c>
      <c r="N6282" t="s">
        <v>46</v>
      </c>
      <c r="O6282" t="s">
        <v>45</v>
      </c>
      <c r="P6282" t="s">
        <v>46</v>
      </c>
      <c r="Q6282" t="s">
        <v>46</v>
      </c>
      <c r="R6282" t="s">
        <v>56</v>
      </c>
      <c r="S6282" t="s">
        <v>45</v>
      </c>
      <c r="T6282" t="s">
        <v>50</v>
      </c>
      <c r="U6282">
        <v>49.45</v>
      </c>
      <c r="V6282">
        <v>1119.3499999999999</v>
      </c>
      <c r="W6282" t="s">
        <v>46</v>
      </c>
      <c r="X6282">
        <v>71.7018406008482</v>
      </c>
      <c r="Y6282">
        <v>97.262265456356303</v>
      </c>
      <c r="Z6282">
        <v>10.507114821198201</v>
      </c>
      <c r="AA6282" s="1" t="d">
        <v>2024-03-01</v>
      </c>
      <c r="AB6282">
        <v>0</v>
      </c>
      <c r="AC6282">
        <v>568.67499999999995</v>
      </c>
      <c r="AD6282" s="1" t="d">
        <v>2023-07-24</v>
      </c>
      <c r="AE6282" t="s">
        <v>46</v>
      </c>
      <c r="AF6282">
        <v>2024</v>
      </c>
      <c r="AG6282">
        <v>3</v>
      </c>
      <c r="AH6282">
        <v>1</v>
      </c>
      <c r="AI6282">
        <v>2023</v>
      </c>
      <c r="AJ6282">
        <v>7</v>
      </c>
      <c r="AK6282">
        <v>24</v>
      </c>
      <c r="AL6282">
        <v>84.19</v>
      </c>
      <c r="AM6282">
        <v>49.45</v>
      </c>
      <c r="AN6282" t="s">
        <v>58</v>
      </c>
      <c r="AO6282" t="s">
        <v>59</v>
      </c>
      <c r="AP6282" t="s">
        <v>59</v>
      </c>
      <c r="AQ6282">
        <v>4796.6499999999996</v>
      </c>
    </row>
    <row r="6283" spans="1:43" x14ac:dyDescent="0.2">
      <c r="A6283" t="s">
        <v>6345</v>
      </c>
      <c r="B6283" t="s">
        <v>55</v>
      </c>
      <c r="C6283">
        <v>0</v>
      </c>
      <c r="D6283" t="s">
        <v>46</v>
      </c>
      <c r="E6283" t="s">
        <v>46</v>
      </c>
      <c r="F6283">
        <v>6</v>
      </c>
      <c r="G6283" t="s">
        <v>45</v>
      </c>
      <c r="H6283" t="s">
        <v>46</v>
      </c>
      <c r="I6283" t="s">
        <v>46</v>
      </c>
      <c r="J6283">
        <v>0</v>
      </c>
      <c r="K6283">
        <v>0</v>
      </c>
      <c r="L6283" t="s">
        <v>74</v>
      </c>
      <c r="M6283" t="s">
        <v>74</v>
      </c>
      <c r="N6283" t="s">
        <v>74</v>
      </c>
      <c r="O6283" t="s">
        <v>74</v>
      </c>
      <c r="P6283" t="s">
        <v>74</v>
      </c>
      <c r="Q6283" t="s">
        <v>74</v>
      </c>
      <c r="R6283" t="s">
        <v>56</v>
      </c>
      <c r="S6283" t="s">
        <v>46</v>
      </c>
      <c r="T6283" t="s">
        <v>57</v>
      </c>
      <c r="U6283">
        <v>20.6</v>
      </c>
      <c r="V6283">
        <v>116.6</v>
      </c>
      <c r="W6283" t="s">
        <v>46</v>
      </c>
      <c r="X6283">
        <v>72.787564433541206</v>
      </c>
      <c r="Y6283">
        <v>71.126705411442202</v>
      </c>
      <c r="Z6283">
        <v>6.2314617759999997</v>
      </c>
      <c r="AA6283" s="1" t="d">
        <v>2024-03-07</v>
      </c>
      <c r="AB6283">
        <v>0</v>
      </c>
      <c r="AC6283">
        <v>61.8</v>
      </c>
      <c r="AD6283" s="1" t="d">
        <v>2023-08-20</v>
      </c>
      <c r="AE6283" t="s">
        <v>46</v>
      </c>
      <c r="AF6283">
        <v>2024</v>
      </c>
      <c r="AG6283">
        <v>3</v>
      </c>
      <c r="AH6283">
        <v>7</v>
      </c>
      <c r="AI6283">
        <v>2023</v>
      </c>
      <c r="AJ6283">
        <v>8</v>
      </c>
      <c r="AK6283">
        <v>20</v>
      </c>
      <c r="AL6283">
        <v>72.56</v>
      </c>
      <c r="AM6283">
        <v>20.6</v>
      </c>
      <c r="AN6283" t="s">
        <v>51</v>
      </c>
      <c r="AO6283" t="s">
        <v>52</v>
      </c>
      <c r="AP6283" t="s">
        <v>59</v>
      </c>
      <c r="AQ6283">
        <v>0</v>
      </c>
    </row>
    <row r="6284" spans="1:43" x14ac:dyDescent="0.2">
      <c r="A6284" t="s">
        <v>6346</v>
      </c>
      <c r="B6284" t="s">
        <v>55</v>
      </c>
      <c r="C6284">
        <v>0</v>
      </c>
      <c r="D6284" t="s">
        <v>45</v>
      </c>
      <c r="E6284" t="s">
        <v>45</v>
      </c>
      <c r="F6284">
        <v>4</v>
      </c>
      <c r="G6284" t="s">
        <v>45</v>
      </c>
      <c r="H6284" t="s">
        <v>46</v>
      </c>
      <c r="I6284" t="s">
        <v>46</v>
      </c>
      <c r="J6284">
        <v>0</v>
      </c>
      <c r="K6284">
        <v>0</v>
      </c>
      <c r="L6284" t="s">
        <v>74</v>
      </c>
      <c r="M6284" t="s">
        <v>74</v>
      </c>
      <c r="N6284" t="s">
        <v>74</v>
      </c>
      <c r="O6284" t="s">
        <v>74</v>
      </c>
      <c r="P6284" t="s">
        <v>74</v>
      </c>
      <c r="Q6284" t="s">
        <v>74</v>
      </c>
      <c r="R6284" t="s">
        <v>75</v>
      </c>
      <c r="S6284" t="s">
        <v>46</v>
      </c>
      <c r="T6284" t="s">
        <v>68</v>
      </c>
      <c r="U6284">
        <v>19.55</v>
      </c>
      <c r="V6284">
        <v>68.8</v>
      </c>
      <c r="W6284" t="s">
        <v>46</v>
      </c>
      <c r="X6284">
        <v>83.798072739316396</v>
      </c>
      <c r="Y6284">
        <v>87.717961772356603</v>
      </c>
      <c r="Z6284">
        <v>14.213870150495101</v>
      </c>
      <c r="AA6284" s="1" t="d">
        <v>2024-10-07</v>
      </c>
      <c r="AB6284">
        <v>0</v>
      </c>
      <c r="AC6284">
        <v>39.1</v>
      </c>
      <c r="AD6284" s="1" t="d">
        <v>2023-07-23</v>
      </c>
      <c r="AE6284" t="s">
        <v>46</v>
      </c>
      <c r="AF6284">
        <v>2024</v>
      </c>
      <c r="AG6284">
        <v>10</v>
      </c>
      <c r="AH6284">
        <v>7</v>
      </c>
      <c r="AI6284">
        <v>2023</v>
      </c>
      <c r="AJ6284">
        <v>7</v>
      </c>
      <c r="AK6284">
        <v>23</v>
      </c>
      <c r="AL6284">
        <v>73.58</v>
      </c>
      <c r="AM6284">
        <v>19.55</v>
      </c>
      <c r="AN6284" t="s">
        <v>51</v>
      </c>
      <c r="AO6284" t="s">
        <v>52</v>
      </c>
      <c r="AP6284" t="s">
        <v>53</v>
      </c>
      <c r="AQ6284">
        <v>0</v>
      </c>
    </row>
    <row r="6285" spans="1:43" x14ac:dyDescent="0.2">
      <c r="A6285" t="s">
        <v>6347</v>
      </c>
      <c r="B6285" t="s">
        <v>44</v>
      </c>
      <c r="C6285">
        <v>0</v>
      </c>
      <c r="D6285" t="s">
        <v>46</v>
      </c>
      <c r="E6285" t="s">
        <v>46</v>
      </c>
      <c r="F6285">
        <v>3</v>
      </c>
      <c r="G6285" t="s">
        <v>45</v>
      </c>
      <c r="H6285" t="s">
        <v>46</v>
      </c>
      <c r="I6285" t="s">
        <v>65</v>
      </c>
      <c r="J6285">
        <v>865</v>
      </c>
      <c r="K6285">
        <v>2</v>
      </c>
      <c r="L6285" t="s">
        <v>45</v>
      </c>
      <c r="M6285" t="s">
        <v>46</v>
      </c>
      <c r="N6285" t="s">
        <v>45</v>
      </c>
      <c r="O6285" t="s">
        <v>46</v>
      </c>
      <c r="P6285" t="s">
        <v>45</v>
      </c>
      <c r="Q6285" t="s">
        <v>45</v>
      </c>
      <c r="R6285" t="s">
        <v>49</v>
      </c>
      <c r="S6285" t="s">
        <v>45</v>
      </c>
      <c r="T6285" t="s">
        <v>68</v>
      </c>
      <c r="U6285">
        <v>99</v>
      </c>
      <c r="V6285">
        <v>287.39999999999998</v>
      </c>
      <c r="W6285" t="s">
        <v>45</v>
      </c>
      <c r="X6285">
        <v>85.283848601348396</v>
      </c>
      <c r="Y6285">
        <v>51.090829703498301</v>
      </c>
      <c r="Z6285">
        <v>18.4307025219656</v>
      </c>
      <c r="AA6285" s="1" t="d">
        <v>2023-10-23</v>
      </c>
      <c r="AB6285">
        <v>38.544294650538802</v>
      </c>
      <c r="AC6285">
        <v>148.5</v>
      </c>
      <c r="AD6285" s="1" t="d">
        <v>2023-08-21</v>
      </c>
      <c r="AE6285" t="s">
        <v>46</v>
      </c>
      <c r="AF6285">
        <v>2023</v>
      </c>
      <c r="AG6285">
        <v>10</v>
      </c>
      <c r="AH6285">
        <v>23</v>
      </c>
      <c r="AI6285">
        <v>2023</v>
      </c>
      <c r="AJ6285">
        <v>8</v>
      </c>
      <c r="AK6285">
        <v>21</v>
      </c>
      <c r="AL6285">
        <v>69.849999999999994</v>
      </c>
      <c r="AM6285">
        <v>137.54429465053801</v>
      </c>
      <c r="AN6285" t="s">
        <v>51</v>
      </c>
      <c r="AO6285" t="s">
        <v>53</v>
      </c>
      <c r="AP6285" t="s">
        <v>53</v>
      </c>
      <c r="AQ6285">
        <v>85635</v>
      </c>
    </row>
    <row r="6286" spans="1:43" x14ac:dyDescent="0.2">
      <c r="A6286" t="s">
        <v>6348</v>
      </c>
      <c r="B6286" t="s">
        <v>44</v>
      </c>
      <c r="C6286">
        <v>0</v>
      </c>
      <c r="D6286" t="s">
        <v>46</v>
      </c>
      <c r="E6286" t="s">
        <v>46</v>
      </c>
      <c r="F6286">
        <v>23</v>
      </c>
      <c r="G6286" t="s">
        <v>45</v>
      </c>
      <c r="H6286" t="s">
        <v>45</v>
      </c>
      <c r="I6286" t="s">
        <v>65</v>
      </c>
      <c r="J6286">
        <v>145</v>
      </c>
      <c r="K6286">
        <v>4</v>
      </c>
      <c r="L6286" t="s">
        <v>46</v>
      </c>
      <c r="M6286" t="s">
        <v>46</v>
      </c>
      <c r="N6286" t="s">
        <v>46</v>
      </c>
      <c r="O6286" t="s">
        <v>46</v>
      </c>
      <c r="P6286" t="s">
        <v>45</v>
      </c>
      <c r="Q6286" t="s">
        <v>45</v>
      </c>
      <c r="R6286" t="s">
        <v>49</v>
      </c>
      <c r="S6286" t="s">
        <v>45</v>
      </c>
      <c r="T6286" t="s">
        <v>50</v>
      </c>
      <c r="U6286">
        <v>93.5</v>
      </c>
      <c r="V6286">
        <v>2341.5500000000002</v>
      </c>
      <c r="W6286" t="s">
        <v>46</v>
      </c>
      <c r="X6286">
        <v>61.086836910000002</v>
      </c>
      <c r="Y6286">
        <v>83.562527887060796</v>
      </c>
      <c r="Z6286">
        <v>7.3063685982677899</v>
      </c>
      <c r="AA6286" s="1" t="d">
        <v>2023-10-29</v>
      </c>
      <c r="AB6286">
        <v>0</v>
      </c>
      <c r="AC6286">
        <v>1075.25</v>
      </c>
      <c r="AD6286" s="1" t="d">
        <v>2023-09-09</v>
      </c>
      <c r="AE6286" t="s">
        <v>45</v>
      </c>
      <c r="AF6286">
        <v>2023</v>
      </c>
      <c r="AG6286">
        <v>10</v>
      </c>
      <c r="AH6286">
        <v>29</v>
      </c>
      <c r="AI6286">
        <v>2023</v>
      </c>
      <c r="AJ6286">
        <v>9</v>
      </c>
      <c r="AK6286">
        <v>9</v>
      </c>
      <c r="AL6286">
        <v>76.78</v>
      </c>
      <c r="AM6286">
        <v>93.5</v>
      </c>
      <c r="AN6286" t="s">
        <v>58</v>
      </c>
      <c r="AO6286" t="s">
        <v>53</v>
      </c>
      <c r="AP6286" t="s">
        <v>59</v>
      </c>
      <c r="AQ6286">
        <v>13557.5</v>
      </c>
    </row>
    <row r="6287" spans="1:43" x14ac:dyDescent="0.2">
      <c r="A6287" t="s">
        <v>6349</v>
      </c>
      <c r="B6287" t="s">
        <v>55</v>
      </c>
      <c r="C6287">
        <v>0</v>
      </c>
      <c r="D6287" t="s">
        <v>46</v>
      </c>
      <c r="E6287" t="s">
        <v>46</v>
      </c>
      <c r="F6287">
        <v>26</v>
      </c>
      <c r="G6287" t="s">
        <v>46</v>
      </c>
      <c r="H6287" t="s">
        <v>47</v>
      </c>
      <c r="I6287" t="s">
        <v>48</v>
      </c>
      <c r="J6287">
        <v>480</v>
      </c>
      <c r="K6287">
        <v>6</v>
      </c>
      <c r="L6287" t="s">
        <v>45</v>
      </c>
      <c r="M6287" t="s">
        <v>46</v>
      </c>
      <c r="N6287" t="s">
        <v>46</v>
      </c>
      <c r="O6287" t="s">
        <v>45</v>
      </c>
      <c r="P6287" t="s">
        <v>45</v>
      </c>
      <c r="Q6287" t="s">
        <v>45</v>
      </c>
      <c r="R6287" t="s">
        <v>56</v>
      </c>
      <c r="S6287" t="s">
        <v>46</v>
      </c>
      <c r="T6287" t="s">
        <v>68</v>
      </c>
      <c r="U6287">
        <v>54.55</v>
      </c>
      <c r="V6287">
        <v>1362.85</v>
      </c>
      <c r="W6287" t="s">
        <v>46</v>
      </c>
      <c r="X6287">
        <v>60.757848129265803</v>
      </c>
      <c r="Y6287">
        <v>92.615192525355098</v>
      </c>
      <c r="Z6287">
        <v>9.5120305492279194</v>
      </c>
      <c r="AA6287" s="1" t="d">
        <v>2024-03-16</v>
      </c>
      <c r="AB6287">
        <v>32.752509457354897</v>
      </c>
      <c r="AC6287">
        <v>709.15</v>
      </c>
      <c r="AD6287" s="1" t="d">
        <v>2023-09-05</v>
      </c>
      <c r="AE6287" t="s">
        <v>45</v>
      </c>
      <c r="AF6287">
        <v>2024</v>
      </c>
      <c r="AG6287">
        <v>3</v>
      </c>
      <c r="AH6287">
        <v>16</v>
      </c>
      <c r="AI6287">
        <v>2023</v>
      </c>
      <c r="AJ6287">
        <v>9</v>
      </c>
      <c r="AK6287">
        <v>5</v>
      </c>
      <c r="AL6287">
        <v>77.25</v>
      </c>
      <c r="AM6287">
        <v>87.302509457354901</v>
      </c>
      <c r="AN6287" t="s">
        <v>58</v>
      </c>
      <c r="AO6287" t="s">
        <v>59</v>
      </c>
      <c r="AP6287" t="s">
        <v>59</v>
      </c>
      <c r="AQ6287">
        <v>26184</v>
      </c>
    </row>
    <row r="6288" spans="1:43" x14ac:dyDescent="0.2">
      <c r="A6288" t="s">
        <v>6350</v>
      </c>
      <c r="B6288" t="s">
        <v>44</v>
      </c>
      <c r="C6288">
        <v>0</v>
      </c>
      <c r="D6288" t="s">
        <v>46</v>
      </c>
      <c r="E6288" t="s">
        <v>45</v>
      </c>
      <c r="F6288">
        <v>8</v>
      </c>
      <c r="G6288" t="s">
        <v>45</v>
      </c>
      <c r="H6288" t="s">
        <v>46</v>
      </c>
      <c r="I6288" t="s">
        <v>46</v>
      </c>
      <c r="J6288">
        <v>0</v>
      </c>
      <c r="K6288">
        <v>0</v>
      </c>
      <c r="L6288" t="s">
        <v>74</v>
      </c>
      <c r="M6288" t="s">
        <v>74</v>
      </c>
      <c r="N6288" t="s">
        <v>74</v>
      </c>
      <c r="O6288" t="s">
        <v>74</v>
      </c>
      <c r="P6288" t="s">
        <v>74</v>
      </c>
      <c r="Q6288" t="s">
        <v>74</v>
      </c>
      <c r="R6288" t="s">
        <v>49</v>
      </c>
      <c r="S6288" t="s">
        <v>46</v>
      </c>
      <c r="T6288" t="s">
        <v>57</v>
      </c>
      <c r="U6288">
        <v>20.05</v>
      </c>
      <c r="V6288">
        <v>163.6</v>
      </c>
      <c r="W6288" t="s">
        <v>46</v>
      </c>
      <c r="X6288">
        <v>54.397019335667899</v>
      </c>
      <c r="Y6288">
        <v>73.328109152224897</v>
      </c>
      <c r="Z6288">
        <v>1.5830893347858701</v>
      </c>
      <c r="AA6288" s="1" t="d">
        <v>2023-10-15</v>
      </c>
      <c r="AB6288">
        <v>0</v>
      </c>
      <c r="AC6288">
        <v>80.2</v>
      </c>
      <c r="AD6288" s="1" t="d">
        <v>2023-09-08</v>
      </c>
      <c r="AE6288" t="s">
        <v>46</v>
      </c>
      <c r="AF6288">
        <v>2023</v>
      </c>
      <c r="AG6288">
        <v>10</v>
      </c>
      <c r="AH6288">
        <v>15</v>
      </c>
      <c r="AI6288">
        <v>2023</v>
      </c>
      <c r="AJ6288">
        <v>9</v>
      </c>
      <c r="AK6288">
        <v>8</v>
      </c>
      <c r="AL6288">
        <v>60.81</v>
      </c>
      <c r="AM6288">
        <v>20.05</v>
      </c>
      <c r="AN6288" t="s">
        <v>51</v>
      </c>
      <c r="AO6288" t="s">
        <v>52</v>
      </c>
      <c r="AP6288" t="s">
        <v>59</v>
      </c>
      <c r="AQ6288">
        <v>0</v>
      </c>
    </row>
    <row r="6289" spans="1:43" x14ac:dyDescent="0.2">
      <c r="A6289" t="s">
        <v>6351</v>
      </c>
      <c r="B6289" t="s">
        <v>55</v>
      </c>
      <c r="C6289">
        <v>0</v>
      </c>
      <c r="D6289" t="s">
        <v>46</v>
      </c>
      <c r="E6289" t="s">
        <v>46</v>
      </c>
      <c r="F6289">
        <v>26</v>
      </c>
      <c r="G6289" t="s">
        <v>45</v>
      </c>
      <c r="H6289" t="s">
        <v>45</v>
      </c>
      <c r="I6289" t="s">
        <v>65</v>
      </c>
      <c r="J6289">
        <v>708</v>
      </c>
      <c r="K6289">
        <v>4</v>
      </c>
      <c r="L6289" t="s">
        <v>46</v>
      </c>
      <c r="M6289" t="s">
        <v>46</v>
      </c>
      <c r="N6289" t="s">
        <v>46</v>
      </c>
      <c r="O6289" t="s">
        <v>46</v>
      </c>
      <c r="P6289" t="s">
        <v>46</v>
      </c>
      <c r="Q6289" t="s">
        <v>45</v>
      </c>
      <c r="R6289" t="s">
        <v>49</v>
      </c>
      <c r="S6289" t="s">
        <v>45</v>
      </c>
      <c r="T6289" t="s">
        <v>50</v>
      </c>
      <c r="U6289">
        <v>83.95</v>
      </c>
      <c r="V6289">
        <v>2254.1999999999998</v>
      </c>
      <c r="W6289" t="s">
        <v>45</v>
      </c>
      <c r="X6289">
        <v>80.482235054207095</v>
      </c>
      <c r="Y6289">
        <v>53.859700925688699</v>
      </c>
      <c r="Z6289">
        <v>30.102950889999999</v>
      </c>
      <c r="AA6289" s="1" t="d">
        <v>2023-09-30</v>
      </c>
      <c r="AB6289">
        <v>27.284649472077099</v>
      </c>
      <c r="AC6289">
        <v>1091.3499999999999</v>
      </c>
      <c r="AD6289" s="1" t="d">
        <v>2023-09-12</v>
      </c>
      <c r="AE6289" t="s">
        <v>46</v>
      </c>
      <c r="AF6289">
        <v>2023</v>
      </c>
      <c r="AG6289">
        <v>9</v>
      </c>
      <c r="AH6289">
        <v>30</v>
      </c>
      <c r="AI6289">
        <v>2023</v>
      </c>
      <c r="AJ6289">
        <v>9</v>
      </c>
      <c r="AK6289">
        <v>12</v>
      </c>
      <c r="AL6289">
        <v>76.38</v>
      </c>
      <c r="AM6289">
        <v>111.234649472077</v>
      </c>
      <c r="AN6289" t="s">
        <v>58</v>
      </c>
      <c r="AO6289" t="s">
        <v>53</v>
      </c>
      <c r="AP6289" t="s">
        <v>53</v>
      </c>
      <c r="AQ6289">
        <v>59436.6</v>
      </c>
    </row>
    <row r="6290" spans="1:43" x14ac:dyDescent="0.2">
      <c r="A6290" t="s">
        <v>6352</v>
      </c>
      <c r="B6290" t="s">
        <v>55</v>
      </c>
      <c r="C6290">
        <v>0</v>
      </c>
      <c r="D6290" t="s">
        <v>46</v>
      </c>
      <c r="E6290" t="s">
        <v>46</v>
      </c>
      <c r="F6290">
        <v>2</v>
      </c>
      <c r="G6290" t="s">
        <v>45</v>
      </c>
      <c r="H6290" t="s">
        <v>45</v>
      </c>
      <c r="I6290" t="s">
        <v>65</v>
      </c>
      <c r="J6290">
        <v>413</v>
      </c>
      <c r="K6290">
        <v>9</v>
      </c>
      <c r="L6290" t="s">
        <v>46</v>
      </c>
      <c r="M6290" t="s">
        <v>45</v>
      </c>
      <c r="N6290" t="s">
        <v>46</v>
      </c>
      <c r="O6290" t="s">
        <v>46</v>
      </c>
      <c r="P6290" t="s">
        <v>46</v>
      </c>
      <c r="Q6290" t="s">
        <v>46</v>
      </c>
      <c r="R6290" t="s">
        <v>49</v>
      </c>
      <c r="S6290" t="s">
        <v>45</v>
      </c>
      <c r="T6290" t="s">
        <v>50</v>
      </c>
      <c r="U6290">
        <v>79.45</v>
      </c>
      <c r="V6290">
        <v>145.15</v>
      </c>
      <c r="W6290" t="s">
        <v>46</v>
      </c>
      <c r="X6290">
        <v>91.732301625065702</v>
      </c>
      <c r="Y6290">
        <v>72.670311008762397</v>
      </c>
      <c r="Z6290">
        <v>1.9331588189753</v>
      </c>
      <c r="AA6290" s="1" t="d">
        <v>2023-10-21</v>
      </c>
      <c r="AB6290">
        <v>48.663630808932602</v>
      </c>
      <c r="AC6290">
        <v>79.45</v>
      </c>
      <c r="AD6290" s="1" t="d">
        <v>2023-07-06</v>
      </c>
      <c r="AE6290" t="s">
        <v>46</v>
      </c>
      <c r="AF6290">
        <v>2023</v>
      </c>
      <c r="AG6290">
        <v>10</v>
      </c>
      <c r="AH6290">
        <v>21</v>
      </c>
      <c r="AI6290">
        <v>2023</v>
      </c>
      <c r="AJ6290">
        <v>7</v>
      </c>
      <c r="AK6290">
        <v>6</v>
      </c>
      <c r="AL6290">
        <v>91.8</v>
      </c>
      <c r="AM6290">
        <v>128.11363080893199</v>
      </c>
      <c r="AN6290" t="s">
        <v>51</v>
      </c>
      <c r="AO6290" t="s">
        <v>53</v>
      </c>
      <c r="AP6290" t="s">
        <v>53</v>
      </c>
      <c r="AQ6290">
        <v>32812.85</v>
      </c>
    </row>
    <row r="6291" spans="1:43" x14ac:dyDescent="0.2">
      <c r="A6291" t="s">
        <v>6353</v>
      </c>
      <c r="B6291" t="s">
        <v>55</v>
      </c>
      <c r="C6291">
        <v>0</v>
      </c>
      <c r="D6291" t="s">
        <v>46</v>
      </c>
      <c r="E6291" t="s">
        <v>46</v>
      </c>
      <c r="F6291">
        <v>67</v>
      </c>
      <c r="G6291" t="s">
        <v>45</v>
      </c>
      <c r="H6291" t="s">
        <v>45</v>
      </c>
      <c r="I6291" t="s">
        <v>65</v>
      </c>
      <c r="J6291">
        <v>345</v>
      </c>
      <c r="K6291">
        <v>2</v>
      </c>
      <c r="L6291" t="s">
        <v>45</v>
      </c>
      <c r="M6291" t="s">
        <v>45</v>
      </c>
      <c r="N6291" t="s">
        <v>45</v>
      </c>
      <c r="O6291" t="s">
        <v>45</v>
      </c>
      <c r="P6291" t="s">
        <v>45</v>
      </c>
      <c r="Q6291" t="s">
        <v>45</v>
      </c>
      <c r="R6291" t="s">
        <v>75</v>
      </c>
      <c r="S6291" t="s">
        <v>46</v>
      </c>
      <c r="T6291" t="s">
        <v>68</v>
      </c>
      <c r="U6291">
        <v>116.2</v>
      </c>
      <c r="V6291">
        <v>7752.3</v>
      </c>
      <c r="W6291" t="s">
        <v>45</v>
      </c>
      <c r="X6291">
        <v>65.273771081366107</v>
      </c>
      <c r="Y6291">
        <v>38.233550560999397</v>
      </c>
      <c r="Z6291">
        <v>31.508959653264299</v>
      </c>
      <c r="AA6291" s="1" t="d">
        <v>2025-07-09</v>
      </c>
      <c r="AB6291">
        <v>28.088604004068699</v>
      </c>
      <c r="AC6291">
        <v>3892.7</v>
      </c>
      <c r="AD6291" s="1" t="d">
        <v>2023-09-07</v>
      </c>
      <c r="AE6291" t="s">
        <v>45</v>
      </c>
      <c r="AF6291">
        <v>2025</v>
      </c>
      <c r="AG6291">
        <v>7</v>
      </c>
      <c r="AH6291">
        <v>9</v>
      </c>
      <c r="AI6291">
        <v>2023</v>
      </c>
      <c r="AJ6291">
        <v>9</v>
      </c>
      <c r="AK6291">
        <v>7</v>
      </c>
      <c r="AL6291">
        <v>100.76</v>
      </c>
      <c r="AM6291">
        <v>144.28860400406799</v>
      </c>
      <c r="AN6291" t="s">
        <v>63</v>
      </c>
      <c r="AO6291" t="s">
        <v>53</v>
      </c>
      <c r="AP6291" t="s">
        <v>59</v>
      </c>
      <c r="AQ6291">
        <v>40089</v>
      </c>
    </row>
    <row r="6292" spans="1:43" x14ac:dyDescent="0.2">
      <c r="A6292" t="s">
        <v>6354</v>
      </c>
      <c r="B6292" t="s">
        <v>44</v>
      </c>
      <c r="C6292">
        <v>0</v>
      </c>
      <c r="D6292" t="s">
        <v>45</v>
      </c>
      <c r="E6292" t="s">
        <v>46</v>
      </c>
      <c r="F6292">
        <v>71</v>
      </c>
      <c r="G6292" t="s">
        <v>45</v>
      </c>
      <c r="H6292" t="s">
        <v>45</v>
      </c>
      <c r="I6292" t="s">
        <v>65</v>
      </c>
      <c r="J6292">
        <v>330</v>
      </c>
      <c r="K6292">
        <v>10</v>
      </c>
      <c r="L6292" t="s">
        <v>46</v>
      </c>
      <c r="M6292" t="s">
        <v>46</v>
      </c>
      <c r="N6292" t="s">
        <v>46</v>
      </c>
      <c r="O6292" t="s">
        <v>46</v>
      </c>
      <c r="P6292" t="s">
        <v>45</v>
      </c>
      <c r="Q6292" t="s">
        <v>45</v>
      </c>
      <c r="R6292" t="s">
        <v>75</v>
      </c>
      <c r="S6292" t="s">
        <v>45</v>
      </c>
      <c r="T6292" t="s">
        <v>62</v>
      </c>
      <c r="U6292">
        <v>93.7</v>
      </c>
      <c r="V6292">
        <v>6585.35</v>
      </c>
      <c r="W6292" t="s">
        <v>45</v>
      </c>
      <c r="X6292">
        <v>66.378541530000007</v>
      </c>
      <c r="Y6292">
        <v>59.280906109910802</v>
      </c>
      <c r="Z6292">
        <v>27.437533045595401</v>
      </c>
      <c r="AA6292" s="1" t="d">
        <v>2024-11-23</v>
      </c>
      <c r="AB6292">
        <v>15.711425466715299</v>
      </c>
      <c r="AC6292">
        <v>3326.35</v>
      </c>
      <c r="AD6292" s="1" t="d">
        <v>2023-09-08</v>
      </c>
      <c r="AE6292" t="s">
        <v>45</v>
      </c>
      <c r="AF6292">
        <v>2024</v>
      </c>
      <c r="AG6292">
        <v>11</v>
      </c>
      <c r="AH6292">
        <v>23</v>
      </c>
      <c r="AI6292">
        <v>2023</v>
      </c>
      <c r="AJ6292">
        <v>9</v>
      </c>
      <c r="AK6292">
        <v>8</v>
      </c>
      <c r="AL6292">
        <v>109.94</v>
      </c>
      <c r="AM6292">
        <v>109.411425466715</v>
      </c>
      <c r="AN6292" t="s">
        <v>63</v>
      </c>
      <c r="AO6292" t="s">
        <v>53</v>
      </c>
      <c r="AP6292" t="s">
        <v>59</v>
      </c>
      <c r="AQ6292">
        <v>30921</v>
      </c>
    </row>
    <row r="6293" spans="1:43" x14ac:dyDescent="0.2">
      <c r="A6293" t="s">
        <v>6355</v>
      </c>
      <c r="B6293" t="s">
        <v>44</v>
      </c>
      <c r="C6293">
        <v>0</v>
      </c>
      <c r="D6293" t="s">
        <v>46</v>
      </c>
      <c r="E6293" t="s">
        <v>46</v>
      </c>
      <c r="F6293">
        <v>59</v>
      </c>
      <c r="G6293" t="s">
        <v>45</v>
      </c>
      <c r="H6293" t="s">
        <v>45</v>
      </c>
      <c r="I6293" t="s">
        <v>48</v>
      </c>
      <c r="J6293">
        <v>617</v>
      </c>
      <c r="K6293">
        <v>4</v>
      </c>
      <c r="L6293" t="s">
        <v>45</v>
      </c>
      <c r="M6293" t="s">
        <v>45</v>
      </c>
      <c r="N6293" t="s">
        <v>45</v>
      </c>
      <c r="O6293" t="s">
        <v>45</v>
      </c>
      <c r="P6293" t="s">
        <v>46</v>
      </c>
      <c r="Q6293" t="s">
        <v>45</v>
      </c>
      <c r="R6293" t="s">
        <v>56</v>
      </c>
      <c r="S6293" t="s">
        <v>46</v>
      </c>
      <c r="T6293" t="s">
        <v>68</v>
      </c>
      <c r="U6293">
        <v>79.849999999999994</v>
      </c>
      <c r="V6293">
        <v>4786.1000000000004</v>
      </c>
      <c r="W6293" t="s">
        <v>46</v>
      </c>
      <c r="X6293">
        <v>92.001738353484598</v>
      </c>
      <c r="Y6293">
        <v>90.960699074773899</v>
      </c>
      <c r="Z6293">
        <v>10.0383659666075</v>
      </c>
      <c r="AA6293" s="1" t="d">
        <v>2024-03-24</v>
      </c>
      <c r="AB6293">
        <v>25.577387203106898</v>
      </c>
      <c r="AC6293">
        <v>2355.5749999999998</v>
      </c>
      <c r="AD6293" s="1" t="d">
        <v>2023-06-16</v>
      </c>
      <c r="AE6293" t="s">
        <v>46</v>
      </c>
      <c r="AF6293">
        <v>2024</v>
      </c>
      <c r="AG6293">
        <v>3</v>
      </c>
      <c r="AH6293">
        <v>24</v>
      </c>
      <c r="AI6293">
        <v>2023</v>
      </c>
      <c r="AJ6293">
        <v>6</v>
      </c>
      <c r="AK6293">
        <v>16</v>
      </c>
      <c r="AL6293">
        <v>140.96</v>
      </c>
      <c r="AM6293">
        <v>105.42738720310599</v>
      </c>
      <c r="AN6293" t="s">
        <v>63</v>
      </c>
      <c r="AO6293" t="s">
        <v>53</v>
      </c>
      <c r="AP6293" t="s">
        <v>53</v>
      </c>
      <c r="AQ6293">
        <v>49267.45</v>
      </c>
    </row>
    <row r="6294" spans="1:43" x14ac:dyDescent="0.2">
      <c r="A6294" t="s">
        <v>6356</v>
      </c>
      <c r="B6294" t="s">
        <v>55</v>
      </c>
      <c r="C6294">
        <v>0</v>
      </c>
      <c r="D6294" t="s">
        <v>45</v>
      </c>
      <c r="E6294" t="s">
        <v>45</v>
      </c>
      <c r="F6294">
        <v>39</v>
      </c>
      <c r="G6294" t="s">
        <v>45</v>
      </c>
      <c r="H6294" t="s">
        <v>45</v>
      </c>
      <c r="I6294" t="s">
        <v>65</v>
      </c>
      <c r="J6294">
        <v>304</v>
      </c>
      <c r="K6294">
        <v>2</v>
      </c>
      <c r="L6294" t="s">
        <v>46</v>
      </c>
      <c r="M6294" t="s">
        <v>46</v>
      </c>
      <c r="N6294" t="s">
        <v>45</v>
      </c>
      <c r="O6294" t="s">
        <v>46</v>
      </c>
      <c r="P6294" t="s">
        <v>45</v>
      </c>
      <c r="Q6294" t="s">
        <v>45</v>
      </c>
      <c r="R6294" t="s">
        <v>56</v>
      </c>
      <c r="S6294" t="s">
        <v>46</v>
      </c>
      <c r="T6294" t="s">
        <v>50</v>
      </c>
      <c r="U6294">
        <v>100</v>
      </c>
      <c r="V6294">
        <v>3835.55</v>
      </c>
      <c r="W6294" t="s">
        <v>46</v>
      </c>
      <c r="X6294">
        <v>77.583367798225098</v>
      </c>
      <c r="Y6294">
        <v>84.253213079999995</v>
      </c>
      <c r="Z6294">
        <v>3.3742142240111899</v>
      </c>
      <c r="AA6294" s="1" t="d">
        <v>2024-03-22</v>
      </c>
      <c r="AB6294">
        <v>48.068096255621398</v>
      </c>
      <c r="AC6294">
        <v>1950</v>
      </c>
      <c r="AD6294" s="1" t="d">
        <v>2023-07-29</v>
      </c>
      <c r="AE6294" t="s">
        <v>46</v>
      </c>
      <c r="AF6294">
        <v>2024</v>
      </c>
      <c r="AG6294">
        <v>3</v>
      </c>
      <c r="AH6294">
        <v>22</v>
      </c>
      <c r="AI6294">
        <v>2023</v>
      </c>
      <c r="AJ6294">
        <v>7</v>
      </c>
      <c r="AK6294">
        <v>29</v>
      </c>
      <c r="AL6294">
        <v>113.21</v>
      </c>
      <c r="AM6294">
        <v>148.06809625562099</v>
      </c>
      <c r="AN6294" t="s">
        <v>63</v>
      </c>
      <c r="AO6294" t="s">
        <v>53</v>
      </c>
      <c r="AP6294" t="s">
        <v>53</v>
      </c>
      <c r="AQ6294">
        <v>30400</v>
      </c>
    </row>
    <row r="6295" spans="1:43" x14ac:dyDescent="0.2">
      <c r="A6295" t="s">
        <v>6357</v>
      </c>
      <c r="B6295" t="s">
        <v>55</v>
      </c>
      <c r="C6295">
        <v>0</v>
      </c>
      <c r="D6295" t="s">
        <v>46</v>
      </c>
      <c r="E6295" t="s">
        <v>45</v>
      </c>
      <c r="F6295">
        <v>21</v>
      </c>
      <c r="G6295" t="s">
        <v>45</v>
      </c>
      <c r="H6295" t="s">
        <v>46</v>
      </c>
      <c r="I6295" t="s">
        <v>46</v>
      </c>
      <c r="J6295">
        <v>0</v>
      </c>
      <c r="K6295">
        <v>0</v>
      </c>
      <c r="L6295" t="s">
        <v>74</v>
      </c>
      <c r="M6295" t="s">
        <v>74</v>
      </c>
      <c r="N6295" t="s">
        <v>74</v>
      </c>
      <c r="O6295" t="s">
        <v>74</v>
      </c>
      <c r="P6295" t="s">
        <v>74</v>
      </c>
      <c r="Q6295" t="s">
        <v>74</v>
      </c>
      <c r="R6295" t="s">
        <v>75</v>
      </c>
      <c r="S6295" t="s">
        <v>46</v>
      </c>
      <c r="T6295" t="s">
        <v>57</v>
      </c>
      <c r="U6295">
        <v>19.600000000000001</v>
      </c>
      <c r="V6295">
        <v>397</v>
      </c>
      <c r="W6295" t="s">
        <v>46</v>
      </c>
      <c r="X6295">
        <v>76.543535572015799</v>
      </c>
      <c r="Y6295">
        <v>64.550626533232403</v>
      </c>
      <c r="Z6295">
        <v>20.525433196672498</v>
      </c>
      <c r="AA6295" s="1" t="d">
        <v>2025-07-31</v>
      </c>
      <c r="AB6295">
        <v>0</v>
      </c>
      <c r="AC6295">
        <v>205.8</v>
      </c>
      <c r="AD6295" s="1" t="d">
        <v>2023-09-10</v>
      </c>
      <c r="AE6295" t="s">
        <v>46</v>
      </c>
      <c r="AF6295">
        <v>2025</v>
      </c>
      <c r="AG6295">
        <v>7</v>
      </c>
      <c r="AH6295">
        <v>31</v>
      </c>
      <c r="AI6295">
        <v>2023</v>
      </c>
      <c r="AJ6295">
        <v>9</v>
      </c>
      <c r="AK6295">
        <v>10</v>
      </c>
      <c r="AL6295">
        <v>77.02</v>
      </c>
      <c r="AM6295">
        <v>19.600000000000001</v>
      </c>
      <c r="AN6295" t="s">
        <v>58</v>
      </c>
      <c r="AO6295" t="s">
        <v>52</v>
      </c>
      <c r="AP6295" t="s">
        <v>53</v>
      </c>
      <c r="AQ6295">
        <v>0</v>
      </c>
    </row>
    <row r="6296" spans="1:43" x14ac:dyDescent="0.2">
      <c r="A6296" t="s">
        <v>6358</v>
      </c>
      <c r="B6296" t="s">
        <v>55</v>
      </c>
      <c r="C6296">
        <v>0</v>
      </c>
      <c r="D6296" t="s">
        <v>46</v>
      </c>
      <c r="E6296" t="s">
        <v>46</v>
      </c>
      <c r="F6296">
        <v>1</v>
      </c>
      <c r="G6296" t="s">
        <v>45</v>
      </c>
      <c r="H6296" t="s">
        <v>46</v>
      </c>
      <c r="I6296" t="s">
        <v>46</v>
      </c>
      <c r="J6296">
        <v>0</v>
      </c>
      <c r="K6296">
        <v>0</v>
      </c>
      <c r="L6296" t="s">
        <v>74</v>
      </c>
      <c r="M6296" t="s">
        <v>74</v>
      </c>
      <c r="N6296" t="s">
        <v>74</v>
      </c>
      <c r="O6296" t="s">
        <v>74</v>
      </c>
      <c r="P6296" t="s">
        <v>74</v>
      </c>
      <c r="Q6296" t="s">
        <v>74</v>
      </c>
      <c r="R6296" t="s">
        <v>49</v>
      </c>
      <c r="S6296" t="s">
        <v>46</v>
      </c>
      <c r="T6296" t="s">
        <v>57</v>
      </c>
      <c r="U6296">
        <v>19.7</v>
      </c>
      <c r="V6296">
        <v>19.7</v>
      </c>
      <c r="W6296" t="s">
        <v>45</v>
      </c>
      <c r="X6296">
        <v>52.136252409999997</v>
      </c>
      <c r="Y6296">
        <v>32.295188622239202</v>
      </c>
      <c r="Z6296">
        <v>24.226815255576302</v>
      </c>
      <c r="AA6296" s="1" t="d">
        <v>2023-10-22</v>
      </c>
      <c r="AB6296">
        <v>0</v>
      </c>
      <c r="AC6296">
        <v>9.85</v>
      </c>
      <c r="AD6296" s="1" t="d">
        <v>2023-08-31</v>
      </c>
      <c r="AE6296" t="s">
        <v>46</v>
      </c>
      <c r="AF6296">
        <v>2023</v>
      </c>
      <c r="AG6296">
        <v>10</v>
      </c>
      <c r="AH6296">
        <v>22</v>
      </c>
      <c r="AI6296">
        <v>2023</v>
      </c>
      <c r="AJ6296">
        <v>8</v>
      </c>
      <c r="AK6296">
        <v>31</v>
      </c>
      <c r="AL6296">
        <v>28.91</v>
      </c>
      <c r="AM6296">
        <v>19.7</v>
      </c>
      <c r="AN6296" t="s">
        <v>51</v>
      </c>
      <c r="AO6296" t="s">
        <v>52</v>
      </c>
      <c r="AP6296" t="s">
        <v>59</v>
      </c>
      <c r="AQ6296">
        <v>0</v>
      </c>
    </row>
    <row r="6297" spans="1:43" x14ac:dyDescent="0.2">
      <c r="A6297" t="s">
        <v>6359</v>
      </c>
      <c r="B6297" t="s">
        <v>44</v>
      </c>
      <c r="C6297">
        <v>0</v>
      </c>
      <c r="D6297" t="s">
        <v>45</v>
      </c>
      <c r="E6297" t="s">
        <v>45</v>
      </c>
      <c r="F6297">
        <v>48</v>
      </c>
      <c r="G6297" t="s">
        <v>45</v>
      </c>
      <c r="H6297" t="s">
        <v>46</v>
      </c>
      <c r="I6297" t="s">
        <v>46</v>
      </c>
      <c r="J6297">
        <v>0</v>
      </c>
      <c r="K6297">
        <v>0</v>
      </c>
      <c r="L6297" t="s">
        <v>74</v>
      </c>
      <c r="M6297" t="s">
        <v>74</v>
      </c>
      <c r="N6297" t="s">
        <v>74</v>
      </c>
      <c r="O6297" t="s">
        <v>74</v>
      </c>
      <c r="P6297" t="s">
        <v>74</v>
      </c>
      <c r="Q6297" t="s">
        <v>74</v>
      </c>
      <c r="R6297" t="s">
        <v>75</v>
      </c>
      <c r="S6297" t="s">
        <v>46</v>
      </c>
      <c r="T6297" t="s">
        <v>62</v>
      </c>
      <c r="U6297">
        <v>20.2</v>
      </c>
      <c r="V6297">
        <v>1027.25</v>
      </c>
      <c r="W6297" t="s">
        <v>46</v>
      </c>
      <c r="X6297">
        <v>80.180921039191205</v>
      </c>
      <c r="Y6297">
        <v>74.606949855367205</v>
      </c>
      <c r="Z6297">
        <v>0</v>
      </c>
      <c r="AA6297" s="1" t="d">
        <v>2025-02-02</v>
      </c>
      <c r="AB6297">
        <v>0</v>
      </c>
      <c r="AC6297">
        <v>484.8</v>
      </c>
      <c r="AD6297" s="1" t="d">
        <v>2023-06-30</v>
      </c>
      <c r="AE6297" t="s">
        <v>46</v>
      </c>
      <c r="AF6297">
        <v>2025</v>
      </c>
      <c r="AG6297">
        <v>2</v>
      </c>
      <c r="AH6297">
        <v>2</v>
      </c>
      <c r="AI6297">
        <v>2023</v>
      </c>
      <c r="AJ6297">
        <v>6</v>
      </c>
      <c r="AK6297">
        <v>30</v>
      </c>
      <c r="AL6297">
        <v>128.18</v>
      </c>
      <c r="AM6297">
        <v>20.2</v>
      </c>
      <c r="AN6297" t="s">
        <v>63</v>
      </c>
      <c r="AO6297" t="s">
        <v>52</v>
      </c>
      <c r="AP6297" t="s">
        <v>53</v>
      </c>
      <c r="AQ6297">
        <v>0</v>
      </c>
    </row>
    <row r="6298" spans="1:43" x14ac:dyDescent="0.2">
      <c r="A6298" t="s">
        <v>6360</v>
      </c>
      <c r="B6298" t="s">
        <v>44</v>
      </c>
      <c r="C6298">
        <v>1</v>
      </c>
      <c r="D6298" t="s">
        <v>45</v>
      </c>
      <c r="E6298" t="s">
        <v>46</v>
      </c>
      <c r="F6298">
        <v>31</v>
      </c>
      <c r="G6298" t="s">
        <v>46</v>
      </c>
      <c r="H6298" t="s">
        <v>47</v>
      </c>
      <c r="I6298" t="s">
        <v>48</v>
      </c>
      <c r="J6298">
        <v>211</v>
      </c>
      <c r="K6298">
        <v>2</v>
      </c>
      <c r="L6298" t="s">
        <v>45</v>
      </c>
      <c r="M6298" t="s">
        <v>45</v>
      </c>
      <c r="N6298" t="s">
        <v>45</v>
      </c>
      <c r="O6298" t="s">
        <v>46</v>
      </c>
      <c r="P6298" t="s">
        <v>46</v>
      </c>
      <c r="Q6298" t="s">
        <v>45</v>
      </c>
      <c r="R6298" t="s">
        <v>56</v>
      </c>
      <c r="S6298" t="s">
        <v>45</v>
      </c>
      <c r="T6298" t="s">
        <v>68</v>
      </c>
      <c r="U6298">
        <v>50.4</v>
      </c>
      <c r="V6298">
        <v>1580.1</v>
      </c>
      <c r="W6298" t="s">
        <v>46</v>
      </c>
      <c r="X6298">
        <v>56.062954892353602</v>
      </c>
      <c r="Y6298">
        <v>83.863826538480595</v>
      </c>
      <c r="Z6298">
        <v>5.9991235070000002</v>
      </c>
      <c r="AA6298" s="1" t="d">
        <v>2024-04-21</v>
      </c>
      <c r="AB6298">
        <v>0</v>
      </c>
      <c r="AC6298">
        <v>781.19999999999902</v>
      </c>
      <c r="AD6298" s="1" t="d">
        <v>2023-09-03</v>
      </c>
      <c r="AE6298" t="s">
        <v>45</v>
      </c>
      <c r="AF6298">
        <v>2024</v>
      </c>
      <c r="AG6298">
        <v>4</v>
      </c>
      <c r="AH6298">
        <v>21</v>
      </c>
      <c r="AI6298">
        <v>2023</v>
      </c>
      <c r="AJ6298">
        <v>9</v>
      </c>
      <c r="AK6298">
        <v>3</v>
      </c>
      <c r="AL6298">
        <v>81.06</v>
      </c>
      <c r="AM6298">
        <v>50.4</v>
      </c>
      <c r="AN6298" t="s">
        <v>58</v>
      </c>
      <c r="AO6298" t="s">
        <v>59</v>
      </c>
      <c r="AP6298" t="s">
        <v>59</v>
      </c>
      <c r="AQ6298">
        <v>10634.4</v>
      </c>
    </row>
    <row r="6299" spans="1:43" x14ac:dyDescent="0.2">
      <c r="A6299" t="s">
        <v>6361</v>
      </c>
      <c r="B6299" t="s">
        <v>44</v>
      </c>
      <c r="C6299">
        <v>0</v>
      </c>
      <c r="D6299" t="s">
        <v>45</v>
      </c>
      <c r="E6299" t="s">
        <v>45</v>
      </c>
      <c r="F6299">
        <v>64</v>
      </c>
      <c r="G6299" t="s">
        <v>45</v>
      </c>
      <c r="H6299" t="s">
        <v>45</v>
      </c>
      <c r="I6299" t="s">
        <v>65</v>
      </c>
      <c r="J6299">
        <v>284</v>
      </c>
      <c r="K6299">
        <v>7</v>
      </c>
      <c r="L6299" t="s">
        <v>45</v>
      </c>
      <c r="M6299" t="s">
        <v>45</v>
      </c>
      <c r="N6299" t="s">
        <v>45</v>
      </c>
      <c r="O6299" t="s">
        <v>45</v>
      </c>
      <c r="P6299" t="s">
        <v>45</v>
      </c>
      <c r="Q6299" t="s">
        <v>45</v>
      </c>
      <c r="R6299" t="s">
        <v>56</v>
      </c>
      <c r="S6299" t="s">
        <v>46</v>
      </c>
      <c r="T6299" t="s">
        <v>50</v>
      </c>
      <c r="U6299">
        <v>113.35</v>
      </c>
      <c r="V6299">
        <v>7222.75</v>
      </c>
      <c r="W6299" t="s">
        <v>46</v>
      </c>
      <c r="X6299">
        <v>52.989697210975599</v>
      </c>
      <c r="Y6299">
        <v>88.377642219999998</v>
      </c>
      <c r="Z6299">
        <v>10.0835043363377</v>
      </c>
      <c r="AA6299" s="1" t="d">
        <v>2024-04-15</v>
      </c>
      <c r="AB6299">
        <v>0</v>
      </c>
      <c r="AC6299">
        <v>3627.2</v>
      </c>
      <c r="AD6299" s="1" t="d">
        <v>2023-09-11</v>
      </c>
      <c r="AE6299" t="s">
        <v>45</v>
      </c>
      <c r="AF6299">
        <v>2024</v>
      </c>
      <c r="AG6299">
        <v>4</v>
      </c>
      <c r="AH6299">
        <v>15</v>
      </c>
      <c r="AI6299">
        <v>2023</v>
      </c>
      <c r="AJ6299">
        <v>9</v>
      </c>
      <c r="AK6299">
        <v>11</v>
      </c>
      <c r="AL6299">
        <v>106.91</v>
      </c>
      <c r="AM6299">
        <v>113.35</v>
      </c>
      <c r="AN6299" t="s">
        <v>63</v>
      </c>
      <c r="AO6299" t="s">
        <v>53</v>
      </c>
      <c r="AP6299" t="s">
        <v>59</v>
      </c>
      <c r="AQ6299">
        <v>32191.3999999999</v>
      </c>
    </row>
    <row r="6300" spans="1:43" x14ac:dyDescent="0.2">
      <c r="A6300" t="s">
        <v>6362</v>
      </c>
      <c r="B6300" t="s">
        <v>55</v>
      </c>
      <c r="C6300">
        <v>0</v>
      </c>
      <c r="D6300" t="s">
        <v>45</v>
      </c>
      <c r="E6300" t="s">
        <v>45</v>
      </c>
      <c r="F6300">
        <v>46</v>
      </c>
      <c r="G6300" t="s">
        <v>45</v>
      </c>
      <c r="H6300" t="s">
        <v>45</v>
      </c>
      <c r="I6300" t="s">
        <v>65</v>
      </c>
      <c r="J6300">
        <v>290</v>
      </c>
      <c r="K6300">
        <v>2</v>
      </c>
      <c r="L6300" t="s">
        <v>46</v>
      </c>
      <c r="M6300" t="s">
        <v>45</v>
      </c>
      <c r="N6300" t="s">
        <v>46</v>
      </c>
      <c r="O6300" t="s">
        <v>46</v>
      </c>
      <c r="P6300" t="s">
        <v>46</v>
      </c>
      <c r="Q6300" t="s">
        <v>46</v>
      </c>
      <c r="R6300" t="s">
        <v>49</v>
      </c>
      <c r="S6300" t="s">
        <v>45</v>
      </c>
      <c r="T6300" t="s">
        <v>62</v>
      </c>
      <c r="U6300">
        <v>80</v>
      </c>
      <c r="V6300">
        <v>3769.7</v>
      </c>
      <c r="W6300" t="s">
        <v>46</v>
      </c>
      <c r="X6300">
        <v>64.798426348499305</v>
      </c>
      <c r="Y6300">
        <v>73.207693468070403</v>
      </c>
      <c r="Z6300">
        <v>8.1743353110210695</v>
      </c>
      <c r="AA6300" s="1" t="d">
        <v>2023-10-17</v>
      </c>
      <c r="AB6300">
        <v>0</v>
      </c>
      <c r="AC6300">
        <v>1840</v>
      </c>
      <c r="AD6300" s="1" t="d">
        <v>2023-08-31</v>
      </c>
      <c r="AE6300" t="s">
        <v>45</v>
      </c>
      <c r="AF6300">
        <v>2023</v>
      </c>
      <c r="AG6300">
        <v>10</v>
      </c>
      <c r="AH6300">
        <v>17</v>
      </c>
      <c r="AI6300">
        <v>2023</v>
      </c>
      <c r="AJ6300">
        <v>8</v>
      </c>
      <c r="AK6300">
        <v>31</v>
      </c>
      <c r="AL6300">
        <v>102.62</v>
      </c>
      <c r="AM6300">
        <v>80</v>
      </c>
      <c r="AN6300" t="s">
        <v>63</v>
      </c>
      <c r="AO6300" t="s">
        <v>53</v>
      </c>
      <c r="AP6300" t="s">
        <v>59</v>
      </c>
      <c r="AQ6300">
        <v>23200</v>
      </c>
    </row>
    <row r="6301" spans="1:43" x14ac:dyDescent="0.2">
      <c r="A6301" t="s">
        <v>6363</v>
      </c>
      <c r="B6301" t="s">
        <v>44</v>
      </c>
      <c r="C6301">
        <v>0</v>
      </c>
      <c r="D6301" t="s">
        <v>46</v>
      </c>
      <c r="E6301" t="s">
        <v>46</v>
      </c>
      <c r="F6301">
        <v>52</v>
      </c>
      <c r="G6301" t="s">
        <v>45</v>
      </c>
      <c r="H6301" t="s">
        <v>45</v>
      </c>
      <c r="I6301" t="s">
        <v>48</v>
      </c>
      <c r="J6301">
        <v>293</v>
      </c>
      <c r="K6301">
        <v>8</v>
      </c>
      <c r="L6301" t="s">
        <v>46</v>
      </c>
      <c r="M6301" t="s">
        <v>46</v>
      </c>
      <c r="N6301" t="s">
        <v>45</v>
      </c>
      <c r="O6301" t="s">
        <v>45</v>
      </c>
      <c r="P6301" t="s">
        <v>45</v>
      </c>
      <c r="Q6301" t="s">
        <v>45</v>
      </c>
      <c r="R6301" t="s">
        <v>75</v>
      </c>
      <c r="S6301" t="s">
        <v>45</v>
      </c>
      <c r="T6301" t="s">
        <v>62</v>
      </c>
      <c r="U6301">
        <v>80.95</v>
      </c>
      <c r="V6301">
        <v>4233.95</v>
      </c>
      <c r="W6301" t="s">
        <v>46</v>
      </c>
      <c r="X6301">
        <v>61.213109148269602</v>
      </c>
      <c r="Y6301">
        <v>50.857440101830498</v>
      </c>
      <c r="Z6301">
        <v>4.4792727166804003</v>
      </c>
      <c r="AA6301" s="1" t="d">
        <v>2024-10-14</v>
      </c>
      <c r="AB6301">
        <v>0</v>
      </c>
      <c r="AC6301">
        <v>2104.6999999999998</v>
      </c>
      <c r="AD6301" s="1" t="d">
        <v>2023-09-11</v>
      </c>
      <c r="AE6301" t="s">
        <v>45</v>
      </c>
      <c r="AF6301">
        <v>2024</v>
      </c>
      <c r="AG6301">
        <v>10</v>
      </c>
      <c r="AH6301">
        <v>14</v>
      </c>
      <c r="AI6301">
        <v>2023</v>
      </c>
      <c r="AJ6301">
        <v>9</v>
      </c>
      <c r="AK6301">
        <v>11</v>
      </c>
      <c r="AL6301">
        <v>108.73</v>
      </c>
      <c r="AM6301">
        <v>80.95</v>
      </c>
      <c r="AN6301" t="s">
        <v>63</v>
      </c>
      <c r="AO6301" t="s">
        <v>53</v>
      </c>
      <c r="AP6301" t="s">
        <v>59</v>
      </c>
      <c r="AQ6301">
        <v>23718.35</v>
      </c>
    </row>
    <row r="6302" spans="1:43" x14ac:dyDescent="0.2">
      <c r="A6302" t="s">
        <v>6364</v>
      </c>
      <c r="B6302" t="s">
        <v>44</v>
      </c>
      <c r="C6302">
        <v>0</v>
      </c>
      <c r="D6302" t="s">
        <v>45</v>
      </c>
      <c r="E6302" t="s">
        <v>45</v>
      </c>
      <c r="F6302">
        <v>67</v>
      </c>
      <c r="G6302" t="s">
        <v>45</v>
      </c>
      <c r="H6302" t="s">
        <v>45</v>
      </c>
      <c r="I6302" t="s">
        <v>46</v>
      </c>
      <c r="J6302">
        <v>0</v>
      </c>
      <c r="K6302">
        <v>0</v>
      </c>
      <c r="L6302" t="s">
        <v>74</v>
      </c>
      <c r="M6302" t="s">
        <v>74</v>
      </c>
      <c r="N6302" t="s">
        <v>74</v>
      </c>
      <c r="O6302" t="s">
        <v>74</v>
      </c>
      <c r="P6302" t="s">
        <v>74</v>
      </c>
      <c r="Q6302" t="s">
        <v>74</v>
      </c>
      <c r="R6302" t="s">
        <v>75</v>
      </c>
      <c r="S6302" t="s">
        <v>45</v>
      </c>
      <c r="T6302" t="s">
        <v>57</v>
      </c>
      <c r="U6302">
        <v>24.9</v>
      </c>
      <c r="V6302">
        <v>1680.25</v>
      </c>
      <c r="W6302" t="s">
        <v>46</v>
      </c>
      <c r="X6302">
        <v>66.676004584224401</v>
      </c>
      <c r="Y6302">
        <v>85.232231857370294</v>
      </c>
      <c r="Z6302">
        <v>5.2103608030000004</v>
      </c>
      <c r="AA6302" s="1" t="d">
        <v>2025-07-13</v>
      </c>
      <c r="AB6302">
        <v>0</v>
      </c>
      <c r="AC6302">
        <v>834.15</v>
      </c>
      <c r="AD6302" s="1" t="d">
        <v>2023-09-04</v>
      </c>
      <c r="AE6302" t="s">
        <v>46</v>
      </c>
      <c r="AF6302">
        <v>2025</v>
      </c>
      <c r="AG6302">
        <v>7</v>
      </c>
      <c r="AH6302">
        <v>13</v>
      </c>
      <c r="AI6302">
        <v>2023</v>
      </c>
      <c r="AJ6302">
        <v>9</v>
      </c>
      <c r="AK6302">
        <v>4</v>
      </c>
      <c r="AL6302">
        <v>128.47</v>
      </c>
      <c r="AM6302">
        <v>24.9</v>
      </c>
      <c r="AN6302" t="s">
        <v>63</v>
      </c>
      <c r="AO6302" t="s">
        <v>52</v>
      </c>
      <c r="AP6302" t="s">
        <v>59</v>
      </c>
      <c r="AQ6302">
        <v>0</v>
      </c>
    </row>
    <row r="6303" spans="1:43" x14ac:dyDescent="0.2">
      <c r="A6303" t="s">
        <v>6365</v>
      </c>
      <c r="B6303" t="s">
        <v>44</v>
      </c>
      <c r="C6303">
        <v>1</v>
      </c>
      <c r="D6303" t="s">
        <v>46</v>
      </c>
      <c r="E6303" t="s">
        <v>46</v>
      </c>
      <c r="F6303">
        <v>67</v>
      </c>
      <c r="G6303" t="s">
        <v>45</v>
      </c>
      <c r="H6303" t="s">
        <v>45</v>
      </c>
      <c r="I6303" t="s">
        <v>48</v>
      </c>
      <c r="J6303">
        <v>954</v>
      </c>
      <c r="K6303">
        <v>4</v>
      </c>
      <c r="L6303" t="s">
        <v>46</v>
      </c>
      <c r="M6303" t="s">
        <v>45</v>
      </c>
      <c r="N6303" t="s">
        <v>46</v>
      </c>
      <c r="O6303" t="s">
        <v>46</v>
      </c>
      <c r="P6303" t="s">
        <v>46</v>
      </c>
      <c r="Q6303" t="s">
        <v>46</v>
      </c>
      <c r="R6303" t="s">
        <v>49</v>
      </c>
      <c r="S6303" t="s">
        <v>46</v>
      </c>
      <c r="T6303" t="s">
        <v>50</v>
      </c>
      <c r="U6303">
        <v>54.9</v>
      </c>
      <c r="V6303">
        <v>3725.5</v>
      </c>
      <c r="W6303" t="s">
        <v>46</v>
      </c>
      <c r="X6303">
        <v>48.385275482126197</v>
      </c>
      <c r="Y6303">
        <v>67.796793100560194</v>
      </c>
      <c r="Z6303">
        <v>5.0467296125037997</v>
      </c>
      <c r="AA6303" s="1" t="d">
        <v>2023-10-22</v>
      </c>
      <c r="AB6303">
        <v>27.706193930417299</v>
      </c>
      <c r="AC6303">
        <v>1839.15</v>
      </c>
      <c r="AD6303" s="1" t="d">
        <v>2023-09-06</v>
      </c>
      <c r="AE6303" t="s">
        <v>45</v>
      </c>
      <c r="AF6303">
        <v>2023</v>
      </c>
      <c r="AG6303">
        <v>10</v>
      </c>
      <c r="AH6303">
        <v>22</v>
      </c>
      <c r="AI6303">
        <v>2023</v>
      </c>
      <c r="AJ6303">
        <v>9</v>
      </c>
      <c r="AK6303">
        <v>6</v>
      </c>
      <c r="AL6303">
        <v>110.34</v>
      </c>
      <c r="AM6303">
        <v>82.606193930417305</v>
      </c>
      <c r="AN6303" t="s">
        <v>63</v>
      </c>
      <c r="AO6303" t="s">
        <v>59</v>
      </c>
      <c r="AP6303" t="s">
        <v>52</v>
      </c>
      <c r="AQ6303">
        <v>52374.6</v>
      </c>
    </row>
    <row r="6304" spans="1:43" x14ac:dyDescent="0.2">
      <c r="A6304" t="s">
        <v>6366</v>
      </c>
      <c r="B6304" t="s">
        <v>44</v>
      </c>
      <c r="C6304">
        <v>0</v>
      </c>
      <c r="D6304" t="s">
        <v>46</v>
      </c>
      <c r="E6304" t="s">
        <v>46</v>
      </c>
      <c r="F6304">
        <v>5</v>
      </c>
      <c r="G6304" t="s">
        <v>45</v>
      </c>
      <c r="H6304" t="s">
        <v>45</v>
      </c>
      <c r="I6304" t="s">
        <v>65</v>
      </c>
      <c r="J6304">
        <v>674</v>
      </c>
      <c r="K6304">
        <v>4</v>
      </c>
      <c r="L6304" t="s">
        <v>46</v>
      </c>
      <c r="M6304" t="s">
        <v>46</v>
      </c>
      <c r="N6304" t="s">
        <v>46</v>
      </c>
      <c r="O6304" t="s">
        <v>46</v>
      </c>
      <c r="P6304" t="s">
        <v>46</v>
      </c>
      <c r="Q6304" t="s">
        <v>46</v>
      </c>
      <c r="R6304" t="s">
        <v>49</v>
      </c>
      <c r="S6304" t="s">
        <v>46</v>
      </c>
      <c r="T6304" t="s">
        <v>50</v>
      </c>
      <c r="U6304">
        <v>75.55</v>
      </c>
      <c r="V6304">
        <v>413.65</v>
      </c>
      <c r="W6304" t="s">
        <v>45</v>
      </c>
      <c r="X6304">
        <v>84.382244597015003</v>
      </c>
      <c r="Y6304">
        <v>44.218865412843499</v>
      </c>
      <c r="Z6304">
        <v>25.5969677010917</v>
      </c>
      <c r="AA6304" s="1" t="d">
        <v>2023-10-02</v>
      </c>
      <c r="AB6304">
        <v>29.410669693704801</v>
      </c>
      <c r="AC6304">
        <v>188.875</v>
      </c>
      <c r="AD6304" s="1" t="d">
        <v>2023-09-09</v>
      </c>
      <c r="AE6304" t="s">
        <v>46</v>
      </c>
      <c r="AF6304">
        <v>2023</v>
      </c>
      <c r="AG6304">
        <v>10</v>
      </c>
      <c r="AH6304">
        <v>2</v>
      </c>
      <c r="AI6304">
        <v>2023</v>
      </c>
      <c r="AJ6304">
        <v>9</v>
      </c>
      <c r="AK6304">
        <v>9</v>
      </c>
      <c r="AL6304">
        <v>63.79</v>
      </c>
      <c r="AM6304">
        <v>104.96066969370401</v>
      </c>
      <c r="AN6304" t="s">
        <v>51</v>
      </c>
      <c r="AO6304" t="s">
        <v>53</v>
      </c>
      <c r="AP6304" t="s">
        <v>53</v>
      </c>
      <c r="AQ6304">
        <v>50920.7</v>
      </c>
    </row>
    <row r="6305" spans="1:43" x14ac:dyDescent="0.2">
      <c r="A6305" t="s">
        <v>6367</v>
      </c>
      <c r="B6305" t="s">
        <v>44</v>
      </c>
      <c r="C6305">
        <v>0</v>
      </c>
      <c r="D6305" t="s">
        <v>45</v>
      </c>
      <c r="E6305" t="s">
        <v>46</v>
      </c>
      <c r="F6305">
        <v>71</v>
      </c>
      <c r="G6305" t="s">
        <v>45</v>
      </c>
      <c r="H6305" t="s">
        <v>45</v>
      </c>
      <c r="I6305" t="s">
        <v>65</v>
      </c>
      <c r="J6305">
        <v>252</v>
      </c>
      <c r="K6305">
        <v>9</v>
      </c>
      <c r="L6305" t="s">
        <v>46</v>
      </c>
      <c r="M6305" t="s">
        <v>45</v>
      </c>
      <c r="N6305" t="s">
        <v>45</v>
      </c>
      <c r="O6305" t="s">
        <v>45</v>
      </c>
      <c r="P6305" t="s">
        <v>45</v>
      </c>
      <c r="Q6305" t="s">
        <v>45</v>
      </c>
      <c r="R6305" t="s">
        <v>75</v>
      </c>
      <c r="S6305" t="s">
        <v>46</v>
      </c>
      <c r="T6305" t="s">
        <v>50</v>
      </c>
      <c r="U6305">
        <v>109.25</v>
      </c>
      <c r="V6305">
        <v>7707.7</v>
      </c>
      <c r="W6305" t="s">
        <v>46</v>
      </c>
      <c r="X6305">
        <v>86.915294417746395</v>
      </c>
      <c r="Y6305">
        <v>59.826612018775798</v>
      </c>
      <c r="Z6305">
        <v>8.5663915258996806</v>
      </c>
      <c r="AA6305" s="1" t="d">
        <v>2024-10-31</v>
      </c>
      <c r="AB6305">
        <v>0</v>
      </c>
      <c r="AC6305">
        <v>3878.375</v>
      </c>
      <c r="AD6305" s="1" t="d">
        <v>2023-07-29</v>
      </c>
      <c r="AE6305" t="s">
        <v>46</v>
      </c>
      <c r="AF6305">
        <v>2024</v>
      </c>
      <c r="AG6305">
        <v>10</v>
      </c>
      <c r="AH6305">
        <v>31</v>
      </c>
      <c r="AI6305">
        <v>2023</v>
      </c>
      <c r="AJ6305">
        <v>7</v>
      </c>
      <c r="AK6305">
        <v>29</v>
      </c>
      <c r="AL6305">
        <v>149.35</v>
      </c>
      <c r="AM6305">
        <v>109.25</v>
      </c>
      <c r="AN6305" t="s">
        <v>63</v>
      </c>
      <c r="AO6305" t="s">
        <v>53</v>
      </c>
      <c r="AP6305" t="s">
        <v>53</v>
      </c>
      <c r="AQ6305">
        <v>27531</v>
      </c>
    </row>
    <row r="6306" spans="1:43" x14ac:dyDescent="0.2">
      <c r="A6306" t="s">
        <v>6368</v>
      </c>
      <c r="B6306" t="s">
        <v>44</v>
      </c>
      <c r="C6306">
        <v>0</v>
      </c>
      <c r="D6306" t="s">
        <v>46</v>
      </c>
      <c r="E6306" t="s">
        <v>46</v>
      </c>
      <c r="F6306">
        <v>9</v>
      </c>
      <c r="G6306" t="s">
        <v>45</v>
      </c>
      <c r="H6306" t="s">
        <v>46</v>
      </c>
      <c r="I6306" t="s">
        <v>65</v>
      </c>
      <c r="J6306">
        <v>597</v>
      </c>
      <c r="K6306">
        <v>7</v>
      </c>
      <c r="L6306" t="s">
        <v>46</v>
      </c>
      <c r="M6306" t="s">
        <v>46</v>
      </c>
      <c r="N6306" t="s">
        <v>46</v>
      </c>
      <c r="O6306" t="s">
        <v>46</v>
      </c>
      <c r="P6306" t="s">
        <v>45</v>
      </c>
      <c r="Q6306" t="s">
        <v>46</v>
      </c>
      <c r="R6306" t="s">
        <v>49</v>
      </c>
      <c r="S6306" t="s">
        <v>45</v>
      </c>
      <c r="T6306" t="s">
        <v>62</v>
      </c>
      <c r="U6306">
        <v>77.650000000000006</v>
      </c>
      <c r="V6306">
        <v>714.15</v>
      </c>
      <c r="W6306" t="s">
        <v>45</v>
      </c>
      <c r="X6306">
        <v>40.789862887887701</v>
      </c>
      <c r="Y6306">
        <v>47.419914638023897</v>
      </c>
      <c r="Z6306">
        <v>33.820938080677799</v>
      </c>
      <c r="AA6306" s="1" t="d">
        <v>2023-10-22</v>
      </c>
      <c r="AB6306">
        <v>25.2945332424651</v>
      </c>
      <c r="AC6306">
        <v>349.42500000000001</v>
      </c>
      <c r="AD6306" s="1" t="d">
        <v>2023-09-02</v>
      </c>
      <c r="AE6306" t="s">
        <v>45</v>
      </c>
      <c r="AF6306">
        <v>2023</v>
      </c>
      <c r="AG6306">
        <v>10</v>
      </c>
      <c r="AH6306">
        <v>22</v>
      </c>
      <c r="AI6306">
        <v>2023</v>
      </c>
      <c r="AJ6306">
        <v>9</v>
      </c>
      <c r="AK6306">
        <v>2</v>
      </c>
      <c r="AL6306">
        <v>15.97</v>
      </c>
      <c r="AM6306">
        <v>102.944533242465</v>
      </c>
      <c r="AN6306" t="s">
        <v>51</v>
      </c>
      <c r="AO6306" t="s">
        <v>53</v>
      </c>
      <c r="AP6306" t="s">
        <v>52</v>
      </c>
      <c r="AQ6306">
        <v>46357.05</v>
      </c>
    </row>
    <row r="6307" spans="1:43" x14ac:dyDescent="0.2">
      <c r="A6307" t="s">
        <v>6369</v>
      </c>
      <c r="B6307" t="s">
        <v>44</v>
      </c>
      <c r="C6307">
        <v>1</v>
      </c>
      <c r="D6307" t="s">
        <v>46</v>
      </c>
      <c r="E6307" t="s">
        <v>46</v>
      </c>
      <c r="F6307">
        <v>26</v>
      </c>
      <c r="G6307" t="s">
        <v>45</v>
      </c>
      <c r="H6307" t="s">
        <v>45</v>
      </c>
      <c r="I6307" t="s">
        <v>65</v>
      </c>
      <c r="J6307">
        <v>497</v>
      </c>
      <c r="K6307">
        <v>7</v>
      </c>
      <c r="L6307" t="s">
        <v>45</v>
      </c>
      <c r="M6307" t="s">
        <v>45</v>
      </c>
      <c r="N6307" t="s">
        <v>46</v>
      </c>
      <c r="O6307" t="s">
        <v>46</v>
      </c>
      <c r="P6307" t="s">
        <v>46</v>
      </c>
      <c r="Q6307" t="s">
        <v>45</v>
      </c>
      <c r="R6307" t="s">
        <v>49</v>
      </c>
      <c r="S6307" t="s">
        <v>45</v>
      </c>
      <c r="T6307" t="s">
        <v>50</v>
      </c>
      <c r="U6307">
        <v>95</v>
      </c>
      <c r="V6307">
        <v>2497.1999999999998</v>
      </c>
      <c r="W6307" t="s">
        <v>45</v>
      </c>
      <c r="X6307">
        <v>84.676867084998193</v>
      </c>
      <c r="Y6307">
        <v>43.637762870000003</v>
      </c>
      <c r="Z6307">
        <v>39.862623865234497</v>
      </c>
      <c r="AA6307" s="1" t="d">
        <v>2023-10-02</v>
      </c>
      <c r="AB6307">
        <v>27.725093812916501</v>
      </c>
      <c r="AC6307">
        <v>1235</v>
      </c>
      <c r="AD6307" s="1" t="d">
        <v>2023-09-06</v>
      </c>
      <c r="AE6307" t="s">
        <v>46</v>
      </c>
      <c r="AF6307">
        <v>2023</v>
      </c>
      <c r="AG6307">
        <v>10</v>
      </c>
      <c r="AH6307">
        <v>2</v>
      </c>
      <c r="AI6307">
        <v>2023</v>
      </c>
      <c r="AJ6307">
        <v>9</v>
      </c>
      <c r="AK6307">
        <v>6</v>
      </c>
      <c r="AL6307">
        <v>70.81</v>
      </c>
      <c r="AM6307">
        <v>122.725093812916</v>
      </c>
      <c r="AN6307" t="s">
        <v>58</v>
      </c>
      <c r="AO6307" t="s">
        <v>53</v>
      </c>
      <c r="AP6307" t="s">
        <v>53</v>
      </c>
      <c r="AQ6307">
        <v>47215</v>
      </c>
    </row>
    <row r="6308" spans="1:43" x14ac:dyDescent="0.2">
      <c r="A6308" t="s">
        <v>6370</v>
      </c>
      <c r="B6308" t="s">
        <v>55</v>
      </c>
      <c r="C6308">
        <v>0</v>
      </c>
      <c r="D6308" t="s">
        <v>46</v>
      </c>
      <c r="E6308" t="s">
        <v>46</v>
      </c>
      <c r="F6308">
        <v>71</v>
      </c>
      <c r="G6308" t="s">
        <v>45</v>
      </c>
      <c r="H6308" t="s">
        <v>45</v>
      </c>
      <c r="I6308" t="s">
        <v>65</v>
      </c>
      <c r="J6308">
        <v>235</v>
      </c>
      <c r="K6308">
        <v>4</v>
      </c>
      <c r="L6308" t="s">
        <v>45</v>
      </c>
      <c r="M6308" t="s">
        <v>45</v>
      </c>
      <c r="N6308" t="s">
        <v>45</v>
      </c>
      <c r="O6308" t="s">
        <v>45</v>
      </c>
      <c r="P6308" t="s">
        <v>45</v>
      </c>
      <c r="Q6308" t="s">
        <v>45</v>
      </c>
      <c r="R6308" t="s">
        <v>56</v>
      </c>
      <c r="S6308" t="s">
        <v>45</v>
      </c>
      <c r="T6308" t="s">
        <v>62</v>
      </c>
      <c r="U6308">
        <v>116.3</v>
      </c>
      <c r="V6308">
        <v>8309.5499999999993</v>
      </c>
      <c r="W6308" t="s">
        <v>46</v>
      </c>
      <c r="X6308">
        <v>57.842070552675601</v>
      </c>
      <c r="Y6308">
        <v>51.676740750158501</v>
      </c>
      <c r="Z6308">
        <v>19.759645447587101</v>
      </c>
      <c r="AA6308" s="1" t="d">
        <v>2024-02-28</v>
      </c>
      <c r="AB6308">
        <v>0</v>
      </c>
      <c r="AC6308">
        <v>4128.6499999999996</v>
      </c>
      <c r="AD6308" s="1" t="d">
        <v>2023-08-30</v>
      </c>
      <c r="AE6308" t="s">
        <v>45</v>
      </c>
      <c r="AF6308">
        <v>2024</v>
      </c>
      <c r="AG6308">
        <v>2</v>
      </c>
      <c r="AH6308">
        <v>28</v>
      </c>
      <c r="AI6308">
        <v>2023</v>
      </c>
      <c r="AJ6308">
        <v>8</v>
      </c>
      <c r="AK6308">
        <v>30</v>
      </c>
      <c r="AL6308">
        <v>109.08</v>
      </c>
      <c r="AM6308">
        <v>116.3</v>
      </c>
      <c r="AN6308" t="s">
        <v>63</v>
      </c>
      <c r="AO6308" t="s">
        <v>53</v>
      </c>
      <c r="AP6308" t="s">
        <v>59</v>
      </c>
      <c r="AQ6308">
        <v>27330.5</v>
      </c>
    </row>
    <row r="6309" spans="1:43" x14ac:dyDescent="0.2">
      <c r="A6309" t="s">
        <v>6371</v>
      </c>
      <c r="B6309" t="s">
        <v>44</v>
      </c>
      <c r="C6309">
        <v>0</v>
      </c>
      <c r="D6309" t="s">
        <v>46</v>
      </c>
      <c r="E6309" t="s">
        <v>46</v>
      </c>
      <c r="F6309">
        <v>32</v>
      </c>
      <c r="G6309" t="s">
        <v>45</v>
      </c>
      <c r="H6309" t="s">
        <v>46</v>
      </c>
      <c r="I6309" t="s">
        <v>46</v>
      </c>
      <c r="J6309">
        <v>0</v>
      </c>
      <c r="K6309">
        <v>0</v>
      </c>
      <c r="L6309" t="s">
        <v>74</v>
      </c>
      <c r="M6309" t="s">
        <v>74</v>
      </c>
      <c r="N6309" t="s">
        <v>74</v>
      </c>
      <c r="O6309" t="s">
        <v>74</v>
      </c>
      <c r="P6309" t="s">
        <v>74</v>
      </c>
      <c r="Q6309" t="s">
        <v>74</v>
      </c>
      <c r="R6309" t="s">
        <v>49</v>
      </c>
      <c r="S6309" t="s">
        <v>46</v>
      </c>
      <c r="T6309" t="s">
        <v>62</v>
      </c>
      <c r="U6309">
        <v>19.899999999999999</v>
      </c>
      <c r="V6309">
        <v>601.54999999999995</v>
      </c>
      <c r="W6309" t="s">
        <v>46</v>
      </c>
      <c r="X6309">
        <v>82.854633050000004</v>
      </c>
      <c r="Y6309">
        <v>88.139808599999995</v>
      </c>
      <c r="Z6309">
        <v>10.389686482790999</v>
      </c>
      <c r="AA6309" s="1" t="d">
        <v>2023-10-13</v>
      </c>
      <c r="AB6309">
        <v>0</v>
      </c>
      <c r="AC6309">
        <v>318.39999999999998</v>
      </c>
      <c r="AD6309" s="1" t="d">
        <v>2023-08-03</v>
      </c>
      <c r="AE6309" t="s">
        <v>46</v>
      </c>
      <c r="AF6309">
        <v>2023</v>
      </c>
      <c r="AG6309">
        <v>10</v>
      </c>
      <c r="AH6309">
        <v>13</v>
      </c>
      <c r="AI6309">
        <v>2023</v>
      </c>
      <c r="AJ6309">
        <v>8</v>
      </c>
      <c r="AK6309">
        <v>3</v>
      </c>
      <c r="AL6309">
        <v>104.46</v>
      </c>
      <c r="AM6309">
        <v>19.899999999999999</v>
      </c>
      <c r="AN6309" t="s">
        <v>58</v>
      </c>
      <c r="AO6309" t="s">
        <v>52</v>
      </c>
      <c r="AP6309" t="s">
        <v>53</v>
      </c>
      <c r="AQ6309">
        <v>0</v>
      </c>
    </row>
    <row r="6310" spans="1:43" x14ac:dyDescent="0.2">
      <c r="A6310" t="s">
        <v>6372</v>
      </c>
      <c r="B6310" t="s">
        <v>44</v>
      </c>
      <c r="C6310">
        <v>0</v>
      </c>
      <c r="D6310" t="s">
        <v>46</v>
      </c>
      <c r="E6310" t="s">
        <v>46</v>
      </c>
      <c r="F6310">
        <v>2</v>
      </c>
      <c r="G6310" t="s">
        <v>45</v>
      </c>
      <c r="H6310" t="s">
        <v>46</v>
      </c>
      <c r="I6310" t="s">
        <v>65</v>
      </c>
      <c r="J6310">
        <v>254</v>
      </c>
      <c r="K6310">
        <v>7</v>
      </c>
      <c r="L6310" t="s">
        <v>46</v>
      </c>
      <c r="M6310" t="s">
        <v>46</v>
      </c>
      <c r="N6310" t="s">
        <v>46</v>
      </c>
      <c r="O6310" t="s">
        <v>46</v>
      </c>
      <c r="P6310" t="s">
        <v>46</v>
      </c>
      <c r="Q6310" t="s">
        <v>46</v>
      </c>
      <c r="R6310" t="s">
        <v>49</v>
      </c>
      <c r="S6310" t="s">
        <v>46</v>
      </c>
      <c r="T6310" t="s">
        <v>50</v>
      </c>
      <c r="U6310">
        <v>70.349999999999994</v>
      </c>
      <c r="V6310">
        <v>139.25</v>
      </c>
      <c r="W6310" t="s">
        <v>46</v>
      </c>
      <c r="X6310">
        <v>68.973302610003699</v>
      </c>
      <c r="Y6310">
        <v>81.286174504049598</v>
      </c>
      <c r="Z6310">
        <v>15.9145024469376</v>
      </c>
      <c r="AA6310" s="1" t="d">
        <v>2023-10-18</v>
      </c>
      <c r="AB6310">
        <v>0</v>
      </c>
      <c r="AC6310">
        <v>70.349999999999994</v>
      </c>
      <c r="AD6310" s="1" t="d">
        <v>2023-09-06</v>
      </c>
      <c r="AE6310" t="s">
        <v>45</v>
      </c>
      <c r="AF6310">
        <v>2023</v>
      </c>
      <c r="AG6310">
        <v>10</v>
      </c>
      <c r="AH6310">
        <v>18</v>
      </c>
      <c r="AI6310">
        <v>2023</v>
      </c>
      <c r="AJ6310">
        <v>9</v>
      </c>
      <c r="AK6310">
        <v>6</v>
      </c>
      <c r="AL6310">
        <v>55.06</v>
      </c>
      <c r="AM6310">
        <v>70.349999999999994</v>
      </c>
      <c r="AN6310" t="s">
        <v>51</v>
      </c>
      <c r="AO6310" t="s">
        <v>53</v>
      </c>
      <c r="AP6310" t="s">
        <v>59</v>
      </c>
      <c r="AQ6310">
        <v>17868.8999999999</v>
      </c>
    </row>
    <row r="6311" spans="1:43" x14ac:dyDescent="0.2">
      <c r="A6311" t="s">
        <v>6373</v>
      </c>
      <c r="B6311" t="s">
        <v>44</v>
      </c>
      <c r="C6311">
        <v>0</v>
      </c>
      <c r="D6311" t="s">
        <v>45</v>
      </c>
      <c r="E6311" t="s">
        <v>46</v>
      </c>
      <c r="F6311">
        <v>71</v>
      </c>
      <c r="G6311" t="s">
        <v>45</v>
      </c>
      <c r="H6311" t="s">
        <v>45</v>
      </c>
      <c r="I6311" t="s">
        <v>46</v>
      </c>
      <c r="J6311">
        <v>0</v>
      </c>
      <c r="K6311">
        <v>0</v>
      </c>
      <c r="L6311" t="s">
        <v>74</v>
      </c>
      <c r="M6311" t="s">
        <v>74</v>
      </c>
      <c r="N6311" t="s">
        <v>74</v>
      </c>
      <c r="O6311" t="s">
        <v>74</v>
      </c>
      <c r="P6311" t="s">
        <v>74</v>
      </c>
      <c r="Q6311" t="s">
        <v>74</v>
      </c>
      <c r="R6311" t="s">
        <v>75</v>
      </c>
      <c r="S6311" t="s">
        <v>46</v>
      </c>
      <c r="T6311" t="s">
        <v>68</v>
      </c>
      <c r="U6311">
        <v>25.6</v>
      </c>
      <c r="V6311">
        <v>1888.25</v>
      </c>
      <c r="W6311" t="s">
        <v>46</v>
      </c>
      <c r="X6311">
        <v>70.431633461214901</v>
      </c>
      <c r="Y6311">
        <v>77.743436192877397</v>
      </c>
      <c r="Z6311">
        <v>12.5348817291407</v>
      </c>
      <c r="AA6311" s="1" t="d">
        <v>2025-09-11</v>
      </c>
      <c r="AB6311">
        <v>0</v>
      </c>
      <c r="AC6311">
        <v>908.8</v>
      </c>
      <c r="AD6311" s="1" t="d">
        <v>2023-06-28</v>
      </c>
      <c r="AE6311" t="s">
        <v>46</v>
      </c>
      <c r="AF6311">
        <v>2025</v>
      </c>
      <c r="AG6311">
        <v>9</v>
      </c>
      <c r="AH6311">
        <v>11</v>
      </c>
      <c r="AI6311">
        <v>2023</v>
      </c>
      <c r="AJ6311">
        <v>6</v>
      </c>
      <c r="AK6311">
        <v>28</v>
      </c>
      <c r="AL6311">
        <v>128.9</v>
      </c>
      <c r="AM6311">
        <v>25.6</v>
      </c>
      <c r="AN6311" t="s">
        <v>63</v>
      </c>
      <c r="AO6311" t="s">
        <v>52</v>
      </c>
      <c r="AP6311" t="s">
        <v>59</v>
      </c>
      <c r="AQ6311">
        <v>0</v>
      </c>
    </row>
    <row r="6312" spans="1:43" x14ac:dyDescent="0.2">
      <c r="A6312" t="s">
        <v>6374</v>
      </c>
      <c r="B6312" t="s">
        <v>44</v>
      </c>
      <c r="C6312">
        <v>0</v>
      </c>
      <c r="D6312" t="s">
        <v>46</v>
      </c>
      <c r="E6312" t="s">
        <v>46</v>
      </c>
      <c r="F6312">
        <v>60</v>
      </c>
      <c r="G6312" t="s">
        <v>46</v>
      </c>
      <c r="H6312" t="s">
        <v>47</v>
      </c>
      <c r="I6312" t="s">
        <v>48</v>
      </c>
      <c r="J6312">
        <v>938</v>
      </c>
      <c r="K6312">
        <v>2</v>
      </c>
      <c r="L6312" t="s">
        <v>45</v>
      </c>
      <c r="M6312" t="s">
        <v>46</v>
      </c>
      <c r="N6312" t="s">
        <v>45</v>
      </c>
      <c r="O6312" t="s">
        <v>46</v>
      </c>
      <c r="P6312" t="s">
        <v>46</v>
      </c>
      <c r="Q6312" t="s">
        <v>45</v>
      </c>
      <c r="R6312" t="s">
        <v>56</v>
      </c>
      <c r="S6312" t="s">
        <v>45</v>
      </c>
      <c r="T6312" t="s">
        <v>50</v>
      </c>
      <c r="U6312">
        <v>44.45</v>
      </c>
      <c r="V6312">
        <v>2773.9</v>
      </c>
      <c r="W6312" t="s">
        <v>46</v>
      </c>
      <c r="X6312">
        <v>67.223535258681693</v>
      </c>
      <c r="Y6312">
        <v>93.890243629627605</v>
      </c>
      <c r="Z6312">
        <v>15.5693119899111</v>
      </c>
      <c r="AA6312" s="1" t="d">
        <v>2024-03-14</v>
      </c>
      <c r="AB6312">
        <v>24.470732476902601</v>
      </c>
      <c r="AC6312">
        <v>1333.5</v>
      </c>
      <c r="AD6312" s="1" t="d">
        <v>2023-09-05</v>
      </c>
      <c r="AE6312" t="s">
        <v>46</v>
      </c>
      <c r="AF6312">
        <v>2024</v>
      </c>
      <c r="AG6312">
        <v>3</v>
      </c>
      <c r="AH6312">
        <v>14</v>
      </c>
      <c r="AI6312">
        <v>2023</v>
      </c>
      <c r="AJ6312">
        <v>9</v>
      </c>
      <c r="AK6312">
        <v>5</v>
      </c>
      <c r="AL6312">
        <v>111.65</v>
      </c>
      <c r="AM6312">
        <v>68.9207324769026</v>
      </c>
      <c r="AN6312" t="s">
        <v>63</v>
      </c>
      <c r="AO6312" t="s">
        <v>59</v>
      </c>
      <c r="AP6312" t="s">
        <v>59</v>
      </c>
      <c r="AQ6312">
        <v>41694.1</v>
      </c>
    </row>
    <row r="6313" spans="1:43" x14ac:dyDescent="0.2">
      <c r="A6313" t="s">
        <v>6375</v>
      </c>
      <c r="B6313" t="s">
        <v>44</v>
      </c>
      <c r="C6313">
        <v>1</v>
      </c>
      <c r="D6313" t="s">
        <v>46</v>
      </c>
      <c r="E6313" t="s">
        <v>46</v>
      </c>
      <c r="F6313">
        <v>55</v>
      </c>
      <c r="G6313" t="s">
        <v>45</v>
      </c>
      <c r="H6313" t="s">
        <v>45</v>
      </c>
      <c r="I6313" t="s">
        <v>65</v>
      </c>
      <c r="J6313">
        <v>257</v>
      </c>
      <c r="K6313">
        <v>4</v>
      </c>
      <c r="L6313" t="s">
        <v>46</v>
      </c>
      <c r="M6313" t="s">
        <v>46</v>
      </c>
      <c r="N6313" t="s">
        <v>45</v>
      </c>
      <c r="O6313" t="s">
        <v>46</v>
      </c>
      <c r="P6313" t="s">
        <v>45</v>
      </c>
      <c r="Q6313" t="s">
        <v>45</v>
      </c>
      <c r="R6313" t="s">
        <v>56</v>
      </c>
      <c r="S6313" t="s">
        <v>45</v>
      </c>
      <c r="T6313" t="s">
        <v>50</v>
      </c>
      <c r="U6313">
        <v>100.15</v>
      </c>
      <c r="V6313">
        <v>5409.75</v>
      </c>
      <c r="W6313" t="s">
        <v>46</v>
      </c>
      <c r="X6313">
        <v>88.181938063502201</v>
      </c>
      <c r="Y6313">
        <v>86.373246830230698</v>
      </c>
      <c r="Z6313">
        <v>0</v>
      </c>
      <c r="AA6313" s="1" t="d">
        <v>2024-04-20</v>
      </c>
      <c r="AB6313">
        <v>0</v>
      </c>
      <c r="AC6313">
        <v>2754.125</v>
      </c>
      <c r="AD6313" s="1" t="d">
        <v>2023-06-16</v>
      </c>
      <c r="AE6313" t="s">
        <v>46</v>
      </c>
      <c r="AF6313">
        <v>2024</v>
      </c>
      <c r="AG6313">
        <v>4</v>
      </c>
      <c r="AH6313">
        <v>20</v>
      </c>
      <c r="AI6313">
        <v>2023</v>
      </c>
      <c r="AJ6313">
        <v>6</v>
      </c>
      <c r="AK6313">
        <v>16</v>
      </c>
      <c r="AL6313">
        <v>143.18</v>
      </c>
      <c r="AM6313">
        <v>100.15</v>
      </c>
      <c r="AN6313" t="s">
        <v>63</v>
      </c>
      <c r="AO6313" t="s">
        <v>53</v>
      </c>
      <c r="AP6313" t="s">
        <v>53</v>
      </c>
      <c r="AQ6313">
        <v>25738.55</v>
      </c>
    </row>
    <row r="6314" spans="1:43" x14ac:dyDescent="0.2">
      <c r="A6314" t="s">
        <v>6376</v>
      </c>
      <c r="B6314" t="s">
        <v>55</v>
      </c>
      <c r="C6314">
        <v>0</v>
      </c>
      <c r="D6314" t="s">
        <v>46</v>
      </c>
      <c r="E6314" t="s">
        <v>46</v>
      </c>
      <c r="F6314">
        <v>54</v>
      </c>
      <c r="G6314" t="s">
        <v>45</v>
      </c>
      <c r="H6314" t="s">
        <v>46</v>
      </c>
      <c r="I6314" t="s">
        <v>65</v>
      </c>
      <c r="J6314">
        <v>104</v>
      </c>
      <c r="K6314">
        <v>4</v>
      </c>
      <c r="L6314" t="s">
        <v>45</v>
      </c>
      <c r="M6314" t="s">
        <v>45</v>
      </c>
      <c r="N6314" t="s">
        <v>46</v>
      </c>
      <c r="O6314" t="s">
        <v>45</v>
      </c>
      <c r="P6314" t="s">
        <v>45</v>
      </c>
      <c r="Q6314" t="s">
        <v>45</v>
      </c>
      <c r="R6314" t="s">
        <v>56</v>
      </c>
      <c r="S6314" t="s">
        <v>45</v>
      </c>
      <c r="T6314" t="s">
        <v>68</v>
      </c>
      <c r="U6314">
        <v>105.4</v>
      </c>
      <c r="V6314">
        <v>5643.4</v>
      </c>
      <c r="W6314" t="s">
        <v>45</v>
      </c>
      <c r="X6314">
        <v>51.406179812124499</v>
      </c>
      <c r="Y6314">
        <v>44.349395264488003</v>
      </c>
      <c r="Z6314">
        <v>36.912166704527102</v>
      </c>
      <c r="AA6314" s="1" t="d">
        <v>2024-03-28</v>
      </c>
      <c r="AB6314">
        <v>0</v>
      </c>
      <c r="AC6314">
        <v>2845.8</v>
      </c>
      <c r="AD6314" s="1" t="d">
        <v>2023-09-08</v>
      </c>
      <c r="AE6314" t="s">
        <v>45</v>
      </c>
      <c r="AF6314">
        <v>2024</v>
      </c>
      <c r="AG6314">
        <v>3</v>
      </c>
      <c r="AH6314">
        <v>28</v>
      </c>
      <c r="AI6314">
        <v>2023</v>
      </c>
      <c r="AJ6314">
        <v>9</v>
      </c>
      <c r="AK6314">
        <v>8</v>
      </c>
      <c r="AL6314">
        <v>68.489999999999995</v>
      </c>
      <c r="AM6314">
        <v>105.4</v>
      </c>
      <c r="AN6314" t="s">
        <v>63</v>
      </c>
      <c r="AO6314" t="s">
        <v>53</v>
      </c>
      <c r="AP6314" t="s">
        <v>59</v>
      </c>
      <c r="AQ6314">
        <v>10961.6</v>
      </c>
    </row>
    <row r="6315" spans="1:43" x14ac:dyDescent="0.2">
      <c r="A6315" t="s">
        <v>6377</v>
      </c>
      <c r="B6315" t="s">
        <v>55</v>
      </c>
      <c r="C6315">
        <v>0</v>
      </c>
      <c r="D6315" t="s">
        <v>46</v>
      </c>
      <c r="E6315" t="s">
        <v>46</v>
      </c>
      <c r="F6315">
        <v>2</v>
      </c>
      <c r="G6315" t="s">
        <v>45</v>
      </c>
      <c r="H6315" t="s">
        <v>46</v>
      </c>
      <c r="I6315" t="s">
        <v>65</v>
      </c>
      <c r="J6315">
        <v>893</v>
      </c>
      <c r="K6315">
        <v>8</v>
      </c>
      <c r="L6315" t="s">
        <v>46</v>
      </c>
      <c r="M6315" t="s">
        <v>46</v>
      </c>
      <c r="N6315" t="s">
        <v>45</v>
      </c>
      <c r="O6315" t="s">
        <v>46</v>
      </c>
      <c r="P6315" t="s">
        <v>45</v>
      </c>
      <c r="Q6315" t="s">
        <v>45</v>
      </c>
      <c r="R6315" t="s">
        <v>49</v>
      </c>
      <c r="S6315" t="s">
        <v>45</v>
      </c>
      <c r="T6315" t="s">
        <v>50</v>
      </c>
      <c r="U6315">
        <v>95.85</v>
      </c>
      <c r="V6315">
        <v>197.7</v>
      </c>
      <c r="W6315" t="s">
        <v>45</v>
      </c>
      <c r="X6315">
        <v>79.117605081025104</v>
      </c>
      <c r="Y6315">
        <v>68.7107448230811</v>
      </c>
      <c r="Z6315">
        <v>23.278269975847198</v>
      </c>
      <c r="AA6315" s="1" t="d">
        <v>2023-10-06</v>
      </c>
      <c r="AB6315">
        <v>20.77757785</v>
      </c>
      <c r="AC6315">
        <v>95.85</v>
      </c>
      <c r="AD6315" s="1" t="d">
        <v>2023-09-06</v>
      </c>
      <c r="AE6315" t="s">
        <v>46</v>
      </c>
      <c r="AF6315">
        <v>2023</v>
      </c>
      <c r="AG6315">
        <v>10</v>
      </c>
      <c r="AH6315">
        <v>6</v>
      </c>
      <c r="AI6315">
        <v>2023</v>
      </c>
      <c r="AJ6315">
        <v>9</v>
      </c>
      <c r="AK6315">
        <v>6</v>
      </c>
      <c r="AL6315">
        <v>57.84</v>
      </c>
      <c r="AM6315">
        <v>116.62757784999999</v>
      </c>
      <c r="AN6315" t="s">
        <v>51</v>
      </c>
      <c r="AO6315" t="s">
        <v>53</v>
      </c>
      <c r="AP6315" t="s">
        <v>53</v>
      </c>
      <c r="AQ6315">
        <v>85594.049999999901</v>
      </c>
    </row>
    <row r="6316" spans="1:43" x14ac:dyDescent="0.2">
      <c r="A6316" t="s">
        <v>6378</v>
      </c>
      <c r="B6316" t="s">
        <v>44</v>
      </c>
      <c r="C6316">
        <v>0</v>
      </c>
      <c r="D6316" t="s">
        <v>46</v>
      </c>
      <c r="E6316" t="s">
        <v>46</v>
      </c>
      <c r="F6316">
        <v>6</v>
      </c>
      <c r="G6316" t="s">
        <v>45</v>
      </c>
      <c r="H6316" t="s">
        <v>45</v>
      </c>
      <c r="I6316" t="s">
        <v>65</v>
      </c>
      <c r="J6316">
        <v>957</v>
      </c>
      <c r="K6316">
        <v>2</v>
      </c>
      <c r="L6316" t="s">
        <v>46</v>
      </c>
      <c r="M6316" t="s">
        <v>46</v>
      </c>
      <c r="N6316" t="s">
        <v>46</v>
      </c>
      <c r="O6316" t="s">
        <v>46</v>
      </c>
      <c r="P6316" t="s">
        <v>46</v>
      </c>
      <c r="Q6316" t="s">
        <v>46</v>
      </c>
      <c r="R6316" t="s">
        <v>49</v>
      </c>
      <c r="S6316" t="s">
        <v>45</v>
      </c>
      <c r="T6316" t="s">
        <v>57</v>
      </c>
      <c r="U6316">
        <v>73.849999999999994</v>
      </c>
      <c r="V6316">
        <v>401.3</v>
      </c>
      <c r="W6316" t="s">
        <v>46</v>
      </c>
      <c r="X6316">
        <v>86.519952473343196</v>
      </c>
      <c r="Y6316">
        <v>96.163000427219103</v>
      </c>
      <c r="Z6316">
        <v>8.4777098942588491</v>
      </c>
      <c r="AA6316" s="1" t="d">
        <v>2023-10-29</v>
      </c>
      <c r="AB6316">
        <v>21.100912196095699</v>
      </c>
      <c r="AC6316">
        <v>221.55</v>
      </c>
      <c r="AD6316" s="1" t="d">
        <v>2023-06-21</v>
      </c>
      <c r="AE6316" t="s">
        <v>46</v>
      </c>
      <c r="AF6316">
        <v>2023</v>
      </c>
      <c r="AG6316">
        <v>10</v>
      </c>
      <c r="AH6316">
        <v>29</v>
      </c>
      <c r="AI6316">
        <v>2023</v>
      </c>
      <c r="AJ6316">
        <v>6</v>
      </c>
      <c r="AK6316">
        <v>21</v>
      </c>
      <c r="AL6316">
        <v>84.04</v>
      </c>
      <c r="AM6316">
        <v>94.9509121960957</v>
      </c>
      <c r="AN6316" t="s">
        <v>51</v>
      </c>
      <c r="AO6316" t="s">
        <v>53</v>
      </c>
      <c r="AP6316" t="s">
        <v>53</v>
      </c>
      <c r="AQ6316">
        <v>70674.45</v>
      </c>
    </row>
    <row r="6317" spans="1:43" x14ac:dyDescent="0.2">
      <c r="A6317" t="s">
        <v>6379</v>
      </c>
      <c r="B6317" t="s">
        <v>44</v>
      </c>
      <c r="C6317">
        <v>0</v>
      </c>
      <c r="D6317" t="s">
        <v>45</v>
      </c>
      <c r="E6317" t="s">
        <v>45</v>
      </c>
      <c r="F6317">
        <v>48</v>
      </c>
      <c r="G6317" t="s">
        <v>45</v>
      </c>
      <c r="H6317" t="s">
        <v>46</v>
      </c>
      <c r="I6317" t="s">
        <v>48</v>
      </c>
      <c r="J6317">
        <v>387</v>
      </c>
      <c r="K6317">
        <v>6</v>
      </c>
      <c r="L6317" t="s">
        <v>45</v>
      </c>
      <c r="M6317" t="s">
        <v>45</v>
      </c>
      <c r="N6317" t="s">
        <v>45</v>
      </c>
      <c r="O6317" t="s">
        <v>46</v>
      </c>
      <c r="P6317" t="s">
        <v>46</v>
      </c>
      <c r="Q6317" t="s">
        <v>45</v>
      </c>
      <c r="R6317" t="s">
        <v>75</v>
      </c>
      <c r="S6317" t="s">
        <v>45</v>
      </c>
      <c r="T6317" t="s">
        <v>68</v>
      </c>
      <c r="U6317">
        <v>70.099999999999994</v>
      </c>
      <c r="V6317">
        <v>3238.4</v>
      </c>
      <c r="W6317" t="s">
        <v>46</v>
      </c>
      <c r="X6317">
        <v>80.745101208106107</v>
      </c>
      <c r="Y6317">
        <v>66.07264527833</v>
      </c>
      <c r="Z6317">
        <v>16.535677115753501</v>
      </c>
      <c r="AA6317" s="1" t="d">
        <v>2024-09-17</v>
      </c>
      <c r="AB6317">
        <v>47.336525080938202</v>
      </c>
      <c r="AC6317">
        <v>1682.4</v>
      </c>
      <c r="AD6317" s="1" t="d">
        <v>2023-06-24</v>
      </c>
      <c r="AE6317" t="s">
        <v>46</v>
      </c>
      <c r="AF6317">
        <v>2024</v>
      </c>
      <c r="AG6317">
        <v>9</v>
      </c>
      <c r="AH6317">
        <v>17</v>
      </c>
      <c r="AI6317">
        <v>2023</v>
      </c>
      <c r="AJ6317">
        <v>6</v>
      </c>
      <c r="AK6317">
        <v>24</v>
      </c>
      <c r="AL6317">
        <v>112.21</v>
      </c>
      <c r="AM6317">
        <v>117.436525080938</v>
      </c>
      <c r="AN6317" t="s">
        <v>63</v>
      </c>
      <c r="AO6317" t="s">
        <v>53</v>
      </c>
      <c r="AP6317" t="s">
        <v>53</v>
      </c>
      <c r="AQ6317">
        <v>27128.699999999899</v>
      </c>
    </row>
    <row r="6318" spans="1:43" x14ac:dyDescent="0.2">
      <c r="A6318" t="s">
        <v>6380</v>
      </c>
      <c r="B6318" t="s">
        <v>55</v>
      </c>
      <c r="C6318">
        <v>0</v>
      </c>
      <c r="D6318" t="s">
        <v>45</v>
      </c>
      <c r="E6318" t="s">
        <v>45</v>
      </c>
      <c r="F6318">
        <v>63</v>
      </c>
      <c r="G6318" t="s">
        <v>45</v>
      </c>
      <c r="H6318" t="s">
        <v>45</v>
      </c>
      <c r="I6318" t="s">
        <v>46</v>
      </c>
      <c r="J6318">
        <v>0</v>
      </c>
      <c r="K6318">
        <v>0</v>
      </c>
      <c r="L6318" t="s">
        <v>74</v>
      </c>
      <c r="M6318" t="s">
        <v>74</v>
      </c>
      <c r="N6318" t="s">
        <v>74</v>
      </c>
      <c r="O6318" t="s">
        <v>74</v>
      </c>
      <c r="P6318" t="s">
        <v>74</v>
      </c>
      <c r="Q6318" t="s">
        <v>74</v>
      </c>
      <c r="R6318" t="s">
        <v>75</v>
      </c>
      <c r="S6318" t="s">
        <v>46</v>
      </c>
      <c r="T6318" t="s">
        <v>57</v>
      </c>
      <c r="U6318">
        <v>25.25</v>
      </c>
      <c r="V6318">
        <v>1573.05</v>
      </c>
      <c r="W6318" t="s">
        <v>46</v>
      </c>
      <c r="X6318">
        <v>100</v>
      </c>
      <c r="Y6318">
        <v>79.654493760460298</v>
      </c>
      <c r="Z6318">
        <v>7.1413208862533297</v>
      </c>
      <c r="AA6318" s="1" t="d">
        <v>2025-02-10</v>
      </c>
      <c r="AB6318">
        <v>0</v>
      </c>
      <c r="AC6318">
        <v>795.375</v>
      </c>
      <c r="AD6318" s="1" t="d">
        <v>2023-07-20</v>
      </c>
      <c r="AE6318" t="s">
        <v>46</v>
      </c>
      <c r="AF6318">
        <v>2025</v>
      </c>
      <c r="AG6318">
        <v>2</v>
      </c>
      <c r="AH6318">
        <v>10</v>
      </c>
      <c r="AI6318">
        <v>2023</v>
      </c>
      <c r="AJ6318">
        <v>7</v>
      </c>
      <c r="AK6318">
        <v>20</v>
      </c>
      <c r="AL6318">
        <v>155.86000000000001</v>
      </c>
      <c r="AM6318">
        <v>25.25</v>
      </c>
      <c r="AN6318" t="s">
        <v>63</v>
      </c>
      <c r="AO6318" t="s">
        <v>52</v>
      </c>
      <c r="AP6318" t="s">
        <v>53</v>
      </c>
      <c r="AQ6318">
        <v>0</v>
      </c>
    </row>
    <row r="6319" spans="1:43" x14ac:dyDescent="0.2">
      <c r="A6319" t="s">
        <v>6381</v>
      </c>
      <c r="B6319" t="s">
        <v>55</v>
      </c>
      <c r="C6319">
        <v>0</v>
      </c>
      <c r="D6319" t="s">
        <v>46</v>
      </c>
      <c r="E6319" t="s">
        <v>46</v>
      </c>
      <c r="F6319">
        <v>1</v>
      </c>
      <c r="G6319" t="s">
        <v>45</v>
      </c>
      <c r="H6319" t="s">
        <v>45</v>
      </c>
      <c r="I6319" t="s">
        <v>65</v>
      </c>
      <c r="J6319">
        <v>854</v>
      </c>
      <c r="K6319">
        <v>9</v>
      </c>
      <c r="L6319" t="s">
        <v>46</v>
      </c>
      <c r="M6319" t="s">
        <v>45</v>
      </c>
      <c r="N6319" t="s">
        <v>46</v>
      </c>
      <c r="O6319" t="s">
        <v>46</v>
      </c>
      <c r="P6319" t="s">
        <v>46</v>
      </c>
      <c r="Q6319" t="s">
        <v>46</v>
      </c>
      <c r="R6319" t="s">
        <v>49</v>
      </c>
      <c r="S6319" t="s">
        <v>45</v>
      </c>
      <c r="T6319" t="s">
        <v>50</v>
      </c>
      <c r="U6319">
        <v>79.150000000000006</v>
      </c>
      <c r="V6319">
        <v>79.150000000000006</v>
      </c>
      <c r="W6319" t="s">
        <v>45</v>
      </c>
      <c r="X6319">
        <v>62.065798559129497</v>
      </c>
      <c r="Y6319">
        <v>41.491159109610997</v>
      </c>
      <c r="Z6319">
        <v>34.273136552753499</v>
      </c>
      <c r="AA6319" s="1" t="d">
        <v>2023-10-12</v>
      </c>
      <c r="AB6319">
        <v>33.087467048932297</v>
      </c>
      <c r="AC6319">
        <v>39.575000000000003</v>
      </c>
      <c r="AD6319" s="1" t="d">
        <v>2023-08-30</v>
      </c>
      <c r="AE6319" t="s">
        <v>45</v>
      </c>
      <c r="AF6319">
        <v>2023</v>
      </c>
      <c r="AG6319">
        <v>10</v>
      </c>
      <c r="AH6319">
        <v>12</v>
      </c>
      <c r="AI6319">
        <v>2023</v>
      </c>
      <c r="AJ6319">
        <v>8</v>
      </c>
      <c r="AK6319">
        <v>30</v>
      </c>
      <c r="AL6319">
        <v>28.79</v>
      </c>
      <c r="AM6319">
        <v>112.237467048932</v>
      </c>
      <c r="AN6319" t="s">
        <v>51</v>
      </c>
      <c r="AO6319" t="s">
        <v>53</v>
      </c>
      <c r="AP6319" t="s">
        <v>59</v>
      </c>
      <c r="AQ6319">
        <v>67594.100000000006</v>
      </c>
    </row>
    <row r="6320" spans="1:43" x14ac:dyDescent="0.2">
      <c r="A6320" t="s">
        <v>6382</v>
      </c>
      <c r="B6320" t="s">
        <v>55</v>
      </c>
      <c r="C6320">
        <v>0</v>
      </c>
      <c r="D6320" t="s">
        <v>46</v>
      </c>
      <c r="E6320" t="s">
        <v>45</v>
      </c>
      <c r="F6320">
        <v>12</v>
      </c>
      <c r="G6320" t="s">
        <v>45</v>
      </c>
      <c r="H6320" t="s">
        <v>46</v>
      </c>
      <c r="I6320" t="s">
        <v>46</v>
      </c>
      <c r="J6320">
        <v>0</v>
      </c>
      <c r="K6320">
        <v>0</v>
      </c>
      <c r="L6320" t="s">
        <v>74</v>
      </c>
      <c r="M6320" t="s">
        <v>74</v>
      </c>
      <c r="N6320" t="s">
        <v>74</v>
      </c>
      <c r="O6320" t="s">
        <v>74</v>
      </c>
      <c r="P6320" t="s">
        <v>74</v>
      </c>
      <c r="Q6320" t="s">
        <v>74</v>
      </c>
      <c r="R6320" t="s">
        <v>49</v>
      </c>
      <c r="S6320" t="s">
        <v>46</v>
      </c>
      <c r="T6320" t="s">
        <v>68</v>
      </c>
      <c r="U6320">
        <v>21.05</v>
      </c>
      <c r="V6320">
        <v>235.8</v>
      </c>
      <c r="W6320" t="s">
        <v>46</v>
      </c>
      <c r="X6320">
        <v>84.359572338902893</v>
      </c>
      <c r="Y6320">
        <v>63.8328662505198</v>
      </c>
      <c r="Z6320">
        <v>18.812365824347999</v>
      </c>
      <c r="AA6320" s="1" t="d">
        <v>2023-09-30</v>
      </c>
      <c r="AB6320">
        <v>0</v>
      </c>
      <c r="AC6320">
        <v>126.3</v>
      </c>
      <c r="AD6320" s="1" t="d">
        <v>2023-08-17</v>
      </c>
      <c r="AE6320" t="s">
        <v>46</v>
      </c>
      <c r="AF6320">
        <v>2023</v>
      </c>
      <c r="AG6320">
        <v>9</v>
      </c>
      <c r="AH6320">
        <v>30</v>
      </c>
      <c r="AI6320">
        <v>2023</v>
      </c>
      <c r="AJ6320">
        <v>8</v>
      </c>
      <c r="AK6320">
        <v>17</v>
      </c>
      <c r="AL6320">
        <v>77.55</v>
      </c>
      <c r="AM6320">
        <v>21.05</v>
      </c>
      <c r="AN6320" t="s">
        <v>58</v>
      </c>
      <c r="AO6320" t="s">
        <v>52</v>
      </c>
      <c r="AP6320" t="s">
        <v>53</v>
      </c>
      <c r="AQ6320">
        <v>0</v>
      </c>
    </row>
    <row r="6321" spans="1:43" x14ac:dyDescent="0.2">
      <c r="A6321" t="s">
        <v>6383</v>
      </c>
      <c r="B6321" t="s">
        <v>55</v>
      </c>
      <c r="C6321">
        <v>1</v>
      </c>
      <c r="D6321" t="s">
        <v>45</v>
      </c>
      <c r="E6321" t="s">
        <v>46</v>
      </c>
      <c r="F6321">
        <v>54</v>
      </c>
      <c r="G6321" t="s">
        <v>46</v>
      </c>
      <c r="H6321" t="s">
        <v>47</v>
      </c>
      <c r="I6321" t="s">
        <v>48</v>
      </c>
      <c r="J6321">
        <v>589</v>
      </c>
      <c r="K6321">
        <v>9</v>
      </c>
      <c r="L6321" t="s">
        <v>46</v>
      </c>
      <c r="M6321" t="s">
        <v>46</v>
      </c>
      <c r="N6321" t="s">
        <v>46</v>
      </c>
      <c r="O6321" t="s">
        <v>46</v>
      </c>
      <c r="P6321" t="s">
        <v>46</v>
      </c>
      <c r="Q6321" t="s">
        <v>46</v>
      </c>
      <c r="R6321" t="s">
        <v>49</v>
      </c>
      <c r="S6321" t="s">
        <v>45</v>
      </c>
      <c r="T6321" t="s">
        <v>62</v>
      </c>
      <c r="U6321">
        <v>24.95</v>
      </c>
      <c r="V6321">
        <v>1364.75</v>
      </c>
      <c r="W6321" t="s">
        <v>46</v>
      </c>
      <c r="X6321">
        <v>68.408640469878605</v>
      </c>
      <c r="Y6321">
        <v>77.706176681445299</v>
      </c>
      <c r="Z6321">
        <v>17.4194507688388</v>
      </c>
      <c r="AA6321" s="1" t="d">
        <v>2023-10-27</v>
      </c>
      <c r="AB6321">
        <v>11.171977724136701</v>
      </c>
      <c r="AC6321">
        <v>673.65</v>
      </c>
      <c r="AD6321" s="1" t="d">
        <v>2023-09-03</v>
      </c>
      <c r="AE6321" t="s">
        <v>46</v>
      </c>
      <c r="AF6321">
        <v>2023</v>
      </c>
      <c r="AG6321">
        <v>10</v>
      </c>
      <c r="AH6321">
        <v>27</v>
      </c>
      <c r="AI6321">
        <v>2023</v>
      </c>
      <c r="AJ6321">
        <v>9</v>
      </c>
      <c r="AK6321">
        <v>3</v>
      </c>
      <c r="AL6321">
        <v>104.99</v>
      </c>
      <c r="AM6321">
        <v>36.121977724136698</v>
      </c>
      <c r="AN6321" t="s">
        <v>63</v>
      </c>
      <c r="AO6321" t="s">
        <v>52</v>
      </c>
      <c r="AP6321" t="s">
        <v>59</v>
      </c>
      <c r="AQ6321">
        <v>14695.55</v>
      </c>
    </row>
    <row r="6322" spans="1:43" x14ac:dyDescent="0.2">
      <c r="A6322" t="s">
        <v>6384</v>
      </c>
      <c r="B6322" t="s">
        <v>44</v>
      </c>
      <c r="C6322">
        <v>0</v>
      </c>
      <c r="D6322" t="s">
        <v>45</v>
      </c>
      <c r="E6322" t="s">
        <v>45</v>
      </c>
      <c r="F6322">
        <v>30</v>
      </c>
      <c r="G6322" t="s">
        <v>45</v>
      </c>
      <c r="H6322" t="s">
        <v>46</v>
      </c>
      <c r="I6322" t="s">
        <v>48</v>
      </c>
      <c r="J6322">
        <v>995</v>
      </c>
      <c r="K6322">
        <v>8</v>
      </c>
      <c r="L6322" t="s">
        <v>46</v>
      </c>
      <c r="M6322" t="s">
        <v>46</v>
      </c>
      <c r="N6322" t="s">
        <v>45</v>
      </c>
      <c r="O6322" t="s">
        <v>45</v>
      </c>
      <c r="P6322" t="s">
        <v>45</v>
      </c>
      <c r="Q6322" t="s">
        <v>46</v>
      </c>
      <c r="R6322" t="s">
        <v>56</v>
      </c>
      <c r="S6322" t="s">
        <v>45</v>
      </c>
      <c r="T6322" t="s">
        <v>50</v>
      </c>
      <c r="U6322">
        <v>64.5</v>
      </c>
      <c r="V6322">
        <v>1985.15</v>
      </c>
      <c r="W6322" t="s">
        <v>46</v>
      </c>
      <c r="X6322">
        <v>88.501091145290005</v>
      </c>
      <c r="Y6322">
        <v>77.513841462333204</v>
      </c>
      <c r="Z6322">
        <v>7.65434641936268</v>
      </c>
      <c r="AA6322" s="1" t="d">
        <v>2024-03-23</v>
      </c>
      <c r="AB6322">
        <v>34.724118622467799</v>
      </c>
      <c r="AC6322">
        <v>967.5</v>
      </c>
      <c r="AD6322" s="1" t="d">
        <v>2023-07-16</v>
      </c>
      <c r="AE6322" t="s">
        <v>46</v>
      </c>
      <c r="AF6322">
        <v>2024</v>
      </c>
      <c r="AG6322">
        <v>3</v>
      </c>
      <c r="AH6322">
        <v>23</v>
      </c>
      <c r="AI6322">
        <v>2023</v>
      </c>
      <c r="AJ6322">
        <v>7</v>
      </c>
      <c r="AK6322">
        <v>16</v>
      </c>
      <c r="AL6322">
        <v>110.85</v>
      </c>
      <c r="AM6322">
        <v>99.224118622467799</v>
      </c>
      <c r="AN6322" t="s">
        <v>58</v>
      </c>
      <c r="AO6322" t="s">
        <v>59</v>
      </c>
      <c r="AP6322" t="s">
        <v>53</v>
      </c>
      <c r="AQ6322">
        <v>64177.5</v>
      </c>
    </row>
    <row r="6323" spans="1:43" x14ac:dyDescent="0.2">
      <c r="A6323" t="s">
        <v>6385</v>
      </c>
      <c r="B6323" t="s">
        <v>44</v>
      </c>
      <c r="C6323">
        <v>0</v>
      </c>
      <c r="D6323" t="s">
        <v>45</v>
      </c>
      <c r="E6323" t="s">
        <v>46</v>
      </c>
      <c r="F6323">
        <v>30</v>
      </c>
      <c r="G6323" t="s">
        <v>45</v>
      </c>
      <c r="H6323" t="s">
        <v>46</v>
      </c>
      <c r="I6323" t="s">
        <v>46</v>
      </c>
      <c r="J6323">
        <v>0</v>
      </c>
      <c r="K6323">
        <v>0</v>
      </c>
      <c r="L6323" t="s">
        <v>74</v>
      </c>
      <c r="M6323" t="s">
        <v>74</v>
      </c>
      <c r="N6323" t="s">
        <v>74</v>
      </c>
      <c r="O6323" t="s">
        <v>74</v>
      </c>
      <c r="P6323" t="s">
        <v>74</v>
      </c>
      <c r="Q6323" t="s">
        <v>74</v>
      </c>
      <c r="R6323" t="s">
        <v>49</v>
      </c>
      <c r="S6323" t="s">
        <v>46</v>
      </c>
      <c r="T6323" t="s">
        <v>62</v>
      </c>
      <c r="U6323">
        <v>19.649999999999999</v>
      </c>
      <c r="V6323">
        <v>655.85</v>
      </c>
      <c r="W6323" t="s">
        <v>45</v>
      </c>
      <c r="X6323">
        <v>69.884665064179401</v>
      </c>
      <c r="Y6323">
        <v>74.4122172247191</v>
      </c>
      <c r="Z6323">
        <v>26.6841881209535</v>
      </c>
      <c r="AA6323" s="1" t="d">
        <v>2023-10-19</v>
      </c>
      <c r="AB6323">
        <v>0</v>
      </c>
      <c r="AC6323">
        <v>294.75</v>
      </c>
      <c r="AD6323" s="1" t="d">
        <v>2023-09-03</v>
      </c>
      <c r="AE6323" t="s">
        <v>46</v>
      </c>
      <c r="AF6323">
        <v>2023</v>
      </c>
      <c r="AG6323">
        <v>10</v>
      </c>
      <c r="AH6323">
        <v>19</v>
      </c>
      <c r="AI6323">
        <v>2023</v>
      </c>
      <c r="AJ6323">
        <v>9</v>
      </c>
      <c r="AK6323">
        <v>3</v>
      </c>
      <c r="AL6323">
        <v>73.2</v>
      </c>
      <c r="AM6323">
        <v>19.649999999999999</v>
      </c>
      <c r="AN6323" t="s">
        <v>58</v>
      </c>
      <c r="AO6323" t="s">
        <v>52</v>
      </c>
      <c r="AP6323" t="s">
        <v>59</v>
      </c>
      <c r="AQ6323">
        <v>0</v>
      </c>
    </row>
    <row r="6324" spans="1:43" x14ac:dyDescent="0.2">
      <c r="A6324" t="s">
        <v>6386</v>
      </c>
      <c r="B6324" t="s">
        <v>44</v>
      </c>
      <c r="C6324">
        <v>0</v>
      </c>
      <c r="D6324" t="s">
        <v>46</v>
      </c>
      <c r="E6324" t="s">
        <v>46</v>
      </c>
      <c r="F6324">
        <v>4</v>
      </c>
      <c r="G6324" t="s">
        <v>45</v>
      </c>
      <c r="H6324" t="s">
        <v>46</v>
      </c>
      <c r="I6324" t="s">
        <v>65</v>
      </c>
      <c r="J6324">
        <v>885</v>
      </c>
      <c r="K6324">
        <v>5</v>
      </c>
      <c r="L6324" t="s">
        <v>46</v>
      </c>
      <c r="M6324" t="s">
        <v>46</v>
      </c>
      <c r="N6324" t="s">
        <v>46</v>
      </c>
      <c r="O6324" t="s">
        <v>46</v>
      </c>
      <c r="P6324" t="s">
        <v>45</v>
      </c>
      <c r="Q6324" t="s">
        <v>46</v>
      </c>
      <c r="R6324" t="s">
        <v>49</v>
      </c>
      <c r="S6324" t="s">
        <v>45</v>
      </c>
      <c r="T6324" t="s">
        <v>50</v>
      </c>
      <c r="U6324">
        <v>79</v>
      </c>
      <c r="V6324">
        <v>303.14999999999998</v>
      </c>
      <c r="W6324" t="s">
        <v>45</v>
      </c>
      <c r="X6324">
        <v>64.181863272062898</v>
      </c>
      <c r="Y6324">
        <v>54.371267797310502</v>
      </c>
      <c r="Z6324">
        <v>27.088664687456099</v>
      </c>
      <c r="AA6324" s="1" t="d">
        <v>2023-10-27</v>
      </c>
      <c r="AB6324">
        <v>31.829987191177398</v>
      </c>
      <c r="AC6324">
        <v>158</v>
      </c>
      <c r="AD6324" s="1" t="d">
        <v>2023-09-01</v>
      </c>
      <c r="AE6324" t="s">
        <v>45</v>
      </c>
      <c r="AF6324">
        <v>2023</v>
      </c>
      <c r="AG6324">
        <v>10</v>
      </c>
      <c r="AH6324">
        <v>27</v>
      </c>
      <c r="AI6324">
        <v>2023</v>
      </c>
      <c r="AJ6324">
        <v>9</v>
      </c>
      <c r="AK6324">
        <v>1</v>
      </c>
      <c r="AL6324">
        <v>41.09</v>
      </c>
      <c r="AM6324">
        <v>110.829987191177</v>
      </c>
      <c r="AN6324" t="s">
        <v>51</v>
      </c>
      <c r="AO6324" t="s">
        <v>53</v>
      </c>
      <c r="AP6324" t="s">
        <v>59</v>
      </c>
      <c r="AQ6324">
        <v>69915</v>
      </c>
    </row>
    <row r="6325" spans="1:43" x14ac:dyDescent="0.2">
      <c r="A6325" t="s">
        <v>6387</v>
      </c>
      <c r="B6325" t="s">
        <v>44</v>
      </c>
      <c r="C6325">
        <v>0</v>
      </c>
      <c r="D6325" t="s">
        <v>46</v>
      </c>
      <c r="E6325" t="s">
        <v>46</v>
      </c>
      <c r="F6325">
        <v>40</v>
      </c>
      <c r="G6325" t="s">
        <v>45</v>
      </c>
      <c r="H6325" t="s">
        <v>45</v>
      </c>
      <c r="I6325" t="s">
        <v>65</v>
      </c>
      <c r="J6325">
        <v>390</v>
      </c>
      <c r="K6325">
        <v>4</v>
      </c>
      <c r="L6325" t="s">
        <v>46</v>
      </c>
      <c r="M6325" t="s">
        <v>46</v>
      </c>
      <c r="N6325" t="s">
        <v>45</v>
      </c>
      <c r="O6325" t="s">
        <v>45</v>
      </c>
      <c r="P6325" t="s">
        <v>45</v>
      </c>
      <c r="Q6325" t="s">
        <v>45</v>
      </c>
      <c r="R6325" t="s">
        <v>56</v>
      </c>
      <c r="S6325" t="s">
        <v>45</v>
      </c>
      <c r="T6325" t="s">
        <v>68</v>
      </c>
      <c r="U6325">
        <v>105.95</v>
      </c>
      <c r="V6325">
        <v>4335.2</v>
      </c>
      <c r="W6325" t="s">
        <v>46</v>
      </c>
      <c r="X6325">
        <v>89.591083058074403</v>
      </c>
      <c r="Y6325">
        <v>86.266136372630697</v>
      </c>
      <c r="Z6325">
        <v>7.4841824047682097</v>
      </c>
      <c r="AA6325" s="1" t="d">
        <v>2024-03-14</v>
      </c>
      <c r="AB6325">
        <v>24.376953073232599</v>
      </c>
      <c r="AC6325">
        <v>2119</v>
      </c>
      <c r="AD6325" s="1" t="d">
        <v>2023-06-30</v>
      </c>
      <c r="AE6325" t="s">
        <v>46</v>
      </c>
      <c r="AF6325">
        <v>2024</v>
      </c>
      <c r="AG6325">
        <v>3</v>
      </c>
      <c r="AH6325">
        <v>14</v>
      </c>
      <c r="AI6325">
        <v>2023</v>
      </c>
      <c r="AJ6325">
        <v>6</v>
      </c>
      <c r="AK6325">
        <v>30</v>
      </c>
      <c r="AL6325">
        <v>122.11</v>
      </c>
      <c r="AM6325">
        <v>130.326953073232</v>
      </c>
      <c r="AN6325" t="s">
        <v>63</v>
      </c>
      <c r="AO6325" t="s">
        <v>53</v>
      </c>
      <c r="AP6325" t="s">
        <v>53</v>
      </c>
      <c r="AQ6325">
        <v>41320.5</v>
      </c>
    </row>
    <row r="6326" spans="1:43" x14ac:dyDescent="0.2">
      <c r="A6326" t="s">
        <v>6388</v>
      </c>
      <c r="B6326" t="s">
        <v>44</v>
      </c>
      <c r="C6326">
        <v>0</v>
      </c>
      <c r="D6326" t="s">
        <v>45</v>
      </c>
      <c r="E6326" t="s">
        <v>45</v>
      </c>
      <c r="F6326">
        <v>9</v>
      </c>
      <c r="G6326" t="s">
        <v>45</v>
      </c>
      <c r="H6326" t="s">
        <v>46</v>
      </c>
      <c r="I6326" t="s">
        <v>65</v>
      </c>
      <c r="J6326">
        <v>413</v>
      </c>
      <c r="K6326">
        <v>10</v>
      </c>
      <c r="L6326" t="s">
        <v>46</v>
      </c>
      <c r="M6326" t="s">
        <v>46</v>
      </c>
      <c r="N6326" t="s">
        <v>46</v>
      </c>
      <c r="O6326" t="s">
        <v>45</v>
      </c>
      <c r="P6326" t="s">
        <v>46</v>
      </c>
      <c r="Q6326" t="s">
        <v>46</v>
      </c>
      <c r="R6326" t="s">
        <v>49</v>
      </c>
      <c r="S6326" t="s">
        <v>45</v>
      </c>
      <c r="T6326" t="s">
        <v>50</v>
      </c>
      <c r="U6326">
        <v>75.849999999999994</v>
      </c>
      <c r="V6326">
        <v>647.5</v>
      </c>
      <c r="W6326" t="s">
        <v>46</v>
      </c>
      <c r="X6326">
        <v>62.626570914715998</v>
      </c>
      <c r="Y6326">
        <v>80.455638811418893</v>
      </c>
      <c r="Z6326">
        <v>4.93197078822765</v>
      </c>
      <c r="AA6326" s="1" t="d">
        <v>2023-09-29</v>
      </c>
      <c r="AB6326">
        <v>13.258955908517599</v>
      </c>
      <c r="AC6326">
        <v>341.32499999999999</v>
      </c>
      <c r="AD6326" s="1" t="d">
        <v>2023-09-03</v>
      </c>
      <c r="AE6326" t="s">
        <v>45</v>
      </c>
      <c r="AF6326">
        <v>2023</v>
      </c>
      <c r="AG6326">
        <v>9</v>
      </c>
      <c r="AH6326">
        <v>29</v>
      </c>
      <c r="AI6326">
        <v>2023</v>
      </c>
      <c r="AJ6326">
        <v>9</v>
      </c>
      <c r="AK6326">
        <v>3</v>
      </c>
      <c r="AL6326">
        <v>66.69</v>
      </c>
      <c r="AM6326">
        <v>89.108955908517601</v>
      </c>
      <c r="AN6326" t="s">
        <v>51</v>
      </c>
      <c r="AO6326" t="s">
        <v>53</v>
      </c>
      <c r="AP6326" t="s">
        <v>59</v>
      </c>
      <c r="AQ6326">
        <v>31326.05</v>
      </c>
    </row>
    <row r="6327" spans="1:43" x14ac:dyDescent="0.2">
      <c r="A6327" t="s">
        <v>6389</v>
      </c>
      <c r="B6327" t="s">
        <v>44</v>
      </c>
      <c r="C6327">
        <v>0</v>
      </c>
      <c r="D6327" t="s">
        <v>45</v>
      </c>
      <c r="E6327" t="s">
        <v>45</v>
      </c>
      <c r="F6327">
        <v>17</v>
      </c>
      <c r="G6327" t="s">
        <v>45</v>
      </c>
      <c r="H6327" t="s">
        <v>46</v>
      </c>
      <c r="I6327" t="s">
        <v>65</v>
      </c>
      <c r="J6327">
        <v>224</v>
      </c>
      <c r="K6327">
        <v>5</v>
      </c>
      <c r="L6327" t="s">
        <v>45</v>
      </c>
      <c r="M6327" t="s">
        <v>46</v>
      </c>
      <c r="N6327" t="s">
        <v>46</v>
      </c>
      <c r="O6327" t="s">
        <v>45</v>
      </c>
      <c r="P6327" t="s">
        <v>45</v>
      </c>
      <c r="Q6327" t="s">
        <v>46</v>
      </c>
      <c r="R6327" t="s">
        <v>49</v>
      </c>
      <c r="S6327" t="s">
        <v>46</v>
      </c>
      <c r="T6327" t="s">
        <v>50</v>
      </c>
      <c r="U6327">
        <v>91.85</v>
      </c>
      <c r="V6327">
        <v>1574.45</v>
      </c>
      <c r="W6327" t="s">
        <v>45</v>
      </c>
      <c r="X6327">
        <v>48.809113616491601</v>
      </c>
      <c r="Y6327">
        <v>50.920551373119899</v>
      </c>
      <c r="Z6327">
        <v>27.690122010143501</v>
      </c>
      <c r="AA6327" s="1" t="d">
        <v>2023-10-03</v>
      </c>
      <c r="AB6327">
        <v>0</v>
      </c>
      <c r="AC6327">
        <v>780.724999999999</v>
      </c>
      <c r="AD6327" s="1" t="d">
        <v>2023-09-01</v>
      </c>
      <c r="AE6327" t="s">
        <v>45</v>
      </c>
      <c r="AF6327">
        <v>2023</v>
      </c>
      <c r="AG6327">
        <v>10</v>
      </c>
      <c r="AH6327">
        <v>3</v>
      </c>
      <c r="AI6327">
        <v>2023</v>
      </c>
      <c r="AJ6327">
        <v>9</v>
      </c>
      <c r="AK6327">
        <v>1</v>
      </c>
      <c r="AL6327">
        <v>38.119999999999997</v>
      </c>
      <c r="AM6327">
        <v>91.85</v>
      </c>
      <c r="AN6327" t="s">
        <v>58</v>
      </c>
      <c r="AO6327" t="s">
        <v>53</v>
      </c>
      <c r="AP6327" t="s">
        <v>52</v>
      </c>
      <c r="AQ6327">
        <v>20574.3999999999</v>
      </c>
    </row>
    <row r="6328" spans="1:43" x14ac:dyDescent="0.2">
      <c r="A6328" t="s">
        <v>6390</v>
      </c>
      <c r="B6328" t="s">
        <v>44</v>
      </c>
      <c r="C6328">
        <v>0</v>
      </c>
      <c r="D6328" t="s">
        <v>46</v>
      </c>
      <c r="E6328" t="s">
        <v>46</v>
      </c>
      <c r="F6328">
        <v>62</v>
      </c>
      <c r="G6328" t="s">
        <v>46</v>
      </c>
      <c r="H6328" t="s">
        <v>47</v>
      </c>
      <c r="I6328" t="s">
        <v>48</v>
      </c>
      <c r="J6328">
        <v>846</v>
      </c>
      <c r="K6328">
        <v>10</v>
      </c>
      <c r="L6328" t="s">
        <v>46</v>
      </c>
      <c r="M6328" t="s">
        <v>45</v>
      </c>
      <c r="N6328" t="s">
        <v>45</v>
      </c>
      <c r="O6328" t="s">
        <v>46</v>
      </c>
      <c r="P6328" t="s">
        <v>46</v>
      </c>
      <c r="Q6328" t="s">
        <v>45</v>
      </c>
      <c r="R6328" t="s">
        <v>75</v>
      </c>
      <c r="S6328" t="s">
        <v>45</v>
      </c>
      <c r="T6328" t="s">
        <v>68</v>
      </c>
      <c r="U6328">
        <v>43.6</v>
      </c>
      <c r="V6328">
        <v>2748.7</v>
      </c>
      <c r="W6328" t="s">
        <v>46</v>
      </c>
      <c r="X6328">
        <v>62.247296752392501</v>
      </c>
      <c r="Y6328">
        <v>86.234071382799101</v>
      </c>
      <c r="Z6328">
        <v>6.8520288406810099</v>
      </c>
      <c r="AA6328" s="1" t="d">
        <v>2024-09-20</v>
      </c>
      <c r="AB6328">
        <v>48.029788528506799</v>
      </c>
      <c r="AC6328">
        <v>1351.6</v>
      </c>
      <c r="AD6328" s="1" t="d">
        <v>2023-09-05</v>
      </c>
      <c r="AE6328" t="s">
        <v>46</v>
      </c>
      <c r="AF6328">
        <v>2024</v>
      </c>
      <c r="AG6328">
        <v>9</v>
      </c>
      <c r="AH6328">
        <v>20</v>
      </c>
      <c r="AI6328">
        <v>2023</v>
      </c>
      <c r="AJ6328">
        <v>9</v>
      </c>
      <c r="AK6328">
        <v>5</v>
      </c>
      <c r="AL6328">
        <v>117.4</v>
      </c>
      <c r="AM6328">
        <v>91.629788528506793</v>
      </c>
      <c r="AN6328" t="s">
        <v>63</v>
      </c>
      <c r="AO6328" t="s">
        <v>59</v>
      </c>
      <c r="AP6328" t="s">
        <v>59</v>
      </c>
      <c r="AQ6328">
        <v>36885.599999999999</v>
      </c>
    </row>
    <row r="6329" spans="1:43" x14ac:dyDescent="0.2">
      <c r="A6329" t="s">
        <v>6391</v>
      </c>
      <c r="B6329" t="s">
        <v>55</v>
      </c>
      <c r="C6329">
        <v>0</v>
      </c>
      <c r="D6329" t="s">
        <v>46</v>
      </c>
      <c r="E6329" t="s">
        <v>46</v>
      </c>
      <c r="F6329">
        <v>28</v>
      </c>
      <c r="G6329" t="s">
        <v>45</v>
      </c>
      <c r="H6329" t="s">
        <v>46</v>
      </c>
      <c r="I6329" t="s">
        <v>65</v>
      </c>
      <c r="J6329">
        <v>43</v>
      </c>
      <c r="K6329">
        <v>2</v>
      </c>
      <c r="L6329" t="s">
        <v>46</v>
      </c>
      <c r="M6329" t="s">
        <v>45</v>
      </c>
      <c r="N6329" t="s">
        <v>46</v>
      </c>
      <c r="O6329" t="s">
        <v>45</v>
      </c>
      <c r="P6329" t="s">
        <v>45</v>
      </c>
      <c r="Q6329" t="s">
        <v>46</v>
      </c>
      <c r="R6329" t="s">
        <v>56</v>
      </c>
      <c r="S6329" t="s">
        <v>45</v>
      </c>
      <c r="T6329" t="s">
        <v>62</v>
      </c>
      <c r="U6329">
        <v>91.25</v>
      </c>
      <c r="V6329">
        <v>2483.65</v>
      </c>
      <c r="W6329" t="s">
        <v>46</v>
      </c>
      <c r="X6329">
        <v>79.285494198827905</v>
      </c>
      <c r="Y6329">
        <v>87.034401331388906</v>
      </c>
      <c r="Z6329">
        <v>3.8370546791554201</v>
      </c>
      <c r="AA6329" s="1" t="d">
        <v>2024-02-16</v>
      </c>
      <c r="AB6329">
        <v>0</v>
      </c>
      <c r="AC6329">
        <v>1277.5</v>
      </c>
      <c r="AD6329" s="1" t="d">
        <v>2023-06-30</v>
      </c>
      <c r="AE6329" t="s">
        <v>46</v>
      </c>
      <c r="AF6329">
        <v>2024</v>
      </c>
      <c r="AG6329">
        <v>2</v>
      </c>
      <c r="AH6329">
        <v>16</v>
      </c>
      <c r="AI6329">
        <v>2023</v>
      </c>
      <c r="AJ6329">
        <v>6</v>
      </c>
      <c r="AK6329">
        <v>30</v>
      </c>
      <c r="AL6329">
        <v>103.45</v>
      </c>
      <c r="AM6329">
        <v>91.25</v>
      </c>
      <c r="AN6329" t="s">
        <v>58</v>
      </c>
      <c r="AO6329" t="s">
        <v>53</v>
      </c>
      <c r="AP6329" t="s">
        <v>53</v>
      </c>
      <c r="AQ6329">
        <v>3923.75</v>
      </c>
    </row>
    <row r="6330" spans="1:43" x14ac:dyDescent="0.2">
      <c r="A6330" t="s">
        <v>6392</v>
      </c>
      <c r="B6330" t="s">
        <v>44</v>
      </c>
      <c r="C6330">
        <v>0</v>
      </c>
      <c r="D6330" t="s">
        <v>46</v>
      </c>
      <c r="E6330" t="s">
        <v>46</v>
      </c>
      <c r="F6330">
        <v>70</v>
      </c>
      <c r="G6330" t="s">
        <v>45</v>
      </c>
      <c r="H6330" t="s">
        <v>45</v>
      </c>
      <c r="I6330" t="s">
        <v>48</v>
      </c>
      <c r="J6330">
        <v>216</v>
      </c>
      <c r="K6330">
        <v>8</v>
      </c>
      <c r="L6330" t="s">
        <v>45</v>
      </c>
      <c r="M6330" t="s">
        <v>45</v>
      </c>
      <c r="N6330" t="s">
        <v>45</v>
      </c>
      <c r="O6330" t="s">
        <v>45</v>
      </c>
      <c r="P6330" t="s">
        <v>45</v>
      </c>
      <c r="Q6330" t="s">
        <v>45</v>
      </c>
      <c r="R6330" t="s">
        <v>75</v>
      </c>
      <c r="S6330" t="s">
        <v>46</v>
      </c>
      <c r="T6330" t="s">
        <v>68</v>
      </c>
      <c r="U6330">
        <v>89.75</v>
      </c>
      <c r="V6330">
        <v>6367.2</v>
      </c>
      <c r="W6330" t="s">
        <v>46</v>
      </c>
      <c r="X6330">
        <v>90.8805812738063</v>
      </c>
      <c r="Y6330">
        <v>100</v>
      </c>
      <c r="Z6330">
        <v>12.144055902165</v>
      </c>
      <c r="AA6330" s="1" t="d">
        <v>2024-07-28</v>
      </c>
      <c r="AB6330">
        <v>0</v>
      </c>
      <c r="AC6330">
        <v>3141.25</v>
      </c>
      <c r="AD6330" s="1" t="d">
        <v>2023-08-20</v>
      </c>
      <c r="AE6330" t="s">
        <v>46</v>
      </c>
      <c r="AF6330">
        <v>2024</v>
      </c>
      <c r="AG6330">
        <v>7</v>
      </c>
      <c r="AH6330">
        <v>28</v>
      </c>
      <c r="AI6330">
        <v>2023</v>
      </c>
      <c r="AJ6330">
        <v>8</v>
      </c>
      <c r="AK6330">
        <v>20</v>
      </c>
      <c r="AL6330">
        <v>148.74</v>
      </c>
      <c r="AM6330">
        <v>89.75</v>
      </c>
      <c r="AN6330" t="s">
        <v>63</v>
      </c>
      <c r="AO6330" t="s">
        <v>53</v>
      </c>
      <c r="AP6330" t="s">
        <v>53</v>
      </c>
      <c r="AQ6330">
        <v>19386</v>
      </c>
    </row>
    <row r="6331" spans="1:43" x14ac:dyDescent="0.2">
      <c r="A6331" t="s">
        <v>6393</v>
      </c>
      <c r="B6331" t="s">
        <v>44</v>
      </c>
      <c r="C6331">
        <v>0</v>
      </c>
      <c r="D6331" t="s">
        <v>46</v>
      </c>
      <c r="E6331" t="s">
        <v>46</v>
      </c>
      <c r="F6331">
        <v>46</v>
      </c>
      <c r="G6331" t="s">
        <v>45</v>
      </c>
      <c r="H6331" t="s">
        <v>46</v>
      </c>
      <c r="I6331" t="s">
        <v>65</v>
      </c>
      <c r="J6331">
        <v>632</v>
      </c>
      <c r="K6331">
        <v>10</v>
      </c>
      <c r="L6331" t="s">
        <v>46</v>
      </c>
      <c r="M6331" t="s">
        <v>45</v>
      </c>
      <c r="N6331" t="s">
        <v>45</v>
      </c>
      <c r="O6331" t="s">
        <v>45</v>
      </c>
      <c r="P6331" t="s">
        <v>45</v>
      </c>
      <c r="Q6331" t="s">
        <v>45</v>
      </c>
      <c r="R6331" t="s">
        <v>75</v>
      </c>
      <c r="S6331" t="s">
        <v>45</v>
      </c>
      <c r="T6331" t="s">
        <v>62</v>
      </c>
      <c r="U6331">
        <v>104.4</v>
      </c>
      <c r="V6331">
        <v>4904.2</v>
      </c>
      <c r="W6331" t="s">
        <v>46</v>
      </c>
      <c r="X6331">
        <v>71.666940629447595</v>
      </c>
      <c r="Y6331">
        <v>76.847033447138699</v>
      </c>
      <c r="Z6331">
        <v>2.7197675332678299</v>
      </c>
      <c r="AA6331" s="1" t="d">
        <v>2024-10-17</v>
      </c>
      <c r="AB6331">
        <v>12.108391594137499</v>
      </c>
      <c r="AC6331">
        <v>2401.1999999999998</v>
      </c>
      <c r="AD6331" s="1" t="d">
        <v>2023-08-06</v>
      </c>
      <c r="AE6331" t="s">
        <v>46</v>
      </c>
      <c r="AF6331">
        <v>2024</v>
      </c>
      <c r="AG6331">
        <v>10</v>
      </c>
      <c r="AH6331">
        <v>17</v>
      </c>
      <c r="AI6331">
        <v>2023</v>
      </c>
      <c r="AJ6331">
        <v>8</v>
      </c>
      <c r="AK6331">
        <v>6</v>
      </c>
      <c r="AL6331">
        <v>114.95</v>
      </c>
      <c r="AM6331">
        <v>116.508391594137</v>
      </c>
      <c r="AN6331" t="s">
        <v>63</v>
      </c>
      <c r="AO6331" t="s">
        <v>53</v>
      </c>
      <c r="AP6331" t="s">
        <v>59</v>
      </c>
      <c r="AQ6331">
        <v>65980.800000000003</v>
      </c>
    </row>
    <row r="6332" spans="1:43" x14ac:dyDescent="0.2">
      <c r="A6332" t="s">
        <v>6394</v>
      </c>
      <c r="B6332" t="s">
        <v>44</v>
      </c>
      <c r="C6332">
        <v>0</v>
      </c>
      <c r="D6332" t="s">
        <v>45</v>
      </c>
      <c r="E6332" t="s">
        <v>46</v>
      </c>
      <c r="F6332">
        <v>23</v>
      </c>
      <c r="G6332" t="s">
        <v>45</v>
      </c>
      <c r="H6332" t="s">
        <v>45</v>
      </c>
      <c r="I6332" t="s">
        <v>65</v>
      </c>
      <c r="J6332">
        <v>885</v>
      </c>
      <c r="K6332">
        <v>3</v>
      </c>
      <c r="L6332" t="s">
        <v>46</v>
      </c>
      <c r="M6332" t="s">
        <v>46</v>
      </c>
      <c r="N6332" t="s">
        <v>45</v>
      </c>
      <c r="O6332" t="s">
        <v>46</v>
      </c>
      <c r="P6332" t="s">
        <v>46</v>
      </c>
      <c r="Q6332" t="s">
        <v>45</v>
      </c>
      <c r="R6332" t="s">
        <v>49</v>
      </c>
      <c r="S6332" t="s">
        <v>46</v>
      </c>
      <c r="T6332" t="s">
        <v>57</v>
      </c>
      <c r="U6332">
        <v>90.15</v>
      </c>
      <c r="V6332">
        <v>2044.95</v>
      </c>
      <c r="W6332" t="s">
        <v>46</v>
      </c>
      <c r="X6332">
        <v>89.772956008510306</v>
      </c>
      <c r="Y6332">
        <v>70.589772993336197</v>
      </c>
      <c r="Z6332">
        <v>13.0186650809511</v>
      </c>
      <c r="AA6332" s="1" t="d">
        <v>2023-10-24</v>
      </c>
      <c r="AB6332">
        <v>11.5026491817592</v>
      </c>
      <c r="AC6332">
        <v>1036.7249999999999</v>
      </c>
      <c r="AD6332" s="1" t="d">
        <v>2023-07-02</v>
      </c>
      <c r="AE6332" t="s">
        <v>46</v>
      </c>
      <c r="AF6332">
        <v>2023</v>
      </c>
      <c r="AG6332">
        <v>10</v>
      </c>
      <c r="AH6332">
        <v>24</v>
      </c>
      <c r="AI6332">
        <v>2023</v>
      </c>
      <c r="AJ6332">
        <v>7</v>
      </c>
      <c r="AK6332">
        <v>2</v>
      </c>
      <c r="AL6332">
        <v>99.75</v>
      </c>
      <c r="AM6332">
        <v>101.652649181759</v>
      </c>
      <c r="AN6332" t="s">
        <v>58</v>
      </c>
      <c r="AO6332" t="s">
        <v>53</v>
      </c>
      <c r="AP6332" t="s">
        <v>53</v>
      </c>
      <c r="AQ6332">
        <v>79782.75</v>
      </c>
    </row>
    <row r="6333" spans="1:43" x14ac:dyDescent="0.2">
      <c r="A6333" t="s">
        <v>6395</v>
      </c>
      <c r="B6333" t="s">
        <v>55</v>
      </c>
      <c r="C6333">
        <v>0</v>
      </c>
      <c r="D6333" t="s">
        <v>45</v>
      </c>
      <c r="E6333" t="s">
        <v>45</v>
      </c>
      <c r="F6333">
        <v>47</v>
      </c>
      <c r="G6333" t="s">
        <v>46</v>
      </c>
      <c r="H6333" t="s">
        <v>47</v>
      </c>
      <c r="I6333" t="s">
        <v>48</v>
      </c>
      <c r="J6333">
        <v>689</v>
      </c>
      <c r="K6333">
        <v>4</v>
      </c>
      <c r="L6333" t="s">
        <v>45</v>
      </c>
      <c r="M6333" t="s">
        <v>46</v>
      </c>
      <c r="N6333" t="s">
        <v>45</v>
      </c>
      <c r="O6333" t="s">
        <v>45</v>
      </c>
      <c r="P6333" t="s">
        <v>46</v>
      </c>
      <c r="Q6333" t="s">
        <v>46</v>
      </c>
      <c r="R6333" t="s">
        <v>56</v>
      </c>
      <c r="S6333" t="s">
        <v>46</v>
      </c>
      <c r="T6333" t="s">
        <v>50</v>
      </c>
      <c r="U6333">
        <v>40.299999999999997</v>
      </c>
      <c r="V6333">
        <v>1794.8</v>
      </c>
      <c r="W6333" t="s">
        <v>46</v>
      </c>
      <c r="X6333">
        <v>49.627376179999999</v>
      </c>
      <c r="Y6333">
        <v>82.460836153163996</v>
      </c>
      <c r="Z6333">
        <v>13.1403934845012</v>
      </c>
      <c r="AA6333" s="1" t="d">
        <v>2024-04-07</v>
      </c>
      <c r="AB6333">
        <v>38.687257881870302</v>
      </c>
      <c r="AC6333">
        <v>947.05</v>
      </c>
      <c r="AD6333" s="1" t="d">
        <v>2023-08-30</v>
      </c>
      <c r="AE6333" t="s">
        <v>46</v>
      </c>
      <c r="AF6333">
        <v>2024</v>
      </c>
      <c r="AG6333">
        <v>4</v>
      </c>
      <c r="AH6333">
        <v>7</v>
      </c>
      <c r="AI6333">
        <v>2023</v>
      </c>
      <c r="AJ6333">
        <v>8</v>
      </c>
      <c r="AK6333">
        <v>30</v>
      </c>
      <c r="AL6333">
        <v>83.49</v>
      </c>
      <c r="AM6333">
        <v>78.987257881870306</v>
      </c>
      <c r="AN6333" t="s">
        <v>63</v>
      </c>
      <c r="AO6333" t="s">
        <v>59</v>
      </c>
      <c r="AP6333" t="s">
        <v>52</v>
      </c>
      <c r="AQ6333">
        <v>27766.699999999899</v>
      </c>
    </row>
    <row r="6334" spans="1:43" x14ac:dyDescent="0.2">
      <c r="A6334" t="s">
        <v>6396</v>
      </c>
      <c r="B6334" t="s">
        <v>55</v>
      </c>
      <c r="C6334">
        <v>0</v>
      </c>
      <c r="D6334" t="s">
        <v>45</v>
      </c>
      <c r="E6334" t="s">
        <v>45</v>
      </c>
      <c r="F6334">
        <v>68</v>
      </c>
      <c r="G6334" t="s">
        <v>45</v>
      </c>
      <c r="H6334" t="s">
        <v>46</v>
      </c>
      <c r="I6334" t="s">
        <v>65</v>
      </c>
      <c r="J6334">
        <v>36</v>
      </c>
      <c r="K6334">
        <v>5</v>
      </c>
      <c r="L6334" t="s">
        <v>45</v>
      </c>
      <c r="M6334" t="s">
        <v>45</v>
      </c>
      <c r="N6334" t="s">
        <v>45</v>
      </c>
      <c r="O6334" t="s">
        <v>46</v>
      </c>
      <c r="P6334" t="s">
        <v>45</v>
      </c>
      <c r="Q6334" t="s">
        <v>45</v>
      </c>
      <c r="R6334" t="s">
        <v>75</v>
      </c>
      <c r="S6334" t="s">
        <v>45</v>
      </c>
      <c r="T6334" t="s">
        <v>62</v>
      </c>
      <c r="U6334">
        <v>105.25</v>
      </c>
      <c r="V6334">
        <v>7173.15</v>
      </c>
      <c r="W6334" t="s">
        <v>46</v>
      </c>
      <c r="X6334">
        <v>63.351048027731402</v>
      </c>
      <c r="Y6334">
        <v>71.977199728604504</v>
      </c>
      <c r="Z6334">
        <v>1.69397797408038</v>
      </c>
      <c r="AA6334" s="1" t="d">
        <v>2024-12-21</v>
      </c>
      <c r="AB6334">
        <v>0</v>
      </c>
      <c r="AC6334">
        <v>3578.5</v>
      </c>
      <c r="AD6334" s="1" t="d">
        <v>2023-09-02</v>
      </c>
      <c r="AE6334" t="s">
        <v>45</v>
      </c>
      <c r="AF6334">
        <v>2024</v>
      </c>
      <c r="AG6334">
        <v>12</v>
      </c>
      <c r="AH6334">
        <v>21</v>
      </c>
      <c r="AI6334">
        <v>2023</v>
      </c>
      <c r="AJ6334">
        <v>9</v>
      </c>
      <c r="AK6334">
        <v>2</v>
      </c>
      <c r="AL6334">
        <v>129.66</v>
      </c>
      <c r="AM6334">
        <v>105.25</v>
      </c>
      <c r="AN6334" t="s">
        <v>63</v>
      </c>
      <c r="AO6334" t="s">
        <v>53</v>
      </c>
      <c r="AP6334" t="s">
        <v>59</v>
      </c>
      <c r="AQ6334">
        <v>3789</v>
      </c>
    </row>
    <row r="6335" spans="1:43" x14ac:dyDescent="0.2">
      <c r="A6335" t="s">
        <v>6397</v>
      </c>
      <c r="B6335" t="s">
        <v>44</v>
      </c>
      <c r="C6335">
        <v>1</v>
      </c>
      <c r="D6335" t="s">
        <v>46</v>
      </c>
      <c r="E6335" t="s">
        <v>46</v>
      </c>
      <c r="F6335">
        <v>60</v>
      </c>
      <c r="G6335" t="s">
        <v>45</v>
      </c>
      <c r="H6335" t="s">
        <v>45</v>
      </c>
      <c r="I6335" t="s">
        <v>65</v>
      </c>
      <c r="J6335">
        <v>220</v>
      </c>
      <c r="K6335">
        <v>2</v>
      </c>
      <c r="L6335" t="s">
        <v>46</v>
      </c>
      <c r="M6335" t="s">
        <v>46</v>
      </c>
      <c r="N6335" t="s">
        <v>45</v>
      </c>
      <c r="O6335" t="s">
        <v>45</v>
      </c>
      <c r="P6335" t="s">
        <v>45</v>
      </c>
      <c r="Q6335" t="s">
        <v>45</v>
      </c>
      <c r="R6335" t="s">
        <v>56</v>
      </c>
      <c r="S6335" t="s">
        <v>45</v>
      </c>
      <c r="T6335" t="s">
        <v>50</v>
      </c>
      <c r="U6335">
        <v>106</v>
      </c>
      <c r="V6335">
        <v>6441.4</v>
      </c>
      <c r="W6335" t="s">
        <v>45</v>
      </c>
      <c r="X6335">
        <v>65.671373242688404</v>
      </c>
      <c r="Y6335">
        <v>54.762403533876601</v>
      </c>
      <c r="Z6335">
        <v>33.530334749277102</v>
      </c>
      <c r="AA6335" s="1" t="d">
        <v>2024-04-09</v>
      </c>
      <c r="AB6335">
        <v>0</v>
      </c>
      <c r="AC6335">
        <v>3180</v>
      </c>
      <c r="AD6335" s="1" t="d">
        <v>2023-08-31</v>
      </c>
      <c r="AE6335" t="s">
        <v>45</v>
      </c>
      <c r="AF6335">
        <v>2024</v>
      </c>
      <c r="AG6335">
        <v>4</v>
      </c>
      <c r="AH6335">
        <v>9</v>
      </c>
      <c r="AI6335">
        <v>2023</v>
      </c>
      <c r="AJ6335">
        <v>8</v>
      </c>
      <c r="AK6335">
        <v>31</v>
      </c>
      <c r="AL6335">
        <v>92.14</v>
      </c>
      <c r="AM6335">
        <v>106</v>
      </c>
      <c r="AN6335" t="s">
        <v>63</v>
      </c>
      <c r="AO6335" t="s">
        <v>53</v>
      </c>
      <c r="AP6335" t="s">
        <v>59</v>
      </c>
      <c r="AQ6335">
        <v>23320</v>
      </c>
    </row>
    <row r="6336" spans="1:43" x14ac:dyDescent="0.2">
      <c r="A6336" t="s">
        <v>6398</v>
      </c>
      <c r="B6336" t="s">
        <v>44</v>
      </c>
      <c r="C6336">
        <v>0</v>
      </c>
      <c r="D6336" t="s">
        <v>46</v>
      </c>
      <c r="E6336" t="s">
        <v>45</v>
      </c>
      <c r="F6336">
        <v>67</v>
      </c>
      <c r="G6336" t="s">
        <v>45</v>
      </c>
      <c r="H6336" t="s">
        <v>45</v>
      </c>
      <c r="I6336" t="s">
        <v>65</v>
      </c>
      <c r="J6336">
        <v>283</v>
      </c>
      <c r="K6336">
        <v>4</v>
      </c>
      <c r="L6336" t="s">
        <v>46</v>
      </c>
      <c r="M6336" t="s">
        <v>45</v>
      </c>
      <c r="N6336" t="s">
        <v>46</v>
      </c>
      <c r="O6336" t="s">
        <v>45</v>
      </c>
      <c r="P6336" t="s">
        <v>45</v>
      </c>
      <c r="Q6336" t="s">
        <v>45</v>
      </c>
      <c r="R6336" t="s">
        <v>75</v>
      </c>
      <c r="S6336" t="s">
        <v>45</v>
      </c>
      <c r="T6336" t="s">
        <v>50</v>
      </c>
      <c r="U6336">
        <v>104</v>
      </c>
      <c r="V6336">
        <v>7039.05</v>
      </c>
      <c r="W6336" t="s">
        <v>46</v>
      </c>
      <c r="X6336">
        <v>68.281608590000005</v>
      </c>
      <c r="Y6336">
        <v>94.819607684365295</v>
      </c>
      <c r="Z6336">
        <v>17.749093030000001</v>
      </c>
      <c r="AA6336" s="1" t="d">
        <v>2025-08-29</v>
      </c>
      <c r="AB6336">
        <v>0</v>
      </c>
      <c r="AC6336">
        <v>3484</v>
      </c>
      <c r="AD6336" s="1" t="d">
        <v>2023-09-11</v>
      </c>
      <c r="AE6336" t="s">
        <v>45</v>
      </c>
      <c r="AF6336">
        <v>2025</v>
      </c>
      <c r="AG6336">
        <v>8</v>
      </c>
      <c r="AH6336">
        <v>29</v>
      </c>
      <c r="AI6336">
        <v>2023</v>
      </c>
      <c r="AJ6336">
        <v>9</v>
      </c>
      <c r="AK6336">
        <v>11</v>
      </c>
      <c r="AL6336">
        <v>117.53</v>
      </c>
      <c r="AM6336">
        <v>104</v>
      </c>
      <c r="AN6336" t="s">
        <v>63</v>
      </c>
      <c r="AO6336" t="s">
        <v>53</v>
      </c>
      <c r="AP6336" t="s">
        <v>59</v>
      </c>
      <c r="AQ6336">
        <v>29432</v>
      </c>
    </row>
    <row r="6337" spans="1:43" x14ac:dyDescent="0.2">
      <c r="A6337" t="s">
        <v>6399</v>
      </c>
      <c r="B6337" t="s">
        <v>44</v>
      </c>
      <c r="C6337">
        <v>0</v>
      </c>
      <c r="D6337" t="s">
        <v>46</v>
      </c>
      <c r="E6337" t="s">
        <v>46</v>
      </c>
      <c r="F6337">
        <v>14</v>
      </c>
      <c r="G6337" t="s">
        <v>45</v>
      </c>
      <c r="H6337" t="s">
        <v>46</v>
      </c>
      <c r="I6337" t="s">
        <v>48</v>
      </c>
      <c r="J6337">
        <v>60</v>
      </c>
      <c r="K6337">
        <v>1</v>
      </c>
      <c r="L6337" t="s">
        <v>46</v>
      </c>
      <c r="M6337" t="s">
        <v>46</v>
      </c>
      <c r="N6337" t="s">
        <v>46</v>
      </c>
      <c r="O6337" t="s">
        <v>45</v>
      </c>
      <c r="P6337" t="s">
        <v>45</v>
      </c>
      <c r="Q6337" t="s">
        <v>45</v>
      </c>
      <c r="R6337" t="s">
        <v>49</v>
      </c>
      <c r="S6337" t="s">
        <v>45</v>
      </c>
      <c r="T6337" t="s">
        <v>50</v>
      </c>
      <c r="U6337">
        <v>69.650000000000006</v>
      </c>
      <c r="V6337">
        <v>921.4</v>
      </c>
      <c r="W6337" t="s">
        <v>46</v>
      </c>
      <c r="X6337">
        <v>71.261415823752898</v>
      </c>
      <c r="Y6337">
        <v>77.167819610547596</v>
      </c>
      <c r="Z6337">
        <v>12.5680464720761</v>
      </c>
      <c r="AA6337" s="1" t="d">
        <v>2023-10-26</v>
      </c>
      <c r="AB6337">
        <v>0</v>
      </c>
      <c r="AC6337">
        <v>487.55</v>
      </c>
      <c r="AD6337" s="1" t="d">
        <v>2023-08-28</v>
      </c>
      <c r="AE6337" t="s">
        <v>46</v>
      </c>
      <c r="AF6337">
        <v>2023</v>
      </c>
      <c r="AG6337">
        <v>10</v>
      </c>
      <c r="AH6337">
        <v>26</v>
      </c>
      <c r="AI6337">
        <v>2023</v>
      </c>
      <c r="AJ6337">
        <v>8</v>
      </c>
      <c r="AK6337">
        <v>28</v>
      </c>
      <c r="AL6337">
        <v>72.69</v>
      </c>
      <c r="AM6337">
        <v>69.650000000000006</v>
      </c>
      <c r="AN6337" t="s">
        <v>58</v>
      </c>
      <c r="AO6337" t="s">
        <v>59</v>
      </c>
      <c r="AP6337" t="s">
        <v>59</v>
      </c>
      <c r="AQ6337">
        <v>4179</v>
      </c>
    </row>
    <row r="6338" spans="1:43" x14ac:dyDescent="0.2">
      <c r="A6338" t="s">
        <v>6400</v>
      </c>
      <c r="B6338" t="s">
        <v>55</v>
      </c>
      <c r="C6338">
        <v>0</v>
      </c>
      <c r="D6338" t="s">
        <v>45</v>
      </c>
      <c r="E6338" t="s">
        <v>45</v>
      </c>
      <c r="F6338">
        <v>57</v>
      </c>
      <c r="G6338" t="s">
        <v>45</v>
      </c>
      <c r="H6338" t="s">
        <v>45</v>
      </c>
      <c r="I6338" t="s">
        <v>65</v>
      </c>
      <c r="J6338">
        <v>27</v>
      </c>
      <c r="K6338">
        <v>5</v>
      </c>
      <c r="L6338" t="s">
        <v>46</v>
      </c>
      <c r="M6338" t="s">
        <v>46</v>
      </c>
      <c r="N6338" t="s">
        <v>46</v>
      </c>
      <c r="O6338" t="s">
        <v>46</v>
      </c>
      <c r="P6338" t="s">
        <v>46</v>
      </c>
      <c r="Q6338" t="s">
        <v>46</v>
      </c>
      <c r="R6338" t="s">
        <v>49</v>
      </c>
      <c r="S6338" t="s">
        <v>45</v>
      </c>
      <c r="T6338" t="s">
        <v>50</v>
      </c>
      <c r="U6338">
        <v>74.3</v>
      </c>
      <c r="V6338">
        <v>4018.35</v>
      </c>
      <c r="W6338" t="s">
        <v>46</v>
      </c>
      <c r="X6338">
        <v>80.363664360000001</v>
      </c>
      <c r="Y6338">
        <v>74.344236319999993</v>
      </c>
      <c r="Z6338">
        <v>13.748490107224301</v>
      </c>
      <c r="AA6338" s="1" t="d">
        <v>2023-10-11</v>
      </c>
      <c r="AB6338">
        <v>0</v>
      </c>
      <c r="AC6338">
        <v>2117.5500000000002</v>
      </c>
      <c r="AD6338" s="1" t="d">
        <v>2023-08-09</v>
      </c>
      <c r="AE6338" t="s">
        <v>46</v>
      </c>
      <c r="AF6338">
        <v>2023</v>
      </c>
      <c r="AG6338">
        <v>10</v>
      </c>
      <c r="AH6338">
        <v>11</v>
      </c>
      <c r="AI6338">
        <v>2023</v>
      </c>
      <c r="AJ6338">
        <v>8</v>
      </c>
      <c r="AK6338">
        <v>9</v>
      </c>
      <c r="AL6338">
        <v>123.62</v>
      </c>
      <c r="AM6338">
        <v>74.3</v>
      </c>
      <c r="AN6338" t="s">
        <v>63</v>
      </c>
      <c r="AO6338" t="s">
        <v>53</v>
      </c>
      <c r="AP6338" t="s">
        <v>53</v>
      </c>
      <c r="AQ6338">
        <v>2006.1</v>
      </c>
    </row>
    <row r="6339" spans="1:43" x14ac:dyDescent="0.2">
      <c r="A6339" t="s">
        <v>6401</v>
      </c>
      <c r="B6339" t="s">
        <v>44</v>
      </c>
      <c r="C6339">
        <v>0</v>
      </c>
      <c r="D6339" t="s">
        <v>45</v>
      </c>
      <c r="E6339" t="s">
        <v>45</v>
      </c>
      <c r="F6339">
        <v>55</v>
      </c>
      <c r="G6339" t="s">
        <v>45</v>
      </c>
      <c r="H6339" t="s">
        <v>45</v>
      </c>
      <c r="I6339" t="s">
        <v>65</v>
      </c>
      <c r="J6339">
        <v>516</v>
      </c>
      <c r="K6339">
        <v>7</v>
      </c>
      <c r="L6339" t="s">
        <v>45</v>
      </c>
      <c r="M6339" t="s">
        <v>46</v>
      </c>
      <c r="N6339" t="s">
        <v>46</v>
      </c>
      <c r="O6339" t="s">
        <v>46</v>
      </c>
      <c r="P6339" t="s">
        <v>45</v>
      </c>
      <c r="Q6339" t="s">
        <v>45</v>
      </c>
      <c r="R6339" t="s">
        <v>56</v>
      </c>
      <c r="S6339" t="s">
        <v>46</v>
      </c>
      <c r="T6339" t="s">
        <v>57</v>
      </c>
      <c r="U6339">
        <v>100.9</v>
      </c>
      <c r="V6339">
        <v>5448.6</v>
      </c>
      <c r="W6339" t="s">
        <v>46</v>
      </c>
      <c r="X6339">
        <v>63.327897427442601</v>
      </c>
      <c r="Y6339">
        <v>75.286842788488798</v>
      </c>
      <c r="Z6339">
        <v>6.20667399228613</v>
      </c>
      <c r="AA6339" s="1" t="d">
        <v>2024-04-09</v>
      </c>
      <c r="AB6339">
        <v>17.597389750000001</v>
      </c>
      <c r="AC6339">
        <v>2774.75</v>
      </c>
      <c r="AD6339" s="1" t="d">
        <v>2023-09-13</v>
      </c>
      <c r="AE6339" t="s">
        <v>45</v>
      </c>
      <c r="AF6339">
        <v>2024</v>
      </c>
      <c r="AG6339">
        <v>4</v>
      </c>
      <c r="AH6339">
        <v>9</v>
      </c>
      <c r="AI6339">
        <v>2023</v>
      </c>
      <c r="AJ6339">
        <v>9</v>
      </c>
      <c r="AK6339">
        <v>13</v>
      </c>
      <c r="AL6339">
        <v>112.12</v>
      </c>
      <c r="AM6339">
        <v>118.49738975</v>
      </c>
      <c r="AN6339" t="s">
        <v>63</v>
      </c>
      <c r="AO6339" t="s">
        <v>53</v>
      </c>
      <c r="AP6339" t="s">
        <v>59</v>
      </c>
      <c r="AQ6339">
        <v>52064.4</v>
      </c>
    </row>
    <row r="6340" spans="1:43" x14ac:dyDescent="0.2">
      <c r="A6340" t="s">
        <v>6402</v>
      </c>
      <c r="B6340" t="s">
        <v>55</v>
      </c>
      <c r="C6340">
        <v>0</v>
      </c>
      <c r="D6340" t="s">
        <v>46</v>
      </c>
      <c r="E6340" t="s">
        <v>46</v>
      </c>
      <c r="F6340">
        <v>1</v>
      </c>
      <c r="G6340" t="s">
        <v>45</v>
      </c>
      <c r="H6340" t="s">
        <v>46</v>
      </c>
      <c r="I6340" t="s">
        <v>46</v>
      </c>
      <c r="J6340">
        <v>0</v>
      </c>
      <c r="K6340">
        <v>0</v>
      </c>
      <c r="L6340" t="s">
        <v>74</v>
      </c>
      <c r="M6340" t="s">
        <v>74</v>
      </c>
      <c r="N6340" t="s">
        <v>74</v>
      </c>
      <c r="O6340" t="s">
        <v>74</v>
      </c>
      <c r="P6340" t="s">
        <v>74</v>
      </c>
      <c r="Q6340" t="s">
        <v>74</v>
      </c>
      <c r="R6340" t="s">
        <v>49</v>
      </c>
      <c r="S6340" t="s">
        <v>45</v>
      </c>
      <c r="T6340" t="s">
        <v>57</v>
      </c>
      <c r="U6340">
        <v>20.25</v>
      </c>
      <c r="V6340">
        <v>20.25</v>
      </c>
      <c r="W6340" t="s">
        <v>46</v>
      </c>
      <c r="X6340">
        <v>72.085430304296807</v>
      </c>
      <c r="Y6340">
        <v>87.184174234716394</v>
      </c>
      <c r="Z6340">
        <v>13.111895592365499</v>
      </c>
      <c r="AA6340" s="1" t="d">
        <v>2023-10-08</v>
      </c>
      <c r="AB6340">
        <v>0</v>
      </c>
      <c r="AC6340">
        <v>10.125</v>
      </c>
      <c r="AD6340" s="1" t="d">
        <v>2023-07-23</v>
      </c>
      <c r="AE6340" t="s">
        <v>46</v>
      </c>
      <c r="AF6340">
        <v>2023</v>
      </c>
      <c r="AG6340">
        <v>10</v>
      </c>
      <c r="AH6340">
        <v>8</v>
      </c>
      <c r="AI6340">
        <v>2023</v>
      </c>
      <c r="AJ6340">
        <v>7</v>
      </c>
      <c r="AK6340">
        <v>23</v>
      </c>
      <c r="AL6340">
        <v>59.97</v>
      </c>
      <c r="AM6340">
        <v>20.25</v>
      </c>
      <c r="AN6340" t="s">
        <v>51</v>
      </c>
      <c r="AO6340" t="s">
        <v>52</v>
      </c>
      <c r="AP6340" t="s">
        <v>59</v>
      </c>
      <c r="AQ6340">
        <v>0</v>
      </c>
    </row>
    <row r="6341" spans="1:43" x14ac:dyDescent="0.2">
      <c r="A6341" t="s">
        <v>6403</v>
      </c>
      <c r="B6341" t="s">
        <v>55</v>
      </c>
      <c r="C6341">
        <v>0</v>
      </c>
      <c r="D6341" t="s">
        <v>46</v>
      </c>
      <c r="E6341" t="s">
        <v>45</v>
      </c>
      <c r="F6341">
        <v>1</v>
      </c>
      <c r="G6341" t="s">
        <v>45</v>
      </c>
      <c r="H6341" t="s">
        <v>46</v>
      </c>
      <c r="I6341" t="s">
        <v>48</v>
      </c>
      <c r="J6341">
        <v>134</v>
      </c>
      <c r="K6341">
        <v>9</v>
      </c>
      <c r="L6341" t="s">
        <v>46</v>
      </c>
      <c r="M6341" t="s">
        <v>46</v>
      </c>
      <c r="N6341" t="s">
        <v>46</v>
      </c>
      <c r="O6341" t="s">
        <v>45</v>
      </c>
      <c r="P6341" t="s">
        <v>46</v>
      </c>
      <c r="Q6341" t="s">
        <v>46</v>
      </c>
      <c r="R6341" t="s">
        <v>49</v>
      </c>
      <c r="S6341" t="s">
        <v>45</v>
      </c>
      <c r="T6341" t="s">
        <v>57</v>
      </c>
      <c r="U6341">
        <v>49.9</v>
      </c>
      <c r="V6341">
        <v>49.9</v>
      </c>
      <c r="W6341" t="s">
        <v>45</v>
      </c>
      <c r="X6341">
        <v>69.323156645139207</v>
      </c>
      <c r="Y6341">
        <v>75.299277492519494</v>
      </c>
      <c r="Z6341">
        <v>34.796266882245099</v>
      </c>
      <c r="AA6341" s="1" t="d">
        <v>2023-10-19</v>
      </c>
      <c r="AB6341">
        <v>0</v>
      </c>
      <c r="AC6341">
        <v>24.95</v>
      </c>
      <c r="AD6341" s="1" t="d">
        <v>2023-09-11</v>
      </c>
      <c r="AE6341" t="s">
        <v>46</v>
      </c>
      <c r="AF6341">
        <v>2023</v>
      </c>
      <c r="AG6341">
        <v>10</v>
      </c>
      <c r="AH6341">
        <v>19</v>
      </c>
      <c r="AI6341">
        <v>2023</v>
      </c>
      <c r="AJ6341">
        <v>9</v>
      </c>
      <c r="AK6341">
        <v>11</v>
      </c>
      <c r="AL6341">
        <v>35.53</v>
      </c>
      <c r="AM6341">
        <v>49.9</v>
      </c>
      <c r="AN6341" t="s">
        <v>51</v>
      </c>
      <c r="AO6341" t="s">
        <v>59</v>
      </c>
      <c r="AP6341" t="s">
        <v>59</v>
      </c>
      <c r="AQ6341">
        <v>6686.5999999999904</v>
      </c>
    </row>
    <row r="6342" spans="1:43" x14ac:dyDescent="0.2">
      <c r="A6342" t="s">
        <v>6404</v>
      </c>
      <c r="B6342" t="s">
        <v>55</v>
      </c>
      <c r="C6342">
        <v>0</v>
      </c>
      <c r="D6342" t="s">
        <v>46</v>
      </c>
      <c r="E6342" t="s">
        <v>46</v>
      </c>
      <c r="F6342">
        <v>23</v>
      </c>
      <c r="G6342" t="s">
        <v>45</v>
      </c>
      <c r="H6342" t="s">
        <v>45</v>
      </c>
      <c r="I6342" t="s">
        <v>65</v>
      </c>
      <c r="J6342">
        <v>628</v>
      </c>
      <c r="K6342">
        <v>8</v>
      </c>
      <c r="L6342" t="s">
        <v>46</v>
      </c>
      <c r="M6342" t="s">
        <v>46</v>
      </c>
      <c r="N6342" t="s">
        <v>45</v>
      </c>
      <c r="O6342" t="s">
        <v>45</v>
      </c>
      <c r="P6342" t="s">
        <v>45</v>
      </c>
      <c r="Q6342" t="s">
        <v>46</v>
      </c>
      <c r="R6342" t="s">
        <v>49</v>
      </c>
      <c r="S6342" t="s">
        <v>45</v>
      </c>
      <c r="T6342" t="s">
        <v>68</v>
      </c>
      <c r="U6342">
        <v>96.9</v>
      </c>
      <c r="V6342">
        <v>2085.4499999999998</v>
      </c>
      <c r="W6342" t="s">
        <v>46</v>
      </c>
      <c r="X6342">
        <v>56.111651441632702</v>
      </c>
      <c r="Y6342">
        <v>78.422530167685096</v>
      </c>
      <c r="Z6342">
        <v>15.6319672486103</v>
      </c>
      <c r="AA6342" s="1" t="d">
        <v>2023-10-26</v>
      </c>
      <c r="AB6342">
        <v>19.898519249325801</v>
      </c>
      <c r="AC6342">
        <v>1114.3499999999999</v>
      </c>
      <c r="AD6342" s="1" t="d">
        <v>2023-09-12</v>
      </c>
      <c r="AE6342" t="s">
        <v>45</v>
      </c>
      <c r="AF6342">
        <v>2023</v>
      </c>
      <c r="AG6342">
        <v>10</v>
      </c>
      <c r="AH6342">
        <v>26</v>
      </c>
      <c r="AI6342">
        <v>2023</v>
      </c>
      <c r="AJ6342">
        <v>9</v>
      </c>
      <c r="AK6342">
        <v>12</v>
      </c>
      <c r="AL6342">
        <v>63.48</v>
      </c>
      <c r="AM6342">
        <v>116.798519249325</v>
      </c>
      <c r="AN6342" t="s">
        <v>58</v>
      </c>
      <c r="AO6342" t="s">
        <v>53</v>
      </c>
      <c r="AP6342" t="s">
        <v>59</v>
      </c>
      <c r="AQ6342">
        <v>60853.2</v>
      </c>
    </row>
    <row r="6343" spans="1:43" x14ac:dyDescent="0.2">
      <c r="A6343" t="s">
        <v>6405</v>
      </c>
      <c r="B6343" t="s">
        <v>44</v>
      </c>
      <c r="C6343">
        <v>0</v>
      </c>
      <c r="D6343" t="s">
        <v>46</v>
      </c>
      <c r="E6343" t="s">
        <v>46</v>
      </c>
      <c r="F6343">
        <v>13</v>
      </c>
      <c r="G6343" t="s">
        <v>45</v>
      </c>
      <c r="H6343" t="s">
        <v>45</v>
      </c>
      <c r="I6343" t="s">
        <v>65</v>
      </c>
      <c r="J6343">
        <v>239</v>
      </c>
      <c r="K6343">
        <v>1</v>
      </c>
      <c r="L6343" t="s">
        <v>45</v>
      </c>
      <c r="M6343" t="s">
        <v>46</v>
      </c>
      <c r="N6343" t="s">
        <v>46</v>
      </c>
      <c r="O6343" t="s">
        <v>46</v>
      </c>
      <c r="P6343" t="s">
        <v>45</v>
      </c>
      <c r="Q6343" t="s">
        <v>45</v>
      </c>
      <c r="R6343" t="s">
        <v>49</v>
      </c>
      <c r="S6343" t="s">
        <v>45</v>
      </c>
      <c r="T6343" t="s">
        <v>50</v>
      </c>
      <c r="U6343">
        <v>100.35</v>
      </c>
      <c r="V6343">
        <v>1358.85</v>
      </c>
      <c r="W6343" t="s">
        <v>45</v>
      </c>
      <c r="X6343">
        <v>68.294999663778398</v>
      </c>
      <c r="Y6343">
        <v>40.064069960685501</v>
      </c>
      <c r="Z6343">
        <v>29.509844643600999</v>
      </c>
      <c r="AA6343" s="1" t="d">
        <v>2023-10-06</v>
      </c>
      <c r="AB6343">
        <v>0</v>
      </c>
      <c r="AC6343">
        <v>652.27499999999998</v>
      </c>
      <c r="AD6343" s="1" t="d">
        <v>2023-09-04</v>
      </c>
      <c r="AE6343" t="s">
        <v>45</v>
      </c>
      <c r="AF6343">
        <v>2023</v>
      </c>
      <c r="AG6343">
        <v>10</v>
      </c>
      <c r="AH6343">
        <v>6</v>
      </c>
      <c r="AI6343">
        <v>2023</v>
      </c>
      <c r="AJ6343">
        <v>9</v>
      </c>
      <c r="AK6343">
        <v>4</v>
      </c>
      <c r="AL6343">
        <v>51.79</v>
      </c>
      <c r="AM6343">
        <v>100.35</v>
      </c>
      <c r="AN6343" t="s">
        <v>58</v>
      </c>
      <c r="AO6343" t="s">
        <v>53</v>
      </c>
      <c r="AP6343" t="s">
        <v>59</v>
      </c>
      <c r="AQ6343">
        <v>23983.6499999999</v>
      </c>
    </row>
    <row r="6344" spans="1:43" x14ac:dyDescent="0.2">
      <c r="A6344" t="s">
        <v>6406</v>
      </c>
      <c r="B6344" t="s">
        <v>55</v>
      </c>
      <c r="C6344">
        <v>0</v>
      </c>
      <c r="D6344" t="s">
        <v>45</v>
      </c>
      <c r="E6344" t="s">
        <v>46</v>
      </c>
      <c r="F6344">
        <v>47</v>
      </c>
      <c r="G6344" t="s">
        <v>45</v>
      </c>
      <c r="H6344" t="s">
        <v>45</v>
      </c>
      <c r="I6344" t="s">
        <v>65</v>
      </c>
      <c r="J6344">
        <v>95</v>
      </c>
      <c r="K6344">
        <v>3</v>
      </c>
      <c r="L6344" t="s">
        <v>46</v>
      </c>
      <c r="M6344" t="s">
        <v>45</v>
      </c>
      <c r="N6344" t="s">
        <v>45</v>
      </c>
      <c r="O6344" t="s">
        <v>46</v>
      </c>
      <c r="P6344" t="s">
        <v>45</v>
      </c>
      <c r="Q6344" t="s">
        <v>45</v>
      </c>
      <c r="R6344" t="s">
        <v>49</v>
      </c>
      <c r="S6344" t="s">
        <v>45</v>
      </c>
      <c r="T6344" t="s">
        <v>50</v>
      </c>
      <c r="U6344">
        <v>104.1</v>
      </c>
      <c r="V6344">
        <v>5135.1499999999996</v>
      </c>
      <c r="W6344" t="s">
        <v>46</v>
      </c>
      <c r="X6344">
        <v>67.845107051543195</v>
      </c>
      <c r="Y6344">
        <v>73.583331798696094</v>
      </c>
      <c r="Z6344">
        <v>9.5069580049766103</v>
      </c>
      <c r="AA6344" s="1" t="d">
        <v>2023-10-21</v>
      </c>
      <c r="AB6344">
        <v>0</v>
      </c>
      <c r="AC6344">
        <v>2446.35</v>
      </c>
      <c r="AD6344" s="1" t="d">
        <v>2023-09-09</v>
      </c>
      <c r="AE6344" t="s">
        <v>45</v>
      </c>
      <c r="AF6344">
        <v>2023</v>
      </c>
      <c r="AG6344">
        <v>10</v>
      </c>
      <c r="AH6344">
        <v>21</v>
      </c>
      <c r="AI6344">
        <v>2023</v>
      </c>
      <c r="AJ6344">
        <v>9</v>
      </c>
      <c r="AK6344">
        <v>9</v>
      </c>
      <c r="AL6344">
        <v>105.34</v>
      </c>
      <c r="AM6344">
        <v>104.1</v>
      </c>
      <c r="AN6344" t="s">
        <v>63</v>
      </c>
      <c r="AO6344" t="s">
        <v>53</v>
      </c>
      <c r="AP6344" t="s">
        <v>59</v>
      </c>
      <c r="AQ6344">
        <v>9889.5</v>
      </c>
    </row>
    <row r="6345" spans="1:43" x14ac:dyDescent="0.2">
      <c r="A6345" t="s">
        <v>6407</v>
      </c>
      <c r="B6345" t="s">
        <v>55</v>
      </c>
      <c r="C6345">
        <v>0</v>
      </c>
      <c r="D6345" t="s">
        <v>46</v>
      </c>
      <c r="E6345" t="s">
        <v>46</v>
      </c>
      <c r="F6345">
        <v>38</v>
      </c>
      <c r="G6345" t="s">
        <v>45</v>
      </c>
      <c r="H6345" t="s">
        <v>46</v>
      </c>
      <c r="I6345" t="s">
        <v>46</v>
      </c>
      <c r="J6345">
        <v>0</v>
      </c>
      <c r="K6345">
        <v>0</v>
      </c>
      <c r="L6345" t="s">
        <v>74</v>
      </c>
      <c r="M6345" t="s">
        <v>74</v>
      </c>
      <c r="N6345" t="s">
        <v>74</v>
      </c>
      <c r="O6345" t="s">
        <v>74</v>
      </c>
      <c r="P6345" t="s">
        <v>74</v>
      </c>
      <c r="Q6345" t="s">
        <v>74</v>
      </c>
      <c r="R6345" t="s">
        <v>56</v>
      </c>
      <c r="S6345" t="s">
        <v>46</v>
      </c>
      <c r="T6345" t="s">
        <v>57</v>
      </c>
      <c r="U6345">
        <v>20.100000000000001</v>
      </c>
      <c r="V6345">
        <v>730.1</v>
      </c>
      <c r="W6345" t="s">
        <v>46</v>
      </c>
      <c r="X6345">
        <v>67.523791520000003</v>
      </c>
      <c r="Y6345">
        <v>96.653519180000004</v>
      </c>
      <c r="Z6345">
        <v>20.009612296241801</v>
      </c>
      <c r="AA6345" s="1" t="d">
        <v>2024-04-11</v>
      </c>
      <c r="AB6345">
        <v>0</v>
      </c>
      <c r="AC6345">
        <v>381.9</v>
      </c>
      <c r="AD6345" s="1" t="d">
        <v>2023-09-01</v>
      </c>
      <c r="AE6345" t="s">
        <v>46</v>
      </c>
      <c r="AF6345">
        <v>2024</v>
      </c>
      <c r="AG6345">
        <v>4</v>
      </c>
      <c r="AH6345">
        <v>11</v>
      </c>
      <c r="AI6345">
        <v>2023</v>
      </c>
      <c r="AJ6345">
        <v>9</v>
      </c>
      <c r="AK6345">
        <v>1</v>
      </c>
      <c r="AL6345">
        <v>85.51</v>
      </c>
      <c r="AM6345">
        <v>20.100000000000001</v>
      </c>
      <c r="AN6345" t="s">
        <v>63</v>
      </c>
      <c r="AO6345" t="s">
        <v>52</v>
      </c>
      <c r="AP6345" t="s">
        <v>59</v>
      </c>
      <c r="AQ6345">
        <v>0</v>
      </c>
    </row>
    <row r="6346" spans="1:43" x14ac:dyDescent="0.2">
      <c r="A6346" t="s">
        <v>6408</v>
      </c>
      <c r="B6346" t="s">
        <v>44</v>
      </c>
      <c r="C6346">
        <v>1</v>
      </c>
      <c r="D6346" t="s">
        <v>45</v>
      </c>
      <c r="E6346" t="s">
        <v>46</v>
      </c>
      <c r="F6346">
        <v>38</v>
      </c>
      <c r="G6346" t="s">
        <v>45</v>
      </c>
      <c r="H6346" t="s">
        <v>45</v>
      </c>
      <c r="I6346" t="s">
        <v>65</v>
      </c>
      <c r="J6346">
        <v>394</v>
      </c>
      <c r="K6346">
        <v>8</v>
      </c>
      <c r="L6346" t="s">
        <v>46</v>
      </c>
      <c r="M6346" t="s">
        <v>46</v>
      </c>
      <c r="N6346" t="s">
        <v>46</v>
      </c>
      <c r="O6346" t="s">
        <v>46</v>
      </c>
      <c r="P6346" t="s">
        <v>46</v>
      </c>
      <c r="Q6346" t="s">
        <v>46</v>
      </c>
      <c r="R6346" t="s">
        <v>49</v>
      </c>
      <c r="S6346" t="s">
        <v>45</v>
      </c>
      <c r="T6346" t="s">
        <v>62</v>
      </c>
      <c r="U6346">
        <v>74.95</v>
      </c>
      <c r="V6346">
        <v>2869.85</v>
      </c>
      <c r="W6346" t="s">
        <v>45</v>
      </c>
      <c r="X6346">
        <v>70.476391848721704</v>
      </c>
      <c r="Y6346">
        <v>38.795820810636101</v>
      </c>
      <c r="Z6346">
        <v>29.594646294959801</v>
      </c>
      <c r="AA6346" s="1" t="d">
        <v>2023-10-13</v>
      </c>
      <c r="AB6346">
        <v>26.708342678918999</v>
      </c>
      <c r="AC6346">
        <v>1424.05</v>
      </c>
      <c r="AD6346" s="1" t="d">
        <v>2023-09-04</v>
      </c>
      <c r="AE6346" t="s">
        <v>46</v>
      </c>
      <c r="AF6346">
        <v>2023</v>
      </c>
      <c r="AG6346">
        <v>10</v>
      </c>
      <c r="AH6346">
        <v>13</v>
      </c>
      <c r="AI6346">
        <v>2023</v>
      </c>
      <c r="AJ6346">
        <v>9</v>
      </c>
      <c r="AK6346">
        <v>4</v>
      </c>
      <c r="AL6346">
        <v>78.88</v>
      </c>
      <c r="AM6346">
        <v>101.658342678919</v>
      </c>
      <c r="AN6346" t="s">
        <v>63</v>
      </c>
      <c r="AO6346" t="s">
        <v>53</v>
      </c>
      <c r="AP6346" t="s">
        <v>59</v>
      </c>
      <c r="AQ6346">
        <v>29530.3</v>
      </c>
    </row>
    <row r="6347" spans="1:43" x14ac:dyDescent="0.2">
      <c r="A6347" t="s">
        <v>6409</v>
      </c>
      <c r="B6347" t="s">
        <v>44</v>
      </c>
      <c r="C6347">
        <v>1</v>
      </c>
      <c r="D6347" t="s">
        <v>46</v>
      </c>
      <c r="E6347" t="s">
        <v>46</v>
      </c>
      <c r="F6347">
        <v>2</v>
      </c>
      <c r="G6347" t="s">
        <v>45</v>
      </c>
      <c r="H6347" t="s">
        <v>45</v>
      </c>
      <c r="I6347" t="s">
        <v>48</v>
      </c>
      <c r="J6347">
        <v>638</v>
      </c>
      <c r="K6347">
        <v>10</v>
      </c>
      <c r="L6347" t="s">
        <v>46</v>
      </c>
      <c r="M6347" t="s">
        <v>45</v>
      </c>
      <c r="N6347" t="s">
        <v>46</v>
      </c>
      <c r="O6347" t="s">
        <v>46</v>
      </c>
      <c r="P6347" t="s">
        <v>46</v>
      </c>
      <c r="Q6347" t="s">
        <v>46</v>
      </c>
      <c r="R6347" t="s">
        <v>49</v>
      </c>
      <c r="S6347" t="s">
        <v>45</v>
      </c>
      <c r="T6347" t="s">
        <v>68</v>
      </c>
      <c r="U6347">
        <v>56.55</v>
      </c>
      <c r="V6347">
        <v>118.25</v>
      </c>
      <c r="W6347" t="s">
        <v>46</v>
      </c>
      <c r="X6347">
        <v>71.135103110000003</v>
      </c>
      <c r="Y6347">
        <v>71.438301589999995</v>
      </c>
      <c r="Z6347">
        <v>10.2203231745646</v>
      </c>
      <c r="AA6347" s="1" t="d">
        <v>2023-10-07</v>
      </c>
      <c r="AB6347">
        <v>12.923403641046001</v>
      </c>
      <c r="AC6347">
        <v>56.55</v>
      </c>
      <c r="AD6347" s="1" t="d">
        <v>2023-08-18</v>
      </c>
      <c r="AE6347" t="s">
        <v>46</v>
      </c>
      <c r="AF6347">
        <v>2023</v>
      </c>
      <c r="AG6347">
        <v>10</v>
      </c>
      <c r="AH6347">
        <v>7</v>
      </c>
      <c r="AI6347">
        <v>2023</v>
      </c>
      <c r="AJ6347">
        <v>8</v>
      </c>
      <c r="AK6347">
        <v>18</v>
      </c>
      <c r="AL6347">
        <v>62.91</v>
      </c>
      <c r="AM6347">
        <v>69.473403641046005</v>
      </c>
      <c r="AN6347" t="s">
        <v>51</v>
      </c>
      <c r="AO6347" t="s">
        <v>59</v>
      </c>
      <c r="AP6347" t="s">
        <v>59</v>
      </c>
      <c r="AQ6347">
        <v>36078.9</v>
      </c>
    </row>
    <row r="6348" spans="1:43" x14ac:dyDescent="0.2">
      <c r="A6348" t="s">
        <v>6410</v>
      </c>
      <c r="B6348" t="s">
        <v>55</v>
      </c>
      <c r="C6348">
        <v>1</v>
      </c>
      <c r="D6348" t="s">
        <v>45</v>
      </c>
      <c r="E6348" t="s">
        <v>45</v>
      </c>
      <c r="F6348">
        <v>1</v>
      </c>
      <c r="G6348" t="s">
        <v>45</v>
      </c>
      <c r="H6348" t="s">
        <v>46</v>
      </c>
      <c r="I6348" t="s">
        <v>48</v>
      </c>
      <c r="J6348">
        <v>601</v>
      </c>
      <c r="K6348">
        <v>8</v>
      </c>
      <c r="L6348" t="s">
        <v>46</v>
      </c>
      <c r="M6348" t="s">
        <v>46</v>
      </c>
      <c r="N6348" t="s">
        <v>46</v>
      </c>
      <c r="O6348" t="s">
        <v>45</v>
      </c>
      <c r="P6348" t="s">
        <v>46</v>
      </c>
      <c r="Q6348" t="s">
        <v>46</v>
      </c>
      <c r="R6348" t="s">
        <v>49</v>
      </c>
      <c r="S6348" t="s">
        <v>45</v>
      </c>
      <c r="T6348" t="s">
        <v>68</v>
      </c>
      <c r="U6348">
        <v>49.25</v>
      </c>
      <c r="V6348">
        <v>49.25</v>
      </c>
      <c r="W6348" t="s">
        <v>45</v>
      </c>
      <c r="X6348">
        <v>63.515572313390003</v>
      </c>
      <c r="Y6348">
        <v>42.451338034280703</v>
      </c>
      <c r="Z6348">
        <v>32.321318716178901</v>
      </c>
      <c r="AA6348" s="1" t="d">
        <v>2023-10-23</v>
      </c>
      <c r="AB6348">
        <v>20.946655396858301</v>
      </c>
      <c r="AC6348">
        <v>24.625</v>
      </c>
      <c r="AD6348" s="1" t="d">
        <v>2023-09-11</v>
      </c>
      <c r="AE6348" t="s">
        <v>46</v>
      </c>
      <c r="AF6348">
        <v>2023</v>
      </c>
      <c r="AG6348">
        <v>10</v>
      </c>
      <c r="AH6348">
        <v>23</v>
      </c>
      <c r="AI6348">
        <v>2023</v>
      </c>
      <c r="AJ6348">
        <v>9</v>
      </c>
      <c r="AK6348">
        <v>11</v>
      </c>
      <c r="AL6348">
        <v>32.19</v>
      </c>
      <c r="AM6348">
        <v>70.196655396858304</v>
      </c>
      <c r="AN6348" t="s">
        <v>51</v>
      </c>
      <c r="AO6348" t="s">
        <v>59</v>
      </c>
      <c r="AP6348" t="s">
        <v>59</v>
      </c>
      <c r="AQ6348">
        <v>29599.25</v>
      </c>
    </row>
    <row r="6349" spans="1:43" x14ac:dyDescent="0.2">
      <c r="A6349" t="s">
        <v>6411</v>
      </c>
      <c r="B6349" t="s">
        <v>55</v>
      </c>
      <c r="C6349">
        <v>0</v>
      </c>
      <c r="D6349" t="s">
        <v>45</v>
      </c>
      <c r="E6349" t="s">
        <v>46</v>
      </c>
      <c r="F6349">
        <v>15</v>
      </c>
      <c r="G6349" t="s">
        <v>45</v>
      </c>
      <c r="H6349" t="s">
        <v>46</v>
      </c>
      <c r="I6349" t="s">
        <v>65</v>
      </c>
      <c r="J6349">
        <v>992</v>
      </c>
      <c r="K6349">
        <v>1</v>
      </c>
      <c r="L6349" t="s">
        <v>46</v>
      </c>
      <c r="M6349" t="s">
        <v>46</v>
      </c>
      <c r="N6349" t="s">
        <v>46</v>
      </c>
      <c r="O6349" t="s">
        <v>46</v>
      </c>
      <c r="P6349" t="s">
        <v>46</v>
      </c>
      <c r="Q6349" t="s">
        <v>46</v>
      </c>
      <c r="R6349" t="s">
        <v>49</v>
      </c>
      <c r="S6349" t="s">
        <v>45</v>
      </c>
      <c r="T6349" t="s">
        <v>62</v>
      </c>
      <c r="U6349">
        <v>68.599999999999994</v>
      </c>
      <c r="V6349">
        <v>1108.5999999999999</v>
      </c>
      <c r="W6349" t="s">
        <v>46</v>
      </c>
      <c r="X6349">
        <v>89.090721009568895</v>
      </c>
      <c r="Y6349">
        <v>80.355660740329895</v>
      </c>
      <c r="Z6349">
        <v>15.703929002262299</v>
      </c>
      <c r="AA6349" s="1" t="d">
        <v>2023-09-29</v>
      </c>
      <c r="AB6349">
        <v>49.2002185278726</v>
      </c>
      <c r="AC6349">
        <v>514.5</v>
      </c>
      <c r="AD6349" s="1" t="d">
        <v>2023-08-27</v>
      </c>
      <c r="AE6349" t="s">
        <v>46</v>
      </c>
      <c r="AF6349">
        <v>2023</v>
      </c>
      <c r="AG6349">
        <v>9</v>
      </c>
      <c r="AH6349">
        <v>29</v>
      </c>
      <c r="AI6349">
        <v>2023</v>
      </c>
      <c r="AJ6349">
        <v>8</v>
      </c>
      <c r="AK6349">
        <v>27</v>
      </c>
      <c r="AL6349">
        <v>88.39</v>
      </c>
      <c r="AM6349">
        <v>117.800218527872</v>
      </c>
      <c r="AN6349" t="s">
        <v>58</v>
      </c>
      <c r="AO6349" t="s">
        <v>59</v>
      </c>
      <c r="AP6349" t="s">
        <v>53</v>
      </c>
      <c r="AQ6349">
        <v>68051.199999999997</v>
      </c>
    </row>
    <row r="6350" spans="1:43" x14ac:dyDescent="0.2">
      <c r="A6350" t="s">
        <v>6412</v>
      </c>
      <c r="B6350" t="s">
        <v>44</v>
      </c>
      <c r="C6350">
        <v>0</v>
      </c>
      <c r="D6350" t="s">
        <v>46</v>
      </c>
      <c r="E6350" t="s">
        <v>46</v>
      </c>
      <c r="F6350">
        <v>26</v>
      </c>
      <c r="G6350" t="s">
        <v>45</v>
      </c>
      <c r="H6350" t="s">
        <v>46</v>
      </c>
      <c r="I6350" t="s">
        <v>65</v>
      </c>
      <c r="J6350">
        <v>514</v>
      </c>
      <c r="K6350">
        <v>4</v>
      </c>
      <c r="L6350" t="s">
        <v>46</v>
      </c>
      <c r="M6350" t="s">
        <v>46</v>
      </c>
      <c r="N6350" t="s">
        <v>46</v>
      </c>
      <c r="O6350" t="s">
        <v>46</v>
      </c>
      <c r="P6350" t="s">
        <v>46</v>
      </c>
      <c r="Q6350" t="s">
        <v>46</v>
      </c>
      <c r="R6350" t="s">
        <v>49</v>
      </c>
      <c r="S6350" t="s">
        <v>45</v>
      </c>
      <c r="T6350" t="s">
        <v>68</v>
      </c>
      <c r="U6350">
        <v>69.05</v>
      </c>
      <c r="V6350">
        <v>1815.65</v>
      </c>
      <c r="W6350" t="s">
        <v>46</v>
      </c>
      <c r="X6350">
        <v>52.457790561954702</v>
      </c>
      <c r="Y6350">
        <v>86.523061519999999</v>
      </c>
      <c r="Z6350">
        <v>11.4650440362932</v>
      </c>
      <c r="AA6350" s="1" t="d">
        <v>2023-10-08</v>
      </c>
      <c r="AB6350">
        <v>33.850343009307998</v>
      </c>
      <c r="AC6350">
        <v>897.65</v>
      </c>
      <c r="AD6350" s="1" t="d">
        <v>2023-09-11</v>
      </c>
      <c r="AE6350" t="s">
        <v>45</v>
      </c>
      <c r="AF6350">
        <v>2023</v>
      </c>
      <c r="AG6350">
        <v>10</v>
      </c>
      <c r="AH6350">
        <v>8</v>
      </c>
      <c r="AI6350">
        <v>2023</v>
      </c>
      <c r="AJ6350">
        <v>9</v>
      </c>
      <c r="AK6350">
        <v>11</v>
      </c>
      <c r="AL6350">
        <v>66.989999999999995</v>
      </c>
      <c r="AM6350">
        <v>102.900343009308</v>
      </c>
      <c r="AN6350" t="s">
        <v>58</v>
      </c>
      <c r="AO6350" t="s">
        <v>59</v>
      </c>
      <c r="AP6350" t="s">
        <v>59</v>
      </c>
      <c r="AQ6350">
        <v>35491.699999999997</v>
      </c>
    </row>
    <row r="6351" spans="1:43" x14ac:dyDescent="0.2">
      <c r="A6351" t="s">
        <v>6413</v>
      </c>
      <c r="B6351" t="s">
        <v>44</v>
      </c>
      <c r="C6351">
        <v>0</v>
      </c>
      <c r="D6351" t="s">
        <v>45</v>
      </c>
      <c r="E6351" t="s">
        <v>45</v>
      </c>
      <c r="F6351">
        <v>35</v>
      </c>
      <c r="G6351" t="s">
        <v>45</v>
      </c>
      <c r="H6351" t="s">
        <v>46</v>
      </c>
      <c r="I6351" t="s">
        <v>46</v>
      </c>
      <c r="J6351">
        <v>0</v>
      </c>
      <c r="K6351">
        <v>0</v>
      </c>
      <c r="L6351" t="s">
        <v>74</v>
      </c>
      <c r="M6351" t="s">
        <v>74</v>
      </c>
      <c r="N6351" t="s">
        <v>74</v>
      </c>
      <c r="O6351" t="s">
        <v>74</v>
      </c>
      <c r="P6351" t="s">
        <v>74</v>
      </c>
      <c r="Q6351" t="s">
        <v>74</v>
      </c>
      <c r="R6351" t="s">
        <v>75</v>
      </c>
      <c r="S6351" t="s">
        <v>46</v>
      </c>
      <c r="T6351" t="s">
        <v>68</v>
      </c>
      <c r="U6351">
        <v>19.7</v>
      </c>
      <c r="V6351">
        <v>730.4</v>
      </c>
      <c r="W6351" t="s">
        <v>46</v>
      </c>
      <c r="X6351">
        <v>59.185448372951498</v>
      </c>
      <c r="Y6351">
        <v>63.686648895829201</v>
      </c>
      <c r="Z6351">
        <v>12.927607664284301</v>
      </c>
      <c r="AA6351" s="1" t="d">
        <v>2025-05-13</v>
      </c>
      <c r="AB6351">
        <v>0</v>
      </c>
      <c r="AC6351">
        <v>344.75</v>
      </c>
      <c r="AD6351" s="1" t="d">
        <v>2023-09-09</v>
      </c>
      <c r="AE6351" t="s">
        <v>46</v>
      </c>
      <c r="AF6351">
        <v>2025</v>
      </c>
      <c r="AG6351">
        <v>5</v>
      </c>
      <c r="AH6351">
        <v>13</v>
      </c>
      <c r="AI6351">
        <v>2023</v>
      </c>
      <c r="AJ6351">
        <v>9</v>
      </c>
      <c r="AK6351">
        <v>9</v>
      </c>
      <c r="AL6351">
        <v>81.260000000000005</v>
      </c>
      <c r="AM6351">
        <v>19.7</v>
      </c>
      <c r="AN6351" t="s">
        <v>58</v>
      </c>
      <c r="AO6351" t="s">
        <v>52</v>
      </c>
      <c r="AP6351" t="s">
        <v>59</v>
      </c>
      <c r="AQ6351">
        <v>0</v>
      </c>
    </row>
    <row r="6352" spans="1:43" x14ac:dyDescent="0.2">
      <c r="A6352" t="s">
        <v>6414</v>
      </c>
      <c r="B6352" t="s">
        <v>55</v>
      </c>
      <c r="C6352">
        <v>0</v>
      </c>
      <c r="D6352" t="s">
        <v>46</v>
      </c>
      <c r="E6352" t="s">
        <v>45</v>
      </c>
      <c r="F6352">
        <v>3</v>
      </c>
      <c r="G6352" t="s">
        <v>45</v>
      </c>
      <c r="H6352" t="s">
        <v>46</v>
      </c>
      <c r="I6352" t="s">
        <v>46</v>
      </c>
      <c r="J6352">
        <v>0</v>
      </c>
      <c r="K6352">
        <v>0</v>
      </c>
      <c r="L6352" t="s">
        <v>74</v>
      </c>
      <c r="M6352" t="s">
        <v>74</v>
      </c>
      <c r="N6352" t="s">
        <v>74</v>
      </c>
      <c r="O6352" t="s">
        <v>74</v>
      </c>
      <c r="P6352" t="s">
        <v>74</v>
      </c>
      <c r="Q6352" t="s">
        <v>74</v>
      </c>
      <c r="R6352" t="s">
        <v>49</v>
      </c>
      <c r="S6352" t="s">
        <v>45</v>
      </c>
      <c r="T6352" t="s">
        <v>57</v>
      </c>
      <c r="U6352">
        <v>20.05</v>
      </c>
      <c r="V6352">
        <v>75.45</v>
      </c>
      <c r="W6352" t="s">
        <v>46</v>
      </c>
      <c r="X6352">
        <v>100</v>
      </c>
      <c r="Y6352">
        <v>84.802605014059196</v>
      </c>
      <c r="Z6352">
        <v>1.6433386618261301</v>
      </c>
      <c r="AA6352" s="1" t="d">
        <v>2023-10-05</v>
      </c>
      <c r="AB6352">
        <v>0</v>
      </c>
      <c r="AC6352">
        <v>30.074999999999999</v>
      </c>
      <c r="AD6352" s="1" t="d">
        <v>2023-07-02</v>
      </c>
      <c r="AE6352" t="s">
        <v>46</v>
      </c>
      <c r="AF6352">
        <v>2023</v>
      </c>
      <c r="AG6352">
        <v>10</v>
      </c>
      <c r="AH6352">
        <v>5</v>
      </c>
      <c r="AI6352">
        <v>2023</v>
      </c>
      <c r="AJ6352">
        <v>7</v>
      </c>
      <c r="AK6352">
        <v>2</v>
      </c>
      <c r="AL6352">
        <v>101.36</v>
      </c>
      <c r="AM6352">
        <v>20.05</v>
      </c>
      <c r="AN6352" t="s">
        <v>51</v>
      </c>
      <c r="AO6352" t="s">
        <v>52</v>
      </c>
      <c r="AP6352" t="s">
        <v>53</v>
      </c>
      <c r="AQ6352">
        <v>0</v>
      </c>
    </row>
    <row r="6353" spans="1:43" x14ac:dyDescent="0.2">
      <c r="A6353" t="s">
        <v>6415</v>
      </c>
      <c r="B6353" t="s">
        <v>55</v>
      </c>
      <c r="C6353">
        <v>0</v>
      </c>
      <c r="D6353" t="s">
        <v>45</v>
      </c>
      <c r="E6353" t="s">
        <v>45</v>
      </c>
      <c r="F6353">
        <v>50</v>
      </c>
      <c r="G6353" t="s">
        <v>45</v>
      </c>
      <c r="H6353" t="s">
        <v>45</v>
      </c>
      <c r="I6353" t="s">
        <v>65</v>
      </c>
      <c r="J6353">
        <v>984</v>
      </c>
      <c r="K6353">
        <v>4</v>
      </c>
      <c r="L6353" t="s">
        <v>46</v>
      </c>
      <c r="M6353" t="s">
        <v>45</v>
      </c>
      <c r="N6353" t="s">
        <v>46</v>
      </c>
      <c r="O6353" t="s">
        <v>45</v>
      </c>
      <c r="P6353" t="s">
        <v>45</v>
      </c>
      <c r="Q6353" t="s">
        <v>45</v>
      </c>
      <c r="R6353" t="s">
        <v>49</v>
      </c>
      <c r="S6353" t="s">
        <v>46</v>
      </c>
      <c r="T6353" t="s">
        <v>50</v>
      </c>
      <c r="U6353">
        <v>103.7</v>
      </c>
      <c r="V6353">
        <v>5071.05</v>
      </c>
      <c r="W6353" t="s">
        <v>45</v>
      </c>
      <c r="X6353">
        <v>54.430129675161503</v>
      </c>
      <c r="Y6353">
        <v>50.321431469645603</v>
      </c>
      <c r="Z6353">
        <v>32.839972697621199</v>
      </c>
      <c r="AA6353" s="1" t="d">
        <v>2023-10-22</v>
      </c>
      <c r="AB6353">
        <v>30.728229287300799</v>
      </c>
      <c r="AC6353">
        <v>2592.5</v>
      </c>
      <c r="AD6353" s="1" t="d">
        <v>2023-08-30</v>
      </c>
      <c r="AE6353" t="s">
        <v>45</v>
      </c>
      <c r="AF6353">
        <v>2023</v>
      </c>
      <c r="AG6353">
        <v>10</v>
      </c>
      <c r="AH6353">
        <v>22</v>
      </c>
      <c r="AI6353">
        <v>2023</v>
      </c>
      <c r="AJ6353">
        <v>8</v>
      </c>
      <c r="AK6353">
        <v>30</v>
      </c>
      <c r="AL6353">
        <v>71.59</v>
      </c>
      <c r="AM6353">
        <v>134.42822928730001</v>
      </c>
      <c r="AN6353" t="s">
        <v>63</v>
      </c>
      <c r="AO6353" t="s">
        <v>53</v>
      </c>
      <c r="AP6353" t="s">
        <v>59</v>
      </c>
      <c r="AQ6353">
        <v>102040.8</v>
      </c>
    </row>
    <row r="6354" spans="1:43" x14ac:dyDescent="0.2">
      <c r="A6354" t="s">
        <v>6416</v>
      </c>
      <c r="B6354" t="s">
        <v>55</v>
      </c>
      <c r="C6354">
        <v>0</v>
      </c>
      <c r="D6354" t="s">
        <v>45</v>
      </c>
      <c r="E6354" t="s">
        <v>46</v>
      </c>
      <c r="F6354">
        <v>42</v>
      </c>
      <c r="G6354" t="s">
        <v>45</v>
      </c>
      <c r="H6354" t="s">
        <v>45</v>
      </c>
      <c r="I6354" t="s">
        <v>65</v>
      </c>
      <c r="J6354">
        <v>696</v>
      </c>
      <c r="K6354">
        <v>4</v>
      </c>
      <c r="L6354" t="s">
        <v>45</v>
      </c>
      <c r="M6354" t="s">
        <v>46</v>
      </c>
      <c r="N6354" t="s">
        <v>45</v>
      </c>
      <c r="O6354" t="s">
        <v>46</v>
      </c>
      <c r="P6354" t="s">
        <v>46</v>
      </c>
      <c r="Q6354" t="s">
        <v>45</v>
      </c>
      <c r="R6354" t="s">
        <v>49</v>
      </c>
      <c r="S6354" t="s">
        <v>45</v>
      </c>
      <c r="T6354" t="s">
        <v>50</v>
      </c>
      <c r="U6354">
        <v>94.4</v>
      </c>
      <c r="V6354">
        <v>4014.6</v>
      </c>
      <c r="W6354" t="s">
        <v>46</v>
      </c>
      <c r="X6354">
        <v>49.693679879353603</v>
      </c>
      <c r="Y6354">
        <v>69.448923250000007</v>
      </c>
      <c r="Z6354">
        <v>11.8552686910768</v>
      </c>
      <c r="AA6354" s="1" t="d">
        <v>2023-10-23</v>
      </c>
      <c r="AB6354">
        <v>11.501146301272099</v>
      </c>
      <c r="AC6354">
        <v>1982.4</v>
      </c>
      <c r="AD6354" s="1" t="d">
        <v>2023-09-09</v>
      </c>
      <c r="AE6354" t="s">
        <v>45</v>
      </c>
      <c r="AF6354">
        <v>2023</v>
      </c>
      <c r="AG6354">
        <v>10</v>
      </c>
      <c r="AH6354">
        <v>23</v>
      </c>
      <c r="AI6354">
        <v>2023</v>
      </c>
      <c r="AJ6354">
        <v>9</v>
      </c>
      <c r="AK6354">
        <v>9</v>
      </c>
      <c r="AL6354">
        <v>79.84</v>
      </c>
      <c r="AM6354">
        <v>105.90114630127199</v>
      </c>
      <c r="AN6354" t="s">
        <v>63</v>
      </c>
      <c r="AO6354" t="s">
        <v>53</v>
      </c>
      <c r="AP6354" t="s">
        <v>52</v>
      </c>
      <c r="AQ6354">
        <v>65702.399999999994</v>
      </c>
    </row>
    <row r="6355" spans="1:43" x14ac:dyDescent="0.2">
      <c r="A6355" t="s">
        <v>6417</v>
      </c>
      <c r="B6355" t="s">
        <v>55</v>
      </c>
      <c r="C6355">
        <v>0</v>
      </c>
      <c r="D6355" t="s">
        <v>45</v>
      </c>
      <c r="E6355" t="s">
        <v>46</v>
      </c>
      <c r="F6355">
        <v>10</v>
      </c>
      <c r="G6355" t="s">
        <v>45</v>
      </c>
      <c r="H6355" t="s">
        <v>46</v>
      </c>
      <c r="I6355" t="s">
        <v>48</v>
      </c>
      <c r="J6355">
        <v>604</v>
      </c>
      <c r="K6355">
        <v>9</v>
      </c>
      <c r="L6355" t="s">
        <v>45</v>
      </c>
      <c r="M6355" t="s">
        <v>46</v>
      </c>
      <c r="N6355" t="s">
        <v>46</v>
      </c>
      <c r="O6355" t="s">
        <v>45</v>
      </c>
      <c r="P6355" t="s">
        <v>46</v>
      </c>
      <c r="Q6355" t="s">
        <v>46</v>
      </c>
      <c r="R6355" t="s">
        <v>49</v>
      </c>
      <c r="S6355" t="s">
        <v>45</v>
      </c>
      <c r="T6355" t="s">
        <v>68</v>
      </c>
      <c r="U6355">
        <v>54.95</v>
      </c>
      <c r="V6355">
        <v>568.85</v>
      </c>
      <c r="W6355" t="s">
        <v>46</v>
      </c>
      <c r="X6355">
        <v>81.017151175018199</v>
      </c>
      <c r="Y6355">
        <v>88.227827808339995</v>
      </c>
      <c r="Z6355">
        <v>6.3251244939999998</v>
      </c>
      <c r="AA6355" s="1" t="d">
        <v>2023-10-12</v>
      </c>
      <c r="AB6355">
        <v>32.769208483657899</v>
      </c>
      <c r="AC6355">
        <v>274.75</v>
      </c>
      <c r="AD6355" s="1" t="d">
        <v>2023-07-18</v>
      </c>
      <c r="AE6355" t="s">
        <v>46</v>
      </c>
      <c r="AF6355">
        <v>2023</v>
      </c>
      <c r="AG6355">
        <v>10</v>
      </c>
      <c r="AH6355">
        <v>12</v>
      </c>
      <c r="AI6355">
        <v>2023</v>
      </c>
      <c r="AJ6355">
        <v>7</v>
      </c>
      <c r="AK6355">
        <v>18</v>
      </c>
      <c r="AL6355">
        <v>84.69</v>
      </c>
      <c r="AM6355">
        <v>87.719208483657894</v>
      </c>
      <c r="AN6355" t="s">
        <v>51</v>
      </c>
      <c r="AO6355" t="s">
        <v>59</v>
      </c>
      <c r="AP6355" t="s">
        <v>53</v>
      </c>
      <c r="AQ6355">
        <v>33189.800000000003</v>
      </c>
    </row>
    <row r="6356" spans="1:43" x14ac:dyDescent="0.2">
      <c r="A6356" t="s">
        <v>6418</v>
      </c>
      <c r="B6356" t="s">
        <v>44</v>
      </c>
      <c r="C6356">
        <v>0</v>
      </c>
      <c r="D6356" t="s">
        <v>45</v>
      </c>
      <c r="E6356" t="s">
        <v>46</v>
      </c>
      <c r="F6356">
        <v>61</v>
      </c>
      <c r="G6356" t="s">
        <v>45</v>
      </c>
      <c r="H6356" t="s">
        <v>46</v>
      </c>
      <c r="I6356" t="s">
        <v>65</v>
      </c>
      <c r="J6356">
        <v>132</v>
      </c>
      <c r="K6356">
        <v>1</v>
      </c>
      <c r="L6356" t="s">
        <v>45</v>
      </c>
      <c r="M6356" t="s">
        <v>45</v>
      </c>
      <c r="N6356" t="s">
        <v>46</v>
      </c>
      <c r="O6356" t="s">
        <v>45</v>
      </c>
      <c r="P6356" t="s">
        <v>46</v>
      </c>
      <c r="Q6356" t="s">
        <v>45</v>
      </c>
      <c r="R6356" t="s">
        <v>56</v>
      </c>
      <c r="S6356" t="s">
        <v>46</v>
      </c>
      <c r="T6356" t="s">
        <v>62</v>
      </c>
      <c r="U6356">
        <v>93.7</v>
      </c>
      <c r="V6356">
        <v>5860.7</v>
      </c>
      <c r="W6356" t="s">
        <v>46</v>
      </c>
      <c r="X6356">
        <v>38.843202193391797</v>
      </c>
      <c r="Y6356">
        <v>70.373489880810197</v>
      </c>
      <c r="Z6356">
        <v>5.7680084711115596</v>
      </c>
      <c r="AA6356" s="1" t="d">
        <v>2024-04-14</v>
      </c>
      <c r="AB6356">
        <v>0</v>
      </c>
      <c r="AC6356">
        <v>2857.85</v>
      </c>
      <c r="AD6356" s="1" t="d">
        <v>2023-08-30</v>
      </c>
      <c r="AE6356" t="s">
        <v>45</v>
      </c>
      <c r="AF6356">
        <v>2024</v>
      </c>
      <c r="AG6356">
        <v>4</v>
      </c>
      <c r="AH6356">
        <v>14</v>
      </c>
      <c r="AI6356">
        <v>2023</v>
      </c>
      <c r="AJ6356">
        <v>8</v>
      </c>
      <c r="AK6356">
        <v>30</v>
      </c>
      <c r="AL6356">
        <v>94.08</v>
      </c>
      <c r="AM6356">
        <v>93.7</v>
      </c>
      <c r="AN6356" t="s">
        <v>63</v>
      </c>
      <c r="AO6356" t="s">
        <v>53</v>
      </c>
      <c r="AP6356" t="s">
        <v>52</v>
      </c>
      <c r="AQ6356">
        <v>12368.4</v>
      </c>
    </row>
    <row r="6357" spans="1:43" x14ac:dyDescent="0.2">
      <c r="A6357" t="s">
        <v>6419</v>
      </c>
      <c r="B6357" t="s">
        <v>44</v>
      </c>
      <c r="C6357">
        <v>0</v>
      </c>
      <c r="D6357" t="s">
        <v>46</v>
      </c>
      <c r="E6357" t="s">
        <v>46</v>
      </c>
      <c r="F6357">
        <v>68</v>
      </c>
      <c r="G6357" t="s">
        <v>45</v>
      </c>
      <c r="H6357" t="s">
        <v>45</v>
      </c>
      <c r="I6357" t="s">
        <v>65</v>
      </c>
      <c r="J6357">
        <v>963</v>
      </c>
      <c r="K6357">
        <v>9</v>
      </c>
      <c r="L6357" t="s">
        <v>45</v>
      </c>
      <c r="M6357" t="s">
        <v>45</v>
      </c>
      <c r="N6357" t="s">
        <v>46</v>
      </c>
      <c r="O6357" t="s">
        <v>45</v>
      </c>
      <c r="P6357" t="s">
        <v>45</v>
      </c>
      <c r="Q6357" t="s">
        <v>45</v>
      </c>
      <c r="R6357" t="s">
        <v>75</v>
      </c>
      <c r="S6357" t="s">
        <v>46</v>
      </c>
      <c r="T6357" t="s">
        <v>68</v>
      </c>
      <c r="U6357">
        <v>110.25</v>
      </c>
      <c r="V6357">
        <v>7279.35</v>
      </c>
      <c r="W6357" t="s">
        <v>46</v>
      </c>
      <c r="X6357">
        <v>66.470891350413396</v>
      </c>
      <c r="Y6357">
        <v>86.927690319999996</v>
      </c>
      <c r="Z6357">
        <v>18.720515922329799</v>
      </c>
      <c r="AA6357" s="1" t="d">
        <v>2025-02-13</v>
      </c>
      <c r="AB6357">
        <v>48.736765220016302</v>
      </c>
      <c r="AC6357">
        <v>3748.5</v>
      </c>
      <c r="AD6357" s="1" t="d">
        <v>2023-09-10</v>
      </c>
      <c r="AE6357" t="s">
        <v>45</v>
      </c>
      <c r="AF6357">
        <v>2025</v>
      </c>
      <c r="AG6357">
        <v>2</v>
      </c>
      <c r="AH6357">
        <v>13</v>
      </c>
      <c r="AI6357">
        <v>2023</v>
      </c>
      <c r="AJ6357">
        <v>9</v>
      </c>
      <c r="AK6357">
        <v>10</v>
      </c>
      <c r="AL6357">
        <v>115.75</v>
      </c>
      <c r="AM6357">
        <v>158.986765220016</v>
      </c>
      <c r="AN6357" t="s">
        <v>63</v>
      </c>
      <c r="AO6357" t="s">
        <v>53</v>
      </c>
      <c r="AP6357" t="s">
        <v>59</v>
      </c>
      <c r="AQ6357">
        <v>106170.75</v>
      </c>
    </row>
    <row r="6358" spans="1:43" x14ac:dyDescent="0.2">
      <c r="A6358" t="s">
        <v>6420</v>
      </c>
      <c r="B6358" t="s">
        <v>55</v>
      </c>
      <c r="C6358">
        <v>0</v>
      </c>
      <c r="D6358" t="s">
        <v>46</v>
      </c>
      <c r="E6358" t="s">
        <v>46</v>
      </c>
      <c r="F6358">
        <v>10</v>
      </c>
      <c r="G6358" t="s">
        <v>45</v>
      </c>
      <c r="H6358" t="s">
        <v>46</v>
      </c>
      <c r="I6358" t="s">
        <v>65</v>
      </c>
      <c r="J6358">
        <v>476</v>
      </c>
      <c r="K6358">
        <v>8</v>
      </c>
      <c r="L6358" t="s">
        <v>45</v>
      </c>
      <c r="M6358" t="s">
        <v>46</v>
      </c>
      <c r="N6358" t="s">
        <v>45</v>
      </c>
      <c r="O6358" t="s">
        <v>46</v>
      </c>
      <c r="P6358" t="s">
        <v>45</v>
      </c>
      <c r="Q6358" t="s">
        <v>45</v>
      </c>
      <c r="R6358" t="s">
        <v>56</v>
      </c>
      <c r="S6358" t="s">
        <v>45</v>
      </c>
      <c r="T6358" t="s">
        <v>50</v>
      </c>
      <c r="U6358">
        <v>98.9</v>
      </c>
      <c r="V6358">
        <v>1064.95</v>
      </c>
      <c r="W6358" t="s">
        <v>46</v>
      </c>
      <c r="X6358">
        <v>100</v>
      </c>
      <c r="Y6358">
        <v>91.0583306629471</v>
      </c>
      <c r="Z6358">
        <v>8.9311487596882504</v>
      </c>
      <c r="AA6358" s="1" t="d">
        <v>2024-04-07</v>
      </c>
      <c r="AB6358">
        <v>31.6221070155569</v>
      </c>
      <c r="AC6358">
        <v>494.5</v>
      </c>
      <c r="AD6358" s="1" t="d">
        <v>2023-08-27</v>
      </c>
      <c r="AE6358" t="s">
        <v>46</v>
      </c>
      <c r="AF6358">
        <v>2024</v>
      </c>
      <c r="AG6358">
        <v>4</v>
      </c>
      <c r="AH6358">
        <v>7</v>
      </c>
      <c r="AI6358">
        <v>2023</v>
      </c>
      <c r="AJ6358">
        <v>8</v>
      </c>
      <c r="AK6358">
        <v>27</v>
      </c>
      <c r="AL6358">
        <v>101.07</v>
      </c>
      <c r="AM6358">
        <v>130.522107015556</v>
      </c>
      <c r="AN6358" t="s">
        <v>51</v>
      </c>
      <c r="AO6358" t="s">
        <v>53</v>
      </c>
      <c r="AP6358" t="s">
        <v>53</v>
      </c>
      <c r="AQ6358">
        <v>47076.4</v>
      </c>
    </row>
    <row r="6359" spans="1:43" x14ac:dyDescent="0.2">
      <c r="A6359" t="s">
        <v>6421</v>
      </c>
      <c r="B6359" t="s">
        <v>55</v>
      </c>
      <c r="C6359">
        <v>0</v>
      </c>
      <c r="D6359" t="s">
        <v>45</v>
      </c>
      <c r="E6359" t="s">
        <v>46</v>
      </c>
      <c r="F6359">
        <v>65</v>
      </c>
      <c r="G6359" t="s">
        <v>45</v>
      </c>
      <c r="H6359" t="s">
        <v>45</v>
      </c>
      <c r="I6359" t="s">
        <v>65</v>
      </c>
      <c r="J6359">
        <v>891</v>
      </c>
      <c r="K6359">
        <v>9</v>
      </c>
      <c r="L6359" t="s">
        <v>45</v>
      </c>
      <c r="M6359" t="s">
        <v>45</v>
      </c>
      <c r="N6359" t="s">
        <v>45</v>
      </c>
      <c r="O6359" t="s">
        <v>46</v>
      </c>
      <c r="P6359" t="s">
        <v>46</v>
      </c>
      <c r="Q6359" t="s">
        <v>46</v>
      </c>
      <c r="R6359" t="s">
        <v>56</v>
      </c>
      <c r="S6359" t="s">
        <v>46</v>
      </c>
      <c r="T6359" t="s">
        <v>50</v>
      </c>
      <c r="U6359">
        <v>89.75</v>
      </c>
      <c r="V6359">
        <v>5769.6</v>
      </c>
      <c r="W6359" t="s">
        <v>45</v>
      </c>
      <c r="X6359">
        <v>46.8259611676989</v>
      </c>
      <c r="Y6359">
        <v>32.742288751874199</v>
      </c>
      <c r="Z6359">
        <v>35.881128533792598</v>
      </c>
      <c r="AA6359" s="1" t="d">
        <v>2024-02-17</v>
      </c>
      <c r="AB6359">
        <v>28.328192210088599</v>
      </c>
      <c r="AC6359">
        <v>2916.875</v>
      </c>
      <c r="AD6359" s="1" t="d">
        <v>2023-09-01</v>
      </c>
      <c r="AE6359" t="s">
        <v>45</v>
      </c>
      <c r="AF6359">
        <v>2024</v>
      </c>
      <c r="AG6359">
        <v>2</v>
      </c>
      <c r="AH6359">
        <v>17</v>
      </c>
      <c r="AI6359">
        <v>2023</v>
      </c>
      <c r="AJ6359">
        <v>9</v>
      </c>
      <c r="AK6359">
        <v>1</v>
      </c>
      <c r="AL6359">
        <v>75.94</v>
      </c>
      <c r="AM6359">
        <v>118.07819221008801</v>
      </c>
      <c r="AN6359" t="s">
        <v>63</v>
      </c>
      <c r="AO6359" t="s">
        <v>53</v>
      </c>
      <c r="AP6359" t="s">
        <v>52</v>
      </c>
      <c r="AQ6359">
        <v>79967.25</v>
      </c>
    </row>
    <row r="6360" spans="1:43" x14ac:dyDescent="0.2">
      <c r="A6360" t="s">
        <v>6422</v>
      </c>
      <c r="B6360" t="s">
        <v>44</v>
      </c>
      <c r="C6360">
        <v>0</v>
      </c>
      <c r="D6360" t="s">
        <v>45</v>
      </c>
      <c r="E6360" t="s">
        <v>45</v>
      </c>
      <c r="F6360">
        <v>72</v>
      </c>
      <c r="G6360" t="s">
        <v>45</v>
      </c>
      <c r="H6360" t="s">
        <v>46</v>
      </c>
      <c r="I6360" t="s">
        <v>48</v>
      </c>
      <c r="J6360">
        <v>672</v>
      </c>
      <c r="K6360">
        <v>7</v>
      </c>
      <c r="L6360" t="s">
        <v>45</v>
      </c>
      <c r="M6360" t="s">
        <v>46</v>
      </c>
      <c r="N6360" t="s">
        <v>45</v>
      </c>
      <c r="O6360" t="s">
        <v>45</v>
      </c>
      <c r="P6360" t="s">
        <v>45</v>
      </c>
      <c r="Q6360" t="s">
        <v>45</v>
      </c>
      <c r="R6360" t="s">
        <v>75</v>
      </c>
      <c r="S6360" t="s">
        <v>45</v>
      </c>
      <c r="T6360" t="s">
        <v>62</v>
      </c>
      <c r="U6360">
        <v>80.45</v>
      </c>
      <c r="V6360">
        <v>5886.85</v>
      </c>
      <c r="W6360" t="s">
        <v>46</v>
      </c>
      <c r="X6360">
        <v>40.270532709999998</v>
      </c>
      <c r="Y6360">
        <v>88.614365256328</v>
      </c>
      <c r="Z6360">
        <v>4.9834908451225104</v>
      </c>
      <c r="AA6360" s="1" t="d">
        <v>2024-09-16</v>
      </c>
      <c r="AB6360">
        <v>47.800683769939702</v>
      </c>
      <c r="AC6360">
        <v>2896.2</v>
      </c>
      <c r="AD6360" s="1" t="d">
        <v>2023-09-04</v>
      </c>
      <c r="AE6360" t="s">
        <v>45</v>
      </c>
      <c r="AF6360">
        <v>2024</v>
      </c>
      <c r="AG6360">
        <v>9</v>
      </c>
      <c r="AH6360">
        <v>16</v>
      </c>
      <c r="AI6360">
        <v>2023</v>
      </c>
      <c r="AJ6360">
        <v>9</v>
      </c>
      <c r="AK6360">
        <v>4</v>
      </c>
      <c r="AL6360">
        <v>107.29</v>
      </c>
      <c r="AM6360">
        <v>128.250683769939</v>
      </c>
      <c r="AN6360" t="s">
        <v>63</v>
      </c>
      <c r="AO6360" t="s">
        <v>53</v>
      </c>
      <c r="AP6360" t="s">
        <v>52</v>
      </c>
      <c r="AQ6360">
        <v>54062.400000000001</v>
      </c>
    </row>
    <row r="6361" spans="1:43" x14ac:dyDescent="0.2">
      <c r="A6361" t="s">
        <v>6423</v>
      </c>
      <c r="B6361" t="s">
        <v>55</v>
      </c>
      <c r="C6361">
        <v>0</v>
      </c>
      <c r="D6361" t="s">
        <v>45</v>
      </c>
      <c r="E6361" t="s">
        <v>45</v>
      </c>
      <c r="F6361">
        <v>55</v>
      </c>
      <c r="G6361" t="s">
        <v>45</v>
      </c>
      <c r="H6361" t="s">
        <v>46</v>
      </c>
      <c r="I6361" t="s">
        <v>65</v>
      </c>
      <c r="J6361">
        <v>28</v>
      </c>
      <c r="K6361">
        <v>2</v>
      </c>
      <c r="L6361" t="s">
        <v>46</v>
      </c>
      <c r="M6361" t="s">
        <v>45</v>
      </c>
      <c r="N6361" t="s">
        <v>46</v>
      </c>
      <c r="O6361" t="s">
        <v>45</v>
      </c>
      <c r="P6361" t="s">
        <v>46</v>
      </c>
      <c r="Q6361" t="s">
        <v>46</v>
      </c>
      <c r="R6361" t="s">
        <v>49</v>
      </c>
      <c r="S6361" t="s">
        <v>46</v>
      </c>
      <c r="T6361" t="s">
        <v>50</v>
      </c>
      <c r="U6361">
        <v>79.400000000000006</v>
      </c>
      <c r="V6361">
        <v>4238.45</v>
      </c>
      <c r="W6361" t="s">
        <v>46</v>
      </c>
      <c r="X6361">
        <v>47.512281970634497</v>
      </c>
      <c r="Y6361">
        <v>82.513166482380996</v>
      </c>
      <c r="Z6361">
        <v>8.2043418594556208</v>
      </c>
      <c r="AA6361" s="1" t="d">
        <v>2023-10-02</v>
      </c>
      <c r="AB6361">
        <v>0</v>
      </c>
      <c r="AC6361">
        <v>2183.5</v>
      </c>
      <c r="AD6361" s="1" t="d">
        <v>2023-09-07</v>
      </c>
      <c r="AE6361" t="s">
        <v>45</v>
      </c>
      <c r="AF6361">
        <v>2023</v>
      </c>
      <c r="AG6361">
        <v>10</v>
      </c>
      <c r="AH6361">
        <v>2</v>
      </c>
      <c r="AI6361">
        <v>2023</v>
      </c>
      <c r="AJ6361">
        <v>9</v>
      </c>
      <c r="AK6361">
        <v>7</v>
      </c>
      <c r="AL6361">
        <v>94.31</v>
      </c>
      <c r="AM6361">
        <v>79.400000000000006</v>
      </c>
      <c r="AN6361" t="s">
        <v>63</v>
      </c>
      <c r="AO6361" t="s">
        <v>53</v>
      </c>
      <c r="AP6361" t="s">
        <v>52</v>
      </c>
      <c r="AQ6361">
        <v>2223.1999999999998</v>
      </c>
    </row>
    <row r="6362" spans="1:43" x14ac:dyDescent="0.2">
      <c r="A6362" t="s">
        <v>6424</v>
      </c>
      <c r="B6362" t="s">
        <v>44</v>
      </c>
      <c r="C6362">
        <v>0</v>
      </c>
      <c r="D6362" t="s">
        <v>46</v>
      </c>
      <c r="E6362" t="s">
        <v>46</v>
      </c>
      <c r="F6362">
        <v>1</v>
      </c>
      <c r="G6362" t="s">
        <v>45</v>
      </c>
      <c r="H6362" t="s">
        <v>46</v>
      </c>
      <c r="I6362" t="s">
        <v>46</v>
      </c>
      <c r="J6362">
        <v>0</v>
      </c>
      <c r="K6362">
        <v>0</v>
      </c>
      <c r="L6362" t="s">
        <v>74</v>
      </c>
      <c r="M6362" t="s">
        <v>74</v>
      </c>
      <c r="N6362" t="s">
        <v>74</v>
      </c>
      <c r="O6362" t="s">
        <v>74</v>
      </c>
      <c r="P6362" t="s">
        <v>74</v>
      </c>
      <c r="Q6362" t="s">
        <v>74</v>
      </c>
      <c r="R6362" t="s">
        <v>49</v>
      </c>
      <c r="S6362" t="s">
        <v>45</v>
      </c>
      <c r="T6362" t="s">
        <v>57</v>
      </c>
      <c r="U6362">
        <v>20.3</v>
      </c>
      <c r="V6362">
        <v>20.3</v>
      </c>
      <c r="W6362" t="s">
        <v>45</v>
      </c>
      <c r="X6362">
        <v>83.475393525204694</v>
      </c>
      <c r="Y6362">
        <v>50.223392393186003</v>
      </c>
      <c r="Z6362">
        <v>23.578140122453998</v>
      </c>
      <c r="AA6362" s="1" t="d">
        <v>2023-10-10</v>
      </c>
      <c r="AB6362">
        <v>0</v>
      </c>
      <c r="AC6362">
        <v>10.15</v>
      </c>
      <c r="AD6362" s="1" t="d">
        <v>2023-09-10</v>
      </c>
      <c r="AE6362" t="s">
        <v>46</v>
      </c>
      <c r="AF6362">
        <v>2023</v>
      </c>
      <c r="AG6362">
        <v>10</v>
      </c>
      <c r="AH6362">
        <v>10</v>
      </c>
      <c r="AI6362">
        <v>2023</v>
      </c>
      <c r="AJ6362">
        <v>9</v>
      </c>
      <c r="AK6362">
        <v>10</v>
      </c>
      <c r="AL6362">
        <v>60.9</v>
      </c>
      <c r="AM6362">
        <v>20.3</v>
      </c>
      <c r="AN6362" t="s">
        <v>51</v>
      </c>
      <c r="AO6362" t="s">
        <v>52</v>
      </c>
      <c r="AP6362" t="s">
        <v>53</v>
      </c>
      <c r="AQ6362">
        <v>0</v>
      </c>
    </row>
    <row r="6363" spans="1:43" x14ac:dyDescent="0.2">
      <c r="A6363" t="s">
        <v>6425</v>
      </c>
      <c r="B6363" t="s">
        <v>44</v>
      </c>
      <c r="C6363">
        <v>0</v>
      </c>
      <c r="D6363" t="s">
        <v>46</v>
      </c>
      <c r="E6363" t="s">
        <v>46</v>
      </c>
      <c r="F6363">
        <v>7</v>
      </c>
      <c r="G6363" t="s">
        <v>45</v>
      </c>
      <c r="H6363" t="s">
        <v>46</v>
      </c>
      <c r="I6363" t="s">
        <v>48</v>
      </c>
      <c r="J6363">
        <v>142</v>
      </c>
      <c r="K6363">
        <v>8</v>
      </c>
      <c r="L6363" t="s">
        <v>46</v>
      </c>
      <c r="M6363" t="s">
        <v>46</v>
      </c>
      <c r="N6363" t="s">
        <v>45</v>
      </c>
      <c r="O6363" t="s">
        <v>45</v>
      </c>
      <c r="P6363" t="s">
        <v>46</v>
      </c>
      <c r="Q6363" t="s">
        <v>45</v>
      </c>
      <c r="R6363" t="s">
        <v>49</v>
      </c>
      <c r="S6363" t="s">
        <v>46</v>
      </c>
      <c r="T6363" t="s">
        <v>62</v>
      </c>
      <c r="U6363">
        <v>62.8</v>
      </c>
      <c r="V6363">
        <v>418.3</v>
      </c>
      <c r="W6363" t="s">
        <v>46</v>
      </c>
      <c r="X6363">
        <v>86.871650799787105</v>
      </c>
      <c r="Y6363">
        <v>77.686990570000006</v>
      </c>
      <c r="Z6363">
        <v>3.4977488553904301</v>
      </c>
      <c r="AA6363" s="1" t="d">
        <v>2023-10-10</v>
      </c>
      <c r="AB6363">
        <v>0</v>
      </c>
      <c r="AC6363">
        <v>219.8</v>
      </c>
      <c r="AD6363" s="1" t="d">
        <v>2023-07-19</v>
      </c>
      <c r="AE6363" t="s">
        <v>46</v>
      </c>
      <c r="AF6363">
        <v>2023</v>
      </c>
      <c r="AG6363">
        <v>10</v>
      </c>
      <c r="AH6363">
        <v>10</v>
      </c>
      <c r="AI6363">
        <v>2023</v>
      </c>
      <c r="AJ6363">
        <v>7</v>
      </c>
      <c r="AK6363">
        <v>19</v>
      </c>
      <c r="AL6363">
        <v>90.37</v>
      </c>
      <c r="AM6363">
        <v>62.8</v>
      </c>
      <c r="AN6363" t="s">
        <v>51</v>
      </c>
      <c r="AO6363" t="s">
        <v>59</v>
      </c>
      <c r="AP6363" t="s">
        <v>53</v>
      </c>
      <c r="AQ6363">
        <v>8917.6</v>
      </c>
    </row>
    <row r="6364" spans="1:43" x14ac:dyDescent="0.2">
      <c r="A6364" t="s">
        <v>6426</v>
      </c>
      <c r="B6364" t="s">
        <v>44</v>
      </c>
      <c r="C6364">
        <v>0</v>
      </c>
      <c r="D6364" t="s">
        <v>46</v>
      </c>
      <c r="E6364" t="s">
        <v>46</v>
      </c>
      <c r="F6364">
        <v>2</v>
      </c>
      <c r="G6364" t="s">
        <v>45</v>
      </c>
      <c r="H6364" t="s">
        <v>45</v>
      </c>
      <c r="I6364" t="s">
        <v>65</v>
      </c>
      <c r="J6364">
        <v>843</v>
      </c>
      <c r="K6364">
        <v>8</v>
      </c>
      <c r="L6364" t="s">
        <v>46</v>
      </c>
      <c r="M6364" t="s">
        <v>46</v>
      </c>
      <c r="N6364" t="s">
        <v>46</v>
      </c>
      <c r="O6364" t="s">
        <v>46</v>
      </c>
      <c r="P6364" t="s">
        <v>46</v>
      </c>
      <c r="Q6364" t="s">
        <v>46</v>
      </c>
      <c r="R6364" t="s">
        <v>49</v>
      </c>
      <c r="S6364" t="s">
        <v>45</v>
      </c>
      <c r="T6364" t="s">
        <v>57</v>
      </c>
      <c r="U6364">
        <v>74.900000000000006</v>
      </c>
      <c r="V6364">
        <v>136.05000000000001</v>
      </c>
      <c r="W6364" t="s">
        <v>46</v>
      </c>
      <c r="X6364">
        <v>62.311168045322297</v>
      </c>
      <c r="Y6364">
        <v>74.235804236651504</v>
      </c>
      <c r="Z6364">
        <v>17.169422340981299</v>
      </c>
      <c r="AA6364" s="1" t="d">
        <v>2023-10-12</v>
      </c>
      <c r="AB6364">
        <v>19.609800738572101</v>
      </c>
      <c r="AC6364">
        <v>74.900000000000006</v>
      </c>
      <c r="AD6364" s="1" t="d">
        <v>2023-09-02</v>
      </c>
      <c r="AE6364" t="s">
        <v>45</v>
      </c>
      <c r="AF6364">
        <v>2023</v>
      </c>
      <c r="AG6364">
        <v>10</v>
      </c>
      <c r="AH6364">
        <v>12</v>
      </c>
      <c r="AI6364">
        <v>2023</v>
      </c>
      <c r="AJ6364">
        <v>9</v>
      </c>
      <c r="AK6364">
        <v>2</v>
      </c>
      <c r="AL6364">
        <v>47.14</v>
      </c>
      <c r="AM6364">
        <v>94.509800738572096</v>
      </c>
      <c r="AN6364" t="s">
        <v>51</v>
      </c>
      <c r="AO6364" t="s">
        <v>53</v>
      </c>
      <c r="AP6364" t="s">
        <v>59</v>
      </c>
      <c r="AQ6364">
        <v>63140.7</v>
      </c>
    </row>
    <row r="6365" spans="1:43" x14ac:dyDescent="0.2">
      <c r="A6365" t="s">
        <v>6427</v>
      </c>
      <c r="B6365" t="s">
        <v>44</v>
      </c>
      <c r="C6365">
        <v>0</v>
      </c>
      <c r="D6365" t="s">
        <v>46</v>
      </c>
      <c r="E6365" t="s">
        <v>46</v>
      </c>
      <c r="F6365">
        <v>9</v>
      </c>
      <c r="G6365" t="s">
        <v>45</v>
      </c>
      <c r="H6365" t="s">
        <v>46</v>
      </c>
      <c r="I6365" t="s">
        <v>65</v>
      </c>
      <c r="J6365">
        <v>865</v>
      </c>
      <c r="K6365">
        <v>3</v>
      </c>
      <c r="L6365" t="s">
        <v>45</v>
      </c>
      <c r="M6365" t="s">
        <v>46</v>
      </c>
      <c r="N6365" t="s">
        <v>46</v>
      </c>
      <c r="O6365" t="s">
        <v>46</v>
      </c>
      <c r="P6365" t="s">
        <v>46</v>
      </c>
      <c r="Q6365" t="s">
        <v>46</v>
      </c>
      <c r="R6365" t="s">
        <v>49</v>
      </c>
      <c r="S6365" t="s">
        <v>45</v>
      </c>
      <c r="T6365" t="s">
        <v>50</v>
      </c>
      <c r="U6365">
        <v>74.849999999999994</v>
      </c>
      <c r="V6365">
        <v>708.2</v>
      </c>
      <c r="W6365" t="s">
        <v>46</v>
      </c>
      <c r="X6365">
        <v>80.248186060015996</v>
      </c>
      <c r="Y6365">
        <v>94.710346908171005</v>
      </c>
      <c r="Z6365">
        <v>6.5215962791674196</v>
      </c>
      <c r="AA6365" s="1" t="d">
        <v>2023-10-05</v>
      </c>
      <c r="AB6365">
        <v>28.7921728579472</v>
      </c>
      <c r="AC6365">
        <v>336.82499999999999</v>
      </c>
      <c r="AD6365" s="1" t="d">
        <v>2023-07-08</v>
      </c>
      <c r="AE6365" t="s">
        <v>46</v>
      </c>
      <c r="AF6365">
        <v>2023</v>
      </c>
      <c r="AG6365">
        <v>10</v>
      </c>
      <c r="AH6365">
        <v>5</v>
      </c>
      <c r="AI6365">
        <v>2023</v>
      </c>
      <c r="AJ6365">
        <v>7</v>
      </c>
      <c r="AK6365">
        <v>8</v>
      </c>
      <c r="AL6365">
        <v>82.73</v>
      </c>
      <c r="AM6365">
        <v>103.642172857947</v>
      </c>
      <c r="AN6365" t="s">
        <v>51</v>
      </c>
      <c r="AO6365" t="s">
        <v>53</v>
      </c>
      <c r="AP6365" t="s">
        <v>53</v>
      </c>
      <c r="AQ6365">
        <v>64745.249999999898</v>
      </c>
    </row>
    <row r="6366" spans="1:43" x14ac:dyDescent="0.2">
      <c r="A6366" t="s">
        <v>6428</v>
      </c>
      <c r="B6366" t="s">
        <v>55</v>
      </c>
      <c r="C6366">
        <v>0</v>
      </c>
      <c r="D6366" t="s">
        <v>46</v>
      </c>
      <c r="E6366" t="s">
        <v>45</v>
      </c>
      <c r="F6366">
        <v>27</v>
      </c>
      <c r="G6366" t="s">
        <v>45</v>
      </c>
      <c r="H6366" t="s">
        <v>45</v>
      </c>
      <c r="I6366" t="s">
        <v>46</v>
      </c>
      <c r="J6366">
        <v>0</v>
      </c>
      <c r="K6366">
        <v>0</v>
      </c>
      <c r="L6366" t="s">
        <v>74</v>
      </c>
      <c r="M6366" t="s">
        <v>74</v>
      </c>
      <c r="N6366" t="s">
        <v>74</v>
      </c>
      <c r="O6366" t="s">
        <v>74</v>
      </c>
      <c r="P6366" t="s">
        <v>74</v>
      </c>
      <c r="Q6366" t="s">
        <v>74</v>
      </c>
      <c r="R6366" t="s">
        <v>75</v>
      </c>
      <c r="S6366" t="s">
        <v>45</v>
      </c>
      <c r="T6366" t="s">
        <v>68</v>
      </c>
      <c r="U6366">
        <v>25.85</v>
      </c>
      <c r="V6366">
        <v>788.55</v>
      </c>
      <c r="W6366" t="s">
        <v>46</v>
      </c>
      <c r="X6366">
        <v>90.853829912679799</v>
      </c>
      <c r="Y6366">
        <v>73.005047798323503</v>
      </c>
      <c r="Z6366">
        <v>12.646499669718301</v>
      </c>
      <c r="AA6366" s="1" t="d">
        <v>2024-12-02</v>
      </c>
      <c r="AB6366">
        <v>0</v>
      </c>
      <c r="AC6366">
        <v>348.97500000000002</v>
      </c>
      <c r="AD6366" s="1" t="d">
        <v>2023-06-21</v>
      </c>
      <c r="AE6366" t="s">
        <v>46</v>
      </c>
      <c r="AF6366">
        <v>2024</v>
      </c>
      <c r="AG6366">
        <v>12</v>
      </c>
      <c r="AH6366">
        <v>2</v>
      </c>
      <c r="AI6366">
        <v>2023</v>
      </c>
      <c r="AJ6366">
        <v>6</v>
      </c>
      <c r="AK6366">
        <v>21</v>
      </c>
      <c r="AL6366">
        <v>105.21</v>
      </c>
      <c r="AM6366">
        <v>25.85</v>
      </c>
      <c r="AN6366" t="s">
        <v>58</v>
      </c>
      <c r="AO6366" t="s">
        <v>52</v>
      </c>
      <c r="AP6366" t="s">
        <v>53</v>
      </c>
      <c r="AQ6366">
        <v>0</v>
      </c>
    </row>
    <row r="6367" spans="1:43" x14ac:dyDescent="0.2">
      <c r="A6367" t="s">
        <v>6429</v>
      </c>
      <c r="B6367" t="s">
        <v>55</v>
      </c>
      <c r="C6367">
        <v>1</v>
      </c>
      <c r="D6367" t="s">
        <v>45</v>
      </c>
      <c r="E6367" t="s">
        <v>46</v>
      </c>
      <c r="F6367">
        <v>7</v>
      </c>
      <c r="G6367" t="s">
        <v>45</v>
      </c>
      <c r="H6367" t="s">
        <v>45</v>
      </c>
      <c r="I6367" t="s">
        <v>65</v>
      </c>
      <c r="J6367">
        <v>257</v>
      </c>
      <c r="K6367">
        <v>7</v>
      </c>
      <c r="L6367" t="s">
        <v>46</v>
      </c>
      <c r="M6367" t="s">
        <v>46</v>
      </c>
      <c r="N6367" t="s">
        <v>45</v>
      </c>
      <c r="O6367" t="s">
        <v>46</v>
      </c>
      <c r="P6367" t="s">
        <v>45</v>
      </c>
      <c r="Q6367" t="s">
        <v>45</v>
      </c>
      <c r="R6367" t="s">
        <v>49</v>
      </c>
      <c r="S6367" t="s">
        <v>45</v>
      </c>
      <c r="T6367" t="s">
        <v>50</v>
      </c>
      <c r="U6367">
        <v>101.95</v>
      </c>
      <c r="V6367">
        <v>700.85</v>
      </c>
      <c r="W6367" t="s">
        <v>45</v>
      </c>
      <c r="X6367">
        <v>96.810196216447295</v>
      </c>
      <c r="Y6367">
        <v>66.935471334136693</v>
      </c>
      <c r="Z6367">
        <v>30.100136699020101</v>
      </c>
      <c r="AA6367" s="1" t="d">
        <v>2023-10-28</v>
      </c>
      <c r="AB6367">
        <v>0</v>
      </c>
      <c r="AC6367">
        <v>356.82499999999999</v>
      </c>
      <c r="AD6367" s="1" t="d">
        <v>2023-09-01</v>
      </c>
      <c r="AE6367" t="s">
        <v>46</v>
      </c>
      <c r="AF6367">
        <v>2023</v>
      </c>
      <c r="AG6367">
        <v>10</v>
      </c>
      <c r="AH6367">
        <v>28</v>
      </c>
      <c r="AI6367">
        <v>2023</v>
      </c>
      <c r="AJ6367">
        <v>9</v>
      </c>
      <c r="AK6367">
        <v>1</v>
      </c>
      <c r="AL6367">
        <v>73.709999999999994</v>
      </c>
      <c r="AM6367">
        <v>101.95</v>
      </c>
      <c r="AN6367" t="s">
        <v>51</v>
      </c>
      <c r="AO6367" t="s">
        <v>53</v>
      </c>
      <c r="AP6367" t="s">
        <v>53</v>
      </c>
      <c r="AQ6367">
        <v>26201.15</v>
      </c>
    </row>
    <row r="6368" spans="1:43" x14ac:dyDescent="0.2">
      <c r="A6368" t="s">
        <v>6430</v>
      </c>
      <c r="B6368" t="s">
        <v>44</v>
      </c>
      <c r="C6368">
        <v>0</v>
      </c>
      <c r="D6368" t="s">
        <v>45</v>
      </c>
      <c r="E6368" t="s">
        <v>46</v>
      </c>
      <c r="F6368">
        <v>64</v>
      </c>
      <c r="G6368" t="s">
        <v>45</v>
      </c>
      <c r="H6368" t="s">
        <v>46</v>
      </c>
      <c r="I6368" t="s">
        <v>48</v>
      </c>
      <c r="J6368">
        <v>225</v>
      </c>
      <c r="K6368">
        <v>7</v>
      </c>
      <c r="L6368" t="s">
        <v>46</v>
      </c>
      <c r="M6368" t="s">
        <v>45</v>
      </c>
      <c r="N6368" t="s">
        <v>45</v>
      </c>
      <c r="O6368" t="s">
        <v>45</v>
      </c>
      <c r="P6368" t="s">
        <v>46</v>
      </c>
      <c r="Q6368" t="s">
        <v>45</v>
      </c>
      <c r="R6368" t="s">
        <v>75</v>
      </c>
      <c r="S6368" t="s">
        <v>45</v>
      </c>
      <c r="T6368" t="s">
        <v>57</v>
      </c>
      <c r="U6368">
        <v>68.3</v>
      </c>
      <c r="V6368">
        <v>4378.8</v>
      </c>
      <c r="W6368" t="s">
        <v>46</v>
      </c>
      <c r="X6368">
        <v>66.304970782302206</v>
      </c>
      <c r="Y6368">
        <v>69.6293392643</v>
      </c>
      <c r="Z6368">
        <v>16.780533571051599</v>
      </c>
      <c r="AA6368" s="1" t="d">
        <v>2024-08-14</v>
      </c>
      <c r="AB6368">
        <v>0</v>
      </c>
      <c r="AC6368">
        <v>2185.6</v>
      </c>
      <c r="AD6368" s="1" t="d">
        <v>2023-09-05</v>
      </c>
      <c r="AE6368" t="s">
        <v>45</v>
      </c>
      <c r="AF6368">
        <v>2024</v>
      </c>
      <c r="AG6368">
        <v>8</v>
      </c>
      <c r="AH6368">
        <v>14</v>
      </c>
      <c r="AI6368">
        <v>2023</v>
      </c>
      <c r="AJ6368">
        <v>9</v>
      </c>
      <c r="AK6368">
        <v>5</v>
      </c>
      <c r="AL6368">
        <v>113.52</v>
      </c>
      <c r="AM6368">
        <v>68.3</v>
      </c>
      <c r="AN6368" t="s">
        <v>63</v>
      </c>
      <c r="AO6368" t="s">
        <v>59</v>
      </c>
      <c r="AP6368" t="s">
        <v>59</v>
      </c>
      <c r="AQ6368">
        <v>15367.5</v>
      </c>
    </row>
    <row r="6369" spans="1:43" x14ac:dyDescent="0.2">
      <c r="A6369" t="s">
        <v>6431</v>
      </c>
      <c r="B6369" t="s">
        <v>55</v>
      </c>
      <c r="C6369">
        <v>0</v>
      </c>
      <c r="D6369" t="s">
        <v>46</v>
      </c>
      <c r="E6369" t="s">
        <v>46</v>
      </c>
      <c r="F6369">
        <v>70</v>
      </c>
      <c r="G6369" t="s">
        <v>46</v>
      </c>
      <c r="H6369" t="s">
        <v>47</v>
      </c>
      <c r="I6369" t="s">
        <v>48</v>
      </c>
      <c r="J6369">
        <v>457</v>
      </c>
      <c r="K6369">
        <v>10</v>
      </c>
      <c r="L6369" t="s">
        <v>45</v>
      </c>
      <c r="M6369" t="s">
        <v>46</v>
      </c>
      <c r="N6369" t="s">
        <v>45</v>
      </c>
      <c r="O6369" t="s">
        <v>45</v>
      </c>
      <c r="P6369" t="s">
        <v>46</v>
      </c>
      <c r="Q6369" t="s">
        <v>45</v>
      </c>
      <c r="R6369" t="s">
        <v>75</v>
      </c>
      <c r="S6369" t="s">
        <v>46</v>
      </c>
      <c r="T6369" t="s">
        <v>62</v>
      </c>
      <c r="U6369">
        <v>48.4</v>
      </c>
      <c r="V6369">
        <v>3442.8</v>
      </c>
      <c r="W6369" t="s">
        <v>46</v>
      </c>
      <c r="X6369">
        <v>35.477924234950102</v>
      </c>
      <c r="Y6369">
        <v>86.653689349999993</v>
      </c>
      <c r="Z6369">
        <v>7.4992365939263497</v>
      </c>
      <c r="AA6369" s="1" t="d">
        <v>2024-12-19</v>
      </c>
      <c r="AB6369">
        <v>16.570817978237098</v>
      </c>
      <c r="AC6369">
        <v>1694</v>
      </c>
      <c r="AD6369" s="1" t="d">
        <v>2023-08-31</v>
      </c>
      <c r="AE6369" t="s">
        <v>46</v>
      </c>
      <c r="AF6369">
        <v>2024</v>
      </c>
      <c r="AG6369">
        <v>12</v>
      </c>
      <c r="AH6369">
        <v>19</v>
      </c>
      <c r="AI6369">
        <v>2023</v>
      </c>
      <c r="AJ6369">
        <v>8</v>
      </c>
      <c r="AK6369">
        <v>31</v>
      </c>
      <c r="AL6369">
        <v>97.98</v>
      </c>
      <c r="AM6369">
        <v>64.970817978237093</v>
      </c>
      <c r="AN6369" t="s">
        <v>63</v>
      </c>
      <c r="AO6369" t="s">
        <v>59</v>
      </c>
      <c r="AP6369" t="s">
        <v>52</v>
      </c>
      <c r="AQ6369">
        <v>22118.799999999999</v>
      </c>
    </row>
    <row r="6370" spans="1:43" x14ac:dyDescent="0.2">
      <c r="A6370" t="s">
        <v>6432</v>
      </c>
      <c r="B6370" t="s">
        <v>55</v>
      </c>
      <c r="C6370">
        <v>1</v>
      </c>
      <c r="D6370" t="s">
        <v>46</v>
      </c>
      <c r="E6370" t="s">
        <v>46</v>
      </c>
      <c r="F6370">
        <v>2</v>
      </c>
      <c r="G6370" t="s">
        <v>45</v>
      </c>
      <c r="H6370" t="s">
        <v>45</v>
      </c>
      <c r="I6370" t="s">
        <v>65</v>
      </c>
      <c r="J6370">
        <v>896</v>
      </c>
      <c r="K6370">
        <v>4</v>
      </c>
      <c r="L6370" t="s">
        <v>46</v>
      </c>
      <c r="M6370" t="s">
        <v>46</v>
      </c>
      <c r="N6370" t="s">
        <v>46</v>
      </c>
      <c r="O6370" t="s">
        <v>46</v>
      </c>
      <c r="P6370" t="s">
        <v>45</v>
      </c>
      <c r="Q6370" t="s">
        <v>45</v>
      </c>
      <c r="R6370" t="s">
        <v>49</v>
      </c>
      <c r="S6370" t="s">
        <v>45</v>
      </c>
      <c r="T6370" t="s">
        <v>50</v>
      </c>
      <c r="U6370">
        <v>94</v>
      </c>
      <c r="V6370">
        <v>181.7</v>
      </c>
      <c r="W6370" t="s">
        <v>45</v>
      </c>
      <c r="X6370">
        <v>57.686816159999999</v>
      </c>
      <c r="Y6370">
        <v>51.514073906247702</v>
      </c>
      <c r="Z6370">
        <v>24.6598781205441</v>
      </c>
      <c r="AA6370" s="1" t="d">
        <v>2023-10-24</v>
      </c>
      <c r="AB6370">
        <v>30.148777383598201</v>
      </c>
      <c r="AC6370">
        <v>94</v>
      </c>
      <c r="AD6370" s="1" t="d">
        <v>2023-08-31</v>
      </c>
      <c r="AE6370" t="s">
        <v>45</v>
      </c>
      <c r="AF6370">
        <v>2023</v>
      </c>
      <c r="AG6370">
        <v>10</v>
      </c>
      <c r="AH6370">
        <v>24</v>
      </c>
      <c r="AI6370">
        <v>2023</v>
      </c>
      <c r="AJ6370">
        <v>8</v>
      </c>
      <c r="AK6370">
        <v>31</v>
      </c>
      <c r="AL6370">
        <v>35.03</v>
      </c>
      <c r="AM6370">
        <v>124.148777383598</v>
      </c>
      <c r="AN6370" t="s">
        <v>51</v>
      </c>
      <c r="AO6370" t="s">
        <v>53</v>
      </c>
      <c r="AP6370" t="s">
        <v>59</v>
      </c>
      <c r="AQ6370">
        <v>84224</v>
      </c>
    </row>
    <row r="6371" spans="1:43" x14ac:dyDescent="0.2">
      <c r="A6371" t="s">
        <v>6433</v>
      </c>
      <c r="B6371" t="s">
        <v>55</v>
      </c>
      <c r="C6371">
        <v>1</v>
      </c>
      <c r="D6371" t="s">
        <v>46</v>
      </c>
      <c r="E6371" t="s">
        <v>46</v>
      </c>
      <c r="F6371">
        <v>67</v>
      </c>
      <c r="G6371" t="s">
        <v>45</v>
      </c>
      <c r="H6371" t="s">
        <v>46</v>
      </c>
      <c r="I6371" t="s">
        <v>65</v>
      </c>
      <c r="J6371">
        <v>439</v>
      </c>
      <c r="K6371">
        <v>9</v>
      </c>
      <c r="L6371" t="s">
        <v>45</v>
      </c>
      <c r="M6371" t="s">
        <v>45</v>
      </c>
      <c r="N6371" t="s">
        <v>46</v>
      </c>
      <c r="O6371" t="s">
        <v>45</v>
      </c>
      <c r="P6371" t="s">
        <v>45</v>
      </c>
      <c r="Q6371" t="s">
        <v>45</v>
      </c>
      <c r="R6371" t="s">
        <v>75</v>
      </c>
      <c r="S6371" t="s">
        <v>45</v>
      </c>
      <c r="T6371" t="s">
        <v>50</v>
      </c>
      <c r="U6371">
        <v>105.05</v>
      </c>
      <c r="V6371">
        <v>7171.7</v>
      </c>
      <c r="W6371" t="s">
        <v>46</v>
      </c>
      <c r="X6371">
        <v>63.597937075971103</v>
      </c>
      <c r="Y6371">
        <v>72.038631968134993</v>
      </c>
      <c r="Z6371">
        <v>12.6601121613639</v>
      </c>
      <c r="AA6371" s="1" t="d">
        <v>2025-02-26</v>
      </c>
      <c r="AB6371">
        <v>43.208115373830402</v>
      </c>
      <c r="AC6371">
        <v>3519.1750000000002</v>
      </c>
      <c r="AD6371" s="1" t="d">
        <v>2023-09-10</v>
      </c>
      <c r="AE6371" t="s">
        <v>45</v>
      </c>
      <c r="AF6371">
        <v>2025</v>
      </c>
      <c r="AG6371">
        <v>2</v>
      </c>
      <c r="AH6371">
        <v>26</v>
      </c>
      <c r="AI6371">
        <v>2023</v>
      </c>
      <c r="AJ6371">
        <v>9</v>
      </c>
      <c r="AK6371">
        <v>10</v>
      </c>
      <c r="AL6371">
        <v>117.94</v>
      </c>
      <c r="AM6371">
        <v>148.25811537383001</v>
      </c>
      <c r="AN6371" t="s">
        <v>63</v>
      </c>
      <c r="AO6371" t="s">
        <v>53</v>
      </c>
      <c r="AP6371" t="s">
        <v>59</v>
      </c>
      <c r="AQ6371">
        <v>46116.95</v>
      </c>
    </row>
    <row r="6372" spans="1:43" x14ac:dyDescent="0.2">
      <c r="A6372" t="s">
        <v>6434</v>
      </c>
      <c r="B6372" t="s">
        <v>44</v>
      </c>
      <c r="C6372">
        <v>0</v>
      </c>
      <c r="D6372" t="s">
        <v>46</v>
      </c>
      <c r="E6372" t="s">
        <v>46</v>
      </c>
      <c r="F6372">
        <v>45</v>
      </c>
      <c r="G6372" t="s">
        <v>45</v>
      </c>
      <c r="H6372" t="s">
        <v>45</v>
      </c>
      <c r="I6372" t="s">
        <v>65</v>
      </c>
      <c r="J6372">
        <v>599</v>
      </c>
      <c r="K6372">
        <v>6</v>
      </c>
      <c r="L6372" t="s">
        <v>46</v>
      </c>
      <c r="M6372" t="s">
        <v>45</v>
      </c>
      <c r="N6372" t="s">
        <v>46</v>
      </c>
      <c r="O6372" t="s">
        <v>46</v>
      </c>
      <c r="P6372" t="s">
        <v>45</v>
      </c>
      <c r="Q6372" t="s">
        <v>46</v>
      </c>
      <c r="R6372" t="s">
        <v>49</v>
      </c>
      <c r="S6372" t="s">
        <v>45</v>
      </c>
      <c r="T6372" t="s">
        <v>68</v>
      </c>
      <c r="U6372">
        <v>89.3</v>
      </c>
      <c r="V6372">
        <v>4016.85</v>
      </c>
      <c r="W6372" t="s">
        <v>45</v>
      </c>
      <c r="X6372">
        <v>66.115918051324101</v>
      </c>
      <c r="Y6372">
        <v>47.0731454102472</v>
      </c>
      <c r="Z6372">
        <v>29.745288604682901</v>
      </c>
      <c r="AA6372" s="1" t="d">
        <v>2023-10-22</v>
      </c>
      <c r="AB6372">
        <v>36.560489122703999</v>
      </c>
      <c r="AC6372">
        <v>2009.25</v>
      </c>
      <c r="AD6372" s="1" t="d">
        <v>2023-09-03</v>
      </c>
      <c r="AE6372" t="s">
        <v>45</v>
      </c>
      <c r="AF6372">
        <v>2023</v>
      </c>
      <c r="AG6372">
        <v>10</v>
      </c>
      <c r="AH6372">
        <v>22</v>
      </c>
      <c r="AI6372">
        <v>2023</v>
      </c>
      <c r="AJ6372">
        <v>9</v>
      </c>
      <c r="AK6372">
        <v>3</v>
      </c>
      <c r="AL6372">
        <v>81.37</v>
      </c>
      <c r="AM6372">
        <v>125.860489122704</v>
      </c>
      <c r="AN6372" t="s">
        <v>63</v>
      </c>
      <c r="AO6372" t="s">
        <v>53</v>
      </c>
      <c r="AP6372" t="s">
        <v>59</v>
      </c>
      <c r="AQ6372">
        <v>53490.7</v>
      </c>
    </row>
    <row r="6373" spans="1:43" x14ac:dyDescent="0.2">
      <c r="A6373" t="s">
        <v>6435</v>
      </c>
      <c r="B6373" t="s">
        <v>44</v>
      </c>
      <c r="C6373">
        <v>0</v>
      </c>
      <c r="D6373" t="s">
        <v>46</v>
      </c>
      <c r="E6373" t="s">
        <v>46</v>
      </c>
      <c r="F6373">
        <v>24</v>
      </c>
      <c r="G6373" t="s">
        <v>45</v>
      </c>
      <c r="H6373" t="s">
        <v>45</v>
      </c>
      <c r="I6373" t="s">
        <v>46</v>
      </c>
      <c r="J6373">
        <v>0</v>
      </c>
      <c r="K6373">
        <v>0</v>
      </c>
      <c r="L6373" t="s">
        <v>74</v>
      </c>
      <c r="M6373" t="s">
        <v>74</v>
      </c>
      <c r="N6373" t="s">
        <v>74</v>
      </c>
      <c r="O6373" t="s">
        <v>74</v>
      </c>
      <c r="P6373" t="s">
        <v>74</v>
      </c>
      <c r="Q6373" t="s">
        <v>74</v>
      </c>
      <c r="R6373" t="s">
        <v>75</v>
      </c>
      <c r="S6373" t="s">
        <v>46</v>
      </c>
      <c r="T6373" t="s">
        <v>68</v>
      </c>
      <c r="U6373">
        <v>25.15</v>
      </c>
      <c r="V6373">
        <v>553</v>
      </c>
      <c r="W6373" t="s">
        <v>46</v>
      </c>
      <c r="X6373">
        <v>67.182108979999995</v>
      </c>
      <c r="Y6373">
        <v>70.499365025338705</v>
      </c>
      <c r="Z6373">
        <v>4.8495697250000003</v>
      </c>
      <c r="AA6373" s="1" t="d">
        <v>2025-04-23</v>
      </c>
      <c r="AB6373">
        <v>0</v>
      </c>
      <c r="AC6373">
        <v>301.79999999999899</v>
      </c>
      <c r="AD6373" s="1" t="d">
        <v>2023-09-02</v>
      </c>
      <c r="AE6373" t="s">
        <v>46</v>
      </c>
      <c r="AF6373">
        <v>2025</v>
      </c>
      <c r="AG6373">
        <v>4</v>
      </c>
      <c r="AH6373">
        <v>23</v>
      </c>
      <c r="AI6373">
        <v>2023</v>
      </c>
      <c r="AJ6373">
        <v>9</v>
      </c>
      <c r="AK6373">
        <v>2</v>
      </c>
      <c r="AL6373">
        <v>86.33</v>
      </c>
      <c r="AM6373">
        <v>25.15</v>
      </c>
      <c r="AN6373" t="s">
        <v>58</v>
      </c>
      <c r="AO6373" t="s">
        <v>52</v>
      </c>
      <c r="AP6373" t="s">
        <v>59</v>
      </c>
      <c r="AQ6373">
        <v>0</v>
      </c>
    </row>
    <row r="6374" spans="1:43" x14ac:dyDescent="0.2">
      <c r="A6374" t="s">
        <v>6436</v>
      </c>
      <c r="B6374" t="s">
        <v>55</v>
      </c>
      <c r="C6374">
        <v>0</v>
      </c>
      <c r="D6374" t="s">
        <v>45</v>
      </c>
      <c r="E6374" t="s">
        <v>45</v>
      </c>
      <c r="F6374">
        <v>4</v>
      </c>
      <c r="G6374" t="s">
        <v>45</v>
      </c>
      <c r="H6374" t="s">
        <v>46</v>
      </c>
      <c r="I6374" t="s">
        <v>46</v>
      </c>
      <c r="J6374">
        <v>0</v>
      </c>
      <c r="K6374">
        <v>0</v>
      </c>
      <c r="L6374" t="s">
        <v>74</v>
      </c>
      <c r="M6374" t="s">
        <v>74</v>
      </c>
      <c r="N6374" t="s">
        <v>74</v>
      </c>
      <c r="O6374" t="s">
        <v>74</v>
      </c>
      <c r="P6374" t="s">
        <v>74</v>
      </c>
      <c r="Q6374" t="s">
        <v>74</v>
      </c>
      <c r="R6374" t="s">
        <v>75</v>
      </c>
      <c r="S6374" t="s">
        <v>46</v>
      </c>
      <c r="T6374" t="s">
        <v>68</v>
      </c>
      <c r="U6374">
        <v>19.5</v>
      </c>
      <c r="V6374">
        <v>96.85</v>
      </c>
      <c r="W6374" t="s">
        <v>46</v>
      </c>
      <c r="X6374">
        <v>86.783418968960007</v>
      </c>
      <c r="Y6374">
        <v>65.563957378302305</v>
      </c>
      <c r="Z6374">
        <v>22.228847845568399</v>
      </c>
      <c r="AA6374" s="1" t="d">
        <v>2025-05-26</v>
      </c>
      <c r="AB6374">
        <v>0</v>
      </c>
      <c r="AC6374">
        <v>39</v>
      </c>
      <c r="AD6374" s="1" t="d">
        <v>2023-09-11</v>
      </c>
      <c r="AE6374" t="s">
        <v>46</v>
      </c>
      <c r="AF6374">
        <v>2025</v>
      </c>
      <c r="AG6374">
        <v>5</v>
      </c>
      <c r="AH6374">
        <v>26</v>
      </c>
      <c r="AI6374">
        <v>2023</v>
      </c>
      <c r="AJ6374">
        <v>9</v>
      </c>
      <c r="AK6374">
        <v>11</v>
      </c>
      <c r="AL6374">
        <v>68.55</v>
      </c>
      <c r="AM6374">
        <v>19.5</v>
      </c>
      <c r="AN6374" t="s">
        <v>51</v>
      </c>
      <c r="AO6374" t="s">
        <v>52</v>
      </c>
      <c r="AP6374" t="s">
        <v>53</v>
      </c>
      <c r="AQ6374">
        <v>0</v>
      </c>
    </row>
    <row r="6375" spans="1:43" x14ac:dyDescent="0.2">
      <c r="A6375" t="s">
        <v>6437</v>
      </c>
      <c r="B6375" t="s">
        <v>55</v>
      </c>
      <c r="C6375">
        <v>0</v>
      </c>
      <c r="D6375" t="s">
        <v>45</v>
      </c>
      <c r="E6375" t="s">
        <v>45</v>
      </c>
      <c r="F6375">
        <v>44</v>
      </c>
      <c r="G6375" t="s">
        <v>45</v>
      </c>
      <c r="H6375" t="s">
        <v>46</v>
      </c>
      <c r="I6375" t="s">
        <v>65</v>
      </c>
      <c r="J6375">
        <v>306</v>
      </c>
      <c r="K6375">
        <v>10</v>
      </c>
      <c r="L6375" t="s">
        <v>46</v>
      </c>
      <c r="M6375" t="s">
        <v>46</v>
      </c>
      <c r="N6375" t="s">
        <v>45</v>
      </c>
      <c r="O6375" t="s">
        <v>46</v>
      </c>
      <c r="P6375" t="s">
        <v>45</v>
      </c>
      <c r="Q6375" t="s">
        <v>45</v>
      </c>
      <c r="R6375" t="s">
        <v>49</v>
      </c>
      <c r="S6375" t="s">
        <v>45</v>
      </c>
      <c r="T6375" t="s">
        <v>62</v>
      </c>
      <c r="U6375">
        <v>92.95</v>
      </c>
      <c r="V6375">
        <v>4122.8999999999996</v>
      </c>
      <c r="W6375" t="s">
        <v>46</v>
      </c>
      <c r="X6375">
        <v>89.116426400313699</v>
      </c>
      <c r="Y6375">
        <v>75.170901605394803</v>
      </c>
      <c r="Z6375">
        <v>14.681900673083099</v>
      </c>
      <c r="AA6375" s="1" t="d">
        <v>2023-10-12</v>
      </c>
      <c r="AB6375">
        <v>46.488302849967198</v>
      </c>
      <c r="AC6375">
        <v>2044.9</v>
      </c>
      <c r="AD6375" s="1" t="d">
        <v>2023-08-14</v>
      </c>
      <c r="AE6375" t="s">
        <v>46</v>
      </c>
      <c r="AF6375">
        <v>2023</v>
      </c>
      <c r="AG6375">
        <v>10</v>
      </c>
      <c r="AH6375">
        <v>12</v>
      </c>
      <c r="AI6375">
        <v>2023</v>
      </c>
      <c r="AJ6375">
        <v>8</v>
      </c>
      <c r="AK6375">
        <v>14</v>
      </c>
      <c r="AL6375">
        <v>118.43</v>
      </c>
      <c r="AM6375">
        <v>139.43830284996699</v>
      </c>
      <c r="AN6375" t="s">
        <v>63</v>
      </c>
      <c r="AO6375" t="s">
        <v>53</v>
      </c>
      <c r="AP6375" t="s">
        <v>53</v>
      </c>
      <c r="AQ6375">
        <v>28442.7</v>
      </c>
    </row>
    <row r="6376" spans="1:43" x14ac:dyDescent="0.2">
      <c r="A6376" t="s">
        <v>6438</v>
      </c>
      <c r="B6376" t="s">
        <v>44</v>
      </c>
      <c r="C6376">
        <v>0</v>
      </c>
      <c r="D6376" t="s">
        <v>45</v>
      </c>
      <c r="E6376" t="s">
        <v>45</v>
      </c>
      <c r="F6376">
        <v>72</v>
      </c>
      <c r="G6376" t="s">
        <v>45</v>
      </c>
      <c r="H6376" t="s">
        <v>46</v>
      </c>
      <c r="I6376" t="s">
        <v>46</v>
      </c>
      <c r="J6376">
        <v>0</v>
      </c>
      <c r="K6376">
        <v>0</v>
      </c>
      <c r="L6376" t="s">
        <v>74</v>
      </c>
      <c r="M6376" t="s">
        <v>74</v>
      </c>
      <c r="N6376" t="s">
        <v>74</v>
      </c>
      <c r="O6376" t="s">
        <v>74</v>
      </c>
      <c r="P6376" t="s">
        <v>74</v>
      </c>
      <c r="Q6376" t="s">
        <v>74</v>
      </c>
      <c r="R6376" t="s">
        <v>75</v>
      </c>
      <c r="S6376" t="s">
        <v>45</v>
      </c>
      <c r="T6376" t="s">
        <v>57</v>
      </c>
      <c r="U6376">
        <v>20.7</v>
      </c>
      <c r="V6376">
        <v>1482.3</v>
      </c>
      <c r="W6376" t="s">
        <v>46</v>
      </c>
      <c r="X6376">
        <v>67.424895191128201</v>
      </c>
      <c r="Y6376">
        <v>79.172849761034996</v>
      </c>
      <c r="Z6376">
        <v>9.0369678059999998</v>
      </c>
      <c r="AA6376" s="1" t="d">
        <v>2025-07-19</v>
      </c>
      <c r="AB6376">
        <v>0</v>
      </c>
      <c r="AC6376">
        <v>745.19999999999902</v>
      </c>
      <c r="AD6376" s="1" t="d">
        <v>2023-09-06</v>
      </c>
      <c r="AE6376" t="s">
        <v>46</v>
      </c>
      <c r="AF6376">
        <v>2025</v>
      </c>
      <c r="AG6376">
        <v>7</v>
      </c>
      <c r="AH6376">
        <v>19</v>
      </c>
      <c r="AI6376">
        <v>2023</v>
      </c>
      <c r="AJ6376">
        <v>9</v>
      </c>
      <c r="AK6376">
        <v>6</v>
      </c>
      <c r="AL6376">
        <v>130.38999999999999</v>
      </c>
      <c r="AM6376">
        <v>20.7</v>
      </c>
      <c r="AN6376" t="s">
        <v>63</v>
      </c>
      <c r="AO6376" t="s">
        <v>52</v>
      </c>
      <c r="AP6376" t="s">
        <v>59</v>
      </c>
      <c r="AQ6376">
        <v>0</v>
      </c>
    </row>
    <row r="6377" spans="1:43" x14ac:dyDescent="0.2">
      <c r="A6377" t="s">
        <v>6439</v>
      </c>
      <c r="B6377" t="s">
        <v>44</v>
      </c>
      <c r="C6377">
        <v>0</v>
      </c>
      <c r="D6377" t="s">
        <v>46</v>
      </c>
      <c r="E6377" t="s">
        <v>46</v>
      </c>
      <c r="F6377">
        <v>1</v>
      </c>
      <c r="G6377" t="s">
        <v>45</v>
      </c>
      <c r="H6377" t="s">
        <v>46</v>
      </c>
      <c r="I6377" t="s">
        <v>65</v>
      </c>
      <c r="J6377">
        <v>501</v>
      </c>
      <c r="K6377">
        <v>10</v>
      </c>
      <c r="L6377" t="s">
        <v>46</v>
      </c>
      <c r="M6377" t="s">
        <v>45</v>
      </c>
      <c r="N6377" t="s">
        <v>46</v>
      </c>
      <c r="O6377" t="s">
        <v>46</v>
      </c>
      <c r="P6377" t="s">
        <v>46</v>
      </c>
      <c r="Q6377" t="s">
        <v>46</v>
      </c>
      <c r="R6377" t="s">
        <v>49</v>
      </c>
      <c r="S6377" t="s">
        <v>45</v>
      </c>
      <c r="T6377" t="s">
        <v>68</v>
      </c>
      <c r="U6377">
        <v>74.3</v>
      </c>
      <c r="V6377">
        <v>74.3</v>
      </c>
      <c r="W6377" t="s">
        <v>45</v>
      </c>
      <c r="X6377">
        <v>86.4772731407772</v>
      </c>
      <c r="Y6377">
        <v>43.818395513163701</v>
      </c>
      <c r="Z6377">
        <v>28.869123559999998</v>
      </c>
      <c r="AA6377" s="1" t="d">
        <v>2023-10-02</v>
      </c>
      <c r="AB6377">
        <v>11.5767034048145</v>
      </c>
      <c r="AC6377">
        <v>37.15</v>
      </c>
      <c r="AD6377" s="1" t="d">
        <v>2023-09-04</v>
      </c>
      <c r="AE6377" t="s">
        <v>46</v>
      </c>
      <c r="AF6377">
        <v>2023</v>
      </c>
      <c r="AG6377">
        <v>10</v>
      </c>
      <c r="AH6377">
        <v>2</v>
      </c>
      <c r="AI6377">
        <v>2023</v>
      </c>
      <c r="AJ6377">
        <v>9</v>
      </c>
      <c r="AK6377">
        <v>4</v>
      </c>
      <c r="AL6377">
        <v>58.61</v>
      </c>
      <c r="AM6377">
        <v>85.876703404814506</v>
      </c>
      <c r="AN6377" t="s">
        <v>51</v>
      </c>
      <c r="AO6377" t="s">
        <v>53</v>
      </c>
      <c r="AP6377" t="s">
        <v>53</v>
      </c>
      <c r="AQ6377">
        <v>37224.299999999901</v>
      </c>
    </row>
    <row r="6378" spans="1:43" x14ac:dyDescent="0.2">
      <c r="A6378" t="s">
        <v>6440</v>
      </c>
      <c r="B6378" t="s">
        <v>55</v>
      </c>
      <c r="C6378">
        <v>0</v>
      </c>
      <c r="D6378" t="s">
        <v>46</v>
      </c>
      <c r="E6378" t="s">
        <v>46</v>
      </c>
      <c r="F6378">
        <v>66</v>
      </c>
      <c r="G6378" t="s">
        <v>45</v>
      </c>
      <c r="H6378" t="s">
        <v>46</v>
      </c>
      <c r="I6378" t="s">
        <v>46</v>
      </c>
      <c r="J6378">
        <v>0</v>
      </c>
      <c r="K6378">
        <v>0</v>
      </c>
      <c r="L6378" t="s">
        <v>74</v>
      </c>
      <c r="M6378" t="s">
        <v>74</v>
      </c>
      <c r="N6378" t="s">
        <v>74</v>
      </c>
      <c r="O6378" t="s">
        <v>74</v>
      </c>
      <c r="P6378" t="s">
        <v>74</v>
      </c>
      <c r="Q6378" t="s">
        <v>74</v>
      </c>
      <c r="R6378" t="s">
        <v>75</v>
      </c>
      <c r="S6378" t="s">
        <v>46</v>
      </c>
      <c r="T6378" t="s">
        <v>62</v>
      </c>
      <c r="U6378">
        <v>19.350000000000001</v>
      </c>
      <c r="V6378">
        <v>1240.8</v>
      </c>
      <c r="W6378" t="s">
        <v>46</v>
      </c>
      <c r="X6378">
        <v>75.364920499466294</v>
      </c>
      <c r="Y6378">
        <v>82.430917276606905</v>
      </c>
      <c r="Z6378">
        <v>6.1358313455551796</v>
      </c>
      <c r="AA6378" s="1" t="d">
        <v>2025-04-14</v>
      </c>
      <c r="AB6378">
        <v>0</v>
      </c>
      <c r="AC6378">
        <v>638.54999999999995</v>
      </c>
      <c r="AD6378" s="1" t="d">
        <v>2023-06-27</v>
      </c>
      <c r="AE6378" t="s">
        <v>46</v>
      </c>
      <c r="AF6378">
        <v>2025</v>
      </c>
      <c r="AG6378">
        <v>4</v>
      </c>
      <c r="AH6378">
        <v>14</v>
      </c>
      <c r="AI6378">
        <v>2023</v>
      </c>
      <c r="AJ6378">
        <v>6</v>
      </c>
      <c r="AK6378">
        <v>27</v>
      </c>
      <c r="AL6378">
        <v>135.22999999999999</v>
      </c>
      <c r="AM6378">
        <v>19.350000000000001</v>
      </c>
      <c r="AN6378" t="s">
        <v>63</v>
      </c>
      <c r="AO6378" t="s">
        <v>52</v>
      </c>
      <c r="AP6378" t="s">
        <v>53</v>
      </c>
      <c r="AQ6378">
        <v>0</v>
      </c>
    </row>
    <row r="6379" spans="1:43" x14ac:dyDescent="0.2">
      <c r="A6379" t="s">
        <v>6441</v>
      </c>
      <c r="B6379" t="s">
        <v>55</v>
      </c>
      <c r="C6379">
        <v>0</v>
      </c>
      <c r="D6379" t="s">
        <v>46</v>
      </c>
      <c r="E6379" t="s">
        <v>46</v>
      </c>
      <c r="F6379">
        <v>1</v>
      </c>
      <c r="G6379" t="s">
        <v>46</v>
      </c>
      <c r="H6379" t="s">
        <v>47</v>
      </c>
      <c r="I6379" t="s">
        <v>48</v>
      </c>
      <c r="J6379">
        <v>199</v>
      </c>
      <c r="K6379">
        <v>5</v>
      </c>
      <c r="L6379" t="s">
        <v>46</v>
      </c>
      <c r="M6379" t="s">
        <v>45</v>
      </c>
      <c r="N6379" t="s">
        <v>46</v>
      </c>
      <c r="O6379" t="s">
        <v>45</v>
      </c>
      <c r="P6379" t="s">
        <v>46</v>
      </c>
      <c r="Q6379" t="s">
        <v>45</v>
      </c>
      <c r="R6379" t="s">
        <v>49</v>
      </c>
      <c r="S6379" t="s">
        <v>45</v>
      </c>
      <c r="T6379" t="s">
        <v>57</v>
      </c>
      <c r="U6379">
        <v>44.65</v>
      </c>
      <c r="V6379">
        <v>44.65</v>
      </c>
      <c r="W6379" t="s">
        <v>45</v>
      </c>
      <c r="X6379">
        <v>70.967589592938495</v>
      </c>
      <c r="Y6379">
        <v>58.985117045515601</v>
      </c>
      <c r="Z6379">
        <v>29.7662527304864</v>
      </c>
      <c r="AA6379" s="1" t="d">
        <v>2023-10-25</v>
      </c>
      <c r="AB6379">
        <v>0</v>
      </c>
      <c r="AC6379">
        <v>22.324999999999999</v>
      </c>
      <c r="AD6379" s="1" t="d">
        <v>2023-09-08</v>
      </c>
      <c r="AE6379" t="s">
        <v>46</v>
      </c>
      <c r="AF6379">
        <v>2023</v>
      </c>
      <c r="AG6379">
        <v>10</v>
      </c>
      <c r="AH6379">
        <v>25</v>
      </c>
      <c r="AI6379">
        <v>2023</v>
      </c>
      <c r="AJ6379">
        <v>9</v>
      </c>
      <c r="AK6379">
        <v>8</v>
      </c>
      <c r="AL6379">
        <v>42.2</v>
      </c>
      <c r="AM6379">
        <v>44.65</v>
      </c>
      <c r="AN6379" t="s">
        <v>51</v>
      </c>
      <c r="AO6379" t="s">
        <v>59</v>
      </c>
      <c r="AP6379" t="s">
        <v>59</v>
      </c>
      <c r="AQ6379">
        <v>8885.35</v>
      </c>
    </row>
    <row r="6380" spans="1:43" x14ac:dyDescent="0.2">
      <c r="A6380" t="s">
        <v>6442</v>
      </c>
      <c r="B6380" t="s">
        <v>55</v>
      </c>
      <c r="C6380">
        <v>0</v>
      </c>
      <c r="D6380" t="s">
        <v>45</v>
      </c>
      <c r="E6380" t="s">
        <v>45</v>
      </c>
      <c r="F6380">
        <v>13</v>
      </c>
      <c r="G6380" t="s">
        <v>45</v>
      </c>
      <c r="H6380" t="s">
        <v>46</v>
      </c>
      <c r="I6380" t="s">
        <v>65</v>
      </c>
      <c r="J6380">
        <v>898</v>
      </c>
      <c r="K6380">
        <v>6</v>
      </c>
      <c r="L6380" t="s">
        <v>45</v>
      </c>
      <c r="M6380" t="s">
        <v>46</v>
      </c>
      <c r="N6380" t="s">
        <v>46</v>
      </c>
      <c r="O6380" t="s">
        <v>46</v>
      </c>
      <c r="P6380" t="s">
        <v>46</v>
      </c>
      <c r="Q6380" t="s">
        <v>45</v>
      </c>
      <c r="R6380" t="s">
        <v>49</v>
      </c>
      <c r="S6380" t="s">
        <v>46</v>
      </c>
      <c r="T6380" t="s">
        <v>50</v>
      </c>
      <c r="U6380">
        <v>84.05</v>
      </c>
      <c r="V6380">
        <v>1095.3</v>
      </c>
      <c r="W6380" t="s">
        <v>45</v>
      </c>
      <c r="X6380">
        <v>83.598162356649397</v>
      </c>
      <c r="Y6380">
        <v>41.741672267619499</v>
      </c>
      <c r="Z6380">
        <v>26.0012855594473</v>
      </c>
      <c r="AA6380" s="1" t="d">
        <v>2023-10-13</v>
      </c>
      <c r="AB6380">
        <v>48.714582638054203</v>
      </c>
      <c r="AC6380">
        <v>546.32499999999902</v>
      </c>
      <c r="AD6380" s="1" t="d">
        <v>2023-09-10</v>
      </c>
      <c r="AE6380" t="s">
        <v>46</v>
      </c>
      <c r="AF6380">
        <v>2023</v>
      </c>
      <c r="AG6380">
        <v>10</v>
      </c>
      <c r="AH6380">
        <v>13</v>
      </c>
      <c r="AI6380">
        <v>2023</v>
      </c>
      <c r="AJ6380">
        <v>9</v>
      </c>
      <c r="AK6380">
        <v>10</v>
      </c>
      <c r="AL6380">
        <v>70.599999999999994</v>
      </c>
      <c r="AM6380">
        <v>132.76458263805401</v>
      </c>
      <c r="AN6380" t="s">
        <v>58</v>
      </c>
      <c r="AO6380" t="s">
        <v>53</v>
      </c>
      <c r="AP6380" t="s">
        <v>53</v>
      </c>
      <c r="AQ6380">
        <v>75476.899999999994</v>
      </c>
    </row>
    <row r="6381" spans="1:43" x14ac:dyDescent="0.2">
      <c r="A6381" t="s">
        <v>6443</v>
      </c>
      <c r="B6381" t="s">
        <v>55</v>
      </c>
      <c r="C6381">
        <v>0</v>
      </c>
      <c r="D6381" t="s">
        <v>46</v>
      </c>
      <c r="E6381" t="s">
        <v>46</v>
      </c>
      <c r="F6381">
        <v>10</v>
      </c>
      <c r="G6381" t="s">
        <v>45</v>
      </c>
      <c r="H6381" t="s">
        <v>45</v>
      </c>
      <c r="I6381" t="s">
        <v>65</v>
      </c>
      <c r="J6381">
        <v>827</v>
      </c>
      <c r="K6381">
        <v>8</v>
      </c>
      <c r="L6381" t="s">
        <v>46</v>
      </c>
      <c r="M6381" t="s">
        <v>45</v>
      </c>
      <c r="N6381" t="s">
        <v>46</v>
      </c>
      <c r="O6381" t="s">
        <v>46</v>
      </c>
      <c r="P6381" t="s">
        <v>46</v>
      </c>
      <c r="Q6381" t="s">
        <v>46</v>
      </c>
      <c r="R6381" t="s">
        <v>49</v>
      </c>
      <c r="S6381" t="s">
        <v>45</v>
      </c>
      <c r="T6381" t="s">
        <v>62</v>
      </c>
      <c r="U6381">
        <v>80.7</v>
      </c>
      <c r="V6381">
        <v>788.8</v>
      </c>
      <c r="W6381" t="s">
        <v>45</v>
      </c>
      <c r="X6381">
        <v>71.083780723568694</v>
      </c>
      <c r="Y6381">
        <v>68.463959205992396</v>
      </c>
      <c r="Z6381">
        <v>22.563551033962799</v>
      </c>
      <c r="AA6381" s="1" t="d">
        <v>2023-10-13</v>
      </c>
      <c r="AB6381">
        <v>45.593455763532397</v>
      </c>
      <c r="AC6381">
        <v>403.5</v>
      </c>
      <c r="AD6381" s="1" t="d">
        <v>2023-09-03</v>
      </c>
      <c r="AE6381" t="s">
        <v>46</v>
      </c>
      <c r="AF6381">
        <v>2023</v>
      </c>
      <c r="AG6381">
        <v>10</v>
      </c>
      <c r="AH6381">
        <v>13</v>
      </c>
      <c r="AI6381">
        <v>2023</v>
      </c>
      <c r="AJ6381">
        <v>9</v>
      </c>
      <c r="AK6381">
        <v>3</v>
      </c>
      <c r="AL6381">
        <v>58.52</v>
      </c>
      <c r="AM6381">
        <v>126.29345576353199</v>
      </c>
      <c r="AN6381" t="s">
        <v>51</v>
      </c>
      <c r="AO6381" t="s">
        <v>53</v>
      </c>
      <c r="AP6381" t="s">
        <v>59</v>
      </c>
      <c r="AQ6381">
        <v>66738.899999999994</v>
      </c>
    </row>
    <row r="6382" spans="1:43" x14ac:dyDescent="0.2">
      <c r="A6382" t="s">
        <v>6444</v>
      </c>
      <c r="B6382" t="s">
        <v>55</v>
      </c>
      <c r="C6382">
        <v>1</v>
      </c>
      <c r="D6382" t="s">
        <v>45</v>
      </c>
      <c r="E6382" t="s">
        <v>46</v>
      </c>
      <c r="F6382">
        <v>65</v>
      </c>
      <c r="G6382" t="s">
        <v>45</v>
      </c>
      <c r="H6382" t="s">
        <v>45</v>
      </c>
      <c r="I6382" t="s">
        <v>65</v>
      </c>
      <c r="J6382">
        <v>873</v>
      </c>
      <c r="K6382">
        <v>7</v>
      </c>
      <c r="L6382" t="s">
        <v>46</v>
      </c>
      <c r="M6382" t="s">
        <v>45</v>
      </c>
      <c r="N6382" t="s">
        <v>45</v>
      </c>
      <c r="O6382" t="s">
        <v>46</v>
      </c>
      <c r="P6382" t="s">
        <v>45</v>
      </c>
      <c r="Q6382" t="s">
        <v>45</v>
      </c>
      <c r="R6382" t="s">
        <v>49</v>
      </c>
      <c r="S6382" t="s">
        <v>45</v>
      </c>
      <c r="T6382" t="s">
        <v>50</v>
      </c>
      <c r="U6382">
        <v>104.35</v>
      </c>
      <c r="V6382">
        <v>6578.55</v>
      </c>
      <c r="W6382" t="s">
        <v>46</v>
      </c>
      <c r="X6382">
        <v>100</v>
      </c>
      <c r="Y6382">
        <v>89.513062442994794</v>
      </c>
      <c r="Z6382">
        <v>9.4300172358018592</v>
      </c>
      <c r="AA6382" s="1" t="d">
        <v>2023-10-24</v>
      </c>
      <c r="AB6382">
        <v>34.021390728256499</v>
      </c>
      <c r="AC6382">
        <v>3391.375</v>
      </c>
      <c r="AD6382" s="1" t="d">
        <v>2023-08-04</v>
      </c>
      <c r="AE6382" t="s">
        <v>46</v>
      </c>
      <c r="AF6382">
        <v>2023</v>
      </c>
      <c r="AG6382">
        <v>10</v>
      </c>
      <c r="AH6382">
        <v>24</v>
      </c>
      <c r="AI6382">
        <v>2023</v>
      </c>
      <c r="AJ6382">
        <v>8</v>
      </c>
      <c r="AK6382">
        <v>4</v>
      </c>
      <c r="AL6382">
        <v>155.57</v>
      </c>
      <c r="AM6382">
        <v>138.37139072825599</v>
      </c>
      <c r="AN6382" t="s">
        <v>63</v>
      </c>
      <c r="AO6382" t="s">
        <v>53</v>
      </c>
      <c r="AP6382" t="s">
        <v>53</v>
      </c>
      <c r="AQ6382">
        <v>91097.549999999901</v>
      </c>
    </row>
    <row r="6383" spans="1:43" x14ac:dyDescent="0.2">
      <c r="A6383" t="s">
        <v>6445</v>
      </c>
      <c r="B6383" t="s">
        <v>55</v>
      </c>
      <c r="C6383">
        <v>0</v>
      </c>
      <c r="D6383" t="s">
        <v>46</v>
      </c>
      <c r="E6383" t="s">
        <v>45</v>
      </c>
      <c r="F6383">
        <v>1</v>
      </c>
      <c r="G6383" t="s">
        <v>45</v>
      </c>
      <c r="H6383" t="s">
        <v>46</v>
      </c>
      <c r="I6383" t="s">
        <v>46</v>
      </c>
      <c r="J6383">
        <v>0</v>
      </c>
      <c r="K6383">
        <v>0</v>
      </c>
      <c r="L6383" t="s">
        <v>74</v>
      </c>
      <c r="M6383" t="s">
        <v>74</v>
      </c>
      <c r="N6383" t="s">
        <v>74</v>
      </c>
      <c r="O6383" t="s">
        <v>74</v>
      </c>
      <c r="P6383" t="s">
        <v>74</v>
      </c>
      <c r="Q6383" t="s">
        <v>74</v>
      </c>
      <c r="R6383" t="s">
        <v>49</v>
      </c>
      <c r="S6383" t="s">
        <v>46</v>
      </c>
      <c r="T6383" t="s">
        <v>57</v>
      </c>
      <c r="U6383">
        <v>19.55</v>
      </c>
      <c r="V6383">
        <v>19.55</v>
      </c>
      <c r="W6383" t="s">
        <v>46</v>
      </c>
      <c r="X6383">
        <v>48.423832498081602</v>
      </c>
      <c r="Y6383">
        <v>85.268979236657898</v>
      </c>
      <c r="Z6383">
        <v>8.3000813882424005</v>
      </c>
      <c r="AA6383" s="1" t="d">
        <v>2023-10-03</v>
      </c>
      <c r="AB6383">
        <v>0</v>
      </c>
      <c r="AC6383">
        <v>9.7750000000000004</v>
      </c>
      <c r="AD6383" s="1" t="d">
        <v>2023-09-13</v>
      </c>
      <c r="AE6383" t="s">
        <v>46</v>
      </c>
      <c r="AF6383">
        <v>2023</v>
      </c>
      <c r="AG6383">
        <v>10</v>
      </c>
      <c r="AH6383">
        <v>3</v>
      </c>
      <c r="AI6383">
        <v>2023</v>
      </c>
      <c r="AJ6383">
        <v>9</v>
      </c>
      <c r="AK6383">
        <v>13</v>
      </c>
      <c r="AL6383">
        <v>41.12</v>
      </c>
      <c r="AM6383">
        <v>19.55</v>
      </c>
      <c r="AN6383" t="s">
        <v>51</v>
      </c>
      <c r="AO6383" t="s">
        <v>52</v>
      </c>
      <c r="AP6383" t="s">
        <v>52</v>
      </c>
      <c r="AQ6383">
        <v>0</v>
      </c>
    </row>
    <row r="6384" spans="1:43" x14ac:dyDescent="0.2">
      <c r="A6384" t="s">
        <v>6446</v>
      </c>
      <c r="B6384" t="s">
        <v>55</v>
      </c>
      <c r="C6384">
        <v>0</v>
      </c>
      <c r="D6384" t="s">
        <v>45</v>
      </c>
      <c r="E6384" t="s">
        <v>45</v>
      </c>
      <c r="F6384">
        <v>38</v>
      </c>
      <c r="G6384" t="s">
        <v>45</v>
      </c>
      <c r="H6384" t="s">
        <v>46</v>
      </c>
      <c r="I6384" t="s">
        <v>48</v>
      </c>
      <c r="J6384">
        <v>548</v>
      </c>
      <c r="K6384">
        <v>6</v>
      </c>
      <c r="L6384" t="s">
        <v>45</v>
      </c>
      <c r="M6384" t="s">
        <v>45</v>
      </c>
      <c r="N6384" t="s">
        <v>45</v>
      </c>
      <c r="O6384" t="s">
        <v>45</v>
      </c>
      <c r="P6384" t="s">
        <v>45</v>
      </c>
      <c r="Q6384" t="s">
        <v>46</v>
      </c>
      <c r="R6384" t="s">
        <v>56</v>
      </c>
      <c r="S6384" t="s">
        <v>46</v>
      </c>
      <c r="T6384" t="s">
        <v>50</v>
      </c>
      <c r="U6384">
        <v>74.05</v>
      </c>
      <c r="V6384">
        <v>2802.3</v>
      </c>
      <c r="W6384" t="s">
        <v>46</v>
      </c>
      <c r="X6384">
        <v>62.272436513619702</v>
      </c>
      <c r="Y6384">
        <v>78.0912778</v>
      </c>
      <c r="Z6384">
        <v>19.764722769997501</v>
      </c>
      <c r="AA6384" s="1" t="d">
        <v>2024-04-19</v>
      </c>
      <c r="AB6384">
        <v>11.113642050503399</v>
      </c>
      <c r="AC6384">
        <v>1406.95</v>
      </c>
      <c r="AD6384" s="1" t="d">
        <v>2023-09-12</v>
      </c>
      <c r="AE6384" t="s">
        <v>45</v>
      </c>
      <c r="AF6384">
        <v>2024</v>
      </c>
      <c r="AG6384">
        <v>4</v>
      </c>
      <c r="AH6384">
        <v>19</v>
      </c>
      <c r="AI6384">
        <v>2023</v>
      </c>
      <c r="AJ6384">
        <v>9</v>
      </c>
      <c r="AK6384">
        <v>12</v>
      </c>
      <c r="AL6384">
        <v>80.510000000000005</v>
      </c>
      <c r="AM6384">
        <v>85.163642050503398</v>
      </c>
      <c r="AN6384" t="s">
        <v>63</v>
      </c>
      <c r="AO6384" t="s">
        <v>53</v>
      </c>
      <c r="AP6384" t="s">
        <v>59</v>
      </c>
      <c r="AQ6384">
        <v>40579.4</v>
      </c>
    </row>
    <row r="6385" spans="1:43" x14ac:dyDescent="0.2">
      <c r="A6385" t="s">
        <v>6447</v>
      </c>
      <c r="B6385" t="s">
        <v>55</v>
      </c>
      <c r="C6385">
        <v>0</v>
      </c>
      <c r="D6385" t="s">
        <v>46</v>
      </c>
      <c r="E6385" t="s">
        <v>45</v>
      </c>
      <c r="F6385">
        <v>23</v>
      </c>
      <c r="G6385" t="s">
        <v>46</v>
      </c>
      <c r="H6385" t="s">
        <v>47</v>
      </c>
      <c r="I6385" t="s">
        <v>48</v>
      </c>
      <c r="J6385">
        <v>269</v>
      </c>
      <c r="K6385">
        <v>3</v>
      </c>
      <c r="L6385" t="s">
        <v>45</v>
      </c>
      <c r="M6385" t="s">
        <v>46</v>
      </c>
      <c r="N6385" t="s">
        <v>45</v>
      </c>
      <c r="O6385" t="s">
        <v>45</v>
      </c>
      <c r="P6385" t="s">
        <v>46</v>
      </c>
      <c r="Q6385" t="s">
        <v>46</v>
      </c>
      <c r="R6385" t="s">
        <v>75</v>
      </c>
      <c r="S6385" t="s">
        <v>46</v>
      </c>
      <c r="T6385" t="s">
        <v>57</v>
      </c>
      <c r="U6385">
        <v>40.1</v>
      </c>
      <c r="V6385">
        <v>857.75</v>
      </c>
      <c r="W6385" t="s">
        <v>46</v>
      </c>
      <c r="X6385">
        <v>68.102216545690695</v>
      </c>
      <c r="Y6385">
        <v>78.018043239999997</v>
      </c>
      <c r="Z6385">
        <v>3.87232638892548</v>
      </c>
      <c r="AA6385" s="1" t="d">
        <v>2024-12-19</v>
      </c>
      <c r="AB6385">
        <v>0</v>
      </c>
      <c r="AC6385">
        <v>461.15</v>
      </c>
      <c r="AD6385" s="1" t="d">
        <v>2023-08-31</v>
      </c>
      <c r="AE6385" t="s">
        <v>46</v>
      </c>
      <c r="AF6385">
        <v>2024</v>
      </c>
      <c r="AG6385">
        <v>12</v>
      </c>
      <c r="AH6385">
        <v>19</v>
      </c>
      <c r="AI6385">
        <v>2023</v>
      </c>
      <c r="AJ6385">
        <v>8</v>
      </c>
      <c r="AK6385">
        <v>31</v>
      </c>
      <c r="AL6385">
        <v>87.23</v>
      </c>
      <c r="AM6385">
        <v>40.1</v>
      </c>
      <c r="AN6385" t="s">
        <v>58</v>
      </c>
      <c r="AO6385" t="s">
        <v>59</v>
      </c>
      <c r="AP6385" t="s">
        <v>59</v>
      </c>
      <c r="AQ6385">
        <v>10786.9</v>
      </c>
    </row>
    <row r="6386" spans="1:43" x14ac:dyDescent="0.2">
      <c r="A6386" t="s">
        <v>6448</v>
      </c>
      <c r="B6386" t="s">
        <v>44</v>
      </c>
      <c r="C6386">
        <v>0</v>
      </c>
      <c r="D6386" t="s">
        <v>45</v>
      </c>
      <c r="E6386" t="s">
        <v>46</v>
      </c>
      <c r="F6386">
        <v>10</v>
      </c>
      <c r="G6386" t="s">
        <v>45</v>
      </c>
      <c r="H6386" t="s">
        <v>46</v>
      </c>
      <c r="I6386" t="s">
        <v>46</v>
      </c>
      <c r="J6386">
        <v>0</v>
      </c>
      <c r="K6386">
        <v>0</v>
      </c>
      <c r="L6386" t="s">
        <v>74</v>
      </c>
      <c r="M6386" t="s">
        <v>74</v>
      </c>
      <c r="N6386" t="s">
        <v>74</v>
      </c>
      <c r="O6386" t="s">
        <v>74</v>
      </c>
      <c r="P6386" t="s">
        <v>74</v>
      </c>
      <c r="Q6386" t="s">
        <v>74</v>
      </c>
      <c r="R6386" t="s">
        <v>56</v>
      </c>
      <c r="S6386" t="s">
        <v>46</v>
      </c>
      <c r="T6386" t="s">
        <v>57</v>
      </c>
      <c r="U6386">
        <v>20.100000000000001</v>
      </c>
      <c r="V6386">
        <v>184.4</v>
      </c>
      <c r="W6386" t="s">
        <v>46</v>
      </c>
      <c r="X6386">
        <v>76.591790356869794</v>
      </c>
      <c r="Y6386">
        <v>85.101574689151803</v>
      </c>
      <c r="Z6386">
        <v>10.674007116451</v>
      </c>
      <c r="AA6386" s="1" t="d">
        <v>2024-04-08</v>
      </c>
      <c r="AB6386">
        <v>0</v>
      </c>
      <c r="AC6386">
        <v>100.5</v>
      </c>
      <c r="AD6386" s="1" t="d">
        <v>2023-08-05</v>
      </c>
      <c r="AE6386" t="s">
        <v>46</v>
      </c>
      <c r="AF6386">
        <v>2024</v>
      </c>
      <c r="AG6386">
        <v>4</v>
      </c>
      <c r="AH6386">
        <v>8</v>
      </c>
      <c r="AI6386">
        <v>2023</v>
      </c>
      <c r="AJ6386">
        <v>8</v>
      </c>
      <c r="AK6386">
        <v>5</v>
      </c>
      <c r="AL6386">
        <v>75.92</v>
      </c>
      <c r="AM6386">
        <v>20.100000000000001</v>
      </c>
      <c r="AN6386" t="s">
        <v>51</v>
      </c>
      <c r="AO6386" t="s">
        <v>52</v>
      </c>
      <c r="AP6386" t="s">
        <v>53</v>
      </c>
      <c r="AQ6386">
        <v>0</v>
      </c>
    </row>
    <row r="6387" spans="1:43" x14ac:dyDescent="0.2">
      <c r="A6387" t="s">
        <v>6449</v>
      </c>
      <c r="B6387" t="s">
        <v>55</v>
      </c>
      <c r="C6387">
        <v>0</v>
      </c>
      <c r="D6387" t="s">
        <v>46</v>
      </c>
      <c r="E6387" t="s">
        <v>45</v>
      </c>
      <c r="F6387">
        <v>4</v>
      </c>
      <c r="G6387" t="s">
        <v>45</v>
      </c>
      <c r="H6387" t="s">
        <v>45</v>
      </c>
      <c r="I6387" t="s">
        <v>65</v>
      </c>
      <c r="J6387">
        <v>651</v>
      </c>
      <c r="K6387">
        <v>10</v>
      </c>
      <c r="L6387" t="s">
        <v>46</v>
      </c>
      <c r="M6387" t="s">
        <v>45</v>
      </c>
      <c r="N6387" t="s">
        <v>46</v>
      </c>
      <c r="O6387" t="s">
        <v>46</v>
      </c>
      <c r="P6387" t="s">
        <v>45</v>
      </c>
      <c r="Q6387" t="s">
        <v>45</v>
      </c>
      <c r="R6387" t="s">
        <v>49</v>
      </c>
      <c r="S6387" t="s">
        <v>45</v>
      </c>
      <c r="T6387" t="s">
        <v>50</v>
      </c>
      <c r="U6387">
        <v>101.7</v>
      </c>
      <c r="V6387">
        <v>364.55</v>
      </c>
      <c r="W6387" t="s">
        <v>45</v>
      </c>
      <c r="X6387">
        <v>89.019407306546299</v>
      </c>
      <c r="Y6387">
        <v>69.333597477143499</v>
      </c>
      <c r="Z6387">
        <v>19.527812366425401</v>
      </c>
      <c r="AA6387" s="1" t="d">
        <v>2023-10-24</v>
      </c>
      <c r="AB6387">
        <v>35.140156003342703</v>
      </c>
      <c r="AC6387">
        <v>203.4</v>
      </c>
      <c r="AD6387" s="1" t="d">
        <v>2023-08-28</v>
      </c>
      <c r="AE6387" t="s">
        <v>46</v>
      </c>
      <c r="AF6387">
        <v>2023</v>
      </c>
      <c r="AG6387">
        <v>10</v>
      </c>
      <c r="AH6387">
        <v>24</v>
      </c>
      <c r="AI6387">
        <v>2023</v>
      </c>
      <c r="AJ6387">
        <v>8</v>
      </c>
      <c r="AK6387">
        <v>28</v>
      </c>
      <c r="AL6387">
        <v>73.489999999999995</v>
      </c>
      <c r="AM6387">
        <v>136.840156003342</v>
      </c>
      <c r="AN6387" t="s">
        <v>51</v>
      </c>
      <c r="AO6387" t="s">
        <v>53</v>
      </c>
      <c r="AP6387" t="s">
        <v>53</v>
      </c>
      <c r="AQ6387">
        <v>66206.7</v>
      </c>
    </row>
    <row r="6388" spans="1:43" x14ac:dyDescent="0.2">
      <c r="A6388" t="s">
        <v>6450</v>
      </c>
      <c r="B6388" t="s">
        <v>55</v>
      </c>
      <c r="C6388">
        <v>0</v>
      </c>
      <c r="D6388" t="s">
        <v>45</v>
      </c>
      <c r="E6388" t="s">
        <v>45</v>
      </c>
      <c r="F6388">
        <v>72</v>
      </c>
      <c r="G6388" t="s">
        <v>45</v>
      </c>
      <c r="H6388" t="s">
        <v>45</v>
      </c>
      <c r="I6388" t="s">
        <v>48</v>
      </c>
      <c r="J6388">
        <v>18</v>
      </c>
      <c r="K6388">
        <v>9</v>
      </c>
      <c r="L6388" t="s">
        <v>45</v>
      </c>
      <c r="M6388" t="s">
        <v>46</v>
      </c>
      <c r="N6388" t="s">
        <v>45</v>
      </c>
      <c r="O6388" t="s">
        <v>45</v>
      </c>
      <c r="P6388" t="s">
        <v>45</v>
      </c>
      <c r="Q6388" t="s">
        <v>45</v>
      </c>
      <c r="R6388" t="s">
        <v>75</v>
      </c>
      <c r="S6388" t="s">
        <v>45</v>
      </c>
      <c r="T6388" t="s">
        <v>68</v>
      </c>
      <c r="U6388">
        <v>83.55</v>
      </c>
      <c r="V6388">
        <v>6093.3</v>
      </c>
      <c r="W6388" t="s">
        <v>46</v>
      </c>
      <c r="X6388">
        <v>69.634021491457602</v>
      </c>
      <c r="Y6388">
        <v>92.725701630000003</v>
      </c>
      <c r="Z6388">
        <v>9.9083096669999993</v>
      </c>
      <c r="AA6388" s="1" t="d">
        <v>2025-08-16</v>
      </c>
      <c r="AB6388">
        <v>0</v>
      </c>
      <c r="AC6388">
        <v>3007.8</v>
      </c>
      <c r="AD6388" s="1" t="d">
        <v>2023-08-30</v>
      </c>
      <c r="AE6388" t="s">
        <v>45</v>
      </c>
      <c r="AF6388">
        <v>2025</v>
      </c>
      <c r="AG6388">
        <v>8</v>
      </c>
      <c r="AH6388">
        <v>16</v>
      </c>
      <c r="AI6388">
        <v>2023</v>
      </c>
      <c r="AJ6388">
        <v>8</v>
      </c>
      <c r="AK6388">
        <v>30</v>
      </c>
      <c r="AL6388">
        <v>131.72999999999999</v>
      </c>
      <c r="AM6388">
        <v>83.55</v>
      </c>
      <c r="AN6388" t="s">
        <v>63</v>
      </c>
      <c r="AO6388" t="s">
        <v>53</v>
      </c>
      <c r="AP6388" t="s">
        <v>59</v>
      </c>
      <c r="AQ6388">
        <v>1503.8999999999901</v>
      </c>
    </row>
    <row r="6389" spans="1:43" x14ac:dyDescent="0.2">
      <c r="A6389" t="s">
        <v>6451</v>
      </c>
      <c r="B6389" t="s">
        <v>44</v>
      </c>
      <c r="C6389">
        <v>0</v>
      </c>
      <c r="D6389" t="s">
        <v>45</v>
      </c>
      <c r="E6389" t="s">
        <v>46</v>
      </c>
      <c r="F6389">
        <v>35</v>
      </c>
      <c r="G6389" t="s">
        <v>45</v>
      </c>
      <c r="H6389" t="s">
        <v>46</v>
      </c>
      <c r="I6389" t="s">
        <v>48</v>
      </c>
      <c r="J6389">
        <v>294</v>
      </c>
      <c r="K6389">
        <v>1</v>
      </c>
      <c r="L6389" t="s">
        <v>46</v>
      </c>
      <c r="M6389" t="s">
        <v>45</v>
      </c>
      <c r="N6389" t="s">
        <v>46</v>
      </c>
      <c r="O6389" t="s">
        <v>45</v>
      </c>
      <c r="P6389" t="s">
        <v>46</v>
      </c>
      <c r="Q6389" t="s">
        <v>46</v>
      </c>
      <c r="R6389" t="s">
        <v>49</v>
      </c>
      <c r="S6389" t="s">
        <v>46</v>
      </c>
      <c r="T6389" t="s">
        <v>50</v>
      </c>
      <c r="U6389">
        <v>56.85</v>
      </c>
      <c r="V6389">
        <v>1861.1</v>
      </c>
      <c r="W6389" t="s">
        <v>46</v>
      </c>
      <c r="X6389">
        <v>48.666555257406799</v>
      </c>
      <c r="Y6389">
        <v>81.263141989999994</v>
      </c>
      <c r="Z6389">
        <v>9.4129484982756502</v>
      </c>
      <c r="AA6389" s="1" t="d">
        <v>2023-10-01</v>
      </c>
      <c r="AB6389">
        <v>0</v>
      </c>
      <c r="AC6389">
        <v>994.875</v>
      </c>
      <c r="AD6389" s="1" t="d">
        <v>2023-08-31</v>
      </c>
      <c r="AE6389" t="s">
        <v>45</v>
      </c>
      <c r="AF6389">
        <v>2023</v>
      </c>
      <c r="AG6389">
        <v>10</v>
      </c>
      <c r="AH6389">
        <v>1</v>
      </c>
      <c r="AI6389">
        <v>2023</v>
      </c>
      <c r="AJ6389">
        <v>8</v>
      </c>
      <c r="AK6389">
        <v>31</v>
      </c>
      <c r="AL6389">
        <v>74.25</v>
      </c>
      <c r="AM6389">
        <v>56.85</v>
      </c>
      <c r="AN6389" t="s">
        <v>58</v>
      </c>
      <c r="AO6389" t="s">
        <v>59</v>
      </c>
      <c r="AP6389" t="s">
        <v>52</v>
      </c>
      <c r="AQ6389">
        <v>16713.900000000001</v>
      </c>
    </row>
    <row r="6390" spans="1:43" x14ac:dyDescent="0.2">
      <c r="A6390" t="s">
        <v>6452</v>
      </c>
      <c r="B6390" t="s">
        <v>44</v>
      </c>
      <c r="C6390">
        <v>0</v>
      </c>
      <c r="D6390" t="s">
        <v>46</v>
      </c>
      <c r="E6390" t="s">
        <v>46</v>
      </c>
      <c r="F6390">
        <v>1</v>
      </c>
      <c r="G6390" t="s">
        <v>45</v>
      </c>
      <c r="H6390" t="s">
        <v>46</v>
      </c>
      <c r="I6390" t="s">
        <v>46</v>
      </c>
      <c r="J6390">
        <v>0</v>
      </c>
      <c r="K6390">
        <v>0</v>
      </c>
      <c r="L6390" t="s">
        <v>74</v>
      </c>
      <c r="M6390" t="s">
        <v>74</v>
      </c>
      <c r="N6390" t="s">
        <v>74</v>
      </c>
      <c r="O6390" t="s">
        <v>74</v>
      </c>
      <c r="P6390" t="s">
        <v>74</v>
      </c>
      <c r="Q6390" t="s">
        <v>74</v>
      </c>
      <c r="R6390" t="s">
        <v>49</v>
      </c>
      <c r="S6390" t="s">
        <v>46</v>
      </c>
      <c r="T6390" t="s">
        <v>57</v>
      </c>
      <c r="U6390">
        <v>20.399999999999999</v>
      </c>
      <c r="V6390">
        <v>20.399999999999999</v>
      </c>
      <c r="W6390" t="s">
        <v>45</v>
      </c>
      <c r="X6390">
        <v>82.637708446825002</v>
      </c>
      <c r="Y6390">
        <v>52.567507986617798</v>
      </c>
      <c r="Z6390">
        <v>29.344099230000001</v>
      </c>
      <c r="AA6390" s="1" t="d">
        <v>2023-09-29</v>
      </c>
      <c r="AB6390">
        <v>0</v>
      </c>
      <c r="AC6390">
        <v>10.199999999999999</v>
      </c>
      <c r="AD6390" s="1" t="d">
        <v>2023-09-05</v>
      </c>
      <c r="AE6390" t="s">
        <v>46</v>
      </c>
      <c r="AF6390">
        <v>2023</v>
      </c>
      <c r="AG6390">
        <v>9</v>
      </c>
      <c r="AH6390">
        <v>29</v>
      </c>
      <c r="AI6390">
        <v>2023</v>
      </c>
      <c r="AJ6390">
        <v>9</v>
      </c>
      <c r="AK6390">
        <v>5</v>
      </c>
      <c r="AL6390">
        <v>54.29</v>
      </c>
      <c r="AM6390">
        <v>20.399999999999999</v>
      </c>
      <c r="AN6390" t="s">
        <v>51</v>
      </c>
      <c r="AO6390" t="s">
        <v>52</v>
      </c>
      <c r="AP6390" t="s">
        <v>53</v>
      </c>
      <c r="AQ6390">
        <v>0</v>
      </c>
    </row>
    <row r="6391" spans="1:43" x14ac:dyDescent="0.2">
      <c r="A6391" t="s">
        <v>6453</v>
      </c>
      <c r="B6391" t="s">
        <v>44</v>
      </c>
      <c r="C6391">
        <v>0</v>
      </c>
      <c r="D6391" t="s">
        <v>45</v>
      </c>
      <c r="E6391" t="s">
        <v>45</v>
      </c>
      <c r="F6391">
        <v>58</v>
      </c>
      <c r="G6391" t="s">
        <v>45</v>
      </c>
      <c r="H6391" t="s">
        <v>46</v>
      </c>
      <c r="I6391" t="s">
        <v>46</v>
      </c>
      <c r="J6391">
        <v>0</v>
      </c>
      <c r="K6391">
        <v>0</v>
      </c>
      <c r="L6391" t="s">
        <v>74</v>
      </c>
      <c r="M6391" t="s">
        <v>74</v>
      </c>
      <c r="N6391" t="s">
        <v>74</v>
      </c>
      <c r="O6391" t="s">
        <v>74</v>
      </c>
      <c r="P6391" t="s">
        <v>74</v>
      </c>
      <c r="Q6391" t="s">
        <v>74</v>
      </c>
      <c r="R6391" t="s">
        <v>75</v>
      </c>
      <c r="S6391" t="s">
        <v>46</v>
      </c>
      <c r="T6391" t="s">
        <v>68</v>
      </c>
      <c r="U6391">
        <v>19.55</v>
      </c>
      <c r="V6391">
        <v>1079.6500000000001</v>
      </c>
      <c r="W6391" t="s">
        <v>46</v>
      </c>
      <c r="X6391">
        <v>81.324381492129405</v>
      </c>
      <c r="Y6391">
        <v>75.308691460000006</v>
      </c>
      <c r="Z6391">
        <v>9.4569167253082806</v>
      </c>
      <c r="AA6391" s="1" t="d">
        <v>2025-07-26</v>
      </c>
      <c r="AB6391">
        <v>0</v>
      </c>
      <c r="AC6391">
        <v>566.95000000000005</v>
      </c>
      <c r="AD6391" s="1" t="d">
        <v>2023-08-06</v>
      </c>
      <c r="AE6391" t="s">
        <v>46</v>
      </c>
      <c r="AF6391">
        <v>2025</v>
      </c>
      <c r="AG6391">
        <v>7</v>
      </c>
      <c r="AH6391">
        <v>26</v>
      </c>
      <c r="AI6391">
        <v>2023</v>
      </c>
      <c r="AJ6391">
        <v>8</v>
      </c>
      <c r="AK6391">
        <v>6</v>
      </c>
      <c r="AL6391">
        <v>129.87</v>
      </c>
      <c r="AM6391">
        <v>19.55</v>
      </c>
      <c r="AN6391" t="s">
        <v>63</v>
      </c>
      <c r="AO6391" t="s">
        <v>52</v>
      </c>
      <c r="AP6391" t="s">
        <v>53</v>
      </c>
      <c r="AQ6391">
        <v>0</v>
      </c>
    </row>
    <row r="6392" spans="1:43" x14ac:dyDescent="0.2">
      <c r="A6392" t="s">
        <v>6454</v>
      </c>
      <c r="B6392" t="s">
        <v>55</v>
      </c>
      <c r="C6392">
        <v>0</v>
      </c>
      <c r="D6392" t="s">
        <v>45</v>
      </c>
      <c r="E6392" t="s">
        <v>45</v>
      </c>
      <c r="F6392">
        <v>70</v>
      </c>
      <c r="G6392" t="s">
        <v>45</v>
      </c>
      <c r="H6392" t="s">
        <v>46</v>
      </c>
      <c r="I6392" t="s">
        <v>65</v>
      </c>
      <c r="J6392">
        <v>323</v>
      </c>
      <c r="K6392">
        <v>5</v>
      </c>
      <c r="L6392" t="s">
        <v>46</v>
      </c>
      <c r="M6392" t="s">
        <v>45</v>
      </c>
      <c r="N6392" t="s">
        <v>45</v>
      </c>
      <c r="O6392" t="s">
        <v>45</v>
      </c>
      <c r="P6392" t="s">
        <v>45</v>
      </c>
      <c r="Q6392" t="s">
        <v>45</v>
      </c>
      <c r="R6392" t="s">
        <v>56</v>
      </c>
      <c r="S6392" t="s">
        <v>45</v>
      </c>
      <c r="T6392" t="s">
        <v>50</v>
      </c>
      <c r="U6392">
        <v>106.15</v>
      </c>
      <c r="V6392">
        <v>7475.1</v>
      </c>
      <c r="W6392" t="s">
        <v>46</v>
      </c>
      <c r="X6392">
        <v>40.872120109308902</v>
      </c>
      <c r="Y6392">
        <v>70.071339989144505</v>
      </c>
      <c r="Z6392">
        <v>9.4196459493975802</v>
      </c>
      <c r="AA6392" s="1" t="d">
        <v>2024-04-06</v>
      </c>
      <c r="AB6392">
        <v>13.5256897356316</v>
      </c>
      <c r="AC6392">
        <v>3715.25</v>
      </c>
      <c r="AD6392" s="1" t="d">
        <v>2023-09-07</v>
      </c>
      <c r="AE6392" t="s">
        <v>45</v>
      </c>
      <c r="AF6392">
        <v>2024</v>
      </c>
      <c r="AG6392">
        <v>4</v>
      </c>
      <c r="AH6392">
        <v>6</v>
      </c>
      <c r="AI6392">
        <v>2023</v>
      </c>
      <c r="AJ6392">
        <v>9</v>
      </c>
      <c r="AK6392">
        <v>7</v>
      </c>
      <c r="AL6392">
        <v>101.45</v>
      </c>
      <c r="AM6392">
        <v>119.675689735631</v>
      </c>
      <c r="AN6392" t="s">
        <v>63</v>
      </c>
      <c r="AO6392" t="s">
        <v>53</v>
      </c>
      <c r="AP6392" t="s">
        <v>52</v>
      </c>
      <c r="AQ6392">
        <v>34286.449999999997</v>
      </c>
    </row>
    <row r="6393" spans="1:43" x14ac:dyDescent="0.2">
      <c r="A6393" t="s">
        <v>6455</v>
      </c>
      <c r="B6393" t="s">
        <v>55</v>
      </c>
      <c r="C6393">
        <v>0</v>
      </c>
      <c r="D6393" t="s">
        <v>45</v>
      </c>
      <c r="E6393" t="s">
        <v>45</v>
      </c>
      <c r="F6393">
        <v>38</v>
      </c>
      <c r="G6393" t="s">
        <v>45</v>
      </c>
      <c r="H6393" t="s">
        <v>45</v>
      </c>
      <c r="I6393" t="s">
        <v>48</v>
      </c>
      <c r="J6393">
        <v>589</v>
      </c>
      <c r="K6393">
        <v>3</v>
      </c>
      <c r="L6393" t="s">
        <v>46</v>
      </c>
      <c r="M6393" t="s">
        <v>45</v>
      </c>
      <c r="N6393" t="s">
        <v>45</v>
      </c>
      <c r="O6393" t="s">
        <v>46</v>
      </c>
      <c r="P6393" t="s">
        <v>45</v>
      </c>
      <c r="Q6393" t="s">
        <v>45</v>
      </c>
      <c r="R6393" t="s">
        <v>56</v>
      </c>
      <c r="S6393" t="s">
        <v>46</v>
      </c>
      <c r="T6393" t="s">
        <v>68</v>
      </c>
      <c r="U6393">
        <v>78.95</v>
      </c>
      <c r="V6393">
        <v>2862.55</v>
      </c>
      <c r="W6393" t="s">
        <v>46</v>
      </c>
      <c r="X6393">
        <v>69.942937990000004</v>
      </c>
      <c r="Y6393">
        <v>65.547947355877696</v>
      </c>
      <c r="Z6393">
        <v>14.365330331660401</v>
      </c>
      <c r="AA6393" s="1" t="d">
        <v>2024-04-08</v>
      </c>
      <c r="AB6393">
        <v>26.5466209433282</v>
      </c>
      <c r="AC6393">
        <v>1500.05</v>
      </c>
      <c r="AD6393" s="1" t="d">
        <v>2023-09-05</v>
      </c>
      <c r="AE6393" t="s">
        <v>45</v>
      </c>
      <c r="AF6393">
        <v>2024</v>
      </c>
      <c r="AG6393">
        <v>4</v>
      </c>
      <c r="AH6393">
        <v>8</v>
      </c>
      <c r="AI6393">
        <v>2023</v>
      </c>
      <c r="AJ6393">
        <v>9</v>
      </c>
      <c r="AK6393">
        <v>5</v>
      </c>
      <c r="AL6393">
        <v>93.58</v>
      </c>
      <c r="AM6393">
        <v>105.496620943328</v>
      </c>
      <c r="AN6393" t="s">
        <v>63</v>
      </c>
      <c r="AO6393" t="s">
        <v>53</v>
      </c>
      <c r="AP6393" t="s">
        <v>59</v>
      </c>
      <c r="AQ6393">
        <v>46501.55</v>
      </c>
    </row>
    <row r="6394" spans="1:43" x14ac:dyDescent="0.2">
      <c r="A6394" t="s">
        <v>6456</v>
      </c>
      <c r="B6394" t="s">
        <v>44</v>
      </c>
      <c r="C6394">
        <v>0</v>
      </c>
      <c r="D6394" t="s">
        <v>45</v>
      </c>
      <c r="E6394" t="s">
        <v>45</v>
      </c>
      <c r="F6394">
        <v>60</v>
      </c>
      <c r="G6394" t="s">
        <v>46</v>
      </c>
      <c r="H6394" t="s">
        <v>47</v>
      </c>
      <c r="I6394" t="s">
        <v>48</v>
      </c>
      <c r="J6394">
        <v>508</v>
      </c>
      <c r="K6394">
        <v>1</v>
      </c>
      <c r="L6394" t="s">
        <v>46</v>
      </c>
      <c r="M6394" t="s">
        <v>45</v>
      </c>
      <c r="N6394" t="s">
        <v>46</v>
      </c>
      <c r="O6394" t="s">
        <v>46</v>
      </c>
      <c r="P6394" t="s">
        <v>45</v>
      </c>
      <c r="Q6394" t="s">
        <v>45</v>
      </c>
      <c r="R6394" t="s">
        <v>49</v>
      </c>
      <c r="S6394" t="s">
        <v>45</v>
      </c>
      <c r="T6394" t="s">
        <v>50</v>
      </c>
      <c r="U6394">
        <v>49.75</v>
      </c>
      <c r="V6394">
        <v>3069.45</v>
      </c>
      <c r="W6394" t="s">
        <v>46</v>
      </c>
      <c r="X6394">
        <v>46.1478725397955</v>
      </c>
      <c r="Y6394">
        <v>86.662696720435207</v>
      </c>
      <c r="Z6394">
        <v>13.044922232462101</v>
      </c>
      <c r="AA6394" s="1" t="d">
        <v>2023-10-25</v>
      </c>
      <c r="AB6394">
        <v>40.006433318184001</v>
      </c>
      <c r="AC6394">
        <v>1492.5</v>
      </c>
      <c r="AD6394" s="1" t="d">
        <v>2023-08-30</v>
      </c>
      <c r="AE6394" t="s">
        <v>46</v>
      </c>
      <c r="AF6394">
        <v>2023</v>
      </c>
      <c r="AG6394">
        <v>10</v>
      </c>
      <c r="AH6394">
        <v>25</v>
      </c>
      <c r="AI6394">
        <v>2023</v>
      </c>
      <c r="AJ6394">
        <v>8</v>
      </c>
      <c r="AK6394">
        <v>30</v>
      </c>
      <c r="AL6394">
        <v>93.1</v>
      </c>
      <c r="AM6394">
        <v>89.756433318183994</v>
      </c>
      <c r="AN6394" t="s">
        <v>63</v>
      </c>
      <c r="AO6394" t="s">
        <v>59</v>
      </c>
      <c r="AP6394" t="s">
        <v>52</v>
      </c>
      <c r="AQ6394">
        <v>25273</v>
      </c>
    </row>
    <row r="6395" spans="1:43" x14ac:dyDescent="0.2">
      <c r="A6395" t="s">
        <v>6457</v>
      </c>
      <c r="B6395" t="s">
        <v>55</v>
      </c>
      <c r="C6395">
        <v>0</v>
      </c>
      <c r="D6395" t="s">
        <v>46</v>
      </c>
      <c r="E6395" t="s">
        <v>46</v>
      </c>
      <c r="F6395">
        <v>26</v>
      </c>
      <c r="G6395" t="s">
        <v>45</v>
      </c>
      <c r="H6395" t="s">
        <v>45</v>
      </c>
      <c r="I6395" t="s">
        <v>65</v>
      </c>
      <c r="J6395">
        <v>486</v>
      </c>
      <c r="K6395">
        <v>1</v>
      </c>
      <c r="L6395" t="s">
        <v>45</v>
      </c>
      <c r="M6395" t="s">
        <v>45</v>
      </c>
      <c r="N6395" t="s">
        <v>46</v>
      </c>
      <c r="O6395" t="s">
        <v>46</v>
      </c>
      <c r="P6395" t="s">
        <v>45</v>
      </c>
      <c r="Q6395" t="s">
        <v>46</v>
      </c>
      <c r="R6395" t="s">
        <v>49</v>
      </c>
      <c r="S6395" t="s">
        <v>45</v>
      </c>
      <c r="T6395" t="s">
        <v>68</v>
      </c>
      <c r="U6395">
        <v>92.4</v>
      </c>
      <c r="V6395">
        <v>2349.8000000000002</v>
      </c>
      <c r="W6395" t="s">
        <v>46</v>
      </c>
      <c r="X6395">
        <v>60.030233537469002</v>
      </c>
      <c r="Y6395">
        <v>85.779785236395497</v>
      </c>
      <c r="Z6395">
        <v>12.0945580568639</v>
      </c>
      <c r="AA6395" s="1" t="d">
        <v>2023-10-14</v>
      </c>
      <c r="AB6395">
        <v>37.736034137161703</v>
      </c>
      <c r="AC6395">
        <v>1201.2</v>
      </c>
      <c r="AD6395" s="1" t="d">
        <v>2023-09-06</v>
      </c>
      <c r="AE6395" t="s">
        <v>45</v>
      </c>
      <c r="AF6395">
        <v>2023</v>
      </c>
      <c r="AG6395">
        <v>10</v>
      </c>
      <c r="AH6395">
        <v>14</v>
      </c>
      <c r="AI6395">
        <v>2023</v>
      </c>
      <c r="AJ6395">
        <v>9</v>
      </c>
      <c r="AK6395">
        <v>6</v>
      </c>
      <c r="AL6395">
        <v>73.94</v>
      </c>
      <c r="AM6395">
        <v>130.136034137161</v>
      </c>
      <c r="AN6395" t="s">
        <v>58</v>
      </c>
      <c r="AO6395" t="s">
        <v>53</v>
      </c>
      <c r="AP6395" t="s">
        <v>59</v>
      </c>
      <c r="AQ6395">
        <v>44906.400000000001</v>
      </c>
    </row>
    <row r="6396" spans="1:43" x14ac:dyDescent="0.2">
      <c r="A6396" t="s">
        <v>6458</v>
      </c>
      <c r="B6396" t="s">
        <v>44</v>
      </c>
      <c r="C6396">
        <v>0</v>
      </c>
      <c r="D6396" t="s">
        <v>46</v>
      </c>
      <c r="E6396" t="s">
        <v>46</v>
      </c>
      <c r="F6396">
        <v>8</v>
      </c>
      <c r="G6396" t="s">
        <v>45</v>
      </c>
      <c r="H6396" t="s">
        <v>46</v>
      </c>
      <c r="I6396" t="s">
        <v>48</v>
      </c>
      <c r="J6396">
        <v>482</v>
      </c>
      <c r="K6396">
        <v>8</v>
      </c>
      <c r="L6396" t="s">
        <v>45</v>
      </c>
      <c r="M6396" t="s">
        <v>45</v>
      </c>
      <c r="N6396" t="s">
        <v>46</v>
      </c>
      <c r="O6396" t="s">
        <v>45</v>
      </c>
      <c r="P6396" t="s">
        <v>46</v>
      </c>
      <c r="Q6396" t="s">
        <v>46</v>
      </c>
      <c r="R6396" t="s">
        <v>56</v>
      </c>
      <c r="S6396" t="s">
        <v>46</v>
      </c>
      <c r="T6396" t="s">
        <v>62</v>
      </c>
      <c r="U6396">
        <v>58.2</v>
      </c>
      <c r="V6396">
        <v>469.25</v>
      </c>
      <c r="W6396" t="s">
        <v>46</v>
      </c>
      <c r="X6396">
        <v>56.457866099999997</v>
      </c>
      <c r="Y6396">
        <v>85.773635251066594</v>
      </c>
      <c r="Z6396">
        <v>0</v>
      </c>
      <c r="AA6396" s="1" t="d">
        <v>2024-04-04</v>
      </c>
      <c r="AB6396">
        <v>49.625709486887096</v>
      </c>
      <c r="AC6396">
        <v>232.8</v>
      </c>
      <c r="AD6396" s="1" t="d">
        <v>2023-08-30</v>
      </c>
      <c r="AE6396" t="s">
        <v>45</v>
      </c>
      <c r="AF6396">
        <v>2024</v>
      </c>
      <c r="AG6396">
        <v>4</v>
      </c>
      <c r="AH6396">
        <v>4</v>
      </c>
      <c r="AI6396">
        <v>2023</v>
      </c>
      <c r="AJ6396">
        <v>8</v>
      </c>
      <c r="AK6396">
        <v>30</v>
      </c>
      <c r="AL6396">
        <v>64.459999999999994</v>
      </c>
      <c r="AM6396">
        <v>107.82570948688701</v>
      </c>
      <c r="AN6396" t="s">
        <v>51</v>
      </c>
      <c r="AO6396" t="s">
        <v>59</v>
      </c>
      <c r="AP6396" t="s">
        <v>59</v>
      </c>
      <c r="AQ6396">
        <v>28052.400000000001</v>
      </c>
    </row>
    <row r="6397" spans="1:43" x14ac:dyDescent="0.2">
      <c r="A6397" t="s">
        <v>6459</v>
      </c>
      <c r="B6397" t="s">
        <v>55</v>
      </c>
      <c r="C6397">
        <v>0</v>
      </c>
      <c r="D6397" t="s">
        <v>45</v>
      </c>
      <c r="E6397" t="s">
        <v>45</v>
      </c>
      <c r="F6397">
        <v>41</v>
      </c>
      <c r="G6397" t="s">
        <v>45</v>
      </c>
      <c r="H6397" t="s">
        <v>45</v>
      </c>
      <c r="I6397" t="s">
        <v>65</v>
      </c>
      <c r="J6397">
        <v>619</v>
      </c>
      <c r="K6397">
        <v>2</v>
      </c>
      <c r="L6397" t="s">
        <v>46</v>
      </c>
      <c r="M6397" t="s">
        <v>46</v>
      </c>
      <c r="N6397" t="s">
        <v>45</v>
      </c>
      <c r="O6397" t="s">
        <v>45</v>
      </c>
      <c r="P6397" t="s">
        <v>45</v>
      </c>
      <c r="Q6397" t="s">
        <v>45</v>
      </c>
      <c r="R6397" t="s">
        <v>56</v>
      </c>
      <c r="S6397" t="s">
        <v>45</v>
      </c>
      <c r="T6397" t="s">
        <v>50</v>
      </c>
      <c r="U6397">
        <v>102.6</v>
      </c>
      <c r="V6397">
        <v>4213.3500000000004</v>
      </c>
      <c r="W6397" t="s">
        <v>45</v>
      </c>
      <c r="X6397">
        <v>82.138970473629698</v>
      </c>
      <c r="Y6397">
        <v>49.8848491192335</v>
      </c>
      <c r="Z6397">
        <v>27.844994470835299</v>
      </c>
      <c r="AA6397" s="1" t="d">
        <v>2024-03-13</v>
      </c>
      <c r="AB6397">
        <v>21.115645039510198</v>
      </c>
      <c r="AC6397">
        <v>2103.3000000000002</v>
      </c>
      <c r="AD6397" s="1" t="d">
        <v>2023-08-31</v>
      </c>
      <c r="AE6397" t="s">
        <v>46</v>
      </c>
      <c r="AF6397">
        <v>2024</v>
      </c>
      <c r="AG6397">
        <v>3</v>
      </c>
      <c r="AH6397">
        <v>13</v>
      </c>
      <c r="AI6397">
        <v>2023</v>
      </c>
      <c r="AJ6397">
        <v>8</v>
      </c>
      <c r="AK6397">
        <v>31</v>
      </c>
      <c r="AL6397">
        <v>95.29</v>
      </c>
      <c r="AM6397">
        <v>123.71564503950999</v>
      </c>
      <c r="AN6397" t="s">
        <v>63</v>
      </c>
      <c r="AO6397" t="s">
        <v>53</v>
      </c>
      <c r="AP6397" t="s">
        <v>53</v>
      </c>
      <c r="AQ6397">
        <v>63509.3999999999</v>
      </c>
    </row>
    <row r="6398" spans="1:43" x14ac:dyDescent="0.2">
      <c r="A6398" t="s">
        <v>6460</v>
      </c>
      <c r="B6398" t="s">
        <v>44</v>
      </c>
      <c r="C6398">
        <v>1</v>
      </c>
      <c r="D6398" t="s">
        <v>45</v>
      </c>
      <c r="E6398" t="s">
        <v>46</v>
      </c>
      <c r="F6398">
        <v>36</v>
      </c>
      <c r="G6398" t="s">
        <v>45</v>
      </c>
      <c r="H6398" t="s">
        <v>45</v>
      </c>
      <c r="I6398" t="s">
        <v>65</v>
      </c>
      <c r="J6398">
        <v>875</v>
      </c>
      <c r="K6398">
        <v>9</v>
      </c>
      <c r="L6398" t="s">
        <v>46</v>
      </c>
      <c r="M6398" t="s">
        <v>45</v>
      </c>
      <c r="N6398" t="s">
        <v>46</v>
      </c>
      <c r="O6398" t="s">
        <v>46</v>
      </c>
      <c r="P6398" t="s">
        <v>45</v>
      </c>
      <c r="Q6398" t="s">
        <v>46</v>
      </c>
      <c r="R6398" t="s">
        <v>49</v>
      </c>
      <c r="S6398" t="s">
        <v>45</v>
      </c>
      <c r="T6398" t="s">
        <v>68</v>
      </c>
      <c r="U6398">
        <v>91.95</v>
      </c>
      <c r="V6398">
        <v>3301.05</v>
      </c>
      <c r="W6398" t="s">
        <v>46</v>
      </c>
      <c r="X6398">
        <v>71.752452612582701</v>
      </c>
      <c r="Y6398">
        <v>78.713405536479399</v>
      </c>
      <c r="Z6398">
        <v>11.4989743708158</v>
      </c>
      <c r="AA6398" s="1" t="d">
        <v>2023-10-16</v>
      </c>
      <c r="AB6398">
        <v>29.9275719669591</v>
      </c>
      <c r="AC6398">
        <v>1655.1</v>
      </c>
      <c r="AD6398" s="1" t="d">
        <v>2023-08-28</v>
      </c>
      <c r="AE6398" t="s">
        <v>46</v>
      </c>
      <c r="AF6398">
        <v>2023</v>
      </c>
      <c r="AG6398">
        <v>10</v>
      </c>
      <c r="AH6398">
        <v>16</v>
      </c>
      <c r="AI6398">
        <v>2023</v>
      </c>
      <c r="AJ6398">
        <v>8</v>
      </c>
      <c r="AK6398">
        <v>28</v>
      </c>
      <c r="AL6398">
        <v>96.25</v>
      </c>
      <c r="AM6398">
        <v>121.877571966959</v>
      </c>
      <c r="AN6398" t="s">
        <v>63</v>
      </c>
      <c r="AO6398" t="s">
        <v>53</v>
      </c>
      <c r="AP6398" t="s">
        <v>59</v>
      </c>
      <c r="AQ6398">
        <v>80456.25</v>
      </c>
    </row>
    <row r="6399" spans="1:43" x14ac:dyDescent="0.2">
      <c r="A6399" t="s">
        <v>6461</v>
      </c>
      <c r="B6399" t="s">
        <v>55</v>
      </c>
      <c r="C6399">
        <v>1</v>
      </c>
      <c r="D6399" t="s">
        <v>46</v>
      </c>
      <c r="E6399" t="s">
        <v>46</v>
      </c>
      <c r="F6399">
        <v>54</v>
      </c>
      <c r="G6399" t="s">
        <v>45</v>
      </c>
      <c r="H6399" t="s">
        <v>46</v>
      </c>
      <c r="I6399" t="s">
        <v>48</v>
      </c>
      <c r="J6399">
        <v>374</v>
      </c>
      <c r="K6399">
        <v>2</v>
      </c>
      <c r="L6399" t="s">
        <v>46</v>
      </c>
      <c r="M6399" t="s">
        <v>46</v>
      </c>
      <c r="N6399" t="s">
        <v>45</v>
      </c>
      <c r="O6399" t="s">
        <v>45</v>
      </c>
      <c r="P6399" t="s">
        <v>46</v>
      </c>
      <c r="Q6399" t="s">
        <v>45</v>
      </c>
      <c r="R6399" t="s">
        <v>56</v>
      </c>
      <c r="S6399" t="s">
        <v>46</v>
      </c>
      <c r="T6399" t="s">
        <v>62</v>
      </c>
      <c r="U6399">
        <v>65.25</v>
      </c>
      <c r="V6399">
        <v>3529.95</v>
      </c>
      <c r="W6399" t="s">
        <v>46</v>
      </c>
      <c r="X6399">
        <v>50.716134988659498</v>
      </c>
      <c r="Y6399">
        <v>94.069347460000003</v>
      </c>
      <c r="Z6399">
        <v>1.7218031991495799</v>
      </c>
      <c r="AA6399" s="1" t="d">
        <v>2024-04-05</v>
      </c>
      <c r="AB6399">
        <v>23.1812165509598</v>
      </c>
      <c r="AC6399">
        <v>1761.75</v>
      </c>
      <c r="AD6399" s="1" t="d">
        <v>2023-09-10</v>
      </c>
      <c r="AE6399" t="s">
        <v>45</v>
      </c>
      <c r="AF6399">
        <v>2024</v>
      </c>
      <c r="AG6399">
        <v>4</v>
      </c>
      <c r="AH6399">
        <v>5</v>
      </c>
      <c r="AI6399">
        <v>2023</v>
      </c>
      <c r="AJ6399">
        <v>9</v>
      </c>
      <c r="AK6399">
        <v>10</v>
      </c>
      <c r="AL6399">
        <v>102.99</v>
      </c>
      <c r="AM6399">
        <v>88.431216550959803</v>
      </c>
      <c r="AN6399" t="s">
        <v>63</v>
      </c>
      <c r="AO6399" t="s">
        <v>59</v>
      </c>
      <c r="AP6399" t="s">
        <v>59</v>
      </c>
      <c r="AQ6399">
        <v>24403.5</v>
      </c>
    </row>
    <row r="6400" spans="1:43" x14ac:dyDescent="0.2">
      <c r="A6400" t="s">
        <v>6462</v>
      </c>
      <c r="B6400" t="s">
        <v>55</v>
      </c>
      <c r="C6400">
        <v>0</v>
      </c>
      <c r="D6400" t="s">
        <v>45</v>
      </c>
      <c r="E6400" t="s">
        <v>45</v>
      </c>
      <c r="F6400">
        <v>71</v>
      </c>
      <c r="G6400" t="s">
        <v>45</v>
      </c>
      <c r="H6400" t="s">
        <v>45</v>
      </c>
      <c r="I6400" t="s">
        <v>65</v>
      </c>
      <c r="J6400">
        <v>406</v>
      </c>
      <c r="K6400">
        <v>5</v>
      </c>
      <c r="L6400" t="s">
        <v>46</v>
      </c>
      <c r="M6400" t="s">
        <v>45</v>
      </c>
      <c r="N6400" t="s">
        <v>45</v>
      </c>
      <c r="O6400" t="s">
        <v>46</v>
      </c>
      <c r="P6400" t="s">
        <v>45</v>
      </c>
      <c r="Q6400" t="s">
        <v>45</v>
      </c>
      <c r="R6400" t="s">
        <v>75</v>
      </c>
      <c r="S6400" t="s">
        <v>45</v>
      </c>
      <c r="T6400" t="s">
        <v>62</v>
      </c>
      <c r="U6400">
        <v>106</v>
      </c>
      <c r="V6400">
        <v>7723.7</v>
      </c>
      <c r="W6400" t="s">
        <v>45</v>
      </c>
      <c r="X6400">
        <v>83.200989444360104</v>
      </c>
      <c r="Y6400">
        <v>60.306598082415498</v>
      </c>
      <c r="Z6400">
        <v>26.620311675980801</v>
      </c>
      <c r="AA6400" s="1" t="d">
        <v>2025-08-11</v>
      </c>
      <c r="AB6400">
        <v>27.624124562366902</v>
      </c>
      <c r="AC6400">
        <v>3763</v>
      </c>
      <c r="AD6400" s="1" t="d">
        <v>2023-09-12</v>
      </c>
      <c r="AE6400" t="s">
        <v>46</v>
      </c>
      <c r="AF6400">
        <v>2025</v>
      </c>
      <c r="AG6400">
        <v>8</v>
      </c>
      <c r="AH6400">
        <v>11</v>
      </c>
      <c r="AI6400">
        <v>2023</v>
      </c>
      <c r="AJ6400">
        <v>9</v>
      </c>
      <c r="AK6400">
        <v>12</v>
      </c>
      <c r="AL6400">
        <v>127.58</v>
      </c>
      <c r="AM6400">
        <v>133.624124562367</v>
      </c>
      <c r="AN6400" t="s">
        <v>63</v>
      </c>
      <c r="AO6400" t="s">
        <v>53</v>
      </c>
      <c r="AP6400" t="s">
        <v>53</v>
      </c>
      <c r="AQ6400">
        <v>43036</v>
      </c>
    </row>
    <row r="6401" spans="1:43" x14ac:dyDescent="0.2">
      <c r="A6401" t="s">
        <v>6463</v>
      </c>
      <c r="B6401" t="s">
        <v>44</v>
      </c>
      <c r="C6401">
        <v>0</v>
      </c>
      <c r="D6401" t="s">
        <v>46</v>
      </c>
      <c r="E6401" t="s">
        <v>46</v>
      </c>
      <c r="F6401">
        <v>55</v>
      </c>
      <c r="G6401" t="s">
        <v>45</v>
      </c>
      <c r="H6401" t="s">
        <v>45</v>
      </c>
      <c r="I6401" t="s">
        <v>65</v>
      </c>
      <c r="J6401">
        <v>839</v>
      </c>
      <c r="K6401">
        <v>2</v>
      </c>
      <c r="L6401" t="s">
        <v>46</v>
      </c>
      <c r="M6401" t="s">
        <v>46</v>
      </c>
      <c r="N6401" t="s">
        <v>46</v>
      </c>
      <c r="O6401" t="s">
        <v>46</v>
      </c>
      <c r="P6401" t="s">
        <v>46</v>
      </c>
      <c r="Q6401" t="s">
        <v>46</v>
      </c>
      <c r="R6401" t="s">
        <v>49</v>
      </c>
      <c r="S6401" t="s">
        <v>45</v>
      </c>
      <c r="T6401" t="s">
        <v>50</v>
      </c>
      <c r="U6401">
        <v>73.099999999999994</v>
      </c>
      <c r="V6401">
        <v>4144.8999999999996</v>
      </c>
      <c r="W6401" t="s">
        <v>46</v>
      </c>
      <c r="X6401">
        <v>48.492912641073701</v>
      </c>
      <c r="Y6401">
        <v>75.158815054151802</v>
      </c>
      <c r="Z6401">
        <v>13.2316008156791</v>
      </c>
      <c r="AA6401" s="1" t="d">
        <v>2023-09-30</v>
      </c>
      <c r="AB6401">
        <v>44.278005194775503</v>
      </c>
      <c r="AC6401">
        <v>2010.25</v>
      </c>
      <c r="AD6401" s="1" t="d">
        <v>2023-09-03</v>
      </c>
      <c r="AE6401" t="s">
        <v>45</v>
      </c>
      <c r="AF6401">
        <v>2023</v>
      </c>
      <c r="AG6401">
        <v>9</v>
      </c>
      <c r="AH6401">
        <v>30</v>
      </c>
      <c r="AI6401">
        <v>2023</v>
      </c>
      <c r="AJ6401">
        <v>9</v>
      </c>
      <c r="AK6401">
        <v>3</v>
      </c>
      <c r="AL6401">
        <v>90.26</v>
      </c>
      <c r="AM6401">
        <v>117.378005194775</v>
      </c>
      <c r="AN6401" t="s">
        <v>63</v>
      </c>
      <c r="AO6401" t="s">
        <v>53</v>
      </c>
      <c r="AP6401" t="s">
        <v>52</v>
      </c>
      <c r="AQ6401">
        <v>61330.8999999999</v>
      </c>
    </row>
    <row r="6402" spans="1:43" x14ac:dyDescent="0.2">
      <c r="A6402" t="s">
        <v>6464</v>
      </c>
      <c r="B6402" t="s">
        <v>44</v>
      </c>
      <c r="C6402">
        <v>0</v>
      </c>
      <c r="D6402" t="s">
        <v>46</v>
      </c>
      <c r="E6402" t="s">
        <v>46</v>
      </c>
      <c r="F6402">
        <v>72</v>
      </c>
      <c r="G6402" t="s">
        <v>45</v>
      </c>
      <c r="H6402" t="s">
        <v>45</v>
      </c>
      <c r="I6402" t="s">
        <v>48</v>
      </c>
      <c r="J6402">
        <v>556</v>
      </c>
      <c r="K6402">
        <v>10</v>
      </c>
      <c r="L6402" t="s">
        <v>45</v>
      </c>
      <c r="M6402" t="s">
        <v>45</v>
      </c>
      <c r="N6402" t="s">
        <v>46</v>
      </c>
      <c r="O6402" t="s">
        <v>46</v>
      </c>
      <c r="P6402" t="s">
        <v>46</v>
      </c>
      <c r="Q6402" t="s">
        <v>46</v>
      </c>
      <c r="R6402" t="s">
        <v>75</v>
      </c>
      <c r="S6402" t="s">
        <v>46</v>
      </c>
      <c r="T6402" t="s">
        <v>62</v>
      </c>
      <c r="U6402">
        <v>59.75</v>
      </c>
      <c r="V6402">
        <v>4265</v>
      </c>
      <c r="W6402" t="s">
        <v>46</v>
      </c>
      <c r="X6402">
        <v>74.951706857064096</v>
      </c>
      <c r="Y6402">
        <v>89.552692372072002</v>
      </c>
      <c r="Z6402">
        <v>17.372486837852499</v>
      </c>
      <c r="AA6402" s="1" t="d">
        <v>2025-04-08</v>
      </c>
      <c r="AB6402">
        <v>37.368363007539401</v>
      </c>
      <c r="AC6402">
        <v>2151</v>
      </c>
      <c r="AD6402" s="1" t="d">
        <v>2023-07-18</v>
      </c>
      <c r="AE6402" t="s">
        <v>46</v>
      </c>
      <c r="AF6402">
        <v>2025</v>
      </c>
      <c r="AG6402">
        <v>4</v>
      </c>
      <c r="AH6402">
        <v>8</v>
      </c>
      <c r="AI6402">
        <v>2023</v>
      </c>
      <c r="AJ6402">
        <v>7</v>
      </c>
      <c r="AK6402">
        <v>18</v>
      </c>
      <c r="AL6402">
        <v>129.58000000000001</v>
      </c>
      <c r="AM6402">
        <v>97.118363007539401</v>
      </c>
      <c r="AN6402" t="s">
        <v>63</v>
      </c>
      <c r="AO6402" t="s">
        <v>59</v>
      </c>
      <c r="AP6402" t="s">
        <v>59</v>
      </c>
      <c r="AQ6402">
        <v>33221</v>
      </c>
    </row>
    <row r="6403" spans="1:43" x14ac:dyDescent="0.2">
      <c r="A6403" t="s">
        <v>6465</v>
      </c>
      <c r="B6403" t="s">
        <v>44</v>
      </c>
      <c r="C6403">
        <v>0</v>
      </c>
      <c r="D6403" t="s">
        <v>46</v>
      </c>
      <c r="E6403" t="s">
        <v>45</v>
      </c>
      <c r="F6403">
        <v>3</v>
      </c>
      <c r="G6403" t="s">
        <v>45</v>
      </c>
      <c r="H6403" t="s">
        <v>46</v>
      </c>
      <c r="I6403" t="s">
        <v>48</v>
      </c>
      <c r="J6403">
        <v>467</v>
      </c>
      <c r="K6403">
        <v>5</v>
      </c>
      <c r="L6403" t="s">
        <v>45</v>
      </c>
      <c r="M6403" t="s">
        <v>46</v>
      </c>
      <c r="N6403" t="s">
        <v>46</v>
      </c>
      <c r="O6403" t="s">
        <v>45</v>
      </c>
      <c r="P6403" t="s">
        <v>46</v>
      </c>
      <c r="Q6403" t="s">
        <v>46</v>
      </c>
      <c r="R6403" t="s">
        <v>49</v>
      </c>
      <c r="S6403" t="s">
        <v>45</v>
      </c>
      <c r="T6403" t="s">
        <v>57</v>
      </c>
      <c r="U6403">
        <v>55.1</v>
      </c>
      <c r="V6403">
        <v>154.65</v>
      </c>
      <c r="W6403" t="s">
        <v>45</v>
      </c>
      <c r="X6403">
        <v>57.789839960626601</v>
      </c>
      <c r="Y6403">
        <v>60.947985022273201</v>
      </c>
      <c r="Z6403">
        <v>36.612742314158297</v>
      </c>
      <c r="AA6403" s="1" t="d">
        <v>2023-10-15</v>
      </c>
      <c r="AB6403">
        <v>45.297647653903198</v>
      </c>
      <c r="AC6403">
        <v>82.65</v>
      </c>
      <c r="AD6403" s="1" t="d">
        <v>2023-09-01</v>
      </c>
      <c r="AE6403" t="s">
        <v>45</v>
      </c>
      <c r="AF6403">
        <v>2023</v>
      </c>
      <c r="AG6403">
        <v>10</v>
      </c>
      <c r="AH6403">
        <v>15</v>
      </c>
      <c r="AI6403">
        <v>2023</v>
      </c>
      <c r="AJ6403">
        <v>9</v>
      </c>
      <c r="AK6403">
        <v>1</v>
      </c>
      <c r="AL6403">
        <v>24.18</v>
      </c>
      <c r="AM6403">
        <v>100.39764765390299</v>
      </c>
      <c r="AN6403" t="s">
        <v>51</v>
      </c>
      <c r="AO6403" t="s">
        <v>59</v>
      </c>
      <c r="AP6403" t="s">
        <v>59</v>
      </c>
      <c r="AQ6403">
        <v>25731.7</v>
      </c>
    </row>
    <row r="6404" spans="1:43" x14ac:dyDescent="0.2">
      <c r="A6404" t="s">
        <v>6466</v>
      </c>
      <c r="B6404" t="s">
        <v>44</v>
      </c>
      <c r="C6404">
        <v>0</v>
      </c>
      <c r="D6404" t="s">
        <v>45</v>
      </c>
      <c r="E6404" t="s">
        <v>45</v>
      </c>
      <c r="F6404">
        <v>54</v>
      </c>
      <c r="G6404" t="s">
        <v>45</v>
      </c>
      <c r="H6404" t="s">
        <v>45</v>
      </c>
      <c r="I6404" t="s">
        <v>48</v>
      </c>
      <c r="J6404">
        <v>379</v>
      </c>
      <c r="K6404">
        <v>5</v>
      </c>
      <c r="L6404" t="s">
        <v>46</v>
      </c>
      <c r="M6404" t="s">
        <v>45</v>
      </c>
      <c r="N6404" t="s">
        <v>45</v>
      </c>
      <c r="O6404" t="s">
        <v>46</v>
      </c>
      <c r="P6404" t="s">
        <v>46</v>
      </c>
      <c r="Q6404" t="s">
        <v>46</v>
      </c>
      <c r="R6404" t="s">
        <v>75</v>
      </c>
      <c r="S6404" t="s">
        <v>45</v>
      </c>
      <c r="T6404" t="s">
        <v>62</v>
      </c>
      <c r="U6404">
        <v>59.8</v>
      </c>
      <c r="V6404">
        <v>3246.45</v>
      </c>
      <c r="W6404" t="s">
        <v>46</v>
      </c>
      <c r="X6404">
        <v>64.514843760000005</v>
      </c>
      <c r="Y6404">
        <v>79.612571050104506</v>
      </c>
      <c r="Z6404">
        <v>5.3688044370572401</v>
      </c>
      <c r="AA6404" s="1" t="d">
        <v>2025-07-24</v>
      </c>
      <c r="AB6404">
        <v>18.140444333275401</v>
      </c>
      <c r="AC6404">
        <v>1614.6</v>
      </c>
      <c r="AD6404" s="1" t="d">
        <v>2023-09-01</v>
      </c>
      <c r="AE6404" t="s">
        <v>45</v>
      </c>
      <c r="AF6404">
        <v>2025</v>
      </c>
      <c r="AG6404">
        <v>7</v>
      </c>
      <c r="AH6404">
        <v>24</v>
      </c>
      <c r="AI6404">
        <v>2023</v>
      </c>
      <c r="AJ6404">
        <v>9</v>
      </c>
      <c r="AK6404">
        <v>1</v>
      </c>
      <c r="AL6404">
        <v>113.15</v>
      </c>
      <c r="AM6404">
        <v>77.940444333275394</v>
      </c>
      <c r="AN6404" t="s">
        <v>63</v>
      </c>
      <c r="AO6404" t="s">
        <v>59</v>
      </c>
      <c r="AP6404" t="s">
        <v>59</v>
      </c>
      <c r="AQ6404">
        <v>22664.2</v>
      </c>
    </row>
    <row r="6405" spans="1:43" x14ac:dyDescent="0.2">
      <c r="A6405" t="s">
        <v>6467</v>
      </c>
      <c r="B6405" t="s">
        <v>55</v>
      </c>
      <c r="C6405">
        <v>0</v>
      </c>
      <c r="D6405" t="s">
        <v>45</v>
      </c>
      <c r="E6405" t="s">
        <v>45</v>
      </c>
      <c r="F6405">
        <v>72</v>
      </c>
      <c r="G6405" t="s">
        <v>45</v>
      </c>
      <c r="H6405" t="s">
        <v>45</v>
      </c>
      <c r="I6405" t="s">
        <v>65</v>
      </c>
      <c r="J6405">
        <v>834</v>
      </c>
      <c r="K6405">
        <v>3</v>
      </c>
      <c r="L6405" t="s">
        <v>45</v>
      </c>
      <c r="M6405" t="s">
        <v>45</v>
      </c>
      <c r="N6405" t="s">
        <v>45</v>
      </c>
      <c r="O6405" t="s">
        <v>45</v>
      </c>
      <c r="P6405" t="s">
        <v>45</v>
      </c>
      <c r="Q6405" t="s">
        <v>45</v>
      </c>
      <c r="R6405" t="s">
        <v>75</v>
      </c>
      <c r="S6405" t="s">
        <v>45</v>
      </c>
      <c r="T6405" t="s">
        <v>62</v>
      </c>
      <c r="U6405">
        <v>116.6</v>
      </c>
      <c r="V6405">
        <v>8337.4500000000007</v>
      </c>
      <c r="W6405" t="s">
        <v>46</v>
      </c>
      <c r="X6405">
        <v>77.564061220575695</v>
      </c>
      <c r="Y6405">
        <v>73.916492353206607</v>
      </c>
      <c r="Z6405">
        <v>8.6910963882864607</v>
      </c>
      <c r="AA6405" s="1" t="d">
        <v>2024-07-18</v>
      </c>
      <c r="AB6405">
        <v>44.934444713657498</v>
      </c>
      <c r="AC6405">
        <v>4197.5999999999904</v>
      </c>
      <c r="AD6405" s="1" t="d">
        <v>2023-07-25</v>
      </c>
      <c r="AE6405" t="s">
        <v>46</v>
      </c>
      <c r="AF6405">
        <v>2024</v>
      </c>
      <c r="AG6405">
        <v>7</v>
      </c>
      <c r="AH6405">
        <v>18</v>
      </c>
      <c r="AI6405">
        <v>2023</v>
      </c>
      <c r="AJ6405">
        <v>7</v>
      </c>
      <c r="AK6405">
        <v>25</v>
      </c>
      <c r="AL6405">
        <v>140.87</v>
      </c>
      <c r="AM6405">
        <v>161.534444713657</v>
      </c>
      <c r="AN6405" t="s">
        <v>63</v>
      </c>
      <c r="AO6405" t="s">
        <v>53</v>
      </c>
      <c r="AP6405" t="s">
        <v>53</v>
      </c>
      <c r="AQ6405">
        <v>97244.4</v>
      </c>
    </row>
    <row r="6406" spans="1:43" x14ac:dyDescent="0.2">
      <c r="A6406" t="s">
        <v>6468</v>
      </c>
      <c r="B6406" t="s">
        <v>55</v>
      </c>
      <c r="C6406">
        <v>0</v>
      </c>
      <c r="D6406" t="s">
        <v>46</v>
      </c>
      <c r="E6406" t="s">
        <v>46</v>
      </c>
      <c r="F6406">
        <v>52</v>
      </c>
      <c r="G6406" t="s">
        <v>45</v>
      </c>
      <c r="H6406" t="s">
        <v>45</v>
      </c>
      <c r="I6406" t="s">
        <v>65</v>
      </c>
      <c r="J6406">
        <v>598</v>
      </c>
      <c r="K6406">
        <v>4</v>
      </c>
      <c r="L6406" t="s">
        <v>45</v>
      </c>
      <c r="M6406" t="s">
        <v>46</v>
      </c>
      <c r="N6406" t="s">
        <v>45</v>
      </c>
      <c r="O6406" t="s">
        <v>45</v>
      </c>
      <c r="P6406" t="s">
        <v>45</v>
      </c>
      <c r="Q6406" t="s">
        <v>45</v>
      </c>
      <c r="R6406" t="s">
        <v>75</v>
      </c>
      <c r="S6406" t="s">
        <v>45</v>
      </c>
      <c r="T6406" t="s">
        <v>50</v>
      </c>
      <c r="U6406">
        <v>109.3</v>
      </c>
      <c r="V6406">
        <v>5731.4</v>
      </c>
      <c r="W6406" t="s">
        <v>46</v>
      </c>
      <c r="X6406">
        <v>77.821740985892902</v>
      </c>
      <c r="Y6406">
        <v>85.925303073177602</v>
      </c>
      <c r="Z6406">
        <v>7.0032214747350103</v>
      </c>
      <c r="AA6406" s="1" t="d">
        <v>2024-09-11</v>
      </c>
      <c r="AB6406">
        <v>12.3904909671353</v>
      </c>
      <c r="AC6406">
        <v>2841.8</v>
      </c>
      <c r="AD6406" s="1" t="d">
        <v>2023-08-07</v>
      </c>
      <c r="AE6406" t="s">
        <v>46</v>
      </c>
      <c r="AF6406">
        <v>2024</v>
      </c>
      <c r="AG6406">
        <v>9</v>
      </c>
      <c r="AH6406">
        <v>11</v>
      </c>
      <c r="AI6406">
        <v>2023</v>
      </c>
      <c r="AJ6406">
        <v>8</v>
      </c>
      <c r="AK6406">
        <v>7</v>
      </c>
      <c r="AL6406">
        <v>122.82</v>
      </c>
      <c r="AM6406">
        <v>121.69049096713501</v>
      </c>
      <c r="AN6406" t="s">
        <v>63</v>
      </c>
      <c r="AO6406" t="s">
        <v>53</v>
      </c>
      <c r="AP6406" t="s">
        <v>53</v>
      </c>
      <c r="AQ6406">
        <v>65361.4</v>
      </c>
    </row>
    <row r="6407" spans="1:43" x14ac:dyDescent="0.2">
      <c r="A6407" t="s">
        <v>6469</v>
      </c>
      <c r="B6407" t="s">
        <v>44</v>
      </c>
      <c r="C6407">
        <v>1</v>
      </c>
      <c r="D6407" t="s">
        <v>46</v>
      </c>
      <c r="E6407" t="s">
        <v>46</v>
      </c>
      <c r="F6407">
        <v>60</v>
      </c>
      <c r="G6407" t="s">
        <v>45</v>
      </c>
      <c r="H6407" t="s">
        <v>45</v>
      </c>
      <c r="I6407" t="s">
        <v>65</v>
      </c>
      <c r="J6407">
        <v>128</v>
      </c>
      <c r="K6407">
        <v>7</v>
      </c>
      <c r="L6407" t="s">
        <v>45</v>
      </c>
      <c r="M6407" t="s">
        <v>46</v>
      </c>
      <c r="N6407" t="s">
        <v>46</v>
      </c>
      <c r="O6407" t="s">
        <v>46</v>
      </c>
      <c r="P6407" t="s">
        <v>45</v>
      </c>
      <c r="Q6407" t="s">
        <v>45</v>
      </c>
      <c r="R6407" t="s">
        <v>56</v>
      </c>
      <c r="S6407" t="s">
        <v>45</v>
      </c>
      <c r="T6407" t="s">
        <v>62</v>
      </c>
      <c r="U6407">
        <v>101.4</v>
      </c>
      <c r="V6407">
        <v>6176.6</v>
      </c>
      <c r="W6407" t="s">
        <v>46</v>
      </c>
      <c r="X6407">
        <v>90.054536100000007</v>
      </c>
      <c r="Y6407">
        <v>84.0963611868399</v>
      </c>
      <c r="Z6407">
        <v>16.177158878783999</v>
      </c>
      <c r="AA6407" s="1" t="d">
        <v>2024-04-04</v>
      </c>
      <c r="AB6407">
        <v>0</v>
      </c>
      <c r="AC6407">
        <v>3042</v>
      </c>
      <c r="AD6407" s="1" t="d">
        <v>2023-08-28</v>
      </c>
      <c r="AE6407" t="s">
        <v>46</v>
      </c>
      <c r="AF6407">
        <v>2024</v>
      </c>
      <c r="AG6407">
        <v>4</v>
      </c>
      <c r="AH6407">
        <v>4</v>
      </c>
      <c r="AI6407">
        <v>2023</v>
      </c>
      <c r="AJ6407">
        <v>8</v>
      </c>
      <c r="AK6407">
        <v>28</v>
      </c>
      <c r="AL6407">
        <v>133.88</v>
      </c>
      <c r="AM6407">
        <v>101.4</v>
      </c>
      <c r="AN6407" t="s">
        <v>63</v>
      </c>
      <c r="AO6407" t="s">
        <v>53</v>
      </c>
      <c r="AP6407" t="s">
        <v>53</v>
      </c>
      <c r="AQ6407">
        <v>12979.2</v>
      </c>
    </row>
    <row r="6408" spans="1:43" x14ac:dyDescent="0.2">
      <c r="A6408" t="s">
        <v>6470</v>
      </c>
      <c r="B6408" t="s">
        <v>44</v>
      </c>
      <c r="C6408">
        <v>0</v>
      </c>
      <c r="D6408" t="s">
        <v>46</v>
      </c>
      <c r="E6408" t="s">
        <v>46</v>
      </c>
      <c r="F6408">
        <v>39</v>
      </c>
      <c r="G6408" t="s">
        <v>46</v>
      </c>
      <c r="H6408" t="s">
        <v>47</v>
      </c>
      <c r="I6408" t="s">
        <v>48</v>
      </c>
      <c r="J6408">
        <v>374</v>
      </c>
      <c r="K6408">
        <v>7</v>
      </c>
      <c r="L6408" t="s">
        <v>46</v>
      </c>
      <c r="M6408" t="s">
        <v>46</v>
      </c>
      <c r="N6408" t="s">
        <v>45</v>
      </c>
      <c r="O6408" t="s">
        <v>46</v>
      </c>
      <c r="P6408" t="s">
        <v>45</v>
      </c>
      <c r="Q6408" t="s">
        <v>45</v>
      </c>
      <c r="R6408" t="s">
        <v>49</v>
      </c>
      <c r="S6408" t="s">
        <v>45</v>
      </c>
      <c r="T6408" t="s">
        <v>68</v>
      </c>
      <c r="U6408">
        <v>50.65</v>
      </c>
      <c r="V6408">
        <v>1905.4</v>
      </c>
      <c r="W6408" t="s">
        <v>46</v>
      </c>
      <c r="X6408">
        <v>68.766194504928194</v>
      </c>
      <c r="Y6408">
        <v>83.569727592669196</v>
      </c>
      <c r="Z6408">
        <v>10.4751394263603</v>
      </c>
      <c r="AA6408" s="1" t="d">
        <v>2023-10-16</v>
      </c>
      <c r="AB6408">
        <v>23.1629511784291</v>
      </c>
      <c r="AC6408">
        <v>987.67499999999995</v>
      </c>
      <c r="AD6408" s="1" t="d">
        <v>2023-09-04</v>
      </c>
      <c r="AE6408" t="s">
        <v>45</v>
      </c>
      <c r="AF6408">
        <v>2023</v>
      </c>
      <c r="AG6408">
        <v>10</v>
      </c>
      <c r="AH6408">
        <v>16</v>
      </c>
      <c r="AI6408">
        <v>2023</v>
      </c>
      <c r="AJ6408">
        <v>9</v>
      </c>
      <c r="AK6408">
        <v>4</v>
      </c>
      <c r="AL6408">
        <v>97.29</v>
      </c>
      <c r="AM6408">
        <v>73.812951178429103</v>
      </c>
      <c r="AN6408" t="s">
        <v>63</v>
      </c>
      <c r="AO6408" t="s">
        <v>59</v>
      </c>
      <c r="AP6408" t="s">
        <v>59</v>
      </c>
      <c r="AQ6408">
        <v>18943.099999999999</v>
      </c>
    </row>
    <row r="6409" spans="1:43" x14ac:dyDescent="0.2">
      <c r="A6409" t="s">
        <v>6471</v>
      </c>
      <c r="B6409" t="s">
        <v>44</v>
      </c>
      <c r="C6409">
        <v>0</v>
      </c>
      <c r="D6409" t="s">
        <v>46</v>
      </c>
      <c r="E6409" t="s">
        <v>46</v>
      </c>
      <c r="F6409">
        <v>15</v>
      </c>
      <c r="G6409" t="s">
        <v>45</v>
      </c>
      <c r="H6409" t="s">
        <v>46</v>
      </c>
      <c r="I6409" t="s">
        <v>48</v>
      </c>
      <c r="J6409">
        <v>548</v>
      </c>
      <c r="K6409">
        <v>10</v>
      </c>
      <c r="L6409" t="s">
        <v>46</v>
      </c>
      <c r="M6409" t="s">
        <v>46</v>
      </c>
      <c r="N6409" t="s">
        <v>46</v>
      </c>
      <c r="O6409" t="s">
        <v>46</v>
      </c>
      <c r="P6409" t="s">
        <v>45</v>
      </c>
      <c r="Q6409" t="s">
        <v>46</v>
      </c>
      <c r="R6409" t="s">
        <v>56</v>
      </c>
      <c r="S6409" t="s">
        <v>46</v>
      </c>
      <c r="T6409" t="s">
        <v>57</v>
      </c>
      <c r="U6409">
        <v>56.15</v>
      </c>
      <c r="V6409">
        <v>931.9</v>
      </c>
      <c r="W6409" t="s">
        <v>46</v>
      </c>
      <c r="X6409">
        <v>74.596762940000005</v>
      </c>
      <c r="Y6409">
        <v>80.812784219999998</v>
      </c>
      <c r="Z6409">
        <v>18.641646902831599</v>
      </c>
      <c r="AA6409" s="1" t="d">
        <v>2024-04-19</v>
      </c>
      <c r="AB6409">
        <v>22.583505336562599</v>
      </c>
      <c r="AC6409">
        <v>421.125</v>
      </c>
      <c r="AD6409" s="1" t="d">
        <v>2023-08-23</v>
      </c>
      <c r="AE6409" t="s">
        <v>46</v>
      </c>
      <c r="AF6409">
        <v>2024</v>
      </c>
      <c r="AG6409">
        <v>4</v>
      </c>
      <c r="AH6409">
        <v>19</v>
      </c>
      <c r="AI6409">
        <v>2023</v>
      </c>
      <c r="AJ6409">
        <v>8</v>
      </c>
      <c r="AK6409">
        <v>23</v>
      </c>
      <c r="AL6409">
        <v>70.959999999999994</v>
      </c>
      <c r="AM6409">
        <v>78.733505336562601</v>
      </c>
      <c r="AN6409" t="s">
        <v>58</v>
      </c>
      <c r="AO6409" t="s">
        <v>59</v>
      </c>
      <c r="AP6409" t="s">
        <v>59</v>
      </c>
      <c r="AQ6409">
        <v>30770.2</v>
      </c>
    </row>
    <row r="6410" spans="1:43" x14ac:dyDescent="0.2">
      <c r="A6410" t="s">
        <v>6472</v>
      </c>
      <c r="B6410" t="s">
        <v>55</v>
      </c>
      <c r="C6410">
        <v>0</v>
      </c>
      <c r="D6410" t="s">
        <v>46</v>
      </c>
      <c r="E6410" t="s">
        <v>46</v>
      </c>
      <c r="F6410">
        <v>69</v>
      </c>
      <c r="G6410" t="s">
        <v>45</v>
      </c>
      <c r="H6410" t="s">
        <v>45</v>
      </c>
      <c r="I6410" t="s">
        <v>65</v>
      </c>
      <c r="J6410">
        <v>830</v>
      </c>
      <c r="K6410">
        <v>9</v>
      </c>
      <c r="L6410" t="s">
        <v>46</v>
      </c>
      <c r="M6410" t="s">
        <v>46</v>
      </c>
      <c r="N6410" t="s">
        <v>45</v>
      </c>
      <c r="O6410" t="s">
        <v>45</v>
      </c>
      <c r="P6410" t="s">
        <v>45</v>
      </c>
      <c r="Q6410" t="s">
        <v>45</v>
      </c>
      <c r="R6410" t="s">
        <v>75</v>
      </c>
      <c r="S6410" t="s">
        <v>45</v>
      </c>
      <c r="T6410" t="s">
        <v>62</v>
      </c>
      <c r="U6410">
        <v>106.5</v>
      </c>
      <c r="V6410">
        <v>7348.8</v>
      </c>
      <c r="W6410" t="s">
        <v>45</v>
      </c>
      <c r="X6410">
        <v>63.433940163935098</v>
      </c>
      <c r="Y6410">
        <v>41.940082689405799</v>
      </c>
      <c r="Z6410">
        <v>25.702809066023399</v>
      </c>
      <c r="AA6410" s="1" t="d">
        <v>2025-09-10</v>
      </c>
      <c r="AB6410">
        <v>30.483543067946499</v>
      </c>
      <c r="AC6410">
        <v>3674.25</v>
      </c>
      <c r="AD6410" s="1" t="d">
        <v>2023-09-10</v>
      </c>
      <c r="AE6410" t="s">
        <v>45</v>
      </c>
      <c r="AF6410">
        <v>2025</v>
      </c>
      <c r="AG6410">
        <v>9</v>
      </c>
      <c r="AH6410">
        <v>10</v>
      </c>
      <c r="AI6410">
        <v>2023</v>
      </c>
      <c r="AJ6410">
        <v>9</v>
      </c>
      <c r="AK6410">
        <v>10</v>
      </c>
      <c r="AL6410">
        <v>106.73</v>
      </c>
      <c r="AM6410">
        <v>136.98354306794599</v>
      </c>
      <c r="AN6410" t="s">
        <v>63</v>
      </c>
      <c r="AO6410" t="s">
        <v>53</v>
      </c>
      <c r="AP6410" t="s">
        <v>59</v>
      </c>
      <c r="AQ6410">
        <v>88395</v>
      </c>
    </row>
    <row r="6411" spans="1:43" x14ac:dyDescent="0.2">
      <c r="A6411" t="s">
        <v>6473</v>
      </c>
      <c r="B6411" t="s">
        <v>55</v>
      </c>
      <c r="C6411">
        <v>0</v>
      </c>
      <c r="D6411" t="s">
        <v>45</v>
      </c>
      <c r="E6411" t="s">
        <v>45</v>
      </c>
      <c r="F6411">
        <v>43</v>
      </c>
      <c r="G6411" t="s">
        <v>45</v>
      </c>
      <c r="H6411" t="s">
        <v>46</v>
      </c>
      <c r="I6411" t="s">
        <v>46</v>
      </c>
      <c r="J6411">
        <v>0</v>
      </c>
      <c r="K6411">
        <v>0</v>
      </c>
      <c r="L6411" t="s">
        <v>74</v>
      </c>
      <c r="M6411" t="s">
        <v>74</v>
      </c>
      <c r="N6411" t="s">
        <v>74</v>
      </c>
      <c r="O6411" t="s">
        <v>74</v>
      </c>
      <c r="P6411" t="s">
        <v>74</v>
      </c>
      <c r="Q6411" t="s">
        <v>74</v>
      </c>
      <c r="R6411" t="s">
        <v>56</v>
      </c>
      <c r="S6411" t="s">
        <v>45</v>
      </c>
      <c r="T6411" t="s">
        <v>57</v>
      </c>
      <c r="U6411">
        <v>19.2</v>
      </c>
      <c r="V6411">
        <v>776.25</v>
      </c>
      <c r="W6411" t="s">
        <v>46</v>
      </c>
      <c r="X6411">
        <v>72.729848239341905</v>
      </c>
      <c r="Y6411">
        <v>79.621069182831604</v>
      </c>
      <c r="Z6411">
        <v>12.0687710147369</v>
      </c>
      <c r="AA6411" s="1" t="d">
        <v>2024-04-06</v>
      </c>
      <c r="AB6411">
        <v>0</v>
      </c>
      <c r="AC6411">
        <v>412.8</v>
      </c>
      <c r="AD6411" s="1" t="d">
        <v>2023-06-29</v>
      </c>
      <c r="AE6411" t="s">
        <v>46</v>
      </c>
      <c r="AF6411">
        <v>2024</v>
      </c>
      <c r="AG6411">
        <v>4</v>
      </c>
      <c r="AH6411">
        <v>6</v>
      </c>
      <c r="AI6411">
        <v>2023</v>
      </c>
      <c r="AJ6411">
        <v>6</v>
      </c>
      <c r="AK6411">
        <v>29</v>
      </c>
      <c r="AL6411">
        <v>103.66</v>
      </c>
      <c r="AM6411">
        <v>19.2</v>
      </c>
      <c r="AN6411" t="s">
        <v>63</v>
      </c>
      <c r="AO6411" t="s">
        <v>52</v>
      </c>
      <c r="AP6411" t="s">
        <v>59</v>
      </c>
      <c r="AQ6411">
        <v>0</v>
      </c>
    </row>
    <row r="6412" spans="1:43" x14ac:dyDescent="0.2">
      <c r="A6412" t="s">
        <v>6474</v>
      </c>
      <c r="B6412" t="s">
        <v>44</v>
      </c>
      <c r="C6412">
        <v>1</v>
      </c>
      <c r="D6412" t="s">
        <v>46</v>
      </c>
      <c r="E6412" t="s">
        <v>46</v>
      </c>
      <c r="F6412">
        <v>63</v>
      </c>
      <c r="G6412" t="s">
        <v>45</v>
      </c>
      <c r="H6412" t="s">
        <v>45</v>
      </c>
      <c r="I6412" t="s">
        <v>48</v>
      </c>
      <c r="J6412">
        <v>577</v>
      </c>
      <c r="K6412">
        <v>1</v>
      </c>
      <c r="L6412" t="s">
        <v>45</v>
      </c>
      <c r="M6412" t="s">
        <v>45</v>
      </c>
      <c r="N6412" t="s">
        <v>45</v>
      </c>
      <c r="O6412" t="s">
        <v>45</v>
      </c>
      <c r="P6412" t="s">
        <v>45</v>
      </c>
      <c r="Q6412" t="s">
        <v>46</v>
      </c>
      <c r="R6412" t="s">
        <v>56</v>
      </c>
      <c r="S6412" t="s">
        <v>46</v>
      </c>
      <c r="T6412" t="s">
        <v>62</v>
      </c>
      <c r="U6412">
        <v>83</v>
      </c>
      <c r="V6412">
        <v>5243.05</v>
      </c>
      <c r="W6412" t="s">
        <v>46</v>
      </c>
      <c r="X6412">
        <v>76.592290720127593</v>
      </c>
      <c r="Y6412">
        <v>100</v>
      </c>
      <c r="Z6412">
        <v>11.212250903178999</v>
      </c>
      <c r="AA6412" s="1" t="d">
        <v>2024-03-18</v>
      </c>
      <c r="AB6412">
        <v>11.911254587256201</v>
      </c>
      <c r="AC6412">
        <v>2614.5</v>
      </c>
      <c r="AD6412" s="1" t="d">
        <v>2023-06-25</v>
      </c>
      <c r="AE6412" t="s">
        <v>46</v>
      </c>
      <c r="AF6412">
        <v>2024</v>
      </c>
      <c r="AG6412">
        <v>3</v>
      </c>
      <c r="AH6412">
        <v>18</v>
      </c>
      <c r="AI6412">
        <v>2023</v>
      </c>
      <c r="AJ6412">
        <v>6</v>
      </c>
      <c r="AK6412">
        <v>25</v>
      </c>
      <c r="AL6412">
        <v>128.38</v>
      </c>
      <c r="AM6412">
        <v>94.911254587256195</v>
      </c>
      <c r="AN6412" t="s">
        <v>63</v>
      </c>
      <c r="AO6412" t="s">
        <v>53</v>
      </c>
      <c r="AP6412" t="s">
        <v>53</v>
      </c>
      <c r="AQ6412">
        <v>47891</v>
      </c>
    </row>
    <row r="6413" spans="1:43" x14ac:dyDescent="0.2">
      <c r="A6413" t="s">
        <v>6475</v>
      </c>
      <c r="B6413" t="s">
        <v>55</v>
      </c>
      <c r="C6413">
        <v>1</v>
      </c>
      <c r="D6413" t="s">
        <v>45</v>
      </c>
      <c r="E6413" t="s">
        <v>46</v>
      </c>
      <c r="F6413">
        <v>2</v>
      </c>
      <c r="G6413" t="s">
        <v>45</v>
      </c>
      <c r="H6413" t="s">
        <v>46</v>
      </c>
      <c r="I6413" t="s">
        <v>65</v>
      </c>
      <c r="J6413">
        <v>486</v>
      </c>
      <c r="K6413">
        <v>9</v>
      </c>
      <c r="L6413" t="s">
        <v>46</v>
      </c>
      <c r="M6413" t="s">
        <v>46</v>
      </c>
      <c r="N6413" t="s">
        <v>46</v>
      </c>
      <c r="O6413" t="s">
        <v>46</v>
      </c>
      <c r="P6413" t="s">
        <v>46</v>
      </c>
      <c r="Q6413" t="s">
        <v>46</v>
      </c>
      <c r="R6413" t="s">
        <v>49</v>
      </c>
      <c r="S6413" t="s">
        <v>46</v>
      </c>
      <c r="T6413" t="s">
        <v>50</v>
      </c>
      <c r="U6413">
        <v>70.099999999999994</v>
      </c>
      <c r="V6413">
        <v>141.65</v>
      </c>
      <c r="W6413" t="s">
        <v>46</v>
      </c>
      <c r="X6413">
        <v>68.525352288184294</v>
      </c>
      <c r="Y6413">
        <v>91.842566451961702</v>
      </c>
      <c r="Z6413">
        <v>10.341033913014099</v>
      </c>
      <c r="AA6413" s="1" t="d">
        <v>2023-10-25</v>
      </c>
      <c r="AB6413">
        <v>24.0892390028298</v>
      </c>
      <c r="AC6413">
        <v>70.099999999999994</v>
      </c>
      <c r="AD6413" s="1" t="d">
        <v>2023-09-10</v>
      </c>
      <c r="AE6413" t="s">
        <v>45</v>
      </c>
      <c r="AF6413">
        <v>2023</v>
      </c>
      <c r="AG6413">
        <v>10</v>
      </c>
      <c r="AH6413">
        <v>25</v>
      </c>
      <c r="AI6413">
        <v>2023</v>
      </c>
      <c r="AJ6413">
        <v>9</v>
      </c>
      <c r="AK6413">
        <v>10</v>
      </c>
      <c r="AL6413">
        <v>60.18</v>
      </c>
      <c r="AM6413">
        <v>94.189239002829794</v>
      </c>
      <c r="AN6413" t="s">
        <v>51</v>
      </c>
      <c r="AO6413" t="s">
        <v>53</v>
      </c>
      <c r="AP6413" t="s">
        <v>59</v>
      </c>
      <c r="AQ6413">
        <v>34068.6</v>
      </c>
    </row>
    <row r="6414" spans="1:43" x14ac:dyDescent="0.2">
      <c r="A6414" t="s">
        <v>6476</v>
      </c>
      <c r="B6414" t="s">
        <v>44</v>
      </c>
      <c r="C6414">
        <v>0</v>
      </c>
      <c r="D6414" t="s">
        <v>45</v>
      </c>
      <c r="E6414" t="s">
        <v>45</v>
      </c>
      <c r="F6414">
        <v>72</v>
      </c>
      <c r="G6414" t="s">
        <v>45</v>
      </c>
      <c r="H6414" t="s">
        <v>46</v>
      </c>
      <c r="I6414" t="s">
        <v>65</v>
      </c>
      <c r="J6414">
        <v>109</v>
      </c>
      <c r="K6414">
        <v>8</v>
      </c>
      <c r="L6414" t="s">
        <v>45</v>
      </c>
      <c r="M6414" t="s">
        <v>45</v>
      </c>
      <c r="N6414" t="s">
        <v>45</v>
      </c>
      <c r="O6414" t="s">
        <v>45</v>
      </c>
      <c r="P6414" t="s">
        <v>45</v>
      </c>
      <c r="Q6414" t="s">
        <v>45</v>
      </c>
      <c r="R6414" t="s">
        <v>75</v>
      </c>
      <c r="S6414" t="s">
        <v>45</v>
      </c>
      <c r="T6414" t="s">
        <v>62</v>
      </c>
      <c r="U6414">
        <v>108.3</v>
      </c>
      <c r="V6414">
        <v>7679.65</v>
      </c>
      <c r="W6414" t="s">
        <v>46</v>
      </c>
      <c r="X6414">
        <v>42.943742738612499</v>
      </c>
      <c r="Y6414">
        <v>87.228268949855106</v>
      </c>
      <c r="Z6414">
        <v>14.089960496286601</v>
      </c>
      <c r="AA6414" s="1" t="d">
        <v>2024-09-09</v>
      </c>
      <c r="AB6414">
        <v>0</v>
      </c>
      <c r="AC6414">
        <v>3898.8</v>
      </c>
      <c r="AD6414" s="1" t="d">
        <v>2023-09-06</v>
      </c>
      <c r="AE6414" t="s">
        <v>45</v>
      </c>
      <c r="AF6414">
        <v>2024</v>
      </c>
      <c r="AG6414">
        <v>9</v>
      </c>
      <c r="AH6414">
        <v>9</v>
      </c>
      <c r="AI6414">
        <v>2023</v>
      </c>
      <c r="AJ6414">
        <v>9</v>
      </c>
      <c r="AK6414">
        <v>6</v>
      </c>
      <c r="AL6414">
        <v>100.85</v>
      </c>
      <c r="AM6414">
        <v>108.3</v>
      </c>
      <c r="AN6414" t="s">
        <v>63</v>
      </c>
      <c r="AO6414" t="s">
        <v>53</v>
      </c>
      <c r="AP6414" t="s">
        <v>52</v>
      </c>
      <c r="AQ6414">
        <v>11804.699999999901</v>
      </c>
    </row>
    <row r="6415" spans="1:43" x14ac:dyDescent="0.2">
      <c r="A6415" t="s">
        <v>6477</v>
      </c>
      <c r="B6415" t="s">
        <v>44</v>
      </c>
      <c r="C6415">
        <v>0</v>
      </c>
      <c r="D6415" t="s">
        <v>45</v>
      </c>
      <c r="E6415" t="s">
        <v>45</v>
      </c>
      <c r="F6415">
        <v>32</v>
      </c>
      <c r="G6415" t="s">
        <v>45</v>
      </c>
      <c r="H6415" t="s">
        <v>45</v>
      </c>
      <c r="I6415" t="s">
        <v>65</v>
      </c>
      <c r="J6415">
        <v>946</v>
      </c>
      <c r="K6415">
        <v>5</v>
      </c>
      <c r="L6415" t="s">
        <v>46</v>
      </c>
      <c r="M6415" t="s">
        <v>46</v>
      </c>
      <c r="N6415" t="s">
        <v>45</v>
      </c>
      <c r="O6415" t="s">
        <v>46</v>
      </c>
      <c r="P6415" t="s">
        <v>46</v>
      </c>
      <c r="Q6415" t="s">
        <v>45</v>
      </c>
      <c r="R6415" t="s">
        <v>49</v>
      </c>
      <c r="S6415" t="s">
        <v>45</v>
      </c>
      <c r="T6415" t="s">
        <v>62</v>
      </c>
      <c r="U6415">
        <v>91.05</v>
      </c>
      <c r="V6415">
        <v>2954.5</v>
      </c>
      <c r="W6415" t="s">
        <v>45</v>
      </c>
      <c r="X6415">
        <v>74.972063444963396</v>
      </c>
      <c r="Y6415">
        <v>44.734448668632901</v>
      </c>
      <c r="Z6415">
        <v>37.084170410694</v>
      </c>
      <c r="AA6415" s="1" t="d">
        <v>2023-10-12</v>
      </c>
      <c r="AB6415">
        <v>25.842179097418601</v>
      </c>
      <c r="AC6415">
        <v>1456.8</v>
      </c>
      <c r="AD6415" s="1" t="d">
        <v>2023-09-02</v>
      </c>
      <c r="AE6415" t="s">
        <v>46</v>
      </c>
      <c r="AF6415">
        <v>2023</v>
      </c>
      <c r="AG6415">
        <v>10</v>
      </c>
      <c r="AH6415">
        <v>12</v>
      </c>
      <c r="AI6415">
        <v>2023</v>
      </c>
      <c r="AJ6415">
        <v>9</v>
      </c>
      <c r="AK6415">
        <v>2</v>
      </c>
      <c r="AL6415">
        <v>69.89</v>
      </c>
      <c r="AM6415">
        <v>116.89217909741799</v>
      </c>
      <c r="AN6415" t="s">
        <v>58</v>
      </c>
      <c r="AO6415" t="s">
        <v>53</v>
      </c>
      <c r="AP6415" t="s">
        <v>59</v>
      </c>
      <c r="AQ6415">
        <v>86133.3</v>
      </c>
    </row>
    <row r="6416" spans="1:43" x14ac:dyDescent="0.2">
      <c r="A6416" t="s">
        <v>6478</v>
      </c>
      <c r="B6416" t="s">
        <v>55</v>
      </c>
      <c r="C6416">
        <v>0</v>
      </c>
      <c r="D6416" t="s">
        <v>45</v>
      </c>
      <c r="E6416" t="s">
        <v>45</v>
      </c>
      <c r="F6416">
        <v>40</v>
      </c>
      <c r="G6416" t="s">
        <v>45</v>
      </c>
      <c r="H6416" t="s">
        <v>45</v>
      </c>
      <c r="I6416" t="s">
        <v>46</v>
      </c>
      <c r="J6416">
        <v>0</v>
      </c>
      <c r="K6416">
        <v>0</v>
      </c>
      <c r="L6416" t="s">
        <v>74</v>
      </c>
      <c r="M6416" t="s">
        <v>74</v>
      </c>
      <c r="N6416" t="s">
        <v>74</v>
      </c>
      <c r="O6416" t="s">
        <v>74</v>
      </c>
      <c r="P6416" t="s">
        <v>74</v>
      </c>
      <c r="Q6416" t="s">
        <v>74</v>
      </c>
      <c r="R6416" t="s">
        <v>75</v>
      </c>
      <c r="S6416" t="s">
        <v>46</v>
      </c>
      <c r="T6416" t="s">
        <v>68</v>
      </c>
      <c r="U6416">
        <v>25.25</v>
      </c>
      <c r="V6416">
        <v>1006.9</v>
      </c>
      <c r="W6416" t="s">
        <v>46</v>
      </c>
      <c r="X6416">
        <v>75.468422160331798</v>
      </c>
      <c r="Y6416">
        <v>81.117991582033795</v>
      </c>
      <c r="Z6416">
        <v>1.3115690087732801</v>
      </c>
      <c r="AA6416" s="1" t="d">
        <v>2024-11-12</v>
      </c>
      <c r="AB6416">
        <v>0</v>
      </c>
      <c r="AC6416">
        <v>505</v>
      </c>
      <c r="AD6416" s="1" t="d">
        <v>2023-07-07</v>
      </c>
      <c r="AE6416" t="s">
        <v>46</v>
      </c>
      <c r="AF6416">
        <v>2024</v>
      </c>
      <c r="AG6416">
        <v>11</v>
      </c>
      <c r="AH6416">
        <v>12</v>
      </c>
      <c r="AI6416">
        <v>2023</v>
      </c>
      <c r="AJ6416">
        <v>7</v>
      </c>
      <c r="AK6416">
        <v>7</v>
      </c>
      <c r="AL6416">
        <v>114.16</v>
      </c>
      <c r="AM6416">
        <v>25.25</v>
      </c>
      <c r="AN6416" t="s">
        <v>63</v>
      </c>
      <c r="AO6416" t="s">
        <v>52</v>
      </c>
      <c r="AP6416" t="s">
        <v>53</v>
      </c>
      <c r="AQ6416">
        <v>0</v>
      </c>
    </row>
    <row r="6417" spans="1:43" x14ac:dyDescent="0.2">
      <c r="A6417" t="s">
        <v>6479</v>
      </c>
      <c r="B6417" t="s">
        <v>44</v>
      </c>
      <c r="C6417">
        <v>0</v>
      </c>
      <c r="D6417" t="s">
        <v>45</v>
      </c>
      <c r="E6417" t="s">
        <v>46</v>
      </c>
      <c r="F6417">
        <v>58</v>
      </c>
      <c r="G6417" t="s">
        <v>46</v>
      </c>
      <c r="H6417" t="s">
        <v>47</v>
      </c>
      <c r="I6417" t="s">
        <v>48</v>
      </c>
      <c r="J6417">
        <v>675</v>
      </c>
      <c r="K6417">
        <v>3</v>
      </c>
      <c r="L6417" t="s">
        <v>45</v>
      </c>
      <c r="M6417" t="s">
        <v>45</v>
      </c>
      <c r="N6417" t="s">
        <v>46</v>
      </c>
      <c r="O6417" t="s">
        <v>46</v>
      </c>
      <c r="P6417" t="s">
        <v>45</v>
      </c>
      <c r="Q6417" t="s">
        <v>46</v>
      </c>
      <c r="R6417" t="s">
        <v>56</v>
      </c>
      <c r="S6417" t="s">
        <v>45</v>
      </c>
      <c r="T6417" t="s">
        <v>50</v>
      </c>
      <c r="U6417">
        <v>45.35</v>
      </c>
      <c r="V6417">
        <v>2540.1</v>
      </c>
      <c r="W6417" t="s">
        <v>46</v>
      </c>
      <c r="X6417">
        <v>59.797397854780698</v>
      </c>
      <c r="Y6417">
        <v>90.071572005966601</v>
      </c>
      <c r="Z6417">
        <v>10.4267197776025</v>
      </c>
      <c r="AA6417" s="1" t="d">
        <v>2024-02-29</v>
      </c>
      <c r="AB6417">
        <v>26.991767253256398</v>
      </c>
      <c r="AC6417">
        <v>1315.15</v>
      </c>
      <c r="AD6417" s="1" t="d">
        <v>2023-09-10</v>
      </c>
      <c r="AE6417" t="s">
        <v>46</v>
      </c>
      <c r="AF6417">
        <v>2024</v>
      </c>
      <c r="AG6417">
        <v>2</v>
      </c>
      <c r="AH6417">
        <v>29</v>
      </c>
      <c r="AI6417">
        <v>2023</v>
      </c>
      <c r="AJ6417">
        <v>9</v>
      </c>
      <c r="AK6417">
        <v>10</v>
      </c>
      <c r="AL6417">
        <v>107.37</v>
      </c>
      <c r="AM6417">
        <v>72.341767253256407</v>
      </c>
      <c r="AN6417" t="s">
        <v>63</v>
      </c>
      <c r="AO6417" t="s">
        <v>59</v>
      </c>
      <c r="AP6417" t="s">
        <v>59</v>
      </c>
      <c r="AQ6417">
        <v>30611.25</v>
      </c>
    </row>
    <row r="6418" spans="1:43" x14ac:dyDescent="0.2">
      <c r="A6418" t="s">
        <v>6480</v>
      </c>
      <c r="B6418" t="s">
        <v>55</v>
      </c>
      <c r="C6418">
        <v>0</v>
      </c>
      <c r="D6418" t="s">
        <v>46</v>
      </c>
      <c r="E6418" t="s">
        <v>46</v>
      </c>
      <c r="F6418">
        <v>67</v>
      </c>
      <c r="G6418" t="s">
        <v>46</v>
      </c>
      <c r="H6418" t="s">
        <v>47</v>
      </c>
      <c r="I6418" t="s">
        <v>48</v>
      </c>
      <c r="J6418">
        <v>748</v>
      </c>
      <c r="K6418">
        <v>7</v>
      </c>
      <c r="L6418" t="s">
        <v>45</v>
      </c>
      <c r="M6418" t="s">
        <v>46</v>
      </c>
      <c r="N6418" t="s">
        <v>46</v>
      </c>
      <c r="O6418" t="s">
        <v>45</v>
      </c>
      <c r="P6418" t="s">
        <v>45</v>
      </c>
      <c r="Q6418" t="s">
        <v>46</v>
      </c>
      <c r="R6418" t="s">
        <v>75</v>
      </c>
      <c r="S6418" t="s">
        <v>46</v>
      </c>
      <c r="T6418" t="s">
        <v>50</v>
      </c>
      <c r="U6418">
        <v>43.9</v>
      </c>
      <c r="V6418">
        <v>3097.2</v>
      </c>
      <c r="W6418" t="s">
        <v>46</v>
      </c>
      <c r="X6418">
        <v>50.734194458912199</v>
      </c>
      <c r="Y6418">
        <v>85.179947763914498</v>
      </c>
      <c r="Z6418">
        <v>9.6497677813601701</v>
      </c>
      <c r="AA6418" s="1" t="d">
        <v>2024-09-22</v>
      </c>
      <c r="AB6418">
        <v>25.4221000596667</v>
      </c>
      <c r="AC6418">
        <v>1470.65</v>
      </c>
      <c r="AD6418" s="1" t="d">
        <v>2023-09-07</v>
      </c>
      <c r="AE6418" t="s">
        <v>46</v>
      </c>
      <c r="AF6418">
        <v>2024</v>
      </c>
      <c r="AG6418">
        <v>9</v>
      </c>
      <c r="AH6418">
        <v>22</v>
      </c>
      <c r="AI6418">
        <v>2023</v>
      </c>
      <c r="AJ6418">
        <v>9</v>
      </c>
      <c r="AK6418">
        <v>7</v>
      </c>
      <c r="AL6418">
        <v>108.08</v>
      </c>
      <c r="AM6418">
        <v>69.322100059666695</v>
      </c>
      <c r="AN6418" t="s">
        <v>63</v>
      </c>
      <c r="AO6418" t="s">
        <v>59</v>
      </c>
      <c r="AP6418" t="s">
        <v>59</v>
      </c>
      <c r="AQ6418">
        <v>32837.199999999997</v>
      </c>
    </row>
    <row r="6419" spans="1:43" x14ac:dyDescent="0.2">
      <c r="A6419" t="s">
        <v>6481</v>
      </c>
      <c r="B6419" t="s">
        <v>44</v>
      </c>
      <c r="C6419">
        <v>1</v>
      </c>
      <c r="D6419" t="s">
        <v>45</v>
      </c>
      <c r="E6419" t="s">
        <v>46</v>
      </c>
      <c r="F6419">
        <v>51</v>
      </c>
      <c r="G6419" t="s">
        <v>45</v>
      </c>
      <c r="H6419" t="s">
        <v>45</v>
      </c>
      <c r="I6419" t="s">
        <v>65</v>
      </c>
      <c r="J6419">
        <v>948</v>
      </c>
      <c r="K6419">
        <v>5</v>
      </c>
      <c r="L6419" t="s">
        <v>45</v>
      </c>
      <c r="M6419" t="s">
        <v>46</v>
      </c>
      <c r="N6419" t="s">
        <v>46</v>
      </c>
      <c r="O6419" t="s">
        <v>46</v>
      </c>
      <c r="P6419" t="s">
        <v>46</v>
      </c>
      <c r="Q6419" t="s">
        <v>46</v>
      </c>
      <c r="R6419" t="s">
        <v>49</v>
      </c>
      <c r="S6419" t="s">
        <v>45</v>
      </c>
      <c r="T6419" t="s">
        <v>50</v>
      </c>
      <c r="U6419">
        <v>77.5</v>
      </c>
      <c r="V6419">
        <v>3807.35</v>
      </c>
      <c r="W6419" t="s">
        <v>45</v>
      </c>
      <c r="X6419">
        <v>92.138187257559395</v>
      </c>
      <c r="Y6419">
        <v>36.776525653166999</v>
      </c>
      <c r="Z6419">
        <v>38.119218721346201</v>
      </c>
      <c r="AA6419" s="1" t="d">
        <v>2023-10-20</v>
      </c>
      <c r="AB6419">
        <v>46.616648058668098</v>
      </c>
      <c r="AC6419">
        <v>1976.25</v>
      </c>
      <c r="AD6419" s="1" t="d">
        <v>2023-09-02</v>
      </c>
      <c r="AE6419" t="s">
        <v>46</v>
      </c>
      <c r="AF6419">
        <v>2023</v>
      </c>
      <c r="AG6419">
        <v>10</v>
      </c>
      <c r="AH6419">
        <v>20</v>
      </c>
      <c r="AI6419">
        <v>2023</v>
      </c>
      <c r="AJ6419">
        <v>9</v>
      </c>
      <c r="AK6419">
        <v>2</v>
      </c>
      <c r="AL6419">
        <v>105.02</v>
      </c>
      <c r="AM6419">
        <v>124.11664805866801</v>
      </c>
      <c r="AN6419" t="s">
        <v>63</v>
      </c>
      <c r="AO6419" t="s">
        <v>53</v>
      </c>
      <c r="AP6419" t="s">
        <v>53</v>
      </c>
      <c r="AQ6419">
        <v>73470</v>
      </c>
    </row>
    <row r="6420" spans="1:43" x14ac:dyDescent="0.2">
      <c r="A6420" t="s">
        <v>6482</v>
      </c>
      <c r="B6420" t="s">
        <v>55</v>
      </c>
      <c r="C6420">
        <v>0</v>
      </c>
      <c r="D6420" t="s">
        <v>45</v>
      </c>
      <c r="E6420" t="s">
        <v>46</v>
      </c>
      <c r="F6420">
        <v>31</v>
      </c>
      <c r="G6420" t="s">
        <v>45</v>
      </c>
      <c r="H6420" t="s">
        <v>45</v>
      </c>
      <c r="I6420" t="s">
        <v>48</v>
      </c>
      <c r="J6420">
        <v>269</v>
      </c>
      <c r="K6420">
        <v>9</v>
      </c>
      <c r="L6420" t="s">
        <v>46</v>
      </c>
      <c r="M6420" t="s">
        <v>46</v>
      </c>
      <c r="N6420" t="s">
        <v>45</v>
      </c>
      <c r="O6420" t="s">
        <v>45</v>
      </c>
      <c r="P6420" t="s">
        <v>45</v>
      </c>
      <c r="Q6420" t="s">
        <v>45</v>
      </c>
      <c r="R6420" t="s">
        <v>56</v>
      </c>
      <c r="S6420" t="s">
        <v>45</v>
      </c>
      <c r="T6420" t="s">
        <v>57</v>
      </c>
      <c r="U6420">
        <v>79.3</v>
      </c>
      <c r="V6420">
        <v>2484</v>
      </c>
      <c r="W6420" t="s">
        <v>46</v>
      </c>
      <c r="X6420">
        <v>77.371682663415996</v>
      </c>
      <c r="Y6420">
        <v>80.262047527740293</v>
      </c>
      <c r="Z6420">
        <v>13.6270941357888</v>
      </c>
      <c r="AA6420" s="1" t="d">
        <v>2024-04-07</v>
      </c>
      <c r="AB6420">
        <v>0</v>
      </c>
      <c r="AC6420">
        <v>1229.1500000000001</v>
      </c>
      <c r="AD6420" s="1" t="d">
        <v>2023-08-06</v>
      </c>
      <c r="AE6420" t="s">
        <v>46</v>
      </c>
      <c r="AF6420">
        <v>2024</v>
      </c>
      <c r="AG6420">
        <v>4</v>
      </c>
      <c r="AH6420">
        <v>7</v>
      </c>
      <c r="AI6420">
        <v>2023</v>
      </c>
      <c r="AJ6420">
        <v>8</v>
      </c>
      <c r="AK6420">
        <v>6</v>
      </c>
      <c r="AL6420">
        <v>94.74</v>
      </c>
      <c r="AM6420">
        <v>79.3</v>
      </c>
      <c r="AN6420" t="s">
        <v>58</v>
      </c>
      <c r="AO6420" t="s">
        <v>53</v>
      </c>
      <c r="AP6420" t="s">
        <v>53</v>
      </c>
      <c r="AQ6420">
        <v>21331.7</v>
      </c>
    </row>
    <row r="6421" spans="1:43" x14ac:dyDescent="0.2">
      <c r="A6421" t="s">
        <v>6483</v>
      </c>
      <c r="B6421" t="s">
        <v>55</v>
      </c>
      <c r="C6421">
        <v>1</v>
      </c>
      <c r="D6421" t="s">
        <v>45</v>
      </c>
      <c r="E6421" t="s">
        <v>46</v>
      </c>
      <c r="F6421">
        <v>69</v>
      </c>
      <c r="G6421" t="s">
        <v>45</v>
      </c>
      <c r="H6421" t="s">
        <v>45</v>
      </c>
      <c r="I6421" t="s">
        <v>65</v>
      </c>
      <c r="J6421">
        <v>688</v>
      </c>
      <c r="K6421">
        <v>9</v>
      </c>
      <c r="L6421" t="s">
        <v>45</v>
      </c>
      <c r="M6421" t="s">
        <v>45</v>
      </c>
      <c r="N6421" t="s">
        <v>46</v>
      </c>
      <c r="O6421" t="s">
        <v>46</v>
      </c>
      <c r="P6421" t="s">
        <v>46</v>
      </c>
      <c r="Q6421" t="s">
        <v>46</v>
      </c>
      <c r="R6421" t="s">
        <v>49</v>
      </c>
      <c r="S6421" t="s">
        <v>45</v>
      </c>
      <c r="T6421" t="s">
        <v>68</v>
      </c>
      <c r="U6421">
        <v>84.9</v>
      </c>
      <c r="V6421">
        <v>5785.65</v>
      </c>
      <c r="W6421" t="s">
        <v>46</v>
      </c>
      <c r="X6421">
        <v>66.563784536174296</v>
      </c>
      <c r="Y6421">
        <v>76.964356747340801</v>
      </c>
      <c r="Z6421">
        <v>9.0614919706298096</v>
      </c>
      <c r="AA6421" s="1" t="d">
        <v>2023-10-08</v>
      </c>
      <c r="AB6421">
        <v>30.204622229760201</v>
      </c>
      <c r="AC6421">
        <v>2929.05</v>
      </c>
      <c r="AD6421" s="1" t="d">
        <v>2023-09-01</v>
      </c>
      <c r="AE6421" t="s">
        <v>45</v>
      </c>
      <c r="AF6421">
        <v>2023</v>
      </c>
      <c r="AG6421">
        <v>10</v>
      </c>
      <c r="AH6421">
        <v>8</v>
      </c>
      <c r="AI6421">
        <v>2023</v>
      </c>
      <c r="AJ6421">
        <v>9</v>
      </c>
      <c r="AK6421">
        <v>1</v>
      </c>
      <c r="AL6421">
        <v>126.5</v>
      </c>
      <c r="AM6421">
        <v>115.10462222976</v>
      </c>
      <c r="AN6421" t="s">
        <v>63</v>
      </c>
      <c r="AO6421" t="s">
        <v>53</v>
      </c>
      <c r="AP6421" t="s">
        <v>59</v>
      </c>
      <c r="AQ6421">
        <v>58411.199999999997</v>
      </c>
    </row>
    <row r="6422" spans="1:43" x14ac:dyDescent="0.2">
      <c r="A6422" t="s">
        <v>6484</v>
      </c>
      <c r="B6422" t="s">
        <v>55</v>
      </c>
      <c r="C6422">
        <v>0</v>
      </c>
      <c r="D6422" t="s">
        <v>45</v>
      </c>
      <c r="E6422" t="s">
        <v>46</v>
      </c>
      <c r="F6422">
        <v>32</v>
      </c>
      <c r="G6422" t="s">
        <v>45</v>
      </c>
      <c r="H6422" t="s">
        <v>45</v>
      </c>
      <c r="I6422" t="s">
        <v>65</v>
      </c>
      <c r="J6422">
        <v>557</v>
      </c>
      <c r="K6422">
        <v>1</v>
      </c>
      <c r="L6422" t="s">
        <v>46</v>
      </c>
      <c r="M6422" t="s">
        <v>46</v>
      </c>
      <c r="N6422" t="s">
        <v>46</v>
      </c>
      <c r="O6422" t="s">
        <v>45</v>
      </c>
      <c r="P6422" t="s">
        <v>46</v>
      </c>
      <c r="Q6422" t="s">
        <v>46</v>
      </c>
      <c r="R6422" t="s">
        <v>56</v>
      </c>
      <c r="S6422" t="s">
        <v>45</v>
      </c>
      <c r="T6422" t="s">
        <v>50</v>
      </c>
      <c r="U6422">
        <v>79.25</v>
      </c>
      <c r="V6422">
        <v>2619.15</v>
      </c>
      <c r="W6422" t="s">
        <v>46</v>
      </c>
      <c r="X6422">
        <v>52.944506752787603</v>
      </c>
      <c r="Y6422">
        <v>79.190826623373098</v>
      </c>
      <c r="Z6422">
        <v>4.8063278289999998</v>
      </c>
      <c r="AA6422" s="1" t="d">
        <v>2024-02-24</v>
      </c>
      <c r="AB6422">
        <v>49.534822668862802</v>
      </c>
      <c r="AC6422">
        <v>1268</v>
      </c>
      <c r="AD6422" s="1" t="d">
        <v>2023-08-31</v>
      </c>
      <c r="AE6422" t="s">
        <v>45</v>
      </c>
      <c r="AF6422">
        <v>2024</v>
      </c>
      <c r="AG6422">
        <v>2</v>
      </c>
      <c r="AH6422">
        <v>24</v>
      </c>
      <c r="AI6422">
        <v>2023</v>
      </c>
      <c r="AJ6422">
        <v>8</v>
      </c>
      <c r="AK6422">
        <v>31</v>
      </c>
      <c r="AL6422">
        <v>80.14</v>
      </c>
      <c r="AM6422">
        <v>128.78482266886201</v>
      </c>
      <c r="AN6422" t="s">
        <v>58</v>
      </c>
      <c r="AO6422" t="s">
        <v>53</v>
      </c>
      <c r="AP6422" t="s">
        <v>59</v>
      </c>
      <c r="AQ6422">
        <v>44142.25</v>
      </c>
    </row>
    <row r="6423" spans="1:43" x14ac:dyDescent="0.2">
      <c r="A6423" t="s">
        <v>6485</v>
      </c>
      <c r="B6423" t="s">
        <v>44</v>
      </c>
      <c r="C6423">
        <v>0</v>
      </c>
      <c r="D6423" t="s">
        <v>46</v>
      </c>
      <c r="E6423" t="s">
        <v>46</v>
      </c>
      <c r="F6423">
        <v>21</v>
      </c>
      <c r="G6423" t="s">
        <v>45</v>
      </c>
      <c r="H6423" t="s">
        <v>46</v>
      </c>
      <c r="I6423" t="s">
        <v>48</v>
      </c>
      <c r="J6423">
        <v>399</v>
      </c>
      <c r="K6423">
        <v>5</v>
      </c>
      <c r="L6423" t="s">
        <v>45</v>
      </c>
      <c r="M6423" t="s">
        <v>45</v>
      </c>
      <c r="N6423" t="s">
        <v>46</v>
      </c>
      <c r="O6423" t="s">
        <v>45</v>
      </c>
      <c r="P6423" t="s">
        <v>45</v>
      </c>
      <c r="Q6423" t="s">
        <v>46</v>
      </c>
      <c r="R6423" t="s">
        <v>75</v>
      </c>
      <c r="S6423" t="s">
        <v>46</v>
      </c>
      <c r="T6423" t="s">
        <v>68</v>
      </c>
      <c r="U6423">
        <v>71.05</v>
      </c>
      <c r="V6423">
        <v>1524.85</v>
      </c>
      <c r="W6423" t="s">
        <v>46</v>
      </c>
      <c r="X6423">
        <v>57.672777573679802</v>
      </c>
      <c r="Y6423">
        <v>48.295742641219398</v>
      </c>
      <c r="Z6423">
        <v>10.036753374598399</v>
      </c>
      <c r="AA6423" s="1" t="d">
        <v>2024-09-15</v>
      </c>
      <c r="AB6423">
        <v>28.611101251036899</v>
      </c>
      <c r="AC6423">
        <v>746.02499999999998</v>
      </c>
      <c r="AD6423" s="1" t="d">
        <v>2023-09-13</v>
      </c>
      <c r="AE6423" t="s">
        <v>45</v>
      </c>
      <c r="AF6423">
        <v>2024</v>
      </c>
      <c r="AG6423">
        <v>9</v>
      </c>
      <c r="AH6423">
        <v>15</v>
      </c>
      <c r="AI6423">
        <v>2023</v>
      </c>
      <c r="AJ6423">
        <v>9</v>
      </c>
      <c r="AK6423">
        <v>13</v>
      </c>
      <c r="AL6423">
        <v>68.64</v>
      </c>
      <c r="AM6423">
        <v>99.661101251036897</v>
      </c>
      <c r="AN6423" t="s">
        <v>58</v>
      </c>
      <c r="AO6423" t="s">
        <v>53</v>
      </c>
      <c r="AP6423" t="s">
        <v>59</v>
      </c>
      <c r="AQ6423">
        <v>28348.949999999899</v>
      </c>
    </row>
    <row r="6424" spans="1:43" x14ac:dyDescent="0.2">
      <c r="A6424" t="s">
        <v>6486</v>
      </c>
      <c r="B6424" t="s">
        <v>55</v>
      </c>
      <c r="C6424">
        <v>0</v>
      </c>
      <c r="D6424" t="s">
        <v>46</v>
      </c>
      <c r="E6424" t="s">
        <v>46</v>
      </c>
      <c r="F6424">
        <v>52</v>
      </c>
      <c r="G6424" t="s">
        <v>45</v>
      </c>
      <c r="H6424" t="s">
        <v>46</v>
      </c>
      <c r="I6424" t="s">
        <v>48</v>
      </c>
      <c r="J6424">
        <v>600</v>
      </c>
      <c r="K6424">
        <v>2</v>
      </c>
      <c r="L6424" t="s">
        <v>45</v>
      </c>
      <c r="M6424" t="s">
        <v>46</v>
      </c>
      <c r="N6424" t="s">
        <v>45</v>
      </c>
      <c r="O6424" t="s">
        <v>46</v>
      </c>
      <c r="P6424" t="s">
        <v>46</v>
      </c>
      <c r="Q6424" t="s">
        <v>46</v>
      </c>
      <c r="R6424" t="s">
        <v>56</v>
      </c>
      <c r="S6424" t="s">
        <v>46</v>
      </c>
      <c r="T6424" t="s">
        <v>50</v>
      </c>
      <c r="U6424">
        <v>53.75</v>
      </c>
      <c r="V6424">
        <v>2790.65</v>
      </c>
      <c r="W6424" t="s">
        <v>46</v>
      </c>
      <c r="X6424">
        <v>89.538855951793394</v>
      </c>
      <c r="Y6424">
        <v>82.106008392976406</v>
      </c>
      <c r="Z6424">
        <v>4.5857973556582801</v>
      </c>
      <c r="AA6424" s="1" t="d">
        <v>2024-03-31</v>
      </c>
      <c r="AB6424">
        <v>12.329513232810999</v>
      </c>
      <c r="AC6424">
        <v>1397.5</v>
      </c>
      <c r="AD6424" s="1" t="d">
        <v>2023-08-10</v>
      </c>
      <c r="AE6424" t="s">
        <v>46</v>
      </c>
      <c r="AF6424">
        <v>2024</v>
      </c>
      <c r="AG6424">
        <v>3</v>
      </c>
      <c r="AH6424">
        <v>31</v>
      </c>
      <c r="AI6424">
        <v>2023</v>
      </c>
      <c r="AJ6424">
        <v>8</v>
      </c>
      <c r="AK6424">
        <v>10</v>
      </c>
      <c r="AL6424">
        <v>136.94999999999999</v>
      </c>
      <c r="AM6424">
        <v>66.079513232810996</v>
      </c>
      <c r="AN6424" t="s">
        <v>63</v>
      </c>
      <c r="AO6424" t="s">
        <v>59</v>
      </c>
      <c r="AP6424" t="s">
        <v>53</v>
      </c>
      <c r="AQ6424">
        <v>32250</v>
      </c>
    </row>
    <row r="6425" spans="1:43" x14ac:dyDescent="0.2">
      <c r="A6425" t="s">
        <v>6487</v>
      </c>
      <c r="B6425" t="s">
        <v>44</v>
      </c>
      <c r="C6425">
        <v>0</v>
      </c>
      <c r="D6425" t="s">
        <v>45</v>
      </c>
      <c r="E6425" t="s">
        <v>45</v>
      </c>
      <c r="F6425">
        <v>72</v>
      </c>
      <c r="G6425" t="s">
        <v>45</v>
      </c>
      <c r="H6425" t="s">
        <v>45</v>
      </c>
      <c r="I6425" t="s">
        <v>46</v>
      </c>
      <c r="J6425">
        <v>0</v>
      </c>
      <c r="K6425">
        <v>0</v>
      </c>
      <c r="L6425" t="s">
        <v>74</v>
      </c>
      <c r="M6425" t="s">
        <v>74</v>
      </c>
      <c r="N6425" t="s">
        <v>74</v>
      </c>
      <c r="O6425" t="s">
        <v>74</v>
      </c>
      <c r="P6425" t="s">
        <v>74</v>
      </c>
      <c r="Q6425" t="s">
        <v>74</v>
      </c>
      <c r="R6425" t="s">
        <v>75</v>
      </c>
      <c r="S6425" t="s">
        <v>46</v>
      </c>
      <c r="T6425" t="s">
        <v>68</v>
      </c>
      <c r="U6425">
        <v>24.25</v>
      </c>
      <c r="V6425">
        <v>1784.5</v>
      </c>
      <c r="W6425" t="s">
        <v>46</v>
      </c>
      <c r="X6425">
        <v>72.064929109999994</v>
      </c>
      <c r="Y6425">
        <v>75.115239200000005</v>
      </c>
      <c r="Z6425">
        <v>0.373688937062572</v>
      </c>
      <c r="AA6425" s="1" t="d">
        <v>2024-09-12</v>
      </c>
      <c r="AB6425">
        <v>0</v>
      </c>
      <c r="AC6425">
        <v>873</v>
      </c>
      <c r="AD6425" s="1" t="d">
        <v>2023-07-24</v>
      </c>
      <c r="AE6425" t="s">
        <v>46</v>
      </c>
      <c r="AF6425">
        <v>2024</v>
      </c>
      <c r="AG6425">
        <v>9</v>
      </c>
      <c r="AH6425">
        <v>12</v>
      </c>
      <c r="AI6425">
        <v>2023</v>
      </c>
      <c r="AJ6425">
        <v>7</v>
      </c>
      <c r="AK6425">
        <v>24</v>
      </c>
      <c r="AL6425">
        <v>143.69</v>
      </c>
      <c r="AM6425">
        <v>24.25</v>
      </c>
      <c r="AN6425" t="s">
        <v>63</v>
      </c>
      <c r="AO6425" t="s">
        <v>52</v>
      </c>
      <c r="AP6425" t="s">
        <v>59</v>
      </c>
      <c r="AQ6425">
        <v>0</v>
      </c>
    </row>
    <row r="6426" spans="1:43" x14ac:dyDescent="0.2">
      <c r="A6426" t="s">
        <v>6488</v>
      </c>
      <c r="B6426" t="s">
        <v>44</v>
      </c>
      <c r="C6426">
        <v>0</v>
      </c>
      <c r="D6426" t="s">
        <v>45</v>
      </c>
      <c r="E6426" t="s">
        <v>46</v>
      </c>
      <c r="F6426">
        <v>72</v>
      </c>
      <c r="G6426" t="s">
        <v>46</v>
      </c>
      <c r="H6426" t="s">
        <v>47</v>
      </c>
      <c r="I6426" t="s">
        <v>48</v>
      </c>
      <c r="J6426">
        <v>712</v>
      </c>
      <c r="K6426">
        <v>4</v>
      </c>
      <c r="L6426" t="s">
        <v>46</v>
      </c>
      <c r="M6426" t="s">
        <v>45</v>
      </c>
      <c r="N6426" t="s">
        <v>45</v>
      </c>
      <c r="O6426" t="s">
        <v>46</v>
      </c>
      <c r="P6426" t="s">
        <v>45</v>
      </c>
      <c r="Q6426" t="s">
        <v>45</v>
      </c>
      <c r="R6426" t="s">
        <v>75</v>
      </c>
      <c r="S6426" t="s">
        <v>45</v>
      </c>
      <c r="T6426" t="s">
        <v>50</v>
      </c>
      <c r="U6426">
        <v>54.2</v>
      </c>
      <c r="V6426">
        <v>3937.45</v>
      </c>
      <c r="W6426" t="s">
        <v>45</v>
      </c>
      <c r="X6426">
        <v>61.741193989999999</v>
      </c>
      <c r="Y6426">
        <v>54.090649383340498</v>
      </c>
      <c r="Z6426">
        <v>20.245497666053001</v>
      </c>
      <c r="AA6426" s="1" t="d">
        <v>2024-11-04</v>
      </c>
      <c r="AB6426">
        <v>27.442819208772502</v>
      </c>
      <c r="AC6426">
        <v>1951.2</v>
      </c>
      <c r="AD6426" s="1" t="d">
        <v>2023-09-04</v>
      </c>
      <c r="AE6426" t="s">
        <v>45</v>
      </c>
      <c r="AF6426">
        <v>2024</v>
      </c>
      <c r="AG6426">
        <v>11</v>
      </c>
      <c r="AH6426">
        <v>4</v>
      </c>
      <c r="AI6426">
        <v>2023</v>
      </c>
      <c r="AJ6426">
        <v>9</v>
      </c>
      <c r="AK6426">
        <v>4</v>
      </c>
      <c r="AL6426">
        <v>113.5</v>
      </c>
      <c r="AM6426">
        <v>81.642819208772494</v>
      </c>
      <c r="AN6426" t="s">
        <v>63</v>
      </c>
      <c r="AO6426" t="s">
        <v>59</v>
      </c>
      <c r="AP6426" t="s">
        <v>59</v>
      </c>
      <c r="AQ6426">
        <v>38590.400000000001</v>
      </c>
    </row>
    <row r="6427" spans="1:43" x14ac:dyDescent="0.2">
      <c r="A6427" t="s">
        <v>6489</v>
      </c>
      <c r="B6427" t="s">
        <v>55</v>
      </c>
      <c r="C6427">
        <v>0</v>
      </c>
      <c r="D6427" t="s">
        <v>45</v>
      </c>
      <c r="E6427" t="s">
        <v>45</v>
      </c>
      <c r="F6427">
        <v>52</v>
      </c>
      <c r="G6427" t="s">
        <v>46</v>
      </c>
      <c r="H6427" t="s">
        <v>47</v>
      </c>
      <c r="I6427" t="s">
        <v>48</v>
      </c>
      <c r="J6427">
        <v>713</v>
      </c>
      <c r="K6427">
        <v>6</v>
      </c>
      <c r="L6427" t="s">
        <v>45</v>
      </c>
      <c r="M6427" t="s">
        <v>46</v>
      </c>
      <c r="N6427" t="s">
        <v>45</v>
      </c>
      <c r="O6427" t="s">
        <v>46</v>
      </c>
      <c r="P6427" t="s">
        <v>46</v>
      </c>
      <c r="Q6427" t="s">
        <v>45</v>
      </c>
      <c r="R6427" t="s">
        <v>56</v>
      </c>
      <c r="S6427" t="s">
        <v>46</v>
      </c>
      <c r="T6427" t="s">
        <v>62</v>
      </c>
      <c r="U6427">
        <v>44.25</v>
      </c>
      <c r="V6427">
        <v>2276.1</v>
      </c>
      <c r="W6427" t="s">
        <v>46</v>
      </c>
      <c r="X6427">
        <v>77.6453384683698</v>
      </c>
      <c r="Y6427">
        <v>95.926699982828794</v>
      </c>
      <c r="Z6427">
        <v>13.6356124074274</v>
      </c>
      <c r="AA6427" s="1" t="d">
        <v>2024-03-01</v>
      </c>
      <c r="AB6427">
        <v>16.276104965844802</v>
      </c>
      <c r="AC6427">
        <v>1150.5</v>
      </c>
      <c r="AD6427" s="1" t="d">
        <v>2023-07-11</v>
      </c>
      <c r="AE6427" t="s">
        <v>46</v>
      </c>
      <c r="AF6427">
        <v>2024</v>
      </c>
      <c r="AG6427">
        <v>3</v>
      </c>
      <c r="AH6427">
        <v>1</v>
      </c>
      <c r="AI6427">
        <v>2023</v>
      </c>
      <c r="AJ6427">
        <v>7</v>
      </c>
      <c r="AK6427">
        <v>11</v>
      </c>
      <c r="AL6427">
        <v>116.01</v>
      </c>
      <c r="AM6427">
        <v>60.526104965844802</v>
      </c>
      <c r="AN6427" t="s">
        <v>63</v>
      </c>
      <c r="AO6427" t="s">
        <v>59</v>
      </c>
      <c r="AP6427" t="s">
        <v>53</v>
      </c>
      <c r="AQ6427">
        <v>31550.25</v>
      </c>
    </row>
    <row r="6428" spans="1:43" x14ac:dyDescent="0.2">
      <c r="A6428" t="s">
        <v>6490</v>
      </c>
      <c r="B6428" t="s">
        <v>44</v>
      </c>
      <c r="C6428">
        <v>0</v>
      </c>
      <c r="D6428" t="s">
        <v>46</v>
      </c>
      <c r="E6428" t="s">
        <v>46</v>
      </c>
      <c r="F6428">
        <v>41</v>
      </c>
      <c r="G6428" t="s">
        <v>45</v>
      </c>
      <c r="H6428" t="s">
        <v>46</v>
      </c>
      <c r="I6428" t="s">
        <v>48</v>
      </c>
      <c r="J6428">
        <v>86</v>
      </c>
      <c r="K6428">
        <v>4</v>
      </c>
      <c r="L6428" t="s">
        <v>46</v>
      </c>
      <c r="M6428" t="s">
        <v>46</v>
      </c>
      <c r="N6428" t="s">
        <v>46</v>
      </c>
      <c r="O6428" t="s">
        <v>45</v>
      </c>
      <c r="P6428" t="s">
        <v>46</v>
      </c>
      <c r="Q6428" t="s">
        <v>46</v>
      </c>
      <c r="R6428" t="s">
        <v>56</v>
      </c>
      <c r="S6428" t="s">
        <v>46</v>
      </c>
      <c r="T6428" t="s">
        <v>62</v>
      </c>
      <c r="U6428">
        <v>50.05</v>
      </c>
      <c r="V6428">
        <v>2029.05</v>
      </c>
      <c r="W6428" t="s">
        <v>46</v>
      </c>
      <c r="X6428">
        <v>57.784027188305103</v>
      </c>
      <c r="Y6428">
        <v>80.193440708117507</v>
      </c>
      <c r="Z6428">
        <v>12.895307863473301</v>
      </c>
      <c r="AA6428" s="1" t="d">
        <v>2024-04-02</v>
      </c>
      <c r="AB6428">
        <v>0</v>
      </c>
      <c r="AC6428">
        <v>1026.0250000000001</v>
      </c>
      <c r="AD6428" s="1" t="d">
        <v>2023-09-13</v>
      </c>
      <c r="AE6428" t="s">
        <v>45</v>
      </c>
      <c r="AF6428">
        <v>2024</v>
      </c>
      <c r="AG6428">
        <v>4</v>
      </c>
      <c r="AH6428">
        <v>2</v>
      </c>
      <c r="AI6428">
        <v>2023</v>
      </c>
      <c r="AJ6428">
        <v>9</v>
      </c>
      <c r="AK6428">
        <v>13</v>
      </c>
      <c r="AL6428">
        <v>85.89</v>
      </c>
      <c r="AM6428">
        <v>50.05</v>
      </c>
      <c r="AN6428" t="s">
        <v>63</v>
      </c>
      <c r="AO6428" t="s">
        <v>59</v>
      </c>
      <c r="AP6428" t="s">
        <v>59</v>
      </c>
      <c r="AQ6428">
        <v>4304.3</v>
      </c>
    </row>
    <row r="6429" spans="1:43" x14ac:dyDescent="0.2">
      <c r="A6429" t="s">
        <v>6491</v>
      </c>
      <c r="B6429" t="s">
        <v>55</v>
      </c>
      <c r="C6429">
        <v>0</v>
      </c>
      <c r="D6429" t="s">
        <v>46</v>
      </c>
      <c r="E6429" t="s">
        <v>46</v>
      </c>
      <c r="F6429">
        <v>41</v>
      </c>
      <c r="G6429" t="s">
        <v>45</v>
      </c>
      <c r="H6429" t="s">
        <v>46</v>
      </c>
      <c r="I6429" t="s">
        <v>46</v>
      </c>
      <c r="J6429">
        <v>0</v>
      </c>
      <c r="K6429">
        <v>0</v>
      </c>
      <c r="L6429" t="s">
        <v>74</v>
      </c>
      <c r="M6429" t="s">
        <v>74</v>
      </c>
      <c r="N6429" t="s">
        <v>74</v>
      </c>
      <c r="O6429" t="s">
        <v>74</v>
      </c>
      <c r="P6429" t="s">
        <v>74</v>
      </c>
      <c r="Q6429" t="s">
        <v>74</v>
      </c>
      <c r="R6429" t="s">
        <v>75</v>
      </c>
      <c r="S6429" t="s">
        <v>46</v>
      </c>
      <c r="T6429" t="s">
        <v>57</v>
      </c>
      <c r="U6429">
        <v>20.149999999999999</v>
      </c>
      <c r="V6429">
        <v>802.35</v>
      </c>
      <c r="W6429" t="s">
        <v>46</v>
      </c>
      <c r="X6429">
        <v>92.512645454205597</v>
      </c>
      <c r="Y6429">
        <v>68.1103658046503</v>
      </c>
      <c r="Z6429">
        <v>12.3354547199678</v>
      </c>
      <c r="AA6429" s="1" t="d">
        <v>2025-03-16</v>
      </c>
      <c r="AB6429">
        <v>0</v>
      </c>
      <c r="AC6429">
        <v>413.07499999999999</v>
      </c>
      <c r="AD6429" s="1" t="d">
        <v>2023-06-18</v>
      </c>
      <c r="AE6429" t="s">
        <v>46</v>
      </c>
      <c r="AF6429">
        <v>2025</v>
      </c>
      <c r="AG6429">
        <v>3</v>
      </c>
      <c r="AH6429">
        <v>16</v>
      </c>
      <c r="AI6429">
        <v>2023</v>
      </c>
      <c r="AJ6429">
        <v>6</v>
      </c>
      <c r="AK6429">
        <v>18</v>
      </c>
      <c r="AL6429">
        <v>121.18</v>
      </c>
      <c r="AM6429">
        <v>20.149999999999999</v>
      </c>
      <c r="AN6429" t="s">
        <v>63</v>
      </c>
      <c r="AO6429" t="s">
        <v>52</v>
      </c>
      <c r="AP6429" t="s">
        <v>53</v>
      </c>
      <c r="AQ6429">
        <v>0</v>
      </c>
    </row>
    <row r="6430" spans="1:43" x14ac:dyDescent="0.2">
      <c r="A6430" t="s">
        <v>6492</v>
      </c>
      <c r="B6430" t="s">
        <v>44</v>
      </c>
      <c r="C6430">
        <v>0</v>
      </c>
      <c r="D6430" t="s">
        <v>46</v>
      </c>
      <c r="E6430" t="s">
        <v>46</v>
      </c>
      <c r="F6430">
        <v>6</v>
      </c>
      <c r="G6430" t="s">
        <v>45</v>
      </c>
      <c r="H6430" t="s">
        <v>46</v>
      </c>
      <c r="I6430" t="s">
        <v>65</v>
      </c>
      <c r="J6430">
        <v>766</v>
      </c>
      <c r="K6430">
        <v>6</v>
      </c>
      <c r="L6430" t="s">
        <v>46</v>
      </c>
      <c r="M6430" t="s">
        <v>46</v>
      </c>
      <c r="N6430" t="s">
        <v>46</v>
      </c>
      <c r="O6430" t="s">
        <v>46</v>
      </c>
      <c r="P6430" t="s">
        <v>46</v>
      </c>
      <c r="Q6430" t="s">
        <v>46</v>
      </c>
      <c r="R6430" t="s">
        <v>49</v>
      </c>
      <c r="S6430" t="s">
        <v>45</v>
      </c>
      <c r="T6430" t="s">
        <v>57</v>
      </c>
      <c r="U6430">
        <v>69.25</v>
      </c>
      <c r="V6430">
        <v>418.4</v>
      </c>
      <c r="W6430" t="s">
        <v>45</v>
      </c>
      <c r="X6430">
        <v>90.292008023450805</v>
      </c>
      <c r="Y6430">
        <v>56.666278834568899</v>
      </c>
      <c r="Z6430">
        <v>30.461907294994798</v>
      </c>
      <c r="AA6430" s="1" t="d">
        <v>2023-10-08</v>
      </c>
      <c r="AB6430">
        <v>20.731488017110902</v>
      </c>
      <c r="AC6430">
        <v>207.75</v>
      </c>
      <c r="AD6430" s="1" t="d">
        <v>2023-09-02</v>
      </c>
      <c r="AE6430" t="s">
        <v>46</v>
      </c>
      <c r="AF6430">
        <v>2023</v>
      </c>
      <c r="AG6430">
        <v>10</v>
      </c>
      <c r="AH6430">
        <v>8</v>
      </c>
      <c r="AI6430">
        <v>2023</v>
      </c>
      <c r="AJ6430">
        <v>9</v>
      </c>
      <c r="AK6430">
        <v>2</v>
      </c>
      <c r="AL6430">
        <v>65.83</v>
      </c>
      <c r="AM6430">
        <v>89.981488017110905</v>
      </c>
      <c r="AN6430" t="s">
        <v>51</v>
      </c>
      <c r="AO6430" t="s">
        <v>59</v>
      </c>
      <c r="AP6430" t="s">
        <v>53</v>
      </c>
      <c r="AQ6430">
        <v>53045.5</v>
      </c>
    </row>
    <row r="6431" spans="1:43" x14ac:dyDescent="0.2">
      <c r="A6431" t="s">
        <v>6493</v>
      </c>
      <c r="B6431" t="s">
        <v>55</v>
      </c>
      <c r="C6431">
        <v>0</v>
      </c>
      <c r="D6431" t="s">
        <v>45</v>
      </c>
      <c r="E6431" t="s">
        <v>45</v>
      </c>
      <c r="F6431">
        <v>67</v>
      </c>
      <c r="G6431" t="s">
        <v>45</v>
      </c>
      <c r="H6431" t="s">
        <v>45</v>
      </c>
      <c r="I6431" t="s">
        <v>48</v>
      </c>
      <c r="J6431">
        <v>853</v>
      </c>
      <c r="K6431">
        <v>3</v>
      </c>
      <c r="L6431" t="s">
        <v>45</v>
      </c>
      <c r="M6431" t="s">
        <v>45</v>
      </c>
      <c r="N6431" t="s">
        <v>45</v>
      </c>
      <c r="O6431" t="s">
        <v>45</v>
      </c>
      <c r="P6431" t="s">
        <v>46</v>
      </c>
      <c r="Q6431" t="s">
        <v>46</v>
      </c>
      <c r="R6431" t="s">
        <v>56</v>
      </c>
      <c r="S6431" t="s">
        <v>45</v>
      </c>
      <c r="T6431" t="s">
        <v>68</v>
      </c>
      <c r="U6431">
        <v>69.349999999999994</v>
      </c>
      <c r="V6431">
        <v>4653.25</v>
      </c>
      <c r="W6431" t="s">
        <v>46</v>
      </c>
      <c r="X6431">
        <v>63.001388931958303</v>
      </c>
      <c r="Y6431">
        <v>79.501198458718804</v>
      </c>
      <c r="Z6431">
        <v>16.514642109728999</v>
      </c>
      <c r="AA6431" s="1" t="d">
        <v>2024-03-30</v>
      </c>
      <c r="AB6431">
        <v>33.632181340716599</v>
      </c>
      <c r="AC6431">
        <v>2323.2249999999999</v>
      </c>
      <c r="AD6431" s="1" t="d">
        <v>2023-09-02</v>
      </c>
      <c r="AE6431" t="s">
        <v>45</v>
      </c>
      <c r="AF6431">
        <v>2024</v>
      </c>
      <c r="AG6431">
        <v>3</v>
      </c>
      <c r="AH6431">
        <v>30</v>
      </c>
      <c r="AI6431">
        <v>2023</v>
      </c>
      <c r="AJ6431">
        <v>9</v>
      </c>
      <c r="AK6431">
        <v>2</v>
      </c>
      <c r="AL6431">
        <v>113.49</v>
      </c>
      <c r="AM6431">
        <v>102.982181340716</v>
      </c>
      <c r="AN6431" t="s">
        <v>63</v>
      </c>
      <c r="AO6431" t="s">
        <v>59</v>
      </c>
      <c r="AP6431" t="s">
        <v>59</v>
      </c>
      <c r="AQ6431">
        <v>59155.549999999901</v>
      </c>
    </row>
    <row r="6432" spans="1:43" x14ac:dyDescent="0.2">
      <c r="A6432" t="s">
        <v>6494</v>
      </c>
      <c r="B6432" t="s">
        <v>44</v>
      </c>
      <c r="C6432">
        <v>0</v>
      </c>
      <c r="D6432" t="s">
        <v>45</v>
      </c>
      <c r="E6432" t="s">
        <v>45</v>
      </c>
      <c r="F6432">
        <v>16</v>
      </c>
      <c r="G6432" t="s">
        <v>45</v>
      </c>
      <c r="H6432" t="s">
        <v>46</v>
      </c>
      <c r="I6432" t="s">
        <v>46</v>
      </c>
      <c r="J6432">
        <v>0</v>
      </c>
      <c r="K6432">
        <v>0</v>
      </c>
      <c r="L6432" t="s">
        <v>74</v>
      </c>
      <c r="M6432" t="s">
        <v>74</v>
      </c>
      <c r="N6432" t="s">
        <v>74</v>
      </c>
      <c r="O6432" t="s">
        <v>74</v>
      </c>
      <c r="P6432" t="s">
        <v>74</v>
      </c>
      <c r="Q6432" t="s">
        <v>74</v>
      </c>
      <c r="R6432" t="s">
        <v>49</v>
      </c>
      <c r="S6432" t="s">
        <v>46</v>
      </c>
      <c r="T6432" t="s">
        <v>57</v>
      </c>
      <c r="U6432">
        <v>19.350000000000001</v>
      </c>
      <c r="V6432">
        <v>275.89999999999998</v>
      </c>
      <c r="W6432" t="s">
        <v>46</v>
      </c>
      <c r="X6432">
        <v>60.569946289999997</v>
      </c>
      <c r="Y6432">
        <v>69.538789149374907</v>
      </c>
      <c r="Z6432">
        <v>6.6748405484803701</v>
      </c>
      <c r="AA6432" s="1" t="d">
        <v>2023-10-17</v>
      </c>
      <c r="AB6432">
        <v>0</v>
      </c>
      <c r="AC6432">
        <v>154.80000000000001</v>
      </c>
      <c r="AD6432" s="1" t="d">
        <v>2023-09-07</v>
      </c>
      <c r="AE6432" t="s">
        <v>46</v>
      </c>
      <c r="AF6432">
        <v>2023</v>
      </c>
      <c r="AG6432">
        <v>10</v>
      </c>
      <c r="AH6432">
        <v>17</v>
      </c>
      <c r="AI6432">
        <v>2023</v>
      </c>
      <c r="AJ6432">
        <v>9</v>
      </c>
      <c r="AK6432">
        <v>7</v>
      </c>
      <c r="AL6432">
        <v>69.900000000000006</v>
      </c>
      <c r="AM6432">
        <v>19.350000000000001</v>
      </c>
      <c r="AN6432" t="s">
        <v>58</v>
      </c>
      <c r="AO6432" t="s">
        <v>52</v>
      </c>
      <c r="AP6432" t="s">
        <v>59</v>
      </c>
      <c r="AQ6432">
        <v>0</v>
      </c>
    </row>
    <row r="6433" spans="1:43" x14ac:dyDescent="0.2">
      <c r="A6433" t="s">
        <v>6495</v>
      </c>
      <c r="B6433" t="s">
        <v>55</v>
      </c>
      <c r="C6433">
        <v>0</v>
      </c>
      <c r="D6433" t="s">
        <v>46</v>
      </c>
      <c r="E6433" t="s">
        <v>46</v>
      </c>
      <c r="F6433">
        <v>17</v>
      </c>
      <c r="G6433" t="s">
        <v>45</v>
      </c>
      <c r="H6433" t="s">
        <v>46</v>
      </c>
      <c r="I6433" t="s">
        <v>46</v>
      </c>
      <c r="J6433">
        <v>0</v>
      </c>
      <c r="K6433">
        <v>0</v>
      </c>
      <c r="L6433" t="s">
        <v>74</v>
      </c>
      <c r="M6433" t="s">
        <v>74</v>
      </c>
      <c r="N6433" t="s">
        <v>74</v>
      </c>
      <c r="O6433" t="s">
        <v>74</v>
      </c>
      <c r="P6433" t="s">
        <v>74</v>
      </c>
      <c r="Q6433" t="s">
        <v>74</v>
      </c>
      <c r="R6433" t="s">
        <v>75</v>
      </c>
      <c r="S6433" t="s">
        <v>46</v>
      </c>
      <c r="T6433" t="s">
        <v>57</v>
      </c>
      <c r="U6433">
        <v>19.149999999999999</v>
      </c>
      <c r="V6433">
        <v>343.45</v>
      </c>
      <c r="W6433" t="s">
        <v>46</v>
      </c>
      <c r="X6433">
        <v>30.728002020000002</v>
      </c>
      <c r="Y6433">
        <v>84.734074157124596</v>
      </c>
      <c r="Z6433">
        <v>2.8444292861437201</v>
      </c>
      <c r="AA6433" s="1" t="d">
        <v>2025-06-16</v>
      </c>
      <c r="AB6433">
        <v>0</v>
      </c>
      <c r="AC6433">
        <v>162.77499999999901</v>
      </c>
      <c r="AD6433" s="1" t="d">
        <v>2023-09-11</v>
      </c>
      <c r="AE6433" t="s">
        <v>46</v>
      </c>
      <c r="AF6433">
        <v>2025</v>
      </c>
      <c r="AG6433">
        <v>6</v>
      </c>
      <c r="AH6433">
        <v>16</v>
      </c>
      <c r="AI6433">
        <v>2023</v>
      </c>
      <c r="AJ6433">
        <v>9</v>
      </c>
      <c r="AK6433">
        <v>11</v>
      </c>
      <c r="AL6433">
        <v>44.88</v>
      </c>
      <c r="AM6433">
        <v>19.149999999999999</v>
      </c>
      <c r="AN6433" t="s">
        <v>58</v>
      </c>
      <c r="AO6433" t="s">
        <v>52</v>
      </c>
      <c r="AP6433" t="s">
        <v>52</v>
      </c>
      <c r="AQ6433">
        <v>0</v>
      </c>
    </row>
    <row r="6434" spans="1:43" x14ac:dyDescent="0.2">
      <c r="A6434" t="s">
        <v>6496</v>
      </c>
      <c r="B6434" t="s">
        <v>55</v>
      </c>
      <c r="C6434">
        <v>0</v>
      </c>
      <c r="D6434" t="s">
        <v>45</v>
      </c>
      <c r="E6434" t="s">
        <v>46</v>
      </c>
      <c r="F6434">
        <v>35</v>
      </c>
      <c r="G6434" t="s">
        <v>45</v>
      </c>
      <c r="H6434" t="s">
        <v>46</v>
      </c>
      <c r="I6434" t="s">
        <v>48</v>
      </c>
      <c r="J6434">
        <v>681</v>
      </c>
      <c r="K6434">
        <v>8</v>
      </c>
      <c r="L6434" t="s">
        <v>45</v>
      </c>
      <c r="M6434" t="s">
        <v>45</v>
      </c>
      <c r="N6434" t="s">
        <v>45</v>
      </c>
      <c r="O6434" t="s">
        <v>46</v>
      </c>
      <c r="P6434" t="s">
        <v>46</v>
      </c>
      <c r="Q6434" t="s">
        <v>46</v>
      </c>
      <c r="R6434" t="s">
        <v>49</v>
      </c>
      <c r="S6434" t="s">
        <v>46</v>
      </c>
      <c r="T6434" t="s">
        <v>57</v>
      </c>
      <c r="U6434">
        <v>61</v>
      </c>
      <c r="V6434">
        <v>2130.4499999999998</v>
      </c>
      <c r="W6434" t="s">
        <v>46</v>
      </c>
      <c r="X6434">
        <v>47.776288426729401</v>
      </c>
      <c r="Y6434">
        <v>82.909473643394804</v>
      </c>
      <c r="Z6434">
        <v>9.6498511159597697</v>
      </c>
      <c r="AA6434" s="1" t="d">
        <v>2023-10-14</v>
      </c>
      <c r="AB6434">
        <v>45.2654139670164</v>
      </c>
      <c r="AC6434">
        <v>1067.5</v>
      </c>
      <c r="AD6434" s="1" t="d">
        <v>2023-09-02</v>
      </c>
      <c r="AE6434" t="s">
        <v>45</v>
      </c>
      <c r="AF6434">
        <v>2023</v>
      </c>
      <c r="AG6434">
        <v>10</v>
      </c>
      <c r="AH6434">
        <v>14</v>
      </c>
      <c r="AI6434">
        <v>2023</v>
      </c>
      <c r="AJ6434">
        <v>9</v>
      </c>
      <c r="AK6434">
        <v>2</v>
      </c>
      <c r="AL6434">
        <v>73.13</v>
      </c>
      <c r="AM6434">
        <v>106.265413967016</v>
      </c>
      <c r="AN6434" t="s">
        <v>58</v>
      </c>
      <c r="AO6434" t="s">
        <v>59</v>
      </c>
      <c r="AP6434" t="s">
        <v>52</v>
      </c>
      <c r="AQ6434">
        <v>41541</v>
      </c>
    </row>
    <row r="6435" spans="1:43" x14ac:dyDescent="0.2">
      <c r="A6435" t="s">
        <v>6497</v>
      </c>
      <c r="B6435" t="s">
        <v>44</v>
      </c>
      <c r="C6435">
        <v>0</v>
      </c>
      <c r="D6435" t="s">
        <v>45</v>
      </c>
      <c r="E6435" t="s">
        <v>45</v>
      </c>
      <c r="F6435">
        <v>58</v>
      </c>
      <c r="G6435" t="s">
        <v>45</v>
      </c>
      <c r="H6435" t="s">
        <v>46</v>
      </c>
      <c r="I6435" t="s">
        <v>46</v>
      </c>
      <c r="J6435">
        <v>0</v>
      </c>
      <c r="K6435">
        <v>0</v>
      </c>
      <c r="L6435" t="s">
        <v>74</v>
      </c>
      <c r="M6435" t="s">
        <v>74</v>
      </c>
      <c r="N6435" t="s">
        <v>74</v>
      </c>
      <c r="O6435" t="s">
        <v>74</v>
      </c>
      <c r="P6435" t="s">
        <v>74</v>
      </c>
      <c r="Q6435" t="s">
        <v>74</v>
      </c>
      <c r="R6435" t="s">
        <v>75</v>
      </c>
      <c r="S6435" t="s">
        <v>46</v>
      </c>
      <c r="T6435" t="s">
        <v>68</v>
      </c>
      <c r="U6435">
        <v>20.5</v>
      </c>
      <c r="V6435">
        <v>1191.4000000000001</v>
      </c>
      <c r="W6435" t="s">
        <v>46</v>
      </c>
      <c r="X6435">
        <v>49.907953375633603</v>
      </c>
      <c r="Y6435">
        <v>89.578396311082599</v>
      </c>
      <c r="Z6435">
        <v>8.2624985014704393</v>
      </c>
      <c r="AA6435" s="1" t="d">
        <v>2024-08-25</v>
      </c>
      <c r="AB6435">
        <v>0</v>
      </c>
      <c r="AC6435">
        <v>594.5</v>
      </c>
      <c r="AD6435" s="1" t="d">
        <v>2023-09-04</v>
      </c>
      <c r="AE6435" t="s">
        <v>46</v>
      </c>
      <c r="AF6435">
        <v>2024</v>
      </c>
      <c r="AG6435">
        <v>8</v>
      </c>
      <c r="AH6435">
        <v>25</v>
      </c>
      <c r="AI6435">
        <v>2023</v>
      </c>
      <c r="AJ6435">
        <v>9</v>
      </c>
      <c r="AK6435">
        <v>4</v>
      </c>
      <c r="AL6435">
        <v>99.65</v>
      </c>
      <c r="AM6435">
        <v>20.5</v>
      </c>
      <c r="AN6435" t="s">
        <v>63</v>
      </c>
      <c r="AO6435" t="s">
        <v>52</v>
      </c>
      <c r="AP6435" t="s">
        <v>52</v>
      </c>
      <c r="AQ6435">
        <v>0</v>
      </c>
    </row>
    <row r="6436" spans="1:43" x14ac:dyDescent="0.2">
      <c r="A6436" t="s">
        <v>6498</v>
      </c>
      <c r="B6436" t="s">
        <v>55</v>
      </c>
      <c r="C6436">
        <v>0</v>
      </c>
      <c r="D6436" t="s">
        <v>46</v>
      </c>
      <c r="E6436" t="s">
        <v>46</v>
      </c>
      <c r="F6436">
        <v>1</v>
      </c>
      <c r="G6436" t="s">
        <v>45</v>
      </c>
      <c r="H6436" t="s">
        <v>46</v>
      </c>
      <c r="I6436" t="s">
        <v>48</v>
      </c>
      <c r="J6436">
        <v>515</v>
      </c>
      <c r="K6436">
        <v>7</v>
      </c>
      <c r="L6436" t="s">
        <v>46</v>
      </c>
      <c r="M6436" t="s">
        <v>46</v>
      </c>
      <c r="N6436" t="s">
        <v>45</v>
      </c>
      <c r="O6436" t="s">
        <v>46</v>
      </c>
      <c r="P6436" t="s">
        <v>46</v>
      </c>
      <c r="Q6436" t="s">
        <v>46</v>
      </c>
      <c r="R6436" t="s">
        <v>49</v>
      </c>
      <c r="S6436" t="s">
        <v>45</v>
      </c>
      <c r="T6436" t="s">
        <v>50</v>
      </c>
      <c r="U6436">
        <v>50.5</v>
      </c>
      <c r="V6436">
        <v>50.5</v>
      </c>
      <c r="W6436" t="s">
        <v>45</v>
      </c>
      <c r="X6436">
        <v>72.027855114810706</v>
      </c>
      <c r="Y6436">
        <v>36.500743621387201</v>
      </c>
      <c r="Z6436">
        <v>28.001517545820001</v>
      </c>
      <c r="AA6436" s="1" t="d">
        <v>2023-10-17</v>
      </c>
      <c r="AB6436">
        <v>40.986104791720699</v>
      </c>
      <c r="AC6436">
        <v>25.25</v>
      </c>
      <c r="AD6436" s="1" t="d">
        <v>2023-09-08</v>
      </c>
      <c r="AE6436" t="s">
        <v>46</v>
      </c>
      <c r="AF6436">
        <v>2023</v>
      </c>
      <c r="AG6436">
        <v>10</v>
      </c>
      <c r="AH6436">
        <v>17</v>
      </c>
      <c r="AI6436">
        <v>2023</v>
      </c>
      <c r="AJ6436">
        <v>9</v>
      </c>
      <c r="AK6436">
        <v>8</v>
      </c>
      <c r="AL6436">
        <v>45.03</v>
      </c>
      <c r="AM6436">
        <v>91.486104791720706</v>
      </c>
      <c r="AN6436" t="s">
        <v>51</v>
      </c>
      <c r="AO6436" t="s">
        <v>59</v>
      </c>
      <c r="AP6436" t="s">
        <v>59</v>
      </c>
      <c r="AQ6436">
        <v>26007.5</v>
      </c>
    </row>
    <row r="6437" spans="1:43" x14ac:dyDescent="0.2">
      <c r="A6437" t="s">
        <v>6499</v>
      </c>
      <c r="B6437" t="s">
        <v>55</v>
      </c>
      <c r="C6437">
        <v>0</v>
      </c>
      <c r="D6437" t="s">
        <v>45</v>
      </c>
      <c r="E6437" t="s">
        <v>45</v>
      </c>
      <c r="F6437">
        <v>52</v>
      </c>
      <c r="G6437" t="s">
        <v>46</v>
      </c>
      <c r="H6437" t="s">
        <v>47</v>
      </c>
      <c r="I6437" t="s">
        <v>48</v>
      </c>
      <c r="J6437">
        <v>417</v>
      </c>
      <c r="K6437">
        <v>5</v>
      </c>
      <c r="L6437" t="s">
        <v>46</v>
      </c>
      <c r="M6437" t="s">
        <v>45</v>
      </c>
      <c r="N6437" t="s">
        <v>45</v>
      </c>
      <c r="O6437" t="s">
        <v>45</v>
      </c>
      <c r="P6437" t="s">
        <v>45</v>
      </c>
      <c r="Q6437" t="s">
        <v>46</v>
      </c>
      <c r="R6437" t="s">
        <v>75</v>
      </c>
      <c r="S6437" t="s">
        <v>46</v>
      </c>
      <c r="T6437" t="s">
        <v>57</v>
      </c>
      <c r="U6437">
        <v>50.2</v>
      </c>
      <c r="V6437">
        <v>2554</v>
      </c>
      <c r="W6437" t="s">
        <v>46</v>
      </c>
      <c r="X6437">
        <v>65.106494433379595</v>
      </c>
      <c r="Y6437">
        <v>72.091182083054306</v>
      </c>
      <c r="Z6437">
        <v>5.7885214161496501</v>
      </c>
      <c r="AA6437" s="1" t="d">
        <v>2025-05-15</v>
      </c>
      <c r="AB6437">
        <v>32.48579015</v>
      </c>
      <c r="AC6437">
        <v>1305.2</v>
      </c>
      <c r="AD6437" s="1" t="d">
        <v>2023-09-09</v>
      </c>
      <c r="AE6437" t="s">
        <v>45</v>
      </c>
      <c r="AF6437">
        <v>2025</v>
      </c>
      <c r="AG6437">
        <v>5</v>
      </c>
      <c r="AH6437">
        <v>15</v>
      </c>
      <c r="AI6437">
        <v>2023</v>
      </c>
      <c r="AJ6437">
        <v>9</v>
      </c>
      <c r="AK6437">
        <v>9</v>
      </c>
      <c r="AL6437">
        <v>111.32</v>
      </c>
      <c r="AM6437">
        <v>82.685790150000003</v>
      </c>
      <c r="AN6437" t="s">
        <v>63</v>
      </c>
      <c r="AO6437" t="s">
        <v>59</v>
      </c>
      <c r="AP6437" t="s">
        <v>59</v>
      </c>
      <c r="AQ6437">
        <v>20933.400000000001</v>
      </c>
    </row>
    <row r="6438" spans="1:43" x14ac:dyDescent="0.2">
      <c r="A6438" t="s">
        <v>6500</v>
      </c>
      <c r="B6438" t="s">
        <v>44</v>
      </c>
      <c r="C6438">
        <v>0</v>
      </c>
      <c r="D6438" t="s">
        <v>46</v>
      </c>
      <c r="E6438" t="s">
        <v>46</v>
      </c>
      <c r="F6438">
        <v>70</v>
      </c>
      <c r="G6438" t="s">
        <v>45</v>
      </c>
      <c r="H6438" t="s">
        <v>46</v>
      </c>
      <c r="I6438" t="s">
        <v>48</v>
      </c>
      <c r="J6438">
        <v>894</v>
      </c>
      <c r="K6438">
        <v>4</v>
      </c>
      <c r="L6438" t="s">
        <v>45</v>
      </c>
      <c r="M6438" t="s">
        <v>46</v>
      </c>
      <c r="N6438" t="s">
        <v>45</v>
      </c>
      <c r="O6438" t="s">
        <v>45</v>
      </c>
      <c r="P6438" t="s">
        <v>45</v>
      </c>
      <c r="Q6438" t="s">
        <v>45</v>
      </c>
      <c r="R6438" t="s">
        <v>75</v>
      </c>
      <c r="S6438" t="s">
        <v>46</v>
      </c>
      <c r="T6438" t="s">
        <v>62</v>
      </c>
      <c r="U6438">
        <v>79.599999999999994</v>
      </c>
      <c r="V6438">
        <v>5589.45</v>
      </c>
      <c r="W6438" t="s">
        <v>46</v>
      </c>
      <c r="X6438">
        <v>49.8199676887713</v>
      </c>
      <c r="Y6438">
        <v>80.340080962281405</v>
      </c>
      <c r="Z6438">
        <v>9.600754233</v>
      </c>
      <c r="AA6438" s="1" t="d">
        <v>2025-03-18</v>
      </c>
      <c r="AB6438">
        <v>32.108155601821601</v>
      </c>
      <c r="AC6438">
        <v>2786</v>
      </c>
      <c r="AD6438" s="1" t="d">
        <v>2023-09-01</v>
      </c>
      <c r="AE6438" t="s">
        <v>45</v>
      </c>
      <c r="AF6438">
        <v>2025</v>
      </c>
      <c r="AG6438">
        <v>3</v>
      </c>
      <c r="AH6438">
        <v>18</v>
      </c>
      <c r="AI6438">
        <v>2023</v>
      </c>
      <c r="AJ6438">
        <v>9</v>
      </c>
      <c r="AK6438">
        <v>1</v>
      </c>
      <c r="AL6438">
        <v>110.22</v>
      </c>
      <c r="AM6438">
        <v>111.70815560182101</v>
      </c>
      <c r="AN6438" t="s">
        <v>63</v>
      </c>
      <c r="AO6438" t="s">
        <v>53</v>
      </c>
      <c r="AP6438" t="s">
        <v>52</v>
      </c>
      <c r="AQ6438">
        <v>71162.399999999994</v>
      </c>
    </row>
    <row r="6439" spans="1:43" x14ac:dyDescent="0.2">
      <c r="A6439" t="s">
        <v>6501</v>
      </c>
      <c r="B6439" t="s">
        <v>44</v>
      </c>
      <c r="C6439">
        <v>0</v>
      </c>
      <c r="D6439" t="s">
        <v>45</v>
      </c>
      <c r="E6439" t="s">
        <v>45</v>
      </c>
      <c r="F6439">
        <v>19</v>
      </c>
      <c r="G6439" t="s">
        <v>45</v>
      </c>
      <c r="H6439" t="s">
        <v>45</v>
      </c>
      <c r="I6439" t="s">
        <v>46</v>
      </c>
      <c r="J6439">
        <v>0</v>
      </c>
      <c r="K6439">
        <v>0</v>
      </c>
      <c r="L6439" t="s">
        <v>74</v>
      </c>
      <c r="M6439" t="s">
        <v>74</v>
      </c>
      <c r="N6439" t="s">
        <v>74</v>
      </c>
      <c r="O6439" t="s">
        <v>74</v>
      </c>
      <c r="P6439" t="s">
        <v>74</v>
      </c>
      <c r="Q6439" t="s">
        <v>74</v>
      </c>
      <c r="R6439" t="s">
        <v>75</v>
      </c>
      <c r="S6439" t="s">
        <v>45</v>
      </c>
      <c r="T6439" t="s">
        <v>62</v>
      </c>
      <c r="U6439">
        <v>24.9</v>
      </c>
      <c r="V6439">
        <v>467.7</v>
      </c>
      <c r="W6439" t="s">
        <v>46</v>
      </c>
      <c r="X6439">
        <v>65.782539363031603</v>
      </c>
      <c r="Y6439">
        <v>66.349782045733605</v>
      </c>
      <c r="Z6439">
        <v>6.94197426897707</v>
      </c>
      <c r="AA6439" s="1" t="d">
        <v>2025-09-05</v>
      </c>
      <c r="AB6439">
        <v>0</v>
      </c>
      <c r="AC6439">
        <v>236.55</v>
      </c>
      <c r="AD6439" s="1" t="d">
        <v>2023-09-06</v>
      </c>
      <c r="AE6439" t="s">
        <v>46</v>
      </c>
      <c r="AF6439">
        <v>2025</v>
      </c>
      <c r="AG6439">
        <v>9</v>
      </c>
      <c r="AH6439">
        <v>5</v>
      </c>
      <c r="AI6439">
        <v>2023</v>
      </c>
      <c r="AJ6439">
        <v>9</v>
      </c>
      <c r="AK6439">
        <v>6</v>
      </c>
      <c r="AL6439">
        <v>77.84</v>
      </c>
      <c r="AM6439">
        <v>24.9</v>
      </c>
      <c r="AN6439" t="s">
        <v>58</v>
      </c>
      <c r="AO6439" t="s">
        <v>52</v>
      </c>
      <c r="AP6439" t="s">
        <v>59</v>
      </c>
      <c r="AQ6439">
        <v>0</v>
      </c>
    </row>
    <row r="6440" spans="1:43" x14ac:dyDescent="0.2">
      <c r="A6440" t="s">
        <v>6502</v>
      </c>
      <c r="B6440" t="s">
        <v>55</v>
      </c>
      <c r="C6440">
        <v>1</v>
      </c>
      <c r="D6440" t="s">
        <v>46</v>
      </c>
      <c r="E6440" t="s">
        <v>46</v>
      </c>
      <c r="F6440">
        <v>1</v>
      </c>
      <c r="G6440" t="s">
        <v>45</v>
      </c>
      <c r="H6440" t="s">
        <v>45</v>
      </c>
      <c r="I6440" t="s">
        <v>65</v>
      </c>
      <c r="J6440">
        <v>421</v>
      </c>
      <c r="K6440">
        <v>3</v>
      </c>
      <c r="L6440" t="s">
        <v>46</v>
      </c>
      <c r="M6440" t="s">
        <v>46</v>
      </c>
      <c r="N6440" t="s">
        <v>46</v>
      </c>
      <c r="O6440" t="s">
        <v>46</v>
      </c>
      <c r="P6440" t="s">
        <v>46</v>
      </c>
      <c r="Q6440" t="s">
        <v>46</v>
      </c>
      <c r="R6440" t="s">
        <v>49</v>
      </c>
      <c r="S6440" t="s">
        <v>45</v>
      </c>
      <c r="T6440" t="s">
        <v>50</v>
      </c>
      <c r="U6440">
        <v>74.400000000000006</v>
      </c>
      <c r="V6440">
        <v>74.400000000000006</v>
      </c>
      <c r="W6440" t="s">
        <v>45</v>
      </c>
      <c r="X6440">
        <v>77.580057214710195</v>
      </c>
      <c r="Y6440">
        <v>45.448010951838398</v>
      </c>
      <c r="Z6440">
        <v>15.440980276413599</v>
      </c>
      <c r="AA6440" s="1" t="d">
        <v>2023-10-28</v>
      </c>
      <c r="AB6440">
        <v>15.045506320646</v>
      </c>
      <c r="AC6440">
        <v>37.200000000000003</v>
      </c>
      <c r="AD6440" s="1" t="d">
        <v>2023-07-01</v>
      </c>
      <c r="AE6440" t="s">
        <v>46</v>
      </c>
      <c r="AF6440">
        <v>2023</v>
      </c>
      <c r="AG6440">
        <v>10</v>
      </c>
      <c r="AH6440">
        <v>28</v>
      </c>
      <c r="AI6440">
        <v>2023</v>
      </c>
      <c r="AJ6440">
        <v>7</v>
      </c>
      <c r="AK6440">
        <v>1</v>
      </c>
      <c r="AL6440">
        <v>63.14</v>
      </c>
      <c r="AM6440">
        <v>89.445506320646004</v>
      </c>
      <c r="AN6440" t="s">
        <v>51</v>
      </c>
      <c r="AO6440" t="s">
        <v>53</v>
      </c>
      <c r="AP6440" t="s">
        <v>53</v>
      </c>
      <c r="AQ6440">
        <v>31322.400000000001</v>
      </c>
    </row>
    <row r="6441" spans="1:43" x14ac:dyDescent="0.2">
      <c r="A6441" t="s">
        <v>6503</v>
      </c>
      <c r="B6441" t="s">
        <v>44</v>
      </c>
      <c r="C6441">
        <v>0</v>
      </c>
      <c r="D6441" t="s">
        <v>45</v>
      </c>
      <c r="E6441" t="s">
        <v>45</v>
      </c>
      <c r="F6441">
        <v>35</v>
      </c>
      <c r="G6441" t="s">
        <v>45</v>
      </c>
      <c r="H6441" t="s">
        <v>46</v>
      </c>
      <c r="I6441" t="s">
        <v>65</v>
      </c>
      <c r="J6441">
        <v>487</v>
      </c>
      <c r="K6441">
        <v>9</v>
      </c>
      <c r="L6441" t="s">
        <v>45</v>
      </c>
      <c r="M6441" t="s">
        <v>46</v>
      </c>
      <c r="N6441" t="s">
        <v>45</v>
      </c>
      <c r="O6441" t="s">
        <v>45</v>
      </c>
      <c r="P6441" t="s">
        <v>45</v>
      </c>
      <c r="Q6441" t="s">
        <v>45</v>
      </c>
      <c r="R6441" t="s">
        <v>49</v>
      </c>
      <c r="S6441" t="s">
        <v>45</v>
      </c>
      <c r="T6441" t="s">
        <v>50</v>
      </c>
      <c r="U6441">
        <v>106.9</v>
      </c>
      <c r="V6441">
        <v>3756.45</v>
      </c>
      <c r="W6441" t="s">
        <v>46</v>
      </c>
      <c r="X6441">
        <v>77.917590250000003</v>
      </c>
      <c r="Y6441">
        <v>87.014947819247098</v>
      </c>
      <c r="Z6441">
        <v>0.81997358321584402</v>
      </c>
      <c r="AA6441" s="1" t="d">
        <v>2023-10-15</v>
      </c>
      <c r="AB6441">
        <v>31.181344599999999</v>
      </c>
      <c r="AC6441">
        <v>1870.75</v>
      </c>
      <c r="AD6441" s="1" t="d">
        <v>2023-08-21</v>
      </c>
      <c r="AE6441" t="s">
        <v>46</v>
      </c>
      <c r="AF6441">
        <v>2023</v>
      </c>
      <c r="AG6441">
        <v>10</v>
      </c>
      <c r="AH6441">
        <v>15</v>
      </c>
      <c r="AI6441">
        <v>2023</v>
      </c>
      <c r="AJ6441">
        <v>8</v>
      </c>
      <c r="AK6441">
        <v>21</v>
      </c>
      <c r="AL6441">
        <v>112.1</v>
      </c>
      <c r="AM6441">
        <v>138.08134459999999</v>
      </c>
      <c r="AN6441" t="s">
        <v>58</v>
      </c>
      <c r="AO6441" t="s">
        <v>53</v>
      </c>
      <c r="AP6441" t="s">
        <v>53</v>
      </c>
      <c r="AQ6441">
        <v>52060.3</v>
      </c>
    </row>
    <row r="6442" spans="1:43" x14ac:dyDescent="0.2">
      <c r="A6442" t="s">
        <v>6504</v>
      </c>
      <c r="B6442" t="s">
        <v>44</v>
      </c>
      <c r="C6442">
        <v>0</v>
      </c>
      <c r="D6442" t="s">
        <v>46</v>
      </c>
      <c r="E6442" t="s">
        <v>46</v>
      </c>
      <c r="F6442">
        <v>32</v>
      </c>
      <c r="G6442" t="s">
        <v>45</v>
      </c>
      <c r="H6442" t="s">
        <v>45</v>
      </c>
      <c r="I6442" t="s">
        <v>65</v>
      </c>
      <c r="J6442">
        <v>161</v>
      </c>
      <c r="K6442">
        <v>1</v>
      </c>
      <c r="L6442" t="s">
        <v>46</v>
      </c>
      <c r="M6442" t="s">
        <v>46</v>
      </c>
      <c r="N6442" t="s">
        <v>45</v>
      </c>
      <c r="O6442" t="s">
        <v>46</v>
      </c>
      <c r="P6442" t="s">
        <v>45</v>
      </c>
      <c r="Q6442" t="s">
        <v>45</v>
      </c>
      <c r="R6442" t="s">
        <v>49</v>
      </c>
      <c r="S6442" t="s">
        <v>45</v>
      </c>
      <c r="T6442" t="s">
        <v>50</v>
      </c>
      <c r="U6442">
        <v>101.35</v>
      </c>
      <c r="V6442">
        <v>3334.9</v>
      </c>
      <c r="W6442" t="s">
        <v>46</v>
      </c>
      <c r="X6442">
        <v>41.504945787116696</v>
      </c>
      <c r="Y6442">
        <v>85.188711804401194</v>
      </c>
      <c r="Z6442">
        <v>7.7941165460311899</v>
      </c>
      <c r="AA6442" s="1" t="d">
        <v>2023-10-24</v>
      </c>
      <c r="AB6442">
        <v>0</v>
      </c>
      <c r="AC6442">
        <v>1621.6</v>
      </c>
      <c r="AD6442" s="1" t="d">
        <v>2023-09-05</v>
      </c>
      <c r="AE6442" t="s">
        <v>45</v>
      </c>
      <c r="AF6442">
        <v>2023</v>
      </c>
      <c r="AG6442">
        <v>10</v>
      </c>
      <c r="AH6442">
        <v>24</v>
      </c>
      <c r="AI6442">
        <v>2023</v>
      </c>
      <c r="AJ6442">
        <v>9</v>
      </c>
      <c r="AK6442">
        <v>5</v>
      </c>
      <c r="AL6442">
        <v>65.709999999999994</v>
      </c>
      <c r="AM6442">
        <v>101.35</v>
      </c>
      <c r="AN6442" t="s">
        <v>58</v>
      </c>
      <c r="AO6442" t="s">
        <v>53</v>
      </c>
      <c r="AP6442" t="s">
        <v>52</v>
      </c>
      <c r="AQ6442">
        <v>16317.3499999999</v>
      </c>
    </row>
    <row r="6443" spans="1:43" x14ac:dyDescent="0.2">
      <c r="A6443" t="s">
        <v>6505</v>
      </c>
      <c r="B6443" t="s">
        <v>44</v>
      </c>
      <c r="C6443">
        <v>0</v>
      </c>
      <c r="D6443" t="s">
        <v>45</v>
      </c>
      <c r="E6443" t="s">
        <v>45</v>
      </c>
      <c r="F6443">
        <v>17</v>
      </c>
      <c r="G6443" t="s">
        <v>45</v>
      </c>
      <c r="H6443" t="s">
        <v>46</v>
      </c>
      <c r="I6443" t="s">
        <v>48</v>
      </c>
      <c r="J6443">
        <v>213</v>
      </c>
      <c r="K6443">
        <v>7</v>
      </c>
      <c r="L6443" t="s">
        <v>45</v>
      </c>
      <c r="M6443" t="s">
        <v>46</v>
      </c>
      <c r="N6443" t="s">
        <v>46</v>
      </c>
      <c r="O6443" t="s">
        <v>45</v>
      </c>
      <c r="P6443" t="s">
        <v>46</v>
      </c>
      <c r="Q6443" t="s">
        <v>46</v>
      </c>
      <c r="R6443" t="s">
        <v>49</v>
      </c>
      <c r="S6443" t="s">
        <v>45</v>
      </c>
      <c r="T6443" t="s">
        <v>68</v>
      </c>
      <c r="U6443">
        <v>55.35</v>
      </c>
      <c r="V6443">
        <v>920.5</v>
      </c>
      <c r="W6443" t="s">
        <v>46</v>
      </c>
      <c r="X6443">
        <v>68.0760477927425</v>
      </c>
      <c r="Y6443">
        <v>84.958050209999996</v>
      </c>
      <c r="Z6443">
        <v>4.3181241664807102</v>
      </c>
      <c r="AA6443" s="1" t="d">
        <v>2023-10-16</v>
      </c>
      <c r="AB6443">
        <v>0</v>
      </c>
      <c r="AC6443">
        <v>470.47500000000002</v>
      </c>
      <c r="AD6443" s="1" t="d">
        <v>2023-09-04</v>
      </c>
      <c r="AE6443" t="s">
        <v>45</v>
      </c>
      <c r="AF6443">
        <v>2023</v>
      </c>
      <c r="AG6443">
        <v>10</v>
      </c>
      <c r="AH6443">
        <v>16</v>
      </c>
      <c r="AI6443">
        <v>2023</v>
      </c>
      <c r="AJ6443">
        <v>9</v>
      </c>
      <c r="AK6443">
        <v>4</v>
      </c>
      <c r="AL6443">
        <v>80.760000000000005</v>
      </c>
      <c r="AM6443">
        <v>55.35</v>
      </c>
      <c r="AN6443" t="s">
        <v>58</v>
      </c>
      <c r="AO6443" t="s">
        <v>59</v>
      </c>
      <c r="AP6443" t="s">
        <v>59</v>
      </c>
      <c r="AQ6443">
        <v>11789.55</v>
      </c>
    </row>
    <row r="6444" spans="1:43" x14ac:dyDescent="0.2">
      <c r="A6444" t="s">
        <v>6506</v>
      </c>
      <c r="B6444" t="s">
        <v>44</v>
      </c>
      <c r="C6444">
        <v>0</v>
      </c>
      <c r="D6444" t="s">
        <v>45</v>
      </c>
      <c r="E6444" t="s">
        <v>45</v>
      </c>
      <c r="F6444">
        <v>67</v>
      </c>
      <c r="G6444" t="s">
        <v>45</v>
      </c>
      <c r="H6444" t="s">
        <v>46</v>
      </c>
      <c r="I6444" t="s">
        <v>48</v>
      </c>
      <c r="J6444">
        <v>539</v>
      </c>
      <c r="K6444">
        <v>10</v>
      </c>
      <c r="L6444" t="s">
        <v>46</v>
      </c>
      <c r="M6444" t="s">
        <v>45</v>
      </c>
      <c r="N6444" t="s">
        <v>46</v>
      </c>
      <c r="O6444" t="s">
        <v>46</v>
      </c>
      <c r="P6444" t="s">
        <v>46</v>
      </c>
      <c r="Q6444" t="s">
        <v>46</v>
      </c>
      <c r="R6444" t="s">
        <v>56</v>
      </c>
      <c r="S6444" t="s">
        <v>46</v>
      </c>
      <c r="T6444" t="s">
        <v>68</v>
      </c>
      <c r="U6444">
        <v>50.55</v>
      </c>
      <c r="V6444">
        <v>3431.75</v>
      </c>
      <c r="W6444" t="s">
        <v>46</v>
      </c>
      <c r="X6444">
        <v>49.249888345425802</v>
      </c>
      <c r="Y6444">
        <v>80.016190313569396</v>
      </c>
      <c r="Z6444">
        <v>11.1582403580546</v>
      </c>
      <c r="AA6444" s="1" t="d">
        <v>2024-04-01</v>
      </c>
      <c r="AB6444">
        <v>38.913568156008402</v>
      </c>
      <c r="AC6444">
        <v>1693.425</v>
      </c>
      <c r="AD6444" s="1" t="d">
        <v>2023-08-30</v>
      </c>
      <c r="AE6444" t="s">
        <v>45</v>
      </c>
      <c r="AF6444">
        <v>2024</v>
      </c>
      <c r="AG6444">
        <v>4</v>
      </c>
      <c r="AH6444">
        <v>1</v>
      </c>
      <c r="AI6444">
        <v>2023</v>
      </c>
      <c r="AJ6444">
        <v>8</v>
      </c>
      <c r="AK6444">
        <v>30</v>
      </c>
      <c r="AL6444">
        <v>105.09</v>
      </c>
      <c r="AM6444">
        <v>89.463568156008407</v>
      </c>
      <c r="AN6444" t="s">
        <v>63</v>
      </c>
      <c r="AO6444" t="s">
        <v>59</v>
      </c>
      <c r="AP6444" t="s">
        <v>52</v>
      </c>
      <c r="AQ6444">
        <v>27246.449999999899</v>
      </c>
    </row>
    <row r="6445" spans="1:43" x14ac:dyDescent="0.2">
      <c r="A6445" t="s">
        <v>6507</v>
      </c>
      <c r="B6445" t="s">
        <v>44</v>
      </c>
      <c r="C6445">
        <v>0</v>
      </c>
      <c r="D6445" t="s">
        <v>46</v>
      </c>
      <c r="E6445" t="s">
        <v>46</v>
      </c>
      <c r="F6445">
        <v>9</v>
      </c>
      <c r="G6445" t="s">
        <v>45</v>
      </c>
      <c r="H6445" t="s">
        <v>46</v>
      </c>
      <c r="I6445" t="s">
        <v>46</v>
      </c>
      <c r="J6445">
        <v>0</v>
      </c>
      <c r="K6445">
        <v>0</v>
      </c>
      <c r="L6445" t="s">
        <v>74</v>
      </c>
      <c r="M6445" t="s">
        <v>74</v>
      </c>
      <c r="N6445" t="s">
        <v>74</v>
      </c>
      <c r="O6445" t="s">
        <v>74</v>
      </c>
      <c r="P6445" t="s">
        <v>74</v>
      </c>
      <c r="Q6445" t="s">
        <v>74</v>
      </c>
      <c r="R6445" t="s">
        <v>49</v>
      </c>
      <c r="S6445" t="s">
        <v>46</v>
      </c>
      <c r="T6445" t="s">
        <v>62</v>
      </c>
      <c r="U6445">
        <v>19.5</v>
      </c>
      <c r="V6445">
        <v>150.35</v>
      </c>
      <c r="W6445" t="s">
        <v>46</v>
      </c>
      <c r="X6445">
        <v>83.525930457104096</v>
      </c>
      <c r="Y6445">
        <v>84.147728907887895</v>
      </c>
      <c r="Z6445">
        <v>6.7198262087967198</v>
      </c>
      <c r="AA6445" s="1" t="d">
        <v>2023-10-06</v>
      </c>
      <c r="AB6445">
        <v>0</v>
      </c>
      <c r="AC6445">
        <v>87.75</v>
      </c>
      <c r="AD6445" s="1" t="d">
        <v>2023-07-28</v>
      </c>
      <c r="AE6445" t="s">
        <v>46</v>
      </c>
      <c r="AF6445">
        <v>2023</v>
      </c>
      <c r="AG6445">
        <v>10</v>
      </c>
      <c r="AH6445">
        <v>6</v>
      </c>
      <c r="AI6445">
        <v>2023</v>
      </c>
      <c r="AJ6445">
        <v>7</v>
      </c>
      <c r="AK6445">
        <v>28</v>
      </c>
      <c r="AL6445">
        <v>85.81</v>
      </c>
      <c r="AM6445">
        <v>19.5</v>
      </c>
      <c r="AN6445" t="s">
        <v>51</v>
      </c>
      <c r="AO6445" t="s">
        <v>52</v>
      </c>
      <c r="AP6445" t="s">
        <v>53</v>
      </c>
      <c r="AQ6445">
        <v>0</v>
      </c>
    </row>
    <row r="6446" spans="1:43" x14ac:dyDescent="0.2">
      <c r="A6446" t="s">
        <v>6508</v>
      </c>
      <c r="B6446" t="s">
        <v>55</v>
      </c>
      <c r="C6446">
        <v>0</v>
      </c>
      <c r="D6446" t="s">
        <v>46</v>
      </c>
      <c r="E6446" t="s">
        <v>45</v>
      </c>
      <c r="F6446">
        <v>31</v>
      </c>
      <c r="G6446" t="s">
        <v>45</v>
      </c>
      <c r="H6446" t="s">
        <v>45</v>
      </c>
      <c r="I6446" t="s">
        <v>48</v>
      </c>
      <c r="J6446">
        <v>225</v>
      </c>
      <c r="K6446">
        <v>10</v>
      </c>
      <c r="L6446" t="s">
        <v>46</v>
      </c>
      <c r="M6446" t="s">
        <v>45</v>
      </c>
      <c r="N6446" t="s">
        <v>46</v>
      </c>
      <c r="O6446" t="s">
        <v>45</v>
      </c>
      <c r="P6446" t="s">
        <v>45</v>
      </c>
      <c r="Q6446" t="s">
        <v>45</v>
      </c>
      <c r="R6446" t="s">
        <v>56</v>
      </c>
      <c r="S6446" t="s">
        <v>45</v>
      </c>
      <c r="T6446" t="s">
        <v>57</v>
      </c>
      <c r="U6446">
        <v>79.45</v>
      </c>
      <c r="V6446">
        <v>2587.6999999999998</v>
      </c>
      <c r="W6446" t="s">
        <v>45</v>
      </c>
      <c r="X6446">
        <v>81.762196245302405</v>
      </c>
      <c r="Y6446">
        <v>36.527460824186498</v>
      </c>
      <c r="Z6446">
        <v>22.7767937346579</v>
      </c>
      <c r="AA6446" s="1" t="d">
        <v>2024-02-12</v>
      </c>
      <c r="AB6446">
        <v>0</v>
      </c>
      <c r="AC6446">
        <v>1231.4749999999999</v>
      </c>
      <c r="AD6446" s="1" t="d">
        <v>2023-08-30</v>
      </c>
      <c r="AE6446" t="s">
        <v>46</v>
      </c>
      <c r="AF6446">
        <v>2024</v>
      </c>
      <c r="AG6446">
        <v>2</v>
      </c>
      <c r="AH6446">
        <v>12</v>
      </c>
      <c r="AI6446">
        <v>2023</v>
      </c>
      <c r="AJ6446">
        <v>8</v>
      </c>
      <c r="AK6446">
        <v>30</v>
      </c>
      <c r="AL6446">
        <v>89.99</v>
      </c>
      <c r="AM6446">
        <v>79.45</v>
      </c>
      <c r="AN6446" t="s">
        <v>58</v>
      </c>
      <c r="AO6446" t="s">
        <v>53</v>
      </c>
      <c r="AP6446" t="s">
        <v>53</v>
      </c>
      <c r="AQ6446">
        <v>17876.25</v>
      </c>
    </row>
    <row r="6447" spans="1:43" x14ac:dyDescent="0.2">
      <c r="A6447" t="s">
        <v>6509</v>
      </c>
      <c r="B6447" t="s">
        <v>55</v>
      </c>
      <c r="C6447">
        <v>0</v>
      </c>
      <c r="D6447" t="s">
        <v>46</v>
      </c>
      <c r="E6447" t="s">
        <v>46</v>
      </c>
      <c r="F6447">
        <v>4</v>
      </c>
      <c r="G6447" t="s">
        <v>45</v>
      </c>
      <c r="H6447" t="s">
        <v>45</v>
      </c>
      <c r="I6447" t="s">
        <v>65</v>
      </c>
      <c r="J6447">
        <v>257</v>
      </c>
      <c r="K6447">
        <v>3</v>
      </c>
      <c r="L6447" t="s">
        <v>45</v>
      </c>
      <c r="M6447" t="s">
        <v>46</v>
      </c>
      <c r="N6447" t="s">
        <v>46</v>
      </c>
      <c r="O6447" t="s">
        <v>46</v>
      </c>
      <c r="P6447" t="s">
        <v>45</v>
      </c>
      <c r="Q6447" t="s">
        <v>46</v>
      </c>
      <c r="R6447" t="s">
        <v>49</v>
      </c>
      <c r="S6447" t="s">
        <v>46</v>
      </c>
      <c r="T6447" t="s">
        <v>50</v>
      </c>
      <c r="U6447">
        <v>90.65</v>
      </c>
      <c r="V6447">
        <v>367.95</v>
      </c>
      <c r="W6447" t="s">
        <v>46</v>
      </c>
      <c r="X6447">
        <v>56.529591605133099</v>
      </c>
      <c r="Y6447">
        <v>96.043391083085893</v>
      </c>
      <c r="Z6447">
        <v>15.558157370705199</v>
      </c>
      <c r="AA6447" s="1" t="d">
        <v>2023-10-16</v>
      </c>
      <c r="AB6447">
        <v>0</v>
      </c>
      <c r="AC6447">
        <v>181.3</v>
      </c>
      <c r="AD6447" s="1" t="d">
        <v>2023-09-08</v>
      </c>
      <c r="AE6447" t="s">
        <v>45</v>
      </c>
      <c r="AF6447">
        <v>2023</v>
      </c>
      <c r="AG6447">
        <v>10</v>
      </c>
      <c r="AH6447">
        <v>16</v>
      </c>
      <c r="AI6447">
        <v>2023</v>
      </c>
      <c r="AJ6447">
        <v>9</v>
      </c>
      <c r="AK6447">
        <v>8</v>
      </c>
      <c r="AL6447">
        <v>44.97</v>
      </c>
      <c r="AM6447">
        <v>90.65</v>
      </c>
      <c r="AN6447" t="s">
        <v>51</v>
      </c>
      <c r="AO6447" t="s">
        <v>53</v>
      </c>
      <c r="AP6447" t="s">
        <v>59</v>
      </c>
      <c r="AQ6447">
        <v>23297.05</v>
      </c>
    </row>
    <row r="6448" spans="1:43" x14ac:dyDescent="0.2">
      <c r="A6448" t="s">
        <v>6510</v>
      </c>
      <c r="B6448" t="s">
        <v>55</v>
      </c>
      <c r="C6448">
        <v>1</v>
      </c>
      <c r="D6448" t="s">
        <v>45</v>
      </c>
      <c r="E6448" t="s">
        <v>45</v>
      </c>
      <c r="F6448">
        <v>58</v>
      </c>
      <c r="G6448" t="s">
        <v>45</v>
      </c>
      <c r="H6448" t="s">
        <v>45</v>
      </c>
      <c r="I6448" t="s">
        <v>65</v>
      </c>
      <c r="J6448">
        <v>952</v>
      </c>
      <c r="K6448">
        <v>8</v>
      </c>
      <c r="L6448" t="s">
        <v>45</v>
      </c>
      <c r="M6448" t="s">
        <v>45</v>
      </c>
      <c r="N6448" t="s">
        <v>46</v>
      </c>
      <c r="O6448" t="s">
        <v>45</v>
      </c>
      <c r="P6448" t="s">
        <v>46</v>
      </c>
      <c r="Q6448" t="s">
        <v>46</v>
      </c>
      <c r="R6448" t="s">
        <v>56</v>
      </c>
      <c r="S6448" t="s">
        <v>45</v>
      </c>
      <c r="T6448" t="s">
        <v>62</v>
      </c>
      <c r="U6448">
        <v>89.85</v>
      </c>
      <c r="V6448">
        <v>5125.75</v>
      </c>
      <c r="W6448" t="s">
        <v>46</v>
      </c>
      <c r="X6448">
        <v>58.509321963993997</v>
      </c>
      <c r="Y6448">
        <v>77.149057429579798</v>
      </c>
      <c r="Z6448">
        <v>18.019330336339301</v>
      </c>
      <c r="AA6448" s="1" t="d">
        <v>2024-03-01</v>
      </c>
      <c r="AB6448">
        <v>48.752587623112099</v>
      </c>
      <c r="AC6448">
        <v>2605.65</v>
      </c>
      <c r="AD6448" s="1" t="d">
        <v>2023-08-30</v>
      </c>
      <c r="AE6448" t="s">
        <v>45</v>
      </c>
      <c r="AF6448">
        <v>2024</v>
      </c>
      <c r="AG6448">
        <v>3</v>
      </c>
      <c r="AH6448">
        <v>1</v>
      </c>
      <c r="AI6448">
        <v>2023</v>
      </c>
      <c r="AJ6448">
        <v>8</v>
      </c>
      <c r="AK6448">
        <v>30</v>
      </c>
      <c r="AL6448">
        <v>98.49</v>
      </c>
      <c r="AM6448">
        <v>138.60258762311199</v>
      </c>
      <c r="AN6448" t="s">
        <v>63</v>
      </c>
      <c r="AO6448" t="s">
        <v>53</v>
      </c>
      <c r="AP6448" t="s">
        <v>59</v>
      </c>
      <c r="AQ6448">
        <v>85537.2</v>
      </c>
    </row>
    <row r="6449" spans="1:43" x14ac:dyDescent="0.2">
      <c r="A6449" t="s">
        <v>6511</v>
      </c>
      <c r="B6449" t="s">
        <v>55</v>
      </c>
      <c r="C6449">
        <v>0</v>
      </c>
      <c r="D6449" t="s">
        <v>46</v>
      </c>
      <c r="E6449" t="s">
        <v>46</v>
      </c>
      <c r="F6449">
        <v>60</v>
      </c>
      <c r="G6449" t="s">
        <v>45</v>
      </c>
      <c r="H6449" t="s">
        <v>46</v>
      </c>
      <c r="I6449" t="s">
        <v>48</v>
      </c>
      <c r="J6449">
        <v>850</v>
      </c>
      <c r="K6449">
        <v>8</v>
      </c>
      <c r="L6449" t="s">
        <v>45</v>
      </c>
      <c r="M6449" t="s">
        <v>46</v>
      </c>
      <c r="N6449" t="s">
        <v>45</v>
      </c>
      <c r="O6449" t="s">
        <v>45</v>
      </c>
      <c r="P6449" t="s">
        <v>45</v>
      </c>
      <c r="Q6449" t="s">
        <v>45</v>
      </c>
      <c r="R6449" t="s">
        <v>56</v>
      </c>
      <c r="S6449" t="s">
        <v>46</v>
      </c>
      <c r="T6449" t="s">
        <v>57</v>
      </c>
      <c r="U6449">
        <v>79</v>
      </c>
      <c r="V6449">
        <v>4801.1000000000004</v>
      </c>
      <c r="W6449" t="s">
        <v>46</v>
      </c>
      <c r="X6449">
        <v>63.0809942425253</v>
      </c>
      <c r="Y6449">
        <v>81.386451837100793</v>
      </c>
      <c r="Z6449">
        <v>13.396906865059499</v>
      </c>
      <c r="AA6449" s="1" t="d">
        <v>2024-03-11</v>
      </c>
      <c r="AB6449">
        <v>29.3685255739056</v>
      </c>
      <c r="AC6449">
        <v>2370</v>
      </c>
      <c r="AD6449" s="1" t="d">
        <v>2023-09-13</v>
      </c>
      <c r="AE6449" t="s">
        <v>45</v>
      </c>
      <c r="AF6449">
        <v>2024</v>
      </c>
      <c r="AG6449">
        <v>3</v>
      </c>
      <c r="AH6449">
        <v>11</v>
      </c>
      <c r="AI6449">
        <v>2023</v>
      </c>
      <c r="AJ6449">
        <v>9</v>
      </c>
      <c r="AK6449">
        <v>13</v>
      </c>
      <c r="AL6449">
        <v>109.68</v>
      </c>
      <c r="AM6449">
        <v>108.368525573905</v>
      </c>
      <c r="AN6449" t="s">
        <v>63</v>
      </c>
      <c r="AO6449" t="s">
        <v>53</v>
      </c>
      <c r="AP6449" t="s">
        <v>59</v>
      </c>
      <c r="AQ6449">
        <v>67150</v>
      </c>
    </row>
    <row r="6450" spans="1:43" x14ac:dyDescent="0.2">
      <c r="A6450" t="s">
        <v>6512</v>
      </c>
      <c r="B6450" t="s">
        <v>55</v>
      </c>
      <c r="C6450">
        <v>0</v>
      </c>
      <c r="D6450" t="s">
        <v>46</v>
      </c>
      <c r="E6450" t="s">
        <v>46</v>
      </c>
      <c r="F6450">
        <v>58</v>
      </c>
      <c r="G6450" t="s">
        <v>45</v>
      </c>
      <c r="H6450" t="s">
        <v>45</v>
      </c>
      <c r="I6450" t="s">
        <v>65</v>
      </c>
      <c r="J6450">
        <v>899</v>
      </c>
      <c r="K6450">
        <v>9</v>
      </c>
      <c r="L6450" t="s">
        <v>46</v>
      </c>
      <c r="M6450" t="s">
        <v>46</v>
      </c>
      <c r="N6450" t="s">
        <v>45</v>
      </c>
      <c r="O6450" t="s">
        <v>45</v>
      </c>
      <c r="P6450" t="s">
        <v>45</v>
      </c>
      <c r="Q6450" t="s">
        <v>45</v>
      </c>
      <c r="R6450" t="s">
        <v>56</v>
      </c>
      <c r="S6450" t="s">
        <v>45</v>
      </c>
      <c r="T6450" t="s">
        <v>50</v>
      </c>
      <c r="U6450">
        <v>104.65</v>
      </c>
      <c r="V6450">
        <v>6219.6</v>
      </c>
      <c r="W6450" t="s">
        <v>45</v>
      </c>
      <c r="X6450">
        <v>36.2080990790299</v>
      </c>
      <c r="Y6450">
        <v>41.012001897561603</v>
      </c>
      <c r="Z6450">
        <v>33.874680535542304</v>
      </c>
      <c r="AA6450" s="1" t="d">
        <v>2024-04-20</v>
      </c>
      <c r="AB6450">
        <v>12.544057455111799</v>
      </c>
      <c r="AC6450">
        <v>3034.85</v>
      </c>
      <c r="AD6450" s="1" t="d">
        <v>2023-09-11</v>
      </c>
      <c r="AE6450" t="s">
        <v>45</v>
      </c>
      <c r="AF6450">
        <v>2024</v>
      </c>
      <c r="AG6450">
        <v>4</v>
      </c>
      <c r="AH6450">
        <v>20</v>
      </c>
      <c r="AI6450">
        <v>2023</v>
      </c>
      <c r="AJ6450">
        <v>9</v>
      </c>
      <c r="AK6450">
        <v>11</v>
      </c>
      <c r="AL6450">
        <v>60.33</v>
      </c>
      <c r="AM6450">
        <v>117.19405745511099</v>
      </c>
      <c r="AN6450" t="s">
        <v>63</v>
      </c>
      <c r="AO6450" t="s">
        <v>53</v>
      </c>
      <c r="AP6450" t="s">
        <v>52</v>
      </c>
      <c r="AQ6450">
        <v>94080.35</v>
      </c>
    </row>
    <row r="6451" spans="1:43" x14ac:dyDescent="0.2">
      <c r="A6451" t="s">
        <v>6513</v>
      </c>
      <c r="B6451" t="s">
        <v>55</v>
      </c>
      <c r="C6451">
        <v>0</v>
      </c>
      <c r="D6451" t="s">
        <v>46</v>
      </c>
      <c r="E6451" t="s">
        <v>46</v>
      </c>
      <c r="F6451">
        <v>1</v>
      </c>
      <c r="G6451" t="s">
        <v>45</v>
      </c>
      <c r="H6451" t="s">
        <v>46</v>
      </c>
      <c r="I6451" t="s">
        <v>46</v>
      </c>
      <c r="J6451">
        <v>0</v>
      </c>
      <c r="K6451">
        <v>0</v>
      </c>
      <c r="L6451" t="s">
        <v>74</v>
      </c>
      <c r="M6451" t="s">
        <v>74</v>
      </c>
      <c r="N6451" t="s">
        <v>74</v>
      </c>
      <c r="O6451" t="s">
        <v>74</v>
      </c>
      <c r="P6451" t="s">
        <v>74</v>
      </c>
      <c r="Q6451" t="s">
        <v>74</v>
      </c>
      <c r="R6451" t="s">
        <v>49</v>
      </c>
      <c r="S6451" t="s">
        <v>46</v>
      </c>
      <c r="T6451" t="s">
        <v>57</v>
      </c>
      <c r="U6451">
        <v>19.55</v>
      </c>
      <c r="V6451">
        <v>19.55</v>
      </c>
      <c r="W6451" t="s">
        <v>46</v>
      </c>
      <c r="X6451">
        <v>75.039522601608596</v>
      </c>
      <c r="Y6451">
        <v>69.13873701</v>
      </c>
      <c r="Z6451">
        <v>2.2448690899999999</v>
      </c>
      <c r="AA6451" s="1" t="d">
        <v>2023-10-04</v>
      </c>
      <c r="AB6451">
        <v>0</v>
      </c>
      <c r="AC6451">
        <v>9.7750000000000004</v>
      </c>
      <c r="AD6451" s="1" t="d">
        <v>2023-06-21</v>
      </c>
      <c r="AE6451" t="s">
        <v>46</v>
      </c>
      <c r="AF6451">
        <v>2023</v>
      </c>
      <c r="AG6451">
        <v>10</v>
      </c>
      <c r="AH6451">
        <v>4</v>
      </c>
      <c r="AI6451">
        <v>2023</v>
      </c>
      <c r="AJ6451">
        <v>6</v>
      </c>
      <c r="AK6451">
        <v>21</v>
      </c>
      <c r="AL6451">
        <v>73.790000000000006</v>
      </c>
      <c r="AM6451">
        <v>19.55</v>
      </c>
      <c r="AN6451" t="s">
        <v>51</v>
      </c>
      <c r="AO6451" t="s">
        <v>52</v>
      </c>
      <c r="AP6451" t="s">
        <v>53</v>
      </c>
      <c r="AQ6451">
        <v>0</v>
      </c>
    </row>
    <row r="6452" spans="1:43" x14ac:dyDescent="0.2">
      <c r="A6452" t="s">
        <v>6514</v>
      </c>
      <c r="B6452" t="s">
        <v>44</v>
      </c>
      <c r="C6452">
        <v>0</v>
      </c>
      <c r="D6452" t="s">
        <v>45</v>
      </c>
      <c r="E6452" t="s">
        <v>45</v>
      </c>
      <c r="F6452">
        <v>27</v>
      </c>
      <c r="G6452" t="s">
        <v>45</v>
      </c>
      <c r="H6452" t="s">
        <v>46</v>
      </c>
      <c r="I6452" t="s">
        <v>46</v>
      </c>
      <c r="J6452">
        <v>0</v>
      </c>
      <c r="K6452">
        <v>0</v>
      </c>
      <c r="L6452" t="s">
        <v>74</v>
      </c>
      <c r="M6452" t="s">
        <v>74</v>
      </c>
      <c r="N6452" t="s">
        <v>74</v>
      </c>
      <c r="O6452" t="s">
        <v>74</v>
      </c>
      <c r="P6452" t="s">
        <v>74</v>
      </c>
      <c r="Q6452" t="s">
        <v>74</v>
      </c>
      <c r="R6452" t="s">
        <v>75</v>
      </c>
      <c r="S6452" t="s">
        <v>46</v>
      </c>
      <c r="T6452" t="s">
        <v>57</v>
      </c>
      <c r="U6452">
        <v>19.899999999999999</v>
      </c>
      <c r="V6452">
        <v>550.1</v>
      </c>
      <c r="W6452" t="s">
        <v>46</v>
      </c>
      <c r="X6452">
        <v>65.907331804898007</v>
      </c>
      <c r="Y6452">
        <v>71.317390384016605</v>
      </c>
      <c r="Z6452">
        <v>17.525979994395101</v>
      </c>
      <c r="AA6452" s="1" t="d">
        <v>2025-02-27</v>
      </c>
      <c r="AB6452">
        <v>0</v>
      </c>
      <c r="AC6452">
        <v>268.64999999999998</v>
      </c>
      <c r="AD6452" s="1" t="d">
        <v>2023-08-31</v>
      </c>
      <c r="AE6452" t="s">
        <v>46</v>
      </c>
      <c r="AF6452">
        <v>2025</v>
      </c>
      <c r="AG6452">
        <v>2</v>
      </c>
      <c r="AH6452">
        <v>27</v>
      </c>
      <c r="AI6452">
        <v>2023</v>
      </c>
      <c r="AJ6452">
        <v>8</v>
      </c>
      <c r="AK6452">
        <v>31</v>
      </c>
      <c r="AL6452">
        <v>75.38</v>
      </c>
      <c r="AM6452">
        <v>19.899999999999999</v>
      </c>
      <c r="AN6452" t="s">
        <v>58</v>
      </c>
      <c r="AO6452" t="s">
        <v>52</v>
      </c>
      <c r="AP6452" t="s">
        <v>59</v>
      </c>
      <c r="AQ6452">
        <v>0</v>
      </c>
    </row>
    <row r="6453" spans="1:43" x14ac:dyDescent="0.2">
      <c r="A6453" t="s">
        <v>6515</v>
      </c>
      <c r="B6453" t="s">
        <v>55</v>
      </c>
      <c r="C6453">
        <v>1</v>
      </c>
      <c r="D6453" t="s">
        <v>45</v>
      </c>
      <c r="E6453" t="s">
        <v>45</v>
      </c>
      <c r="F6453">
        <v>66</v>
      </c>
      <c r="G6453" t="s">
        <v>45</v>
      </c>
      <c r="H6453" t="s">
        <v>45</v>
      </c>
      <c r="I6453" t="s">
        <v>65</v>
      </c>
      <c r="J6453">
        <v>7</v>
      </c>
      <c r="K6453">
        <v>3</v>
      </c>
      <c r="L6453" t="s">
        <v>45</v>
      </c>
      <c r="M6453" t="s">
        <v>45</v>
      </c>
      <c r="N6453" t="s">
        <v>45</v>
      </c>
      <c r="O6453" t="s">
        <v>45</v>
      </c>
      <c r="P6453" t="s">
        <v>45</v>
      </c>
      <c r="Q6453" t="s">
        <v>45</v>
      </c>
      <c r="R6453" t="s">
        <v>56</v>
      </c>
      <c r="S6453" t="s">
        <v>45</v>
      </c>
      <c r="T6453" t="s">
        <v>50</v>
      </c>
      <c r="U6453">
        <v>116.25</v>
      </c>
      <c r="V6453">
        <v>7862.25</v>
      </c>
      <c r="W6453" t="s">
        <v>46</v>
      </c>
      <c r="X6453">
        <v>84.552626238517803</v>
      </c>
      <c r="Y6453">
        <v>80.978132930933</v>
      </c>
      <c r="Z6453">
        <v>17.878602251868799</v>
      </c>
      <c r="AA6453" s="1" t="d">
        <v>2024-04-20</v>
      </c>
      <c r="AB6453">
        <v>0</v>
      </c>
      <c r="AC6453">
        <v>3836.25</v>
      </c>
      <c r="AD6453" s="1" t="d">
        <v>2023-07-22</v>
      </c>
      <c r="AE6453" t="s">
        <v>46</v>
      </c>
      <c r="AF6453">
        <v>2024</v>
      </c>
      <c r="AG6453">
        <v>4</v>
      </c>
      <c r="AH6453">
        <v>20</v>
      </c>
      <c r="AI6453">
        <v>2023</v>
      </c>
      <c r="AJ6453">
        <v>7</v>
      </c>
      <c r="AK6453">
        <v>22</v>
      </c>
      <c r="AL6453">
        <v>132.66999999999999</v>
      </c>
      <c r="AM6453">
        <v>116.25</v>
      </c>
      <c r="AN6453" t="s">
        <v>63</v>
      </c>
      <c r="AO6453" t="s">
        <v>53</v>
      </c>
      <c r="AP6453" t="s">
        <v>53</v>
      </c>
      <c r="AQ6453">
        <v>813.75</v>
      </c>
    </row>
    <row r="6454" spans="1:43" x14ac:dyDescent="0.2">
      <c r="A6454" t="s">
        <v>6516</v>
      </c>
      <c r="B6454" t="s">
        <v>55</v>
      </c>
      <c r="C6454">
        <v>0</v>
      </c>
      <c r="D6454" t="s">
        <v>46</v>
      </c>
      <c r="E6454" t="s">
        <v>46</v>
      </c>
      <c r="F6454">
        <v>15</v>
      </c>
      <c r="G6454" t="s">
        <v>45</v>
      </c>
      <c r="H6454" t="s">
        <v>45</v>
      </c>
      <c r="I6454" t="s">
        <v>65</v>
      </c>
      <c r="J6454">
        <v>524</v>
      </c>
      <c r="K6454">
        <v>10</v>
      </c>
      <c r="L6454" t="s">
        <v>45</v>
      </c>
      <c r="M6454" t="s">
        <v>46</v>
      </c>
      <c r="N6454" t="s">
        <v>46</v>
      </c>
      <c r="O6454" t="s">
        <v>46</v>
      </c>
      <c r="P6454" t="s">
        <v>45</v>
      </c>
      <c r="Q6454" t="s">
        <v>46</v>
      </c>
      <c r="R6454" t="s">
        <v>49</v>
      </c>
      <c r="S6454" t="s">
        <v>45</v>
      </c>
      <c r="T6454" t="s">
        <v>62</v>
      </c>
      <c r="U6454">
        <v>87.75</v>
      </c>
      <c r="V6454">
        <v>1242.2</v>
      </c>
      <c r="W6454" t="s">
        <v>46</v>
      </c>
      <c r="X6454">
        <v>53.523861730561698</v>
      </c>
      <c r="Y6454">
        <v>91.039335467019001</v>
      </c>
      <c r="Z6454">
        <v>10.093952556539699</v>
      </c>
      <c r="AA6454" s="1" t="d">
        <v>2023-10-12</v>
      </c>
      <c r="AB6454">
        <v>27.213726950000002</v>
      </c>
      <c r="AC6454">
        <v>658.125</v>
      </c>
      <c r="AD6454" s="1" t="d">
        <v>2023-09-08</v>
      </c>
      <c r="AE6454" t="s">
        <v>45</v>
      </c>
      <c r="AF6454">
        <v>2023</v>
      </c>
      <c r="AG6454">
        <v>10</v>
      </c>
      <c r="AH6454">
        <v>12</v>
      </c>
      <c r="AI6454">
        <v>2023</v>
      </c>
      <c r="AJ6454">
        <v>9</v>
      </c>
      <c r="AK6454">
        <v>8</v>
      </c>
      <c r="AL6454">
        <v>58.43</v>
      </c>
      <c r="AM6454">
        <v>114.96372694999999</v>
      </c>
      <c r="AN6454" t="s">
        <v>58</v>
      </c>
      <c r="AO6454" t="s">
        <v>53</v>
      </c>
      <c r="AP6454" t="s">
        <v>59</v>
      </c>
      <c r="AQ6454">
        <v>45981</v>
      </c>
    </row>
    <row r="6455" spans="1:43" x14ac:dyDescent="0.2">
      <c r="A6455" t="s">
        <v>6517</v>
      </c>
      <c r="B6455" t="s">
        <v>55</v>
      </c>
      <c r="C6455">
        <v>1</v>
      </c>
      <c r="D6455" t="s">
        <v>45</v>
      </c>
      <c r="E6455" t="s">
        <v>46</v>
      </c>
      <c r="F6455">
        <v>47</v>
      </c>
      <c r="G6455" t="s">
        <v>45</v>
      </c>
      <c r="H6455" t="s">
        <v>45</v>
      </c>
      <c r="I6455" t="s">
        <v>65</v>
      </c>
      <c r="J6455">
        <v>920</v>
      </c>
      <c r="K6455">
        <v>1</v>
      </c>
      <c r="L6455" t="s">
        <v>46</v>
      </c>
      <c r="M6455" t="s">
        <v>46</v>
      </c>
      <c r="N6455" t="s">
        <v>45</v>
      </c>
      <c r="O6455" t="s">
        <v>46</v>
      </c>
      <c r="P6455" t="s">
        <v>45</v>
      </c>
      <c r="Q6455" t="s">
        <v>45</v>
      </c>
      <c r="R6455" t="s">
        <v>49</v>
      </c>
      <c r="S6455" t="s">
        <v>45</v>
      </c>
      <c r="T6455" t="s">
        <v>50</v>
      </c>
      <c r="U6455">
        <v>100.05</v>
      </c>
      <c r="V6455">
        <v>4871.05</v>
      </c>
      <c r="W6455" t="s">
        <v>45</v>
      </c>
      <c r="X6455">
        <v>60.713155776251</v>
      </c>
      <c r="Y6455">
        <v>55.510170600000002</v>
      </c>
      <c r="Z6455">
        <v>40.095996263556302</v>
      </c>
      <c r="AA6455" s="1" t="d">
        <v>2023-10-19</v>
      </c>
      <c r="AB6455">
        <v>22.8119497</v>
      </c>
      <c r="AC6455">
        <v>2351.1750000000002</v>
      </c>
      <c r="AD6455" s="1" t="d">
        <v>2023-09-10</v>
      </c>
      <c r="AE6455" t="s">
        <v>45</v>
      </c>
      <c r="AF6455">
        <v>2023</v>
      </c>
      <c r="AG6455">
        <v>10</v>
      </c>
      <c r="AH6455">
        <v>19</v>
      </c>
      <c r="AI6455">
        <v>2023</v>
      </c>
      <c r="AJ6455">
        <v>9</v>
      </c>
      <c r="AK6455">
        <v>10</v>
      </c>
      <c r="AL6455">
        <v>67.62</v>
      </c>
      <c r="AM6455">
        <v>122.8619497</v>
      </c>
      <c r="AN6455" t="s">
        <v>63</v>
      </c>
      <c r="AO6455" t="s">
        <v>53</v>
      </c>
      <c r="AP6455" t="s">
        <v>59</v>
      </c>
      <c r="AQ6455">
        <v>92046</v>
      </c>
    </row>
    <row r="6456" spans="1:43" x14ac:dyDescent="0.2">
      <c r="A6456" t="s">
        <v>6518</v>
      </c>
      <c r="B6456" t="s">
        <v>44</v>
      </c>
      <c r="C6456">
        <v>0</v>
      </c>
      <c r="D6456" t="s">
        <v>46</v>
      </c>
      <c r="E6456" t="s">
        <v>46</v>
      </c>
      <c r="F6456">
        <v>41</v>
      </c>
      <c r="G6456" t="s">
        <v>45</v>
      </c>
      <c r="H6456" t="s">
        <v>45</v>
      </c>
      <c r="I6456" t="s">
        <v>65</v>
      </c>
      <c r="J6456">
        <v>228</v>
      </c>
      <c r="K6456">
        <v>5</v>
      </c>
      <c r="L6456" t="s">
        <v>45</v>
      </c>
      <c r="M6456" t="s">
        <v>46</v>
      </c>
      <c r="N6456" t="s">
        <v>46</v>
      </c>
      <c r="O6456" t="s">
        <v>46</v>
      </c>
      <c r="P6456" t="s">
        <v>46</v>
      </c>
      <c r="Q6456" t="s">
        <v>46</v>
      </c>
      <c r="R6456" t="s">
        <v>49</v>
      </c>
      <c r="S6456" t="s">
        <v>45</v>
      </c>
      <c r="T6456" t="s">
        <v>68</v>
      </c>
      <c r="U6456">
        <v>81.3</v>
      </c>
      <c r="V6456">
        <v>3190.65</v>
      </c>
      <c r="W6456" t="s">
        <v>46</v>
      </c>
      <c r="X6456">
        <v>47.402121129413203</v>
      </c>
      <c r="Y6456">
        <v>77.4371917574842</v>
      </c>
      <c r="Z6456">
        <v>16.614630801677599</v>
      </c>
      <c r="AA6456" s="1" t="d">
        <v>2023-10-10</v>
      </c>
      <c r="AB6456">
        <v>0</v>
      </c>
      <c r="AC6456">
        <v>1666.65</v>
      </c>
      <c r="AD6456" s="1" t="d">
        <v>2023-08-31</v>
      </c>
      <c r="AE6456" t="s">
        <v>45</v>
      </c>
      <c r="AF6456">
        <v>2023</v>
      </c>
      <c r="AG6456">
        <v>10</v>
      </c>
      <c r="AH6456">
        <v>10</v>
      </c>
      <c r="AI6456">
        <v>2023</v>
      </c>
      <c r="AJ6456">
        <v>8</v>
      </c>
      <c r="AK6456">
        <v>31</v>
      </c>
      <c r="AL6456">
        <v>71.790000000000006</v>
      </c>
      <c r="AM6456">
        <v>81.3</v>
      </c>
      <c r="AN6456" t="s">
        <v>63</v>
      </c>
      <c r="AO6456" t="s">
        <v>53</v>
      </c>
      <c r="AP6456" t="s">
        <v>52</v>
      </c>
      <c r="AQ6456">
        <v>18536.3999999999</v>
      </c>
    </row>
    <row r="6457" spans="1:43" x14ac:dyDescent="0.2">
      <c r="A6457" t="s">
        <v>6519</v>
      </c>
      <c r="B6457" t="s">
        <v>55</v>
      </c>
      <c r="C6457">
        <v>0</v>
      </c>
      <c r="D6457" t="s">
        <v>45</v>
      </c>
      <c r="E6457" t="s">
        <v>46</v>
      </c>
      <c r="F6457">
        <v>59</v>
      </c>
      <c r="G6457" t="s">
        <v>46</v>
      </c>
      <c r="H6457" t="s">
        <v>47</v>
      </c>
      <c r="I6457" t="s">
        <v>48</v>
      </c>
      <c r="J6457">
        <v>283</v>
      </c>
      <c r="K6457">
        <v>3</v>
      </c>
      <c r="L6457" t="s">
        <v>46</v>
      </c>
      <c r="M6457" t="s">
        <v>46</v>
      </c>
      <c r="N6457" t="s">
        <v>46</v>
      </c>
      <c r="O6457" t="s">
        <v>46</v>
      </c>
      <c r="P6457" t="s">
        <v>45</v>
      </c>
      <c r="Q6457" t="s">
        <v>45</v>
      </c>
      <c r="R6457" t="s">
        <v>49</v>
      </c>
      <c r="S6457" t="s">
        <v>45</v>
      </c>
      <c r="T6457" t="s">
        <v>50</v>
      </c>
      <c r="U6457">
        <v>44.3</v>
      </c>
      <c r="V6457">
        <v>2666.75</v>
      </c>
      <c r="W6457" t="s">
        <v>46</v>
      </c>
      <c r="X6457">
        <v>54.93564155</v>
      </c>
      <c r="Y6457">
        <v>77.640834706878707</v>
      </c>
      <c r="Z6457">
        <v>7.2416243097665998</v>
      </c>
      <c r="AA6457" s="1" t="d">
        <v>2023-10-20</v>
      </c>
      <c r="AB6457">
        <v>0</v>
      </c>
      <c r="AC6457">
        <v>1306.8499999999999</v>
      </c>
      <c r="AD6457" s="1" t="d">
        <v>2023-09-12</v>
      </c>
      <c r="AE6457" t="s">
        <v>46</v>
      </c>
      <c r="AF6457">
        <v>2023</v>
      </c>
      <c r="AG6457">
        <v>10</v>
      </c>
      <c r="AH6457">
        <v>20</v>
      </c>
      <c r="AI6457">
        <v>2023</v>
      </c>
      <c r="AJ6457">
        <v>9</v>
      </c>
      <c r="AK6457">
        <v>12</v>
      </c>
      <c r="AL6457">
        <v>106.69</v>
      </c>
      <c r="AM6457">
        <v>44.3</v>
      </c>
      <c r="AN6457" t="s">
        <v>63</v>
      </c>
      <c r="AO6457" t="s">
        <v>59</v>
      </c>
      <c r="AP6457" t="s">
        <v>59</v>
      </c>
      <c r="AQ6457">
        <v>12536.9</v>
      </c>
    </row>
    <row r="6458" spans="1:43" x14ac:dyDescent="0.2">
      <c r="A6458" t="s">
        <v>6520</v>
      </c>
      <c r="B6458" t="s">
        <v>44</v>
      </c>
      <c r="C6458">
        <v>0</v>
      </c>
      <c r="D6458" t="s">
        <v>46</v>
      </c>
      <c r="E6458" t="s">
        <v>45</v>
      </c>
      <c r="F6458">
        <v>50</v>
      </c>
      <c r="G6458" t="s">
        <v>45</v>
      </c>
      <c r="H6458" t="s">
        <v>46</v>
      </c>
      <c r="I6458" t="s">
        <v>65</v>
      </c>
      <c r="J6458">
        <v>699</v>
      </c>
      <c r="K6458">
        <v>8</v>
      </c>
      <c r="L6458" t="s">
        <v>46</v>
      </c>
      <c r="M6458" t="s">
        <v>46</v>
      </c>
      <c r="N6458" t="s">
        <v>46</v>
      </c>
      <c r="O6458" t="s">
        <v>46</v>
      </c>
      <c r="P6458" t="s">
        <v>46</v>
      </c>
      <c r="Q6458" t="s">
        <v>46</v>
      </c>
      <c r="R6458" t="s">
        <v>75</v>
      </c>
      <c r="S6458" t="s">
        <v>46</v>
      </c>
      <c r="T6458" t="s">
        <v>68</v>
      </c>
      <c r="U6458">
        <v>70.349999999999994</v>
      </c>
      <c r="V6458">
        <v>3533.6</v>
      </c>
      <c r="W6458" t="s">
        <v>46</v>
      </c>
      <c r="X6458">
        <v>52.270270058976699</v>
      </c>
      <c r="Y6458">
        <v>75.931147554956198</v>
      </c>
      <c r="Z6458">
        <v>0.66877032575205297</v>
      </c>
      <c r="AA6458" s="1" t="d">
        <v>2025-01-12</v>
      </c>
      <c r="AB6458">
        <v>34.617156601316999</v>
      </c>
      <c r="AC6458">
        <v>1758.74999999999</v>
      </c>
      <c r="AD6458" s="1" t="d">
        <v>2023-08-30</v>
      </c>
      <c r="AE6458" t="s">
        <v>45</v>
      </c>
      <c r="AF6458">
        <v>2025</v>
      </c>
      <c r="AG6458">
        <v>1</v>
      </c>
      <c r="AH6458">
        <v>12</v>
      </c>
      <c r="AI6458">
        <v>2023</v>
      </c>
      <c r="AJ6458">
        <v>8</v>
      </c>
      <c r="AK6458">
        <v>30</v>
      </c>
      <c r="AL6458">
        <v>101.6</v>
      </c>
      <c r="AM6458">
        <v>104.967156601317</v>
      </c>
      <c r="AN6458" t="s">
        <v>63</v>
      </c>
      <c r="AO6458" t="s">
        <v>53</v>
      </c>
      <c r="AP6458" t="s">
        <v>59</v>
      </c>
      <c r="AQ6458">
        <v>49174.6499999999</v>
      </c>
    </row>
    <row r="6459" spans="1:43" x14ac:dyDescent="0.2">
      <c r="A6459" t="s">
        <v>6521</v>
      </c>
      <c r="B6459" t="s">
        <v>55</v>
      </c>
      <c r="C6459">
        <v>0</v>
      </c>
      <c r="D6459" t="s">
        <v>45</v>
      </c>
      <c r="E6459" t="s">
        <v>45</v>
      </c>
      <c r="F6459">
        <v>17</v>
      </c>
      <c r="G6459" t="s">
        <v>46</v>
      </c>
      <c r="H6459" t="s">
        <v>47</v>
      </c>
      <c r="I6459" t="s">
        <v>48</v>
      </c>
      <c r="J6459">
        <v>293</v>
      </c>
      <c r="K6459">
        <v>3</v>
      </c>
      <c r="L6459" t="s">
        <v>45</v>
      </c>
      <c r="M6459" t="s">
        <v>46</v>
      </c>
      <c r="N6459" t="s">
        <v>45</v>
      </c>
      <c r="O6459" t="s">
        <v>46</v>
      </c>
      <c r="P6459" t="s">
        <v>45</v>
      </c>
      <c r="Q6459" t="s">
        <v>46</v>
      </c>
      <c r="R6459" t="s">
        <v>56</v>
      </c>
      <c r="S6459" t="s">
        <v>46</v>
      </c>
      <c r="T6459" t="s">
        <v>68</v>
      </c>
      <c r="U6459">
        <v>44.45</v>
      </c>
      <c r="V6459">
        <v>792.15</v>
      </c>
      <c r="W6459" t="s">
        <v>46</v>
      </c>
      <c r="X6459">
        <v>84.939605182696596</v>
      </c>
      <c r="Y6459">
        <v>74.652433291556704</v>
      </c>
      <c r="Z6459">
        <v>6.1985778068920299</v>
      </c>
      <c r="AA6459" s="1" t="d">
        <v>2024-04-20</v>
      </c>
      <c r="AB6459">
        <v>0</v>
      </c>
      <c r="AC6459">
        <v>377.82499999999999</v>
      </c>
      <c r="AD6459" s="1" t="d">
        <v>2023-08-27</v>
      </c>
      <c r="AE6459" t="s">
        <v>46</v>
      </c>
      <c r="AF6459">
        <v>2024</v>
      </c>
      <c r="AG6459">
        <v>4</v>
      </c>
      <c r="AH6459">
        <v>20</v>
      </c>
      <c r="AI6459">
        <v>2023</v>
      </c>
      <c r="AJ6459">
        <v>8</v>
      </c>
      <c r="AK6459">
        <v>27</v>
      </c>
      <c r="AL6459">
        <v>95.74</v>
      </c>
      <c r="AM6459">
        <v>44.45</v>
      </c>
      <c r="AN6459" t="s">
        <v>58</v>
      </c>
      <c r="AO6459" t="s">
        <v>59</v>
      </c>
      <c r="AP6459" t="s">
        <v>53</v>
      </c>
      <c r="AQ6459">
        <v>13023.85</v>
      </c>
    </row>
    <row r="6460" spans="1:43" x14ac:dyDescent="0.2">
      <c r="A6460" t="s">
        <v>6522</v>
      </c>
      <c r="B6460" t="s">
        <v>55</v>
      </c>
      <c r="C6460">
        <v>0</v>
      </c>
      <c r="D6460" t="s">
        <v>45</v>
      </c>
      <c r="E6460" t="s">
        <v>45</v>
      </c>
      <c r="F6460">
        <v>6</v>
      </c>
      <c r="G6460" t="s">
        <v>45</v>
      </c>
      <c r="H6460" t="s">
        <v>46</v>
      </c>
      <c r="I6460" t="s">
        <v>48</v>
      </c>
      <c r="J6460">
        <v>992</v>
      </c>
      <c r="K6460">
        <v>6</v>
      </c>
      <c r="L6460" t="s">
        <v>45</v>
      </c>
      <c r="M6460" t="s">
        <v>46</v>
      </c>
      <c r="N6460" t="s">
        <v>46</v>
      </c>
      <c r="O6460" t="s">
        <v>46</v>
      </c>
      <c r="P6460" t="s">
        <v>46</v>
      </c>
      <c r="Q6460" t="s">
        <v>46</v>
      </c>
      <c r="R6460" t="s">
        <v>49</v>
      </c>
      <c r="S6460" t="s">
        <v>45</v>
      </c>
      <c r="T6460" t="s">
        <v>50</v>
      </c>
      <c r="U6460">
        <v>49.15</v>
      </c>
      <c r="V6460">
        <v>295.64999999999998</v>
      </c>
      <c r="W6460" t="s">
        <v>46</v>
      </c>
      <c r="X6460">
        <v>59.526072268729102</v>
      </c>
      <c r="Y6460">
        <v>82.9497145570882</v>
      </c>
      <c r="Z6460">
        <v>18.646504330223699</v>
      </c>
      <c r="AA6460" s="1" t="d">
        <v>2023-10-08</v>
      </c>
      <c r="AB6460">
        <v>11.6432945982222</v>
      </c>
      <c r="AC6460">
        <v>147.44999999999999</v>
      </c>
      <c r="AD6460" s="1" t="d">
        <v>2023-09-06</v>
      </c>
      <c r="AE6460" t="s">
        <v>46</v>
      </c>
      <c r="AF6460">
        <v>2023</v>
      </c>
      <c r="AG6460">
        <v>10</v>
      </c>
      <c r="AH6460">
        <v>8</v>
      </c>
      <c r="AI6460">
        <v>2023</v>
      </c>
      <c r="AJ6460">
        <v>9</v>
      </c>
      <c r="AK6460">
        <v>6</v>
      </c>
      <c r="AL6460">
        <v>46.88</v>
      </c>
      <c r="AM6460">
        <v>60.793294598222197</v>
      </c>
      <c r="AN6460" t="s">
        <v>51</v>
      </c>
      <c r="AO6460" t="s">
        <v>59</v>
      </c>
      <c r="AP6460" t="s">
        <v>59</v>
      </c>
      <c r="AQ6460">
        <v>48756.799999999901</v>
      </c>
    </row>
    <row r="6461" spans="1:43" x14ac:dyDescent="0.2">
      <c r="A6461" t="s">
        <v>6523</v>
      </c>
      <c r="B6461" t="s">
        <v>55</v>
      </c>
      <c r="C6461">
        <v>1</v>
      </c>
      <c r="D6461" t="s">
        <v>45</v>
      </c>
      <c r="E6461" t="s">
        <v>46</v>
      </c>
      <c r="F6461">
        <v>51</v>
      </c>
      <c r="G6461" t="s">
        <v>46</v>
      </c>
      <c r="H6461" t="s">
        <v>47</v>
      </c>
      <c r="I6461" t="s">
        <v>48</v>
      </c>
      <c r="J6461">
        <v>800</v>
      </c>
      <c r="K6461">
        <v>3</v>
      </c>
      <c r="L6461" t="s">
        <v>46</v>
      </c>
      <c r="M6461" t="s">
        <v>45</v>
      </c>
      <c r="N6461" t="s">
        <v>46</v>
      </c>
      <c r="O6461" t="s">
        <v>46</v>
      </c>
      <c r="P6461" t="s">
        <v>46</v>
      </c>
      <c r="Q6461" t="s">
        <v>46</v>
      </c>
      <c r="R6461" t="s">
        <v>49</v>
      </c>
      <c r="S6461" t="s">
        <v>45</v>
      </c>
      <c r="T6461" t="s">
        <v>68</v>
      </c>
      <c r="U6461">
        <v>29.45</v>
      </c>
      <c r="V6461">
        <v>1459.35</v>
      </c>
      <c r="W6461" t="s">
        <v>46</v>
      </c>
      <c r="X6461">
        <v>71.862635269999998</v>
      </c>
      <c r="Y6461">
        <v>65.027423548213505</v>
      </c>
      <c r="Z6461">
        <v>2.5446003819426299</v>
      </c>
      <c r="AA6461" s="1" t="d">
        <v>2023-09-29</v>
      </c>
      <c r="AB6461">
        <v>23.891538972227899</v>
      </c>
      <c r="AC6461">
        <v>750.97500000000002</v>
      </c>
      <c r="AD6461" s="1" t="d">
        <v>2023-07-24</v>
      </c>
      <c r="AE6461" t="s">
        <v>46</v>
      </c>
      <c r="AF6461">
        <v>2023</v>
      </c>
      <c r="AG6461">
        <v>9</v>
      </c>
      <c r="AH6461">
        <v>29</v>
      </c>
      <c r="AI6461">
        <v>2023</v>
      </c>
      <c r="AJ6461">
        <v>7</v>
      </c>
      <c r="AK6461">
        <v>24</v>
      </c>
      <c r="AL6461">
        <v>120.32</v>
      </c>
      <c r="AM6461">
        <v>53.341538972227902</v>
      </c>
      <c r="AN6461" t="s">
        <v>63</v>
      </c>
      <c r="AO6461" t="s">
        <v>52</v>
      </c>
      <c r="AP6461" t="s">
        <v>59</v>
      </c>
      <c r="AQ6461">
        <v>23560</v>
      </c>
    </row>
    <row r="6462" spans="1:43" x14ac:dyDescent="0.2">
      <c r="A6462" t="s">
        <v>6524</v>
      </c>
      <c r="B6462" t="s">
        <v>55</v>
      </c>
      <c r="C6462">
        <v>0</v>
      </c>
      <c r="D6462" t="s">
        <v>46</v>
      </c>
      <c r="E6462" t="s">
        <v>46</v>
      </c>
      <c r="F6462">
        <v>44</v>
      </c>
      <c r="G6462" t="s">
        <v>45</v>
      </c>
      <c r="H6462" t="s">
        <v>46</v>
      </c>
      <c r="I6462" t="s">
        <v>65</v>
      </c>
      <c r="J6462">
        <v>591</v>
      </c>
      <c r="K6462">
        <v>2</v>
      </c>
      <c r="L6462" t="s">
        <v>46</v>
      </c>
      <c r="M6462" t="s">
        <v>45</v>
      </c>
      <c r="N6462" t="s">
        <v>46</v>
      </c>
      <c r="O6462" t="s">
        <v>45</v>
      </c>
      <c r="P6462" t="s">
        <v>45</v>
      </c>
      <c r="Q6462" t="s">
        <v>45</v>
      </c>
      <c r="R6462" t="s">
        <v>49</v>
      </c>
      <c r="S6462" t="s">
        <v>46</v>
      </c>
      <c r="T6462" t="s">
        <v>50</v>
      </c>
      <c r="U6462">
        <v>100.55</v>
      </c>
      <c r="V6462">
        <v>4398.1499999999996</v>
      </c>
      <c r="W6462" t="s">
        <v>45</v>
      </c>
      <c r="X6462">
        <v>64.288548942072893</v>
      </c>
      <c r="Y6462">
        <v>42.665179330000001</v>
      </c>
      <c r="Z6462">
        <v>34.5133907134962</v>
      </c>
      <c r="AA6462" s="1" t="d">
        <v>2023-10-17</v>
      </c>
      <c r="AB6462">
        <v>20.609140900106901</v>
      </c>
      <c r="AC6462">
        <v>2212.1</v>
      </c>
      <c r="AD6462" s="1" t="d">
        <v>2023-09-13</v>
      </c>
      <c r="AE6462" t="s">
        <v>45</v>
      </c>
      <c r="AF6462">
        <v>2023</v>
      </c>
      <c r="AG6462">
        <v>10</v>
      </c>
      <c r="AH6462">
        <v>17</v>
      </c>
      <c r="AI6462">
        <v>2023</v>
      </c>
      <c r="AJ6462">
        <v>9</v>
      </c>
      <c r="AK6462">
        <v>13</v>
      </c>
      <c r="AL6462">
        <v>73.78</v>
      </c>
      <c r="AM6462">
        <v>121.159140900106</v>
      </c>
      <c r="AN6462" t="s">
        <v>63</v>
      </c>
      <c r="AO6462" t="s">
        <v>53</v>
      </c>
      <c r="AP6462" t="s">
        <v>59</v>
      </c>
      <c r="AQ6462">
        <v>59425.049999999901</v>
      </c>
    </row>
    <row r="6463" spans="1:43" x14ac:dyDescent="0.2">
      <c r="A6463" t="s">
        <v>6525</v>
      </c>
      <c r="B6463" t="s">
        <v>55</v>
      </c>
      <c r="C6463">
        <v>0</v>
      </c>
      <c r="D6463" t="s">
        <v>45</v>
      </c>
      <c r="E6463" t="s">
        <v>46</v>
      </c>
      <c r="F6463">
        <v>49</v>
      </c>
      <c r="G6463" t="s">
        <v>45</v>
      </c>
      <c r="H6463" t="s">
        <v>46</v>
      </c>
      <c r="I6463" t="s">
        <v>65</v>
      </c>
      <c r="J6463">
        <v>752</v>
      </c>
      <c r="K6463">
        <v>2</v>
      </c>
      <c r="L6463" t="s">
        <v>46</v>
      </c>
      <c r="M6463" t="s">
        <v>45</v>
      </c>
      <c r="N6463" t="s">
        <v>46</v>
      </c>
      <c r="O6463" t="s">
        <v>46</v>
      </c>
      <c r="P6463" t="s">
        <v>45</v>
      </c>
      <c r="Q6463" t="s">
        <v>46</v>
      </c>
      <c r="R6463" t="s">
        <v>49</v>
      </c>
      <c r="S6463" t="s">
        <v>45</v>
      </c>
      <c r="T6463" t="s">
        <v>68</v>
      </c>
      <c r="U6463">
        <v>85.3</v>
      </c>
      <c r="V6463">
        <v>4297.95</v>
      </c>
      <c r="W6463" t="s">
        <v>46</v>
      </c>
      <c r="X6463">
        <v>50.958021009807801</v>
      </c>
      <c r="Y6463">
        <v>92.809395766667194</v>
      </c>
      <c r="Z6463">
        <v>9.9976064096574699</v>
      </c>
      <c r="AA6463" s="1" t="d">
        <v>2023-10-04</v>
      </c>
      <c r="AB6463">
        <v>37.443646157739401</v>
      </c>
      <c r="AC6463">
        <v>2089.85</v>
      </c>
      <c r="AD6463" s="1" t="d">
        <v>2023-08-31</v>
      </c>
      <c r="AE6463" t="s">
        <v>45</v>
      </c>
      <c r="AF6463">
        <v>2023</v>
      </c>
      <c r="AG6463">
        <v>10</v>
      </c>
      <c r="AH6463">
        <v>4</v>
      </c>
      <c r="AI6463">
        <v>2023</v>
      </c>
      <c r="AJ6463">
        <v>8</v>
      </c>
      <c r="AK6463">
        <v>31</v>
      </c>
      <c r="AL6463">
        <v>89.96</v>
      </c>
      <c r="AM6463">
        <v>122.74364615773899</v>
      </c>
      <c r="AN6463" t="s">
        <v>63</v>
      </c>
      <c r="AO6463" t="s">
        <v>53</v>
      </c>
      <c r="AP6463" t="s">
        <v>59</v>
      </c>
      <c r="AQ6463">
        <v>64145.599999999999</v>
      </c>
    </row>
    <row r="6464" spans="1:43" x14ac:dyDescent="0.2">
      <c r="A6464" t="s">
        <v>6526</v>
      </c>
      <c r="B6464" t="s">
        <v>55</v>
      </c>
      <c r="C6464">
        <v>0</v>
      </c>
      <c r="D6464" t="s">
        <v>46</v>
      </c>
      <c r="E6464" t="s">
        <v>46</v>
      </c>
      <c r="F6464">
        <v>2</v>
      </c>
      <c r="G6464" t="s">
        <v>45</v>
      </c>
      <c r="H6464" t="s">
        <v>46</v>
      </c>
      <c r="I6464" t="s">
        <v>65</v>
      </c>
      <c r="J6464">
        <v>306</v>
      </c>
      <c r="K6464">
        <v>3</v>
      </c>
      <c r="L6464" t="s">
        <v>46</v>
      </c>
      <c r="M6464" t="s">
        <v>45</v>
      </c>
      <c r="N6464" t="s">
        <v>46</v>
      </c>
      <c r="O6464" t="s">
        <v>46</v>
      </c>
      <c r="P6464" t="s">
        <v>45</v>
      </c>
      <c r="Q6464" t="s">
        <v>45</v>
      </c>
      <c r="R6464" t="s">
        <v>49</v>
      </c>
      <c r="S6464" t="s">
        <v>46</v>
      </c>
      <c r="T6464" t="s">
        <v>50</v>
      </c>
      <c r="U6464">
        <v>95.65</v>
      </c>
      <c r="V6464">
        <v>167.3</v>
      </c>
      <c r="W6464" t="s">
        <v>45</v>
      </c>
      <c r="X6464">
        <v>67.4754936524253</v>
      </c>
      <c r="Y6464">
        <v>46.991740439677002</v>
      </c>
      <c r="Z6464">
        <v>31.618162362564799</v>
      </c>
      <c r="AA6464" s="1" t="d">
        <v>2023-10-21</v>
      </c>
      <c r="AB6464">
        <v>47.951619907676701</v>
      </c>
      <c r="AC6464">
        <v>95.65</v>
      </c>
      <c r="AD6464" s="1" t="d">
        <v>2023-09-03</v>
      </c>
      <c r="AE6464" t="s">
        <v>45</v>
      </c>
      <c r="AF6464">
        <v>2023</v>
      </c>
      <c r="AG6464">
        <v>10</v>
      </c>
      <c r="AH6464">
        <v>21</v>
      </c>
      <c r="AI6464">
        <v>2023</v>
      </c>
      <c r="AJ6464">
        <v>9</v>
      </c>
      <c r="AK6464">
        <v>3</v>
      </c>
      <c r="AL6464">
        <v>37.86</v>
      </c>
      <c r="AM6464">
        <v>143.601619907676</v>
      </c>
      <c r="AN6464" t="s">
        <v>51</v>
      </c>
      <c r="AO6464" t="s">
        <v>53</v>
      </c>
      <c r="AP6464" t="s">
        <v>59</v>
      </c>
      <c r="AQ6464">
        <v>29268.9</v>
      </c>
    </row>
    <row r="6465" spans="1:43" x14ac:dyDescent="0.2">
      <c r="A6465" t="s">
        <v>6527</v>
      </c>
      <c r="B6465" t="s">
        <v>55</v>
      </c>
      <c r="C6465">
        <v>0</v>
      </c>
      <c r="D6465" t="s">
        <v>45</v>
      </c>
      <c r="E6465" t="s">
        <v>46</v>
      </c>
      <c r="F6465">
        <v>59</v>
      </c>
      <c r="G6465" t="s">
        <v>45</v>
      </c>
      <c r="H6465" t="s">
        <v>45</v>
      </c>
      <c r="I6465" t="s">
        <v>48</v>
      </c>
      <c r="J6465">
        <v>566</v>
      </c>
      <c r="K6465">
        <v>1</v>
      </c>
      <c r="L6465" t="s">
        <v>45</v>
      </c>
      <c r="M6465" t="s">
        <v>46</v>
      </c>
      <c r="N6465" t="s">
        <v>46</v>
      </c>
      <c r="O6465" t="s">
        <v>45</v>
      </c>
      <c r="P6465" t="s">
        <v>46</v>
      </c>
      <c r="Q6465" t="s">
        <v>45</v>
      </c>
      <c r="R6465" t="s">
        <v>56</v>
      </c>
      <c r="S6465" t="s">
        <v>45</v>
      </c>
      <c r="T6465" t="s">
        <v>57</v>
      </c>
      <c r="U6465">
        <v>69.099999999999994</v>
      </c>
      <c r="V6465">
        <v>4096.8999999999996</v>
      </c>
      <c r="W6465" t="s">
        <v>46</v>
      </c>
      <c r="X6465">
        <v>78.986549977953899</v>
      </c>
      <c r="Y6465">
        <v>73.345777018705306</v>
      </c>
      <c r="Z6465">
        <v>10.170719466701</v>
      </c>
      <c r="AA6465" s="1" t="d">
        <v>2024-03-09</v>
      </c>
      <c r="AB6465">
        <v>20.721887495145499</v>
      </c>
      <c r="AC6465">
        <v>2038.45</v>
      </c>
      <c r="AD6465" s="1" t="d">
        <v>2023-08-25</v>
      </c>
      <c r="AE6465" t="s">
        <v>46</v>
      </c>
      <c r="AF6465">
        <v>2024</v>
      </c>
      <c r="AG6465">
        <v>3</v>
      </c>
      <c r="AH6465">
        <v>9</v>
      </c>
      <c r="AI6465">
        <v>2023</v>
      </c>
      <c r="AJ6465">
        <v>8</v>
      </c>
      <c r="AK6465">
        <v>25</v>
      </c>
      <c r="AL6465">
        <v>127.82</v>
      </c>
      <c r="AM6465">
        <v>89.821887495145504</v>
      </c>
      <c r="AN6465" t="s">
        <v>63</v>
      </c>
      <c r="AO6465" t="s">
        <v>59</v>
      </c>
      <c r="AP6465" t="s">
        <v>53</v>
      </c>
      <c r="AQ6465">
        <v>39110.6</v>
      </c>
    </row>
    <row r="6466" spans="1:43" x14ac:dyDescent="0.2">
      <c r="A6466" t="s">
        <v>6528</v>
      </c>
      <c r="B6466" t="s">
        <v>55</v>
      </c>
      <c r="C6466">
        <v>1</v>
      </c>
      <c r="D6466" t="s">
        <v>46</v>
      </c>
      <c r="E6466" t="s">
        <v>46</v>
      </c>
      <c r="F6466">
        <v>50</v>
      </c>
      <c r="G6466" t="s">
        <v>45</v>
      </c>
      <c r="H6466" t="s">
        <v>45</v>
      </c>
      <c r="I6466" t="s">
        <v>48</v>
      </c>
      <c r="J6466">
        <v>592</v>
      </c>
      <c r="K6466">
        <v>5</v>
      </c>
      <c r="L6466" t="s">
        <v>45</v>
      </c>
      <c r="M6466" t="s">
        <v>45</v>
      </c>
      <c r="N6466" t="s">
        <v>46</v>
      </c>
      <c r="O6466" t="s">
        <v>46</v>
      </c>
      <c r="P6466" t="s">
        <v>45</v>
      </c>
      <c r="Q6466" t="s">
        <v>46</v>
      </c>
      <c r="R6466" t="s">
        <v>49</v>
      </c>
      <c r="S6466" t="s">
        <v>45</v>
      </c>
      <c r="T6466" t="s">
        <v>62</v>
      </c>
      <c r="U6466">
        <v>70.349999999999994</v>
      </c>
      <c r="V6466">
        <v>3454.6</v>
      </c>
      <c r="W6466" t="s">
        <v>46</v>
      </c>
      <c r="X6466">
        <v>51.883609111849701</v>
      </c>
      <c r="Y6466">
        <v>87.219034854381405</v>
      </c>
      <c r="Z6466">
        <v>7.43512878016094</v>
      </c>
      <c r="AA6466" s="1" t="d">
        <v>2023-10-11</v>
      </c>
      <c r="AB6466">
        <v>42.458637566067203</v>
      </c>
      <c r="AC6466">
        <v>1758.74999999999</v>
      </c>
      <c r="AD6466" s="1" t="d">
        <v>2023-09-09</v>
      </c>
      <c r="AE6466" t="s">
        <v>45</v>
      </c>
      <c r="AF6466">
        <v>2023</v>
      </c>
      <c r="AG6466">
        <v>10</v>
      </c>
      <c r="AH6466">
        <v>11</v>
      </c>
      <c r="AI6466">
        <v>2023</v>
      </c>
      <c r="AJ6466">
        <v>9</v>
      </c>
      <c r="AK6466">
        <v>9</v>
      </c>
      <c r="AL6466">
        <v>94.45</v>
      </c>
      <c r="AM6466">
        <v>112.80863756606701</v>
      </c>
      <c r="AN6466" t="s">
        <v>63</v>
      </c>
      <c r="AO6466" t="s">
        <v>53</v>
      </c>
      <c r="AP6466" t="s">
        <v>59</v>
      </c>
      <c r="AQ6466">
        <v>41647.199999999997</v>
      </c>
    </row>
    <row r="6467" spans="1:43" x14ac:dyDescent="0.2">
      <c r="A6467" t="s">
        <v>6529</v>
      </c>
      <c r="B6467" t="s">
        <v>44</v>
      </c>
      <c r="C6467">
        <v>0</v>
      </c>
      <c r="D6467" t="s">
        <v>45</v>
      </c>
      <c r="E6467" t="s">
        <v>45</v>
      </c>
      <c r="F6467">
        <v>59</v>
      </c>
      <c r="G6467" t="s">
        <v>45</v>
      </c>
      <c r="H6467" t="s">
        <v>46</v>
      </c>
      <c r="I6467" t="s">
        <v>46</v>
      </c>
      <c r="J6467">
        <v>0</v>
      </c>
      <c r="K6467">
        <v>0</v>
      </c>
      <c r="L6467" t="s">
        <v>74</v>
      </c>
      <c r="M6467" t="s">
        <v>74</v>
      </c>
      <c r="N6467" t="s">
        <v>74</v>
      </c>
      <c r="O6467" t="s">
        <v>74</v>
      </c>
      <c r="P6467" t="s">
        <v>74</v>
      </c>
      <c r="Q6467" t="s">
        <v>74</v>
      </c>
      <c r="R6467" t="s">
        <v>75</v>
      </c>
      <c r="S6467" t="s">
        <v>46</v>
      </c>
      <c r="T6467" t="s">
        <v>57</v>
      </c>
      <c r="U6467">
        <v>20.6</v>
      </c>
      <c r="V6467">
        <v>1286</v>
      </c>
      <c r="W6467" t="s">
        <v>46</v>
      </c>
      <c r="X6467">
        <v>82.1366918609706</v>
      </c>
      <c r="Y6467">
        <v>67.300014026061206</v>
      </c>
      <c r="Z6467">
        <v>7.7823920008144203</v>
      </c>
      <c r="AA6467" s="1" t="d">
        <v>2025-07-01</v>
      </c>
      <c r="AB6467">
        <v>0</v>
      </c>
      <c r="AC6467">
        <v>607.70000000000005</v>
      </c>
      <c r="AD6467" s="1" t="d">
        <v>2023-08-16</v>
      </c>
      <c r="AE6467" t="s">
        <v>46</v>
      </c>
      <c r="AF6467">
        <v>2025</v>
      </c>
      <c r="AG6467">
        <v>7</v>
      </c>
      <c r="AH6467">
        <v>1</v>
      </c>
      <c r="AI6467">
        <v>2023</v>
      </c>
      <c r="AJ6467">
        <v>8</v>
      </c>
      <c r="AK6467">
        <v>16</v>
      </c>
      <c r="AL6467">
        <v>133.35</v>
      </c>
      <c r="AM6467">
        <v>20.6</v>
      </c>
      <c r="AN6467" t="s">
        <v>63</v>
      </c>
      <c r="AO6467" t="s">
        <v>52</v>
      </c>
      <c r="AP6467" t="s">
        <v>53</v>
      </c>
      <c r="AQ6467">
        <v>0</v>
      </c>
    </row>
    <row r="6468" spans="1:43" x14ac:dyDescent="0.2">
      <c r="A6468" t="s">
        <v>6530</v>
      </c>
      <c r="B6468" t="s">
        <v>55</v>
      </c>
      <c r="C6468">
        <v>0</v>
      </c>
      <c r="D6468" t="s">
        <v>46</v>
      </c>
      <c r="E6468" t="s">
        <v>46</v>
      </c>
      <c r="F6468">
        <v>18</v>
      </c>
      <c r="G6468" t="s">
        <v>45</v>
      </c>
      <c r="H6468" t="s">
        <v>45</v>
      </c>
      <c r="I6468" t="s">
        <v>65</v>
      </c>
      <c r="J6468">
        <v>101</v>
      </c>
      <c r="K6468">
        <v>3</v>
      </c>
      <c r="L6468" t="s">
        <v>46</v>
      </c>
      <c r="M6468" t="s">
        <v>46</v>
      </c>
      <c r="N6468" t="s">
        <v>46</v>
      </c>
      <c r="O6468" t="s">
        <v>46</v>
      </c>
      <c r="P6468" t="s">
        <v>46</v>
      </c>
      <c r="Q6468" t="s">
        <v>46</v>
      </c>
      <c r="R6468" t="s">
        <v>49</v>
      </c>
      <c r="S6468" t="s">
        <v>46</v>
      </c>
      <c r="T6468" t="s">
        <v>57</v>
      </c>
      <c r="U6468">
        <v>74.150000000000006</v>
      </c>
      <c r="V6468">
        <v>1387</v>
      </c>
      <c r="W6468" t="s">
        <v>46</v>
      </c>
      <c r="X6468">
        <v>57.254186177834498</v>
      </c>
      <c r="Y6468">
        <v>86.688401305462094</v>
      </c>
      <c r="Z6468">
        <v>10.361245671181001</v>
      </c>
      <c r="AA6468" s="1" t="d">
        <v>2023-10-05</v>
      </c>
      <c r="AB6468">
        <v>0</v>
      </c>
      <c r="AC6468">
        <v>667.35</v>
      </c>
      <c r="AD6468" s="1" t="d">
        <v>2023-09-05</v>
      </c>
      <c r="AE6468" t="s">
        <v>45</v>
      </c>
      <c r="AF6468">
        <v>2023</v>
      </c>
      <c r="AG6468">
        <v>10</v>
      </c>
      <c r="AH6468">
        <v>5</v>
      </c>
      <c r="AI6468">
        <v>2023</v>
      </c>
      <c r="AJ6468">
        <v>9</v>
      </c>
      <c r="AK6468">
        <v>5</v>
      </c>
      <c r="AL6468">
        <v>64.89</v>
      </c>
      <c r="AM6468">
        <v>74.150000000000006</v>
      </c>
      <c r="AN6468" t="s">
        <v>58</v>
      </c>
      <c r="AO6468" t="s">
        <v>53</v>
      </c>
      <c r="AP6468" t="s">
        <v>59</v>
      </c>
      <c r="AQ6468">
        <v>7489.15</v>
      </c>
    </row>
    <row r="6469" spans="1:43" x14ac:dyDescent="0.2">
      <c r="A6469" t="s">
        <v>6531</v>
      </c>
      <c r="B6469" t="s">
        <v>55</v>
      </c>
      <c r="C6469">
        <v>0</v>
      </c>
      <c r="D6469" t="s">
        <v>46</v>
      </c>
      <c r="E6469" t="s">
        <v>46</v>
      </c>
      <c r="F6469">
        <v>10</v>
      </c>
      <c r="G6469" t="s">
        <v>45</v>
      </c>
      <c r="H6469" t="s">
        <v>45</v>
      </c>
      <c r="I6469" t="s">
        <v>65</v>
      </c>
      <c r="J6469">
        <v>395</v>
      </c>
      <c r="K6469">
        <v>10</v>
      </c>
      <c r="L6469" t="s">
        <v>46</v>
      </c>
      <c r="M6469" t="s">
        <v>46</v>
      </c>
      <c r="N6469" t="s">
        <v>46</v>
      </c>
      <c r="O6469" t="s">
        <v>46</v>
      </c>
      <c r="P6469" t="s">
        <v>46</v>
      </c>
      <c r="Q6469" t="s">
        <v>46</v>
      </c>
      <c r="R6469" t="s">
        <v>49</v>
      </c>
      <c r="S6469" t="s">
        <v>46</v>
      </c>
      <c r="T6469" t="s">
        <v>50</v>
      </c>
      <c r="U6469">
        <v>75.05</v>
      </c>
      <c r="V6469">
        <v>786.3</v>
      </c>
      <c r="W6469" t="s">
        <v>46</v>
      </c>
      <c r="X6469">
        <v>62.755241108907299</v>
      </c>
      <c r="Y6469">
        <v>86.719446078144898</v>
      </c>
      <c r="Z6469">
        <v>7.18918829032636</v>
      </c>
      <c r="AA6469" s="1" t="d">
        <v>2023-10-28</v>
      </c>
      <c r="AB6469">
        <v>12.8220025483957</v>
      </c>
      <c r="AC6469">
        <v>375.25</v>
      </c>
      <c r="AD6469" s="1" t="d">
        <v>2023-09-11</v>
      </c>
      <c r="AE6469" t="s">
        <v>45</v>
      </c>
      <c r="AF6469">
        <v>2023</v>
      </c>
      <c r="AG6469">
        <v>10</v>
      </c>
      <c r="AH6469">
        <v>28</v>
      </c>
      <c r="AI6469">
        <v>2023</v>
      </c>
      <c r="AJ6469">
        <v>9</v>
      </c>
      <c r="AK6469">
        <v>11</v>
      </c>
      <c r="AL6469">
        <v>65.569999999999993</v>
      </c>
      <c r="AM6469">
        <v>87.872002548395699</v>
      </c>
      <c r="AN6469" t="s">
        <v>51</v>
      </c>
      <c r="AO6469" t="s">
        <v>53</v>
      </c>
      <c r="AP6469" t="s">
        <v>59</v>
      </c>
      <c r="AQ6469">
        <v>29644.75</v>
      </c>
    </row>
    <row r="6470" spans="1:43" x14ac:dyDescent="0.2">
      <c r="A6470" t="s">
        <v>6532</v>
      </c>
      <c r="B6470" t="s">
        <v>55</v>
      </c>
      <c r="C6470">
        <v>0</v>
      </c>
      <c r="D6470" t="s">
        <v>45</v>
      </c>
      <c r="E6470" t="s">
        <v>46</v>
      </c>
      <c r="F6470">
        <v>14</v>
      </c>
      <c r="G6470" t="s">
        <v>45</v>
      </c>
      <c r="H6470" t="s">
        <v>46</v>
      </c>
      <c r="I6470" t="s">
        <v>48</v>
      </c>
      <c r="J6470">
        <v>114</v>
      </c>
      <c r="K6470">
        <v>9</v>
      </c>
      <c r="L6470" t="s">
        <v>46</v>
      </c>
      <c r="M6470" t="s">
        <v>46</v>
      </c>
      <c r="N6470" t="s">
        <v>46</v>
      </c>
      <c r="O6470" t="s">
        <v>46</v>
      </c>
      <c r="P6470" t="s">
        <v>46</v>
      </c>
      <c r="Q6470" t="s">
        <v>46</v>
      </c>
      <c r="R6470" t="s">
        <v>56</v>
      </c>
      <c r="S6470" t="s">
        <v>46</v>
      </c>
      <c r="T6470" t="s">
        <v>50</v>
      </c>
      <c r="U6470">
        <v>44.6</v>
      </c>
      <c r="V6470">
        <v>641.25</v>
      </c>
      <c r="W6470" t="s">
        <v>46</v>
      </c>
      <c r="X6470">
        <v>77.960246845150706</v>
      </c>
      <c r="Y6470">
        <v>83.842020720058898</v>
      </c>
      <c r="Z6470">
        <v>2.8897075141603401</v>
      </c>
      <c r="AA6470" s="1" t="d">
        <v>2024-02-21</v>
      </c>
      <c r="AB6470">
        <v>0</v>
      </c>
      <c r="AC6470">
        <v>312.2</v>
      </c>
      <c r="AD6470" s="1" t="d">
        <v>2023-07-06</v>
      </c>
      <c r="AE6470" t="s">
        <v>46</v>
      </c>
      <c r="AF6470">
        <v>2024</v>
      </c>
      <c r="AG6470">
        <v>2</v>
      </c>
      <c r="AH6470">
        <v>21</v>
      </c>
      <c r="AI6470">
        <v>2023</v>
      </c>
      <c r="AJ6470">
        <v>7</v>
      </c>
      <c r="AK6470">
        <v>6</v>
      </c>
      <c r="AL6470">
        <v>89.07</v>
      </c>
      <c r="AM6470">
        <v>44.6</v>
      </c>
      <c r="AN6470" t="s">
        <v>58</v>
      </c>
      <c r="AO6470" t="s">
        <v>59</v>
      </c>
      <c r="AP6470" t="s">
        <v>53</v>
      </c>
      <c r="AQ6470">
        <v>5084.3999999999996</v>
      </c>
    </row>
    <row r="6471" spans="1:43" x14ac:dyDescent="0.2">
      <c r="A6471" t="s">
        <v>6533</v>
      </c>
      <c r="B6471" t="s">
        <v>55</v>
      </c>
      <c r="C6471">
        <v>0</v>
      </c>
      <c r="D6471" t="s">
        <v>46</v>
      </c>
      <c r="E6471" t="s">
        <v>46</v>
      </c>
      <c r="F6471">
        <v>35</v>
      </c>
      <c r="G6471" t="s">
        <v>45</v>
      </c>
      <c r="H6471" t="s">
        <v>46</v>
      </c>
      <c r="I6471" t="s">
        <v>46</v>
      </c>
      <c r="J6471">
        <v>0</v>
      </c>
      <c r="K6471">
        <v>0</v>
      </c>
      <c r="L6471" t="s">
        <v>74</v>
      </c>
      <c r="M6471" t="s">
        <v>74</v>
      </c>
      <c r="N6471" t="s">
        <v>74</v>
      </c>
      <c r="O6471" t="s">
        <v>74</v>
      </c>
      <c r="P6471" t="s">
        <v>74</v>
      </c>
      <c r="Q6471" t="s">
        <v>74</v>
      </c>
      <c r="R6471" t="s">
        <v>75</v>
      </c>
      <c r="S6471" t="s">
        <v>46</v>
      </c>
      <c r="T6471" t="s">
        <v>62</v>
      </c>
      <c r="U6471">
        <v>21.45</v>
      </c>
      <c r="V6471">
        <v>705.45</v>
      </c>
      <c r="W6471" t="s">
        <v>46</v>
      </c>
      <c r="X6471">
        <v>60.0484576417076</v>
      </c>
      <c r="Y6471">
        <v>70.055714782001999</v>
      </c>
      <c r="Z6471">
        <v>11.0751597147172</v>
      </c>
      <c r="AA6471" s="1" t="d">
        <v>2025-01-01</v>
      </c>
      <c r="AB6471">
        <v>0</v>
      </c>
      <c r="AC6471">
        <v>375.375</v>
      </c>
      <c r="AD6471" s="1" t="d">
        <v>2023-08-30</v>
      </c>
      <c r="AE6471" t="s">
        <v>46</v>
      </c>
      <c r="AF6471">
        <v>2025</v>
      </c>
      <c r="AG6471">
        <v>1</v>
      </c>
      <c r="AH6471">
        <v>1</v>
      </c>
      <c r="AI6471">
        <v>2023</v>
      </c>
      <c r="AJ6471">
        <v>8</v>
      </c>
      <c r="AK6471">
        <v>30</v>
      </c>
      <c r="AL6471">
        <v>83.97</v>
      </c>
      <c r="AM6471">
        <v>21.45</v>
      </c>
      <c r="AN6471" t="s">
        <v>58</v>
      </c>
      <c r="AO6471" t="s">
        <v>52</v>
      </c>
      <c r="AP6471" t="s">
        <v>59</v>
      </c>
      <c r="AQ6471">
        <v>0</v>
      </c>
    </row>
    <row r="6472" spans="1:43" x14ac:dyDescent="0.2">
      <c r="A6472" t="s">
        <v>6534</v>
      </c>
      <c r="B6472" t="s">
        <v>55</v>
      </c>
      <c r="C6472">
        <v>0</v>
      </c>
      <c r="D6472" t="s">
        <v>45</v>
      </c>
      <c r="E6472" t="s">
        <v>45</v>
      </c>
      <c r="F6472">
        <v>8</v>
      </c>
      <c r="G6472" t="s">
        <v>45</v>
      </c>
      <c r="H6472" t="s">
        <v>46</v>
      </c>
      <c r="I6472" t="s">
        <v>48</v>
      </c>
      <c r="J6472">
        <v>662</v>
      </c>
      <c r="K6472">
        <v>3</v>
      </c>
      <c r="L6472" t="s">
        <v>46</v>
      </c>
      <c r="M6472" t="s">
        <v>46</v>
      </c>
      <c r="N6472" t="s">
        <v>46</v>
      </c>
      <c r="O6472" t="s">
        <v>46</v>
      </c>
      <c r="P6472" t="s">
        <v>46</v>
      </c>
      <c r="Q6472" t="s">
        <v>46</v>
      </c>
      <c r="R6472" t="s">
        <v>56</v>
      </c>
      <c r="S6472" t="s">
        <v>45</v>
      </c>
      <c r="T6472" t="s">
        <v>57</v>
      </c>
      <c r="U6472">
        <v>43.45</v>
      </c>
      <c r="V6472">
        <v>345.5</v>
      </c>
      <c r="W6472" t="s">
        <v>46</v>
      </c>
      <c r="X6472">
        <v>70.563622890037905</v>
      </c>
      <c r="Y6472">
        <v>82.495481895980703</v>
      </c>
      <c r="Z6472">
        <v>15.366832912224799</v>
      </c>
      <c r="AA6472" s="1" t="d">
        <v>2024-02-25</v>
      </c>
      <c r="AB6472">
        <v>36.3179964481836</v>
      </c>
      <c r="AC6472">
        <v>173.8</v>
      </c>
      <c r="AD6472" s="1" t="d">
        <v>2023-08-03</v>
      </c>
      <c r="AE6472" t="s">
        <v>46</v>
      </c>
      <c r="AF6472">
        <v>2024</v>
      </c>
      <c r="AG6472">
        <v>2</v>
      </c>
      <c r="AH6472">
        <v>25</v>
      </c>
      <c r="AI6472">
        <v>2023</v>
      </c>
      <c r="AJ6472">
        <v>8</v>
      </c>
      <c r="AK6472">
        <v>3</v>
      </c>
      <c r="AL6472">
        <v>63.2</v>
      </c>
      <c r="AM6472">
        <v>79.767996448183695</v>
      </c>
      <c r="AN6472" t="s">
        <v>51</v>
      </c>
      <c r="AO6472" t="s">
        <v>59</v>
      </c>
      <c r="AP6472" t="s">
        <v>59</v>
      </c>
      <c r="AQ6472">
        <v>28763.9</v>
      </c>
    </row>
    <row r="6473" spans="1:43" x14ac:dyDescent="0.2">
      <c r="A6473" t="s">
        <v>6535</v>
      </c>
      <c r="B6473" t="s">
        <v>55</v>
      </c>
      <c r="C6473">
        <v>0</v>
      </c>
      <c r="D6473" t="s">
        <v>45</v>
      </c>
      <c r="E6473" t="s">
        <v>45</v>
      </c>
      <c r="F6473">
        <v>18</v>
      </c>
      <c r="G6473" t="s">
        <v>45</v>
      </c>
      <c r="H6473" t="s">
        <v>46</v>
      </c>
      <c r="I6473" t="s">
        <v>46</v>
      </c>
      <c r="J6473">
        <v>0</v>
      </c>
      <c r="K6473">
        <v>0</v>
      </c>
      <c r="L6473" t="s">
        <v>74</v>
      </c>
      <c r="M6473" t="s">
        <v>74</v>
      </c>
      <c r="N6473" t="s">
        <v>74</v>
      </c>
      <c r="O6473" t="s">
        <v>74</v>
      </c>
      <c r="P6473" t="s">
        <v>74</v>
      </c>
      <c r="Q6473" t="s">
        <v>74</v>
      </c>
      <c r="R6473" t="s">
        <v>56</v>
      </c>
      <c r="S6473" t="s">
        <v>46</v>
      </c>
      <c r="T6473" t="s">
        <v>62</v>
      </c>
      <c r="U6473">
        <v>20.05</v>
      </c>
      <c r="V6473">
        <v>345.9</v>
      </c>
      <c r="W6473" t="s">
        <v>46</v>
      </c>
      <c r="X6473">
        <v>65.2796375681786</v>
      </c>
      <c r="Y6473">
        <v>68.169438152656099</v>
      </c>
      <c r="Z6473">
        <v>14.3478625932671</v>
      </c>
      <c r="AA6473" s="1" t="d">
        <v>2024-02-16</v>
      </c>
      <c r="AB6473">
        <v>0</v>
      </c>
      <c r="AC6473">
        <v>180.45</v>
      </c>
      <c r="AD6473" s="1" t="d">
        <v>2023-09-05</v>
      </c>
      <c r="AE6473" t="s">
        <v>46</v>
      </c>
      <c r="AF6473">
        <v>2024</v>
      </c>
      <c r="AG6473">
        <v>2</v>
      </c>
      <c r="AH6473">
        <v>16</v>
      </c>
      <c r="AI6473">
        <v>2023</v>
      </c>
      <c r="AJ6473">
        <v>9</v>
      </c>
      <c r="AK6473">
        <v>5</v>
      </c>
      <c r="AL6473">
        <v>68.930000000000007</v>
      </c>
      <c r="AM6473">
        <v>20.05</v>
      </c>
      <c r="AN6473" t="s">
        <v>58</v>
      </c>
      <c r="AO6473" t="s">
        <v>52</v>
      </c>
      <c r="AP6473" t="s">
        <v>59</v>
      </c>
      <c r="AQ6473">
        <v>0</v>
      </c>
    </row>
    <row r="6474" spans="1:43" x14ac:dyDescent="0.2">
      <c r="A6474" t="s">
        <v>6536</v>
      </c>
      <c r="B6474" t="s">
        <v>44</v>
      </c>
      <c r="C6474">
        <v>0</v>
      </c>
      <c r="D6474" t="s">
        <v>45</v>
      </c>
      <c r="E6474" t="s">
        <v>45</v>
      </c>
      <c r="F6474">
        <v>60</v>
      </c>
      <c r="G6474" t="s">
        <v>45</v>
      </c>
      <c r="H6474" t="s">
        <v>45</v>
      </c>
      <c r="I6474" t="s">
        <v>65</v>
      </c>
      <c r="J6474">
        <v>398</v>
      </c>
      <c r="K6474">
        <v>6</v>
      </c>
      <c r="L6474" t="s">
        <v>45</v>
      </c>
      <c r="M6474" t="s">
        <v>45</v>
      </c>
      <c r="N6474" t="s">
        <v>46</v>
      </c>
      <c r="O6474" t="s">
        <v>46</v>
      </c>
      <c r="P6474" t="s">
        <v>45</v>
      </c>
      <c r="Q6474" t="s">
        <v>46</v>
      </c>
      <c r="R6474" t="s">
        <v>56</v>
      </c>
      <c r="S6474" t="s">
        <v>46</v>
      </c>
      <c r="T6474" t="s">
        <v>62</v>
      </c>
      <c r="U6474">
        <v>94.15</v>
      </c>
      <c r="V6474">
        <v>5811.8</v>
      </c>
      <c r="W6474" t="s">
        <v>46</v>
      </c>
      <c r="X6474">
        <v>71.940520100557194</v>
      </c>
      <c r="Y6474">
        <v>77.472367449038103</v>
      </c>
      <c r="Z6474">
        <v>5.9513226630509397</v>
      </c>
      <c r="AA6474" s="1" t="d">
        <v>2024-02-28</v>
      </c>
      <c r="AB6474">
        <v>35.900791822806497</v>
      </c>
      <c r="AC6474">
        <v>2824.5</v>
      </c>
      <c r="AD6474" s="1" t="d">
        <v>2023-07-12</v>
      </c>
      <c r="AE6474" t="s">
        <v>46</v>
      </c>
      <c r="AF6474">
        <v>2024</v>
      </c>
      <c r="AG6474">
        <v>2</v>
      </c>
      <c r="AH6474">
        <v>28</v>
      </c>
      <c r="AI6474">
        <v>2023</v>
      </c>
      <c r="AJ6474">
        <v>7</v>
      </c>
      <c r="AK6474">
        <v>12</v>
      </c>
      <c r="AL6474">
        <v>125.99</v>
      </c>
      <c r="AM6474">
        <v>130.05079182280599</v>
      </c>
      <c r="AN6474" t="s">
        <v>63</v>
      </c>
      <c r="AO6474" t="s">
        <v>53</v>
      </c>
      <c r="AP6474" t="s">
        <v>59</v>
      </c>
      <c r="AQ6474">
        <v>37471.699999999997</v>
      </c>
    </row>
    <row r="6475" spans="1:43" x14ac:dyDescent="0.2">
      <c r="A6475" t="s">
        <v>6537</v>
      </c>
      <c r="B6475" t="s">
        <v>44</v>
      </c>
      <c r="C6475">
        <v>0</v>
      </c>
      <c r="D6475" t="s">
        <v>46</v>
      </c>
      <c r="E6475" t="s">
        <v>46</v>
      </c>
      <c r="F6475">
        <v>1</v>
      </c>
      <c r="G6475" t="s">
        <v>45</v>
      </c>
      <c r="H6475" t="s">
        <v>46</v>
      </c>
      <c r="I6475" t="s">
        <v>65</v>
      </c>
      <c r="J6475">
        <v>683</v>
      </c>
      <c r="K6475">
        <v>10</v>
      </c>
      <c r="L6475" t="s">
        <v>46</v>
      </c>
      <c r="M6475" t="s">
        <v>46</v>
      </c>
      <c r="N6475" t="s">
        <v>45</v>
      </c>
      <c r="O6475" t="s">
        <v>46</v>
      </c>
      <c r="P6475" t="s">
        <v>45</v>
      </c>
      <c r="Q6475" t="s">
        <v>45</v>
      </c>
      <c r="R6475" t="s">
        <v>49</v>
      </c>
      <c r="S6475" t="s">
        <v>46</v>
      </c>
      <c r="T6475" t="s">
        <v>50</v>
      </c>
      <c r="U6475">
        <v>94.4</v>
      </c>
      <c r="V6475">
        <v>94.4</v>
      </c>
      <c r="W6475" t="s">
        <v>45</v>
      </c>
      <c r="X6475">
        <v>34.288913417147498</v>
      </c>
      <c r="Y6475">
        <v>33.726882720526802</v>
      </c>
      <c r="Z6475">
        <v>29.893338091844502</v>
      </c>
      <c r="AA6475" s="1" t="d">
        <v>2023-10-23</v>
      </c>
      <c r="AB6475">
        <v>48.757775886971601</v>
      </c>
      <c r="AC6475">
        <v>47.2</v>
      </c>
      <c r="AD6475" s="1" t="d">
        <v>2023-09-02</v>
      </c>
      <c r="AE6475" t="s">
        <v>45</v>
      </c>
      <c r="AF6475">
        <v>2023</v>
      </c>
      <c r="AG6475">
        <v>10</v>
      </c>
      <c r="AH6475">
        <v>23</v>
      </c>
      <c r="AI6475">
        <v>2023</v>
      </c>
      <c r="AJ6475">
        <v>9</v>
      </c>
      <c r="AK6475">
        <v>2</v>
      </c>
      <c r="AL6475">
        <v>5.4</v>
      </c>
      <c r="AM6475">
        <v>143.157775886971</v>
      </c>
      <c r="AN6475" t="s">
        <v>51</v>
      </c>
      <c r="AO6475" t="s">
        <v>53</v>
      </c>
      <c r="AP6475" t="s">
        <v>52</v>
      </c>
      <c r="AQ6475">
        <v>64475.199999999997</v>
      </c>
    </row>
    <row r="6476" spans="1:43" x14ac:dyDescent="0.2">
      <c r="A6476" t="s">
        <v>6538</v>
      </c>
      <c r="B6476" t="s">
        <v>44</v>
      </c>
      <c r="C6476">
        <v>0</v>
      </c>
      <c r="D6476" t="s">
        <v>46</v>
      </c>
      <c r="E6476" t="s">
        <v>46</v>
      </c>
      <c r="F6476">
        <v>6</v>
      </c>
      <c r="G6476" t="s">
        <v>45</v>
      </c>
      <c r="H6476" t="s">
        <v>46</v>
      </c>
      <c r="I6476" t="s">
        <v>46</v>
      </c>
      <c r="J6476">
        <v>0</v>
      </c>
      <c r="K6476">
        <v>0</v>
      </c>
      <c r="L6476" t="s">
        <v>74</v>
      </c>
      <c r="M6476" t="s">
        <v>74</v>
      </c>
      <c r="N6476" t="s">
        <v>74</v>
      </c>
      <c r="O6476" t="s">
        <v>74</v>
      </c>
      <c r="P6476" t="s">
        <v>74</v>
      </c>
      <c r="Q6476" t="s">
        <v>74</v>
      </c>
      <c r="R6476" t="s">
        <v>75</v>
      </c>
      <c r="S6476" t="s">
        <v>46</v>
      </c>
      <c r="T6476" t="s">
        <v>57</v>
      </c>
      <c r="U6476">
        <v>19.55</v>
      </c>
      <c r="V6476">
        <v>124.45</v>
      </c>
      <c r="W6476" t="s">
        <v>46</v>
      </c>
      <c r="X6476">
        <v>42.554772771878703</v>
      </c>
      <c r="Y6476">
        <v>90.294131009553197</v>
      </c>
      <c r="Z6476">
        <v>3.7438604231116202</v>
      </c>
      <c r="AA6476" s="1" t="d">
        <v>2025-05-19</v>
      </c>
      <c r="AB6476">
        <v>0</v>
      </c>
      <c r="AC6476">
        <v>58.65</v>
      </c>
      <c r="AD6476" s="1" t="d">
        <v>2023-09-11</v>
      </c>
      <c r="AE6476" t="s">
        <v>46</v>
      </c>
      <c r="AF6476">
        <v>2025</v>
      </c>
      <c r="AG6476">
        <v>5</v>
      </c>
      <c r="AH6476">
        <v>19</v>
      </c>
      <c r="AI6476">
        <v>2023</v>
      </c>
      <c r="AJ6476">
        <v>9</v>
      </c>
      <c r="AK6476">
        <v>11</v>
      </c>
      <c r="AL6476">
        <v>44.81</v>
      </c>
      <c r="AM6476">
        <v>19.55</v>
      </c>
      <c r="AN6476" t="s">
        <v>51</v>
      </c>
      <c r="AO6476" t="s">
        <v>52</v>
      </c>
      <c r="AP6476" t="s">
        <v>52</v>
      </c>
      <c r="AQ6476">
        <v>0</v>
      </c>
    </row>
    <row r="6477" spans="1:43" x14ac:dyDescent="0.2">
      <c r="A6477" t="s">
        <v>6539</v>
      </c>
      <c r="B6477" t="s">
        <v>44</v>
      </c>
      <c r="C6477">
        <v>0</v>
      </c>
      <c r="D6477" t="s">
        <v>46</v>
      </c>
      <c r="E6477" t="s">
        <v>45</v>
      </c>
      <c r="F6477">
        <v>19</v>
      </c>
      <c r="G6477" t="s">
        <v>45</v>
      </c>
      <c r="H6477" t="s">
        <v>45</v>
      </c>
      <c r="I6477" t="s">
        <v>48</v>
      </c>
      <c r="J6477">
        <v>739</v>
      </c>
      <c r="K6477">
        <v>6</v>
      </c>
      <c r="L6477" t="s">
        <v>45</v>
      </c>
      <c r="M6477" t="s">
        <v>45</v>
      </c>
      <c r="N6477" t="s">
        <v>46</v>
      </c>
      <c r="O6477" t="s">
        <v>45</v>
      </c>
      <c r="P6477" t="s">
        <v>45</v>
      </c>
      <c r="Q6477" t="s">
        <v>46</v>
      </c>
      <c r="R6477" t="s">
        <v>49</v>
      </c>
      <c r="S6477" t="s">
        <v>45</v>
      </c>
      <c r="T6477" t="s">
        <v>57</v>
      </c>
      <c r="U6477">
        <v>75.900000000000006</v>
      </c>
      <c r="V6477">
        <v>1375.6</v>
      </c>
      <c r="W6477" t="s">
        <v>46</v>
      </c>
      <c r="X6477">
        <v>79.239505090702494</v>
      </c>
      <c r="Y6477">
        <v>87.967019270707397</v>
      </c>
      <c r="Z6477">
        <v>8.5790605892260992</v>
      </c>
      <c r="AA6477" s="1" t="d">
        <v>2023-10-24</v>
      </c>
      <c r="AB6477">
        <v>46.986344383289797</v>
      </c>
      <c r="AC6477">
        <v>721.05</v>
      </c>
      <c r="AD6477" s="1" t="d">
        <v>2023-07-24</v>
      </c>
      <c r="AE6477" t="s">
        <v>46</v>
      </c>
      <c r="AF6477">
        <v>2023</v>
      </c>
      <c r="AG6477">
        <v>10</v>
      </c>
      <c r="AH6477">
        <v>24</v>
      </c>
      <c r="AI6477">
        <v>2023</v>
      </c>
      <c r="AJ6477">
        <v>7</v>
      </c>
      <c r="AK6477">
        <v>24</v>
      </c>
      <c r="AL6477">
        <v>89.66</v>
      </c>
      <c r="AM6477">
        <v>122.886344383289</v>
      </c>
      <c r="AN6477" t="s">
        <v>58</v>
      </c>
      <c r="AO6477" t="s">
        <v>53</v>
      </c>
      <c r="AP6477" t="s">
        <v>53</v>
      </c>
      <c r="AQ6477">
        <v>56090.1</v>
      </c>
    </row>
    <row r="6478" spans="1:43" x14ac:dyDescent="0.2">
      <c r="A6478" t="s">
        <v>6540</v>
      </c>
      <c r="B6478" t="s">
        <v>55</v>
      </c>
      <c r="C6478">
        <v>0</v>
      </c>
      <c r="D6478" t="s">
        <v>45</v>
      </c>
      <c r="E6478" t="s">
        <v>45</v>
      </c>
      <c r="F6478">
        <v>53</v>
      </c>
      <c r="G6478" t="s">
        <v>45</v>
      </c>
      <c r="H6478" t="s">
        <v>45</v>
      </c>
      <c r="I6478" t="s">
        <v>48</v>
      </c>
      <c r="J6478">
        <v>532</v>
      </c>
      <c r="K6478">
        <v>6</v>
      </c>
      <c r="L6478" t="s">
        <v>45</v>
      </c>
      <c r="M6478" t="s">
        <v>45</v>
      </c>
      <c r="N6478" t="s">
        <v>46</v>
      </c>
      <c r="O6478" t="s">
        <v>45</v>
      </c>
      <c r="P6478" t="s">
        <v>46</v>
      </c>
      <c r="Q6478" t="s">
        <v>46</v>
      </c>
      <c r="R6478" t="s">
        <v>56</v>
      </c>
      <c r="S6478" t="s">
        <v>46</v>
      </c>
      <c r="T6478" t="s">
        <v>62</v>
      </c>
      <c r="U6478">
        <v>64.150000000000006</v>
      </c>
      <c r="V6478">
        <v>3491.55</v>
      </c>
      <c r="W6478" t="s">
        <v>46</v>
      </c>
      <c r="X6478">
        <v>85.557721084735704</v>
      </c>
      <c r="Y6478">
        <v>80.151829425404301</v>
      </c>
      <c r="Z6478">
        <v>17.8389575489783</v>
      </c>
      <c r="AA6478" s="1" t="d">
        <v>2024-03-09</v>
      </c>
      <c r="AB6478">
        <v>30.685275680425502</v>
      </c>
      <c r="AC6478">
        <v>1699.9749999999999</v>
      </c>
      <c r="AD6478" s="1" t="d">
        <v>2023-08-03</v>
      </c>
      <c r="AE6478" t="s">
        <v>46</v>
      </c>
      <c r="AF6478">
        <v>2024</v>
      </c>
      <c r="AG6478">
        <v>3</v>
      </c>
      <c r="AH6478">
        <v>9</v>
      </c>
      <c r="AI6478">
        <v>2023</v>
      </c>
      <c r="AJ6478">
        <v>8</v>
      </c>
      <c r="AK6478">
        <v>3</v>
      </c>
      <c r="AL6478">
        <v>120.72</v>
      </c>
      <c r="AM6478">
        <v>94.835275680425497</v>
      </c>
      <c r="AN6478" t="s">
        <v>63</v>
      </c>
      <c r="AO6478" t="s">
        <v>59</v>
      </c>
      <c r="AP6478" t="s">
        <v>53</v>
      </c>
      <c r="AQ6478">
        <v>34127.800000000003</v>
      </c>
    </row>
    <row r="6479" spans="1:43" x14ac:dyDescent="0.2">
      <c r="A6479" t="s">
        <v>6541</v>
      </c>
      <c r="B6479" t="s">
        <v>55</v>
      </c>
      <c r="C6479">
        <v>1</v>
      </c>
      <c r="D6479" t="s">
        <v>45</v>
      </c>
      <c r="E6479" t="s">
        <v>46</v>
      </c>
      <c r="F6479">
        <v>72</v>
      </c>
      <c r="G6479" t="s">
        <v>45</v>
      </c>
      <c r="H6479" t="s">
        <v>45</v>
      </c>
      <c r="I6479" t="s">
        <v>65</v>
      </c>
      <c r="J6479">
        <v>236</v>
      </c>
      <c r="K6479">
        <v>6</v>
      </c>
      <c r="L6479" t="s">
        <v>45</v>
      </c>
      <c r="M6479" t="s">
        <v>45</v>
      </c>
      <c r="N6479" t="s">
        <v>45</v>
      </c>
      <c r="O6479" t="s">
        <v>46</v>
      </c>
      <c r="P6479" t="s">
        <v>45</v>
      </c>
      <c r="Q6479" t="s">
        <v>45</v>
      </c>
      <c r="R6479" t="s">
        <v>75</v>
      </c>
      <c r="S6479" t="s">
        <v>45</v>
      </c>
      <c r="T6479" t="s">
        <v>62</v>
      </c>
      <c r="U6479">
        <v>109.55</v>
      </c>
      <c r="V6479">
        <v>7920.7</v>
      </c>
      <c r="W6479" t="s">
        <v>46</v>
      </c>
      <c r="X6479">
        <v>56.342699447027101</v>
      </c>
      <c r="Y6479">
        <v>70.251934240771504</v>
      </c>
      <c r="Z6479">
        <v>13.2279903947977</v>
      </c>
      <c r="AA6479" s="1" t="d">
        <v>2024-12-14</v>
      </c>
      <c r="AB6479">
        <v>0</v>
      </c>
      <c r="AC6479">
        <v>3943.8</v>
      </c>
      <c r="AD6479" s="1" t="d">
        <v>2023-08-30</v>
      </c>
      <c r="AE6479" t="s">
        <v>45</v>
      </c>
      <c r="AF6479">
        <v>2024</v>
      </c>
      <c r="AG6479">
        <v>12</v>
      </c>
      <c r="AH6479">
        <v>14</v>
      </c>
      <c r="AI6479">
        <v>2023</v>
      </c>
      <c r="AJ6479">
        <v>8</v>
      </c>
      <c r="AK6479">
        <v>30</v>
      </c>
      <c r="AL6479">
        <v>115.11</v>
      </c>
      <c r="AM6479">
        <v>109.55</v>
      </c>
      <c r="AN6479" t="s">
        <v>63</v>
      </c>
      <c r="AO6479" t="s">
        <v>53</v>
      </c>
      <c r="AP6479" t="s">
        <v>59</v>
      </c>
      <c r="AQ6479">
        <v>25853.8</v>
      </c>
    </row>
    <row r="6480" spans="1:43" x14ac:dyDescent="0.2">
      <c r="A6480" t="s">
        <v>6542</v>
      </c>
      <c r="B6480" t="s">
        <v>44</v>
      </c>
      <c r="C6480">
        <v>0</v>
      </c>
      <c r="D6480" t="s">
        <v>45</v>
      </c>
      <c r="E6480" t="s">
        <v>46</v>
      </c>
      <c r="F6480">
        <v>60</v>
      </c>
      <c r="G6480" t="s">
        <v>45</v>
      </c>
      <c r="H6480" t="s">
        <v>45</v>
      </c>
      <c r="I6480" t="s">
        <v>65</v>
      </c>
      <c r="J6480">
        <v>101</v>
      </c>
      <c r="K6480">
        <v>8</v>
      </c>
      <c r="L6480" t="s">
        <v>46</v>
      </c>
      <c r="M6480" t="s">
        <v>45</v>
      </c>
      <c r="N6480" t="s">
        <v>45</v>
      </c>
      <c r="O6480" t="s">
        <v>45</v>
      </c>
      <c r="P6480" t="s">
        <v>45</v>
      </c>
      <c r="Q6480" t="s">
        <v>45</v>
      </c>
      <c r="R6480" t="s">
        <v>75</v>
      </c>
      <c r="S6480" t="s">
        <v>45</v>
      </c>
      <c r="T6480" t="s">
        <v>68</v>
      </c>
      <c r="U6480">
        <v>110.8</v>
      </c>
      <c r="V6480">
        <v>6640.7</v>
      </c>
      <c r="W6480" t="s">
        <v>46</v>
      </c>
      <c r="X6480">
        <v>66.339574717432896</v>
      </c>
      <c r="Y6480">
        <v>86.455877121741906</v>
      </c>
      <c r="Z6480">
        <v>13.519823383971101</v>
      </c>
      <c r="AA6480" s="1" t="d">
        <v>2025-02-27</v>
      </c>
      <c r="AB6480">
        <v>0</v>
      </c>
      <c r="AC6480">
        <v>3324</v>
      </c>
      <c r="AD6480" s="1" t="d">
        <v>2023-08-31</v>
      </c>
      <c r="AE6480" t="s">
        <v>45</v>
      </c>
      <c r="AF6480">
        <v>2025</v>
      </c>
      <c r="AG6480">
        <v>2</v>
      </c>
      <c r="AH6480">
        <v>27</v>
      </c>
      <c r="AI6480">
        <v>2023</v>
      </c>
      <c r="AJ6480">
        <v>8</v>
      </c>
      <c r="AK6480">
        <v>31</v>
      </c>
      <c r="AL6480">
        <v>112.82</v>
      </c>
      <c r="AM6480">
        <v>110.8</v>
      </c>
      <c r="AN6480" t="s">
        <v>63</v>
      </c>
      <c r="AO6480" t="s">
        <v>53</v>
      </c>
      <c r="AP6480" t="s">
        <v>59</v>
      </c>
      <c r="AQ6480">
        <v>11190.8</v>
      </c>
    </row>
    <row r="6481" spans="1:43" x14ac:dyDescent="0.2">
      <c r="A6481" t="s">
        <v>6543</v>
      </c>
      <c r="B6481" t="s">
        <v>44</v>
      </c>
      <c r="C6481">
        <v>0</v>
      </c>
      <c r="D6481" t="s">
        <v>46</v>
      </c>
      <c r="E6481" t="s">
        <v>46</v>
      </c>
      <c r="F6481">
        <v>1</v>
      </c>
      <c r="G6481" t="s">
        <v>45</v>
      </c>
      <c r="H6481" t="s">
        <v>46</v>
      </c>
      <c r="I6481" t="s">
        <v>48</v>
      </c>
      <c r="J6481">
        <v>509</v>
      </c>
      <c r="K6481">
        <v>6</v>
      </c>
      <c r="L6481" t="s">
        <v>46</v>
      </c>
      <c r="M6481" t="s">
        <v>46</v>
      </c>
      <c r="N6481" t="s">
        <v>46</v>
      </c>
      <c r="O6481" t="s">
        <v>46</v>
      </c>
      <c r="P6481" t="s">
        <v>45</v>
      </c>
      <c r="Q6481" t="s">
        <v>46</v>
      </c>
      <c r="R6481" t="s">
        <v>49</v>
      </c>
      <c r="S6481" t="s">
        <v>45</v>
      </c>
      <c r="T6481" t="s">
        <v>68</v>
      </c>
      <c r="U6481">
        <v>55</v>
      </c>
      <c r="V6481">
        <v>55</v>
      </c>
      <c r="W6481" t="s">
        <v>45</v>
      </c>
      <c r="X6481">
        <v>74.420788793534498</v>
      </c>
      <c r="Y6481">
        <v>51.869902097246602</v>
      </c>
      <c r="Z6481">
        <v>38.413314573240498</v>
      </c>
      <c r="AA6481" s="1" t="d">
        <v>2023-10-15</v>
      </c>
      <c r="AB6481">
        <v>15.0749131225237</v>
      </c>
      <c r="AC6481">
        <v>27.5</v>
      </c>
      <c r="AD6481" s="1" t="d">
        <v>2023-09-03</v>
      </c>
      <c r="AE6481" t="s">
        <v>46</v>
      </c>
      <c r="AF6481">
        <v>2023</v>
      </c>
      <c r="AG6481">
        <v>10</v>
      </c>
      <c r="AH6481">
        <v>15</v>
      </c>
      <c r="AI6481">
        <v>2023</v>
      </c>
      <c r="AJ6481">
        <v>9</v>
      </c>
      <c r="AK6481">
        <v>3</v>
      </c>
      <c r="AL6481">
        <v>37.01</v>
      </c>
      <c r="AM6481">
        <v>70.074913122523697</v>
      </c>
      <c r="AN6481" t="s">
        <v>51</v>
      </c>
      <c r="AO6481" t="s">
        <v>59</v>
      </c>
      <c r="AP6481" t="s">
        <v>59</v>
      </c>
      <c r="AQ6481">
        <v>27995</v>
      </c>
    </row>
    <row r="6482" spans="1:43" x14ac:dyDescent="0.2">
      <c r="A6482" t="s">
        <v>6544</v>
      </c>
      <c r="B6482" t="s">
        <v>44</v>
      </c>
      <c r="C6482">
        <v>0</v>
      </c>
      <c r="D6482" t="s">
        <v>46</v>
      </c>
      <c r="E6482" t="s">
        <v>45</v>
      </c>
      <c r="F6482">
        <v>13</v>
      </c>
      <c r="G6482" t="s">
        <v>45</v>
      </c>
      <c r="H6482" t="s">
        <v>46</v>
      </c>
      <c r="I6482" t="s">
        <v>48</v>
      </c>
      <c r="J6482">
        <v>760</v>
      </c>
      <c r="K6482">
        <v>6</v>
      </c>
      <c r="L6482" t="s">
        <v>46</v>
      </c>
      <c r="M6482" t="s">
        <v>46</v>
      </c>
      <c r="N6482" t="s">
        <v>45</v>
      </c>
      <c r="O6482" t="s">
        <v>45</v>
      </c>
      <c r="P6482" t="s">
        <v>46</v>
      </c>
      <c r="Q6482" t="s">
        <v>46</v>
      </c>
      <c r="R6482" t="s">
        <v>49</v>
      </c>
      <c r="S6482" t="s">
        <v>46</v>
      </c>
      <c r="T6482" t="s">
        <v>57</v>
      </c>
      <c r="U6482">
        <v>53.45</v>
      </c>
      <c r="V6482">
        <v>718.1</v>
      </c>
      <c r="W6482" t="s">
        <v>46</v>
      </c>
      <c r="X6482">
        <v>80.398264024880504</v>
      </c>
      <c r="Y6482">
        <v>80.193812376980205</v>
      </c>
      <c r="Z6482">
        <v>14.4492847589274</v>
      </c>
      <c r="AA6482" s="1" t="d">
        <v>2023-10-20</v>
      </c>
      <c r="AB6482">
        <v>33.699739170000001</v>
      </c>
      <c r="AC6482">
        <v>347.42500000000001</v>
      </c>
      <c r="AD6482" s="1" t="d">
        <v>2023-08-20</v>
      </c>
      <c r="AE6482" t="s">
        <v>46</v>
      </c>
      <c r="AF6482">
        <v>2023</v>
      </c>
      <c r="AG6482">
        <v>10</v>
      </c>
      <c r="AH6482">
        <v>20</v>
      </c>
      <c r="AI6482">
        <v>2023</v>
      </c>
      <c r="AJ6482">
        <v>8</v>
      </c>
      <c r="AK6482">
        <v>20</v>
      </c>
      <c r="AL6482">
        <v>78.95</v>
      </c>
      <c r="AM6482">
        <v>87.149739170000004</v>
      </c>
      <c r="AN6482" t="s">
        <v>58</v>
      </c>
      <c r="AO6482" t="s">
        <v>59</v>
      </c>
      <c r="AP6482" t="s">
        <v>53</v>
      </c>
      <c r="AQ6482">
        <v>40622</v>
      </c>
    </row>
    <row r="6483" spans="1:43" x14ac:dyDescent="0.2">
      <c r="A6483" t="s">
        <v>6545</v>
      </c>
      <c r="B6483" t="s">
        <v>44</v>
      </c>
      <c r="C6483">
        <v>0</v>
      </c>
      <c r="D6483" t="s">
        <v>45</v>
      </c>
      <c r="E6483" t="s">
        <v>45</v>
      </c>
      <c r="F6483">
        <v>5</v>
      </c>
      <c r="G6483" t="s">
        <v>45</v>
      </c>
      <c r="H6483" t="s">
        <v>46</v>
      </c>
      <c r="I6483" t="s">
        <v>65</v>
      </c>
      <c r="J6483">
        <v>741</v>
      </c>
      <c r="K6483">
        <v>7</v>
      </c>
      <c r="L6483" t="s">
        <v>46</v>
      </c>
      <c r="M6483" t="s">
        <v>46</v>
      </c>
      <c r="N6483" t="s">
        <v>46</v>
      </c>
      <c r="O6483" t="s">
        <v>46</v>
      </c>
      <c r="P6483" t="s">
        <v>46</v>
      </c>
      <c r="Q6483" t="s">
        <v>46</v>
      </c>
      <c r="R6483" t="s">
        <v>49</v>
      </c>
      <c r="S6483" t="s">
        <v>46</v>
      </c>
      <c r="T6483" t="s">
        <v>68</v>
      </c>
      <c r="U6483">
        <v>69.95</v>
      </c>
      <c r="V6483">
        <v>320.39999999999998</v>
      </c>
      <c r="W6483" t="s">
        <v>46</v>
      </c>
      <c r="X6483">
        <v>39.584840924937197</v>
      </c>
      <c r="Y6483">
        <v>56.796844017695697</v>
      </c>
      <c r="Z6483">
        <v>12.1038328125929</v>
      </c>
      <c r="AA6483" s="1" t="d">
        <v>2023-10-03</v>
      </c>
      <c r="AB6483">
        <v>29.299722421106502</v>
      </c>
      <c r="AC6483">
        <v>174.875</v>
      </c>
      <c r="AD6483" s="1" t="d">
        <v>2023-09-05</v>
      </c>
      <c r="AE6483" t="s">
        <v>45</v>
      </c>
      <c r="AF6483">
        <v>2023</v>
      </c>
      <c r="AG6483">
        <v>10</v>
      </c>
      <c r="AH6483">
        <v>3</v>
      </c>
      <c r="AI6483">
        <v>2023</v>
      </c>
      <c r="AJ6483">
        <v>9</v>
      </c>
      <c r="AK6483">
        <v>5</v>
      </c>
      <c r="AL6483">
        <v>32.479999999999997</v>
      </c>
      <c r="AM6483">
        <v>99.249722421106497</v>
      </c>
      <c r="AN6483" t="s">
        <v>51</v>
      </c>
      <c r="AO6483" t="s">
        <v>59</v>
      </c>
      <c r="AP6483" t="s">
        <v>52</v>
      </c>
      <c r="AQ6483">
        <v>51832.95</v>
      </c>
    </row>
    <row r="6484" spans="1:43" x14ac:dyDescent="0.2">
      <c r="A6484" t="s">
        <v>6546</v>
      </c>
      <c r="B6484" t="s">
        <v>55</v>
      </c>
      <c r="C6484">
        <v>0</v>
      </c>
      <c r="D6484" t="s">
        <v>46</v>
      </c>
      <c r="E6484" t="s">
        <v>46</v>
      </c>
      <c r="F6484">
        <v>1</v>
      </c>
      <c r="G6484" t="s">
        <v>45</v>
      </c>
      <c r="H6484" t="s">
        <v>45</v>
      </c>
      <c r="I6484" t="s">
        <v>65</v>
      </c>
      <c r="J6484">
        <v>778</v>
      </c>
      <c r="K6484">
        <v>4</v>
      </c>
      <c r="L6484" t="s">
        <v>46</v>
      </c>
      <c r="M6484" t="s">
        <v>46</v>
      </c>
      <c r="N6484" t="s">
        <v>45</v>
      </c>
      <c r="O6484" t="s">
        <v>46</v>
      </c>
      <c r="P6484" t="s">
        <v>45</v>
      </c>
      <c r="Q6484" t="s">
        <v>45</v>
      </c>
      <c r="R6484" t="s">
        <v>49</v>
      </c>
      <c r="S6484" t="s">
        <v>45</v>
      </c>
      <c r="T6484" t="s">
        <v>50</v>
      </c>
      <c r="U6484">
        <v>101.45</v>
      </c>
      <c r="V6484">
        <v>101.45</v>
      </c>
      <c r="W6484" t="s">
        <v>45</v>
      </c>
      <c r="X6484">
        <v>56.709396295324296</v>
      </c>
      <c r="Y6484">
        <v>49.557266801553503</v>
      </c>
      <c r="Z6484">
        <v>40.741196009788197</v>
      </c>
      <c r="AA6484" s="1" t="d">
        <v>2023-10-11</v>
      </c>
      <c r="AB6484">
        <v>34.903015913311201</v>
      </c>
      <c r="AC6484">
        <v>50.725000000000001</v>
      </c>
      <c r="AD6484" s="1" t="d">
        <v>2023-09-02</v>
      </c>
      <c r="AE6484" t="s">
        <v>45</v>
      </c>
      <c r="AF6484">
        <v>2023</v>
      </c>
      <c r="AG6484">
        <v>10</v>
      </c>
      <c r="AH6484">
        <v>11</v>
      </c>
      <c r="AI6484">
        <v>2023</v>
      </c>
      <c r="AJ6484">
        <v>9</v>
      </c>
      <c r="AK6484">
        <v>2</v>
      </c>
      <c r="AL6484">
        <v>16.97</v>
      </c>
      <c r="AM6484">
        <v>136.353015913311</v>
      </c>
      <c r="AN6484" t="s">
        <v>51</v>
      </c>
      <c r="AO6484" t="s">
        <v>53</v>
      </c>
      <c r="AP6484" t="s">
        <v>59</v>
      </c>
      <c r="AQ6484">
        <v>78928.100000000006</v>
      </c>
    </row>
    <row r="6485" spans="1:43" x14ac:dyDescent="0.2">
      <c r="A6485" t="s">
        <v>6547</v>
      </c>
      <c r="B6485" t="s">
        <v>55</v>
      </c>
      <c r="C6485">
        <v>0</v>
      </c>
      <c r="D6485" t="s">
        <v>45</v>
      </c>
      <c r="E6485" t="s">
        <v>45</v>
      </c>
      <c r="F6485">
        <v>13</v>
      </c>
      <c r="G6485" t="s">
        <v>45</v>
      </c>
      <c r="H6485" t="s">
        <v>46</v>
      </c>
      <c r="I6485" t="s">
        <v>65</v>
      </c>
      <c r="J6485">
        <v>924</v>
      </c>
      <c r="K6485">
        <v>2</v>
      </c>
      <c r="L6485" t="s">
        <v>46</v>
      </c>
      <c r="M6485" t="s">
        <v>46</v>
      </c>
      <c r="N6485" t="s">
        <v>45</v>
      </c>
      <c r="O6485" t="s">
        <v>46</v>
      </c>
      <c r="P6485" t="s">
        <v>45</v>
      </c>
      <c r="Q6485" t="s">
        <v>45</v>
      </c>
      <c r="R6485" t="s">
        <v>49</v>
      </c>
      <c r="S6485" t="s">
        <v>46</v>
      </c>
      <c r="T6485" t="s">
        <v>50</v>
      </c>
      <c r="U6485">
        <v>97</v>
      </c>
      <c r="V6485">
        <v>1334.45</v>
      </c>
      <c r="W6485" t="s">
        <v>46</v>
      </c>
      <c r="X6485">
        <v>65.011309302251803</v>
      </c>
      <c r="Y6485">
        <v>87.8262982631651</v>
      </c>
      <c r="Z6485">
        <v>10.603042738067799</v>
      </c>
      <c r="AA6485" s="1" t="d">
        <v>2023-10-12</v>
      </c>
      <c r="AB6485">
        <v>10.4018792421932</v>
      </c>
      <c r="AC6485">
        <v>630.5</v>
      </c>
      <c r="AD6485" s="1" t="d">
        <v>2023-09-10</v>
      </c>
      <c r="AE6485" t="s">
        <v>45</v>
      </c>
      <c r="AF6485">
        <v>2023</v>
      </c>
      <c r="AG6485">
        <v>10</v>
      </c>
      <c r="AH6485">
        <v>12</v>
      </c>
      <c r="AI6485">
        <v>2023</v>
      </c>
      <c r="AJ6485">
        <v>9</v>
      </c>
      <c r="AK6485">
        <v>10</v>
      </c>
      <c r="AL6485">
        <v>67.41</v>
      </c>
      <c r="AM6485">
        <v>107.401879242193</v>
      </c>
      <c r="AN6485" t="s">
        <v>58</v>
      </c>
      <c r="AO6485" t="s">
        <v>53</v>
      </c>
      <c r="AP6485" t="s">
        <v>59</v>
      </c>
      <c r="AQ6485">
        <v>89628</v>
      </c>
    </row>
    <row r="6486" spans="1:43" x14ac:dyDescent="0.2">
      <c r="A6486" t="s">
        <v>6548</v>
      </c>
      <c r="B6486" t="s">
        <v>55</v>
      </c>
      <c r="C6486">
        <v>0</v>
      </c>
      <c r="D6486" t="s">
        <v>46</v>
      </c>
      <c r="E6486" t="s">
        <v>46</v>
      </c>
      <c r="F6486">
        <v>37</v>
      </c>
      <c r="G6486" t="s">
        <v>45</v>
      </c>
      <c r="H6486" t="s">
        <v>45</v>
      </c>
      <c r="I6486" t="s">
        <v>48</v>
      </c>
      <c r="J6486">
        <v>880</v>
      </c>
      <c r="K6486">
        <v>3</v>
      </c>
      <c r="L6486" t="s">
        <v>45</v>
      </c>
      <c r="M6486" t="s">
        <v>45</v>
      </c>
      <c r="N6486" t="s">
        <v>45</v>
      </c>
      <c r="O6486" t="s">
        <v>45</v>
      </c>
      <c r="P6486" t="s">
        <v>45</v>
      </c>
      <c r="Q6486" t="s">
        <v>45</v>
      </c>
      <c r="R6486" t="s">
        <v>56</v>
      </c>
      <c r="S6486" t="s">
        <v>45</v>
      </c>
      <c r="T6486" t="s">
        <v>62</v>
      </c>
      <c r="U6486">
        <v>90.6</v>
      </c>
      <c r="V6486">
        <v>3358.65</v>
      </c>
      <c r="W6486" t="s">
        <v>46</v>
      </c>
      <c r="X6486">
        <v>80.547102958540705</v>
      </c>
      <c r="Y6486">
        <v>79.757671661302993</v>
      </c>
      <c r="Z6486">
        <v>13.3115344832398</v>
      </c>
      <c r="AA6486" s="1" t="d">
        <v>2024-02-12</v>
      </c>
      <c r="AB6486">
        <v>17.7936196662145</v>
      </c>
      <c r="AC6486">
        <v>1676.1</v>
      </c>
      <c r="AD6486" s="1" t="d">
        <v>2023-06-27</v>
      </c>
      <c r="AE6486" t="s">
        <v>46</v>
      </c>
      <c r="AF6486">
        <v>2024</v>
      </c>
      <c r="AG6486">
        <v>2</v>
      </c>
      <c r="AH6486">
        <v>12</v>
      </c>
      <c r="AI6486">
        <v>2023</v>
      </c>
      <c r="AJ6486">
        <v>6</v>
      </c>
      <c r="AK6486">
        <v>27</v>
      </c>
      <c r="AL6486">
        <v>104.24</v>
      </c>
      <c r="AM6486">
        <v>108.39361966621399</v>
      </c>
      <c r="AN6486" t="s">
        <v>63</v>
      </c>
      <c r="AO6486" t="s">
        <v>53</v>
      </c>
      <c r="AP6486" t="s">
        <v>53</v>
      </c>
      <c r="AQ6486">
        <v>79728</v>
      </c>
    </row>
    <row r="6487" spans="1:43" x14ac:dyDescent="0.2">
      <c r="A6487" t="s">
        <v>6549</v>
      </c>
      <c r="B6487" t="s">
        <v>55</v>
      </c>
      <c r="C6487">
        <v>0</v>
      </c>
      <c r="D6487" t="s">
        <v>45</v>
      </c>
      <c r="E6487" t="s">
        <v>46</v>
      </c>
      <c r="F6487">
        <v>64</v>
      </c>
      <c r="G6487" t="s">
        <v>45</v>
      </c>
      <c r="H6487" t="s">
        <v>46</v>
      </c>
      <c r="I6487" t="s">
        <v>65</v>
      </c>
      <c r="J6487">
        <v>681</v>
      </c>
      <c r="K6487">
        <v>2</v>
      </c>
      <c r="L6487" t="s">
        <v>45</v>
      </c>
      <c r="M6487" t="s">
        <v>46</v>
      </c>
      <c r="N6487" t="s">
        <v>46</v>
      </c>
      <c r="O6487" t="s">
        <v>46</v>
      </c>
      <c r="P6487" t="s">
        <v>46</v>
      </c>
      <c r="Q6487" t="s">
        <v>46</v>
      </c>
      <c r="R6487" t="s">
        <v>49</v>
      </c>
      <c r="S6487" t="s">
        <v>45</v>
      </c>
      <c r="T6487" t="s">
        <v>57</v>
      </c>
      <c r="U6487">
        <v>73.55</v>
      </c>
      <c r="V6487">
        <v>4764</v>
      </c>
      <c r="W6487" t="s">
        <v>46</v>
      </c>
      <c r="X6487">
        <v>100</v>
      </c>
      <c r="Y6487">
        <v>92.024512479830705</v>
      </c>
      <c r="Z6487">
        <v>7.2691694789099</v>
      </c>
      <c r="AA6487" s="1" t="d">
        <v>2023-10-17</v>
      </c>
      <c r="AB6487">
        <v>29.653217276485201</v>
      </c>
      <c r="AC6487">
        <v>2353.6</v>
      </c>
      <c r="AD6487" s="1" t="d">
        <v>2023-08-22</v>
      </c>
      <c r="AE6487" t="s">
        <v>46</v>
      </c>
      <c r="AF6487">
        <v>2023</v>
      </c>
      <c r="AG6487">
        <v>10</v>
      </c>
      <c r="AH6487">
        <v>17</v>
      </c>
      <c r="AI6487">
        <v>2023</v>
      </c>
      <c r="AJ6487">
        <v>8</v>
      </c>
      <c r="AK6487">
        <v>22</v>
      </c>
      <c r="AL6487">
        <v>156.72999999999999</v>
      </c>
      <c r="AM6487">
        <v>103.20321727648501</v>
      </c>
      <c r="AN6487" t="s">
        <v>63</v>
      </c>
      <c r="AO6487" t="s">
        <v>53</v>
      </c>
      <c r="AP6487" t="s">
        <v>53</v>
      </c>
      <c r="AQ6487">
        <v>50087.549999999901</v>
      </c>
    </row>
    <row r="6488" spans="1:43" x14ac:dyDescent="0.2">
      <c r="A6488" t="s">
        <v>6550</v>
      </c>
      <c r="B6488" t="s">
        <v>44</v>
      </c>
      <c r="C6488">
        <v>0</v>
      </c>
      <c r="D6488" t="s">
        <v>45</v>
      </c>
      <c r="E6488" t="s">
        <v>46</v>
      </c>
      <c r="F6488">
        <v>5</v>
      </c>
      <c r="G6488" t="s">
        <v>45</v>
      </c>
      <c r="H6488" t="s">
        <v>45</v>
      </c>
      <c r="I6488" t="s">
        <v>48</v>
      </c>
      <c r="J6488">
        <v>963</v>
      </c>
      <c r="K6488">
        <v>3</v>
      </c>
      <c r="L6488" t="s">
        <v>46</v>
      </c>
      <c r="M6488" t="s">
        <v>46</v>
      </c>
      <c r="N6488" t="s">
        <v>45</v>
      </c>
      <c r="O6488" t="s">
        <v>45</v>
      </c>
      <c r="P6488" t="s">
        <v>45</v>
      </c>
      <c r="Q6488" t="s">
        <v>46</v>
      </c>
      <c r="R6488" t="s">
        <v>49</v>
      </c>
      <c r="S6488" t="s">
        <v>46</v>
      </c>
      <c r="T6488" t="s">
        <v>62</v>
      </c>
      <c r="U6488">
        <v>67.95</v>
      </c>
      <c r="V6488">
        <v>350.3</v>
      </c>
      <c r="W6488" t="s">
        <v>45</v>
      </c>
      <c r="X6488">
        <v>66.5799140978542</v>
      </c>
      <c r="Y6488">
        <v>42.7104074996683</v>
      </c>
      <c r="Z6488">
        <v>27.065786602378999</v>
      </c>
      <c r="AA6488" s="1" t="d">
        <v>2023-10-03</v>
      </c>
      <c r="AB6488">
        <v>48.0201424635653</v>
      </c>
      <c r="AC6488">
        <v>169.875</v>
      </c>
      <c r="AD6488" s="1" t="d">
        <v>2023-09-10</v>
      </c>
      <c r="AE6488" t="s">
        <v>45</v>
      </c>
      <c r="AF6488">
        <v>2023</v>
      </c>
      <c r="AG6488">
        <v>10</v>
      </c>
      <c r="AH6488">
        <v>3</v>
      </c>
      <c r="AI6488">
        <v>2023</v>
      </c>
      <c r="AJ6488">
        <v>9</v>
      </c>
      <c r="AK6488">
        <v>10</v>
      </c>
      <c r="AL6488">
        <v>44.51</v>
      </c>
      <c r="AM6488">
        <v>115.970142463565</v>
      </c>
      <c r="AN6488" t="s">
        <v>51</v>
      </c>
      <c r="AO6488" t="s">
        <v>59</v>
      </c>
      <c r="AP6488" t="s">
        <v>59</v>
      </c>
      <c r="AQ6488">
        <v>65435.85</v>
      </c>
    </row>
    <row r="6489" spans="1:43" x14ac:dyDescent="0.2">
      <c r="A6489" t="s">
        <v>6551</v>
      </c>
      <c r="B6489" t="s">
        <v>44</v>
      </c>
      <c r="C6489">
        <v>0</v>
      </c>
      <c r="D6489" t="s">
        <v>45</v>
      </c>
      <c r="E6489" t="s">
        <v>46</v>
      </c>
      <c r="F6489">
        <v>61</v>
      </c>
      <c r="G6489" t="s">
        <v>45</v>
      </c>
      <c r="H6489" t="s">
        <v>45</v>
      </c>
      <c r="I6489" t="s">
        <v>65</v>
      </c>
      <c r="J6489">
        <v>114</v>
      </c>
      <c r="K6489">
        <v>10</v>
      </c>
      <c r="L6489" t="s">
        <v>46</v>
      </c>
      <c r="M6489" t="s">
        <v>45</v>
      </c>
      <c r="N6489" t="s">
        <v>46</v>
      </c>
      <c r="O6489" t="s">
        <v>45</v>
      </c>
      <c r="P6489" t="s">
        <v>46</v>
      </c>
      <c r="Q6489" t="s">
        <v>45</v>
      </c>
      <c r="R6489" t="s">
        <v>75</v>
      </c>
      <c r="S6489" t="s">
        <v>45</v>
      </c>
      <c r="T6489" t="s">
        <v>62</v>
      </c>
      <c r="U6489">
        <v>94.35</v>
      </c>
      <c r="V6489">
        <v>5703</v>
      </c>
      <c r="W6489" t="s">
        <v>46</v>
      </c>
      <c r="X6489">
        <v>48.895338068440097</v>
      </c>
      <c r="Y6489">
        <v>69.047294811571902</v>
      </c>
      <c r="Z6489">
        <v>2.9276849431683898</v>
      </c>
      <c r="AA6489" s="1" t="d">
        <v>2024-07-10</v>
      </c>
      <c r="AB6489">
        <v>0</v>
      </c>
      <c r="AC6489">
        <v>2877.6750000000002</v>
      </c>
      <c r="AD6489" s="1" t="d">
        <v>2023-09-13</v>
      </c>
      <c r="AE6489" t="s">
        <v>45</v>
      </c>
      <c r="AF6489">
        <v>2024</v>
      </c>
      <c r="AG6489">
        <v>7</v>
      </c>
      <c r="AH6489">
        <v>10</v>
      </c>
      <c r="AI6489">
        <v>2023</v>
      </c>
      <c r="AJ6489">
        <v>9</v>
      </c>
      <c r="AK6489">
        <v>13</v>
      </c>
      <c r="AL6489">
        <v>106.97</v>
      </c>
      <c r="AM6489">
        <v>94.35</v>
      </c>
      <c r="AN6489" t="s">
        <v>63</v>
      </c>
      <c r="AO6489" t="s">
        <v>53</v>
      </c>
      <c r="AP6489" t="s">
        <v>52</v>
      </c>
      <c r="AQ6489">
        <v>10755.9</v>
      </c>
    </row>
    <row r="6490" spans="1:43" x14ac:dyDescent="0.2">
      <c r="A6490" t="s">
        <v>6552</v>
      </c>
      <c r="B6490" t="s">
        <v>44</v>
      </c>
      <c r="C6490">
        <v>0</v>
      </c>
      <c r="D6490" t="s">
        <v>46</v>
      </c>
      <c r="E6490" t="s">
        <v>46</v>
      </c>
      <c r="F6490">
        <v>1</v>
      </c>
      <c r="G6490" t="s">
        <v>45</v>
      </c>
      <c r="H6490" t="s">
        <v>46</v>
      </c>
      <c r="I6490" t="s">
        <v>65</v>
      </c>
      <c r="J6490">
        <v>915</v>
      </c>
      <c r="K6490">
        <v>9</v>
      </c>
      <c r="L6490" t="s">
        <v>46</v>
      </c>
      <c r="M6490" t="s">
        <v>46</v>
      </c>
      <c r="N6490" t="s">
        <v>46</v>
      </c>
      <c r="O6490" t="s">
        <v>46</v>
      </c>
      <c r="P6490" t="s">
        <v>46</v>
      </c>
      <c r="Q6490" t="s">
        <v>46</v>
      </c>
      <c r="R6490" t="s">
        <v>49</v>
      </c>
      <c r="S6490" t="s">
        <v>45</v>
      </c>
      <c r="T6490" t="s">
        <v>50</v>
      </c>
      <c r="U6490">
        <v>69.5</v>
      </c>
      <c r="V6490">
        <v>69.5</v>
      </c>
      <c r="W6490" t="s">
        <v>45</v>
      </c>
      <c r="X6490">
        <v>76.034021158019399</v>
      </c>
      <c r="Y6490">
        <v>48.109857023175202</v>
      </c>
      <c r="Z6490">
        <v>20.000067198448502</v>
      </c>
      <c r="AA6490" s="1" t="d">
        <v>2023-10-14</v>
      </c>
      <c r="AB6490">
        <v>26.974881042145299</v>
      </c>
      <c r="AC6490">
        <v>34.75</v>
      </c>
      <c r="AD6490" s="1" t="d">
        <v>2023-09-09</v>
      </c>
      <c r="AE6490" t="s">
        <v>46</v>
      </c>
      <c r="AF6490">
        <v>2023</v>
      </c>
      <c r="AG6490">
        <v>10</v>
      </c>
      <c r="AH6490">
        <v>14</v>
      </c>
      <c r="AI6490">
        <v>2023</v>
      </c>
      <c r="AJ6490">
        <v>9</v>
      </c>
      <c r="AK6490">
        <v>9</v>
      </c>
      <c r="AL6490">
        <v>57.03</v>
      </c>
      <c r="AM6490">
        <v>96.474881042145299</v>
      </c>
      <c r="AN6490" t="s">
        <v>51</v>
      </c>
      <c r="AO6490" t="s">
        <v>59</v>
      </c>
      <c r="AP6490" t="s">
        <v>53</v>
      </c>
      <c r="AQ6490">
        <v>63592.5</v>
      </c>
    </row>
    <row r="6491" spans="1:43" x14ac:dyDescent="0.2">
      <c r="A6491" t="s">
        <v>6553</v>
      </c>
      <c r="B6491" t="s">
        <v>55</v>
      </c>
      <c r="C6491">
        <v>0</v>
      </c>
      <c r="D6491" t="s">
        <v>46</v>
      </c>
      <c r="E6491" t="s">
        <v>46</v>
      </c>
      <c r="F6491">
        <v>1</v>
      </c>
      <c r="G6491" t="s">
        <v>45</v>
      </c>
      <c r="H6491" t="s">
        <v>46</v>
      </c>
      <c r="I6491" t="s">
        <v>46</v>
      </c>
      <c r="J6491">
        <v>0</v>
      </c>
      <c r="K6491">
        <v>0</v>
      </c>
      <c r="L6491" t="s">
        <v>74</v>
      </c>
      <c r="M6491" t="s">
        <v>74</v>
      </c>
      <c r="N6491" t="s">
        <v>74</v>
      </c>
      <c r="O6491" t="s">
        <v>74</v>
      </c>
      <c r="P6491" t="s">
        <v>74</v>
      </c>
      <c r="Q6491" t="s">
        <v>74</v>
      </c>
      <c r="R6491" t="s">
        <v>49</v>
      </c>
      <c r="S6491" t="s">
        <v>45</v>
      </c>
      <c r="T6491" t="s">
        <v>57</v>
      </c>
      <c r="U6491">
        <v>18.850000000000001</v>
      </c>
      <c r="V6491">
        <v>18.850000000000001</v>
      </c>
      <c r="W6491" t="s">
        <v>45</v>
      </c>
      <c r="X6491">
        <v>89.814936843110601</v>
      </c>
      <c r="Y6491">
        <v>51.802948805034397</v>
      </c>
      <c r="Z6491">
        <v>19.509062683643901</v>
      </c>
      <c r="AA6491" s="1" t="d">
        <v>2023-09-29</v>
      </c>
      <c r="AB6491">
        <v>0</v>
      </c>
      <c r="AC6491">
        <v>9.4250000000000007</v>
      </c>
      <c r="AD6491" s="1" t="d">
        <v>2023-08-02</v>
      </c>
      <c r="AE6491" t="s">
        <v>46</v>
      </c>
      <c r="AF6491">
        <v>2023</v>
      </c>
      <c r="AG6491">
        <v>9</v>
      </c>
      <c r="AH6491">
        <v>29</v>
      </c>
      <c r="AI6491">
        <v>2023</v>
      </c>
      <c r="AJ6491">
        <v>8</v>
      </c>
      <c r="AK6491">
        <v>2</v>
      </c>
      <c r="AL6491">
        <v>71.31</v>
      </c>
      <c r="AM6491">
        <v>18.850000000000001</v>
      </c>
      <c r="AN6491" t="s">
        <v>51</v>
      </c>
      <c r="AO6491" t="s">
        <v>52</v>
      </c>
      <c r="AP6491" t="s">
        <v>53</v>
      </c>
      <c r="AQ6491">
        <v>0</v>
      </c>
    </row>
    <row r="6492" spans="1:43" x14ac:dyDescent="0.2">
      <c r="A6492" t="s">
        <v>6554</v>
      </c>
      <c r="B6492" t="s">
        <v>55</v>
      </c>
      <c r="C6492">
        <v>0</v>
      </c>
      <c r="D6492" t="s">
        <v>46</v>
      </c>
      <c r="E6492" t="s">
        <v>46</v>
      </c>
      <c r="F6492">
        <v>26</v>
      </c>
      <c r="G6492" t="s">
        <v>45</v>
      </c>
      <c r="H6492" t="s">
        <v>46</v>
      </c>
      <c r="I6492" t="s">
        <v>46</v>
      </c>
      <c r="J6492">
        <v>0</v>
      </c>
      <c r="K6492">
        <v>0</v>
      </c>
      <c r="L6492" t="s">
        <v>74</v>
      </c>
      <c r="M6492" t="s">
        <v>74</v>
      </c>
      <c r="N6492" t="s">
        <v>74</v>
      </c>
      <c r="O6492" t="s">
        <v>74</v>
      </c>
      <c r="P6492" t="s">
        <v>74</v>
      </c>
      <c r="Q6492" t="s">
        <v>74</v>
      </c>
      <c r="R6492" t="s">
        <v>56</v>
      </c>
      <c r="S6492" t="s">
        <v>46</v>
      </c>
      <c r="T6492" t="s">
        <v>57</v>
      </c>
      <c r="U6492">
        <v>19.399999999999999</v>
      </c>
      <c r="V6492">
        <v>525.54999999999995</v>
      </c>
      <c r="W6492" t="s">
        <v>46</v>
      </c>
      <c r="X6492">
        <v>71.620211814692496</v>
      </c>
      <c r="Y6492">
        <v>48.232961868039901</v>
      </c>
      <c r="Z6492">
        <v>13.614984673121601</v>
      </c>
      <c r="AA6492" s="1" t="d">
        <v>2024-02-21</v>
      </c>
      <c r="AB6492">
        <v>0</v>
      </c>
      <c r="AC6492">
        <v>252.2</v>
      </c>
      <c r="AD6492" s="1" t="d">
        <v>2023-07-01</v>
      </c>
      <c r="AE6492" t="s">
        <v>46</v>
      </c>
      <c r="AF6492">
        <v>2024</v>
      </c>
      <c r="AG6492">
        <v>2</v>
      </c>
      <c r="AH6492">
        <v>21</v>
      </c>
      <c r="AI6492">
        <v>2023</v>
      </c>
      <c r="AJ6492">
        <v>7</v>
      </c>
      <c r="AK6492">
        <v>1</v>
      </c>
      <c r="AL6492">
        <v>84.01</v>
      </c>
      <c r="AM6492">
        <v>19.399999999999999</v>
      </c>
      <c r="AN6492" t="s">
        <v>58</v>
      </c>
      <c r="AO6492" t="s">
        <v>52</v>
      </c>
      <c r="AP6492" t="s">
        <v>59</v>
      </c>
      <c r="AQ6492">
        <v>0</v>
      </c>
    </row>
    <row r="6493" spans="1:43" x14ac:dyDescent="0.2">
      <c r="A6493" t="s">
        <v>6555</v>
      </c>
      <c r="B6493" t="s">
        <v>44</v>
      </c>
      <c r="C6493">
        <v>0</v>
      </c>
      <c r="D6493" t="s">
        <v>46</v>
      </c>
      <c r="E6493" t="s">
        <v>46</v>
      </c>
      <c r="F6493">
        <v>1</v>
      </c>
      <c r="G6493" t="s">
        <v>45</v>
      </c>
      <c r="H6493" t="s">
        <v>46</v>
      </c>
      <c r="I6493" t="s">
        <v>65</v>
      </c>
      <c r="J6493">
        <v>98</v>
      </c>
      <c r="K6493">
        <v>9</v>
      </c>
      <c r="L6493" t="s">
        <v>46</v>
      </c>
      <c r="M6493" t="s">
        <v>46</v>
      </c>
      <c r="N6493" t="s">
        <v>46</v>
      </c>
      <c r="O6493" t="s">
        <v>46</v>
      </c>
      <c r="P6493" t="s">
        <v>46</v>
      </c>
      <c r="Q6493" t="s">
        <v>46</v>
      </c>
      <c r="R6493" t="s">
        <v>49</v>
      </c>
      <c r="S6493" t="s">
        <v>45</v>
      </c>
      <c r="T6493" t="s">
        <v>50</v>
      </c>
      <c r="U6493">
        <v>69.2</v>
      </c>
      <c r="V6493">
        <v>69.2</v>
      </c>
      <c r="W6493" t="s">
        <v>45</v>
      </c>
      <c r="X6493">
        <v>56.400271822685603</v>
      </c>
      <c r="Y6493">
        <v>41.851318510906502</v>
      </c>
      <c r="Z6493">
        <v>36.609404960798997</v>
      </c>
      <c r="AA6493" s="1" t="d">
        <v>2023-10-09</v>
      </c>
      <c r="AB6493">
        <v>0</v>
      </c>
      <c r="AC6493">
        <v>34.6</v>
      </c>
      <c r="AD6493" s="1" t="d">
        <v>2023-09-13</v>
      </c>
      <c r="AE6493" t="s">
        <v>45</v>
      </c>
      <c r="AF6493">
        <v>2023</v>
      </c>
      <c r="AG6493">
        <v>10</v>
      </c>
      <c r="AH6493">
        <v>9</v>
      </c>
      <c r="AI6493">
        <v>2023</v>
      </c>
      <c r="AJ6493">
        <v>9</v>
      </c>
      <c r="AK6493">
        <v>13</v>
      </c>
      <c r="AL6493">
        <v>20.79</v>
      </c>
      <c r="AM6493">
        <v>69.2</v>
      </c>
      <c r="AN6493" t="s">
        <v>51</v>
      </c>
      <c r="AO6493" t="s">
        <v>59</v>
      </c>
      <c r="AP6493" t="s">
        <v>59</v>
      </c>
      <c r="AQ6493">
        <v>6781.6</v>
      </c>
    </row>
    <row r="6494" spans="1:43" x14ac:dyDescent="0.2">
      <c r="A6494" t="s">
        <v>6556</v>
      </c>
      <c r="B6494" t="s">
        <v>55</v>
      </c>
      <c r="C6494">
        <v>0</v>
      </c>
      <c r="D6494" t="s">
        <v>45</v>
      </c>
      <c r="E6494" t="s">
        <v>46</v>
      </c>
      <c r="F6494">
        <v>24</v>
      </c>
      <c r="G6494" t="s">
        <v>45</v>
      </c>
      <c r="H6494" t="s">
        <v>46</v>
      </c>
      <c r="I6494" t="s">
        <v>46</v>
      </c>
      <c r="J6494">
        <v>0</v>
      </c>
      <c r="K6494">
        <v>0</v>
      </c>
      <c r="L6494" t="s">
        <v>74</v>
      </c>
      <c r="M6494" t="s">
        <v>74</v>
      </c>
      <c r="N6494" t="s">
        <v>74</v>
      </c>
      <c r="O6494" t="s">
        <v>74</v>
      </c>
      <c r="P6494" t="s">
        <v>74</v>
      </c>
      <c r="Q6494" t="s">
        <v>74</v>
      </c>
      <c r="R6494" t="s">
        <v>75</v>
      </c>
      <c r="S6494" t="s">
        <v>46</v>
      </c>
      <c r="T6494" t="s">
        <v>57</v>
      </c>
      <c r="U6494">
        <v>19.75</v>
      </c>
      <c r="V6494">
        <v>483.15</v>
      </c>
      <c r="W6494" t="s">
        <v>46</v>
      </c>
      <c r="X6494">
        <v>84.369909122200198</v>
      </c>
      <c r="Y6494">
        <v>82.790838583451801</v>
      </c>
      <c r="Z6494">
        <v>16.1886905287461</v>
      </c>
      <c r="AA6494" s="1" t="d">
        <v>2024-08-15</v>
      </c>
      <c r="AB6494">
        <v>0</v>
      </c>
      <c r="AC6494">
        <v>237</v>
      </c>
      <c r="AD6494" s="1" t="d">
        <v>2023-07-05</v>
      </c>
      <c r="AE6494" t="s">
        <v>46</v>
      </c>
      <c r="AF6494">
        <v>2024</v>
      </c>
      <c r="AG6494">
        <v>8</v>
      </c>
      <c r="AH6494">
        <v>15</v>
      </c>
      <c r="AI6494">
        <v>2023</v>
      </c>
      <c r="AJ6494">
        <v>7</v>
      </c>
      <c r="AK6494">
        <v>5</v>
      </c>
      <c r="AL6494">
        <v>92.18</v>
      </c>
      <c r="AM6494">
        <v>19.75</v>
      </c>
      <c r="AN6494" t="s">
        <v>58</v>
      </c>
      <c r="AO6494" t="s">
        <v>52</v>
      </c>
      <c r="AP6494" t="s">
        <v>53</v>
      </c>
      <c r="AQ6494">
        <v>0</v>
      </c>
    </row>
    <row r="6495" spans="1:43" x14ac:dyDescent="0.2">
      <c r="A6495" t="s">
        <v>6557</v>
      </c>
      <c r="B6495" t="s">
        <v>55</v>
      </c>
      <c r="C6495">
        <v>0</v>
      </c>
      <c r="D6495" t="s">
        <v>45</v>
      </c>
      <c r="E6495" t="s">
        <v>46</v>
      </c>
      <c r="F6495">
        <v>17</v>
      </c>
      <c r="G6495" t="s">
        <v>46</v>
      </c>
      <c r="H6495" t="s">
        <v>47</v>
      </c>
      <c r="I6495" t="s">
        <v>48</v>
      </c>
      <c r="J6495">
        <v>737</v>
      </c>
      <c r="K6495">
        <v>2</v>
      </c>
      <c r="L6495" t="s">
        <v>46</v>
      </c>
      <c r="M6495" t="s">
        <v>46</v>
      </c>
      <c r="N6495" t="s">
        <v>45</v>
      </c>
      <c r="O6495" t="s">
        <v>45</v>
      </c>
      <c r="P6495" t="s">
        <v>45</v>
      </c>
      <c r="Q6495" t="s">
        <v>45</v>
      </c>
      <c r="R6495" t="s">
        <v>56</v>
      </c>
      <c r="S6495" t="s">
        <v>46</v>
      </c>
      <c r="T6495" t="s">
        <v>50</v>
      </c>
      <c r="U6495">
        <v>54.6</v>
      </c>
      <c r="V6495">
        <v>934.8</v>
      </c>
      <c r="W6495" t="s">
        <v>46</v>
      </c>
      <c r="X6495">
        <v>79.953184277476495</v>
      </c>
      <c r="Y6495">
        <v>82.915636766819702</v>
      </c>
      <c r="Z6495">
        <v>4.40884030321984</v>
      </c>
      <c r="AA6495" s="1" t="d">
        <v>2024-02-14</v>
      </c>
      <c r="AB6495">
        <v>18.707991954289199</v>
      </c>
      <c r="AC6495">
        <v>464.1</v>
      </c>
      <c r="AD6495" s="1" t="d">
        <v>2023-06-30</v>
      </c>
      <c r="AE6495" t="s">
        <v>46</v>
      </c>
      <c r="AF6495">
        <v>2024</v>
      </c>
      <c r="AG6495">
        <v>2</v>
      </c>
      <c r="AH6495">
        <v>14</v>
      </c>
      <c r="AI6495">
        <v>2023</v>
      </c>
      <c r="AJ6495">
        <v>6</v>
      </c>
      <c r="AK6495">
        <v>30</v>
      </c>
      <c r="AL6495">
        <v>92.54</v>
      </c>
      <c r="AM6495">
        <v>73.307991954289193</v>
      </c>
      <c r="AN6495" t="s">
        <v>58</v>
      </c>
      <c r="AO6495" t="s">
        <v>59</v>
      </c>
      <c r="AP6495" t="s">
        <v>53</v>
      </c>
      <c r="AQ6495">
        <v>40240.199999999997</v>
      </c>
    </row>
    <row r="6496" spans="1:43" x14ac:dyDescent="0.2">
      <c r="A6496" t="s">
        <v>6558</v>
      </c>
      <c r="B6496" t="s">
        <v>44</v>
      </c>
      <c r="C6496">
        <v>0</v>
      </c>
      <c r="D6496" t="s">
        <v>46</v>
      </c>
      <c r="E6496" t="s">
        <v>45</v>
      </c>
      <c r="F6496">
        <v>26</v>
      </c>
      <c r="G6496" t="s">
        <v>46</v>
      </c>
      <c r="H6496" t="s">
        <v>47</v>
      </c>
      <c r="I6496" t="s">
        <v>48</v>
      </c>
      <c r="J6496">
        <v>938</v>
      </c>
      <c r="K6496">
        <v>4</v>
      </c>
      <c r="L6496" t="s">
        <v>46</v>
      </c>
      <c r="M6496" t="s">
        <v>46</v>
      </c>
      <c r="N6496" t="s">
        <v>45</v>
      </c>
      <c r="O6496" t="s">
        <v>46</v>
      </c>
      <c r="P6496" t="s">
        <v>46</v>
      </c>
      <c r="Q6496" t="s">
        <v>46</v>
      </c>
      <c r="R6496" t="s">
        <v>49</v>
      </c>
      <c r="S6496" t="s">
        <v>45</v>
      </c>
      <c r="T6496" t="s">
        <v>57</v>
      </c>
      <c r="U6496">
        <v>29.8</v>
      </c>
      <c r="V6496">
        <v>786.5</v>
      </c>
      <c r="W6496" t="s">
        <v>46</v>
      </c>
      <c r="X6496">
        <v>54.6087873370656</v>
      </c>
      <c r="Y6496">
        <v>63.0932837239354</v>
      </c>
      <c r="Z6496">
        <v>14.1096074120795</v>
      </c>
      <c r="AA6496" s="1" t="d">
        <v>2023-10-22</v>
      </c>
      <c r="AB6496">
        <v>48.640858365208302</v>
      </c>
      <c r="AC6496">
        <v>387.4</v>
      </c>
      <c r="AD6496" s="1" t="d">
        <v>2023-09-05</v>
      </c>
      <c r="AE6496" t="s">
        <v>46</v>
      </c>
      <c r="AF6496">
        <v>2023</v>
      </c>
      <c r="AG6496">
        <v>10</v>
      </c>
      <c r="AH6496">
        <v>22</v>
      </c>
      <c r="AI6496">
        <v>2023</v>
      </c>
      <c r="AJ6496">
        <v>9</v>
      </c>
      <c r="AK6496">
        <v>5</v>
      </c>
      <c r="AL6496">
        <v>66.5</v>
      </c>
      <c r="AM6496">
        <v>78.4408583652083</v>
      </c>
      <c r="AN6496" t="s">
        <v>58</v>
      </c>
      <c r="AO6496" t="s">
        <v>52</v>
      </c>
      <c r="AP6496" t="s">
        <v>59</v>
      </c>
      <c r="AQ6496">
        <v>27952.400000000001</v>
      </c>
    </row>
    <row r="6497" spans="1:43" x14ac:dyDescent="0.2">
      <c r="A6497" t="s">
        <v>6559</v>
      </c>
      <c r="B6497" t="s">
        <v>55</v>
      </c>
      <c r="C6497">
        <v>0</v>
      </c>
      <c r="D6497" t="s">
        <v>46</v>
      </c>
      <c r="E6497" t="s">
        <v>46</v>
      </c>
      <c r="F6497">
        <v>1</v>
      </c>
      <c r="G6497" t="s">
        <v>45</v>
      </c>
      <c r="H6497" t="s">
        <v>46</v>
      </c>
      <c r="I6497" t="s">
        <v>65</v>
      </c>
      <c r="J6497">
        <v>592</v>
      </c>
      <c r="K6497">
        <v>7</v>
      </c>
      <c r="L6497" t="s">
        <v>46</v>
      </c>
      <c r="M6497" t="s">
        <v>46</v>
      </c>
      <c r="N6497" t="s">
        <v>46</v>
      </c>
      <c r="O6497" t="s">
        <v>46</v>
      </c>
      <c r="P6497" t="s">
        <v>46</v>
      </c>
      <c r="Q6497" t="s">
        <v>46</v>
      </c>
      <c r="R6497" t="s">
        <v>49</v>
      </c>
      <c r="S6497" t="s">
        <v>45</v>
      </c>
      <c r="T6497" t="s">
        <v>50</v>
      </c>
      <c r="U6497">
        <v>69.650000000000006</v>
      </c>
      <c r="V6497">
        <v>69.650000000000006</v>
      </c>
      <c r="W6497" t="s">
        <v>45</v>
      </c>
      <c r="X6497">
        <v>75.721384263015096</v>
      </c>
      <c r="Y6497">
        <v>35.2373745599822</v>
      </c>
      <c r="Z6497">
        <v>29.764707296128002</v>
      </c>
      <c r="AA6497" s="1" t="d">
        <v>2023-10-15</v>
      </c>
      <c r="AB6497">
        <v>15.2253752622943</v>
      </c>
      <c r="AC6497">
        <v>34.825000000000003</v>
      </c>
      <c r="AD6497" s="1" t="d">
        <v>2023-09-05</v>
      </c>
      <c r="AE6497" t="s">
        <v>46</v>
      </c>
      <c r="AF6497">
        <v>2023</v>
      </c>
      <c r="AG6497">
        <v>10</v>
      </c>
      <c r="AH6497">
        <v>15</v>
      </c>
      <c r="AI6497">
        <v>2023</v>
      </c>
      <c r="AJ6497">
        <v>9</v>
      </c>
      <c r="AK6497">
        <v>5</v>
      </c>
      <c r="AL6497">
        <v>46.96</v>
      </c>
      <c r="AM6497">
        <v>84.875375262294398</v>
      </c>
      <c r="AN6497" t="s">
        <v>51</v>
      </c>
      <c r="AO6497" t="s">
        <v>59</v>
      </c>
      <c r="AP6497" t="s">
        <v>53</v>
      </c>
      <c r="AQ6497">
        <v>41232.800000000003</v>
      </c>
    </row>
    <row r="6498" spans="1:43" x14ac:dyDescent="0.2">
      <c r="A6498" t="s">
        <v>6560</v>
      </c>
      <c r="B6498" t="s">
        <v>55</v>
      </c>
      <c r="C6498">
        <v>1</v>
      </c>
      <c r="D6498" t="s">
        <v>45</v>
      </c>
      <c r="E6498" t="s">
        <v>46</v>
      </c>
      <c r="F6498">
        <v>40</v>
      </c>
      <c r="G6498" t="s">
        <v>45</v>
      </c>
      <c r="H6498" t="s">
        <v>45</v>
      </c>
      <c r="I6498" t="s">
        <v>65</v>
      </c>
      <c r="J6498">
        <v>566</v>
      </c>
      <c r="K6498">
        <v>2</v>
      </c>
      <c r="L6498" t="s">
        <v>45</v>
      </c>
      <c r="M6498" t="s">
        <v>46</v>
      </c>
      <c r="N6498" t="s">
        <v>46</v>
      </c>
      <c r="O6498" t="s">
        <v>46</v>
      </c>
      <c r="P6498" t="s">
        <v>45</v>
      </c>
      <c r="Q6498" t="s">
        <v>45</v>
      </c>
      <c r="R6498" t="s">
        <v>49</v>
      </c>
      <c r="S6498" t="s">
        <v>46</v>
      </c>
      <c r="T6498" t="s">
        <v>50</v>
      </c>
      <c r="U6498">
        <v>101.85</v>
      </c>
      <c r="V6498">
        <v>4086.3</v>
      </c>
      <c r="W6498" t="s">
        <v>45</v>
      </c>
      <c r="X6498">
        <v>84.958983514883002</v>
      </c>
      <c r="Y6498">
        <v>68.055744326868094</v>
      </c>
      <c r="Z6498">
        <v>30.916209552293498</v>
      </c>
      <c r="AA6498" s="1" t="d">
        <v>2023-10-22</v>
      </c>
      <c r="AB6498">
        <v>24.8734713826567</v>
      </c>
      <c r="AC6498">
        <v>2037</v>
      </c>
      <c r="AD6498" s="1" t="d">
        <v>2023-09-05</v>
      </c>
      <c r="AE6498" t="s">
        <v>46</v>
      </c>
      <c r="AF6498">
        <v>2023</v>
      </c>
      <c r="AG6498">
        <v>10</v>
      </c>
      <c r="AH6498">
        <v>22</v>
      </c>
      <c r="AI6498">
        <v>2023</v>
      </c>
      <c r="AJ6498">
        <v>9</v>
      </c>
      <c r="AK6498">
        <v>5</v>
      </c>
      <c r="AL6498">
        <v>94.04</v>
      </c>
      <c r="AM6498">
        <v>126.723471382656</v>
      </c>
      <c r="AN6498" t="s">
        <v>63</v>
      </c>
      <c r="AO6498" t="s">
        <v>53</v>
      </c>
      <c r="AP6498" t="s">
        <v>53</v>
      </c>
      <c r="AQ6498">
        <v>57647.1</v>
      </c>
    </row>
    <row r="6499" spans="1:43" x14ac:dyDescent="0.2">
      <c r="A6499" t="s">
        <v>6561</v>
      </c>
      <c r="B6499" t="s">
        <v>55</v>
      </c>
      <c r="C6499">
        <v>0</v>
      </c>
      <c r="D6499" t="s">
        <v>46</v>
      </c>
      <c r="E6499" t="s">
        <v>46</v>
      </c>
      <c r="F6499">
        <v>52</v>
      </c>
      <c r="G6499" t="s">
        <v>45</v>
      </c>
      <c r="H6499" t="s">
        <v>45</v>
      </c>
      <c r="I6499" t="s">
        <v>65</v>
      </c>
      <c r="J6499">
        <v>130</v>
      </c>
      <c r="K6499">
        <v>2</v>
      </c>
      <c r="L6499" t="s">
        <v>46</v>
      </c>
      <c r="M6499" t="s">
        <v>45</v>
      </c>
      <c r="N6499" t="s">
        <v>45</v>
      </c>
      <c r="O6499" t="s">
        <v>46</v>
      </c>
      <c r="P6499" t="s">
        <v>45</v>
      </c>
      <c r="Q6499" t="s">
        <v>45</v>
      </c>
      <c r="R6499" t="s">
        <v>49</v>
      </c>
      <c r="S6499" t="s">
        <v>45</v>
      </c>
      <c r="T6499" t="s">
        <v>50</v>
      </c>
      <c r="U6499">
        <v>103.05</v>
      </c>
      <c r="V6499">
        <v>5364.8</v>
      </c>
      <c r="W6499" t="s">
        <v>46</v>
      </c>
      <c r="X6499">
        <v>87.728350640000002</v>
      </c>
      <c r="Y6499">
        <v>70.215004541333897</v>
      </c>
      <c r="Z6499">
        <v>18.403828566940899</v>
      </c>
      <c r="AA6499" s="1" t="d">
        <v>2023-10-24</v>
      </c>
      <c r="AB6499">
        <v>0</v>
      </c>
      <c r="AC6499">
        <v>2679.3</v>
      </c>
      <c r="AD6499" s="1" t="d">
        <v>2023-07-11</v>
      </c>
      <c r="AE6499" t="s">
        <v>46</v>
      </c>
      <c r="AF6499">
        <v>2023</v>
      </c>
      <c r="AG6499">
        <v>10</v>
      </c>
      <c r="AH6499">
        <v>24</v>
      </c>
      <c r="AI6499">
        <v>2023</v>
      </c>
      <c r="AJ6499">
        <v>7</v>
      </c>
      <c r="AK6499">
        <v>11</v>
      </c>
      <c r="AL6499">
        <v>121.32</v>
      </c>
      <c r="AM6499">
        <v>103.05</v>
      </c>
      <c r="AN6499" t="s">
        <v>63</v>
      </c>
      <c r="AO6499" t="s">
        <v>53</v>
      </c>
      <c r="AP6499" t="s">
        <v>53</v>
      </c>
      <c r="AQ6499">
        <v>13396.5</v>
      </c>
    </row>
    <row r="6500" spans="1:43" x14ac:dyDescent="0.2">
      <c r="A6500" t="s">
        <v>6562</v>
      </c>
      <c r="B6500" t="s">
        <v>44</v>
      </c>
      <c r="C6500">
        <v>0</v>
      </c>
      <c r="D6500" t="s">
        <v>46</v>
      </c>
      <c r="E6500" t="s">
        <v>46</v>
      </c>
      <c r="F6500">
        <v>1</v>
      </c>
      <c r="G6500" t="s">
        <v>45</v>
      </c>
      <c r="H6500" t="s">
        <v>46</v>
      </c>
      <c r="I6500" t="s">
        <v>65</v>
      </c>
      <c r="J6500">
        <v>216</v>
      </c>
      <c r="K6500">
        <v>2</v>
      </c>
      <c r="L6500" t="s">
        <v>46</v>
      </c>
      <c r="M6500" t="s">
        <v>45</v>
      </c>
      <c r="N6500" t="s">
        <v>45</v>
      </c>
      <c r="O6500" t="s">
        <v>46</v>
      </c>
      <c r="P6500" t="s">
        <v>46</v>
      </c>
      <c r="Q6500" t="s">
        <v>46</v>
      </c>
      <c r="R6500" t="s">
        <v>49</v>
      </c>
      <c r="S6500" t="s">
        <v>45</v>
      </c>
      <c r="T6500" t="s">
        <v>50</v>
      </c>
      <c r="U6500">
        <v>82.3</v>
      </c>
      <c r="V6500">
        <v>82.3</v>
      </c>
      <c r="W6500" t="s">
        <v>45</v>
      </c>
      <c r="X6500">
        <v>69.003265370358093</v>
      </c>
      <c r="Y6500">
        <v>43.6672729528972</v>
      </c>
      <c r="Z6500">
        <v>21.0467450352164</v>
      </c>
      <c r="AA6500" s="1" t="d">
        <v>2023-10-05</v>
      </c>
      <c r="AB6500">
        <v>0</v>
      </c>
      <c r="AC6500">
        <v>41.15</v>
      </c>
      <c r="AD6500" s="1" t="d">
        <v>2023-09-03</v>
      </c>
      <c r="AE6500" t="s">
        <v>45</v>
      </c>
      <c r="AF6500">
        <v>2023</v>
      </c>
      <c r="AG6500">
        <v>10</v>
      </c>
      <c r="AH6500">
        <v>5</v>
      </c>
      <c r="AI6500">
        <v>2023</v>
      </c>
      <c r="AJ6500">
        <v>9</v>
      </c>
      <c r="AK6500">
        <v>3</v>
      </c>
      <c r="AL6500">
        <v>48.96</v>
      </c>
      <c r="AM6500">
        <v>82.3</v>
      </c>
      <c r="AN6500" t="s">
        <v>51</v>
      </c>
      <c r="AO6500" t="s">
        <v>53</v>
      </c>
      <c r="AP6500" t="s">
        <v>59</v>
      </c>
      <c r="AQ6500">
        <v>17776.8</v>
      </c>
    </row>
    <row r="6501" spans="1:43" x14ac:dyDescent="0.2">
      <c r="A6501" t="s">
        <v>6563</v>
      </c>
      <c r="B6501" t="s">
        <v>55</v>
      </c>
      <c r="C6501">
        <v>0</v>
      </c>
      <c r="D6501" t="s">
        <v>46</v>
      </c>
      <c r="E6501" t="s">
        <v>46</v>
      </c>
      <c r="F6501">
        <v>1</v>
      </c>
      <c r="G6501" t="s">
        <v>45</v>
      </c>
      <c r="H6501" t="s">
        <v>46</v>
      </c>
      <c r="I6501" t="s">
        <v>46</v>
      </c>
      <c r="J6501">
        <v>0</v>
      </c>
      <c r="K6501">
        <v>0</v>
      </c>
      <c r="L6501" t="s">
        <v>74</v>
      </c>
      <c r="M6501" t="s">
        <v>74</v>
      </c>
      <c r="N6501" t="s">
        <v>74</v>
      </c>
      <c r="O6501" t="s">
        <v>74</v>
      </c>
      <c r="P6501" t="s">
        <v>74</v>
      </c>
      <c r="Q6501" t="s">
        <v>74</v>
      </c>
      <c r="R6501" t="s">
        <v>49</v>
      </c>
      <c r="S6501" t="s">
        <v>46</v>
      </c>
      <c r="T6501" t="s">
        <v>57</v>
      </c>
      <c r="U6501">
        <v>20.3</v>
      </c>
      <c r="V6501">
        <v>20.3</v>
      </c>
      <c r="W6501" t="s">
        <v>46</v>
      </c>
      <c r="X6501">
        <v>64.628808307310194</v>
      </c>
      <c r="Y6501">
        <v>100</v>
      </c>
      <c r="Z6501">
        <v>9.9887689912143909</v>
      </c>
      <c r="AA6501" s="1" t="d">
        <v>2023-10-24</v>
      </c>
      <c r="AB6501">
        <v>0</v>
      </c>
      <c r="AC6501">
        <v>10.15</v>
      </c>
      <c r="AD6501" s="1" t="d">
        <v>2023-09-07</v>
      </c>
      <c r="AE6501" t="s">
        <v>46</v>
      </c>
      <c r="AF6501">
        <v>2023</v>
      </c>
      <c r="AG6501">
        <v>10</v>
      </c>
      <c r="AH6501">
        <v>24</v>
      </c>
      <c r="AI6501">
        <v>2023</v>
      </c>
      <c r="AJ6501">
        <v>9</v>
      </c>
      <c r="AK6501">
        <v>7</v>
      </c>
      <c r="AL6501">
        <v>55.64</v>
      </c>
      <c r="AM6501">
        <v>20.3</v>
      </c>
      <c r="AN6501" t="s">
        <v>51</v>
      </c>
      <c r="AO6501" t="s">
        <v>52</v>
      </c>
      <c r="AP6501" t="s">
        <v>59</v>
      </c>
      <c r="AQ6501">
        <v>0</v>
      </c>
    </row>
    <row r="6502" spans="1:43" x14ac:dyDescent="0.2">
      <c r="A6502" t="s">
        <v>6564</v>
      </c>
      <c r="B6502" t="s">
        <v>44</v>
      </c>
      <c r="C6502">
        <v>0</v>
      </c>
      <c r="D6502" t="s">
        <v>46</v>
      </c>
      <c r="E6502" t="s">
        <v>46</v>
      </c>
      <c r="F6502">
        <v>21</v>
      </c>
      <c r="G6502" t="s">
        <v>46</v>
      </c>
      <c r="H6502" t="s">
        <v>47</v>
      </c>
      <c r="I6502" t="s">
        <v>48</v>
      </c>
      <c r="J6502">
        <v>558</v>
      </c>
      <c r="K6502">
        <v>8</v>
      </c>
      <c r="L6502" t="s">
        <v>45</v>
      </c>
      <c r="M6502" t="s">
        <v>46</v>
      </c>
      <c r="N6502" t="s">
        <v>46</v>
      </c>
      <c r="O6502" t="s">
        <v>45</v>
      </c>
      <c r="P6502" t="s">
        <v>46</v>
      </c>
      <c r="Q6502" t="s">
        <v>46</v>
      </c>
      <c r="R6502" t="s">
        <v>75</v>
      </c>
      <c r="S6502" t="s">
        <v>46</v>
      </c>
      <c r="T6502" t="s">
        <v>57</v>
      </c>
      <c r="U6502">
        <v>35.1</v>
      </c>
      <c r="V6502">
        <v>770.4</v>
      </c>
      <c r="W6502" t="s">
        <v>46</v>
      </c>
      <c r="X6502">
        <v>88.409107331218905</v>
      </c>
      <c r="Y6502">
        <v>76.943893858461905</v>
      </c>
      <c r="Z6502">
        <v>5.9099890762912599</v>
      </c>
      <c r="AA6502" s="1" t="d">
        <v>2025-02-21</v>
      </c>
      <c r="AB6502">
        <v>18.047009291555099</v>
      </c>
      <c r="AC6502">
        <v>368.55</v>
      </c>
      <c r="AD6502" s="1" t="d">
        <v>2023-08-20</v>
      </c>
      <c r="AE6502" t="s">
        <v>46</v>
      </c>
      <c r="AF6502">
        <v>2025</v>
      </c>
      <c r="AG6502">
        <v>2</v>
      </c>
      <c r="AH6502">
        <v>21</v>
      </c>
      <c r="AI6502">
        <v>2023</v>
      </c>
      <c r="AJ6502">
        <v>8</v>
      </c>
      <c r="AK6502">
        <v>20</v>
      </c>
      <c r="AL6502">
        <v>103.5</v>
      </c>
      <c r="AM6502">
        <v>53.147009291555101</v>
      </c>
      <c r="AN6502" t="s">
        <v>58</v>
      </c>
      <c r="AO6502" t="s">
        <v>59</v>
      </c>
      <c r="AP6502" t="s">
        <v>53</v>
      </c>
      <c r="AQ6502">
        <v>19585.8</v>
      </c>
    </row>
    <row r="6503" spans="1:43" x14ac:dyDescent="0.2">
      <c r="A6503" t="s">
        <v>6565</v>
      </c>
      <c r="B6503" t="s">
        <v>44</v>
      </c>
      <c r="C6503">
        <v>0</v>
      </c>
      <c r="D6503" t="s">
        <v>45</v>
      </c>
      <c r="E6503" t="s">
        <v>46</v>
      </c>
      <c r="F6503">
        <v>67</v>
      </c>
      <c r="G6503" t="s">
        <v>45</v>
      </c>
      <c r="H6503" t="s">
        <v>45</v>
      </c>
      <c r="I6503" t="s">
        <v>65</v>
      </c>
      <c r="J6503">
        <v>254</v>
      </c>
      <c r="K6503">
        <v>4</v>
      </c>
      <c r="L6503" t="s">
        <v>46</v>
      </c>
      <c r="M6503" t="s">
        <v>45</v>
      </c>
      <c r="N6503" t="s">
        <v>45</v>
      </c>
      <c r="O6503" t="s">
        <v>46</v>
      </c>
      <c r="P6503" t="s">
        <v>45</v>
      </c>
      <c r="Q6503" t="s">
        <v>45</v>
      </c>
      <c r="R6503" t="s">
        <v>56</v>
      </c>
      <c r="S6503" t="s">
        <v>45</v>
      </c>
      <c r="T6503" t="s">
        <v>62</v>
      </c>
      <c r="U6503">
        <v>105.7</v>
      </c>
      <c r="V6503">
        <v>6816.95</v>
      </c>
      <c r="W6503" t="s">
        <v>46</v>
      </c>
      <c r="X6503">
        <v>51.847592455286701</v>
      </c>
      <c r="Y6503">
        <v>87.309589763762105</v>
      </c>
      <c r="Z6503">
        <v>10.615093367633699</v>
      </c>
      <c r="AA6503" s="1" t="d">
        <v>2024-02-12</v>
      </c>
      <c r="AB6503">
        <v>0</v>
      </c>
      <c r="AC6503">
        <v>3540.95</v>
      </c>
      <c r="AD6503" s="1" t="d">
        <v>2023-09-08</v>
      </c>
      <c r="AE6503" t="s">
        <v>45</v>
      </c>
      <c r="AF6503">
        <v>2024</v>
      </c>
      <c r="AG6503">
        <v>2</v>
      </c>
      <c r="AH6503">
        <v>12</v>
      </c>
      <c r="AI6503">
        <v>2023</v>
      </c>
      <c r="AJ6503">
        <v>9</v>
      </c>
      <c r="AK6503">
        <v>8</v>
      </c>
      <c r="AL6503">
        <v>108.23</v>
      </c>
      <c r="AM6503">
        <v>105.7</v>
      </c>
      <c r="AN6503" t="s">
        <v>63</v>
      </c>
      <c r="AO6503" t="s">
        <v>53</v>
      </c>
      <c r="AP6503" t="s">
        <v>59</v>
      </c>
      <c r="AQ6503">
        <v>26847.8</v>
      </c>
    </row>
    <row r="6504" spans="1:43" x14ac:dyDescent="0.2">
      <c r="A6504" t="s">
        <v>6566</v>
      </c>
      <c r="B6504" t="s">
        <v>44</v>
      </c>
      <c r="C6504">
        <v>0</v>
      </c>
      <c r="D6504" t="s">
        <v>45</v>
      </c>
      <c r="E6504" t="s">
        <v>45</v>
      </c>
      <c r="F6504">
        <v>44</v>
      </c>
      <c r="G6504" t="s">
        <v>45</v>
      </c>
      <c r="H6504" t="s">
        <v>46</v>
      </c>
      <c r="I6504" t="s">
        <v>48</v>
      </c>
      <c r="J6504">
        <v>766</v>
      </c>
      <c r="K6504">
        <v>9</v>
      </c>
      <c r="L6504" t="s">
        <v>45</v>
      </c>
      <c r="M6504" t="s">
        <v>46</v>
      </c>
      <c r="N6504" t="s">
        <v>46</v>
      </c>
      <c r="O6504" t="s">
        <v>45</v>
      </c>
      <c r="P6504" t="s">
        <v>46</v>
      </c>
      <c r="Q6504" t="s">
        <v>46</v>
      </c>
      <c r="R6504" t="s">
        <v>49</v>
      </c>
      <c r="S6504" t="s">
        <v>46</v>
      </c>
      <c r="T6504" t="s">
        <v>62</v>
      </c>
      <c r="U6504">
        <v>56.25</v>
      </c>
      <c r="V6504">
        <v>2419.5500000000002</v>
      </c>
      <c r="W6504" t="s">
        <v>46</v>
      </c>
      <c r="X6504">
        <v>76.578689363815002</v>
      </c>
      <c r="Y6504">
        <v>73.493401726316094</v>
      </c>
      <c r="Z6504">
        <v>7.2473301589964896</v>
      </c>
      <c r="AA6504" s="1" t="d">
        <v>2023-10-07</v>
      </c>
      <c r="AB6504">
        <v>28.9781271937809</v>
      </c>
      <c r="AC6504">
        <v>1237.5</v>
      </c>
      <c r="AD6504" s="1" t="d">
        <v>2023-07-01</v>
      </c>
      <c r="AE6504" t="s">
        <v>46</v>
      </c>
      <c r="AF6504">
        <v>2023</v>
      </c>
      <c r="AG6504">
        <v>10</v>
      </c>
      <c r="AH6504">
        <v>7</v>
      </c>
      <c r="AI6504">
        <v>2023</v>
      </c>
      <c r="AJ6504">
        <v>7</v>
      </c>
      <c r="AK6504">
        <v>1</v>
      </c>
      <c r="AL6504">
        <v>113.33</v>
      </c>
      <c r="AM6504">
        <v>85.228127193780907</v>
      </c>
      <c r="AN6504" t="s">
        <v>63</v>
      </c>
      <c r="AO6504" t="s">
        <v>59</v>
      </c>
      <c r="AP6504" t="s">
        <v>53</v>
      </c>
      <c r="AQ6504">
        <v>43087.5</v>
      </c>
    </row>
    <row r="6505" spans="1:43" x14ac:dyDescent="0.2">
      <c r="A6505" t="s">
        <v>6567</v>
      </c>
      <c r="B6505" t="s">
        <v>55</v>
      </c>
      <c r="C6505">
        <v>0</v>
      </c>
      <c r="D6505" t="s">
        <v>45</v>
      </c>
      <c r="E6505" t="s">
        <v>45</v>
      </c>
      <c r="F6505">
        <v>70</v>
      </c>
      <c r="G6505" t="s">
        <v>46</v>
      </c>
      <c r="H6505" t="s">
        <v>47</v>
      </c>
      <c r="I6505" t="s">
        <v>48</v>
      </c>
      <c r="J6505">
        <v>464</v>
      </c>
      <c r="K6505">
        <v>4</v>
      </c>
      <c r="L6505" t="s">
        <v>46</v>
      </c>
      <c r="M6505" t="s">
        <v>45</v>
      </c>
      <c r="N6505" t="s">
        <v>45</v>
      </c>
      <c r="O6505" t="s">
        <v>45</v>
      </c>
      <c r="P6505" t="s">
        <v>45</v>
      </c>
      <c r="Q6505" t="s">
        <v>45</v>
      </c>
      <c r="R6505" t="s">
        <v>56</v>
      </c>
      <c r="S6505" t="s">
        <v>46</v>
      </c>
      <c r="T6505" t="s">
        <v>50</v>
      </c>
      <c r="U6505">
        <v>60.35</v>
      </c>
      <c r="V6505">
        <v>4138.7</v>
      </c>
      <c r="W6505" t="s">
        <v>46</v>
      </c>
      <c r="X6505">
        <v>49.449600589533503</v>
      </c>
      <c r="Y6505">
        <v>59.096971011468398</v>
      </c>
      <c r="Z6505">
        <v>6.9163494502179903</v>
      </c>
      <c r="AA6505" s="1" t="d">
        <v>2024-03-05</v>
      </c>
      <c r="AB6505">
        <v>10.3987693893807</v>
      </c>
      <c r="AC6505">
        <v>2112.25</v>
      </c>
      <c r="AD6505" s="1" t="d">
        <v>2023-09-06</v>
      </c>
      <c r="AE6505" t="s">
        <v>45</v>
      </c>
      <c r="AF6505">
        <v>2024</v>
      </c>
      <c r="AG6505">
        <v>3</v>
      </c>
      <c r="AH6505">
        <v>5</v>
      </c>
      <c r="AI6505">
        <v>2023</v>
      </c>
      <c r="AJ6505">
        <v>9</v>
      </c>
      <c r="AK6505">
        <v>6</v>
      </c>
      <c r="AL6505">
        <v>112.53</v>
      </c>
      <c r="AM6505">
        <v>70.748769389380698</v>
      </c>
      <c r="AN6505" t="s">
        <v>63</v>
      </c>
      <c r="AO6505" t="s">
        <v>59</v>
      </c>
      <c r="AP6505" t="s">
        <v>52</v>
      </c>
      <c r="AQ6505">
        <v>28002.400000000001</v>
      </c>
    </row>
    <row r="6506" spans="1:43" x14ac:dyDescent="0.2">
      <c r="A6506" t="s">
        <v>6568</v>
      </c>
      <c r="B6506" t="s">
        <v>55</v>
      </c>
      <c r="C6506">
        <v>0</v>
      </c>
      <c r="D6506" t="s">
        <v>46</v>
      </c>
      <c r="E6506" t="s">
        <v>46</v>
      </c>
      <c r="F6506">
        <v>3</v>
      </c>
      <c r="G6506" t="s">
        <v>45</v>
      </c>
      <c r="H6506" t="s">
        <v>46</v>
      </c>
      <c r="I6506" t="s">
        <v>65</v>
      </c>
      <c r="J6506">
        <v>495</v>
      </c>
      <c r="K6506">
        <v>5</v>
      </c>
      <c r="L6506" t="s">
        <v>46</v>
      </c>
      <c r="M6506" t="s">
        <v>46</v>
      </c>
      <c r="N6506" t="s">
        <v>46</v>
      </c>
      <c r="O6506" t="s">
        <v>46</v>
      </c>
      <c r="P6506" t="s">
        <v>45</v>
      </c>
      <c r="Q6506" t="s">
        <v>46</v>
      </c>
      <c r="R6506" t="s">
        <v>49</v>
      </c>
      <c r="S6506" t="s">
        <v>46</v>
      </c>
      <c r="T6506" t="s">
        <v>50</v>
      </c>
      <c r="U6506">
        <v>79.25</v>
      </c>
      <c r="V6506">
        <v>267.60000000000002</v>
      </c>
      <c r="W6506" t="s">
        <v>45</v>
      </c>
      <c r="X6506">
        <v>85.980644083894006</v>
      </c>
      <c r="Y6506">
        <v>49.032398968131098</v>
      </c>
      <c r="Z6506">
        <v>26.234055436057599</v>
      </c>
      <c r="AA6506" s="1" t="d">
        <v>2023-10-25</v>
      </c>
      <c r="AB6506">
        <v>13.3906461770533</v>
      </c>
      <c r="AC6506">
        <v>118.875</v>
      </c>
      <c r="AD6506" s="1" t="d">
        <v>2023-09-09</v>
      </c>
      <c r="AE6506" t="s">
        <v>46</v>
      </c>
      <c r="AF6506">
        <v>2023</v>
      </c>
      <c r="AG6506">
        <v>10</v>
      </c>
      <c r="AH6506">
        <v>25</v>
      </c>
      <c r="AI6506">
        <v>2023</v>
      </c>
      <c r="AJ6506">
        <v>9</v>
      </c>
      <c r="AK6506">
        <v>9</v>
      </c>
      <c r="AL6506">
        <v>62.75</v>
      </c>
      <c r="AM6506">
        <v>92.640646177053299</v>
      </c>
      <c r="AN6506" t="s">
        <v>51</v>
      </c>
      <c r="AO6506" t="s">
        <v>53</v>
      </c>
      <c r="AP6506" t="s">
        <v>53</v>
      </c>
      <c r="AQ6506">
        <v>39228.75</v>
      </c>
    </row>
    <row r="6507" spans="1:43" x14ac:dyDescent="0.2">
      <c r="A6507" t="s">
        <v>6569</v>
      </c>
      <c r="B6507" t="s">
        <v>55</v>
      </c>
      <c r="C6507">
        <v>0</v>
      </c>
      <c r="D6507" t="s">
        <v>45</v>
      </c>
      <c r="E6507" t="s">
        <v>45</v>
      </c>
      <c r="F6507">
        <v>56</v>
      </c>
      <c r="G6507" t="s">
        <v>45</v>
      </c>
      <c r="H6507" t="s">
        <v>46</v>
      </c>
      <c r="I6507" t="s">
        <v>48</v>
      </c>
      <c r="J6507">
        <v>986</v>
      </c>
      <c r="K6507">
        <v>2</v>
      </c>
      <c r="L6507" t="s">
        <v>45</v>
      </c>
      <c r="M6507" t="s">
        <v>45</v>
      </c>
      <c r="N6507" t="s">
        <v>45</v>
      </c>
      <c r="O6507" t="s">
        <v>46</v>
      </c>
      <c r="P6507" t="s">
        <v>46</v>
      </c>
      <c r="Q6507" t="s">
        <v>46</v>
      </c>
      <c r="R6507" t="s">
        <v>75</v>
      </c>
      <c r="S6507" t="s">
        <v>45</v>
      </c>
      <c r="T6507" t="s">
        <v>62</v>
      </c>
      <c r="U6507">
        <v>59.8</v>
      </c>
      <c r="V6507">
        <v>3457.45</v>
      </c>
      <c r="W6507" t="s">
        <v>46</v>
      </c>
      <c r="X6507">
        <v>66.129317265832498</v>
      </c>
      <c r="Y6507">
        <v>78.297417532040896</v>
      </c>
      <c r="Z6507">
        <v>12.165920336357701</v>
      </c>
      <c r="AA6507" s="1" t="d">
        <v>2025-02-08</v>
      </c>
      <c r="AB6507">
        <v>42.30503478</v>
      </c>
      <c r="AC6507">
        <v>1674.4</v>
      </c>
      <c r="AD6507" s="1" t="d">
        <v>2023-09-02</v>
      </c>
      <c r="AE6507" t="s">
        <v>45</v>
      </c>
      <c r="AF6507">
        <v>2025</v>
      </c>
      <c r="AG6507">
        <v>2</v>
      </c>
      <c r="AH6507">
        <v>8</v>
      </c>
      <c r="AI6507">
        <v>2023</v>
      </c>
      <c r="AJ6507">
        <v>9</v>
      </c>
      <c r="AK6507">
        <v>2</v>
      </c>
      <c r="AL6507">
        <v>109.96</v>
      </c>
      <c r="AM6507">
        <v>102.10503478</v>
      </c>
      <c r="AN6507" t="s">
        <v>63</v>
      </c>
      <c r="AO6507" t="s">
        <v>59</v>
      </c>
      <c r="AP6507" t="s">
        <v>59</v>
      </c>
      <c r="AQ6507">
        <v>58962.799999999901</v>
      </c>
    </row>
    <row r="6508" spans="1:43" x14ac:dyDescent="0.2">
      <c r="A6508" t="s">
        <v>6570</v>
      </c>
      <c r="B6508" t="s">
        <v>44</v>
      </c>
      <c r="C6508">
        <v>0</v>
      </c>
      <c r="D6508" t="s">
        <v>46</v>
      </c>
      <c r="E6508" t="s">
        <v>46</v>
      </c>
      <c r="F6508">
        <v>13</v>
      </c>
      <c r="G6508" t="s">
        <v>45</v>
      </c>
      <c r="H6508" t="s">
        <v>45</v>
      </c>
      <c r="I6508" t="s">
        <v>65</v>
      </c>
      <c r="J6508">
        <v>313</v>
      </c>
      <c r="K6508">
        <v>5</v>
      </c>
      <c r="L6508" t="s">
        <v>46</v>
      </c>
      <c r="M6508" t="s">
        <v>46</v>
      </c>
      <c r="N6508" t="s">
        <v>46</v>
      </c>
      <c r="O6508" t="s">
        <v>46</v>
      </c>
      <c r="P6508" t="s">
        <v>46</v>
      </c>
      <c r="Q6508" t="s">
        <v>45</v>
      </c>
      <c r="R6508" t="s">
        <v>49</v>
      </c>
      <c r="S6508" t="s">
        <v>45</v>
      </c>
      <c r="T6508" t="s">
        <v>50</v>
      </c>
      <c r="U6508">
        <v>84.6</v>
      </c>
      <c r="V6508">
        <v>1115.2</v>
      </c>
      <c r="W6508" t="s">
        <v>45</v>
      </c>
      <c r="X6508">
        <v>89.028748534711994</v>
      </c>
      <c r="Y6508">
        <v>60.108397350203099</v>
      </c>
      <c r="Z6508">
        <v>28.522595930495999</v>
      </c>
      <c r="AA6508" s="1" t="d">
        <v>2023-10-14</v>
      </c>
      <c r="AB6508">
        <v>40.8589337943842</v>
      </c>
      <c r="AC6508">
        <v>549.9</v>
      </c>
      <c r="AD6508" s="1" t="d">
        <v>2023-09-04</v>
      </c>
      <c r="AE6508" t="s">
        <v>46</v>
      </c>
      <c r="AF6508">
        <v>2023</v>
      </c>
      <c r="AG6508">
        <v>10</v>
      </c>
      <c r="AH6508">
        <v>14</v>
      </c>
      <c r="AI6508">
        <v>2023</v>
      </c>
      <c r="AJ6508">
        <v>9</v>
      </c>
      <c r="AK6508">
        <v>4</v>
      </c>
      <c r="AL6508">
        <v>73.510000000000005</v>
      </c>
      <c r="AM6508">
        <v>125.458933794384</v>
      </c>
      <c r="AN6508" t="s">
        <v>58</v>
      </c>
      <c r="AO6508" t="s">
        <v>53</v>
      </c>
      <c r="AP6508" t="s">
        <v>53</v>
      </c>
      <c r="AQ6508">
        <v>26479.8</v>
      </c>
    </row>
    <row r="6509" spans="1:43" x14ac:dyDescent="0.2">
      <c r="A6509" t="s">
        <v>6571</v>
      </c>
      <c r="B6509" t="s">
        <v>44</v>
      </c>
      <c r="C6509">
        <v>0</v>
      </c>
      <c r="D6509" t="s">
        <v>45</v>
      </c>
      <c r="E6509" t="s">
        <v>45</v>
      </c>
      <c r="F6509">
        <v>58</v>
      </c>
      <c r="G6509" t="s">
        <v>45</v>
      </c>
      <c r="H6509" t="s">
        <v>45</v>
      </c>
      <c r="I6509" t="s">
        <v>65</v>
      </c>
      <c r="J6509">
        <v>192</v>
      </c>
      <c r="K6509">
        <v>10</v>
      </c>
      <c r="L6509" t="s">
        <v>45</v>
      </c>
      <c r="M6509" t="s">
        <v>45</v>
      </c>
      <c r="N6509" t="s">
        <v>46</v>
      </c>
      <c r="O6509" t="s">
        <v>46</v>
      </c>
      <c r="P6509" t="s">
        <v>46</v>
      </c>
      <c r="Q6509" t="s">
        <v>45</v>
      </c>
      <c r="R6509" t="s">
        <v>49</v>
      </c>
      <c r="S6509" t="s">
        <v>45</v>
      </c>
      <c r="T6509" t="s">
        <v>62</v>
      </c>
      <c r="U6509">
        <v>93.4</v>
      </c>
      <c r="V6509">
        <v>5435.6</v>
      </c>
      <c r="W6509" t="s">
        <v>45</v>
      </c>
      <c r="X6509">
        <v>77.371191350000004</v>
      </c>
      <c r="Y6509">
        <v>85.290551875704793</v>
      </c>
      <c r="Z6509">
        <v>31.0391919168203</v>
      </c>
      <c r="AA6509" s="1" t="d">
        <v>2023-10-21</v>
      </c>
      <c r="AB6509">
        <v>0</v>
      </c>
      <c r="AC6509">
        <v>2708.6</v>
      </c>
      <c r="AD6509" s="1" t="d">
        <v>2023-09-01</v>
      </c>
      <c r="AE6509" t="s">
        <v>46</v>
      </c>
      <c r="AF6509">
        <v>2023</v>
      </c>
      <c r="AG6509">
        <v>10</v>
      </c>
      <c r="AH6509">
        <v>21</v>
      </c>
      <c r="AI6509">
        <v>2023</v>
      </c>
      <c r="AJ6509">
        <v>9</v>
      </c>
      <c r="AK6509">
        <v>1</v>
      </c>
      <c r="AL6509">
        <v>104.33</v>
      </c>
      <c r="AM6509">
        <v>93.4</v>
      </c>
      <c r="AN6509" t="s">
        <v>63</v>
      </c>
      <c r="AO6509" t="s">
        <v>53</v>
      </c>
      <c r="AP6509" t="s">
        <v>53</v>
      </c>
      <c r="AQ6509">
        <v>17932.8</v>
      </c>
    </row>
    <row r="6510" spans="1:43" x14ac:dyDescent="0.2">
      <c r="A6510" t="s">
        <v>6572</v>
      </c>
      <c r="B6510" t="s">
        <v>44</v>
      </c>
      <c r="C6510">
        <v>0</v>
      </c>
      <c r="D6510" t="s">
        <v>45</v>
      </c>
      <c r="E6510" t="s">
        <v>45</v>
      </c>
      <c r="F6510">
        <v>42</v>
      </c>
      <c r="G6510" t="s">
        <v>45</v>
      </c>
      <c r="H6510" t="s">
        <v>45</v>
      </c>
      <c r="I6510" t="s">
        <v>65</v>
      </c>
      <c r="J6510">
        <v>193</v>
      </c>
      <c r="K6510">
        <v>10</v>
      </c>
      <c r="L6510" t="s">
        <v>46</v>
      </c>
      <c r="M6510" t="s">
        <v>46</v>
      </c>
      <c r="N6510" t="s">
        <v>46</v>
      </c>
      <c r="O6510" t="s">
        <v>46</v>
      </c>
      <c r="P6510" t="s">
        <v>45</v>
      </c>
      <c r="Q6510" t="s">
        <v>45</v>
      </c>
      <c r="R6510" t="s">
        <v>49</v>
      </c>
      <c r="S6510" t="s">
        <v>45</v>
      </c>
      <c r="T6510" t="s">
        <v>50</v>
      </c>
      <c r="U6510">
        <v>94.2</v>
      </c>
      <c r="V6510">
        <v>4186.3</v>
      </c>
      <c r="W6510" t="s">
        <v>45</v>
      </c>
      <c r="X6510">
        <v>51.651696549070998</v>
      </c>
      <c r="Y6510">
        <v>37.555135501111302</v>
      </c>
      <c r="Z6510">
        <v>28.007039805431202</v>
      </c>
      <c r="AA6510" s="1" t="d">
        <v>2023-10-09</v>
      </c>
      <c r="AB6510">
        <v>0</v>
      </c>
      <c r="AC6510">
        <v>1978.2</v>
      </c>
      <c r="AD6510" s="1" t="d">
        <v>2023-09-12</v>
      </c>
      <c r="AE6510" t="s">
        <v>45</v>
      </c>
      <c r="AF6510">
        <v>2023</v>
      </c>
      <c r="AG6510">
        <v>10</v>
      </c>
      <c r="AH6510">
        <v>9</v>
      </c>
      <c r="AI6510">
        <v>2023</v>
      </c>
      <c r="AJ6510">
        <v>9</v>
      </c>
      <c r="AK6510">
        <v>12</v>
      </c>
      <c r="AL6510">
        <v>65.64</v>
      </c>
      <c r="AM6510">
        <v>94.2</v>
      </c>
      <c r="AN6510" t="s">
        <v>63</v>
      </c>
      <c r="AO6510" t="s">
        <v>53</v>
      </c>
      <c r="AP6510" t="s">
        <v>59</v>
      </c>
      <c r="AQ6510">
        <v>18180.599999999999</v>
      </c>
    </row>
    <row r="6511" spans="1:43" x14ac:dyDescent="0.2">
      <c r="A6511" t="s">
        <v>6573</v>
      </c>
      <c r="B6511" t="s">
        <v>55</v>
      </c>
      <c r="C6511">
        <v>1</v>
      </c>
      <c r="D6511" t="s">
        <v>45</v>
      </c>
      <c r="E6511" t="s">
        <v>46</v>
      </c>
      <c r="F6511">
        <v>1</v>
      </c>
      <c r="G6511" t="s">
        <v>46</v>
      </c>
      <c r="H6511" t="s">
        <v>47</v>
      </c>
      <c r="I6511" t="s">
        <v>48</v>
      </c>
      <c r="J6511">
        <v>765</v>
      </c>
      <c r="K6511">
        <v>4</v>
      </c>
      <c r="L6511" t="s">
        <v>46</v>
      </c>
      <c r="M6511" t="s">
        <v>46</v>
      </c>
      <c r="N6511" t="s">
        <v>46</v>
      </c>
      <c r="O6511" t="s">
        <v>46</v>
      </c>
      <c r="P6511" t="s">
        <v>46</v>
      </c>
      <c r="Q6511" t="s">
        <v>46</v>
      </c>
      <c r="R6511" t="s">
        <v>49</v>
      </c>
      <c r="S6511" t="s">
        <v>46</v>
      </c>
      <c r="T6511" t="s">
        <v>50</v>
      </c>
      <c r="U6511">
        <v>25.05</v>
      </c>
      <c r="V6511">
        <v>25.05</v>
      </c>
      <c r="W6511" t="s">
        <v>45</v>
      </c>
      <c r="X6511">
        <v>91.369415981158596</v>
      </c>
      <c r="Y6511">
        <v>54.498272139999997</v>
      </c>
      <c r="Z6511">
        <v>24.813369008493201</v>
      </c>
      <c r="AA6511" s="1" t="d">
        <v>2023-10-12</v>
      </c>
      <c r="AB6511">
        <v>37.327022529592703</v>
      </c>
      <c r="AC6511">
        <v>12.525</v>
      </c>
      <c r="AD6511" s="1" t="d">
        <v>2023-08-30</v>
      </c>
      <c r="AE6511" t="s">
        <v>46</v>
      </c>
      <c r="AF6511">
        <v>2023</v>
      </c>
      <c r="AG6511">
        <v>10</v>
      </c>
      <c r="AH6511">
        <v>12</v>
      </c>
      <c r="AI6511">
        <v>2023</v>
      </c>
      <c r="AJ6511">
        <v>8</v>
      </c>
      <c r="AK6511">
        <v>30</v>
      </c>
      <c r="AL6511">
        <v>67.56</v>
      </c>
      <c r="AM6511">
        <v>62.377022529592701</v>
      </c>
      <c r="AN6511" t="s">
        <v>51</v>
      </c>
      <c r="AO6511" t="s">
        <v>52</v>
      </c>
      <c r="AP6511" t="s">
        <v>53</v>
      </c>
      <c r="AQ6511">
        <v>19163.25</v>
      </c>
    </row>
    <row r="6512" spans="1:43" x14ac:dyDescent="0.2">
      <c r="A6512" t="s">
        <v>6574</v>
      </c>
      <c r="B6512" t="s">
        <v>44</v>
      </c>
      <c r="C6512">
        <v>0</v>
      </c>
      <c r="D6512" t="s">
        <v>45</v>
      </c>
      <c r="E6512" t="s">
        <v>45</v>
      </c>
      <c r="F6512">
        <v>46</v>
      </c>
      <c r="G6512" t="s">
        <v>45</v>
      </c>
      <c r="H6512" t="s">
        <v>45</v>
      </c>
      <c r="I6512" t="s">
        <v>65</v>
      </c>
      <c r="J6512">
        <v>613</v>
      </c>
      <c r="K6512">
        <v>9</v>
      </c>
      <c r="L6512" t="s">
        <v>45</v>
      </c>
      <c r="M6512" t="s">
        <v>46</v>
      </c>
      <c r="N6512" t="s">
        <v>45</v>
      </c>
      <c r="O6512" t="s">
        <v>45</v>
      </c>
      <c r="P6512" t="s">
        <v>46</v>
      </c>
      <c r="Q6512" t="s">
        <v>45</v>
      </c>
      <c r="R6512" t="s">
        <v>75</v>
      </c>
      <c r="S6512" t="s">
        <v>46</v>
      </c>
      <c r="T6512" t="s">
        <v>57</v>
      </c>
      <c r="U6512">
        <v>99.65</v>
      </c>
      <c r="V6512">
        <v>4630.2</v>
      </c>
      <c r="W6512" t="s">
        <v>46</v>
      </c>
      <c r="X6512">
        <v>93.2686789964159</v>
      </c>
      <c r="Y6512">
        <v>77.343954397138901</v>
      </c>
      <c r="Z6512">
        <v>1.98135262485052</v>
      </c>
      <c r="AA6512" s="1" t="d">
        <v>2024-09-10</v>
      </c>
      <c r="AB6512">
        <v>12.0933142920265</v>
      </c>
      <c r="AC6512">
        <v>2291.9499999999998</v>
      </c>
      <c r="AD6512" s="1" t="d">
        <v>2023-06-28</v>
      </c>
      <c r="AE6512" t="s">
        <v>46</v>
      </c>
      <c r="AF6512">
        <v>2024</v>
      </c>
      <c r="AG6512">
        <v>9</v>
      </c>
      <c r="AH6512">
        <v>10</v>
      </c>
      <c r="AI6512">
        <v>2023</v>
      </c>
      <c r="AJ6512">
        <v>6</v>
      </c>
      <c r="AK6512">
        <v>28</v>
      </c>
      <c r="AL6512">
        <v>137.29</v>
      </c>
      <c r="AM6512">
        <v>111.743314292026</v>
      </c>
      <c r="AN6512" t="s">
        <v>63</v>
      </c>
      <c r="AO6512" t="s">
        <v>53</v>
      </c>
      <c r="AP6512" t="s">
        <v>53</v>
      </c>
      <c r="AQ6512">
        <v>61085.45</v>
      </c>
    </row>
    <row r="6513" spans="1:43" x14ac:dyDescent="0.2">
      <c r="A6513" t="s">
        <v>6575</v>
      </c>
      <c r="B6513" t="s">
        <v>44</v>
      </c>
      <c r="C6513">
        <v>0</v>
      </c>
      <c r="D6513" t="s">
        <v>45</v>
      </c>
      <c r="E6513" t="s">
        <v>45</v>
      </c>
      <c r="F6513">
        <v>63</v>
      </c>
      <c r="G6513" t="s">
        <v>45</v>
      </c>
      <c r="H6513" t="s">
        <v>46</v>
      </c>
      <c r="I6513" t="s">
        <v>48</v>
      </c>
      <c r="J6513">
        <v>726</v>
      </c>
      <c r="K6513">
        <v>7</v>
      </c>
      <c r="L6513" t="s">
        <v>45</v>
      </c>
      <c r="M6513" t="s">
        <v>46</v>
      </c>
      <c r="N6513" t="s">
        <v>46</v>
      </c>
      <c r="O6513" t="s">
        <v>46</v>
      </c>
      <c r="P6513" t="s">
        <v>46</v>
      </c>
      <c r="Q6513" t="s">
        <v>46</v>
      </c>
      <c r="R6513" t="s">
        <v>75</v>
      </c>
      <c r="S6513" t="s">
        <v>45</v>
      </c>
      <c r="T6513" t="s">
        <v>62</v>
      </c>
      <c r="U6513">
        <v>50.65</v>
      </c>
      <c r="V6513">
        <v>3221.25</v>
      </c>
      <c r="W6513" t="s">
        <v>46</v>
      </c>
      <c r="X6513">
        <v>83.234297388988196</v>
      </c>
      <c r="Y6513">
        <v>76.0012176133162</v>
      </c>
      <c r="Z6513">
        <v>2.7803553875388598</v>
      </c>
      <c r="AA6513" s="1" t="d">
        <v>2025-01-06</v>
      </c>
      <c r="AB6513">
        <v>41.313944720000002</v>
      </c>
      <c r="AC6513">
        <v>1595.4749999999999</v>
      </c>
      <c r="AD6513" s="1" t="d">
        <v>2023-08-05</v>
      </c>
      <c r="AE6513" t="s">
        <v>46</v>
      </c>
      <c r="AF6513">
        <v>2025</v>
      </c>
      <c r="AG6513">
        <v>1</v>
      </c>
      <c r="AH6513">
        <v>6</v>
      </c>
      <c r="AI6513">
        <v>2023</v>
      </c>
      <c r="AJ6513">
        <v>8</v>
      </c>
      <c r="AK6513">
        <v>5</v>
      </c>
      <c r="AL6513">
        <v>143.44999999999999</v>
      </c>
      <c r="AM6513">
        <v>91.963944720000001</v>
      </c>
      <c r="AN6513" t="s">
        <v>63</v>
      </c>
      <c r="AO6513" t="s">
        <v>59</v>
      </c>
      <c r="AP6513" t="s">
        <v>53</v>
      </c>
      <c r="AQ6513">
        <v>36771.9</v>
      </c>
    </row>
    <row r="6514" spans="1:43" x14ac:dyDescent="0.2">
      <c r="A6514" t="s">
        <v>6576</v>
      </c>
      <c r="B6514" t="s">
        <v>55</v>
      </c>
      <c r="C6514">
        <v>0</v>
      </c>
      <c r="D6514" t="s">
        <v>46</v>
      </c>
      <c r="E6514" t="s">
        <v>46</v>
      </c>
      <c r="F6514">
        <v>11</v>
      </c>
      <c r="G6514" t="s">
        <v>45</v>
      </c>
      <c r="H6514" t="s">
        <v>46</v>
      </c>
      <c r="I6514" t="s">
        <v>48</v>
      </c>
      <c r="J6514">
        <v>223</v>
      </c>
      <c r="K6514">
        <v>1</v>
      </c>
      <c r="L6514" t="s">
        <v>46</v>
      </c>
      <c r="M6514" t="s">
        <v>45</v>
      </c>
      <c r="N6514" t="s">
        <v>45</v>
      </c>
      <c r="O6514" t="s">
        <v>45</v>
      </c>
      <c r="P6514" t="s">
        <v>46</v>
      </c>
      <c r="Q6514" t="s">
        <v>46</v>
      </c>
      <c r="R6514" t="s">
        <v>49</v>
      </c>
      <c r="S6514" t="s">
        <v>45</v>
      </c>
      <c r="T6514" t="s">
        <v>50</v>
      </c>
      <c r="U6514">
        <v>60.9</v>
      </c>
      <c r="V6514">
        <v>688.5</v>
      </c>
      <c r="W6514" t="s">
        <v>46</v>
      </c>
      <c r="X6514">
        <v>58.576182019999997</v>
      </c>
      <c r="Y6514">
        <v>78.853591644936003</v>
      </c>
      <c r="Z6514">
        <v>10.0964544018697</v>
      </c>
      <c r="AA6514" s="1" t="d">
        <v>2023-10-17</v>
      </c>
      <c r="AB6514">
        <v>0</v>
      </c>
      <c r="AC6514">
        <v>334.95</v>
      </c>
      <c r="AD6514" s="1" t="d">
        <v>2023-08-30</v>
      </c>
      <c r="AE6514" t="s">
        <v>45</v>
      </c>
      <c r="AF6514">
        <v>2023</v>
      </c>
      <c r="AG6514">
        <v>10</v>
      </c>
      <c r="AH6514">
        <v>17</v>
      </c>
      <c r="AI6514">
        <v>2023</v>
      </c>
      <c r="AJ6514">
        <v>8</v>
      </c>
      <c r="AK6514">
        <v>30</v>
      </c>
      <c r="AL6514">
        <v>59.48</v>
      </c>
      <c r="AM6514">
        <v>60.9</v>
      </c>
      <c r="AN6514" t="s">
        <v>51</v>
      </c>
      <c r="AO6514" t="s">
        <v>59</v>
      </c>
      <c r="AP6514" t="s">
        <v>59</v>
      </c>
      <c r="AQ6514">
        <v>13580.699999999901</v>
      </c>
    </row>
    <row r="6515" spans="1:43" x14ac:dyDescent="0.2">
      <c r="A6515" t="s">
        <v>6577</v>
      </c>
      <c r="B6515" t="s">
        <v>55</v>
      </c>
      <c r="C6515">
        <v>0</v>
      </c>
      <c r="D6515" t="s">
        <v>45</v>
      </c>
      <c r="E6515" t="s">
        <v>45</v>
      </c>
      <c r="F6515">
        <v>15</v>
      </c>
      <c r="G6515" t="s">
        <v>45</v>
      </c>
      <c r="H6515" t="s">
        <v>45</v>
      </c>
      <c r="I6515" t="s">
        <v>48</v>
      </c>
      <c r="J6515">
        <v>515</v>
      </c>
      <c r="K6515">
        <v>5</v>
      </c>
      <c r="L6515" t="s">
        <v>46</v>
      </c>
      <c r="M6515" t="s">
        <v>46</v>
      </c>
      <c r="N6515" t="s">
        <v>45</v>
      </c>
      <c r="O6515" t="s">
        <v>45</v>
      </c>
      <c r="P6515" t="s">
        <v>46</v>
      </c>
      <c r="Q6515" t="s">
        <v>46</v>
      </c>
      <c r="R6515" t="s">
        <v>49</v>
      </c>
      <c r="S6515" t="s">
        <v>45</v>
      </c>
      <c r="T6515" t="s">
        <v>62</v>
      </c>
      <c r="U6515">
        <v>59.65</v>
      </c>
      <c r="V6515">
        <v>867.1</v>
      </c>
      <c r="W6515" t="s">
        <v>46</v>
      </c>
      <c r="X6515">
        <v>65.409790684638807</v>
      </c>
      <c r="Y6515">
        <v>82.642682716456306</v>
      </c>
      <c r="Z6515">
        <v>9.8884573054378393</v>
      </c>
      <c r="AA6515" s="1" t="d">
        <v>2023-10-08</v>
      </c>
      <c r="AB6515">
        <v>41.9632858308781</v>
      </c>
      <c r="AC6515">
        <v>447.375</v>
      </c>
      <c r="AD6515" s="1" t="d">
        <v>2023-09-13</v>
      </c>
      <c r="AE6515" t="s">
        <v>45</v>
      </c>
      <c r="AF6515">
        <v>2023</v>
      </c>
      <c r="AG6515">
        <v>10</v>
      </c>
      <c r="AH6515">
        <v>8</v>
      </c>
      <c r="AI6515">
        <v>2023</v>
      </c>
      <c r="AJ6515">
        <v>9</v>
      </c>
      <c r="AK6515">
        <v>13</v>
      </c>
      <c r="AL6515">
        <v>70.52</v>
      </c>
      <c r="AM6515">
        <v>101.613285830878</v>
      </c>
      <c r="AN6515" t="s">
        <v>58</v>
      </c>
      <c r="AO6515" t="s">
        <v>59</v>
      </c>
      <c r="AP6515" t="s">
        <v>59</v>
      </c>
      <c r="AQ6515">
        <v>30719.75</v>
      </c>
    </row>
    <row r="6516" spans="1:43" x14ac:dyDescent="0.2">
      <c r="A6516" t="s">
        <v>6578</v>
      </c>
      <c r="B6516" t="s">
        <v>55</v>
      </c>
      <c r="C6516">
        <v>0</v>
      </c>
      <c r="D6516" t="s">
        <v>45</v>
      </c>
      <c r="E6516" t="s">
        <v>46</v>
      </c>
      <c r="F6516">
        <v>72</v>
      </c>
      <c r="G6516" t="s">
        <v>46</v>
      </c>
      <c r="H6516" t="s">
        <v>47</v>
      </c>
      <c r="I6516" t="s">
        <v>48</v>
      </c>
      <c r="J6516">
        <v>621</v>
      </c>
      <c r="K6516">
        <v>7</v>
      </c>
      <c r="L6516" t="s">
        <v>45</v>
      </c>
      <c r="M6516" t="s">
        <v>45</v>
      </c>
      <c r="N6516" t="s">
        <v>45</v>
      </c>
      <c r="O6516" t="s">
        <v>45</v>
      </c>
      <c r="P6516" t="s">
        <v>45</v>
      </c>
      <c r="Q6516" t="s">
        <v>45</v>
      </c>
      <c r="R6516" t="s">
        <v>75</v>
      </c>
      <c r="S6516" t="s">
        <v>45</v>
      </c>
      <c r="T6516" t="s">
        <v>50</v>
      </c>
      <c r="U6516">
        <v>64.7</v>
      </c>
      <c r="V6516">
        <v>4746.05</v>
      </c>
      <c r="W6516" t="s">
        <v>46</v>
      </c>
      <c r="X6516">
        <v>72.181408261086304</v>
      </c>
      <c r="Y6516">
        <v>78.498830487461902</v>
      </c>
      <c r="Z6516">
        <v>11.717772885199601</v>
      </c>
      <c r="AA6516" s="1" t="d">
        <v>2025-01-26</v>
      </c>
      <c r="AB6516">
        <v>30.339161412321001</v>
      </c>
      <c r="AC6516">
        <v>2329.1999999999998</v>
      </c>
      <c r="AD6516" s="1" t="d">
        <v>2023-06-19</v>
      </c>
      <c r="AE6516" t="s">
        <v>46</v>
      </c>
      <c r="AF6516">
        <v>2025</v>
      </c>
      <c r="AG6516">
        <v>1</v>
      </c>
      <c r="AH6516">
        <v>26</v>
      </c>
      <c r="AI6516">
        <v>2023</v>
      </c>
      <c r="AJ6516">
        <v>6</v>
      </c>
      <c r="AK6516">
        <v>19</v>
      </c>
      <c r="AL6516">
        <v>132.46</v>
      </c>
      <c r="AM6516">
        <v>95.039161412320993</v>
      </c>
      <c r="AN6516" t="s">
        <v>63</v>
      </c>
      <c r="AO6516" t="s">
        <v>59</v>
      </c>
      <c r="AP6516" t="s">
        <v>59</v>
      </c>
      <c r="AQ6516">
        <v>40178.699999999997</v>
      </c>
    </row>
    <row r="6517" spans="1:43" x14ac:dyDescent="0.2">
      <c r="A6517" t="s">
        <v>6579</v>
      </c>
      <c r="B6517" t="s">
        <v>44</v>
      </c>
      <c r="C6517">
        <v>0</v>
      </c>
      <c r="D6517" t="s">
        <v>46</v>
      </c>
      <c r="E6517" t="s">
        <v>46</v>
      </c>
      <c r="F6517">
        <v>29</v>
      </c>
      <c r="G6517" t="s">
        <v>46</v>
      </c>
      <c r="H6517" t="s">
        <v>47</v>
      </c>
      <c r="I6517" t="s">
        <v>48</v>
      </c>
      <c r="J6517">
        <v>659</v>
      </c>
      <c r="K6517">
        <v>8</v>
      </c>
      <c r="L6517" t="s">
        <v>46</v>
      </c>
      <c r="M6517" t="s">
        <v>46</v>
      </c>
      <c r="N6517" t="s">
        <v>46</v>
      </c>
      <c r="O6517" t="s">
        <v>46</v>
      </c>
      <c r="P6517" t="s">
        <v>46</v>
      </c>
      <c r="Q6517" t="s">
        <v>46</v>
      </c>
      <c r="R6517" t="s">
        <v>49</v>
      </c>
      <c r="S6517" t="s">
        <v>45</v>
      </c>
      <c r="T6517" t="s">
        <v>68</v>
      </c>
      <c r="U6517">
        <v>25.1</v>
      </c>
      <c r="V6517">
        <v>712.85</v>
      </c>
      <c r="W6517" t="s">
        <v>45</v>
      </c>
      <c r="X6517">
        <v>59.444344010000002</v>
      </c>
      <c r="Y6517">
        <v>42.924477147058901</v>
      </c>
      <c r="Z6517">
        <v>26.077165036987299</v>
      </c>
      <c r="AA6517" s="1" t="d">
        <v>2023-10-15</v>
      </c>
      <c r="AB6517">
        <v>19.316073545979201</v>
      </c>
      <c r="AC6517">
        <v>363.95</v>
      </c>
      <c r="AD6517" s="1" t="d">
        <v>2023-09-08</v>
      </c>
      <c r="AE6517" t="s">
        <v>46</v>
      </c>
      <c r="AF6517">
        <v>2023</v>
      </c>
      <c r="AG6517">
        <v>10</v>
      </c>
      <c r="AH6517">
        <v>15</v>
      </c>
      <c r="AI6517">
        <v>2023</v>
      </c>
      <c r="AJ6517">
        <v>9</v>
      </c>
      <c r="AK6517">
        <v>8</v>
      </c>
      <c r="AL6517">
        <v>62.37</v>
      </c>
      <c r="AM6517">
        <v>44.416073545979202</v>
      </c>
      <c r="AN6517" t="s">
        <v>58</v>
      </c>
      <c r="AO6517" t="s">
        <v>52</v>
      </c>
      <c r="AP6517" t="s">
        <v>59</v>
      </c>
      <c r="AQ6517">
        <v>16540.900000000001</v>
      </c>
    </row>
    <row r="6518" spans="1:43" x14ac:dyDescent="0.2">
      <c r="A6518" t="s">
        <v>6580</v>
      </c>
      <c r="B6518" t="s">
        <v>55</v>
      </c>
      <c r="C6518">
        <v>0</v>
      </c>
      <c r="D6518" t="s">
        <v>46</v>
      </c>
      <c r="E6518" t="s">
        <v>45</v>
      </c>
      <c r="F6518">
        <v>1</v>
      </c>
      <c r="G6518" t="s">
        <v>45</v>
      </c>
      <c r="H6518" t="s">
        <v>46</v>
      </c>
      <c r="I6518" t="s">
        <v>48</v>
      </c>
      <c r="J6518">
        <v>184</v>
      </c>
      <c r="K6518">
        <v>8</v>
      </c>
      <c r="L6518" t="s">
        <v>46</v>
      </c>
      <c r="M6518" t="s">
        <v>46</v>
      </c>
      <c r="N6518" t="s">
        <v>45</v>
      </c>
      <c r="O6518" t="s">
        <v>46</v>
      </c>
      <c r="P6518" t="s">
        <v>46</v>
      </c>
      <c r="Q6518" t="s">
        <v>46</v>
      </c>
      <c r="R6518" t="s">
        <v>49</v>
      </c>
      <c r="S6518" t="s">
        <v>46</v>
      </c>
      <c r="T6518" t="s">
        <v>50</v>
      </c>
      <c r="U6518">
        <v>48.95</v>
      </c>
      <c r="V6518">
        <v>48.95</v>
      </c>
      <c r="W6518" t="s">
        <v>45</v>
      </c>
      <c r="X6518">
        <v>95.385198586947993</v>
      </c>
      <c r="Y6518">
        <v>44.612096954232797</v>
      </c>
      <c r="Z6518">
        <v>36.041616429736102</v>
      </c>
      <c r="AA6518" s="1" t="d">
        <v>2023-10-10</v>
      </c>
      <c r="AB6518">
        <v>0</v>
      </c>
      <c r="AC6518">
        <v>24.475000000000001</v>
      </c>
      <c r="AD6518" s="1" t="d">
        <v>2023-09-11</v>
      </c>
      <c r="AE6518" t="s">
        <v>46</v>
      </c>
      <c r="AF6518">
        <v>2023</v>
      </c>
      <c r="AG6518">
        <v>10</v>
      </c>
      <c r="AH6518">
        <v>10</v>
      </c>
      <c r="AI6518">
        <v>2023</v>
      </c>
      <c r="AJ6518">
        <v>9</v>
      </c>
      <c r="AK6518">
        <v>11</v>
      </c>
      <c r="AL6518">
        <v>60.34</v>
      </c>
      <c r="AM6518">
        <v>48.95</v>
      </c>
      <c r="AN6518" t="s">
        <v>51</v>
      </c>
      <c r="AO6518" t="s">
        <v>59</v>
      </c>
      <c r="AP6518" t="s">
        <v>53</v>
      </c>
      <c r="AQ6518">
        <v>9006.7999999999993</v>
      </c>
    </row>
    <row r="6519" spans="1:43" x14ac:dyDescent="0.2">
      <c r="A6519" t="s">
        <v>6581</v>
      </c>
      <c r="B6519" t="s">
        <v>44</v>
      </c>
      <c r="C6519">
        <v>0</v>
      </c>
      <c r="D6519" t="s">
        <v>45</v>
      </c>
      <c r="E6519" t="s">
        <v>45</v>
      </c>
      <c r="F6519">
        <v>6</v>
      </c>
      <c r="G6519" t="s">
        <v>45</v>
      </c>
      <c r="H6519" t="s">
        <v>46</v>
      </c>
      <c r="I6519" t="s">
        <v>48</v>
      </c>
      <c r="J6519">
        <v>414</v>
      </c>
      <c r="K6519">
        <v>7</v>
      </c>
      <c r="L6519" t="s">
        <v>46</v>
      </c>
      <c r="M6519" t="s">
        <v>46</v>
      </c>
      <c r="N6519" t="s">
        <v>46</v>
      </c>
      <c r="O6519" t="s">
        <v>46</v>
      </c>
      <c r="P6519" t="s">
        <v>45</v>
      </c>
      <c r="Q6519" t="s">
        <v>46</v>
      </c>
      <c r="R6519" t="s">
        <v>49</v>
      </c>
      <c r="S6519" t="s">
        <v>46</v>
      </c>
      <c r="T6519" t="s">
        <v>50</v>
      </c>
      <c r="U6519">
        <v>54.85</v>
      </c>
      <c r="V6519">
        <v>355.1</v>
      </c>
      <c r="W6519" t="s">
        <v>46</v>
      </c>
      <c r="X6519">
        <v>72.164897075890494</v>
      </c>
      <c r="Y6519">
        <v>67.359938320526297</v>
      </c>
      <c r="Z6519">
        <v>19.376126942416899</v>
      </c>
      <c r="AA6519" s="1" t="d">
        <v>2023-10-16</v>
      </c>
      <c r="AB6519">
        <v>39.086512389605502</v>
      </c>
      <c r="AC6519">
        <v>164.55</v>
      </c>
      <c r="AD6519" s="1" t="d">
        <v>2023-08-10</v>
      </c>
      <c r="AE6519" t="s">
        <v>46</v>
      </c>
      <c r="AF6519">
        <v>2023</v>
      </c>
      <c r="AG6519">
        <v>10</v>
      </c>
      <c r="AH6519">
        <v>16</v>
      </c>
      <c r="AI6519">
        <v>2023</v>
      </c>
      <c r="AJ6519">
        <v>8</v>
      </c>
      <c r="AK6519">
        <v>10</v>
      </c>
      <c r="AL6519">
        <v>58.79</v>
      </c>
      <c r="AM6519">
        <v>93.936512389605497</v>
      </c>
      <c r="AN6519" t="s">
        <v>51</v>
      </c>
      <c r="AO6519" t="s">
        <v>59</v>
      </c>
      <c r="AP6519" t="s">
        <v>59</v>
      </c>
      <c r="AQ6519">
        <v>22707.9</v>
      </c>
    </row>
    <row r="6520" spans="1:43" x14ac:dyDescent="0.2">
      <c r="A6520" t="s">
        <v>6582</v>
      </c>
      <c r="B6520" t="s">
        <v>55</v>
      </c>
      <c r="C6520">
        <v>0</v>
      </c>
      <c r="D6520" t="s">
        <v>46</v>
      </c>
      <c r="E6520" t="s">
        <v>46</v>
      </c>
      <c r="F6520">
        <v>1</v>
      </c>
      <c r="G6520" t="s">
        <v>45</v>
      </c>
      <c r="H6520" t="s">
        <v>46</v>
      </c>
      <c r="I6520" t="s">
        <v>48</v>
      </c>
      <c r="J6520">
        <v>981</v>
      </c>
      <c r="K6520">
        <v>6</v>
      </c>
      <c r="L6520" t="s">
        <v>46</v>
      </c>
      <c r="M6520" t="s">
        <v>46</v>
      </c>
      <c r="N6520" t="s">
        <v>46</v>
      </c>
      <c r="O6520" t="s">
        <v>46</v>
      </c>
      <c r="P6520" t="s">
        <v>46</v>
      </c>
      <c r="Q6520" t="s">
        <v>46</v>
      </c>
      <c r="R6520" t="s">
        <v>49</v>
      </c>
      <c r="S6520" t="s">
        <v>46</v>
      </c>
      <c r="T6520" t="s">
        <v>50</v>
      </c>
      <c r="U6520">
        <v>45.3</v>
      </c>
      <c r="V6520">
        <v>45.3</v>
      </c>
      <c r="W6520" t="s">
        <v>45</v>
      </c>
      <c r="X6520">
        <v>29.4497792933896</v>
      </c>
      <c r="Y6520">
        <v>42.797879790000003</v>
      </c>
      <c r="Z6520">
        <v>31.223923098017401</v>
      </c>
      <c r="AA6520" s="1" t="d">
        <v>2023-10-03</v>
      </c>
      <c r="AB6520">
        <v>49.230446975554003</v>
      </c>
      <c r="AC6520">
        <v>22.65</v>
      </c>
      <c r="AD6520" s="1" t="d">
        <v>2023-09-01</v>
      </c>
      <c r="AE6520" t="s">
        <v>46</v>
      </c>
      <c r="AF6520">
        <v>2023</v>
      </c>
      <c r="AG6520">
        <v>10</v>
      </c>
      <c r="AH6520">
        <v>3</v>
      </c>
      <c r="AI6520">
        <v>2023</v>
      </c>
      <c r="AJ6520">
        <v>9</v>
      </c>
      <c r="AK6520">
        <v>1</v>
      </c>
      <c r="AL6520">
        <v>-0.77</v>
      </c>
      <c r="AM6520">
        <v>94.530446975554</v>
      </c>
      <c r="AN6520" t="s">
        <v>51</v>
      </c>
      <c r="AO6520" t="s">
        <v>59</v>
      </c>
      <c r="AP6520" t="s">
        <v>52</v>
      </c>
      <c r="AQ6520">
        <v>44439.299999999901</v>
      </c>
    </row>
    <row r="6521" spans="1:43" x14ac:dyDescent="0.2">
      <c r="A6521" t="s">
        <v>6583</v>
      </c>
      <c r="B6521" t="s">
        <v>55</v>
      </c>
      <c r="C6521">
        <v>0</v>
      </c>
      <c r="D6521" t="s">
        <v>45</v>
      </c>
      <c r="E6521" t="s">
        <v>45</v>
      </c>
      <c r="F6521">
        <v>63</v>
      </c>
      <c r="G6521" t="s">
        <v>45</v>
      </c>
      <c r="H6521" t="s">
        <v>45</v>
      </c>
      <c r="I6521" t="s">
        <v>65</v>
      </c>
      <c r="J6521">
        <v>293</v>
      </c>
      <c r="K6521">
        <v>6</v>
      </c>
      <c r="L6521" t="s">
        <v>46</v>
      </c>
      <c r="M6521" t="s">
        <v>45</v>
      </c>
      <c r="N6521" t="s">
        <v>46</v>
      </c>
      <c r="O6521" t="s">
        <v>46</v>
      </c>
      <c r="P6521" t="s">
        <v>46</v>
      </c>
      <c r="Q6521" t="s">
        <v>45</v>
      </c>
      <c r="R6521" t="s">
        <v>56</v>
      </c>
      <c r="S6521" t="s">
        <v>45</v>
      </c>
      <c r="T6521" t="s">
        <v>50</v>
      </c>
      <c r="U6521">
        <v>91.35</v>
      </c>
      <c r="V6521">
        <v>5764.7</v>
      </c>
      <c r="W6521" t="s">
        <v>46</v>
      </c>
      <c r="X6521">
        <v>75.090337191343295</v>
      </c>
      <c r="Y6521">
        <v>84.861847915619293</v>
      </c>
      <c r="Z6521">
        <v>10.5225701803791</v>
      </c>
      <c r="AA6521" s="1" t="d">
        <v>2024-03-22</v>
      </c>
      <c r="AB6521">
        <v>0</v>
      </c>
      <c r="AC6521">
        <v>2877.5250000000001</v>
      </c>
      <c r="AD6521" s="1" t="d">
        <v>2023-07-07</v>
      </c>
      <c r="AE6521" t="s">
        <v>46</v>
      </c>
      <c r="AF6521">
        <v>2024</v>
      </c>
      <c r="AG6521">
        <v>3</v>
      </c>
      <c r="AH6521">
        <v>22</v>
      </c>
      <c r="AI6521">
        <v>2023</v>
      </c>
      <c r="AJ6521">
        <v>7</v>
      </c>
      <c r="AK6521">
        <v>7</v>
      </c>
      <c r="AL6521">
        <v>127.57</v>
      </c>
      <c r="AM6521">
        <v>91.35</v>
      </c>
      <c r="AN6521" t="s">
        <v>63</v>
      </c>
      <c r="AO6521" t="s">
        <v>53</v>
      </c>
      <c r="AP6521" t="s">
        <v>53</v>
      </c>
      <c r="AQ6521">
        <v>26765.55</v>
      </c>
    </row>
    <row r="6522" spans="1:43" x14ac:dyDescent="0.2">
      <c r="A6522" t="s">
        <v>6584</v>
      </c>
      <c r="B6522" t="s">
        <v>55</v>
      </c>
      <c r="C6522">
        <v>0</v>
      </c>
      <c r="D6522" t="s">
        <v>46</v>
      </c>
      <c r="E6522" t="s">
        <v>46</v>
      </c>
      <c r="F6522">
        <v>2</v>
      </c>
      <c r="G6522" t="s">
        <v>45</v>
      </c>
      <c r="H6522" t="s">
        <v>46</v>
      </c>
      <c r="I6522" t="s">
        <v>65</v>
      </c>
      <c r="J6522">
        <v>874</v>
      </c>
      <c r="K6522">
        <v>5</v>
      </c>
      <c r="L6522" t="s">
        <v>46</v>
      </c>
      <c r="M6522" t="s">
        <v>46</v>
      </c>
      <c r="N6522" t="s">
        <v>45</v>
      </c>
      <c r="O6522" t="s">
        <v>46</v>
      </c>
      <c r="P6522" t="s">
        <v>46</v>
      </c>
      <c r="Q6522" t="s">
        <v>45</v>
      </c>
      <c r="R6522" t="s">
        <v>49</v>
      </c>
      <c r="S6522" t="s">
        <v>45</v>
      </c>
      <c r="T6522" t="s">
        <v>50</v>
      </c>
      <c r="U6522">
        <v>85.85</v>
      </c>
      <c r="V6522">
        <v>167.3</v>
      </c>
      <c r="W6522" t="s">
        <v>45</v>
      </c>
      <c r="X6522">
        <v>64.777639047740294</v>
      </c>
      <c r="Y6522">
        <v>38.743450321994104</v>
      </c>
      <c r="Z6522">
        <v>33.060784034777697</v>
      </c>
      <c r="AA6522" s="1" t="d">
        <v>2023-10-23</v>
      </c>
      <c r="AB6522">
        <v>19.0265833220822</v>
      </c>
      <c r="AC6522">
        <v>85.85</v>
      </c>
      <c r="AD6522" s="1" t="d">
        <v>2023-09-02</v>
      </c>
      <c r="AE6522" t="s">
        <v>45</v>
      </c>
      <c r="AF6522">
        <v>2023</v>
      </c>
      <c r="AG6522">
        <v>10</v>
      </c>
      <c r="AH6522">
        <v>23</v>
      </c>
      <c r="AI6522">
        <v>2023</v>
      </c>
      <c r="AJ6522">
        <v>9</v>
      </c>
      <c r="AK6522">
        <v>2</v>
      </c>
      <c r="AL6522">
        <v>33.72</v>
      </c>
      <c r="AM6522">
        <v>104.876583322082</v>
      </c>
      <c r="AN6522" t="s">
        <v>51</v>
      </c>
      <c r="AO6522" t="s">
        <v>53</v>
      </c>
      <c r="AP6522" t="s">
        <v>59</v>
      </c>
      <c r="AQ6522">
        <v>75032.899999999994</v>
      </c>
    </row>
    <row r="6523" spans="1:43" x14ac:dyDescent="0.2">
      <c r="A6523" t="s">
        <v>6585</v>
      </c>
      <c r="B6523" t="s">
        <v>44</v>
      </c>
      <c r="C6523">
        <v>0</v>
      </c>
      <c r="D6523" t="s">
        <v>45</v>
      </c>
      <c r="E6523" t="s">
        <v>45</v>
      </c>
      <c r="F6523">
        <v>18</v>
      </c>
      <c r="G6523" t="s">
        <v>45</v>
      </c>
      <c r="H6523" t="s">
        <v>45</v>
      </c>
      <c r="I6523" t="s">
        <v>46</v>
      </c>
      <c r="J6523">
        <v>0</v>
      </c>
      <c r="K6523">
        <v>0</v>
      </c>
      <c r="L6523" t="s">
        <v>74</v>
      </c>
      <c r="M6523" t="s">
        <v>74</v>
      </c>
      <c r="N6523" t="s">
        <v>74</v>
      </c>
      <c r="O6523" t="s">
        <v>74</v>
      </c>
      <c r="P6523" t="s">
        <v>74</v>
      </c>
      <c r="Q6523" t="s">
        <v>74</v>
      </c>
      <c r="R6523" t="s">
        <v>75</v>
      </c>
      <c r="S6523" t="s">
        <v>46</v>
      </c>
      <c r="T6523" t="s">
        <v>57</v>
      </c>
      <c r="U6523">
        <v>25.1</v>
      </c>
      <c r="V6523">
        <v>428.45</v>
      </c>
      <c r="W6523" t="s">
        <v>46</v>
      </c>
      <c r="X6523">
        <v>68.876101658223206</v>
      </c>
      <c r="Y6523">
        <v>60.5062824467757</v>
      </c>
      <c r="Z6523">
        <v>12.9908607516739</v>
      </c>
      <c r="AA6523" s="1" t="d">
        <v>2024-12-10</v>
      </c>
      <c r="AB6523">
        <v>0</v>
      </c>
      <c r="AC6523">
        <v>225.9</v>
      </c>
      <c r="AD6523" s="1" t="d">
        <v>2023-09-07</v>
      </c>
      <c r="AE6523" t="s">
        <v>46</v>
      </c>
      <c r="AF6523">
        <v>2024</v>
      </c>
      <c r="AG6523">
        <v>12</v>
      </c>
      <c r="AH6523">
        <v>10</v>
      </c>
      <c r="AI6523">
        <v>2023</v>
      </c>
      <c r="AJ6523">
        <v>9</v>
      </c>
      <c r="AK6523">
        <v>7</v>
      </c>
      <c r="AL6523">
        <v>73.89</v>
      </c>
      <c r="AM6523">
        <v>25.1</v>
      </c>
      <c r="AN6523" t="s">
        <v>58</v>
      </c>
      <c r="AO6523" t="s">
        <v>52</v>
      </c>
      <c r="AP6523" t="s">
        <v>59</v>
      </c>
      <c r="AQ6523">
        <v>0</v>
      </c>
    </row>
    <row r="6524" spans="1:43" x14ac:dyDescent="0.2">
      <c r="A6524" t="s">
        <v>6586</v>
      </c>
      <c r="B6524" t="s">
        <v>44</v>
      </c>
      <c r="C6524">
        <v>0</v>
      </c>
      <c r="D6524" t="s">
        <v>45</v>
      </c>
      <c r="E6524" t="s">
        <v>46</v>
      </c>
      <c r="F6524">
        <v>43</v>
      </c>
      <c r="G6524" t="s">
        <v>46</v>
      </c>
      <c r="H6524" t="s">
        <v>47</v>
      </c>
      <c r="I6524" t="s">
        <v>48</v>
      </c>
      <c r="J6524">
        <v>246</v>
      </c>
      <c r="K6524">
        <v>10</v>
      </c>
      <c r="L6524" t="s">
        <v>45</v>
      </c>
      <c r="M6524" t="s">
        <v>46</v>
      </c>
      <c r="N6524" t="s">
        <v>46</v>
      </c>
      <c r="O6524" t="s">
        <v>45</v>
      </c>
      <c r="P6524" t="s">
        <v>46</v>
      </c>
      <c r="Q6524" t="s">
        <v>46</v>
      </c>
      <c r="R6524" t="s">
        <v>49</v>
      </c>
      <c r="S6524" t="s">
        <v>46</v>
      </c>
      <c r="T6524" t="s">
        <v>62</v>
      </c>
      <c r="U6524">
        <v>34</v>
      </c>
      <c r="V6524">
        <v>1505.35</v>
      </c>
      <c r="W6524" t="s">
        <v>46</v>
      </c>
      <c r="X6524">
        <v>64.470709510000006</v>
      </c>
      <c r="Y6524">
        <v>59.496425430000002</v>
      </c>
      <c r="Z6524">
        <v>5.1223353219999996</v>
      </c>
      <c r="AA6524" s="1" t="d">
        <v>2023-10-13</v>
      </c>
      <c r="AB6524">
        <v>0</v>
      </c>
      <c r="AC6524">
        <v>731</v>
      </c>
      <c r="AD6524" s="1" t="d">
        <v>2023-09-10</v>
      </c>
      <c r="AE6524" t="s">
        <v>46</v>
      </c>
      <c r="AF6524">
        <v>2023</v>
      </c>
      <c r="AG6524">
        <v>10</v>
      </c>
      <c r="AH6524">
        <v>13</v>
      </c>
      <c r="AI6524">
        <v>2023</v>
      </c>
      <c r="AJ6524">
        <v>9</v>
      </c>
      <c r="AK6524">
        <v>10</v>
      </c>
      <c r="AL6524">
        <v>102.35</v>
      </c>
      <c r="AM6524">
        <v>34</v>
      </c>
      <c r="AN6524" t="s">
        <v>63</v>
      </c>
      <c r="AO6524" t="s">
        <v>52</v>
      </c>
      <c r="AP6524" t="s">
        <v>59</v>
      </c>
      <c r="AQ6524">
        <v>8364</v>
      </c>
    </row>
    <row r="6525" spans="1:43" x14ac:dyDescent="0.2">
      <c r="A6525" t="s">
        <v>6587</v>
      </c>
      <c r="B6525" t="s">
        <v>44</v>
      </c>
      <c r="C6525">
        <v>0</v>
      </c>
      <c r="D6525" t="s">
        <v>46</v>
      </c>
      <c r="E6525" t="s">
        <v>46</v>
      </c>
      <c r="F6525">
        <v>15</v>
      </c>
      <c r="G6525" t="s">
        <v>46</v>
      </c>
      <c r="H6525" t="s">
        <v>47</v>
      </c>
      <c r="I6525" t="s">
        <v>48</v>
      </c>
      <c r="J6525">
        <v>544</v>
      </c>
      <c r="K6525">
        <v>8</v>
      </c>
      <c r="L6525" t="s">
        <v>45</v>
      </c>
      <c r="M6525" t="s">
        <v>45</v>
      </c>
      <c r="N6525" t="s">
        <v>45</v>
      </c>
      <c r="O6525" t="s">
        <v>45</v>
      </c>
      <c r="P6525" t="s">
        <v>46</v>
      </c>
      <c r="Q6525" t="s">
        <v>46</v>
      </c>
      <c r="R6525" t="s">
        <v>56</v>
      </c>
      <c r="S6525" t="s">
        <v>46</v>
      </c>
      <c r="T6525" t="s">
        <v>57</v>
      </c>
      <c r="U6525">
        <v>45.9</v>
      </c>
      <c r="V6525">
        <v>693.45</v>
      </c>
      <c r="W6525" t="s">
        <v>46</v>
      </c>
      <c r="X6525">
        <v>82.105696249999994</v>
      </c>
      <c r="Y6525">
        <v>87.391804947015601</v>
      </c>
      <c r="Z6525">
        <v>13.839688317582601</v>
      </c>
      <c r="AA6525" s="1" t="d">
        <v>2024-02-29</v>
      </c>
      <c r="AB6525">
        <v>17.4762918580047</v>
      </c>
      <c r="AC6525">
        <v>344.25</v>
      </c>
      <c r="AD6525" s="1" t="d">
        <v>2023-08-27</v>
      </c>
      <c r="AE6525" t="s">
        <v>46</v>
      </c>
      <c r="AF6525">
        <v>2024</v>
      </c>
      <c r="AG6525">
        <v>2</v>
      </c>
      <c r="AH6525">
        <v>29</v>
      </c>
      <c r="AI6525">
        <v>2023</v>
      </c>
      <c r="AJ6525">
        <v>8</v>
      </c>
      <c r="AK6525">
        <v>27</v>
      </c>
      <c r="AL6525">
        <v>83.27</v>
      </c>
      <c r="AM6525">
        <v>63.376291858004699</v>
      </c>
      <c r="AN6525" t="s">
        <v>58</v>
      </c>
      <c r="AO6525" t="s">
        <v>59</v>
      </c>
      <c r="AP6525" t="s">
        <v>53</v>
      </c>
      <c r="AQ6525">
        <v>24969.599999999999</v>
      </c>
    </row>
    <row r="6526" spans="1:43" x14ac:dyDescent="0.2">
      <c r="A6526" t="s">
        <v>6588</v>
      </c>
      <c r="B6526" t="s">
        <v>55</v>
      </c>
      <c r="C6526">
        <v>0</v>
      </c>
      <c r="D6526" t="s">
        <v>46</v>
      </c>
      <c r="E6526" t="s">
        <v>45</v>
      </c>
      <c r="F6526">
        <v>10</v>
      </c>
      <c r="G6526" t="s">
        <v>45</v>
      </c>
      <c r="H6526" t="s">
        <v>45</v>
      </c>
      <c r="I6526" t="s">
        <v>65</v>
      </c>
      <c r="J6526">
        <v>815</v>
      </c>
      <c r="K6526">
        <v>10</v>
      </c>
      <c r="L6526" t="s">
        <v>46</v>
      </c>
      <c r="M6526" t="s">
        <v>46</v>
      </c>
      <c r="N6526" t="s">
        <v>46</v>
      </c>
      <c r="O6526" t="s">
        <v>46</v>
      </c>
      <c r="P6526" t="s">
        <v>45</v>
      </c>
      <c r="Q6526" t="s">
        <v>45</v>
      </c>
      <c r="R6526" t="s">
        <v>49</v>
      </c>
      <c r="S6526" t="s">
        <v>46</v>
      </c>
      <c r="T6526" t="s">
        <v>50</v>
      </c>
      <c r="U6526">
        <v>95.2</v>
      </c>
      <c r="V6526">
        <v>930.4</v>
      </c>
      <c r="W6526" t="s">
        <v>45</v>
      </c>
      <c r="X6526">
        <v>86.795316678300694</v>
      </c>
      <c r="Y6526">
        <v>49.587086382153302</v>
      </c>
      <c r="Z6526">
        <v>25.505630945613301</v>
      </c>
      <c r="AA6526" s="1" t="d">
        <v>2023-10-14</v>
      </c>
      <c r="AB6526">
        <v>12.666393192932199</v>
      </c>
      <c r="AC6526">
        <v>476</v>
      </c>
      <c r="AD6526" s="1" t="d">
        <v>2023-09-07</v>
      </c>
      <c r="AE6526" t="s">
        <v>46</v>
      </c>
      <c r="AF6526">
        <v>2023</v>
      </c>
      <c r="AG6526">
        <v>10</v>
      </c>
      <c r="AH6526">
        <v>14</v>
      </c>
      <c r="AI6526">
        <v>2023</v>
      </c>
      <c r="AJ6526">
        <v>9</v>
      </c>
      <c r="AK6526">
        <v>7</v>
      </c>
      <c r="AL6526">
        <v>71.290000000000006</v>
      </c>
      <c r="AM6526">
        <v>107.86639319293199</v>
      </c>
      <c r="AN6526" t="s">
        <v>51</v>
      </c>
      <c r="AO6526" t="s">
        <v>53</v>
      </c>
      <c r="AP6526" t="s">
        <v>53</v>
      </c>
      <c r="AQ6526">
        <v>77588</v>
      </c>
    </row>
    <row r="6527" spans="1:43" x14ac:dyDescent="0.2">
      <c r="A6527" t="s">
        <v>6589</v>
      </c>
      <c r="B6527" t="s">
        <v>55</v>
      </c>
      <c r="C6527">
        <v>0</v>
      </c>
      <c r="D6527" t="s">
        <v>45</v>
      </c>
      <c r="E6527" t="s">
        <v>45</v>
      </c>
      <c r="F6527">
        <v>55</v>
      </c>
      <c r="G6527" t="s">
        <v>45</v>
      </c>
      <c r="H6527" t="s">
        <v>46</v>
      </c>
      <c r="I6527" t="s">
        <v>46</v>
      </c>
      <c r="J6527">
        <v>0</v>
      </c>
      <c r="K6527">
        <v>0</v>
      </c>
      <c r="L6527" t="s">
        <v>74</v>
      </c>
      <c r="M6527" t="s">
        <v>74</v>
      </c>
      <c r="N6527" t="s">
        <v>74</v>
      </c>
      <c r="O6527" t="s">
        <v>74</v>
      </c>
      <c r="P6527" t="s">
        <v>74</v>
      </c>
      <c r="Q6527" t="s">
        <v>74</v>
      </c>
      <c r="R6527" t="s">
        <v>75</v>
      </c>
      <c r="S6527" t="s">
        <v>46</v>
      </c>
      <c r="T6527" t="s">
        <v>57</v>
      </c>
      <c r="U6527">
        <v>20.5</v>
      </c>
      <c r="V6527">
        <v>1177.95</v>
      </c>
      <c r="W6527" t="s">
        <v>46</v>
      </c>
      <c r="X6527">
        <v>74.245797429999996</v>
      </c>
      <c r="Y6527">
        <v>85.070202721353496</v>
      </c>
      <c r="Z6527">
        <v>7.3680456744466101</v>
      </c>
      <c r="AA6527" s="1" t="d">
        <v>2025-07-19</v>
      </c>
      <c r="AB6527">
        <v>0</v>
      </c>
      <c r="AC6527">
        <v>563.75</v>
      </c>
      <c r="AD6527" s="1" t="d">
        <v>2023-07-20</v>
      </c>
      <c r="AE6527" t="s">
        <v>46</v>
      </c>
      <c r="AF6527">
        <v>2025</v>
      </c>
      <c r="AG6527">
        <v>7</v>
      </c>
      <c r="AH6527">
        <v>19</v>
      </c>
      <c r="AI6527">
        <v>2023</v>
      </c>
      <c r="AJ6527">
        <v>7</v>
      </c>
      <c r="AK6527">
        <v>20</v>
      </c>
      <c r="AL6527">
        <v>121.88</v>
      </c>
      <c r="AM6527">
        <v>20.5</v>
      </c>
      <c r="AN6527" t="s">
        <v>63</v>
      </c>
      <c r="AO6527" t="s">
        <v>52</v>
      </c>
      <c r="AP6527" t="s">
        <v>59</v>
      </c>
      <c r="AQ6527">
        <v>0</v>
      </c>
    </row>
    <row r="6528" spans="1:43" x14ac:dyDescent="0.2">
      <c r="A6528" t="s">
        <v>6590</v>
      </c>
      <c r="B6528" t="s">
        <v>55</v>
      </c>
      <c r="C6528">
        <v>0</v>
      </c>
      <c r="D6528" t="s">
        <v>46</v>
      </c>
      <c r="E6528" t="s">
        <v>45</v>
      </c>
      <c r="F6528">
        <v>49</v>
      </c>
      <c r="G6528" t="s">
        <v>45</v>
      </c>
      <c r="H6528" t="s">
        <v>45</v>
      </c>
      <c r="I6528" t="s">
        <v>65</v>
      </c>
      <c r="J6528">
        <v>906</v>
      </c>
      <c r="K6528">
        <v>8</v>
      </c>
      <c r="L6528" t="s">
        <v>46</v>
      </c>
      <c r="M6528" t="s">
        <v>46</v>
      </c>
      <c r="N6528" t="s">
        <v>46</v>
      </c>
      <c r="O6528" t="s">
        <v>45</v>
      </c>
      <c r="P6528" t="s">
        <v>45</v>
      </c>
      <c r="Q6528" t="s">
        <v>45</v>
      </c>
      <c r="R6528" t="s">
        <v>56</v>
      </c>
      <c r="S6528" t="s">
        <v>45</v>
      </c>
      <c r="T6528" t="s">
        <v>62</v>
      </c>
      <c r="U6528">
        <v>100.6</v>
      </c>
      <c r="V6528">
        <v>5069.6499999999996</v>
      </c>
      <c r="W6528" t="s">
        <v>45</v>
      </c>
      <c r="X6528">
        <v>64.910332192927598</v>
      </c>
      <c r="Y6528">
        <v>35.254973129517602</v>
      </c>
      <c r="Z6528">
        <v>15.2308825729968</v>
      </c>
      <c r="AA6528" s="1" t="d">
        <v>2024-02-18</v>
      </c>
      <c r="AB6528">
        <v>10.992688457805899</v>
      </c>
      <c r="AC6528">
        <v>2464.6999999999998</v>
      </c>
      <c r="AD6528" s="1" t="d">
        <v>2023-09-10</v>
      </c>
      <c r="AE6528" t="s">
        <v>45</v>
      </c>
      <c r="AF6528">
        <v>2024</v>
      </c>
      <c r="AG6528">
        <v>2</v>
      </c>
      <c r="AH6528">
        <v>18</v>
      </c>
      <c r="AI6528">
        <v>2023</v>
      </c>
      <c r="AJ6528">
        <v>9</v>
      </c>
      <c r="AK6528">
        <v>10</v>
      </c>
      <c r="AL6528">
        <v>98.68</v>
      </c>
      <c r="AM6528">
        <v>111.592688457805</v>
      </c>
      <c r="AN6528" t="s">
        <v>63</v>
      </c>
      <c r="AO6528" t="s">
        <v>53</v>
      </c>
      <c r="AP6528" t="s">
        <v>59</v>
      </c>
      <c r="AQ6528">
        <v>91143.599999999904</v>
      </c>
    </row>
    <row r="6529" spans="1:43" x14ac:dyDescent="0.2">
      <c r="A6529" t="s">
        <v>6591</v>
      </c>
      <c r="B6529" t="s">
        <v>55</v>
      </c>
      <c r="C6529">
        <v>0</v>
      </c>
      <c r="D6529" t="s">
        <v>45</v>
      </c>
      <c r="E6529" t="s">
        <v>45</v>
      </c>
      <c r="F6529">
        <v>6</v>
      </c>
      <c r="G6529" t="s">
        <v>45</v>
      </c>
      <c r="H6529" t="s">
        <v>46</v>
      </c>
      <c r="I6529" t="s">
        <v>48</v>
      </c>
      <c r="J6529">
        <v>144</v>
      </c>
      <c r="K6529">
        <v>8</v>
      </c>
      <c r="L6529" t="s">
        <v>46</v>
      </c>
      <c r="M6529" t="s">
        <v>45</v>
      </c>
      <c r="N6529" t="s">
        <v>45</v>
      </c>
      <c r="O6529" t="s">
        <v>46</v>
      </c>
      <c r="P6529" t="s">
        <v>46</v>
      </c>
      <c r="Q6529" t="s">
        <v>46</v>
      </c>
      <c r="R6529" t="s">
        <v>49</v>
      </c>
      <c r="S6529" t="s">
        <v>45</v>
      </c>
      <c r="T6529" t="s">
        <v>57</v>
      </c>
      <c r="U6529">
        <v>55.3</v>
      </c>
      <c r="V6529">
        <v>324.25</v>
      </c>
      <c r="W6529" t="s">
        <v>45</v>
      </c>
      <c r="X6529">
        <v>69.379941927862404</v>
      </c>
      <c r="Y6529">
        <v>59.468075665118697</v>
      </c>
      <c r="Z6529">
        <v>27.384478465577502</v>
      </c>
      <c r="AA6529" s="1" t="d">
        <v>2023-10-07</v>
      </c>
      <c r="AB6529">
        <v>0</v>
      </c>
      <c r="AC6529">
        <v>165.89999999999901</v>
      </c>
      <c r="AD6529" s="1" t="d">
        <v>2023-09-11</v>
      </c>
      <c r="AE6529" t="s">
        <v>45</v>
      </c>
      <c r="AF6529">
        <v>2023</v>
      </c>
      <c r="AG6529">
        <v>10</v>
      </c>
      <c r="AH6529">
        <v>7</v>
      </c>
      <c r="AI6529">
        <v>2023</v>
      </c>
      <c r="AJ6529">
        <v>9</v>
      </c>
      <c r="AK6529">
        <v>11</v>
      </c>
      <c r="AL6529">
        <v>48</v>
      </c>
      <c r="AM6529">
        <v>55.3</v>
      </c>
      <c r="AN6529" t="s">
        <v>51</v>
      </c>
      <c r="AO6529" t="s">
        <v>59</v>
      </c>
      <c r="AP6529" t="s">
        <v>59</v>
      </c>
      <c r="AQ6529">
        <v>7963.2</v>
      </c>
    </row>
    <row r="6530" spans="1:43" x14ac:dyDescent="0.2">
      <c r="A6530" t="s">
        <v>6592</v>
      </c>
      <c r="B6530" t="s">
        <v>55</v>
      </c>
      <c r="C6530">
        <v>0</v>
      </c>
      <c r="D6530" t="s">
        <v>45</v>
      </c>
      <c r="E6530" t="s">
        <v>45</v>
      </c>
      <c r="F6530">
        <v>70</v>
      </c>
      <c r="G6530" t="s">
        <v>45</v>
      </c>
      <c r="H6530" t="s">
        <v>46</v>
      </c>
      <c r="I6530" t="s">
        <v>46</v>
      </c>
      <c r="J6530">
        <v>0</v>
      </c>
      <c r="K6530">
        <v>0</v>
      </c>
      <c r="L6530" t="s">
        <v>74</v>
      </c>
      <c r="M6530" t="s">
        <v>74</v>
      </c>
      <c r="N6530" t="s">
        <v>74</v>
      </c>
      <c r="O6530" t="s">
        <v>74</v>
      </c>
      <c r="P6530" t="s">
        <v>74</v>
      </c>
      <c r="Q6530" t="s">
        <v>74</v>
      </c>
      <c r="R6530" t="s">
        <v>75</v>
      </c>
      <c r="S6530" t="s">
        <v>46</v>
      </c>
      <c r="T6530" t="s">
        <v>68</v>
      </c>
      <c r="U6530">
        <v>20.350000000000001</v>
      </c>
      <c r="V6530">
        <v>1458.1</v>
      </c>
      <c r="W6530" t="s">
        <v>46</v>
      </c>
      <c r="X6530">
        <v>70.293994248664404</v>
      </c>
      <c r="Y6530">
        <v>79.426046349259593</v>
      </c>
      <c r="Z6530">
        <v>10.357104162905401</v>
      </c>
      <c r="AA6530" s="1" t="d">
        <v>2024-11-10</v>
      </c>
      <c r="AB6530">
        <v>0</v>
      </c>
      <c r="AC6530">
        <v>712.25</v>
      </c>
      <c r="AD6530" s="1" t="d">
        <v>2023-08-14</v>
      </c>
      <c r="AE6530" t="s">
        <v>46</v>
      </c>
      <c r="AF6530">
        <v>2024</v>
      </c>
      <c r="AG6530">
        <v>11</v>
      </c>
      <c r="AH6530">
        <v>10</v>
      </c>
      <c r="AI6530">
        <v>2023</v>
      </c>
      <c r="AJ6530">
        <v>8</v>
      </c>
      <c r="AK6530">
        <v>14</v>
      </c>
      <c r="AL6530">
        <v>129.94</v>
      </c>
      <c r="AM6530">
        <v>20.350000000000001</v>
      </c>
      <c r="AN6530" t="s">
        <v>63</v>
      </c>
      <c r="AO6530" t="s">
        <v>52</v>
      </c>
      <c r="AP6530" t="s">
        <v>59</v>
      </c>
      <c r="AQ6530">
        <v>0</v>
      </c>
    </row>
    <row r="6531" spans="1:43" x14ac:dyDescent="0.2">
      <c r="A6531" t="s">
        <v>6593</v>
      </c>
      <c r="B6531" t="s">
        <v>55</v>
      </c>
      <c r="C6531">
        <v>1</v>
      </c>
      <c r="D6531" t="s">
        <v>46</v>
      </c>
      <c r="E6531" t="s">
        <v>46</v>
      </c>
      <c r="F6531">
        <v>2</v>
      </c>
      <c r="G6531" t="s">
        <v>45</v>
      </c>
      <c r="H6531" t="s">
        <v>45</v>
      </c>
      <c r="I6531" t="s">
        <v>65</v>
      </c>
      <c r="J6531">
        <v>510</v>
      </c>
      <c r="K6531">
        <v>7</v>
      </c>
      <c r="L6531" t="s">
        <v>46</v>
      </c>
      <c r="M6531" t="s">
        <v>46</v>
      </c>
      <c r="N6531" t="s">
        <v>46</v>
      </c>
      <c r="O6531" t="s">
        <v>46</v>
      </c>
      <c r="P6531" t="s">
        <v>46</v>
      </c>
      <c r="Q6531" t="s">
        <v>46</v>
      </c>
      <c r="R6531" t="s">
        <v>49</v>
      </c>
      <c r="S6531" t="s">
        <v>45</v>
      </c>
      <c r="T6531" t="s">
        <v>57</v>
      </c>
      <c r="U6531">
        <v>74.849999999999994</v>
      </c>
      <c r="V6531">
        <v>156.4</v>
      </c>
      <c r="W6531" t="s">
        <v>45</v>
      </c>
      <c r="X6531">
        <v>57.963549402027397</v>
      </c>
      <c r="Y6531">
        <v>50.550029360333703</v>
      </c>
      <c r="Z6531">
        <v>25.667147227872501</v>
      </c>
      <c r="AA6531" s="1" t="d">
        <v>2023-10-15</v>
      </c>
      <c r="AB6531">
        <v>43.664618390312597</v>
      </c>
      <c r="AC6531">
        <v>74.849999999999994</v>
      </c>
      <c r="AD6531" s="1" t="d">
        <v>2023-09-10</v>
      </c>
      <c r="AE6531" t="s">
        <v>45</v>
      </c>
      <c r="AF6531">
        <v>2023</v>
      </c>
      <c r="AG6531">
        <v>10</v>
      </c>
      <c r="AH6531">
        <v>15</v>
      </c>
      <c r="AI6531">
        <v>2023</v>
      </c>
      <c r="AJ6531">
        <v>9</v>
      </c>
      <c r="AK6531">
        <v>10</v>
      </c>
      <c r="AL6531">
        <v>34.299999999999997</v>
      </c>
      <c r="AM6531">
        <v>118.51461839031199</v>
      </c>
      <c r="AN6531" t="s">
        <v>51</v>
      </c>
      <c r="AO6531" t="s">
        <v>53</v>
      </c>
      <c r="AP6531" t="s">
        <v>59</v>
      </c>
      <c r="AQ6531">
        <v>38173.5</v>
      </c>
    </row>
    <row r="6532" spans="1:43" x14ac:dyDescent="0.2">
      <c r="A6532" t="s">
        <v>6594</v>
      </c>
      <c r="B6532" t="s">
        <v>55</v>
      </c>
      <c r="C6532">
        <v>1</v>
      </c>
      <c r="D6532" t="s">
        <v>45</v>
      </c>
      <c r="E6532" t="s">
        <v>46</v>
      </c>
      <c r="F6532">
        <v>63</v>
      </c>
      <c r="G6532" t="s">
        <v>46</v>
      </c>
      <c r="H6532" t="s">
        <v>47</v>
      </c>
      <c r="I6532" t="s">
        <v>48</v>
      </c>
      <c r="J6532">
        <v>783</v>
      </c>
      <c r="K6532">
        <v>4</v>
      </c>
      <c r="L6532" t="s">
        <v>45</v>
      </c>
      <c r="M6532" t="s">
        <v>46</v>
      </c>
      <c r="N6532" t="s">
        <v>46</v>
      </c>
      <c r="O6532" t="s">
        <v>45</v>
      </c>
      <c r="P6532" t="s">
        <v>46</v>
      </c>
      <c r="Q6532" t="s">
        <v>46</v>
      </c>
      <c r="R6532" t="s">
        <v>56</v>
      </c>
      <c r="S6532" t="s">
        <v>46</v>
      </c>
      <c r="T6532" t="s">
        <v>62</v>
      </c>
      <c r="U6532">
        <v>36.1</v>
      </c>
      <c r="V6532">
        <v>2298.9</v>
      </c>
      <c r="W6532" t="s">
        <v>46</v>
      </c>
      <c r="X6532">
        <v>78.683929728568501</v>
      </c>
      <c r="Y6532">
        <v>66.045514952449196</v>
      </c>
      <c r="Z6532">
        <v>9.45575687465419</v>
      </c>
      <c r="AA6532" s="1" t="d">
        <v>2024-04-15</v>
      </c>
      <c r="AB6532">
        <v>32.184819648445803</v>
      </c>
      <c r="AC6532">
        <v>1137.1500000000001</v>
      </c>
      <c r="AD6532" s="1" t="d">
        <v>2023-08-04</v>
      </c>
      <c r="AE6532" t="s">
        <v>46</v>
      </c>
      <c r="AF6532">
        <v>2024</v>
      </c>
      <c r="AG6532">
        <v>4</v>
      </c>
      <c r="AH6532">
        <v>15</v>
      </c>
      <c r="AI6532">
        <v>2023</v>
      </c>
      <c r="AJ6532">
        <v>8</v>
      </c>
      <c r="AK6532">
        <v>4</v>
      </c>
      <c r="AL6532">
        <v>132.22999999999999</v>
      </c>
      <c r="AM6532">
        <v>68.284819648445804</v>
      </c>
      <c r="AN6532" t="s">
        <v>63</v>
      </c>
      <c r="AO6532" t="s">
        <v>59</v>
      </c>
      <c r="AP6532" t="s">
        <v>53</v>
      </c>
      <c r="AQ6532">
        <v>28266.3</v>
      </c>
    </row>
    <row r="6533" spans="1:43" x14ac:dyDescent="0.2">
      <c r="A6533" t="s">
        <v>6595</v>
      </c>
      <c r="B6533" t="s">
        <v>44</v>
      </c>
      <c r="C6533">
        <v>0</v>
      </c>
      <c r="D6533" t="s">
        <v>46</v>
      </c>
      <c r="E6533" t="s">
        <v>46</v>
      </c>
      <c r="F6533">
        <v>25</v>
      </c>
      <c r="G6533" t="s">
        <v>45</v>
      </c>
      <c r="H6533" t="s">
        <v>46</v>
      </c>
      <c r="I6533" t="s">
        <v>48</v>
      </c>
      <c r="J6533">
        <v>255</v>
      </c>
      <c r="K6533">
        <v>1</v>
      </c>
      <c r="L6533" t="s">
        <v>46</v>
      </c>
      <c r="M6533" t="s">
        <v>45</v>
      </c>
      <c r="N6533" t="s">
        <v>46</v>
      </c>
      <c r="O6533" t="s">
        <v>45</v>
      </c>
      <c r="P6533" t="s">
        <v>46</v>
      </c>
      <c r="Q6533" t="s">
        <v>45</v>
      </c>
      <c r="R6533" t="s">
        <v>49</v>
      </c>
      <c r="S6533" t="s">
        <v>45</v>
      </c>
      <c r="T6533" t="s">
        <v>62</v>
      </c>
      <c r="U6533">
        <v>65.8</v>
      </c>
      <c r="V6533">
        <v>1679.65</v>
      </c>
      <c r="W6533" t="s">
        <v>46</v>
      </c>
      <c r="X6533">
        <v>76.900634859999997</v>
      </c>
      <c r="Y6533">
        <v>72.920890593259202</v>
      </c>
      <c r="Z6533">
        <v>15.1648711745701</v>
      </c>
      <c r="AA6533" s="1" t="d">
        <v>2023-09-29</v>
      </c>
      <c r="AB6533">
        <v>0</v>
      </c>
      <c r="AC6533">
        <v>822.5</v>
      </c>
      <c r="AD6533" s="1" t="d">
        <v>2023-08-05</v>
      </c>
      <c r="AE6533" t="s">
        <v>46</v>
      </c>
      <c r="AF6533">
        <v>2023</v>
      </c>
      <c r="AG6533">
        <v>9</v>
      </c>
      <c r="AH6533">
        <v>29</v>
      </c>
      <c r="AI6533">
        <v>2023</v>
      </c>
      <c r="AJ6533">
        <v>8</v>
      </c>
      <c r="AK6533">
        <v>5</v>
      </c>
      <c r="AL6533">
        <v>86.74</v>
      </c>
      <c r="AM6533">
        <v>65.8</v>
      </c>
      <c r="AN6533" t="s">
        <v>58</v>
      </c>
      <c r="AO6533" t="s">
        <v>59</v>
      </c>
      <c r="AP6533" t="s">
        <v>53</v>
      </c>
      <c r="AQ6533">
        <v>16779</v>
      </c>
    </row>
    <row r="6534" spans="1:43" x14ac:dyDescent="0.2">
      <c r="A6534" t="s">
        <v>6596</v>
      </c>
      <c r="B6534" t="s">
        <v>44</v>
      </c>
      <c r="C6534">
        <v>1</v>
      </c>
      <c r="D6534" t="s">
        <v>46</v>
      </c>
      <c r="E6534" t="s">
        <v>46</v>
      </c>
      <c r="F6534">
        <v>18</v>
      </c>
      <c r="G6534" t="s">
        <v>45</v>
      </c>
      <c r="H6534" t="s">
        <v>46</v>
      </c>
      <c r="I6534" t="s">
        <v>46</v>
      </c>
      <c r="J6534">
        <v>0</v>
      </c>
      <c r="K6534">
        <v>0</v>
      </c>
      <c r="L6534" t="s">
        <v>74</v>
      </c>
      <c r="M6534" t="s">
        <v>74</v>
      </c>
      <c r="N6534" t="s">
        <v>74</v>
      </c>
      <c r="O6534" t="s">
        <v>74</v>
      </c>
      <c r="P6534" t="s">
        <v>74</v>
      </c>
      <c r="Q6534" t="s">
        <v>74</v>
      </c>
      <c r="R6534" t="s">
        <v>56</v>
      </c>
      <c r="S6534" t="s">
        <v>46</v>
      </c>
      <c r="T6534" t="s">
        <v>62</v>
      </c>
      <c r="U6534">
        <v>20.350000000000001</v>
      </c>
      <c r="V6534">
        <v>369.6</v>
      </c>
      <c r="W6534" t="s">
        <v>46</v>
      </c>
      <c r="X6534">
        <v>93.106618600000004</v>
      </c>
      <c r="Y6534">
        <v>77.372532523134893</v>
      </c>
      <c r="Z6534">
        <v>3.4501172281249999</v>
      </c>
      <c r="AA6534" s="1" t="d">
        <v>2024-04-11</v>
      </c>
      <c r="AB6534">
        <v>0</v>
      </c>
      <c r="AC6534">
        <v>183.15</v>
      </c>
      <c r="AD6534" s="1" t="d">
        <v>2023-08-28</v>
      </c>
      <c r="AE6534" t="s">
        <v>46</v>
      </c>
      <c r="AF6534">
        <v>2024</v>
      </c>
      <c r="AG6534">
        <v>4</v>
      </c>
      <c r="AH6534">
        <v>11</v>
      </c>
      <c r="AI6534">
        <v>2023</v>
      </c>
      <c r="AJ6534">
        <v>8</v>
      </c>
      <c r="AK6534">
        <v>28</v>
      </c>
      <c r="AL6534">
        <v>107.66</v>
      </c>
      <c r="AM6534">
        <v>20.350000000000001</v>
      </c>
      <c r="AN6534" t="s">
        <v>58</v>
      </c>
      <c r="AO6534" t="s">
        <v>52</v>
      </c>
      <c r="AP6534" t="s">
        <v>53</v>
      </c>
      <c r="AQ6534">
        <v>0</v>
      </c>
    </row>
    <row r="6535" spans="1:43" x14ac:dyDescent="0.2">
      <c r="A6535" t="s">
        <v>6597</v>
      </c>
      <c r="B6535" t="s">
        <v>55</v>
      </c>
      <c r="C6535">
        <v>1</v>
      </c>
      <c r="D6535" t="s">
        <v>45</v>
      </c>
      <c r="E6535" t="s">
        <v>46</v>
      </c>
      <c r="F6535">
        <v>28</v>
      </c>
      <c r="G6535" t="s">
        <v>45</v>
      </c>
      <c r="H6535" t="s">
        <v>45</v>
      </c>
      <c r="I6535" t="s">
        <v>65</v>
      </c>
      <c r="J6535">
        <v>477</v>
      </c>
      <c r="K6535">
        <v>9</v>
      </c>
      <c r="L6535" t="s">
        <v>46</v>
      </c>
      <c r="M6535" t="s">
        <v>45</v>
      </c>
      <c r="N6535" t="s">
        <v>46</v>
      </c>
      <c r="O6535" t="s">
        <v>45</v>
      </c>
      <c r="P6535" t="s">
        <v>45</v>
      </c>
      <c r="Q6535" t="s">
        <v>45</v>
      </c>
      <c r="R6535" t="s">
        <v>49</v>
      </c>
      <c r="S6535" t="s">
        <v>45</v>
      </c>
      <c r="T6535" t="s">
        <v>50</v>
      </c>
      <c r="U6535">
        <v>105.8</v>
      </c>
      <c r="V6535">
        <v>2998</v>
      </c>
      <c r="W6535" t="s">
        <v>46</v>
      </c>
      <c r="X6535">
        <v>88.830246704327095</v>
      </c>
      <c r="Y6535">
        <v>64.0410603142588</v>
      </c>
      <c r="Z6535">
        <v>0</v>
      </c>
      <c r="AA6535" s="1" t="d">
        <v>2023-10-16</v>
      </c>
      <c r="AB6535">
        <v>10.363927251231001</v>
      </c>
      <c r="AC6535">
        <v>1481.2</v>
      </c>
      <c r="AD6535" s="1" t="d">
        <v>2023-07-25</v>
      </c>
      <c r="AE6535" t="s">
        <v>46</v>
      </c>
      <c r="AF6535">
        <v>2023</v>
      </c>
      <c r="AG6535">
        <v>10</v>
      </c>
      <c r="AH6535">
        <v>16</v>
      </c>
      <c r="AI6535">
        <v>2023</v>
      </c>
      <c r="AJ6535">
        <v>7</v>
      </c>
      <c r="AK6535">
        <v>25</v>
      </c>
      <c r="AL6535">
        <v>116.83</v>
      </c>
      <c r="AM6535">
        <v>116.163927251231</v>
      </c>
      <c r="AN6535" t="s">
        <v>58</v>
      </c>
      <c r="AO6535" t="s">
        <v>53</v>
      </c>
      <c r="AP6535" t="s">
        <v>53</v>
      </c>
      <c r="AQ6535">
        <v>50466.6</v>
      </c>
    </row>
    <row r="6536" spans="1:43" x14ac:dyDescent="0.2">
      <c r="A6536" t="s">
        <v>6598</v>
      </c>
      <c r="B6536" t="s">
        <v>44</v>
      </c>
      <c r="C6536">
        <v>1</v>
      </c>
      <c r="D6536" t="s">
        <v>46</v>
      </c>
      <c r="E6536" t="s">
        <v>46</v>
      </c>
      <c r="F6536">
        <v>53</v>
      </c>
      <c r="G6536" t="s">
        <v>45</v>
      </c>
      <c r="H6536" t="s">
        <v>46</v>
      </c>
      <c r="I6536" t="s">
        <v>65</v>
      </c>
      <c r="J6536">
        <v>275</v>
      </c>
      <c r="K6536">
        <v>3</v>
      </c>
      <c r="L6536" t="s">
        <v>45</v>
      </c>
      <c r="M6536" t="s">
        <v>45</v>
      </c>
      <c r="N6536" t="s">
        <v>46</v>
      </c>
      <c r="O6536" t="s">
        <v>45</v>
      </c>
      <c r="P6536" t="s">
        <v>46</v>
      </c>
      <c r="Q6536" t="s">
        <v>45</v>
      </c>
      <c r="R6536" t="s">
        <v>56</v>
      </c>
      <c r="S6536" t="s">
        <v>45</v>
      </c>
      <c r="T6536" t="s">
        <v>57</v>
      </c>
      <c r="U6536">
        <v>96.75</v>
      </c>
      <c r="V6536">
        <v>5206.55</v>
      </c>
      <c r="W6536" t="s">
        <v>46</v>
      </c>
      <c r="X6536">
        <v>59.714876236148001</v>
      </c>
      <c r="Y6536">
        <v>72.609713419767601</v>
      </c>
      <c r="Z6536">
        <v>8.9328365145603694</v>
      </c>
      <c r="AA6536" s="1" t="d">
        <v>2024-03-15</v>
      </c>
      <c r="AB6536">
        <v>0</v>
      </c>
      <c r="AC6536">
        <v>2563.875</v>
      </c>
      <c r="AD6536" s="1" t="d">
        <v>2023-08-31</v>
      </c>
      <c r="AE6536" t="s">
        <v>45</v>
      </c>
      <c r="AF6536">
        <v>2024</v>
      </c>
      <c r="AG6536">
        <v>3</v>
      </c>
      <c r="AH6536">
        <v>15</v>
      </c>
      <c r="AI6536">
        <v>2023</v>
      </c>
      <c r="AJ6536">
        <v>8</v>
      </c>
      <c r="AK6536">
        <v>31</v>
      </c>
      <c r="AL6536">
        <v>103.78</v>
      </c>
      <c r="AM6536">
        <v>96.75</v>
      </c>
      <c r="AN6536" t="s">
        <v>63</v>
      </c>
      <c r="AO6536" t="s">
        <v>53</v>
      </c>
      <c r="AP6536" t="s">
        <v>59</v>
      </c>
      <c r="AQ6536">
        <v>26606.25</v>
      </c>
    </row>
    <row r="6537" spans="1:43" x14ac:dyDescent="0.2">
      <c r="A6537" t="s">
        <v>6599</v>
      </c>
      <c r="B6537" t="s">
        <v>55</v>
      </c>
      <c r="C6537">
        <v>0</v>
      </c>
      <c r="D6537" t="s">
        <v>46</v>
      </c>
      <c r="E6537" t="s">
        <v>46</v>
      </c>
      <c r="F6537">
        <v>35</v>
      </c>
      <c r="G6537" t="s">
        <v>45</v>
      </c>
      <c r="H6537" t="s">
        <v>46</v>
      </c>
      <c r="I6537" t="s">
        <v>65</v>
      </c>
      <c r="J6537">
        <v>872</v>
      </c>
      <c r="K6537">
        <v>4</v>
      </c>
      <c r="L6537" t="s">
        <v>46</v>
      </c>
      <c r="M6537" t="s">
        <v>45</v>
      </c>
      <c r="N6537" t="s">
        <v>45</v>
      </c>
      <c r="O6537" t="s">
        <v>46</v>
      </c>
      <c r="P6537" t="s">
        <v>45</v>
      </c>
      <c r="Q6537" t="s">
        <v>45</v>
      </c>
      <c r="R6537" t="s">
        <v>56</v>
      </c>
      <c r="S6537" t="s">
        <v>45</v>
      </c>
      <c r="T6537" t="s">
        <v>62</v>
      </c>
      <c r="U6537">
        <v>102.35</v>
      </c>
      <c r="V6537">
        <v>3626.1</v>
      </c>
      <c r="W6537" t="s">
        <v>45</v>
      </c>
      <c r="X6537">
        <v>82.304475617634395</v>
      </c>
      <c r="Y6537">
        <v>54.22434973</v>
      </c>
      <c r="Z6537">
        <v>31.745061339999999</v>
      </c>
      <c r="AA6537" s="1" t="d">
        <v>2024-03-17</v>
      </c>
      <c r="AB6537">
        <v>20.014349182834199</v>
      </c>
      <c r="AC6537">
        <v>1791.125</v>
      </c>
      <c r="AD6537" s="1" t="d">
        <v>2023-09-10</v>
      </c>
      <c r="AE6537" t="s">
        <v>46</v>
      </c>
      <c r="AF6537">
        <v>2024</v>
      </c>
      <c r="AG6537">
        <v>3</v>
      </c>
      <c r="AH6537">
        <v>17</v>
      </c>
      <c r="AI6537">
        <v>2023</v>
      </c>
      <c r="AJ6537">
        <v>9</v>
      </c>
      <c r="AK6537">
        <v>10</v>
      </c>
      <c r="AL6537">
        <v>85.56</v>
      </c>
      <c r="AM6537">
        <v>122.364349182834</v>
      </c>
      <c r="AN6537" t="s">
        <v>58</v>
      </c>
      <c r="AO6537" t="s">
        <v>53</v>
      </c>
      <c r="AP6537" t="s">
        <v>53</v>
      </c>
      <c r="AQ6537">
        <v>89249.2</v>
      </c>
    </row>
    <row r="6538" spans="1:43" x14ac:dyDescent="0.2">
      <c r="A6538" t="s">
        <v>6600</v>
      </c>
      <c r="B6538" t="s">
        <v>55</v>
      </c>
      <c r="C6538">
        <v>0</v>
      </c>
      <c r="D6538" t="s">
        <v>46</v>
      </c>
      <c r="E6538" t="s">
        <v>46</v>
      </c>
      <c r="F6538">
        <v>1</v>
      </c>
      <c r="G6538" t="s">
        <v>46</v>
      </c>
      <c r="H6538" t="s">
        <v>47</v>
      </c>
      <c r="I6538" t="s">
        <v>48</v>
      </c>
      <c r="J6538">
        <v>826</v>
      </c>
      <c r="K6538">
        <v>2</v>
      </c>
      <c r="L6538" t="s">
        <v>46</v>
      </c>
      <c r="M6538" t="s">
        <v>46</v>
      </c>
      <c r="N6538" t="s">
        <v>46</v>
      </c>
      <c r="O6538" t="s">
        <v>46</v>
      </c>
      <c r="P6538" t="s">
        <v>46</v>
      </c>
      <c r="Q6538" t="s">
        <v>46</v>
      </c>
      <c r="R6538" t="s">
        <v>49</v>
      </c>
      <c r="S6538" t="s">
        <v>46</v>
      </c>
      <c r="T6538" t="s">
        <v>57</v>
      </c>
      <c r="U6538">
        <v>24.4</v>
      </c>
      <c r="V6538">
        <v>24.4</v>
      </c>
      <c r="W6538" t="s">
        <v>46</v>
      </c>
      <c r="X6538">
        <v>55.735699253582901</v>
      </c>
      <c r="Y6538">
        <v>86.523303380000002</v>
      </c>
      <c r="Z6538">
        <v>12.342656284525599</v>
      </c>
      <c r="AA6538" s="1" t="d">
        <v>2023-10-17</v>
      </c>
      <c r="AB6538">
        <v>36.772616654540002</v>
      </c>
      <c r="AC6538">
        <v>12.2</v>
      </c>
      <c r="AD6538" s="1" t="d">
        <v>2023-09-02</v>
      </c>
      <c r="AE6538" t="s">
        <v>46</v>
      </c>
      <c r="AF6538">
        <v>2023</v>
      </c>
      <c r="AG6538">
        <v>10</v>
      </c>
      <c r="AH6538">
        <v>17</v>
      </c>
      <c r="AI6538">
        <v>2023</v>
      </c>
      <c r="AJ6538">
        <v>9</v>
      </c>
      <c r="AK6538">
        <v>2</v>
      </c>
      <c r="AL6538">
        <v>44.39</v>
      </c>
      <c r="AM6538">
        <v>61.172616654540001</v>
      </c>
      <c r="AN6538" t="s">
        <v>51</v>
      </c>
      <c r="AO6538" t="s">
        <v>52</v>
      </c>
      <c r="AP6538" t="s">
        <v>59</v>
      </c>
      <c r="AQ6538">
        <v>20154.3999999999</v>
      </c>
    </row>
    <row r="6539" spans="1:43" x14ac:dyDescent="0.2">
      <c r="A6539" t="s">
        <v>6601</v>
      </c>
      <c r="B6539" t="s">
        <v>55</v>
      </c>
      <c r="C6539">
        <v>0</v>
      </c>
      <c r="D6539" t="s">
        <v>45</v>
      </c>
      <c r="E6539" t="s">
        <v>46</v>
      </c>
      <c r="F6539">
        <v>70</v>
      </c>
      <c r="G6539" t="s">
        <v>45</v>
      </c>
      <c r="H6539" t="s">
        <v>45</v>
      </c>
      <c r="I6539" t="s">
        <v>65</v>
      </c>
      <c r="J6539">
        <v>364</v>
      </c>
      <c r="K6539">
        <v>10</v>
      </c>
      <c r="L6539" t="s">
        <v>45</v>
      </c>
      <c r="M6539" t="s">
        <v>45</v>
      </c>
      <c r="N6539" t="s">
        <v>45</v>
      </c>
      <c r="O6539" t="s">
        <v>45</v>
      </c>
      <c r="P6539" t="s">
        <v>45</v>
      </c>
      <c r="Q6539" t="s">
        <v>45</v>
      </c>
      <c r="R6539" t="s">
        <v>56</v>
      </c>
      <c r="S6539" t="s">
        <v>46</v>
      </c>
      <c r="T6539" t="s">
        <v>68</v>
      </c>
      <c r="U6539">
        <v>115.65</v>
      </c>
      <c r="V6539">
        <v>7968.85</v>
      </c>
      <c r="W6539" t="s">
        <v>45</v>
      </c>
      <c r="X6539">
        <v>80.438981514112697</v>
      </c>
      <c r="Y6539">
        <v>45.338113880537698</v>
      </c>
      <c r="Z6539">
        <v>46.428618568409199</v>
      </c>
      <c r="AA6539" s="1" t="d">
        <v>2024-02-27</v>
      </c>
      <c r="AB6539">
        <v>45.530887860460197</v>
      </c>
      <c r="AC6539">
        <v>4047.75</v>
      </c>
      <c r="AD6539" s="1" t="d">
        <v>2023-09-13</v>
      </c>
      <c r="AE6539" t="s">
        <v>46</v>
      </c>
      <c r="AF6539">
        <v>2024</v>
      </c>
      <c r="AG6539">
        <v>2</v>
      </c>
      <c r="AH6539">
        <v>27</v>
      </c>
      <c r="AI6539">
        <v>2023</v>
      </c>
      <c r="AJ6539">
        <v>9</v>
      </c>
      <c r="AK6539">
        <v>13</v>
      </c>
      <c r="AL6539">
        <v>104.01</v>
      </c>
      <c r="AM6539">
        <v>161.18088786045999</v>
      </c>
      <c r="AN6539" t="s">
        <v>63</v>
      </c>
      <c r="AO6539" t="s">
        <v>53</v>
      </c>
      <c r="AP6539" t="s">
        <v>53</v>
      </c>
      <c r="AQ6539">
        <v>42096.6</v>
      </c>
    </row>
    <row r="6540" spans="1:43" x14ac:dyDescent="0.2">
      <c r="A6540" t="s">
        <v>6602</v>
      </c>
      <c r="B6540" t="s">
        <v>55</v>
      </c>
      <c r="C6540">
        <v>0</v>
      </c>
      <c r="D6540" t="s">
        <v>46</v>
      </c>
      <c r="E6540" t="s">
        <v>46</v>
      </c>
      <c r="F6540">
        <v>2</v>
      </c>
      <c r="G6540" t="s">
        <v>45</v>
      </c>
      <c r="H6540" t="s">
        <v>46</v>
      </c>
      <c r="I6540" t="s">
        <v>65</v>
      </c>
      <c r="J6540">
        <v>56</v>
      </c>
      <c r="K6540">
        <v>7</v>
      </c>
      <c r="L6540" t="s">
        <v>46</v>
      </c>
      <c r="M6540" t="s">
        <v>46</v>
      </c>
      <c r="N6540" t="s">
        <v>45</v>
      </c>
      <c r="O6540" t="s">
        <v>45</v>
      </c>
      <c r="P6540" t="s">
        <v>46</v>
      </c>
      <c r="Q6540" t="s">
        <v>46</v>
      </c>
      <c r="R6540" t="s">
        <v>49</v>
      </c>
      <c r="S6540" t="s">
        <v>45</v>
      </c>
      <c r="T6540" t="s">
        <v>50</v>
      </c>
      <c r="U6540">
        <v>79.849999999999994</v>
      </c>
      <c r="V6540">
        <v>152.44999999999999</v>
      </c>
      <c r="W6540" t="s">
        <v>45</v>
      </c>
      <c r="X6540">
        <v>62.250787018598302</v>
      </c>
      <c r="Y6540">
        <v>46.3279606578825</v>
      </c>
      <c r="Z6540">
        <v>33.4758300880912</v>
      </c>
      <c r="AA6540" s="1" t="d">
        <v>2023-09-29</v>
      </c>
      <c r="AB6540">
        <v>0</v>
      </c>
      <c r="AC6540">
        <v>79.849999999999994</v>
      </c>
      <c r="AD6540" s="1" t="d">
        <v>2023-08-30</v>
      </c>
      <c r="AE6540" t="s">
        <v>45</v>
      </c>
      <c r="AF6540">
        <v>2023</v>
      </c>
      <c r="AG6540">
        <v>9</v>
      </c>
      <c r="AH6540">
        <v>29</v>
      </c>
      <c r="AI6540">
        <v>2023</v>
      </c>
      <c r="AJ6540">
        <v>8</v>
      </c>
      <c r="AK6540">
        <v>30</v>
      </c>
      <c r="AL6540">
        <v>30.77</v>
      </c>
      <c r="AM6540">
        <v>79.849999999999994</v>
      </c>
      <c r="AN6540" t="s">
        <v>51</v>
      </c>
      <c r="AO6540" t="s">
        <v>53</v>
      </c>
      <c r="AP6540" t="s">
        <v>59</v>
      </c>
      <c r="AQ6540">
        <v>4471.5999999999904</v>
      </c>
    </row>
    <row r="6541" spans="1:43" x14ac:dyDescent="0.2">
      <c r="A6541" t="s">
        <v>6603</v>
      </c>
      <c r="B6541" t="s">
        <v>44</v>
      </c>
      <c r="C6541">
        <v>0</v>
      </c>
      <c r="D6541" t="s">
        <v>45</v>
      </c>
      <c r="E6541" t="s">
        <v>46</v>
      </c>
      <c r="F6541">
        <v>26</v>
      </c>
      <c r="G6541" t="s">
        <v>45</v>
      </c>
      <c r="H6541" t="s">
        <v>46</v>
      </c>
      <c r="I6541" t="s">
        <v>48</v>
      </c>
      <c r="J6541">
        <v>634</v>
      </c>
      <c r="K6541">
        <v>7</v>
      </c>
      <c r="L6541" t="s">
        <v>46</v>
      </c>
      <c r="M6541" t="s">
        <v>45</v>
      </c>
      <c r="N6541" t="s">
        <v>46</v>
      </c>
      <c r="O6541" t="s">
        <v>45</v>
      </c>
      <c r="P6541" t="s">
        <v>45</v>
      </c>
      <c r="Q6541" t="s">
        <v>45</v>
      </c>
      <c r="R6541" t="s">
        <v>49</v>
      </c>
      <c r="S6541" t="s">
        <v>45</v>
      </c>
      <c r="T6541" t="s">
        <v>50</v>
      </c>
      <c r="U6541">
        <v>73.05</v>
      </c>
      <c r="V6541">
        <v>1959.5</v>
      </c>
      <c r="W6541" t="s">
        <v>46</v>
      </c>
      <c r="X6541">
        <v>54.6512016493662</v>
      </c>
      <c r="Y6541">
        <v>94.273053642892094</v>
      </c>
      <c r="Z6541">
        <v>10.76134688</v>
      </c>
      <c r="AA6541" s="1" t="d">
        <v>2023-10-25</v>
      </c>
      <c r="AB6541">
        <v>34.278924650970602</v>
      </c>
      <c r="AC6541">
        <v>949.65</v>
      </c>
      <c r="AD6541" s="1" t="d">
        <v>2023-09-09</v>
      </c>
      <c r="AE6541" t="s">
        <v>45</v>
      </c>
      <c r="AF6541">
        <v>2023</v>
      </c>
      <c r="AG6541">
        <v>10</v>
      </c>
      <c r="AH6541">
        <v>25</v>
      </c>
      <c r="AI6541">
        <v>2023</v>
      </c>
      <c r="AJ6541">
        <v>9</v>
      </c>
      <c r="AK6541">
        <v>9</v>
      </c>
      <c r="AL6541">
        <v>69.89</v>
      </c>
      <c r="AM6541">
        <v>107.32892465097</v>
      </c>
      <c r="AN6541" t="s">
        <v>58</v>
      </c>
      <c r="AO6541" t="s">
        <v>53</v>
      </c>
      <c r="AP6541" t="s">
        <v>59</v>
      </c>
      <c r="AQ6541">
        <v>46313.7</v>
      </c>
    </row>
    <row r="6542" spans="1:43" x14ac:dyDescent="0.2">
      <c r="A6542" t="s">
        <v>6604</v>
      </c>
      <c r="B6542" t="s">
        <v>44</v>
      </c>
      <c r="C6542">
        <v>0</v>
      </c>
      <c r="D6542" t="s">
        <v>46</v>
      </c>
      <c r="E6542" t="s">
        <v>46</v>
      </c>
      <c r="F6542">
        <v>34</v>
      </c>
      <c r="G6542" t="s">
        <v>45</v>
      </c>
      <c r="H6542" t="s">
        <v>46</v>
      </c>
      <c r="I6542" t="s">
        <v>48</v>
      </c>
      <c r="J6542">
        <v>78</v>
      </c>
      <c r="K6542">
        <v>10</v>
      </c>
      <c r="L6542" t="s">
        <v>45</v>
      </c>
      <c r="M6542" t="s">
        <v>45</v>
      </c>
      <c r="N6542" t="s">
        <v>46</v>
      </c>
      <c r="O6542" t="s">
        <v>46</v>
      </c>
      <c r="P6542" t="s">
        <v>46</v>
      </c>
      <c r="Q6542" t="s">
        <v>45</v>
      </c>
      <c r="R6542" t="s">
        <v>56</v>
      </c>
      <c r="S6542" t="s">
        <v>46</v>
      </c>
      <c r="T6542" t="s">
        <v>50</v>
      </c>
      <c r="U6542">
        <v>64.349999999999994</v>
      </c>
      <c r="V6542">
        <v>2053.0500000000002</v>
      </c>
      <c r="W6542" t="s">
        <v>46</v>
      </c>
      <c r="X6542">
        <v>74.200680140461003</v>
      </c>
      <c r="Y6542">
        <v>75.805652469999998</v>
      </c>
      <c r="Z6542">
        <v>16.161021187069501</v>
      </c>
      <c r="AA6542" s="1" t="d">
        <v>2024-02-13</v>
      </c>
      <c r="AB6542">
        <v>0</v>
      </c>
      <c r="AC6542">
        <v>1093.94999999999</v>
      </c>
      <c r="AD6542" s="1" t="d">
        <v>2023-08-22</v>
      </c>
      <c r="AE6542" t="s">
        <v>46</v>
      </c>
      <c r="AF6542">
        <v>2024</v>
      </c>
      <c r="AG6542">
        <v>2</v>
      </c>
      <c r="AH6542">
        <v>13</v>
      </c>
      <c r="AI6542">
        <v>2023</v>
      </c>
      <c r="AJ6542">
        <v>8</v>
      </c>
      <c r="AK6542">
        <v>22</v>
      </c>
      <c r="AL6542">
        <v>92.04</v>
      </c>
      <c r="AM6542">
        <v>64.349999999999994</v>
      </c>
      <c r="AN6542" t="s">
        <v>58</v>
      </c>
      <c r="AO6542" t="s">
        <v>59</v>
      </c>
      <c r="AP6542" t="s">
        <v>59</v>
      </c>
      <c r="AQ6542">
        <v>5019.2999999999902</v>
      </c>
    </row>
    <row r="6543" spans="1:43" x14ac:dyDescent="0.2">
      <c r="A6543" t="s">
        <v>6605</v>
      </c>
      <c r="B6543" t="s">
        <v>44</v>
      </c>
      <c r="C6543">
        <v>0</v>
      </c>
      <c r="D6543" t="s">
        <v>46</v>
      </c>
      <c r="E6543" t="s">
        <v>45</v>
      </c>
      <c r="F6543">
        <v>19</v>
      </c>
      <c r="G6543" t="s">
        <v>45</v>
      </c>
      <c r="H6543" t="s">
        <v>46</v>
      </c>
      <c r="I6543" t="s">
        <v>46</v>
      </c>
      <c r="J6543">
        <v>0</v>
      </c>
      <c r="K6543">
        <v>0</v>
      </c>
      <c r="L6543" t="s">
        <v>74</v>
      </c>
      <c r="M6543" t="s">
        <v>74</v>
      </c>
      <c r="N6543" t="s">
        <v>74</v>
      </c>
      <c r="O6543" t="s">
        <v>74</v>
      </c>
      <c r="P6543" t="s">
        <v>74</v>
      </c>
      <c r="Q6543" t="s">
        <v>74</v>
      </c>
      <c r="R6543" t="s">
        <v>75</v>
      </c>
      <c r="S6543" t="s">
        <v>46</v>
      </c>
      <c r="T6543" t="s">
        <v>57</v>
      </c>
      <c r="U6543">
        <v>20.5</v>
      </c>
      <c r="V6543">
        <v>398.55</v>
      </c>
      <c r="W6543" t="s">
        <v>46</v>
      </c>
      <c r="X6543">
        <v>29.8814930776878</v>
      </c>
      <c r="Y6543">
        <v>87.564883543160903</v>
      </c>
      <c r="Z6543">
        <v>12.186863370898299</v>
      </c>
      <c r="AA6543" s="1" t="d">
        <v>2024-08-18</v>
      </c>
      <c r="AB6543">
        <v>0</v>
      </c>
      <c r="AC6543">
        <v>194.75</v>
      </c>
      <c r="AD6543" s="1" t="d">
        <v>2023-09-01</v>
      </c>
      <c r="AE6543" t="s">
        <v>46</v>
      </c>
      <c r="AF6543">
        <v>2024</v>
      </c>
      <c r="AG6543">
        <v>8</v>
      </c>
      <c r="AH6543">
        <v>18</v>
      </c>
      <c r="AI6543">
        <v>2023</v>
      </c>
      <c r="AJ6543">
        <v>9</v>
      </c>
      <c r="AK6543">
        <v>1</v>
      </c>
      <c r="AL6543">
        <v>36.69</v>
      </c>
      <c r="AM6543">
        <v>20.5</v>
      </c>
      <c r="AN6543" t="s">
        <v>58</v>
      </c>
      <c r="AO6543" t="s">
        <v>52</v>
      </c>
      <c r="AP6543" t="s">
        <v>52</v>
      </c>
      <c r="AQ6543">
        <v>0</v>
      </c>
    </row>
    <row r="6544" spans="1:43" x14ac:dyDescent="0.2">
      <c r="A6544" t="s">
        <v>6606</v>
      </c>
      <c r="B6544" t="s">
        <v>55</v>
      </c>
      <c r="C6544">
        <v>0</v>
      </c>
      <c r="D6544" t="s">
        <v>46</v>
      </c>
      <c r="E6544" t="s">
        <v>46</v>
      </c>
      <c r="F6544">
        <v>15</v>
      </c>
      <c r="G6544" t="s">
        <v>45</v>
      </c>
      <c r="H6544" t="s">
        <v>45</v>
      </c>
      <c r="I6544" t="s">
        <v>65</v>
      </c>
      <c r="J6544">
        <v>505</v>
      </c>
      <c r="K6544">
        <v>3</v>
      </c>
      <c r="L6544" t="s">
        <v>46</v>
      </c>
      <c r="M6544" t="s">
        <v>46</v>
      </c>
      <c r="N6544" t="s">
        <v>46</v>
      </c>
      <c r="O6544" t="s">
        <v>46</v>
      </c>
      <c r="P6544" t="s">
        <v>46</v>
      </c>
      <c r="Q6544" t="s">
        <v>46</v>
      </c>
      <c r="R6544" t="s">
        <v>49</v>
      </c>
      <c r="S6544" t="s">
        <v>45</v>
      </c>
      <c r="T6544" t="s">
        <v>57</v>
      </c>
      <c r="U6544">
        <v>76</v>
      </c>
      <c r="V6544">
        <v>1130.8499999999999</v>
      </c>
      <c r="W6544" t="s">
        <v>45</v>
      </c>
      <c r="X6544">
        <v>43.735366383921502</v>
      </c>
      <c r="Y6544">
        <v>52.875639051673197</v>
      </c>
      <c r="Z6544">
        <v>43.679800796917398</v>
      </c>
      <c r="AA6544" s="1" t="d">
        <v>2023-10-19</v>
      </c>
      <c r="AB6544">
        <v>48.693124454138697</v>
      </c>
      <c r="AC6544">
        <v>570</v>
      </c>
      <c r="AD6544" s="1" t="d">
        <v>2023-09-11</v>
      </c>
      <c r="AE6544" t="s">
        <v>45</v>
      </c>
      <c r="AF6544">
        <v>2023</v>
      </c>
      <c r="AG6544">
        <v>10</v>
      </c>
      <c r="AH6544">
        <v>19</v>
      </c>
      <c r="AI6544">
        <v>2023</v>
      </c>
      <c r="AJ6544">
        <v>9</v>
      </c>
      <c r="AK6544">
        <v>11</v>
      </c>
      <c r="AL6544">
        <v>15.06</v>
      </c>
      <c r="AM6544">
        <v>124.693124454138</v>
      </c>
      <c r="AN6544" t="s">
        <v>58</v>
      </c>
      <c r="AO6544" t="s">
        <v>53</v>
      </c>
      <c r="AP6544" t="s">
        <v>52</v>
      </c>
      <c r="AQ6544">
        <v>38380</v>
      </c>
    </row>
    <row r="6545" spans="1:43" x14ac:dyDescent="0.2">
      <c r="A6545" t="s">
        <v>6607</v>
      </c>
      <c r="B6545" t="s">
        <v>44</v>
      </c>
      <c r="C6545">
        <v>0</v>
      </c>
      <c r="D6545" t="s">
        <v>45</v>
      </c>
      <c r="E6545" t="s">
        <v>45</v>
      </c>
      <c r="F6545">
        <v>62</v>
      </c>
      <c r="G6545" t="s">
        <v>45</v>
      </c>
      <c r="H6545" t="s">
        <v>46</v>
      </c>
      <c r="I6545" t="s">
        <v>48</v>
      </c>
      <c r="J6545">
        <v>647</v>
      </c>
      <c r="K6545">
        <v>5</v>
      </c>
      <c r="L6545" t="s">
        <v>45</v>
      </c>
      <c r="M6545" t="s">
        <v>46</v>
      </c>
      <c r="N6545" t="s">
        <v>45</v>
      </c>
      <c r="O6545" t="s">
        <v>46</v>
      </c>
      <c r="P6545" t="s">
        <v>46</v>
      </c>
      <c r="Q6545" t="s">
        <v>46</v>
      </c>
      <c r="R6545" t="s">
        <v>56</v>
      </c>
      <c r="S6545" t="s">
        <v>46</v>
      </c>
      <c r="T6545" t="s">
        <v>68</v>
      </c>
      <c r="U6545">
        <v>54.75</v>
      </c>
      <c r="V6545">
        <v>3425.35</v>
      </c>
      <c r="W6545" t="s">
        <v>46</v>
      </c>
      <c r="X6545">
        <v>67.337621743385697</v>
      </c>
      <c r="Y6545">
        <v>60.859399294125303</v>
      </c>
      <c r="Z6545">
        <v>7.1807583407006996</v>
      </c>
      <c r="AA6545" s="1" t="d">
        <v>2024-02-17</v>
      </c>
      <c r="AB6545">
        <v>20.74395732</v>
      </c>
      <c r="AC6545">
        <v>1697.25</v>
      </c>
      <c r="AD6545" s="1" t="d">
        <v>2023-09-08</v>
      </c>
      <c r="AE6545" t="s">
        <v>45</v>
      </c>
      <c r="AF6545">
        <v>2024</v>
      </c>
      <c r="AG6545">
        <v>2</v>
      </c>
      <c r="AH6545">
        <v>17</v>
      </c>
      <c r="AI6545">
        <v>2023</v>
      </c>
      <c r="AJ6545">
        <v>9</v>
      </c>
      <c r="AK6545">
        <v>8</v>
      </c>
      <c r="AL6545">
        <v>122.16</v>
      </c>
      <c r="AM6545">
        <v>75.493957319999893</v>
      </c>
      <c r="AN6545" t="s">
        <v>63</v>
      </c>
      <c r="AO6545" t="s">
        <v>59</v>
      </c>
      <c r="AP6545" t="s">
        <v>59</v>
      </c>
      <c r="AQ6545">
        <v>35423.25</v>
      </c>
    </row>
    <row r="6546" spans="1:43" x14ac:dyDescent="0.2">
      <c r="A6546" t="s">
        <v>6608</v>
      </c>
      <c r="B6546" t="s">
        <v>44</v>
      </c>
      <c r="C6546">
        <v>1</v>
      </c>
      <c r="D6546" t="s">
        <v>46</v>
      </c>
      <c r="E6546" t="s">
        <v>46</v>
      </c>
      <c r="F6546">
        <v>42</v>
      </c>
      <c r="G6546" t="s">
        <v>45</v>
      </c>
      <c r="H6546" t="s">
        <v>45</v>
      </c>
      <c r="I6546" t="s">
        <v>65</v>
      </c>
      <c r="J6546">
        <v>913</v>
      </c>
      <c r="K6546">
        <v>10</v>
      </c>
      <c r="L6546" t="s">
        <v>46</v>
      </c>
      <c r="M6546" t="s">
        <v>45</v>
      </c>
      <c r="N6546" t="s">
        <v>45</v>
      </c>
      <c r="O6546" t="s">
        <v>46</v>
      </c>
      <c r="P6546" t="s">
        <v>45</v>
      </c>
      <c r="Q6546" t="s">
        <v>45</v>
      </c>
      <c r="R6546" t="s">
        <v>49</v>
      </c>
      <c r="S6546" t="s">
        <v>45</v>
      </c>
      <c r="T6546" t="s">
        <v>62</v>
      </c>
      <c r="U6546">
        <v>104.75</v>
      </c>
      <c r="V6546">
        <v>4323.45</v>
      </c>
      <c r="W6546" t="s">
        <v>45</v>
      </c>
      <c r="X6546">
        <v>71.2366264995226</v>
      </c>
      <c r="Y6546">
        <v>38.3594936759417</v>
      </c>
      <c r="Z6546">
        <v>32.843848476697197</v>
      </c>
      <c r="AA6546" s="1" t="d">
        <v>2023-10-18</v>
      </c>
      <c r="AB6546">
        <v>29.7930380640218</v>
      </c>
      <c r="AC6546">
        <v>2199.75</v>
      </c>
      <c r="AD6546" s="1" t="d">
        <v>2023-09-09</v>
      </c>
      <c r="AE6546" t="s">
        <v>46</v>
      </c>
      <c r="AF6546">
        <v>2023</v>
      </c>
      <c r="AG6546">
        <v>10</v>
      </c>
      <c r="AH6546">
        <v>18</v>
      </c>
      <c r="AI6546">
        <v>2023</v>
      </c>
      <c r="AJ6546">
        <v>9</v>
      </c>
      <c r="AK6546">
        <v>9</v>
      </c>
      <c r="AL6546">
        <v>80.39</v>
      </c>
      <c r="AM6546">
        <v>134.543038064021</v>
      </c>
      <c r="AN6546" t="s">
        <v>63</v>
      </c>
      <c r="AO6546" t="s">
        <v>53</v>
      </c>
      <c r="AP6546" t="s">
        <v>59</v>
      </c>
      <c r="AQ6546">
        <v>95636.75</v>
      </c>
    </row>
    <row r="6547" spans="1:43" x14ac:dyDescent="0.2">
      <c r="A6547" t="s">
        <v>6609</v>
      </c>
      <c r="B6547" t="s">
        <v>44</v>
      </c>
      <c r="C6547">
        <v>0</v>
      </c>
      <c r="D6547" t="s">
        <v>46</v>
      </c>
      <c r="E6547" t="s">
        <v>46</v>
      </c>
      <c r="F6547">
        <v>9</v>
      </c>
      <c r="G6547" t="s">
        <v>45</v>
      </c>
      <c r="H6547" t="s">
        <v>46</v>
      </c>
      <c r="I6547" t="s">
        <v>48</v>
      </c>
      <c r="J6547">
        <v>317</v>
      </c>
      <c r="K6547">
        <v>3</v>
      </c>
      <c r="L6547" t="s">
        <v>45</v>
      </c>
      <c r="M6547" t="s">
        <v>45</v>
      </c>
      <c r="N6547" t="s">
        <v>46</v>
      </c>
      <c r="O6547" t="s">
        <v>46</v>
      </c>
      <c r="P6547" t="s">
        <v>45</v>
      </c>
      <c r="Q6547" t="s">
        <v>45</v>
      </c>
      <c r="R6547" t="s">
        <v>49</v>
      </c>
      <c r="S6547" t="s">
        <v>45</v>
      </c>
      <c r="T6547" t="s">
        <v>50</v>
      </c>
      <c r="U6547">
        <v>74.650000000000006</v>
      </c>
      <c r="V6547">
        <v>703.55</v>
      </c>
      <c r="W6547" t="s">
        <v>45</v>
      </c>
      <c r="X6547">
        <v>64.460218447627099</v>
      </c>
      <c r="Y6547">
        <v>46.420095655866596</v>
      </c>
      <c r="Z6547">
        <v>26.850568812136402</v>
      </c>
      <c r="AA6547" s="1" t="d">
        <v>2023-10-20</v>
      </c>
      <c r="AB6547">
        <v>13.4446444202549</v>
      </c>
      <c r="AC6547">
        <v>335.92500000000001</v>
      </c>
      <c r="AD6547" s="1" t="d">
        <v>2023-09-10</v>
      </c>
      <c r="AE6547" t="s">
        <v>45</v>
      </c>
      <c r="AF6547">
        <v>2023</v>
      </c>
      <c r="AG6547">
        <v>10</v>
      </c>
      <c r="AH6547">
        <v>20</v>
      </c>
      <c r="AI6547">
        <v>2023</v>
      </c>
      <c r="AJ6547">
        <v>9</v>
      </c>
      <c r="AK6547">
        <v>10</v>
      </c>
      <c r="AL6547">
        <v>46.61</v>
      </c>
      <c r="AM6547">
        <v>88.094644420254895</v>
      </c>
      <c r="AN6547" t="s">
        <v>51</v>
      </c>
      <c r="AO6547" t="s">
        <v>53</v>
      </c>
      <c r="AP6547" t="s">
        <v>59</v>
      </c>
      <c r="AQ6547">
        <v>23664.05</v>
      </c>
    </row>
    <row r="6548" spans="1:43" x14ac:dyDescent="0.2">
      <c r="A6548" t="s">
        <v>6610</v>
      </c>
      <c r="B6548" t="s">
        <v>55</v>
      </c>
      <c r="C6548">
        <v>0</v>
      </c>
      <c r="D6548" t="s">
        <v>46</v>
      </c>
      <c r="E6548" t="s">
        <v>46</v>
      </c>
      <c r="F6548">
        <v>24</v>
      </c>
      <c r="G6548" t="s">
        <v>45</v>
      </c>
      <c r="H6548" t="s">
        <v>46</v>
      </c>
      <c r="I6548" t="s">
        <v>48</v>
      </c>
      <c r="J6548">
        <v>393</v>
      </c>
      <c r="K6548">
        <v>4</v>
      </c>
      <c r="L6548" t="s">
        <v>45</v>
      </c>
      <c r="M6548" t="s">
        <v>46</v>
      </c>
      <c r="N6548" t="s">
        <v>46</v>
      </c>
      <c r="O6548" t="s">
        <v>46</v>
      </c>
      <c r="P6548" t="s">
        <v>46</v>
      </c>
      <c r="Q6548" t="s">
        <v>46</v>
      </c>
      <c r="R6548" t="s">
        <v>49</v>
      </c>
      <c r="S6548" t="s">
        <v>45</v>
      </c>
      <c r="T6548" t="s">
        <v>50</v>
      </c>
      <c r="U6548">
        <v>51.15</v>
      </c>
      <c r="V6548">
        <v>1275.7</v>
      </c>
      <c r="W6548" t="s">
        <v>46</v>
      </c>
      <c r="X6548">
        <v>46.308455519235999</v>
      </c>
      <c r="Y6548">
        <v>86.594512411136094</v>
      </c>
      <c r="Z6548">
        <v>0</v>
      </c>
      <c r="AA6548" s="1" t="d">
        <v>2023-10-06</v>
      </c>
      <c r="AB6548">
        <v>32.365466258518701</v>
      </c>
      <c r="AC6548">
        <v>613.79999999999995</v>
      </c>
      <c r="AD6548" s="1" t="d">
        <v>2023-09-03</v>
      </c>
      <c r="AE6548" t="s">
        <v>45</v>
      </c>
      <c r="AF6548">
        <v>2023</v>
      </c>
      <c r="AG6548">
        <v>10</v>
      </c>
      <c r="AH6548">
        <v>6</v>
      </c>
      <c r="AI6548">
        <v>2023</v>
      </c>
      <c r="AJ6548">
        <v>9</v>
      </c>
      <c r="AK6548">
        <v>3</v>
      </c>
      <c r="AL6548">
        <v>70.31</v>
      </c>
      <c r="AM6548">
        <v>83.5154662585187</v>
      </c>
      <c r="AN6548" t="s">
        <v>58</v>
      </c>
      <c r="AO6548" t="s">
        <v>59</v>
      </c>
      <c r="AP6548" t="s">
        <v>52</v>
      </c>
      <c r="AQ6548">
        <v>20101.95</v>
      </c>
    </row>
    <row r="6549" spans="1:43" x14ac:dyDescent="0.2">
      <c r="A6549" t="s">
        <v>6611</v>
      </c>
      <c r="B6549" t="s">
        <v>55</v>
      </c>
      <c r="C6549">
        <v>1</v>
      </c>
      <c r="D6549" t="s">
        <v>45</v>
      </c>
      <c r="E6549" t="s">
        <v>46</v>
      </c>
      <c r="F6549">
        <v>68</v>
      </c>
      <c r="G6549" t="s">
        <v>46</v>
      </c>
      <c r="H6549" t="s">
        <v>47</v>
      </c>
      <c r="I6549" t="s">
        <v>48</v>
      </c>
      <c r="J6549">
        <v>26</v>
      </c>
      <c r="K6549">
        <v>9</v>
      </c>
      <c r="L6549" t="s">
        <v>45</v>
      </c>
      <c r="M6549" t="s">
        <v>45</v>
      </c>
      <c r="N6549" t="s">
        <v>45</v>
      </c>
      <c r="O6549" t="s">
        <v>46</v>
      </c>
      <c r="P6549" t="s">
        <v>46</v>
      </c>
      <c r="Q6549" t="s">
        <v>46</v>
      </c>
      <c r="R6549" t="s">
        <v>75</v>
      </c>
      <c r="S6549" t="s">
        <v>45</v>
      </c>
      <c r="T6549" t="s">
        <v>50</v>
      </c>
      <c r="U6549">
        <v>41.95</v>
      </c>
      <c r="V6549">
        <v>2965.75</v>
      </c>
      <c r="W6549" t="s">
        <v>46</v>
      </c>
      <c r="X6549">
        <v>57.731622367922398</v>
      </c>
      <c r="Y6549">
        <v>71.960515849999993</v>
      </c>
      <c r="Z6549">
        <v>8.8134388290238999</v>
      </c>
      <c r="AA6549" s="1" t="d">
        <v>2024-10-23</v>
      </c>
      <c r="AB6549">
        <v>0</v>
      </c>
      <c r="AC6549">
        <v>1426.3</v>
      </c>
      <c r="AD6549" s="1" t="d">
        <v>2023-09-10</v>
      </c>
      <c r="AE6549" t="s">
        <v>46</v>
      </c>
      <c r="AF6549">
        <v>2024</v>
      </c>
      <c r="AG6549">
        <v>10</v>
      </c>
      <c r="AH6549">
        <v>23</v>
      </c>
      <c r="AI6549">
        <v>2023</v>
      </c>
      <c r="AJ6549">
        <v>9</v>
      </c>
      <c r="AK6549">
        <v>10</v>
      </c>
      <c r="AL6549">
        <v>116.92</v>
      </c>
      <c r="AM6549">
        <v>41.95</v>
      </c>
      <c r="AN6549" t="s">
        <v>63</v>
      </c>
      <c r="AO6549" t="s">
        <v>59</v>
      </c>
      <c r="AP6549" t="s">
        <v>59</v>
      </c>
      <c r="AQ6549">
        <v>1090.7</v>
      </c>
    </row>
    <row r="6550" spans="1:43" x14ac:dyDescent="0.2">
      <c r="A6550" t="s">
        <v>6612</v>
      </c>
      <c r="B6550" t="s">
        <v>55</v>
      </c>
      <c r="C6550">
        <v>0</v>
      </c>
      <c r="D6550" t="s">
        <v>45</v>
      </c>
      <c r="E6550" t="s">
        <v>45</v>
      </c>
      <c r="F6550">
        <v>31</v>
      </c>
      <c r="G6550" t="s">
        <v>45</v>
      </c>
      <c r="H6550" t="s">
        <v>46</v>
      </c>
      <c r="I6550" t="s">
        <v>48</v>
      </c>
      <c r="J6550">
        <v>450</v>
      </c>
      <c r="K6550">
        <v>6</v>
      </c>
      <c r="L6550" t="s">
        <v>46</v>
      </c>
      <c r="M6550" t="s">
        <v>46</v>
      </c>
      <c r="N6550" t="s">
        <v>45</v>
      </c>
      <c r="O6550" t="s">
        <v>45</v>
      </c>
      <c r="P6550" t="s">
        <v>46</v>
      </c>
      <c r="Q6550" t="s">
        <v>46</v>
      </c>
      <c r="R6550" t="s">
        <v>49</v>
      </c>
      <c r="S6550" t="s">
        <v>46</v>
      </c>
      <c r="T6550" t="s">
        <v>57</v>
      </c>
      <c r="U6550">
        <v>54.35</v>
      </c>
      <c r="V6550">
        <v>1647</v>
      </c>
      <c r="W6550" t="s">
        <v>46</v>
      </c>
      <c r="X6550">
        <v>75.868139909999996</v>
      </c>
      <c r="Y6550">
        <v>83.07345617</v>
      </c>
      <c r="Z6550">
        <v>15.1397950112889</v>
      </c>
      <c r="AA6550" s="1" t="d">
        <v>2023-10-29</v>
      </c>
      <c r="AB6550">
        <v>15.7774593662031</v>
      </c>
      <c r="AC6550">
        <v>842.42499999999995</v>
      </c>
      <c r="AD6550" s="1" t="d">
        <v>2023-08-21</v>
      </c>
      <c r="AE6550" t="s">
        <v>46</v>
      </c>
      <c r="AF6550">
        <v>2023</v>
      </c>
      <c r="AG6550">
        <v>10</v>
      </c>
      <c r="AH6550">
        <v>29</v>
      </c>
      <c r="AI6550">
        <v>2023</v>
      </c>
      <c r="AJ6550">
        <v>8</v>
      </c>
      <c r="AK6550">
        <v>21</v>
      </c>
      <c r="AL6550">
        <v>91.73</v>
      </c>
      <c r="AM6550">
        <v>70.127459366203098</v>
      </c>
      <c r="AN6550" t="s">
        <v>58</v>
      </c>
      <c r="AO6550" t="s">
        <v>59</v>
      </c>
      <c r="AP6550" t="s">
        <v>53</v>
      </c>
      <c r="AQ6550">
        <v>24457.5</v>
      </c>
    </row>
    <row r="6551" spans="1:43" x14ac:dyDescent="0.2">
      <c r="A6551" t="s">
        <v>6613</v>
      </c>
      <c r="B6551" t="s">
        <v>44</v>
      </c>
      <c r="C6551">
        <v>0</v>
      </c>
      <c r="D6551" t="s">
        <v>46</v>
      </c>
      <c r="E6551" t="s">
        <v>46</v>
      </c>
      <c r="F6551">
        <v>1</v>
      </c>
      <c r="G6551" t="s">
        <v>45</v>
      </c>
      <c r="H6551" t="s">
        <v>46</v>
      </c>
      <c r="I6551" t="s">
        <v>48</v>
      </c>
      <c r="J6551">
        <v>624</v>
      </c>
      <c r="K6551">
        <v>6</v>
      </c>
      <c r="L6551" t="s">
        <v>46</v>
      </c>
      <c r="M6551" t="s">
        <v>46</v>
      </c>
      <c r="N6551" t="s">
        <v>46</v>
      </c>
      <c r="O6551" t="s">
        <v>46</v>
      </c>
      <c r="P6551" t="s">
        <v>46</v>
      </c>
      <c r="Q6551" t="s">
        <v>45</v>
      </c>
      <c r="R6551" t="s">
        <v>49</v>
      </c>
      <c r="S6551" t="s">
        <v>45</v>
      </c>
      <c r="T6551" t="s">
        <v>50</v>
      </c>
      <c r="U6551">
        <v>56.25</v>
      </c>
      <c r="V6551">
        <v>56.25</v>
      </c>
      <c r="W6551" t="s">
        <v>45</v>
      </c>
      <c r="X6551">
        <v>78.726726559425401</v>
      </c>
      <c r="Y6551">
        <v>41.403864861215403</v>
      </c>
      <c r="Z6551">
        <v>31.739580390604399</v>
      </c>
      <c r="AA6551" s="1" t="d">
        <v>2023-10-22</v>
      </c>
      <c r="AB6551">
        <v>27.682648520000001</v>
      </c>
      <c r="AC6551">
        <v>28.125</v>
      </c>
      <c r="AD6551" s="1" t="d">
        <v>2023-09-04</v>
      </c>
      <c r="AE6551" t="s">
        <v>46</v>
      </c>
      <c r="AF6551">
        <v>2023</v>
      </c>
      <c r="AG6551">
        <v>10</v>
      </c>
      <c r="AH6551">
        <v>22</v>
      </c>
      <c r="AI6551">
        <v>2023</v>
      </c>
      <c r="AJ6551">
        <v>9</v>
      </c>
      <c r="AK6551">
        <v>4</v>
      </c>
      <c r="AL6551">
        <v>47.99</v>
      </c>
      <c r="AM6551">
        <v>83.932648520000001</v>
      </c>
      <c r="AN6551" t="s">
        <v>51</v>
      </c>
      <c r="AO6551" t="s">
        <v>59</v>
      </c>
      <c r="AP6551" t="s">
        <v>53</v>
      </c>
      <c r="AQ6551">
        <v>35100</v>
      </c>
    </row>
    <row r="6552" spans="1:43" x14ac:dyDescent="0.2">
      <c r="A6552" t="s">
        <v>6614</v>
      </c>
      <c r="B6552" t="s">
        <v>55</v>
      </c>
      <c r="C6552">
        <v>0</v>
      </c>
      <c r="D6552" t="s">
        <v>45</v>
      </c>
      <c r="E6552" t="s">
        <v>46</v>
      </c>
      <c r="F6552">
        <v>21</v>
      </c>
      <c r="G6552" t="s">
        <v>45</v>
      </c>
      <c r="H6552" t="s">
        <v>45</v>
      </c>
      <c r="I6552" t="s">
        <v>65</v>
      </c>
      <c r="J6552">
        <v>422</v>
      </c>
      <c r="K6552">
        <v>10</v>
      </c>
      <c r="L6552" t="s">
        <v>46</v>
      </c>
      <c r="M6552" t="s">
        <v>46</v>
      </c>
      <c r="N6552" t="s">
        <v>45</v>
      </c>
      <c r="O6552" t="s">
        <v>45</v>
      </c>
      <c r="P6552" t="s">
        <v>45</v>
      </c>
      <c r="Q6552" t="s">
        <v>45</v>
      </c>
      <c r="R6552" t="s">
        <v>49</v>
      </c>
      <c r="S6552" t="s">
        <v>45</v>
      </c>
      <c r="T6552" t="s">
        <v>50</v>
      </c>
      <c r="U6552">
        <v>106.1</v>
      </c>
      <c r="V6552">
        <v>2249.9499999999998</v>
      </c>
      <c r="W6552" t="s">
        <v>45</v>
      </c>
      <c r="X6552">
        <v>69.756653236060799</v>
      </c>
      <c r="Y6552">
        <v>41.094311894089799</v>
      </c>
      <c r="Z6552">
        <v>38.903192997388501</v>
      </c>
      <c r="AA6552" s="1" t="d">
        <v>2023-10-22</v>
      </c>
      <c r="AB6552">
        <v>23.364186083462499</v>
      </c>
      <c r="AC6552">
        <v>1114.05</v>
      </c>
      <c r="AD6552" s="1" t="d">
        <v>2023-09-12</v>
      </c>
      <c r="AE6552" t="s">
        <v>45</v>
      </c>
      <c r="AF6552">
        <v>2023</v>
      </c>
      <c r="AG6552">
        <v>10</v>
      </c>
      <c r="AH6552">
        <v>22</v>
      </c>
      <c r="AI6552">
        <v>2023</v>
      </c>
      <c r="AJ6552">
        <v>9</v>
      </c>
      <c r="AK6552">
        <v>12</v>
      </c>
      <c r="AL6552">
        <v>51.85</v>
      </c>
      <c r="AM6552">
        <v>129.46418608346201</v>
      </c>
      <c r="AN6552" t="s">
        <v>58</v>
      </c>
      <c r="AO6552" t="s">
        <v>53</v>
      </c>
      <c r="AP6552" t="s">
        <v>59</v>
      </c>
      <c r="AQ6552">
        <v>44774.2</v>
      </c>
    </row>
    <row r="6553" spans="1:43" x14ac:dyDescent="0.2">
      <c r="A6553" t="s">
        <v>6615</v>
      </c>
      <c r="B6553" t="s">
        <v>44</v>
      </c>
      <c r="C6553">
        <v>0</v>
      </c>
      <c r="D6553" t="s">
        <v>45</v>
      </c>
      <c r="E6553" t="s">
        <v>46</v>
      </c>
      <c r="F6553">
        <v>63</v>
      </c>
      <c r="G6553" t="s">
        <v>45</v>
      </c>
      <c r="H6553" t="s">
        <v>46</v>
      </c>
      <c r="I6553" t="s">
        <v>65</v>
      </c>
      <c r="J6553">
        <v>370</v>
      </c>
      <c r="K6553">
        <v>7</v>
      </c>
      <c r="L6553" t="s">
        <v>46</v>
      </c>
      <c r="M6553" t="s">
        <v>45</v>
      </c>
      <c r="N6553" t="s">
        <v>46</v>
      </c>
      <c r="O6553" t="s">
        <v>46</v>
      </c>
      <c r="P6553" t="s">
        <v>45</v>
      </c>
      <c r="Q6553" t="s">
        <v>45</v>
      </c>
      <c r="R6553" t="s">
        <v>56</v>
      </c>
      <c r="S6553" t="s">
        <v>45</v>
      </c>
      <c r="T6553" t="s">
        <v>50</v>
      </c>
      <c r="U6553">
        <v>96</v>
      </c>
      <c r="V6553">
        <v>6109.75</v>
      </c>
      <c r="W6553" t="s">
        <v>46</v>
      </c>
      <c r="X6553">
        <v>87.352506715554796</v>
      </c>
      <c r="Y6553">
        <v>77.522475817602896</v>
      </c>
      <c r="Z6553">
        <v>8.03976108666442</v>
      </c>
      <c r="AA6553" s="1" t="d">
        <v>2024-03-16</v>
      </c>
      <c r="AB6553">
        <v>30.873235012207498</v>
      </c>
      <c r="AC6553">
        <v>3024</v>
      </c>
      <c r="AD6553" s="1" t="d">
        <v>2023-07-06</v>
      </c>
      <c r="AE6553" t="s">
        <v>46</v>
      </c>
      <c r="AF6553">
        <v>2024</v>
      </c>
      <c r="AG6553">
        <v>3</v>
      </c>
      <c r="AH6553">
        <v>16</v>
      </c>
      <c r="AI6553">
        <v>2023</v>
      </c>
      <c r="AJ6553">
        <v>7</v>
      </c>
      <c r="AK6553">
        <v>6</v>
      </c>
      <c r="AL6553">
        <v>142.31</v>
      </c>
      <c r="AM6553">
        <v>126.873235012207</v>
      </c>
      <c r="AN6553" t="s">
        <v>63</v>
      </c>
      <c r="AO6553" t="s">
        <v>53</v>
      </c>
      <c r="AP6553" t="s">
        <v>53</v>
      </c>
      <c r="AQ6553">
        <v>35520</v>
      </c>
    </row>
    <row r="6554" spans="1:43" x14ac:dyDescent="0.2">
      <c r="A6554" t="s">
        <v>6616</v>
      </c>
      <c r="B6554" t="s">
        <v>44</v>
      </c>
      <c r="C6554">
        <v>1</v>
      </c>
      <c r="D6554" t="s">
        <v>46</v>
      </c>
      <c r="E6554" t="s">
        <v>46</v>
      </c>
      <c r="F6554">
        <v>2</v>
      </c>
      <c r="G6554" t="s">
        <v>45</v>
      </c>
      <c r="H6554" t="s">
        <v>46</v>
      </c>
      <c r="I6554" t="s">
        <v>65</v>
      </c>
      <c r="J6554">
        <v>752</v>
      </c>
      <c r="K6554">
        <v>3</v>
      </c>
      <c r="L6554" t="s">
        <v>46</v>
      </c>
      <c r="M6554" t="s">
        <v>46</v>
      </c>
      <c r="N6554" t="s">
        <v>46</v>
      </c>
      <c r="O6554" t="s">
        <v>46</v>
      </c>
      <c r="P6554" t="s">
        <v>46</v>
      </c>
      <c r="Q6554" t="s">
        <v>45</v>
      </c>
      <c r="R6554" t="s">
        <v>49</v>
      </c>
      <c r="S6554" t="s">
        <v>45</v>
      </c>
      <c r="T6554" t="s">
        <v>62</v>
      </c>
      <c r="U6554">
        <v>79.75</v>
      </c>
      <c r="V6554">
        <v>159.4</v>
      </c>
      <c r="W6554" t="s">
        <v>45</v>
      </c>
      <c r="X6554">
        <v>75.960955351888501</v>
      </c>
      <c r="Y6554">
        <v>28.901617593743499</v>
      </c>
      <c r="Z6554">
        <v>39.147812981606101</v>
      </c>
      <c r="AA6554" s="1" t="d">
        <v>2023-10-12</v>
      </c>
      <c r="AB6554">
        <v>33.426173417151901</v>
      </c>
      <c r="AC6554">
        <v>79.75</v>
      </c>
      <c r="AD6554" s="1" t="d">
        <v>2023-09-11</v>
      </c>
      <c r="AE6554" t="s">
        <v>46</v>
      </c>
      <c r="AF6554">
        <v>2023</v>
      </c>
      <c r="AG6554">
        <v>10</v>
      </c>
      <c r="AH6554">
        <v>12</v>
      </c>
      <c r="AI6554">
        <v>2023</v>
      </c>
      <c r="AJ6554">
        <v>9</v>
      </c>
      <c r="AK6554">
        <v>11</v>
      </c>
      <c r="AL6554">
        <v>38.81</v>
      </c>
      <c r="AM6554">
        <v>113.17617341715101</v>
      </c>
      <c r="AN6554" t="s">
        <v>51</v>
      </c>
      <c r="AO6554" t="s">
        <v>53</v>
      </c>
      <c r="AP6554" t="s">
        <v>53</v>
      </c>
      <c r="AQ6554">
        <v>59972</v>
      </c>
    </row>
    <row r="6555" spans="1:43" x14ac:dyDescent="0.2">
      <c r="A6555" t="s">
        <v>6617</v>
      </c>
      <c r="B6555" t="s">
        <v>44</v>
      </c>
      <c r="C6555">
        <v>0</v>
      </c>
      <c r="D6555" t="s">
        <v>45</v>
      </c>
      <c r="E6555" t="s">
        <v>45</v>
      </c>
      <c r="F6555">
        <v>61</v>
      </c>
      <c r="G6555" t="s">
        <v>46</v>
      </c>
      <c r="H6555" t="s">
        <v>47</v>
      </c>
      <c r="I6555" t="s">
        <v>48</v>
      </c>
      <c r="J6555">
        <v>278</v>
      </c>
      <c r="K6555">
        <v>8</v>
      </c>
      <c r="L6555" t="s">
        <v>46</v>
      </c>
      <c r="M6555" t="s">
        <v>45</v>
      </c>
      <c r="N6555" t="s">
        <v>45</v>
      </c>
      <c r="O6555" t="s">
        <v>45</v>
      </c>
      <c r="P6555" t="s">
        <v>45</v>
      </c>
      <c r="Q6555" t="s">
        <v>45</v>
      </c>
      <c r="R6555" t="s">
        <v>75</v>
      </c>
      <c r="S6555" t="s">
        <v>45</v>
      </c>
      <c r="T6555" t="s">
        <v>62</v>
      </c>
      <c r="U6555">
        <v>61.45</v>
      </c>
      <c r="V6555">
        <v>3751.15</v>
      </c>
      <c r="W6555" t="s">
        <v>46</v>
      </c>
      <c r="X6555">
        <v>58.788165190626799</v>
      </c>
      <c r="Y6555">
        <v>93.204140097838305</v>
      </c>
      <c r="Z6555">
        <v>10.141601318388799</v>
      </c>
      <c r="AA6555" s="1" t="d">
        <v>2025-08-10</v>
      </c>
      <c r="AB6555">
        <v>0</v>
      </c>
      <c r="AC6555">
        <v>1874.2249999999999</v>
      </c>
      <c r="AD6555" s="1" t="d">
        <v>2023-09-01</v>
      </c>
      <c r="AE6555" t="s">
        <v>45</v>
      </c>
      <c r="AF6555">
        <v>2025</v>
      </c>
      <c r="AG6555">
        <v>8</v>
      </c>
      <c r="AH6555">
        <v>10</v>
      </c>
      <c r="AI6555">
        <v>2023</v>
      </c>
      <c r="AJ6555">
        <v>9</v>
      </c>
      <c r="AK6555">
        <v>1</v>
      </c>
      <c r="AL6555">
        <v>109.65</v>
      </c>
      <c r="AM6555">
        <v>61.45</v>
      </c>
      <c r="AN6555" t="s">
        <v>63</v>
      </c>
      <c r="AO6555" t="s">
        <v>59</v>
      </c>
      <c r="AP6555" t="s">
        <v>59</v>
      </c>
      <c r="AQ6555">
        <v>17083.099999999999</v>
      </c>
    </row>
    <row r="6556" spans="1:43" x14ac:dyDescent="0.2">
      <c r="A6556" t="s">
        <v>6618</v>
      </c>
      <c r="B6556" t="s">
        <v>44</v>
      </c>
      <c r="C6556">
        <v>0</v>
      </c>
      <c r="D6556" t="s">
        <v>46</v>
      </c>
      <c r="E6556" t="s">
        <v>46</v>
      </c>
      <c r="F6556">
        <v>1</v>
      </c>
      <c r="G6556" t="s">
        <v>45</v>
      </c>
      <c r="H6556" t="s">
        <v>46</v>
      </c>
      <c r="I6556" t="s">
        <v>65</v>
      </c>
      <c r="J6556">
        <v>845</v>
      </c>
      <c r="K6556">
        <v>6</v>
      </c>
      <c r="L6556" t="s">
        <v>46</v>
      </c>
      <c r="M6556" t="s">
        <v>46</v>
      </c>
      <c r="N6556" t="s">
        <v>46</v>
      </c>
      <c r="O6556" t="s">
        <v>46</v>
      </c>
      <c r="P6556" t="s">
        <v>46</v>
      </c>
      <c r="Q6556" t="s">
        <v>46</v>
      </c>
      <c r="R6556" t="s">
        <v>49</v>
      </c>
      <c r="S6556" t="s">
        <v>46</v>
      </c>
      <c r="T6556" t="s">
        <v>50</v>
      </c>
      <c r="U6556">
        <v>68.650000000000006</v>
      </c>
      <c r="V6556">
        <v>68.650000000000006</v>
      </c>
      <c r="W6556" t="s">
        <v>45</v>
      </c>
      <c r="X6556">
        <v>65.7924691988257</v>
      </c>
      <c r="Y6556">
        <v>63.393265890000002</v>
      </c>
      <c r="Z6556">
        <v>27.123313159784601</v>
      </c>
      <c r="AA6556" s="1" t="d">
        <v>2023-10-23</v>
      </c>
      <c r="AB6556">
        <v>40.440239317982197</v>
      </c>
      <c r="AC6556">
        <v>34.325000000000003</v>
      </c>
      <c r="AD6556" s="1" t="d">
        <v>2023-09-10</v>
      </c>
      <c r="AE6556" t="s">
        <v>45</v>
      </c>
      <c r="AF6556">
        <v>2023</v>
      </c>
      <c r="AG6556">
        <v>10</v>
      </c>
      <c r="AH6556">
        <v>23</v>
      </c>
      <c r="AI6556">
        <v>2023</v>
      </c>
      <c r="AJ6556">
        <v>9</v>
      </c>
      <c r="AK6556">
        <v>10</v>
      </c>
      <c r="AL6556">
        <v>39.67</v>
      </c>
      <c r="AM6556">
        <v>109.090239317982</v>
      </c>
      <c r="AN6556" t="s">
        <v>51</v>
      </c>
      <c r="AO6556" t="s">
        <v>59</v>
      </c>
      <c r="AP6556" t="s">
        <v>59</v>
      </c>
      <c r="AQ6556">
        <v>58009.25</v>
      </c>
    </row>
    <row r="6557" spans="1:43" x14ac:dyDescent="0.2">
      <c r="A6557" t="s">
        <v>6619</v>
      </c>
      <c r="B6557" t="s">
        <v>55</v>
      </c>
      <c r="C6557">
        <v>0</v>
      </c>
      <c r="D6557" t="s">
        <v>46</v>
      </c>
      <c r="E6557" t="s">
        <v>46</v>
      </c>
      <c r="F6557">
        <v>18</v>
      </c>
      <c r="G6557" t="s">
        <v>45</v>
      </c>
      <c r="H6557" t="s">
        <v>46</v>
      </c>
      <c r="I6557" t="s">
        <v>46</v>
      </c>
      <c r="J6557">
        <v>0</v>
      </c>
      <c r="K6557">
        <v>0</v>
      </c>
      <c r="L6557" t="s">
        <v>74</v>
      </c>
      <c r="M6557" t="s">
        <v>74</v>
      </c>
      <c r="N6557" t="s">
        <v>74</v>
      </c>
      <c r="O6557" t="s">
        <v>74</v>
      </c>
      <c r="P6557" t="s">
        <v>74</v>
      </c>
      <c r="Q6557" t="s">
        <v>74</v>
      </c>
      <c r="R6557" t="s">
        <v>56</v>
      </c>
      <c r="S6557" t="s">
        <v>46</v>
      </c>
      <c r="T6557" t="s">
        <v>57</v>
      </c>
      <c r="U6557">
        <v>19.649999999999999</v>
      </c>
      <c r="V6557">
        <v>411.25</v>
      </c>
      <c r="W6557" t="s">
        <v>46</v>
      </c>
      <c r="X6557">
        <v>48.9570076418821</v>
      </c>
      <c r="Y6557">
        <v>71.255643516600799</v>
      </c>
      <c r="Z6557">
        <v>12.1068012715335</v>
      </c>
      <c r="AA6557" s="1" t="d">
        <v>2024-03-09</v>
      </c>
      <c r="AB6557">
        <v>0</v>
      </c>
      <c r="AC6557">
        <v>176.85</v>
      </c>
      <c r="AD6557" s="1" t="d">
        <v>2023-09-01</v>
      </c>
      <c r="AE6557" t="s">
        <v>46</v>
      </c>
      <c r="AF6557">
        <v>2024</v>
      </c>
      <c r="AG6557">
        <v>3</v>
      </c>
      <c r="AH6557">
        <v>9</v>
      </c>
      <c r="AI6557">
        <v>2023</v>
      </c>
      <c r="AJ6557">
        <v>9</v>
      </c>
      <c r="AK6557">
        <v>1</v>
      </c>
      <c r="AL6557">
        <v>54.85</v>
      </c>
      <c r="AM6557">
        <v>19.649999999999999</v>
      </c>
      <c r="AN6557" t="s">
        <v>58</v>
      </c>
      <c r="AO6557" t="s">
        <v>52</v>
      </c>
      <c r="AP6557" t="s">
        <v>52</v>
      </c>
      <c r="AQ6557">
        <v>0</v>
      </c>
    </row>
    <row r="6558" spans="1:43" x14ac:dyDescent="0.2">
      <c r="A6558" t="s">
        <v>6620</v>
      </c>
      <c r="B6558" t="s">
        <v>44</v>
      </c>
      <c r="C6558">
        <v>0</v>
      </c>
      <c r="D6558" t="s">
        <v>45</v>
      </c>
      <c r="E6558" t="s">
        <v>45</v>
      </c>
      <c r="F6558">
        <v>6</v>
      </c>
      <c r="G6558" t="s">
        <v>45</v>
      </c>
      <c r="H6558" t="s">
        <v>46</v>
      </c>
      <c r="I6558" t="s">
        <v>46</v>
      </c>
      <c r="J6558">
        <v>0</v>
      </c>
      <c r="K6558">
        <v>0</v>
      </c>
      <c r="L6558" t="s">
        <v>74</v>
      </c>
      <c r="M6558" t="s">
        <v>74</v>
      </c>
      <c r="N6558" t="s">
        <v>74</v>
      </c>
      <c r="O6558" t="s">
        <v>74</v>
      </c>
      <c r="P6558" t="s">
        <v>74</v>
      </c>
      <c r="Q6558" t="s">
        <v>74</v>
      </c>
      <c r="R6558" t="s">
        <v>56</v>
      </c>
      <c r="S6558" t="s">
        <v>46</v>
      </c>
      <c r="T6558" t="s">
        <v>68</v>
      </c>
      <c r="U6558">
        <v>19</v>
      </c>
      <c r="V6558">
        <v>105.5</v>
      </c>
      <c r="W6558" t="s">
        <v>46</v>
      </c>
      <c r="X6558">
        <v>68.377915144128707</v>
      </c>
      <c r="Y6558">
        <v>86.276062975618302</v>
      </c>
      <c r="Z6558">
        <v>4.9235381287509199</v>
      </c>
      <c r="AA6558" s="1" t="d">
        <v>2024-02-14</v>
      </c>
      <c r="AB6558">
        <v>0</v>
      </c>
      <c r="AC6558">
        <v>57</v>
      </c>
      <c r="AD6558" s="1" t="d">
        <v>2023-09-05</v>
      </c>
      <c r="AE6558" t="s">
        <v>46</v>
      </c>
      <c r="AF6558">
        <v>2024</v>
      </c>
      <c r="AG6558">
        <v>2</v>
      </c>
      <c r="AH6558">
        <v>14</v>
      </c>
      <c r="AI6558">
        <v>2023</v>
      </c>
      <c r="AJ6558">
        <v>9</v>
      </c>
      <c r="AK6558">
        <v>5</v>
      </c>
      <c r="AL6558">
        <v>69.45</v>
      </c>
      <c r="AM6558">
        <v>19</v>
      </c>
      <c r="AN6558" t="s">
        <v>51</v>
      </c>
      <c r="AO6558" t="s">
        <v>52</v>
      </c>
      <c r="AP6558" t="s">
        <v>59</v>
      </c>
      <c r="AQ6558">
        <v>0</v>
      </c>
    </row>
    <row r="6559" spans="1:43" x14ac:dyDescent="0.2">
      <c r="A6559" t="s">
        <v>6621</v>
      </c>
      <c r="B6559" t="s">
        <v>44</v>
      </c>
      <c r="C6559">
        <v>0</v>
      </c>
      <c r="D6559" t="s">
        <v>46</v>
      </c>
      <c r="E6559" t="s">
        <v>46</v>
      </c>
      <c r="F6559">
        <v>33</v>
      </c>
      <c r="G6559" t="s">
        <v>45</v>
      </c>
      <c r="H6559" t="s">
        <v>45</v>
      </c>
      <c r="I6559" t="s">
        <v>65</v>
      </c>
      <c r="J6559">
        <v>185</v>
      </c>
      <c r="K6559">
        <v>6</v>
      </c>
      <c r="L6559" t="s">
        <v>46</v>
      </c>
      <c r="M6559" t="s">
        <v>45</v>
      </c>
      <c r="N6559" t="s">
        <v>46</v>
      </c>
      <c r="O6559" t="s">
        <v>46</v>
      </c>
      <c r="P6559" t="s">
        <v>45</v>
      </c>
      <c r="Q6559" t="s">
        <v>45</v>
      </c>
      <c r="R6559" t="s">
        <v>49</v>
      </c>
      <c r="S6559" t="s">
        <v>45</v>
      </c>
      <c r="T6559" t="s">
        <v>50</v>
      </c>
      <c r="U6559">
        <v>100</v>
      </c>
      <c r="V6559">
        <v>3320.6</v>
      </c>
      <c r="W6559" t="s">
        <v>46</v>
      </c>
      <c r="X6559">
        <v>86.681509288320001</v>
      </c>
      <c r="Y6559">
        <v>77.204925367034605</v>
      </c>
      <c r="Z6559">
        <v>13.116179483193999</v>
      </c>
      <c r="AA6559" s="1" t="d">
        <v>2023-10-16</v>
      </c>
      <c r="AB6559">
        <v>0</v>
      </c>
      <c r="AC6559">
        <v>1650</v>
      </c>
      <c r="AD6559" s="1" t="d">
        <v>2023-06-17</v>
      </c>
      <c r="AE6559" t="s">
        <v>46</v>
      </c>
      <c r="AF6559">
        <v>2023</v>
      </c>
      <c r="AG6559">
        <v>10</v>
      </c>
      <c r="AH6559">
        <v>16</v>
      </c>
      <c r="AI6559">
        <v>2023</v>
      </c>
      <c r="AJ6559">
        <v>6</v>
      </c>
      <c r="AK6559">
        <v>17</v>
      </c>
      <c r="AL6559">
        <v>106.57</v>
      </c>
      <c r="AM6559">
        <v>100</v>
      </c>
      <c r="AN6559" t="s">
        <v>58</v>
      </c>
      <c r="AO6559" t="s">
        <v>53</v>
      </c>
      <c r="AP6559" t="s">
        <v>53</v>
      </c>
      <c r="AQ6559">
        <v>18500</v>
      </c>
    </row>
    <row r="6560" spans="1:43" x14ac:dyDescent="0.2">
      <c r="A6560" t="s">
        <v>6622</v>
      </c>
      <c r="B6560" t="s">
        <v>55</v>
      </c>
      <c r="C6560">
        <v>0</v>
      </c>
      <c r="D6560" t="s">
        <v>46</v>
      </c>
      <c r="E6560" t="s">
        <v>46</v>
      </c>
      <c r="F6560">
        <v>16</v>
      </c>
      <c r="G6560" t="s">
        <v>45</v>
      </c>
      <c r="H6560" t="s">
        <v>46</v>
      </c>
      <c r="I6560" t="s">
        <v>46</v>
      </c>
      <c r="J6560">
        <v>0</v>
      </c>
      <c r="K6560">
        <v>0</v>
      </c>
      <c r="L6560" t="s">
        <v>74</v>
      </c>
      <c r="M6560" t="s">
        <v>74</v>
      </c>
      <c r="N6560" t="s">
        <v>74</v>
      </c>
      <c r="O6560" t="s">
        <v>74</v>
      </c>
      <c r="P6560" t="s">
        <v>74</v>
      </c>
      <c r="Q6560" t="s">
        <v>74</v>
      </c>
      <c r="R6560" t="s">
        <v>49</v>
      </c>
      <c r="S6560" t="s">
        <v>46</v>
      </c>
      <c r="T6560" t="s">
        <v>62</v>
      </c>
      <c r="U6560">
        <v>20.25</v>
      </c>
      <c r="V6560">
        <v>327.45</v>
      </c>
      <c r="W6560" t="s">
        <v>45</v>
      </c>
      <c r="X6560">
        <v>80.279351270664506</v>
      </c>
      <c r="Y6560">
        <v>43.134612468462301</v>
      </c>
      <c r="Z6560">
        <v>31.265918478496399</v>
      </c>
      <c r="AA6560" s="1" t="d">
        <v>2023-10-11</v>
      </c>
      <c r="AB6560">
        <v>0</v>
      </c>
      <c r="AC6560">
        <v>162</v>
      </c>
      <c r="AD6560" s="1" t="d">
        <v>2023-09-04</v>
      </c>
      <c r="AE6560" t="s">
        <v>46</v>
      </c>
      <c r="AF6560">
        <v>2023</v>
      </c>
      <c r="AG6560">
        <v>10</v>
      </c>
      <c r="AH6560">
        <v>11</v>
      </c>
      <c r="AI6560">
        <v>2023</v>
      </c>
      <c r="AJ6560">
        <v>9</v>
      </c>
      <c r="AK6560">
        <v>4</v>
      </c>
      <c r="AL6560">
        <v>65.010000000000005</v>
      </c>
      <c r="AM6560">
        <v>20.25</v>
      </c>
      <c r="AN6560" t="s">
        <v>58</v>
      </c>
      <c r="AO6560" t="s">
        <v>52</v>
      </c>
      <c r="AP6560" t="s">
        <v>53</v>
      </c>
      <c r="AQ6560">
        <v>0</v>
      </c>
    </row>
    <row r="6561" spans="1:43" x14ac:dyDescent="0.2">
      <c r="A6561" t="s">
        <v>6623</v>
      </c>
      <c r="B6561" t="s">
        <v>44</v>
      </c>
      <c r="C6561">
        <v>0</v>
      </c>
      <c r="D6561" t="s">
        <v>45</v>
      </c>
      <c r="E6561" t="s">
        <v>46</v>
      </c>
      <c r="F6561">
        <v>56</v>
      </c>
      <c r="G6561" t="s">
        <v>45</v>
      </c>
      <c r="H6561" t="s">
        <v>46</v>
      </c>
      <c r="I6561" t="s">
        <v>65</v>
      </c>
      <c r="J6561">
        <v>336</v>
      </c>
      <c r="K6561">
        <v>2</v>
      </c>
      <c r="L6561" t="s">
        <v>46</v>
      </c>
      <c r="M6561" t="s">
        <v>46</v>
      </c>
      <c r="N6561" t="s">
        <v>45</v>
      </c>
      <c r="O6561" t="s">
        <v>45</v>
      </c>
      <c r="P6561" t="s">
        <v>45</v>
      </c>
      <c r="Q6561" t="s">
        <v>45</v>
      </c>
      <c r="R6561" t="s">
        <v>49</v>
      </c>
      <c r="S6561" t="s">
        <v>45</v>
      </c>
      <c r="T6561" t="s">
        <v>50</v>
      </c>
      <c r="U6561">
        <v>98.7</v>
      </c>
      <c r="V6561">
        <v>5669.5</v>
      </c>
      <c r="W6561" t="s">
        <v>46</v>
      </c>
      <c r="X6561">
        <v>91.030139888786806</v>
      </c>
      <c r="Y6561">
        <v>78.416945219903297</v>
      </c>
      <c r="Z6561">
        <v>18.185608950008501</v>
      </c>
      <c r="AA6561" s="1" t="d">
        <v>2023-10-20</v>
      </c>
      <c r="AB6561">
        <v>48.207006419999999</v>
      </c>
      <c r="AC6561">
        <v>2763.6</v>
      </c>
      <c r="AD6561" s="1" t="d">
        <v>2023-07-19</v>
      </c>
      <c r="AE6561" t="s">
        <v>46</v>
      </c>
      <c r="AF6561">
        <v>2023</v>
      </c>
      <c r="AG6561">
        <v>10</v>
      </c>
      <c r="AH6561">
        <v>20</v>
      </c>
      <c r="AI6561">
        <v>2023</v>
      </c>
      <c r="AJ6561">
        <v>7</v>
      </c>
      <c r="AK6561">
        <v>19</v>
      </c>
      <c r="AL6561">
        <v>128.84</v>
      </c>
      <c r="AM6561">
        <v>146.90700641999999</v>
      </c>
      <c r="AN6561" t="s">
        <v>63</v>
      </c>
      <c r="AO6561" t="s">
        <v>53</v>
      </c>
      <c r="AP6561" t="s">
        <v>53</v>
      </c>
      <c r="AQ6561">
        <v>33163.199999999997</v>
      </c>
    </row>
    <row r="6562" spans="1:43" x14ac:dyDescent="0.2">
      <c r="A6562" t="s">
        <v>6624</v>
      </c>
      <c r="B6562" t="s">
        <v>55</v>
      </c>
      <c r="C6562">
        <v>0</v>
      </c>
      <c r="D6562" t="s">
        <v>46</v>
      </c>
      <c r="E6562" t="s">
        <v>45</v>
      </c>
      <c r="F6562">
        <v>23</v>
      </c>
      <c r="G6562" t="s">
        <v>45</v>
      </c>
      <c r="H6562" t="s">
        <v>46</v>
      </c>
      <c r="I6562" t="s">
        <v>46</v>
      </c>
      <c r="J6562">
        <v>0</v>
      </c>
      <c r="K6562">
        <v>0</v>
      </c>
      <c r="L6562" t="s">
        <v>74</v>
      </c>
      <c r="M6562" t="s">
        <v>74</v>
      </c>
      <c r="N6562" t="s">
        <v>74</v>
      </c>
      <c r="O6562" t="s">
        <v>74</v>
      </c>
      <c r="P6562" t="s">
        <v>74</v>
      </c>
      <c r="Q6562" t="s">
        <v>74</v>
      </c>
      <c r="R6562" t="s">
        <v>56</v>
      </c>
      <c r="S6562" t="s">
        <v>46</v>
      </c>
      <c r="T6562" t="s">
        <v>57</v>
      </c>
      <c r="U6562">
        <v>19.8</v>
      </c>
      <c r="V6562">
        <v>465.45</v>
      </c>
      <c r="W6562" t="s">
        <v>46</v>
      </c>
      <c r="X6562">
        <v>65.456721340000001</v>
      </c>
      <c r="Y6562">
        <v>78.161461070000001</v>
      </c>
      <c r="Z6562">
        <v>9.135933241</v>
      </c>
      <c r="AA6562" s="1" t="d">
        <v>2024-03-19</v>
      </c>
      <c r="AB6562">
        <v>0</v>
      </c>
      <c r="AC6562">
        <v>227.7</v>
      </c>
      <c r="AD6562" s="1" t="d">
        <v>2023-09-01</v>
      </c>
      <c r="AE6562" t="s">
        <v>46</v>
      </c>
      <c r="AF6562">
        <v>2024</v>
      </c>
      <c r="AG6562">
        <v>3</v>
      </c>
      <c r="AH6562">
        <v>19</v>
      </c>
      <c r="AI6562">
        <v>2023</v>
      </c>
      <c r="AJ6562">
        <v>9</v>
      </c>
      <c r="AK6562">
        <v>1</v>
      </c>
      <c r="AL6562">
        <v>79.319999999999993</v>
      </c>
      <c r="AM6562">
        <v>19.8</v>
      </c>
      <c r="AN6562" t="s">
        <v>58</v>
      </c>
      <c r="AO6562" t="s">
        <v>52</v>
      </c>
      <c r="AP6562" t="s">
        <v>59</v>
      </c>
      <c r="AQ6562">
        <v>0</v>
      </c>
    </row>
    <row r="6563" spans="1:43" x14ac:dyDescent="0.2">
      <c r="A6563" t="s">
        <v>6625</v>
      </c>
      <c r="B6563" t="s">
        <v>55</v>
      </c>
      <c r="C6563">
        <v>0</v>
      </c>
      <c r="D6563" t="s">
        <v>46</v>
      </c>
      <c r="E6563" t="s">
        <v>46</v>
      </c>
      <c r="F6563">
        <v>9</v>
      </c>
      <c r="G6563" t="s">
        <v>45</v>
      </c>
      <c r="H6563" t="s">
        <v>46</v>
      </c>
      <c r="I6563" t="s">
        <v>65</v>
      </c>
      <c r="J6563">
        <v>607</v>
      </c>
      <c r="K6563">
        <v>6</v>
      </c>
      <c r="L6563" t="s">
        <v>46</v>
      </c>
      <c r="M6563" t="s">
        <v>46</v>
      </c>
      <c r="N6563" t="s">
        <v>45</v>
      </c>
      <c r="O6563" t="s">
        <v>46</v>
      </c>
      <c r="P6563" t="s">
        <v>46</v>
      </c>
      <c r="Q6563" t="s">
        <v>46</v>
      </c>
      <c r="R6563" t="s">
        <v>49</v>
      </c>
      <c r="S6563" t="s">
        <v>45</v>
      </c>
      <c r="T6563" t="s">
        <v>50</v>
      </c>
      <c r="U6563">
        <v>73.8</v>
      </c>
      <c r="V6563">
        <v>704.3</v>
      </c>
      <c r="W6563" t="s">
        <v>46</v>
      </c>
      <c r="X6563">
        <v>90.191496917713806</v>
      </c>
      <c r="Y6563">
        <v>71.543268955058807</v>
      </c>
      <c r="Z6563">
        <v>4.3546778908384898</v>
      </c>
      <c r="AA6563" s="1" t="d">
        <v>2023-10-26</v>
      </c>
      <c r="AB6563">
        <v>22.940984549481499</v>
      </c>
      <c r="AC6563">
        <v>332.1</v>
      </c>
      <c r="AD6563" s="1" t="d">
        <v>2023-07-27</v>
      </c>
      <c r="AE6563" t="s">
        <v>46</v>
      </c>
      <c r="AF6563">
        <v>2023</v>
      </c>
      <c r="AG6563">
        <v>10</v>
      </c>
      <c r="AH6563">
        <v>26</v>
      </c>
      <c r="AI6563">
        <v>2023</v>
      </c>
      <c r="AJ6563">
        <v>7</v>
      </c>
      <c r="AK6563">
        <v>27</v>
      </c>
      <c r="AL6563">
        <v>94.84</v>
      </c>
      <c r="AM6563">
        <v>96.740984549481496</v>
      </c>
      <c r="AN6563" t="s">
        <v>51</v>
      </c>
      <c r="AO6563" t="s">
        <v>53</v>
      </c>
      <c r="AP6563" t="s">
        <v>53</v>
      </c>
      <c r="AQ6563">
        <v>44796.6</v>
      </c>
    </row>
    <row r="6564" spans="1:43" x14ac:dyDescent="0.2">
      <c r="A6564" t="s">
        <v>6626</v>
      </c>
      <c r="B6564" t="s">
        <v>44</v>
      </c>
      <c r="C6564">
        <v>1</v>
      </c>
      <c r="D6564" t="s">
        <v>45</v>
      </c>
      <c r="E6564" t="s">
        <v>46</v>
      </c>
      <c r="F6564">
        <v>14</v>
      </c>
      <c r="G6564" t="s">
        <v>45</v>
      </c>
      <c r="H6564" t="s">
        <v>45</v>
      </c>
      <c r="I6564" t="s">
        <v>65</v>
      </c>
      <c r="J6564">
        <v>468</v>
      </c>
      <c r="K6564">
        <v>4</v>
      </c>
      <c r="L6564" t="s">
        <v>46</v>
      </c>
      <c r="M6564" t="s">
        <v>45</v>
      </c>
      <c r="N6564" t="s">
        <v>46</v>
      </c>
      <c r="O6564" t="s">
        <v>46</v>
      </c>
      <c r="P6564" t="s">
        <v>45</v>
      </c>
      <c r="Q6564" t="s">
        <v>45</v>
      </c>
      <c r="R6564" t="s">
        <v>49</v>
      </c>
      <c r="S6564" t="s">
        <v>45</v>
      </c>
      <c r="T6564" t="s">
        <v>50</v>
      </c>
      <c r="U6564">
        <v>100.2</v>
      </c>
      <c r="V6564">
        <v>1369.8</v>
      </c>
      <c r="W6564" t="s">
        <v>45</v>
      </c>
      <c r="X6564">
        <v>67.1004366032804</v>
      </c>
      <c r="Y6564">
        <v>61.633760551635497</v>
      </c>
      <c r="Z6564">
        <v>22.853665601644199</v>
      </c>
      <c r="AA6564" s="1" t="d">
        <v>2023-10-19</v>
      </c>
      <c r="AB6564">
        <v>17.352515579999999</v>
      </c>
      <c r="AC6564">
        <v>701.4</v>
      </c>
      <c r="AD6564" s="1" t="d">
        <v>2023-09-01</v>
      </c>
      <c r="AE6564" t="s">
        <v>45</v>
      </c>
      <c r="AF6564">
        <v>2023</v>
      </c>
      <c r="AG6564">
        <v>10</v>
      </c>
      <c r="AH6564">
        <v>19</v>
      </c>
      <c r="AI6564">
        <v>2023</v>
      </c>
      <c r="AJ6564">
        <v>9</v>
      </c>
      <c r="AK6564">
        <v>1</v>
      </c>
      <c r="AL6564">
        <v>58.25</v>
      </c>
      <c r="AM6564">
        <v>117.55251558000001</v>
      </c>
      <c r="AN6564" t="s">
        <v>58</v>
      </c>
      <c r="AO6564" t="s">
        <v>53</v>
      </c>
      <c r="AP6564" t="s">
        <v>59</v>
      </c>
      <c r="AQ6564">
        <v>46893.599999999999</v>
      </c>
    </row>
    <row r="6565" spans="1:43" x14ac:dyDescent="0.2">
      <c r="A6565" t="s">
        <v>6627</v>
      </c>
      <c r="B6565" t="s">
        <v>55</v>
      </c>
      <c r="C6565">
        <v>0</v>
      </c>
      <c r="D6565" t="s">
        <v>45</v>
      </c>
      <c r="E6565" t="s">
        <v>45</v>
      </c>
      <c r="F6565">
        <v>15</v>
      </c>
      <c r="G6565" t="s">
        <v>45</v>
      </c>
      <c r="H6565" t="s">
        <v>45</v>
      </c>
      <c r="I6565" t="s">
        <v>65</v>
      </c>
      <c r="J6565">
        <v>588</v>
      </c>
      <c r="K6565">
        <v>5</v>
      </c>
      <c r="L6565" t="s">
        <v>46</v>
      </c>
      <c r="M6565" t="s">
        <v>46</v>
      </c>
      <c r="N6565" t="s">
        <v>46</v>
      </c>
      <c r="O6565" t="s">
        <v>46</v>
      </c>
      <c r="P6565" t="s">
        <v>46</v>
      </c>
      <c r="Q6565" t="s">
        <v>46</v>
      </c>
      <c r="R6565" t="s">
        <v>49</v>
      </c>
      <c r="S6565" t="s">
        <v>45</v>
      </c>
      <c r="T6565" t="s">
        <v>62</v>
      </c>
      <c r="U6565">
        <v>74.900000000000006</v>
      </c>
      <c r="V6565">
        <v>1107.25</v>
      </c>
      <c r="W6565" t="s">
        <v>45</v>
      </c>
      <c r="X6565">
        <v>92.073776240000001</v>
      </c>
      <c r="Y6565">
        <v>60.687923213942902</v>
      </c>
      <c r="Z6565">
        <v>34.123343123457097</v>
      </c>
      <c r="AA6565" s="1" t="d">
        <v>2023-10-28</v>
      </c>
      <c r="AB6565">
        <v>33.077444933793501</v>
      </c>
      <c r="AC6565">
        <v>561.75</v>
      </c>
      <c r="AD6565" s="1" t="d">
        <v>2023-09-12</v>
      </c>
      <c r="AE6565" t="s">
        <v>46</v>
      </c>
      <c r="AF6565">
        <v>2023</v>
      </c>
      <c r="AG6565">
        <v>10</v>
      </c>
      <c r="AH6565">
        <v>28</v>
      </c>
      <c r="AI6565">
        <v>2023</v>
      </c>
      <c r="AJ6565">
        <v>9</v>
      </c>
      <c r="AK6565">
        <v>12</v>
      </c>
      <c r="AL6565">
        <v>72.95</v>
      </c>
      <c r="AM6565">
        <v>107.977444933793</v>
      </c>
      <c r="AN6565" t="s">
        <v>58</v>
      </c>
      <c r="AO6565" t="s">
        <v>53</v>
      </c>
      <c r="AP6565" t="s">
        <v>53</v>
      </c>
      <c r="AQ6565">
        <v>44041.2</v>
      </c>
    </row>
    <row r="6566" spans="1:43" x14ac:dyDescent="0.2">
      <c r="A6566" t="s">
        <v>6628</v>
      </c>
      <c r="B6566" t="s">
        <v>55</v>
      </c>
      <c r="C6566">
        <v>0</v>
      </c>
      <c r="D6566" t="s">
        <v>46</v>
      </c>
      <c r="E6566" t="s">
        <v>46</v>
      </c>
      <c r="F6566">
        <v>5</v>
      </c>
      <c r="G6566" t="s">
        <v>45</v>
      </c>
      <c r="H6566" t="s">
        <v>46</v>
      </c>
      <c r="I6566" t="s">
        <v>46</v>
      </c>
      <c r="J6566">
        <v>0</v>
      </c>
      <c r="K6566">
        <v>0</v>
      </c>
      <c r="L6566" t="s">
        <v>74</v>
      </c>
      <c r="M6566" t="s">
        <v>74</v>
      </c>
      <c r="N6566" t="s">
        <v>74</v>
      </c>
      <c r="O6566" t="s">
        <v>74</v>
      </c>
      <c r="P6566" t="s">
        <v>74</v>
      </c>
      <c r="Q6566" t="s">
        <v>74</v>
      </c>
      <c r="R6566" t="s">
        <v>49</v>
      </c>
      <c r="S6566" t="s">
        <v>46</v>
      </c>
      <c r="T6566" t="s">
        <v>68</v>
      </c>
      <c r="U6566">
        <v>20.05</v>
      </c>
      <c r="V6566">
        <v>95.55</v>
      </c>
      <c r="W6566" t="s">
        <v>46</v>
      </c>
      <c r="X6566">
        <v>69.672148788368105</v>
      </c>
      <c r="Y6566">
        <v>79.859010340933196</v>
      </c>
      <c r="Z6566">
        <v>9.66699486489013</v>
      </c>
      <c r="AA6566" s="1" t="d">
        <v>2023-10-14</v>
      </c>
      <c r="AB6566">
        <v>0</v>
      </c>
      <c r="AC6566">
        <v>50.125</v>
      </c>
      <c r="AD6566" s="1" t="d">
        <v>2023-09-06</v>
      </c>
      <c r="AE6566" t="s">
        <v>46</v>
      </c>
      <c r="AF6566">
        <v>2023</v>
      </c>
      <c r="AG6566">
        <v>10</v>
      </c>
      <c r="AH6566">
        <v>14</v>
      </c>
      <c r="AI6566">
        <v>2023</v>
      </c>
      <c r="AJ6566">
        <v>9</v>
      </c>
      <c r="AK6566">
        <v>6</v>
      </c>
      <c r="AL6566">
        <v>65.010000000000005</v>
      </c>
      <c r="AM6566">
        <v>20.05</v>
      </c>
      <c r="AN6566" t="s">
        <v>51</v>
      </c>
      <c r="AO6566" t="s">
        <v>52</v>
      </c>
      <c r="AP6566" t="s">
        <v>59</v>
      </c>
      <c r="AQ6566">
        <v>0</v>
      </c>
    </row>
    <row r="6567" spans="1:43" x14ac:dyDescent="0.2">
      <c r="A6567" t="s">
        <v>6629</v>
      </c>
      <c r="B6567" t="s">
        <v>55</v>
      </c>
      <c r="C6567">
        <v>0</v>
      </c>
      <c r="D6567" t="s">
        <v>45</v>
      </c>
      <c r="E6567" t="s">
        <v>46</v>
      </c>
      <c r="F6567">
        <v>61</v>
      </c>
      <c r="G6567" t="s">
        <v>45</v>
      </c>
      <c r="H6567" t="s">
        <v>45</v>
      </c>
      <c r="I6567" t="s">
        <v>65</v>
      </c>
      <c r="J6567">
        <v>316</v>
      </c>
      <c r="K6567">
        <v>2</v>
      </c>
      <c r="L6567" t="s">
        <v>45</v>
      </c>
      <c r="M6567" t="s">
        <v>45</v>
      </c>
      <c r="N6567" t="s">
        <v>46</v>
      </c>
      <c r="O6567" t="s">
        <v>46</v>
      </c>
      <c r="P6567" t="s">
        <v>45</v>
      </c>
      <c r="Q6567" t="s">
        <v>45</v>
      </c>
      <c r="R6567" t="s">
        <v>49</v>
      </c>
      <c r="S6567" t="s">
        <v>45</v>
      </c>
      <c r="T6567" t="s">
        <v>50</v>
      </c>
      <c r="U6567">
        <v>106.2</v>
      </c>
      <c r="V6567">
        <v>6375.2</v>
      </c>
      <c r="W6567" t="s">
        <v>46</v>
      </c>
      <c r="X6567">
        <v>80.608470607064106</v>
      </c>
      <c r="Y6567">
        <v>79.373517778781704</v>
      </c>
      <c r="Z6567">
        <v>0</v>
      </c>
      <c r="AA6567" s="1" t="d">
        <v>2023-10-05</v>
      </c>
      <c r="AB6567">
        <v>24.2477577384551</v>
      </c>
      <c r="AC6567">
        <v>3239.1</v>
      </c>
      <c r="AD6567" s="1" t="d">
        <v>2023-08-27</v>
      </c>
      <c r="AE6567" t="s">
        <v>46</v>
      </c>
      <c r="AF6567">
        <v>2023</v>
      </c>
      <c r="AG6567">
        <v>10</v>
      </c>
      <c r="AH6567">
        <v>5</v>
      </c>
      <c r="AI6567">
        <v>2023</v>
      </c>
      <c r="AJ6567">
        <v>8</v>
      </c>
      <c r="AK6567">
        <v>27</v>
      </c>
      <c r="AL6567">
        <v>141.61000000000001</v>
      </c>
      <c r="AM6567">
        <v>130.44775773845501</v>
      </c>
      <c r="AN6567" t="s">
        <v>63</v>
      </c>
      <c r="AO6567" t="s">
        <v>53</v>
      </c>
      <c r="AP6567" t="s">
        <v>53</v>
      </c>
      <c r="AQ6567">
        <v>33559.199999999997</v>
      </c>
    </row>
    <row r="6568" spans="1:43" x14ac:dyDescent="0.2">
      <c r="A6568" t="s">
        <v>6630</v>
      </c>
      <c r="B6568" t="s">
        <v>55</v>
      </c>
      <c r="C6568">
        <v>0</v>
      </c>
      <c r="D6568" t="s">
        <v>45</v>
      </c>
      <c r="E6568" t="s">
        <v>45</v>
      </c>
      <c r="F6568">
        <v>70</v>
      </c>
      <c r="G6568" t="s">
        <v>45</v>
      </c>
      <c r="H6568" t="s">
        <v>45</v>
      </c>
      <c r="I6568" t="s">
        <v>65</v>
      </c>
      <c r="J6568">
        <v>941</v>
      </c>
      <c r="K6568">
        <v>9</v>
      </c>
      <c r="L6568" t="s">
        <v>45</v>
      </c>
      <c r="M6568" t="s">
        <v>45</v>
      </c>
      <c r="N6568" t="s">
        <v>45</v>
      </c>
      <c r="O6568" t="s">
        <v>45</v>
      </c>
      <c r="P6568" t="s">
        <v>45</v>
      </c>
      <c r="Q6568" t="s">
        <v>45</v>
      </c>
      <c r="R6568" t="s">
        <v>75</v>
      </c>
      <c r="S6568" t="s">
        <v>45</v>
      </c>
      <c r="T6568" t="s">
        <v>68</v>
      </c>
      <c r="U6568">
        <v>116.55</v>
      </c>
      <c r="V6568">
        <v>8152.3</v>
      </c>
      <c r="W6568" t="s">
        <v>46</v>
      </c>
      <c r="X6568">
        <v>92.126685464647807</v>
      </c>
      <c r="Y6568">
        <v>82.412402484067201</v>
      </c>
      <c r="Z6568">
        <v>11.684516319883</v>
      </c>
      <c r="AA6568" s="1" t="d">
        <v>2025-09-06</v>
      </c>
      <c r="AB6568">
        <v>37.880520557370502</v>
      </c>
      <c r="AC6568">
        <v>4079.25</v>
      </c>
      <c r="AD6568" s="1" t="d">
        <v>2023-08-02</v>
      </c>
      <c r="AE6568" t="s">
        <v>46</v>
      </c>
      <c r="AF6568">
        <v>2025</v>
      </c>
      <c r="AG6568">
        <v>9</v>
      </c>
      <c r="AH6568">
        <v>6</v>
      </c>
      <c r="AI6568">
        <v>2023</v>
      </c>
      <c r="AJ6568">
        <v>8</v>
      </c>
      <c r="AK6568">
        <v>2</v>
      </c>
      <c r="AL6568">
        <v>150.44</v>
      </c>
      <c r="AM6568">
        <v>154.43052055736999</v>
      </c>
      <c r="AN6568" t="s">
        <v>63</v>
      </c>
      <c r="AO6568" t="s">
        <v>53</v>
      </c>
      <c r="AP6568" t="s">
        <v>53</v>
      </c>
      <c r="AQ6568">
        <v>109673.55</v>
      </c>
    </row>
    <row r="6569" spans="1:43" x14ac:dyDescent="0.2">
      <c r="A6569" t="s">
        <v>6631</v>
      </c>
      <c r="B6569" t="s">
        <v>55</v>
      </c>
      <c r="C6569">
        <v>0</v>
      </c>
      <c r="D6569" t="s">
        <v>46</v>
      </c>
      <c r="E6569" t="s">
        <v>46</v>
      </c>
      <c r="F6569">
        <v>15</v>
      </c>
      <c r="G6569" t="s">
        <v>45</v>
      </c>
      <c r="H6569" t="s">
        <v>45</v>
      </c>
      <c r="I6569" t="s">
        <v>65</v>
      </c>
      <c r="J6569">
        <v>445</v>
      </c>
      <c r="K6569">
        <v>8</v>
      </c>
      <c r="L6569" t="s">
        <v>45</v>
      </c>
      <c r="M6569" t="s">
        <v>46</v>
      </c>
      <c r="N6569" t="s">
        <v>46</v>
      </c>
      <c r="O6569" t="s">
        <v>46</v>
      </c>
      <c r="P6569" t="s">
        <v>45</v>
      </c>
      <c r="Q6569" t="s">
        <v>45</v>
      </c>
      <c r="R6569" t="s">
        <v>49</v>
      </c>
      <c r="S6569" t="s">
        <v>45</v>
      </c>
      <c r="T6569" t="s">
        <v>50</v>
      </c>
      <c r="U6569">
        <v>99.7</v>
      </c>
      <c r="V6569">
        <v>1566.75</v>
      </c>
      <c r="W6569" t="s">
        <v>46</v>
      </c>
      <c r="X6569">
        <v>67.098585571281902</v>
      </c>
      <c r="Y6569">
        <v>80.845051456928601</v>
      </c>
      <c r="Z6569">
        <v>12.261371888242801</v>
      </c>
      <c r="AA6569" s="1" t="d">
        <v>2023-10-24</v>
      </c>
      <c r="AB6569">
        <v>32.404639320373903</v>
      </c>
      <c r="AC6569">
        <v>747.75</v>
      </c>
      <c r="AD6569" s="1" t="d">
        <v>2023-09-06</v>
      </c>
      <c r="AE6569" t="s">
        <v>45</v>
      </c>
      <c r="AF6569">
        <v>2023</v>
      </c>
      <c r="AG6569">
        <v>10</v>
      </c>
      <c r="AH6569">
        <v>24</v>
      </c>
      <c r="AI6569">
        <v>2023</v>
      </c>
      <c r="AJ6569">
        <v>9</v>
      </c>
      <c r="AK6569">
        <v>6</v>
      </c>
      <c r="AL6569">
        <v>69.84</v>
      </c>
      <c r="AM6569">
        <v>132.104639320373</v>
      </c>
      <c r="AN6569" t="s">
        <v>58</v>
      </c>
      <c r="AO6569" t="s">
        <v>53</v>
      </c>
      <c r="AP6569" t="s">
        <v>59</v>
      </c>
      <c r="AQ6569">
        <v>44366.5</v>
      </c>
    </row>
    <row r="6570" spans="1:43" x14ac:dyDescent="0.2">
      <c r="A6570" t="s">
        <v>6632</v>
      </c>
      <c r="B6570" t="s">
        <v>55</v>
      </c>
      <c r="C6570">
        <v>0</v>
      </c>
      <c r="D6570" t="s">
        <v>45</v>
      </c>
      <c r="E6570" t="s">
        <v>45</v>
      </c>
      <c r="F6570">
        <v>8</v>
      </c>
      <c r="G6570" t="s">
        <v>45</v>
      </c>
      <c r="H6570" t="s">
        <v>46</v>
      </c>
      <c r="I6570" t="s">
        <v>46</v>
      </c>
      <c r="J6570">
        <v>0</v>
      </c>
      <c r="K6570">
        <v>0</v>
      </c>
      <c r="L6570" t="s">
        <v>74</v>
      </c>
      <c r="M6570" t="s">
        <v>74</v>
      </c>
      <c r="N6570" t="s">
        <v>74</v>
      </c>
      <c r="O6570" t="s">
        <v>74</v>
      </c>
      <c r="P6570" t="s">
        <v>74</v>
      </c>
      <c r="Q6570" t="s">
        <v>74</v>
      </c>
      <c r="R6570" t="s">
        <v>75</v>
      </c>
      <c r="S6570" t="s">
        <v>46</v>
      </c>
      <c r="T6570" t="s">
        <v>57</v>
      </c>
      <c r="U6570">
        <v>19.7</v>
      </c>
      <c r="V6570">
        <v>130.25</v>
      </c>
      <c r="W6570" t="s">
        <v>46</v>
      </c>
      <c r="X6570">
        <v>73.275834813162604</v>
      </c>
      <c r="Y6570">
        <v>87.979945496122298</v>
      </c>
      <c r="Z6570">
        <v>18.378181469227801</v>
      </c>
      <c r="AA6570" s="1" t="d">
        <v>2024-11-21</v>
      </c>
      <c r="AB6570">
        <v>0</v>
      </c>
      <c r="AC6570">
        <v>78.8</v>
      </c>
      <c r="AD6570" s="1" t="d">
        <v>2023-08-27</v>
      </c>
      <c r="AE6570" t="s">
        <v>46</v>
      </c>
      <c r="AF6570">
        <v>2024</v>
      </c>
      <c r="AG6570">
        <v>11</v>
      </c>
      <c r="AH6570">
        <v>21</v>
      </c>
      <c r="AI6570">
        <v>2023</v>
      </c>
      <c r="AJ6570">
        <v>8</v>
      </c>
      <c r="AK6570">
        <v>27</v>
      </c>
      <c r="AL6570">
        <v>62.9</v>
      </c>
      <c r="AM6570">
        <v>19.7</v>
      </c>
      <c r="AN6570" t="s">
        <v>51</v>
      </c>
      <c r="AO6570" t="s">
        <v>52</v>
      </c>
      <c r="AP6570" t="s">
        <v>59</v>
      </c>
      <c r="AQ6570">
        <v>0</v>
      </c>
    </row>
    <row r="6571" spans="1:43" x14ac:dyDescent="0.2">
      <c r="A6571" t="s">
        <v>6633</v>
      </c>
      <c r="B6571" t="s">
        <v>44</v>
      </c>
      <c r="C6571">
        <v>0</v>
      </c>
      <c r="D6571" t="s">
        <v>45</v>
      </c>
      <c r="E6571" t="s">
        <v>45</v>
      </c>
      <c r="F6571">
        <v>8</v>
      </c>
      <c r="G6571" t="s">
        <v>45</v>
      </c>
      <c r="H6571" t="s">
        <v>46</v>
      </c>
      <c r="I6571" t="s">
        <v>46</v>
      </c>
      <c r="J6571">
        <v>0</v>
      </c>
      <c r="K6571">
        <v>0</v>
      </c>
      <c r="L6571" t="s">
        <v>74</v>
      </c>
      <c r="M6571" t="s">
        <v>74</v>
      </c>
      <c r="N6571" t="s">
        <v>74</v>
      </c>
      <c r="O6571" t="s">
        <v>74</v>
      </c>
      <c r="P6571" t="s">
        <v>74</v>
      </c>
      <c r="Q6571" t="s">
        <v>74</v>
      </c>
      <c r="R6571" t="s">
        <v>75</v>
      </c>
      <c r="S6571" t="s">
        <v>46</v>
      </c>
      <c r="T6571" t="s">
        <v>57</v>
      </c>
      <c r="U6571">
        <v>19.5</v>
      </c>
      <c r="V6571">
        <v>162.15</v>
      </c>
      <c r="W6571" t="s">
        <v>46</v>
      </c>
      <c r="X6571">
        <v>89.332951378094506</v>
      </c>
      <c r="Y6571">
        <v>89.2350861604736</v>
      </c>
      <c r="Z6571">
        <v>9.0300260371668699</v>
      </c>
      <c r="AA6571" s="1" t="d">
        <v>2025-02-04</v>
      </c>
      <c r="AB6571">
        <v>0</v>
      </c>
      <c r="AC6571">
        <v>78</v>
      </c>
      <c r="AD6571" s="1" t="d">
        <v>2023-08-23</v>
      </c>
      <c r="AE6571" t="s">
        <v>46</v>
      </c>
      <c r="AF6571">
        <v>2025</v>
      </c>
      <c r="AG6571">
        <v>2</v>
      </c>
      <c r="AH6571">
        <v>4</v>
      </c>
      <c r="AI6571">
        <v>2023</v>
      </c>
      <c r="AJ6571">
        <v>8</v>
      </c>
      <c r="AK6571">
        <v>23</v>
      </c>
      <c r="AL6571">
        <v>88.3</v>
      </c>
      <c r="AM6571">
        <v>19.5</v>
      </c>
      <c r="AN6571" t="s">
        <v>51</v>
      </c>
      <c r="AO6571" t="s">
        <v>52</v>
      </c>
      <c r="AP6571" t="s">
        <v>53</v>
      </c>
      <c r="AQ6571">
        <v>0</v>
      </c>
    </row>
    <row r="6572" spans="1:43" x14ac:dyDescent="0.2">
      <c r="A6572" t="s">
        <v>6634</v>
      </c>
      <c r="B6572" t="s">
        <v>44</v>
      </c>
      <c r="C6572">
        <v>0</v>
      </c>
      <c r="D6572" t="s">
        <v>46</v>
      </c>
      <c r="E6572" t="s">
        <v>46</v>
      </c>
      <c r="F6572">
        <v>4</v>
      </c>
      <c r="G6572" t="s">
        <v>46</v>
      </c>
      <c r="H6572" t="s">
        <v>47</v>
      </c>
      <c r="I6572" t="s">
        <v>48</v>
      </c>
      <c r="J6572">
        <v>109</v>
      </c>
      <c r="K6572">
        <v>1</v>
      </c>
      <c r="L6572" t="s">
        <v>45</v>
      </c>
      <c r="M6572" t="s">
        <v>46</v>
      </c>
      <c r="N6572" t="s">
        <v>46</v>
      </c>
      <c r="O6572" t="s">
        <v>46</v>
      </c>
      <c r="P6572" t="s">
        <v>46</v>
      </c>
      <c r="Q6572" t="s">
        <v>46</v>
      </c>
      <c r="R6572" t="s">
        <v>49</v>
      </c>
      <c r="S6572" t="s">
        <v>45</v>
      </c>
      <c r="T6572" t="s">
        <v>57</v>
      </c>
      <c r="U6572">
        <v>29.15</v>
      </c>
      <c r="V6572">
        <v>110.05</v>
      </c>
      <c r="W6572" t="s">
        <v>46</v>
      </c>
      <c r="X6572">
        <v>68.004952541048993</v>
      </c>
      <c r="Y6572">
        <v>69.493766781721902</v>
      </c>
      <c r="Z6572">
        <v>12.042426690732301</v>
      </c>
      <c r="AA6572" s="1" t="d">
        <v>2023-10-09</v>
      </c>
      <c r="AB6572">
        <v>0</v>
      </c>
      <c r="AC6572">
        <v>58.3</v>
      </c>
      <c r="AD6572" s="1" t="d">
        <v>2023-09-10</v>
      </c>
      <c r="AE6572" t="s">
        <v>46</v>
      </c>
      <c r="AF6572">
        <v>2023</v>
      </c>
      <c r="AG6572">
        <v>10</v>
      </c>
      <c r="AH6572">
        <v>9</v>
      </c>
      <c r="AI6572">
        <v>2023</v>
      </c>
      <c r="AJ6572">
        <v>9</v>
      </c>
      <c r="AK6572">
        <v>10</v>
      </c>
      <c r="AL6572">
        <v>59.96</v>
      </c>
      <c r="AM6572">
        <v>29.15</v>
      </c>
      <c r="AN6572" t="s">
        <v>51</v>
      </c>
      <c r="AO6572" t="s">
        <v>52</v>
      </c>
      <c r="AP6572" t="s">
        <v>59</v>
      </c>
      <c r="AQ6572">
        <v>3177.35</v>
      </c>
    </row>
    <row r="6573" spans="1:43" x14ac:dyDescent="0.2">
      <c r="A6573" t="s">
        <v>6635</v>
      </c>
      <c r="B6573" t="s">
        <v>44</v>
      </c>
      <c r="C6573">
        <v>0</v>
      </c>
      <c r="D6573" t="s">
        <v>46</v>
      </c>
      <c r="E6573" t="s">
        <v>46</v>
      </c>
      <c r="F6573">
        <v>34</v>
      </c>
      <c r="G6573" t="s">
        <v>45</v>
      </c>
      <c r="H6573" t="s">
        <v>46</v>
      </c>
      <c r="I6573" t="s">
        <v>48</v>
      </c>
      <c r="J6573">
        <v>349</v>
      </c>
      <c r="K6573">
        <v>9</v>
      </c>
      <c r="L6573" t="s">
        <v>45</v>
      </c>
      <c r="M6573" t="s">
        <v>45</v>
      </c>
      <c r="N6573" t="s">
        <v>46</v>
      </c>
      <c r="O6573" t="s">
        <v>46</v>
      </c>
      <c r="P6573" t="s">
        <v>46</v>
      </c>
      <c r="Q6573" t="s">
        <v>46</v>
      </c>
      <c r="R6573" t="s">
        <v>56</v>
      </c>
      <c r="S6573" t="s">
        <v>46</v>
      </c>
      <c r="T6573" t="s">
        <v>57</v>
      </c>
      <c r="U6573">
        <v>55</v>
      </c>
      <c r="V6573">
        <v>1885.15</v>
      </c>
      <c r="W6573" t="s">
        <v>46</v>
      </c>
      <c r="X6573">
        <v>50.186615762407499</v>
      </c>
      <c r="Y6573">
        <v>88.687725005907694</v>
      </c>
      <c r="Z6573">
        <v>5.6935594880704903</v>
      </c>
      <c r="AA6573" s="1" t="d">
        <v>2024-03-14</v>
      </c>
      <c r="AB6573">
        <v>10.234589115486401</v>
      </c>
      <c r="AC6573">
        <v>935</v>
      </c>
      <c r="AD6573" s="1" t="d">
        <v>2023-09-13</v>
      </c>
      <c r="AE6573" t="s">
        <v>45</v>
      </c>
      <c r="AF6573">
        <v>2024</v>
      </c>
      <c r="AG6573">
        <v>3</v>
      </c>
      <c r="AH6573">
        <v>14</v>
      </c>
      <c r="AI6573">
        <v>2023</v>
      </c>
      <c r="AJ6573">
        <v>9</v>
      </c>
      <c r="AK6573">
        <v>13</v>
      </c>
      <c r="AL6573">
        <v>78.489999999999995</v>
      </c>
      <c r="AM6573">
        <v>65.234589115486401</v>
      </c>
      <c r="AN6573" t="s">
        <v>58</v>
      </c>
      <c r="AO6573" t="s">
        <v>59</v>
      </c>
      <c r="AP6573" t="s">
        <v>59</v>
      </c>
      <c r="AQ6573">
        <v>19195</v>
      </c>
    </row>
    <row r="6574" spans="1:43" x14ac:dyDescent="0.2">
      <c r="A6574" t="s">
        <v>6636</v>
      </c>
      <c r="B6574" t="s">
        <v>55</v>
      </c>
      <c r="C6574">
        <v>0</v>
      </c>
      <c r="D6574" t="s">
        <v>45</v>
      </c>
      <c r="E6574" t="s">
        <v>46</v>
      </c>
      <c r="F6574">
        <v>68</v>
      </c>
      <c r="G6574" t="s">
        <v>45</v>
      </c>
      <c r="H6574" t="s">
        <v>45</v>
      </c>
      <c r="I6574" t="s">
        <v>48</v>
      </c>
      <c r="J6574">
        <v>128</v>
      </c>
      <c r="K6574">
        <v>10</v>
      </c>
      <c r="L6574" t="s">
        <v>45</v>
      </c>
      <c r="M6574" t="s">
        <v>45</v>
      </c>
      <c r="N6574" t="s">
        <v>45</v>
      </c>
      <c r="O6574" t="s">
        <v>45</v>
      </c>
      <c r="P6574" t="s">
        <v>45</v>
      </c>
      <c r="Q6574" t="s">
        <v>45</v>
      </c>
      <c r="R6574" t="s">
        <v>75</v>
      </c>
      <c r="S6574" t="s">
        <v>45</v>
      </c>
      <c r="T6574" t="s">
        <v>68</v>
      </c>
      <c r="U6574">
        <v>90.8</v>
      </c>
      <c r="V6574">
        <v>6302.85</v>
      </c>
      <c r="W6574" t="s">
        <v>46</v>
      </c>
      <c r="X6574">
        <v>100</v>
      </c>
      <c r="Y6574">
        <v>68.136635728901396</v>
      </c>
      <c r="Z6574">
        <v>8.2178643973745995</v>
      </c>
      <c r="AA6574" s="1" t="d">
        <v>2025-08-08</v>
      </c>
      <c r="AB6574">
        <v>0</v>
      </c>
      <c r="AC6574">
        <v>3087.2</v>
      </c>
      <c r="AD6574" s="1" t="d">
        <v>2023-07-30</v>
      </c>
      <c r="AE6574" t="s">
        <v>46</v>
      </c>
      <c r="AF6574">
        <v>2025</v>
      </c>
      <c r="AG6574">
        <v>8</v>
      </c>
      <c r="AH6574">
        <v>8</v>
      </c>
      <c r="AI6574">
        <v>2023</v>
      </c>
      <c r="AJ6574">
        <v>7</v>
      </c>
      <c r="AK6574">
        <v>30</v>
      </c>
      <c r="AL6574">
        <v>159.78</v>
      </c>
      <c r="AM6574">
        <v>90.8</v>
      </c>
      <c r="AN6574" t="s">
        <v>63</v>
      </c>
      <c r="AO6574" t="s">
        <v>53</v>
      </c>
      <c r="AP6574" t="s">
        <v>53</v>
      </c>
      <c r="AQ6574">
        <v>11622.4</v>
      </c>
    </row>
    <row r="6575" spans="1:43" x14ac:dyDescent="0.2">
      <c r="A6575" t="s">
        <v>6637</v>
      </c>
      <c r="B6575" t="s">
        <v>44</v>
      </c>
      <c r="C6575">
        <v>0</v>
      </c>
      <c r="D6575" t="s">
        <v>45</v>
      </c>
      <c r="E6575" t="s">
        <v>45</v>
      </c>
      <c r="F6575">
        <v>45</v>
      </c>
      <c r="G6575" t="s">
        <v>46</v>
      </c>
      <c r="H6575" t="s">
        <v>47</v>
      </c>
      <c r="I6575" t="s">
        <v>48</v>
      </c>
      <c r="J6575">
        <v>210</v>
      </c>
      <c r="K6575">
        <v>1</v>
      </c>
      <c r="L6575" t="s">
        <v>46</v>
      </c>
      <c r="M6575" t="s">
        <v>45</v>
      </c>
      <c r="N6575" t="s">
        <v>45</v>
      </c>
      <c r="O6575" t="s">
        <v>45</v>
      </c>
      <c r="P6575" t="s">
        <v>46</v>
      </c>
      <c r="Q6575" t="s">
        <v>45</v>
      </c>
      <c r="R6575" t="s">
        <v>56</v>
      </c>
      <c r="S6575" t="s">
        <v>46</v>
      </c>
      <c r="T6575" t="s">
        <v>62</v>
      </c>
      <c r="U6575">
        <v>51</v>
      </c>
      <c r="V6575">
        <v>2264.5</v>
      </c>
      <c r="W6575" t="s">
        <v>46</v>
      </c>
      <c r="X6575">
        <v>62.9535330349429</v>
      </c>
      <c r="Y6575">
        <v>85.878558881377302</v>
      </c>
      <c r="Z6575">
        <v>2.3740728166889999</v>
      </c>
      <c r="AA6575" s="1" t="d">
        <v>2024-03-07</v>
      </c>
      <c r="AB6575">
        <v>0</v>
      </c>
      <c r="AC6575">
        <v>1147.5</v>
      </c>
      <c r="AD6575" s="1" t="d">
        <v>2023-09-04</v>
      </c>
      <c r="AE6575" t="s">
        <v>45</v>
      </c>
      <c r="AF6575">
        <v>2024</v>
      </c>
      <c r="AG6575">
        <v>3</v>
      </c>
      <c r="AH6575">
        <v>7</v>
      </c>
      <c r="AI6575">
        <v>2023</v>
      </c>
      <c r="AJ6575">
        <v>9</v>
      </c>
      <c r="AK6575">
        <v>4</v>
      </c>
      <c r="AL6575">
        <v>105.58</v>
      </c>
      <c r="AM6575">
        <v>51</v>
      </c>
      <c r="AN6575" t="s">
        <v>63</v>
      </c>
      <c r="AO6575" t="s">
        <v>59</v>
      </c>
      <c r="AP6575" t="s">
        <v>59</v>
      </c>
      <c r="AQ6575">
        <v>10710</v>
      </c>
    </row>
    <row r="6576" spans="1:43" x14ac:dyDescent="0.2">
      <c r="A6576" t="s">
        <v>6638</v>
      </c>
      <c r="B6576" t="s">
        <v>44</v>
      </c>
      <c r="C6576">
        <v>1</v>
      </c>
      <c r="D6576" t="s">
        <v>46</v>
      </c>
      <c r="E6576" t="s">
        <v>46</v>
      </c>
      <c r="F6576">
        <v>9</v>
      </c>
      <c r="G6576" t="s">
        <v>45</v>
      </c>
      <c r="H6576" t="s">
        <v>45</v>
      </c>
      <c r="I6576" t="s">
        <v>65</v>
      </c>
      <c r="J6576">
        <v>302</v>
      </c>
      <c r="K6576">
        <v>4</v>
      </c>
      <c r="L6576" t="s">
        <v>46</v>
      </c>
      <c r="M6576" t="s">
        <v>46</v>
      </c>
      <c r="N6576" t="s">
        <v>45</v>
      </c>
      <c r="O6576" t="s">
        <v>46</v>
      </c>
      <c r="P6576" t="s">
        <v>45</v>
      </c>
      <c r="Q6576" t="s">
        <v>46</v>
      </c>
      <c r="R6576" t="s">
        <v>49</v>
      </c>
      <c r="S6576" t="s">
        <v>45</v>
      </c>
      <c r="T6576" t="s">
        <v>50</v>
      </c>
      <c r="U6576">
        <v>90.1</v>
      </c>
      <c r="V6576">
        <v>816.8</v>
      </c>
      <c r="W6576" t="s">
        <v>46</v>
      </c>
      <c r="X6576">
        <v>72.381340764063097</v>
      </c>
      <c r="Y6576">
        <v>86.197387849999998</v>
      </c>
      <c r="Z6576">
        <v>9.0260518935838192</v>
      </c>
      <c r="AA6576" s="1" t="d">
        <v>2023-10-20</v>
      </c>
      <c r="AB6576">
        <v>13.1151595636516</v>
      </c>
      <c r="AC6576">
        <v>405.45</v>
      </c>
      <c r="AD6576" s="1" t="d">
        <v>2023-06-30</v>
      </c>
      <c r="AE6576" t="s">
        <v>46</v>
      </c>
      <c r="AF6576">
        <v>2023</v>
      </c>
      <c r="AG6576">
        <v>10</v>
      </c>
      <c r="AH6576">
        <v>20</v>
      </c>
      <c r="AI6576">
        <v>2023</v>
      </c>
      <c r="AJ6576">
        <v>6</v>
      </c>
      <c r="AK6576">
        <v>30</v>
      </c>
      <c r="AL6576">
        <v>72.36</v>
      </c>
      <c r="AM6576">
        <v>103.215159563651</v>
      </c>
      <c r="AN6576" t="s">
        <v>51</v>
      </c>
      <c r="AO6576" t="s">
        <v>53</v>
      </c>
      <c r="AP6576" t="s">
        <v>59</v>
      </c>
      <c r="AQ6576">
        <v>27210.199999999899</v>
      </c>
    </row>
    <row r="6577" spans="1:43" x14ac:dyDescent="0.2">
      <c r="A6577" t="s">
        <v>6639</v>
      </c>
      <c r="B6577" t="s">
        <v>44</v>
      </c>
      <c r="C6577">
        <v>0</v>
      </c>
      <c r="D6577" t="s">
        <v>46</v>
      </c>
      <c r="E6577" t="s">
        <v>46</v>
      </c>
      <c r="F6577">
        <v>22</v>
      </c>
      <c r="G6577" t="s">
        <v>45</v>
      </c>
      <c r="H6577" t="s">
        <v>45</v>
      </c>
      <c r="I6577" t="s">
        <v>48</v>
      </c>
      <c r="J6577">
        <v>156</v>
      </c>
      <c r="K6577">
        <v>4</v>
      </c>
      <c r="L6577" t="s">
        <v>45</v>
      </c>
      <c r="M6577" t="s">
        <v>46</v>
      </c>
      <c r="N6577" t="s">
        <v>46</v>
      </c>
      <c r="O6577" t="s">
        <v>45</v>
      </c>
      <c r="P6577" t="s">
        <v>46</v>
      </c>
      <c r="Q6577" t="s">
        <v>46</v>
      </c>
      <c r="R6577" t="s">
        <v>49</v>
      </c>
      <c r="S6577" t="s">
        <v>45</v>
      </c>
      <c r="T6577" t="s">
        <v>57</v>
      </c>
      <c r="U6577">
        <v>59.05</v>
      </c>
      <c r="V6577">
        <v>1253.5</v>
      </c>
      <c r="W6577" t="s">
        <v>46</v>
      </c>
      <c r="X6577">
        <v>87.340100039999996</v>
      </c>
      <c r="Y6577">
        <v>60.886831083374901</v>
      </c>
      <c r="Z6577">
        <v>8.4734542324071693</v>
      </c>
      <c r="AA6577" s="1" t="d">
        <v>2023-10-09</v>
      </c>
      <c r="AB6577">
        <v>0</v>
      </c>
      <c r="AC6577">
        <v>649.54999999999995</v>
      </c>
      <c r="AD6577" s="1" t="d">
        <v>2023-08-16</v>
      </c>
      <c r="AE6577" t="s">
        <v>46</v>
      </c>
      <c r="AF6577">
        <v>2023</v>
      </c>
      <c r="AG6577">
        <v>10</v>
      </c>
      <c r="AH6577">
        <v>9</v>
      </c>
      <c r="AI6577">
        <v>2023</v>
      </c>
      <c r="AJ6577">
        <v>8</v>
      </c>
      <c r="AK6577">
        <v>16</v>
      </c>
      <c r="AL6577">
        <v>100.87</v>
      </c>
      <c r="AM6577">
        <v>59.05</v>
      </c>
      <c r="AN6577" t="s">
        <v>58</v>
      </c>
      <c r="AO6577" t="s">
        <v>59</v>
      </c>
      <c r="AP6577" t="s">
        <v>53</v>
      </c>
      <c r="AQ6577">
        <v>9211.7999999999993</v>
      </c>
    </row>
    <row r="6578" spans="1:43" x14ac:dyDescent="0.2">
      <c r="A6578" t="s">
        <v>6640</v>
      </c>
      <c r="B6578" t="s">
        <v>44</v>
      </c>
      <c r="C6578">
        <v>0</v>
      </c>
      <c r="D6578" t="s">
        <v>46</v>
      </c>
      <c r="E6578" t="s">
        <v>46</v>
      </c>
      <c r="F6578">
        <v>2</v>
      </c>
      <c r="G6578" t="s">
        <v>45</v>
      </c>
      <c r="H6578" t="s">
        <v>46</v>
      </c>
      <c r="I6578" t="s">
        <v>46</v>
      </c>
      <c r="J6578">
        <v>0</v>
      </c>
      <c r="K6578">
        <v>0</v>
      </c>
      <c r="L6578" t="s">
        <v>74</v>
      </c>
      <c r="M6578" t="s">
        <v>74</v>
      </c>
      <c r="N6578" t="s">
        <v>74</v>
      </c>
      <c r="O6578" t="s">
        <v>74</v>
      </c>
      <c r="P6578" t="s">
        <v>74</v>
      </c>
      <c r="Q6578" t="s">
        <v>74</v>
      </c>
      <c r="R6578" t="s">
        <v>49</v>
      </c>
      <c r="S6578" t="s">
        <v>46</v>
      </c>
      <c r="T6578" t="s">
        <v>57</v>
      </c>
      <c r="U6578">
        <v>20.3</v>
      </c>
      <c r="V6578">
        <v>41.2</v>
      </c>
      <c r="W6578" t="s">
        <v>46</v>
      </c>
      <c r="X6578">
        <v>60.872591444031897</v>
      </c>
      <c r="Y6578">
        <v>80.929792469999995</v>
      </c>
      <c r="Z6578">
        <v>11.4959988304444</v>
      </c>
      <c r="AA6578" s="1" t="d">
        <v>2023-10-11</v>
      </c>
      <c r="AB6578">
        <v>0</v>
      </c>
      <c r="AC6578">
        <v>20.3</v>
      </c>
      <c r="AD6578" s="1" t="d">
        <v>2023-08-31</v>
      </c>
      <c r="AE6578" t="s">
        <v>46</v>
      </c>
      <c r="AF6578">
        <v>2023</v>
      </c>
      <c r="AG6578">
        <v>10</v>
      </c>
      <c r="AH6578">
        <v>11</v>
      </c>
      <c r="AI6578">
        <v>2023</v>
      </c>
      <c r="AJ6578">
        <v>8</v>
      </c>
      <c r="AK6578">
        <v>31</v>
      </c>
      <c r="AL6578">
        <v>51.38</v>
      </c>
      <c r="AM6578">
        <v>20.3</v>
      </c>
      <c r="AN6578" t="s">
        <v>51</v>
      </c>
      <c r="AO6578" t="s">
        <v>52</v>
      </c>
      <c r="AP6578" t="s">
        <v>59</v>
      </c>
      <c r="AQ6578">
        <v>0</v>
      </c>
    </row>
    <row r="6579" spans="1:43" x14ac:dyDescent="0.2">
      <c r="A6579" t="s">
        <v>6641</v>
      </c>
      <c r="B6579" t="s">
        <v>55</v>
      </c>
      <c r="C6579">
        <v>0</v>
      </c>
      <c r="D6579" t="s">
        <v>45</v>
      </c>
      <c r="E6579" t="s">
        <v>46</v>
      </c>
      <c r="F6579">
        <v>70</v>
      </c>
      <c r="G6579" t="s">
        <v>45</v>
      </c>
      <c r="H6579" t="s">
        <v>45</v>
      </c>
      <c r="I6579" t="s">
        <v>48</v>
      </c>
      <c r="J6579">
        <v>209</v>
      </c>
      <c r="K6579">
        <v>8</v>
      </c>
      <c r="L6579" t="s">
        <v>46</v>
      </c>
      <c r="M6579" t="s">
        <v>45</v>
      </c>
      <c r="N6579" t="s">
        <v>45</v>
      </c>
      <c r="O6579" t="s">
        <v>45</v>
      </c>
      <c r="P6579" t="s">
        <v>45</v>
      </c>
      <c r="Q6579" t="s">
        <v>46</v>
      </c>
      <c r="R6579" t="s">
        <v>75</v>
      </c>
      <c r="S6579" t="s">
        <v>46</v>
      </c>
      <c r="T6579" t="s">
        <v>62</v>
      </c>
      <c r="U6579">
        <v>72.95</v>
      </c>
      <c r="V6579">
        <v>5265.55</v>
      </c>
      <c r="W6579" t="s">
        <v>46</v>
      </c>
      <c r="X6579">
        <v>54.881981301667999</v>
      </c>
      <c r="Y6579">
        <v>75.315038866396804</v>
      </c>
      <c r="Z6579">
        <v>6.8820155983367997</v>
      </c>
      <c r="AA6579" s="1" t="d">
        <v>2024-11-25</v>
      </c>
      <c r="AB6579">
        <v>0</v>
      </c>
      <c r="AC6579">
        <v>2553.25</v>
      </c>
      <c r="AD6579" s="1" t="d">
        <v>2023-09-04</v>
      </c>
      <c r="AE6579" t="s">
        <v>45</v>
      </c>
      <c r="AF6579">
        <v>2024</v>
      </c>
      <c r="AG6579">
        <v>11</v>
      </c>
      <c r="AH6579">
        <v>25</v>
      </c>
      <c r="AI6579">
        <v>2023</v>
      </c>
      <c r="AJ6579">
        <v>9</v>
      </c>
      <c r="AK6579">
        <v>4</v>
      </c>
      <c r="AL6579">
        <v>118</v>
      </c>
      <c r="AM6579">
        <v>72.95</v>
      </c>
      <c r="AN6579" t="s">
        <v>63</v>
      </c>
      <c r="AO6579" t="s">
        <v>53</v>
      </c>
      <c r="AP6579" t="s">
        <v>59</v>
      </c>
      <c r="AQ6579">
        <v>15246.55</v>
      </c>
    </row>
    <row r="6580" spans="1:43" x14ac:dyDescent="0.2">
      <c r="A6580" t="s">
        <v>6642</v>
      </c>
      <c r="B6580" t="s">
        <v>44</v>
      </c>
      <c r="C6580">
        <v>0</v>
      </c>
      <c r="D6580" t="s">
        <v>46</v>
      </c>
      <c r="E6580" t="s">
        <v>45</v>
      </c>
      <c r="F6580">
        <v>10</v>
      </c>
      <c r="G6580" t="s">
        <v>45</v>
      </c>
      <c r="H6580" t="s">
        <v>45</v>
      </c>
      <c r="I6580" t="s">
        <v>48</v>
      </c>
      <c r="J6580">
        <v>269</v>
      </c>
      <c r="K6580">
        <v>8</v>
      </c>
      <c r="L6580" t="s">
        <v>45</v>
      </c>
      <c r="M6580" t="s">
        <v>46</v>
      </c>
      <c r="N6580" t="s">
        <v>45</v>
      </c>
      <c r="O6580" t="s">
        <v>45</v>
      </c>
      <c r="P6580" t="s">
        <v>46</v>
      </c>
      <c r="Q6580" t="s">
        <v>45</v>
      </c>
      <c r="R6580" t="s">
        <v>56</v>
      </c>
      <c r="S6580" t="s">
        <v>46</v>
      </c>
      <c r="T6580" t="s">
        <v>68</v>
      </c>
      <c r="U6580">
        <v>73.55</v>
      </c>
      <c r="V6580">
        <v>693.3</v>
      </c>
      <c r="W6580" t="s">
        <v>46</v>
      </c>
      <c r="X6580">
        <v>73.806059450000006</v>
      </c>
      <c r="Y6580">
        <v>72.412347420646199</v>
      </c>
      <c r="Z6580">
        <v>10.4167267548754</v>
      </c>
      <c r="AA6580" s="1" t="d">
        <v>2024-04-17</v>
      </c>
      <c r="AB6580">
        <v>0</v>
      </c>
      <c r="AC6580">
        <v>367.75</v>
      </c>
      <c r="AD6580" s="1" t="d">
        <v>2023-07-06</v>
      </c>
      <c r="AE6580" t="s">
        <v>46</v>
      </c>
      <c r="AF6580">
        <v>2024</v>
      </c>
      <c r="AG6580">
        <v>4</v>
      </c>
      <c r="AH6580">
        <v>17</v>
      </c>
      <c r="AI6580">
        <v>2023</v>
      </c>
      <c r="AJ6580">
        <v>7</v>
      </c>
      <c r="AK6580">
        <v>6</v>
      </c>
      <c r="AL6580">
        <v>73.39</v>
      </c>
      <c r="AM6580">
        <v>73.55</v>
      </c>
      <c r="AN6580" t="s">
        <v>51</v>
      </c>
      <c r="AO6580" t="s">
        <v>53</v>
      </c>
      <c r="AP6580" t="s">
        <v>59</v>
      </c>
      <c r="AQ6580">
        <v>19784.95</v>
      </c>
    </row>
    <row r="6581" spans="1:43" x14ac:dyDescent="0.2">
      <c r="A6581" t="s">
        <v>6643</v>
      </c>
      <c r="B6581" t="s">
        <v>55</v>
      </c>
      <c r="C6581">
        <v>0</v>
      </c>
      <c r="D6581" t="s">
        <v>46</v>
      </c>
      <c r="E6581" t="s">
        <v>46</v>
      </c>
      <c r="F6581">
        <v>72</v>
      </c>
      <c r="G6581" t="s">
        <v>45</v>
      </c>
      <c r="H6581" t="s">
        <v>45</v>
      </c>
      <c r="I6581" t="s">
        <v>48</v>
      </c>
      <c r="J6581">
        <v>298</v>
      </c>
      <c r="K6581">
        <v>3</v>
      </c>
      <c r="L6581" t="s">
        <v>45</v>
      </c>
      <c r="M6581" t="s">
        <v>46</v>
      </c>
      <c r="N6581" t="s">
        <v>45</v>
      </c>
      <c r="O6581" t="s">
        <v>45</v>
      </c>
      <c r="P6581" t="s">
        <v>45</v>
      </c>
      <c r="Q6581" t="s">
        <v>45</v>
      </c>
      <c r="R6581" t="s">
        <v>75</v>
      </c>
      <c r="S6581" t="s">
        <v>46</v>
      </c>
      <c r="T6581" t="s">
        <v>68</v>
      </c>
      <c r="U6581">
        <v>84.3</v>
      </c>
      <c r="V6581">
        <v>5997.1</v>
      </c>
      <c r="W6581" t="s">
        <v>46</v>
      </c>
      <c r="X6581">
        <v>43.1038540313141</v>
      </c>
      <c r="Y6581">
        <v>93.50852330699</v>
      </c>
      <c r="Z6581">
        <v>8.3330997219616698</v>
      </c>
      <c r="AA6581" s="1" t="d">
        <v>2025-06-17</v>
      </c>
      <c r="AB6581">
        <v>0</v>
      </c>
      <c r="AC6581">
        <v>3034.8</v>
      </c>
      <c r="AD6581" s="1" t="d">
        <v>2023-09-08</v>
      </c>
      <c r="AE6581" t="s">
        <v>45</v>
      </c>
      <c r="AF6581">
        <v>2025</v>
      </c>
      <c r="AG6581">
        <v>6</v>
      </c>
      <c r="AH6581">
        <v>17</v>
      </c>
      <c r="AI6581">
        <v>2023</v>
      </c>
      <c r="AJ6581">
        <v>9</v>
      </c>
      <c r="AK6581">
        <v>8</v>
      </c>
      <c r="AL6581">
        <v>106.77</v>
      </c>
      <c r="AM6581">
        <v>84.3</v>
      </c>
      <c r="AN6581" t="s">
        <v>63</v>
      </c>
      <c r="AO6581" t="s">
        <v>53</v>
      </c>
      <c r="AP6581" t="s">
        <v>52</v>
      </c>
      <c r="AQ6581">
        <v>25121.3999999999</v>
      </c>
    </row>
    <row r="6582" spans="1:43" x14ac:dyDescent="0.2">
      <c r="A6582" t="s">
        <v>6644</v>
      </c>
      <c r="B6582" t="s">
        <v>44</v>
      </c>
      <c r="C6582">
        <v>0</v>
      </c>
      <c r="D6582" t="s">
        <v>45</v>
      </c>
      <c r="E6582" t="s">
        <v>45</v>
      </c>
      <c r="F6582">
        <v>49</v>
      </c>
      <c r="G6582" t="s">
        <v>45</v>
      </c>
      <c r="H6582" t="s">
        <v>46</v>
      </c>
      <c r="I6582" t="s">
        <v>48</v>
      </c>
      <c r="J6582">
        <v>971</v>
      </c>
      <c r="K6582">
        <v>2</v>
      </c>
      <c r="L6582" t="s">
        <v>46</v>
      </c>
      <c r="M6582" t="s">
        <v>45</v>
      </c>
      <c r="N6582" t="s">
        <v>45</v>
      </c>
      <c r="O6582" t="s">
        <v>46</v>
      </c>
      <c r="P6582" t="s">
        <v>45</v>
      </c>
      <c r="Q6582" t="s">
        <v>45</v>
      </c>
      <c r="R6582" t="s">
        <v>56</v>
      </c>
      <c r="S6582" t="s">
        <v>46</v>
      </c>
      <c r="T6582" t="s">
        <v>68</v>
      </c>
      <c r="U6582">
        <v>78</v>
      </c>
      <c r="V6582">
        <v>3824.2</v>
      </c>
      <c r="W6582" t="s">
        <v>46</v>
      </c>
      <c r="X6582">
        <v>65.681408849999997</v>
      </c>
      <c r="Y6582">
        <v>73.463208593625794</v>
      </c>
      <c r="Z6582">
        <v>8.3425030585024196</v>
      </c>
      <c r="AA6582" s="1" t="d">
        <v>2024-03-05</v>
      </c>
      <c r="AB6582">
        <v>45.268358785543299</v>
      </c>
      <c r="AC6582">
        <v>1911</v>
      </c>
      <c r="AD6582" s="1" t="d">
        <v>2023-09-05</v>
      </c>
      <c r="AE6582" t="s">
        <v>45</v>
      </c>
      <c r="AF6582">
        <v>2024</v>
      </c>
      <c r="AG6582">
        <v>3</v>
      </c>
      <c r="AH6582">
        <v>5</v>
      </c>
      <c r="AI6582">
        <v>2023</v>
      </c>
      <c r="AJ6582">
        <v>9</v>
      </c>
      <c r="AK6582">
        <v>5</v>
      </c>
      <c r="AL6582">
        <v>106.34</v>
      </c>
      <c r="AM6582">
        <v>123.268358785543</v>
      </c>
      <c r="AN6582" t="s">
        <v>63</v>
      </c>
      <c r="AO6582" t="s">
        <v>53</v>
      </c>
      <c r="AP6582" t="s">
        <v>59</v>
      </c>
      <c r="AQ6582">
        <v>75738</v>
      </c>
    </row>
    <row r="6583" spans="1:43" x14ac:dyDescent="0.2">
      <c r="A6583" t="s">
        <v>6645</v>
      </c>
      <c r="B6583" t="s">
        <v>44</v>
      </c>
      <c r="C6583">
        <v>1</v>
      </c>
      <c r="D6583" t="s">
        <v>46</v>
      </c>
      <c r="E6583" t="s">
        <v>46</v>
      </c>
      <c r="F6583">
        <v>54</v>
      </c>
      <c r="G6583" t="s">
        <v>45</v>
      </c>
      <c r="H6583" t="s">
        <v>45</v>
      </c>
      <c r="I6583" t="s">
        <v>48</v>
      </c>
      <c r="J6583">
        <v>440</v>
      </c>
      <c r="K6583">
        <v>6</v>
      </c>
      <c r="L6583" t="s">
        <v>46</v>
      </c>
      <c r="M6583" t="s">
        <v>45</v>
      </c>
      <c r="N6583" t="s">
        <v>46</v>
      </c>
      <c r="O6583" t="s">
        <v>45</v>
      </c>
      <c r="P6583" t="s">
        <v>45</v>
      </c>
      <c r="Q6583" t="s">
        <v>46</v>
      </c>
      <c r="R6583" t="s">
        <v>56</v>
      </c>
      <c r="S6583" t="s">
        <v>46</v>
      </c>
      <c r="T6583" t="s">
        <v>57</v>
      </c>
      <c r="U6583">
        <v>72.099999999999994</v>
      </c>
      <c r="V6583">
        <v>3886.05</v>
      </c>
      <c r="W6583" t="s">
        <v>46</v>
      </c>
      <c r="X6583">
        <v>73.675579964731</v>
      </c>
      <c r="Y6583">
        <v>71.936230710000004</v>
      </c>
      <c r="Z6583">
        <v>10.4018116298151</v>
      </c>
      <c r="AA6583" s="1" t="d">
        <v>2024-03-04</v>
      </c>
      <c r="AB6583">
        <v>47.676223490416803</v>
      </c>
      <c r="AC6583">
        <v>1946.7</v>
      </c>
      <c r="AD6583" s="1" t="d">
        <v>2023-07-28</v>
      </c>
      <c r="AE6583" t="s">
        <v>46</v>
      </c>
      <c r="AF6583">
        <v>2024</v>
      </c>
      <c r="AG6583">
        <v>3</v>
      </c>
      <c r="AH6583">
        <v>4</v>
      </c>
      <c r="AI6583">
        <v>2023</v>
      </c>
      <c r="AJ6583">
        <v>7</v>
      </c>
      <c r="AK6583">
        <v>28</v>
      </c>
      <c r="AL6583">
        <v>117.27</v>
      </c>
      <c r="AM6583">
        <v>119.776223490416</v>
      </c>
      <c r="AN6583" t="s">
        <v>63</v>
      </c>
      <c r="AO6583" t="s">
        <v>53</v>
      </c>
      <c r="AP6583" t="s">
        <v>59</v>
      </c>
      <c r="AQ6583">
        <v>31723.999999999902</v>
      </c>
    </row>
    <row r="6584" spans="1:43" x14ac:dyDescent="0.2">
      <c r="A6584" t="s">
        <v>6646</v>
      </c>
      <c r="B6584" t="s">
        <v>44</v>
      </c>
      <c r="C6584">
        <v>0</v>
      </c>
      <c r="D6584" t="s">
        <v>46</v>
      </c>
      <c r="E6584" t="s">
        <v>46</v>
      </c>
      <c r="F6584">
        <v>71</v>
      </c>
      <c r="G6584" t="s">
        <v>45</v>
      </c>
      <c r="H6584" t="s">
        <v>45</v>
      </c>
      <c r="I6584" t="s">
        <v>65</v>
      </c>
      <c r="J6584">
        <v>154</v>
      </c>
      <c r="K6584">
        <v>5</v>
      </c>
      <c r="L6584" t="s">
        <v>45</v>
      </c>
      <c r="M6584" t="s">
        <v>45</v>
      </c>
      <c r="N6584" t="s">
        <v>45</v>
      </c>
      <c r="O6584" t="s">
        <v>46</v>
      </c>
      <c r="P6584" t="s">
        <v>45</v>
      </c>
      <c r="Q6584" t="s">
        <v>45</v>
      </c>
      <c r="R6584" t="s">
        <v>75</v>
      </c>
      <c r="S6584" t="s">
        <v>45</v>
      </c>
      <c r="T6584" t="s">
        <v>68</v>
      </c>
      <c r="U6584">
        <v>106.75</v>
      </c>
      <c r="V6584">
        <v>7283.25</v>
      </c>
      <c r="W6584" t="s">
        <v>46</v>
      </c>
      <c r="X6584">
        <v>65.950721547622507</v>
      </c>
      <c r="Y6584">
        <v>80.7569494000509</v>
      </c>
      <c r="Z6584">
        <v>10.202614711584999</v>
      </c>
      <c r="AA6584" s="1" t="d">
        <v>2024-12-31</v>
      </c>
      <c r="AB6584">
        <v>0</v>
      </c>
      <c r="AC6584">
        <v>3789.625</v>
      </c>
      <c r="AD6584" s="1" t="d">
        <v>2023-09-12</v>
      </c>
      <c r="AE6584" t="s">
        <v>45</v>
      </c>
      <c r="AF6584">
        <v>2024</v>
      </c>
      <c r="AG6584">
        <v>12</v>
      </c>
      <c r="AH6584">
        <v>31</v>
      </c>
      <c r="AI6584">
        <v>2023</v>
      </c>
      <c r="AJ6584">
        <v>9</v>
      </c>
      <c r="AK6584">
        <v>12</v>
      </c>
      <c r="AL6584">
        <v>126.75</v>
      </c>
      <c r="AM6584">
        <v>106.75</v>
      </c>
      <c r="AN6584" t="s">
        <v>63</v>
      </c>
      <c r="AO6584" t="s">
        <v>53</v>
      </c>
      <c r="AP6584" t="s">
        <v>59</v>
      </c>
      <c r="AQ6584">
        <v>16439.5</v>
      </c>
    </row>
    <row r="6585" spans="1:43" x14ac:dyDescent="0.2">
      <c r="A6585" t="s">
        <v>6647</v>
      </c>
      <c r="B6585" t="s">
        <v>44</v>
      </c>
      <c r="C6585">
        <v>0</v>
      </c>
      <c r="D6585" t="s">
        <v>46</v>
      </c>
      <c r="E6585" t="s">
        <v>46</v>
      </c>
      <c r="F6585">
        <v>22</v>
      </c>
      <c r="G6585" t="s">
        <v>45</v>
      </c>
      <c r="H6585" t="s">
        <v>46</v>
      </c>
      <c r="I6585" t="s">
        <v>46</v>
      </c>
      <c r="J6585">
        <v>0</v>
      </c>
      <c r="K6585">
        <v>0</v>
      </c>
      <c r="L6585" t="s">
        <v>74</v>
      </c>
      <c r="M6585" t="s">
        <v>74</v>
      </c>
      <c r="N6585" t="s">
        <v>74</v>
      </c>
      <c r="O6585" t="s">
        <v>74</v>
      </c>
      <c r="P6585" t="s">
        <v>74</v>
      </c>
      <c r="Q6585" t="s">
        <v>74</v>
      </c>
      <c r="R6585" t="s">
        <v>56</v>
      </c>
      <c r="S6585" t="s">
        <v>45</v>
      </c>
      <c r="T6585" t="s">
        <v>57</v>
      </c>
      <c r="U6585">
        <v>19.25</v>
      </c>
      <c r="V6585">
        <v>412.55</v>
      </c>
      <c r="W6585" t="s">
        <v>46</v>
      </c>
      <c r="X6585">
        <v>46.848235852213698</v>
      </c>
      <c r="Y6585">
        <v>86.855897462984103</v>
      </c>
      <c r="Z6585">
        <v>13.8058701952581</v>
      </c>
      <c r="AA6585" s="1" t="d">
        <v>2024-02-27</v>
      </c>
      <c r="AB6585">
        <v>0</v>
      </c>
      <c r="AC6585">
        <v>211.75</v>
      </c>
      <c r="AD6585" s="1" t="d">
        <v>2023-09-02</v>
      </c>
      <c r="AE6585" t="s">
        <v>46</v>
      </c>
      <c r="AF6585">
        <v>2024</v>
      </c>
      <c r="AG6585">
        <v>2</v>
      </c>
      <c r="AH6585">
        <v>27</v>
      </c>
      <c r="AI6585">
        <v>2023</v>
      </c>
      <c r="AJ6585">
        <v>9</v>
      </c>
      <c r="AK6585">
        <v>2</v>
      </c>
      <c r="AL6585">
        <v>55.04</v>
      </c>
      <c r="AM6585">
        <v>19.25</v>
      </c>
      <c r="AN6585" t="s">
        <v>58</v>
      </c>
      <c r="AO6585" t="s">
        <v>52</v>
      </c>
      <c r="AP6585" t="s">
        <v>52</v>
      </c>
      <c r="AQ6585">
        <v>0</v>
      </c>
    </row>
    <row r="6586" spans="1:43" x14ac:dyDescent="0.2">
      <c r="A6586" t="s">
        <v>6648</v>
      </c>
      <c r="B6586" t="s">
        <v>44</v>
      </c>
      <c r="C6586">
        <v>0</v>
      </c>
      <c r="D6586" t="s">
        <v>45</v>
      </c>
      <c r="E6586" t="s">
        <v>45</v>
      </c>
      <c r="F6586">
        <v>50</v>
      </c>
      <c r="G6586" t="s">
        <v>45</v>
      </c>
      <c r="H6586" t="s">
        <v>46</v>
      </c>
      <c r="I6586" t="s">
        <v>46</v>
      </c>
      <c r="J6586">
        <v>0</v>
      </c>
      <c r="K6586">
        <v>0</v>
      </c>
      <c r="L6586" t="s">
        <v>74</v>
      </c>
      <c r="M6586" t="s">
        <v>74</v>
      </c>
      <c r="N6586" t="s">
        <v>74</v>
      </c>
      <c r="O6586" t="s">
        <v>74</v>
      </c>
      <c r="P6586" t="s">
        <v>74</v>
      </c>
      <c r="Q6586" t="s">
        <v>74</v>
      </c>
      <c r="R6586" t="s">
        <v>75</v>
      </c>
      <c r="S6586" t="s">
        <v>46</v>
      </c>
      <c r="T6586" t="s">
        <v>68</v>
      </c>
      <c r="U6586">
        <v>20.55</v>
      </c>
      <c r="V6586">
        <v>1070.25</v>
      </c>
      <c r="W6586" t="s">
        <v>46</v>
      </c>
      <c r="X6586">
        <v>93.912669343060102</v>
      </c>
      <c r="Y6586">
        <v>78.583514139898696</v>
      </c>
      <c r="Z6586">
        <v>9.3967848293508194</v>
      </c>
      <c r="AA6586" s="1" t="d">
        <v>2025-06-18</v>
      </c>
      <c r="AB6586">
        <v>0</v>
      </c>
      <c r="AC6586">
        <v>513.75</v>
      </c>
      <c r="AD6586" s="1" t="d">
        <v>2023-07-10</v>
      </c>
      <c r="AE6586" t="s">
        <v>46</v>
      </c>
      <c r="AF6586">
        <v>2025</v>
      </c>
      <c r="AG6586">
        <v>6</v>
      </c>
      <c r="AH6586">
        <v>18</v>
      </c>
      <c r="AI6586">
        <v>2023</v>
      </c>
      <c r="AJ6586">
        <v>7</v>
      </c>
      <c r="AK6586">
        <v>10</v>
      </c>
      <c r="AL6586">
        <v>134.52000000000001</v>
      </c>
      <c r="AM6586">
        <v>20.55</v>
      </c>
      <c r="AN6586" t="s">
        <v>63</v>
      </c>
      <c r="AO6586" t="s">
        <v>52</v>
      </c>
      <c r="AP6586" t="s">
        <v>53</v>
      </c>
      <c r="AQ6586">
        <v>0</v>
      </c>
    </row>
    <row r="6587" spans="1:43" x14ac:dyDescent="0.2">
      <c r="A6587" t="s">
        <v>6649</v>
      </c>
      <c r="B6587" t="s">
        <v>44</v>
      </c>
      <c r="C6587">
        <v>0</v>
      </c>
      <c r="D6587" t="s">
        <v>45</v>
      </c>
      <c r="E6587" t="s">
        <v>45</v>
      </c>
      <c r="F6587">
        <v>43</v>
      </c>
      <c r="G6587" t="s">
        <v>45</v>
      </c>
      <c r="H6587" t="s">
        <v>46</v>
      </c>
      <c r="I6587" t="s">
        <v>46</v>
      </c>
      <c r="J6587">
        <v>0</v>
      </c>
      <c r="K6587">
        <v>0</v>
      </c>
      <c r="L6587" t="s">
        <v>74</v>
      </c>
      <c r="M6587" t="s">
        <v>74</v>
      </c>
      <c r="N6587" t="s">
        <v>74</v>
      </c>
      <c r="O6587" t="s">
        <v>74</v>
      </c>
      <c r="P6587" t="s">
        <v>74</v>
      </c>
      <c r="Q6587" t="s">
        <v>74</v>
      </c>
      <c r="R6587" t="s">
        <v>56</v>
      </c>
      <c r="S6587" t="s">
        <v>46</v>
      </c>
      <c r="T6587" t="s">
        <v>57</v>
      </c>
      <c r="U6587">
        <v>20</v>
      </c>
      <c r="V6587">
        <v>817.95</v>
      </c>
      <c r="W6587" t="s">
        <v>46</v>
      </c>
      <c r="X6587">
        <v>71.553072309237606</v>
      </c>
      <c r="Y6587">
        <v>91.663705456692497</v>
      </c>
      <c r="Z6587">
        <v>8.2505732543849799</v>
      </c>
      <c r="AA6587" s="1" t="d">
        <v>2024-04-08</v>
      </c>
      <c r="AB6587">
        <v>0</v>
      </c>
      <c r="AC6587">
        <v>430</v>
      </c>
      <c r="AD6587" s="1" t="d">
        <v>2023-08-22</v>
      </c>
      <c r="AE6587" t="s">
        <v>46</v>
      </c>
      <c r="AF6587">
        <v>2024</v>
      </c>
      <c r="AG6587">
        <v>4</v>
      </c>
      <c r="AH6587">
        <v>8</v>
      </c>
      <c r="AI6587">
        <v>2023</v>
      </c>
      <c r="AJ6587">
        <v>8</v>
      </c>
      <c r="AK6587">
        <v>22</v>
      </c>
      <c r="AL6587">
        <v>106.3</v>
      </c>
      <c r="AM6587">
        <v>20</v>
      </c>
      <c r="AN6587" t="s">
        <v>63</v>
      </c>
      <c r="AO6587" t="s">
        <v>52</v>
      </c>
      <c r="AP6587" t="s">
        <v>59</v>
      </c>
      <c r="AQ6587">
        <v>0</v>
      </c>
    </row>
    <row r="6588" spans="1:43" x14ac:dyDescent="0.2">
      <c r="A6588" t="s">
        <v>6650</v>
      </c>
      <c r="B6588" t="s">
        <v>44</v>
      </c>
      <c r="C6588">
        <v>0</v>
      </c>
      <c r="D6588" t="s">
        <v>45</v>
      </c>
      <c r="E6588" t="s">
        <v>45</v>
      </c>
      <c r="F6588">
        <v>45</v>
      </c>
      <c r="G6588" t="s">
        <v>45</v>
      </c>
      <c r="H6588" t="s">
        <v>45</v>
      </c>
      <c r="I6588" t="s">
        <v>46</v>
      </c>
      <c r="J6588">
        <v>0</v>
      </c>
      <c r="K6588">
        <v>0</v>
      </c>
      <c r="L6588" t="s">
        <v>74</v>
      </c>
      <c r="M6588" t="s">
        <v>74</v>
      </c>
      <c r="N6588" t="s">
        <v>74</v>
      </c>
      <c r="O6588" t="s">
        <v>74</v>
      </c>
      <c r="P6588" t="s">
        <v>74</v>
      </c>
      <c r="Q6588" t="s">
        <v>74</v>
      </c>
      <c r="R6588" t="s">
        <v>75</v>
      </c>
      <c r="S6588" t="s">
        <v>45</v>
      </c>
      <c r="T6588" t="s">
        <v>68</v>
      </c>
      <c r="U6588">
        <v>24.65</v>
      </c>
      <c r="V6588">
        <v>1171.3</v>
      </c>
      <c r="W6588" t="s">
        <v>46</v>
      </c>
      <c r="X6588">
        <v>91.467281766426098</v>
      </c>
      <c r="Y6588">
        <v>85.309756619640893</v>
      </c>
      <c r="Z6588">
        <v>9.0959627750000003</v>
      </c>
      <c r="AA6588" s="1" t="d">
        <v>2025-03-25</v>
      </c>
      <c r="AB6588">
        <v>0</v>
      </c>
      <c r="AC6588">
        <v>554.625</v>
      </c>
      <c r="AD6588" s="1" t="d">
        <v>2023-06-23</v>
      </c>
      <c r="AE6588" t="s">
        <v>46</v>
      </c>
      <c r="AF6588">
        <v>2025</v>
      </c>
      <c r="AG6588">
        <v>3</v>
      </c>
      <c r="AH6588">
        <v>25</v>
      </c>
      <c r="AI6588">
        <v>2023</v>
      </c>
      <c r="AJ6588">
        <v>6</v>
      </c>
      <c r="AK6588">
        <v>23</v>
      </c>
      <c r="AL6588">
        <v>127.37</v>
      </c>
      <c r="AM6588">
        <v>24.65</v>
      </c>
      <c r="AN6588" t="s">
        <v>63</v>
      </c>
      <c r="AO6588" t="s">
        <v>52</v>
      </c>
      <c r="AP6588" t="s">
        <v>53</v>
      </c>
      <c r="AQ6588">
        <v>0</v>
      </c>
    </row>
    <row r="6589" spans="1:43" x14ac:dyDescent="0.2">
      <c r="A6589" t="s">
        <v>6651</v>
      </c>
      <c r="B6589" t="s">
        <v>55</v>
      </c>
      <c r="C6589">
        <v>1</v>
      </c>
      <c r="D6589" t="s">
        <v>46</v>
      </c>
      <c r="E6589" t="s">
        <v>46</v>
      </c>
      <c r="F6589">
        <v>64</v>
      </c>
      <c r="G6589" t="s">
        <v>45</v>
      </c>
      <c r="H6589" t="s">
        <v>45</v>
      </c>
      <c r="I6589" t="s">
        <v>65</v>
      </c>
      <c r="J6589">
        <v>314</v>
      </c>
      <c r="K6589">
        <v>3</v>
      </c>
      <c r="L6589" t="s">
        <v>45</v>
      </c>
      <c r="M6589" t="s">
        <v>45</v>
      </c>
      <c r="N6589" t="s">
        <v>46</v>
      </c>
      <c r="O6589" t="s">
        <v>46</v>
      </c>
      <c r="P6589" t="s">
        <v>45</v>
      </c>
      <c r="Q6589" t="s">
        <v>45</v>
      </c>
      <c r="R6589" t="s">
        <v>49</v>
      </c>
      <c r="S6589" t="s">
        <v>45</v>
      </c>
      <c r="T6589" t="s">
        <v>62</v>
      </c>
      <c r="U6589">
        <v>103.5</v>
      </c>
      <c r="V6589">
        <v>6548.65</v>
      </c>
      <c r="W6589" t="s">
        <v>46</v>
      </c>
      <c r="X6589">
        <v>66.099456247293304</v>
      </c>
      <c r="Y6589">
        <v>58.217886800000002</v>
      </c>
      <c r="Z6589">
        <v>6.4266794157950304</v>
      </c>
      <c r="AA6589" s="1" t="d">
        <v>2023-10-28</v>
      </c>
      <c r="AB6589">
        <v>11.965935613807</v>
      </c>
      <c r="AC6589">
        <v>3312</v>
      </c>
      <c r="AD6589" s="1" t="d">
        <v>2023-08-30</v>
      </c>
      <c r="AE6589" t="s">
        <v>45</v>
      </c>
      <c r="AF6589">
        <v>2023</v>
      </c>
      <c r="AG6589">
        <v>10</v>
      </c>
      <c r="AH6589">
        <v>28</v>
      </c>
      <c r="AI6589">
        <v>2023</v>
      </c>
      <c r="AJ6589">
        <v>8</v>
      </c>
      <c r="AK6589">
        <v>30</v>
      </c>
      <c r="AL6589">
        <v>123.67</v>
      </c>
      <c r="AM6589">
        <v>115.46593561380701</v>
      </c>
      <c r="AN6589" t="s">
        <v>63</v>
      </c>
      <c r="AO6589" t="s">
        <v>53</v>
      </c>
      <c r="AP6589" t="s">
        <v>59</v>
      </c>
      <c r="AQ6589">
        <v>32499</v>
      </c>
    </row>
    <row r="6590" spans="1:43" x14ac:dyDescent="0.2">
      <c r="A6590" t="s">
        <v>6652</v>
      </c>
      <c r="B6590" t="s">
        <v>44</v>
      </c>
      <c r="C6590">
        <v>0</v>
      </c>
      <c r="D6590" t="s">
        <v>45</v>
      </c>
      <c r="E6590" t="s">
        <v>45</v>
      </c>
      <c r="F6590">
        <v>23</v>
      </c>
      <c r="G6590" t="s">
        <v>45</v>
      </c>
      <c r="H6590" t="s">
        <v>45</v>
      </c>
      <c r="I6590" t="s">
        <v>46</v>
      </c>
      <c r="J6590">
        <v>0</v>
      </c>
      <c r="K6590">
        <v>0</v>
      </c>
      <c r="L6590" t="s">
        <v>74</v>
      </c>
      <c r="M6590" t="s">
        <v>74</v>
      </c>
      <c r="N6590" t="s">
        <v>74</v>
      </c>
      <c r="O6590" t="s">
        <v>74</v>
      </c>
      <c r="P6590" t="s">
        <v>74</v>
      </c>
      <c r="Q6590" t="s">
        <v>74</v>
      </c>
      <c r="R6590" t="s">
        <v>75</v>
      </c>
      <c r="S6590" t="s">
        <v>46</v>
      </c>
      <c r="T6590" t="s">
        <v>57</v>
      </c>
      <c r="U6590">
        <v>23.85</v>
      </c>
      <c r="V6590">
        <v>625.65</v>
      </c>
      <c r="W6590" t="s">
        <v>46</v>
      </c>
      <c r="X6590">
        <v>56.799820274638499</v>
      </c>
      <c r="Y6590">
        <v>74.705330364929907</v>
      </c>
      <c r="Z6590">
        <v>8.2004445321666406</v>
      </c>
      <c r="AA6590" s="1" t="d">
        <v>2025-02-25</v>
      </c>
      <c r="AB6590">
        <v>0</v>
      </c>
      <c r="AC6590">
        <v>274.27499999999998</v>
      </c>
      <c r="AD6590" s="1" t="d">
        <v>2023-09-11</v>
      </c>
      <c r="AE6590" t="s">
        <v>46</v>
      </c>
      <c r="AF6590">
        <v>2025</v>
      </c>
      <c r="AG6590">
        <v>2</v>
      </c>
      <c r="AH6590">
        <v>25</v>
      </c>
      <c r="AI6590">
        <v>2023</v>
      </c>
      <c r="AJ6590">
        <v>9</v>
      </c>
      <c r="AK6590">
        <v>11</v>
      </c>
      <c r="AL6590">
        <v>71.599999999999994</v>
      </c>
      <c r="AM6590">
        <v>23.85</v>
      </c>
      <c r="AN6590" t="s">
        <v>58</v>
      </c>
      <c r="AO6590" t="s">
        <v>52</v>
      </c>
      <c r="AP6590" t="s">
        <v>59</v>
      </c>
      <c r="AQ6590">
        <v>0</v>
      </c>
    </row>
    <row r="6591" spans="1:43" x14ac:dyDescent="0.2">
      <c r="A6591" t="s">
        <v>6653</v>
      </c>
      <c r="B6591" t="s">
        <v>44</v>
      </c>
      <c r="C6591">
        <v>0</v>
      </c>
      <c r="D6591" t="s">
        <v>45</v>
      </c>
      <c r="E6591" t="s">
        <v>46</v>
      </c>
      <c r="F6591">
        <v>68</v>
      </c>
      <c r="G6591" t="s">
        <v>45</v>
      </c>
      <c r="H6591" t="s">
        <v>45</v>
      </c>
      <c r="I6591" t="s">
        <v>46</v>
      </c>
      <c r="J6591">
        <v>0</v>
      </c>
      <c r="K6591">
        <v>0</v>
      </c>
      <c r="L6591" t="s">
        <v>74</v>
      </c>
      <c r="M6591" t="s">
        <v>74</v>
      </c>
      <c r="N6591" t="s">
        <v>74</v>
      </c>
      <c r="O6591" t="s">
        <v>74</v>
      </c>
      <c r="P6591" t="s">
        <v>74</v>
      </c>
      <c r="Q6591" t="s">
        <v>74</v>
      </c>
      <c r="R6591" t="s">
        <v>75</v>
      </c>
      <c r="S6591" t="s">
        <v>46</v>
      </c>
      <c r="T6591" t="s">
        <v>68</v>
      </c>
      <c r="U6591">
        <v>25.8</v>
      </c>
      <c r="V6591">
        <v>1911.5</v>
      </c>
      <c r="W6591" t="s">
        <v>46</v>
      </c>
      <c r="X6591">
        <v>74.037713800000006</v>
      </c>
      <c r="Y6591">
        <v>74.381579006482994</v>
      </c>
      <c r="Z6591">
        <v>20.1557935653661</v>
      </c>
      <c r="AA6591" s="1" t="d">
        <v>2025-02-28</v>
      </c>
      <c r="AB6591">
        <v>0</v>
      </c>
      <c r="AC6591">
        <v>877.2</v>
      </c>
      <c r="AD6591" s="1" t="d">
        <v>2023-09-04</v>
      </c>
      <c r="AE6591" t="s">
        <v>46</v>
      </c>
      <c r="AF6591">
        <v>2025</v>
      </c>
      <c r="AG6591">
        <v>2</v>
      </c>
      <c r="AH6591">
        <v>28</v>
      </c>
      <c r="AI6591">
        <v>2023</v>
      </c>
      <c r="AJ6591">
        <v>9</v>
      </c>
      <c r="AK6591">
        <v>4</v>
      </c>
      <c r="AL6591">
        <v>121.88</v>
      </c>
      <c r="AM6591">
        <v>25.8</v>
      </c>
      <c r="AN6591" t="s">
        <v>63</v>
      </c>
      <c r="AO6591" t="s">
        <v>52</v>
      </c>
      <c r="AP6591" t="s">
        <v>59</v>
      </c>
      <c r="AQ6591">
        <v>0</v>
      </c>
    </row>
    <row r="6592" spans="1:43" x14ac:dyDescent="0.2">
      <c r="A6592" t="s">
        <v>6654</v>
      </c>
      <c r="B6592" t="s">
        <v>44</v>
      </c>
      <c r="C6592">
        <v>0</v>
      </c>
      <c r="D6592" t="s">
        <v>46</v>
      </c>
      <c r="E6592" t="s">
        <v>46</v>
      </c>
      <c r="F6592">
        <v>1</v>
      </c>
      <c r="G6592" t="s">
        <v>45</v>
      </c>
      <c r="H6592" t="s">
        <v>46</v>
      </c>
      <c r="I6592" t="s">
        <v>65</v>
      </c>
      <c r="J6592">
        <v>595</v>
      </c>
      <c r="K6592">
        <v>3</v>
      </c>
      <c r="L6592" t="s">
        <v>46</v>
      </c>
      <c r="M6592" t="s">
        <v>46</v>
      </c>
      <c r="N6592" t="s">
        <v>46</v>
      </c>
      <c r="O6592" t="s">
        <v>46</v>
      </c>
      <c r="P6592" t="s">
        <v>46</v>
      </c>
      <c r="Q6592" t="s">
        <v>46</v>
      </c>
      <c r="R6592" t="s">
        <v>49</v>
      </c>
      <c r="S6592" t="s">
        <v>45</v>
      </c>
      <c r="T6592" t="s">
        <v>50</v>
      </c>
      <c r="U6592">
        <v>70.849999999999994</v>
      </c>
      <c r="V6592">
        <v>70.849999999999994</v>
      </c>
      <c r="W6592" t="s">
        <v>45</v>
      </c>
      <c r="X6592">
        <v>66.763193105076695</v>
      </c>
      <c r="Y6592">
        <v>37.140002934835003</v>
      </c>
      <c r="Z6592">
        <v>37.766773495279402</v>
      </c>
      <c r="AA6592" s="1" t="d">
        <v>2023-10-02</v>
      </c>
      <c r="AB6592">
        <v>28.158353321914301</v>
      </c>
      <c r="AC6592">
        <v>35.424999999999997</v>
      </c>
      <c r="AD6592" s="1" t="d">
        <v>2023-09-07</v>
      </c>
      <c r="AE6592" t="s">
        <v>45</v>
      </c>
      <c r="AF6592">
        <v>2023</v>
      </c>
      <c r="AG6592">
        <v>10</v>
      </c>
      <c r="AH6592">
        <v>2</v>
      </c>
      <c r="AI6592">
        <v>2023</v>
      </c>
      <c r="AJ6592">
        <v>9</v>
      </c>
      <c r="AK6592">
        <v>7</v>
      </c>
      <c r="AL6592">
        <v>30</v>
      </c>
      <c r="AM6592">
        <v>99.008353321914299</v>
      </c>
      <c r="AN6592" t="s">
        <v>51</v>
      </c>
      <c r="AO6592" t="s">
        <v>53</v>
      </c>
      <c r="AP6592" t="s">
        <v>59</v>
      </c>
      <c r="AQ6592">
        <v>42155.75</v>
      </c>
    </row>
    <row r="6593" spans="1:43" x14ac:dyDescent="0.2">
      <c r="A6593" t="s">
        <v>6655</v>
      </c>
      <c r="B6593" t="s">
        <v>55</v>
      </c>
      <c r="C6593">
        <v>0</v>
      </c>
      <c r="D6593" t="s">
        <v>46</v>
      </c>
      <c r="E6593" t="s">
        <v>46</v>
      </c>
      <c r="F6593">
        <v>2</v>
      </c>
      <c r="G6593" t="s">
        <v>45</v>
      </c>
      <c r="H6593" t="s">
        <v>46</v>
      </c>
      <c r="I6593" t="s">
        <v>65</v>
      </c>
      <c r="J6593">
        <v>478</v>
      </c>
      <c r="K6593">
        <v>9</v>
      </c>
      <c r="L6593" t="s">
        <v>46</v>
      </c>
      <c r="M6593" t="s">
        <v>46</v>
      </c>
      <c r="N6593" t="s">
        <v>46</v>
      </c>
      <c r="O6593" t="s">
        <v>46</v>
      </c>
      <c r="P6593" t="s">
        <v>46</v>
      </c>
      <c r="Q6593" t="s">
        <v>46</v>
      </c>
      <c r="R6593" t="s">
        <v>49</v>
      </c>
      <c r="S6593" t="s">
        <v>45</v>
      </c>
      <c r="T6593" t="s">
        <v>68</v>
      </c>
      <c r="U6593">
        <v>69.8</v>
      </c>
      <c r="V6593">
        <v>134.69999999999999</v>
      </c>
      <c r="W6593" t="s">
        <v>45</v>
      </c>
      <c r="X6593">
        <v>52.333578130129602</v>
      </c>
      <c r="Y6593">
        <v>39.115887643271499</v>
      </c>
      <c r="Z6593">
        <v>30.198997270580001</v>
      </c>
      <c r="AA6593" s="1" t="d">
        <v>2023-10-09</v>
      </c>
      <c r="AB6593">
        <v>22.0664896652459</v>
      </c>
      <c r="AC6593">
        <v>69.8</v>
      </c>
      <c r="AD6593" s="1" t="d">
        <v>2023-09-03</v>
      </c>
      <c r="AE6593" t="s">
        <v>45</v>
      </c>
      <c r="AF6593">
        <v>2023</v>
      </c>
      <c r="AG6593">
        <v>10</v>
      </c>
      <c r="AH6593">
        <v>9</v>
      </c>
      <c r="AI6593">
        <v>2023</v>
      </c>
      <c r="AJ6593">
        <v>9</v>
      </c>
      <c r="AK6593">
        <v>3</v>
      </c>
      <c r="AL6593">
        <v>24.13</v>
      </c>
      <c r="AM6593">
        <v>91.866489665245894</v>
      </c>
      <c r="AN6593" t="s">
        <v>51</v>
      </c>
      <c r="AO6593" t="s">
        <v>59</v>
      </c>
      <c r="AP6593" t="s">
        <v>59</v>
      </c>
      <c r="AQ6593">
        <v>33364.400000000001</v>
      </c>
    </row>
    <row r="6594" spans="1:43" x14ac:dyDescent="0.2">
      <c r="A6594" t="s">
        <v>6656</v>
      </c>
      <c r="B6594" t="s">
        <v>55</v>
      </c>
      <c r="C6594">
        <v>0</v>
      </c>
      <c r="D6594" t="s">
        <v>46</v>
      </c>
      <c r="E6594" t="s">
        <v>46</v>
      </c>
      <c r="F6594">
        <v>26</v>
      </c>
      <c r="G6594" t="s">
        <v>45</v>
      </c>
      <c r="H6594" t="s">
        <v>46</v>
      </c>
      <c r="I6594" t="s">
        <v>48</v>
      </c>
      <c r="J6594">
        <v>977</v>
      </c>
      <c r="K6594">
        <v>6</v>
      </c>
      <c r="L6594" t="s">
        <v>46</v>
      </c>
      <c r="M6594" t="s">
        <v>46</v>
      </c>
      <c r="N6594" t="s">
        <v>46</v>
      </c>
      <c r="O6594" t="s">
        <v>45</v>
      </c>
      <c r="P6594" t="s">
        <v>45</v>
      </c>
      <c r="Q6594" t="s">
        <v>46</v>
      </c>
      <c r="R6594" t="s">
        <v>56</v>
      </c>
      <c r="S6594" t="s">
        <v>46</v>
      </c>
      <c r="T6594" t="s">
        <v>68</v>
      </c>
      <c r="U6594">
        <v>59.45</v>
      </c>
      <c r="V6594">
        <v>1507</v>
      </c>
      <c r="W6594" t="s">
        <v>46</v>
      </c>
      <c r="X6594">
        <v>92.046763881812396</v>
      </c>
      <c r="Y6594">
        <v>84.793609534294205</v>
      </c>
      <c r="Z6594">
        <v>5.4366061965206596</v>
      </c>
      <c r="AA6594" s="1" t="d">
        <v>2024-04-12</v>
      </c>
      <c r="AB6594">
        <v>25.360762958598301</v>
      </c>
      <c r="AC6594">
        <v>772.85</v>
      </c>
      <c r="AD6594" s="1" t="d">
        <v>2023-08-19</v>
      </c>
      <c r="AE6594" t="s">
        <v>46</v>
      </c>
      <c r="AF6594">
        <v>2024</v>
      </c>
      <c r="AG6594">
        <v>4</v>
      </c>
      <c r="AH6594">
        <v>12</v>
      </c>
      <c r="AI6594">
        <v>2023</v>
      </c>
      <c r="AJ6594">
        <v>8</v>
      </c>
      <c r="AK6594">
        <v>19</v>
      </c>
      <c r="AL6594">
        <v>112.61</v>
      </c>
      <c r="AM6594">
        <v>84.810762958598303</v>
      </c>
      <c r="AN6594" t="s">
        <v>58</v>
      </c>
      <c r="AO6594" t="s">
        <v>59</v>
      </c>
      <c r="AP6594" t="s">
        <v>53</v>
      </c>
      <c r="AQ6594">
        <v>58082.65</v>
      </c>
    </row>
    <row r="6595" spans="1:43" x14ac:dyDescent="0.2">
      <c r="A6595" t="s">
        <v>6657</v>
      </c>
      <c r="B6595" t="s">
        <v>55</v>
      </c>
      <c r="C6595">
        <v>0</v>
      </c>
      <c r="D6595" t="s">
        <v>45</v>
      </c>
      <c r="E6595" t="s">
        <v>46</v>
      </c>
      <c r="F6595">
        <v>55</v>
      </c>
      <c r="G6595" t="s">
        <v>46</v>
      </c>
      <c r="H6595" t="s">
        <v>47</v>
      </c>
      <c r="I6595" t="s">
        <v>48</v>
      </c>
      <c r="J6595">
        <v>112</v>
      </c>
      <c r="K6595">
        <v>4</v>
      </c>
      <c r="L6595" t="s">
        <v>46</v>
      </c>
      <c r="M6595" t="s">
        <v>46</v>
      </c>
      <c r="N6595" t="s">
        <v>45</v>
      </c>
      <c r="O6595" t="s">
        <v>45</v>
      </c>
      <c r="P6595" t="s">
        <v>45</v>
      </c>
      <c r="Q6595" t="s">
        <v>45</v>
      </c>
      <c r="R6595" t="s">
        <v>49</v>
      </c>
      <c r="S6595" t="s">
        <v>45</v>
      </c>
      <c r="T6595" t="s">
        <v>62</v>
      </c>
      <c r="U6595">
        <v>54.55</v>
      </c>
      <c r="V6595">
        <v>2978.3</v>
      </c>
      <c r="W6595" t="s">
        <v>45</v>
      </c>
      <c r="X6595">
        <v>60.665946656590002</v>
      </c>
      <c r="Y6595">
        <v>75.605029593556793</v>
      </c>
      <c r="Z6595">
        <v>26.6630797281993</v>
      </c>
      <c r="AA6595" s="1" t="d">
        <v>2023-10-04</v>
      </c>
      <c r="AB6595">
        <v>0</v>
      </c>
      <c r="AC6595">
        <v>1500.125</v>
      </c>
      <c r="AD6595" s="1" t="d">
        <v>2023-09-03</v>
      </c>
      <c r="AE6595" t="s">
        <v>45</v>
      </c>
      <c r="AF6595">
        <v>2023</v>
      </c>
      <c r="AG6595">
        <v>10</v>
      </c>
      <c r="AH6595">
        <v>4</v>
      </c>
      <c r="AI6595">
        <v>2023</v>
      </c>
      <c r="AJ6595">
        <v>9</v>
      </c>
      <c r="AK6595">
        <v>3</v>
      </c>
      <c r="AL6595">
        <v>89</v>
      </c>
      <c r="AM6595">
        <v>54.55</v>
      </c>
      <c r="AN6595" t="s">
        <v>63</v>
      </c>
      <c r="AO6595" t="s">
        <v>59</v>
      </c>
      <c r="AP6595" t="s">
        <v>59</v>
      </c>
      <c r="AQ6595">
        <v>6109.5999999999904</v>
      </c>
    </row>
    <row r="6596" spans="1:43" x14ac:dyDescent="0.2">
      <c r="A6596" t="s">
        <v>6658</v>
      </c>
      <c r="B6596" t="s">
        <v>55</v>
      </c>
      <c r="C6596">
        <v>0</v>
      </c>
      <c r="D6596" t="s">
        <v>46</v>
      </c>
      <c r="E6596" t="s">
        <v>46</v>
      </c>
      <c r="F6596">
        <v>14</v>
      </c>
      <c r="G6596" t="s">
        <v>45</v>
      </c>
      <c r="H6596" t="s">
        <v>46</v>
      </c>
      <c r="I6596" t="s">
        <v>46</v>
      </c>
      <c r="J6596">
        <v>0</v>
      </c>
      <c r="K6596">
        <v>0</v>
      </c>
      <c r="L6596" t="s">
        <v>74</v>
      </c>
      <c r="M6596" t="s">
        <v>74</v>
      </c>
      <c r="N6596" t="s">
        <v>74</v>
      </c>
      <c r="O6596" t="s">
        <v>74</v>
      </c>
      <c r="P6596" t="s">
        <v>74</v>
      </c>
      <c r="Q6596" t="s">
        <v>74</v>
      </c>
      <c r="R6596" t="s">
        <v>49</v>
      </c>
      <c r="S6596" t="s">
        <v>45</v>
      </c>
      <c r="T6596" t="s">
        <v>50</v>
      </c>
      <c r="U6596">
        <v>20.05</v>
      </c>
      <c r="V6596">
        <v>299.3</v>
      </c>
      <c r="W6596" t="s">
        <v>46</v>
      </c>
      <c r="X6596">
        <v>42.396004228066403</v>
      </c>
      <c r="Y6596">
        <v>53.751829436258802</v>
      </c>
      <c r="Z6596">
        <v>8.6067183306034494</v>
      </c>
      <c r="AA6596" s="1" t="d">
        <v>2023-10-20</v>
      </c>
      <c r="AB6596">
        <v>0</v>
      </c>
      <c r="AC6596">
        <v>140.35</v>
      </c>
      <c r="AD6596" s="1" t="d">
        <v>2023-09-01</v>
      </c>
      <c r="AE6596" t="s">
        <v>46</v>
      </c>
      <c r="AF6596">
        <v>2023</v>
      </c>
      <c r="AG6596">
        <v>10</v>
      </c>
      <c r="AH6596">
        <v>20</v>
      </c>
      <c r="AI6596">
        <v>2023</v>
      </c>
      <c r="AJ6596">
        <v>9</v>
      </c>
      <c r="AK6596">
        <v>1</v>
      </c>
      <c r="AL6596">
        <v>47.79</v>
      </c>
      <c r="AM6596">
        <v>20.05</v>
      </c>
      <c r="AN6596" t="s">
        <v>58</v>
      </c>
      <c r="AO6596" t="s">
        <v>52</v>
      </c>
      <c r="AP6596" t="s">
        <v>52</v>
      </c>
      <c r="AQ6596">
        <v>0</v>
      </c>
    </row>
    <row r="6597" spans="1:43" x14ac:dyDescent="0.2">
      <c r="A6597" t="s">
        <v>6659</v>
      </c>
      <c r="B6597" t="s">
        <v>55</v>
      </c>
      <c r="C6597">
        <v>0</v>
      </c>
      <c r="D6597" t="s">
        <v>45</v>
      </c>
      <c r="E6597" t="s">
        <v>46</v>
      </c>
      <c r="F6597">
        <v>71</v>
      </c>
      <c r="G6597" t="s">
        <v>45</v>
      </c>
      <c r="H6597" t="s">
        <v>46</v>
      </c>
      <c r="I6597" t="s">
        <v>48</v>
      </c>
      <c r="J6597">
        <v>722</v>
      </c>
      <c r="K6597">
        <v>7</v>
      </c>
      <c r="L6597" t="s">
        <v>45</v>
      </c>
      <c r="M6597" t="s">
        <v>46</v>
      </c>
      <c r="N6597" t="s">
        <v>45</v>
      </c>
      <c r="O6597" t="s">
        <v>45</v>
      </c>
      <c r="P6597" t="s">
        <v>45</v>
      </c>
      <c r="Q6597" t="s">
        <v>45</v>
      </c>
      <c r="R6597" t="s">
        <v>75</v>
      </c>
      <c r="S6597" t="s">
        <v>45</v>
      </c>
      <c r="T6597" t="s">
        <v>50</v>
      </c>
      <c r="U6597">
        <v>82.55</v>
      </c>
      <c r="V6597">
        <v>5832.65</v>
      </c>
      <c r="W6597" t="s">
        <v>46</v>
      </c>
      <c r="X6597">
        <v>89.922490809999999</v>
      </c>
      <c r="Y6597">
        <v>100</v>
      </c>
      <c r="Z6597">
        <v>8.0625566836515397</v>
      </c>
      <c r="AA6597" s="1" t="d">
        <v>2025-02-01</v>
      </c>
      <c r="AB6597">
        <v>20.892615887243299</v>
      </c>
      <c r="AC6597">
        <v>2930.5250000000001</v>
      </c>
      <c r="AD6597" s="1" t="d">
        <v>2023-07-03</v>
      </c>
      <c r="AE6597" t="s">
        <v>46</v>
      </c>
      <c r="AF6597">
        <v>2025</v>
      </c>
      <c r="AG6597">
        <v>2</v>
      </c>
      <c r="AH6597">
        <v>1</v>
      </c>
      <c r="AI6597">
        <v>2023</v>
      </c>
      <c r="AJ6597">
        <v>7</v>
      </c>
      <c r="AK6597">
        <v>3</v>
      </c>
      <c r="AL6597">
        <v>152.86000000000001</v>
      </c>
      <c r="AM6597">
        <v>103.44261588724299</v>
      </c>
      <c r="AN6597" t="s">
        <v>63</v>
      </c>
      <c r="AO6597" t="s">
        <v>53</v>
      </c>
      <c r="AP6597" t="s">
        <v>53</v>
      </c>
      <c r="AQ6597">
        <v>59601.1</v>
      </c>
    </row>
    <row r="6598" spans="1:43" x14ac:dyDescent="0.2">
      <c r="A6598" t="s">
        <v>6660</v>
      </c>
      <c r="B6598" t="s">
        <v>55</v>
      </c>
      <c r="C6598">
        <v>0</v>
      </c>
      <c r="D6598" t="s">
        <v>46</v>
      </c>
      <c r="E6598" t="s">
        <v>46</v>
      </c>
      <c r="F6598">
        <v>64</v>
      </c>
      <c r="G6598" t="s">
        <v>45</v>
      </c>
      <c r="H6598" t="s">
        <v>45</v>
      </c>
      <c r="I6598" t="s">
        <v>48</v>
      </c>
      <c r="J6598">
        <v>815</v>
      </c>
      <c r="K6598">
        <v>9</v>
      </c>
      <c r="L6598" t="s">
        <v>45</v>
      </c>
      <c r="M6598" t="s">
        <v>45</v>
      </c>
      <c r="N6598" t="s">
        <v>45</v>
      </c>
      <c r="O6598" t="s">
        <v>45</v>
      </c>
      <c r="P6598" t="s">
        <v>45</v>
      </c>
      <c r="Q6598" t="s">
        <v>46</v>
      </c>
      <c r="R6598" t="s">
        <v>56</v>
      </c>
      <c r="S6598" t="s">
        <v>46</v>
      </c>
      <c r="T6598" t="s">
        <v>50</v>
      </c>
      <c r="U6598">
        <v>81.25</v>
      </c>
      <c r="V6598">
        <v>5567.55</v>
      </c>
      <c r="W6598" t="s">
        <v>46</v>
      </c>
      <c r="X6598">
        <v>62.435529762810603</v>
      </c>
      <c r="Y6598">
        <v>85.31026095</v>
      </c>
      <c r="Z6598">
        <v>8.7641419387779997</v>
      </c>
      <c r="AA6598" s="1" t="d">
        <v>2024-03-05</v>
      </c>
      <c r="AB6598">
        <v>14.7000736084949</v>
      </c>
      <c r="AC6598">
        <v>2600</v>
      </c>
      <c r="AD6598" s="1" t="d">
        <v>2023-08-31</v>
      </c>
      <c r="AE6598" t="s">
        <v>45</v>
      </c>
      <c r="AF6598">
        <v>2024</v>
      </c>
      <c r="AG6598">
        <v>3</v>
      </c>
      <c r="AH6598">
        <v>5</v>
      </c>
      <c r="AI6598">
        <v>2023</v>
      </c>
      <c r="AJ6598">
        <v>8</v>
      </c>
      <c r="AK6598">
        <v>31</v>
      </c>
      <c r="AL6598">
        <v>117.67</v>
      </c>
      <c r="AM6598">
        <v>95.950073608494904</v>
      </c>
      <c r="AN6598" t="s">
        <v>63</v>
      </c>
      <c r="AO6598" t="s">
        <v>53</v>
      </c>
      <c r="AP6598" t="s">
        <v>59</v>
      </c>
      <c r="AQ6598">
        <v>66218.75</v>
      </c>
    </row>
    <row r="6599" spans="1:43" x14ac:dyDescent="0.2">
      <c r="A6599" t="s">
        <v>6661</v>
      </c>
      <c r="B6599" t="s">
        <v>44</v>
      </c>
      <c r="C6599">
        <v>0</v>
      </c>
      <c r="D6599" t="s">
        <v>46</v>
      </c>
      <c r="E6599" t="s">
        <v>46</v>
      </c>
      <c r="F6599">
        <v>7</v>
      </c>
      <c r="G6599" t="s">
        <v>45</v>
      </c>
      <c r="H6599" t="s">
        <v>46</v>
      </c>
      <c r="I6599" t="s">
        <v>48</v>
      </c>
      <c r="J6599">
        <v>318</v>
      </c>
      <c r="K6599">
        <v>9</v>
      </c>
      <c r="L6599" t="s">
        <v>46</v>
      </c>
      <c r="M6599" t="s">
        <v>46</v>
      </c>
      <c r="N6599" t="s">
        <v>46</v>
      </c>
      <c r="O6599" t="s">
        <v>45</v>
      </c>
      <c r="P6599" t="s">
        <v>45</v>
      </c>
      <c r="Q6599" t="s">
        <v>45</v>
      </c>
      <c r="R6599" t="s">
        <v>49</v>
      </c>
      <c r="S6599" t="s">
        <v>45</v>
      </c>
      <c r="T6599" t="s">
        <v>68</v>
      </c>
      <c r="U6599">
        <v>70.75</v>
      </c>
      <c r="V6599">
        <v>450.8</v>
      </c>
      <c r="W6599" t="s">
        <v>45</v>
      </c>
      <c r="X6599">
        <v>60.882641610765603</v>
      </c>
      <c r="Y6599">
        <v>67.509259419271402</v>
      </c>
      <c r="Z6599">
        <v>31.8006547563878</v>
      </c>
      <c r="AA6599" s="1" t="d">
        <v>2023-10-02</v>
      </c>
      <c r="AB6599">
        <v>20.079928865762799</v>
      </c>
      <c r="AC6599">
        <v>247.625</v>
      </c>
      <c r="AD6599" s="1" t="d">
        <v>2023-09-08</v>
      </c>
      <c r="AE6599" t="s">
        <v>45</v>
      </c>
      <c r="AF6599">
        <v>2023</v>
      </c>
      <c r="AG6599">
        <v>10</v>
      </c>
      <c r="AH6599">
        <v>2</v>
      </c>
      <c r="AI6599">
        <v>2023</v>
      </c>
      <c r="AJ6599">
        <v>9</v>
      </c>
      <c r="AK6599">
        <v>8</v>
      </c>
      <c r="AL6599">
        <v>36.08</v>
      </c>
      <c r="AM6599">
        <v>90.829928865762795</v>
      </c>
      <c r="AN6599" t="s">
        <v>51</v>
      </c>
      <c r="AO6599" t="s">
        <v>53</v>
      </c>
      <c r="AP6599" t="s">
        <v>59</v>
      </c>
      <c r="AQ6599">
        <v>22498.5</v>
      </c>
    </row>
    <row r="6600" spans="1:43" x14ac:dyDescent="0.2">
      <c r="A6600" t="s">
        <v>6662</v>
      </c>
      <c r="B6600" t="s">
        <v>44</v>
      </c>
      <c r="C6600">
        <v>0</v>
      </c>
      <c r="D6600" t="s">
        <v>46</v>
      </c>
      <c r="E6600" t="s">
        <v>46</v>
      </c>
      <c r="F6600">
        <v>57</v>
      </c>
      <c r="G6600" t="s">
        <v>45</v>
      </c>
      <c r="H6600" t="s">
        <v>46</v>
      </c>
      <c r="I6600" t="s">
        <v>48</v>
      </c>
      <c r="J6600">
        <v>513</v>
      </c>
      <c r="K6600">
        <v>6</v>
      </c>
      <c r="L6600" t="s">
        <v>45</v>
      </c>
      <c r="M6600" t="s">
        <v>45</v>
      </c>
      <c r="N6600" t="s">
        <v>45</v>
      </c>
      <c r="O6600" t="s">
        <v>45</v>
      </c>
      <c r="P6600" t="s">
        <v>45</v>
      </c>
      <c r="Q6600" t="s">
        <v>46</v>
      </c>
      <c r="R6600" t="s">
        <v>75</v>
      </c>
      <c r="S6600" t="s">
        <v>45</v>
      </c>
      <c r="T6600" t="s">
        <v>68</v>
      </c>
      <c r="U6600">
        <v>74.3</v>
      </c>
      <c r="V6600">
        <v>4166.3500000000004</v>
      </c>
      <c r="W6600" t="s">
        <v>46</v>
      </c>
      <c r="X6600">
        <v>43.519186194550301</v>
      </c>
      <c r="Y6600">
        <v>81.488768039999997</v>
      </c>
      <c r="Z6600">
        <v>8.3438034556080201</v>
      </c>
      <c r="AA6600" s="1" t="d">
        <v>2024-09-22</v>
      </c>
      <c r="AB6600">
        <v>46.8302580421893</v>
      </c>
      <c r="AC6600">
        <v>2117.5500000000002</v>
      </c>
      <c r="AD6600" s="1" t="d">
        <v>2023-09-10</v>
      </c>
      <c r="AE6600" t="s">
        <v>45</v>
      </c>
      <c r="AF6600">
        <v>2024</v>
      </c>
      <c r="AG6600">
        <v>9</v>
      </c>
      <c r="AH6600">
        <v>22</v>
      </c>
      <c r="AI6600">
        <v>2023</v>
      </c>
      <c r="AJ6600">
        <v>9</v>
      </c>
      <c r="AK6600">
        <v>10</v>
      </c>
      <c r="AL6600">
        <v>92.18</v>
      </c>
      <c r="AM6600">
        <v>121.130258042189</v>
      </c>
      <c r="AN6600" t="s">
        <v>63</v>
      </c>
      <c r="AO6600" t="s">
        <v>53</v>
      </c>
      <c r="AP6600" t="s">
        <v>52</v>
      </c>
      <c r="AQ6600">
        <v>38115.9</v>
      </c>
    </row>
    <row r="6601" spans="1:43" x14ac:dyDescent="0.2">
      <c r="A6601" t="s">
        <v>6663</v>
      </c>
      <c r="B6601" t="s">
        <v>44</v>
      </c>
      <c r="C6601">
        <v>0</v>
      </c>
      <c r="D6601" t="s">
        <v>45</v>
      </c>
      <c r="E6601" t="s">
        <v>46</v>
      </c>
      <c r="F6601">
        <v>13</v>
      </c>
      <c r="G6601" t="s">
        <v>45</v>
      </c>
      <c r="H6601" t="s">
        <v>45</v>
      </c>
      <c r="I6601" t="s">
        <v>65</v>
      </c>
      <c r="J6601">
        <v>181</v>
      </c>
      <c r="K6601">
        <v>1</v>
      </c>
      <c r="L6601" t="s">
        <v>46</v>
      </c>
      <c r="M6601" t="s">
        <v>45</v>
      </c>
      <c r="N6601" t="s">
        <v>45</v>
      </c>
      <c r="O6601" t="s">
        <v>46</v>
      </c>
      <c r="P6601" t="s">
        <v>45</v>
      </c>
      <c r="Q6601" t="s">
        <v>46</v>
      </c>
      <c r="R6601" t="s">
        <v>49</v>
      </c>
      <c r="S6601" t="s">
        <v>46</v>
      </c>
      <c r="T6601" t="s">
        <v>50</v>
      </c>
      <c r="U6601">
        <v>94.1</v>
      </c>
      <c r="V6601">
        <v>1215.5999999999999</v>
      </c>
      <c r="W6601" t="s">
        <v>45</v>
      </c>
      <c r="X6601">
        <v>96.114122298954797</v>
      </c>
      <c r="Y6601">
        <v>49.684814866718902</v>
      </c>
      <c r="Z6601">
        <v>32.087295156815799</v>
      </c>
      <c r="AA6601" s="1" t="d">
        <v>2023-09-30</v>
      </c>
      <c r="AB6601">
        <v>0</v>
      </c>
      <c r="AC6601">
        <v>611.65</v>
      </c>
      <c r="AD6601" s="1" t="d">
        <v>2023-09-01</v>
      </c>
      <c r="AE6601" t="s">
        <v>46</v>
      </c>
      <c r="AF6601">
        <v>2023</v>
      </c>
      <c r="AG6601">
        <v>9</v>
      </c>
      <c r="AH6601">
        <v>30</v>
      </c>
      <c r="AI6601">
        <v>2023</v>
      </c>
      <c r="AJ6601">
        <v>9</v>
      </c>
      <c r="AK6601">
        <v>1</v>
      </c>
      <c r="AL6601">
        <v>77.03</v>
      </c>
      <c r="AM6601">
        <v>94.1</v>
      </c>
      <c r="AN6601" t="s">
        <v>58</v>
      </c>
      <c r="AO6601" t="s">
        <v>53</v>
      </c>
      <c r="AP6601" t="s">
        <v>53</v>
      </c>
      <c r="AQ6601">
        <v>17032.099999999999</v>
      </c>
    </row>
    <row r="6602" spans="1:43" x14ac:dyDescent="0.2">
      <c r="A6602" t="s">
        <v>6664</v>
      </c>
      <c r="B6602" t="s">
        <v>44</v>
      </c>
      <c r="C6602">
        <v>0</v>
      </c>
      <c r="D6602" t="s">
        <v>45</v>
      </c>
      <c r="E6602" t="s">
        <v>45</v>
      </c>
      <c r="F6602">
        <v>3</v>
      </c>
      <c r="G6602" t="s">
        <v>46</v>
      </c>
      <c r="H6602" t="s">
        <v>47</v>
      </c>
      <c r="I6602" t="s">
        <v>48</v>
      </c>
      <c r="J6602">
        <v>262</v>
      </c>
      <c r="K6602">
        <v>9</v>
      </c>
      <c r="L6602" t="s">
        <v>45</v>
      </c>
      <c r="M6602" t="s">
        <v>46</v>
      </c>
      <c r="N6602" t="s">
        <v>46</v>
      </c>
      <c r="O6602" t="s">
        <v>46</v>
      </c>
      <c r="P6602" t="s">
        <v>46</v>
      </c>
      <c r="Q6602" t="s">
        <v>46</v>
      </c>
      <c r="R6602" t="s">
        <v>49</v>
      </c>
      <c r="S6602" t="s">
        <v>46</v>
      </c>
      <c r="T6602" t="s">
        <v>68</v>
      </c>
      <c r="U6602">
        <v>29.7</v>
      </c>
      <c r="V6602">
        <v>91.7</v>
      </c>
      <c r="W6602" t="s">
        <v>45</v>
      </c>
      <c r="X6602">
        <v>50.657791191854599</v>
      </c>
      <c r="Y6602">
        <v>52.573731064173401</v>
      </c>
      <c r="Z6602">
        <v>30.40571916</v>
      </c>
      <c r="AA6602" s="1" t="d">
        <v>2023-10-22</v>
      </c>
      <c r="AB6602">
        <v>0</v>
      </c>
      <c r="AC6602">
        <v>44.55</v>
      </c>
      <c r="AD6602" s="1" t="d">
        <v>2023-09-01</v>
      </c>
      <c r="AE6602" t="s">
        <v>46</v>
      </c>
      <c r="AF6602">
        <v>2023</v>
      </c>
      <c r="AG6602">
        <v>10</v>
      </c>
      <c r="AH6602">
        <v>22</v>
      </c>
      <c r="AI6602">
        <v>2023</v>
      </c>
      <c r="AJ6602">
        <v>9</v>
      </c>
      <c r="AK6602">
        <v>1</v>
      </c>
      <c r="AL6602">
        <v>23.25</v>
      </c>
      <c r="AM6602">
        <v>29.7</v>
      </c>
      <c r="AN6602" t="s">
        <v>51</v>
      </c>
      <c r="AO6602" t="s">
        <v>52</v>
      </c>
      <c r="AP6602" t="s">
        <v>59</v>
      </c>
      <c r="AQ6602">
        <v>7781.4</v>
      </c>
    </row>
    <row r="6603" spans="1:43" x14ac:dyDescent="0.2">
      <c r="A6603" t="s">
        <v>6665</v>
      </c>
      <c r="B6603" t="s">
        <v>55</v>
      </c>
      <c r="C6603">
        <v>1</v>
      </c>
      <c r="D6603" t="s">
        <v>45</v>
      </c>
      <c r="E6603" t="s">
        <v>46</v>
      </c>
      <c r="F6603">
        <v>72</v>
      </c>
      <c r="G6603" t="s">
        <v>45</v>
      </c>
      <c r="H6603" t="s">
        <v>45</v>
      </c>
      <c r="I6603" t="s">
        <v>65</v>
      </c>
      <c r="J6603">
        <v>105</v>
      </c>
      <c r="K6603">
        <v>5</v>
      </c>
      <c r="L6603" t="s">
        <v>46</v>
      </c>
      <c r="M6603" t="s">
        <v>45</v>
      </c>
      <c r="N6603" t="s">
        <v>45</v>
      </c>
      <c r="O6603" t="s">
        <v>45</v>
      </c>
      <c r="P6603" t="s">
        <v>45</v>
      </c>
      <c r="Q6603" t="s">
        <v>45</v>
      </c>
      <c r="R6603" t="s">
        <v>75</v>
      </c>
      <c r="S6603" t="s">
        <v>46</v>
      </c>
      <c r="T6603" t="s">
        <v>68</v>
      </c>
      <c r="U6603">
        <v>109.7</v>
      </c>
      <c r="V6603">
        <v>7898.45</v>
      </c>
      <c r="W6603" t="s">
        <v>46</v>
      </c>
      <c r="X6603">
        <v>70.876742210584695</v>
      </c>
      <c r="Y6603">
        <v>91.815677164191399</v>
      </c>
      <c r="Z6603">
        <v>11.396200506104901</v>
      </c>
      <c r="AA6603" s="1" t="d">
        <v>2025-04-24</v>
      </c>
      <c r="AB6603">
        <v>0</v>
      </c>
      <c r="AC6603">
        <v>3949.2</v>
      </c>
      <c r="AD6603" s="1" t="d">
        <v>2023-07-01</v>
      </c>
      <c r="AE6603" t="s">
        <v>46</v>
      </c>
      <c r="AF6603">
        <v>2025</v>
      </c>
      <c r="AG6603">
        <v>4</v>
      </c>
      <c r="AH6603">
        <v>24</v>
      </c>
      <c r="AI6603">
        <v>2023</v>
      </c>
      <c r="AJ6603">
        <v>7</v>
      </c>
      <c r="AK6603">
        <v>1</v>
      </c>
      <c r="AL6603">
        <v>131.47999999999999</v>
      </c>
      <c r="AM6603">
        <v>109.7</v>
      </c>
      <c r="AN6603" t="s">
        <v>63</v>
      </c>
      <c r="AO6603" t="s">
        <v>53</v>
      </c>
      <c r="AP6603" t="s">
        <v>59</v>
      </c>
      <c r="AQ6603">
        <v>11518.5</v>
      </c>
    </row>
    <row r="6604" spans="1:43" x14ac:dyDescent="0.2">
      <c r="A6604" t="s">
        <v>6666</v>
      </c>
      <c r="B6604" t="s">
        <v>44</v>
      </c>
      <c r="C6604">
        <v>0</v>
      </c>
      <c r="D6604" t="s">
        <v>45</v>
      </c>
      <c r="E6604" t="s">
        <v>45</v>
      </c>
      <c r="F6604">
        <v>40</v>
      </c>
      <c r="G6604" t="s">
        <v>45</v>
      </c>
      <c r="H6604" t="s">
        <v>45</v>
      </c>
      <c r="I6604" t="s">
        <v>65</v>
      </c>
      <c r="J6604">
        <v>935</v>
      </c>
      <c r="K6604">
        <v>3</v>
      </c>
      <c r="L6604" t="s">
        <v>46</v>
      </c>
      <c r="M6604" t="s">
        <v>45</v>
      </c>
      <c r="N6604" t="s">
        <v>45</v>
      </c>
      <c r="O6604" t="s">
        <v>46</v>
      </c>
      <c r="P6604" t="s">
        <v>45</v>
      </c>
      <c r="Q6604" t="s">
        <v>46</v>
      </c>
      <c r="R6604" t="s">
        <v>49</v>
      </c>
      <c r="S6604" t="s">
        <v>45</v>
      </c>
      <c r="T6604" t="s">
        <v>68</v>
      </c>
      <c r="U6604">
        <v>96.35</v>
      </c>
      <c r="V6604">
        <v>3915.4</v>
      </c>
      <c r="W6604" t="s">
        <v>46</v>
      </c>
      <c r="X6604">
        <v>83.689304838106594</v>
      </c>
      <c r="Y6604">
        <v>100</v>
      </c>
      <c r="Z6604">
        <v>1.4491244930410201</v>
      </c>
      <c r="AA6604" s="1" t="d">
        <v>2023-10-17</v>
      </c>
      <c r="AB6604">
        <v>24.641130629860601</v>
      </c>
      <c r="AC6604">
        <v>1927</v>
      </c>
      <c r="AD6604" s="1" t="d">
        <v>2023-08-19</v>
      </c>
      <c r="AE6604" t="s">
        <v>46</v>
      </c>
      <c r="AF6604">
        <v>2023</v>
      </c>
      <c r="AG6604">
        <v>10</v>
      </c>
      <c r="AH6604">
        <v>17</v>
      </c>
      <c r="AI6604">
        <v>2023</v>
      </c>
      <c r="AJ6604">
        <v>8</v>
      </c>
      <c r="AK6604">
        <v>19</v>
      </c>
      <c r="AL6604">
        <v>122.24</v>
      </c>
      <c r="AM6604">
        <v>120.99113062986</v>
      </c>
      <c r="AN6604" t="s">
        <v>63</v>
      </c>
      <c r="AO6604" t="s">
        <v>53</v>
      </c>
      <c r="AP6604" t="s">
        <v>53</v>
      </c>
      <c r="AQ6604">
        <v>90087.25</v>
      </c>
    </row>
    <row r="6605" spans="1:43" x14ac:dyDescent="0.2">
      <c r="A6605" t="s">
        <v>6667</v>
      </c>
      <c r="B6605" t="s">
        <v>55</v>
      </c>
      <c r="C6605">
        <v>0</v>
      </c>
      <c r="D6605" t="s">
        <v>45</v>
      </c>
      <c r="E6605" t="s">
        <v>46</v>
      </c>
      <c r="F6605">
        <v>14</v>
      </c>
      <c r="G6605" t="s">
        <v>45</v>
      </c>
      <c r="H6605" t="s">
        <v>45</v>
      </c>
      <c r="I6605" t="s">
        <v>48</v>
      </c>
      <c r="J6605">
        <v>847</v>
      </c>
      <c r="K6605">
        <v>3</v>
      </c>
      <c r="L6605" t="s">
        <v>46</v>
      </c>
      <c r="M6605" t="s">
        <v>46</v>
      </c>
      <c r="N6605" t="s">
        <v>46</v>
      </c>
      <c r="O6605" t="s">
        <v>45</v>
      </c>
      <c r="P6605" t="s">
        <v>45</v>
      </c>
      <c r="Q6605" t="s">
        <v>46</v>
      </c>
      <c r="R6605" t="s">
        <v>49</v>
      </c>
      <c r="S6605" t="s">
        <v>45</v>
      </c>
      <c r="T6605" t="s">
        <v>68</v>
      </c>
      <c r="U6605">
        <v>66.599999999999994</v>
      </c>
      <c r="V6605">
        <v>979.5</v>
      </c>
      <c r="W6605" t="s">
        <v>46</v>
      </c>
      <c r="X6605">
        <v>76.325753995046398</v>
      </c>
      <c r="Y6605">
        <v>88.707466445883995</v>
      </c>
      <c r="Z6605">
        <v>15.18585736266</v>
      </c>
      <c r="AA6605" s="1" t="d">
        <v>2023-10-03</v>
      </c>
      <c r="AB6605">
        <v>42.284280812780501</v>
      </c>
      <c r="AC6605">
        <v>466.19999999999902</v>
      </c>
      <c r="AD6605" s="1" t="d">
        <v>2023-07-22</v>
      </c>
      <c r="AE6605" t="s">
        <v>46</v>
      </c>
      <c r="AF6605">
        <v>2023</v>
      </c>
      <c r="AG6605">
        <v>10</v>
      </c>
      <c r="AH6605">
        <v>3</v>
      </c>
      <c r="AI6605">
        <v>2023</v>
      </c>
      <c r="AJ6605">
        <v>7</v>
      </c>
      <c r="AK6605">
        <v>22</v>
      </c>
      <c r="AL6605">
        <v>75.14</v>
      </c>
      <c r="AM6605">
        <v>108.88428081278001</v>
      </c>
      <c r="AN6605" t="s">
        <v>58</v>
      </c>
      <c r="AO6605" t="s">
        <v>59</v>
      </c>
      <c r="AP6605" t="s">
        <v>53</v>
      </c>
      <c r="AQ6605">
        <v>56410.2</v>
      </c>
    </row>
    <row r="6606" spans="1:43" x14ac:dyDescent="0.2">
      <c r="A6606" t="s">
        <v>6668</v>
      </c>
      <c r="B6606" t="s">
        <v>55</v>
      </c>
      <c r="C6606">
        <v>0</v>
      </c>
      <c r="D6606" t="s">
        <v>45</v>
      </c>
      <c r="E6606" t="s">
        <v>45</v>
      </c>
      <c r="F6606">
        <v>2</v>
      </c>
      <c r="G6606" t="s">
        <v>45</v>
      </c>
      <c r="H6606" t="s">
        <v>46</v>
      </c>
      <c r="I6606" t="s">
        <v>48</v>
      </c>
      <c r="J6606">
        <v>176</v>
      </c>
      <c r="K6606">
        <v>5</v>
      </c>
      <c r="L6606" t="s">
        <v>46</v>
      </c>
      <c r="M6606" t="s">
        <v>46</v>
      </c>
      <c r="N6606" t="s">
        <v>46</v>
      </c>
      <c r="O6606" t="s">
        <v>46</v>
      </c>
      <c r="P6606" t="s">
        <v>46</v>
      </c>
      <c r="Q6606" t="s">
        <v>46</v>
      </c>
      <c r="R6606" t="s">
        <v>49</v>
      </c>
      <c r="S6606" t="s">
        <v>45</v>
      </c>
      <c r="T6606" t="s">
        <v>50</v>
      </c>
      <c r="U6606">
        <v>44.5</v>
      </c>
      <c r="V6606">
        <v>90.05</v>
      </c>
      <c r="W6606" t="s">
        <v>46</v>
      </c>
      <c r="X6606">
        <v>69.105185320117101</v>
      </c>
      <c r="Y6606">
        <v>89.488130960000007</v>
      </c>
      <c r="Z6606">
        <v>13.1629139982109</v>
      </c>
      <c r="AA6606" s="1" t="d">
        <v>2023-10-03</v>
      </c>
      <c r="AB6606">
        <v>0</v>
      </c>
      <c r="AC6606">
        <v>44.5</v>
      </c>
      <c r="AD6606" s="1" t="d">
        <v>2023-09-11</v>
      </c>
      <c r="AE6606" t="s">
        <v>46</v>
      </c>
      <c r="AF6606">
        <v>2023</v>
      </c>
      <c r="AG6606">
        <v>10</v>
      </c>
      <c r="AH6606">
        <v>3</v>
      </c>
      <c r="AI6606">
        <v>2023</v>
      </c>
      <c r="AJ6606">
        <v>9</v>
      </c>
      <c r="AK6606">
        <v>11</v>
      </c>
      <c r="AL6606">
        <v>57.94</v>
      </c>
      <c r="AM6606">
        <v>44.5</v>
      </c>
      <c r="AN6606" t="s">
        <v>51</v>
      </c>
      <c r="AO6606" t="s">
        <v>59</v>
      </c>
      <c r="AP6606" t="s">
        <v>59</v>
      </c>
      <c r="AQ6606">
        <v>7832</v>
      </c>
    </row>
    <row r="6607" spans="1:43" x14ac:dyDescent="0.2">
      <c r="A6607" t="s">
        <v>6669</v>
      </c>
      <c r="B6607" t="s">
        <v>55</v>
      </c>
      <c r="C6607">
        <v>1</v>
      </c>
      <c r="D6607" t="s">
        <v>46</v>
      </c>
      <c r="E6607" t="s">
        <v>46</v>
      </c>
      <c r="F6607">
        <v>66</v>
      </c>
      <c r="G6607" t="s">
        <v>45</v>
      </c>
      <c r="H6607" t="s">
        <v>45</v>
      </c>
      <c r="I6607" t="s">
        <v>65</v>
      </c>
      <c r="J6607">
        <v>184</v>
      </c>
      <c r="K6607">
        <v>7</v>
      </c>
      <c r="L6607" t="s">
        <v>46</v>
      </c>
      <c r="M6607" t="s">
        <v>45</v>
      </c>
      <c r="N6607" t="s">
        <v>45</v>
      </c>
      <c r="O6607" t="s">
        <v>45</v>
      </c>
      <c r="P6607" t="s">
        <v>45</v>
      </c>
      <c r="Q6607" t="s">
        <v>45</v>
      </c>
      <c r="R6607" t="s">
        <v>56</v>
      </c>
      <c r="S6607" t="s">
        <v>46</v>
      </c>
      <c r="T6607" t="s">
        <v>68</v>
      </c>
      <c r="U6607">
        <v>110.9</v>
      </c>
      <c r="V6607">
        <v>7432.05</v>
      </c>
      <c r="W6607" t="s">
        <v>45</v>
      </c>
      <c r="X6607">
        <v>44.4750121256887</v>
      </c>
      <c r="Y6607">
        <v>43.691535970528101</v>
      </c>
      <c r="Z6607">
        <v>30.893575621679702</v>
      </c>
      <c r="AA6607" s="1" t="d">
        <v>2024-04-17</v>
      </c>
      <c r="AB6607">
        <v>0</v>
      </c>
      <c r="AC6607">
        <v>3659.7</v>
      </c>
      <c r="AD6607" s="1" t="d">
        <v>2023-09-03</v>
      </c>
      <c r="AE6607" t="s">
        <v>45</v>
      </c>
      <c r="AF6607">
        <v>2024</v>
      </c>
      <c r="AG6607">
        <v>4</v>
      </c>
      <c r="AH6607">
        <v>17</v>
      </c>
      <c r="AI6607">
        <v>2023</v>
      </c>
      <c r="AJ6607">
        <v>9</v>
      </c>
      <c r="AK6607">
        <v>3</v>
      </c>
      <c r="AL6607">
        <v>79.58</v>
      </c>
      <c r="AM6607">
        <v>110.9</v>
      </c>
      <c r="AN6607" t="s">
        <v>63</v>
      </c>
      <c r="AO6607" t="s">
        <v>53</v>
      </c>
      <c r="AP6607" t="s">
        <v>52</v>
      </c>
      <c r="AQ6607">
        <v>20405.599999999999</v>
      </c>
    </row>
    <row r="6608" spans="1:43" x14ac:dyDescent="0.2">
      <c r="A6608" t="s">
        <v>6670</v>
      </c>
      <c r="B6608" t="s">
        <v>44</v>
      </c>
      <c r="C6608">
        <v>0</v>
      </c>
      <c r="D6608" t="s">
        <v>45</v>
      </c>
      <c r="E6608" t="s">
        <v>46</v>
      </c>
      <c r="F6608">
        <v>38</v>
      </c>
      <c r="G6608" t="s">
        <v>45</v>
      </c>
      <c r="H6608" t="s">
        <v>45</v>
      </c>
      <c r="I6608" t="s">
        <v>65</v>
      </c>
      <c r="J6608">
        <v>18</v>
      </c>
      <c r="K6608">
        <v>6</v>
      </c>
      <c r="L6608" t="s">
        <v>46</v>
      </c>
      <c r="M6608" t="s">
        <v>46</v>
      </c>
      <c r="N6608" t="s">
        <v>45</v>
      </c>
      <c r="O6608" t="s">
        <v>45</v>
      </c>
      <c r="P6608" t="s">
        <v>45</v>
      </c>
      <c r="Q6608" t="s">
        <v>45</v>
      </c>
      <c r="R6608" t="s">
        <v>49</v>
      </c>
      <c r="S6608" t="s">
        <v>45</v>
      </c>
      <c r="T6608" t="s">
        <v>50</v>
      </c>
      <c r="U6608">
        <v>105</v>
      </c>
      <c r="V6608">
        <v>4026.4</v>
      </c>
      <c r="W6608" t="s">
        <v>45</v>
      </c>
      <c r="X6608">
        <v>57.854127463490698</v>
      </c>
      <c r="Y6608">
        <v>54.323527140000003</v>
      </c>
      <c r="Z6608">
        <v>29.130925747653102</v>
      </c>
      <c r="AA6608" s="1" t="d">
        <v>2023-10-07</v>
      </c>
      <c r="AB6608">
        <v>0</v>
      </c>
      <c r="AC6608">
        <v>1995</v>
      </c>
      <c r="AD6608" s="1" t="d">
        <v>2023-09-04</v>
      </c>
      <c r="AE6608" t="s">
        <v>45</v>
      </c>
      <c r="AF6608">
        <v>2023</v>
      </c>
      <c r="AG6608">
        <v>10</v>
      </c>
      <c r="AH6608">
        <v>7</v>
      </c>
      <c r="AI6608">
        <v>2023</v>
      </c>
      <c r="AJ6608">
        <v>9</v>
      </c>
      <c r="AK6608">
        <v>4</v>
      </c>
      <c r="AL6608">
        <v>66.72</v>
      </c>
      <c r="AM6608">
        <v>105</v>
      </c>
      <c r="AN6608" t="s">
        <v>63</v>
      </c>
      <c r="AO6608" t="s">
        <v>53</v>
      </c>
      <c r="AP6608" t="s">
        <v>59</v>
      </c>
      <c r="AQ6608">
        <v>1890</v>
      </c>
    </row>
    <row r="6609" spans="1:43" x14ac:dyDescent="0.2">
      <c r="A6609" t="s">
        <v>6671</v>
      </c>
      <c r="B6609" t="s">
        <v>55</v>
      </c>
      <c r="C6609">
        <v>0</v>
      </c>
      <c r="D6609" t="s">
        <v>46</v>
      </c>
      <c r="E6609" t="s">
        <v>45</v>
      </c>
      <c r="F6609">
        <v>1</v>
      </c>
      <c r="G6609" t="s">
        <v>46</v>
      </c>
      <c r="H6609" t="s">
        <v>47</v>
      </c>
      <c r="I6609" t="s">
        <v>48</v>
      </c>
      <c r="J6609">
        <v>515</v>
      </c>
      <c r="K6609">
        <v>8</v>
      </c>
      <c r="L6609" t="s">
        <v>46</v>
      </c>
      <c r="M6609" t="s">
        <v>46</v>
      </c>
      <c r="N6609" t="s">
        <v>46</v>
      </c>
      <c r="O6609" t="s">
        <v>46</v>
      </c>
      <c r="P6609" t="s">
        <v>46</v>
      </c>
      <c r="Q6609" t="s">
        <v>46</v>
      </c>
      <c r="R6609" t="s">
        <v>49</v>
      </c>
      <c r="S6609" t="s">
        <v>45</v>
      </c>
      <c r="T6609" t="s">
        <v>50</v>
      </c>
      <c r="U6609">
        <v>25.3</v>
      </c>
      <c r="V6609">
        <v>25.3</v>
      </c>
      <c r="W6609" t="s">
        <v>45</v>
      </c>
      <c r="X6609">
        <v>72.817005070637805</v>
      </c>
      <c r="Y6609">
        <v>42.828180992775202</v>
      </c>
      <c r="Z6609">
        <v>34.979774641132003</v>
      </c>
      <c r="AA6609" s="1" t="d">
        <v>2023-10-09</v>
      </c>
      <c r="AB6609">
        <v>31.474365860104701</v>
      </c>
      <c r="AC6609">
        <v>12.65</v>
      </c>
      <c r="AD6609" s="1" t="d">
        <v>2023-09-07</v>
      </c>
      <c r="AE6609" t="s">
        <v>46</v>
      </c>
      <c r="AF6609">
        <v>2023</v>
      </c>
      <c r="AG6609">
        <v>10</v>
      </c>
      <c r="AH6609">
        <v>9</v>
      </c>
      <c r="AI6609">
        <v>2023</v>
      </c>
      <c r="AJ6609">
        <v>9</v>
      </c>
      <c r="AK6609">
        <v>7</v>
      </c>
      <c r="AL6609">
        <v>38.840000000000003</v>
      </c>
      <c r="AM6609">
        <v>56.774365860104702</v>
      </c>
      <c r="AN6609" t="s">
        <v>51</v>
      </c>
      <c r="AO6609" t="s">
        <v>52</v>
      </c>
      <c r="AP6609" t="s">
        <v>59</v>
      </c>
      <c r="AQ6609">
        <v>13029.5</v>
      </c>
    </row>
    <row r="6610" spans="1:43" x14ac:dyDescent="0.2">
      <c r="A6610" t="s">
        <v>6672</v>
      </c>
      <c r="B6610" t="s">
        <v>55</v>
      </c>
      <c r="C6610">
        <v>0</v>
      </c>
      <c r="D6610" t="s">
        <v>46</v>
      </c>
      <c r="E6610" t="s">
        <v>46</v>
      </c>
      <c r="F6610">
        <v>22</v>
      </c>
      <c r="G6610" t="s">
        <v>45</v>
      </c>
      <c r="H6610" t="s">
        <v>46</v>
      </c>
      <c r="I6610" t="s">
        <v>48</v>
      </c>
      <c r="J6610">
        <v>88</v>
      </c>
      <c r="K6610">
        <v>5</v>
      </c>
      <c r="L6610" t="s">
        <v>46</v>
      </c>
      <c r="M6610" t="s">
        <v>45</v>
      </c>
      <c r="N6610" t="s">
        <v>46</v>
      </c>
      <c r="O6610" t="s">
        <v>45</v>
      </c>
      <c r="P6610" t="s">
        <v>46</v>
      </c>
      <c r="Q6610" t="s">
        <v>46</v>
      </c>
      <c r="R6610" t="s">
        <v>56</v>
      </c>
      <c r="S6610" t="s">
        <v>45</v>
      </c>
      <c r="T6610" t="s">
        <v>68</v>
      </c>
      <c r="U6610">
        <v>55.15</v>
      </c>
      <c r="V6610">
        <v>1193.05</v>
      </c>
      <c r="W6610" t="s">
        <v>45</v>
      </c>
      <c r="X6610">
        <v>58.192388950195003</v>
      </c>
      <c r="Y6610">
        <v>29.676462357016099</v>
      </c>
      <c r="Z6610">
        <v>33.681137225825601</v>
      </c>
      <c r="AA6610" s="1" t="d">
        <v>2024-02-25</v>
      </c>
      <c r="AB6610">
        <v>0</v>
      </c>
      <c r="AC6610">
        <v>606.65</v>
      </c>
      <c r="AD6610" s="1" t="d">
        <v>2023-09-13</v>
      </c>
      <c r="AE6610" t="s">
        <v>45</v>
      </c>
      <c r="AF6610">
        <v>2024</v>
      </c>
      <c r="AG6610">
        <v>2</v>
      </c>
      <c r="AH6610">
        <v>25</v>
      </c>
      <c r="AI6610">
        <v>2023</v>
      </c>
      <c r="AJ6610">
        <v>9</v>
      </c>
      <c r="AK6610">
        <v>13</v>
      </c>
      <c r="AL6610">
        <v>46.51</v>
      </c>
      <c r="AM6610">
        <v>55.15</v>
      </c>
      <c r="AN6610" t="s">
        <v>58</v>
      </c>
      <c r="AO6610" t="s">
        <v>59</v>
      </c>
      <c r="AP6610" t="s">
        <v>59</v>
      </c>
      <c r="AQ6610">
        <v>4853.2</v>
      </c>
    </row>
    <row r="6611" spans="1:43" x14ac:dyDescent="0.2">
      <c r="A6611" t="s">
        <v>6673</v>
      </c>
      <c r="B6611" t="s">
        <v>55</v>
      </c>
      <c r="C6611">
        <v>0</v>
      </c>
      <c r="D6611" t="s">
        <v>46</v>
      </c>
      <c r="E6611" t="s">
        <v>46</v>
      </c>
      <c r="F6611">
        <v>1</v>
      </c>
      <c r="G6611" t="s">
        <v>45</v>
      </c>
      <c r="H6611" t="s">
        <v>46</v>
      </c>
      <c r="I6611" t="s">
        <v>46</v>
      </c>
      <c r="J6611">
        <v>0</v>
      </c>
      <c r="K6611">
        <v>0</v>
      </c>
      <c r="L6611" t="s">
        <v>74</v>
      </c>
      <c r="M6611" t="s">
        <v>74</v>
      </c>
      <c r="N6611" t="s">
        <v>74</v>
      </c>
      <c r="O6611" t="s">
        <v>74</v>
      </c>
      <c r="P6611" t="s">
        <v>74</v>
      </c>
      <c r="Q6611" t="s">
        <v>74</v>
      </c>
      <c r="R6611" t="s">
        <v>49</v>
      </c>
      <c r="S6611" t="s">
        <v>45</v>
      </c>
      <c r="T6611" t="s">
        <v>57</v>
      </c>
      <c r="U6611">
        <v>20.100000000000001</v>
      </c>
      <c r="V6611">
        <v>20.100000000000001</v>
      </c>
      <c r="W6611" t="s">
        <v>45</v>
      </c>
      <c r="X6611">
        <v>73.050391899981506</v>
      </c>
      <c r="Y6611">
        <v>36.784442134889403</v>
      </c>
      <c r="Z6611">
        <v>25.084484264279201</v>
      </c>
      <c r="AA6611" s="1" t="d">
        <v>2023-10-12</v>
      </c>
      <c r="AB6611">
        <v>0</v>
      </c>
      <c r="AC6611">
        <v>10.050000000000001</v>
      </c>
      <c r="AD6611" s="1" t="d">
        <v>2023-08-31</v>
      </c>
      <c r="AE6611" t="s">
        <v>46</v>
      </c>
      <c r="AF6611">
        <v>2023</v>
      </c>
      <c r="AG6611">
        <v>10</v>
      </c>
      <c r="AH6611">
        <v>12</v>
      </c>
      <c r="AI6611">
        <v>2023</v>
      </c>
      <c r="AJ6611">
        <v>8</v>
      </c>
      <c r="AK6611">
        <v>31</v>
      </c>
      <c r="AL6611">
        <v>48.97</v>
      </c>
      <c r="AM6611">
        <v>20.100000000000001</v>
      </c>
      <c r="AN6611" t="s">
        <v>51</v>
      </c>
      <c r="AO6611" t="s">
        <v>52</v>
      </c>
      <c r="AP6611" t="s">
        <v>59</v>
      </c>
      <c r="AQ6611">
        <v>0</v>
      </c>
    </row>
    <row r="6612" spans="1:43" x14ac:dyDescent="0.2">
      <c r="A6612" t="s">
        <v>6674</v>
      </c>
      <c r="B6612" t="s">
        <v>55</v>
      </c>
      <c r="C6612">
        <v>0</v>
      </c>
      <c r="D6612" t="s">
        <v>46</v>
      </c>
      <c r="E6612" t="s">
        <v>46</v>
      </c>
      <c r="F6612">
        <v>5</v>
      </c>
      <c r="G6612" t="s">
        <v>45</v>
      </c>
      <c r="H6612" t="s">
        <v>46</v>
      </c>
      <c r="I6612" t="s">
        <v>65</v>
      </c>
      <c r="J6612">
        <v>991</v>
      </c>
      <c r="K6612">
        <v>4</v>
      </c>
      <c r="L6612" t="s">
        <v>46</v>
      </c>
      <c r="M6612" t="s">
        <v>46</v>
      </c>
      <c r="N6612" t="s">
        <v>46</v>
      </c>
      <c r="O6612" t="s">
        <v>46</v>
      </c>
      <c r="P6612" t="s">
        <v>45</v>
      </c>
      <c r="Q6612" t="s">
        <v>46</v>
      </c>
      <c r="R6612" t="s">
        <v>49</v>
      </c>
      <c r="S6612" t="s">
        <v>45</v>
      </c>
      <c r="T6612" t="s">
        <v>57</v>
      </c>
      <c r="U6612">
        <v>80.099999999999994</v>
      </c>
      <c r="V6612">
        <v>398.55</v>
      </c>
      <c r="W6612" t="s">
        <v>46</v>
      </c>
      <c r="X6612">
        <v>80.226151132227102</v>
      </c>
      <c r="Y6612">
        <v>81.306900244643799</v>
      </c>
      <c r="Z6612">
        <v>3.7856420696843198</v>
      </c>
      <c r="AA6612" s="1" t="d">
        <v>2023-10-05</v>
      </c>
      <c r="AB6612">
        <v>44.781646754368701</v>
      </c>
      <c r="AC6612">
        <v>200.25</v>
      </c>
      <c r="AD6612" s="1" t="d">
        <v>2023-08-29</v>
      </c>
      <c r="AE6612" t="s">
        <v>46</v>
      </c>
      <c r="AF6612">
        <v>2023</v>
      </c>
      <c r="AG6612">
        <v>10</v>
      </c>
      <c r="AH6612">
        <v>5</v>
      </c>
      <c r="AI6612">
        <v>2023</v>
      </c>
      <c r="AJ6612">
        <v>8</v>
      </c>
      <c r="AK6612">
        <v>29</v>
      </c>
      <c r="AL6612">
        <v>81.44</v>
      </c>
      <c r="AM6612">
        <v>124.88164675436801</v>
      </c>
      <c r="AN6612" t="s">
        <v>51</v>
      </c>
      <c r="AO6612" t="s">
        <v>53</v>
      </c>
      <c r="AP6612" t="s">
        <v>53</v>
      </c>
      <c r="AQ6612">
        <v>79379.099999999904</v>
      </c>
    </row>
    <row r="6613" spans="1:43" x14ac:dyDescent="0.2">
      <c r="A6613" t="s">
        <v>6675</v>
      </c>
      <c r="B6613" t="s">
        <v>55</v>
      </c>
      <c r="C6613">
        <v>0</v>
      </c>
      <c r="D6613" t="s">
        <v>45</v>
      </c>
      <c r="E6613" t="s">
        <v>45</v>
      </c>
      <c r="F6613">
        <v>29</v>
      </c>
      <c r="G6613" t="s">
        <v>45</v>
      </c>
      <c r="H6613" t="s">
        <v>45</v>
      </c>
      <c r="I6613" t="s">
        <v>48</v>
      </c>
      <c r="J6613">
        <v>935</v>
      </c>
      <c r="K6613">
        <v>3</v>
      </c>
      <c r="L6613" t="s">
        <v>45</v>
      </c>
      <c r="M6613" t="s">
        <v>46</v>
      </c>
      <c r="N6613" t="s">
        <v>46</v>
      </c>
      <c r="O6613" t="s">
        <v>45</v>
      </c>
      <c r="P6613" t="s">
        <v>45</v>
      </c>
      <c r="Q6613" t="s">
        <v>46</v>
      </c>
      <c r="R6613" t="s">
        <v>56</v>
      </c>
      <c r="S6613" t="s">
        <v>46</v>
      </c>
      <c r="T6613" t="s">
        <v>62</v>
      </c>
      <c r="U6613">
        <v>69.05</v>
      </c>
      <c r="V6613">
        <v>1958.45</v>
      </c>
      <c r="W6613" t="s">
        <v>46</v>
      </c>
      <c r="X6613">
        <v>84.437543287001503</v>
      </c>
      <c r="Y6613">
        <v>78.584742466330496</v>
      </c>
      <c r="Z6613">
        <v>0</v>
      </c>
      <c r="AA6613" s="1" t="d">
        <v>2024-03-21</v>
      </c>
      <c r="AB6613">
        <v>40.563823463155103</v>
      </c>
      <c r="AC6613">
        <v>1001.225</v>
      </c>
      <c r="AD6613" s="1" t="d">
        <v>2023-08-17</v>
      </c>
      <c r="AE6613" t="s">
        <v>46</v>
      </c>
      <c r="AF6613">
        <v>2024</v>
      </c>
      <c r="AG6613">
        <v>3</v>
      </c>
      <c r="AH6613">
        <v>21</v>
      </c>
      <c r="AI6613">
        <v>2023</v>
      </c>
      <c r="AJ6613">
        <v>8</v>
      </c>
      <c r="AK6613">
        <v>17</v>
      </c>
      <c r="AL6613">
        <v>113.44</v>
      </c>
      <c r="AM6613">
        <v>109.613823463155</v>
      </c>
      <c r="AN6613" t="s">
        <v>58</v>
      </c>
      <c r="AO6613" t="s">
        <v>59</v>
      </c>
      <c r="AP6613" t="s">
        <v>53</v>
      </c>
      <c r="AQ6613">
        <v>64561.75</v>
      </c>
    </row>
    <row r="6614" spans="1:43" x14ac:dyDescent="0.2">
      <c r="A6614" t="s">
        <v>6676</v>
      </c>
      <c r="B6614" t="s">
        <v>55</v>
      </c>
      <c r="C6614">
        <v>0</v>
      </c>
      <c r="D6614" t="s">
        <v>45</v>
      </c>
      <c r="E6614" t="s">
        <v>45</v>
      </c>
      <c r="F6614">
        <v>1</v>
      </c>
      <c r="G6614" t="s">
        <v>45</v>
      </c>
      <c r="H6614" t="s">
        <v>46</v>
      </c>
      <c r="I6614" t="s">
        <v>65</v>
      </c>
      <c r="J6614">
        <v>43</v>
      </c>
      <c r="K6614">
        <v>7</v>
      </c>
      <c r="L6614" t="s">
        <v>46</v>
      </c>
      <c r="M6614" t="s">
        <v>46</v>
      </c>
      <c r="N6614" t="s">
        <v>46</v>
      </c>
      <c r="O6614" t="s">
        <v>46</v>
      </c>
      <c r="P6614" t="s">
        <v>46</v>
      </c>
      <c r="Q6614" t="s">
        <v>46</v>
      </c>
      <c r="R6614" t="s">
        <v>49</v>
      </c>
      <c r="S6614" t="s">
        <v>45</v>
      </c>
      <c r="T6614" t="s">
        <v>57</v>
      </c>
      <c r="U6614">
        <v>69.900000000000006</v>
      </c>
      <c r="V6614">
        <v>69.900000000000006</v>
      </c>
      <c r="W6614" t="s">
        <v>45</v>
      </c>
      <c r="X6614">
        <v>51.607309632809702</v>
      </c>
      <c r="Y6614">
        <v>50.210927478505802</v>
      </c>
      <c r="Z6614">
        <v>24.947046984206999</v>
      </c>
      <c r="AA6614" s="1" t="d">
        <v>2023-09-30</v>
      </c>
      <c r="AB6614">
        <v>0</v>
      </c>
      <c r="AC6614">
        <v>34.950000000000003</v>
      </c>
      <c r="AD6614" s="1" t="d">
        <v>2023-09-13</v>
      </c>
      <c r="AE6614" t="s">
        <v>45</v>
      </c>
      <c r="AF6614">
        <v>2023</v>
      </c>
      <c r="AG6614">
        <v>9</v>
      </c>
      <c r="AH6614">
        <v>30</v>
      </c>
      <c r="AI6614">
        <v>2023</v>
      </c>
      <c r="AJ6614">
        <v>9</v>
      </c>
      <c r="AK6614">
        <v>13</v>
      </c>
      <c r="AL6614">
        <v>27.66</v>
      </c>
      <c r="AM6614">
        <v>69.900000000000006</v>
      </c>
      <c r="AN6614" t="s">
        <v>51</v>
      </c>
      <c r="AO6614" t="s">
        <v>59</v>
      </c>
      <c r="AP6614" t="s">
        <v>59</v>
      </c>
      <c r="AQ6614">
        <v>3005.7</v>
      </c>
    </row>
    <row r="6615" spans="1:43" x14ac:dyDescent="0.2">
      <c r="A6615" t="s">
        <v>6677</v>
      </c>
      <c r="B6615" t="s">
        <v>44</v>
      </c>
      <c r="C6615">
        <v>0</v>
      </c>
      <c r="D6615" t="s">
        <v>46</v>
      </c>
      <c r="E6615" t="s">
        <v>46</v>
      </c>
      <c r="F6615">
        <v>3</v>
      </c>
      <c r="G6615" t="s">
        <v>45</v>
      </c>
      <c r="H6615" t="s">
        <v>46</v>
      </c>
      <c r="I6615" t="s">
        <v>46</v>
      </c>
      <c r="J6615">
        <v>0</v>
      </c>
      <c r="K6615">
        <v>0</v>
      </c>
      <c r="L6615" t="s">
        <v>74</v>
      </c>
      <c r="M6615" t="s">
        <v>74</v>
      </c>
      <c r="N6615" t="s">
        <v>74</v>
      </c>
      <c r="O6615" t="s">
        <v>74</v>
      </c>
      <c r="P6615" t="s">
        <v>74</v>
      </c>
      <c r="Q6615" t="s">
        <v>74</v>
      </c>
      <c r="R6615" t="s">
        <v>49</v>
      </c>
      <c r="S6615" t="s">
        <v>46</v>
      </c>
      <c r="T6615" t="s">
        <v>57</v>
      </c>
      <c r="U6615">
        <v>20.399999999999999</v>
      </c>
      <c r="V6615">
        <v>63.15</v>
      </c>
      <c r="W6615" t="s">
        <v>46</v>
      </c>
      <c r="X6615">
        <v>100</v>
      </c>
      <c r="Y6615">
        <v>75.242045559999994</v>
      </c>
      <c r="Z6615">
        <v>5.1146392692929901</v>
      </c>
      <c r="AA6615" s="1" t="d">
        <v>2023-10-07</v>
      </c>
      <c r="AB6615">
        <v>0</v>
      </c>
      <c r="AC6615">
        <v>30.6</v>
      </c>
      <c r="AD6615" s="1" t="d">
        <v>2023-06-22</v>
      </c>
      <c r="AE6615" t="s">
        <v>46</v>
      </c>
      <c r="AF6615">
        <v>2023</v>
      </c>
      <c r="AG6615">
        <v>10</v>
      </c>
      <c r="AH6615">
        <v>7</v>
      </c>
      <c r="AI6615">
        <v>2023</v>
      </c>
      <c r="AJ6615">
        <v>6</v>
      </c>
      <c r="AK6615">
        <v>22</v>
      </c>
      <c r="AL6615">
        <v>97.89</v>
      </c>
      <c r="AM6615">
        <v>20.399999999999999</v>
      </c>
      <c r="AN6615" t="s">
        <v>51</v>
      </c>
      <c r="AO6615" t="s">
        <v>52</v>
      </c>
      <c r="AP6615" t="s">
        <v>53</v>
      </c>
      <c r="AQ6615">
        <v>0</v>
      </c>
    </row>
    <row r="6616" spans="1:43" x14ac:dyDescent="0.2">
      <c r="A6616" t="s">
        <v>6678</v>
      </c>
      <c r="B6616" t="s">
        <v>55</v>
      </c>
      <c r="C6616">
        <v>0</v>
      </c>
      <c r="D6616" t="s">
        <v>45</v>
      </c>
      <c r="E6616" t="s">
        <v>45</v>
      </c>
      <c r="F6616">
        <v>71</v>
      </c>
      <c r="G6616" t="s">
        <v>45</v>
      </c>
      <c r="H6616" t="s">
        <v>46</v>
      </c>
      <c r="I6616" t="s">
        <v>46</v>
      </c>
      <c r="J6616">
        <v>0</v>
      </c>
      <c r="K6616">
        <v>0</v>
      </c>
      <c r="L6616" t="s">
        <v>74</v>
      </c>
      <c r="M6616" t="s">
        <v>74</v>
      </c>
      <c r="N6616" t="s">
        <v>74</v>
      </c>
      <c r="O6616" t="s">
        <v>74</v>
      </c>
      <c r="P6616" t="s">
        <v>74</v>
      </c>
      <c r="Q6616" t="s">
        <v>74</v>
      </c>
      <c r="R6616" t="s">
        <v>75</v>
      </c>
      <c r="S6616" t="s">
        <v>46</v>
      </c>
      <c r="T6616" t="s">
        <v>68</v>
      </c>
      <c r="U6616">
        <v>19.7</v>
      </c>
      <c r="V6616">
        <v>1301.0999999999999</v>
      </c>
      <c r="W6616" t="s">
        <v>46</v>
      </c>
      <c r="X6616">
        <v>81.512190168311903</v>
      </c>
      <c r="Y6616">
        <v>71.738880082854493</v>
      </c>
      <c r="Z6616">
        <v>8.7866676928643805</v>
      </c>
      <c r="AA6616" s="1" t="d">
        <v>2025-02-06</v>
      </c>
      <c r="AB6616">
        <v>0</v>
      </c>
      <c r="AC6616">
        <v>699.35</v>
      </c>
      <c r="AD6616" s="1" t="d">
        <v>2023-08-27</v>
      </c>
      <c r="AE6616" t="s">
        <v>46</v>
      </c>
      <c r="AF6616">
        <v>2025</v>
      </c>
      <c r="AG6616">
        <v>2</v>
      </c>
      <c r="AH6616">
        <v>6</v>
      </c>
      <c r="AI6616">
        <v>2023</v>
      </c>
      <c r="AJ6616">
        <v>8</v>
      </c>
      <c r="AK6616">
        <v>27</v>
      </c>
      <c r="AL6616">
        <v>143.72999999999999</v>
      </c>
      <c r="AM6616">
        <v>19.7</v>
      </c>
      <c r="AN6616" t="s">
        <v>63</v>
      </c>
      <c r="AO6616" t="s">
        <v>52</v>
      </c>
      <c r="AP6616" t="s">
        <v>53</v>
      </c>
      <c r="AQ6616">
        <v>0</v>
      </c>
    </row>
    <row r="6617" spans="1:43" x14ac:dyDescent="0.2">
      <c r="A6617" t="s">
        <v>6679</v>
      </c>
      <c r="B6617" t="s">
        <v>55</v>
      </c>
      <c r="C6617">
        <v>0</v>
      </c>
      <c r="D6617" t="s">
        <v>46</v>
      </c>
      <c r="E6617" t="s">
        <v>45</v>
      </c>
      <c r="F6617">
        <v>9</v>
      </c>
      <c r="G6617" t="s">
        <v>45</v>
      </c>
      <c r="H6617" t="s">
        <v>46</v>
      </c>
      <c r="I6617" t="s">
        <v>48</v>
      </c>
      <c r="J6617">
        <v>182</v>
      </c>
      <c r="K6617">
        <v>2</v>
      </c>
      <c r="L6617" t="s">
        <v>46</v>
      </c>
      <c r="M6617" t="s">
        <v>45</v>
      </c>
      <c r="N6617" t="s">
        <v>46</v>
      </c>
      <c r="O6617" t="s">
        <v>46</v>
      </c>
      <c r="P6617" t="s">
        <v>46</v>
      </c>
      <c r="Q6617" t="s">
        <v>46</v>
      </c>
      <c r="R6617" t="s">
        <v>49</v>
      </c>
      <c r="S6617" t="s">
        <v>45</v>
      </c>
      <c r="T6617" t="s">
        <v>50</v>
      </c>
      <c r="U6617">
        <v>50.1</v>
      </c>
      <c r="V6617">
        <v>484.05</v>
      </c>
      <c r="W6617" t="s">
        <v>46</v>
      </c>
      <c r="X6617">
        <v>69.974287694964005</v>
      </c>
      <c r="Y6617">
        <v>73.129859003004995</v>
      </c>
      <c r="Z6617">
        <v>22.9014594934538</v>
      </c>
      <c r="AA6617" s="1" t="d">
        <v>2023-10-10</v>
      </c>
      <c r="AB6617">
        <v>0</v>
      </c>
      <c r="AC6617">
        <v>225.45</v>
      </c>
      <c r="AD6617" s="1" t="d">
        <v>2023-09-03</v>
      </c>
      <c r="AE6617" t="s">
        <v>45</v>
      </c>
      <c r="AF6617">
        <v>2023</v>
      </c>
      <c r="AG6617">
        <v>10</v>
      </c>
      <c r="AH6617">
        <v>10</v>
      </c>
      <c r="AI6617">
        <v>2023</v>
      </c>
      <c r="AJ6617">
        <v>9</v>
      </c>
      <c r="AK6617">
        <v>3</v>
      </c>
      <c r="AL6617">
        <v>56.07</v>
      </c>
      <c r="AM6617">
        <v>50.1</v>
      </c>
      <c r="AN6617" t="s">
        <v>51</v>
      </c>
      <c r="AO6617" t="s">
        <v>59</v>
      </c>
      <c r="AP6617" t="s">
        <v>59</v>
      </c>
      <c r="AQ6617">
        <v>9118.2000000000007</v>
      </c>
    </row>
    <row r="6618" spans="1:43" x14ac:dyDescent="0.2">
      <c r="A6618" t="s">
        <v>6680</v>
      </c>
      <c r="B6618" t="s">
        <v>55</v>
      </c>
      <c r="C6618">
        <v>0</v>
      </c>
      <c r="D6618" t="s">
        <v>46</v>
      </c>
      <c r="E6618" t="s">
        <v>46</v>
      </c>
      <c r="F6618">
        <v>43</v>
      </c>
      <c r="G6618" t="s">
        <v>45</v>
      </c>
      <c r="H6618" t="s">
        <v>45</v>
      </c>
      <c r="I6618" t="s">
        <v>65</v>
      </c>
      <c r="J6618">
        <v>941</v>
      </c>
      <c r="K6618">
        <v>4</v>
      </c>
      <c r="L6618" t="s">
        <v>46</v>
      </c>
      <c r="M6618" t="s">
        <v>45</v>
      </c>
      <c r="N6618" t="s">
        <v>46</v>
      </c>
      <c r="O6618" t="s">
        <v>46</v>
      </c>
      <c r="P6618" t="s">
        <v>45</v>
      </c>
      <c r="Q6618" t="s">
        <v>45</v>
      </c>
      <c r="R6618" t="s">
        <v>49</v>
      </c>
      <c r="S6618" t="s">
        <v>45</v>
      </c>
      <c r="T6618" t="s">
        <v>50</v>
      </c>
      <c r="U6618">
        <v>101.4</v>
      </c>
      <c r="V6618">
        <v>4528</v>
      </c>
      <c r="W6618" t="s">
        <v>45</v>
      </c>
      <c r="X6618">
        <v>86.343048749999994</v>
      </c>
      <c r="Y6618">
        <v>38.689327644974099</v>
      </c>
      <c r="Z6618">
        <v>28.728127914867098</v>
      </c>
      <c r="AA6618" s="1" t="d">
        <v>2023-10-06</v>
      </c>
      <c r="AB6618">
        <v>17.986789521625798</v>
      </c>
      <c r="AC6618">
        <v>2180.1</v>
      </c>
      <c r="AD6618" s="1" t="d">
        <v>2023-09-08</v>
      </c>
      <c r="AE6618" t="s">
        <v>46</v>
      </c>
      <c r="AF6618">
        <v>2023</v>
      </c>
      <c r="AG6618">
        <v>10</v>
      </c>
      <c r="AH6618">
        <v>6</v>
      </c>
      <c r="AI6618">
        <v>2023</v>
      </c>
      <c r="AJ6618">
        <v>9</v>
      </c>
      <c r="AK6618">
        <v>8</v>
      </c>
      <c r="AL6618">
        <v>100.61</v>
      </c>
      <c r="AM6618">
        <v>119.386789521625</v>
      </c>
      <c r="AN6618" t="s">
        <v>63</v>
      </c>
      <c r="AO6618" t="s">
        <v>53</v>
      </c>
      <c r="AP6618" t="s">
        <v>53</v>
      </c>
      <c r="AQ6618">
        <v>95417.4</v>
      </c>
    </row>
    <row r="6619" spans="1:43" x14ac:dyDescent="0.2">
      <c r="A6619" t="s">
        <v>6681</v>
      </c>
      <c r="B6619" t="s">
        <v>44</v>
      </c>
      <c r="C6619">
        <v>0</v>
      </c>
      <c r="D6619" t="s">
        <v>46</v>
      </c>
      <c r="E6619" t="s">
        <v>46</v>
      </c>
      <c r="F6619">
        <v>48</v>
      </c>
      <c r="G6619" t="s">
        <v>45</v>
      </c>
      <c r="H6619" t="s">
        <v>45</v>
      </c>
      <c r="I6619" t="s">
        <v>48</v>
      </c>
      <c r="J6619">
        <v>190</v>
      </c>
      <c r="K6619">
        <v>3</v>
      </c>
      <c r="L6619" t="s">
        <v>45</v>
      </c>
      <c r="M6619" t="s">
        <v>45</v>
      </c>
      <c r="N6619" t="s">
        <v>45</v>
      </c>
      <c r="O6619" t="s">
        <v>46</v>
      </c>
      <c r="P6619" t="s">
        <v>45</v>
      </c>
      <c r="Q6619" t="s">
        <v>45</v>
      </c>
      <c r="R6619" t="s">
        <v>56</v>
      </c>
      <c r="S6619" t="s">
        <v>45</v>
      </c>
      <c r="T6619" t="s">
        <v>68</v>
      </c>
      <c r="U6619">
        <v>83.45</v>
      </c>
      <c r="V6619">
        <v>3887.85</v>
      </c>
      <c r="W6619" t="s">
        <v>46</v>
      </c>
      <c r="X6619">
        <v>100</v>
      </c>
      <c r="Y6619">
        <v>66.494440356570095</v>
      </c>
      <c r="Z6619">
        <v>12.7162848248713</v>
      </c>
      <c r="AA6619" s="1" t="d">
        <v>2024-04-02</v>
      </c>
      <c r="AB6619">
        <v>0</v>
      </c>
      <c r="AC6619">
        <v>2002.8</v>
      </c>
      <c r="AD6619" s="1" t="d">
        <v>2023-07-07</v>
      </c>
      <c r="AE6619" t="s">
        <v>46</v>
      </c>
      <c r="AF6619">
        <v>2024</v>
      </c>
      <c r="AG6619">
        <v>4</v>
      </c>
      <c r="AH6619">
        <v>2</v>
      </c>
      <c r="AI6619">
        <v>2023</v>
      </c>
      <c r="AJ6619">
        <v>7</v>
      </c>
      <c r="AK6619">
        <v>7</v>
      </c>
      <c r="AL6619">
        <v>135.28</v>
      </c>
      <c r="AM6619">
        <v>83.45</v>
      </c>
      <c r="AN6619" t="s">
        <v>63</v>
      </c>
      <c r="AO6619" t="s">
        <v>53</v>
      </c>
      <c r="AP6619" t="s">
        <v>53</v>
      </c>
      <c r="AQ6619">
        <v>15855.5</v>
      </c>
    </row>
    <row r="6620" spans="1:43" x14ac:dyDescent="0.2">
      <c r="A6620" t="s">
        <v>6682</v>
      </c>
      <c r="B6620" t="s">
        <v>55</v>
      </c>
      <c r="C6620">
        <v>0</v>
      </c>
      <c r="D6620" t="s">
        <v>46</v>
      </c>
      <c r="E6620" t="s">
        <v>46</v>
      </c>
      <c r="F6620">
        <v>26</v>
      </c>
      <c r="G6620" t="s">
        <v>45</v>
      </c>
      <c r="H6620" t="s">
        <v>45</v>
      </c>
      <c r="I6620" t="s">
        <v>65</v>
      </c>
      <c r="J6620">
        <v>292</v>
      </c>
      <c r="K6620">
        <v>9</v>
      </c>
      <c r="L6620" t="s">
        <v>45</v>
      </c>
      <c r="M6620" t="s">
        <v>45</v>
      </c>
      <c r="N6620" t="s">
        <v>46</v>
      </c>
      <c r="O6620" t="s">
        <v>46</v>
      </c>
      <c r="P6620" t="s">
        <v>46</v>
      </c>
      <c r="Q6620" t="s">
        <v>46</v>
      </c>
      <c r="R6620" t="s">
        <v>49</v>
      </c>
      <c r="S6620" t="s">
        <v>45</v>
      </c>
      <c r="T6620" t="s">
        <v>68</v>
      </c>
      <c r="U6620">
        <v>86.65</v>
      </c>
      <c r="V6620">
        <v>2208.75</v>
      </c>
      <c r="W6620" t="s">
        <v>46</v>
      </c>
      <c r="X6620">
        <v>48.419198484146897</v>
      </c>
      <c r="Y6620">
        <v>79.241285493149704</v>
      </c>
      <c r="Z6620">
        <v>0.96205175409271204</v>
      </c>
      <c r="AA6620" s="1" t="d">
        <v>2023-10-28</v>
      </c>
      <c r="AB6620">
        <v>0</v>
      </c>
      <c r="AC6620">
        <v>1126.45</v>
      </c>
      <c r="AD6620" s="1" t="d">
        <v>2023-09-09</v>
      </c>
      <c r="AE6620" t="s">
        <v>45</v>
      </c>
      <c r="AF6620">
        <v>2023</v>
      </c>
      <c r="AG6620">
        <v>10</v>
      </c>
      <c r="AH6620">
        <v>28</v>
      </c>
      <c r="AI6620">
        <v>2023</v>
      </c>
      <c r="AJ6620">
        <v>9</v>
      </c>
      <c r="AK6620">
        <v>9</v>
      </c>
      <c r="AL6620">
        <v>73.459999999999994</v>
      </c>
      <c r="AM6620">
        <v>86.65</v>
      </c>
      <c r="AN6620" t="s">
        <v>58</v>
      </c>
      <c r="AO6620" t="s">
        <v>53</v>
      </c>
      <c r="AP6620" t="s">
        <v>52</v>
      </c>
      <c r="AQ6620">
        <v>25301.8</v>
      </c>
    </row>
    <row r="6621" spans="1:43" x14ac:dyDescent="0.2">
      <c r="A6621" t="s">
        <v>6683</v>
      </c>
      <c r="B6621" t="s">
        <v>44</v>
      </c>
      <c r="C6621">
        <v>0</v>
      </c>
      <c r="D6621" t="s">
        <v>46</v>
      </c>
      <c r="E6621" t="s">
        <v>46</v>
      </c>
      <c r="F6621">
        <v>9</v>
      </c>
      <c r="G6621" t="s">
        <v>45</v>
      </c>
      <c r="H6621" t="s">
        <v>46</v>
      </c>
      <c r="I6621" t="s">
        <v>46</v>
      </c>
      <c r="J6621">
        <v>0</v>
      </c>
      <c r="K6621">
        <v>0</v>
      </c>
      <c r="L6621" t="s">
        <v>74</v>
      </c>
      <c r="M6621" t="s">
        <v>74</v>
      </c>
      <c r="N6621" t="s">
        <v>74</v>
      </c>
      <c r="O6621" t="s">
        <v>74</v>
      </c>
      <c r="P6621" t="s">
        <v>74</v>
      </c>
      <c r="Q6621" t="s">
        <v>74</v>
      </c>
      <c r="R6621" t="s">
        <v>49</v>
      </c>
      <c r="S6621" t="s">
        <v>46</v>
      </c>
      <c r="T6621" t="s">
        <v>62</v>
      </c>
      <c r="U6621">
        <v>20.149999999999999</v>
      </c>
      <c r="V6621">
        <v>238.15</v>
      </c>
      <c r="W6621" t="s">
        <v>46</v>
      </c>
      <c r="X6621">
        <v>66.621060362629606</v>
      </c>
      <c r="Y6621">
        <v>63.1533242277361</v>
      </c>
      <c r="Z6621">
        <v>6.551722475</v>
      </c>
      <c r="AA6621" s="1" t="d">
        <v>2023-10-06</v>
      </c>
      <c r="AB6621">
        <v>0</v>
      </c>
      <c r="AC6621">
        <v>90.674999999999997</v>
      </c>
      <c r="AD6621" s="1" t="d">
        <v>2023-09-10</v>
      </c>
      <c r="AE6621" t="s">
        <v>46</v>
      </c>
      <c r="AF6621">
        <v>2023</v>
      </c>
      <c r="AG6621">
        <v>10</v>
      </c>
      <c r="AH6621">
        <v>6</v>
      </c>
      <c r="AI6621">
        <v>2023</v>
      </c>
      <c r="AJ6621">
        <v>9</v>
      </c>
      <c r="AK6621">
        <v>10</v>
      </c>
      <c r="AL6621">
        <v>69.069999999999993</v>
      </c>
      <c r="AM6621">
        <v>20.149999999999999</v>
      </c>
      <c r="AN6621" t="s">
        <v>51</v>
      </c>
      <c r="AO6621" t="s">
        <v>52</v>
      </c>
      <c r="AP6621" t="s">
        <v>59</v>
      </c>
      <c r="AQ6621">
        <v>0</v>
      </c>
    </row>
    <row r="6622" spans="1:43" x14ac:dyDescent="0.2">
      <c r="A6622" t="s">
        <v>6684</v>
      </c>
      <c r="B6622" t="s">
        <v>55</v>
      </c>
      <c r="C6622">
        <v>0</v>
      </c>
      <c r="D6622" t="s">
        <v>46</v>
      </c>
      <c r="E6622" t="s">
        <v>46</v>
      </c>
      <c r="F6622">
        <v>1</v>
      </c>
      <c r="G6622" t="s">
        <v>45</v>
      </c>
      <c r="H6622" t="s">
        <v>46</v>
      </c>
      <c r="I6622" t="s">
        <v>65</v>
      </c>
      <c r="J6622">
        <v>263</v>
      </c>
      <c r="K6622">
        <v>3</v>
      </c>
      <c r="L6622" t="s">
        <v>46</v>
      </c>
      <c r="M6622" t="s">
        <v>46</v>
      </c>
      <c r="N6622" t="s">
        <v>46</v>
      </c>
      <c r="O6622" t="s">
        <v>46</v>
      </c>
      <c r="P6622" t="s">
        <v>46</v>
      </c>
      <c r="Q6622" t="s">
        <v>45</v>
      </c>
      <c r="R6622" t="s">
        <v>49</v>
      </c>
      <c r="S6622" t="s">
        <v>45</v>
      </c>
      <c r="T6622" t="s">
        <v>50</v>
      </c>
      <c r="U6622">
        <v>80.8</v>
      </c>
      <c r="V6622">
        <v>80.8</v>
      </c>
      <c r="W6622" t="s">
        <v>45</v>
      </c>
      <c r="X6622">
        <v>34.323525101900003</v>
      </c>
      <c r="Y6622">
        <v>49.327225350864602</v>
      </c>
      <c r="Z6622">
        <v>33.684185620525803</v>
      </c>
      <c r="AA6622" s="1" t="d">
        <v>2023-10-07</v>
      </c>
      <c r="AB6622">
        <v>0</v>
      </c>
      <c r="AC6622">
        <v>40.4</v>
      </c>
      <c r="AD6622" s="1" t="d">
        <v>2023-09-13</v>
      </c>
      <c r="AE6622" t="s">
        <v>45</v>
      </c>
      <c r="AF6622">
        <v>2023</v>
      </c>
      <c r="AG6622">
        <v>10</v>
      </c>
      <c r="AH6622">
        <v>7</v>
      </c>
      <c r="AI6622">
        <v>2023</v>
      </c>
      <c r="AJ6622">
        <v>9</v>
      </c>
      <c r="AK6622">
        <v>13</v>
      </c>
      <c r="AL6622">
        <v>1.64</v>
      </c>
      <c r="AM6622">
        <v>80.8</v>
      </c>
      <c r="AN6622" t="s">
        <v>51</v>
      </c>
      <c r="AO6622" t="s">
        <v>53</v>
      </c>
      <c r="AP6622" t="s">
        <v>52</v>
      </c>
      <c r="AQ6622">
        <v>21250.3999999999</v>
      </c>
    </row>
    <row r="6623" spans="1:43" x14ac:dyDescent="0.2">
      <c r="A6623" t="s">
        <v>6685</v>
      </c>
      <c r="B6623" t="s">
        <v>44</v>
      </c>
      <c r="C6623">
        <v>0</v>
      </c>
      <c r="D6623" t="s">
        <v>45</v>
      </c>
      <c r="E6623" t="s">
        <v>45</v>
      </c>
      <c r="F6623">
        <v>46</v>
      </c>
      <c r="G6623" t="s">
        <v>45</v>
      </c>
      <c r="H6623" t="s">
        <v>46</v>
      </c>
      <c r="I6623" t="s">
        <v>46</v>
      </c>
      <c r="J6623">
        <v>0</v>
      </c>
      <c r="K6623">
        <v>0</v>
      </c>
      <c r="L6623" t="s">
        <v>74</v>
      </c>
      <c r="M6623" t="s">
        <v>74</v>
      </c>
      <c r="N6623" t="s">
        <v>74</v>
      </c>
      <c r="O6623" t="s">
        <v>74</v>
      </c>
      <c r="P6623" t="s">
        <v>74</v>
      </c>
      <c r="Q6623" t="s">
        <v>74</v>
      </c>
      <c r="R6623" t="s">
        <v>75</v>
      </c>
      <c r="S6623" t="s">
        <v>46</v>
      </c>
      <c r="T6623" t="s">
        <v>68</v>
      </c>
      <c r="U6623">
        <v>19.399999999999999</v>
      </c>
      <c r="V6623">
        <v>958.15</v>
      </c>
      <c r="W6623" t="s">
        <v>46</v>
      </c>
      <c r="X6623">
        <v>72.889772989720299</v>
      </c>
      <c r="Y6623">
        <v>81.909165241437094</v>
      </c>
      <c r="Z6623">
        <v>9.7339378186350807</v>
      </c>
      <c r="AA6623" s="1" t="d">
        <v>2025-01-18</v>
      </c>
      <c r="AB6623">
        <v>0</v>
      </c>
      <c r="AC6623">
        <v>446.2</v>
      </c>
      <c r="AD6623" s="1" t="d">
        <v>2023-07-16</v>
      </c>
      <c r="AE6623" t="s">
        <v>46</v>
      </c>
      <c r="AF6623">
        <v>2025</v>
      </c>
      <c r="AG6623">
        <v>1</v>
      </c>
      <c r="AH6623">
        <v>18</v>
      </c>
      <c r="AI6623">
        <v>2023</v>
      </c>
      <c r="AJ6623">
        <v>7</v>
      </c>
      <c r="AK6623">
        <v>16</v>
      </c>
      <c r="AL6623">
        <v>109.16</v>
      </c>
      <c r="AM6623">
        <v>19.399999999999999</v>
      </c>
      <c r="AN6623" t="s">
        <v>63</v>
      </c>
      <c r="AO6623" t="s">
        <v>52</v>
      </c>
      <c r="AP6623" t="s">
        <v>59</v>
      </c>
      <c r="AQ6623">
        <v>0</v>
      </c>
    </row>
    <row r="6624" spans="1:43" x14ac:dyDescent="0.2">
      <c r="A6624" t="s">
        <v>6686</v>
      </c>
      <c r="B6624" t="s">
        <v>55</v>
      </c>
      <c r="C6624">
        <v>0</v>
      </c>
      <c r="D6624" t="s">
        <v>46</v>
      </c>
      <c r="E6624" t="s">
        <v>46</v>
      </c>
      <c r="F6624">
        <v>2</v>
      </c>
      <c r="G6624" t="s">
        <v>45</v>
      </c>
      <c r="H6624" t="s">
        <v>45</v>
      </c>
      <c r="I6624" t="s">
        <v>48</v>
      </c>
      <c r="J6624">
        <v>499</v>
      </c>
      <c r="K6624">
        <v>4</v>
      </c>
      <c r="L6624" t="s">
        <v>46</v>
      </c>
      <c r="M6624" t="s">
        <v>46</v>
      </c>
      <c r="N6624" t="s">
        <v>46</v>
      </c>
      <c r="O6624" t="s">
        <v>46</v>
      </c>
      <c r="P6624" t="s">
        <v>46</v>
      </c>
      <c r="Q6624" t="s">
        <v>45</v>
      </c>
      <c r="R6624" t="s">
        <v>49</v>
      </c>
      <c r="S6624" t="s">
        <v>46</v>
      </c>
      <c r="T6624" t="s">
        <v>62</v>
      </c>
      <c r="U6624">
        <v>62.05</v>
      </c>
      <c r="V6624">
        <v>118.3</v>
      </c>
      <c r="W6624" t="s">
        <v>45</v>
      </c>
      <c r="X6624">
        <v>75.480913628877104</v>
      </c>
      <c r="Y6624">
        <v>39.253389605671302</v>
      </c>
      <c r="Z6624">
        <v>30.740287069453998</v>
      </c>
      <c r="AA6624" s="1" t="d">
        <v>2023-10-27</v>
      </c>
      <c r="AB6624">
        <v>29.402916365707799</v>
      </c>
      <c r="AC6624">
        <v>62.05</v>
      </c>
      <c r="AD6624" s="1" t="d">
        <v>2023-09-09</v>
      </c>
      <c r="AE6624" t="s">
        <v>46</v>
      </c>
      <c r="AF6624">
        <v>2023</v>
      </c>
      <c r="AG6624">
        <v>10</v>
      </c>
      <c r="AH6624">
        <v>27</v>
      </c>
      <c r="AI6624">
        <v>2023</v>
      </c>
      <c r="AJ6624">
        <v>9</v>
      </c>
      <c r="AK6624">
        <v>9</v>
      </c>
      <c r="AL6624">
        <v>46.74</v>
      </c>
      <c r="AM6624">
        <v>91.452916365707793</v>
      </c>
      <c r="AN6624" t="s">
        <v>51</v>
      </c>
      <c r="AO6624" t="s">
        <v>59</v>
      </c>
      <c r="AP6624" t="s">
        <v>53</v>
      </c>
      <c r="AQ6624">
        <v>30962.949999999899</v>
      </c>
    </row>
    <row r="6625" spans="1:43" x14ac:dyDescent="0.2">
      <c r="A6625" t="s">
        <v>6687</v>
      </c>
      <c r="B6625" t="s">
        <v>55</v>
      </c>
      <c r="C6625">
        <v>1</v>
      </c>
      <c r="D6625" t="s">
        <v>46</v>
      </c>
      <c r="E6625" t="s">
        <v>46</v>
      </c>
      <c r="F6625">
        <v>1</v>
      </c>
      <c r="G6625" t="s">
        <v>45</v>
      </c>
      <c r="H6625" t="s">
        <v>45</v>
      </c>
      <c r="I6625" t="s">
        <v>65</v>
      </c>
      <c r="J6625">
        <v>683</v>
      </c>
      <c r="K6625">
        <v>5</v>
      </c>
      <c r="L6625" t="s">
        <v>46</v>
      </c>
      <c r="M6625" t="s">
        <v>46</v>
      </c>
      <c r="N6625" t="s">
        <v>46</v>
      </c>
      <c r="O6625" t="s">
        <v>46</v>
      </c>
      <c r="P6625" t="s">
        <v>46</v>
      </c>
      <c r="Q6625" t="s">
        <v>46</v>
      </c>
      <c r="R6625" t="s">
        <v>49</v>
      </c>
      <c r="S6625" t="s">
        <v>45</v>
      </c>
      <c r="T6625" t="s">
        <v>50</v>
      </c>
      <c r="U6625">
        <v>76.45</v>
      </c>
      <c r="V6625">
        <v>76.45</v>
      </c>
      <c r="W6625" t="s">
        <v>45</v>
      </c>
      <c r="X6625">
        <v>69.412568268358598</v>
      </c>
      <c r="Y6625">
        <v>42.176460774980001</v>
      </c>
      <c r="Z6625">
        <v>26.7842479493867</v>
      </c>
      <c r="AA6625" s="1" t="d">
        <v>2023-10-16</v>
      </c>
      <c r="AB6625">
        <v>31.633082558861499</v>
      </c>
      <c r="AC6625">
        <v>38.225000000000001</v>
      </c>
      <c r="AD6625" s="1" t="d">
        <v>2023-09-09</v>
      </c>
      <c r="AE6625" t="s">
        <v>45</v>
      </c>
      <c r="AF6625">
        <v>2023</v>
      </c>
      <c r="AG6625">
        <v>10</v>
      </c>
      <c r="AH6625">
        <v>16</v>
      </c>
      <c r="AI6625">
        <v>2023</v>
      </c>
      <c r="AJ6625">
        <v>9</v>
      </c>
      <c r="AK6625">
        <v>9</v>
      </c>
      <c r="AL6625">
        <v>43.63</v>
      </c>
      <c r="AM6625">
        <v>108.08308255886099</v>
      </c>
      <c r="AN6625" t="s">
        <v>51</v>
      </c>
      <c r="AO6625" t="s">
        <v>53</v>
      </c>
      <c r="AP6625" t="s">
        <v>59</v>
      </c>
      <c r="AQ6625">
        <v>52215.35</v>
      </c>
    </row>
    <row r="6626" spans="1:43" x14ac:dyDescent="0.2">
      <c r="A6626" t="s">
        <v>6688</v>
      </c>
      <c r="B6626" t="s">
        <v>55</v>
      </c>
      <c r="C6626">
        <v>0</v>
      </c>
      <c r="D6626" t="s">
        <v>45</v>
      </c>
      <c r="E6626" t="s">
        <v>45</v>
      </c>
      <c r="F6626">
        <v>64</v>
      </c>
      <c r="G6626" t="s">
        <v>46</v>
      </c>
      <c r="H6626" t="s">
        <v>47</v>
      </c>
      <c r="I6626" t="s">
        <v>48</v>
      </c>
      <c r="J6626">
        <v>40</v>
      </c>
      <c r="K6626">
        <v>7</v>
      </c>
      <c r="L6626" t="s">
        <v>45</v>
      </c>
      <c r="M6626" t="s">
        <v>46</v>
      </c>
      <c r="N6626" t="s">
        <v>45</v>
      </c>
      <c r="O6626" t="s">
        <v>45</v>
      </c>
      <c r="P6626" t="s">
        <v>45</v>
      </c>
      <c r="Q6626" t="s">
        <v>45</v>
      </c>
      <c r="R6626" t="s">
        <v>75</v>
      </c>
      <c r="S6626" t="s">
        <v>45</v>
      </c>
      <c r="T6626" t="s">
        <v>62</v>
      </c>
      <c r="U6626">
        <v>60.05</v>
      </c>
      <c r="V6626">
        <v>3845.45</v>
      </c>
      <c r="W6626" t="s">
        <v>46</v>
      </c>
      <c r="X6626">
        <v>60.181996435025297</v>
      </c>
      <c r="Y6626">
        <v>79.636693919576501</v>
      </c>
      <c r="Z6626">
        <v>11.2684177714904</v>
      </c>
      <c r="AA6626" s="1" t="d">
        <v>2025-02-26</v>
      </c>
      <c r="AB6626">
        <v>0</v>
      </c>
      <c r="AC6626">
        <v>1921.6</v>
      </c>
      <c r="AD6626" s="1" t="d">
        <v>2023-09-06</v>
      </c>
      <c r="AE6626" t="s">
        <v>45</v>
      </c>
      <c r="AF6626">
        <v>2025</v>
      </c>
      <c r="AG6626">
        <v>2</v>
      </c>
      <c r="AH6626">
        <v>26</v>
      </c>
      <c r="AI6626">
        <v>2023</v>
      </c>
      <c r="AJ6626">
        <v>9</v>
      </c>
      <c r="AK6626">
        <v>6</v>
      </c>
      <c r="AL6626">
        <v>112.91</v>
      </c>
      <c r="AM6626">
        <v>60.05</v>
      </c>
      <c r="AN6626" t="s">
        <v>63</v>
      </c>
      <c r="AO6626" t="s">
        <v>59</v>
      </c>
      <c r="AP6626" t="s">
        <v>59</v>
      </c>
      <c r="AQ6626">
        <v>2402</v>
      </c>
    </row>
    <row r="6627" spans="1:43" x14ac:dyDescent="0.2">
      <c r="A6627" t="s">
        <v>6689</v>
      </c>
      <c r="B6627" t="s">
        <v>44</v>
      </c>
      <c r="C6627">
        <v>1</v>
      </c>
      <c r="D6627" t="s">
        <v>46</v>
      </c>
      <c r="E6627" t="s">
        <v>46</v>
      </c>
      <c r="F6627">
        <v>12</v>
      </c>
      <c r="G6627" t="s">
        <v>45</v>
      </c>
      <c r="H6627" t="s">
        <v>45</v>
      </c>
      <c r="I6627" t="s">
        <v>65</v>
      </c>
      <c r="J6627">
        <v>170</v>
      </c>
      <c r="K6627">
        <v>9</v>
      </c>
      <c r="L6627" t="s">
        <v>46</v>
      </c>
      <c r="M6627" t="s">
        <v>45</v>
      </c>
      <c r="N6627" t="s">
        <v>46</v>
      </c>
      <c r="O6627" t="s">
        <v>46</v>
      </c>
      <c r="P6627" t="s">
        <v>45</v>
      </c>
      <c r="Q6627" t="s">
        <v>46</v>
      </c>
      <c r="R6627" t="s">
        <v>49</v>
      </c>
      <c r="S6627" t="s">
        <v>45</v>
      </c>
      <c r="T6627" t="s">
        <v>50</v>
      </c>
      <c r="U6627">
        <v>91.3</v>
      </c>
      <c r="V6627">
        <v>1094.5</v>
      </c>
      <c r="W6627" t="s">
        <v>45</v>
      </c>
      <c r="X6627">
        <v>39.257282257175099</v>
      </c>
      <c r="Y6627">
        <v>58.531653064131902</v>
      </c>
      <c r="Z6627">
        <v>31.3075929836291</v>
      </c>
      <c r="AA6627" s="1" t="d">
        <v>2023-10-01</v>
      </c>
      <c r="AB6627">
        <v>0</v>
      </c>
      <c r="AC6627">
        <v>547.79999999999995</v>
      </c>
      <c r="AD6627" s="1" t="d">
        <v>2023-09-01</v>
      </c>
      <c r="AE6627" t="s">
        <v>45</v>
      </c>
      <c r="AF6627">
        <v>2023</v>
      </c>
      <c r="AG6627">
        <v>10</v>
      </c>
      <c r="AH6627">
        <v>1</v>
      </c>
      <c r="AI6627">
        <v>2023</v>
      </c>
      <c r="AJ6627">
        <v>9</v>
      </c>
      <c r="AK6627">
        <v>1</v>
      </c>
      <c r="AL6627">
        <v>19.95</v>
      </c>
      <c r="AM6627">
        <v>91.3</v>
      </c>
      <c r="AN6627" t="s">
        <v>58</v>
      </c>
      <c r="AO6627" t="s">
        <v>53</v>
      </c>
      <c r="AP6627" t="s">
        <v>52</v>
      </c>
      <c r="AQ6627">
        <v>15521</v>
      </c>
    </row>
    <row r="6628" spans="1:43" x14ac:dyDescent="0.2">
      <c r="A6628" t="s">
        <v>6690</v>
      </c>
      <c r="B6628" t="s">
        <v>55</v>
      </c>
      <c r="C6628">
        <v>1</v>
      </c>
      <c r="D6628" t="s">
        <v>45</v>
      </c>
      <c r="E6628" t="s">
        <v>46</v>
      </c>
      <c r="F6628">
        <v>6</v>
      </c>
      <c r="G6628" t="s">
        <v>45</v>
      </c>
      <c r="H6628" t="s">
        <v>46</v>
      </c>
      <c r="I6628" t="s">
        <v>65</v>
      </c>
      <c r="J6628">
        <v>489</v>
      </c>
      <c r="K6628">
        <v>8</v>
      </c>
      <c r="L6628" t="s">
        <v>46</v>
      </c>
      <c r="M6628" t="s">
        <v>46</v>
      </c>
      <c r="N6628" t="s">
        <v>45</v>
      </c>
      <c r="O6628" t="s">
        <v>46</v>
      </c>
      <c r="P6628" t="s">
        <v>45</v>
      </c>
      <c r="Q6628" t="s">
        <v>45</v>
      </c>
      <c r="R6628" t="s">
        <v>49</v>
      </c>
      <c r="S6628" t="s">
        <v>45</v>
      </c>
      <c r="T6628" t="s">
        <v>50</v>
      </c>
      <c r="U6628">
        <v>95.75</v>
      </c>
      <c r="V6628">
        <v>573.75</v>
      </c>
      <c r="W6628" t="s">
        <v>45</v>
      </c>
      <c r="X6628">
        <v>75.603005251176498</v>
      </c>
      <c r="Y6628">
        <v>52.474805476401002</v>
      </c>
      <c r="Z6628">
        <v>28.3459474023886</v>
      </c>
      <c r="AA6628" s="1" t="d">
        <v>2023-10-10</v>
      </c>
      <c r="AB6628">
        <v>42.313258073064802</v>
      </c>
      <c r="AC6628">
        <v>287.25</v>
      </c>
      <c r="AD6628" s="1" t="d">
        <v>2023-09-12</v>
      </c>
      <c r="AE6628" t="s">
        <v>46</v>
      </c>
      <c r="AF6628">
        <v>2023</v>
      </c>
      <c r="AG6628">
        <v>10</v>
      </c>
      <c r="AH6628">
        <v>10</v>
      </c>
      <c r="AI6628">
        <v>2023</v>
      </c>
      <c r="AJ6628">
        <v>9</v>
      </c>
      <c r="AK6628">
        <v>12</v>
      </c>
      <c r="AL6628">
        <v>53.26</v>
      </c>
      <c r="AM6628">
        <v>138.06325807306399</v>
      </c>
      <c r="AN6628" t="s">
        <v>51</v>
      </c>
      <c r="AO6628" t="s">
        <v>53</v>
      </c>
      <c r="AP6628" t="s">
        <v>53</v>
      </c>
      <c r="AQ6628">
        <v>46821.75</v>
      </c>
    </row>
    <row r="6629" spans="1:43" x14ac:dyDescent="0.2">
      <c r="A6629" t="s">
        <v>6691</v>
      </c>
      <c r="B6629" t="s">
        <v>44</v>
      </c>
      <c r="C6629">
        <v>0</v>
      </c>
      <c r="D6629" t="s">
        <v>45</v>
      </c>
      <c r="E6629" t="s">
        <v>46</v>
      </c>
      <c r="F6629">
        <v>59</v>
      </c>
      <c r="G6629" t="s">
        <v>45</v>
      </c>
      <c r="H6629" t="s">
        <v>46</v>
      </c>
      <c r="I6629" t="s">
        <v>46</v>
      </c>
      <c r="J6629">
        <v>0</v>
      </c>
      <c r="K6629">
        <v>0</v>
      </c>
      <c r="L6629" t="s">
        <v>74</v>
      </c>
      <c r="M6629" t="s">
        <v>74</v>
      </c>
      <c r="N6629" t="s">
        <v>74</v>
      </c>
      <c r="O6629" t="s">
        <v>74</v>
      </c>
      <c r="P6629" t="s">
        <v>74</v>
      </c>
      <c r="Q6629" t="s">
        <v>74</v>
      </c>
      <c r="R6629" t="s">
        <v>56</v>
      </c>
      <c r="S6629" t="s">
        <v>46</v>
      </c>
      <c r="T6629" t="s">
        <v>57</v>
      </c>
      <c r="U6629">
        <v>20.350000000000001</v>
      </c>
      <c r="V6629">
        <v>1267</v>
      </c>
      <c r="W6629" t="s">
        <v>46</v>
      </c>
      <c r="X6629">
        <v>91.831517258729804</v>
      </c>
      <c r="Y6629">
        <v>81.469352983866798</v>
      </c>
      <c r="Z6629">
        <v>3.4262556984478798</v>
      </c>
      <c r="AA6629" s="1" t="d">
        <v>2024-03-21</v>
      </c>
      <c r="AB6629">
        <v>0</v>
      </c>
      <c r="AC6629">
        <v>600.32500000000005</v>
      </c>
      <c r="AD6629" s="1" t="d">
        <v>2023-08-15</v>
      </c>
      <c r="AE6629" t="s">
        <v>46</v>
      </c>
      <c r="AF6629">
        <v>2024</v>
      </c>
      <c r="AG6629">
        <v>3</v>
      </c>
      <c r="AH6629">
        <v>21</v>
      </c>
      <c r="AI6629">
        <v>2023</v>
      </c>
      <c r="AJ6629">
        <v>8</v>
      </c>
      <c r="AK6629">
        <v>15</v>
      </c>
      <c r="AL6629">
        <v>147.41</v>
      </c>
      <c r="AM6629">
        <v>20.350000000000001</v>
      </c>
      <c r="AN6629" t="s">
        <v>63</v>
      </c>
      <c r="AO6629" t="s">
        <v>52</v>
      </c>
      <c r="AP6629" t="s">
        <v>53</v>
      </c>
      <c r="AQ6629">
        <v>0</v>
      </c>
    </row>
    <row r="6630" spans="1:43" x14ac:dyDescent="0.2">
      <c r="A6630" t="s">
        <v>6692</v>
      </c>
      <c r="B6630" t="s">
        <v>44</v>
      </c>
      <c r="C6630">
        <v>0</v>
      </c>
      <c r="D6630" t="s">
        <v>46</v>
      </c>
      <c r="E6630" t="s">
        <v>46</v>
      </c>
      <c r="F6630">
        <v>7</v>
      </c>
      <c r="G6630" t="s">
        <v>45</v>
      </c>
      <c r="H6630" t="s">
        <v>46</v>
      </c>
      <c r="I6630" t="s">
        <v>65</v>
      </c>
      <c r="J6630">
        <v>188</v>
      </c>
      <c r="K6630">
        <v>7</v>
      </c>
      <c r="L6630" t="s">
        <v>46</v>
      </c>
      <c r="M6630" t="s">
        <v>45</v>
      </c>
      <c r="N6630" t="s">
        <v>46</v>
      </c>
      <c r="O6630" t="s">
        <v>46</v>
      </c>
      <c r="P6630" t="s">
        <v>45</v>
      </c>
      <c r="Q6630" t="s">
        <v>45</v>
      </c>
      <c r="R6630" t="s">
        <v>56</v>
      </c>
      <c r="S6630" t="s">
        <v>45</v>
      </c>
      <c r="T6630" t="s">
        <v>57</v>
      </c>
      <c r="U6630">
        <v>94.05</v>
      </c>
      <c r="V6630">
        <v>633.45000000000005</v>
      </c>
      <c r="W6630" t="s">
        <v>46</v>
      </c>
      <c r="X6630">
        <v>61.134723163998501</v>
      </c>
      <c r="Y6630">
        <v>74.778684299800005</v>
      </c>
      <c r="Z6630">
        <v>9.3250488601146895</v>
      </c>
      <c r="AA6630" s="1" t="d">
        <v>2024-03-27</v>
      </c>
      <c r="AB6630">
        <v>0</v>
      </c>
      <c r="AC6630">
        <v>329.17500000000001</v>
      </c>
      <c r="AD6630" s="1" t="d">
        <v>2023-09-04</v>
      </c>
      <c r="AE6630" t="s">
        <v>45</v>
      </c>
      <c r="AF6630">
        <v>2024</v>
      </c>
      <c r="AG6630">
        <v>3</v>
      </c>
      <c r="AH6630">
        <v>27</v>
      </c>
      <c r="AI6630">
        <v>2023</v>
      </c>
      <c r="AJ6630">
        <v>9</v>
      </c>
      <c r="AK6630">
        <v>4</v>
      </c>
      <c r="AL6630">
        <v>58.81</v>
      </c>
      <c r="AM6630">
        <v>94.05</v>
      </c>
      <c r="AN6630" t="s">
        <v>51</v>
      </c>
      <c r="AO6630" t="s">
        <v>53</v>
      </c>
      <c r="AP6630" t="s">
        <v>59</v>
      </c>
      <c r="AQ6630">
        <v>17681.3999999999</v>
      </c>
    </row>
    <row r="6631" spans="1:43" x14ac:dyDescent="0.2">
      <c r="A6631" t="s">
        <v>6693</v>
      </c>
      <c r="B6631" t="s">
        <v>44</v>
      </c>
      <c r="C6631">
        <v>1</v>
      </c>
      <c r="D6631" t="s">
        <v>45</v>
      </c>
      <c r="E6631" t="s">
        <v>46</v>
      </c>
      <c r="F6631">
        <v>72</v>
      </c>
      <c r="G6631" t="s">
        <v>45</v>
      </c>
      <c r="H6631" t="s">
        <v>45</v>
      </c>
      <c r="I6631" t="s">
        <v>48</v>
      </c>
      <c r="J6631">
        <v>537</v>
      </c>
      <c r="K6631">
        <v>4</v>
      </c>
      <c r="L6631" t="s">
        <v>45</v>
      </c>
      <c r="M6631" t="s">
        <v>45</v>
      </c>
      <c r="N6631" t="s">
        <v>45</v>
      </c>
      <c r="O6631" t="s">
        <v>46</v>
      </c>
      <c r="P6631" t="s">
        <v>45</v>
      </c>
      <c r="Q6631" t="s">
        <v>45</v>
      </c>
      <c r="R6631" t="s">
        <v>75</v>
      </c>
      <c r="S6631" t="s">
        <v>45</v>
      </c>
      <c r="T6631" t="s">
        <v>68</v>
      </c>
      <c r="U6631">
        <v>84.1</v>
      </c>
      <c r="V6631">
        <v>6129.65</v>
      </c>
      <c r="W6631" t="s">
        <v>46</v>
      </c>
      <c r="X6631">
        <v>76.600898935347104</v>
      </c>
      <c r="Y6631">
        <v>100</v>
      </c>
      <c r="Z6631">
        <v>6.4118043119472903</v>
      </c>
      <c r="AA6631" s="1" t="d">
        <v>2025-07-18</v>
      </c>
      <c r="AB6631">
        <v>37.981114816102803</v>
      </c>
      <c r="AC6631">
        <v>3027.6</v>
      </c>
      <c r="AD6631" s="1" t="d">
        <v>2023-07-22</v>
      </c>
      <c r="AE6631" t="s">
        <v>46</v>
      </c>
      <c r="AF6631">
        <v>2025</v>
      </c>
      <c r="AG6631">
        <v>7</v>
      </c>
      <c r="AH6631">
        <v>18</v>
      </c>
      <c r="AI6631">
        <v>2023</v>
      </c>
      <c r="AJ6631">
        <v>7</v>
      </c>
      <c r="AK6631">
        <v>22</v>
      </c>
      <c r="AL6631">
        <v>142.19</v>
      </c>
      <c r="AM6631">
        <v>122.081114816102</v>
      </c>
      <c r="AN6631" t="s">
        <v>63</v>
      </c>
      <c r="AO6631" t="s">
        <v>53</v>
      </c>
      <c r="AP6631" t="s">
        <v>53</v>
      </c>
      <c r="AQ6631">
        <v>45161.7</v>
      </c>
    </row>
    <row r="6632" spans="1:43" x14ac:dyDescent="0.2">
      <c r="A6632" t="s">
        <v>6694</v>
      </c>
      <c r="B6632" t="s">
        <v>55</v>
      </c>
      <c r="C6632">
        <v>1</v>
      </c>
      <c r="D6632" t="s">
        <v>46</v>
      </c>
      <c r="E6632" t="s">
        <v>46</v>
      </c>
      <c r="F6632">
        <v>16</v>
      </c>
      <c r="G6632" t="s">
        <v>45</v>
      </c>
      <c r="H6632" t="s">
        <v>46</v>
      </c>
      <c r="I6632" t="s">
        <v>65</v>
      </c>
      <c r="J6632">
        <v>850</v>
      </c>
      <c r="K6632">
        <v>4</v>
      </c>
      <c r="L6632" t="s">
        <v>46</v>
      </c>
      <c r="M6632" t="s">
        <v>46</v>
      </c>
      <c r="N6632" t="s">
        <v>46</v>
      </c>
      <c r="O6632" t="s">
        <v>46</v>
      </c>
      <c r="P6632" t="s">
        <v>46</v>
      </c>
      <c r="Q6632" t="s">
        <v>45</v>
      </c>
      <c r="R6632" t="s">
        <v>49</v>
      </c>
      <c r="S6632" t="s">
        <v>45</v>
      </c>
      <c r="T6632" t="s">
        <v>50</v>
      </c>
      <c r="U6632">
        <v>78.75</v>
      </c>
      <c r="V6632">
        <v>1218.25</v>
      </c>
      <c r="W6632" t="s">
        <v>46</v>
      </c>
      <c r="X6632">
        <v>46.477835298699198</v>
      </c>
      <c r="Y6632">
        <v>93.601159001803097</v>
      </c>
      <c r="Z6632">
        <v>4.48120718698841</v>
      </c>
      <c r="AA6632" s="1" t="d">
        <v>2023-10-26</v>
      </c>
      <c r="AB6632">
        <v>26.480709558066199</v>
      </c>
      <c r="AC6632">
        <v>630</v>
      </c>
      <c r="AD6632" s="1" t="d">
        <v>2023-09-12</v>
      </c>
      <c r="AE6632" t="s">
        <v>45</v>
      </c>
      <c r="AF6632">
        <v>2023</v>
      </c>
      <c r="AG6632">
        <v>10</v>
      </c>
      <c r="AH6632">
        <v>26</v>
      </c>
      <c r="AI6632">
        <v>2023</v>
      </c>
      <c r="AJ6632">
        <v>9</v>
      </c>
      <c r="AK6632">
        <v>12</v>
      </c>
      <c r="AL6632">
        <v>58</v>
      </c>
      <c r="AM6632">
        <v>105.230709558066</v>
      </c>
      <c r="AN6632" t="s">
        <v>58</v>
      </c>
      <c r="AO6632" t="s">
        <v>53</v>
      </c>
      <c r="AP6632" t="s">
        <v>52</v>
      </c>
      <c r="AQ6632">
        <v>66937.5</v>
      </c>
    </row>
    <row r="6633" spans="1:43" x14ac:dyDescent="0.2">
      <c r="A6633" t="s">
        <v>6695</v>
      </c>
      <c r="B6633" t="s">
        <v>55</v>
      </c>
      <c r="C6633">
        <v>0</v>
      </c>
      <c r="D6633" t="s">
        <v>45</v>
      </c>
      <c r="E6633" t="s">
        <v>46</v>
      </c>
      <c r="F6633">
        <v>25</v>
      </c>
      <c r="G6633" t="s">
        <v>45</v>
      </c>
      <c r="H6633" t="s">
        <v>45</v>
      </c>
      <c r="I6633" t="s">
        <v>48</v>
      </c>
      <c r="J6633">
        <v>849</v>
      </c>
      <c r="K6633">
        <v>4</v>
      </c>
      <c r="L6633" t="s">
        <v>46</v>
      </c>
      <c r="M6633" t="s">
        <v>46</v>
      </c>
      <c r="N6633" t="s">
        <v>45</v>
      </c>
      <c r="O6633" t="s">
        <v>46</v>
      </c>
      <c r="P6633" t="s">
        <v>46</v>
      </c>
      <c r="Q6633" t="s">
        <v>46</v>
      </c>
      <c r="R6633" t="s">
        <v>49</v>
      </c>
      <c r="S6633" t="s">
        <v>46</v>
      </c>
      <c r="T6633" t="s">
        <v>68</v>
      </c>
      <c r="U6633">
        <v>55.55</v>
      </c>
      <c r="V6633">
        <v>1405.3</v>
      </c>
      <c r="W6633" t="s">
        <v>46</v>
      </c>
      <c r="X6633">
        <v>76.8581959553877</v>
      </c>
      <c r="Y6633">
        <v>67.554574999152706</v>
      </c>
      <c r="Z6633">
        <v>11.2979782334947</v>
      </c>
      <c r="AA6633" s="1" t="d">
        <v>2023-10-05</v>
      </c>
      <c r="AB6633">
        <v>15.535903438724899</v>
      </c>
      <c r="AC6633">
        <v>694.375</v>
      </c>
      <c r="AD6633" s="1" t="d">
        <v>2023-07-27</v>
      </c>
      <c r="AE6633" t="s">
        <v>46</v>
      </c>
      <c r="AF6633">
        <v>2023</v>
      </c>
      <c r="AG6633">
        <v>10</v>
      </c>
      <c r="AH6633">
        <v>5</v>
      </c>
      <c r="AI6633">
        <v>2023</v>
      </c>
      <c r="AJ6633">
        <v>7</v>
      </c>
      <c r="AK6633">
        <v>27</v>
      </c>
      <c r="AL6633">
        <v>90.56</v>
      </c>
      <c r="AM6633">
        <v>71.085903438724898</v>
      </c>
      <c r="AN6633" t="s">
        <v>58</v>
      </c>
      <c r="AO6633" t="s">
        <v>59</v>
      </c>
      <c r="AP6633" t="s">
        <v>53</v>
      </c>
      <c r="AQ6633">
        <v>47161.95</v>
      </c>
    </row>
    <row r="6634" spans="1:43" x14ac:dyDescent="0.2">
      <c r="A6634" t="s">
        <v>6696</v>
      </c>
      <c r="B6634" t="s">
        <v>44</v>
      </c>
      <c r="C6634">
        <v>0</v>
      </c>
      <c r="D6634" t="s">
        <v>45</v>
      </c>
      <c r="E6634" t="s">
        <v>46</v>
      </c>
      <c r="F6634">
        <v>34</v>
      </c>
      <c r="G6634" t="s">
        <v>45</v>
      </c>
      <c r="H6634" t="s">
        <v>45</v>
      </c>
      <c r="I6634" t="s">
        <v>48</v>
      </c>
      <c r="J6634">
        <v>586</v>
      </c>
      <c r="K6634">
        <v>4</v>
      </c>
      <c r="L6634" t="s">
        <v>45</v>
      </c>
      <c r="M6634" t="s">
        <v>45</v>
      </c>
      <c r="N6634" t="s">
        <v>46</v>
      </c>
      <c r="O6634" t="s">
        <v>45</v>
      </c>
      <c r="P6634" t="s">
        <v>46</v>
      </c>
      <c r="Q6634" t="s">
        <v>46</v>
      </c>
      <c r="R6634" t="s">
        <v>49</v>
      </c>
      <c r="S6634" t="s">
        <v>46</v>
      </c>
      <c r="T6634" t="s">
        <v>50</v>
      </c>
      <c r="U6634">
        <v>62.65</v>
      </c>
      <c r="V6634">
        <v>2274.9</v>
      </c>
      <c r="W6634" t="s">
        <v>45</v>
      </c>
      <c r="X6634">
        <v>64.099265533830106</v>
      </c>
      <c r="Y6634">
        <v>49.903355786866499</v>
      </c>
      <c r="Z6634">
        <v>34.402432301120598</v>
      </c>
      <c r="AA6634" s="1" t="d">
        <v>2023-10-07</v>
      </c>
      <c r="AB6634">
        <v>36.630609610614599</v>
      </c>
      <c r="AC6634">
        <v>1065.05</v>
      </c>
      <c r="AD6634" s="1" t="d">
        <v>2023-09-05</v>
      </c>
      <c r="AE6634" t="s">
        <v>45</v>
      </c>
      <c r="AF6634">
        <v>2023</v>
      </c>
      <c r="AG6634">
        <v>10</v>
      </c>
      <c r="AH6634">
        <v>7</v>
      </c>
      <c r="AI6634">
        <v>2023</v>
      </c>
      <c r="AJ6634">
        <v>9</v>
      </c>
      <c r="AK6634">
        <v>5</v>
      </c>
      <c r="AL6634">
        <v>63.7</v>
      </c>
      <c r="AM6634">
        <v>99.280609610614604</v>
      </c>
      <c r="AN6634" t="s">
        <v>58</v>
      </c>
      <c r="AO6634" t="s">
        <v>59</v>
      </c>
      <c r="AP6634" t="s">
        <v>59</v>
      </c>
      <c r="AQ6634">
        <v>36712.9</v>
      </c>
    </row>
    <row r="6635" spans="1:43" x14ac:dyDescent="0.2">
      <c r="A6635" t="s">
        <v>6697</v>
      </c>
      <c r="B6635" t="s">
        <v>44</v>
      </c>
      <c r="C6635">
        <v>0</v>
      </c>
      <c r="D6635" t="s">
        <v>46</v>
      </c>
      <c r="E6635" t="s">
        <v>46</v>
      </c>
      <c r="F6635">
        <v>1</v>
      </c>
      <c r="G6635" t="s">
        <v>45</v>
      </c>
      <c r="H6635" t="s">
        <v>45</v>
      </c>
      <c r="I6635" t="s">
        <v>65</v>
      </c>
      <c r="J6635">
        <v>527</v>
      </c>
      <c r="K6635">
        <v>9</v>
      </c>
      <c r="L6635" t="s">
        <v>46</v>
      </c>
      <c r="M6635" t="s">
        <v>46</v>
      </c>
      <c r="N6635" t="s">
        <v>46</v>
      </c>
      <c r="O6635" t="s">
        <v>46</v>
      </c>
      <c r="P6635" t="s">
        <v>46</v>
      </c>
      <c r="Q6635" t="s">
        <v>46</v>
      </c>
      <c r="R6635" t="s">
        <v>49</v>
      </c>
      <c r="S6635" t="s">
        <v>45</v>
      </c>
      <c r="T6635" t="s">
        <v>50</v>
      </c>
      <c r="U6635">
        <v>74.5</v>
      </c>
      <c r="V6635">
        <v>74.5</v>
      </c>
      <c r="W6635" t="s">
        <v>45</v>
      </c>
      <c r="X6635">
        <v>58.563730740956203</v>
      </c>
      <c r="Y6635">
        <v>58.789639730706497</v>
      </c>
      <c r="Z6635">
        <v>31.6652921753352</v>
      </c>
      <c r="AA6635" s="1" t="d">
        <v>2023-10-23</v>
      </c>
      <c r="AB6635">
        <v>30.9868922674248</v>
      </c>
      <c r="AC6635">
        <v>37.25</v>
      </c>
      <c r="AD6635" s="1" t="d">
        <v>2023-09-02</v>
      </c>
      <c r="AE6635" t="s">
        <v>45</v>
      </c>
      <c r="AF6635">
        <v>2023</v>
      </c>
      <c r="AG6635">
        <v>10</v>
      </c>
      <c r="AH6635">
        <v>23</v>
      </c>
      <c r="AI6635">
        <v>2023</v>
      </c>
      <c r="AJ6635">
        <v>9</v>
      </c>
      <c r="AK6635">
        <v>2</v>
      </c>
      <c r="AL6635">
        <v>27.9</v>
      </c>
      <c r="AM6635">
        <v>105.486892267424</v>
      </c>
      <c r="AN6635" t="s">
        <v>51</v>
      </c>
      <c r="AO6635" t="s">
        <v>53</v>
      </c>
      <c r="AP6635" t="s">
        <v>59</v>
      </c>
      <c r="AQ6635">
        <v>39261.5</v>
      </c>
    </row>
    <row r="6636" spans="1:43" x14ac:dyDescent="0.2">
      <c r="A6636" t="s">
        <v>6698</v>
      </c>
      <c r="B6636" t="s">
        <v>44</v>
      </c>
      <c r="C6636">
        <v>0</v>
      </c>
      <c r="D6636" t="s">
        <v>45</v>
      </c>
      <c r="E6636" t="s">
        <v>45</v>
      </c>
      <c r="F6636">
        <v>10</v>
      </c>
      <c r="G6636" t="s">
        <v>45</v>
      </c>
      <c r="H6636" t="s">
        <v>45</v>
      </c>
      <c r="I6636" t="s">
        <v>65</v>
      </c>
      <c r="J6636">
        <v>836</v>
      </c>
      <c r="K6636">
        <v>9</v>
      </c>
      <c r="L6636" t="s">
        <v>46</v>
      </c>
      <c r="M6636" t="s">
        <v>45</v>
      </c>
      <c r="N6636" t="s">
        <v>45</v>
      </c>
      <c r="O6636" t="s">
        <v>46</v>
      </c>
      <c r="P6636" t="s">
        <v>45</v>
      </c>
      <c r="Q6636" t="s">
        <v>45</v>
      </c>
      <c r="R6636" t="s">
        <v>49</v>
      </c>
      <c r="S6636" t="s">
        <v>45</v>
      </c>
      <c r="T6636" t="s">
        <v>68</v>
      </c>
      <c r="U6636">
        <v>102.1</v>
      </c>
      <c r="V6636">
        <v>1068.8499999999999</v>
      </c>
      <c r="W6636" t="s">
        <v>45</v>
      </c>
      <c r="X6636">
        <v>58.594545381758003</v>
      </c>
      <c r="Y6636">
        <v>54.806085933473398</v>
      </c>
      <c r="Z6636">
        <v>28.4236090627392</v>
      </c>
      <c r="AA6636" s="1" t="d">
        <v>2023-10-26</v>
      </c>
      <c r="AB6636">
        <v>35.574992021710997</v>
      </c>
      <c r="AC6636">
        <v>510.5</v>
      </c>
      <c r="AD6636" s="1" t="d">
        <v>2023-09-11</v>
      </c>
      <c r="AE6636" t="s">
        <v>45</v>
      </c>
      <c r="AF6636">
        <v>2023</v>
      </c>
      <c r="AG6636">
        <v>10</v>
      </c>
      <c r="AH6636">
        <v>26</v>
      </c>
      <c r="AI6636">
        <v>2023</v>
      </c>
      <c r="AJ6636">
        <v>9</v>
      </c>
      <c r="AK6636">
        <v>11</v>
      </c>
      <c r="AL6636">
        <v>40.17</v>
      </c>
      <c r="AM6636">
        <v>137.67499202171101</v>
      </c>
      <c r="AN6636" t="s">
        <v>51</v>
      </c>
      <c r="AO6636" t="s">
        <v>53</v>
      </c>
      <c r="AP6636" t="s">
        <v>59</v>
      </c>
      <c r="AQ6636">
        <v>85355.599999999904</v>
      </c>
    </row>
    <row r="6637" spans="1:43" x14ac:dyDescent="0.2">
      <c r="A6637" t="s">
        <v>6699</v>
      </c>
      <c r="B6637" t="s">
        <v>55</v>
      </c>
      <c r="C6637">
        <v>0</v>
      </c>
      <c r="D6637" t="s">
        <v>45</v>
      </c>
      <c r="E6637" t="s">
        <v>46</v>
      </c>
      <c r="F6637">
        <v>24</v>
      </c>
      <c r="G6637" t="s">
        <v>45</v>
      </c>
      <c r="H6637" t="s">
        <v>46</v>
      </c>
      <c r="I6637" t="s">
        <v>46</v>
      </c>
      <c r="J6637">
        <v>0</v>
      </c>
      <c r="K6637">
        <v>0</v>
      </c>
      <c r="L6637" t="s">
        <v>74</v>
      </c>
      <c r="M6637" t="s">
        <v>74</v>
      </c>
      <c r="N6637" t="s">
        <v>74</v>
      </c>
      <c r="O6637" t="s">
        <v>74</v>
      </c>
      <c r="P6637" t="s">
        <v>74</v>
      </c>
      <c r="Q6637" t="s">
        <v>74</v>
      </c>
      <c r="R6637" t="s">
        <v>56</v>
      </c>
      <c r="S6637" t="s">
        <v>46</v>
      </c>
      <c r="T6637" t="s">
        <v>57</v>
      </c>
      <c r="U6637">
        <v>20.100000000000001</v>
      </c>
      <c r="V6637">
        <v>533.9</v>
      </c>
      <c r="W6637" t="s">
        <v>46</v>
      </c>
      <c r="X6637">
        <v>64.095826269504798</v>
      </c>
      <c r="Y6637">
        <v>82.328680874268898</v>
      </c>
      <c r="Z6637">
        <v>13.869385867214101</v>
      </c>
      <c r="AA6637" s="1" t="d">
        <v>2024-03-27</v>
      </c>
      <c r="AB6637">
        <v>0</v>
      </c>
      <c r="AC6637">
        <v>241.2</v>
      </c>
      <c r="AD6637" s="1" t="d">
        <v>2023-09-10</v>
      </c>
      <c r="AE6637" t="s">
        <v>46</v>
      </c>
      <c r="AF6637">
        <v>2024</v>
      </c>
      <c r="AG6637">
        <v>3</v>
      </c>
      <c r="AH6637">
        <v>27</v>
      </c>
      <c r="AI6637">
        <v>2023</v>
      </c>
      <c r="AJ6637">
        <v>9</v>
      </c>
      <c r="AK6637">
        <v>10</v>
      </c>
      <c r="AL6637">
        <v>74.23</v>
      </c>
      <c r="AM6637">
        <v>20.100000000000001</v>
      </c>
      <c r="AN6637" t="s">
        <v>58</v>
      </c>
      <c r="AO6637" t="s">
        <v>52</v>
      </c>
      <c r="AP6637" t="s">
        <v>59</v>
      </c>
      <c r="AQ6637">
        <v>0</v>
      </c>
    </row>
    <row r="6638" spans="1:43" x14ac:dyDescent="0.2">
      <c r="A6638" t="s">
        <v>6700</v>
      </c>
      <c r="B6638" t="s">
        <v>44</v>
      </c>
      <c r="C6638">
        <v>0</v>
      </c>
      <c r="D6638" t="s">
        <v>45</v>
      </c>
      <c r="E6638" t="s">
        <v>45</v>
      </c>
      <c r="F6638">
        <v>10</v>
      </c>
      <c r="G6638" t="s">
        <v>45</v>
      </c>
      <c r="H6638" t="s">
        <v>45</v>
      </c>
      <c r="I6638" t="s">
        <v>48</v>
      </c>
      <c r="J6638">
        <v>934</v>
      </c>
      <c r="K6638">
        <v>10</v>
      </c>
      <c r="L6638" t="s">
        <v>45</v>
      </c>
      <c r="M6638" t="s">
        <v>45</v>
      </c>
      <c r="N6638" t="s">
        <v>46</v>
      </c>
      <c r="O6638" t="s">
        <v>46</v>
      </c>
      <c r="P6638" t="s">
        <v>45</v>
      </c>
      <c r="Q6638" t="s">
        <v>46</v>
      </c>
      <c r="R6638" t="s">
        <v>56</v>
      </c>
      <c r="S6638" t="s">
        <v>46</v>
      </c>
      <c r="T6638" t="s">
        <v>50</v>
      </c>
      <c r="U6638">
        <v>70.3</v>
      </c>
      <c r="V6638">
        <v>676.15</v>
      </c>
      <c r="W6638" t="s">
        <v>46</v>
      </c>
      <c r="X6638">
        <v>75.736499735387994</v>
      </c>
      <c r="Y6638">
        <v>73.919938570626698</v>
      </c>
      <c r="Z6638">
        <v>14.205206384807999</v>
      </c>
      <c r="AA6638" s="1" t="d">
        <v>2024-03-18</v>
      </c>
      <c r="AB6638">
        <v>46.274663093593396</v>
      </c>
      <c r="AC6638">
        <v>351.5</v>
      </c>
      <c r="AD6638" s="1" t="d">
        <v>2023-07-15</v>
      </c>
      <c r="AE6638" t="s">
        <v>46</v>
      </c>
      <c r="AF6638">
        <v>2024</v>
      </c>
      <c r="AG6638">
        <v>3</v>
      </c>
      <c r="AH6638">
        <v>18</v>
      </c>
      <c r="AI6638">
        <v>2023</v>
      </c>
      <c r="AJ6638">
        <v>7</v>
      </c>
      <c r="AK6638">
        <v>15</v>
      </c>
      <c r="AL6638">
        <v>71.53</v>
      </c>
      <c r="AM6638">
        <v>116.574663093593</v>
      </c>
      <c r="AN6638" t="s">
        <v>51</v>
      </c>
      <c r="AO6638" t="s">
        <v>53</v>
      </c>
      <c r="AP6638" t="s">
        <v>53</v>
      </c>
      <c r="AQ6638">
        <v>65660.2</v>
      </c>
    </row>
    <row r="6639" spans="1:43" x14ac:dyDescent="0.2">
      <c r="A6639" t="s">
        <v>6701</v>
      </c>
      <c r="B6639" t="s">
        <v>55</v>
      </c>
      <c r="C6639">
        <v>0</v>
      </c>
      <c r="D6639" t="s">
        <v>45</v>
      </c>
      <c r="E6639" t="s">
        <v>46</v>
      </c>
      <c r="F6639">
        <v>69</v>
      </c>
      <c r="G6639" t="s">
        <v>45</v>
      </c>
      <c r="H6639" t="s">
        <v>46</v>
      </c>
      <c r="I6639" t="s">
        <v>48</v>
      </c>
      <c r="J6639">
        <v>444</v>
      </c>
      <c r="K6639">
        <v>10</v>
      </c>
      <c r="L6639" t="s">
        <v>45</v>
      </c>
      <c r="M6639" t="s">
        <v>45</v>
      </c>
      <c r="N6639" t="s">
        <v>46</v>
      </c>
      <c r="O6639" t="s">
        <v>46</v>
      </c>
      <c r="P6639" t="s">
        <v>46</v>
      </c>
      <c r="Q6639" t="s">
        <v>46</v>
      </c>
      <c r="R6639" t="s">
        <v>56</v>
      </c>
      <c r="S6639" t="s">
        <v>45</v>
      </c>
      <c r="T6639" t="s">
        <v>68</v>
      </c>
      <c r="U6639">
        <v>53.65</v>
      </c>
      <c r="V6639">
        <v>3804.4</v>
      </c>
      <c r="W6639" t="s">
        <v>46</v>
      </c>
      <c r="X6639">
        <v>50.317551982067201</v>
      </c>
      <c r="Y6639">
        <v>69.855202732925804</v>
      </c>
      <c r="Z6639">
        <v>12.8719317556693</v>
      </c>
      <c r="AA6639" s="1" t="d">
        <v>2024-02-13</v>
      </c>
      <c r="AB6639">
        <v>33.494794743023</v>
      </c>
      <c r="AC6639">
        <v>1850.925</v>
      </c>
      <c r="AD6639" s="1" t="d">
        <v>2023-09-11</v>
      </c>
      <c r="AE6639" t="s">
        <v>45</v>
      </c>
      <c r="AF6639">
        <v>2024</v>
      </c>
      <c r="AG6639">
        <v>2</v>
      </c>
      <c r="AH6639">
        <v>13</v>
      </c>
      <c r="AI6639">
        <v>2023</v>
      </c>
      <c r="AJ6639">
        <v>9</v>
      </c>
      <c r="AK6639">
        <v>11</v>
      </c>
      <c r="AL6639">
        <v>106.45</v>
      </c>
      <c r="AM6639">
        <v>87.144794743022999</v>
      </c>
      <c r="AN6639" t="s">
        <v>63</v>
      </c>
      <c r="AO6639" t="s">
        <v>59</v>
      </c>
      <c r="AP6639" t="s">
        <v>59</v>
      </c>
      <c r="AQ6639">
        <v>23820.6</v>
      </c>
    </row>
    <row r="6640" spans="1:43" x14ac:dyDescent="0.2">
      <c r="A6640" t="s">
        <v>6702</v>
      </c>
      <c r="B6640" t="s">
        <v>55</v>
      </c>
      <c r="C6640">
        <v>0</v>
      </c>
      <c r="D6640" t="s">
        <v>46</v>
      </c>
      <c r="E6640" t="s">
        <v>46</v>
      </c>
      <c r="F6640">
        <v>57</v>
      </c>
      <c r="G6640" t="s">
        <v>45</v>
      </c>
      <c r="H6640" t="s">
        <v>46</v>
      </c>
      <c r="I6640" t="s">
        <v>46</v>
      </c>
      <c r="J6640">
        <v>0</v>
      </c>
      <c r="K6640">
        <v>0</v>
      </c>
      <c r="L6640" t="s">
        <v>74</v>
      </c>
      <c r="M6640" t="s">
        <v>74</v>
      </c>
      <c r="N6640" t="s">
        <v>74</v>
      </c>
      <c r="O6640" t="s">
        <v>74</v>
      </c>
      <c r="P6640" t="s">
        <v>74</v>
      </c>
      <c r="Q6640" t="s">
        <v>74</v>
      </c>
      <c r="R6640" t="s">
        <v>75</v>
      </c>
      <c r="S6640" t="s">
        <v>46</v>
      </c>
      <c r="T6640" t="s">
        <v>57</v>
      </c>
      <c r="U6640">
        <v>20.75</v>
      </c>
      <c r="V6640">
        <v>1118.8</v>
      </c>
      <c r="W6640" t="s">
        <v>46</v>
      </c>
      <c r="X6640">
        <v>64.043270030000002</v>
      </c>
      <c r="Y6640">
        <v>66.599279288760599</v>
      </c>
      <c r="Z6640">
        <v>7.5131523342986801</v>
      </c>
      <c r="AA6640" s="1" t="d">
        <v>2025-09-06</v>
      </c>
      <c r="AB6640">
        <v>0</v>
      </c>
      <c r="AC6640">
        <v>591.375</v>
      </c>
      <c r="AD6640" s="1" t="d">
        <v>2023-09-01</v>
      </c>
      <c r="AE6640" t="s">
        <v>46</v>
      </c>
      <c r="AF6640">
        <v>2025</v>
      </c>
      <c r="AG6640">
        <v>9</v>
      </c>
      <c r="AH6640">
        <v>6</v>
      </c>
      <c r="AI6640">
        <v>2023</v>
      </c>
      <c r="AJ6640">
        <v>9</v>
      </c>
      <c r="AK6640">
        <v>1</v>
      </c>
      <c r="AL6640">
        <v>113.53</v>
      </c>
      <c r="AM6640">
        <v>20.75</v>
      </c>
      <c r="AN6640" t="s">
        <v>63</v>
      </c>
      <c r="AO6640" t="s">
        <v>52</v>
      </c>
      <c r="AP6640" t="s">
        <v>59</v>
      </c>
      <c r="AQ6640">
        <v>0</v>
      </c>
    </row>
    <row r="6641" spans="1:43" x14ac:dyDescent="0.2">
      <c r="A6641" t="s">
        <v>6703</v>
      </c>
      <c r="B6641" t="s">
        <v>55</v>
      </c>
      <c r="C6641">
        <v>0</v>
      </c>
      <c r="D6641" t="s">
        <v>45</v>
      </c>
      <c r="E6641" t="s">
        <v>45</v>
      </c>
      <c r="F6641">
        <v>50</v>
      </c>
      <c r="G6641" t="s">
        <v>45</v>
      </c>
      <c r="H6641" t="s">
        <v>46</v>
      </c>
      <c r="I6641" t="s">
        <v>65</v>
      </c>
      <c r="J6641">
        <v>844</v>
      </c>
      <c r="K6641">
        <v>3</v>
      </c>
      <c r="L6641" t="s">
        <v>46</v>
      </c>
      <c r="M6641" t="s">
        <v>45</v>
      </c>
      <c r="N6641" t="s">
        <v>45</v>
      </c>
      <c r="O6641" t="s">
        <v>45</v>
      </c>
      <c r="P6641" t="s">
        <v>45</v>
      </c>
      <c r="Q6641" t="s">
        <v>45</v>
      </c>
      <c r="R6641" t="s">
        <v>56</v>
      </c>
      <c r="S6641" t="s">
        <v>45</v>
      </c>
      <c r="T6641" t="s">
        <v>62</v>
      </c>
      <c r="U6641">
        <v>103.4</v>
      </c>
      <c r="V6641">
        <v>5236.3999999999996</v>
      </c>
      <c r="W6641" t="s">
        <v>46</v>
      </c>
      <c r="X6641">
        <v>69.377923330012706</v>
      </c>
      <c r="Y6641">
        <v>84.322166907592504</v>
      </c>
      <c r="Z6641">
        <v>13.572748807317501</v>
      </c>
      <c r="AA6641" s="1" t="d">
        <v>2024-04-06</v>
      </c>
      <c r="AB6641">
        <v>27.992159628177099</v>
      </c>
      <c r="AC6641">
        <v>2585</v>
      </c>
      <c r="AD6641" s="1" t="d">
        <v>2023-09-01</v>
      </c>
      <c r="AE6641" t="s">
        <v>45</v>
      </c>
      <c r="AF6641">
        <v>2024</v>
      </c>
      <c r="AG6641">
        <v>4</v>
      </c>
      <c r="AH6641">
        <v>6</v>
      </c>
      <c r="AI6641">
        <v>2023</v>
      </c>
      <c r="AJ6641">
        <v>9</v>
      </c>
      <c r="AK6641">
        <v>1</v>
      </c>
      <c r="AL6641">
        <v>105.81</v>
      </c>
      <c r="AM6641">
        <v>131.39215962817701</v>
      </c>
      <c r="AN6641" t="s">
        <v>63</v>
      </c>
      <c r="AO6641" t="s">
        <v>53</v>
      </c>
      <c r="AP6641" t="s">
        <v>59</v>
      </c>
      <c r="AQ6641">
        <v>87269.6</v>
      </c>
    </row>
    <row r="6642" spans="1:43" x14ac:dyDescent="0.2">
      <c r="A6642" t="s">
        <v>6704</v>
      </c>
      <c r="B6642" t="s">
        <v>55</v>
      </c>
      <c r="C6642">
        <v>0</v>
      </c>
      <c r="D6642" t="s">
        <v>45</v>
      </c>
      <c r="E6642" t="s">
        <v>45</v>
      </c>
      <c r="F6642">
        <v>28</v>
      </c>
      <c r="G6642" t="s">
        <v>46</v>
      </c>
      <c r="H6642" t="s">
        <v>47</v>
      </c>
      <c r="I6642" t="s">
        <v>48</v>
      </c>
      <c r="J6642">
        <v>836</v>
      </c>
      <c r="K6642">
        <v>7</v>
      </c>
      <c r="L6642" t="s">
        <v>45</v>
      </c>
      <c r="M6642" t="s">
        <v>46</v>
      </c>
      <c r="N6642" t="s">
        <v>45</v>
      </c>
      <c r="O6642" t="s">
        <v>45</v>
      </c>
      <c r="P6642" t="s">
        <v>45</v>
      </c>
      <c r="Q6642" t="s">
        <v>46</v>
      </c>
      <c r="R6642" t="s">
        <v>56</v>
      </c>
      <c r="S6642" t="s">
        <v>46</v>
      </c>
      <c r="T6642" t="s">
        <v>57</v>
      </c>
      <c r="U6642">
        <v>50.8</v>
      </c>
      <c r="V6642">
        <v>1386.8</v>
      </c>
      <c r="W6642" t="s">
        <v>46</v>
      </c>
      <c r="X6642">
        <v>53.514411632022103</v>
      </c>
      <c r="Y6642">
        <v>73.186197649304205</v>
      </c>
      <c r="Z6642">
        <v>11.5452721905214</v>
      </c>
      <c r="AA6642" s="1" t="d">
        <v>2024-04-18</v>
      </c>
      <c r="AB6642">
        <v>40.254242189745298</v>
      </c>
      <c r="AC6642">
        <v>711.19999999999902</v>
      </c>
      <c r="AD6642" s="1" t="d">
        <v>2023-09-08</v>
      </c>
      <c r="AE6642" t="s">
        <v>45</v>
      </c>
      <c r="AF6642">
        <v>2024</v>
      </c>
      <c r="AG6642">
        <v>4</v>
      </c>
      <c r="AH6642">
        <v>18</v>
      </c>
      <c r="AI6642">
        <v>2023</v>
      </c>
      <c r="AJ6642">
        <v>9</v>
      </c>
      <c r="AK6642">
        <v>8</v>
      </c>
      <c r="AL6642">
        <v>69.97</v>
      </c>
      <c r="AM6642">
        <v>91.054242189745295</v>
      </c>
      <c r="AN6642" t="s">
        <v>58</v>
      </c>
      <c r="AO6642" t="s">
        <v>59</v>
      </c>
      <c r="AP6642" t="s">
        <v>59</v>
      </c>
      <c r="AQ6642">
        <v>42468.799999999901</v>
      </c>
    </row>
    <row r="6643" spans="1:43" x14ac:dyDescent="0.2">
      <c r="A6643" t="s">
        <v>6705</v>
      </c>
      <c r="B6643" t="s">
        <v>44</v>
      </c>
      <c r="C6643">
        <v>0</v>
      </c>
      <c r="D6643" t="s">
        <v>46</v>
      </c>
      <c r="E6643" t="s">
        <v>46</v>
      </c>
      <c r="F6643">
        <v>16</v>
      </c>
      <c r="G6643" t="s">
        <v>45</v>
      </c>
      <c r="H6643" t="s">
        <v>46</v>
      </c>
      <c r="I6643" t="s">
        <v>48</v>
      </c>
      <c r="J6643">
        <v>451</v>
      </c>
      <c r="K6643">
        <v>10</v>
      </c>
      <c r="L6643" t="s">
        <v>45</v>
      </c>
      <c r="M6643" t="s">
        <v>46</v>
      </c>
      <c r="N6643" t="s">
        <v>46</v>
      </c>
      <c r="O6643" t="s">
        <v>46</v>
      </c>
      <c r="P6643" t="s">
        <v>46</v>
      </c>
      <c r="Q6643" t="s">
        <v>46</v>
      </c>
      <c r="R6643" t="s">
        <v>49</v>
      </c>
      <c r="S6643" t="s">
        <v>45</v>
      </c>
      <c r="T6643" t="s">
        <v>50</v>
      </c>
      <c r="U6643">
        <v>50.15</v>
      </c>
      <c r="V6643">
        <v>762.25</v>
      </c>
      <c r="W6643" t="s">
        <v>45</v>
      </c>
      <c r="X6643">
        <v>96.949978025125205</v>
      </c>
      <c r="Y6643">
        <v>64.465632912513598</v>
      </c>
      <c r="Z6643">
        <v>31.1575938602323</v>
      </c>
      <c r="AA6643" s="1" t="d">
        <v>2023-10-04</v>
      </c>
      <c r="AB6643">
        <v>41.765382469999999</v>
      </c>
      <c r="AC6643">
        <v>401.2</v>
      </c>
      <c r="AD6643" s="1" t="d">
        <v>2023-09-10</v>
      </c>
      <c r="AE6643" t="s">
        <v>46</v>
      </c>
      <c r="AF6643">
        <v>2023</v>
      </c>
      <c r="AG6643">
        <v>10</v>
      </c>
      <c r="AH6643">
        <v>4</v>
      </c>
      <c r="AI6643">
        <v>2023</v>
      </c>
      <c r="AJ6643">
        <v>9</v>
      </c>
      <c r="AK6643">
        <v>10</v>
      </c>
      <c r="AL6643">
        <v>81.790000000000006</v>
      </c>
      <c r="AM6643">
        <v>91.915382469999997</v>
      </c>
      <c r="AN6643" t="s">
        <v>58</v>
      </c>
      <c r="AO6643" t="s">
        <v>59</v>
      </c>
      <c r="AP6643" t="s">
        <v>53</v>
      </c>
      <c r="AQ6643">
        <v>22617.6499999999</v>
      </c>
    </row>
    <row r="6644" spans="1:43" x14ac:dyDescent="0.2">
      <c r="A6644" t="s">
        <v>6706</v>
      </c>
      <c r="B6644" t="s">
        <v>55</v>
      </c>
      <c r="C6644">
        <v>0</v>
      </c>
      <c r="D6644" t="s">
        <v>46</v>
      </c>
      <c r="E6644" t="s">
        <v>46</v>
      </c>
      <c r="F6644">
        <v>25</v>
      </c>
      <c r="G6644" t="s">
        <v>45</v>
      </c>
      <c r="H6644" t="s">
        <v>46</v>
      </c>
      <c r="I6644" t="s">
        <v>48</v>
      </c>
      <c r="J6644">
        <v>964</v>
      </c>
      <c r="K6644">
        <v>4</v>
      </c>
      <c r="L6644" t="s">
        <v>45</v>
      </c>
      <c r="M6644" t="s">
        <v>45</v>
      </c>
      <c r="N6644" t="s">
        <v>46</v>
      </c>
      <c r="O6644" t="s">
        <v>45</v>
      </c>
      <c r="P6644" t="s">
        <v>45</v>
      </c>
      <c r="Q6644" t="s">
        <v>45</v>
      </c>
      <c r="R6644" t="s">
        <v>49</v>
      </c>
      <c r="S6644" t="s">
        <v>45</v>
      </c>
      <c r="T6644" t="s">
        <v>57</v>
      </c>
      <c r="U6644">
        <v>79</v>
      </c>
      <c r="V6644">
        <v>1902</v>
      </c>
      <c r="W6644" t="s">
        <v>46</v>
      </c>
      <c r="X6644">
        <v>57.197567799079799</v>
      </c>
      <c r="Y6644">
        <v>89.678260240252001</v>
      </c>
      <c r="Z6644">
        <v>10.66970941476</v>
      </c>
      <c r="AA6644" s="1" t="d">
        <v>2023-09-30</v>
      </c>
      <c r="AB6644">
        <v>29.783882110550302</v>
      </c>
      <c r="AC6644">
        <v>987.5</v>
      </c>
      <c r="AD6644" s="1" t="d">
        <v>2023-08-30</v>
      </c>
      <c r="AE6644" t="s">
        <v>45</v>
      </c>
      <c r="AF6644">
        <v>2023</v>
      </c>
      <c r="AG6644">
        <v>9</v>
      </c>
      <c r="AH6644">
        <v>30</v>
      </c>
      <c r="AI6644">
        <v>2023</v>
      </c>
      <c r="AJ6644">
        <v>8</v>
      </c>
      <c r="AK6644">
        <v>30</v>
      </c>
      <c r="AL6644">
        <v>71.53</v>
      </c>
      <c r="AM6644">
        <v>108.78388211055</v>
      </c>
      <c r="AN6644" t="s">
        <v>58</v>
      </c>
      <c r="AO6644" t="s">
        <v>53</v>
      </c>
      <c r="AP6644" t="s">
        <v>59</v>
      </c>
      <c r="AQ6644">
        <v>76156</v>
      </c>
    </row>
    <row r="6645" spans="1:43" x14ac:dyDescent="0.2">
      <c r="A6645" t="s">
        <v>6707</v>
      </c>
      <c r="B6645" t="s">
        <v>44</v>
      </c>
      <c r="C6645">
        <v>1</v>
      </c>
      <c r="D6645" t="s">
        <v>45</v>
      </c>
      <c r="E6645" t="s">
        <v>46</v>
      </c>
      <c r="F6645">
        <v>3</v>
      </c>
      <c r="G6645" t="s">
        <v>45</v>
      </c>
      <c r="H6645" t="s">
        <v>46</v>
      </c>
      <c r="I6645" t="s">
        <v>65</v>
      </c>
      <c r="J6645">
        <v>273</v>
      </c>
      <c r="K6645">
        <v>5</v>
      </c>
      <c r="L6645" t="s">
        <v>46</v>
      </c>
      <c r="M6645" t="s">
        <v>45</v>
      </c>
      <c r="N6645" t="s">
        <v>46</v>
      </c>
      <c r="O6645" t="s">
        <v>46</v>
      </c>
      <c r="P6645" t="s">
        <v>46</v>
      </c>
      <c r="Q6645" t="s">
        <v>46</v>
      </c>
      <c r="R6645" t="s">
        <v>49</v>
      </c>
      <c r="S6645" t="s">
        <v>45</v>
      </c>
      <c r="T6645" t="s">
        <v>62</v>
      </c>
      <c r="U6645">
        <v>74.599999999999994</v>
      </c>
      <c r="V6645">
        <v>239.05</v>
      </c>
      <c r="W6645" t="s">
        <v>46</v>
      </c>
      <c r="X6645">
        <v>59.958446295497602</v>
      </c>
      <c r="Y6645">
        <v>89.937822150000002</v>
      </c>
      <c r="Z6645">
        <v>6.9415343914910004</v>
      </c>
      <c r="AA6645" s="1" t="d">
        <v>2023-09-30</v>
      </c>
      <c r="AB6645">
        <v>0</v>
      </c>
      <c r="AC6645">
        <v>111.9</v>
      </c>
      <c r="AD6645" s="1" t="d">
        <v>2023-09-05</v>
      </c>
      <c r="AE6645" t="s">
        <v>45</v>
      </c>
      <c r="AF6645">
        <v>2023</v>
      </c>
      <c r="AG6645">
        <v>9</v>
      </c>
      <c r="AH6645">
        <v>30</v>
      </c>
      <c r="AI6645">
        <v>2023</v>
      </c>
      <c r="AJ6645">
        <v>9</v>
      </c>
      <c r="AK6645">
        <v>5</v>
      </c>
      <c r="AL6645">
        <v>56.02</v>
      </c>
      <c r="AM6645">
        <v>74.599999999999994</v>
      </c>
      <c r="AN6645" t="s">
        <v>51</v>
      </c>
      <c r="AO6645" t="s">
        <v>53</v>
      </c>
      <c r="AP6645" t="s">
        <v>59</v>
      </c>
      <c r="AQ6645">
        <v>20365.8</v>
      </c>
    </row>
    <row r="6646" spans="1:43" x14ac:dyDescent="0.2">
      <c r="A6646" t="s">
        <v>6708</v>
      </c>
      <c r="B6646" t="s">
        <v>55</v>
      </c>
      <c r="C6646">
        <v>0</v>
      </c>
      <c r="D6646" t="s">
        <v>45</v>
      </c>
      <c r="E6646" t="s">
        <v>46</v>
      </c>
      <c r="F6646">
        <v>61</v>
      </c>
      <c r="G6646" t="s">
        <v>45</v>
      </c>
      <c r="H6646" t="s">
        <v>45</v>
      </c>
      <c r="I6646" t="s">
        <v>65</v>
      </c>
      <c r="J6646">
        <v>235</v>
      </c>
      <c r="K6646">
        <v>6</v>
      </c>
      <c r="L6646" t="s">
        <v>46</v>
      </c>
      <c r="M6646" t="s">
        <v>46</v>
      </c>
      <c r="N6646" t="s">
        <v>46</v>
      </c>
      <c r="O6646" t="s">
        <v>46</v>
      </c>
      <c r="P6646" t="s">
        <v>45</v>
      </c>
      <c r="Q6646" t="s">
        <v>45</v>
      </c>
      <c r="R6646" t="s">
        <v>56</v>
      </c>
      <c r="S6646" t="s">
        <v>45</v>
      </c>
      <c r="T6646" t="s">
        <v>62</v>
      </c>
      <c r="U6646">
        <v>96.5</v>
      </c>
      <c r="V6646">
        <v>5673.7</v>
      </c>
      <c r="W6646" t="s">
        <v>46</v>
      </c>
      <c r="X6646">
        <v>55.325380752662497</v>
      </c>
      <c r="Y6646">
        <v>93.739143850000005</v>
      </c>
      <c r="Z6646">
        <v>7.51561936329235</v>
      </c>
      <c r="AA6646" s="1" t="d">
        <v>2024-02-19</v>
      </c>
      <c r="AB6646">
        <v>0</v>
      </c>
      <c r="AC6646">
        <v>2943.25</v>
      </c>
      <c r="AD6646" s="1" t="d">
        <v>2023-08-31</v>
      </c>
      <c r="AE6646" t="s">
        <v>45</v>
      </c>
      <c r="AF6646">
        <v>2024</v>
      </c>
      <c r="AG6646">
        <v>2</v>
      </c>
      <c r="AH6646">
        <v>19</v>
      </c>
      <c r="AI6646">
        <v>2023</v>
      </c>
      <c r="AJ6646">
        <v>8</v>
      </c>
      <c r="AK6646">
        <v>31</v>
      </c>
      <c r="AL6646">
        <v>108.81</v>
      </c>
      <c r="AM6646">
        <v>96.5</v>
      </c>
      <c r="AN6646" t="s">
        <v>63</v>
      </c>
      <c r="AO6646" t="s">
        <v>53</v>
      </c>
      <c r="AP6646" t="s">
        <v>59</v>
      </c>
      <c r="AQ6646">
        <v>22677.5</v>
      </c>
    </row>
    <row r="6647" spans="1:43" x14ac:dyDescent="0.2">
      <c r="A6647" t="s">
        <v>6709</v>
      </c>
      <c r="B6647" t="s">
        <v>44</v>
      </c>
      <c r="C6647">
        <v>0</v>
      </c>
      <c r="D6647" t="s">
        <v>46</v>
      </c>
      <c r="E6647" t="s">
        <v>46</v>
      </c>
      <c r="F6647">
        <v>2</v>
      </c>
      <c r="G6647" t="s">
        <v>45</v>
      </c>
      <c r="H6647" t="s">
        <v>46</v>
      </c>
      <c r="I6647" t="s">
        <v>46</v>
      </c>
      <c r="J6647">
        <v>0</v>
      </c>
      <c r="K6647">
        <v>0</v>
      </c>
      <c r="L6647" t="s">
        <v>74</v>
      </c>
      <c r="M6647" t="s">
        <v>74</v>
      </c>
      <c r="N6647" t="s">
        <v>74</v>
      </c>
      <c r="O6647" t="s">
        <v>74</v>
      </c>
      <c r="P6647" t="s">
        <v>74</v>
      </c>
      <c r="Q6647" t="s">
        <v>74</v>
      </c>
      <c r="R6647" t="s">
        <v>49</v>
      </c>
      <c r="S6647" t="s">
        <v>46</v>
      </c>
      <c r="T6647" t="s">
        <v>57</v>
      </c>
      <c r="U6647">
        <v>20.100000000000001</v>
      </c>
      <c r="V6647">
        <v>39.799999999999997</v>
      </c>
      <c r="W6647" t="s">
        <v>46</v>
      </c>
      <c r="X6647">
        <v>96.977201307071695</v>
      </c>
      <c r="Y6647">
        <v>71.476132339258896</v>
      </c>
      <c r="Z6647">
        <v>10.3694346806227</v>
      </c>
      <c r="AA6647" s="1" t="d">
        <v>2023-10-07</v>
      </c>
      <c r="AB6647">
        <v>0</v>
      </c>
      <c r="AC6647">
        <v>20.100000000000001</v>
      </c>
      <c r="AD6647" s="1" t="d">
        <v>2023-08-14</v>
      </c>
      <c r="AE6647" t="s">
        <v>46</v>
      </c>
      <c r="AF6647">
        <v>2023</v>
      </c>
      <c r="AG6647">
        <v>10</v>
      </c>
      <c r="AH6647">
        <v>7</v>
      </c>
      <c r="AI6647">
        <v>2023</v>
      </c>
      <c r="AJ6647">
        <v>8</v>
      </c>
      <c r="AK6647">
        <v>14</v>
      </c>
      <c r="AL6647">
        <v>88.61</v>
      </c>
      <c r="AM6647">
        <v>20.100000000000001</v>
      </c>
      <c r="AN6647" t="s">
        <v>51</v>
      </c>
      <c r="AO6647" t="s">
        <v>52</v>
      </c>
      <c r="AP6647" t="s">
        <v>53</v>
      </c>
      <c r="AQ6647">
        <v>0</v>
      </c>
    </row>
    <row r="6648" spans="1:43" x14ac:dyDescent="0.2">
      <c r="A6648" t="s">
        <v>6710</v>
      </c>
      <c r="B6648" t="s">
        <v>55</v>
      </c>
      <c r="C6648">
        <v>0</v>
      </c>
      <c r="D6648" t="s">
        <v>45</v>
      </c>
      <c r="E6648" t="s">
        <v>45</v>
      </c>
      <c r="F6648">
        <v>51</v>
      </c>
      <c r="G6648" t="s">
        <v>45</v>
      </c>
      <c r="H6648" t="s">
        <v>46</v>
      </c>
      <c r="I6648" t="s">
        <v>46</v>
      </c>
      <c r="J6648">
        <v>0</v>
      </c>
      <c r="K6648">
        <v>0</v>
      </c>
      <c r="L6648" t="s">
        <v>74</v>
      </c>
      <c r="M6648" t="s">
        <v>74</v>
      </c>
      <c r="N6648" t="s">
        <v>74</v>
      </c>
      <c r="O6648" t="s">
        <v>74</v>
      </c>
      <c r="P6648" t="s">
        <v>74</v>
      </c>
      <c r="Q6648" t="s">
        <v>74</v>
      </c>
      <c r="R6648" t="s">
        <v>56</v>
      </c>
      <c r="S6648" t="s">
        <v>46</v>
      </c>
      <c r="T6648" t="s">
        <v>57</v>
      </c>
      <c r="U6648">
        <v>19.399999999999999</v>
      </c>
      <c r="V6648">
        <v>997.75</v>
      </c>
      <c r="W6648" t="s">
        <v>46</v>
      </c>
      <c r="X6648">
        <v>78.293578428992205</v>
      </c>
      <c r="Y6648">
        <v>84.753656109999994</v>
      </c>
      <c r="Z6648">
        <v>22.199372334927499</v>
      </c>
      <c r="AA6648" s="1" t="d">
        <v>2024-02-28</v>
      </c>
      <c r="AB6648">
        <v>0</v>
      </c>
      <c r="AC6648">
        <v>494.7</v>
      </c>
      <c r="AD6648" s="1" t="d">
        <v>2023-09-13</v>
      </c>
      <c r="AE6648" t="s">
        <v>46</v>
      </c>
      <c r="AF6648">
        <v>2024</v>
      </c>
      <c r="AG6648">
        <v>2</v>
      </c>
      <c r="AH6648">
        <v>28</v>
      </c>
      <c r="AI6648">
        <v>2023</v>
      </c>
      <c r="AJ6648">
        <v>9</v>
      </c>
      <c r="AK6648">
        <v>13</v>
      </c>
      <c r="AL6648">
        <v>107.09</v>
      </c>
      <c r="AM6648">
        <v>19.399999999999999</v>
      </c>
      <c r="AN6648" t="s">
        <v>63</v>
      </c>
      <c r="AO6648" t="s">
        <v>52</v>
      </c>
      <c r="AP6648" t="s">
        <v>53</v>
      </c>
      <c r="AQ6648">
        <v>0</v>
      </c>
    </row>
    <row r="6649" spans="1:43" x14ac:dyDescent="0.2">
      <c r="A6649" t="s">
        <v>6711</v>
      </c>
      <c r="B6649" t="s">
        <v>44</v>
      </c>
      <c r="C6649">
        <v>0</v>
      </c>
      <c r="D6649" t="s">
        <v>45</v>
      </c>
      <c r="E6649" t="s">
        <v>45</v>
      </c>
      <c r="F6649">
        <v>71</v>
      </c>
      <c r="G6649" t="s">
        <v>45</v>
      </c>
      <c r="H6649" t="s">
        <v>46</v>
      </c>
      <c r="I6649" t="s">
        <v>48</v>
      </c>
      <c r="J6649">
        <v>756</v>
      </c>
      <c r="K6649">
        <v>9</v>
      </c>
      <c r="L6649" t="s">
        <v>45</v>
      </c>
      <c r="M6649" t="s">
        <v>46</v>
      </c>
      <c r="N6649" t="s">
        <v>45</v>
      </c>
      <c r="O6649" t="s">
        <v>46</v>
      </c>
      <c r="P6649" t="s">
        <v>45</v>
      </c>
      <c r="Q6649" t="s">
        <v>45</v>
      </c>
      <c r="R6649" t="s">
        <v>75</v>
      </c>
      <c r="S6649" t="s">
        <v>46</v>
      </c>
      <c r="T6649" t="s">
        <v>68</v>
      </c>
      <c r="U6649">
        <v>77.55</v>
      </c>
      <c r="V6649">
        <v>5574.35</v>
      </c>
      <c r="W6649" t="s">
        <v>46</v>
      </c>
      <c r="X6649">
        <v>55.951119906345298</v>
      </c>
      <c r="Y6649">
        <v>86.324542166423001</v>
      </c>
      <c r="Z6649">
        <v>11.506212400456899</v>
      </c>
      <c r="AA6649" s="1" t="d">
        <v>2025-09-12</v>
      </c>
      <c r="AB6649">
        <v>45.850268658863101</v>
      </c>
      <c r="AC6649">
        <v>2753.0250000000001</v>
      </c>
      <c r="AD6649" s="1" t="d">
        <v>2023-09-09</v>
      </c>
      <c r="AE6649" t="s">
        <v>45</v>
      </c>
      <c r="AF6649">
        <v>2025</v>
      </c>
      <c r="AG6649">
        <v>9</v>
      </c>
      <c r="AH6649">
        <v>12</v>
      </c>
      <c r="AI6649">
        <v>2023</v>
      </c>
      <c r="AJ6649">
        <v>9</v>
      </c>
      <c r="AK6649">
        <v>9</v>
      </c>
      <c r="AL6649">
        <v>115.44</v>
      </c>
      <c r="AM6649">
        <v>123.400268658863</v>
      </c>
      <c r="AN6649" t="s">
        <v>63</v>
      </c>
      <c r="AO6649" t="s">
        <v>53</v>
      </c>
      <c r="AP6649" t="s">
        <v>59</v>
      </c>
      <c r="AQ6649">
        <v>58627.799999999901</v>
      </c>
    </row>
    <row r="6650" spans="1:43" x14ac:dyDescent="0.2">
      <c r="A6650" t="s">
        <v>6712</v>
      </c>
      <c r="B6650" t="s">
        <v>44</v>
      </c>
      <c r="C6650">
        <v>0</v>
      </c>
      <c r="D6650" t="s">
        <v>45</v>
      </c>
      <c r="E6650" t="s">
        <v>45</v>
      </c>
      <c r="F6650">
        <v>20</v>
      </c>
      <c r="G6650" t="s">
        <v>45</v>
      </c>
      <c r="H6650" t="s">
        <v>46</v>
      </c>
      <c r="I6650" t="s">
        <v>46</v>
      </c>
      <c r="J6650">
        <v>0</v>
      </c>
      <c r="K6650">
        <v>0</v>
      </c>
      <c r="L6650" t="s">
        <v>74</v>
      </c>
      <c r="M6650" t="s">
        <v>74</v>
      </c>
      <c r="N6650" t="s">
        <v>74</v>
      </c>
      <c r="O6650" t="s">
        <v>74</v>
      </c>
      <c r="P6650" t="s">
        <v>74</v>
      </c>
      <c r="Q6650" t="s">
        <v>74</v>
      </c>
      <c r="R6650" t="s">
        <v>49</v>
      </c>
      <c r="S6650" t="s">
        <v>46</v>
      </c>
      <c r="T6650" t="s">
        <v>57</v>
      </c>
      <c r="U6650">
        <v>20.05</v>
      </c>
      <c r="V6650">
        <v>406.05</v>
      </c>
      <c r="W6650" t="s">
        <v>46</v>
      </c>
      <c r="X6650">
        <v>86.593473382899504</v>
      </c>
      <c r="Y6650">
        <v>75.258218248960304</v>
      </c>
      <c r="Z6650">
        <v>6.9440574887485598</v>
      </c>
      <c r="AA6650" s="1" t="d">
        <v>2023-10-18</v>
      </c>
      <c r="AB6650">
        <v>0</v>
      </c>
      <c r="AC6650">
        <v>200.5</v>
      </c>
      <c r="AD6650" s="1" t="d">
        <v>2023-07-18</v>
      </c>
      <c r="AE6650" t="s">
        <v>46</v>
      </c>
      <c r="AF6650">
        <v>2023</v>
      </c>
      <c r="AG6650">
        <v>10</v>
      </c>
      <c r="AH6650">
        <v>18</v>
      </c>
      <c r="AI6650">
        <v>2023</v>
      </c>
      <c r="AJ6650">
        <v>7</v>
      </c>
      <c r="AK6650">
        <v>18</v>
      </c>
      <c r="AL6650">
        <v>99.65</v>
      </c>
      <c r="AM6650">
        <v>20.05</v>
      </c>
      <c r="AN6650" t="s">
        <v>58</v>
      </c>
      <c r="AO6650" t="s">
        <v>52</v>
      </c>
      <c r="AP6650" t="s">
        <v>53</v>
      </c>
      <c r="AQ6650">
        <v>0</v>
      </c>
    </row>
    <row r="6651" spans="1:43" x14ac:dyDescent="0.2">
      <c r="A6651" t="s">
        <v>6713</v>
      </c>
      <c r="B6651" t="s">
        <v>55</v>
      </c>
      <c r="C6651">
        <v>0</v>
      </c>
      <c r="D6651" t="s">
        <v>45</v>
      </c>
      <c r="E6651" t="s">
        <v>45</v>
      </c>
      <c r="F6651">
        <v>6</v>
      </c>
      <c r="G6651" t="s">
        <v>45</v>
      </c>
      <c r="H6651" t="s">
        <v>46</v>
      </c>
      <c r="I6651" t="s">
        <v>46</v>
      </c>
      <c r="J6651">
        <v>0</v>
      </c>
      <c r="K6651">
        <v>0</v>
      </c>
      <c r="L6651" t="s">
        <v>74</v>
      </c>
      <c r="M6651" t="s">
        <v>74</v>
      </c>
      <c r="N6651" t="s">
        <v>74</v>
      </c>
      <c r="O6651" t="s">
        <v>74</v>
      </c>
      <c r="P6651" t="s">
        <v>74</v>
      </c>
      <c r="Q6651" t="s">
        <v>74</v>
      </c>
      <c r="R6651" t="s">
        <v>49</v>
      </c>
      <c r="S6651" t="s">
        <v>46</v>
      </c>
      <c r="T6651" t="s">
        <v>68</v>
      </c>
      <c r="U6651">
        <v>19.850000000000001</v>
      </c>
      <c r="V6651">
        <v>138.85</v>
      </c>
      <c r="W6651" t="s">
        <v>46</v>
      </c>
      <c r="X6651">
        <v>73.010480414333102</v>
      </c>
      <c r="Y6651">
        <v>72.282280426071196</v>
      </c>
      <c r="Z6651">
        <v>5.8380527751527804</v>
      </c>
      <c r="AA6651" s="1" t="d">
        <v>2023-10-06</v>
      </c>
      <c r="AB6651">
        <v>0</v>
      </c>
      <c r="AC6651">
        <v>59.55</v>
      </c>
      <c r="AD6651" s="1" t="d">
        <v>2023-06-24</v>
      </c>
      <c r="AE6651" t="s">
        <v>46</v>
      </c>
      <c r="AF6651">
        <v>2023</v>
      </c>
      <c r="AG6651">
        <v>10</v>
      </c>
      <c r="AH6651">
        <v>6</v>
      </c>
      <c r="AI6651">
        <v>2023</v>
      </c>
      <c r="AJ6651">
        <v>6</v>
      </c>
      <c r="AK6651">
        <v>24</v>
      </c>
      <c r="AL6651">
        <v>73.17</v>
      </c>
      <c r="AM6651">
        <v>19.850000000000001</v>
      </c>
      <c r="AN6651" t="s">
        <v>51</v>
      </c>
      <c r="AO6651" t="s">
        <v>52</v>
      </c>
      <c r="AP6651" t="s">
        <v>59</v>
      </c>
      <c r="AQ6651">
        <v>0</v>
      </c>
    </row>
    <row r="6652" spans="1:43" x14ac:dyDescent="0.2">
      <c r="A6652" t="s">
        <v>6714</v>
      </c>
      <c r="B6652" t="s">
        <v>44</v>
      </c>
      <c r="C6652">
        <v>0</v>
      </c>
      <c r="D6652" t="s">
        <v>46</v>
      </c>
      <c r="E6652" t="s">
        <v>46</v>
      </c>
      <c r="F6652">
        <v>6</v>
      </c>
      <c r="G6652" t="s">
        <v>45</v>
      </c>
      <c r="H6652" t="s">
        <v>46</v>
      </c>
      <c r="I6652" t="s">
        <v>46</v>
      </c>
      <c r="J6652">
        <v>0</v>
      </c>
      <c r="K6652">
        <v>0</v>
      </c>
      <c r="L6652" t="s">
        <v>74</v>
      </c>
      <c r="M6652" t="s">
        <v>74</v>
      </c>
      <c r="N6652" t="s">
        <v>74</v>
      </c>
      <c r="O6652" t="s">
        <v>74</v>
      </c>
      <c r="P6652" t="s">
        <v>74</v>
      </c>
      <c r="Q6652" t="s">
        <v>74</v>
      </c>
      <c r="R6652" t="s">
        <v>49</v>
      </c>
      <c r="S6652" t="s">
        <v>46</v>
      </c>
      <c r="T6652" t="s">
        <v>57</v>
      </c>
      <c r="U6652">
        <v>20.2</v>
      </c>
      <c r="V6652">
        <v>123.65</v>
      </c>
      <c r="W6652" t="s">
        <v>46</v>
      </c>
      <c r="X6652">
        <v>73.858801316672498</v>
      </c>
      <c r="Y6652">
        <v>96.095206657759704</v>
      </c>
      <c r="Z6652">
        <v>7.5411669367189802</v>
      </c>
      <c r="AA6652" s="1" t="d">
        <v>2023-10-21</v>
      </c>
      <c r="AB6652">
        <v>0</v>
      </c>
      <c r="AC6652">
        <v>60.6</v>
      </c>
      <c r="AD6652" s="1" t="d">
        <v>2023-07-18</v>
      </c>
      <c r="AE6652" t="s">
        <v>46</v>
      </c>
      <c r="AF6652">
        <v>2023</v>
      </c>
      <c r="AG6652">
        <v>10</v>
      </c>
      <c r="AH6652">
        <v>21</v>
      </c>
      <c r="AI6652">
        <v>2023</v>
      </c>
      <c r="AJ6652">
        <v>7</v>
      </c>
      <c r="AK6652">
        <v>18</v>
      </c>
      <c r="AL6652">
        <v>72.319999999999993</v>
      </c>
      <c r="AM6652">
        <v>20.2</v>
      </c>
      <c r="AN6652" t="s">
        <v>51</v>
      </c>
      <c r="AO6652" t="s">
        <v>52</v>
      </c>
      <c r="AP6652" t="s">
        <v>59</v>
      </c>
      <c r="AQ6652">
        <v>0</v>
      </c>
    </row>
    <row r="6653" spans="1:43" x14ac:dyDescent="0.2">
      <c r="A6653" t="s">
        <v>6715</v>
      </c>
      <c r="B6653" t="s">
        <v>44</v>
      </c>
      <c r="C6653">
        <v>0</v>
      </c>
      <c r="D6653" t="s">
        <v>46</v>
      </c>
      <c r="E6653" t="s">
        <v>46</v>
      </c>
      <c r="F6653">
        <v>29</v>
      </c>
      <c r="G6653" t="s">
        <v>45</v>
      </c>
      <c r="H6653" t="s">
        <v>45</v>
      </c>
      <c r="I6653" t="s">
        <v>48</v>
      </c>
      <c r="J6653">
        <v>899</v>
      </c>
      <c r="K6653">
        <v>8</v>
      </c>
      <c r="L6653" t="s">
        <v>45</v>
      </c>
      <c r="M6653" t="s">
        <v>45</v>
      </c>
      <c r="N6653" t="s">
        <v>46</v>
      </c>
      <c r="O6653" t="s">
        <v>45</v>
      </c>
      <c r="P6653" t="s">
        <v>46</v>
      </c>
      <c r="Q6653" t="s">
        <v>46</v>
      </c>
      <c r="R6653" t="s">
        <v>49</v>
      </c>
      <c r="S6653" t="s">
        <v>46</v>
      </c>
      <c r="T6653" t="s">
        <v>57</v>
      </c>
      <c r="U6653">
        <v>67.45</v>
      </c>
      <c r="V6653">
        <v>1801.1</v>
      </c>
      <c r="W6653" t="s">
        <v>46</v>
      </c>
      <c r="X6653">
        <v>64.832841868713203</v>
      </c>
      <c r="Y6653">
        <v>82.274958757320505</v>
      </c>
      <c r="Z6653">
        <v>20.8864672377453</v>
      </c>
      <c r="AA6653" s="1" t="d">
        <v>2023-10-12</v>
      </c>
      <c r="AB6653">
        <v>44.599799048310999</v>
      </c>
      <c r="AC6653">
        <v>978.02499999999998</v>
      </c>
      <c r="AD6653" s="1" t="d">
        <v>2023-09-05</v>
      </c>
      <c r="AE6653" t="s">
        <v>45</v>
      </c>
      <c r="AF6653">
        <v>2023</v>
      </c>
      <c r="AG6653">
        <v>10</v>
      </c>
      <c r="AH6653">
        <v>12</v>
      </c>
      <c r="AI6653">
        <v>2023</v>
      </c>
      <c r="AJ6653">
        <v>9</v>
      </c>
      <c r="AK6653">
        <v>5</v>
      </c>
      <c r="AL6653">
        <v>72.95</v>
      </c>
      <c r="AM6653">
        <v>112.049799048311</v>
      </c>
      <c r="AN6653" t="s">
        <v>58</v>
      </c>
      <c r="AO6653" t="s">
        <v>59</v>
      </c>
      <c r="AP6653" t="s">
        <v>59</v>
      </c>
      <c r="AQ6653">
        <v>60637.55</v>
      </c>
    </row>
    <row r="6654" spans="1:43" x14ac:dyDescent="0.2">
      <c r="A6654" t="s">
        <v>6716</v>
      </c>
      <c r="B6654" t="s">
        <v>55</v>
      </c>
      <c r="C6654">
        <v>0</v>
      </c>
      <c r="D6654" t="s">
        <v>46</v>
      </c>
      <c r="E6654" t="s">
        <v>46</v>
      </c>
      <c r="F6654">
        <v>36</v>
      </c>
      <c r="G6654" t="s">
        <v>45</v>
      </c>
      <c r="H6654" t="s">
        <v>46</v>
      </c>
      <c r="I6654" t="s">
        <v>46</v>
      </c>
      <c r="J6654">
        <v>0</v>
      </c>
      <c r="K6654">
        <v>0</v>
      </c>
      <c r="L6654" t="s">
        <v>74</v>
      </c>
      <c r="M6654" t="s">
        <v>74</v>
      </c>
      <c r="N6654" t="s">
        <v>74</v>
      </c>
      <c r="O6654" t="s">
        <v>74</v>
      </c>
      <c r="P6654" t="s">
        <v>74</v>
      </c>
      <c r="Q6654" t="s">
        <v>74</v>
      </c>
      <c r="R6654" t="s">
        <v>75</v>
      </c>
      <c r="S6654" t="s">
        <v>45</v>
      </c>
      <c r="T6654" t="s">
        <v>68</v>
      </c>
      <c r="U6654">
        <v>18.55</v>
      </c>
      <c r="V6654">
        <v>689</v>
      </c>
      <c r="W6654" t="s">
        <v>46</v>
      </c>
      <c r="X6654">
        <v>58.758760199999998</v>
      </c>
      <c r="Y6654">
        <v>86.359677507117297</v>
      </c>
      <c r="Z6654">
        <v>8.0037167700000005</v>
      </c>
      <c r="AA6654" s="1" t="d">
        <v>2024-12-02</v>
      </c>
      <c r="AB6654">
        <v>0</v>
      </c>
      <c r="AC6654">
        <v>333.9</v>
      </c>
      <c r="AD6654" s="1" t="d">
        <v>2023-09-07</v>
      </c>
      <c r="AE6654" t="s">
        <v>46</v>
      </c>
      <c r="AF6654">
        <v>2024</v>
      </c>
      <c r="AG6654">
        <v>12</v>
      </c>
      <c r="AH6654">
        <v>2</v>
      </c>
      <c r="AI6654">
        <v>2023</v>
      </c>
      <c r="AJ6654">
        <v>9</v>
      </c>
      <c r="AK6654">
        <v>7</v>
      </c>
      <c r="AL6654">
        <v>86.76</v>
      </c>
      <c r="AM6654">
        <v>18.55</v>
      </c>
      <c r="AN6654" t="s">
        <v>63</v>
      </c>
      <c r="AO6654" t="s">
        <v>52</v>
      </c>
      <c r="AP6654" t="s">
        <v>59</v>
      </c>
      <c r="AQ6654">
        <v>0</v>
      </c>
    </row>
    <row r="6655" spans="1:43" x14ac:dyDescent="0.2">
      <c r="A6655" t="s">
        <v>6717</v>
      </c>
      <c r="B6655" t="s">
        <v>44</v>
      </c>
      <c r="C6655">
        <v>0</v>
      </c>
      <c r="D6655" t="s">
        <v>46</v>
      </c>
      <c r="E6655" t="s">
        <v>46</v>
      </c>
      <c r="F6655">
        <v>28</v>
      </c>
      <c r="G6655" t="s">
        <v>46</v>
      </c>
      <c r="H6655" t="s">
        <v>47</v>
      </c>
      <c r="I6655" t="s">
        <v>48</v>
      </c>
      <c r="J6655">
        <v>724</v>
      </c>
      <c r="K6655">
        <v>5</v>
      </c>
      <c r="L6655" t="s">
        <v>46</v>
      </c>
      <c r="M6655" t="s">
        <v>46</v>
      </c>
      <c r="N6655" t="s">
        <v>45</v>
      </c>
      <c r="O6655" t="s">
        <v>46</v>
      </c>
      <c r="P6655" t="s">
        <v>46</v>
      </c>
      <c r="Q6655" t="s">
        <v>46</v>
      </c>
      <c r="R6655" t="s">
        <v>49</v>
      </c>
      <c r="S6655" t="s">
        <v>45</v>
      </c>
      <c r="T6655" t="s">
        <v>57</v>
      </c>
      <c r="U6655">
        <v>29.75</v>
      </c>
      <c r="V6655">
        <v>790.7</v>
      </c>
      <c r="W6655" t="s">
        <v>46</v>
      </c>
      <c r="X6655">
        <v>75.066491485819</v>
      </c>
      <c r="Y6655">
        <v>71.779239881720699</v>
      </c>
      <c r="Z6655">
        <v>14.5343526730514</v>
      </c>
      <c r="AA6655" s="1" t="d">
        <v>2023-10-24</v>
      </c>
      <c r="AB6655">
        <v>17.1332604971286</v>
      </c>
      <c r="AC6655">
        <v>416.5</v>
      </c>
      <c r="AD6655" s="1" t="d">
        <v>2023-08-12</v>
      </c>
      <c r="AE6655" t="s">
        <v>46</v>
      </c>
      <c r="AF6655">
        <v>2023</v>
      </c>
      <c r="AG6655">
        <v>10</v>
      </c>
      <c r="AH6655">
        <v>24</v>
      </c>
      <c r="AI6655">
        <v>2023</v>
      </c>
      <c r="AJ6655">
        <v>8</v>
      </c>
      <c r="AK6655">
        <v>12</v>
      </c>
      <c r="AL6655">
        <v>88.53</v>
      </c>
      <c r="AM6655">
        <v>46.883260497128603</v>
      </c>
      <c r="AN6655" t="s">
        <v>58</v>
      </c>
      <c r="AO6655" t="s">
        <v>52</v>
      </c>
      <c r="AP6655" t="s">
        <v>53</v>
      </c>
      <c r="AQ6655">
        <v>21539</v>
      </c>
    </row>
    <row r="6656" spans="1:43" x14ac:dyDescent="0.2">
      <c r="A6656" t="s">
        <v>6718</v>
      </c>
      <c r="B6656" t="s">
        <v>44</v>
      </c>
      <c r="C6656">
        <v>0</v>
      </c>
      <c r="D6656" t="s">
        <v>45</v>
      </c>
      <c r="E6656" t="s">
        <v>46</v>
      </c>
      <c r="F6656">
        <v>7</v>
      </c>
      <c r="G6656" t="s">
        <v>45</v>
      </c>
      <c r="H6656" t="s">
        <v>45</v>
      </c>
      <c r="I6656" t="s">
        <v>65</v>
      </c>
      <c r="J6656">
        <v>615</v>
      </c>
      <c r="K6656">
        <v>5</v>
      </c>
      <c r="L6656" t="s">
        <v>46</v>
      </c>
      <c r="M6656" t="s">
        <v>46</v>
      </c>
      <c r="N6656" t="s">
        <v>46</v>
      </c>
      <c r="O6656" t="s">
        <v>46</v>
      </c>
      <c r="P6656" t="s">
        <v>45</v>
      </c>
      <c r="Q6656" t="s">
        <v>46</v>
      </c>
      <c r="R6656" t="s">
        <v>49</v>
      </c>
      <c r="S6656" t="s">
        <v>45</v>
      </c>
      <c r="T6656" t="s">
        <v>50</v>
      </c>
      <c r="U6656">
        <v>86.5</v>
      </c>
      <c r="V6656">
        <v>582.5</v>
      </c>
      <c r="W6656" t="s">
        <v>45</v>
      </c>
      <c r="X6656">
        <v>61.823691550066101</v>
      </c>
      <c r="Y6656">
        <v>45.401407380000002</v>
      </c>
      <c r="Z6656">
        <v>36.575240297621001</v>
      </c>
      <c r="AA6656" s="1" t="d">
        <v>2023-10-18</v>
      </c>
      <c r="AB6656">
        <v>19.574793453681799</v>
      </c>
      <c r="AC6656">
        <v>302.75</v>
      </c>
      <c r="AD6656" s="1" t="d">
        <v>2023-09-13</v>
      </c>
      <c r="AE6656" t="s">
        <v>45</v>
      </c>
      <c r="AF6656">
        <v>2023</v>
      </c>
      <c r="AG6656">
        <v>10</v>
      </c>
      <c r="AH6656">
        <v>18</v>
      </c>
      <c r="AI6656">
        <v>2023</v>
      </c>
      <c r="AJ6656">
        <v>9</v>
      </c>
      <c r="AK6656">
        <v>13</v>
      </c>
      <c r="AL6656">
        <v>32.25</v>
      </c>
      <c r="AM6656">
        <v>106.074793453681</v>
      </c>
      <c r="AN6656" t="s">
        <v>51</v>
      </c>
      <c r="AO6656" t="s">
        <v>53</v>
      </c>
      <c r="AP6656" t="s">
        <v>59</v>
      </c>
      <c r="AQ6656">
        <v>53197.5</v>
      </c>
    </row>
    <row r="6657" spans="1:43" x14ac:dyDescent="0.2">
      <c r="A6657" t="s">
        <v>6719</v>
      </c>
      <c r="B6657" t="s">
        <v>44</v>
      </c>
      <c r="C6657">
        <v>0</v>
      </c>
      <c r="D6657" t="s">
        <v>46</v>
      </c>
      <c r="E6657" t="s">
        <v>46</v>
      </c>
      <c r="F6657">
        <v>63</v>
      </c>
      <c r="G6657" t="s">
        <v>45</v>
      </c>
      <c r="H6657" t="s">
        <v>45</v>
      </c>
      <c r="I6657" t="s">
        <v>46</v>
      </c>
      <c r="J6657">
        <v>0</v>
      </c>
      <c r="K6657">
        <v>0</v>
      </c>
      <c r="L6657" t="s">
        <v>74</v>
      </c>
      <c r="M6657" t="s">
        <v>74</v>
      </c>
      <c r="N6657" t="s">
        <v>74</v>
      </c>
      <c r="O6657" t="s">
        <v>74</v>
      </c>
      <c r="P6657" t="s">
        <v>74</v>
      </c>
      <c r="Q6657" t="s">
        <v>74</v>
      </c>
      <c r="R6657" t="s">
        <v>75</v>
      </c>
      <c r="S6657" t="s">
        <v>46</v>
      </c>
      <c r="T6657" t="s">
        <v>57</v>
      </c>
      <c r="U6657">
        <v>24.2</v>
      </c>
      <c r="V6657">
        <v>1618.2</v>
      </c>
      <c r="W6657" t="s">
        <v>46</v>
      </c>
      <c r="X6657">
        <v>97.251334443626504</v>
      </c>
      <c r="Y6657">
        <v>67.807155334778002</v>
      </c>
      <c r="Z6657">
        <v>8.1203587726432094</v>
      </c>
      <c r="AA6657" s="1" t="d">
        <v>2024-09-23</v>
      </c>
      <c r="AB6657">
        <v>0</v>
      </c>
      <c r="AC6657">
        <v>762.3</v>
      </c>
      <c r="AD6657" s="1" t="d">
        <v>2023-07-12</v>
      </c>
      <c r="AE6657" t="s">
        <v>46</v>
      </c>
      <c r="AF6657">
        <v>2024</v>
      </c>
      <c r="AG6657">
        <v>9</v>
      </c>
      <c r="AH6657">
        <v>23</v>
      </c>
      <c r="AI6657">
        <v>2023</v>
      </c>
      <c r="AJ6657">
        <v>7</v>
      </c>
      <c r="AK6657">
        <v>12</v>
      </c>
      <c r="AL6657">
        <v>152.13</v>
      </c>
      <c r="AM6657">
        <v>24.2</v>
      </c>
      <c r="AN6657" t="s">
        <v>63</v>
      </c>
      <c r="AO6657" t="s">
        <v>52</v>
      </c>
      <c r="AP6657" t="s">
        <v>53</v>
      </c>
      <c r="AQ6657">
        <v>0</v>
      </c>
    </row>
    <row r="6658" spans="1:43" x14ac:dyDescent="0.2">
      <c r="A6658" t="s">
        <v>6720</v>
      </c>
      <c r="B6658" t="s">
        <v>55</v>
      </c>
      <c r="C6658">
        <v>0</v>
      </c>
      <c r="D6658" t="s">
        <v>45</v>
      </c>
      <c r="E6658" t="s">
        <v>45</v>
      </c>
      <c r="F6658">
        <v>48</v>
      </c>
      <c r="G6658" t="s">
        <v>45</v>
      </c>
      <c r="H6658" t="s">
        <v>45</v>
      </c>
      <c r="I6658" t="s">
        <v>46</v>
      </c>
      <c r="J6658">
        <v>0</v>
      </c>
      <c r="K6658">
        <v>0</v>
      </c>
      <c r="L6658" t="s">
        <v>74</v>
      </c>
      <c r="M6658" t="s">
        <v>74</v>
      </c>
      <c r="N6658" t="s">
        <v>74</v>
      </c>
      <c r="O6658" t="s">
        <v>74</v>
      </c>
      <c r="P6658" t="s">
        <v>74</v>
      </c>
      <c r="Q6658" t="s">
        <v>74</v>
      </c>
      <c r="R6658" t="s">
        <v>75</v>
      </c>
      <c r="S6658" t="s">
        <v>46</v>
      </c>
      <c r="T6658" t="s">
        <v>57</v>
      </c>
      <c r="U6658">
        <v>23.55</v>
      </c>
      <c r="V6658">
        <v>1173.3499999999999</v>
      </c>
      <c r="W6658" t="s">
        <v>46</v>
      </c>
      <c r="X6658">
        <v>50.9606334213534</v>
      </c>
      <c r="Y6658">
        <v>74.305502255078807</v>
      </c>
      <c r="Z6658">
        <v>11.3059227063981</v>
      </c>
      <c r="AA6658" s="1" t="d">
        <v>2025-07-14</v>
      </c>
      <c r="AB6658">
        <v>0</v>
      </c>
      <c r="AC6658">
        <v>565.20000000000005</v>
      </c>
      <c r="AD6658" s="1" t="d">
        <v>2023-09-02</v>
      </c>
      <c r="AE6658" t="s">
        <v>46</v>
      </c>
      <c r="AF6658">
        <v>2025</v>
      </c>
      <c r="AG6658">
        <v>7</v>
      </c>
      <c r="AH6658">
        <v>14</v>
      </c>
      <c r="AI6658">
        <v>2023</v>
      </c>
      <c r="AJ6658">
        <v>9</v>
      </c>
      <c r="AK6658">
        <v>2</v>
      </c>
      <c r="AL6658">
        <v>87.65</v>
      </c>
      <c r="AM6658">
        <v>23.55</v>
      </c>
      <c r="AN6658" t="s">
        <v>63</v>
      </c>
      <c r="AO6658" t="s">
        <v>52</v>
      </c>
      <c r="AP6658" t="s">
        <v>59</v>
      </c>
      <c r="AQ6658">
        <v>0</v>
      </c>
    </row>
    <row r="6659" spans="1:43" x14ac:dyDescent="0.2">
      <c r="A6659" t="s">
        <v>6721</v>
      </c>
      <c r="B6659" t="s">
        <v>44</v>
      </c>
      <c r="C6659">
        <v>0</v>
      </c>
      <c r="D6659" t="s">
        <v>45</v>
      </c>
      <c r="E6659" t="s">
        <v>46</v>
      </c>
      <c r="F6659">
        <v>49</v>
      </c>
      <c r="G6659" t="s">
        <v>45</v>
      </c>
      <c r="H6659" t="s">
        <v>46</v>
      </c>
      <c r="I6659" t="s">
        <v>46</v>
      </c>
      <c r="J6659">
        <v>0</v>
      </c>
      <c r="K6659">
        <v>0</v>
      </c>
      <c r="L6659" t="s">
        <v>74</v>
      </c>
      <c r="M6659" t="s">
        <v>74</v>
      </c>
      <c r="N6659" t="s">
        <v>74</v>
      </c>
      <c r="O6659" t="s">
        <v>74</v>
      </c>
      <c r="P6659" t="s">
        <v>74</v>
      </c>
      <c r="Q6659" t="s">
        <v>74</v>
      </c>
      <c r="R6659" t="s">
        <v>56</v>
      </c>
      <c r="S6659" t="s">
        <v>46</v>
      </c>
      <c r="T6659" t="s">
        <v>62</v>
      </c>
      <c r="U6659">
        <v>20.45</v>
      </c>
      <c r="V6659">
        <v>900.9</v>
      </c>
      <c r="W6659" t="s">
        <v>46</v>
      </c>
      <c r="X6659">
        <v>93.042351592824105</v>
      </c>
      <c r="Y6659">
        <v>78.759786126099996</v>
      </c>
      <c r="Z6659">
        <v>13.9587263700436</v>
      </c>
      <c r="AA6659" s="1" t="d">
        <v>2024-04-05</v>
      </c>
      <c r="AB6659">
        <v>0</v>
      </c>
      <c r="AC6659">
        <v>501.02499999999998</v>
      </c>
      <c r="AD6659" s="1" t="d">
        <v>2023-08-04</v>
      </c>
      <c r="AE6659" t="s">
        <v>46</v>
      </c>
      <c r="AF6659">
        <v>2024</v>
      </c>
      <c r="AG6659">
        <v>4</v>
      </c>
      <c r="AH6659">
        <v>5</v>
      </c>
      <c r="AI6659">
        <v>2023</v>
      </c>
      <c r="AJ6659">
        <v>8</v>
      </c>
      <c r="AK6659">
        <v>4</v>
      </c>
      <c r="AL6659">
        <v>128.08000000000001</v>
      </c>
      <c r="AM6659">
        <v>20.45</v>
      </c>
      <c r="AN6659" t="s">
        <v>63</v>
      </c>
      <c r="AO6659" t="s">
        <v>52</v>
      </c>
      <c r="AP6659" t="s">
        <v>53</v>
      </c>
      <c r="AQ6659">
        <v>0</v>
      </c>
    </row>
    <row r="6660" spans="1:43" x14ac:dyDescent="0.2">
      <c r="A6660" t="s">
        <v>6722</v>
      </c>
      <c r="B6660" t="s">
        <v>55</v>
      </c>
      <c r="C6660">
        <v>1</v>
      </c>
      <c r="D6660" t="s">
        <v>46</v>
      </c>
      <c r="E6660" t="s">
        <v>46</v>
      </c>
      <c r="F6660">
        <v>27</v>
      </c>
      <c r="G6660" t="s">
        <v>45</v>
      </c>
      <c r="H6660" t="s">
        <v>45</v>
      </c>
      <c r="I6660" t="s">
        <v>65</v>
      </c>
      <c r="J6660">
        <v>944</v>
      </c>
      <c r="K6660">
        <v>6</v>
      </c>
      <c r="L6660" t="s">
        <v>46</v>
      </c>
      <c r="M6660" t="s">
        <v>45</v>
      </c>
      <c r="N6660" t="s">
        <v>46</v>
      </c>
      <c r="O6660" t="s">
        <v>46</v>
      </c>
      <c r="P6660" t="s">
        <v>46</v>
      </c>
      <c r="Q6660" t="s">
        <v>46</v>
      </c>
      <c r="R6660" t="s">
        <v>49</v>
      </c>
      <c r="S6660" t="s">
        <v>45</v>
      </c>
      <c r="T6660" t="s">
        <v>50</v>
      </c>
      <c r="U6660">
        <v>81.45</v>
      </c>
      <c r="V6660">
        <v>2122.0500000000002</v>
      </c>
      <c r="W6660" t="s">
        <v>45</v>
      </c>
      <c r="X6660">
        <v>68.330217270000006</v>
      </c>
      <c r="Y6660">
        <v>45.703650214724902</v>
      </c>
      <c r="Z6660">
        <v>27.151849617268098</v>
      </c>
      <c r="AA6660" s="1" t="d">
        <v>2023-10-25</v>
      </c>
      <c r="AB6660">
        <v>15.3991394428656</v>
      </c>
      <c r="AC6660">
        <v>1099.575</v>
      </c>
      <c r="AD6660" s="1" t="d">
        <v>2023-09-05</v>
      </c>
      <c r="AE6660" t="s">
        <v>45</v>
      </c>
      <c r="AF6660">
        <v>2023</v>
      </c>
      <c r="AG6660">
        <v>10</v>
      </c>
      <c r="AH6660">
        <v>25</v>
      </c>
      <c r="AI6660">
        <v>2023</v>
      </c>
      <c r="AJ6660">
        <v>9</v>
      </c>
      <c r="AK6660">
        <v>5</v>
      </c>
      <c r="AL6660">
        <v>68.180000000000007</v>
      </c>
      <c r="AM6660">
        <v>96.849139442865606</v>
      </c>
      <c r="AN6660" t="s">
        <v>58</v>
      </c>
      <c r="AO6660" t="s">
        <v>53</v>
      </c>
      <c r="AP6660" t="s">
        <v>59</v>
      </c>
      <c r="AQ6660">
        <v>76888.800000000003</v>
      </c>
    </row>
    <row r="6661" spans="1:43" x14ac:dyDescent="0.2">
      <c r="A6661" t="s">
        <v>6723</v>
      </c>
      <c r="B6661" t="s">
        <v>55</v>
      </c>
      <c r="C6661">
        <v>0</v>
      </c>
      <c r="D6661" t="s">
        <v>45</v>
      </c>
      <c r="E6661" t="s">
        <v>46</v>
      </c>
      <c r="F6661">
        <v>72</v>
      </c>
      <c r="G6661" t="s">
        <v>45</v>
      </c>
      <c r="H6661" t="s">
        <v>45</v>
      </c>
      <c r="I6661" t="s">
        <v>48</v>
      </c>
      <c r="J6661">
        <v>977</v>
      </c>
      <c r="K6661">
        <v>7</v>
      </c>
      <c r="L6661" t="s">
        <v>45</v>
      </c>
      <c r="M6661" t="s">
        <v>45</v>
      </c>
      <c r="N6661" t="s">
        <v>45</v>
      </c>
      <c r="O6661" t="s">
        <v>45</v>
      </c>
      <c r="P6661" t="s">
        <v>45</v>
      </c>
      <c r="Q6661" t="s">
        <v>45</v>
      </c>
      <c r="R6661" t="s">
        <v>75</v>
      </c>
      <c r="S6661" t="s">
        <v>46</v>
      </c>
      <c r="T6661" t="s">
        <v>68</v>
      </c>
      <c r="U6661">
        <v>92.3</v>
      </c>
      <c r="V6661">
        <v>6719.9</v>
      </c>
      <c r="W6661" t="s">
        <v>46</v>
      </c>
      <c r="X6661">
        <v>74.486286010316505</v>
      </c>
      <c r="Y6661">
        <v>69.357799929999999</v>
      </c>
      <c r="Z6661">
        <v>7.1404857509999999</v>
      </c>
      <c r="AA6661" s="1" t="d">
        <v>2024-10-10</v>
      </c>
      <c r="AB6661">
        <v>21.847070622359901</v>
      </c>
      <c r="AC6661">
        <v>3322.8</v>
      </c>
      <c r="AD6661" s="1" t="d">
        <v>2023-06-25</v>
      </c>
      <c r="AE6661" t="s">
        <v>46</v>
      </c>
      <c r="AF6661">
        <v>2024</v>
      </c>
      <c r="AG6661">
        <v>10</v>
      </c>
      <c r="AH6661">
        <v>10</v>
      </c>
      <c r="AI6661">
        <v>2023</v>
      </c>
      <c r="AJ6661">
        <v>6</v>
      </c>
      <c r="AK6661">
        <v>25</v>
      </c>
      <c r="AL6661">
        <v>139.35</v>
      </c>
      <c r="AM6661">
        <v>114.147070622359</v>
      </c>
      <c r="AN6661" t="s">
        <v>63</v>
      </c>
      <c r="AO6661" t="s">
        <v>53</v>
      </c>
      <c r="AP6661" t="s">
        <v>59</v>
      </c>
      <c r="AQ6661">
        <v>90177.099999999904</v>
      </c>
    </row>
    <row r="6662" spans="1:43" x14ac:dyDescent="0.2">
      <c r="A6662" t="s">
        <v>6724</v>
      </c>
      <c r="B6662" t="s">
        <v>55</v>
      </c>
      <c r="C6662">
        <v>0</v>
      </c>
      <c r="D6662" t="s">
        <v>45</v>
      </c>
      <c r="E6662" t="s">
        <v>46</v>
      </c>
      <c r="F6662">
        <v>1</v>
      </c>
      <c r="G6662" t="s">
        <v>45</v>
      </c>
      <c r="H6662" t="s">
        <v>46</v>
      </c>
      <c r="I6662" t="s">
        <v>65</v>
      </c>
      <c r="J6662">
        <v>502</v>
      </c>
      <c r="K6662">
        <v>7</v>
      </c>
      <c r="L6662" t="s">
        <v>46</v>
      </c>
      <c r="M6662" t="s">
        <v>46</v>
      </c>
      <c r="N6662" t="s">
        <v>46</v>
      </c>
      <c r="O6662" t="s">
        <v>46</v>
      </c>
      <c r="P6662" t="s">
        <v>46</v>
      </c>
      <c r="Q6662" t="s">
        <v>46</v>
      </c>
      <c r="R6662" t="s">
        <v>49</v>
      </c>
      <c r="S6662" t="s">
        <v>45</v>
      </c>
      <c r="T6662" t="s">
        <v>50</v>
      </c>
      <c r="U6662">
        <v>69.150000000000006</v>
      </c>
      <c r="V6662">
        <v>69.150000000000006</v>
      </c>
      <c r="W6662" t="s">
        <v>45</v>
      </c>
      <c r="X6662">
        <v>82.497366499441497</v>
      </c>
      <c r="Y6662">
        <v>36.988907336086498</v>
      </c>
      <c r="Z6662">
        <v>32.013284910000003</v>
      </c>
      <c r="AA6662" s="1" t="d">
        <v>2023-10-25</v>
      </c>
      <c r="AB6662">
        <v>32.891352581680003</v>
      </c>
      <c r="AC6662">
        <v>34.575000000000003</v>
      </c>
      <c r="AD6662" s="1" t="d">
        <v>2023-09-13</v>
      </c>
      <c r="AE6662" t="s">
        <v>46</v>
      </c>
      <c r="AF6662">
        <v>2023</v>
      </c>
      <c r="AG6662">
        <v>10</v>
      </c>
      <c r="AH6662">
        <v>25</v>
      </c>
      <c r="AI6662">
        <v>2023</v>
      </c>
      <c r="AJ6662">
        <v>9</v>
      </c>
      <c r="AK6662">
        <v>13</v>
      </c>
      <c r="AL6662">
        <v>51.48</v>
      </c>
      <c r="AM6662">
        <v>102.04135258168</v>
      </c>
      <c r="AN6662" t="s">
        <v>51</v>
      </c>
      <c r="AO6662" t="s">
        <v>59</v>
      </c>
      <c r="AP6662" t="s">
        <v>53</v>
      </c>
      <c r="AQ6662">
        <v>34713.300000000003</v>
      </c>
    </row>
    <row r="6663" spans="1:43" x14ac:dyDescent="0.2">
      <c r="A6663" t="s">
        <v>6725</v>
      </c>
      <c r="B6663" t="s">
        <v>44</v>
      </c>
      <c r="C6663">
        <v>0</v>
      </c>
      <c r="D6663" t="s">
        <v>45</v>
      </c>
      <c r="E6663" t="s">
        <v>45</v>
      </c>
      <c r="F6663">
        <v>72</v>
      </c>
      <c r="G6663" t="s">
        <v>46</v>
      </c>
      <c r="H6663" t="s">
        <v>47</v>
      </c>
      <c r="I6663" t="s">
        <v>48</v>
      </c>
      <c r="J6663">
        <v>999</v>
      </c>
      <c r="K6663">
        <v>5</v>
      </c>
      <c r="L6663" t="s">
        <v>46</v>
      </c>
      <c r="M6663" t="s">
        <v>45</v>
      </c>
      <c r="N6663" t="s">
        <v>46</v>
      </c>
      <c r="O6663" t="s">
        <v>45</v>
      </c>
      <c r="P6663" t="s">
        <v>45</v>
      </c>
      <c r="Q6663" t="s">
        <v>45</v>
      </c>
      <c r="R6663" t="s">
        <v>75</v>
      </c>
      <c r="S6663" t="s">
        <v>46</v>
      </c>
      <c r="T6663" t="s">
        <v>68</v>
      </c>
      <c r="U6663">
        <v>53.65</v>
      </c>
      <c r="V6663">
        <v>3784</v>
      </c>
      <c r="W6663" t="s">
        <v>46</v>
      </c>
      <c r="X6663">
        <v>60.546260574933399</v>
      </c>
      <c r="Y6663">
        <v>79.901551913496107</v>
      </c>
      <c r="Z6663">
        <v>6.7944417292361496</v>
      </c>
      <c r="AA6663" s="1" t="d">
        <v>2025-09-04</v>
      </c>
      <c r="AB6663">
        <v>27.674148323642498</v>
      </c>
      <c r="AC6663">
        <v>1931.4</v>
      </c>
      <c r="AD6663" s="1" t="d">
        <v>2023-09-12</v>
      </c>
      <c r="AE6663" t="s">
        <v>45</v>
      </c>
      <c r="AF6663">
        <v>2025</v>
      </c>
      <c r="AG6663">
        <v>9</v>
      </c>
      <c r="AH6663">
        <v>4</v>
      </c>
      <c r="AI6663">
        <v>2023</v>
      </c>
      <c r="AJ6663">
        <v>9</v>
      </c>
      <c r="AK6663">
        <v>12</v>
      </c>
      <c r="AL6663">
        <v>125.75</v>
      </c>
      <c r="AM6663">
        <v>81.324148323642504</v>
      </c>
      <c r="AN6663" t="s">
        <v>63</v>
      </c>
      <c r="AO6663" t="s">
        <v>59</v>
      </c>
      <c r="AP6663" t="s">
        <v>59</v>
      </c>
      <c r="AQ6663">
        <v>53596.35</v>
      </c>
    </row>
    <row r="6664" spans="1:43" x14ac:dyDescent="0.2">
      <c r="A6664" t="s">
        <v>6726</v>
      </c>
      <c r="B6664" t="s">
        <v>44</v>
      </c>
      <c r="C6664">
        <v>0</v>
      </c>
      <c r="D6664" t="s">
        <v>46</v>
      </c>
      <c r="E6664" t="s">
        <v>46</v>
      </c>
      <c r="F6664">
        <v>47</v>
      </c>
      <c r="G6664" t="s">
        <v>46</v>
      </c>
      <c r="H6664" t="s">
        <v>47</v>
      </c>
      <c r="I6664" t="s">
        <v>48</v>
      </c>
      <c r="J6664">
        <v>904</v>
      </c>
      <c r="K6664">
        <v>9</v>
      </c>
      <c r="L6664" t="s">
        <v>45</v>
      </c>
      <c r="M6664" t="s">
        <v>45</v>
      </c>
      <c r="N6664" t="s">
        <v>46</v>
      </c>
      <c r="O6664" t="s">
        <v>45</v>
      </c>
      <c r="P6664" t="s">
        <v>46</v>
      </c>
      <c r="Q6664" t="s">
        <v>46</v>
      </c>
      <c r="R6664" t="s">
        <v>56</v>
      </c>
      <c r="S6664" t="s">
        <v>46</v>
      </c>
      <c r="T6664" t="s">
        <v>68</v>
      </c>
      <c r="U6664">
        <v>39.65</v>
      </c>
      <c r="V6664">
        <v>1798.65</v>
      </c>
      <c r="W6664" t="s">
        <v>46</v>
      </c>
      <c r="X6664">
        <v>82.963725770479499</v>
      </c>
      <c r="Y6664">
        <v>63.114948120000001</v>
      </c>
      <c r="Z6664">
        <v>18.294348472276599</v>
      </c>
      <c r="AA6664" s="1" t="d">
        <v>2024-03-23</v>
      </c>
      <c r="AB6664">
        <v>23.868750449436401</v>
      </c>
      <c r="AC6664">
        <v>931.77499999999998</v>
      </c>
      <c r="AD6664" s="1" t="d">
        <v>2023-08-17</v>
      </c>
      <c r="AE6664" t="s">
        <v>46</v>
      </c>
      <c r="AF6664">
        <v>2024</v>
      </c>
      <c r="AG6664">
        <v>3</v>
      </c>
      <c r="AH6664">
        <v>23</v>
      </c>
      <c r="AI6664">
        <v>2023</v>
      </c>
      <c r="AJ6664">
        <v>8</v>
      </c>
      <c r="AK6664">
        <v>17</v>
      </c>
      <c r="AL6664">
        <v>111.67</v>
      </c>
      <c r="AM6664">
        <v>63.518750449436403</v>
      </c>
      <c r="AN6664" t="s">
        <v>63</v>
      </c>
      <c r="AO6664" t="s">
        <v>59</v>
      </c>
      <c r="AP6664" t="s">
        <v>53</v>
      </c>
      <c r="AQ6664">
        <v>35843.599999999999</v>
      </c>
    </row>
    <row r="6665" spans="1:43" x14ac:dyDescent="0.2">
      <c r="A6665" t="s">
        <v>6727</v>
      </c>
      <c r="B6665" t="s">
        <v>44</v>
      </c>
      <c r="C6665">
        <v>0</v>
      </c>
      <c r="D6665" t="s">
        <v>46</v>
      </c>
      <c r="E6665" t="s">
        <v>46</v>
      </c>
      <c r="F6665">
        <v>1</v>
      </c>
      <c r="G6665" t="s">
        <v>45</v>
      </c>
      <c r="H6665" t="s">
        <v>46</v>
      </c>
      <c r="I6665" t="s">
        <v>48</v>
      </c>
      <c r="J6665">
        <v>582</v>
      </c>
      <c r="K6665">
        <v>8</v>
      </c>
      <c r="L6665" t="s">
        <v>46</v>
      </c>
      <c r="M6665" t="s">
        <v>46</v>
      </c>
      <c r="N6665" t="s">
        <v>46</v>
      </c>
      <c r="O6665" t="s">
        <v>46</v>
      </c>
      <c r="P6665" t="s">
        <v>45</v>
      </c>
      <c r="Q6665" t="s">
        <v>46</v>
      </c>
      <c r="R6665" t="s">
        <v>49</v>
      </c>
      <c r="S6665" t="s">
        <v>45</v>
      </c>
      <c r="T6665" t="s">
        <v>50</v>
      </c>
      <c r="U6665">
        <v>54.65</v>
      </c>
      <c r="V6665">
        <v>54.65</v>
      </c>
      <c r="W6665" t="s">
        <v>46</v>
      </c>
      <c r="X6665">
        <v>29.3868421692823</v>
      </c>
      <c r="Y6665">
        <v>68.799525775301205</v>
      </c>
      <c r="Z6665">
        <v>14.922964474478899</v>
      </c>
      <c r="AA6665" s="1" t="d">
        <v>2023-10-25</v>
      </c>
      <c r="AB6665">
        <v>39.858085154284502</v>
      </c>
      <c r="AC6665">
        <v>27.324999999999999</v>
      </c>
      <c r="AD6665" s="1" t="d">
        <v>2023-09-03</v>
      </c>
      <c r="AE6665" t="s">
        <v>45</v>
      </c>
      <c r="AF6665">
        <v>2023</v>
      </c>
      <c r="AG6665">
        <v>10</v>
      </c>
      <c r="AH6665">
        <v>25</v>
      </c>
      <c r="AI6665">
        <v>2023</v>
      </c>
      <c r="AJ6665">
        <v>9</v>
      </c>
      <c r="AK6665">
        <v>3</v>
      </c>
      <c r="AL6665">
        <v>15.46</v>
      </c>
      <c r="AM6665">
        <v>94.508085154284501</v>
      </c>
      <c r="AN6665" t="s">
        <v>51</v>
      </c>
      <c r="AO6665" t="s">
        <v>59</v>
      </c>
      <c r="AP6665" t="s">
        <v>52</v>
      </c>
      <c r="AQ6665">
        <v>31806.3</v>
      </c>
    </row>
    <row r="6666" spans="1:43" x14ac:dyDescent="0.2">
      <c r="A6666" t="s">
        <v>6728</v>
      </c>
      <c r="B6666" t="s">
        <v>44</v>
      </c>
      <c r="C6666">
        <v>0</v>
      </c>
      <c r="D6666" t="s">
        <v>46</v>
      </c>
      <c r="E6666" t="s">
        <v>46</v>
      </c>
      <c r="F6666">
        <v>36</v>
      </c>
      <c r="G6666" t="s">
        <v>45</v>
      </c>
      <c r="H6666" t="s">
        <v>45</v>
      </c>
      <c r="I6666" t="s">
        <v>65</v>
      </c>
      <c r="J6666">
        <v>690</v>
      </c>
      <c r="K6666">
        <v>5</v>
      </c>
      <c r="L6666" t="s">
        <v>46</v>
      </c>
      <c r="M6666" t="s">
        <v>45</v>
      </c>
      <c r="N6666" t="s">
        <v>45</v>
      </c>
      <c r="O6666" t="s">
        <v>46</v>
      </c>
      <c r="P6666" t="s">
        <v>45</v>
      </c>
      <c r="Q6666" t="s">
        <v>45</v>
      </c>
      <c r="R6666" t="s">
        <v>56</v>
      </c>
      <c r="S6666" t="s">
        <v>45</v>
      </c>
      <c r="T6666" t="s">
        <v>62</v>
      </c>
      <c r="U6666">
        <v>104.8</v>
      </c>
      <c r="V6666">
        <v>3886.45</v>
      </c>
      <c r="W6666" t="s">
        <v>46</v>
      </c>
      <c r="X6666">
        <v>59.200157001670902</v>
      </c>
      <c r="Y6666">
        <v>86.709112482768703</v>
      </c>
      <c r="Z6666">
        <v>13.9533615934536</v>
      </c>
      <c r="AA6666" s="1" t="d">
        <v>2024-03-17</v>
      </c>
      <c r="AB6666">
        <v>45.7403988557327</v>
      </c>
      <c r="AC6666">
        <v>1886.4</v>
      </c>
      <c r="AD6666" s="1" t="d">
        <v>2023-09-07</v>
      </c>
      <c r="AE6666" t="s">
        <v>45</v>
      </c>
      <c r="AF6666">
        <v>2024</v>
      </c>
      <c r="AG6666">
        <v>3</v>
      </c>
      <c r="AH6666">
        <v>17</v>
      </c>
      <c r="AI6666">
        <v>2023</v>
      </c>
      <c r="AJ6666">
        <v>9</v>
      </c>
      <c r="AK6666">
        <v>7</v>
      </c>
      <c r="AL6666">
        <v>81.25</v>
      </c>
      <c r="AM6666">
        <v>150.54039885573201</v>
      </c>
      <c r="AN6666" t="s">
        <v>63</v>
      </c>
      <c r="AO6666" t="s">
        <v>53</v>
      </c>
      <c r="AP6666" t="s">
        <v>59</v>
      </c>
      <c r="AQ6666">
        <v>72312</v>
      </c>
    </row>
    <row r="6667" spans="1:43" x14ac:dyDescent="0.2">
      <c r="A6667" t="s">
        <v>6729</v>
      </c>
      <c r="B6667" t="s">
        <v>55</v>
      </c>
      <c r="C6667">
        <v>0</v>
      </c>
      <c r="D6667" t="s">
        <v>45</v>
      </c>
      <c r="E6667" t="s">
        <v>45</v>
      </c>
      <c r="F6667">
        <v>43</v>
      </c>
      <c r="G6667" t="s">
        <v>46</v>
      </c>
      <c r="H6667" t="s">
        <v>47</v>
      </c>
      <c r="I6667" t="s">
        <v>48</v>
      </c>
      <c r="J6667">
        <v>452</v>
      </c>
      <c r="K6667">
        <v>6</v>
      </c>
      <c r="L6667" t="s">
        <v>46</v>
      </c>
      <c r="M6667" t="s">
        <v>45</v>
      </c>
      <c r="N6667" t="s">
        <v>46</v>
      </c>
      <c r="O6667" t="s">
        <v>46</v>
      </c>
      <c r="P6667" t="s">
        <v>46</v>
      </c>
      <c r="Q6667" t="s">
        <v>46</v>
      </c>
      <c r="R6667" t="s">
        <v>49</v>
      </c>
      <c r="S6667" t="s">
        <v>46</v>
      </c>
      <c r="T6667" t="s">
        <v>68</v>
      </c>
      <c r="U6667">
        <v>29.3</v>
      </c>
      <c r="V6667">
        <v>1224.05</v>
      </c>
      <c r="W6667" t="s">
        <v>46</v>
      </c>
      <c r="X6667">
        <v>56.139057889884</v>
      </c>
      <c r="Y6667">
        <v>86.037905202778902</v>
      </c>
      <c r="Z6667">
        <v>13.936381465614501</v>
      </c>
      <c r="AA6667" s="1" t="d">
        <v>2023-10-22</v>
      </c>
      <c r="AB6667">
        <v>40.271568916095802</v>
      </c>
      <c r="AC6667">
        <v>629.95000000000005</v>
      </c>
      <c r="AD6667" s="1" t="d">
        <v>2023-09-13</v>
      </c>
      <c r="AE6667" t="s">
        <v>46</v>
      </c>
      <c r="AF6667">
        <v>2023</v>
      </c>
      <c r="AG6667">
        <v>10</v>
      </c>
      <c r="AH6667">
        <v>22</v>
      </c>
      <c r="AI6667">
        <v>2023</v>
      </c>
      <c r="AJ6667">
        <v>9</v>
      </c>
      <c r="AK6667">
        <v>13</v>
      </c>
      <c r="AL6667">
        <v>85.2</v>
      </c>
      <c r="AM6667">
        <v>69.571568916095799</v>
      </c>
      <c r="AN6667" t="s">
        <v>63</v>
      </c>
      <c r="AO6667" t="s">
        <v>52</v>
      </c>
      <c r="AP6667" t="s">
        <v>59</v>
      </c>
      <c r="AQ6667">
        <v>13243.6</v>
      </c>
    </row>
    <row r="6668" spans="1:43" x14ac:dyDescent="0.2">
      <c r="A6668" t="s">
        <v>6730</v>
      </c>
      <c r="B6668" t="s">
        <v>44</v>
      </c>
      <c r="C6668">
        <v>1</v>
      </c>
      <c r="D6668" t="s">
        <v>45</v>
      </c>
      <c r="E6668" t="s">
        <v>46</v>
      </c>
      <c r="F6668">
        <v>27</v>
      </c>
      <c r="G6668" t="s">
        <v>45</v>
      </c>
      <c r="H6668" t="s">
        <v>45</v>
      </c>
      <c r="I6668" t="s">
        <v>48</v>
      </c>
      <c r="J6668">
        <v>790</v>
      </c>
      <c r="K6668">
        <v>3</v>
      </c>
      <c r="L6668" t="s">
        <v>46</v>
      </c>
      <c r="M6668" t="s">
        <v>45</v>
      </c>
      <c r="N6668" t="s">
        <v>45</v>
      </c>
      <c r="O6668" t="s">
        <v>45</v>
      </c>
      <c r="P6668" t="s">
        <v>45</v>
      </c>
      <c r="Q6668" t="s">
        <v>45</v>
      </c>
      <c r="R6668" t="s">
        <v>49</v>
      </c>
      <c r="S6668" t="s">
        <v>46</v>
      </c>
      <c r="T6668" t="s">
        <v>50</v>
      </c>
      <c r="U6668">
        <v>83.85</v>
      </c>
      <c r="V6668">
        <v>2310.1999999999998</v>
      </c>
      <c r="W6668" t="s">
        <v>46</v>
      </c>
      <c r="X6668">
        <v>51.197409814423501</v>
      </c>
      <c r="Y6668">
        <v>76.081232346131301</v>
      </c>
      <c r="Z6668">
        <v>12.2978774415553</v>
      </c>
      <c r="AA6668" s="1" t="d">
        <v>2023-10-25</v>
      </c>
      <c r="AB6668">
        <v>23.280028084707101</v>
      </c>
      <c r="AC6668">
        <v>1131.9749999999999</v>
      </c>
      <c r="AD6668" s="1" t="d">
        <v>2023-09-07</v>
      </c>
      <c r="AE6668" t="s">
        <v>45</v>
      </c>
      <c r="AF6668">
        <v>2023</v>
      </c>
      <c r="AG6668">
        <v>10</v>
      </c>
      <c r="AH6668">
        <v>25</v>
      </c>
      <c r="AI6668">
        <v>2023</v>
      </c>
      <c r="AJ6668">
        <v>9</v>
      </c>
      <c r="AK6668">
        <v>7</v>
      </c>
      <c r="AL6668">
        <v>65.900000000000006</v>
      </c>
      <c r="AM6668">
        <v>107.13002808470701</v>
      </c>
      <c r="AN6668" t="s">
        <v>58</v>
      </c>
      <c r="AO6668" t="s">
        <v>53</v>
      </c>
      <c r="AP6668" t="s">
        <v>59</v>
      </c>
      <c r="AQ6668">
        <v>66241.5</v>
      </c>
    </row>
    <row r="6669" spans="1:43" x14ac:dyDescent="0.2">
      <c r="A6669" t="s">
        <v>6731</v>
      </c>
      <c r="B6669" t="s">
        <v>44</v>
      </c>
      <c r="C6669">
        <v>0</v>
      </c>
      <c r="D6669" t="s">
        <v>46</v>
      </c>
      <c r="E6669" t="s">
        <v>46</v>
      </c>
      <c r="F6669">
        <v>9</v>
      </c>
      <c r="G6669" t="s">
        <v>45</v>
      </c>
      <c r="H6669" t="s">
        <v>46</v>
      </c>
      <c r="I6669" t="s">
        <v>65</v>
      </c>
      <c r="J6669">
        <v>608</v>
      </c>
      <c r="K6669">
        <v>9</v>
      </c>
      <c r="L6669" t="s">
        <v>46</v>
      </c>
      <c r="M6669" t="s">
        <v>46</v>
      </c>
      <c r="N6669" t="s">
        <v>46</v>
      </c>
      <c r="O6669" t="s">
        <v>46</v>
      </c>
      <c r="P6669" t="s">
        <v>46</v>
      </c>
      <c r="Q6669" t="s">
        <v>45</v>
      </c>
      <c r="R6669" t="s">
        <v>49</v>
      </c>
      <c r="S6669" t="s">
        <v>45</v>
      </c>
      <c r="T6669" t="s">
        <v>50</v>
      </c>
      <c r="U6669">
        <v>79.55</v>
      </c>
      <c r="V6669">
        <v>723.4</v>
      </c>
      <c r="W6669" t="s">
        <v>45</v>
      </c>
      <c r="X6669">
        <v>66.775677428815698</v>
      </c>
      <c r="Y6669">
        <v>45.710192829999997</v>
      </c>
      <c r="Z6669">
        <v>29.647698297670001</v>
      </c>
      <c r="AA6669" s="1" t="d">
        <v>2023-10-04</v>
      </c>
      <c r="AB6669">
        <v>39.777686713502099</v>
      </c>
      <c r="AC6669">
        <v>357.97500000000002</v>
      </c>
      <c r="AD6669" s="1" t="d">
        <v>2023-09-03</v>
      </c>
      <c r="AE6669" t="s">
        <v>45</v>
      </c>
      <c r="AF6669">
        <v>2023</v>
      </c>
      <c r="AG6669">
        <v>10</v>
      </c>
      <c r="AH6669">
        <v>4</v>
      </c>
      <c r="AI6669">
        <v>2023</v>
      </c>
      <c r="AJ6669">
        <v>9</v>
      </c>
      <c r="AK6669">
        <v>3</v>
      </c>
      <c r="AL6669">
        <v>46.13</v>
      </c>
      <c r="AM6669">
        <v>119.327686713502</v>
      </c>
      <c r="AN6669" t="s">
        <v>51</v>
      </c>
      <c r="AO6669" t="s">
        <v>53</v>
      </c>
      <c r="AP6669" t="s">
        <v>59</v>
      </c>
      <c r="AQ6669">
        <v>48366.400000000001</v>
      </c>
    </row>
    <row r="6670" spans="1:43" x14ac:dyDescent="0.2">
      <c r="A6670" t="s">
        <v>6732</v>
      </c>
      <c r="B6670" t="s">
        <v>44</v>
      </c>
      <c r="C6670">
        <v>0</v>
      </c>
      <c r="D6670" t="s">
        <v>46</v>
      </c>
      <c r="E6670" t="s">
        <v>46</v>
      </c>
      <c r="F6670">
        <v>38</v>
      </c>
      <c r="G6670" t="s">
        <v>45</v>
      </c>
      <c r="H6670" t="s">
        <v>45</v>
      </c>
      <c r="I6670" t="s">
        <v>65</v>
      </c>
      <c r="J6670">
        <v>47</v>
      </c>
      <c r="K6670">
        <v>7</v>
      </c>
      <c r="L6670" t="s">
        <v>46</v>
      </c>
      <c r="M6670" t="s">
        <v>46</v>
      </c>
      <c r="N6670" t="s">
        <v>45</v>
      </c>
      <c r="O6670" t="s">
        <v>45</v>
      </c>
      <c r="P6670" t="s">
        <v>45</v>
      </c>
      <c r="Q6670" t="s">
        <v>45</v>
      </c>
      <c r="R6670" t="s">
        <v>49</v>
      </c>
      <c r="S6670" t="s">
        <v>45</v>
      </c>
      <c r="T6670" t="s">
        <v>50</v>
      </c>
      <c r="U6670">
        <v>103.65</v>
      </c>
      <c r="V6670">
        <v>3988.5</v>
      </c>
      <c r="W6670" t="s">
        <v>46</v>
      </c>
      <c r="X6670">
        <v>75.786249522725399</v>
      </c>
      <c r="Y6670">
        <v>69.822356909230393</v>
      </c>
      <c r="Z6670">
        <v>20.0888790658753</v>
      </c>
      <c r="AA6670" s="1" t="d">
        <v>2023-10-22</v>
      </c>
      <c r="AB6670">
        <v>0</v>
      </c>
      <c r="AC6670">
        <v>1969.35</v>
      </c>
      <c r="AD6670" s="1" t="d">
        <v>2023-09-10</v>
      </c>
      <c r="AE6670" t="s">
        <v>46</v>
      </c>
      <c r="AF6670">
        <v>2023</v>
      </c>
      <c r="AG6670">
        <v>10</v>
      </c>
      <c r="AH6670">
        <v>22</v>
      </c>
      <c r="AI6670">
        <v>2023</v>
      </c>
      <c r="AJ6670">
        <v>9</v>
      </c>
      <c r="AK6670">
        <v>10</v>
      </c>
      <c r="AL6670">
        <v>93.7</v>
      </c>
      <c r="AM6670">
        <v>103.65</v>
      </c>
      <c r="AN6670" t="s">
        <v>63</v>
      </c>
      <c r="AO6670" t="s">
        <v>53</v>
      </c>
      <c r="AP6670" t="s">
        <v>53</v>
      </c>
      <c r="AQ6670">
        <v>4871.55</v>
      </c>
    </row>
    <row r="6671" spans="1:43" x14ac:dyDescent="0.2">
      <c r="A6671" t="s">
        <v>6733</v>
      </c>
      <c r="B6671" t="s">
        <v>44</v>
      </c>
      <c r="C6671">
        <v>1</v>
      </c>
      <c r="D6671" t="s">
        <v>46</v>
      </c>
      <c r="E6671" t="s">
        <v>46</v>
      </c>
      <c r="F6671">
        <v>35</v>
      </c>
      <c r="G6671" t="s">
        <v>45</v>
      </c>
      <c r="H6671" t="s">
        <v>45</v>
      </c>
      <c r="I6671" t="s">
        <v>65</v>
      </c>
      <c r="J6671">
        <v>826</v>
      </c>
      <c r="K6671">
        <v>2</v>
      </c>
      <c r="L6671" t="s">
        <v>45</v>
      </c>
      <c r="M6671" t="s">
        <v>46</v>
      </c>
      <c r="N6671" t="s">
        <v>46</v>
      </c>
      <c r="O6671" t="s">
        <v>46</v>
      </c>
      <c r="P6671" t="s">
        <v>45</v>
      </c>
      <c r="Q6671" t="s">
        <v>45</v>
      </c>
      <c r="R6671" t="s">
        <v>49</v>
      </c>
      <c r="S6671" t="s">
        <v>45</v>
      </c>
      <c r="T6671" t="s">
        <v>50</v>
      </c>
      <c r="U6671">
        <v>99.05</v>
      </c>
      <c r="V6671">
        <v>3554.6</v>
      </c>
      <c r="W6671" t="s">
        <v>46</v>
      </c>
      <c r="X6671">
        <v>80.539899977489497</v>
      </c>
      <c r="Y6671">
        <v>69.725964484739805</v>
      </c>
      <c r="Z6671">
        <v>10.219541509385699</v>
      </c>
      <c r="AA6671" s="1" t="d">
        <v>2023-09-30</v>
      </c>
      <c r="AB6671">
        <v>15.2127195236516</v>
      </c>
      <c r="AC6671">
        <v>1733.375</v>
      </c>
      <c r="AD6671" s="1" t="d">
        <v>2023-07-25</v>
      </c>
      <c r="AE6671" t="s">
        <v>46</v>
      </c>
      <c r="AF6671">
        <v>2023</v>
      </c>
      <c r="AG6671">
        <v>9</v>
      </c>
      <c r="AH6671">
        <v>30</v>
      </c>
      <c r="AI6671">
        <v>2023</v>
      </c>
      <c r="AJ6671">
        <v>7</v>
      </c>
      <c r="AK6671">
        <v>25</v>
      </c>
      <c r="AL6671">
        <v>105.32</v>
      </c>
      <c r="AM6671">
        <v>114.262719523651</v>
      </c>
      <c r="AN6671" t="s">
        <v>58</v>
      </c>
      <c r="AO6671" t="s">
        <v>53</v>
      </c>
      <c r="AP6671" t="s">
        <v>53</v>
      </c>
      <c r="AQ6671">
        <v>81815.3</v>
      </c>
    </row>
    <row r="6672" spans="1:43" x14ac:dyDescent="0.2">
      <c r="A6672" t="s">
        <v>6734</v>
      </c>
      <c r="B6672" t="s">
        <v>44</v>
      </c>
      <c r="C6672">
        <v>0</v>
      </c>
      <c r="D6672" t="s">
        <v>45</v>
      </c>
      <c r="E6672" t="s">
        <v>45</v>
      </c>
      <c r="F6672">
        <v>0</v>
      </c>
      <c r="G6672" t="s">
        <v>45</v>
      </c>
      <c r="H6672" t="s">
        <v>45</v>
      </c>
      <c r="I6672" t="s">
        <v>48</v>
      </c>
      <c r="J6672">
        <v>695</v>
      </c>
      <c r="K6672">
        <v>8</v>
      </c>
      <c r="L6672" t="s">
        <v>46</v>
      </c>
      <c r="M6672" t="s">
        <v>45</v>
      </c>
      <c r="N6672" t="s">
        <v>45</v>
      </c>
      <c r="O6672" t="s">
        <v>45</v>
      </c>
      <c r="P6672" t="s">
        <v>45</v>
      </c>
      <c r="Q6672" t="s">
        <v>46</v>
      </c>
      <c r="R6672" t="s">
        <v>75</v>
      </c>
      <c r="S6672" t="s">
        <v>46</v>
      </c>
      <c r="T6672" t="s">
        <v>57</v>
      </c>
      <c r="U6672">
        <v>73.349999999999994</v>
      </c>
      <c r="V6672">
        <f>Table1[[#This Row],[MonthlyCharges]]*24</f>
        <v>1760.3999999999999</v>
      </c>
      <c r="W6672" t="s">
        <v>46</v>
      </c>
      <c r="X6672">
        <v>73.613151358006107</v>
      </c>
      <c r="Y6672">
        <v>76.267317540586802</v>
      </c>
      <c r="Z6672">
        <v>12.8863118360045</v>
      </c>
      <c r="AA6672" s="1" t="d">
        <v>2025-08-20</v>
      </c>
      <c r="AB6672">
        <v>23.825081481446301</v>
      </c>
      <c r="AC6672">
        <v>0</v>
      </c>
      <c r="AD6672" s="1" t="d">
        <v>2023-07-16</v>
      </c>
      <c r="AE6672" t="s">
        <v>46</v>
      </c>
      <c r="AF6672">
        <v>2025</v>
      </c>
      <c r="AG6672">
        <v>8</v>
      </c>
      <c r="AH6672">
        <v>20</v>
      </c>
      <c r="AI6672">
        <v>2023</v>
      </c>
      <c r="AJ6672">
        <v>7</v>
      </c>
      <c r="AK6672">
        <v>16</v>
      </c>
      <c r="AL6672">
        <v>60.73</v>
      </c>
      <c r="AM6672">
        <v>97.175081481446298</v>
      </c>
      <c r="AN6672" t="s">
        <v>51</v>
      </c>
      <c r="AO6672" t="s">
        <v>53</v>
      </c>
      <c r="AP6672" t="s">
        <v>59</v>
      </c>
      <c r="AQ6672">
        <v>50978.249999999898</v>
      </c>
    </row>
    <row r="6673" spans="1:43" x14ac:dyDescent="0.2">
      <c r="A6673" t="s">
        <v>6735</v>
      </c>
      <c r="B6673" t="s">
        <v>44</v>
      </c>
      <c r="C6673">
        <v>0</v>
      </c>
      <c r="D6673" t="s">
        <v>45</v>
      </c>
      <c r="E6673" t="s">
        <v>46</v>
      </c>
      <c r="F6673">
        <v>59</v>
      </c>
      <c r="G6673" t="s">
        <v>45</v>
      </c>
      <c r="H6673" t="s">
        <v>46</v>
      </c>
      <c r="I6673" t="s">
        <v>65</v>
      </c>
      <c r="J6673">
        <v>654</v>
      </c>
      <c r="K6673">
        <v>3</v>
      </c>
      <c r="L6673" t="s">
        <v>46</v>
      </c>
      <c r="M6673" t="s">
        <v>45</v>
      </c>
      <c r="N6673" t="s">
        <v>46</v>
      </c>
      <c r="O6673" t="s">
        <v>45</v>
      </c>
      <c r="P6673" t="s">
        <v>45</v>
      </c>
      <c r="Q6673" t="s">
        <v>45</v>
      </c>
      <c r="R6673" t="s">
        <v>75</v>
      </c>
      <c r="S6673" t="s">
        <v>45</v>
      </c>
      <c r="T6673" t="s">
        <v>57</v>
      </c>
      <c r="U6673">
        <v>100.05</v>
      </c>
      <c r="V6673">
        <v>6034.85</v>
      </c>
      <c r="W6673" t="s">
        <v>46</v>
      </c>
      <c r="X6673">
        <v>60.014598030000002</v>
      </c>
      <c r="Y6673">
        <v>86.445184916452902</v>
      </c>
      <c r="Z6673">
        <v>2.7454353570299301</v>
      </c>
      <c r="AA6673" s="1" t="d">
        <v>2024-11-16</v>
      </c>
      <c r="AB6673">
        <v>42.308094761762199</v>
      </c>
      <c r="AC6673">
        <v>2951.4749999999999</v>
      </c>
      <c r="AD6673" s="1" t="d">
        <v>2023-09-06</v>
      </c>
      <c r="AE6673" t="s">
        <v>45</v>
      </c>
      <c r="AF6673">
        <v>2024</v>
      </c>
      <c r="AG6673">
        <v>11</v>
      </c>
      <c r="AH6673">
        <v>16</v>
      </c>
      <c r="AI6673">
        <v>2023</v>
      </c>
      <c r="AJ6673">
        <v>9</v>
      </c>
      <c r="AK6673">
        <v>6</v>
      </c>
      <c r="AL6673">
        <v>116.27</v>
      </c>
      <c r="AM6673">
        <v>142.358094761762</v>
      </c>
      <c r="AN6673" t="s">
        <v>63</v>
      </c>
      <c r="AO6673" t="s">
        <v>53</v>
      </c>
      <c r="AP6673" t="s">
        <v>59</v>
      </c>
      <c r="AQ6673">
        <v>65432.7</v>
      </c>
    </row>
    <row r="6674" spans="1:43" x14ac:dyDescent="0.2">
      <c r="A6674" t="s">
        <v>6736</v>
      </c>
      <c r="B6674" t="s">
        <v>55</v>
      </c>
      <c r="C6674">
        <v>0</v>
      </c>
      <c r="D6674" t="s">
        <v>46</v>
      </c>
      <c r="E6674" t="s">
        <v>46</v>
      </c>
      <c r="F6674">
        <v>27</v>
      </c>
      <c r="G6674" t="s">
        <v>45</v>
      </c>
      <c r="H6674" t="s">
        <v>46</v>
      </c>
      <c r="I6674" t="s">
        <v>46</v>
      </c>
      <c r="J6674">
        <v>0</v>
      </c>
      <c r="K6674">
        <v>0</v>
      </c>
      <c r="L6674" t="s">
        <v>74</v>
      </c>
      <c r="M6674" t="s">
        <v>74</v>
      </c>
      <c r="N6674" t="s">
        <v>74</v>
      </c>
      <c r="O6674" t="s">
        <v>74</v>
      </c>
      <c r="P6674" t="s">
        <v>74</v>
      </c>
      <c r="Q6674" t="s">
        <v>74</v>
      </c>
      <c r="R6674" t="s">
        <v>75</v>
      </c>
      <c r="S6674" t="s">
        <v>46</v>
      </c>
      <c r="T6674" t="s">
        <v>68</v>
      </c>
      <c r="U6674">
        <v>20.350000000000001</v>
      </c>
      <c r="V6674">
        <v>531.6</v>
      </c>
      <c r="W6674" t="s">
        <v>46</v>
      </c>
      <c r="X6674">
        <v>75.535246567377499</v>
      </c>
      <c r="Y6674">
        <v>89.282456913443198</v>
      </c>
      <c r="Z6674">
        <v>5.8751965670437896</v>
      </c>
      <c r="AA6674" s="1" t="d">
        <v>2024-10-25</v>
      </c>
      <c r="AB6674">
        <v>0</v>
      </c>
      <c r="AC6674">
        <v>274.72500000000002</v>
      </c>
      <c r="AD6674" s="1" t="d">
        <v>2023-07-01</v>
      </c>
      <c r="AE6674" t="s">
        <v>46</v>
      </c>
      <c r="AF6674">
        <v>2024</v>
      </c>
      <c r="AG6674">
        <v>10</v>
      </c>
      <c r="AH6674">
        <v>25</v>
      </c>
      <c r="AI6674">
        <v>2023</v>
      </c>
      <c r="AJ6674">
        <v>7</v>
      </c>
      <c r="AK6674">
        <v>1</v>
      </c>
      <c r="AL6674">
        <v>96.66</v>
      </c>
      <c r="AM6674">
        <v>20.350000000000001</v>
      </c>
      <c r="AN6674" t="s">
        <v>58</v>
      </c>
      <c r="AO6674" t="s">
        <v>52</v>
      </c>
      <c r="AP6674" t="s">
        <v>53</v>
      </c>
      <c r="AQ6674">
        <v>0</v>
      </c>
    </row>
    <row r="6675" spans="1:43" x14ac:dyDescent="0.2">
      <c r="A6675" t="s">
        <v>6737</v>
      </c>
      <c r="B6675" t="s">
        <v>44</v>
      </c>
      <c r="C6675">
        <v>1</v>
      </c>
      <c r="D6675" t="s">
        <v>46</v>
      </c>
      <c r="E6675" t="s">
        <v>46</v>
      </c>
      <c r="F6675">
        <v>2</v>
      </c>
      <c r="G6675" t="s">
        <v>45</v>
      </c>
      <c r="H6675" t="s">
        <v>46</v>
      </c>
      <c r="I6675" t="s">
        <v>48</v>
      </c>
      <c r="J6675">
        <v>466</v>
      </c>
      <c r="K6675">
        <v>7</v>
      </c>
      <c r="L6675" t="s">
        <v>46</v>
      </c>
      <c r="M6675" t="s">
        <v>46</v>
      </c>
      <c r="N6675" t="s">
        <v>46</v>
      </c>
      <c r="O6675" t="s">
        <v>46</v>
      </c>
      <c r="P6675" t="s">
        <v>46</v>
      </c>
      <c r="Q6675" t="s">
        <v>46</v>
      </c>
      <c r="R6675" t="s">
        <v>49</v>
      </c>
      <c r="S6675" t="s">
        <v>46</v>
      </c>
      <c r="T6675" t="s">
        <v>50</v>
      </c>
      <c r="U6675">
        <v>43.95</v>
      </c>
      <c r="V6675">
        <v>85.1</v>
      </c>
      <c r="W6675" t="s">
        <v>46</v>
      </c>
      <c r="X6675">
        <v>71.864285422762705</v>
      </c>
      <c r="Y6675">
        <v>75.034682645180297</v>
      </c>
      <c r="Z6675">
        <v>3.9959050008247901</v>
      </c>
      <c r="AA6675" s="1" t="d">
        <v>2023-10-17</v>
      </c>
      <c r="AB6675">
        <v>12.5301363559471</v>
      </c>
      <c r="AC6675">
        <v>43.95</v>
      </c>
      <c r="AD6675" s="1" t="d">
        <v>2023-07-22</v>
      </c>
      <c r="AE6675" t="s">
        <v>46</v>
      </c>
      <c r="AF6675">
        <v>2023</v>
      </c>
      <c r="AG6675">
        <v>10</v>
      </c>
      <c r="AH6675">
        <v>17</v>
      </c>
      <c r="AI6675">
        <v>2023</v>
      </c>
      <c r="AJ6675">
        <v>7</v>
      </c>
      <c r="AK6675">
        <v>22</v>
      </c>
      <c r="AL6675">
        <v>69.87</v>
      </c>
      <c r="AM6675">
        <v>56.480136355947103</v>
      </c>
      <c r="AN6675" t="s">
        <v>51</v>
      </c>
      <c r="AO6675" t="s">
        <v>59</v>
      </c>
      <c r="AP6675" t="s">
        <v>59</v>
      </c>
      <c r="AQ6675">
        <v>20480.7</v>
      </c>
    </row>
    <row r="6676" spans="1:43" x14ac:dyDescent="0.2">
      <c r="A6676" t="s">
        <v>6738</v>
      </c>
      <c r="B6676" t="s">
        <v>55</v>
      </c>
      <c r="C6676">
        <v>0</v>
      </c>
      <c r="D6676" t="s">
        <v>46</v>
      </c>
      <c r="E6676" t="s">
        <v>46</v>
      </c>
      <c r="F6676">
        <v>7</v>
      </c>
      <c r="G6676" t="s">
        <v>45</v>
      </c>
      <c r="H6676" t="s">
        <v>45</v>
      </c>
      <c r="I6676" t="s">
        <v>46</v>
      </c>
      <c r="J6676">
        <v>0</v>
      </c>
      <c r="K6676">
        <v>0</v>
      </c>
      <c r="L6676" t="s">
        <v>74</v>
      </c>
      <c r="M6676" t="s">
        <v>74</v>
      </c>
      <c r="N6676" t="s">
        <v>74</v>
      </c>
      <c r="O6676" t="s">
        <v>74</v>
      </c>
      <c r="P6676" t="s">
        <v>74</v>
      </c>
      <c r="Q6676" t="s">
        <v>74</v>
      </c>
      <c r="R6676" t="s">
        <v>49</v>
      </c>
      <c r="S6676" t="s">
        <v>46</v>
      </c>
      <c r="T6676" t="s">
        <v>57</v>
      </c>
      <c r="U6676">
        <v>23.5</v>
      </c>
      <c r="V6676">
        <v>173</v>
      </c>
      <c r="W6676" t="s">
        <v>46</v>
      </c>
      <c r="X6676">
        <v>84.040842519040197</v>
      </c>
      <c r="Y6676">
        <v>68.465075740152102</v>
      </c>
      <c r="Z6676">
        <v>16.370317917580699</v>
      </c>
      <c r="AA6676" s="1" t="d">
        <v>2023-10-04</v>
      </c>
      <c r="AB6676">
        <v>0</v>
      </c>
      <c r="AC6676">
        <v>82.25</v>
      </c>
      <c r="AD6676" s="1" t="d">
        <v>2023-07-27</v>
      </c>
      <c r="AE6676" t="s">
        <v>46</v>
      </c>
      <c r="AF6676">
        <v>2023</v>
      </c>
      <c r="AG6676">
        <v>10</v>
      </c>
      <c r="AH6676">
        <v>4</v>
      </c>
      <c r="AI6676">
        <v>2023</v>
      </c>
      <c r="AJ6676">
        <v>7</v>
      </c>
      <c r="AK6676">
        <v>27</v>
      </c>
      <c r="AL6676">
        <v>74.67</v>
      </c>
      <c r="AM6676">
        <v>23.5</v>
      </c>
      <c r="AN6676" t="s">
        <v>51</v>
      </c>
      <c r="AO6676" t="s">
        <v>52</v>
      </c>
      <c r="AP6676" t="s">
        <v>53</v>
      </c>
      <c r="AQ6676">
        <v>0</v>
      </c>
    </row>
    <row r="6677" spans="1:43" x14ac:dyDescent="0.2">
      <c r="A6677" t="s">
        <v>6739</v>
      </c>
      <c r="B6677" t="s">
        <v>44</v>
      </c>
      <c r="C6677">
        <v>0</v>
      </c>
      <c r="D6677" t="s">
        <v>46</v>
      </c>
      <c r="E6677" t="s">
        <v>46</v>
      </c>
      <c r="F6677">
        <v>36</v>
      </c>
      <c r="G6677" t="s">
        <v>45</v>
      </c>
      <c r="H6677" t="s">
        <v>45</v>
      </c>
      <c r="I6677" t="s">
        <v>48</v>
      </c>
      <c r="J6677">
        <v>424</v>
      </c>
      <c r="K6677">
        <v>6</v>
      </c>
      <c r="L6677" t="s">
        <v>46</v>
      </c>
      <c r="M6677" t="s">
        <v>45</v>
      </c>
      <c r="N6677" t="s">
        <v>46</v>
      </c>
      <c r="O6677" t="s">
        <v>45</v>
      </c>
      <c r="P6677" t="s">
        <v>46</v>
      </c>
      <c r="Q6677" t="s">
        <v>45</v>
      </c>
      <c r="R6677" t="s">
        <v>56</v>
      </c>
      <c r="S6677" t="s">
        <v>45</v>
      </c>
      <c r="T6677" t="s">
        <v>57</v>
      </c>
      <c r="U6677">
        <v>70.7</v>
      </c>
      <c r="V6677">
        <v>2511.9499999999998</v>
      </c>
      <c r="W6677" t="s">
        <v>46</v>
      </c>
      <c r="X6677">
        <v>81.654050543972701</v>
      </c>
      <c r="Y6677">
        <v>82.678436378663307</v>
      </c>
      <c r="Z6677">
        <v>0</v>
      </c>
      <c r="AA6677" s="1" t="d">
        <v>2024-02-24</v>
      </c>
      <c r="AB6677">
        <v>44.3497987411832</v>
      </c>
      <c r="AC6677">
        <v>1272.5999999999999</v>
      </c>
      <c r="AD6677" s="1" t="d">
        <v>2023-06-18</v>
      </c>
      <c r="AE6677" t="s">
        <v>46</v>
      </c>
      <c r="AF6677">
        <v>2024</v>
      </c>
      <c r="AG6677">
        <v>2</v>
      </c>
      <c r="AH6677">
        <v>24</v>
      </c>
      <c r="AI6677">
        <v>2023</v>
      </c>
      <c r="AJ6677">
        <v>6</v>
      </c>
      <c r="AK6677">
        <v>18</v>
      </c>
      <c r="AL6677">
        <v>117.65</v>
      </c>
      <c r="AM6677">
        <v>115.049798741183</v>
      </c>
      <c r="AN6677" t="s">
        <v>63</v>
      </c>
      <c r="AO6677" t="s">
        <v>53</v>
      </c>
      <c r="AP6677" t="s">
        <v>53</v>
      </c>
      <c r="AQ6677">
        <v>29976.799999999999</v>
      </c>
    </row>
    <row r="6678" spans="1:43" x14ac:dyDescent="0.2">
      <c r="A6678" t="s">
        <v>6740</v>
      </c>
      <c r="B6678" t="s">
        <v>44</v>
      </c>
      <c r="C6678">
        <v>0</v>
      </c>
      <c r="D6678" t="s">
        <v>45</v>
      </c>
      <c r="E6678" t="s">
        <v>45</v>
      </c>
      <c r="F6678">
        <v>41</v>
      </c>
      <c r="G6678" t="s">
        <v>45</v>
      </c>
      <c r="H6678" t="s">
        <v>45</v>
      </c>
      <c r="I6678" t="s">
        <v>65</v>
      </c>
      <c r="J6678">
        <v>892</v>
      </c>
      <c r="K6678">
        <v>5</v>
      </c>
      <c r="L6678" t="s">
        <v>45</v>
      </c>
      <c r="M6678" t="s">
        <v>45</v>
      </c>
      <c r="N6678" t="s">
        <v>46</v>
      </c>
      <c r="O6678" t="s">
        <v>46</v>
      </c>
      <c r="P6678" t="s">
        <v>45</v>
      </c>
      <c r="Q6678" t="s">
        <v>46</v>
      </c>
      <c r="R6678" t="s">
        <v>49</v>
      </c>
      <c r="S6678" t="s">
        <v>45</v>
      </c>
      <c r="T6678" t="s">
        <v>62</v>
      </c>
      <c r="U6678">
        <v>94.3</v>
      </c>
      <c r="V6678">
        <v>3893.6</v>
      </c>
      <c r="W6678" t="s">
        <v>46</v>
      </c>
      <c r="X6678">
        <v>70.457146208809405</v>
      </c>
      <c r="Y6678">
        <v>71.764650293741497</v>
      </c>
      <c r="Z6678">
        <v>7.9884498862363804</v>
      </c>
      <c r="AA6678" s="1" t="d">
        <v>2023-10-22</v>
      </c>
      <c r="AB6678">
        <v>35.351331389891499</v>
      </c>
      <c r="AC6678">
        <v>1933.15</v>
      </c>
      <c r="AD6678" s="1" t="d">
        <v>2023-08-26</v>
      </c>
      <c r="AE6678" t="s">
        <v>46</v>
      </c>
      <c r="AF6678">
        <v>2023</v>
      </c>
      <c r="AG6678">
        <v>10</v>
      </c>
      <c r="AH6678">
        <v>22</v>
      </c>
      <c r="AI6678">
        <v>2023</v>
      </c>
      <c r="AJ6678">
        <v>8</v>
      </c>
      <c r="AK6678">
        <v>26</v>
      </c>
      <c r="AL6678">
        <v>103.47</v>
      </c>
      <c r="AM6678">
        <v>129.651331389891</v>
      </c>
      <c r="AN6678" t="s">
        <v>63</v>
      </c>
      <c r="AO6678" t="s">
        <v>53</v>
      </c>
      <c r="AP6678" t="s">
        <v>59</v>
      </c>
      <c r="AQ6678">
        <v>84115.599999999904</v>
      </c>
    </row>
    <row r="6679" spans="1:43" x14ac:dyDescent="0.2">
      <c r="A6679" t="s">
        <v>6741</v>
      </c>
      <c r="B6679" t="s">
        <v>44</v>
      </c>
      <c r="C6679">
        <v>0</v>
      </c>
      <c r="D6679" t="s">
        <v>46</v>
      </c>
      <c r="E6679" t="s">
        <v>46</v>
      </c>
      <c r="F6679">
        <v>13</v>
      </c>
      <c r="G6679" t="s">
        <v>46</v>
      </c>
      <c r="H6679" t="s">
        <v>47</v>
      </c>
      <c r="I6679" t="s">
        <v>48</v>
      </c>
      <c r="J6679">
        <v>831</v>
      </c>
      <c r="K6679">
        <v>4</v>
      </c>
      <c r="L6679" t="s">
        <v>46</v>
      </c>
      <c r="M6679" t="s">
        <v>45</v>
      </c>
      <c r="N6679" t="s">
        <v>46</v>
      </c>
      <c r="O6679" t="s">
        <v>46</v>
      </c>
      <c r="P6679" t="s">
        <v>46</v>
      </c>
      <c r="Q6679" t="s">
        <v>46</v>
      </c>
      <c r="R6679" t="s">
        <v>49</v>
      </c>
      <c r="S6679" t="s">
        <v>46</v>
      </c>
      <c r="T6679" t="s">
        <v>50</v>
      </c>
      <c r="U6679">
        <v>29.15</v>
      </c>
      <c r="V6679">
        <v>357.15</v>
      </c>
      <c r="W6679" t="s">
        <v>46</v>
      </c>
      <c r="X6679">
        <v>56.541204907581097</v>
      </c>
      <c r="Y6679">
        <v>74.817473611387896</v>
      </c>
      <c r="Z6679">
        <v>0</v>
      </c>
      <c r="AA6679" s="1" t="d">
        <v>2023-10-13</v>
      </c>
      <c r="AB6679">
        <v>20.128046534799001</v>
      </c>
      <c r="AC6679">
        <v>189.47499999999999</v>
      </c>
      <c r="AD6679" s="1" t="d">
        <v>2023-09-07</v>
      </c>
      <c r="AE6679" t="s">
        <v>46</v>
      </c>
      <c r="AF6679">
        <v>2023</v>
      </c>
      <c r="AG6679">
        <v>10</v>
      </c>
      <c r="AH6679">
        <v>13</v>
      </c>
      <c r="AI6679">
        <v>2023</v>
      </c>
      <c r="AJ6679">
        <v>9</v>
      </c>
      <c r="AK6679">
        <v>7</v>
      </c>
      <c r="AL6679">
        <v>69.540000000000006</v>
      </c>
      <c r="AM6679">
        <v>49.278046534799003</v>
      </c>
      <c r="AN6679" t="s">
        <v>58</v>
      </c>
      <c r="AO6679" t="s">
        <v>52</v>
      </c>
      <c r="AP6679" t="s">
        <v>59</v>
      </c>
      <c r="AQ6679">
        <v>24223.6499999999</v>
      </c>
    </row>
    <row r="6680" spans="1:43" x14ac:dyDescent="0.2">
      <c r="A6680" t="s">
        <v>6742</v>
      </c>
      <c r="B6680" t="s">
        <v>55</v>
      </c>
      <c r="C6680">
        <v>0</v>
      </c>
      <c r="D6680" t="s">
        <v>46</v>
      </c>
      <c r="E6680" t="s">
        <v>45</v>
      </c>
      <c r="F6680">
        <v>19</v>
      </c>
      <c r="G6680" t="s">
        <v>45</v>
      </c>
      <c r="H6680" t="s">
        <v>46</v>
      </c>
      <c r="I6680" t="s">
        <v>46</v>
      </c>
      <c r="J6680">
        <v>0</v>
      </c>
      <c r="K6680">
        <v>0</v>
      </c>
      <c r="L6680" t="s">
        <v>74</v>
      </c>
      <c r="M6680" t="s">
        <v>74</v>
      </c>
      <c r="N6680" t="s">
        <v>74</v>
      </c>
      <c r="O6680" t="s">
        <v>74</v>
      </c>
      <c r="P6680" t="s">
        <v>74</v>
      </c>
      <c r="Q6680" t="s">
        <v>74</v>
      </c>
      <c r="R6680" t="s">
        <v>75</v>
      </c>
      <c r="S6680" t="s">
        <v>46</v>
      </c>
      <c r="T6680" t="s">
        <v>68</v>
      </c>
      <c r="U6680">
        <v>20.85</v>
      </c>
      <c r="V6680">
        <v>467.5</v>
      </c>
      <c r="W6680" t="s">
        <v>46</v>
      </c>
      <c r="X6680">
        <v>60.205747662518696</v>
      </c>
      <c r="Y6680">
        <v>93.252760904370305</v>
      </c>
      <c r="Z6680">
        <v>5.8435605229999998</v>
      </c>
      <c r="AA6680" s="1" t="d">
        <v>2024-10-18</v>
      </c>
      <c r="AB6680">
        <v>0</v>
      </c>
      <c r="AC6680">
        <v>198.07499999999999</v>
      </c>
      <c r="AD6680" s="1" t="d">
        <v>2023-09-01</v>
      </c>
      <c r="AE6680" t="s">
        <v>46</v>
      </c>
      <c r="AF6680">
        <v>2024</v>
      </c>
      <c r="AG6680">
        <v>10</v>
      </c>
      <c r="AH6680">
        <v>18</v>
      </c>
      <c r="AI6680">
        <v>2023</v>
      </c>
      <c r="AJ6680">
        <v>9</v>
      </c>
      <c r="AK6680">
        <v>1</v>
      </c>
      <c r="AL6680">
        <v>73.36</v>
      </c>
      <c r="AM6680">
        <v>20.85</v>
      </c>
      <c r="AN6680" t="s">
        <v>58</v>
      </c>
      <c r="AO6680" t="s">
        <v>52</v>
      </c>
      <c r="AP6680" t="s">
        <v>59</v>
      </c>
      <c r="AQ6680">
        <v>0</v>
      </c>
    </row>
    <row r="6681" spans="1:43" x14ac:dyDescent="0.2">
      <c r="A6681" t="s">
        <v>6743</v>
      </c>
      <c r="B6681" t="s">
        <v>44</v>
      </c>
      <c r="C6681">
        <v>0</v>
      </c>
      <c r="D6681" t="s">
        <v>45</v>
      </c>
      <c r="E6681" t="s">
        <v>46</v>
      </c>
      <c r="F6681">
        <v>60</v>
      </c>
      <c r="G6681" t="s">
        <v>46</v>
      </c>
      <c r="H6681" t="s">
        <v>47</v>
      </c>
      <c r="I6681" t="s">
        <v>48</v>
      </c>
      <c r="J6681">
        <v>697</v>
      </c>
      <c r="K6681">
        <v>7</v>
      </c>
      <c r="L6681" t="s">
        <v>45</v>
      </c>
      <c r="M6681" t="s">
        <v>45</v>
      </c>
      <c r="N6681" t="s">
        <v>46</v>
      </c>
      <c r="O6681" t="s">
        <v>45</v>
      </c>
      <c r="P6681" t="s">
        <v>46</v>
      </c>
      <c r="Q6681" t="s">
        <v>46</v>
      </c>
      <c r="R6681" t="s">
        <v>75</v>
      </c>
      <c r="S6681" t="s">
        <v>46</v>
      </c>
      <c r="T6681" t="s">
        <v>62</v>
      </c>
      <c r="U6681">
        <v>37.700000000000003</v>
      </c>
      <c r="V6681">
        <v>2288.6999999999998</v>
      </c>
      <c r="W6681" t="s">
        <v>46</v>
      </c>
      <c r="X6681">
        <v>61.753159609999997</v>
      </c>
      <c r="Y6681">
        <v>88.271154285657602</v>
      </c>
      <c r="Z6681">
        <v>7.5452552513406603</v>
      </c>
      <c r="AA6681" s="1" t="d">
        <v>2025-04-04</v>
      </c>
      <c r="AB6681">
        <v>31.103184897014</v>
      </c>
      <c r="AC6681">
        <v>1131</v>
      </c>
      <c r="AD6681" s="1" t="d">
        <v>2023-08-31</v>
      </c>
      <c r="AE6681" t="s">
        <v>46</v>
      </c>
      <c r="AF6681">
        <v>2025</v>
      </c>
      <c r="AG6681">
        <v>4</v>
      </c>
      <c r="AH6681">
        <v>4</v>
      </c>
      <c r="AI6681">
        <v>2023</v>
      </c>
      <c r="AJ6681">
        <v>8</v>
      </c>
      <c r="AK6681">
        <v>31</v>
      </c>
      <c r="AL6681">
        <v>114.21</v>
      </c>
      <c r="AM6681">
        <v>68.803184897014006</v>
      </c>
      <c r="AN6681" t="s">
        <v>63</v>
      </c>
      <c r="AO6681" t="s">
        <v>59</v>
      </c>
      <c r="AP6681" t="s">
        <v>59</v>
      </c>
      <c r="AQ6681">
        <v>26276.9</v>
      </c>
    </row>
    <row r="6682" spans="1:43" x14ac:dyDescent="0.2">
      <c r="A6682" t="s">
        <v>6744</v>
      </c>
      <c r="B6682" t="s">
        <v>44</v>
      </c>
      <c r="C6682">
        <v>0</v>
      </c>
      <c r="D6682" t="s">
        <v>46</v>
      </c>
      <c r="E6682" t="s">
        <v>45</v>
      </c>
      <c r="F6682">
        <v>48</v>
      </c>
      <c r="G6682" t="s">
        <v>45</v>
      </c>
      <c r="H6682" t="s">
        <v>46</v>
      </c>
      <c r="I6682" t="s">
        <v>65</v>
      </c>
      <c r="J6682">
        <v>405</v>
      </c>
      <c r="K6682">
        <v>5</v>
      </c>
      <c r="L6682" t="s">
        <v>46</v>
      </c>
      <c r="M6682" t="s">
        <v>45</v>
      </c>
      <c r="N6682" t="s">
        <v>45</v>
      </c>
      <c r="O6682" t="s">
        <v>45</v>
      </c>
      <c r="P6682" t="s">
        <v>45</v>
      </c>
      <c r="Q6682" t="s">
        <v>46</v>
      </c>
      <c r="R6682" t="s">
        <v>75</v>
      </c>
      <c r="S6682" t="s">
        <v>45</v>
      </c>
      <c r="T6682" t="s">
        <v>57</v>
      </c>
      <c r="U6682">
        <v>95.5</v>
      </c>
      <c r="V6682">
        <v>4627.8500000000004</v>
      </c>
      <c r="W6682" t="s">
        <v>45</v>
      </c>
      <c r="X6682">
        <v>65.271004991256106</v>
      </c>
      <c r="Y6682">
        <v>59.647698943024402</v>
      </c>
      <c r="Z6682">
        <v>32.134918419310402</v>
      </c>
      <c r="AA6682" s="1" t="d">
        <v>2025-06-29</v>
      </c>
      <c r="AB6682">
        <v>36.2174391376264</v>
      </c>
      <c r="AC6682">
        <v>2292</v>
      </c>
      <c r="AD6682" s="1" t="d">
        <v>2023-08-30</v>
      </c>
      <c r="AE6682" t="s">
        <v>45</v>
      </c>
      <c r="AF6682">
        <v>2025</v>
      </c>
      <c r="AG6682">
        <v>6</v>
      </c>
      <c r="AH6682">
        <v>29</v>
      </c>
      <c r="AI6682">
        <v>2023</v>
      </c>
      <c r="AJ6682">
        <v>8</v>
      </c>
      <c r="AK6682">
        <v>30</v>
      </c>
      <c r="AL6682">
        <v>81.14</v>
      </c>
      <c r="AM6682">
        <v>131.717439137626</v>
      </c>
      <c r="AN6682" t="s">
        <v>63</v>
      </c>
      <c r="AO6682" t="s">
        <v>53</v>
      </c>
      <c r="AP6682" t="s">
        <v>59</v>
      </c>
      <c r="AQ6682">
        <v>38677.5</v>
      </c>
    </row>
    <row r="6683" spans="1:43" x14ac:dyDescent="0.2">
      <c r="A6683" t="s">
        <v>6745</v>
      </c>
      <c r="B6683" t="s">
        <v>55</v>
      </c>
      <c r="C6683">
        <v>1</v>
      </c>
      <c r="D6683" t="s">
        <v>46</v>
      </c>
      <c r="E6683" t="s">
        <v>46</v>
      </c>
      <c r="F6683">
        <v>3</v>
      </c>
      <c r="G6683" t="s">
        <v>45</v>
      </c>
      <c r="H6683" t="s">
        <v>45</v>
      </c>
      <c r="I6683" t="s">
        <v>65</v>
      </c>
      <c r="J6683">
        <v>30</v>
      </c>
      <c r="K6683">
        <v>4</v>
      </c>
      <c r="L6683" t="s">
        <v>46</v>
      </c>
      <c r="M6683" t="s">
        <v>46</v>
      </c>
      <c r="N6683" t="s">
        <v>45</v>
      </c>
      <c r="O6683" t="s">
        <v>46</v>
      </c>
      <c r="P6683" t="s">
        <v>45</v>
      </c>
      <c r="Q6683" t="s">
        <v>46</v>
      </c>
      <c r="R6683" t="s">
        <v>49</v>
      </c>
      <c r="S6683" t="s">
        <v>46</v>
      </c>
      <c r="T6683" t="s">
        <v>50</v>
      </c>
      <c r="U6683">
        <v>91.05</v>
      </c>
      <c r="V6683">
        <v>289.10000000000002</v>
      </c>
      <c r="W6683" t="s">
        <v>45</v>
      </c>
      <c r="X6683">
        <v>74.020756410000004</v>
      </c>
      <c r="Y6683">
        <v>62.999873722621302</v>
      </c>
      <c r="Z6683">
        <v>26.7271752920213</v>
      </c>
      <c r="AA6683" s="1" t="d">
        <v>2023-10-20</v>
      </c>
      <c r="AB6683">
        <v>0</v>
      </c>
      <c r="AC6683">
        <v>136.57499999999999</v>
      </c>
      <c r="AD6683" s="1" t="d">
        <v>2023-09-06</v>
      </c>
      <c r="AE6683" t="s">
        <v>46</v>
      </c>
      <c r="AF6683">
        <v>2023</v>
      </c>
      <c r="AG6683">
        <v>10</v>
      </c>
      <c r="AH6683">
        <v>20</v>
      </c>
      <c r="AI6683">
        <v>2023</v>
      </c>
      <c r="AJ6683">
        <v>9</v>
      </c>
      <c r="AK6683">
        <v>6</v>
      </c>
      <c r="AL6683">
        <v>50.29</v>
      </c>
      <c r="AM6683">
        <v>91.05</v>
      </c>
      <c r="AN6683" t="s">
        <v>51</v>
      </c>
      <c r="AO6683" t="s">
        <v>53</v>
      </c>
      <c r="AP6683" t="s">
        <v>59</v>
      </c>
      <c r="AQ6683">
        <v>2731.5</v>
      </c>
    </row>
    <row r="6684" spans="1:43" x14ac:dyDescent="0.2">
      <c r="A6684" t="s">
        <v>6746</v>
      </c>
      <c r="B6684" t="s">
        <v>55</v>
      </c>
      <c r="C6684">
        <v>0</v>
      </c>
      <c r="D6684" t="s">
        <v>45</v>
      </c>
      <c r="E6684" t="s">
        <v>46</v>
      </c>
      <c r="F6684">
        <v>69</v>
      </c>
      <c r="G6684" t="s">
        <v>45</v>
      </c>
      <c r="H6684" t="s">
        <v>45</v>
      </c>
      <c r="I6684" t="s">
        <v>65</v>
      </c>
      <c r="J6684">
        <v>824</v>
      </c>
      <c r="K6684">
        <v>3</v>
      </c>
      <c r="L6684" t="s">
        <v>46</v>
      </c>
      <c r="M6684" t="s">
        <v>45</v>
      </c>
      <c r="N6684" t="s">
        <v>46</v>
      </c>
      <c r="O6684" t="s">
        <v>45</v>
      </c>
      <c r="P6684" t="s">
        <v>45</v>
      </c>
      <c r="Q6684" t="s">
        <v>46</v>
      </c>
      <c r="R6684" t="s">
        <v>75</v>
      </c>
      <c r="S6684" t="s">
        <v>45</v>
      </c>
      <c r="T6684" t="s">
        <v>57</v>
      </c>
      <c r="U6684">
        <v>92.45</v>
      </c>
      <c r="V6684">
        <v>6460.55</v>
      </c>
      <c r="W6684" t="s">
        <v>46</v>
      </c>
      <c r="X6684">
        <v>80.727615851920802</v>
      </c>
      <c r="Y6684">
        <v>81.5797431225145</v>
      </c>
      <c r="Z6684">
        <v>16.924355468970202</v>
      </c>
      <c r="AA6684" s="1" t="d">
        <v>2025-03-30</v>
      </c>
      <c r="AB6684">
        <v>44.576119487775898</v>
      </c>
      <c r="AC6684">
        <v>3189.5250000000001</v>
      </c>
      <c r="AD6684" s="1" t="d">
        <v>2023-07-10</v>
      </c>
      <c r="AE6684" t="s">
        <v>46</v>
      </c>
      <c r="AF6684">
        <v>2025</v>
      </c>
      <c r="AG6684">
        <v>3</v>
      </c>
      <c r="AH6684">
        <v>30</v>
      </c>
      <c r="AI6684">
        <v>2023</v>
      </c>
      <c r="AJ6684">
        <v>7</v>
      </c>
      <c r="AK6684">
        <v>10</v>
      </c>
      <c r="AL6684">
        <v>132.80000000000001</v>
      </c>
      <c r="AM6684">
        <v>137.02611948777499</v>
      </c>
      <c r="AN6684" t="s">
        <v>63</v>
      </c>
      <c r="AO6684" t="s">
        <v>53</v>
      </c>
      <c r="AP6684" t="s">
        <v>53</v>
      </c>
      <c r="AQ6684">
        <v>76178.8</v>
      </c>
    </row>
    <row r="6685" spans="1:43" x14ac:dyDescent="0.2">
      <c r="A6685" t="s">
        <v>6747</v>
      </c>
      <c r="B6685" t="s">
        <v>55</v>
      </c>
      <c r="C6685">
        <v>0</v>
      </c>
      <c r="D6685" t="s">
        <v>46</v>
      </c>
      <c r="E6685" t="s">
        <v>46</v>
      </c>
      <c r="F6685">
        <v>43</v>
      </c>
      <c r="G6685" t="s">
        <v>46</v>
      </c>
      <c r="H6685" t="s">
        <v>47</v>
      </c>
      <c r="I6685" t="s">
        <v>48</v>
      </c>
      <c r="J6685">
        <v>941</v>
      </c>
      <c r="K6685">
        <v>6</v>
      </c>
      <c r="L6685" t="s">
        <v>46</v>
      </c>
      <c r="M6685" t="s">
        <v>46</v>
      </c>
      <c r="N6685" t="s">
        <v>45</v>
      </c>
      <c r="O6685" t="s">
        <v>45</v>
      </c>
      <c r="P6685" t="s">
        <v>46</v>
      </c>
      <c r="Q6685" t="s">
        <v>45</v>
      </c>
      <c r="R6685" t="s">
        <v>56</v>
      </c>
      <c r="S6685" t="s">
        <v>46</v>
      </c>
      <c r="T6685" t="s">
        <v>50</v>
      </c>
      <c r="U6685">
        <v>44.15</v>
      </c>
      <c r="V6685">
        <v>1931.3</v>
      </c>
      <c r="W6685" t="s">
        <v>46</v>
      </c>
      <c r="X6685">
        <v>69.233219604769303</v>
      </c>
      <c r="Y6685">
        <v>67.280809988872704</v>
      </c>
      <c r="Z6685">
        <v>11.9831396961072</v>
      </c>
      <c r="AA6685" s="1" t="d">
        <v>2024-03-10</v>
      </c>
      <c r="AB6685">
        <v>22.3747424832005</v>
      </c>
      <c r="AC6685">
        <v>949.22500000000002</v>
      </c>
      <c r="AD6685" s="1" t="d">
        <v>2023-09-02</v>
      </c>
      <c r="AE6685" t="s">
        <v>46</v>
      </c>
      <c r="AF6685">
        <v>2024</v>
      </c>
      <c r="AG6685">
        <v>3</v>
      </c>
      <c r="AH6685">
        <v>10</v>
      </c>
      <c r="AI6685">
        <v>2023</v>
      </c>
      <c r="AJ6685">
        <v>9</v>
      </c>
      <c r="AK6685">
        <v>2</v>
      </c>
      <c r="AL6685">
        <v>100.25</v>
      </c>
      <c r="AM6685">
        <v>66.524742483200498</v>
      </c>
      <c r="AN6685" t="s">
        <v>63</v>
      </c>
      <c r="AO6685" t="s">
        <v>59</v>
      </c>
      <c r="AP6685" t="s">
        <v>59</v>
      </c>
      <c r="AQ6685">
        <v>41545.15</v>
      </c>
    </row>
    <row r="6686" spans="1:43" x14ac:dyDescent="0.2">
      <c r="A6686" t="s">
        <v>6748</v>
      </c>
      <c r="B6686" t="s">
        <v>44</v>
      </c>
      <c r="C6686">
        <v>0</v>
      </c>
      <c r="D6686" t="s">
        <v>46</v>
      </c>
      <c r="E6686" t="s">
        <v>45</v>
      </c>
      <c r="F6686">
        <v>11</v>
      </c>
      <c r="G6686" t="s">
        <v>46</v>
      </c>
      <c r="H6686" t="s">
        <v>47</v>
      </c>
      <c r="I6686" t="s">
        <v>48</v>
      </c>
      <c r="J6686">
        <v>66</v>
      </c>
      <c r="K6686">
        <v>6</v>
      </c>
      <c r="L6686" t="s">
        <v>45</v>
      </c>
      <c r="M6686" t="s">
        <v>46</v>
      </c>
      <c r="N6686" t="s">
        <v>46</v>
      </c>
      <c r="O6686" t="s">
        <v>45</v>
      </c>
      <c r="P6686" t="s">
        <v>46</v>
      </c>
      <c r="Q6686" t="s">
        <v>46</v>
      </c>
      <c r="R6686" t="s">
        <v>56</v>
      </c>
      <c r="S6686" t="s">
        <v>45</v>
      </c>
      <c r="T6686" t="s">
        <v>57</v>
      </c>
      <c r="U6686">
        <v>36.049999999999997</v>
      </c>
      <c r="V6686">
        <v>402.6</v>
      </c>
      <c r="W6686" t="s">
        <v>46</v>
      </c>
      <c r="X6686">
        <v>70.24187182</v>
      </c>
      <c r="Y6686">
        <v>82.113965674706506</v>
      </c>
      <c r="Z6686">
        <v>5.8342923833551597</v>
      </c>
      <c r="AA6686" s="1" t="d">
        <v>2024-02-24</v>
      </c>
      <c r="AB6686">
        <v>0</v>
      </c>
      <c r="AC6686">
        <v>198.27500000000001</v>
      </c>
      <c r="AD6686" s="1" t="d">
        <v>2023-08-09</v>
      </c>
      <c r="AE6686" t="s">
        <v>46</v>
      </c>
      <c r="AF6686">
        <v>2024</v>
      </c>
      <c r="AG6686">
        <v>2</v>
      </c>
      <c r="AH6686">
        <v>24</v>
      </c>
      <c r="AI6686">
        <v>2023</v>
      </c>
      <c r="AJ6686">
        <v>8</v>
      </c>
      <c r="AK6686">
        <v>9</v>
      </c>
      <c r="AL6686">
        <v>75.41</v>
      </c>
      <c r="AM6686">
        <v>36.049999999999997</v>
      </c>
      <c r="AN6686" t="s">
        <v>51</v>
      </c>
      <c r="AO6686" t="s">
        <v>59</v>
      </c>
      <c r="AP6686" t="s">
        <v>59</v>
      </c>
      <c r="AQ6686">
        <v>2379.2999999999902</v>
      </c>
    </row>
    <row r="6687" spans="1:43" x14ac:dyDescent="0.2">
      <c r="A6687" t="s">
        <v>6749</v>
      </c>
      <c r="B6687" t="s">
        <v>44</v>
      </c>
      <c r="C6687">
        <v>0</v>
      </c>
      <c r="D6687" t="s">
        <v>45</v>
      </c>
      <c r="E6687" t="s">
        <v>46</v>
      </c>
      <c r="F6687">
        <v>45</v>
      </c>
      <c r="G6687" t="s">
        <v>45</v>
      </c>
      <c r="H6687" t="s">
        <v>46</v>
      </c>
      <c r="I6687" t="s">
        <v>48</v>
      </c>
      <c r="J6687">
        <v>565</v>
      </c>
      <c r="K6687">
        <v>2</v>
      </c>
      <c r="L6687" t="s">
        <v>46</v>
      </c>
      <c r="M6687" t="s">
        <v>46</v>
      </c>
      <c r="N6687" t="s">
        <v>45</v>
      </c>
      <c r="O6687" t="s">
        <v>46</v>
      </c>
      <c r="P6687" t="s">
        <v>46</v>
      </c>
      <c r="Q6687" t="s">
        <v>46</v>
      </c>
      <c r="R6687" t="s">
        <v>49</v>
      </c>
      <c r="S6687" t="s">
        <v>45</v>
      </c>
      <c r="T6687" t="s">
        <v>68</v>
      </c>
      <c r="U6687">
        <v>50.25</v>
      </c>
      <c r="V6687">
        <v>2221.5500000000002</v>
      </c>
      <c r="W6687" t="s">
        <v>46</v>
      </c>
      <c r="X6687">
        <v>72.149594574999995</v>
      </c>
      <c r="Y6687">
        <v>90.6265729078752</v>
      </c>
      <c r="Z6687">
        <v>15.3298185986591</v>
      </c>
      <c r="AA6687" s="1" t="d">
        <v>2023-10-10</v>
      </c>
      <c r="AB6687">
        <v>10.6449858548885</v>
      </c>
      <c r="AC6687">
        <v>1130.625</v>
      </c>
      <c r="AD6687" s="1" t="d">
        <v>2023-08-19</v>
      </c>
      <c r="AE6687" t="s">
        <v>46</v>
      </c>
      <c r="AF6687">
        <v>2023</v>
      </c>
      <c r="AG6687">
        <v>10</v>
      </c>
      <c r="AH6687">
        <v>10</v>
      </c>
      <c r="AI6687">
        <v>2023</v>
      </c>
      <c r="AJ6687">
        <v>8</v>
      </c>
      <c r="AK6687">
        <v>19</v>
      </c>
      <c r="AL6687">
        <v>101.82</v>
      </c>
      <c r="AM6687">
        <v>60.894985854888503</v>
      </c>
      <c r="AN6687" t="s">
        <v>63</v>
      </c>
      <c r="AO6687" t="s">
        <v>59</v>
      </c>
      <c r="AP6687" t="s">
        <v>59</v>
      </c>
      <c r="AQ6687">
        <v>28391.25</v>
      </c>
    </row>
    <row r="6688" spans="1:43" x14ac:dyDescent="0.2">
      <c r="A6688" t="s">
        <v>6750</v>
      </c>
      <c r="B6688" t="s">
        <v>55</v>
      </c>
      <c r="C6688">
        <v>0</v>
      </c>
      <c r="D6688" t="s">
        <v>45</v>
      </c>
      <c r="E6688" t="s">
        <v>46</v>
      </c>
      <c r="F6688">
        <v>72</v>
      </c>
      <c r="G6688" t="s">
        <v>45</v>
      </c>
      <c r="H6688" t="s">
        <v>45</v>
      </c>
      <c r="I6688" t="s">
        <v>65</v>
      </c>
      <c r="J6688">
        <v>501</v>
      </c>
      <c r="K6688">
        <v>9</v>
      </c>
      <c r="L6688" t="s">
        <v>46</v>
      </c>
      <c r="M6688" t="s">
        <v>45</v>
      </c>
      <c r="N6688" t="s">
        <v>45</v>
      </c>
      <c r="O6688" t="s">
        <v>45</v>
      </c>
      <c r="P6688" t="s">
        <v>45</v>
      </c>
      <c r="Q6688" t="s">
        <v>45</v>
      </c>
      <c r="R6688" t="s">
        <v>75</v>
      </c>
      <c r="S6688" t="s">
        <v>45</v>
      </c>
      <c r="T6688" t="s">
        <v>68</v>
      </c>
      <c r="U6688">
        <v>109.75</v>
      </c>
      <c r="V6688">
        <v>7758.9</v>
      </c>
      <c r="W6688" t="s">
        <v>46</v>
      </c>
      <c r="X6688">
        <v>62.261420299999997</v>
      </c>
      <c r="Y6688">
        <v>76.243663342344604</v>
      </c>
      <c r="Z6688">
        <v>10.089161272648701</v>
      </c>
      <c r="AA6688" s="1" t="d">
        <v>2024-11-03</v>
      </c>
      <c r="AB6688">
        <v>24.9062851957658</v>
      </c>
      <c r="AC6688">
        <v>3951</v>
      </c>
      <c r="AD6688" s="1" t="d">
        <v>2023-08-31</v>
      </c>
      <c r="AE6688" t="s">
        <v>45</v>
      </c>
      <c r="AF6688">
        <v>2024</v>
      </c>
      <c r="AG6688">
        <v>11</v>
      </c>
      <c r="AH6688">
        <v>3</v>
      </c>
      <c r="AI6688">
        <v>2023</v>
      </c>
      <c r="AJ6688">
        <v>8</v>
      </c>
      <c r="AK6688">
        <v>31</v>
      </c>
      <c r="AL6688">
        <v>124.17</v>
      </c>
      <c r="AM6688">
        <v>134.65628519576501</v>
      </c>
      <c r="AN6688" t="s">
        <v>63</v>
      </c>
      <c r="AO6688" t="s">
        <v>53</v>
      </c>
      <c r="AP6688" t="s">
        <v>59</v>
      </c>
      <c r="AQ6688">
        <v>54984.75</v>
      </c>
    </row>
    <row r="6689" spans="1:43" x14ac:dyDescent="0.2">
      <c r="A6689" t="s">
        <v>6751</v>
      </c>
      <c r="B6689" t="s">
        <v>44</v>
      </c>
      <c r="C6689">
        <v>1</v>
      </c>
      <c r="D6689" t="s">
        <v>45</v>
      </c>
      <c r="E6689" t="s">
        <v>46</v>
      </c>
      <c r="F6689">
        <v>2</v>
      </c>
      <c r="G6689" t="s">
        <v>45</v>
      </c>
      <c r="H6689" t="s">
        <v>45</v>
      </c>
      <c r="I6689" t="s">
        <v>65</v>
      </c>
      <c r="J6689">
        <v>389</v>
      </c>
      <c r="K6689">
        <v>3</v>
      </c>
      <c r="L6689" t="s">
        <v>46</v>
      </c>
      <c r="M6689" t="s">
        <v>46</v>
      </c>
      <c r="N6689" t="s">
        <v>45</v>
      </c>
      <c r="O6689" t="s">
        <v>46</v>
      </c>
      <c r="P6689" t="s">
        <v>46</v>
      </c>
      <c r="Q6689" t="s">
        <v>46</v>
      </c>
      <c r="R6689" t="s">
        <v>49</v>
      </c>
      <c r="S6689" t="s">
        <v>46</v>
      </c>
      <c r="T6689" t="s">
        <v>50</v>
      </c>
      <c r="U6689">
        <v>79.2</v>
      </c>
      <c r="V6689">
        <v>172.85</v>
      </c>
      <c r="W6689" t="s">
        <v>45</v>
      </c>
      <c r="X6689">
        <v>56.119116135355597</v>
      </c>
      <c r="Y6689">
        <v>59.603051680866599</v>
      </c>
      <c r="Z6689">
        <v>30.5516771657968</v>
      </c>
      <c r="AA6689" s="1" t="d">
        <v>2023-10-14</v>
      </c>
      <c r="AB6689">
        <v>24.0683927183523</v>
      </c>
      <c r="AC6689">
        <v>79.2</v>
      </c>
      <c r="AD6689" s="1" t="d">
        <v>2023-09-13</v>
      </c>
      <c r="AE6689" t="s">
        <v>45</v>
      </c>
      <c r="AF6689">
        <v>2023</v>
      </c>
      <c r="AG6689">
        <v>10</v>
      </c>
      <c r="AH6689">
        <v>14</v>
      </c>
      <c r="AI6689">
        <v>2023</v>
      </c>
      <c r="AJ6689">
        <v>9</v>
      </c>
      <c r="AK6689">
        <v>13</v>
      </c>
      <c r="AL6689">
        <v>27.57</v>
      </c>
      <c r="AM6689">
        <v>103.268392718352</v>
      </c>
      <c r="AN6689" t="s">
        <v>51</v>
      </c>
      <c r="AO6689" t="s">
        <v>53</v>
      </c>
      <c r="AP6689" t="s">
        <v>59</v>
      </c>
      <c r="AQ6689">
        <v>30808.799999999999</v>
      </c>
    </row>
    <row r="6690" spans="1:43" x14ac:dyDescent="0.2">
      <c r="A6690" t="s">
        <v>6752</v>
      </c>
      <c r="B6690" t="s">
        <v>44</v>
      </c>
      <c r="C6690">
        <v>0</v>
      </c>
      <c r="D6690" t="s">
        <v>45</v>
      </c>
      <c r="E6690" t="s">
        <v>45</v>
      </c>
      <c r="F6690">
        <v>12</v>
      </c>
      <c r="G6690" t="s">
        <v>45</v>
      </c>
      <c r="H6690" t="s">
        <v>46</v>
      </c>
      <c r="I6690" t="s">
        <v>46</v>
      </c>
      <c r="J6690">
        <v>0</v>
      </c>
      <c r="K6690">
        <v>0</v>
      </c>
      <c r="L6690" t="s">
        <v>74</v>
      </c>
      <c r="M6690" t="s">
        <v>74</v>
      </c>
      <c r="N6690" t="s">
        <v>74</v>
      </c>
      <c r="O6690" t="s">
        <v>74</v>
      </c>
      <c r="P6690" t="s">
        <v>74</v>
      </c>
      <c r="Q6690" t="s">
        <v>74</v>
      </c>
      <c r="R6690" t="s">
        <v>75</v>
      </c>
      <c r="S6690" t="s">
        <v>46</v>
      </c>
      <c r="T6690" t="s">
        <v>62</v>
      </c>
      <c r="U6690">
        <v>20.3</v>
      </c>
      <c r="V6690">
        <v>224.5</v>
      </c>
      <c r="W6690" t="s">
        <v>46</v>
      </c>
      <c r="X6690">
        <v>43.668431540339299</v>
      </c>
      <c r="Y6690">
        <v>93.511140899867101</v>
      </c>
      <c r="Z6690">
        <v>10.1878342935362</v>
      </c>
      <c r="AA6690" s="1" t="d">
        <v>2025-07-30</v>
      </c>
      <c r="AB6690">
        <v>0</v>
      </c>
      <c r="AC6690">
        <v>121.8</v>
      </c>
      <c r="AD6690" s="1" t="d">
        <v>2023-09-05</v>
      </c>
      <c r="AE6690" t="s">
        <v>46</v>
      </c>
      <c r="AF6690">
        <v>2025</v>
      </c>
      <c r="AG6690">
        <v>7</v>
      </c>
      <c r="AH6690">
        <v>30</v>
      </c>
      <c r="AI6690">
        <v>2023</v>
      </c>
      <c r="AJ6690">
        <v>9</v>
      </c>
      <c r="AK6690">
        <v>5</v>
      </c>
      <c r="AL6690">
        <v>45.48</v>
      </c>
      <c r="AM6690">
        <v>20.3</v>
      </c>
      <c r="AN6690" t="s">
        <v>58</v>
      </c>
      <c r="AO6690" t="s">
        <v>52</v>
      </c>
      <c r="AP6690" t="s">
        <v>52</v>
      </c>
      <c r="AQ6690">
        <v>0</v>
      </c>
    </row>
    <row r="6691" spans="1:43" x14ac:dyDescent="0.2">
      <c r="A6691" t="s">
        <v>6753</v>
      </c>
      <c r="B6691" t="s">
        <v>44</v>
      </c>
      <c r="C6691">
        <v>0</v>
      </c>
      <c r="D6691" t="s">
        <v>45</v>
      </c>
      <c r="E6691" t="s">
        <v>45</v>
      </c>
      <c r="F6691">
        <v>67</v>
      </c>
      <c r="G6691" t="s">
        <v>45</v>
      </c>
      <c r="H6691" t="s">
        <v>45</v>
      </c>
      <c r="I6691" t="s">
        <v>65</v>
      </c>
      <c r="J6691">
        <v>571</v>
      </c>
      <c r="K6691">
        <v>1</v>
      </c>
      <c r="L6691" t="s">
        <v>46</v>
      </c>
      <c r="M6691" t="s">
        <v>45</v>
      </c>
      <c r="N6691" t="s">
        <v>45</v>
      </c>
      <c r="O6691" t="s">
        <v>45</v>
      </c>
      <c r="P6691" t="s">
        <v>45</v>
      </c>
      <c r="Q6691" t="s">
        <v>45</v>
      </c>
      <c r="R6691" t="s">
        <v>56</v>
      </c>
      <c r="S6691" t="s">
        <v>45</v>
      </c>
      <c r="T6691" t="s">
        <v>68</v>
      </c>
      <c r="U6691">
        <v>112.35</v>
      </c>
      <c r="V6691">
        <v>7388.45</v>
      </c>
      <c r="W6691" t="s">
        <v>46</v>
      </c>
      <c r="X6691">
        <v>59.572759628846903</v>
      </c>
      <c r="Y6691">
        <v>92.927452895182</v>
      </c>
      <c r="Z6691">
        <v>3.9866424610000002</v>
      </c>
      <c r="AA6691" s="1" t="d">
        <v>2024-02-23</v>
      </c>
      <c r="AB6691">
        <v>12.9094504710878</v>
      </c>
      <c r="AC6691">
        <v>3763.7249999999999</v>
      </c>
      <c r="AD6691" s="1" t="d">
        <v>2023-09-03</v>
      </c>
      <c r="AE6691" t="s">
        <v>45</v>
      </c>
      <c r="AF6691">
        <v>2024</v>
      </c>
      <c r="AG6691">
        <v>2</v>
      </c>
      <c r="AH6691">
        <v>23</v>
      </c>
      <c r="AI6691">
        <v>2023</v>
      </c>
      <c r="AJ6691">
        <v>9</v>
      </c>
      <c r="AK6691">
        <v>3</v>
      </c>
      <c r="AL6691">
        <v>122.59</v>
      </c>
      <c r="AM6691">
        <v>125.25945047108701</v>
      </c>
      <c r="AN6691" t="s">
        <v>63</v>
      </c>
      <c r="AO6691" t="s">
        <v>53</v>
      </c>
      <c r="AP6691" t="s">
        <v>59</v>
      </c>
      <c r="AQ6691">
        <v>64151.85</v>
      </c>
    </row>
    <row r="6692" spans="1:43" x14ac:dyDescent="0.2">
      <c r="A6692" t="s">
        <v>6754</v>
      </c>
      <c r="B6692" t="s">
        <v>55</v>
      </c>
      <c r="C6692">
        <v>0</v>
      </c>
      <c r="D6692" t="s">
        <v>45</v>
      </c>
      <c r="E6692" t="s">
        <v>46</v>
      </c>
      <c r="F6692">
        <v>37</v>
      </c>
      <c r="G6692" t="s">
        <v>45</v>
      </c>
      <c r="H6692" t="s">
        <v>45</v>
      </c>
      <c r="I6692" t="s">
        <v>65</v>
      </c>
      <c r="J6692">
        <v>87</v>
      </c>
      <c r="K6692">
        <v>10</v>
      </c>
      <c r="L6692" t="s">
        <v>46</v>
      </c>
      <c r="M6692" t="s">
        <v>46</v>
      </c>
      <c r="N6692" t="s">
        <v>45</v>
      </c>
      <c r="O6692" t="s">
        <v>45</v>
      </c>
      <c r="P6692" t="s">
        <v>45</v>
      </c>
      <c r="Q6692" t="s">
        <v>46</v>
      </c>
      <c r="R6692" t="s">
        <v>75</v>
      </c>
      <c r="S6692" t="s">
        <v>46</v>
      </c>
      <c r="T6692" t="s">
        <v>57</v>
      </c>
      <c r="U6692">
        <v>94.3</v>
      </c>
      <c r="V6692">
        <v>3460.95</v>
      </c>
      <c r="W6692" t="s">
        <v>46</v>
      </c>
      <c r="X6692">
        <v>77.097181799016795</v>
      </c>
      <c r="Y6692">
        <v>96.637328321434694</v>
      </c>
      <c r="Z6692">
        <v>5.0499314304842997</v>
      </c>
      <c r="AA6692" s="1" t="d">
        <v>2024-07-25</v>
      </c>
      <c r="AB6692">
        <v>0</v>
      </c>
      <c r="AC6692">
        <v>1744.55</v>
      </c>
      <c r="AD6692" s="1" t="d">
        <v>2023-08-25</v>
      </c>
      <c r="AE6692" t="s">
        <v>46</v>
      </c>
      <c r="AF6692">
        <v>2024</v>
      </c>
      <c r="AG6692">
        <v>7</v>
      </c>
      <c r="AH6692">
        <v>25</v>
      </c>
      <c r="AI6692">
        <v>2023</v>
      </c>
      <c r="AJ6692">
        <v>8</v>
      </c>
      <c r="AK6692">
        <v>25</v>
      </c>
      <c r="AL6692">
        <v>109.05</v>
      </c>
      <c r="AM6692">
        <v>94.3</v>
      </c>
      <c r="AN6692" t="s">
        <v>63</v>
      </c>
      <c r="AO6692" t="s">
        <v>53</v>
      </c>
      <c r="AP6692" t="s">
        <v>53</v>
      </c>
      <c r="AQ6692">
        <v>8204.1</v>
      </c>
    </row>
    <row r="6693" spans="1:43" x14ac:dyDescent="0.2">
      <c r="A6693" t="s">
        <v>6755</v>
      </c>
      <c r="B6693" t="s">
        <v>44</v>
      </c>
      <c r="C6693">
        <v>0</v>
      </c>
      <c r="D6693" t="s">
        <v>46</v>
      </c>
      <c r="E6693" t="s">
        <v>46</v>
      </c>
      <c r="F6693">
        <v>39</v>
      </c>
      <c r="G6693" t="s">
        <v>46</v>
      </c>
      <c r="H6693" t="s">
        <v>47</v>
      </c>
      <c r="I6693" t="s">
        <v>48</v>
      </c>
      <c r="J6693">
        <v>336</v>
      </c>
      <c r="K6693">
        <v>10</v>
      </c>
      <c r="L6693" t="s">
        <v>45</v>
      </c>
      <c r="M6693" t="s">
        <v>45</v>
      </c>
      <c r="N6693" t="s">
        <v>46</v>
      </c>
      <c r="O6693" t="s">
        <v>45</v>
      </c>
      <c r="P6693" t="s">
        <v>46</v>
      </c>
      <c r="Q6693" t="s">
        <v>46</v>
      </c>
      <c r="R6693" t="s">
        <v>56</v>
      </c>
      <c r="S6693" t="s">
        <v>46</v>
      </c>
      <c r="T6693" t="s">
        <v>62</v>
      </c>
      <c r="U6693">
        <v>41.15</v>
      </c>
      <c r="V6693">
        <v>1700.9</v>
      </c>
      <c r="W6693" t="s">
        <v>46</v>
      </c>
      <c r="X6693">
        <v>59.456328429406398</v>
      </c>
      <c r="Y6693">
        <v>83.052431265313501</v>
      </c>
      <c r="Z6693">
        <v>5.8745135002723696</v>
      </c>
      <c r="AA6693" s="1" t="d">
        <v>2024-03-25</v>
      </c>
      <c r="AB6693">
        <v>18.7112320707027</v>
      </c>
      <c r="AC6693">
        <v>802.42499999999995</v>
      </c>
      <c r="AD6693" s="1" t="d">
        <v>2023-09-02</v>
      </c>
      <c r="AE6693" t="s">
        <v>46</v>
      </c>
      <c r="AF6693">
        <v>2024</v>
      </c>
      <c r="AG6693">
        <v>3</v>
      </c>
      <c r="AH6693">
        <v>25</v>
      </c>
      <c r="AI6693">
        <v>2023</v>
      </c>
      <c r="AJ6693">
        <v>9</v>
      </c>
      <c r="AK6693">
        <v>2</v>
      </c>
      <c r="AL6693">
        <v>92.58</v>
      </c>
      <c r="AM6693">
        <v>59.861232070702698</v>
      </c>
      <c r="AN6693" t="s">
        <v>63</v>
      </c>
      <c r="AO6693" t="s">
        <v>59</v>
      </c>
      <c r="AP6693" t="s">
        <v>59</v>
      </c>
      <c r="AQ6693">
        <v>13826.4</v>
      </c>
    </row>
    <row r="6694" spans="1:43" x14ac:dyDescent="0.2">
      <c r="A6694" t="s">
        <v>6756</v>
      </c>
      <c r="B6694" t="s">
        <v>44</v>
      </c>
      <c r="C6694">
        <v>0</v>
      </c>
      <c r="D6694" t="s">
        <v>46</v>
      </c>
      <c r="E6694" t="s">
        <v>46</v>
      </c>
      <c r="F6694">
        <v>41</v>
      </c>
      <c r="G6694" t="s">
        <v>45</v>
      </c>
      <c r="H6694" t="s">
        <v>45</v>
      </c>
      <c r="I6694" t="s">
        <v>48</v>
      </c>
      <c r="J6694">
        <v>237</v>
      </c>
      <c r="K6694">
        <v>9</v>
      </c>
      <c r="L6694" t="s">
        <v>45</v>
      </c>
      <c r="M6694" t="s">
        <v>46</v>
      </c>
      <c r="N6694" t="s">
        <v>45</v>
      </c>
      <c r="O6694" t="s">
        <v>45</v>
      </c>
      <c r="P6694" t="s">
        <v>46</v>
      </c>
      <c r="Q6694" t="s">
        <v>45</v>
      </c>
      <c r="R6694" t="s">
        <v>49</v>
      </c>
      <c r="S6694" t="s">
        <v>45</v>
      </c>
      <c r="T6694" t="s">
        <v>62</v>
      </c>
      <c r="U6694">
        <v>74.650000000000006</v>
      </c>
      <c r="V6694">
        <v>3090.65</v>
      </c>
      <c r="W6694" t="s">
        <v>46</v>
      </c>
      <c r="X6694">
        <v>66.432894439999998</v>
      </c>
      <c r="Y6694">
        <v>85.873916998060096</v>
      </c>
      <c r="Z6694">
        <v>10.232306365770899</v>
      </c>
      <c r="AA6694" s="1" t="d">
        <v>2023-10-14</v>
      </c>
      <c r="AB6694">
        <v>0</v>
      </c>
      <c r="AC6694">
        <v>1530.325</v>
      </c>
      <c r="AD6694" s="1" t="d">
        <v>2023-09-06</v>
      </c>
      <c r="AE6694" t="s">
        <v>45</v>
      </c>
      <c r="AF6694">
        <v>2023</v>
      </c>
      <c r="AG6694">
        <v>10</v>
      </c>
      <c r="AH6694">
        <v>14</v>
      </c>
      <c r="AI6694">
        <v>2023</v>
      </c>
      <c r="AJ6694">
        <v>9</v>
      </c>
      <c r="AK6694">
        <v>6</v>
      </c>
      <c r="AL6694">
        <v>97.2</v>
      </c>
      <c r="AM6694">
        <v>74.650000000000006</v>
      </c>
      <c r="AN6694" t="s">
        <v>63</v>
      </c>
      <c r="AO6694" t="s">
        <v>53</v>
      </c>
      <c r="AP6694" t="s">
        <v>59</v>
      </c>
      <c r="AQ6694">
        <v>17692.05</v>
      </c>
    </row>
    <row r="6695" spans="1:43" x14ac:dyDescent="0.2">
      <c r="A6695" t="s">
        <v>6757</v>
      </c>
      <c r="B6695" t="s">
        <v>44</v>
      </c>
      <c r="C6695">
        <v>0</v>
      </c>
      <c r="D6695" t="s">
        <v>46</v>
      </c>
      <c r="E6695" t="s">
        <v>46</v>
      </c>
      <c r="F6695">
        <v>25</v>
      </c>
      <c r="G6695" t="s">
        <v>46</v>
      </c>
      <c r="H6695" t="s">
        <v>47</v>
      </c>
      <c r="I6695" t="s">
        <v>48</v>
      </c>
      <c r="J6695">
        <v>330</v>
      </c>
      <c r="K6695">
        <v>9</v>
      </c>
      <c r="L6695" t="s">
        <v>46</v>
      </c>
      <c r="M6695" t="s">
        <v>46</v>
      </c>
      <c r="N6695" t="s">
        <v>45</v>
      </c>
      <c r="O6695" t="s">
        <v>46</v>
      </c>
      <c r="P6695" t="s">
        <v>45</v>
      </c>
      <c r="Q6695" t="s">
        <v>45</v>
      </c>
      <c r="R6695" t="s">
        <v>49</v>
      </c>
      <c r="S6695" t="s">
        <v>45</v>
      </c>
      <c r="T6695" t="s">
        <v>50</v>
      </c>
      <c r="U6695">
        <v>48.25</v>
      </c>
      <c r="V6695">
        <v>1293.8</v>
      </c>
      <c r="W6695" t="s">
        <v>46</v>
      </c>
      <c r="X6695">
        <v>76.996469311184697</v>
      </c>
      <c r="Y6695">
        <v>94.141872879999994</v>
      </c>
      <c r="Z6695">
        <v>10.3894286349033</v>
      </c>
      <c r="AA6695" s="1" t="d">
        <v>2023-10-28</v>
      </c>
      <c r="AB6695">
        <v>42.128484929763701</v>
      </c>
      <c r="AC6695">
        <v>603.125</v>
      </c>
      <c r="AD6695" s="1" t="d">
        <v>2023-08-11</v>
      </c>
      <c r="AE6695" t="s">
        <v>46</v>
      </c>
      <c r="AF6695">
        <v>2023</v>
      </c>
      <c r="AG6695">
        <v>10</v>
      </c>
      <c r="AH6695">
        <v>28</v>
      </c>
      <c r="AI6695">
        <v>2023</v>
      </c>
      <c r="AJ6695">
        <v>8</v>
      </c>
      <c r="AK6695">
        <v>11</v>
      </c>
      <c r="AL6695">
        <v>91.61</v>
      </c>
      <c r="AM6695">
        <v>90.378484929763701</v>
      </c>
      <c r="AN6695" t="s">
        <v>58</v>
      </c>
      <c r="AO6695" t="s">
        <v>59</v>
      </c>
      <c r="AP6695" t="s">
        <v>53</v>
      </c>
      <c r="AQ6695">
        <v>15922.5</v>
      </c>
    </row>
    <row r="6696" spans="1:43" x14ac:dyDescent="0.2">
      <c r="A6696" t="s">
        <v>6758</v>
      </c>
      <c r="B6696" t="s">
        <v>55</v>
      </c>
      <c r="C6696">
        <v>0</v>
      </c>
      <c r="D6696" t="s">
        <v>45</v>
      </c>
      <c r="E6696" t="s">
        <v>45</v>
      </c>
      <c r="F6696">
        <v>8</v>
      </c>
      <c r="G6696" t="s">
        <v>45</v>
      </c>
      <c r="H6696" t="s">
        <v>45</v>
      </c>
      <c r="I6696" t="s">
        <v>48</v>
      </c>
      <c r="J6696">
        <v>151</v>
      </c>
      <c r="K6696">
        <v>3</v>
      </c>
      <c r="L6696" t="s">
        <v>45</v>
      </c>
      <c r="M6696" t="s">
        <v>45</v>
      </c>
      <c r="N6696" t="s">
        <v>46</v>
      </c>
      <c r="O6696" t="s">
        <v>45</v>
      </c>
      <c r="P6696" t="s">
        <v>46</v>
      </c>
      <c r="Q6696" t="s">
        <v>45</v>
      </c>
      <c r="R6696" t="s">
        <v>75</v>
      </c>
      <c r="S6696" t="s">
        <v>45</v>
      </c>
      <c r="T6696" t="s">
        <v>68</v>
      </c>
      <c r="U6696">
        <v>76.150000000000006</v>
      </c>
      <c r="V6696">
        <v>645.79999999999995</v>
      </c>
      <c r="W6696" t="s">
        <v>46</v>
      </c>
      <c r="X6696">
        <v>77.810342446340002</v>
      </c>
      <c r="Y6696">
        <v>84.473939370689706</v>
      </c>
      <c r="Z6696">
        <v>17.720463317620201</v>
      </c>
      <c r="AA6696" s="1" t="d">
        <v>2024-09-18</v>
      </c>
      <c r="AB6696">
        <v>0</v>
      </c>
      <c r="AC6696">
        <v>304.60000000000002</v>
      </c>
      <c r="AD6696" s="1" t="d">
        <v>2023-06-25</v>
      </c>
      <c r="AE6696" t="s">
        <v>46</v>
      </c>
      <c r="AF6696">
        <v>2024</v>
      </c>
      <c r="AG6696">
        <v>9</v>
      </c>
      <c r="AH6696">
        <v>18</v>
      </c>
      <c r="AI6696">
        <v>2023</v>
      </c>
      <c r="AJ6696">
        <v>6</v>
      </c>
      <c r="AK6696">
        <v>25</v>
      </c>
      <c r="AL6696">
        <v>68.09</v>
      </c>
      <c r="AM6696">
        <v>76.150000000000006</v>
      </c>
      <c r="AN6696" t="s">
        <v>51</v>
      </c>
      <c r="AO6696" t="s">
        <v>53</v>
      </c>
      <c r="AP6696" t="s">
        <v>53</v>
      </c>
      <c r="AQ6696">
        <v>11498.65</v>
      </c>
    </row>
    <row r="6697" spans="1:43" x14ac:dyDescent="0.2">
      <c r="A6697" t="s">
        <v>6759</v>
      </c>
      <c r="B6697" t="s">
        <v>44</v>
      </c>
      <c r="C6697">
        <v>0</v>
      </c>
      <c r="D6697" t="s">
        <v>45</v>
      </c>
      <c r="E6697" t="s">
        <v>45</v>
      </c>
      <c r="F6697">
        <v>71</v>
      </c>
      <c r="G6697" t="s">
        <v>45</v>
      </c>
      <c r="H6697" t="s">
        <v>45</v>
      </c>
      <c r="I6697" t="s">
        <v>48</v>
      </c>
      <c r="J6697">
        <v>846</v>
      </c>
      <c r="K6697">
        <v>2</v>
      </c>
      <c r="L6697" t="s">
        <v>45</v>
      </c>
      <c r="M6697" t="s">
        <v>45</v>
      </c>
      <c r="N6697" t="s">
        <v>45</v>
      </c>
      <c r="O6697" t="s">
        <v>45</v>
      </c>
      <c r="P6697" t="s">
        <v>46</v>
      </c>
      <c r="Q6697" t="s">
        <v>46</v>
      </c>
      <c r="R6697" t="s">
        <v>75</v>
      </c>
      <c r="S6697" t="s">
        <v>46</v>
      </c>
      <c r="T6697" t="s">
        <v>57</v>
      </c>
      <c r="U6697">
        <v>71.099999999999994</v>
      </c>
      <c r="V6697">
        <v>5224.95</v>
      </c>
      <c r="W6697" t="s">
        <v>46</v>
      </c>
      <c r="X6697">
        <v>53.807007217509401</v>
      </c>
      <c r="Y6697">
        <v>74.987658922097793</v>
      </c>
      <c r="Z6697">
        <v>11.9252758396891</v>
      </c>
      <c r="AA6697" s="1" t="d">
        <v>2025-08-11</v>
      </c>
      <c r="AB6697">
        <v>39.635328268879398</v>
      </c>
      <c r="AC6697">
        <v>2524.0500000000002</v>
      </c>
      <c r="AD6697" s="1" t="d">
        <v>2023-09-02</v>
      </c>
      <c r="AE6697" t="s">
        <v>45</v>
      </c>
      <c r="AF6697">
        <v>2025</v>
      </c>
      <c r="AG6697">
        <v>8</v>
      </c>
      <c r="AH6697">
        <v>11</v>
      </c>
      <c r="AI6697">
        <v>2023</v>
      </c>
      <c r="AJ6697">
        <v>9</v>
      </c>
      <c r="AK6697">
        <v>2</v>
      </c>
      <c r="AL6697">
        <v>112.88</v>
      </c>
      <c r="AM6697">
        <v>110.735328268879</v>
      </c>
      <c r="AN6697" t="s">
        <v>63</v>
      </c>
      <c r="AO6697" t="s">
        <v>53</v>
      </c>
      <c r="AP6697" t="s">
        <v>59</v>
      </c>
      <c r="AQ6697">
        <v>60150.6</v>
      </c>
    </row>
    <row r="6698" spans="1:43" x14ac:dyDescent="0.2">
      <c r="A6698" t="s">
        <v>6760</v>
      </c>
      <c r="B6698" t="s">
        <v>55</v>
      </c>
      <c r="C6698">
        <v>0</v>
      </c>
      <c r="D6698" t="s">
        <v>46</v>
      </c>
      <c r="E6698" t="s">
        <v>46</v>
      </c>
      <c r="F6698">
        <v>5</v>
      </c>
      <c r="G6698" t="s">
        <v>45</v>
      </c>
      <c r="H6698" t="s">
        <v>45</v>
      </c>
      <c r="I6698" t="s">
        <v>65</v>
      </c>
      <c r="J6698">
        <v>138</v>
      </c>
      <c r="K6698">
        <v>2</v>
      </c>
      <c r="L6698" t="s">
        <v>46</v>
      </c>
      <c r="M6698" t="s">
        <v>45</v>
      </c>
      <c r="N6698" t="s">
        <v>45</v>
      </c>
      <c r="O6698" t="s">
        <v>46</v>
      </c>
      <c r="P6698" t="s">
        <v>46</v>
      </c>
      <c r="Q6698" t="s">
        <v>45</v>
      </c>
      <c r="R6698" t="s">
        <v>49</v>
      </c>
      <c r="S6698" t="s">
        <v>46</v>
      </c>
      <c r="T6698" t="s">
        <v>50</v>
      </c>
      <c r="U6698">
        <v>96.55</v>
      </c>
      <c r="V6698">
        <v>500.1</v>
      </c>
      <c r="W6698" t="s">
        <v>46</v>
      </c>
      <c r="X6698">
        <v>84.955890346804594</v>
      </c>
      <c r="Y6698">
        <v>75.514571634721307</v>
      </c>
      <c r="Z6698">
        <v>0</v>
      </c>
      <c r="AA6698" s="1" t="d">
        <v>2023-09-29</v>
      </c>
      <c r="AB6698">
        <v>0</v>
      </c>
      <c r="AC6698">
        <v>241.375</v>
      </c>
      <c r="AD6698" s="1" t="d">
        <v>2023-08-09</v>
      </c>
      <c r="AE6698" t="s">
        <v>46</v>
      </c>
      <c r="AF6698">
        <v>2023</v>
      </c>
      <c r="AG6698">
        <v>9</v>
      </c>
      <c r="AH6698">
        <v>29</v>
      </c>
      <c r="AI6698">
        <v>2023</v>
      </c>
      <c r="AJ6698">
        <v>8</v>
      </c>
      <c r="AK6698">
        <v>9</v>
      </c>
      <c r="AL6698">
        <v>89.96</v>
      </c>
      <c r="AM6698">
        <v>96.55</v>
      </c>
      <c r="AN6698" t="s">
        <v>51</v>
      </c>
      <c r="AO6698" t="s">
        <v>53</v>
      </c>
      <c r="AP6698" t="s">
        <v>53</v>
      </c>
      <c r="AQ6698">
        <v>13323.9</v>
      </c>
    </row>
    <row r="6699" spans="1:43" x14ac:dyDescent="0.2">
      <c r="A6699" t="s">
        <v>6761</v>
      </c>
      <c r="B6699" t="s">
        <v>44</v>
      </c>
      <c r="C6699">
        <v>0</v>
      </c>
      <c r="D6699" t="s">
        <v>46</v>
      </c>
      <c r="E6699" t="s">
        <v>46</v>
      </c>
      <c r="F6699">
        <v>30</v>
      </c>
      <c r="G6699" t="s">
        <v>45</v>
      </c>
      <c r="H6699" t="s">
        <v>45</v>
      </c>
      <c r="I6699" t="s">
        <v>48</v>
      </c>
      <c r="J6699">
        <v>721</v>
      </c>
      <c r="K6699">
        <v>8</v>
      </c>
      <c r="L6699" t="s">
        <v>45</v>
      </c>
      <c r="M6699" t="s">
        <v>46</v>
      </c>
      <c r="N6699" t="s">
        <v>45</v>
      </c>
      <c r="O6699" t="s">
        <v>46</v>
      </c>
      <c r="P6699" t="s">
        <v>45</v>
      </c>
      <c r="Q6699" t="s">
        <v>45</v>
      </c>
      <c r="R6699" t="s">
        <v>56</v>
      </c>
      <c r="S6699" t="s">
        <v>45</v>
      </c>
      <c r="T6699" t="s">
        <v>68</v>
      </c>
      <c r="U6699">
        <v>79.3</v>
      </c>
      <c r="V6699">
        <v>2427.1</v>
      </c>
      <c r="W6699" t="s">
        <v>46</v>
      </c>
      <c r="X6699">
        <v>86.910251340332195</v>
      </c>
      <c r="Y6699">
        <v>82.385549537737305</v>
      </c>
      <c r="Z6699">
        <v>11.3132099393584</v>
      </c>
      <c r="AA6699" s="1" t="d">
        <v>2024-03-03</v>
      </c>
      <c r="AB6699">
        <v>24.221191886080302</v>
      </c>
      <c r="AC6699">
        <v>1189.5</v>
      </c>
      <c r="AD6699" s="1" t="d">
        <v>2023-07-29</v>
      </c>
      <c r="AE6699" t="s">
        <v>46</v>
      </c>
      <c r="AF6699">
        <v>2024</v>
      </c>
      <c r="AG6699">
        <v>3</v>
      </c>
      <c r="AH6699">
        <v>3</v>
      </c>
      <c r="AI6699">
        <v>2023</v>
      </c>
      <c r="AJ6699">
        <v>7</v>
      </c>
      <c r="AK6699">
        <v>29</v>
      </c>
      <c r="AL6699">
        <v>105.6</v>
      </c>
      <c r="AM6699">
        <v>103.52119188608</v>
      </c>
      <c r="AN6699" t="s">
        <v>58</v>
      </c>
      <c r="AO6699" t="s">
        <v>53</v>
      </c>
      <c r="AP6699" t="s">
        <v>53</v>
      </c>
      <c r="AQ6699">
        <v>57175.299999999901</v>
      </c>
    </row>
    <row r="6700" spans="1:43" x14ac:dyDescent="0.2">
      <c r="A6700" t="s">
        <v>6762</v>
      </c>
      <c r="B6700" t="s">
        <v>55</v>
      </c>
      <c r="C6700">
        <v>0</v>
      </c>
      <c r="D6700" t="s">
        <v>46</v>
      </c>
      <c r="E6700" t="s">
        <v>46</v>
      </c>
      <c r="F6700">
        <v>40</v>
      </c>
      <c r="G6700" t="s">
        <v>45</v>
      </c>
      <c r="H6700" t="s">
        <v>46</v>
      </c>
      <c r="I6700" t="s">
        <v>65</v>
      </c>
      <c r="J6700">
        <v>663</v>
      </c>
      <c r="K6700">
        <v>6</v>
      </c>
      <c r="L6700" t="s">
        <v>46</v>
      </c>
      <c r="M6700" t="s">
        <v>45</v>
      </c>
      <c r="N6700" t="s">
        <v>46</v>
      </c>
      <c r="O6700" t="s">
        <v>45</v>
      </c>
      <c r="P6700" t="s">
        <v>46</v>
      </c>
      <c r="Q6700" t="s">
        <v>45</v>
      </c>
      <c r="R6700" t="s">
        <v>56</v>
      </c>
      <c r="S6700" t="s">
        <v>45</v>
      </c>
      <c r="T6700" t="s">
        <v>68</v>
      </c>
      <c r="U6700">
        <v>89.6</v>
      </c>
      <c r="V6700">
        <v>3488.15</v>
      </c>
      <c r="W6700" t="s">
        <v>46</v>
      </c>
      <c r="X6700">
        <v>53.05225214</v>
      </c>
      <c r="Y6700">
        <v>67.094385779999996</v>
      </c>
      <c r="Z6700">
        <v>2.7499182191623301</v>
      </c>
      <c r="AA6700" s="1" t="d">
        <v>2024-03-17</v>
      </c>
      <c r="AB6700">
        <v>42.354341561342601</v>
      </c>
      <c r="AC6700">
        <v>1792</v>
      </c>
      <c r="AD6700" s="1" t="d">
        <v>2023-08-30</v>
      </c>
      <c r="AE6700" t="s">
        <v>45</v>
      </c>
      <c r="AF6700">
        <v>2024</v>
      </c>
      <c r="AG6700">
        <v>3</v>
      </c>
      <c r="AH6700">
        <v>17</v>
      </c>
      <c r="AI6700">
        <v>2023</v>
      </c>
      <c r="AJ6700">
        <v>8</v>
      </c>
      <c r="AK6700">
        <v>30</v>
      </c>
      <c r="AL6700">
        <v>90.3</v>
      </c>
      <c r="AM6700">
        <v>131.95434156134201</v>
      </c>
      <c r="AN6700" t="s">
        <v>63</v>
      </c>
      <c r="AO6700" t="s">
        <v>53</v>
      </c>
      <c r="AP6700" t="s">
        <v>59</v>
      </c>
      <c r="AQ6700">
        <v>59404.799999999901</v>
      </c>
    </row>
    <row r="6701" spans="1:43" x14ac:dyDescent="0.2">
      <c r="A6701" t="s">
        <v>6763</v>
      </c>
      <c r="B6701" t="s">
        <v>44</v>
      </c>
      <c r="C6701">
        <v>0</v>
      </c>
      <c r="D6701" t="s">
        <v>46</v>
      </c>
      <c r="E6701" t="s">
        <v>46</v>
      </c>
      <c r="F6701">
        <v>54</v>
      </c>
      <c r="G6701" t="s">
        <v>45</v>
      </c>
      <c r="H6701" t="s">
        <v>46</v>
      </c>
      <c r="I6701" t="s">
        <v>46</v>
      </c>
      <c r="J6701">
        <v>0</v>
      </c>
      <c r="K6701">
        <v>0</v>
      </c>
      <c r="L6701" t="s">
        <v>74</v>
      </c>
      <c r="M6701" t="s">
        <v>74</v>
      </c>
      <c r="N6701" t="s">
        <v>74</v>
      </c>
      <c r="O6701" t="s">
        <v>74</v>
      </c>
      <c r="P6701" t="s">
        <v>74</v>
      </c>
      <c r="Q6701" t="s">
        <v>74</v>
      </c>
      <c r="R6701" t="s">
        <v>75</v>
      </c>
      <c r="S6701" t="s">
        <v>45</v>
      </c>
      <c r="T6701" t="s">
        <v>57</v>
      </c>
      <c r="U6701">
        <v>20.5</v>
      </c>
      <c r="V6701">
        <v>1035.7</v>
      </c>
      <c r="W6701" t="s">
        <v>46</v>
      </c>
      <c r="X6701">
        <v>57.642446955382603</v>
      </c>
      <c r="Y6701">
        <v>78.567410846358001</v>
      </c>
      <c r="Z6701">
        <v>5.17014537694231</v>
      </c>
      <c r="AA6701" s="1" t="d">
        <v>2024-08-02</v>
      </c>
      <c r="AB6701">
        <v>0</v>
      </c>
      <c r="AC6701">
        <v>553.5</v>
      </c>
      <c r="AD6701" s="1" t="d">
        <v>2023-09-11</v>
      </c>
      <c r="AE6701" t="s">
        <v>46</v>
      </c>
      <c r="AF6701">
        <v>2024</v>
      </c>
      <c r="AG6701">
        <v>8</v>
      </c>
      <c r="AH6701">
        <v>2</v>
      </c>
      <c r="AI6701">
        <v>2023</v>
      </c>
      <c r="AJ6701">
        <v>9</v>
      </c>
      <c r="AK6701">
        <v>11</v>
      </c>
      <c r="AL6701">
        <v>106.47</v>
      </c>
      <c r="AM6701">
        <v>20.5</v>
      </c>
      <c r="AN6701" t="s">
        <v>63</v>
      </c>
      <c r="AO6701" t="s">
        <v>52</v>
      </c>
      <c r="AP6701" t="s">
        <v>59</v>
      </c>
      <c r="AQ6701">
        <v>0</v>
      </c>
    </row>
    <row r="6702" spans="1:43" x14ac:dyDescent="0.2">
      <c r="A6702" t="s">
        <v>6764</v>
      </c>
      <c r="B6702" t="s">
        <v>55</v>
      </c>
      <c r="C6702">
        <v>0</v>
      </c>
      <c r="D6702" t="s">
        <v>45</v>
      </c>
      <c r="E6702" t="s">
        <v>46</v>
      </c>
      <c r="F6702">
        <v>72</v>
      </c>
      <c r="G6702" t="s">
        <v>45</v>
      </c>
      <c r="H6702" t="s">
        <v>45</v>
      </c>
      <c r="I6702" t="s">
        <v>65</v>
      </c>
      <c r="J6702">
        <v>840</v>
      </c>
      <c r="K6702">
        <v>7</v>
      </c>
      <c r="L6702" t="s">
        <v>46</v>
      </c>
      <c r="M6702" t="s">
        <v>45</v>
      </c>
      <c r="N6702" t="s">
        <v>45</v>
      </c>
      <c r="O6702" t="s">
        <v>46</v>
      </c>
      <c r="P6702" t="s">
        <v>45</v>
      </c>
      <c r="Q6702" t="s">
        <v>45</v>
      </c>
      <c r="R6702" t="s">
        <v>75</v>
      </c>
      <c r="S6702" t="s">
        <v>45</v>
      </c>
      <c r="T6702" t="s">
        <v>62</v>
      </c>
      <c r="U6702">
        <v>106.3</v>
      </c>
      <c r="V6702">
        <v>7565.35</v>
      </c>
      <c r="W6702" t="s">
        <v>46</v>
      </c>
      <c r="X6702">
        <v>87.866360247192802</v>
      </c>
      <c r="Y6702">
        <v>90.965471182302494</v>
      </c>
      <c r="Z6702">
        <v>5.9391526409999997</v>
      </c>
      <c r="AA6702" s="1" t="d">
        <v>2025-04-14</v>
      </c>
      <c r="AB6702">
        <v>32.848516710060601</v>
      </c>
      <c r="AC6702">
        <v>3826.8</v>
      </c>
      <c r="AD6702" s="1" t="d">
        <v>2023-07-01</v>
      </c>
      <c r="AE6702" t="s">
        <v>46</v>
      </c>
      <c r="AF6702">
        <v>2025</v>
      </c>
      <c r="AG6702">
        <v>4</v>
      </c>
      <c r="AH6702">
        <v>14</v>
      </c>
      <c r="AI6702">
        <v>2023</v>
      </c>
      <c r="AJ6702">
        <v>7</v>
      </c>
      <c r="AK6702">
        <v>1</v>
      </c>
      <c r="AL6702">
        <v>153.93</v>
      </c>
      <c r="AM6702">
        <v>139.14851671005999</v>
      </c>
      <c r="AN6702" t="s">
        <v>63</v>
      </c>
      <c r="AO6702" t="s">
        <v>53</v>
      </c>
      <c r="AP6702" t="s">
        <v>53</v>
      </c>
      <c r="AQ6702">
        <v>89292</v>
      </c>
    </row>
    <row r="6703" spans="1:43" x14ac:dyDescent="0.2">
      <c r="A6703" t="s">
        <v>6765</v>
      </c>
      <c r="B6703" t="s">
        <v>55</v>
      </c>
      <c r="C6703">
        <v>0</v>
      </c>
      <c r="D6703" t="s">
        <v>45</v>
      </c>
      <c r="E6703" t="s">
        <v>45</v>
      </c>
      <c r="F6703">
        <v>28</v>
      </c>
      <c r="G6703" t="s">
        <v>45</v>
      </c>
      <c r="H6703" t="s">
        <v>46</v>
      </c>
      <c r="I6703" t="s">
        <v>65</v>
      </c>
      <c r="J6703">
        <v>678</v>
      </c>
      <c r="K6703">
        <v>10</v>
      </c>
      <c r="L6703" t="s">
        <v>46</v>
      </c>
      <c r="M6703" t="s">
        <v>45</v>
      </c>
      <c r="N6703" t="s">
        <v>45</v>
      </c>
      <c r="O6703" t="s">
        <v>46</v>
      </c>
      <c r="P6703" t="s">
        <v>45</v>
      </c>
      <c r="Q6703" t="s">
        <v>45</v>
      </c>
      <c r="R6703" t="s">
        <v>56</v>
      </c>
      <c r="S6703" t="s">
        <v>46</v>
      </c>
      <c r="T6703" t="s">
        <v>62</v>
      </c>
      <c r="U6703">
        <v>100.35</v>
      </c>
      <c r="V6703">
        <v>2799</v>
      </c>
      <c r="W6703" t="s">
        <v>46</v>
      </c>
      <c r="X6703">
        <v>67.797197181170404</v>
      </c>
      <c r="Y6703">
        <v>58.087461488347103</v>
      </c>
      <c r="Z6703">
        <v>6.68330838243849</v>
      </c>
      <c r="AA6703" s="1" t="d">
        <v>2024-02-20</v>
      </c>
      <c r="AB6703">
        <v>39.815909565661499</v>
      </c>
      <c r="AC6703">
        <v>1404.9</v>
      </c>
      <c r="AD6703" s="1" t="d">
        <v>2023-09-09</v>
      </c>
      <c r="AE6703" t="s">
        <v>45</v>
      </c>
      <c r="AF6703">
        <v>2024</v>
      </c>
      <c r="AG6703">
        <v>2</v>
      </c>
      <c r="AH6703">
        <v>20</v>
      </c>
      <c r="AI6703">
        <v>2023</v>
      </c>
      <c r="AJ6703">
        <v>9</v>
      </c>
      <c r="AK6703">
        <v>9</v>
      </c>
      <c r="AL6703">
        <v>89.11</v>
      </c>
      <c r="AM6703">
        <v>140.165909565661</v>
      </c>
      <c r="AN6703" t="s">
        <v>58</v>
      </c>
      <c r="AO6703" t="s">
        <v>53</v>
      </c>
      <c r="AP6703" t="s">
        <v>59</v>
      </c>
      <c r="AQ6703">
        <v>68037.3</v>
      </c>
    </row>
    <row r="6704" spans="1:43" x14ac:dyDescent="0.2">
      <c r="A6704" t="s">
        <v>6766</v>
      </c>
      <c r="B6704" t="s">
        <v>55</v>
      </c>
      <c r="C6704">
        <v>0</v>
      </c>
      <c r="D6704" t="s">
        <v>45</v>
      </c>
      <c r="E6704" t="s">
        <v>45</v>
      </c>
      <c r="F6704">
        <v>18</v>
      </c>
      <c r="G6704" t="s">
        <v>45</v>
      </c>
      <c r="H6704" t="s">
        <v>46</v>
      </c>
      <c r="I6704" t="s">
        <v>65</v>
      </c>
      <c r="J6704">
        <v>865</v>
      </c>
      <c r="K6704">
        <v>2</v>
      </c>
      <c r="L6704" t="s">
        <v>46</v>
      </c>
      <c r="M6704" t="s">
        <v>46</v>
      </c>
      <c r="N6704" t="s">
        <v>46</v>
      </c>
      <c r="O6704" t="s">
        <v>45</v>
      </c>
      <c r="P6704" t="s">
        <v>46</v>
      </c>
      <c r="Q6704" t="s">
        <v>45</v>
      </c>
      <c r="R6704" t="s">
        <v>49</v>
      </c>
      <c r="S6704" t="s">
        <v>45</v>
      </c>
      <c r="T6704" t="s">
        <v>50</v>
      </c>
      <c r="U6704">
        <v>85.6</v>
      </c>
      <c r="V6704">
        <v>1601.5</v>
      </c>
      <c r="W6704" t="s">
        <v>46</v>
      </c>
      <c r="X6704">
        <v>36.703330788222203</v>
      </c>
      <c r="Y6704">
        <v>95.344821017945094</v>
      </c>
      <c r="Z6704">
        <v>3.12425303979848</v>
      </c>
      <c r="AA6704" s="1" t="d">
        <v>2023-10-02</v>
      </c>
      <c r="AB6704">
        <v>25.158236392500299</v>
      </c>
      <c r="AC6704">
        <v>770.4</v>
      </c>
      <c r="AD6704" s="1" t="d">
        <v>2023-09-13</v>
      </c>
      <c r="AE6704" t="s">
        <v>45</v>
      </c>
      <c r="AF6704">
        <v>2023</v>
      </c>
      <c r="AG6704">
        <v>10</v>
      </c>
      <c r="AH6704">
        <v>2</v>
      </c>
      <c r="AI6704">
        <v>2023</v>
      </c>
      <c r="AJ6704">
        <v>9</v>
      </c>
      <c r="AK6704">
        <v>13</v>
      </c>
      <c r="AL6704">
        <v>51.58</v>
      </c>
      <c r="AM6704">
        <v>110.7582363925</v>
      </c>
      <c r="AN6704" t="s">
        <v>58</v>
      </c>
      <c r="AO6704" t="s">
        <v>53</v>
      </c>
      <c r="AP6704" t="s">
        <v>52</v>
      </c>
      <c r="AQ6704">
        <v>74044</v>
      </c>
    </row>
    <row r="6705" spans="1:43" x14ac:dyDescent="0.2">
      <c r="A6705" t="s">
        <v>6767</v>
      </c>
      <c r="B6705" t="s">
        <v>44</v>
      </c>
      <c r="C6705">
        <v>0</v>
      </c>
      <c r="D6705" t="s">
        <v>46</v>
      </c>
      <c r="E6705" t="s">
        <v>46</v>
      </c>
      <c r="F6705">
        <v>2</v>
      </c>
      <c r="G6705" t="s">
        <v>46</v>
      </c>
      <c r="H6705" t="s">
        <v>47</v>
      </c>
      <c r="I6705" t="s">
        <v>48</v>
      </c>
      <c r="J6705">
        <v>406</v>
      </c>
      <c r="K6705">
        <v>3</v>
      </c>
      <c r="L6705" t="s">
        <v>46</v>
      </c>
      <c r="M6705" t="s">
        <v>46</v>
      </c>
      <c r="N6705" t="s">
        <v>46</v>
      </c>
      <c r="O6705" t="s">
        <v>46</v>
      </c>
      <c r="P6705" t="s">
        <v>45</v>
      </c>
      <c r="Q6705" t="s">
        <v>45</v>
      </c>
      <c r="R6705" t="s">
        <v>49</v>
      </c>
      <c r="S6705" t="s">
        <v>45</v>
      </c>
      <c r="T6705" t="s">
        <v>50</v>
      </c>
      <c r="U6705">
        <v>45.25</v>
      </c>
      <c r="V6705">
        <v>85.5</v>
      </c>
      <c r="W6705" t="s">
        <v>45</v>
      </c>
      <c r="X6705">
        <v>49.0047774290097</v>
      </c>
      <c r="Y6705">
        <v>32.058081334505601</v>
      </c>
      <c r="Z6705">
        <v>35.539116412083999</v>
      </c>
      <c r="AA6705" s="1" t="d">
        <v>2023-10-09</v>
      </c>
      <c r="AB6705">
        <v>22.110704304696998</v>
      </c>
      <c r="AC6705">
        <v>45.25</v>
      </c>
      <c r="AD6705" s="1" t="d">
        <v>2023-09-03</v>
      </c>
      <c r="AE6705" t="s">
        <v>46</v>
      </c>
      <c r="AF6705">
        <v>2023</v>
      </c>
      <c r="AG6705">
        <v>10</v>
      </c>
      <c r="AH6705">
        <v>9</v>
      </c>
      <c r="AI6705">
        <v>2023</v>
      </c>
      <c r="AJ6705">
        <v>9</v>
      </c>
      <c r="AK6705">
        <v>3</v>
      </c>
      <c r="AL6705">
        <v>15.47</v>
      </c>
      <c r="AM6705">
        <v>67.360704304696995</v>
      </c>
      <c r="AN6705" t="s">
        <v>51</v>
      </c>
      <c r="AO6705" t="s">
        <v>59</v>
      </c>
      <c r="AP6705" t="s">
        <v>52</v>
      </c>
      <c r="AQ6705">
        <v>18371.5</v>
      </c>
    </row>
    <row r="6706" spans="1:43" x14ac:dyDescent="0.2">
      <c r="A6706" t="s">
        <v>6768</v>
      </c>
      <c r="B6706" t="s">
        <v>44</v>
      </c>
      <c r="C6706">
        <v>0</v>
      </c>
      <c r="D6706" t="s">
        <v>45</v>
      </c>
      <c r="E6706" t="s">
        <v>45</v>
      </c>
      <c r="F6706">
        <v>59</v>
      </c>
      <c r="G6706" t="s">
        <v>45</v>
      </c>
      <c r="H6706" t="s">
        <v>45</v>
      </c>
      <c r="I6706" t="s">
        <v>65</v>
      </c>
      <c r="J6706">
        <v>963</v>
      </c>
      <c r="K6706">
        <v>8</v>
      </c>
      <c r="L6706" t="s">
        <v>46</v>
      </c>
      <c r="M6706" t="s">
        <v>45</v>
      </c>
      <c r="N6706" t="s">
        <v>45</v>
      </c>
      <c r="O6706" t="s">
        <v>46</v>
      </c>
      <c r="P6706" t="s">
        <v>45</v>
      </c>
      <c r="Q6706" t="s">
        <v>45</v>
      </c>
      <c r="R6706" t="s">
        <v>56</v>
      </c>
      <c r="S6706" t="s">
        <v>45</v>
      </c>
      <c r="T6706" t="s">
        <v>50</v>
      </c>
      <c r="U6706">
        <v>106.15</v>
      </c>
      <c r="V6706">
        <v>6256.2</v>
      </c>
      <c r="W6706" t="s">
        <v>46</v>
      </c>
      <c r="X6706">
        <v>66.259455622412702</v>
      </c>
      <c r="Y6706">
        <v>91.223742189999996</v>
      </c>
      <c r="Z6706">
        <v>11.017410017261399</v>
      </c>
      <c r="AA6706" s="1" t="d">
        <v>2024-02-17</v>
      </c>
      <c r="AB6706">
        <v>28.373840406912901</v>
      </c>
      <c r="AC6706">
        <v>3131.4250000000002</v>
      </c>
      <c r="AD6706" s="1" t="d">
        <v>2023-09-07</v>
      </c>
      <c r="AE6706" t="s">
        <v>45</v>
      </c>
      <c r="AF6706">
        <v>2024</v>
      </c>
      <c r="AG6706">
        <v>2</v>
      </c>
      <c r="AH6706">
        <v>17</v>
      </c>
      <c r="AI6706">
        <v>2023</v>
      </c>
      <c r="AJ6706">
        <v>9</v>
      </c>
      <c r="AK6706">
        <v>7</v>
      </c>
      <c r="AL6706">
        <v>114.24</v>
      </c>
      <c r="AM6706">
        <v>134.523840406912</v>
      </c>
      <c r="AN6706" t="s">
        <v>63</v>
      </c>
      <c r="AO6706" t="s">
        <v>53</v>
      </c>
      <c r="AP6706" t="s">
        <v>59</v>
      </c>
      <c r="AQ6706">
        <v>102222.45</v>
      </c>
    </row>
    <row r="6707" spans="1:43" x14ac:dyDescent="0.2">
      <c r="A6707" t="s">
        <v>6769</v>
      </c>
      <c r="B6707" t="s">
        <v>55</v>
      </c>
      <c r="C6707">
        <v>0</v>
      </c>
      <c r="D6707" t="s">
        <v>45</v>
      </c>
      <c r="E6707" t="s">
        <v>45</v>
      </c>
      <c r="F6707">
        <v>22</v>
      </c>
      <c r="G6707" t="s">
        <v>45</v>
      </c>
      <c r="H6707" t="s">
        <v>46</v>
      </c>
      <c r="I6707" t="s">
        <v>48</v>
      </c>
      <c r="J6707">
        <v>202</v>
      </c>
      <c r="K6707">
        <v>6</v>
      </c>
      <c r="L6707" t="s">
        <v>46</v>
      </c>
      <c r="M6707" t="s">
        <v>46</v>
      </c>
      <c r="N6707" t="s">
        <v>46</v>
      </c>
      <c r="O6707" t="s">
        <v>45</v>
      </c>
      <c r="P6707" t="s">
        <v>46</v>
      </c>
      <c r="Q6707" t="s">
        <v>46</v>
      </c>
      <c r="R6707" t="s">
        <v>49</v>
      </c>
      <c r="S6707" t="s">
        <v>45</v>
      </c>
      <c r="T6707" t="s">
        <v>50</v>
      </c>
      <c r="U6707">
        <v>51.1</v>
      </c>
      <c r="V6707">
        <v>1232.9000000000001</v>
      </c>
      <c r="W6707" t="s">
        <v>46</v>
      </c>
      <c r="X6707">
        <v>52.554360245730898</v>
      </c>
      <c r="Y6707">
        <v>75.402353841695202</v>
      </c>
      <c r="Z6707">
        <v>2.9459885745452001</v>
      </c>
      <c r="AA6707" s="1" t="d">
        <v>2023-09-29</v>
      </c>
      <c r="AB6707">
        <v>0</v>
      </c>
      <c r="AC6707">
        <v>562.1</v>
      </c>
      <c r="AD6707" s="1" t="d">
        <v>2023-08-31</v>
      </c>
      <c r="AE6707" t="s">
        <v>45</v>
      </c>
      <c r="AF6707">
        <v>2023</v>
      </c>
      <c r="AG6707">
        <v>9</v>
      </c>
      <c r="AH6707">
        <v>29</v>
      </c>
      <c r="AI6707">
        <v>2023</v>
      </c>
      <c r="AJ6707">
        <v>8</v>
      </c>
      <c r="AK6707">
        <v>31</v>
      </c>
      <c r="AL6707">
        <v>71.61</v>
      </c>
      <c r="AM6707">
        <v>51.1</v>
      </c>
      <c r="AN6707" t="s">
        <v>58</v>
      </c>
      <c r="AO6707" t="s">
        <v>59</v>
      </c>
      <c r="AP6707" t="s">
        <v>59</v>
      </c>
      <c r="AQ6707">
        <v>10322.200000000001</v>
      </c>
    </row>
    <row r="6708" spans="1:43" x14ac:dyDescent="0.2">
      <c r="A6708" t="s">
        <v>6770</v>
      </c>
      <c r="B6708" t="s">
        <v>44</v>
      </c>
      <c r="C6708">
        <v>0</v>
      </c>
      <c r="D6708" t="s">
        <v>46</v>
      </c>
      <c r="E6708" t="s">
        <v>46</v>
      </c>
      <c r="F6708">
        <v>1</v>
      </c>
      <c r="G6708" t="s">
        <v>45</v>
      </c>
      <c r="H6708" t="s">
        <v>46</v>
      </c>
      <c r="I6708" t="s">
        <v>46</v>
      </c>
      <c r="J6708">
        <v>0</v>
      </c>
      <c r="K6708">
        <v>0</v>
      </c>
      <c r="L6708" t="s">
        <v>74</v>
      </c>
      <c r="M6708" t="s">
        <v>74</v>
      </c>
      <c r="N6708" t="s">
        <v>74</v>
      </c>
      <c r="O6708" t="s">
        <v>74</v>
      </c>
      <c r="P6708" t="s">
        <v>74</v>
      </c>
      <c r="Q6708" t="s">
        <v>74</v>
      </c>
      <c r="R6708" t="s">
        <v>49</v>
      </c>
      <c r="S6708" t="s">
        <v>46</v>
      </c>
      <c r="T6708" t="s">
        <v>57</v>
      </c>
      <c r="U6708">
        <v>19.899999999999999</v>
      </c>
      <c r="V6708">
        <v>19.899999999999999</v>
      </c>
      <c r="W6708" t="s">
        <v>46</v>
      </c>
      <c r="X6708">
        <v>63.798643440453297</v>
      </c>
      <c r="Y6708">
        <v>85.433908278717993</v>
      </c>
      <c r="Z6708">
        <v>11.7833380362492</v>
      </c>
      <c r="AA6708" s="1" t="d">
        <v>2023-10-18</v>
      </c>
      <c r="AB6708">
        <v>0</v>
      </c>
      <c r="AC6708">
        <v>9.9499999999999993</v>
      </c>
      <c r="AD6708" s="1" t="d">
        <v>2023-09-05</v>
      </c>
      <c r="AE6708" t="s">
        <v>46</v>
      </c>
      <c r="AF6708">
        <v>2023</v>
      </c>
      <c r="AG6708">
        <v>10</v>
      </c>
      <c r="AH6708">
        <v>18</v>
      </c>
      <c r="AI6708">
        <v>2023</v>
      </c>
      <c r="AJ6708">
        <v>9</v>
      </c>
      <c r="AK6708">
        <v>5</v>
      </c>
      <c r="AL6708">
        <v>53.02</v>
      </c>
      <c r="AM6708">
        <v>19.899999999999999</v>
      </c>
      <c r="AN6708" t="s">
        <v>51</v>
      </c>
      <c r="AO6708" t="s">
        <v>52</v>
      </c>
      <c r="AP6708" t="s">
        <v>59</v>
      </c>
      <c r="AQ6708">
        <v>0</v>
      </c>
    </row>
    <row r="6709" spans="1:43" x14ac:dyDescent="0.2">
      <c r="A6709" t="s">
        <v>6771</v>
      </c>
      <c r="B6709" t="s">
        <v>44</v>
      </c>
      <c r="C6709">
        <v>1</v>
      </c>
      <c r="D6709" t="s">
        <v>45</v>
      </c>
      <c r="E6709" t="s">
        <v>46</v>
      </c>
      <c r="F6709">
        <v>72</v>
      </c>
      <c r="G6709" t="s">
        <v>45</v>
      </c>
      <c r="H6709" t="s">
        <v>45</v>
      </c>
      <c r="I6709" t="s">
        <v>46</v>
      </c>
      <c r="J6709">
        <v>0</v>
      </c>
      <c r="K6709">
        <v>0</v>
      </c>
      <c r="L6709" t="s">
        <v>74</v>
      </c>
      <c r="M6709" t="s">
        <v>74</v>
      </c>
      <c r="N6709" t="s">
        <v>74</v>
      </c>
      <c r="O6709" t="s">
        <v>74</v>
      </c>
      <c r="P6709" t="s">
        <v>74</v>
      </c>
      <c r="Q6709" t="s">
        <v>74</v>
      </c>
      <c r="R6709" t="s">
        <v>75</v>
      </c>
      <c r="S6709" t="s">
        <v>45</v>
      </c>
      <c r="T6709" t="s">
        <v>68</v>
      </c>
      <c r="U6709">
        <v>25.7</v>
      </c>
      <c r="V6709">
        <v>1937.4</v>
      </c>
      <c r="W6709" t="s">
        <v>46</v>
      </c>
      <c r="X6709">
        <v>70.485943205253605</v>
      </c>
      <c r="Y6709">
        <v>80.031477269063203</v>
      </c>
      <c r="Z6709">
        <v>21.184855385308101</v>
      </c>
      <c r="AA6709" s="1" t="d">
        <v>2025-02-24</v>
      </c>
      <c r="AB6709">
        <v>0</v>
      </c>
      <c r="AC6709">
        <v>925.2</v>
      </c>
      <c r="AD6709" s="1" t="d">
        <v>2023-09-01</v>
      </c>
      <c r="AE6709" t="s">
        <v>46</v>
      </c>
      <c r="AF6709">
        <v>2025</v>
      </c>
      <c r="AG6709">
        <v>2</v>
      </c>
      <c r="AH6709">
        <v>24</v>
      </c>
      <c r="AI6709">
        <v>2023</v>
      </c>
      <c r="AJ6709">
        <v>9</v>
      </c>
      <c r="AK6709">
        <v>1</v>
      </c>
      <c r="AL6709">
        <v>121.3</v>
      </c>
      <c r="AM6709">
        <v>25.7</v>
      </c>
      <c r="AN6709" t="s">
        <v>63</v>
      </c>
      <c r="AO6709" t="s">
        <v>52</v>
      </c>
      <c r="AP6709" t="s">
        <v>59</v>
      </c>
      <c r="AQ6709">
        <v>0</v>
      </c>
    </row>
    <row r="6710" spans="1:43" x14ac:dyDescent="0.2">
      <c r="A6710" t="s">
        <v>6772</v>
      </c>
      <c r="B6710" t="s">
        <v>44</v>
      </c>
      <c r="C6710">
        <v>1</v>
      </c>
      <c r="D6710" t="s">
        <v>46</v>
      </c>
      <c r="E6710" t="s">
        <v>46</v>
      </c>
      <c r="F6710">
        <v>14</v>
      </c>
      <c r="G6710" t="s">
        <v>45</v>
      </c>
      <c r="H6710" t="s">
        <v>45</v>
      </c>
      <c r="I6710" t="s">
        <v>65</v>
      </c>
      <c r="J6710">
        <v>622</v>
      </c>
      <c r="K6710">
        <v>6</v>
      </c>
      <c r="L6710" t="s">
        <v>46</v>
      </c>
      <c r="M6710" t="s">
        <v>46</v>
      </c>
      <c r="N6710" t="s">
        <v>46</v>
      </c>
      <c r="O6710" t="s">
        <v>46</v>
      </c>
      <c r="P6710" t="s">
        <v>46</v>
      </c>
      <c r="Q6710" t="s">
        <v>46</v>
      </c>
      <c r="R6710" t="s">
        <v>49</v>
      </c>
      <c r="S6710" t="s">
        <v>45</v>
      </c>
      <c r="T6710" t="s">
        <v>50</v>
      </c>
      <c r="U6710">
        <v>74.3</v>
      </c>
      <c r="V6710">
        <v>1096.25</v>
      </c>
      <c r="W6710" t="s">
        <v>45</v>
      </c>
      <c r="X6710">
        <v>91.933819060520904</v>
      </c>
      <c r="Y6710">
        <v>60.831452126607303</v>
      </c>
      <c r="Z6710">
        <v>25.314965093769398</v>
      </c>
      <c r="AA6710" s="1" t="d">
        <v>2023-09-29</v>
      </c>
      <c r="AB6710">
        <v>36.458648212946002</v>
      </c>
      <c r="AC6710">
        <v>520.1</v>
      </c>
      <c r="AD6710" s="1" t="d">
        <v>2023-09-11</v>
      </c>
      <c r="AE6710" t="s">
        <v>46</v>
      </c>
      <c r="AF6710">
        <v>2023</v>
      </c>
      <c r="AG6710">
        <v>9</v>
      </c>
      <c r="AH6710">
        <v>29</v>
      </c>
      <c r="AI6710">
        <v>2023</v>
      </c>
      <c r="AJ6710">
        <v>9</v>
      </c>
      <c r="AK6710">
        <v>11</v>
      </c>
      <c r="AL6710">
        <v>80.62</v>
      </c>
      <c r="AM6710">
        <v>110.758648212946</v>
      </c>
      <c r="AN6710" t="s">
        <v>58</v>
      </c>
      <c r="AO6710" t="s">
        <v>53</v>
      </c>
      <c r="AP6710" t="s">
        <v>53</v>
      </c>
      <c r="AQ6710">
        <v>46214.6</v>
      </c>
    </row>
    <row r="6711" spans="1:43" x14ac:dyDescent="0.2">
      <c r="A6711" t="s">
        <v>6773</v>
      </c>
      <c r="B6711" t="s">
        <v>55</v>
      </c>
      <c r="C6711">
        <v>0</v>
      </c>
      <c r="D6711" t="s">
        <v>45</v>
      </c>
      <c r="E6711" t="s">
        <v>46</v>
      </c>
      <c r="F6711">
        <v>50</v>
      </c>
      <c r="G6711" t="s">
        <v>45</v>
      </c>
      <c r="H6711" t="s">
        <v>45</v>
      </c>
      <c r="I6711" t="s">
        <v>65</v>
      </c>
      <c r="J6711">
        <v>989</v>
      </c>
      <c r="K6711">
        <v>4</v>
      </c>
      <c r="L6711" t="s">
        <v>46</v>
      </c>
      <c r="M6711" t="s">
        <v>46</v>
      </c>
      <c r="N6711" t="s">
        <v>46</v>
      </c>
      <c r="O6711" t="s">
        <v>45</v>
      </c>
      <c r="P6711" t="s">
        <v>45</v>
      </c>
      <c r="Q6711" t="s">
        <v>45</v>
      </c>
      <c r="R6711" t="s">
        <v>56</v>
      </c>
      <c r="S6711" t="s">
        <v>46</v>
      </c>
      <c r="T6711" t="s">
        <v>50</v>
      </c>
      <c r="U6711">
        <v>99.4</v>
      </c>
      <c r="V6711">
        <v>5059.75</v>
      </c>
      <c r="W6711" t="s">
        <v>46</v>
      </c>
      <c r="X6711">
        <v>65.643191256583094</v>
      </c>
      <c r="Y6711">
        <v>92.299903684386805</v>
      </c>
      <c r="Z6711">
        <v>3.3532047053296798</v>
      </c>
      <c r="AA6711" s="1" t="d">
        <v>2024-04-07</v>
      </c>
      <c r="AB6711">
        <v>46.130944889556503</v>
      </c>
      <c r="AC6711">
        <v>2485</v>
      </c>
      <c r="AD6711" s="1" t="d">
        <v>2023-09-11</v>
      </c>
      <c r="AE6711" t="s">
        <v>45</v>
      </c>
      <c r="AF6711">
        <v>2024</v>
      </c>
      <c r="AG6711">
        <v>4</v>
      </c>
      <c r="AH6711">
        <v>7</v>
      </c>
      <c r="AI6711">
        <v>2023</v>
      </c>
      <c r="AJ6711">
        <v>9</v>
      </c>
      <c r="AK6711">
        <v>11</v>
      </c>
      <c r="AL6711">
        <v>112.29</v>
      </c>
      <c r="AM6711">
        <v>145.530944889556</v>
      </c>
      <c r="AN6711" t="s">
        <v>63</v>
      </c>
      <c r="AO6711" t="s">
        <v>53</v>
      </c>
      <c r="AP6711" t="s">
        <v>59</v>
      </c>
      <c r="AQ6711">
        <v>98306.6</v>
      </c>
    </row>
    <row r="6712" spans="1:43" x14ac:dyDescent="0.2">
      <c r="A6712" t="s">
        <v>6774</v>
      </c>
      <c r="B6712" t="s">
        <v>44</v>
      </c>
      <c r="C6712">
        <v>0</v>
      </c>
      <c r="D6712" t="s">
        <v>45</v>
      </c>
      <c r="E6712" t="s">
        <v>45</v>
      </c>
      <c r="F6712">
        <v>48</v>
      </c>
      <c r="G6712" t="s">
        <v>45</v>
      </c>
      <c r="H6712" t="s">
        <v>46</v>
      </c>
      <c r="I6712" t="s">
        <v>48</v>
      </c>
      <c r="J6712">
        <v>13</v>
      </c>
      <c r="K6712">
        <v>8</v>
      </c>
      <c r="L6712" t="s">
        <v>45</v>
      </c>
      <c r="M6712" t="s">
        <v>46</v>
      </c>
      <c r="N6712" t="s">
        <v>45</v>
      </c>
      <c r="O6712" t="s">
        <v>45</v>
      </c>
      <c r="P6712" t="s">
        <v>45</v>
      </c>
      <c r="Q6712" t="s">
        <v>46</v>
      </c>
      <c r="R6712" t="s">
        <v>56</v>
      </c>
      <c r="S6712" t="s">
        <v>46</v>
      </c>
      <c r="T6712" t="s">
        <v>62</v>
      </c>
      <c r="U6712">
        <v>69.7</v>
      </c>
      <c r="V6712">
        <v>3023.65</v>
      </c>
      <c r="W6712" t="s">
        <v>46</v>
      </c>
      <c r="X6712">
        <v>86.088126993591302</v>
      </c>
      <c r="Y6712">
        <v>89.826831427699403</v>
      </c>
      <c r="Z6712">
        <v>8.5774484780000009</v>
      </c>
      <c r="AA6712" s="1" t="d">
        <v>2024-04-10</v>
      </c>
      <c r="AB6712">
        <v>0</v>
      </c>
      <c r="AC6712">
        <v>1672.8</v>
      </c>
      <c r="AD6712" s="1" t="d">
        <v>2023-07-22</v>
      </c>
      <c r="AE6712" t="s">
        <v>46</v>
      </c>
      <c r="AF6712">
        <v>2024</v>
      </c>
      <c r="AG6712">
        <v>4</v>
      </c>
      <c r="AH6712">
        <v>10</v>
      </c>
      <c r="AI6712">
        <v>2023</v>
      </c>
      <c r="AJ6712">
        <v>7</v>
      </c>
      <c r="AK6712">
        <v>22</v>
      </c>
      <c r="AL6712">
        <v>125.51</v>
      </c>
      <c r="AM6712">
        <v>69.7</v>
      </c>
      <c r="AN6712" t="s">
        <v>63</v>
      </c>
      <c r="AO6712" t="s">
        <v>59</v>
      </c>
      <c r="AP6712" t="s">
        <v>53</v>
      </c>
      <c r="AQ6712">
        <v>906.1</v>
      </c>
    </row>
    <row r="6713" spans="1:43" x14ac:dyDescent="0.2">
      <c r="A6713" t="s">
        <v>6775</v>
      </c>
      <c r="B6713" t="s">
        <v>44</v>
      </c>
      <c r="C6713">
        <v>0</v>
      </c>
      <c r="D6713" t="s">
        <v>45</v>
      </c>
      <c r="E6713" t="s">
        <v>45</v>
      </c>
      <c r="F6713">
        <v>49</v>
      </c>
      <c r="G6713" t="s">
        <v>45</v>
      </c>
      <c r="H6713" t="s">
        <v>45</v>
      </c>
      <c r="I6713" t="s">
        <v>65</v>
      </c>
      <c r="J6713">
        <v>461</v>
      </c>
      <c r="K6713">
        <v>9</v>
      </c>
      <c r="L6713" t="s">
        <v>46</v>
      </c>
      <c r="M6713" t="s">
        <v>45</v>
      </c>
      <c r="N6713" t="s">
        <v>46</v>
      </c>
      <c r="O6713" t="s">
        <v>46</v>
      </c>
      <c r="P6713" t="s">
        <v>45</v>
      </c>
      <c r="Q6713" t="s">
        <v>45</v>
      </c>
      <c r="R6713" t="s">
        <v>49</v>
      </c>
      <c r="S6713" t="s">
        <v>45</v>
      </c>
      <c r="T6713" t="s">
        <v>50</v>
      </c>
      <c r="U6713">
        <v>98.35</v>
      </c>
      <c r="V6713">
        <v>4889.2</v>
      </c>
      <c r="W6713" t="s">
        <v>46</v>
      </c>
      <c r="X6713">
        <v>91.431402430551501</v>
      </c>
      <c r="Y6713">
        <v>65.999292768169894</v>
      </c>
      <c r="Z6713">
        <v>0</v>
      </c>
      <c r="AA6713" s="1" t="d">
        <v>2023-10-25</v>
      </c>
      <c r="AB6713">
        <v>19.283143114646599</v>
      </c>
      <c r="AC6713">
        <v>2409.5749999999998</v>
      </c>
      <c r="AD6713" s="1" t="d">
        <v>2023-07-13</v>
      </c>
      <c r="AE6713" t="s">
        <v>46</v>
      </c>
      <c r="AF6713">
        <v>2023</v>
      </c>
      <c r="AG6713">
        <v>10</v>
      </c>
      <c r="AH6713">
        <v>25</v>
      </c>
      <c r="AI6713">
        <v>2023</v>
      </c>
      <c r="AJ6713">
        <v>7</v>
      </c>
      <c r="AK6713">
        <v>13</v>
      </c>
      <c r="AL6713">
        <v>140.43</v>
      </c>
      <c r="AM6713">
        <v>117.633143114646</v>
      </c>
      <c r="AN6713" t="s">
        <v>63</v>
      </c>
      <c r="AO6713" t="s">
        <v>53</v>
      </c>
      <c r="AP6713" t="s">
        <v>53</v>
      </c>
      <c r="AQ6713">
        <v>45339.35</v>
      </c>
    </row>
    <row r="6714" spans="1:43" x14ac:dyDescent="0.2">
      <c r="A6714" t="s">
        <v>6776</v>
      </c>
      <c r="B6714" t="s">
        <v>55</v>
      </c>
      <c r="C6714">
        <v>0</v>
      </c>
      <c r="D6714" t="s">
        <v>45</v>
      </c>
      <c r="E6714" t="s">
        <v>45</v>
      </c>
      <c r="F6714">
        <v>28</v>
      </c>
      <c r="G6714" t="s">
        <v>45</v>
      </c>
      <c r="H6714" t="s">
        <v>46</v>
      </c>
      <c r="I6714" t="s">
        <v>65</v>
      </c>
      <c r="J6714">
        <v>894</v>
      </c>
      <c r="K6714">
        <v>4</v>
      </c>
      <c r="L6714" t="s">
        <v>46</v>
      </c>
      <c r="M6714" t="s">
        <v>46</v>
      </c>
      <c r="N6714" t="s">
        <v>45</v>
      </c>
      <c r="O6714" t="s">
        <v>46</v>
      </c>
      <c r="P6714" t="s">
        <v>45</v>
      </c>
      <c r="Q6714" t="s">
        <v>46</v>
      </c>
      <c r="R6714" t="s">
        <v>49</v>
      </c>
      <c r="S6714" t="s">
        <v>46</v>
      </c>
      <c r="T6714" t="s">
        <v>50</v>
      </c>
      <c r="U6714">
        <v>85.45</v>
      </c>
      <c r="V6714">
        <v>2289.9</v>
      </c>
      <c r="W6714" t="s">
        <v>46</v>
      </c>
      <c r="X6714">
        <v>91.514645040281096</v>
      </c>
      <c r="Y6714">
        <v>85.872624134641697</v>
      </c>
      <c r="Z6714">
        <v>8.4953235351493301</v>
      </c>
      <c r="AA6714" s="1" t="d">
        <v>2023-10-14</v>
      </c>
      <c r="AB6714">
        <v>38.356000250063197</v>
      </c>
      <c r="AC6714">
        <v>1196.3</v>
      </c>
      <c r="AD6714" s="1" t="d">
        <v>2023-08-21</v>
      </c>
      <c r="AE6714" t="s">
        <v>46</v>
      </c>
      <c r="AF6714">
        <v>2023</v>
      </c>
      <c r="AG6714">
        <v>10</v>
      </c>
      <c r="AH6714">
        <v>14</v>
      </c>
      <c r="AI6714">
        <v>2023</v>
      </c>
      <c r="AJ6714">
        <v>8</v>
      </c>
      <c r="AK6714">
        <v>21</v>
      </c>
      <c r="AL6714">
        <v>111.02</v>
      </c>
      <c r="AM6714">
        <v>123.80600025006299</v>
      </c>
      <c r="AN6714" t="s">
        <v>58</v>
      </c>
      <c r="AO6714" t="s">
        <v>53</v>
      </c>
      <c r="AP6714" t="s">
        <v>53</v>
      </c>
      <c r="AQ6714">
        <v>76392.3</v>
      </c>
    </row>
    <row r="6715" spans="1:43" x14ac:dyDescent="0.2">
      <c r="A6715" t="s">
        <v>6777</v>
      </c>
      <c r="B6715" t="s">
        <v>55</v>
      </c>
      <c r="C6715">
        <v>1</v>
      </c>
      <c r="D6715" t="s">
        <v>46</v>
      </c>
      <c r="E6715" t="s">
        <v>46</v>
      </c>
      <c r="F6715">
        <v>68</v>
      </c>
      <c r="G6715" t="s">
        <v>45</v>
      </c>
      <c r="H6715" t="s">
        <v>45</v>
      </c>
      <c r="I6715" t="s">
        <v>65</v>
      </c>
      <c r="J6715">
        <v>306</v>
      </c>
      <c r="K6715">
        <v>5</v>
      </c>
      <c r="L6715" t="s">
        <v>46</v>
      </c>
      <c r="M6715" t="s">
        <v>45</v>
      </c>
      <c r="N6715" t="s">
        <v>45</v>
      </c>
      <c r="O6715" t="s">
        <v>46</v>
      </c>
      <c r="P6715" t="s">
        <v>46</v>
      </c>
      <c r="Q6715" t="s">
        <v>45</v>
      </c>
      <c r="R6715" t="s">
        <v>49</v>
      </c>
      <c r="S6715" t="s">
        <v>45</v>
      </c>
      <c r="T6715" t="s">
        <v>50</v>
      </c>
      <c r="U6715">
        <v>95.9</v>
      </c>
      <c r="V6715">
        <v>6503.2</v>
      </c>
      <c r="W6715" t="s">
        <v>46</v>
      </c>
      <c r="X6715">
        <v>74.271318900783498</v>
      </c>
      <c r="Y6715">
        <v>77.943721463567499</v>
      </c>
      <c r="Z6715">
        <v>13.213585763157401</v>
      </c>
      <c r="AA6715" s="1" t="d">
        <v>2023-10-28</v>
      </c>
      <c r="AB6715">
        <v>42.9497784764919</v>
      </c>
      <c r="AC6715">
        <v>3260.6</v>
      </c>
      <c r="AD6715" s="1" t="d">
        <v>2023-08-26</v>
      </c>
      <c r="AE6715" t="s">
        <v>46</v>
      </c>
      <c r="AF6715">
        <v>2023</v>
      </c>
      <c r="AG6715">
        <v>10</v>
      </c>
      <c r="AH6715">
        <v>28</v>
      </c>
      <c r="AI6715">
        <v>2023</v>
      </c>
      <c r="AJ6715">
        <v>8</v>
      </c>
      <c r="AK6715">
        <v>26</v>
      </c>
      <c r="AL6715">
        <v>129.06</v>
      </c>
      <c r="AM6715">
        <v>138.84977847649199</v>
      </c>
      <c r="AN6715" t="s">
        <v>63</v>
      </c>
      <c r="AO6715" t="s">
        <v>53</v>
      </c>
      <c r="AP6715" t="s">
        <v>59</v>
      </c>
      <c r="AQ6715">
        <v>29345.4</v>
      </c>
    </row>
    <row r="6716" spans="1:43" x14ac:dyDescent="0.2">
      <c r="A6716" t="s">
        <v>6778</v>
      </c>
      <c r="B6716" t="s">
        <v>55</v>
      </c>
      <c r="C6716">
        <v>0</v>
      </c>
      <c r="D6716" t="s">
        <v>46</v>
      </c>
      <c r="E6716" t="s">
        <v>46</v>
      </c>
      <c r="F6716">
        <v>13</v>
      </c>
      <c r="G6716" t="s">
        <v>45</v>
      </c>
      <c r="H6716" t="s">
        <v>45</v>
      </c>
      <c r="I6716" t="s">
        <v>65</v>
      </c>
      <c r="J6716">
        <v>438</v>
      </c>
      <c r="K6716">
        <v>2</v>
      </c>
      <c r="L6716" t="s">
        <v>46</v>
      </c>
      <c r="M6716" t="s">
        <v>46</v>
      </c>
      <c r="N6716" t="s">
        <v>46</v>
      </c>
      <c r="O6716" t="s">
        <v>45</v>
      </c>
      <c r="P6716" t="s">
        <v>45</v>
      </c>
      <c r="Q6716" t="s">
        <v>45</v>
      </c>
      <c r="R6716" t="s">
        <v>49</v>
      </c>
      <c r="S6716" t="s">
        <v>46</v>
      </c>
      <c r="T6716" t="s">
        <v>50</v>
      </c>
      <c r="U6716">
        <v>100.75</v>
      </c>
      <c r="V6716">
        <v>1313.25</v>
      </c>
      <c r="W6716" t="s">
        <v>46</v>
      </c>
      <c r="X6716">
        <v>40.550662782415301</v>
      </c>
      <c r="Y6716">
        <v>80.828325710000001</v>
      </c>
      <c r="Z6716">
        <v>13.6031961567863</v>
      </c>
      <c r="AA6716" s="1" t="d">
        <v>2023-10-07</v>
      </c>
      <c r="AB6716">
        <v>44.281161133223101</v>
      </c>
      <c r="AC6716">
        <v>654.875</v>
      </c>
      <c r="AD6716" s="1" t="d">
        <v>2023-09-06</v>
      </c>
      <c r="AE6716" t="s">
        <v>45</v>
      </c>
      <c r="AF6716">
        <v>2023</v>
      </c>
      <c r="AG6716">
        <v>10</v>
      </c>
      <c r="AH6716">
        <v>7</v>
      </c>
      <c r="AI6716">
        <v>2023</v>
      </c>
      <c r="AJ6716">
        <v>9</v>
      </c>
      <c r="AK6716">
        <v>6</v>
      </c>
      <c r="AL6716">
        <v>39.950000000000003</v>
      </c>
      <c r="AM6716">
        <v>145.03116113322301</v>
      </c>
      <c r="AN6716" t="s">
        <v>58</v>
      </c>
      <c r="AO6716" t="s">
        <v>53</v>
      </c>
      <c r="AP6716" t="s">
        <v>52</v>
      </c>
      <c r="AQ6716">
        <v>44128.5</v>
      </c>
    </row>
    <row r="6717" spans="1:43" x14ac:dyDescent="0.2">
      <c r="A6717" t="s">
        <v>6779</v>
      </c>
      <c r="B6717" t="s">
        <v>44</v>
      </c>
      <c r="C6717">
        <v>0</v>
      </c>
      <c r="D6717" t="s">
        <v>46</v>
      </c>
      <c r="E6717" t="s">
        <v>46</v>
      </c>
      <c r="F6717">
        <v>11</v>
      </c>
      <c r="G6717" t="s">
        <v>45</v>
      </c>
      <c r="H6717" t="s">
        <v>45</v>
      </c>
      <c r="I6717" t="s">
        <v>65</v>
      </c>
      <c r="J6717">
        <v>937</v>
      </c>
      <c r="K6717">
        <v>7</v>
      </c>
      <c r="L6717" t="s">
        <v>46</v>
      </c>
      <c r="M6717" t="s">
        <v>46</v>
      </c>
      <c r="N6717" t="s">
        <v>45</v>
      </c>
      <c r="O6717" t="s">
        <v>46</v>
      </c>
      <c r="P6717" t="s">
        <v>45</v>
      </c>
      <c r="Q6717" t="s">
        <v>46</v>
      </c>
      <c r="R6717" t="s">
        <v>49</v>
      </c>
      <c r="S6717" t="s">
        <v>45</v>
      </c>
      <c r="T6717" t="s">
        <v>50</v>
      </c>
      <c r="U6717">
        <v>89.2</v>
      </c>
      <c r="V6717">
        <v>990.3</v>
      </c>
      <c r="W6717" t="s">
        <v>46</v>
      </c>
      <c r="X6717">
        <v>76.912372981057899</v>
      </c>
      <c r="Y6717">
        <v>72.718280990301807</v>
      </c>
      <c r="Z6717">
        <v>10.3868186514204</v>
      </c>
      <c r="AA6717" s="1" t="d">
        <v>2023-10-26</v>
      </c>
      <c r="AB6717">
        <v>26.604287074197298</v>
      </c>
      <c r="AC6717">
        <v>490.6</v>
      </c>
      <c r="AD6717" s="1" t="d">
        <v>2023-08-19</v>
      </c>
      <c r="AE6717" t="s">
        <v>46</v>
      </c>
      <c r="AF6717">
        <v>2023</v>
      </c>
      <c r="AG6717">
        <v>10</v>
      </c>
      <c r="AH6717">
        <v>26</v>
      </c>
      <c r="AI6717">
        <v>2023</v>
      </c>
      <c r="AJ6717">
        <v>8</v>
      </c>
      <c r="AK6717">
        <v>19</v>
      </c>
      <c r="AL6717">
        <v>77.53</v>
      </c>
      <c r="AM6717">
        <v>115.80428707419701</v>
      </c>
      <c r="AN6717" t="s">
        <v>51</v>
      </c>
      <c r="AO6717" t="s">
        <v>53</v>
      </c>
      <c r="AP6717" t="s">
        <v>53</v>
      </c>
      <c r="AQ6717">
        <v>83580.399999999994</v>
      </c>
    </row>
    <row r="6718" spans="1:43" x14ac:dyDescent="0.2">
      <c r="A6718" t="s">
        <v>6780</v>
      </c>
      <c r="B6718" t="s">
        <v>44</v>
      </c>
      <c r="C6718">
        <v>0</v>
      </c>
      <c r="D6718" t="s">
        <v>45</v>
      </c>
      <c r="E6718" t="s">
        <v>46</v>
      </c>
      <c r="F6718">
        <v>3</v>
      </c>
      <c r="G6718" t="s">
        <v>45</v>
      </c>
      <c r="H6718" t="s">
        <v>45</v>
      </c>
      <c r="I6718" t="s">
        <v>65</v>
      </c>
      <c r="J6718">
        <v>305</v>
      </c>
      <c r="K6718">
        <v>7</v>
      </c>
      <c r="L6718" t="s">
        <v>46</v>
      </c>
      <c r="M6718" t="s">
        <v>46</v>
      </c>
      <c r="N6718" t="s">
        <v>46</v>
      </c>
      <c r="O6718" t="s">
        <v>46</v>
      </c>
      <c r="P6718" t="s">
        <v>46</v>
      </c>
      <c r="Q6718" t="s">
        <v>46</v>
      </c>
      <c r="R6718" t="s">
        <v>49</v>
      </c>
      <c r="S6718" t="s">
        <v>45</v>
      </c>
      <c r="T6718" t="s">
        <v>68</v>
      </c>
      <c r="U6718">
        <v>74.099999999999994</v>
      </c>
      <c r="V6718">
        <v>228</v>
      </c>
      <c r="W6718" t="s">
        <v>45</v>
      </c>
      <c r="X6718">
        <v>85.725998320000002</v>
      </c>
      <c r="Y6718">
        <v>31.614813767279198</v>
      </c>
      <c r="Z6718">
        <v>23.352974483374499</v>
      </c>
      <c r="AA6718" s="1" t="d">
        <v>2023-10-15</v>
      </c>
      <c r="AB6718">
        <v>13.573596091674601</v>
      </c>
      <c r="AC6718">
        <v>111.15</v>
      </c>
      <c r="AD6718" s="1" t="d">
        <v>2023-09-03</v>
      </c>
      <c r="AE6718" t="s">
        <v>46</v>
      </c>
      <c r="AF6718">
        <v>2023</v>
      </c>
      <c r="AG6718">
        <v>10</v>
      </c>
      <c r="AH6718">
        <v>15</v>
      </c>
      <c r="AI6718">
        <v>2023</v>
      </c>
      <c r="AJ6718">
        <v>9</v>
      </c>
      <c r="AK6718">
        <v>3</v>
      </c>
      <c r="AL6718">
        <v>65.37</v>
      </c>
      <c r="AM6718">
        <v>87.673596091674597</v>
      </c>
      <c r="AN6718" t="s">
        <v>51</v>
      </c>
      <c r="AO6718" t="s">
        <v>53</v>
      </c>
      <c r="AP6718" t="s">
        <v>53</v>
      </c>
      <c r="AQ6718">
        <v>22600.5</v>
      </c>
    </row>
    <row r="6719" spans="1:43" x14ac:dyDescent="0.2">
      <c r="A6719" t="s">
        <v>6781</v>
      </c>
      <c r="B6719" t="s">
        <v>55</v>
      </c>
      <c r="C6719">
        <v>1</v>
      </c>
      <c r="D6719" t="s">
        <v>45</v>
      </c>
      <c r="E6719" t="s">
        <v>46</v>
      </c>
      <c r="F6719">
        <v>57</v>
      </c>
      <c r="G6719" t="s">
        <v>45</v>
      </c>
      <c r="H6719" t="s">
        <v>45</v>
      </c>
      <c r="I6719" t="s">
        <v>65</v>
      </c>
      <c r="J6719">
        <v>334</v>
      </c>
      <c r="K6719">
        <v>9</v>
      </c>
      <c r="L6719" t="s">
        <v>46</v>
      </c>
      <c r="M6719" t="s">
        <v>46</v>
      </c>
      <c r="N6719" t="s">
        <v>45</v>
      </c>
      <c r="O6719" t="s">
        <v>46</v>
      </c>
      <c r="P6719" t="s">
        <v>45</v>
      </c>
      <c r="Q6719" t="s">
        <v>45</v>
      </c>
      <c r="R6719" t="s">
        <v>49</v>
      </c>
      <c r="S6719" t="s">
        <v>46</v>
      </c>
      <c r="T6719" t="s">
        <v>50</v>
      </c>
      <c r="U6719">
        <v>100.6</v>
      </c>
      <c r="V6719">
        <v>5746.15</v>
      </c>
      <c r="W6719" t="s">
        <v>45</v>
      </c>
      <c r="X6719">
        <v>68.783993418468697</v>
      </c>
      <c r="Y6719">
        <v>58.981173241223402</v>
      </c>
      <c r="Z6719">
        <v>23.5427221775651</v>
      </c>
      <c r="AA6719" s="1" t="d">
        <v>2023-10-06</v>
      </c>
      <c r="AB6719">
        <v>27.511259091984801</v>
      </c>
      <c r="AC6719">
        <v>2867.1</v>
      </c>
      <c r="AD6719" s="1" t="d">
        <v>2023-09-04</v>
      </c>
      <c r="AE6719" t="s">
        <v>45</v>
      </c>
      <c r="AF6719">
        <v>2023</v>
      </c>
      <c r="AG6719">
        <v>10</v>
      </c>
      <c r="AH6719">
        <v>6</v>
      </c>
      <c r="AI6719">
        <v>2023</v>
      </c>
      <c r="AJ6719">
        <v>9</v>
      </c>
      <c r="AK6719">
        <v>4</v>
      </c>
      <c r="AL6719">
        <v>102.24</v>
      </c>
      <c r="AM6719">
        <v>128.11125909198401</v>
      </c>
      <c r="AN6719" t="s">
        <v>63</v>
      </c>
      <c r="AO6719" t="s">
        <v>53</v>
      </c>
      <c r="AP6719" t="s">
        <v>59</v>
      </c>
      <c r="AQ6719">
        <v>33600.400000000001</v>
      </c>
    </row>
    <row r="6720" spans="1:43" x14ac:dyDescent="0.2">
      <c r="A6720" t="s">
        <v>6782</v>
      </c>
      <c r="B6720" t="s">
        <v>55</v>
      </c>
      <c r="C6720">
        <v>0</v>
      </c>
      <c r="D6720" t="s">
        <v>46</v>
      </c>
      <c r="E6720" t="s">
        <v>46</v>
      </c>
      <c r="F6720">
        <v>3</v>
      </c>
      <c r="G6720" t="s">
        <v>45</v>
      </c>
      <c r="H6720" t="s">
        <v>45</v>
      </c>
      <c r="I6720" t="s">
        <v>65</v>
      </c>
      <c r="J6720">
        <v>122</v>
      </c>
      <c r="K6720">
        <v>10</v>
      </c>
      <c r="L6720" t="s">
        <v>46</v>
      </c>
      <c r="M6720" t="s">
        <v>46</v>
      </c>
      <c r="N6720" t="s">
        <v>46</v>
      </c>
      <c r="O6720" t="s">
        <v>46</v>
      </c>
      <c r="P6720" t="s">
        <v>46</v>
      </c>
      <c r="Q6720" t="s">
        <v>46</v>
      </c>
      <c r="R6720" t="s">
        <v>49</v>
      </c>
      <c r="S6720" t="s">
        <v>46</v>
      </c>
      <c r="T6720" t="s">
        <v>57</v>
      </c>
      <c r="U6720">
        <v>75</v>
      </c>
      <c r="V6720">
        <v>209.1</v>
      </c>
      <c r="W6720" t="s">
        <v>45</v>
      </c>
      <c r="X6720">
        <v>96.168758051128705</v>
      </c>
      <c r="Y6720">
        <v>46.322154734289398</v>
      </c>
      <c r="Z6720">
        <v>24.146687348998999</v>
      </c>
      <c r="AA6720" s="1" t="d">
        <v>2023-10-02</v>
      </c>
      <c r="AB6720">
        <v>0</v>
      </c>
      <c r="AC6720">
        <v>112.5</v>
      </c>
      <c r="AD6720" s="1" t="d">
        <v>2023-09-06</v>
      </c>
      <c r="AE6720" t="s">
        <v>46</v>
      </c>
      <c r="AF6720">
        <v>2023</v>
      </c>
      <c r="AG6720">
        <v>10</v>
      </c>
      <c r="AH6720">
        <v>2</v>
      </c>
      <c r="AI6720">
        <v>2023</v>
      </c>
      <c r="AJ6720">
        <v>9</v>
      </c>
      <c r="AK6720">
        <v>6</v>
      </c>
      <c r="AL6720">
        <v>75.02</v>
      </c>
      <c r="AM6720">
        <v>75</v>
      </c>
      <c r="AN6720" t="s">
        <v>51</v>
      </c>
      <c r="AO6720" t="s">
        <v>53</v>
      </c>
      <c r="AP6720" t="s">
        <v>53</v>
      </c>
      <c r="AQ6720">
        <v>9150</v>
      </c>
    </row>
    <row r="6721" spans="1:43" x14ac:dyDescent="0.2">
      <c r="A6721" t="s">
        <v>6783</v>
      </c>
      <c r="B6721" t="s">
        <v>55</v>
      </c>
      <c r="C6721">
        <v>0</v>
      </c>
      <c r="D6721" t="s">
        <v>45</v>
      </c>
      <c r="E6721" t="s">
        <v>46</v>
      </c>
      <c r="F6721">
        <v>72</v>
      </c>
      <c r="G6721" t="s">
        <v>45</v>
      </c>
      <c r="H6721" t="s">
        <v>45</v>
      </c>
      <c r="I6721" t="s">
        <v>46</v>
      </c>
      <c r="J6721">
        <v>0</v>
      </c>
      <c r="K6721">
        <v>0</v>
      </c>
      <c r="L6721" t="s">
        <v>74</v>
      </c>
      <c r="M6721" t="s">
        <v>74</v>
      </c>
      <c r="N6721" t="s">
        <v>74</v>
      </c>
      <c r="O6721" t="s">
        <v>74</v>
      </c>
      <c r="P6721" t="s">
        <v>74</v>
      </c>
      <c r="Q6721" t="s">
        <v>74</v>
      </c>
      <c r="R6721" t="s">
        <v>75</v>
      </c>
      <c r="S6721" t="s">
        <v>46</v>
      </c>
      <c r="T6721" t="s">
        <v>68</v>
      </c>
      <c r="U6721">
        <v>25.75</v>
      </c>
      <c r="V6721">
        <v>1864.2</v>
      </c>
      <c r="W6721" t="s">
        <v>46</v>
      </c>
      <c r="X6721">
        <v>82.897503422011795</v>
      </c>
      <c r="Y6721">
        <v>97.481370691208298</v>
      </c>
      <c r="Z6721">
        <v>14.446317123794801</v>
      </c>
      <c r="AA6721" s="1" t="d">
        <v>2025-08-21</v>
      </c>
      <c r="AB6721">
        <v>0</v>
      </c>
      <c r="AC6721">
        <v>927</v>
      </c>
      <c r="AD6721" s="1" t="d">
        <v>2023-08-28</v>
      </c>
      <c r="AE6721" t="s">
        <v>46</v>
      </c>
      <c r="AF6721">
        <v>2025</v>
      </c>
      <c r="AG6721">
        <v>8</v>
      </c>
      <c r="AH6721">
        <v>21</v>
      </c>
      <c r="AI6721">
        <v>2023</v>
      </c>
      <c r="AJ6721">
        <v>8</v>
      </c>
      <c r="AK6721">
        <v>28</v>
      </c>
      <c r="AL6721">
        <v>140.44999999999999</v>
      </c>
      <c r="AM6721">
        <v>25.75</v>
      </c>
      <c r="AN6721" t="s">
        <v>63</v>
      </c>
      <c r="AO6721" t="s">
        <v>52</v>
      </c>
      <c r="AP6721" t="s">
        <v>53</v>
      </c>
      <c r="AQ6721">
        <v>0</v>
      </c>
    </row>
    <row r="6722" spans="1:43" x14ac:dyDescent="0.2">
      <c r="A6722" t="s">
        <v>6784</v>
      </c>
      <c r="B6722" t="s">
        <v>55</v>
      </c>
      <c r="C6722">
        <v>0</v>
      </c>
      <c r="D6722" t="s">
        <v>45</v>
      </c>
      <c r="E6722" t="s">
        <v>45</v>
      </c>
      <c r="F6722">
        <v>70</v>
      </c>
      <c r="G6722" t="s">
        <v>45</v>
      </c>
      <c r="H6722" t="s">
        <v>45</v>
      </c>
      <c r="I6722" t="s">
        <v>48</v>
      </c>
      <c r="J6722">
        <v>525</v>
      </c>
      <c r="K6722">
        <v>8</v>
      </c>
      <c r="L6722" t="s">
        <v>46</v>
      </c>
      <c r="M6722" t="s">
        <v>45</v>
      </c>
      <c r="N6722" t="s">
        <v>45</v>
      </c>
      <c r="O6722" t="s">
        <v>45</v>
      </c>
      <c r="P6722" t="s">
        <v>45</v>
      </c>
      <c r="Q6722" t="s">
        <v>45</v>
      </c>
      <c r="R6722" t="s">
        <v>75</v>
      </c>
      <c r="S6722" t="s">
        <v>45</v>
      </c>
      <c r="T6722" t="s">
        <v>50</v>
      </c>
      <c r="U6722">
        <v>84.1</v>
      </c>
      <c r="V6722">
        <v>5979.7</v>
      </c>
      <c r="W6722" t="s">
        <v>46</v>
      </c>
      <c r="X6722">
        <v>78.524100657291697</v>
      </c>
      <c r="Y6722">
        <v>90.400618199025701</v>
      </c>
      <c r="Z6722">
        <v>22.730272679713899</v>
      </c>
      <c r="AA6722" s="1" t="d">
        <v>2025-05-28</v>
      </c>
      <c r="AB6722">
        <v>40.890702273500203</v>
      </c>
      <c r="AC6722">
        <v>2943.5</v>
      </c>
      <c r="AD6722" s="1" t="d">
        <v>2023-09-02</v>
      </c>
      <c r="AE6722" t="s">
        <v>46</v>
      </c>
      <c r="AF6722">
        <v>2025</v>
      </c>
      <c r="AG6722">
        <v>5</v>
      </c>
      <c r="AH6722">
        <v>28</v>
      </c>
      <c r="AI6722">
        <v>2023</v>
      </c>
      <c r="AJ6722">
        <v>9</v>
      </c>
      <c r="AK6722">
        <v>2</v>
      </c>
      <c r="AL6722">
        <v>125.79</v>
      </c>
      <c r="AM6722">
        <v>124.99070227350001</v>
      </c>
      <c r="AN6722" t="s">
        <v>63</v>
      </c>
      <c r="AO6722" t="s">
        <v>53</v>
      </c>
      <c r="AP6722" t="s">
        <v>53</v>
      </c>
      <c r="AQ6722">
        <v>44152.5</v>
      </c>
    </row>
    <row r="6723" spans="1:43" x14ac:dyDescent="0.2">
      <c r="A6723" t="s">
        <v>6785</v>
      </c>
      <c r="B6723" t="s">
        <v>44</v>
      </c>
      <c r="C6723">
        <v>0</v>
      </c>
      <c r="D6723" t="s">
        <v>45</v>
      </c>
      <c r="E6723" t="s">
        <v>45</v>
      </c>
      <c r="F6723">
        <v>49</v>
      </c>
      <c r="G6723" t="s">
        <v>45</v>
      </c>
      <c r="H6723" t="s">
        <v>45</v>
      </c>
      <c r="I6723" t="s">
        <v>48</v>
      </c>
      <c r="J6723">
        <v>934</v>
      </c>
      <c r="K6723">
        <v>7</v>
      </c>
      <c r="L6723" t="s">
        <v>46</v>
      </c>
      <c r="M6723" t="s">
        <v>45</v>
      </c>
      <c r="N6723" t="s">
        <v>46</v>
      </c>
      <c r="O6723" t="s">
        <v>45</v>
      </c>
      <c r="P6723" t="s">
        <v>45</v>
      </c>
      <c r="Q6723" t="s">
        <v>45</v>
      </c>
      <c r="R6723" t="s">
        <v>75</v>
      </c>
      <c r="S6723" t="s">
        <v>46</v>
      </c>
      <c r="T6723" t="s">
        <v>62</v>
      </c>
      <c r="U6723">
        <v>79.3</v>
      </c>
      <c r="V6723">
        <v>3902.45</v>
      </c>
      <c r="W6723" t="s">
        <v>46</v>
      </c>
      <c r="X6723">
        <v>86.295710668087494</v>
      </c>
      <c r="Y6723">
        <v>72.602288360270293</v>
      </c>
      <c r="Z6723">
        <v>18.561523439999998</v>
      </c>
      <c r="AA6723" s="1" t="d">
        <v>2025-01-17</v>
      </c>
      <c r="AB6723">
        <v>13.021083441035399</v>
      </c>
      <c r="AC6723">
        <v>1942.85</v>
      </c>
      <c r="AD6723" s="1" t="d">
        <v>2023-08-09</v>
      </c>
      <c r="AE6723" t="s">
        <v>46</v>
      </c>
      <c r="AF6723">
        <v>2025</v>
      </c>
      <c r="AG6723">
        <v>1</v>
      </c>
      <c r="AH6723">
        <v>17</v>
      </c>
      <c r="AI6723">
        <v>2023</v>
      </c>
      <c r="AJ6723">
        <v>8</v>
      </c>
      <c r="AK6723">
        <v>9</v>
      </c>
      <c r="AL6723">
        <v>116.73</v>
      </c>
      <c r="AM6723">
        <v>92.321083441035398</v>
      </c>
      <c r="AN6723" t="s">
        <v>63</v>
      </c>
      <c r="AO6723" t="s">
        <v>53</v>
      </c>
      <c r="AP6723" t="s">
        <v>53</v>
      </c>
      <c r="AQ6723">
        <v>74066.2</v>
      </c>
    </row>
    <row r="6724" spans="1:43" x14ac:dyDescent="0.2">
      <c r="A6724" t="s">
        <v>6786</v>
      </c>
      <c r="B6724" t="s">
        <v>44</v>
      </c>
      <c r="C6724">
        <v>1</v>
      </c>
      <c r="D6724" t="s">
        <v>45</v>
      </c>
      <c r="E6724" t="s">
        <v>46</v>
      </c>
      <c r="F6724">
        <v>67</v>
      </c>
      <c r="G6724" t="s">
        <v>45</v>
      </c>
      <c r="H6724" t="s">
        <v>45</v>
      </c>
      <c r="I6724" t="s">
        <v>65</v>
      </c>
      <c r="J6724">
        <v>808</v>
      </c>
      <c r="K6724">
        <v>1</v>
      </c>
      <c r="L6724" t="s">
        <v>45</v>
      </c>
      <c r="M6724" t="s">
        <v>46</v>
      </c>
      <c r="N6724" t="s">
        <v>45</v>
      </c>
      <c r="O6724" t="s">
        <v>46</v>
      </c>
      <c r="P6724" t="s">
        <v>45</v>
      </c>
      <c r="Q6724" t="s">
        <v>45</v>
      </c>
      <c r="R6724" t="s">
        <v>56</v>
      </c>
      <c r="S6724" t="s">
        <v>45</v>
      </c>
      <c r="T6724" t="s">
        <v>68</v>
      </c>
      <c r="U6724">
        <v>107.05</v>
      </c>
      <c r="V6724">
        <v>7142.5</v>
      </c>
      <c r="W6724" t="s">
        <v>46</v>
      </c>
      <c r="X6724">
        <v>75.000547768913094</v>
      </c>
      <c r="Y6724">
        <v>66.653893930897596</v>
      </c>
      <c r="Z6724">
        <v>7.3873953529518097</v>
      </c>
      <c r="AA6724" s="1" t="d">
        <v>2024-03-15</v>
      </c>
      <c r="AB6724">
        <v>43.103248699227997</v>
      </c>
      <c r="AC6724">
        <v>3586.1750000000002</v>
      </c>
      <c r="AD6724" s="1" t="d">
        <v>2023-08-04</v>
      </c>
      <c r="AE6724" t="s">
        <v>46</v>
      </c>
      <c r="AF6724">
        <v>2024</v>
      </c>
      <c r="AG6724">
        <v>3</v>
      </c>
      <c r="AH6724">
        <v>15</v>
      </c>
      <c r="AI6724">
        <v>2023</v>
      </c>
      <c r="AJ6724">
        <v>8</v>
      </c>
      <c r="AK6724">
        <v>4</v>
      </c>
      <c r="AL6724">
        <v>134.61000000000001</v>
      </c>
      <c r="AM6724">
        <v>150.15324869922799</v>
      </c>
      <c r="AN6724" t="s">
        <v>63</v>
      </c>
      <c r="AO6724" t="s">
        <v>53</v>
      </c>
      <c r="AP6724" t="s">
        <v>53</v>
      </c>
      <c r="AQ6724">
        <v>86496.4</v>
      </c>
    </row>
    <row r="6725" spans="1:43" x14ac:dyDescent="0.2">
      <c r="A6725" t="s">
        <v>6787</v>
      </c>
      <c r="B6725" t="s">
        <v>55</v>
      </c>
      <c r="C6725">
        <v>0</v>
      </c>
      <c r="D6725" t="s">
        <v>46</v>
      </c>
      <c r="E6725" t="s">
        <v>46</v>
      </c>
      <c r="F6725">
        <v>46</v>
      </c>
      <c r="G6725" t="s">
        <v>45</v>
      </c>
      <c r="H6725" t="s">
        <v>46</v>
      </c>
      <c r="I6725" t="s">
        <v>46</v>
      </c>
      <c r="J6725">
        <v>0</v>
      </c>
      <c r="K6725">
        <v>0</v>
      </c>
      <c r="L6725" t="s">
        <v>74</v>
      </c>
      <c r="M6725" t="s">
        <v>74</v>
      </c>
      <c r="N6725" t="s">
        <v>74</v>
      </c>
      <c r="O6725" t="s">
        <v>74</v>
      </c>
      <c r="P6725" t="s">
        <v>74</v>
      </c>
      <c r="Q6725" t="s">
        <v>74</v>
      </c>
      <c r="R6725" t="s">
        <v>75</v>
      </c>
      <c r="S6725" t="s">
        <v>46</v>
      </c>
      <c r="T6725" t="s">
        <v>62</v>
      </c>
      <c r="U6725">
        <v>20.05</v>
      </c>
      <c r="V6725">
        <v>902</v>
      </c>
      <c r="W6725" t="s">
        <v>46</v>
      </c>
      <c r="X6725">
        <v>32.607842509999998</v>
      </c>
      <c r="Y6725">
        <v>76.143273690221505</v>
      </c>
      <c r="Z6725">
        <v>2.7444800676662999</v>
      </c>
      <c r="AA6725" s="1" t="d">
        <v>2025-08-11</v>
      </c>
      <c r="AB6725">
        <v>0</v>
      </c>
      <c r="AC6725">
        <v>461.15</v>
      </c>
      <c r="AD6725" s="1" t="d">
        <v>2023-09-02</v>
      </c>
      <c r="AE6725" t="s">
        <v>46</v>
      </c>
      <c r="AF6725">
        <v>2025</v>
      </c>
      <c r="AG6725">
        <v>8</v>
      </c>
      <c r="AH6725">
        <v>11</v>
      </c>
      <c r="AI6725">
        <v>2023</v>
      </c>
      <c r="AJ6725">
        <v>9</v>
      </c>
      <c r="AK6725">
        <v>2</v>
      </c>
      <c r="AL6725">
        <v>75.86</v>
      </c>
      <c r="AM6725">
        <v>20.05</v>
      </c>
      <c r="AN6725" t="s">
        <v>63</v>
      </c>
      <c r="AO6725" t="s">
        <v>52</v>
      </c>
      <c r="AP6725" t="s">
        <v>52</v>
      </c>
      <c r="AQ6725">
        <v>0</v>
      </c>
    </row>
    <row r="6726" spans="1:43" x14ac:dyDescent="0.2">
      <c r="A6726" t="s">
        <v>6788</v>
      </c>
      <c r="B6726" t="s">
        <v>44</v>
      </c>
      <c r="C6726">
        <v>1</v>
      </c>
      <c r="D6726" t="s">
        <v>46</v>
      </c>
      <c r="E6726" t="s">
        <v>46</v>
      </c>
      <c r="F6726">
        <v>64</v>
      </c>
      <c r="G6726" t="s">
        <v>45</v>
      </c>
      <c r="H6726" t="s">
        <v>46</v>
      </c>
      <c r="I6726" t="s">
        <v>48</v>
      </c>
      <c r="J6726">
        <v>276</v>
      </c>
      <c r="K6726">
        <v>8</v>
      </c>
      <c r="L6726" t="s">
        <v>45</v>
      </c>
      <c r="M6726" t="s">
        <v>45</v>
      </c>
      <c r="N6726" t="s">
        <v>46</v>
      </c>
      <c r="O6726" t="s">
        <v>45</v>
      </c>
      <c r="P6726" t="s">
        <v>45</v>
      </c>
      <c r="Q6726" t="s">
        <v>46</v>
      </c>
      <c r="R6726" t="s">
        <v>75</v>
      </c>
      <c r="S6726" t="s">
        <v>45</v>
      </c>
      <c r="T6726" t="s">
        <v>68</v>
      </c>
      <c r="U6726">
        <v>70.2</v>
      </c>
      <c r="V6726">
        <v>4481</v>
      </c>
      <c r="W6726" t="s">
        <v>45</v>
      </c>
      <c r="X6726">
        <v>62.512915727944502</v>
      </c>
      <c r="Y6726">
        <v>57.0253331393385</v>
      </c>
      <c r="Z6726">
        <v>32.976616439463299</v>
      </c>
      <c r="AA6726" s="1" t="d">
        <v>2025-01-20</v>
      </c>
      <c r="AB6726">
        <v>0</v>
      </c>
      <c r="AC6726">
        <v>2246.4</v>
      </c>
      <c r="AD6726" s="1" t="d">
        <v>2023-09-04</v>
      </c>
      <c r="AE6726" t="s">
        <v>45</v>
      </c>
      <c r="AF6726">
        <v>2025</v>
      </c>
      <c r="AG6726">
        <v>1</v>
      </c>
      <c r="AH6726">
        <v>20</v>
      </c>
      <c r="AI6726">
        <v>2023</v>
      </c>
      <c r="AJ6726">
        <v>9</v>
      </c>
      <c r="AK6726">
        <v>4</v>
      </c>
      <c r="AL6726">
        <v>93.54</v>
      </c>
      <c r="AM6726">
        <v>70.2</v>
      </c>
      <c r="AN6726" t="s">
        <v>63</v>
      </c>
      <c r="AO6726" t="s">
        <v>53</v>
      </c>
      <c r="AP6726" t="s">
        <v>59</v>
      </c>
      <c r="AQ6726">
        <v>19375.2</v>
      </c>
    </row>
    <row r="6727" spans="1:43" x14ac:dyDescent="0.2">
      <c r="A6727" t="s">
        <v>6789</v>
      </c>
      <c r="B6727" t="s">
        <v>44</v>
      </c>
      <c r="C6727">
        <v>0</v>
      </c>
      <c r="D6727" t="s">
        <v>45</v>
      </c>
      <c r="E6727" t="s">
        <v>46</v>
      </c>
      <c r="F6727">
        <v>37</v>
      </c>
      <c r="G6727" t="s">
        <v>45</v>
      </c>
      <c r="H6727" t="s">
        <v>46</v>
      </c>
      <c r="I6727" t="s">
        <v>46</v>
      </c>
      <c r="J6727">
        <v>0</v>
      </c>
      <c r="K6727">
        <v>0</v>
      </c>
      <c r="L6727" t="s">
        <v>74</v>
      </c>
      <c r="M6727" t="s">
        <v>74</v>
      </c>
      <c r="N6727" t="s">
        <v>74</v>
      </c>
      <c r="O6727" t="s">
        <v>74</v>
      </c>
      <c r="P6727" t="s">
        <v>74</v>
      </c>
      <c r="Q6727" t="s">
        <v>74</v>
      </c>
      <c r="R6727" t="s">
        <v>49</v>
      </c>
      <c r="S6727" t="s">
        <v>46</v>
      </c>
      <c r="T6727" t="s">
        <v>62</v>
      </c>
      <c r="U6727">
        <v>19.5</v>
      </c>
      <c r="V6727">
        <v>805.2</v>
      </c>
      <c r="W6727" t="s">
        <v>46</v>
      </c>
      <c r="X6727">
        <v>87.957520410000001</v>
      </c>
      <c r="Y6727">
        <v>84.345026460913004</v>
      </c>
      <c r="Z6727">
        <v>7.9692429171309804</v>
      </c>
      <c r="AA6727" s="1" t="d">
        <v>2023-10-14</v>
      </c>
      <c r="AB6727">
        <v>0</v>
      </c>
      <c r="AC6727">
        <v>360.75</v>
      </c>
      <c r="AD6727" s="1" t="d">
        <v>2023-07-11</v>
      </c>
      <c r="AE6727" t="s">
        <v>46</v>
      </c>
      <c r="AF6727">
        <v>2023</v>
      </c>
      <c r="AG6727">
        <v>10</v>
      </c>
      <c r="AH6727">
        <v>14</v>
      </c>
      <c r="AI6727">
        <v>2023</v>
      </c>
      <c r="AJ6727">
        <v>7</v>
      </c>
      <c r="AK6727">
        <v>11</v>
      </c>
      <c r="AL6727">
        <v>116.99</v>
      </c>
      <c r="AM6727">
        <v>19.5</v>
      </c>
      <c r="AN6727" t="s">
        <v>63</v>
      </c>
      <c r="AO6727" t="s">
        <v>52</v>
      </c>
      <c r="AP6727" t="s">
        <v>53</v>
      </c>
      <c r="AQ6727">
        <v>0</v>
      </c>
    </row>
    <row r="6728" spans="1:43" x14ac:dyDescent="0.2">
      <c r="A6728" t="s">
        <v>6790</v>
      </c>
      <c r="B6728" t="s">
        <v>44</v>
      </c>
      <c r="C6728">
        <v>1</v>
      </c>
      <c r="D6728" t="s">
        <v>46</v>
      </c>
      <c r="E6728" t="s">
        <v>46</v>
      </c>
      <c r="F6728">
        <v>2</v>
      </c>
      <c r="G6728" t="s">
        <v>45</v>
      </c>
      <c r="H6728" t="s">
        <v>46</v>
      </c>
      <c r="I6728" t="s">
        <v>65</v>
      </c>
      <c r="J6728">
        <v>105</v>
      </c>
      <c r="K6728">
        <v>8</v>
      </c>
      <c r="L6728" t="s">
        <v>46</v>
      </c>
      <c r="M6728" t="s">
        <v>46</v>
      </c>
      <c r="N6728" t="s">
        <v>46</v>
      </c>
      <c r="O6728" t="s">
        <v>46</v>
      </c>
      <c r="P6728" t="s">
        <v>46</v>
      </c>
      <c r="Q6728" t="s">
        <v>46</v>
      </c>
      <c r="R6728" t="s">
        <v>49</v>
      </c>
      <c r="S6728" t="s">
        <v>46</v>
      </c>
      <c r="T6728" t="s">
        <v>50</v>
      </c>
      <c r="U6728">
        <v>70.75</v>
      </c>
      <c r="V6728">
        <v>154.85</v>
      </c>
      <c r="W6728" t="s">
        <v>45</v>
      </c>
      <c r="X6728">
        <v>57.886129898525503</v>
      </c>
      <c r="Y6728">
        <v>36.675516521054298</v>
      </c>
      <c r="Z6728">
        <v>22.970701570672599</v>
      </c>
      <c r="AA6728" s="1" t="d">
        <v>2023-10-27</v>
      </c>
      <c r="AB6728">
        <v>0</v>
      </c>
      <c r="AC6728">
        <v>70.75</v>
      </c>
      <c r="AD6728" s="1" t="d">
        <v>2023-09-05</v>
      </c>
      <c r="AE6728" t="s">
        <v>45</v>
      </c>
      <c r="AF6728">
        <v>2023</v>
      </c>
      <c r="AG6728">
        <v>10</v>
      </c>
      <c r="AH6728">
        <v>27</v>
      </c>
      <c r="AI6728">
        <v>2023</v>
      </c>
      <c r="AJ6728">
        <v>9</v>
      </c>
      <c r="AK6728">
        <v>5</v>
      </c>
      <c r="AL6728">
        <v>36.92</v>
      </c>
      <c r="AM6728">
        <v>70.75</v>
      </c>
      <c r="AN6728" t="s">
        <v>51</v>
      </c>
      <c r="AO6728" t="s">
        <v>53</v>
      </c>
      <c r="AP6728" t="s">
        <v>59</v>
      </c>
      <c r="AQ6728">
        <v>7428.75</v>
      </c>
    </row>
    <row r="6729" spans="1:43" x14ac:dyDescent="0.2">
      <c r="A6729" t="s">
        <v>6791</v>
      </c>
      <c r="B6729" t="s">
        <v>44</v>
      </c>
      <c r="C6729">
        <v>1</v>
      </c>
      <c r="D6729" t="s">
        <v>45</v>
      </c>
      <c r="E6729" t="s">
        <v>46</v>
      </c>
      <c r="F6729">
        <v>13</v>
      </c>
      <c r="G6729" t="s">
        <v>46</v>
      </c>
      <c r="H6729" t="s">
        <v>47</v>
      </c>
      <c r="I6729" t="s">
        <v>48</v>
      </c>
      <c r="J6729">
        <v>542</v>
      </c>
      <c r="K6729">
        <v>10</v>
      </c>
      <c r="L6729" t="s">
        <v>46</v>
      </c>
      <c r="M6729" t="s">
        <v>46</v>
      </c>
      <c r="N6729" t="s">
        <v>46</v>
      </c>
      <c r="O6729" t="s">
        <v>46</v>
      </c>
      <c r="P6729" t="s">
        <v>45</v>
      </c>
      <c r="Q6729" t="s">
        <v>45</v>
      </c>
      <c r="R6729" t="s">
        <v>49</v>
      </c>
      <c r="S6729" t="s">
        <v>46</v>
      </c>
      <c r="T6729" t="s">
        <v>50</v>
      </c>
      <c r="U6729">
        <v>45.3</v>
      </c>
      <c r="V6729">
        <v>528.45000000000005</v>
      </c>
      <c r="W6729" t="s">
        <v>46</v>
      </c>
      <c r="X6729">
        <v>66.647912421445895</v>
      </c>
      <c r="Y6729">
        <v>82.402058439462195</v>
      </c>
      <c r="Z6729">
        <v>5.26508617191325</v>
      </c>
      <c r="AA6729" s="1" t="d">
        <v>2023-10-27</v>
      </c>
      <c r="AB6729">
        <v>13.5880367605938</v>
      </c>
      <c r="AC6729">
        <v>294.45</v>
      </c>
      <c r="AD6729" s="1" t="d">
        <v>2023-09-12</v>
      </c>
      <c r="AE6729" t="s">
        <v>46</v>
      </c>
      <c r="AF6729">
        <v>2023</v>
      </c>
      <c r="AG6729">
        <v>10</v>
      </c>
      <c r="AH6729">
        <v>27</v>
      </c>
      <c r="AI6729">
        <v>2023</v>
      </c>
      <c r="AJ6729">
        <v>9</v>
      </c>
      <c r="AK6729">
        <v>12</v>
      </c>
      <c r="AL6729">
        <v>74.38</v>
      </c>
      <c r="AM6729">
        <v>58.888036760593799</v>
      </c>
      <c r="AN6729" t="s">
        <v>58</v>
      </c>
      <c r="AO6729" t="s">
        <v>59</v>
      </c>
      <c r="AP6729" t="s">
        <v>59</v>
      </c>
      <c r="AQ6729">
        <v>24552.6</v>
      </c>
    </row>
    <row r="6730" spans="1:43" x14ac:dyDescent="0.2">
      <c r="A6730" t="s">
        <v>6792</v>
      </c>
      <c r="B6730" t="s">
        <v>44</v>
      </c>
      <c r="C6730">
        <v>0</v>
      </c>
      <c r="D6730" t="s">
        <v>45</v>
      </c>
      <c r="E6730" t="s">
        <v>46</v>
      </c>
      <c r="F6730">
        <v>72</v>
      </c>
      <c r="G6730" t="s">
        <v>45</v>
      </c>
      <c r="H6730" t="s">
        <v>45</v>
      </c>
      <c r="I6730" t="s">
        <v>65</v>
      </c>
      <c r="J6730">
        <v>390</v>
      </c>
      <c r="K6730">
        <v>10</v>
      </c>
      <c r="L6730" t="s">
        <v>45</v>
      </c>
      <c r="M6730" t="s">
        <v>45</v>
      </c>
      <c r="N6730" t="s">
        <v>45</v>
      </c>
      <c r="O6730" t="s">
        <v>45</v>
      </c>
      <c r="P6730" t="s">
        <v>45</v>
      </c>
      <c r="Q6730" t="s">
        <v>45</v>
      </c>
      <c r="R6730" t="s">
        <v>75</v>
      </c>
      <c r="S6730" t="s">
        <v>46</v>
      </c>
      <c r="T6730" t="s">
        <v>50</v>
      </c>
      <c r="U6730">
        <v>115.15</v>
      </c>
      <c r="V6730">
        <v>8349.7000000000007</v>
      </c>
      <c r="W6730" t="s">
        <v>46</v>
      </c>
      <c r="X6730">
        <v>54.327455291453902</v>
      </c>
      <c r="Y6730">
        <v>92.531328247682396</v>
      </c>
      <c r="Z6730">
        <v>12.2567377393231</v>
      </c>
      <c r="AA6730" s="1" t="d">
        <v>2025-08-26</v>
      </c>
      <c r="AB6730">
        <v>48.4617489152443</v>
      </c>
      <c r="AC6730">
        <v>4145.3999999999996</v>
      </c>
      <c r="AD6730" s="1" t="d">
        <v>2023-09-02</v>
      </c>
      <c r="AE6730" t="s">
        <v>45</v>
      </c>
      <c r="AF6730">
        <v>2025</v>
      </c>
      <c r="AG6730">
        <v>8</v>
      </c>
      <c r="AH6730">
        <v>26</v>
      </c>
      <c r="AI6730">
        <v>2023</v>
      </c>
      <c r="AJ6730">
        <v>9</v>
      </c>
      <c r="AK6730">
        <v>2</v>
      </c>
      <c r="AL6730">
        <v>114.07</v>
      </c>
      <c r="AM6730">
        <v>163.61174891524399</v>
      </c>
      <c r="AN6730" t="s">
        <v>63</v>
      </c>
      <c r="AO6730" t="s">
        <v>53</v>
      </c>
      <c r="AP6730" t="s">
        <v>59</v>
      </c>
      <c r="AQ6730">
        <v>44908.5</v>
      </c>
    </row>
    <row r="6731" spans="1:43" x14ac:dyDescent="0.2">
      <c r="A6731" t="s">
        <v>6793</v>
      </c>
      <c r="B6731" t="s">
        <v>55</v>
      </c>
      <c r="C6731">
        <v>0</v>
      </c>
      <c r="D6731" t="s">
        <v>45</v>
      </c>
      <c r="E6731" t="s">
        <v>45</v>
      </c>
      <c r="F6731">
        <v>68</v>
      </c>
      <c r="G6731" t="s">
        <v>45</v>
      </c>
      <c r="H6731" t="s">
        <v>46</v>
      </c>
      <c r="I6731" t="s">
        <v>48</v>
      </c>
      <c r="J6731">
        <v>42</v>
      </c>
      <c r="K6731">
        <v>2</v>
      </c>
      <c r="L6731" t="s">
        <v>46</v>
      </c>
      <c r="M6731" t="s">
        <v>46</v>
      </c>
      <c r="N6731" t="s">
        <v>45</v>
      </c>
      <c r="O6731" t="s">
        <v>45</v>
      </c>
      <c r="P6731" t="s">
        <v>45</v>
      </c>
      <c r="Q6731" t="s">
        <v>45</v>
      </c>
      <c r="R6731" t="s">
        <v>75</v>
      </c>
      <c r="S6731" t="s">
        <v>45</v>
      </c>
      <c r="T6731" t="s">
        <v>62</v>
      </c>
      <c r="U6731">
        <v>72.95</v>
      </c>
      <c r="V6731">
        <v>4953.25</v>
      </c>
      <c r="W6731" t="s">
        <v>46</v>
      </c>
      <c r="X6731">
        <v>96.758838928026506</v>
      </c>
      <c r="Y6731">
        <v>87.899197221808507</v>
      </c>
      <c r="Z6731">
        <v>4.0940323029999997</v>
      </c>
      <c r="AA6731" s="1" t="d">
        <v>2025-04-01</v>
      </c>
      <c r="AB6731">
        <v>0</v>
      </c>
      <c r="AC6731">
        <v>2480.3000000000002</v>
      </c>
      <c r="AD6731" s="1" t="d">
        <v>2023-08-01</v>
      </c>
      <c r="AE6731" t="s">
        <v>46</v>
      </c>
      <c r="AF6731">
        <v>2025</v>
      </c>
      <c r="AG6731">
        <v>4</v>
      </c>
      <c r="AH6731">
        <v>1</v>
      </c>
      <c r="AI6731">
        <v>2023</v>
      </c>
      <c r="AJ6731">
        <v>8</v>
      </c>
      <c r="AK6731">
        <v>1</v>
      </c>
      <c r="AL6731">
        <v>160.66</v>
      </c>
      <c r="AM6731">
        <v>72.95</v>
      </c>
      <c r="AN6731" t="s">
        <v>63</v>
      </c>
      <c r="AO6731" t="s">
        <v>53</v>
      </c>
      <c r="AP6731" t="s">
        <v>53</v>
      </c>
      <c r="AQ6731">
        <v>3063.9</v>
      </c>
    </row>
    <row r="6732" spans="1:43" x14ac:dyDescent="0.2">
      <c r="A6732" t="s">
        <v>6794</v>
      </c>
      <c r="B6732" t="s">
        <v>55</v>
      </c>
      <c r="C6732">
        <v>0</v>
      </c>
      <c r="D6732" t="s">
        <v>45</v>
      </c>
      <c r="E6732" t="s">
        <v>45</v>
      </c>
      <c r="F6732">
        <v>15</v>
      </c>
      <c r="G6732" t="s">
        <v>45</v>
      </c>
      <c r="H6732" t="s">
        <v>46</v>
      </c>
      <c r="I6732" t="s">
        <v>46</v>
      </c>
      <c r="J6732">
        <v>0</v>
      </c>
      <c r="K6732">
        <v>0</v>
      </c>
      <c r="L6732" t="s">
        <v>74</v>
      </c>
      <c r="M6732" t="s">
        <v>74</v>
      </c>
      <c r="N6732" t="s">
        <v>74</v>
      </c>
      <c r="O6732" t="s">
        <v>74</v>
      </c>
      <c r="P6732" t="s">
        <v>74</v>
      </c>
      <c r="Q6732" t="s">
        <v>74</v>
      </c>
      <c r="R6732" t="s">
        <v>56</v>
      </c>
      <c r="S6732" t="s">
        <v>46</v>
      </c>
      <c r="T6732" t="s">
        <v>57</v>
      </c>
      <c r="U6732">
        <v>19.649999999999999</v>
      </c>
      <c r="V6732">
        <v>332.65</v>
      </c>
      <c r="W6732" t="s">
        <v>46</v>
      </c>
      <c r="X6732">
        <v>95.222386861270195</v>
      </c>
      <c r="Y6732">
        <v>89.695690257528994</v>
      </c>
      <c r="Z6732">
        <v>9.6358878370000003</v>
      </c>
      <c r="AA6732" s="1" t="d">
        <v>2024-03-26</v>
      </c>
      <c r="AB6732">
        <v>0</v>
      </c>
      <c r="AC6732">
        <v>147.375</v>
      </c>
      <c r="AD6732" s="1" t="d">
        <v>2023-08-09</v>
      </c>
      <c r="AE6732" t="s">
        <v>46</v>
      </c>
      <c r="AF6732">
        <v>2024</v>
      </c>
      <c r="AG6732">
        <v>3</v>
      </c>
      <c r="AH6732">
        <v>26</v>
      </c>
      <c r="AI6732">
        <v>2023</v>
      </c>
      <c r="AJ6732">
        <v>8</v>
      </c>
      <c r="AK6732">
        <v>9</v>
      </c>
      <c r="AL6732">
        <v>100.59</v>
      </c>
      <c r="AM6732">
        <v>19.649999999999999</v>
      </c>
      <c r="AN6732" t="s">
        <v>58</v>
      </c>
      <c r="AO6732" t="s">
        <v>52</v>
      </c>
      <c r="AP6732" t="s">
        <v>53</v>
      </c>
      <c r="AQ6732">
        <v>0</v>
      </c>
    </row>
    <row r="6733" spans="1:43" x14ac:dyDescent="0.2">
      <c r="A6733" t="s">
        <v>6795</v>
      </c>
      <c r="B6733" t="s">
        <v>44</v>
      </c>
      <c r="C6733">
        <v>0</v>
      </c>
      <c r="D6733" t="s">
        <v>46</v>
      </c>
      <c r="E6733" t="s">
        <v>46</v>
      </c>
      <c r="F6733">
        <v>24</v>
      </c>
      <c r="G6733" t="s">
        <v>45</v>
      </c>
      <c r="H6733" t="s">
        <v>46</v>
      </c>
      <c r="I6733" t="s">
        <v>46</v>
      </c>
      <c r="J6733">
        <v>0</v>
      </c>
      <c r="K6733">
        <v>0</v>
      </c>
      <c r="L6733" t="s">
        <v>74</v>
      </c>
      <c r="M6733" t="s">
        <v>74</v>
      </c>
      <c r="N6733" t="s">
        <v>74</v>
      </c>
      <c r="O6733" t="s">
        <v>74</v>
      </c>
      <c r="P6733" t="s">
        <v>74</v>
      </c>
      <c r="Q6733" t="s">
        <v>74</v>
      </c>
      <c r="R6733" t="s">
        <v>75</v>
      </c>
      <c r="S6733" t="s">
        <v>45</v>
      </c>
      <c r="T6733" t="s">
        <v>62</v>
      </c>
      <c r="U6733">
        <v>19.55</v>
      </c>
      <c r="V6733">
        <v>470.2</v>
      </c>
      <c r="W6733" t="s">
        <v>46</v>
      </c>
      <c r="X6733">
        <v>56.741966572888998</v>
      </c>
      <c r="Y6733">
        <v>83.268554006104296</v>
      </c>
      <c r="Z6733">
        <v>14.190070272681499</v>
      </c>
      <c r="AA6733" s="1" t="d">
        <v>2025-02-27</v>
      </c>
      <c r="AB6733">
        <v>0</v>
      </c>
      <c r="AC6733">
        <v>234.6</v>
      </c>
      <c r="AD6733" s="1" t="d">
        <v>2023-08-31</v>
      </c>
      <c r="AE6733" t="s">
        <v>46</v>
      </c>
      <c r="AF6733">
        <v>2025</v>
      </c>
      <c r="AG6733">
        <v>2</v>
      </c>
      <c r="AH6733">
        <v>27</v>
      </c>
      <c r="AI6733">
        <v>2023</v>
      </c>
      <c r="AJ6733">
        <v>8</v>
      </c>
      <c r="AK6733">
        <v>31</v>
      </c>
      <c r="AL6733">
        <v>66.55</v>
      </c>
      <c r="AM6733">
        <v>19.55</v>
      </c>
      <c r="AN6733" t="s">
        <v>58</v>
      </c>
      <c r="AO6733" t="s">
        <v>52</v>
      </c>
      <c r="AP6733" t="s">
        <v>59</v>
      </c>
      <c r="AQ6733">
        <v>0</v>
      </c>
    </row>
    <row r="6734" spans="1:43" x14ac:dyDescent="0.2">
      <c r="A6734" t="s">
        <v>6796</v>
      </c>
      <c r="B6734" t="s">
        <v>44</v>
      </c>
      <c r="C6734">
        <v>0</v>
      </c>
      <c r="D6734" t="s">
        <v>46</v>
      </c>
      <c r="E6734" t="s">
        <v>46</v>
      </c>
      <c r="F6734">
        <v>24</v>
      </c>
      <c r="G6734" t="s">
        <v>45</v>
      </c>
      <c r="H6734" t="s">
        <v>45</v>
      </c>
      <c r="I6734" t="s">
        <v>65</v>
      </c>
      <c r="J6734">
        <v>483</v>
      </c>
      <c r="K6734">
        <v>4</v>
      </c>
      <c r="L6734" t="s">
        <v>46</v>
      </c>
      <c r="M6734" t="s">
        <v>46</v>
      </c>
      <c r="N6734" t="s">
        <v>46</v>
      </c>
      <c r="O6734" t="s">
        <v>45</v>
      </c>
      <c r="P6734" t="s">
        <v>46</v>
      </c>
      <c r="Q6734" t="s">
        <v>45</v>
      </c>
      <c r="R6734" t="s">
        <v>49</v>
      </c>
      <c r="S6734" t="s">
        <v>45</v>
      </c>
      <c r="T6734" t="s">
        <v>50</v>
      </c>
      <c r="U6734">
        <v>89.55</v>
      </c>
      <c r="V6734">
        <v>2259.35</v>
      </c>
      <c r="W6734" t="s">
        <v>46</v>
      </c>
      <c r="X6734">
        <v>72.209470005836195</v>
      </c>
      <c r="Y6734">
        <v>66.107012699999999</v>
      </c>
      <c r="Z6734">
        <v>9.4965206359141092</v>
      </c>
      <c r="AA6734" s="1" t="d">
        <v>2023-10-23</v>
      </c>
      <c r="AB6734">
        <v>47.338204209993997</v>
      </c>
      <c r="AC6734">
        <v>1074.5999999999999</v>
      </c>
      <c r="AD6734" s="1" t="d">
        <v>2023-07-11</v>
      </c>
      <c r="AE6734" t="s">
        <v>46</v>
      </c>
      <c r="AF6734">
        <v>2023</v>
      </c>
      <c r="AG6734">
        <v>10</v>
      </c>
      <c r="AH6734">
        <v>23</v>
      </c>
      <c r="AI6734">
        <v>2023</v>
      </c>
      <c r="AJ6734">
        <v>7</v>
      </c>
      <c r="AK6734">
        <v>11</v>
      </c>
      <c r="AL6734">
        <v>86.71</v>
      </c>
      <c r="AM6734">
        <v>136.888204209994</v>
      </c>
      <c r="AN6734" t="s">
        <v>58</v>
      </c>
      <c r="AO6734" t="s">
        <v>53</v>
      </c>
      <c r="AP6734" t="s">
        <v>59</v>
      </c>
      <c r="AQ6734">
        <v>43252.65</v>
      </c>
    </row>
    <row r="6735" spans="1:43" x14ac:dyDescent="0.2">
      <c r="A6735" t="s">
        <v>6797</v>
      </c>
      <c r="B6735" t="s">
        <v>55</v>
      </c>
      <c r="C6735">
        <v>0</v>
      </c>
      <c r="D6735" t="s">
        <v>46</v>
      </c>
      <c r="E6735" t="s">
        <v>46</v>
      </c>
      <c r="F6735">
        <v>27</v>
      </c>
      <c r="G6735" t="s">
        <v>45</v>
      </c>
      <c r="H6735" t="s">
        <v>46</v>
      </c>
      <c r="I6735" t="s">
        <v>48</v>
      </c>
      <c r="J6735">
        <v>981</v>
      </c>
      <c r="K6735">
        <v>3</v>
      </c>
      <c r="L6735" t="s">
        <v>45</v>
      </c>
      <c r="M6735" t="s">
        <v>46</v>
      </c>
      <c r="N6735" t="s">
        <v>46</v>
      </c>
      <c r="O6735" t="s">
        <v>46</v>
      </c>
      <c r="P6735" t="s">
        <v>46</v>
      </c>
      <c r="Q6735" t="s">
        <v>46</v>
      </c>
      <c r="R6735" t="s">
        <v>49</v>
      </c>
      <c r="S6735" t="s">
        <v>46</v>
      </c>
      <c r="T6735" t="s">
        <v>57</v>
      </c>
      <c r="U6735">
        <v>50.35</v>
      </c>
      <c r="V6735">
        <v>1411.35</v>
      </c>
      <c r="W6735" t="s">
        <v>46</v>
      </c>
      <c r="X6735">
        <v>59.792589283539201</v>
      </c>
      <c r="Y6735">
        <v>78.043014688530903</v>
      </c>
      <c r="Z6735">
        <v>5.2684308862610099</v>
      </c>
      <c r="AA6735" s="1" t="d">
        <v>2023-10-19</v>
      </c>
      <c r="AB6735">
        <v>23.7838638290788</v>
      </c>
      <c r="AC6735">
        <v>679.72500000000002</v>
      </c>
      <c r="AD6735" s="1" t="d">
        <v>2023-09-10</v>
      </c>
      <c r="AE6735" t="s">
        <v>45</v>
      </c>
      <c r="AF6735">
        <v>2023</v>
      </c>
      <c r="AG6735">
        <v>10</v>
      </c>
      <c r="AH6735">
        <v>19</v>
      </c>
      <c r="AI6735">
        <v>2023</v>
      </c>
      <c r="AJ6735">
        <v>9</v>
      </c>
      <c r="AK6735">
        <v>10</v>
      </c>
      <c r="AL6735">
        <v>81.52</v>
      </c>
      <c r="AM6735">
        <v>74.133863829078805</v>
      </c>
      <c r="AN6735" t="s">
        <v>58</v>
      </c>
      <c r="AO6735" t="s">
        <v>59</v>
      </c>
      <c r="AP6735" t="s">
        <v>59</v>
      </c>
      <c r="AQ6735">
        <v>49393.35</v>
      </c>
    </row>
    <row r="6736" spans="1:43" x14ac:dyDescent="0.2">
      <c r="A6736" t="s">
        <v>6798</v>
      </c>
      <c r="B6736" t="s">
        <v>55</v>
      </c>
      <c r="C6736">
        <v>0</v>
      </c>
      <c r="D6736" t="s">
        <v>46</v>
      </c>
      <c r="E6736" t="s">
        <v>46</v>
      </c>
      <c r="F6736">
        <v>12</v>
      </c>
      <c r="G6736" t="s">
        <v>45</v>
      </c>
      <c r="H6736" t="s">
        <v>46</v>
      </c>
      <c r="I6736" t="s">
        <v>48</v>
      </c>
      <c r="J6736">
        <v>198</v>
      </c>
      <c r="K6736">
        <v>7</v>
      </c>
      <c r="L6736" t="s">
        <v>46</v>
      </c>
      <c r="M6736" t="s">
        <v>46</v>
      </c>
      <c r="N6736" t="s">
        <v>46</v>
      </c>
      <c r="O6736" t="s">
        <v>45</v>
      </c>
      <c r="P6736" t="s">
        <v>46</v>
      </c>
      <c r="Q6736" t="s">
        <v>46</v>
      </c>
      <c r="R6736" t="s">
        <v>49</v>
      </c>
      <c r="S6736" t="s">
        <v>46</v>
      </c>
      <c r="T6736" t="s">
        <v>62</v>
      </c>
      <c r="U6736">
        <v>50.25</v>
      </c>
      <c r="V6736">
        <v>593.75</v>
      </c>
      <c r="W6736" t="s">
        <v>45</v>
      </c>
      <c r="X6736">
        <v>79.224169585470605</v>
      </c>
      <c r="Y6736">
        <v>61.711676327061397</v>
      </c>
      <c r="Z6736">
        <v>28.510523276282299</v>
      </c>
      <c r="AA6736" s="1" t="d">
        <v>2023-10-21</v>
      </c>
      <c r="AB6736">
        <v>0</v>
      </c>
      <c r="AC6736">
        <v>301.5</v>
      </c>
      <c r="AD6736" s="1" t="d">
        <v>2023-09-07</v>
      </c>
      <c r="AE6736" t="s">
        <v>46</v>
      </c>
      <c r="AF6736">
        <v>2023</v>
      </c>
      <c r="AG6736">
        <v>10</v>
      </c>
      <c r="AH6736">
        <v>21</v>
      </c>
      <c r="AI6736">
        <v>2023</v>
      </c>
      <c r="AJ6736">
        <v>9</v>
      </c>
      <c r="AK6736">
        <v>7</v>
      </c>
      <c r="AL6736">
        <v>62.71</v>
      </c>
      <c r="AM6736">
        <v>50.25</v>
      </c>
      <c r="AN6736" t="s">
        <v>58</v>
      </c>
      <c r="AO6736" t="s">
        <v>59</v>
      </c>
      <c r="AP6736" t="s">
        <v>53</v>
      </c>
      <c r="AQ6736">
        <v>9949.5</v>
      </c>
    </row>
    <row r="6737" spans="1:43" x14ac:dyDescent="0.2">
      <c r="A6737" t="s">
        <v>6799</v>
      </c>
      <c r="B6737" t="s">
        <v>44</v>
      </c>
      <c r="C6737">
        <v>0</v>
      </c>
      <c r="D6737" t="s">
        <v>45</v>
      </c>
      <c r="E6737" t="s">
        <v>45</v>
      </c>
      <c r="F6737">
        <v>71</v>
      </c>
      <c r="G6737" t="s">
        <v>45</v>
      </c>
      <c r="H6737" t="s">
        <v>46</v>
      </c>
      <c r="I6737" t="s">
        <v>48</v>
      </c>
      <c r="J6737">
        <v>227</v>
      </c>
      <c r="K6737">
        <v>3</v>
      </c>
      <c r="L6737" t="s">
        <v>45</v>
      </c>
      <c r="M6737" t="s">
        <v>45</v>
      </c>
      <c r="N6737" t="s">
        <v>45</v>
      </c>
      <c r="O6737" t="s">
        <v>45</v>
      </c>
      <c r="P6737" t="s">
        <v>45</v>
      </c>
      <c r="Q6737" t="s">
        <v>45</v>
      </c>
      <c r="R6737" t="s">
        <v>75</v>
      </c>
      <c r="S6737" t="s">
        <v>46</v>
      </c>
      <c r="T6737" t="s">
        <v>68</v>
      </c>
      <c r="U6737">
        <v>87.25</v>
      </c>
      <c r="V6737">
        <v>6328.7</v>
      </c>
      <c r="W6737" t="s">
        <v>46</v>
      </c>
      <c r="X6737">
        <v>77.645246158634905</v>
      </c>
      <c r="Y6737">
        <v>90.600897399086605</v>
      </c>
      <c r="Z6737">
        <v>15.874070287928401</v>
      </c>
      <c r="AA6737" s="1" t="d">
        <v>2024-11-21</v>
      </c>
      <c r="AB6737">
        <v>0</v>
      </c>
      <c r="AC6737">
        <v>3097.375</v>
      </c>
      <c r="AD6737" s="1" t="d">
        <v>2023-07-13</v>
      </c>
      <c r="AE6737" t="s">
        <v>46</v>
      </c>
      <c r="AF6737">
        <v>2024</v>
      </c>
      <c r="AG6737">
        <v>11</v>
      </c>
      <c r="AH6737">
        <v>21</v>
      </c>
      <c r="AI6737">
        <v>2023</v>
      </c>
      <c r="AJ6737">
        <v>7</v>
      </c>
      <c r="AK6737">
        <v>13</v>
      </c>
      <c r="AL6737">
        <v>132.77000000000001</v>
      </c>
      <c r="AM6737">
        <v>87.25</v>
      </c>
      <c r="AN6737" t="s">
        <v>63</v>
      </c>
      <c r="AO6737" t="s">
        <v>53</v>
      </c>
      <c r="AP6737" t="s">
        <v>53</v>
      </c>
      <c r="AQ6737">
        <v>19805.75</v>
      </c>
    </row>
    <row r="6738" spans="1:43" x14ac:dyDescent="0.2">
      <c r="A6738" t="s">
        <v>6800</v>
      </c>
      <c r="B6738" t="s">
        <v>55</v>
      </c>
      <c r="C6738">
        <v>0</v>
      </c>
      <c r="D6738" t="s">
        <v>45</v>
      </c>
      <c r="E6738" t="s">
        <v>45</v>
      </c>
      <c r="F6738">
        <v>67</v>
      </c>
      <c r="G6738" t="s">
        <v>45</v>
      </c>
      <c r="H6738" t="s">
        <v>46</v>
      </c>
      <c r="I6738" t="s">
        <v>46</v>
      </c>
      <c r="J6738">
        <v>0</v>
      </c>
      <c r="K6738">
        <v>0</v>
      </c>
      <c r="L6738" t="s">
        <v>74</v>
      </c>
      <c r="M6738" t="s">
        <v>74</v>
      </c>
      <c r="N6738" t="s">
        <v>74</v>
      </c>
      <c r="O6738" t="s">
        <v>74</v>
      </c>
      <c r="P6738" t="s">
        <v>74</v>
      </c>
      <c r="Q6738" t="s">
        <v>74</v>
      </c>
      <c r="R6738" t="s">
        <v>75</v>
      </c>
      <c r="S6738" t="s">
        <v>45</v>
      </c>
      <c r="T6738" t="s">
        <v>57</v>
      </c>
      <c r="U6738">
        <v>20.8</v>
      </c>
      <c r="V6738">
        <v>1411.9</v>
      </c>
      <c r="W6738" t="s">
        <v>46</v>
      </c>
      <c r="X6738">
        <v>82.175583574198896</v>
      </c>
      <c r="Y6738">
        <v>79.484770714753495</v>
      </c>
      <c r="Z6738">
        <v>0.60509527623086401</v>
      </c>
      <c r="AA6738" s="1" t="d">
        <v>2024-11-18</v>
      </c>
      <c r="AB6738">
        <v>0</v>
      </c>
      <c r="AC6738">
        <v>696.8</v>
      </c>
      <c r="AD6738" s="1" t="d">
        <v>2023-07-12</v>
      </c>
      <c r="AE6738" t="s">
        <v>46</v>
      </c>
      <c r="AF6738">
        <v>2024</v>
      </c>
      <c r="AG6738">
        <v>11</v>
      </c>
      <c r="AH6738">
        <v>18</v>
      </c>
      <c r="AI6738">
        <v>2023</v>
      </c>
      <c r="AJ6738">
        <v>7</v>
      </c>
      <c r="AK6738">
        <v>12</v>
      </c>
      <c r="AL6738">
        <v>148.57</v>
      </c>
      <c r="AM6738">
        <v>20.8</v>
      </c>
      <c r="AN6738" t="s">
        <v>63</v>
      </c>
      <c r="AO6738" t="s">
        <v>52</v>
      </c>
      <c r="AP6738" t="s">
        <v>53</v>
      </c>
      <c r="AQ6738">
        <v>0</v>
      </c>
    </row>
    <row r="6739" spans="1:43" x14ac:dyDescent="0.2">
      <c r="A6739" t="s">
        <v>6801</v>
      </c>
      <c r="B6739" t="s">
        <v>44</v>
      </c>
      <c r="C6739">
        <v>0</v>
      </c>
      <c r="D6739" t="s">
        <v>45</v>
      </c>
      <c r="E6739" t="s">
        <v>46</v>
      </c>
      <c r="F6739">
        <v>63</v>
      </c>
      <c r="G6739" t="s">
        <v>45</v>
      </c>
      <c r="H6739" t="s">
        <v>45</v>
      </c>
      <c r="I6739" t="s">
        <v>65</v>
      </c>
      <c r="J6739">
        <v>954</v>
      </c>
      <c r="K6739">
        <v>5</v>
      </c>
      <c r="L6739" t="s">
        <v>46</v>
      </c>
      <c r="M6739" t="s">
        <v>45</v>
      </c>
      <c r="N6739" t="s">
        <v>45</v>
      </c>
      <c r="O6739" t="s">
        <v>45</v>
      </c>
      <c r="P6739" t="s">
        <v>45</v>
      </c>
      <c r="Q6739" t="s">
        <v>45</v>
      </c>
      <c r="R6739" t="s">
        <v>75</v>
      </c>
      <c r="S6739" t="s">
        <v>45</v>
      </c>
      <c r="T6739" t="s">
        <v>62</v>
      </c>
      <c r="U6739">
        <v>109.25</v>
      </c>
      <c r="V6739">
        <v>6841.4</v>
      </c>
      <c r="W6739" t="s">
        <v>46</v>
      </c>
      <c r="X6739">
        <v>74.978776715618295</v>
      </c>
      <c r="Y6739">
        <v>85.030903686237394</v>
      </c>
      <c r="Z6739">
        <v>8.3610247206126793</v>
      </c>
      <c r="AA6739" s="1" t="d">
        <v>2025-06-09</v>
      </c>
      <c r="AB6739">
        <v>10.1532116200129</v>
      </c>
      <c r="AC6739">
        <v>3441.375</v>
      </c>
      <c r="AD6739" s="1" t="d">
        <v>2023-08-09</v>
      </c>
      <c r="AE6739" t="s">
        <v>46</v>
      </c>
      <c r="AF6739">
        <v>2025</v>
      </c>
      <c r="AG6739">
        <v>6</v>
      </c>
      <c r="AH6739">
        <v>9</v>
      </c>
      <c r="AI6739">
        <v>2023</v>
      </c>
      <c r="AJ6739">
        <v>8</v>
      </c>
      <c r="AK6739">
        <v>9</v>
      </c>
      <c r="AL6739">
        <v>129.62</v>
      </c>
      <c r="AM6739">
        <v>119.403211620012</v>
      </c>
      <c r="AN6739" t="s">
        <v>63</v>
      </c>
      <c r="AO6739" t="s">
        <v>53</v>
      </c>
      <c r="AP6739" t="s">
        <v>59</v>
      </c>
      <c r="AQ6739">
        <v>104224.5</v>
      </c>
    </row>
    <row r="6740" spans="1:43" x14ac:dyDescent="0.2">
      <c r="A6740" t="s">
        <v>6802</v>
      </c>
      <c r="B6740" t="s">
        <v>55</v>
      </c>
      <c r="C6740">
        <v>0</v>
      </c>
      <c r="D6740" t="s">
        <v>46</v>
      </c>
      <c r="E6740" t="s">
        <v>46</v>
      </c>
      <c r="F6740">
        <v>1</v>
      </c>
      <c r="G6740" t="s">
        <v>45</v>
      </c>
      <c r="H6740" t="s">
        <v>46</v>
      </c>
      <c r="I6740" t="s">
        <v>46</v>
      </c>
      <c r="J6740">
        <v>0</v>
      </c>
      <c r="K6740">
        <v>0</v>
      </c>
      <c r="L6740" t="s">
        <v>74</v>
      </c>
      <c r="M6740" t="s">
        <v>74</v>
      </c>
      <c r="N6740" t="s">
        <v>74</v>
      </c>
      <c r="O6740" t="s">
        <v>74</v>
      </c>
      <c r="P6740" t="s">
        <v>74</v>
      </c>
      <c r="Q6740" t="s">
        <v>74</v>
      </c>
      <c r="R6740" t="s">
        <v>49</v>
      </c>
      <c r="S6740" t="s">
        <v>46</v>
      </c>
      <c r="T6740" t="s">
        <v>57</v>
      </c>
      <c r="U6740">
        <v>20.350000000000001</v>
      </c>
      <c r="V6740">
        <v>20.350000000000001</v>
      </c>
      <c r="W6740" t="s">
        <v>46</v>
      </c>
      <c r="X6740">
        <v>100</v>
      </c>
      <c r="Y6740">
        <v>76.812516847538603</v>
      </c>
      <c r="Z6740">
        <v>9.7916998830933206</v>
      </c>
      <c r="AA6740" s="1" t="d">
        <v>2023-10-25</v>
      </c>
      <c r="AB6740">
        <v>0</v>
      </c>
      <c r="AC6740">
        <v>10.175000000000001</v>
      </c>
      <c r="AD6740" s="1" t="d">
        <v>2023-07-25</v>
      </c>
      <c r="AE6740" t="s">
        <v>46</v>
      </c>
      <c r="AF6740">
        <v>2023</v>
      </c>
      <c r="AG6740">
        <v>10</v>
      </c>
      <c r="AH6740">
        <v>25</v>
      </c>
      <c r="AI6740">
        <v>2023</v>
      </c>
      <c r="AJ6740">
        <v>7</v>
      </c>
      <c r="AK6740">
        <v>25</v>
      </c>
      <c r="AL6740">
        <v>91.21</v>
      </c>
      <c r="AM6740">
        <v>20.350000000000001</v>
      </c>
      <c r="AN6740" t="s">
        <v>51</v>
      </c>
      <c r="AO6740" t="s">
        <v>52</v>
      </c>
      <c r="AP6740" t="s">
        <v>53</v>
      </c>
      <c r="AQ6740">
        <v>0</v>
      </c>
    </row>
    <row r="6741" spans="1:43" x14ac:dyDescent="0.2">
      <c r="A6741" t="s">
        <v>6803</v>
      </c>
      <c r="B6741" t="s">
        <v>55</v>
      </c>
      <c r="C6741">
        <v>0</v>
      </c>
      <c r="D6741" t="s">
        <v>46</v>
      </c>
      <c r="E6741" t="s">
        <v>46</v>
      </c>
      <c r="F6741">
        <v>4</v>
      </c>
      <c r="G6741" t="s">
        <v>45</v>
      </c>
      <c r="H6741" t="s">
        <v>46</v>
      </c>
      <c r="I6741" t="s">
        <v>48</v>
      </c>
      <c r="J6741">
        <v>636</v>
      </c>
      <c r="K6741">
        <v>6</v>
      </c>
      <c r="L6741" t="s">
        <v>46</v>
      </c>
      <c r="M6741" t="s">
        <v>46</v>
      </c>
      <c r="N6741" t="s">
        <v>46</v>
      </c>
      <c r="O6741" t="s">
        <v>46</v>
      </c>
      <c r="P6741" t="s">
        <v>46</v>
      </c>
      <c r="Q6741" t="s">
        <v>45</v>
      </c>
      <c r="R6741" t="s">
        <v>49</v>
      </c>
      <c r="S6741" t="s">
        <v>45</v>
      </c>
      <c r="T6741" t="s">
        <v>50</v>
      </c>
      <c r="U6741">
        <v>55.9</v>
      </c>
      <c r="V6741">
        <v>238.5</v>
      </c>
      <c r="W6741" t="s">
        <v>46</v>
      </c>
      <c r="X6741">
        <v>54.5811435248389</v>
      </c>
      <c r="Y6741">
        <v>69.701881514581501</v>
      </c>
      <c r="Z6741">
        <v>10.0795432919981</v>
      </c>
      <c r="AA6741" s="1" t="d">
        <v>2023-10-10</v>
      </c>
      <c r="AB6741">
        <v>47.537905619999997</v>
      </c>
      <c r="AC6741">
        <v>111.8</v>
      </c>
      <c r="AD6741" s="1" t="d">
        <v>2023-09-12</v>
      </c>
      <c r="AE6741" t="s">
        <v>45</v>
      </c>
      <c r="AF6741">
        <v>2023</v>
      </c>
      <c r="AG6741">
        <v>10</v>
      </c>
      <c r="AH6741">
        <v>10</v>
      </c>
      <c r="AI6741">
        <v>2023</v>
      </c>
      <c r="AJ6741">
        <v>9</v>
      </c>
      <c r="AK6741">
        <v>12</v>
      </c>
      <c r="AL6741">
        <v>48.5</v>
      </c>
      <c r="AM6741">
        <v>103.43790562</v>
      </c>
      <c r="AN6741" t="s">
        <v>51</v>
      </c>
      <c r="AO6741" t="s">
        <v>59</v>
      </c>
      <c r="AP6741" t="s">
        <v>59</v>
      </c>
      <c r="AQ6741">
        <v>35552.400000000001</v>
      </c>
    </row>
    <row r="6742" spans="1:43" x14ac:dyDescent="0.2">
      <c r="A6742" t="s">
        <v>6804</v>
      </c>
      <c r="B6742" t="s">
        <v>44</v>
      </c>
      <c r="C6742">
        <v>1</v>
      </c>
      <c r="D6742" t="s">
        <v>46</v>
      </c>
      <c r="E6742" t="s">
        <v>46</v>
      </c>
      <c r="F6742">
        <v>40</v>
      </c>
      <c r="G6742" t="s">
        <v>45</v>
      </c>
      <c r="H6742" t="s">
        <v>46</v>
      </c>
      <c r="I6742" t="s">
        <v>65</v>
      </c>
      <c r="J6742">
        <v>180</v>
      </c>
      <c r="K6742">
        <v>4</v>
      </c>
      <c r="L6742" t="s">
        <v>45</v>
      </c>
      <c r="M6742" t="s">
        <v>45</v>
      </c>
      <c r="N6742" t="s">
        <v>46</v>
      </c>
      <c r="O6742" t="s">
        <v>46</v>
      </c>
      <c r="P6742" t="s">
        <v>46</v>
      </c>
      <c r="Q6742" t="s">
        <v>46</v>
      </c>
      <c r="R6742" t="s">
        <v>49</v>
      </c>
      <c r="S6742" t="s">
        <v>45</v>
      </c>
      <c r="T6742" t="s">
        <v>68</v>
      </c>
      <c r="U6742">
        <v>79.2</v>
      </c>
      <c r="V6742">
        <v>3233.85</v>
      </c>
      <c r="W6742" t="s">
        <v>45</v>
      </c>
      <c r="X6742">
        <v>44.340949683452202</v>
      </c>
      <c r="Y6742">
        <v>35.350252538951104</v>
      </c>
      <c r="Z6742">
        <v>33.091446516553503</v>
      </c>
      <c r="AA6742" s="1" t="d">
        <v>2023-10-06</v>
      </c>
      <c r="AB6742">
        <v>0</v>
      </c>
      <c r="AC6742">
        <v>1584</v>
      </c>
      <c r="AD6742" s="1" t="d">
        <v>2023-09-11</v>
      </c>
      <c r="AE6742" t="s">
        <v>45</v>
      </c>
      <c r="AF6742">
        <v>2023</v>
      </c>
      <c r="AG6742">
        <v>10</v>
      </c>
      <c r="AH6742">
        <v>6</v>
      </c>
      <c r="AI6742">
        <v>2023</v>
      </c>
      <c r="AJ6742">
        <v>9</v>
      </c>
      <c r="AK6742">
        <v>11</v>
      </c>
      <c r="AL6742">
        <v>51.25</v>
      </c>
      <c r="AM6742">
        <v>79.2</v>
      </c>
      <c r="AN6742" t="s">
        <v>63</v>
      </c>
      <c r="AO6742" t="s">
        <v>53</v>
      </c>
      <c r="AP6742" t="s">
        <v>52</v>
      </c>
      <c r="AQ6742">
        <v>14256</v>
      </c>
    </row>
    <row r="6743" spans="1:43" x14ac:dyDescent="0.2">
      <c r="A6743" t="s">
        <v>6805</v>
      </c>
      <c r="B6743" t="s">
        <v>44</v>
      </c>
      <c r="C6743">
        <v>0</v>
      </c>
      <c r="D6743" t="s">
        <v>46</v>
      </c>
      <c r="E6743" t="s">
        <v>46</v>
      </c>
      <c r="F6743">
        <v>12</v>
      </c>
      <c r="G6743" t="s">
        <v>45</v>
      </c>
      <c r="H6743" t="s">
        <v>46</v>
      </c>
      <c r="I6743" t="s">
        <v>65</v>
      </c>
      <c r="J6743">
        <v>266</v>
      </c>
      <c r="K6743">
        <v>7</v>
      </c>
      <c r="L6743" t="s">
        <v>46</v>
      </c>
      <c r="M6743" t="s">
        <v>46</v>
      </c>
      <c r="N6743" t="s">
        <v>45</v>
      </c>
      <c r="O6743" t="s">
        <v>46</v>
      </c>
      <c r="P6743" t="s">
        <v>45</v>
      </c>
      <c r="Q6743" t="s">
        <v>45</v>
      </c>
      <c r="R6743" t="s">
        <v>49</v>
      </c>
      <c r="S6743" t="s">
        <v>45</v>
      </c>
      <c r="T6743" t="s">
        <v>50</v>
      </c>
      <c r="U6743">
        <v>96</v>
      </c>
      <c r="V6743">
        <v>1062.0999999999999</v>
      </c>
      <c r="W6743" t="s">
        <v>45</v>
      </c>
      <c r="X6743">
        <v>64.103646989477994</v>
      </c>
      <c r="Y6743">
        <v>43.315450891468203</v>
      </c>
      <c r="Z6743">
        <v>32.083295302742897</v>
      </c>
      <c r="AA6743" s="1" t="d">
        <v>2023-10-24</v>
      </c>
      <c r="AB6743">
        <v>0</v>
      </c>
      <c r="AC6743">
        <v>576</v>
      </c>
      <c r="AD6743" s="1" t="d">
        <v>2023-09-13</v>
      </c>
      <c r="AE6743" t="s">
        <v>45</v>
      </c>
      <c r="AF6743">
        <v>2023</v>
      </c>
      <c r="AG6743">
        <v>10</v>
      </c>
      <c r="AH6743">
        <v>24</v>
      </c>
      <c r="AI6743">
        <v>2023</v>
      </c>
      <c r="AJ6743">
        <v>9</v>
      </c>
      <c r="AK6743">
        <v>13</v>
      </c>
      <c r="AL6743">
        <v>44.02</v>
      </c>
      <c r="AM6743">
        <v>96</v>
      </c>
      <c r="AN6743" t="s">
        <v>58</v>
      </c>
      <c r="AO6743" t="s">
        <v>53</v>
      </c>
      <c r="AP6743" t="s">
        <v>59</v>
      </c>
      <c r="AQ6743">
        <v>25536</v>
      </c>
    </row>
    <row r="6744" spans="1:43" x14ac:dyDescent="0.2">
      <c r="A6744" t="s">
        <v>6806</v>
      </c>
      <c r="B6744" t="s">
        <v>55</v>
      </c>
      <c r="C6744">
        <v>0</v>
      </c>
      <c r="D6744" t="s">
        <v>45</v>
      </c>
      <c r="E6744" t="s">
        <v>45</v>
      </c>
      <c r="F6744">
        <v>52</v>
      </c>
      <c r="G6744" t="s">
        <v>45</v>
      </c>
      <c r="H6744" t="s">
        <v>46</v>
      </c>
      <c r="I6744" t="s">
        <v>48</v>
      </c>
      <c r="J6744">
        <v>307</v>
      </c>
      <c r="K6744">
        <v>7</v>
      </c>
      <c r="L6744" t="s">
        <v>45</v>
      </c>
      <c r="M6744" t="s">
        <v>45</v>
      </c>
      <c r="N6744" t="s">
        <v>45</v>
      </c>
      <c r="O6744" t="s">
        <v>46</v>
      </c>
      <c r="P6744" t="s">
        <v>45</v>
      </c>
      <c r="Q6744" t="s">
        <v>45</v>
      </c>
      <c r="R6744" t="s">
        <v>75</v>
      </c>
      <c r="S6744" t="s">
        <v>46</v>
      </c>
      <c r="T6744" t="s">
        <v>50</v>
      </c>
      <c r="U6744">
        <v>79.2</v>
      </c>
      <c r="V6744">
        <v>4016.3</v>
      </c>
      <c r="W6744" t="s">
        <v>46</v>
      </c>
      <c r="X6744">
        <v>46.480176016595898</v>
      </c>
      <c r="Y6744">
        <v>78.766559359538803</v>
      </c>
      <c r="Z6744">
        <v>10.9024802803904</v>
      </c>
      <c r="AA6744" s="1" t="d">
        <v>2025-07-03</v>
      </c>
      <c r="AB6744">
        <v>32.807488631992101</v>
      </c>
      <c r="AC6744">
        <v>2059.1999999999998</v>
      </c>
      <c r="AD6744" s="1" t="d">
        <v>2023-08-30</v>
      </c>
      <c r="AE6744" t="s">
        <v>45</v>
      </c>
      <c r="AF6744">
        <v>2025</v>
      </c>
      <c r="AG6744">
        <v>7</v>
      </c>
      <c r="AH6744">
        <v>3</v>
      </c>
      <c r="AI6744">
        <v>2023</v>
      </c>
      <c r="AJ6744">
        <v>8</v>
      </c>
      <c r="AK6744">
        <v>30</v>
      </c>
      <c r="AL6744">
        <v>87.58</v>
      </c>
      <c r="AM6744">
        <v>112.007488631992</v>
      </c>
      <c r="AN6744" t="s">
        <v>63</v>
      </c>
      <c r="AO6744" t="s">
        <v>53</v>
      </c>
      <c r="AP6744" t="s">
        <v>52</v>
      </c>
      <c r="AQ6744">
        <v>24314.400000000001</v>
      </c>
    </row>
    <row r="6745" spans="1:43" x14ac:dyDescent="0.2">
      <c r="A6745" t="s">
        <v>6807</v>
      </c>
      <c r="B6745" t="s">
        <v>55</v>
      </c>
      <c r="C6745">
        <v>0</v>
      </c>
      <c r="D6745" t="s">
        <v>46</v>
      </c>
      <c r="E6745" t="s">
        <v>46</v>
      </c>
      <c r="F6745">
        <v>10</v>
      </c>
      <c r="G6745" t="s">
        <v>45</v>
      </c>
      <c r="H6745" t="s">
        <v>45</v>
      </c>
      <c r="I6745" t="s">
        <v>46</v>
      </c>
      <c r="J6745">
        <v>0</v>
      </c>
      <c r="K6745">
        <v>0</v>
      </c>
      <c r="L6745" t="s">
        <v>74</v>
      </c>
      <c r="M6745" t="s">
        <v>74</v>
      </c>
      <c r="N6745" t="s">
        <v>74</v>
      </c>
      <c r="O6745" t="s">
        <v>74</v>
      </c>
      <c r="P6745" t="s">
        <v>74</v>
      </c>
      <c r="Q6745" t="s">
        <v>74</v>
      </c>
      <c r="R6745" t="s">
        <v>49</v>
      </c>
      <c r="S6745" t="s">
        <v>45</v>
      </c>
      <c r="T6745" t="s">
        <v>50</v>
      </c>
      <c r="U6745">
        <v>24</v>
      </c>
      <c r="V6745">
        <v>226.55</v>
      </c>
      <c r="W6745" t="s">
        <v>46</v>
      </c>
      <c r="X6745">
        <v>47.613065949910101</v>
      </c>
      <c r="Y6745">
        <v>83.090474430326495</v>
      </c>
      <c r="Z6745">
        <v>13.052199099047399</v>
      </c>
      <c r="AA6745" s="1" t="d">
        <v>2023-10-28</v>
      </c>
      <c r="AB6745">
        <v>0</v>
      </c>
      <c r="AC6745">
        <v>120</v>
      </c>
      <c r="AD6745" s="1" t="d">
        <v>2023-09-02</v>
      </c>
      <c r="AE6745" t="s">
        <v>46</v>
      </c>
      <c r="AF6745">
        <v>2023</v>
      </c>
      <c r="AG6745">
        <v>10</v>
      </c>
      <c r="AH6745">
        <v>28</v>
      </c>
      <c r="AI6745">
        <v>2023</v>
      </c>
      <c r="AJ6745">
        <v>9</v>
      </c>
      <c r="AK6745">
        <v>2</v>
      </c>
      <c r="AL6745">
        <v>44.56</v>
      </c>
      <c r="AM6745">
        <v>24</v>
      </c>
      <c r="AN6745" t="s">
        <v>51</v>
      </c>
      <c r="AO6745" t="s">
        <v>52</v>
      </c>
      <c r="AP6745" t="s">
        <v>52</v>
      </c>
      <c r="AQ6745">
        <v>0</v>
      </c>
    </row>
    <row r="6746" spans="1:43" x14ac:dyDescent="0.2">
      <c r="A6746" t="s">
        <v>6808</v>
      </c>
      <c r="B6746" t="s">
        <v>55</v>
      </c>
      <c r="C6746">
        <v>0</v>
      </c>
      <c r="D6746" t="s">
        <v>46</v>
      </c>
      <c r="E6746" t="s">
        <v>46</v>
      </c>
      <c r="F6746">
        <v>68</v>
      </c>
      <c r="G6746" t="s">
        <v>45</v>
      </c>
      <c r="H6746" t="s">
        <v>45</v>
      </c>
      <c r="I6746" t="s">
        <v>65</v>
      </c>
      <c r="J6746">
        <v>361</v>
      </c>
      <c r="K6746">
        <v>3</v>
      </c>
      <c r="L6746" t="s">
        <v>45</v>
      </c>
      <c r="M6746" t="s">
        <v>45</v>
      </c>
      <c r="N6746" t="s">
        <v>45</v>
      </c>
      <c r="O6746" t="s">
        <v>46</v>
      </c>
      <c r="P6746" t="s">
        <v>45</v>
      </c>
      <c r="Q6746" t="s">
        <v>46</v>
      </c>
      <c r="R6746" t="s">
        <v>56</v>
      </c>
      <c r="S6746" t="s">
        <v>46</v>
      </c>
      <c r="T6746" t="s">
        <v>62</v>
      </c>
      <c r="U6746">
        <v>101.35</v>
      </c>
      <c r="V6746">
        <v>7110.75</v>
      </c>
      <c r="W6746" t="s">
        <v>46</v>
      </c>
      <c r="X6746">
        <v>54.980280187030402</v>
      </c>
      <c r="Y6746">
        <v>73.443122805385499</v>
      </c>
      <c r="Z6746">
        <v>9.8229628047732405</v>
      </c>
      <c r="AA6746" s="1" t="d">
        <v>2024-04-03</v>
      </c>
      <c r="AB6746">
        <v>29.084392707757001</v>
      </c>
      <c r="AC6746">
        <v>3445.9</v>
      </c>
      <c r="AD6746" s="1" t="d">
        <v>2023-09-03</v>
      </c>
      <c r="AE6746" t="s">
        <v>45</v>
      </c>
      <c r="AF6746">
        <v>2024</v>
      </c>
      <c r="AG6746">
        <v>4</v>
      </c>
      <c r="AH6746">
        <v>3</v>
      </c>
      <c r="AI6746">
        <v>2023</v>
      </c>
      <c r="AJ6746">
        <v>9</v>
      </c>
      <c r="AK6746">
        <v>3</v>
      </c>
      <c r="AL6746">
        <v>113.16</v>
      </c>
      <c r="AM6746">
        <v>130.43439270775701</v>
      </c>
      <c r="AN6746" t="s">
        <v>63</v>
      </c>
      <c r="AO6746" t="s">
        <v>53</v>
      </c>
      <c r="AP6746" t="s">
        <v>59</v>
      </c>
      <c r="AQ6746">
        <v>36587.35</v>
      </c>
    </row>
    <row r="6747" spans="1:43" x14ac:dyDescent="0.2">
      <c r="A6747" t="s">
        <v>6809</v>
      </c>
      <c r="B6747" t="s">
        <v>44</v>
      </c>
      <c r="C6747">
        <v>0</v>
      </c>
      <c r="D6747" t="s">
        <v>46</v>
      </c>
      <c r="E6747" t="s">
        <v>46</v>
      </c>
      <c r="F6747">
        <v>54</v>
      </c>
      <c r="G6747" t="s">
        <v>45</v>
      </c>
      <c r="H6747" t="s">
        <v>45</v>
      </c>
      <c r="I6747" t="s">
        <v>65</v>
      </c>
      <c r="J6747">
        <v>489</v>
      </c>
      <c r="K6747">
        <v>4</v>
      </c>
      <c r="L6747" t="s">
        <v>46</v>
      </c>
      <c r="M6747" t="s">
        <v>46</v>
      </c>
      <c r="N6747" t="s">
        <v>46</v>
      </c>
      <c r="O6747" t="s">
        <v>45</v>
      </c>
      <c r="P6747" t="s">
        <v>45</v>
      </c>
      <c r="Q6747" t="s">
        <v>45</v>
      </c>
      <c r="R6747" t="s">
        <v>49</v>
      </c>
      <c r="S6747" t="s">
        <v>45</v>
      </c>
      <c r="T6747" t="s">
        <v>50</v>
      </c>
      <c r="U6747">
        <v>100.1</v>
      </c>
      <c r="V6747">
        <v>5440.9</v>
      </c>
      <c r="W6747" t="s">
        <v>45</v>
      </c>
      <c r="X6747">
        <v>56.167166418525497</v>
      </c>
      <c r="Y6747">
        <v>40.0190537223096</v>
      </c>
      <c r="Z6747">
        <v>28.072205100187499</v>
      </c>
      <c r="AA6747" s="1" t="d">
        <v>2023-10-20</v>
      </c>
      <c r="AB6747">
        <v>49.782570267380898</v>
      </c>
      <c r="AC6747">
        <v>2702.7</v>
      </c>
      <c r="AD6747" s="1" t="d">
        <v>2023-09-05</v>
      </c>
      <c r="AE6747" t="s">
        <v>45</v>
      </c>
      <c r="AF6747">
        <v>2023</v>
      </c>
      <c r="AG6747">
        <v>10</v>
      </c>
      <c r="AH6747">
        <v>20</v>
      </c>
      <c r="AI6747">
        <v>2023</v>
      </c>
      <c r="AJ6747">
        <v>9</v>
      </c>
      <c r="AK6747">
        <v>5</v>
      </c>
      <c r="AL6747">
        <v>82.09</v>
      </c>
      <c r="AM6747">
        <v>149.88257026738</v>
      </c>
      <c r="AN6747" t="s">
        <v>63</v>
      </c>
      <c r="AO6747" t="s">
        <v>53</v>
      </c>
      <c r="AP6747" t="s">
        <v>59</v>
      </c>
      <c r="AQ6747">
        <v>48948.8999999999</v>
      </c>
    </row>
    <row r="6748" spans="1:43" x14ac:dyDescent="0.2">
      <c r="A6748" t="s">
        <v>6810</v>
      </c>
      <c r="B6748" t="s">
        <v>44</v>
      </c>
      <c r="C6748">
        <v>0</v>
      </c>
      <c r="D6748" t="s">
        <v>45</v>
      </c>
      <c r="E6748" t="s">
        <v>45</v>
      </c>
      <c r="F6748">
        <v>4</v>
      </c>
      <c r="G6748" t="s">
        <v>45</v>
      </c>
      <c r="H6748" t="s">
        <v>46</v>
      </c>
      <c r="I6748" t="s">
        <v>48</v>
      </c>
      <c r="J6748">
        <v>139</v>
      </c>
      <c r="K6748">
        <v>8</v>
      </c>
      <c r="L6748" t="s">
        <v>46</v>
      </c>
      <c r="M6748" t="s">
        <v>45</v>
      </c>
      <c r="N6748" t="s">
        <v>46</v>
      </c>
      <c r="O6748" t="s">
        <v>45</v>
      </c>
      <c r="P6748" t="s">
        <v>46</v>
      </c>
      <c r="Q6748" t="s">
        <v>46</v>
      </c>
      <c r="R6748" t="s">
        <v>49</v>
      </c>
      <c r="S6748" t="s">
        <v>46</v>
      </c>
      <c r="T6748" t="s">
        <v>57</v>
      </c>
      <c r="U6748">
        <v>56.5</v>
      </c>
      <c r="V6748">
        <v>235.1</v>
      </c>
      <c r="W6748" t="s">
        <v>45</v>
      </c>
      <c r="X6748">
        <v>55.680728469999998</v>
      </c>
      <c r="Y6748">
        <v>32.457151471774999</v>
      </c>
      <c r="Z6748">
        <v>30.954618658775502</v>
      </c>
      <c r="AA6748" s="1" t="d">
        <v>2023-10-05</v>
      </c>
      <c r="AB6748">
        <v>0</v>
      </c>
      <c r="AC6748">
        <v>113</v>
      </c>
      <c r="AD6748" s="1" t="d">
        <v>2023-09-01</v>
      </c>
      <c r="AE6748" t="s">
        <v>45</v>
      </c>
      <c r="AF6748">
        <v>2023</v>
      </c>
      <c r="AG6748">
        <v>10</v>
      </c>
      <c r="AH6748">
        <v>5</v>
      </c>
      <c r="AI6748">
        <v>2023</v>
      </c>
      <c r="AJ6748">
        <v>9</v>
      </c>
      <c r="AK6748">
        <v>1</v>
      </c>
      <c r="AL6748">
        <v>28.73</v>
      </c>
      <c r="AM6748">
        <v>56.5</v>
      </c>
      <c r="AN6748" t="s">
        <v>51</v>
      </c>
      <c r="AO6748" t="s">
        <v>59</v>
      </c>
      <c r="AP6748" t="s">
        <v>59</v>
      </c>
      <c r="AQ6748">
        <v>7853.5</v>
      </c>
    </row>
    <row r="6749" spans="1:43" x14ac:dyDescent="0.2">
      <c r="A6749" t="s">
        <v>6811</v>
      </c>
      <c r="B6749" t="s">
        <v>44</v>
      </c>
      <c r="C6749">
        <v>0</v>
      </c>
      <c r="D6749" t="s">
        <v>45</v>
      </c>
      <c r="E6749" t="s">
        <v>46</v>
      </c>
      <c r="F6749">
        <v>52</v>
      </c>
      <c r="G6749" t="s">
        <v>46</v>
      </c>
      <c r="H6749" t="s">
        <v>47</v>
      </c>
      <c r="I6749" t="s">
        <v>48</v>
      </c>
      <c r="J6749">
        <v>316</v>
      </c>
      <c r="K6749">
        <v>1</v>
      </c>
      <c r="L6749" t="s">
        <v>45</v>
      </c>
      <c r="M6749" t="s">
        <v>46</v>
      </c>
      <c r="N6749" t="s">
        <v>45</v>
      </c>
      <c r="O6749" t="s">
        <v>46</v>
      </c>
      <c r="P6749" t="s">
        <v>46</v>
      </c>
      <c r="Q6749" t="s">
        <v>46</v>
      </c>
      <c r="R6749" t="s">
        <v>56</v>
      </c>
      <c r="S6749" t="s">
        <v>46</v>
      </c>
      <c r="T6749" t="s">
        <v>57</v>
      </c>
      <c r="U6749">
        <v>35.450000000000003</v>
      </c>
      <c r="V6749">
        <v>1958.95</v>
      </c>
      <c r="W6749" t="s">
        <v>46</v>
      </c>
      <c r="X6749">
        <v>77.773284256681094</v>
      </c>
      <c r="Y6749">
        <v>77.642887551433304</v>
      </c>
      <c r="Z6749">
        <v>8.1597085892815908</v>
      </c>
      <c r="AA6749" s="1" t="d">
        <v>2024-03-27</v>
      </c>
      <c r="AB6749">
        <v>12.9629962884179</v>
      </c>
      <c r="AC6749">
        <v>921.7</v>
      </c>
      <c r="AD6749" s="1" t="d">
        <v>2023-08-10</v>
      </c>
      <c r="AE6749" t="s">
        <v>46</v>
      </c>
      <c r="AF6749">
        <v>2024</v>
      </c>
      <c r="AG6749">
        <v>3</v>
      </c>
      <c r="AH6749">
        <v>27</v>
      </c>
      <c r="AI6749">
        <v>2023</v>
      </c>
      <c r="AJ6749">
        <v>8</v>
      </c>
      <c r="AK6749">
        <v>10</v>
      </c>
      <c r="AL6749">
        <v>121.61</v>
      </c>
      <c r="AM6749">
        <v>48.412996288417901</v>
      </c>
      <c r="AN6749" t="s">
        <v>63</v>
      </c>
      <c r="AO6749" t="s">
        <v>59</v>
      </c>
      <c r="AP6749" t="s">
        <v>53</v>
      </c>
      <c r="AQ6749">
        <v>11202.2</v>
      </c>
    </row>
    <row r="6750" spans="1:43" x14ac:dyDescent="0.2">
      <c r="A6750" t="s">
        <v>6812</v>
      </c>
      <c r="B6750" t="s">
        <v>44</v>
      </c>
      <c r="C6750">
        <v>1</v>
      </c>
      <c r="D6750" t="s">
        <v>46</v>
      </c>
      <c r="E6750" t="s">
        <v>46</v>
      </c>
      <c r="F6750">
        <v>1</v>
      </c>
      <c r="G6750" t="s">
        <v>45</v>
      </c>
      <c r="H6750" t="s">
        <v>46</v>
      </c>
      <c r="I6750" t="s">
        <v>65</v>
      </c>
      <c r="J6750">
        <v>926</v>
      </c>
      <c r="K6750">
        <v>5</v>
      </c>
      <c r="L6750" t="s">
        <v>46</v>
      </c>
      <c r="M6750" t="s">
        <v>46</v>
      </c>
      <c r="N6750" t="s">
        <v>45</v>
      </c>
      <c r="O6750" t="s">
        <v>46</v>
      </c>
      <c r="P6750" t="s">
        <v>46</v>
      </c>
      <c r="Q6750" t="s">
        <v>45</v>
      </c>
      <c r="R6750" t="s">
        <v>49</v>
      </c>
      <c r="S6750" t="s">
        <v>45</v>
      </c>
      <c r="T6750" t="s">
        <v>50</v>
      </c>
      <c r="U6750">
        <v>85</v>
      </c>
      <c r="V6750">
        <v>85</v>
      </c>
      <c r="W6750" t="s">
        <v>45</v>
      </c>
      <c r="X6750">
        <v>62.407164083719898</v>
      </c>
      <c r="Y6750">
        <v>50.945275675884602</v>
      </c>
      <c r="Z6750">
        <v>30.535726648687799</v>
      </c>
      <c r="AA6750" s="1" t="d">
        <v>2023-10-10</v>
      </c>
      <c r="AB6750">
        <v>49.713285267278998</v>
      </c>
      <c r="AC6750">
        <v>42.5</v>
      </c>
      <c r="AD6750" s="1" t="d">
        <v>2023-08-31</v>
      </c>
      <c r="AE6750" t="s">
        <v>45</v>
      </c>
      <c r="AF6750">
        <v>2023</v>
      </c>
      <c r="AG6750">
        <v>10</v>
      </c>
      <c r="AH6750">
        <v>10</v>
      </c>
      <c r="AI6750">
        <v>2023</v>
      </c>
      <c r="AJ6750">
        <v>8</v>
      </c>
      <c r="AK6750">
        <v>31</v>
      </c>
      <c r="AL6750">
        <v>32.869999999999997</v>
      </c>
      <c r="AM6750">
        <v>134.71328526727899</v>
      </c>
      <c r="AN6750" t="s">
        <v>51</v>
      </c>
      <c r="AO6750" t="s">
        <v>53</v>
      </c>
      <c r="AP6750" t="s">
        <v>59</v>
      </c>
      <c r="AQ6750">
        <v>78710</v>
      </c>
    </row>
    <row r="6751" spans="1:43" x14ac:dyDescent="0.2">
      <c r="A6751" t="s">
        <v>6813</v>
      </c>
      <c r="B6751" t="s">
        <v>55</v>
      </c>
      <c r="C6751">
        <v>0</v>
      </c>
      <c r="D6751" t="s">
        <v>45</v>
      </c>
      <c r="E6751" t="s">
        <v>46</v>
      </c>
      <c r="F6751">
        <v>70</v>
      </c>
      <c r="G6751" t="s">
        <v>45</v>
      </c>
      <c r="H6751" t="s">
        <v>45</v>
      </c>
      <c r="I6751" t="s">
        <v>48</v>
      </c>
      <c r="J6751">
        <v>600</v>
      </c>
      <c r="K6751">
        <v>7</v>
      </c>
      <c r="L6751" t="s">
        <v>45</v>
      </c>
      <c r="M6751" t="s">
        <v>45</v>
      </c>
      <c r="N6751" t="s">
        <v>45</v>
      </c>
      <c r="O6751" t="s">
        <v>45</v>
      </c>
      <c r="P6751" t="s">
        <v>45</v>
      </c>
      <c r="Q6751" t="s">
        <v>46</v>
      </c>
      <c r="R6751" t="s">
        <v>56</v>
      </c>
      <c r="S6751" t="s">
        <v>46</v>
      </c>
      <c r="T6751" t="s">
        <v>62</v>
      </c>
      <c r="U6751">
        <v>79.400000000000006</v>
      </c>
      <c r="V6751">
        <v>5528.9</v>
      </c>
      <c r="W6751" t="s">
        <v>46</v>
      </c>
      <c r="X6751">
        <v>67.307281380000006</v>
      </c>
      <c r="Y6751">
        <v>70.605367580140097</v>
      </c>
      <c r="Z6751">
        <v>7.9620532767015204</v>
      </c>
      <c r="AA6751" s="1" t="d">
        <v>2024-03-29</v>
      </c>
      <c r="AB6751">
        <v>26.315769471207599</v>
      </c>
      <c r="AC6751">
        <v>2779</v>
      </c>
      <c r="AD6751" s="1" t="d">
        <v>2023-09-04</v>
      </c>
      <c r="AE6751" t="s">
        <v>45</v>
      </c>
      <c r="AF6751">
        <v>2024</v>
      </c>
      <c r="AG6751">
        <v>3</v>
      </c>
      <c r="AH6751">
        <v>29</v>
      </c>
      <c r="AI6751">
        <v>2023</v>
      </c>
      <c r="AJ6751">
        <v>9</v>
      </c>
      <c r="AK6751">
        <v>4</v>
      </c>
      <c r="AL6751">
        <v>129.35</v>
      </c>
      <c r="AM6751">
        <v>105.715769471207</v>
      </c>
      <c r="AN6751" t="s">
        <v>63</v>
      </c>
      <c r="AO6751" t="s">
        <v>53</v>
      </c>
      <c r="AP6751" t="s">
        <v>59</v>
      </c>
      <c r="AQ6751">
        <v>47640</v>
      </c>
    </row>
    <row r="6752" spans="1:43" x14ac:dyDescent="0.2">
      <c r="A6752" t="s">
        <v>6814</v>
      </c>
      <c r="B6752" t="s">
        <v>55</v>
      </c>
      <c r="C6752">
        <v>0</v>
      </c>
      <c r="D6752" t="s">
        <v>46</v>
      </c>
      <c r="E6752" t="s">
        <v>46</v>
      </c>
      <c r="F6752">
        <v>43</v>
      </c>
      <c r="G6752" t="s">
        <v>46</v>
      </c>
      <c r="H6752" t="s">
        <v>47</v>
      </c>
      <c r="I6752" t="s">
        <v>48</v>
      </c>
      <c r="J6752">
        <v>35</v>
      </c>
      <c r="K6752">
        <v>8</v>
      </c>
      <c r="L6752" t="s">
        <v>45</v>
      </c>
      <c r="M6752" t="s">
        <v>46</v>
      </c>
      <c r="N6752" t="s">
        <v>45</v>
      </c>
      <c r="O6752" t="s">
        <v>46</v>
      </c>
      <c r="P6752" t="s">
        <v>46</v>
      </c>
      <c r="Q6752" t="s">
        <v>46</v>
      </c>
      <c r="R6752" t="s">
        <v>56</v>
      </c>
      <c r="S6752" t="s">
        <v>45</v>
      </c>
      <c r="T6752" t="s">
        <v>68</v>
      </c>
      <c r="U6752">
        <v>35.200000000000003</v>
      </c>
      <c r="V6752">
        <v>1463.7</v>
      </c>
      <c r="W6752" t="s">
        <v>46</v>
      </c>
      <c r="X6752">
        <v>83.413491617513998</v>
      </c>
      <c r="Y6752">
        <v>91.192449175640903</v>
      </c>
      <c r="Z6752">
        <v>6.9424209898082196</v>
      </c>
      <c r="AA6752" s="1" t="d">
        <v>2024-02-24</v>
      </c>
      <c r="AB6752">
        <v>0</v>
      </c>
      <c r="AC6752">
        <v>756.8</v>
      </c>
      <c r="AD6752" s="1" t="d">
        <v>2023-08-06</v>
      </c>
      <c r="AE6752" t="s">
        <v>46</v>
      </c>
      <c r="AF6752">
        <v>2024</v>
      </c>
      <c r="AG6752">
        <v>2</v>
      </c>
      <c r="AH6752">
        <v>24</v>
      </c>
      <c r="AI6752">
        <v>2023</v>
      </c>
      <c r="AJ6752">
        <v>8</v>
      </c>
      <c r="AK6752">
        <v>6</v>
      </c>
      <c r="AL6752">
        <v>119.47</v>
      </c>
      <c r="AM6752">
        <v>35.200000000000003</v>
      </c>
      <c r="AN6752" t="s">
        <v>63</v>
      </c>
      <c r="AO6752" t="s">
        <v>59</v>
      </c>
      <c r="AP6752" t="s">
        <v>53</v>
      </c>
      <c r="AQ6752">
        <v>1232</v>
      </c>
    </row>
    <row r="6753" spans="1:43" x14ac:dyDescent="0.2">
      <c r="A6753" t="s">
        <v>6815</v>
      </c>
      <c r="B6753" t="s">
        <v>55</v>
      </c>
      <c r="C6753">
        <v>0</v>
      </c>
      <c r="D6753" t="s">
        <v>46</v>
      </c>
      <c r="E6753" t="s">
        <v>46</v>
      </c>
      <c r="F6753">
        <v>52</v>
      </c>
      <c r="G6753" t="s">
        <v>45</v>
      </c>
      <c r="H6753" t="s">
        <v>46</v>
      </c>
      <c r="I6753" t="s">
        <v>46</v>
      </c>
      <c r="J6753">
        <v>0</v>
      </c>
      <c r="K6753">
        <v>0</v>
      </c>
      <c r="L6753" t="s">
        <v>74</v>
      </c>
      <c r="M6753" t="s">
        <v>74</v>
      </c>
      <c r="N6753" t="s">
        <v>74</v>
      </c>
      <c r="O6753" t="s">
        <v>74</v>
      </c>
      <c r="P6753" t="s">
        <v>74</v>
      </c>
      <c r="Q6753" t="s">
        <v>74</v>
      </c>
      <c r="R6753" t="s">
        <v>75</v>
      </c>
      <c r="S6753" t="s">
        <v>46</v>
      </c>
      <c r="T6753" t="s">
        <v>57</v>
      </c>
      <c r="U6753">
        <v>19.649999999999999</v>
      </c>
      <c r="V6753">
        <v>1025.05</v>
      </c>
      <c r="W6753" t="s">
        <v>46</v>
      </c>
      <c r="X6753">
        <v>58.505162128278599</v>
      </c>
      <c r="Y6753">
        <v>77.055442424119605</v>
      </c>
      <c r="Z6753">
        <v>13.9377166216343</v>
      </c>
      <c r="AA6753" s="1" t="d">
        <v>2025-07-05</v>
      </c>
      <c r="AB6753">
        <v>0</v>
      </c>
      <c r="AC6753">
        <v>510.9</v>
      </c>
      <c r="AD6753" s="1" t="d">
        <v>2023-09-03</v>
      </c>
      <c r="AE6753" t="s">
        <v>46</v>
      </c>
      <c r="AF6753">
        <v>2025</v>
      </c>
      <c r="AG6753">
        <v>7</v>
      </c>
      <c r="AH6753">
        <v>5</v>
      </c>
      <c r="AI6753">
        <v>2023</v>
      </c>
      <c r="AJ6753">
        <v>9</v>
      </c>
      <c r="AK6753">
        <v>3</v>
      </c>
      <c r="AL6753">
        <v>96.57</v>
      </c>
      <c r="AM6753">
        <v>19.649999999999999</v>
      </c>
      <c r="AN6753" t="s">
        <v>63</v>
      </c>
      <c r="AO6753" t="s">
        <v>52</v>
      </c>
      <c r="AP6753" t="s">
        <v>59</v>
      </c>
      <c r="AQ6753">
        <v>0</v>
      </c>
    </row>
    <row r="6754" spans="1:43" x14ac:dyDescent="0.2">
      <c r="A6754" t="s">
        <v>6816</v>
      </c>
      <c r="B6754" t="s">
        <v>44</v>
      </c>
      <c r="C6754">
        <v>0</v>
      </c>
      <c r="D6754" t="s">
        <v>46</v>
      </c>
      <c r="E6754" t="s">
        <v>46</v>
      </c>
      <c r="F6754">
        <v>12</v>
      </c>
      <c r="G6754" t="s">
        <v>46</v>
      </c>
      <c r="H6754" t="s">
        <v>47</v>
      </c>
      <c r="I6754" t="s">
        <v>48</v>
      </c>
      <c r="J6754">
        <v>507</v>
      </c>
      <c r="K6754">
        <v>2</v>
      </c>
      <c r="L6754" t="s">
        <v>45</v>
      </c>
      <c r="M6754" t="s">
        <v>46</v>
      </c>
      <c r="N6754" t="s">
        <v>45</v>
      </c>
      <c r="O6754" t="s">
        <v>45</v>
      </c>
      <c r="P6754" t="s">
        <v>46</v>
      </c>
      <c r="Q6754" t="s">
        <v>45</v>
      </c>
      <c r="R6754" t="s">
        <v>75</v>
      </c>
      <c r="S6754" t="s">
        <v>46</v>
      </c>
      <c r="T6754" t="s">
        <v>57</v>
      </c>
      <c r="U6754">
        <v>49.85</v>
      </c>
      <c r="V6754">
        <v>552.1</v>
      </c>
      <c r="W6754" t="s">
        <v>46</v>
      </c>
      <c r="X6754">
        <v>66.031811519429098</v>
      </c>
      <c r="Y6754">
        <v>94.527555451261804</v>
      </c>
      <c r="Z6754">
        <v>6.7673576026174196</v>
      </c>
      <c r="AA6754" s="1" t="d">
        <v>2024-07-11</v>
      </c>
      <c r="AB6754">
        <v>22.172303672834499</v>
      </c>
      <c r="AC6754">
        <v>299.10000000000002</v>
      </c>
      <c r="AD6754" s="1" t="d">
        <v>2023-09-05</v>
      </c>
      <c r="AE6754" t="s">
        <v>46</v>
      </c>
      <c r="AF6754">
        <v>2024</v>
      </c>
      <c r="AG6754">
        <v>7</v>
      </c>
      <c r="AH6754">
        <v>11</v>
      </c>
      <c r="AI6754">
        <v>2023</v>
      </c>
      <c r="AJ6754">
        <v>9</v>
      </c>
      <c r="AK6754">
        <v>5</v>
      </c>
      <c r="AL6754">
        <v>71.260000000000005</v>
      </c>
      <c r="AM6754">
        <v>72.022303672834497</v>
      </c>
      <c r="AN6754" t="s">
        <v>58</v>
      </c>
      <c r="AO6754" t="s">
        <v>59</v>
      </c>
      <c r="AP6754" t="s">
        <v>59</v>
      </c>
      <c r="AQ6754">
        <v>25273.95</v>
      </c>
    </row>
    <row r="6755" spans="1:43" x14ac:dyDescent="0.2">
      <c r="A6755" t="s">
        <v>6817</v>
      </c>
      <c r="B6755" t="s">
        <v>44</v>
      </c>
      <c r="C6755">
        <v>0</v>
      </c>
      <c r="D6755" t="s">
        <v>45</v>
      </c>
      <c r="E6755" t="s">
        <v>45</v>
      </c>
      <c r="F6755">
        <v>56</v>
      </c>
      <c r="G6755" t="s">
        <v>45</v>
      </c>
      <c r="H6755" t="s">
        <v>45</v>
      </c>
      <c r="I6755" t="s">
        <v>48</v>
      </c>
      <c r="J6755">
        <v>307</v>
      </c>
      <c r="K6755">
        <v>2</v>
      </c>
      <c r="L6755" t="s">
        <v>45</v>
      </c>
      <c r="M6755" t="s">
        <v>45</v>
      </c>
      <c r="N6755" t="s">
        <v>46</v>
      </c>
      <c r="O6755" t="s">
        <v>46</v>
      </c>
      <c r="P6755" t="s">
        <v>46</v>
      </c>
      <c r="Q6755" t="s">
        <v>45</v>
      </c>
      <c r="R6755" t="s">
        <v>56</v>
      </c>
      <c r="S6755" t="s">
        <v>46</v>
      </c>
      <c r="T6755" t="s">
        <v>62</v>
      </c>
      <c r="U6755">
        <v>68.75</v>
      </c>
      <c r="V6755">
        <v>3815.4</v>
      </c>
      <c r="W6755" t="s">
        <v>46</v>
      </c>
      <c r="X6755">
        <v>75.486399791393694</v>
      </c>
      <c r="Y6755">
        <v>95.287478505408998</v>
      </c>
      <c r="Z6755">
        <v>14.2338555450412</v>
      </c>
      <c r="AA6755" s="1" t="d">
        <v>2024-02-13</v>
      </c>
      <c r="AB6755">
        <v>13.458300284806</v>
      </c>
      <c r="AC6755">
        <v>1925</v>
      </c>
      <c r="AD6755" s="1" t="d">
        <v>2023-07-07</v>
      </c>
      <c r="AE6755" t="s">
        <v>46</v>
      </c>
      <c r="AF6755">
        <v>2024</v>
      </c>
      <c r="AG6755">
        <v>2</v>
      </c>
      <c r="AH6755">
        <v>13</v>
      </c>
      <c r="AI6755">
        <v>2023</v>
      </c>
      <c r="AJ6755">
        <v>7</v>
      </c>
      <c r="AK6755">
        <v>7</v>
      </c>
      <c r="AL6755">
        <v>117.25</v>
      </c>
      <c r="AM6755">
        <v>82.208300284806</v>
      </c>
      <c r="AN6755" t="s">
        <v>63</v>
      </c>
      <c r="AO6755" t="s">
        <v>59</v>
      </c>
      <c r="AP6755" t="s">
        <v>53</v>
      </c>
      <c r="AQ6755">
        <v>21106.25</v>
      </c>
    </row>
    <row r="6756" spans="1:43" x14ac:dyDescent="0.2">
      <c r="A6756" t="s">
        <v>6818</v>
      </c>
      <c r="B6756" t="s">
        <v>55</v>
      </c>
      <c r="C6756">
        <v>0</v>
      </c>
      <c r="D6756" t="s">
        <v>46</v>
      </c>
      <c r="E6756" t="s">
        <v>45</v>
      </c>
      <c r="F6756">
        <v>0</v>
      </c>
      <c r="G6756" t="s">
        <v>45</v>
      </c>
      <c r="H6756" t="s">
        <v>45</v>
      </c>
      <c r="I6756" t="s">
        <v>48</v>
      </c>
      <c r="J6756">
        <v>171</v>
      </c>
      <c r="K6756">
        <v>1</v>
      </c>
      <c r="L6756" t="s">
        <v>45</v>
      </c>
      <c r="M6756" t="s">
        <v>45</v>
      </c>
      <c r="N6756" t="s">
        <v>46</v>
      </c>
      <c r="O6756" t="s">
        <v>45</v>
      </c>
      <c r="P6756" t="s">
        <v>46</v>
      </c>
      <c r="Q6756" t="s">
        <v>46</v>
      </c>
      <c r="R6756" t="s">
        <v>75</v>
      </c>
      <c r="S6756" t="s">
        <v>45</v>
      </c>
      <c r="T6756" t="s">
        <v>62</v>
      </c>
      <c r="U6756">
        <v>61.9</v>
      </c>
      <c r="V6756">
        <f>Table1[[#This Row],[MonthlyCharges]]*24</f>
        <v>1485.6</v>
      </c>
      <c r="W6756" t="s">
        <v>46</v>
      </c>
      <c r="X6756">
        <v>40.876482990696601</v>
      </c>
      <c r="Y6756">
        <v>79.189540352782501</v>
      </c>
      <c r="Z6756">
        <v>10.094995411299299</v>
      </c>
      <c r="AA6756" s="1" t="d">
        <v>2025-02-07</v>
      </c>
      <c r="AB6756">
        <v>0</v>
      </c>
      <c r="AC6756">
        <v>0</v>
      </c>
      <c r="AD6756" s="1" t="d">
        <v>2023-09-01</v>
      </c>
      <c r="AE6756" t="s">
        <v>45</v>
      </c>
      <c r="AF6756">
        <v>2025</v>
      </c>
      <c r="AG6756">
        <v>2</v>
      </c>
      <c r="AH6756">
        <v>7</v>
      </c>
      <c r="AI6756">
        <v>2023</v>
      </c>
      <c r="AJ6756">
        <v>9</v>
      </c>
      <c r="AK6756">
        <v>1</v>
      </c>
      <c r="AL6756">
        <v>30.78</v>
      </c>
      <c r="AM6756">
        <v>61.9</v>
      </c>
      <c r="AN6756" t="s">
        <v>51</v>
      </c>
      <c r="AO6756" t="s">
        <v>59</v>
      </c>
      <c r="AP6756" t="s">
        <v>52</v>
      </c>
      <c r="AQ6756">
        <v>10584.9</v>
      </c>
    </row>
    <row r="6757" spans="1:43" x14ac:dyDescent="0.2">
      <c r="A6757" t="s">
        <v>6819</v>
      </c>
      <c r="B6757" t="s">
        <v>55</v>
      </c>
      <c r="C6757">
        <v>0</v>
      </c>
      <c r="D6757" t="s">
        <v>46</v>
      </c>
      <c r="E6757" t="s">
        <v>46</v>
      </c>
      <c r="F6757">
        <v>42</v>
      </c>
      <c r="G6757" t="s">
        <v>45</v>
      </c>
      <c r="H6757" t="s">
        <v>45</v>
      </c>
      <c r="I6757" t="s">
        <v>65</v>
      </c>
      <c r="J6757">
        <v>589</v>
      </c>
      <c r="K6757">
        <v>5</v>
      </c>
      <c r="L6757" t="s">
        <v>46</v>
      </c>
      <c r="M6757" t="s">
        <v>46</v>
      </c>
      <c r="N6757" t="s">
        <v>45</v>
      </c>
      <c r="O6757" t="s">
        <v>46</v>
      </c>
      <c r="P6757" t="s">
        <v>46</v>
      </c>
      <c r="Q6757" t="s">
        <v>46</v>
      </c>
      <c r="R6757" t="s">
        <v>49</v>
      </c>
      <c r="S6757" t="s">
        <v>46</v>
      </c>
      <c r="T6757" t="s">
        <v>50</v>
      </c>
      <c r="U6757">
        <v>79.900000000000006</v>
      </c>
      <c r="V6757">
        <v>3313.4</v>
      </c>
      <c r="W6757" t="s">
        <v>46</v>
      </c>
      <c r="X6757">
        <v>34.226417365741199</v>
      </c>
      <c r="Y6757">
        <v>69.915512669999998</v>
      </c>
      <c r="Z6757">
        <v>7.3937259657193497</v>
      </c>
      <c r="AA6757" s="1" t="d">
        <v>2023-10-03</v>
      </c>
      <c r="AB6757">
        <v>27.983334116810401</v>
      </c>
      <c r="AC6757">
        <v>1677.9</v>
      </c>
      <c r="AD6757" s="1" t="d">
        <v>2023-09-07</v>
      </c>
      <c r="AE6757" t="s">
        <v>45</v>
      </c>
      <c r="AF6757">
        <v>2023</v>
      </c>
      <c r="AG6757">
        <v>10</v>
      </c>
      <c r="AH6757">
        <v>3</v>
      </c>
      <c r="AI6757">
        <v>2023</v>
      </c>
      <c r="AJ6757">
        <v>9</v>
      </c>
      <c r="AK6757">
        <v>7</v>
      </c>
      <c r="AL6757">
        <v>68.83</v>
      </c>
      <c r="AM6757">
        <v>107.88333411681</v>
      </c>
      <c r="AN6757" t="s">
        <v>63</v>
      </c>
      <c r="AO6757" t="s">
        <v>53</v>
      </c>
      <c r="AP6757" t="s">
        <v>52</v>
      </c>
      <c r="AQ6757">
        <v>47061.1</v>
      </c>
    </row>
    <row r="6758" spans="1:43" x14ac:dyDescent="0.2">
      <c r="A6758" t="s">
        <v>6820</v>
      </c>
      <c r="B6758" t="s">
        <v>55</v>
      </c>
      <c r="C6758">
        <v>1</v>
      </c>
      <c r="D6758" t="s">
        <v>45</v>
      </c>
      <c r="E6758" t="s">
        <v>46</v>
      </c>
      <c r="F6758">
        <v>22</v>
      </c>
      <c r="G6758" t="s">
        <v>45</v>
      </c>
      <c r="H6758" t="s">
        <v>46</v>
      </c>
      <c r="I6758" t="s">
        <v>65</v>
      </c>
      <c r="J6758">
        <v>237</v>
      </c>
      <c r="K6758">
        <v>5</v>
      </c>
      <c r="L6758" t="s">
        <v>46</v>
      </c>
      <c r="M6758" t="s">
        <v>46</v>
      </c>
      <c r="N6758" t="s">
        <v>46</v>
      </c>
      <c r="O6758" t="s">
        <v>46</v>
      </c>
      <c r="P6758" t="s">
        <v>45</v>
      </c>
      <c r="Q6758" t="s">
        <v>45</v>
      </c>
      <c r="R6758" t="s">
        <v>49</v>
      </c>
      <c r="S6758" t="s">
        <v>45</v>
      </c>
      <c r="T6758" t="s">
        <v>62</v>
      </c>
      <c r="U6758">
        <v>89.75</v>
      </c>
      <c r="V6758">
        <v>1938.9</v>
      </c>
      <c r="W6758" t="s">
        <v>46</v>
      </c>
      <c r="X6758">
        <v>75.191759931965805</v>
      </c>
      <c r="Y6758">
        <v>59.141021222666602</v>
      </c>
      <c r="Z6758">
        <v>13.0920360787206</v>
      </c>
      <c r="AA6758" s="1" t="d">
        <v>2023-10-01</v>
      </c>
      <c r="AB6758">
        <v>0</v>
      </c>
      <c r="AC6758">
        <v>987.25</v>
      </c>
      <c r="AD6758" s="1" t="d">
        <v>2023-07-24</v>
      </c>
      <c r="AE6758" t="s">
        <v>46</v>
      </c>
      <c r="AF6758">
        <v>2023</v>
      </c>
      <c r="AG6758">
        <v>10</v>
      </c>
      <c r="AH6758">
        <v>1</v>
      </c>
      <c r="AI6758">
        <v>2023</v>
      </c>
      <c r="AJ6758">
        <v>7</v>
      </c>
      <c r="AK6758">
        <v>24</v>
      </c>
      <c r="AL6758">
        <v>84.1</v>
      </c>
      <c r="AM6758">
        <v>89.75</v>
      </c>
      <c r="AN6758" t="s">
        <v>58</v>
      </c>
      <c r="AO6758" t="s">
        <v>53</v>
      </c>
      <c r="AP6758" t="s">
        <v>53</v>
      </c>
      <c r="AQ6758">
        <v>21270.75</v>
      </c>
    </row>
    <row r="6759" spans="1:43" x14ac:dyDescent="0.2">
      <c r="A6759" t="s">
        <v>6821</v>
      </c>
      <c r="B6759" t="s">
        <v>55</v>
      </c>
      <c r="C6759">
        <v>0</v>
      </c>
      <c r="D6759" t="s">
        <v>45</v>
      </c>
      <c r="E6759" t="s">
        <v>45</v>
      </c>
      <c r="F6759">
        <v>51</v>
      </c>
      <c r="G6759" t="s">
        <v>46</v>
      </c>
      <c r="H6759" t="s">
        <v>47</v>
      </c>
      <c r="I6759" t="s">
        <v>48</v>
      </c>
      <c r="J6759">
        <v>426</v>
      </c>
      <c r="K6759">
        <v>2</v>
      </c>
      <c r="L6759" t="s">
        <v>45</v>
      </c>
      <c r="M6759" t="s">
        <v>45</v>
      </c>
      <c r="N6759" t="s">
        <v>45</v>
      </c>
      <c r="O6759" t="s">
        <v>46</v>
      </c>
      <c r="P6759" t="s">
        <v>45</v>
      </c>
      <c r="Q6759" t="s">
        <v>45</v>
      </c>
      <c r="R6759" t="s">
        <v>56</v>
      </c>
      <c r="S6759" t="s">
        <v>46</v>
      </c>
      <c r="T6759" t="s">
        <v>50</v>
      </c>
      <c r="U6759">
        <v>59.3</v>
      </c>
      <c r="V6759">
        <v>3014.65</v>
      </c>
      <c r="W6759" t="s">
        <v>45</v>
      </c>
      <c r="X6759">
        <v>77.380214208503403</v>
      </c>
      <c r="Y6759">
        <v>68.060891178369602</v>
      </c>
      <c r="Z6759">
        <v>28.878795222259001</v>
      </c>
      <c r="AA6759" s="1" t="d">
        <v>2024-04-13</v>
      </c>
      <c r="AB6759">
        <v>32.892607425203003</v>
      </c>
      <c r="AC6759">
        <v>1512.15</v>
      </c>
      <c r="AD6759" s="1" t="d">
        <v>2023-09-06</v>
      </c>
      <c r="AE6759" t="s">
        <v>46</v>
      </c>
      <c r="AF6759">
        <v>2024</v>
      </c>
      <c r="AG6759">
        <v>4</v>
      </c>
      <c r="AH6759">
        <v>13</v>
      </c>
      <c r="AI6759">
        <v>2023</v>
      </c>
      <c r="AJ6759">
        <v>9</v>
      </c>
      <c r="AK6759">
        <v>6</v>
      </c>
      <c r="AL6759">
        <v>99.5</v>
      </c>
      <c r="AM6759">
        <v>92.192607425202993</v>
      </c>
      <c r="AN6759" t="s">
        <v>63</v>
      </c>
      <c r="AO6759" t="s">
        <v>59</v>
      </c>
      <c r="AP6759" t="s">
        <v>53</v>
      </c>
      <c r="AQ6759">
        <v>25261.8</v>
      </c>
    </row>
    <row r="6760" spans="1:43" x14ac:dyDescent="0.2">
      <c r="A6760" t="s">
        <v>6822</v>
      </c>
      <c r="B6760" t="s">
        <v>55</v>
      </c>
      <c r="C6760">
        <v>0</v>
      </c>
      <c r="D6760" t="s">
        <v>46</v>
      </c>
      <c r="E6760" t="s">
        <v>46</v>
      </c>
      <c r="F6760">
        <v>27</v>
      </c>
      <c r="G6760" t="s">
        <v>45</v>
      </c>
      <c r="H6760" t="s">
        <v>46</v>
      </c>
      <c r="I6760" t="s">
        <v>46</v>
      </c>
      <c r="J6760">
        <v>0</v>
      </c>
      <c r="K6760">
        <v>0</v>
      </c>
      <c r="L6760" t="s">
        <v>74</v>
      </c>
      <c r="M6760" t="s">
        <v>74</v>
      </c>
      <c r="N6760" t="s">
        <v>74</v>
      </c>
      <c r="O6760" t="s">
        <v>74</v>
      </c>
      <c r="P6760" t="s">
        <v>74</v>
      </c>
      <c r="Q6760" t="s">
        <v>74</v>
      </c>
      <c r="R6760" t="s">
        <v>49</v>
      </c>
      <c r="S6760" t="s">
        <v>45</v>
      </c>
      <c r="T6760" t="s">
        <v>68</v>
      </c>
      <c r="U6760">
        <v>19.399999999999999</v>
      </c>
      <c r="V6760">
        <v>460.25</v>
      </c>
      <c r="W6760" t="s">
        <v>46</v>
      </c>
      <c r="X6760">
        <v>100</v>
      </c>
      <c r="Y6760">
        <v>65.279629269731998</v>
      </c>
      <c r="Z6760">
        <v>6.3627303763844001</v>
      </c>
      <c r="AA6760" s="1" t="d">
        <v>2023-10-26</v>
      </c>
      <c r="AB6760">
        <v>0</v>
      </c>
      <c r="AC6760">
        <v>261.89999999999998</v>
      </c>
      <c r="AD6760" s="1" t="d">
        <v>2023-07-12</v>
      </c>
      <c r="AE6760" t="s">
        <v>46</v>
      </c>
      <c r="AF6760">
        <v>2023</v>
      </c>
      <c r="AG6760">
        <v>10</v>
      </c>
      <c r="AH6760">
        <v>26</v>
      </c>
      <c r="AI6760">
        <v>2023</v>
      </c>
      <c r="AJ6760">
        <v>7</v>
      </c>
      <c r="AK6760">
        <v>12</v>
      </c>
      <c r="AL6760">
        <v>120.64</v>
      </c>
      <c r="AM6760">
        <v>19.399999999999999</v>
      </c>
      <c r="AN6760" t="s">
        <v>58</v>
      </c>
      <c r="AO6760" t="s">
        <v>52</v>
      </c>
      <c r="AP6760" t="s">
        <v>53</v>
      </c>
      <c r="AQ6760">
        <v>0</v>
      </c>
    </row>
    <row r="6761" spans="1:43" x14ac:dyDescent="0.2">
      <c r="A6761" t="s">
        <v>6823</v>
      </c>
      <c r="B6761" t="s">
        <v>55</v>
      </c>
      <c r="C6761">
        <v>1</v>
      </c>
      <c r="D6761" t="s">
        <v>45</v>
      </c>
      <c r="E6761" t="s">
        <v>46</v>
      </c>
      <c r="F6761">
        <v>51</v>
      </c>
      <c r="G6761" t="s">
        <v>45</v>
      </c>
      <c r="H6761" t="s">
        <v>45</v>
      </c>
      <c r="I6761" t="s">
        <v>65</v>
      </c>
      <c r="J6761">
        <v>470</v>
      </c>
      <c r="K6761">
        <v>3</v>
      </c>
      <c r="L6761" t="s">
        <v>45</v>
      </c>
      <c r="M6761" t="s">
        <v>46</v>
      </c>
      <c r="N6761" t="s">
        <v>45</v>
      </c>
      <c r="O6761" t="s">
        <v>46</v>
      </c>
      <c r="P6761" t="s">
        <v>46</v>
      </c>
      <c r="Q6761" t="s">
        <v>45</v>
      </c>
      <c r="R6761" t="s">
        <v>56</v>
      </c>
      <c r="S6761" t="s">
        <v>45</v>
      </c>
      <c r="T6761" t="s">
        <v>62</v>
      </c>
      <c r="U6761">
        <v>93.65</v>
      </c>
      <c r="V6761">
        <v>4839.1499999999996</v>
      </c>
      <c r="W6761" t="s">
        <v>46</v>
      </c>
      <c r="X6761">
        <v>72.3714231380021</v>
      </c>
      <c r="Y6761">
        <v>66.261651749999999</v>
      </c>
      <c r="Z6761">
        <v>13.190920203640999</v>
      </c>
      <c r="AA6761" s="1" t="d">
        <v>2024-04-03</v>
      </c>
      <c r="AB6761">
        <v>21.473865825888002</v>
      </c>
      <c r="AC6761">
        <v>2388.0749999999998</v>
      </c>
      <c r="AD6761" s="1" t="d">
        <v>2023-07-29</v>
      </c>
      <c r="AE6761" t="s">
        <v>46</v>
      </c>
      <c r="AF6761">
        <v>2024</v>
      </c>
      <c r="AG6761">
        <v>4</v>
      </c>
      <c r="AH6761">
        <v>3</v>
      </c>
      <c r="AI6761">
        <v>2023</v>
      </c>
      <c r="AJ6761">
        <v>7</v>
      </c>
      <c r="AK6761">
        <v>29</v>
      </c>
      <c r="AL6761">
        <v>110.18</v>
      </c>
      <c r="AM6761">
        <v>115.123865825888</v>
      </c>
      <c r="AN6761" t="s">
        <v>63</v>
      </c>
      <c r="AO6761" t="s">
        <v>53</v>
      </c>
      <c r="AP6761" t="s">
        <v>59</v>
      </c>
      <c r="AQ6761">
        <v>44015.5</v>
      </c>
    </row>
    <row r="6762" spans="1:43" x14ac:dyDescent="0.2">
      <c r="A6762" t="s">
        <v>6824</v>
      </c>
      <c r="B6762" t="s">
        <v>55</v>
      </c>
      <c r="C6762">
        <v>0</v>
      </c>
      <c r="D6762" t="s">
        <v>46</v>
      </c>
      <c r="E6762" t="s">
        <v>45</v>
      </c>
      <c r="F6762">
        <v>4</v>
      </c>
      <c r="G6762" t="s">
        <v>45</v>
      </c>
      <c r="H6762" t="s">
        <v>46</v>
      </c>
      <c r="I6762" t="s">
        <v>48</v>
      </c>
      <c r="J6762">
        <v>954</v>
      </c>
      <c r="K6762">
        <v>8</v>
      </c>
      <c r="L6762" t="s">
        <v>45</v>
      </c>
      <c r="M6762" t="s">
        <v>46</v>
      </c>
      <c r="N6762" t="s">
        <v>46</v>
      </c>
      <c r="O6762" t="s">
        <v>46</v>
      </c>
      <c r="P6762" t="s">
        <v>46</v>
      </c>
      <c r="Q6762" t="s">
        <v>46</v>
      </c>
      <c r="R6762" t="s">
        <v>49</v>
      </c>
      <c r="S6762" t="s">
        <v>45</v>
      </c>
      <c r="T6762" t="s">
        <v>50</v>
      </c>
      <c r="U6762">
        <v>49.4</v>
      </c>
      <c r="V6762">
        <v>184.4</v>
      </c>
      <c r="W6762" t="s">
        <v>45</v>
      </c>
      <c r="X6762">
        <v>82.296095758871402</v>
      </c>
      <c r="Y6762">
        <v>76.669052223199998</v>
      </c>
      <c r="Z6762">
        <v>28.945826409999999</v>
      </c>
      <c r="AA6762" s="1" t="d">
        <v>2023-10-20</v>
      </c>
      <c r="AB6762">
        <v>21.2182025904022</v>
      </c>
      <c r="AC6762">
        <v>98.8</v>
      </c>
      <c r="AD6762" s="1" t="d">
        <v>2023-09-11</v>
      </c>
      <c r="AE6762" t="s">
        <v>46</v>
      </c>
      <c r="AF6762">
        <v>2023</v>
      </c>
      <c r="AG6762">
        <v>10</v>
      </c>
      <c r="AH6762">
        <v>20</v>
      </c>
      <c r="AI6762">
        <v>2023</v>
      </c>
      <c r="AJ6762">
        <v>9</v>
      </c>
      <c r="AK6762">
        <v>11</v>
      </c>
      <c r="AL6762">
        <v>57.35</v>
      </c>
      <c r="AM6762">
        <v>70.618202590402205</v>
      </c>
      <c r="AN6762" t="s">
        <v>51</v>
      </c>
      <c r="AO6762" t="s">
        <v>59</v>
      </c>
      <c r="AP6762" t="s">
        <v>53</v>
      </c>
      <c r="AQ6762">
        <v>47127.6</v>
      </c>
    </row>
    <row r="6763" spans="1:43" x14ac:dyDescent="0.2">
      <c r="A6763" t="s">
        <v>6825</v>
      </c>
      <c r="B6763" t="s">
        <v>55</v>
      </c>
      <c r="C6763">
        <v>0</v>
      </c>
      <c r="D6763" t="s">
        <v>46</v>
      </c>
      <c r="E6763" t="s">
        <v>46</v>
      </c>
      <c r="F6763">
        <v>1</v>
      </c>
      <c r="G6763" t="s">
        <v>45</v>
      </c>
      <c r="H6763" t="s">
        <v>46</v>
      </c>
      <c r="I6763" t="s">
        <v>46</v>
      </c>
      <c r="J6763">
        <v>0</v>
      </c>
      <c r="K6763">
        <v>0</v>
      </c>
      <c r="L6763" t="s">
        <v>74</v>
      </c>
      <c r="M6763" t="s">
        <v>74</v>
      </c>
      <c r="N6763" t="s">
        <v>74</v>
      </c>
      <c r="O6763" t="s">
        <v>74</v>
      </c>
      <c r="P6763" t="s">
        <v>74</v>
      </c>
      <c r="Q6763" t="s">
        <v>74</v>
      </c>
      <c r="R6763" t="s">
        <v>49</v>
      </c>
      <c r="S6763" t="s">
        <v>45</v>
      </c>
      <c r="T6763" t="s">
        <v>57</v>
      </c>
      <c r="U6763">
        <v>19.899999999999999</v>
      </c>
      <c r="V6763">
        <v>19.899999999999999</v>
      </c>
      <c r="W6763" t="s">
        <v>46</v>
      </c>
      <c r="X6763">
        <v>67.067910350000005</v>
      </c>
      <c r="Y6763">
        <v>93.784696274615001</v>
      </c>
      <c r="Z6763">
        <v>11.063630605958901</v>
      </c>
      <c r="AA6763" s="1" t="d">
        <v>2023-10-22</v>
      </c>
      <c r="AB6763">
        <v>0</v>
      </c>
      <c r="AC6763">
        <v>9.9499999999999993</v>
      </c>
      <c r="AD6763" s="1" t="d">
        <v>2023-09-09</v>
      </c>
      <c r="AE6763" t="s">
        <v>46</v>
      </c>
      <c r="AF6763">
        <v>2023</v>
      </c>
      <c r="AG6763">
        <v>10</v>
      </c>
      <c r="AH6763">
        <v>22</v>
      </c>
      <c r="AI6763">
        <v>2023</v>
      </c>
      <c r="AJ6763">
        <v>9</v>
      </c>
      <c r="AK6763">
        <v>9</v>
      </c>
      <c r="AL6763">
        <v>57</v>
      </c>
      <c r="AM6763">
        <v>19.899999999999999</v>
      </c>
      <c r="AN6763" t="s">
        <v>51</v>
      </c>
      <c r="AO6763" t="s">
        <v>52</v>
      </c>
      <c r="AP6763" t="s">
        <v>59</v>
      </c>
      <c r="AQ6763">
        <v>0</v>
      </c>
    </row>
    <row r="6764" spans="1:43" x14ac:dyDescent="0.2">
      <c r="A6764" t="s">
        <v>6826</v>
      </c>
      <c r="B6764" t="s">
        <v>55</v>
      </c>
      <c r="C6764">
        <v>0</v>
      </c>
      <c r="D6764" t="s">
        <v>46</v>
      </c>
      <c r="E6764" t="s">
        <v>46</v>
      </c>
      <c r="F6764">
        <v>35</v>
      </c>
      <c r="G6764" t="s">
        <v>45</v>
      </c>
      <c r="H6764" t="s">
        <v>46</v>
      </c>
      <c r="I6764" t="s">
        <v>48</v>
      </c>
      <c r="J6764">
        <v>603</v>
      </c>
      <c r="K6764">
        <v>2</v>
      </c>
      <c r="L6764" t="s">
        <v>46</v>
      </c>
      <c r="M6764" t="s">
        <v>46</v>
      </c>
      <c r="N6764" t="s">
        <v>46</v>
      </c>
      <c r="O6764" t="s">
        <v>46</v>
      </c>
      <c r="P6764" t="s">
        <v>45</v>
      </c>
      <c r="Q6764" t="s">
        <v>46</v>
      </c>
      <c r="R6764" t="s">
        <v>49</v>
      </c>
      <c r="S6764" t="s">
        <v>46</v>
      </c>
      <c r="T6764" t="s">
        <v>57</v>
      </c>
      <c r="U6764">
        <v>55</v>
      </c>
      <c r="V6764">
        <v>2010.55</v>
      </c>
      <c r="W6764" t="s">
        <v>45</v>
      </c>
      <c r="X6764">
        <v>74.458408320000004</v>
      </c>
      <c r="Y6764">
        <v>50.971557870862398</v>
      </c>
      <c r="Z6764">
        <v>41.177137170000002</v>
      </c>
      <c r="AA6764" s="1" t="d">
        <v>2023-10-19</v>
      </c>
      <c r="AB6764">
        <v>16.5625435306134</v>
      </c>
      <c r="AC6764">
        <v>962.5</v>
      </c>
      <c r="AD6764" s="1" t="d">
        <v>2023-09-10</v>
      </c>
      <c r="AE6764" t="s">
        <v>46</v>
      </c>
      <c r="AF6764">
        <v>2023</v>
      </c>
      <c r="AG6764">
        <v>10</v>
      </c>
      <c r="AH6764">
        <v>19</v>
      </c>
      <c r="AI6764">
        <v>2023</v>
      </c>
      <c r="AJ6764">
        <v>9</v>
      </c>
      <c r="AK6764">
        <v>10</v>
      </c>
      <c r="AL6764">
        <v>68.28</v>
      </c>
      <c r="AM6764">
        <v>71.562543530613397</v>
      </c>
      <c r="AN6764" t="s">
        <v>58</v>
      </c>
      <c r="AO6764" t="s">
        <v>59</v>
      </c>
      <c r="AP6764" t="s">
        <v>59</v>
      </c>
      <c r="AQ6764">
        <v>33165</v>
      </c>
    </row>
    <row r="6765" spans="1:43" x14ac:dyDescent="0.2">
      <c r="A6765" t="s">
        <v>6827</v>
      </c>
      <c r="B6765" t="s">
        <v>55</v>
      </c>
      <c r="C6765">
        <v>1</v>
      </c>
      <c r="D6765" t="s">
        <v>45</v>
      </c>
      <c r="E6765" t="s">
        <v>45</v>
      </c>
      <c r="F6765">
        <v>71</v>
      </c>
      <c r="G6765" t="s">
        <v>45</v>
      </c>
      <c r="H6765" t="s">
        <v>45</v>
      </c>
      <c r="I6765" t="s">
        <v>48</v>
      </c>
      <c r="J6765">
        <v>365</v>
      </c>
      <c r="K6765">
        <v>7</v>
      </c>
      <c r="L6765" t="s">
        <v>46</v>
      </c>
      <c r="M6765" t="s">
        <v>45</v>
      </c>
      <c r="N6765" t="s">
        <v>45</v>
      </c>
      <c r="O6765" t="s">
        <v>45</v>
      </c>
      <c r="P6765" t="s">
        <v>46</v>
      </c>
      <c r="Q6765" t="s">
        <v>45</v>
      </c>
      <c r="R6765" t="s">
        <v>56</v>
      </c>
      <c r="S6765" t="s">
        <v>45</v>
      </c>
      <c r="T6765" t="s">
        <v>62</v>
      </c>
      <c r="U6765">
        <v>72.900000000000006</v>
      </c>
      <c r="V6765">
        <v>5139.6499999999996</v>
      </c>
      <c r="W6765" t="s">
        <v>46</v>
      </c>
      <c r="X6765">
        <v>95.008852630000007</v>
      </c>
      <c r="Y6765">
        <v>81.158245872269404</v>
      </c>
      <c r="Z6765">
        <v>7.0183765545403904</v>
      </c>
      <c r="AA6765" s="1" t="d">
        <v>2024-04-15</v>
      </c>
      <c r="AB6765">
        <v>21.407463840401899</v>
      </c>
      <c r="AC6765">
        <v>2587.9499999999998</v>
      </c>
      <c r="AD6765" s="1" t="d">
        <v>2023-08-20</v>
      </c>
      <c r="AE6765" t="s">
        <v>46</v>
      </c>
      <c r="AF6765">
        <v>2024</v>
      </c>
      <c r="AG6765">
        <v>4</v>
      </c>
      <c r="AH6765">
        <v>15</v>
      </c>
      <c r="AI6765">
        <v>2023</v>
      </c>
      <c r="AJ6765">
        <v>8</v>
      </c>
      <c r="AK6765">
        <v>20</v>
      </c>
      <c r="AL6765">
        <v>158.99</v>
      </c>
      <c r="AM6765">
        <v>94.307463840401894</v>
      </c>
      <c r="AN6765" t="s">
        <v>63</v>
      </c>
      <c r="AO6765" t="s">
        <v>53</v>
      </c>
      <c r="AP6765" t="s">
        <v>53</v>
      </c>
      <c r="AQ6765">
        <v>26608.5</v>
      </c>
    </row>
    <row r="6766" spans="1:43" x14ac:dyDescent="0.2">
      <c r="A6766" t="s">
        <v>6828</v>
      </c>
      <c r="B6766" t="s">
        <v>44</v>
      </c>
      <c r="C6766">
        <v>0</v>
      </c>
      <c r="D6766" t="s">
        <v>46</v>
      </c>
      <c r="E6766" t="s">
        <v>46</v>
      </c>
      <c r="F6766">
        <v>1</v>
      </c>
      <c r="G6766" t="s">
        <v>45</v>
      </c>
      <c r="H6766" t="s">
        <v>46</v>
      </c>
      <c r="I6766" t="s">
        <v>65</v>
      </c>
      <c r="J6766">
        <v>831</v>
      </c>
      <c r="K6766">
        <v>4</v>
      </c>
      <c r="L6766" t="s">
        <v>46</v>
      </c>
      <c r="M6766" t="s">
        <v>46</v>
      </c>
      <c r="N6766" t="s">
        <v>46</v>
      </c>
      <c r="O6766" t="s">
        <v>46</v>
      </c>
      <c r="P6766" t="s">
        <v>46</v>
      </c>
      <c r="Q6766" t="s">
        <v>46</v>
      </c>
      <c r="R6766" t="s">
        <v>49</v>
      </c>
      <c r="S6766" t="s">
        <v>45</v>
      </c>
      <c r="T6766" t="s">
        <v>50</v>
      </c>
      <c r="U6766">
        <v>69.2</v>
      </c>
      <c r="V6766">
        <v>69.2</v>
      </c>
      <c r="W6766" t="s">
        <v>45</v>
      </c>
      <c r="X6766">
        <v>38.140107728115403</v>
      </c>
      <c r="Y6766">
        <v>61.166812750675199</v>
      </c>
      <c r="Z6766">
        <v>34.046554520000001</v>
      </c>
      <c r="AA6766" s="1" t="d">
        <v>2023-10-11</v>
      </c>
      <c r="AB6766">
        <v>41.713601810941</v>
      </c>
      <c r="AC6766">
        <v>34.6</v>
      </c>
      <c r="AD6766" s="1" t="d">
        <v>2023-09-05</v>
      </c>
      <c r="AE6766" t="s">
        <v>45</v>
      </c>
      <c r="AF6766">
        <v>2023</v>
      </c>
      <c r="AG6766">
        <v>10</v>
      </c>
      <c r="AH6766">
        <v>11</v>
      </c>
      <c r="AI6766">
        <v>2023</v>
      </c>
      <c r="AJ6766">
        <v>9</v>
      </c>
      <c r="AK6766">
        <v>5</v>
      </c>
      <c r="AL6766">
        <v>5.09</v>
      </c>
      <c r="AM6766">
        <v>110.913601810941</v>
      </c>
      <c r="AN6766" t="s">
        <v>51</v>
      </c>
      <c r="AO6766" t="s">
        <v>59</v>
      </c>
      <c r="AP6766" t="s">
        <v>52</v>
      </c>
      <c r="AQ6766">
        <v>57505.2</v>
      </c>
    </row>
    <row r="6767" spans="1:43" x14ac:dyDescent="0.2">
      <c r="A6767" t="s">
        <v>6829</v>
      </c>
      <c r="B6767" t="s">
        <v>44</v>
      </c>
      <c r="C6767">
        <v>0</v>
      </c>
      <c r="D6767" t="s">
        <v>45</v>
      </c>
      <c r="E6767" t="s">
        <v>45</v>
      </c>
      <c r="F6767">
        <v>69</v>
      </c>
      <c r="G6767" t="s">
        <v>45</v>
      </c>
      <c r="H6767" t="s">
        <v>45</v>
      </c>
      <c r="I6767" t="s">
        <v>46</v>
      </c>
      <c r="J6767">
        <v>0</v>
      </c>
      <c r="K6767">
        <v>0</v>
      </c>
      <c r="L6767" t="s">
        <v>74</v>
      </c>
      <c r="M6767" t="s">
        <v>74</v>
      </c>
      <c r="N6767" t="s">
        <v>74</v>
      </c>
      <c r="O6767" t="s">
        <v>74</v>
      </c>
      <c r="P6767" t="s">
        <v>74</v>
      </c>
      <c r="Q6767" t="s">
        <v>74</v>
      </c>
      <c r="R6767" t="s">
        <v>75</v>
      </c>
      <c r="S6767" t="s">
        <v>45</v>
      </c>
      <c r="T6767" t="s">
        <v>62</v>
      </c>
      <c r="U6767">
        <v>25.6</v>
      </c>
      <c r="V6767">
        <v>1673.4</v>
      </c>
      <c r="W6767" t="s">
        <v>46</v>
      </c>
      <c r="X6767">
        <v>76.204243863575201</v>
      </c>
      <c r="Y6767">
        <v>83.896045240919804</v>
      </c>
      <c r="Z6767">
        <v>12.6431740766727</v>
      </c>
      <c r="AA6767" s="1" t="d">
        <v>2025-04-29</v>
      </c>
      <c r="AB6767">
        <v>0</v>
      </c>
      <c r="AC6767">
        <v>883.2</v>
      </c>
      <c r="AD6767" s="1" t="d">
        <v>2023-06-29</v>
      </c>
      <c r="AE6767" t="s">
        <v>46</v>
      </c>
      <c r="AF6767">
        <v>2025</v>
      </c>
      <c r="AG6767">
        <v>4</v>
      </c>
      <c r="AH6767">
        <v>29</v>
      </c>
      <c r="AI6767">
        <v>2023</v>
      </c>
      <c r="AJ6767">
        <v>6</v>
      </c>
      <c r="AK6767">
        <v>29</v>
      </c>
      <c r="AL6767">
        <v>132.56</v>
      </c>
      <c r="AM6767">
        <v>25.6</v>
      </c>
      <c r="AN6767" t="s">
        <v>63</v>
      </c>
      <c r="AO6767" t="s">
        <v>52</v>
      </c>
      <c r="AP6767" t="s">
        <v>53</v>
      </c>
      <c r="AQ6767">
        <v>0</v>
      </c>
    </row>
    <row r="6768" spans="1:43" x14ac:dyDescent="0.2">
      <c r="A6768" t="s">
        <v>6830</v>
      </c>
      <c r="B6768" t="s">
        <v>55</v>
      </c>
      <c r="C6768">
        <v>0</v>
      </c>
      <c r="D6768" t="s">
        <v>45</v>
      </c>
      <c r="E6768" t="s">
        <v>45</v>
      </c>
      <c r="F6768">
        <v>14</v>
      </c>
      <c r="G6768" t="s">
        <v>45</v>
      </c>
      <c r="H6768" t="s">
        <v>46</v>
      </c>
      <c r="I6768" t="s">
        <v>46</v>
      </c>
      <c r="J6768">
        <v>0</v>
      </c>
      <c r="K6768">
        <v>0</v>
      </c>
      <c r="L6768" t="s">
        <v>74</v>
      </c>
      <c r="M6768" t="s">
        <v>74</v>
      </c>
      <c r="N6768" t="s">
        <v>74</v>
      </c>
      <c r="O6768" t="s">
        <v>74</v>
      </c>
      <c r="P6768" t="s">
        <v>74</v>
      </c>
      <c r="Q6768" t="s">
        <v>74</v>
      </c>
      <c r="R6768" t="s">
        <v>56</v>
      </c>
      <c r="S6768" t="s">
        <v>46</v>
      </c>
      <c r="T6768" t="s">
        <v>57</v>
      </c>
      <c r="U6768">
        <v>19.75</v>
      </c>
      <c r="V6768">
        <v>309.35000000000002</v>
      </c>
      <c r="W6768" t="s">
        <v>46</v>
      </c>
      <c r="X6768">
        <v>100</v>
      </c>
      <c r="Y6768">
        <v>57.795789910648701</v>
      </c>
      <c r="Z6768">
        <v>12.732948628443101</v>
      </c>
      <c r="AA6768" s="1" t="d">
        <v>2024-03-02</v>
      </c>
      <c r="AB6768">
        <v>0</v>
      </c>
      <c r="AC6768">
        <v>138.25</v>
      </c>
      <c r="AD6768" s="1" t="d">
        <v>2023-08-20</v>
      </c>
      <c r="AE6768" t="s">
        <v>46</v>
      </c>
      <c r="AF6768">
        <v>2024</v>
      </c>
      <c r="AG6768">
        <v>3</v>
      </c>
      <c r="AH6768">
        <v>2</v>
      </c>
      <c r="AI6768">
        <v>2023</v>
      </c>
      <c r="AJ6768">
        <v>8</v>
      </c>
      <c r="AK6768">
        <v>20</v>
      </c>
      <c r="AL6768">
        <v>101.27</v>
      </c>
      <c r="AM6768">
        <v>19.75</v>
      </c>
      <c r="AN6768" t="s">
        <v>58</v>
      </c>
      <c r="AO6768" t="s">
        <v>52</v>
      </c>
      <c r="AP6768" t="s">
        <v>53</v>
      </c>
      <c r="AQ6768">
        <v>0</v>
      </c>
    </row>
    <row r="6769" spans="1:43" x14ac:dyDescent="0.2">
      <c r="A6769" t="s">
        <v>6831</v>
      </c>
      <c r="B6769" t="s">
        <v>55</v>
      </c>
      <c r="C6769">
        <v>0</v>
      </c>
      <c r="D6769" t="s">
        <v>45</v>
      </c>
      <c r="E6769" t="s">
        <v>46</v>
      </c>
      <c r="F6769">
        <v>57</v>
      </c>
      <c r="G6769" t="s">
        <v>45</v>
      </c>
      <c r="H6769" t="s">
        <v>46</v>
      </c>
      <c r="I6769" t="s">
        <v>48</v>
      </c>
      <c r="J6769">
        <v>962</v>
      </c>
      <c r="K6769">
        <v>2</v>
      </c>
      <c r="L6769" t="s">
        <v>45</v>
      </c>
      <c r="M6769" t="s">
        <v>46</v>
      </c>
      <c r="N6769" t="s">
        <v>46</v>
      </c>
      <c r="O6769" t="s">
        <v>45</v>
      </c>
      <c r="P6769" t="s">
        <v>46</v>
      </c>
      <c r="Q6769" t="s">
        <v>46</v>
      </c>
      <c r="R6769" t="s">
        <v>49</v>
      </c>
      <c r="S6769" t="s">
        <v>46</v>
      </c>
      <c r="T6769" t="s">
        <v>50</v>
      </c>
      <c r="U6769">
        <v>55.7</v>
      </c>
      <c r="V6769">
        <v>3171.6</v>
      </c>
      <c r="W6769" t="s">
        <v>46</v>
      </c>
      <c r="X6769">
        <v>74.230513288140102</v>
      </c>
      <c r="Y6769">
        <v>68.0203357078273</v>
      </c>
      <c r="Z6769">
        <v>15.7875980290497</v>
      </c>
      <c r="AA6769" s="1" t="d">
        <v>2023-10-23</v>
      </c>
      <c r="AB6769">
        <v>19.291586163858099</v>
      </c>
      <c r="AC6769">
        <v>1587.45</v>
      </c>
      <c r="AD6769" s="1" t="d">
        <v>2023-07-08</v>
      </c>
      <c r="AE6769" t="s">
        <v>46</v>
      </c>
      <c r="AF6769">
        <v>2023</v>
      </c>
      <c r="AG6769">
        <v>10</v>
      </c>
      <c r="AH6769">
        <v>23</v>
      </c>
      <c r="AI6769">
        <v>2023</v>
      </c>
      <c r="AJ6769">
        <v>7</v>
      </c>
      <c r="AK6769">
        <v>8</v>
      </c>
      <c r="AL6769">
        <v>115.44</v>
      </c>
      <c r="AM6769">
        <v>74.991586163858102</v>
      </c>
      <c r="AN6769" t="s">
        <v>63</v>
      </c>
      <c r="AO6769" t="s">
        <v>59</v>
      </c>
      <c r="AP6769" t="s">
        <v>59</v>
      </c>
      <c r="AQ6769">
        <v>53583.4</v>
      </c>
    </row>
    <row r="6770" spans="1:43" x14ac:dyDescent="0.2">
      <c r="A6770" t="s">
        <v>6832</v>
      </c>
      <c r="B6770" t="s">
        <v>44</v>
      </c>
      <c r="C6770">
        <v>0</v>
      </c>
      <c r="D6770" t="s">
        <v>45</v>
      </c>
      <c r="E6770" t="s">
        <v>45</v>
      </c>
      <c r="F6770">
        <v>72</v>
      </c>
      <c r="G6770" t="s">
        <v>45</v>
      </c>
      <c r="H6770" t="s">
        <v>45</v>
      </c>
      <c r="I6770" t="s">
        <v>65</v>
      </c>
      <c r="J6770">
        <v>721</v>
      </c>
      <c r="K6770">
        <v>6</v>
      </c>
      <c r="L6770" t="s">
        <v>45</v>
      </c>
      <c r="M6770" t="s">
        <v>45</v>
      </c>
      <c r="N6770" t="s">
        <v>45</v>
      </c>
      <c r="O6770" t="s">
        <v>45</v>
      </c>
      <c r="P6770" t="s">
        <v>45</v>
      </c>
      <c r="Q6770" t="s">
        <v>45</v>
      </c>
      <c r="R6770" t="s">
        <v>75</v>
      </c>
      <c r="S6770" t="s">
        <v>46</v>
      </c>
      <c r="T6770" t="s">
        <v>68</v>
      </c>
      <c r="U6770">
        <v>117.5</v>
      </c>
      <c r="V6770">
        <v>8670.1</v>
      </c>
      <c r="W6770" t="s">
        <v>46</v>
      </c>
      <c r="X6770">
        <v>94.758594448492701</v>
      </c>
      <c r="Y6770">
        <v>88.870797764462793</v>
      </c>
      <c r="Z6770">
        <v>14.830735062046401</v>
      </c>
      <c r="AA6770" s="1" t="d">
        <v>2024-07-20</v>
      </c>
      <c r="AB6770">
        <v>45.251901824563603</v>
      </c>
      <c r="AC6770">
        <v>4230</v>
      </c>
      <c r="AD6770" s="1" t="d">
        <v>2023-08-20</v>
      </c>
      <c r="AE6770" t="s">
        <v>46</v>
      </c>
      <c r="AF6770">
        <v>2024</v>
      </c>
      <c r="AG6770">
        <v>7</v>
      </c>
      <c r="AH6770">
        <v>20</v>
      </c>
      <c r="AI6770">
        <v>2023</v>
      </c>
      <c r="AJ6770">
        <v>8</v>
      </c>
      <c r="AK6770">
        <v>20</v>
      </c>
      <c r="AL6770">
        <v>151.93</v>
      </c>
      <c r="AM6770">
        <v>162.75190182456299</v>
      </c>
      <c r="AN6770" t="s">
        <v>63</v>
      </c>
      <c r="AO6770" t="s">
        <v>53</v>
      </c>
      <c r="AP6770" t="s">
        <v>53</v>
      </c>
      <c r="AQ6770">
        <v>84717.5</v>
      </c>
    </row>
    <row r="6771" spans="1:43" x14ac:dyDescent="0.2">
      <c r="A6771" t="s">
        <v>6833</v>
      </c>
      <c r="B6771" t="s">
        <v>55</v>
      </c>
      <c r="C6771">
        <v>0</v>
      </c>
      <c r="D6771" t="s">
        <v>46</v>
      </c>
      <c r="E6771" t="s">
        <v>46</v>
      </c>
      <c r="F6771">
        <v>48</v>
      </c>
      <c r="G6771" t="s">
        <v>45</v>
      </c>
      <c r="H6771" t="s">
        <v>46</v>
      </c>
      <c r="I6771" t="s">
        <v>46</v>
      </c>
      <c r="J6771">
        <v>0</v>
      </c>
      <c r="K6771">
        <v>0</v>
      </c>
      <c r="L6771" t="s">
        <v>74</v>
      </c>
      <c r="M6771" t="s">
        <v>74</v>
      </c>
      <c r="N6771" t="s">
        <v>74</v>
      </c>
      <c r="O6771" t="s">
        <v>74</v>
      </c>
      <c r="P6771" t="s">
        <v>74</v>
      </c>
      <c r="Q6771" t="s">
        <v>74</v>
      </c>
      <c r="R6771" t="s">
        <v>75</v>
      </c>
      <c r="S6771" t="s">
        <v>46</v>
      </c>
      <c r="T6771" t="s">
        <v>68</v>
      </c>
      <c r="U6771">
        <v>19.850000000000001</v>
      </c>
      <c r="V6771">
        <v>916</v>
      </c>
      <c r="W6771" t="s">
        <v>46</v>
      </c>
      <c r="X6771">
        <v>60.5618177570583</v>
      </c>
      <c r="Y6771">
        <v>82.867741123825795</v>
      </c>
      <c r="Z6771">
        <v>12.4563701036314</v>
      </c>
      <c r="AA6771" s="1" t="d">
        <v>2024-08-28</v>
      </c>
      <c r="AB6771">
        <v>0</v>
      </c>
      <c r="AC6771">
        <v>476.4</v>
      </c>
      <c r="AD6771" s="1" t="d">
        <v>2023-09-10</v>
      </c>
      <c r="AE6771" t="s">
        <v>46</v>
      </c>
      <c r="AF6771">
        <v>2024</v>
      </c>
      <c r="AG6771">
        <v>8</v>
      </c>
      <c r="AH6771">
        <v>28</v>
      </c>
      <c r="AI6771">
        <v>2023</v>
      </c>
      <c r="AJ6771">
        <v>9</v>
      </c>
      <c r="AK6771">
        <v>10</v>
      </c>
      <c r="AL6771">
        <v>96.11</v>
      </c>
      <c r="AM6771">
        <v>19.850000000000001</v>
      </c>
      <c r="AN6771" t="s">
        <v>63</v>
      </c>
      <c r="AO6771" t="s">
        <v>52</v>
      </c>
      <c r="AP6771" t="s">
        <v>59</v>
      </c>
      <c r="AQ6771">
        <v>0</v>
      </c>
    </row>
    <row r="6772" spans="1:43" x14ac:dyDescent="0.2">
      <c r="A6772" t="s">
        <v>6834</v>
      </c>
      <c r="B6772" t="s">
        <v>44</v>
      </c>
      <c r="C6772">
        <v>0</v>
      </c>
      <c r="D6772" t="s">
        <v>45</v>
      </c>
      <c r="E6772" t="s">
        <v>45</v>
      </c>
      <c r="F6772">
        <v>4</v>
      </c>
      <c r="G6772" t="s">
        <v>45</v>
      </c>
      <c r="H6772" t="s">
        <v>46</v>
      </c>
      <c r="I6772" t="s">
        <v>65</v>
      </c>
      <c r="J6772">
        <v>735</v>
      </c>
      <c r="K6772">
        <v>1</v>
      </c>
      <c r="L6772" t="s">
        <v>46</v>
      </c>
      <c r="M6772" t="s">
        <v>46</v>
      </c>
      <c r="N6772" t="s">
        <v>46</v>
      </c>
      <c r="O6772" t="s">
        <v>46</v>
      </c>
      <c r="P6772" t="s">
        <v>45</v>
      </c>
      <c r="Q6772" t="s">
        <v>46</v>
      </c>
      <c r="R6772" t="s">
        <v>49</v>
      </c>
      <c r="S6772" t="s">
        <v>45</v>
      </c>
      <c r="T6772" t="s">
        <v>57</v>
      </c>
      <c r="U6772">
        <v>78.900000000000006</v>
      </c>
      <c r="V6772">
        <v>299.75</v>
      </c>
      <c r="W6772" t="s">
        <v>46</v>
      </c>
      <c r="X6772">
        <v>69.519287590000005</v>
      </c>
      <c r="Y6772">
        <v>78.527947213144003</v>
      </c>
      <c r="Z6772">
        <v>4.3620452439561799</v>
      </c>
      <c r="AA6772" s="1" t="d">
        <v>2023-10-04</v>
      </c>
      <c r="AB6772">
        <v>14.513621780675299</v>
      </c>
      <c r="AC6772">
        <v>157.80000000000001</v>
      </c>
      <c r="AD6772" s="1" t="d">
        <v>2023-09-05</v>
      </c>
      <c r="AE6772" t="s">
        <v>45</v>
      </c>
      <c r="AF6772">
        <v>2023</v>
      </c>
      <c r="AG6772">
        <v>10</v>
      </c>
      <c r="AH6772">
        <v>4</v>
      </c>
      <c r="AI6772">
        <v>2023</v>
      </c>
      <c r="AJ6772">
        <v>9</v>
      </c>
      <c r="AK6772">
        <v>5</v>
      </c>
      <c r="AL6772">
        <v>69.16</v>
      </c>
      <c r="AM6772">
        <v>93.4136217806753</v>
      </c>
      <c r="AN6772" t="s">
        <v>51</v>
      </c>
      <c r="AO6772" t="s">
        <v>53</v>
      </c>
      <c r="AP6772" t="s">
        <v>59</v>
      </c>
      <c r="AQ6772">
        <v>57991.5</v>
      </c>
    </row>
    <row r="6773" spans="1:43" x14ac:dyDescent="0.2">
      <c r="A6773" t="s">
        <v>6835</v>
      </c>
      <c r="B6773" t="s">
        <v>55</v>
      </c>
      <c r="C6773">
        <v>0</v>
      </c>
      <c r="D6773" t="s">
        <v>45</v>
      </c>
      <c r="E6773" t="s">
        <v>45</v>
      </c>
      <c r="F6773">
        <v>31</v>
      </c>
      <c r="G6773" t="s">
        <v>45</v>
      </c>
      <c r="H6773" t="s">
        <v>46</v>
      </c>
      <c r="I6773" t="s">
        <v>46</v>
      </c>
      <c r="J6773">
        <v>0</v>
      </c>
      <c r="K6773">
        <v>0</v>
      </c>
      <c r="L6773" t="s">
        <v>74</v>
      </c>
      <c r="M6773" t="s">
        <v>74</v>
      </c>
      <c r="N6773" t="s">
        <v>74</v>
      </c>
      <c r="O6773" t="s">
        <v>74</v>
      </c>
      <c r="P6773" t="s">
        <v>74</v>
      </c>
      <c r="Q6773" t="s">
        <v>74</v>
      </c>
      <c r="R6773" t="s">
        <v>49</v>
      </c>
      <c r="S6773" t="s">
        <v>45</v>
      </c>
      <c r="T6773" t="s">
        <v>50</v>
      </c>
      <c r="U6773">
        <v>20.65</v>
      </c>
      <c r="V6773">
        <v>702.05</v>
      </c>
      <c r="W6773" t="s">
        <v>46</v>
      </c>
      <c r="X6773">
        <v>70.502870535828805</v>
      </c>
      <c r="Y6773">
        <v>85.648423586001201</v>
      </c>
      <c r="Z6773">
        <v>22.2429349408702</v>
      </c>
      <c r="AA6773" s="1" t="d">
        <v>2023-10-09</v>
      </c>
      <c r="AB6773">
        <v>0</v>
      </c>
      <c r="AC6773">
        <v>320.07499999999999</v>
      </c>
      <c r="AD6773" s="1" t="d">
        <v>2023-09-11</v>
      </c>
      <c r="AE6773" t="s">
        <v>46</v>
      </c>
      <c r="AF6773">
        <v>2023</v>
      </c>
      <c r="AG6773">
        <v>10</v>
      </c>
      <c r="AH6773">
        <v>9</v>
      </c>
      <c r="AI6773">
        <v>2023</v>
      </c>
      <c r="AJ6773">
        <v>9</v>
      </c>
      <c r="AK6773">
        <v>11</v>
      </c>
      <c r="AL6773">
        <v>79.260000000000005</v>
      </c>
      <c r="AM6773">
        <v>20.65</v>
      </c>
      <c r="AN6773" t="s">
        <v>58</v>
      </c>
      <c r="AO6773" t="s">
        <v>52</v>
      </c>
      <c r="AP6773" t="s">
        <v>59</v>
      </c>
      <c r="AQ6773">
        <v>0</v>
      </c>
    </row>
    <row r="6774" spans="1:43" x14ac:dyDescent="0.2">
      <c r="A6774" t="s">
        <v>6836</v>
      </c>
      <c r="B6774" t="s">
        <v>55</v>
      </c>
      <c r="C6774">
        <v>0</v>
      </c>
      <c r="D6774" t="s">
        <v>46</v>
      </c>
      <c r="E6774" t="s">
        <v>46</v>
      </c>
      <c r="F6774">
        <v>38</v>
      </c>
      <c r="G6774" t="s">
        <v>45</v>
      </c>
      <c r="H6774" t="s">
        <v>46</v>
      </c>
      <c r="I6774" t="s">
        <v>48</v>
      </c>
      <c r="J6774">
        <v>510</v>
      </c>
      <c r="K6774">
        <v>6</v>
      </c>
      <c r="L6774" t="s">
        <v>46</v>
      </c>
      <c r="M6774" t="s">
        <v>46</v>
      </c>
      <c r="N6774" t="s">
        <v>45</v>
      </c>
      <c r="O6774" t="s">
        <v>45</v>
      </c>
      <c r="P6774" t="s">
        <v>46</v>
      </c>
      <c r="Q6774" t="s">
        <v>45</v>
      </c>
      <c r="R6774" t="s">
        <v>56</v>
      </c>
      <c r="S6774" t="s">
        <v>45</v>
      </c>
      <c r="T6774" t="s">
        <v>57</v>
      </c>
      <c r="U6774">
        <v>62.3</v>
      </c>
      <c r="V6774">
        <v>2354.8000000000002</v>
      </c>
      <c r="W6774" t="s">
        <v>45</v>
      </c>
      <c r="X6774">
        <v>36.736133809618401</v>
      </c>
      <c r="Y6774">
        <v>52.320946379285303</v>
      </c>
      <c r="Z6774">
        <v>42.403254587560703</v>
      </c>
      <c r="AA6774" s="1" t="d">
        <v>2024-03-26</v>
      </c>
      <c r="AB6774">
        <v>35.444225385744701</v>
      </c>
      <c r="AC6774">
        <v>1183.7</v>
      </c>
      <c r="AD6774" s="1" t="d">
        <v>2023-09-01</v>
      </c>
      <c r="AE6774" t="s">
        <v>45</v>
      </c>
      <c r="AF6774">
        <v>2024</v>
      </c>
      <c r="AG6774">
        <v>3</v>
      </c>
      <c r="AH6774">
        <v>26</v>
      </c>
      <c r="AI6774">
        <v>2023</v>
      </c>
      <c r="AJ6774">
        <v>9</v>
      </c>
      <c r="AK6774">
        <v>1</v>
      </c>
      <c r="AL6774">
        <v>32.33</v>
      </c>
      <c r="AM6774">
        <v>97.744225385744699</v>
      </c>
      <c r="AN6774" t="s">
        <v>63</v>
      </c>
      <c r="AO6774" t="s">
        <v>59</v>
      </c>
      <c r="AP6774" t="s">
        <v>52</v>
      </c>
      <c r="AQ6774">
        <v>31773</v>
      </c>
    </row>
    <row r="6775" spans="1:43" x14ac:dyDescent="0.2">
      <c r="A6775" t="s">
        <v>6837</v>
      </c>
      <c r="B6775" t="s">
        <v>55</v>
      </c>
      <c r="C6775">
        <v>1</v>
      </c>
      <c r="D6775" t="s">
        <v>45</v>
      </c>
      <c r="E6775" t="s">
        <v>46</v>
      </c>
      <c r="F6775">
        <v>37</v>
      </c>
      <c r="G6775" t="s">
        <v>45</v>
      </c>
      <c r="H6775" t="s">
        <v>45</v>
      </c>
      <c r="I6775" t="s">
        <v>65</v>
      </c>
      <c r="J6775">
        <v>357</v>
      </c>
      <c r="K6775">
        <v>9</v>
      </c>
      <c r="L6775" t="s">
        <v>46</v>
      </c>
      <c r="M6775" t="s">
        <v>46</v>
      </c>
      <c r="N6775" t="s">
        <v>46</v>
      </c>
      <c r="O6775" t="s">
        <v>46</v>
      </c>
      <c r="P6775" t="s">
        <v>45</v>
      </c>
      <c r="Q6775" t="s">
        <v>45</v>
      </c>
      <c r="R6775" t="s">
        <v>49</v>
      </c>
      <c r="S6775" t="s">
        <v>45</v>
      </c>
      <c r="T6775" t="s">
        <v>50</v>
      </c>
      <c r="U6775">
        <v>92.5</v>
      </c>
      <c r="V6775">
        <v>3473.4</v>
      </c>
      <c r="W6775" t="s">
        <v>45</v>
      </c>
      <c r="X6775">
        <v>52.477332580000002</v>
      </c>
      <c r="Y6775">
        <v>54.988831947682101</v>
      </c>
      <c r="Z6775">
        <v>27.5151843353974</v>
      </c>
      <c r="AA6775" s="1" t="d">
        <v>2023-10-12</v>
      </c>
      <c r="AB6775">
        <v>16.589235843242399</v>
      </c>
      <c r="AC6775">
        <v>1711.25</v>
      </c>
      <c r="AD6775" s="1" t="d">
        <v>2023-09-05</v>
      </c>
      <c r="AE6775" t="s">
        <v>45</v>
      </c>
      <c r="AF6775">
        <v>2023</v>
      </c>
      <c r="AG6775">
        <v>10</v>
      </c>
      <c r="AH6775">
        <v>12</v>
      </c>
      <c r="AI6775">
        <v>2023</v>
      </c>
      <c r="AJ6775">
        <v>9</v>
      </c>
      <c r="AK6775">
        <v>5</v>
      </c>
      <c r="AL6775">
        <v>61.96</v>
      </c>
      <c r="AM6775">
        <v>109.08923584324199</v>
      </c>
      <c r="AN6775" t="s">
        <v>63</v>
      </c>
      <c r="AO6775" t="s">
        <v>53</v>
      </c>
      <c r="AP6775" t="s">
        <v>59</v>
      </c>
      <c r="AQ6775">
        <v>33022.5</v>
      </c>
    </row>
    <row r="6776" spans="1:43" x14ac:dyDescent="0.2">
      <c r="A6776" t="s">
        <v>6838</v>
      </c>
      <c r="B6776" t="s">
        <v>44</v>
      </c>
      <c r="C6776">
        <v>0</v>
      </c>
      <c r="D6776" t="s">
        <v>46</v>
      </c>
      <c r="E6776" t="s">
        <v>46</v>
      </c>
      <c r="F6776">
        <v>1</v>
      </c>
      <c r="G6776" t="s">
        <v>45</v>
      </c>
      <c r="H6776" t="s">
        <v>46</v>
      </c>
      <c r="I6776" t="s">
        <v>46</v>
      </c>
      <c r="J6776">
        <v>0</v>
      </c>
      <c r="K6776">
        <v>0</v>
      </c>
      <c r="L6776" t="s">
        <v>74</v>
      </c>
      <c r="M6776" t="s">
        <v>74</v>
      </c>
      <c r="N6776" t="s">
        <v>74</v>
      </c>
      <c r="O6776" t="s">
        <v>74</v>
      </c>
      <c r="P6776" t="s">
        <v>74</v>
      </c>
      <c r="Q6776" t="s">
        <v>74</v>
      </c>
      <c r="R6776" t="s">
        <v>49</v>
      </c>
      <c r="S6776" t="s">
        <v>46</v>
      </c>
      <c r="T6776" t="s">
        <v>57</v>
      </c>
      <c r="U6776">
        <v>19.649999999999999</v>
      </c>
      <c r="V6776">
        <v>19.649999999999999</v>
      </c>
      <c r="W6776" t="s">
        <v>46</v>
      </c>
      <c r="X6776">
        <v>53.546873809240203</v>
      </c>
      <c r="Y6776">
        <v>96.357978061358097</v>
      </c>
      <c r="Z6776">
        <v>2.98191894464094</v>
      </c>
      <c r="AA6776" s="1" t="d">
        <v>2023-10-19</v>
      </c>
      <c r="AB6776">
        <v>0</v>
      </c>
      <c r="AC6776">
        <v>9.8249999999999993</v>
      </c>
      <c r="AD6776" s="1" t="d">
        <v>2023-09-10</v>
      </c>
      <c r="AE6776" t="s">
        <v>46</v>
      </c>
      <c r="AF6776">
        <v>2023</v>
      </c>
      <c r="AG6776">
        <v>10</v>
      </c>
      <c r="AH6776">
        <v>19</v>
      </c>
      <c r="AI6776">
        <v>2023</v>
      </c>
      <c r="AJ6776">
        <v>9</v>
      </c>
      <c r="AK6776">
        <v>10</v>
      </c>
      <c r="AL6776">
        <v>51.56</v>
      </c>
      <c r="AM6776">
        <v>19.649999999999999</v>
      </c>
      <c r="AN6776" t="s">
        <v>51</v>
      </c>
      <c r="AO6776" t="s">
        <v>52</v>
      </c>
      <c r="AP6776" t="s">
        <v>59</v>
      </c>
      <c r="AQ6776">
        <v>0</v>
      </c>
    </row>
    <row r="6777" spans="1:43" x14ac:dyDescent="0.2">
      <c r="A6777" t="s">
        <v>6839</v>
      </c>
      <c r="B6777" t="s">
        <v>55</v>
      </c>
      <c r="C6777">
        <v>1</v>
      </c>
      <c r="D6777" t="s">
        <v>46</v>
      </c>
      <c r="E6777" t="s">
        <v>46</v>
      </c>
      <c r="F6777">
        <v>57</v>
      </c>
      <c r="G6777" t="s">
        <v>45</v>
      </c>
      <c r="H6777" t="s">
        <v>45</v>
      </c>
      <c r="I6777" t="s">
        <v>48</v>
      </c>
      <c r="J6777">
        <v>554</v>
      </c>
      <c r="K6777">
        <v>4</v>
      </c>
      <c r="L6777" t="s">
        <v>46</v>
      </c>
      <c r="M6777" t="s">
        <v>45</v>
      </c>
      <c r="N6777" t="s">
        <v>45</v>
      </c>
      <c r="O6777" t="s">
        <v>46</v>
      </c>
      <c r="P6777" t="s">
        <v>45</v>
      </c>
      <c r="Q6777" t="s">
        <v>45</v>
      </c>
      <c r="R6777" t="s">
        <v>75</v>
      </c>
      <c r="S6777" t="s">
        <v>45</v>
      </c>
      <c r="T6777" t="s">
        <v>62</v>
      </c>
      <c r="U6777">
        <v>79.75</v>
      </c>
      <c r="V6777">
        <v>4438.2</v>
      </c>
      <c r="W6777" t="s">
        <v>46</v>
      </c>
      <c r="X6777">
        <v>82.330991170000004</v>
      </c>
      <c r="Y6777">
        <v>77.789575360000001</v>
      </c>
      <c r="Z6777">
        <v>14.7463158714115</v>
      </c>
      <c r="AA6777" s="1" t="d">
        <v>2024-09-04</v>
      </c>
      <c r="AB6777">
        <v>21.4903077950827</v>
      </c>
      <c r="AC6777">
        <v>2272.875</v>
      </c>
      <c r="AD6777" s="1" t="d">
        <v>2023-08-09</v>
      </c>
      <c r="AE6777" t="s">
        <v>46</v>
      </c>
      <c r="AF6777">
        <v>2024</v>
      </c>
      <c r="AG6777">
        <v>9</v>
      </c>
      <c r="AH6777">
        <v>4</v>
      </c>
      <c r="AI6777">
        <v>2023</v>
      </c>
      <c r="AJ6777">
        <v>8</v>
      </c>
      <c r="AK6777">
        <v>9</v>
      </c>
      <c r="AL6777">
        <v>124.58</v>
      </c>
      <c r="AM6777">
        <v>101.240307795082</v>
      </c>
      <c r="AN6777" t="s">
        <v>63</v>
      </c>
      <c r="AO6777" t="s">
        <v>53</v>
      </c>
      <c r="AP6777" t="s">
        <v>53</v>
      </c>
      <c r="AQ6777">
        <v>44181.5</v>
      </c>
    </row>
    <row r="6778" spans="1:43" x14ac:dyDescent="0.2">
      <c r="A6778" t="s">
        <v>6840</v>
      </c>
      <c r="B6778" t="s">
        <v>44</v>
      </c>
      <c r="C6778">
        <v>1</v>
      </c>
      <c r="D6778" t="s">
        <v>45</v>
      </c>
      <c r="E6778" t="s">
        <v>46</v>
      </c>
      <c r="F6778">
        <v>62</v>
      </c>
      <c r="G6778" t="s">
        <v>45</v>
      </c>
      <c r="H6778" t="s">
        <v>46</v>
      </c>
      <c r="I6778" t="s">
        <v>48</v>
      </c>
      <c r="J6778">
        <v>142</v>
      </c>
      <c r="K6778">
        <v>2</v>
      </c>
      <c r="L6778" t="s">
        <v>45</v>
      </c>
      <c r="M6778" t="s">
        <v>46</v>
      </c>
      <c r="N6778" t="s">
        <v>45</v>
      </c>
      <c r="O6778" t="s">
        <v>45</v>
      </c>
      <c r="P6778" t="s">
        <v>45</v>
      </c>
      <c r="Q6778" t="s">
        <v>45</v>
      </c>
      <c r="R6778" t="s">
        <v>75</v>
      </c>
      <c r="S6778" t="s">
        <v>45</v>
      </c>
      <c r="T6778" t="s">
        <v>68</v>
      </c>
      <c r="U6778">
        <v>79.95</v>
      </c>
      <c r="V6778">
        <v>4819.75</v>
      </c>
      <c r="W6778" t="s">
        <v>46</v>
      </c>
      <c r="X6778">
        <v>83.082296585260806</v>
      </c>
      <c r="Y6778">
        <v>80.693698026580606</v>
      </c>
      <c r="Z6778">
        <v>12.1564190844314</v>
      </c>
      <c r="AA6778" s="1" t="d">
        <v>2024-08-06</v>
      </c>
      <c r="AB6778">
        <v>0</v>
      </c>
      <c r="AC6778">
        <v>2478.4499999999998</v>
      </c>
      <c r="AD6778" s="1" t="d">
        <v>2023-07-02</v>
      </c>
      <c r="AE6778" t="s">
        <v>46</v>
      </c>
      <c r="AF6778">
        <v>2024</v>
      </c>
      <c r="AG6778">
        <v>8</v>
      </c>
      <c r="AH6778">
        <v>6</v>
      </c>
      <c r="AI6778">
        <v>2023</v>
      </c>
      <c r="AJ6778">
        <v>7</v>
      </c>
      <c r="AK6778">
        <v>2</v>
      </c>
      <c r="AL6778">
        <v>132.93</v>
      </c>
      <c r="AM6778">
        <v>79.95</v>
      </c>
      <c r="AN6778" t="s">
        <v>63</v>
      </c>
      <c r="AO6778" t="s">
        <v>53</v>
      </c>
      <c r="AP6778" t="s">
        <v>53</v>
      </c>
      <c r="AQ6778">
        <v>11352.9</v>
      </c>
    </row>
    <row r="6779" spans="1:43" x14ac:dyDescent="0.2">
      <c r="A6779" t="s">
        <v>6841</v>
      </c>
      <c r="B6779" t="s">
        <v>55</v>
      </c>
      <c r="C6779">
        <v>0</v>
      </c>
      <c r="D6779" t="s">
        <v>45</v>
      </c>
      <c r="E6779" t="s">
        <v>46</v>
      </c>
      <c r="F6779">
        <v>3</v>
      </c>
      <c r="G6779" t="s">
        <v>46</v>
      </c>
      <c r="H6779" t="s">
        <v>47</v>
      </c>
      <c r="I6779" t="s">
        <v>48</v>
      </c>
      <c r="J6779">
        <v>96</v>
      </c>
      <c r="K6779">
        <v>6</v>
      </c>
      <c r="L6779" t="s">
        <v>46</v>
      </c>
      <c r="M6779" t="s">
        <v>46</v>
      </c>
      <c r="N6779" t="s">
        <v>46</v>
      </c>
      <c r="O6779" t="s">
        <v>45</v>
      </c>
      <c r="P6779" t="s">
        <v>46</v>
      </c>
      <c r="Q6779" t="s">
        <v>46</v>
      </c>
      <c r="R6779" t="s">
        <v>49</v>
      </c>
      <c r="S6779" t="s">
        <v>45</v>
      </c>
      <c r="T6779" t="s">
        <v>50</v>
      </c>
      <c r="U6779">
        <v>29.9</v>
      </c>
      <c r="V6779">
        <v>92.25</v>
      </c>
      <c r="W6779" t="s">
        <v>46</v>
      </c>
      <c r="X6779">
        <v>74.860546639999995</v>
      </c>
      <c r="Y6779">
        <v>81.925969187313001</v>
      </c>
      <c r="Z6779">
        <v>4.1292881375944201</v>
      </c>
      <c r="AA6779" s="1" t="d">
        <v>2023-09-30</v>
      </c>
      <c r="AB6779">
        <v>0</v>
      </c>
      <c r="AC6779">
        <v>44.85</v>
      </c>
      <c r="AD6779" s="1" t="d">
        <v>2023-06-19</v>
      </c>
      <c r="AE6779" t="s">
        <v>46</v>
      </c>
      <c r="AF6779">
        <v>2023</v>
      </c>
      <c r="AG6779">
        <v>9</v>
      </c>
      <c r="AH6779">
        <v>30</v>
      </c>
      <c r="AI6779">
        <v>2023</v>
      </c>
      <c r="AJ6779">
        <v>6</v>
      </c>
      <c r="AK6779">
        <v>19</v>
      </c>
      <c r="AL6779">
        <v>73.73</v>
      </c>
      <c r="AM6779">
        <v>29.9</v>
      </c>
      <c r="AN6779" t="s">
        <v>51</v>
      </c>
      <c r="AO6779" t="s">
        <v>52</v>
      </c>
      <c r="AP6779" t="s">
        <v>59</v>
      </c>
      <c r="AQ6779">
        <v>2870.3999999999901</v>
      </c>
    </row>
    <row r="6780" spans="1:43" x14ac:dyDescent="0.2">
      <c r="A6780" t="s">
        <v>6842</v>
      </c>
      <c r="B6780" t="s">
        <v>44</v>
      </c>
      <c r="C6780">
        <v>0</v>
      </c>
      <c r="D6780" t="s">
        <v>46</v>
      </c>
      <c r="E6780" t="s">
        <v>45</v>
      </c>
      <c r="F6780">
        <v>72</v>
      </c>
      <c r="G6780" t="s">
        <v>45</v>
      </c>
      <c r="H6780" t="s">
        <v>46</v>
      </c>
      <c r="I6780" t="s">
        <v>46</v>
      </c>
      <c r="J6780">
        <v>0</v>
      </c>
      <c r="K6780">
        <v>0</v>
      </c>
      <c r="L6780" t="s">
        <v>74</v>
      </c>
      <c r="M6780" t="s">
        <v>74</v>
      </c>
      <c r="N6780" t="s">
        <v>74</v>
      </c>
      <c r="O6780" t="s">
        <v>74</v>
      </c>
      <c r="P6780" t="s">
        <v>74</v>
      </c>
      <c r="Q6780" t="s">
        <v>74</v>
      </c>
      <c r="R6780" t="s">
        <v>75</v>
      </c>
      <c r="S6780" t="s">
        <v>45</v>
      </c>
      <c r="T6780" t="s">
        <v>57</v>
      </c>
      <c r="U6780">
        <v>19.75</v>
      </c>
      <c r="V6780">
        <v>1567</v>
      </c>
      <c r="W6780" t="s">
        <v>46</v>
      </c>
      <c r="X6780">
        <v>82.361543452835505</v>
      </c>
      <c r="Y6780">
        <v>100</v>
      </c>
      <c r="Z6780">
        <v>9.3784953056074993</v>
      </c>
      <c r="AA6780" s="1" t="d">
        <v>2025-04-28</v>
      </c>
      <c r="AB6780">
        <v>0</v>
      </c>
      <c r="AC6780">
        <v>711</v>
      </c>
      <c r="AD6780" s="1" t="d">
        <v>2023-06-20</v>
      </c>
      <c r="AE6780" t="s">
        <v>46</v>
      </c>
      <c r="AF6780">
        <v>2025</v>
      </c>
      <c r="AG6780">
        <v>4</v>
      </c>
      <c r="AH6780">
        <v>28</v>
      </c>
      <c r="AI6780">
        <v>2023</v>
      </c>
      <c r="AJ6780">
        <v>6</v>
      </c>
      <c r="AK6780">
        <v>20</v>
      </c>
      <c r="AL6780">
        <v>144.97999999999999</v>
      </c>
      <c r="AM6780">
        <v>19.75</v>
      </c>
      <c r="AN6780" t="s">
        <v>63</v>
      </c>
      <c r="AO6780" t="s">
        <v>52</v>
      </c>
      <c r="AP6780" t="s">
        <v>53</v>
      </c>
      <c r="AQ6780">
        <v>0</v>
      </c>
    </row>
    <row r="6781" spans="1:43" x14ac:dyDescent="0.2">
      <c r="A6781" t="s">
        <v>6843</v>
      </c>
      <c r="B6781" t="s">
        <v>55</v>
      </c>
      <c r="C6781">
        <v>0</v>
      </c>
      <c r="D6781" t="s">
        <v>46</v>
      </c>
      <c r="E6781" t="s">
        <v>45</v>
      </c>
      <c r="F6781">
        <v>29</v>
      </c>
      <c r="G6781" t="s">
        <v>46</v>
      </c>
      <c r="H6781" t="s">
        <v>47</v>
      </c>
      <c r="I6781" t="s">
        <v>48</v>
      </c>
      <c r="J6781">
        <v>730</v>
      </c>
      <c r="K6781">
        <v>2</v>
      </c>
      <c r="L6781" t="s">
        <v>45</v>
      </c>
      <c r="M6781" t="s">
        <v>45</v>
      </c>
      <c r="N6781" t="s">
        <v>45</v>
      </c>
      <c r="O6781" t="s">
        <v>45</v>
      </c>
      <c r="P6781" t="s">
        <v>46</v>
      </c>
      <c r="Q6781" t="s">
        <v>46</v>
      </c>
      <c r="R6781" t="s">
        <v>49</v>
      </c>
      <c r="S6781" t="s">
        <v>45</v>
      </c>
      <c r="T6781" t="s">
        <v>57</v>
      </c>
      <c r="U6781">
        <v>45</v>
      </c>
      <c r="V6781">
        <v>1242.45</v>
      </c>
      <c r="W6781" t="s">
        <v>46</v>
      </c>
      <c r="X6781">
        <v>67.53775881</v>
      </c>
      <c r="Y6781">
        <v>59.006437355809702</v>
      </c>
      <c r="Z6781">
        <v>9.6062355687767909</v>
      </c>
      <c r="AA6781" s="1" t="d">
        <v>2023-10-25</v>
      </c>
      <c r="AB6781">
        <v>12.1897992903838</v>
      </c>
      <c r="AC6781">
        <v>652.5</v>
      </c>
      <c r="AD6781" s="1" t="d">
        <v>2023-09-12</v>
      </c>
      <c r="AE6781" t="s">
        <v>46</v>
      </c>
      <c r="AF6781">
        <v>2023</v>
      </c>
      <c r="AG6781">
        <v>10</v>
      </c>
      <c r="AH6781">
        <v>25</v>
      </c>
      <c r="AI6781">
        <v>2023</v>
      </c>
      <c r="AJ6781">
        <v>9</v>
      </c>
      <c r="AK6781">
        <v>12</v>
      </c>
      <c r="AL6781">
        <v>86.93</v>
      </c>
      <c r="AM6781">
        <v>57.189799290383803</v>
      </c>
      <c r="AN6781" t="s">
        <v>58</v>
      </c>
      <c r="AO6781" t="s">
        <v>59</v>
      </c>
      <c r="AP6781" t="s">
        <v>59</v>
      </c>
      <c r="AQ6781">
        <v>32850</v>
      </c>
    </row>
    <row r="6782" spans="1:43" x14ac:dyDescent="0.2">
      <c r="A6782" t="s">
        <v>6844</v>
      </c>
      <c r="B6782" t="s">
        <v>55</v>
      </c>
      <c r="C6782">
        <v>0</v>
      </c>
      <c r="D6782" t="s">
        <v>45</v>
      </c>
      <c r="E6782" t="s">
        <v>45</v>
      </c>
      <c r="F6782">
        <v>13</v>
      </c>
      <c r="G6782" t="s">
        <v>45</v>
      </c>
      <c r="H6782" t="s">
        <v>46</v>
      </c>
      <c r="I6782" t="s">
        <v>48</v>
      </c>
      <c r="J6782">
        <v>169</v>
      </c>
      <c r="K6782">
        <v>7</v>
      </c>
      <c r="L6782" t="s">
        <v>46</v>
      </c>
      <c r="M6782" t="s">
        <v>46</v>
      </c>
      <c r="N6782" t="s">
        <v>46</v>
      </c>
      <c r="O6782" t="s">
        <v>46</v>
      </c>
      <c r="P6782" t="s">
        <v>46</v>
      </c>
      <c r="Q6782" t="s">
        <v>46</v>
      </c>
      <c r="R6782" t="s">
        <v>49</v>
      </c>
      <c r="S6782" t="s">
        <v>46</v>
      </c>
      <c r="T6782" t="s">
        <v>62</v>
      </c>
      <c r="U6782">
        <v>44.8</v>
      </c>
      <c r="V6782">
        <v>559.20000000000005</v>
      </c>
      <c r="W6782" t="s">
        <v>46</v>
      </c>
      <c r="X6782">
        <v>88.028975043093098</v>
      </c>
      <c r="Y6782">
        <v>86.832230147887998</v>
      </c>
      <c r="Z6782">
        <v>16.527913579052601</v>
      </c>
      <c r="AA6782" s="1" t="d">
        <v>2023-10-23</v>
      </c>
      <c r="AB6782">
        <v>0</v>
      </c>
      <c r="AC6782">
        <v>291.2</v>
      </c>
      <c r="AD6782" s="1" t="d">
        <v>2023-06-20</v>
      </c>
      <c r="AE6782" t="s">
        <v>46</v>
      </c>
      <c r="AF6782">
        <v>2023</v>
      </c>
      <c r="AG6782">
        <v>10</v>
      </c>
      <c r="AH6782">
        <v>23</v>
      </c>
      <c r="AI6782">
        <v>2023</v>
      </c>
      <c r="AJ6782">
        <v>6</v>
      </c>
      <c r="AK6782">
        <v>20</v>
      </c>
      <c r="AL6782">
        <v>84.5</v>
      </c>
      <c r="AM6782">
        <v>44.8</v>
      </c>
      <c r="AN6782" t="s">
        <v>58</v>
      </c>
      <c r="AO6782" t="s">
        <v>59</v>
      </c>
      <c r="AP6782" t="s">
        <v>53</v>
      </c>
      <c r="AQ6782">
        <v>7571.2</v>
      </c>
    </row>
    <row r="6783" spans="1:43" x14ac:dyDescent="0.2">
      <c r="A6783" t="s">
        <v>6845</v>
      </c>
      <c r="B6783" t="s">
        <v>55</v>
      </c>
      <c r="C6783">
        <v>0</v>
      </c>
      <c r="D6783" t="s">
        <v>46</v>
      </c>
      <c r="E6783" t="s">
        <v>45</v>
      </c>
      <c r="F6783">
        <v>3</v>
      </c>
      <c r="G6783" t="s">
        <v>45</v>
      </c>
      <c r="H6783" t="s">
        <v>46</v>
      </c>
      <c r="I6783" t="s">
        <v>65</v>
      </c>
      <c r="J6783">
        <v>596</v>
      </c>
      <c r="K6783">
        <v>8</v>
      </c>
      <c r="L6783" t="s">
        <v>46</v>
      </c>
      <c r="M6783" t="s">
        <v>46</v>
      </c>
      <c r="N6783" t="s">
        <v>46</v>
      </c>
      <c r="O6783" t="s">
        <v>46</v>
      </c>
      <c r="P6783" t="s">
        <v>46</v>
      </c>
      <c r="Q6783" t="s">
        <v>46</v>
      </c>
      <c r="R6783" t="s">
        <v>49</v>
      </c>
      <c r="S6783" t="s">
        <v>46</v>
      </c>
      <c r="T6783" t="s">
        <v>50</v>
      </c>
      <c r="U6783">
        <v>69.650000000000006</v>
      </c>
      <c r="V6783">
        <v>220.1</v>
      </c>
      <c r="W6783" t="s">
        <v>45</v>
      </c>
      <c r="X6783">
        <v>70.131826639481005</v>
      </c>
      <c r="Y6783">
        <v>46.578513488727602</v>
      </c>
      <c r="Z6783">
        <v>29.575167015559199</v>
      </c>
      <c r="AA6783" s="1" t="d">
        <v>2023-10-01</v>
      </c>
      <c r="AB6783">
        <v>29.276006684399</v>
      </c>
      <c r="AC6783">
        <v>104.47499999999999</v>
      </c>
      <c r="AD6783" s="1" t="d">
        <v>2023-09-10</v>
      </c>
      <c r="AE6783" t="s">
        <v>46</v>
      </c>
      <c r="AF6783">
        <v>2023</v>
      </c>
      <c r="AG6783">
        <v>10</v>
      </c>
      <c r="AH6783">
        <v>1</v>
      </c>
      <c r="AI6783">
        <v>2023</v>
      </c>
      <c r="AJ6783">
        <v>9</v>
      </c>
      <c r="AK6783">
        <v>10</v>
      </c>
      <c r="AL6783">
        <v>43.56</v>
      </c>
      <c r="AM6783">
        <v>98.926006684399098</v>
      </c>
      <c r="AN6783" t="s">
        <v>51</v>
      </c>
      <c r="AO6783" t="s">
        <v>59</v>
      </c>
      <c r="AP6783" t="s">
        <v>59</v>
      </c>
      <c r="AQ6783">
        <v>41511.4</v>
      </c>
    </row>
    <row r="6784" spans="1:43" x14ac:dyDescent="0.2">
      <c r="A6784" t="s">
        <v>6846</v>
      </c>
      <c r="B6784" t="s">
        <v>44</v>
      </c>
      <c r="C6784">
        <v>0</v>
      </c>
      <c r="D6784" t="s">
        <v>46</v>
      </c>
      <c r="E6784" t="s">
        <v>46</v>
      </c>
      <c r="F6784">
        <v>11</v>
      </c>
      <c r="G6784" t="s">
        <v>45</v>
      </c>
      <c r="H6784" t="s">
        <v>46</v>
      </c>
      <c r="I6784" t="s">
        <v>48</v>
      </c>
      <c r="J6784">
        <v>971</v>
      </c>
      <c r="K6784">
        <v>4</v>
      </c>
      <c r="L6784" t="s">
        <v>46</v>
      </c>
      <c r="M6784" t="s">
        <v>45</v>
      </c>
      <c r="N6784" t="s">
        <v>46</v>
      </c>
      <c r="O6784" t="s">
        <v>46</v>
      </c>
      <c r="P6784" t="s">
        <v>46</v>
      </c>
      <c r="Q6784" t="s">
        <v>46</v>
      </c>
      <c r="R6784" t="s">
        <v>49</v>
      </c>
      <c r="S6784" t="s">
        <v>46</v>
      </c>
      <c r="T6784" t="s">
        <v>50</v>
      </c>
      <c r="U6784">
        <v>51.1</v>
      </c>
      <c r="V6784">
        <v>531.15</v>
      </c>
      <c r="W6784" t="s">
        <v>46</v>
      </c>
      <c r="X6784">
        <v>70.867960711401295</v>
      </c>
      <c r="Y6784">
        <v>78.851977512409306</v>
      </c>
      <c r="Z6784">
        <v>6.4334454985989398</v>
      </c>
      <c r="AA6784" s="1" t="d">
        <v>2023-10-25</v>
      </c>
      <c r="AB6784">
        <v>30.125342189932699</v>
      </c>
      <c r="AC6784">
        <v>281.05</v>
      </c>
      <c r="AD6784" s="1" t="d">
        <v>2023-06-29</v>
      </c>
      <c r="AE6784" t="s">
        <v>46</v>
      </c>
      <c r="AF6784">
        <v>2023</v>
      </c>
      <c r="AG6784">
        <v>10</v>
      </c>
      <c r="AH6784">
        <v>25</v>
      </c>
      <c r="AI6784">
        <v>2023</v>
      </c>
      <c r="AJ6784">
        <v>6</v>
      </c>
      <c r="AK6784">
        <v>29</v>
      </c>
      <c r="AL6784">
        <v>75.430000000000007</v>
      </c>
      <c r="AM6784">
        <v>81.225342189932704</v>
      </c>
      <c r="AN6784" t="s">
        <v>51</v>
      </c>
      <c r="AO6784" t="s">
        <v>59</v>
      </c>
      <c r="AP6784" t="s">
        <v>59</v>
      </c>
      <c r="AQ6784">
        <v>49618.1</v>
      </c>
    </row>
    <row r="6785" spans="1:43" x14ac:dyDescent="0.2">
      <c r="A6785" t="s">
        <v>6847</v>
      </c>
      <c r="B6785" t="s">
        <v>44</v>
      </c>
      <c r="C6785">
        <v>0</v>
      </c>
      <c r="D6785" t="s">
        <v>46</v>
      </c>
      <c r="E6785" t="s">
        <v>45</v>
      </c>
      <c r="F6785">
        <v>21</v>
      </c>
      <c r="G6785" t="s">
        <v>46</v>
      </c>
      <c r="H6785" t="s">
        <v>47</v>
      </c>
      <c r="I6785" t="s">
        <v>48</v>
      </c>
      <c r="J6785">
        <v>796</v>
      </c>
      <c r="K6785">
        <v>4</v>
      </c>
      <c r="L6785" t="s">
        <v>45</v>
      </c>
      <c r="M6785" t="s">
        <v>45</v>
      </c>
      <c r="N6785" t="s">
        <v>45</v>
      </c>
      <c r="O6785" t="s">
        <v>45</v>
      </c>
      <c r="P6785" t="s">
        <v>45</v>
      </c>
      <c r="Q6785" t="s">
        <v>46</v>
      </c>
      <c r="R6785" t="s">
        <v>75</v>
      </c>
      <c r="S6785" t="s">
        <v>46</v>
      </c>
      <c r="T6785" t="s">
        <v>57</v>
      </c>
      <c r="U6785">
        <v>53.15</v>
      </c>
      <c r="V6785">
        <v>1183.2</v>
      </c>
      <c r="W6785" t="s">
        <v>46</v>
      </c>
      <c r="X6785">
        <v>66.016110501063807</v>
      </c>
      <c r="Y6785">
        <v>85.667717260000003</v>
      </c>
      <c r="Z6785">
        <v>8.6902749678782296</v>
      </c>
      <c r="AA6785" s="1" t="d">
        <v>2025-07-15</v>
      </c>
      <c r="AB6785">
        <v>22.637432895425398</v>
      </c>
      <c r="AC6785">
        <v>558.07499999999902</v>
      </c>
      <c r="AD6785" s="1" t="d">
        <v>2023-08-31</v>
      </c>
      <c r="AE6785" t="s">
        <v>45</v>
      </c>
      <c r="AF6785">
        <v>2025</v>
      </c>
      <c r="AG6785">
        <v>7</v>
      </c>
      <c r="AH6785">
        <v>15</v>
      </c>
      <c r="AI6785">
        <v>2023</v>
      </c>
      <c r="AJ6785">
        <v>8</v>
      </c>
      <c r="AK6785">
        <v>31</v>
      </c>
      <c r="AL6785">
        <v>78.33</v>
      </c>
      <c r="AM6785">
        <v>75.787432895425397</v>
      </c>
      <c r="AN6785" t="s">
        <v>58</v>
      </c>
      <c r="AO6785" t="s">
        <v>59</v>
      </c>
      <c r="AP6785" t="s">
        <v>59</v>
      </c>
      <c r="AQ6785">
        <v>42307.4</v>
      </c>
    </row>
    <row r="6786" spans="1:43" x14ac:dyDescent="0.2">
      <c r="A6786" t="s">
        <v>6848</v>
      </c>
      <c r="B6786" t="s">
        <v>44</v>
      </c>
      <c r="C6786">
        <v>0</v>
      </c>
      <c r="D6786" t="s">
        <v>46</v>
      </c>
      <c r="E6786" t="s">
        <v>46</v>
      </c>
      <c r="F6786">
        <v>19</v>
      </c>
      <c r="G6786" t="s">
        <v>45</v>
      </c>
      <c r="H6786" t="s">
        <v>45</v>
      </c>
      <c r="I6786" t="s">
        <v>46</v>
      </c>
      <c r="J6786">
        <v>0</v>
      </c>
      <c r="K6786">
        <v>0</v>
      </c>
      <c r="L6786" t="s">
        <v>74</v>
      </c>
      <c r="M6786" t="s">
        <v>74</v>
      </c>
      <c r="N6786" t="s">
        <v>74</v>
      </c>
      <c r="O6786" t="s">
        <v>74</v>
      </c>
      <c r="P6786" t="s">
        <v>74</v>
      </c>
      <c r="Q6786" t="s">
        <v>74</v>
      </c>
      <c r="R6786" t="s">
        <v>49</v>
      </c>
      <c r="S6786" t="s">
        <v>46</v>
      </c>
      <c r="T6786" t="s">
        <v>62</v>
      </c>
      <c r="U6786">
        <v>24.7</v>
      </c>
      <c r="V6786">
        <v>465.85</v>
      </c>
      <c r="W6786" t="s">
        <v>46</v>
      </c>
      <c r="X6786">
        <v>80.266757164546405</v>
      </c>
      <c r="Y6786">
        <v>73.426274460052696</v>
      </c>
      <c r="Z6786">
        <v>0</v>
      </c>
      <c r="AA6786" s="1" t="d">
        <v>2023-10-22</v>
      </c>
      <c r="AB6786">
        <v>0</v>
      </c>
      <c r="AC6786">
        <v>234.65</v>
      </c>
      <c r="AD6786" s="1" t="d">
        <v>2023-07-26</v>
      </c>
      <c r="AE6786" t="s">
        <v>46</v>
      </c>
      <c r="AF6786">
        <v>2023</v>
      </c>
      <c r="AG6786">
        <v>10</v>
      </c>
      <c r="AH6786">
        <v>22</v>
      </c>
      <c r="AI6786">
        <v>2023</v>
      </c>
      <c r="AJ6786">
        <v>7</v>
      </c>
      <c r="AK6786">
        <v>26</v>
      </c>
      <c r="AL6786">
        <v>99.27</v>
      </c>
      <c r="AM6786">
        <v>24.7</v>
      </c>
      <c r="AN6786" t="s">
        <v>58</v>
      </c>
      <c r="AO6786" t="s">
        <v>52</v>
      </c>
      <c r="AP6786" t="s">
        <v>53</v>
      </c>
      <c r="AQ6786">
        <v>0</v>
      </c>
    </row>
    <row r="6787" spans="1:43" x14ac:dyDescent="0.2">
      <c r="A6787" t="s">
        <v>6849</v>
      </c>
      <c r="B6787" t="s">
        <v>55</v>
      </c>
      <c r="C6787">
        <v>0</v>
      </c>
      <c r="D6787" t="s">
        <v>46</v>
      </c>
      <c r="E6787" t="s">
        <v>46</v>
      </c>
      <c r="F6787">
        <v>61</v>
      </c>
      <c r="G6787" t="s">
        <v>45</v>
      </c>
      <c r="H6787" t="s">
        <v>45</v>
      </c>
      <c r="I6787" t="s">
        <v>65</v>
      </c>
      <c r="J6787">
        <v>730</v>
      </c>
      <c r="K6787">
        <v>9</v>
      </c>
      <c r="L6787" t="s">
        <v>45</v>
      </c>
      <c r="M6787" t="s">
        <v>46</v>
      </c>
      <c r="N6787" t="s">
        <v>45</v>
      </c>
      <c r="O6787" t="s">
        <v>45</v>
      </c>
      <c r="P6787" t="s">
        <v>45</v>
      </c>
      <c r="Q6787" t="s">
        <v>45</v>
      </c>
      <c r="R6787" t="s">
        <v>75</v>
      </c>
      <c r="S6787" t="s">
        <v>45</v>
      </c>
      <c r="T6787" t="s">
        <v>68</v>
      </c>
      <c r="U6787">
        <v>111.6</v>
      </c>
      <c r="V6787">
        <v>6876.05</v>
      </c>
      <c r="W6787" t="s">
        <v>45</v>
      </c>
      <c r="X6787">
        <v>63.68201775</v>
      </c>
      <c r="Y6787">
        <v>51.950769254226003</v>
      </c>
      <c r="Z6787">
        <v>23.339371173616701</v>
      </c>
      <c r="AA6787" s="1" t="d">
        <v>2025-05-24</v>
      </c>
      <c r="AB6787">
        <v>44.989882939558903</v>
      </c>
      <c r="AC6787">
        <v>3403.8</v>
      </c>
      <c r="AD6787" s="1" t="d">
        <v>2023-09-10</v>
      </c>
      <c r="AE6787" t="s">
        <v>45</v>
      </c>
      <c r="AF6787">
        <v>2025</v>
      </c>
      <c r="AG6787">
        <v>5</v>
      </c>
      <c r="AH6787">
        <v>24</v>
      </c>
      <c r="AI6787">
        <v>2023</v>
      </c>
      <c r="AJ6787">
        <v>9</v>
      </c>
      <c r="AK6787">
        <v>10</v>
      </c>
      <c r="AL6787">
        <v>101.34</v>
      </c>
      <c r="AM6787">
        <v>156.58988293955801</v>
      </c>
      <c r="AN6787" t="s">
        <v>63</v>
      </c>
      <c r="AO6787" t="s">
        <v>53</v>
      </c>
      <c r="AP6787" t="s">
        <v>59</v>
      </c>
      <c r="AQ6787">
        <v>81468</v>
      </c>
    </row>
    <row r="6788" spans="1:43" x14ac:dyDescent="0.2">
      <c r="A6788" t="s">
        <v>6850</v>
      </c>
      <c r="B6788" t="s">
        <v>44</v>
      </c>
      <c r="C6788">
        <v>0</v>
      </c>
      <c r="D6788" t="s">
        <v>46</v>
      </c>
      <c r="E6788" t="s">
        <v>46</v>
      </c>
      <c r="F6788">
        <v>11</v>
      </c>
      <c r="G6788" t="s">
        <v>45</v>
      </c>
      <c r="H6788" t="s">
        <v>46</v>
      </c>
      <c r="I6788" t="s">
        <v>48</v>
      </c>
      <c r="J6788">
        <v>927</v>
      </c>
      <c r="K6788">
        <v>6</v>
      </c>
      <c r="L6788" t="s">
        <v>45</v>
      </c>
      <c r="M6788" t="s">
        <v>46</v>
      </c>
      <c r="N6788" t="s">
        <v>46</v>
      </c>
      <c r="O6788" t="s">
        <v>46</v>
      </c>
      <c r="P6788" t="s">
        <v>46</v>
      </c>
      <c r="Q6788" t="s">
        <v>46</v>
      </c>
      <c r="R6788" t="s">
        <v>49</v>
      </c>
      <c r="S6788" t="s">
        <v>46</v>
      </c>
      <c r="T6788" t="s">
        <v>68</v>
      </c>
      <c r="U6788">
        <v>48.55</v>
      </c>
      <c r="V6788">
        <v>501</v>
      </c>
      <c r="W6788" t="s">
        <v>45</v>
      </c>
      <c r="X6788">
        <v>84.646470657970994</v>
      </c>
      <c r="Y6788">
        <v>55.374787046064199</v>
      </c>
      <c r="Z6788">
        <v>25.9521659895521</v>
      </c>
      <c r="AA6788" s="1" t="d">
        <v>2023-10-27</v>
      </c>
      <c r="AB6788">
        <v>47.548772079114499</v>
      </c>
      <c r="AC6788">
        <v>267.02499999999998</v>
      </c>
      <c r="AD6788" s="1" t="d">
        <v>2023-08-30</v>
      </c>
      <c r="AE6788" t="s">
        <v>46</v>
      </c>
      <c r="AF6788">
        <v>2023</v>
      </c>
      <c r="AG6788">
        <v>10</v>
      </c>
      <c r="AH6788">
        <v>27</v>
      </c>
      <c r="AI6788">
        <v>2023</v>
      </c>
      <c r="AJ6788">
        <v>8</v>
      </c>
      <c r="AK6788">
        <v>30</v>
      </c>
      <c r="AL6788">
        <v>69.69</v>
      </c>
      <c r="AM6788">
        <v>96.098772079114497</v>
      </c>
      <c r="AN6788" t="s">
        <v>51</v>
      </c>
      <c r="AO6788" t="s">
        <v>59</v>
      </c>
      <c r="AP6788" t="s">
        <v>53</v>
      </c>
      <c r="AQ6788">
        <v>45005.85</v>
      </c>
    </row>
    <row r="6789" spans="1:43" x14ac:dyDescent="0.2">
      <c r="A6789" t="s">
        <v>6851</v>
      </c>
      <c r="B6789" t="s">
        <v>55</v>
      </c>
      <c r="C6789">
        <v>0</v>
      </c>
      <c r="D6789" t="s">
        <v>45</v>
      </c>
      <c r="E6789" t="s">
        <v>45</v>
      </c>
      <c r="F6789">
        <v>35</v>
      </c>
      <c r="G6789" t="s">
        <v>45</v>
      </c>
      <c r="H6789" t="s">
        <v>45</v>
      </c>
      <c r="I6789" t="s">
        <v>65</v>
      </c>
      <c r="J6789">
        <v>798</v>
      </c>
      <c r="K6789">
        <v>5</v>
      </c>
      <c r="L6789" t="s">
        <v>46</v>
      </c>
      <c r="M6789" t="s">
        <v>45</v>
      </c>
      <c r="N6789" t="s">
        <v>45</v>
      </c>
      <c r="O6789" t="s">
        <v>45</v>
      </c>
      <c r="P6789" t="s">
        <v>45</v>
      </c>
      <c r="Q6789" t="s">
        <v>45</v>
      </c>
      <c r="R6789" t="s">
        <v>49</v>
      </c>
      <c r="S6789" t="s">
        <v>45</v>
      </c>
      <c r="T6789" t="s">
        <v>50</v>
      </c>
      <c r="U6789">
        <v>109.95</v>
      </c>
      <c r="V6789">
        <v>3782.4</v>
      </c>
      <c r="W6789" t="s">
        <v>46</v>
      </c>
      <c r="X6789">
        <v>53.01776289</v>
      </c>
      <c r="Y6789">
        <v>79.510349689999998</v>
      </c>
      <c r="Z6789">
        <v>18.6738139656178</v>
      </c>
      <c r="AA6789" s="1" t="d">
        <v>2023-10-13</v>
      </c>
      <c r="AB6789">
        <v>42.203735071981001</v>
      </c>
      <c r="AC6789">
        <v>1924.125</v>
      </c>
      <c r="AD6789" s="1" t="d">
        <v>2023-09-13</v>
      </c>
      <c r="AE6789" t="s">
        <v>45</v>
      </c>
      <c r="AF6789">
        <v>2023</v>
      </c>
      <c r="AG6789">
        <v>10</v>
      </c>
      <c r="AH6789">
        <v>13</v>
      </c>
      <c r="AI6789">
        <v>2023</v>
      </c>
      <c r="AJ6789">
        <v>9</v>
      </c>
      <c r="AK6789">
        <v>13</v>
      </c>
      <c r="AL6789">
        <v>69.34</v>
      </c>
      <c r="AM6789">
        <v>152.153735071981</v>
      </c>
      <c r="AN6789" t="s">
        <v>58</v>
      </c>
      <c r="AO6789" t="s">
        <v>53</v>
      </c>
      <c r="AP6789" t="s">
        <v>59</v>
      </c>
      <c r="AQ6789">
        <v>87740.1</v>
      </c>
    </row>
    <row r="6790" spans="1:43" x14ac:dyDescent="0.2">
      <c r="A6790" t="s">
        <v>6852</v>
      </c>
      <c r="B6790" t="s">
        <v>55</v>
      </c>
      <c r="C6790">
        <v>0</v>
      </c>
      <c r="D6790" t="s">
        <v>46</v>
      </c>
      <c r="E6790" t="s">
        <v>45</v>
      </c>
      <c r="F6790">
        <v>25</v>
      </c>
      <c r="G6790" t="s">
        <v>45</v>
      </c>
      <c r="H6790" t="s">
        <v>46</v>
      </c>
      <c r="I6790" t="s">
        <v>46</v>
      </c>
      <c r="J6790">
        <v>0</v>
      </c>
      <c r="K6790">
        <v>0</v>
      </c>
      <c r="L6790" t="s">
        <v>74</v>
      </c>
      <c r="M6790" t="s">
        <v>74</v>
      </c>
      <c r="N6790" t="s">
        <v>74</v>
      </c>
      <c r="O6790" t="s">
        <v>74</v>
      </c>
      <c r="P6790" t="s">
        <v>74</v>
      </c>
      <c r="Q6790" t="s">
        <v>74</v>
      </c>
      <c r="R6790" t="s">
        <v>49</v>
      </c>
      <c r="S6790" t="s">
        <v>46</v>
      </c>
      <c r="T6790" t="s">
        <v>57</v>
      </c>
      <c r="U6790">
        <v>20.8</v>
      </c>
      <c r="V6790">
        <v>460.2</v>
      </c>
      <c r="W6790" t="s">
        <v>46</v>
      </c>
      <c r="X6790">
        <v>53.516256179076997</v>
      </c>
      <c r="Y6790">
        <v>87.114105794654904</v>
      </c>
      <c r="Z6790">
        <v>4.6476587848996402</v>
      </c>
      <c r="AA6790" s="1" t="d">
        <v>2023-10-25</v>
      </c>
      <c r="AB6790">
        <v>0</v>
      </c>
      <c r="AC6790">
        <v>260</v>
      </c>
      <c r="AD6790" s="1" t="d">
        <v>2023-08-31</v>
      </c>
      <c r="AE6790" t="s">
        <v>46</v>
      </c>
      <c r="AF6790">
        <v>2023</v>
      </c>
      <c r="AG6790">
        <v>10</v>
      </c>
      <c r="AH6790">
        <v>25</v>
      </c>
      <c r="AI6790">
        <v>2023</v>
      </c>
      <c r="AJ6790">
        <v>8</v>
      </c>
      <c r="AK6790">
        <v>31</v>
      </c>
      <c r="AL6790">
        <v>73.87</v>
      </c>
      <c r="AM6790">
        <v>20.8</v>
      </c>
      <c r="AN6790" t="s">
        <v>58</v>
      </c>
      <c r="AO6790" t="s">
        <v>52</v>
      </c>
      <c r="AP6790" t="s">
        <v>59</v>
      </c>
      <c r="AQ6790">
        <v>0</v>
      </c>
    </row>
    <row r="6791" spans="1:43" x14ac:dyDescent="0.2">
      <c r="A6791" t="s">
        <v>6853</v>
      </c>
      <c r="B6791" t="s">
        <v>44</v>
      </c>
      <c r="C6791">
        <v>0</v>
      </c>
      <c r="D6791" t="s">
        <v>46</v>
      </c>
      <c r="E6791" t="s">
        <v>46</v>
      </c>
      <c r="F6791">
        <v>1</v>
      </c>
      <c r="G6791" t="s">
        <v>45</v>
      </c>
      <c r="H6791" t="s">
        <v>46</v>
      </c>
      <c r="I6791" t="s">
        <v>46</v>
      </c>
      <c r="J6791">
        <v>0</v>
      </c>
      <c r="K6791">
        <v>0</v>
      </c>
      <c r="L6791" t="s">
        <v>74</v>
      </c>
      <c r="M6791" t="s">
        <v>74</v>
      </c>
      <c r="N6791" t="s">
        <v>74</v>
      </c>
      <c r="O6791" t="s">
        <v>74</v>
      </c>
      <c r="P6791" t="s">
        <v>74</v>
      </c>
      <c r="Q6791" t="s">
        <v>74</v>
      </c>
      <c r="R6791" t="s">
        <v>49</v>
      </c>
      <c r="S6791" t="s">
        <v>45</v>
      </c>
      <c r="T6791" t="s">
        <v>57</v>
      </c>
      <c r="U6791">
        <v>20.2</v>
      </c>
      <c r="V6791">
        <v>20.2</v>
      </c>
      <c r="W6791" t="s">
        <v>45</v>
      </c>
      <c r="X6791">
        <v>80.311401326897496</v>
      </c>
      <c r="Y6791">
        <v>44.215402711236599</v>
      </c>
      <c r="Z6791">
        <v>39.5095657433125</v>
      </c>
      <c r="AA6791" s="1" t="d">
        <v>2023-10-08</v>
      </c>
      <c r="AB6791">
        <v>0</v>
      </c>
      <c r="AC6791">
        <v>10.1</v>
      </c>
      <c r="AD6791" s="1" t="d">
        <v>2023-09-07</v>
      </c>
      <c r="AE6791" t="s">
        <v>46</v>
      </c>
      <c r="AF6791">
        <v>2023</v>
      </c>
      <c r="AG6791">
        <v>10</v>
      </c>
      <c r="AH6791">
        <v>8</v>
      </c>
      <c r="AI6791">
        <v>2023</v>
      </c>
      <c r="AJ6791">
        <v>9</v>
      </c>
      <c r="AK6791">
        <v>7</v>
      </c>
      <c r="AL6791">
        <v>41.8</v>
      </c>
      <c r="AM6791">
        <v>20.2</v>
      </c>
      <c r="AN6791" t="s">
        <v>51</v>
      </c>
      <c r="AO6791" t="s">
        <v>52</v>
      </c>
      <c r="AP6791" t="s">
        <v>53</v>
      </c>
      <c r="AQ6791">
        <v>0</v>
      </c>
    </row>
    <row r="6792" spans="1:43" x14ac:dyDescent="0.2">
      <c r="A6792" t="s">
        <v>6854</v>
      </c>
      <c r="B6792" t="s">
        <v>44</v>
      </c>
      <c r="C6792">
        <v>0</v>
      </c>
      <c r="D6792" t="s">
        <v>46</v>
      </c>
      <c r="E6792" t="s">
        <v>46</v>
      </c>
      <c r="F6792">
        <v>67</v>
      </c>
      <c r="G6792" t="s">
        <v>45</v>
      </c>
      <c r="H6792" t="s">
        <v>45</v>
      </c>
      <c r="I6792" t="s">
        <v>46</v>
      </c>
      <c r="J6792">
        <v>0</v>
      </c>
      <c r="K6792">
        <v>0</v>
      </c>
      <c r="L6792" t="s">
        <v>74</v>
      </c>
      <c r="M6792" t="s">
        <v>74</v>
      </c>
      <c r="N6792" t="s">
        <v>74</v>
      </c>
      <c r="O6792" t="s">
        <v>74</v>
      </c>
      <c r="P6792" t="s">
        <v>74</v>
      </c>
      <c r="Q6792" t="s">
        <v>74</v>
      </c>
      <c r="R6792" t="s">
        <v>75</v>
      </c>
      <c r="S6792" t="s">
        <v>45</v>
      </c>
      <c r="T6792" t="s">
        <v>62</v>
      </c>
      <c r="U6792">
        <v>25.6</v>
      </c>
      <c r="V6792">
        <v>1790.35</v>
      </c>
      <c r="W6792" t="s">
        <v>46</v>
      </c>
      <c r="X6792">
        <v>68.671836781254797</v>
      </c>
      <c r="Y6792">
        <v>100</v>
      </c>
      <c r="Z6792">
        <v>11.6345543211958</v>
      </c>
      <c r="AA6792" s="1" t="d">
        <v>2024-11-28</v>
      </c>
      <c r="AB6792">
        <v>0</v>
      </c>
      <c r="AC6792">
        <v>857.6</v>
      </c>
      <c r="AD6792" s="1" t="d">
        <v>2023-09-13</v>
      </c>
      <c r="AE6792" t="s">
        <v>46</v>
      </c>
      <c r="AF6792">
        <v>2024</v>
      </c>
      <c r="AG6792">
        <v>11</v>
      </c>
      <c r="AH6792">
        <v>28</v>
      </c>
      <c r="AI6792">
        <v>2023</v>
      </c>
      <c r="AJ6792">
        <v>9</v>
      </c>
      <c r="AK6792">
        <v>13</v>
      </c>
      <c r="AL6792">
        <v>124.04</v>
      </c>
      <c r="AM6792">
        <v>25.6</v>
      </c>
      <c r="AN6792" t="s">
        <v>63</v>
      </c>
      <c r="AO6792" t="s">
        <v>52</v>
      </c>
      <c r="AP6792" t="s">
        <v>59</v>
      </c>
      <c r="AQ6792">
        <v>0</v>
      </c>
    </row>
    <row r="6793" spans="1:43" x14ac:dyDescent="0.2">
      <c r="A6793" t="s">
        <v>6855</v>
      </c>
      <c r="B6793" t="s">
        <v>55</v>
      </c>
      <c r="C6793">
        <v>0</v>
      </c>
      <c r="D6793" t="s">
        <v>46</v>
      </c>
      <c r="E6793" t="s">
        <v>46</v>
      </c>
      <c r="F6793">
        <v>19</v>
      </c>
      <c r="G6793" t="s">
        <v>46</v>
      </c>
      <c r="H6793" t="s">
        <v>47</v>
      </c>
      <c r="I6793" t="s">
        <v>48</v>
      </c>
      <c r="J6793">
        <v>352</v>
      </c>
      <c r="K6793">
        <v>1</v>
      </c>
      <c r="L6793" t="s">
        <v>46</v>
      </c>
      <c r="M6793" t="s">
        <v>46</v>
      </c>
      <c r="N6793" t="s">
        <v>45</v>
      </c>
      <c r="O6793" t="s">
        <v>46</v>
      </c>
      <c r="P6793" t="s">
        <v>45</v>
      </c>
      <c r="Q6793" t="s">
        <v>46</v>
      </c>
      <c r="R6793" t="s">
        <v>49</v>
      </c>
      <c r="S6793" t="s">
        <v>45</v>
      </c>
      <c r="T6793" t="s">
        <v>50</v>
      </c>
      <c r="U6793">
        <v>39.65</v>
      </c>
      <c r="V6793">
        <v>733.35</v>
      </c>
      <c r="W6793" t="s">
        <v>45</v>
      </c>
      <c r="X6793">
        <v>63.191628757703</v>
      </c>
      <c r="Y6793">
        <v>49.225057001070098</v>
      </c>
      <c r="Z6793">
        <v>27.389828550791201</v>
      </c>
      <c r="AA6793" s="1" t="d">
        <v>2023-10-16</v>
      </c>
      <c r="AB6793">
        <v>22.140156365917999</v>
      </c>
      <c r="AC6793">
        <v>376.67500000000001</v>
      </c>
      <c r="AD6793" s="1" t="d">
        <v>2023-08-30</v>
      </c>
      <c r="AE6793" t="s">
        <v>46</v>
      </c>
      <c r="AF6793">
        <v>2023</v>
      </c>
      <c r="AG6793">
        <v>10</v>
      </c>
      <c r="AH6793">
        <v>16</v>
      </c>
      <c r="AI6793">
        <v>2023</v>
      </c>
      <c r="AJ6793">
        <v>8</v>
      </c>
      <c r="AK6793">
        <v>30</v>
      </c>
      <c r="AL6793">
        <v>54.8</v>
      </c>
      <c r="AM6793">
        <v>61.790156365918001</v>
      </c>
      <c r="AN6793" t="s">
        <v>58</v>
      </c>
      <c r="AO6793" t="s">
        <v>59</v>
      </c>
      <c r="AP6793" t="s">
        <v>59</v>
      </c>
      <c r="AQ6793">
        <v>13956.8</v>
      </c>
    </row>
    <row r="6794" spans="1:43" x14ac:dyDescent="0.2">
      <c r="A6794" t="s">
        <v>6856</v>
      </c>
      <c r="B6794" t="s">
        <v>55</v>
      </c>
      <c r="C6794">
        <v>0</v>
      </c>
      <c r="D6794" t="s">
        <v>46</v>
      </c>
      <c r="E6794" t="s">
        <v>46</v>
      </c>
      <c r="F6794">
        <v>56</v>
      </c>
      <c r="G6794" t="s">
        <v>45</v>
      </c>
      <c r="H6794" t="s">
        <v>45</v>
      </c>
      <c r="I6794" t="s">
        <v>46</v>
      </c>
      <c r="J6794">
        <v>0</v>
      </c>
      <c r="K6794">
        <v>0</v>
      </c>
      <c r="L6794" t="s">
        <v>74</v>
      </c>
      <c r="M6794" t="s">
        <v>74</v>
      </c>
      <c r="N6794" t="s">
        <v>74</v>
      </c>
      <c r="O6794" t="s">
        <v>74</v>
      </c>
      <c r="P6794" t="s">
        <v>74</v>
      </c>
      <c r="Q6794" t="s">
        <v>74</v>
      </c>
      <c r="R6794" t="s">
        <v>56</v>
      </c>
      <c r="S6794" t="s">
        <v>46</v>
      </c>
      <c r="T6794" t="s">
        <v>50</v>
      </c>
      <c r="U6794">
        <v>24.9</v>
      </c>
      <c r="V6794">
        <v>1334</v>
      </c>
      <c r="W6794" t="s">
        <v>45</v>
      </c>
      <c r="X6794">
        <v>83.350865990000003</v>
      </c>
      <c r="Y6794">
        <v>49.415698810025098</v>
      </c>
      <c r="Z6794">
        <v>39.596406500722203</v>
      </c>
      <c r="AA6794" s="1" t="d">
        <v>2024-04-20</v>
      </c>
      <c r="AB6794">
        <v>0</v>
      </c>
      <c r="AC6794">
        <v>697.19999999999902</v>
      </c>
      <c r="AD6794" s="1" t="d">
        <v>2023-09-01</v>
      </c>
      <c r="AE6794" t="s">
        <v>46</v>
      </c>
      <c r="AF6794">
        <v>2024</v>
      </c>
      <c r="AG6794">
        <v>4</v>
      </c>
      <c r="AH6794">
        <v>20</v>
      </c>
      <c r="AI6794">
        <v>2023</v>
      </c>
      <c r="AJ6794">
        <v>9</v>
      </c>
      <c r="AK6794">
        <v>1</v>
      </c>
      <c r="AL6794">
        <v>99.75</v>
      </c>
      <c r="AM6794">
        <v>24.9</v>
      </c>
      <c r="AN6794" t="s">
        <v>63</v>
      </c>
      <c r="AO6794" t="s">
        <v>52</v>
      </c>
      <c r="AP6794" t="s">
        <v>53</v>
      </c>
      <c r="AQ6794">
        <v>0</v>
      </c>
    </row>
    <row r="6795" spans="1:43" x14ac:dyDescent="0.2">
      <c r="A6795" t="s">
        <v>6857</v>
      </c>
      <c r="B6795" t="s">
        <v>55</v>
      </c>
      <c r="C6795">
        <v>0</v>
      </c>
      <c r="D6795" t="s">
        <v>45</v>
      </c>
      <c r="E6795" t="s">
        <v>45</v>
      </c>
      <c r="F6795">
        <v>72</v>
      </c>
      <c r="G6795" t="s">
        <v>45</v>
      </c>
      <c r="H6795" t="s">
        <v>45</v>
      </c>
      <c r="I6795" t="s">
        <v>65</v>
      </c>
      <c r="J6795">
        <v>556</v>
      </c>
      <c r="K6795">
        <v>6</v>
      </c>
      <c r="L6795" t="s">
        <v>45</v>
      </c>
      <c r="M6795" t="s">
        <v>45</v>
      </c>
      <c r="N6795" t="s">
        <v>45</v>
      </c>
      <c r="O6795" t="s">
        <v>46</v>
      </c>
      <c r="P6795" t="s">
        <v>45</v>
      </c>
      <c r="Q6795" t="s">
        <v>45</v>
      </c>
      <c r="R6795" t="s">
        <v>75</v>
      </c>
      <c r="S6795" t="s">
        <v>45</v>
      </c>
      <c r="T6795" t="s">
        <v>68</v>
      </c>
      <c r="U6795">
        <v>108.4</v>
      </c>
      <c r="V6795">
        <v>7767.25</v>
      </c>
      <c r="W6795" t="s">
        <v>46</v>
      </c>
      <c r="X6795">
        <v>60.891078788708697</v>
      </c>
      <c r="Y6795">
        <v>88.080361894020697</v>
      </c>
      <c r="Z6795">
        <v>9.4929608509999994</v>
      </c>
      <c r="AA6795" s="1" t="d">
        <v>2025-01-21</v>
      </c>
      <c r="AB6795">
        <v>22.6765205527417</v>
      </c>
      <c r="AC6795">
        <v>3902.4</v>
      </c>
      <c r="AD6795" s="1" t="d">
        <v>2023-09-07</v>
      </c>
      <c r="AE6795" t="s">
        <v>45</v>
      </c>
      <c r="AF6795">
        <v>2025</v>
      </c>
      <c r="AG6795">
        <v>1</v>
      </c>
      <c r="AH6795">
        <v>21</v>
      </c>
      <c r="AI6795">
        <v>2023</v>
      </c>
      <c r="AJ6795">
        <v>9</v>
      </c>
      <c r="AK6795">
        <v>7</v>
      </c>
      <c r="AL6795">
        <v>123.4</v>
      </c>
      <c r="AM6795">
        <v>131.07652055274099</v>
      </c>
      <c r="AN6795" t="s">
        <v>63</v>
      </c>
      <c r="AO6795" t="s">
        <v>53</v>
      </c>
      <c r="AP6795" t="s">
        <v>59</v>
      </c>
      <c r="AQ6795">
        <v>60270.400000000001</v>
      </c>
    </row>
    <row r="6796" spans="1:43" x14ac:dyDescent="0.2">
      <c r="A6796" t="s">
        <v>6858</v>
      </c>
      <c r="B6796" t="s">
        <v>55</v>
      </c>
      <c r="C6796">
        <v>0</v>
      </c>
      <c r="D6796" t="s">
        <v>46</v>
      </c>
      <c r="E6796" t="s">
        <v>46</v>
      </c>
      <c r="F6796">
        <v>43</v>
      </c>
      <c r="G6796" t="s">
        <v>45</v>
      </c>
      <c r="H6796" t="s">
        <v>46</v>
      </c>
      <c r="I6796" t="s">
        <v>46</v>
      </c>
      <c r="J6796">
        <v>0</v>
      </c>
      <c r="K6796">
        <v>0</v>
      </c>
      <c r="L6796" t="s">
        <v>74</v>
      </c>
      <c r="M6796" t="s">
        <v>74</v>
      </c>
      <c r="N6796" t="s">
        <v>74</v>
      </c>
      <c r="O6796" t="s">
        <v>74</v>
      </c>
      <c r="P6796" t="s">
        <v>74</v>
      </c>
      <c r="Q6796" t="s">
        <v>74</v>
      </c>
      <c r="R6796" t="s">
        <v>75</v>
      </c>
      <c r="S6796" t="s">
        <v>46</v>
      </c>
      <c r="T6796" t="s">
        <v>57</v>
      </c>
      <c r="U6796">
        <v>19.55</v>
      </c>
      <c r="V6796">
        <v>876.15</v>
      </c>
      <c r="W6796" t="s">
        <v>46</v>
      </c>
      <c r="X6796">
        <v>66.996981185494406</v>
      </c>
      <c r="Y6796">
        <v>71.519344019694898</v>
      </c>
      <c r="Z6796">
        <v>9.5099951659999995</v>
      </c>
      <c r="AA6796" s="1" t="d">
        <v>2025-09-09</v>
      </c>
      <c r="AB6796">
        <v>0</v>
      </c>
      <c r="AC6796">
        <v>420.32499999999999</v>
      </c>
      <c r="AD6796" s="1" t="d">
        <v>2023-09-01</v>
      </c>
      <c r="AE6796" t="s">
        <v>46</v>
      </c>
      <c r="AF6796">
        <v>2025</v>
      </c>
      <c r="AG6796">
        <v>9</v>
      </c>
      <c r="AH6796">
        <v>9</v>
      </c>
      <c r="AI6796">
        <v>2023</v>
      </c>
      <c r="AJ6796">
        <v>9</v>
      </c>
      <c r="AK6796">
        <v>1</v>
      </c>
      <c r="AL6796">
        <v>100.49</v>
      </c>
      <c r="AM6796">
        <v>19.55</v>
      </c>
      <c r="AN6796" t="s">
        <v>63</v>
      </c>
      <c r="AO6796" t="s">
        <v>52</v>
      </c>
      <c r="AP6796" t="s">
        <v>59</v>
      </c>
      <c r="AQ6796">
        <v>0</v>
      </c>
    </row>
    <row r="6797" spans="1:43" x14ac:dyDescent="0.2">
      <c r="A6797" t="s">
        <v>6859</v>
      </c>
      <c r="B6797" t="s">
        <v>44</v>
      </c>
      <c r="C6797">
        <v>0</v>
      </c>
      <c r="D6797" t="s">
        <v>45</v>
      </c>
      <c r="E6797" t="s">
        <v>45</v>
      </c>
      <c r="F6797">
        <v>55</v>
      </c>
      <c r="G6797" t="s">
        <v>45</v>
      </c>
      <c r="H6797" t="s">
        <v>45</v>
      </c>
      <c r="I6797" t="s">
        <v>65</v>
      </c>
      <c r="J6797">
        <v>685</v>
      </c>
      <c r="K6797">
        <v>8</v>
      </c>
      <c r="L6797" t="s">
        <v>45</v>
      </c>
      <c r="M6797" t="s">
        <v>45</v>
      </c>
      <c r="N6797" t="s">
        <v>46</v>
      </c>
      <c r="O6797" t="s">
        <v>46</v>
      </c>
      <c r="P6797" t="s">
        <v>46</v>
      </c>
      <c r="Q6797" t="s">
        <v>46</v>
      </c>
      <c r="R6797" t="s">
        <v>49</v>
      </c>
      <c r="S6797" t="s">
        <v>45</v>
      </c>
      <c r="T6797" t="s">
        <v>50</v>
      </c>
      <c r="U6797">
        <v>85.1</v>
      </c>
      <c r="V6797">
        <v>4600.95</v>
      </c>
      <c r="W6797" t="s">
        <v>46</v>
      </c>
      <c r="X6797">
        <v>90.988419250000007</v>
      </c>
      <c r="Y6797">
        <v>75.762403179772903</v>
      </c>
      <c r="Z6797">
        <v>14.049309924354301</v>
      </c>
      <c r="AA6797" s="1" t="d">
        <v>2023-10-23</v>
      </c>
      <c r="AB6797">
        <v>21.423184649545401</v>
      </c>
      <c r="AC6797">
        <v>2340.25</v>
      </c>
      <c r="AD6797" s="1" t="d">
        <v>2023-07-04</v>
      </c>
      <c r="AE6797" t="s">
        <v>46</v>
      </c>
      <c r="AF6797">
        <v>2023</v>
      </c>
      <c r="AG6797">
        <v>10</v>
      </c>
      <c r="AH6797">
        <v>23</v>
      </c>
      <c r="AI6797">
        <v>2023</v>
      </c>
      <c r="AJ6797">
        <v>7</v>
      </c>
      <c r="AK6797">
        <v>4</v>
      </c>
      <c r="AL6797">
        <v>131.94</v>
      </c>
      <c r="AM6797">
        <v>106.523184649545</v>
      </c>
      <c r="AN6797" t="s">
        <v>63</v>
      </c>
      <c r="AO6797" t="s">
        <v>53</v>
      </c>
      <c r="AP6797" t="s">
        <v>53</v>
      </c>
      <c r="AQ6797">
        <v>58293.499999999898</v>
      </c>
    </row>
    <row r="6798" spans="1:43" x14ac:dyDescent="0.2">
      <c r="A6798" t="s">
        <v>6860</v>
      </c>
      <c r="B6798" t="s">
        <v>55</v>
      </c>
      <c r="C6798">
        <v>0</v>
      </c>
      <c r="D6798" t="s">
        <v>45</v>
      </c>
      <c r="E6798" t="s">
        <v>45</v>
      </c>
      <c r="F6798">
        <v>2</v>
      </c>
      <c r="G6798" t="s">
        <v>45</v>
      </c>
      <c r="H6798" t="s">
        <v>45</v>
      </c>
      <c r="I6798" t="s">
        <v>48</v>
      </c>
      <c r="J6798">
        <v>837</v>
      </c>
      <c r="K6798">
        <v>9</v>
      </c>
      <c r="L6798" t="s">
        <v>45</v>
      </c>
      <c r="M6798" t="s">
        <v>46</v>
      </c>
      <c r="N6798" t="s">
        <v>46</v>
      </c>
      <c r="O6798" t="s">
        <v>46</v>
      </c>
      <c r="P6798" t="s">
        <v>46</v>
      </c>
      <c r="Q6798" t="s">
        <v>46</v>
      </c>
      <c r="R6798" t="s">
        <v>49</v>
      </c>
      <c r="S6798" t="s">
        <v>46</v>
      </c>
      <c r="T6798" t="s">
        <v>57</v>
      </c>
      <c r="U6798">
        <v>56.7</v>
      </c>
      <c r="V6798">
        <v>113.55</v>
      </c>
      <c r="W6798" t="s">
        <v>45</v>
      </c>
      <c r="X6798">
        <v>93.087135187159703</v>
      </c>
      <c r="Y6798">
        <v>58.264033173305201</v>
      </c>
      <c r="Z6798">
        <v>23.783188696600501</v>
      </c>
      <c r="AA6798" s="1" t="d">
        <v>2023-10-11</v>
      </c>
      <c r="AB6798">
        <v>48.464457690177802</v>
      </c>
      <c r="AC6798">
        <v>56.7</v>
      </c>
      <c r="AD6798" s="1" t="d">
        <v>2023-09-02</v>
      </c>
      <c r="AE6798" t="s">
        <v>46</v>
      </c>
      <c r="AF6798">
        <v>2023</v>
      </c>
      <c r="AG6798">
        <v>10</v>
      </c>
      <c r="AH6798">
        <v>11</v>
      </c>
      <c r="AI6798">
        <v>2023</v>
      </c>
      <c r="AJ6798">
        <v>9</v>
      </c>
      <c r="AK6798">
        <v>2</v>
      </c>
      <c r="AL6798">
        <v>71.3</v>
      </c>
      <c r="AM6798">
        <v>105.164457690177</v>
      </c>
      <c r="AN6798" t="s">
        <v>51</v>
      </c>
      <c r="AO6798" t="s">
        <v>59</v>
      </c>
      <c r="AP6798" t="s">
        <v>53</v>
      </c>
      <c r="AQ6798">
        <v>47457.9</v>
      </c>
    </row>
    <row r="6799" spans="1:43" x14ac:dyDescent="0.2">
      <c r="A6799" t="s">
        <v>6861</v>
      </c>
      <c r="B6799" t="s">
        <v>55</v>
      </c>
      <c r="C6799">
        <v>0</v>
      </c>
      <c r="D6799" t="s">
        <v>46</v>
      </c>
      <c r="E6799" t="s">
        <v>46</v>
      </c>
      <c r="F6799">
        <v>27</v>
      </c>
      <c r="G6799" t="s">
        <v>45</v>
      </c>
      <c r="H6799" t="s">
        <v>46</v>
      </c>
      <c r="I6799" t="s">
        <v>65</v>
      </c>
      <c r="J6799">
        <v>533</v>
      </c>
      <c r="K6799">
        <v>3</v>
      </c>
      <c r="L6799" t="s">
        <v>46</v>
      </c>
      <c r="M6799" t="s">
        <v>46</v>
      </c>
      <c r="N6799" t="s">
        <v>46</v>
      </c>
      <c r="O6799" t="s">
        <v>46</v>
      </c>
      <c r="P6799" t="s">
        <v>46</v>
      </c>
      <c r="Q6799" t="s">
        <v>46</v>
      </c>
      <c r="R6799" t="s">
        <v>49</v>
      </c>
      <c r="S6799" t="s">
        <v>45</v>
      </c>
      <c r="T6799" t="s">
        <v>57</v>
      </c>
      <c r="U6799">
        <v>69.05</v>
      </c>
      <c r="V6799">
        <v>1793.25</v>
      </c>
      <c r="W6799" t="s">
        <v>46</v>
      </c>
      <c r="X6799">
        <v>93.585973150000001</v>
      </c>
      <c r="Y6799">
        <v>75.465858916161395</v>
      </c>
      <c r="Z6799">
        <v>18.356312301518098</v>
      </c>
      <c r="AA6799" s="1" t="d">
        <v>2023-10-02</v>
      </c>
      <c r="AB6799">
        <v>22.5137851202267</v>
      </c>
      <c r="AC6799">
        <v>932.17499999999995</v>
      </c>
      <c r="AD6799" s="1" t="d">
        <v>2023-06-18</v>
      </c>
      <c r="AE6799" t="s">
        <v>46</v>
      </c>
      <c r="AF6799">
        <v>2023</v>
      </c>
      <c r="AG6799">
        <v>10</v>
      </c>
      <c r="AH6799">
        <v>2</v>
      </c>
      <c r="AI6799">
        <v>2023</v>
      </c>
      <c r="AJ6799">
        <v>6</v>
      </c>
      <c r="AK6799">
        <v>18</v>
      </c>
      <c r="AL6799">
        <v>102.23</v>
      </c>
      <c r="AM6799">
        <v>91.563785120226697</v>
      </c>
      <c r="AN6799" t="s">
        <v>58</v>
      </c>
      <c r="AO6799" t="s">
        <v>59</v>
      </c>
      <c r="AP6799" t="s">
        <v>53</v>
      </c>
      <c r="AQ6799">
        <v>36803.65</v>
      </c>
    </row>
    <row r="6800" spans="1:43" x14ac:dyDescent="0.2">
      <c r="A6800" t="s">
        <v>6862</v>
      </c>
      <c r="B6800" t="s">
        <v>44</v>
      </c>
      <c r="C6800">
        <v>0</v>
      </c>
      <c r="D6800" t="s">
        <v>46</v>
      </c>
      <c r="E6800" t="s">
        <v>46</v>
      </c>
      <c r="F6800">
        <v>13</v>
      </c>
      <c r="G6800" t="s">
        <v>45</v>
      </c>
      <c r="H6800" t="s">
        <v>46</v>
      </c>
      <c r="I6800" t="s">
        <v>65</v>
      </c>
      <c r="J6800">
        <v>38</v>
      </c>
      <c r="K6800">
        <v>7</v>
      </c>
      <c r="L6800" t="s">
        <v>46</v>
      </c>
      <c r="M6800" t="s">
        <v>46</v>
      </c>
      <c r="N6800" t="s">
        <v>46</v>
      </c>
      <c r="O6800" t="s">
        <v>46</v>
      </c>
      <c r="P6800" t="s">
        <v>46</v>
      </c>
      <c r="Q6800" t="s">
        <v>46</v>
      </c>
      <c r="R6800" t="s">
        <v>49</v>
      </c>
      <c r="S6800" t="s">
        <v>45</v>
      </c>
      <c r="T6800" t="s">
        <v>57</v>
      </c>
      <c r="U6800">
        <v>70.150000000000006</v>
      </c>
      <c r="V6800">
        <v>886.7</v>
      </c>
      <c r="W6800" t="s">
        <v>46</v>
      </c>
      <c r="X6800">
        <v>65.768113345991296</v>
      </c>
      <c r="Y6800">
        <v>62.043568273699798</v>
      </c>
      <c r="Z6800">
        <v>11.2574683497099</v>
      </c>
      <c r="AA6800" s="1" t="d">
        <v>2023-10-12</v>
      </c>
      <c r="AB6800">
        <v>0</v>
      </c>
      <c r="AC6800">
        <v>455.97500000000002</v>
      </c>
      <c r="AD6800" s="1" t="d">
        <v>2023-09-09</v>
      </c>
      <c r="AE6800" t="s">
        <v>45</v>
      </c>
      <c r="AF6800">
        <v>2023</v>
      </c>
      <c r="AG6800">
        <v>10</v>
      </c>
      <c r="AH6800">
        <v>12</v>
      </c>
      <c r="AI6800">
        <v>2023</v>
      </c>
      <c r="AJ6800">
        <v>9</v>
      </c>
      <c r="AK6800">
        <v>9</v>
      </c>
      <c r="AL6800">
        <v>67.510000000000005</v>
      </c>
      <c r="AM6800">
        <v>70.150000000000006</v>
      </c>
      <c r="AN6800" t="s">
        <v>58</v>
      </c>
      <c r="AO6800" t="s">
        <v>53</v>
      </c>
      <c r="AP6800" t="s">
        <v>59</v>
      </c>
      <c r="AQ6800">
        <v>2665.7</v>
      </c>
    </row>
    <row r="6801" spans="1:43" x14ac:dyDescent="0.2">
      <c r="A6801" t="s">
        <v>6863</v>
      </c>
      <c r="B6801" t="s">
        <v>44</v>
      </c>
      <c r="C6801">
        <v>0</v>
      </c>
      <c r="D6801" t="s">
        <v>46</v>
      </c>
      <c r="E6801" t="s">
        <v>46</v>
      </c>
      <c r="F6801">
        <v>70</v>
      </c>
      <c r="G6801" t="s">
        <v>45</v>
      </c>
      <c r="H6801" t="s">
        <v>45</v>
      </c>
      <c r="I6801" t="s">
        <v>65</v>
      </c>
      <c r="J6801">
        <v>157</v>
      </c>
      <c r="K6801">
        <v>7</v>
      </c>
      <c r="L6801" t="s">
        <v>45</v>
      </c>
      <c r="M6801" t="s">
        <v>45</v>
      </c>
      <c r="N6801" t="s">
        <v>45</v>
      </c>
      <c r="O6801" t="s">
        <v>46</v>
      </c>
      <c r="P6801" t="s">
        <v>45</v>
      </c>
      <c r="Q6801" t="s">
        <v>45</v>
      </c>
      <c r="R6801" t="s">
        <v>75</v>
      </c>
      <c r="S6801" t="s">
        <v>45</v>
      </c>
      <c r="T6801" t="s">
        <v>57</v>
      </c>
      <c r="U6801">
        <v>111.15</v>
      </c>
      <c r="V6801">
        <v>7737.55</v>
      </c>
      <c r="W6801" t="s">
        <v>46</v>
      </c>
      <c r="X6801">
        <v>88.460543574767001</v>
      </c>
      <c r="Y6801">
        <v>76.6990980829856</v>
      </c>
      <c r="Z6801">
        <v>13.2753900881526</v>
      </c>
      <c r="AA6801" s="1" t="d">
        <v>2024-11-05</v>
      </c>
      <c r="AB6801">
        <v>0</v>
      </c>
      <c r="AC6801">
        <v>3890.25</v>
      </c>
      <c r="AD6801" s="1" t="d">
        <v>2023-07-01</v>
      </c>
      <c r="AE6801" t="s">
        <v>46</v>
      </c>
      <c r="AF6801">
        <v>2024</v>
      </c>
      <c r="AG6801">
        <v>11</v>
      </c>
      <c r="AH6801">
        <v>5</v>
      </c>
      <c r="AI6801">
        <v>2023</v>
      </c>
      <c r="AJ6801">
        <v>7</v>
      </c>
      <c r="AK6801">
        <v>1</v>
      </c>
      <c r="AL6801">
        <v>145.19</v>
      </c>
      <c r="AM6801">
        <v>111.15</v>
      </c>
      <c r="AN6801" t="s">
        <v>63</v>
      </c>
      <c r="AO6801" t="s">
        <v>53</v>
      </c>
      <c r="AP6801" t="s">
        <v>53</v>
      </c>
      <c r="AQ6801">
        <v>17450.55</v>
      </c>
    </row>
    <row r="6802" spans="1:43" x14ac:dyDescent="0.2">
      <c r="A6802" t="s">
        <v>6864</v>
      </c>
      <c r="B6802" t="s">
        <v>44</v>
      </c>
      <c r="C6802">
        <v>0</v>
      </c>
      <c r="D6802" t="s">
        <v>45</v>
      </c>
      <c r="E6802" t="s">
        <v>46</v>
      </c>
      <c r="F6802">
        <v>14</v>
      </c>
      <c r="G6802" t="s">
        <v>45</v>
      </c>
      <c r="H6802" t="s">
        <v>46</v>
      </c>
      <c r="I6802" t="s">
        <v>65</v>
      </c>
      <c r="J6802">
        <v>670</v>
      </c>
      <c r="K6802">
        <v>7</v>
      </c>
      <c r="L6802" t="s">
        <v>45</v>
      </c>
      <c r="M6802" t="s">
        <v>45</v>
      </c>
      <c r="N6802" t="s">
        <v>46</v>
      </c>
      <c r="O6802" t="s">
        <v>45</v>
      </c>
      <c r="P6802" t="s">
        <v>45</v>
      </c>
      <c r="Q6802" t="s">
        <v>45</v>
      </c>
      <c r="R6802" t="s">
        <v>56</v>
      </c>
      <c r="S6802" t="s">
        <v>46</v>
      </c>
      <c r="T6802" t="s">
        <v>57</v>
      </c>
      <c r="U6802">
        <v>105.95</v>
      </c>
      <c r="V6802">
        <v>1348.9</v>
      </c>
      <c r="W6802" t="s">
        <v>45</v>
      </c>
      <c r="X6802">
        <v>55.765707583469798</v>
      </c>
      <c r="Y6802">
        <v>39.339678280000001</v>
      </c>
      <c r="Z6802">
        <v>24.732654829633599</v>
      </c>
      <c r="AA6802" s="1" t="d">
        <v>2024-03-12</v>
      </c>
      <c r="AB6802">
        <v>12.283963137807</v>
      </c>
      <c r="AC6802">
        <v>741.65</v>
      </c>
      <c r="AD6802" s="1" t="d">
        <v>2023-09-12</v>
      </c>
      <c r="AE6802" t="s">
        <v>45</v>
      </c>
      <c r="AF6802">
        <v>2024</v>
      </c>
      <c r="AG6802">
        <v>3</v>
      </c>
      <c r="AH6802">
        <v>12</v>
      </c>
      <c r="AI6802">
        <v>2023</v>
      </c>
      <c r="AJ6802">
        <v>9</v>
      </c>
      <c r="AK6802">
        <v>12</v>
      </c>
      <c r="AL6802">
        <v>45.03</v>
      </c>
      <c r="AM6802">
        <v>118.233963137807</v>
      </c>
      <c r="AN6802" t="s">
        <v>58</v>
      </c>
      <c r="AO6802" t="s">
        <v>53</v>
      </c>
      <c r="AP6802" t="s">
        <v>59</v>
      </c>
      <c r="AQ6802">
        <v>70986.5</v>
      </c>
    </row>
    <row r="6803" spans="1:43" x14ac:dyDescent="0.2">
      <c r="A6803" t="s">
        <v>6865</v>
      </c>
      <c r="B6803" t="s">
        <v>44</v>
      </c>
      <c r="C6803">
        <v>0</v>
      </c>
      <c r="D6803" t="s">
        <v>45</v>
      </c>
      <c r="E6803" t="s">
        <v>45</v>
      </c>
      <c r="F6803">
        <v>19</v>
      </c>
      <c r="G6803" t="s">
        <v>45</v>
      </c>
      <c r="H6803" t="s">
        <v>45</v>
      </c>
      <c r="I6803" t="s">
        <v>65</v>
      </c>
      <c r="J6803">
        <v>540</v>
      </c>
      <c r="K6803">
        <v>5</v>
      </c>
      <c r="L6803" t="s">
        <v>46</v>
      </c>
      <c r="M6803" t="s">
        <v>46</v>
      </c>
      <c r="N6803" t="s">
        <v>46</v>
      </c>
      <c r="O6803" t="s">
        <v>45</v>
      </c>
      <c r="P6803" t="s">
        <v>46</v>
      </c>
      <c r="Q6803" t="s">
        <v>45</v>
      </c>
      <c r="R6803" t="s">
        <v>56</v>
      </c>
      <c r="S6803" t="s">
        <v>45</v>
      </c>
      <c r="T6803" t="s">
        <v>62</v>
      </c>
      <c r="U6803">
        <v>89.35</v>
      </c>
      <c r="V6803">
        <v>1686.85</v>
      </c>
      <c r="W6803" t="s">
        <v>46</v>
      </c>
      <c r="X6803">
        <v>56.396456879169001</v>
      </c>
      <c r="Y6803">
        <v>87.328290818217397</v>
      </c>
      <c r="Z6803">
        <v>11.644457683635199</v>
      </c>
      <c r="AA6803" s="1" t="d">
        <v>2024-03-20</v>
      </c>
      <c r="AB6803">
        <v>14.4217266523432</v>
      </c>
      <c r="AC6803">
        <v>848.82499999999902</v>
      </c>
      <c r="AD6803" s="1" t="d">
        <v>2023-09-01</v>
      </c>
      <c r="AE6803" t="s">
        <v>45</v>
      </c>
      <c r="AF6803">
        <v>2024</v>
      </c>
      <c r="AG6803">
        <v>3</v>
      </c>
      <c r="AH6803">
        <v>20</v>
      </c>
      <c r="AI6803">
        <v>2023</v>
      </c>
      <c r="AJ6803">
        <v>9</v>
      </c>
      <c r="AK6803">
        <v>1</v>
      </c>
      <c r="AL6803">
        <v>63.75</v>
      </c>
      <c r="AM6803">
        <v>103.77172665234301</v>
      </c>
      <c r="AN6803" t="s">
        <v>58</v>
      </c>
      <c r="AO6803" t="s">
        <v>53</v>
      </c>
      <c r="AP6803" t="s">
        <v>59</v>
      </c>
      <c r="AQ6803">
        <v>48249</v>
      </c>
    </row>
    <row r="6804" spans="1:43" x14ac:dyDescent="0.2">
      <c r="A6804" t="s">
        <v>6866</v>
      </c>
      <c r="B6804" t="s">
        <v>44</v>
      </c>
      <c r="C6804">
        <v>0</v>
      </c>
      <c r="D6804" t="s">
        <v>46</v>
      </c>
      <c r="E6804" t="s">
        <v>46</v>
      </c>
      <c r="F6804">
        <v>20</v>
      </c>
      <c r="G6804" t="s">
        <v>45</v>
      </c>
      <c r="H6804" t="s">
        <v>45</v>
      </c>
      <c r="I6804" t="s">
        <v>65</v>
      </c>
      <c r="J6804">
        <v>95</v>
      </c>
      <c r="K6804">
        <v>8</v>
      </c>
      <c r="L6804" t="s">
        <v>45</v>
      </c>
      <c r="M6804" t="s">
        <v>46</v>
      </c>
      <c r="N6804" t="s">
        <v>46</v>
      </c>
      <c r="O6804" t="s">
        <v>46</v>
      </c>
      <c r="P6804" t="s">
        <v>45</v>
      </c>
      <c r="Q6804" t="s">
        <v>46</v>
      </c>
      <c r="R6804" t="s">
        <v>49</v>
      </c>
      <c r="S6804" t="s">
        <v>45</v>
      </c>
      <c r="T6804" t="s">
        <v>62</v>
      </c>
      <c r="U6804">
        <v>89.1</v>
      </c>
      <c r="V6804">
        <v>1879.25</v>
      </c>
      <c r="W6804" t="s">
        <v>46</v>
      </c>
      <c r="X6804">
        <v>34.743162210634502</v>
      </c>
      <c r="Y6804">
        <v>67.257678809232004</v>
      </c>
      <c r="Z6804">
        <v>15.0876571196531</v>
      </c>
      <c r="AA6804" s="1" t="d">
        <v>2023-10-09</v>
      </c>
      <c r="AB6804">
        <v>0</v>
      </c>
      <c r="AC6804">
        <v>891</v>
      </c>
      <c r="AD6804" s="1" t="d">
        <v>2023-09-06</v>
      </c>
      <c r="AE6804" t="s">
        <v>45</v>
      </c>
      <c r="AF6804">
        <v>2023</v>
      </c>
      <c r="AG6804">
        <v>10</v>
      </c>
      <c r="AH6804">
        <v>9</v>
      </c>
      <c r="AI6804">
        <v>2023</v>
      </c>
      <c r="AJ6804">
        <v>9</v>
      </c>
      <c r="AK6804">
        <v>6</v>
      </c>
      <c r="AL6804">
        <v>39.659999999999997</v>
      </c>
      <c r="AM6804">
        <v>89.1</v>
      </c>
      <c r="AN6804" t="s">
        <v>58</v>
      </c>
      <c r="AO6804" t="s">
        <v>53</v>
      </c>
      <c r="AP6804" t="s">
        <v>52</v>
      </c>
      <c r="AQ6804">
        <v>8464.5</v>
      </c>
    </row>
    <row r="6805" spans="1:43" x14ac:dyDescent="0.2">
      <c r="A6805" t="s">
        <v>6867</v>
      </c>
      <c r="B6805" t="s">
        <v>55</v>
      </c>
      <c r="C6805">
        <v>0</v>
      </c>
      <c r="D6805" t="s">
        <v>45</v>
      </c>
      <c r="E6805" t="s">
        <v>45</v>
      </c>
      <c r="F6805">
        <v>43</v>
      </c>
      <c r="G6805" t="s">
        <v>45</v>
      </c>
      <c r="H6805" t="s">
        <v>45</v>
      </c>
      <c r="I6805" t="s">
        <v>65</v>
      </c>
      <c r="J6805">
        <v>704</v>
      </c>
      <c r="K6805">
        <v>1</v>
      </c>
      <c r="L6805" t="s">
        <v>45</v>
      </c>
      <c r="M6805" t="s">
        <v>46</v>
      </c>
      <c r="N6805" t="s">
        <v>45</v>
      </c>
      <c r="O6805" t="s">
        <v>45</v>
      </c>
      <c r="P6805" t="s">
        <v>46</v>
      </c>
      <c r="Q6805" t="s">
        <v>46</v>
      </c>
      <c r="R6805" t="s">
        <v>56</v>
      </c>
      <c r="S6805" t="s">
        <v>45</v>
      </c>
      <c r="T6805" t="s">
        <v>68</v>
      </c>
      <c r="U6805">
        <v>91.25</v>
      </c>
      <c r="V6805">
        <v>4013.8</v>
      </c>
      <c r="W6805" t="s">
        <v>46</v>
      </c>
      <c r="X6805">
        <v>95.093023028477901</v>
      </c>
      <c r="Y6805">
        <v>90.484826510505897</v>
      </c>
      <c r="Z6805">
        <v>7.6854181025683603</v>
      </c>
      <c r="AA6805" s="1" t="d">
        <v>2024-03-18</v>
      </c>
      <c r="AB6805">
        <v>28.5740099952856</v>
      </c>
      <c r="AC6805">
        <v>1961.875</v>
      </c>
      <c r="AD6805" s="1" t="d">
        <v>2023-08-06</v>
      </c>
      <c r="AE6805" t="s">
        <v>46</v>
      </c>
      <c r="AF6805">
        <v>2024</v>
      </c>
      <c r="AG6805">
        <v>3</v>
      </c>
      <c r="AH6805">
        <v>18</v>
      </c>
      <c r="AI6805">
        <v>2023</v>
      </c>
      <c r="AJ6805">
        <v>8</v>
      </c>
      <c r="AK6805">
        <v>6</v>
      </c>
      <c r="AL6805">
        <v>130.41</v>
      </c>
      <c r="AM6805">
        <v>119.824009995285</v>
      </c>
      <c r="AN6805" t="s">
        <v>63</v>
      </c>
      <c r="AO6805" t="s">
        <v>53</v>
      </c>
      <c r="AP6805" t="s">
        <v>53</v>
      </c>
      <c r="AQ6805">
        <v>64240</v>
      </c>
    </row>
    <row r="6806" spans="1:43" x14ac:dyDescent="0.2">
      <c r="A6806" t="s">
        <v>6868</v>
      </c>
      <c r="B6806" t="s">
        <v>55</v>
      </c>
      <c r="C6806">
        <v>0</v>
      </c>
      <c r="D6806" t="s">
        <v>45</v>
      </c>
      <c r="E6806" t="s">
        <v>45</v>
      </c>
      <c r="F6806">
        <v>5</v>
      </c>
      <c r="G6806" t="s">
        <v>45</v>
      </c>
      <c r="H6806" t="s">
        <v>46</v>
      </c>
      <c r="I6806" t="s">
        <v>65</v>
      </c>
      <c r="J6806">
        <v>28</v>
      </c>
      <c r="K6806">
        <v>10</v>
      </c>
      <c r="L6806" t="s">
        <v>45</v>
      </c>
      <c r="M6806" t="s">
        <v>46</v>
      </c>
      <c r="N6806" t="s">
        <v>45</v>
      </c>
      <c r="O6806" t="s">
        <v>46</v>
      </c>
      <c r="P6806" t="s">
        <v>46</v>
      </c>
      <c r="Q6806" t="s">
        <v>45</v>
      </c>
      <c r="R6806" t="s">
        <v>49</v>
      </c>
      <c r="S6806" t="s">
        <v>45</v>
      </c>
      <c r="T6806" t="s">
        <v>57</v>
      </c>
      <c r="U6806">
        <v>90.35</v>
      </c>
      <c r="V6806">
        <v>434.5</v>
      </c>
      <c r="W6806" t="s">
        <v>46</v>
      </c>
      <c r="X6806">
        <v>57.040302263858798</v>
      </c>
      <c r="Y6806">
        <v>84.877748210843293</v>
      </c>
      <c r="Z6806">
        <v>15.376952772081999</v>
      </c>
      <c r="AA6806" s="1" t="d">
        <v>2023-10-29</v>
      </c>
      <c r="AB6806">
        <v>0</v>
      </c>
      <c r="AC6806">
        <v>225.875</v>
      </c>
      <c r="AD6806" s="1" t="d">
        <v>2023-09-04</v>
      </c>
      <c r="AE6806" t="s">
        <v>45</v>
      </c>
      <c r="AF6806">
        <v>2023</v>
      </c>
      <c r="AG6806">
        <v>10</v>
      </c>
      <c r="AH6806">
        <v>29</v>
      </c>
      <c r="AI6806">
        <v>2023</v>
      </c>
      <c r="AJ6806">
        <v>9</v>
      </c>
      <c r="AK6806">
        <v>4</v>
      </c>
      <c r="AL6806">
        <v>46.66</v>
      </c>
      <c r="AM6806">
        <v>90.35</v>
      </c>
      <c r="AN6806" t="s">
        <v>51</v>
      </c>
      <c r="AO6806" t="s">
        <v>53</v>
      </c>
      <c r="AP6806" t="s">
        <v>59</v>
      </c>
      <c r="AQ6806">
        <v>2529.7999999999902</v>
      </c>
    </row>
    <row r="6807" spans="1:43" x14ac:dyDescent="0.2">
      <c r="A6807" t="s">
        <v>6869</v>
      </c>
      <c r="B6807" t="s">
        <v>44</v>
      </c>
      <c r="C6807">
        <v>1</v>
      </c>
      <c r="D6807" t="s">
        <v>45</v>
      </c>
      <c r="E6807" t="s">
        <v>46</v>
      </c>
      <c r="F6807">
        <v>70</v>
      </c>
      <c r="G6807" t="s">
        <v>45</v>
      </c>
      <c r="H6807" t="s">
        <v>45</v>
      </c>
      <c r="I6807" t="s">
        <v>65</v>
      </c>
      <c r="J6807">
        <v>327</v>
      </c>
      <c r="K6807">
        <v>2</v>
      </c>
      <c r="L6807" t="s">
        <v>46</v>
      </c>
      <c r="M6807" t="s">
        <v>45</v>
      </c>
      <c r="N6807" t="s">
        <v>46</v>
      </c>
      <c r="O6807" t="s">
        <v>45</v>
      </c>
      <c r="P6807" t="s">
        <v>45</v>
      </c>
      <c r="Q6807" t="s">
        <v>45</v>
      </c>
      <c r="R6807" t="s">
        <v>56</v>
      </c>
      <c r="S6807" t="s">
        <v>45</v>
      </c>
      <c r="T6807" t="s">
        <v>62</v>
      </c>
      <c r="U6807">
        <v>105.55</v>
      </c>
      <c r="V6807">
        <v>7195.35</v>
      </c>
      <c r="W6807" t="s">
        <v>46</v>
      </c>
      <c r="X6807">
        <v>68.102011300000001</v>
      </c>
      <c r="Y6807">
        <v>72.657666780289603</v>
      </c>
      <c r="Z6807">
        <v>15.5524993282369</v>
      </c>
      <c r="AA6807" s="1" t="d">
        <v>2024-02-25</v>
      </c>
      <c r="AB6807">
        <v>41.9876744801116</v>
      </c>
      <c r="AC6807">
        <v>3694.25</v>
      </c>
      <c r="AD6807" s="1" t="d">
        <v>2023-09-08</v>
      </c>
      <c r="AE6807" t="s">
        <v>45</v>
      </c>
      <c r="AF6807">
        <v>2024</v>
      </c>
      <c r="AG6807">
        <v>2</v>
      </c>
      <c r="AH6807">
        <v>25</v>
      </c>
      <c r="AI6807">
        <v>2023</v>
      </c>
      <c r="AJ6807">
        <v>9</v>
      </c>
      <c r="AK6807">
        <v>8</v>
      </c>
      <c r="AL6807">
        <v>122.55</v>
      </c>
      <c r="AM6807">
        <v>147.53767448011101</v>
      </c>
      <c r="AN6807" t="s">
        <v>63</v>
      </c>
      <c r="AO6807" t="s">
        <v>53</v>
      </c>
      <c r="AP6807" t="s">
        <v>59</v>
      </c>
      <c r="AQ6807">
        <v>34514.85</v>
      </c>
    </row>
    <row r="6808" spans="1:43" x14ac:dyDescent="0.2">
      <c r="A6808" t="s">
        <v>6870</v>
      </c>
      <c r="B6808" t="s">
        <v>44</v>
      </c>
      <c r="C6808">
        <v>0</v>
      </c>
      <c r="D6808" t="s">
        <v>45</v>
      </c>
      <c r="E6808" t="s">
        <v>46</v>
      </c>
      <c r="F6808">
        <v>40</v>
      </c>
      <c r="G6808" t="s">
        <v>45</v>
      </c>
      <c r="H6808" t="s">
        <v>46</v>
      </c>
      <c r="I6808" t="s">
        <v>46</v>
      </c>
      <c r="J6808">
        <v>0</v>
      </c>
      <c r="K6808">
        <v>0</v>
      </c>
      <c r="L6808" t="s">
        <v>74</v>
      </c>
      <c r="M6808" t="s">
        <v>74</v>
      </c>
      <c r="N6808" t="s">
        <v>74</v>
      </c>
      <c r="O6808" t="s">
        <v>74</v>
      </c>
      <c r="P6808" t="s">
        <v>74</v>
      </c>
      <c r="Q6808" t="s">
        <v>74</v>
      </c>
      <c r="R6808" t="s">
        <v>75</v>
      </c>
      <c r="S6808" t="s">
        <v>46</v>
      </c>
      <c r="T6808" t="s">
        <v>57</v>
      </c>
      <c r="U6808">
        <v>19.100000000000001</v>
      </c>
      <c r="V6808">
        <v>780.1</v>
      </c>
      <c r="W6808" t="s">
        <v>46</v>
      </c>
      <c r="X6808">
        <v>56.3451348710757</v>
      </c>
      <c r="Y6808">
        <v>78.584703626621504</v>
      </c>
      <c r="Z6808">
        <v>15.4126850434145</v>
      </c>
      <c r="AA6808" s="1" t="d">
        <v>2024-09-02</v>
      </c>
      <c r="AB6808">
        <v>0</v>
      </c>
      <c r="AC6808">
        <v>382</v>
      </c>
      <c r="AD6808" s="1" t="d">
        <v>2023-09-11</v>
      </c>
      <c r="AE6808" t="s">
        <v>46</v>
      </c>
      <c r="AF6808">
        <v>2024</v>
      </c>
      <c r="AG6808">
        <v>9</v>
      </c>
      <c r="AH6808">
        <v>2</v>
      </c>
      <c r="AI6808">
        <v>2023</v>
      </c>
      <c r="AJ6808">
        <v>9</v>
      </c>
      <c r="AK6808">
        <v>11</v>
      </c>
      <c r="AL6808">
        <v>80.930000000000007</v>
      </c>
      <c r="AM6808">
        <v>19.100000000000001</v>
      </c>
      <c r="AN6808" t="s">
        <v>63</v>
      </c>
      <c r="AO6808" t="s">
        <v>52</v>
      </c>
      <c r="AP6808" t="s">
        <v>59</v>
      </c>
      <c r="AQ6808">
        <v>0</v>
      </c>
    </row>
    <row r="6809" spans="1:43" x14ac:dyDescent="0.2">
      <c r="A6809" t="s">
        <v>6871</v>
      </c>
      <c r="B6809" t="s">
        <v>55</v>
      </c>
      <c r="C6809">
        <v>0</v>
      </c>
      <c r="D6809" t="s">
        <v>45</v>
      </c>
      <c r="E6809" t="s">
        <v>45</v>
      </c>
      <c r="F6809">
        <v>6</v>
      </c>
      <c r="G6809" t="s">
        <v>45</v>
      </c>
      <c r="H6809" t="s">
        <v>46</v>
      </c>
      <c r="I6809" t="s">
        <v>46</v>
      </c>
      <c r="J6809">
        <v>0</v>
      </c>
      <c r="K6809">
        <v>0</v>
      </c>
      <c r="L6809" t="s">
        <v>74</v>
      </c>
      <c r="M6809" t="s">
        <v>74</v>
      </c>
      <c r="N6809" t="s">
        <v>74</v>
      </c>
      <c r="O6809" t="s">
        <v>74</v>
      </c>
      <c r="P6809" t="s">
        <v>74</v>
      </c>
      <c r="Q6809" t="s">
        <v>74</v>
      </c>
      <c r="R6809" t="s">
        <v>75</v>
      </c>
      <c r="S6809" t="s">
        <v>45</v>
      </c>
      <c r="T6809" t="s">
        <v>68</v>
      </c>
      <c r="U6809">
        <v>20.399999999999999</v>
      </c>
      <c r="V6809">
        <v>107.6</v>
      </c>
      <c r="W6809" t="s">
        <v>46</v>
      </c>
      <c r="X6809">
        <v>80.427478724952095</v>
      </c>
      <c r="Y6809">
        <v>95.983218076410296</v>
      </c>
      <c r="Z6809">
        <v>6.6992606629999996</v>
      </c>
      <c r="AA6809" s="1" t="d">
        <v>2025-05-07</v>
      </c>
      <c r="AB6809">
        <v>0</v>
      </c>
      <c r="AC6809">
        <v>61.2</v>
      </c>
      <c r="AD6809" s="1" t="d">
        <v>2023-06-30</v>
      </c>
      <c r="AE6809" t="s">
        <v>46</v>
      </c>
      <c r="AF6809">
        <v>2025</v>
      </c>
      <c r="AG6809">
        <v>5</v>
      </c>
      <c r="AH6809">
        <v>7</v>
      </c>
      <c r="AI6809">
        <v>2023</v>
      </c>
      <c r="AJ6809">
        <v>6</v>
      </c>
      <c r="AK6809">
        <v>30</v>
      </c>
      <c r="AL6809">
        <v>79.73</v>
      </c>
      <c r="AM6809">
        <v>20.399999999999999</v>
      </c>
      <c r="AN6809" t="s">
        <v>51</v>
      </c>
      <c r="AO6809" t="s">
        <v>52</v>
      </c>
      <c r="AP6809" t="s">
        <v>53</v>
      </c>
      <c r="AQ6809">
        <v>0</v>
      </c>
    </row>
    <row r="6810" spans="1:43" x14ac:dyDescent="0.2">
      <c r="A6810" t="s">
        <v>6872</v>
      </c>
      <c r="B6810" t="s">
        <v>55</v>
      </c>
      <c r="C6810">
        <v>0</v>
      </c>
      <c r="D6810" t="s">
        <v>46</v>
      </c>
      <c r="E6810" t="s">
        <v>46</v>
      </c>
      <c r="F6810">
        <v>39</v>
      </c>
      <c r="G6810" t="s">
        <v>45</v>
      </c>
      <c r="H6810" t="s">
        <v>46</v>
      </c>
      <c r="I6810" t="s">
        <v>65</v>
      </c>
      <c r="J6810">
        <v>986</v>
      </c>
      <c r="K6810">
        <v>3</v>
      </c>
      <c r="L6810" t="s">
        <v>45</v>
      </c>
      <c r="M6810" t="s">
        <v>46</v>
      </c>
      <c r="N6810" t="s">
        <v>45</v>
      </c>
      <c r="O6810" t="s">
        <v>46</v>
      </c>
      <c r="P6810" t="s">
        <v>45</v>
      </c>
      <c r="Q6810" t="s">
        <v>45</v>
      </c>
      <c r="R6810" t="s">
        <v>75</v>
      </c>
      <c r="S6810" t="s">
        <v>45</v>
      </c>
      <c r="T6810" t="s">
        <v>50</v>
      </c>
      <c r="U6810">
        <v>100.45</v>
      </c>
      <c r="V6810">
        <v>3801.7</v>
      </c>
      <c r="W6810" t="s">
        <v>46</v>
      </c>
      <c r="X6810">
        <v>64.365495089999996</v>
      </c>
      <c r="Y6810">
        <v>87.335478135058594</v>
      </c>
      <c r="Z6810">
        <v>9.1583118288140408</v>
      </c>
      <c r="AA6810" s="1" t="d">
        <v>2024-12-17</v>
      </c>
      <c r="AB6810">
        <v>23.348168303025201</v>
      </c>
      <c r="AC6810">
        <v>1958.7750000000001</v>
      </c>
      <c r="AD6810" s="1" t="d">
        <v>2023-09-13</v>
      </c>
      <c r="AE6810" t="s">
        <v>45</v>
      </c>
      <c r="AF6810">
        <v>2024</v>
      </c>
      <c r="AG6810">
        <v>12</v>
      </c>
      <c r="AH6810">
        <v>17</v>
      </c>
      <c r="AI6810">
        <v>2023</v>
      </c>
      <c r="AJ6810">
        <v>9</v>
      </c>
      <c r="AK6810">
        <v>13</v>
      </c>
      <c r="AL6810">
        <v>94.21</v>
      </c>
      <c r="AM6810">
        <v>123.79816830302499</v>
      </c>
      <c r="AN6810" t="s">
        <v>63</v>
      </c>
      <c r="AO6810" t="s">
        <v>53</v>
      </c>
      <c r="AP6810" t="s">
        <v>59</v>
      </c>
      <c r="AQ6810">
        <v>99043.7</v>
      </c>
    </row>
    <row r="6811" spans="1:43" x14ac:dyDescent="0.2">
      <c r="A6811" t="s">
        <v>6873</v>
      </c>
      <c r="B6811" t="s">
        <v>55</v>
      </c>
      <c r="C6811">
        <v>1</v>
      </c>
      <c r="D6811" t="s">
        <v>45</v>
      </c>
      <c r="E6811" t="s">
        <v>46</v>
      </c>
      <c r="F6811">
        <v>4</v>
      </c>
      <c r="G6811" t="s">
        <v>45</v>
      </c>
      <c r="H6811" t="s">
        <v>45</v>
      </c>
      <c r="I6811" t="s">
        <v>65</v>
      </c>
      <c r="J6811">
        <v>792</v>
      </c>
      <c r="K6811">
        <v>9</v>
      </c>
      <c r="L6811" t="s">
        <v>46</v>
      </c>
      <c r="M6811" t="s">
        <v>46</v>
      </c>
      <c r="N6811" t="s">
        <v>46</v>
      </c>
      <c r="O6811" t="s">
        <v>46</v>
      </c>
      <c r="P6811" t="s">
        <v>46</v>
      </c>
      <c r="Q6811" t="s">
        <v>46</v>
      </c>
      <c r="R6811" t="s">
        <v>49</v>
      </c>
      <c r="S6811" t="s">
        <v>46</v>
      </c>
      <c r="T6811" t="s">
        <v>50</v>
      </c>
      <c r="U6811">
        <v>74.95</v>
      </c>
      <c r="V6811">
        <v>308.7</v>
      </c>
      <c r="W6811" t="s">
        <v>45</v>
      </c>
      <c r="X6811">
        <v>50.427746643505699</v>
      </c>
      <c r="Y6811">
        <v>49.484577913923403</v>
      </c>
      <c r="Z6811">
        <v>28.293843894882801</v>
      </c>
      <c r="AA6811" s="1" t="d">
        <v>2023-10-24</v>
      </c>
      <c r="AB6811">
        <v>22.658751362459899</v>
      </c>
      <c r="AC6811">
        <v>149.9</v>
      </c>
      <c r="AD6811" s="1" t="d">
        <v>2023-09-10</v>
      </c>
      <c r="AE6811" t="s">
        <v>45</v>
      </c>
      <c r="AF6811">
        <v>2023</v>
      </c>
      <c r="AG6811">
        <v>10</v>
      </c>
      <c r="AH6811">
        <v>24</v>
      </c>
      <c r="AI6811">
        <v>2023</v>
      </c>
      <c r="AJ6811">
        <v>9</v>
      </c>
      <c r="AK6811">
        <v>10</v>
      </c>
      <c r="AL6811">
        <v>26.13</v>
      </c>
      <c r="AM6811">
        <v>97.608751362459898</v>
      </c>
      <c r="AN6811" t="s">
        <v>51</v>
      </c>
      <c r="AO6811" t="s">
        <v>53</v>
      </c>
      <c r="AP6811" t="s">
        <v>59</v>
      </c>
      <c r="AQ6811">
        <v>59360.4</v>
      </c>
    </row>
    <row r="6812" spans="1:43" x14ac:dyDescent="0.2">
      <c r="A6812" t="s">
        <v>6874</v>
      </c>
      <c r="B6812" t="s">
        <v>55</v>
      </c>
      <c r="C6812">
        <v>0</v>
      </c>
      <c r="D6812" t="s">
        <v>46</v>
      </c>
      <c r="E6812" t="s">
        <v>46</v>
      </c>
      <c r="F6812">
        <v>15</v>
      </c>
      <c r="G6812" t="s">
        <v>46</v>
      </c>
      <c r="H6812" t="s">
        <v>47</v>
      </c>
      <c r="I6812" t="s">
        <v>48</v>
      </c>
      <c r="J6812">
        <v>988</v>
      </c>
      <c r="K6812">
        <v>2</v>
      </c>
      <c r="L6812" t="s">
        <v>46</v>
      </c>
      <c r="M6812" t="s">
        <v>46</v>
      </c>
      <c r="N6812" t="s">
        <v>46</v>
      </c>
      <c r="O6812" t="s">
        <v>45</v>
      </c>
      <c r="P6812" t="s">
        <v>46</v>
      </c>
      <c r="Q6812" t="s">
        <v>46</v>
      </c>
      <c r="R6812" t="s">
        <v>49</v>
      </c>
      <c r="S6812" t="s">
        <v>45</v>
      </c>
      <c r="T6812" t="s">
        <v>50</v>
      </c>
      <c r="U6812">
        <v>29.7</v>
      </c>
      <c r="V6812">
        <v>438.25</v>
      </c>
      <c r="W6812" t="s">
        <v>45</v>
      </c>
      <c r="X6812">
        <v>76.624938462790894</v>
      </c>
      <c r="Y6812">
        <v>69.120054690526899</v>
      </c>
      <c r="Z6812">
        <v>29.681250391604099</v>
      </c>
      <c r="AA6812" s="1" t="d">
        <v>2023-10-20</v>
      </c>
      <c r="AB6812">
        <v>40.959803491760297</v>
      </c>
      <c r="AC6812">
        <v>222.75</v>
      </c>
      <c r="AD6812" s="1" t="d">
        <v>2023-09-10</v>
      </c>
      <c r="AE6812" t="s">
        <v>46</v>
      </c>
      <c r="AF6812">
        <v>2023</v>
      </c>
      <c r="AG6812">
        <v>10</v>
      </c>
      <c r="AH6812">
        <v>20</v>
      </c>
      <c r="AI6812">
        <v>2023</v>
      </c>
      <c r="AJ6812">
        <v>9</v>
      </c>
      <c r="AK6812">
        <v>10</v>
      </c>
      <c r="AL6812">
        <v>61.94</v>
      </c>
      <c r="AM6812">
        <v>70.6598034917603</v>
      </c>
      <c r="AN6812" t="s">
        <v>58</v>
      </c>
      <c r="AO6812" t="s">
        <v>52</v>
      </c>
      <c r="AP6812" t="s">
        <v>53</v>
      </c>
      <c r="AQ6812">
        <v>29343.599999999999</v>
      </c>
    </row>
    <row r="6813" spans="1:43" x14ac:dyDescent="0.2">
      <c r="A6813" t="s">
        <v>6875</v>
      </c>
      <c r="B6813" t="s">
        <v>55</v>
      </c>
      <c r="C6813">
        <v>0</v>
      </c>
      <c r="D6813" t="s">
        <v>45</v>
      </c>
      <c r="E6813" t="s">
        <v>46</v>
      </c>
      <c r="F6813">
        <v>1</v>
      </c>
      <c r="G6813" t="s">
        <v>46</v>
      </c>
      <c r="H6813" t="s">
        <v>47</v>
      </c>
      <c r="I6813" t="s">
        <v>48</v>
      </c>
      <c r="J6813">
        <v>110</v>
      </c>
      <c r="K6813">
        <v>3</v>
      </c>
      <c r="L6813" t="s">
        <v>46</v>
      </c>
      <c r="M6813" t="s">
        <v>46</v>
      </c>
      <c r="N6813" t="s">
        <v>45</v>
      </c>
      <c r="O6813" t="s">
        <v>46</v>
      </c>
      <c r="P6813" t="s">
        <v>45</v>
      </c>
      <c r="Q6813" t="s">
        <v>45</v>
      </c>
      <c r="R6813" t="s">
        <v>49</v>
      </c>
      <c r="S6813" t="s">
        <v>45</v>
      </c>
      <c r="T6813" t="s">
        <v>50</v>
      </c>
      <c r="U6813">
        <v>50.35</v>
      </c>
      <c r="V6813">
        <v>50.35</v>
      </c>
      <c r="W6813" t="s">
        <v>45</v>
      </c>
      <c r="X6813">
        <v>48.494049627846501</v>
      </c>
      <c r="Y6813">
        <v>61.640601525859303</v>
      </c>
      <c r="Z6813">
        <v>34.615436462250599</v>
      </c>
      <c r="AA6813" s="1" t="d">
        <v>2023-10-23</v>
      </c>
      <c r="AB6813">
        <v>0</v>
      </c>
      <c r="AC6813">
        <v>25.175000000000001</v>
      </c>
      <c r="AD6813" s="1" t="d">
        <v>2023-09-05</v>
      </c>
      <c r="AE6813" t="s">
        <v>45</v>
      </c>
      <c r="AF6813">
        <v>2023</v>
      </c>
      <c r="AG6813">
        <v>10</v>
      </c>
      <c r="AH6813">
        <v>23</v>
      </c>
      <c r="AI6813">
        <v>2023</v>
      </c>
      <c r="AJ6813">
        <v>9</v>
      </c>
      <c r="AK6813">
        <v>5</v>
      </c>
      <c r="AL6813">
        <v>14.88</v>
      </c>
      <c r="AM6813">
        <v>50.35</v>
      </c>
      <c r="AN6813" t="s">
        <v>51</v>
      </c>
      <c r="AO6813" t="s">
        <v>59</v>
      </c>
      <c r="AP6813" t="s">
        <v>52</v>
      </c>
      <c r="AQ6813">
        <v>5538.5</v>
      </c>
    </row>
    <row r="6814" spans="1:43" x14ac:dyDescent="0.2">
      <c r="A6814" t="s">
        <v>6876</v>
      </c>
      <c r="B6814" t="s">
        <v>44</v>
      </c>
      <c r="C6814">
        <v>1</v>
      </c>
      <c r="D6814" t="s">
        <v>46</v>
      </c>
      <c r="E6814" t="s">
        <v>46</v>
      </c>
      <c r="F6814">
        <v>45</v>
      </c>
      <c r="G6814" t="s">
        <v>45</v>
      </c>
      <c r="H6814" t="s">
        <v>46</v>
      </c>
      <c r="I6814" t="s">
        <v>65</v>
      </c>
      <c r="J6814">
        <v>31</v>
      </c>
      <c r="K6814">
        <v>9</v>
      </c>
      <c r="L6814" t="s">
        <v>45</v>
      </c>
      <c r="M6814" t="s">
        <v>45</v>
      </c>
      <c r="N6814" t="s">
        <v>46</v>
      </c>
      <c r="O6814" t="s">
        <v>45</v>
      </c>
      <c r="P6814" t="s">
        <v>46</v>
      </c>
      <c r="Q6814" t="s">
        <v>46</v>
      </c>
      <c r="R6814" t="s">
        <v>49</v>
      </c>
      <c r="S6814" t="s">
        <v>45</v>
      </c>
      <c r="T6814" t="s">
        <v>62</v>
      </c>
      <c r="U6814">
        <v>85.7</v>
      </c>
      <c r="V6814">
        <v>3778.1</v>
      </c>
      <c r="W6814" t="s">
        <v>46</v>
      </c>
      <c r="X6814">
        <v>57.438914120267597</v>
      </c>
      <c r="Y6814">
        <v>80.0878365489814</v>
      </c>
      <c r="Z6814">
        <v>11.197334943902099</v>
      </c>
      <c r="AA6814" s="1" t="d">
        <v>2023-10-12</v>
      </c>
      <c r="AB6814">
        <v>0</v>
      </c>
      <c r="AC6814">
        <v>1928.25</v>
      </c>
      <c r="AD6814" s="1" t="d">
        <v>2023-08-31</v>
      </c>
      <c r="AE6814" t="s">
        <v>45</v>
      </c>
      <c r="AF6814">
        <v>2023</v>
      </c>
      <c r="AG6814">
        <v>10</v>
      </c>
      <c r="AH6814">
        <v>12</v>
      </c>
      <c r="AI6814">
        <v>2023</v>
      </c>
      <c r="AJ6814">
        <v>8</v>
      </c>
      <c r="AK6814">
        <v>31</v>
      </c>
      <c r="AL6814">
        <v>91.24</v>
      </c>
      <c r="AM6814">
        <v>85.7</v>
      </c>
      <c r="AN6814" t="s">
        <v>63</v>
      </c>
      <c r="AO6814" t="s">
        <v>53</v>
      </c>
      <c r="AP6814" t="s">
        <v>59</v>
      </c>
      <c r="AQ6814">
        <v>2656.7</v>
      </c>
    </row>
    <row r="6815" spans="1:43" x14ac:dyDescent="0.2">
      <c r="A6815" t="s">
        <v>6877</v>
      </c>
      <c r="B6815" t="s">
        <v>44</v>
      </c>
      <c r="C6815">
        <v>0</v>
      </c>
      <c r="D6815" t="s">
        <v>45</v>
      </c>
      <c r="E6815" t="s">
        <v>46</v>
      </c>
      <c r="F6815">
        <v>64</v>
      </c>
      <c r="G6815" t="s">
        <v>46</v>
      </c>
      <c r="H6815" t="s">
        <v>47</v>
      </c>
      <c r="I6815" t="s">
        <v>48</v>
      </c>
      <c r="J6815">
        <v>63</v>
      </c>
      <c r="K6815">
        <v>4</v>
      </c>
      <c r="L6815" t="s">
        <v>45</v>
      </c>
      <c r="M6815" t="s">
        <v>46</v>
      </c>
      <c r="N6815" t="s">
        <v>45</v>
      </c>
      <c r="O6815" t="s">
        <v>45</v>
      </c>
      <c r="P6815" t="s">
        <v>46</v>
      </c>
      <c r="Q6815" t="s">
        <v>45</v>
      </c>
      <c r="R6815" t="s">
        <v>75</v>
      </c>
      <c r="S6815" t="s">
        <v>46</v>
      </c>
      <c r="T6815" t="s">
        <v>50</v>
      </c>
      <c r="U6815">
        <v>47.85</v>
      </c>
      <c r="V6815">
        <v>3147.5</v>
      </c>
      <c r="W6815" t="s">
        <v>45</v>
      </c>
      <c r="X6815">
        <v>38.396663280608699</v>
      </c>
      <c r="Y6815">
        <v>63.491790488886998</v>
      </c>
      <c r="Z6815">
        <v>32.2538520859313</v>
      </c>
      <c r="AA6815" s="1" t="d">
        <v>2025-03-13</v>
      </c>
      <c r="AB6815">
        <v>0</v>
      </c>
      <c r="AC6815">
        <v>1531.2</v>
      </c>
      <c r="AD6815" s="1" t="d">
        <v>2023-09-04</v>
      </c>
      <c r="AE6815" t="s">
        <v>46</v>
      </c>
      <c r="AF6815">
        <v>2025</v>
      </c>
      <c r="AG6815">
        <v>3</v>
      </c>
      <c r="AH6815">
        <v>13</v>
      </c>
      <c r="AI6815">
        <v>2023</v>
      </c>
      <c r="AJ6815">
        <v>9</v>
      </c>
      <c r="AK6815">
        <v>4</v>
      </c>
      <c r="AL6815">
        <v>70.14</v>
      </c>
      <c r="AM6815">
        <v>47.85</v>
      </c>
      <c r="AN6815" t="s">
        <v>63</v>
      </c>
      <c r="AO6815" t="s">
        <v>59</v>
      </c>
      <c r="AP6815" t="s">
        <v>52</v>
      </c>
      <c r="AQ6815">
        <v>3014.55</v>
      </c>
    </row>
    <row r="6816" spans="1:43" x14ac:dyDescent="0.2">
      <c r="A6816" t="s">
        <v>6878</v>
      </c>
      <c r="B6816" t="s">
        <v>44</v>
      </c>
      <c r="C6816">
        <v>1</v>
      </c>
      <c r="D6816" t="s">
        <v>45</v>
      </c>
      <c r="E6816" t="s">
        <v>46</v>
      </c>
      <c r="F6816">
        <v>57</v>
      </c>
      <c r="G6816" t="s">
        <v>45</v>
      </c>
      <c r="H6816" t="s">
        <v>45</v>
      </c>
      <c r="I6816" t="s">
        <v>65</v>
      </c>
      <c r="J6816">
        <v>667</v>
      </c>
      <c r="K6816">
        <v>6</v>
      </c>
      <c r="L6816" t="s">
        <v>46</v>
      </c>
      <c r="M6816" t="s">
        <v>45</v>
      </c>
      <c r="N6816" t="s">
        <v>45</v>
      </c>
      <c r="O6816" t="s">
        <v>46</v>
      </c>
      <c r="P6816" t="s">
        <v>46</v>
      </c>
      <c r="Q6816" t="s">
        <v>45</v>
      </c>
      <c r="R6816" t="s">
        <v>49</v>
      </c>
      <c r="S6816" t="s">
        <v>46</v>
      </c>
      <c r="T6816" t="s">
        <v>68</v>
      </c>
      <c r="U6816">
        <v>94</v>
      </c>
      <c r="V6816">
        <v>5438.95</v>
      </c>
      <c r="W6816" t="s">
        <v>46</v>
      </c>
      <c r="X6816">
        <v>48.640628319999998</v>
      </c>
      <c r="Y6816">
        <v>77.623166830390105</v>
      </c>
      <c r="Z6816">
        <v>3.1457897758549702</v>
      </c>
      <c r="AA6816" s="1" t="d">
        <v>2023-10-03</v>
      </c>
      <c r="AB6816">
        <v>29.085855039561899</v>
      </c>
      <c r="AC6816">
        <v>2679</v>
      </c>
      <c r="AD6816" s="1" t="d">
        <v>2023-09-10</v>
      </c>
      <c r="AE6816" t="s">
        <v>45</v>
      </c>
      <c r="AF6816">
        <v>2023</v>
      </c>
      <c r="AG6816">
        <v>10</v>
      </c>
      <c r="AH6816">
        <v>3</v>
      </c>
      <c r="AI6816">
        <v>2023</v>
      </c>
      <c r="AJ6816">
        <v>9</v>
      </c>
      <c r="AK6816">
        <v>10</v>
      </c>
      <c r="AL6816">
        <v>102.49</v>
      </c>
      <c r="AM6816">
        <v>123.085855039561</v>
      </c>
      <c r="AN6816" t="s">
        <v>63</v>
      </c>
      <c r="AO6816" t="s">
        <v>53</v>
      </c>
      <c r="AP6816" t="s">
        <v>52</v>
      </c>
      <c r="AQ6816">
        <v>62698</v>
      </c>
    </row>
    <row r="6817" spans="1:43" x14ac:dyDescent="0.2">
      <c r="A6817" t="s">
        <v>6879</v>
      </c>
      <c r="B6817" t="s">
        <v>55</v>
      </c>
      <c r="C6817">
        <v>0</v>
      </c>
      <c r="D6817" t="s">
        <v>45</v>
      </c>
      <c r="E6817" t="s">
        <v>45</v>
      </c>
      <c r="F6817">
        <v>72</v>
      </c>
      <c r="G6817" t="s">
        <v>45</v>
      </c>
      <c r="H6817" t="s">
        <v>45</v>
      </c>
      <c r="I6817" t="s">
        <v>48</v>
      </c>
      <c r="J6817">
        <v>170</v>
      </c>
      <c r="K6817">
        <v>2</v>
      </c>
      <c r="L6817" t="s">
        <v>45</v>
      </c>
      <c r="M6817" t="s">
        <v>45</v>
      </c>
      <c r="N6817" t="s">
        <v>45</v>
      </c>
      <c r="O6817" t="s">
        <v>45</v>
      </c>
      <c r="P6817" t="s">
        <v>46</v>
      </c>
      <c r="Q6817" t="s">
        <v>46</v>
      </c>
      <c r="R6817" t="s">
        <v>75</v>
      </c>
      <c r="S6817" t="s">
        <v>46</v>
      </c>
      <c r="T6817" t="s">
        <v>62</v>
      </c>
      <c r="U6817">
        <v>69.849999999999994</v>
      </c>
      <c r="V6817">
        <v>5102.3500000000004</v>
      </c>
      <c r="W6817" t="s">
        <v>46</v>
      </c>
      <c r="X6817">
        <v>72.677937545807097</v>
      </c>
      <c r="Y6817">
        <v>80.766090700000007</v>
      </c>
      <c r="Z6817">
        <v>17.974601040429999</v>
      </c>
      <c r="AA6817" s="1" t="d">
        <v>2025-04-18</v>
      </c>
      <c r="AB6817">
        <v>0</v>
      </c>
      <c r="AC6817">
        <v>2514.6</v>
      </c>
      <c r="AD6817" s="1" t="d">
        <v>2023-06-18</v>
      </c>
      <c r="AE6817" t="s">
        <v>46</v>
      </c>
      <c r="AF6817">
        <v>2025</v>
      </c>
      <c r="AG6817">
        <v>4</v>
      </c>
      <c r="AH6817">
        <v>18</v>
      </c>
      <c r="AI6817">
        <v>2023</v>
      </c>
      <c r="AJ6817">
        <v>6</v>
      </c>
      <c r="AK6817">
        <v>18</v>
      </c>
      <c r="AL6817">
        <v>126.7</v>
      </c>
      <c r="AM6817">
        <v>69.849999999999994</v>
      </c>
      <c r="AN6817" t="s">
        <v>63</v>
      </c>
      <c r="AO6817" t="s">
        <v>59</v>
      </c>
      <c r="AP6817" t="s">
        <v>59</v>
      </c>
      <c r="AQ6817">
        <v>11874.4999999999</v>
      </c>
    </row>
    <row r="6818" spans="1:43" x14ac:dyDescent="0.2">
      <c r="A6818" t="s">
        <v>6880</v>
      </c>
      <c r="B6818" t="s">
        <v>55</v>
      </c>
      <c r="C6818">
        <v>0</v>
      </c>
      <c r="D6818" t="s">
        <v>46</v>
      </c>
      <c r="E6818" t="s">
        <v>46</v>
      </c>
      <c r="F6818">
        <v>1</v>
      </c>
      <c r="G6818" t="s">
        <v>45</v>
      </c>
      <c r="H6818" t="s">
        <v>46</v>
      </c>
      <c r="I6818" t="s">
        <v>65</v>
      </c>
      <c r="J6818">
        <v>793</v>
      </c>
      <c r="K6818">
        <v>6</v>
      </c>
      <c r="L6818" t="s">
        <v>46</v>
      </c>
      <c r="M6818" t="s">
        <v>46</v>
      </c>
      <c r="N6818" t="s">
        <v>46</v>
      </c>
      <c r="O6818" t="s">
        <v>46</v>
      </c>
      <c r="P6818" t="s">
        <v>46</v>
      </c>
      <c r="Q6818" t="s">
        <v>46</v>
      </c>
      <c r="R6818" t="s">
        <v>49</v>
      </c>
      <c r="S6818" t="s">
        <v>45</v>
      </c>
      <c r="T6818" t="s">
        <v>50</v>
      </c>
      <c r="U6818">
        <v>70.3</v>
      </c>
      <c r="V6818">
        <v>70.3</v>
      </c>
      <c r="W6818" t="s">
        <v>45</v>
      </c>
      <c r="X6818">
        <v>40.531959428456098</v>
      </c>
      <c r="Y6818">
        <v>50.244318401780298</v>
      </c>
      <c r="Z6818">
        <v>27.9184237132798</v>
      </c>
      <c r="AA6818" s="1" t="d">
        <v>2023-10-03</v>
      </c>
      <c r="AB6818">
        <v>19.42263738378</v>
      </c>
      <c r="AC6818">
        <v>35.15</v>
      </c>
      <c r="AD6818" s="1" t="d">
        <v>2023-09-04</v>
      </c>
      <c r="AE6818" t="s">
        <v>45</v>
      </c>
      <c r="AF6818">
        <v>2023</v>
      </c>
      <c r="AG6818">
        <v>10</v>
      </c>
      <c r="AH6818">
        <v>3</v>
      </c>
      <c r="AI6818">
        <v>2023</v>
      </c>
      <c r="AJ6818">
        <v>9</v>
      </c>
      <c r="AK6818">
        <v>4</v>
      </c>
      <c r="AL6818">
        <v>13.61</v>
      </c>
      <c r="AM6818">
        <v>89.722637383779997</v>
      </c>
      <c r="AN6818" t="s">
        <v>51</v>
      </c>
      <c r="AO6818" t="s">
        <v>53</v>
      </c>
      <c r="AP6818" t="s">
        <v>52</v>
      </c>
      <c r="AQ6818">
        <v>55747.8999999999</v>
      </c>
    </row>
    <row r="6819" spans="1:43" x14ac:dyDescent="0.2">
      <c r="A6819" t="s">
        <v>6881</v>
      </c>
      <c r="B6819" t="s">
        <v>55</v>
      </c>
      <c r="C6819">
        <v>0</v>
      </c>
      <c r="D6819" t="s">
        <v>45</v>
      </c>
      <c r="E6819" t="s">
        <v>46</v>
      </c>
      <c r="F6819">
        <v>72</v>
      </c>
      <c r="G6819" t="s">
        <v>45</v>
      </c>
      <c r="H6819" t="s">
        <v>45</v>
      </c>
      <c r="I6819" t="s">
        <v>46</v>
      </c>
      <c r="J6819">
        <v>0</v>
      </c>
      <c r="K6819">
        <v>0</v>
      </c>
      <c r="L6819" t="s">
        <v>74</v>
      </c>
      <c r="M6819" t="s">
        <v>74</v>
      </c>
      <c r="N6819" t="s">
        <v>74</v>
      </c>
      <c r="O6819" t="s">
        <v>74</v>
      </c>
      <c r="P6819" t="s">
        <v>74</v>
      </c>
      <c r="Q6819" t="s">
        <v>74</v>
      </c>
      <c r="R6819" t="s">
        <v>75</v>
      </c>
      <c r="S6819" t="s">
        <v>46</v>
      </c>
      <c r="T6819" t="s">
        <v>68</v>
      </c>
      <c r="U6819">
        <v>25.85</v>
      </c>
      <c r="V6819">
        <v>1872.2</v>
      </c>
      <c r="W6819" t="s">
        <v>46</v>
      </c>
      <c r="X6819">
        <v>47.782814130674197</v>
      </c>
      <c r="Y6819">
        <v>74.882364420576906</v>
      </c>
      <c r="Z6819">
        <v>9.9386173319999997</v>
      </c>
      <c r="AA6819" s="1" t="d">
        <v>2025-03-07</v>
      </c>
      <c r="AB6819">
        <v>0</v>
      </c>
      <c r="AC6819">
        <v>930.6</v>
      </c>
      <c r="AD6819" s="1" t="d">
        <v>2023-09-03</v>
      </c>
      <c r="AE6819" t="s">
        <v>46</v>
      </c>
      <c r="AF6819">
        <v>2025</v>
      </c>
      <c r="AG6819">
        <v>3</v>
      </c>
      <c r="AH6819">
        <v>7</v>
      </c>
      <c r="AI6819">
        <v>2023</v>
      </c>
      <c r="AJ6819">
        <v>9</v>
      </c>
      <c r="AK6819">
        <v>3</v>
      </c>
      <c r="AL6819">
        <v>109.84</v>
      </c>
      <c r="AM6819">
        <v>25.85</v>
      </c>
      <c r="AN6819" t="s">
        <v>63</v>
      </c>
      <c r="AO6819" t="s">
        <v>52</v>
      </c>
      <c r="AP6819" t="s">
        <v>52</v>
      </c>
      <c r="AQ6819">
        <v>0</v>
      </c>
    </row>
    <row r="6820" spans="1:43" x14ac:dyDescent="0.2">
      <c r="A6820" t="s">
        <v>6882</v>
      </c>
      <c r="B6820" t="s">
        <v>44</v>
      </c>
      <c r="C6820">
        <v>0</v>
      </c>
      <c r="D6820" t="s">
        <v>46</v>
      </c>
      <c r="E6820" t="s">
        <v>46</v>
      </c>
      <c r="F6820">
        <v>3</v>
      </c>
      <c r="G6820" t="s">
        <v>45</v>
      </c>
      <c r="H6820" t="s">
        <v>46</v>
      </c>
      <c r="I6820" t="s">
        <v>48</v>
      </c>
      <c r="J6820">
        <v>991</v>
      </c>
      <c r="K6820">
        <v>8</v>
      </c>
      <c r="L6820" t="s">
        <v>45</v>
      </c>
      <c r="M6820" t="s">
        <v>45</v>
      </c>
      <c r="N6820" t="s">
        <v>46</v>
      </c>
      <c r="O6820" t="s">
        <v>45</v>
      </c>
      <c r="P6820" t="s">
        <v>46</v>
      </c>
      <c r="Q6820" t="s">
        <v>45</v>
      </c>
      <c r="R6820" t="s">
        <v>75</v>
      </c>
      <c r="S6820" t="s">
        <v>46</v>
      </c>
      <c r="T6820" t="s">
        <v>57</v>
      </c>
      <c r="U6820">
        <v>71.099999999999994</v>
      </c>
      <c r="V6820">
        <v>213.35</v>
      </c>
      <c r="W6820" t="s">
        <v>46</v>
      </c>
      <c r="X6820">
        <v>69.964466258007803</v>
      </c>
      <c r="Y6820">
        <v>58.952504942809803</v>
      </c>
      <c r="Z6820">
        <v>11.4196394380236</v>
      </c>
      <c r="AA6820" s="1" t="d">
        <v>2025-03-16</v>
      </c>
      <c r="AB6820">
        <v>44.380119024995899</v>
      </c>
      <c r="AC6820">
        <v>106.65</v>
      </c>
      <c r="AD6820" s="1" t="d">
        <v>2023-09-09</v>
      </c>
      <c r="AE6820" t="s">
        <v>45</v>
      </c>
      <c r="AF6820">
        <v>2025</v>
      </c>
      <c r="AG6820">
        <v>3</v>
      </c>
      <c r="AH6820">
        <v>16</v>
      </c>
      <c r="AI6820">
        <v>2023</v>
      </c>
      <c r="AJ6820">
        <v>9</v>
      </c>
      <c r="AK6820">
        <v>9</v>
      </c>
      <c r="AL6820">
        <v>61.54</v>
      </c>
      <c r="AM6820">
        <v>115.48011902499501</v>
      </c>
      <c r="AN6820" t="s">
        <v>51</v>
      </c>
      <c r="AO6820" t="s">
        <v>53</v>
      </c>
      <c r="AP6820" t="s">
        <v>59</v>
      </c>
      <c r="AQ6820">
        <v>70460.099999999904</v>
      </c>
    </row>
    <row r="6821" spans="1:43" x14ac:dyDescent="0.2">
      <c r="A6821" t="s">
        <v>6883</v>
      </c>
      <c r="B6821" t="s">
        <v>55</v>
      </c>
      <c r="C6821">
        <v>1</v>
      </c>
      <c r="D6821" t="s">
        <v>46</v>
      </c>
      <c r="E6821" t="s">
        <v>46</v>
      </c>
      <c r="F6821">
        <v>55</v>
      </c>
      <c r="G6821" t="s">
        <v>45</v>
      </c>
      <c r="H6821" t="s">
        <v>45</v>
      </c>
      <c r="I6821" t="s">
        <v>65</v>
      </c>
      <c r="J6821">
        <v>625</v>
      </c>
      <c r="K6821">
        <v>5</v>
      </c>
      <c r="L6821" t="s">
        <v>45</v>
      </c>
      <c r="M6821" t="s">
        <v>46</v>
      </c>
      <c r="N6821" t="s">
        <v>46</v>
      </c>
      <c r="O6821" t="s">
        <v>46</v>
      </c>
      <c r="P6821" t="s">
        <v>45</v>
      </c>
      <c r="Q6821" t="s">
        <v>45</v>
      </c>
      <c r="R6821" t="s">
        <v>49</v>
      </c>
      <c r="S6821" t="s">
        <v>45</v>
      </c>
      <c r="T6821" t="s">
        <v>50</v>
      </c>
      <c r="U6821">
        <v>98.8</v>
      </c>
      <c r="V6821">
        <v>5617.75</v>
      </c>
      <c r="W6821" t="s">
        <v>45</v>
      </c>
      <c r="X6821">
        <v>61.845896558604203</v>
      </c>
      <c r="Y6821">
        <v>53.2099756368602</v>
      </c>
      <c r="Z6821">
        <v>29.333420967409399</v>
      </c>
      <c r="AA6821" s="1" t="d">
        <v>2023-10-08</v>
      </c>
      <c r="AB6821">
        <v>38.391402008958899</v>
      </c>
      <c r="AC6821">
        <v>2717</v>
      </c>
      <c r="AD6821" s="1" t="d">
        <v>2023-09-12</v>
      </c>
      <c r="AE6821" t="s">
        <v>45</v>
      </c>
      <c r="AF6821">
        <v>2023</v>
      </c>
      <c r="AG6821">
        <v>10</v>
      </c>
      <c r="AH6821">
        <v>8</v>
      </c>
      <c r="AI6821">
        <v>2023</v>
      </c>
      <c r="AJ6821">
        <v>9</v>
      </c>
      <c r="AK6821">
        <v>12</v>
      </c>
      <c r="AL6821">
        <v>87.51</v>
      </c>
      <c r="AM6821">
        <v>137.19140200895799</v>
      </c>
      <c r="AN6821" t="s">
        <v>63</v>
      </c>
      <c r="AO6821" t="s">
        <v>53</v>
      </c>
      <c r="AP6821" t="s">
        <v>59</v>
      </c>
      <c r="AQ6821">
        <v>61750</v>
      </c>
    </row>
    <row r="6822" spans="1:43" x14ac:dyDescent="0.2">
      <c r="A6822" t="s">
        <v>6884</v>
      </c>
      <c r="B6822" t="s">
        <v>44</v>
      </c>
      <c r="C6822">
        <v>0</v>
      </c>
      <c r="D6822" t="s">
        <v>45</v>
      </c>
      <c r="E6822" t="s">
        <v>46</v>
      </c>
      <c r="F6822">
        <v>59</v>
      </c>
      <c r="G6822" t="s">
        <v>45</v>
      </c>
      <c r="H6822" t="s">
        <v>45</v>
      </c>
      <c r="I6822" t="s">
        <v>65</v>
      </c>
      <c r="J6822">
        <v>536</v>
      </c>
      <c r="K6822">
        <v>9</v>
      </c>
      <c r="L6822" t="s">
        <v>46</v>
      </c>
      <c r="M6822" t="s">
        <v>46</v>
      </c>
      <c r="N6822" t="s">
        <v>45</v>
      </c>
      <c r="O6822" t="s">
        <v>45</v>
      </c>
      <c r="P6822" t="s">
        <v>45</v>
      </c>
      <c r="Q6822" t="s">
        <v>46</v>
      </c>
      <c r="R6822" t="s">
        <v>49</v>
      </c>
      <c r="S6822" t="s">
        <v>46</v>
      </c>
      <c r="T6822" t="s">
        <v>50</v>
      </c>
      <c r="U6822">
        <v>93.35</v>
      </c>
      <c r="V6822">
        <v>5386.5</v>
      </c>
      <c r="W6822" t="s">
        <v>46</v>
      </c>
      <c r="X6822">
        <v>99.880549539389605</v>
      </c>
      <c r="Y6822">
        <v>100</v>
      </c>
      <c r="Z6822">
        <v>7.1149778013639802</v>
      </c>
      <c r="AA6822" s="1" t="d">
        <v>2023-10-23</v>
      </c>
      <c r="AB6822">
        <v>29.289009213492999</v>
      </c>
      <c r="AC6822">
        <v>2753.8249999999998</v>
      </c>
      <c r="AD6822" s="1" t="d">
        <v>2023-08-20</v>
      </c>
      <c r="AE6822" t="s">
        <v>46</v>
      </c>
      <c r="AF6822">
        <v>2023</v>
      </c>
      <c r="AG6822">
        <v>10</v>
      </c>
      <c r="AH6822">
        <v>23</v>
      </c>
      <c r="AI6822">
        <v>2023</v>
      </c>
      <c r="AJ6822">
        <v>8</v>
      </c>
      <c r="AK6822">
        <v>20</v>
      </c>
      <c r="AL6822">
        <v>151.77000000000001</v>
      </c>
      <c r="AM6822">
        <v>122.639009213493</v>
      </c>
      <c r="AN6822" t="s">
        <v>63</v>
      </c>
      <c r="AO6822" t="s">
        <v>53</v>
      </c>
      <c r="AP6822" t="s">
        <v>53</v>
      </c>
      <c r="AQ6822">
        <v>50035.6</v>
      </c>
    </row>
    <row r="6823" spans="1:43" x14ac:dyDescent="0.2">
      <c r="A6823" t="s">
        <v>6885</v>
      </c>
      <c r="B6823" t="s">
        <v>44</v>
      </c>
      <c r="C6823">
        <v>0</v>
      </c>
      <c r="D6823" t="s">
        <v>46</v>
      </c>
      <c r="E6823" t="s">
        <v>46</v>
      </c>
      <c r="F6823">
        <v>18</v>
      </c>
      <c r="G6823" t="s">
        <v>45</v>
      </c>
      <c r="H6823" t="s">
        <v>45</v>
      </c>
      <c r="I6823" t="s">
        <v>65</v>
      </c>
      <c r="J6823">
        <v>40</v>
      </c>
      <c r="K6823">
        <v>1</v>
      </c>
      <c r="L6823" t="s">
        <v>46</v>
      </c>
      <c r="M6823" t="s">
        <v>46</v>
      </c>
      <c r="N6823" t="s">
        <v>46</v>
      </c>
      <c r="O6823" t="s">
        <v>45</v>
      </c>
      <c r="P6823" t="s">
        <v>45</v>
      </c>
      <c r="Q6823" t="s">
        <v>45</v>
      </c>
      <c r="R6823" t="s">
        <v>49</v>
      </c>
      <c r="S6823" t="s">
        <v>45</v>
      </c>
      <c r="T6823" t="s">
        <v>62</v>
      </c>
      <c r="U6823">
        <v>99.85</v>
      </c>
      <c r="V6823">
        <v>1776.95</v>
      </c>
      <c r="W6823" t="s">
        <v>45</v>
      </c>
      <c r="X6823">
        <v>97.508448190365598</v>
      </c>
      <c r="Y6823">
        <v>60.022361667029202</v>
      </c>
      <c r="Z6823">
        <v>28.404685400000002</v>
      </c>
      <c r="AA6823" s="1" t="d">
        <v>2023-10-25</v>
      </c>
      <c r="AB6823">
        <v>0</v>
      </c>
      <c r="AC6823">
        <v>898.65</v>
      </c>
      <c r="AD6823" s="1" t="d">
        <v>2023-09-02</v>
      </c>
      <c r="AE6823" t="s">
        <v>46</v>
      </c>
      <c r="AF6823">
        <v>2023</v>
      </c>
      <c r="AG6823">
        <v>10</v>
      </c>
      <c r="AH6823">
        <v>25</v>
      </c>
      <c r="AI6823">
        <v>2023</v>
      </c>
      <c r="AJ6823">
        <v>9</v>
      </c>
      <c r="AK6823">
        <v>2</v>
      </c>
      <c r="AL6823">
        <v>87.1</v>
      </c>
      <c r="AM6823">
        <v>99.85</v>
      </c>
      <c r="AN6823" t="s">
        <v>58</v>
      </c>
      <c r="AO6823" t="s">
        <v>53</v>
      </c>
      <c r="AP6823" t="s">
        <v>53</v>
      </c>
      <c r="AQ6823">
        <v>3994</v>
      </c>
    </row>
    <row r="6824" spans="1:43" x14ac:dyDescent="0.2">
      <c r="A6824" t="s">
        <v>6886</v>
      </c>
      <c r="B6824" t="s">
        <v>55</v>
      </c>
      <c r="C6824">
        <v>1</v>
      </c>
      <c r="D6824" t="s">
        <v>45</v>
      </c>
      <c r="E6824" t="s">
        <v>46</v>
      </c>
      <c r="F6824">
        <v>32</v>
      </c>
      <c r="G6824" t="s">
        <v>45</v>
      </c>
      <c r="H6824" t="s">
        <v>46</v>
      </c>
      <c r="I6824" t="s">
        <v>65</v>
      </c>
      <c r="J6824">
        <v>625</v>
      </c>
      <c r="K6824">
        <v>1</v>
      </c>
      <c r="L6824" t="s">
        <v>46</v>
      </c>
      <c r="M6824" t="s">
        <v>46</v>
      </c>
      <c r="N6824" t="s">
        <v>46</v>
      </c>
      <c r="O6824" t="s">
        <v>46</v>
      </c>
      <c r="P6824" t="s">
        <v>46</v>
      </c>
      <c r="Q6824" t="s">
        <v>45</v>
      </c>
      <c r="R6824" t="s">
        <v>49</v>
      </c>
      <c r="S6824" t="s">
        <v>45</v>
      </c>
      <c r="T6824" t="s">
        <v>68</v>
      </c>
      <c r="U6824">
        <v>80.3</v>
      </c>
      <c r="V6824">
        <v>2483.0500000000002</v>
      </c>
      <c r="W6824" t="s">
        <v>45</v>
      </c>
      <c r="X6824">
        <v>56.98116306</v>
      </c>
      <c r="Y6824">
        <v>65.602555295309301</v>
      </c>
      <c r="Z6824">
        <v>25.4267313233713</v>
      </c>
      <c r="AA6824" s="1" t="d">
        <v>2023-10-05</v>
      </c>
      <c r="AB6824">
        <v>49.009781411358297</v>
      </c>
      <c r="AC6824">
        <v>1284.8</v>
      </c>
      <c r="AD6824" s="1" t="d">
        <v>2023-09-13</v>
      </c>
      <c r="AE6824" t="s">
        <v>45</v>
      </c>
      <c r="AF6824">
        <v>2023</v>
      </c>
      <c r="AG6824">
        <v>10</v>
      </c>
      <c r="AH6824">
        <v>5</v>
      </c>
      <c r="AI6824">
        <v>2023</v>
      </c>
      <c r="AJ6824">
        <v>9</v>
      </c>
      <c r="AK6824">
        <v>13</v>
      </c>
      <c r="AL6824">
        <v>63.55</v>
      </c>
      <c r="AM6824">
        <v>129.30978141135799</v>
      </c>
      <c r="AN6824" t="s">
        <v>58</v>
      </c>
      <c r="AO6824" t="s">
        <v>53</v>
      </c>
      <c r="AP6824" t="s">
        <v>59</v>
      </c>
      <c r="AQ6824">
        <v>50187.5</v>
      </c>
    </row>
    <row r="6825" spans="1:43" x14ac:dyDescent="0.2">
      <c r="A6825" t="s">
        <v>6887</v>
      </c>
      <c r="B6825" t="s">
        <v>44</v>
      </c>
      <c r="C6825">
        <v>0</v>
      </c>
      <c r="D6825" t="s">
        <v>46</v>
      </c>
      <c r="E6825" t="s">
        <v>46</v>
      </c>
      <c r="F6825">
        <v>4</v>
      </c>
      <c r="G6825" t="s">
        <v>45</v>
      </c>
      <c r="H6825" t="s">
        <v>46</v>
      </c>
      <c r="I6825" t="s">
        <v>48</v>
      </c>
      <c r="J6825">
        <v>795</v>
      </c>
      <c r="K6825">
        <v>7</v>
      </c>
      <c r="L6825" t="s">
        <v>45</v>
      </c>
      <c r="M6825" t="s">
        <v>46</v>
      </c>
      <c r="N6825" t="s">
        <v>46</v>
      </c>
      <c r="O6825" t="s">
        <v>46</v>
      </c>
      <c r="P6825" t="s">
        <v>46</v>
      </c>
      <c r="Q6825" t="s">
        <v>46</v>
      </c>
      <c r="R6825" t="s">
        <v>49</v>
      </c>
      <c r="S6825" t="s">
        <v>45</v>
      </c>
      <c r="T6825" t="s">
        <v>62</v>
      </c>
      <c r="U6825">
        <v>50.55</v>
      </c>
      <c r="V6825">
        <v>235.65</v>
      </c>
      <c r="W6825" t="s">
        <v>46</v>
      </c>
      <c r="X6825">
        <v>78.357064276052199</v>
      </c>
      <c r="Y6825">
        <v>81.553249991993994</v>
      </c>
      <c r="Z6825">
        <v>3.3656122031648801</v>
      </c>
      <c r="AA6825" s="1" t="d">
        <v>2023-10-01</v>
      </c>
      <c r="AB6825">
        <v>48.630817755371403</v>
      </c>
      <c r="AC6825">
        <v>101.1</v>
      </c>
      <c r="AD6825" s="1" t="d">
        <v>2023-07-20</v>
      </c>
      <c r="AE6825" t="s">
        <v>46</v>
      </c>
      <c r="AF6825">
        <v>2023</v>
      </c>
      <c r="AG6825">
        <v>10</v>
      </c>
      <c r="AH6825">
        <v>1</v>
      </c>
      <c r="AI6825">
        <v>2023</v>
      </c>
      <c r="AJ6825">
        <v>7</v>
      </c>
      <c r="AK6825">
        <v>20</v>
      </c>
      <c r="AL6825">
        <v>78.989999999999995</v>
      </c>
      <c r="AM6825">
        <v>99.180817755371393</v>
      </c>
      <c r="AN6825" t="s">
        <v>51</v>
      </c>
      <c r="AO6825" t="s">
        <v>59</v>
      </c>
      <c r="AP6825" t="s">
        <v>53</v>
      </c>
      <c r="AQ6825">
        <v>40187.25</v>
      </c>
    </row>
    <row r="6826" spans="1:43" x14ac:dyDescent="0.2">
      <c r="A6826" t="s">
        <v>6888</v>
      </c>
      <c r="B6826" t="s">
        <v>44</v>
      </c>
      <c r="C6826">
        <v>1</v>
      </c>
      <c r="D6826" t="s">
        <v>46</v>
      </c>
      <c r="E6826" t="s">
        <v>46</v>
      </c>
      <c r="F6826">
        <v>66</v>
      </c>
      <c r="G6826" t="s">
        <v>45</v>
      </c>
      <c r="H6826" t="s">
        <v>45</v>
      </c>
      <c r="I6826" t="s">
        <v>65</v>
      </c>
      <c r="J6826">
        <v>371</v>
      </c>
      <c r="K6826">
        <v>2</v>
      </c>
      <c r="L6826" t="s">
        <v>46</v>
      </c>
      <c r="M6826" t="s">
        <v>45</v>
      </c>
      <c r="N6826" t="s">
        <v>46</v>
      </c>
      <c r="O6826" t="s">
        <v>46</v>
      </c>
      <c r="P6826" t="s">
        <v>46</v>
      </c>
      <c r="Q6826" t="s">
        <v>46</v>
      </c>
      <c r="R6826" t="s">
        <v>49</v>
      </c>
      <c r="S6826" t="s">
        <v>45</v>
      </c>
      <c r="T6826" t="s">
        <v>68</v>
      </c>
      <c r="U6826">
        <v>80.45</v>
      </c>
      <c r="V6826">
        <v>5224.3500000000004</v>
      </c>
      <c r="W6826" t="s">
        <v>45</v>
      </c>
      <c r="X6826">
        <v>81.239238353191695</v>
      </c>
      <c r="Y6826">
        <v>30.483970871171099</v>
      </c>
      <c r="Z6826">
        <v>25.560185316991799</v>
      </c>
      <c r="AA6826" s="1" t="d">
        <v>2023-10-17</v>
      </c>
      <c r="AB6826">
        <v>18.610761831433301</v>
      </c>
      <c r="AC6826">
        <v>2654.85</v>
      </c>
      <c r="AD6826" s="1" t="d">
        <v>2023-09-03</v>
      </c>
      <c r="AE6826" t="s">
        <v>46</v>
      </c>
      <c r="AF6826">
        <v>2023</v>
      </c>
      <c r="AG6826">
        <v>10</v>
      </c>
      <c r="AH6826">
        <v>17</v>
      </c>
      <c r="AI6826">
        <v>2023</v>
      </c>
      <c r="AJ6826">
        <v>9</v>
      </c>
      <c r="AK6826">
        <v>3</v>
      </c>
      <c r="AL6826">
        <v>121.68</v>
      </c>
      <c r="AM6826">
        <v>99.060761831433297</v>
      </c>
      <c r="AN6826" t="s">
        <v>63</v>
      </c>
      <c r="AO6826" t="s">
        <v>53</v>
      </c>
      <c r="AP6826" t="s">
        <v>53</v>
      </c>
      <c r="AQ6826">
        <v>29846.95</v>
      </c>
    </row>
    <row r="6827" spans="1:43" x14ac:dyDescent="0.2">
      <c r="A6827" t="s">
        <v>6889</v>
      </c>
      <c r="B6827" t="s">
        <v>55</v>
      </c>
      <c r="C6827">
        <v>0</v>
      </c>
      <c r="D6827" t="s">
        <v>46</v>
      </c>
      <c r="E6827" t="s">
        <v>46</v>
      </c>
      <c r="F6827">
        <v>27</v>
      </c>
      <c r="G6827" t="s">
        <v>45</v>
      </c>
      <c r="H6827" t="s">
        <v>45</v>
      </c>
      <c r="I6827" t="s">
        <v>65</v>
      </c>
      <c r="J6827">
        <v>344</v>
      </c>
      <c r="K6827">
        <v>5</v>
      </c>
      <c r="L6827" t="s">
        <v>46</v>
      </c>
      <c r="M6827" t="s">
        <v>46</v>
      </c>
      <c r="N6827" t="s">
        <v>45</v>
      </c>
      <c r="O6827" t="s">
        <v>46</v>
      </c>
      <c r="P6827" t="s">
        <v>46</v>
      </c>
      <c r="Q6827" t="s">
        <v>46</v>
      </c>
      <c r="R6827" t="s">
        <v>49</v>
      </c>
      <c r="S6827" t="s">
        <v>45</v>
      </c>
      <c r="T6827" t="s">
        <v>50</v>
      </c>
      <c r="U6827">
        <v>81.3</v>
      </c>
      <c r="V6827">
        <v>2272.8000000000002</v>
      </c>
      <c r="W6827" t="s">
        <v>46</v>
      </c>
      <c r="X6827">
        <v>61.0378171296339</v>
      </c>
      <c r="Y6827">
        <v>83.981472651225303</v>
      </c>
      <c r="Z6827">
        <v>6.9798505726261402</v>
      </c>
      <c r="AA6827" s="1" t="d">
        <v>2023-10-12</v>
      </c>
      <c r="AB6827">
        <v>42.444182652212703</v>
      </c>
      <c r="AC6827">
        <v>1097.55</v>
      </c>
      <c r="AD6827" s="1" t="d">
        <v>2023-09-10</v>
      </c>
      <c r="AE6827" t="s">
        <v>45</v>
      </c>
      <c r="AF6827">
        <v>2023</v>
      </c>
      <c r="AG6827">
        <v>10</v>
      </c>
      <c r="AH6827">
        <v>12</v>
      </c>
      <c r="AI6827">
        <v>2023</v>
      </c>
      <c r="AJ6827">
        <v>9</v>
      </c>
      <c r="AK6827">
        <v>10</v>
      </c>
      <c r="AL6827">
        <v>81.06</v>
      </c>
      <c r="AM6827">
        <v>123.744182652212</v>
      </c>
      <c r="AN6827" t="s">
        <v>58</v>
      </c>
      <c r="AO6827" t="s">
        <v>53</v>
      </c>
      <c r="AP6827" t="s">
        <v>59</v>
      </c>
      <c r="AQ6827">
        <v>27967.200000000001</v>
      </c>
    </row>
    <row r="6828" spans="1:43" x14ac:dyDescent="0.2">
      <c r="A6828" t="s">
        <v>6890</v>
      </c>
      <c r="B6828" t="s">
        <v>55</v>
      </c>
      <c r="C6828">
        <v>0</v>
      </c>
      <c r="D6828" t="s">
        <v>46</v>
      </c>
      <c r="E6828" t="s">
        <v>46</v>
      </c>
      <c r="F6828">
        <v>4</v>
      </c>
      <c r="G6828" t="s">
        <v>45</v>
      </c>
      <c r="H6828" t="s">
        <v>46</v>
      </c>
      <c r="I6828" t="s">
        <v>46</v>
      </c>
      <c r="J6828">
        <v>0</v>
      </c>
      <c r="K6828">
        <v>0</v>
      </c>
      <c r="L6828" t="s">
        <v>74</v>
      </c>
      <c r="M6828" t="s">
        <v>74</v>
      </c>
      <c r="N6828" t="s">
        <v>74</v>
      </c>
      <c r="O6828" t="s">
        <v>74</v>
      </c>
      <c r="P6828" t="s">
        <v>74</v>
      </c>
      <c r="Q6828" t="s">
        <v>74</v>
      </c>
      <c r="R6828" t="s">
        <v>49</v>
      </c>
      <c r="S6828" t="s">
        <v>45</v>
      </c>
      <c r="T6828" t="s">
        <v>68</v>
      </c>
      <c r="U6828">
        <v>20.7</v>
      </c>
      <c r="V6828">
        <v>83.75</v>
      </c>
      <c r="W6828" t="s">
        <v>46</v>
      </c>
      <c r="X6828">
        <v>47.566876952526897</v>
      </c>
      <c r="Y6828">
        <v>79.420922501230905</v>
      </c>
      <c r="Z6828">
        <v>11.0960209381679</v>
      </c>
      <c r="AA6828" s="1" t="d">
        <v>2023-10-10</v>
      </c>
      <c r="AB6828">
        <v>0</v>
      </c>
      <c r="AC6828">
        <v>41.4</v>
      </c>
      <c r="AD6828" s="1" t="d">
        <v>2023-09-10</v>
      </c>
      <c r="AE6828" t="s">
        <v>46</v>
      </c>
      <c r="AF6828">
        <v>2023</v>
      </c>
      <c r="AG6828">
        <v>10</v>
      </c>
      <c r="AH6828">
        <v>10</v>
      </c>
      <c r="AI6828">
        <v>2023</v>
      </c>
      <c r="AJ6828">
        <v>9</v>
      </c>
      <c r="AK6828">
        <v>10</v>
      </c>
      <c r="AL6828">
        <v>40.47</v>
      </c>
      <c r="AM6828">
        <v>20.7</v>
      </c>
      <c r="AN6828" t="s">
        <v>51</v>
      </c>
      <c r="AO6828" t="s">
        <v>52</v>
      </c>
      <c r="AP6828" t="s">
        <v>52</v>
      </c>
      <c r="AQ6828">
        <v>0</v>
      </c>
    </row>
    <row r="6829" spans="1:43" x14ac:dyDescent="0.2">
      <c r="A6829" t="s">
        <v>6891</v>
      </c>
      <c r="B6829" t="s">
        <v>55</v>
      </c>
      <c r="C6829">
        <v>0</v>
      </c>
      <c r="D6829" t="s">
        <v>45</v>
      </c>
      <c r="E6829" t="s">
        <v>45</v>
      </c>
      <c r="F6829">
        <v>60</v>
      </c>
      <c r="G6829" t="s">
        <v>45</v>
      </c>
      <c r="H6829" t="s">
        <v>46</v>
      </c>
      <c r="I6829" t="s">
        <v>48</v>
      </c>
      <c r="J6829">
        <v>887</v>
      </c>
      <c r="K6829">
        <v>3</v>
      </c>
      <c r="L6829" t="s">
        <v>45</v>
      </c>
      <c r="M6829" t="s">
        <v>45</v>
      </c>
      <c r="N6829" t="s">
        <v>46</v>
      </c>
      <c r="O6829" t="s">
        <v>45</v>
      </c>
      <c r="P6829" t="s">
        <v>45</v>
      </c>
      <c r="Q6829" t="s">
        <v>45</v>
      </c>
      <c r="R6829" t="s">
        <v>49</v>
      </c>
      <c r="S6829" t="s">
        <v>45</v>
      </c>
      <c r="T6829" t="s">
        <v>68</v>
      </c>
      <c r="U6829">
        <v>79.05</v>
      </c>
      <c r="V6829">
        <v>4663.3999999999996</v>
      </c>
      <c r="W6829" t="s">
        <v>46</v>
      </c>
      <c r="X6829">
        <v>69.815523260379095</v>
      </c>
      <c r="Y6829">
        <v>72.648831992754097</v>
      </c>
      <c r="Z6829">
        <v>13.3671440637684</v>
      </c>
      <c r="AA6829" s="1" t="d">
        <v>2023-10-10</v>
      </c>
      <c r="AB6829">
        <v>18.541499115358</v>
      </c>
      <c r="AC6829">
        <v>2371.5</v>
      </c>
      <c r="AD6829" s="1" t="d">
        <v>2023-09-02</v>
      </c>
      <c r="AE6829" t="s">
        <v>45</v>
      </c>
      <c r="AF6829">
        <v>2023</v>
      </c>
      <c r="AG6829">
        <v>10</v>
      </c>
      <c r="AH6829">
        <v>10</v>
      </c>
      <c r="AI6829">
        <v>2023</v>
      </c>
      <c r="AJ6829">
        <v>9</v>
      </c>
      <c r="AK6829">
        <v>2</v>
      </c>
      <c r="AL6829">
        <v>116.45</v>
      </c>
      <c r="AM6829">
        <v>97.591499115358005</v>
      </c>
      <c r="AN6829" t="s">
        <v>63</v>
      </c>
      <c r="AO6829" t="s">
        <v>53</v>
      </c>
      <c r="AP6829" t="s">
        <v>59</v>
      </c>
      <c r="AQ6829">
        <v>70117.349999999904</v>
      </c>
    </row>
    <row r="6830" spans="1:43" x14ac:dyDescent="0.2">
      <c r="A6830" t="s">
        <v>6892</v>
      </c>
      <c r="B6830" t="s">
        <v>44</v>
      </c>
      <c r="C6830">
        <v>0</v>
      </c>
      <c r="D6830" t="s">
        <v>45</v>
      </c>
      <c r="E6830" t="s">
        <v>45</v>
      </c>
      <c r="F6830">
        <v>8</v>
      </c>
      <c r="G6830" t="s">
        <v>45</v>
      </c>
      <c r="H6830" t="s">
        <v>46</v>
      </c>
      <c r="I6830" t="s">
        <v>46</v>
      </c>
      <c r="J6830">
        <v>0</v>
      </c>
      <c r="K6830">
        <v>0</v>
      </c>
      <c r="L6830" t="s">
        <v>74</v>
      </c>
      <c r="M6830" t="s">
        <v>74</v>
      </c>
      <c r="N6830" t="s">
        <v>74</v>
      </c>
      <c r="O6830" t="s">
        <v>74</v>
      </c>
      <c r="P6830" t="s">
        <v>74</v>
      </c>
      <c r="Q6830" t="s">
        <v>74</v>
      </c>
      <c r="R6830" t="s">
        <v>75</v>
      </c>
      <c r="S6830" t="s">
        <v>46</v>
      </c>
      <c r="T6830" t="s">
        <v>57</v>
      </c>
      <c r="U6830">
        <v>19.05</v>
      </c>
      <c r="V6830">
        <v>201.7</v>
      </c>
      <c r="W6830" t="s">
        <v>46</v>
      </c>
      <c r="X6830">
        <v>67.407314877788295</v>
      </c>
      <c r="Y6830">
        <v>78.140755189999993</v>
      </c>
      <c r="Z6830">
        <v>10.808957700000001</v>
      </c>
      <c r="AA6830" s="1" t="d">
        <v>2025-02-10</v>
      </c>
      <c r="AB6830">
        <v>0</v>
      </c>
      <c r="AC6830">
        <v>76.2</v>
      </c>
      <c r="AD6830" s="1" t="d">
        <v>2023-09-13</v>
      </c>
      <c r="AE6830" t="s">
        <v>46</v>
      </c>
      <c r="AF6830">
        <v>2025</v>
      </c>
      <c r="AG6830">
        <v>2</v>
      </c>
      <c r="AH6830">
        <v>10</v>
      </c>
      <c r="AI6830">
        <v>2023</v>
      </c>
      <c r="AJ6830">
        <v>9</v>
      </c>
      <c r="AK6830">
        <v>13</v>
      </c>
      <c r="AL6830">
        <v>64.599999999999994</v>
      </c>
      <c r="AM6830">
        <v>19.05</v>
      </c>
      <c r="AN6830" t="s">
        <v>51</v>
      </c>
      <c r="AO6830" t="s">
        <v>52</v>
      </c>
      <c r="AP6830" t="s">
        <v>59</v>
      </c>
      <c r="AQ6830">
        <v>0</v>
      </c>
    </row>
    <row r="6831" spans="1:43" x14ac:dyDescent="0.2">
      <c r="A6831" t="s">
        <v>6893</v>
      </c>
      <c r="B6831" t="s">
        <v>55</v>
      </c>
      <c r="C6831">
        <v>0</v>
      </c>
      <c r="D6831" t="s">
        <v>45</v>
      </c>
      <c r="E6831" t="s">
        <v>45</v>
      </c>
      <c r="F6831">
        <v>8</v>
      </c>
      <c r="G6831" t="s">
        <v>45</v>
      </c>
      <c r="H6831" t="s">
        <v>46</v>
      </c>
      <c r="I6831" t="s">
        <v>46</v>
      </c>
      <c r="J6831">
        <v>0</v>
      </c>
      <c r="K6831">
        <v>0</v>
      </c>
      <c r="L6831" t="s">
        <v>74</v>
      </c>
      <c r="M6831" t="s">
        <v>74</v>
      </c>
      <c r="N6831" t="s">
        <v>74</v>
      </c>
      <c r="O6831" t="s">
        <v>74</v>
      </c>
      <c r="P6831" t="s">
        <v>74</v>
      </c>
      <c r="Q6831" t="s">
        <v>74</v>
      </c>
      <c r="R6831" t="s">
        <v>75</v>
      </c>
      <c r="S6831" t="s">
        <v>46</v>
      </c>
      <c r="T6831" t="s">
        <v>68</v>
      </c>
      <c r="U6831">
        <v>19.600000000000001</v>
      </c>
      <c r="V6831">
        <v>125</v>
      </c>
      <c r="W6831" t="s">
        <v>46</v>
      </c>
      <c r="X6831">
        <v>63.4635325454407</v>
      </c>
      <c r="Y6831">
        <v>64.006052378056793</v>
      </c>
      <c r="Z6831">
        <v>11.7336200812097</v>
      </c>
      <c r="AA6831" s="1" t="d">
        <v>2024-12-11</v>
      </c>
      <c r="AB6831">
        <v>0</v>
      </c>
      <c r="AC6831">
        <v>78.400000000000006</v>
      </c>
      <c r="AD6831" s="1" t="d">
        <v>2023-09-12</v>
      </c>
      <c r="AE6831" t="s">
        <v>46</v>
      </c>
      <c r="AF6831">
        <v>2024</v>
      </c>
      <c r="AG6831">
        <v>12</v>
      </c>
      <c r="AH6831">
        <v>11</v>
      </c>
      <c r="AI6831">
        <v>2023</v>
      </c>
      <c r="AJ6831">
        <v>9</v>
      </c>
      <c r="AK6831">
        <v>12</v>
      </c>
      <c r="AL6831">
        <v>59.73</v>
      </c>
      <c r="AM6831">
        <v>19.600000000000001</v>
      </c>
      <c r="AN6831" t="s">
        <v>51</v>
      </c>
      <c r="AO6831" t="s">
        <v>52</v>
      </c>
      <c r="AP6831" t="s">
        <v>59</v>
      </c>
      <c r="AQ6831">
        <v>0</v>
      </c>
    </row>
    <row r="6832" spans="1:43" x14ac:dyDescent="0.2">
      <c r="A6832" t="s">
        <v>6894</v>
      </c>
      <c r="B6832" t="s">
        <v>55</v>
      </c>
      <c r="C6832">
        <v>0</v>
      </c>
      <c r="D6832" t="s">
        <v>46</v>
      </c>
      <c r="E6832" t="s">
        <v>46</v>
      </c>
      <c r="F6832">
        <v>35</v>
      </c>
      <c r="G6832" t="s">
        <v>45</v>
      </c>
      <c r="H6832" t="s">
        <v>46</v>
      </c>
      <c r="I6832" t="s">
        <v>46</v>
      </c>
      <c r="J6832">
        <v>0</v>
      </c>
      <c r="K6832">
        <v>0</v>
      </c>
      <c r="L6832" t="s">
        <v>74</v>
      </c>
      <c r="M6832" t="s">
        <v>74</v>
      </c>
      <c r="N6832" t="s">
        <v>74</v>
      </c>
      <c r="O6832" t="s">
        <v>74</v>
      </c>
      <c r="P6832" t="s">
        <v>74</v>
      </c>
      <c r="Q6832" t="s">
        <v>74</v>
      </c>
      <c r="R6832" t="s">
        <v>75</v>
      </c>
      <c r="S6832" t="s">
        <v>45</v>
      </c>
      <c r="T6832" t="s">
        <v>57</v>
      </c>
      <c r="U6832">
        <v>20.2</v>
      </c>
      <c r="V6832">
        <v>684.4</v>
      </c>
      <c r="W6832" t="s">
        <v>46</v>
      </c>
      <c r="X6832">
        <v>76.634753022467194</v>
      </c>
      <c r="Y6832">
        <v>100</v>
      </c>
      <c r="Z6832">
        <v>8.3148681265931099</v>
      </c>
      <c r="AA6832" s="1" t="d">
        <v>2025-06-12</v>
      </c>
      <c r="AB6832">
        <v>0</v>
      </c>
      <c r="AC6832">
        <v>353.5</v>
      </c>
      <c r="AD6832" s="1" t="d">
        <v>2023-08-22</v>
      </c>
      <c r="AE6832" t="s">
        <v>46</v>
      </c>
      <c r="AF6832">
        <v>2025</v>
      </c>
      <c r="AG6832">
        <v>6</v>
      </c>
      <c r="AH6832">
        <v>12</v>
      </c>
      <c r="AI6832">
        <v>2023</v>
      </c>
      <c r="AJ6832">
        <v>8</v>
      </c>
      <c r="AK6832">
        <v>22</v>
      </c>
      <c r="AL6832">
        <v>103.32</v>
      </c>
      <c r="AM6832">
        <v>20.2</v>
      </c>
      <c r="AN6832" t="s">
        <v>58</v>
      </c>
      <c r="AO6832" t="s">
        <v>52</v>
      </c>
      <c r="AP6832" t="s">
        <v>53</v>
      </c>
      <c r="AQ6832">
        <v>0</v>
      </c>
    </row>
    <row r="6833" spans="1:43" x14ac:dyDescent="0.2">
      <c r="A6833" t="s">
        <v>6895</v>
      </c>
      <c r="B6833" t="s">
        <v>55</v>
      </c>
      <c r="C6833">
        <v>0</v>
      </c>
      <c r="D6833" t="s">
        <v>46</v>
      </c>
      <c r="E6833" t="s">
        <v>46</v>
      </c>
      <c r="F6833">
        <v>7</v>
      </c>
      <c r="G6833" t="s">
        <v>45</v>
      </c>
      <c r="H6833" t="s">
        <v>45</v>
      </c>
      <c r="I6833" t="s">
        <v>65</v>
      </c>
      <c r="J6833">
        <v>360</v>
      </c>
      <c r="K6833">
        <v>6</v>
      </c>
      <c r="L6833" t="s">
        <v>46</v>
      </c>
      <c r="M6833" t="s">
        <v>46</v>
      </c>
      <c r="N6833" t="s">
        <v>46</v>
      </c>
      <c r="O6833" t="s">
        <v>46</v>
      </c>
      <c r="P6833" t="s">
        <v>46</v>
      </c>
      <c r="Q6833" t="s">
        <v>45</v>
      </c>
      <c r="R6833" t="s">
        <v>49</v>
      </c>
      <c r="S6833" t="s">
        <v>45</v>
      </c>
      <c r="T6833" t="s">
        <v>50</v>
      </c>
      <c r="U6833">
        <v>86.8</v>
      </c>
      <c r="V6833">
        <v>620.35</v>
      </c>
      <c r="W6833" t="s">
        <v>45</v>
      </c>
      <c r="X6833">
        <v>58.739055894916</v>
      </c>
      <c r="Y6833">
        <v>36.845586929501501</v>
      </c>
      <c r="Z6833">
        <v>35.139419457167001</v>
      </c>
      <c r="AA6833" s="1" t="d">
        <v>2023-10-03</v>
      </c>
      <c r="AB6833">
        <v>13.5603893958403</v>
      </c>
      <c r="AC6833">
        <v>303.8</v>
      </c>
      <c r="AD6833" s="1" t="d">
        <v>2023-08-31</v>
      </c>
      <c r="AE6833" t="s">
        <v>45</v>
      </c>
      <c r="AF6833">
        <v>2023</v>
      </c>
      <c r="AG6833">
        <v>10</v>
      </c>
      <c r="AH6833">
        <v>3</v>
      </c>
      <c r="AI6833">
        <v>2023</v>
      </c>
      <c r="AJ6833">
        <v>8</v>
      </c>
      <c r="AK6833">
        <v>31</v>
      </c>
      <c r="AL6833">
        <v>30.6</v>
      </c>
      <c r="AM6833">
        <v>100.36038939584</v>
      </c>
      <c r="AN6833" t="s">
        <v>51</v>
      </c>
      <c r="AO6833" t="s">
        <v>53</v>
      </c>
      <c r="AP6833" t="s">
        <v>59</v>
      </c>
      <c r="AQ6833">
        <v>31248</v>
      </c>
    </row>
    <row r="6834" spans="1:43" x14ac:dyDescent="0.2">
      <c r="A6834" t="s">
        <v>6896</v>
      </c>
      <c r="B6834" t="s">
        <v>44</v>
      </c>
      <c r="C6834">
        <v>0</v>
      </c>
      <c r="D6834" t="s">
        <v>45</v>
      </c>
      <c r="E6834" t="s">
        <v>45</v>
      </c>
      <c r="F6834">
        <v>53</v>
      </c>
      <c r="G6834" t="s">
        <v>45</v>
      </c>
      <c r="H6834" t="s">
        <v>46</v>
      </c>
      <c r="I6834" t="s">
        <v>46</v>
      </c>
      <c r="J6834">
        <v>0</v>
      </c>
      <c r="K6834">
        <v>0</v>
      </c>
      <c r="L6834" t="s">
        <v>74</v>
      </c>
      <c r="M6834" t="s">
        <v>74</v>
      </c>
      <c r="N6834" t="s">
        <v>74</v>
      </c>
      <c r="O6834" t="s">
        <v>74</v>
      </c>
      <c r="P6834" t="s">
        <v>74</v>
      </c>
      <c r="Q6834" t="s">
        <v>74</v>
      </c>
      <c r="R6834" t="s">
        <v>75</v>
      </c>
      <c r="S6834" t="s">
        <v>46</v>
      </c>
      <c r="T6834" t="s">
        <v>57</v>
      </c>
      <c r="U6834">
        <v>20.9</v>
      </c>
      <c r="V6834">
        <v>1146.05</v>
      </c>
      <c r="W6834" t="s">
        <v>46</v>
      </c>
      <c r="X6834">
        <v>52.720036786312797</v>
      </c>
      <c r="Y6834">
        <v>67.654880015776001</v>
      </c>
      <c r="Z6834">
        <v>12.4812428312271</v>
      </c>
      <c r="AA6834" s="1" t="d">
        <v>2024-12-29</v>
      </c>
      <c r="AB6834">
        <v>0</v>
      </c>
      <c r="AC6834">
        <v>553.849999999999</v>
      </c>
      <c r="AD6834" s="1" t="d">
        <v>2023-09-03</v>
      </c>
      <c r="AE6834" t="s">
        <v>46</v>
      </c>
      <c r="AF6834">
        <v>2024</v>
      </c>
      <c r="AG6834">
        <v>12</v>
      </c>
      <c r="AH6834">
        <v>29</v>
      </c>
      <c r="AI6834">
        <v>2023</v>
      </c>
      <c r="AJ6834">
        <v>9</v>
      </c>
      <c r="AK6834">
        <v>3</v>
      </c>
      <c r="AL6834">
        <v>93.24</v>
      </c>
      <c r="AM6834">
        <v>20.9</v>
      </c>
      <c r="AN6834" t="s">
        <v>63</v>
      </c>
      <c r="AO6834" t="s">
        <v>52</v>
      </c>
      <c r="AP6834" t="s">
        <v>59</v>
      </c>
      <c r="AQ6834">
        <v>0</v>
      </c>
    </row>
    <row r="6835" spans="1:43" x14ac:dyDescent="0.2">
      <c r="A6835" t="s">
        <v>6897</v>
      </c>
      <c r="B6835" t="s">
        <v>44</v>
      </c>
      <c r="C6835">
        <v>1</v>
      </c>
      <c r="D6835" t="s">
        <v>46</v>
      </c>
      <c r="E6835" t="s">
        <v>46</v>
      </c>
      <c r="F6835">
        <v>18</v>
      </c>
      <c r="G6835" t="s">
        <v>45</v>
      </c>
      <c r="H6835" t="s">
        <v>45</v>
      </c>
      <c r="I6835" t="s">
        <v>65</v>
      </c>
      <c r="J6835">
        <v>607</v>
      </c>
      <c r="K6835">
        <v>5</v>
      </c>
      <c r="L6835" t="s">
        <v>46</v>
      </c>
      <c r="M6835" t="s">
        <v>45</v>
      </c>
      <c r="N6835" t="s">
        <v>46</v>
      </c>
      <c r="O6835" t="s">
        <v>45</v>
      </c>
      <c r="P6835" t="s">
        <v>45</v>
      </c>
      <c r="Q6835" t="s">
        <v>45</v>
      </c>
      <c r="R6835" t="s">
        <v>49</v>
      </c>
      <c r="S6835" t="s">
        <v>45</v>
      </c>
      <c r="T6835" t="s">
        <v>68</v>
      </c>
      <c r="U6835">
        <v>103.6</v>
      </c>
      <c r="V6835">
        <v>1806.35</v>
      </c>
      <c r="W6835" t="s">
        <v>46</v>
      </c>
      <c r="X6835">
        <v>71.636244555247401</v>
      </c>
      <c r="Y6835">
        <v>69.680337159999993</v>
      </c>
      <c r="Z6835">
        <v>17.414164331929499</v>
      </c>
      <c r="AA6835" s="1" t="d">
        <v>2023-09-30</v>
      </c>
      <c r="AB6835">
        <v>46.740861217724799</v>
      </c>
      <c r="AC6835">
        <v>932.4</v>
      </c>
      <c r="AD6835" s="1" t="d">
        <v>2023-07-24</v>
      </c>
      <c r="AE6835" t="s">
        <v>46</v>
      </c>
      <c r="AF6835">
        <v>2023</v>
      </c>
      <c r="AG6835">
        <v>9</v>
      </c>
      <c r="AH6835">
        <v>30</v>
      </c>
      <c r="AI6835">
        <v>2023</v>
      </c>
      <c r="AJ6835">
        <v>7</v>
      </c>
      <c r="AK6835">
        <v>24</v>
      </c>
      <c r="AL6835">
        <v>72.22</v>
      </c>
      <c r="AM6835">
        <v>150.34086121772401</v>
      </c>
      <c r="AN6835" t="s">
        <v>58</v>
      </c>
      <c r="AO6835" t="s">
        <v>53</v>
      </c>
      <c r="AP6835" t="s">
        <v>59</v>
      </c>
      <c r="AQ6835">
        <v>62885.2</v>
      </c>
    </row>
    <row r="6836" spans="1:43" x14ac:dyDescent="0.2">
      <c r="A6836" t="s">
        <v>6898</v>
      </c>
      <c r="B6836" t="s">
        <v>44</v>
      </c>
      <c r="C6836">
        <v>0</v>
      </c>
      <c r="D6836" t="s">
        <v>46</v>
      </c>
      <c r="E6836" t="s">
        <v>46</v>
      </c>
      <c r="F6836">
        <v>15</v>
      </c>
      <c r="G6836" t="s">
        <v>46</v>
      </c>
      <c r="H6836" t="s">
        <v>47</v>
      </c>
      <c r="I6836" t="s">
        <v>48</v>
      </c>
      <c r="J6836">
        <v>475</v>
      </c>
      <c r="K6836">
        <v>5</v>
      </c>
      <c r="L6836" t="s">
        <v>46</v>
      </c>
      <c r="M6836" t="s">
        <v>45</v>
      </c>
      <c r="N6836" t="s">
        <v>46</v>
      </c>
      <c r="O6836" t="s">
        <v>46</v>
      </c>
      <c r="P6836" t="s">
        <v>46</v>
      </c>
      <c r="Q6836" t="s">
        <v>45</v>
      </c>
      <c r="R6836" t="s">
        <v>75</v>
      </c>
      <c r="S6836" t="s">
        <v>45</v>
      </c>
      <c r="T6836" t="s">
        <v>57</v>
      </c>
      <c r="U6836">
        <v>38.799999999999997</v>
      </c>
      <c r="V6836">
        <v>603</v>
      </c>
      <c r="W6836" t="s">
        <v>46</v>
      </c>
      <c r="X6836">
        <v>75.789551388533098</v>
      </c>
      <c r="Y6836">
        <v>75.597407959999998</v>
      </c>
      <c r="Z6836">
        <v>13.5239472121949</v>
      </c>
      <c r="AA6836" s="1" t="d">
        <v>2025-02-07</v>
      </c>
      <c r="AB6836">
        <v>46.164546419180198</v>
      </c>
      <c r="AC6836">
        <v>291</v>
      </c>
      <c r="AD6836" s="1" t="d">
        <v>2023-07-18</v>
      </c>
      <c r="AE6836" t="s">
        <v>46</v>
      </c>
      <c r="AF6836">
        <v>2025</v>
      </c>
      <c r="AG6836">
        <v>2</v>
      </c>
      <c r="AH6836">
        <v>7</v>
      </c>
      <c r="AI6836">
        <v>2023</v>
      </c>
      <c r="AJ6836">
        <v>7</v>
      </c>
      <c r="AK6836">
        <v>18</v>
      </c>
      <c r="AL6836">
        <v>77.27</v>
      </c>
      <c r="AM6836">
        <v>84.964546419180195</v>
      </c>
      <c r="AN6836" t="s">
        <v>58</v>
      </c>
      <c r="AO6836" t="s">
        <v>59</v>
      </c>
      <c r="AP6836" t="s">
        <v>53</v>
      </c>
      <c r="AQ6836">
        <v>18430</v>
      </c>
    </row>
    <row r="6837" spans="1:43" x14ac:dyDescent="0.2">
      <c r="A6837" t="s">
        <v>6899</v>
      </c>
      <c r="B6837" t="s">
        <v>55</v>
      </c>
      <c r="C6837">
        <v>0</v>
      </c>
      <c r="D6837" t="s">
        <v>45</v>
      </c>
      <c r="E6837" t="s">
        <v>46</v>
      </c>
      <c r="F6837">
        <v>67</v>
      </c>
      <c r="G6837" t="s">
        <v>45</v>
      </c>
      <c r="H6837" t="s">
        <v>45</v>
      </c>
      <c r="I6837" t="s">
        <v>65</v>
      </c>
      <c r="J6837">
        <v>443</v>
      </c>
      <c r="K6837">
        <v>4</v>
      </c>
      <c r="L6837" t="s">
        <v>46</v>
      </c>
      <c r="M6837" t="s">
        <v>45</v>
      </c>
      <c r="N6837" t="s">
        <v>46</v>
      </c>
      <c r="O6837" t="s">
        <v>46</v>
      </c>
      <c r="P6837" t="s">
        <v>45</v>
      </c>
      <c r="Q6837" t="s">
        <v>46</v>
      </c>
      <c r="R6837" t="s">
        <v>56</v>
      </c>
      <c r="S6837" t="s">
        <v>45</v>
      </c>
      <c r="T6837" t="s">
        <v>62</v>
      </c>
      <c r="U6837">
        <v>88.4</v>
      </c>
      <c r="V6837">
        <v>5798.3</v>
      </c>
      <c r="W6837" t="s">
        <v>46</v>
      </c>
      <c r="X6837">
        <v>52.350325841499199</v>
      </c>
      <c r="Y6837">
        <v>92.880757248523693</v>
      </c>
      <c r="Z6837">
        <v>14.04770944</v>
      </c>
      <c r="AA6837" s="1" t="d">
        <v>2024-03-11</v>
      </c>
      <c r="AB6837">
        <v>16.261168536629601</v>
      </c>
      <c r="AC6837">
        <v>2961.4</v>
      </c>
      <c r="AD6837" s="1" t="d">
        <v>2023-09-05</v>
      </c>
      <c r="AE6837" t="s">
        <v>45</v>
      </c>
      <c r="AF6837">
        <v>2024</v>
      </c>
      <c r="AG6837">
        <v>3</v>
      </c>
      <c r="AH6837">
        <v>11</v>
      </c>
      <c r="AI6837">
        <v>2023</v>
      </c>
      <c r="AJ6837">
        <v>9</v>
      </c>
      <c r="AK6837">
        <v>5</v>
      </c>
      <c r="AL6837">
        <v>105.3</v>
      </c>
      <c r="AM6837">
        <v>104.66116853662901</v>
      </c>
      <c r="AN6837" t="s">
        <v>63</v>
      </c>
      <c r="AO6837" t="s">
        <v>53</v>
      </c>
      <c r="AP6837" t="s">
        <v>59</v>
      </c>
      <c r="AQ6837">
        <v>39161.199999999997</v>
      </c>
    </row>
    <row r="6838" spans="1:43" x14ac:dyDescent="0.2">
      <c r="A6838" t="s">
        <v>6900</v>
      </c>
      <c r="B6838" t="s">
        <v>55</v>
      </c>
      <c r="C6838">
        <v>1</v>
      </c>
      <c r="D6838" t="s">
        <v>45</v>
      </c>
      <c r="E6838" t="s">
        <v>46</v>
      </c>
      <c r="F6838">
        <v>6</v>
      </c>
      <c r="G6838" t="s">
        <v>45</v>
      </c>
      <c r="H6838" t="s">
        <v>46</v>
      </c>
      <c r="I6838" t="s">
        <v>65</v>
      </c>
      <c r="J6838">
        <v>921</v>
      </c>
      <c r="K6838">
        <v>1</v>
      </c>
      <c r="L6838" t="s">
        <v>46</v>
      </c>
      <c r="M6838" t="s">
        <v>45</v>
      </c>
      <c r="N6838" t="s">
        <v>46</v>
      </c>
      <c r="O6838" t="s">
        <v>46</v>
      </c>
      <c r="P6838" t="s">
        <v>46</v>
      </c>
      <c r="Q6838" t="s">
        <v>45</v>
      </c>
      <c r="R6838" t="s">
        <v>49</v>
      </c>
      <c r="S6838" t="s">
        <v>45</v>
      </c>
      <c r="T6838" t="s">
        <v>50</v>
      </c>
      <c r="U6838">
        <v>84.2</v>
      </c>
      <c r="V6838">
        <v>519.15</v>
      </c>
      <c r="W6838" t="s">
        <v>45</v>
      </c>
      <c r="X6838">
        <v>83.921359164866203</v>
      </c>
      <c r="Y6838">
        <v>63.094441014026401</v>
      </c>
      <c r="Z6838">
        <v>20.859175359999998</v>
      </c>
      <c r="AA6838" s="1" t="d">
        <v>2023-10-29</v>
      </c>
      <c r="AB6838">
        <v>24.6655080038582</v>
      </c>
      <c r="AC6838">
        <v>252.6</v>
      </c>
      <c r="AD6838" s="1" t="d">
        <v>2023-08-30</v>
      </c>
      <c r="AE6838" t="s">
        <v>46</v>
      </c>
      <c r="AF6838">
        <v>2023</v>
      </c>
      <c r="AG6838">
        <v>10</v>
      </c>
      <c r="AH6838">
        <v>29</v>
      </c>
      <c r="AI6838">
        <v>2023</v>
      </c>
      <c r="AJ6838">
        <v>8</v>
      </c>
      <c r="AK6838">
        <v>30</v>
      </c>
      <c r="AL6838">
        <v>69.06</v>
      </c>
      <c r="AM6838">
        <v>108.865508003858</v>
      </c>
      <c r="AN6838" t="s">
        <v>51</v>
      </c>
      <c r="AO6838" t="s">
        <v>53</v>
      </c>
      <c r="AP6838" t="s">
        <v>53</v>
      </c>
      <c r="AQ6838">
        <v>77548.2</v>
      </c>
    </row>
    <row r="6839" spans="1:43" x14ac:dyDescent="0.2">
      <c r="A6839" t="s">
        <v>6901</v>
      </c>
      <c r="B6839" t="s">
        <v>55</v>
      </c>
      <c r="C6839">
        <v>1</v>
      </c>
      <c r="D6839" t="s">
        <v>46</v>
      </c>
      <c r="E6839" t="s">
        <v>46</v>
      </c>
      <c r="F6839">
        <v>6</v>
      </c>
      <c r="G6839" t="s">
        <v>45</v>
      </c>
      <c r="H6839" t="s">
        <v>46</v>
      </c>
      <c r="I6839" t="s">
        <v>65</v>
      </c>
      <c r="J6839">
        <v>852</v>
      </c>
      <c r="K6839">
        <v>5</v>
      </c>
      <c r="L6839" t="s">
        <v>46</v>
      </c>
      <c r="M6839" t="s">
        <v>46</v>
      </c>
      <c r="N6839" t="s">
        <v>46</v>
      </c>
      <c r="O6839" t="s">
        <v>46</v>
      </c>
      <c r="P6839" t="s">
        <v>45</v>
      </c>
      <c r="Q6839" t="s">
        <v>46</v>
      </c>
      <c r="R6839" t="s">
        <v>49</v>
      </c>
      <c r="S6839" t="s">
        <v>45</v>
      </c>
      <c r="T6839" t="s">
        <v>50</v>
      </c>
      <c r="U6839">
        <v>79.7</v>
      </c>
      <c r="V6839">
        <v>497.6</v>
      </c>
      <c r="W6839" t="s">
        <v>46</v>
      </c>
      <c r="X6839">
        <v>43.442782933358799</v>
      </c>
      <c r="Y6839">
        <v>80.145089992626495</v>
      </c>
      <c r="Z6839">
        <v>11.4700819965331</v>
      </c>
      <c r="AA6839" s="1" t="d">
        <v>2023-10-19</v>
      </c>
      <c r="AB6839">
        <v>34.764856001867798</v>
      </c>
      <c r="AC6839">
        <v>239.1</v>
      </c>
      <c r="AD6839" s="1" t="d">
        <v>2023-09-08</v>
      </c>
      <c r="AE6839" t="s">
        <v>45</v>
      </c>
      <c r="AF6839">
        <v>2023</v>
      </c>
      <c r="AG6839">
        <v>10</v>
      </c>
      <c r="AH6839">
        <v>19</v>
      </c>
      <c r="AI6839">
        <v>2023</v>
      </c>
      <c r="AJ6839">
        <v>9</v>
      </c>
      <c r="AK6839">
        <v>8</v>
      </c>
      <c r="AL6839">
        <v>37.97</v>
      </c>
      <c r="AM6839">
        <v>114.46485600186701</v>
      </c>
      <c r="AN6839" t="s">
        <v>51</v>
      </c>
      <c r="AO6839" t="s">
        <v>53</v>
      </c>
      <c r="AP6839" t="s">
        <v>52</v>
      </c>
      <c r="AQ6839">
        <v>67904.399999999994</v>
      </c>
    </row>
    <row r="6840" spans="1:43" x14ac:dyDescent="0.2">
      <c r="A6840" t="s">
        <v>6902</v>
      </c>
      <c r="B6840" t="s">
        <v>55</v>
      </c>
      <c r="C6840">
        <v>0</v>
      </c>
      <c r="D6840" t="s">
        <v>46</v>
      </c>
      <c r="E6840" t="s">
        <v>46</v>
      </c>
      <c r="F6840">
        <v>13</v>
      </c>
      <c r="G6840" t="s">
        <v>45</v>
      </c>
      <c r="H6840" t="s">
        <v>45</v>
      </c>
      <c r="I6840" t="s">
        <v>65</v>
      </c>
      <c r="J6840">
        <v>829</v>
      </c>
      <c r="K6840">
        <v>4</v>
      </c>
      <c r="L6840" t="s">
        <v>46</v>
      </c>
      <c r="M6840" t="s">
        <v>46</v>
      </c>
      <c r="N6840" t="s">
        <v>46</v>
      </c>
      <c r="O6840" t="s">
        <v>45</v>
      </c>
      <c r="P6840" t="s">
        <v>45</v>
      </c>
      <c r="Q6840" t="s">
        <v>45</v>
      </c>
      <c r="R6840" t="s">
        <v>49</v>
      </c>
      <c r="S6840" t="s">
        <v>45</v>
      </c>
      <c r="T6840" t="s">
        <v>57</v>
      </c>
      <c r="U6840">
        <v>99</v>
      </c>
      <c r="V6840">
        <v>1301.7</v>
      </c>
      <c r="W6840" t="s">
        <v>45</v>
      </c>
      <c r="X6840">
        <v>61.328298119265298</v>
      </c>
      <c r="Y6840">
        <v>47.231106442311898</v>
      </c>
      <c r="Z6840">
        <v>38.086793487225201</v>
      </c>
      <c r="AA6840" s="1" t="d">
        <v>2023-10-15</v>
      </c>
      <c r="AB6840">
        <v>16.375795390855998</v>
      </c>
      <c r="AC6840">
        <v>643.5</v>
      </c>
      <c r="AD6840" s="1" t="d">
        <v>2023-09-02</v>
      </c>
      <c r="AE6840" t="s">
        <v>45</v>
      </c>
      <c r="AF6840">
        <v>2023</v>
      </c>
      <c r="AG6840">
        <v>10</v>
      </c>
      <c r="AH6840">
        <v>15</v>
      </c>
      <c r="AI6840">
        <v>2023</v>
      </c>
      <c r="AJ6840">
        <v>9</v>
      </c>
      <c r="AK6840">
        <v>2</v>
      </c>
      <c r="AL6840">
        <v>36.24</v>
      </c>
      <c r="AM6840">
        <v>115.375795390856</v>
      </c>
      <c r="AN6840" t="s">
        <v>58</v>
      </c>
      <c r="AO6840" t="s">
        <v>53</v>
      </c>
      <c r="AP6840" t="s">
        <v>59</v>
      </c>
      <c r="AQ6840">
        <v>82071</v>
      </c>
    </row>
    <row r="6841" spans="1:43" x14ac:dyDescent="0.2">
      <c r="A6841" t="s">
        <v>6903</v>
      </c>
      <c r="B6841" t="s">
        <v>44</v>
      </c>
      <c r="C6841">
        <v>0</v>
      </c>
      <c r="D6841" t="s">
        <v>46</v>
      </c>
      <c r="E6841" t="s">
        <v>46</v>
      </c>
      <c r="F6841">
        <v>11</v>
      </c>
      <c r="G6841" t="s">
        <v>45</v>
      </c>
      <c r="H6841" t="s">
        <v>45</v>
      </c>
      <c r="I6841" t="s">
        <v>65</v>
      </c>
      <c r="J6841">
        <v>358</v>
      </c>
      <c r="K6841">
        <v>2</v>
      </c>
      <c r="L6841" t="s">
        <v>46</v>
      </c>
      <c r="M6841" t="s">
        <v>46</v>
      </c>
      <c r="N6841" t="s">
        <v>45</v>
      </c>
      <c r="O6841" t="s">
        <v>46</v>
      </c>
      <c r="P6841" t="s">
        <v>45</v>
      </c>
      <c r="Q6841" t="s">
        <v>45</v>
      </c>
      <c r="R6841" t="s">
        <v>49</v>
      </c>
      <c r="S6841" t="s">
        <v>45</v>
      </c>
      <c r="T6841" t="s">
        <v>50</v>
      </c>
      <c r="U6841">
        <v>100.75</v>
      </c>
      <c r="V6841">
        <v>1129.75</v>
      </c>
      <c r="W6841" t="s">
        <v>45</v>
      </c>
      <c r="X6841">
        <v>66.129871957035803</v>
      </c>
      <c r="Y6841">
        <v>43.282792107419198</v>
      </c>
      <c r="Z6841">
        <v>28.2850288719888</v>
      </c>
      <c r="AA6841" s="1" t="d">
        <v>2023-09-30</v>
      </c>
      <c r="AB6841">
        <v>48.7208868818295</v>
      </c>
      <c r="AC6841">
        <v>554.125</v>
      </c>
      <c r="AD6841" s="1" t="d">
        <v>2023-09-03</v>
      </c>
      <c r="AE6841" t="s">
        <v>45</v>
      </c>
      <c r="AF6841">
        <v>2023</v>
      </c>
      <c r="AG6841">
        <v>9</v>
      </c>
      <c r="AH6841">
        <v>30</v>
      </c>
      <c r="AI6841">
        <v>2023</v>
      </c>
      <c r="AJ6841">
        <v>9</v>
      </c>
      <c r="AK6841">
        <v>3</v>
      </c>
      <c r="AL6841">
        <v>48.84</v>
      </c>
      <c r="AM6841">
        <v>149.47088688182899</v>
      </c>
      <c r="AN6841" t="s">
        <v>51</v>
      </c>
      <c r="AO6841" t="s">
        <v>53</v>
      </c>
      <c r="AP6841" t="s">
        <v>59</v>
      </c>
      <c r="AQ6841">
        <v>36068.5</v>
      </c>
    </row>
    <row r="6842" spans="1:43" x14ac:dyDescent="0.2">
      <c r="A6842" t="s">
        <v>6904</v>
      </c>
      <c r="B6842" t="s">
        <v>55</v>
      </c>
      <c r="C6842">
        <v>0</v>
      </c>
      <c r="D6842" t="s">
        <v>46</v>
      </c>
      <c r="E6842" t="s">
        <v>45</v>
      </c>
      <c r="F6842">
        <v>1</v>
      </c>
      <c r="G6842" t="s">
        <v>45</v>
      </c>
      <c r="H6842" t="s">
        <v>46</v>
      </c>
      <c r="I6842" t="s">
        <v>46</v>
      </c>
      <c r="J6842">
        <v>0</v>
      </c>
      <c r="K6842">
        <v>0</v>
      </c>
      <c r="L6842" t="s">
        <v>74</v>
      </c>
      <c r="M6842" t="s">
        <v>74</v>
      </c>
      <c r="N6842" t="s">
        <v>74</v>
      </c>
      <c r="O6842" t="s">
        <v>74</v>
      </c>
      <c r="P6842" t="s">
        <v>74</v>
      </c>
      <c r="Q6842" t="s">
        <v>74</v>
      </c>
      <c r="R6842" t="s">
        <v>49</v>
      </c>
      <c r="S6842" t="s">
        <v>45</v>
      </c>
      <c r="T6842" t="s">
        <v>57</v>
      </c>
      <c r="U6842">
        <v>19.3</v>
      </c>
      <c r="V6842">
        <v>19.3</v>
      </c>
      <c r="W6842" t="s">
        <v>46</v>
      </c>
      <c r="X6842">
        <v>60.456644310221002</v>
      </c>
      <c r="Y6842">
        <v>67.638642039695299</v>
      </c>
      <c r="Z6842">
        <v>2.4842246520019899</v>
      </c>
      <c r="AA6842" s="1" t="d">
        <v>2023-10-29</v>
      </c>
      <c r="AB6842">
        <v>0</v>
      </c>
      <c r="AC6842">
        <v>9.65</v>
      </c>
      <c r="AD6842" s="1" t="d">
        <v>2023-09-10</v>
      </c>
      <c r="AE6842" t="s">
        <v>46</v>
      </c>
      <c r="AF6842">
        <v>2023</v>
      </c>
      <c r="AG6842">
        <v>10</v>
      </c>
      <c r="AH6842">
        <v>29</v>
      </c>
      <c r="AI6842">
        <v>2023</v>
      </c>
      <c r="AJ6842">
        <v>9</v>
      </c>
      <c r="AK6842">
        <v>10</v>
      </c>
      <c r="AL6842">
        <v>58.97</v>
      </c>
      <c r="AM6842">
        <v>19.3</v>
      </c>
      <c r="AN6842" t="s">
        <v>51</v>
      </c>
      <c r="AO6842" t="s">
        <v>52</v>
      </c>
      <c r="AP6842" t="s">
        <v>59</v>
      </c>
      <c r="AQ6842">
        <v>0</v>
      </c>
    </row>
    <row r="6843" spans="1:43" x14ac:dyDescent="0.2">
      <c r="A6843" t="s">
        <v>6905</v>
      </c>
      <c r="B6843" t="s">
        <v>55</v>
      </c>
      <c r="C6843">
        <v>0</v>
      </c>
      <c r="D6843" t="s">
        <v>46</v>
      </c>
      <c r="E6843" t="s">
        <v>46</v>
      </c>
      <c r="F6843">
        <v>5</v>
      </c>
      <c r="G6843" t="s">
        <v>45</v>
      </c>
      <c r="H6843" t="s">
        <v>46</v>
      </c>
      <c r="I6843" t="s">
        <v>48</v>
      </c>
      <c r="J6843">
        <v>283</v>
      </c>
      <c r="K6843">
        <v>3</v>
      </c>
      <c r="L6843" t="s">
        <v>45</v>
      </c>
      <c r="M6843" t="s">
        <v>46</v>
      </c>
      <c r="N6843" t="s">
        <v>46</v>
      </c>
      <c r="O6843" t="s">
        <v>45</v>
      </c>
      <c r="P6843" t="s">
        <v>46</v>
      </c>
      <c r="Q6843" t="s">
        <v>46</v>
      </c>
      <c r="R6843" t="s">
        <v>49</v>
      </c>
      <c r="S6843" t="s">
        <v>45</v>
      </c>
      <c r="T6843" t="s">
        <v>57</v>
      </c>
      <c r="U6843">
        <v>55.75</v>
      </c>
      <c r="V6843">
        <v>266.95</v>
      </c>
      <c r="W6843" t="s">
        <v>46</v>
      </c>
      <c r="X6843">
        <v>61.5240928967321</v>
      </c>
      <c r="Y6843">
        <v>92.543383610000006</v>
      </c>
      <c r="Z6843">
        <v>4.7766673468437801</v>
      </c>
      <c r="AA6843" s="1" t="d">
        <v>2023-10-18</v>
      </c>
      <c r="AB6843">
        <v>0</v>
      </c>
      <c r="AC6843">
        <v>139.375</v>
      </c>
      <c r="AD6843" s="1" t="d">
        <v>2023-09-08</v>
      </c>
      <c r="AE6843" t="s">
        <v>45</v>
      </c>
      <c r="AF6843">
        <v>2023</v>
      </c>
      <c r="AG6843">
        <v>10</v>
      </c>
      <c r="AH6843">
        <v>18</v>
      </c>
      <c r="AI6843">
        <v>2023</v>
      </c>
      <c r="AJ6843">
        <v>9</v>
      </c>
      <c r="AK6843">
        <v>8</v>
      </c>
      <c r="AL6843">
        <v>61.75</v>
      </c>
      <c r="AM6843">
        <v>55.75</v>
      </c>
      <c r="AN6843" t="s">
        <v>51</v>
      </c>
      <c r="AO6843" t="s">
        <v>59</v>
      </c>
      <c r="AP6843" t="s">
        <v>59</v>
      </c>
      <c r="AQ6843">
        <v>15777.25</v>
      </c>
    </row>
    <row r="6844" spans="1:43" x14ac:dyDescent="0.2">
      <c r="A6844" t="s">
        <v>6906</v>
      </c>
      <c r="B6844" t="s">
        <v>55</v>
      </c>
      <c r="C6844">
        <v>0</v>
      </c>
      <c r="D6844" t="s">
        <v>46</v>
      </c>
      <c r="E6844" t="s">
        <v>46</v>
      </c>
      <c r="F6844">
        <v>13</v>
      </c>
      <c r="G6844" t="s">
        <v>45</v>
      </c>
      <c r="H6844" t="s">
        <v>46</v>
      </c>
      <c r="I6844" t="s">
        <v>46</v>
      </c>
      <c r="J6844">
        <v>0</v>
      </c>
      <c r="K6844">
        <v>0</v>
      </c>
      <c r="L6844" t="s">
        <v>74</v>
      </c>
      <c r="M6844" t="s">
        <v>74</v>
      </c>
      <c r="N6844" t="s">
        <v>74</v>
      </c>
      <c r="O6844" t="s">
        <v>74</v>
      </c>
      <c r="P6844" t="s">
        <v>74</v>
      </c>
      <c r="Q6844" t="s">
        <v>74</v>
      </c>
      <c r="R6844" t="s">
        <v>56</v>
      </c>
      <c r="S6844" t="s">
        <v>45</v>
      </c>
      <c r="T6844" t="s">
        <v>57</v>
      </c>
      <c r="U6844">
        <v>19.95</v>
      </c>
      <c r="V6844">
        <v>257</v>
      </c>
      <c r="W6844" t="s">
        <v>46</v>
      </c>
      <c r="X6844">
        <v>98.0661172346217</v>
      </c>
      <c r="Y6844">
        <v>87.310006267854803</v>
      </c>
      <c r="Z6844">
        <v>12.274379003319201</v>
      </c>
      <c r="AA6844" s="1" t="d">
        <v>2024-03-10</v>
      </c>
      <c r="AB6844">
        <v>0</v>
      </c>
      <c r="AC6844">
        <v>129.67499999999899</v>
      </c>
      <c r="AD6844" s="1" t="d">
        <v>2023-08-07</v>
      </c>
      <c r="AE6844" t="s">
        <v>46</v>
      </c>
      <c r="AF6844">
        <v>2024</v>
      </c>
      <c r="AG6844">
        <v>3</v>
      </c>
      <c r="AH6844">
        <v>10</v>
      </c>
      <c r="AI6844">
        <v>2023</v>
      </c>
      <c r="AJ6844">
        <v>8</v>
      </c>
      <c r="AK6844">
        <v>7</v>
      </c>
      <c r="AL6844">
        <v>98.79</v>
      </c>
      <c r="AM6844">
        <v>19.95</v>
      </c>
      <c r="AN6844" t="s">
        <v>58</v>
      </c>
      <c r="AO6844" t="s">
        <v>52</v>
      </c>
      <c r="AP6844" t="s">
        <v>53</v>
      </c>
      <c r="AQ6844">
        <v>0</v>
      </c>
    </row>
    <row r="6845" spans="1:43" x14ac:dyDescent="0.2">
      <c r="A6845" t="s">
        <v>6907</v>
      </c>
      <c r="B6845" t="s">
        <v>44</v>
      </c>
      <c r="C6845">
        <v>0</v>
      </c>
      <c r="D6845" t="s">
        <v>45</v>
      </c>
      <c r="E6845" t="s">
        <v>46</v>
      </c>
      <c r="F6845">
        <v>9</v>
      </c>
      <c r="G6845" t="s">
        <v>45</v>
      </c>
      <c r="H6845" t="s">
        <v>45</v>
      </c>
      <c r="I6845" t="s">
        <v>65</v>
      </c>
      <c r="J6845">
        <v>611</v>
      </c>
      <c r="K6845">
        <v>9</v>
      </c>
      <c r="L6845" t="s">
        <v>45</v>
      </c>
      <c r="M6845" t="s">
        <v>45</v>
      </c>
      <c r="N6845" t="s">
        <v>45</v>
      </c>
      <c r="O6845" t="s">
        <v>46</v>
      </c>
      <c r="P6845" t="s">
        <v>46</v>
      </c>
      <c r="Q6845" t="s">
        <v>46</v>
      </c>
      <c r="R6845" t="s">
        <v>49</v>
      </c>
      <c r="S6845" t="s">
        <v>46</v>
      </c>
      <c r="T6845" t="s">
        <v>62</v>
      </c>
      <c r="U6845">
        <v>91.75</v>
      </c>
      <c r="V6845">
        <v>865.8</v>
      </c>
      <c r="W6845" t="s">
        <v>45</v>
      </c>
      <c r="X6845">
        <v>57.236738664416499</v>
      </c>
      <c r="Y6845">
        <v>37.458390130043902</v>
      </c>
      <c r="Z6845">
        <v>26.137456969999999</v>
      </c>
      <c r="AA6845" s="1" t="d">
        <v>2023-10-04</v>
      </c>
      <c r="AB6845">
        <v>13.416339312330599</v>
      </c>
      <c r="AC6845">
        <v>412.875</v>
      </c>
      <c r="AD6845" s="1" t="d">
        <v>2023-09-09</v>
      </c>
      <c r="AE6845" t="s">
        <v>45</v>
      </c>
      <c r="AF6845">
        <v>2023</v>
      </c>
      <c r="AG6845">
        <v>10</v>
      </c>
      <c r="AH6845">
        <v>4</v>
      </c>
      <c r="AI6845">
        <v>2023</v>
      </c>
      <c r="AJ6845">
        <v>9</v>
      </c>
      <c r="AK6845">
        <v>9</v>
      </c>
      <c r="AL6845">
        <v>40.1</v>
      </c>
      <c r="AM6845">
        <v>105.16633931233</v>
      </c>
      <c r="AN6845" t="s">
        <v>51</v>
      </c>
      <c r="AO6845" t="s">
        <v>53</v>
      </c>
      <c r="AP6845" t="s">
        <v>59</v>
      </c>
      <c r="AQ6845">
        <v>56059.25</v>
      </c>
    </row>
    <row r="6846" spans="1:43" x14ac:dyDescent="0.2">
      <c r="A6846" t="s">
        <v>6908</v>
      </c>
      <c r="B6846" t="s">
        <v>55</v>
      </c>
      <c r="C6846">
        <v>0</v>
      </c>
      <c r="D6846" t="s">
        <v>46</v>
      </c>
      <c r="E6846" t="s">
        <v>46</v>
      </c>
      <c r="F6846">
        <v>29</v>
      </c>
      <c r="G6846" t="s">
        <v>45</v>
      </c>
      <c r="H6846" t="s">
        <v>46</v>
      </c>
      <c r="I6846" t="s">
        <v>65</v>
      </c>
      <c r="J6846">
        <v>807</v>
      </c>
      <c r="K6846">
        <v>3</v>
      </c>
      <c r="L6846" t="s">
        <v>46</v>
      </c>
      <c r="M6846" t="s">
        <v>45</v>
      </c>
      <c r="N6846" t="s">
        <v>46</v>
      </c>
      <c r="O6846" t="s">
        <v>45</v>
      </c>
      <c r="P6846" t="s">
        <v>45</v>
      </c>
      <c r="Q6846" t="s">
        <v>46</v>
      </c>
      <c r="R6846" t="s">
        <v>49</v>
      </c>
      <c r="S6846" t="s">
        <v>46</v>
      </c>
      <c r="T6846" t="s">
        <v>57</v>
      </c>
      <c r="U6846">
        <v>89.65</v>
      </c>
      <c r="V6846">
        <v>2623.65</v>
      </c>
      <c r="W6846" t="s">
        <v>46</v>
      </c>
      <c r="X6846">
        <v>100</v>
      </c>
      <c r="Y6846">
        <v>85.384349572164496</v>
      </c>
      <c r="Z6846">
        <v>9.9453047401995693</v>
      </c>
      <c r="AA6846" s="1" t="d">
        <v>2023-10-12</v>
      </c>
      <c r="AB6846">
        <v>46.377746561465202</v>
      </c>
      <c r="AC6846">
        <v>1299.925</v>
      </c>
      <c r="AD6846" s="1" t="d">
        <v>2023-08-18</v>
      </c>
      <c r="AE6846" t="s">
        <v>46</v>
      </c>
      <c r="AF6846">
        <v>2023</v>
      </c>
      <c r="AG6846">
        <v>10</v>
      </c>
      <c r="AH6846">
        <v>12</v>
      </c>
      <c r="AI6846">
        <v>2023</v>
      </c>
      <c r="AJ6846">
        <v>8</v>
      </c>
      <c r="AK6846">
        <v>18</v>
      </c>
      <c r="AL6846">
        <v>119.05</v>
      </c>
      <c r="AM6846">
        <v>136.02774656146499</v>
      </c>
      <c r="AN6846" t="s">
        <v>58</v>
      </c>
      <c r="AO6846" t="s">
        <v>53</v>
      </c>
      <c r="AP6846" t="s">
        <v>53</v>
      </c>
      <c r="AQ6846">
        <v>72347.55</v>
      </c>
    </row>
    <row r="6847" spans="1:43" x14ac:dyDescent="0.2">
      <c r="A6847" t="s">
        <v>6909</v>
      </c>
      <c r="B6847" t="s">
        <v>55</v>
      </c>
      <c r="C6847">
        <v>1</v>
      </c>
      <c r="D6847" t="s">
        <v>46</v>
      </c>
      <c r="E6847" t="s">
        <v>46</v>
      </c>
      <c r="F6847">
        <v>1</v>
      </c>
      <c r="G6847" t="s">
        <v>45</v>
      </c>
      <c r="H6847" t="s">
        <v>46</v>
      </c>
      <c r="I6847" t="s">
        <v>48</v>
      </c>
      <c r="J6847">
        <v>229</v>
      </c>
      <c r="K6847">
        <v>2</v>
      </c>
      <c r="L6847" t="s">
        <v>46</v>
      </c>
      <c r="M6847" t="s">
        <v>46</v>
      </c>
      <c r="N6847" t="s">
        <v>46</v>
      </c>
      <c r="O6847" t="s">
        <v>46</v>
      </c>
      <c r="P6847" t="s">
        <v>46</v>
      </c>
      <c r="Q6847" t="s">
        <v>46</v>
      </c>
      <c r="R6847" t="s">
        <v>49</v>
      </c>
      <c r="S6847" t="s">
        <v>45</v>
      </c>
      <c r="T6847" t="s">
        <v>57</v>
      </c>
      <c r="U6847">
        <v>45.85</v>
      </c>
      <c r="V6847">
        <v>45.85</v>
      </c>
      <c r="W6847" t="s">
        <v>46</v>
      </c>
      <c r="X6847">
        <v>76.556901695965706</v>
      </c>
      <c r="Y6847">
        <v>87.157342409999998</v>
      </c>
      <c r="Z6847">
        <v>12.1992144323641</v>
      </c>
      <c r="AA6847" s="1" t="d">
        <v>2023-10-03</v>
      </c>
      <c r="AB6847">
        <v>0</v>
      </c>
      <c r="AC6847">
        <v>22.925000000000001</v>
      </c>
      <c r="AD6847" s="1" t="d">
        <v>2023-06-18</v>
      </c>
      <c r="AE6847" t="s">
        <v>46</v>
      </c>
      <c r="AF6847">
        <v>2023</v>
      </c>
      <c r="AG6847">
        <v>10</v>
      </c>
      <c r="AH6847">
        <v>3</v>
      </c>
      <c r="AI6847">
        <v>2023</v>
      </c>
      <c r="AJ6847">
        <v>6</v>
      </c>
      <c r="AK6847">
        <v>18</v>
      </c>
      <c r="AL6847">
        <v>65.36</v>
      </c>
      <c r="AM6847">
        <v>45.85</v>
      </c>
      <c r="AN6847" t="s">
        <v>51</v>
      </c>
      <c r="AO6847" t="s">
        <v>59</v>
      </c>
      <c r="AP6847" t="s">
        <v>53</v>
      </c>
      <c r="AQ6847">
        <v>10499.65</v>
      </c>
    </row>
    <row r="6848" spans="1:43" x14ac:dyDescent="0.2">
      <c r="A6848" t="s">
        <v>6910</v>
      </c>
      <c r="B6848" t="s">
        <v>44</v>
      </c>
      <c r="C6848">
        <v>0</v>
      </c>
      <c r="D6848" t="s">
        <v>46</v>
      </c>
      <c r="E6848" t="s">
        <v>46</v>
      </c>
      <c r="F6848">
        <v>1</v>
      </c>
      <c r="G6848" t="s">
        <v>45</v>
      </c>
      <c r="H6848" t="s">
        <v>45</v>
      </c>
      <c r="I6848" t="s">
        <v>65</v>
      </c>
      <c r="J6848">
        <v>899</v>
      </c>
      <c r="K6848">
        <v>10</v>
      </c>
      <c r="L6848" t="s">
        <v>46</v>
      </c>
      <c r="M6848" t="s">
        <v>46</v>
      </c>
      <c r="N6848" t="s">
        <v>45</v>
      </c>
      <c r="O6848" t="s">
        <v>46</v>
      </c>
      <c r="P6848" t="s">
        <v>46</v>
      </c>
      <c r="Q6848" t="s">
        <v>46</v>
      </c>
      <c r="R6848" t="s">
        <v>49</v>
      </c>
      <c r="S6848" t="s">
        <v>45</v>
      </c>
      <c r="T6848" t="s">
        <v>57</v>
      </c>
      <c r="U6848">
        <v>79.55</v>
      </c>
      <c r="V6848">
        <v>79.55</v>
      </c>
      <c r="W6848" t="s">
        <v>45</v>
      </c>
      <c r="X6848">
        <v>71.380827059679802</v>
      </c>
      <c r="Y6848">
        <v>44.449832984558903</v>
      </c>
      <c r="Z6848">
        <v>33.698796453486302</v>
      </c>
      <c r="AA6848" s="1" t="d">
        <v>2023-10-14</v>
      </c>
      <c r="AB6848">
        <v>26.651397141774101</v>
      </c>
      <c r="AC6848">
        <v>39.774999999999999</v>
      </c>
      <c r="AD6848" s="1" t="d">
        <v>2023-09-07</v>
      </c>
      <c r="AE6848" t="s">
        <v>46</v>
      </c>
      <c r="AF6848">
        <v>2023</v>
      </c>
      <c r="AG6848">
        <v>10</v>
      </c>
      <c r="AH6848">
        <v>14</v>
      </c>
      <c r="AI6848">
        <v>2023</v>
      </c>
      <c r="AJ6848">
        <v>9</v>
      </c>
      <c r="AK6848">
        <v>7</v>
      </c>
      <c r="AL6848">
        <v>38.68</v>
      </c>
      <c r="AM6848">
        <v>106.201397141774</v>
      </c>
      <c r="AN6848" t="s">
        <v>51</v>
      </c>
      <c r="AO6848" t="s">
        <v>53</v>
      </c>
      <c r="AP6848" t="s">
        <v>59</v>
      </c>
      <c r="AQ6848">
        <v>71515.45</v>
      </c>
    </row>
    <row r="6849" spans="1:43" x14ac:dyDescent="0.2">
      <c r="A6849" t="s">
        <v>6911</v>
      </c>
      <c r="B6849" t="s">
        <v>44</v>
      </c>
      <c r="C6849">
        <v>0</v>
      </c>
      <c r="D6849" t="s">
        <v>45</v>
      </c>
      <c r="E6849" t="s">
        <v>45</v>
      </c>
      <c r="F6849">
        <v>18</v>
      </c>
      <c r="G6849" t="s">
        <v>45</v>
      </c>
      <c r="H6849" t="s">
        <v>46</v>
      </c>
      <c r="I6849" t="s">
        <v>48</v>
      </c>
      <c r="J6849">
        <v>27</v>
      </c>
      <c r="K6849">
        <v>9</v>
      </c>
      <c r="L6849" t="s">
        <v>46</v>
      </c>
      <c r="M6849" t="s">
        <v>46</v>
      </c>
      <c r="N6849" t="s">
        <v>46</v>
      </c>
      <c r="O6849" t="s">
        <v>46</v>
      </c>
      <c r="P6849" t="s">
        <v>45</v>
      </c>
      <c r="Q6849" t="s">
        <v>46</v>
      </c>
      <c r="R6849" t="s">
        <v>49</v>
      </c>
      <c r="S6849" t="s">
        <v>46</v>
      </c>
      <c r="T6849" t="s">
        <v>57</v>
      </c>
      <c r="U6849">
        <v>55.95</v>
      </c>
      <c r="V6849">
        <v>1082.8</v>
      </c>
      <c r="W6849" t="s">
        <v>46</v>
      </c>
      <c r="X6849">
        <v>77.143605300814897</v>
      </c>
      <c r="Y6849">
        <v>100</v>
      </c>
      <c r="Z6849">
        <v>18.382117089220301</v>
      </c>
      <c r="AA6849" s="1" t="d">
        <v>2023-10-27</v>
      </c>
      <c r="AB6849">
        <v>0</v>
      </c>
      <c r="AC6849">
        <v>503.55</v>
      </c>
      <c r="AD6849" s="1" t="d">
        <v>2023-07-20</v>
      </c>
      <c r="AE6849" t="s">
        <v>46</v>
      </c>
      <c r="AF6849">
        <v>2023</v>
      </c>
      <c r="AG6849">
        <v>10</v>
      </c>
      <c r="AH6849">
        <v>27</v>
      </c>
      <c r="AI6849">
        <v>2023</v>
      </c>
      <c r="AJ6849">
        <v>7</v>
      </c>
      <c r="AK6849">
        <v>20</v>
      </c>
      <c r="AL6849">
        <v>76.760000000000005</v>
      </c>
      <c r="AM6849">
        <v>55.95</v>
      </c>
      <c r="AN6849" t="s">
        <v>58</v>
      </c>
      <c r="AO6849" t="s">
        <v>59</v>
      </c>
      <c r="AP6849" t="s">
        <v>53</v>
      </c>
      <c r="AQ6849">
        <v>1510.65</v>
      </c>
    </row>
    <row r="6850" spans="1:43" x14ac:dyDescent="0.2">
      <c r="A6850" t="s">
        <v>6912</v>
      </c>
      <c r="B6850" t="s">
        <v>44</v>
      </c>
      <c r="C6850">
        <v>0</v>
      </c>
      <c r="D6850" t="s">
        <v>45</v>
      </c>
      <c r="E6850" t="s">
        <v>46</v>
      </c>
      <c r="F6850">
        <v>2</v>
      </c>
      <c r="G6850" t="s">
        <v>45</v>
      </c>
      <c r="H6850" t="s">
        <v>46</v>
      </c>
      <c r="I6850" t="s">
        <v>48</v>
      </c>
      <c r="J6850">
        <v>319</v>
      </c>
      <c r="K6850">
        <v>8</v>
      </c>
      <c r="L6850" t="s">
        <v>46</v>
      </c>
      <c r="M6850" t="s">
        <v>46</v>
      </c>
      <c r="N6850" t="s">
        <v>45</v>
      </c>
      <c r="O6850" t="s">
        <v>46</v>
      </c>
      <c r="P6850" t="s">
        <v>45</v>
      </c>
      <c r="Q6850" t="s">
        <v>45</v>
      </c>
      <c r="R6850" t="s">
        <v>49</v>
      </c>
      <c r="S6850" t="s">
        <v>46</v>
      </c>
      <c r="T6850" t="s">
        <v>68</v>
      </c>
      <c r="U6850">
        <v>69</v>
      </c>
      <c r="V6850">
        <v>147.80000000000001</v>
      </c>
      <c r="W6850" t="s">
        <v>46</v>
      </c>
      <c r="X6850">
        <v>100</v>
      </c>
      <c r="Y6850">
        <v>100</v>
      </c>
      <c r="Z6850">
        <v>13.6301799961466</v>
      </c>
      <c r="AA6850" s="1" t="d">
        <v>2023-10-12</v>
      </c>
      <c r="AB6850">
        <v>33.960441770000003</v>
      </c>
      <c r="AC6850">
        <v>69</v>
      </c>
      <c r="AD6850" s="1" t="d">
        <v>2023-07-30</v>
      </c>
      <c r="AE6850" t="s">
        <v>46</v>
      </c>
      <c r="AF6850">
        <v>2023</v>
      </c>
      <c r="AG6850">
        <v>10</v>
      </c>
      <c r="AH6850">
        <v>12</v>
      </c>
      <c r="AI6850">
        <v>2023</v>
      </c>
      <c r="AJ6850">
        <v>7</v>
      </c>
      <c r="AK6850">
        <v>30</v>
      </c>
      <c r="AL6850">
        <v>88.37</v>
      </c>
      <c r="AM6850">
        <v>102.96044177</v>
      </c>
      <c r="AN6850" t="s">
        <v>51</v>
      </c>
      <c r="AO6850" t="s">
        <v>59</v>
      </c>
      <c r="AP6850" t="s">
        <v>53</v>
      </c>
      <c r="AQ6850">
        <v>22011</v>
      </c>
    </row>
    <row r="6851" spans="1:43" x14ac:dyDescent="0.2">
      <c r="A6851" t="s">
        <v>6913</v>
      </c>
      <c r="B6851" t="s">
        <v>55</v>
      </c>
      <c r="C6851">
        <v>0</v>
      </c>
      <c r="D6851" t="s">
        <v>45</v>
      </c>
      <c r="E6851" t="s">
        <v>45</v>
      </c>
      <c r="F6851">
        <v>30</v>
      </c>
      <c r="G6851" t="s">
        <v>45</v>
      </c>
      <c r="H6851" t="s">
        <v>45</v>
      </c>
      <c r="I6851" t="s">
        <v>65</v>
      </c>
      <c r="J6851">
        <v>307</v>
      </c>
      <c r="K6851">
        <v>7</v>
      </c>
      <c r="L6851" t="s">
        <v>46</v>
      </c>
      <c r="M6851" t="s">
        <v>45</v>
      </c>
      <c r="N6851" t="s">
        <v>46</v>
      </c>
      <c r="O6851" t="s">
        <v>45</v>
      </c>
      <c r="P6851" t="s">
        <v>46</v>
      </c>
      <c r="Q6851" t="s">
        <v>46</v>
      </c>
      <c r="R6851" t="s">
        <v>49</v>
      </c>
      <c r="S6851" t="s">
        <v>45</v>
      </c>
      <c r="T6851" t="s">
        <v>62</v>
      </c>
      <c r="U6851">
        <v>83.55</v>
      </c>
      <c r="V6851">
        <v>2570.1999999999998</v>
      </c>
      <c r="W6851" t="s">
        <v>46</v>
      </c>
      <c r="X6851">
        <v>55.096104941028202</v>
      </c>
      <c r="Y6851">
        <v>73.132846569967001</v>
      </c>
      <c r="Z6851">
        <v>16.294431028714101</v>
      </c>
      <c r="AA6851" s="1" t="d">
        <v>2023-10-19</v>
      </c>
      <c r="AB6851">
        <v>12.86941375</v>
      </c>
      <c r="AC6851">
        <v>1253.25</v>
      </c>
      <c r="AD6851" s="1" t="d">
        <v>2023-09-01</v>
      </c>
      <c r="AE6851" t="s">
        <v>45</v>
      </c>
      <c r="AF6851">
        <v>2023</v>
      </c>
      <c r="AG6851">
        <v>10</v>
      </c>
      <c r="AH6851">
        <v>19</v>
      </c>
      <c r="AI6851">
        <v>2023</v>
      </c>
      <c r="AJ6851">
        <v>9</v>
      </c>
      <c r="AK6851">
        <v>1</v>
      </c>
      <c r="AL6851">
        <v>68.8</v>
      </c>
      <c r="AM6851">
        <v>96.419413749999904</v>
      </c>
      <c r="AN6851" t="s">
        <v>58</v>
      </c>
      <c r="AO6851" t="s">
        <v>53</v>
      </c>
      <c r="AP6851" t="s">
        <v>59</v>
      </c>
      <c r="AQ6851">
        <v>25649.85</v>
      </c>
    </row>
    <row r="6852" spans="1:43" x14ac:dyDescent="0.2">
      <c r="A6852" t="s">
        <v>6914</v>
      </c>
      <c r="B6852" t="s">
        <v>55</v>
      </c>
      <c r="C6852">
        <v>0</v>
      </c>
      <c r="D6852" t="s">
        <v>46</v>
      </c>
      <c r="E6852" t="s">
        <v>45</v>
      </c>
      <c r="F6852">
        <v>66</v>
      </c>
      <c r="G6852" t="s">
        <v>45</v>
      </c>
      <c r="H6852" t="s">
        <v>45</v>
      </c>
      <c r="I6852" t="s">
        <v>48</v>
      </c>
      <c r="J6852">
        <v>307</v>
      </c>
      <c r="K6852">
        <v>6</v>
      </c>
      <c r="L6852" t="s">
        <v>45</v>
      </c>
      <c r="M6852" t="s">
        <v>45</v>
      </c>
      <c r="N6852" t="s">
        <v>46</v>
      </c>
      <c r="O6852" t="s">
        <v>45</v>
      </c>
      <c r="P6852" t="s">
        <v>46</v>
      </c>
      <c r="Q6852" t="s">
        <v>46</v>
      </c>
      <c r="R6852" t="s">
        <v>75</v>
      </c>
      <c r="S6852" t="s">
        <v>46</v>
      </c>
      <c r="T6852" t="s">
        <v>62</v>
      </c>
      <c r="U6852">
        <v>65.7</v>
      </c>
      <c r="V6852">
        <v>4378.8999999999996</v>
      </c>
      <c r="W6852" t="s">
        <v>46</v>
      </c>
      <c r="X6852">
        <v>53.193731215954102</v>
      </c>
      <c r="Y6852">
        <v>96.238849928111506</v>
      </c>
      <c r="Z6852">
        <v>10.473406947353601</v>
      </c>
      <c r="AA6852" s="1" t="d">
        <v>2024-08-04</v>
      </c>
      <c r="AB6852">
        <v>19.070344696020602</v>
      </c>
      <c r="AC6852">
        <v>2168.1</v>
      </c>
      <c r="AD6852" s="1" t="d">
        <v>2023-09-13</v>
      </c>
      <c r="AE6852" t="s">
        <v>45</v>
      </c>
      <c r="AF6852">
        <v>2024</v>
      </c>
      <c r="AG6852">
        <v>8</v>
      </c>
      <c r="AH6852">
        <v>4</v>
      </c>
      <c r="AI6852">
        <v>2023</v>
      </c>
      <c r="AJ6852">
        <v>9</v>
      </c>
      <c r="AK6852">
        <v>13</v>
      </c>
      <c r="AL6852">
        <v>108.72</v>
      </c>
      <c r="AM6852">
        <v>84.770344696020601</v>
      </c>
      <c r="AN6852" t="s">
        <v>63</v>
      </c>
      <c r="AO6852" t="s">
        <v>59</v>
      </c>
      <c r="AP6852" t="s">
        <v>59</v>
      </c>
      <c r="AQ6852">
        <v>20169.900000000001</v>
      </c>
    </row>
    <row r="6853" spans="1:43" x14ac:dyDescent="0.2">
      <c r="A6853" t="s">
        <v>6915</v>
      </c>
      <c r="B6853" t="s">
        <v>55</v>
      </c>
      <c r="C6853">
        <v>0</v>
      </c>
      <c r="D6853" t="s">
        <v>45</v>
      </c>
      <c r="E6853" t="s">
        <v>45</v>
      </c>
      <c r="F6853">
        <v>38</v>
      </c>
      <c r="G6853" t="s">
        <v>45</v>
      </c>
      <c r="H6853" t="s">
        <v>45</v>
      </c>
      <c r="I6853" t="s">
        <v>65</v>
      </c>
      <c r="J6853">
        <v>51</v>
      </c>
      <c r="K6853">
        <v>8</v>
      </c>
      <c r="L6853" t="s">
        <v>46</v>
      </c>
      <c r="M6853" t="s">
        <v>46</v>
      </c>
      <c r="N6853" t="s">
        <v>45</v>
      </c>
      <c r="O6853" t="s">
        <v>45</v>
      </c>
      <c r="P6853" t="s">
        <v>45</v>
      </c>
      <c r="Q6853" t="s">
        <v>46</v>
      </c>
      <c r="R6853" t="s">
        <v>75</v>
      </c>
      <c r="S6853" t="s">
        <v>45</v>
      </c>
      <c r="T6853" t="s">
        <v>62</v>
      </c>
      <c r="U6853">
        <v>94.9</v>
      </c>
      <c r="V6853">
        <v>3616.25</v>
      </c>
      <c r="W6853" t="s">
        <v>46</v>
      </c>
      <c r="X6853">
        <v>58.6770070514211</v>
      </c>
      <c r="Y6853">
        <v>83.831681897588993</v>
      </c>
      <c r="Z6853">
        <v>5.9639216125778001</v>
      </c>
      <c r="AA6853" s="1" t="d">
        <v>2025-05-07</v>
      </c>
      <c r="AB6853">
        <v>0</v>
      </c>
      <c r="AC6853">
        <v>1803.1</v>
      </c>
      <c r="AD6853" s="1" t="d">
        <v>2023-08-30</v>
      </c>
      <c r="AE6853" t="s">
        <v>45</v>
      </c>
      <c r="AF6853">
        <v>2025</v>
      </c>
      <c r="AG6853">
        <v>5</v>
      </c>
      <c r="AH6853">
        <v>7</v>
      </c>
      <c r="AI6853">
        <v>2023</v>
      </c>
      <c r="AJ6853">
        <v>8</v>
      </c>
      <c r="AK6853">
        <v>30</v>
      </c>
      <c r="AL6853">
        <v>90.71</v>
      </c>
      <c r="AM6853">
        <v>94.9</v>
      </c>
      <c r="AN6853" t="s">
        <v>63</v>
      </c>
      <c r="AO6853" t="s">
        <v>53</v>
      </c>
      <c r="AP6853" t="s">
        <v>59</v>
      </c>
      <c r="AQ6853">
        <v>4839.8999999999996</v>
      </c>
    </row>
    <row r="6854" spans="1:43" x14ac:dyDescent="0.2">
      <c r="A6854" t="s">
        <v>6916</v>
      </c>
      <c r="B6854" t="s">
        <v>55</v>
      </c>
      <c r="C6854">
        <v>0</v>
      </c>
      <c r="D6854" t="s">
        <v>45</v>
      </c>
      <c r="E6854" t="s">
        <v>45</v>
      </c>
      <c r="F6854">
        <v>44</v>
      </c>
      <c r="G6854" t="s">
        <v>45</v>
      </c>
      <c r="H6854" t="s">
        <v>46</v>
      </c>
      <c r="I6854" t="s">
        <v>48</v>
      </c>
      <c r="J6854">
        <v>990</v>
      </c>
      <c r="K6854">
        <v>6</v>
      </c>
      <c r="L6854" t="s">
        <v>46</v>
      </c>
      <c r="M6854" t="s">
        <v>45</v>
      </c>
      <c r="N6854" t="s">
        <v>45</v>
      </c>
      <c r="O6854" t="s">
        <v>45</v>
      </c>
      <c r="P6854" t="s">
        <v>46</v>
      </c>
      <c r="Q6854" t="s">
        <v>46</v>
      </c>
      <c r="R6854" t="s">
        <v>49</v>
      </c>
      <c r="S6854" t="s">
        <v>45</v>
      </c>
      <c r="T6854" t="s">
        <v>57</v>
      </c>
      <c r="U6854">
        <v>61.9</v>
      </c>
      <c r="V6854">
        <v>2924.05</v>
      </c>
      <c r="W6854" t="s">
        <v>46</v>
      </c>
      <c r="X6854">
        <v>70.482147204468404</v>
      </c>
      <c r="Y6854">
        <v>84.990958161377407</v>
      </c>
      <c r="Z6854">
        <v>9.7106692039282905</v>
      </c>
      <c r="AA6854" s="1" t="d">
        <v>2023-10-01</v>
      </c>
      <c r="AB6854">
        <v>46.336404290742699</v>
      </c>
      <c r="AC6854">
        <v>1361.8</v>
      </c>
      <c r="AD6854" s="1" t="d">
        <v>2023-06-21</v>
      </c>
      <c r="AE6854" t="s">
        <v>46</v>
      </c>
      <c r="AF6854">
        <v>2023</v>
      </c>
      <c r="AG6854">
        <v>10</v>
      </c>
      <c r="AH6854">
        <v>1</v>
      </c>
      <c r="AI6854">
        <v>2023</v>
      </c>
      <c r="AJ6854">
        <v>6</v>
      </c>
      <c r="AK6854">
        <v>21</v>
      </c>
      <c r="AL6854">
        <v>104.77</v>
      </c>
      <c r="AM6854">
        <v>108.236404290742</v>
      </c>
      <c r="AN6854" t="s">
        <v>63</v>
      </c>
      <c r="AO6854" t="s">
        <v>59</v>
      </c>
      <c r="AP6854" t="s">
        <v>59</v>
      </c>
      <c r="AQ6854">
        <v>61281</v>
      </c>
    </row>
    <row r="6855" spans="1:43" x14ac:dyDescent="0.2">
      <c r="A6855" t="s">
        <v>6917</v>
      </c>
      <c r="B6855" t="s">
        <v>44</v>
      </c>
      <c r="C6855">
        <v>0</v>
      </c>
      <c r="D6855" t="s">
        <v>46</v>
      </c>
      <c r="E6855" t="s">
        <v>46</v>
      </c>
      <c r="F6855">
        <v>54</v>
      </c>
      <c r="G6855" t="s">
        <v>45</v>
      </c>
      <c r="H6855" t="s">
        <v>45</v>
      </c>
      <c r="I6855" t="s">
        <v>65</v>
      </c>
      <c r="J6855">
        <v>266</v>
      </c>
      <c r="K6855">
        <v>2</v>
      </c>
      <c r="L6855" t="s">
        <v>46</v>
      </c>
      <c r="M6855" t="s">
        <v>45</v>
      </c>
      <c r="N6855" t="s">
        <v>45</v>
      </c>
      <c r="O6855" t="s">
        <v>45</v>
      </c>
      <c r="P6855" t="s">
        <v>45</v>
      </c>
      <c r="Q6855" t="s">
        <v>45</v>
      </c>
      <c r="R6855" t="s">
        <v>49</v>
      </c>
      <c r="S6855" t="s">
        <v>46</v>
      </c>
      <c r="T6855" t="s">
        <v>50</v>
      </c>
      <c r="U6855">
        <v>111.1</v>
      </c>
      <c r="V6855">
        <v>6014.85</v>
      </c>
      <c r="W6855" t="s">
        <v>45</v>
      </c>
      <c r="X6855">
        <v>44.113433127811398</v>
      </c>
      <c r="Y6855">
        <v>35.976307165761703</v>
      </c>
      <c r="Z6855">
        <v>37.426082920735503</v>
      </c>
      <c r="AA6855" s="1" t="d">
        <v>2023-10-03</v>
      </c>
      <c r="AB6855">
        <v>0</v>
      </c>
      <c r="AC6855">
        <v>2999.7</v>
      </c>
      <c r="AD6855" s="1" t="d">
        <v>2023-09-02</v>
      </c>
      <c r="AE6855" t="s">
        <v>45</v>
      </c>
      <c r="AF6855">
        <v>2023</v>
      </c>
      <c r="AG6855">
        <v>10</v>
      </c>
      <c r="AH6855">
        <v>3</v>
      </c>
      <c r="AI6855">
        <v>2023</v>
      </c>
      <c r="AJ6855">
        <v>9</v>
      </c>
      <c r="AK6855">
        <v>2</v>
      </c>
      <c r="AL6855">
        <v>60.69</v>
      </c>
      <c r="AM6855">
        <v>111.1</v>
      </c>
      <c r="AN6855" t="s">
        <v>63</v>
      </c>
      <c r="AO6855" t="s">
        <v>53</v>
      </c>
      <c r="AP6855" t="s">
        <v>52</v>
      </c>
      <c r="AQ6855">
        <v>29552.6</v>
      </c>
    </row>
    <row r="6856" spans="1:43" x14ac:dyDescent="0.2">
      <c r="A6856" t="s">
        <v>6918</v>
      </c>
      <c r="B6856" t="s">
        <v>55</v>
      </c>
      <c r="C6856">
        <v>0</v>
      </c>
      <c r="D6856" t="s">
        <v>46</v>
      </c>
      <c r="E6856" t="s">
        <v>46</v>
      </c>
      <c r="F6856">
        <v>2</v>
      </c>
      <c r="G6856" t="s">
        <v>45</v>
      </c>
      <c r="H6856" t="s">
        <v>46</v>
      </c>
      <c r="I6856" t="s">
        <v>46</v>
      </c>
      <c r="J6856">
        <v>0</v>
      </c>
      <c r="K6856">
        <v>0</v>
      </c>
      <c r="L6856" t="s">
        <v>74</v>
      </c>
      <c r="M6856" t="s">
        <v>74</v>
      </c>
      <c r="N6856" t="s">
        <v>74</v>
      </c>
      <c r="O6856" t="s">
        <v>74</v>
      </c>
      <c r="P6856" t="s">
        <v>74</v>
      </c>
      <c r="Q6856" t="s">
        <v>74</v>
      </c>
      <c r="R6856" t="s">
        <v>49</v>
      </c>
      <c r="S6856" t="s">
        <v>46</v>
      </c>
      <c r="T6856" t="s">
        <v>57</v>
      </c>
      <c r="U6856">
        <v>20</v>
      </c>
      <c r="V6856">
        <v>32.700000000000003</v>
      </c>
      <c r="W6856" t="s">
        <v>46</v>
      </c>
      <c r="X6856">
        <v>70.335088589779104</v>
      </c>
      <c r="Y6856">
        <v>63.077291683566699</v>
      </c>
      <c r="Z6856">
        <v>5.9762409314043099</v>
      </c>
      <c r="AA6856" s="1" t="d">
        <v>2023-10-03</v>
      </c>
      <c r="AB6856">
        <v>0</v>
      </c>
      <c r="AC6856">
        <v>20</v>
      </c>
      <c r="AD6856" s="1" t="d">
        <v>2023-08-21</v>
      </c>
      <c r="AE6856" t="s">
        <v>46</v>
      </c>
      <c r="AF6856">
        <v>2023</v>
      </c>
      <c r="AG6856">
        <v>10</v>
      </c>
      <c r="AH6856">
        <v>3</v>
      </c>
      <c r="AI6856">
        <v>2023</v>
      </c>
      <c r="AJ6856">
        <v>8</v>
      </c>
      <c r="AK6856">
        <v>21</v>
      </c>
      <c r="AL6856">
        <v>66.36</v>
      </c>
      <c r="AM6856">
        <v>20</v>
      </c>
      <c r="AN6856" t="s">
        <v>51</v>
      </c>
      <c r="AO6856" t="s">
        <v>52</v>
      </c>
      <c r="AP6856" t="s">
        <v>59</v>
      </c>
      <c r="AQ6856">
        <v>0</v>
      </c>
    </row>
    <row r="6857" spans="1:43" x14ac:dyDescent="0.2">
      <c r="A6857" t="s">
        <v>6919</v>
      </c>
      <c r="B6857" t="s">
        <v>44</v>
      </c>
      <c r="C6857">
        <v>0</v>
      </c>
      <c r="D6857" t="s">
        <v>46</v>
      </c>
      <c r="E6857" t="s">
        <v>46</v>
      </c>
      <c r="F6857">
        <v>42</v>
      </c>
      <c r="G6857" t="s">
        <v>45</v>
      </c>
      <c r="H6857" t="s">
        <v>46</v>
      </c>
      <c r="I6857" t="s">
        <v>48</v>
      </c>
      <c r="J6857">
        <v>114</v>
      </c>
      <c r="K6857">
        <v>5</v>
      </c>
      <c r="L6857" t="s">
        <v>45</v>
      </c>
      <c r="M6857" t="s">
        <v>45</v>
      </c>
      <c r="N6857" t="s">
        <v>46</v>
      </c>
      <c r="O6857" t="s">
        <v>45</v>
      </c>
      <c r="P6857" t="s">
        <v>46</v>
      </c>
      <c r="Q6857" t="s">
        <v>45</v>
      </c>
      <c r="R6857" t="s">
        <v>56</v>
      </c>
      <c r="S6857" t="s">
        <v>45</v>
      </c>
      <c r="T6857" t="s">
        <v>57</v>
      </c>
      <c r="U6857">
        <v>67.7</v>
      </c>
      <c r="V6857">
        <v>2882.25</v>
      </c>
      <c r="W6857" t="s">
        <v>46</v>
      </c>
      <c r="X6857">
        <v>95.403207001205004</v>
      </c>
      <c r="Y6857">
        <v>78.296142346118003</v>
      </c>
      <c r="Z6857">
        <v>17.791474783862199</v>
      </c>
      <c r="AA6857" s="1" t="d">
        <v>2024-04-11</v>
      </c>
      <c r="AB6857">
        <v>0</v>
      </c>
      <c r="AC6857">
        <v>1421.7</v>
      </c>
      <c r="AD6857" s="1" t="d">
        <v>2023-07-04</v>
      </c>
      <c r="AE6857" t="s">
        <v>46</v>
      </c>
      <c r="AF6857">
        <v>2024</v>
      </c>
      <c r="AG6857">
        <v>4</v>
      </c>
      <c r="AH6857">
        <v>11</v>
      </c>
      <c r="AI6857">
        <v>2023</v>
      </c>
      <c r="AJ6857">
        <v>7</v>
      </c>
      <c r="AK6857">
        <v>4</v>
      </c>
      <c r="AL6857">
        <v>119.61</v>
      </c>
      <c r="AM6857">
        <v>67.7</v>
      </c>
      <c r="AN6857" t="s">
        <v>63</v>
      </c>
      <c r="AO6857" t="s">
        <v>59</v>
      </c>
      <c r="AP6857" t="s">
        <v>53</v>
      </c>
      <c r="AQ6857">
        <v>7717.8</v>
      </c>
    </row>
    <row r="6858" spans="1:43" x14ac:dyDescent="0.2">
      <c r="A6858" t="s">
        <v>6920</v>
      </c>
      <c r="B6858" t="s">
        <v>44</v>
      </c>
      <c r="C6858">
        <v>0</v>
      </c>
      <c r="D6858" t="s">
        <v>45</v>
      </c>
      <c r="E6858" t="s">
        <v>45</v>
      </c>
      <c r="F6858">
        <v>58</v>
      </c>
      <c r="G6858" t="s">
        <v>45</v>
      </c>
      <c r="H6858" t="s">
        <v>45</v>
      </c>
      <c r="I6858" t="s">
        <v>46</v>
      </c>
      <c r="J6858">
        <v>0</v>
      </c>
      <c r="K6858">
        <v>0</v>
      </c>
      <c r="L6858" t="s">
        <v>74</v>
      </c>
      <c r="M6858" t="s">
        <v>74</v>
      </c>
      <c r="N6858" t="s">
        <v>74</v>
      </c>
      <c r="O6858" t="s">
        <v>74</v>
      </c>
      <c r="P6858" t="s">
        <v>74</v>
      </c>
      <c r="Q6858" t="s">
        <v>74</v>
      </c>
      <c r="R6858" t="s">
        <v>75</v>
      </c>
      <c r="S6858" t="s">
        <v>46</v>
      </c>
      <c r="T6858" t="s">
        <v>68</v>
      </c>
      <c r="U6858">
        <v>25.15</v>
      </c>
      <c r="V6858">
        <v>1509.9</v>
      </c>
      <c r="W6858" t="s">
        <v>46</v>
      </c>
      <c r="X6858">
        <v>72.271110859371603</v>
      </c>
      <c r="Y6858">
        <v>71.871764096634294</v>
      </c>
      <c r="Z6858">
        <v>13.9519553826773</v>
      </c>
      <c r="AA6858" s="1" t="d">
        <v>2024-11-09</v>
      </c>
      <c r="AB6858">
        <v>0</v>
      </c>
      <c r="AC6858">
        <v>729.349999999999</v>
      </c>
      <c r="AD6858" s="1" t="d">
        <v>2023-08-18</v>
      </c>
      <c r="AE6858" t="s">
        <v>46</v>
      </c>
      <c r="AF6858">
        <v>2024</v>
      </c>
      <c r="AG6858">
        <v>11</v>
      </c>
      <c r="AH6858">
        <v>9</v>
      </c>
      <c r="AI6858">
        <v>2023</v>
      </c>
      <c r="AJ6858">
        <v>8</v>
      </c>
      <c r="AK6858">
        <v>18</v>
      </c>
      <c r="AL6858">
        <v>116.32</v>
      </c>
      <c r="AM6858">
        <v>25.15</v>
      </c>
      <c r="AN6858" t="s">
        <v>63</v>
      </c>
      <c r="AO6858" t="s">
        <v>52</v>
      </c>
      <c r="AP6858" t="s">
        <v>59</v>
      </c>
      <c r="AQ6858">
        <v>0</v>
      </c>
    </row>
    <row r="6859" spans="1:43" x14ac:dyDescent="0.2">
      <c r="A6859" t="s">
        <v>6921</v>
      </c>
      <c r="B6859" t="s">
        <v>55</v>
      </c>
      <c r="C6859">
        <v>0</v>
      </c>
      <c r="D6859" t="s">
        <v>45</v>
      </c>
      <c r="E6859" t="s">
        <v>45</v>
      </c>
      <c r="F6859">
        <v>58</v>
      </c>
      <c r="G6859" t="s">
        <v>45</v>
      </c>
      <c r="H6859" t="s">
        <v>46</v>
      </c>
      <c r="I6859" t="s">
        <v>65</v>
      </c>
      <c r="J6859">
        <v>75</v>
      </c>
      <c r="K6859">
        <v>5</v>
      </c>
      <c r="L6859" t="s">
        <v>46</v>
      </c>
      <c r="M6859" t="s">
        <v>45</v>
      </c>
      <c r="N6859" t="s">
        <v>46</v>
      </c>
      <c r="O6859" t="s">
        <v>46</v>
      </c>
      <c r="P6859" t="s">
        <v>45</v>
      </c>
      <c r="Q6859" t="s">
        <v>45</v>
      </c>
      <c r="R6859" t="s">
        <v>49</v>
      </c>
      <c r="S6859" t="s">
        <v>45</v>
      </c>
      <c r="T6859" t="s">
        <v>50</v>
      </c>
      <c r="U6859">
        <v>92.85</v>
      </c>
      <c r="V6859">
        <v>5305.05</v>
      </c>
      <c r="W6859" t="s">
        <v>46</v>
      </c>
      <c r="X6859">
        <v>65.609718115370796</v>
      </c>
      <c r="Y6859">
        <v>88.280588148933006</v>
      </c>
      <c r="Z6859">
        <v>12.6025624831413</v>
      </c>
      <c r="AA6859" s="1" t="d">
        <v>2023-10-26</v>
      </c>
      <c r="AB6859">
        <v>0</v>
      </c>
      <c r="AC6859">
        <v>2692.65</v>
      </c>
      <c r="AD6859" s="1" t="d">
        <v>2023-09-10</v>
      </c>
      <c r="AE6859" t="s">
        <v>45</v>
      </c>
      <c r="AF6859">
        <v>2023</v>
      </c>
      <c r="AG6859">
        <v>10</v>
      </c>
      <c r="AH6859">
        <v>26</v>
      </c>
      <c r="AI6859">
        <v>2023</v>
      </c>
      <c r="AJ6859">
        <v>9</v>
      </c>
      <c r="AK6859">
        <v>10</v>
      </c>
      <c r="AL6859">
        <v>111.01</v>
      </c>
      <c r="AM6859">
        <v>92.85</v>
      </c>
      <c r="AN6859" t="s">
        <v>63</v>
      </c>
      <c r="AO6859" t="s">
        <v>53</v>
      </c>
      <c r="AP6859" t="s">
        <v>59</v>
      </c>
      <c r="AQ6859">
        <v>6963.75</v>
      </c>
    </row>
    <row r="6860" spans="1:43" x14ac:dyDescent="0.2">
      <c r="A6860" t="s">
        <v>6922</v>
      </c>
      <c r="B6860" t="s">
        <v>44</v>
      </c>
      <c r="C6860">
        <v>0</v>
      </c>
      <c r="D6860" t="s">
        <v>45</v>
      </c>
      <c r="E6860" t="s">
        <v>45</v>
      </c>
      <c r="F6860">
        <v>25</v>
      </c>
      <c r="G6860" t="s">
        <v>45</v>
      </c>
      <c r="H6860" t="s">
        <v>45</v>
      </c>
      <c r="I6860" t="s">
        <v>65</v>
      </c>
      <c r="J6860">
        <v>557</v>
      </c>
      <c r="K6860">
        <v>7</v>
      </c>
      <c r="L6860" t="s">
        <v>46</v>
      </c>
      <c r="M6860" t="s">
        <v>46</v>
      </c>
      <c r="N6860" t="s">
        <v>45</v>
      </c>
      <c r="O6860" t="s">
        <v>46</v>
      </c>
      <c r="P6860" t="s">
        <v>46</v>
      </c>
      <c r="Q6860" t="s">
        <v>45</v>
      </c>
      <c r="R6860" t="s">
        <v>49</v>
      </c>
      <c r="S6860" t="s">
        <v>45</v>
      </c>
      <c r="T6860" t="s">
        <v>50</v>
      </c>
      <c r="U6860">
        <v>89.1</v>
      </c>
      <c r="V6860">
        <v>2368.4</v>
      </c>
      <c r="W6860" t="s">
        <v>45</v>
      </c>
      <c r="X6860">
        <v>60.727593269745498</v>
      </c>
      <c r="Y6860">
        <v>70.910942727324695</v>
      </c>
      <c r="Z6860">
        <v>35.588162208019703</v>
      </c>
      <c r="AA6860" s="1" t="d">
        <v>2023-10-24</v>
      </c>
      <c r="AB6860">
        <v>46.383467802151003</v>
      </c>
      <c r="AC6860">
        <v>1113.75</v>
      </c>
      <c r="AD6860" s="1" t="d">
        <v>2023-09-06</v>
      </c>
      <c r="AE6860" t="s">
        <v>45</v>
      </c>
      <c r="AF6860">
        <v>2023</v>
      </c>
      <c r="AG6860">
        <v>10</v>
      </c>
      <c r="AH6860">
        <v>24</v>
      </c>
      <c r="AI6860">
        <v>2023</v>
      </c>
      <c r="AJ6860">
        <v>9</v>
      </c>
      <c r="AK6860">
        <v>6</v>
      </c>
      <c r="AL6860">
        <v>50.14</v>
      </c>
      <c r="AM6860">
        <v>135.48346780215101</v>
      </c>
      <c r="AN6860" t="s">
        <v>58</v>
      </c>
      <c r="AO6860" t="s">
        <v>53</v>
      </c>
      <c r="AP6860" t="s">
        <v>59</v>
      </c>
      <c r="AQ6860">
        <v>49628.7</v>
      </c>
    </row>
    <row r="6861" spans="1:43" x14ac:dyDescent="0.2">
      <c r="A6861" t="s">
        <v>6923</v>
      </c>
      <c r="B6861" t="s">
        <v>44</v>
      </c>
      <c r="C6861">
        <v>0</v>
      </c>
      <c r="D6861" t="s">
        <v>46</v>
      </c>
      <c r="E6861" t="s">
        <v>46</v>
      </c>
      <c r="F6861">
        <v>71</v>
      </c>
      <c r="G6861" t="s">
        <v>45</v>
      </c>
      <c r="H6861" t="s">
        <v>45</v>
      </c>
      <c r="I6861" t="s">
        <v>65</v>
      </c>
      <c r="J6861">
        <v>569</v>
      </c>
      <c r="K6861">
        <v>10</v>
      </c>
      <c r="L6861" t="s">
        <v>45</v>
      </c>
      <c r="M6861" t="s">
        <v>45</v>
      </c>
      <c r="N6861" t="s">
        <v>45</v>
      </c>
      <c r="O6861" t="s">
        <v>45</v>
      </c>
      <c r="P6861" t="s">
        <v>45</v>
      </c>
      <c r="Q6861" t="s">
        <v>45</v>
      </c>
      <c r="R6861" t="s">
        <v>75</v>
      </c>
      <c r="S6861" t="s">
        <v>46</v>
      </c>
      <c r="T6861" t="s">
        <v>57</v>
      </c>
      <c r="U6861">
        <v>111.3</v>
      </c>
      <c r="V6861">
        <v>7985.9</v>
      </c>
      <c r="W6861" t="s">
        <v>46</v>
      </c>
      <c r="X6861">
        <v>83.477675568273398</v>
      </c>
      <c r="Y6861">
        <v>90.710805004028003</v>
      </c>
      <c r="Z6861">
        <v>16.179716011140499</v>
      </c>
      <c r="AA6861" s="1" t="d">
        <v>2024-09-27</v>
      </c>
      <c r="AB6861">
        <v>35.355578473297598</v>
      </c>
      <c r="AC6861">
        <v>3951.15</v>
      </c>
      <c r="AD6861" s="1" t="d">
        <v>2023-07-10</v>
      </c>
      <c r="AE6861" t="s">
        <v>46</v>
      </c>
      <c r="AF6861">
        <v>2024</v>
      </c>
      <c r="AG6861">
        <v>9</v>
      </c>
      <c r="AH6861">
        <v>27</v>
      </c>
      <c r="AI6861">
        <v>2023</v>
      </c>
      <c r="AJ6861">
        <v>7</v>
      </c>
      <c r="AK6861">
        <v>10</v>
      </c>
      <c r="AL6861">
        <v>138.30000000000001</v>
      </c>
      <c r="AM6861">
        <v>146.655578473297</v>
      </c>
      <c r="AN6861" t="s">
        <v>63</v>
      </c>
      <c r="AO6861" t="s">
        <v>53</v>
      </c>
      <c r="AP6861" t="s">
        <v>53</v>
      </c>
      <c r="AQ6861">
        <v>63329.7</v>
      </c>
    </row>
    <row r="6862" spans="1:43" x14ac:dyDescent="0.2">
      <c r="A6862" t="s">
        <v>6924</v>
      </c>
      <c r="B6862" t="s">
        <v>44</v>
      </c>
      <c r="C6862">
        <v>0</v>
      </c>
      <c r="D6862" t="s">
        <v>46</v>
      </c>
      <c r="E6862" t="s">
        <v>46</v>
      </c>
      <c r="F6862">
        <v>37</v>
      </c>
      <c r="G6862" t="s">
        <v>45</v>
      </c>
      <c r="H6862" t="s">
        <v>45</v>
      </c>
      <c r="I6862" t="s">
        <v>65</v>
      </c>
      <c r="J6862">
        <v>991</v>
      </c>
      <c r="K6862">
        <v>3</v>
      </c>
      <c r="L6862" t="s">
        <v>46</v>
      </c>
      <c r="M6862" t="s">
        <v>45</v>
      </c>
      <c r="N6862" t="s">
        <v>45</v>
      </c>
      <c r="O6862" t="s">
        <v>46</v>
      </c>
      <c r="P6862" t="s">
        <v>45</v>
      </c>
      <c r="Q6862" t="s">
        <v>45</v>
      </c>
      <c r="R6862" t="s">
        <v>49</v>
      </c>
      <c r="S6862" t="s">
        <v>45</v>
      </c>
      <c r="T6862" t="s">
        <v>62</v>
      </c>
      <c r="U6862">
        <v>101.9</v>
      </c>
      <c r="V6862">
        <v>3545.35</v>
      </c>
      <c r="W6862" t="s">
        <v>45</v>
      </c>
      <c r="X6862">
        <v>57.612508401429203</v>
      </c>
      <c r="Y6862">
        <v>49.775639480194201</v>
      </c>
      <c r="Z6862">
        <v>32.5092602467994</v>
      </c>
      <c r="AA6862" s="1" t="d">
        <v>2023-10-15</v>
      </c>
      <c r="AB6862">
        <v>12.876268692657799</v>
      </c>
      <c r="AC6862">
        <v>1885.15</v>
      </c>
      <c r="AD6862" s="1" t="d">
        <v>2023-09-10</v>
      </c>
      <c r="AE6862" t="s">
        <v>45</v>
      </c>
      <c r="AF6862">
        <v>2023</v>
      </c>
      <c r="AG6862">
        <v>10</v>
      </c>
      <c r="AH6862">
        <v>15</v>
      </c>
      <c r="AI6862">
        <v>2023</v>
      </c>
      <c r="AJ6862">
        <v>9</v>
      </c>
      <c r="AK6862">
        <v>10</v>
      </c>
      <c r="AL6862">
        <v>62.1</v>
      </c>
      <c r="AM6862">
        <v>114.776268692657</v>
      </c>
      <c r="AN6862" t="s">
        <v>63</v>
      </c>
      <c r="AO6862" t="s">
        <v>53</v>
      </c>
      <c r="AP6862" t="s">
        <v>59</v>
      </c>
      <c r="AQ6862">
        <v>100982.9</v>
      </c>
    </row>
    <row r="6863" spans="1:43" x14ac:dyDescent="0.2">
      <c r="A6863" t="s">
        <v>6925</v>
      </c>
      <c r="B6863" t="s">
        <v>44</v>
      </c>
      <c r="C6863">
        <v>0</v>
      </c>
      <c r="D6863" t="s">
        <v>45</v>
      </c>
      <c r="E6863" t="s">
        <v>45</v>
      </c>
      <c r="F6863">
        <v>14</v>
      </c>
      <c r="G6863" t="s">
        <v>45</v>
      </c>
      <c r="H6863" t="s">
        <v>45</v>
      </c>
      <c r="I6863" t="s">
        <v>65</v>
      </c>
      <c r="J6863">
        <v>599</v>
      </c>
      <c r="K6863">
        <v>10</v>
      </c>
      <c r="L6863" t="s">
        <v>46</v>
      </c>
      <c r="M6863" t="s">
        <v>46</v>
      </c>
      <c r="N6863" t="s">
        <v>46</v>
      </c>
      <c r="O6863" t="s">
        <v>45</v>
      </c>
      <c r="P6863" t="s">
        <v>45</v>
      </c>
      <c r="Q6863" t="s">
        <v>46</v>
      </c>
      <c r="R6863" t="s">
        <v>49</v>
      </c>
      <c r="S6863" t="s">
        <v>45</v>
      </c>
      <c r="T6863" t="s">
        <v>50</v>
      </c>
      <c r="U6863">
        <v>91.65</v>
      </c>
      <c r="V6863">
        <v>1301</v>
      </c>
      <c r="W6863" t="s">
        <v>45</v>
      </c>
      <c r="X6863">
        <v>97.6959388089887</v>
      </c>
      <c r="Y6863">
        <v>49.420494582372797</v>
      </c>
      <c r="Z6863">
        <v>35.4343174486091</v>
      </c>
      <c r="AA6863" s="1" t="d">
        <v>2023-10-19</v>
      </c>
      <c r="AB6863">
        <v>46.360223553428099</v>
      </c>
      <c r="AC6863">
        <v>641.54999999999995</v>
      </c>
      <c r="AD6863" s="1" t="d">
        <v>2023-09-05</v>
      </c>
      <c r="AE6863" t="s">
        <v>46</v>
      </c>
      <c r="AF6863">
        <v>2023</v>
      </c>
      <c r="AG6863">
        <v>10</v>
      </c>
      <c r="AH6863">
        <v>19</v>
      </c>
      <c r="AI6863">
        <v>2023</v>
      </c>
      <c r="AJ6863">
        <v>9</v>
      </c>
      <c r="AK6863">
        <v>5</v>
      </c>
      <c r="AL6863">
        <v>76.260000000000005</v>
      </c>
      <c r="AM6863">
        <v>138.01022355342801</v>
      </c>
      <c r="AN6863" t="s">
        <v>58</v>
      </c>
      <c r="AO6863" t="s">
        <v>53</v>
      </c>
      <c r="AP6863" t="s">
        <v>53</v>
      </c>
      <c r="AQ6863">
        <v>54898.35</v>
      </c>
    </row>
    <row r="6864" spans="1:43" x14ac:dyDescent="0.2">
      <c r="A6864" t="s">
        <v>6926</v>
      </c>
      <c r="B6864" t="s">
        <v>44</v>
      </c>
      <c r="C6864">
        <v>1</v>
      </c>
      <c r="D6864" t="s">
        <v>46</v>
      </c>
      <c r="E6864" t="s">
        <v>46</v>
      </c>
      <c r="F6864">
        <v>4</v>
      </c>
      <c r="G6864" t="s">
        <v>45</v>
      </c>
      <c r="H6864" t="s">
        <v>45</v>
      </c>
      <c r="I6864" t="s">
        <v>65</v>
      </c>
      <c r="J6864">
        <v>732</v>
      </c>
      <c r="K6864">
        <v>7</v>
      </c>
      <c r="L6864" t="s">
        <v>46</v>
      </c>
      <c r="M6864" t="s">
        <v>46</v>
      </c>
      <c r="N6864" t="s">
        <v>45</v>
      </c>
      <c r="O6864" t="s">
        <v>46</v>
      </c>
      <c r="P6864" t="s">
        <v>46</v>
      </c>
      <c r="Q6864" t="s">
        <v>45</v>
      </c>
      <c r="R6864" t="s">
        <v>49</v>
      </c>
      <c r="S6864" t="s">
        <v>45</v>
      </c>
      <c r="T6864" t="s">
        <v>50</v>
      </c>
      <c r="U6864">
        <v>88.85</v>
      </c>
      <c r="V6864">
        <v>372.45</v>
      </c>
      <c r="W6864" t="s">
        <v>45</v>
      </c>
      <c r="X6864">
        <v>99.000396215715298</v>
      </c>
      <c r="Y6864">
        <v>55.880766751678301</v>
      </c>
      <c r="Z6864">
        <v>21.417512114280601</v>
      </c>
      <c r="AA6864" s="1" t="d">
        <v>2023-10-27</v>
      </c>
      <c r="AB6864">
        <v>48.310666329999997</v>
      </c>
      <c r="AC6864">
        <v>177.7</v>
      </c>
      <c r="AD6864" s="1" t="d">
        <v>2023-09-13</v>
      </c>
      <c r="AE6864" t="s">
        <v>46</v>
      </c>
      <c r="AF6864">
        <v>2023</v>
      </c>
      <c r="AG6864">
        <v>10</v>
      </c>
      <c r="AH6864">
        <v>27</v>
      </c>
      <c r="AI6864">
        <v>2023</v>
      </c>
      <c r="AJ6864">
        <v>9</v>
      </c>
      <c r="AK6864">
        <v>13</v>
      </c>
      <c r="AL6864">
        <v>81.58</v>
      </c>
      <c r="AM6864">
        <v>137.16066633</v>
      </c>
      <c r="AN6864" t="s">
        <v>51</v>
      </c>
      <c r="AO6864" t="s">
        <v>53</v>
      </c>
      <c r="AP6864" t="s">
        <v>53</v>
      </c>
      <c r="AQ6864">
        <v>65038.2</v>
      </c>
    </row>
    <row r="6865" spans="1:43" x14ac:dyDescent="0.2">
      <c r="A6865" t="s">
        <v>6927</v>
      </c>
      <c r="B6865" t="s">
        <v>44</v>
      </c>
      <c r="C6865">
        <v>0</v>
      </c>
      <c r="D6865" t="s">
        <v>45</v>
      </c>
      <c r="E6865" t="s">
        <v>46</v>
      </c>
      <c r="F6865">
        <v>48</v>
      </c>
      <c r="G6865" t="s">
        <v>45</v>
      </c>
      <c r="H6865" t="s">
        <v>45</v>
      </c>
      <c r="I6865" t="s">
        <v>48</v>
      </c>
      <c r="J6865">
        <v>973</v>
      </c>
      <c r="K6865">
        <v>1</v>
      </c>
      <c r="L6865" t="s">
        <v>45</v>
      </c>
      <c r="M6865" t="s">
        <v>46</v>
      </c>
      <c r="N6865" t="s">
        <v>46</v>
      </c>
      <c r="O6865" t="s">
        <v>45</v>
      </c>
      <c r="P6865" t="s">
        <v>46</v>
      </c>
      <c r="Q6865" t="s">
        <v>46</v>
      </c>
      <c r="R6865" t="s">
        <v>56</v>
      </c>
      <c r="S6865" t="s">
        <v>45</v>
      </c>
      <c r="T6865" t="s">
        <v>62</v>
      </c>
      <c r="U6865">
        <v>60.6</v>
      </c>
      <c r="V6865">
        <v>2985.25</v>
      </c>
      <c r="W6865" t="s">
        <v>46</v>
      </c>
      <c r="X6865">
        <v>73.851261979926804</v>
      </c>
      <c r="Y6865">
        <v>59.255136489836801</v>
      </c>
      <c r="Z6865">
        <v>0</v>
      </c>
      <c r="AA6865" s="1" t="d">
        <v>2024-02-19</v>
      </c>
      <c r="AB6865">
        <v>13.108496735669</v>
      </c>
      <c r="AC6865">
        <v>1454.4</v>
      </c>
      <c r="AD6865" s="1" t="d">
        <v>2023-08-03</v>
      </c>
      <c r="AE6865" t="s">
        <v>46</v>
      </c>
      <c r="AF6865">
        <v>2024</v>
      </c>
      <c r="AG6865">
        <v>2</v>
      </c>
      <c r="AH6865">
        <v>19</v>
      </c>
      <c r="AI6865">
        <v>2023</v>
      </c>
      <c r="AJ6865">
        <v>8</v>
      </c>
      <c r="AK6865">
        <v>3</v>
      </c>
      <c r="AL6865">
        <v>121.85</v>
      </c>
      <c r="AM6865">
        <v>73.708496735669002</v>
      </c>
      <c r="AN6865" t="s">
        <v>63</v>
      </c>
      <c r="AO6865" t="s">
        <v>59</v>
      </c>
      <c r="AP6865" t="s">
        <v>59</v>
      </c>
      <c r="AQ6865">
        <v>58963.8</v>
      </c>
    </row>
    <row r="6866" spans="1:43" x14ac:dyDescent="0.2">
      <c r="A6866" t="s">
        <v>6928</v>
      </c>
      <c r="B6866" t="s">
        <v>44</v>
      </c>
      <c r="C6866">
        <v>1</v>
      </c>
      <c r="D6866" t="s">
        <v>46</v>
      </c>
      <c r="E6866" t="s">
        <v>46</v>
      </c>
      <c r="F6866">
        <v>3</v>
      </c>
      <c r="G6866" t="s">
        <v>46</v>
      </c>
      <c r="H6866" t="s">
        <v>47</v>
      </c>
      <c r="I6866" t="s">
        <v>48</v>
      </c>
      <c r="J6866">
        <v>86</v>
      </c>
      <c r="K6866">
        <v>8</v>
      </c>
      <c r="L6866" t="s">
        <v>46</v>
      </c>
      <c r="M6866" t="s">
        <v>46</v>
      </c>
      <c r="N6866" t="s">
        <v>46</v>
      </c>
      <c r="O6866" t="s">
        <v>46</v>
      </c>
      <c r="P6866" t="s">
        <v>46</v>
      </c>
      <c r="Q6866" t="s">
        <v>46</v>
      </c>
      <c r="R6866" t="s">
        <v>49</v>
      </c>
      <c r="S6866" t="s">
        <v>46</v>
      </c>
      <c r="T6866" t="s">
        <v>50</v>
      </c>
      <c r="U6866">
        <v>25.3</v>
      </c>
      <c r="V6866">
        <v>77.75</v>
      </c>
      <c r="W6866" t="s">
        <v>45</v>
      </c>
      <c r="X6866">
        <v>69.827273678850304</v>
      </c>
      <c r="Y6866">
        <v>59.623451690000003</v>
      </c>
      <c r="Z6866">
        <v>27.390847292559201</v>
      </c>
      <c r="AA6866" s="1" t="d">
        <v>2023-10-15</v>
      </c>
      <c r="AB6866">
        <v>0</v>
      </c>
      <c r="AC6866">
        <v>37.950000000000003</v>
      </c>
      <c r="AD6866" s="1" t="d">
        <v>2023-09-06</v>
      </c>
      <c r="AE6866" t="s">
        <v>46</v>
      </c>
      <c r="AF6866">
        <v>2023</v>
      </c>
      <c r="AG6866">
        <v>10</v>
      </c>
      <c r="AH6866">
        <v>15</v>
      </c>
      <c r="AI6866">
        <v>2023</v>
      </c>
      <c r="AJ6866">
        <v>9</v>
      </c>
      <c r="AK6866">
        <v>6</v>
      </c>
      <c r="AL6866">
        <v>45.44</v>
      </c>
      <c r="AM6866">
        <v>25.3</v>
      </c>
      <c r="AN6866" t="s">
        <v>51</v>
      </c>
      <c r="AO6866" t="s">
        <v>52</v>
      </c>
      <c r="AP6866" t="s">
        <v>59</v>
      </c>
      <c r="AQ6866">
        <v>2175.8000000000002</v>
      </c>
    </row>
    <row r="6867" spans="1:43" x14ac:dyDescent="0.2">
      <c r="A6867" t="s">
        <v>6929</v>
      </c>
      <c r="B6867" t="s">
        <v>44</v>
      </c>
      <c r="C6867">
        <v>0</v>
      </c>
      <c r="D6867" t="s">
        <v>45</v>
      </c>
      <c r="E6867" t="s">
        <v>46</v>
      </c>
      <c r="F6867">
        <v>8</v>
      </c>
      <c r="G6867" t="s">
        <v>45</v>
      </c>
      <c r="H6867" t="s">
        <v>46</v>
      </c>
      <c r="I6867" t="s">
        <v>48</v>
      </c>
      <c r="J6867">
        <v>673</v>
      </c>
      <c r="K6867">
        <v>5</v>
      </c>
      <c r="L6867" t="s">
        <v>45</v>
      </c>
      <c r="M6867" t="s">
        <v>46</v>
      </c>
      <c r="N6867" t="s">
        <v>46</v>
      </c>
      <c r="O6867" t="s">
        <v>45</v>
      </c>
      <c r="P6867" t="s">
        <v>46</v>
      </c>
      <c r="Q6867" t="s">
        <v>45</v>
      </c>
      <c r="R6867" t="s">
        <v>75</v>
      </c>
      <c r="S6867" t="s">
        <v>46</v>
      </c>
      <c r="T6867" t="s">
        <v>57</v>
      </c>
      <c r="U6867">
        <v>65.5</v>
      </c>
      <c r="V6867">
        <v>564.35</v>
      </c>
      <c r="W6867" t="s">
        <v>46</v>
      </c>
      <c r="X6867">
        <v>85.459897123623307</v>
      </c>
      <c r="Y6867">
        <v>79.779651360000003</v>
      </c>
      <c r="Z6867">
        <v>12.9406897567132</v>
      </c>
      <c r="AA6867" s="1" t="d">
        <v>2025-03-08</v>
      </c>
      <c r="AB6867">
        <v>22.1345712885668</v>
      </c>
      <c r="AC6867">
        <v>262</v>
      </c>
      <c r="AD6867" s="1" t="d">
        <v>2023-08-28</v>
      </c>
      <c r="AE6867" t="s">
        <v>46</v>
      </c>
      <c r="AF6867">
        <v>2025</v>
      </c>
      <c r="AG6867">
        <v>3</v>
      </c>
      <c r="AH6867">
        <v>8</v>
      </c>
      <c r="AI6867">
        <v>2023</v>
      </c>
      <c r="AJ6867">
        <v>8</v>
      </c>
      <c r="AK6867">
        <v>28</v>
      </c>
      <c r="AL6867">
        <v>80.52</v>
      </c>
      <c r="AM6867">
        <v>87.634571288566804</v>
      </c>
      <c r="AN6867" t="s">
        <v>51</v>
      </c>
      <c r="AO6867" t="s">
        <v>59</v>
      </c>
      <c r="AP6867" t="s">
        <v>53</v>
      </c>
      <c r="AQ6867">
        <v>44081.5</v>
      </c>
    </row>
    <row r="6868" spans="1:43" x14ac:dyDescent="0.2">
      <c r="A6868" t="s">
        <v>6930</v>
      </c>
      <c r="B6868" t="s">
        <v>55</v>
      </c>
      <c r="C6868">
        <v>0</v>
      </c>
      <c r="D6868" t="s">
        <v>46</v>
      </c>
      <c r="E6868" t="s">
        <v>46</v>
      </c>
      <c r="F6868">
        <v>1</v>
      </c>
      <c r="G6868" t="s">
        <v>45</v>
      </c>
      <c r="H6868" t="s">
        <v>45</v>
      </c>
      <c r="I6868" t="s">
        <v>65</v>
      </c>
      <c r="J6868">
        <v>327</v>
      </c>
      <c r="K6868">
        <v>8</v>
      </c>
      <c r="L6868" t="s">
        <v>46</v>
      </c>
      <c r="M6868" t="s">
        <v>46</v>
      </c>
      <c r="N6868" t="s">
        <v>46</v>
      </c>
      <c r="O6868" t="s">
        <v>46</v>
      </c>
      <c r="P6868" t="s">
        <v>45</v>
      </c>
      <c r="Q6868" t="s">
        <v>45</v>
      </c>
      <c r="R6868" t="s">
        <v>49</v>
      </c>
      <c r="S6868" t="s">
        <v>45</v>
      </c>
      <c r="T6868" t="s">
        <v>50</v>
      </c>
      <c r="U6868">
        <v>95.45</v>
      </c>
      <c r="V6868">
        <v>95.45</v>
      </c>
      <c r="W6868" t="s">
        <v>45</v>
      </c>
      <c r="X6868">
        <v>86.421977533409802</v>
      </c>
      <c r="Y6868">
        <v>59.458881565546299</v>
      </c>
      <c r="Z6868">
        <v>25.444149699875702</v>
      </c>
      <c r="AA6868" s="1" t="d">
        <v>2023-09-30</v>
      </c>
      <c r="AB6868">
        <v>25.713563059256</v>
      </c>
      <c r="AC6868">
        <v>47.725000000000001</v>
      </c>
      <c r="AD6868" s="1" t="d">
        <v>2023-09-06</v>
      </c>
      <c r="AE6868" t="s">
        <v>46</v>
      </c>
      <c r="AF6868">
        <v>2023</v>
      </c>
      <c r="AG6868">
        <v>9</v>
      </c>
      <c r="AH6868">
        <v>30</v>
      </c>
      <c r="AI6868">
        <v>2023</v>
      </c>
      <c r="AJ6868">
        <v>9</v>
      </c>
      <c r="AK6868">
        <v>6</v>
      </c>
      <c r="AL6868">
        <v>61.98</v>
      </c>
      <c r="AM6868">
        <v>121.16356305925601</v>
      </c>
      <c r="AN6868" t="s">
        <v>51</v>
      </c>
      <c r="AO6868" t="s">
        <v>53</v>
      </c>
      <c r="AP6868" t="s">
        <v>53</v>
      </c>
      <c r="AQ6868">
        <v>31212.15</v>
      </c>
    </row>
    <row r="6869" spans="1:43" x14ac:dyDescent="0.2">
      <c r="A6869" t="s">
        <v>6931</v>
      </c>
      <c r="B6869" t="s">
        <v>55</v>
      </c>
      <c r="C6869">
        <v>0</v>
      </c>
      <c r="D6869" t="s">
        <v>46</v>
      </c>
      <c r="E6869" t="s">
        <v>46</v>
      </c>
      <c r="F6869">
        <v>67</v>
      </c>
      <c r="G6869" t="s">
        <v>45</v>
      </c>
      <c r="H6869" t="s">
        <v>46</v>
      </c>
      <c r="I6869" t="s">
        <v>46</v>
      </c>
      <c r="J6869">
        <v>0</v>
      </c>
      <c r="K6869">
        <v>0</v>
      </c>
      <c r="L6869" t="s">
        <v>74</v>
      </c>
      <c r="M6869" t="s">
        <v>74</v>
      </c>
      <c r="N6869" t="s">
        <v>74</v>
      </c>
      <c r="O6869" t="s">
        <v>74</v>
      </c>
      <c r="P6869" t="s">
        <v>74</v>
      </c>
      <c r="Q6869" t="s">
        <v>74</v>
      </c>
      <c r="R6869" t="s">
        <v>75</v>
      </c>
      <c r="S6869" t="s">
        <v>46</v>
      </c>
      <c r="T6869" t="s">
        <v>62</v>
      </c>
      <c r="U6869">
        <v>19.95</v>
      </c>
      <c r="V6869">
        <v>1311.75</v>
      </c>
      <c r="W6869" t="s">
        <v>46</v>
      </c>
      <c r="X6869">
        <v>57.910124034108698</v>
      </c>
      <c r="Y6869">
        <v>91.218615047942507</v>
      </c>
      <c r="Z6869">
        <v>3.4467710784781298</v>
      </c>
      <c r="AA6869" s="1" t="d">
        <v>2024-08-04</v>
      </c>
      <c r="AB6869">
        <v>0</v>
      </c>
      <c r="AC6869">
        <v>668.32499999999902</v>
      </c>
      <c r="AD6869" s="1" t="d">
        <v>2023-09-05</v>
      </c>
      <c r="AE6869" t="s">
        <v>46</v>
      </c>
      <c r="AF6869">
        <v>2024</v>
      </c>
      <c r="AG6869">
        <v>8</v>
      </c>
      <c r="AH6869">
        <v>4</v>
      </c>
      <c r="AI6869">
        <v>2023</v>
      </c>
      <c r="AJ6869">
        <v>9</v>
      </c>
      <c r="AK6869">
        <v>5</v>
      </c>
      <c r="AL6869">
        <v>121.46</v>
      </c>
      <c r="AM6869">
        <v>19.95</v>
      </c>
      <c r="AN6869" t="s">
        <v>63</v>
      </c>
      <c r="AO6869" t="s">
        <v>52</v>
      </c>
      <c r="AP6869" t="s">
        <v>59</v>
      </c>
      <c r="AQ6869">
        <v>0</v>
      </c>
    </row>
    <row r="6870" spans="1:43" x14ac:dyDescent="0.2">
      <c r="A6870" t="s">
        <v>6932</v>
      </c>
      <c r="B6870" t="s">
        <v>55</v>
      </c>
      <c r="C6870">
        <v>0</v>
      </c>
      <c r="D6870" t="s">
        <v>46</v>
      </c>
      <c r="E6870" t="s">
        <v>46</v>
      </c>
      <c r="F6870">
        <v>13</v>
      </c>
      <c r="G6870" t="s">
        <v>45</v>
      </c>
      <c r="H6870" t="s">
        <v>46</v>
      </c>
      <c r="I6870" t="s">
        <v>65</v>
      </c>
      <c r="J6870">
        <v>59</v>
      </c>
      <c r="K6870">
        <v>8</v>
      </c>
      <c r="L6870" t="s">
        <v>46</v>
      </c>
      <c r="M6870" t="s">
        <v>46</v>
      </c>
      <c r="N6870" t="s">
        <v>46</v>
      </c>
      <c r="O6870" t="s">
        <v>46</v>
      </c>
      <c r="P6870" t="s">
        <v>45</v>
      </c>
      <c r="Q6870" t="s">
        <v>45</v>
      </c>
      <c r="R6870" t="s">
        <v>49</v>
      </c>
      <c r="S6870" t="s">
        <v>45</v>
      </c>
      <c r="T6870" t="s">
        <v>50</v>
      </c>
      <c r="U6870">
        <v>91.1</v>
      </c>
      <c r="V6870">
        <v>1135.7</v>
      </c>
      <c r="W6870" t="s">
        <v>45</v>
      </c>
      <c r="X6870">
        <v>62.101673002949397</v>
      </c>
      <c r="Y6870">
        <v>60.736219439075697</v>
      </c>
      <c r="Z6870">
        <v>36.123193656075799</v>
      </c>
      <c r="AA6870" s="1" t="d">
        <v>2023-10-16</v>
      </c>
      <c r="AB6870">
        <v>0</v>
      </c>
      <c r="AC6870">
        <v>592.15</v>
      </c>
      <c r="AD6870" s="1" t="d">
        <v>2023-09-06</v>
      </c>
      <c r="AE6870" t="s">
        <v>45</v>
      </c>
      <c r="AF6870">
        <v>2023</v>
      </c>
      <c r="AG6870">
        <v>10</v>
      </c>
      <c r="AH6870">
        <v>16</v>
      </c>
      <c r="AI6870">
        <v>2023</v>
      </c>
      <c r="AJ6870">
        <v>9</v>
      </c>
      <c r="AK6870">
        <v>6</v>
      </c>
      <c r="AL6870">
        <v>38.979999999999997</v>
      </c>
      <c r="AM6870">
        <v>91.1</v>
      </c>
      <c r="AN6870" t="s">
        <v>58</v>
      </c>
      <c r="AO6870" t="s">
        <v>53</v>
      </c>
      <c r="AP6870" t="s">
        <v>59</v>
      </c>
      <c r="AQ6870">
        <v>5374.9</v>
      </c>
    </row>
    <row r="6871" spans="1:43" x14ac:dyDescent="0.2">
      <c r="A6871" t="s">
        <v>6933</v>
      </c>
      <c r="B6871" t="s">
        <v>44</v>
      </c>
      <c r="C6871">
        <v>0</v>
      </c>
      <c r="D6871" t="s">
        <v>45</v>
      </c>
      <c r="E6871" t="s">
        <v>45</v>
      </c>
      <c r="F6871">
        <v>45</v>
      </c>
      <c r="G6871" t="s">
        <v>45</v>
      </c>
      <c r="H6871" t="s">
        <v>46</v>
      </c>
      <c r="I6871" t="s">
        <v>48</v>
      </c>
      <c r="J6871">
        <v>249</v>
      </c>
      <c r="K6871">
        <v>8</v>
      </c>
      <c r="L6871" t="s">
        <v>46</v>
      </c>
      <c r="M6871" t="s">
        <v>45</v>
      </c>
      <c r="N6871" t="s">
        <v>46</v>
      </c>
      <c r="O6871" t="s">
        <v>45</v>
      </c>
      <c r="P6871" t="s">
        <v>46</v>
      </c>
      <c r="Q6871" t="s">
        <v>46</v>
      </c>
      <c r="R6871" t="s">
        <v>56</v>
      </c>
      <c r="S6871" t="s">
        <v>45</v>
      </c>
      <c r="T6871" t="s">
        <v>68</v>
      </c>
      <c r="U6871">
        <v>54.15</v>
      </c>
      <c r="V6871">
        <v>2319.8000000000002</v>
      </c>
      <c r="W6871" t="s">
        <v>45</v>
      </c>
      <c r="X6871">
        <v>50.164788479750499</v>
      </c>
      <c r="Y6871">
        <v>43.691544492091403</v>
      </c>
      <c r="Z6871">
        <v>28.082609905380501</v>
      </c>
      <c r="AA6871" s="1" t="d">
        <v>2024-03-30</v>
      </c>
      <c r="AB6871">
        <v>0</v>
      </c>
      <c r="AC6871">
        <v>1218.375</v>
      </c>
      <c r="AD6871" s="1" t="d">
        <v>2023-08-30</v>
      </c>
      <c r="AE6871" t="s">
        <v>45</v>
      </c>
      <c r="AF6871">
        <v>2024</v>
      </c>
      <c r="AG6871">
        <v>3</v>
      </c>
      <c r="AH6871">
        <v>30</v>
      </c>
      <c r="AI6871">
        <v>2023</v>
      </c>
      <c r="AJ6871">
        <v>8</v>
      </c>
      <c r="AK6871">
        <v>30</v>
      </c>
      <c r="AL6871">
        <v>67.08</v>
      </c>
      <c r="AM6871">
        <v>54.15</v>
      </c>
      <c r="AN6871" t="s">
        <v>63</v>
      </c>
      <c r="AO6871" t="s">
        <v>59</v>
      </c>
      <c r="AP6871" t="s">
        <v>59</v>
      </c>
      <c r="AQ6871">
        <v>13483.35</v>
      </c>
    </row>
    <row r="6872" spans="1:43" x14ac:dyDescent="0.2">
      <c r="A6872" t="s">
        <v>6934</v>
      </c>
      <c r="B6872" t="s">
        <v>55</v>
      </c>
      <c r="C6872">
        <v>0</v>
      </c>
      <c r="D6872" t="s">
        <v>46</v>
      </c>
      <c r="E6872" t="s">
        <v>46</v>
      </c>
      <c r="F6872">
        <v>49</v>
      </c>
      <c r="G6872" t="s">
        <v>45</v>
      </c>
      <c r="H6872" t="s">
        <v>45</v>
      </c>
      <c r="I6872" t="s">
        <v>65</v>
      </c>
      <c r="J6872">
        <v>262</v>
      </c>
      <c r="K6872">
        <v>8</v>
      </c>
      <c r="L6872" t="s">
        <v>46</v>
      </c>
      <c r="M6872" t="s">
        <v>46</v>
      </c>
      <c r="N6872" t="s">
        <v>46</v>
      </c>
      <c r="O6872" t="s">
        <v>46</v>
      </c>
      <c r="P6872" t="s">
        <v>46</v>
      </c>
      <c r="Q6872" t="s">
        <v>46</v>
      </c>
      <c r="R6872" t="s">
        <v>49</v>
      </c>
      <c r="S6872" t="s">
        <v>45</v>
      </c>
      <c r="T6872" t="s">
        <v>62</v>
      </c>
      <c r="U6872">
        <v>74.599999999999994</v>
      </c>
      <c r="V6872">
        <v>3720.35</v>
      </c>
      <c r="W6872" t="s">
        <v>46</v>
      </c>
      <c r="X6872">
        <v>76.135974075010793</v>
      </c>
      <c r="Y6872">
        <v>78.133210376865506</v>
      </c>
      <c r="Z6872">
        <v>9.9637215076716892</v>
      </c>
      <c r="AA6872" s="1" t="d">
        <v>2023-10-05</v>
      </c>
      <c r="AB6872">
        <v>0</v>
      </c>
      <c r="AC6872">
        <v>1827.7</v>
      </c>
      <c r="AD6872" s="1" t="d">
        <v>2023-07-31</v>
      </c>
      <c r="AE6872" t="s">
        <v>46</v>
      </c>
      <c r="AF6872">
        <v>2023</v>
      </c>
      <c r="AG6872">
        <v>10</v>
      </c>
      <c r="AH6872">
        <v>5</v>
      </c>
      <c r="AI6872">
        <v>2023</v>
      </c>
      <c r="AJ6872">
        <v>7</v>
      </c>
      <c r="AK6872">
        <v>31</v>
      </c>
      <c r="AL6872">
        <v>115.17</v>
      </c>
      <c r="AM6872">
        <v>74.599999999999994</v>
      </c>
      <c r="AN6872" t="s">
        <v>63</v>
      </c>
      <c r="AO6872" t="s">
        <v>53</v>
      </c>
      <c r="AP6872" t="s">
        <v>53</v>
      </c>
      <c r="AQ6872">
        <v>19545.199999999899</v>
      </c>
    </row>
    <row r="6873" spans="1:43" x14ac:dyDescent="0.2">
      <c r="A6873" t="s">
        <v>6935</v>
      </c>
      <c r="B6873" t="s">
        <v>44</v>
      </c>
      <c r="C6873">
        <v>0</v>
      </c>
      <c r="D6873" t="s">
        <v>45</v>
      </c>
      <c r="E6873" t="s">
        <v>46</v>
      </c>
      <c r="F6873">
        <v>52</v>
      </c>
      <c r="G6873" t="s">
        <v>45</v>
      </c>
      <c r="H6873" t="s">
        <v>45</v>
      </c>
      <c r="I6873" t="s">
        <v>65</v>
      </c>
      <c r="J6873">
        <v>859</v>
      </c>
      <c r="K6873">
        <v>1</v>
      </c>
      <c r="L6873" t="s">
        <v>46</v>
      </c>
      <c r="M6873" t="s">
        <v>45</v>
      </c>
      <c r="N6873" t="s">
        <v>45</v>
      </c>
      <c r="O6873" t="s">
        <v>46</v>
      </c>
      <c r="P6873" t="s">
        <v>45</v>
      </c>
      <c r="Q6873" t="s">
        <v>46</v>
      </c>
      <c r="R6873" t="s">
        <v>49</v>
      </c>
      <c r="S6873" t="s">
        <v>46</v>
      </c>
      <c r="T6873" t="s">
        <v>62</v>
      </c>
      <c r="U6873">
        <v>94.6</v>
      </c>
      <c r="V6873">
        <v>5025.8</v>
      </c>
      <c r="W6873" t="s">
        <v>46</v>
      </c>
      <c r="X6873">
        <v>79.999418251853299</v>
      </c>
      <c r="Y6873">
        <v>87.290636450023598</v>
      </c>
      <c r="Z6873">
        <v>8.4414620376639196</v>
      </c>
      <c r="AA6873" s="1" t="d">
        <v>2023-10-12</v>
      </c>
      <c r="AB6873">
        <v>13.3165832557792</v>
      </c>
      <c r="AC6873">
        <v>2459.6</v>
      </c>
      <c r="AD6873" s="1" t="d">
        <v>2023-06-16</v>
      </c>
      <c r="AE6873" t="s">
        <v>46</v>
      </c>
      <c r="AF6873">
        <v>2023</v>
      </c>
      <c r="AG6873">
        <v>10</v>
      </c>
      <c r="AH6873">
        <v>12</v>
      </c>
      <c r="AI6873">
        <v>2023</v>
      </c>
      <c r="AJ6873">
        <v>6</v>
      </c>
      <c r="AK6873">
        <v>16</v>
      </c>
      <c r="AL6873">
        <v>123.56</v>
      </c>
      <c r="AM6873">
        <v>107.916583255779</v>
      </c>
      <c r="AN6873" t="s">
        <v>63</v>
      </c>
      <c r="AO6873" t="s">
        <v>53</v>
      </c>
      <c r="AP6873" t="s">
        <v>53</v>
      </c>
      <c r="AQ6873">
        <v>81261.399999999994</v>
      </c>
    </row>
    <row r="6874" spans="1:43" x14ac:dyDescent="0.2">
      <c r="A6874" t="s">
        <v>6936</v>
      </c>
      <c r="B6874" t="s">
        <v>44</v>
      </c>
      <c r="C6874">
        <v>0</v>
      </c>
      <c r="D6874" t="s">
        <v>45</v>
      </c>
      <c r="E6874" t="s">
        <v>46</v>
      </c>
      <c r="F6874">
        <v>63</v>
      </c>
      <c r="G6874" t="s">
        <v>45</v>
      </c>
      <c r="H6874" t="s">
        <v>46</v>
      </c>
      <c r="I6874" t="s">
        <v>65</v>
      </c>
      <c r="J6874">
        <v>746</v>
      </c>
      <c r="K6874">
        <v>2</v>
      </c>
      <c r="L6874" t="s">
        <v>45</v>
      </c>
      <c r="M6874" t="s">
        <v>46</v>
      </c>
      <c r="N6874" t="s">
        <v>45</v>
      </c>
      <c r="O6874" t="s">
        <v>46</v>
      </c>
      <c r="P6874" t="s">
        <v>46</v>
      </c>
      <c r="Q6874" t="s">
        <v>46</v>
      </c>
      <c r="R6874" t="s">
        <v>56</v>
      </c>
      <c r="S6874" t="s">
        <v>45</v>
      </c>
      <c r="T6874" t="s">
        <v>68</v>
      </c>
      <c r="U6874">
        <v>81.150000000000006</v>
      </c>
      <c r="V6874">
        <v>5224.5</v>
      </c>
      <c r="W6874" t="s">
        <v>46</v>
      </c>
      <c r="X6874">
        <v>49.751115432080901</v>
      </c>
      <c r="Y6874">
        <v>83.511654676270794</v>
      </c>
      <c r="Z6874">
        <v>13.3086830604847</v>
      </c>
      <c r="AA6874" s="1" t="d">
        <v>2024-04-07</v>
      </c>
      <c r="AB6874">
        <v>34.800053339096301</v>
      </c>
      <c r="AC6874">
        <v>2556.2249999999999</v>
      </c>
      <c r="AD6874" s="1" t="d">
        <v>2023-09-04</v>
      </c>
      <c r="AE6874" t="s">
        <v>45</v>
      </c>
      <c r="AF6874">
        <v>2024</v>
      </c>
      <c r="AG6874">
        <v>4</v>
      </c>
      <c r="AH6874">
        <v>7</v>
      </c>
      <c r="AI6874">
        <v>2023</v>
      </c>
      <c r="AJ6874">
        <v>9</v>
      </c>
      <c r="AK6874">
        <v>4</v>
      </c>
      <c r="AL6874">
        <v>99.44</v>
      </c>
      <c r="AM6874">
        <v>115.950053339096</v>
      </c>
      <c r="AN6874" t="s">
        <v>63</v>
      </c>
      <c r="AO6874" t="s">
        <v>53</v>
      </c>
      <c r="AP6874" t="s">
        <v>52</v>
      </c>
      <c r="AQ6874">
        <v>60537.9</v>
      </c>
    </row>
    <row r="6875" spans="1:43" x14ac:dyDescent="0.2">
      <c r="A6875" t="s">
        <v>6937</v>
      </c>
      <c r="B6875" t="s">
        <v>44</v>
      </c>
      <c r="C6875">
        <v>0</v>
      </c>
      <c r="D6875" t="s">
        <v>45</v>
      </c>
      <c r="E6875" t="s">
        <v>45</v>
      </c>
      <c r="F6875">
        <v>68</v>
      </c>
      <c r="G6875" t="s">
        <v>45</v>
      </c>
      <c r="H6875" t="s">
        <v>45</v>
      </c>
      <c r="I6875" t="s">
        <v>48</v>
      </c>
      <c r="J6875">
        <v>660</v>
      </c>
      <c r="K6875">
        <v>3</v>
      </c>
      <c r="L6875" t="s">
        <v>45</v>
      </c>
      <c r="M6875" t="s">
        <v>45</v>
      </c>
      <c r="N6875" t="s">
        <v>45</v>
      </c>
      <c r="O6875" t="s">
        <v>45</v>
      </c>
      <c r="P6875" t="s">
        <v>45</v>
      </c>
      <c r="Q6875" t="s">
        <v>45</v>
      </c>
      <c r="R6875" t="s">
        <v>75</v>
      </c>
      <c r="S6875" t="s">
        <v>45</v>
      </c>
      <c r="T6875" t="s">
        <v>62</v>
      </c>
      <c r="U6875">
        <v>89.05</v>
      </c>
      <c r="V6875">
        <v>6185.8</v>
      </c>
      <c r="W6875" t="s">
        <v>46</v>
      </c>
      <c r="X6875">
        <v>63.172016427757598</v>
      </c>
      <c r="Y6875">
        <v>83.416602319526206</v>
      </c>
      <c r="Z6875">
        <v>11.1409364448047</v>
      </c>
      <c r="AA6875" s="1" t="d">
        <v>2024-12-01</v>
      </c>
      <c r="AB6875">
        <v>23.6089197780502</v>
      </c>
      <c r="AC6875">
        <v>3027.7</v>
      </c>
      <c r="AD6875" s="1" t="d">
        <v>2023-09-06</v>
      </c>
      <c r="AE6875" t="s">
        <v>45</v>
      </c>
      <c r="AF6875">
        <v>2024</v>
      </c>
      <c r="AG6875">
        <v>12</v>
      </c>
      <c r="AH6875">
        <v>1</v>
      </c>
      <c r="AI6875">
        <v>2023</v>
      </c>
      <c r="AJ6875">
        <v>9</v>
      </c>
      <c r="AK6875">
        <v>6</v>
      </c>
      <c r="AL6875">
        <v>120.03</v>
      </c>
      <c r="AM6875">
        <v>112.65891977805001</v>
      </c>
      <c r="AN6875" t="s">
        <v>63</v>
      </c>
      <c r="AO6875" t="s">
        <v>53</v>
      </c>
      <c r="AP6875" t="s">
        <v>59</v>
      </c>
      <c r="AQ6875">
        <v>58773</v>
      </c>
    </row>
    <row r="6876" spans="1:43" x14ac:dyDescent="0.2">
      <c r="A6876" t="s">
        <v>6938</v>
      </c>
      <c r="B6876" t="s">
        <v>44</v>
      </c>
      <c r="C6876">
        <v>0</v>
      </c>
      <c r="D6876" t="s">
        <v>45</v>
      </c>
      <c r="E6876" t="s">
        <v>46</v>
      </c>
      <c r="F6876">
        <v>31</v>
      </c>
      <c r="G6876" t="s">
        <v>45</v>
      </c>
      <c r="H6876" t="s">
        <v>46</v>
      </c>
      <c r="I6876" t="s">
        <v>48</v>
      </c>
      <c r="J6876">
        <v>115</v>
      </c>
      <c r="K6876">
        <v>1</v>
      </c>
      <c r="L6876" t="s">
        <v>46</v>
      </c>
      <c r="M6876" t="s">
        <v>46</v>
      </c>
      <c r="N6876" t="s">
        <v>46</v>
      </c>
      <c r="O6876" t="s">
        <v>45</v>
      </c>
      <c r="P6876" t="s">
        <v>46</v>
      </c>
      <c r="Q6876" t="s">
        <v>46</v>
      </c>
      <c r="R6876" t="s">
        <v>49</v>
      </c>
      <c r="S6876" t="s">
        <v>45</v>
      </c>
      <c r="T6876" t="s">
        <v>57</v>
      </c>
      <c r="U6876">
        <v>49.2</v>
      </c>
      <c r="V6876">
        <v>1498.55</v>
      </c>
      <c r="W6876" t="s">
        <v>46</v>
      </c>
      <c r="X6876">
        <v>49.791191236279701</v>
      </c>
      <c r="Y6876">
        <v>77.286850219317003</v>
      </c>
      <c r="Z6876">
        <v>16.7255858680589</v>
      </c>
      <c r="AA6876" s="1" t="d">
        <v>2023-10-13</v>
      </c>
      <c r="AB6876">
        <v>0</v>
      </c>
      <c r="AC6876">
        <v>762.6</v>
      </c>
      <c r="AD6876" s="1" t="d">
        <v>2023-08-30</v>
      </c>
      <c r="AE6876" t="s">
        <v>46</v>
      </c>
      <c r="AF6876">
        <v>2023</v>
      </c>
      <c r="AG6876">
        <v>10</v>
      </c>
      <c r="AH6876">
        <v>13</v>
      </c>
      <c r="AI6876">
        <v>2023</v>
      </c>
      <c r="AJ6876">
        <v>8</v>
      </c>
      <c r="AK6876">
        <v>30</v>
      </c>
      <c r="AL6876">
        <v>64.069999999999993</v>
      </c>
      <c r="AM6876">
        <v>49.2</v>
      </c>
      <c r="AN6876" t="s">
        <v>58</v>
      </c>
      <c r="AO6876" t="s">
        <v>59</v>
      </c>
      <c r="AP6876" t="s">
        <v>52</v>
      </c>
      <c r="AQ6876">
        <v>5658</v>
      </c>
    </row>
    <row r="6877" spans="1:43" x14ac:dyDescent="0.2">
      <c r="A6877" t="s">
        <v>6939</v>
      </c>
      <c r="B6877" t="s">
        <v>44</v>
      </c>
      <c r="C6877">
        <v>0</v>
      </c>
      <c r="D6877" t="s">
        <v>45</v>
      </c>
      <c r="E6877" t="s">
        <v>46</v>
      </c>
      <c r="F6877">
        <v>64</v>
      </c>
      <c r="G6877" t="s">
        <v>45</v>
      </c>
      <c r="H6877" t="s">
        <v>46</v>
      </c>
      <c r="I6877" t="s">
        <v>46</v>
      </c>
      <c r="J6877">
        <v>0</v>
      </c>
      <c r="K6877">
        <v>0</v>
      </c>
      <c r="L6877" t="s">
        <v>74</v>
      </c>
      <c r="M6877" t="s">
        <v>74</v>
      </c>
      <c r="N6877" t="s">
        <v>74</v>
      </c>
      <c r="O6877" t="s">
        <v>74</v>
      </c>
      <c r="P6877" t="s">
        <v>74</v>
      </c>
      <c r="Q6877" t="s">
        <v>74</v>
      </c>
      <c r="R6877" t="s">
        <v>75</v>
      </c>
      <c r="S6877" t="s">
        <v>46</v>
      </c>
      <c r="T6877" t="s">
        <v>68</v>
      </c>
      <c r="U6877">
        <v>19.45</v>
      </c>
      <c r="V6877">
        <v>1208.5999999999999</v>
      </c>
      <c r="W6877" t="s">
        <v>46</v>
      </c>
      <c r="X6877">
        <v>56.518002846342398</v>
      </c>
      <c r="Y6877">
        <v>67.834191959999998</v>
      </c>
      <c r="Z6877">
        <v>6.9905141953369299</v>
      </c>
      <c r="AA6877" s="1" t="d">
        <v>2025-04-26</v>
      </c>
      <c r="AB6877">
        <v>0</v>
      </c>
      <c r="AC6877">
        <v>622.4</v>
      </c>
      <c r="AD6877" s="1" t="d">
        <v>2023-08-30</v>
      </c>
      <c r="AE6877" t="s">
        <v>46</v>
      </c>
      <c r="AF6877">
        <v>2025</v>
      </c>
      <c r="AG6877">
        <v>4</v>
      </c>
      <c r="AH6877">
        <v>26</v>
      </c>
      <c r="AI6877">
        <v>2023</v>
      </c>
      <c r="AJ6877">
        <v>8</v>
      </c>
      <c r="AK6877">
        <v>30</v>
      </c>
      <c r="AL6877">
        <v>113.53</v>
      </c>
      <c r="AM6877">
        <v>19.45</v>
      </c>
      <c r="AN6877" t="s">
        <v>63</v>
      </c>
      <c r="AO6877" t="s">
        <v>52</v>
      </c>
      <c r="AP6877" t="s">
        <v>59</v>
      </c>
      <c r="AQ6877">
        <v>0</v>
      </c>
    </row>
    <row r="6878" spans="1:43" x14ac:dyDescent="0.2">
      <c r="A6878" t="s">
        <v>6940</v>
      </c>
      <c r="B6878" t="s">
        <v>44</v>
      </c>
      <c r="C6878">
        <v>0</v>
      </c>
      <c r="D6878" t="s">
        <v>45</v>
      </c>
      <c r="E6878" t="s">
        <v>46</v>
      </c>
      <c r="F6878">
        <v>62</v>
      </c>
      <c r="G6878" t="s">
        <v>45</v>
      </c>
      <c r="H6878" t="s">
        <v>46</v>
      </c>
      <c r="I6878" t="s">
        <v>65</v>
      </c>
      <c r="J6878">
        <v>288</v>
      </c>
      <c r="K6878">
        <v>8</v>
      </c>
      <c r="L6878" t="s">
        <v>45</v>
      </c>
      <c r="M6878" t="s">
        <v>46</v>
      </c>
      <c r="N6878" t="s">
        <v>45</v>
      </c>
      <c r="O6878" t="s">
        <v>45</v>
      </c>
      <c r="P6878" t="s">
        <v>45</v>
      </c>
      <c r="Q6878" t="s">
        <v>45</v>
      </c>
      <c r="R6878" t="s">
        <v>56</v>
      </c>
      <c r="S6878" t="s">
        <v>45</v>
      </c>
      <c r="T6878" t="s">
        <v>50</v>
      </c>
      <c r="U6878">
        <v>104.3</v>
      </c>
      <c r="V6878">
        <v>6613.65</v>
      </c>
      <c r="W6878" t="s">
        <v>46</v>
      </c>
      <c r="X6878">
        <v>78.265255903394404</v>
      </c>
      <c r="Y6878">
        <v>68.784698525749704</v>
      </c>
      <c r="Z6878">
        <v>13.545571948166399</v>
      </c>
      <c r="AA6878" s="1" t="d">
        <v>2024-03-11</v>
      </c>
      <c r="AB6878">
        <v>0</v>
      </c>
      <c r="AC6878">
        <v>3233.3</v>
      </c>
      <c r="AD6878" s="1" t="d">
        <v>2023-08-20</v>
      </c>
      <c r="AE6878" t="s">
        <v>46</v>
      </c>
      <c r="AF6878">
        <v>2024</v>
      </c>
      <c r="AG6878">
        <v>3</v>
      </c>
      <c r="AH6878">
        <v>11</v>
      </c>
      <c r="AI6878">
        <v>2023</v>
      </c>
      <c r="AJ6878">
        <v>8</v>
      </c>
      <c r="AK6878">
        <v>20</v>
      </c>
      <c r="AL6878">
        <v>126.72</v>
      </c>
      <c r="AM6878">
        <v>104.3</v>
      </c>
      <c r="AN6878" t="s">
        <v>63</v>
      </c>
      <c r="AO6878" t="s">
        <v>53</v>
      </c>
      <c r="AP6878" t="s">
        <v>53</v>
      </c>
      <c r="AQ6878">
        <v>30038.3999999999</v>
      </c>
    </row>
    <row r="6879" spans="1:43" x14ac:dyDescent="0.2">
      <c r="A6879" t="s">
        <v>6941</v>
      </c>
      <c r="B6879" t="s">
        <v>44</v>
      </c>
      <c r="C6879">
        <v>0</v>
      </c>
      <c r="D6879" t="s">
        <v>46</v>
      </c>
      <c r="E6879" t="s">
        <v>46</v>
      </c>
      <c r="F6879">
        <v>1</v>
      </c>
      <c r="G6879" t="s">
        <v>45</v>
      </c>
      <c r="H6879" t="s">
        <v>46</v>
      </c>
      <c r="I6879" t="s">
        <v>65</v>
      </c>
      <c r="J6879">
        <v>226</v>
      </c>
      <c r="K6879">
        <v>1</v>
      </c>
      <c r="L6879" t="s">
        <v>46</v>
      </c>
      <c r="M6879" t="s">
        <v>46</v>
      </c>
      <c r="N6879" t="s">
        <v>46</v>
      </c>
      <c r="O6879" t="s">
        <v>46</v>
      </c>
      <c r="P6879" t="s">
        <v>46</v>
      </c>
      <c r="Q6879" t="s">
        <v>46</v>
      </c>
      <c r="R6879" t="s">
        <v>49</v>
      </c>
      <c r="S6879" t="s">
        <v>46</v>
      </c>
      <c r="T6879" t="s">
        <v>62</v>
      </c>
      <c r="U6879">
        <v>69.7</v>
      </c>
      <c r="V6879">
        <v>69.7</v>
      </c>
      <c r="W6879" t="s">
        <v>45</v>
      </c>
      <c r="X6879">
        <v>58.997768999825801</v>
      </c>
      <c r="Y6879">
        <v>47.021331950431303</v>
      </c>
      <c r="Z6879">
        <v>34.227032783910197</v>
      </c>
      <c r="AA6879" s="1" t="d">
        <v>2023-10-10</v>
      </c>
      <c r="AB6879">
        <v>0</v>
      </c>
      <c r="AC6879">
        <v>34.85</v>
      </c>
      <c r="AD6879" s="1" t="d">
        <v>2023-08-30</v>
      </c>
      <c r="AE6879" t="s">
        <v>45</v>
      </c>
      <c r="AF6879">
        <v>2023</v>
      </c>
      <c r="AG6879">
        <v>10</v>
      </c>
      <c r="AH6879">
        <v>10</v>
      </c>
      <c r="AI6879">
        <v>2023</v>
      </c>
      <c r="AJ6879">
        <v>8</v>
      </c>
      <c r="AK6879">
        <v>30</v>
      </c>
      <c r="AL6879">
        <v>25.77</v>
      </c>
      <c r="AM6879">
        <v>69.7</v>
      </c>
      <c r="AN6879" t="s">
        <v>51</v>
      </c>
      <c r="AO6879" t="s">
        <v>59</v>
      </c>
      <c r="AP6879" t="s">
        <v>59</v>
      </c>
      <c r="AQ6879">
        <v>15752.2</v>
      </c>
    </row>
    <row r="6880" spans="1:43" x14ac:dyDescent="0.2">
      <c r="A6880" t="s">
        <v>6942</v>
      </c>
      <c r="B6880" t="s">
        <v>44</v>
      </c>
      <c r="C6880">
        <v>0</v>
      </c>
      <c r="D6880" t="s">
        <v>46</v>
      </c>
      <c r="E6880" t="s">
        <v>46</v>
      </c>
      <c r="F6880">
        <v>6</v>
      </c>
      <c r="G6880" t="s">
        <v>45</v>
      </c>
      <c r="H6880" t="s">
        <v>46</v>
      </c>
      <c r="I6880" t="s">
        <v>65</v>
      </c>
      <c r="J6880">
        <v>385</v>
      </c>
      <c r="K6880">
        <v>9</v>
      </c>
      <c r="L6880" t="s">
        <v>46</v>
      </c>
      <c r="M6880" t="s">
        <v>46</v>
      </c>
      <c r="N6880" t="s">
        <v>46</v>
      </c>
      <c r="O6880" t="s">
        <v>46</v>
      </c>
      <c r="P6880" t="s">
        <v>45</v>
      </c>
      <c r="Q6880" t="s">
        <v>45</v>
      </c>
      <c r="R6880" t="s">
        <v>49</v>
      </c>
      <c r="S6880" t="s">
        <v>45</v>
      </c>
      <c r="T6880" t="s">
        <v>50</v>
      </c>
      <c r="U6880">
        <v>89.5</v>
      </c>
      <c r="V6880">
        <v>573.29999999999995</v>
      </c>
      <c r="W6880" t="s">
        <v>45</v>
      </c>
      <c r="X6880">
        <v>65.487610659515497</v>
      </c>
      <c r="Y6880">
        <v>57.690316554422701</v>
      </c>
      <c r="Z6880">
        <v>32.679284712443099</v>
      </c>
      <c r="AA6880" s="1" t="d">
        <v>2023-10-16</v>
      </c>
      <c r="AB6880">
        <v>40.7505672288464</v>
      </c>
      <c r="AC6880">
        <v>268.5</v>
      </c>
      <c r="AD6880" s="1" t="d">
        <v>2023-09-05</v>
      </c>
      <c r="AE6880" t="s">
        <v>45</v>
      </c>
      <c r="AF6880">
        <v>2023</v>
      </c>
      <c r="AG6880">
        <v>10</v>
      </c>
      <c r="AH6880">
        <v>16</v>
      </c>
      <c r="AI6880">
        <v>2023</v>
      </c>
      <c r="AJ6880">
        <v>9</v>
      </c>
      <c r="AK6880">
        <v>5</v>
      </c>
      <c r="AL6880">
        <v>38.81</v>
      </c>
      <c r="AM6880">
        <v>130.25056722884599</v>
      </c>
      <c r="AN6880" t="s">
        <v>51</v>
      </c>
      <c r="AO6880" t="s">
        <v>53</v>
      </c>
      <c r="AP6880" t="s">
        <v>59</v>
      </c>
      <c r="AQ6880">
        <v>34457.5</v>
      </c>
    </row>
    <row r="6881" spans="1:43" x14ac:dyDescent="0.2">
      <c r="A6881" t="s">
        <v>6943</v>
      </c>
      <c r="B6881" t="s">
        <v>44</v>
      </c>
      <c r="C6881">
        <v>0</v>
      </c>
      <c r="D6881" t="s">
        <v>45</v>
      </c>
      <c r="E6881" t="s">
        <v>46</v>
      </c>
      <c r="F6881">
        <v>21</v>
      </c>
      <c r="G6881" t="s">
        <v>45</v>
      </c>
      <c r="H6881" t="s">
        <v>46</v>
      </c>
      <c r="I6881" t="s">
        <v>65</v>
      </c>
      <c r="J6881">
        <v>46</v>
      </c>
      <c r="K6881">
        <v>8</v>
      </c>
      <c r="L6881" t="s">
        <v>46</v>
      </c>
      <c r="M6881" t="s">
        <v>46</v>
      </c>
      <c r="N6881" t="s">
        <v>46</v>
      </c>
      <c r="O6881" t="s">
        <v>45</v>
      </c>
      <c r="P6881" t="s">
        <v>45</v>
      </c>
      <c r="Q6881" t="s">
        <v>46</v>
      </c>
      <c r="R6881" t="s">
        <v>49</v>
      </c>
      <c r="S6881" t="s">
        <v>45</v>
      </c>
      <c r="T6881" t="s">
        <v>50</v>
      </c>
      <c r="U6881">
        <v>86.05</v>
      </c>
      <c r="V6881">
        <v>1818.9</v>
      </c>
      <c r="W6881" t="s">
        <v>46</v>
      </c>
      <c r="X6881">
        <v>45.590324080790197</v>
      </c>
      <c r="Y6881">
        <v>87.093525144553098</v>
      </c>
      <c r="Z6881">
        <v>10.811116084494101</v>
      </c>
      <c r="AA6881" s="1" t="d">
        <v>2023-10-23</v>
      </c>
      <c r="AB6881">
        <v>0</v>
      </c>
      <c r="AC6881">
        <v>903.52499999999998</v>
      </c>
      <c r="AD6881" s="1" t="d">
        <v>2023-09-01</v>
      </c>
      <c r="AE6881" t="s">
        <v>45</v>
      </c>
      <c r="AF6881">
        <v>2023</v>
      </c>
      <c r="AG6881">
        <v>10</v>
      </c>
      <c r="AH6881">
        <v>23</v>
      </c>
      <c r="AI6881">
        <v>2023</v>
      </c>
      <c r="AJ6881">
        <v>9</v>
      </c>
      <c r="AK6881">
        <v>1</v>
      </c>
      <c r="AL6881">
        <v>55.78</v>
      </c>
      <c r="AM6881">
        <v>86.05</v>
      </c>
      <c r="AN6881" t="s">
        <v>58</v>
      </c>
      <c r="AO6881" t="s">
        <v>53</v>
      </c>
      <c r="AP6881" t="s">
        <v>52</v>
      </c>
      <c r="AQ6881">
        <v>3958.2999999999902</v>
      </c>
    </row>
    <row r="6882" spans="1:43" x14ac:dyDescent="0.2">
      <c r="A6882" t="s">
        <v>6944</v>
      </c>
      <c r="B6882" t="s">
        <v>44</v>
      </c>
      <c r="C6882">
        <v>0</v>
      </c>
      <c r="D6882" t="s">
        <v>45</v>
      </c>
      <c r="E6882" t="s">
        <v>45</v>
      </c>
      <c r="F6882">
        <v>72</v>
      </c>
      <c r="G6882" t="s">
        <v>45</v>
      </c>
      <c r="H6882" t="s">
        <v>45</v>
      </c>
      <c r="I6882" t="s">
        <v>46</v>
      </c>
      <c r="J6882">
        <v>0</v>
      </c>
      <c r="K6882">
        <v>0</v>
      </c>
      <c r="L6882" t="s">
        <v>74</v>
      </c>
      <c r="M6882" t="s">
        <v>74</v>
      </c>
      <c r="N6882" t="s">
        <v>74</v>
      </c>
      <c r="O6882" t="s">
        <v>74</v>
      </c>
      <c r="P6882" t="s">
        <v>74</v>
      </c>
      <c r="Q6882" t="s">
        <v>74</v>
      </c>
      <c r="R6882" t="s">
        <v>75</v>
      </c>
      <c r="S6882" t="s">
        <v>46</v>
      </c>
      <c r="T6882" t="s">
        <v>62</v>
      </c>
      <c r="U6882">
        <v>25.2</v>
      </c>
      <c r="V6882">
        <v>1787.35</v>
      </c>
      <c r="W6882" t="s">
        <v>46</v>
      </c>
      <c r="X6882">
        <v>72.804853145869899</v>
      </c>
      <c r="Y6882">
        <v>80.194582555188802</v>
      </c>
      <c r="Z6882">
        <v>1.82354864964223</v>
      </c>
      <c r="AA6882" s="1" t="d">
        <v>2025-02-17</v>
      </c>
      <c r="AB6882">
        <v>0</v>
      </c>
      <c r="AC6882">
        <v>907.2</v>
      </c>
      <c r="AD6882" s="1" t="d">
        <v>2023-08-06</v>
      </c>
      <c r="AE6882" t="s">
        <v>46</v>
      </c>
      <c r="AF6882">
        <v>2025</v>
      </c>
      <c r="AG6882">
        <v>2</v>
      </c>
      <c r="AH6882">
        <v>17</v>
      </c>
      <c r="AI6882">
        <v>2023</v>
      </c>
      <c r="AJ6882">
        <v>8</v>
      </c>
      <c r="AK6882">
        <v>6</v>
      </c>
      <c r="AL6882">
        <v>142.97999999999999</v>
      </c>
      <c r="AM6882">
        <v>25.2</v>
      </c>
      <c r="AN6882" t="s">
        <v>63</v>
      </c>
      <c r="AO6882" t="s">
        <v>52</v>
      </c>
      <c r="AP6882" t="s">
        <v>59</v>
      </c>
      <c r="AQ6882">
        <v>0</v>
      </c>
    </row>
    <row r="6883" spans="1:43" x14ac:dyDescent="0.2">
      <c r="A6883" t="s">
        <v>6945</v>
      </c>
      <c r="B6883" t="s">
        <v>44</v>
      </c>
      <c r="C6883">
        <v>0</v>
      </c>
      <c r="D6883" t="s">
        <v>45</v>
      </c>
      <c r="E6883" t="s">
        <v>45</v>
      </c>
      <c r="F6883">
        <v>32</v>
      </c>
      <c r="G6883" t="s">
        <v>46</v>
      </c>
      <c r="H6883" t="s">
        <v>47</v>
      </c>
      <c r="I6883" t="s">
        <v>48</v>
      </c>
      <c r="J6883">
        <v>636</v>
      </c>
      <c r="K6883">
        <v>6</v>
      </c>
      <c r="L6883" t="s">
        <v>45</v>
      </c>
      <c r="M6883" t="s">
        <v>45</v>
      </c>
      <c r="N6883" t="s">
        <v>46</v>
      </c>
      <c r="O6883" t="s">
        <v>46</v>
      </c>
      <c r="P6883" t="s">
        <v>46</v>
      </c>
      <c r="Q6883" t="s">
        <v>46</v>
      </c>
      <c r="R6883" t="s">
        <v>49</v>
      </c>
      <c r="S6883" t="s">
        <v>45</v>
      </c>
      <c r="T6883" t="s">
        <v>50</v>
      </c>
      <c r="U6883">
        <v>35.15</v>
      </c>
      <c r="V6883">
        <v>1051.05</v>
      </c>
      <c r="W6883" t="s">
        <v>46</v>
      </c>
      <c r="X6883">
        <v>69.335900202330194</v>
      </c>
      <c r="Y6883">
        <v>78.614877553927698</v>
      </c>
      <c r="Z6883">
        <v>5.4069177073848298</v>
      </c>
      <c r="AA6883" s="1" t="d">
        <v>2023-10-26</v>
      </c>
      <c r="AB6883">
        <v>18.2354924306639</v>
      </c>
      <c r="AC6883">
        <v>562.4</v>
      </c>
      <c r="AD6883" s="1" t="d">
        <v>2023-09-12</v>
      </c>
      <c r="AE6883" t="s">
        <v>46</v>
      </c>
      <c r="AF6883">
        <v>2023</v>
      </c>
      <c r="AG6883">
        <v>10</v>
      </c>
      <c r="AH6883">
        <v>26</v>
      </c>
      <c r="AI6883">
        <v>2023</v>
      </c>
      <c r="AJ6883">
        <v>9</v>
      </c>
      <c r="AK6883">
        <v>12</v>
      </c>
      <c r="AL6883">
        <v>95.93</v>
      </c>
      <c r="AM6883">
        <v>53.385492430663902</v>
      </c>
      <c r="AN6883" t="s">
        <v>58</v>
      </c>
      <c r="AO6883" t="s">
        <v>59</v>
      </c>
      <c r="AP6883" t="s">
        <v>59</v>
      </c>
      <c r="AQ6883">
        <v>22355.3999999999</v>
      </c>
    </row>
    <row r="6884" spans="1:43" x14ac:dyDescent="0.2">
      <c r="A6884" t="s">
        <v>6946</v>
      </c>
      <c r="B6884" t="s">
        <v>44</v>
      </c>
      <c r="C6884">
        <v>1</v>
      </c>
      <c r="D6884" t="s">
        <v>46</v>
      </c>
      <c r="E6884" t="s">
        <v>46</v>
      </c>
      <c r="F6884">
        <v>71</v>
      </c>
      <c r="G6884" t="s">
        <v>45</v>
      </c>
      <c r="H6884" t="s">
        <v>45</v>
      </c>
      <c r="I6884" t="s">
        <v>65</v>
      </c>
      <c r="J6884">
        <v>191</v>
      </c>
      <c r="K6884">
        <v>4</v>
      </c>
      <c r="L6884" t="s">
        <v>45</v>
      </c>
      <c r="M6884" t="s">
        <v>45</v>
      </c>
      <c r="N6884" t="s">
        <v>46</v>
      </c>
      <c r="O6884" t="s">
        <v>45</v>
      </c>
      <c r="P6884" t="s">
        <v>45</v>
      </c>
      <c r="Q6884" t="s">
        <v>46</v>
      </c>
      <c r="R6884" t="s">
        <v>56</v>
      </c>
      <c r="S6884" t="s">
        <v>45</v>
      </c>
      <c r="T6884" t="s">
        <v>68</v>
      </c>
      <c r="U6884">
        <v>99.65</v>
      </c>
      <c r="V6884">
        <v>7181.25</v>
      </c>
      <c r="W6884" t="s">
        <v>46</v>
      </c>
      <c r="X6884">
        <v>59.065611249502503</v>
      </c>
      <c r="Y6884">
        <v>75.761099576776402</v>
      </c>
      <c r="Z6884">
        <v>9.2506098320000003</v>
      </c>
      <c r="AA6884" s="1" t="d">
        <v>2024-03-25</v>
      </c>
      <c r="AB6884">
        <v>0</v>
      </c>
      <c r="AC6884">
        <v>3537.5749999999998</v>
      </c>
      <c r="AD6884" s="1" t="d">
        <v>2023-09-09</v>
      </c>
      <c r="AE6884" t="s">
        <v>45</v>
      </c>
      <c r="AF6884">
        <v>2024</v>
      </c>
      <c r="AG6884">
        <v>3</v>
      </c>
      <c r="AH6884">
        <v>25</v>
      </c>
      <c r="AI6884">
        <v>2023</v>
      </c>
      <c r="AJ6884">
        <v>9</v>
      </c>
      <c r="AK6884">
        <v>9</v>
      </c>
      <c r="AL6884">
        <v>120.82</v>
      </c>
      <c r="AM6884">
        <v>99.65</v>
      </c>
      <c r="AN6884" t="s">
        <v>63</v>
      </c>
      <c r="AO6884" t="s">
        <v>53</v>
      </c>
      <c r="AP6884" t="s">
        <v>59</v>
      </c>
      <c r="AQ6884">
        <v>19033.150000000001</v>
      </c>
    </row>
    <row r="6885" spans="1:43" x14ac:dyDescent="0.2">
      <c r="A6885" t="s">
        <v>6947</v>
      </c>
      <c r="B6885" t="s">
        <v>44</v>
      </c>
      <c r="C6885">
        <v>0</v>
      </c>
      <c r="D6885" t="s">
        <v>46</v>
      </c>
      <c r="E6885" t="s">
        <v>45</v>
      </c>
      <c r="F6885">
        <v>34</v>
      </c>
      <c r="G6885" t="s">
        <v>45</v>
      </c>
      <c r="H6885" t="s">
        <v>46</v>
      </c>
      <c r="I6885" t="s">
        <v>65</v>
      </c>
      <c r="J6885">
        <v>737</v>
      </c>
      <c r="K6885">
        <v>9</v>
      </c>
      <c r="L6885" t="s">
        <v>45</v>
      </c>
      <c r="M6885" t="s">
        <v>45</v>
      </c>
      <c r="N6885" t="s">
        <v>45</v>
      </c>
      <c r="O6885" t="s">
        <v>46</v>
      </c>
      <c r="P6885" t="s">
        <v>45</v>
      </c>
      <c r="Q6885" t="s">
        <v>45</v>
      </c>
      <c r="R6885" t="s">
        <v>49</v>
      </c>
      <c r="S6885" t="s">
        <v>45</v>
      </c>
      <c r="T6885" t="s">
        <v>62</v>
      </c>
      <c r="U6885">
        <v>105.35</v>
      </c>
      <c r="V6885">
        <v>3688.6</v>
      </c>
      <c r="W6885" t="s">
        <v>46</v>
      </c>
      <c r="X6885">
        <v>67.1647855347628</v>
      </c>
      <c r="Y6885">
        <v>76.948111545192404</v>
      </c>
      <c r="Z6885">
        <v>15.5614622494586</v>
      </c>
      <c r="AA6885" s="1" t="d">
        <v>2023-10-14</v>
      </c>
      <c r="AB6885">
        <v>28.6194788975879</v>
      </c>
      <c r="AC6885">
        <v>1790.94999999999</v>
      </c>
      <c r="AD6885" s="1" t="d">
        <v>2023-09-07</v>
      </c>
      <c r="AE6885" t="s">
        <v>45</v>
      </c>
      <c r="AF6885">
        <v>2023</v>
      </c>
      <c r="AG6885">
        <v>10</v>
      </c>
      <c r="AH6885">
        <v>14</v>
      </c>
      <c r="AI6885">
        <v>2023</v>
      </c>
      <c r="AJ6885">
        <v>9</v>
      </c>
      <c r="AK6885">
        <v>7</v>
      </c>
      <c r="AL6885">
        <v>85.6</v>
      </c>
      <c r="AM6885">
        <v>133.96947889758701</v>
      </c>
      <c r="AN6885" t="s">
        <v>58</v>
      </c>
      <c r="AO6885" t="s">
        <v>53</v>
      </c>
      <c r="AP6885" t="s">
        <v>59</v>
      </c>
      <c r="AQ6885">
        <v>77642.95</v>
      </c>
    </row>
    <row r="6886" spans="1:43" x14ac:dyDescent="0.2">
      <c r="A6886" t="s">
        <v>6948</v>
      </c>
      <c r="B6886" t="s">
        <v>55</v>
      </c>
      <c r="C6886">
        <v>0</v>
      </c>
      <c r="D6886" t="s">
        <v>45</v>
      </c>
      <c r="E6886" t="s">
        <v>46</v>
      </c>
      <c r="F6886">
        <v>3</v>
      </c>
      <c r="G6886" t="s">
        <v>46</v>
      </c>
      <c r="H6886" t="s">
        <v>47</v>
      </c>
      <c r="I6886" t="s">
        <v>48</v>
      </c>
      <c r="J6886">
        <v>445</v>
      </c>
      <c r="K6886">
        <v>7</v>
      </c>
      <c r="L6886" t="s">
        <v>46</v>
      </c>
      <c r="M6886" t="s">
        <v>46</v>
      </c>
      <c r="N6886" t="s">
        <v>46</v>
      </c>
      <c r="O6886" t="s">
        <v>46</v>
      </c>
      <c r="P6886" t="s">
        <v>46</v>
      </c>
      <c r="Q6886" t="s">
        <v>45</v>
      </c>
      <c r="R6886" t="s">
        <v>49</v>
      </c>
      <c r="S6886" t="s">
        <v>45</v>
      </c>
      <c r="T6886" t="s">
        <v>50</v>
      </c>
      <c r="U6886">
        <v>35.15</v>
      </c>
      <c r="V6886">
        <v>99.75</v>
      </c>
      <c r="W6886" t="s">
        <v>45</v>
      </c>
      <c r="X6886">
        <v>72.704423207551599</v>
      </c>
      <c r="Y6886">
        <v>44.726109379999997</v>
      </c>
      <c r="Z6886">
        <v>25.688465319999999</v>
      </c>
      <c r="AA6886" s="1" t="d">
        <v>2023-10-09</v>
      </c>
      <c r="AB6886">
        <v>47.727833987738002</v>
      </c>
      <c r="AC6886">
        <v>52.725000000000001</v>
      </c>
      <c r="AD6886" s="1" t="d">
        <v>2023-09-06</v>
      </c>
      <c r="AE6886" t="s">
        <v>46</v>
      </c>
      <c r="AF6886">
        <v>2023</v>
      </c>
      <c r="AG6886">
        <v>10</v>
      </c>
      <c r="AH6886">
        <v>9</v>
      </c>
      <c r="AI6886">
        <v>2023</v>
      </c>
      <c r="AJ6886">
        <v>9</v>
      </c>
      <c r="AK6886">
        <v>6</v>
      </c>
      <c r="AL6886">
        <v>50.02</v>
      </c>
      <c r="AM6886">
        <v>82.877833987738001</v>
      </c>
      <c r="AN6886" t="s">
        <v>51</v>
      </c>
      <c r="AO6886" t="s">
        <v>59</v>
      </c>
      <c r="AP6886" t="s">
        <v>59</v>
      </c>
      <c r="AQ6886">
        <v>15641.75</v>
      </c>
    </row>
    <row r="6887" spans="1:43" x14ac:dyDescent="0.2">
      <c r="A6887" t="s">
        <v>6949</v>
      </c>
      <c r="B6887" t="s">
        <v>55</v>
      </c>
      <c r="C6887">
        <v>0</v>
      </c>
      <c r="D6887" t="s">
        <v>46</v>
      </c>
      <c r="E6887" t="s">
        <v>45</v>
      </c>
      <c r="F6887">
        <v>12</v>
      </c>
      <c r="G6887" t="s">
        <v>45</v>
      </c>
      <c r="H6887" t="s">
        <v>45</v>
      </c>
      <c r="I6887" t="s">
        <v>65</v>
      </c>
      <c r="J6887">
        <v>355</v>
      </c>
      <c r="K6887">
        <v>10</v>
      </c>
      <c r="L6887" t="s">
        <v>46</v>
      </c>
      <c r="M6887" t="s">
        <v>46</v>
      </c>
      <c r="N6887" t="s">
        <v>46</v>
      </c>
      <c r="O6887" t="s">
        <v>46</v>
      </c>
      <c r="P6887" t="s">
        <v>46</v>
      </c>
      <c r="Q6887" t="s">
        <v>46</v>
      </c>
      <c r="R6887" t="s">
        <v>49</v>
      </c>
      <c r="S6887" t="s">
        <v>45</v>
      </c>
      <c r="T6887" t="s">
        <v>68</v>
      </c>
      <c r="U6887">
        <v>73.75</v>
      </c>
      <c r="V6887">
        <v>871.4</v>
      </c>
      <c r="W6887" t="s">
        <v>45</v>
      </c>
      <c r="X6887">
        <v>57.776977766359799</v>
      </c>
      <c r="Y6887">
        <v>49.948933679727702</v>
      </c>
      <c r="Z6887">
        <v>27.0652089501185</v>
      </c>
      <c r="AA6887" s="1" t="d">
        <v>2023-10-23</v>
      </c>
      <c r="AB6887">
        <v>47.269256990152897</v>
      </c>
      <c r="AC6887">
        <v>442.5</v>
      </c>
      <c r="AD6887" s="1" t="d">
        <v>2023-09-12</v>
      </c>
      <c r="AE6887" t="s">
        <v>45</v>
      </c>
      <c r="AF6887">
        <v>2023</v>
      </c>
      <c r="AG6887">
        <v>10</v>
      </c>
      <c r="AH6887">
        <v>23</v>
      </c>
      <c r="AI6887">
        <v>2023</v>
      </c>
      <c r="AJ6887">
        <v>9</v>
      </c>
      <c r="AK6887">
        <v>12</v>
      </c>
      <c r="AL6887">
        <v>42.71</v>
      </c>
      <c r="AM6887">
        <v>121.019256990152</v>
      </c>
      <c r="AN6887" t="s">
        <v>58</v>
      </c>
      <c r="AO6887" t="s">
        <v>53</v>
      </c>
      <c r="AP6887" t="s">
        <v>59</v>
      </c>
      <c r="AQ6887">
        <v>26181.25</v>
      </c>
    </row>
    <row r="6888" spans="1:43" x14ac:dyDescent="0.2">
      <c r="A6888" t="s">
        <v>6950</v>
      </c>
      <c r="B6888" t="s">
        <v>44</v>
      </c>
      <c r="C6888">
        <v>1</v>
      </c>
      <c r="D6888" t="s">
        <v>46</v>
      </c>
      <c r="E6888" t="s">
        <v>46</v>
      </c>
      <c r="F6888">
        <v>8</v>
      </c>
      <c r="G6888" t="s">
        <v>45</v>
      </c>
      <c r="H6888" t="s">
        <v>45</v>
      </c>
      <c r="I6888" t="s">
        <v>65</v>
      </c>
      <c r="J6888">
        <v>157</v>
      </c>
      <c r="K6888">
        <v>9</v>
      </c>
      <c r="L6888" t="s">
        <v>46</v>
      </c>
      <c r="M6888" t="s">
        <v>46</v>
      </c>
      <c r="N6888" t="s">
        <v>45</v>
      </c>
      <c r="O6888" t="s">
        <v>46</v>
      </c>
      <c r="P6888" t="s">
        <v>45</v>
      </c>
      <c r="Q6888" t="s">
        <v>45</v>
      </c>
      <c r="R6888" t="s">
        <v>49</v>
      </c>
      <c r="S6888" t="s">
        <v>46</v>
      </c>
      <c r="T6888" t="s">
        <v>50</v>
      </c>
      <c r="U6888">
        <v>101.35</v>
      </c>
      <c r="V6888">
        <v>780.5</v>
      </c>
      <c r="W6888" t="s">
        <v>45</v>
      </c>
      <c r="X6888">
        <v>47.8560618399733</v>
      </c>
      <c r="Y6888">
        <v>53.987637644248103</v>
      </c>
      <c r="Z6888">
        <v>36.469088454073599</v>
      </c>
      <c r="AA6888" s="1" t="d">
        <v>2023-10-04</v>
      </c>
      <c r="AB6888">
        <v>0</v>
      </c>
      <c r="AC6888">
        <v>405.4</v>
      </c>
      <c r="AD6888" s="1" t="d">
        <v>2023-09-03</v>
      </c>
      <c r="AE6888" t="s">
        <v>45</v>
      </c>
      <c r="AF6888">
        <v>2023</v>
      </c>
      <c r="AG6888">
        <v>10</v>
      </c>
      <c r="AH6888">
        <v>4</v>
      </c>
      <c r="AI6888">
        <v>2023</v>
      </c>
      <c r="AJ6888">
        <v>9</v>
      </c>
      <c r="AK6888">
        <v>3</v>
      </c>
      <c r="AL6888">
        <v>19.39</v>
      </c>
      <c r="AM6888">
        <v>101.35</v>
      </c>
      <c r="AN6888" t="s">
        <v>51</v>
      </c>
      <c r="AO6888" t="s">
        <v>53</v>
      </c>
      <c r="AP6888" t="s">
        <v>52</v>
      </c>
      <c r="AQ6888">
        <v>15911.949999999901</v>
      </c>
    </row>
    <row r="6889" spans="1:43" x14ac:dyDescent="0.2">
      <c r="A6889" t="s">
        <v>6951</v>
      </c>
      <c r="B6889" t="s">
        <v>44</v>
      </c>
      <c r="C6889">
        <v>0</v>
      </c>
      <c r="D6889" t="s">
        <v>45</v>
      </c>
      <c r="E6889" t="s">
        <v>45</v>
      </c>
      <c r="F6889">
        <v>35</v>
      </c>
      <c r="G6889" t="s">
        <v>45</v>
      </c>
      <c r="H6889" t="s">
        <v>45</v>
      </c>
      <c r="I6889" t="s">
        <v>46</v>
      </c>
      <c r="J6889">
        <v>0</v>
      </c>
      <c r="K6889">
        <v>0</v>
      </c>
      <c r="L6889" t="s">
        <v>74</v>
      </c>
      <c r="M6889" t="s">
        <v>74</v>
      </c>
      <c r="N6889" t="s">
        <v>74</v>
      </c>
      <c r="O6889" t="s">
        <v>74</v>
      </c>
      <c r="P6889" t="s">
        <v>74</v>
      </c>
      <c r="Q6889" t="s">
        <v>74</v>
      </c>
      <c r="R6889" t="s">
        <v>75</v>
      </c>
      <c r="S6889" t="s">
        <v>46</v>
      </c>
      <c r="T6889" t="s">
        <v>62</v>
      </c>
      <c r="U6889">
        <v>24.3</v>
      </c>
      <c r="V6889">
        <v>821.6</v>
      </c>
      <c r="W6889" t="s">
        <v>46</v>
      </c>
      <c r="X6889">
        <v>97.083616490302205</v>
      </c>
      <c r="Y6889">
        <v>90.469117940000004</v>
      </c>
      <c r="Z6889">
        <v>12.3186152877855</v>
      </c>
      <c r="AA6889" s="1" t="d">
        <v>2025-06-01</v>
      </c>
      <c r="AB6889">
        <v>0</v>
      </c>
      <c r="AC6889">
        <v>425.25</v>
      </c>
      <c r="AD6889" s="1" t="d">
        <v>2023-06-25</v>
      </c>
      <c r="AE6889" t="s">
        <v>46</v>
      </c>
      <c r="AF6889">
        <v>2025</v>
      </c>
      <c r="AG6889">
        <v>6</v>
      </c>
      <c r="AH6889">
        <v>1</v>
      </c>
      <c r="AI6889">
        <v>2023</v>
      </c>
      <c r="AJ6889">
        <v>6</v>
      </c>
      <c r="AK6889">
        <v>25</v>
      </c>
      <c r="AL6889">
        <v>119.77</v>
      </c>
      <c r="AM6889">
        <v>24.3</v>
      </c>
      <c r="AN6889" t="s">
        <v>58</v>
      </c>
      <c r="AO6889" t="s">
        <v>52</v>
      </c>
      <c r="AP6889" t="s">
        <v>53</v>
      </c>
      <c r="AQ6889">
        <v>0</v>
      </c>
    </row>
    <row r="6890" spans="1:43" x14ac:dyDescent="0.2">
      <c r="A6890" t="s">
        <v>6952</v>
      </c>
      <c r="B6890" t="s">
        <v>44</v>
      </c>
      <c r="C6890">
        <v>0</v>
      </c>
      <c r="D6890" t="s">
        <v>45</v>
      </c>
      <c r="E6890" t="s">
        <v>45</v>
      </c>
      <c r="F6890">
        <v>3</v>
      </c>
      <c r="G6890" t="s">
        <v>45</v>
      </c>
      <c r="H6890" t="s">
        <v>46</v>
      </c>
      <c r="I6890" t="s">
        <v>65</v>
      </c>
      <c r="J6890">
        <v>805</v>
      </c>
      <c r="K6890">
        <v>3</v>
      </c>
      <c r="L6890" t="s">
        <v>46</v>
      </c>
      <c r="M6890" t="s">
        <v>46</v>
      </c>
      <c r="N6890" t="s">
        <v>46</v>
      </c>
      <c r="O6890" t="s">
        <v>46</v>
      </c>
      <c r="P6890" t="s">
        <v>45</v>
      </c>
      <c r="Q6890" t="s">
        <v>46</v>
      </c>
      <c r="R6890" t="s">
        <v>49</v>
      </c>
      <c r="S6890" t="s">
        <v>45</v>
      </c>
      <c r="T6890" t="s">
        <v>50</v>
      </c>
      <c r="U6890">
        <v>80.7</v>
      </c>
      <c r="V6890">
        <v>239.45</v>
      </c>
      <c r="W6890" t="s">
        <v>46</v>
      </c>
      <c r="X6890">
        <v>60.500909429345903</v>
      </c>
      <c r="Y6890">
        <v>76.647559181319707</v>
      </c>
      <c r="Z6890">
        <v>4.1624958805964196</v>
      </c>
      <c r="AA6890" s="1" t="d">
        <v>2023-10-13</v>
      </c>
      <c r="AB6890">
        <v>15.9759755381508</v>
      </c>
      <c r="AC6890">
        <v>121.05</v>
      </c>
      <c r="AD6890" s="1" t="d">
        <v>2023-09-10</v>
      </c>
      <c r="AE6890" t="s">
        <v>45</v>
      </c>
      <c r="AF6890">
        <v>2023</v>
      </c>
      <c r="AG6890">
        <v>10</v>
      </c>
      <c r="AH6890">
        <v>13</v>
      </c>
      <c r="AI6890">
        <v>2023</v>
      </c>
      <c r="AJ6890">
        <v>9</v>
      </c>
      <c r="AK6890">
        <v>10</v>
      </c>
      <c r="AL6890">
        <v>59.34</v>
      </c>
      <c r="AM6890">
        <v>96.675975538150894</v>
      </c>
      <c r="AN6890" t="s">
        <v>51</v>
      </c>
      <c r="AO6890" t="s">
        <v>53</v>
      </c>
      <c r="AP6890" t="s">
        <v>59</v>
      </c>
      <c r="AQ6890">
        <v>64963.5</v>
      </c>
    </row>
    <row r="6891" spans="1:43" x14ac:dyDescent="0.2">
      <c r="A6891" t="s">
        <v>6953</v>
      </c>
      <c r="B6891" t="s">
        <v>55</v>
      </c>
      <c r="C6891">
        <v>0</v>
      </c>
      <c r="D6891" t="s">
        <v>46</v>
      </c>
      <c r="E6891" t="s">
        <v>46</v>
      </c>
      <c r="F6891">
        <v>3</v>
      </c>
      <c r="G6891" t="s">
        <v>45</v>
      </c>
      <c r="H6891" t="s">
        <v>46</v>
      </c>
      <c r="I6891" t="s">
        <v>65</v>
      </c>
      <c r="J6891">
        <v>618</v>
      </c>
      <c r="K6891">
        <v>9</v>
      </c>
      <c r="L6891" t="s">
        <v>46</v>
      </c>
      <c r="M6891" t="s">
        <v>46</v>
      </c>
      <c r="N6891" t="s">
        <v>45</v>
      </c>
      <c r="O6891" t="s">
        <v>45</v>
      </c>
      <c r="P6891" t="s">
        <v>45</v>
      </c>
      <c r="Q6891" t="s">
        <v>46</v>
      </c>
      <c r="R6891" t="s">
        <v>49</v>
      </c>
      <c r="S6891" t="s">
        <v>45</v>
      </c>
      <c r="T6891" t="s">
        <v>57</v>
      </c>
      <c r="U6891">
        <v>89.85</v>
      </c>
      <c r="V6891">
        <v>244.45</v>
      </c>
      <c r="W6891" t="s">
        <v>46</v>
      </c>
      <c r="X6891">
        <v>68.5485984521966</v>
      </c>
      <c r="Y6891">
        <v>66.589352866984299</v>
      </c>
      <c r="Z6891">
        <v>9.29841886</v>
      </c>
      <c r="AA6891" s="1" t="d">
        <v>2023-10-13</v>
      </c>
      <c r="AB6891">
        <v>30.399403172539799</v>
      </c>
      <c r="AC6891">
        <v>134.77499999999901</v>
      </c>
      <c r="AD6891" s="1" t="d">
        <v>2023-09-10</v>
      </c>
      <c r="AE6891" t="s">
        <v>45</v>
      </c>
      <c r="AF6891">
        <v>2023</v>
      </c>
      <c r="AG6891">
        <v>10</v>
      </c>
      <c r="AH6891">
        <v>13</v>
      </c>
      <c r="AI6891">
        <v>2023</v>
      </c>
      <c r="AJ6891">
        <v>9</v>
      </c>
      <c r="AK6891">
        <v>10</v>
      </c>
      <c r="AL6891">
        <v>62.25</v>
      </c>
      <c r="AM6891">
        <v>120.249403172539</v>
      </c>
      <c r="AN6891" t="s">
        <v>51</v>
      </c>
      <c r="AO6891" t="s">
        <v>53</v>
      </c>
      <c r="AP6891" t="s">
        <v>59</v>
      </c>
      <c r="AQ6891">
        <v>55527.299999999901</v>
      </c>
    </row>
    <row r="6892" spans="1:43" x14ac:dyDescent="0.2">
      <c r="A6892" t="s">
        <v>6954</v>
      </c>
      <c r="B6892" t="s">
        <v>55</v>
      </c>
      <c r="C6892">
        <v>0</v>
      </c>
      <c r="D6892" t="s">
        <v>46</v>
      </c>
      <c r="E6892" t="s">
        <v>46</v>
      </c>
      <c r="F6892">
        <v>53</v>
      </c>
      <c r="G6892" t="s">
        <v>45</v>
      </c>
      <c r="H6892" t="s">
        <v>46</v>
      </c>
      <c r="I6892" t="s">
        <v>48</v>
      </c>
      <c r="J6892">
        <v>388</v>
      </c>
      <c r="K6892">
        <v>9</v>
      </c>
      <c r="L6892" t="s">
        <v>46</v>
      </c>
      <c r="M6892" t="s">
        <v>46</v>
      </c>
      <c r="N6892" t="s">
        <v>45</v>
      </c>
      <c r="O6892" t="s">
        <v>46</v>
      </c>
      <c r="P6892" t="s">
        <v>46</v>
      </c>
      <c r="Q6892" t="s">
        <v>45</v>
      </c>
      <c r="R6892" t="s">
        <v>56</v>
      </c>
      <c r="S6892" t="s">
        <v>45</v>
      </c>
      <c r="T6892" t="s">
        <v>50</v>
      </c>
      <c r="U6892">
        <v>61.1</v>
      </c>
      <c r="V6892">
        <v>3357.9</v>
      </c>
      <c r="W6892" t="s">
        <v>46</v>
      </c>
      <c r="X6892">
        <v>85.162596025304694</v>
      </c>
      <c r="Y6892">
        <v>87.436517755401695</v>
      </c>
      <c r="Z6892">
        <v>20.0890322439651</v>
      </c>
      <c r="AA6892" s="1" t="d">
        <v>2024-03-14</v>
      </c>
      <c r="AB6892">
        <v>28.423302027786601</v>
      </c>
      <c r="AC6892">
        <v>1619.15</v>
      </c>
      <c r="AD6892" s="1" t="d">
        <v>2023-09-05</v>
      </c>
      <c r="AE6892" t="s">
        <v>46</v>
      </c>
      <c r="AF6892">
        <v>2024</v>
      </c>
      <c r="AG6892">
        <v>3</v>
      </c>
      <c r="AH6892">
        <v>14</v>
      </c>
      <c r="AI6892">
        <v>2023</v>
      </c>
      <c r="AJ6892">
        <v>9</v>
      </c>
      <c r="AK6892">
        <v>5</v>
      </c>
      <c r="AL6892">
        <v>118.07</v>
      </c>
      <c r="AM6892">
        <v>89.523302027786599</v>
      </c>
      <c r="AN6892" t="s">
        <v>63</v>
      </c>
      <c r="AO6892" t="s">
        <v>59</v>
      </c>
      <c r="AP6892" t="s">
        <v>53</v>
      </c>
      <c r="AQ6892">
        <v>23706.799999999999</v>
      </c>
    </row>
    <row r="6893" spans="1:43" x14ac:dyDescent="0.2">
      <c r="A6893" t="s">
        <v>6955</v>
      </c>
      <c r="B6893" t="s">
        <v>44</v>
      </c>
      <c r="C6893">
        <v>0</v>
      </c>
      <c r="D6893" t="s">
        <v>45</v>
      </c>
      <c r="E6893" t="s">
        <v>46</v>
      </c>
      <c r="F6893">
        <v>4</v>
      </c>
      <c r="G6893" t="s">
        <v>46</v>
      </c>
      <c r="H6893" t="s">
        <v>47</v>
      </c>
      <c r="I6893" t="s">
        <v>48</v>
      </c>
      <c r="J6893">
        <v>850</v>
      </c>
      <c r="K6893">
        <v>5</v>
      </c>
      <c r="L6893" t="s">
        <v>45</v>
      </c>
      <c r="M6893" t="s">
        <v>46</v>
      </c>
      <c r="N6893" t="s">
        <v>46</v>
      </c>
      <c r="O6893" t="s">
        <v>46</v>
      </c>
      <c r="P6893" t="s">
        <v>46</v>
      </c>
      <c r="Q6893" t="s">
        <v>46</v>
      </c>
      <c r="R6893" t="s">
        <v>49</v>
      </c>
      <c r="S6893" t="s">
        <v>45</v>
      </c>
      <c r="T6893" t="s">
        <v>50</v>
      </c>
      <c r="U6893">
        <v>29.05</v>
      </c>
      <c r="V6893">
        <v>129.6</v>
      </c>
      <c r="W6893" t="s">
        <v>46</v>
      </c>
      <c r="X6893">
        <v>100</v>
      </c>
      <c r="Y6893">
        <v>77.951233361352806</v>
      </c>
      <c r="Z6893">
        <v>10.556116674204199</v>
      </c>
      <c r="AA6893" s="1" t="d">
        <v>2023-09-30</v>
      </c>
      <c r="AB6893">
        <v>46.030406498029201</v>
      </c>
      <c r="AC6893">
        <v>58.1</v>
      </c>
      <c r="AD6893" s="1" t="d">
        <v>2023-08-15</v>
      </c>
      <c r="AE6893" t="s">
        <v>46</v>
      </c>
      <c r="AF6893">
        <v>2023</v>
      </c>
      <c r="AG6893">
        <v>9</v>
      </c>
      <c r="AH6893">
        <v>30</v>
      </c>
      <c r="AI6893">
        <v>2023</v>
      </c>
      <c r="AJ6893">
        <v>8</v>
      </c>
      <c r="AK6893">
        <v>15</v>
      </c>
      <c r="AL6893">
        <v>93.44</v>
      </c>
      <c r="AM6893">
        <v>75.080406498029205</v>
      </c>
      <c r="AN6893" t="s">
        <v>51</v>
      </c>
      <c r="AO6893" t="s">
        <v>52</v>
      </c>
      <c r="AP6893" t="s">
        <v>53</v>
      </c>
      <c r="AQ6893">
        <v>24692.5</v>
      </c>
    </row>
    <row r="6894" spans="1:43" x14ac:dyDescent="0.2">
      <c r="A6894" t="s">
        <v>6956</v>
      </c>
      <c r="B6894" t="s">
        <v>44</v>
      </c>
      <c r="C6894">
        <v>0</v>
      </c>
      <c r="D6894" t="s">
        <v>45</v>
      </c>
      <c r="E6894" t="s">
        <v>45</v>
      </c>
      <c r="F6894">
        <v>48</v>
      </c>
      <c r="G6894" t="s">
        <v>45</v>
      </c>
      <c r="H6894" t="s">
        <v>46</v>
      </c>
      <c r="I6894" t="s">
        <v>65</v>
      </c>
      <c r="J6894">
        <v>452</v>
      </c>
      <c r="K6894">
        <v>2</v>
      </c>
      <c r="L6894" t="s">
        <v>45</v>
      </c>
      <c r="M6894" t="s">
        <v>46</v>
      </c>
      <c r="N6894" t="s">
        <v>45</v>
      </c>
      <c r="O6894" t="s">
        <v>46</v>
      </c>
      <c r="P6894" t="s">
        <v>45</v>
      </c>
      <c r="Q6894" t="s">
        <v>45</v>
      </c>
      <c r="R6894" t="s">
        <v>56</v>
      </c>
      <c r="S6894" t="s">
        <v>45</v>
      </c>
      <c r="T6894" t="s">
        <v>62</v>
      </c>
      <c r="U6894">
        <v>99.7</v>
      </c>
      <c r="V6894">
        <v>4977.2</v>
      </c>
      <c r="W6894" t="s">
        <v>46</v>
      </c>
      <c r="X6894">
        <v>51.332703251666999</v>
      </c>
      <c r="Y6894">
        <v>80.313958655327696</v>
      </c>
      <c r="Z6894">
        <v>8.3633721249999997</v>
      </c>
      <c r="AA6894" s="1" t="d">
        <v>2024-02-16</v>
      </c>
      <c r="AB6894">
        <v>47.200215111642898</v>
      </c>
      <c r="AC6894">
        <v>2392.8000000000002</v>
      </c>
      <c r="AD6894" s="1" t="d">
        <v>2023-09-02</v>
      </c>
      <c r="AE6894" t="s">
        <v>45</v>
      </c>
      <c r="AF6894">
        <v>2024</v>
      </c>
      <c r="AG6894">
        <v>2</v>
      </c>
      <c r="AH6894">
        <v>16</v>
      </c>
      <c r="AI6894">
        <v>2023</v>
      </c>
      <c r="AJ6894">
        <v>9</v>
      </c>
      <c r="AK6894">
        <v>2</v>
      </c>
      <c r="AL6894">
        <v>90.97</v>
      </c>
      <c r="AM6894">
        <v>146.90021511164201</v>
      </c>
      <c r="AN6894" t="s">
        <v>63</v>
      </c>
      <c r="AO6894" t="s">
        <v>53</v>
      </c>
      <c r="AP6894" t="s">
        <v>59</v>
      </c>
      <c r="AQ6894">
        <v>45064.4</v>
      </c>
    </row>
    <row r="6895" spans="1:43" x14ac:dyDescent="0.2">
      <c r="A6895" t="s">
        <v>6957</v>
      </c>
      <c r="B6895" t="s">
        <v>44</v>
      </c>
      <c r="C6895">
        <v>0</v>
      </c>
      <c r="D6895" t="s">
        <v>45</v>
      </c>
      <c r="E6895" t="s">
        <v>45</v>
      </c>
      <c r="F6895">
        <v>6</v>
      </c>
      <c r="G6895" t="s">
        <v>45</v>
      </c>
      <c r="H6895" t="s">
        <v>46</v>
      </c>
      <c r="I6895" t="s">
        <v>48</v>
      </c>
      <c r="J6895">
        <v>317</v>
      </c>
      <c r="K6895">
        <v>5</v>
      </c>
      <c r="L6895" t="s">
        <v>45</v>
      </c>
      <c r="M6895" t="s">
        <v>45</v>
      </c>
      <c r="N6895" t="s">
        <v>46</v>
      </c>
      <c r="O6895" t="s">
        <v>46</v>
      </c>
      <c r="P6895" t="s">
        <v>46</v>
      </c>
      <c r="Q6895" t="s">
        <v>46</v>
      </c>
      <c r="R6895" t="s">
        <v>49</v>
      </c>
      <c r="S6895" t="s">
        <v>46</v>
      </c>
      <c r="T6895" t="s">
        <v>68</v>
      </c>
      <c r="U6895">
        <v>55.9</v>
      </c>
      <c r="V6895">
        <v>365.35</v>
      </c>
      <c r="W6895" t="s">
        <v>45</v>
      </c>
      <c r="X6895">
        <v>76.747408205897599</v>
      </c>
      <c r="Y6895">
        <v>57.851850823103703</v>
      </c>
      <c r="Z6895">
        <v>26.122586756577899</v>
      </c>
      <c r="AA6895" s="1" t="d">
        <v>2023-10-28</v>
      </c>
      <c r="AB6895">
        <v>25.342695640291598</v>
      </c>
      <c r="AC6895">
        <v>167.7</v>
      </c>
      <c r="AD6895" s="1" t="d">
        <v>2023-08-30</v>
      </c>
      <c r="AE6895" t="s">
        <v>46</v>
      </c>
      <c r="AF6895">
        <v>2023</v>
      </c>
      <c r="AG6895">
        <v>10</v>
      </c>
      <c r="AH6895">
        <v>28</v>
      </c>
      <c r="AI6895">
        <v>2023</v>
      </c>
      <c r="AJ6895">
        <v>8</v>
      </c>
      <c r="AK6895">
        <v>30</v>
      </c>
      <c r="AL6895">
        <v>56.62</v>
      </c>
      <c r="AM6895">
        <v>81.242695640291601</v>
      </c>
      <c r="AN6895" t="s">
        <v>51</v>
      </c>
      <c r="AO6895" t="s">
        <v>59</v>
      </c>
      <c r="AP6895" t="s">
        <v>53</v>
      </c>
      <c r="AQ6895">
        <v>17720.3</v>
      </c>
    </row>
    <row r="6896" spans="1:43" x14ac:dyDescent="0.2">
      <c r="A6896" t="s">
        <v>6958</v>
      </c>
      <c r="B6896" t="s">
        <v>55</v>
      </c>
      <c r="C6896">
        <v>1</v>
      </c>
      <c r="D6896" t="s">
        <v>45</v>
      </c>
      <c r="E6896" t="s">
        <v>46</v>
      </c>
      <c r="F6896">
        <v>3</v>
      </c>
      <c r="G6896" t="s">
        <v>45</v>
      </c>
      <c r="H6896" t="s">
        <v>45</v>
      </c>
      <c r="I6896" t="s">
        <v>65</v>
      </c>
      <c r="J6896">
        <v>659</v>
      </c>
      <c r="K6896">
        <v>1</v>
      </c>
      <c r="L6896" t="s">
        <v>46</v>
      </c>
      <c r="M6896" t="s">
        <v>45</v>
      </c>
      <c r="N6896" t="s">
        <v>45</v>
      </c>
      <c r="O6896" t="s">
        <v>46</v>
      </c>
      <c r="P6896" t="s">
        <v>45</v>
      </c>
      <c r="Q6896" t="s">
        <v>45</v>
      </c>
      <c r="R6896" t="s">
        <v>49</v>
      </c>
      <c r="S6896" t="s">
        <v>45</v>
      </c>
      <c r="T6896" t="s">
        <v>50</v>
      </c>
      <c r="U6896">
        <v>105.9</v>
      </c>
      <c r="V6896">
        <v>334.65</v>
      </c>
      <c r="W6896" t="s">
        <v>45</v>
      </c>
      <c r="X6896">
        <v>59.386715720588398</v>
      </c>
      <c r="Y6896">
        <v>32.2231903762979</v>
      </c>
      <c r="Z6896">
        <v>30.624338049999999</v>
      </c>
      <c r="AA6896" s="1" t="d">
        <v>2023-10-05</v>
      </c>
      <c r="AB6896">
        <v>29.669517720759501</v>
      </c>
      <c r="AC6896">
        <v>158.85</v>
      </c>
      <c r="AD6896" s="1" t="d">
        <v>2023-09-07</v>
      </c>
      <c r="AE6896" t="s">
        <v>45</v>
      </c>
      <c r="AF6896">
        <v>2023</v>
      </c>
      <c r="AG6896">
        <v>10</v>
      </c>
      <c r="AH6896">
        <v>5</v>
      </c>
      <c r="AI6896">
        <v>2023</v>
      </c>
      <c r="AJ6896">
        <v>9</v>
      </c>
      <c r="AK6896">
        <v>7</v>
      </c>
      <c r="AL6896">
        <v>31.76</v>
      </c>
      <c r="AM6896">
        <v>135.56951772075899</v>
      </c>
      <c r="AN6896" t="s">
        <v>51</v>
      </c>
      <c r="AO6896" t="s">
        <v>53</v>
      </c>
      <c r="AP6896" t="s">
        <v>59</v>
      </c>
      <c r="AQ6896">
        <v>69788.100000000006</v>
      </c>
    </row>
    <row r="6897" spans="1:43" x14ac:dyDescent="0.2">
      <c r="A6897" t="s">
        <v>6959</v>
      </c>
      <c r="B6897" t="s">
        <v>55</v>
      </c>
      <c r="C6897">
        <v>0</v>
      </c>
      <c r="D6897" t="s">
        <v>45</v>
      </c>
      <c r="E6897" t="s">
        <v>45</v>
      </c>
      <c r="F6897">
        <v>54</v>
      </c>
      <c r="G6897" t="s">
        <v>46</v>
      </c>
      <c r="H6897" t="s">
        <v>47</v>
      </c>
      <c r="I6897" t="s">
        <v>48</v>
      </c>
      <c r="J6897">
        <v>411</v>
      </c>
      <c r="K6897">
        <v>6</v>
      </c>
      <c r="L6897" t="s">
        <v>46</v>
      </c>
      <c r="M6897" t="s">
        <v>46</v>
      </c>
      <c r="N6897" t="s">
        <v>45</v>
      </c>
      <c r="O6897" t="s">
        <v>45</v>
      </c>
      <c r="P6897" t="s">
        <v>46</v>
      </c>
      <c r="Q6897" t="s">
        <v>45</v>
      </c>
      <c r="R6897" t="s">
        <v>75</v>
      </c>
      <c r="S6897" t="s">
        <v>46</v>
      </c>
      <c r="T6897" t="s">
        <v>68</v>
      </c>
      <c r="U6897">
        <v>46</v>
      </c>
      <c r="V6897">
        <v>2424.0500000000002</v>
      </c>
      <c r="W6897" t="s">
        <v>46</v>
      </c>
      <c r="X6897">
        <v>61.918145431349302</v>
      </c>
      <c r="Y6897">
        <v>96.075783060000006</v>
      </c>
      <c r="Z6897">
        <v>12.4586982037811</v>
      </c>
      <c r="AA6897" s="1" t="d">
        <v>2024-08-20</v>
      </c>
      <c r="AB6897">
        <v>45.849449965845302</v>
      </c>
      <c r="AC6897">
        <v>1242</v>
      </c>
      <c r="AD6897" s="1" t="d">
        <v>2023-09-13</v>
      </c>
      <c r="AE6897" t="s">
        <v>46</v>
      </c>
      <c r="AF6897">
        <v>2024</v>
      </c>
      <c r="AG6897">
        <v>8</v>
      </c>
      <c r="AH6897">
        <v>20</v>
      </c>
      <c r="AI6897">
        <v>2023</v>
      </c>
      <c r="AJ6897">
        <v>9</v>
      </c>
      <c r="AK6897">
        <v>13</v>
      </c>
      <c r="AL6897">
        <v>103.46</v>
      </c>
      <c r="AM6897">
        <v>91.849449965845295</v>
      </c>
      <c r="AN6897" t="s">
        <v>63</v>
      </c>
      <c r="AO6897" t="s">
        <v>59</v>
      </c>
      <c r="AP6897" t="s">
        <v>59</v>
      </c>
      <c r="AQ6897">
        <v>18906</v>
      </c>
    </row>
    <row r="6898" spans="1:43" x14ac:dyDescent="0.2">
      <c r="A6898" t="s">
        <v>6960</v>
      </c>
      <c r="B6898" t="s">
        <v>44</v>
      </c>
      <c r="C6898">
        <v>0</v>
      </c>
      <c r="D6898" t="s">
        <v>46</v>
      </c>
      <c r="E6898" t="s">
        <v>46</v>
      </c>
      <c r="F6898">
        <v>1</v>
      </c>
      <c r="G6898" t="s">
        <v>45</v>
      </c>
      <c r="H6898" t="s">
        <v>46</v>
      </c>
      <c r="I6898" t="s">
        <v>48</v>
      </c>
      <c r="J6898">
        <v>939</v>
      </c>
      <c r="K6898">
        <v>3</v>
      </c>
      <c r="L6898" t="s">
        <v>46</v>
      </c>
      <c r="M6898" t="s">
        <v>46</v>
      </c>
      <c r="N6898" t="s">
        <v>46</v>
      </c>
      <c r="O6898" t="s">
        <v>46</v>
      </c>
      <c r="P6898" t="s">
        <v>46</v>
      </c>
      <c r="Q6898" t="s">
        <v>46</v>
      </c>
      <c r="R6898" t="s">
        <v>49</v>
      </c>
      <c r="S6898" t="s">
        <v>46</v>
      </c>
      <c r="T6898" t="s">
        <v>57</v>
      </c>
      <c r="U6898">
        <v>43.95</v>
      </c>
      <c r="V6898">
        <v>43.95</v>
      </c>
      <c r="W6898" t="s">
        <v>45</v>
      </c>
      <c r="X6898">
        <v>59.196819684898102</v>
      </c>
      <c r="Y6898">
        <v>57.147456498889397</v>
      </c>
      <c r="Z6898">
        <v>26.087293568367699</v>
      </c>
      <c r="AA6898" s="1" t="d">
        <v>2023-10-09</v>
      </c>
      <c r="AB6898">
        <v>42.268312309802397</v>
      </c>
      <c r="AC6898">
        <v>21.975000000000001</v>
      </c>
      <c r="AD6898" s="1" t="d">
        <v>2023-09-07</v>
      </c>
      <c r="AE6898" t="s">
        <v>46</v>
      </c>
      <c r="AF6898">
        <v>2023</v>
      </c>
      <c r="AG6898">
        <v>10</v>
      </c>
      <c r="AH6898">
        <v>9</v>
      </c>
      <c r="AI6898">
        <v>2023</v>
      </c>
      <c r="AJ6898">
        <v>9</v>
      </c>
      <c r="AK6898">
        <v>7</v>
      </c>
      <c r="AL6898">
        <v>34.11</v>
      </c>
      <c r="AM6898">
        <v>86.2183123098024</v>
      </c>
      <c r="AN6898" t="s">
        <v>51</v>
      </c>
      <c r="AO6898" t="s">
        <v>59</v>
      </c>
      <c r="AP6898" t="s">
        <v>59</v>
      </c>
      <c r="AQ6898">
        <v>41269.050000000003</v>
      </c>
    </row>
    <row r="6899" spans="1:43" x14ac:dyDescent="0.2">
      <c r="A6899" t="s">
        <v>6961</v>
      </c>
      <c r="B6899" t="s">
        <v>55</v>
      </c>
      <c r="C6899">
        <v>0</v>
      </c>
      <c r="D6899" t="s">
        <v>46</v>
      </c>
      <c r="E6899" t="s">
        <v>46</v>
      </c>
      <c r="F6899">
        <v>62</v>
      </c>
      <c r="G6899" t="s">
        <v>45</v>
      </c>
      <c r="H6899" t="s">
        <v>46</v>
      </c>
      <c r="I6899" t="s">
        <v>48</v>
      </c>
      <c r="J6899">
        <v>240</v>
      </c>
      <c r="K6899">
        <v>5</v>
      </c>
      <c r="L6899" t="s">
        <v>46</v>
      </c>
      <c r="M6899" t="s">
        <v>45</v>
      </c>
      <c r="N6899" t="s">
        <v>45</v>
      </c>
      <c r="O6899" t="s">
        <v>45</v>
      </c>
      <c r="P6899" t="s">
        <v>45</v>
      </c>
      <c r="Q6899" t="s">
        <v>45</v>
      </c>
      <c r="R6899" t="s">
        <v>49</v>
      </c>
      <c r="S6899" t="s">
        <v>45</v>
      </c>
      <c r="T6899" t="s">
        <v>62</v>
      </c>
      <c r="U6899">
        <v>80.400000000000006</v>
      </c>
      <c r="V6899">
        <v>4981.1499999999996</v>
      </c>
      <c r="W6899" t="s">
        <v>46</v>
      </c>
      <c r="X6899">
        <v>53.115175482991198</v>
      </c>
      <c r="Y6899">
        <v>79.794394426494904</v>
      </c>
      <c r="Z6899">
        <v>13.816965397909801</v>
      </c>
      <c r="AA6899" s="1" t="d">
        <v>2023-10-05</v>
      </c>
      <c r="AB6899">
        <v>0</v>
      </c>
      <c r="AC6899">
        <v>2492.4</v>
      </c>
      <c r="AD6899" s="1" t="d">
        <v>2023-09-02</v>
      </c>
      <c r="AE6899" t="s">
        <v>45</v>
      </c>
      <c r="AF6899">
        <v>2023</v>
      </c>
      <c r="AG6899">
        <v>10</v>
      </c>
      <c r="AH6899">
        <v>5</v>
      </c>
      <c r="AI6899">
        <v>2023</v>
      </c>
      <c r="AJ6899">
        <v>9</v>
      </c>
      <c r="AK6899">
        <v>2</v>
      </c>
      <c r="AL6899">
        <v>101.3</v>
      </c>
      <c r="AM6899">
        <v>80.400000000000006</v>
      </c>
      <c r="AN6899" t="s">
        <v>63</v>
      </c>
      <c r="AO6899" t="s">
        <v>53</v>
      </c>
      <c r="AP6899" t="s">
        <v>59</v>
      </c>
      <c r="AQ6899">
        <v>19296</v>
      </c>
    </row>
    <row r="6900" spans="1:43" x14ac:dyDescent="0.2">
      <c r="A6900" t="s">
        <v>6962</v>
      </c>
      <c r="B6900" t="s">
        <v>55</v>
      </c>
      <c r="C6900">
        <v>0</v>
      </c>
      <c r="D6900" t="s">
        <v>45</v>
      </c>
      <c r="E6900" t="s">
        <v>45</v>
      </c>
      <c r="F6900">
        <v>22</v>
      </c>
      <c r="G6900" t="s">
        <v>45</v>
      </c>
      <c r="H6900" t="s">
        <v>46</v>
      </c>
      <c r="I6900" t="s">
        <v>65</v>
      </c>
      <c r="J6900">
        <v>891</v>
      </c>
      <c r="K6900">
        <v>9</v>
      </c>
      <c r="L6900" t="s">
        <v>46</v>
      </c>
      <c r="M6900" t="s">
        <v>45</v>
      </c>
      <c r="N6900" t="s">
        <v>45</v>
      </c>
      <c r="O6900" t="s">
        <v>46</v>
      </c>
      <c r="P6900" t="s">
        <v>45</v>
      </c>
      <c r="Q6900" t="s">
        <v>45</v>
      </c>
      <c r="R6900" t="s">
        <v>56</v>
      </c>
      <c r="S6900" t="s">
        <v>45</v>
      </c>
      <c r="T6900" t="s">
        <v>57</v>
      </c>
      <c r="U6900">
        <v>100.05</v>
      </c>
      <c r="V6900">
        <v>2090.25</v>
      </c>
      <c r="W6900" t="s">
        <v>46</v>
      </c>
      <c r="X6900">
        <v>69.380629573229996</v>
      </c>
      <c r="Y6900">
        <v>82.891836731187198</v>
      </c>
      <c r="Z6900">
        <v>7.7191582625997004</v>
      </c>
      <c r="AA6900" s="1" t="d">
        <v>2024-04-03</v>
      </c>
      <c r="AB6900">
        <v>22.802382569999999</v>
      </c>
      <c r="AC6900">
        <v>1100.55</v>
      </c>
      <c r="AD6900" s="1" t="d">
        <v>2023-09-10</v>
      </c>
      <c r="AE6900" t="s">
        <v>45</v>
      </c>
      <c r="AF6900">
        <v>2024</v>
      </c>
      <c r="AG6900">
        <v>4</v>
      </c>
      <c r="AH6900">
        <v>3</v>
      </c>
      <c r="AI6900">
        <v>2023</v>
      </c>
      <c r="AJ6900">
        <v>9</v>
      </c>
      <c r="AK6900">
        <v>10</v>
      </c>
      <c r="AL6900">
        <v>83.66</v>
      </c>
      <c r="AM6900">
        <v>122.85238257</v>
      </c>
      <c r="AN6900" t="s">
        <v>58</v>
      </c>
      <c r="AO6900" t="s">
        <v>53</v>
      </c>
      <c r="AP6900" t="s">
        <v>59</v>
      </c>
      <c r="AQ6900">
        <v>89144.55</v>
      </c>
    </row>
    <row r="6901" spans="1:43" x14ac:dyDescent="0.2">
      <c r="A6901" t="s">
        <v>6963</v>
      </c>
      <c r="B6901" t="s">
        <v>55</v>
      </c>
      <c r="C6901">
        <v>0</v>
      </c>
      <c r="D6901" t="s">
        <v>46</v>
      </c>
      <c r="E6901" t="s">
        <v>46</v>
      </c>
      <c r="F6901">
        <v>1</v>
      </c>
      <c r="G6901" t="s">
        <v>45</v>
      </c>
      <c r="H6901" t="s">
        <v>46</v>
      </c>
      <c r="I6901" t="s">
        <v>48</v>
      </c>
      <c r="J6901">
        <v>466</v>
      </c>
      <c r="K6901">
        <v>8</v>
      </c>
      <c r="L6901" t="s">
        <v>46</v>
      </c>
      <c r="M6901" t="s">
        <v>46</v>
      </c>
      <c r="N6901" t="s">
        <v>46</v>
      </c>
      <c r="O6901" t="s">
        <v>46</v>
      </c>
      <c r="P6901" t="s">
        <v>46</v>
      </c>
      <c r="Q6901" t="s">
        <v>46</v>
      </c>
      <c r="R6901" t="s">
        <v>49</v>
      </c>
      <c r="S6901" t="s">
        <v>45</v>
      </c>
      <c r="T6901" t="s">
        <v>62</v>
      </c>
      <c r="U6901">
        <v>45.1</v>
      </c>
      <c r="V6901">
        <v>45.1</v>
      </c>
      <c r="W6901" t="s">
        <v>45</v>
      </c>
      <c r="X6901">
        <v>47.882459694276399</v>
      </c>
      <c r="Y6901">
        <v>47.662759421482697</v>
      </c>
      <c r="Z6901">
        <v>28.430239065420601</v>
      </c>
      <c r="AA6901" s="1" t="d">
        <v>2023-10-26</v>
      </c>
      <c r="AB6901">
        <v>26.870969677445</v>
      </c>
      <c r="AC6901">
        <v>22.55</v>
      </c>
      <c r="AD6901" s="1" t="d">
        <v>2023-09-07</v>
      </c>
      <c r="AE6901" t="s">
        <v>46</v>
      </c>
      <c r="AF6901">
        <v>2023</v>
      </c>
      <c r="AG6901">
        <v>10</v>
      </c>
      <c r="AH6901">
        <v>26</v>
      </c>
      <c r="AI6901">
        <v>2023</v>
      </c>
      <c r="AJ6901">
        <v>9</v>
      </c>
      <c r="AK6901">
        <v>7</v>
      </c>
      <c r="AL6901">
        <v>20.45</v>
      </c>
      <c r="AM6901">
        <v>71.970969677444998</v>
      </c>
      <c r="AN6901" t="s">
        <v>51</v>
      </c>
      <c r="AO6901" t="s">
        <v>59</v>
      </c>
      <c r="AP6901" t="s">
        <v>52</v>
      </c>
      <c r="AQ6901">
        <v>21016.6</v>
      </c>
    </row>
    <row r="6902" spans="1:43" x14ac:dyDescent="0.2">
      <c r="A6902" t="s">
        <v>6964</v>
      </c>
      <c r="B6902" t="s">
        <v>55</v>
      </c>
      <c r="C6902">
        <v>1</v>
      </c>
      <c r="D6902" t="s">
        <v>46</v>
      </c>
      <c r="E6902" t="s">
        <v>46</v>
      </c>
      <c r="F6902">
        <v>51</v>
      </c>
      <c r="G6902" t="s">
        <v>45</v>
      </c>
      <c r="H6902" t="s">
        <v>46</v>
      </c>
      <c r="I6902" t="s">
        <v>65</v>
      </c>
      <c r="J6902">
        <v>379</v>
      </c>
      <c r="K6902">
        <v>6</v>
      </c>
      <c r="L6902" t="s">
        <v>46</v>
      </c>
      <c r="M6902" t="s">
        <v>46</v>
      </c>
      <c r="N6902" t="s">
        <v>45</v>
      </c>
      <c r="O6902" t="s">
        <v>46</v>
      </c>
      <c r="P6902" t="s">
        <v>45</v>
      </c>
      <c r="Q6902" t="s">
        <v>45</v>
      </c>
      <c r="R6902" t="s">
        <v>56</v>
      </c>
      <c r="S6902" t="s">
        <v>45</v>
      </c>
      <c r="T6902" t="s">
        <v>62</v>
      </c>
      <c r="U6902">
        <v>94</v>
      </c>
      <c r="V6902">
        <v>4905.75</v>
      </c>
      <c r="W6902" t="s">
        <v>46</v>
      </c>
      <c r="X6902">
        <v>84.202113497677999</v>
      </c>
      <c r="Y6902">
        <v>68.210765087016696</v>
      </c>
      <c r="Z6902">
        <v>12.512873871857099</v>
      </c>
      <c r="AA6902" s="1" t="d">
        <v>2024-02-13</v>
      </c>
      <c r="AB6902">
        <v>19.188651347329198</v>
      </c>
      <c r="AC6902">
        <v>2397</v>
      </c>
      <c r="AD6902" s="1" t="d">
        <v>2023-06-17</v>
      </c>
      <c r="AE6902" t="s">
        <v>46</v>
      </c>
      <c r="AF6902">
        <v>2024</v>
      </c>
      <c r="AG6902">
        <v>2</v>
      </c>
      <c r="AH6902">
        <v>13</v>
      </c>
      <c r="AI6902">
        <v>2023</v>
      </c>
      <c r="AJ6902">
        <v>6</v>
      </c>
      <c r="AK6902">
        <v>17</v>
      </c>
      <c r="AL6902">
        <v>122.69</v>
      </c>
      <c r="AM6902">
        <v>113.188651347329</v>
      </c>
      <c r="AN6902" t="s">
        <v>63</v>
      </c>
      <c r="AO6902" t="s">
        <v>53</v>
      </c>
      <c r="AP6902" t="s">
        <v>53</v>
      </c>
      <c r="AQ6902">
        <v>35626</v>
      </c>
    </row>
    <row r="6903" spans="1:43" x14ac:dyDescent="0.2">
      <c r="A6903" t="s">
        <v>6965</v>
      </c>
      <c r="B6903" t="s">
        <v>44</v>
      </c>
      <c r="C6903">
        <v>0</v>
      </c>
      <c r="D6903" t="s">
        <v>46</v>
      </c>
      <c r="E6903" t="s">
        <v>46</v>
      </c>
      <c r="F6903">
        <v>30</v>
      </c>
      <c r="G6903" t="s">
        <v>45</v>
      </c>
      <c r="H6903" t="s">
        <v>45</v>
      </c>
      <c r="I6903" t="s">
        <v>48</v>
      </c>
      <c r="J6903">
        <v>665</v>
      </c>
      <c r="K6903">
        <v>3</v>
      </c>
      <c r="L6903" t="s">
        <v>46</v>
      </c>
      <c r="M6903" t="s">
        <v>45</v>
      </c>
      <c r="N6903" t="s">
        <v>45</v>
      </c>
      <c r="O6903" t="s">
        <v>46</v>
      </c>
      <c r="P6903" t="s">
        <v>45</v>
      </c>
      <c r="Q6903" t="s">
        <v>46</v>
      </c>
      <c r="R6903" t="s">
        <v>56</v>
      </c>
      <c r="S6903" t="s">
        <v>45</v>
      </c>
      <c r="T6903" t="s">
        <v>68</v>
      </c>
      <c r="U6903">
        <v>68.95</v>
      </c>
      <c r="V6903">
        <v>2038.7</v>
      </c>
      <c r="W6903" t="s">
        <v>46</v>
      </c>
      <c r="X6903">
        <v>70.8250440405006</v>
      </c>
      <c r="Y6903">
        <v>77.803305480000006</v>
      </c>
      <c r="Z6903">
        <v>8.3555525166459503</v>
      </c>
      <c r="AA6903" s="1" t="d">
        <v>2024-03-11</v>
      </c>
      <c r="AB6903">
        <v>17.982864635837501</v>
      </c>
      <c r="AC6903">
        <v>1034.25</v>
      </c>
      <c r="AD6903" s="1" t="d">
        <v>2023-06-25</v>
      </c>
      <c r="AE6903" t="s">
        <v>46</v>
      </c>
      <c r="AF6903">
        <v>2024</v>
      </c>
      <c r="AG6903">
        <v>3</v>
      </c>
      <c r="AH6903">
        <v>11</v>
      </c>
      <c r="AI6903">
        <v>2023</v>
      </c>
      <c r="AJ6903">
        <v>6</v>
      </c>
      <c r="AK6903">
        <v>25</v>
      </c>
      <c r="AL6903">
        <v>92.47</v>
      </c>
      <c r="AM6903">
        <v>86.932864635837504</v>
      </c>
      <c r="AN6903" t="s">
        <v>58</v>
      </c>
      <c r="AO6903" t="s">
        <v>59</v>
      </c>
      <c r="AP6903" t="s">
        <v>59</v>
      </c>
      <c r="AQ6903">
        <v>45851.75</v>
      </c>
    </row>
    <row r="6904" spans="1:43" x14ac:dyDescent="0.2">
      <c r="A6904" t="s">
        <v>6966</v>
      </c>
      <c r="B6904" t="s">
        <v>44</v>
      </c>
      <c r="C6904">
        <v>1</v>
      </c>
      <c r="D6904" t="s">
        <v>45</v>
      </c>
      <c r="E6904" t="s">
        <v>46</v>
      </c>
      <c r="F6904">
        <v>56</v>
      </c>
      <c r="G6904" t="s">
        <v>45</v>
      </c>
      <c r="H6904" t="s">
        <v>45</v>
      </c>
      <c r="I6904" t="s">
        <v>48</v>
      </c>
      <c r="J6904">
        <v>298</v>
      </c>
      <c r="K6904">
        <v>3</v>
      </c>
      <c r="L6904" t="s">
        <v>45</v>
      </c>
      <c r="M6904" t="s">
        <v>45</v>
      </c>
      <c r="N6904" t="s">
        <v>45</v>
      </c>
      <c r="O6904" t="s">
        <v>45</v>
      </c>
      <c r="P6904" t="s">
        <v>46</v>
      </c>
      <c r="Q6904" t="s">
        <v>46</v>
      </c>
      <c r="R6904" t="s">
        <v>56</v>
      </c>
      <c r="S6904" t="s">
        <v>45</v>
      </c>
      <c r="T6904" t="s">
        <v>68</v>
      </c>
      <c r="U6904">
        <v>68.45</v>
      </c>
      <c r="V6904">
        <v>4014</v>
      </c>
      <c r="W6904" t="s">
        <v>46</v>
      </c>
      <c r="X6904">
        <v>76.336524589999996</v>
      </c>
      <c r="Y6904">
        <v>86.095260452085995</v>
      </c>
      <c r="Z6904">
        <v>13.5966380091471</v>
      </c>
      <c r="AA6904" s="1" t="d">
        <v>2024-04-07</v>
      </c>
      <c r="AB6904">
        <v>0</v>
      </c>
      <c r="AC6904">
        <v>1916.6</v>
      </c>
      <c r="AD6904" s="1" t="d">
        <v>2023-06-18</v>
      </c>
      <c r="AE6904" t="s">
        <v>46</v>
      </c>
      <c r="AF6904">
        <v>2024</v>
      </c>
      <c r="AG6904">
        <v>4</v>
      </c>
      <c r="AH6904">
        <v>7</v>
      </c>
      <c r="AI6904">
        <v>2023</v>
      </c>
      <c r="AJ6904">
        <v>6</v>
      </c>
      <c r="AK6904">
        <v>18</v>
      </c>
      <c r="AL6904">
        <v>118.74</v>
      </c>
      <c r="AM6904">
        <v>68.45</v>
      </c>
      <c r="AN6904" t="s">
        <v>63</v>
      </c>
      <c r="AO6904" t="s">
        <v>59</v>
      </c>
      <c r="AP6904" t="s">
        <v>53</v>
      </c>
      <c r="AQ6904">
        <v>20398.099999999999</v>
      </c>
    </row>
    <row r="6905" spans="1:43" x14ac:dyDescent="0.2">
      <c r="A6905" t="s">
        <v>6967</v>
      </c>
      <c r="B6905" t="s">
        <v>55</v>
      </c>
      <c r="C6905">
        <v>0</v>
      </c>
      <c r="D6905" t="s">
        <v>45</v>
      </c>
      <c r="E6905" t="s">
        <v>46</v>
      </c>
      <c r="F6905">
        <v>35</v>
      </c>
      <c r="G6905" t="s">
        <v>45</v>
      </c>
      <c r="H6905" t="s">
        <v>45</v>
      </c>
      <c r="I6905" t="s">
        <v>48</v>
      </c>
      <c r="J6905">
        <v>21</v>
      </c>
      <c r="K6905">
        <v>4</v>
      </c>
      <c r="L6905" t="s">
        <v>46</v>
      </c>
      <c r="M6905" t="s">
        <v>45</v>
      </c>
      <c r="N6905" t="s">
        <v>46</v>
      </c>
      <c r="O6905" t="s">
        <v>45</v>
      </c>
      <c r="P6905" t="s">
        <v>45</v>
      </c>
      <c r="Q6905" t="s">
        <v>46</v>
      </c>
      <c r="R6905" t="s">
        <v>56</v>
      </c>
      <c r="S6905" t="s">
        <v>45</v>
      </c>
      <c r="T6905" t="s">
        <v>50</v>
      </c>
      <c r="U6905">
        <v>69</v>
      </c>
      <c r="V6905">
        <v>2441.6999999999998</v>
      </c>
      <c r="W6905" t="s">
        <v>46</v>
      </c>
      <c r="X6905">
        <v>63.0071708208066</v>
      </c>
      <c r="Y6905">
        <v>64.446262661587497</v>
      </c>
      <c r="Z6905">
        <v>10.8484657898564</v>
      </c>
      <c r="AA6905" s="1" t="d">
        <v>2024-03-03</v>
      </c>
      <c r="AB6905">
        <v>0</v>
      </c>
      <c r="AC6905">
        <v>1207.5</v>
      </c>
      <c r="AD6905" s="1" t="d">
        <v>2023-09-01</v>
      </c>
      <c r="AE6905" t="s">
        <v>45</v>
      </c>
      <c r="AF6905">
        <v>2024</v>
      </c>
      <c r="AG6905">
        <v>3</v>
      </c>
      <c r="AH6905">
        <v>3</v>
      </c>
      <c r="AI6905">
        <v>2023</v>
      </c>
      <c r="AJ6905">
        <v>9</v>
      </c>
      <c r="AK6905">
        <v>1</v>
      </c>
      <c r="AL6905">
        <v>87.16</v>
      </c>
      <c r="AM6905">
        <v>69</v>
      </c>
      <c r="AN6905" t="s">
        <v>58</v>
      </c>
      <c r="AO6905" t="s">
        <v>59</v>
      </c>
      <c r="AP6905" t="s">
        <v>59</v>
      </c>
      <c r="AQ6905">
        <v>1449</v>
      </c>
    </row>
    <row r="6906" spans="1:43" x14ac:dyDescent="0.2">
      <c r="A6906" t="s">
        <v>6968</v>
      </c>
      <c r="B6906" t="s">
        <v>44</v>
      </c>
      <c r="C6906">
        <v>1</v>
      </c>
      <c r="D6906" t="s">
        <v>46</v>
      </c>
      <c r="E6906" t="s">
        <v>46</v>
      </c>
      <c r="F6906">
        <v>64</v>
      </c>
      <c r="G6906" t="s">
        <v>46</v>
      </c>
      <c r="H6906" t="s">
        <v>47</v>
      </c>
      <c r="I6906" t="s">
        <v>48</v>
      </c>
      <c r="J6906">
        <v>612</v>
      </c>
      <c r="K6906">
        <v>10</v>
      </c>
      <c r="L6906" t="s">
        <v>46</v>
      </c>
      <c r="M6906" t="s">
        <v>45</v>
      </c>
      <c r="N6906" t="s">
        <v>46</v>
      </c>
      <c r="O6906" t="s">
        <v>45</v>
      </c>
      <c r="P6906" t="s">
        <v>45</v>
      </c>
      <c r="Q6906" t="s">
        <v>46</v>
      </c>
      <c r="R6906" t="s">
        <v>49</v>
      </c>
      <c r="S6906" t="s">
        <v>45</v>
      </c>
      <c r="T6906" t="s">
        <v>50</v>
      </c>
      <c r="U6906">
        <v>43.85</v>
      </c>
      <c r="V6906">
        <v>2751</v>
      </c>
      <c r="W6906" t="s">
        <v>46</v>
      </c>
      <c r="X6906">
        <v>64.491940986823707</v>
      </c>
      <c r="Y6906">
        <v>82.008450929999995</v>
      </c>
      <c r="Z6906">
        <v>12.4098391352644</v>
      </c>
      <c r="AA6906" s="1" t="d">
        <v>2023-10-06</v>
      </c>
      <c r="AB6906">
        <v>20.500411619326599</v>
      </c>
      <c r="AC6906">
        <v>1403.2</v>
      </c>
      <c r="AD6906" s="1" t="d">
        <v>2023-09-08</v>
      </c>
      <c r="AE6906" t="s">
        <v>46</v>
      </c>
      <c r="AF6906">
        <v>2023</v>
      </c>
      <c r="AG6906">
        <v>10</v>
      </c>
      <c r="AH6906">
        <v>6</v>
      </c>
      <c r="AI6906">
        <v>2023</v>
      </c>
      <c r="AJ6906">
        <v>9</v>
      </c>
      <c r="AK6906">
        <v>8</v>
      </c>
      <c r="AL6906">
        <v>116.08</v>
      </c>
      <c r="AM6906">
        <v>64.350411619326593</v>
      </c>
      <c r="AN6906" t="s">
        <v>63</v>
      </c>
      <c r="AO6906" t="s">
        <v>59</v>
      </c>
      <c r="AP6906" t="s">
        <v>59</v>
      </c>
      <c r="AQ6906">
        <v>26836.2</v>
      </c>
    </row>
    <row r="6907" spans="1:43" x14ac:dyDescent="0.2">
      <c r="A6907" t="s">
        <v>6969</v>
      </c>
      <c r="B6907" t="s">
        <v>55</v>
      </c>
      <c r="C6907">
        <v>0</v>
      </c>
      <c r="D6907" t="s">
        <v>46</v>
      </c>
      <c r="E6907" t="s">
        <v>45</v>
      </c>
      <c r="F6907">
        <v>30</v>
      </c>
      <c r="G6907" t="s">
        <v>46</v>
      </c>
      <c r="H6907" t="s">
        <v>47</v>
      </c>
      <c r="I6907" t="s">
        <v>48</v>
      </c>
      <c r="J6907">
        <v>899</v>
      </c>
      <c r="K6907">
        <v>2</v>
      </c>
      <c r="L6907" t="s">
        <v>46</v>
      </c>
      <c r="M6907" t="s">
        <v>46</v>
      </c>
      <c r="N6907" t="s">
        <v>46</v>
      </c>
      <c r="O6907" t="s">
        <v>46</v>
      </c>
      <c r="P6907" t="s">
        <v>45</v>
      </c>
      <c r="Q6907" t="s">
        <v>45</v>
      </c>
      <c r="R6907" t="s">
        <v>49</v>
      </c>
      <c r="S6907" t="s">
        <v>45</v>
      </c>
      <c r="T6907" t="s">
        <v>50</v>
      </c>
      <c r="U6907">
        <v>44.5</v>
      </c>
      <c r="V6907">
        <v>1307.8</v>
      </c>
      <c r="W6907" t="s">
        <v>46</v>
      </c>
      <c r="X6907">
        <v>74.313458577509905</v>
      </c>
      <c r="Y6907">
        <v>81.007910726448003</v>
      </c>
      <c r="Z6907">
        <v>6.2040822691624697</v>
      </c>
      <c r="AA6907" s="1" t="d">
        <v>2023-10-29</v>
      </c>
      <c r="AB6907">
        <v>12.0938871372525</v>
      </c>
      <c r="AC6907">
        <v>667.5</v>
      </c>
      <c r="AD6907" s="1" t="d">
        <v>2023-08-19</v>
      </c>
      <c r="AE6907" t="s">
        <v>46</v>
      </c>
      <c r="AF6907">
        <v>2023</v>
      </c>
      <c r="AG6907">
        <v>10</v>
      </c>
      <c r="AH6907">
        <v>29</v>
      </c>
      <c r="AI6907">
        <v>2023</v>
      </c>
      <c r="AJ6907">
        <v>8</v>
      </c>
      <c r="AK6907">
        <v>19</v>
      </c>
      <c r="AL6907">
        <v>98.11</v>
      </c>
      <c r="AM6907">
        <v>56.593887137252501</v>
      </c>
      <c r="AN6907" t="s">
        <v>58</v>
      </c>
      <c r="AO6907" t="s">
        <v>59</v>
      </c>
      <c r="AP6907" t="s">
        <v>59</v>
      </c>
      <c r="AQ6907">
        <v>40005.5</v>
      </c>
    </row>
    <row r="6908" spans="1:43" x14ac:dyDescent="0.2">
      <c r="A6908" t="s">
        <v>6970</v>
      </c>
      <c r="B6908" t="s">
        <v>44</v>
      </c>
      <c r="C6908">
        <v>0</v>
      </c>
      <c r="D6908" t="s">
        <v>45</v>
      </c>
      <c r="E6908" t="s">
        <v>45</v>
      </c>
      <c r="F6908">
        <v>25</v>
      </c>
      <c r="G6908" t="s">
        <v>45</v>
      </c>
      <c r="H6908" t="s">
        <v>46</v>
      </c>
      <c r="I6908" t="s">
        <v>46</v>
      </c>
      <c r="J6908">
        <v>0</v>
      </c>
      <c r="K6908">
        <v>0</v>
      </c>
      <c r="L6908" t="s">
        <v>74</v>
      </c>
      <c r="M6908" t="s">
        <v>74</v>
      </c>
      <c r="N6908" t="s">
        <v>74</v>
      </c>
      <c r="O6908" t="s">
        <v>74</v>
      </c>
      <c r="P6908" t="s">
        <v>74</v>
      </c>
      <c r="Q6908" t="s">
        <v>74</v>
      </c>
      <c r="R6908" t="s">
        <v>75</v>
      </c>
      <c r="S6908" t="s">
        <v>45</v>
      </c>
      <c r="T6908" t="s">
        <v>57</v>
      </c>
      <c r="U6908">
        <v>18.7</v>
      </c>
      <c r="V6908">
        <v>383.65</v>
      </c>
      <c r="W6908" t="s">
        <v>46</v>
      </c>
      <c r="X6908">
        <v>52.539240513912603</v>
      </c>
      <c r="Y6908">
        <v>80.412874560000006</v>
      </c>
      <c r="Z6908">
        <v>5.8935680796357</v>
      </c>
      <c r="AA6908" s="1" t="d">
        <v>2025-01-18</v>
      </c>
      <c r="AB6908">
        <v>0</v>
      </c>
      <c r="AC6908">
        <v>233.75</v>
      </c>
      <c r="AD6908" s="1" t="d">
        <v>2023-09-10</v>
      </c>
      <c r="AE6908" t="s">
        <v>46</v>
      </c>
      <c r="AF6908">
        <v>2025</v>
      </c>
      <c r="AG6908">
        <v>1</v>
      </c>
      <c r="AH6908">
        <v>18</v>
      </c>
      <c r="AI6908">
        <v>2023</v>
      </c>
      <c r="AJ6908">
        <v>9</v>
      </c>
      <c r="AK6908">
        <v>10</v>
      </c>
      <c r="AL6908">
        <v>71.650000000000006</v>
      </c>
      <c r="AM6908">
        <v>18.7</v>
      </c>
      <c r="AN6908" t="s">
        <v>58</v>
      </c>
      <c r="AO6908" t="s">
        <v>52</v>
      </c>
      <c r="AP6908" t="s">
        <v>59</v>
      </c>
      <c r="AQ6908">
        <v>0</v>
      </c>
    </row>
    <row r="6909" spans="1:43" x14ac:dyDescent="0.2">
      <c r="A6909" t="s">
        <v>6971</v>
      </c>
      <c r="B6909" t="s">
        <v>44</v>
      </c>
      <c r="C6909">
        <v>0</v>
      </c>
      <c r="D6909" t="s">
        <v>46</v>
      </c>
      <c r="E6909" t="s">
        <v>46</v>
      </c>
      <c r="F6909">
        <v>41</v>
      </c>
      <c r="G6909" t="s">
        <v>45</v>
      </c>
      <c r="H6909" t="s">
        <v>46</v>
      </c>
      <c r="I6909" t="s">
        <v>65</v>
      </c>
      <c r="J6909">
        <v>633</v>
      </c>
      <c r="K6909">
        <v>10</v>
      </c>
      <c r="L6909" t="s">
        <v>46</v>
      </c>
      <c r="M6909" t="s">
        <v>46</v>
      </c>
      <c r="N6909" t="s">
        <v>46</v>
      </c>
      <c r="O6909" t="s">
        <v>46</v>
      </c>
      <c r="P6909" t="s">
        <v>46</v>
      </c>
      <c r="Q6909" t="s">
        <v>46</v>
      </c>
      <c r="R6909" t="s">
        <v>49</v>
      </c>
      <c r="S6909" t="s">
        <v>46</v>
      </c>
      <c r="T6909" t="s">
        <v>62</v>
      </c>
      <c r="U6909">
        <v>70.25</v>
      </c>
      <c r="V6909">
        <v>2868.05</v>
      </c>
      <c r="W6909" t="s">
        <v>45</v>
      </c>
      <c r="X6909">
        <v>64.630143483799898</v>
      </c>
      <c r="Y6909">
        <v>57.074577108643801</v>
      </c>
      <c r="Z6909">
        <v>29.769190280150099</v>
      </c>
      <c r="AA6909" s="1" t="d">
        <v>2023-10-04</v>
      </c>
      <c r="AB6909">
        <v>42.076558113445003</v>
      </c>
      <c r="AC6909">
        <v>1440.125</v>
      </c>
      <c r="AD6909" s="1" t="d">
        <v>2023-09-05</v>
      </c>
      <c r="AE6909" t="s">
        <v>45</v>
      </c>
      <c r="AF6909">
        <v>2023</v>
      </c>
      <c r="AG6909">
        <v>10</v>
      </c>
      <c r="AH6909">
        <v>4</v>
      </c>
      <c r="AI6909">
        <v>2023</v>
      </c>
      <c r="AJ6909">
        <v>9</v>
      </c>
      <c r="AK6909">
        <v>5</v>
      </c>
      <c r="AL6909">
        <v>75.86</v>
      </c>
      <c r="AM6909">
        <v>112.326558113445</v>
      </c>
      <c r="AN6909" t="s">
        <v>63</v>
      </c>
      <c r="AO6909" t="s">
        <v>53</v>
      </c>
      <c r="AP6909" t="s">
        <v>59</v>
      </c>
      <c r="AQ6909">
        <v>44468.25</v>
      </c>
    </row>
    <row r="6910" spans="1:43" x14ac:dyDescent="0.2">
      <c r="A6910" t="s">
        <v>6972</v>
      </c>
      <c r="B6910" t="s">
        <v>55</v>
      </c>
      <c r="C6910">
        <v>0</v>
      </c>
      <c r="D6910" t="s">
        <v>46</v>
      </c>
      <c r="E6910" t="s">
        <v>45</v>
      </c>
      <c r="F6910">
        <v>9</v>
      </c>
      <c r="G6910" t="s">
        <v>45</v>
      </c>
      <c r="H6910" t="s">
        <v>46</v>
      </c>
      <c r="I6910" t="s">
        <v>48</v>
      </c>
      <c r="J6910">
        <v>496</v>
      </c>
      <c r="K6910">
        <v>5</v>
      </c>
      <c r="L6910" t="s">
        <v>46</v>
      </c>
      <c r="M6910" t="s">
        <v>46</v>
      </c>
      <c r="N6910" t="s">
        <v>46</v>
      </c>
      <c r="O6910" t="s">
        <v>46</v>
      </c>
      <c r="P6910" t="s">
        <v>45</v>
      </c>
      <c r="Q6910" t="s">
        <v>46</v>
      </c>
      <c r="R6910" t="s">
        <v>49</v>
      </c>
      <c r="S6910" t="s">
        <v>46</v>
      </c>
      <c r="T6910" t="s">
        <v>50</v>
      </c>
      <c r="U6910">
        <v>55.35</v>
      </c>
      <c r="V6910">
        <v>449.75</v>
      </c>
      <c r="W6910" t="s">
        <v>45</v>
      </c>
      <c r="X6910">
        <v>57.105797291823102</v>
      </c>
      <c r="Y6910">
        <v>57.769316923548203</v>
      </c>
      <c r="Z6910">
        <v>26.085667448512499</v>
      </c>
      <c r="AA6910" s="1" t="d">
        <v>2023-10-05</v>
      </c>
      <c r="AB6910">
        <v>44.059567265861801</v>
      </c>
      <c r="AC6910">
        <v>249.07499999999999</v>
      </c>
      <c r="AD6910" s="1" t="d">
        <v>2023-09-05</v>
      </c>
      <c r="AE6910" t="s">
        <v>45</v>
      </c>
      <c r="AF6910">
        <v>2023</v>
      </c>
      <c r="AG6910">
        <v>10</v>
      </c>
      <c r="AH6910">
        <v>5</v>
      </c>
      <c r="AI6910">
        <v>2023</v>
      </c>
      <c r="AJ6910">
        <v>9</v>
      </c>
      <c r="AK6910">
        <v>5</v>
      </c>
      <c r="AL6910">
        <v>40.020000000000003</v>
      </c>
      <c r="AM6910">
        <v>99.409567265861796</v>
      </c>
      <c r="AN6910" t="s">
        <v>51</v>
      </c>
      <c r="AO6910" t="s">
        <v>59</v>
      </c>
      <c r="AP6910" t="s">
        <v>59</v>
      </c>
      <c r="AQ6910">
        <v>27453.599999999999</v>
      </c>
    </row>
    <row r="6911" spans="1:43" x14ac:dyDescent="0.2">
      <c r="A6911" t="s">
        <v>6973</v>
      </c>
      <c r="B6911" t="s">
        <v>44</v>
      </c>
      <c r="C6911">
        <v>0</v>
      </c>
      <c r="D6911" t="s">
        <v>45</v>
      </c>
      <c r="E6911" t="s">
        <v>46</v>
      </c>
      <c r="F6911">
        <v>1</v>
      </c>
      <c r="G6911" t="s">
        <v>45</v>
      </c>
      <c r="H6911" t="s">
        <v>46</v>
      </c>
      <c r="I6911" t="s">
        <v>48</v>
      </c>
      <c r="J6911">
        <v>59</v>
      </c>
      <c r="K6911">
        <v>9</v>
      </c>
      <c r="L6911" t="s">
        <v>45</v>
      </c>
      <c r="M6911" t="s">
        <v>45</v>
      </c>
      <c r="N6911" t="s">
        <v>46</v>
      </c>
      <c r="O6911" t="s">
        <v>46</v>
      </c>
      <c r="P6911" t="s">
        <v>46</v>
      </c>
      <c r="Q6911" t="s">
        <v>46</v>
      </c>
      <c r="R6911" t="s">
        <v>49</v>
      </c>
      <c r="S6911" t="s">
        <v>45</v>
      </c>
      <c r="T6911" t="s">
        <v>57</v>
      </c>
      <c r="U6911">
        <v>53.55</v>
      </c>
      <c r="V6911">
        <v>53.55</v>
      </c>
      <c r="W6911" t="s">
        <v>46</v>
      </c>
      <c r="X6911">
        <v>56.641467841134698</v>
      </c>
      <c r="Y6911">
        <v>90.371588986582395</v>
      </c>
      <c r="Z6911">
        <v>14.7274865232969</v>
      </c>
      <c r="AA6911" s="1" t="d">
        <v>2023-10-26</v>
      </c>
      <c r="AB6911">
        <v>0</v>
      </c>
      <c r="AC6911">
        <v>26.774999999999999</v>
      </c>
      <c r="AD6911" s="1" t="d">
        <v>2023-09-09</v>
      </c>
      <c r="AE6911" t="s">
        <v>45</v>
      </c>
      <c r="AF6911">
        <v>2023</v>
      </c>
      <c r="AG6911">
        <v>10</v>
      </c>
      <c r="AH6911">
        <v>26</v>
      </c>
      <c r="AI6911">
        <v>2023</v>
      </c>
      <c r="AJ6911">
        <v>9</v>
      </c>
      <c r="AK6911">
        <v>9</v>
      </c>
      <c r="AL6911">
        <v>42.91</v>
      </c>
      <c r="AM6911">
        <v>53.55</v>
      </c>
      <c r="AN6911" t="s">
        <v>51</v>
      </c>
      <c r="AO6911" t="s">
        <v>59</v>
      </c>
      <c r="AP6911" t="s">
        <v>59</v>
      </c>
      <c r="AQ6911">
        <v>3159.45</v>
      </c>
    </row>
    <row r="6912" spans="1:43" x14ac:dyDescent="0.2">
      <c r="A6912" t="s">
        <v>6974</v>
      </c>
      <c r="B6912" t="s">
        <v>55</v>
      </c>
      <c r="C6912">
        <v>0</v>
      </c>
      <c r="D6912" t="s">
        <v>46</v>
      </c>
      <c r="E6912" t="s">
        <v>45</v>
      </c>
      <c r="F6912">
        <v>70</v>
      </c>
      <c r="G6912" t="s">
        <v>45</v>
      </c>
      <c r="H6912" t="s">
        <v>45</v>
      </c>
      <c r="I6912" t="s">
        <v>65</v>
      </c>
      <c r="J6912">
        <v>464</v>
      </c>
      <c r="K6912">
        <v>4</v>
      </c>
      <c r="L6912" t="s">
        <v>45</v>
      </c>
      <c r="M6912" t="s">
        <v>45</v>
      </c>
      <c r="N6912" t="s">
        <v>45</v>
      </c>
      <c r="O6912" t="s">
        <v>45</v>
      </c>
      <c r="P6912" t="s">
        <v>45</v>
      </c>
      <c r="Q6912" t="s">
        <v>45</v>
      </c>
      <c r="R6912" t="s">
        <v>75</v>
      </c>
      <c r="S6912" t="s">
        <v>45</v>
      </c>
      <c r="T6912" t="s">
        <v>50</v>
      </c>
      <c r="U6912">
        <v>114.6</v>
      </c>
      <c r="V6912">
        <v>7882.5</v>
      </c>
      <c r="W6912" t="s">
        <v>46</v>
      </c>
      <c r="X6912">
        <v>38.3524263906153</v>
      </c>
      <c r="Y6912">
        <v>83.344385148485202</v>
      </c>
      <c r="Z6912">
        <v>9.6030180930725297</v>
      </c>
      <c r="AA6912" s="1" t="d">
        <v>2024-10-20</v>
      </c>
      <c r="AB6912">
        <v>26.642826816347402</v>
      </c>
      <c r="AC6912">
        <v>4011</v>
      </c>
      <c r="AD6912" s="1" t="d">
        <v>2023-09-06</v>
      </c>
      <c r="AE6912" t="s">
        <v>45</v>
      </c>
      <c r="AF6912">
        <v>2024</v>
      </c>
      <c r="AG6912">
        <v>10</v>
      </c>
      <c r="AH6912">
        <v>20</v>
      </c>
      <c r="AI6912">
        <v>2023</v>
      </c>
      <c r="AJ6912">
        <v>9</v>
      </c>
      <c r="AK6912">
        <v>6</v>
      </c>
      <c r="AL6912">
        <v>98.75</v>
      </c>
      <c r="AM6912">
        <v>141.24282681634699</v>
      </c>
      <c r="AN6912" t="s">
        <v>63</v>
      </c>
      <c r="AO6912" t="s">
        <v>53</v>
      </c>
      <c r="AP6912" t="s">
        <v>52</v>
      </c>
      <c r="AQ6912">
        <v>53174.3999999999</v>
      </c>
    </row>
    <row r="6913" spans="1:43" x14ac:dyDescent="0.2">
      <c r="A6913" t="s">
        <v>6975</v>
      </c>
      <c r="B6913" t="s">
        <v>44</v>
      </c>
      <c r="C6913">
        <v>0</v>
      </c>
      <c r="D6913" t="s">
        <v>45</v>
      </c>
      <c r="E6913" t="s">
        <v>45</v>
      </c>
      <c r="F6913">
        <v>57</v>
      </c>
      <c r="G6913" t="s">
        <v>45</v>
      </c>
      <c r="H6913" t="s">
        <v>46</v>
      </c>
      <c r="I6913" t="s">
        <v>46</v>
      </c>
      <c r="J6913">
        <v>0</v>
      </c>
      <c r="K6913">
        <v>0</v>
      </c>
      <c r="L6913" t="s">
        <v>74</v>
      </c>
      <c r="M6913" t="s">
        <v>74</v>
      </c>
      <c r="N6913" t="s">
        <v>74</v>
      </c>
      <c r="O6913" t="s">
        <v>74</v>
      </c>
      <c r="P6913" t="s">
        <v>74</v>
      </c>
      <c r="Q6913" t="s">
        <v>74</v>
      </c>
      <c r="R6913" t="s">
        <v>75</v>
      </c>
      <c r="S6913" t="s">
        <v>45</v>
      </c>
      <c r="T6913" t="s">
        <v>62</v>
      </c>
      <c r="U6913">
        <v>20.100000000000001</v>
      </c>
      <c r="V6913">
        <v>1087.7</v>
      </c>
      <c r="W6913" t="s">
        <v>46</v>
      </c>
      <c r="X6913">
        <v>90.089898840000004</v>
      </c>
      <c r="Y6913">
        <v>94.780718983564398</v>
      </c>
      <c r="Z6913">
        <v>11.4251737104968</v>
      </c>
      <c r="AA6913" s="1" t="d">
        <v>2024-09-11</v>
      </c>
      <c r="AB6913">
        <v>0</v>
      </c>
      <c r="AC6913">
        <v>572.85</v>
      </c>
      <c r="AD6913" s="1" t="d">
        <v>2023-08-16</v>
      </c>
      <c r="AE6913" t="s">
        <v>46</v>
      </c>
      <c r="AF6913">
        <v>2024</v>
      </c>
      <c r="AG6913">
        <v>9</v>
      </c>
      <c r="AH6913">
        <v>11</v>
      </c>
      <c r="AI6913">
        <v>2023</v>
      </c>
      <c r="AJ6913">
        <v>8</v>
      </c>
      <c r="AK6913">
        <v>16</v>
      </c>
      <c r="AL6913">
        <v>135.66</v>
      </c>
      <c r="AM6913">
        <v>20.100000000000001</v>
      </c>
      <c r="AN6913" t="s">
        <v>63</v>
      </c>
      <c r="AO6913" t="s">
        <v>52</v>
      </c>
      <c r="AP6913" t="s">
        <v>53</v>
      </c>
      <c r="AQ6913">
        <v>0</v>
      </c>
    </row>
    <row r="6914" spans="1:43" x14ac:dyDescent="0.2">
      <c r="A6914" t="s">
        <v>6976</v>
      </c>
      <c r="B6914" t="s">
        <v>55</v>
      </c>
      <c r="C6914">
        <v>0</v>
      </c>
      <c r="D6914" t="s">
        <v>46</v>
      </c>
      <c r="E6914" t="s">
        <v>46</v>
      </c>
      <c r="F6914">
        <v>9</v>
      </c>
      <c r="G6914" t="s">
        <v>45</v>
      </c>
      <c r="H6914" t="s">
        <v>45</v>
      </c>
      <c r="I6914" t="s">
        <v>65</v>
      </c>
      <c r="J6914">
        <v>341</v>
      </c>
      <c r="K6914">
        <v>1</v>
      </c>
      <c r="L6914" t="s">
        <v>46</v>
      </c>
      <c r="M6914" t="s">
        <v>46</v>
      </c>
      <c r="N6914" t="s">
        <v>46</v>
      </c>
      <c r="O6914" t="s">
        <v>46</v>
      </c>
      <c r="P6914" t="s">
        <v>45</v>
      </c>
      <c r="Q6914" t="s">
        <v>46</v>
      </c>
      <c r="R6914" t="s">
        <v>49</v>
      </c>
      <c r="S6914" t="s">
        <v>45</v>
      </c>
      <c r="T6914" t="s">
        <v>50</v>
      </c>
      <c r="U6914">
        <v>85.5</v>
      </c>
      <c r="V6914">
        <v>791.7</v>
      </c>
      <c r="W6914" t="s">
        <v>46</v>
      </c>
      <c r="X6914">
        <v>59.701918702693398</v>
      </c>
      <c r="Y6914">
        <v>70.064104844059599</v>
      </c>
      <c r="Z6914">
        <v>8.4680228645674003</v>
      </c>
      <c r="AA6914" s="1" t="d">
        <v>2023-10-24</v>
      </c>
      <c r="AB6914">
        <v>18.0225863835228</v>
      </c>
      <c r="AC6914">
        <v>384.75</v>
      </c>
      <c r="AD6914" s="1" t="d">
        <v>2023-09-11</v>
      </c>
      <c r="AE6914" t="s">
        <v>45</v>
      </c>
      <c r="AF6914">
        <v>2023</v>
      </c>
      <c r="AG6914">
        <v>10</v>
      </c>
      <c r="AH6914">
        <v>24</v>
      </c>
      <c r="AI6914">
        <v>2023</v>
      </c>
      <c r="AJ6914">
        <v>9</v>
      </c>
      <c r="AK6914">
        <v>11</v>
      </c>
      <c r="AL6914">
        <v>60.23</v>
      </c>
      <c r="AM6914">
        <v>103.522586383522</v>
      </c>
      <c r="AN6914" t="s">
        <v>51</v>
      </c>
      <c r="AO6914" t="s">
        <v>53</v>
      </c>
      <c r="AP6914" t="s">
        <v>59</v>
      </c>
      <c r="AQ6914">
        <v>29155.5</v>
      </c>
    </row>
    <row r="6915" spans="1:43" x14ac:dyDescent="0.2">
      <c r="A6915" t="s">
        <v>6977</v>
      </c>
      <c r="B6915" t="s">
        <v>44</v>
      </c>
      <c r="C6915">
        <v>0</v>
      </c>
      <c r="D6915" t="s">
        <v>45</v>
      </c>
      <c r="E6915" t="s">
        <v>45</v>
      </c>
      <c r="F6915">
        <v>69</v>
      </c>
      <c r="G6915" t="s">
        <v>45</v>
      </c>
      <c r="H6915" t="s">
        <v>45</v>
      </c>
      <c r="I6915" t="s">
        <v>65</v>
      </c>
      <c r="J6915">
        <v>891</v>
      </c>
      <c r="K6915">
        <v>9</v>
      </c>
      <c r="L6915" t="s">
        <v>46</v>
      </c>
      <c r="M6915" t="s">
        <v>45</v>
      </c>
      <c r="N6915" t="s">
        <v>45</v>
      </c>
      <c r="O6915" t="s">
        <v>45</v>
      </c>
      <c r="P6915" t="s">
        <v>45</v>
      </c>
      <c r="Q6915" t="s">
        <v>45</v>
      </c>
      <c r="R6915" t="s">
        <v>56</v>
      </c>
      <c r="S6915" t="s">
        <v>45</v>
      </c>
      <c r="T6915" t="s">
        <v>62</v>
      </c>
      <c r="U6915">
        <v>108.75</v>
      </c>
      <c r="V6915">
        <v>7493.05</v>
      </c>
      <c r="W6915" t="s">
        <v>46</v>
      </c>
      <c r="X6915">
        <v>87.450640827453199</v>
      </c>
      <c r="Y6915">
        <v>81.359245672183405</v>
      </c>
      <c r="Z6915">
        <v>14.4936338700682</v>
      </c>
      <c r="AA6915" s="1" t="d">
        <v>2024-04-08</v>
      </c>
      <c r="AB6915">
        <v>18.6143713141843</v>
      </c>
      <c r="AC6915">
        <v>3751.875</v>
      </c>
      <c r="AD6915" s="1" t="d">
        <v>2023-06-25</v>
      </c>
      <c r="AE6915" t="s">
        <v>46</v>
      </c>
      <c r="AF6915">
        <v>2024</v>
      </c>
      <c r="AG6915">
        <v>4</v>
      </c>
      <c r="AH6915">
        <v>8</v>
      </c>
      <c r="AI6915">
        <v>2023</v>
      </c>
      <c r="AJ6915">
        <v>6</v>
      </c>
      <c r="AK6915">
        <v>25</v>
      </c>
      <c r="AL6915">
        <v>141.96</v>
      </c>
      <c r="AM6915">
        <v>127.364371314184</v>
      </c>
      <c r="AN6915" t="s">
        <v>63</v>
      </c>
      <c r="AO6915" t="s">
        <v>53</v>
      </c>
      <c r="AP6915" t="s">
        <v>53</v>
      </c>
      <c r="AQ6915">
        <v>96896.25</v>
      </c>
    </row>
    <row r="6916" spans="1:43" x14ac:dyDescent="0.2">
      <c r="A6916" t="s">
        <v>6978</v>
      </c>
      <c r="B6916" t="s">
        <v>55</v>
      </c>
      <c r="C6916">
        <v>1</v>
      </c>
      <c r="D6916" t="s">
        <v>45</v>
      </c>
      <c r="E6916" t="s">
        <v>46</v>
      </c>
      <c r="F6916">
        <v>43</v>
      </c>
      <c r="G6916" t="s">
        <v>45</v>
      </c>
      <c r="H6916" t="s">
        <v>45</v>
      </c>
      <c r="I6916" t="s">
        <v>65</v>
      </c>
      <c r="J6916">
        <v>540</v>
      </c>
      <c r="K6916">
        <v>1</v>
      </c>
      <c r="L6916" t="s">
        <v>46</v>
      </c>
      <c r="M6916" t="s">
        <v>45</v>
      </c>
      <c r="N6916" t="s">
        <v>45</v>
      </c>
      <c r="O6916" t="s">
        <v>46</v>
      </c>
      <c r="P6916" t="s">
        <v>45</v>
      </c>
      <c r="Q6916" t="s">
        <v>45</v>
      </c>
      <c r="R6916" t="s">
        <v>49</v>
      </c>
      <c r="S6916" t="s">
        <v>45</v>
      </c>
      <c r="T6916" t="s">
        <v>50</v>
      </c>
      <c r="U6916">
        <v>103</v>
      </c>
      <c r="V6916">
        <v>4414.3</v>
      </c>
      <c r="W6916" t="s">
        <v>45</v>
      </c>
      <c r="X6916">
        <v>86.0318848209143</v>
      </c>
      <c r="Y6916">
        <v>66.079150611191494</v>
      </c>
      <c r="Z6916">
        <v>25.197765230080499</v>
      </c>
      <c r="AA6916" s="1" t="d">
        <v>2023-10-04</v>
      </c>
      <c r="AB6916">
        <v>21.6746870814559</v>
      </c>
      <c r="AC6916">
        <v>2214.5</v>
      </c>
      <c r="AD6916" s="1" t="d">
        <v>2023-09-12</v>
      </c>
      <c r="AE6916" t="s">
        <v>46</v>
      </c>
      <c r="AF6916">
        <v>2023</v>
      </c>
      <c r="AG6916">
        <v>10</v>
      </c>
      <c r="AH6916">
        <v>4</v>
      </c>
      <c r="AI6916">
        <v>2023</v>
      </c>
      <c r="AJ6916">
        <v>9</v>
      </c>
      <c r="AK6916">
        <v>12</v>
      </c>
      <c r="AL6916">
        <v>103.83</v>
      </c>
      <c r="AM6916">
        <v>124.674687081455</v>
      </c>
      <c r="AN6916" t="s">
        <v>63</v>
      </c>
      <c r="AO6916" t="s">
        <v>53</v>
      </c>
      <c r="AP6916" t="s">
        <v>53</v>
      </c>
      <c r="AQ6916">
        <v>55620</v>
      </c>
    </row>
    <row r="6917" spans="1:43" x14ac:dyDescent="0.2">
      <c r="A6917" t="s">
        <v>6979</v>
      </c>
      <c r="B6917" t="s">
        <v>44</v>
      </c>
      <c r="C6917">
        <v>0</v>
      </c>
      <c r="D6917" t="s">
        <v>45</v>
      </c>
      <c r="E6917" t="s">
        <v>46</v>
      </c>
      <c r="F6917">
        <v>72</v>
      </c>
      <c r="G6917" t="s">
        <v>45</v>
      </c>
      <c r="H6917" t="s">
        <v>45</v>
      </c>
      <c r="I6917" t="s">
        <v>65</v>
      </c>
      <c r="J6917">
        <v>690</v>
      </c>
      <c r="K6917">
        <v>2</v>
      </c>
      <c r="L6917" t="s">
        <v>46</v>
      </c>
      <c r="M6917" t="s">
        <v>46</v>
      </c>
      <c r="N6917" t="s">
        <v>45</v>
      </c>
      <c r="O6917" t="s">
        <v>46</v>
      </c>
      <c r="P6917" t="s">
        <v>45</v>
      </c>
      <c r="Q6917" t="s">
        <v>45</v>
      </c>
      <c r="R6917" t="s">
        <v>75</v>
      </c>
      <c r="S6917" t="s">
        <v>45</v>
      </c>
      <c r="T6917" t="s">
        <v>50</v>
      </c>
      <c r="U6917">
        <v>97.85</v>
      </c>
      <c r="V6917">
        <v>6841.3</v>
      </c>
      <c r="W6917" t="s">
        <v>46</v>
      </c>
      <c r="X6917">
        <v>50.710004402252501</v>
      </c>
      <c r="Y6917">
        <v>80.844667863899403</v>
      </c>
      <c r="Z6917">
        <v>6.9609500998517104</v>
      </c>
      <c r="AA6917" s="1" t="d">
        <v>2025-05-23</v>
      </c>
      <c r="AB6917">
        <v>16.910292731243398</v>
      </c>
      <c r="AC6917">
        <v>3522.6</v>
      </c>
      <c r="AD6917" s="1" t="d">
        <v>2023-09-01</v>
      </c>
      <c r="AE6917" t="s">
        <v>45</v>
      </c>
      <c r="AF6917">
        <v>2025</v>
      </c>
      <c r="AG6917">
        <v>5</v>
      </c>
      <c r="AH6917">
        <v>23</v>
      </c>
      <c r="AI6917">
        <v>2023</v>
      </c>
      <c r="AJ6917">
        <v>9</v>
      </c>
      <c r="AK6917">
        <v>1</v>
      </c>
      <c r="AL6917">
        <v>115.75</v>
      </c>
      <c r="AM6917">
        <v>114.760292731243</v>
      </c>
      <c r="AN6917" t="s">
        <v>63</v>
      </c>
      <c r="AO6917" t="s">
        <v>53</v>
      </c>
      <c r="AP6917" t="s">
        <v>59</v>
      </c>
      <c r="AQ6917">
        <v>67516.5</v>
      </c>
    </row>
    <row r="6918" spans="1:43" x14ac:dyDescent="0.2">
      <c r="A6918" t="s">
        <v>6980</v>
      </c>
      <c r="B6918" t="s">
        <v>55</v>
      </c>
      <c r="C6918">
        <v>0</v>
      </c>
      <c r="D6918" t="s">
        <v>46</v>
      </c>
      <c r="E6918" t="s">
        <v>45</v>
      </c>
      <c r="F6918">
        <v>44</v>
      </c>
      <c r="G6918" t="s">
        <v>45</v>
      </c>
      <c r="H6918" t="s">
        <v>46</v>
      </c>
      <c r="I6918" t="s">
        <v>46</v>
      </c>
      <c r="J6918">
        <v>0</v>
      </c>
      <c r="K6918">
        <v>0</v>
      </c>
      <c r="L6918" t="s">
        <v>74</v>
      </c>
      <c r="M6918" t="s">
        <v>74</v>
      </c>
      <c r="N6918" t="s">
        <v>74</v>
      </c>
      <c r="O6918" t="s">
        <v>74</v>
      </c>
      <c r="P6918" t="s">
        <v>74</v>
      </c>
      <c r="Q6918" t="s">
        <v>74</v>
      </c>
      <c r="R6918" t="s">
        <v>75</v>
      </c>
      <c r="S6918" t="s">
        <v>46</v>
      </c>
      <c r="T6918" t="s">
        <v>62</v>
      </c>
      <c r="U6918">
        <v>19.55</v>
      </c>
      <c r="V6918">
        <v>819.95</v>
      </c>
      <c r="W6918" t="s">
        <v>46</v>
      </c>
      <c r="X6918">
        <v>53.673831464907302</v>
      </c>
      <c r="Y6918">
        <v>69.307455059999995</v>
      </c>
      <c r="Z6918">
        <v>9.32199380049558</v>
      </c>
      <c r="AA6918" s="1" t="d">
        <v>2024-10-19</v>
      </c>
      <c r="AB6918">
        <v>0</v>
      </c>
      <c r="AC6918">
        <v>430.1</v>
      </c>
      <c r="AD6918" s="1" t="d">
        <v>2023-09-08</v>
      </c>
      <c r="AE6918" t="s">
        <v>46</v>
      </c>
      <c r="AF6918">
        <v>2024</v>
      </c>
      <c r="AG6918">
        <v>10</v>
      </c>
      <c r="AH6918">
        <v>19</v>
      </c>
      <c r="AI6918">
        <v>2023</v>
      </c>
      <c r="AJ6918">
        <v>9</v>
      </c>
      <c r="AK6918">
        <v>8</v>
      </c>
      <c r="AL6918">
        <v>88.35</v>
      </c>
      <c r="AM6918">
        <v>19.55</v>
      </c>
      <c r="AN6918" t="s">
        <v>63</v>
      </c>
      <c r="AO6918" t="s">
        <v>52</v>
      </c>
      <c r="AP6918" t="s">
        <v>59</v>
      </c>
      <c r="AQ6918">
        <v>0</v>
      </c>
    </row>
    <row r="6919" spans="1:43" x14ac:dyDescent="0.2">
      <c r="A6919" t="s">
        <v>6981</v>
      </c>
      <c r="B6919" t="s">
        <v>44</v>
      </c>
      <c r="C6919">
        <v>0</v>
      </c>
      <c r="D6919" t="s">
        <v>45</v>
      </c>
      <c r="E6919" t="s">
        <v>46</v>
      </c>
      <c r="F6919">
        <v>72</v>
      </c>
      <c r="G6919" t="s">
        <v>45</v>
      </c>
      <c r="H6919" t="s">
        <v>45</v>
      </c>
      <c r="I6919" t="s">
        <v>65</v>
      </c>
      <c r="J6919">
        <v>52</v>
      </c>
      <c r="K6919">
        <v>7</v>
      </c>
      <c r="L6919" t="s">
        <v>45</v>
      </c>
      <c r="M6919" t="s">
        <v>45</v>
      </c>
      <c r="N6919" t="s">
        <v>46</v>
      </c>
      <c r="O6919" t="s">
        <v>46</v>
      </c>
      <c r="P6919" t="s">
        <v>46</v>
      </c>
      <c r="Q6919" t="s">
        <v>46</v>
      </c>
      <c r="R6919" t="s">
        <v>75</v>
      </c>
      <c r="S6919" t="s">
        <v>45</v>
      </c>
      <c r="T6919" t="s">
        <v>62</v>
      </c>
      <c r="U6919">
        <v>84.05</v>
      </c>
      <c r="V6919">
        <v>6052.25</v>
      </c>
      <c r="W6919" t="s">
        <v>46</v>
      </c>
      <c r="X6919">
        <v>100</v>
      </c>
      <c r="Y6919">
        <v>89.562950020913405</v>
      </c>
      <c r="Z6919">
        <v>13.9299640635156</v>
      </c>
      <c r="AA6919" s="1" t="d">
        <v>2025-02-21</v>
      </c>
      <c r="AB6919">
        <v>0</v>
      </c>
      <c r="AC6919">
        <v>3025.8</v>
      </c>
      <c r="AD6919" s="1" t="d">
        <v>2023-07-23</v>
      </c>
      <c r="AE6919" t="s">
        <v>46</v>
      </c>
      <c r="AF6919">
        <v>2025</v>
      </c>
      <c r="AG6919">
        <v>2</v>
      </c>
      <c r="AH6919">
        <v>21</v>
      </c>
      <c r="AI6919">
        <v>2023</v>
      </c>
      <c r="AJ6919">
        <v>7</v>
      </c>
      <c r="AK6919">
        <v>23</v>
      </c>
      <c r="AL6919">
        <v>158.07</v>
      </c>
      <c r="AM6919">
        <v>84.05</v>
      </c>
      <c r="AN6919" t="s">
        <v>63</v>
      </c>
      <c r="AO6919" t="s">
        <v>53</v>
      </c>
      <c r="AP6919" t="s">
        <v>53</v>
      </c>
      <c r="AQ6919">
        <v>4370.5999999999904</v>
      </c>
    </row>
    <row r="6920" spans="1:43" x14ac:dyDescent="0.2">
      <c r="A6920" t="s">
        <v>6982</v>
      </c>
      <c r="B6920" t="s">
        <v>44</v>
      </c>
      <c r="C6920">
        <v>0</v>
      </c>
      <c r="D6920" t="s">
        <v>45</v>
      </c>
      <c r="E6920" t="s">
        <v>46</v>
      </c>
      <c r="F6920">
        <v>33</v>
      </c>
      <c r="G6920" t="s">
        <v>45</v>
      </c>
      <c r="H6920" t="s">
        <v>46</v>
      </c>
      <c r="I6920" t="s">
        <v>65</v>
      </c>
      <c r="J6920">
        <v>467</v>
      </c>
      <c r="K6920">
        <v>4</v>
      </c>
      <c r="L6920" t="s">
        <v>45</v>
      </c>
      <c r="M6920" t="s">
        <v>46</v>
      </c>
      <c r="N6920" t="s">
        <v>45</v>
      </c>
      <c r="O6920" t="s">
        <v>45</v>
      </c>
      <c r="P6920" t="s">
        <v>45</v>
      </c>
      <c r="Q6920" t="s">
        <v>45</v>
      </c>
      <c r="R6920" t="s">
        <v>56</v>
      </c>
      <c r="S6920" t="s">
        <v>45</v>
      </c>
      <c r="T6920" t="s">
        <v>50</v>
      </c>
      <c r="U6920">
        <v>103.75</v>
      </c>
      <c r="V6920">
        <v>3361.05</v>
      </c>
      <c r="W6920" t="s">
        <v>45</v>
      </c>
      <c r="X6920">
        <v>96.263889128907095</v>
      </c>
      <c r="Y6920">
        <v>63.534536476211997</v>
      </c>
      <c r="Z6920">
        <v>31.431366683887202</v>
      </c>
      <c r="AA6920" s="1" t="d">
        <v>2024-04-19</v>
      </c>
      <c r="AB6920">
        <v>34.613913625142899</v>
      </c>
      <c r="AC6920">
        <v>1711.875</v>
      </c>
      <c r="AD6920" s="1" t="d">
        <v>2023-08-31</v>
      </c>
      <c r="AE6920" t="s">
        <v>46</v>
      </c>
      <c r="AF6920">
        <v>2024</v>
      </c>
      <c r="AG6920">
        <v>4</v>
      </c>
      <c r="AH6920">
        <v>19</v>
      </c>
      <c r="AI6920">
        <v>2023</v>
      </c>
      <c r="AJ6920">
        <v>8</v>
      </c>
      <c r="AK6920">
        <v>31</v>
      </c>
      <c r="AL6920">
        <v>97.83</v>
      </c>
      <c r="AM6920">
        <v>138.363913625142</v>
      </c>
      <c r="AN6920" t="s">
        <v>58</v>
      </c>
      <c r="AO6920" t="s">
        <v>53</v>
      </c>
      <c r="AP6920" t="s">
        <v>53</v>
      </c>
      <c r="AQ6920">
        <v>48451.25</v>
      </c>
    </row>
    <row r="6921" spans="1:43" x14ac:dyDescent="0.2">
      <c r="A6921" t="s">
        <v>6983</v>
      </c>
      <c r="B6921" t="s">
        <v>55</v>
      </c>
      <c r="C6921">
        <v>0</v>
      </c>
      <c r="D6921" t="s">
        <v>46</v>
      </c>
      <c r="E6921" t="s">
        <v>46</v>
      </c>
      <c r="F6921">
        <v>54</v>
      </c>
      <c r="G6921" t="s">
        <v>45</v>
      </c>
      <c r="H6921" t="s">
        <v>45</v>
      </c>
      <c r="I6921" t="s">
        <v>65</v>
      </c>
      <c r="J6921">
        <v>602</v>
      </c>
      <c r="K6921">
        <v>9</v>
      </c>
      <c r="L6921" t="s">
        <v>46</v>
      </c>
      <c r="M6921" t="s">
        <v>46</v>
      </c>
      <c r="N6921" t="s">
        <v>45</v>
      </c>
      <c r="O6921" t="s">
        <v>46</v>
      </c>
      <c r="P6921" t="s">
        <v>46</v>
      </c>
      <c r="Q6921" t="s">
        <v>45</v>
      </c>
      <c r="R6921" t="s">
        <v>49</v>
      </c>
      <c r="S6921" t="s">
        <v>46</v>
      </c>
      <c r="T6921" t="s">
        <v>68</v>
      </c>
      <c r="U6921">
        <v>89.4</v>
      </c>
      <c r="V6921">
        <v>4869.5</v>
      </c>
      <c r="W6921" t="s">
        <v>46</v>
      </c>
      <c r="X6921">
        <v>69.527222300078407</v>
      </c>
      <c r="Y6921">
        <v>100</v>
      </c>
      <c r="Z6921">
        <v>15.864838495821299</v>
      </c>
      <c r="AA6921" s="1" t="d">
        <v>2023-10-01</v>
      </c>
      <c r="AB6921">
        <v>26.477861944490499</v>
      </c>
      <c r="AC6921">
        <v>2413.8000000000002</v>
      </c>
      <c r="AD6921" s="1" t="d">
        <v>2023-09-05</v>
      </c>
      <c r="AE6921" t="s">
        <v>45</v>
      </c>
      <c r="AF6921">
        <v>2023</v>
      </c>
      <c r="AG6921">
        <v>10</v>
      </c>
      <c r="AH6921">
        <v>1</v>
      </c>
      <c r="AI6921">
        <v>2023</v>
      </c>
      <c r="AJ6921">
        <v>9</v>
      </c>
      <c r="AK6921">
        <v>5</v>
      </c>
      <c r="AL6921">
        <v>107.66</v>
      </c>
      <c r="AM6921">
        <v>115.87786194448999</v>
      </c>
      <c r="AN6921" t="s">
        <v>63</v>
      </c>
      <c r="AO6921" t="s">
        <v>53</v>
      </c>
      <c r="AP6921" t="s">
        <v>59</v>
      </c>
      <c r="AQ6921">
        <v>53818.8</v>
      </c>
    </row>
    <row r="6922" spans="1:43" x14ac:dyDescent="0.2">
      <c r="A6922" t="s">
        <v>6984</v>
      </c>
      <c r="B6922" t="s">
        <v>55</v>
      </c>
      <c r="C6922">
        <v>0</v>
      </c>
      <c r="D6922" t="s">
        <v>46</v>
      </c>
      <c r="E6922" t="s">
        <v>45</v>
      </c>
      <c r="F6922">
        <v>27</v>
      </c>
      <c r="G6922" t="s">
        <v>45</v>
      </c>
      <c r="H6922" t="s">
        <v>46</v>
      </c>
      <c r="I6922" t="s">
        <v>46</v>
      </c>
      <c r="J6922">
        <v>0</v>
      </c>
      <c r="K6922">
        <v>0</v>
      </c>
      <c r="L6922" t="s">
        <v>74</v>
      </c>
      <c r="M6922" t="s">
        <v>74</v>
      </c>
      <c r="N6922" t="s">
        <v>74</v>
      </c>
      <c r="O6922" t="s">
        <v>74</v>
      </c>
      <c r="P6922" t="s">
        <v>74</v>
      </c>
      <c r="Q6922" t="s">
        <v>74</v>
      </c>
      <c r="R6922" t="s">
        <v>75</v>
      </c>
      <c r="S6922" t="s">
        <v>46</v>
      </c>
      <c r="T6922" t="s">
        <v>68</v>
      </c>
      <c r="U6922">
        <v>19.7</v>
      </c>
      <c r="V6922">
        <v>509.3</v>
      </c>
      <c r="W6922" t="s">
        <v>46</v>
      </c>
      <c r="X6922">
        <v>73.860596596260194</v>
      </c>
      <c r="Y6922">
        <v>79.829939255161605</v>
      </c>
      <c r="Z6922">
        <v>7.3812035448665796</v>
      </c>
      <c r="AA6922" s="1" t="d">
        <v>2024-07-22</v>
      </c>
      <c r="AB6922">
        <v>0</v>
      </c>
      <c r="AC6922">
        <v>265.95</v>
      </c>
      <c r="AD6922" s="1" t="d">
        <v>2023-07-26</v>
      </c>
      <c r="AE6922" t="s">
        <v>46</v>
      </c>
      <c r="AF6922">
        <v>2024</v>
      </c>
      <c r="AG6922">
        <v>7</v>
      </c>
      <c r="AH6922">
        <v>22</v>
      </c>
      <c r="AI6922">
        <v>2023</v>
      </c>
      <c r="AJ6922">
        <v>7</v>
      </c>
      <c r="AK6922">
        <v>26</v>
      </c>
      <c r="AL6922">
        <v>93.48</v>
      </c>
      <c r="AM6922">
        <v>19.7</v>
      </c>
      <c r="AN6922" t="s">
        <v>58</v>
      </c>
      <c r="AO6922" t="s">
        <v>52</v>
      </c>
      <c r="AP6922" t="s">
        <v>59</v>
      </c>
      <c r="AQ6922">
        <v>0</v>
      </c>
    </row>
    <row r="6923" spans="1:43" x14ac:dyDescent="0.2">
      <c r="A6923" t="s">
        <v>6985</v>
      </c>
      <c r="B6923" t="s">
        <v>55</v>
      </c>
      <c r="C6923">
        <v>0</v>
      </c>
      <c r="D6923" t="s">
        <v>46</v>
      </c>
      <c r="E6923" t="s">
        <v>46</v>
      </c>
      <c r="F6923">
        <v>54</v>
      </c>
      <c r="G6923" t="s">
        <v>45</v>
      </c>
      <c r="H6923" t="s">
        <v>45</v>
      </c>
      <c r="I6923" t="s">
        <v>65</v>
      </c>
      <c r="J6923">
        <v>865</v>
      </c>
      <c r="K6923">
        <v>4</v>
      </c>
      <c r="L6923" t="s">
        <v>46</v>
      </c>
      <c r="M6923" t="s">
        <v>45</v>
      </c>
      <c r="N6923" t="s">
        <v>46</v>
      </c>
      <c r="O6923" t="s">
        <v>46</v>
      </c>
      <c r="P6923" t="s">
        <v>46</v>
      </c>
      <c r="Q6923" t="s">
        <v>46</v>
      </c>
      <c r="R6923" t="s">
        <v>49</v>
      </c>
      <c r="S6923" t="s">
        <v>45</v>
      </c>
      <c r="T6923" t="s">
        <v>62</v>
      </c>
      <c r="U6923">
        <v>79.849999999999994</v>
      </c>
      <c r="V6923">
        <v>4308.25</v>
      </c>
      <c r="W6923" t="s">
        <v>46</v>
      </c>
      <c r="X6923">
        <v>60.537303955792098</v>
      </c>
      <c r="Y6923">
        <v>85.050210882737602</v>
      </c>
      <c r="Z6923">
        <v>19.798419909779401</v>
      </c>
      <c r="AA6923" s="1" t="d">
        <v>2023-09-29</v>
      </c>
      <c r="AB6923">
        <v>11.9385692990328</v>
      </c>
      <c r="AC6923">
        <v>2155.9499999999998</v>
      </c>
      <c r="AD6923" s="1" t="d">
        <v>2023-08-31</v>
      </c>
      <c r="AE6923" t="s">
        <v>45</v>
      </c>
      <c r="AF6923">
        <v>2023</v>
      </c>
      <c r="AG6923">
        <v>9</v>
      </c>
      <c r="AH6923">
        <v>29</v>
      </c>
      <c r="AI6923">
        <v>2023</v>
      </c>
      <c r="AJ6923">
        <v>8</v>
      </c>
      <c r="AK6923">
        <v>31</v>
      </c>
      <c r="AL6923">
        <v>94.74</v>
      </c>
      <c r="AM6923">
        <v>91.788569299032801</v>
      </c>
      <c r="AN6923" t="s">
        <v>63</v>
      </c>
      <c r="AO6923" t="s">
        <v>53</v>
      </c>
      <c r="AP6923" t="s">
        <v>59</v>
      </c>
      <c r="AQ6923">
        <v>69070.25</v>
      </c>
    </row>
    <row r="6924" spans="1:43" x14ac:dyDescent="0.2">
      <c r="A6924" t="s">
        <v>6986</v>
      </c>
      <c r="B6924" t="s">
        <v>55</v>
      </c>
      <c r="C6924">
        <v>0</v>
      </c>
      <c r="D6924" t="s">
        <v>46</v>
      </c>
      <c r="E6924" t="s">
        <v>46</v>
      </c>
      <c r="F6924">
        <v>3</v>
      </c>
      <c r="G6924" t="s">
        <v>45</v>
      </c>
      <c r="H6924" t="s">
        <v>46</v>
      </c>
      <c r="I6924" t="s">
        <v>65</v>
      </c>
      <c r="J6924">
        <v>570</v>
      </c>
      <c r="K6924">
        <v>10</v>
      </c>
      <c r="L6924" t="s">
        <v>46</v>
      </c>
      <c r="M6924" t="s">
        <v>45</v>
      </c>
      <c r="N6924" t="s">
        <v>46</v>
      </c>
      <c r="O6924" t="s">
        <v>46</v>
      </c>
      <c r="P6924" t="s">
        <v>46</v>
      </c>
      <c r="Q6924" t="s">
        <v>46</v>
      </c>
      <c r="R6924" t="s">
        <v>49</v>
      </c>
      <c r="S6924" t="s">
        <v>46</v>
      </c>
      <c r="T6924" t="s">
        <v>68</v>
      </c>
      <c r="U6924">
        <v>74.45</v>
      </c>
      <c r="V6924">
        <v>221.1</v>
      </c>
      <c r="W6924" t="s">
        <v>46</v>
      </c>
      <c r="X6924">
        <v>76.485290710000001</v>
      </c>
      <c r="Y6924">
        <v>80.845184758153195</v>
      </c>
      <c r="Z6924">
        <v>11.566208468468</v>
      </c>
      <c r="AA6924" s="1" t="d">
        <v>2023-10-19</v>
      </c>
      <c r="AB6924">
        <v>18.4110471160744</v>
      </c>
      <c r="AC6924">
        <v>111.675</v>
      </c>
      <c r="AD6924" s="1" t="d">
        <v>2023-08-20</v>
      </c>
      <c r="AE6924" t="s">
        <v>46</v>
      </c>
      <c r="AF6924">
        <v>2023</v>
      </c>
      <c r="AG6924">
        <v>10</v>
      </c>
      <c r="AH6924">
        <v>19</v>
      </c>
      <c r="AI6924">
        <v>2023</v>
      </c>
      <c r="AJ6924">
        <v>8</v>
      </c>
      <c r="AK6924">
        <v>20</v>
      </c>
      <c r="AL6924">
        <v>67.92</v>
      </c>
      <c r="AM6924">
        <v>92.861047116074403</v>
      </c>
      <c r="AN6924" t="s">
        <v>51</v>
      </c>
      <c r="AO6924" t="s">
        <v>53</v>
      </c>
      <c r="AP6924" t="s">
        <v>53</v>
      </c>
      <c r="AQ6924">
        <v>42436.5</v>
      </c>
    </row>
    <row r="6925" spans="1:43" x14ac:dyDescent="0.2">
      <c r="A6925" t="s">
        <v>6987</v>
      </c>
      <c r="B6925" t="s">
        <v>44</v>
      </c>
      <c r="C6925">
        <v>0</v>
      </c>
      <c r="D6925" t="s">
        <v>45</v>
      </c>
      <c r="E6925" t="s">
        <v>46</v>
      </c>
      <c r="F6925">
        <v>53</v>
      </c>
      <c r="G6925" t="s">
        <v>45</v>
      </c>
      <c r="H6925" t="s">
        <v>45</v>
      </c>
      <c r="I6925" t="s">
        <v>48</v>
      </c>
      <c r="J6925">
        <v>681</v>
      </c>
      <c r="K6925">
        <v>6</v>
      </c>
      <c r="L6925" t="s">
        <v>45</v>
      </c>
      <c r="M6925" t="s">
        <v>45</v>
      </c>
      <c r="N6925" t="s">
        <v>45</v>
      </c>
      <c r="O6925" t="s">
        <v>46</v>
      </c>
      <c r="P6925" t="s">
        <v>46</v>
      </c>
      <c r="Q6925" t="s">
        <v>45</v>
      </c>
      <c r="R6925" t="s">
        <v>56</v>
      </c>
      <c r="S6925" t="s">
        <v>46</v>
      </c>
      <c r="T6925" t="s">
        <v>62</v>
      </c>
      <c r="U6925">
        <v>74.099999999999994</v>
      </c>
      <c r="V6925">
        <v>3833.95</v>
      </c>
      <c r="W6925" t="s">
        <v>46</v>
      </c>
      <c r="X6925">
        <v>59.242271489162903</v>
      </c>
      <c r="Y6925">
        <v>72.864153300928194</v>
      </c>
      <c r="Z6925">
        <v>4.7853586909563104</v>
      </c>
      <c r="AA6925" s="1" t="d">
        <v>2024-03-04</v>
      </c>
      <c r="AB6925">
        <v>32.6355442040703</v>
      </c>
      <c r="AC6925">
        <v>1963.65</v>
      </c>
      <c r="AD6925" s="1" t="d">
        <v>2023-09-10</v>
      </c>
      <c r="AE6925" t="s">
        <v>45</v>
      </c>
      <c r="AF6925">
        <v>2024</v>
      </c>
      <c r="AG6925">
        <v>3</v>
      </c>
      <c r="AH6925">
        <v>4</v>
      </c>
      <c r="AI6925">
        <v>2023</v>
      </c>
      <c r="AJ6925">
        <v>9</v>
      </c>
      <c r="AK6925">
        <v>10</v>
      </c>
      <c r="AL6925">
        <v>107.46</v>
      </c>
      <c r="AM6925">
        <v>106.73554420407</v>
      </c>
      <c r="AN6925" t="s">
        <v>63</v>
      </c>
      <c r="AO6925" t="s">
        <v>53</v>
      </c>
      <c r="AP6925" t="s">
        <v>59</v>
      </c>
      <c r="AQ6925">
        <v>50462.1</v>
      </c>
    </row>
    <row r="6926" spans="1:43" x14ac:dyDescent="0.2">
      <c r="A6926" t="s">
        <v>6988</v>
      </c>
      <c r="B6926" t="s">
        <v>55</v>
      </c>
      <c r="C6926">
        <v>0</v>
      </c>
      <c r="D6926" t="s">
        <v>46</v>
      </c>
      <c r="E6926" t="s">
        <v>46</v>
      </c>
      <c r="F6926">
        <v>1</v>
      </c>
      <c r="G6926" t="s">
        <v>45</v>
      </c>
      <c r="H6926" t="s">
        <v>46</v>
      </c>
      <c r="I6926" t="s">
        <v>65</v>
      </c>
      <c r="J6926">
        <v>759</v>
      </c>
      <c r="K6926">
        <v>5</v>
      </c>
      <c r="L6926" t="s">
        <v>46</v>
      </c>
      <c r="M6926" t="s">
        <v>46</v>
      </c>
      <c r="N6926" t="s">
        <v>46</v>
      </c>
      <c r="O6926" t="s">
        <v>46</v>
      </c>
      <c r="P6926" t="s">
        <v>46</v>
      </c>
      <c r="Q6926" t="s">
        <v>46</v>
      </c>
      <c r="R6926" t="s">
        <v>49</v>
      </c>
      <c r="S6926" t="s">
        <v>45</v>
      </c>
      <c r="T6926" t="s">
        <v>50</v>
      </c>
      <c r="U6926">
        <v>69.349999999999994</v>
      </c>
      <c r="V6926">
        <v>69.349999999999994</v>
      </c>
      <c r="W6926" t="s">
        <v>45</v>
      </c>
      <c r="X6926">
        <v>39.514693535524202</v>
      </c>
      <c r="Y6926">
        <v>63.465716626102903</v>
      </c>
      <c r="Z6926">
        <v>25.776312956044102</v>
      </c>
      <c r="AA6926" s="1" t="d">
        <v>2023-10-14</v>
      </c>
      <c r="AB6926">
        <v>34.622104927727101</v>
      </c>
      <c r="AC6926">
        <v>34.674999999999997</v>
      </c>
      <c r="AD6926" s="1" t="d">
        <v>2023-09-02</v>
      </c>
      <c r="AE6926" t="s">
        <v>45</v>
      </c>
      <c r="AF6926">
        <v>2023</v>
      </c>
      <c r="AG6926">
        <v>10</v>
      </c>
      <c r="AH6926">
        <v>14</v>
      </c>
      <c r="AI6926">
        <v>2023</v>
      </c>
      <c r="AJ6926">
        <v>9</v>
      </c>
      <c r="AK6926">
        <v>2</v>
      </c>
      <c r="AL6926">
        <v>14.74</v>
      </c>
      <c r="AM6926">
        <v>103.972104927727</v>
      </c>
      <c r="AN6926" t="s">
        <v>51</v>
      </c>
      <c r="AO6926" t="s">
        <v>59</v>
      </c>
      <c r="AP6926" t="s">
        <v>52</v>
      </c>
      <c r="AQ6926">
        <v>52636.6499999999</v>
      </c>
    </row>
    <row r="6927" spans="1:43" x14ac:dyDescent="0.2">
      <c r="A6927" t="s">
        <v>6989</v>
      </c>
      <c r="B6927" t="s">
        <v>55</v>
      </c>
      <c r="C6927">
        <v>0</v>
      </c>
      <c r="D6927" t="s">
        <v>45</v>
      </c>
      <c r="E6927" t="s">
        <v>46</v>
      </c>
      <c r="F6927">
        <v>15</v>
      </c>
      <c r="G6927" t="s">
        <v>45</v>
      </c>
      <c r="H6927" t="s">
        <v>46</v>
      </c>
      <c r="I6927" t="s">
        <v>46</v>
      </c>
      <c r="J6927">
        <v>0</v>
      </c>
      <c r="K6927">
        <v>0</v>
      </c>
      <c r="L6927" t="s">
        <v>74</v>
      </c>
      <c r="M6927" t="s">
        <v>74</v>
      </c>
      <c r="N6927" t="s">
        <v>74</v>
      </c>
      <c r="O6927" t="s">
        <v>74</v>
      </c>
      <c r="P6927" t="s">
        <v>74</v>
      </c>
      <c r="Q6927" t="s">
        <v>74</v>
      </c>
      <c r="R6927" t="s">
        <v>56</v>
      </c>
      <c r="S6927" t="s">
        <v>46</v>
      </c>
      <c r="T6927" t="s">
        <v>57</v>
      </c>
      <c r="U6927">
        <v>18.8</v>
      </c>
      <c r="V6927">
        <v>294.95</v>
      </c>
      <c r="W6927" t="s">
        <v>46</v>
      </c>
      <c r="X6927">
        <v>50.176663202334197</v>
      </c>
      <c r="Y6927">
        <v>61.792397221979797</v>
      </c>
      <c r="Z6927">
        <v>11.8452602429498</v>
      </c>
      <c r="AA6927" s="1" t="d">
        <v>2024-02-18</v>
      </c>
      <c r="AB6927">
        <v>0</v>
      </c>
      <c r="AC6927">
        <v>141</v>
      </c>
      <c r="AD6927" s="1" t="d">
        <v>2023-09-02</v>
      </c>
      <c r="AE6927" t="s">
        <v>46</v>
      </c>
      <c r="AF6927">
        <v>2024</v>
      </c>
      <c r="AG6927">
        <v>2</v>
      </c>
      <c r="AH6927">
        <v>18</v>
      </c>
      <c r="AI6927">
        <v>2023</v>
      </c>
      <c r="AJ6927">
        <v>9</v>
      </c>
      <c r="AK6927">
        <v>2</v>
      </c>
      <c r="AL6927">
        <v>53.33</v>
      </c>
      <c r="AM6927">
        <v>18.8</v>
      </c>
      <c r="AN6927" t="s">
        <v>58</v>
      </c>
      <c r="AO6927" t="s">
        <v>52</v>
      </c>
      <c r="AP6927" t="s">
        <v>59</v>
      </c>
      <c r="AQ6927">
        <v>0</v>
      </c>
    </row>
    <row r="6928" spans="1:43" x14ac:dyDescent="0.2">
      <c r="A6928" t="s">
        <v>6990</v>
      </c>
      <c r="B6928" t="s">
        <v>44</v>
      </c>
      <c r="C6928">
        <v>0</v>
      </c>
      <c r="D6928" t="s">
        <v>46</v>
      </c>
      <c r="E6928" t="s">
        <v>46</v>
      </c>
      <c r="F6928">
        <v>56</v>
      </c>
      <c r="G6928" t="s">
        <v>45</v>
      </c>
      <c r="H6928" t="s">
        <v>46</v>
      </c>
      <c r="I6928" t="s">
        <v>65</v>
      </c>
      <c r="J6928">
        <v>544</v>
      </c>
      <c r="K6928">
        <v>3</v>
      </c>
      <c r="L6928" t="s">
        <v>46</v>
      </c>
      <c r="M6928" t="s">
        <v>45</v>
      </c>
      <c r="N6928" t="s">
        <v>46</v>
      </c>
      <c r="O6928" t="s">
        <v>46</v>
      </c>
      <c r="P6928" t="s">
        <v>46</v>
      </c>
      <c r="Q6928" t="s">
        <v>46</v>
      </c>
      <c r="R6928" t="s">
        <v>49</v>
      </c>
      <c r="S6928" t="s">
        <v>45</v>
      </c>
      <c r="T6928" t="s">
        <v>50</v>
      </c>
      <c r="U6928">
        <v>73.849999999999994</v>
      </c>
      <c r="V6928">
        <v>4092.85</v>
      </c>
      <c r="W6928" t="s">
        <v>45</v>
      </c>
      <c r="X6928">
        <v>70.31639122</v>
      </c>
      <c r="Y6928">
        <v>64.436703191662303</v>
      </c>
      <c r="Z6928">
        <v>25.946712221506601</v>
      </c>
      <c r="AA6928" s="1" t="d">
        <v>2023-10-11</v>
      </c>
      <c r="AB6928">
        <v>26.121550316285202</v>
      </c>
      <c r="AC6928">
        <v>2067.8000000000002</v>
      </c>
      <c r="AD6928" s="1" t="d">
        <v>2023-09-01</v>
      </c>
      <c r="AE6928" t="s">
        <v>46</v>
      </c>
      <c r="AF6928">
        <v>2023</v>
      </c>
      <c r="AG6928">
        <v>10</v>
      </c>
      <c r="AH6928">
        <v>11</v>
      </c>
      <c r="AI6928">
        <v>2023</v>
      </c>
      <c r="AJ6928">
        <v>9</v>
      </c>
      <c r="AK6928">
        <v>1</v>
      </c>
      <c r="AL6928">
        <v>100.37</v>
      </c>
      <c r="AM6928">
        <v>99.971550316285203</v>
      </c>
      <c r="AN6928" t="s">
        <v>63</v>
      </c>
      <c r="AO6928" t="s">
        <v>53</v>
      </c>
      <c r="AP6928" t="s">
        <v>59</v>
      </c>
      <c r="AQ6928">
        <v>40174.3999999999</v>
      </c>
    </row>
    <row r="6929" spans="1:43" x14ac:dyDescent="0.2">
      <c r="A6929" t="s">
        <v>6991</v>
      </c>
      <c r="B6929" t="s">
        <v>55</v>
      </c>
      <c r="C6929">
        <v>0</v>
      </c>
      <c r="D6929" t="s">
        <v>45</v>
      </c>
      <c r="E6929" t="s">
        <v>45</v>
      </c>
      <c r="F6929">
        <v>5</v>
      </c>
      <c r="G6929" t="s">
        <v>45</v>
      </c>
      <c r="H6929" t="s">
        <v>45</v>
      </c>
      <c r="I6929" t="s">
        <v>48</v>
      </c>
      <c r="J6929">
        <v>603</v>
      </c>
      <c r="K6929">
        <v>10</v>
      </c>
      <c r="L6929" t="s">
        <v>45</v>
      </c>
      <c r="M6929" t="s">
        <v>45</v>
      </c>
      <c r="N6929" t="s">
        <v>46</v>
      </c>
      <c r="O6929" t="s">
        <v>45</v>
      </c>
      <c r="P6929" t="s">
        <v>46</v>
      </c>
      <c r="Q6929" t="s">
        <v>46</v>
      </c>
      <c r="R6929" t="s">
        <v>49</v>
      </c>
      <c r="S6929" t="s">
        <v>46</v>
      </c>
      <c r="T6929" t="s">
        <v>68</v>
      </c>
      <c r="U6929">
        <v>64.400000000000006</v>
      </c>
      <c r="V6929">
        <v>316.89999999999998</v>
      </c>
      <c r="W6929" t="s">
        <v>46</v>
      </c>
      <c r="X6929">
        <v>53.033991467461099</v>
      </c>
      <c r="Y6929">
        <v>72.942265169046294</v>
      </c>
      <c r="Z6929">
        <v>8.0850039275827097</v>
      </c>
      <c r="AA6929" s="1" t="d">
        <v>2023-10-12</v>
      </c>
      <c r="AB6929">
        <v>35.966158593234901</v>
      </c>
      <c r="AC6929">
        <v>161</v>
      </c>
      <c r="AD6929" s="1" t="d">
        <v>2023-09-08</v>
      </c>
      <c r="AE6929" t="s">
        <v>45</v>
      </c>
      <c r="AF6929">
        <v>2023</v>
      </c>
      <c r="AG6929">
        <v>10</v>
      </c>
      <c r="AH6929">
        <v>12</v>
      </c>
      <c r="AI6929">
        <v>2023</v>
      </c>
      <c r="AJ6929">
        <v>9</v>
      </c>
      <c r="AK6929">
        <v>8</v>
      </c>
      <c r="AL6929">
        <v>49.95</v>
      </c>
      <c r="AM6929">
        <v>100.366158593234</v>
      </c>
      <c r="AN6929" t="s">
        <v>51</v>
      </c>
      <c r="AO6929" t="s">
        <v>59</v>
      </c>
      <c r="AP6929" t="s">
        <v>59</v>
      </c>
      <c r="AQ6929">
        <v>38833.199999999997</v>
      </c>
    </row>
    <row r="6930" spans="1:43" x14ac:dyDescent="0.2">
      <c r="A6930" t="s">
        <v>6992</v>
      </c>
      <c r="B6930" t="s">
        <v>55</v>
      </c>
      <c r="C6930">
        <v>0</v>
      </c>
      <c r="D6930" t="s">
        <v>45</v>
      </c>
      <c r="E6930" t="s">
        <v>45</v>
      </c>
      <c r="F6930">
        <v>48</v>
      </c>
      <c r="G6930" t="s">
        <v>45</v>
      </c>
      <c r="H6930" t="s">
        <v>46</v>
      </c>
      <c r="I6930" t="s">
        <v>48</v>
      </c>
      <c r="J6930">
        <v>262</v>
      </c>
      <c r="K6930">
        <v>9</v>
      </c>
      <c r="L6930" t="s">
        <v>46</v>
      </c>
      <c r="M6930" t="s">
        <v>45</v>
      </c>
      <c r="N6930" t="s">
        <v>45</v>
      </c>
      <c r="O6930" t="s">
        <v>46</v>
      </c>
      <c r="P6930" t="s">
        <v>46</v>
      </c>
      <c r="Q6930" t="s">
        <v>46</v>
      </c>
      <c r="R6930" t="s">
        <v>56</v>
      </c>
      <c r="S6930" t="s">
        <v>45</v>
      </c>
      <c r="T6930" t="s">
        <v>68</v>
      </c>
      <c r="U6930">
        <v>55.8</v>
      </c>
      <c r="V6930">
        <v>2651.2</v>
      </c>
      <c r="W6930" t="s">
        <v>46</v>
      </c>
      <c r="X6930">
        <v>68.990838026296899</v>
      </c>
      <c r="Y6930">
        <v>66.080416190482595</v>
      </c>
      <c r="Z6930">
        <v>12.170342435915799</v>
      </c>
      <c r="AA6930" s="1" t="d">
        <v>2024-02-17</v>
      </c>
      <c r="AB6930">
        <v>0</v>
      </c>
      <c r="AC6930">
        <v>1339.19999999999</v>
      </c>
      <c r="AD6930" s="1" t="d">
        <v>2023-09-12</v>
      </c>
      <c r="AE6930" t="s">
        <v>45</v>
      </c>
      <c r="AF6930">
        <v>2024</v>
      </c>
      <c r="AG6930">
        <v>2</v>
      </c>
      <c r="AH6930">
        <v>17</v>
      </c>
      <c r="AI6930">
        <v>2023</v>
      </c>
      <c r="AJ6930">
        <v>9</v>
      </c>
      <c r="AK6930">
        <v>12</v>
      </c>
      <c r="AL6930">
        <v>104.82</v>
      </c>
      <c r="AM6930">
        <v>55.8</v>
      </c>
      <c r="AN6930" t="s">
        <v>63</v>
      </c>
      <c r="AO6930" t="s">
        <v>59</v>
      </c>
      <c r="AP6930" t="s">
        <v>59</v>
      </c>
      <c r="AQ6930">
        <v>14619.5999999999</v>
      </c>
    </row>
    <row r="6931" spans="1:43" x14ac:dyDescent="0.2">
      <c r="A6931" t="s">
        <v>6993</v>
      </c>
      <c r="B6931" t="s">
        <v>44</v>
      </c>
      <c r="C6931">
        <v>0</v>
      </c>
      <c r="D6931" t="s">
        <v>46</v>
      </c>
      <c r="E6931" t="s">
        <v>45</v>
      </c>
      <c r="F6931">
        <v>25</v>
      </c>
      <c r="G6931" t="s">
        <v>45</v>
      </c>
      <c r="H6931" t="s">
        <v>46</v>
      </c>
      <c r="I6931" t="s">
        <v>46</v>
      </c>
      <c r="J6931">
        <v>0</v>
      </c>
      <c r="K6931">
        <v>0</v>
      </c>
      <c r="L6931" t="s">
        <v>74</v>
      </c>
      <c r="M6931" t="s">
        <v>74</v>
      </c>
      <c r="N6931" t="s">
        <v>74</v>
      </c>
      <c r="O6931" t="s">
        <v>74</v>
      </c>
      <c r="P6931" t="s">
        <v>74</v>
      </c>
      <c r="Q6931" t="s">
        <v>74</v>
      </c>
      <c r="R6931" t="s">
        <v>49</v>
      </c>
      <c r="S6931" t="s">
        <v>46</v>
      </c>
      <c r="T6931" t="s">
        <v>68</v>
      </c>
      <c r="U6931">
        <v>20.05</v>
      </c>
      <c r="V6931">
        <v>471.7</v>
      </c>
      <c r="W6931" t="s">
        <v>46</v>
      </c>
      <c r="X6931">
        <v>53.880084408507003</v>
      </c>
      <c r="Y6931">
        <v>97.041020780591097</v>
      </c>
      <c r="Z6931">
        <v>9.7857187616983001</v>
      </c>
      <c r="AA6931" s="1" t="d">
        <v>2023-10-16</v>
      </c>
      <c r="AB6931">
        <v>0</v>
      </c>
      <c r="AC6931">
        <v>250.625</v>
      </c>
      <c r="AD6931" s="1" t="d">
        <v>2023-09-08</v>
      </c>
      <c r="AE6931" t="s">
        <v>46</v>
      </c>
      <c r="AF6931">
        <v>2023</v>
      </c>
      <c r="AG6931">
        <v>10</v>
      </c>
      <c r="AH6931">
        <v>16</v>
      </c>
      <c r="AI6931">
        <v>2023</v>
      </c>
      <c r="AJ6931">
        <v>9</v>
      </c>
      <c r="AK6931">
        <v>8</v>
      </c>
      <c r="AL6931">
        <v>69.09</v>
      </c>
      <c r="AM6931">
        <v>20.05</v>
      </c>
      <c r="AN6931" t="s">
        <v>58</v>
      </c>
      <c r="AO6931" t="s">
        <v>52</v>
      </c>
      <c r="AP6931" t="s">
        <v>59</v>
      </c>
      <c r="AQ6931">
        <v>0</v>
      </c>
    </row>
    <row r="6932" spans="1:43" x14ac:dyDescent="0.2">
      <c r="A6932" t="s">
        <v>6994</v>
      </c>
      <c r="B6932" t="s">
        <v>44</v>
      </c>
      <c r="C6932">
        <v>0</v>
      </c>
      <c r="D6932" t="s">
        <v>45</v>
      </c>
      <c r="E6932" t="s">
        <v>46</v>
      </c>
      <c r="F6932">
        <v>3</v>
      </c>
      <c r="G6932" t="s">
        <v>45</v>
      </c>
      <c r="H6932" t="s">
        <v>45</v>
      </c>
      <c r="I6932" t="s">
        <v>65</v>
      </c>
      <c r="J6932">
        <v>547</v>
      </c>
      <c r="K6932">
        <v>5</v>
      </c>
      <c r="L6932" t="s">
        <v>46</v>
      </c>
      <c r="M6932" t="s">
        <v>46</v>
      </c>
      <c r="N6932" t="s">
        <v>46</v>
      </c>
      <c r="O6932" t="s">
        <v>46</v>
      </c>
      <c r="P6932" t="s">
        <v>46</v>
      </c>
      <c r="Q6932" t="s">
        <v>46</v>
      </c>
      <c r="R6932" t="s">
        <v>49</v>
      </c>
      <c r="S6932" t="s">
        <v>45</v>
      </c>
      <c r="T6932" t="s">
        <v>68</v>
      </c>
      <c r="U6932">
        <v>75.150000000000006</v>
      </c>
      <c r="V6932">
        <v>216.75</v>
      </c>
      <c r="W6932" t="s">
        <v>45</v>
      </c>
      <c r="X6932">
        <v>58.264691159999998</v>
      </c>
      <c r="Y6932">
        <v>52.913789848159396</v>
      </c>
      <c r="Z6932">
        <v>25.304734281490099</v>
      </c>
      <c r="AA6932" s="1" t="d">
        <v>2023-10-14</v>
      </c>
      <c r="AB6932">
        <v>22.822528974436899</v>
      </c>
      <c r="AC6932">
        <v>112.72499999999999</v>
      </c>
      <c r="AD6932" s="1" t="d">
        <v>2023-09-02</v>
      </c>
      <c r="AE6932" t="s">
        <v>45</v>
      </c>
      <c r="AF6932">
        <v>2023</v>
      </c>
      <c r="AG6932">
        <v>10</v>
      </c>
      <c r="AH6932">
        <v>14</v>
      </c>
      <c r="AI6932">
        <v>2023</v>
      </c>
      <c r="AJ6932">
        <v>9</v>
      </c>
      <c r="AK6932">
        <v>2</v>
      </c>
      <c r="AL6932">
        <v>35.96</v>
      </c>
      <c r="AM6932">
        <v>97.972528974436898</v>
      </c>
      <c r="AN6932" t="s">
        <v>51</v>
      </c>
      <c r="AO6932" t="s">
        <v>53</v>
      </c>
      <c r="AP6932" t="s">
        <v>59</v>
      </c>
      <c r="AQ6932">
        <v>41107.050000000003</v>
      </c>
    </row>
    <row r="6933" spans="1:43" x14ac:dyDescent="0.2">
      <c r="A6933" t="s">
        <v>6995</v>
      </c>
      <c r="B6933" t="s">
        <v>55</v>
      </c>
      <c r="C6933">
        <v>0</v>
      </c>
      <c r="D6933" t="s">
        <v>46</v>
      </c>
      <c r="E6933" t="s">
        <v>46</v>
      </c>
      <c r="F6933">
        <v>58</v>
      </c>
      <c r="G6933" t="s">
        <v>45</v>
      </c>
      <c r="H6933" t="s">
        <v>46</v>
      </c>
      <c r="I6933" t="s">
        <v>65</v>
      </c>
      <c r="J6933">
        <v>333</v>
      </c>
      <c r="K6933">
        <v>3</v>
      </c>
      <c r="L6933" t="s">
        <v>45</v>
      </c>
      <c r="M6933" t="s">
        <v>45</v>
      </c>
      <c r="N6933" t="s">
        <v>46</v>
      </c>
      <c r="O6933" t="s">
        <v>46</v>
      </c>
      <c r="P6933" t="s">
        <v>45</v>
      </c>
      <c r="Q6933" t="s">
        <v>45</v>
      </c>
      <c r="R6933" t="s">
        <v>56</v>
      </c>
      <c r="S6933" t="s">
        <v>46</v>
      </c>
      <c r="T6933" t="s">
        <v>62</v>
      </c>
      <c r="U6933">
        <v>99.15</v>
      </c>
      <c r="V6933">
        <v>5720.95</v>
      </c>
      <c r="W6933" t="s">
        <v>46</v>
      </c>
      <c r="X6933">
        <v>82.797479596197803</v>
      </c>
      <c r="Y6933">
        <v>78.848903060767597</v>
      </c>
      <c r="Z6933">
        <v>10.371368450950699</v>
      </c>
      <c r="AA6933" s="1" t="d">
        <v>2024-04-21</v>
      </c>
      <c r="AB6933">
        <v>13.7408049439163</v>
      </c>
      <c r="AC6933">
        <v>2875.35</v>
      </c>
      <c r="AD6933" s="1" t="d">
        <v>2023-07-23</v>
      </c>
      <c r="AE6933" t="s">
        <v>46</v>
      </c>
      <c r="AF6933">
        <v>2024</v>
      </c>
      <c r="AG6933">
        <v>4</v>
      </c>
      <c r="AH6933">
        <v>21</v>
      </c>
      <c r="AI6933">
        <v>2023</v>
      </c>
      <c r="AJ6933">
        <v>7</v>
      </c>
      <c r="AK6933">
        <v>23</v>
      </c>
      <c r="AL6933">
        <v>130.43</v>
      </c>
      <c r="AM6933">
        <v>112.890804943916</v>
      </c>
      <c r="AN6933" t="s">
        <v>63</v>
      </c>
      <c r="AO6933" t="s">
        <v>53</v>
      </c>
      <c r="AP6933" t="s">
        <v>53</v>
      </c>
      <c r="AQ6933">
        <v>33016.949999999997</v>
      </c>
    </row>
    <row r="6934" spans="1:43" x14ac:dyDescent="0.2">
      <c r="A6934" t="s">
        <v>6996</v>
      </c>
      <c r="B6934" t="s">
        <v>55</v>
      </c>
      <c r="C6934">
        <v>0</v>
      </c>
      <c r="D6934" t="s">
        <v>46</v>
      </c>
      <c r="E6934" t="s">
        <v>46</v>
      </c>
      <c r="F6934">
        <v>10</v>
      </c>
      <c r="G6934" t="s">
        <v>45</v>
      </c>
      <c r="H6934" t="s">
        <v>46</v>
      </c>
      <c r="I6934" t="s">
        <v>48</v>
      </c>
      <c r="J6934">
        <v>474</v>
      </c>
      <c r="K6934">
        <v>2</v>
      </c>
      <c r="L6934" t="s">
        <v>46</v>
      </c>
      <c r="M6934" t="s">
        <v>46</v>
      </c>
      <c r="N6934" t="s">
        <v>46</v>
      </c>
      <c r="O6934" t="s">
        <v>46</v>
      </c>
      <c r="P6934" t="s">
        <v>46</v>
      </c>
      <c r="Q6934" t="s">
        <v>45</v>
      </c>
      <c r="R6934" t="s">
        <v>49</v>
      </c>
      <c r="S6934" t="s">
        <v>45</v>
      </c>
      <c r="T6934" t="s">
        <v>62</v>
      </c>
      <c r="U6934">
        <v>56.75</v>
      </c>
      <c r="V6934">
        <v>503.25</v>
      </c>
      <c r="W6934" t="s">
        <v>46</v>
      </c>
      <c r="X6934">
        <v>73.712208214601503</v>
      </c>
      <c r="Y6934">
        <v>76.540806709999998</v>
      </c>
      <c r="Z6934">
        <v>5.4420331170000003</v>
      </c>
      <c r="AA6934" s="1" t="d">
        <v>2023-10-12</v>
      </c>
      <c r="AB6934">
        <v>27.0844978567733</v>
      </c>
      <c r="AC6934">
        <v>283.75</v>
      </c>
      <c r="AD6934" s="1" t="d">
        <v>2023-08-20</v>
      </c>
      <c r="AE6934" t="s">
        <v>46</v>
      </c>
      <c r="AF6934">
        <v>2023</v>
      </c>
      <c r="AG6934">
        <v>10</v>
      </c>
      <c r="AH6934">
        <v>12</v>
      </c>
      <c r="AI6934">
        <v>2023</v>
      </c>
      <c r="AJ6934">
        <v>8</v>
      </c>
      <c r="AK6934">
        <v>20</v>
      </c>
      <c r="AL6934">
        <v>78.27</v>
      </c>
      <c r="AM6934">
        <v>83.834497856773297</v>
      </c>
      <c r="AN6934" t="s">
        <v>51</v>
      </c>
      <c r="AO6934" t="s">
        <v>59</v>
      </c>
      <c r="AP6934" t="s">
        <v>59</v>
      </c>
      <c r="AQ6934">
        <v>26899.5</v>
      </c>
    </row>
    <row r="6935" spans="1:43" x14ac:dyDescent="0.2">
      <c r="A6935" t="s">
        <v>6997</v>
      </c>
      <c r="B6935" t="s">
        <v>55</v>
      </c>
      <c r="C6935">
        <v>0</v>
      </c>
      <c r="D6935" t="s">
        <v>46</v>
      </c>
      <c r="E6935" t="s">
        <v>46</v>
      </c>
      <c r="F6935">
        <v>1</v>
      </c>
      <c r="G6935" t="s">
        <v>45</v>
      </c>
      <c r="H6935" t="s">
        <v>46</v>
      </c>
      <c r="I6935" t="s">
        <v>65</v>
      </c>
      <c r="J6935">
        <v>391</v>
      </c>
      <c r="K6935">
        <v>4</v>
      </c>
      <c r="L6935" t="s">
        <v>46</v>
      </c>
      <c r="M6935" t="s">
        <v>46</v>
      </c>
      <c r="N6935" t="s">
        <v>46</v>
      </c>
      <c r="O6935" t="s">
        <v>46</v>
      </c>
      <c r="P6935" t="s">
        <v>46</v>
      </c>
      <c r="Q6935" t="s">
        <v>46</v>
      </c>
      <c r="R6935" t="s">
        <v>49</v>
      </c>
      <c r="S6935" t="s">
        <v>45</v>
      </c>
      <c r="T6935" t="s">
        <v>50</v>
      </c>
      <c r="U6935">
        <v>69.599999999999994</v>
      </c>
      <c r="V6935">
        <v>69.599999999999994</v>
      </c>
      <c r="W6935" t="s">
        <v>45</v>
      </c>
      <c r="X6935">
        <v>69.855033680000005</v>
      </c>
      <c r="Y6935">
        <v>50.321850869999999</v>
      </c>
      <c r="Z6935">
        <v>29.6104597683434</v>
      </c>
      <c r="AA6935" s="1" t="d">
        <v>2023-10-25</v>
      </c>
      <c r="AB6935">
        <v>15.1501774947222</v>
      </c>
      <c r="AC6935">
        <v>34.799999999999997</v>
      </c>
      <c r="AD6935" s="1" t="d">
        <v>2023-09-07</v>
      </c>
      <c r="AE6935" t="s">
        <v>45</v>
      </c>
      <c r="AF6935">
        <v>2023</v>
      </c>
      <c r="AG6935">
        <v>10</v>
      </c>
      <c r="AH6935">
        <v>25</v>
      </c>
      <c r="AI6935">
        <v>2023</v>
      </c>
      <c r="AJ6935">
        <v>9</v>
      </c>
      <c r="AK6935">
        <v>7</v>
      </c>
      <c r="AL6935">
        <v>41.24</v>
      </c>
      <c r="AM6935">
        <v>84.750177494722195</v>
      </c>
      <c r="AN6935" t="s">
        <v>51</v>
      </c>
      <c r="AO6935" t="s">
        <v>59</v>
      </c>
      <c r="AP6935" t="s">
        <v>59</v>
      </c>
      <c r="AQ6935">
        <v>27213.599999999999</v>
      </c>
    </row>
    <row r="6936" spans="1:43" x14ac:dyDescent="0.2">
      <c r="A6936" t="s">
        <v>6998</v>
      </c>
      <c r="B6936" t="s">
        <v>55</v>
      </c>
      <c r="C6936">
        <v>0</v>
      </c>
      <c r="D6936" t="s">
        <v>45</v>
      </c>
      <c r="E6936" t="s">
        <v>46</v>
      </c>
      <c r="F6936">
        <v>71</v>
      </c>
      <c r="G6936" t="s">
        <v>45</v>
      </c>
      <c r="H6936" t="s">
        <v>45</v>
      </c>
      <c r="I6936" t="s">
        <v>65</v>
      </c>
      <c r="J6936">
        <v>417</v>
      </c>
      <c r="K6936">
        <v>8</v>
      </c>
      <c r="L6936" t="s">
        <v>46</v>
      </c>
      <c r="M6936" t="s">
        <v>45</v>
      </c>
      <c r="N6936" t="s">
        <v>46</v>
      </c>
      <c r="O6936" t="s">
        <v>45</v>
      </c>
      <c r="P6936" t="s">
        <v>45</v>
      </c>
      <c r="Q6936" t="s">
        <v>45</v>
      </c>
      <c r="R6936" t="s">
        <v>75</v>
      </c>
      <c r="S6936" t="s">
        <v>45</v>
      </c>
      <c r="T6936" t="s">
        <v>68</v>
      </c>
      <c r="U6936">
        <v>104.15</v>
      </c>
      <c r="V6936">
        <v>7365.3</v>
      </c>
      <c r="W6936" t="s">
        <v>46</v>
      </c>
      <c r="X6936">
        <v>83.184459596059696</v>
      </c>
      <c r="Y6936">
        <v>88.891538247878003</v>
      </c>
      <c r="Z6936">
        <v>14.950306149999999</v>
      </c>
      <c r="AA6936" s="1" t="d">
        <v>2025-08-16</v>
      </c>
      <c r="AB6936">
        <v>47.904946340826598</v>
      </c>
      <c r="AC6936">
        <v>3697.3249999999998</v>
      </c>
      <c r="AD6936" s="1" t="d">
        <v>2023-07-05</v>
      </c>
      <c r="AE6936" t="s">
        <v>46</v>
      </c>
      <c r="AF6936">
        <v>2025</v>
      </c>
      <c r="AG6936">
        <v>8</v>
      </c>
      <c r="AH6936">
        <v>16</v>
      </c>
      <c r="AI6936">
        <v>2023</v>
      </c>
      <c r="AJ6936">
        <v>7</v>
      </c>
      <c r="AK6936">
        <v>5</v>
      </c>
      <c r="AL6936">
        <v>139.22999999999999</v>
      </c>
      <c r="AM6936">
        <v>152.05494634082601</v>
      </c>
      <c r="AN6936" t="s">
        <v>63</v>
      </c>
      <c r="AO6936" t="s">
        <v>53</v>
      </c>
      <c r="AP6936" t="s">
        <v>53</v>
      </c>
      <c r="AQ6936">
        <v>43430.55</v>
      </c>
    </row>
    <row r="6937" spans="1:43" x14ac:dyDescent="0.2">
      <c r="A6937" t="s">
        <v>6999</v>
      </c>
      <c r="B6937" t="s">
        <v>44</v>
      </c>
      <c r="C6937">
        <v>0</v>
      </c>
      <c r="D6937" t="s">
        <v>45</v>
      </c>
      <c r="E6937" t="s">
        <v>45</v>
      </c>
      <c r="F6937">
        <v>65</v>
      </c>
      <c r="G6937" t="s">
        <v>45</v>
      </c>
      <c r="H6937" t="s">
        <v>45</v>
      </c>
      <c r="I6937" t="s">
        <v>65</v>
      </c>
      <c r="J6937">
        <v>621</v>
      </c>
      <c r="K6937">
        <v>10</v>
      </c>
      <c r="L6937" t="s">
        <v>46</v>
      </c>
      <c r="M6937" t="s">
        <v>45</v>
      </c>
      <c r="N6937" t="s">
        <v>45</v>
      </c>
      <c r="O6937" t="s">
        <v>45</v>
      </c>
      <c r="P6937" t="s">
        <v>45</v>
      </c>
      <c r="Q6937" t="s">
        <v>45</v>
      </c>
      <c r="R6937" t="s">
        <v>75</v>
      </c>
      <c r="S6937" t="s">
        <v>45</v>
      </c>
      <c r="T6937" t="s">
        <v>68</v>
      </c>
      <c r="U6937">
        <v>110.8</v>
      </c>
      <c r="V6937">
        <v>7245.9</v>
      </c>
      <c r="W6937" t="s">
        <v>46</v>
      </c>
      <c r="X6937">
        <v>77.209128899999996</v>
      </c>
      <c r="Y6937">
        <v>68.782488971441097</v>
      </c>
      <c r="Z6937">
        <v>4.2193631639999998</v>
      </c>
      <c r="AA6937" s="1" t="d">
        <v>2024-10-04</v>
      </c>
      <c r="AB6937">
        <v>29.006834640905101</v>
      </c>
      <c r="AC6937">
        <v>3601</v>
      </c>
      <c r="AD6937" s="1" t="d">
        <v>2023-08-07</v>
      </c>
      <c r="AE6937" t="s">
        <v>46</v>
      </c>
      <c r="AF6937">
        <v>2024</v>
      </c>
      <c r="AG6937">
        <v>10</v>
      </c>
      <c r="AH6937">
        <v>4</v>
      </c>
      <c r="AI6937">
        <v>2023</v>
      </c>
      <c r="AJ6937">
        <v>8</v>
      </c>
      <c r="AK6937">
        <v>7</v>
      </c>
      <c r="AL6937">
        <v>137.99</v>
      </c>
      <c r="AM6937">
        <v>139.80683464090501</v>
      </c>
      <c r="AN6937" t="s">
        <v>63</v>
      </c>
      <c r="AO6937" t="s">
        <v>53</v>
      </c>
      <c r="AP6937" t="s">
        <v>53</v>
      </c>
      <c r="AQ6937">
        <v>68806.8</v>
      </c>
    </row>
    <row r="6938" spans="1:43" x14ac:dyDescent="0.2">
      <c r="A6938" t="s">
        <v>7000</v>
      </c>
      <c r="B6938" t="s">
        <v>55</v>
      </c>
      <c r="C6938">
        <v>0</v>
      </c>
      <c r="D6938" t="s">
        <v>45</v>
      </c>
      <c r="E6938" t="s">
        <v>45</v>
      </c>
      <c r="F6938">
        <v>5</v>
      </c>
      <c r="G6938" t="s">
        <v>45</v>
      </c>
      <c r="H6938" t="s">
        <v>45</v>
      </c>
      <c r="I6938" t="s">
        <v>65</v>
      </c>
      <c r="J6938">
        <v>127</v>
      </c>
      <c r="K6938">
        <v>7</v>
      </c>
      <c r="L6938" t="s">
        <v>46</v>
      </c>
      <c r="M6938" t="s">
        <v>45</v>
      </c>
      <c r="N6938" t="s">
        <v>46</v>
      </c>
      <c r="O6938" t="s">
        <v>46</v>
      </c>
      <c r="P6938" t="s">
        <v>46</v>
      </c>
      <c r="Q6938" t="s">
        <v>46</v>
      </c>
      <c r="R6938" t="s">
        <v>49</v>
      </c>
      <c r="S6938" t="s">
        <v>45</v>
      </c>
      <c r="T6938" t="s">
        <v>50</v>
      </c>
      <c r="U6938">
        <v>80.150000000000006</v>
      </c>
      <c r="V6938">
        <v>385</v>
      </c>
      <c r="W6938" t="s">
        <v>45</v>
      </c>
      <c r="X6938">
        <v>91.698449368770497</v>
      </c>
      <c r="Y6938">
        <v>58.728170831783302</v>
      </c>
      <c r="Z6938">
        <v>34.718508171999197</v>
      </c>
      <c r="AA6938" s="1" t="d">
        <v>2023-10-19</v>
      </c>
      <c r="AB6938">
        <v>0</v>
      </c>
      <c r="AC6938">
        <v>200.375</v>
      </c>
      <c r="AD6938" s="1" t="d">
        <v>2023-09-11</v>
      </c>
      <c r="AE6938" t="s">
        <v>46</v>
      </c>
      <c r="AF6938">
        <v>2023</v>
      </c>
      <c r="AG6938">
        <v>10</v>
      </c>
      <c r="AH6938">
        <v>19</v>
      </c>
      <c r="AI6938">
        <v>2023</v>
      </c>
      <c r="AJ6938">
        <v>9</v>
      </c>
      <c r="AK6938">
        <v>11</v>
      </c>
      <c r="AL6938">
        <v>61.98</v>
      </c>
      <c r="AM6938">
        <v>80.150000000000006</v>
      </c>
      <c r="AN6938" t="s">
        <v>51</v>
      </c>
      <c r="AO6938" t="s">
        <v>53</v>
      </c>
      <c r="AP6938" t="s">
        <v>53</v>
      </c>
      <c r="AQ6938">
        <v>10179.049999999999</v>
      </c>
    </row>
    <row r="6939" spans="1:43" x14ac:dyDescent="0.2">
      <c r="A6939" t="s">
        <v>7001</v>
      </c>
      <c r="B6939" t="s">
        <v>44</v>
      </c>
      <c r="C6939">
        <v>0</v>
      </c>
      <c r="D6939" t="s">
        <v>46</v>
      </c>
      <c r="E6939" t="s">
        <v>46</v>
      </c>
      <c r="F6939">
        <v>28</v>
      </c>
      <c r="G6939" t="s">
        <v>46</v>
      </c>
      <c r="H6939" t="s">
        <v>47</v>
      </c>
      <c r="I6939" t="s">
        <v>48</v>
      </c>
      <c r="J6939">
        <v>213</v>
      </c>
      <c r="K6939">
        <v>2</v>
      </c>
      <c r="L6939" t="s">
        <v>46</v>
      </c>
      <c r="M6939" t="s">
        <v>46</v>
      </c>
      <c r="N6939" t="s">
        <v>45</v>
      </c>
      <c r="O6939" t="s">
        <v>45</v>
      </c>
      <c r="P6939" t="s">
        <v>46</v>
      </c>
      <c r="Q6939" t="s">
        <v>46</v>
      </c>
      <c r="R6939" t="s">
        <v>49</v>
      </c>
      <c r="S6939" t="s">
        <v>45</v>
      </c>
      <c r="T6939" t="s">
        <v>57</v>
      </c>
      <c r="U6939">
        <v>35.75</v>
      </c>
      <c r="V6939">
        <v>961.4</v>
      </c>
      <c r="W6939" t="s">
        <v>46</v>
      </c>
      <c r="X6939">
        <v>63.102111065272801</v>
      </c>
      <c r="Y6939">
        <v>72.331359619954398</v>
      </c>
      <c r="Z6939">
        <v>4.4561755229750197</v>
      </c>
      <c r="AA6939" s="1" t="d">
        <v>2023-10-09</v>
      </c>
      <c r="AB6939">
        <v>0</v>
      </c>
      <c r="AC6939">
        <v>500.5</v>
      </c>
      <c r="AD6939" s="1" t="d">
        <v>2023-09-04</v>
      </c>
      <c r="AE6939" t="s">
        <v>46</v>
      </c>
      <c r="AF6939">
        <v>2023</v>
      </c>
      <c r="AG6939">
        <v>10</v>
      </c>
      <c r="AH6939">
        <v>9</v>
      </c>
      <c r="AI6939">
        <v>2023</v>
      </c>
      <c r="AJ6939">
        <v>9</v>
      </c>
      <c r="AK6939">
        <v>4</v>
      </c>
      <c r="AL6939">
        <v>86.65</v>
      </c>
      <c r="AM6939">
        <v>35.75</v>
      </c>
      <c r="AN6939" t="s">
        <v>58</v>
      </c>
      <c r="AO6939" t="s">
        <v>59</v>
      </c>
      <c r="AP6939" t="s">
        <v>59</v>
      </c>
      <c r="AQ6939">
        <v>7614.75</v>
      </c>
    </row>
    <row r="6940" spans="1:43" x14ac:dyDescent="0.2">
      <c r="A6940" t="s">
        <v>7002</v>
      </c>
      <c r="B6940" t="s">
        <v>44</v>
      </c>
      <c r="C6940">
        <v>0</v>
      </c>
      <c r="D6940" t="s">
        <v>45</v>
      </c>
      <c r="E6940" t="s">
        <v>45</v>
      </c>
      <c r="F6940">
        <v>67</v>
      </c>
      <c r="G6940" t="s">
        <v>45</v>
      </c>
      <c r="H6940" t="s">
        <v>45</v>
      </c>
      <c r="I6940" t="s">
        <v>48</v>
      </c>
      <c r="J6940">
        <v>44</v>
      </c>
      <c r="K6940">
        <v>4</v>
      </c>
      <c r="L6940" t="s">
        <v>46</v>
      </c>
      <c r="M6940" t="s">
        <v>46</v>
      </c>
      <c r="N6940" t="s">
        <v>45</v>
      </c>
      <c r="O6940" t="s">
        <v>45</v>
      </c>
      <c r="P6940" t="s">
        <v>46</v>
      </c>
      <c r="Q6940" t="s">
        <v>45</v>
      </c>
      <c r="R6940" t="s">
        <v>75</v>
      </c>
      <c r="S6940" t="s">
        <v>45</v>
      </c>
      <c r="T6940" t="s">
        <v>62</v>
      </c>
      <c r="U6940">
        <v>69.900000000000006</v>
      </c>
      <c r="V6940">
        <v>4615.8999999999996</v>
      </c>
      <c r="W6940" t="s">
        <v>46</v>
      </c>
      <c r="X6940">
        <v>63.555475322087297</v>
      </c>
      <c r="Y6940">
        <v>80.680722692486199</v>
      </c>
      <c r="Z6940">
        <v>11.8368017457374</v>
      </c>
      <c r="AA6940" s="1" t="d">
        <v>2025-05-01</v>
      </c>
      <c r="AB6940">
        <v>0</v>
      </c>
      <c r="AC6940">
        <v>2341.65</v>
      </c>
      <c r="AD6940" s="1" t="d">
        <v>2023-09-12</v>
      </c>
      <c r="AE6940" t="s">
        <v>45</v>
      </c>
      <c r="AF6940">
        <v>2025</v>
      </c>
      <c r="AG6940">
        <v>5</v>
      </c>
      <c r="AH6940">
        <v>1</v>
      </c>
      <c r="AI6940">
        <v>2023</v>
      </c>
      <c r="AJ6940">
        <v>9</v>
      </c>
      <c r="AK6940">
        <v>12</v>
      </c>
      <c r="AL6940">
        <v>118.72</v>
      </c>
      <c r="AM6940">
        <v>69.900000000000006</v>
      </c>
      <c r="AN6940" t="s">
        <v>63</v>
      </c>
      <c r="AO6940" t="s">
        <v>59</v>
      </c>
      <c r="AP6940" t="s">
        <v>59</v>
      </c>
      <c r="AQ6940">
        <v>3075.6</v>
      </c>
    </row>
    <row r="6941" spans="1:43" x14ac:dyDescent="0.2">
      <c r="A6941" t="s">
        <v>7003</v>
      </c>
      <c r="B6941" t="s">
        <v>55</v>
      </c>
      <c r="C6941">
        <v>0</v>
      </c>
      <c r="D6941" t="s">
        <v>46</v>
      </c>
      <c r="E6941" t="s">
        <v>46</v>
      </c>
      <c r="F6941">
        <v>35</v>
      </c>
      <c r="G6941" t="s">
        <v>45</v>
      </c>
      <c r="H6941" t="s">
        <v>46</v>
      </c>
      <c r="I6941" t="s">
        <v>65</v>
      </c>
      <c r="J6941">
        <v>838</v>
      </c>
      <c r="K6941">
        <v>9</v>
      </c>
      <c r="L6941" t="s">
        <v>45</v>
      </c>
      <c r="M6941" t="s">
        <v>46</v>
      </c>
      <c r="N6941" t="s">
        <v>46</v>
      </c>
      <c r="O6941" t="s">
        <v>45</v>
      </c>
      <c r="P6941" t="s">
        <v>46</v>
      </c>
      <c r="Q6941" t="s">
        <v>45</v>
      </c>
      <c r="R6941" t="s">
        <v>56</v>
      </c>
      <c r="S6941" t="s">
        <v>45</v>
      </c>
      <c r="T6941" t="s">
        <v>50</v>
      </c>
      <c r="U6941">
        <v>89.2</v>
      </c>
      <c r="V6941">
        <v>3251.3</v>
      </c>
      <c r="W6941" t="s">
        <v>46</v>
      </c>
      <c r="X6941">
        <v>50.483361004129797</v>
      </c>
      <c r="Y6941">
        <v>90.287689909999997</v>
      </c>
      <c r="Z6941">
        <v>18.014221235889799</v>
      </c>
      <c r="AA6941" s="1" t="d">
        <v>2024-04-11</v>
      </c>
      <c r="AB6941">
        <v>22.401360960498</v>
      </c>
      <c r="AC6941">
        <v>1561</v>
      </c>
      <c r="AD6941" s="1" t="d">
        <v>2023-09-08</v>
      </c>
      <c r="AE6941" t="s">
        <v>45</v>
      </c>
      <c r="AF6941">
        <v>2024</v>
      </c>
      <c r="AG6941">
        <v>4</v>
      </c>
      <c r="AH6941">
        <v>11</v>
      </c>
      <c r="AI6941">
        <v>2023</v>
      </c>
      <c r="AJ6941">
        <v>9</v>
      </c>
      <c r="AK6941">
        <v>8</v>
      </c>
      <c r="AL6941">
        <v>67.47</v>
      </c>
      <c r="AM6941">
        <v>111.601360960498</v>
      </c>
      <c r="AN6941" t="s">
        <v>58</v>
      </c>
      <c r="AO6941" t="s">
        <v>53</v>
      </c>
      <c r="AP6941" t="s">
        <v>59</v>
      </c>
      <c r="AQ6941">
        <v>74749.600000000006</v>
      </c>
    </row>
    <row r="6942" spans="1:43" x14ac:dyDescent="0.2">
      <c r="A6942" t="s">
        <v>7004</v>
      </c>
      <c r="B6942" t="s">
        <v>44</v>
      </c>
      <c r="C6942">
        <v>0</v>
      </c>
      <c r="D6942" t="s">
        <v>45</v>
      </c>
      <c r="E6942" t="s">
        <v>45</v>
      </c>
      <c r="F6942">
        <v>72</v>
      </c>
      <c r="G6942" t="s">
        <v>46</v>
      </c>
      <c r="H6942" t="s">
        <v>47</v>
      </c>
      <c r="I6942" t="s">
        <v>48</v>
      </c>
      <c r="J6942">
        <v>991</v>
      </c>
      <c r="K6942">
        <v>10</v>
      </c>
      <c r="L6942" t="s">
        <v>45</v>
      </c>
      <c r="M6942" t="s">
        <v>45</v>
      </c>
      <c r="N6942" t="s">
        <v>45</v>
      </c>
      <c r="O6942" t="s">
        <v>45</v>
      </c>
      <c r="P6942" t="s">
        <v>46</v>
      </c>
      <c r="Q6942" t="s">
        <v>45</v>
      </c>
      <c r="R6942" t="s">
        <v>75</v>
      </c>
      <c r="S6942" t="s">
        <v>46</v>
      </c>
      <c r="T6942" t="s">
        <v>68</v>
      </c>
      <c r="U6942">
        <v>55.65</v>
      </c>
      <c r="V6942">
        <v>3880.05</v>
      </c>
      <c r="W6942" t="s">
        <v>46</v>
      </c>
      <c r="X6942">
        <v>63.565289239999998</v>
      </c>
      <c r="Y6942">
        <v>85.016850451687802</v>
      </c>
      <c r="Z6942">
        <v>8.2370345146779602</v>
      </c>
      <c r="AA6942" s="1" t="d">
        <v>2025-09-08</v>
      </c>
      <c r="AB6942">
        <v>42.478709695631998</v>
      </c>
      <c r="AC6942">
        <v>2003.4</v>
      </c>
      <c r="AD6942" s="1" t="d">
        <v>2023-09-03</v>
      </c>
      <c r="AE6942" t="s">
        <v>45</v>
      </c>
      <c r="AF6942">
        <v>2025</v>
      </c>
      <c r="AG6942">
        <v>9</v>
      </c>
      <c r="AH6942">
        <v>8</v>
      </c>
      <c r="AI6942">
        <v>2023</v>
      </c>
      <c r="AJ6942">
        <v>9</v>
      </c>
      <c r="AK6942">
        <v>3</v>
      </c>
      <c r="AL6942">
        <v>127.33</v>
      </c>
      <c r="AM6942">
        <v>98.128709695631997</v>
      </c>
      <c r="AN6942" t="s">
        <v>63</v>
      </c>
      <c r="AO6942" t="s">
        <v>59</v>
      </c>
      <c r="AP6942" t="s">
        <v>59</v>
      </c>
      <c r="AQ6942">
        <v>55149.15</v>
      </c>
    </row>
    <row r="6943" spans="1:43" x14ac:dyDescent="0.2">
      <c r="A6943" t="s">
        <v>7005</v>
      </c>
      <c r="B6943" t="s">
        <v>44</v>
      </c>
      <c r="C6943">
        <v>0</v>
      </c>
      <c r="D6943" t="s">
        <v>45</v>
      </c>
      <c r="E6943" t="s">
        <v>45</v>
      </c>
      <c r="F6943">
        <v>61</v>
      </c>
      <c r="G6943" t="s">
        <v>46</v>
      </c>
      <c r="H6943" t="s">
        <v>47</v>
      </c>
      <c r="I6943" t="s">
        <v>48</v>
      </c>
      <c r="J6943">
        <v>626</v>
      </c>
      <c r="K6943">
        <v>7</v>
      </c>
      <c r="L6943" t="s">
        <v>45</v>
      </c>
      <c r="M6943" t="s">
        <v>45</v>
      </c>
      <c r="N6943" t="s">
        <v>46</v>
      </c>
      <c r="O6943" t="s">
        <v>45</v>
      </c>
      <c r="P6943" t="s">
        <v>46</v>
      </c>
      <c r="Q6943" t="s">
        <v>45</v>
      </c>
      <c r="R6943" t="s">
        <v>56</v>
      </c>
      <c r="S6943" t="s">
        <v>45</v>
      </c>
      <c r="T6943" t="s">
        <v>62</v>
      </c>
      <c r="U6943">
        <v>50.7</v>
      </c>
      <c r="V6943">
        <v>3088.75</v>
      </c>
      <c r="W6943" t="s">
        <v>46</v>
      </c>
      <c r="X6943">
        <v>84.471548414536599</v>
      </c>
      <c r="Y6943">
        <v>82.483251425158798</v>
      </c>
      <c r="Z6943">
        <v>13.5048616135198</v>
      </c>
      <c r="AA6943" s="1" t="d">
        <v>2024-04-06</v>
      </c>
      <c r="AB6943">
        <v>44.686086040044799</v>
      </c>
      <c r="AC6943">
        <v>1546.35</v>
      </c>
      <c r="AD6943" s="1" t="d">
        <v>2023-07-23</v>
      </c>
      <c r="AE6943" t="s">
        <v>46</v>
      </c>
      <c r="AF6943">
        <v>2024</v>
      </c>
      <c r="AG6943">
        <v>4</v>
      </c>
      <c r="AH6943">
        <v>6</v>
      </c>
      <c r="AI6943">
        <v>2023</v>
      </c>
      <c r="AJ6943">
        <v>7</v>
      </c>
      <c r="AK6943">
        <v>23</v>
      </c>
      <c r="AL6943">
        <v>131.97</v>
      </c>
      <c r="AM6943">
        <v>95.386086040044802</v>
      </c>
      <c r="AN6943" t="s">
        <v>63</v>
      </c>
      <c r="AO6943" t="s">
        <v>59</v>
      </c>
      <c r="AP6943" t="s">
        <v>53</v>
      </c>
      <c r="AQ6943">
        <v>31738.2</v>
      </c>
    </row>
    <row r="6944" spans="1:43" x14ac:dyDescent="0.2">
      <c r="A6944" t="s">
        <v>7006</v>
      </c>
      <c r="B6944" t="s">
        <v>55</v>
      </c>
      <c r="C6944">
        <v>1</v>
      </c>
      <c r="D6944" t="s">
        <v>46</v>
      </c>
      <c r="E6944" t="s">
        <v>46</v>
      </c>
      <c r="F6944">
        <v>68</v>
      </c>
      <c r="G6944" t="s">
        <v>45</v>
      </c>
      <c r="H6944" t="s">
        <v>46</v>
      </c>
      <c r="I6944" t="s">
        <v>46</v>
      </c>
      <c r="J6944">
        <v>0</v>
      </c>
      <c r="K6944">
        <v>0</v>
      </c>
      <c r="L6944" t="s">
        <v>74</v>
      </c>
      <c r="M6944" t="s">
        <v>74</v>
      </c>
      <c r="N6944" t="s">
        <v>74</v>
      </c>
      <c r="O6944" t="s">
        <v>74</v>
      </c>
      <c r="P6944" t="s">
        <v>74</v>
      </c>
      <c r="Q6944" t="s">
        <v>74</v>
      </c>
      <c r="R6944" t="s">
        <v>75</v>
      </c>
      <c r="S6944" t="s">
        <v>45</v>
      </c>
      <c r="T6944" t="s">
        <v>68</v>
      </c>
      <c r="U6944">
        <v>20</v>
      </c>
      <c r="V6944">
        <v>1396</v>
      </c>
      <c r="W6944" t="s">
        <v>46</v>
      </c>
      <c r="X6944">
        <v>89.499810580000002</v>
      </c>
      <c r="Y6944">
        <v>80.781177352360103</v>
      </c>
      <c r="Z6944">
        <v>15.3667008843177</v>
      </c>
      <c r="AA6944" s="1" t="d">
        <v>2024-10-19</v>
      </c>
      <c r="AB6944">
        <v>0</v>
      </c>
      <c r="AC6944">
        <v>680</v>
      </c>
      <c r="AD6944" s="1" t="d">
        <v>2023-07-21</v>
      </c>
      <c r="AE6944" t="s">
        <v>46</v>
      </c>
      <c r="AF6944">
        <v>2024</v>
      </c>
      <c r="AG6944">
        <v>10</v>
      </c>
      <c r="AH6944">
        <v>19</v>
      </c>
      <c r="AI6944">
        <v>2023</v>
      </c>
      <c r="AJ6944">
        <v>7</v>
      </c>
      <c r="AK6944">
        <v>21</v>
      </c>
      <c r="AL6944">
        <v>142.13</v>
      </c>
      <c r="AM6944">
        <v>20</v>
      </c>
      <c r="AN6944" t="s">
        <v>63</v>
      </c>
      <c r="AO6944" t="s">
        <v>52</v>
      </c>
      <c r="AP6944" t="s">
        <v>53</v>
      </c>
      <c r="AQ6944">
        <v>0</v>
      </c>
    </row>
    <row r="6945" spans="1:43" x14ac:dyDescent="0.2">
      <c r="A6945" t="s">
        <v>7007</v>
      </c>
      <c r="B6945" t="s">
        <v>44</v>
      </c>
      <c r="C6945">
        <v>0</v>
      </c>
      <c r="D6945" t="s">
        <v>45</v>
      </c>
      <c r="E6945" t="s">
        <v>45</v>
      </c>
      <c r="F6945">
        <v>1</v>
      </c>
      <c r="G6945" t="s">
        <v>46</v>
      </c>
      <c r="H6945" t="s">
        <v>47</v>
      </c>
      <c r="I6945" t="s">
        <v>48</v>
      </c>
      <c r="J6945">
        <v>328</v>
      </c>
      <c r="K6945">
        <v>8</v>
      </c>
      <c r="L6945" t="s">
        <v>45</v>
      </c>
      <c r="M6945" t="s">
        <v>46</v>
      </c>
      <c r="N6945" t="s">
        <v>46</v>
      </c>
      <c r="O6945" t="s">
        <v>46</v>
      </c>
      <c r="P6945" t="s">
        <v>46</v>
      </c>
      <c r="Q6945" t="s">
        <v>46</v>
      </c>
      <c r="R6945" t="s">
        <v>49</v>
      </c>
      <c r="S6945" t="s">
        <v>46</v>
      </c>
      <c r="T6945" t="s">
        <v>62</v>
      </c>
      <c r="U6945">
        <v>30.5</v>
      </c>
      <c r="V6945">
        <v>30.5</v>
      </c>
      <c r="W6945" t="s">
        <v>45</v>
      </c>
      <c r="X6945">
        <v>84.404577521299998</v>
      </c>
      <c r="Y6945">
        <v>57.3208095143302</v>
      </c>
      <c r="Z6945">
        <v>37.532643181561298</v>
      </c>
      <c r="AA6945" s="1" t="d">
        <v>2023-10-03</v>
      </c>
      <c r="AB6945">
        <v>11.878576896306599</v>
      </c>
      <c r="AC6945">
        <v>15.25</v>
      </c>
      <c r="AD6945" s="1" t="d">
        <v>2023-09-03</v>
      </c>
      <c r="AE6945" t="s">
        <v>46</v>
      </c>
      <c r="AF6945">
        <v>2023</v>
      </c>
      <c r="AG6945">
        <v>10</v>
      </c>
      <c r="AH6945">
        <v>3</v>
      </c>
      <c r="AI6945">
        <v>2023</v>
      </c>
      <c r="AJ6945">
        <v>9</v>
      </c>
      <c r="AK6945">
        <v>3</v>
      </c>
      <c r="AL6945">
        <v>47.87</v>
      </c>
      <c r="AM6945">
        <v>42.378576896306598</v>
      </c>
      <c r="AN6945" t="s">
        <v>51</v>
      </c>
      <c r="AO6945" t="s">
        <v>52</v>
      </c>
      <c r="AP6945" t="s">
        <v>53</v>
      </c>
      <c r="AQ6945">
        <v>10004</v>
      </c>
    </row>
    <row r="6946" spans="1:43" x14ac:dyDescent="0.2">
      <c r="A6946" t="s">
        <v>7008</v>
      </c>
      <c r="B6946" t="s">
        <v>55</v>
      </c>
      <c r="C6946">
        <v>0</v>
      </c>
      <c r="D6946" t="s">
        <v>46</v>
      </c>
      <c r="E6946" t="s">
        <v>46</v>
      </c>
      <c r="F6946">
        <v>3</v>
      </c>
      <c r="G6946" t="s">
        <v>45</v>
      </c>
      <c r="H6946" t="s">
        <v>46</v>
      </c>
      <c r="I6946" t="s">
        <v>46</v>
      </c>
      <c r="J6946">
        <v>0</v>
      </c>
      <c r="K6946">
        <v>0</v>
      </c>
      <c r="L6946" t="s">
        <v>74</v>
      </c>
      <c r="M6946" t="s">
        <v>74</v>
      </c>
      <c r="N6946" t="s">
        <v>74</v>
      </c>
      <c r="O6946" t="s">
        <v>74</v>
      </c>
      <c r="P6946" t="s">
        <v>74</v>
      </c>
      <c r="Q6946" t="s">
        <v>74</v>
      </c>
      <c r="R6946" t="s">
        <v>49</v>
      </c>
      <c r="S6946" t="s">
        <v>45</v>
      </c>
      <c r="T6946" t="s">
        <v>57</v>
      </c>
      <c r="U6946">
        <v>19.100000000000001</v>
      </c>
      <c r="V6946">
        <v>53.05</v>
      </c>
      <c r="W6946" t="s">
        <v>46</v>
      </c>
      <c r="X6946">
        <v>43.087122001758402</v>
      </c>
      <c r="Y6946">
        <v>84.002358555267705</v>
      </c>
      <c r="Z6946">
        <v>14.0734221864703</v>
      </c>
      <c r="AA6946" s="1" t="d">
        <v>2023-10-22</v>
      </c>
      <c r="AB6946">
        <v>0</v>
      </c>
      <c r="AC6946">
        <v>28.65</v>
      </c>
      <c r="AD6946" s="1" t="d">
        <v>2023-09-08</v>
      </c>
      <c r="AE6946" t="s">
        <v>46</v>
      </c>
      <c r="AF6946">
        <v>2023</v>
      </c>
      <c r="AG6946">
        <v>10</v>
      </c>
      <c r="AH6946">
        <v>22</v>
      </c>
      <c r="AI6946">
        <v>2023</v>
      </c>
      <c r="AJ6946">
        <v>9</v>
      </c>
      <c r="AK6946">
        <v>8</v>
      </c>
      <c r="AL6946">
        <v>32.01</v>
      </c>
      <c r="AM6946">
        <v>19.100000000000001</v>
      </c>
      <c r="AN6946" t="s">
        <v>51</v>
      </c>
      <c r="AO6946" t="s">
        <v>52</v>
      </c>
      <c r="AP6946" t="s">
        <v>52</v>
      </c>
      <c r="AQ6946">
        <v>0</v>
      </c>
    </row>
    <row r="6947" spans="1:43" x14ac:dyDescent="0.2">
      <c r="A6947" t="s">
        <v>7009</v>
      </c>
      <c r="B6947" t="s">
        <v>55</v>
      </c>
      <c r="C6947">
        <v>0</v>
      </c>
      <c r="D6947" t="s">
        <v>45</v>
      </c>
      <c r="E6947" t="s">
        <v>45</v>
      </c>
      <c r="F6947">
        <v>70</v>
      </c>
      <c r="G6947" t="s">
        <v>45</v>
      </c>
      <c r="H6947" t="s">
        <v>45</v>
      </c>
      <c r="I6947" t="s">
        <v>65</v>
      </c>
      <c r="J6947">
        <v>873</v>
      </c>
      <c r="K6947">
        <v>4</v>
      </c>
      <c r="L6947" t="s">
        <v>46</v>
      </c>
      <c r="M6947" t="s">
        <v>45</v>
      </c>
      <c r="N6947" t="s">
        <v>46</v>
      </c>
      <c r="O6947" t="s">
        <v>46</v>
      </c>
      <c r="P6947" t="s">
        <v>45</v>
      </c>
      <c r="Q6947" t="s">
        <v>45</v>
      </c>
      <c r="R6947" t="s">
        <v>75</v>
      </c>
      <c r="S6947" t="s">
        <v>46</v>
      </c>
      <c r="T6947" t="s">
        <v>62</v>
      </c>
      <c r="U6947">
        <v>98.3</v>
      </c>
      <c r="V6947">
        <v>6859.5</v>
      </c>
      <c r="W6947" t="s">
        <v>45</v>
      </c>
      <c r="X6947">
        <v>86.247178189910997</v>
      </c>
      <c r="Y6947">
        <v>46.909337630000003</v>
      </c>
      <c r="Z6947">
        <v>26.3704095700311</v>
      </c>
      <c r="AA6947" s="1" t="d">
        <v>2024-10-09</v>
      </c>
      <c r="AB6947">
        <v>40.531796479891199</v>
      </c>
      <c r="AC6947">
        <v>3440.5</v>
      </c>
      <c r="AD6947" s="1" t="d">
        <v>2023-09-04</v>
      </c>
      <c r="AE6947" t="s">
        <v>46</v>
      </c>
      <c r="AF6947">
        <v>2024</v>
      </c>
      <c r="AG6947">
        <v>10</v>
      </c>
      <c r="AH6947">
        <v>9</v>
      </c>
      <c r="AI6947">
        <v>2023</v>
      </c>
      <c r="AJ6947">
        <v>9</v>
      </c>
      <c r="AK6947">
        <v>4</v>
      </c>
      <c r="AL6947">
        <v>129.88</v>
      </c>
      <c r="AM6947">
        <v>138.83179647989101</v>
      </c>
      <c r="AN6947" t="s">
        <v>63</v>
      </c>
      <c r="AO6947" t="s">
        <v>53</v>
      </c>
      <c r="AP6947" t="s">
        <v>53</v>
      </c>
      <c r="AQ6947">
        <v>85815.9</v>
      </c>
    </row>
    <row r="6948" spans="1:43" x14ac:dyDescent="0.2">
      <c r="A6948" t="s">
        <v>7010</v>
      </c>
      <c r="B6948" t="s">
        <v>44</v>
      </c>
      <c r="C6948">
        <v>0</v>
      </c>
      <c r="D6948" t="s">
        <v>46</v>
      </c>
      <c r="E6948" t="s">
        <v>45</v>
      </c>
      <c r="F6948">
        <v>48</v>
      </c>
      <c r="G6948" t="s">
        <v>46</v>
      </c>
      <c r="H6948" t="s">
        <v>47</v>
      </c>
      <c r="I6948" t="s">
        <v>48</v>
      </c>
      <c r="J6948">
        <v>560</v>
      </c>
      <c r="K6948">
        <v>7</v>
      </c>
      <c r="L6948" t="s">
        <v>46</v>
      </c>
      <c r="M6948" t="s">
        <v>45</v>
      </c>
      <c r="N6948" t="s">
        <v>45</v>
      </c>
      <c r="O6948" t="s">
        <v>46</v>
      </c>
      <c r="P6948" t="s">
        <v>46</v>
      </c>
      <c r="Q6948" t="s">
        <v>45</v>
      </c>
      <c r="R6948" t="s">
        <v>49</v>
      </c>
      <c r="S6948" t="s">
        <v>46</v>
      </c>
      <c r="T6948" t="s">
        <v>68</v>
      </c>
      <c r="U6948">
        <v>45.55</v>
      </c>
      <c r="V6948">
        <v>2108.35</v>
      </c>
      <c r="W6948" t="s">
        <v>46</v>
      </c>
      <c r="X6948">
        <v>42.422220650918902</v>
      </c>
      <c r="Y6948">
        <v>82.016529051292494</v>
      </c>
      <c r="Z6948">
        <v>8.4439585541315907</v>
      </c>
      <c r="AA6948" s="1" t="d">
        <v>2023-10-20</v>
      </c>
      <c r="AB6948">
        <v>15.4601204833432</v>
      </c>
      <c r="AC6948">
        <v>1093.19999999999</v>
      </c>
      <c r="AD6948" s="1" t="d">
        <v>2023-09-10</v>
      </c>
      <c r="AE6948" t="s">
        <v>46</v>
      </c>
      <c r="AF6948">
        <v>2023</v>
      </c>
      <c r="AG6948">
        <v>10</v>
      </c>
      <c r="AH6948">
        <v>20</v>
      </c>
      <c r="AI6948">
        <v>2023</v>
      </c>
      <c r="AJ6948">
        <v>9</v>
      </c>
      <c r="AK6948">
        <v>10</v>
      </c>
      <c r="AL6948">
        <v>81.98</v>
      </c>
      <c r="AM6948">
        <v>61.010120483343201</v>
      </c>
      <c r="AN6948" t="s">
        <v>63</v>
      </c>
      <c r="AO6948" t="s">
        <v>59</v>
      </c>
      <c r="AP6948" t="s">
        <v>52</v>
      </c>
      <c r="AQ6948">
        <v>25508</v>
      </c>
    </row>
    <row r="6949" spans="1:43" x14ac:dyDescent="0.2">
      <c r="A6949" t="s">
        <v>7011</v>
      </c>
      <c r="B6949" t="s">
        <v>55</v>
      </c>
      <c r="C6949">
        <v>0</v>
      </c>
      <c r="D6949" t="s">
        <v>45</v>
      </c>
      <c r="E6949" t="s">
        <v>45</v>
      </c>
      <c r="F6949">
        <v>68</v>
      </c>
      <c r="G6949" t="s">
        <v>45</v>
      </c>
      <c r="H6949" t="s">
        <v>45</v>
      </c>
      <c r="I6949" t="s">
        <v>65</v>
      </c>
      <c r="J6949">
        <v>435</v>
      </c>
      <c r="K6949">
        <v>5</v>
      </c>
      <c r="L6949" t="s">
        <v>46</v>
      </c>
      <c r="M6949" t="s">
        <v>45</v>
      </c>
      <c r="N6949" t="s">
        <v>46</v>
      </c>
      <c r="O6949" t="s">
        <v>46</v>
      </c>
      <c r="P6949" t="s">
        <v>45</v>
      </c>
      <c r="Q6949" t="s">
        <v>45</v>
      </c>
      <c r="R6949" t="s">
        <v>56</v>
      </c>
      <c r="S6949" t="s">
        <v>45</v>
      </c>
      <c r="T6949" t="s">
        <v>68</v>
      </c>
      <c r="U6949">
        <v>101.05</v>
      </c>
      <c r="V6949">
        <v>6770.5</v>
      </c>
      <c r="W6949" t="s">
        <v>46</v>
      </c>
      <c r="X6949">
        <v>83.471759861835196</v>
      </c>
      <c r="Y6949">
        <v>69.700277252230606</v>
      </c>
      <c r="Z6949">
        <v>4.5447664140296196</v>
      </c>
      <c r="AA6949" s="1" t="d">
        <v>2024-02-25</v>
      </c>
      <c r="AB6949">
        <v>19.1468300553841</v>
      </c>
      <c r="AC6949">
        <v>3435.7</v>
      </c>
      <c r="AD6949" s="1" t="d">
        <v>2023-06-21</v>
      </c>
      <c r="AE6949" t="s">
        <v>46</v>
      </c>
      <c r="AF6949">
        <v>2024</v>
      </c>
      <c r="AG6949">
        <v>2</v>
      </c>
      <c r="AH6949">
        <v>25</v>
      </c>
      <c r="AI6949">
        <v>2023</v>
      </c>
      <c r="AJ6949">
        <v>6</v>
      </c>
      <c r="AK6949">
        <v>21</v>
      </c>
      <c r="AL6949">
        <v>146.93</v>
      </c>
      <c r="AM6949">
        <v>120.196830055384</v>
      </c>
      <c r="AN6949" t="s">
        <v>63</v>
      </c>
      <c r="AO6949" t="s">
        <v>53</v>
      </c>
      <c r="AP6949" t="s">
        <v>53</v>
      </c>
      <c r="AQ6949">
        <v>43956.75</v>
      </c>
    </row>
    <row r="6950" spans="1:43" x14ac:dyDescent="0.2">
      <c r="A6950" t="s">
        <v>7012</v>
      </c>
      <c r="B6950" t="s">
        <v>44</v>
      </c>
      <c r="C6950">
        <v>0</v>
      </c>
      <c r="D6950" t="s">
        <v>46</v>
      </c>
      <c r="E6950" t="s">
        <v>46</v>
      </c>
      <c r="F6950">
        <v>47</v>
      </c>
      <c r="G6950" t="s">
        <v>45</v>
      </c>
      <c r="H6950" t="s">
        <v>46</v>
      </c>
      <c r="I6950" t="s">
        <v>65</v>
      </c>
      <c r="J6950">
        <v>328</v>
      </c>
      <c r="K6950">
        <v>6</v>
      </c>
      <c r="L6950" t="s">
        <v>45</v>
      </c>
      <c r="M6950" t="s">
        <v>46</v>
      </c>
      <c r="N6950" t="s">
        <v>45</v>
      </c>
      <c r="O6950" t="s">
        <v>45</v>
      </c>
      <c r="P6950" t="s">
        <v>45</v>
      </c>
      <c r="Q6950" t="s">
        <v>45</v>
      </c>
      <c r="R6950" t="s">
        <v>56</v>
      </c>
      <c r="S6950" t="s">
        <v>45</v>
      </c>
      <c r="T6950" t="s">
        <v>50</v>
      </c>
      <c r="U6950">
        <v>103.7</v>
      </c>
      <c r="V6950">
        <v>4730.6000000000004</v>
      </c>
      <c r="W6950" t="s">
        <v>46</v>
      </c>
      <c r="X6950">
        <v>64.483232101434098</v>
      </c>
      <c r="Y6950">
        <v>80.460792216331498</v>
      </c>
      <c r="Z6950">
        <v>0</v>
      </c>
      <c r="AA6950" s="1" t="d">
        <v>2024-03-01</v>
      </c>
      <c r="AB6950">
        <v>45.299804202725397</v>
      </c>
      <c r="AC6950">
        <v>2436.9499999999998</v>
      </c>
      <c r="AD6950" s="1" t="d">
        <v>2023-09-04</v>
      </c>
      <c r="AE6950" t="s">
        <v>45</v>
      </c>
      <c r="AF6950">
        <v>2024</v>
      </c>
      <c r="AG6950">
        <v>3</v>
      </c>
      <c r="AH6950">
        <v>1</v>
      </c>
      <c r="AI6950">
        <v>2023</v>
      </c>
      <c r="AJ6950">
        <v>9</v>
      </c>
      <c r="AK6950">
        <v>4</v>
      </c>
      <c r="AL6950">
        <v>111.48</v>
      </c>
      <c r="AM6950">
        <v>148.99980420272499</v>
      </c>
      <c r="AN6950" t="s">
        <v>63</v>
      </c>
      <c r="AO6950" t="s">
        <v>53</v>
      </c>
      <c r="AP6950" t="s">
        <v>59</v>
      </c>
      <c r="AQ6950">
        <v>34013.599999999999</v>
      </c>
    </row>
    <row r="6951" spans="1:43" x14ac:dyDescent="0.2">
      <c r="A6951" t="s">
        <v>7013</v>
      </c>
      <c r="B6951" t="s">
        <v>55</v>
      </c>
      <c r="C6951">
        <v>0</v>
      </c>
      <c r="D6951" t="s">
        <v>45</v>
      </c>
      <c r="E6951" t="s">
        <v>45</v>
      </c>
      <c r="F6951">
        <v>32</v>
      </c>
      <c r="G6951" t="s">
        <v>46</v>
      </c>
      <c r="H6951" t="s">
        <v>47</v>
      </c>
      <c r="I6951" t="s">
        <v>48</v>
      </c>
      <c r="J6951">
        <v>734</v>
      </c>
      <c r="K6951">
        <v>2</v>
      </c>
      <c r="L6951" t="s">
        <v>46</v>
      </c>
      <c r="M6951" t="s">
        <v>46</v>
      </c>
      <c r="N6951" t="s">
        <v>45</v>
      </c>
      <c r="O6951" t="s">
        <v>45</v>
      </c>
      <c r="P6951" t="s">
        <v>46</v>
      </c>
      <c r="Q6951" t="s">
        <v>46</v>
      </c>
      <c r="R6951" t="s">
        <v>56</v>
      </c>
      <c r="S6951" t="s">
        <v>45</v>
      </c>
      <c r="T6951" t="s">
        <v>57</v>
      </c>
      <c r="U6951">
        <v>36.25</v>
      </c>
      <c r="V6951">
        <v>1151.05</v>
      </c>
      <c r="W6951" t="s">
        <v>46</v>
      </c>
      <c r="X6951">
        <v>80.537999709007806</v>
      </c>
      <c r="Y6951">
        <v>69.263113410822399</v>
      </c>
      <c r="Z6951">
        <v>8.6857975026880307</v>
      </c>
      <c r="AA6951" s="1" t="d">
        <v>2024-02-16</v>
      </c>
      <c r="AB6951">
        <v>10.804868874122899</v>
      </c>
      <c r="AC6951">
        <v>580</v>
      </c>
      <c r="AD6951" s="1" t="d">
        <v>2023-06-18</v>
      </c>
      <c r="AE6951" t="s">
        <v>46</v>
      </c>
      <c r="AF6951">
        <v>2024</v>
      </c>
      <c r="AG6951">
        <v>2</v>
      </c>
      <c r="AH6951">
        <v>16</v>
      </c>
      <c r="AI6951">
        <v>2023</v>
      </c>
      <c r="AJ6951">
        <v>6</v>
      </c>
      <c r="AK6951">
        <v>18</v>
      </c>
      <c r="AL6951">
        <v>103.85</v>
      </c>
      <c r="AM6951">
        <v>47.054868874122903</v>
      </c>
      <c r="AN6951" t="s">
        <v>58</v>
      </c>
      <c r="AO6951" t="s">
        <v>59</v>
      </c>
      <c r="AP6951" t="s">
        <v>53</v>
      </c>
      <c r="AQ6951">
        <v>26607.5</v>
      </c>
    </row>
    <row r="6952" spans="1:43" x14ac:dyDescent="0.2">
      <c r="A6952" t="s">
        <v>7014</v>
      </c>
      <c r="B6952" t="s">
        <v>44</v>
      </c>
      <c r="C6952">
        <v>0</v>
      </c>
      <c r="D6952" t="s">
        <v>45</v>
      </c>
      <c r="E6952" t="s">
        <v>45</v>
      </c>
      <c r="F6952">
        <v>5</v>
      </c>
      <c r="G6952" t="s">
        <v>45</v>
      </c>
      <c r="H6952" t="s">
        <v>46</v>
      </c>
      <c r="I6952" t="s">
        <v>48</v>
      </c>
      <c r="J6952">
        <v>683</v>
      </c>
      <c r="K6952">
        <v>7</v>
      </c>
      <c r="L6952" t="s">
        <v>45</v>
      </c>
      <c r="M6952" t="s">
        <v>46</v>
      </c>
      <c r="N6952" t="s">
        <v>46</v>
      </c>
      <c r="O6952" t="s">
        <v>46</v>
      </c>
      <c r="P6952" t="s">
        <v>46</v>
      </c>
      <c r="Q6952" t="s">
        <v>46</v>
      </c>
      <c r="R6952" t="s">
        <v>49</v>
      </c>
      <c r="S6952" t="s">
        <v>45</v>
      </c>
      <c r="T6952" t="s">
        <v>57</v>
      </c>
      <c r="U6952">
        <v>49.4</v>
      </c>
      <c r="V6952">
        <v>232.55</v>
      </c>
      <c r="W6952" t="s">
        <v>46</v>
      </c>
      <c r="X6952">
        <v>50.013274781581501</v>
      </c>
      <c r="Y6952">
        <v>80.810825429008204</v>
      </c>
      <c r="Z6952">
        <v>15.8904368428108</v>
      </c>
      <c r="AA6952" s="1" t="d">
        <v>2023-10-05</v>
      </c>
      <c r="AB6952">
        <v>40.109085513038998</v>
      </c>
      <c r="AC6952">
        <v>123.5</v>
      </c>
      <c r="AD6952" s="1" t="d">
        <v>2023-09-06</v>
      </c>
      <c r="AE6952" t="s">
        <v>46</v>
      </c>
      <c r="AF6952">
        <v>2023</v>
      </c>
      <c r="AG6952">
        <v>10</v>
      </c>
      <c r="AH6952">
        <v>5</v>
      </c>
      <c r="AI6952">
        <v>2023</v>
      </c>
      <c r="AJ6952">
        <v>9</v>
      </c>
      <c r="AK6952">
        <v>6</v>
      </c>
      <c r="AL6952">
        <v>39.119999999999997</v>
      </c>
      <c r="AM6952">
        <v>89.509085513038997</v>
      </c>
      <c r="AN6952" t="s">
        <v>51</v>
      </c>
      <c r="AO6952" t="s">
        <v>59</v>
      </c>
      <c r="AP6952" t="s">
        <v>59</v>
      </c>
      <c r="AQ6952">
        <v>33740.199999999997</v>
      </c>
    </row>
    <row r="6953" spans="1:43" x14ac:dyDescent="0.2">
      <c r="A6953" t="s">
        <v>7015</v>
      </c>
      <c r="B6953" t="s">
        <v>55</v>
      </c>
      <c r="C6953">
        <v>0</v>
      </c>
      <c r="D6953" t="s">
        <v>46</v>
      </c>
      <c r="E6953" t="s">
        <v>46</v>
      </c>
      <c r="F6953">
        <v>49</v>
      </c>
      <c r="G6953" t="s">
        <v>45</v>
      </c>
      <c r="H6953" t="s">
        <v>46</v>
      </c>
      <c r="I6953" t="s">
        <v>46</v>
      </c>
      <c r="J6953">
        <v>0</v>
      </c>
      <c r="K6953">
        <v>0</v>
      </c>
      <c r="L6953" t="s">
        <v>74</v>
      </c>
      <c r="M6953" t="s">
        <v>74</v>
      </c>
      <c r="N6953" t="s">
        <v>74</v>
      </c>
      <c r="O6953" t="s">
        <v>74</v>
      </c>
      <c r="P6953" t="s">
        <v>74</v>
      </c>
      <c r="Q6953" t="s">
        <v>74</v>
      </c>
      <c r="R6953" t="s">
        <v>75</v>
      </c>
      <c r="S6953" t="s">
        <v>45</v>
      </c>
      <c r="T6953" t="s">
        <v>68</v>
      </c>
      <c r="U6953">
        <v>19.899999999999999</v>
      </c>
      <c r="V6953">
        <v>1022.6</v>
      </c>
      <c r="W6953" t="s">
        <v>46</v>
      </c>
      <c r="X6953">
        <v>87.567514489999994</v>
      </c>
      <c r="Y6953">
        <v>75.193520585117497</v>
      </c>
      <c r="Z6953">
        <v>4.3791700760000003</v>
      </c>
      <c r="AA6953" s="1" t="d">
        <v>2024-12-25</v>
      </c>
      <c r="AB6953">
        <v>0</v>
      </c>
      <c r="AC6953">
        <v>487.55</v>
      </c>
      <c r="AD6953" s="1" t="d">
        <v>2023-06-29</v>
      </c>
      <c r="AE6953" t="s">
        <v>46</v>
      </c>
      <c r="AF6953">
        <v>2024</v>
      </c>
      <c r="AG6953">
        <v>12</v>
      </c>
      <c r="AH6953">
        <v>25</v>
      </c>
      <c r="AI6953">
        <v>2023</v>
      </c>
      <c r="AJ6953">
        <v>6</v>
      </c>
      <c r="AK6953">
        <v>29</v>
      </c>
      <c r="AL6953">
        <v>132.19</v>
      </c>
      <c r="AM6953">
        <v>19.899999999999999</v>
      </c>
      <c r="AN6953" t="s">
        <v>63</v>
      </c>
      <c r="AO6953" t="s">
        <v>52</v>
      </c>
      <c r="AP6953" t="s">
        <v>53</v>
      </c>
      <c r="AQ6953">
        <v>0</v>
      </c>
    </row>
    <row r="6954" spans="1:43" x14ac:dyDescent="0.2">
      <c r="A6954" t="s">
        <v>7016</v>
      </c>
      <c r="B6954" t="s">
        <v>44</v>
      </c>
      <c r="C6954">
        <v>0</v>
      </c>
      <c r="D6954" t="s">
        <v>46</v>
      </c>
      <c r="E6954" t="s">
        <v>46</v>
      </c>
      <c r="F6954">
        <v>48</v>
      </c>
      <c r="G6954" t="s">
        <v>45</v>
      </c>
      <c r="H6954" t="s">
        <v>45</v>
      </c>
      <c r="I6954" t="s">
        <v>65</v>
      </c>
      <c r="J6954">
        <v>500</v>
      </c>
      <c r="K6954">
        <v>10</v>
      </c>
      <c r="L6954" t="s">
        <v>46</v>
      </c>
      <c r="M6954" t="s">
        <v>45</v>
      </c>
      <c r="N6954" t="s">
        <v>45</v>
      </c>
      <c r="O6954" t="s">
        <v>46</v>
      </c>
      <c r="P6954" t="s">
        <v>45</v>
      </c>
      <c r="Q6954" t="s">
        <v>45</v>
      </c>
      <c r="R6954" t="s">
        <v>49</v>
      </c>
      <c r="S6954" t="s">
        <v>45</v>
      </c>
      <c r="T6954" t="s">
        <v>62</v>
      </c>
      <c r="U6954">
        <v>107.4</v>
      </c>
      <c r="V6954">
        <v>5121.3</v>
      </c>
      <c r="W6954" t="s">
        <v>45</v>
      </c>
      <c r="X6954">
        <v>48.025378808426602</v>
      </c>
      <c r="Y6954">
        <v>54.048234088082602</v>
      </c>
      <c r="Z6954">
        <v>40.751553966655997</v>
      </c>
      <c r="AA6954" s="1" t="d">
        <v>2023-10-17</v>
      </c>
      <c r="AB6954">
        <v>27.870886353584201</v>
      </c>
      <c r="AC6954">
        <v>2577.6</v>
      </c>
      <c r="AD6954" s="1" t="d">
        <v>2023-08-31</v>
      </c>
      <c r="AE6954" t="s">
        <v>45</v>
      </c>
      <c r="AF6954">
        <v>2023</v>
      </c>
      <c r="AG6954">
        <v>10</v>
      </c>
      <c r="AH6954">
        <v>17</v>
      </c>
      <c r="AI6954">
        <v>2023</v>
      </c>
      <c r="AJ6954">
        <v>8</v>
      </c>
      <c r="AK6954">
        <v>31</v>
      </c>
      <c r="AL6954">
        <v>55.27</v>
      </c>
      <c r="AM6954">
        <v>135.27088635358399</v>
      </c>
      <c r="AN6954" t="s">
        <v>63</v>
      </c>
      <c r="AO6954" t="s">
        <v>53</v>
      </c>
      <c r="AP6954" t="s">
        <v>52</v>
      </c>
      <c r="AQ6954">
        <v>53700</v>
      </c>
    </row>
    <row r="6955" spans="1:43" x14ac:dyDescent="0.2">
      <c r="A6955" t="s">
        <v>7017</v>
      </c>
      <c r="B6955" t="s">
        <v>44</v>
      </c>
      <c r="C6955">
        <v>1</v>
      </c>
      <c r="D6955" t="s">
        <v>46</v>
      </c>
      <c r="E6955" t="s">
        <v>46</v>
      </c>
      <c r="F6955">
        <v>13</v>
      </c>
      <c r="G6955" t="s">
        <v>45</v>
      </c>
      <c r="H6955" t="s">
        <v>45</v>
      </c>
      <c r="I6955" t="s">
        <v>65</v>
      </c>
      <c r="J6955">
        <v>508</v>
      </c>
      <c r="K6955">
        <v>8</v>
      </c>
      <c r="L6955" t="s">
        <v>46</v>
      </c>
      <c r="M6955" t="s">
        <v>46</v>
      </c>
      <c r="N6955" t="s">
        <v>46</v>
      </c>
      <c r="O6955" t="s">
        <v>46</v>
      </c>
      <c r="P6955" t="s">
        <v>46</v>
      </c>
      <c r="Q6955" t="s">
        <v>45</v>
      </c>
      <c r="R6955" t="s">
        <v>49</v>
      </c>
      <c r="S6955" t="s">
        <v>45</v>
      </c>
      <c r="T6955" t="s">
        <v>50</v>
      </c>
      <c r="U6955">
        <v>82</v>
      </c>
      <c r="V6955">
        <v>1127.2</v>
      </c>
      <c r="W6955" t="s">
        <v>45</v>
      </c>
      <c r="X6955">
        <v>59.973176337202297</v>
      </c>
      <c r="Y6955">
        <v>49.649035332154</v>
      </c>
      <c r="Z6955">
        <v>24.976475696466</v>
      </c>
      <c r="AA6955" s="1" t="d">
        <v>2023-10-15</v>
      </c>
      <c r="AB6955">
        <v>10.283861299795401</v>
      </c>
      <c r="AC6955">
        <v>533</v>
      </c>
      <c r="AD6955" s="1" t="d">
        <v>2023-09-10</v>
      </c>
      <c r="AE6955" t="s">
        <v>45</v>
      </c>
      <c r="AF6955">
        <v>2023</v>
      </c>
      <c r="AG6955">
        <v>10</v>
      </c>
      <c r="AH6955">
        <v>15</v>
      </c>
      <c r="AI6955">
        <v>2023</v>
      </c>
      <c r="AJ6955">
        <v>9</v>
      </c>
      <c r="AK6955">
        <v>10</v>
      </c>
      <c r="AL6955">
        <v>48</v>
      </c>
      <c r="AM6955">
        <v>92.283861299795404</v>
      </c>
      <c r="AN6955" t="s">
        <v>58</v>
      </c>
      <c r="AO6955" t="s">
        <v>53</v>
      </c>
      <c r="AP6955" t="s">
        <v>59</v>
      </c>
      <c r="AQ6955">
        <v>41656</v>
      </c>
    </row>
    <row r="6956" spans="1:43" x14ac:dyDescent="0.2">
      <c r="A6956" t="s">
        <v>7018</v>
      </c>
      <c r="B6956" t="s">
        <v>55</v>
      </c>
      <c r="C6956">
        <v>0</v>
      </c>
      <c r="D6956" t="s">
        <v>46</v>
      </c>
      <c r="E6956" t="s">
        <v>46</v>
      </c>
      <c r="F6956">
        <v>15</v>
      </c>
      <c r="G6956" t="s">
        <v>45</v>
      </c>
      <c r="H6956" t="s">
        <v>46</v>
      </c>
      <c r="I6956" t="s">
        <v>46</v>
      </c>
      <c r="J6956">
        <v>0</v>
      </c>
      <c r="K6956">
        <v>0</v>
      </c>
      <c r="L6956" t="s">
        <v>74</v>
      </c>
      <c r="M6956" t="s">
        <v>74</v>
      </c>
      <c r="N6956" t="s">
        <v>74</v>
      </c>
      <c r="O6956" t="s">
        <v>74</v>
      </c>
      <c r="P6956" t="s">
        <v>74</v>
      </c>
      <c r="Q6956" t="s">
        <v>74</v>
      </c>
      <c r="R6956" t="s">
        <v>49</v>
      </c>
      <c r="S6956" t="s">
        <v>45</v>
      </c>
      <c r="T6956" t="s">
        <v>57</v>
      </c>
      <c r="U6956">
        <v>19.8</v>
      </c>
      <c r="V6956">
        <v>309.39999999999998</v>
      </c>
      <c r="W6956" t="s">
        <v>46</v>
      </c>
      <c r="X6956">
        <v>55.028580583464397</v>
      </c>
      <c r="Y6956">
        <v>100</v>
      </c>
      <c r="Z6956">
        <v>13.501049237593801</v>
      </c>
      <c r="AA6956" s="1" t="d">
        <v>2023-10-21</v>
      </c>
      <c r="AB6956">
        <v>0</v>
      </c>
      <c r="AC6956">
        <v>148.5</v>
      </c>
      <c r="AD6956" s="1" t="d">
        <v>2023-08-30</v>
      </c>
      <c r="AE6956" t="s">
        <v>46</v>
      </c>
      <c r="AF6956">
        <v>2023</v>
      </c>
      <c r="AG6956">
        <v>10</v>
      </c>
      <c r="AH6956">
        <v>21</v>
      </c>
      <c r="AI6956">
        <v>2023</v>
      </c>
      <c r="AJ6956">
        <v>8</v>
      </c>
      <c r="AK6956">
        <v>30</v>
      </c>
      <c r="AL6956">
        <v>56.53</v>
      </c>
      <c r="AM6956">
        <v>19.8</v>
      </c>
      <c r="AN6956" t="s">
        <v>58</v>
      </c>
      <c r="AO6956" t="s">
        <v>52</v>
      </c>
      <c r="AP6956" t="s">
        <v>59</v>
      </c>
      <c r="AQ6956">
        <v>0</v>
      </c>
    </row>
    <row r="6957" spans="1:43" x14ac:dyDescent="0.2">
      <c r="A6957" t="s">
        <v>7019</v>
      </c>
      <c r="B6957" t="s">
        <v>44</v>
      </c>
      <c r="C6957">
        <v>0</v>
      </c>
      <c r="D6957" t="s">
        <v>46</v>
      </c>
      <c r="E6957" t="s">
        <v>46</v>
      </c>
      <c r="F6957">
        <v>12</v>
      </c>
      <c r="G6957" t="s">
        <v>45</v>
      </c>
      <c r="H6957" t="s">
        <v>46</v>
      </c>
      <c r="I6957" t="s">
        <v>48</v>
      </c>
      <c r="J6957">
        <v>120</v>
      </c>
      <c r="K6957">
        <v>8</v>
      </c>
      <c r="L6957" t="s">
        <v>46</v>
      </c>
      <c r="M6957" t="s">
        <v>46</v>
      </c>
      <c r="N6957" t="s">
        <v>46</v>
      </c>
      <c r="O6957" t="s">
        <v>46</v>
      </c>
      <c r="P6957" t="s">
        <v>46</v>
      </c>
      <c r="Q6957" t="s">
        <v>46</v>
      </c>
      <c r="R6957" t="s">
        <v>49</v>
      </c>
      <c r="S6957" t="s">
        <v>45</v>
      </c>
      <c r="T6957" t="s">
        <v>50</v>
      </c>
      <c r="U6957">
        <v>45.05</v>
      </c>
      <c r="V6957">
        <v>523.1</v>
      </c>
      <c r="W6957" t="s">
        <v>46</v>
      </c>
      <c r="X6957">
        <v>43.685727207662502</v>
      </c>
      <c r="Y6957">
        <v>79.601056162482806</v>
      </c>
      <c r="Z6957">
        <v>5.2492373497406302</v>
      </c>
      <c r="AA6957" s="1" t="d">
        <v>2023-10-18</v>
      </c>
      <c r="AB6957">
        <v>0</v>
      </c>
      <c r="AC6957">
        <v>270.29999999999899</v>
      </c>
      <c r="AD6957" s="1" t="d">
        <v>2023-09-06</v>
      </c>
      <c r="AE6957" t="s">
        <v>46</v>
      </c>
      <c r="AF6957">
        <v>2023</v>
      </c>
      <c r="AG6957">
        <v>10</v>
      </c>
      <c r="AH6957">
        <v>18</v>
      </c>
      <c r="AI6957">
        <v>2023</v>
      </c>
      <c r="AJ6957">
        <v>9</v>
      </c>
      <c r="AK6957">
        <v>6</v>
      </c>
      <c r="AL6957">
        <v>50.44</v>
      </c>
      <c r="AM6957">
        <v>45.05</v>
      </c>
      <c r="AN6957" t="s">
        <v>58</v>
      </c>
      <c r="AO6957" t="s">
        <v>59</v>
      </c>
      <c r="AP6957" t="s">
        <v>52</v>
      </c>
      <c r="AQ6957">
        <v>5406</v>
      </c>
    </row>
    <row r="6958" spans="1:43" x14ac:dyDescent="0.2">
      <c r="A6958" t="s">
        <v>7020</v>
      </c>
      <c r="B6958" t="s">
        <v>55</v>
      </c>
      <c r="C6958">
        <v>1</v>
      </c>
      <c r="D6958" t="s">
        <v>46</v>
      </c>
      <c r="E6958" t="s">
        <v>46</v>
      </c>
      <c r="F6958">
        <v>67</v>
      </c>
      <c r="G6958" t="s">
        <v>45</v>
      </c>
      <c r="H6958" t="s">
        <v>45</v>
      </c>
      <c r="I6958" t="s">
        <v>48</v>
      </c>
      <c r="J6958">
        <v>608</v>
      </c>
      <c r="K6958">
        <v>7</v>
      </c>
      <c r="L6958" t="s">
        <v>45</v>
      </c>
      <c r="M6958" t="s">
        <v>45</v>
      </c>
      <c r="N6958" t="s">
        <v>46</v>
      </c>
      <c r="O6958" t="s">
        <v>45</v>
      </c>
      <c r="P6958" t="s">
        <v>46</v>
      </c>
      <c r="Q6958" t="s">
        <v>46</v>
      </c>
      <c r="R6958" t="s">
        <v>75</v>
      </c>
      <c r="S6958" t="s">
        <v>45</v>
      </c>
      <c r="T6958" t="s">
        <v>62</v>
      </c>
      <c r="U6958">
        <v>64.55</v>
      </c>
      <c r="V6958">
        <v>4250.1000000000004</v>
      </c>
      <c r="W6958" t="s">
        <v>46</v>
      </c>
      <c r="X6958">
        <v>71.417913513827003</v>
      </c>
      <c r="Y6958">
        <v>65.957604337384097</v>
      </c>
      <c r="Z6958">
        <v>10.530362881934099</v>
      </c>
      <c r="AA6958" s="1" t="d">
        <v>2024-10-06</v>
      </c>
      <c r="AB6958">
        <v>31.630625252021701</v>
      </c>
      <c r="AC6958">
        <v>2162.4250000000002</v>
      </c>
      <c r="AD6958" s="1" t="d">
        <v>2023-08-17</v>
      </c>
      <c r="AE6958" t="s">
        <v>46</v>
      </c>
      <c r="AF6958">
        <v>2024</v>
      </c>
      <c r="AG6958">
        <v>10</v>
      </c>
      <c r="AH6958">
        <v>6</v>
      </c>
      <c r="AI6958">
        <v>2023</v>
      </c>
      <c r="AJ6958">
        <v>8</v>
      </c>
      <c r="AK6958">
        <v>17</v>
      </c>
      <c r="AL6958">
        <v>127.89</v>
      </c>
      <c r="AM6958">
        <v>96.180625252021699</v>
      </c>
      <c r="AN6958" t="s">
        <v>63</v>
      </c>
      <c r="AO6958" t="s">
        <v>59</v>
      </c>
      <c r="AP6958" t="s">
        <v>59</v>
      </c>
      <c r="AQ6958">
        <v>39246.400000000001</v>
      </c>
    </row>
    <row r="6959" spans="1:43" x14ac:dyDescent="0.2">
      <c r="A6959" t="s">
        <v>7021</v>
      </c>
      <c r="B6959" t="s">
        <v>55</v>
      </c>
      <c r="C6959">
        <v>0</v>
      </c>
      <c r="D6959" t="s">
        <v>46</v>
      </c>
      <c r="E6959" t="s">
        <v>46</v>
      </c>
      <c r="F6959">
        <v>9</v>
      </c>
      <c r="G6959" t="s">
        <v>45</v>
      </c>
      <c r="H6959" t="s">
        <v>46</v>
      </c>
      <c r="I6959" t="s">
        <v>65</v>
      </c>
      <c r="J6959">
        <v>317</v>
      </c>
      <c r="K6959">
        <v>6</v>
      </c>
      <c r="L6959" t="s">
        <v>46</v>
      </c>
      <c r="M6959" t="s">
        <v>46</v>
      </c>
      <c r="N6959" t="s">
        <v>46</v>
      </c>
      <c r="O6959" t="s">
        <v>45</v>
      </c>
      <c r="P6959" t="s">
        <v>45</v>
      </c>
      <c r="Q6959" t="s">
        <v>46</v>
      </c>
      <c r="R6959" t="s">
        <v>49</v>
      </c>
      <c r="S6959" t="s">
        <v>46</v>
      </c>
      <c r="T6959" t="s">
        <v>50</v>
      </c>
      <c r="U6959">
        <v>86.25</v>
      </c>
      <c r="V6959">
        <v>770.5</v>
      </c>
      <c r="W6959" t="s">
        <v>46</v>
      </c>
      <c r="X6959">
        <v>97.091336767554395</v>
      </c>
      <c r="Y6959">
        <v>78.658197893230707</v>
      </c>
      <c r="Z6959">
        <v>13.538958070774999</v>
      </c>
      <c r="AA6959" s="1" t="d">
        <v>2023-10-21</v>
      </c>
      <c r="AB6959">
        <v>37.092027453426297</v>
      </c>
      <c r="AC6959">
        <v>388.125</v>
      </c>
      <c r="AD6959" s="1" t="d">
        <v>2023-08-13</v>
      </c>
      <c r="AE6959" t="s">
        <v>46</v>
      </c>
      <c r="AF6959">
        <v>2023</v>
      </c>
      <c r="AG6959">
        <v>10</v>
      </c>
      <c r="AH6959">
        <v>21</v>
      </c>
      <c r="AI6959">
        <v>2023</v>
      </c>
      <c r="AJ6959">
        <v>8</v>
      </c>
      <c r="AK6959">
        <v>13</v>
      </c>
      <c r="AL6959">
        <v>92.55</v>
      </c>
      <c r="AM6959">
        <v>123.342027453426</v>
      </c>
      <c r="AN6959" t="s">
        <v>51</v>
      </c>
      <c r="AO6959" t="s">
        <v>53</v>
      </c>
      <c r="AP6959" t="s">
        <v>53</v>
      </c>
      <c r="AQ6959">
        <v>27341.25</v>
      </c>
    </row>
    <row r="6960" spans="1:43" x14ac:dyDescent="0.2">
      <c r="A6960" t="s">
        <v>7022</v>
      </c>
      <c r="B6960" t="s">
        <v>44</v>
      </c>
      <c r="C6960">
        <v>0</v>
      </c>
      <c r="D6960" t="s">
        <v>45</v>
      </c>
      <c r="E6960" t="s">
        <v>45</v>
      </c>
      <c r="F6960">
        <v>13</v>
      </c>
      <c r="G6960" t="s">
        <v>45</v>
      </c>
      <c r="H6960" t="s">
        <v>46</v>
      </c>
      <c r="I6960" t="s">
        <v>46</v>
      </c>
      <c r="J6960">
        <v>0</v>
      </c>
      <c r="K6960">
        <v>0</v>
      </c>
      <c r="L6960" t="s">
        <v>74</v>
      </c>
      <c r="M6960" t="s">
        <v>74</v>
      </c>
      <c r="N6960" t="s">
        <v>74</v>
      </c>
      <c r="O6960" t="s">
        <v>74</v>
      </c>
      <c r="P6960" t="s">
        <v>74</v>
      </c>
      <c r="Q6960" t="s">
        <v>74</v>
      </c>
      <c r="R6960" t="s">
        <v>75</v>
      </c>
      <c r="S6960" t="s">
        <v>45</v>
      </c>
      <c r="T6960" t="s">
        <v>62</v>
      </c>
      <c r="U6960">
        <v>19.75</v>
      </c>
      <c r="V6960">
        <v>246.7</v>
      </c>
      <c r="W6960" t="s">
        <v>46</v>
      </c>
      <c r="X6960">
        <v>100</v>
      </c>
      <c r="Y6960">
        <v>85.193587456378793</v>
      </c>
      <c r="Z6960">
        <v>6.7025228158078596</v>
      </c>
      <c r="AA6960" s="1" t="d">
        <v>2025-06-03</v>
      </c>
      <c r="AB6960">
        <v>0</v>
      </c>
      <c r="AC6960">
        <v>128.375</v>
      </c>
      <c r="AD6960" s="1" t="d">
        <v>2023-07-10</v>
      </c>
      <c r="AE6960" t="s">
        <v>46</v>
      </c>
      <c r="AF6960">
        <v>2025</v>
      </c>
      <c r="AG6960">
        <v>6</v>
      </c>
      <c r="AH6960">
        <v>3</v>
      </c>
      <c r="AI6960">
        <v>2023</v>
      </c>
      <c r="AJ6960">
        <v>7</v>
      </c>
      <c r="AK6960">
        <v>10</v>
      </c>
      <c r="AL6960">
        <v>106.3</v>
      </c>
      <c r="AM6960">
        <v>19.75</v>
      </c>
      <c r="AN6960" t="s">
        <v>58</v>
      </c>
      <c r="AO6960" t="s">
        <v>52</v>
      </c>
      <c r="AP6960" t="s">
        <v>53</v>
      </c>
      <c r="AQ6960">
        <v>0</v>
      </c>
    </row>
    <row r="6961" spans="1:43" x14ac:dyDescent="0.2">
      <c r="A6961" t="s">
        <v>7023</v>
      </c>
      <c r="B6961" t="s">
        <v>44</v>
      </c>
      <c r="C6961">
        <v>0</v>
      </c>
      <c r="D6961" t="s">
        <v>46</v>
      </c>
      <c r="E6961" t="s">
        <v>46</v>
      </c>
      <c r="F6961">
        <v>38</v>
      </c>
      <c r="G6961" t="s">
        <v>45</v>
      </c>
      <c r="H6961" t="s">
        <v>46</v>
      </c>
      <c r="I6961" t="s">
        <v>65</v>
      </c>
      <c r="J6961">
        <v>414</v>
      </c>
      <c r="K6961">
        <v>4</v>
      </c>
      <c r="L6961" t="s">
        <v>46</v>
      </c>
      <c r="M6961" t="s">
        <v>46</v>
      </c>
      <c r="N6961" t="s">
        <v>46</v>
      </c>
      <c r="O6961" t="s">
        <v>46</v>
      </c>
      <c r="P6961" t="s">
        <v>45</v>
      </c>
      <c r="Q6961" t="s">
        <v>45</v>
      </c>
      <c r="R6961" t="s">
        <v>56</v>
      </c>
      <c r="S6961" t="s">
        <v>45</v>
      </c>
      <c r="T6961" t="s">
        <v>57</v>
      </c>
      <c r="U6961">
        <v>89.1</v>
      </c>
      <c r="V6961">
        <v>3342</v>
      </c>
      <c r="W6961" t="s">
        <v>46</v>
      </c>
      <c r="X6961">
        <v>71.457336806293696</v>
      </c>
      <c r="Y6961">
        <v>96.7336394615252</v>
      </c>
      <c r="Z6961">
        <v>10.852423403484501</v>
      </c>
      <c r="AA6961" s="1" t="d">
        <v>2024-02-11</v>
      </c>
      <c r="AB6961">
        <v>48.239202353042799</v>
      </c>
      <c r="AC6961">
        <v>1692.9</v>
      </c>
      <c r="AD6961" s="1" t="d">
        <v>2023-08-08</v>
      </c>
      <c r="AE6961" t="s">
        <v>46</v>
      </c>
      <c r="AF6961">
        <v>2024</v>
      </c>
      <c r="AG6961">
        <v>2</v>
      </c>
      <c r="AH6961">
        <v>11</v>
      </c>
      <c r="AI6961">
        <v>2023</v>
      </c>
      <c r="AJ6961">
        <v>8</v>
      </c>
      <c r="AK6961">
        <v>8</v>
      </c>
      <c r="AL6961">
        <v>98.6</v>
      </c>
      <c r="AM6961">
        <v>137.339202353042</v>
      </c>
      <c r="AN6961" t="s">
        <v>63</v>
      </c>
      <c r="AO6961" t="s">
        <v>53</v>
      </c>
      <c r="AP6961" t="s">
        <v>59</v>
      </c>
      <c r="AQ6961">
        <v>36887.3999999999</v>
      </c>
    </row>
    <row r="6962" spans="1:43" x14ac:dyDescent="0.2">
      <c r="A6962" t="s">
        <v>7024</v>
      </c>
      <c r="B6962" t="s">
        <v>44</v>
      </c>
      <c r="C6962">
        <v>1</v>
      </c>
      <c r="D6962" t="s">
        <v>45</v>
      </c>
      <c r="E6962" t="s">
        <v>46</v>
      </c>
      <c r="F6962">
        <v>42</v>
      </c>
      <c r="G6962" t="s">
        <v>45</v>
      </c>
      <c r="H6962" t="s">
        <v>45</v>
      </c>
      <c r="I6962" t="s">
        <v>65</v>
      </c>
      <c r="J6962">
        <v>391</v>
      </c>
      <c r="K6962">
        <v>7</v>
      </c>
      <c r="L6962" t="s">
        <v>46</v>
      </c>
      <c r="M6962" t="s">
        <v>45</v>
      </c>
      <c r="N6962" t="s">
        <v>45</v>
      </c>
      <c r="O6962" t="s">
        <v>46</v>
      </c>
      <c r="P6962" t="s">
        <v>45</v>
      </c>
      <c r="Q6962" t="s">
        <v>46</v>
      </c>
      <c r="R6962" t="s">
        <v>49</v>
      </c>
      <c r="S6962" t="s">
        <v>45</v>
      </c>
      <c r="T6962" t="s">
        <v>50</v>
      </c>
      <c r="U6962">
        <v>95.55</v>
      </c>
      <c r="V6962">
        <v>3930.6</v>
      </c>
      <c r="W6962" t="s">
        <v>46</v>
      </c>
      <c r="X6962">
        <v>86.750219126012794</v>
      </c>
      <c r="Y6962">
        <v>74.105476000612796</v>
      </c>
      <c r="Z6962">
        <v>7.9245433163733496</v>
      </c>
      <c r="AA6962" s="1" t="d">
        <v>2023-10-03</v>
      </c>
      <c r="AB6962">
        <v>31.253598129464301</v>
      </c>
      <c r="AC6962">
        <v>2006.55</v>
      </c>
      <c r="AD6962" s="1" t="d">
        <v>2023-07-11</v>
      </c>
      <c r="AE6962" t="s">
        <v>46</v>
      </c>
      <c r="AF6962">
        <v>2023</v>
      </c>
      <c r="AG6962">
        <v>10</v>
      </c>
      <c r="AH6962">
        <v>3</v>
      </c>
      <c r="AI6962">
        <v>2023</v>
      </c>
      <c r="AJ6962">
        <v>7</v>
      </c>
      <c r="AK6962">
        <v>11</v>
      </c>
      <c r="AL6962">
        <v>120.83</v>
      </c>
      <c r="AM6962">
        <v>126.80359812946401</v>
      </c>
      <c r="AN6962" t="s">
        <v>63</v>
      </c>
      <c r="AO6962" t="s">
        <v>53</v>
      </c>
      <c r="AP6962" t="s">
        <v>53</v>
      </c>
      <c r="AQ6962">
        <v>37360.049999999901</v>
      </c>
    </row>
    <row r="6963" spans="1:43" x14ac:dyDescent="0.2">
      <c r="A6963" t="s">
        <v>7025</v>
      </c>
      <c r="B6963" t="s">
        <v>44</v>
      </c>
      <c r="C6963">
        <v>0</v>
      </c>
      <c r="D6963" t="s">
        <v>45</v>
      </c>
      <c r="E6963" t="s">
        <v>46</v>
      </c>
      <c r="F6963">
        <v>24</v>
      </c>
      <c r="G6963" t="s">
        <v>45</v>
      </c>
      <c r="H6963" t="s">
        <v>45</v>
      </c>
      <c r="I6963" t="s">
        <v>65</v>
      </c>
      <c r="J6963">
        <v>556</v>
      </c>
      <c r="K6963">
        <v>4</v>
      </c>
      <c r="L6963" t="s">
        <v>46</v>
      </c>
      <c r="M6963" t="s">
        <v>46</v>
      </c>
      <c r="N6963" t="s">
        <v>46</v>
      </c>
      <c r="O6963" t="s">
        <v>46</v>
      </c>
      <c r="P6963" t="s">
        <v>46</v>
      </c>
      <c r="Q6963" t="s">
        <v>46</v>
      </c>
      <c r="R6963" t="s">
        <v>49</v>
      </c>
      <c r="S6963" t="s">
        <v>45</v>
      </c>
      <c r="T6963" t="s">
        <v>68</v>
      </c>
      <c r="U6963">
        <v>75.400000000000006</v>
      </c>
      <c r="V6963">
        <v>1747.85</v>
      </c>
      <c r="W6963" t="s">
        <v>45</v>
      </c>
      <c r="X6963">
        <v>73.481419568928004</v>
      </c>
      <c r="Y6963">
        <v>41.460670915399398</v>
      </c>
      <c r="Z6963">
        <v>35.417742616639302</v>
      </c>
      <c r="AA6963" s="1" t="d">
        <v>2023-09-29</v>
      </c>
      <c r="AB6963">
        <v>25.988782038977099</v>
      </c>
      <c r="AC6963">
        <v>904.8</v>
      </c>
      <c r="AD6963" s="1" t="d">
        <v>2023-09-08</v>
      </c>
      <c r="AE6963" t="s">
        <v>46</v>
      </c>
      <c r="AF6963">
        <v>2023</v>
      </c>
      <c r="AG6963">
        <v>9</v>
      </c>
      <c r="AH6963">
        <v>29</v>
      </c>
      <c r="AI6963">
        <v>2023</v>
      </c>
      <c r="AJ6963">
        <v>9</v>
      </c>
      <c r="AK6963">
        <v>8</v>
      </c>
      <c r="AL6963">
        <v>62.06</v>
      </c>
      <c r="AM6963">
        <v>101.388782038977</v>
      </c>
      <c r="AN6963" t="s">
        <v>58</v>
      </c>
      <c r="AO6963" t="s">
        <v>53</v>
      </c>
      <c r="AP6963" t="s">
        <v>59</v>
      </c>
      <c r="AQ6963">
        <v>41922.400000000001</v>
      </c>
    </row>
    <row r="6964" spans="1:43" x14ac:dyDescent="0.2">
      <c r="A6964" t="s">
        <v>7026</v>
      </c>
      <c r="B6964" t="s">
        <v>44</v>
      </c>
      <c r="C6964">
        <v>1</v>
      </c>
      <c r="D6964" t="s">
        <v>45</v>
      </c>
      <c r="E6964" t="s">
        <v>46</v>
      </c>
      <c r="F6964">
        <v>27</v>
      </c>
      <c r="G6964" t="s">
        <v>45</v>
      </c>
      <c r="H6964" t="s">
        <v>46</v>
      </c>
      <c r="I6964" t="s">
        <v>65</v>
      </c>
      <c r="J6964">
        <v>262</v>
      </c>
      <c r="K6964">
        <v>4</v>
      </c>
      <c r="L6964" t="s">
        <v>45</v>
      </c>
      <c r="M6964" t="s">
        <v>46</v>
      </c>
      <c r="N6964" t="s">
        <v>45</v>
      </c>
      <c r="O6964" t="s">
        <v>46</v>
      </c>
      <c r="P6964" t="s">
        <v>45</v>
      </c>
      <c r="Q6964" t="s">
        <v>45</v>
      </c>
      <c r="R6964" t="s">
        <v>49</v>
      </c>
      <c r="S6964" t="s">
        <v>45</v>
      </c>
      <c r="T6964" t="s">
        <v>50</v>
      </c>
      <c r="U6964">
        <v>101.25</v>
      </c>
      <c r="V6964">
        <v>2754.45</v>
      </c>
      <c r="W6964" t="s">
        <v>45</v>
      </c>
      <c r="X6964">
        <v>77.483247921523102</v>
      </c>
      <c r="Y6964">
        <v>62.904607409999997</v>
      </c>
      <c r="Z6964">
        <v>26.3915177299227</v>
      </c>
      <c r="AA6964" s="1" t="d">
        <v>2023-10-23</v>
      </c>
      <c r="AB6964">
        <v>0</v>
      </c>
      <c r="AC6964">
        <v>1366.875</v>
      </c>
      <c r="AD6964" s="1" t="d">
        <v>2023-09-11</v>
      </c>
      <c r="AE6964" t="s">
        <v>46</v>
      </c>
      <c r="AF6964">
        <v>2023</v>
      </c>
      <c r="AG6964">
        <v>10</v>
      </c>
      <c r="AH6964">
        <v>23</v>
      </c>
      <c r="AI6964">
        <v>2023</v>
      </c>
      <c r="AJ6964">
        <v>9</v>
      </c>
      <c r="AK6964">
        <v>11</v>
      </c>
      <c r="AL6964">
        <v>78.09</v>
      </c>
      <c r="AM6964">
        <v>101.25</v>
      </c>
      <c r="AN6964" t="s">
        <v>58</v>
      </c>
      <c r="AO6964" t="s">
        <v>53</v>
      </c>
      <c r="AP6964" t="s">
        <v>53</v>
      </c>
      <c r="AQ6964">
        <v>26527.5</v>
      </c>
    </row>
    <row r="6965" spans="1:43" x14ac:dyDescent="0.2">
      <c r="A6965" t="s">
        <v>7027</v>
      </c>
      <c r="B6965" t="s">
        <v>55</v>
      </c>
      <c r="C6965">
        <v>0</v>
      </c>
      <c r="D6965" t="s">
        <v>45</v>
      </c>
      <c r="E6965" t="s">
        <v>45</v>
      </c>
      <c r="F6965">
        <v>9</v>
      </c>
      <c r="G6965" t="s">
        <v>45</v>
      </c>
      <c r="H6965" t="s">
        <v>45</v>
      </c>
      <c r="I6965" t="s">
        <v>65</v>
      </c>
      <c r="J6965">
        <v>223</v>
      </c>
      <c r="K6965">
        <v>10</v>
      </c>
      <c r="L6965" t="s">
        <v>46</v>
      </c>
      <c r="M6965" t="s">
        <v>45</v>
      </c>
      <c r="N6965" t="s">
        <v>45</v>
      </c>
      <c r="O6965" t="s">
        <v>46</v>
      </c>
      <c r="P6965" t="s">
        <v>45</v>
      </c>
      <c r="Q6965" t="s">
        <v>45</v>
      </c>
      <c r="R6965" t="s">
        <v>49</v>
      </c>
      <c r="S6965" t="s">
        <v>45</v>
      </c>
      <c r="T6965" t="s">
        <v>68</v>
      </c>
      <c r="U6965">
        <v>102.6</v>
      </c>
      <c r="V6965">
        <v>897.75</v>
      </c>
      <c r="W6965" t="s">
        <v>46</v>
      </c>
      <c r="X6965">
        <v>64.867770233091406</v>
      </c>
      <c r="Y6965">
        <v>64.175720259763594</v>
      </c>
      <c r="Z6965">
        <v>13.5257432946908</v>
      </c>
      <c r="AA6965" s="1" t="d">
        <v>2023-10-29</v>
      </c>
      <c r="AB6965">
        <v>0</v>
      </c>
      <c r="AC6965">
        <v>461.7</v>
      </c>
      <c r="AD6965" s="1" t="d">
        <v>2023-09-13</v>
      </c>
      <c r="AE6965" t="s">
        <v>45</v>
      </c>
      <c r="AF6965">
        <v>2023</v>
      </c>
      <c r="AG6965">
        <v>10</v>
      </c>
      <c r="AH6965">
        <v>29</v>
      </c>
      <c r="AI6965">
        <v>2023</v>
      </c>
      <c r="AJ6965">
        <v>9</v>
      </c>
      <c r="AK6965">
        <v>13</v>
      </c>
      <c r="AL6965">
        <v>60.34</v>
      </c>
      <c r="AM6965">
        <v>102.6</v>
      </c>
      <c r="AN6965" t="s">
        <v>51</v>
      </c>
      <c r="AO6965" t="s">
        <v>53</v>
      </c>
      <c r="AP6965" t="s">
        <v>59</v>
      </c>
      <c r="AQ6965">
        <v>22879.8</v>
      </c>
    </row>
    <row r="6966" spans="1:43" x14ac:dyDescent="0.2">
      <c r="A6966" t="s">
        <v>7028</v>
      </c>
      <c r="B6966" t="s">
        <v>44</v>
      </c>
      <c r="C6966">
        <v>0</v>
      </c>
      <c r="D6966" t="s">
        <v>45</v>
      </c>
      <c r="E6966" t="s">
        <v>46</v>
      </c>
      <c r="F6966">
        <v>49</v>
      </c>
      <c r="G6966" t="s">
        <v>46</v>
      </c>
      <c r="H6966" t="s">
        <v>47</v>
      </c>
      <c r="I6966" t="s">
        <v>48</v>
      </c>
      <c r="J6966">
        <v>481</v>
      </c>
      <c r="K6966">
        <v>3</v>
      </c>
      <c r="L6966" t="s">
        <v>46</v>
      </c>
      <c r="M6966" t="s">
        <v>45</v>
      </c>
      <c r="N6966" t="s">
        <v>46</v>
      </c>
      <c r="O6966" t="s">
        <v>45</v>
      </c>
      <c r="P6966" t="s">
        <v>45</v>
      </c>
      <c r="Q6966" t="s">
        <v>45</v>
      </c>
      <c r="R6966" t="s">
        <v>56</v>
      </c>
      <c r="S6966" t="s">
        <v>45</v>
      </c>
      <c r="T6966" t="s">
        <v>68</v>
      </c>
      <c r="U6966">
        <v>56.3</v>
      </c>
      <c r="V6966">
        <v>2780.6</v>
      </c>
      <c r="W6966" t="s">
        <v>46</v>
      </c>
      <c r="X6966">
        <v>72.926153881339005</v>
      </c>
      <c r="Y6966">
        <v>88.168370114309795</v>
      </c>
      <c r="Z6966">
        <v>11.176585842423099</v>
      </c>
      <c r="AA6966" s="1" t="d">
        <v>2024-04-01</v>
      </c>
      <c r="AB6966">
        <v>21.926014251062199</v>
      </c>
      <c r="AC6966">
        <v>1379.35</v>
      </c>
      <c r="AD6966" s="1" t="d">
        <v>2023-06-16</v>
      </c>
      <c r="AE6966" t="s">
        <v>46</v>
      </c>
      <c r="AF6966">
        <v>2024</v>
      </c>
      <c r="AG6966">
        <v>4</v>
      </c>
      <c r="AH6966">
        <v>1</v>
      </c>
      <c r="AI6966">
        <v>2023</v>
      </c>
      <c r="AJ6966">
        <v>6</v>
      </c>
      <c r="AK6966">
        <v>16</v>
      </c>
      <c r="AL6966">
        <v>110.75</v>
      </c>
      <c r="AM6966">
        <v>78.226014251062196</v>
      </c>
      <c r="AN6966" t="s">
        <v>63</v>
      </c>
      <c r="AO6966" t="s">
        <v>59</v>
      </c>
      <c r="AP6966" t="s">
        <v>59</v>
      </c>
      <c r="AQ6966">
        <v>27080.3</v>
      </c>
    </row>
    <row r="6967" spans="1:43" x14ac:dyDescent="0.2">
      <c r="A6967" t="s">
        <v>7029</v>
      </c>
      <c r="B6967" t="s">
        <v>44</v>
      </c>
      <c r="C6967">
        <v>1</v>
      </c>
      <c r="D6967" t="s">
        <v>45</v>
      </c>
      <c r="E6967" t="s">
        <v>46</v>
      </c>
      <c r="F6967">
        <v>61</v>
      </c>
      <c r="G6967" t="s">
        <v>45</v>
      </c>
      <c r="H6967" t="s">
        <v>45</v>
      </c>
      <c r="I6967" t="s">
        <v>65</v>
      </c>
      <c r="J6967">
        <v>935</v>
      </c>
      <c r="K6967">
        <v>4</v>
      </c>
      <c r="L6967" t="s">
        <v>45</v>
      </c>
      <c r="M6967" t="s">
        <v>45</v>
      </c>
      <c r="N6967" t="s">
        <v>45</v>
      </c>
      <c r="O6967" t="s">
        <v>45</v>
      </c>
      <c r="P6967" t="s">
        <v>46</v>
      </c>
      <c r="Q6967" t="s">
        <v>46</v>
      </c>
      <c r="R6967" t="s">
        <v>49</v>
      </c>
      <c r="S6967" t="s">
        <v>45</v>
      </c>
      <c r="T6967" t="s">
        <v>68</v>
      </c>
      <c r="U6967">
        <v>94.2</v>
      </c>
      <c r="V6967">
        <v>5895.45</v>
      </c>
      <c r="W6967" t="s">
        <v>46</v>
      </c>
      <c r="X6967">
        <v>78.062180569096398</v>
      </c>
      <c r="Y6967">
        <v>66.194012941003393</v>
      </c>
      <c r="Z6967">
        <v>10.2825383721463</v>
      </c>
      <c r="AA6967" s="1" t="d">
        <v>2023-10-07</v>
      </c>
      <c r="AB6967">
        <v>15.0585698161428</v>
      </c>
      <c r="AC6967">
        <v>2873.1</v>
      </c>
      <c r="AD6967" s="1" t="d">
        <v>2023-07-04</v>
      </c>
      <c r="AE6967" t="s">
        <v>46</v>
      </c>
      <c r="AF6967">
        <v>2023</v>
      </c>
      <c r="AG6967">
        <v>10</v>
      </c>
      <c r="AH6967">
        <v>7</v>
      </c>
      <c r="AI6967">
        <v>2023</v>
      </c>
      <c r="AJ6967">
        <v>7</v>
      </c>
      <c r="AK6967">
        <v>4</v>
      </c>
      <c r="AL6967">
        <v>128.78</v>
      </c>
      <c r="AM6967">
        <v>109.258569816142</v>
      </c>
      <c r="AN6967" t="s">
        <v>63</v>
      </c>
      <c r="AO6967" t="s">
        <v>53</v>
      </c>
      <c r="AP6967" t="s">
        <v>53</v>
      </c>
      <c r="AQ6967">
        <v>88077</v>
      </c>
    </row>
    <row r="6968" spans="1:43" x14ac:dyDescent="0.2">
      <c r="A6968" t="s">
        <v>7030</v>
      </c>
      <c r="B6968" t="s">
        <v>55</v>
      </c>
      <c r="C6968">
        <v>0</v>
      </c>
      <c r="D6968" t="s">
        <v>46</v>
      </c>
      <c r="E6968" t="s">
        <v>45</v>
      </c>
      <c r="F6968">
        <v>50</v>
      </c>
      <c r="G6968" t="s">
        <v>46</v>
      </c>
      <c r="H6968" t="s">
        <v>47</v>
      </c>
      <c r="I6968" t="s">
        <v>48</v>
      </c>
      <c r="J6968">
        <v>968</v>
      </c>
      <c r="K6968">
        <v>10</v>
      </c>
      <c r="L6968" t="s">
        <v>45</v>
      </c>
      <c r="M6968" t="s">
        <v>45</v>
      </c>
      <c r="N6968" t="s">
        <v>46</v>
      </c>
      <c r="O6968" t="s">
        <v>46</v>
      </c>
      <c r="P6968" t="s">
        <v>45</v>
      </c>
      <c r="Q6968" t="s">
        <v>46</v>
      </c>
      <c r="R6968" t="s">
        <v>56</v>
      </c>
      <c r="S6968" t="s">
        <v>45</v>
      </c>
      <c r="T6968" t="s">
        <v>62</v>
      </c>
      <c r="U6968">
        <v>43.05</v>
      </c>
      <c r="V6968">
        <v>2208.0500000000002</v>
      </c>
      <c r="W6968" t="s">
        <v>46</v>
      </c>
      <c r="X6968">
        <v>61.323104066855002</v>
      </c>
      <c r="Y6968">
        <v>75.638445584925094</v>
      </c>
      <c r="Z6968">
        <v>17.791749800709798</v>
      </c>
      <c r="AA6968" s="1" t="d">
        <v>2024-03-20</v>
      </c>
      <c r="AB6968">
        <v>43.702180058607198</v>
      </c>
      <c r="AC6968">
        <v>1076.25</v>
      </c>
      <c r="AD6968" s="1" t="d">
        <v>2023-09-11</v>
      </c>
      <c r="AE6968" t="s">
        <v>46</v>
      </c>
      <c r="AF6968">
        <v>2024</v>
      </c>
      <c r="AG6968">
        <v>3</v>
      </c>
      <c r="AH6968">
        <v>20</v>
      </c>
      <c r="AI6968">
        <v>2023</v>
      </c>
      <c r="AJ6968">
        <v>9</v>
      </c>
      <c r="AK6968">
        <v>11</v>
      </c>
      <c r="AL6968">
        <v>93.53</v>
      </c>
      <c r="AM6968">
        <v>86.752180058607195</v>
      </c>
      <c r="AN6968" t="s">
        <v>63</v>
      </c>
      <c r="AO6968" t="s">
        <v>59</v>
      </c>
      <c r="AP6968" t="s">
        <v>59</v>
      </c>
      <c r="AQ6968">
        <v>41672.3999999999</v>
      </c>
    </row>
    <row r="6969" spans="1:43" x14ac:dyDescent="0.2">
      <c r="A6969" t="s">
        <v>7031</v>
      </c>
      <c r="B6969" t="s">
        <v>55</v>
      </c>
      <c r="C6969">
        <v>1</v>
      </c>
      <c r="D6969" t="s">
        <v>46</v>
      </c>
      <c r="E6969" t="s">
        <v>46</v>
      </c>
      <c r="F6969">
        <v>25</v>
      </c>
      <c r="G6969" t="s">
        <v>45</v>
      </c>
      <c r="H6969" t="s">
        <v>45</v>
      </c>
      <c r="I6969" t="s">
        <v>65</v>
      </c>
      <c r="J6969">
        <v>228</v>
      </c>
      <c r="K6969">
        <v>10</v>
      </c>
      <c r="L6969" t="s">
        <v>46</v>
      </c>
      <c r="M6969" t="s">
        <v>45</v>
      </c>
      <c r="N6969" t="s">
        <v>46</v>
      </c>
      <c r="O6969" t="s">
        <v>46</v>
      </c>
      <c r="P6969" t="s">
        <v>45</v>
      </c>
      <c r="Q6969" t="s">
        <v>46</v>
      </c>
      <c r="R6969" t="s">
        <v>49</v>
      </c>
      <c r="S6969" t="s">
        <v>45</v>
      </c>
      <c r="T6969" t="s">
        <v>50</v>
      </c>
      <c r="U6969">
        <v>89.5</v>
      </c>
      <c r="V6969">
        <v>2196.15</v>
      </c>
      <c r="W6969" t="s">
        <v>45</v>
      </c>
      <c r="X6969">
        <v>68.837585501605105</v>
      </c>
      <c r="Y6969">
        <v>50.551992425300803</v>
      </c>
      <c r="Z6969">
        <v>25.645383650649901</v>
      </c>
      <c r="AA6969" s="1" t="d">
        <v>2023-10-28</v>
      </c>
      <c r="AB6969">
        <v>0</v>
      </c>
      <c r="AC6969">
        <v>1118.75</v>
      </c>
      <c r="AD6969" s="1" t="d">
        <v>2023-08-30</v>
      </c>
      <c r="AE6969" t="s">
        <v>45</v>
      </c>
      <c r="AF6969">
        <v>2023</v>
      </c>
      <c r="AG6969">
        <v>10</v>
      </c>
      <c r="AH6969">
        <v>28</v>
      </c>
      <c r="AI6969">
        <v>2023</v>
      </c>
      <c r="AJ6969">
        <v>8</v>
      </c>
      <c r="AK6969">
        <v>30</v>
      </c>
      <c r="AL6969">
        <v>68.19</v>
      </c>
      <c r="AM6969">
        <v>89.5</v>
      </c>
      <c r="AN6969" t="s">
        <v>58</v>
      </c>
      <c r="AO6969" t="s">
        <v>53</v>
      </c>
      <c r="AP6969" t="s">
        <v>59</v>
      </c>
      <c r="AQ6969">
        <v>20406</v>
      </c>
    </row>
    <row r="6970" spans="1:43" x14ac:dyDescent="0.2">
      <c r="A6970" t="s">
        <v>7032</v>
      </c>
      <c r="B6970" t="s">
        <v>44</v>
      </c>
      <c r="C6970">
        <v>1</v>
      </c>
      <c r="D6970" t="s">
        <v>46</v>
      </c>
      <c r="E6970" t="s">
        <v>46</v>
      </c>
      <c r="F6970">
        <v>22</v>
      </c>
      <c r="G6970" t="s">
        <v>45</v>
      </c>
      <c r="H6970" t="s">
        <v>45</v>
      </c>
      <c r="I6970" t="s">
        <v>65</v>
      </c>
      <c r="J6970">
        <v>111</v>
      </c>
      <c r="K6970">
        <v>10</v>
      </c>
      <c r="L6970" t="s">
        <v>46</v>
      </c>
      <c r="M6970" t="s">
        <v>46</v>
      </c>
      <c r="N6970" t="s">
        <v>46</v>
      </c>
      <c r="O6970" t="s">
        <v>46</v>
      </c>
      <c r="P6970" t="s">
        <v>46</v>
      </c>
      <c r="Q6970" t="s">
        <v>46</v>
      </c>
      <c r="R6970" t="s">
        <v>49</v>
      </c>
      <c r="S6970" t="s">
        <v>45</v>
      </c>
      <c r="T6970" t="s">
        <v>62</v>
      </c>
      <c r="U6970">
        <v>74.400000000000006</v>
      </c>
      <c r="V6970">
        <v>1692.6</v>
      </c>
      <c r="W6970" t="s">
        <v>45</v>
      </c>
      <c r="X6970">
        <v>69.123548215037601</v>
      </c>
      <c r="Y6970">
        <v>70.487082576988499</v>
      </c>
      <c r="Z6970">
        <v>26.276219216078001</v>
      </c>
      <c r="AA6970" s="1" t="d">
        <v>2023-10-08</v>
      </c>
      <c r="AB6970">
        <v>0</v>
      </c>
      <c r="AC6970">
        <v>818.4</v>
      </c>
      <c r="AD6970" s="1" t="d">
        <v>2023-09-02</v>
      </c>
      <c r="AE6970" t="s">
        <v>45</v>
      </c>
      <c r="AF6970">
        <v>2023</v>
      </c>
      <c r="AG6970">
        <v>10</v>
      </c>
      <c r="AH6970">
        <v>8</v>
      </c>
      <c r="AI6970">
        <v>2023</v>
      </c>
      <c r="AJ6970">
        <v>9</v>
      </c>
      <c r="AK6970">
        <v>2</v>
      </c>
      <c r="AL6970">
        <v>64.849999999999994</v>
      </c>
      <c r="AM6970">
        <v>74.400000000000006</v>
      </c>
      <c r="AN6970" t="s">
        <v>58</v>
      </c>
      <c r="AO6970" t="s">
        <v>53</v>
      </c>
      <c r="AP6970" t="s">
        <v>59</v>
      </c>
      <c r="AQ6970">
        <v>8258.4</v>
      </c>
    </row>
    <row r="6971" spans="1:43" x14ac:dyDescent="0.2">
      <c r="A6971" t="s">
        <v>7033</v>
      </c>
      <c r="B6971" t="s">
        <v>55</v>
      </c>
      <c r="C6971">
        <v>0</v>
      </c>
      <c r="D6971" t="s">
        <v>46</v>
      </c>
      <c r="E6971" t="s">
        <v>46</v>
      </c>
      <c r="F6971">
        <v>1</v>
      </c>
      <c r="G6971" t="s">
        <v>45</v>
      </c>
      <c r="H6971" t="s">
        <v>46</v>
      </c>
      <c r="I6971" t="s">
        <v>46</v>
      </c>
      <c r="J6971">
        <v>0</v>
      </c>
      <c r="K6971">
        <v>0</v>
      </c>
      <c r="L6971" t="s">
        <v>74</v>
      </c>
      <c r="M6971" t="s">
        <v>74</v>
      </c>
      <c r="N6971" t="s">
        <v>74</v>
      </c>
      <c r="O6971" t="s">
        <v>74</v>
      </c>
      <c r="P6971" t="s">
        <v>74</v>
      </c>
      <c r="Q6971" t="s">
        <v>74</v>
      </c>
      <c r="R6971" t="s">
        <v>49</v>
      </c>
      <c r="S6971" t="s">
        <v>46</v>
      </c>
      <c r="T6971" t="s">
        <v>57</v>
      </c>
      <c r="U6971">
        <v>20.5</v>
      </c>
      <c r="V6971">
        <v>20.5</v>
      </c>
      <c r="W6971" t="s">
        <v>45</v>
      </c>
      <c r="X6971">
        <v>82.396049759957805</v>
      </c>
      <c r="Y6971">
        <v>33.745077298001597</v>
      </c>
      <c r="Z6971">
        <v>29.737761501754399</v>
      </c>
      <c r="AA6971" s="1" t="d">
        <v>2023-10-29</v>
      </c>
      <c r="AB6971">
        <v>0</v>
      </c>
      <c r="AC6971">
        <v>10.25</v>
      </c>
      <c r="AD6971" s="1" t="d">
        <v>2023-09-05</v>
      </c>
      <c r="AE6971" t="s">
        <v>46</v>
      </c>
      <c r="AF6971">
        <v>2023</v>
      </c>
      <c r="AG6971">
        <v>10</v>
      </c>
      <c r="AH6971">
        <v>29</v>
      </c>
      <c r="AI6971">
        <v>2023</v>
      </c>
      <c r="AJ6971">
        <v>9</v>
      </c>
      <c r="AK6971">
        <v>5</v>
      </c>
      <c r="AL6971">
        <v>53.66</v>
      </c>
      <c r="AM6971">
        <v>20.5</v>
      </c>
      <c r="AN6971" t="s">
        <v>51</v>
      </c>
      <c r="AO6971" t="s">
        <v>52</v>
      </c>
      <c r="AP6971" t="s">
        <v>53</v>
      </c>
      <c r="AQ6971">
        <v>0</v>
      </c>
    </row>
    <row r="6972" spans="1:43" x14ac:dyDescent="0.2">
      <c r="A6972" t="s">
        <v>7034</v>
      </c>
      <c r="B6972" t="s">
        <v>55</v>
      </c>
      <c r="C6972">
        <v>0</v>
      </c>
      <c r="D6972" t="s">
        <v>46</v>
      </c>
      <c r="E6972" t="s">
        <v>46</v>
      </c>
      <c r="F6972">
        <v>4</v>
      </c>
      <c r="G6972" t="s">
        <v>45</v>
      </c>
      <c r="H6972" t="s">
        <v>45</v>
      </c>
      <c r="I6972" t="s">
        <v>65</v>
      </c>
      <c r="J6972">
        <v>913</v>
      </c>
      <c r="K6972">
        <v>1</v>
      </c>
      <c r="L6972" t="s">
        <v>46</v>
      </c>
      <c r="M6972" t="s">
        <v>46</v>
      </c>
      <c r="N6972" t="s">
        <v>46</v>
      </c>
      <c r="O6972" t="s">
        <v>46</v>
      </c>
      <c r="P6972" t="s">
        <v>46</v>
      </c>
      <c r="Q6972" t="s">
        <v>46</v>
      </c>
      <c r="R6972" t="s">
        <v>49</v>
      </c>
      <c r="S6972" t="s">
        <v>45</v>
      </c>
      <c r="T6972" t="s">
        <v>50</v>
      </c>
      <c r="U6972">
        <v>74.349999999999994</v>
      </c>
      <c r="V6972">
        <v>265.35000000000002</v>
      </c>
      <c r="W6972" t="s">
        <v>45</v>
      </c>
      <c r="X6972">
        <v>54.009517425584697</v>
      </c>
      <c r="Y6972">
        <v>44.4322122715663</v>
      </c>
      <c r="Z6972">
        <v>32.899860855168001</v>
      </c>
      <c r="AA6972" s="1" t="d">
        <v>2023-10-02</v>
      </c>
      <c r="AB6972">
        <v>17.957191191801499</v>
      </c>
      <c r="AC6972">
        <v>148.69999999999999</v>
      </c>
      <c r="AD6972" s="1" t="d">
        <v>2023-09-06</v>
      </c>
      <c r="AE6972" t="s">
        <v>45</v>
      </c>
      <c r="AF6972">
        <v>2023</v>
      </c>
      <c r="AG6972">
        <v>10</v>
      </c>
      <c r="AH6972">
        <v>2</v>
      </c>
      <c r="AI6972">
        <v>2023</v>
      </c>
      <c r="AJ6972">
        <v>9</v>
      </c>
      <c r="AK6972">
        <v>6</v>
      </c>
      <c r="AL6972">
        <v>25.11</v>
      </c>
      <c r="AM6972">
        <v>92.307191191801493</v>
      </c>
      <c r="AN6972" t="s">
        <v>51</v>
      </c>
      <c r="AO6972" t="s">
        <v>53</v>
      </c>
      <c r="AP6972" t="s">
        <v>59</v>
      </c>
      <c r="AQ6972">
        <v>67881.549999999901</v>
      </c>
    </row>
    <row r="6973" spans="1:43" x14ac:dyDescent="0.2">
      <c r="A6973" t="s">
        <v>7035</v>
      </c>
      <c r="B6973" t="s">
        <v>44</v>
      </c>
      <c r="C6973">
        <v>1</v>
      </c>
      <c r="D6973" t="s">
        <v>45</v>
      </c>
      <c r="E6973" t="s">
        <v>46</v>
      </c>
      <c r="F6973">
        <v>18</v>
      </c>
      <c r="G6973" t="s">
        <v>45</v>
      </c>
      <c r="H6973" t="s">
        <v>45</v>
      </c>
      <c r="I6973" t="s">
        <v>65</v>
      </c>
      <c r="J6973">
        <v>352</v>
      </c>
      <c r="K6973">
        <v>9</v>
      </c>
      <c r="L6973" t="s">
        <v>46</v>
      </c>
      <c r="M6973" t="s">
        <v>46</v>
      </c>
      <c r="N6973" t="s">
        <v>46</v>
      </c>
      <c r="O6973" t="s">
        <v>45</v>
      </c>
      <c r="P6973" t="s">
        <v>45</v>
      </c>
      <c r="Q6973" t="s">
        <v>45</v>
      </c>
      <c r="R6973" t="s">
        <v>49</v>
      </c>
      <c r="S6973" t="s">
        <v>46</v>
      </c>
      <c r="T6973" t="s">
        <v>62</v>
      </c>
      <c r="U6973">
        <v>99.75</v>
      </c>
      <c r="V6973">
        <v>1836.25</v>
      </c>
      <c r="W6973" t="s">
        <v>45</v>
      </c>
      <c r="X6973">
        <v>69.226866870885203</v>
      </c>
      <c r="Y6973">
        <v>50.326388366908702</v>
      </c>
      <c r="Z6973">
        <v>33.349340189524099</v>
      </c>
      <c r="AA6973" s="1" t="d">
        <v>2023-10-07</v>
      </c>
      <c r="AB6973">
        <v>34.067464340000001</v>
      </c>
      <c r="AC6973">
        <v>897.75</v>
      </c>
      <c r="AD6973" s="1" t="d">
        <v>2023-09-08</v>
      </c>
      <c r="AE6973" t="s">
        <v>45</v>
      </c>
      <c r="AF6973">
        <v>2023</v>
      </c>
      <c r="AG6973">
        <v>10</v>
      </c>
      <c r="AH6973">
        <v>7</v>
      </c>
      <c r="AI6973">
        <v>2023</v>
      </c>
      <c r="AJ6973">
        <v>9</v>
      </c>
      <c r="AK6973">
        <v>8</v>
      </c>
      <c r="AL6973">
        <v>53.88</v>
      </c>
      <c r="AM6973">
        <v>133.81746433999999</v>
      </c>
      <c r="AN6973" t="s">
        <v>58</v>
      </c>
      <c r="AO6973" t="s">
        <v>53</v>
      </c>
      <c r="AP6973" t="s">
        <v>59</v>
      </c>
      <c r="AQ6973">
        <v>35112</v>
      </c>
    </row>
    <row r="6974" spans="1:43" x14ac:dyDescent="0.2">
      <c r="A6974" t="s">
        <v>7036</v>
      </c>
      <c r="B6974" t="s">
        <v>44</v>
      </c>
      <c r="C6974">
        <v>1</v>
      </c>
      <c r="D6974" t="s">
        <v>46</v>
      </c>
      <c r="E6974" t="s">
        <v>46</v>
      </c>
      <c r="F6974">
        <v>56</v>
      </c>
      <c r="G6974" t="s">
        <v>45</v>
      </c>
      <c r="H6974" t="s">
        <v>45</v>
      </c>
      <c r="I6974" t="s">
        <v>65</v>
      </c>
      <c r="J6974">
        <v>82</v>
      </c>
      <c r="K6974">
        <v>3</v>
      </c>
      <c r="L6974" t="s">
        <v>46</v>
      </c>
      <c r="M6974" t="s">
        <v>45</v>
      </c>
      <c r="N6974" t="s">
        <v>45</v>
      </c>
      <c r="O6974" t="s">
        <v>45</v>
      </c>
      <c r="P6974" t="s">
        <v>45</v>
      </c>
      <c r="Q6974" t="s">
        <v>45</v>
      </c>
      <c r="R6974" t="s">
        <v>56</v>
      </c>
      <c r="S6974" t="s">
        <v>45</v>
      </c>
      <c r="T6974" t="s">
        <v>50</v>
      </c>
      <c r="U6974">
        <v>111.95</v>
      </c>
      <c r="V6974">
        <v>6418.9</v>
      </c>
      <c r="W6974" t="s">
        <v>45</v>
      </c>
      <c r="X6974">
        <v>98.680082035790406</v>
      </c>
      <c r="Y6974">
        <v>61.3738109762891</v>
      </c>
      <c r="Z6974">
        <v>25.2800749232605</v>
      </c>
      <c r="AA6974" s="1" t="d">
        <v>2024-03-14</v>
      </c>
      <c r="AB6974">
        <v>0</v>
      </c>
      <c r="AC6974">
        <v>3134.6</v>
      </c>
      <c r="AD6974" s="1" t="d">
        <v>2023-09-01</v>
      </c>
      <c r="AE6974" t="s">
        <v>46</v>
      </c>
      <c r="AF6974">
        <v>2024</v>
      </c>
      <c r="AG6974">
        <v>3</v>
      </c>
      <c r="AH6974">
        <v>14</v>
      </c>
      <c r="AI6974">
        <v>2023</v>
      </c>
      <c r="AJ6974">
        <v>9</v>
      </c>
      <c r="AK6974">
        <v>1</v>
      </c>
      <c r="AL6974">
        <v>129.4</v>
      </c>
      <c r="AM6974">
        <v>111.95</v>
      </c>
      <c r="AN6974" t="s">
        <v>63</v>
      </c>
      <c r="AO6974" t="s">
        <v>53</v>
      </c>
      <c r="AP6974" t="s">
        <v>53</v>
      </c>
      <c r="AQ6974">
        <v>9179.9</v>
      </c>
    </row>
    <row r="6975" spans="1:43" x14ac:dyDescent="0.2">
      <c r="A6975" t="s">
        <v>7037</v>
      </c>
      <c r="B6975" t="s">
        <v>44</v>
      </c>
      <c r="C6975">
        <v>1</v>
      </c>
      <c r="D6975" t="s">
        <v>45</v>
      </c>
      <c r="E6975" t="s">
        <v>46</v>
      </c>
      <c r="F6975">
        <v>53</v>
      </c>
      <c r="G6975" t="s">
        <v>45</v>
      </c>
      <c r="H6975" t="s">
        <v>46</v>
      </c>
      <c r="I6975" t="s">
        <v>65</v>
      </c>
      <c r="J6975">
        <v>18</v>
      </c>
      <c r="K6975">
        <v>8</v>
      </c>
      <c r="L6975" t="s">
        <v>46</v>
      </c>
      <c r="M6975" t="s">
        <v>45</v>
      </c>
      <c r="N6975" t="s">
        <v>45</v>
      </c>
      <c r="O6975" t="s">
        <v>45</v>
      </c>
      <c r="P6975" t="s">
        <v>45</v>
      </c>
      <c r="Q6975" t="s">
        <v>46</v>
      </c>
      <c r="R6975" t="s">
        <v>56</v>
      </c>
      <c r="S6975" t="s">
        <v>45</v>
      </c>
      <c r="T6975" t="s">
        <v>50</v>
      </c>
      <c r="U6975">
        <v>94</v>
      </c>
      <c r="V6975">
        <v>4871.45</v>
      </c>
      <c r="W6975" t="s">
        <v>46</v>
      </c>
      <c r="X6975">
        <v>87.460902288789001</v>
      </c>
      <c r="Y6975">
        <v>77.423795144889993</v>
      </c>
      <c r="Z6975">
        <v>13.311530711841501</v>
      </c>
      <c r="AA6975" s="1" t="d">
        <v>2024-02-21</v>
      </c>
      <c r="AB6975">
        <v>0</v>
      </c>
      <c r="AC6975">
        <v>2491</v>
      </c>
      <c r="AD6975" s="1" t="d">
        <v>2023-07-24</v>
      </c>
      <c r="AE6975" t="s">
        <v>46</v>
      </c>
      <c r="AF6975">
        <v>2024</v>
      </c>
      <c r="AG6975">
        <v>2</v>
      </c>
      <c r="AH6975">
        <v>21</v>
      </c>
      <c r="AI6975">
        <v>2023</v>
      </c>
      <c r="AJ6975">
        <v>7</v>
      </c>
      <c r="AK6975">
        <v>24</v>
      </c>
      <c r="AL6975">
        <v>127.15</v>
      </c>
      <c r="AM6975">
        <v>94</v>
      </c>
      <c r="AN6975" t="s">
        <v>63</v>
      </c>
      <c r="AO6975" t="s">
        <v>53</v>
      </c>
      <c r="AP6975" t="s">
        <v>53</v>
      </c>
      <c r="AQ6975">
        <v>1692</v>
      </c>
    </row>
    <row r="6976" spans="1:43" x14ac:dyDescent="0.2">
      <c r="A6976" t="s">
        <v>7038</v>
      </c>
      <c r="B6976" t="s">
        <v>44</v>
      </c>
      <c r="C6976">
        <v>0</v>
      </c>
      <c r="D6976" t="s">
        <v>45</v>
      </c>
      <c r="E6976" t="s">
        <v>46</v>
      </c>
      <c r="F6976">
        <v>51</v>
      </c>
      <c r="G6976" t="s">
        <v>45</v>
      </c>
      <c r="H6976" t="s">
        <v>45</v>
      </c>
      <c r="I6976" t="s">
        <v>65</v>
      </c>
      <c r="J6976">
        <v>13</v>
      </c>
      <c r="K6976">
        <v>4</v>
      </c>
      <c r="L6976" t="s">
        <v>46</v>
      </c>
      <c r="M6976" t="s">
        <v>46</v>
      </c>
      <c r="N6976" t="s">
        <v>45</v>
      </c>
      <c r="O6976" t="s">
        <v>46</v>
      </c>
      <c r="P6976" t="s">
        <v>45</v>
      </c>
      <c r="Q6976" t="s">
        <v>45</v>
      </c>
      <c r="R6976" t="s">
        <v>56</v>
      </c>
      <c r="S6976" t="s">
        <v>45</v>
      </c>
      <c r="T6976" t="s">
        <v>50</v>
      </c>
      <c r="U6976">
        <v>98.85</v>
      </c>
      <c r="V6976">
        <v>4947.55</v>
      </c>
      <c r="W6976" t="s">
        <v>46</v>
      </c>
      <c r="X6976">
        <v>90.237685733330494</v>
      </c>
      <c r="Y6976">
        <v>79.303665466998893</v>
      </c>
      <c r="Z6976">
        <v>6.5482406693685498</v>
      </c>
      <c r="AA6976" s="1" t="d">
        <v>2024-02-13</v>
      </c>
      <c r="AB6976">
        <v>0</v>
      </c>
      <c r="AC6976">
        <v>2520.6750000000002</v>
      </c>
      <c r="AD6976" s="1" t="d">
        <v>2023-06-16</v>
      </c>
      <c r="AE6976" t="s">
        <v>46</v>
      </c>
      <c r="AF6976">
        <v>2024</v>
      </c>
      <c r="AG6976">
        <v>2</v>
      </c>
      <c r="AH6976">
        <v>13</v>
      </c>
      <c r="AI6976">
        <v>2023</v>
      </c>
      <c r="AJ6976">
        <v>6</v>
      </c>
      <c r="AK6976">
        <v>16</v>
      </c>
      <c r="AL6976">
        <v>134.69</v>
      </c>
      <c r="AM6976">
        <v>98.85</v>
      </c>
      <c r="AN6976" t="s">
        <v>63</v>
      </c>
      <c r="AO6976" t="s">
        <v>53</v>
      </c>
      <c r="AP6976" t="s">
        <v>53</v>
      </c>
      <c r="AQ6976">
        <v>1285.05</v>
      </c>
    </row>
    <row r="6977" spans="1:43" x14ac:dyDescent="0.2">
      <c r="A6977" t="s">
        <v>7039</v>
      </c>
      <c r="B6977" t="s">
        <v>44</v>
      </c>
      <c r="C6977">
        <v>0</v>
      </c>
      <c r="D6977" t="s">
        <v>45</v>
      </c>
      <c r="E6977" t="s">
        <v>45</v>
      </c>
      <c r="F6977">
        <v>24</v>
      </c>
      <c r="G6977" t="s">
        <v>45</v>
      </c>
      <c r="H6977" t="s">
        <v>45</v>
      </c>
      <c r="I6977" t="s">
        <v>48</v>
      </c>
      <c r="J6977">
        <v>926</v>
      </c>
      <c r="K6977">
        <v>5</v>
      </c>
      <c r="L6977" t="s">
        <v>45</v>
      </c>
      <c r="M6977" t="s">
        <v>45</v>
      </c>
      <c r="N6977" t="s">
        <v>45</v>
      </c>
      <c r="O6977" t="s">
        <v>46</v>
      </c>
      <c r="P6977" t="s">
        <v>46</v>
      </c>
      <c r="Q6977" t="s">
        <v>46</v>
      </c>
      <c r="R6977" t="s">
        <v>75</v>
      </c>
      <c r="S6977" t="s">
        <v>46</v>
      </c>
      <c r="T6977" t="s">
        <v>50</v>
      </c>
      <c r="U6977">
        <v>64.349999999999994</v>
      </c>
      <c r="V6977">
        <v>1558.65</v>
      </c>
      <c r="W6977" t="s">
        <v>46</v>
      </c>
      <c r="X6977">
        <v>70.3664776026705</v>
      </c>
      <c r="Y6977">
        <v>86.891644570743296</v>
      </c>
      <c r="Z6977">
        <v>9.5706804959999996</v>
      </c>
      <c r="AA6977" s="1" t="d">
        <v>2025-07-15</v>
      </c>
      <c r="AB6977">
        <v>27.441878964743101</v>
      </c>
      <c r="AC6977">
        <v>772.19999999999902</v>
      </c>
      <c r="AD6977" s="1" t="d">
        <v>2023-08-08</v>
      </c>
      <c r="AE6977" t="s">
        <v>46</v>
      </c>
      <c r="AF6977">
        <v>2025</v>
      </c>
      <c r="AG6977">
        <v>7</v>
      </c>
      <c r="AH6977">
        <v>15</v>
      </c>
      <c r="AI6977">
        <v>2023</v>
      </c>
      <c r="AJ6977">
        <v>8</v>
      </c>
      <c r="AK6977">
        <v>8</v>
      </c>
      <c r="AL6977">
        <v>84.8</v>
      </c>
      <c r="AM6977">
        <v>91.791878964743105</v>
      </c>
      <c r="AN6977" t="s">
        <v>58</v>
      </c>
      <c r="AO6977" t="s">
        <v>59</v>
      </c>
      <c r="AP6977" t="s">
        <v>59</v>
      </c>
      <c r="AQ6977">
        <v>59588.099999999897</v>
      </c>
    </row>
    <row r="6978" spans="1:43" x14ac:dyDescent="0.2">
      <c r="A6978" t="s">
        <v>7040</v>
      </c>
      <c r="B6978" t="s">
        <v>44</v>
      </c>
      <c r="C6978">
        <v>0</v>
      </c>
      <c r="D6978" t="s">
        <v>45</v>
      </c>
      <c r="E6978" t="s">
        <v>46</v>
      </c>
      <c r="F6978">
        <v>62</v>
      </c>
      <c r="G6978" t="s">
        <v>45</v>
      </c>
      <c r="H6978" t="s">
        <v>46</v>
      </c>
      <c r="I6978" t="s">
        <v>48</v>
      </c>
      <c r="J6978">
        <v>550</v>
      </c>
      <c r="K6978">
        <v>1</v>
      </c>
      <c r="L6978" t="s">
        <v>45</v>
      </c>
      <c r="M6978" t="s">
        <v>45</v>
      </c>
      <c r="N6978" t="s">
        <v>45</v>
      </c>
      <c r="O6978" t="s">
        <v>46</v>
      </c>
      <c r="P6978" t="s">
        <v>45</v>
      </c>
      <c r="Q6978" t="s">
        <v>46</v>
      </c>
      <c r="R6978" t="s">
        <v>75</v>
      </c>
      <c r="S6978" t="s">
        <v>45</v>
      </c>
      <c r="T6978" t="s">
        <v>68</v>
      </c>
      <c r="U6978">
        <v>72</v>
      </c>
      <c r="V6978">
        <v>4284.2</v>
      </c>
      <c r="W6978" t="s">
        <v>46</v>
      </c>
      <c r="X6978">
        <v>74.814963455290297</v>
      </c>
      <c r="Y6978">
        <v>73.163657177136102</v>
      </c>
      <c r="Z6978">
        <v>9.6205060746016908</v>
      </c>
      <c r="AA6978" s="1" t="d">
        <v>2025-08-04</v>
      </c>
      <c r="AB6978">
        <v>39.946887010039603</v>
      </c>
      <c r="AC6978">
        <v>2232</v>
      </c>
      <c r="AD6978" s="1" t="d">
        <v>2023-08-10</v>
      </c>
      <c r="AE6978" t="s">
        <v>46</v>
      </c>
      <c r="AF6978">
        <v>2025</v>
      </c>
      <c r="AG6978">
        <v>8</v>
      </c>
      <c r="AH6978">
        <v>4</v>
      </c>
      <c r="AI6978">
        <v>2023</v>
      </c>
      <c r="AJ6978">
        <v>8</v>
      </c>
      <c r="AK6978">
        <v>10</v>
      </c>
      <c r="AL6978">
        <v>127.19</v>
      </c>
      <c r="AM6978">
        <v>111.94688701003901</v>
      </c>
      <c r="AN6978" t="s">
        <v>63</v>
      </c>
      <c r="AO6978" t="s">
        <v>53</v>
      </c>
      <c r="AP6978" t="s">
        <v>59</v>
      </c>
      <c r="AQ6978">
        <v>39600</v>
      </c>
    </row>
    <row r="6979" spans="1:43" x14ac:dyDescent="0.2">
      <c r="A6979" t="s">
        <v>7041</v>
      </c>
      <c r="B6979" t="s">
        <v>55</v>
      </c>
      <c r="C6979">
        <v>0</v>
      </c>
      <c r="D6979" t="s">
        <v>46</v>
      </c>
      <c r="E6979" t="s">
        <v>46</v>
      </c>
      <c r="F6979">
        <v>24</v>
      </c>
      <c r="G6979" t="s">
        <v>45</v>
      </c>
      <c r="H6979" t="s">
        <v>46</v>
      </c>
      <c r="I6979" t="s">
        <v>48</v>
      </c>
      <c r="J6979">
        <v>805</v>
      </c>
      <c r="K6979">
        <v>7</v>
      </c>
      <c r="L6979" t="s">
        <v>46</v>
      </c>
      <c r="M6979" t="s">
        <v>45</v>
      </c>
      <c r="N6979" t="s">
        <v>46</v>
      </c>
      <c r="O6979" t="s">
        <v>46</v>
      </c>
      <c r="P6979" t="s">
        <v>46</v>
      </c>
      <c r="Q6979" t="s">
        <v>46</v>
      </c>
      <c r="R6979" t="s">
        <v>49</v>
      </c>
      <c r="S6979" t="s">
        <v>45</v>
      </c>
      <c r="T6979" t="s">
        <v>57</v>
      </c>
      <c r="U6979">
        <v>49.7</v>
      </c>
      <c r="V6979">
        <v>1218.25</v>
      </c>
      <c r="W6979" t="s">
        <v>46</v>
      </c>
      <c r="X6979">
        <v>85.033542500543803</v>
      </c>
      <c r="Y6979">
        <v>77.262707478332302</v>
      </c>
      <c r="Z6979">
        <v>10.401597863126</v>
      </c>
      <c r="AA6979" s="1" t="d">
        <v>2023-10-08</v>
      </c>
      <c r="AB6979">
        <v>43.116998180000003</v>
      </c>
      <c r="AC6979">
        <v>596.4</v>
      </c>
      <c r="AD6979" s="1" t="d">
        <v>2023-08-28</v>
      </c>
      <c r="AE6979" t="s">
        <v>46</v>
      </c>
      <c r="AF6979">
        <v>2023</v>
      </c>
      <c r="AG6979">
        <v>10</v>
      </c>
      <c r="AH6979">
        <v>8</v>
      </c>
      <c r="AI6979">
        <v>2023</v>
      </c>
      <c r="AJ6979">
        <v>8</v>
      </c>
      <c r="AK6979">
        <v>28</v>
      </c>
      <c r="AL6979">
        <v>98.63</v>
      </c>
      <c r="AM6979">
        <v>92.816998179999999</v>
      </c>
      <c r="AN6979" t="s">
        <v>58</v>
      </c>
      <c r="AO6979" t="s">
        <v>59</v>
      </c>
      <c r="AP6979" t="s">
        <v>53</v>
      </c>
      <c r="AQ6979">
        <v>40008.5</v>
      </c>
    </row>
    <row r="6980" spans="1:43" x14ac:dyDescent="0.2">
      <c r="A6980" t="s">
        <v>7042</v>
      </c>
      <c r="B6980" t="s">
        <v>44</v>
      </c>
      <c r="C6980">
        <v>0</v>
      </c>
      <c r="D6980" t="s">
        <v>45</v>
      </c>
      <c r="E6980" t="s">
        <v>45</v>
      </c>
      <c r="F6980">
        <v>70</v>
      </c>
      <c r="G6980" t="s">
        <v>45</v>
      </c>
      <c r="H6980" t="s">
        <v>45</v>
      </c>
      <c r="I6980" t="s">
        <v>48</v>
      </c>
      <c r="J6980">
        <v>262</v>
      </c>
      <c r="K6980">
        <v>2</v>
      </c>
      <c r="L6980" t="s">
        <v>45</v>
      </c>
      <c r="M6980" t="s">
        <v>45</v>
      </c>
      <c r="N6980" t="s">
        <v>45</v>
      </c>
      <c r="O6980" t="s">
        <v>45</v>
      </c>
      <c r="P6980" t="s">
        <v>45</v>
      </c>
      <c r="Q6980" t="s">
        <v>46</v>
      </c>
      <c r="R6980" t="s">
        <v>75</v>
      </c>
      <c r="S6980" t="s">
        <v>46</v>
      </c>
      <c r="T6980" t="s">
        <v>50</v>
      </c>
      <c r="U6980">
        <v>80.7</v>
      </c>
      <c r="V6980">
        <v>5617.95</v>
      </c>
      <c r="W6980" t="s">
        <v>46</v>
      </c>
      <c r="X6980">
        <v>93.403832942963902</v>
      </c>
      <c r="Y6980">
        <v>79.8572964705061</v>
      </c>
      <c r="Z6980">
        <v>22.622546383037399</v>
      </c>
      <c r="AA6980" s="1" t="d">
        <v>2025-02-18</v>
      </c>
      <c r="AB6980">
        <v>0</v>
      </c>
      <c r="AC6980">
        <v>2824.5</v>
      </c>
      <c r="AD6980" s="1" t="d">
        <v>2023-09-03</v>
      </c>
      <c r="AE6980" t="s">
        <v>46</v>
      </c>
      <c r="AF6980">
        <v>2025</v>
      </c>
      <c r="AG6980">
        <v>2</v>
      </c>
      <c r="AH6980">
        <v>18</v>
      </c>
      <c r="AI6980">
        <v>2023</v>
      </c>
      <c r="AJ6980">
        <v>9</v>
      </c>
      <c r="AK6980">
        <v>3</v>
      </c>
      <c r="AL6980">
        <v>140.78</v>
      </c>
      <c r="AM6980">
        <v>80.7</v>
      </c>
      <c r="AN6980" t="s">
        <v>63</v>
      </c>
      <c r="AO6980" t="s">
        <v>53</v>
      </c>
      <c r="AP6980" t="s">
        <v>53</v>
      </c>
      <c r="AQ6980">
        <v>21143.4</v>
      </c>
    </row>
    <row r="6981" spans="1:43" x14ac:dyDescent="0.2">
      <c r="A6981" t="s">
        <v>7043</v>
      </c>
      <c r="B6981" t="s">
        <v>55</v>
      </c>
      <c r="C6981">
        <v>0</v>
      </c>
      <c r="D6981" t="s">
        <v>46</v>
      </c>
      <c r="E6981" t="s">
        <v>45</v>
      </c>
      <c r="F6981">
        <v>1</v>
      </c>
      <c r="G6981" t="s">
        <v>46</v>
      </c>
      <c r="H6981" t="s">
        <v>47</v>
      </c>
      <c r="I6981" t="s">
        <v>48</v>
      </c>
      <c r="J6981">
        <v>751</v>
      </c>
      <c r="K6981">
        <v>10</v>
      </c>
      <c r="L6981" t="s">
        <v>46</v>
      </c>
      <c r="M6981" t="s">
        <v>46</v>
      </c>
      <c r="N6981" t="s">
        <v>46</v>
      </c>
      <c r="O6981" t="s">
        <v>46</v>
      </c>
      <c r="P6981" t="s">
        <v>46</v>
      </c>
      <c r="Q6981" t="s">
        <v>46</v>
      </c>
      <c r="R6981" t="s">
        <v>49</v>
      </c>
      <c r="S6981" t="s">
        <v>46</v>
      </c>
      <c r="T6981" t="s">
        <v>57</v>
      </c>
      <c r="U6981">
        <v>24.2</v>
      </c>
      <c r="V6981">
        <v>24.2</v>
      </c>
      <c r="W6981" t="s">
        <v>46</v>
      </c>
      <c r="X6981">
        <v>40.725956310000001</v>
      </c>
      <c r="Y6981">
        <v>81.495979575187803</v>
      </c>
      <c r="Z6981">
        <v>11.8542594635549</v>
      </c>
      <c r="AA6981" s="1" t="d">
        <v>2023-09-30</v>
      </c>
      <c r="AB6981">
        <v>11.552517912472</v>
      </c>
      <c r="AC6981">
        <v>12.1</v>
      </c>
      <c r="AD6981" s="1" t="d">
        <v>2023-09-10</v>
      </c>
      <c r="AE6981" t="s">
        <v>46</v>
      </c>
      <c r="AF6981">
        <v>2023</v>
      </c>
      <c r="AG6981">
        <v>9</v>
      </c>
      <c r="AH6981">
        <v>30</v>
      </c>
      <c r="AI6981">
        <v>2023</v>
      </c>
      <c r="AJ6981">
        <v>9</v>
      </c>
      <c r="AK6981">
        <v>10</v>
      </c>
      <c r="AL6981">
        <v>29.87</v>
      </c>
      <c r="AM6981">
        <v>35.752517912472001</v>
      </c>
      <c r="AN6981" t="s">
        <v>51</v>
      </c>
      <c r="AO6981" t="s">
        <v>52</v>
      </c>
      <c r="AP6981" t="s">
        <v>52</v>
      </c>
      <c r="AQ6981">
        <v>18174.2</v>
      </c>
    </row>
    <row r="6982" spans="1:43" x14ac:dyDescent="0.2">
      <c r="A6982" t="s">
        <v>7044</v>
      </c>
      <c r="B6982" t="s">
        <v>55</v>
      </c>
      <c r="C6982">
        <v>1</v>
      </c>
      <c r="D6982" t="s">
        <v>46</v>
      </c>
      <c r="E6982" t="s">
        <v>46</v>
      </c>
      <c r="F6982">
        <v>16</v>
      </c>
      <c r="G6982" t="s">
        <v>46</v>
      </c>
      <c r="H6982" t="s">
        <v>47</v>
      </c>
      <c r="I6982" t="s">
        <v>48</v>
      </c>
      <c r="J6982">
        <v>892</v>
      </c>
      <c r="K6982">
        <v>2</v>
      </c>
      <c r="L6982" t="s">
        <v>46</v>
      </c>
      <c r="M6982" t="s">
        <v>45</v>
      </c>
      <c r="N6982" t="s">
        <v>46</v>
      </c>
      <c r="O6982" t="s">
        <v>46</v>
      </c>
      <c r="P6982" t="s">
        <v>45</v>
      </c>
      <c r="Q6982" t="s">
        <v>46</v>
      </c>
      <c r="R6982" t="s">
        <v>49</v>
      </c>
      <c r="S6982" t="s">
        <v>45</v>
      </c>
      <c r="T6982" t="s">
        <v>57</v>
      </c>
      <c r="U6982">
        <v>39</v>
      </c>
      <c r="V6982">
        <v>679.85</v>
      </c>
      <c r="W6982" t="s">
        <v>45</v>
      </c>
      <c r="X6982">
        <v>50.268380394252297</v>
      </c>
      <c r="Y6982">
        <v>53.994693726021801</v>
      </c>
      <c r="Z6982">
        <v>25.051703562443599</v>
      </c>
      <c r="AA6982" s="1" t="d">
        <v>2023-10-16</v>
      </c>
      <c r="AB6982">
        <v>17.765150817838801</v>
      </c>
      <c r="AC6982">
        <v>312</v>
      </c>
      <c r="AD6982" s="1" t="d">
        <v>2023-09-12</v>
      </c>
      <c r="AE6982" t="s">
        <v>46</v>
      </c>
      <c r="AF6982">
        <v>2023</v>
      </c>
      <c r="AG6982">
        <v>10</v>
      </c>
      <c r="AH6982">
        <v>16</v>
      </c>
      <c r="AI6982">
        <v>2023</v>
      </c>
      <c r="AJ6982">
        <v>9</v>
      </c>
      <c r="AK6982">
        <v>12</v>
      </c>
      <c r="AL6982">
        <v>41.22</v>
      </c>
      <c r="AM6982">
        <v>56.765150817838801</v>
      </c>
      <c r="AN6982" t="s">
        <v>58</v>
      </c>
      <c r="AO6982" t="s">
        <v>59</v>
      </c>
      <c r="AP6982" t="s">
        <v>59</v>
      </c>
      <c r="AQ6982">
        <v>34788</v>
      </c>
    </row>
    <row r="6983" spans="1:43" x14ac:dyDescent="0.2">
      <c r="A6983" t="s">
        <v>7045</v>
      </c>
      <c r="B6983" t="s">
        <v>44</v>
      </c>
      <c r="C6983">
        <v>0</v>
      </c>
      <c r="D6983" t="s">
        <v>46</v>
      </c>
      <c r="E6983" t="s">
        <v>46</v>
      </c>
      <c r="F6983">
        <v>8</v>
      </c>
      <c r="G6983" t="s">
        <v>45</v>
      </c>
      <c r="H6983" t="s">
        <v>46</v>
      </c>
      <c r="I6983" t="s">
        <v>48</v>
      </c>
      <c r="J6983">
        <v>665</v>
      </c>
      <c r="K6983">
        <v>4</v>
      </c>
      <c r="L6983" t="s">
        <v>46</v>
      </c>
      <c r="M6983" t="s">
        <v>45</v>
      </c>
      <c r="N6983" t="s">
        <v>46</v>
      </c>
      <c r="O6983" t="s">
        <v>45</v>
      </c>
      <c r="P6983" t="s">
        <v>45</v>
      </c>
      <c r="Q6983" t="s">
        <v>46</v>
      </c>
      <c r="R6983" t="s">
        <v>49</v>
      </c>
      <c r="S6983" t="s">
        <v>45</v>
      </c>
      <c r="T6983" t="s">
        <v>50</v>
      </c>
      <c r="U6983">
        <v>65.45</v>
      </c>
      <c r="V6983">
        <v>554.45000000000005</v>
      </c>
      <c r="W6983" t="s">
        <v>46</v>
      </c>
      <c r="X6983">
        <v>89.641661521039694</v>
      </c>
      <c r="Y6983">
        <v>80.978271747079205</v>
      </c>
      <c r="Z6983">
        <v>0</v>
      </c>
      <c r="AA6983" s="1" t="d">
        <v>2023-10-24</v>
      </c>
      <c r="AB6983">
        <v>31.464300370550902</v>
      </c>
      <c r="AC6983">
        <v>261.8</v>
      </c>
      <c r="AD6983" s="1" t="d">
        <v>2023-07-09</v>
      </c>
      <c r="AE6983" t="s">
        <v>46</v>
      </c>
      <c r="AF6983">
        <v>2023</v>
      </c>
      <c r="AG6983">
        <v>10</v>
      </c>
      <c r="AH6983">
        <v>24</v>
      </c>
      <c r="AI6983">
        <v>2023</v>
      </c>
      <c r="AJ6983">
        <v>7</v>
      </c>
      <c r="AK6983">
        <v>9</v>
      </c>
      <c r="AL6983">
        <v>97.64</v>
      </c>
      <c r="AM6983">
        <v>96.914300370550905</v>
      </c>
      <c r="AN6983" t="s">
        <v>51</v>
      </c>
      <c r="AO6983" t="s">
        <v>59</v>
      </c>
      <c r="AP6983" t="s">
        <v>53</v>
      </c>
      <c r="AQ6983">
        <v>43524.25</v>
      </c>
    </row>
    <row r="6984" spans="1:43" x14ac:dyDescent="0.2">
      <c r="A6984" t="s">
        <v>7046</v>
      </c>
      <c r="B6984" t="s">
        <v>44</v>
      </c>
      <c r="C6984">
        <v>0</v>
      </c>
      <c r="D6984" t="s">
        <v>45</v>
      </c>
      <c r="E6984" t="s">
        <v>45</v>
      </c>
      <c r="F6984">
        <v>72</v>
      </c>
      <c r="G6984" t="s">
        <v>45</v>
      </c>
      <c r="H6984" t="s">
        <v>46</v>
      </c>
      <c r="I6984" t="s">
        <v>48</v>
      </c>
      <c r="J6984">
        <v>344</v>
      </c>
      <c r="K6984">
        <v>1</v>
      </c>
      <c r="L6984" t="s">
        <v>45</v>
      </c>
      <c r="M6984" t="s">
        <v>45</v>
      </c>
      <c r="N6984" t="s">
        <v>45</v>
      </c>
      <c r="O6984" t="s">
        <v>45</v>
      </c>
      <c r="P6984" t="s">
        <v>46</v>
      </c>
      <c r="Q6984" t="s">
        <v>45</v>
      </c>
      <c r="R6984" t="s">
        <v>75</v>
      </c>
      <c r="S6984" t="s">
        <v>45</v>
      </c>
      <c r="T6984" t="s">
        <v>50</v>
      </c>
      <c r="U6984">
        <v>74.349999999999994</v>
      </c>
      <c r="V6984">
        <v>5237.3999999999996</v>
      </c>
      <c r="W6984" t="s">
        <v>46</v>
      </c>
      <c r="X6984">
        <v>65.846659663467904</v>
      </c>
      <c r="Y6984">
        <v>84.360057749999996</v>
      </c>
      <c r="Z6984">
        <v>7.2860051414151696</v>
      </c>
      <c r="AA6984" s="1" t="d">
        <v>2025-04-25</v>
      </c>
      <c r="AB6984">
        <v>47.392881617752003</v>
      </c>
      <c r="AC6984">
        <v>2676.6</v>
      </c>
      <c r="AD6984" s="1" t="d">
        <v>2023-09-10</v>
      </c>
      <c r="AE6984" t="s">
        <v>45</v>
      </c>
      <c r="AF6984">
        <v>2025</v>
      </c>
      <c r="AG6984">
        <v>4</v>
      </c>
      <c r="AH6984">
        <v>25</v>
      </c>
      <c r="AI6984">
        <v>2023</v>
      </c>
      <c r="AJ6984">
        <v>9</v>
      </c>
      <c r="AK6984">
        <v>10</v>
      </c>
      <c r="AL6984">
        <v>130.56</v>
      </c>
      <c r="AM6984">
        <v>121.742881617752</v>
      </c>
      <c r="AN6984" t="s">
        <v>63</v>
      </c>
      <c r="AO6984" t="s">
        <v>53</v>
      </c>
      <c r="AP6984" t="s">
        <v>59</v>
      </c>
      <c r="AQ6984">
        <v>25576.3999999999</v>
      </c>
    </row>
    <row r="6985" spans="1:43" x14ac:dyDescent="0.2">
      <c r="A6985" t="s">
        <v>7047</v>
      </c>
      <c r="B6985" t="s">
        <v>44</v>
      </c>
      <c r="C6985">
        <v>0</v>
      </c>
      <c r="D6985" t="s">
        <v>46</v>
      </c>
      <c r="E6985" t="s">
        <v>46</v>
      </c>
      <c r="F6985">
        <v>23</v>
      </c>
      <c r="G6985" t="s">
        <v>45</v>
      </c>
      <c r="H6985" t="s">
        <v>46</v>
      </c>
      <c r="I6985" t="s">
        <v>65</v>
      </c>
      <c r="J6985">
        <v>583</v>
      </c>
      <c r="K6985">
        <v>7</v>
      </c>
      <c r="L6985" t="s">
        <v>46</v>
      </c>
      <c r="M6985" t="s">
        <v>45</v>
      </c>
      <c r="N6985" t="s">
        <v>45</v>
      </c>
      <c r="O6985" t="s">
        <v>45</v>
      </c>
      <c r="P6985" t="s">
        <v>46</v>
      </c>
      <c r="Q6985" t="s">
        <v>46</v>
      </c>
      <c r="R6985" t="s">
        <v>49</v>
      </c>
      <c r="S6985" t="s">
        <v>46</v>
      </c>
      <c r="T6985" t="s">
        <v>62</v>
      </c>
      <c r="U6985">
        <v>83.2</v>
      </c>
      <c r="V6985">
        <v>2032.3</v>
      </c>
      <c r="W6985" t="s">
        <v>46</v>
      </c>
      <c r="X6985">
        <v>59.924188161128797</v>
      </c>
      <c r="Y6985">
        <v>88.438395096417295</v>
      </c>
      <c r="Z6985">
        <v>0.338139562520957</v>
      </c>
      <c r="AA6985" s="1" t="d">
        <v>2023-09-30</v>
      </c>
      <c r="AB6985">
        <v>43.398271002084599</v>
      </c>
      <c r="AC6985">
        <v>956.8</v>
      </c>
      <c r="AD6985" s="1" t="d">
        <v>2023-09-13</v>
      </c>
      <c r="AE6985" t="s">
        <v>45</v>
      </c>
      <c r="AF6985">
        <v>2023</v>
      </c>
      <c r="AG6985">
        <v>9</v>
      </c>
      <c r="AH6985">
        <v>30</v>
      </c>
      <c r="AI6985">
        <v>2023</v>
      </c>
      <c r="AJ6985">
        <v>9</v>
      </c>
      <c r="AK6985">
        <v>13</v>
      </c>
      <c r="AL6985">
        <v>82.59</v>
      </c>
      <c r="AM6985">
        <v>126.598271002084</v>
      </c>
      <c r="AN6985" t="s">
        <v>58</v>
      </c>
      <c r="AO6985" t="s">
        <v>53</v>
      </c>
      <c r="AP6985" t="s">
        <v>59</v>
      </c>
      <c r="AQ6985">
        <v>48505.599999999999</v>
      </c>
    </row>
    <row r="6986" spans="1:43" x14ac:dyDescent="0.2">
      <c r="A6986" t="s">
        <v>7048</v>
      </c>
      <c r="B6986" t="s">
        <v>55</v>
      </c>
      <c r="C6986">
        <v>0</v>
      </c>
      <c r="D6986" t="s">
        <v>46</v>
      </c>
      <c r="E6986" t="s">
        <v>45</v>
      </c>
      <c r="F6986">
        <v>31</v>
      </c>
      <c r="G6986" t="s">
        <v>46</v>
      </c>
      <c r="H6986" t="s">
        <v>47</v>
      </c>
      <c r="I6986" t="s">
        <v>48</v>
      </c>
      <c r="J6986">
        <v>883</v>
      </c>
      <c r="K6986">
        <v>5</v>
      </c>
      <c r="L6986" t="s">
        <v>46</v>
      </c>
      <c r="M6986" t="s">
        <v>46</v>
      </c>
      <c r="N6986" t="s">
        <v>46</v>
      </c>
      <c r="O6986" t="s">
        <v>46</v>
      </c>
      <c r="P6986" t="s">
        <v>46</v>
      </c>
      <c r="Q6986" t="s">
        <v>46</v>
      </c>
      <c r="R6986" t="s">
        <v>49</v>
      </c>
      <c r="S6986" t="s">
        <v>46</v>
      </c>
      <c r="T6986" t="s">
        <v>68</v>
      </c>
      <c r="U6986">
        <v>25</v>
      </c>
      <c r="V6986">
        <v>789.2</v>
      </c>
      <c r="W6986" t="s">
        <v>46</v>
      </c>
      <c r="X6986">
        <v>51.1875851950659</v>
      </c>
      <c r="Y6986">
        <v>83.926341156509594</v>
      </c>
      <c r="Z6986">
        <v>8.3510087147707992</v>
      </c>
      <c r="AA6986" s="1" t="d">
        <v>2023-10-18</v>
      </c>
      <c r="AB6986">
        <v>43.701380334071999</v>
      </c>
      <c r="AC6986">
        <v>387.5</v>
      </c>
      <c r="AD6986" s="1" t="d">
        <v>2023-09-07</v>
      </c>
      <c r="AE6986" t="s">
        <v>46</v>
      </c>
      <c r="AF6986">
        <v>2023</v>
      </c>
      <c r="AG6986">
        <v>10</v>
      </c>
      <c r="AH6986">
        <v>18</v>
      </c>
      <c r="AI6986">
        <v>2023</v>
      </c>
      <c r="AJ6986">
        <v>9</v>
      </c>
      <c r="AK6986">
        <v>7</v>
      </c>
      <c r="AL6986">
        <v>73.84</v>
      </c>
      <c r="AM6986">
        <v>68.701380334071999</v>
      </c>
      <c r="AN6986" t="s">
        <v>58</v>
      </c>
      <c r="AO6986" t="s">
        <v>52</v>
      </c>
      <c r="AP6986" t="s">
        <v>59</v>
      </c>
      <c r="AQ6986">
        <v>22075</v>
      </c>
    </row>
    <row r="6987" spans="1:43" x14ac:dyDescent="0.2">
      <c r="A6987" t="s">
        <v>7049</v>
      </c>
      <c r="B6987" t="s">
        <v>55</v>
      </c>
      <c r="C6987">
        <v>0</v>
      </c>
      <c r="D6987" t="s">
        <v>45</v>
      </c>
      <c r="E6987" t="s">
        <v>45</v>
      </c>
      <c r="F6987">
        <v>37</v>
      </c>
      <c r="G6987" t="s">
        <v>46</v>
      </c>
      <c r="H6987" t="s">
        <v>47</v>
      </c>
      <c r="I6987" t="s">
        <v>48</v>
      </c>
      <c r="J6987">
        <v>876</v>
      </c>
      <c r="K6987">
        <v>9</v>
      </c>
      <c r="L6987" t="s">
        <v>45</v>
      </c>
      <c r="M6987" t="s">
        <v>46</v>
      </c>
      <c r="N6987" t="s">
        <v>45</v>
      </c>
      <c r="O6987" t="s">
        <v>45</v>
      </c>
      <c r="P6987" t="s">
        <v>46</v>
      </c>
      <c r="Q6987" t="s">
        <v>46</v>
      </c>
      <c r="R6987" t="s">
        <v>56</v>
      </c>
      <c r="S6987" t="s">
        <v>45</v>
      </c>
      <c r="T6987" t="s">
        <v>50</v>
      </c>
      <c r="U6987">
        <v>40.200000000000003</v>
      </c>
      <c r="V6987">
        <v>1525.35</v>
      </c>
      <c r="W6987" t="s">
        <v>46</v>
      </c>
      <c r="X6987">
        <v>61.674749476838301</v>
      </c>
      <c r="Y6987">
        <v>84.5358552350921</v>
      </c>
      <c r="Z6987">
        <v>6.3448851000000001E-2</v>
      </c>
      <c r="AA6987" s="1" t="d">
        <v>2024-04-12</v>
      </c>
      <c r="AB6987">
        <v>22.128327750386902</v>
      </c>
      <c r="AC6987">
        <v>743.7</v>
      </c>
      <c r="AD6987" s="1" t="d">
        <v>2023-09-10</v>
      </c>
      <c r="AE6987" t="s">
        <v>46</v>
      </c>
      <c r="AF6987">
        <v>2024</v>
      </c>
      <c r="AG6987">
        <v>4</v>
      </c>
      <c r="AH6987">
        <v>12</v>
      </c>
      <c r="AI6987">
        <v>2023</v>
      </c>
      <c r="AJ6987">
        <v>9</v>
      </c>
      <c r="AK6987">
        <v>10</v>
      </c>
      <c r="AL6987">
        <v>98.61</v>
      </c>
      <c r="AM6987">
        <v>62.328327750386997</v>
      </c>
      <c r="AN6987" t="s">
        <v>63</v>
      </c>
      <c r="AO6987" t="s">
        <v>59</v>
      </c>
      <c r="AP6987" t="s">
        <v>59</v>
      </c>
      <c r="AQ6987">
        <v>35215.199999999997</v>
      </c>
    </row>
    <row r="6988" spans="1:43" x14ac:dyDescent="0.2">
      <c r="A6988" t="s">
        <v>7050</v>
      </c>
      <c r="B6988" t="s">
        <v>44</v>
      </c>
      <c r="C6988">
        <v>0</v>
      </c>
      <c r="D6988" t="s">
        <v>45</v>
      </c>
      <c r="E6988" t="s">
        <v>46</v>
      </c>
      <c r="F6988">
        <v>30</v>
      </c>
      <c r="G6988" t="s">
        <v>45</v>
      </c>
      <c r="H6988" t="s">
        <v>45</v>
      </c>
      <c r="I6988" t="s">
        <v>65</v>
      </c>
      <c r="J6988">
        <v>263</v>
      </c>
      <c r="K6988">
        <v>6</v>
      </c>
      <c r="L6988" t="s">
        <v>46</v>
      </c>
      <c r="M6988" t="s">
        <v>45</v>
      </c>
      <c r="N6988" t="s">
        <v>46</v>
      </c>
      <c r="O6988" t="s">
        <v>45</v>
      </c>
      <c r="P6988" t="s">
        <v>45</v>
      </c>
      <c r="Q6988" t="s">
        <v>46</v>
      </c>
      <c r="R6988" t="s">
        <v>49</v>
      </c>
      <c r="S6988" t="s">
        <v>45</v>
      </c>
      <c r="T6988" t="s">
        <v>68</v>
      </c>
      <c r="U6988">
        <v>94.1</v>
      </c>
      <c r="V6988">
        <v>2804.45</v>
      </c>
      <c r="W6988" t="s">
        <v>45</v>
      </c>
      <c r="X6988">
        <v>48.964460748642601</v>
      </c>
      <c r="Y6988">
        <v>53.104727541807499</v>
      </c>
      <c r="Z6988">
        <v>25.4168065331822</v>
      </c>
      <c r="AA6988" s="1" t="d">
        <v>2023-09-30</v>
      </c>
      <c r="AB6988">
        <v>0</v>
      </c>
      <c r="AC6988">
        <v>1411.5</v>
      </c>
      <c r="AD6988" s="1" t="d">
        <v>2023-09-05</v>
      </c>
      <c r="AE6988" t="s">
        <v>45</v>
      </c>
      <c r="AF6988">
        <v>2023</v>
      </c>
      <c r="AG6988">
        <v>9</v>
      </c>
      <c r="AH6988">
        <v>30</v>
      </c>
      <c r="AI6988">
        <v>2023</v>
      </c>
      <c r="AJ6988">
        <v>9</v>
      </c>
      <c r="AK6988">
        <v>5</v>
      </c>
      <c r="AL6988">
        <v>53.55</v>
      </c>
      <c r="AM6988">
        <v>94.1</v>
      </c>
      <c r="AN6988" t="s">
        <v>58</v>
      </c>
      <c r="AO6988" t="s">
        <v>53</v>
      </c>
      <c r="AP6988" t="s">
        <v>52</v>
      </c>
      <c r="AQ6988">
        <v>24748.3</v>
      </c>
    </row>
    <row r="6989" spans="1:43" x14ac:dyDescent="0.2">
      <c r="A6989" t="s">
        <v>7051</v>
      </c>
      <c r="B6989" t="s">
        <v>44</v>
      </c>
      <c r="C6989">
        <v>1</v>
      </c>
      <c r="D6989" t="s">
        <v>46</v>
      </c>
      <c r="E6989" t="s">
        <v>46</v>
      </c>
      <c r="F6989">
        <v>35</v>
      </c>
      <c r="G6989" t="s">
        <v>45</v>
      </c>
      <c r="H6989" t="s">
        <v>45</v>
      </c>
      <c r="I6989" t="s">
        <v>65</v>
      </c>
      <c r="J6989">
        <v>584</v>
      </c>
      <c r="K6989">
        <v>3</v>
      </c>
      <c r="L6989" t="s">
        <v>45</v>
      </c>
      <c r="M6989" t="s">
        <v>45</v>
      </c>
      <c r="N6989" t="s">
        <v>45</v>
      </c>
      <c r="O6989" t="s">
        <v>46</v>
      </c>
      <c r="P6989" t="s">
        <v>45</v>
      </c>
      <c r="Q6989" t="s">
        <v>45</v>
      </c>
      <c r="R6989" t="s">
        <v>56</v>
      </c>
      <c r="S6989" t="s">
        <v>45</v>
      </c>
      <c r="T6989" t="s">
        <v>50</v>
      </c>
      <c r="U6989">
        <v>108.35</v>
      </c>
      <c r="V6989">
        <v>3726.15</v>
      </c>
      <c r="W6989" t="s">
        <v>46</v>
      </c>
      <c r="X6989">
        <v>100</v>
      </c>
      <c r="Y6989">
        <v>64.177768332535194</v>
      </c>
      <c r="Z6989">
        <v>5.6420476449999999</v>
      </c>
      <c r="AA6989" s="1" t="d">
        <v>2024-02-26</v>
      </c>
      <c r="AB6989">
        <v>28.8282378926374</v>
      </c>
      <c r="AC6989">
        <v>1896.125</v>
      </c>
      <c r="AD6989" s="1" t="d">
        <v>2023-07-10</v>
      </c>
      <c r="AE6989" t="s">
        <v>46</v>
      </c>
      <c r="AF6989">
        <v>2024</v>
      </c>
      <c r="AG6989">
        <v>2</v>
      </c>
      <c r="AH6989">
        <v>26</v>
      </c>
      <c r="AI6989">
        <v>2023</v>
      </c>
      <c r="AJ6989">
        <v>7</v>
      </c>
      <c r="AK6989">
        <v>10</v>
      </c>
      <c r="AL6989">
        <v>129.36000000000001</v>
      </c>
      <c r="AM6989">
        <v>137.17823789263699</v>
      </c>
      <c r="AN6989" t="s">
        <v>58</v>
      </c>
      <c r="AO6989" t="s">
        <v>53</v>
      </c>
      <c r="AP6989" t="s">
        <v>53</v>
      </c>
      <c r="AQ6989">
        <v>63276.3999999999</v>
      </c>
    </row>
    <row r="6990" spans="1:43" x14ac:dyDescent="0.2">
      <c r="A6990" t="s">
        <v>7052</v>
      </c>
      <c r="B6990" t="s">
        <v>44</v>
      </c>
      <c r="C6990">
        <v>0</v>
      </c>
      <c r="D6990" t="s">
        <v>45</v>
      </c>
      <c r="E6990" t="s">
        <v>45</v>
      </c>
      <c r="F6990">
        <v>23</v>
      </c>
      <c r="G6990" t="s">
        <v>45</v>
      </c>
      <c r="H6990" t="s">
        <v>45</v>
      </c>
      <c r="I6990" t="s">
        <v>48</v>
      </c>
      <c r="J6990">
        <v>247</v>
      </c>
      <c r="K6990">
        <v>1</v>
      </c>
      <c r="L6990" t="s">
        <v>46</v>
      </c>
      <c r="M6990" t="s">
        <v>45</v>
      </c>
      <c r="N6990" t="s">
        <v>46</v>
      </c>
      <c r="O6990" t="s">
        <v>45</v>
      </c>
      <c r="P6990" t="s">
        <v>45</v>
      </c>
      <c r="Q6990" t="s">
        <v>46</v>
      </c>
      <c r="R6990" t="s">
        <v>49</v>
      </c>
      <c r="S6990" t="s">
        <v>45</v>
      </c>
      <c r="T6990" t="s">
        <v>68</v>
      </c>
      <c r="U6990">
        <v>69.5</v>
      </c>
      <c r="V6990">
        <v>1652.1</v>
      </c>
      <c r="W6990" t="s">
        <v>46</v>
      </c>
      <c r="X6990">
        <v>69.663459219999993</v>
      </c>
      <c r="Y6990">
        <v>80.502276989999999</v>
      </c>
      <c r="Z6990">
        <v>2.3963923518293999</v>
      </c>
      <c r="AA6990" s="1" t="d">
        <v>2023-10-21</v>
      </c>
      <c r="AB6990">
        <v>0</v>
      </c>
      <c r="AC6990">
        <v>799.25</v>
      </c>
      <c r="AD6990" s="1" t="d">
        <v>2023-09-13</v>
      </c>
      <c r="AE6990" t="s">
        <v>45</v>
      </c>
      <c r="AF6990">
        <v>2023</v>
      </c>
      <c r="AG6990">
        <v>10</v>
      </c>
      <c r="AH6990">
        <v>21</v>
      </c>
      <c r="AI6990">
        <v>2023</v>
      </c>
      <c r="AJ6990">
        <v>9</v>
      </c>
      <c r="AK6990">
        <v>13</v>
      </c>
      <c r="AL6990">
        <v>90.27</v>
      </c>
      <c r="AM6990">
        <v>69.5</v>
      </c>
      <c r="AN6990" t="s">
        <v>58</v>
      </c>
      <c r="AO6990" t="s">
        <v>59</v>
      </c>
      <c r="AP6990" t="s">
        <v>59</v>
      </c>
      <c r="AQ6990">
        <v>17166.5</v>
      </c>
    </row>
    <row r="6991" spans="1:43" x14ac:dyDescent="0.2">
      <c r="A6991" t="s">
        <v>7053</v>
      </c>
      <c r="B6991" t="s">
        <v>44</v>
      </c>
      <c r="C6991">
        <v>0</v>
      </c>
      <c r="D6991" t="s">
        <v>45</v>
      </c>
      <c r="E6991" t="s">
        <v>45</v>
      </c>
      <c r="F6991">
        <v>20</v>
      </c>
      <c r="G6991" t="s">
        <v>45</v>
      </c>
      <c r="H6991" t="s">
        <v>45</v>
      </c>
      <c r="I6991" t="s">
        <v>48</v>
      </c>
      <c r="J6991">
        <v>299</v>
      </c>
      <c r="K6991">
        <v>7</v>
      </c>
      <c r="L6991" t="s">
        <v>45</v>
      </c>
      <c r="M6991" t="s">
        <v>46</v>
      </c>
      <c r="N6991" t="s">
        <v>46</v>
      </c>
      <c r="O6991" t="s">
        <v>46</v>
      </c>
      <c r="P6991" t="s">
        <v>45</v>
      </c>
      <c r="Q6991" t="s">
        <v>45</v>
      </c>
      <c r="R6991" t="s">
        <v>56</v>
      </c>
      <c r="S6991" t="s">
        <v>46</v>
      </c>
      <c r="T6991" t="s">
        <v>62</v>
      </c>
      <c r="U6991">
        <v>76</v>
      </c>
      <c r="V6991">
        <v>1588.75</v>
      </c>
      <c r="W6991" t="s">
        <v>46</v>
      </c>
      <c r="X6991">
        <v>69.130741873559202</v>
      </c>
      <c r="Y6991">
        <v>84.795075480015996</v>
      </c>
      <c r="Z6991">
        <v>11.920800889837301</v>
      </c>
      <c r="AA6991" s="1" t="d">
        <v>2024-02-27</v>
      </c>
      <c r="AB6991">
        <v>0</v>
      </c>
      <c r="AC6991">
        <v>760</v>
      </c>
      <c r="AD6991" s="1" t="d">
        <v>2023-09-03</v>
      </c>
      <c r="AE6991" t="s">
        <v>45</v>
      </c>
      <c r="AF6991">
        <v>2024</v>
      </c>
      <c r="AG6991">
        <v>2</v>
      </c>
      <c r="AH6991">
        <v>27</v>
      </c>
      <c r="AI6991">
        <v>2023</v>
      </c>
      <c r="AJ6991">
        <v>9</v>
      </c>
      <c r="AK6991">
        <v>3</v>
      </c>
      <c r="AL6991">
        <v>77.209999999999994</v>
      </c>
      <c r="AM6991">
        <v>76</v>
      </c>
      <c r="AN6991" t="s">
        <v>58</v>
      </c>
      <c r="AO6991" t="s">
        <v>53</v>
      </c>
      <c r="AP6991" t="s">
        <v>59</v>
      </c>
      <c r="AQ6991">
        <v>22724</v>
      </c>
    </row>
    <row r="6992" spans="1:43" x14ac:dyDescent="0.2">
      <c r="A6992" t="s">
        <v>7054</v>
      </c>
      <c r="B6992" t="s">
        <v>55</v>
      </c>
      <c r="C6992">
        <v>0</v>
      </c>
      <c r="D6992" t="s">
        <v>45</v>
      </c>
      <c r="E6992" t="s">
        <v>46</v>
      </c>
      <c r="F6992">
        <v>36</v>
      </c>
      <c r="G6992" t="s">
        <v>45</v>
      </c>
      <c r="H6992" t="s">
        <v>46</v>
      </c>
      <c r="I6992" t="s">
        <v>65</v>
      </c>
      <c r="J6992">
        <v>122</v>
      </c>
      <c r="K6992">
        <v>10</v>
      </c>
      <c r="L6992" t="s">
        <v>45</v>
      </c>
      <c r="M6992" t="s">
        <v>46</v>
      </c>
      <c r="N6992" t="s">
        <v>46</v>
      </c>
      <c r="O6992" t="s">
        <v>46</v>
      </c>
      <c r="P6992" t="s">
        <v>45</v>
      </c>
      <c r="Q6992" t="s">
        <v>45</v>
      </c>
      <c r="R6992" t="s">
        <v>49</v>
      </c>
      <c r="S6992" t="s">
        <v>45</v>
      </c>
      <c r="T6992" t="s">
        <v>50</v>
      </c>
      <c r="U6992">
        <v>93.6</v>
      </c>
      <c r="V6992">
        <v>3366.05</v>
      </c>
      <c r="W6992" t="s">
        <v>46</v>
      </c>
      <c r="X6992">
        <v>78.821150127517399</v>
      </c>
      <c r="Y6992">
        <v>87.289411950000002</v>
      </c>
      <c r="Z6992">
        <v>10.002696813144301</v>
      </c>
      <c r="AA6992" s="1" t="d">
        <v>2023-10-22</v>
      </c>
      <c r="AB6992">
        <v>0</v>
      </c>
      <c r="AC6992">
        <v>1684.8</v>
      </c>
      <c r="AD6992" s="1" t="d">
        <v>2023-06-21</v>
      </c>
      <c r="AE6992" t="s">
        <v>46</v>
      </c>
      <c r="AF6992">
        <v>2023</v>
      </c>
      <c r="AG6992">
        <v>10</v>
      </c>
      <c r="AH6992">
        <v>22</v>
      </c>
      <c r="AI6992">
        <v>2023</v>
      </c>
      <c r="AJ6992">
        <v>6</v>
      </c>
      <c r="AK6992">
        <v>21</v>
      </c>
      <c r="AL6992">
        <v>104.82</v>
      </c>
      <c r="AM6992">
        <v>93.6</v>
      </c>
      <c r="AN6992" t="s">
        <v>63</v>
      </c>
      <c r="AO6992" t="s">
        <v>53</v>
      </c>
      <c r="AP6992" t="s">
        <v>53</v>
      </c>
      <c r="AQ6992">
        <v>11419.199999999901</v>
      </c>
    </row>
    <row r="6993" spans="1:43" x14ac:dyDescent="0.2">
      <c r="A6993" t="s">
        <v>7055</v>
      </c>
      <c r="B6993" t="s">
        <v>44</v>
      </c>
      <c r="C6993">
        <v>0</v>
      </c>
      <c r="D6993" t="s">
        <v>46</v>
      </c>
      <c r="E6993" t="s">
        <v>46</v>
      </c>
      <c r="F6993">
        <v>8</v>
      </c>
      <c r="G6993" t="s">
        <v>45</v>
      </c>
      <c r="H6993" t="s">
        <v>45</v>
      </c>
      <c r="I6993" t="s">
        <v>65</v>
      </c>
      <c r="J6993">
        <v>268</v>
      </c>
      <c r="K6993">
        <v>6</v>
      </c>
      <c r="L6993" t="s">
        <v>46</v>
      </c>
      <c r="M6993" t="s">
        <v>46</v>
      </c>
      <c r="N6993" t="s">
        <v>46</v>
      </c>
      <c r="O6993" t="s">
        <v>46</v>
      </c>
      <c r="P6993" t="s">
        <v>45</v>
      </c>
      <c r="Q6993" t="s">
        <v>45</v>
      </c>
      <c r="R6993" t="s">
        <v>49</v>
      </c>
      <c r="S6993" t="s">
        <v>46</v>
      </c>
      <c r="T6993" t="s">
        <v>62</v>
      </c>
      <c r="U6993">
        <v>95.65</v>
      </c>
      <c r="V6993">
        <v>778.1</v>
      </c>
      <c r="W6993" t="s">
        <v>45</v>
      </c>
      <c r="X6993">
        <v>84.435177538998502</v>
      </c>
      <c r="Y6993">
        <v>38.727362074458497</v>
      </c>
      <c r="Z6993">
        <v>29.443227988072401</v>
      </c>
      <c r="AA6993" s="1" t="d">
        <v>2023-10-28</v>
      </c>
      <c r="AB6993">
        <v>0</v>
      </c>
      <c r="AC6993">
        <v>382.6</v>
      </c>
      <c r="AD6993" s="1" t="d">
        <v>2023-09-10</v>
      </c>
      <c r="AE6993" t="s">
        <v>46</v>
      </c>
      <c r="AF6993">
        <v>2023</v>
      </c>
      <c r="AG6993">
        <v>10</v>
      </c>
      <c r="AH6993">
        <v>28</v>
      </c>
      <c r="AI6993">
        <v>2023</v>
      </c>
      <c r="AJ6993">
        <v>9</v>
      </c>
      <c r="AK6993">
        <v>10</v>
      </c>
      <c r="AL6993">
        <v>62.99</v>
      </c>
      <c r="AM6993">
        <v>95.65</v>
      </c>
      <c r="AN6993" t="s">
        <v>51</v>
      </c>
      <c r="AO6993" t="s">
        <v>53</v>
      </c>
      <c r="AP6993" t="s">
        <v>53</v>
      </c>
      <c r="AQ6993">
        <v>25634.2</v>
      </c>
    </row>
    <row r="6994" spans="1:43" x14ac:dyDescent="0.2">
      <c r="A6994" t="s">
        <v>7056</v>
      </c>
      <c r="B6994" t="s">
        <v>55</v>
      </c>
      <c r="C6994">
        <v>0</v>
      </c>
      <c r="D6994" t="s">
        <v>45</v>
      </c>
      <c r="E6994" t="s">
        <v>45</v>
      </c>
      <c r="F6994">
        <v>71</v>
      </c>
      <c r="G6994" t="s">
        <v>45</v>
      </c>
      <c r="H6994" t="s">
        <v>45</v>
      </c>
      <c r="I6994" t="s">
        <v>65</v>
      </c>
      <c r="J6994">
        <v>721</v>
      </c>
      <c r="K6994">
        <v>1</v>
      </c>
      <c r="L6994" t="s">
        <v>46</v>
      </c>
      <c r="M6994" t="s">
        <v>45</v>
      </c>
      <c r="N6994" t="s">
        <v>46</v>
      </c>
      <c r="O6994" t="s">
        <v>46</v>
      </c>
      <c r="P6994" t="s">
        <v>45</v>
      </c>
      <c r="Q6994" t="s">
        <v>45</v>
      </c>
      <c r="R6994" t="s">
        <v>56</v>
      </c>
      <c r="S6994" t="s">
        <v>46</v>
      </c>
      <c r="T6994" t="s">
        <v>62</v>
      </c>
      <c r="U6994">
        <v>100.55</v>
      </c>
      <c r="V6994">
        <v>7113.75</v>
      </c>
      <c r="W6994" t="s">
        <v>46</v>
      </c>
      <c r="X6994">
        <v>84.188322348319502</v>
      </c>
      <c r="Y6994">
        <v>73.076492257661997</v>
      </c>
      <c r="Z6994">
        <v>11.5148115374936</v>
      </c>
      <c r="AA6994" s="1" t="d">
        <v>2024-03-30</v>
      </c>
      <c r="AB6994">
        <v>19.597956148945201</v>
      </c>
      <c r="AC6994">
        <v>3569.5250000000001</v>
      </c>
      <c r="AD6994" s="1" t="d">
        <v>2023-06-29</v>
      </c>
      <c r="AE6994" t="s">
        <v>46</v>
      </c>
      <c r="AF6994">
        <v>2024</v>
      </c>
      <c r="AG6994">
        <v>3</v>
      </c>
      <c r="AH6994">
        <v>30</v>
      </c>
      <c r="AI6994">
        <v>2023</v>
      </c>
      <c r="AJ6994">
        <v>6</v>
      </c>
      <c r="AK6994">
        <v>29</v>
      </c>
      <c r="AL6994">
        <v>143.66999999999999</v>
      </c>
      <c r="AM6994">
        <v>120.147956148945</v>
      </c>
      <c r="AN6994" t="s">
        <v>63</v>
      </c>
      <c r="AO6994" t="s">
        <v>53</v>
      </c>
      <c r="AP6994" t="s">
        <v>53</v>
      </c>
      <c r="AQ6994">
        <v>72496.55</v>
      </c>
    </row>
    <row r="6995" spans="1:43" x14ac:dyDescent="0.2">
      <c r="A6995" t="s">
        <v>7057</v>
      </c>
      <c r="B6995" t="s">
        <v>44</v>
      </c>
      <c r="C6995">
        <v>1</v>
      </c>
      <c r="D6995" t="s">
        <v>45</v>
      </c>
      <c r="E6995" t="s">
        <v>46</v>
      </c>
      <c r="F6995">
        <v>50</v>
      </c>
      <c r="G6995" t="s">
        <v>45</v>
      </c>
      <c r="H6995" t="s">
        <v>45</v>
      </c>
      <c r="I6995" t="s">
        <v>65</v>
      </c>
      <c r="J6995">
        <v>846</v>
      </c>
      <c r="K6995">
        <v>8</v>
      </c>
      <c r="L6995" t="s">
        <v>46</v>
      </c>
      <c r="M6995" t="s">
        <v>45</v>
      </c>
      <c r="N6995" t="s">
        <v>46</v>
      </c>
      <c r="O6995" t="s">
        <v>46</v>
      </c>
      <c r="P6995" t="s">
        <v>45</v>
      </c>
      <c r="Q6995" t="s">
        <v>46</v>
      </c>
      <c r="R6995" t="s">
        <v>49</v>
      </c>
      <c r="S6995" t="s">
        <v>45</v>
      </c>
      <c r="T6995" t="s">
        <v>50</v>
      </c>
      <c r="U6995">
        <v>88.05</v>
      </c>
      <c r="V6995">
        <v>4367.3500000000004</v>
      </c>
      <c r="W6995" t="s">
        <v>45</v>
      </c>
      <c r="X6995">
        <v>86.104329158613496</v>
      </c>
      <c r="Y6995">
        <v>38.430586027705203</v>
      </c>
      <c r="Z6995">
        <v>28.9492219790456</v>
      </c>
      <c r="AA6995" s="1" t="d">
        <v>2023-10-24</v>
      </c>
      <c r="AB6995">
        <v>13.3351621507503</v>
      </c>
      <c r="AC6995">
        <v>2201.25</v>
      </c>
      <c r="AD6995" s="1" t="d">
        <v>2023-09-01</v>
      </c>
      <c r="AE6995" t="s">
        <v>46</v>
      </c>
      <c r="AF6995">
        <v>2023</v>
      </c>
      <c r="AG6995">
        <v>10</v>
      </c>
      <c r="AH6995">
        <v>24</v>
      </c>
      <c r="AI6995">
        <v>2023</v>
      </c>
      <c r="AJ6995">
        <v>9</v>
      </c>
      <c r="AK6995">
        <v>1</v>
      </c>
      <c r="AL6995">
        <v>107.16</v>
      </c>
      <c r="AM6995">
        <v>101.38516215075001</v>
      </c>
      <c r="AN6995" t="s">
        <v>63</v>
      </c>
      <c r="AO6995" t="s">
        <v>53</v>
      </c>
      <c r="AP6995" t="s">
        <v>53</v>
      </c>
      <c r="AQ6995">
        <v>74490.3</v>
      </c>
    </row>
    <row r="6996" spans="1:43" x14ac:dyDescent="0.2">
      <c r="A6996" t="s">
        <v>7058</v>
      </c>
      <c r="B6996" t="s">
        <v>44</v>
      </c>
      <c r="C6996">
        <v>0</v>
      </c>
      <c r="D6996" t="s">
        <v>45</v>
      </c>
      <c r="E6996" t="s">
        <v>45</v>
      </c>
      <c r="F6996">
        <v>43</v>
      </c>
      <c r="G6996" t="s">
        <v>45</v>
      </c>
      <c r="H6996" t="s">
        <v>45</v>
      </c>
      <c r="I6996" t="s">
        <v>46</v>
      </c>
      <c r="J6996">
        <v>0</v>
      </c>
      <c r="K6996">
        <v>0</v>
      </c>
      <c r="L6996" t="s">
        <v>74</v>
      </c>
      <c r="M6996" t="s">
        <v>74</v>
      </c>
      <c r="N6996" t="s">
        <v>74</v>
      </c>
      <c r="O6996" t="s">
        <v>74</v>
      </c>
      <c r="P6996" t="s">
        <v>74</v>
      </c>
      <c r="Q6996" t="s">
        <v>74</v>
      </c>
      <c r="R6996" t="s">
        <v>56</v>
      </c>
      <c r="S6996" t="s">
        <v>45</v>
      </c>
      <c r="T6996" t="s">
        <v>62</v>
      </c>
      <c r="U6996">
        <v>24.45</v>
      </c>
      <c r="V6996">
        <v>993.15</v>
      </c>
      <c r="W6996" t="s">
        <v>46</v>
      </c>
      <c r="X6996">
        <v>60.5373167381371</v>
      </c>
      <c r="Y6996">
        <v>73.409607251113499</v>
      </c>
      <c r="Z6996">
        <v>9.4772430571573594</v>
      </c>
      <c r="AA6996" s="1" t="d">
        <v>2024-03-16</v>
      </c>
      <c r="AB6996">
        <v>0</v>
      </c>
      <c r="AC6996">
        <v>525.67499999999995</v>
      </c>
      <c r="AD6996" s="1" t="d">
        <v>2023-09-08</v>
      </c>
      <c r="AE6996" t="s">
        <v>46</v>
      </c>
      <c r="AF6996">
        <v>2024</v>
      </c>
      <c r="AG6996">
        <v>3</v>
      </c>
      <c r="AH6996">
        <v>16</v>
      </c>
      <c r="AI6996">
        <v>2023</v>
      </c>
      <c r="AJ6996">
        <v>9</v>
      </c>
      <c r="AK6996">
        <v>8</v>
      </c>
      <c r="AL6996">
        <v>94.06</v>
      </c>
      <c r="AM6996">
        <v>24.45</v>
      </c>
      <c r="AN6996" t="s">
        <v>63</v>
      </c>
      <c r="AO6996" t="s">
        <v>52</v>
      </c>
      <c r="AP6996" t="s">
        <v>59</v>
      </c>
      <c r="AQ6996">
        <v>0</v>
      </c>
    </row>
    <row r="6997" spans="1:43" x14ac:dyDescent="0.2">
      <c r="A6997" t="s">
        <v>7059</v>
      </c>
      <c r="B6997" t="s">
        <v>55</v>
      </c>
      <c r="C6997">
        <v>0</v>
      </c>
      <c r="D6997" t="s">
        <v>46</v>
      </c>
      <c r="E6997" t="s">
        <v>45</v>
      </c>
      <c r="F6997">
        <v>57</v>
      </c>
      <c r="G6997" t="s">
        <v>45</v>
      </c>
      <c r="H6997" t="s">
        <v>45</v>
      </c>
      <c r="I6997" t="s">
        <v>48</v>
      </c>
      <c r="J6997">
        <v>967</v>
      </c>
      <c r="K6997">
        <v>1</v>
      </c>
      <c r="L6997" t="s">
        <v>45</v>
      </c>
      <c r="M6997" t="s">
        <v>45</v>
      </c>
      <c r="N6997" t="s">
        <v>45</v>
      </c>
      <c r="O6997" t="s">
        <v>45</v>
      </c>
      <c r="P6997" t="s">
        <v>45</v>
      </c>
      <c r="Q6997" t="s">
        <v>45</v>
      </c>
      <c r="R6997" t="s">
        <v>75</v>
      </c>
      <c r="S6997" t="s">
        <v>46</v>
      </c>
      <c r="T6997" t="s">
        <v>57</v>
      </c>
      <c r="U6997">
        <v>89.55</v>
      </c>
      <c r="V6997">
        <v>5012.3500000000004</v>
      </c>
      <c r="W6997" t="s">
        <v>46</v>
      </c>
      <c r="X6997">
        <v>65.531997925647005</v>
      </c>
      <c r="Y6997">
        <v>74.258993247164</v>
      </c>
      <c r="Z6997">
        <v>3.0285112489779098</v>
      </c>
      <c r="AA6997" s="1" t="d">
        <v>2025-04-15</v>
      </c>
      <c r="AB6997">
        <v>33.189484597590798</v>
      </c>
      <c r="AC6997">
        <v>2552.1750000000002</v>
      </c>
      <c r="AD6997" s="1" t="d">
        <v>2023-08-30</v>
      </c>
      <c r="AE6997" t="s">
        <v>45</v>
      </c>
      <c r="AF6997">
        <v>2025</v>
      </c>
      <c r="AG6997">
        <v>4</v>
      </c>
      <c r="AH6997">
        <v>15</v>
      </c>
      <c r="AI6997">
        <v>2023</v>
      </c>
      <c r="AJ6997">
        <v>8</v>
      </c>
      <c r="AK6997">
        <v>30</v>
      </c>
      <c r="AL6997">
        <v>119.5</v>
      </c>
      <c r="AM6997">
        <v>122.73948459759001</v>
      </c>
      <c r="AN6997" t="s">
        <v>63</v>
      </c>
      <c r="AO6997" t="s">
        <v>53</v>
      </c>
      <c r="AP6997" t="s">
        <v>59</v>
      </c>
      <c r="AQ6997">
        <v>86594.849999999904</v>
      </c>
    </row>
    <row r="6998" spans="1:43" x14ac:dyDescent="0.2">
      <c r="A6998" t="s">
        <v>7060</v>
      </c>
      <c r="B6998" t="s">
        <v>44</v>
      </c>
      <c r="C6998">
        <v>0</v>
      </c>
      <c r="D6998" t="s">
        <v>45</v>
      </c>
      <c r="E6998" t="s">
        <v>45</v>
      </c>
      <c r="F6998">
        <v>41</v>
      </c>
      <c r="G6998" t="s">
        <v>45</v>
      </c>
      <c r="H6998" t="s">
        <v>46</v>
      </c>
      <c r="I6998" t="s">
        <v>48</v>
      </c>
      <c r="J6998">
        <v>939</v>
      </c>
      <c r="K6998">
        <v>2</v>
      </c>
      <c r="L6998" t="s">
        <v>46</v>
      </c>
      <c r="M6998" t="s">
        <v>45</v>
      </c>
      <c r="N6998" t="s">
        <v>46</v>
      </c>
      <c r="O6998" t="s">
        <v>45</v>
      </c>
      <c r="P6998" t="s">
        <v>46</v>
      </c>
      <c r="Q6998" t="s">
        <v>45</v>
      </c>
      <c r="R6998" t="s">
        <v>56</v>
      </c>
      <c r="S6998" t="s">
        <v>45</v>
      </c>
      <c r="T6998" t="s">
        <v>62</v>
      </c>
      <c r="U6998">
        <v>66.5</v>
      </c>
      <c r="V6998">
        <v>2728.6</v>
      </c>
      <c r="W6998" t="s">
        <v>45</v>
      </c>
      <c r="X6998">
        <v>81.535474831634104</v>
      </c>
      <c r="Y6998">
        <v>53.225046602898999</v>
      </c>
      <c r="Z6998">
        <v>25.249122689650999</v>
      </c>
      <c r="AA6998" s="1" t="d">
        <v>2024-02-16</v>
      </c>
      <c r="AB6998">
        <v>36.681474285014097</v>
      </c>
      <c r="AC6998">
        <v>1363.25</v>
      </c>
      <c r="AD6998" s="1" t="d">
        <v>2023-09-01</v>
      </c>
      <c r="AE6998" t="s">
        <v>46</v>
      </c>
      <c r="AF6998">
        <v>2024</v>
      </c>
      <c r="AG6998">
        <v>2</v>
      </c>
      <c r="AH6998">
        <v>16</v>
      </c>
      <c r="AI6998">
        <v>2023</v>
      </c>
      <c r="AJ6998">
        <v>9</v>
      </c>
      <c r="AK6998">
        <v>1</v>
      </c>
      <c r="AL6998">
        <v>97.29</v>
      </c>
      <c r="AM6998">
        <v>103.181474285014</v>
      </c>
      <c r="AN6998" t="s">
        <v>63</v>
      </c>
      <c r="AO6998" t="s">
        <v>59</v>
      </c>
      <c r="AP6998" t="s">
        <v>53</v>
      </c>
      <c r="AQ6998">
        <v>62443.5</v>
      </c>
    </row>
    <row r="6999" spans="1:43" x14ac:dyDescent="0.2">
      <c r="A6999" t="s">
        <v>7061</v>
      </c>
      <c r="B6999" t="s">
        <v>44</v>
      </c>
      <c r="C6999">
        <v>0</v>
      </c>
      <c r="D6999" t="s">
        <v>45</v>
      </c>
      <c r="E6999" t="s">
        <v>46</v>
      </c>
      <c r="F6999">
        <v>27</v>
      </c>
      <c r="G6999" t="s">
        <v>45</v>
      </c>
      <c r="H6999" t="s">
        <v>46</v>
      </c>
      <c r="I6999" t="s">
        <v>65</v>
      </c>
      <c r="J6999">
        <v>883</v>
      </c>
      <c r="K6999">
        <v>5</v>
      </c>
      <c r="L6999" t="s">
        <v>46</v>
      </c>
      <c r="M6999" t="s">
        <v>45</v>
      </c>
      <c r="N6999" t="s">
        <v>46</v>
      </c>
      <c r="O6999" t="s">
        <v>46</v>
      </c>
      <c r="P6999" t="s">
        <v>46</v>
      </c>
      <c r="Q6999" t="s">
        <v>46</v>
      </c>
      <c r="R6999" t="s">
        <v>49</v>
      </c>
      <c r="S6999" t="s">
        <v>45</v>
      </c>
      <c r="T6999" t="s">
        <v>50</v>
      </c>
      <c r="U6999">
        <v>76.099999999999994</v>
      </c>
      <c r="V6999">
        <v>2093.4</v>
      </c>
      <c r="W6999" t="s">
        <v>46</v>
      </c>
      <c r="X6999">
        <v>62.089164080000003</v>
      </c>
      <c r="Y6999">
        <v>85.364138998913404</v>
      </c>
      <c r="Z6999">
        <v>12.5676068462736</v>
      </c>
      <c r="AA6999" s="1" t="d">
        <v>2023-10-26</v>
      </c>
      <c r="AB6999">
        <v>46.463075490000001</v>
      </c>
      <c r="AC6999">
        <v>1027.3499999999999</v>
      </c>
      <c r="AD6999" s="1" t="d">
        <v>2023-09-12</v>
      </c>
      <c r="AE6999" t="s">
        <v>45</v>
      </c>
      <c r="AF6999">
        <v>2023</v>
      </c>
      <c r="AG6999">
        <v>10</v>
      </c>
      <c r="AH6999">
        <v>26</v>
      </c>
      <c r="AI6999">
        <v>2023</v>
      </c>
      <c r="AJ6999">
        <v>9</v>
      </c>
      <c r="AK6999">
        <v>12</v>
      </c>
      <c r="AL6999">
        <v>76.52</v>
      </c>
      <c r="AM6999">
        <v>122.56307548999899</v>
      </c>
      <c r="AN6999" t="s">
        <v>58</v>
      </c>
      <c r="AO6999" t="s">
        <v>53</v>
      </c>
      <c r="AP6999" t="s">
        <v>59</v>
      </c>
      <c r="AQ6999">
        <v>67196.299999999901</v>
      </c>
    </row>
    <row r="7000" spans="1:43" x14ac:dyDescent="0.2">
      <c r="A7000" t="s">
        <v>7062</v>
      </c>
      <c r="B7000" t="s">
        <v>44</v>
      </c>
      <c r="C7000">
        <v>0</v>
      </c>
      <c r="D7000" t="s">
        <v>46</v>
      </c>
      <c r="E7000" t="s">
        <v>46</v>
      </c>
      <c r="F7000">
        <v>13</v>
      </c>
      <c r="G7000" t="s">
        <v>45</v>
      </c>
      <c r="H7000" t="s">
        <v>46</v>
      </c>
      <c r="I7000" t="s">
        <v>65</v>
      </c>
      <c r="J7000">
        <v>608</v>
      </c>
      <c r="K7000">
        <v>4</v>
      </c>
      <c r="L7000" t="s">
        <v>46</v>
      </c>
      <c r="M7000" t="s">
        <v>46</v>
      </c>
      <c r="N7000" t="s">
        <v>46</v>
      </c>
      <c r="O7000" t="s">
        <v>46</v>
      </c>
      <c r="P7000" t="s">
        <v>46</v>
      </c>
      <c r="Q7000" t="s">
        <v>45</v>
      </c>
      <c r="R7000" t="s">
        <v>49</v>
      </c>
      <c r="S7000" t="s">
        <v>45</v>
      </c>
      <c r="T7000" t="s">
        <v>50</v>
      </c>
      <c r="U7000">
        <v>80.5</v>
      </c>
      <c r="V7000">
        <v>1011.8</v>
      </c>
      <c r="W7000" t="s">
        <v>46</v>
      </c>
      <c r="X7000">
        <v>69.923400519591596</v>
      </c>
      <c r="Y7000">
        <v>90.338810549241998</v>
      </c>
      <c r="Z7000">
        <v>19.6111228013472</v>
      </c>
      <c r="AA7000" s="1" t="d">
        <v>2023-10-23</v>
      </c>
      <c r="AB7000">
        <v>23.824806756031499</v>
      </c>
      <c r="AC7000">
        <v>523.25</v>
      </c>
      <c r="AD7000" s="1" t="d">
        <v>2023-08-31</v>
      </c>
      <c r="AE7000" t="s">
        <v>45</v>
      </c>
      <c r="AF7000">
        <v>2023</v>
      </c>
      <c r="AG7000">
        <v>10</v>
      </c>
      <c r="AH7000">
        <v>23</v>
      </c>
      <c r="AI7000">
        <v>2023</v>
      </c>
      <c r="AJ7000">
        <v>8</v>
      </c>
      <c r="AK7000">
        <v>31</v>
      </c>
      <c r="AL7000">
        <v>63.31</v>
      </c>
      <c r="AM7000">
        <v>104.32480675603099</v>
      </c>
      <c r="AN7000" t="s">
        <v>58</v>
      </c>
      <c r="AO7000" t="s">
        <v>53</v>
      </c>
      <c r="AP7000" t="s">
        <v>59</v>
      </c>
      <c r="AQ7000">
        <v>48944</v>
      </c>
    </row>
    <row r="7001" spans="1:43" x14ac:dyDescent="0.2">
      <c r="A7001" t="s">
        <v>7063</v>
      </c>
      <c r="B7001" t="s">
        <v>55</v>
      </c>
      <c r="C7001">
        <v>0</v>
      </c>
      <c r="D7001" t="s">
        <v>46</v>
      </c>
      <c r="E7001" t="s">
        <v>46</v>
      </c>
      <c r="F7001">
        <v>3</v>
      </c>
      <c r="G7001" t="s">
        <v>46</v>
      </c>
      <c r="H7001" t="s">
        <v>47</v>
      </c>
      <c r="I7001" t="s">
        <v>48</v>
      </c>
      <c r="J7001">
        <v>867</v>
      </c>
      <c r="K7001">
        <v>2</v>
      </c>
      <c r="L7001" t="s">
        <v>45</v>
      </c>
      <c r="M7001" t="s">
        <v>45</v>
      </c>
      <c r="N7001" t="s">
        <v>46</v>
      </c>
      <c r="O7001" t="s">
        <v>46</v>
      </c>
      <c r="P7001" t="s">
        <v>46</v>
      </c>
      <c r="Q7001" t="s">
        <v>46</v>
      </c>
      <c r="R7001" t="s">
        <v>49</v>
      </c>
      <c r="S7001" t="s">
        <v>45</v>
      </c>
      <c r="T7001" t="s">
        <v>57</v>
      </c>
      <c r="U7001">
        <v>35.450000000000003</v>
      </c>
      <c r="V7001">
        <v>106.85</v>
      </c>
      <c r="W7001" t="s">
        <v>45</v>
      </c>
      <c r="X7001">
        <v>75.981456466372194</v>
      </c>
      <c r="Y7001">
        <v>36.358940061816398</v>
      </c>
      <c r="Z7001">
        <v>31.348018470316202</v>
      </c>
      <c r="AA7001" s="1" t="d">
        <v>2023-10-23</v>
      </c>
      <c r="AB7001">
        <v>34.860292445523299</v>
      </c>
      <c r="AC7001">
        <v>53.174999999999997</v>
      </c>
      <c r="AD7001" s="1" t="d">
        <v>2023-09-07</v>
      </c>
      <c r="AE7001" t="s">
        <v>46</v>
      </c>
      <c r="AF7001">
        <v>2023</v>
      </c>
      <c r="AG7001">
        <v>10</v>
      </c>
      <c r="AH7001">
        <v>23</v>
      </c>
      <c r="AI7001">
        <v>2023</v>
      </c>
      <c r="AJ7001">
        <v>9</v>
      </c>
      <c r="AK7001">
        <v>7</v>
      </c>
      <c r="AL7001">
        <v>47.63</v>
      </c>
      <c r="AM7001">
        <v>70.310292445523302</v>
      </c>
      <c r="AN7001" t="s">
        <v>51</v>
      </c>
      <c r="AO7001" t="s">
        <v>59</v>
      </c>
      <c r="AP7001" t="s">
        <v>53</v>
      </c>
      <c r="AQ7001">
        <v>30735.15</v>
      </c>
    </row>
    <row r="7002" spans="1:43" x14ac:dyDescent="0.2">
      <c r="A7002" t="s">
        <v>7064</v>
      </c>
      <c r="B7002" t="s">
        <v>44</v>
      </c>
      <c r="C7002">
        <v>0</v>
      </c>
      <c r="D7002" t="s">
        <v>46</v>
      </c>
      <c r="E7002" t="s">
        <v>46</v>
      </c>
      <c r="F7002">
        <v>67</v>
      </c>
      <c r="G7002" t="s">
        <v>45</v>
      </c>
      <c r="H7002" t="s">
        <v>46</v>
      </c>
      <c r="I7002" t="s">
        <v>46</v>
      </c>
      <c r="J7002">
        <v>0</v>
      </c>
      <c r="K7002">
        <v>0</v>
      </c>
      <c r="L7002" t="s">
        <v>74</v>
      </c>
      <c r="M7002" t="s">
        <v>74</v>
      </c>
      <c r="N7002" t="s">
        <v>74</v>
      </c>
      <c r="O7002" t="s">
        <v>74</v>
      </c>
      <c r="P7002" t="s">
        <v>74</v>
      </c>
      <c r="Q7002" t="s">
        <v>74</v>
      </c>
      <c r="R7002" t="s">
        <v>56</v>
      </c>
      <c r="S7002" t="s">
        <v>46</v>
      </c>
      <c r="T7002" t="s">
        <v>50</v>
      </c>
      <c r="U7002">
        <v>20.55</v>
      </c>
      <c r="V7002">
        <v>1343.4</v>
      </c>
      <c r="W7002" t="s">
        <v>46</v>
      </c>
      <c r="X7002">
        <v>81.777776234655605</v>
      </c>
      <c r="Y7002">
        <v>75.925398927083904</v>
      </c>
      <c r="Z7002">
        <v>12.046062893032699</v>
      </c>
      <c r="AA7002" s="1" t="d">
        <v>2024-03-07</v>
      </c>
      <c r="AB7002">
        <v>0</v>
      </c>
      <c r="AC7002">
        <v>688.42499999999995</v>
      </c>
      <c r="AD7002" s="1" t="d">
        <v>2023-08-04</v>
      </c>
      <c r="AE7002" t="s">
        <v>46</v>
      </c>
      <c r="AF7002">
        <v>2024</v>
      </c>
      <c r="AG7002">
        <v>3</v>
      </c>
      <c r="AH7002">
        <v>7</v>
      </c>
      <c r="AI7002">
        <v>2023</v>
      </c>
      <c r="AJ7002">
        <v>8</v>
      </c>
      <c r="AK7002">
        <v>4</v>
      </c>
      <c r="AL7002">
        <v>136.72999999999999</v>
      </c>
      <c r="AM7002">
        <v>20.55</v>
      </c>
      <c r="AN7002" t="s">
        <v>63</v>
      </c>
      <c r="AO7002" t="s">
        <v>52</v>
      </c>
      <c r="AP7002" t="s">
        <v>53</v>
      </c>
      <c r="AQ7002">
        <v>0</v>
      </c>
    </row>
    <row r="7003" spans="1:43" x14ac:dyDescent="0.2">
      <c r="A7003" t="s">
        <v>7065</v>
      </c>
      <c r="B7003" t="s">
        <v>55</v>
      </c>
      <c r="C7003">
        <v>0</v>
      </c>
      <c r="D7003" t="s">
        <v>46</v>
      </c>
      <c r="E7003" t="s">
        <v>46</v>
      </c>
      <c r="F7003">
        <v>3</v>
      </c>
      <c r="G7003" t="s">
        <v>45</v>
      </c>
      <c r="H7003" t="s">
        <v>46</v>
      </c>
      <c r="I7003" t="s">
        <v>48</v>
      </c>
      <c r="J7003">
        <v>117</v>
      </c>
      <c r="K7003">
        <v>8</v>
      </c>
      <c r="L7003" t="s">
        <v>46</v>
      </c>
      <c r="M7003" t="s">
        <v>45</v>
      </c>
      <c r="N7003" t="s">
        <v>46</v>
      </c>
      <c r="O7003" t="s">
        <v>46</v>
      </c>
      <c r="P7003" t="s">
        <v>46</v>
      </c>
      <c r="Q7003" t="s">
        <v>46</v>
      </c>
      <c r="R7003" t="s">
        <v>49</v>
      </c>
      <c r="S7003" t="s">
        <v>45</v>
      </c>
      <c r="T7003" t="s">
        <v>57</v>
      </c>
      <c r="U7003">
        <v>49.9</v>
      </c>
      <c r="V7003">
        <v>130.1</v>
      </c>
      <c r="W7003" t="s">
        <v>45</v>
      </c>
      <c r="X7003">
        <v>43.334785564446904</v>
      </c>
      <c r="Y7003">
        <v>44.681222497106702</v>
      </c>
      <c r="Z7003">
        <v>41.312844041676499</v>
      </c>
      <c r="AA7003" s="1" t="d">
        <v>2023-10-18</v>
      </c>
      <c r="AB7003">
        <v>0</v>
      </c>
      <c r="AC7003">
        <v>74.849999999999994</v>
      </c>
      <c r="AD7003" s="1" t="d">
        <v>2023-09-08</v>
      </c>
      <c r="AE7003" t="s">
        <v>46</v>
      </c>
      <c r="AF7003">
        <v>2023</v>
      </c>
      <c r="AG7003">
        <v>10</v>
      </c>
      <c r="AH7003">
        <v>18</v>
      </c>
      <c r="AI7003">
        <v>2023</v>
      </c>
      <c r="AJ7003">
        <v>9</v>
      </c>
      <c r="AK7003">
        <v>8</v>
      </c>
      <c r="AL7003">
        <v>5.0199999999999996</v>
      </c>
      <c r="AM7003">
        <v>49.9</v>
      </c>
      <c r="AN7003" t="s">
        <v>51</v>
      </c>
      <c r="AO7003" t="s">
        <v>59</v>
      </c>
      <c r="AP7003" t="s">
        <v>52</v>
      </c>
      <c r="AQ7003">
        <v>5838.3</v>
      </c>
    </row>
    <row r="7004" spans="1:43" x14ac:dyDescent="0.2">
      <c r="A7004" t="s">
        <v>7066</v>
      </c>
      <c r="B7004" t="s">
        <v>44</v>
      </c>
      <c r="C7004">
        <v>0</v>
      </c>
      <c r="D7004" t="s">
        <v>45</v>
      </c>
      <c r="E7004" t="s">
        <v>46</v>
      </c>
      <c r="F7004">
        <v>64</v>
      </c>
      <c r="G7004" t="s">
        <v>45</v>
      </c>
      <c r="H7004" t="s">
        <v>45</v>
      </c>
      <c r="I7004" t="s">
        <v>65</v>
      </c>
      <c r="J7004">
        <v>682</v>
      </c>
      <c r="K7004">
        <v>9</v>
      </c>
      <c r="L7004" t="s">
        <v>46</v>
      </c>
      <c r="M7004" t="s">
        <v>45</v>
      </c>
      <c r="N7004" t="s">
        <v>46</v>
      </c>
      <c r="O7004" t="s">
        <v>45</v>
      </c>
      <c r="P7004" t="s">
        <v>45</v>
      </c>
      <c r="Q7004" t="s">
        <v>45</v>
      </c>
      <c r="R7004" t="s">
        <v>75</v>
      </c>
      <c r="S7004" t="s">
        <v>45</v>
      </c>
      <c r="T7004" t="s">
        <v>62</v>
      </c>
      <c r="U7004">
        <v>105.4</v>
      </c>
      <c r="V7004">
        <v>6794.75</v>
      </c>
      <c r="W7004" t="s">
        <v>46</v>
      </c>
      <c r="X7004">
        <v>80.721184748334096</v>
      </c>
      <c r="Y7004">
        <v>89.079623136270399</v>
      </c>
      <c r="Z7004">
        <v>7.8703770029999998</v>
      </c>
      <c r="AA7004" s="1" t="d">
        <v>2025-04-09</v>
      </c>
      <c r="AB7004">
        <v>43.2498322</v>
      </c>
      <c r="AC7004">
        <v>3372.8</v>
      </c>
      <c r="AD7004" s="1" t="d">
        <v>2023-07-31</v>
      </c>
      <c r="AE7004" t="s">
        <v>46</v>
      </c>
      <c r="AF7004">
        <v>2025</v>
      </c>
      <c r="AG7004">
        <v>4</v>
      </c>
      <c r="AH7004">
        <v>9</v>
      </c>
      <c r="AI7004">
        <v>2023</v>
      </c>
      <c r="AJ7004">
        <v>7</v>
      </c>
      <c r="AK7004">
        <v>31</v>
      </c>
      <c r="AL7004">
        <v>136.85</v>
      </c>
      <c r="AM7004">
        <v>148.64983219999999</v>
      </c>
      <c r="AN7004" t="s">
        <v>63</v>
      </c>
      <c r="AO7004" t="s">
        <v>53</v>
      </c>
      <c r="AP7004" t="s">
        <v>53</v>
      </c>
      <c r="AQ7004">
        <v>71882.8</v>
      </c>
    </row>
    <row r="7005" spans="1:43" x14ac:dyDescent="0.2">
      <c r="A7005" t="s">
        <v>7067</v>
      </c>
      <c r="B7005" t="s">
        <v>55</v>
      </c>
      <c r="C7005">
        <v>0</v>
      </c>
      <c r="D7005" t="s">
        <v>46</v>
      </c>
      <c r="E7005" t="s">
        <v>46</v>
      </c>
      <c r="F7005">
        <v>26</v>
      </c>
      <c r="G7005" t="s">
        <v>46</v>
      </c>
      <c r="H7005" t="s">
        <v>47</v>
      </c>
      <c r="I7005" t="s">
        <v>48</v>
      </c>
      <c r="J7005">
        <v>174</v>
      </c>
      <c r="K7005">
        <v>3</v>
      </c>
      <c r="L7005" t="s">
        <v>46</v>
      </c>
      <c r="M7005" t="s">
        <v>46</v>
      </c>
      <c r="N7005" t="s">
        <v>45</v>
      </c>
      <c r="O7005" t="s">
        <v>45</v>
      </c>
      <c r="P7005" t="s">
        <v>46</v>
      </c>
      <c r="Q7005" t="s">
        <v>46</v>
      </c>
      <c r="R7005" t="s">
        <v>49</v>
      </c>
      <c r="S7005" t="s">
        <v>46</v>
      </c>
      <c r="T7005" t="s">
        <v>50</v>
      </c>
      <c r="U7005">
        <v>35.75</v>
      </c>
      <c r="V7005">
        <v>1022.5</v>
      </c>
      <c r="W7005" t="s">
        <v>46</v>
      </c>
      <c r="X7005">
        <v>66.494139132224106</v>
      </c>
      <c r="Y7005">
        <v>81.234798091645899</v>
      </c>
      <c r="Z7005">
        <v>2.8596641194727699</v>
      </c>
      <c r="AA7005" s="1" t="d">
        <v>2023-10-07</v>
      </c>
      <c r="AB7005">
        <v>0</v>
      </c>
      <c r="AC7005">
        <v>464.75</v>
      </c>
      <c r="AD7005" s="1" t="d">
        <v>2023-09-11</v>
      </c>
      <c r="AE7005" t="s">
        <v>46</v>
      </c>
      <c r="AF7005">
        <v>2023</v>
      </c>
      <c r="AG7005">
        <v>10</v>
      </c>
      <c r="AH7005">
        <v>7</v>
      </c>
      <c r="AI7005">
        <v>2023</v>
      </c>
      <c r="AJ7005">
        <v>9</v>
      </c>
      <c r="AK7005">
        <v>11</v>
      </c>
      <c r="AL7005">
        <v>89.63</v>
      </c>
      <c r="AM7005">
        <v>35.75</v>
      </c>
      <c r="AN7005" t="s">
        <v>58</v>
      </c>
      <c r="AO7005" t="s">
        <v>59</v>
      </c>
      <c r="AP7005" t="s">
        <v>59</v>
      </c>
      <c r="AQ7005">
        <v>6220.5</v>
      </c>
    </row>
    <row r="7006" spans="1:43" x14ac:dyDescent="0.2">
      <c r="A7006" t="s">
        <v>7068</v>
      </c>
      <c r="B7006" t="s">
        <v>55</v>
      </c>
      <c r="C7006">
        <v>0</v>
      </c>
      <c r="D7006" t="s">
        <v>46</v>
      </c>
      <c r="E7006" t="s">
        <v>46</v>
      </c>
      <c r="F7006">
        <v>38</v>
      </c>
      <c r="G7006" t="s">
        <v>45</v>
      </c>
      <c r="H7006" t="s">
        <v>45</v>
      </c>
      <c r="I7006" t="s">
        <v>65</v>
      </c>
      <c r="J7006">
        <v>584</v>
      </c>
      <c r="K7006">
        <v>5</v>
      </c>
      <c r="L7006" t="s">
        <v>46</v>
      </c>
      <c r="M7006" t="s">
        <v>45</v>
      </c>
      <c r="N7006" t="s">
        <v>45</v>
      </c>
      <c r="O7006" t="s">
        <v>46</v>
      </c>
      <c r="P7006" t="s">
        <v>46</v>
      </c>
      <c r="Q7006" t="s">
        <v>45</v>
      </c>
      <c r="R7006" t="s">
        <v>49</v>
      </c>
      <c r="S7006" t="s">
        <v>45</v>
      </c>
      <c r="T7006" t="s">
        <v>68</v>
      </c>
      <c r="U7006">
        <v>95.1</v>
      </c>
      <c r="V7006">
        <v>3691.2</v>
      </c>
      <c r="W7006" t="s">
        <v>46</v>
      </c>
      <c r="X7006">
        <v>80.611865662965698</v>
      </c>
      <c r="Y7006">
        <v>78.757142228375599</v>
      </c>
      <c r="Z7006">
        <v>5.4596651462001704</v>
      </c>
      <c r="AA7006" s="1" t="d">
        <v>2023-10-01</v>
      </c>
      <c r="AB7006">
        <v>24.0257076582858</v>
      </c>
      <c r="AC7006">
        <v>1806.9</v>
      </c>
      <c r="AD7006" s="1" t="d">
        <v>2023-07-09</v>
      </c>
      <c r="AE7006" t="s">
        <v>46</v>
      </c>
      <c r="AF7006">
        <v>2023</v>
      </c>
      <c r="AG7006">
        <v>10</v>
      </c>
      <c r="AH7006">
        <v>1</v>
      </c>
      <c r="AI7006">
        <v>2023</v>
      </c>
      <c r="AJ7006">
        <v>7</v>
      </c>
      <c r="AK7006">
        <v>9</v>
      </c>
      <c r="AL7006">
        <v>113.15</v>
      </c>
      <c r="AM7006">
        <v>119.12570765828499</v>
      </c>
      <c r="AN7006" t="s">
        <v>63</v>
      </c>
      <c r="AO7006" t="s">
        <v>53</v>
      </c>
      <c r="AP7006" t="s">
        <v>53</v>
      </c>
      <c r="AQ7006">
        <v>55538.3999999999</v>
      </c>
    </row>
    <row r="7007" spans="1:43" x14ac:dyDescent="0.2">
      <c r="A7007" t="s">
        <v>7069</v>
      </c>
      <c r="B7007" t="s">
        <v>55</v>
      </c>
      <c r="C7007">
        <v>0</v>
      </c>
      <c r="D7007" t="s">
        <v>45</v>
      </c>
      <c r="E7007" t="s">
        <v>46</v>
      </c>
      <c r="F7007">
        <v>23</v>
      </c>
      <c r="G7007" t="s">
        <v>45</v>
      </c>
      <c r="H7007" t="s">
        <v>46</v>
      </c>
      <c r="I7007" t="s">
        <v>46</v>
      </c>
      <c r="J7007">
        <v>0</v>
      </c>
      <c r="K7007">
        <v>0</v>
      </c>
      <c r="L7007" t="s">
        <v>74</v>
      </c>
      <c r="M7007" t="s">
        <v>74</v>
      </c>
      <c r="N7007" t="s">
        <v>74</v>
      </c>
      <c r="O7007" t="s">
        <v>74</v>
      </c>
      <c r="P7007" t="s">
        <v>74</v>
      </c>
      <c r="Q7007" t="s">
        <v>74</v>
      </c>
      <c r="R7007" t="s">
        <v>56</v>
      </c>
      <c r="S7007" t="s">
        <v>46</v>
      </c>
      <c r="T7007" t="s">
        <v>68</v>
      </c>
      <c r="U7007">
        <v>19.3</v>
      </c>
      <c r="V7007">
        <v>486.2</v>
      </c>
      <c r="W7007" t="s">
        <v>46</v>
      </c>
      <c r="X7007">
        <v>81.653975385322397</v>
      </c>
      <c r="Y7007">
        <v>77.886157701820295</v>
      </c>
      <c r="Z7007">
        <v>12.265198282860201</v>
      </c>
      <c r="AA7007" s="1" t="d">
        <v>2024-04-13</v>
      </c>
      <c r="AB7007">
        <v>0</v>
      </c>
      <c r="AC7007">
        <v>221.95</v>
      </c>
      <c r="AD7007" s="1" t="d">
        <v>2023-07-21</v>
      </c>
      <c r="AE7007" t="s">
        <v>46</v>
      </c>
      <c r="AF7007">
        <v>2024</v>
      </c>
      <c r="AG7007">
        <v>4</v>
      </c>
      <c r="AH7007">
        <v>13</v>
      </c>
      <c r="AI7007">
        <v>2023</v>
      </c>
      <c r="AJ7007">
        <v>7</v>
      </c>
      <c r="AK7007">
        <v>21</v>
      </c>
      <c r="AL7007">
        <v>92.39</v>
      </c>
      <c r="AM7007">
        <v>19.3</v>
      </c>
      <c r="AN7007" t="s">
        <v>58</v>
      </c>
      <c r="AO7007" t="s">
        <v>52</v>
      </c>
      <c r="AP7007" t="s">
        <v>53</v>
      </c>
      <c r="AQ7007">
        <v>0</v>
      </c>
    </row>
    <row r="7008" spans="1:43" x14ac:dyDescent="0.2">
      <c r="A7008" t="s">
        <v>7070</v>
      </c>
      <c r="B7008" t="s">
        <v>55</v>
      </c>
      <c r="C7008">
        <v>0</v>
      </c>
      <c r="D7008" t="s">
        <v>46</v>
      </c>
      <c r="E7008" t="s">
        <v>46</v>
      </c>
      <c r="F7008">
        <v>40</v>
      </c>
      <c r="G7008" t="s">
        <v>45</v>
      </c>
      <c r="H7008" t="s">
        <v>45</v>
      </c>
      <c r="I7008" t="s">
        <v>65</v>
      </c>
      <c r="J7008">
        <v>932</v>
      </c>
      <c r="K7008">
        <v>10</v>
      </c>
      <c r="L7008" t="s">
        <v>46</v>
      </c>
      <c r="M7008" t="s">
        <v>45</v>
      </c>
      <c r="N7008" t="s">
        <v>45</v>
      </c>
      <c r="O7008" t="s">
        <v>46</v>
      </c>
      <c r="P7008" t="s">
        <v>45</v>
      </c>
      <c r="Q7008" t="s">
        <v>45</v>
      </c>
      <c r="R7008" t="s">
        <v>49</v>
      </c>
      <c r="S7008" t="s">
        <v>45</v>
      </c>
      <c r="T7008" t="s">
        <v>68</v>
      </c>
      <c r="U7008">
        <v>104.5</v>
      </c>
      <c r="V7008">
        <v>4036.85</v>
      </c>
      <c r="W7008" t="s">
        <v>45</v>
      </c>
      <c r="X7008">
        <v>94.118725916787298</v>
      </c>
      <c r="Y7008">
        <v>55.009173290858499</v>
      </c>
      <c r="Z7008">
        <v>27.476422690824201</v>
      </c>
      <c r="AA7008" s="1" t="d">
        <v>2023-10-19</v>
      </c>
      <c r="AB7008">
        <v>31.342177342143099</v>
      </c>
      <c r="AC7008">
        <v>2090</v>
      </c>
      <c r="AD7008" s="1" t="d">
        <v>2023-09-08</v>
      </c>
      <c r="AE7008" t="s">
        <v>46</v>
      </c>
      <c r="AF7008">
        <v>2023</v>
      </c>
      <c r="AG7008">
        <v>10</v>
      </c>
      <c r="AH7008">
        <v>19</v>
      </c>
      <c r="AI7008">
        <v>2023</v>
      </c>
      <c r="AJ7008">
        <v>9</v>
      </c>
      <c r="AK7008">
        <v>8</v>
      </c>
      <c r="AL7008">
        <v>106.64</v>
      </c>
      <c r="AM7008">
        <v>135.842177342143</v>
      </c>
      <c r="AN7008" t="s">
        <v>63</v>
      </c>
      <c r="AO7008" t="s">
        <v>53</v>
      </c>
      <c r="AP7008" t="s">
        <v>53</v>
      </c>
      <c r="AQ7008">
        <v>97394</v>
      </c>
    </row>
    <row r="7009" spans="1:43" x14ac:dyDescent="0.2">
      <c r="A7009" t="s">
        <v>7071</v>
      </c>
      <c r="B7009" t="s">
        <v>55</v>
      </c>
      <c r="C7009">
        <v>1</v>
      </c>
      <c r="D7009" t="s">
        <v>45</v>
      </c>
      <c r="E7009" t="s">
        <v>46</v>
      </c>
      <c r="F7009">
        <v>72</v>
      </c>
      <c r="G7009" t="s">
        <v>46</v>
      </c>
      <c r="H7009" t="s">
        <v>47</v>
      </c>
      <c r="I7009" t="s">
        <v>48</v>
      </c>
      <c r="J7009">
        <v>277</v>
      </c>
      <c r="K7009">
        <v>7</v>
      </c>
      <c r="L7009" t="s">
        <v>45</v>
      </c>
      <c r="M7009" t="s">
        <v>45</v>
      </c>
      <c r="N7009" t="s">
        <v>45</v>
      </c>
      <c r="O7009" t="s">
        <v>45</v>
      </c>
      <c r="P7009" t="s">
        <v>45</v>
      </c>
      <c r="Q7009" t="s">
        <v>45</v>
      </c>
      <c r="R7009" t="s">
        <v>75</v>
      </c>
      <c r="S7009" t="s">
        <v>45</v>
      </c>
      <c r="T7009" t="s">
        <v>62</v>
      </c>
      <c r="U7009">
        <v>63.1</v>
      </c>
      <c r="V7009">
        <v>4685.55</v>
      </c>
      <c r="W7009" t="s">
        <v>46</v>
      </c>
      <c r="X7009">
        <v>90.301804714317996</v>
      </c>
      <c r="Y7009">
        <v>87.466113646021498</v>
      </c>
      <c r="Z7009">
        <v>15.3655901339968</v>
      </c>
      <c r="AA7009" s="1" t="d">
        <v>2025-06-09</v>
      </c>
      <c r="AB7009">
        <v>0</v>
      </c>
      <c r="AC7009">
        <v>2271.6</v>
      </c>
      <c r="AD7009" s="1" t="d">
        <v>2023-07-14</v>
      </c>
      <c r="AE7009" t="s">
        <v>46</v>
      </c>
      <c r="AF7009">
        <v>2025</v>
      </c>
      <c r="AG7009">
        <v>6</v>
      </c>
      <c r="AH7009">
        <v>9</v>
      </c>
      <c r="AI7009">
        <v>2023</v>
      </c>
      <c r="AJ7009">
        <v>7</v>
      </c>
      <c r="AK7009">
        <v>14</v>
      </c>
      <c r="AL7009">
        <v>146.94</v>
      </c>
      <c r="AM7009">
        <v>63.1</v>
      </c>
      <c r="AN7009" t="s">
        <v>63</v>
      </c>
      <c r="AO7009" t="s">
        <v>59</v>
      </c>
      <c r="AP7009" t="s">
        <v>53</v>
      </c>
      <c r="AQ7009">
        <v>17478.7</v>
      </c>
    </row>
    <row r="7010" spans="1:43" x14ac:dyDescent="0.2">
      <c r="A7010" t="s">
        <v>7072</v>
      </c>
      <c r="B7010" t="s">
        <v>44</v>
      </c>
      <c r="C7010">
        <v>1</v>
      </c>
      <c r="D7010" t="s">
        <v>46</v>
      </c>
      <c r="E7010" t="s">
        <v>46</v>
      </c>
      <c r="F7010">
        <v>3</v>
      </c>
      <c r="G7010" t="s">
        <v>45</v>
      </c>
      <c r="H7010" t="s">
        <v>45</v>
      </c>
      <c r="I7010" t="s">
        <v>65</v>
      </c>
      <c r="J7010">
        <v>686</v>
      </c>
      <c r="K7010">
        <v>7</v>
      </c>
      <c r="L7010" t="s">
        <v>46</v>
      </c>
      <c r="M7010" t="s">
        <v>46</v>
      </c>
      <c r="N7010" t="s">
        <v>46</v>
      </c>
      <c r="O7010" t="s">
        <v>46</v>
      </c>
      <c r="P7010" t="s">
        <v>46</v>
      </c>
      <c r="Q7010" t="s">
        <v>46</v>
      </c>
      <c r="R7010" t="s">
        <v>49</v>
      </c>
      <c r="S7010" t="s">
        <v>45</v>
      </c>
      <c r="T7010" t="s">
        <v>68</v>
      </c>
      <c r="U7010">
        <v>75.05</v>
      </c>
      <c r="V7010">
        <v>256.25</v>
      </c>
      <c r="W7010" t="s">
        <v>45</v>
      </c>
      <c r="X7010">
        <v>90.198574939154398</v>
      </c>
      <c r="Y7010">
        <v>40.176757277232198</v>
      </c>
      <c r="Z7010">
        <v>27.832440893982302</v>
      </c>
      <c r="AA7010" s="1" t="d">
        <v>2023-10-04</v>
      </c>
      <c r="AB7010">
        <v>19.649773441521099</v>
      </c>
      <c r="AC7010">
        <v>112.575</v>
      </c>
      <c r="AD7010" s="1" t="d">
        <v>2023-08-30</v>
      </c>
      <c r="AE7010" t="s">
        <v>46</v>
      </c>
      <c r="AF7010">
        <v>2023</v>
      </c>
      <c r="AG7010">
        <v>10</v>
      </c>
      <c r="AH7010">
        <v>4</v>
      </c>
      <c r="AI7010">
        <v>2023</v>
      </c>
      <c r="AJ7010">
        <v>8</v>
      </c>
      <c r="AK7010">
        <v>30</v>
      </c>
      <c r="AL7010">
        <v>65.37</v>
      </c>
      <c r="AM7010">
        <v>94.699773441521103</v>
      </c>
      <c r="AN7010" t="s">
        <v>51</v>
      </c>
      <c r="AO7010" t="s">
        <v>53</v>
      </c>
      <c r="AP7010" t="s">
        <v>53</v>
      </c>
      <c r="AQ7010">
        <v>51484.299999999901</v>
      </c>
    </row>
    <row r="7011" spans="1:43" x14ac:dyDescent="0.2">
      <c r="A7011" t="s">
        <v>7073</v>
      </c>
      <c r="B7011" t="s">
        <v>55</v>
      </c>
      <c r="C7011">
        <v>0</v>
      </c>
      <c r="D7011" t="s">
        <v>46</v>
      </c>
      <c r="E7011" t="s">
        <v>46</v>
      </c>
      <c r="F7011">
        <v>23</v>
      </c>
      <c r="G7011" t="s">
        <v>45</v>
      </c>
      <c r="H7011" t="s">
        <v>45</v>
      </c>
      <c r="I7011" t="s">
        <v>65</v>
      </c>
      <c r="J7011">
        <v>993</v>
      </c>
      <c r="K7011">
        <v>7</v>
      </c>
      <c r="L7011" t="s">
        <v>46</v>
      </c>
      <c r="M7011" t="s">
        <v>46</v>
      </c>
      <c r="N7011" t="s">
        <v>45</v>
      </c>
      <c r="O7011" t="s">
        <v>46</v>
      </c>
      <c r="P7011" t="s">
        <v>46</v>
      </c>
      <c r="Q7011" t="s">
        <v>46</v>
      </c>
      <c r="R7011" t="s">
        <v>49</v>
      </c>
      <c r="S7011" t="s">
        <v>45</v>
      </c>
      <c r="T7011" t="s">
        <v>50</v>
      </c>
      <c r="U7011">
        <v>81</v>
      </c>
      <c r="V7011">
        <v>1917.1</v>
      </c>
      <c r="W7011" t="s">
        <v>45</v>
      </c>
      <c r="X7011">
        <v>91.655054787493498</v>
      </c>
      <c r="Y7011">
        <v>66.053559623618</v>
      </c>
      <c r="Z7011">
        <v>32.7983078516218</v>
      </c>
      <c r="AA7011" s="1" t="d">
        <v>2023-10-19</v>
      </c>
      <c r="AB7011">
        <v>18.329272344328501</v>
      </c>
      <c r="AC7011">
        <v>931.5</v>
      </c>
      <c r="AD7011" s="1" t="d">
        <v>2023-09-13</v>
      </c>
      <c r="AE7011" t="s">
        <v>46</v>
      </c>
      <c r="AF7011">
        <v>2023</v>
      </c>
      <c r="AG7011">
        <v>10</v>
      </c>
      <c r="AH7011">
        <v>19</v>
      </c>
      <c r="AI7011">
        <v>2023</v>
      </c>
      <c r="AJ7011">
        <v>9</v>
      </c>
      <c r="AK7011">
        <v>13</v>
      </c>
      <c r="AL7011">
        <v>81.86</v>
      </c>
      <c r="AM7011">
        <v>99.329272344328501</v>
      </c>
      <c r="AN7011" t="s">
        <v>58</v>
      </c>
      <c r="AO7011" t="s">
        <v>53</v>
      </c>
      <c r="AP7011" t="s">
        <v>53</v>
      </c>
      <c r="AQ7011">
        <v>80433</v>
      </c>
    </row>
    <row r="7012" spans="1:43" x14ac:dyDescent="0.2">
      <c r="A7012" t="s">
        <v>7074</v>
      </c>
      <c r="B7012" t="s">
        <v>44</v>
      </c>
      <c r="C7012">
        <v>1</v>
      </c>
      <c r="D7012" t="s">
        <v>45</v>
      </c>
      <c r="E7012" t="s">
        <v>46</v>
      </c>
      <c r="F7012">
        <v>1</v>
      </c>
      <c r="G7012" t="s">
        <v>45</v>
      </c>
      <c r="H7012" t="s">
        <v>45</v>
      </c>
      <c r="I7012" t="s">
        <v>65</v>
      </c>
      <c r="J7012">
        <v>759</v>
      </c>
      <c r="K7012">
        <v>2</v>
      </c>
      <c r="L7012" t="s">
        <v>46</v>
      </c>
      <c r="M7012" t="s">
        <v>46</v>
      </c>
      <c r="N7012" t="s">
        <v>46</v>
      </c>
      <c r="O7012" t="s">
        <v>46</v>
      </c>
      <c r="P7012" t="s">
        <v>46</v>
      </c>
      <c r="Q7012" t="s">
        <v>46</v>
      </c>
      <c r="R7012" t="s">
        <v>49</v>
      </c>
      <c r="S7012" t="s">
        <v>45</v>
      </c>
      <c r="T7012" t="s">
        <v>50</v>
      </c>
      <c r="U7012">
        <v>74.45</v>
      </c>
      <c r="V7012">
        <v>74.45</v>
      </c>
      <c r="W7012" t="s">
        <v>45</v>
      </c>
      <c r="X7012">
        <v>74.370684772239102</v>
      </c>
      <c r="Y7012">
        <v>62.239363439999998</v>
      </c>
      <c r="Z7012">
        <v>27.205918541315999</v>
      </c>
      <c r="AA7012" s="1" t="d">
        <v>2023-10-04</v>
      </c>
      <c r="AB7012">
        <v>20.019317869990498</v>
      </c>
      <c r="AC7012">
        <v>37.225000000000001</v>
      </c>
      <c r="AD7012" s="1" t="d">
        <v>2023-09-10</v>
      </c>
      <c r="AE7012" t="s">
        <v>46</v>
      </c>
      <c r="AF7012">
        <v>2023</v>
      </c>
      <c r="AG7012">
        <v>10</v>
      </c>
      <c r="AH7012">
        <v>4</v>
      </c>
      <c r="AI7012">
        <v>2023</v>
      </c>
      <c r="AJ7012">
        <v>9</v>
      </c>
      <c r="AK7012">
        <v>10</v>
      </c>
      <c r="AL7012">
        <v>48.16</v>
      </c>
      <c r="AM7012">
        <v>94.469317869990505</v>
      </c>
      <c r="AN7012" t="s">
        <v>51</v>
      </c>
      <c r="AO7012" t="s">
        <v>53</v>
      </c>
      <c r="AP7012" t="s">
        <v>59</v>
      </c>
      <c r="AQ7012">
        <v>56507.55</v>
      </c>
    </row>
    <row r="7013" spans="1:43" x14ac:dyDescent="0.2">
      <c r="A7013" t="s">
        <v>7075</v>
      </c>
      <c r="B7013" t="s">
        <v>44</v>
      </c>
      <c r="C7013">
        <v>0</v>
      </c>
      <c r="D7013" t="s">
        <v>46</v>
      </c>
      <c r="E7013" t="s">
        <v>46</v>
      </c>
      <c r="F7013">
        <v>4</v>
      </c>
      <c r="G7013" t="s">
        <v>45</v>
      </c>
      <c r="H7013" t="s">
        <v>46</v>
      </c>
      <c r="I7013" t="s">
        <v>48</v>
      </c>
      <c r="J7013">
        <v>668</v>
      </c>
      <c r="K7013">
        <v>10</v>
      </c>
      <c r="L7013" t="s">
        <v>45</v>
      </c>
      <c r="M7013" t="s">
        <v>45</v>
      </c>
      <c r="N7013" t="s">
        <v>46</v>
      </c>
      <c r="O7013" t="s">
        <v>45</v>
      </c>
      <c r="P7013" t="s">
        <v>46</v>
      </c>
      <c r="Q7013" t="s">
        <v>46</v>
      </c>
      <c r="R7013" t="s">
        <v>49</v>
      </c>
      <c r="S7013" t="s">
        <v>45</v>
      </c>
      <c r="T7013" t="s">
        <v>57</v>
      </c>
      <c r="U7013">
        <v>60.4</v>
      </c>
      <c r="V7013">
        <v>272.14999999999998</v>
      </c>
      <c r="W7013" t="s">
        <v>45</v>
      </c>
      <c r="X7013">
        <v>70.482776305552505</v>
      </c>
      <c r="Y7013">
        <v>34.285800020000003</v>
      </c>
      <c r="Z7013">
        <v>33.3448224085909</v>
      </c>
      <c r="AA7013" s="1" t="d">
        <v>2023-10-08</v>
      </c>
      <c r="AB7013">
        <v>42.236233701337603</v>
      </c>
      <c r="AC7013">
        <v>120.8</v>
      </c>
      <c r="AD7013" s="1" t="d">
        <v>2023-09-09</v>
      </c>
      <c r="AE7013" t="s">
        <v>46</v>
      </c>
      <c r="AF7013">
        <v>2023</v>
      </c>
      <c r="AG7013">
        <v>10</v>
      </c>
      <c r="AH7013">
        <v>8</v>
      </c>
      <c r="AI7013">
        <v>2023</v>
      </c>
      <c r="AJ7013">
        <v>9</v>
      </c>
      <c r="AK7013">
        <v>9</v>
      </c>
      <c r="AL7013">
        <v>41.14</v>
      </c>
      <c r="AM7013">
        <v>102.63623370133701</v>
      </c>
      <c r="AN7013" t="s">
        <v>51</v>
      </c>
      <c r="AO7013" t="s">
        <v>59</v>
      </c>
      <c r="AP7013" t="s">
        <v>59</v>
      </c>
      <c r="AQ7013">
        <v>40347.199999999997</v>
      </c>
    </row>
    <row r="7014" spans="1:43" x14ac:dyDescent="0.2">
      <c r="A7014" t="s">
        <v>7076</v>
      </c>
      <c r="B7014" t="s">
        <v>44</v>
      </c>
      <c r="C7014">
        <v>0</v>
      </c>
      <c r="D7014" t="s">
        <v>45</v>
      </c>
      <c r="E7014" t="s">
        <v>46</v>
      </c>
      <c r="F7014">
        <v>62</v>
      </c>
      <c r="G7014" t="s">
        <v>45</v>
      </c>
      <c r="H7014" t="s">
        <v>45</v>
      </c>
      <c r="I7014" t="s">
        <v>48</v>
      </c>
      <c r="J7014">
        <v>429</v>
      </c>
      <c r="K7014">
        <v>7</v>
      </c>
      <c r="L7014" t="s">
        <v>45</v>
      </c>
      <c r="M7014" t="s">
        <v>45</v>
      </c>
      <c r="N7014" t="s">
        <v>46</v>
      </c>
      <c r="O7014" t="s">
        <v>45</v>
      </c>
      <c r="P7014" t="s">
        <v>45</v>
      </c>
      <c r="Q7014" t="s">
        <v>45</v>
      </c>
      <c r="R7014" t="s">
        <v>75</v>
      </c>
      <c r="S7014" t="s">
        <v>45</v>
      </c>
      <c r="T7014" t="s">
        <v>50</v>
      </c>
      <c r="U7014">
        <v>84.95</v>
      </c>
      <c r="V7014">
        <v>5150.55</v>
      </c>
      <c r="W7014" t="s">
        <v>46</v>
      </c>
      <c r="X7014">
        <v>83.092256247674996</v>
      </c>
      <c r="Y7014">
        <v>83.255778169999999</v>
      </c>
      <c r="Z7014">
        <v>11.3043308736098</v>
      </c>
      <c r="AA7014" s="1" t="d">
        <v>2025-07-14</v>
      </c>
      <c r="AB7014">
        <v>21.1869542618577</v>
      </c>
      <c r="AC7014">
        <v>2633.45</v>
      </c>
      <c r="AD7014" s="1" t="d">
        <v>2023-07-12</v>
      </c>
      <c r="AE7014" t="s">
        <v>46</v>
      </c>
      <c r="AF7014">
        <v>2025</v>
      </c>
      <c r="AG7014">
        <v>7</v>
      </c>
      <c r="AH7014">
        <v>14</v>
      </c>
      <c r="AI7014">
        <v>2023</v>
      </c>
      <c r="AJ7014">
        <v>7</v>
      </c>
      <c r="AK7014">
        <v>12</v>
      </c>
      <c r="AL7014">
        <v>133.79</v>
      </c>
      <c r="AM7014">
        <v>106.136954261857</v>
      </c>
      <c r="AN7014" t="s">
        <v>63</v>
      </c>
      <c r="AO7014" t="s">
        <v>53</v>
      </c>
      <c r="AP7014" t="s">
        <v>53</v>
      </c>
      <c r="AQ7014">
        <v>36443.550000000003</v>
      </c>
    </row>
    <row r="7015" spans="1:43" x14ac:dyDescent="0.2">
      <c r="A7015" t="s">
        <v>7077</v>
      </c>
      <c r="B7015" t="s">
        <v>44</v>
      </c>
      <c r="C7015">
        <v>0</v>
      </c>
      <c r="D7015" t="s">
        <v>46</v>
      </c>
      <c r="E7015" t="s">
        <v>46</v>
      </c>
      <c r="F7015">
        <v>40</v>
      </c>
      <c r="G7015" t="s">
        <v>45</v>
      </c>
      <c r="H7015" t="s">
        <v>45</v>
      </c>
      <c r="I7015" t="s">
        <v>65</v>
      </c>
      <c r="J7015">
        <v>424</v>
      </c>
      <c r="K7015">
        <v>8</v>
      </c>
      <c r="L7015" t="s">
        <v>46</v>
      </c>
      <c r="M7015" t="s">
        <v>45</v>
      </c>
      <c r="N7015" t="s">
        <v>45</v>
      </c>
      <c r="O7015" t="s">
        <v>46</v>
      </c>
      <c r="P7015" t="s">
        <v>45</v>
      </c>
      <c r="Q7015" t="s">
        <v>46</v>
      </c>
      <c r="R7015" t="s">
        <v>49</v>
      </c>
      <c r="S7015" t="s">
        <v>45</v>
      </c>
      <c r="T7015" t="s">
        <v>62</v>
      </c>
      <c r="U7015">
        <v>93.4</v>
      </c>
      <c r="V7015">
        <v>3756.4</v>
      </c>
      <c r="W7015" t="s">
        <v>46</v>
      </c>
      <c r="X7015">
        <v>80.981214271495304</v>
      </c>
      <c r="Y7015">
        <v>100</v>
      </c>
      <c r="Z7015">
        <v>13.999436448529901</v>
      </c>
      <c r="AA7015" s="1" t="d">
        <v>2023-10-24</v>
      </c>
      <c r="AB7015">
        <v>17.660852882005901</v>
      </c>
      <c r="AC7015">
        <v>1868</v>
      </c>
      <c r="AD7015" s="1" t="d">
        <v>2023-08-29</v>
      </c>
      <c r="AE7015" t="s">
        <v>46</v>
      </c>
      <c r="AF7015">
        <v>2023</v>
      </c>
      <c r="AG7015">
        <v>10</v>
      </c>
      <c r="AH7015">
        <v>24</v>
      </c>
      <c r="AI7015">
        <v>2023</v>
      </c>
      <c r="AJ7015">
        <v>8</v>
      </c>
      <c r="AK7015">
        <v>29</v>
      </c>
      <c r="AL7015">
        <v>106.98</v>
      </c>
      <c r="AM7015">
        <v>111.06085288200499</v>
      </c>
      <c r="AN7015" t="s">
        <v>63</v>
      </c>
      <c r="AO7015" t="s">
        <v>53</v>
      </c>
      <c r="AP7015" t="s">
        <v>53</v>
      </c>
      <c r="AQ7015">
        <v>39601.599999999999</v>
      </c>
    </row>
    <row r="7016" spans="1:43" x14ac:dyDescent="0.2">
      <c r="A7016" t="s">
        <v>7078</v>
      </c>
      <c r="B7016" t="s">
        <v>55</v>
      </c>
      <c r="C7016">
        <v>0</v>
      </c>
      <c r="D7016" t="s">
        <v>46</v>
      </c>
      <c r="E7016" t="s">
        <v>46</v>
      </c>
      <c r="F7016">
        <v>41</v>
      </c>
      <c r="G7016" t="s">
        <v>45</v>
      </c>
      <c r="H7016" t="s">
        <v>45</v>
      </c>
      <c r="I7016" t="s">
        <v>65</v>
      </c>
      <c r="J7016">
        <v>296</v>
      </c>
      <c r="K7016">
        <v>5</v>
      </c>
      <c r="L7016" t="s">
        <v>46</v>
      </c>
      <c r="M7016" t="s">
        <v>45</v>
      </c>
      <c r="N7016" t="s">
        <v>46</v>
      </c>
      <c r="O7016" t="s">
        <v>46</v>
      </c>
      <c r="P7016" t="s">
        <v>45</v>
      </c>
      <c r="Q7016" t="s">
        <v>46</v>
      </c>
      <c r="R7016" t="s">
        <v>49</v>
      </c>
      <c r="S7016" t="s">
        <v>45</v>
      </c>
      <c r="T7016" t="s">
        <v>50</v>
      </c>
      <c r="U7016">
        <v>89.2</v>
      </c>
      <c r="V7016">
        <v>3645.75</v>
      </c>
      <c r="W7016" t="s">
        <v>46</v>
      </c>
      <c r="X7016">
        <v>65.364006448926006</v>
      </c>
      <c r="Y7016">
        <v>71.477753570026707</v>
      </c>
      <c r="Z7016">
        <v>13.5383912201362</v>
      </c>
      <c r="AA7016" s="1" t="d">
        <v>2023-10-28</v>
      </c>
      <c r="AB7016">
        <v>0</v>
      </c>
      <c r="AC7016">
        <v>1828.6</v>
      </c>
      <c r="AD7016" s="1" t="d">
        <v>2023-09-03</v>
      </c>
      <c r="AE7016" t="s">
        <v>45</v>
      </c>
      <c r="AF7016">
        <v>2023</v>
      </c>
      <c r="AG7016">
        <v>10</v>
      </c>
      <c r="AH7016">
        <v>28</v>
      </c>
      <c r="AI7016">
        <v>2023</v>
      </c>
      <c r="AJ7016">
        <v>9</v>
      </c>
      <c r="AK7016">
        <v>3</v>
      </c>
      <c r="AL7016">
        <v>92.83</v>
      </c>
      <c r="AM7016">
        <v>89.2</v>
      </c>
      <c r="AN7016" t="s">
        <v>63</v>
      </c>
      <c r="AO7016" t="s">
        <v>53</v>
      </c>
      <c r="AP7016" t="s">
        <v>59</v>
      </c>
      <c r="AQ7016">
        <v>26403.200000000001</v>
      </c>
    </row>
    <row r="7017" spans="1:43" x14ac:dyDescent="0.2">
      <c r="A7017" t="s">
        <v>7079</v>
      </c>
      <c r="B7017" t="s">
        <v>55</v>
      </c>
      <c r="C7017">
        <v>1</v>
      </c>
      <c r="D7017" t="s">
        <v>45</v>
      </c>
      <c r="E7017" t="s">
        <v>46</v>
      </c>
      <c r="F7017">
        <v>34</v>
      </c>
      <c r="G7017" t="s">
        <v>45</v>
      </c>
      <c r="H7017" t="s">
        <v>46</v>
      </c>
      <c r="I7017" t="s">
        <v>65</v>
      </c>
      <c r="J7017">
        <v>478</v>
      </c>
      <c r="K7017">
        <v>6</v>
      </c>
      <c r="L7017" t="s">
        <v>46</v>
      </c>
      <c r="M7017" t="s">
        <v>46</v>
      </c>
      <c r="N7017" t="s">
        <v>45</v>
      </c>
      <c r="O7017" t="s">
        <v>46</v>
      </c>
      <c r="P7017" t="s">
        <v>45</v>
      </c>
      <c r="Q7017" t="s">
        <v>46</v>
      </c>
      <c r="R7017" t="s">
        <v>49</v>
      </c>
      <c r="S7017" t="s">
        <v>45</v>
      </c>
      <c r="T7017" t="s">
        <v>68</v>
      </c>
      <c r="U7017">
        <v>85.2</v>
      </c>
      <c r="V7017">
        <v>2874.45</v>
      </c>
      <c r="W7017" t="s">
        <v>46</v>
      </c>
      <c r="X7017">
        <v>76.072351132123998</v>
      </c>
      <c r="Y7017">
        <v>85.181017020299706</v>
      </c>
      <c r="Z7017">
        <v>12.5326719569295</v>
      </c>
      <c r="AA7017" s="1" t="d">
        <v>2023-10-06</v>
      </c>
      <c r="AB7017">
        <v>44.625801454909201</v>
      </c>
      <c r="AC7017">
        <v>1448.4</v>
      </c>
      <c r="AD7017" s="1" t="d">
        <v>2023-07-31</v>
      </c>
      <c r="AE7017" t="s">
        <v>46</v>
      </c>
      <c r="AF7017">
        <v>2023</v>
      </c>
      <c r="AG7017">
        <v>10</v>
      </c>
      <c r="AH7017">
        <v>6</v>
      </c>
      <c r="AI7017">
        <v>2023</v>
      </c>
      <c r="AJ7017">
        <v>7</v>
      </c>
      <c r="AK7017">
        <v>31</v>
      </c>
      <c r="AL7017">
        <v>97.54</v>
      </c>
      <c r="AM7017">
        <v>129.825801454909</v>
      </c>
      <c r="AN7017" t="s">
        <v>58</v>
      </c>
      <c r="AO7017" t="s">
        <v>53</v>
      </c>
      <c r="AP7017" t="s">
        <v>53</v>
      </c>
      <c r="AQ7017">
        <v>40725.599999999999</v>
      </c>
    </row>
    <row r="7018" spans="1:43" x14ac:dyDescent="0.2">
      <c r="A7018" t="s">
        <v>7080</v>
      </c>
      <c r="B7018" t="s">
        <v>44</v>
      </c>
      <c r="C7018">
        <v>0</v>
      </c>
      <c r="D7018" t="s">
        <v>46</v>
      </c>
      <c r="E7018" t="s">
        <v>46</v>
      </c>
      <c r="F7018">
        <v>1</v>
      </c>
      <c r="G7018" t="s">
        <v>45</v>
      </c>
      <c r="H7018" t="s">
        <v>46</v>
      </c>
      <c r="I7018" t="s">
        <v>48</v>
      </c>
      <c r="J7018">
        <v>131</v>
      </c>
      <c r="K7018">
        <v>8</v>
      </c>
      <c r="L7018" t="s">
        <v>46</v>
      </c>
      <c r="M7018" t="s">
        <v>45</v>
      </c>
      <c r="N7018" t="s">
        <v>46</v>
      </c>
      <c r="O7018" t="s">
        <v>46</v>
      </c>
      <c r="P7018" t="s">
        <v>46</v>
      </c>
      <c r="Q7018" t="s">
        <v>46</v>
      </c>
      <c r="R7018" t="s">
        <v>49</v>
      </c>
      <c r="S7018" t="s">
        <v>46</v>
      </c>
      <c r="T7018" t="s">
        <v>50</v>
      </c>
      <c r="U7018">
        <v>49.95</v>
      </c>
      <c r="V7018">
        <v>49.95</v>
      </c>
      <c r="W7018" t="s">
        <v>46</v>
      </c>
      <c r="X7018">
        <v>69.473552998231</v>
      </c>
      <c r="Y7018">
        <v>74.707989901884801</v>
      </c>
      <c r="Z7018">
        <v>6.7076320239999996</v>
      </c>
      <c r="AA7018" s="1" t="d">
        <v>2023-10-06</v>
      </c>
      <c r="AB7018">
        <v>0</v>
      </c>
      <c r="AC7018">
        <v>24.975000000000001</v>
      </c>
      <c r="AD7018" s="1" t="d">
        <v>2023-09-05</v>
      </c>
      <c r="AE7018" t="s">
        <v>46</v>
      </c>
      <c r="AF7018">
        <v>2023</v>
      </c>
      <c r="AG7018">
        <v>10</v>
      </c>
      <c r="AH7018">
        <v>6</v>
      </c>
      <c r="AI7018">
        <v>2023</v>
      </c>
      <c r="AJ7018">
        <v>9</v>
      </c>
      <c r="AK7018">
        <v>5</v>
      </c>
      <c r="AL7018">
        <v>63.77</v>
      </c>
      <c r="AM7018">
        <v>49.95</v>
      </c>
      <c r="AN7018" t="s">
        <v>51</v>
      </c>
      <c r="AO7018" t="s">
        <v>59</v>
      </c>
      <c r="AP7018" t="s">
        <v>59</v>
      </c>
      <c r="AQ7018">
        <v>6543.45</v>
      </c>
    </row>
    <row r="7019" spans="1:43" x14ac:dyDescent="0.2">
      <c r="A7019" t="s">
        <v>7081</v>
      </c>
      <c r="B7019" t="s">
        <v>44</v>
      </c>
      <c r="C7019">
        <v>0</v>
      </c>
      <c r="D7019" t="s">
        <v>46</v>
      </c>
      <c r="E7019" t="s">
        <v>46</v>
      </c>
      <c r="F7019">
        <v>51</v>
      </c>
      <c r="G7019" t="s">
        <v>45</v>
      </c>
      <c r="H7019" t="s">
        <v>46</v>
      </c>
      <c r="I7019" t="s">
        <v>46</v>
      </c>
      <c r="J7019">
        <v>0</v>
      </c>
      <c r="K7019">
        <v>0</v>
      </c>
      <c r="L7019" t="s">
        <v>74</v>
      </c>
      <c r="M7019" t="s">
        <v>74</v>
      </c>
      <c r="N7019" t="s">
        <v>74</v>
      </c>
      <c r="O7019" t="s">
        <v>74</v>
      </c>
      <c r="P7019" t="s">
        <v>74</v>
      </c>
      <c r="Q7019" t="s">
        <v>74</v>
      </c>
      <c r="R7019" t="s">
        <v>75</v>
      </c>
      <c r="S7019" t="s">
        <v>46</v>
      </c>
      <c r="T7019" t="s">
        <v>62</v>
      </c>
      <c r="U7019">
        <v>20.65</v>
      </c>
      <c r="V7019">
        <v>1020.75</v>
      </c>
      <c r="W7019" t="s">
        <v>46</v>
      </c>
      <c r="X7019">
        <v>57.1910063730991</v>
      </c>
      <c r="Y7019">
        <v>71.307130130113507</v>
      </c>
      <c r="Z7019">
        <v>10.869617559875699</v>
      </c>
      <c r="AA7019" s="1" t="d">
        <v>2024-11-05</v>
      </c>
      <c r="AB7019">
        <v>0</v>
      </c>
      <c r="AC7019">
        <v>526.57499999999902</v>
      </c>
      <c r="AD7019" s="1" t="d">
        <v>2023-09-06</v>
      </c>
      <c r="AE7019" t="s">
        <v>46</v>
      </c>
      <c r="AF7019">
        <v>2024</v>
      </c>
      <c r="AG7019">
        <v>11</v>
      </c>
      <c r="AH7019">
        <v>5</v>
      </c>
      <c r="AI7019">
        <v>2023</v>
      </c>
      <c r="AJ7019">
        <v>9</v>
      </c>
      <c r="AK7019">
        <v>6</v>
      </c>
      <c r="AL7019">
        <v>97.32</v>
      </c>
      <c r="AM7019">
        <v>20.65</v>
      </c>
      <c r="AN7019" t="s">
        <v>63</v>
      </c>
      <c r="AO7019" t="s">
        <v>52</v>
      </c>
      <c r="AP7019" t="s">
        <v>59</v>
      </c>
      <c r="AQ7019">
        <v>0</v>
      </c>
    </row>
    <row r="7020" spans="1:43" x14ac:dyDescent="0.2">
      <c r="A7020" t="s">
        <v>7082</v>
      </c>
      <c r="B7020" t="s">
        <v>55</v>
      </c>
      <c r="C7020">
        <v>0</v>
      </c>
      <c r="D7020" t="s">
        <v>45</v>
      </c>
      <c r="E7020" t="s">
        <v>45</v>
      </c>
      <c r="F7020">
        <v>1</v>
      </c>
      <c r="G7020" t="s">
        <v>45</v>
      </c>
      <c r="H7020" t="s">
        <v>46</v>
      </c>
      <c r="I7020" t="s">
        <v>65</v>
      </c>
      <c r="J7020">
        <v>451</v>
      </c>
      <c r="K7020">
        <v>7</v>
      </c>
      <c r="L7020" t="s">
        <v>46</v>
      </c>
      <c r="M7020" t="s">
        <v>46</v>
      </c>
      <c r="N7020" t="s">
        <v>46</v>
      </c>
      <c r="O7020" t="s">
        <v>46</v>
      </c>
      <c r="P7020" t="s">
        <v>46</v>
      </c>
      <c r="Q7020" t="s">
        <v>46</v>
      </c>
      <c r="R7020" t="s">
        <v>49</v>
      </c>
      <c r="S7020" t="s">
        <v>45</v>
      </c>
      <c r="T7020" t="s">
        <v>57</v>
      </c>
      <c r="U7020">
        <v>70.650000000000006</v>
      </c>
      <c r="V7020">
        <v>70.650000000000006</v>
      </c>
      <c r="W7020" t="s">
        <v>45</v>
      </c>
      <c r="X7020">
        <v>89.356911120645194</v>
      </c>
      <c r="Y7020">
        <v>40.676287568180101</v>
      </c>
      <c r="Z7020">
        <v>26.407286469999999</v>
      </c>
      <c r="AA7020" s="1" t="d">
        <v>2023-10-21</v>
      </c>
      <c r="AB7020">
        <v>24.256189433986499</v>
      </c>
      <c r="AC7020">
        <v>35.325000000000003</v>
      </c>
      <c r="AD7020" s="1" t="d">
        <v>2023-09-13</v>
      </c>
      <c r="AE7020" t="s">
        <v>46</v>
      </c>
      <c r="AF7020">
        <v>2023</v>
      </c>
      <c r="AG7020">
        <v>10</v>
      </c>
      <c r="AH7020">
        <v>21</v>
      </c>
      <c r="AI7020">
        <v>2023</v>
      </c>
      <c r="AJ7020">
        <v>9</v>
      </c>
      <c r="AK7020">
        <v>13</v>
      </c>
      <c r="AL7020">
        <v>63.95</v>
      </c>
      <c r="AM7020">
        <v>94.906189433986597</v>
      </c>
      <c r="AN7020" t="s">
        <v>51</v>
      </c>
      <c r="AO7020" t="s">
        <v>53</v>
      </c>
      <c r="AP7020" t="s">
        <v>53</v>
      </c>
      <c r="AQ7020">
        <v>31863.15</v>
      </c>
    </row>
    <row r="7021" spans="1:43" x14ac:dyDescent="0.2">
      <c r="A7021" t="s">
        <v>7083</v>
      </c>
      <c r="B7021" t="s">
        <v>44</v>
      </c>
      <c r="C7021">
        <v>0</v>
      </c>
      <c r="D7021" t="s">
        <v>46</v>
      </c>
      <c r="E7021" t="s">
        <v>46</v>
      </c>
      <c r="F7021">
        <v>39</v>
      </c>
      <c r="G7021" t="s">
        <v>45</v>
      </c>
      <c r="H7021" t="s">
        <v>46</v>
      </c>
      <c r="I7021" t="s">
        <v>46</v>
      </c>
      <c r="J7021">
        <v>0</v>
      </c>
      <c r="K7021">
        <v>0</v>
      </c>
      <c r="L7021" t="s">
        <v>74</v>
      </c>
      <c r="M7021" t="s">
        <v>74</v>
      </c>
      <c r="N7021" t="s">
        <v>74</v>
      </c>
      <c r="O7021" t="s">
        <v>74</v>
      </c>
      <c r="P7021" t="s">
        <v>74</v>
      </c>
      <c r="Q7021" t="s">
        <v>74</v>
      </c>
      <c r="R7021" t="s">
        <v>75</v>
      </c>
      <c r="S7021" t="s">
        <v>46</v>
      </c>
      <c r="T7021" t="s">
        <v>57</v>
      </c>
      <c r="U7021">
        <v>20.149999999999999</v>
      </c>
      <c r="V7021">
        <v>826</v>
      </c>
      <c r="W7021" t="s">
        <v>46</v>
      </c>
      <c r="X7021">
        <v>70.827988637951293</v>
      </c>
      <c r="Y7021">
        <v>79.891328629650204</v>
      </c>
      <c r="Z7021">
        <v>5.7581109805892998</v>
      </c>
      <c r="AA7021" s="1" t="d">
        <v>2025-08-07</v>
      </c>
      <c r="AB7021">
        <v>0</v>
      </c>
      <c r="AC7021">
        <v>392.92500000000001</v>
      </c>
      <c r="AD7021" s="1" t="d">
        <v>2023-08-24</v>
      </c>
      <c r="AE7021" t="s">
        <v>46</v>
      </c>
      <c r="AF7021">
        <v>2025</v>
      </c>
      <c r="AG7021">
        <v>8</v>
      </c>
      <c r="AH7021">
        <v>7</v>
      </c>
      <c r="AI7021">
        <v>2023</v>
      </c>
      <c r="AJ7021">
        <v>8</v>
      </c>
      <c r="AK7021">
        <v>24</v>
      </c>
      <c r="AL7021">
        <v>104.07</v>
      </c>
      <c r="AM7021">
        <v>20.149999999999999</v>
      </c>
      <c r="AN7021" t="s">
        <v>63</v>
      </c>
      <c r="AO7021" t="s">
        <v>52</v>
      </c>
      <c r="AP7021" t="s">
        <v>59</v>
      </c>
      <c r="AQ7021">
        <v>0</v>
      </c>
    </row>
    <row r="7022" spans="1:43" x14ac:dyDescent="0.2">
      <c r="A7022" t="s">
        <v>7084</v>
      </c>
      <c r="B7022" t="s">
        <v>55</v>
      </c>
      <c r="C7022">
        <v>0</v>
      </c>
      <c r="D7022" t="s">
        <v>45</v>
      </c>
      <c r="E7022" t="s">
        <v>45</v>
      </c>
      <c r="F7022">
        <v>12</v>
      </c>
      <c r="G7022" t="s">
        <v>45</v>
      </c>
      <c r="H7022" t="s">
        <v>46</v>
      </c>
      <c r="I7022" t="s">
        <v>46</v>
      </c>
      <c r="J7022">
        <v>0</v>
      </c>
      <c r="K7022">
        <v>0</v>
      </c>
      <c r="L7022" t="s">
        <v>74</v>
      </c>
      <c r="M7022" t="s">
        <v>74</v>
      </c>
      <c r="N7022" t="s">
        <v>74</v>
      </c>
      <c r="O7022" t="s">
        <v>74</v>
      </c>
      <c r="P7022" t="s">
        <v>74</v>
      </c>
      <c r="Q7022" t="s">
        <v>74</v>
      </c>
      <c r="R7022" t="s">
        <v>49</v>
      </c>
      <c r="S7022" t="s">
        <v>45</v>
      </c>
      <c r="T7022" t="s">
        <v>50</v>
      </c>
      <c r="U7022">
        <v>19.2</v>
      </c>
      <c r="V7022">
        <v>239</v>
      </c>
      <c r="W7022" t="s">
        <v>46</v>
      </c>
      <c r="X7022">
        <v>100</v>
      </c>
      <c r="Y7022">
        <v>81.373524794070306</v>
      </c>
      <c r="Z7022">
        <v>10.0871447647905</v>
      </c>
      <c r="AA7022" s="1" t="d">
        <v>2023-09-29</v>
      </c>
      <c r="AB7022">
        <v>0</v>
      </c>
      <c r="AC7022">
        <v>115.2</v>
      </c>
      <c r="AD7022" s="1" t="d">
        <v>2023-08-25</v>
      </c>
      <c r="AE7022" t="s">
        <v>46</v>
      </c>
      <c r="AF7022">
        <v>2023</v>
      </c>
      <c r="AG7022">
        <v>9</v>
      </c>
      <c r="AH7022">
        <v>29</v>
      </c>
      <c r="AI7022">
        <v>2023</v>
      </c>
      <c r="AJ7022">
        <v>8</v>
      </c>
      <c r="AK7022">
        <v>25</v>
      </c>
      <c r="AL7022">
        <v>101.91</v>
      </c>
      <c r="AM7022">
        <v>19.2</v>
      </c>
      <c r="AN7022" t="s">
        <v>58</v>
      </c>
      <c r="AO7022" t="s">
        <v>52</v>
      </c>
      <c r="AP7022" t="s">
        <v>53</v>
      </c>
      <c r="AQ7022">
        <v>0</v>
      </c>
    </row>
    <row r="7023" spans="1:43" x14ac:dyDescent="0.2">
      <c r="A7023" t="s">
        <v>7085</v>
      </c>
      <c r="B7023" t="s">
        <v>55</v>
      </c>
      <c r="C7023">
        <v>0</v>
      </c>
      <c r="D7023" t="s">
        <v>46</v>
      </c>
      <c r="E7023" t="s">
        <v>46</v>
      </c>
      <c r="F7023">
        <v>12</v>
      </c>
      <c r="G7023" t="s">
        <v>45</v>
      </c>
      <c r="H7023" t="s">
        <v>46</v>
      </c>
      <c r="I7023" t="s">
        <v>48</v>
      </c>
      <c r="J7023">
        <v>487</v>
      </c>
      <c r="K7023">
        <v>8</v>
      </c>
      <c r="L7023" t="s">
        <v>46</v>
      </c>
      <c r="M7023" t="s">
        <v>46</v>
      </c>
      <c r="N7023" t="s">
        <v>46</v>
      </c>
      <c r="O7023" t="s">
        <v>45</v>
      </c>
      <c r="P7023" t="s">
        <v>45</v>
      </c>
      <c r="Q7023" t="s">
        <v>46</v>
      </c>
      <c r="R7023" t="s">
        <v>56</v>
      </c>
      <c r="S7023" t="s">
        <v>45</v>
      </c>
      <c r="T7023" t="s">
        <v>50</v>
      </c>
      <c r="U7023">
        <v>59.8</v>
      </c>
      <c r="V7023">
        <v>727.8</v>
      </c>
      <c r="W7023" t="s">
        <v>45</v>
      </c>
      <c r="X7023">
        <v>45.617615947002498</v>
      </c>
      <c r="Y7023">
        <v>27.142227559999998</v>
      </c>
      <c r="Z7023">
        <v>39.160598037886501</v>
      </c>
      <c r="AA7023" s="1" t="d">
        <v>2024-03-27</v>
      </c>
      <c r="AB7023">
        <v>42.671734780000001</v>
      </c>
      <c r="AC7023">
        <v>358.79999999999899</v>
      </c>
      <c r="AD7023" s="1" t="d">
        <v>2023-09-05</v>
      </c>
      <c r="AE7023" t="s">
        <v>45</v>
      </c>
      <c r="AF7023">
        <v>2024</v>
      </c>
      <c r="AG7023">
        <v>3</v>
      </c>
      <c r="AH7023">
        <v>27</v>
      </c>
      <c r="AI7023">
        <v>2023</v>
      </c>
      <c r="AJ7023">
        <v>9</v>
      </c>
      <c r="AK7023">
        <v>5</v>
      </c>
      <c r="AL7023">
        <v>18.46</v>
      </c>
      <c r="AM7023">
        <v>102.471734779999</v>
      </c>
      <c r="AN7023" t="s">
        <v>58</v>
      </c>
      <c r="AO7023" t="s">
        <v>59</v>
      </c>
      <c r="AP7023" t="s">
        <v>52</v>
      </c>
      <c r="AQ7023">
        <v>29122.6</v>
      </c>
    </row>
    <row r="7024" spans="1:43" x14ac:dyDescent="0.2">
      <c r="A7024" t="s">
        <v>7086</v>
      </c>
      <c r="B7024" t="s">
        <v>55</v>
      </c>
      <c r="C7024">
        <v>0</v>
      </c>
      <c r="D7024" t="s">
        <v>46</v>
      </c>
      <c r="E7024" t="s">
        <v>46</v>
      </c>
      <c r="F7024">
        <v>72</v>
      </c>
      <c r="G7024" t="s">
        <v>45</v>
      </c>
      <c r="H7024" t="s">
        <v>45</v>
      </c>
      <c r="I7024" t="s">
        <v>65</v>
      </c>
      <c r="J7024">
        <v>259</v>
      </c>
      <c r="K7024">
        <v>9</v>
      </c>
      <c r="L7024" t="s">
        <v>46</v>
      </c>
      <c r="M7024" t="s">
        <v>45</v>
      </c>
      <c r="N7024" t="s">
        <v>45</v>
      </c>
      <c r="O7024" t="s">
        <v>46</v>
      </c>
      <c r="P7024" t="s">
        <v>45</v>
      </c>
      <c r="Q7024" t="s">
        <v>45</v>
      </c>
      <c r="R7024" t="s">
        <v>56</v>
      </c>
      <c r="S7024" t="s">
        <v>45</v>
      </c>
      <c r="T7024" t="s">
        <v>50</v>
      </c>
      <c r="U7024">
        <v>104.95</v>
      </c>
      <c r="V7024">
        <v>7544.3</v>
      </c>
      <c r="W7024" t="s">
        <v>46</v>
      </c>
      <c r="X7024">
        <v>61.6483184073495</v>
      </c>
      <c r="Y7024">
        <v>100</v>
      </c>
      <c r="Z7024">
        <v>11.6543176553345</v>
      </c>
      <c r="AA7024" s="1" t="d">
        <v>2024-03-15</v>
      </c>
      <c r="AB7024">
        <v>0</v>
      </c>
      <c r="AC7024">
        <v>3778.2</v>
      </c>
      <c r="AD7024" s="1" t="d">
        <v>2023-09-01</v>
      </c>
      <c r="AE7024" t="s">
        <v>45</v>
      </c>
      <c r="AF7024">
        <v>2024</v>
      </c>
      <c r="AG7024">
        <v>3</v>
      </c>
      <c r="AH7024">
        <v>15</v>
      </c>
      <c r="AI7024">
        <v>2023</v>
      </c>
      <c r="AJ7024">
        <v>9</v>
      </c>
      <c r="AK7024">
        <v>1</v>
      </c>
      <c r="AL7024">
        <v>121.99</v>
      </c>
      <c r="AM7024">
        <v>104.95</v>
      </c>
      <c r="AN7024" t="s">
        <v>63</v>
      </c>
      <c r="AO7024" t="s">
        <v>53</v>
      </c>
      <c r="AP7024" t="s">
        <v>59</v>
      </c>
      <c r="AQ7024">
        <v>27182.05</v>
      </c>
    </row>
    <row r="7025" spans="1:43" x14ac:dyDescent="0.2">
      <c r="A7025" t="s">
        <v>7087</v>
      </c>
      <c r="B7025" t="s">
        <v>44</v>
      </c>
      <c r="C7025">
        <v>1</v>
      </c>
      <c r="D7025" t="s">
        <v>45</v>
      </c>
      <c r="E7025" t="s">
        <v>46</v>
      </c>
      <c r="F7025">
        <v>63</v>
      </c>
      <c r="G7025" t="s">
        <v>45</v>
      </c>
      <c r="H7025" t="s">
        <v>45</v>
      </c>
      <c r="I7025" t="s">
        <v>65</v>
      </c>
      <c r="J7025">
        <v>424</v>
      </c>
      <c r="K7025">
        <v>4</v>
      </c>
      <c r="L7025" t="s">
        <v>46</v>
      </c>
      <c r="M7025" t="s">
        <v>45</v>
      </c>
      <c r="N7025" t="s">
        <v>45</v>
      </c>
      <c r="O7025" t="s">
        <v>46</v>
      </c>
      <c r="P7025" t="s">
        <v>45</v>
      </c>
      <c r="Q7025" t="s">
        <v>45</v>
      </c>
      <c r="R7025" t="s">
        <v>49</v>
      </c>
      <c r="S7025" t="s">
        <v>45</v>
      </c>
      <c r="T7025" t="s">
        <v>50</v>
      </c>
      <c r="U7025">
        <v>103.5</v>
      </c>
      <c r="V7025">
        <v>6479.4</v>
      </c>
      <c r="W7025" t="s">
        <v>46</v>
      </c>
      <c r="X7025">
        <v>70.489582550362996</v>
      </c>
      <c r="Y7025">
        <v>78.158541843167896</v>
      </c>
      <c r="Z7025">
        <v>18.3939190369342</v>
      </c>
      <c r="AA7025" s="1" t="d">
        <v>2023-10-15</v>
      </c>
      <c r="AB7025">
        <v>41.706499070064602</v>
      </c>
      <c r="AC7025">
        <v>3260.25</v>
      </c>
      <c r="AD7025" s="1" t="d">
        <v>2023-08-23</v>
      </c>
      <c r="AE7025" t="s">
        <v>46</v>
      </c>
      <c r="AF7025">
        <v>2023</v>
      </c>
      <c r="AG7025">
        <v>10</v>
      </c>
      <c r="AH7025">
        <v>15</v>
      </c>
      <c r="AI7025">
        <v>2023</v>
      </c>
      <c r="AJ7025">
        <v>8</v>
      </c>
      <c r="AK7025">
        <v>23</v>
      </c>
      <c r="AL7025">
        <v>115.1</v>
      </c>
      <c r="AM7025">
        <v>145.20649907006401</v>
      </c>
      <c r="AN7025" t="s">
        <v>63</v>
      </c>
      <c r="AO7025" t="s">
        <v>53</v>
      </c>
      <c r="AP7025" t="s">
        <v>59</v>
      </c>
      <c r="AQ7025">
        <v>43884</v>
      </c>
    </row>
    <row r="7026" spans="1:43" x14ac:dyDescent="0.2">
      <c r="A7026" t="s">
        <v>7088</v>
      </c>
      <c r="B7026" t="s">
        <v>55</v>
      </c>
      <c r="C7026">
        <v>0</v>
      </c>
      <c r="D7026" t="s">
        <v>45</v>
      </c>
      <c r="E7026" t="s">
        <v>46</v>
      </c>
      <c r="F7026">
        <v>44</v>
      </c>
      <c r="G7026" t="s">
        <v>45</v>
      </c>
      <c r="H7026" t="s">
        <v>45</v>
      </c>
      <c r="I7026" t="s">
        <v>65</v>
      </c>
      <c r="J7026">
        <v>458</v>
      </c>
      <c r="K7026">
        <v>6</v>
      </c>
      <c r="L7026" t="s">
        <v>45</v>
      </c>
      <c r="M7026" t="s">
        <v>46</v>
      </c>
      <c r="N7026" t="s">
        <v>45</v>
      </c>
      <c r="O7026" t="s">
        <v>46</v>
      </c>
      <c r="P7026" t="s">
        <v>46</v>
      </c>
      <c r="Q7026" t="s">
        <v>46</v>
      </c>
      <c r="R7026" t="s">
        <v>49</v>
      </c>
      <c r="S7026" t="s">
        <v>45</v>
      </c>
      <c r="T7026" t="s">
        <v>68</v>
      </c>
      <c r="U7026">
        <v>84.8</v>
      </c>
      <c r="V7026">
        <v>3626.35</v>
      </c>
      <c r="W7026" t="s">
        <v>46</v>
      </c>
      <c r="X7026">
        <v>87.060716464433696</v>
      </c>
      <c r="Y7026">
        <v>68.698212705153097</v>
      </c>
      <c r="Z7026">
        <v>3.4513401281618301</v>
      </c>
      <c r="AA7026" s="1" t="d">
        <v>2023-10-05</v>
      </c>
      <c r="AB7026">
        <v>34.152123153750097</v>
      </c>
      <c r="AC7026">
        <v>1865.6</v>
      </c>
      <c r="AD7026" s="1" t="d">
        <v>2023-08-29</v>
      </c>
      <c r="AE7026" t="s">
        <v>46</v>
      </c>
      <c r="AF7026">
        <v>2023</v>
      </c>
      <c r="AG7026">
        <v>10</v>
      </c>
      <c r="AH7026">
        <v>5</v>
      </c>
      <c r="AI7026">
        <v>2023</v>
      </c>
      <c r="AJ7026">
        <v>8</v>
      </c>
      <c r="AK7026">
        <v>29</v>
      </c>
      <c r="AL7026">
        <v>127.61</v>
      </c>
      <c r="AM7026">
        <v>118.95212315374999</v>
      </c>
      <c r="AN7026" t="s">
        <v>63</v>
      </c>
      <c r="AO7026" t="s">
        <v>53</v>
      </c>
      <c r="AP7026" t="s">
        <v>53</v>
      </c>
      <c r="AQ7026">
        <v>38838.400000000001</v>
      </c>
    </row>
    <row r="7027" spans="1:43" x14ac:dyDescent="0.2">
      <c r="A7027" t="s">
        <v>7089</v>
      </c>
      <c r="B7027" t="s">
        <v>44</v>
      </c>
      <c r="C7027">
        <v>0</v>
      </c>
      <c r="D7027" t="s">
        <v>46</v>
      </c>
      <c r="E7027" t="s">
        <v>46</v>
      </c>
      <c r="F7027">
        <v>18</v>
      </c>
      <c r="G7027" t="s">
        <v>45</v>
      </c>
      <c r="H7027" t="s">
        <v>45</v>
      </c>
      <c r="I7027" t="s">
        <v>65</v>
      </c>
      <c r="J7027">
        <v>770</v>
      </c>
      <c r="K7027">
        <v>3</v>
      </c>
      <c r="L7027" t="s">
        <v>46</v>
      </c>
      <c r="M7027" t="s">
        <v>46</v>
      </c>
      <c r="N7027" t="s">
        <v>45</v>
      </c>
      <c r="O7027" t="s">
        <v>45</v>
      </c>
      <c r="P7027" t="s">
        <v>46</v>
      </c>
      <c r="Q7027" t="s">
        <v>45</v>
      </c>
      <c r="R7027" t="s">
        <v>49</v>
      </c>
      <c r="S7027" t="s">
        <v>45</v>
      </c>
      <c r="T7027" t="s">
        <v>62</v>
      </c>
      <c r="U7027">
        <v>95.05</v>
      </c>
      <c r="V7027">
        <v>1679.4</v>
      </c>
      <c r="W7027" t="s">
        <v>46</v>
      </c>
      <c r="X7027">
        <v>75.992040589032698</v>
      </c>
      <c r="Y7027">
        <v>82.730107174943797</v>
      </c>
      <c r="Z7027">
        <v>12.4075381549565</v>
      </c>
      <c r="AA7027" s="1" t="d">
        <v>2023-10-21</v>
      </c>
      <c r="AB7027">
        <v>29.733663522095199</v>
      </c>
      <c r="AC7027">
        <v>855.44999999999902</v>
      </c>
      <c r="AD7027" s="1" t="d">
        <v>2023-07-17</v>
      </c>
      <c r="AE7027" t="s">
        <v>46</v>
      </c>
      <c r="AF7027">
        <v>2023</v>
      </c>
      <c r="AG7027">
        <v>10</v>
      </c>
      <c r="AH7027">
        <v>21</v>
      </c>
      <c r="AI7027">
        <v>2023</v>
      </c>
      <c r="AJ7027">
        <v>7</v>
      </c>
      <c r="AK7027">
        <v>17</v>
      </c>
      <c r="AL7027">
        <v>81.58</v>
      </c>
      <c r="AM7027">
        <v>124.783663522095</v>
      </c>
      <c r="AN7027" t="s">
        <v>58</v>
      </c>
      <c r="AO7027" t="s">
        <v>53</v>
      </c>
      <c r="AP7027" t="s">
        <v>53</v>
      </c>
      <c r="AQ7027">
        <v>73188.5</v>
      </c>
    </row>
    <row r="7028" spans="1:43" x14ac:dyDescent="0.2">
      <c r="A7028" t="s">
        <v>7090</v>
      </c>
      <c r="B7028" t="s">
        <v>44</v>
      </c>
      <c r="C7028">
        <v>0</v>
      </c>
      <c r="D7028" t="s">
        <v>46</v>
      </c>
      <c r="E7028" t="s">
        <v>46</v>
      </c>
      <c r="F7028">
        <v>9</v>
      </c>
      <c r="G7028" t="s">
        <v>45</v>
      </c>
      <c r="H7028" t="s">
        <v>46</v>
      </c>
      <c r="I7028" t="s">
        <v>48</v>
      </c>
      <c r="J7028">
        <v>394</v>
      </c>
      <c r="K7028">
        <v>9</v>
      </c>
      <c r="L7028" t="s">
        <v>46</v>
      </c>
      <c r="M7028" t="s">
        <v>46</v>
      </c>
      <c r="N7028" t="s">
        <v>46</v>
      </c>
      <c r="O7028" t="s">
        <v>46</v>
      </c>
      <c r="P7028" t="s">
        <v>46</v>
      </c>
      <c r="Q7028" t="s">
        <v>46</v>
      </c>
      <c r="R7028" t="s">
        <v>49</v>
      </c>
      <c r="S7028" t="s">
        <v>45</v>
      </c>
      <c r="T7028" t="s">
        <v>62</v>
      </c>
      <c r="U7028">
        <v>44.2</v>
      </c>
      <c r="V7028">
        <v>403.35</v>
      </c>
      <c r="W7028" t="s">
        <v>45</v>
      </c>
      <c r="X7028">
        <v>74.657091312711202</v>
      </c>
      <c r="Y7028">
        <v>42.174086374518602</v>
      </c>
      <c r="Z7028">
        <v>31.723874862961399</v>
      </c>
      <c r="AA7028" s="1" t="d">
        <v>2023-10-01</v>
      </c>
      <c r="AB7028">
        <v>11.602763453930599</v>
      </c>
      <c r="AC7028">
        <v>198.9</v>
      </c>
      <c r="AD7028" s="1" t="d">
        <v>2023-09-11</v>
      </c>
      <c r="AE7028" t="s">
        <v>46</v>
      </c>
      <c r="AF7028">
        <v>2023</v>
      </c>
      <c r="AG7028">
        <v>10</v>
      </c>
      <c r="AH7028">
        <v>1</v>
      </c>
      <c r="AI7028">
        <v>2023</v>
      </c>
      <c r="AJ7028">
        <v>9</v>
      </c>
      <c r="AK7028">
        <v>11</v>
      </c>
      <c r="AL7028">
        <v>51.93</v>
      </c>
      <c r="AM7028">
        <v>55.802763453930602</v>
      </c>
      <c r="AN7028" t="s">
        <v>51</v>
      </c>
      <c r="AO7028" t="s">
        <v>59</v>
      </c>
      <c r="AP7028" t="s">
        <v>59</v>
      </c>
      <c r="AQ7028">
        <v>17414.8</v>
      </c>
    </row>
    <row r="7029" spans="1:43" x14ac:dyDescent="0.2">
      <c r="A7029" t="s">
        <v>7091</v>
      </c>
      <c r="B7029" t="s">
        <v>55</v>
      </c>
      <c r="C7029">
        <v>0</v>
      </c>
      <c r="D7029" t="s">
        <v>46</v>
      </c>
      <c r="E7029" t="s">
        <v>46</v>
      </c>
      <c r="F7029">
        <v>13</v>
      </c>
      <c r="G7029" t="s">
        <v>45</v>
      </c>
      <c r="H7029" t="s">
        <v>46</v>
      </c>
      <c r="I7029" t="s">
        <v>48</v>
      </c>
      <c r="J7029">
        <v>566</v>
      </c>
      <c r="K7029">
        <v>10</v>
      </c>
      <c r="L7029" t="s">
        <v>46</v>
      </c>
      <c r="M7029" t="s">
        <v>45</v>
      </c>
      <c r="N7029" t="s">
        <v>46</v>
      </c>
      <c r="O7029" t="s">
        <v>45</v>
      </c>
      <c r="P7029" t="s">
        <v>45</v>
      </c>
      <c r="Q7029" t="s">
        <v>45</v>
      </c>
      <c r="R7029" t="s">
        <v>49</v>
      </c>
      <c r="S7029" t="s">
        <v>46</v>
      </c>
      <c r="T7029" t="s">
        <v>57</v>
      </c>
      <c r="U7029">
        <v>73.349999999999994</v>
      </c>
      <c r="V7029">
        <v>931.55</v>
      </c>
      <c r="W7029" t="s">
        <v>46</v>
      </c>
      <c r="X7029">
        <v>53.091043110000001</v>
      </c>
      <c r="Y7029">
        <v>59.253599624536299</v>
      </c>
      <c r="Z7029">
        <v>17.406182958117899</v>
      </c>
      <c r="AA7029" s="1" t="d">
        <v>2023-10-22</v>
      </c>
      <c r="AB7029">
        <v>49.372879152561602</v>
      </c>
      <c r="AC7029">
        <v>476.77499999999998</v>
      </c>
      <c r="AD7029" s="1" t="d">
        <v>2023-09-03</v>
      </c>
      <c r="AE7029" t="s">
        <v>45</v>
      </c>
      <c r="AF7029">
        <v>2023</v>
      </c>
      <c r="AG7029">
        <v>10</v>
      </c>
      <c r="AH7029">
        <v>22</v>
      </c>
      <c r="AI7029">
        <v>2023</v>
      </c>
      <c r="AJ7029">
        <v>9</v>
      </c>
      <c r="AK7029">
        <v>3</v>
      </c>
      <c r="AL7029">
        <v>48.68</v>
      </c>
      <c r="AM7029">
        <v>122.72287915256101</v>
      </c>
      <c r="AN7029" t="s">
        <v>58</v>
      </c>
      <c r="AO7029" t="s">
        <v>53</v>
      </c>
      <c r="AP7029" t="s">
        <v>59</v>
      </c>
      <c r="AQ7029">
        <v>41516.1</v>
      </c>
    </row>
    <row r="7030" spans="1:43" x14ac:dyDescent="0.2">
      <c r="A7030" t="s">
        <v>7092</v>
      </c>
      <c r="B7030" t="s">
        <v>44</v>
      </c>
      <c r="C7030">
        <v>0</v>
      </c>
      <c r="D7030" t="s">
        <v>45</v>
      </c>
      <c r="E7030" t="s">
        <v>46</v>
      </c>
      <c r="F7030">
        <v>68</v>
      </c>
      <c r="G7030" t="s">
        <v>45</v>
      </c>
      <c r="H7030" t="s">
        <v>46</v>
      </c>
      <c r="I7030" t="s">
        <v>48</v>
      </c>
      <c r="J7030">
        <v>172</v>
      </c>
      <c r="K7030">
        <v>1</v>
      </c>
      <c r="L7030" t="s">
        <v>46</v>
      </c>
      <c r="M7030" t="s">
        <v>45</v>
      </c>
      <c r="N7030" t="s">
        <v>46</v>
      </c>
      <c r="O7030" t="s">
        <v>45</v>
      </c>
      <c r="P7030" t="s">
        <v>45</v>
      </c>
      <c r="Q7030" t="s">
        <v>46</v>
      </c>
      <c r="R7030" t="s">
        <v>75</v>
      </c>
      <c r="S7030" t="s">
        <v>46</v>
      </c>
      <c r="T7030" t="s">
        <v>62</v>
      </c>
      <c r="U7030">
        <v>64.099999999999994</v>
      </c>
      <c r="V7030">
        <v>4326.25</v>
      </c>
      <c r="W7030" t="s">
        <v>46</v>
      </c>
      <c r="X7030">
        <v>52.645879041557897</v>
      </c>
      <c r="Y7030">
        <v>79.080432173957306</v>
      </c>
      <c r="Z7030">
        <v>13.794238829193899</v>
      </c>
      <c r="AA7030" s="1" t="d">
        <v>2025-05-09</v>
      </c>
      <c r="AB7030">
        <v>0</v>
      </c>
      <c r="AC7030">
        <v>2179.4</v>
      </c>
      <c r="AD7030" s="1" t="d">
        <v>2023-09-12</v>
      </c>
      <c r="AE7030" t="s">
        <v>45</v>
      </c>
      <c r="AF7030">
        <v>2025</v>
      </c>
      <c r="AG7030">
        <v>5</v>
      </c>
      <c r="AH7030">
        <v>9</v>
      </c>
      <c r="AI7030">
        <v>2023</v>
      </c>
      <c r="AJ7030">
        <v>9</v>
      </c>
      <c r="AK7030">
        <v>12</v>
      </c>
      <c r="AL7030">
        <v>106.85</v>
      </c>
      <c r="AM7030">
        <v>64.099999999999994</v>
      </c>
      <c r="AN7030" t="s">
        <v>63</v>
      </c>
      <c r="AO7030" t="s">
        <v>59</v>
      </c>
      <c r="AP7030" t="s">
        <v>59</v>
      </c>
      <c r="AQ7030">
        <v>11025.199999999901</v>
      </c>
    </row>
    <row r="7031" spans="1:43" x14ac:dyDescent="0.2">
      <c r="A7031" t="s">
        <v>7093</v>
      </c>
      <c r="B7031" t="s">
        <v>44</v>
      </c>
      <c r="C7031">
        <v>1</v>
      </c>
      <c r="D7031" t="s">
        <v>46</v>
      </c>
      <c r="E7031" t="s">
        <v>46</v>
      </c>
      <c r="F7031">
        <v>6</v>
      </c>
      <c r="G7031" t="s">
        <v>46</v>
      </c>
      <c r="H7031" t="s">
        <v>47</v>
      </c>
      <c r="I7031" t="s">
        <v>48</v>
      </c>
      <c r="J7031">
        <v>212</v>
      </c>
      <c r="K7031">
        <v>8</v>
      </c>
      <c r="L7031" t="s">
        <v>46</v>
      </c>
      <c r="M7031" t="s">
        <v>46</v>
      </c>
      <c r="N7031" t="s">
        <v>46</v>
      </c>
      <c r="O7031" t="s">
        <v>46</v>
      </c>
      <c r="P7031" t="s">
        <v>45</v>
      </c>
      <c r="Q7031" t="s">
        <v>45</v>
      </c>
      <c r="R7031" t="s">
        <v>49</v>
      </c>
      <c r="S7031" t="s">
        <v>45</v>
      </c>
      <c r="T7031" t="s">
        <v>50</v>
      </c>
      <c r="U7031">
        <v>44.4</v>
      </c>
      <c r="V7031">
        <v>263.05</v>
      </c>
      <c r="W7031" t="s">
        <v>46</v>
      </c>
      <c r="X7031">
        <v>74.837569904348499</v>
      </c>
      <c r="Y7031">
        <v>80.160252819999997</v>
      </c>
      <c r="Z7031">
        <v>14.1647272141252</v>
      </c>
      <c r="AA7031" s="1" t="d">
        <v>2023-10-25</v>
      </c>
      <c r="AB7031">
        <v>0</v>
      </c>
      <c r="AC7031">
        <v>133.19999999999999</v>
      </c>
      <c r="AD7031" s="1" t="d">
        <v>2023-08-17</v>
      </c>
      <c r="AE7031" t="s">
        <v>46</v>
      </c>
      <c r="AF7031">
        <v>2023</v>
      </c>
      <c r="AG7031">
        <v>10</v>
      </c>
      <c r="AH7031">
        <v>25</v>
      </c>
      <c r="AI7031">
        <v>2023</v>
      </c>
      <c r="AJ7031">
        <v>8</v>
      </c>
      <c r="AK7031">
        <v>17</v>
      </c>
      <c r="AL7031">
        <v>66.67</v>
      </c>
      <c r="AM7031">
        <v>44.4</v>
      </c>
      <c r="AN7031" t="s">
        <v>51</v>
      </c>
      <c r="AO7031" t="s">
        <v>59</v>
      </c>
      <c r="AP7031" t="s">
        <v>59</v>
      </c>
      <c r="AQ7031">
        <v>9412.7999999999993</v>
      </c>
    </row>
    <row r="7032" spans="1:43" x14ac:dyDescent="0.2">
      <c r="A7032" t="s">
        <v>7094</v>
      </c>
      <c r="B7032" t="s">
        <v>44</v>
      </c>
      <c r="C7032">
        <v>0</v>
      </c>
      <c r="D7032" t="s">
        <v>46</v>
      </c>
      <c r="E7032" t="s">
        <v>46</v>
      </c>
      <c r="F7032">
        <v>2</v>
      </c>
      <c r="G7032" t="s">
        <v>45</v>
      </c>
      <c r="H7032" t="s">
        <v>46</v>
      </c>
      <c r="I7032" t="s">
        <v>46</v>
      </c>
      <c r="J7032">
        <v>0</v>
      </c>
      <c r="K7032">
        <v>0</v>
      </c>
      <c r="L7032" t="s">
        <v>74</v>
      </c>
      <c r="M7032" t="s">
        <v>74</v>
      </c>
      <c r="N7032" t="s">
        <v>74</v>
      </c>
      <c r="O7032" t="s">
        <v>74</v>
      </c>
      <c r="P7032" t="s">
        <v>74</v>
      </c>
      <c r="Q7032" t="s">
        <v>74</v>
      </c>
      <c r="R7032" t="s">
        <v>49</v>
      </c>
      <c r="S7032" t="s">
        <v>45</v>
      </c>
      <c r="T7032" t="s">
        <v>57</v>
      </c>
      <c r="U7032">
        <v>20.05</v>
      </c>
      <c r="V7032">
        <v>39.25</v>
      </c>
      <c r="W7032" t="s">
        <v>46</v>
      </c>
      <c r="X7032">
        <v>49.538410092724597</v>
      </c>
      <c r="Y7032">
        <v>87.946003829452096</v>
      </c>
      <c r="Z7032">
        <v>12.938474509339001</v>
      </c>
      <c r="AA7032" s="1" t="d">
        <v>2023-10-01</v>
      </c>
      <c r="AB7032">
        <v>0</v>
      </c>
      <c r="AC7032">
        <v>20.05</v>
      </c>
      <c r="AD7032" s="1" t="d">
        <v>2023-09-02</v>
      </c>
      <c r="AE7032" t="s">
        <v>46</v>
      </c>
      <c r="AF7032">
        <v>2023</v>
      </c>
      <c r="AG7032">
        <v>10</v>
      </c>
      <c r="AH7032">
        <v>1</v>
      </c>
      <c r="AI7032">
        <v>2023</v>
      </c>
      <c r="AJ7032">
        <v>9</v>
      </c>
      <c r="AK7032">
        <v>2</v>
      </c>
      <c r="AL7032">
        <v>38.6</v>
      </c>
      <c r="AM7032">
        <v>20.05</v>
      </c>
      <c r="AN7032" t="s">
        <v>51</v>
      </c>
      <c r="AO7032" t="s">
        <v>52</v>
      </c>
      <c r="AP7032" t="s">
        <v>52</v>
      </c>
      <c r="AQ7032">
        <v>0</v>
      </c>
    </row>
    <row r="7033" spans="1:43" x14ac:dyDescent="0.2">
      <c r="A7033" t="s">
        <v>7095</v>
      </c>
      <c r="B7033" t="s">
        <v>55</v>
      </c>
      <c r="C7033">
        <v>1</v>
      </c>
      <c r="D7033" t="s">
        <v>45</v>
      </c>
      <c r="E7033" t="s">
        <v>46</v>
      </c>
      <c r="F7033">
        <v>55</v>
      </c>
      <c r="G7033" t="s">
        <v>45</v>
      </c>
      <c r="H7033" t="s">
        <v>45</v>
      </c>
      <c r="I7033" t="s">
        <v>48</v>
      </c>
      <c r="J7033">
        <v>114</v>
      </c>
      <c r="K7033">
        <v>4</v>
      </c>
      <c r="L7033" t="s">
        <v>45</v>
      </c>
      <c r="M7033" t="s">
        <v>45</v>
      </c>
      <c r="N7033" t="s">
        <v>46</v>
      </c>
      <c r="O7033" t="s">
        <v>46</v>
      </c>
      <c r="P7033" t="s">
        <v>46</v>
      </c>
      <c r="Q7033" t="s">
        <v>46</v>
      </c>
      <c r="R7033" t="s">
        <v>56</v>
      </c>
      <c r="S7033" t="s">
        <v>46</v>
      </c>
      <c r="T7033" t="s">
        <v>68</v>
      </c>
      <c r="U7033">
        <v>60</v>
      </c>
      <c r="V7033">
        <v>3316.1</v>
      </c>
      <c r="W7033" t="s">
        <v>46</v>
      </c>
      <c r="X7033">
        <v>62.021833745659997</v>
      </c>
      <c r="Y7033">
        <v>89.736222494278394</v>
      </c>
      <c r="Z7033">
        <v>16.491672448877001</v>
      </c>
      <c r="AA7033" s="1" t="d">
        <v>2024-03-22</v>
      </c>
      <c r="AB7033">
        <v>0</v>
      </c>
      <c r="AC7033">
        <v>1650</v>
      </c>
      <c r="AD7033" s="1" t="d">
        <v>2023-09-06</v>
      </c>
      <c r="AE7033" t="s">
        <v>45</v>
      </c>
      <c r="AF7033">
        <v>2024</v>
      </c>
      <c r="AG7033">
        <v>3</v>
      </c>
      <c r="AH7033">
        <v>22</v>
      </c>
      <c r="AI7033">
        <v>2023</v>
      </c>
      <c r="AJ7033">
        <v>9</v>
      </c>
      <c r="AK7033">
        <v>6</v>
      </c>
      <c r="AL7033">
        <v>100.53</v>
      </c>
      <c r="AM7033">
        <v>60</v>
      </c>
      <c r="AN7033" t="s">
        <v>63</v>
      </c>
      <c r="AO7033" t="s">
        <v>59</v>
      </c>
      <c r="AP7033" t="s">
        <v>59</v>
      </c>
      <c r="AQ7033">
        <v>6840</v>
      </c>
    </row>
    <row r="7034" spans="1:43" x14ac:dyDescent="0.2">
      <c r="A7034" t="s">
        <v>7096</v>
      </c>
      <c r="B7034" t="s">
        <v>55</v>
      </c>
      <c r="C7034">
        <v>1</v>
      </c>
      <c r="D7034" t="s">
        <v>46</v>
      </c>
      <c r="E7034" t="s">
        <v>46</v>
      </c>
      <c r="F7034">
        <v>1</v>
      </c>
      <c r="G7034" t="s">
        <v>45</v>
      </c>
      <c r="H7034" t="s">
        <v>45</v>
      </c>
      <c r="I7034" t="s">
        <v>65</v>
      </c>
      <c r="J7034">
        <v>425</v>
      </c>
      <c r="K7034">
        <v>6</v>
      </c>
      <c r="L7034" t="s">
        <v>46</v>
      </c>
      <c r="M7034" t="s">
        <v>46</v>
      </c>
      <c r="N7034" t="s">
        <v>46</v>
      </c>
      <c r="O7034" t="s">
        <v>46</v>
      </c>
      <c r="P7034" t="s">
        <v>46</v>
      </c>
      <c r="Q7034" t="s">
        <v>46</v>
      </c>
      <c r="R7034" t="s">
        <v>49</v>
      </c>
      <c r="S7034" t="s">
        <v>45</v>
      </c>
      <c r="T7034" t="s">
        <v>50</v>
      </c>
      <c r="U7034">
        <v>75.75</v>
      </c>
      <c r="V7034">
        <v>75.75</v>
      </c>
      <c r="W7034" t="s">
        <v>45</v>
      </c>
      <c r="X7034">
        <v>77.513759936287798</v>
      </c>
      <c r="Y7034">
        <v>57.6638847657239</v>
      </c>
      <c r="Z7034">
        <v>26.8998852546164</v>
      </c>
      <c r="AA7034" s="1" t="d">
        <v>2023-10-10</v>
      </c>
      <c r="AB7034">
        <v>33.431130837241902</v>
      </c>
      <c r="AC7034">
        <v>37.875</v>
      </c>
      <c r="AD7034" s="1" t="d">
        <v>2023-09-05</v>
      </c>
      <c r="AE7034" t="s">
        <v>46</v>
      </c>
      <c r="AF7034">
        <v>2023</v>
      </c>
      <c r="AG7034">
        <v>10</v>
      </c>
      <c r="AH7034">
        <v>10</v>
      </c>
      <c r="AI7034">
        <v>2023</v>
      </c>
      <c r="AJ7034">
        <v>9</v>
      </c>
      <c r="AK7034">
        <v>5</v>
      </c>
      <c r="AL7034">
        <v>51.61</v>
      </c>
      <c r="AM7034">
        <v>109.181130837241</v>
      </c>
      <c r="AN7034" t="s">
        <v>51</v>
      </c>
      <c r="AO7034" t="s">
        <v>53</v>
      </c>
      <c r="AP7034" t="s">
        <v>53</v>
      </c>
      <c r="AQ7034">
        <v>32193.75</v>
      </c>
    </row>
    <row r="7035" spans="1:43" x14ac:dyDescent="0.2">
      <c r="A7035" t="s">
        <v>7097</v>
      </c>
      <c r="B7035" t="s">
        <v>55</v>
      </c>
      <c r="C7035">
        <v>0</v>
      </c>
      <c r="D7035" t="s">
        <v>46</v>
      </c>
      <c r="E7035" t="s">
        <v>46</v>
      </c>
      <c r="F7035">
        <v>38</v>
      </c>
      <c r="G7035" t="s">
        <v>45</v>
      </c>
      <c r="H7035" t="s">
        <v>46</v>
      </c>
      <c r="I7035" t="s">
        <v>65</v>
      </c>
      <c r="J7035">
        <v>729</v>
      </c>
      <c r="K7035">
        <v>5</v>
      </c>
      <c r="L7035" t="s">
        <v>46</v>
      </c>
      <c r="M7035" t="s">
        <v>46</v>
      </c>
      <c r="N7035" t="s">
        <v>46</v>
      </c>
      <c r="O7035" t="s">
        <v>46</v>
      </c>
      <c r="P7035" t="s">
        <v>46</v>
      </c>
      <c r="Q7035" t="s">
        <v>46</v>
      </c>
      <c r="R7035" t="s">
        <v>49</v>
      </c>
      <c r="S7035" t="s">
        <v>45</v>
      </c>
      <c r="T7035" t="s">
        <v>68</v>
      </c>
      <c r="U7035">
        <v>69.5</v>
      </c>
      <c r="V7035">
        <v>2625.25</v>
      </c>
      <c r="W7035" t="s">
        <v>46</v>
      </c>
      <c r="X7035">
        <v>55.265135915848298</v>
      </c>
      <c r="Y7035">
        <v>74.9643038109228</v>
      </c>
      <c r="Z7035">
        <v>4.5626091594381597</v>
      </c>
      <c r="AA7035" s="1" t="d">
        <v>2023-10-18</v>
      </c>
      <c r="AB7035">
        <v>33.470716313783598</v>
      </c>
      <c r="AC7035">
        <v>1320.5</v>
      </c>
      <c r="AD7035" s="1" t="d">
        <v>2023-09-07</v>
      </c>
      <c r="AE7035" t="s">
        <v>45</v>
      </c>
      <c r="AF7035">
        <v>2023</v>
      </c>
      <c r="AG7035">
        <v>10</v>
      </c>
      <c r="AH7035">
        <v>18</v>
      </c>
      <c r="AI7035">
        <v>2023</v>
      </c>
      <c r="AJ7035">
        <v>9</v>
      </c>
      <c r="AK7035">
        <v>7</v>
      </c>
      <c r="AL7035">
        <v>88.7</v>
      </c>
      <c r="AM7035">
        <v>102.970716313783</v>
      </c>
      <c r="AN7035" t="s">
        <v>63</v>
      </c>
      <c r="AO7035" t="s">
        <v>59</v>
      </c>
      <c r="AP7035" t="s">
        <v>59</v>
      </c>
      <c r="AQ7035">
        <v>50665.5</v>
      </c>
    </row>
    <row r="7036" spans="1:43" x14ac:dyDescent="0.2">
      <c r="A7036" t="s">
        <v>7098</v>
      </c>
      <c r="B7036" t="s">
        <v>44</v>
      </c>
      <c r="C7036">
        <v>0</v>
      </c>
      <c r="D7036" t="s">
        <v>46</v>
      </c>
      <c r="E7036" t="s">
        <v>46</v>
      </c>
      <c r="F7036">
        <v>67</v>
      </c>
      <c r="G7036" t="s">
        <v>45</v>
      </c>
      <c r="H7036" t="s">
        <v>45</v>
      </c>
      <c r="I7036" t="s">
        <v>65</v>
      </c>
      <c r="J7036">
        <v>777</v>
      </c>
      <c r="K7036">
        <v>7</v>
      </c>
      <c r="L7036" t="s">
        <v>45</v>
      </c>
      <c r="M7036" t="s">
        <v>45</v>
      </c>
      <c r="N7036" t="s">
        <v>45</v>
      </c>
      <c r="O7036" t="s">
        <v>46</v>
      </c>
      <c r="P7036" t="s">
        <v>45</v>
      </c>
      <c r="Q7036" t="s">
        <v>46</v>
      </c>
      <c r="R7036" t="s">
        <v>49</v>
      </c>
      <c r="S7036" t="s">
        <v>45</v>
      </c>
      <c r="T7036" t="s">
        <v>68</v>
      </c>
      <c r="U7036">
        <v>102.95</v>
      </c>
      <c r="V7036">
        <v>6886.25</v>
      </c>
      <c r="W7036" t="s">
        <v>45</v>
      </c>
      <c r="X7036">
        <v>94.080339440000003</v>
      </c>
      <c r="Y7036">
        <v>45.861050577251397</v>
      </c>
      <c r="Z7036">
        <v>27.056541502653602</v>
      </c>
      <c r="AA7036" s="1" t="d">
        <v>2023-10-01</v>
      </c>
      <c r="AB7036">
        <v>27.8291928361147</v>
      </c>
      <c r="AC7036">
        <v>3448.8249999999998</v>
      </c>
      <c r="AD7036" s="1" t="d">
        <v>2023-09-09</v>
      </c>
      <c r="AE7036" t="s">
        <v>46</v>
      </c>
      <c r="AF7036">
        <v>2023</v>
      </c>
      <c r="AG7036">
        <v>10</v>
      </c>
      <c r="AH7036">
        <v>1</v>
      </c>
      <c r="AI7036">
        <v>2023</v>
      </c>
      <c r="AJ7036">
        <v>9</v>
      </c>
      <c r="AK7036">
        <v>9</v>
      </c>
      <c r="AL7036">
        <v>134.02000000000001</v>
      </c>
      <c r="AM7036">
        <v>130.77919283611399</v>
      </c>
      <c r="AN7036" t="s">
        <v>63</v>
      </c>
      <c r="AO7036" t="s">
        <v>53</v>
      </c>
      <c r="AP7036" t="s">
        <v>53</v>
      </c>
      <c r="AQ7036">
        <v>79992.149999999994</v>
      </c>
    </row>
    <row r="7037" spans="1:43" x14ac:dyDescent="0.2">
      <c r="A7037" t="s">
        <v>7099</v>
      </c>
      <c r="B7037" t="s">
        <v>55</v>
      </c>
      <c r="C7037">
        <v>0</v>
      </c>
      <c r="D7037" t="s">
        <v>46</v>
      </c>
      <c r="E7037" t="s">
        <v>46</v>
      </c>
      <c r="F7037">
        <v>19</v>
      </c>
      <c r="G7037" t="s">
        <v>45</v>
      </c>
      <c r="H7037" t="s">
        <v>46</v>
      </c>
      <c r="I7037" t="s">
        <v>65</v>
      </c>
      <c r="J7037">
        <v>57</v>
      </c>
      <c r="K7037">
        <v>5</v>
      </c>
      <c r="L7037" t="s">
        <v>46</v>
      </c>
      <c r="M7037" t="s">
        <v>46</v>
      </c>
      <c r="N7037" t="s">
        <v>46</v>
      </c>
      <c r="O7037" t="s">
        <v>46</v>
      </c>
      <c r="P7037" t="s">
        <v>45</v>
      </c>
      <c r="Q7037" t="s">
        <v>46</v>
      </c>
      <c r="R7037" t="s">
        <v>49</v>
      </c>
      <c r="S7037" t="s">
        <v>45</v>
      </c>
      <c r="T7037" t="s">
        <v>62</v>
      </c>
      <c r="U7037">
        <v>78.7</v>
      </c>
      <c r="V7037">
        <v>1495.1</v>
      </c>
      <c r="W7037" t="s">
        <v>46</v>
      </c>
      <c r="X7037">
        <v>88.359045163568297</v>
      </c>
      <c r="Y7037">
        <v>78.493859853700599</v>
      </c>
      <c r="Z7037">
        <v>3.07036667014876</v>
      </c>
      <c r="AA7037" s="1" t="d">
        <v>2023-10-20</v>
      </c>
      <c r="AB7037">
        <v>0</v>
      </c>
      <c r="AC7037">
        <v>747.65</v>
      </c>
      <c r="AD7037" s="1" t="d">
        <v>2023-08-06</v>
      </c>
      <c r="AE7037" t="s">
        <v>46</v>
      </c>
      <c r="AF7037">
        <v>2023</v>
      </c>
      <c r="AG7037">
        <v>10</v>
      </c>
      <c r="AH7037">
        <v>20</v>
      </c>
      <c r="AI7037">
        <v>2023</v>
      </c>
      <c r="AJ7037">
        <v>8</v>
      </c>
      <c r="AK7037">
        <v>6</v>
      </c>
      <c r="AL7037">
        <v>104.29</v>
      </c>
      <c r="AM7037">
        <v>78.7</v>
      </c>
      <c r="AN7037" t="s">
        <v>58</v>
      </c>
      <c r="AO7037" t="s">
        <v>53</v>
      </c>
      <c r="AP7037" t="s">
        <v>53</v>
      </c>
      <c r="AQ7037">
        <v>4485.8999999999996</v>
      </c>
    </row>
    <row r="7038" spans="1:43" x14ac:dyDescent="0.2">
      <c r="A7038" t="s">
        <v>7100</v>
      </c>
      <c r="B7038" t="s">
        <v>44</v>
      </c>
      <c r="C7038">
        <v>0</v>
      </c>
      <c r="D7038" t="s">
        <v>46</v>
      </c>
      <c r="E7038" t="s">
        <v>46</v>
      </c>
      <c r="F7038">
        <v>12</v>
      </c>
      <c r="G7038" t="s">
        <v>46</v>
      </c>
      <c r="H7038" t="s">
        <v>47</v>
      </c>
      <c r="I7038" t="s">
        <v>48</v>
      </c>
      <c r="J7038">
        <v>259</v>
      </c>
      <c r="K7038">
        <v>1</v>
      </c>
      <c r="L7038" t="s">
        <v>46</v>
      </c>
      <c r="M7038" t="s">
        <v>45</v>
      </c>
      <c r="N7038" t="s">
        <v>45</v>
      </c>
      <c r="O7038" t="s">
        <v>45</v>
      </c>
      <c r="P7038" t="s">
        <v>45</v>
      </c>
      <c r="Q7038" t="s">
        <v>45</v>
      </c>
      <c r="R7038" t="s">
        <v>56</v>
      </c>
      <c r="S7038" t="s">
        <v>46</v>
      </c>
      <c r="T7038" t="s">
        <v>50</v>
      </c>
      <c r="U7038">
        <v>60.65</v>
      </c>
      <c r="V7038">
        <v>743.3</v>
      </c>
      <c r="W7038" t="s">
        <v>46</v>
      </c>
      <c r="X7038">
        <v>46.428700024925398</v>
      </c>
      <c r="Y7038">
        <v>72.338791693893199</v>
      </c>
      <c r="Z7038">
        <v>9.9683292980000004</v>
      </c>
      <c r="AA7038" s="1" t="d">
        <v>2024-03-28</v>
      </c>
      <c r="AB7038">
        <v>0</v>
      </c>
      <c r="AC7038">
        <v>363.9</v>
      </c>
      <c r="AD7038" s="1" t="d">
        <v>2023-09-05</v>
      </c>
      <c r="AE7038" t="s">
        <v>45</v>
      </c>
      <c r="AF7038">
        <v>2024</v>
      </c>
      <c r="AG7038">
        <v>3</v>
      </c>
      <c r="AH7038">
        <v>28</v>
      </c>
      <c r="AI7038">
        <v>2023</v>
      </c>
      <c r="AJ7038">
        <v>9</v>
      </c>
      <c r="AK7038">
        <v>5</v>
      </c>
      <c r="AL7038">
        <v>48.46</v>
      </c>
      <c r="AM7038">
        <v>60.65</v>
      </c>
      <c r="AN7038" t="s">
        <v>58</v>
      </c>
      <c r="AO7038" t="s">
        <v>59</v>
      </c>
      <c r="AP7038" t="s">
        <v>52</v>
      </c>
      <c r="AQ7038">
        <v>15708.35</v>
      </c>
    </row>
    <row r="7039" spans="1:43" x14ac:dyDescent="0.2">
      <c r="A7039" t="s">
        <v>7101</v>
      </c>
      <c r="B7039" t="s">
        <v>44</v>
      </c>
      <c r="C7039">
        <v>0</v>
      </c>
      <c r="D7039" t="s">
        <v>46</v>
      </c>
      <c r="E7039" t="s">
        <v>46</v>
      </c>
      <c r="F7039">
        <v>72</v>
      </c>
      <c r="G7039" t="s">
        <v>45</v>
      </c>
      <c r="H7039" t="s">
        <v>46</v>
      </c>
      <c r="I7039" t="s">
        <v>46</v>
      </c>
      <c r="J7039">
        <v>0</v>
      </c>
      <c r="K7039">
        <v>0</v>
      </c>
      <c r="L7039" t="s">
        <v>74</v>
      </c>
      <c r="M7039" t="s">
        <v>74</v>
      </c>
      <c r="N7039" t="s">
        <v>74</v>
      </c>
      <c r="O7039" t="s">
        <v>74</v>
      </c>
      <c r="P7039" t="s">
        <v>74</v>
      </c>
      <c r="Q7039" t="s">
        <v>74</v>
      </c>
      <c r="R7039" t="s">
        <v>75</v>
      </c>
      <c r="S7039" t="s">
        <v>45</v>
      </c>
      <c r="T7039" t="s">
        <v>62</v>
      </c>
      <c r="U7039">
        <v>21.15</v>
      </c>
      <c r="V7039">
        <v>1419.4</v>
      </c>
      <c r="W7039" t="s">
        <v>46</v>
      </c>
      <c r="X7039">
        <v>56.014431352270101</v>
      </c>
      <c r="Y7039">
        <v>68.719374451923002</v>
      </c>
      <c r="Z7039">
        <v>0</v>
      </c>
      <c r="AA7039" s="1" t="d">
        <v>2024-10-16</v>
      </c>
      <c r="AB7039">
        <v>0</v>
      </c>
      <c r="AC7039">
        <v>761.4</v>
      </c>
      <c r="AD7039" s="1" t="d">
        <v>2023-09-04</v>
      </c>
      <c r="AE7039" t="s">
        <v>46</v>
      </c>
      <c r="AF7039">
        <v>2024</v>
      </c>
      <c r="AG7039">
        <v>10</v>
      </c>
      <c r="AH7039">
        <v>16</v>
      </c>
      <c r="AI7039">
        <v>2023</v>
      </c>
      <c r="AJ7039">
        <v>9</v>
      </c>
      <c r="AK7039">
        <v>4</v>
      </c>
      <c r="AL7039">
        <v>128.01</v>
      </c>
      <c r="AM7039">
        <v>21.15</v>
      </c>
      <c r="AN7039" t="s">
        <v>63</v>
      </c>
      <c r="AO7039" t="s">
        <v>52</v>
      </c>
      <c r="AP7039" t="s">
        <v>59</v>
      </c>
      <c r="AQ7039">
        <v>0</v>
      </c>
    </row>
    <row r="7040" spans="1:43" x14ac:dyDescent="0.2">
      <c r="A7040" t="s">
        <v>7102</v>
      </c>
      <c r="B7040" t="s">
        <v>55</v>
      </c>
      <c r="C7040">
        <v>0</v>
      </c>
      <c r="D7040" t="s">
        <v>45</v>
      </c>
      <c r="E7040" t="s">
        <v>45</v>
      </c>
      <c r="F7040">
        <v>24</v>
      </c>
      <c r="G7040" t="s">
        <v>45</v>
      </c>
      <c r="H7040" t="s">
        <v>45</v>
      </c>
      <c r="I7040" t="s">
        <v>48</v>
      </c>
      <c r="J7040">
        <v>991</v>
      </c>
      <c r="K7040">
        <v>5</v>
      </c>
      <c r="L7040" t="s">
        <v>45</v>
      </c>
      <c r="M7040" t="s">
        <v>46</v>
      </c>
      <c r="N7040" t="s">
        <v>45</v>
      </c>
      <c r="O7040" t="s">
        <v>45</v>
      </c>
      <c r="P7040" t="s">
        <v>45</v>
      </c>
      <c r="Q7040" t="s">
        <v>45</v>
      </c>
      <c r="R7040" t="s">
        <v>56</v>
      </c>
      <c r="S7040" t="s">
        <v>45</v>
      </c>
      <c r="T7040" t="s">
        <v>57</v>
      </c>
      <c r="U7040">
        <v>84.8</v>
      </c>
      <c r="V7040">
        <v>1990.5</v>
      </c>
      <c r="W7040" t="s">
        <v>46</v>
      </c>
      <c r="X7040">
        <v>35.713341332575702</v>
      </c>
      <c r="Y7040">
        <v>83.098947793806303</v>
      </c>
      <c r="Z7040">
        <v>16.153229020889999</v>
      </c>
      <c r="AA7040" s="1" t="d">
        <v>2024-03-15</v>
      </c>
      <c r="AB7040">
        <v>31.507685143638799</v>
      </c>
      <c r="AC7040">
        <v>1017.6</v>
      </c>
      <c r="AD7040" s="1" t="d">
        <v>2023-09-06</v>
      </c>
      <c r="AE7040" t="s">
        <v>45</v>
      </c>
      <c r="AF7040">
        <v>2024</v>
      </c>
      <c r="AG7040">
        <v>3</v>
      </c>
      <c r="AH7040">
        <v>15</v>
      </c>
      <c r="AI7040">
        <v>2023</v>
      </c>
      <c r="AJ7040">
        <v>9</v>
      </c>
      <c r="AK7040">
        <v>6</v>
      </c>
      <c r="AL7040">
        <v>43.56</v>
      </c>
      <c r="AM7040">
        <v>116.307685143638</v>
      </c>
      <c r="AN7040" t="s">
        <v>58</v>
      </c>
      <c r="AO7040" t="s">
        <v>53</v>
      </c>
      <c r="AP7040" t="s">
        <v>52</v>
      </c>
      <c r="AQ7040">
        <v>84036.800000000003</v>
      </c>
    </row>
    <row r="7041" spans="1:43" x14ac:dyDescent="0.2">
      <c r="A7041" t="s">
        <v>7103</v>
      </c>
      <c r="B7041" t="s">
        <v>44</v>
      </c>
      <c r="C7041">
        <v>0</v>
      </c>
      <c r="D7041" t="s">
        <v>45</v>
      </c>
      <c r="E7041" t="s">
        <v>45</v>
      </c>
      <c r="F7041">
        <v>72</v>
      </c>
      <c r="G7041" t="s">
        <v>45</v>
      </c>
      <c r="H7041" t="s">
        <v>45</v>
      </c>
      <c r="I7041" t="s">
        <v>65</v>
      </c>
      <c r="J7041">
        <v>393</v>
      </c>
      <c r="K7041">
        <v>8</v>
      </c>
      <c r="L7041" t="s">
        <v>46</v>
      </c>
      <c r="M7041" t="s">
        <v>45</v>
      </c>
      <c r="N7041" t="s">
        <v>45</v>
      </c>
      <c r="O7041" t="s">
        <v>46</v>
      </c>
      <c r="P7041" t="s">
        <v>45</v>
      </c>
      <c r="Q7041" t="s">
        <v>45</v>
      </c>
      <c r="R7041" t="s">
        <v>56</v>
      </c>
      <c r="S7041" t="s">
        <v>45</v>
      </c>
      <c r="T7041" t="s">
        <v>68</v>
      </c>
      <c r="U7041">
        <v>103.2</v>
      </c>
      <c r="V7041">
        <v>7362.9</v>
      </c>
      <c r="W7041" t="s">
        <v>46</v>
      </c>
      <c r="X7041">
        <v>58.261129561777999</v>
      </c>
      <c r="Y7041">
        <v>67.264144509999994</v>
      </c>
      <c r="Z7041">
        <v>16.103575977477199</v>
      </c>
      <c r="AA7041" s="1" t="d">
        <v>2024-02-20</v>
      </c>
      <c r="AB7041">
        <v>36.544988830691899</v>
      </c>
      <c r="AC7041">
        <v>3715.2</v>
      </c>
      <c r="AD7041" s="1" t="d">
        <v>2023-09-10</v>
      </c>
      <c r="AE7041" t="s">
        <v>45</v>
      </c>
      <c r="AF7041">
        <v>2024</v>
      </c>
      <c r="AG7041">
        <v>2</v>
      </c>
      <c r="AH7041">
        <v>20</v>
      </c>
      <c r="AI7041">
        <v>2023</v>
      </c>
      <c r="AJ7041">
        <v>9</v>
      </c>
      <c r="AK7041">
        <v>10</v>
      </c>
      <c r="AL7041">
        <v>114.16</v>
      </c>
      <c r="AM7041">
        <v>139.74498883069199</v>
      </c>
      <c r="AN7041" t="s">
        <v>63</v>
      </c>
      <c r="AO7041" t="s">
        <v>53</v>
      </c>
      <c r="AP7041" t="s">
        <v>59</v>
      </c>
      <c r="AQ7041">
        <v>40557.599999999999</v>
      </c>
    </row>
    <row r="7042" spans="1:43" x14ac:dyDescent="0.2">
      <c r="A7042" t="s">
        <v>7104</v>
      </c>
      <c r="B7042" t="s">
        <v>44</v>
      </c>
      <c r="C7042">
        <v>0</v>
      </c>
      <c r="D7042" t="s">
        <v>45</v>
      </c>
      <c r="E7042" t="s">
        <v>45</v>
      </c>
      <c r="F7042">
        <v>11</v>
      </c>
      <c r="G7042" t="s">
        <v>46</v>
      </c>
      <c r="H7042" t="s">
        <v>47</v>
      </c>
      <c r="I7042" t="s">
        <v>48</v>
      </c>
      <c r="J7042">
        <v>456</v>
      </c>
      <c r="K7042">
        <v>8</v>
      </c>
      <c r="L7042" t="s">
        <v>45</v>
      </c>
      <c r="M7042" t="s">
        <v>46</v>
      </c>
      <c r="N7042" t="s">
        <v>46</v>
      </c>
      <c r="O7042" t="s">
        <v>46</v>
      </c>
      <c r="P7042" t="s">
        <v>46</v>
      </c>
      <c r="Q7042" t="s">
        <v>46</v>
      </c>
      <c r="R7042" t="s">
        <v>49</v>
      </c>
      <c r="S7042" t="s">
        <v>45</v>
      </c>
      <c r="T7042" t="s">
        <v>50</v>
      </c>
      <c r="U7042">
        <v>29.6</v>
      </c>
      <c r="V7042">
        <v>346.45</v>
      </c>
      <c r="W7042" t="s">
        <v>46</v>
      </c>
      <c r="X7042">
        <v>81.495827148585903</v>
      </c>
      <c r="Y7042">
        <v>75.853730994281307</v>
      </c>
      <c r="Z7042">
        <v>7.8332472245773603</v>
      </c>
      <c r="AA7042" s="1" t="d">
        <v>2023-09-30</v>
      </c>
      <c r="AB7042">
        <v>41.358874020223503</v>
      </c>
      <c r="AC7042">
        <v>162.80000000000001</v>
      </c>
      <c r="AD7042" s="1" t="d">
        <v>2023-07-02</v>
      </c>
      <c r="AE7042" t="s">
        <v>46</v>
      </c>
      <c r="AF7042">
        <v>2023</v>
      </c>
      <c r="AG7042">
        <v>9</v>
      </c>
      <c r="AH7042">
        <v>30</v>
      </c>
      <c r="AI7042">
        <v>2023</v>
      </c>
      <c r="AJ7042">
        <v>7</v>
      </c>
      <c r="AK7042">
        <v>2</v>
      </c>
      <c r="AL7042">
        <v>84.66</v>
      </c>
      <c r="AM7042">
        <v>70.958874020223504</v>
      </c>
      <c r="AN7042" t="s">
        <v>51</v>
      </c>
      <c r="AO7042" t="s">
        <v>52</v>
      </c>
      <c r="AP7042" t="s">
        <v>53</v>
      </c>
      <c r="AQ7042">
        <v>13497.6</v>
      </c>
    </row>
    <row r="7043" spans="1:43" x14ac:dyDescent="0.2">
      <c r="A7043" t="s">
        <v>7105</v>
      </c>
      <c r="B7043" t="s">
        <v>55</v>
      </c>
      <c r="C7043">
        <v>1</v>
      </c>
      <c r="D7043" t="s">
        <v>45</v>
      </c>
      <c r="E7043" t="s">
        <v>46</v>
      </c>
      <c r="F7043">
        <v>4</v>
      </c>
      <c r="G7043" t="s">
        <v>45</v>
      </c>
      <c r="H7043" t="s">
        <v>45</v>
      </c>
      <c r="I7043" t="s">
        <v>65</v>
      </c>
      <c r="J7043">
        <v>371</v>
      </c>
      <c r="K7043">
        <v>2</v>
      </c>
      <c r="L7043" t="s">
        <v>46</v>
      </c>
      <c r="M7043" t="s">
        <v>46</v>
      </c>
      <c r="N7043" t="s">
        <v>46</v>
      </c>
      <c r="O7043" t="s">
        <v>46</v>
      </c>
      <c r="P7043" t="s">
        <v>46</v>
      </c>
      <c r="Q7043" t="s">
        <v>46</v>
      </c>
      <c r="R7043" t="s">
        <v>49</v>
      </c>
      <c r="S7043" t="s">
        <v>45</v>
      </c>
      <c r="T7043" t="s">
        <v>57</v>
      </c>
      <c r="U7043">
        <v>74.400000000000006</v>
      </c>
      <c r="V7043">
        <v>306.60000000000002</v>
      </c>
      <c r="W7043" t="s">
        <v>45</v>
      </c>
      <c r="X7043">
        <v>63.7915758658771</v>
      </c>
      <c r="Y7043">
        <v>54.607972436159599</v>
      </c>
      <c r="Z7043">
        <v>27.431001236459799</v>
      </c>
      <c r="AA7043" s="1" t="d">
        <v>2023-10-19</v>
      </c>
      <c r="AB7043">
        <v>25.7922913151302</v>
      </c>
      <c r="AC7043">
        <v>148.80000000000001</v>
      </c>
      <c r="AD7043" s="1" t="d">
        <v>2023-08-31</v>
      </c>
      <c r="AE7043" t="s">
        <v>45</v>
      </c>
      <c r="AF7043">
        <v>2023</v>
      </c>
      <c r="AG7043">
        <v>10</v>
      </c>
      <c r="AH7043">
        <v>19</v>
      </c>
      <c r="AI7043">
        <v>2023</v>
      </c>
      <c r="AJ7043">
        <v>8</v>
      </c>
      <c r="AK7043">
        <v>31</v>
      </c>
      <c r="AL7043">
        <v>40.36</v>
      </c>
      <c r="AM7043">
        <v>100.19229131513001</v>
      </c>
      <c r="AN7043" t="s">
        <v>51</v>
      </c>
      <c r="AO7043" t="s">
        <v>53</v>
      </c>
      <c r="AP7043" t="s">
        <v>59</v>
      </c>
      <c r="AQ7043">
        <v>27602.400000000001</v>
      </c>
    </row>
    <row r="7044" spans="1:43" x14ac:dyDescent="0.2">
      <c r="A7044" t="s">
        <v>7106</v>
      </c>
      <c r="B7044" t="s">
        <v>55</v>
      </c>
      <c r="C7044">
        <v>0</v>
      </c>
      <c r="D7044" t="s">
        <v>46</v>
      </c>
      <c r="E7044" t="s">
        <v>46</v>
      </c>
      <c r="F7044">
        <v>66</v>
      </c>
      <c r="G7044" t="s">
        <v>45</v>
      </c>
      <c r="H7044" t="s">
        <v>46</v>
      </c>
      <c r="I7044" t="s">
        <v>65</v>
      </c>
      <c r="J7044">
        <v>703</v>
      </c>
      <c r="K7044">
        <v>2</v>
      </c>
      <c r="L7044" t="s">
        <v>45</v>
      </c>
      <c r="M7044" t="s">
        <v>46</v>
      </c>
      <c r="N7044" t="s">
        <v>45</v>
      </c>
      <c r="O7044" t="s">
        <v>45</v>
      </c>
      <c r="P7044" t="s">
        <v>45</v>
      </c>
      <c r="Q7044" t="s">
        <v>45</v>
      </c>
      <c r="R7044" t="s">
        <v>75</v>
      </c>
      <c r="S7044" t="s">
        <v>45</v>
      </c>
      <c r="T7044" t="s">
        <v>62</v>
      </c>
      <c r="U7044">
        <v>105.65</v>
      </c>
      <c r="V7044">
        <v>6844.5</v>
      </c>
      <c r="W7044" t="s">
        <v>46</v>
      </c>
      <c r="X7044">
        <v>76.911958654239498</v>
      </c>
      <c r="Y7044">
        <v>70.048260401007596</v>
      </c>
      <c r="Z7044">
        <v>8.1461470166974497</v>
      </c>
      <c r="AA7044" s="1" t="d">
        <v>2024-10-08</v>
      </c>
      <c r="AB7044">
        <v>35.841877763863799</v>
      </c>
      <c r="AC7044">
        <v>3486.45</v>
      </c>
      <c r="AD7044" s="1" t="d">
        <v>2023-08-07</v>
      </c>
      <c r="AE7044" t="s">
        <v>46</v>
      </c>
      <c r="AF7044">
        <v>2024</v>
      </c>
      <c r="AG7044">
        <v>10</v>
      </c>
      <c r="AH7044">
        <v>8</v>
      </c>
      <c r="AI7044">
        <v>2023</v>
      </c>
      <c r="AJ7044">
        <v>8</v>
      </c>
      <c r="AK7044">
        <v>7</v>
      </c>
      <c r="AL7044">
        <v>134.77000000000001</v>
      </c>
      <c r="AM7044">
        <v>141.49187776386299</v>
      </c>
      <c r="AN7044" t="s">
        <v>63</v>
      </c>
      <c r="AO7044" t="s">
        <v>53</v>
      </c>
      <c r="AP7044" t="s">
        <v>53</v>
      </c>
      <c r="AQ7044">
        <v>74271.95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CCC79-0F31-7A47-8FEE-861B4CB6A1B2}">
  <dimension ref="A1:T7044"/>
  <sheetViews>
    <sheetView topLeftCell="F2" workbookViewId="0">
      <selection activeCell="N16" sqref="N16"/>
    </sheetView>
  </sheetViews>
  <sheetFormatPr baseColWidth="10" defaultRowHeight="16" x14ac:dyDescent="0.2"/>
  <cols>
    <col min="3" max="3" width="16.83203125" bestFit="1" customWidth="1"/>
    <col min="6" max="6" width="16.83203125" customWidth="1"/>
    <col min="8" max="8" width="16.83203125" bestFit="1" customWidth="1"/>
    <col min="11" max="11" width="25.5" customWidth="1"/>
    <col min="13" max="13" width="16.83203125" bestFit="1" customWidth="1"/>
    <col min="17" max="17" width="16.1640625" style="17" customWidth="1"/>
    <col min="19" max="19" width="16.83203125" bestFit="1" customWidth="1"/>
  </cols>
  <sheetData>
    <row r="1" spans="1:20" x14ac:dyDescent="0.2">
      <c r="A1" s="7" t="s">
        <v>5</v>
      </c>
      <c r="F1" s="7" t="s">
        <v>20</v>
      </c>
      <c r="K1" s="7" t="s">
        <v>23</v>
      </c>
      <c r="Q1" s="13" t="s">
        <v>37</v>
      </c>
    </row>
    <row r="2" spans="1:20" x14ac:dyDescent="0.2">
      <c r="A2" s="2">
        <v>1</v>
      </c>
      <c r="F2" s="2">
        <v>29.85</v>
      </c>
      <c r="K2" s="2">
        <v>77.450712295168401</v>
      </c>
      <c r="Q2" s="14">
        <v>76.06</v>
      </c>
    </row>
    <row r="3" spans="1:20" x14ac:dyDescent="0.2">
      <c r="A3" s="3">
        <v>34</v>
      </c>
      <c r="F3" s="3">
        <v>56.95</v>
      </c>
      <c r="K3" s="3">
        <v>67.926035482432198</v>
      </c>
      <c r="Q3" s="15">
        <v>87.94</v>
      </c>
    </row>
    <row r="4" spans="1:20" ht="17" thickBot="1" x14ac:dyDescent="0.25">
      <c r="A4" s="2">
        <v>2</v>
      </c>
      <c r="F4" s="2">
        <v>53.85</v>
      </c>
      <c r="K4" s="2">
        <v>79.715328071510299</v>
      </c>
      <c r="Q4" s="14">
        <v>52.08</v>
      </c>
    </row>
    <row r="5" spans="1:20" x14ac:dyDescent="0.2">
      <c r="A5" s="3">
        <v>45</v>
      </c>
      <c r="C5" s="19" t="s">
        <v>7124</v>
      </c>
      <c r="D5" s="19"/>
      <c r="F5" s="3">
        <v>42.3</v>
      </c>
      <c r="H5" s="19" t="s">
        <v>20</v>
      </c>
      <c r="I5" s="19"/>
      <c r="K5" s="3">
        <v>92.845447846120294</v>
      </c>
      <c r="M5" s="19" t="s">
        <v>7125</v>
      </c>
      <c r="N5" s="19"/>
      <c r="Q5" s="15">
        <v>130.62</v>
      </c>
      <c r="S5" s="19" t="s">
        <v>37</v>
      </c>
      <c r="T5" s="19"/>
    </row>
    <row r="6" spans="1:20" x14ac:dyDescent="0.2">
      <c r="A6" s="2">
        <v>2</v>
      </c>
      <c r="F6" s="2">
        <v>70.7</v>
      </c>
      <c r="K6" s="2">
        <v>66.487699379149902</v>
      </c>
      <c r="Q6" s="14">
        <v>38.229999999999997</v>
      </c>
    </row>
    <row r="7" spans="1:20" x14ac:dyDescent="0.2">
      <c r="A7" s="3">
        <v>8</v>
      </c>
      <c r="C7" t="s">
        <v>7111</v>
      </c>
      <c r="D7" s="12">
        <v>32.371148658242227</v>
      </c>
      <c r="F7" s="3">
        <v>99.65</v>
      </c>
      <c r="H7" t="s">
        <v>7111</v>
      </c>
      <c r="I7" s="10">
        <v>64.761692460599207</v>
      </c>
      <c r="K7" s="3">
        <v>66.48794565</v>
      </c>
      <c r="M7" t="s">
        <v>7111</v>
      </c>
      <c r="N7" s="11">
        <v>69.775259012039967</v>
      </c>
      <c r="Q7" s="15">
        <v>43.85</v>
      </c>
      <c r="S7" t="s">
        <v>7111</v>
      </c>
      <c r="T7" s="10">
        <v>86.77220218656818</v>
      </c>
    </row>
    <row r="8" spans="1:20" x14ac:dyDescent="0.2">
      <c r="A8" s="2">
        <v>22</v>
      </c>
      <c r="C8" t="s">
        <v>7112</v>
      </c>
      <c r="D8">
        <v>0.29264448299851326</v>
      </c>
      <c r="F8" s="2">
        <v>89.1</v>
      </c>
      <c r="H8" t="s">
        <v>7112</v>
      </c>
      <c r="I8">
        <v>0.35854529124701862</v>
      </c>
      <c r="K8" s="2">
        <v>93.688192232610803</v>
      </c>
      <c r="M8" t="s">
        <v>7112</v>
      </c>
      <c r="N8">
        <v>0.17533551612881856</v>
      </c>
      <c r="Q8" s="14">
        <v>105.63</v>
      </c>
      <c r="S8" t="s">
        <v>7112</v>
      </c>
      <c r="T8">
        <v>0.39070187620599084</v>
      </c>
    </row>
    <row r="9" spans="1:20" x14ac:dyDescent="0.2">
      <c r="A9" s="3">
        <v>10</v>
      </c>
      <c r="C9" t="s">
        <v>7113</v>
      </c>
      <c r="D9">
        <v>29</v>
      </c>
      <c r="F9" s="3">
        <v>29.75</v>
      </c>
      <c r="H9" t="s">
        <v>7113</v>
      </c>
      <c r="I9">
        <v>70.349999999999994</v>
      </c>
      <c r="K9" s="3">
        <v>81.511520937293596</v>
      </c>
      <c r="M9" t="s">
        <v>7113</v>
      </c>
      <c r="N9">
        <v>69.902180271558095</v>
      </c>
      <c r="Q9" s="15">
        <v>81.98</v>
      </c>
      <c r="S9" t="s">
        <v>7113</v>
      </c>
      <c r="T9">
        <v>86.1</v>
      </c>
    </row>
    <row r="10" spans="1:20" x14ac:dyDescent="0.2">
      <c r="A10" s="2">
        <v>28</v>
      </c>
      <c r="C10" t="s">
        <v>7114</v>
      </c>
      <c r="D10" s="10">
        <v>1</v>
      </c>
      <c r="F10" s="2">
        <v>104.8</v>
      </c>
      <c r="H10" t="s">
        <v>7114</v>
      </c>
      <c r="I10" s="11">
        <v>20.05</v>
      </c>
      <c r="K10" s="2">
        <v>62.957884210975699</v>
      </c>
      <c r="M10" t="s">
        <v>7114</v>
      </c>
      <c r="N10" s="11">
        <v>100</v>
      </c>
      <c r="Q10" s="14">
        <v>58.17</v>
      </c>
      <c r="S10" t="s">
        <v>7114</v>
      </c>
      <c r="T10" s="10">
        <v>63.95</v>
      </c>
    </row>
    <row r="11" spans="1:20" x14ac:dyDescent="0.2">
      <c r="A11" s="3">
        <v>62</v>
      </c>
      <c r="C11" t="s">
        <v>7115</v>
      </c>
      <c r="D11">
        <v>24.55948102309446</v>
      </c>
      <c r="F11" s="3">
        <v>56.15</v>
      </c>
      <c r="H11" t="s">
        <v>7115</v>
      </c>
      <c r="I11">
        <v>30.090047097678472</v>
      </c>
      <c r="K11" s="3">
        <v>78.138400653789404</v>
      </c>
      <c r="M11" t="s">
        <v>7115</v>
      </c>
      <c r="N11">
        <v>14.714609470570709</v>
      </c>
      <c r="Q11" s="15">
        <v>136.5</v>
      </c>
      <c r="S11" t="s">
        <v>7115</v>
      </c>
      <c r="T11">
        <v>32.788710779889129</v>
      </c>
    </row>
    <row r="12" spans="1:20" x14ac:dyDescent="0.2">
      <c r="A12" s="2">
        <v>13</v>
      </c>
      <c r="C12" t="s">
        <v>7116</v>
      </c>
      <c r="D12">
        <v>603.16810812373683</v>
      </c>
      <c r="F12" s="2">
        <v>49.95</v>
      </c>
      <c r="H12" t="s">
        <v>7116</v>
      </c>
      <c r="I12">
        <v>905.41093434050867</v>
      </c>
      <c r="K12" s="2">
        <v>63.048734607813003</v>
      </c>
      <c r="M12" t="s">
        <v>7116</v>
      </c>
      <c r="N12">
        <v>216.51973187140919</v>
      </c>
      <c r="Q12" s="14">
        <v>71.81</v>
      </c>
      <c r="S12" t="s">
        <v>7116</v>
      </c>
      <c r="T12">
        <v>1075.0995546072177</v>
      </c>
    </row>
    <row r="13" spans="1:20" x14ac:dyDescent="0.2">
      <c r="A13" s="3">
        <v>16</v>
      </c>
      <c r="C13" t="s">
        <v>7117</v>
      </c>
      <c r="D13">
        <v>-1.3873716359715969</v>
      </c>
      <c r="F13" s="3">
        <v>18.95</v>
      </c>
      <c r="H13" t="s">
        <v>7117</v>
      </c>
      <c r="I13">
        <v>-1.2572596945495171</v>
      </c>
      <c r="K13" s="3">
        <v>63.014053696446098</v>
      </c>
      <c r="M13" t="s">
        <v>7117</v>
      </c>
      <c r="N13">
        <v>-0.27918734749514806</v>
      </c>
      <c r="Q13" s="15">
        <v>64.180000000000007</v>
      </c>
      <c r="S13" t="s">
        <v>7117</v>
      </c>
      <c r="T13">
        <v>-0.75811003630573781</v>
      </c>
    </row>
    <row r="14" spans="1:20" x14ac:dyDescent="0.2">
      <c r="A14" s="2">
        <v>58</v>
      </c>
      <c r="C14" t="s">
        <v>7118</v>
      </c>
      <c r="D14">
        <v>0.23953974956199153</v>
      </c>
      <c r="F14" s="2">
        <v>100.35</v>
      </c>
      <c r="H14" t="s">
        <v>7118</v>
      </c>
      <c r="I14">
        <v>-0.22052443394398422</v>
      </c>
      <c r="K14" s="2">
        <v>73.629434073490501</v>
      </c>
      <c r="M14" t="s">
        <v>7118</v>
      </c>
      <c r="N14">
        <v>-0.11328079889069564</v>
      </c>
      <c r="Q14" s="14">
        <v>119.63</v>
      </c>
      <c r="S14" t="s">
        <v>7118</v>
      </c>
      <c r="T14">
        <v>5.7457206690632468E-3</v>
      </c>
    </row>
    <row r="15" spans="1:20" x14ac:dyDescent="0.2">
      <c r="A15" s="3">
        <v>49</v>
      </c>
      <c r="C15" t="s">
        <v>7119</v>
      </c>
      <c r="D15">
        <v>72</v>
      </c>
      <c r="F15" s="3">
        <v>103.7</v>
      </c>
      <c r="H15" t="s">
        <v>7119</v>
      </c>
      <c r="I15">
        <v>100.5</v>
      </c>
      <c r="K15" s="3">
        <v>41.300796330132997</v>
      </c>
      <c r="M15" t="s">
        <v>7119</v>
      </c>
      <c r="N15">
        <v>78.619010101036096</v>
      </c>
      <c r="Q15" s="15">
        <v>61.16</v>
      </c>
      <c r="S15" t="s">
        <v>7119</v>
      </c>
      <c r="T15">
        <v>173.78</v>
      </c>
    </row>
    <row r="16" spans="1:20" x14ac:dyDescent="0.2">
      <c r="A16" s="2">
        <v>25</v>
      </c>
      <c r="C16" t="s">
        <v>7120</v>
      </c>
      <c r="D16">
        <v>0</v>
      </c>
      <c r="F16" s="2">
        <v>105.5</v>
      </c>
      <c r="H16" t="s">
        <v>7120</v>
      </c>
      <c r="I16" s="11">
        <v>18.25</v>
      </c>
      <c r="K16" s="2">
        <v>44.126232512304497</v>
      </c>
      <c r="M16" t="s">
        <v>7120</v>
      </c>
      <c r="N16" s="10">
        <v>21.3809898989639</v>
      </c>
      <c r="Q16" s="14">
        <v>53.88</v>
      </c>
      <c r="S16" t="s">
        <v>7120</v>
      </c>
      <c r="T16">
        <v>-2.31</v>
      </c>
    </row>
    <row r="17" spans="1:20" x14ac:dyDescent="0.2">
      <c r="A17" s="3">
        <v>69</v>
      </c>
      <c r="C17" t="s">
        <v>7121</v>
      </c>
      <c r="D17" s="10">
        <v>72</v>
      </c>
      <c r="F17" s="3">
        <v>113.25</v>
      </c>
      <c r="H17" t="s">
        <v>7121</v>
      </c>
      <c r="I17">
        <v>118.75</v>
      </c>
      <c r="K17" s="3">
        <v>61.565687061385397</v>
      </c>
      <c r="M17" t="s">
        <v>7121</v>
      </c>
      <c r="N17" s="11">
        <v>100</v>
      </c>
      <c r="Q17" s="15">
        <v>118.94</v>
      </c>
      <c r="S17" t="s">
        <v>7121</v>
      </c>
      <c r="T17" s="10">
        <v>171.47</v>
      </c>
    </row>
    <row r="18" spans="1:20" x14ac:dyDescent="0.2">
      <c r="A18" s="2">
        <v>52</v>
      </c>
      <c r="C18" t="s">
        <v>7122</v>
      </c>
      <c r="D18">
        <v>227990</v>
      </c>
      <c r="F18" s="2">
        <v>20.65</v>
      </c>
      <c r="H18" t="s">
        <v>7122</v>
      </c>
      <c r="I18">
        <v>456116.6</v>
      </c>
      <c r="K18" s="2">
        <v>54.807533194983598</v>
      </c>
      <c r="M18" t="s">
        <v>7122</v>
      </c>
      <c r="N18">
        <v>491427.14922179747</v>
      </c>
      <c r="Q18" s="14">
        <v>96.09</v>
      </c>
      <c r="S18" t="s">
        <v>7122</v>
      </c>
      <c r="T18">
        <v>611136.61999999965</v>
      </c>
    </row>
    <row r="19" spans="1:20" ht="17" thickBot="1" x14ac:dyDescent="0.25">
      <c r="A19" s="3">
        <v>71</v>
      </c>
      <c r="C19" s="9" t="s">
        <v>7123</v>
      </c>
      <c r="D19" s="9">
        <v>7043</v>
      </c>
      <c r="F19" s="3">
        <v>106.7</v>
      </c>
      <c r="H19" s="9" t="s">
        <v>7123</v>
      </c>
      <c r="I19" s="9">
        <v>7043</v>
      </c>
      <c r="K19" s="3">
        <v>74.713709988929097</v>
      </c>
      <c r="M19" s="9" t="s">
        <v>7123</v>
      </c>
      <c r="N19" s="9">
        <v>7043</v>
      </c>
      <c r="Q19" s="15">
        <v>144.34</v>
      </c>
      <c r="S19" s="9" t="s">
        <v>7123</v>
      </c>
      <c r="T19" s="9">
        <v>7043</v>
      </c>
    </row>
    <row r="20" spans="1:20" x14ac:dyDescent="0.2">
      <c r="A20" s="2">
        <v>10</v>
      </c>
      <c r="F20" s="2">
        <v>55.2</v>
      </c>
      <c r="K20" s="2">
        <v>56.379638867181797</v>
      </c>
      <c r="Q20" s="14">
        <v>31.66</v>
      </c>
    </row>
    <row r="21" spans="1:20" x14ac:dyDescent="0.2">
      <c r="A21" s="3">
        <v>21</v>
      </c>
      <c r="F21" s="3">
        <v>90.05</v>
      </c>
      <c r="K21" s="3">
        <v>48.815444479970601</v>
      </c>
      <c r="Q21" s="15">
        <v>61.17</v>
      </c>
    </row>
    <row r="22" spans="1:20" x14ac:dyDescent="0.2">
      <c r="A22" s="2">
        <v>1</v>
      </c>
      <c r="F22" s="2">
        <v>39.65</v>
      </c>
      <c r="K22" s="2">
        <v>91.984731533823293</v>
      </c>
      <c r="Q22" s="14">
        <v>60.75</v>
      </c>
    </row>
    <row r="23" spans="1:20" x14ac:dyDescent="0.2">
      <c r="A23" s="3">
        <v>12</v>
      </c>
      <c r="F23" s="3">
        <v>19.8</v>
      </c>
      <c r="K23" s="3">
        <v>66.613355492701899</v>
      </c>
      <c r="Q23" s="15">
        <v>68.75</v>
      </c>
    </row>
    <row r="24" spans="1:20" x14ac:dyDescent="0.2">
      <c r="A24" s="2">
        <v>1</v>
      </c>
      <c r="F24" s="2">
        <v>20.149999999999999</v>
      </c>
      <c r="K24" s="2">
        <v>71.012923070318806</v>
      </c>
      <c r="Q24" s="14">
        <v>45.05</v>
      </c>
    </row>
    <row r="25" spans="1:20" x14ac:dyDescent="0.2">
      <c r="A25" s="3">
        <v>58</v>
      </c>
      <c r="F25" s="3">
        <v>59.9</v>
      </c>
      <c r="K25" s="3">
        <v>48.628777206798098</v>
      </c>
      <c r="Q25" s="15">
        <v>86.86</v>
      </c>
    </row>
    <row r="26" spans="1:20" x14ac:dyDescent="0.2">
      <c r="A26" s="2">
        <v>49</v>
      </c>
      <c r="F26" s="2">
        <v>59.6</v>
      </c>
      <c r="K26" s="2">
        <v>61.834259132122199</v>
      </c>
      <c r="Q26" s="14">
        <v>97.4</v>
      </c>
    </row>
    <row r="27" spans="1:20" x14ac:dyDescent="0.2">
      <c r="A27" s="3">
        <v>30</v>
      </c>
      <c r="F27" s="3">
        <v>55.3</v>
      </c>
      <c r="K27" s="3">
        <v>71.663838845647902</v>
      </c>
      <c r="Q27" s="15">
        <v>83.98</v>
      </c>
    </row>
    <row r="28" spans="1:20" x14ac:dyDescent="0.2">
      <c r="A28" s="2">
        <v>47</v>
      </c>
      <c r="F28" s="2">
        <v>99.35</v>
      </c>
      <c r="K28" s="2">
        <v>52.7350963386654</v>
      </c>
      <c r="Q28" s="14">
        <v>63.06</v>
      </c>
    </row>
    <row r="29" spans="1:20" x14ac:dyDescent="0.2">
      <c r="A29" s="3">
        <v>1</v>
      </c>
      <c r="F29" s="3">
        <v>30.2</v>
      </c>
      <c r="K29" s="3">
        <v>75.635470275185</v>
      </c>
      <c r="Q29" s="15">
        <v>53.43</v>
      </c>
    </row>
    <row r="30" spans="1:20" x14ac:dyDescent="0.2">
      <c r="A30" s="2">
        <v>72</v>
      </c>
      <c r="F30" s="2">
        <v>90.25</v>
      </c>
      <c r="K30" s="2">
        <v>60.990419651217898</v>
      </c>
      <c r="Q30" s="14">
        <v>120</v>
      </c>
    </row>
    <row r="31" spans="1:20" x14ac:dyDescent="0.2">
      <c r="A31" s="3">
        <v>17</v>
      </c>
      <c r="F31" s="3">
        <v>64.7</v>
      </c>
      <c r="K31" s="3">
        <v>65.624593753100797</v>
      </c>
      <c r="Q31" s="15">
        <v>53.09</v>
      </c>
    </row>
    <row r="32" spans="1:20" x14ac:dyDescent="0.2">
      <c r="A32" s="2">
        <v>71</v>
      </c>
      <c r="F32" s="2">
        <v>96.35</v>
      </c>
      <c r="K32" s="2">
        <v>60.974400816558997</v>
      </c>
      <c r="Q32" s="14">
        <v>125.53</v>
      </c>
    </row>
    <row r="33" spans="1:17" x14ac:dyDescent="0.2">
      <c r="A33" s="3">
        <v>2</v>
      </c>
      <c r="F33" s="3">
        <v>95.5</v>
      </c>
      <c r="K33" s="3">
        <v>97.784172767634004</v>
      </c>
      <c r="Q33" s="15">
        <v>89.2</v>
      </c>
    </row>
    <row r="34" spans="1:17" x14ac:dyDescent="0.2">
      <c r="A34" s="2">
        <v>27</v>
      </c>
      <c r="F34" s="2">
        <v>66.150000000000006</v>
      </c>
      <c r="K34" s="2">
        <v>69.797541628930901</v>
      </c>
      <c r="Q34" s="14">
        <v>85.62</v>
      </c>
    </row>
    <row r="35" spans="1:17" x14ac:dyDescent="0.2">
      <c r="A35" s="3">
        <v>1</v>
      </c>
      <c r="F35" s="3">
        <v>20.2</v>
      </c>
      <c r="K35" s="3">
        <v>54.134336065661401</v>
      </c>
      <c r="Q35" s="15">
        <v>49.83</v>
      </c>
    </row>
    <row r="36" spans="1:17" x14ac:dyDescent="0.2">
      <c r="A36" s="2">
        <v>1</v>
      </c>
      <c r="F36" s="2">
        <v>45.25</v>
      </c>
      <c r="K36" s="2">
        <v>82.338173681547801</v>
      </c>
      <c r="Q36" s="14">
        <v>75.260000000000005</v>
      </c>
    </row>
    <row r="37" spans="1:17" x14ac:dyDescent="0.2">
      <c r="A37" s="3">
        <v>72</v>
      </c>
      <c r="F37" s="3">
        <v>99.9</v>
      </c>
      <c r="K37" s="3">
        <v>51.687345250434603</v>
      </c>
      <c r="Q37" s="15">
        <v>114.72</v>
      </c>
    </row>
    <row r="38" spans="1:17" x14ac:dyDescent="0.2">
      <c r="A38" s="2">
        <v>5</v>
      </c>
      <c r="F38" s="2">
        <v>69.7</v>
      </c>
      <c r="K38" s="2">
        <v>73.132953925071305</v>
      </c>
      <c r="Q38" s="14">
        <v>43.3</v>
      </c>
    </row>
    <row r="39" spans="1:17" x14ac:dyDescent="0.2">
      <c r="A39" s="3">
        <v>46</v>
      </c>
      <c r="F39" s="3">
        <v>74.8</v>
      </c>
      <c r="K39" s="3">
        <v>40.604948141803298</v>
      </c>
      <c r="Q39" s="15">
        <v>68.58</v>
      </c>
    </row>
    <row r="40" spans="1:17" x14ac:dyDescent="0.2">
      <c r="A40" s="2">
        <v>34</v>
      </c>
      <c r="F40" s="2">
        <v>106.35</v>
      </c>
      <c r="K40" s="2">
        <v>50.077209266523496</v>
      </c>
      <c r="Q40" s="14">
        <v>57.69</v>
      </c>
    </row>
    <row r="41" spans="1:17" x14ac:dyDescent="0.2">
      <c r="A41" s="3">
        <v>11</v>
      </c>
      <c r="F41" s="3">
        <v>97.85</v>
      </c>
      <c r="K41" s="3">
        <v>72.952918538036798</v>
      </c>
      <c r="Q41" s="15">
        <v>52.41</v>
      </c>
    </row>
    <row r="42" spans="1:17" x14ac:dyDescent="0.2">
      <c r="A42" s="2">
        <v>10</v>
      </c>
      <c r="F42" s="2">
        <v>49.55</v>
      </c>
      <c r="K42" s="2">
        <v>81.076998699931096</v>
      </c>
      <c r="Q42" s="14">
        <v>91.08</v>
      </c>
    </row>
    <row r="43" spans="1:17" x14ac:dyDescent="0.2">
      <c r="A43" s="3">
        <v>70</v>
      </c>
      <c r="F43" s="3">
        <v>69.2</v>
      </c>
      <c r="K43" s="3">
        <v>72.570524217849496</v>
      </c>
      <c r="Q43" s="15">
        <v>126.54</v>
      </c>
    </row>
    <row r="44" spans="1:17" x14ac:dyDescent="0.2">
      <c r="A44" s="2">
        <v>17</v>
      </c>
      <c r="F44" s="2">
        <v>20.75</v>
      </c>
      <c r="K44" s="2">
        <v>68.265275759999994</v>
      </c>
      <c r="Q44" s="14">
        <v>79.95</v>
      </c>
    </row>
    <row r="45" spans="1:17" x14ac:dyDescent="0.2">
      <c r="A45" s="3">
        <v>63</v>
      </c>
      <c r="F45" s="3">
        <v>79.849999999999994</v>
      </c>
      <c r="K45" s="3">
        <v>65.4834445661606</v>
      </c>
      <c r="Q45" s="15">
        <v>125.34</v>
      </c>
    </row>
    <row r="46" spans="1:17" x14ac:dyDescent="0.2">
      <c r="A46" s="2">
        <v>13</v>
      </c>
      <c r="F46" s="2">
        <v>76.2</v>
      </c>
      <c r="K46" s="2">
        <v>47.822170144488503</v>
      </c>
      <c r="Q46" s="14">
        <v>44.92</v>
      </c>
    </row>
    <row r="47" spans="1:17" x14ac:dyDescent="0.2">
      <c r="A47" s="3">
        <v>49</v>
      </c>
      <c r="F47" s="3">
        <v>84.5</v>
      </c>
      <c r="K47" s="3">
        <v>59.2023368740793</v>
      </c>
      <c r="Q47" s="15">
        <v>94.54</v>
      </c>
    </row>
    <row r="48" spans="1:17" x14ac:dyDescent="0.2">
      <c r="A48" s="2">
        <v>2</v>
      </c>
      <c r="F48" s="2">
        <v>49.25</v>
      </c>
      <c r="K48" s="2">
        <v>63.090418435603098</v>
      </c>
      <c r="Q48" s="14">
        <v>48.82</v>
      </c>
    </row>
    <row r="49" spans="1:17" x14ac:dyDescent="0.2">
      <c r="A49" s="3">
        <v>2</v>
      </c>
      <c r="F49" s="3">
        <v>80.650000000000006</v>
      </c>
      <c r="K49" s="3">
        <v>85.856833393283694</v>
      </c>
      <c r="Q49" s="15">
        <v>55.14</v>
      </c>
    </row>
    <row r="50" spans="1:17" x14ac:dyDescent="0.2">
      <c r="A50" s="2">
        <v>52</v>
      </c>
      <c r="F50" s="2">
        <v>79.75</v>
      </c>
      <c r="K50" s="2">
        <v>75.154274343526893</v>
      </c>
      <c r="Q50" s="14">
        <v>113.15</v>
      </c>
    </row>
    <row r="51" spans="1:17" x14ac:dyDescent="0.2">
      <c r="A51" s="3">
        <v>69</v>
      </c>
      <c r="F51" s="3">
        <v>64.150000000000006</v>
      </c>
      <c r="K51" s="3">
        <v>43.55439767</v>
      </c>
      <c r="Q51" s="15">
        <v>92.26</v>
      </c>
    </row>
    <row r="52" spans="1:17" x14ac:dyDescent="0.2">
      <c r="A52" s="2">
        <v>43</v>
      </c>
      <c r="F52" s="2">
        <v>90.25</v>
      </c>
      <c r="K52" s="2">
        <v>74.861259540921907</v>
      </c>
      <c r="Q52" s="14">
        <v>105.07</v>
      </c>
    </row>
    <row r="53" spans="1:17" x14ac:dyDescent="0.2">
      <c r="A53" s="3">
        <v>15</v>
      </c>
      <c r="F53" s="3">
        <v>99.1</v>
      </c>
      <c r="K53" s="3">
        <v>64.223765793755206</v>
      </c>
      <c r="Q53" s="15">
        <v>53.53</v>
      </c>
    </row>
    <row r="54" spans="1:17" x14ac:dyDescent="0.2">
      <c r="A54" s="2">
        <v>25</v>
      </c>
      <c r="F54" s="2">
        <v>69.5</v>
      </c>
      <c r="K54" s="2">
        <v>59.846169995410598</v>
      </c>
      <c r="Q54" s="14">
        <v>75.63</v>
      </c>
    </row>
    <row r="55" spans="1:17" x14ac:dyDescent="0.2">
      <c r="A55" s="3">
        <v>8</v>
      </c>
      <c r="F55" s="3">
        <v>80.650000000000006</v>
      </c>
      <c r="K55" s="3">
        <v>79.175144332613002</v>
      </c>
      <c r="Q55" s="15">
        <v>57.54</v>
      </c>
    </row>
    <row r="56" spans="1:17" x14ac:dyDescent="0.2">
      <c r="A56" s="2">
        <v>60</v>
      </c>
      <c r="F56" s="2">
        <v>74.849999999999994</v>
      </c>
      <c r="K56" s="2">
        <v>85.464992837439198</v>
      </c>
      <c r="Q56" s="14">
        <v>133.75</v>
      </c>
    </row>
    <row r="57" spans="1:17" x14ac:dyDescent="0.2">
      <c r="A57" s="3">
        <v>18</v>
      </c>
      <c r="F57" s="3">
        <v>95.45</v>
      </c>
      <c r="K57" s="3">
        <v>83.9692017867429</v>
      </c>
      <c r="Q57" s="15">
        <v>72.75</v>
      </c>
    </row>
    <row r="58" spans="1:17" x14ac:dyDescent="0.2">
      <c r="A58" s="2">
        <v>63</v>
      </c>
      <c r="F58" s="2">
        <v>99.65</v>
      </c>
      <c r="K58" s="2">
        <v>57.411737151660397</v>
      </c>
      <c r="Q58" s="14">
        <v>104.19</v>
      </c>
    </row>
    <row r="59" spans="1:17" x14ac:dyDescent="0.2">
      <c r="A59" s="3">
        <v>66</v>
      </c>
      <c r="F59" s="3">
        <v>108.45</v>
      </c>
      <c r="K59" s="3">
        <v>65.361814362231698</v>
      </c>
      <c r="Q59" s="15">
        <v>125.26</v>
      </c>
    </row>
    <row r="60" spans="1:17" x14ac:dyDescent="0.2">
      <c r="A60" s="2">
        <v>34</v>
      </c>
      <c r="F60" s="2">
        <v>24.95</v>
      </c>
      <c r="K60" s="2">
        <v>74.968951471053401</v>
      </c>
      <c r="Q60" s="14">
        <v>102.23</v>
      </c>
    </row>
    <row r="61" spans="1:17" x14ac:dyDescent="0.2">
      <c r="A61" s="3">
        <v>72</v>
      </c>
      <c r="F61" s="3">
        <v>107.5</v>
      </c>
      <c r="K61" s="3">
        <v>84.633176906835303</v>
      </c>
      <c r="Q61" s="15">
        <v>148.18</v>
      </c>
    </row>
    <row r="62" spans="1:17" x14ac:dyDescent="0.2">
      <c r="A62" s="2">
        <v>47</v>
      </c>
      <c r="F62" s="2">
        <v>100.5</v>
      </c>
      <c r="K62" s="2">
        <v>62.812386432320601</v>
      </c>
      <c r="Q62" s="14">
        <v>109.81</v>
      </c>
    </row>
    <row r="63" spans="1:17" x14ac:dyDescent="0.2">
      <c r="A63" s="3">
        <v>60</v>
      </c>
      <c r="F63" s="3">
        <v>89.9</v>
      </c>
      <c r="K63" s="3">
        <v>67.215115350042694</v>
      </c>
      <c r="Q63" s="15">
        <v>116.52</v>
      </c>
    </row>
    <row r="64" spans="1:17" x14ac:dyDescent="0.2">
      <c r="A64" s="2">
        <v>72</v>
      </c>
      <c r="F64" s="2">
        <v>42.1</v>
      </c>
      <c r="K64" s="2">
        <v>53.404975389909502</v>
      </c>
      <c r="Q64" s="14">
        <v>124.84</v>
      </c>
    </row>
    <row r="65" spans="1:17" x14ac:dyDescent="0.2">
      <c r="A65" s="3">
        <v>18</v>
      </c>
      <c r="F65" s="3">
        <v>54.4</v>
      </c>
      <c r="K65" s="3">
        <v>52.056900638789898</v>
      </c>
      <c r="Q65" s="15">
        <v>59.79</v>
      </c>
    </row>
    <row r="66" spans="1:17" x14ac:dyDescent="0.2">
      <c r="A66" s="2">
        <v>9</v>
      </c>
      <c r="F66" s="2">
        <v>94.4</v>
      </c>
      <c r="K66" s="2">
        <v>82.187887335912905</v>
      </c>
      <c r="Q66" s="14">
        <v>63.95</v>
      </c>
    </row>
    <row r="67" spans="1:17" x14ac:dyDescent="0.2">
      <c r="A67" s="3">
        <v>3</v>
      </c>
      <c r="F67" s="3">
        <v>75.3</v>
      </c>
      <c r="K67" s="3">
        <v>90.343600428562297</v>
      </c>
      <c r="Q67" s="15">
        <v>79.02</v>
      </c>
    </row>
    <row r="68" spans="1:17" x14ac:dyDescent="0.2">
      <c r="A68" s="2">
        <v>47</v>
      </c>
      <c r="F68" s="2">
        <v>78.900000000000006</v>
      </c>
      <c r="K68" s="2">
        <v>68.919848176294906</v>
      </c>
      <c r="Q68" s="14">
        <v>108.3</v>
      </c>
    </row>
    <row r="69" spans="1:17" x14ac:dyDescent="0.2">
      <c r="A69" s="3">
        <v>31</v>
      </c>
      <c r="F69" s="3">
        <v>79.2</v>
      </c>
      <c r="K69" s="3">
        <v>85.052993468380294</v>
      </c>
      <c r="Q69" s="15">
        <v>97.67</v>
      </c>
    </row>
    <row r="70" spans="1:17" x14ac:dyDescent="0.2">
      <c r="A70" s="2">
        <v>50</v>
      </c>
      <c r="F70" s="2">
        <v>20.149999999999999</v>
      </c>
      <c r="K70" s="2">
        <v>75.4245403757145</v>
      </c>
      <c r="Q70" s="14">
        <v>122.73</v>
      </c>
    </row>
    <row r="71" spans="1:17" x14ac:dyDescent="0.2">
      <c r="A71" s="3">
        <v>10</v>
      </c>
      <c r="F71" s="3">
        <v>79.849999999999994</v>
      </c>
      <c r="K71" s="3">
        <v>60.3232036809231</v>
      </c>
      <c r="Q71" s="15">
        <v>54.37</v>
      </c>
    </row>
    <row r="72" spans="1:17" x14ac:dyDescent="0.2">
      <c r="A72" s="2">
        <v>1</v>
      </c>
      <c r="F72" s="2">
        <v>49.05</v>
      </c>
      <c r="K72" s="2">
        <v>75.420934079999995</v>
      </c>
      <c r="Q72" s="14">
        <v>63.05</v>
      </c>
    </row>
    <row r="73" spans="1:17" x14ac:dyDescent="0.2">
      <c r="A73" s="3">
        <v>52</v>
      </c>
      <c r="F73" s="3">
        <v>20.399999999999999</v>
      </c>
      <c r="K73" s="3">
        <v>93.070548496989502</v>
      </c>
      <c r="Q73" s="15">
        <v>143.65</v>
      </c>
    </row>
    <row r="74" spans="1:17" x14ac:dyDescent="0.2">
      <c r="A74" s="2">
        <v>64</v>
      </c>
      <c r="F74" s="2">
        <v>111.6</v>
      </c>
      <c r="K74" s="2">
        <v>69.462609413350705</v>
      </c>
      <c r="Q74" s="14">
        <v>109.91</v>
      </c>
    </row>
    <row r="75" spans="1:17" x14ac:dyDescent="0.2">
      <c r="A75" s="3">
        <v>62</v>
      </c>
      <c r="F75" s="3">
        <v>24.25</v>
      </c>
      <c r="K75" s="3">
        <v>93.469654840000004</v>
      </c>
      <c r="Q75" s="15">
        <v>145.79</v>
      </c>
    </row>
    <row r="76" spans="1:17" x14ac:dyDescent="0.2">
      <c r="A76" s="2">
        <v>3</v>
      </c>
      <c r="F76" s="2">
        <v>64.5</v>
      </c>
      <c r="K76" s="2">
        <v>30.703823438653799</v>
      </c>
      <c r="Q76" s="14">
        <v>28.09</v>
      </c>
    </row>
    <row r="77" spans="1:17" x14ac:dyDescent="0.2">
      <c r="A77" s="3">
        <v>56</v>
      </c>
      <c r="F77" s="3">
        <v>110.5</v>
      </c>
      <c r="K77" s="3">
        <v>82.328537565628295</v>
      </c>
      <c r="Q77" s="15">
        <v>135.36000000000001</v>
      </c>
    </row>
    <row r="78" spans="1:17" x14ac:dyDescent="0.2">
      <c r="A78" s="2">
        <v>46</v>
      </c>
      <c r="F78" s="2">
        <v>55.65</v>
      </c>
      <c r="K78" s="2">
        <v>71.305706023572498</v>
      </c>
      <c r="Q78" s="14">
        <v>108.41</v>
      </c>
    </row>
    <row r="79" spans="1:17" x14ac:dyDescent="0.2">
      <c r="A79" s="3">
        <v>8</v>
      </c>
      <c r="F79" s="3">
        <v>54.65</v>
      </c>
      <c r="K79" s="3">
        <v>65.514889743011906</v>
      </c>
      <c r="Q79" s="15">
        <v>64.150000000000006</v>
      </c>
    </row>
    <row r="80" spans="1:17" x14ac:dyDescent="0.2">
      <c r="A80" s="2">
        <v>30</v>
      </c>
      <c r="F80" s="2">
        <v>74.75</v>
      </c>
      <c r="K80" s="2">
        <v>71.376411648032501</v>
      </c>
      <c r="Q80" s="14">
        <v>90.86</v>
      </c>
    </row>
    <row r="81" spans="1:17" x14ac:dyDescent="0.2">
      <c r="A81" s="3">
        <v>45</v>
      </c>
      <c r="F81" s="3">
        <v>25.9</v>
      </c>
      <c r="K81" s="3">
        <v>40.1864662809866</v>
      </c>
      <c r="Q81" s="15">
        <v>76.680000000000007</v>
      </c>
    </row>
    <row r="82" spans="1:17" x14ac:dyDescent="0.2">
      <c r="A82" s="2">
        <v>1</v>
      </c>
      <c r="F82" s="2">
        <v>79.349999999999994</v>
      </c>
      <c r="K82" s="2">
        <v>66.704921682437302</v>
      </c>
      <c r="Q82" s="14">
        <v>26.2</v>
      </c>
    </row>
    <row r="83" spans="1:17" x14ac:dyDescent="0.2">
      <c r="A83" s="3">
        <v>11</v>
      </c>
      <c r="F83" s="3">
        <v>50.55</v>
      </c>
      <c r="K83" s="3">
        <v>75.356688572676106</v>
      </c>
      <c r="Q83" s="15">
        <v>73.19</v>
      </c>
    </row>
    <row r="84" spans="1:17" x14ac:dyDescent="0.2">
      <c r="A84" s="2">
        <v>7</v>
      </c>
      <c r="F84" s="2">
        <v>75.150000000000006</v>
      </c>
      <c r="K84" s="2">
        <v>92.1684106711227</v>
      </c>
      <c r="Q84" s="14">
        <v>72.98</v>
      </c>
    </row>
    <row r="85" spans="1:17" x14ac:dyDescent="0.2">
      <c r="A85" s="3">
        <v>42</v>
      </c>
      <c r="F85" s="3">
        <v>103.8</v>
      </c>
      <c r="K85" s="3">
        <v>62.225946725895199</v>
      </c>
      <c r="Q85" s="15">
        <v>96.16</v>
      </c>
    </row>
    <row r="86" spans="1:17" x14ac:dyDescent="0.2">
      <c r="A86" s="2">
        <v>49</v>
      </c>
      <c r="F86" s="2">
        <v>20.149999999999999</v>
      </c>
      <c r="K86" s="2">
        <v>57.872595956602098</v>
      </c>
      <c r="Q86" s="14">
        <v>106.55</v>
      </c>
    </row>
    <row r="87" spans="1:17" x14ac:dyDescent="0.2">
      <c r="A87" s="3">
        <v>9</v>
      </c>
      <c r="F87" s="3">
        <v>99.3</v>
      </c>
      <c r="K87" s="3">
        <v>62.4736443462319</v>
      </c>
      <c r="Q87" s="15">
        <v>62.22</v>
      </c>
    </row>
    <row r="88" spans="1:17" x14ac:dyDescent="0.2">
      <c r="A88" s="2">
        <v>35</v>
      </c>
      <c r="F88" s="2">
        <v>62.15</v>
      </c>
      <c r="K88" s="2">
        <v>83.7310317655311</v>
      </c>
      <c r="Q88" s="14">
        <v>118.73</v>
      </c>
    </row>
    <row r="89" spans="1:17" x14ac:dyDescent="0.2">
      <c r="A89" s="3">
        <v>48</v>
      </c>
      <c r="F89" s="3">
        <v>20.65</v>
      </c>
      <c r="K89" s="3">
        <v>74.931266644895203</v>
      </c>
      <c r="Q89" s="15">
        <v>111.16</v>
      </c>
    </row>
    <row r="90" spans="1:17" x14ac:dyDescent="0.2">
      <c r="A90" s="2">
        <v>46</v>
      </c>
      <c r="F90" s="2">
        <v>19.95</v>
      </c>
      <c r="K90" s="2">
        <v>62.053596943494398</v>
      </c>
      <c r="Q90" s="14">
        <v>102.95</v>
      </c>
    </row>
    <row r="91" spans="1:17" x14ac:dyDescent="0.2">
      <c r="A91" s="3">
        <v>29</v>
      </c>
      <c r="F91" s="3">
        <v>33.75</v>
      </c>
      <c r="K91" s="3">
        <v>77.699011496700294</v>
      </c>
      <c r="Q91" s="15">
        <v>95.88</v>
      </c>
    </row>
    <row r="92" spans="1:17" x14ac:dyDescent="0.2">
      <c r="A92" s="2">
        <v>30</v>
      </c>
      <c r="F92" s="2">
        <v>82.05</v>
      </c>
      <c r="K92" s="2">
        <v>71.456163239999995</v>
      </c>
      <c r="Q92" s="14">
        <v>84.89</v>
      </c>
    </row>
    <row r="93" spans="1:17" x14ac:dyDescent="0.2">
      <c r="A93" s="3">
        <v>1</v>
      </c>
      <c r="F93" s="3">
        <v>74.7</v>
      </c>
      <c r="K93" s="3">
        <v>84.529674857993299</v>
      </c>
      <c r="Q93" s="15">
        <v>80.27</v>
      </c>
    </row>
    <row r="94" spans="1:17" x14ac:dyDescent="0.2">
      <c r="A94" s="2">
        <v>66</v>
      </c>
      <c r="F94" s="2">
        <v>84</v>
      </c>
      <c r="K94" s="2">
        <v>59.469203591839701</v>
      </c>
      <c r="Q94" s="14">
        <v>110.16</v>
      </c>
    </row>
    <row r="95" spans="1:17" x14ac:dyDescent="0.2">
      <c r="A95" s="3">
        <v>65</v>
      </c>
      <c r="F95" s="3">
        <v>111.05</v>
      </c>
      <c r="K95" s="3">
        <v>65.085067801033404</v>
      </c>
      <c r="Q95" s="15">
        <v>122.25</v>
      </c>
    </row>
    <row r="96" spans="1:17" x14ac:dyDescent="0.2">
      <c r="A96" s="2">
        <v>72</v>
      </c>
      <c r="F96" s="2">
        <v>100.9</v>
      </c>
      <c r="K96" s="2">
        <v>64.1183777030176</v>
      </c>
      <c r="Q96" s="14">
        <v>117.35</v>
      </c>
    </row>
    <row r="97" spans="1:17" x14ac:dyDescent="0.2">
      <c r="A97" s="3">
        <v>12</v>
      </c>
      <c r="F97" s="3">
        <v>78.95</v>
      </c>
      <c r="K97" s="3">
        <v>48.047275778018196</v>
      </c>
      <c r="Q97" s="15">
        <v>25.02</v>
      </c>
    </row>
    <row r="98" spans="1:17" x14ac:dyDescent="0.2">
      <c r="A98" s="2">
        <v>71</v>
      </c>
      <c r="F98" s="2">
        <v>66.849999999999994</v>
      </c>
      <c r="K98" s="2">
        <v>74.441804155968597</v>
      </c>
      <c r="Q98" s="14">
        <v>137.27000000000001</v>
      </c>
    </row>
    <row r="99" spans="1:17" x14ac:dyDescent="0.2">
      <c r="A99" s="3">
        <v>5</v>
      </c>
      <c r="F99" s="3">
        <v>21.05</v>
      </c>
      <c r="K99" s="3">
        <v>73.915829082698295</v>
      </c>
      <c r="Q99" s="15">
        <v>50.88</v>
      </c>
    </row>
    <row r="100" spans="1:17" x14ac:dyDescent="0.2">
      <c r="A100" s="2">
        <v>52</v>
      </c>
      <c r="F100" s="2">
        <v>21</v>
      </c>
      <c r="K100" s="2">
        <v>70.076701849636905</v>
      </c>
      <c r="Q100" s="14">
        <v>116.28</v>
      </c>
    </row>
    <row r="101" spans="1:17" x14ac:dyDescent="0.2">
      <c r="A101" s="3">
        <v>25</v>
      </c>
      <c r="F101" s="3">
        <v>98.5</v>
      </c>
      <c r="K101" s="3">
        <v>66.481193000000005</v>
      </c>
      <c r="Q101" s="15">
        <v>66.91</v>
      </c>
    </row>
    <row r="102" spans="1:17" x14ac:dyDescent="0.2">
      <c r="A102" s="2">
        <v>1</v>
      </c>
      <c r="F102" s="2">
        <v>20.2</v>
      </c>
      <c r="K102" s="2">
        <v>48.7694388692437</v>
      </c>
      <c r="Q102" s="14">
        <v>36.33</v>
      </c>
    </row>
    <row r="103" spans="1:17" x14ac:dyDescent="0.2">
      <c r="A103" s="3">
        <v>1</v>
      </c>
      <c r="F103" s="3">
        <v>19.45</v>
      </c>
      <c r="K103" s="3">
        <v>63.690320158519597</v>
      </c>
      <c r="Q103" s="15">
        <v>56.87</v>
      </c>
    </row>
    <row r="104" spans="1:17" x14ac:dyDescent="0.2">
      <c r="A104" s="2">
        <v>38</v>
      </c>
      <c r="F104" s="2">
        <v>95</v>
      </c>
      <c r="K104" s="2">
        <v>64.859282252098396</v>
      </c>
      <c r="Q104" s="14">
        <v>97.07</v>
      </c>
    </row>
    <row r="105" spans="1:17" x14ac:dyDescent="0.2">
      <c r="A105" s="3">
        <v>66</v>
      </c>
      <c r="F105" s="3">
        <v>45.55</v>
      </c>
      <c r="K105" s="3">
        <v>57.965840961675703</v>
      </c>
      <c r="Q105" s="15">
        <v>116.36</v>
      </c>
    </row>
    <row r="106" spans="1:17" x14ac:dyDescent="0.2">
      <c r="A106" s="2">
        <v>68</v>
      </c>
      <c r="F106" s="2">
        <v>110</v>
      </c>
      <c r="K106" s="2">
        <v>67.580714325009794</v>
      </c>
      <c r="Q106" s="14">
        <v>105.07</v>
      </c>
    </row>
    <row r="107" spans="1:17" x14ac:dyDescent="0.2">
      <c r="A107" s="3">
        <v>5</v>
      </c>
      <c r="F107" s="3">
        <v>24.3</v>
      </c>
      <c r="K107" s="3">
        <v>76.060762852218005</v>
      </c>
      <c r="Q107" s="15">
        <v>71.28</v>
      </c>
    </row>
    <row r="108" spans="1:17" x14ac:dyDescent="0.2">
      <c r="A108" s="2">
        <v>72</v>
      </c>
      <c r="F108" s="2">
        <v>104.15</v>
      </c>
      <c r="K108" s="2">
        <v>98.292788518157906</v>
      </c>
      <c r="Q108" s="14">
        <v>153.58000000000001</v>
      </c>
    </row>
    <row r="109" spans="1:17" x14ac:dyDescent="0.2">
      <c r="A109" s="3">
        <v>32</v>
      </c>
      <c r="F109" s="3">
        <v>30.15</v>
      </c>
      <c r="K109" s="3">
        <v>72.618667192477503</v>
      </c>
      <c r="Q109" s="15">
        <v>104.29</v>
      </c>
    </row>
    <row r="110" spans="1:17" x14ac:dyDescent="0.2">
      <c r="A110" s="2">
        <v>43</v>
      </c>
      <c r="F110" s="2">
        <v>94.35</v>
      </c>
      <c r="K110" s="2">
        <v>73.863255860841406</v>
      </c>
      <c r="Q110" s="14">
        <v>106.75</v>
      </c>
    </row>
    <row r="111" spans="1:17" x14ac:dyDescent="0.2">
      <c r="A111" s="3">
        <v>72</v>
      </c>
      <c r="F111" s="3">
        <v>19.399999999999999</v>
      </c>
      <c r="K111" s="3">
        <v>68.883311259999999</v>
      </c>
      <c r="Q111" s="15">
        <v>127.76</v>
      </c>
    </row>
    <row r="112" spans="1:17" x14ac:dyDescent="0.2">
      <c r="A112" s="2">
        <v>55</v>
      </c>
      <c r="F112" s="2">
        <v>96.75</v>
      </c>
      <c r="K112" s="2">
        <v>41.2184317705143</v>
      </c>
      <c r="Q112" s="14">
        <v>62.97</v>
      </c>
    </row>
    <row r="113" spans="1:17" x14ac:dyDescent="0.2">
      <c r="A113" s="3">
        <v>52</v>
      </c>
      <c r="F113" s="3">
        <v>57.95</v>
      </c>
      <c r="K113" s="3">
        <v>69.602291868261702</v>
      </c>
      <c r="Q113" s="15">
        <v>110.64</v>
      </c>
    </row>
    <row r="114" spans="1:17" x14ac:dyDescent="0.2">
      <c r="A114" s="2">
        <v>43</v>
      </c>
      <c r="F114" s="2">
        <v>91.65</v>
      </c>
      <c r="K114" s="2">
        <v>70.903453149115293</v>
      </c>
      <c r="Q114" s="14">
        <v>97.35</v>
      </c>
    </row>
    <row r="115" spans="1:17" x14ac:dyDescent="0.2">
      <c r="A115" s="3">
        <v>37</v>
      </c>
      <c r="F115" s="3">
        <v>76.5</v>
      </c>
      <c r="K115" s="3">
        <v>100</v>
      </c>
      <c r="Q115" s="15">
        <v>102.4</v>
      </c>
    </row>
    <row r="116" spans="1:17" x14ac:dyDescent="0.2">
      <c r="A116" s="2">
        <v>64</v>
      </c>
      <c r="F116" s="2">
        <v>54.6</v>
      </c>
      <c r="K116" s="2">
        <v>67.114585528283101</v>
      </c>
      <c r="Q116" s="14">
        <v>121.49</v>
      </c>
    </row>
    <row r="117" spans="1:17" x14ac:dyDescent="0.2">
      <c r="A117" s="3">
        <v>3</v>
      </c>
      <c r="F117" s="3">
        <v>89.85</v>
      </c>
      <c r="K117" s="3">
        <v>74.523210135004106</v>
      </c>
      <c r="Q117" s="15">
        <v>68.45</v>
      </c>
    </row>
    <row r="118" spans="1:17" x14ac:dyDescent="0.2">
      <c r="A118" s="2">
        <v>36</v>
      </c>
      <c r="F118" s="2">
        <v>31.05</v>
      </c>
      <c r="K118" s="2">
        <v>69.479323454421305</v>
      </c>
      <c r="Q118" s="14">
        <v>92.52</v>
      </c>
    </row>
    <row r="119" spans="1:17" x14ac:dyDescent="0.2">
      <c r="A119" s="3">
        <v>10</v>
      </c>
      <c r="F119" s="3">
        <v>100.25</v>
      </c>
      <c r="K119" s="3">
        <v>52.469829435706998</v>
      </c>
      <c r="Q119" s="15">
        <v>24.66</v>
      </c>
    </row>
    <row r="120" spans="1:17" x14ac:dyDescent="0.2">
      <c r="A120" s="2">
        <v>41</v>
      </c>
      <c r="F120" s="2">
        <v>20.65</v>
      </c>
      <c r="K120" s="2">
        <v>87.1423422177253</v>
      </c>
      <c r="Q120" s="14">
        <v>117.65</v>
      </c>
    </row>
    <row r="121" spans="1:17" x14ac:dyDescent="0.2">
      <c r="A121" s="3">
        <v>27</v>
      </c>
      <c r="F121" s="3">
        <v>85.2</v>
      </c>
      <c r="K121" s="3">
        <v>81.278995490301597</v>
      </c>
      <c r="Q121" s="15">
        <v>100.23</v>
      </c>
    </row>
    <row r="122" spans="1:17" x14ac:dyDescent="0.2">
      <c r="A122" s="2">
        <v>56</v>
      </c>
      <c r="F122" s="2">
        <v>99.8</v>
      </c>
      <c r="K122" s="2">
        <v>81.865479210000004</v>
      </c>
      <c r="Q122" s="14">
        <v>125.28</v>
      </c>
    </row>
    <row r="123" spans="1:17" x14ac:dyDescent="0.2">
      <c r="A123" s="3">
        <v>6</v>
      </c>
      <c r="F123" s="3">
        <v>20.7</v>
      </c>
      <c r="K123" s="3">
        <v>56.359188178078902</v>
      </c>
      <c r="Q123" s="15">
        <v>55.62</v>
      </c>
    </row>
    <row r="124" spans="1:17" x14ac:dyDescent="0.2">
      <c r="A124" s="2">
        <v>3</v>
      </c>
      <c r="F124" s="2">
        <v>74.400000000000006</v>
      </c>
      <c r="K124" s="2">
        <v>91.0419146640414</v>
      </c>
      <c r="Q124" s="14">
        <v>49.32</v>
      </c>
    </row>
    <row r="125" spans="1:17" x14ac:dyDescent="0.2">
      <c r="A125" s="3">
        <v>7</v>
      </c>
      <c r="F125" s="3">
        <v>50.7</v>
      </c>
      <c r="K125" s="3">
        <v>48.972234058115703</v>
      </c>
      <c r="Q125" s="15">
        <v>49.03</v>
      </c>
    </row>
    <row r="126" spans="1:17" x14ac:dyDescent="0.2">
      <c r="A126" s="2">
        <v>4</v>
      </c>
      <c r="F126" s="2">
        <v>20.85</v>
      </c>
      <c r="K126" s="2">
        <v>78.802856407004001</v>
      </c>
      <c r="Q126" s="14">
        <v>75.44</v>
      </c>
    </row>
    <row r="127" spans="1:17" x14ac:dyDescent="0.2">
      <c r="A127" s="3">
        <v>33</v>
      </c>
      <c r="F127" s="3">
        <v>88.95</v>
      </c>
      <c r="K127" s="3">
        <v>100</v>
      </c>
      <c r="Q127" s="15">
        <v>116.23</v>
      </c>
    </row>
    <row r="128" spans="1:17" x14ac:dyDescent="0.2">
      <c r="A128" s="2">
        <v>27</v>
      </c>
      <c r="F128" s="2">
        <v>78.05</v>
      </c>
      <c r="K128" s="2">
        <v>55.141955123039601</v>
      </c>
      <c r="Q128" s="14">
        <v>50.89</v>
      </c>
    </row>
    <row r="129" spans="1:17" x14ac:dyDescent="0.2">
      <c r="A129" s="3">
        <v>72</v>
      </c>
      <c r="F129" s="3">
        <v>23.55</v>
      </c>
      <c r="K129" s="3">
        <v>61.5055340559584</v>
      </c>
      <c r="Q129" s="15">
        <v>133.51</v>
      </c>
    </row>
    <row r="130" spans="1:17" x14ac:dyDescent="0.2">
      <c r="A130" s="2">
        <v>1</v>
      </c>
      <c r="F130" s="2">
        <v>19.75</v>
      </c>
      <c r="K130" s="2">
        <v>71.494770476314599</v>
      </c>
      <c r="Q130" s="14">
        <v>60.52</v>
      </c>
    </row>
    <row r="131" spans="1:17" x14ac:dyDescent="0.2">
      <c r="A131" s="3">
        <v>71</v>
      </c>
      <c r="F131" s="3">
        <v>56.45</v>
      </c>
      <c r="K131" s="3">
        <v>62.447865188256998</v>
      </c>
      <c r="Q131" s="15">
        <v>123.28</v>
      </c>
    </row>
    <row r="132" spans="1:17" x14ac:dyDescent="0.2">
      <c r="A132" s="2">
        <v>13</v>
      </c>
      <c r="F132" s="2">
        <v>85.95</v>
      </c>
      <c r="K132" s="2">
        <v>46.740048534007997</v>
      </c>
      <c r="Q132" s="14">
        <v>58.14</v>
      </c>
    </row>
    <row r="133" spans="1:17" x14ac:dyDescent="0.2">
      <c r="A133" s="3">
        <v>25</v>
      </c>
      <c r="F133" s="3">
        <v>58.6</v>
      </c>
      <c r="K133" s="3">
        <v>71.028444620000002</v>
      </c>
      <c r="Q133" s="15">
        <v>69.34</v>
      </c>
    </row>
    <row r="134" spans="1:17" x14ac:dyDescent="0.2">
      <c r="A134" s="2">
        <v>67</v>
      </c>
      <c r="F134" s="2">
        <v>50.55</v>
      </c>
      <c r="K134" s="2">
        <v>54.065444294108403</v>
      </c>
      <c r="Q134" s="14">
        <v>109.52</v>
      </c>
    </row>
    <row r="135" spans="1:17" x14ac:dyDescent="0.2">
      <c r="A135" s="3">
        <v>1</v>
      </c>
      <c r="F135" s="3">
        <v>35.450000000000003</v>
      </c>
      <c r="K135" s="3">
        <v>77.1038864595277</v>
      </c>
      <c r="Q135" s="15">
        <v>45.84</v>
      </c>
    </row>
    <row r="136" spans="1:17" x14ac:dyDescent="0.2">
      <c r="A136" s="2">
        <v>2</v>
      </c>
      <c r="F136" s="2">
        <v>44.35</v>
      </c>
      <c r="K136" s="2">
        <v>56.2086364864929</v>
      </c>
      <c r="Q136" s="14">
        <v>29.54</v>
      </c>
    </row>
    <row r="137" spans="1:17" x14ac:dyDescent="0.2">
      <c r="A137" s="3">
        <v>43</v>
      </c>
      <c r="F137" s="3">
        <v>25.7</v>
      </c>
      <c r="K137" s="3">
        <v>93.249016075263</v>
      </c>
      <c r="Q137" s="15">
        <v>123.87</v>
      </c>
    </row>
    <row r="138" spans="1:17" x14ac:dyDescent="0.2">
      <c r="A138" s="2">
        <v>23</v>
      </c>
      <c r="F138" s="2">
        <v>75</v>
      </c>
      <c r="K138" s="2">
        <v>58.251200614956403</v>
      </c>
      <c r="Q138" s="14">
        <v>68.3</v>
      </c>
    </row>
    <row r="139" spans="1:17" x14ac:dyDescent="0.2">
      <c r="A139" s="3">
        <v>64</v>
      </c>
      <c r="F139" s="3">
        <v>20.2</v>
      </c>
      <c r="K139" s="3">
        <v>65.169077256914804</v>
      </c>
      <c r="Q139" s="15">
        <v>129.16999999999999</v>
      </c>
    </row>
    <row r="140" spans="1:17" x14ac:dyDescent="0.2">
      <c r="A140" s="2">
        <v>57</v>
      </c>
      <c r="F140" s="2">
        <v>19.600000000000001</v>
      </c>
      <c r="K140" s="2">
        <v>82.202758260544996</v>
      </c>
      <c r="Q140" s="14">
        <v>122.37</v>
      </c>
    </row>
    <row r="141" spans="1:17" x14ac:dyDescent="0.2">
      <c r="A141" s="3">
        <v>1</v>
      </c>
      <c r="F141" s="3">
        <v>70.45</v>
      </c>
      <c r="K141" s="3">
        <v>51.5370352534906</v>
      </c>
      <c r="Q141" s="15">
        <v>17.91</v>
      </c>
    </row>
    <row r="142" spans="1:17" x14ac:dyDescent="0.2">
      <c r="A142" s="2">
        <v>72</v>
      </c>
      <c r="F142" s="2">
        <v>88.05</v>
      </c>
      <c r="K142" s="2">
        <v>73.411899019061906</v>
      </c>
      <c r="Q142" s="14">
        <v>139.1</v>
      </c>
    </row>
    <row r="143" spans="1:17" x14ac:dyDescent="0.2">
      <c r="A143" s="3">
        <v>8</v>
      </c>
      <c r="F143" s="3">
        <v>71.150000000000006</v>
      </c>
      <c r="K143" s="3">
        <v>89.607141314236401</v>
      </c>
      <c r="Q143" s="15">
        <v>74.09</v>
      </c>
    </row>
    <row r="144" spans="1:17" x14ac:dyDescent="0.2">
      <c r="A144" s="2">
        <v>61</v>
      </c>
      <c r="F144" s="2">
        <v>101.05</v>
      </c>
      <c r="K144" s="2">
        <v>45.887751481581503</v>
      </c>
      <c r="Q144" s="14">
        <v>93.45</v>
      </c>
    </row>
    <row r="145" spans="1:17" x14ac:dyDescent="0.2">
      <c r="A145" s="3">
        <v>64</v>
      </c>
      <c r="F145" s="3">
        <v>84.3</v>
      </c>
      <c r="K145" s="3">
        <v>72.769507877984495</v>
      </c>
      <c r="Q145" s="15">
        <v>123.06</v>
      </c>
    </row>
    <row r="146" spans="1:17" x14ac:dyDescent="0.2">
      <c r="A146" s="2">
        <v>71</v>
      </c>
      <c r="F146" s="2">
        <v>23.95</v>
      </c>
      <c r="K146" s="2">
        <v>73.898241913726295</v>
      </c>
      <c r="Q146" s="14">
        <v>139.28</v>
      </c>
    </row>
    <row r="147" spans="1:17" x14ac:dyDescent="0.2">
      <c r="A147" s="3">
        <v>65</v>
      </c>
      <c r="F147" s="3">
        <v>99.05</v>
      </c>
      <c r="K147" s="3">
        <v>81.727343076659594</v>
      </c>
      <c r="Q147" s="15">
        <v>133.43</v>
      </c>
    </row>
    <row r="148" spans="1:17" x14ac:dyDescent="0.2">
      <c r="A148" s="2">
        <v>3</v>
      </c>
      <c r="F148" s="2">
        <v>19.600000000000001</v>
      </c>
      <c r="K148" s="2">
        <v>51.445739336828701</v>
      </c>
      <c r="Q148" s="14">
        <v>46.37</v>
      </c>
    </row>
    <row r="149" spans="1:17" x14ac:dyDescent="0.2">
      <c r="A149" s="3">
        <v>1</v>
      </c>
      <c r="F149" s="3">
        <v>45.65</v>
      </c>
      <c r="K149" s="3">
        <v>50.193150803735797</v>
      </c>
      <c r="Q149" s="15">
        <v>9.35</v>
      </c>
    </row>
    <row r="150" spans="1:17" x14ac:dyDescent="0.2">
      <c r="A150" s="2">
        <v>30</v>
      </c>
      <c r="F150" s="2">
        <v>64.5</v>
      </c>
      <c r="K150" s="2">
        <v>77.829123484253401</v>
      </c>
      <c r="Q150" s="14">
        <v>107.83</v>
      </c>
    </row>
    <row r="151" spans="1:17" x14ac:dyDescent="0.2">
      <c r="A151" s="3">
        <v>15</v>
      </c>
      <c r="F151" s="3">
        <v>69.5</v>
      </c>
      <c r="K151" s="3">
        <v>74.454770098497704</v>
      </c>
      <c r="Q151" s="15">
        <v>73.62</v>
      </c>
    </row>
    <row r="152" spans="1:17" x14ac:dyDescent="0.2">
      <c r="A152" s="2">
        <v>8</v>
      </c>
      <c r="F152" s="2">
        <v>68.55</v>
      </c>
      <c r="K152" s="2">
        <v>73.757392755188107</v>
      </c>
      <c r="Q152" s="14">
        <v>75.63</v>
      </c>
    </row>
    <row r="153" spans="1:17" x14ac:dyDescent="0.2">
      <c r="A153" s="3">
        <v>7</v>
      </c>
      <c r="F153" s="3">
        <v>95</v>
      </c>
      <c r="K153" s="3">
        <v>75.196723142454601</v>
      </c>
      <c r="Q153" s="15">
        <v>47.92</v>
      </c>
    </row>
    <row r="154" spans="1:17" x14ac:dyDescent="0.2">
      <c r="A154" s="2">
        <v>70</v>
      </c>
      <c r="F154" s="2">
        <v>108.15</v>
      </c>
      <c r="K154" s="2">
        <v>59.799629176322597</v>
      </c>
      <c r="Q154" s="14">
        <v>124.07</v>
      </c>
    </row>
    <row r="155" spans="1:17" x14ac:dyDescent="0.2">
      <c r="A155" s="3">
        <v>62</v>
      </c>
      <c r="F155" s="3">
        <v>86.1</v>
      </c>
      <c r="K155" s="3">
        <v>73.483805457415002</v>
      </c>
      <c r="Q155" s="15">
        <v>127.5</v>
      </c>
    </row>
    <row r="156" spans="1:17" x14ac:dyDescent="0.2">
      <c r="A156" s="2">
        <v>6</v>
      </c>
      <c r="F156" s="2">
        <v>19.7</v>
      </c>
      <c r="K156" s="2">
        <v>74.396087099480198</v>
      </c>
      <c r="Q156" s="14">
        <v>69.03</v>
      </c>
    </row>
    <row r="157" spans="1:17" x14ac:dyDescent="0.2">
      <c r="A157" s="3">
        <v>14</v>
      </c>
      <c r="F157" s="3">
        <v>80.900000000000006</v>
      </c>
      <c r="K157" s="3">
        <v>59.284728729604403</v>
      </c>
      <c r="Q157" s="15">
        <v>63.57</v>
      </c>
    </row>
    <row r="158" spans="1:17" x14ac:dyDescent="0.2">
      <c r="A158" s="2">
        <v>22</v>
      </c>
      <c r="F158" s="2">
        <v>84.15</v>
      </c>
      <c r="K158" s="2">
        <v>97.986617667171302</v>
      </c>
      <c r="Q158" s="14">
        <v>107.25</v>
      </c>
    </row>
    <row r="159" spans="1:17" x14ac:dyDescent="0.2">
      <c r="A159" s="3">
        <v>22</v>
      </c>
      <c r="F159" s="3">
        <v>20.149999999999999</v>
      </c>
      <c r="K159" s="3">
        <v>77.107493813676797</v>
      </c>
      <c r="Q159" s="15">
        <v>95.8</v>
      </c>
    </row>
    <row r="160" spans="1:17" x14ac:dyDescent="0.2">
      <c r="A160" s="2">
        <v>16</v>
      </c>
      <c r="F160" s="2">
        <v>64.25</v>
      </c>
      <c r="K160" s="2">
        <v>52.130447541960201</v>
      </c>
      <c r="Q160" s="14">
        <v>61.84</v>
      </c>
    </row>
    <row r="161" spans="1:17" x14ac:dyDescent="0.2">
      <c r="A161" s="3">
        <v>10</v>
      </c>
      <c r="F161" s="3">
        <v>25.7</v>
      </c>
      <c r="K161" s="3">
        <v>79.848304129507397</v>
      </c>
      <c r="Q161" s="15">
        <v>80.430000000000007</v>
      </c>
    </row>
    <row r="162" spans="1:17" x14ac:dyDescent="0.2">
      <c r="A162" s="2">
        <v>13</v>
      </c>
      <c r="F162" s="2">
        <v>56</v>
      </c>
      <c r="K162" s="2">
        <v>55.379774946590103</v>
      </c>
      <c r="Q162" s="14">
        <v>48.89</v>
      </c>
    </row>
    <row r="163" spans="1:17" x14ac:dyDescent="0.2">
      <c r="A163" s="3">
        <v>20</v>
      </c>
      <c r="F163" s="3">
        <v>82.4</v>
      </c>
      <c r="K163" s="3">
        <v>81.806269056136699</v>
      </c>
      <c r="Q163" s="15">
        <v>80.23</v>
      </c>
    </row>
    <row r="164" spans="1:17" x14ac:dyDescent="0.2">
      <c r="A164" s="2">
        <v>2</v>
      </c>
      <c r="F164" s="2">
        <v>69.7</v>
      </c>
      <c r="K164" s="2">
        <v>87.378933685110994</v>
      </c>
      <c r="Q164" s="14">
        <v>79.95</v>
      </c>
    </row>
    <row r="165" spans="1:17" x14ac:dyDescent="0.2">
      <c r="A165" s="3">
        <v>53</v>
      </c>
      <c r="F165" s="3">
        <v>73.900000000000006</v>
      </c>
      <c r="K165" s="3">
        <v>57.689765224724297</v>
      </c>
      <c r="Q165" s="15">
        <v>95.26</v>
      </c>
    </row>
    <row r="166" spans="1:17" x14ac:dyDescent="0.2">
      <c r="A166" s="2">
        <v>11</v>
      </c>
      <c r="F166" s="2">
        <v>20.6</v>
      </c>
      <c r="K166" s="2">
        <v>84.450641938664802</v>
      </c>
      <c r="Q166" s="14">
        <v>85.26</v>
      </c>
    </row>
    <row r="167" spans="1:17" x14ac:dyDescent="0.2">
      <c r="A167" s="3">
        <v>69</v>
      </c>
      <c r="F167" s="3">
        <v>19.899999999999999</v>
      </c>
      <c r="K167" s="3">
        <v>76.191713904047404</v>
      </c>
      <c r="Q167" s="15">
        <v>137.61000000000001</v>
      </c>
    </row>
    <row r="168" spans="1:17" x14ac:dyDescent="0.2">
      <c r="A168" s="2">
        <v>4</v>
      </c>
      <c r="F168" s="2">
        <v>70.900000000000006</v>
      </c>
      <c r="K168" s="2">
        <v>82.330902399917306</v>
      </c>
      <c r="Q168" s="14">
        <v>59.88</v>
      </c>
    </row>
    <row r="169" spans="1:17" x14ac:dyDescent="0.2">
      <c r="A169" s="3">
        <v>72</v>
      </c>
      <c r="F169" s="3">
        <v>89.05</v>
      </c>
      <c r="K169" s="3">
        <v>98.45189474</v>
      </c>
      <c r="Q169" s="15">
        <v>161.69</v>
      </c>
    </row>
    <row r="170" spans="1:17" x14ac:dyDescent="0.2">
      <c r="A170" s="2">
        <v>58</v>
      </c>
      <c r="F170" s="2">
        <v>45.3</v>
      </c>
      <c r="K170" s="2">
        <v>66.3191782599569</v>
      </c>
      <c r="Q170" s="14">
        <v>90.24</v>
      </c>
    </row>
    <row r="171" spans="1:17" x14ac:dyDescent="0.2">
      <c r="A171" s="3">
        <v>16</v>
      </c>
      <c r="F171" s="3">
        <v>20.399999999999999</v>
      </c>
      <c r="K171" s="3">
        <v>58.693957534637597</v>
      </c>
      <c r="Q171" s="15">
        <v>65.540000000000006</v>
      </c>
    </row>
    <row r="172" spans="1:17" x14ac:dyDescent="0.2">
      <c r="A172" s="2">
        <v>43</v>
      </c>
      <c r="F172" s="2">
        <v>84.25</v>
      </c>
      <c r="K172" s="2">
        <v>56.657283555617099</v>
      </c>
      <c r="Q172" s="14">
        <v>86.64</v>
      </c>
    </row>
    <row r="173" spans="1:17" x14ac:dyDescent="0.2">
      <c r="A173" s="3">
        <v>2</v>
      </c>
      <c r="F173" s="3">
        <v>104.4</v>
      </c>
      <c r="K173" s="3">
        <v>57.762845725518403</v>
      </c>
      <c r="Q173" s="15">
        <v>23.88</v>
      </c>
    </row>
    <row r="174" spans="1:17" x14ac:dyDescent="0.2">
      <c r="A174" s="2">
        <v>14</v>
      </c>
      <c r="F174" s="2">
        <v>81.95</v>
      </c>
      <c r="K174" s="2">
        <v>68.843474358788399</v>
      </c>
      <c r="Q174" s="14">
        <v>65.97</v>
      </c>
    </row>
    <row r="175" spans="1:17" x14ac:dyDescent="0.2">
      <c r="A175" s="3">
        <v>53</v>
      </c>
      <c r="F175" s="3">
        <v>94.85</v>
      </c>
      <c r="K175" s="3">
        <v>75.117279622249598</v>
      </c>
      <c r="Q175" s="15">
        <v>104.48</v>
      </c>
    </row>
    <row r="176" spans="1:17" x14ac:dyDescent="0.2">
      <c r="A176" s="2">
        <v>32</v>
      </c>
      <c r="F176" s="2">
        <v>20.55</v>
      </c>
      <c r="K176" s="2">
        <v>74.150361989950198</v>
      </c>
      <c r="Q176" s="14">
        <v>94.35</v>
      </c>
    </row>
    <row r="177" spans="1:17" x14ac:dyDescent="0.2">
      <c r="A177" s="3">
        <v>34</v>
      </c>
      <c r="F177" s="3">
        <v>24.7</v>
      </c>
      <c r="K177" s="3">
        <v>82.407748735540295</v>
      </c>
      <c r="Q177" s="15">
        <v>100.47</v>
      </c>
    </row>
    <row r="178" spans="1:17" x14ac:dyDescent="0.2">
      <c r="A178" s="2">
        <v>15</v>
      </c>
      <c r="F178" s="2">
        <v>74.45</v>
      </c>
      <c r="K178" s="2">
        <v>70.195028379999997</v>
      </c>
      <c r="Q178" s="14">
        <v>51.63</v>
      </c>
    </row>
    <row r="179" spans="1:17" x14ac:dyDescent="0.2">
      <c r="A179" s="3">
        <v>7</v>
      </c>
      <c r="F179" s="3">
        <v>76.45</v>
      </c>
      <c r="K179" s="3">
        <v>91.803011157359705</v>
      </c>
      <c r="Q179" s="15">
        <v>78.540000000000006</v>
      </c>
    </row>
    <row r="180" spans="1:17" x14ac:dyDescent="0.2">
      <c r="A180" s="2">
        <v>15</v>
      </c>
      <c r="F180" s="2">
        <v>105.35</v>
      </c>
      <c r="K180" s="2">
        <v>66.030147501430605</v>
      </c>
      <c r="Q180" s="14">
        <v>75.849999999999994</v>
      </c>
    </row>
    <row r="181" spans="1:17" x14ac:dyDescent="0.2">
      <c r="A181" s="3">
        <v>61</v>
      </c>
      <c r="F181" s="3">
        <v>20.55</v>
      </c>
      <c r="K181" s="3">
        <v>100</v>
      </c>
      <c r="Q181" s="15">
        <v>153.07</v>
      </c>
    </row>
    <row r="182" spans="1:17" x14ac:dyDescent="0.2">
      <c r="A182" s="2">
        <v>1</v>
      </c>
      <c r="F182" s="2">
        <v>29.95</v>
      </c>
      <c r="K182" s="2">
        <v>79.385010219999998</v>
      </c>
      <c r="Q182" s="14">
        <v>50.83</v>
      </c>
    </row>
    <row r="183" spans="1:17" x14ac:dyDescent="0.2">
      <c r="A183" s="3">
        <v>1</v>
      </c>
      <c r="F183" s="3">
        <v>45.3</v>
      </c>
      <c r="K183" s="3">
        <v>57.142636653755702</v>
      </c>
      <c r="Q183" s="15">
        <v>51.76</v>
      </c>
    </row>
    <row r="184" spans="1:17" x14ac:dyDescent="0.2">
      <c r="A184" s="2">
        <v>8</v>
      </c>
      <c r="F184" s="2">
        <v>84.5</v>
      </c>
      <c r="K184" s="2">
        <v>53.936612529083298</v>
      </c>
      <c r="Q184" s="14">
        <v>26.38</v>
      </c>
    </row>
    <row r="185" spans="1:17" x14ac:dyDescent="0.2">
      <c r="A185" s="3">
        <v>33</v>
      </c>
      <c r="F185" s="3">
        <v>74.75</v>
      </c>
      <c r="K185" s="3">
        <v>77.237086228647698</v>
      </c>
      <c r="Q185" s="15">
        <v>98.66</v>
      </c>
    </row>
    <row r="186" spans="1:17" x14ac:dyDescent="0.2">
      <c r="A186" s="2">
        <v>13</v>
      </c>
      <c r="F186" s="2">
        <v>79.25</v>
      </c>
      <c r="K186" s="2">
        <v>66.648058220112205</v>
      </c>
      <c r="Q186" s="14">
        <v>52.41</v>
      </c>
    </row>
    <row r="187" spans="1:17" x14ac:dyDescent="0.2">
      <c r="A187" s="3">
        <v>1</v>
      </c>
      <c r="F187" s="3">
        <v>24.8</v>
      </c>
      <c r="K187" s="3">
        <v>80.710007411381298</v>
      </c>
      <c r="Q187" s="15">
        <v>59.24</v>
      </c>
    </row>
    <row r="188" spans="1:17" x14ac:dyDescent="0.2">
      <c r="A188" s="2">
        <v>20</v>
      </c>
      <c r="F188" s="2">
        <v>51.8</v>
      </c>
      <c r="K188" s="2">
        <v>77.098564368603107</v>
      </c>
      <c r="Q188" s="14">
        <v>88.89</v>
      </c>
    </row>
    <row r="189" spans="1:17" x14ac:dyDescent="0.2">
      <c r="A189" s="3">
        <v>3</v>
      </c>
      <c r="F189" s="3">
        <v>30.4</v>
      </c>
      <c r="K189" s="3">
        <v>68.907566310000007</v>
      </c>
      <c r="Q189" s="15">
        <v>58.26</v>
      </c>
    </row>
    <row r="190" spans="1:17" x14ac:dyDescent="0.2">
      <c r="A190" s="2">
        <v>13</v>
      </c>
      <c r="F190" s="2">
        <v>19.649999999999999</v>
      </c>
      <c r="K190" s="2">
        <v>57.298094228973902</v>
      </c>
      <c r="Q190" s="14">
        <v>64.95</v>
      </c>
    </row>
    <row r="191" spans="1:17" x14ac:dyDescent="0.2">
      <c r="A191" s="3">
        <v>40</v>
      </c>
      <c r="F191" s="3">
        <v>56.6</v>
      </c>
      <c r="K191" s="3">
        <v>47.277291629712003</v>
      </c>
      <c r="Q191" s="15">
        <v>77.06</v>
      </c>
    </row>
    <row r="192" spans="1:17" x14ac:dyDescent="0.2">
      <c r="A192" s="2">
        <v>43</v>
      </c>
      <c r="F192" s="2">
        <v>71.900000000000006</v>
      </c>
      <c r="K192" s="2">
        <v>63.302275718994601</v>
      </c>
      <c r="Q192" s="14">
        <v>92.87</v>
      </c>
    </row>
    <row r="193" spans="1:17" x14ac:dyDescent="0.2">
      <c r="A193" s="3">
        <v>6</v>
      </c>
      <c r="F193" s="3">
        <v>91</v>
      </c>
      <c r="K193" s="3">
        <v>82.845981914852004</v>
      </c>
      <c r="Q193" s="15">
        <v>58.11</v>
      </c>
    </row>
    <row r="194" spans="1:17" x14ac:dyDescent="0.2">
      <c r="A194" s="2">
        <v>69</v>
      </c>
      <c r="F194" s="2">
        <v>19.75</v>
      </c>
      <c r="K194" s="2">
        <v>73.211406161952993</v>
      </c>
      <c r="Q194" s="14">
        <v>142.21</v>
      </c>
    </row>
    <row r="195" spans="1:17" x14ac:dyDescent="0.2">
      <c r="A195" s="3">
        <v>72</v>
      </c>
      <c r="F195" s="3">
        <v>109.7</v>
      </c>
      <c r="K195" s="3">
        <v>51.313918319320102</v>
      </c>
      <c r="Q195" s="15">
        <v>102.71</v>
      </c>
    </row>
    <row r="196" spans="1:17" x14ac:dyDescent="0.2">
      <c r="A196" s="2">
        <v>59</v>
      </c>
      <c r="F196" s="2">
        <v>19.3</v>
      </c>
      <c r="K196" s="2">
        <v>72.597713887767696</v>
      </c>
      <c r="Q196" s="14">
        <v>123.01</v>
      </c>
    </row>
    <row r="197" spans="1:17" x14ac:dyDescent="0.2">
      <c r="A197" s="3">
        <v>20</v>
      </c>
      <c r="F197" s="3">
        <v>96.55</v>
      </c>
      <c r="K197" s="3">
        <v>75.779760695932495</v>
      </c>
      <c r="Q197" s="15">
        <v>95.78</v>
      </c>
    </row>
    <row r="198" spans="1:17" x14ac:dyDescent="0.2">
      <c r="A198" s="2">
        <v>24</v>
      </c>
      <c r="F198" s="2">
        <v>24.1</v>
      </c>
      <c r="K198" s="2">
        <v>56.742138456983</v>
      </c>
      <c r="Q198" s="14">
        <v>69.95</v>
      </c>
    </row>
    <row r="199" spans="1:17" x14ac:dyDescent="0.2">
      <c r="A199" s="3">
        <v>59</v>
      </c>
      <c r="F199" s="3">
        <v>111.35</v>
      </c>
      <c r="K199" s="3">
        <v>72.305876589182901</v>
      </c>
      <c r="Q199" s="15">
        <v>121.14</v>
      </c>
    </row>
    <row r="200" spans="1:17" x14ac:dyDescent="0.2">
      <c r="A200" s="2">
        <v>72</v>
      </c>
      <c r="F200" s="2">
        <v>112.25</v>
      </c>
      <c r="K200" s="2">
        <v>70.873130779999997</v>
      </c>
      <c r="Q200" s="14">
        <v>133.28</v>
      </c>
    </row>
    <row r="201" spans="1:17" x14ac:dyDescent="0.2">
      <c r="A201" s="3">
        <v>1</v>
      </c>
      <c r="F201" s="3">
        <v>20.75</v>
      </c>
      <c r="K201" s="3">
        <v>52.8554455325406</v>
      </c>
      <c r="Q201" s="15">
        <v>38.9</v>
      </c>
    </row>
    <row r="202" spans="1:17" x14ac:dyDescent="0.2">
      <c r="A202" s="2">
        <v>27</v>
      </c>
      <c r="F202" s="2">
        <v>101.9</v>
      </c>
      <c r="K202" s="2">
        <v>75.3668104052242</v>
      </c>
      <c r="Q202" s="14">
        <v>88.63</v>
      </c>
    </row>
    <row r="203" spans="1:17" x14ac:dyDescent="0.2">
      <c r="A203" s="3">
        <v>14</v>
      </c>
      <c r="F203" s="3">
        <v>80.05</v>
      </c>
      <c r="K203" s="3">
        <v>78.411767895523496</v>
      </c>
      <c r="Q203" s="15">
        <v>80.92</v>
      </c>
    </row>
    <row r="204" spans="1:17" x14ac:dyDescent="0.2">
      <c r="A204" s="2">
        <v>71</v>
      </c>
      <c r="F204" s="2">
        <v>105.55</v>
      </c>
      <c r="K204" s="2">
        <v>86.245768647629106</v>
      </c>
      <c r="Q204" s="14">
        <v>144.99</v>
      </c>
    </row>
    <row r="205" spans="1:17" x14ac:dyDescent="0.2">
      <c r="A205" s="3">
        <v>13</v>
      </c>
      <c r="F205" s="3">
        <v>78.3</v>
      </c>
      <c r="K205" s="3">
        <v>85.807030780523505</v>
      </c>
      <c r="Q205" s="15">
        <v>89.33</v>
      </c>
    </row>
    <row r="206" spans="1:17" x14ac:dyDescent="0.2">
      <c r="A206" s="2">
        <v>44</v>
      </c>
      <c r="F206" s="2">
        <v>68.849999999999994</v>
      </c>
      <c r="K206" s="2">
        <v>49.334959480643597</v>
      </c>
      <c r="Q206" s="14">
        <v>74.459999999999994</v>
      </c>
    </row>
    <row r="207" spans="1:17" x14ac:dyDescent="0.2">
      <c r="A207" s="3">
        <v>33</v>
      </c>
      <c r="F207" s="3">
        <v>79.95</v>
      </c>
      <c r="K207" s="3">
        <v>55.932624401273102</v>
      </c>
      <c r="Q207" s="15">
        <v>86.33</v>
      </c>
    </row>
    <row r="208" spans="1:17" x14ac:dyDescent="0.2">
      <c r="A208" s="2">
        <v>72</v>
      </c>
      <c r="F208" s="2">
        <v>55.45</v>
      </c>
      <c r="K208" s="2">
        <v>77.725529010000002</v>
      </c>
      <c r="Q208" s="14">
        <v>139.03</v>
      </c>
    </row>
    <row r="209" spans="1:17" x14ac:dyDescent="0.2">
      <c r="A209" s="3">
        <v>1</v>
      </c>
      <c r="F209" s="3">
        <v>79.900000000000006</v>
      </c>
      <c r="K209" s="3">
        <v>77.706789263683106</v>
      </c>
      <c r="Q209" s="15">
        <v>51.73</v>
      </c>
    </row>
    <row r="210" spans="1:17" x14ac:dyDescent="0.2">
      <c r="A210" s="2">
        <v>19</v>
      </c>
      <c r="F210" s="2">
        <v>106.6</v>
      </c>
      <c r="K210" s="2">
        <v>77.7257152945907</v>
      </c>
      <c r="Q210" s="14">
        <v>63.58</v>
      </c>
    </row>
    <row r="211" spans="1:17" x14ac:dyDescent="0.2">
      <c r="A211" s="3">
        <v>64</v>
      </c>
      <c r="F211" s="3">
        <v>102.45</v>
      </c>
      <c r="K211" s="3">
        <v>100</v>
      </c>
      <c r="Q211" s="15">
        <v>153.66999999999999</v>
      </c>
    </row>
    <row r="212" spans="1:17" x14ac:dyDescent="0.2">
      <c r="A212" s="2">
        <v>2</v>
      </c>
      <c r="F212" s="2">
        <v>46</v>
      </c>
      <c r="K212" s="2">
        <v>78.563357659999994</v>
      </c>
      <c r="Q212" s="14">
        <v>54.99</v>
      </c>
    </row>
    <row r="213" spans="1:17" x14ac:dyDescent="0.2">
      <c r="A213" s="3">
        <v>1</v>
      </c>
      <c r="F213" s="3">
        <v>25.25</v>
      </c>
      <c r="K213" s="3">
        <v>87.033484602708896</v>
      </c>
      <c r="Q213" s="15">
        <v>73.97</v>
      </c>
    </row>
    <row r="214" spans="1:17" x14ac:dyDescent="0.2">
      <c r="A214" s="2">
        <v>61</v>
      </c>
      <c r="F214" s="2">
        <v>19.75</v>
      </c>
      <c r="K214" s="2">
        <v>84.310026452398006</v>
      </c>
      <c r="Q214" s="14">
        <v>139.53</v>
      </c>
    </row>
    <row r="215" spans="1:17" x14ac:dyDescent="0.2">
      <c r="A215" s="3">
        <v>29</v>
      </c>
      <c r="F215" s="3">
        <v>20</v>
      </c>
      <c r="K215" s="3">
        <v>79.770868769586897</v>
      </c>
      <c r="Q215" s="15">
        <v>107.49</v>
      </c>
    </row>
    <row r="216" spans="1:17" x14ac:dyDescent="0.2">
      <c r="A216" s="2">
        <v>23</v>
      </c>
      <c r="F216" s="2">
        <v>86.8</v>
      </c>
      <c r="K216" s="2">
        <v>65.270961330394798</v>
      </c>
      <c r="Q216" s="14">
        <v>77.489999999999995</v>
      </c>
    </row>
    <row r="217" spans="1:17" x14ac:dyDescent="0.2">
      <c r="A217" s="3">
        <v>57</v>
      </c>
      <c r="F217" s="3">
        <v>58.75</v>
      </c>
      <c r="K217" s="3">
        <v>81.384538307398998</v>
      </c>
      <c r="Q217" s="15">
        <v>126.98</v>
      </c>
    </row>
    <row r="218" spans="1:17" x14ac:dyDescent="0.2">
      <c r="A218" s="2">
        <v>72</v>
      </c>
      <c r="F218" s="2">
        <v>45.25</v>
      </c>
      <c r="K218" s="2">
        <v>58.407621781936399</v>
      </c>
      <c r="Q218" s="14">
        <v>112.96</v>
      </c>
    </row>
    <row r="219" spans="1:17" x14ac:dyDescent="0.2">
      <c r="A219" s="3">
        <v>66</v>
      </c>
      <c r="F219" s="3">
        <v>56.6</v>
      </c>
      <c r="K219" s="3">
        <v>66.447720898899803</v>
      </c>
      <c r="Q219" s="15">
        <v>128.80000000000001</v>
      </c>
    </row>
    <row r="220" spans="1:17" x14ac:dyDescent="0.2">
      <c r="A220" s="2">
        <v>65</v>
      </c>
      <c r="F220" s="2">
        <v>84.2</v>
      </c>
      <c r="K220" s="2">
        <v>62.719546782563398</v>
      </c>
      <c r="Q220" s="14">
        <v>111.95</v>
      </c>
    </row>
    <row r="221" spans="1:17" x14ac:dyDescent="0.2">
      <c r="A221" s="3">
        <v>8</v>
      </c>
      <c r="F221" s="3">
        <v>80</v>
      </c>
      <c r="K221" s="3">
        <v>71.228112090794795</v>
      </c>
      <c r="Q221" s="15">
        <v>57.39</v>
      </c>
    </row>
    <row r="222" spans="1:17" x14ac:dyDescent="0.2">
      <c r="A222" s="2">
        <v>4</v>
      </c>
      <c r="F222" s="2">
        <v>70.150000000000006</v>
      </c>
      <c r="K222" s="2">
        <v>100</v>
      </c>
      <c r="Q222" s="14">
        <v>77.86</v>
      </c>
    </row>
    <row r="223" spans="1:17" x14ac:dyDescent="0.2">
      <c r="A223" s="3">
        <v>71</v>
      </c>
      <c r="F223" s="3">
        <v>24.75</v>
      </c>
      <c r="K223" s="3">
        <v>41.991022111123698</v>
      </c>
      <c r="Q223" s="15">
        <v>104.88</v>
      </c>
    </row>
    <row r="224" spans="1:17" x14ac:dyDescent="0.2">
      <c r="A224" s="2">
        <v>1</v>
      </c>
      <c r="F224" s="2">
        <v>20.2</v>
      </c>
      <c r="K224" s="2">
        <v>80.293902860000003</v>
      </c>
      <c r="Q224" s="14">
        <v>77.75</v>
      </c>
    </row>
    <row r="225" spans="1:17" x14ac:dyDescent="0.2">
      <c r="A225" s="3">
        <v>4</v>
      </c>
      <c r="F225" s="3">
        <v>50.05</v>
      </c>
      <c r="K225" s="3">
        <v>45.809261932155202</v>
      </c>
      <c r="Q225" s="15">
        <v>29.91</v>
      </c>
    </row>
    <row r="226" spans="1:17" x14ac:dyDescent="0.2">
      <c r="A226" s="2">
        <v>12</v>
      </c>
      <c r="F226" s="2">
        <v>19.350000000000001</v>
      </c>
      <c r="K226" s="2">
        <v>62.921022010000002</v>
      </c>
      <c r="Q226" s="14">
        <v>66.959999999999994</v>
      </c>
    </row>
    <row r="227" spans="1:17" x14ac:dyDescent="0.2">
      <c r="A227" s="3">
        <v>24</v>
      </c>
      <c r="F227" s="3">
        <v>50.6</v>
      </c>
      <c r="K227" s="3">
        <v>86.334258954510403</v>
      </c>
      <c r="Q227" s="15">
        <v>100.26</v>
      </c>
    </row>
    <row r="228" spans="1:17" x14ac:dyDescent="0.2">
      <c r="A228" s="2">
        <v>31</v>
      </c>
      <c r="F228" s="2">
        <v>81.150000000000006</v>
      </c>
      <c r="K228" s="2">
        <v>70.964200286431904</v>
      </c>
      <c r="Q228" s="14">
        <v>89.15</v>
      </c>
    </row>
    <row r="229" spans="1:17" x14ac:dyDescent="0.2">
      <c r="A229" s="3">
        <v>1</v>
      </c>
      <c r="F229" s="3">
        <v>55.2</v>
      </c>
      <c r="K229" s="3">
        <v>53.833828331060403</v>
      </c>
      <c r="Q229" s="15">
        <v>23.98</v>
      </c>
    </row>
    <row r="230" spans="1:17" x14ac:dyDescent="0.2">
      <c r="A230" s="2">
        <v>30</v>
      </c>
      <c r="F230" s="2">
        <v>89.9</v>
      </c>
      <c r="K230" s="2">
        <v>59.270444361100402</v>
      </c>
      <c r="Q230" s="14">
        <v>82.23</v>
      </c>
    </row>
    <row r="231" spans="1:17" x14ac:dyDescent="0.2">
      <c r="A231" s="3">
        <v>47</v>
      </c>
      <c r="F231" s="3">
        <v>85.3</v>
      </c>
      <c r="K231" s="3">
        <v>80.193966234020095</v>
      </c>
      <c r="Q231" s="15">
        <v>109.42</v>
      </c>
    </row>
    <row r="232" spans="1:17" x14ac:dyDescent="0.2">
      <c r="A232" s="2">
        <v>54</v>
      </c>
      <c r="F232" s="2">
        <v>108</v>
      </c>
      <c r="K232" s="2">
        <v>59.044500524242899</v>
      </c>
      <c r="Q232" s="14">
        <v>108.62</v>
      </c>
    </row>
    <row r="233" spans="1:17" x14ac:dyDescent="0.2">
      <c r="A233" s="3">
        <v>50</v>
      </c>
      <c r="F233" s="3">
        <v>93.5</v>
      </c>
      <c r="K233" s="3">
        <v>73.246878843729604</v>
      </c>
      <c r="Q233" s="15">
        <v>121.94</v>
      </c>
    </row>
    <row r="234" spans="1:17" x14ac:dyDescent="0.2">
      <c r="A234" s="2">
        <v>1</v>
      </c>
      <c r="F234" s="2">
        <v>84.6</v>
      </c>
      <c r="K234" s="2">
        <v>70.683577600000007</v>
      </c>
      <c r="Q234" s="14">
        <v>42.49</v>
      </c>
    </row>
    <row r="235" spans="1:17" x14ac:dyDescent="0.2">
      <c r="A235" s="3">
        <v>72</v>
      </c>
      <c r="F235" s="3">
        <v>20.25</v>
      </c>
      <c r="K235" s="3">
        <v>60.225994785912697</v>
      </c>
      <c r="Q235" s="15">
        <v>116.69</v>
      </c>
    </row>
    <row r="236" spans="1:17" x14ac:dyDescent="0.2">
      <c r="A236" s="2">
        <v>29</v>
      </c>
      <c r="F236" s="2">
        <v>25.15</v>
      </c>
      <c r="K236" s="2">
        <v>100</v>
      </c>
      <c r="Q236" s="14">
        <v>129</v>
      </c>
    </row>
    <row r="237" spans="1:17" x14ac:dyDescent="0.2">
      <c r="A237" s="3">
        <v>2</v>
      </c>
      <c r="F237" s="3">
        <v>54.4</v>
      </c>
      <c r="K237" s="3">
        <v>79.508785334770096</v>
      </c>
      <c r="Q237" s="15">
        <v>57.45</v>
      </c>
    </row>
    <row r="238" spans="1:17" x14ac:dyDescent="0.2">
      <c r="A238" s="2">
        <v>10</v>
      </c>
      <c r="F238" s="2">
        <v>29.6</v>
      </c>
      <c r="K238" s="2">
        <v>39.622861200135802</v>
      </c>
      <c r="Q238" s="14">
        <v>40.64</v>
      </c>
    </row>
    <row r="239" spans="1:17" x14ac:dyDescent="0.2">
      <c r="A239" s="3">
        <v>18</v>
      </c>
      <c r="F239" s="3">
        <v>73.150000000000006</v>
      </c>
      <c r="K239" s="3">
        <v>72.796814721541395</v>
      </c>
      <c r="Q239" s="15">
        <v>65.209999999999994</v>
      </c>
    </row>
    <row r="240" spans="1:17" x14ac:dyDescent="0.2">
      <c r="A240" s="2">
        <v>11</v>
      </c>
      <c r="F240" s="2">
        <v>95</v>
      </c>
      <c r="K240" s="2">
        <v>60.073203028474097</v>
      </c>
      <c r="Q240" s="14">
        <v>40.1</v>
      </c>
    </row>
    <row r="241" spans="1:17" x14ac:dyDescent="0.2">
      <c r="A241" s="3">
        <v>16</v>
      </c>
      <c r="F241" s="3">
        <v>19.75</v>
      </c>
      <c r="K241" s="3">
        <v>82.786500021943297</v>
      </c>
      <c r="Q241" s="15">
        <v>88.85</v>
      </c>
    </row>
    <row r="242" spans="1:17" x14ac:dyDescent="0.2">
      <c r="A242" s="2">
        <v>72</v>
      </c>
      <c r="F242" s="2">
        <v>86.6</v>
      </c>
      <c r="K242" s="2">
        <v>58.1121889235094</v>
      </c>
      <c r="Q242" s="14">
        <v>125.72</v>
      </c>
    </row>
    <row r="243" spans="1:17" x14ac:dyDescent="0.2">
      <c r="A243" s="3">
        <v>72</v>
      </c>
      <c r="F243" s="3">
        <v>109.2</v>
      </c>
      <c r="K243" s="3">
        <v>68.278953377996501</v>
      </c>
      <c r="Q243" s="15">
        <v>130.57</v>
      </c>
    </row>
    <row r="244" spans="1:17" x14ac:dyDescent="0.2">
      <c r="A244" s="2">
        <v>41</v>
      </c>
      <c r="F244" s="2">
        <v>74.7</v>
      </c>
      <c r="K244" s="2">
        <v>77.574809184706794</v>
      </c>
      <c r="Q244" s="14">
        <v>108.83</v>
      </c>
    </row>
    <row r="245" spans="1:17" x14ac:dyDescent="0.2">
      <c r="A245" s="3">
        <v>65</v>
      </c>
      <c r="F245" s="3">
        <v>94.4</v>
      </c>
      <c r="K245" s="3">
        <v>82.986327912551801</v>
      </c>
      <c r="Q245" s="15">
        <v>137.18</v>
      </c>
    </row>
    <row r="246" spans="1:17" x14ac:dyDescent="0.2">
      <c r="A246" s="2">
        <v>13</v>
      </c>
      <c r="F246" s="2">
        <v>54.8</v>
      </c>
      <c r="K246" s="2">
        <v>51.995553894163301</v>
      </c>
      <c r="Q246" s="14">
        <v>51.68</v>
      </c>
    </row>
    <row r="247" spans="1:17" x14ac:dyDescent="0.2">
      <c r="A247" s="3">
        <v>4</v>
      </c>
      <c r="F247" s="3">
        <v>75.349999999999994</v>
      </c>
      <c r="K247" s="3">
        <v>64.982481462385707</v>
      </c>
      <c r="Q247" s="15">
        <v>64.180000000000007</v>
      </c>
    </row>
    <row r="248" spans="1:17" x14ac:dyDescent="0.2">
      <c r="A248" s="2">
        <v>41</v>
      </c>
      <c r="F248" s="2">
        <v>65</v>
      </c>
      <c r="K248" s="2">
        <v>62.875820332585597</v>
      </c>
      <c r="Q248" s="14">
        <v>85.44</v>
      </c>
    </row>
    <row r="249" spans="1:17" x14ac:dyDescent="0.2">
      <c r="A249" s="3">
        <v>15</v>
      </c>
      <c r="F249" s="3">
        <v>74.400000000000006</v>
      </c>
      <c r="K249" s="3">
        <v>60.200061511394303</v>
      </c>
      <c r="Q249" s="15">
        <v>40.06</v>
      </c>
    </row>
    <row r="250" spans="1:17" x14ac:dyDescent="0.2">
      <c r="A250" s="2">
        <v>1</v>
      </c>
      <c r="F250" s="2">
        <v>48.55</v>
      </c>
      <c r="K250" s="2">
        <v>96.481813604216399</v>
      </c>
      <c r="Q250" s="14">
        <v>68.56</v>
      </c>
    </row>
    <row r="251" spans="1:17" x14ac:dyDescent="0.2">
      <c r="A251" s="3">
        <v>42</v>
      </c>
      <c r="F251" s="3">
        <v>99</v>
      </c>
      <c r="K251" s="3">
        <v>76.074725664414302</v>
      </c>
      <c r="Q251" s="15">
        <v>106.85</v>
      </c>
    </row>
    <row r="252" spans="1:17" x14ac:dyDescent="0.2">
      <c r="A252" s="2">
        <v>51</v>
      </c>
      <c r="F252" s="2">
        <v>93.5</v>
      </c>
      <c r="K252" s="2">
        <v>51.086740684974302</v>
      </c>
      <c r="Q252" s="14">
        <v>88.45</v>
      </c>
    </row>
    <row r="253" spans="1:17" x14ac:dyDescent="0.2">
      <c r="A253" s="3">
        <v>2</v>
      </c>
      <c r="F253" s="3">
        <v>70.400000000000006</v>
      </c>
      <c r="K253" s="3">
        <v>83.767929205821602</v>
      </c>
      <c r="Q253" s="15">
        <v>54.43</v>
      </c>
    </row>
    <row r="254" spans="1:17" x14ac:dyDescent="0.2">
      <c r="A254" s="2">
        <v>1</v>
      </c>
      <c r="F254" s="2">
        <v>40.200000000000003</v>
      </c>
      <c r="K254" s="2">
        <v>100</v>
      </c>
      <c r="Q254" s="14">
        <v>69.63</v>
      </c>
    </row>
    <row r="255" spans="1:17" x14ac:dyDescent="0.2">
      <c r="A255" s="3">
        <v>32</v>
      </c>
      <c r="F255" s="3">
        <v>83.7</v>
      </c>
      <c r="K255" s="3">
        <v>85.486978910000005</v>
      </c>
      <c r="Q255" s="15">
        <v>110.63</v>
      </c>
    </row>
    <row r="256" spans="1:17" x14ac:dyDescent="0.2">
      <c r="A256" s="2">
        <v>10</v>
      </c>
      <c r="F256" s="2">
        <v>19.850000000000001</v>
      </c>
      <c r="K256" s="2">
        <v>47.209450510000003</v>
      </c>
      <c r="Q256" s="14">
        <v>40.78</v>
      </c>
    </row>
    <row r="257" spans="1:17" x14ac:dyDescent="0.2">
      <c r="A257" s="3">
        <v>67</v>
      </c>
      <c r="F257" s="3">
        <v>59.55</v>
      </c>
      <c r="K257" s="3">
        <v>62.736488907006198</v>
      </c>
      <c r="Q257" s="15">
        <v>121.02</v>
      </c>
    </row>
    <row r="258" spans="1:17" x14ac:dyDescent="0.2">
      <c r="A258" s="2">
        <v>61</v>
      </c>
      <c r="F258" s="2">
        <v>115.1</v>
      </c>
      <c r="K258" s="2">
        <v>89.003667237799306</v>
      </c>
      <c r="Q258" s="14">
        <v>138.62</v>
      </c>
    </row>
    <row r="259" spans="1:17" x14ac:dyDescent="0.2">
      <c r="A259" s="3">
        <v>50</v>
      </c>
      <c r="F259" s="3">
        <v>114.35</v>
      </c>
      <c r="K259" s="3">
        <v>59.384958015718198</v>
      </c>
      <c r="Q259" s="15">
        <v>104.05</v>
      </c>
    </row>
    <row r="260" spans="1:17" x14ac:dyDescent="0.2">
      <c r="A260" s="2">
        <v>2</v>
      </c>
      <c r="F260" s="2">
        <v>44.6</v>
      </c>
      <c r="K260" s="2">
        <v>76.657291422193396</v>
      </c>
      <c r="Q260" s="14">
        <v>54.68</v>
      </c>
    </row>
    <row r="261" spans="1:17" x14ac:dyDescent="0.2">
      <c r="A261" s="3">
        <v>29</v>
      </c>
      <c r="F261" s="3">
        <v>45</v>
      </c>
      <c r="K261" s="3">
        <v>81.619510801440001</v>
      </c>
      <c r="Q261" s="15">
        <v>105.6</v>
      </c>
    </row>
    <row r="262" spans="1:17" x14ac:dyDescent="0.2">
      <c r="A262" s="2">
        <v>3</v>
      </c>
      <c r="F262" s="2">
        <v>41.15</v>
      </c>
      <c r="K262" s="2">
        <v>56.0960429263287</v>
      </c>
      <c r="Q262" s="14">
        <v>18.809999999999999</v>
      </c>
    </row>
    <row r="263" spans="1:17" x14ac:dyDescent="0.2">
      <c r="A263" s="3">
        <v>13</v>
      </c>
      <c r="F263" s="3">
        <v>106.9</v>
      </c>
      <c r="K263" s="3">
        <v>69.107119659072893</v>
      </c>
      <c r="Q263" s="15">
        <v>54.46</v>
      </c>
    </row>
    <row r="264" spans="1:17" x14ac:dyDescent="0.2">
      <c r="A264" s="2">
        <v>57</v>
      </c>
      <c r="F264" s="2">
        <v>89.85</v>
      </c>
      <c r="K264" s="2">
        <v>21.3809898989639</v>
      </c>
      <c r="Q264" s="14">
        <v>64.94</v>
      </c>
    </row>
    <row r="265" spans="1:17" x14ac:dyDescent="0.2">
      <c r="A265" s="3">
        <v>31</v>
      </c>
      <c r="F265" s="3">
        <v>49.85</v>
      </c>
      <c r="K265" s="3">
        <v>54.634185379985603</v>
      </c>
      <c r="Q265" s="15">
        <v>77.849999999999994</v>
      </c>
    </row>
    <row r="266" spans="1:17" x14ac:dyDescent="0.2">
      <c r="A266" s="2">
        <v>45</v>
      </c>
      <c r="F266" s="2">
        <v>113.3</v>
      </c>
      <c r="K266" s="2">
        <v>66.211477729999999</v>
      </c>
      <c r="Q266" s="14">
        <v>105.48</v>
      </c>
    </row>
    <row r="267" spans="1:17" x14ac:dyDescent="0.2">
      <c r="A267" s="3">
        <v>61</v>
      </c>
      <c r="F267" s="3">
        <v>88.1</v>
      </c>
      <c r="K267" s="3">
        <v>51.2832522705272</v>
      </c>
      <c r="Q267" s="15">
        <v>105.5</v>
      </c>
    </row>
    <row r="268" spans="1:17" x14ac:dyDescent="0.2">
      <c r="A268" s="2">
        <v>50</v>
      </c>
      <c r="F268" s="2">
        <v>24.9</v>
      </c>
      <c r="K268" s="2">
        <v>94.486169558974495</v>
      </c>
      <c r="Q268" s="14">
        <v>130.99</v>
      </c>
    </row>
    <row r="269" spans="1:17" x14ac:dyDescent="0.2">
      <c r="A269" s="3">
        <v>19</v>
      </c>
      <c r="F269" s="3">
        <v>105</v>
      </c>
      <c r="K269" s="3">
        <v>48.547879330590497</v>
      </c>
      <c r="Q269" s="15">
        <v>60.69</v>
      </c>
    </row>
    <row r="270" spans="1:17" x14ac:dyDescent="0.2">
      <c r="A270" s="2">
        <v>59</v>
      </c>
      <c r="F270" s="2">
        <v>19.350000000000001</v>
      </c>
      <c r="K270" s="2">
        <v>63.399332699545198</v>
      </c>
      <c r="Q270" s="14">
        <v>89.12</v>
      </c>
    </row>
    <row r="271" spans="1:17" x14ac:dyDescent="0.2">
      <c r="A271" s="3">
        <v>71</v>
      </c>
      <c r="F271" s="3">
        <v>24.25</v>
      </c>
      <c r="K271" s="3">
        <v>71.961108659291298</v>
      </c>
      <c r="Q271" s="15">
        <v>133.55000000000001</v>
      </c>
    </row>
    <row r="272" spans="1:17" x14ac:dyDescent="0.2">
      <c r="A272" s="2">
        <v>16</v>
      </c>
      <c r="F272" s="2">
        <v>94.45</v>
      </c>
      <c r="K272" s="2">
        <v>91.619099335991706</v>
      </c>
      <c r="Q272" s="14">
        <v>73.77</v>
      </c>
    </row>
    <row r="273" spans="1:17" x14ac:dyDescent="0.2">
      <c r="A273" s="3">
        <v>57</v>
      </c>
      <c r="F273" s="3">
        <v>59.75</v>
      </c>
      <c r="K273" s="3">
        <v>48.462067732308398</v>
      </c>
      <c r="Q273" s="15">
        <v>95.39</v>
      </c>
    </row>
    <row r="274" spans="1:17" x14ac:dyDescent="0.2">
      <c r="A274" s="2">
        <v>1</v>
      </c>
      <c r="F274" s="2">
        <v>24.8</v>
      </c>
      <c r="K274" s="2">
        <v>87.447456279999997</v>
      </c>
      <c r="Q274" s="14">
        <v>59.15</v>
      </c>
    </row>
    <row r="275" spans="1:17" x14ac:dyDescent="0.2">
      <c r="A275" s="3">
        <v>20</v>
      </c>
      <c r="F275" s="3">
        <v>107.05</v>
      </c>
      <c r="K275" s="3">
        <v>70.153495919999997</v>
      </c>
      <c r="Q275" s="15">
        <v>89.74</v>
      </c>
    </row>
    <row r="276" spans="1:17" x14ac:dyDescent="0.2">
      <c r="A276" s="2">
        <v>1</v>
      </c>
      <c r="F276" s="2">
        <v>70.599999999999994</v>
      </c>
      <c r="K276" s="2">
        <v>55.277370234280703</v>
      </c>
      <c r="Q276" s="14">
        <v>23.24</v>
      </c>
    </row>
    <row r="277" spans="1:17" x14ac:dyDescent="0.2">
      <c r="A277" s="3">
        <v>5</v>
      </c>
      <c r="F277" s="3">
        <v>85.4</v>
      </c>
      <c r="K277" s="3">
        <v>76.931552113948996</v>
      </c>
      <c r="Q277" s="15">
        <v>50.7</v>
      </c>
    </row>
    <row r="278" spans="1:17" x14ac:dyDescent="0.2">
      <c r="A278" s="2">
        <v>52</v>
      </c>
      <c r="F278" s="2">
        <v>105.05</v>
      </c>
      <c r="K278" s="2">
        <v>72.985895433601996</v>
      </c>
      <c r="Q278" s="14">
        <v>102.07</v>
      </c>
    </row>
    <row r="279" spans="1:17" x14ac:dyDescent="0.2">
      <c r="A279" s="3">
        <v>21</v>
      </c>
      <c r="F279" s="3">
        <v>64.95</v>
      </c>
      <c r="K279" s="3">
        <v>60.996746842618002</v>
      </c>
      <c r="Q279" s="15">
        <v>79.349999999999994</v>
      </c>
    </row>
    <row r="280" spans="1:17" x14ac:dyDescent="0.2">
      <c r="A280" s="2">
        <v>14</v>
      </c>
      <c r="F280" s="2">
        <v>55</v>
      </c>
      <c r="K280" s="2">
        <v>71.047031274850198</v>
      </c>
      <c r="Q280" s="14">
        <v>73.37</v>
      </c>
    </row>
    <row r="281" spans="1:17" x14ac:dyDescent="0.2">
      <c r="A281" s="3">
        <v>5</v>
      </c>
      <c r="F281" s="3">
        <v>50.55</v>
      </c>
      <c r="K281" s="3">
        <v>64.220296050000002</v>
      </c>
      <c r="Q281" s="15">
        <v>62.91</v>
      </c>
    </row>
    <row r="282" spans="1:17" x14ac:dyDescent="0.2">
      <c r="A282" s="2">
        <v>6</v>
      </c>
      <c r="F282" s="2">
        <v>55.15</v>
      </c>
      <c r="K282" s="2">
        <v>71.702760178768699</v>
      </c>
      <c r="Q282" s="14">
        <v>62.42</v>
      </c>
    </row>
    <row r="283" spans="1:17" x14ac:dyDescent="0.2">
      <c r="A283" s="3">
        <v>10</v>
      </c>
      <c r="F283" s="3">
        <v>51.2</v>
      </c>
      <c r="K283" s="3">
        <v>79.931960119999999</v>
      </c>
      <c r="Q283" s="15">
        <v>75.099999999999994</v>
      </c>
    </row>
    <row r="284" spans="1:17" x14ac:dyDescent="0.2">
      <c r="A284" s="2">
        <v>1</v>
      </c>
      <c r="F284" s="2">
        <v>25.4</v>
      </c>
      <c r="K284" s="2">
        <v>93.790252242180202</v>
      </c>
      <c r="Q284" s="14">
        <v>81.19</v>
      </c>
    </row>
    <row r="285" spans="1:17" x14ac:dyDescent="0.2">
      <c r="A285" s="3">
        <v>68</v>
      </c>
      <c r="F285" s="3">
        <v>54.45</v>
      </c>
      <c r="K285" s="3">
        <v>51.432767517597199</v>
      </c>
      <c r="Q285" s="15">
        <v>100.33</v>
      </c>
    </row>
    <row r="286" spans="1:17" x14ac:dyDescent="0.2">
      <c r="A286" s="2">
        <v>18</v>
      </c>
      <c r="F286" s="2">
        <v>95.15</v>
      </c>
      <c r="K286" s="2">
        <v>100</v>
      </c>
      <c r="Q286" s="14">
        <v>89.66</v>
      </c>
    </row>
    <row r="287" spans="1:17" x14ac:dyDescent="0.2">
      <c r="A287" s="3">
        <v>22</v>
      </c>
      <c r="F287" s="3">
        <v>76</v>
      </c>
      <c r="K287" s="3">
        <v>40.718683007162397</v>
      </c>
      <c r="Q287" s="15">
        <v>53.13</v>
      </c>
    </row>
    <row r="288" spans="1:17" x14ac:dyDescent="0.2">
      <c r="A288" s="2">
        <v>20</v>
      </c>
      <c r="F288" s="2">
        <v>44.35</v>
      </c>
      <c r="K288" s="2">
        <v>67.723223574466203</v>
      </c>
      <c r="Q288" s="14">
        <v>74.48</v>
      </c>
    </row>
    <row r="289" spans="1:17" x14ac:dyDescent="0.2">
      <c r="A289" s="3">
        <v>1</v>
      </c>
      <c r="F289" s="3">
        <v>70</v>
      </c>
      <c r="K289" s="3">
        <v>78.824758097268599</v>
      </c>
      <c r="Q289" s="15">
        <v>52.89</v>
      </c>
    </row>
    <row r="290" spans="1:17" x14ac:dyDescent="0.2">
      <c r="A290" s="2">
        <v>8</v>
      </c>
      <c r="F290" s="2">
        <v>74.5</v>
      </c>
      <c r="K290" s="2">
        <v>74.21487802</v>
      </c>
      <c r="Q290" s="14">
        <v>54.52</v>
      </c>
    </row>
    <row r="291" spans="1:17" x14ac:dyDescent="0.2">
      <c r="A291" s="3">
        <v>10</v>
      </c>
      <c r="F291" s="3">
        <v>44.85</v>
      </c>
      <c r="K291" s="3">
        <v>60.659507202691003</v>
      </c>
      <c r="Q291" s="15">
        <v>47.18</v>
      </c>
    </row>
    <row r="292" spans="1:17" x14ac:dyDescent="0.2">
      <c r="A292" s="2">
        <v>24</v>
      </c>
      <c r="F292" s="2">
        <v>76.099999999999994</v>
      </c>
      <c r="K292" s="2">
        <v>66.878166244640795</v>
      </c>
      <c r="Q292" s="14">
        <v>55.25</v>
      </c>
    </row>
    <row r="293" spans="1:17" x14ac:dyDescent="0.2">
      <c r="A293" s="3">
        <v>35</v>
      </c>
      <c r="F293" s="3">
        <v>61.2</v>
      </c>
      <c r="K293" s="3">
        <v>62.604985980117497</v>
      </c>
      <c r="Q293" s="15">
        <v>90.53</v>
      </c>
    </row>
    <row r="294" spans="1:17" x14ac:dyDescent="0.2">
      <c r="A294" s="2">
        <v>23</v>
      </c>
      <c r="F294" s="2">
        <v>86.8</v>
      </c>
      <c r="K294" s="2">
        <v>61.159528645836801</v>
      </c>
      <c r="Q294" s="14">
        <v>61.9</v>
      </c>
    </row>
    <row r="295" spans="1:17" x14ac:dyDescent="0.2">
      <c r="A295" s="3">
        <v>6</v>
      </c>
      <c r="F295" s="3">
        <v>89.35</v>
      </c>
      <c r="K295" s="3">
        <v>82.744031455315294</v>
      </c>
      <c r="Q295" s="15">
        <v>68.83</v>
      </c>
    </row>
    <row r="296" spans="1:17" x14ac:dyDescent="0.2">
      <c r="A296" s="2">
        <v>12</v>
      </c>
      <c r="F296" s="2">
        <v>19.7</v>
      </c>
      <c r="K296" s="2">
        <v>75.355232289475694</v>
      </c>
      <c r="Q296" s="14">
        <v>77.3</v>
      </c>
    </row>
    <row r="297" spans="1:17" x14ac:dyDescent="0.2">
      <c r="A297" s="3">
        <v>1</v>
      </c>
      <c r="F297" s="3">
        <v>20.25</v>
      </c>
      <c r="K297" s="3">
        <v>59.606356071090097</v>
      </c>
      <c r="Q297" s="15">
        <v>48.67</v>
      </c>
    </row>
    <row r="298" spans="1:17" x14ac:dyDescent="0.2">
      <c r="A298" s="2">
        <v>71</v>
      </c>
      <c r="F298" s="2">
        <v>76.05</v>
      </c>
      <c r="K298" s="2">
        <v>83.493998131498699</v>
      </c>
      <c r="Q298" s="14">
        <v>137.69999999999999</v>
      </c>
    </row>
    <row r="299" spans="1:17" x14ac:dyDescent="0.2">
      <c r="A299" s="3">
        <v>35</v>
      </c>
      <c r="F299" s="3">
        <v>100.8</v>
      </c>
      <c r="K299" s="3">
        <v>74.609492813149103</v>
      </c>
      <c r="Q299" s="15">
        <v>100.35</v>
      </c>
    </row>
    <row r="300" spans="1:17" x14ac:dyDescent="0.2">
      <c r="A300" s="2">
        <v>40</v>
      </c>
      <c r="F300" s="2">
        <v>74.55</v>
      </c>
      <c r="K300" s="2">
        <v>82.192931779999995</v>
      </c>
      <c r="Q300" s="14">
        <v>115.48</v>
      </c>
    </row>
    <row r="301" spans="1:17" x14ac:dyDescent="0.2">
      <c r="A301" s="3">
        <v>1</v>
      </c>
      <c r="F301" s="3">
        <v>73.599999999999994</v>
      </c>
      <c r="K301" s="3">
        <v>79.444432628854102</v>
      </c>
      <c r="Q301" s="15">
        <v>42.43</v>
      </c>
    </row>
    <row r="302" spans="1:17" x14ac:dyDescent="0.2">
      <c r="A302" s="2">
        <v>23</v>
      </c>
      <c r="F302" s="2">
        <v>64.900000000000006</v>
      </c>
      <c r="K302" s="2">
        <v>57.565074836168897</v>
      </c>
      <c r="Q302" s="14">
        <v>66.2</v>
      </c>
    </row>
    <row r="303" spans="1:17" x14ac:dyDescent="0.2">
      <c r="A303" s="3">
        <v>4</v>
      </c>
      <c r="F303" s="3">
        <v>95.45</v>
      </c>
      <c r="K303" s="3">
        <v>61.597284397045399</v>
      </c>
      <c r="Q303" s="15">
        <v>30.71</v>
      </c>
    </row>
    <row r="304" spans="1:17" x14ac:dyDescent="0.2">
      <c r="A304" s="2">
        <v>4</v>
      </c>
      <c r="F304" s="2">
        <v>90.4</v>
      </c>
      <c r="K304" s="2">
        <v>81.209404076848898</v>
      </c>
      <c r="Q304" s="14">
        <v>74.819999999999993</v>
      </c>
    </row>
    <row r="305" spans="1:17" x14ac:dyDescent="0.2">
      <c r="A305" s="3">
        <v>68</v>
      </c>
      <c r="F305" s="3">
        <v>60.3</v>
      </c>
      <c r="K305" s="3">
        <v>79.155553981501896</v>
      </c>
      <c r="Q305" s="15">
        <v>136.24</v>
      </c>
    </row>
    <row r="306" spans="1:17" x14ac:dyDescent="0.2">
      <c r="A306" s="2">
        <v>38</v>
      </c>
      <c r="F306" s="2">
        <v>81.849999999999994</v>
      </c>
      <c r="K306" s="2">
        <v>69.686476090537695</v>
      </c>
      <c r="Q306" s="14">
        <v>101.86</v>
      </c>
    </row>
    <row r="307" spans="1:17" x14ac:dyDescent="0.2">
      <c r="A307" s="3">
        <v>52</v>
      </c>
      <c r="F307" s="3">
        <v>24.8</v>
      </c>
      <c r="K307" s="3">
        <v>71.7599107496317</v>
      </c>
      <c r="Q307" s="15">
        <v>122.35</v>
      </c>
    </row>
    <row r="308" spans="1:17" x14ac:dyDescent="0.2">
      <c r="A308" s="2">
        <v>32</v>
      </c>
      <c r="F308" s="2">
        <v>74.900000000000006</v>
      </c>
      <c r="K308" s="2">
        <v>89.164973436826301</v>
      </c>
      <c r="Q308" s="14">
        <v>84.81</v>
      </c>
    </row>
    <row r="309" spans="1:17" x14ac:dyDescent="0.2">
      <c r="A309" s="3">
        <v>29</v>
      </c>
      <c r="F309" s="3">
        <v>75.55</v>
      </c>
      <c r="K309" s="3">
        <v>61.126429167462497</v>
      </c>
      <c r="Q309" s="15">
        <v>78.95</v>
      </c>
    </row>
    <row r="310" spans="1:17" x14ac:dyDescent="0.2">
      <c r="A310" s="2">
        <v>38</v>
      </c>
      <c r="F310" s="2">
        <v>101.15</v>
      </c>
      <c r="K310" s="2">
        <v>78.206460717550499</v>
      </c>
      <c r="Q310" s="14">
        <v>101.68</v>
      </c>
    </row>
    <row r="311" spans="1:17" x14ac:dyDescent="0.2">
      <c r="A311" s="3">
        <v>48</v>
      </c>
      <c r="F311" s="3">
        <v>78.75</v>
      </c>
      <c r="K311" s="3">
        <v>66.967110210000001</v>
      </c>
      <c r="Q311" s="15">
        <v>106.1</v>
      </c>
    </row>
    <row r="312" spans="1:17" x14ac:dyDescent="0.2">
      <c r="A312" s="2">
        <v>1</v>
      </c>
      <c r="F312" s="2">
        <v>19.25</v>
      </c>
      <c r="K312" s="2">
        <v>66.734781949999999</v>
      </c>
      <c r="Q312" s="14">
        <v>50.55</v>
      </c>
    </row>
    <row r="313" spans="1:17" x14ac:dyDescent="0.2">
      <c r="A313" s="3">
        <v>22</v>
      </c>
      <c r="F313" s="3">
        <v>89.05</v>
      </c>
      <c r="K313" s="3">
        <v>86.481652779807803</v>
      </c>
      <c r="Q313" s="15">
        <v>102</v>
      </c>
    </row>
    <row r="314" spans="1:17" x14ac:dyDescent="0.2">
      <c r="A314" s="2">
        <v>43</v>
      </c>
      <c r="F314" s="2">
        <v>115.05</v>
      </c>
      <c r="K314" s="2">
        <v>82.381245234820398</v>
      </c>
      <c r="Q314" s="14">
        <v>120.65</v>
      </c>
    </row>
    <row r="315" spans="1:17" x14ac:dyDescent="0.2">
      <c r="A315" s="3">
        <v>5</v>
      </c>
      <c r="F315" s="3">
        <v>69.349999999999994</v>
      </c>
      <c r="K315" s="3">
        <v>82.202644540009501</v>
      </c>
      <c r="Q315" s="15">
        <v>77.540000000000006</v>
      </c>
    </row>
    <row r="316" spans="1:17" x14ac:dyDescent="0.2">
      <c r="A316" s="2">
        <v>5</v>
      </c>
      <c r="F316" s="2">
        <v>80.599999999999994</v>
      </c>
      <c r="K316" s="2">
        <v>89.582182107314907</v>
      </c>
      <c r="Q316" s="14">
        <v>66.31</v>
      </c>
    </row>
    <row r="317" spans="1:17" x14ac:dyDescent="0.2">
      <c r="A317" s="3">
        <v>51</v>
      </c>
      <c r="F317" s="3">
        <v>110.05</v>
      </c>
      <c r="K317" s="3">
        <v>70.315057624491303</v>
      </c>
      <c r="Q317" s="15">
        <v>111.73</v>
      </c>
    </row>
    <row r="318" spans="1:17" x14ac:dyDescent="0.2">
      <c r="A318" s="2">
        <v>71</v>
      </c>
      <c r="F318" s="2">
        <v>19.899999999999999</v>
      </c>
      <c r="K318" s="2">
        <v>80.229294569424397</v>
      </c>
      <c r="Q318" s="14">
        <v>137.38</v>
      </c>
    </row>
    <row r="319" spans="1:17" x14ac:dyDescent="0.2">
      <c r="A319" s="3">
        <v>38</v>
      </c>
      <c r="F319" s="3">
        <v>80.3</v>
      </c>
      <c r="K319" s="3">
        <v>65.3459986510981</v>
      </c>
      <c r="Q319" s="15">
        <v>76.53</v>
      </c>
    </row>
    <row r="320" spans="1:17" x14ac:dyDescent="0.2">
      <c r="A320" s="2">
        <v>24</v>
      </c>
      <c r="F320" s="2">
        <v>93.15</v>
      </c>
      <c r="K320" s="2">
        <v>74.862495287326595</v>
      </c>
      <c r="Q320" s="14">
        <v>72.760000000000005</v>
      </c>
    </row>
    <row r="321" spans="1:17" x14ac:dyDescent="0.2">
      <c r="A321" s="3">
        <v>35</v>
      </c>
      <c r="F321" s="3">
        <v>91.5</v>
      </c>
      <c r="K321" s="3">
        <v>68.047854184484706</v>
      </c>
      <c r="Q321" s="15">
        <v>96.92</v>
      </c>
    </row>
    <row r="322" spans="1:17" x14ac:dyDescent="0.2">
      <c r="A322" s="2">
        <v>54</v>
      </c>
      <c r="F322" s="2">
        <v>82.45</v>
      </c>
      <c r="K322" s="2">
        <v>71.454939474890693</v>
      </c>
      <c r="Q322" s="14">
        <v>92.23</v>
      </c>
    </row>
    <row r="323" spans="1:17" x14ac:dyDescent="0.2">
      <c r="A323" s="3">
        <v>72</v>
      </c>
      <c r="F323" s="3">
        <v>60</v>
      </c>
      <c r="K323" s="3">
        <v>78.927355381553696</v>
      </c>
      <c r="Q323" s="15">
        <v>134.09</v>
      </c>
    </row>
    <row r="324" spans="1:17" x14ac:dyDescent="0.2">
      <c r="A324" s="2">
        <v>1</v>
      </c>
      <c r="F324" s="2">
        <v>44.8</v>
      </c>
      <c r="K324" s="2">
        <v>57.726689751497901</v>
      </c>
      <c r="Q324" s="14">
        <v>38.89</v>
      </c>
    </row>
    <row r="325" spans="1:17" x14ac:dyDescent="0.2">
      <c r="A325" s="3">
        <v>9</v>
      </c>
      <c r="F325" s="3">
        <v>48.6</v>
      </c>
      <c r="K325" s="3">
        <v>100</v>
      </c>
      <c r="Q325" s="15">
        <v>99.2</v>
      </c>
    </row>
    <row r="326" spans="1:17" x14ac:dyDescent="0.2">
      <c r="A326" s="2">
        <v>69</v>
      </c>
      <c r="F326" s="2">
        <v>60.05</v>
      </c>
      <c r="K326" s="2">
        <v>54.9097392775044</v>
      </c>
      <c r="Q326" s="14">
        <v>107.66</v>
      </c>
    </row>
    <row r="327" spans="1:17" x14ac:dyDescent="0.2">
      <c r="A327" s="3">
        <v>52</v>
      </c>
      <c r="F327" s="3">
        <v>102.7</v>
      </c>
      <c r="K327" s="3">
        <v>51.787170808184001</v>
      </c>
      <c r="Q327" s="15">
        <v>99.07</v>
      </c>
    </row>
    <row r="328" spans="1:17" x14ac:dyDescent="0.2">
      <c r="A328" s="2">
        <v>11</v>
      </c>
      <c r="F328" s="2">
        <v>82.9</v>
      </c>
      <c r="K328" s="2">
        <v>87.371663102501003</v>
      </c>
      <c r="Q328" s="14">
        <v>83</v>
      </c>
    </row>
    <row r="329" spans="1:17" x14ac:dyDescent="0.2">
      <c r="A329" s="3">
        <v>2</v>
      </c>
      <c r="F329" s="3">
        <v>70.349999999999994</v>
      </c>
      <c r="K329" s="3">
        <v>81.874940409443994</v>
      </c>
      <c r="Q329" s="15">
        <v>52.74</v>
      </c>
    </row>
    <row r="330" spans="1:17" x14ac:dyDescent="0.2">
      <c r="A330" s="2">
        <v>28</v>
      </c>
      <c r="F330" s="2">
        <v>35.9</v>
      </c>
      <c r="K330" s="2">
        <v>79.361797255782307</v>
      </c>
      <c r="Q330" s="14">
        <v>92.13</v>
      </c>
    </row>
    <row r="331" spans="1:17" x14ac:dyDescent="0.2">
      <c r="A331" s="3">
        <v>17</v>
      </c>
      <c r="F331" s="3">
        <v>82.65</v>
      </c>
      <c r="K331" s="3">
        <v>79.425182640000003</v>
      </c>
      <c r="Q331" s="15">
        <v>82.11</v>
      </c>
    </row>
    <row r="332" spans="1:17" x14ac:dyDescent="0.2">
      <c r="A332" s="2">
        <v>35</v>
      </c>
      <c r="F332" s="2">
        <v>19.850000000000001</v>
      </c>
      <c r="K332" s="2">
        <v>69.816298407296202</v>
      </c>
      <c r="Q332" s="14">
        <v>94.89</v>
      </c>
    </row>
    <row r="333" spans="1:17" x14ac:dyDescent="0.2">
      <c r="A333" s="3">
        <v>8</v>
      </c>
      <c r="F333" s="3">
        <v>19.2</v>
      </c>
      <c r="K333" s="3">
        <v>56.541184427712501</v>
      </c>
      <c r="Q333" s="15">
        <v>64.540000000000006</v>
      </c>
    </row>
    <row r="334" spans="1:17" x14ac:dyDescent="0.2">
      <c r="A334" s="2">
        <v>46</v>
      </c>
      <c r="F334" s="2">
        <v>94.9</v>
      </c>
      <c r="K334" s="2">
        <v>71.137068369999994</v>
      </c>
      <c r="Q334" s="14">
        <v>110.35</v>
      </c>
    </row>
    <row r="335" spans="1:17" x14ac:dyDescent="0.2">
      <c r="A335" s="3">
        <v>7</v>
      </c>
      <c r="F335" s="3">
        <v>73.849999999999994</v>
      </c>
      <c r="K335" s="3">
        <v>59.842574327318303</v>
      </c>
      <c r="Q335" s="15">
        <v>37.229999999999997</v>
      </c>
    </row>
    <row r="336" spans="1:17" x14ac:dyDescent="0.2">
      <c r="A336" s="2">
        <v>2</v>
      </c>
      <c r="F336" s="2">
        <v>80.599999999999994</v>
      </c>
      <c r="K336" s="2">
        <v>84.6267960012662</v>
      </c>
      <c r="Q336" s="14">
        <v>50.15</v>
      </c>
    </row>
    <row r="337" spans="1:17" x14ac:dyDescent="0.2">
      <c r="A337" s="3">
        <v>68</v>
      </c>
      <c r="F337" s="3">
        <v>75.8</v>
      </c>
      <c r="K337" s="3">
        <v>67.794139277467906</v>
      </c>
      <c r="Q337" s="15">
        <v>103.77</v>
      </c>
    </row>
    <row r="338" spans="1:17" x14ac:dyDescent="0.2">
      <c r="A338" s="2">
        <v>43</v>
      </c>
      <c r="F338" s="2">
        <v>104.6</v>
      </c>
      <c r="K338" s="2">
        <v>57.617542048112298</v>
      </c>
      <c r="Q338" s="14">
        <v>74.81</v>
      </c>
    </row>
    <row r="339" spans="1:17" x14ac:dyDescent="0.2">
      <c r="A339" s="3">
        <v>68</v>
      </c>
      <c r="F339" s="3">
        <v>88.15</v>
      </c>
      <c r="K339" s="3">
        <v>65.179212379999996</v>
      </c>
      <c r="Q339" s="15">
        <v>126.31</v>
      </c>
    </row>
    <row r="340" spans="1:17" x14ac:dyDescent="0.2">
      <c r="A340" s="2">
        <v>36</v>
      </c>
      <c r="F340" s="2">
        <v>94.8</v>
      </c>
      <c r="K340" s="2">
        <v>76.193971814134301</v>
      </c>
      <c r="Q340" s="14">
        <v>107.09</v>
      </c>
    </row>
    <row r="341" spans="1:17" x14ac:dyDescent="0.2">
      <c r="A341" s="3">
        <v>63</v>
      </c>
      <c r="F341" s="3">
        <v>103.4</v>
      </c>
      <c r="K341" s="3">
        <v>61.544131707940302</v>
      </c>
      <c r="Q341" s="15">
        <v>97.95</v>
      </c>
    </row>
    <row r="342" spans="1:17" x14ac:dyDescent="0.2">
      <c r="A342" s="2">
        <v>32</v>
      </c>
      <c r="F342" s="2">
        <v>54.65</v>
      </c>
      <c r="K342" s="2">
        <v>57.666694066503503</v>
      </c>
      <c r="Q342" s="14">
        <v>79.06</v>
      </c>
    </row>
    <row r="343" spans="1:17" x14ac:dyDescent="0.2">
      <c r="A343" s="3">
        <v>71</v>
      </c>
      <c r="F343" s="3">
        <v>85.75</v>
      </c>
      <c r="K343" s="3">
        <v>73.655308172378597</v>
      </c>
      <c r="Q343" s="15">
        <v>136.75</v>
      </c>
    </row>
    <row r="344" spans="1:17" x14ac:dyDescent="0.2">
      <c r="A344" s="2">
        <v>66</v>
      </c>
      <c r="F344" s="2">
        <v>67.45</v>
      </c>
      <c r="K344" s="2">
        <v>73.674498566630803</v>
      </c>
      <c r="Q344" s="14">
        <v>133.80000000000001</v>
      </c>
    </row>
    <row r="345" spans="1:17" x14ac:dyDescent="0.2">
      <c r="A345" s="3">
        <v>63</v>
      </c>
      <c r="F345" s="3">
        <v>20.5</v>
      </c>
      <c r="K345" s="3">
        <v>62.395852369433001</v>
      </c>
      <c r="Q345" s="15">
        <v>120.69</v>
      </c>
    </row>
    <row r="346" spans="1:17" x14ac:dyDescent="0.2">
      <c r="A346" s="2">
        <v>41</v>
      </c>
      <c r="F346" s="2">
        <v>20.25</v>
      </c>
      <c r="K346" s="2">
        <v>62.934425415725102</v>
      </c>
      <c r="Q346" s="14">
        <v>97.51</v>
      </c>
    </row>
    <row r="347" spans="1:17" x14ac:dyDescent="0.2">
      <c r="A347" s="3">
        <v>1</v>
      </c>
      <c r="F347" s="3">
        <v>72.099999999999994</v>
      </c>
      <c r="K347" s="3">
        <v>73.480749060364502</v>
      </c>
      <c r="Q347" s="15">
        <v>58.87</v>
      </c>
    </row>
    <row r="348" spans="1:17" x14ac:dyDescent="0.2">
      <c r="A348" s="2">
        <v>2</v>
      </c>
      <c r="F348" s="2">
        <v>90.4</v>
      </c>
      <c r="K348" s="2">
        <v>48.278734877540103</v>
      </c>
      <c r="Q348" s="14">
        <v>16.87</v>
      </c>
    </row>
    <row r="349" spans="1:17" x14ac:dyDescent="0.2">
      <c r="A349" s="3">
        <v>70</v>
      </c>
      <c r="F349" s="3">
        <v>19.45</v>
      </c>
      <c r="K349" s="3">
        <v>48.888043384351597</v>
      </c>
      <c r="Q349" s="15">
        <v>112.19</v>
      </c>
    </row>
    <row r="350" spans="1:17" x14ac:dyDescent="0.2">
      <c r="A350" s="2">
        <v>23</v>
      </c>
      <c r="F350" s="2">
        <v>44.95</v>
      </c>
      <c r="K350" s="2">
        <v>59.223336681213397</v>
      </c>
      <c r="Q350" s="14">
        <v>74.8</v>
      </c>
    </row>
    <row r="351" spans="1:17" x14ac:dyDescent="0.2">
      <c r="A351" s="3">
        <v>64</v>
      </c>
      <c r="F351" s="3">
        <v>97</v>
      </c>
      <c r="K351" s="3">
        <v>66.798292720000006</v>
      </c>
      <c r="Q351" s="15">
        <v>123.08</v>
      </c>
    </row>
    <row r="352" spans="1:17" x14ac:dyDescent="0.2">
      <c r="A352" s="2">
        <v>37</v>
      </c>
      <c r="F352" s="2">
        <v>62.8</v>
      </c>
      <c r="K352" s="2">
        <v>74.663613483969996</v>
      </c>
      <c r="Q352" s="14">
        <v>99.97</v>
      </c>
    </row>
    <row r="353" spans="1:17" x14ac:dyDescent="0.2">
      <c r="A353" s="3">
        <v>17</v>
      </c>
      <c r="F353" s="3">
        <v>44.6</v>
      </c>
      <c r="K353" s="3">
        <v>92.130343254243201</v>
      </c>
      <c r="Q353" s="15">
        <v>96.85</v>
      </c>
    </row>
    <row r="354" spans="1:17" x14ac:dyDescent="0.2">
      <c r="A354" s="2">
        <v>7</v>
      </c>
      <c r="F354" s="2">
        <v>89.15</v>
      </c>
      <c r="K354" s="2">
        <v>82.864894348030205</v>
      </c>
      <c r="Q354" s="14">
        <v>89.86</v>
      </c>
    </row>
    <row r="355" spans="1:17" x14ac:dyDescent="0.2">
      <c r="A355" s="3">
        <v>4</v>
      </c>
      <c r="F355" s="3">
        <v>84.8</v>
      </c>
      <c r="K355" s="3">
        <v>67.600922050548505</v>
      </c>
      <c r="Q355" s="15">
        <v>36.39</v>
      </c>
    </row>
    <row r="356" spans="1:17" x14ac:dyDescent="0.2">
      <c r="A356" s="2">
        <v>21</v>
      </c>
      <c r="F356" s="2">
        <v>41.9</v>
      </c>
      <c r="K356" s="2">
        <v>69.714756881459607</v>
      </c>
      <c r="Q356" s="14">
        <v>57.96</v>
      </c>
    </row>
    <row r="357" spans="1:17" x14ac:dyDescent="0.2">
      <c r="A357" s="3">
        <v>10</v>
      </c>
      <c r="F357" s="3">
        <v>80.25</v>
      </c>
      <c r="K357" s="3">
        <v>54.962059530432803</v>
      </c>
      <c r="Q357" s="15">
        <v>25.48</v>
      </c>
    </row>
    <row r="358" spans="1:17" x14ac:dyDescent="0.2">
      <c r="A358" s="2">
        <v>16</v>
      </c>
      <c r="F358" s="2">
        <v>54.1</v>
      </c>
      <c r="K358" s="2">
        <v>69.722302960114106</v>
      </c>
      <c r="Q358" s="14">
        <v>70.61</v>
      </c>
    </row>
    <row r="359" spans="1:17" x14ac:dyDescent="0.2">
      <c r="A359" s="3">
        <v>64</v>
      </c>
      <c r="F359" s="3">
        <v>105.25</v>
      </c>
      <c r="K359" s="3">
        <v>65.670120416197904</v>
      </c>
      <c r="Q359" s="15">
        <v>112.49</v>
      </c>
    </row>
    <row r="360" spans="1:17" x14ac:dyDescent="0.2">
      <c r="A360" s="2">
        <v>27</v>
      </c>
      <c r="F360" s="2">
        <v>30.75</v>
      </c>
      <c r="K360" s="2">
        <v>74.840778405071305</v>
      </c>
      <c r="Q360" s="14">
        <v>63.67</v>
      </c>
    </row>
    <row r="361" spans="1:17" x14ac:dyDescent="0.2">
      <c r="A361" s="3">
        <v>42</v>
      </c>
      <c r="F361" s="3">
        <v>97.1</v>
      </c>
      <c r="K361" s="3">
        <v>57.591535846715097</v>
      </c>
      <c r="Q361" s="15">
        <v>94.84</v>
      </c>
    </row>
    <row r="362" spans="1:17" x14ac:dyDescent="0.2">
      <c r="A362" s="2">
        <v>5</v>
      </c>
      <c r="F362" s="2">
        <v>20.2</v>
      </c>
      <c r="K362" s="2">
        <v>77.790197713617502</v>
      </c>
      <c r="Q362" s="14">
        <v>77.650000000000006</v>
      </c>
    </row>
    <row r="363" spans="1:17" x14ac:dyDescent="0.2">
      <c r="A363" s="3">
        <v>41</v>
      </c>
      <c r="F363" s="3">
        <v>98.8</v>
      </c>
      <c r="K363" s="3">
        <v>92.991083695038597</v>
      </c>
      <c r="Q363" s="15">
        <v>126.24</v>
      </c>
    </row>
    <row r="364" spans="1:17" x14ac:dyDescent="0.2">
      <c r="A364" s="2">
        <v>58</v>
      </c>
      <c r="F364" s="2">
        <v>50.3</v>
      </c>
      <c r="K364" s="2">
        <v>68.368597773147101</v>
      </c>
      <c r="Q364" s="14">
        <v>120.15</v>
      </c>
    </row>
    <row r="365" spans="1:17" x14ac:dyDescent="0.2">
      <c r="A365" s="3">
        <v>47</v>
      </c>
      <c r="F365" s="3">
        <v>20.55</v>
      </c>
      <c r="K365" s="3">
        <v>76.025675831484094</v>
      </c>
      <c r="Q365" s="15">
        <v>111.91</v>
      </c>
    </row>
    <row r="366" spans="1:17" x14ac:dyDescent="0.2">
      <c r="A366" s="2">
        <v>18</v>
      </c>
      <c r="F366" s="2">
        <v>75.900000000000006</v>
      </c>
      <c r="K366" s="2">
        <v>80.352159875666601</v>
      </c>
      <c r="Q366" s="14">
        <v>98.08</v>
      </c>
    </row>
    <row r="367" spans="1:17" x14ac:dyDescent="0.2">
      <c r="A367" s="3">
        <v>5</v>
      </c>
      <c r="F367" s="3">
        <v>96.5</v>
      </c>
      <c r="K367" s="3">
        <v>63.981692921712401</v>
      </c>
      <c r="Q367" s="15">
        <v>36.78</v>
      </c>
    </row>
    <row r="368" spans="1:17" x14ac:dyDescent="0.2">
      <c r="A368" s="2">
        <v>23</v>
      </c>
      <c r="F368" s="2">
        <v>59.95</v>
      </c>
      <c r="K368" s="2">
        <v>73.3613872271562</v>
      </c>
      <c r="Q368" s="14">
        <v>91.95</v>
      </c>
    </row>
    <row r="369" spans="1:17" x14ac:dyDescent="0.2">
      <c r="A369" s="3">
        <v>1</v>
      </c>
      <c r="F369" s="3">
        <v>19.149999999999999</v>
      </c>
      <c r="K369" s="3">
        <v>70.188886011726893</v>
      </c>
      <c r="Q369" s="15">
        <v>53.49</v>
      </c>
    </row>
    <row r="370" spans="1:17" x14ac:dyDescent="0.2">
      <c r="A370" s="2">
        <v>71</v>
      </c>
      <c r="F370" s="2">
        <v>98.65</v>
      </c>
      <c r="K370" s="2">
        <v>71.465141478232397</v>
      </c>
      <c r="Q370" s="14">
        <v>137.11000000000001</v>
      </c>
    </row>
    <row r="371" spans="1:17" x14ac:dyDescent="0.2">
      <c r="A371" s="3">
        <v>72</v>
      </c>
      <c r="F371" s="3">
        <v>112.6</v>
      </c>
      <c r="K371" s="3">
        <v>58.404853240000001</v>
      </c>
      <c r="Q371" s="15">
        <v>114.19</v>
      </c>
    </row>
    <row r="372" spans="1:17" x14ac:dyDescent="0.2">
      <c r="A372" s="2">
        <v>33</v>
      </c>
      <c r="F372" s="2">
        <v>20.6</v>
      </c>
      <c r="K372" s="2">
        <v>70.367652613884104</v>
      </c>
      <c r="Q372" s="14">
        <v>91.59</v>
      </c>
    </row>
    <row r="373" spans="1:17" x14ac:dyDescent="0.2">
      <c r="A373" s="3">
        <v>2</v>
      </c>
      <c r="F373" s="3">
        <v>85.65</v>
      </c>
      <c r="K373" s="3">
        <v>77.469974368681704</v>
      </c>
      <c r="Q373" s="15">
        <v>53.66</v>
      </c>
    </row>
    <row r="374" spans="1:17" x14ac:dyDescent="0.2">
      <c r="A374" s="2">
        <v>24</v>
      </c>
      <c r="F374" s="2">
        <v>35.75</v>
      </c>
      <c r="K374" s="2">
        <v>91.767154116925596</v>
      </c>
      <c r="Q374" s="14">
        <v>114.81</v>
      </c>
    </row>
    <row r="375" spans="1:17" x14ac:dyDescent="0.2">
      <c r="A375" s="3">
        <v>56</v>
      </c>
      <c r="F375" s="3">
        <v>99.75</v>
      </c>
      <c r="K375" s="3">
        <v>84.389062390000007</v>
      </c>
      <c r="Q375" s="15">
        <v>127.21</v>
      </c>
    </row>
    <row r="376" spans="1:17" x14ac:dyDescent="0.2">
      <c r="A376" s="2">
        <v>37</v>
      </c>
      <c r="F376" s="2">
        <v>96.1</v>
      </c>
      <c r="K376" s="2">
        <v>100</v>
      </c>
      <c r="Q376" s="14">
        <v>127.59</v>
      </c>
    </row>
    <row r="377" spans="1:17" x14ac:dyDescent="0.2">
      <c r="A377" s="3">
        <v>43</v>
      </c>
      <c r="F377" s="3">
        <v>85.1</v>
      </c>
      <c r="K377" s="3">
        <v>58.489786556679199</v>
      </c>
      <c r="Q377" s="15">
        <v>93.77</v>
      </c>
    </row>
    <row r="378" spans="1:17" x14ac:dyDescent="0.2">
      <c r="A378" s="2">
        <v>1</v>
      </c>
      <c r="F378" s="2">
        <v>25.35</v>
      </c>
      <c r="K378" s="2">
        <v>83.084809550810107</v>
      </c>
      <c r="Q378" s="14">
        <v>72.86</v>
      </c>
    </row>
    <row r="379" spans="1:17" x14ac:dyDescent="0.2">
      <c r="A379" s="3">
        <v>25</v>
      </c>
      <c r="F379" s="3">
        <v>104.95</v>
      </c>
      <c r="K379" s="3">
        <v>72.750130086075202</v>
      </c>
      <c r="Q379" s="15">
        <v>74.3</v>
      </c>
    </row>
    <row r="380" spans="1:17" x14ac:dyDescent="0.2">
      <c r="A380" s="2">
        <v>61</v>
      </c>
      <c r="F380" s="2">
        <v>89.65</v>
      </c>
      <c r="K380" s="2">
        <v>100</v>
      </c>
      <c r="Q380" s="14">
        <v>148.63</v>
      </c>
    </row>
    <row r="381" spans="1:17" x14ac:dyDescent="0.2">
      <c r="A381" s="3">
        <v>17</v>
      </c>
      <c r="F381" s="3">
        <v>86.75</v>
      </c>
      <c r="K381" s="3">
        <v>57.875525719672702</v>
      </c>
      <c r="Q381" s="15">
        <v>61.34</v>
      </c>
    </row>
    <row r="382" spans="1:17" x14ac:dyDescent="0.2">
      <c r="A382" s="2">
        <v>41</v>
      </c>
      <c r="F382" s="2">
        <v>86.2</v>
      </c>
      <c r="K382" s="2">
        <v>57.404172367288297</v>
      </c>
      <c r="Q382" s="14">
        <v>82.51</v>
      </c>
    </row>
    <row r="383" spans="1:17" x14ac:dyDescent="0.2">
      <c r="A383" s="3">
        <v>1</v>
      </c>
      <c r="F383" s="3">
        <v>50.65</v>
      </c>
      <c r="K383" s="3">
        <v>61.009110318339602</v>
      </c>
      <c r="Q383" s="15">
        <v>33.950000000000003</v>
      </c>
    </row>
    <row r="384" spans="1:17" x14ac:dyDescent="0.2">
      <c r="A384" s="2">
        <v>72</v>
      </c>
      <c r="F384" s="2">
        <v>64.8</v>
      </c>
      <c r="K384" s="2">
        <v>38.141564135352802</v>
      </c>
      <c r="Q384" s="14">
        <v>98.1</v>
      </c>
    </row>
    <row r="385" spans="1:17" x14ac:dyDescent="0.2">
      <c r="A385" s="3">
        <v>1</v>
      </c>
      <c r="F385" s="3">
        <v>90.85</v>
      </c>
      <c r="K385" s="3">
        <v>62.113674674788498</v>
      </c>
      <c r="Q385" s="15">
        <v>29.35</v>
      </c>
    </row>
    <row r="386" spans="1:17" x14ac:dyDescent="0.2">
      <c r="A386" s="2">
        <v>48</v>
      </c>
      <c r="F386" s="2">
        <v>108.1</v>
      </c>
      <c r="K386" s="2">
        <v>58.613010076694501</v>
      </c>
      <c r="Q386" s="14">
        <v>103.49</v>
      </c>
    </row>
    <row r="387" spans="1:17" x14ac:dyDescent="0.2">
      <c r="A387" s="3">
        <v>11</v>
      </c>
      <c r="F387" s="3">
        <v>19.95</v>
      </c>
      <c r="K387" s="3">
        <v>72.255906797143098</v>
      </c>
      <c r="Q387" s="15">
        <v>44.12</v>
      </c>
    </row>
    <row r="388" spans="1:17" x14ac:dyDescent="0.2">
      <c r="A388" s="2">
        <v>55</v>
      </c>
      <c r="F388" s="2">
        <v>85.45</v>
      </c>
      <c r="K388" s="2">
        <v>75.126339636657306</v>
      </c>
      <c r="Q388" s="14">
        <v>98.04</v>
      </c>
    </row>
    <row r="389" spans="1:17" x14ac:dyDescent="0.2">
      <c r="A389" s="3">
        <v>42</v>
      </c>
      <c r="F389" s="3">
        <v>54.75</v>
      </c>
      <c r="K389" s="3">
        <v>98.142562588238206</v>
      </c>
      <c r="Q389" s="15">
        <v>132.51</v>
      </c>
    </row>
    <row r="390" spans="1:17" x14ac:dyDescent="0.2">
      <c r="A390" s="2">
        <v>44</v>
      </c>
      <c r="F390" s="2">
        <v>90.4</v>
      </c>
      <c r="K390" s="2">
        <v>84.256357572790705</v>
      </c>
      <c r="Q390" s="14">
        <v>103.54</v>
      </c>
    </row>
    <row r="391" spans="1:17" x14ac:dyDescent="0.2">
      <c r="A391" s="3">
        <v>1</v>
      </c>
      <c r="F391" s="3">
        <v>44</v>
      </c>
      <c r="K391" s="3">
        <v>61.346445165063898</v>
      </c>
      <c r="Q391" s="15">
        <v>48.72</v>
      </c>
    </row>
    <row r="392" spans="1:17" x14ac:dyDescent="0.2">
      <c r="A392" s="2">
        <v>27</v>
      </c>
      <c r="F392" s="2">
        <v>95.6</v>
      </c>
      <c r="K392" s="2">
        <v>56.523779929774598</v>
      </c>
      <c r="Q392" s="14">
        <v>61.68</v>
      </c>
    </row>
    <row r="393" spans="1:17" x14ac:dyDescent="0.2">
      <c r="A393" s="3">
        <v>27</v>
      </c>
      <c r="F393" s="3">
        <v>84.8</v>
      </c>
      <c r="K393" s="3">
        <v>77.378787572597503</v>
      </c>
      <c r="Q393" s="15">
        <v>87.4</v>
      </c>
    </row>
    <row r="394" spans="1:17" x14ac:dyDescent="0.2">
      <c r="A394" s="2">
        <v>2</v>
      </c>
      <c r="F394" s="2">
        <v>44.3</v>
      </c>
      <c r="K394" s="2">
        <v>50.1965018946903</v>
      </c>
      <c r="Q394" s="14">
        <v>40.99</v>
      </c>
    </row>
    <row r="395" spans="1:17" x14ac:dyDescent="0.2">
      <c r="A395" s="3">
        <v>19</v>
      </c>
      <c r="F395" s="3">
        <v>19.899999999999999</v>
      </c>
      <c r="K395" s="3">
        <v>97.471881487815295</v>
      </c>
      <c r="Q395" s="15">
        <v>104.96</v>
      </c>
    </row>
    <row r="396" spans="1:17" x14ac:dyDescent="0.2">
      <c r="A396" s="2">
        <v>42</v>
      </c>
      <c r="F396" s="2">
        <v>95.05</v>
      </c>
      <c r="K396" s="2">
        <v>87.691601810819293</v>
      </c>
      <c r="Q396" s="14">
        <v>119.87</v>
      </c>
    </row>
    <row r="397" spans="1:17" x14ac:dyDescent="0.2">
      <c r="A397" s="3">
        <v>66</v>
      </c>
      <c r="F397" s="3">
        <v>90.05</v>
      </c>
      <c r="K397" s="3">
        <v>62.962365218429397</v>
      </c>
      <c r="Q397" s="15">
        <v>127.65</v>
      </c>
    </row>
    <row r="398" spans="1:17" x14ac:dyDescent="0.2">
      <c r="A398" s="2">
        <v>33</v>
      </c>
      <c r="F398" s="2">
        <v>109.9</v>
      </c>
      <c r="K398" s="2">
        <v>44.302982063636797</v>
      </c>
      <c r="Q398" s="14">
        <v>67.209999999999994</v>
      </c>
    </row>
    <row r="399" spans="1:17" x14ac:dyDescent="0.2">
      <c r="A399" s="3">
        <v>34</v>
      </c>
      <c r="F399" s="3">
        <v>73.95</v>
      </c>
      <c r="K399" s="3">
        <v>90.308085610000006</v>
      </c>
      <c r="Q399" s="15">
        <v>88.46</v>
      </c>
    </row>
    <row r="400" spans="1:17" x14ac:dyDescent="0.2">
      <c r="A400" s="2">
        <v>33</v>
      </c>
      <c r="F400" s="2">
        <v>54.6</v>
      </c>
      <c r="K400" s="2">
        <v>68.281902321210694</v>
      </c>
      <c r="Q400" s="14">
        <v>85.23</v>
      </c>
    </row>
    <row r="401" spans="1:17" x14ac:dyDescent="0.2">
      <c r="A401" s="3">
        <v>23</v>
      </c>
      <c r="F401" s="3">
        <v>20.05</v>
      </c>
      <c r="K401" s="3">
        <v>88.567244679601899</v>
      </c>
      <c r="Q401" s="15">
        <v>104.57</v>
      </c>
    </row>
    <row r="402" spans="1:17" x14ac:dyDescent="0.2">
      <c r="A402" s="2">
        <v>32</v>
      </c>
      <c r="F402" s="2">
        <v>19.75</v>
      </c>
      <c r="K402" s="2">
        <v>46.0835851180844</v>
      </c>
      <c r="Q402" s="14">
        <v>66.02</v>
      </c>
    </row>
    <row r="403" spans="1:17" x14ac:dyDescent="0.2">
      <c r="A403" s="3">
        <v>11</v>
      </c>
      <c r="F403" s="3">
        <v>20.05</v>
      </c>
      <c r="K403" s="3">
        <v>61.009374655693399</v>
      </c>
      <c r="Q403" s="15">
        <v>57.75</v>
      </c>
    </row>
    <row r="404" spans="1:17" x14ac:dyDescent="0.2">
      <c r="A404" s="2">
        <v>69</v>
      </c>
      <c r="F404" s="2">
        <v>99.45</v>
      </c>
      <c r="K404" s="2">
        <v>70.078655495772693</v>
      </c>
      <c r="Q404" s="14">
        <v>110.31</v>
      </c>
    </row>
    <row r="405" spans="1:17" x14ac:dyDescent="0.2">
      <c r="A405" s="3">
        <v>68</v>
      </c>
      <c r="F405" s="3">
        <v>55.9</v>
      </c>
      <c r="K405" s="3">
        <v>70.704708906471097</v>
      </c>
      <c r="Q405" s="15">
        <v>133.25</v>
      </c>
    </row>
    <row r="406" spans="1:17" x14ac:dyDescent="0.2">
      <c r="A406" s="2">
        <v>20</v>
      </c>
      <c r="F406" s="2">
        <v>19.7</v>
      </c>
      <c r="K406" s="2">
        <v>63.249017927811302</v>
      </c>
      <c r="Q406" s="14">
        <v>75.510000000000005</v>
      </c>
    </row>
    <row r="407" spans="1:17" x14ac:dyDescent="0.2">
      <c r="A407" s="3">
        <v>72</v>
      </c>
      <c r="F407" s="3">
        <v>19.8</v>
      </c>
      <c r="K407" s="3">
        <v>79.342748985212395</v>
      </c>
      <c r="Q407" s="15">
        <v>146.43</v>
      </c>
    </row>
    <row r="408" spans="1:17" x14ac:dyDescent="0.2">
      <c r="A408" s="2">
        <v>60</v>
      </c>
      <c r="F408" s="2">
        <v>95.4</v>
      </c>
      <c r="K408" s="2">
        <v>53.985693559261001</v>
      </c>
      <c r="Q408" s="14">
        <v>108.1</v>
      </c>
    </row>
    <row r="409" spans="1:17" x14ac:dyDescent="0.2">
      <c r="A409" s="3">
        <v>32</v>
      </c>
      <c r="F409" s="3">
        <v>93.95</v>
      </c>
      <c r="K409" s="3">
        <v>67.864307719999999</v>
      </c>
      <c r="Q409" s="15">
        <v>96.3</v>
      </c>
    </row>
    <row r="410" spans="1:17" x14ac:dyDescent="0.2">
      <c r="A410" s="2">
        <v>1</v>
      </c>
      <c r="F410" s="2">
        <v>19.899999999999999</v>
      </c>
      <c r="K410" s="2">
        <v>71.804434475678406</v>
      </c>
      <c r="Q410" s="14">
        <v>39.69</v>
      </c>
    </row>
    <row r="411" spans="1:17" x14ac:dyDescent="0.2">
      <c r="A411" s="3">
        <v>1</v>
      </c>
      <c r="F411" s="3">
        <v>19.600000000000001</v>
      </c>
      <c r="K411" s="3">
        <v>77.716582510881196</v>
      </c>
      <c r="Q411" s="15">
        <v>44.6</v>
      </c>
    </row>
    <row r="412" spans="1:17" x14ac:dyDescent="0.2">
      <c r="A412" s="2">
        <v>3</v>
      </c>
      <c r="F412" s="2">
        <v>81.349999999999994</v>
      </c>
      <c r="K412" s="2">
        <v>80.674223171333296</v>
      </c>
      <c r="Q412" s="14">
        <v>63.57</v>
      </c>
    </row>
    <row r="413" spans="1:17" x14ac:dyDescent="0.2">
      <c r="A413" s="3">
        <v>46</v>
      </c>
      <c r="F413" s="3">
        <v>24.45</v>
      </c>
      <c r="K413" s="3">
        <v>53.130368622431902</v>
      </c>
      <c r="Q413" s="15">
        <v>93.63</v>
      </c>
    </row>
    <row r="414" spans="1:17" x14ac:dyDescent="0.2">
      <c r="A414" s="2">
        <v>29</v>
      </c>
      <c r="F414" s="2">
        <v>74.95</v>
      </c>
      <c r="K414" s="2">
        <v>46.9882874389656</v>
      </c>
      <c r="Q414" s="14">
        <v>58.89</v>
      </c>
    </row>
    <row r="415" spans="1:17" x14ac:dyDescent="0.2">
      <c r="A415" s="3">
        <v>51</v>
      </c>
      <c r="F415" s="3">
        <v>87.35</v>
      </c>
      <c r="K415" s="3">
        <v>89.165152328477603</v>
      </c>
      <c r="Q415" s="15">
        <v>134.74</v>
      </c>
    </row>
    <row r="416" spans="1:17" x14ac:dyDescent="0.2">
      <c r="A416" s="2">
        <v>48</v>
      </c>
      <c r="F416" s="2">
        <v>70.650000000000006</v>
      </c>
      <c r="K416" s="2">
        <v>74.984710179693806</v>
      </c>
      <c r="Q416" s="14">
        <v>112.35</v>
      </c>
    </row>
    <row r="417" spans="1:17" x14ac:dyDescent="0.2">
      <c r="A417" s="3">
        <v>16</v>
      </c>
      <c r="F417" s="3">
        <v>73.25</v>
      </c>
      <c r="K417" s="3">
        <v>58.772701949999998</v>
      </c>
      <c r="Q417" s="15">
        <v>67.290000000000006</v>
      </c>
    </row>
    <row r="418" spans="1:17" x14ac:dyDescent="0.2">
      <c r="A418" s="2">
        <v>70</v>
      </c>
      <c r="F418" s="2">
        <v>98.7</v>
      </c>
      <c r="K418" s="2">
        <v>93.267279632837798</v>
      </c>
      <c r="Q418" s="14">
        <v>147.37</v>
      </c>
    </row>
    <row r="419" spans="1:17" x14ac:dyDescent="0.2">
      <c r="A419" s="3">
        <v>40</v>
      </c>
      <c r="F419" s="3">
        <v>24.8</v>
      </c>
      <c r="K419" s="3">
        <v>71.735119514392807</v>
      </c>
      <c r="Q419" s="15">
        <v>95.18</v>
      </c>
    </row>
    <row r="420" spans="1:17" x14ac:dyDescent="0.2">
      <c r="A420" s="2">
        <v>22</v>
      </c>
      <c r="F420" s="2">
        <v>83.3</v>
      </c>
      <c r="K420" s="2">
        <v>87.689457759999996</v>
      </c>
      <c r="Q420" s="14">
        <v>81.760000000000005</v>
      </c>
    </row>
    <row r="421" spans="1:17" x14ac:dyDescent="0.2">
      <c r="A421" s="3">
        <v>1</v>
      </c>
      <c r="F421" s="3">
        <v>75.3</v>
      </c>
      <c r="K421" s="3">
        <v>71.012777221151595</v>
      </c>
      <c r="Q421" s="15">
        <v>37.26</v>
      </c>
    </row>
    <row r="422" spans="1:17" x14ac:dyDescent="0.2">
      <c r="A422" s="2">
        <v>5</v>
      </c>
      <c r="F422" s="2">
        <v>24.3</v>
      </c>
      <c r="K422" s="2">
        <v>100</v>
      </c>
      <c r="Q422" s="14">
        <v>90.68</v>
      </c>
    </row>
    <row r="423" spans="1:17" x14ac:dyDescent="0.2">
      <c r="A423" s="3">
        <v>7</v>
      </c>
      <c r="F423" s="3">
        <v>69.849999999999994</v>
      </c>
      <c r="K423" s="3">
        <v>96.330112636647996</v>
      </c>
      <c r="Q423" s="15">
        <v>91.8</v>
      </c>
    </row>
    <row r="424" spans="1:17" x14ac:dyDescent="0.2">
      <c r="A424" s="2">
        <v>29</v>
      </c>
      <c r="F424" s="2">
        <v>100.55</v>
      </c>
      <c r="K424" s="2">
        <v>66.265537769999995</v>
      </c>
      <c r="Q424" s="14">
        <v>86.42</v>
      </c>
    </row>
    <row r="425" spans="1:17" x14ac:dyDescent="0.2">
      <c r="A425" s="3">
        <v>44</v>
      </c>
      <c r="F425" s="3">
        <v>25.7</v>
      </c>
      <c r="K425" s="3">
        <v>84.573564264315294</v>
      </c>
      <c r="Q425" s="15">
        <v>124.53</v>
      </c>
    </row>
    <row r="426" spans="1:17" x14ac:dyDescent="0.2">
      <c r="A426" s="2">
        <v>10</v>
      </c>
      <c r="F426" s="2">
        <v>40.700000000000003</v>
      </c>
      <c r="K426" s="2">
        <v>79.680639243777193</v>
      </c>
      <c r="Q426" s="14">
        <v>69.959999999999994</v>
      </c>
    </row>
    <row r="427" spans="1:17" x14ac:dyDescent="0.2">
      <c r="A427" s="3">
        <v>55</v>
      </c>
      <c r="F427" s="3">
        <v>51.65</v>
      </c>
      <c r="K427" s="3">
        <v>90.5294733629852</v>
      </c>
      <c r="Q427" s="15">
        <v>139.33000000000001</v>
      </c>
    </row>
    <row r="428" spans="1:17" x14ac:dyDescent="0.2">
      <c r="A428" s="2">
        <v>52</v>
      </c>
      <c r="F428" s="2">
        <v>105.1</v>
      </c>
      <c r="K428" s="2">
        <v>55.526148091298403</v>
      </c>
      <c r="Q428" s="14">
        <v>94.21</v>
      </c>
    </row>
    <row r="429" spans="1:17" x14ac:dyDescent="0.2">
      <c r="A429" s="3">
        <v>10</v>
      </c>
      <c r="F429" s="3">
        <v>85.95</v>
      </c>
      <c r="K429" s="3">
        <v>80.290771899976505</v>
      </c>
      <c r="Q429" s="15">
        <v>74.989999999999995</v>
      </c>
    </row>
    <row r="430" spans="1:17" x14ac:dyDescent="0.2">
      <c r="A430" s="2">
        <v>18</v>
      </c>
      <c r="F430" s="2">
        <v>75.599999999999994</v>
      </c>
      <c r="K430" s="2">
        <v>85.876367302743802</v>
      </c>
      <c r="Q430" s="14">
        <v>96.65</v>
      </c>
    </row>
    <row r="431" spans="1:17" x14ac:dyDescent="0.2">
      <c r="A431" s="3">
        <v>68</v>
      </c>
      <c r="F431" s="3">
        <v>58.25</v>
      </c>
      <c r="K431" s="3">
        <v>43.6189077036532</v>
      </c>
      <c r="Q431" s="15">
        <v>96.43</v>
      </c>
    </row>
    <row r="432" spans="1:17" x14ac:dyDescent="0.2">
      <c r="A432" s="2">
        <v>61</v>
      </c>
      <c r="F432" s="2">
        <v>19.399999999999999</v>
      </c>
      <c r="K432" s="2">
        <v>52.251122310013301</v>
      </c>
      <c r="Q432" s="14">
        <v>81.88</v>
      </c>
    </row>
    <row r="433" spans="1:17" x14ac:dyDescent="0.2">
      <c r="A433" s="3">
        <v>72</v>
      </c>
      <c r="F433" s="3">
        <v>65.2</v>
      </c>
      <c r="K433" s="3">
        <v>39.411517333598397</v>
      </c>
      <c r="Q433" s="15">
        <v>97.59</v>
      </c>
    </row>
    <row r="434" spans="1:17" x14ac:dyDescent="0.2">
      <c r="A434" s="2">
        <v>2</v>
      </c>
      <c r="F434" s="2">
        <v>53.45</v>
      </c>
      <c r="K434" s="2">
        <v>65.958897483331597</v>
      </c>
      <c r="Q434" s="14">
        <v>49.32</v>
      </c>
    </row>
    <row r="435" spans="1:17" x14ac:dyDescent="0.2">
      <c r="A435" s="3">
        <v>12</v>
      </c>
      <c r="F435" s="3">
        <v>45.4</v>
      </c>
      <c r="K435" s="3">
        <v>80.763133836939403</v>
      </c>
      <c r="Q435" s="15">
        <v>68.75</v>
      </c>
    </row>
    <row r="436" spans="1:17" x14ac:dyDescent="0.2">
      <c r="A436" s="2">
        <v>41</v>
      </c>
      <c r="F436" s="2">
        <v>19.75</v>
      </c>
      <c r="K436" s="2">
        <v>92.535355781440401</v>
      </c>
      <c r="Q436" s="14">
        <v>125.88</v>
      </c>
    </row>
    <row r="437" spans="1:17" x14ac:dyDescent="0.2">
      <c r="A437" s="3">
        <v>26</v>
      </c>
      <c r="F437" s="3">
        <v>44.45</v>
      </c>
      <c r="K437" s="3">
        <v>71.111421706296596</v>
      </c>
      <c r="Q437" s="15">
        <v>93.54</v>
      </c>
    </row>
    <row r="438" spans="1:17" x14ac:dyDescent="0.2">
      <c r="A438" s="2">
        <v>36</v>
      </c>
      <c r="F438" s="2">
        <v>20.85</v>
      </c>
      <c r="K438" s="2">
        <v>94.429233183569295</v>
      </c>
      <c r="Q438" s="14">
        <v>122.96</v>
      </c>
    </row>
    <row r="439" spans="1:17" x14ac:dyDescent="0.2">
      <c r="A439" s="3">
        <v>72</v>
      </c>
      <c r="F439" s="3">
        <v>114.05</v>
      </c>
      <c r="K439" s="3">
        <v>49.298478126776601</v>
      </c>
      <c r="Q439" s="15">
        <v>110.25</v>
      </c>
    </row>
    <row r="440" spans="1:17" x14ac:dyDescent="0.2">
      <c r="A440" s="2">
        <v>35</v>
      </c>
      <c r="F440" s="2">
        <v>89.85</v>
      </c>
      <c r="K440" s="2">
        <v>44.449263409672596</v>
      </c>
      <c r="Q440" s="14">
        <v>69.16</v>
      </c>
    </row>
    <row r="441" spans="1:17" x14ac:dyDescent="0.2">
      <c r="A441" s="3">
        <v>1</v>
      </c>
      <c r="F441" s="3">
        <v>55.05</v>
      </c>
      <c r="K441" s="3">
        <v>69.166784516550706</v>
      </c>
      <c r="Q441" s="15">
        <v>62.13</v>
      </c>
    </row>
    <row r="442" spans="1:17" x14ac:dyDescent="0.2">
      <c r="A442" s="2">
        <v>16</v>
      </c>
      <c r="F442" s="2">
        <v>112.95</v>
      </c>
      <c r="K442" s="2">
        <v>75.760981734089597</v>
      </c>
      <c r="Q442" s="14">
        <v>91.31</v>
      </c>
    </row>
    <row r="443" spans="1:17" x14ac:dyDescent="0.2">
      <c r="A443" s="3">
        <v>49</v>
      </c>
      <c r="F443" s="3">
        <v>101.55</v>
      </c>
      <c r="K443" s="3">
        <v>69.509578779999998</v>
      </c>
      <c r="Q443" s="15">
        <v>106.16</v>
      </c>
    </row>
    <row r="444" spans="1:17" x14ac:dyDescent="0.2">
      <c r="A444" s="2">
        <v>54</v>
      </c>
      <c r="F444" s="2">
        <v>114.65</v>
      </c>
      <c r="K444" s="2">
        <v>38.988368499401801</v>
      </c>
      <c r="Q444" s="14">
        <v>73.13</v>
      </c>
    </row>
    <row r="445" spans="1:17" x14ac:dyDescent="0.2">
      <c r="A445" s="3">
        <v>18</v>
      </c>
      <c r="F445" s="3">
        <v>64.8</v>
      </c>
      <c r="K445" s="3">
        <v>68.663199407308099</v>
      </c>
      <c r="Q445" s="15">
        <v>74.34</v>
      </c>
    </row>
    <row r="446" spans="1:17" x14ac:dyDescent="0.2">
      <c r="A446" s="2">
        <v>36</v>
      </c>
      <c r="F446" s="2">
        <v>80.400000000000006</v>
      </c>
      <c r="K446" s="2">
        <v>50.432957492427199</v>
      </c>
      <c r="Q446" s="14">
        <v>73.39</v>
      </c>
    </row>
    <row r="447" spans="1:17" x14ac:dyDescent="0.2">
      <c r="A447" s="3">
        <v>60</v>
      </c>
      <c r="F447" s="3">
        <v>105.9</v>
      </c>
      <c r="K447" s="3">
        <v>80.045088232450496</v>
      </c>
      <c r="Q447" s="15">
        <v>122.2</v>
      </c>
    </row>
    <row r="448" spans="1:17" x14ac:dyDescent="0.2">
      <c r="A448" s="2">
        <v>1</v>
      </c>
      <c r="F448" s="2">
        <v>69.55</v>
      </c>
      <c r="K448" s="2">
        <v>75.498973691452704</v>
      </c>
      <c r="Q448" s="14">
        <v>48.33</v>
      </c>
    </row>
    <row r="449" spans="1:17" x14ac:dyDescent="0.2">
      <c r="A449" s="3">
        <v>52</v>
      </c>
      <c r="F449" s="3">
        <v>25.05</v>
      </c>
      <c r="K449" s="3">
        <v>55.9018032050896</v>
      </c>
      <c r="Q449" s="15">
        <v>95.04</v>
      </c>
    </row>
    <row r="450" spans="1:17" x14ac:dyDescent="0.2">
      <c r="A450" s="2">
        <v>8</v>
      </c>
      <c r="F450" s="2">
        <v>94.75</v>
      </c>
      <c r="K450" s="2">
        <v>62.291996240000003</v>
      </c>
      <c r="Q450" s="14">
        <v>58.31</v>
      </c>
    </row>
    <row r="451" spans="1:17" x14ac:dyDescent="0.2">
      <c r="A451" s="3">
        <v>72</v>
      </c>
      <c r="F451" s="3">
        <v>105.5</v>
      </c>
      <c r="K451" s="3">
        <v>54.1117971716657</v>
      </c>
      <c r="Q451" s="15">
        <v>111.45</v>
      </c>
    </row>
    <row r="452" spans="1:17" x14ac:dyDescent="0.2">
      <c r="A452" s="2">
        <v>64</v>
      </c>
      <c r="F452" s="2">
        <v>24.7</v>
      </c>
      <c r="K452" s="2">
        <v>69.059813540902397</v>
      </c>
      <c r="Q452" s="14">
        <v>121.08</v>
      </c>
    </row>
    <row r="453" spans="1:17" x14ac:dyDescent="0.2">
      <c r="A453" s="3">
        <v>22</v>
      </c>
      <c r="F453" s="3">
        <v>69.75</v>
      </c>
      <c r="K453" s="3">
        <v>84.327134807518505</v>
      </c>
      <c r="Q453" s="15">
        <v>97.89</v>
      </c>
    </row>
    <row r="454" spans="1:17" x14ac:dyDescent="0.2">
      <c r="A454" s="2">
        <v>60</v>
      </c>
      <c r="F454" s="2">
        <v>60.2</v>
      </c>
      <c r="K454" s="2">
        <v>55.214109304966797</v>
      </c>
      <c r="Q454" s="14">
        <v>109.19</v>
      </c>
    </row>
    <row r="455" spans="1:17" x14ac:dyDescent="0.2">
      <c r="A455" s="3">
        <v>28</v>
      </c>
      <c r="F455" s="3">
        <v>81.05</v>
      </c>
      <c r="K455" s="3">
        <v>77.560697732767593</v>
      </c>
      <c r="Q455" s="15">
        <v>75.92</v>
      </c>
    </row>
    <row r="456" spans="1:17" x14ac:dyDescent="0.2">
      <c r="A456" s="2">
        <v>61</v>
      </c>
      <c r="F456" s="2">
        <v>24.4</v>
      </c>
      <c r="K456" s="2">
        <v>62.046135724413297</v>
      </c>
      <c r="Q456" s="14">
        <v>114.29</v>
      </c>
    </row>
    <row r="457" spans="1:17" x14ac:dyDescent="0.2">
      <c r="A457" s="3">
        <v>24</v>
      </c>
      <c r="F457" s="3">
        <v>104.15</v>
      </c>
      <c r="K457" s="3">
        <v>58.106907516064801</v>
      </c>
      <c r="Q457" s="15">
        <v>70.540000000000006</v>
      </c>
    </row>
    <row r="458" spans="1:17" x14ac:dyDescent="0.2">
      <c r="A458" s="2">
        <v>28</v>
      </c>
      <c r="F458" s="2">
        <v>92.9</v>
      </c>
      <c r="K458" s="2">
        <v>68.394544600681598</v>
      </c>
      <c r="Q458" s="14">
        <v>87.97</v>
      </c>
    </row>
    <row r="459" spans="1:17" x14ac:dyDescent="0.2">
      <c r="A459" s="3">
        <v>30</v>
      </c>
      <c r="F459" s="3">
        <v>80.8</v>
      </c>
      <c r="K459" s="3">
        <v>54.471365163709301</v>
      </c>
      <c r="Q459" s="15">
        <v>72.900000000000006</v>
      </c>
    </row>
    <row r="460" spans="1:17" x14ac:dyDescent="0.2">
      <c r="A460" s="2">
        <v>2</v>
      </c>
      <c r="F460" s="2">
        <v>20</v>
      </c>
      <c r="K460" s="2">
        <v>61.695260419792199</v>
      </c>
      <c r="Q460" s="14">
        <v>51.5</v>
      </c>
    </row>
    <row r="461" spans="1:17" x14ac:dyDescent="0.2">
      <c r="A461" s="3">
        <v>1</v>
      </c>
      <c r="F461" s="3">
        <v>75.099999999999994</v>
      </c>
      <c r="K461" s="3">
        <v>52.031831611167199</v>
      </c>
      <c r="Q461" s="15">
        <v>38.869999999999997</v>
      </c>
    </row>
    <row r="462" spans="1:17" x14ac:dyDescent="0.2">
      <c r="A462" s="2">
        <v>6</v>
      </c>
      <c r="F462" s="2">
        <v>19.649999999999999</v>
      </c>
      <c r="K462" s="2">
        <v>99.470876993745804</v>
      </c>
      <c r="Q462" s="14">
        <v>89.06</v>
      </c>
    </row>
    <row r="463" spans="1:17" x14ac:dyDescent="0.2">
      <c r="A463" s="3">
        <v>24</v>
      </c>
      <c r="F463" s="3">
        <v>69.45</v>
      </c>
      <c r="K463" s="3">
        <v>70.528953279575902</v>
      </c>
      <c r="Q463" s="15">
        <v>84.14</v>
      </c>
    </row>
    <row r="464" spans="1:17" x14ac:dyDescent="0.2">
      <c r="A464" s="2">
        <v>4</v>
      </c>
      <c r="F464" s="2">
        <v>101.15</v>
      </c>
      <c r="K464" s="2">
        <v>59.504117380111197</v>
      </c>
      <c r="Q464" s="14">
        <v>37.92</v>
      </c>
    </row>
    <row r="465" spans="1:17" x14ac:dyDescent="0.2">
      <c r="A465" s="3">
        <v>7</v>
      </c>
      <c r="F465" s="3">
        <v>99.8</v>
      </c>
      <c r="K465" s="3">
        <v>73.209698661013306</v>
      </c>
      <c r="Q465" s="15">
        <v>49.49</v>
      </c>
    </row>
    <row r="466" spans="1:17" x14ac:dyDescent="0.2">
      <c r="A466" s="2">
        <v>72</v>
      </c>
      <c r="F466" s="2">
        <v>116.05</v>
      </c>
      <c r="K466" s="2">
        <v>68.315079254637496</v>
      </c>
      <c r="Q466" s="14">
        <v>136.85</v>
      </c>
    </row>
    <row r="467" spans="1:17" x14ac:dyDescent="0.2">
      <c r="A467" s="3">
        <v>70</v>
      </c>
      <c r="F467" s="3">
        <v>40.049999999999997</v>
      </c>
      <c r="K467" s="3">
        <v>66.685456007001605</v>
      </c>
      <c r="Q467" s="15">
        <v>128.41</v>
      </c>
    </row>
    <row r="468" spans="1:17" x14ac:dyDescent="0.2">
      <c r="A468" s="2">
        <v>64</v>
      </c>
      <c r="F468" s="2">
        <v>102.1</v>
      </c>
      <c r="K468" s="2">
        <v>79.212500500651302</v>
      </c>
      <c r="Q468" s="14">
        <v>132.99</v>
      </c>
    </row>
    <row r="469" spans="1:17" x14ac:dyDescent="0.2">
      <c r="A469" s="3">
        <v>72</v>
      </c>
      <c r="F469" s="3">
        <v>89.7</v>
      </c>
      <c r="K469" s="3">
        <v>81.3626156507095</v>
      </c>
      <c r="Q469" s="15">
        <v>152.54</v>
      </c>
    </row>
    <row r="470" spans="1:17" x14ac:dyDescent="0.2">
      <c r="A470" s="2">
        <v>44</v>
      </c>
      <c r="F470" s="2">
        <v>19.899999999999999</v>
      </c>
      <c r="K470" s="2">
        <v>62.042482785841997</v>
      </c>
      <c r="Q470" s="14">
        <v>89.1</v>
      </c>
    </row>
    <row r="471" spans="1:17" x14ac:dyDescent="0.2">
      <c r="A471" s="3">
        <v>13</v>
      </c>
      <c r="F471" s="3">
        <v>55.95</v>
      </c>
      <c r="K471" s="3">
        <v>61.362726389999999</v>
      </c>
      <c r="Q471" s="15">
        <v>41.83</v>
      </c>
    </row>
    <row r="472" spans="1:17" x14ac:dyDescent="0.2">
      <c r="A472" s="2">
        <v>17</v>
      </c>
      <c r="F472" s="2">
        <v>20.65</v>
      </c>
      <c r="K472" s="2">
        <v>65.874224542725301</v>
      </c>
      <c r="Q472" s="14">
        <v>72.16</v>
      </c>
    </row>
    <row r="473" spans="1:17" x14ac:dyDescent="0.2">
      <c r="A473" s="3">
        <v>1</v>
      </c>
      <c r="F473" s="3">
        <v>55</v>
      </c>
      <c r="K473" s="3">
        <v>35.471182528966203</v>
      </c>
      <c r="Q473" s="15">
        <v>3.12</v>
      </c>
    </row>
    <row r="474" spans="1:17" x14ac:dyDescent="0.2">
      <c r="A474" s="2">
        <v>9</v>
      </c>
      <c r="F474" s="2">
        <v>70.05</v>
      </c>
      <c r="K474" s="2">
        <v>47.272134067021703</v>
      </c>
      <c r="Q474" s="14">
        <v>44.37</v>
      </c>
    </row>
    <row r="475" spans="1:17" x14ac:dyDescent="0.2">
      <c r="A475" s="3">
        <v>24</v>
      </c>
      <c r="F475" s="3">
        <v>53.6</v>
      </c>
      <c r="K475" s="3">
        <v>90.503114011667805</v>
      </c>
      <c r="Q475" s="15">
        <v>97.68</v>
      </c>
    </row>
    <row r="476" spans="1:17" x14ac:dyDescent="0.2">
      <c r="A476" s="2">
        <v>1</v>
      </c>
      <c r="F476" s="2">
        <v>74.7</v>
      </c>
      <c r="K476" s="2">
        <v>94.674515702519201</v>
      </c>
      <c r="Q476" s="14">
        <v>77.45</v>
      </c>
    </row>
    <row r="477" spans="1:17" x14ac:dyDescent="0.2">
      <c r="A477" s="3">
        <v>24</v>
      </c>
      <c r="F477" s="3">
        <v>80.25</v>
      </c>
      <c r="K477" s="3">
        <v>66.264459406654296</v>
      </c>
      <c r="Q477" s="15">
        <v>66.84</v>
      </c>
    </row>
    <row r="478" spans="1:17" x14ac:dyDescent="0.2">
      <c r="A478" s="2">
        <v>35</v>
      </c>
      <c r="F478" s="2">
        <v>76.05</v>
      </c>
      <c r="K478" s="2">
        <v>78.648354449999999</v>
      </c>
      <c r="Q478" s="14">
        <v>106.8</v>
      </c>
    </row>
    <row r="479" spans="1:17" x14ac:dyDescent="0.2">
      <c r="A479" s="3">
        <v>7</v>
      </c>
      <c r="F479" s="3">
        <v>75.7</v>
      </c>
      <c r="K479" s="3">
        <v>74.668752318152997</v>
      </c>
      <c r="Q479" s="15">
        <v>68.8</v>
      </c>
    </row>
    <row r="480" spans="1:17" x14ac:dyDescent="0.2">
      <c r="A480" s="2">
        <v>5</v>
      </c>
      <c r="F480" s="2">
        <v>96.1</v>
      </c>
      <c r="K480" s="2">
        <v>100</v>
      </c>
      <c r="Q480" s="14">
        <v>76.52</v>
      </c>
    </row>
    <row r="481" spans="1:17" x14ac:dyDescent="0.2">
      <c r="A481" s="3">
        <v>15</v>
      </c>
      <c r="F481" s="3">
        <v>69</v>
      </c>
      <c r="K481" s="3">
        <v>86.793623671518603</v>
      </c>
      <c r="Q481" s="15">
        <v>68.930000000000007</v>
      </c>
    </row>
    <row r="482" spans="1:17" x14ac:dyDescent="0.2">
      <c r="A482" s="2">
        <v>11</v>
      </c>
      <c r="F482" s="2">
        <v>19.649999999999999</v>
      </c>
      <c r="K482" s="2">
        <v>68.081236129999994</v>
      </c>
      <c r="Q482" s="14">
        <v>69.63</v>
      </c>
    </row>
    <row r="483" spans="1:17" x14ac:dyDescent="0.2">
      <c r="A483" s="3">
        <v>48</v>
      </c>
      <c r="F483" s="3">
        <v>45.3</v>
      </c>
      <c r="K483" s="3">
        <v>55.6668933909936</v>
      </c>
      <c r="Q483" s="15">
        <v>71.22</v>
      </c>
    </row>
    <row r="484" spans="1:17" x14ac:dyDescent="0.2">
      <c r="A484" s="2">
        <v>20</v>
      </c>
      <c r="F484" s="2">
        <v>81.45</v>
      </c>
      <c r="K484" s="2">
        <v>45.903305196136401</v>
      </c>
      <c r="Q484" s="14">
        <v>56.82</v>
      </c>
    </row>
    <row r="485" spans="1:17" x14ac:dyDescent="0.2">
      <c r="A485" s="3">
        <v>72</v>
      </c>
      <c r="F485" s="3">
        <v>108.5</v>
      </c>
      <c r="K485" s="3">
        <v>73.051954538008303</v>
      </c>
      <c r="Q485" s="15">
        <v>138.91</v>
      </c>
    </row>
    <row r="486" spans="1:17" x14ac:dyDescent="0.2">
      <c r="A486" s="2">
        <v>8</v>
      </c>
      <c r="F486" s="2">
        <v>83.55</v>
      </c>
      <c r="K486" s="2">
        <v>58.654738820735403</v>
      </c>
      <c r="Q486" s="14">
        <v>34.299999999999997</v>
      </c>
    </row>
    <row r="487" spans="1:17" x14ac:dyDescent="0.2">
      <c r="A487" s="3">
        <v>72</v>
      </c>
      <c r="F487" s="3">
        <v>84.5</v>
      </c>
      <c r="K487" s="3">
        <v>48.666194356034801</v>
      </c>
      <c r="Q487" s="15">
        <v>102.34</v>
      </c>
    </row>
    <row r="488" spans="1:17" x14ac:dyDescent="0.2">
      <c r="A488" s="2">
        <v>15</v>
      </c>
      <c r="F488" s="2">
        <v>100.15</v>
      </c>
      <c r="K488" s="2">
        <v>60.301406739999997</v>
      </c>
      <c r="Q488" s="14">
        <v>67.180000000000007</v>
      </c>
    </row>
    <row r="489" spans="1:17" x14ac:dyDescent="0.2">
      <c r="A489" s="3">
        <v>72</v>
      </c>
      <c r="F489" s="3">
        <v>88.6</v>
      </c>
      <c r="K489" s="3">
        <v>53.776779945784</v>
      </c>
      <c r="Q489" s="15">
        <v>112.28</v>
      </c>
    </row>
    <row r="490" spans="1:17" x14ac:dyDescent="0.2">
      <c r="A490" s="2">
        <v>0</v>
      </c>
      <c r="F490" s="2">
        <v>52.55</v>
      </c>
      <c r="K490" s="2">
        <v>95.307124526088401</v>
      </c>
      <c r="Q490" s="14">
        <v>94.68</v>
      </c>
    </row>
    <row r="491" spans="1:17" x14ac:dyDescent="0.2">
      <c r="A491" s="3">
        <v>1</v>
      </c>
      <c r="F491" s="3">
        <v>74.349999999999994</v>
      </c>
      <c r="K491" s="3">
        <v>83.224596354241697</v>
      </c>
      <c r="Q491" s="15">
        <v>56.14</v>
      </c>
    </row>
    <row r="492" spans="1:17" x14ac:dyDescent="0.2">
      <c r="A492" s="2">
        <v>63</v>
      </c>
      <c r="F492" s="2">
        <v>104.8</v>
      </c>
      <c r="K492" s="2">
        <v>69.880410380250694</v>
      </c>
      <c r="Q492" s="14">
        <v>116.98</v>
      </c>
    </row>
    <row r="493" spans="1:17" x14ac:dyDescent="0.2">
      <c r="A493" s="3">
        <v>2</v>
      </c>
      <c r="F493" s="3">
        <v>59</v>
      </c>
      <c r="K493" s="3">
        <v>92.199162079999994</v>
      </c>
      <c r="Q493" s="15">
        <v>78.94</v>
      </c>
    </row>
    <row r="494" spans="1:17" x14ac:dyDescent="0.2">
      <c r="A494" s="2">
        <v>2</v>
      </c>
      <c r="F494" s="2">
        <v>74.400000000000006</v>
      </c>
      <c r="K494" s="2">
        <v>71.160524614714205</v>
      </c>
      <c r="Q494" s="14">
        <v>44.8</v>
      </c>
    </row>
    <row r="495" spans="1:17" x14ac:dyDescent="0.2">
      <c r="A495" s="3">
        <v>61</v>
      </c>
      <c r="F495" s="3">
        <v>64.05</v>
      </c>
      <c r="K495" s="3">
        <v>57.080736980075997</v>
      </c>
      <c r="Q495" s="15">
        <v>107.59</v>
      </c>
    </row>
    <row r="496" spans="1:17" x14ac:dyDescent="0.2">
      <c r="A496" s="2">
        <v>1</v>
      </c>
      <c r="F496" s="2">
        <v>20.399999999999999</v>
      </c>
      <c r="K496" s="2">
        <v>92.846861159044806</v>
      </c>
      <c r="Q496" s="14">
        <v>84.98</v>
      </c>
    </row>
    <row r="497" spans="1:17" x14ac:dyDescent="0.2">
      <c r="A497" s="3">
        <v>22</v>
      </c>
      <c r="F497" s="3">
        <v>43.75</v>
      </c>
      <c r="K497" s="3">
        <v>78.083650655269807</v>
      </c>
      <c r="Q497" s="15">
        <v>73.73</v>
      </c>
    </row>
    <row r="498" spans="1:17" x14ac:dyDescent="0.2">
      <c r="A498" s="2">
        <v>28</v>
      </c>
      <c r="F498" s="2">
        <v>60.9</v>
      </c>
      <c r="K498" s="2">
        <v>54.441307685103098</v>
      </c>
      <c r="Q498" s="14">
        <v>70.44</v>
      </c>
    </row>
    <row r="499" spans="1:17" x14ac:dyDescent="0.2">
      <c r="A499" s="3">
        <v>70</v>
      </c>
      <c r="F499" s="3">
        <v>19.8</v>
      </c>
      <c r="K499" s="3">
        <v>67.144919828745799</v>
      </c>
      <c r="Q499" s="15">
        <v>115.7</v>
      </c>
    </row>
    <row r="500" spans="1:17" x14ac:dyDescent="0.2">
      <c r="A500" s="2">
        <v>5</v>
      </c>
      <c r="F500" s="2">
        <v>28.45</v>
      </c>
      <c r="K500" s="2">
        <v>56.865726199228597</v>
      </c>
      <c r="Q500" s="14">
        <v>28.02</v>
      </c>
    </row>
    <row r="501" spans="1:17" x14ac:dyDescent="0.2">
      <c r="A501" s="3">
        <v>12</v>
      </c>
      <c r="F501" s="3">
        <v>99.7</v>
      </c>
      <c r="K501" s="3">
        <v>49.258004035534903</v>
      </c>
      <c r="Q501" s="15">
        <v>35.86</v>
      </c>
    </row>
    <row r="502" spans="1:17" x14ac:dyDescent="0.2">
      <c r="A502" s="2">
        <v>34</v>
      </c>
      <c r="F502" s="2">
        <v>116.25</v>
      </c>
      <c r="K502" s="2">
        <v>83.892663212974597</v>
      </c>
      <c r="Q502" s="14">
        <v>116.71</v>
      </c>
    </row>
    <row r="503" spans="1:17" x14ac:dyDescent="0.2">
      <c r="A503" s="3">
        <v>71</v>
      </c>
      <c r="F503" s="3">
        <v>80.7</v>
      </c>
      <c r="K503" s="3">
        <v>98.641249607051904</v>
      </c>
      <c r="Q503" s="15">
        <v>155.72999999999999</v>
      </c>
    </row>
    <row r="504" spans="1:17" x14ac:dyDescent="0.2">
      <c r="A504" s="2">
        <v>70</v>
      </c>
      <c r="F504" s="2">
        <v>65.2</v>
      </c>
      <c r="K504" s="2">
        <v>49.021486392712802</v>
      </c>
      <c r="Q504" s="14">
        <v>113.58</v>
      </c>
    </row>
    <row r="505" spans="1:17" x14ac:dyDescent="0.2">
      <c r="A505" s="3">
        <v>52</v>
      </c>
      <c r="F505" s="3">
        <v>84.05</v>
      </c>
      <c r="K505" s="3">
        <v>78.444538550358502</v>
      </c>
      <c r="Q505" s="15">
        <v>120.54</v>
      </c>
    </row>
    <row r="506" spans="1:17" x14ac:dyDescent="0.2">
      <c r="A506" s="2">
        <v>69</v>
      </c>
      <c r="F506" s="2">
        <v>79.45</v>
      </c>
      <c r="K506" s="2">
        <v>60.240361460000003</v>
      </c>
      <c r="Q506" s="14">
        <v>120.48</v>
      </c>
    </row>
    <row r="507" spans="1:17" x14ac:dyDescent="0.2">
      <c r="A507" s="3">
        <v>20</v>
      </c>
      <c r="F507" s="3">
        <v>94.1</v>
      </c>
      <c r="K507" s="3">
        <v>62.693119243529502</v>
      </c>
      <c r="Q507" s="15">
        <v>48.44</v>
      </c>
    </row>
    <row r="508" spans="1:17" x14ac:dyDescent="0.2">
      <c r="A508" s="2">
        <v>11</v>
      </c>
      <c r="F508" s="2">
        <v>78</v>
      </c>
      <c r="K508" s="2">
        <v>61.114091136416903</v>
      </c>
      <c r="Q508" s="14">
        <v>64.260000000000005</v>
      </c>
    </row>
    <row r="509" spans="1:17" x14ac:dyDescent="0.2">
      <c r="A509" s="3">
        <v>2</v>
      </c>
      <c r="F509" s="3">
        <v>94.2</v>
      </c>
      <c r="K509" s="3">
        <v>57.040138454802701</v>
      </c>
      <c r="Q509" s="15">
        <v>28</v>
      </c>
    </row>
    <row r="510" spans="1:17" x14ac:dyDescent="0.2">
      <c r="A510" s="2">
        <v>6</v>
      </c>
      <c r="F510" s="2">
        <v>80.5</v>
      </c>
      <c r="K510" s="2">
        <v>70.727824420000005</v>
      </c>
      <c r="Q510" s="14">
        <v>46.95</v>
      </c>
    </row>
    <row r="511" spans="1:17" x14ac:dyDescent="0.2">
      <c r="A511" s="3">
        <v>1</v>
      </c>
      <c r="F511" s="3">
        <v>19.850000000000001</v>
      </c>
      <c r="K511" s="3">
        <v>57.535748253834399</v>
      </c>
      <c r="Q511" s="15">
        <v>48.59</v>
      </c>
    </row>
    <row r="512" spans="1:17" x14ac:dyDescent="0.2">
      <c r="A512" s="2">
        <v>20</v>
      </c>
      <c r="F512" s="2">
        <v>94.3</v>
      </c>
      <c r="K512" s="2">
        <v>74.0568523866975</v>
      </c>
      <c r="Q512" s="14">
        <v>89.73</v>
      </c>
    </row>
    <row r="513" spans="1:17" x14ac:dyDescent="0.2">
      <c r="A513" s="3">
        <v>61</v>
      </c>
      <c r="F513" s="3">
        <v>106.45</v>
      </c>
      <c r="K513" s="3">
        <v>69.246428358262904</v>
      </c>
      <c r="Q513" s="15">
        <v>115.1</v>
      </c>
    </row>
    <row r="514" spans="1:17" x14ac:dyDescent="0.2">
      <c r="A514" s="2">
        <v>5</v>
      </c>
      <c r="F514" s="2">
        <v>74.349999999999994</v>
      </c>
      <c r="K514" s="2">
        <v>66.415779297003795</v>
      </c>
      <c r="Q514" s="14">
        <v>44.7</v>
      </c>
    </row>
    <row r="515" spans="1:17" x14ac:dyDescent="0.2">
      <c r="A515" s="3">
        <v>56</v>
      </c>
      <c r="F515" s="3">
        <v>105.45</v>
      </c>
      <c r="K515" s="3">
        <v>56.386545069375998</v>
      </c>
      <c r="Q515" s="15">
        <v>111.36</v>
      </c>
    </row>
    <row r="516" spans="1:17" x14ac:dyDescent="0.2">
      <c r="A516" s="2">
        <v>30</v>
      </c>
      <c r="F516" s="2">
        <v>95</v>
      </c>
      <c r="K516" s="2">
        <v>61.348430041474998</v>
      </c>
      <c r="Q516" s="14">
        <v>78.650000000000006</v>
      </c>
    </row>
    <row r="517" spans="1:17" x14ac:dyDescent="0.2">
      <c r="A517" s="3">
        <v>40</v>
      </c>
      <c r="F517" s="3">
        <v>104.8</v>
      </c>
      <c r="K517" s="3">
        <v>81.330868387386303</v>
      </c>
      <c r="Q517" s="15">
        <v>98.11</v>
      </c>
    </row>
    <row r="518" spans="1:17" x14ac:dyDescent="0.2">
      <c r="A518" s="2">
        <v>28</v>
      </c>
      <c r="F518" s="2">
        <v>54.3</v>
      </c>
      <c r="K518" s="2">
        <v>77.513757810000001</v>
      </c>
      <c r="Q518" s="14">
        <v>97.15</v>
      </c>
    </row>
    <row r="519" spans="1:17" x14ac:dyDescent="0.2">
      <c r="A519" s="3">
        <v>5</v>
      </c>
      <c r="F519" s="3">
        <v>70.05</v>
      </c>
      <c r="K519" s="3">
        <v>55.336671328021701</v>
      </c>
      <c r="Q519" s="15">
        <v>56.19</v>
      </c>
    </row>
    <row r="520" spans="1:17" x14ac:dyDescent="0.2">
      <c r="A520" s="2">
        <v>27</v>
      </c>
      <c r="F520" s="2">
        <v>75.2</v>
      </c>
      <c r="K520" s="2">
        <v>71.489984581438307</v>
      </c>
      <c r="Q520" s="14">
        <v>71.73</v>
      </c>
    </row>
    <row r="521" spans="1:17" x14ac:dyDescent="0.2">
      <c r="A521" s="3">
        <v>12</v>
      </c>
      <c r="F521" s="3">
        <v>20.05</v>
      </c>
      <c r="K521" s="3">
        <v>81.270806850576804</v>
      </c>
      <c r="Q521" s="15">
        <v>82.26</v>
      </c>
    </row>
    <row r="522" spans="1:17" x14ac:dyDescent="0.2">
      <c r="A522" s="2">
        <v>67</v>
      </c>
      <c r="F522" s="2">
        <v>105.4</v>
      </c>
      <c r="K522" s="2">
        <v>44.958920783179401</v>
      </c>
      <c r="Q522" s="14">
        <v>109.74</v>
      </c>
    </row>
    <row r="523" spans="1:17" x14ac:dyDescent="0.2">
      <c r="A523" s="3">
        <v>29</v>
      </c>
      <c r="F523" s="3">
        <v>51.6</v>
      </c>
      <c r="K523" s="3">
        <v>78.150402885698995</v>
      </c>
      <c r="Q523" s="15">
        <v>96.95</v>
      </c>
    </row>
    <row r="524" spans="1:17" x14ac:dyDescent="0.2">
      <c r="A524" s="2">
        <v>55</v>
      </c>
      <c r="F524" s="2">
        <v>85.5</v>
      </c>
      <c r="K524" s="2">
        <v>60.060643615812197</v>
      </c>
      <c r="Q524" s="14">
        <v>112.18</v>
      </c>
    </row>
    <row r="525" spans="1:17" x14ac:dyDescent="0.2">
      <c r="A525" s="3">
        <v>23</v>
      </c>
      <c r="F525" s="3">
        <v>75.599999999999994</v>
      </c>
      <c r="K525" s="3">
        <v>78.558980030000001</v>
      </c>
      <c r="Q525" s="15">
        <v>73.209999999999994</v>
      </c>
    </row>
    <row r="526" spans="1:17" x14ac:dyDescent="0.2">
      <c r="A526" s="2">
        <v>34</v>
      </c>
      <c r="F526" s="2">
        <v>100.05</v>
      </c>
      <c r="K526" s="2">
        <v>58.551112651862198</v>
      </c>
      <c r="Q526" s="14">
        <v>74.400000000000006</v>
      </c>
    </row>
    <row r="527" spans="1:17" x14ac:dyDescent="0.2">
      <c r="A527" s="3">
        <v>52</v>
      </c>
      <c r="F527" s="3">
        <v>91.25</v>
      </c>
      <c r="K527" s="3">
        <v>42.926768490032202</v>
      </c>
      <c r="Q527" s="15">
        <v>82.62</v>
      </c>
    </row>
    <row r="528" spans="1:17" x14ac:dyDescent="0.2">
      <c r="A528" s="2">
        <v>72</v>
      </c>
      <c r="F528" s="2">
        <v>115.75</v>
      </c>
      <c r="K528" s="2">
        <v>45.586863431752498</v>
      </c>
      <c r="Q528" s="14">
        <v>112.21</v>
      </c>
    </row>
    <row r="529" spans="1:17" x14ac:dyDescent="0.2">
      <c r="A529" s="3">
        <v>58</v>
      </c>
      <c r="F529" s="3">
        <v>94.7</v>
      </c>
      <c r="K529" s="3">
        <v>70.7212741999207</v>
      </c>
      <c r="Q529" s="15">
        <v>120.98</v>
      </c>
    </row>
    <row r="530" spans="1:17" x14ac:dyDescent="0.2">
      <c r="A530" s="2">
        <v>35</v>
      </c>
      <c r="F530" s="2">
        <v>19.600000000000001</v>
      </c>
      <c r="K530" s="2">
        <v>73.895837525822202</v>
      </c>
      <c r="Q530" s="14">
        <v>97.43</v>
      </c>
    </row>
    <row r="531" spans="1:17" x14ac:dyDescent="0.2">
      <c r="A531" s="3">
        <v>56</v>
      </c>
      <c r="F531" s="3">
        <v>99.9</v>
      </c>
      <c r="K531" s="3">
        <v>56.435250623433802</v>
      </c>
      <c r="Q531" s="15">
        <v>106.3</v>
      </c>
    </row>
    <row r="532" spans="1:17" x14ac:dyDescent="0.2">
      <c r="A532" s="2">
        <v>24</v>
      </c>
      <c r="F532" s="2">
        <v>21.1</v>
      </c>
      <c r="K532" s="2">
        <v>79.578886881660594</v>
      </c>
      <c r="Q532" s="14">
        <v>93.87</v>
      </c>
    </row>
    <row r="533" spans="1:17" x14ac:dyDescent="0.2">
      <c r="A533" s="3">
        <v>70</v>
      </c>
      <c r="F533" s="3">
        <v>20.05</v>
      </c>
      <c r="K533" s="3">
        <v>45.077199069999999</v>
      </c>
      <c r="Q533" s="15">
        <v>112.65</v>
      </c>
    </row>
    <row r="534" spans="1:17" x14ac:dyDescent="0.2">
      <c r="A534" s="2">
        <v>2</v>
      </c>
      <c r="F534" s="2">
        <v>79.95</v>
      </c>
      <c r="K534" s="2">
        <v>69.008803020290202</v>
      </c>
      <c r="Q534" s="14">
        <v>57.85</v>
      </c>
    </row>
    <row r="535" spans="1:17" x14ac:dyDescent="0.2">
      <c r="A535" s="3">
        <v>68</v>
      </c>
      <c r="F535" s="3">
        <v>107.15</v>
      </c>
      <c r="K535" s="3">
        <v>51.834757003563098</v>
      </c>
      <c r="Q535" s="15">
        <v>101.01</v>
      </c>
    </row>
    <row r="536" spans="1:17" x14ac:dyDescent="0.2">
      <c r="A536" s="2">
        <v>1</v>
      </c>
      <c r="F536" s="2">
        <v>85</v>
      </c>
      <c r="K536" s="2">
        <v>60.222458382967602</v>
      </c>
      <c r="Q536" s="14">
        <v>32.21</v>
      </c>
    </row>
    <row r="537" spans="1:17" x14ac:dyDescent="0.2">
      <c r="A537" s="3">
        <v>12</v>
      </c>
      <c r="F537" s="3">
        <v>89.55</v>
      </c>
      <c r="K537" s="3">
        <v>70.710980069746199</v>
      </c>
      <c r="Q537" s="15">
        <v>58.75</v>
      </c>
    </row>
    <row r="538" spans="1:17" x14ac:dyDescent="0.2">
      <c r="A538" s="2">
        <v>63</v>
      </c>
      <c r="F538" s="2">
        <v>81.55</v>
      </c>
      <c r="K538" s="2">
        <v>57.093799520740703</v>
      </c>
      <c r="Q538" s="14">
        <v>109.64</v>
      </c>
    </row>
    <row r="539" spans="1:17" x14ac:dyDescent="0.2">
      <c r="A539" s="3">
        <v>33</v>
      </c>
      <c r="F539" s="3">
        <v>58.45</v>
      </c>
      <c r="K539" s="3">
        <v>64.231666836552606</v>
      </c>
      <c r="Q539" s="15">
        <v>83.29</v>
      </c>
    </row>
    <row r="540" spans="1:17" x14ac:dyDescent="0.2">
      <c r="A540" s="2">
        <v>69</v>
      </c>
      <c r="F540" s="2">
        <v>95.65</v>
      </c>
      <c r="K540" s="2">
        <v>85.094392139999997</v>
      </c>
      <c r="Q540" s="14">
        <v>153</v>
      </c>
    </row>
    <row r="541" spans="1:17" x14ac:dyDescent="0.2">
      <c r="A541" s="3">
        <v>60</v>
      </c>
      <c r="F541" s="3">
        <v>80.599999999999994</v>
      </c>
      <c r="K541" s="3">
        <v>61.346621957152699</v>
      </c>
      <c r="Q541" s="15">
        <v>103.83</v>
      </c>
    </row>
    <row r="542" spans="1:17" x14ac:dyDescent="0.2">
      <c r="A542" s="2">
        <v>72</v>
      </c>
      <c r="F542" s="2">
        <v>113.1</v>
      </c>
      <c r="K542" s="2">
        <v>82.535381680977096</v>
      </c>
      <c r="Q542" s="14">
        <v>140.65</v>
      </c>
    </row>
    <row r="543" spans="1:17" x14ac:dyDescent="0.2">
      <c r="A543" s="3">
        <v>11</v>
      </c>
      <c r="F543" s="3">
        <v>58.95</v>
      </c>
      <c r="K543" s="3">
        <v>53.054397180135702</v>
      </c>
      <c r="Q543" s="15">
        <v>56.47</v>
      </c>
    </row>
    <row r="544" spans="1:17" x14ac:dyDescent="0.2">
      <c r="A544" s="2">
        <v>1</v>
      </c>
      <c r="F544" s="2">
        <v>19.55</v>
      </c>
      <c r="K544" s="2">
        <v>77.947062668729203</v>
      </c>
      <c r="Q544" s="14">
        <v>62.76</v>
      </c>
    </row>
    <row r="545" spans="1:17" x14ac:dyDescent="0.2">
      <c r="A545" s="3">
        <v>10</v>
      </c>
      <c r="F545" s="3">
        <v>86.05</v>
      </c>
      <c r="K545" s="3">
        <v>91.623529309999995</v>
      </c>
      <c r="Q545" s="15">
        <v>67</v>
      </c>
    </row>
    <row r="546" spans="1:17" x14ac:dyDescent="0.2">
      <c r="A546" s="2">
        <v>13</v>
      </c>
      <c r="F546" s="2">
        <v>45.55</v>
      </c>
      <c r="K546" s="2">
        <v>32.925332498090597</v>
      </c>
      <c r="Q546" s="14">
        <v>13.09</v>
      </c>
    </row>
    <row r="547" spans="1:17" x14ac:dyDescent="0.2">
      <c r="A547" s="3">
        <v>34</v>
      </c>
      <c r="F547" s="3">
        <v>78.95</v>
      </c>
      <c r="K547" s="3">
        <v>58.046571167942801</v>
      </c>
      <c r="Q547" s="15">
        <v>83.32</v>
      </c>
    </row>
    <row r="548" spans="1:17" x14ac:dyDescent="0.2">
      <c r="A548" s="2">
        <v>39</v>
      </c>
      <c r="F548" s="2">
        <v>86.3</v>
      </c>
      <c r="K548" s="2">
        <v>78.656081909999997</v>
      </c>
      <c r="Q548" s="14">
        <v>90.14</v>
      </c>
    </row>
    <row r="549" spans="1:17" x14ac:dyDescent="0.2">
      <c r="A549" s="3">
        <v>65</v>
      </c>
      <c r="F549" s="3">
        <v>105.05</v>
      </c>
      <c r="K549" s="3">
        <v>66.954319209999994</v>
      </c>
      <c r="Q549" s="15">
        <v>124.24</v>
      </c>
    </row>
    <row r="550" spans="1:17" x14ac:dyDescent="0.2">
      <c r="A550" s="2">
        <v>50</v>
      </c>
      <c r="F550" s="2">
        <v>101.9</v>
      </c>
      <c r="K550" s="2">
        <v>75.567188100569595</v>
      </c>
      <c r="Q550" s="14">
        <v>113.19</v>
      </c>
    </row>
    <row r="551" spans="1:17" x14ac:dyDescent="0.2">
      <c r="A551" s="3">
        <v>15</v>
      </c>
      <c r="F551" s="3">
        <v>19.75</v>
      </c>
      <c r="K551" s="3">
        <v>60.9402221992626</v>
      </c>
      <c r="Q551" s="15">
        <v>71.260000000000005</v>
      </c>
    </row>
    <row r="552" spans="1:17" x14ac:dyDescent="0.2">
      <c r="A552" s="2">
        <v>72</v>
      </c>
      <c r="F552" s="2">
        <v>110.3</v>
      </c>
      <c r="K552" s="2">
        <v>71.298846810000001</v>
      </c>
      <c r="Q552" s="14">
        <v>128.19</v>
      </c>
    </row>
    <row r="553" spans="1:17" x14ac:dyDescent="0.2">
      <c r="A553" s="3">
        <v>72</v>
      </c>
      <c r="F553" s="3">
        <v>115.6</v>
      </c>
      <c r="K553" s="3">
        <v>67.664841469118798</v>
      </c>
      <c r="Q553" s="15">
        <v>134.94</v>
      </c>
    </row>
    <row r="554" spans="1:17" x14ac:dyDescent="0.2">
      <c r="A554" s="2">
        <v>55</v>
      </c>
      <c r="F554" s="2">
        <v>19.350000000000001</v>
      </c>
      <c r="K554" s="2">
        <v>87.516730920000001</v>
      </c>
      <c r="Q554" s="14">
        <v>137.77000000000001</v>
      </c>
    </row>
    <row r="555" spans="1:17" x14ac:dyDescent="0.2">
      <c r="A555" s="3">
        <v>23</v>
      </c>
      <c r="F555" s="3">
        <v>25.6</v>
      </c>
      <c r="K555" s="3">
        <v>73.81631265</v>
      </c>
      <c r="Q555" s="15">
        <v>91.36</v>
      </c>
    </row>
    <row r="556" spans="1:17" x14ac:dyDescent="0.2">
      <c r="A556" s="2">
        <v>32</v>
      </c>
      <c r="F556" s="2">
        <v>80.349999999999994</v>
      </c>
      <c r="K556" s="2">
        <v>75.064039931127994</v>
      </c>
      <c r="Q556" s="14">
        <v>76.83</v>
      </c>
    </row>
    <row r="557" spans="1:17" x14ac:dyDescent="0.2">
      <c r="A557" s="3">
        <v>56</v>
      </c>
      <c r="F557" s="3">
        <v>68.75</v>
      </c>
      <c r="K557" s="3">
        <v>63.821845508162902</v>
      </c>
      <c r="Q557" s="15">
        <v>106.02</v>
      </c>
    </row>
    <row r="558" spans="1:17" x14ac:dyDescent="0.2">
      <c r="A558" s="2">
        <v>1</v>
      </c>
      <c r="F558" s="2">
        <v>19.899999999999999</v>
      </c>
      <c r="K558" s="2">
        <v>62.685906639999999</v>
      </c>
      <c r="Q558" s="14">
        <v>56.77</v>
      </c>
    </row>
    <row r="559" spans="1:17" x14ac:dyDescent="0.2">
      <c r="A559" s="3">
        <v>38</v>
      </c>
      <c r="F559" s="3">
        <v>70.599999999999994</v>
      </c>
      <c r="K559" s="3">
        <v>63.511627182705602</v>
      </c>
      <c r="Q559" s="15">
        <v>98.25</v>
      </c>
    </row>
    <row r="560" spans="1:17" x14ac:dyDescent="0.2">
      <c r="A560" s="2">
        <v>11</v>
      </c>
      <c r="F560" s="2">
        <v>70.2</v>
      </c>
      <c r="K560" s="2">
        <v>75.916782135674396</v>
      </c>
      <c r="Q560" s="14">
        <v>79.95</v>
      </c>
    </row>
    <row r="561" spans="1:17" x14ac:dyDescent="0.2">
      <c r="A561" s="3">
        <v>1</v>
      </c>
      <c r="F561" s="3">
        <v>49.3</v>
      </c>
      <c r="K561" s="3">
        <v>63.685232787696002</v>
      </c>
      <c r="Q561" s="15">
        <v>54.85</v>
      </c>
    </row>
    <row r="562" spans="1:17" x14ac:dyDescent="0.2">
      <c r="A562" s="2">
        <v>56</v>
      </c>
      <c r="F562" s="2">
        <v>107.25</v>
      </c>
      <c r="K562" s="2">
        <v>74.346622853446107</v>
      </c>
      <c r="Q562" s="14">
        <v>126.25</v>
      </c>
    </row>
    <row r="563" spans="1:17" x14ac:dyDescent="0.2">
      <c r="A563" s="3">
        <v>3</v>
      </c>
      <c r="F563" s="3">
        <v>23.6</v>
      </c>
      <c r="K563" s="3">
        <v>100</v>
      </c>
      <c r="Q563" s="15">
        <v>98.76</v>
      </c>
    </row>
    <row r="564" spans="1:17" x14ac:dyDescent="0.2">
      <c r="A564" s="2">
        <v>7</v>
      </c>
      <c r="F564" s="2">
        <v>69.7</v>
      </c>
      <c r="K564" s="2">
        <v>83.066870551475304</v>
      </c>
      <c r="Q564" s="14">
        <v>69.510000000000005</v>
      </c>
    </row>
    <row r="565" spans="1:17" x14ac:dyDescent="0.2">
      <c r="A565" s="3">
        <v>59</v>
      </c>
      <c r="F565" s="3">
        <v>99.5</v>
      </c>
      <c r="K565" s="3">
        <v>65.109647017482303</v>
      </c>
      <c r="Q565" s="15">
        <v>118.41</v>
      </c>
    </row>
    <row r="566" spans="1:17" x14ac:dyDescent="0.2">
      <c r="A566" s="2">
        <v>7</v>
      </c>
      <c r="F566" s="2">
        <v>64.3</v>
      </c>
      <c r="K566" s="2">
        <v>88.018208832459095</v>
      </c>
      <c r="Q566" s="14">
        <v>86.63</v>
      </c>
    </row>
    <row r="567" spans="1:17" x14ac:dyDescent="0.2">
      <c r="A567" s="3">
        <v>71</v>
      </c>
      <c r="F567" s="3">
        <v>70.849999999999994</v>
      </c>
      <c r="K567" s="3">
        <v>63.878869404676699</v>
      </c>
      <c r="Q567" s="15">
        <v>126.72</v>
      </c>
    </row>
    <row r="568" spans="1:17" x14ac:dyDescent="0.2">
      <c r="A568" s="2">
        <v>15</v>
      </c>
      <c r="F568" s="2">
        <v>101.9</v>
      </c>
      <c r="K568" s="2">
        <v>39.428131970000003</v>
      </c>
      <c r="Q568" s="14">
        <v>46.53</v>
      </c>
    </row>
    <row r="569" spans="1:17" x14ac:dyDescent="0.2">
      <c r="A569" s="3">
        <v>71</v>
      </c>
      <c r="F569" s="3">
        <v>73.5</v>
      </c>
      <c r="K569" s="3">
        <v>54.878705336238902</v>
      </c>
      <c r="Q569" s="15">
        <v>112.77</v>
      </c>
    </row>
    <row r="570" spans="1:17" x14ac:dyDescent="0.2">
      <c r="A570" s="2">
        <v>35</v>
      </c>
      <c r="F570" s="2">
        <v>100.25</v>
      </c>
      <c r="K570" s="2">
        <v>41.9381211846121</v>
      </c>
      <c r="Q570" s="14">
        <v>49.72</v>
      </c>
    </row>
    <row r="571" spans="1:17" x14ac:dyDescent="0.2">
      <c r="A571" s="3">
        <v>11</v>
      </c>
      <c r="F571" s="3">
        <v>40.4</v>
      </c>
      <c r="K571" s="3">
        <v>64.727297739380305</v>
      </c>
      <c r="Q571" s="15">
        <v>60.99</v>
      </c>
    </row>
    <row r="572" spans="1:17" x14ac:dyDescent="0.2">
      <c r="A572" s="2">
        <v>60</v>
      </c>
      <c r="F572" s="2">
        <v>19.25</v>
      </c>
      <c r="K572" s="2">
        <v>70.276275687843196</v>
      </c>
      <c r="Q572" s="14">
        <v>121.81</v>
      </c>
    </row>
    <row r="573" spans="1:17" x14ac:dyDescent="0.2">
      <c r="A573" s="3">
        <v>47</v>
      </c>
      <c r="F573" s="3">
        <v>59.6</v>
      </c>
      <c r="K573" s="3">
        <v>95.146559684129201</v>
      </c>
      <c r="Q573" s="15">
        <v>138.33000000000001</v>
      </c>
    </row>
    <row r="574" spans="1:17" x14ac:dyDescent="0.2">
      <c r="A574" s="2">
        <v>11</v>
      </c>
      <c r="F574" s="2">
        <v>64.900000000000006</v>
      </c>
      <c r="K574" s="2">
        <v>74.903910606462404</v>
      </c>
      <c r="Q574" s="14">
        <v>69.53</v>
      </c>
    </row>
    <row r="575" spans="1:17" x14ac:dyDescent="0.2">
      <c r="A575" s="3">
        <v>56</v>
      </c>
      <c r="F575" s="3">
        <v>100.3</v>
      </c>
      <c r="K575" s="3">
        <v>66.713492067866994</v>
      </c>
      <c r="Q575" s="15">
        <v>91.97</v>
      </c>
    </row>
    <row r="576" spans="1:17" x14ac:dyDescent="0.2">
      <c r="A576" s="2">
        <v>28</v>
      </c>
      <c r="F576" s="2">
        <v>110.85</v>
      </c>
      <c r="K576" s="2">
        <v>82.441083717752306</v>
      </c>
      <c r="Q576" s="14">
        <v>100.92</v>
      </c>
    </row>
    <row r="577" spans="1:17" x14ac:dyDescent="0.2">
      <c r="A577" s="3">
        <v>61</v>
      </c>
      <c r="F577" s="3">
        <v>81.05</v>
      </c>
      <c r="K577" s="3">
        <v>36.832970364881703</v>
      </c>
      <c r="Q577" s="15">
        <v>79.180000000000007</v>
      </c>
    </row>
    <row r="578" spans="1:17" x14ac:dyDescent="0.2">
      <c r="A578" s="2">
        <v>31</v>
      </c>
      <c r="F578" s="2">
        <v>98.05</v>
      </c>
      <c r="K578" s="2">
        <v>73.534218371628398</v>
      </c>
      <c r="Q578" s="14">
        <v>104.53</v>
      </c>
    </row>
    <row r="579" spans="1:17" x14ac:dyDescent="0.2">
      <c r="A579" s="3">
        <v>9</v>
      </c>
      <c r="F579" s="3">
        <v>70.5</v>
      </c>
      <c r="K579" s="3">
        <v>81.562977910000001</v>
      </c>
      <c r="Q579" s="15">
        <v>79.59</v>
      </c>
    </row>
    <row r="580" spans="1:17" x14ac:dyDescent="0.2">
      <c r="A580" s="2">
        <v>35</v>
      </c>
      <c r="F580" s="2">
        <v>94.55</v>
      </c>
      <c r="K580" s="2">
        <v>47.821206313302298</v>
      </c>
      <c r="Q580" s="14">
        <v>63.23</v>
      </c>
    </row>
    <row r="581" spans="1:17" x14ac:dyDescent="0.2">
      <c r="A581" s="3">
        <v>2</v>
      </c>
      <c r="F581" s="3">
        <v>19.649999999999999</v>
      </c>
      <c r="K581" s="3">
        <v>87.156310648103897</v>
      </c>
      <c r="Q581" s="15">
        <v>80.92</v>
      </c>
    </row>
    <row r="582" spans="1:17" x14ac:dyDescent="0.2">
      <c r="A582" s="2">
        <v>12</v>
      </c>
      <c r="F582" s="2">
        <v>19</v>
      </c>
      <c r="K582" s="2">
        <v>75.077446112416197</v>
      </c>
      <c r="Q582" s="14">
        <v>49.38</v>
      </c>
    </row>
    <row r="583" spans="1:17" x14ac:dyDescent="0.2">
      <c r="A583" s="3">
        <v>1</v>
      </c>
      <c r="F583" s="3">
        <v>75.3</v>
      </c>
      <c r="K583" s="3">
        <v>63.770681291487897</v>
      </c>
      <c r="Q583" s="15">
        <v>29.93</v>
      </c>
    </row>
    <row r="584" spans="1:17" x14ac:dyDescent="0.2">
      <c r="A584" s="2">
        <v>4</v>
      </c>
      <c r="F584" s="2">
        <v>89.2</v>
      </c>
      <c r="K584" s="2">
        <v>79.491727991594203</v>
      </c>
      <c r="Q584" s="14">
        <v>50.89</v>
      </c>
    </row>
    <row r="585" spans="1:17" x14ac:dyDescent="0.2">
      <c r="A585" s="3">
        <v>1</v>
      </c>
      <c r="F585" s="3">
        <v>19</v>
      </c>
      <c r="K585" s="3">
        <v>100</v>
      </c>
      <c r="Q585" s="15">
        <v>92.13</v>
      </c>
    </row>
    <row r="586" spans="1:17" x14ac:dyDescent="0.2">
      <c r="A586" s="2">
        <v>3</v>
      </c>
      <c r="F586" s="2">
        <v>20</v>
      </c>
      <c r="K586" s="2">
        <v>72.727993825877405</v>
      </c>
      <c r="Q586" s="14">
        <v>64.25</v>
      </c>
    </row>
    <row r="587" spans="1:17" x14ac:dyDescent="0.2">
      <c r="A587" s="3">
        <v>1</v>
      </c>
      <c r="F587" s="3">
        <v>85.7</v>
      </c>
      <c r="K587" s="3">
        <v>73.723308794505002</v>
      </c>
      <c r="Q587" s="15">
        <v>47.19</v>
      </c>
    </row>
    <row r="588" spans="1:17" x14ac:dyDescent="0.2">
      <c r="A588" s="2">
        <v>52</v>
      </c>
      <c r="F588" s="2">
        <v>63.25</v>
      </c>
      <c r="K588" s="2">
        <v>63.109586506896299</v>
      </c>
      <c r="Q588" s="14">
        <v>107.9</v>
      </c>
    </row>
    <row r="589" spans="1:17" x14ac:dyDescent="0.2">
      <c r="A589" s="3">
        <v>5</v>
      </c>
      <c r="F589" s="3">
        <v>20.100000000000001</v>
      </c>
      <c r="K589" s="3">
        <v>57.252334458028102</v>
      </c>
      <c r="Q589" s="15">
        <v>53.81</v>
      </c>
    </row>
    <row r="590" spans="1:17" x14ac:dyDescent="0.2">
      <c r="A590" s="2">
        <v>72</v>
      </c>
      <c r="F590" s="2">
        <v>99.15</v>
      </c>
      <c r="K590" s="2">
        <v>82.455037248163606</v>
      </c>
      <c r="Q590" s="14">
        <v>146.13999999999999</v>
      </c>
    </row>
    <row r="591" spans="1:17" x14ac:dyDescent="0.2">
      <c r="A591" s="3">
        <v>71</v>
      </c>
      <c r="F591" s="3">
        <v>90.4</v>
      </c>
      <c r="K591" s="3">
        <v>57.158742611366897</v>
      </c>
      <c r="Q591" s="15">
        <v>121.3</v>
      </c>
    </row>
    <row r="592" spans="1:17" x14ac:dyDescent="0.2">
      <c r="A592" s="2">
        <v>72</v>
      </c>
      <c r="F592" s="2">
        <v>111.9</v>
      </c>
      <c r="K592" s="2">
        <v>71.073493558290807</v>
      </c>
      <c r="Q592" s="14">
        <v>126.93</v>
      </c>
    </row>
    <row r="593" spans="1:17" x14ac:dyDescent="0.2">
      <c r="A593" s="3">
        <v>46</v>
      </c>
      <c r="F593" s="3">
        <v>24.9</v>
      </c>
      <c r="K593" s="3">
        <v>62.835138298523198</v>
      </c>
      <c r="Q593" s="15">
        <v>96.53</v>
      </c>
    </row>
    <row r="594" spans="1:17" x14ac:dyDescent="0.2">
      <c r="A594" s="2">
        <v>63</v>
      </c>
      <c r="F594" s="2">
        <v>83.5</v>
      </c>
      <c r="K594" s="2">
        <v>77.184697386195793</v>
      </c>
      <c r="Q594" s="14">
        <v>128.93</v>
      </c>
    </row>
    <row r="595" spans="1:17" x14ac:dyDescent="0.2">
      <c r="A595" s="3">
        <v>30</v>
      </c>
      <c r="F595" s="3">
        <v>84.3</v>
      </c>
      <c r="K595" s="3">
        <v>75.004931579304198</v>
      </c>
      <c r="Q595" s="15">
        <v>90.96</v>
      </c>
    </row>
    <row r="596" spans="1:17" x14ac:dyDescent="0.2">
      <c r="A596" s="2">
        <v>1</v>
      </c>
      <c r="F596" s="2">
        <v>45.6</v>
      </c>
      <c r="K596" s="2">
        <v>85.563099163868401</v>
      </c>
      <c r="Q596" s="14">
        <v>77.88</v>
      </c>
    </row>
    <row r="597" spans="1:17" x14ac:dyDescent="0.2">
      <c r="A597" s="3">
        <v>12</v>
      </c>
      <c r="F597" s="3">
        <v>61.65</v>
      </c>
      <c r="K597" s="3">
        <v>62.349754019999999</v>
      </c>
      <c r="Q597" s="15">
        <v>40.6</v>
      </c>
    </row>
    <row r="598" spans="1:17" x14ac:dyDescent="0.2">
      <c r="A598" s="2">
        <v>16</v>
      </c>
      <c r="F598" s="2">
        <v>54.85</v>
      </c>
      <c r="K598" s="2">
        <v>65.951875970599403</v>
      </c>
      <c r="Q598" s="14">
        <v>75.819999999999993</v>
      </c>
    </row>
    <row r="599" spans="1:17" x14ac:dyDescent="0.2">
      <c r="A599" s="3">
        <v>4</v>
      </c>
      <c r="F599" s="3">
        <v>65.55</v>
      </c>
      <c r="K599" s="3">
        <v>55.318544263265302</v>
      </c>
      <c r="Q599" s="15">
        <v>52.33</v>
      </c>
    </row>
    <row r="600" spans="1:17" x14ac:dyDescent="0.2">
      <c r="A600" s="2">
        <v>51</v>
      </c>
      <c r="F600" s="2">
        <v>90.35</v>
      </c>
      <c r="K600" s="2">
        <v>63.335601098858298</v>
      </c>
      <c r="Q600" s="14">
        <v>104.33</v>
      </c>
    </row>
    <row r="601" spans="1:17" x14ac:dyDescent="0.2">
      <c r="A601" s="3">
        <v>65</v>
      </c>
      <c r="F601" s="3">
        <v>20.399999999999999</v>
      </c>
      <c r="K601" s="3">
        <v>75.659507395672705</v>
      </c>
      <c r="Q601" s="15">
        <v>135.96</v>
      </c>
    </row>
    <row r="602" spans="1:17" x14ac:dyDescent="0.2">
      <c r="A602" s="2">
        <v>16</v>
      </c>
      <c r="F602" s="2">
        <v>74.55</v>
      </c>
      <c r="K602" s="2">
        <v>81.354829249680193</v>
      </c>
      <c r="Q602" s="14">
        <v>89.86</v>
      </c>
    </row>
    <row r="603" spans="1:17" x14ac:dyDescent="0.2">
      <c r="A603" s="3">
        <v>2</v>
      </c>
      <c r="F603" s="3">
        <v>19.95</v>
      </c>
      <c r="K603" s="3">
        <v>56.1675201373356</v>
      </c>
      <c r="Q603" s="15">
        <v>50.75</v>
      </c>
    </row>
    <row r="604" spans="1:17" x14ac:dyDescent="0.2">
      <c r="A604" s="2">
        <v>66</v>
      </c>
      <c r="F604" s="2">
        <v>74.25</v>
      </c>
      <c r="K604" s="2">
        <v>83.044088799999997</v>
      </c>
      <c r="Q604" s="14">
        <v>128.41999999999999</v>
      </c>
    </row>
    <row r="605" spans="1:17" x14ac:dyDescent="0.2">
      <c r="A605" s="3">
        <v>46</v>
      </c>
      <c r="F605" s="3">
        <v>108.65</v>
      </c>
      <c r="K605" s="3">
        <v>90.334567882074197</v>
      </c>
      <c r="Q605" s="15">
        <v>136.33000000000001</v>
      </c>
    </row>
    <row r="606" spans="1:17" x14ac:dyDescent="0.2">
      <c r="A606" s="2">
        <v>32</v>
      </c>
      <c r="F606" s="2">
        <v>109.55</v>
      </c>
      <c r="K606" s="2">
        <v>76.201523548355496</v>
      </c>
      <c r="Q606" s="14">
        <v>99.1</v>
      </c>
    </row>
    <row r="607" spans="1:17" x14ac:dyDescent="0.2">
      <c r="A607" s="3">
        <v>72</v>
      </c>
      <c r="F607" s="3">
        <v>86.65</v>
      </c>
      <c r="K607" s="3">
        <v>98.151937189999998</v>
      </c>
      <c r="Q607" s="15">
        <v>151.52000000000001</v>
      </c>
    </row>
    <row r="608" spans="1:17" x14ac:dyDescent="0.2">
      <c r="A608" s="2">
        <v>38</v>
      </c>
      <c r="F608" s="2">
        <v>81</v>
      </c>
      <c r="K608" s="2">
        <v>58.3931620134464</v>
      </c>
      <c r="Q608" s="14">
        <v>85.78</v>
      </c>
    </row>
    <row r="609" spans="1:17" x14ac:dyDescent="0.2">
      <c r="A609" s="3">
        <v>51</v>
      </c>
      <c r="F609" s="3">
        <v>47.85</v>
      </c>
      <c r="K609" s="3">
        <v>51.3301794503287</v>
      </c>
      <c r="Q609" s="15">
        <v>88.56</v>
      </c>
    </row>
    <row r="610" spans="1:17" x14ac:dyDescent="0.2">
      <c r="A610" s="2">
        <v>72</v>
      </c>
      <c r="F610" s="2">
        <v>114.55</v>
      </c>
      <c r="K610" s="2">
        <v>43.319196266435803</v>
      </c>
      <c r="Q610" s="14">
        <v>104.82</v>
      </c>
    </row>
    <row r="611" spans="1:17" x14ac:dyDescent="0.2">
      <c r="A611" s="3">
        <v>65</v>
      </c>
      <c r="F611" s="3">
        <v>105.25</v>
      </c>
      <c r="K611" s="3">
        <v>92.440664672337704</v>
      </c>
      <c r="Q611" s="15">
        <v>135.88</v>
      </c>
    </row>
    <row r="612" spans="1:17" x14ac:dyDescent="0.2">
      <c r="A612" s="2">
        <v>9</v>
      </c>
      <c r="F612" s="2">
        <v>29.95</v>
      </c>
      <c r="K612" s="2">
        <v>79.815484845310806</v>
      </c>
      <c r="Q612" s="14">
        <v>60.08</v>
      </c>
    </row>
    <row r="613" spans="1:17" x14ac:dyDescent="0.2">
      <c r="A613" s="3">
        <v>9</v>
      </c>
      <c r="F613" s="3">
        <v>65</v>
      </c>
      <c r="K613" s="3">
        <v>69.1662299363431</v>
      </c>
      <c r="Q613" s="15">
        <v>45.25</v>
      </c>
    </row>
    <row r="614" spans="1:17" x14ac:dyDescent="0.2">
      <c r="A614" s="2">
        <v>66</v>
      </c>
      <c r="F614" s="2">
        <v>20.55</v>
      </c>
      <c r="K614" s="2">
        <v>74.199529394797295</v>
      </c>
      <c r="Q614" s="14">
        <v>133.54</v>
      </c>
    </row>
    <row r="615" spans="1:17" x14ac:dyDescent="0.2">
      <c r="A615" s="3">
        <v>44</v>
      </c>
      <c r="F615" s="3">
        <v>109.8</v>
      </c>
      <c r="K615" s="3">
        <v>53.117664290524303</v>
      </c>
      <c r="Q615" s="15">
        <v>97.12</v>
      </c>
    </row>
    <row r="616" spans="1:17" x14ac:dyDescent="0.2">
      <c r="A616" s="2">
        <v>50</v>
      </c>
      <c r="F616" s="2">
        <v>69.5</v>
      </c>
      <c r="K616" s="2">
        <v>100</v>
      </c>
      <c r="Q616" s="14">
        <v>138.97</v>
      </c>
    </row>
    <row r="617" spans="1:17" x14ac:dyDescent="0.2">
      <c r="A617" s="3">
        <v>15</v>
      </c>
      <c r="F617" s="3">
        <v>48.85</v>
      </c>
      <c r="K617" s="3">
        <v>71.938317729628395</v>
      </c>
      <c r="Q617" s="15">
        <v>80.819999999999993</v>
      </c>
    </row>
    <row r="618" spans="1:17" x14ac:dyDescent="0.2">
      <c r="A618" s="2">
        <v>8</v>
      </c>
      <c r="F618" s="2">
        <v>25.25</v>
      </c>
      <c r="K618" s="2">
        <v>71.640921919073307</v>
      </c>
      <c r="Q618" s="14">
        <v>73.64</v>
      </c>
    </row>
    <row r="619" spans="1:17" x14ac:dyDescent="0.2">
      <c r="A619" s="3">
        <v>66</v>
      </c>
      <c r="F619" s="3">
        <v>102.85</v>
      </c>
      <c r="K619" s="3">
        <v>80.886499358480293</v>
      </c>
      <c r="Q619" s="15">
        <v>139.38</v>
      </c>
    </row>
    <row r="620" spans="1:17" x14ac:dyDescent="0.2">
      <c r="A620" s="2">
        <v>57</v>
      </c>
      <c r="F620" s="2">
        <v>87.55</v>
      </c>
      <c r="K620" s="2">
        <v>77.215138479999993</v>
      </c>
      <c r="Q620" s="14">
        <v>115.49</v>
      </c>
    </row>
    <row r="621" spans="1:17" x14ac:dyDescent="0.2">
      <c r="A621" s="3">
        <v>7</v>
      </c>
      <c r="F621" s="3">
        <v>78.55</v>
      </c>
      <c r="K621" s="3">
        <v>73.358260364186904</v>
      </c>
      <c r="Q621" s="15">
        <v>58.33</v>
      </c>
    </row>
    <row r="622" spans="1:17" x14ac:dyDescent="0.2">
      <c r="A622" s="2">
        <v>10</v>
      </c>
      <c r="F622" s="2">
        <v>34.549999999999997</v>
      </c>
      <c r="K622" s="2">
        <v>58.142883168320303</v>
      </c>
      <c r="Q622" s="14">
        <v>57.06</v>
      </c>
    </row>
    <row r="623" spans="1:17" x14ac:dyDescent="0.2">
      <c r="A623" s="3">
        <v>62</v>
      </c>
      <c r="F623" s="3">
        <v>92.05</v>
      </c>
      <c r="K623" s="3">
        <v>77.072025357039905</v>
      </c>
      <c r="Q623" s="15">
        <v>131.4</v>
      </c>
    </row>
    <row r="624" spans="1:17" x14ac:dyDescent="0.2">
      <c r="A624" s="2">
        <v>40</v>
      </c>
      <c r="F624" s="2">
        <v>85.05</v>
      </c>
      <c r="K624" s="2">
        <v>98.230367450000003</v>
      </c>
      <c r="Q624" s="14">
        <v>134.12</v>
      </c>
    </row>
    <row r="625" spans="1:17" x14ac:dyDescent="0.2">
      <c r="A625" s="3">
        <v>20</v>
      </c>
      <c r="F625" s="3">
        <v>19.7</v>
      </c>
      <c r="K625" s="3">
        <v>90.181300692324598</v>
      </c>
      <c r="Q625" s="15">
        <v>97.84</v>
      </c>
    </row>
    <row r="626" spans="1:17" x14ac:dyDescent="0.2">
      <c r="A626" s="2">
        <v>7</v>
      </c>
      <c r="F626" s="2">
        <v>20</v>
      </c>
      <c r="K626" s="2">
        <v>93.897799399590895</v>
      </c>
      <c r="Q626" s="14">
        <v>67.2</v>
      </c>
    </row>
    <row r="627" spans="1:17" x14ac:dyDescent="0.2">
      <c r="A627" s="3">
        <v>25</v>
      </c>
      <c r="F627" s="3">
        <v>95.15</v>
      </c>
      <c r="K627" s="3">
        <v>62.331764853532199</v>
      </c>
      <c r="Q627" s="15">
        <v>68.42</v>
      </c>
    </row>
    <row r="628" spans="1:17" x14ac:dyDescent="0.2">
      <c r="A628" s="2">
        <v>23</v>
      </c>
      <c r="F628" s="2">
        <v>84.25</v>
      </c>
      <c r="K628" s="2">
        <v>55.155927696121203</v>
      </c>
      <c r="Q628" s="14">
        <v>69.39</v>
      </c>
    </row>
    <row r="629" spans="1:17" x14ac:dyDescent="0.2">
      <c r="A629" s="3">
        <v>66</v>
      </c>
      <c r="F629" s="3">
        <v>104.6</v>
      </c>
      <c r="K629" s="3">
        <v>68.113196198505193</v>
      </c>
      <c r="Q629" s="15">
        <v>134.11000000000001</v>
      </c>
    </row>
    <row r="630" spans="1:17" x14ac:dyDescent="0.2">
      <c r="A630" s="2">
        <v>72</v>
      </c>
      <c r="F630" s="2">
        <v>111.65</v>
      </c>
      <c r="K630" s="2">
        <v>70.835873684330394</v>
      </c>
      <c r="Q630" s="14">
        <v>129.49</v>
      </c>
    </row>
    <row r="631" spans="1:17" x14ac:dyDescent="0.2">
      <c r="A631" s="3">
        <v>49</v>
      </c>
      <c r="F631" s="3">
        <v>90.05</v>
      </c>
      <c r="K631" s="3">
        <v>86.412872777064194</v>
      </c>
      <c r="Q631" s="15">
        <v>102.06</v>
      </c>
    </row>
    <row r="632" spans="1:17" x14ac:dyDescent="0.2">
      <c r="A632" s="2">
        <v>43</v>
      </c>
      <c r="F632" s="2">
        <v>110.75</v>
      </c>
      <c r="K632" s="2">
        <v>44.613030554277699</v>
      </c>
      <c r="Q632" s="14">
        <v>56.14</v>
      </c>
    </row>
    <row r="633" spans="1:17" x14ac:dyDescent="0.2">
      <c r="A633" s="3">
        <v>46</v>
      </c>
      <c r="F633" s="3">
        <v>55</v>
      </c>
      <c r="K633" s="3">
        <v>92.943254789999997</v>
      </c>
      <c r="Q633" s="15">
        <v>124.02</v>
      </c>
    </row>
    <row r="634" spans="1:17" x14ac:dyDescent="0.2">
      <c r="A634" s="2">
        <v>72</v>
      </c>
      <c r="F634" s="2">
        <v>89.85</v>
      </c>
      <c r="K634" s="2">
        <v>67.629881521315099</v>
      </c>
      <c r="Q634" s="14">
        <v>137.56</v>
      </c>
    </row>
    <row r="635" spans="1:17" x14ac:dyDescent="0.2">
      <c r="A635" s="3">
        <v>10</v>
      </c>
      <c r="F635" s="3">
        <v>20.350000000000001</v>
      </c>
      <c r="K635" s="3">
        <v>63.596783950000003</v>
      </c>
      <c r="Q635" s="15">
        <v>62.71</v>
      </c>
    </row>
    <row r="636" spans="1:17" x14ac:dyDescent="0.2">
      <c r="A636" s="2">
        <v>40</v>
      </c>
      <c r="F636" s="2">
        <v>54.55</v>
      </c>
      <c r="K636" s="2">
        <v>54.818434371097403</v>
      </c>
      <c r="Q636" s="14">
        <v>82.56</v>
      </c>
    </row>
    <row r="637" spans="1:17" x14ac:dyDescent="0.2">
      <c r="A637" s="3">
        <v>65</v>
      </c>
      <c r="F637" s="3">
        <v>105.5</v>
      </c>
      <c r="K637" s="3">
        <v>45.177149922013399</v>
      </c>
      <c r="Q637" s="15">
        <v>81.16</v>
      </c>
    </row>
    <row r="638" spans="1:17" x14ac:dyDescent="0.2">
      <c r="A638" s="2">
        <v>31</v>
      </c>
      <c r="F638" s="2">
        <v>99.45</v>
      </c>
      <c r="K638" s="2">
        <v>82.347558759428694</v>
      </c>
      <c r="Q638" s="14">
        <v>103.71</v>
      </c>
    </row>
    <row r="639" spans="1:17" x14ac:dyDescent="0.2">
      <c r="A639" s="3">
        <v>68</v>
      </c>
      <c r="F639" s="3">
        <v>70.900000000000006</v>
      </c>
      <c r="K639" s="3">
        <v>71.099769507825997</v>
      </c>
      <c r="Q639" s="15">
        <v>133.05000000000001</v>
      </c>
    </row>
    <row r="640" spans="1:17" x14ac:dyDescent="0.2">
      <c r="A640" s="2">
        <v>56</v>
      </c>
      <c r="F640" s="2">
        <v>104.55</v>
      </c>
      <c r="K640" s="2">
        <v>50.650586503884099</v>
      </c>
      <c r="Q640" s="14">
        <v>73.959999999999994</v>
      </c>
    </row>
    <row r="641" spans="1:17" x14ac:dyDescent="0.2">
      <c r="A641" s="3">
        <v>10</v>
      </c>
      <c r="F641" s="3">
        <v>85.25</v>
      </c>
      <c r="K641" s="3">
        <v>50.573818419045701</v>
      </c>
      <c r="Q641" s="15">
        <v>35.340000000000003</v>
      </c>
    </row>
    <row r="642" spans="1:17" x14ac:dyDescent="0.2">
      <c r="A642" s="2">
        <v>68</v>
      </c>
      <c r="F642" s="2">
        <v>25.4</v>
      </c>
      <c r="K642" s="2">
        <v>64.963229510648006</v>
      </c>
      <c r="Q642" s="14">
        <v>117.88</v>
      </c>
    </row>
    <row r="643" spans="1:17" x14ac:dyDescent="0.2">
      <c r="A643" s="3">
        <v>43</v>
      </c>
      <c r="F643" s="3">
        <v>56.15</v>
      </c>
      <c r="K643" s="3">
        <v>95.035322879999995</v>
      </c>
      <c r="Q643" s="15">
        <v>112.26</v>
      </c>
    </row>
    <row r="644" spans="1:17" x14ac:dyDescent="0.2">
      <c r="A644" s="2">
        <v>1</v>
      </c>
      <c r="F644" s="2">
        <v>89.55</v>
      </c>
      <c r="K644" s="2">
        <v>66.106129729545898</v>
      </c>
      <c r="Q644" s="14">
        <v>36.799999999999997</v>
      </c>
    </row>
    <row r="645" spans="1:17" x14ac:dyDescent="0.2">
      <c r="A645" s="3">
        <v>49</v>
      </c>
      <c r="F645" s="3">
        <v>89.85</v>
      </c>
      <c r="K645" s="3">
        <v>47.452855703228401</v>
      </c>
      <c r="Q645" s="15">
        <v>88.47</v>
      </c>
    </row>
    <row r="646" spans="1:17" x14ac:dyDescent="0.2">
      <c r="A646" s="2">
        <v>15</v>
      </c>
      <c r="F646" s="2">
        <v>25.25</v>
      </c>
      <c r="K646" s="2">
        <v>66.313854038710801</v>
      </c>
      <c r="Q646" s="14">
        <v>78.739999999999995</v>
      </c>
    </row>
    <row r="647" spans="1:17" x14ac:dyDescent="0.2">
      <c r="A647" s="3">
        <v>20</v>
      </c>
      <c r="F647" s="3">
        <v>94.55</v>
      </c>
      <c r="K647" s="3">
        <v>65.909146453784899</v>
      </c>
      <c r="Q647" s="15">
        <v>55.04</v>
      </c>
    </row>
    <row r="648" spans="1:17" x14ac:dyDescent="0.2">
      <c r="A648" s="2">
        <v>1</v>
      </c>
      <c r="F648" s="2">
        <v>45.7</v>
      </c>
      <c r="K648" s="2">
        <v>29.5467003558764</v>
      </c>
      <c r="Q648" s="14">
        <v>9.67</v>
      </c>
    </row>
    <row r="649" spans="1:17" x14ac:dyDescent="0.2">
      <c r="A649" s="3">
        <v>50</v>
      </c>
      <c r="F649" s="3">
        <v>69.650000000000006</v>
      </c>
      <c r="K649" s="3">
        <v>69.185577002232804</v>
      </c>
      <c r="Q649" s="15">
        <v>119.19</v>
      </c>
    </row>
    <row r="650" spans="1:17" x14ac:dyDescent="0.2">
      <c r="A650" s="2">
        <v>2</v>
      </c>
      <c r="F650" s="2">
        <v>89.5</v>
      </c>
      <c r="K650" s="2">
        <v>66.535982046869805</v>
      </c>
      <c r="Q650" s="14">
        <v>36.26</v>
      </c>
    </row>
    <row r="651" spans="1:17" x14ac:dyDescent="0.2">
      <c r="A651" s="3">
        <v>24</v>
      </c>
      <c r="F651" s="3">
        <v>70</v>
      </c>
      <c r="K651" s="3">
        <v>80.443095472201193</v>
      </c>
      <c r="Q651" s="15">
        <v>88.14</v>
      </c>
    </row>
    <row r="652" spans="1:17" x14ac:dyDescent="0.2">
      <c r="A652" s="2">
        <v>3</v>
      </c>
      <c r="F652" s="2">
        <v>69.55</v>
      </c>
      <c r="K652" s="2">
        <v>97.734341424180101</v>
      </c>
      <c r="Q652" s="14">
        <v>66.87</v>
      </c>
    </row>
    <row r="653" spans="1:17" x14ac:dyDescent="0.2">
      <c r="A653" s="3">
        <v>1</v>
      </c>
      <c r="F653" s="3">
        <v>74.599999999999994</v>
      </c>
      <c r="K653" s="3">
        <v>86.898475443216299</v>
      </c>
      <c r="Q653" s="15">
        <v>58.28</v>
      </c>
    </row>
    <row r="654" spans="1:17" x14ac:dyDescent="0.2">
      <c r="A654" s="2">
        <v>35</v>
      </c>
      <c r="F654" s="2">
        <v>20.100000000000001</v>
      </c>
      <c r="K654" s="2">
        <v>65.966669641677498</v>
      </c>
      <c r="Q654" s="14">
        <v>87.88</v>
      </c>
    </row>
    <row r="655" spans="1:17" x14ac:dyDescent="0.2">
      <c r="A655" s="3">
        <v>17</v>
      </c>
      <c r="F655" s="3">
        <v>24.8</v>
      </c>
      <c r="K655" s="3">
        <v>53.402111368874898</v>
      </c>
      <c r="Q655" s="15">
        <v>59.96</v>
      </c>
    </row>
    <row r="656" spans="1:17" x14ac:dyDescent="0.2">
      <c r="A656" s="2">
        <v>8</v>
      </c>
      <c r="F656" s="2">
        <v>19.649999999999999</v>
      </c>
      <c r="K656" s="2">
        <v>100</v>
      </c>
      <c r="Q656" s="14">
        <v>66.13</v>
      </c>
    </row>
    <row r="657" spans="1:17" x14ac:dyDescent="0.2">
      <c r="A657" s="3">
        <v>10</v>
      </c>
      <c r="F657" s="3">
        <v>95.1</v>
      </c>
      <c r="K657" s="3">
        <v>70.888276510217295</v>
      </c>
      <c r="Q657" s="15">
        <v>73.09</v>
      </c>
    </row>
    <row r="658" spans="1:17" x14ac:dyDescent="0.2">
      <c r="A658" s="2">
        <v>68</v>
      </c>
      <c r="F658" s="2">
        <v>88.85</v>
      </c>
      <c r="K658" s="2">
        <v>70.208939380000004</v>
      </c>
      <c r="Q658" s="14">
        <v>130.85</v>
      </c>
    </row>
    <row r="659" spans="1:17" x14ac:dyDescent="0.2">
      <c r="A659" s="3">
        <v>45</v>
      </c>
      <c r="F659" s="3">
        <v>78.8</v>
      </c>
      <c r="K659" s="3">
        <v>69.638123693349897</v>
      </c>
      <c r="Q659" s="15">
        <v>110.02</v>
      </c>
    </row>
    <row r="660" spans="1:17" x14ac:dyDescent="0.2">
      <c r="A660" s="2">
        <v>2</v>
      </c>
      <c r="F660" s="2">
        <v>19.850000000000001</v>
      </c>
      <c r="K660" s="2">
        <v>72.971271411517804</v>
      </c>
      <c r="Q660" s="14">
        <v>48.39</v>
      </c>
    </row>
    <row r="661" spans="1:17" x14ac:dyDescent="0.2">
      <c r="A661" s="3">
        <v>37</v>
      </c>
      <c r="F661" s="3">
        <v>20.350000000000001</v>
      </c>
      <c r="K661" s="3">
        <v>67.8345938211408</v>
      </c>
      <c r="Q661" s="15">
        <v>96.99</v>
      </c>
    </row>
    <row r="662" spans="1:17" x14ac:dyDescent="0.2">
      <c r="A662" s="2">
        <v>4</v>
      </c>
      <c r="F662" s="2">
        <v>24.25</v>
      </c>
      <c r="K662" s="2">
        <v>61.3950698967964</v>
      </c>
      <c r="Q662" s="14">
        <v>37.200000000000003</v>
      </c>
    </row>
    <row r="663" spans="1:17" x14ac:dyDescent="0.2">
      <c r="A663" s="3">
        <v>10</v>
      </c>
      <c r="F663" s="3">
        <v>45.25</v>
      </c>
      <c r="K663" s="3">
        <v>61.797115881394099</v>
      </c>
      <c r="Q663" s="15">
        <v>71.8</v>
      </c>
    </row>
    <row r="664" spans="1:17" x14ac:dyDescent="0.2">
      <c r="A664" s="2">
        <v>1</v>
      </c>
      <c r="F664" s="2">
        <v>20.05</v>
      </c>
      <c r="K664" s="2">
        <v>69.508700946760001</v>
      </c>
      <c r="Q664" s="14">
        <v>64.19</v>
      </c>
    </row>
    <row r="665" spans="1:17" x14ac:dyDescent="0.2">
      <c r="A665" s="3">
        <v>65</v>
      </c>
      <c r="F665" s="3">
        <v>69.55</v>
      </c>
      <c r="K665" s="3">
        <v>61.8486284329935</v>
      </c>
      <c r="Q665" s="15">
        <v>118.4</v>
      </c>
    </row>
    <row r="666" spans="1:17" x14ac:dyDescent="0.2">
      <c r="A666" s="2">
        <v>57</v>
      </c>
      <c r="F666" s="2">
        <v>19.5</v>
      </c>
      <c r="K666" s="2">
        <v>59.307313259842502</v>
      </c>
      <c r="Q666" s="14">
        <v>103.26</v>
      </c>
    </row>
    <row r="667" spans="1:17" x14ac:dyDescent="0.2">
      <c r="A667" s="3">
        <v>3</v>
      </c>
      <c r="F667" s="3">
        <v>74.75</v>
      </c>
      <c r="K667" s="3">
        <v>71.596453415378406</v>
      </c>
      <c r="Q667" s="15">
        <v>64.8</v>
      </c>
    </row>
    <row r="668" spans="1:17" x14ac:dyDescent="0.2">
      <c r="A668" s="2">
        <v>2</v>
      </c>
      <c r="F668" s="2">
        <v>69.650000000000006</v>
      </c>
      <c r="K668" s="2">
        <v>66.175341738687095</v>
      </c>
      <c r="Q668" s="14">
        <v>40.15</v>
      </c>
    </row>
    <row r="669" spans="1:17" x14ac:dyDescent="0.2">
      <c r="A669" s="3">
        <v>49</v>
      </c>
      <c r="F669" s="3">
        <v>30.2</v>
      </c>
      <c r="K669" s="3">
        <v>92.559894828740298</v>
      </c>
      <c r="Q669" s="15">
        <v>127.59</v>
      </c>
    </row>
    <row r="670" spans="1:17" x14ac:dyDescent="0.2">
      <c r="A670" s="2">
        <v>4</v>
      </c>
      <c r="F670" s="2">
        <v>45.65</v>
      </c>
      <c r="K670" s="2">
        <v>30.235452874104801</v>
      </c>
      <c r="Q670" s="14">
        <v>4.62</v>
      </c>
    </row>
    <row r="671" spans="1:17" x14ac:dyDescent="0.2">
      <c r="A671" s="3">
        <v>70</v>
      </c>
      <c r="F671" s="3">
        <v>57.8</v>
      </c>
      <c r="K671" s="3">
        <v>86.372602778836907</v>
      </c>
      <c r="Q671" s="15">
        <v>139.63</v>
      </c>
    </row>
    <row r="672" spans="1:17" x14ac:dyDescent="0.2">
      <c r="A672" s="2">
        <v>53</v>
      </c>
      <c r="F672" s="2">
        <v>19.850000000000001</v>
      </c>
      <c r="K672" s="2">
        <v>88.691277887464395</v>
      </c>
      <c r="Q672" s="14">
        <v>126.4</v>
      </c>
    </row>
    <row r="673" spans="1:17" x14ac:dyDescent="0.2">
      <c r="A673" s="3">
        <v>53</v>
      </c>
      <c r="F673" s="3">
        <v>25.55</v>
      </c>
      <c r="K673" s="3">
        <v>38.899146513877703</v>
      </c>
      <c r="Q673" s="15">
        <v>79.55</v>
      </c>
    </row>
    <row r="674" spans="1:17" x14ac:dyDescent="0.2">
      <c r="A674" s="2">
        <v>1</v>
      </c>
      <c r="F674" s="2">
        <v>75.05</v>
      </c>
      <c r="K674" s="2">
        <v>64.859686088794703</v>
      </c>
      <c r="Q674" s="14">
        <v>37.5</v>
      </c>
    </row>
    <row r="675" spans="1:17" x14ac:dyDescent="0.2">
      <c r="A675" s="3">
        <v>22</v>
      </c>
      <c r="F675" s="3">
        <v>24.85</v>
      </c>
      <c r="K675" s="3">
        <v>64.428387010063105</v>
      </c>
      <c r="Q675" s="15">
        <v>76.37</v>
      </c>
    </row>
    <row r="676" spans="1:17" x14ac:dyDescent="0.2">
      <c r="A676" s="2">
        <v>52</v>
      </c>
      <c r="F676" s="2">
        <v>49.15</v>
      </c>
      <c r="K676" s="2">
        <v>48.887324579232597</v>
      </c>
      <c r="Q676" s="14">
        <v>77.92</v>
      </c>
    </row>
    <row r="677" spans="1:17" x14ac:dyDescent="0.2">
      <c r="A677" s="3">
        <v>65</v>
      </c>
      <c r="F677" s="3">
        <v>110.35</v>
      </c>
      <c r="K677" s="3">
        <v>58.3327496861368</v>
      </c>
      <c r="Q677" s="15">
        <v>118.24</v>
      </c>
    </row>
    <row r="678" spans="1:17" x14ac:dyDescent="0.2">
      <c r="A678" s="2">
        <v>48</v>
      </c>
      <c r="F678" s="2">
        <v>24.55</v>
      </c>
      <c r="K678" s="2">
        <v>53.3413623180125</v>
      </c>
      <c r="Q678" s="14">
        <v>87.64</v>
      </c>
    </row>
    <row r="679" spans="1:17" x14ac:dyDescent="0.2">
      <c r="A679" s="3">
        <v>2</v>
      </c>
      <c r="F679" s="3">
        <v>34.700000000000003</v>
      </c>
      <c r="K679" s="3">
        <v>96.284056651354305</v>
      </c>
      <c r="Q679" s="15">
        <v>71.02</v>
      </c>
    </row>
    <row r="680" spans="1:17" x14ac:dyDescent="0.2">
      <c r="A680" s="2">
        <v>3</v>
      </c>
      <c r="F680" s="2">
        <v>107.95</v>
      </c>
      <c r="K680" s="2">
        <v>84.0351758972119</v>
      </c>
      <c r="Q680" s="14">
        <v>68.64</v>
      </c>
    </row>
    <row r="681" spans="1:17" x14ac:dyDescent="0.2">
      <c r="A681" s="3">
        <v>45</v>
      </c>
      <c r="F681" s="3">
        <v>81.400000000000006</v>
      </c>
      <c r="K681" s="3">
        <v>89.073326424912295</v>
      </c>
      <c r="Q681" s="15">
        <v>122.36</v>
      </c>
    </row>
    <row r="682" spans="1:17" x14ac:dyDescent="0.2">
      <c r="A682" s="2">
        <v>1</v>
      </c>
      <c r="F682" s="2">
        <v>80</v>
      </c>
      <c r="K682" s="2">
        <v>80.825080960648506</v>
      </c>
      <c r="Q682" s="14">
        <v>52.31</v>
      </c>
    </row>
    <row r="683" spans="1:17" x14ac:dyDescent="0.2">
      <c r="A683" s="3">
        <v>61</v>
      </c>
      <c r="F683" s="3">
        <v>73.8</v>
      </c>
      <c r="K683" s="3">
        <v>53.064223431741503</v>
      </c>
      <c r="Q683" s="15">
        <v>94.48</v>
      </c>
    </row>
    <row r="684" spans="1:17" x14ac:dyDescent="0.2">
      <c r="A684" s="2">
        <v>3</v>
      </c>
      <c r="F684" s="2">
        <v>64.400000000000006</v>
      </c>
      <c r="K684" s="2">
        <v>62.132196005803301</v>
      </c>
      <c r="Q684" s="14">
        <v>62.76</v>
      </c>
    </row>
    <row r="685" spans="1:17" x14ac:dyDescent="0.2">
      <c r="A685" s="3">
        <v>40</v>
      </c>
      <c r="F685" s="3">
        <v>103.75</v>
      </c>
      <c r="K685" s="3">
        <v>77.3406184184187</v>
      </c>
      <c r="Q685" s="15">
        <v>113.11</v>
      </c>
    </row>
    <row r="686" spans="1:17" x14ac:dyDescent="0.2">
      <c r="A686" s="2">
        <v>1</v>
      </c>
      <c r="F686" s="2">
        <v>71.099999999999994</v>
      </c>
      <c r="K686" s="2">
        <v>51.6680828666208</v>
      </c>
      <c r="Q686" s="14">
        <v>38.39</v>
      </c>
    </row>
    <row r="687" spans="1:17" x14ac:dyDescent="0.2">
      <c r="A687" s="3">
        <v>1</v>
      </c>
      <c r="F687" s="3">
        <v>49.9</v>
      </c>
      <c r="K687" s="3">
        <v>80.694976452585806</v>
      </c>
      <c r="Q687" s="15">
        <v>70.37</v>
      </c>
    </row>
    <row r="688" spans="1:17" x14ac:dyDescent="0.2">
      <c r="A688" s="2">
        <v>51</v>
      </c>
      <c r="F688" s="2">
        <v>24.6</v>
      </c>
      <c r="K688" s="2">
        <v>66.395119027627899</v>
      </c>
      <c r="Q688" s="14">
        <v>100.83</v>
      </c>
    </row>
    <row r="689" spans="1:17" x14ac:dyDescent="0.2">
      <c r="A689" s="3">
        <v>2</v>
      </c>
      <c r="F689" s="3">
        <v>49.25</v>
      </c>
      <c r="K689" s="3">
        <v>64.377687886755993</v>
      </c>
      <c r="Q689" s="15">
        <v>30.23</v>
      </c>
    </row>
    <row r="690" spans="1:17" x14ac:dyDescent="0.2">
      <c r="A690" s="2">
        <v>52</v>
      </c>
      <c r="F690" s="2">
        <v>30.1</v>
      </c>
      <c r="K690" s="2">
        <v>80.664399523052296</v>
      </c>
      <c r="Q690" s="14">
        <v>122.74</v>
      </c>
    </row>
    <row r="691" spans="1:17" x14ac:dyDescent="0.2">
      <c r="A691" s="3">
        <v>51</v>
      </c>
      <c r="F691" s="3">
        <v>83.4</v>
      </c>
      <c r="K691" s="3">
        <v>76.663949669999994</v>
      </c>
      <c r="Q691" s="15">
        <v>122</v>
      </c>
    </row>
    <row r="692" spans="1:17" x14ac:dyDescent="0.2">
      <c r="A692" s="2">
        <v>1</v>
      </c>
      <c r="F692" s="2">
        <v>20.45</v>
      </c>
      <c r="K692" s="2">
        <v>64.585507509999999</v>
      </c>
      <c r="Q692" s="14">
        <v>56.65</v>
      </c>
    </row>
    <row r="693" spans="1:17" x14ac:dyDescent="0.2">
      <c r="A693" s="3">
        <v>31</v>
      </c>
      <c r="F693" s="3">
        <v>75.25</v>
      </c>
      <c r="K693" s="3">
        <v>87.389947050463704</v>
      </c>
      <c r="Q693" s="15">
        <v>116.05</v>
      </c>
    </row>
    <row r="694" spans="1:17" x14ac:dyDescent="0.2">
      <c r="A694" s="2">
        <v>47</v>
      </c>
      <c r="F694" s="2">
        <v>20.55</v>
      </c>
      <c r="K694" s="2">
        <v>53.7840500860015</v>
      </c>
      <c r="Q694" s="14">
        <v>96.43</v>
      </c>
    </row>
    <row r="695" spans="1:17" x14ac:dyDescent="0.2">
      <c r="A695" s="3">
        <v>3</v>
      </c>
      <c r="F695" s="3">
        <v>75.099999999999994</v>
      </c>
      <c r="K695" s="3">
        <v>79.239034104163906</v>
      </c>
      <c r="Q695" s="15">
        <v>41.23</v>
      </c>
    </row>
    <row r="696" spans="1:17" x14ac:dyDescent="0.2">
      <c r="A696" s="2">
        <v>22</v>
      </c>
      <c r="F696" s="2">
        <v>20.05</v>
      </c>
      <c r="K696" s="2">
        <v>78.896518869525707</v>
      </c>
      <c r="Q696" s="14">
        <v>86.03</v>
      </c>
    </row>
    <row r="697" spans="1:17" x14ac:dyDescent="0.2">
      <c r="A697" s="3">
        <v>1</v>
      </c>
      <c r="F697" s="3">
        <v>20.65</v>
      </c>
      <c r="K697" s="3">
        <v>65.356803410290098</v>
      </c>
      <c r="Q697" s="15">
        <v>51.99</v>
      </c>
    </row>
    <row r="698" spans="1:17" x14ac:dyDescent="0.2">
      <c r="A698" s="2">
        <v>72</v>
      </c>
      <c r="F698" s="2">
        <v>85.15</v>
      </c>
      <c r="K698" s="2">
        <v>74.891995333631698</v>
      </c>
      <c r="Q698" s="14">
        <v>135.08000000000001</v>
      </c>
    </row>
    <row r="699" spans="1:17" x14ac:dyDescent="0.2">
      <c r="A699" s="3">
        <v>3</v>
      </c>
      <c r="F699" s="3">
        <v>50.15</v>
      </c>
      <c r="K699" s="3">
        <v>51.2332963542204</v>
      </c>
      <c r="Q699" s="15">
        <v>17.559999999999999</v>
      </c>
    </row>
    <row r="700" spans="1:17" x14ac:dyDescent="0.2">
      <c r="A700" s="2">
        <v>47</v>
      </c>
      <c r="F700" s="2">
        <v>84.95</v>
      </c>
      <c r="K700" s="2">
        <v>83.860405288103493</v>
      </c>
      <c r="Q700" s="14">
        <v>129.47</v>
      </c>
    </row>
    <row r="701" spans="1:17" x14ac:dyDescent="0.2">
      <c r="A701" s="3">
        <v>72</v>
      </c>
      <c r="F701" s="3">
        <v>66.5</v>
      </c>
      <c r="K701" s="3">
        <v>67.226467953355098</v>
      </c>
      <c r="Q701" s="15">
        <v>131.02000000000001</v>
      </c>
    </row>
    <row r="702" spans="1:17" x14ac:dyDescent="0.2">
      <c r="A702" s="2">
        <v>66</v>
      </c>
      <c r="F702" s="2">
        <v>63.3</v>
      </c>
      <c r="K702" s="2">
        <v>62.1591546922144</v>
      </c>
      <c r="Q702" s="14">
        <v>124.28</v>
      </c>
    </row>
    <row r="703" spans="1:17" x14ac:dyDescent="0.2">
      <c r="A703" s="3">
        <v>35</v>
      </c>
      <c r="F703" s="3">
        <v>83.15</v>
      </c>
      <c r="K703" s="3">
        <v>85.735138387553306</v>
      </c>
      <c r="Q703" s="15">
        <v>104.85</v>
      </c>
    </row>
    <row r="704" spans="1:17" x14ac:dyDescent="0.2">
      <c r="A704" s="2">
        <v>29</v>
      </c>
      <c r="F704" s="2">
        <v>84.9</v>
      </c>
      <c r="K704" s="2">
        <v>59.434844641858597</v>
      </c>
      <c r="Q704" s="14">
        <v>81.349999999999994</v>
      </c>
    </row>
    <row r="705" spans="1:17" x14ac:dyDescent="0.2">
      <c r="A705" s="3">
        <v>2</v>
      </c>
      <c r="F705" s="3">
        <v>20.55</v>
      </c>
      <c r="K705" s="3">
        <v>48.873080554546597</v>
      </c>
      <c r="Q705" s="15">
        <v>46.3</v>
      </c>
    </row>
    <row r="706" spans="1:17" x14ac:dyDescent="0.2">
      <c r="A706" s="2">
        <v>4</v>
      </c>
      <c r="F706" s="2">
        <v>49.25</v>
      </c>
      <c r="K706" s="2">
        <v>46.6505623971414</v>
      </c>
      <c r="Q706" s="14">
        <v>40.5</v>
      </c>
    </row>
    <row r="707" spans="1:17" x14ac:dyDescent="0.2">
      <c r="A707" s="3">
        <v>25</v>
      </c>
      <c r="F707" s="3">
        <v>79.849999999999994</v>
      </c>
      <c r="K707" s="3">
        <v>79.090149269999998</v>
      </c>
      <c r="Q707" s="15">
        <v>77.97</v>
      </c>
    </row>
    <row r="708" spans="1:17" x14ac:dyDescent="0.2">
      <c r="A708" s="2">
        <v>65</v>
      </c>
      <c r="F708" s="2">
        <v>59.6</v>
      </c>
      <c r="K708" s="2">
        <v>50.793559712555698</v>
      </c>
      <c r="Q708" s="14">
        <v>108.99</v>
      </c>
    </row>
    <row r="709" spans="1:17" x14ac:dyDescent="0.2">
      <c r="A709" s="3">
        <v>27</v>
      </c>
      <c r="F709" s="3">
        <v>104.65</v>
      </c>
      <c r="K709" s="3">
        <v>96.321912729765401</v>
      </c>
      <c r="Q709" s="15">
        <v>105.9</v>
      </c>
    </row>
    <row r="710" spans="1:17" x14ac:dyDescent="0.2">
      <c r="A710" s="2">
        <v>29</v>
      </c>
      <c r="F710" s="2">
        <v>75.3</v>
      </c>
      <c r="K710" s="2">
        <v>38.771058881744104</v>
      </c>
      <c r="Q710" s="14">
        <v>61.45</v>
      </c>
    </row>
    <row r="711" spans="1:17" x14ac:dyDescent="0.2">
      <c r="A711" s="3">
        <v>29</v>
      </c>
      <c r="F711" s="3">
        <v>80.099999999999994</v>
      </c>
      <c r="K711" s="3">
        <v>95.446845524350493</v>
      </c>
      <c r="Q711" s="15">
        <v>121.44</v>
      </c>
    </row>
    <row r="712" spans="1:17" x14ac:dyDescent="0.2">
      <c r="A712" s="2">
        <v>1</v>
      </c>
      <c r="F712" s="2">
        <v>19.55</v>
      </c>
      <c r="K712" s="2">
        <v>73.165262008039207</v>
      </c>
      <c r="Q712" s="14">
        <v>47.64</v>
      </c>
    </row>
    <row r="713" spans="1:17" x14ac:dyDescent="0.2">
      <c r="A713" s="3">
        <v>20</v>
      </c>
      <c r="F713" s="3">
        <v>81</v>
      </c>
      <c r="K713" s="3">
        <v>68.549303321944095</v>
      </c>
      <c r="Q713" s="15">
        <v>88.55</v>
      </c>
    </row>
    <row r="714" spans="1:17" x14ac:dyDescent="0.2">
      <c r="A714" s="2">
        <v>58</v>
      </c>
      <c r="F714" s="2">
        <v>24.7</v>
      </c>
      <c r="K714" s="2">
        <v>61.826213697865697</v>
      </c>
      <c r="Q714" s="14">
        <v>109.98</v>
      </c>
    </row>
    <row r="715" spans="1:17" x14ac:dyDescent="0.2">
      <c r="A715" s="3">
        <v>14</v>
      </c>
      <c r="F715" s="3">
        <v>86</v>
      </c>
      <c r="K715" s="3">
        <v>75.987041715280995</v>
      </c>
      <c r="Q715" s="15">
        <v>82.8</v>
      </c>
    </row>
    <row r="716" spans="1:17" x14ac:dyDescent="0.2">
      <c r="A716" s="2">
        <v>72</v>
      </c>
      <c r="F716" s="2">
        <v>25.4</v>
      </c>
      <c r="K716" s="2">
        <v>69.435479463627203</v>
      </c>
      <c r="Q716" s="14">
        <v>138.58000000000001</v>
      </c>
    </row>
    <row r="717" spans="1:17" x14ac:dyDescent="0.2">
      <c r="A717" s="3">
        <v>46</v>
      </c>
      <c r="F717" s="3">
        <v>89.15</v>
      </c>
      <c r="K717" s="3">
        <v>86.549528230247802</v>
      </c>
      <c r="Q717" s="15">
        <v>116.6</v>
      </c>
    </row>
    <row r="718" spans="1:17" x14ac:dyDescent="0.2">
      <c r="A718" s="2">
        <v>71</v>
      </c>
      <c r="F718" s="2">
        <v>58.25</v>
      </c>
      <c r="K718" s="2">
        <v>71.713414729930506</v>
      </c>
      <c r="Q718" s="14">
        <v>129.38</v>
      </c>
    </row>
    <row r="719" spans="1:17" x14ac:dyDescent="0.2">
      <c r="A719" s="3">
        <v>32</v>
      </c>
      <c r="F719" s="3">
        <v>85.65</v>
      </c>
      <c r="K719" s="3">
        <v>72.254526421928105</v>
      </c>
      <c r="Q719" s="15">
        <v>94.4</v>
      </c>
    </row>
    <row r="720" spans="1:17" x14ac:dyDescent="0.2">
      <c r="A720" s="2">
        <v>26</v>
      </c>
      <c r="F720" s="2">
        <v>50.35</v>
      </c>
      <c r="K720" s="2">
        <v>64.545816816792097</v>
      </c>
      <c r="Q720" s="14">
        <v>73.72</v>
      </c>
    </row>
    <row r="721" spans="1:17" x14ac:dyDescent="0.2">
      <c r="A721" s="3">
        <v>68</v>
      </c>
      <c r="F721" s="3">
        <v>80.349999999999994</v>
      </c>
      <c r="K721" s="3">
        <v>69.145815644183898</v>
      </c>
      <c r="Q721" s="15">
        <v>123.83</v>
      </c>
    </row>
    <row r="722" spans="1:17" x14ac:dyDescent="0.2">
      <c r="A722" s="2">
        <v>2</v>
      </c>
      <c r="F722" s="2">
        <v>20.2</v>
      </c>
      <c r="K722" s="2">
        <v>74.617026530000004</v>
      </c>
      <c r="Q722" s="14">
        <v>70.73</v>
      </c>
    </row>
    <row r="723" spans="1:17" x14ac:dyDescent="0.2">
      <c r="A723" s="3">
        <v>61</v>
      </c>
      <c r="F723" s="3">
        <v>20.55</v>
      </c>
      <c r="K723" s="3">
        <v>44.3474741101506</v>
      </c>
      <c r="Q723" s="15">
        <v>100.54</v>
      </c>
    </row>
    <row r="724" spans="1:17" x14ac:dyDescent="0.2">
      <c r="A724" s="2">
        <v>4</v>
      </c>
      <c r="F724" s="2">
        <v>85.95</v>
      </c>
      <c r="K724" s="2">
        <v>49.777218668414299</v>
      </c>
      <c r="Q724" s="14">
        <v>24.57</v>
      </c>
    </row>
    <row r="725" spans="1:17" x14ac:dyDescent="0.2">
      <c r="A725" s="3">
        <v>3</v>
      </c>
      <c r="F725" s="3">
        <v>45.35</v>
      </c>
      <c r="K725" s="3">
        <v>81.148961410340704</v>
      </c>
      <c r="Q725" s="15">
        <v>45.23</v>
      </c>
    </row>
    <row r="726" spans="1:17" x14ac:dyDescent="0.2">
      <c r="A726" s="2">
        <v>33</v>
      </c>
      <c r="F726" s="2">
        <v>94.5</v>
      </c>
      <c r="K726" s="2">
        <v>72.562981571919096</v>
      </c>
      <c r="Q726" s="14">
        <v>76.39</v>
      </c>
    </row>
    <row r="727" spans="1:17" x14ac:dyDescent="0.2">
      <c r="A727" s="3">
        <v>9</v>
      </c>
      <c r="F727" s="3">
        <v>21.25</v>
      </c>
      <c r="K727" s="3">
        <v>67.240249954709796</v>
      </c>
      <c r="Q727" s="15">
        <v>62.15</v>
      </c>
    </row>
    <row r="728" spans="1:17" x14ac:dyDescent="0.2">
      <c r="A728" s="2">
        <v>22</v>
      </c>
      <c r="F728" s="2">
        <v>26.25</v>
      </c>
      <c r="K728" s="2">
        <v>70.276508995980805</v>
      </c>
      <c r="Q728" s="14">
        <v>80.290000000000006</v>
      </c>
    </row>
    <row r="729" spans="1:17" x14ac:dyDescent="0.2">
      <c r="A729" s="3">
        <v>5</v>
      </c>
      <c r="F729" s="3">
        <v>80.849999999999994</v>
      </c>
      <c r="K729" s="3">
        <v>75.213725580425006</v>
      </c>
      <c r="Q729" s="15">
        <v>69.36</v>
      </c>
    </row>
    <row r="730" spans="1:17" x14ac:dyDescent="0.2">
      <c r="A730" s="2">
        <v>30</v>
      </c>
      <c r="F730" s="2">
        <v>91.7</v>
      </c>
      <c r="K730" s="2">
        <v>61.903604795359499</v>
      </c>
      <c r="Q730" s="14">
        <v>68.540000000000006</v>
      </c>
    </row>
    <row r="731" spans="1:17" x14ac:dyDescent="0.2">
      <c r="A731" s="3">
        <v>65</v>
      </c>
      <c r="F731" s="3">
        <v>74.2</v>
      </c>
      <c r="K731" s="3">
        <v>58.325429118965303</v>
      </c>
      <c r="Q731" s="15">
        <v>117.56</v>
      </c>
    </row>
    <row r="732" spans="1:17" x14ac:dyDescent="0.2">
      <c r="A732" s="2">
        <v>45</v>
      </c>
      <c r="F732" s="2">
        <v>87.25</v>
      </c>
      <c r="K732" s="2">
        <v>72.937678826465202</v>
      </c>
      <c r="Q732" s="14">
        <v>90.44</v>
      </c>
    </row>
    <row r="733" spans="1:17" x14ac:dyDescent="0.2">
      <c r="A733" s="3">
        <v>5</v>
      </c>
      <c r="F733" s="3">
        <v>20.350000000000001</v>
      </c>
      <c r="K733" s="3">
        <v>55.3244083357745</v>
      </c>
      <c r="Q733" s="15">
        <v>47.28</v>
      </c>
    </row>
    <row r="734" spans="1:17" x14ac:dyDescent="0.2">
      <c r="A734" s="2">
        <v>25</v>
      </c>
      <c r="F734" s="2">
        <v>75.5</v>
      </c>
      <c r="K734" s="2">
        <v>76.123791335717002</v>
      </c>
      <c r="Q734" s="14">
        <v>94.9</v>
      </c>
    </row>
    <row r="735" spans="1:17" x14ac:dyDescent="0.2">
      <c r="A735" s="3">
        <v>72</v>
      </c>
      <c r="F735" s="3">
        <v>79.05</v>
      </c>
      <c r="K735" s="3">
        <v>44.461245936432299</v>
      </c>
      <c r="Q735" s="15">
        <v>106.97</v>
      </c>
    </row>
    <row r="736" spans="1:17" x14ac:dyDescent="0.2">
      <c r="A736" s="2">
        <v>27</v>
      </c>
      <c r="F736" s="2">
        <v>90.15</v>
      </c>
      <c r="K736" s="2">
        <v>85.437334559884604</v>
      </c>
      <c r="Q736" s="14">
        <v>95.2</v>
      </c>
    </row>
    <row r="737" spans="1:17" x14ac:dyDescent="0.2">
      <c r="A737" s="3">
        <v>32</v>
      </c>
      <c r="F737" s="3">
        <v>50.6</v>
      </c>
      <c r="K737" s="3">
        <v>77.088962236195599</v>
      </c>
      <c r="Q737" s="15">
        <v>102.39</v>
      </c>
    </row>
    <row r="738" spans="1:17" x14ac:dyDescent="0.2">
      <c r="A738" s="2">
        <v>30</v>
      </c>
      <c r="F738" s="2">
        <v>110.45</v>
      </c>
      <c r="K738" s="2">
        <v>73.840446014708107</v>
      </c>
      <c r="Q738" s="14">
        <v>101.71</v>
      </c>
    </row>
    <row r="739" spans="1:17" x14ac:dyDescent="0.2">
      <c r="A739" s="3">
        <v>70</v>
      </c>
      <c r="F739" s="3">
        <v>101</v>
      </c>
      <c r="K739" s="3">
        <v>84.740364759182697</v>
      </c>
      <c r="Q739" s="15">
        <v>150</v>
      </c>
    </row>
    <row r="740" spans="1:17" x14ac:dyDescent="0.2">
      <c r="A740" s="2">
        <v>42</v>
      </c>
      <c r="F740" s="2">
        <v>79.349999999999994</v>
      </c>
      <c r="K740" s="2">
        <v>94.982116666938595</v>
      </c>
      <c r="Q740" s="14">
        <v>122.01</v>
      </c>
    </row>
    <row r="741" spans="1:17" x14ac:dyDescent="0.2">
      <c r="A741" s="3">
        <v>72</v>
      </c>
      <c r="F741" s="3">
        <v>89.85</v>
      </c>
      <c r="K741" s="3">
        <v>85.215550975271896</v>
      </c>
      <c r="Q741" s="15">
        <v>145.94</v>
      </c>
    </row>
    <row r="742" spans="1:17" x14ac:dyDescent="0.2">
      <c r="A742" s="2">
        <v>47</v>
      </c>
      <c r="F742" s="2">
        <v>65</v>
      </c>
      <c r="K742" s="2">
        <v>42.386886530025301</v>
      </c>
      <c r="Q742" s="14">
        <v>80.03</v>
      </c>
    </row>
    <row r="743" spans="1:17" x14ac:dyDescent="0.2">
      <c r="A743" s="3">
        <v>2</v>
      </c>
      <c r="F743" s="3">
        <v>80.45</v>
      </c>
      <c r="K743" s="3">
        <v>50.806345498964397</v>
      </c>
      <c r="Q743" s="15">
        <v>45.35</v>
      </c>
    </row>
    <row r="744" spans="1:17" x14ac:dyDescent="0.2">
      <c r="A744" s="2">
        <v>10</v>
      </c>
      <c r="F744" s="2">
        <v>98.55</v>
      </c>
      <c r="K744" s="2">
        <v>60.627721334564797</v>
      </c>
      <c r="Q744" s="14">
        <v>36.840000000000003</v>
      </c>
    </row>
    <row r="745" spans="1:17" x14ac:dyDescent="0.2">
      <c r="A745" s="3">
        <v>61</v>
      </c>
      <c r="F745" s="3">
        <v>24.1</v>
      </c>
      <c r="K745" s="3">
        <v>70.391365750000006</v>
      </c>
      <c r="Q745" s="15">
        <v>118.96</v>
      </c>
    </row>
    <row r="746" spans="1:17" x14ac:dyDescent="0.2">
      <c r="A746" s="2">
        <v>5</v>
      </c>
      <c r="F746" s="2">
        <v>44.05</v>
      </c>
      <c r="K746" s="2">
        <v>77.764885307036806</v>
      </c>
      <c r="Q746" s="14">
        <v>77.010000000000005</v>
      </c>
    </row>
    <row r="747" spans="1:17" x14ac:dyDescent="0.2">
      <c r="A747" s="3">
        <v>72</v>
      </c>
      <c r="F747" s="3">
        <v>110.8</v>
      </c>
      <c r="K747" s="3">
        <v>59.113842802698002</v>
      </c>
      <c r="Q747" s="15">
        <v>119.59</v>
      </c>
    </row>
    <row r="748" spans="1:17" x14ac:dyDescent="0.2">
      <c r="A748" s="2">
        <v>72</v>
      </c>
      <c r="F748" s="2">
        <v>114.95</v>
      </c>
      <c r="K748" s="2">
        <v>72.8015014671561</v>
      </c>
      <c r="Q748" s="14">
        <v>138.46</v>
      </c>
    </row>
    <row r="749" spans="1:17" x14ac:dyDescent="0.2">
      <c r="A749" s="3">
        <v>3</v>
      </c>
      <c r="F749" s="3">
        <v>75.05</v>
      </c>
      <c r="K749" s="3">
        <v>58.669256014700103</v>
      </c>
      <c r="Q749" s="15">
        <v>56.16</v>
      </c>
    </row>
    <row r="750" spans="1:17" x14ac:dyDescent="0.2">
      <c r="A750" s="2">
        <v>48</v>
      </c>
      <c r="F750" s="2">
        <v>19.25</v>
      </c>
      <c r="K750" s="2">
        <v>60.827232955120699</v>
      </c>
      <c r="Q750" s="14">
        <v>102.01</v>
      </c>
    </row>
    <row r="751" spans="1:17" x14ac:dyDescent="0.2">
      <c r="A751" s="3">
        <v>63</v>
      </c>
      <c r="F751" s="3">
        <v>90.05</v>
      </c>
      <c r="K751" s="3">
        <v>48.900083547276601</v>
      </c>
      <c r="Q751" s="15">
        <v>103.78</v>
      </c>
    </row>
    <row r="752" spans="1:17" x14ac:dyDescent="0.2">
      <c r="A752" s="2">
        <v>27</v>
      </c>
      <c r="F752" s="2">
        <v>56.7</v>
      </c>
      <c r="K752" s="2">
        <v>56.1515013083364</v>
      </c>
      <c r="Q752" s="14">
        <v>73.400000000000006</v>
      </c>
    </row>
    <row r="753" spans="1:17" x14ac:dyDescent="0.2">
      <c r="A753" s="3">
        <v>70</v>
      </c>
      <c r="F753" s="3">
        <v>80.150000000000006</v>
      </c>
      <c r="K753" s="3">
        <v>49.724730919999999</v>
      </c>
      <c r="Q753" s="15">
        <v>108.55</v>
      </c>
    </row>
    <row r="754" spans="1:17" x14ac:dyDescent="0.2">
      <c r="A754" s="2">
        <v>7</v>
      </c>
      <c r="F754" s="2">
        <v>71.349999999999994</v>
      </c>
      <c r="K754" s="2">
        <v>55.361901205339997</v>
      </c>
      <c r="Q754" s="14">
        <v>62.36</v>
      </c>
    </row>
    <row r="755" spans="1:17" x14ac:dyDescent="0.2">
      <c r="A755" s="3">
        <v>0</v>
      </c>
      <c r="F755" s="3">
        <v>20.25</v>
      </c>
      <c r="K755" s="3">
        <v>85.804626949117505</v>
      </c>
      <c r="Q755" s="15">
        <v>79.84</v>
      </c>
    </row>
    <row r="756" spans="1:17" x14ac:dyDescent="0.2">
      <c r="A756" s="2">
        <v>2</v>
      </c>
      <c r="F756" s="2">
        <v>90.35</v>
      </c>
      <c r="K756" s="2">
        <v>55.759016667520797</v>
      </c>
      <c r="Q756" s="14">
        <v>49.72</v>
      </c>
    </row>
    <row r="757" spans="1:17" x14ac:dyDescent="0.2">
      <c r="A757" s="3">
        <v>20</v>
      </c>
      <c r="F757" s="3">
        <v>98.55</v>
      </c>
      <c r="K757" s="3">
        <v>100</v>
      </c>
      <c r="Q757" s="15">
        <v>86.55</v>
      </c>
    </row>
    <row r="758" spans="1:17" x14ac:dyDescent="0.2">
      <c r="A758" s="2">
        <v>66</v>
      </c>
      <c r="F758" s="2">
        <v>19.7</v>
      </c>
      <c r="K758" s="2">
        <v>77.399768513213303</v>
      </c>
      <c r="Q758" s="14">
        <v>125.87</v>
      </c>
    </row>
    <row r="759" spans="1:17" x14ac:dyDescent="0.2">
      <c r="A759" s="3">
        <v>3</v>
      </c>
      <c r="F759" s="3">
        <v>19.850000000000001</v>
      </c>
      <c r="K759" s="3">
        <v>72.7725418554231</v>
      </c>
      <c r="Q759" s="15">
        <v>71.17</v>
      </c>
    </row>
    <row r="760" spans="1:17" x14ac:dyDescent="0.2">
      <c r="A760" s="2">
        <v>15</v>
      </c>
      <c r="F760" s="2">
        <v>85.9</v>
      </c>
      <c r="K760" s="2">
        <v>57.124633299999999</v>
      </c>
      <c r="Q760" s="14">
        <v>43.13</v>
      </c>
    </row>
    <row r="761" spans="1:17" x14ac:dyDescent="0.2">
      <c r="A761" s="3">
        <v>72</v>
      </c>
      <c r="F761" s="3">
        <v>90.35</v>
      </c>
      <c r="K761" s="3">
        <v>80.504648191134805</v>
      </c>
      <c r="Q761" s="15">
        <v>141.69</v>
      </c>
    </row>
    <row r="762" spans="1:17" x14ac:dyDescent="0.2">
      <c r="A762" s="2">
        <v>1</v>
      </c>
      <c r="F762" s="2">
        <v>20.8</v>
      </c>
      <c r="K762" s="2">
        <v>61.365432606433302</v>
      </c>
      <c r="Q762" s="14">
        <v>44.89</v>
      </c>
    </row>
    <row r="763" spans="1:17" x14ac:dyDescent="0.2">
      <c r="A763" s="3">
        <v>22</v>
      </c>
      <c r="F763" s="3">
        <v>89.25</v>
      </c>
      <c r="K763" s="3">
        <v>71.830147219680399</v>
      </c>
      <c r="Q763" s="15">
        <v>60.41</v>
      </c>
    </row>
    <row r="764" spans="1:17" x14ac:dyDescent="0.2">
      <c r="A764" s="2">
        <v>3</v>
      </c>
      <c r="F764" s="2">
        <v>70.3</v>
      </c>
      <c r="K764" s="2">
        <v>100</v>
      </c>
      <c r="Q764" s="14">
        <v>84.37</v>
      </c>
    </row>
    <row r="765" spans="1:17" x14ac:dyDescent="0.2">
      <c r="A765" s="3">
        <v>72</v>
      </c>
      <c r="F765" s="3">
        <v>66.849999999999994</v>
      </c>
      <c r="K765" s="3">
        <v>68.559101504130197</v>
      </c>
      <c r="Q765" s="15">
        <v>137.12</v>
      </c>
    </row>
    <row r="766" spans="1:17" x14ac:dyDescent="0.2">
      <c r="A766" s="2">
        <v>65</v>
      </c>
      <c r="F766" s="2">
        <v>19.899999999999999</v>
      </c>
      <c r="K766" s="2">
        <v>87.239099894285104</v>
      </c>
      <c r="Q766" s="14">
        <v>140.27000000000001</v>
      </c>
    </row>
    <row r="767" spans="1:17" x14ac:dyDescent="0.2">
      <c r="A767" s="3">
        <v>11</v>
      </c>
      <c r="F767" s="3">
        <v>35.799999999999997</v>
      </c>
      <c r="K767" s="3">
        <v>59.452353623111598</v>
      </c>
      <c r="Q767" s="15">
        <v>64.459999999999994</v>
      </c>
    </row>
    <row r="768" spans="1:17" x14ac:dyDescent="0.2">
      <c r="A768" s="2">
        <v>22</v>
      </c>
      <c r="F768" s="2">
        <v>78.849999999999994</v>
      </c>
      <c r="K768" s="2">
        <v>69.475172642545502</v>
      </c>
      <c r="Q768" s="14">
        <v>84</v>
      </c>
    </row>
    <row r="769" spans="1:17" x14ac:dyDescent="0.2">
      <c r="A769" s="3">
        <v>14</v>
      </c>
      <c r="F769" s="3">
        <v>20.399999999999999</v>
      </c>
      <c r="K769" s="3">
        <v>96.562009534532606</v>
      </c>
      <c r="Q769" s="15">
        <v>104.58</v>
      </c>
    </row>
    <row r="770" spans="1:17" x14ac:dyDescent="0.2">
      <c r="A770" s="2">
        <v>41</v>
      </c>
      <c r="F770" s="2">
        <v>74.25</v>
      </c>
      <c r="K770" s="2">
        <v>60.595494133183401</v>
      </c>
      <c r="Q770" s="14">
        <v>95.25</v>
      </c>
    </row>
    <row r="771" spans="1:17" x14ac:dyDescent="0.2">
      <c r="A771" s="3">
        <v>17</v>
      </c>
      <c r="F771" s="3">
        <v>64.8</v>
      </c>
      <c r="K771" s="3">
        <v>97.186728369953897</v>
      </c>
      <c r="Q771" s="15">
        <v>90.58</v>
      </c>
    </row>
    <row r="772" spans="1:17" x14ac:dyDescent="0.2">
      <c r="A772" s="2">
        <v>11</v>
      </c>
      <c r="F772" s="2">
        <v>20.45</v>
      </c>
      <c r="K772" s="2">
        <v>80.616279031832093</v>
      </c>
      <c r="Q772" s="14">
        <v>77.39</v>
      </c>
    </row>
    <row r="773" spans="1:17" x14ac:dyDescent="0.2">
      <c r="A773" s="3">
        <v>15</v>
      </c>
      <c r="F773" s="3">
        <v>93.35</v>
      </c>
      <c r="K773" s="3">
        <v>61.562998361585898</v>
      </c>
      <c r="Q773" s="15">
        <v>46.04</v>
      </c>
    </row>
    <row r="774" spans="1:17" x14ac:dyDescent="0.2">
      <c r="A774" s="2">
        <v>1</v>
      </c>
      <c r="F774" s="2">
        <v>19.899999999999999</v>
      </c>
      <c r="K774" s="2">
        <v>79.486116085832805</v>
      </c>
      <c r="Q774" s="14">
        <v>46.18</v>
      </c>
    </row>
    <row r="775" spans="1:17" x14ac:dyDescent="0.2">
      <c r="A775" s="3">
        <v>5</v>
      </c>
      <c r="F775" s="3">
        <v>88.9</v>
      </c>
      <c r="K775" s="3">
        <v>84.588316744400899</v>
      </c>
      <c r="Q775" s="15">
        <v>63.75</v>
      </c>
    </row>
    <row r="776" spans="1:17" x14ac:dyDescent="0.2">
      <c r="A776" s="2">
        <v>33</v>
      </c>
      <c r="F776" s="2">
        <v>95.8</v>
      </c>
      <c r="K776" s="2">
        <v>79.327149433257901</v>
      </c>
      <c r="Q776" s="14">
        <v>86.51</v>
      </c>
    </row>
    <row r="777" spans="1:17" x14ac:dyDescent="0.2">
      <c r="A777" s="3">
        <v>72</v>
      </c>
      <c r="F777" s="3">
        <v>110.65</v>
      </c>
      <c r="K777" s="3">
        <v>46.446629201643098</v>
      </c>
      <c r="Q777" s="15">
        <v>102.94</v>
      </c>
    </row>
    <row r="778" spans="1:17" x14ac:dyDescent="0.2">
      <c r="A778" s="2">
        <v>3</v>
      </c>
      <c r="F778" s="2">
        <v>40.299999999999997</v>
      </c>
      <c r="K778" s="2">
        <v>59.0929423626269</v>
      </c>
      <c r="Q778" s="14">
        <v>49.63</v>
      </c>
    </row>
    <row r="779" spans="1:17" x14ac:dyDescent="0.2">
      <c r="A779" s="3">
        <v>2</v>
      </c>
      <c r="F779" s="3">
        <v>82</v>
      </c>
      <c r="K779" s="3">
        <v>66.287220466727405</v>
      </c>
      <c r="Q779" s="15">
        <v>47.62</v>
      </c>
    </row>
    <row r="780" spans="1:17" x14ac:dyDescent="0.2">
      <c r="A780" s="2">
        <v>59</v>
      </c>
      <c r="F780" s="2">
        <v>107</v>
      </c>
      <c r="K780" s="2">
        <v>68.883498560000007</v>
      </c>
      <c r="Q780" s="14">
        <v>125.91</v>
      </c>
    </row>
    <row r="781" spans="1:17" x14ac:dyDescent="0.2">
      <c r="A781" s="3">
        <v>2</v>
      </c>
      <c r="F781" s="3">
        <v>45.35</v>
      </c>
      <c r="K781" s="3">
        <v>79.310081463260104</v>
      </c>
      <c r="Q781" s="15">
        <v>43.36</v>
      </c>
    </row>
    <row r="782" spans="1:17" x14ac:dyDescent="0.2">
      <c r="A782" s="2">
        <v>71</v>
      </c>
      <c r="F782" s="2">
        <v>73.349999999999994</v>
      </c>
      <c r="K782" s="2">
        <v>72.6655150139988</v>
      </c>
      <c r="Q782" s="14">
        <v>131.69</v>
      </c>
    </row>
    <row r="783" spans="1:17" x14ac:dyDescent="0.2">
      <c r="A783" s="3">
        <v>5</v>
      </c>
      <c r="F783" s="3">
        <v>44.8</v>
      </c>
      <c r="K783" s="3">
        <v>49.969834619348397</v>
      </c>
      <c r="Q783" s="15">
        <v>39.61</v>
      </c>
    </row>
    <row r="784" spans="1:17" x14ac:dyDescent="0.2">
      <c r="A784" s="2">
        <v>27</v>
      </c>
      <c r="F784" s="2">
        <v>54.75</v>
      </c>
      <c r="K784" s="2">
        <v>75.702967765089397</v>
      </c>
      <c r="Q784" s="14">
        <v>96.97</v>
      </c>
    </row>
    <row r="785" spans="1:17" x14ac:dyDescent="0.2">
      <c r="A785" s="3">
        <v>1</v>
      </c>
      <c r="F785" s="3">
        <v>52.2</v>
      </c>
      <c r="K785" s="3">
        <v>79.158786179257305</v>
      </c>
      <c r="Q785" s="15">
        <v>53.76</v>
      </c>
    </row>
    <row r="786" spans="1:17" x14ac:dyDescent="0.2">
      <c r="A786" s="2">
        <v>63</v>
      </c>
      <c r="F786" s="2">
        <v>40.6</v>
      </c>
      <c r="K786" s="2">
        <v>78.396856720000002</v>
      </c>
      <c r="Q786" s="14">
        <v>126.57</v>
      </c>
    </row>
    <row r="787" spans="1:17" x14ac:dyDescent="0.2">
      <c r="A787" s="3">
        <v>46</v>
      </c>
      <c r="F787" s="3">
        <v>110</v>
      </c>
      <c r="K787" s="3">
        <v>86.211710883319299</v>
      </c>
      <c r="Q787" s="15">
        <v>101.01</v>
      </c>
    </row>
    <row r="788" spans="1:17" x14ac:dyDescent="0.2">
      <c r="A788" s="2">
        <v>72</v>
      </c>
      <c r="F788" s="2">
        <v>55.3</v>
      </c>
      <c r="K788" s="2">
        <v>82.508832318233502</v>
      </c>
      <c r="Q788" s="14">
        <v>140.99</v>
      </c>
    </row>
    <row r="789" spans="1:17" x14ac:dyDescent="0.2">
      <c r="A789" s="3">
        <v>34</v>
      </c>
      <c r="F789" s="3">
        <v>60.85</v>
      </c>
      <c r="K789" s="3">
        <v>76.887701188426504</v>
      </c>
      <c r="Q789" s="15">
        <v>91.63</v>
      </c>
    </row>
    <row r="790" spans="1:17" x14ac:dyDescent="0.2">
      <c r="A790" s="2">
        <v>24</v>
      </c>
      <c r="F790" s="2">
        <v>78.400000000000006</v>
      </c>
      <c r="K790" s="2">
        <v>68.947514328120207</v>
      </c>
      <c r="Q790" s="14">
        <v>85.04</v>
      </c>
    </row>
    <row r="791" spans="1:17" x14ac:dyDescent="0.2">
      <c r="A791" s="3">
        <v>72</v>
      </c>
      <c r="F791" s="3">
        <v>69.650000000000006</v>
      </c>
      <c r="K791" s="3">
        <v>45.085585997260097</v>
      </c>
      <c r="Q791" s="15">
        <v>112.57</v>
      </c>
    </row>
    <row r="792" spans="1:17" x14ac:dyDescent="0.2">
      <c r="A792" s="2">
        <v>60</v>
      </c>
      <c r="F792" s="2">
        <v>59.85</v>
      </c>
      <c r="K792" s="2">
        <v>76.444273286988704</v>
      </c>
      <c r="Q792" s="14">
        <v>128.25</v>
      </c>
    </row>
    <row r="793" spans="1:17" x14ac:dyDescent="0.2">
      <c r="A793" s="3">
        <v>68</v>
      </c>
      <c r="F793" s="3">
        <v>76.900000000000006</v>
      </c>
      <c r="K793" s="3">
        <v>73.115315307446593</v>
      </c>
      <c r="Q793" s="15">
        <v>123.94</v>
      </c>
    </row>
    <row r="794" spans="1:17" x14ac:dyDescent="0.2">
      <c r="A794" s="2">
        <v>8</v>
      </c>
      <c r="F794" s="2">
        <v>19.850000000000001</v>
      </c>
      <c r="K794" s="2">
        <v>74.073682559999995</v>
      </c>
      <c r="Q794" s="14">
        <v>81.22</v>
      </c>
    </row>
    <row r="795" spans="1:17" x14ac:dyDescent="0.2">
      <c r="A795" s="3">
        <v>34</v>
      </c>
      <c r="F795" s="3">
        <v>67.650000000000006</v>
      </c>
      <c r="K795" s="3">
        <v>50.848771362695302</v>
      </c>
      <c r="Q795" s="15">
        <v>84.85</v>
      </c>
    </row>
    <row r="796" spans="1:17" x14ac:dyDescent="0.2">
      <c r="A796" s="2">
        <v>6</v>
      </c>
      <c r="F796" s="2">
        <v>45</v>
      </c>
      <c r="K796" s="2">
        <v>53.784151893876</v>
      </c>
      <c r="Q796" s="14">
        <v>49.34</v>
      </c>
    </row>
    <row r="797" spans="1:17" x14ac:dyDescent="0.2">
      <c r="A797" s="3">
        <v>2</v>
      </c>
      <c r="F797" s="3">
        <v>64.2</v>
      </c>
      <c r="K797" s="3">
        <v>85.7972927999935</v>
      </c>
      <c r="Q797" s="15">
        <v>80.010000000000005</v>
      </c>
    </row>
    <row r="798" spans="1:17" x14ac:dyDescent="0.2">
      <c r="A798" s="2">
        <v>31</v>
      </c>
      <c r="F798" s="2">
        <v>81.7</v>
      </c>
      <c r="K798" s="2">
        <v>69.406672692150096</v>
      </c>
      <c r="Q798" s="14">
        <v>90.37</v>
      </c>
    </row>
    <row r="799" spans="1:17" x14ac:dyDescent="0.2">
      <c r="A799" s="3">
        <v>20</v>
      </c>
      <c r="F799" s="3">
        <v>25.55</v>
      </c>
      <c r="K799" s="3">
        <v>80.222510460589305</v>
      </c>
      <c r="Q799" s="15">
        <v>85.5</v>
      </c>
    </row>
    <row r="800" spans="1:17" x14ac:dyDescent="0.2">
      <c r="A800" s="2">
        <v>1</v>
      </c>
      <c r="F800" s="2">
        <v>20</v>
      </c>
      <c r="K800" s="2">
        <v>70.424775641956899</v>
      </c>
      <c r="Q800" s="14">
        <v>64.19</v>
      </c>
    </row>
    <row r="801" spans="1:17" x14ac:dyDescent="0.2">
      <c r="A801" s="3">
        <v>62</v>
      </c>
      <c r="F801" s="3">
        <v>96.75</v>
      </c>
      <c r="K801" s="3">
        <v>70.446342092436097</v>
      </c>
      <c r="Q801" s="15">
        <v>99.43</v>
      </c>
    </row>
    <row r="802" spans="1:17" x14ac:dyDescent="0.2">
      <c r="A802" s="2">
        <v>70</v>
      </c>
      <c r="F802" s="2">
        <v>75.650000000000006</v>
      </c>
      <c r="K802" s="2">
        <v>84.0742570896399</v>
      </c>
      <c r="Q802" s="14">
        <v>153.44</v>
      </c>
    </row>
    <row r="803" spans="1:17" x14ac:dyDescent="0.2">
      <c r="A803" s="3">
        <v>10</v>
      </c>
      <c r="F803" s="3">
        <v>98.5</v>
      </c>
      <c r="K803" s="3">
        <v>62.259329076739299</v>
      </c>
      <c r="Q803" s="15">
        <v>34.700000000000003</v>
      </c>
    </row>
    <row r="804" spans="1:17" x14ac:dyDescent="0.2">
      <c r="A804" s="2">
        <v>39</v>
      </c>
      <c r="F804" s="2">
        <v>23.8</v>
      </c>
      <c r="K804" s="2">
        <v>71.441811654114701</v>
      </c>
      <c r="Q804" s="14">
        <v>90.22</v>
      </c>
    </row>
    <row r="805" spans="1:17" x14ac:dyDescent="0.2">
      <c r="A805" s="3">
        <v>46</v>
      </c>
      <c r="F805" s="3">
        <v>64.2</v>
      </c>
      <c r="K805" s="3">
        <v>63.065870669424299</v>
      </c>
      <c r="Q805" s="15">
        <v>104.05</v>
      </c>
    </row>
    <row r="806" spans="1:17" x14ac:dyDescent="0.2">
      <c r="A806" s="2">
        <v>6</v>
      </c>
      <c r="F806" s="2">
        <v>85.35</v>
      </c>
      <c r="K806" s="2">
        <v>63.482556588515202</v>
      </c>
      <c r="Q806" s="14">
        <v>40.25</v>
      </c>
    </row>
    <row r="807" spans="1:17" x14ac:dyDescent="0.2">
      <c r="A807" s="3">
        <v>72</v>
      </c>
      <c r="F807" s="3">
        <v>76.8</v>
      </c>
      <c r="K807" s="3">
        <v>65.362418149999996</v>
      </c>
      <c r="Q807" s="15">
        <v>132.66</v>
      </c>
    </row>
    <row r="808" spans="1:17" x14ac:dyDescent="0.2">
      <c r="A808" s="2">
        <v>18</v>
      </c>
      <c r="F808" s="2">
        <v>55.2</v>
      </c>
      <c r="K808" s="2">
        <v>73.332006570000004</v>
      </c>
      <c r="Q808" s="14">
        <v>75.81</v>
      </c>
    </row>
    <row r="809" spans="1:17" x14ac:dyDescent="0.2">
      <c r="A809" s="3">
        <v>71</v>
      </c>
      <c r="F809" s="3">
        <v>108.55</v>
      </c>
      <c r="K809" s="3">
        <v>62.818770675047801</v>
      </c>
      <c r="Q809" s="15">
        <v>125.74</v>
      </c>
    </row>
    <row r="810" spans="1:17" x14ac:dyDescent="0.2">
      <c r="A810" s="2">
        <v>40</v>
      </c>
      <c r="F810" s="2">
        <v>101.3</v>
      </c>
      <c r="K810" s="2">
        <v>88.836341883602799</v>
      </c>
      <c r="Q810" s="14">
        <v>101.53</v>
      </c>
    </row>
    <row r="811" spans="1:17" x14ac:dyDescent="0.2">
      <c r="A811" s="3">
        <v>1</v>
      </c>
      <c r="F811" s="3">
        <v>69.55</v>
      </c>
      <c r="K811" s="3">
        <v>56.580890466707402</v>
      </c>
      <c r="Q811" s="15">
        <v>26.72</v>
      </c>
    </row>
    <row r="812" spans="1:17" x14ac:dyDescent="0.2">
      <c r="A812" s="2">
        <v>58</v>
      </c>
      <c r="F812" s="2">
        <v>103.25</v>
      </c>
      <c r="K812" s="2">
        <v>67.1969253375796</v>
      </c>
      <c r="Q812" s="14">
        <v>88.78</v>
      </c>
    </row>
    <row r="813" spans="1:17" x14ac:dyDescent="0.2">
      <c r="A813" s="3">
        <v>70</v>
      </c>
      <c r="F813" s="3">
        <v>104</v>
      </c>
      <c r="K813" s="3">
        <v>63.4040341258873</v>
      </c>
      <c r="Q813" s="15">
        <v>104.25</v>
      </c>
    </row>
    <row r="814" spans="1:17" x14ac:dyDescent="0.2">
      <c r="A814" s="2">
        <v>42</v>
      </c>
      <c r="F814" s="2">
        <v>25.25</v>
      </c>
      <c r="K814" s="2">
        <v>91.704668269999999</v>
      </c>
      <c r="Q814" s="14">
        <v>124.02</v>
      </c>
    </row>
    <row r="815" spans="1:17" x14ac:dyDescent="0.2">
      <c r="A815" s="3">
        <v>34</v>
      </c>
      <c r="F815" s="3">
        <v>30.4</v>
      </c>
      <c r="K815" s="3">
        <v>72.948321647673595</v>
      </c>
      <c r="Q815" s="15">
        <v>94.53</v>
      </c>
    </row>
    <row r="816" spans="1:17" x14ac:dyDescent="0.2">
      <c r="A816" s="2">
        <v>5</v>
      </c>
      <c r="F816" s="2">
        <v>20.05</v>
      </c>
      <c r="K816" s="2">
        <v>85.477668092029504</v>
      </c>
      <c r="Q816" s="14">
        <v>75.06</v>
      </c>
    </row>
    <row r="817" spans="1:17" x14ac:dyDescent="0.2">
      <c r="A817" s="3">
        <v>25</v>
      </c>
      <c r="F817" s="3">
        <v>84.6</v>
      </c>
      <c r="K817" s="3">
        <v>47.716594404445402</v>
      </c>
      <c r="Q817" s="15">
        <v>64.38</v>
      </c>
    </row>
    <row r="818" spans="1:17" x14ac:dyDescent="0.2">
      <c r="A818" s="2">
        <v>2</v>
      </c>
      <c r="F818" s="2">
        <v>86.2</v>
      </c>
      <c r="K818" s="2">
        <v>74.005753988038805</v>
      </c>
      <c r="Q818" s="14">
        <v>50.78</v>
      </c>
    </row>
    <row r="819" spans="1:17" x14ac:dyDescent="0.2">
      <c r="A819" s="3">
        <v>55</v>
      </c>
      <c r="F819" s="3">
        <v>103.7</v>
      </c>
      <c r="K819" s="3">
        <v>83.3444619343515</v>
      </c>
      <c r="Q819" s="15">
        <v>120.74</v>
      </c>
    </row>
    <row r="820" spans="1:17" x14ac:dyDescent="0.2">
      <c r="A820" s="2">
        <v>21</v>
      </c>
      <c r="F820" s="2">
        <v>111.2</v>
      </c>
      <c r="K820" s="2">
        <v>71.234259839131298</v>
      </c>
      <c r="Q820" s="14">
        <v>69.94</v>
      </c>
    </row>
    <row r="821" spans="1:17" x14ac:dyDescent="0.2">
      <c r="A821" s="3">
        <v>70</v>
      </c>
      <c r="F821" s="3">
        <v>88</v>
      </c>
      <c r="K821" s="3">
        <v>85.9822056259802</v>
      </c>
      <c r="Q821" s="15">
        <v>155.97999999999999</v>
      </c>
    </row>
    <row r="822" spans="1:17" x14ac:dyDescent="0.2">
      <c r="A822" s="2">
        <v>61</v>
      </c>
      <c r="F822" s="2">
        <v>106.35</v>
      </c>
      <c r="K822" s="2">
        <v>62.240673248494403</v>
      </c>
      <c r="Q822" s="14">
        <v>109.44</v>
      </c>
    </row>
    <row r="823" spans="1:17" x14ac:dyDescent="0.2">
      <c r="A823" s="3">
        <v>43</v>
      </c>
      <c r="F823" s="3">
        <v>79.150000000000006</v>
      </c>
      <c r="K823" s="3">
        <v>91.140211600000001</v>
      </c>
      <c r="Q823" s="15">
        <v>128.34</v>
      </c>
    </row>
    <row r="824" spans="1:17" x14ac:dyDescent="0.2">
      <c r="A824" s="2">
        <v>47</v>
      </c>
      <c r="F824" s="2">
        <v>103.1</v>
      </c>
      <c r="K824" s="2">
        <v>100</v>
      </c>
      <c r="Q824" s="14">
        <v>130.13999999999999</v>
      </c>
    </row>
    <row r="825" spans="1:17" x14ac:dyDescent="0.2">
      <c r="A825" s="3">
        <v>5</v>
      </c>
      <c r="F825" s="3">
        <v>63.95</v>
      </c>
      <c r="K825" s="3">
        <v>64.557421593405095</v>
      </c>
      <c r="Q825" s="15">
        <v>58.85</v>
      </c>
    </row>
    <row r="826" spans="1:17" x14ac:dyDescent="0.2">
      <c r="A826" s="2">
        <v>62</v>
      </c>
      <c r="F826" s="2">
        <v>25.8</v>
      </c>
      <c r="K826" s="2">
        <v>63.3174621789884</v>
      </c>
      <c r="Q826" s="14">
        <v>118.68</v>
      </c>
    </row>
    <row r="827" spans="1:17" x14ac:dyDescent="0.2">
      <c r="A827" s="3">
        <v>16</v>
      </c>
      <c r="F827" s="3">
        <v>89.45</v>
      </c>
      <c r="K827" s="3">
        <v>91.800767156765502</v>
      </c>
      <c r="Q827" s="15">
        <v>83.91</v>
      </c>
    </row>
    <row r="828" spans="1:17" x14ac:dyDescent="0.2">
      <c r="A828" s="2">
        <v>7</v>
      </c>
      <c r="F828" s="2">
        <v>95.6</v>
      </c>
      <c r="K828" s="2">
        <v>93.693582185960594</v>
      </c>
      <c r="Q828" s="14">
        <v>66.37</v>
      </c>
    </row>
    <row r="829" spans="1:17" x14ac:dyDescent="0.2">
      <c r="A829" s="3">
        <v>14</v>
      </c>
      <c r="F829" s="3">
        <v>25.55</v>
      </c>
      <c r="K829" s="3">
        <v>62.157099592700902</v>
      </c>
      <c r="Q829" s="15">
        <v>62.84</v>
      </c>
    </row>
    <row r="830" spans="1:17" x14ac:dyDescent="0.2">
      <c r="A830" s="2">
        <v>60</v>
      </c>
      <c r="F830" s="2">
        <v>90.95</v>
      </c>
      <c r="K830" s="2">
        <v>63.6971977435621</v>
      </c>
      <c r="Q830" s="14">
        <v>95.3</v>
      </c>
    </row>
    <row r="831" spans="1:17" x14ac:dyDescent="0.2">
      <c r="A831" s="3">
        <v>34</v>
      </c>
      <c r="F831" s="3">
        <v>44.85</v>
      </c>
      <c r="K831" s="3">
        <v>65.773230870000006</v>
      </c>
      <c r="Q831" s="15">
        <v>85.31</v>
      </c>
    </row>
    <row r="832" spans="1:17" x14ac:dyDescent="0.2">
      <c r="A832" s="2">
        <v>50</v>
      </c>
      <c r="F832" s="2">
        <v>108.55</v>
      </c>
      <c r="K832" s="2">
        <v>49.833242334485803</v>
      </c>
      <c r="Q832" s="14">
        <v>72.87</v>
      </c>
    </row>
    <row r="833" spans="1:17" x14ac:dyDescent="0.2">
      <c r="A833" s="3">
        <v>38</v>
      </c>
      <c r="F833" s="3">
        <v>25.05</v>
      </c>
      <c r="K833" s="3">
        <v>56.220220802737003</v>
      </c>
      <c r="Q833" s="15">
        <v>81.010000000000005</v>
      </c>
    </row>
    <row r="834" spans="1:17" x14ac:dyDescent="0.2">
      <c r="A834" s="2">
        <v>70</v>
      </c>
      <c r="F834" s="2">
        <v>74.099999999999994</v>
      </c>
      <c r="K834" s="2">
        <v>54.937888498718898</v>
      </c>
      <c r="Q834" s="14">
        <v>120.09</v>
      </c>
    </row>
    <row r="835" spans="1:17" x14ac:dyDescent="0.2">
      <c r="A835" s="3">
        <v>37</v>
      </c>
      <c r="F835" s="3">
        <v>88.8</v>
      </c>
      <c r="K835" s="3">
        <v>58.483036523438003</v>
      </c>
      <c r="Q835" s="15">
        <v>87.9</v>
      </c>
    </row>
    <row r="836" spans="1:17" x14ac:dyDescent="0.2">
      <c r="A836" s="2">
        <v>4</v>
      </c>
      <c r="F836" s="2">
        <v>78.849999999999994</v>
      </c>
      <c r="K836" s="2">
        <v>69.479726689198202</v>
      </c>
      <c r="Q836" s="14">
        <v>47.06</v>
      </c>
    </row>
    <row r="837" spans="1:17" x14ac:dyDescent="0.2">
      <c r="A837" s="3">
        <v>60</v>
      </c>
      <c r="F837" s="3">
        <v>93.25</v>
      </c>
      <c r="K837" s="3">
        <v>73.513220989999994</v>
      </c>
      <c r="Q837" s="15">
        <v>123.53</v>
      </c>
    </row>
    <row r="838" spans="1:17" x14ac:dyDescent="0.2">
      <c r="A838" s="2">
        <v>62</v>
      </c>
      <c r="F838" s="2">
        <v>71.400000000000006</v>
      </c>
      <c r="K838" s="2">
        <v>93.257507392211096</v>
      </c>
      <c r="Q838" s="14">
        <v>145.46</v>
      </c>
    </row>
    <row r="839" spans="1:17" x14ac:dyDescent="0.2">
      <c r="A839" s="3">
        <v>1</v>
      </c>
      <c r="F839" s="3">
        <v>44.4</v>
      </c>
      <c r="K839" s="3">
        <v>55.024689388918098</v>
      </c>
      <c r="Q839" s="15">
        <v>25.6</v>
      </c>
    </row>
    <row r="840" spans="1:17" x14ac:dyDescent="0.2">
      <c r="A840" s="2">
        <v>36</v>
      </c>
      <c r="F840" s="2">
        <v>79.2</v>
      </c>
      <c r="K840" s="2">
        <v>84.764835977148707</v>
      </c>
      <c r="Q840" s="14">
        <v>107.02</v>
      </c>
    </row>
    <row r="841" spans="1:17" x14ac:dyDescent="0.2">
      <c r="A841" s="3">
        <v>44</v>
      </c>
      <c r="F841" s="3">
        <v>20.399999999999999</v>
      </c>
      <c r="K841" s="3">
        <v>66.790167336617301</v>
      </c>
      <c r="Q841" s="15">
        <v>110.79</v>
      </c>
    </row>
    <row r="842" spans="1:17" x14ac:dyDescent="0.2">
      <c r="A842" s="2">
        <v>55</v>
      </c>
      <c r="F842" s="2">
        <v>100</v>
      </c>
      <c r="K842" s="2">
        <v>69.25804436</v>
      </c>
      <c r="Q842" s="14">
        <v>95.46</v>
      </c>
    </row>
    <row r="843" spans="1:17" x14ac:dyDescent="0.2">
      <c r="A843" s="3">
        <v>72</v>
      </c>
      <c r="F843" s="3">
        <v>105</v>
      </c>
      <c r="K843" s="3">
        <v>80.122292382498998</v>
      </c>
      <c r="Q843" s="15">
        <v>140.44999999999999</v>
      </c>
    </row>
    <row r="844" spans="1:17" x14ac:dyDescent="0.2">
      <c r="A844" s="2">
        <v>12</v>
      </c>
      <c r="F844" s="2">
        <v>19.8</v>
      </c>
      <c r="K844" s="2">
        <v>53.159169676565497</v>
      </c>
      <c r="Q844" s="14">
        <v>36.520000000000003</v>
      </c>
    </row>
    <row r="845" spans="1:17" x14ac:dyDescent="0.2">
      <c r="A845" s="3">
        <v>13</v>
      </c>
      <c r="F845" s="3">
        <v>30.85</v>
      </c>
      <c r="K845" s="3">
        <v>75.7361461927607</v>
      </c>
      <c r="Q845" s="15">
        <v>80.19</v>
      </c>
    </row>
    <row r="846" spans="1:17" x14ac:dyDescent="0.2">
      <c r="A846" s="2">
        <v>1</v>
      </c>
      <c r="F846" s="2">
        <v>89.9</v>
      </c>
      <c r="K846" s="2">
        <v>72.496783123195797</v>
      </c>
      <c r="Q846" s="14">
        <v>36.75</v>
      </c>
    </row>
    <row r="847" spans="1:17" x14ac:dyDescent="0.2">
      <c r="A847" s="3">
        <v>15</v>
      </c>
      <c r="F847" s="3">
        <v>20.55</v>
      </c>
      <c r="K847" s="3">
        <v>77.386768960122197</v>
      </c>
      <c r="Q847" s="15">
        <v>86.58</v>
      </c>
    </row>
    <row r="848" spans="1:17" x14ac:dyDescent="0.2">
      <c r="A848" s="2">
        <v>65</v>
      </c>
      <c r="F848" s="2">
        <v>84.85</v>
      </c>
      <c r="K848" s="2">
        <v>74.3375296586172</v>
      </c>
      <c r="Q848" s="14">
        <v>133.05000000000001</v>
      </c>
    </row>
    <row r="849" spans="1:17" x14ac:dyDescent="0.2">
      <c r="A849" s="3">
        <v>12</v>
      </c>
      <c r="F849" s="3">
        <v>33.15</v>
      </c>
      <c r="K849" s="3">
        <v>100</v>
      </c>
      <c r="Q849" s="15">
        <v>103.07</v>
      </c>
    </row>
    <row r="850" spans="1:17" x14ac:dyDescent="0.2">
      <c r="A850" s="2">
        <v>72</v>
      </c>
      <c r="F850" s="2">
        <v>92</v>
      </c>
      <c r="K850" s="2">
        <v>60.433900236230201</v>
      </c>
      <c r="Q850" s="14">
        <v>132.43</v>
      </c>
    </row>
    <row r="851" spans="1:17" x14ac:dyDescent="0.2">
      <c r="A851" s="3">
        <v>72</v>
      </c>
      <c r="F851" s="3">
        <v>89.8</v>
      </c>
      <c r="K851" s="3">
        <v>62.0350456749727</v>
      </c>
      <c r="Q851" s="15">
        <v>127.54</v>
      </c>
    </row>
    <row r="852" spans="1:17" x14ac:dyDescent="0.2">
      <c r="A852" s="2">
        <v>72</v>
      </c>
      <c r="F852" s="2">
        <v>115.8</v>
      </c>
      <c r="K852" s="2">
        <v>60.652892103628503</v>
      </c>
      <c r="Q852" s="14">
        <v>127.03</v>
      </c>
    </row>
    <row r="853" spans="1:17" x14ac:dyDescent="0.2">
      <c r="A853" s="3">
        <v>52</v>
      </c>
      <c r="F853" s="3">
        <v>85.15</v>
      </c>
      <c r="K853" s="3">
        <v>61.667843212596097</v>
      </c>
      <c r="Q853" s="15">
        <v>101</v>
      </c>
    </row>
    <row r="854" spans="1:17" x14ac:dyDescent="0.2">
      <c r="A854" s="2">
        <v>2</v>
      </c>
      <c r="F854" s="2">
        <v>24.85</v>
      </c>
      <c r="K854" s="2">
        <v>60.439193090402199</v>
      </c>
      <c r="Q854" s="14">
        <v>56.47</v>
      </c>
    </row>
    <row r="855" spans="1:17" x14ac:dyDescent="0.2">
      <c r="A855" s="3">
        <v>5</v>
      </c>
      <c r="F855" s="3">
        <v>64.349999999999994</v>
      </c>
      <c r="K855" s="3">
        <v>87.835247966613196</v>
      </c>
      <c r="Q855" s="15">
        <v>83.91</v>
      </c>
    </row>
    <row r="856" spans="1:17" x14ac:dyDescent="0.2">
      <c r="A856" s="2">
        <v>68</v>
      </c>
      <c r="F856" s="2">
        <v>20.5</v>
      </c>
      <c r="K856" s="2">
        <v>91.307563719847806</v>
      </c>
      <c r="Q856" s="14">
        <v>141.6</v>
      </c>
    </row>
    <row r="857" spans="1:17" x14ac:dyDescent="0.2">
      <c r="A857" s="3">
        <v>62</v>
      </c>
      <c r="F857" s="3">
        <v>100.15</v>
      </c>
      <c r="K857" s="3">
        <v>61.438805593757799</v>
      </c>
      <c r="Q857" s="15">
        <v>85.75</v>
      </c>
    </row>
    <row r="858" spans="1:17" x14ac:dyDescent="0.2">
      <c r="A858" s="2">
        <v>72</v>
      </c>
      <c r="F858" s="2">
        <v>86.05</v>
      </c>
      <c r="K858" s="2">
        <v>57.5146664034365</v>
      </c>
      <c r="Q858" s="14">
        <v>114.54</v>
      </c>
    </row>
    <row r="859" spans="1:17" x14ac:dyDescent="0.2">
      <c r="A859" s="3">
        <v>1</v>
      </c>
      <c r="F859" s="3">
        <v>50.8</v>
      </c>
      <c r="K859" s="3">
        <v>77.071233345796003</v>
      </c>
      <c r="Q859" s="15">
        <v>56.12</v>
      </c>
    </row>
    <row r="860" spans="1:17" x14ac:dyDescent="0.2">
      <c r="A860" s="2">
        <v>66</v>
      </c>
      <c r="F860" s="2">
        <v>89</v>
      </c>
      <c r="K860" s="2">
        <v>61.7166543357854</v>
      </c>
      <c r="Q860" s="14">
        <v>113.21</v>
      </c>
    </row>
    <row r="861" spans="1:17" x14ac:dyDescent="0.2">
      <c r="A861" s="3">
        <v>72</v>
      </c>
      <c r="F861" s="3">
        <v>64.8</v>
      </c>
      <c r="K861" s="3">
        <v>79.493977266332607</v>
      </c>
      <c r="Q861" s="15">
        <v>143.99</v>
      </c>
    </row>
    <row r="862" spans="1:17" x14ac:dyDescent="0.2">
      <c r="A862" s="2">
        <v>26</v>
      </c>
      <c r="F862" s="2">
        <v>19.8</v>
      </c>
      <c r="K862" s="2">
        <v>73.043845312769406</v>
      </c>
      <c r="Q862" s="14">
        <v>86.33</v>
      </c>
    </row>
    <row r="863" spans="1:17" x14ac:dyDescent="0.2">
      <c r="A863" s="3">
        <v>64</v>
      </c>
      <c r="F863" s="3">
        <v>93.4</v>
      </c>
      <c r="K863" s="3">
        <v>47.2638382750415</v>
      </c>
      <c r="Q863" s="15">
        <v>102.43</v>
      </c>
    </row>
    <row r="864" spans="1:17" x14ac:dyDescent="0.2">
      <c r="A864" s="2">
        <v>20</v>
      </c>
      <c r="F864" s="2">
        <v>73.650000000000006</v>
      </c>
      <c r="K864" s="2">
        <v>93.212578019950897</v>
      </c>
      <c r="Q864" s="14">
        <v>81.569999999999993</v>
      </c>
    </row>
    <row r="865" spans="1:17" x14ac:dyDescent="0.2">
      <c r="A865" s="3">
        <v>3</v>
      </c>
      <c r="F865" s="3">
        <v>95.1</v>
      </c>
      <c r="K865" s="3">
        <v>96.938165096432797</v>
      </c>
      <c r="Q865" s="15">
        <v>73.819999999999993</v>
      </c>
    </row>
    <row r="866" spans="1:17" x14ac:dyDescent="0.2">
      <c r="A866" s="2">
        <v>22</v>
      </c>
      <c r="F866" s="2">
        <v>94.65</v>
      </c>
      <c r="K866" s="2">
        <v>60.8081696427342</v>
      </c>
      <c r="Q866" s="14">
        <v>54.05</v>
      </c>
    </row>
    <row r="867" spans="1:17" x14ac:dyDescent="0.2">
      <c r="A867" s="3">
        <v>4</v>
      </c>
      <c r="F867" s="3">
        <v>80.599999999999994</v>
      </c>
      <c r="K867" s="3">
        <v>64.184476600960195</v>
      </c>
      <c r="Q867" s="15">
        <v>36.64</v>
      </c>
    </row>
    <row r="868" spans="1:17" x14ac:dyDescent="0.2">
      <c r="A868" s="2">
        <v>62</v>
      </c>
      <c r="F868" s="2">
        <v>39</v>
      </c>
      <c r="K868" s="2">
        <v>74.287980860873503</v>
      </c>
      <c r="Q868" s="14">
        <v>127.27</v>
      </c>
    </row>
    <row r="869" spans="1:17" x14ac:dyDescent="0.2">
      <c r="A869" s="3">
        <v>5</v>
      </c>
      <c r="F869" s="3">
        <v>20.5</v>
      </c>
      <c r="K869" s="3">
        <v>75.016851849805306</v>
      </c>
      <c r="Q869" s="15">
        <v>67.97</v>
      </c>
    </row>
    <row r="870" spans="1:17" x14ac:dyDescent="0.2">
      <c r="A870" s="2">
        <v>59</v>
      </c>
      <c r="F870" s="2">
        <v>85.55</v>
      </c>
      <c r="K870" s="2">
        <v>79.878164090092397</v>
      </c>
      <c r="Q870" s="14">
        <v>109.94</v>
      </c>
    </row>
    <row r="871" spans="1:17" x14ac:dyDescent="0.2">
      <c r="A871" s="3">
        <v>3</v>
      </c>
      <c r="F871" s="3">
        <v>26.4</v>
      </c>
      <c r="K871" s="3">
        <v>100</v>
      </c>
      <c r="Q871" s="15">
        <v>95.98</v>
      </c>
    </row>
    <row r="872" spans="1:17" x14ac:dyDescent="0.2">
      <c r="A872" s="2">
        <v>72</v>
      </c>
      <c r="F872" s="2">
        <v>98.2</v>
      </c>
      <c r="K872" s="2">
        <v>67.345791587589204</v>
      </c>
      <c r="Q872" s="14">
        <v>121.88</v>
      </c>
    </row>
    <row r="873" spans="1:17" x14ac:dyDescent="0.2">
      <c r="A873" s="3">
        <v>57</v>
      </c>
      <c r="F873" s="3">
        <v>97.55</v>
      </c>
      <c r="K873" s="3">
        <v>58.025541331923101</v>
      </c>
      <c r="Q873" s="15">
        <v>105.83</v>
      </c>
    </row>
    <row r="874" spans="1:17" x14ac:dyDescent="0.2">
      <c r="A874" s="2">
        <v>66</v>
      </c>
      <c r="F874" s="2">
        <v>19.95</v>
      </c>
      <c r="K874" s="2">
        <v>49.310211579781999</v>
      </c>
      <c r="Q874" s="14">
        <v>102.22</v>
      </c>
    </row>
    <row r="875" spans="1:17" x14ac:dyDescent="0.2">
      <c r="A875" s="3">
        <v>60</v>
      </c>
      <c r="F875" s="3">
        <v>50.8</v>
      </c>
      <c r="K875" s="3">
        <v>59.0360494008712</v>
      </c>
      <c r="Q875" s="15">
        <v>87.88</v>
      </c>
    </row>
    <row r="876" spans="1:17" x14ac:dyDescent="0.2">
      <c r="A876" s="2">
        <v>45</v>
      </c>
      <c r="F876" s="2">
        <v>99.7</v>
      </c>
      <c r="K876" s="2">
        <v>69.503095406892996</v>
      </c>
      <c r="Q876" s="14">
        <v>97.23</v>
      </c>
    </row>
    <row r="877" spans="1:17" x14ac:dyDescent="0.2">
      <c r="A877" s="3">
        <v>3</v>
      </c>
      <c r="F877" s="3">
        <v>34.799999999999997</v>
      </c>
      <c r="K877" s="3">
        <v>96.918367950000004</v>
      </c>
      <c r="Q877" s="15">
        <v>84.76</v>
      </c>
    </row>
    <row r="878" spans="1:17" x14ac:dyDescent="0.2">
      <c r="A878" s="2">
        <v>15</v>
      </c>
      <c r="F878" s="2">
        <v>105.1</v>
      </c>
      <c r="K878" s="2">
        <v>62.235830514457398</v>
      </c>
      <c r="Q878" s="14">
        <v>43.87</v>
      </c>
    </row>
    <row r="879" spans="1:17" x14ac:dyDescent="0.2">
      <c r="A879" s="3">
        <v>51</v>
      </c>
      <c r="F879" s="3">
        <v>60.15</v>
      </c>
      <c r="K879" s="3">
        <v>73.356819274583401</v>
      </c>
      <c r="Q879" s="15">
        <v>121.4</v>
      </c>
    </row>
    <row r="880" spans="1:17" x14ac:dyDescent="0.2">
      <c r="A880" s="2">
        <v>60</v>
      </c>
      <c r="F880" s="2">
        <v>64.75</v>
      </c>
      <c r="K880" s="2">
        <v>69.753656558908702</v>
      </c>
      <c r="Q880" s="14">
        <v>117.53</v>
      </c>
    </row>
    <row r="881" spans="1:17" x14ac:dyDescent="0.2">
      <c r="A881" s="3">
        <v>33</v>
      </c>
      <c r="F881" s="3">
        <v>54.65</v>
      </c>
      <c r="K881" s="3">
        <v>87.825899101721205</v>
      </c>
      <c r="Q881" s="15">
        <v>106.57</v>
      </c>
    </row>
    <row r="882" spans="1:17" x14ac:dyDescent="0.2">
      <c r="A882" s="2">
        <v>10</v>
      </c>
      <c r="F882" s="2">
        <v>110.1</v>
      </c>
      <c r="K882" s="2">
        <v>100</v>
      </c>
      <c r="Q882" s="14">
        <v>78.53</v>
      </c>
    </row>
    <row r="883" spans="1:17" x14ac:dyDescent="0.2">
      <c r="A883" s="3">
        <v>26</v>
      </c>
      <c r="F883" s="3">
        <v>19.3</v>
      </c>
      <c r="K883" s="3">
        <v>62.036968406195101</v>
      </c>
      <c r="Q883" s="15">
        <v>73.58</v>
      </c>
    </row>
    <row r="884" spans="1:17" x14ac:dyDescent="0.2">
      <c r="A884" s="2">
        <v>6</v>
      </c>
      <c r="F884" s="2">
        <v>83.9</v>
      </c>
      <c r="K884" s="2">
        <v>62.658408362226602</v>
      </c>
      <c r="Q884" s="14">
        <v>41.89</v>
      </c>
    </row>
    <row r="885" spans="1:17" x14ac:dyDescent="0.2">
      <c r="A885" s="3">
        <v>67</v>
      </c>
      <c r="F885" s="3">
        <v>111.25</v>
      </c>
      <c r="K885" s="3">
        <v>85.662413156035996</v>
      </c>
      <c r="Q885" s="15">
        <v>148.22999999999999</v>
      </c>
    </row>
    <row r="886" spans="1:17" x14ac:dyDescent="0.2">
      <c r="A886" s="2">
        <v>49</v>
      </c>
      <c r="F886" s="2">
        <v>35.799999999999997</v>
      </c>
      <c r="K886" s="2">
        <v>80.2283723443946</v>
      </c>
      <c r="Q886" s="14">
        <v>122.51</v>
      </c>
    </row>
    <row r="887" spans="1:17" x14ac:dyDescent="0.2">
      <c r="A887" s="3">
        <v>1</v>
      </c>
      <c r="F887" s="3">
        <v>20.05</v>
      </c>
      <c r="K887" s="3">
        <v>97.700609889999996</v>
      </c>
      <c r="Q887" s="15">
        <v>83.73</v>
      </c>
    </row>
    <row r="888" spans="1:17" x14ac:dyDescent="0.2">
      <c r="A888" s="2">
        <v>7</v>
      </c>
      <c r="F888" s="2">
        <v>84.35</v>
      </c>
      <c r="K888" s="2">
        <v>78.758922779889403</v>
      </c>
      <c r="Q888" s="14">
        <v>79.569999999999993</v>
      </c>
    </row>
    <row r="889" spans="1:17" x14ac:dyDescent="0.2">
      <c r="A889" s="3">
        <v>27</v>
      </c>
      <c r="F889" s="3">
        <v>110.5</v>
      </c>
      <c r="K889" s="3">
        <v>64.610618638194097</v>
      </c>
      <c r="Q889" s="15">
        <v>83.11</v>
      </c>
    </row>
    <row r="890" spans="1:17" x14ac:dyDescent="0.2">
      <c r="A890" s="2">
        <v>37</v>
      </c>
      <c r="F890" s="2">
        <v>91.2</v>
      </c>
      <c r="K890" s="2">
        <v>78.859822460384606</v>
      </c>
      <c r="Q890" s="14">
        <v>97.98</v>
      </c>
    </row>
    <row r="891" spans="1:17" x14ac:dyDescent="0.2">
      <c r="A891" s="3">
        <v>63</v>
      </c>
      <c r="F891" s="3">
        <v>100.55</v>
      </c>
      <c r="K891" s="3">
        <v>86.630553708743605</v>
      </c>
      <c r="Q891" s="15">
        <v>122.78</v>
      </c>
    </row>
    <row r="892" spans="1:17" x14ac:dyDescent="0.2">
      <c r="A892" s="2">
        <v>31</v>
      </c>
      <c r="F892" s="2">
        <v>89.3</v>
      </c>
      <c r="K892" s="2">
        <v>82.307232717960403</v>
      </c>
      <c r="Q892" s="14">
        <v>103.55</v>
      </c>
    </row>
    <row r="893" spans="1:17" x14ac:dyDescent="0.2">
      <c r="A893" s="3">
        <v>50</v>
      </c>
      <c r="F893" s="3">
        <v>103.85</v>
      </c>
      <c r="K893" s="3">
        <v>77.609110466609394</v>
      </c>
      <c r="Q893" s="15">
        <v>104.81</v>
      </c>
    </row>
    <row r="894" spans="1:17" x14ac:dyDescent="0.2">
      <c r="A894" s="2">
        <v>32</v>
      </c>
      <c r="F894" s="2">
        <v>81.099999999999994</v>
      </c>
      <c r="K894" s="2">
        <v>86.000120343837295</v>
      </c>
      <c r="Q894" s="14">
        <v>111.63</v>
      </c>
    </row>
    <row r="895" spans="1:17" x14ac:dyDescent="0.2">
      <c r="A895" s="3">
        <v>1</v>
      </c>
      <c r="F895" s="3">
        <v>24.6</v>
      </c>
      <c r="K895" s="3">
        <v>87.539433860000003</v>
      </c>
      <c r="Q895" s="15">
        <v>62.81</v>
      </c>
    </row>
    <row r="896" spans="1:17" x14ac:dyDescent="0.2">
      <c r="A896" s="2">
        <v>63</v>
      </c>
      <c r="F896" s="2">
        <v>81.2</v>
      </c>
      <c r="K896" s="2">
        <v>90.732384870000004</v>
      </c>
      <c r="Q896" s="14">
        <v>148.12</v>
      </c>
    </row>
    <row r="897" spans="1:17" x14ac:dyDescent="0.2">
      <c r="A897" s="3">
        <v>30</v>
      </c>
      <c r="F897" s="3">
        <v>94.3</v>
      </c>
      <c r="K897" s="3">
        <v>79.730648313844597</v>
      </c>
      <c r="Q897" s="15">
        <v>98.07</v>
      </c>
    </row>
    <row r="898" spans="1:17" x14ac:dyDescent="0.2">
      <c r="A898" s="2">
        <v>71</v>
      </c>
      <c r="F898" s="2">
        <v>116.1</v>
      </c>
      <c r="K898" s="2">
        <v>67.493228795247106</v>
      </c>
      <c r="Q898" s="14">
        <v>135.16</v>
      </c>
    </row>
    <row r="899" spans="1:17" x14ac:dyDescent="0.2">
      <c r="A899" s="3">
        <v>53</v>
      </c>
      <c r="F899" s="3">
        <v>105.55</v>
      </c>
      <c r="K899" s="3">
        <v>72.200705296499805</v>
      </c>
      <c r="Q899" s="15">
        <v>116.44</v>
      </c>
    </row>
    <row r="900" spans="1:17" x14ac:dyDescent="0.2">
      <c r="A900" s="2">
        <v>12</v>
      </c>
      <c r="F900" s="2">
        <v>98.9</v>
      </c>
      <c r="K900" s="2">
        <v>88.097634497625293</v>
      </c>
      <c r="Q900" s="14">
        <v>60.29</v>
      </c>
    </row>
    <row r="901" spans="1:17" x14ac:dyDescent="0.2">
      <c r="A901" s="3">
        <v>50</v>
      </c>
      <c r="F901" s="3">
        <v>94.4</v>
      </c>
      <c r="K901" s="3">
        <v>57.745964935191402</v>
      </c>
      <c r="Q901" s="15">
        <v>96.08</v>
      </c>
    </row>
    <row r="902" spans="1:17" x14ac:dyDescent="0.2">
      <c r="A902" s="2">
        <v>2</v>
      </c>
      <c r="F902" s="2">
        <v>19.5</v>
      </c>
      <c r="K902" s="2">
        <v>75.530099633093499</v>
      </c>
      <c r="Q902" s="14">
        <v>61.03</v>
      </c>
    </row>
    <row r="903" spans="1:17" x14ac:dyDescent="0.2">
      <c r="A903" s="3">
        <v>9</v>
      </c>
      <c r="F903" s="3">
        <v>98.3</v>
      </c>
      <c r="K903" s="3">
        <v>64.099917815089498</v>
      </c>
      <c r="Q903" s="15">
        <v>47.06</v>
      </c>
    </row>
    <row r="904" spans="1:17" x14ac:dyDescent="0.2">
      <c r="A904" s="2">
        <v>17</v>
      </c>
      <c r="F904" s="2">
        <v>93.85</v>
      </c>
      <c r="K904" s="2">
        <v>70.431172344022201</v>
      </c>
      <c r="Q904" s="14">
        <v>63.4</v>
      </c>
    </row>
    <row r="905" spans="1:17" x14ac:dyDescent="0.2">
      <c r="A905" s="3">
        <v>56</v>
      </c>
      <c r="F905" s="3">
        <v>105.6</v>
      </c>
      <c r="K905" s="3">
        <v>89.1767779391094</v>
      </c>
      <c r="Q905" s="15">
        <v>131.84</v>
      </c>
    </row>
    <row r="906" spans="1:17" x14ac:dyDescent="0.2">
      <c r="A906" s="2">
        <v>67</v>
      </c>
      <c r="F906" s="2">
        <v>81.349999999999994</v>
      </c>
      <c r="K906" s="2">
        <v>72.866486020298495</v>
      </c>
      <c r="Q906" s="14">
        <v>133.44</v>
      </c>
    </row>
    <row r="907" spans="1:17" x14ac:dyDescent="0.2">
      <c r="A907" s="3">
        <v>9</v>
      </c>
      <c r="F907" s="3">
        <v>100.5</v>
      </c>
      <c r="K907" s="3">
        <v>70.696548222342201</v>
      </c>
      <c r="Q907" s="15">
        <v>48.1</v>
      </c>
    </row>
    <row r="908" spans="1:17" x14ac:dyDescent="0.2">
      <c r="A908" s="2">
        <v>4</v>
      </c>
      <c r="F908" s="2">
        <v>56.4</v>
      </c>
      <c r="K908" s="2">
        <v>49.602157885301203</v>
      </c>
      <c r="Q908" s="14">
        <v>37.71</v>
      </c>
    </row>
    <row r="909" spans="1:17" x14ac:dyDescent="0.2">
      <c r="A909" s="3">
        <v>19</v>
      </c>
      <c r="F909" s="3">
        <v>65.349999999999994</v>
      </c>
      <c r="K909" s="3">
        <v>81.1938034904083</v>
      </c>
      <c r="Q909" s="15">
        <v>91.69</v>
      </c>
    </row>
    <row r="910" spans="1:17" x14ac:dyDescent="0.2">
      <c r="A910" s="2">
        <v>8</v>
      </c>
      <c r="F910" s="2">
        <v>19.95</v>
      </c>
      <c r="K910" s="2">
        <v>79.682262717116103</v>
      </c>
      <c r="Q910" s="14">
        <v>83.86</v>
      </c>
    </row>
    <row r="911" spans="1:17" x14ac:dyDescent="0.2">
      <c r="A911" s="3">
        <v>71</v>
      </c>
      <c r="F911" s="3">
        <v>111.25</v>
      </c>
      <c r="K911" s="3">
        <v>100</v>
      </c>
      <c r="Q911" s="15">
        <v>161.86000000000001</v>
      </c>
    </row>
    <row r="912" spans="1:17" x14ac:dyDescent="0.2">
      <c r="A912" s="2">
        <v>10</v>
      </c>
      <c r="F912" s="2">
        <v>72.849999999999994</v>
      </c>
      <c r="K912" s="2">
        <v>65.383326475704905</v>
      </c>
      <c r="Q912" s="14">
        <v>45.94</v>
      </c>
    </row>
    <row r="913" spans="1:17" x14ac:dyDescent="0.2">
      <c r="A913" s="3">
        <v>15</v>
      </c>
      <c r="F913" s="3">
        <v>89</v>
      </c>
      <c r="K913" s="3">
        <v>73.287254914958993</v>
      </c>
      <c r="Q913" s="15">
        <v>71.099999999999994</v>
      </c>
    </row>
    <row r="914" spans="1:17" x14ac:dyDescent="0.2">
      <c r="A914" s="2">
        <v>72</v>
      </c>
      <c r="F914" s="2">
        <v>106.1</v>
      </c>
      <c r="K914" s="2">
        <v>73.740755255661298</v>
      </c>
      <c r="Q914" s="14">
        <v>134.91</v>
      </c>
    </row>
    <row r="915" spans="1:17" x14ac:dyDescent="0.2">
      <c r="A915" s="3">
        <v>12</v>
      </c>
      <c r="F915" s="3">
        <v>20.05</v>
      </c>
      <c r="K915" s="3">
        <v>93.661799196452094</v>
      </c>
      <c r="Q915" s="15">
        <v>95.6</v>
      </c>
    </row>
    <row r="916" spans="1:17" x14ac:dyDescent="0.2">
      <c r="A916" s="2">
        <v>72</v>
      </c>
      <c r="F916" s="2">
        <v>25.2</v>
      </c>
      <c r="K916" s="2">
        <v>68.570567014195703</v>
      </c>
      <c r="Q916" s="14">
        <v>122.38</v>
      </c>
    </row>
    <row r="917" spans="1:17" x14ac:dyDescent="0.2">
      <c r="A917" s="3">
        <v>1</v>
      </c>
      <c r="F917" s="3">
        <v>73.55</v>
      </c>
      <c r="K917" s="3">
        <v>74.185322886554999</v>
      </c>
      <c r="Q917" s="15">
        <v>46.16</v>
      </c>
    </row>
    <row r="918" spans="1:17" x14ac:dyDescent="0.2">
      <c r="A918" s="2">
        <v>23</v>
      </c>
      <c r="F918" s="2">
        <v>75.400000000000006</v>
      </c>
      <c r="K918" s="2">
        <v>79.118447645748006</v>
      </c>
      <c r="Q918" s="14">
        <v>99.28</v>
      </c>
    </row>
    <row r="919" spans="1:17" x14ac:dyDescent="0.2">
      <c r="A919" s="3">
        <v>72</v>
      </c>
      <c r="F919" s="3">
        <v>65.55</v>
      </c>
      <c r="K919" s="3">
        <v>72.799136847345295</v>
      </c>
      <c r="Q919" s="15">
        <v>141.22999999999999</v>
      </c>
    </row>
    <row r="920" spans="1:17" x14ac:dyDescent="0.2">
      <c r="A920" s="2">
        <v>26</v>
      </c>
      <c r="F920" s="2">
        <v>80.7</v>
      </c>
      <c r="K920" s="2">
        <v>63.303495781742001</v>
      </c>
      <c r="Q920" s="14">
        <v>87.38</v>
      </c>
    </row>
    <row r="921" spans="1:17" x14ac:dyDescent="0.2">
      <c r="A921" s="3">
        <v>21</v>
      </c>
      <c r="F921" s="3">
        <v>104.55</v>
      </c>
      <c r="K921" s="3">
        <v>72.911349893474593</v>
      </c>
      <c r="Q921" s="15">
        <v>82.05</v>
      </c>
    </row>
    <row r="922" spans="1:17" x14ac:dyDescent="0.2">
      <c r="A922" s="2">
        <v>60</v>
      </c>
      <c r="F922" s="2">
        <v>24.15</v>
      </c>
      <c r="K922" s="2">
        <v>86.1044762478965</v>
      </c>
      <c r="Q922" s="14">
        <v>135.27000000000001</v>
      </c>
    </row>
    <row r="923" spans="1:17" x14ac:dyDescent="0.2">
      <c r="A923" s="3">
        <v>12</v>
      </c>
      <c r="F923" s="3">
        <v>20.45</v>
      </c>
      <c r="K923" s="3">
        <v>54.602270508834003</v>
      </c>
      <c r="Q923" s="15">
        <v>48.89</v>
      </c>
    </row>
    <row r="924" spans="1:17" x14ac:dyDescent="0.2">
      <c r="A924" s="2">
        <v>16</v>
      </c>
      <c r="F924" s="2">
        <v>75.400000000000006</v>
      </c>
      <c r="K924" s="2">
        <v>71.994545112203099</v>
      </c>
      <c r="Q924" s="14">
        <v>76.78</v>
      </c>
    </row>
    <row r="925" spans="1:17" x14ac:dyDescent="0.2">
      <c r="A925" s="3">
        <v>63</v>
      </c>
      <c r="F925" s="3">
        <v>79.7</v>
      </c>
      <c r="K925" s="3">
        <v>59.498187780000002</v>
      </c>
      <c r="Q925" s="15">
        <v>114.52</v>
      </c>
    </row>
    <row r="926" spans="1:17" x14ac:dyDescent="0.2">
      <c r="A926" s="2">
        <v>22</v>
      </c>
      <c r="F926" s="2">
        <v>81.7</v>
      </c>
      <c r="K926" s="2">
        <v>87.925699433872595</v>
      </c>
      <c r="Q926" s="14">
        <v>99.92</v>
      </c>
    </row>
    <row r="927" spans="1:17" x14ac:dyDescent="0.2">
      <c r="A927" s="3">
        <v>32</v>
      </c>
      <c r="F927" s="3">
        <v>76.3</v>
      </c>
      <c r="K927" s="3">
        <v>47.1521964282433</v>
      </c>
      <c r="Q927" s="15">
        <v>68.56</v>
      </c>
    </row>
    <row r="928" spans="1:17" x14ac:dyDescent="0.2">
      <c r="A928" s="2">
        <v>3</v>
      </c>
      <c r="F928" s="2">
        <v>79.400000000000006</v>
      </c>
      <c r="K928" s="2">
        <v>61.616172290926102</v>
      </c>
      <c r="Q928" s="14">
        <v>27.57</v>
      </c>
    </row>
    <row r="929" spans="1:17" x14ac:dyDescent="0.2">
      <c r="A929" s="3">
        <v>13</v>
      </c>
      <c r="F929" s="3">
        <v>81.150000000000006</v>
      </c>
      <c r="K929" s="3">
        <v>75.658178125967794</v>
      </c>
      <c r="Q929" s="15">
        <v>55.91</v>
      </c>
    </row>
    <row r="930" spans="1:17" x14ac:dyDescent="0.2">
      <c r="A930" s="2">
        <v>68</v>
      </c>
      <c r="F930" s="2">
        <v>103.75</v>
      </c>
      <c r="K930" s="2">
        <v>93.482860439999996</v>
      </c>
      <c r="Q930" s="14">
        <v>159.84</v>
      </c>
    </row>
    <row r="931" spans="1:17" x14ac:dyDescent="0.2">
      <c r="A931" s="3">
        <v>30</v>
      </c>
      <c r="F931" s="3">
        <v>86.45</v>
      </c>
      <c r="K931" s="3">
        <v>69.013746083905104</v>
      </c>
      <c r="Q931" s="15">
        <v>75.459999999999994</v>
      </c>
    </row>
    <row r="932" spans="1:17" x14ac:dyDescent="0.2">
      <c r="A932" s="2">
        <v>16</v>
      </c>
      <c r="F932" s="2">
        <v>75.099999999999994</v>
      </c>
      <c r="K932" s="2">
        <v>61.672007099601998</v>
      </c>
      <c r="Q932" s="14">
        <v>65.069999999999993</v>
      </c>
    </row>
    <row r="933" spans="1:17" x14ac:dyDescent="0.2">
      <c r="A933" s="3">
        <v>33</v>
      </c>
      <c r="F933" s="3">
        <v>80.599999999999994</v>
      </c>
      <c r="K933" s="3">
        <v>98.217356041608795</v>
      </c>
      <c r="Q933" s="15">
        <v>120.17</v>
      </c>
    </row>
    <row r="934" spans="1:17" x14ac:dyDescent="0.2">
      <c r="A934" s="2">
        <v>72</v>
      </c>
      <c r="F934" s="2">
        <v>19.3</v>
      </c>
      <c r="K934" s="2">
        <v>48.279791493756299</v>
      </c>
      <c r="Q934" s="14">
        <v>107.2</v>
      </c>
    </row>
    <row r="935" spans="1:17" x14ac:dyDescent="0.2">
      <c r="A935" s="3">
        <v>4</v>
      </c>
      <c r="F935" s="3">
        <v>84.6</v>
      </c>
      <c r="K935" s="3">
        <v>37.017910650698703</v>
      </c>
      <c r="Q935" s="15">
        <v>13.67</v>
      </c>
    </row>
    <row r="936" spans="1:17" x14ac:dyDescent="0.2">
      <c r="A936" s="2">
        <v>12</v>
      </c>
      <c r="F936" s="2">
        <v>33.6</v>
      </c>
      <c r="K936" s="2">
        <v>76.600216750799902</v>
      </c>
      <c r="Q936" s="14">
        <v>75.05</v>
      </c>
    </row>
    <row r="937" spans="1:17" x14ac:dyDescent="0.2">
      <c r="A937" s="3">
        <v>4</v>
      </c>
      <c r="F937" s="3">
        <v>83.25</v>
      </c>
      <c r="K937" s="3">
        <v>62.469186634710802</v>
      </c>
      <c r="Q937" s="15">
        <v>57.17</v>
      </c>
    </row>
    <row r="938" spans="1:17" x14ac:dyDescent="0.2">
      <c r="A938" s="2">
        <v>0</v>
      </c>
      <c r="F938" s="2">
        <v>80.849999999999994</v>
      </c>
      <c r="K938" s="2">
        <v>54.681507743039298</v>
      </c>
      <c r="Q938" s="14">
        <v>47.84</v>
      </c>
    </row>
    <row r="939" spans="1:17" x14ac:dyDescent="0.2">
      <c r="A939" s="3">
        <v>6</v>
      </c>
      <c r="F939" s="3">
        <v>79.05</v>
      </c>
      <c r="K939" s="3">
        <v>80.625346710000002</v>
      </c>
      <c r="Q939" s="15">
        <v>58.75</v>
      </c>
    </row>
    <row r="940" spans="1:17" x14ac:dyDescent="0.2">
      <c r="A940" s="2">
        <v>65</v>
      </c>
      <c r="F940" s="2">
        <v>108.05</v>
      </c>
      <c r="K940" s="2">
        <v>73.657010706567903</v>
      </c>
      <c r="Q940" s="14">
        <v>125.66</v>
      </c>
    </row>
    <row r="941" spans="1:17" x14ac:dyDescent="0.2">
      <c r="A941" s="3">
        <v>15</v>
      </c>
      <c r="F941" s="3">
        <v>19.899999999999999</v>
      </c>
      <c r="K941" s="3">
        <v>61.538820538948997</v>
      </c>
      <c r="Q941" s="15">
        <v>64.61</v>
      </c>
    </row>
    <row r="942" spans="1:17" x14ac:dyDescent="0.2">
      <c r="A942" s="2">
        <v>24</v>
      </c>
      <c r="F942" s="2">
        <v>21.05</v>
      </c>
      <c r="K942" s="2">
        <v>50.795434019936501</v>
      </c>
      <c r="Q942" s="14">
        <v>68.84</v>
      </c>
    </row>
    <row r="943" spans="1:17" x14ac:dyDescent="0.2">
      <c r="A943" s="3">
        <v>13</v>
      </c>
      <c r="F943" s="3">
        <v>30.15</v>
      </c>
      <c r="K943" s="3">
        <v>83.086859924202102</v>
      </c>
      <c r="Q943" s="15">
        <v>78.989999999999995</v>
      </c>
    </row>
    <row r="944" spans="1:17" x14ac:dyDescent="0.2">
      <c r="A944" s="2">
        <v>24</v>
      </c>
      <c r="F944" s="2">
        <v>79.849999999999994</v>
      </c>
      <c r="K944" s="2">
        <v>79.753017669379901</v>
      </c>
      <c r="Q944" s="14">
        <v>92.29</v>
      </c>
    </row>
    <row r="945" spans="1:17" x14ac:dyDescent="0.2">
      <c r="A945" s="3">
        <v>72</v>
      </c>
      <c r="F945" s="3">
        <v>65.5</v>
      </c>
      <c r="K945" s="3">
        <v>68.512362043309196</v>
      </c>
      <c r="Q945" s="15">
        <v>126.86</v>
      </c>
    </row>
    <row r="946" spans="1:17" x14ac:dyDescent="0.2">
      <c r="A946" s="2">
        <v>54</v>
      </c>
      <c r="F946" s="2">
        <v>104.1</v>
      </c>
      <c r="K946" s="2">
        <v>97.699554939999999</v>
      </c>
      <c r="Q946" s="14">
        <v>134.74</v>
      </c>
    </row>
    <row r="947" spans="1:17" x14ac:dyDescent="0.2">
      <c r="A947" s="3">
        <v>3</v>
      </c>
      <c r="F947" s="3">
        <v>74.400000000000006</v>
      </c>
      <c r="K947" s="3">
        <v>53.948728505107702</v>
      </c>
      <c r="Q947" s="15">
        <v>29.46</v>
      </c>
    </row>
    <row r="948" spans="1:17" x14ac:dyDescent="0.2">
      <c r="A948" s="2">
        <v>4</v>
      </c>
      <c r="F948" s="2">
        <v>20.5</v>
      </c>
      <c r="K948" s="2">
        <v>47.117122436128902</v>
      </c>
      <c r="Q948" s="14">
        <v>41.01</v>
      </c>
    </row>
    <row r="949" spans="1:17" x14ac:dyDescent="0.2">
      <c r="A949" s="3">
        <v>32</v>
      </c>
      <c r="F949" s="3">
        <v>91.35</v>
      </c>
      <c r="K949" s="3">
        <v>59.621378951781303</v>
      </c>
      <c r="Q949" s="15">
        <v>80.040000000000006</v>
      </c>
    </row>
    <row r="950" spans="1:17" x14ac:dyDescent="0.2">
      <c r="A950" s="2">
        <v>35</v>
      </c>
      <c r="F950" s="2">
        <v>99.05</v>
      </c>
      <c r="K950" s="2">
        <v>69.316209754667497</v>
      </c>
      <c r="Q950" s="14">
        <v>69.94</v>
      </c>
    </row>
    <row r="951" spans="1:17" x14ac:dyDescent="0.2">
      <c r="A951" s="3">
        <v>35</v>
      </c>
      <c r="F951" s="3">
        <v>20.5</v>
      </c>
      <c r="K951" s="3">
        <v>73.650091739840306</v>
      </c>
      <c r="Q951" s="15">
        <v>94.6</v>
      </c>
    </row>
    <row r="952" spans="1:17" x14ac:dyDescent="0.2">
      <c r="A952" s="2">
        <v>2</v>
      </c>
      <c r="F952" s="2">
        <v>44.95</v>
      </c>
      <c r="K952" s="2">
        <v>66.381459132155001</v>
      </c>
      <c r="Q952" s="14">
        <v>39.92</v>
      </c>
    </row>
    <row r="953" spans="1:17" x14ac:dyDescent="0.2">
      <c r="A953" s="3">
        <v>8</v>
      </c>
      <c r="F953" s="3">
        <v>75.599999999999994</v>
      </c>
      <c r="K953" s="3">
        <v>75.280830947714406</v>
      </c>
      <c r="Q953" s="15">
        <v>76.91</v>
      </c>
    </row>
    <row r="954" spans="1:17" x14ac:dyDescent="0.2">
      <c r="A954" s="2">
        <v>22</v>
      </c>
      <c r="F954" s="2">
        <v>55.1</v>
      </c>
      <c r="K954" s="2">
        <v>51.226908637143303</v>
      </c>
      <c r="Q954" s="14">
        <v>62.96</v>
      </c>
    </row>
    <row r="955" spans="1:17" x14ac:dyDescent="0.2">
      <c r="A955" s="3">
        <v>15</v>
      </c>
      <c r="F955" s="3">
        <v>58.95</v>
      </c>
      <c r="K955" s="3">
        <v>91.656469061098804</v>
      </c>
      <c r="Q955" s="15">
        <v>96.03</v>
      </c>
    </row>
    <row r="956" spans="1:17" x14ac:dyDescent="0.2">
      <c r="A956" s="2">
        <v>22</v>
      </c>
      <c r="F956" s="2">
        <v>95.1</v>
      </c>
      <c r="K956" s="2">
        <v>68.767732324111407</v>
      </c>
      <c r="Q956" s="14">
        <v>85.55</v>
      </c>
    </row>
    <row r="957" spans="1:17" x14ac:dyDescent="0.2">
      <c r="A957" s="3">
        <v>1</v>
      </c>
      <c r="F957" s="3">
        <v>44.7</v>
      </c>
      <c r="K957" s="3">
        <v>86.759437473821905</v>
      </c>
      <c r="Q957" s="15">
        <v>66.73</v>
      </c>
    </row>
    <row r="958" spans="1:17" x14ac:dyDescent="0.2">
      <c r="A958" s="2">
        <v>71</v>
      </c>
      <c r="F958" s="2">
        <v>25.45</v>
      </c>
      <c r="K958" s="2">
        <v>75.140880195665503</v>
      </c>
      <c r="Q958" s="14">
        <v>124.55</v>
      </c>
    </row>
    <row r="959" spans="1:17" x14ac:dyDescent="0.2">
      <c r="A959" s="3">
        <v>4</v>
      </c>
      <c r="F959" s="3">
        <v>56.75</v>
      </c>
      <c r="K959" s="3">
        <v>76.851298287306705</v>
      </c>
      <c r="Q959" s="15">
        <v>77.89</v>
      </c>
    </row>
    <row r="960" spans="1:17" x14ac:dyDescent="0.2">
      <c r="A960" s="2">
        <v>25</v>
      </c>
      <c r="F960" s="2">
        <v>81.75</v>
      </c>
      <c r="K960" s="2">
        <v>78.546509203482998</v>
      </c>
      <c r="Q960" s="14">
        <v>100.04</v>
      </c>
    </row>
    <row r="961" spans="1:17" x14ac:dyDescent="0.2">
      <c r="A961" s="3">
        <v>32</v>
      </c>
      <c r="F961" s="3">
        <v>86.1</v>
      </c>
      <c r="K961" s="3">
        <v>76.715628400259703</v>
      </c>
      <c r="Q961" s="15">
        <v>92.14</v>
      </c>
    </row>
    <row r="962" spans="1:17" x14ac:dyDescent="0.2">
      <c r="A962" s="2">
        <v>7</v>
      </c>
      <c r="F962" s="2">
        <v>29.8</v>
      </c>
      <c r="K962" s="2">
        <v>79.640841398013094</v>
      </c>
      <c r="Q962" s="14">
        <v>73.069999999999993</v>
      </c>
    </row>
    <row r="963" spans="1:17" x14ac:dyDescent="0.2">
      <c r="A963" s="3">
        <v>17</v>
      </c>
      <c r="F963" s="3">
        <v>20.5</v>
      </c>
      <c r="K963" s="3">
        <v>89.937287951986406</v>
      </c>
      <c r="Q963" s="15">
        <v>102.07</v>
      </c>
    </row>
    <row r="964" spans="1:17" x14ac:dyDescent="0.2">
      <c r="A964" s="2">
        <v>8</v>
      </c>
      <c r="F964" s="2">
        <v>60.9</v>
      </c>
      <c r="K964" s="2">
        <v>72.947817545522</v>
      </c>
      <c r="Q964" s="14">
        <v>67.91</v>
      </c>
    </row>
    <row r="965" spans="1:17" x14ac:dyDescent="0.2">
      <c r="A965" s="3">
        <v>56</v>
      </c>
      <c r="F965" s="3">
        <v>73.25</v>
      </c>
      <c r="K965" s="3">
        <v>80.635056363827601</v>
      </c>
      <c r="Q965" s="15">
        <v>119.3</v>
      </c>
    </row>
    <row r="966" spans="1:17" x14ac:dyDescent="0.2">
      <c r="A966" s="2">
        <v>1</v>
      </c>
      <c r="F966" s="2">
        <v>45.7</v>
      </c>
      <c r="K966" s="2">
        <v>68.653964590000001</v>
      </c>
      <c r="Q966" s="14">
        <v>39.9</v>
      </c>
    </row>
    <row r="967" spans="1:17" x14ac:dyDescent="0.2">
      <c r="A967" s="3">
        <v>8</v>
      </c>
      <c r="F967" s="3">
        <v>100.3</v>
      </c>
      <c r="K967" s="3">
        <v>91.601758230000002</v>
      </c>
      <c r="Q967" s="15">
        <v>77.290000000000006</v>
      </c>
    </row>
    <row r="968" spans="1:17" x14ac:dyDescent="0.2">
      <c r="A968" s="2">
        <v>7</v>
      </c>
      <c r="F968" s="2">
        <v>19.25</v>
      </c>
      <c r="K968" s="2">
        <v>59.854115469110901</v>
      </c>
      <c r="Q968" s="14">
        <v>25.93</v>
      </c>
    </row>
    <row r="969" spans="1:17" x14ac:dyDescent="0.2">
      <c r="A969" s="3">
        <v>3</v>
      </c>
      <c r="F969" s="3">
        <v>20.85</v>
      </c>
      <c r="K969" s="3">
        <v>97.014106493662197</v>
      </c>
      <c r="Q969" s="15">
        <v>90.17</v>
      </c>
    </row>
    <row r="970" spans="1:17" x14ac:dyDescent="0.2">
      <c r="A970" s="2">
        <v>71</v>
      </c>
      <c r="F970" s="2">
        <v>77.349999999999994</v>
      </c>
      <c r="K970" s="2">
        <v>69.397630740334804</v>
      </c>
      <c r="Q970" s="14">
        <v>117.4</v>
      </c>
    </row>
    <row r="971" spans="1:17" x14ac:dyDescent="0.2">
      <c r="A971" s="3">
        <v>2</v>
      </c>
      <c r="F971" s="3">
        <v>96</v>
      </c>
      <c r="K971" s="3">
        <v>48.538373468229203</v>
      </c>
      <c r="Q971" s="15">
        <v>25.37</v>
      </c>
    </row>
    <row r="972" spans="1:17" x14ac:dyDescent="0.2">
      <c r="A972" s="2">
        <v>1</v>
      </c>
      <c r="F972" s="2">
        <v>90.55</v>
      </c>
      <c r="K972" s="2">
        <v>71.921566223661799</v>
      </c>
      <c r="Q972" s="14">
        <v>43.73</v>
      </c>
    </row>
    <row r="973" spans="1:17" x14ac:dyDescent="0.2">
      <c r="A973" s="3">
        <v>49</v>
      </c>
      <c r="F973" s="3">
        <v>93.85</v>
      </c>
      <c r="K973" s="3">
        <v>59.784225137876703</v>
      </c>
      <c r="Q973" s="15">
        <v>107.4</v>
      </c>
    </row>
    <row r="974" spans="1:17" x14ac:dyDescent="0.2">
      <c r="A974" s="2">
        <v>58</v>
      </c>
      <c r="F974" s="2">
        <v>70.099999999999994</v>
      </c>
      <c r="K974" s="2">
        <v>82.609653234830802</v>
      </c>
      <c r="Q974" s="14">
        <v>127.14</v>
      </c>
    </row>
    <row r="975" spans="1:17" x14ac:dyDescent="0.2">
      <c r="A975" s="3">
        <v>44</v>
      </c>
      <c r="F975" s="3">
        <v>30.35</v>
      </c>
      <c r="K975" s="3">
        <v>60.2106403104641</v>
      </c>
      <c r="Q975" s="15">
        <v>72.92</v>
      </c>
    </row>
    <row r="976" spans="1:17" x14ac:dyDescent="0.2">
      <c r="A976" s="2">
        <v>59</v>
      </c>
      <c r="F976" s="2">
        <v>75.95</v>
      </c>
      <c r="K976" s="2">
        <v>63.307248501778297</v>
      </c>
      <c r="Q976" s="14">
        <v>106.47</v>
      </c>
    </row>
    <row r="977" spans="1:17" x14ac:dyDescent="0.2">
      <c r="A977" s="3">
        <v>71</v>
      </c>
      <c r="F977" s="3">
        <v>108.05</v>
      </c>
      <c r="K977" s="3">
        <v>41.656889035817002</v>
      </c>
      <c r="Q977" s="15">
        <v>84.1</v>
      </c>
    </row>
    <row r="978" spans="1:17" x14ac:dyDescent="0.2">
      <c r="A978" s="2">
        <v>1</v>
      </c>
      <c r="F978" s="2">
        <v>69.900000000000006</v>
      </c>
      <c r="K978" s="2">
        <v>63.2154052112638</v>
      </c>
      <c r="Q978" s="14">
        <v>35.67</v>
      </c>
    </row>
    <row r="979" spans="1:17" x14ac:dyDescent="0.2">
      <c r="A979" s="3">
        <v>11</v>
      </c>
      <c r="F979" s="3">
        <v>75.25</v>
      </c>
      <c r="K979" s="3">
        <v>33.6418101005656</v>
      </c>
      <c r="Q979" s="15">
        <v>30.19</v>
      </c>
    </row>
    <row r="980" spans="1:17" x14ac:dyDescent="0.2">
      <c r="A980" s="2">
        <v>62</v>
      </c>
      <c r="F980" s="2">
        <v>103.75</v>
      </c>
      <c r="K980" s="2">
        <v>46.2414576477141</v>
      </c>
      <c r="Q980" s="14">
        <v>76.13</v>
      </c>
    </row>
    <row r="981" spans="1:17" x14ac:dyDescent="0.2">
      <c r="A981" s="3">
        <v>35</v>
      </c>
      <c r="F981" s="3">
        <v>54.95</v>
      </c>
      <c r="K981" s="3">
        <v>81.406219842164404</v>
      </c>
      <c r="Q981" s="15">
        <v>107.43</v>
      </c>
    </row>
    <row r="982" spans="1:17" x14ac:dyDescent="0.2">
      <c r="A982" s="2">
        <v>20</v>
      </c>
      <c r="F982" s="2">
        <v>19.5</v>
      </c>
      <c r="K982" s="2">
        <v>81.787002379762399</v>
      </c>
      <c r="Q982" s="14">
        <v>93.24</v>
      </c>
    </row>
    <row r="983" spans="1:17" x14ac:dyDescent="0.2">
      <c r="A983" s="3">
        <v>40</v>
      </c>
      <c r="F983" s="3">
        <v>19.600000000000001</v>
      </c>
      <c r="K983" s="3">
        <v>76.381863426774402</v>
      </c>
      <c r="Q983" s="15">
        <v>104.16</v>
      </c>
    </row>
    <row r="984" spans="1:17" x14ac:dyDescent="0.2">
      <c r="A984" s="2">
        <v>39</v>
      </c>
      <c r="F984" s="2">
        <v>47.85</v>
      </c>
      <c r="K984" s="2">
        <v>55.495357853061797</v>
      </c>
      <c r="Q984" s="14">
        <v>80.42</v>
      </c>
    </row>
    <row r="985" spans="1:17" x14ac:dyDescent="0.2">
      <c r="A985" s="3">
        <v>1</v>
      </c>
      <c r="F985" s="3">
        <v>86.6</v>
      </c>
      <c r="K985" s="3">
        <v>69.284329659999997</v>
      </c>
      <c r="Q985" s="15">
        <v>32.65</v>
      </c>
    </row>
    <row r="986" spans="1:17" x14ac:dyDescent="0.2">
      <c r="A986" s="2">
        <v>72</v>
      </c>
      <c r="F986" s="2">
        <v>23.75</v>
      </c>
      <c r="K986" s="2">
        <v>69.945961913641398</v>
      </c>
      <c r="Q986" s="14">
        <v>128.93</v>
      </c>
    </row>
    <row r="987" spans="1:17" x14ac:dyDescent="0.2">
      <c r="A987" s="3">
        <v>33</v>
      </c>
      <c r="F987" s="3">
        <v>80.599999999999994</v>
      </c>
      <c r="K987" s="3">
        <v>52.624529662111797</v>
      </c>
      <c r="Q987" s="15">
        <v>51.79</v>
      </c>
    </row>
    <row r="988" spans="1:17" x14ac:dyDescent="0.2">
      <c r="A988" s="2">
        <v>12</v>
      </c>
      <c r="F988" s="2">
        <v>43.8</v>
      </c>
      <c r="K988" s="2">
        <v>92.550974526507204</v>
      </c>
      <c r="Q988" s="14">
        <v>89.35</v>
      </c>
    </row>
    <row r="989" spans="1:17" x14ac:dyDescent="0.2">
      <c r="A989" s="3">
        <v>1</v>
      </c>
      <c r="F989" s="3">
        <v>19.75</v>
      </c>
      <c r="K989" s="3">
        <v>83.160434358635001</v>
      </c>
      <c r="Q989" s="15">
        <v>79.25</v>
      </c>
    </row>
    <row r="990" spans="1:17" x14ac:dyDescent="0.2">
      <c r="A990" s="2">
        <v>27</v>
      </c>
      <c r="F990" s="2">
        <v>19.149999999999999</v>
      </c>
      <c r="K990" s="2">
        <v>66.685537392555005</v>
      </c>
      <c r="Q990" s="14">
        <v>84.82</v>
      </c>
    </row>
    <row r="991" spans="1:17" x14ac:dyDescent="0.2">
      <c r="A991" s="3">
        <v>34</v>
      </c>
      <c r="F991" s="3">
        <v>19.600000000000001</v>
      </c>
      <c r="K991" s="3">
        <v>70.403287584917905</v>
      </c>
      <c r="Q991" s="15">
        <v>99.1</v>
      </c>
    </row>
    <row r="992" spans="1:17" x14ac:dyDescent="0.2">
      <c r="A992" s="2">
        <v>56</v>
      </c>
      <c r="F992" s="2">
        <v>80.3</v>
      </c>
      <c r="K992" s="2">
        <v>73.1257421192132</v>
      </c>
      <c r="Q992" s="14">
        <v>121.06</v>
      </c>
    </row>
    <row r="993" spans="1:17" x14ac:dyDescent="0.2">
      <c r="A993" s="3">
        <v>58</v>
      </c>
      <c r="F993" s="3">
        <v>24.35</v>
      </c>
      <c r="K993" s="3">
        <v>39.3739769736356</v>
      </c>
      <c r="Q993" s="15">
        <v>82.3</v>
      </c>
    </row>
    <row r="994" spans="1:17" x14ac:dyDescent="0.2">
      <c r="A994" s="2">
        <v>22</v>
      </c>
      <c r="F994" s="2">
        <v>25.25</v>
      </c>
      <c r="K994" s="2">
        <v>66.292339262191007</v>
      </c>
      <c r="Q994" s="14">
        <v>77.75</v>
      </c>
    </row>
    <row r="995" spans="1:17" x14ac:dyDescent="0.2">
      <c r="A995" s="3">
        <v>10</v>
      </c>
      <c r="F995" s="3">
        <v>26.1</v>
      </c>
      <c r="K995" s="3">
        <v>59.770236280032996</v>
      </c>
      <c r="Q995" s="15">
        <v>46.74</v>
      </c>
    </row>
    <row r="996" spans="1:17" x14ac:dyDescent="0.2">
      <c r="A996" s="2">
        <v>13</v>
      </c>
      <c r="F996" s="2">
        <v>20</v>
      </c>
      <c r="K996" s="2">
        <v>54.975699851576202</v>
      </c>
      <c r="Q996" s="14">
        <v>57.01</v>
      </c>
    </row>
    <row r="997" spans="1:17" x14ac:dyDescent="0.2">
      <c r="A997" s="3">
        <v>35</v>
      </c>
      <c r="F997" s="3">
        <v>85.3</v>
      </c>
      <c r="K997" s="3">
        <v>65.783495606710602</v>
      </c>
      <c r="Q997" s="15">
        <v>63.39</v>
      </c>
    </row>
    <row r="998" spans="1:17" x14ac:dyDescent="0.2">
      <c r="A998" s="2">
        <v>34</v>
      </c>
      <c r="F998" s="2">
        <v>70</v>
      </c>
      <c r="K998" s="2">
        <v>96.965297902742805</v>
      </c>
      <c r="Q998" s="14">
        <v>106.2</v>
      </c>
    </row>
    <row r="999" spans="1:17" x14ac:dyDescent="0.2">
      <c r="A999" s="3">
        <v>4</v>
      </c>
      <c r="F999" s="3">
        <v>94.3</v>
      </c>
      <c r="K999" s="3">
        <v>79.612642919005097</v>
      </c>
      <c r="Q999" s="15">
        <v>52.03</v>
      </c>
    </row>
    <row r="1000" spans="1:17" x14ac:dyDescent="0.2">
      <c r="A1000" s="2">
        <v>72</v>
      </c>
      <c r="F1000" s="2">
        <v>20.7</v>
      </c>
      <c r="K1000" s="2">
        <v>61.432315153258003</v>
      </c>
      <c r="Q1000" s="14">
        <v>123.13</v>
      </c>
    </row>
    <row r="1001" spans="1:17" x14ac:dyDescent="0.2">
      <c r="A1001" s="3">
        <v>2</v>
      </c>
      <c r="F1001" s="3">
        <v>70.3</v>
      </c>
      <c r="K1001" s="3">
        <v>78.588741720342298</v>
      </c>
      <c r="Q1001" s="15">
        <v>70.06</v>
      </c>
    </row>
    <row r="1002" spans="1:17" x14ac:dyDescent="0.2">
      <c r="A1002" s="2">
        <v>7</v>
      </c>
      <c r="F1002" s="2">
        <v>95.35</v>
      </c>
      <c r="K1002" s="2">
        <v>90.990331548789996</v>
      </c>
      <c r="Q1002" s="14">
        <v>67.209999999999994</v>
      </c>
    </row>
    <row r="1003" spans="1:17" x14ac:dyDescent="0.2">
      <c r="A1003" s="3">
        <v>27</v>
      </c>
      <c r="F1003" s="3">
        <v>75.5</v>
      </c>
      <c r="K1003" s="3">
        <v>83.869505243691506</v>
      </c>
      <c r="Q1003" s="15">
        <v>79.11</v>
      </c>
    </row>
    <row r="1004" spans="1:17" x14ac:dyDescent="0.2">
      <c r="A1004" s="2">
        <v>4</v>
      </c>
      <c r="F1004" s="2">
        <v>69.55</v>
      </c>
      <c r="K1004" s="2">
        <v>70.894455548802597</v>
      </c>
      <c r="Q1004" s="14">
        <v>68.08</v>
      </c>
    </row>
    <row r="1005" spans="1:17" x14ac:dyDescent="0.2">
      <c r="A1005" s="3">
        <v>37</v>
      </c>
      <c r="F1005" s="3">
        <v>19.850000000000001</v>
      </c>
      <c r="K1005" s="3">
        <v>60.295948330000002</v>
      </c>
      <c r="Q1005" s="15">
        <v>87.59</v>
      </c>
    </row>
    <row r="1006" spans="1:17" x14ac:dyDescent="0.2">
      <c r="A1006" s="2">
        <v>21</v>
      </c>
      <c r="F1006" s="2">
        <v>20</v>
      </c>
      <c r="K1006" s="2">
        <v>80.473349704203798</v>
      </c>
      <c r="Q1006" s="14">
        <v>85.83</v>
      </c>
    </row>
    <row r="1007" spans="1:17" x14ac:dyDescent="0.2">
      <c r="A1007" s="3">
        <v>53</v>
      </c>
      <c r="F1007" s="3">
        <v>95.85</v>
      </c>
      <c r="K1007" s="3">
        <v>75.902280781326198</v>
      </c>
      <c r="Q1007" s="15">
        <v>118.33</v>
      </c>
    </row>
    <row r="1008" spans="1:17" x14ac:dyDescent="0.2">
      <c r="A1008" s="2">
        <v>18</v>
      </c>
      <c r="F1008" s="2">
        <v>90.1</v>
      </c>
      <c r="K1008" s="2">
        <v>83.427898300415904</v>
      </c>
      <c r="Q1008" s="14">
        <v>64.55</v>
      </c>
    </row>
    <row r="1009" spans="1:17" x14ac:dyDescent="0.2">
      <c r="A1009" s="3">
        <v>2</v>
      </c>
      <c r="F1009" s="3">
        <v>68.95</v>
      </c>
      <c r="K1009" s="3">
        <v>79.527577025229505</v>
      </c>
      <c r="Q1009" s="15">
        <v>52.63</v>
      </c>
    </row>
    <row r="1010" spans="1:17" x14ac:dyDescent="0.2">
      <c r="A1010" s="2">
        <v>32</v>
      </c>
      <c r="F1010" s="2">
        <v>99.55</v>
      </c>
      <c r="K1010" s="2">
        <v>85.743290729790004</v>
      </c>
      <c r="Q1010" s="14">
        <v>89.77</v>
      </c>
    </row>
    <row r="1011" spans="1:17" x14ac:dyDescent="0.2">
      <c r="A1011" s="3">
        <v>23</v>
      </c>
      <c r="F1011" s="3">
        <v>20.75</v>
      </c>
      <c r="K1011" s="3">
        <v>61.971471826591397</v>
      </c>
      <c r="Q1011" s="15">
        <v>78.94</v>
      </c>
    </row>
    <row r="1012" spans="1:17" x14ac:dyDescent="0.2">
      <c r="A1012" s="2">
        <v>3</v>
      </c>
      <c r="F1012" s="2">
        <v>50.15</v>
      </c>
      <c r="K1012" s="2">
        <v>89.760910984514794</v>
      </c>
      <c r="Q1012" s="14">
        <v>87.39</v>
      </c>
    </row>
    <row r="1013" spans="1:17" x14ac:dyDescent="0.2">
      <c r="A1013" s="3">
        <v>71</v>
      </c>
      <c r="F1013" s="3">
        <v>58.65</v>
      </c>
      <c r="K1013" s="3">
        <v>72.963994069999998</v>
      </c>
      <c r="Q1013" s="15">
        <v>136.22</v>
      </c>
    </row>
    <row r="1014" spans="1:17" x14ac:dyDescent="0.2">
      <c r="A1014" s="2">
        <v>9</v>
      </c>
      <c r="F1014" s="2">
        <v>95.9</v>
      </c>
      <c r="K1014" s="2">
        <v>100</v>
      </c>
      <c r="Q1014" s="14">
        <v>98.63</v>
      </c>
    </row>
    <row r="1015" spans="1:17" x14ac:dyDescent="0.2">
      <c r="A1015" s="3">
        <v>1</v>
      </c>
      <c r="F1015" s="3">
        <v>49.5</v>
      </c>
      <c r="K1015" s="3">
        <v>59.662182728656397</v>
      </c>
      <c r="Q1015" s="15">
        <v>44.69</v>
      </c>
    </row>
    <row r="1016" spans="1:17" x14ac:dyDescent="0.2">
      <c r="A1016" s="2">
        <v>18</v>
      </c>
      <c r="F1016" s="2">
        <v>57.45</v>
      </c>
      <c r="K1016" s="2">
        <v>96.039457047478706</v>
      </c>
      <c r="Q1016" s="14">
        <v>81.37</v>
      </c>
    </row>
    <row r="1017" spans="1:17" x14ac:dyDescent="0.2">
      <c r="A1017" s="3">
        <v>12</v>
      </c>
      <c r="F1017" s="3">
        <v>53.65</v>
      </c>
      <c r="K1017" s="3">
        <v>72.968661751939706</v>
      </c>
      <c r="Q1017" s="15">
        <v>63.86</v>
      </c>
    </row>
    <row r="1018" spans="1:17" x14ac:dyDescent="0.2">
      <c r="A1018" s="2">
        <v>71</v>
      </c>
      <c r="F1018" s="2">
        <v>80.099999999999994</v>
      </c>
      <c r="K1018" s="2">
        <v>60.228729945783201</v>
      </c>
      <c r="Q1018" s="14">
        <v>127.93</v>
      </c>
    </row>
    <row r="1019" spans="1:17" x14ac:dyDescent="0.2">
      <c r="A1019" s="3">
        <v>64</v>
      </c>
      <c r="F1019" s="3">
        <v>24.4</v>
      </c>
      <c r="K1019" s="3">
        <v>62.741712489185097</v>
      </c>
      <c r="Q1019" s="15">
        <v>118.34</v>
      </c>
    </row>
    <row r="1020" spans="1:17" x14ac:dyDescent="0.2">
      <c r="A1020" s="2">
        <v>4</v>
      </c>
      <c r="F1020" s="2">
        <v>40.049999999999997</v>
      </c>
      <c r="K1020" s="2">
        <v>65.194790380000001</v>
      </c>
      <c r="Q1020" s="14">
        <v>58.47</v>
      </c>
    </row>
    <row r="1021" spans="1:17" x14ac:dyDescent="0.2">
      <c r="A1021" s="3">
        <v>23</v>
      </c>
      <c r="F1021" s="3">
        <v>19.5</v>
      </c>
      <c r="K1021" s="3">
        <v>76.362489196028704</v>
      </c>
      <c r="Q1021" s="15">
        <v>98.53</v>
      </c>
    </row>
    <row r="1022" spans="1:17" x14ac:dyDescent="0.2">
      <c r="A1022" s="2">
        <v>39</v>
      </c>
      <c r="F1022" s="2">
        <v>51.05</v>
      </c>
      <c r="K1022" s="2">
        <v>77.842532320000004</v>
      </c>
      <c r="Q1022" s="14">
        <v>111.01</v>
      </c>
    </row>
    <row r="1023" spans="1:17" x14ac:dyDescent="0.2">
      <c r="A1023" s="3">
        <v>28</v>
      </c>
      <c r="F1023" s="3">
        <v>54.35</v>
      </c>
      <c r="K1023" s="3">
        <v>61.3944999409213</v>
      </c>
      <c r="Q1023" s="15">
        <v>82.79</v>
      </c>
    </row>
    <row r="1024" spans="1:17" x14ac:dyDescent="0.2">
      <c r="A1024" s="2">
        <v>5</v>
      </c>
      <c r="F1024" s="2">
        <v>84.7</v>
      </c>
      <c r="K1024" s="2">
        <v>69.634681116085204</v>
      </c>
      <c r="Q1024" s="14">
        <v>68.61</v>
      </c>
    </row>
    <row r="1025" spans="1:17" x14ac:dyDescent="0.2">
      <c r="A1025" s="3">
        <v>45</v>
      </c>
      <c r="F1025" s="3">
        <v>86.1</v>
      </c>
      <c r="K1025" s="3">
        <v>100</v>
      </c>
      <c r="Q1025" s="15">
        <v>134.04</v>
      </c>
    </row>
    <row r="1026" spans="1:17" x14ac:dyDescent="0.2">
      <c r="A1026" s="2">
        <v>37</v>
      </c>
      <c r="F1026" s="2">
        <v>70.349999999999994</v>
      </c>
      <c r="K1026" s="2">
        <v>95.913147551510605</v>
      </c>
      <c r="Q1026" s="14">
        <v>123.72</v>
      </c>
    </row>
    <row r="1027" spans="1:17" x14ac:dyDescent="0.2">
      <c r="A1027" s="3">
        <v>60</v>
      </c>
      <c r="F1027" s="3">
        <v>110</v>
      </c>
      <c r="K1027" s="3">
        <v>76.544855045110396</v>
      </c>
      <c r="Q1027" s="15">
        <v>129.32</v>
      </c>
    </row>
    <row r="1028" spans="1:17" x14ac:dyDescent="0.2">
      <c r="A1028" s="2">
        <v>8</v>
      </c>
      <c r="F1028" s="2">
        <v>100.6</v>
      </c>
      <c r="K1028" s="2">
        <v>70.570052169999997</v>
      </c>
      <c r="Q1028" s="14">
        <v>49.75</v>
      </c>
    </row>
    <row r="1029" spans="1:17" x14ac:dyDescent="0.2">
      <c r="A1029" s="3">
        <v>47</v>
      </c>
      <c r="F1029" s="3">
        <v>94.9</v>
      </c>
      <c r="K1029" s="3">
        <v>71.800469900773905</v>
      </c>
      <c r="Q1029" s="15">
        <v>106.66</v>
      </c>
    </row>
    <row r="1030" spans="1:17" x14ac:dyDescent="0.2">
      <c r="A1030" s="2">
        <v>26</v>
      </c>
      <c r="F1030" s="2">
        <v>83.75</v>
      </c>
      <c r="K1030" s="2">
        <v>79.202769590956194</v>
      </c>
      <c r="Q1030" s="14">
        <v>75.87</v>
      </c>
    </row>
    <row r="1031" spans="1:17" x14ac:dyDescent="0.2">
      <c r="A1031" s="3">
        <v>3</v>
      </c>
      <c r="F1031" s="3">
        <v>88.3</v>
      </c>
      <c r="K1031" s="3">
        <v>54.658111522023901</v>
      </c>
      <c r="Q1031" s="15">
        <v>32.26</v>
      </c>
    </row>
    <row r="1032" spans="1:17" x14ac:dyDescent="0.2">
      <c r="A1032" s="2">
        <v>50</v>
      </c>
      <c r="F1032" s="2">
        <v>69.75</v>
      </c>
      <c r="K1032" s="2">
        <v>66.139351938649796</v>
      </c>
      <c r="Q1032" s="14">
        <v>97.52</v>
      </c>
    </row>
    <row r="1033" spans="1:17" x14ac:dyDescent="0.2">
      <c r="A1033" s="3">
        <v>27</v>
      </c>
      <c r="F1033" s="3">
        <v>71.599999999999994</v>
      </c>
      <c r="K1033" s="3">
        <v>44.971238891836101</v>
      </c>
      <c r="Q1033" s="15">
        <v>53.77</v>
      </c>
    </row>
    <row r="1034" spans="1:17" x14ac:dyDescent="0.2">
      <c r="A1034" s="2">
        <v>8</v>
      </c>
      <c r="F1034" s="2">
        <v>92.1</v>
      </c>
      <c r="K1034" s="2">
        <v>75.988346839079099</v>
      </c>
      <c r="Q1034" s="14">
        <v>48.7</v>
      </c>
    </row>
    <row r="1035" spans="1:17" x14ac:dyDescent="0.2">
      <c r="A1035" s="3">
        <v>62</v>
      </c>
      <c r="F1035" s="3">
        <v>23.65</v>
      </c>
      <c r="K1035" s="3">
        <v>79.707939095541093</v>
      </c>
      <c r="Q1035" s="15">
        <v>141.32</v>
      </c>
    </row>
    <row r="1036" spans="1:17" x14ac:dyDescent="0.2">
      <c r="A1036" s="2">
        <v>71</v>
      </c>
      <c r="F1036" s="2">
        <v>81.849999999999994</v>
      </c>
      <c r="K1036" s="2">
        <v>62.752203065509299</v>
      </c>
      <c r="Q1036" s="14">
        <v>120.87</v>
      </c>
    </row>
    <row r="1037" spans="1:17" x14ac:dyDescent="0.2">
      <c r="A1037" s="3">
        <v>66</v>
      </c>
      <c r="F1037" s="3">
        <v>25.1</v>
      </c>
      <c r="K1037" s="3">
        <v>93.609801450000006</v>
      </c>
      <c r="Q1037" s="15">
        <v>150.5</v>
      </c>
    </row>
    <row r="1038" spans="1:17" x14ac:dyDescent="0.2">
      <c r="A1038" s="2">
        <v>68</v>
      </c>
      <c r="F1038" s="2">
        <v>114.7</v>
      </c>
      <c r="K1038" s="2">
        <v>51.6135150549648</v>
      </c>
      <c r="Q1038" s="14">
        <v>108.84</v>
      </c>
    </row>
    <row r="1039" spans="1:17" x14ac:dyDescent="0.2">
      <c r="A1039" s="3">
        <v>13</v>
      </c>
      <c r="F1039" s="3">
        <v>49.15</v>
      </c>
      <c r="K1039" s="3">
        <v>48.034376799999997</v>
      </c>
      <c r="Q1039" s="15">
        <v>53.03</v>
      </c>
    </row>
    <row r="1040" spans="1:17" x14ac:dyDescent="0.2">
      <c r="A1040" s="2">
        <v>56</v>
      </c>
      <c r="F1040" s="2">
        <v>80.900000000000006</v>
      </c>
      <c r="K1040" s="2">
        <v>73.366777278399496</v>
      </c>
      <c r="Q1040" s="14">
        <v>118.78</v>
      </c>
    </row>
    <row r="1041" spans="1:17" x14ac:dyDescent="0.2">
      <c r="A1041" s="3">
        <v>38</v>
      </c>
      <c r="F1041" s="3">
        <v>79.45</v>
      </c>
      <c r="K1041" s="3">
        <v>85.706474539182295</v>
      </c>
      <c r="Q1041" s="15">
        <v>99.02</v>
      </c>
    </row>
    <row r="1042" spans="1:17" x14ac:dyDescent="0.2">
      <c r="A1042" s="2">
        <v>14</v>
      </c>
      <c r="F1042" s="2">
        <v>90.45</v>
      </c>
      <c r="K1042" s="2">
        <v>95.258915371868</v>
      </c>
      <c r="Q1042" s="14">
        <v>79.94</v>
      </c>
    </row>
    <row r="1043" spans="1:17" x14ac:dyDescent="0.2">
      <c r="A1043" s="3">
        <v>16</v>
      </c>
      <c r="F1043" s="3">
        <v>19.3</v>
      </c>
      <c r="K1043" s="3">
        <v>63.116736060000001</v>
      </c>
      <c r="Q1043" s="15">
        <v>68.36</v>
      </c>
    </row>
    <row r="1044" spans="1:17" x14ac:dyDescent="0.2">
      <c r="A1044" s="2">
        <v>14</v>
      </c>
      <c r="F1044" s="2">
        <v>70.2</v>
      </c>
      <c r="K1044" s="2">
        <v>86.180212501469398</v>
      </c>
      <c r="Q1044" s="14">
        <v>93.07</v>
      </c>
    </row>
    <row r="1045" spans="1:17" x14ac:dyDescent="0.2">
      <c r="A1045" s="3">
        <v>32</v>
      </c>
      <c r="F1045" s="3">
        <v>69.75</v>
      </c>
      <c r="K1045" s="3">
        <v>69.422372957489301</v>
      </c>
      <c r="Q1045" s="15">
        <v>69.959999999999994</v>
      </c>
    </row>
    <row r="1046" spans="1:17" x14ac:dyDescent="0.2">
      <c r="A1046" s="2">
        <v>8</v>
      </c>
      <c r="F1046" s="2">
        <v>54.25</v>
      </c>
      <c r="K1046" s="2">
        <v>67.410590500887693</v>
      </c>
      <c r="Q1046" s="14">
        <v>69.89</v>
      </c>
    </row>
    <row r="1047" spans="1:17" x14ac:dyDescent="0.2">
      <c r="A1047" s="3">
        <v>43</v>
      </c>
      <c r="F1047" s="3">
        <v>99.3</v>
      </c>
      <c r="K1047" s="3">
        <v>83.254899062299998</v>
      </c>
      <c r="Q1047" s="15">
        <v>118.5</v>
      </c>
    </row>
    <row r="1048" spans="1:17" x14ac:dyDescent="0.2">
      <c r="A1048" s="2">
        <v>52</v>
      </c>
      <c r="F1048" s="2">
        <v>74</v>
      </c>
      <c r="K1048" s="2">
        <v>79.784843176201207</v>
      </c>
      <c r="Q1048" s="14">
        <v>120.61</v>
      </c>
    </row>
    <row r="1049" spans="1:17" x14ac:dyDescent="0.2">
      <c r="A1049" s="3">
        <v>3</v>
      </c>
      <c r="F1049" s="3">
        <v>50.25</v>
      </c>
      <c r="K1049" s="3">
        <v>46.354117645236201</v>
      </c>
      <c r="Q1049" s="15">
        <v>36.36</v>
      </c>
    </row>
    <row r="1050" spans="1:17" x14ac:dyDescent="0.2">
      <c r="A1050" s="2">
        <v>29</v>
      </c>
      <c r="F1050" s="2">
        <v>19.8</v>
      </c>
      <c r="K1050" s="2">
        <v>92.148105245888402</v>
      </c>
      <c r="Q1050" s="14">
        <v>106.88</v>
      </c>
    </row>
    <row r="1051" spans="1:17" x14ac:dyDescent="0.2">
      <c r="A1051" s="3">
        <v>1</v>
      </c>
      <c r="F1051" s="3">
        <v>19.649999999999999</v>
      </c>
      <c r="K1051" s="3">
        <v>90.701370312211694</v>
      </c>
      <c r="Q1051" s="15">
        <v>54.93</v>
      </c>
    </row>
    <row r="1052" spans="1:17" x14ac:dyDescent="0.2">
      <c r="A1052" s="2">
        <v>12</v>
      </c>
      <c r="F1052" s="2">
        <v>43.65</v>
      </c>
      <c r="K1052" s="2">
        <v>60.616559477357001</v>
      </c>
      <c r="Q1052" s="14">
        <v>42.67</v>
      </c>
    </row>
    <row r="1053" spans="1:17" x14ac:dyDescent="0.2">
      <c r="A1053" s="3">
        <v>16</v>
      </c>
      <c r="F1053" s="3">
        <v>35.5</v>
      </c>
      <c r="K1053" s="3">
        <v>75.937053001561097</v>
      </c>
      <c r="Q1053" s="15">
        <v>84.41</v>
      </c>
    </row>
    <row r="1054" spans="1:17" x14ac:dyDescent="0.2">
      <c r="A1054" s="2">
        <v>40</v>
      </c>
      <c r="F1054" s="2">
        <v>80.75</v>
      </c>
      <c r="K1054" s="2">
        <v>77.410452794240996</v>
      </c>
      <c r="Q1054" s="14">
        <v>105.99</v>
      </c>
    </row>
    <row r="1055" spans="1:17" x14ac:dyDescent="0.2">
      <c r="A1055" s="3">
        <v>5</v>
      </c>
      <c r="F1055" s="3">
        <v>39.5</v>
      </c>
      <c r="K1055" s="3">
        <v>73.910106490000004</v>
      </c>
      <c r="Q1055" s="15">
        <v>44.23</v>
      </c>
    </row>
    <row r="1056" spans="1:17" x14ac:dyDescent="0.2">
      <c r="A1056" s="2">
        <v>40</v>
      </c>
      <c r="F1056" s="2">
        <v>97.1</v>
      </c>
      <c r="K1056" s="2">
        <v>61.745422689999998</v>
      </c>
      <c r="Q1056" s="14">
        <v>68.239999999999995</v>
      </c>
    </row>
    <row r="1057" spans="1:17" x14ac:dyDescent="0.2">
      <c r="A1057" s="3">
        <v>36</v>
      </c>
      <c r="F1057" s="3">
        <v>19.55</v>
      </c>
      <c r="K1057" s="3">
        <v>59.925649480929202</v>
      </c>
      <c r="Q1057" s="15">
        <v>81.11</v>
      </c>
    </row>
    <row r="1058" spans="1:17" x14ac:dyDescent="0.2">
      <c r="A1058" s="2">
        <v>5</v>
      </c>
      <c r="F1058" s="2">
        <v>80</v>
      </c>
      <c r="K1058" s="2">
        <v>69.616688935128295</v>
      </c>
      <c r="Q1058" s="14">
        <v>44</v>
      </c>
    </row>
    <row r="1059" spans="1:17" x14ac:dyDescent="0.2">
      <c r="A1059" s="3">
        <v>10</v>
      </c>
      <c r="F1059" s="3">
        <v>84.7</v>
      </c>
      <c r="K1059" s="3">
        <v>87.590935288890407</v>
      </c>
      <c r="Q1059" s="15">
        <v>73.040000000000006</v>
      </c>
    </row>
    <row r="1060" spans="1:17" x14ac:dyDescent="0.2">
      <c r="A1060" s="2">
        <v>2</v>
      </c>
      <c r="F1060" s="2">
        <v>89.55</v>
      </c>
      <c r="K1060" s="2">
        <v>78.154002318916397</v>
      </c>
      <c r="Q1060" s="14">
        <v>57.33</v>
      </c>
    </row>
    <row r="1061" spans="1:17" x14ac:dyDescent="0.2">
      <c r="A1061" s="3">
        <v>23</v>
      </c>
      <c r="F1061" s="3">
        <v>90.6</v>
      </c>
      <c r="K1061" s="3">
        <v>64.440785018708397</v>
      </c>
      <c r="Q1061" s="15">
        <v>56.91</v>
      </c>
    </row>
    <row r="1062" spans="1:17" x14ac:dyDescent="0.2">
      <c r="A1062" s="2">
        <v>26</v>
      </c>
      <c r="F1062" s="2">
        <v>20.05</v>
      </c>
      <c r="K1062" s="2">
        <v>81.575480659725102</v>
      </c>
      <c r="Q1062" s="14">
        <v>91.75</v>
      </c>
    </row>
    <row r="1063" spans="1:17" x14ac:dyDescent="0.2">
      <c r="A1063" s="3">
        <v>72</v>
      </c>
      <c r="F1063" s="3">
        <v>112.4</v>
      </c>
      <c r="K1063" s="3">
        <v>27.271860690548799</v>
      </c>
      <c r="Q1063" s="15">
        <v>89.57</v>
      </c>
    </row>
    <row r="1064" spans="1:17" x14ac:dyDescent="0.2">
      <c r="A1064" s="2">
        <v>34</v>
      </c>
      <c r="F1064" s="2">
        <v>50.2</v>
      </c>
      <c r="K1064" s="2">
        <v>87.231485505581503</v>
      </c>
      <c r="Q1064" s="14">
        <v>112.34</v>
      </c>
    </row>
    <row r="1065" spans="1:17" x14ac:dyDescent="0.2">
      <c r="A1065" s="3">
        <v>10</v>
      </c>
      <c r="F1065" s="3">
        <v>62.25</v>
      </c>
      <c r="K1065" s="3">
        <v>43.904293318328499</v>
      </c>
      <c r="Q1065" s="15">
        <v>42.95</v>
      </c>
    </row>
    <row r="1066" spans="1:17" x14ac:dyDescent="0.2">
      <c r="A1066" s="2">
        <v>14</v>
      </c>
      <c r="F1066" s="2">
        <v>55.7</v>
      </c>
      <c r="K1066" s="2">
        <v>64.563385878953</v>
      </c>
      <c r="Q1066" s="14">
        <v>74.31</v>
      </c>
    </row>
    <row r="1067" spans="1:17" x14ac:dyDescent="0.2">
      <c r="A1067" s="3">
        <v>23</v>
      </c>
      <c r="F1067" s="3">
        <v>90.05</v>
      </c>
      <c r="K1067" s="3">
        <v>53.204951580607798</v>
      </c>
      <c r="Q1067" s="15">
        <v>48.92</v>
      </c>
    </row>
    <row r="1068" spans="1:17" x14ac:dyDescent="0.2">
      <c r="A1068" s="2">
        <v>47</v>
      </c>
      <c r="F1068" s="2">
        <v>19.649999999999999</v>
      </c>
      <c r="K1068" s="2">
        <v>50.579777864186397</v>
      </c>
      <c r="Q1068" s="14">
        <v>88.55</v>
      </c>
    </row>
    <row r="1069" spans="1:17" x14ac:dyDescent="0.2">
      <c r="A1069" s="3">
        <v>24</v>
      </c>
      <c r="F1069" s="3">
        <v>89.25</v>
      </c>
      <c r="K1069" s="3">
        <v>87.412401810677693</v>
      </c>
      <c r="Q1069" s="15">
        <v>97.69</v>
      </c>
    </row>
    <row r="1070" spans="1:17" x14ac:dyDescent="0.2">
      <c r="A1070" s="2">
        <v>49</v>
      </c>
      <c r="F1070" s="2">
        <v>99.05</v>
      </c>
      <c r="K1070" s="2">
        <v>62.984481980321597</v>
      </c>
      <c r="Q1070" s="14">
        <v>77.39</v>
      </c>
    </row>
    <row r="1071" spans="1:17" x14ac:dyDescent="0.2">
      <c r="A1071" s="3">
        <v>20</v>
      </c>
      <c r="F1071" s="3">
        <v>54</v>
      </c>
      <c r="K1071" s="3">
        <v>75.197558225960705</v>
      </c>
      <c r="Q1071" s="15">
        <v>81.99</v>
      </c>
    </row>
    <row r="1072" spans="1:17" x14ac:dyDescent="0.2">
      <c r="A1072" s="2">
        <v>2</v>
      </c>
      <c r="F1072" s="2">
        <v>69.75</v>
      </c>
      <c r="K1072" s="2">
        <v>69.296191316812198</v>
      </c>
      <c r="Q1072" s="14">
        <v>37.57</v>
      </c>
    </row>
    <row r="1073" spans="1:17" x14ac:dyDescent="0.2">
      <c r="A1073" s="3">
        <v>2</v>
      </c>
      <c r="F1073" s="3">
        <v>49.05</v>
      </c>
      <c r="K1073" s="3">
        <v>77.155612408346798</v>
      </c>
      <c r="Q1073" s="15">
        <v>50.08</v>
      </c>
    </row>
    <row r="1074" spans="1:17" x14ac:dyDescent="0.2">
      <c r="A1074" s="2">
        <v>22</v>
      </c>
      <c r="F1074" s="2">
        <v>56.75</v>
      </c>
      <c r="K1074" s="2">
        <v>71.152328365903799</v>
      </c>
      <c r="Q1074" s="14">
        <v>84.5</v>
      </c>
    </row>
    <row r="1075" spans="1:17" x14ac:dyDescent="0.2">
      <c r="A1075" s="3">
        <v>7</v>
      </c>
      <c r="F1075" s="3">
        <v>98.05</v>
      </c>
      <c r="K1075" s="3">
        <v>50.755116637171398</v>
      </c>
      <c r="Q1075" s="15">
        <v>33.54</v>
      </c>
    </row>
    <row r="1076" spans="1:17" x14ac:dyDescent="0.2">
      <c r="A1076" s="2">
        <v>1</v>
      </c>
      <c r="F1076" s="2">
        <v>21.1</v>
      </c>
      <c r="K1076" s="2">
        <v>84.944002291707093</v>
      </c>
      <c r="Q1076" s="14">
        <v>74.86</v>
      </c>
    </row>
    <row r="1077" spans="1:17" x14ac:dyDescent="0.2">
      <c r="A1077" s="3">
        <v>59</v>
      </c>
      <c r="F1077" s="3">
        <v>96.65</v>
      </c>
      <c r="K1077" s="3">
        <v>62.593651252580301</v>
      </c>
      <c r="Q1077" s="15">
        <v>115.72</v>
      </c>
    </row>
    <row r="1078" spans="1:17" x14ac:dyDescent="0.2">
      <c r="A1078" s="2">
        <v>58</v>
      </c>
      <c r="F1078" s="2">
        <v>24.5</v>
      </c>
      <c r="K1078" s="2">
        <v>46.651271520103698</v>
      </c>
      <c r="Q1078" s="14">
        <v>91.13</v>
      </c>
    </row>
    <row r="1079" spans="1:17" x14ac:dyDescent="0.2">
      <c r="A1079" s="3">
        <v>41</v>
      </c>
      <c r="F1079" s="3">
        <v>114.5</v>
      </c>
      <c r="K1079" s="3">
        <v>63.5782725855113</v>
      </c>
      <c r="Q1079" s="15">
        <v>72.02</v>
      </c>
    </row>
    <row r="1080" spans="1:17" x14ac:dyDescent="0.2">
      <c r="A1080" s="2">
        <v>59</v>
      </c>
      <c r="F1080" s="2">
        <v>79.2</v>
      </c>
      <c r="K1080" s="2">
        <v>92.511396859514605</v>
      </c>
      <c r="Q1080" s="14">
        <v>141.9</v>
      </c>
    </row>
    <row r="1081" spans="1:17" x14ac:dyDescent="0.2">
      <c r="A1081" s="3">
        <v>3</v>
      </c>
      <c r="F1081" s="3">
        <v>69.55</v>
      </c>
      <c r="K1081" s="3">
        <v>82.753326130000005</v>
      </c>
      <c r="Q1081" s="15">
        <v>77.13</v>
      </c>
    </row>
    <row r="1082" spans="1:17" x14ac:dyDescent="0.2">
      <c r="A1082" s="2">
        <v>32</v>
      </c>
      <c r="F1082" s="2">
        <v>20.05</v>
      </c>
      <c r="K1082" s="2">
        <v>64.770217979999998</v>
      </c>
      <c r="Q1082" s="14">
        <v>88.58</v>
      </c>
    </row>
    <row r="1083" spans="1:17" x14ac:dyDescent="0.2">
      <c r="A1083" s="3">
        <v>46</v>
      </c>
      <c r="F1083" s="3">
        <v>98.85</v>
      </c>
      <c r="K1083" s="3">
        <v>64.761134435223497</v>
      </c>
      <c r="Q1083" s="15">
        <v>101.08</v>
      </c>
    </row>
    <row r="1084" spans="1:17" x14ac:dyDescent="0.2">
      <c r="A1084" s="2">
        <v>0</v>
      </c>
      <c r="F1084" s="2">
        <v>25.75</v>
      </c>
      <c r="K1084" s="2">
        <v>65.175474231739202</v>
      </c>
      <c r="Q1084" s="14">
        <v>57.41</v>
      </c>
    </row>
    <row r="1085" spans="1:17" x14ac:dyDescent="0.2">
      <c r="A1085" s="3">
        <v>2</v>
      </c>
      <c r="F1085" s="3">
        <v>80.95</v>
      </c>
      <c r="K1085" s="3">
        <v>100</v>
      </c>
      <c r="Q1085" s="15">
        <v>77.09</v>
      </c>
    </row>
    <row r="1086" spans="1:17" x14ac:dyDescent="0.2">
      <c r="A1086" s="2">
        <v>52</v>
      </c>
      <c r="F1086" s="2">
        <v>19.600000000000001</v>
      </c>
      <c r="K1086" s="2">
        <v>75.72903178</v>
      </c>
      <c r="Q1086" s="14">
        <v>114.44</v>
      </c>
    </row>
    <row r="1087" spans="1:17" x14ac:dyDescent="0.2">
      <c r="A1087" s="3">
        <v>13</v>
      </c>
      <c r="F1087" s="3">
        <v>74.3</v>
      </c>
      <c r="K1087" s="3">
        <v>76.450624707865998</v>
      </c>
      <c r="Q1087" s="15">
        <v>63.24</v>
      </c>
    </row>
    <row r="1088" spans="1:17" x14ac:dyDescent="0.2">
      <c r="A1088" s="2">
        <v>11</v>
      </c>
      <c r="F1088" s="2">
        <v>89.7</v>
      </c>
      <c r="K1088" s="2">
        <v>85.454251810477601</v>
      </c>
      <c r="Q1088" s="14">
        <v>71.349999999999994</v>
      </c>
    </row>
    <row r="1089" spans="1:17" x14ac:dyDescent="0.2">
      <c r="A1089" s="3">
        <v>32</v>
      </c>
      <c r="F1089" s="3">
        <v>87.65</v>
      </c>
      <c r="K1089" s="3">
        <v>73.581837390000004</v>
      </c>
      <c r="Q1089" s="15">
        <v>97.56</v>
      </c>
    </row>
    <row r="1090" spans="1:17" x14ac:dyDescent="0.2">
      <c r="A1090" s="2">
        <v>17</v>
      </c>
      <c r="F1090" s="2">
        <v>100.45</v>
      </c>
      <c r="K1090" s="2">
        <v>66.114367812689395</v>
      </c>
      <c r="Q1090" s="14">
        <v>53.81</v>
      </c>
    </row>
    <row r="1091" spans="1:17" x14ac:dyDescent="0.2">
      <c r="A1091" s="3">
        <v>16</v>
      </c>
      <c r="F1091" s="3">
        <v>74.75</v>
      </c>
      <c r="K1091" s="3">
        <v>67.054752263725305</v>
      </c>
      <c r="Q1091" s="15">
        <v>65.09</v>
      </c>
    </row>
    <row r="1092" spans="1:17" x14ac:dyDescent="0.2">
      <c r="A1092" s="2">
        <v>51</v>
      </c>
      <c r="F1092" s="2">
        <v>107.45</v>
      </c>
      <c r="K1092" s="2">
        <v>68.925981108789003</v>
      </c>
      <c r="Q1092" s="14">
        <v>102.6</v>
      </c>
    </row>
    <row r="1093" spans="1:17" x14ac:dyDescent="0.2">
      <c r="A1093" s="3">
        <v>29</v>
      </c>
      <c r="F1093" s="3">
        <v>75.349999999999994</v>
      </c>
      <c r="K1093" s="3">
        <v>69.441666452352294</v>
      </c>
      <c r="Q1093" s="15">
        <v>92.9</v>
      </c>
    </row>
    <row r="1094" spans="1:17" x14ac:dyDescent="0.2">
      <c r="A1094" s="2">
        <v>70</v>
      </c>
      <c r="F1094" s="2">
        <v>64.95</v>
      </c>
      <c r="K1094" s="2">
        <v>80.914443149999997</v>
      </c>
      <c r="Q1094" s="14">
        <v>140.57</v>
      </c>
    </row>
    <row r="1095" spans="1:17" x14ac:dyDescent="0.2">
      <c r="A1095" s="3">
        <v>71</v>
      </c>
      <c r="F1095" s="3">
        <v>100.45</v>
      </c>
      <c r="K1095" s="3">
        <v>70.779188287109406</v>
      </c>
      <c r="Q1095" s="15">
        <v>135.03</v>
      </c>
    </row>
    <row r="1096" spans="1:17" x14ac:dyDescent="0.2">
      <c r="A1096" s="2">
        <v>41</v>
      </c>
      <c r="F1096" s="2">
        <v>68.5</v>
      </c>
      <c r="K1096" s="2">
        <v>80.989601158233597</v>
      </c>
      <c r="Q1096" s="14">
        <v>113.62</v>
      </c>
    </row>
    <row r="1097" spans="1:17" x14ac:dyDescent="0.2">
      <c r="A1097" s="3">
        <v>1</v>
      </c>
      <c r="F1097" s="3">
        <v>80.55</v>
      </c>
      <c r="K1097" s="3">
        <v>68.789251298371198</v>
      </c>
      <c r="Q1097" s="15">
        <v>49.78</v>
      </c>
    </row>
    <row r="1098" spans="1:17" x14ac:dyDescent="0.2">
      <c r="A1098" s="2">
        <v>7</v>
      </c>
      <c r="F1098" s="2">
        <v>81.25</v>
      </c>
      <c r="K1098" s="2">
        <v>71.179527854741295</v>
      </c>
      <c r="Q1098" s="14">
        <v>69.72</v>
      </c>
    </row>
    <row r="1099" spans="1:17" x14ac:dyDescent="0.2">
      <c r="A1099" s="3">
        <v>25</v>
      </c>
      <c r="F1099" s="3">
        <v>90.4</v>
      </c>
      <c r="K1099" s="3">
        <v>40.026989732018301</v>
      </c>
      <c r="Q1099" s="15">
        <v>29.18</v>
      </c>
    </row>
    <row r="1100" spans="1:17" x14ac:dyDescent="0.2">
      <c r="A1100" s="2">
        <v>67</v>
      </c>
      <c r="F1100" s="2">
        <v>89.55</v>
      </c>
      <c r="K1100" s="2">
        <v>83.7449151205372</v>
      </c>
      <c r="Q1100" s="14">
        <v>138.94</v>
      </c>
    </row>
    <row r="1101" spans="1:17" x14ac:dyDescent="0.2">
      <c r="A1101" s="3">
        <v>5</v>
      </c>
      <c r="F1101" s="3">
        <v>55.7</v>
      </c>
      <c r="K1101" s="3">
        <v>75.197327138469802</v>
      </c>
      <c r="Q1101" s="15">
        <v>67.489999999999995</v>
      </c>
    </row>
    <row r="1102" spans="1:17" x14ac:dyDescent="0.2">
      <c r="A1102" s="2">
        <v>15</v>
      </c>
      <c r="F1102" s="2">
        <v>24.8</v>
      </c>
      <c r="K1102" s="2">
        <v>84.970151647894696</v>
      </c>
      <c r="Q1102" s="14">
        <v>94.97</v>
      </c>
    </row>
    <row r="1103" spans="1:17" x14ac:dyDescent="0.2">
      <c r="A1103" s="3">
        <v>20</v>
      </c>
      <c r="F1103" s="3">
        <v>20</v>
      </c>
      <c r="K1103" s="3">
        <v>26.556169327094601</v>
      </c>
      <c r="Q1103" s="15">
        <v>40.83</v>
      </c>
    </row>
    <row r="1104" spans="1:17" x14ac:dyDescent="0.2">
      <c r="A1104" s="2">
        <v>3</v>
      </c>
      <c r="F1104" s="2">
        <v>56.15</v>
      </c>
      <c r="K1104" s="2">
        <v>100</v>
      </c>
      <c r="Q1104" s="14">
        <v>73.03</v>
      </c>
    </row>
    <row r="1105" spans="1:17" x14ac:dyDescent="0.2">
      <c r="A1105" s="3">
        <v>54</v>
      </c>
      <c r="F1105" s="3">
        <v>105.2</v>
      </c>
      <c r="K1105" s="3">
        <v>67.906155580000004</v>
      </c>
      <c r="Q1105" s="15">
        <v>117.94</v>
      </c>
    </row>
    <row r="1106" spans="1:17" x14ac:dyDescent="0.2">
      <c r="A1106" s="2">
        <v>42</v>
      </c>
      <c r="F1106" s="2">
        <v>19.55</v>
      </c>
      <c r="K1106" s="2">
        <v>86.622742251062704</v>
      </c>
      <c r="Q1106" s="14">
        <v>123.05</v>
      </c>
    </row>
    <row r="1107" spans="1:17" x14ac:dyDescent="0.2">
      <c r="A1107" s="3">
        <v>9</v>
      </c>
      <c r="F1107" s="3">
        <v>79.75</v>
      </c>
      <c r="K1107" s="3">
        <v>54.401411093116998</v>
      </c>
      <c r="Q1107" s="15">
        <v>63.4</v>
      </c>
    </row>
    <row r="1108" spans="1:17" x14ac:dyDescent="0.2">
      <c r="A1108" s="2">
        <v>63</v>
      </c>
      <c r="F1108" s="2">
        <v>97.45</v>
      </c>
      <c r="K1108" s="2">
        <v>79.191608575938503</v>
      </c>
      <c r="Q1108" s="14">
        <v>129.47</v>
      </c>
    </row>
    <row r="1109" spans="1:17" x14ac:dyDescent="0.2">
      <c r="A1109" s="3">
        <v>69</v>
      </c>
      <c r="F1109" s="3">
        <v>24.25</v>
      </c>
      <c r="K1109" s="3">
        <v>54.198766552395099</v>
      </c>
      <c r="Q1109" s="15">
        <v>102.93</v>
      </c>
    </row>
    <row r="1110" spans="1:17" x14ac:dyDescent="0.2">
      <c r="A1110" s="2">
        <v>69</v>
      </c>
      <c r="F1110" s="2">
        <v>24.6</v>
      </c>
      <c r="K1110" s="2">
        <v>60.643465589562901</v>
      </c>
      <c r="Q1110" s="14">
        <v>118.9</v>
      </c>
    </row>
    <row r="1111" spans="1:17" x14ac:dyDescent="0.2">
      <c r="A1111" s="3">
        <v>40</v>
      </c>
      <c r="F1111" s="3">
        <v>50.15</v>
      </c>
      <c r="K1111" s="3">
        <v>98.710470310000005</v>
      </c>
      <c r="Q1111" s="15">
        <v>135.79</v>
      </c>
    </row>
    <row r="1112" spans="1:17" x14ac:dyDescent="0.2">
      <c r="A1112" s="2">
        <v>60</v>
      </c>
      <c r="F1112" s="2">
        <v>39.6</v>
      </c>
      <c r="K1112" s="2">
        <v>67.139763990000006</v>
      </c>
      <c r="Q1112" s="14">
        <v>120.35</v>
      </c>
    </row>
    <row r="1113" spans="1:17" x14ac:dyDescent="0.2">
      <c r="A1113" s="3">
        <v>4</v>
      </c>
      <c r="F1113" s="3">
        <v>94.4</v>
      </c>
      <c r="K1113" s="3">
        <v>73.261493097695805</v>
      </c>
      <c r="Q1113" s="15">
        <v>49.48</v>
      </c>
    </row>
    <row r="1114" spans="1:17" x14ac:dyDescent="0.2">
      <c r="A1114" s="2">
        <v>71</v>
      </c>
      <c r="F1114" s="2">
        <v>89.85</v>
      </c>
      <c r="K1114" s="2">
        <v>83.051015960331299</v>
      </c>
      <c r="Q1114" s="14">
        <v>146.35</v>
      </c>
    </row>
    <row r="1115" spans="1:17" x14ac:dyDescent="0.2">
      <c r="A1115" s="3">
        <v>37</v>
      </c>
      <c r="F1115" s="3">
        <v>78.95</v>
      </c>
      <c r="K1115" s="3">
        <v>77.435228319589001</v>
      </c>
      <c r="Q1115" s="15">
        <v>92.06</v>
      </c>
    </row>
    <row r="1116" spans="1:17" x14ac:dyDescent="0.2">
      <c r="A1116" s="2">
        <v>32</v>
      </c>
      <c r="F1116" s="2">
        <v>98.85</v>
      </c>
      <c r="K1116" s="2">
        <v>72.256283577153596</v>
      </c>
      <c r="Q1116" s="14">
        <v>99.34</v>
      </c>
    </row>
    <row r="1117" spans="1:17" x14ac:dyDescent="0.2">
      <c r="A1117" s="3">
        <v>39</v>
      </c>
      <c r="F1117" s="3">
        <v>53.85</v>
      </c>
      <c r="K1117" s="3">
        <v>75.474415036993307</v>
      </c>
      <c r="Q1117" s="15">
        <v>100.17</v>
      </c>
    </row>
    <row r="1118" spans="1:17" x14ac:dyDescent="0.2">
      <c r="A1118" s="2">
        <v>38</v>
      </c>
      <c r="F1118" s="2">
        <v>24.25</v>
      </c>
      <c r="K1118" s="2">
        <v>100</v>
      </c>
      <c r="Q1118" s="14">
        <v>123.95</v>
      </c>
    </row>
    <row r="1119" spans="1:17" x14ac:dyDescent="0.2">
      <c r="A1119" s="3">
        <v>52</v>
      </c>
      <c r="F1119" s="3">
        <v>89.45</v>
      </c>
      <c r="K1119" s="3">
        <v>69.135718044496201</v>
      </c>
      <c r="Q1119" s="15">
        <v>116.91</v>
      </c>
    </row>
    <row r="1120" spans="1:17" x14ac:dyDescent="0.2">
      <c r="A1120" s="2">
        <v>48</v>
      </c>
      <c r="F1120" s="2">
        <v>105.25</v>
      </c>
      <c r="K1120" s="2">
        <v>73.016485700724502</v>
      </c>
      <c r="Q1120" s="14">
        <v>107.39</v>
      </c>
    </row>
    <row r="1121" spans="1:17" x14ac:dyDescent="0.2">
      <c r="A1121" s="3">
        <v>70</v>
      </c>
      <c r="F1121" s="3">
        <v>59.5</v>
      </c>
      <c r="K1121" s="3">
        <v>85.759815940114095</v>
      </c>
      <c r="Q1121" s="15">
        <v>138.13</v>
      </c>
    </row>
    <row r="1122" spans="1:17" x14ac:dyDescent="0.2">
      <c r="A1122" s="2">
        <v>20</v>
      </c>
      <c r="F1122" s="2">
        <v>70.55</v>
      </c>
      <c r="K1122" s="2">
        <v>86.582888994369696</v>
      </c>
      <c r="Q1122" s="14">
        <v>87.07</v>
      </c>
    </row>
    <row r="1123" spans="1:17" x14ac:dyDescent="0.2">
      <c r="A1123" s="3">
        <v>50</v>
      </c>
      <c r="F1123" s="3">
        <v>82.5</v>
      </c>
      <c r="K1123" s="3">
        <v>87.805454580000003</v>
      </c>
      <c r="Q1123" s="15">
        <v>113.48</v>
      </c>
    </row>
    <row r="1124" spans="1:17" x14ac:dyDescent="0.2">
      <c r="A1124" s="2">
        <v>19</v>
      </c>
      <c r="F1124" s="2">
        <v>44.85</v>
      </c>
      <c r="K1124" s="2">
        <v>79.580953330437694</v>
      </c>
      <c r="Q1124" s="14">
        <v>65.819999999999993</v>
      </c>
    </row>
    <row r="1125" spans="1:17" x14ac:dyDescent="0.2">
      <c r="A1125" s="3">
        <v>25</v>
      </c>
      <c r="F1125" s="3">
        <v>61.6</v>
      </c>
      <c r="K1125" s="3">
        <v>52.854926309042703</v>
      </c>
      <c r="Q1125" s="15">
        <v>72.36</v>
      </c>
    </row>
    <row r="1126" spans="1:17" x14ac:dyDescent="0.2">
      <c r="A1126" s="2">
        <v>12</v>
      </c>
      <c r="F1126" s="2">
        <v>49.05</v>
      </c>
      <c r="K1126" s="2">
        <v>94.501472984516397</v>
      </c>
      <c r="Q1126" s="14">
        <v>82.38</v>
      </c>
    </row>
    <row r="1127" spans="1:17" x14ac:dyDescent="0.2">
      <c r="A1127" s="3">
        <v>39</v>
      </c>
      <c r="F1127" s="3">
        <v>105.65</v>
      </c>
      <c r="K1127" s="3">
        <v>52.804819104719598</v>
      </c>
      <c r="Q1127" s="15">
        <v>65.709999999999994</v>
      </c>
    </row>
    <row r="1128" spans="1:17" x14ac:dyDescent="0.2">
      <c r="A1128" s="2">
        <v>7</v>
      </c>
      <c r="F1128" s="2">
        <v>74.650000000000006</v>
      </c>
      <c r="K1128" s="2">
        <v>74.539531980000007</v>
      </c>
      <c r="Q1128" s="14">
        <v>50.95</v>
      </c>
    </row>
    <row r="1129" spans="1:17" x14ac:dyDescent="0.2">
      <c r="A1129" s="3">
        <v>23</v>
      </c>
      <c r="F1129" s="3">
        <v>66.25</v>
      </c>
      <c r="K1129" s="3">
        <v>58.685862249709601</v>
      </c>
      <c r="Q1129" s="15">
        <v>73.459999999999994</v>
      </c>
    </row>
    <row r="1130" spans="1:17" x14ac:dyDescent="0.2">
      <c r="A1130" s="2">
        <v>27</v>
      </c>
      <c r="F1130" s="2">
        <v>19.399999999999999</v>
      </c>
      <c r="K1130" s="2">
        <v>69.037924799999999</v>
      </c>
      <c r="Q1130" s="14">
        <v>89</v>
      </c>
    </row>
    <row r="1131" spans="1:17" x14ac:dyDescent="0.2">
      <c r="A1131" s="3">
        <v>47</v>
      </c>
      <c r="F1131" s="3">
        <v>86.05</v>
      </c>
      <c r="K1131" s="3">
        <v>74.931436149999996</v>
      </c>
      <c r="Q1131" s="15">
        <v>110.3</v>
      </c>
    </row>
    <row r="1132" spans="1:17" x14ac:dyDescent="0.2">
      <c r="A1132" s="2">
        <v>26</v>
      </c>
      <c r="F1132" s="2">
        <v>19.149999999999999</v>
      </c>
      <c r="K1132" s="2">
        <v>74.820358229999997</v>
      </c>
      <c r="Q1132" s="14">
        <v>93.73</v>
      </c>
    </row>
    <row r="1133" spans="1:17" x14ac:dyDescent="0.2">
      <c r="A1133" s="3">
        <v>14</v>
      </c>
      <c r="F1133" s="3">
        <v>64.7</v>
      </c>
      <c r="K1133" s="3">
        <v>76.328811313529201</v>
      </c>
      <c r="Q1133" s="15">
        <v>62.1</v>
      </c>
    </row>
    <row r="1134" spans="1:17" x14ac:dyDescent="0.2">
      <c r="A1134" s="2">
        <v>11</v>
      </c>
      <c r="F1134" s="2">
        <v>104.05</v>
      </c>
      <c r="K1134" s="2">
        <v>94.205669035879694</v>
      </c>
      <c r="Q1134" s="14">
        <v>71.010000000000005</v>
      </c>
    </row>
    <row r="1135" spans="1:17" x14ac:dyDescent="0.2">
      <c r="A1135" s="3">
        <v>2</v>
      </c>
      <c r="F1135" s="3">
        <v>19.25</v>
      </c>
      <c r="K1135" s="3">
        <v>76.803014520000005</v>
      </c>
      <c r="Q1135" s="15">
        <v>66.81</v>
      </c>
    </row>
    <row r="1136" spans="1:17" x14ac:dyDescent="0.2">
      <c r="A1136" s="2">
        <v>26</v>
      </c>
      <c r="F1136" s="2">
        <v>81.95</v>
      </c>
      <c r="K1136" s="2">
        <v>66.337650470640199</v>
      </c>
      <c r="Q1136" s="14">
        <v>88.94</v>
      </c>
    </row>
    <row r="1137" spans="1:17" x14ac:dyDescent="0.2">
      <c r="A1137" s="3">
        <v>72</v>
      </c>
      <c r="F1137" s="3">
        <v>114.65</v>
      </c>
      <c r="K1137" s="3">
        <v>84.461307524325306</v>
      </c>
      <c r="Q1137" s="15">
        <v>147.66</v>
      </c>
    </row>
    <row r="1138" spans="1:17" x14ac:dyDescent="0.2">
      <c r="A1138" s="2">
        <v>63</v>
      </c>
      <c r="F1138" s="2">
        <v>20</v>
      </c>
      <c r="K1138" s="2">
        <v>87.842057330000003</v>
      </c>
      <c r="Q1138" s="14">
        <v>134.41</v>
      </c>
    </row>
    <row r="1139" spans="1:17" x14ac:dyDescent="0.2">
      <c r="A1139" s="3">
        <v>71</v>
      </c>
      <c r="F1139" s="3">
        <v>19.8</v>
      </c>
      <c r="K1139" s="3">
        <v>51.585882772945098</v>
      </c>
      <c r="Q1139" s="15">
        <v>112.87</v>
      </c>
    </row>
    <row r="1140" spans="1:17" x14ac:dyDescent="0.2">
      <c r="A1140" s="2">
        <v>11</v>
      </c>
      <c r="F1140" s="2">
        <v>65.150000000000006</v>
      </c>
      <c r="K1140" s="2">
        <v>78.9610010477478</v>
      </c>
      <c r="Q1140" s="14">
        <v>79.25</v>
      </c>
    </row>
    <row r="1141" spans="1:17" x14ac:dyDescent="0.2">
      <c r="A1141" s="3">
        <v>14</v>
      </c>
      <c r="F1141" s="3">
        <v>19.649999999999999</v>
      </c>
      <c r="K1141" s="3">
        <v>80.517591134663405</v>
      </c>
      <c r="Q1141" s="15">
        <v>82.14</v>
      </c>
    </row>
    <row r="1142" spans="1:17" x14ac:dyDescent="0.2">
      <c r="A1142" s="2">
        <v>13</v>
      </c>
      <c r="F1142" s="2">
        <v>88.95</v>
      </c>
      <c r="K1142" s="2">
        <v>65.536547449600107</v>
      </c>
      <c r="Q1142" s="14">
        <v>62.68</v>
      </c>
    </row>
    <row r="1143" spans="1:17" x14ac:dyDescent="0.2">
      <c r="A1143" s="3">
        <v>6</v>
      </c>
      <c r="F1143" s="3">
        <v>20.2</v>
      </c>
      <c r="K1143" s="3">
        <v>90.635602199999994</v>
      </c>
      <c r="Q1143" s="15">
        <v>94.91</v>
      </c>
    </row>
    <row r="1144" spans="1:17" x14ac:dyDescent="0.2">
      <c r="A1144" s="2">
        <v>11</v>
      </c>
      <c r="F1144" s="2">
        <v>75.2</v>
      </c>
      <c r="K1144" s="2">
        <v>67.749166189999997</v>
      </c>
      <c r="Q1144" s="14">
        <v>65.83</v>
      </c>
    </row>
    <row r="1145" spans="1:17" x14ac:dyDescent="0.2">
      <c r="A1145" s="3">
        <v>18</v>
      </c>
      <c r="F1145" s="3">
        <v>56.8</v>
      </c>
      <c r="K1145" s="3">
        <v>71.883646802073102</v>
      </c>
      <c r="Q1145" s="15">
        <v>81.22</v>
      </c>
    </row>
    <row r="1146" spans="1:17" x14ac:dyDescent="0.2">
      <c r="A1146" s="2">
        <v>1</v>
      </c>
      <c r="F1146" s="2">
        <v>35.549999999999997</v>
      </c>
      <c r="K1146" s="2">
        <v>67.403922635741907</v>
      </c>
      <c r="Q1146" s="14">
        <v>39.19</v>
      </c>
    </row>
    <row r="1147" spans="1:17" x14ac:dyDescent="0.2">
      <c r="A1147" s="3">
        <v>32</v>
      </c>
      <c r="F1147" s="3">
        <v>75.5</v>
      </c>
      <c r="K1147" s="3">
        <v>70.233685713721997</v>
      </c>
      <c r="Q1147" s="15">
        <v>91.4</v>
      </c>
    </row>
    <row r="1148" spans="1:17" x14ac:dyDescent="0.2">
      <c r="A1148" s="2">
        <v>29</v>
      </c>
      <c r="F1148" s="2">
        <v>35.6</v>
      </c>
      <c r="K1148" s="2">
        <v>53.555873696571901</v>
      </c>
      <c r="Q1148" s="14">
        <v>67.260000000000005</v>
      </c>
    </row>
    <row r="1149" spans="1:17" x14ac:dyDescent="0.2">
      <c r="A1149" s="3">
        <v>3</v>
      </c>
      <c r="F1149" s="3">
        <v>60.25</v>
      </c>
      <c r="K1149" s="3">
        <v>48.399236761085497</v>
      </c>
      <c r="Q1149" s="15">
        <v>47.37</v>
      </c>
    </row>
    <row r="1150" spans="1:17" x14ac:dyDescent="0.2">
      <c r="A1150" s="2">
        <v>2</v>
      </c>
      <c r="F1150" s="2">
        <v>95.15</v>
      </c>
      <c r="K1150" s="2">
        <v>93.917575948374505</v>
      </c>
      <c r="Q1150" s="14">
        <v>66.209999999999994</v>
      </c>
    </row>
    <row r="1151" spans="1:17" x14ac:dyDescent="0.2">
      <c r="A1151" s="3">
        <v>13</v>
      </c>
      <c r="F1151" s="3">
        <v>96.65</v>
      </c>
      <c r="K1151" s="3">
        <v>57.295579775225001</v>
      </c>
      <c r="Q1151" s="15">
        <v>37.869999999999997</v>
      </c>
    </row>
    <row r="1152" spans="1:17" x14ac:dyDescent="0.2">
      <c r="A1152" s="2">
        <v>41</v>
      </c>
      <c r="F1152" s="2">
        <v>40.35</v>
      </c>
      <c r="K1152" s="2">
        <v>55.12911476</v>
      </c>
      <c r="Q1152" s="14">
        <v>91.19</v>
      </c>
    </row>
    <row r="1153" spans="1:17" x14ac:dyDescent="0.2">
      <c r="A1153" s="3">
        <v>1</v>
      </c>
      <c r="F1153" s="3">
        <v>18.850000000000001</v>
      </c>
      <c r="K1153" s="3">
        <v>37.699148295944198</v>
      </c>
      <c r="Q1153" s="15">
        <v>38.380000000000003</v>
      </c>
    </row>
    <row r="1154" spans="1:17" x14ac:dyDescent="0.2">
      <c r="A1154" s="2">
        <v>7</v>
      </c>
      <c r="F1154" s="2">
        <v>54.85</v>
      </c>
      <c r="K1154" s="2">
        <v>60.415573784657397</v>
      </c>
      <c r="Q1154" s="14">
        <v>60.16</v>
      </c>
    </row>
    <row r="1155" spans="1:17" x14ac:dyDescent="0.2">
      <c r="A1155" s="3">
        <v>52</v>
      </c>
      <c r="F1155" s="3">
        <v>64.3</v>
      </c>
      <c r="K1155" s="3">
        <v>50.153653098887503</v>
      </c>
      <c r="Q1155" s="15">
        <v>85.5</v>
      </c>
    </row>
    <row r="1156" spans="1:17" x14ac:dyDescent="0.2">
      <c r="A1156" s="2">
        <v>45</v>
      </c>
      <c r="F1156" s="2">
        <v>24.65</v>
      </c>
      <c r="K1156" s="2">
        <v>94.630227402045506</v>
      </c>
      <c r="Q1156" s="14">
        <v>130.22999999999999</v>
      </c>
    </row>
    <row r="1157" spans="1:17" x14ac:dyDescent="0.2">
      <c r="A1157" s="3">
        <v>70</v>
      </c>
      <c r="F1157" s="3">
        <v>76.099999999999994</v>
      </c>
      <c r="K1157" s="3">
        <v>85.147256339999998</v>
      </c>
      <c r="Q1157" s="15">
        <v>151.85</v>
      </c>
    </row>
    <row r="1158" spans="1:17" x14ac:dyDescent="0.2">
      <c r="A1158" s="2">
        <v>53</v>
      </c>
      <c r="F1158" s="2">
        <v>18.7</v>
      </c>
      <c r="K1158" s="2">
        <v>59.677744822334098</v>
      </c>
      <c r="Q1158" s="14">
        <v>105.11</v>
      </c>
    </row>
    <row r="1159" spans="1:17" x14ac:dyDescent="0.2">
      <c r="A1159" s="3">
        <v>62</v>
      </c>
      <c r="F1159" s="3">
        <v>97.95</v>
      </c>
      <c r="K1159" s="3">
        <v>100</v>
      </c>
      <c r="Q1159" s="15">
        <v>159.44</v>
      </c>
    </row>
    <row r="1160" spans="1:17" x14ac:dyDescent="0.2">
      <c r="A1160" s="2">
        <v>60</v>
      </c>
      <c r="F1160" s="2">
        <v>94.1</v>
      </c>
      <c r="K1160" s="2">
        <v>84.726482304873898</v>
      </c>
      <c r="Q1160" s="14">
        <v>140.35</v>
      </c>
    </row>
    <row r="1161" spans="1:17" x14ac:dyDescent="0.2">
      <c r="A1161" s="3">
        <v>3</v>
      </c>
      <c r="F1161" s="3">
        <v>80.400000000000006</v>
      </c>
      <c r="K1161" s="3">
        <v>65.127529247370603</v>
      </c>
      <c r="Q1161" s="15">
        <v>27.59</v>
      </c>
    </row>
    <row r="1162" spans="1:17" x14ac:dyDescent="0.2">
      <c r="A1162" s="2">
        <v>23</v>
      </c>
      <c r="F1162" s="2">
        <v>95.1</v>
      </c>
      <c r="K1162" s="2">
        <v>32.508914276896398</v>
      </c>
      <c r="Q1162" s="14">
        <v>43.56</v>
      </c>
    </row>
    <row r="1163" spans="1:17" x14ac:dyDescent="0.2">
      <c r="A1163" s="3">
        <v>1</v>
      </c>
      <c r="F1163" s="3">
        <v>31.35</v>
      </c>
      <c r="K1163" s="3">
        <v>100</v>
      </c>
      <c r="Q1163" s="15">
        <v>66.56</v>
      </c>
    </row>
    <row r="1164" spans="1:17" x14ac:dyDescent="0.2">
      <c r="A1164" s="2">
        <v>67</v>
      </c>
      <c r="F1164" s="2">
        <v>72.349999999999994</v>
      </c>
      <c r="K1164" s="2">
        <v>49.156412998546003</v>
      </c>
      <c r="Q1164" s="14">
        <v>112.03</v>
      </c>
    </row>
    <row r="1165" spans="1:17" x14ac:dyDescent="0.2">
      <c r="A1165" s="3">
        <v>12</v>
      </c>
      <c r="F1165" s="3">
        <v>89.75</v>
      </c>
      <c r="K1165" s="3">
        <v>45.319018795646599</v>
      </c>
      <c r="Q1165" s="15">
        <v>27.76</v>
      </c>
    </row>
    <row r="1166" spans="1:17" x14ac:dyDescent="0.2">
      <c r="A1166" s="2">
        <v>71</v>
      </c>
      <c r="F1166" s="2">
        <v>82.7</v>
      </c>
      <c r="K1166" s="2">
        <v>85.338556479999994</v>
      </c>
      <c r="Q1166" s="14">
        <v>140.78</v>
      </c>
    </row>
    <row r="1167" spans="1:17" x14ac:dyDescent="0.2">
      <c r="A1167" s="3">
        <v>25</v>
      </c>
      <c r="F1167" s="3">
        <v>19.899999999999999</v>
      </c>
      <c r="K1167" s="3">
        <v>100</v>
      </c>
      <c r="Q1167" s="15">
        <v>115.36</v>
      </c>
    </row>
    <row r="1168" spans="1:17" x14ac:dyDescent="0.2">
      <c r="A1168" s="2">
        <v>5</v>
      </c>
      <c r="F1168" s="2">
        <v>53.8</v>
      </c>
      <c r="K1168" s="2">
        <v>90.764092277657696</v>
      </c>
      <c r="Q1168" s="14">
        <v>85.34</v>
      </c>
    </row>
    <row r="1169" spans="1:17" x14ac:dyDescent="0.2">
      <c r="A1169" s="3">
        <v>26</v>
      </c>
      <c r="F1169" s="3">
        <v>51.55</v>
      </c>
      <c r="K1169" s="3">
        <v>78.458636799999994</v>
      </c>
      <c r="Q1169" s="15">
        <v>95.85</v>
      </c>
    </row>
    <row r="1170" spans="1:17" x14ac:dyDescent="0.2">
      <c r="A1170" s="2">
        <v>1</v>
      </c>
      <c r="F1170" s="2">
        <v>19.649999999999999</v>
      </c>
      <c r="K1170" s="2">
        <v>78.921315124979202</v>
      </c>
      <c r="Q1170" s="14">
        <v>66.06</v>
      </c>
    </row>
    <row r="1171" spans="1:17" x14ac:dyDescent="0.2">
      <c r="A1171" s="3">
        <v>70</v>
      </c>
      <c r="F1171" s="3">
        <v>44.05</v>
      </c>
      <c r="K1171" s="3">
        <v>82.801233381704606</v>
      </c>
      <c r="Q1171" s="15">
        <v>138.88999999999999</v>
      </c>
    </row>
    <row r="1172" spans="1:17" x14ac:dyDescent="0.2">
      <c r="A1172" s="2">
        <v>72</v>
      </c>
      <c r="F1172" s="2">
        <v>114</v>
      </c>
      <c r="K1172" s="2">
        <v>81.383928846801396</v>
      </c>
      <c r="Q1172" s="14">
        <v>141.71</v>
      </c>
    </row>
    <row r="1173" spans="1:17" x14ac:dyDescent="0.2">
      <c r="A1173" s="3">
        <v>60</v>
      </c>
      <c r="F1173" s="3">
        <v>94.4</v>
      </c>
      <c r="K1173" s="3">
        <v>74.217871359540595</v>
      </c>
      <c r="Q1173" s="15">
        <v>104.2</v>
      </c>
    </row>
    <row r="1174" spans="1:17" x14ac:dyDescent="0.2">
      <c r="A1174" s="2">
        <v>32</v>
      </c>
      <c r="F1174" s="2">
        <v>100.4</v>
      </c>
      <c r="K1174" s="2">
        <v>71.563016559278097</v>
      </c>
      <c r="Q1174" s="14">
        <v>90.74</v>
      </c>
    </row>
    <row r="1175" spans="1:17" x14ac:dyDescent="0.2">
      <c r="A1175" s="3">
        <v>1</v>
      </c>
      <c r="F1175" s="3">
        <v>19.850000000000001</v>
      </c>
      <c r="K1175" s="3">
        <v>69.061103081507099</v>
      </c>
      <c r="Q1175" s="15">
        <v>42.69</v>
      </c>
    </row>
    <row r="1176" spans="1:17" x14ac:dyDescent="0.2">
      <c r="A1176" s="2">
        <v>14</v>
      </c>
      <c r="F1176" s="2">
        <v>54.25</v>
      </c>
      <c r="K1176" s="2">
        <v>58.690531166999797</v>
      </c>
      <c r="Q1176" s="14">
        <v>63.75</v>
      </c>
    </row>
    <row r="1177" spans="1:17" x14ac:dyDescent="0.2">
      <c r="A1177" s="3">
        <v>13</v>
      </c>
      <c r="F1177" s="3">
        <v>80</v>
      </c>
      <c r="K1177" s="3">
        <v>65.789873846998304</v>
      </c>
      <c r="Q1177" s="15">
        <v>66.08</v>
      </c>
    </row>
    <row r="1178" spans="1:17" x14ac:dyDescent="0.2">
      <c r="A1178" s="2">
        <v>6</v>
      </c>
      <c r="F1178" s="2">
        <v>109.9</v>
      </c>
      <c r="K1178" s="2">
        <v>44.605647787069202</v>
      </c>
      <c r="Q1178" s="14">
        <v>25.36</v>
      </c>
    </row>
    <row r="1179" spans="1:17" x14ac:dyDescent="0.2">
      <c r="A1179" s="3">
        <v>46</v>
      </c>
      <c r="F1179" s="3">
        <v>79.2</v>
      </c>
      <c r="K1179" s="3">
        <v>68.524905598078703</v>
      </c>
      <c r="Q1179" s="15">
        <v>106.21</v>
      </c>
    </row>
    <row r="1180" spans="1:17" x14ac:dyDescent="0.2">
      <c r="A1180" s="2">
        <v>15</v>
      </c>
      <c r="F1180" s="2">
        <v>101.35</v>
      </c>
      <c r="K1180" s="2">
        <v>55.171133392736202</v>
      </c>
      <c r="Q1180" s="14">
        <v>42.93</v>
      </c>
    </row>
    <row r="1181" spans="1:17" x14ac:dyDescent="0.2">
      <c r="A1181" s="3">
        <v>43</v>
      </c>
      <c r="F1181" s="3">
        <v>94.3</v>
      </c>
      <c r="K1181" s="3">
        <v>53.446160241763401</v>
      </c>
      <c r="Q1181" s="15">
        <v>86.44</v>
      </c>
    </row>
    <row r="1182" spans="1:17" x14ac:dyDescent="0.2">
      <c r="A1182" s="2">
        <v>39</v>
      </c>
      <c r="F1182" s="2">
        <v>49.8</v>
      </c>
      <c r="K1182" s="2">
        <v>72.698412267302103</v>
      </c>
      <c r="Q1182" s="14">
        <v>103.07</v>
      </c>
    </row>
    <row r="1183" spans="1:17" x14ac:dyDescent="0.2">
      <c r="A1183" s="3">
        <v>21</v>
      </c>
      <c r="F1183" s="3">
        <v>60.05</v>
      </c>
      <c r="K1183" s="3">
        <v>90.880034300000005</v>
      </c>
      <c r="Q1183" s="15">
        <v>85.74</v>
      </c>
    </row>
    <row r="1184" spans="1:17" x14ac:dyDescent="0.2">
      <c r="A1184" s="2">
        <v>57</v>
      </c>
      <c r="F1184" s="2">
        <v>53.75</v>
      </c>
      <c r="K1184" s="2">
        <v>83.77474909</v>
      </c>
      <c r="Q1184" s="14">
        <v>133.06</v>
      </c>
    </row>
    <row r="1185" spans="1:17" x14ac:dyDescent="0.2">
      <c r="A1185" s="3">
        <v>53</v>
      </c>
      <c r="F1185" s="3">
        <v>93.45</v>
      </c>
      <c r="K1185" s="3">
        <v>46.442490945652303</v>
      </c>
      <c r="Q1185" s="15">
        <v>92.89</v>
      </c>
    </row>
    <row r="1186" spans="1:17" x14ac:dyDescent="0.2">
      <c r="A1186" s="2">
        <v>18</v>
      </c>
      <c r="F1186" s="2">
        <v>87.9</v>
      </c>
      <c r="K1186" s="2">
        <v>55.155577951444897</v>
      </c>
      <c r="Q1186" s="14">
        <v>60.82</v>
      </c>
    </row>
    <row r="1187" spans="1:17" x14ac:dyDescent="0.2">
      <c r="A1187" s="3">
        <v>1</v>
      </c>
      <c r="F1187" s="3">
        <v>60.15</v>
      </c>
      <c r="K1187" s="3">
        <v>84.111567819823193</v>
      </c>
      <c r="Q1187" s="15">
        <v>51.84</v>
      </c>
    </row>
    <row r="1188" spans="1:17" x14ac:dyDescent="0.2">
      <c r="A1188" s="2">
        <v>58</v>
      </c>
      <c r="F1188" s="2">
        <v>61.05</v>
      </c>
      <c r="K1188" s="2">
        <v>55.2626890969253</v>
      </c>
      <c r="Q1188" s="14">
        <v>96.71</v>
      </c>
    </row>
    <row r="1189" spans="1:17" x14ac:dyDescent="0.2">
      <c r="A1189" s="3">
        <v>71</v>
      </c>
      <c r="F1189" s="3">
        <v>104.05</v>
      </c>
      <c r="K1189" s="3">
        <v>66.630502750044599</v>
      </c>
      <c r="Q1189" s="15">
        <v>121.77</v>
      </c>
    </row>
    <row r="1190" spans="1:17" x14ac:dyDescent="0.2">
      <c r="A1190" s="2">
        <v>35</v>
      </c>
      <c r="F1190" s="2">
        <v>99.25</v>
      </c>
      <c r="K1190" s="2">
        <v>78.250781485368194</v>
      </c>
      <c r="Q1190" s="14">
        <v>109.53</v>
      </c>
    </row>
    <row r="1191" spans="1:17" x14ac:dyDescent="0.2">
      <c r="A1191" s="3">
        <v>3</v>
      </c>
      <c r="F1191" s="3">
        <v>85.7</v>
      </c>
      <c r="K1191" s="3">
        <v>55.474833177045397</v>
      </c>
      <c r="Q1191" s="15">
        <v>42.03</v>
      </c>
    </row>
    <row r="1192" spans="1:17" x14ac:dyDescent="0.2">
      <c r="A1192" s="2">
        <v>38</v>
      </c>
      <c r="F1192" s="2">
        <v>104.85</v>
      </c>
      <c r="K1192" s="2">
        <v>71.580632589999993</v>
      </c>
      <c r="Q1192" s="14">
        <v>101.17</v>
      </c>
    </row>
    <row r="1193" spans="1:17" x14ac:dyDescent="0.2">
      <c r="A1193" s="3">
        <v>35</v>
      </c>
      <c r="F1193" s="3">
        <v>69.150000000000006</v>
      </c>
      <c r="K1193" s="3">
        <v>49.989617576226898</v>
      </c>
      <c r="Q1193" s="15">
        <v>71.989999999999995</v>
      </c>
    </row>
    <row r="1194" spans="1:17" x14ac:dyDescent="0.2">
      <c r="A1194" s="2">
        <v>7</v>
      </c>
      <c r="F1194" s="2">
        <v>90.45</v>
      </c>
      <c r="K1194" s="2">
        <v>60.979485339999997</v>
      </c>
      <c r="Q1194" s="14">
        <v>43.34</v>
      </c>
    </row>
    <row r="1195" spans="1:17" x14ac:dyDescent="0.2">
      <c r="A1195" s="3">
        <v>47</v>
      </c>
      <c r="F1195" s="3">
        <v>74.45</v>
      </c>
      <c r="K1195" s="3">
        <v>74.796729012138002</v>
      </c>
      <c r="Q1195" s="15">
        <v>116.33</v>
      </c>
    </row>
    <row r="1196" spans="1:17" x14ac:dyDescent="0.2">
      <c r="A1196" s="2">
        <v>14</v>
      </c>
      <c r="F1196" s="2">
        <v>50.45</v>
      </c>
      <c r="K1196" s="2">
        <v>46.105093997024902</v>
      </c>
      <c r="Q1196" s="14">
        <v>49.4</v>
      </c>
    </row>
    <row r="1197" spans="1:17" x14ac:dyDescent="0.2">
      <c r="A1197" s="3">
        <v>20</v>
      </c>
      <c r="F1197" s="3">
        <v>60</v>
      </c>
      <c r="K1197" s="3">
        <v>76.607121069405906</v>
      </c>
      <c r="Q1197" s="15">
        <v>85.04</v>
      </c>
    </row>
    <row r="1198" spans="1:17" x14ac:dyDescent="0.2">
      <c r="A1198" s="2">
        <v>66</v>
      </c>
      <c r="F1198" s="2">
        <v>85.25</v>
      </c>
      <c r="K1198" s="2">
        <v>69.705433016099704</v>
      </c>
      <c r="Q1198" s="14">
        <v>133.13</v>
      </c>
    </row>
    <row r="1199" spans="1:17" x14ac:dyDescent="0.2">
      <c r="A1199" s="3">
        <v>15</v>
      </c>
      <c r="F1199" s="3">
        <v>19.45</v>
      </c>
      <c r="K1199" s="3">
        <v>78.287349316257206</v>
      </c>
      <c r="Q1199" s="15">
        <v>80.25</v>
      </c>
    </row>
    <row r="1200" spans="1:17" x14ac:dyDescent="0.2">
      <c r="A1200" s="2">
        <v>42</v>
      </c>
      <c r="F1200" s="2">
        <v>20.75</v>
      </c>
      <c r="K1200" s="2">
        <v>73.358712010969896</v>
      </c>
      <c r="Q1200" s="14">
        <v>98.63</v>
      </c>
    </row>
    <row r="1201" spans="1:17" x14ac:dyDescent="0.2">
      <c r="A1201" s="3">
        <v>17</v>
      </c>
      <c r="F1201" s="3">
        <v>78.900000000000006</v>
      </c>
      <c r="K1201" s="3">
        <v>90.462106449607603</v>
      </c>
      <c r="Q1201" s="15">
        <v>98.34</v>
      </c>
    </row>
    <row r="1202" spans="1:17" x14ac:dyDescent="0.2">
      <c r="A1202" s="2">
        <v>37</v>
      </c>
      <c r="F1202" s="2">
        <v>104.5</v>
      </c>
      <c r="K1202" s="2">
        <v>71.878367539718596</v>
      </c>
      <c r="Q1202" s="14">
        <v>92.08</v>
      </c>
    </row>
    <row r="1203" spans="1:17" x14ac:dyDescent="0.2">
      <c r="A1203" s="3">
        <v>12</v>
      </c>
      <c r="F1203" s="3">
        <v>49.4</v>
      </c>
      <c r="K1203" s="3">
        <v>63.558916883121199</v>
      </c>
      <c r="Q1203" s="15">
        <v>66.510000000000005</v>
      </c>
    </row>
    <row r="1204" spans="1:17" x14ac:dyDescent="0.2">
      <c r="A1204" s="2">
        <v>53</v>
      </c>
      <c r="F1204" s="2">
        <v>94.25</v>
      </c>
      <c r="K1204" s="2">
        <v>71.8344625454842</v>
      </c>
      <c r="Q1204" s="14">
        <v>88.17</v>
      </c>
    </row>
    <row r="1205" spans="1:17" x14ac:dyDescent="0.2">
      <c r="A1205" s="3">
        <v>60</v>
      </c>
      <c r="F1205" s="3">
        <v>25</v>
      </c>
      <c r="K1205" s="3">
        <v>78.149470435545794</v>
      </c>
      <c r="Q1205" s="15">
        <v>123.9</v>
      </c>
    </row>
    <row r="1206" spans="1:17" x14ac:dyDescent="0.2">
      <c r="A1206" s="2">
        <v>18</v>
      </c>
      <c r="F1206" s="2">
        <v>25.55</v>
      </c>
      <c r="K1206" s="2">
        <v>70.732901054885502</v>
      </c>
      <c r="Q1206" s="14">
        <v>88.73</v>
      </c>
    </row>
    <row r="1207" spans="1:17" x14ac:dyDescent="0.2">
      <c r="A1207" s="3">
        <v>1</v>
      </c>
      <c r="F1207" s="3">
        <v>74.900000000000006</v>
      </c>
      <c r="K1207" s="3">
        <v>70.608875368058193</v>
      </c>
      <c r="Q1207" s="15">
        <v>37.85</v>
      </c>
    </row>
    <row r="1208" spans="1:17" x14ac:dyDescent="0.2">
      <c r="A1208" s="2">
        <v>3</v>
      </c>
      <c r="F1208" s="2">
        <v>70.150000000000006</v>
      </c>
      <c r="K1208" s="2">
        <v>59.4701246828986</v>
      </c>
      <c r="Q1208" s="14">
        <v>40.380000000000003</v>
      </c>
    </row>
    <row r="1209" spans="1:17" x14ac:dyDescent="0.2">
      <c r="A1209" s="3">
        <v>9</v>
      </c>
      <c r="F1209" s="3">
        <v>69.400000000000006</v>
      </c>
      <c r="K1209" s="3">
        <v>60.056486236735701</v>
      </c>
      <c r="Q1209" s="15">
        <v>51.58</v>
      </c>
    </row>
    <row r="1210" spans="1:17" x14ac:dyDescent="0.2">
      <c r="A1210" s="2">
        <v>1</v>
      </c>
      <c r="F1210" s="2">
        <v>80.25</v>
      </c>
      <c r="K1210" s="2">
        <v>48.960920923004501</v>
      </c>
      <c r="Q1210" s="14">
        <v>19.86</v>
      </c>
    </row>
    <row r="1211" spans="1:17" x14ac:dyDescent="0.2">
      <c r="A1211" s="3">
        <v>56</v>
      </c>
      <c r="F1211" s="3">
        <v>93.15</v>
      </c>
      <c r="K1211" s="3">
        <v>96.243651147804002</v>
      </c>
      <c r="Q1211" s="15">
        <v>143.66999999999999</v>
      </c>
    </row>
    <row r="1212" spans="1:17" x14ac:dyDescent="0.2">
      <c r="A1212" s="2">
        <v>17</v>
      </c>
      <c r="F1212" s="2">
        <v>69</v>
      </c>
      <c r="K1212" s="2">
        <v>51.342051469130702</v>
      </c>
      <c r="Q1212" s="14">
        <v>38.340000000000003</v>
      </c>
    </row>
    <row r="1213" spans="1:17" x14ac:dyDescent="0.2">
      <c r="A1213" s="3">
        <v>11</v>
      </c>
      <c r="F1213" s="3">
        <v>66.349999999999994</v>
      </c>
      <c r="K1213" s="3">
        <v>59.6064220330613</v>
      </c>
      <c r="Q1213" s="15">
        <v>43.39</v>
      </c>
    </row>
    <row r="1214" spans="1:17" x14ac:dyDescent="0.2">
      <c r="A1214" s="2">
        <v>7</v>
      </c>
      <c r="F1214" s="2">
        <v>69.55</v>
      </c>
      <c r="K1214" s="2">
        <v>59.223891016461998</v>
      </c>
      <c r="Q1214" s="14">
        <v>66.08</v>
      </c>
    </row>
    <row r="1215" spans="1:17" x14ac:dyDescent="0.2">
      <c r="A1215" s="3">
        <v>69</v>
      </c>
      <c r="F1215" s="3">
        <v>20.2</v>
      </c>
      <c r="K1215" s="3">
        <v>83.423865654166605</v>
      </c>
      <c r="Q1215" s="15">
        <v>140.97999999999999</v>
      </c>
    </row>
    <row r="1216" spans="1:17" x14ac:dyDescent="0.2">
      <c r="A1216" s="2">
        <v>19</v>
      </c>
      <c r="F1216" s="2">
        <v>86</v>
      </c>
      <c r="K1216" s="2">
        <v>65.575754825619498</v>
      </c>
      <c r="Q1216" s="14">
        <v>53.23</v>
      </c>
    </row>
    <row r="1217" spans="1:17" x14ac:dyDescent="0.2">
      <c r="A1217" s="3">
        <v>3</v>
      </c>
      <c r="F1217" s="3">
        <v>80.3</v>
      </c>
      <c r="K1217" s="3">
        <v>88.716131090000005</v>
      </c>
      <c r="Q1217" s="15">
        <v>56.28</v>
      </c>
    </row>
    <row r="1218" spans="1:17" x14ac:dyDescent="0.2">
      <c r="A1218" s="2">
        <v>54</v>
      </c>
      <c r="F1218" s="2">
        <v>20.399999999999999</v>
      </c>
      <c r="K1218" s="2">
        <v>59.897640636341897</v>
      </c>
      <c r="Q1218" s="14">
        <v>111.12</v>
      </c>
    </row>
    <row r="1219" spans="1:17" x14ac:dyDescent="0.2">
      <c r="A1219" s="3">
        <v>62</v>
      </c>
      <c r="F1219" s="3">
        <v>23.75</v>
      </c>
      <c r="K1219" s="3">
        <v>74.184912433356999</v>
      </c>
      <c r="Q1219" s="15">
        <v>123.96</v>
      </c>
    </row>
    <row r="1220" spans="1:17" x14ac:dyDescent="0.2">
      <c r="A1220" s="2">
        <v>24</v>
      </c>
      <c r="F1220" s="2">
        <v>90.55</v>
      </c>
      <c r="K1220" s="2">
        <v>57.469794201103603</v>
      </c>
      <c r="Q1220" s="14">
        <v>54.99</v>
      </c>
    </row>
    <row r="1221" spans="1:17" x14ac:dyDescent="0.2">
      <c r="A1221" s="3">
        <v>62</v>
      </c>
      <c r="F1221" s="3">
        <v>70.45</v>
      </c>
      <c r="K1221" s="3">
        <v>100</v>
      </c>
      <c r="Q1221" s="15">
        <v>149.94</v>
      </c>
    </row>
    <row r="1222" spans="1:17" x14ac:dyDescent="0.2">
      <c r="A1222" s="2">
        <v>17</v>
      </c>
      <c r="F1222" s="2">
        <v>65.75</v>
      </c>
      <c r="K1222" s="2">
        <v>52.186023714557301</v>
      </c>
      <c r="Q1222" s="14">
        <v>63.89</v>
      </c>
    </row>
    <row r="1223" spans="1:17" x14ac:dyDescent="0.2">
      <c r="A1223" s="3">
        <v>9</v>
      </c>
      <c r="F1223" s="3">
        <v>24.6</v>
      </c>
      <c r="K1223" s="3">
        <v>74.647310653405398</v>
      </c>
      <c r="Q1223" s="15">
        <v>68.040000000000006</v>
      </c>
    </row>
    <row r="1224" spans="1:17" x14ac:dyDescent="0.2">
      <c r="A1224" s="2">
        <v>64</v>
      </c>
      <c r="F1224" s="2">
        <v>69.25</v>
      </c>
      <c r="K1224" s="2">
        <v>79.506653213981394</v>
      </c>
      <c r="Q1224" s="14">
        <v>129.47999999999999</v>
      </c>
    </row>
    <row r="1225" spans="1:17" x14ac:dyDescent="0.2">
      <c r="A1225" s="3">
        <v>2</v>
      </c>
      <c r="F1225" s="3">
        <v>75.900000000000006</v>
      </c>
      <c r="K1225" s="3">
        <v>76.206986461772402</v>
      </c>
      <c r="Q1225" s="15">
        <v>55.87</v>
      </c>
    </row>
    <row r="1226" spans="1:17" x14ac:dyDescent="0.2">
      <c r="A1226" s="2">
        <v>1</v>
      </c>
      <c r="F1226" s="2">
        <v>45.85</v>
      </c>
      <c r="K1226" s="2">
        <v>67.220685116834304</v>
      </c>
      <c r="Q1226" s="14">
        <v>34.700000000000003</v>
      </c>
    </row>
    <row r="1227" spans="1:17" x14ac:dyDescent="0.2">
      <c r="A1227" s="3">
        <v>16</v>
      </c>
      <c r="F1227" s="3">
        <v>49.95</v>
      </c>
      <c r="K1227" s="3">
        <v>68.052689503998593</v>
      </c>
      <c r="Q1227" s="15">
        <v>52.43</v>
      </c>
    </row>
    <row r="1228" spans="1:17" x14ac:dyDescent="0.2">
      <c r="A1228" s="2">
        <v>72</v>
      </c>
      <c r="F1228" s="2">
        <v>24.65</v>
      </c>
      <c r="K1228" s="2">
        <v>70.657172079686603</v>
      </c>
      <c r="Q1228" s="14">
        <v>127.78</v>
      </c>
    </row>
    <row r="1229" spans="1:17" x14ac:dyDescent="0.2">
      <c r="A1229" s="3">
        <v>30</v>
      </c>
      <c r="F1229" s="3">
        <v>90.4</v>
      </c>
      <c r="K1229" s="3">
        <v>67.794969975572599</v>
      </c>
      <c r="Q1229" s="15">
        <v>87.75</v>
      </c>
    </row>
    <row r="1230" spans="1:17" x14ac:dyDescent="0.2">
      <c r="A1230" s="2">
        <v>49</v>
      </c>
      <c r="F1230" s="2">
        <v>100.85</v>
      </c>
      <c r="K1230" s="2">
        <v>84.458186751923606</v>
      </c>
      <c r="Q1230" s="14">
        <v>130.54</v>
      </c>
    </row>
    <row r="1231" spans="1:17" x14ac:dyDescent="0.2">
      <c r="A1231" s="3">
        <v>61</v>
      </c>
      <c r="F1231" s="3">
        <v>75.349999999999994</v>
      </c>
      <c r="K1231" s="3">
        <v>100</v>
      </c>
      <c r="Q1231" s="15">
        <v>146.11000000000001</v>
      </c>
    </row>
    <row r="1232" spans="1:17" x14ac:dyDescent="0.2">
      <c r="A1232" s="2">
        <v>47</v>
      </c>
      <c r="F1232" s="2">
        <v>87.2</v>
      </c>
      <c r="K1232" s="2">
        <v>61.637623224882397</v>
      </c>
      <c r="Q1232" s="14">
        <v>99.99</v>
      </c>
    </row>
    <row r="1233" spans="1:17" x14ac:dyDescent="0.2">
      <c r="A1233" s="3">
        <v>20</v>
      </c>
      <c r="F1233" s="3">
        <v>64.400000000000006</v>
      </c>
      <c r="K1233" s="3">
        <v>49.452955306313797</v>
      </c>
      <c r="Q1233" s="15">
        <v>66.400000000000006</v>
      </c>
    </row>
    <row r="1234" spans="1:17" x14ac:dyDescent="0.2">
      <c r="A1234" s="2">
        <v>34</v>
      </c>
      <c r="F1234" s="2">
        <v>78.3</v>
      </c>
      <c r="K1234" s="2">
        <v>68.675769274731095</v>
      </c>
      <c r="Q1234" s="14">
        <v>78.28</v>
      </c>
    </row>
    <row r="1235" spans="1:17" x14ac:dyDescent="0.2">
      <c r="A1235" s="3">
        <v>70</v>
      </c>
      <c r="F1235" s="3">
        <v>24.7</v>
      </c>
      <c r="K1235" s="3">
        <v>100</v>
      </c>
      <c r="Q1235" s="15">
        <v>153.24</v>
      </c>
    </row>
    <row r="1236" spans="1:17" x14ac:dyDescent="0.2">
      <c r="A1236" s="2">
        <v>54</v>
      </c>
      <c r="F1236" s="2">
        <v>105.85</v>
      </c>
      <c r="K1236" s="2">
        <v>57.944881480454001</v>
      </c>
      <c r="Q1236" s="14">
        <v>91.45</v>
      </c>
    </row>
    <row r="1237" spans="1:17" x14ac:dyDescent="0.2">
      <c r="A1237" s="3">
        <v>61</v>
      </c>
      <c r="F1237" s="3">
        <v>98.3</v>
      </c>
      <c r="K1237" s="3">
        <v>94.586752081661004</v>
      </c>
      <c r="Q1237" s="15">
        <v>145.79</v>
      </c>
    </row>
    <row r="1238" spans="1:17" x14ac:dyDescent="0.2">
      <c r="A1238" s="2">
        <v>3</v>
      </c>
      <c r="F1238" s="2">
        <v>76.95</v>
      </c>
      <c r="K1238" s="2">
        <v>95.165512210000003</v>
      </c>
      <c r="Q1238" s="14">
        <v>71.83</v>
      </c>
    </row>
    <row r="1239" spans="1:17" x14ac:dyDescent="0.2">
      <c r="A1239" s="3">
        <v>13</v>
      </c>
      <c r="F1239" s="3">
        <v>19.45</v>
      </c>
      <c r="K1239" s="3">
        <v>61.696176374380002</v>
      </c>
      <c r="Q1239" s="15">
        <v>53.9</v>
      </c>
    </row>
    <row r="1240" spans="1:17" x14ac:dyDescent="0.2">
      <c r="A1240" s="2">
        <v>16</v>
      </c>
      <c r="F1240" s="2">
        <v>96.15</v>
      </c>
      <c r="K1240" s="2">
        <v>78.534746187779106</v>
      </c>
      <c r="Q1240" s="14">
        <v>68.83</v>
      </c>
    </row>
    <row r="1241" spans="1:17" x14ac:dyDescent="0.2">
      <c r="A1241" s="3">
        <v>3</v>
      </c>
      <c r="F1241" s="3">
        <v>58.7</v>
      </c>
      <c r="K1241" s="3">
        <v>94.425949346927993</v>
      </c>
      <c r="Q1241" s="15">
        <v>86.97</v>
      </c>
    </row>
    <row r="1242" spans="1:17" x14ac:dyDescent="0.2">
      <c r="A1242" s="2">
        <v>25</v>
      </c>
      <c r="F1242" s="2">
        <v>20.149999999999999</v>
      </c>
      <c r="K1242" s="2">
        <v>64.313083890000001</v>
      </c>
      <c r="Q1242" s="14">
        <v>81.22</v>
      </c>
    </row>
    <row r="1243" spans="1:17" x14ac:dyDescent="0.2">
      <c r="A1243" s="3">
        <v>30</v>
      </c>
      <c r="F1243" s="3">
        <v>64.5</v>
      </c>
      <c r="K1243" s="3">
        <v>66.946294598464505</v>
      </c>
      <c r="Q1243" s="15">
        <v>90.1</v>
      </c>
    </row>
    <row r="1244" spans="1:17" x14ac:dyDescent="0.2">
      <c r="A1244" s="2">
        <v>21</v>
      </c>
      <c r="F1244" s="2">
        <v>28.5</v>
      </c>
      <c r="K1244" s="2">
        <v>61.274786290770301</v>
      </c>
      <c r="Q1244" s="14">
        <v>64.09</v>
      </c>
    </row>
    <row r="1245" spans="1:17" x14ac:dyDescent="0.2">
      <c r="A1245" s="3">
        <v>1</v>
      </c>
      <c r="F1245" s="3">
        <v>45.3</v>
      </c>
      <c r="K1245" s="3">
        <v>54.778649039999998</v>
      </c>
      <c r="Q1245" s="15">
        <v>29.4</v>
      </c>
    </row>
    <row r="1246" spans="1:17" x14ac:dyDescent="0.2">
      <c r="A1246" s="2">
        <v>15</v>
      </c>
      <c r="F1246" s="2">
        <v>19.399999999999999</v>
      </c>
      <c r="K1246" s="2">
        <v>60.2608368240098</v>
      </c>
      <c r="Q1246" s="14">
        <v>46.88</v>
      </c>
    </row>
    <row r="1247" spans="1:17" x14ac:dyDescent="0.2">
      <c r="A1247" s="3">
        <v>23</v>
      </c>
      <c r="F1247" s="3">
        <v>90.45</v>
      </c>
      <c r="K1247" s="3">
        <v>51.640895998566101</v>
      </c>
      <c r="Q1247" s="15">
        <v>68.540000000000006</v>
      </c>
    </row>
    <row r="1248" spans="1:17" x14ac:dyDescent="0.2">
      <c r="A1248" s="2">
        <v>45</v>
      </c>
      <c r="F1248" s="2">
        <v>105.15</v>
      </c>
      <c r="K1248" s="2">
        <v>70.511252023888304</v>
      </c>
      <c r="Q1248" s="14">
        <v>101.83</v>
      </c>
    </row>
    <row r="1249" spans="1:17" x14ac:dyDescent="0.2">
      <c r="A1249" s="3">
        <v>24</v>
      </c>
      <c r="F1249" s="3">
        <v>83.15</v>
      </c>
      <c r="K1249" s="3">
        <v>58.450401534120303</v>
      </c>
      <c r="Q1249" s="15">
        <v>75.25</v>
      </c>
    </row>
    <row r="1250" spans="1:17" x14ac:dyDescent="0.2">
      <c r="A1250" s="2">
        <v>11</v>
      </c>
      <c r="F1250" s="2">
        <v>90.15</v>
      </c>
      <c r="K1250" s="2">
        <v>73.506788676861206</v>
      </c>
      <c r="Q1250" s="14">
        <v>55.84</v>
      </c>
    </row>
    <row r="1251" spans="1:17" x14ac:dyDescent="0.2">
      <c r="A1251" s="3">
        <v>1</v>
      </c>
      <c r="F1251" s="3">
        <v>45.05</v>
      </c>
      <c r="K1251" s="3">
        <v>46.661565306945498</v>
      </c>
      <c r="Q1251" s="15">
        <v>20.92</v>
      </c>
    </row>
    <row r="1252" spans="1:17" x14ac:dyDescent="0.2">
      <c r="A1252" s="2">
        <v>56</v>
      </c>
      <c r="F1252" s="2">
        <v>103.2</v>
      </c>
      <c r="K1252" s="2">
        <v>74.963203483216802</v>
      </c>
      <c r="Q1252" s="14">
        <v>123.26</v>
      </c>
    </row>
    <row r="1253" spans="1:17" x14ac:dyDescent="0.2">
      <c r="A1253" s="3">
        <v>1</v>
      </c>
      <c r="F1253" s="3">
        <v>75.8</v>
      </c>
      <c r="K1253" s="3">
        <v>82.502934424133798</v>
      </c>
      <c r="Q1253" s="15">
        <v>57.29</v>
      </c>
    </row>
    <row r="1254" spans="1:17" x14ac:dyDescent="0.2">
      <c r="A1254" s="2">
        <v>1</v>
      </c>
      <c r="F1254" s="2">
        <v>19.45</v>
      </c>
      <c r="K1254" s="2">
        <v>40.093965361428097</v>
      </c>
      <c r="Q1254" s="14">
        <v>25.94</v>
      </c>
    </row>
    <row r="1255" spans="1:17" x14ac:dyDescent="0.2">
      <c r="A1255" s="3">
        <v>7</v>
      </c>
      <c r="F1255" s="3">
        <v>79.3</v>
      </c>
      <c r="K1255" s="3">
        <v>75.610848547713502</v>
      </c>
      <c r="Q1255" s="15">
        <v>53.75</v>
      </c>
    </row>
    <row r="1256" spans="1:17" x14ac:dyDescent="0.2">
      <c r="A1256" s="2">
        <v>55</v>
      </c>
      <c r="F1256" s="2">
        <v>88.8</v>
      </c>
      <c r="K1256" s="2">
        <v>88.415034887099296</v>
      </c>
      <c r="Q1256" s="14">
        <v>135.32</v>
      </c>
    </row>
    <row r="1257" spans="1:17" x14ac:dyDescent="0.2">
      <c r="A1257" s="3">
        <v>2</v>
      </c>
      <c r="F1257" s="3">
        <v>30.9</v>
      </c>
      <c r="K1257" s="3">
        <v>51.8553847196319</v>
      </c>
      <c r="Q1257" s="15">
        <v>23.02</v>
      </c>
    </row>
    <row r="1258" spans="1:17" x14ac:dyDescent="0.2">
      <c r="A1258" s="2">
        <v>72</v>
      </c>
      <c r="F1258" s="2">
        <v>85.9</v>
      </c>
      <c r="K1258" s="2">
        <v>95.088585802565504</v>
      </c>
      <c r="Q1258" s="14">
        <v>159.11000000000001</v>
      </c>
    </row>
    <row r="1259" spans="1:17" x14ac:dyDescent="0.2">
      <c r="A1259" s="3">
        <v>45</v>
      </c>
      <c r="F1259" s="3">
        <v>34.200000000000003</v>
      </c>
      <c r="K1259" s="3">
        <v>76.2852851404906</v>
      </c>
      <c r="Q1259" s="15">
        <v>105.62</v>
      </c>
    </row>
    <row r="1260" spans="1:17" x14ac:dyDescent="0.2">
      <c r="A1260" s="2">
        <v>47</v>
      </c>
      <c r="F1260" s="2">
        <v>20.149999999999999</v>
      </c>
      <c r="K1260" s="2">
        <v>59.424822163623801</v>
      </c>
      <c r="Q1260" s="14">
        <v>88.44</v>
      </c>
    </row>
    <row r="1261" spans="1:17" x14ac:dyDescent="0.2">
      <c r="A1261" s="3">
        <v>46</v>
      </c>
      <c r="F1261" s="3">
        <v>95.25</v>
      </c>
      <c r="K1261" s="3">
        <v>69.163463835134394</v>
      </c>
      <c r="Q1261" s="15">
        <v>86.74</v>
      </c>
    </row>
    <row r="1262" spans="1:17" x14ac:dyDescent="0.2">
      <c r="A1262" s="2">
        <v>2</v>
      </c>
      <c r="F1262" s="2">
        <v>50.3</v>
      </c>
      <c r="K1262" s="2">
        <v>78.374903687825807</v>
      </c>
      <c r="Q1262" s="14">
        <v>67.150000000000006</v>
      </c>
    </row>
    <row r="1263" spans="1:17" x14ac:dyDescent="0.2">
      <c r="A1263" s="3">
        <v>2</v>
      </c>
      <c r="F1263" s="3">
        <v>80.150000000000006</v>
      </c>
      <c r="K1263" s="3">
        <v>71.1400808711861</v>
      </c>
      <c r="Q1263" s="15">
        <v>66.41</v>
      </c>
    </row>
    <row r="1264" spans="1:17" x14ac:dyDescent="0.2">
      <c r="A1264" s="2">
        <v>12</v>
      </c>
      <c r="F1264" s="2">
        <v>51.25</v>
      </c>
      <c r="K1264" s="2">
        <v>78.081339886695503</v>
      </c>
      <c r="Q1264" s="14">
        <v>82.63</v>
      </c>
    </row>
    <row r="1265" spans="1:17" x14ac:dyDescent="0.2">
      <c r="A1265" s="3">
        <v>68</v>
      </c>
      <c r="F1265" s="3">
        <v>89.6</v>
      </c>
      <c r="K1265" s="3">
        <v>56.189896099999999</v>
      </c>
      <c r="Q1265" s="15">
        <v>88.4</v>
      </c>
    </row>
    <row r="1266" spans="1:17" x14ac:dyDescent="0.2">
      <c r="A1266" s="2">
        <v>69</v>
      </c>
      <c r="F1266" s="2">
        <v>95.2</v>
      </c>
      <c r="K1266" s="2">
        <v>72.540412360541097</v>
      </c>
      <c r="Q1266" s="14">
        <v>131.13999999999999</v>
      </c>
    </row>
    <row r="1267" spans="1:17" x14ac:dyDescent="0.2">
      <c r="A1267" s="3">
        <v>56</v>
      </c>
      <c r="F1267" s="3">
        <v>94.8</v>
      </c>
      <c r="K1267" s="3">
        <v>48.794282546425201</v>
      </c>
      <c r="Q1267" s="15">
        <v>93.19</v>
      </c>
    </row>
    <row r="1268" spans="1:17" x14ac:dyDescent="0.2">
      <c r="A1268" s="2">
        <v>4</v>
      </c>
      <c r="F1268" s="2">
        <v>80.25</v>
      </c>
      <c r="K1268" s="2">
        <v>68.331609079769393</v>
      </c>
      <c r="Q1268" s="14">
        <v>67.27</v>
      </c>
    </row>
    <row r="1269" spans="1:17" x14ac:dyDescent="0.2">
      <c r="A1269" s="3">
        <v>64</v>
      </c>
      <c r="F1269" s="3">
        <v>76.099999999999994</v>
      </c>
      <c r="K1269" s="3">
        <v>56.441385378028102</v>
      </c>
      <c r="Q1269" s="15">
        <v>106.83</v>
      </c>
    </row>
    <row r="1270" spans="1:17" x14ac:dyDescent="0.2">
      <c r="A1270" s="2">
        <v>59</v>
      </c>
      <c r="F1270" s="2">
        <v>110.15</v>
      </c>
      <c r="K1270" s="2">
        <v>58.967050860000001</v>
      </c>
      <c r="Q1270" s="14">
        <v>85.43</v>
      </c>
    </row>
    <row r="1271" spans="1:17" x14ac:dyDescent="0.2">
      <c r="A1271" s="3">
        <v>62</v>
      </c>
      <c r="F1271" s="3">
        <v>115.55</v>
      </c>
      <c r="K1271" s="3">
        <v>88.541397628156503</v>
      </c>
      <c r="Q1271" s="15">
        <v>140.11000000000001</v>
      </c>
    </row>
    <row r="1272" spans="1:17" x14ac:dyDescent="0.2">
      <c r="A1272" s="2">
        <v>63</v>
      </c>
      <c r="F1272" s="2">
        <v>24.65</v>
      </c>
      <c r="K1272" s="2">
        <v>86.369651808914</v>
      </c>
      <c r="Q1272" s="14">
        <v>147.94999999999999</v>
      </c>
    </row>
    <row r="1273" spans="1:17" x14ac:dyDescent="0.2">
      <c r="A1273" s="3">
        <v>53</v>
      </c>
      <c r="F1273" s="3">
        <v>53.6</v>
      </c>
      <c r="K1273" s="3">
        <v>79.137071813607605</v>
      </c>
      <c r="Q1273" s="15">
        <v>126.78</v>
      </c>
    </row>
    <row r="1274" spans="1:17" x14ac:dyDescent="0.2">
      <c r="A1274" s="2">
        <v>5</v>
      </c>
      <c r="F1274" s="2">
        <v>19.45</v>
      </c>
      <c r="K1274" s="2">
        <v>53.615308529911303</v>
      </c>
      <c r="Q1274" s="14">
        <v>51.14</v>
      </c>
    </row>
    <row r="1275" spans="1:17" x14ac:dyDescent="0.2">
      <c r="A1275" s="3">
        <v>49</v>
      </c>
      <c r="F1275" s="3">
        <v>88.2</v>
      </c>
      <c r="K1275" s="3">
        <v>65.253873254577897</v>
      </c>
      <c r="Q1275" s="15">
        <v>104.62</v>
      </c>
    </row>
    <row r="1276" spans="1:17" x14ac:dyDescent="0.2">
      <c r="A1276" s="2">
        <v>62</v>
      </c>
      <c r="F1276" s="2">
        <v>101.15</v>
      </c>
      <c r="K1276" s="2">
        <v>88.196465499687704</v>
      </c>
      <c r="Q1276" s="14">
        <v>130.75</v>
      </c>
    </row>
    <row r="1277" spans="1:17" x14ac:dyDescent="0.2">
      <c r="A1277" s="3">
        <v>55</v>
      </c>
      <c r="F1277" s="3">
        <v>56.8</v>
      </c>
      <c r="K1277" s="3">
        <v>72.125753704598495</v>
      </c>
      <c r="Q1277" s="15">
        <v>115.93</v>
      </c>
    </row>
    <row r="1278" spans="1:17" x14ac:dyDescent="0.2">
      <c r="A1278" s="2">
        <v>71</v>
      </c>
      <c r="F1278" s="2">
        <v>99.4</v>
      </c>
      <c r="K1278" s="2">
        <v>100</v>
      </c>
      <c r="Q1278" s="14">
        <v>165.2</v>
      </c>
    </row>
    <row r="1279" spans="1:17" x14ac:dyDescent="0.2">
      <c r="A1279" s="3">
        <v>72</v>
      </c>
      <c r="F1279" s="3">
        <v>20.100000000000001</v>
      </c>
      <c r="K1279" s="3">
        <v>75.899767590915502</v>
      </c>
      <c r="Q1279" s="15">
        <v>136.80000000000001</v>
      </c>
    </row>
    <row r="1280" spans="1:17" x14ac:dyDescent="0.2">
      <c r="A1280" s="2">
        <v>36</v>
      </c>
      <c r="F1280" s="2">
        <v>60.7</v>
      </c>
      <c r="K1280" s="2">
        <v>72.880736747350397</v>
      </c>
      <c r="Q1280" s="14">
        <v>100.64</v>
      </c>
    </row>
    <row r="1281" spans="1:17" x14ac:dyDescent="0.2">
      <c r="A1281" s="3">
        <v>25</v>
      </c>
      <c r="F1281" s="3">
        <v>20.95</v>
      </c>
      <c r="K1281" s="3">
        <v>65.363253036962405</v>
      </c>
      <c r="Q1281" s="15">
        <v>78.739999999999995</v>
      </c>
    </row>
    <row r="1282" spans="1:17" x14ac:dyDescent="0.2">
      <c r="A1282" s="2">
        <v>72</v>
      </c>
      <c r="F1282" s="2">
        <v>114.85</v>
      </c>
      <c r="K1282" s="2">
        <v>72.003113571734204</v>
      </c>
      <c r="Q1282" s="14">
        <v>131.1</v>
      </c>
    </row>
    <row r="1283" spans="1:17" x14ac:dyDescent="0.2">
      <c r="A1283" s="3">
        <v>36</v>
      </c>
      <c r="F1283" s="3">
        <v>19.25</v>
      </c>
      <c r="K1283" s="3">
        <v>67.712952454291795</v>
      </c>
      <c r="Q1283" s="15">
        <v>87.67</v>
      </c>
    </row>
    <row r="1284" spans="1:17" x14ac:dyDescent="0.2">
      <c r="A1284" s="2">
        <v>1</v>
      </c>
      <c r="F1284" s="2">
        <v>62.8</v>
      </c>
      <c r="K1284" s="2">
        <v>80.621630150328798</v>
      </c>
      <c r="Q1284" s="14">
        <v>71.739999999999995</v>
      </c>
    </row>
    <row r="1285" spans="1:17" x14ac:dyDescent="0.2">
      <c r="A1285" s="3">
        <v>72</v>
      </c>
      <c r="F1285" s="3">
        <v>105.5</v>
      </c>
      <c r="K1285" s="3">
        <v>84.350534751918701</v>
      </c>
      <c r="Q1285" s="15">
        <v>138.16</v>
      </c>
    </row>
    <row r="1286" spans="1:17" x14ac:dyDescent="0.2">
      <c r="A1286" s="2">
        <v>59</v>
      </c>
      <c r="F1286" s="2">
        <v>19.850000000000001</v>
      </c>
      <c r="K1286" s="2">
        <v>58.210158092380702</v>
      </c>
      <c r="Q1286" s="14">
        <v>102.67</v>
      </c>
    </row>
    <row r="1287" spans="1:17" x14ac:dyDescent="0.2">
      <c r="A1287" s="3">
        <v>7</v>
      </c>
      <c r="F1287" s="3">
        <v>89.5</v>
      </c>
      <c r="K1287" s="3">
        <v>50.031505696633303</v>
      </c>
      <c r="Q1287" s="15">
        <v>34.99</v>
      </c>
    </row>
    <row r="1288" spans="1:17" x14ac:dyDescent="0.2">
      <c r="A1288" s="2">
        <v>1</v>
      </c>
      <c r="F1288" s="2">
        <v>74.099999999999994</v>
      </c>
      <c r="K1288" s="2">
        <v>42.456919403450499</v>
      </c>
      <c r="Q1288" s="14">
        <v>36.99</v>
      </c>
    </row>
    <row r="1289" spans="1:17" x14ac:dyDescent="0.2">
      <c r="A1289" s="3">
        <v>30</v>
      </c>
      <c r="F1289" s="3">
        <v>107.5</v>
      </c>
      <c r="K1289" s="3">
        <v>77.619869903688098</v>
      </c>
      <c r="Q1289" s="15">
        <v>86.57</v>
      </c>
    </row>
    <row r="1290" spans="1:17" x14ac:dyDescent="0.2">
      <c r="A1290" s="2">
        <v>64</v>
      </c>
      <c r="F1290" s="2">
        <v>19.55</v>
      </c>
      <c r="K1290" s="2">
        <v>53.449500907391801</v>
      </c>
      <c r="Q1290" s="14">
        <v>105.81</v>
      </c>
    </row>
    <row r="1291" spans="1:17" x14ac:dyDescent="0.2">
      <c r="A1291" s="3">
        <v>63</v>
      </c>
      <c r="F1291" s="3">
        <v>68.8</v>
      </c>
      <c r="K1291" s="3">
        <v>37.706641105712698</v>
      </c>
      <c r="Q1291" s="15">
        <v>94.88</v>
      </c>
    </row>
    <row r="1292" spans="1:17" x14ac:dyDescent="0.2">
      <c r="A1292" s="2">
        <v>72</v>
      </c>
      <c r="F1292" s="2">
        <v>84.45</v>
      </c>
      <c r="K1292" s="2">
        <v>75.828679067964401</v>
      </c>
      <c r="Q1292" s="14">
        <v>129.56</v>
      </c>
    </row>
    <row r="1293" spans="1:17" x14ac:dyDescent="0.2">
      <c r="A1293" s="3">
        <v>8</v>
      </c>
      <c r="F1293" s="3">
        <v>75</v>
      </c>
      <c r="K1293" s="3">
        <v>100</v>
      </c>
      <c r="Q1293" s="15">
        <v>75.38</v>
      </c>
    </row>
    <row r="1294" spans="1:17" x14ac:dyDescent="0.2">
      <c r="A1294" s="2">
        <v>62</v>
      </c>
      <c r="F1294" s="2">
        <v>84.5</v>
      </c>
      <c r="K1294" s="2">
        <v>69.908936330000003</v>
      </c>
      <c r="Q1294" s="14">
        <v>111.52</v>
      </c>
    </row>
    <row r="1295" spans="1:17" x14ac:dyDescent="0.2">
      <c r="A1295" s="3">
        <v>67</v>
      </c>
      <c r="F1295" s="3">
        <v>111.2</v>
      </c>
      <c r="K1295" s="3">
        <v>82.577361616774596</v>
      </c>
      <c r="Q1295" s="15">
        <v>139.74</v>
      </c>
    </row>
    <row r="1296" spans="1:17" x14ac:dyDescent="0.2">
      <c r="A1296" s="2">
        <v>6</v>
      </c>
      <c r="F1296" s="2">
        <v>44.75</v>
      </c>
      <c r="K1296" s="2">
        <v>71.227440378213402</v>
      </c>
      <c r="Q1296" s="14">
        <v>44.2</v>
      </c>
    </row>
    <row r="1297" spans="1:17" x14ac:dyDescent="0.2">
      <c r="A1297" s="3">
        <v>70</v>
      </c>
      <c r="F1297" s="3">
        <v>80.599999999999994</v>
      </c>
      <c r="K1297" s="3">
        <v>68.516655202132796</v>
      </c>
      <c r="Q1297" s="15">
        <v>131.03</v>
      </c>
    </row>
    <row r="1298" spans="1:17" x14ac:dyDescent="0.2">
      <c r="A1298" s="2">
        <v>20</v>
      </c>
      <c r="F1298" s="2">
        <v>80.7</v>
      </c>
      <c r="K1298" s="2">
        <v>83.786147244816505</v>
      </c>
      <c r="Q1298" s="14">
        <v>94.65</v>
      </c>
    </row>
    <row r="1299" spans="1:17" x14ac:dyDescent="0.2">
      <c r="A1299" s="3">
        <v>5</v>
      </c>
      <c r="F1299" s="3">
        <v>75.599999999999994</v>
      </c>
      <c r="K1299" s="3">
        <v>65.645881837170194</v>
      </c>
      <c r="Q1299" s="15">
        <v>57.07</v>
      </c>
    </row>
    <row r="1300" spans="1:17" x14ac:dyDescent="0.2">
      <c r="A1300" s="2">
        <v>24</v>
      </c>
      <c r="F1300" s="2">
        <v>57.6</v>
      </c>
      <c r="K1300" s="2">
        <v>74.010884711078504</v>
      </c>
      <c r="Q1300" s="14">
        <v>81.62</v>
      </c>
    </row>
    <row r="1301" spans="1:17" x14ac:dyDescent="0.2">
      <c r="A1301" s="3">
        <v>11</v>
      </c>
      <c r="F1301" s="3">
        <v>44.05</v>
      </c>
      <c r="K1301" s="3">
        <v>74.825467090000004</v>
      </c>
      <c r="Q1301" s="15">
        <v>58</v>
      </c>
    </row>
    <row r="1302" spans="1:17" x14ac:dyDescent="0.2">
      <c r="A1302" s="2">
        <v>72</v>
      </c>
      <c r="F1302" s="2">
        <v>110.6</v>
      </c>
      <c r="K1302" s="2">
        <v>59.978643195354202</v>
      </c>
      <c r="Q1302" s="14">
        <v>119.13</v>
      </c>
    </row>
    <row r="1303" spans="1:17" x14ac:dyDescent="0.2">
      <c r="A1303" s="3">
        <v>66</v>
      </c>
      <c r="F1303" s="3">
        <v>58.2</v>
      </c>
      <c r="K1303" s="3">
        <v>84.880635243047806</v>
      </c>
      <c r="Q1303" s="15">
        <v>140.37</v>
      </c>
    </row>
    <row r="1304" spans="1:17" x14ac:dyDescent="0.2">
      <c r="A1304" s="2">
        <v>45</v>
      </c>
      <c r="F1304" s="2">
        <v>81</v>
      </c>
      <c r="K1304" s="2">
        <v>67.375603649568802</v>
      </c>
      <c r="Q1304" s="14">
        <v>94.89</v>
      </c>
    </row>
    <row r="1305" spans="1:17" x14ac:dyDescent="0.2">
      <c r="A1305" s="3">
        <v>69</v>
      </c>
      <c r="F1305" s="3">
        <v>19.7</v>
      </c>
      <c r="K1305" s="3">
        <v>58.663822607607301</v>
      </c>
      <c r="Q1305" s="15">
        <v>119.23</v>
      </c>
    </row>
    <row r="1306" spans="1:17" x14ac:dyDescent="0.2">
      <c r="A1306" s="2">
        <v>15</v>
      </c>
      <c r="F1306" s="2">
        <v>85.6</v>
      </c>
      <c r="K1306" s="2">
        <v>78.047647653555998</v>
      </c>
      <c r="Q1306" s="14">
        <v>70.52</v>
      </c>
    </row>
    <row r="1307" spans="1:17" x14ac:dyDescent="0.2">
      <c r="A1307" s="3">
        <v>28</v>
      </c>
      <c r="F1307" s="3">
        <v>59.55</v>
      </c>
      <c r="K1307" s="3">
        <v>56.522980273134401</v>
      </c>
      <c r="Q1307" s="15">
        <v>69.37</v>
      </c>
    </row>
    <row r="1308" spans="1:17" x14ac:dyDescent="0.2">
      <c r="A1308" s="2">
        <v>70</v>
      </c>
      <c r="F1308" s="2">
        <v>115.55</v>
      </c>
      <c r="K1308" s="2">
        <v>70.422717360536893</v>
      </c>
      <c r="Q1308" s="14">
        <v>110.38</v>
      </c>
    </row>
    <row r="1309" spans="1:17" x14ac:dyDescent="0.2">
      <c r="A1309" s="3">
        <v>36</v>
      </c>
      <c r="F1309" s="3">
        <v>75.55</v>
      </c>
      <c r="K1309" s="3">
        <v>69.863215050336905</v>
      </c>
      <c r="Q1309" s="15">
        <v>97.3</v>
      </c>
    </row>
    <row r="1310" spans="1:17" x14ac:dyDescent="0.2">
      <c r="A1310" s="2">
        <v>16</v>
      </c>
      <c r="F1310" s="2">
        <v>86.6</v>
      </c>
      <c r="K1310" s="2">
        <v>86.288433487473597</v>
      </c>
      <c r="Q1310" s="14">
        <v>72.33</v>
      </c>
    </row>
    <row r="1311" spans="1:17" x14ac:dyDescent="0.2">
      <c r="A1311" s="3">
        <v>18</v>
      </c>
      <c r="F1311" s="3">
        <v>85.2</v>
      </c>
      <c r="K1311" s="3">
        <v>77.120473493199199</v>
      </c>
      <c r="Q1311" s="15">
        <v>70.73</v>
      </c>
    </row>
    <row r="1312" spans="1:17" x14ac:dyDescent="0.2">
      <c r="A1312" s="2">
        <v>34</v>
      </c>
      <c r="F1312" s="2">
        <v>97.65</v>
      </c>
      <c r="K1312" s="2">
        <v>69.624595618822795</v>
      </c>
      <c r="Q1312" s="14">
        <v>80.88</v>
      </c>
    </row>
    <row r="1313" spans="1:17" x14ac:dyDescent="0.2">
      <c r="A1313" s="3">
        <v>42</v>
      </c>
      <c r="F1313" s="3">
        <v>45.1</v>
      </c>
      <c r="K1313" s="3">
        <v>82.266494488004298</v>
      </c>
      <c r="Q1313" s="15">
        <v>112.11</v>
      </c>
    </row>
    <row r="1314" spans="1:17" x14ac:dyDescent="0.2">
      <c r="A1314" s="2">
        <v>48</v>
      </c>
      <c r="F1314" s="2">
        <v>70.95</v>
      </c>
      <c r="K1314" s="2">
        <v>90.853113239999999</v>
      </c>
      <c r="Q1314" s="14">
        <v>129.41999999999999</v>
      </c>
    </row>
    <row r="1315" spans="1:17" x14ac:dyDescent="0.2">
      <c r="A1315" s="3">
        <v>47</v>
      </c>
      <c r="F1315" s="3">
        <v>109.55</v>
      </c>
      <c r="K1315" s="3">
        <v>78.367154595277896</v>
      </c>
      <c r="Q1315" s="15">
        <v>95.8</v>
      </c>
    </row>
    <row r="1316" spans="1:17" x14ac:dyDescent="0.2">
      <c r="A1316" s="2">
        <v>39</v>
      </c>
      <c r="F1316" s="2">
        <v>89.55</v>
      </c>
      <c r="K1316" s="2">
        <v>70.155289297650697</v>
      </c>
      <c r="Q1316" s="14">
        <v>80.319999999999993</v>
      </c>
    </row>
    <row r="1317" spans="1:17" x14ac:dyDescent="0.2">
      <c r="A1317" s="3">
        <v>11</v>
      </c>
      <c r="F1317" s="3">
        <v>20.9</v>
      </c>
      <c r="K1317" s="3">
        <v>50.3224565147476</v>
      </c>
      <c r="Q1317" s="15">
        <v>51.6</v>
      </c>
    </row>
    <row r="1318" spans="1:17" x14ac:dyDescent="0.2">
      <c r="A1318" s="2">
        <v>7</v>
      </c>
      <c r="F1318" s="2">
        <v>19.95</v>
      </c>
      <c r="K1318" s="2">
        <v>54.023295053869397</v>
      </c>
      <c r="Q1318" s="14">
        <v>52.91</v>
      </c>
    </row>
    <row r="1319" spans="1:17" x14ac:dyDescent="0.2">
      <c r="A1319" s="3">
        <v>3</v>
      </c>
      <c r="F1319" s="3">
        <v>24.6</v>
      </c>
      <c r="K1319" s="3">
        <v>65.4216294346799</v>
      </c>
      <c r="Q1319" s="15">
        <v>51.7</v>
      </c>
    </row>
    <row r="1320" spans="1:17" x14ac:dyDescent="0.2">
      <c r="A1320" s="2">
        <v>8</v>
      </c>
      <c r="F1320" s="2">
        <v>66.7</v>
      </c>
      <c r="K1320" s="2">
        <v>60.8573169676107</v>
      </c>
      <c r="Q1320" s="14">
        <v>62.52</v>
      </c>
    </row>
    <row r="1321" spans="1:17" x14ac:dyDescent="0.2">
      <c r="A1321" s="3">
        <v>1</v>
      </c>
      <c r="F1321" s="3">
        <v>19.45</v>
      </c>
      <c r="K1321" s="3">
        <v>67.1954304552183</v>
      </c>
      <c r="Q1321" s="15">
        <v>40.28</v>
      </c>
    </row>
    <row r="1322" spans="1:17" x14ac:dyDescent="0.2">
      <c r="A1322" s="2">
        <v>32</v>
      </c>
      <c r="F1322" s="2">
        <v>94.8</v>
      </c>
      <c r="K1322" s="2">
        <v>70.849748869999999</v>
      </c>
      <c r="Q1322" s="14">
        <v>96.55</v>
      </c>
    </row>
    <row r="1323" spans="1:17" x14ac:dyDescent="0.2">
      <c r="A1323" s="3">
        <v>60</v>
      </c>
      <c r="F1323" s="3">
        <v>65.849999999999994</v>
      </c>
      <c r="K1323" s="3">
        <v>77.945391315350903</v>
      </c>
      <c r="Q1323" s="15">
        <v>117.34</v>
      </c>
    </row>
    <row r="1324" spans="1:17" x14ac:dyDescent="0.2">
      <c r="A1324" s="2">
        <v>10</v>
      </c>
      <c r="F1324" s="2">
        <v>19.95</v>
      </c>
      <c r="K1324" s="2">
        <v>68.942518329113597</v>
      </c>
      <c r="Q1324" s="14">
        <v>64.05</v>
      </c>
    </row>
    <row r="1325" spans="1:17" x14ac:dyDescent="0.2">
      <c r="A1325" s="3">
        <v>71</v>
      </c>
      <c r="F1325" s="3">
        <v>24.65</v>
      </c>
      <c r="K1325" s="3">
        <v>77.297524657392998</v>
      </c>
      <c r="Q1325" s="15">
        <v>148.30000000000001</v>
      </c>
    </row>
    <row r="1326" spans="1:17" x14ac:dyDescent="0.2">
      <c r="A1326" s="2">
        <v>4</v>
      </c>
      <c r="F1326" s="2">
        <v>20.350000000000001</v>
      </c>
      <c r="K1326" s="2">
        <v>70.967116219999994</v>
      </c>
      <c r="Q1326" s="14">
        <v>45.38</v>
      </c>
    </row>
    <row r="1327" spans="1:17" x14ac:dyDescent="0.2">
      <c r="A1327" s="3">
        <v>1</v>
      </c>
      <c r="F1327" s="3">
        <v>69.25</v>
      </c>
      <c r="K1327" s="3">
        <v>40.368001504691897</v>
      </c>
      <c r="Q1327" s="15">
        <v>16.88</v>
      </c>
    </row>
    <row r="1328" spans="1:17" x14ac:dyDescent="0.2">
      <c r="A1328" s="2">
        <v>43</v>
      </c>
      <c r="F1328" s="2">
        <v>51.25</v>
      </c>
      <c r="K1328" s="2">
        <v>55.909969092718597</v>
      </c>
      <c r="Q1328" s="14">
        <v>91.74</v>
      </c>
    </row>
    <row r="1329" spans="1:17" x14ac:dyDescent="0.2">
      <c r="A1329" s="3">
        <v>59</v>
      </c>
      <c r="F1329" s="3">
        <v>99.5</v>
      </c>
      <c r="K1329" s="3">
        <v>67.838686664175697</v>
      </c>
      <c r="Q1329" s="15">
        <v>99.01</v>
      </c>
    </row>
    <row r="1330" spans="1:17" x14ac:dyDescent="0.2">
      <c r="A1330" s="2">
        <v>23</v>
      </c>
      <c r="F1330" s="2">
        <v>54.25</v>
      </c>
      <c r="K1330" s="2">
        <v>51.854578857383302</v>
      </c>
      <c r="Q1330" s="14">
        <v>73.91</v>
      </c>
    </row>
    <row r="1331" spans="1:17" x14ac:dyDescent="0.2">
      <c r="A1331" s="3">
        <v>72</v>
      </c>
      <c r="F1331" s="3">
        <v>19.399999999999999</v>
      </c>
      <c r="K1331" s="3">
        <v>78.998930949943002</v>
      </c>
      <c r="Q1331" s="15">
        <v>145.75</v>
      </c>
    </row>
    <row r="1332" spans="1:17" x14ac:dyDescent="0.2">
      <c r="A1332" s="2">
        <v>22</v>
      </c>
      <c r="F1332" s="2">
        <v>56.25</v>
      </c>
      <c r="K1332" s="2">
        <v>92.961262485155402</v>
      </c>
      <c r="Q1332" s="14">
        <v>114.96</v>
      </c>
    </row>
    <row r="1333" spans="1:17" x14ac:dyDescent="0.2">
      <c r="A1333" s="3">
        <v>1</v>
      </c>
      <c r="F1333" s="3">
        <v>25.15</v>
      </c>
      <c r="K1333" s="3">
        <v>88.281427775459704</v>
      </c>
      <c r="Q1333" s="15">
        <v>79.97</v>
      </c>
    </row>
    <row r="1334" spans="1:17" x14ac:dyDescent="0.2">
      <c r="A1334" s="2">
        <v>69</v>
      </c>
      <c r="F1334" s="2">
        <v>23.95</v>
      </c>
      <c r="K1334" s="2">
        <v>66.798356936046801</v>
      </c>
      <c r="Q1334" s="14">
        <v>131.51</v>
      </c>
    </row>
    <row r="1335" spans="1:17" x14ac:dyDescent="0.2">
      <c r="A1335" s="3">
        <v>50</v>
      </c>
      <c r="F1335" s="3">
        <v>35.4</v>
      </c>
      <c r="K1335" s="3">
        <v>92.360892052749193</v>
      </c>
      <c r="Q1335" s="15">
        <v>132.06</v>
      </c>
    </row>
    <row r="1336" spans="1:17" x14ac:dyDescent="0.2">
      <c r="A1336" s="2">
        <v>1</v>
      </c>
      <c r="F1336" s="2">
        <v>25.2</v>
      </c>
      <c r="K1336" s="2">
        <v>72.230011858031602</v>
      </c>
      <c r="Q1336" s="14">
        <v>40.56</v>
      </c>
    </row>
    <row r="1337" spans="1:17" x14ac:dyDescent="0.2">
      <c r="A1337" s="3">
        <v>2</v>
      </c>
      <c r="F1337" s="3">
        <v>45</v>
      </c>
      <c r="K1337" s="3">
        <v>64.943710433229398</v>
      </c>
      <c r="Q1337" s="15">
        <v>38.69</v>
      </c>
    </row>
    <row r="1338" spans="1:17" x14ac:dyDescent="0.2">
      <c r="A1338" s="2">
        <v>15</v>
      </c>
      <c r="F1338" s="2">
        <v>75.349999999999994</v>
      </c>
      <c r="K1338" s="2">
        <v>60.798960049999998</v>
      </c>
      <c r="Q1338" s="14">
        <v>73.92</v>
      </c>
    </row>
    <row r="1339" spans="1:17" x14ac:dyDescent="0.2">
      <c r="A1339" s="3">
        <v>31</v>
      </c>
      <c r="F1339" s="3">
        <v>20.399999999999999</v>
      </c>
      <c r="K1339" s="3">
        <v>65.462954702678005</v>
      </c>
      <c r="Q1339" s="15">
        <v>86.05</v>
      </c>
    </row>
    <row r="1340" spans="1:17" x14ac:dyDescent="0.2">
      <c r="A1340" s="2">
        <v>1</v>
      </c>
      <c r="F1340" s="2">
        <v>20.149999999999999</v>
      </c>
      <c r="K1340" s="2">
        <v>64.177347721881503</v>
      </c>
      <c r="Q1340" s="14">
        <v>43.54</v>
      </c>
    </row>
    <row r="1341" spans="1:17" x14ac:dyDescent="0.2">
      <c r="A1341" s="3">
        <v>66</v>
      </c>
      <c r="F1341" s="3">
        <v>105</v>
      </c>
      <c r="K1341" s="3">
        <v>72.556243335632303</v>
      </c>
      <c r="Q1341" s="15">
        <v>110.92</v>
      </c>
    </row>
    <row r="1342" spans="1:17" x14ac:dyDescent="0.2">
      <c r="A1342" s="2">
        <v>0</v>
      </c>
      <c r="F1342" s="2">
        <v>56.05</v>
      </c>
      <c r="K1342" s="2">
        <v>72.4086097157479</v>
      </c>
      <c r="Q1342" s="14">
        <v>64.48</v>
      </c>
    </row>
    <row r="1343" spans="1:17" x14ac:dyDescent="0.2">
      <c r="A1343" s="3">
        <v>3</v>
      </c>
      <c r="F1343" s="3">
        <v>54.7</v>
      </c>
      <c r="K1343" s="3">
        <v>70.045690302301196</v>
      </c>
      <c r="Q1343" s="15">
        <v>48.4</v>
      </c>
    </row>
    <row r="1344" spans="1:17" x14ac:dyDescent="0.2">
      <c r="A1344" s="2">
        <v>8</v>
      </c>
      <c r="F1344" s="2">
        <v>20</v>
      </c>
      <c r="K1344" s="2">
        <v>76.554072546195201</v>
      </c>
      <c r="Q1344" s="14">
        <v>67.040000000000006</v>
      </c>
    </row>
    <row r="1345" spans="1:17" x14ac:dyDescent="0.2">
      <c r="A1345" s="3">
        <v>64</v>
      </c>
      <c r="F1345" s="3">
        <v>73.05</v>
      </c>
      <c r="K1345" s="3">
        <v>87.859694121795101</v>
      </c>
      <c r="Q1345" s="15">
        <v>134.80000000000001</v>
      </c>
    </row>
    <row r="1346" spans="1:17" x14ac:dyDescent="0.2">
      <c r="A1346" s="2">
        <v>28</v>
      </c>
      <c r="F1346" s="2">
        <v>20.5</v>
      </c>
      <c r="K1346" s="2">
        <v>84.243312031619794</v>
      </c>
      <c r="Q1346" s="14">
        <v>98.32</v>
      </c>
    </row>
    <row r="1347" spans="1:17" x14ac:dyDescent="0.2">
      <c r="A1347" s="3">
        <v>57</v>
      </c>
      <c r="F1347" s="3">
        <v>100.75</v>
      </c>
      <c r="K1347" s="3">
        <v>47.726530473251401</v>
      </c>
      <c r="Q1347" s="15">
        <v>96.36</v>
      </c>
    </row>
    <row r="1348" spans="1:17" x14ac:dyDescent="0.2">
      <c r="A1348" s="2">
        <v>14</v>
      </c>
      <c r="F1348" s="2">
        <v>87.25</v>
      </c>
      <c r="K1348" s="2">
        <v>31.6911829764706</v>
      </c>
      <c r="Q1348" s="14">
        <v>14.36</v>
      </c>
    </row>
    <row r="1349" spans="1:17" x14ac:dyDescent="0.2">
      <c r="A1349" s="3">
        <v>19</v>
      </c>
      <c r="F1349" s="3">
        <v>19.95</v>
      </c>
      <c r="K1349" s="3">
        <v>84.014798668589094</v>
      </c>
      <c r="Q1349" s="15">
        <v>83.09</v>
      </c>
    </row>
    <row r="1350" spans="1:17" x14ac:dyDescent="0.2">
      <c r="A1350" s="2">
        <v>10</v>
      </c>
      <c r="F1350" s="2">
        <v>79.95</v>
      </c>
      <c r="K1350" s="2">
        <v>49.4968195237686</v>
      </c>
      <c r="Q1350" s="14">
        <v>27.9</v>
      </c>
    </row>
    <row r="1351" spans="1:17" x14ac:dyDescent="0.2">
      <c r="A1351" s="3">
        <v>51</v>
      </c>
      <c r="F1351" s="3">
        <v>49.65</v>
      </c>
      <c r="K1351" s="3">
        <v>66.628518971609694</v>
      </c>
      <c r="Q1351" s="15">
        <v>115.39</v>
      </c>
    </row>
    <row r="1352" spans="1:17" x14ac:dyDescent="0.2">
      <c r="A1352" s="2">
        <v>67</v>
      </c>
      <c r="F1352" s="2">
        <v>65.650000000000006</v>
      </c>
      <c r="K1352" s="2">
        <v>52.448304609109599</v>
      </c>
      <c r="Q1352" s="14">
        <v>116.47</v>
      </c>
    </row>
    <row r="1353" spans="1:17" x14ac:dyDescent="0.2">
      <c r="A1353" s="3">
        <v>11</v>
      </c>
      <c r="F1353" s="3">
        <v>20.45</v>
      </c>
      <c r="K1353" s="3">
        <v>42.970293436299698</v>
      </c>
      <c r="Q1353" s="15">
        <v>44.39</v>
      </c>
    </row>
    <row r="1354" spans="1:17" x14ac:dyDescent="0.2">
      <c r="A1354" s="2">
        <v>72</v>
      </c>
      <c r="F1354" s="2">
        <v>60.95</v>
      </c>
      <c r="K1354" s="2">
        <v>78.121940923071804</v>
      </c>
      <c r="Q1354" s="14">
        <v>128.85</v>
      </c>
    </row>
    <row r="1355" spans="1:17" x14ac:dyDescent="0.2">
      <c r="A1355" s="3">
        <v>66</v>
      </c>
      <c r="F1355" s="3">
        <v>20.350000000000001</v>
      </c>
      <c r="K1355" s="3">
        <v>81.387327400000004</v>
      </c>
      <c r="Q1355" s="15">
        <v>138.4</v>
      </c>
    </row>
    <row r="1356" spans="1:17" x14ac:dyDescent="0.2">
      <c r="A1356" s="2">
        <v>18</v>
      </c>
      <c r="F1356" s="2">
        <v>88.35</v>
      </c>
      <c r="K1356" s="2">
        <v>61.352343989099197</v>
      </c>
      <c r="Q1356" s="14">
        <v>57.65</v>
      </c>
    </row>
    <row r="1357" spans="1:17" x14ac:dyDescent="0.2">
      <c r="A1357" s="3">
        <v>9</v>
      </c>
      <c r="F1357" s="3">
        <v>19.5</v>
      </c>
      <c r="K1357" s="3">
        <v>31.134365617826301</v>
      </c>
      <c r="Q1357" s="15">
        <v>31.05</v>
      </c>
    </row>
    <row r="1358" spans="1:17" x14ac:dyDescent="0.2">
      <c r="A1358" s="2">
        <v>9</v>
      </c>
      <c r="F1358" s="2">
        <v>75.2</v>
      </c>
      <c r="K1358" s="2">
        <v>61.806333276212698</v>
      </c>
      <c r="Q1358" s="14">
        <v>68.02</v>
      </c>
    </row>
    <row r="1359" spans="1:17" x14ac:dyDescent="0.2">
      <c r="A1359" s="3">
        <v>48</v>
      </c>
      <c r="F1359" s="3">
        <v>111.45</v>
      </c>
      <c r="K1359" s="3">
        <v>75.877060080000007</v>
      </c>
      <c r="Q1359" s="15">
        <v>109.15</v>
      </c>
    </row>
    <row r="1360" spans="1:17" x14ac:dyDescent="0.2">
      <c r="A1360" s="2">
        <v>10</v>
      </c>
      <c r="F1360" s="2">
        <v>70.150000000000006</v>
      </c>
      <c r="K1360" s="2">
        <v>47.816326468387999</v>
      </c>
      <c r="Q1360" s="14">
        <v>43.05</v>
      </c>
    </row>
    <row r="1361" spans="1:17" x14ac:dyDescent="0.2">
      <c r="A1361" s="3">
        <v>9</v>
      </c>
      <c r="F1361" s="3">
        <v>94.75</v>
      </c>
      <c r="K1361" s="3">
        <v>72.750398796687307</v>
      </c>
      <c r="Q1361" s="15">
        <v>47.96</v>
      </c>
    </row>
    <row r="1362" spans="1:17" x14ac:dyDescent="0.2">
      <c r="A1362" s="2">
        <v>13</v>
      </c>
      <c r="F1362" s="2">
        <v>95.05</v>
      </c>
      <c r="K1362" s="2">
        <v>69.770352262404998</v>
      </c>
      <c r="Q1362" s="14">
        <v>58.33</v>
      </c>
    </row>
    <row r="1363" spans="1:17" x14ac:dyDescent="0.2">
      <c r="A1363" s="3">
        <v>4</v>
      </c>
      <c r="F1363" s="3">
        <v>78.45</v>
      </c>
      <c r="K1363" s="3">
        <v>78.689372494016297</v>
      </c>
      <c r="Q1363" s="15">
        <v>44.89</v>
      </c>
    </row>
    <row r="1364" spans="1:17" x14ac:dyDescent="0.2">
      <c r="A1364" s="2">
        <v>4</v>
      </c>
      <c r="F1364" s="2">
        <v>70.2</v>
      </c>
      <c r="K1364" s="2">
        <v>71.793705526212193</v>
      </c>
      <c r="Q1364" s="14">
        <v>46.04</v>
      </c>
    </row>
    <row r="1365" spans="1:17" x14ac:dyDescent="0.2">
      <c r="A1365" s="3">
        <v>72</v>
      </c>
      <c r="F1365" s="3">
        <v>92</v>
      </c>
      <c r="K1365" s="3">
        <v>55.403965886776597</v>
      </c>
      <c r="Q1365" s="15">
        <v>113.46</v>
      </c>
    </row>
    <row r="1366" spans="1:17" x14ac:dyDescent="0.2">
      <c r="A1366" s="2">
        <v>51</v>
      </c>
      <c r="F1366" s="2">
        <v>85.5</v>
      </c>
      <c r="K1366" s="2">
        <v>87.948572524967304</v>
      </c>
      <c r="Q1366" s="14">
        <v>132.09</v>
      </c>
    </row>
    <row r="1367" spans="1:17" x14ac:dyDescent="0.2">
      <c r="A1367" s="3">
        <v>59</v>
      </c>
      <c r="F1367" s="3">
        <v>41.05</v>
      </c>
      <c r="K1367" s="3">
        <v>67.622056404595398</v>
      </c>
      <c r="Q1367" s="15">
        <v>102.85</v>
      </c>
    </row>
    <row r="1368" spans="1:17" x14ac:dyDescent="0.2">
      <c r="A1368" s="2">
        <v>10</v>
      </c>
      <c r="F1368" s="2">
        <v>85.6</v>
      </c>
      <c r="K1368" s="2">
        <v>69.590431907351004</v>
      </c>
      <c r="Q1368" s="14">
        <v>55.3</v>
      </c>
    </row>
    <row r="1369" spans="1:17" x14ac:dyDescent="0.2">
      <c r="A1369" s="3">
        <v>61</v>
      </c>
      <c r="F1369" s="3">
        <v>82.15</v>
      </c>
      <c r="K1369" s="3">
        <v>56.000980613902001</v>
      </c>
      <c r="Q1369" s="15">
        <v>110.53</v>
      </c>
    </row>
    <row r="1370" spans="1:17" x14ac:dyDescent="0.2">
      <c r="A1370" s="2">
        <v>54</v>
      </c>
      <c r="F1370" s="2">
        <v>84.4</v>
      </c>
      <c r="K1370" s="2">
        <v>63.350766232127299</v>
      </c>
      <c r="Q1370" s="14">
        <v>113.82</v>
      </c>
    </row>
    <row r="1371" spans="1:17" x14ac:dyDescent="0.2">
      <c r="A1371" s="3">
        <v>33</v>
      </c>
      <c r="F1371" s="3">
        <v>60.9</v>
      </c>
      <c r="K1371" s="3">
        <v>56.727959289596399</v>
      </c>
      <c r="Q1371" s="15">
        <v>79.31</v>
      </c>
    </row>
    <row r="1372" spans="1:17" x14ac:dyDescent="0.2">
      <c r="A1372" s="2">
        <v>27</v>
      </c>
      <c r="F1372" s="2">
        <v>20.25</v>
      </c>
      <c r="K1372" s="2">
        <v>67.405809101148606</v>
      </c>
      <c r="Q1372" s="14">
        <v>89.81</v>
      </c>
    </row>
    <row r="1373" spans="1:17" x14ac:dyDescent="0.2">
      <c r="A1373" s="3">
        <v>1</v>
      </c>
      <c r="F1373" s="3">
        <v>79.2</v>
      </c>
      <c r="K1373" s="3">
        <v>95.675627202135104</v>
      </c>
      <c r="Q1373" s="15">
        <v>64.94</v>
      </c>
    </row>
    <row r="1374" spans="1:17" x14ac:dyDescent="0.2">
      <c r="A1374" s="2">
        <v>23</v>
      </c>
      <c r="F1374" s="2">
        <v>95.3</v>
      </c>
      <c r="K1374" s="2">
        <v>49.421482856029598</v>
      </c>
      <c r="Q1374" s="14">
        <v>68.31</v>
      </c>
    </row>
    <row r="1375" spans="1:17" x14ac:dyDescent="0.2">
      <c r="A1375" s="3">
        <v>1</v>
      </c>
      <c r="F1375" s="3">
        <v>19.850000000000001</v>
      </c>
      <c r="K1375" s="3">
        <v>45.7965790318488</v>
      </c>
      <c r="Q1375" s="15">
        <v>38.92</v>
      </c>
    </row>
    <row r="1376" spans="1:17" x14ac:dyDescent="0.2">
      <c r="A1376" s="2">
        <v>45</v>
      </c>
      <c r="F1376" s="2">
        <v>84.35</v>
      </c>
      <c r="K1376" s="2">
        <v>92.067554912404105</v>
      </c>
      <c r="Q1376" s="14">
        <v>129.51</v>
      </c>
    </row>
    <row r="1377" spans="1:17" x14ac:dyDescent="0.2">
      <c r="A1377" s="3">
        <v>39</v>
      </c>
      <c r="F1377" s="3">
        <v>19.850000000000001</v>
      </c>
      <c r="K1377" s="3">
        <v>66.860144842721994</v>
      </c>
      <c r="Q1377" s="15">
        <v>98.55</v>
      </c>
    </row>
    <row r="1378" spans="1:17" x14ac:dyDescent="0.2">
      <c r="A1378" s="2">
        <v>5</v>
      </c>
      <c r="F1378" s="2">
        <v>70</v>
      </c>
      <c r="K1378" s="2">
        <v>59.963908920101197</v>
      </c>
      <c r="Q1378" s="14">
        <v>36.92</v>
      </c>
    </row>
    <row r="1379" spans="1:17" x14ac:dyDescent="0.2">
      <c r="A1379" s="3">
        <v>72</v>
      </c>
      <c r="F1379" s="3">
        <v>82.3</v>
      </c>
      <c r="K1379" s="3">
        <v>85.598570310941099</v>
      </c>
      <c r="Q1379" s="15">
        <v>145.27000000000001</v>
      </c>
    </row>
    <row r="1380" spans="1:17" x14ac:dyDescent="0.2">
      <c r="A1380" s="2">
        <v>58</v>
      </c>
      <c r="F1380" s="2">
        <v>66.8</v>
      </c>
      <c r="K1380" s="2">
        <v>60.915766903947002</v>
      </c>
      <c r="Q1380" s="14">
        <v>108.52</v>
      </c>
    </row>
    <row r="1381" spans="1:17" x14ac:dyDescent="0.2">
      <c r="A1381" s="3">
        <v>70</v>
      </c>
      <c r="F1381" s="3">
        <v>44.6</v>
      </c>
      <c r="K1381" s="3">
        <v>97.390145703203999</v>
      </c>
      <c r="Q1381" s="15">
        <v>158.83000000000001</v>
      </c>
    </row>
    <row r="1382" spans="1:17" x14ac:dyDescent="0.2">
      <c r="A1382" s="2">
        <v>61</v>
      </c>
      <c r="F1382" s="2">
        <v>98.45</v>
      </c>
      <c r="K1382" s="2">
        <v>80.168888070088997</v>
      </c>
      <c r="Q1382" s="14">
        <v>130.25</v>
      </c>
    </row>
    <row r="1383" spans="1:17" x14ac:dyDescent="0.2">
      <c r="A1383" s="3">
        <v>2</v>
      </c>
      <c r="F1383" s="3">
        <v>70.7</v>
      </c>
      <c r="K1383" s="3">
        <v>62.681328877814401</v>
      </c>
      <c r="Q1383" s="15">
        <v>59.64</v>
      </c>
    </row>
    <row r="1384" spans="1:17" x14ac:dyDescent="0.2">
      <c r="A1384" s="2">
        <v>46</v>
      </c>
      <c r="F1384" s="2">
        <v>24.95</v>
      </c>
      <c r="K1384" s="2">
        <v>100</v>
      </c>
      <c r="Q1384" s="14">
        <v>135.47</v>
      </c>
    </row>
    <row r="1385" spans="1:17" x14ac:dyDescent="0.2">
      <c r="A1385" s="3">
        <v>1</v>
      </c>
      <c r="F1385" s="3">
        <v>49.95</v>
      </c>
      <c r="K1385" s="3">
        <v>60.914276154949903</v>
      </c>
      <c r="Q1385" s="15">
        <v>32.4</v>
      </c>
    </row>
    <row r="1386" spans="1:17" x14ac:dyDescent="0.2">
      <c r="A1386" s="2">
        <v>22</v>
      </c>
      <c r="F1386" s="2">
        <v>69.25</v>
      </c>
      <c r="K1386" s="2">
        <v>81.131430580139593</v>
      </c>
      <c r="Q1386" s="14">
        <v>65.069999999999993</v>
      </c>
    </row>
    <row r="1387" spans="1:17" x14ac:dyDescent="0.2">
      <c r="A1387" s="3">
        <v>48</v>
      </c>
      <c r="F1387" s="3">
        <v>102.5</v>
      </c>
      <c r="K1387" s="3">
        <v>74.489388706097301</v>
      </c>
      <c r="Q1387" s="15">
        <v>111.74</v>
      </c>
    </row>
    <row r="1388" spans="1:17" x14ac:dyDescent="0.2">
      <c r="A1388" s="2">
        <v>64</v>
      </c>
      <c r="F1388" s="2">
        <v>86.55</v>
      </c>
      <c r="K1388" s="2">
        <v>89.526119340981893</v>
      </c>
      <c r="Q1388" s="14">
        <v>151.04</v>
      </c>
    </row>
    <row r="1389" spans="1:17" x14ac:dyDescent="0.2">
      <c r="A1389" s="3">
        <v>72</v>
      </c>
      <c r="F1389" s="3">
        <v>24.3</v>
      </c>
      <c r="K1389" s="3">
        <v>93.422667950000005</v>
      </c>
      <c r="Q1389" s="15">
        <v>150.44</v>
      </c>
    </row>
    <row r="1390" spans="1:17" x14ac:dyDescent="0.2">
      <c r="A1390" s="2">
        <v>12</v>
      </c>
      <c r="F1390" s="2">
        <v>58.35</v>
      </c>
      <c r="K1390" s="2">
        <v>70.480062239999995</v>
      </c>
      <c r="Q1390" s="14">
        <v>76.89</v>
      </c>
    </row>
    <row r="1391" spans="1:17" x14ac:dyDescent="0.2">
      <c r="A1391" s="3">
        <v>34</v>
      </c>
      <c r="F1391" s="3">
        <v>94.25</v>
      </c>
      <c r="K1391" s="3">
        <v>58.6987319448072</v>
      </c>
      <c r="Q1391" s="15">
        <v>66.19</v>
      </c>
    </row>
    <row r="1392" spans="1:17" x14ac:dyDescent="0.2">
      <c r="A1392" s="2">
        <v>72</v>
      </c>
      <c r="F1392" s="2">
        <v>68.75</v>
      </c>
      <c r="K1392" s="2">
        <v>76.899582144086693</v>
      </c>
      <c r="Q1392" s="14">
        <v>138.44999999999999</v>
      </c>
    </row>
    <row r="1393" spans="1:17" x14ac:dyDescent="0.2">
      <c r="A1393" s="3">
        <v>29</v>
      </c>
      <c r="F1393" s="3">
        <v>85.8</v>
      </c>
      <c r="K1393" s="3">
        <v>59.834269453718399</v>
      </c>
      <c r="Q1393" s="15">
        <v>73.010000000000005</v>
      </c>
    </row>
    <row r="1394" spans="1:17" x14ac:dyDescent="0.2">
      <c r="A1394" s="2">
        <v>33</v>
      </c>
      <c r="F1394" s="2">
        <v>20.100000000000001</v>
      </c>
      <c r="K1394" s="2">
        <v>100</v>
      </c>
      <c r="Q1394" s="14">
        <v>118.37</v>
      </c>
    </row>
    <row r="1395" spans="1:17" x14ac:dyDescent="0.2">
      <c r="A1395" s="3">
        <v>1</v>
      </c>
      <c r="F1395" s="3">
        <v>20.350000000000001</v>
      </c>
      <c r="K1395" s="3">
        <v>72.048029966241003</v>
      </c>
      <c r="Q1395" s="15">
        <v>62.88</v>
      </c>
    </row>
    <row r="1396" spans="1:17" x14ac:dyDescent="0.2">
      <c r="A1396" s="2">
        <v>62</v>
      </c>
      <c r="F1396" s="2">
        <v>110.8</v>
      </c>
      <c r="K1396" s="2">
        <v>64.520176730318298</v>
      </c>
      <c r="Q1396" s="14">
        <v>118.33</v>
      </c>
    </row>
    <row r="1397" spans="1:17" x14ac:dyDescent="0.2">
      <c r="A1397" s="3">
        <v>41</v>
      </c>
      <c r="F1397" s="3">
        <v>73</v>
      </c>
      <c r="K1397" s="3">
        <v>72.770204587973595</v>
      </c>
      <c r="Q1397" s="15">
        <v>83.47</v>
      </c>
    </row>
    <row r="1398" spans="1:17" x14ac:dyDescent="0.2">
      <c r="A1398" s="2">
        <v>64</v>
      </c>
      <c r="F1398" s="2">
        <v>100.05</v>
      </c>
      <c r="K1398" s="2">
        <v>49.793105657054497</v>
      </c>
      <c r="Q1398" s="14">
        <v>76.69</v>
      </c>
    </row>
    <row r="1399" spans="1:17" x14ac:dyDescent="0.2">
      <c r="A1399" s="3">
        <v>4</v>
      </c>
      <c r="F1399" s="3">
        <v>82.85</v>
      </c>
      <c r="K1399" s="3">
        <v>55.425789422340202</v>
      </c>
      <c r="Q1399" s="15">
        <v>44.69</v>
      </c>
    </row>
    <row r="1400" spans="1:17" x14ac:dyDescent="0.2">
      <c r="A1400" s="2">
        <v>24</v>
      </c>
      <c r="F1400" s="2">
        <v>84.35</v>
      </c>
      <c r="K1400" s="2">
        <v>88.006208619166301</v>
      </c>
      <c r="Q1400" s="14">
        <v>98.63</v>
      </c>
    </row>
    <row r="1401" spans="1:17" x14ac:dyDescent="0.2">
      <c r="A1401" s="3">
        <v>14</v>
      </c>
      <c r="F1401" s="3">
        <v>19.55</v>
      </c>
      <c r="K1401" s="3">
        <v>60.146585815428999</v>
      </c>
      <c r="Q1401" s="15">
        <v>67.239999999999995</v>
      </c>
    </row>
    <row r="1402" spans="1:17" x14ac:dyDescent="0.2">
      <c r="A1402" s="2">
        <v>3</v>
      </c>
      <c r="F1402" s="2">
        <v>19.95</v>
      </c>
      <c r="K1402" s="2">
        <v>54.296335259770899</v>
      </c>
      <c r="Q1402" s="14">
        <v>51.27</v>
      </c>
    </row>
    <row r="1403" spans="1:17" x14ac:dyDescent="0.2">
      <c r="A1403" s="3">
        <v>4</v>
      </c>
      <c r="F1403" s="3">
        <v>99.8</v>
      </c>
      <c r="K1403" s="3">
        <v>78.049791287909201</v>
      </c>
      <c r="Q1403" s="15">
        <v>50.7</v>
      </c>
    </row>
    <row r="1404" spans="1:17" x14ac:dyDescent="0.2">
      <c r="A1404" s="2">
        <v>18</v>
      </c>
      <c r="F1404" s="2">
        <v>35</v>
      </c>
      <c r="K1404" s="2">
        <v>87.785562319944901</v>
      </c>
      <c r="Q1404" s="14">
        <v>83.82</v>
      </c>
    </row>
    <row r="1405" spans="1:17" x14ac:dyDescent="0.2">
      <c r="A1405" s="3">
        <v>8</v>
      </c>
      <c r="F1405" s="3">
        <v>66.25</v>
      </c>
      <c r="K1405" s="3">
        <v>80.784299660000002</v>
      </c>
      <c r="Q1405" s="15">
        <v>88.78</v>
      </c>
    </row>
    <row r="1406" spans="1:17" x14ac:dyDescent="0.2">
      <c r="A1406" s="2">
        <v>35</v>
      </c>
      <c r="F1406" s="2">
        <v>23.3</v>
      </c>
      <c r="K1406" s="2">
        <v>84.940715287087201</v>
      </c>
      <c r="Q1406" s="14">
        <v>109.17</v>
      </c>
    </row>
    <row r="1407" spans="1:17" x14ac:dyDescent="0.2">
      <c r="A1407" s="3">
        <v>1</v>
      </c>
      <c r="F1407" s="3">
        <v>76</v>
      </c>
      <c r="K1407" s="3">
        <v>58.648073671458</v>
      </c>
      <c r="Q1407" s="15">
        <v>27.12</v>
      </c>
    </row>
    <row r="1408" spans="1:17" x14ac:dyDescent="0.2">
      <c r="A1408" s="2">
        <v>66</v>
      </c>
      <c r="F1408" s="2">
        <v>25.3</v>
      </c>
      <c r="K1408" s="2">
        <v>48.672839998872298</v>
      </c>
      <c r="Q1408" s="14">
        <v>105.09</v>
      </c>
    </row>
    <row r="1409" spans="1:17" x14ac:dyDescent="0.2">
      <c r="A1409" s="3">
        <v>8</v>
      </c>
      <c r="F1409" s="3">
        <v>44.55</v>
      </c>
      <c r="K1409" s="3">
        <v>92.520004779999994</v>
      </c>
      <c r="Q1409" s="15">
        <v>84.84</v>
      </c>
    </row>
    <row r="1410" spans="1:17" x14ac:dyDescent="0.2">
      <c r="A1410" s="2">
        <v>71</v>
      </c>
      <c r="F1410" s="2">
        <v>104.1</v>
      </c>
      <c r="K1410" s="2">
        <v>65.159802417367899</v>
      </c>
      <c r="Q1410" s="14">
        <v>124.36</v>
      </c>
    </row>
    <row r="1411" spans="1:17" x14ac:dyDescent="0.2">
      <c r="A1411" s="3">
        <v>43</v>
      </c>
      <c r="F1411" s="3">
        <v>92.55</v>
      </c>
      <c r="K1411" s="3">
        <v>66.237504753174207</v>
      </c>
      <c r="Q1411" s="15">
        <v>92.57</v>
      </c>
    </row>
    <row r="1412" spans="1:17" x14ac:dyDescent="0.2">
      <c r="A1412" s="2">
        <v>2</v>
      </c>
      <c r="F1412" s="2">
        <v>93.85</v>
      </c>
      <c r="K1412" s="2">
        <v>89.922912127735799</v>
      </c>
      <c r="Q1412" s="14">
        <v>67.739999999999995</v>
      </c>
    </row>
    <row r="1413" spans="1:17" x14ac:dyDescent="0.2">
      <c r="A1413" s="3">
        <v>29</v>
      </c>
      <c r="F1413" s="3">
        <v>101.45</v>
      </c>
      <c r="K1413" s="3">
        <v>78.343450140000002</v>
      </c>
      <c r="Q1413" s="15">
        <v>100.83</v>
      </c>
    </row>
    <row r="1414" spans="1:17" x14ac:dyDescent="0.2">
      <c r="A1414" s="2">
        <v>15</v>
      </c>
      <c r="F1414" s="2">
        <v>84.3</v>
      </c>
      <c r="K1414" s="2">
        <v>76.838316581224106</v>
      </c>
      <c r="Q1414" s="14">
        <v>54.8</v>
      </c>
    </row>
    <row r="1415" spans="1:17" x14ac:dyDescent="0.2">
      <c r="A1415" s="3">
        <v>65</v>
      </c>
      <c r="F1415" s="3">
        <v>94.55</v>
      </c>
      <c r="K1415" s="3">
        <v>100</v>
      </c>
      <c r="Q1415" s="15">
        <v>149.31</v>
      </c>
    </row>
    <row r="1416" spans="1:17" x14ac:dyDescent="0.2">
      <c r="A1416" s="2">
        <v>35</v>
      </c>
      <c r="F1416" s="2">
        <v>95.5</v>
      </c>
      <c r="K1416" s="2">
        <v>60.347226544297797</v>
      </c>
      <c r="Q1416" s="14">
        <v>87.99</v>
      </c>
    </row>
    <row r="1417" spans="1:17" x14ac:dyDescent="0.2">
      <c r="A1417" s="3">
        <v>64</v>
      </c>
      <c r="F1417" s="3">
        <v>100.3</v>
      </c>
      <c r="K1417" s="3">
        <v>83.917601921218505</v>
      </c>
      <c r="Q1417" s="15">
        <v>134.03</v>
      </c>
    </row>
    <row r="1418" spans="1:17" x14ac:dyDescent="0.2">
      <c r="A1418" s="2">
        <v>58</v>
      </c>
      <c r="F1418" s="2">
        <v>55.5</v>
      </c>
      <c r="K1418" s="2">
        <v>70.855196873456194</v>
      </c>
      <c r="Q1418" s="14">
        <v>126.15</v>
      </c>
    </row>
    <row r="1419" spans="1:17" x14ac:dyDescent="0.2">
      <c r="A1419" s="3">
        <v>18</v>
      </c>
      <c r="F1419" s="3">
        <v>49.85</v>
      </c>
      <c r="K1419" s="3">
        <v>74.028884182948801</v>
      </c>
      <c r="Q1419" s="15">
        <v>80.849999999999994</v>
      </c>
    </row>
    <row r="1420" spans="1:17" x14ac:dyDescent="0.2">
      <c r="A1420" s="2">
        <v>67</v>
      </c>
      <c r="F1420" s="2">
        <v>89.55</v>
      </c>
      <c r="K1420" s="2">
        <v>92.927026396187898</v>
      </c>
      <c r="Q1420" s="14">
        <v>159.85</v>
      </c>
    </row>
    <row r="1421" spans="1:17" x14ac:dyDescent="0.2">
      <c r="A1421" s="3">
        <v>63</v>
      </c>
      <c r="F1421" s="3">
        <v>19.149999999999999</v>
      </c>
      <c r="K1421" s="3">
        <v>77.617536344344302</v>
      </c>
      <c r="Q1421" s="15">
        <v>131.94999999999999</v>
      </c>
    </row>
    <row r="1422" spans="1:17" x14ac:dyDescent="0.2">
      <c r="A1422" s="2">
        <v>60</v>
      </c>
      <c r="F1422" s="2">
        <v>99.8</v>
      </c>
      <c r="K1422" s="2">
        <v>78.074441185744405</v>
      </c>
      <c r="Q1422" s="14">
        <v>125.87</v>
      </c>
    </row>
    <row r="1423" spans="1:17" x14ac:dyDescent="0.2">
      <c r="A1423" s="3">
        <v>9</v>
      </c>
      <c r="F1423" s="3">
        <v>84.4</v>
      </c>
      <c r="K1423" s="3">
        <v>86.087610059647005</v>
      </c>
      <c r="Q1423" s="15">
        <v>69.2</v>
      </c>
    </row>
    <row r="1424" spans="1:17" x14ac:dyDescent="0.2">
      <c r="A1424" s="2">
        <v>70</v>
      </c>
      <c r="F1424" s="2">
        <v>113.05</v>
      </c>
      <c r="K1424" s="2">
        <v>64.525709056856698</v>
      </c>
      <c r="Q1424" s="14">
        <v>127.13</v>
      </c>
    </row>
    <row r="1425" spans="1:17" x14ac:dyDescent="0.2">
      <c r="A1425" s="3">
        <v>15</v>
      </c>
      <c r="F1425" s="3">
        <v>101.1</v>
      </c>
      <c r="K1425" s="3">
        <v>57.411854990000002</v>
      </c>
      <c r="Q1425" s="15">
        <v>27.56</v>
      </c>
    </row>
    <row r="1426" spans="1:17" x14ac:dyDescent="0.2">
      <c r="A1426" s="2">
        <v>48</v>
      </c>
      <c r="F1426" s="2">
        <v>19.95</v>
      </c>
      <c r="K1426" s="2">
        <v>54.327862089684402</v>
      </c>
      <c r="Q1426" s="14">
        <v>97.58</v>
      </c>
    </row>
    <row r="1427" spans="1:17" x14ac:dyDescent="0.2">
      <c r="A1427" s="3">
        <v>12</v>
      </c>
      <c r="F1427" s="3">
        <v>74.150000000000006</v>
      </c>
      <c r="K1427" s="3">
        <v>40.504651159359902</v>
      </c>
      <c r="Q1427" s="15">
        <v>38.270000000000003</v>
      </c>
    </row>
    <row r="1428" spans="1:17" x14ac:dyDescent="0.2">
      <c r="A1428" s="2">
        <v>71</v>
      </c>
      <c r="F1428" s="2">
        <v>92</v>
      </c>
      <c r="K1428" s="2">
        <v>100</v>
      </c>
      <c r="Q1428" s="14">
        <v>161.52000000000001</v>
      </c>
    </row>
    <row r="1429" spans="1:17" x14ac:dyDescent="0.2">
      <c r="A1429" s="3">
        <v>44</v>
      </c>
      <c r="F1429" s="3">
        <v>73.849999999999994</v>
      </c>
      <c r="K1429" s="3">
        <v>53.451874514174698</v>
      </c>
      <c r="Q1429" s="15">
        <v>89.9</v>
      </c>
    </row>
    <row r="1430" spans="1:17" x14ac:dyDescent="0.2">
      <c r="A1430" s="2">
        <v>1</v>
      </c>
      <c r="F1430" s="2">
        <v>50.45</v>
      </c>
      <c r="K1430" s="2">
        <v>66.681195646213396</v>
      </c>
      <c r="Q1430" s="14">
        <v>30.34</v>
      </c>
    </row>
    <row r="1431" spans="1:17" x14ac:dyDescent="0.2">
      <c r="A1431" s="3">
        <v>45</v>
      </c>
      <c r="F1431" s="3">
        <v>24.45</v>
      </c>
      <c r="K1431" s="3">
        <v>65.8478005016661</v>
      </c>
      <c r="Q1431" s="15">
        <v>100.64</v>
      </c>
    </row>
    <row r="1432" spans="1:17" x14ac:dyDescent="0.2">
      <c r="A1432" s="2">
        <v>23</v>
      </c>
      <c r="F1432" s="2">
        <v>24.8</v>
      </c>
      <c r="K1432" s="2">
        <v>74.611100467136495</v>
      </c>
      <c r="Q1432" s="14">
        <v>74.430000000000007</v>
      </c>
    </row>
    <row r="1433" spans="1:17" x14ac:dyDescent="0.2">
      <c r="A1433" s="3">
        <v>43</v>
      </c>
      <c r="F1433" s="3">
        <v>64.849999999999994</v>
      </c>
      <c r="K1433" s="3">
        <v>82.236058188089402</v>
      </c>
      <c r="Q1433" s="15">
        <v>109.47</v>
      </c>
    </row>
    <row r="1434" spans="1:17" x14ac:dyDescent="0.2">
      <c r="A1434" s="2">
        <v>35</v>
      </c>
      <c r="F1434" s="2">
        <v>20.75</v>
      </c>
      <c r="K1434" s="2">
        <v>82.907102325396096</v>
      </c>
      <c r="Q1434" s="14">
        <v>102.09</v>
      </c>
    </row>
    <row r="1435" spans="1:17" x14ac:dyDescent="0.2">
      <c r="A1435" s="3">
        <v>9</v>
      </c>
      <c r="F1435" s="3">
        <v>68.95</v>
      </c>
      <c r="K1435" s="3">
        <v>61.2538384214659</v>
      </c>
      <c r="Q1435" s="15">
        <v>58.08</v>
      </c>
    </row>
    <row r="1436" spans="1:17" x14ac:dyDescent="0.2">
      <c r="A1436" s="2">
        <v>12</v>
      </c>
      <c r="F1436" s="2">
        <v>99.95</v>
      </c>
      <c r="K1436" s="2">
        <v>67.493174293203793</v>
      </c>
      <c r="Q1436" s="14">
        <v>53.48</v>
      </c>
    </row>
    <row r="1437" spans="1:17" x14ac:dyDescent="0.2">
      <c r="A1437" s="3">
        <v>65</v>
      </c>
      <c r="F1437" s="3">
        <v>109.4</v>
      </c>
      <c r="K1437" s="3">
        <v>74.238699260000004</v>
      </c>
      <c r="Q1437" s="15">
        <v>128.41</v>
      </c>
    </row>
    <row r="1438" spans="1:17" x14ac:dyDescent="0.2">
      <c r="A1438" s="2">
        <v>2</v>
      </c>
      <c r="F1438" s="2">
        <v>91.4</v>
      </c>
      <c r="K1438" s="2">
        <v>66.269633107246705</v>
      </c>
      <c r="Q1438" s="14">
        <v>38.17</v>
      </c>
    </row>
    <row r="1439" spans="1:17" x14ac:dyDescent="0.2">
      <c r="A1439" s="3">
        <v>27</v>
      </c>
      <c r="F1439" s="3">
        <v>49</v>
      </c>
      <c r="K1439" s="3">
        <v>94.110183640000002</v>
      </c>
      <c r="Q1439" s="15">
        <v>121.11</v>
      </c>
    </row>
    <row r="1440" spans="1:17" x14ac:dyDescent="0.2">
      <c r="A1440" s="2">
        <v>40</v>
      </c>
      <c r="F1440" s="2">
        <v>50.25</v>
      </c>
      <c r="K1440" s="2">
        <v>77.3646242745737</v>
      </c>
      <c r="Q1440" s="14">
        <v>110.76</v>
      </c>
    </row>
    <row r="1441" spans="1:17" x14ac:dyDescent="0.2">
      <c r="A1441" s="3">
        <v>5</v>
      </c>
      <c r="F1441" s="3">
        <v>75.55</v>
      </c>
      <c r="K1441" s="3">
        <v>81.023166790747197</v>
      </c>
      <c r="Q1441" s="15">
        <v>52.25</v>
      </c>
    </row>
    <row r="1442" spans="1:17" x14ac:dyDescent="0.2">
      <c r="A1442" s="2">
        <v>8</v>
      </c>
      <c r="F1442" s="2">
        <v>19.899999999999999</v>
      </c>
      <c r="K1442" s="2">
        <v>79.943219030011093</v>
      </c>
      <c r="Q1442" s="14">
        <v>80.349999999999994</v>
      </c>
    </row>
    <row r="1443" spans="1:17" x14ac:dyDescent="0.2">
      <c r="A1443" s="3">
        <v>58</v>
      </c>
      <c r="F1443" s="3">
        <v>97.8</v>
      </c>
      <c r="K1443" s="3">
        <v>87.602107862279794</v>
      </c>
      <c r="Q1443" s="15">
        <v>144.97999999999999</v>
      </c>
    </row>
    <row r="1444" spans="1:17" x14ac:dyDescent="0.2">
      <c r="A1444" s="2">
        <v>52</v>
      </c>
      <c r="F1444" s="2">
        <v>100.3</v>
      </c>
      <c r="K1444" s="2">
        <v>72.715323380000001</v>
      </c>
      <c r="Q1444" s="14">
        <v>120.5</v>
      </c>
    </row>
    <row r="1445" spans="1:17" x14ac:dyDescent="0.2">
      <c r="A1445" s="3">
        <v>3</v>
      </c>
      <c r="F1445" s="3">
        <v>55.8</v>
      </c>
      <c r="K1445" s="3">
        <v>50.547520779999999</v>
      </c>
      <c r="Q1445" s="15">
        <v>53.45</v>
      </c>
    </row>
    <row r="1446" spans="1:17" x14ac:dyDescent="0.2">
      <c r="A1446" s="2">
        <v>41</v>
      </c>
      <c r="F1446" s="2">
        <v>111.15</v>
      </c>
      <c r="K1446" s="2">
        <v>75.995319276289607</v>
      </c>
      <c r="Q1446" s="14">
        <v>107.19</v>
      </c>
    </row>
    <row r="1447" spans="1:17" x14ac:dyDescent="0.2">
      <c r="A1447" s="3">
        <v>20</v>
      </c>
      <c r="F1447" s="3">
        <v>98.55</v>
      </c>
      <c r="K1447" s="3">
        <v>60.229646593122503</v>
      </c>
      <c r="Q1447" s="15">
        <v>66.14</v>
      </c>
    </row>
    <row r="1448" spans="1:17" x14ac:dyDescent="0.2">
      <c r="A1448" s="2">
        <v>1</v>
      </c>
      <c r="F1448" s="2">
        <v>50.05</v>
      </c>
      <c r="K1448" s="2">
        <v>62.070749773753597</v>
      </c>
      <c r="Q1448" s="14">
        <v>47.54</v>
      </c>
    </row>
    <row r="1449" spans="1:17" x14ac:dyDescent="0.2">
      <c r="A1449" s="3">
        <v>4</v>
      </c>
      <c r="F1449" s="3">
        <v>80.8</v>
      </c>
      <c r="K1449" s="3">
        <v>78.79546028</v>
      </c>
      <c r="Q1449" s="15">
        <v>48.88</v>
      </c>
    </row>
    <row r="1450" spans="1:17" x14ac:dyDescent="0.2">
      <c r="A1450" s="2">
        <v>23</v>
      </c>
      <c r="F1450" s="2">
        <v>20.85</v>
      </c>
      <c r="K1450" s="2">
        <v>88.574246071504504</v>
      </c>
      <c r="Q1450" s="14">
        <v>99.5</v>
      </c>
    </row>
    <row r="1451" spans="1:17" x14ac:dyDescent="0.2">
      <c r="A1451" s="3">
        <v>6</v>
      </c>
      <c r="F1451" s="3">
        <v>19.5</v>
      </c>
      <c r="K1451" s="3">
        <v>70.319073651040895</v>
      </c>
      <c r="Q1451" s="15">
        <v>71.14</v>
      </c>
    </row>
    <row r="1452" spans="1:17" x14ac:dyDescent="0.2">
      <c r="A1452" s="2">
        <v>8</v>
      </c>
      <c r="F1452" s="2">
        <v>19.350000000000001</v>
      </c>
      <c r="K1452" s="2">
        <v>74.632495188984393</v>
      </c>
      <c r="Q1452" s="14">
        <v>82.29</v>
      </c>
    </row>
    <row r="1453" spans="1:17" x14ac:dyDescent="0.2">
      <c r="A1453" s="3">
        <v>18</v>
      </c>
      <c r="F1453" s="3">
        <v>69.5</v>
      </c>
      <c r="K1453" s="3">
        <v>95.533224169528495</v>
      </c>
      <c r="Q1453" s="15">
        <v>112.32</v>
      </c>
    </row>
    <row r="1454" spans="1:17" x14ac:dyDescent="0.2">
      <c r="A1454" s="2">
        <v>52</v>
      </c>
      <c r="F1454" s="2">
        <v>48.8</v>
      </c>
      <c r="K1454" s="2">
        <v>73.611297692328506</v>
      </c>
      <c r="Q1454" s="14">
        <v>121.96</v>
      </c>
    </row>
    <row r="1455" spans="1:17" x14ac:dyDescent="0.2">
      <c r="A1455" s="3">
        <v>31</v>
      </c>
      <c r="F1455" s="3">
        <v>94.5</v>
      </c>
      <c r="K1455" s="3">
        <v>100</v>
      </c>
      <c r="Q1455" s="15">
        <v>125.44</v>
      </c>
    </row>
    <row r="1456" spans="1:17" x14ac:dyDescent="0.2">
      <c r="A1456" s="2">
        <v>29</v>
      </c>
      <c r="F1456" s="2">
        <v>20.65</v>
      </c>
      <c r="K1456" s="2">
        <v>78.482644684473101</v>
      </c>
      <c r="Q1456" s="14">
        <v>98.28</v>
      </c>
    </row>
    <row r="1457" spans="1:17" x14ac:dyDescent="0.2">
      <c r="A1457" s="3">
        <v>36</v>
      </c>
      <c r="F1457" s="3">
        <v>106.05</v>
      </c>
      <c r="K1457" s="3">
        <v>43.588558612662702</v>
      </c>
      <c r="Q1457" s="15">
        <v>74.66</v>
      </c>
    </row>
    <row r="1458" spans="1:17" x14ac:dyDescent="0.2">
      <c r="A1458" s="2">
        <v>16</v>
      </c>
      <c r="F1458" s="2">
        <v>100</v>
      </c>
      <c r="K1458" s="2">
        <v>81.300124316567903</v>
      </c>
      <c r="Q1458" s="14">
        <v>65.09</v>
      </c>
    </row>
    <row r="1459" spans="1:17" x14ac:dyDescent="0.2">
      <c r="A1459" s="3">
        <v>42</v>
      </c>
      <c r="F1459" s="3">
        <v>108.3</v>
      </c>
      <c r="K1459" s="3">
        <v>75.717375773241599</v>
      </c>
      <c r="Q1459" s="15">
        <v>106.02</v>
      </c>
    </row>
    <row r="1460" spans="1:17" x14ac:dyDescent="0.2">
      <c r="A1460" s="2">
        <v>1</v>
      </c>
      <c r="F1460" s="2">
        <v>20.55</v>
      </c>
      <c r="K1460" s="2">
        <v>89.346291311241103</v>
      </c>
      <c r="Q1460" s="14">
        <v>54.09</v>
      </c>
    </row>
    <row r="1461" spans="1:17" x14ac:dyDescent="0.2">
      <c r="A1461" s="3">
        <v>60</v>
      </c>
      <c r="F1461" s="3">
        <v>99.65</v>
      </c>
      <c r="K1461" s="3">
        <v>80.097720269049304</v>
      </c>
      <c r="Q1461" s="15">
        <v>131.26</v>
      </c>
    </row>
    <row r="1462" spans="1:17" x14ac:dyDescent="0.2">
      <c r="A1462" s="2">
        <v>5</v>
      </c>
      <c r="F1462" s="2">
        <v>85.3</v>
      </c>
      <c r="K1462" s="2">
        <v>67.923160240243305</v>
      </c>
      <c r="Q1462" s="14">
        <v>43.54</v>
      </c>
    </row>
    <row r="1463" spans="1:17" x14ac:dyDescent="0.2">
      <c r="A1463" s="3">
        <v>22</v>
      </c>
      <c r="F1463" s="3">
        <v>95.9</v>
      </c>
      <c r="K1463" s="3">
        <v>51.635526455659502</v>
      </c>
      <c r="Q1463" s="15">
        <v>63.58</v>
      </c>
    </row>
    <row r="1464" spans="1:17" x14ac:dyDescent="0.2">
      <c r="A1464" s="2">
        <v>36</v>
      </c>
      <c r="F1464" s="2">
        <v>20</v>
      </c>
      <c r="K1464" s="2">
        <v>66.864651140709597</v>
      </c>
      <c r="Q1464" s="14">
        <v>87.16</v>
      </c>
    </row>
    <row r="1465" spans="1:17" x14ac:dyDescent="0.2">
      <c r="A1465" s="3">
        <v>4</v>
      </c>
      <c r="F1465" s="3">
        <v>70.400000000000006</v>
      </c>
      <c r="K1465" s="3">
        <v>57.242193190000002</v>
      </c>
      <c r="Q1465" s="15">
        <v>33.08</v>
      </c>
    </row>
    <row r="1466" spans="1:17" x14ac:dyDescent="0.2">
      <c r="A1466" s="2">
        <v>9</v>
      </c>
      <c r="F1466" s="2">
        <v>64.95</v>
      </c>
      <c r="K1466" s="2">
        <v>61.292148252929103</v>
      </c>
      <c r="Q1466" s="14">
        <v>66.19</v>
      </c>
    </row>
    <row r="1467" spans="1:17" x14ac:dyDescent="0.2">
      <c r="A1467" s="3">
        <v>1</v>
      </c>
      <c r="F1467" s="3">
        <v>74.599999999999994</v>
      </c>
      <c r="K1467" s="3">
        <v>78.8286760663091</v>
      </c>
      <c r="Q1467" s="15">
        <v>67.739999999999995</v>
      </c>
    </row>
    <row r="1468" spans="1:17" x14ac:dyDescent="0.2">
      <c r="A1468" s="2">
        <v>12</v>
      </c>
      <c r="F1468" s="2">
        <v>49.2</v>
      </c>
      <c r="K1468" s="2">
        <v>95.048567570000003</v>
      </c>
      <c r="Q1468" s="14">
        <v>97.12</v>
      </c>
    </row>
    <row r="1469" spans="1:17" x14ac:dyDescent="0.2">
      <c r="A1469" s="3">
        <v>23</v>
      </c>
      <c r="F1469" s="3">
        <v>73.75</v>
      </c>
      <c r="K1469" s="3">
        <v>75.920072947344707</v>
      </c>
      <c r="Q1469" s="15">
        <v>90.59</v>
      </c>
    </row>
    <row r="1470" spans="1:17" x14ac:dyDescent="0.2">
      <c r="A1470" s="2">
        <v>62</v>
      </c>
      <c r="F1470" s="2">
        <v>92.3</v>
      </c>
      <c r="K1470" s="2">
        <v>52.061754069472201</v>
      </c>
      <c r="Q1470" s="14">
        <v>99.64</v>
      </c>
    </row>
    <row r="1471" spans="1:17" x14ac:dyDescent="0.2">
      <c r="A1471" s="3">
        <v>37</v>
      </c>
      <c r="F1471" s="3">
        <v>98.8</v>
      </c>
      <c r="K1471" s="3">
        <v>76.669040023302102</v>
      </c>
      <c r="Q1471" s="15">
        <v>85.4</v>
      </c>
    </row>
    <row r="1472" spans="1:17" x14ac:dyDescent="0.2">
      <c r="A1472" s="2">
        <v>8</v>
      </c>
      <c r="F1472" s="2">
        <v>19.2</v>
      </c>
      <c r="K1472" s="2">
        <v>87.9494722996847</v>
      </c>
      <c r="Q1472" s="14">
        <v>81.55</v>
      </c>
    </row>
    <row r="1473" spans="1:17" x14ac:dyDescent="0.2">
      <c r="A1473" s="3">
        <v>31</v>
      </c>
      <c r="F1473" s="3">
        <v>88.65</v>
      </c>
      <c r="K1473" s="3">
        <v>60.853256435209197</v>
      </c>
      <c r="Q1473" s="15">
        <v>86.59</v>
      </c>
    </row>
    <row r="1474" spans="1:17" x14ac:dyDescent="0.2">
      <c r="A1474" s="2">
        <v>13</v>
      </c>
      <c r="F1474" s="2">
        <v>74.400000000000006</v>
      </c>
      <c r="K1474" s="2">
        <v>67.9897424999062</v>
      </c>
      <c r="Q1474" s="14">
        <v>46.7</v>
      </c>
    </row>
    <row r="1475" spans="1:17" x14ac:dyDescent="0.2">
      <c r="A1475" s="3">
        <v>24</v>
      </c>
      <c r="F1475" s="3">
        <v>98.75</v>
      </c>
      <c r="K1475" s="3">
        <v>70.220322920937903</v>
      </c>
      <c r="Q1475" s="15">
        <v>62.39</v>
      </c>
    </row>
    <row r="1476" spans="1:17" x14ac:dyDescent="0.2">
      <c r="A1476" s="2">
        <v>45</v>
      </c>
      <c r="F1476" s="2">
        <v>95.95</v>
      </c>
      <c r="K1476" s="2">
        <v>58.226525299999999</v>
      </c>
      <c r="Q1476" s="14">
        <v>94.14</v>
      </c>
    </row>
    <row r="1477" spans="1:17" x14ac:dyDescent="0.2">
      <c r="A1477" s="3">
        <v>69</v>
      </c>
      <c r="F1477" s="3">
        <v>105.4</v>
      </c>
      <c r="K1477" s="3">
        <v>79.724206507657797</v>
      </c>
      <c r="Q1477" s="15">
        <v>137.32</v>
      </c>
    </row>
    <row r="1478" spans="1:17" x14ac:dyDescent="0.2">
      <c r="A1478" s="2">
        <v>2</v>
      </c>
      <c r="F1478" s="2">
        <v>20.25</v>
      </c>
      <c r="K1478" s="2">
        <v>68.185777770883206</v>
      </c>
      <c r="Q1478" s="14">
        <v>61.55</v>
      </c>
    </row>
    <row r="1479" spans="1:17" x14ac:dyDescent="0.2">
      <c r="A1479" s="3">
        <v>61</v>
      </c>
      <c r="F1479" s="3">
        <v>106</v>
      </c>
      <c r="K1479" s="3">
        <v>76.2929866586054</v>
      </c>
      <c r="Q1479" s="15">
        <v>105.84</v>
      </c>
    </row>
    <row r="1480" spans="1:17" x14ac:dyDescent="0.2">
      <c r="A1480" s="2">
        <v>41</v>
      </c>
      <c r="F1480" s="2">
        <v>104.7</v>
      </c>
      <c r="K1480" s="2">
        <v>56.687617330000002</v>
      </c>
      <c r="Q1480" s="14">
        <v>63.71</v>
      </c>
    </row>
    <row r="1481" spans="1:17" x14ac:dyDescent="0.2">
      <c r="A1481" s="3">
        <v>44</v>
      </c>
      <c r="F1481" s="3">
        <v>49.05</v>
      </c>
      <c r="K1481" s="3">
        <v>63.438125495148803</v>
      </c>
      <c r="Q1481" s="15">
        <v>94.51</v>
      </c>
    </row>
    <row r="1482" spans="1:17" x14ac:dyDescent="0.2">
      <c r="A1482" s="2">
        <v>39</v>
      </c>
      <c r="F1482" s="2">
        <v>35.549999999999997</v>
      </c>
      <c r="K1482" s="2">
        <v>80.835720367416499</v>
      </c>
      <c r="Q1482" s="14">
        <v>108.43</v>
      </c>
    </row>
    <row r="1483" spans="1:17" x14ac:dyDescent="0.2">
      <c r="A1483" s="3">
        <v>72</v>
      </c>
      <c r="F1483" s="3">
        <v>65.099999999999994</v>
      </c>
      <c r="K1483" s="3">
        <v>64.407502718623405</v>
      </c>
      <c r="Q1483" s="15">
        <v>117.24</v>
      </c>
    </row>
    <row r="1484" spans="1:17" x14ac:dyDescent="0.2">
      <c r="A1484" s="2">
        <v>13</v>
      </c>
      <c r="F1484" s="2">
        <v>96.85</v>
      </c>
      <c r="K1484" s="2">
        <v>95.904457768501004</v>
      </c>
      <c r="Q1484" s="14">
        <v>106.56</v>
      </c>
    </row>
    <row r="1485" spans="1:17" x14ac:dyDescent="0.2">
      <c r="A1485" s="3">
        <v>51</v>
      </c>
      <c r="F1485" s="3">
        <v>69.75</v>
      </c>
      <c r="K1485" s="3">
        <v>64.005457215780893</v>
      </c>
      <c r="Q1485" s="15">
        <v>105.62</v>
      </c>
    </row>
    <row r="1486" spans="1:17" x14ac:dyDescent="0.2">
      <c r="A1486" s="2">
        <v>71</v>
      </c>
      <c r="F1486" s="2">
        <v>99.2</v>
      </c>
      <c r="K1486" s="2">
        <v>73.370270886278206</v>
      </c>
      <c r="Q1486" s="14">
        <v>138.91</v>
      </c>
    </row>
    <row r="1487" spans="1:17" x14ac:dyDescent="0.2">
      <c r="A1487" s="3">
        <v>22</v>
      </c>
      <c r="F1487" s="3">
        <v>96.7</v>
      </c>
      <c r="K1487" s="3">
        <v>83.988862478096294</v>
      </c>
      <c r="Q1487" s="15">
        <v>86.24</v>
      </c>
    </row>
    <row r="1488" spans="1:17" x14ac:dyDescent="0.2">
      <c r="A1488" s="2">
        <v>2</v>
      </c>
      <c r="F1488" s="2">
        <v>55.05</v>
      </c>
      <c r="K1488" s="2">
        <v>48.724514006004497</v>
      </c>
      <c r="Q1488" s="14">
        <v>19.170000000000002</v>
      </c>
    </row>
    <row r="1489" spans="1:17" x14ac:dyDescent="0.2">
      <c r="A1489" s="3">
        <v>56</v>
      </c>
      <c r="F1489" s="3">
        <v>106.8</v>
      </c>
      <c r="K1489" s="3">
        <v>43.587867820288302</v>
      </c>
      <c r="Q1489" s="15">
        <v>86.57</v>
      </c>
    </row>
    <row r="1490" spans="1:17" x14ac:dyDescent="0.2">
      <c r="A1490" s="2">
        <v>1</v>
      </c>
      <c r="F1490" s="2">
        <v>51.25</v>
      </c>
      <c r="K1490" s="2">
        <v>47.115155281448502</v>
      </c>
      <c r="Q1490" s="14">
        <v>46.2</v>
      </c>
    </row>
    <row r="1491" spans="1:17" x14ac:dyDescent="0.2">
      <c r="A1491" s="3">
        <v>23</v>
      </c>
      <c r="F1491" s="3">
        <v>57.75</v>
      </c>
      <c r="K1491" s="3">
        <v>88.938761551407694</v>
      </c>
      <c r="Q1491" s="15">
        <v>100.21</v>
      </c>
    </row>
    <row r="1492" spans="1:17" x14ac:dyDescent="0.2">
      <c r="A1492" s="2">
        <v>66</v>
      </c>
      <c r="F1492" s="2">
        <v>70.849999999999994</v>
      </c>
      <c r="K1492" s="2">
        <v>61.722127810000003</v>
      </c>
      <c r="Q1492" s="14">
        <v>120.87</v>
      </c>
    </row>
    <row r="1493" spans="1:17" x14ac:dyDescent="0.2">
      <c r="A1493" s="3">
        <v>1</v>
      </c>
      <c r="F1493" s="3">
        <v>19.55</v>
      </c>
      <c r="K1493" s="3">
        <v>100</v>
      </c>
      <c r="Q1493" s="15">
        <v>94.67</v>
      </c>
    </row>
    <row r="1494" spans="1:17" x14ac:dyDescent="0.2">
      <c r="A1494" s="2">
        <v>19</v>
      </c>
      <c r="F1494" s="2">
        <v>88.2</v>
      </c>
      <c r="K1494" s="2">
        <v>61.536286020139102</v>
      </c>
      <c r="Q1494" s="14">
        <v>49.44</v>
      </c>
    </row>
    <row r="1495" spans="1:17" x14ac:dyDescent="0.2">
      <c r="A1495" s="3">
        <v>11</v>
      </c>
      <c r="F1495" s="3">
        <v>79.5</v>
      </c>
      <c r="K1495" s="3">
        <v>72.768269547955498</v>
      </c>
      <c r="Q1495" s="15">
        <v>81</v>
      </c>
    </row>
    <row r="1496" spans="1:17" x14ac:dyDescent="0.2">
      <c r="A1496" s="2">
        <v>8</v>
      </c>
      <c r="F1496" s="2">
        <v>19.75</v>
      </c>
      <c r="K1496" s="2">
        <v>93.131649288518105</v>
      </c>
      <c r="Q1496" s="14">
        <v>62.79</v>
      </c>
    </row>
    <row r="1497" spans="1:17" x14ac:dyDescent="0.2">
      <c r="A1497" s="3">
        <v>52</v>
      </c>
      <c r="F1497" s="3">
        <v>98.15</v>
      </c>
      <c r="K1497" s="3">
        <v>100</v>
      </c>
      <c r="Q1497" s="15">
        <v>144.33000000000001</v>
      </c>
    </row>
    <row r="1498" spans="1:17" x14ac:dyDescent="0.2">
      <c r="A1498" s="2">
        <v>3</v>
      </c>
      <c r="F1498" s="2">
        <v>20.25</v>
      </c>
      <c r="K1498" s="2">
        <v>100</v>
      </c>
      <c r="Q1498" s="14">
        <v>87.58</v>
      </c>
    </row>
    <row r="1499" spans="1:17" x14ac:dyDescent="0.2">
      <c r="A1499" s="3">
        <v>51</v>
      </c>
      <c r="F1499" s="3">
        <v>79.150000000000006</v>
      </c>
      <c r="K1499" s="3">
        <v>88.125493458897097</v>
      </c>
      <c r="Q1499" s="15">
        <v>129.25</v>
      </c>
    </row>
    <row r="1500" spans="1:17" x14ac:dyDescent="0.2">
      <c r="A1500" s="2">
        <v>15</v>
      </c>
      <c r="F1500" s="2">
        <v>75.650000000000006</v>
      </c>
      <c r="K1500" s="2">
        <v>85.3609378871719</v>
      </c>
      <c r="Q1500" s="14">
        <v>78</v>
      </c>
    </row>
    <row r="1501" spans="1:17" x14ac:dyDescent="0.2">
      <c r="A1501" s="3">
        <v>64</v>
      </c>
      <c r="F1501" s="3">
        <v>94.25</v>
      </c>
      <c r="K1501" s="3">
        <v>78.887904238017697</v>
      </c>
      <c r="Q1501" s="15">
        <v>129.75</v>
      </c>
    </row>
    <row r="1502" spans="1:17" x14ac:dyDescent="0.2">
      <c r="A1502" s="2">
        <v>37</v>
      </c>
      <c r="F1502" s="2">
        <v>40.200000000000003</v>
      </c>
      <c r="K1502" s="2">
        <v>81.6754161424995</v>
      </c>
      <c r="Q1502" s="14">
        <v>100.35</v>
      </c>
    </row>
    <row r="1503" spans="1:17" x14ac:dyDescent="0.2">
      <c r="A1503" s="3">
        <v>13</v>
      </c>
      <c r="F1503" s="3">
        <v>19.95</v>
      </c>
      <c r="K1503" s="3">
        <v>61.732214259999999</v>
      </c>
      <c r="Q1503" s="15">
        <v>63.41</v>
      </c>
    </row>
    <row r="1504" spans="1:17" x14ac:dyDescent="0.2">
      <c r="A1504" s="2">
        <v>49</v>
      </c>
      <c r="F1504" s="2">
        <v>55.35</v>
      </c>
      <c r="K1504" s="2">
        <v>57.727016748665299</v>
      </c>
      <c r="Q1504" s="14">
        <v>99.52</v>
      </c>
    </row>
    <row r="1505" spans="1:17" x14ac:dyDescent="0.2">
      <c r="A1505" s="3">
        <v>45</v>
      </c>
      <c r="F1505" s="3">
        <v>102.15</v>
      </c>
      <c r="K1505" s="3">
        <v>69.949383138835699</v>
      </c>
      <c r="Q1505" s="15">
        <v>102.61</v>
      </c>
    </row>
    <row r="1506" spans="1:17" x14ac:dyDescent="0.2">
      <c r="A1506" s="2">
        <v>18</v>
      </c>
      <c r="F1506" s="2">
        <v>71.099999999999994</v>
      </c>
      <c r="K1506" s="2">
        <v>67.447230662126003</v>
      </c>
      <c r="Q1506" s="14">
        <v>78.17</v>
      </c>
    </row>
    <row r="1507" spans="1:17" x14ac:dyDescent="0.2">
      <c r="A1507" s="3">
        <v>1</v>
      </c>
      <c r="F1507" s="3">
        <v>74.7</v>
      </c>
      <c r="K1507" s="3">
        <v>63.201579260090803</v>
      </c>
      <c r="Q1507" s="15">
        <v>26.42</v>
      </c>
    </row>
    <row r="1508" spans="1:17" x14ac:dyDescent="0.2">
      <c r="A1508" s="2">
        <v>68</v>
      </c>
      <c r="F1508" s="2">
        <v>54.1</v>
      </c>
      <c r="K1508" s="2">
        <v>80.445811711850695</v>
      </c>
      <c r="Q1508" s="14">
        <v>140.97</v>
      </c>
    </row>
    <row r="1509" spans="1:17" x14ac:dyDescent="0.2">
      <c r="A1509" s="3">
        <v>54</v>
      </c>
      <c r="F1509" s="3">
        <v>19.649999999999999</v>
      </c>
      <c r="K1509" s="3">
        <v>84.3295781285576</v>
      </c>
      <c r="Q1509" s="15">
        <v>135.93</v>
      </c>
    </row>
    <row r="1510" spans="1:17" x14ac:dyDescent="0.2">
      <c r="A1510" s="2">
        <v>23</v>
      </c>
      <c r="F1510" s="2">
        <v>88.45</v>
      </c>
      <c r="K1510" s="2">
        <v>71.326103294377702</v>
      </c>
      <c r="Q1510" s="14">
        <v>79.69</v>
      </c>
    </row>
    <row r="1511" spans="1:17" x14ac:dyDescent="0.2">
      <c r="A1511" s="3">
        <v>17</v>
      </c>
      <c r="F1511" s="3">
        <v>76.650000000000006</v>
      </c>
      <c r="K1511" s="3">
        <v>92.162951215828897</v>
      </c>
      <c r="Q1511" s="15">
        <v>78.790000000000006</v>
      </c>
    </row>
    <row r="1512" spans="1:17" x14ac:dyDescent="0.2">
      <c r="A1512" s="2">
        <v>71</v>
      </c>
      <c r="F1512" s="2">
        <v>80.400000000000006</v>
      </c>
      <c r="K1512" s="2">
        <v>52.8746632879974</v>
      </c>
      <c r="Q1512" s="14">
        <v>115.8</v>
      </c>
    </row>
    <row r="1513" spans="1:17" x14ac:dyDescent="0.2">
      <c r="A1513" s="3">
        <v>67</v>
      </c>
      <c r="F1513" s="3">
        <v>19.25</v>
      </c>
      <c r="K1513" s="3">
        <v>67.095108110804205</v>
      </c>
      <c r="Q1513" s="15">
        <v>123.18</v>
      </c>
    </row>
    <row r="1514" spans="1:17" x14ac:dyDescent="0.2">
      <c r="A1514" s="2">
        <v>14</v>
      </c>
      <c r="F1514" s="2">
        <v>84.8</v>
      </c>
      <c r="K1514" s="2">
        <v>59.247665190957903</v>
      </c>
      <c r="Q1514" s="14">
        <v>68.430000000000007</v>
      </c>
    </row>
    <row r="1515" spans="1:17" x14ac:dyDescent="0.2">
      <c r="A1515" s="3">
        <v>1</v>
      </c>
      <c r="F1515" s="3">
        <v>25.8</v>
      </c>
      <c r="K1515" s="3">
        <v>42.001950739999998</v>
      </c>
      <c r="Q1515" s="15">
        <v>10.56</v>
      </c>
    </row>
    <row r="1516" spans="1:17" x14ac:dyDescent="0.2">
      <c r="A1516" s="2">
        <v>63</v>
      </c>
      <c r="F1516" s="2">
        <v>19.5</v>
      </c>
      <c r="K1516" s="2">
        <v>68.759789710000007</v>
      </c>
      <c r="Q1516" s="14">
        <v>119.58</v>
      </c>
    </row>
    <row r="1517" spans="1:17" x14ac:dyDescent="0.2">
      <c r="A1517" s="3">
        <v>41</v>
      </c>
      <c r="F1517" s="3">
        <v>68.599999999999994</v>
      </c>
      <c r="K1517" s="3">
        <v>68.173787374250693</v>
      </c>
      <c r="Q1517" s="15">
        <v>102.98</v>
      </c>
    </row>
    <row r="1518" spans="1:17" x14ac:dyDescent="0.2">
      <c r="A1518" s="2">
        <v>17</v>
      </c>
      <c r="F1518" s="2">
        <v>92.6</v>
      </c>
      <c r="K1518" s="2">
        <v>92.701746148631898</v>
      </c>
      <c r="Q1518" s="14">
        <v>100.41</v>
      </c>
    </row>
    <row r="1519" spans="1:17" x14ac:dyDescent="0.2">
      <c r="A1519" s="3">
        <v>56</v>
      </c>
      <c r="F1519" s="3">
        <v>100.55</v>
      </c>
      <c r="K1519" s="3">
        <v>79.462175268321602</v>
      </c>
      <c r="Q1519" s="15">
        <v>121.07</v>
      </c>
    </row>
    <row r="1520" spans="1:17" x14ac:dyDescent="0.2">
      <c r="A1520" s="2">
        <v>5</v>
      </c>
      <c r="F1520" s="2">
        <v>20.55</v>
      </c>
      <c r="K1520" s="2">
        <v>54.637197635061902</v>
      </c>
      <c r="Q1520" s="14">
        <v>45.68</v>
      </c>
    </row>
    <row r="1521" spans="1:17" x14ac:dyDescent="0.2">
      <c r="A1521" s="3">
        <v>2</v>
      </c>
      <c r="F1521" s="3">
        <v>42.6</v>
      </c>
      <c r="K1521" s="3">
        <v>97.811388495012807</v>
      </c>
      <c r="Q1521" s="15">
        <v>61.43</v>
      </c>
    </row>
    <row r="1522" spans="1:17" x14ac:dyDescent="0.2">
      <c r="A1522" s="2">
        <v>3</v>
      </c>
      <c r="F1522" s="2">
        <v>19.600000000000001</v>
      </c>
      <c r="K1522" s="2">
        <v>88.315505432880201</v>
      </c>
      <c r="Q1522" s="14">
        <v>81.430000000000007</v>
      </c>
    </row>
    <row r="1523" spans="1:17" x14ac:dyDescent="0.2">
      <c r="A1523" s="3">
        <v>37</v>
      </c>
      <c r="F1523" s="3">
        <v>67.45</v>
      </c>
      <c r="K1523" s="3">
        <v>78.731465552029206</v>
      </c>
      <c r="Q1523" s="15">
        <v>114.57</v>
      </c>
    </row>
    <row r="1524" spans="1:17" x14ac:dyDescent="0.2">
      <c r="A1524" s="2">
        <v>29</v>
      </c>
      <c r="F1524" s="2">
        <v>68.849999999999994</v>
      </c>
      <c r="K1524" s="2">
        <v>66.602738517252504</v>
      </c>
      <c r="Q1524" s="14">
        <v>62.8</v>
      </c>
    </row>
    <row r="1525" spans="1:17" x14ac:dyDescent="0.2">
      <c r="A1525" s="3">
        <v>8</v>
      </c>
      <c r="F1525" s="3">
        <v>43.55</v>
      </c>
      <c r="K1525" s="3">
        <v>55.608411449999998</v>
      </c>
      <c r="Q1525" s="15">
        <v>38.64</v>
      </c>
    </row>
    <row r="1526" spans="1:17" x14ac:dyDescent="0.2">
      <c r="A1526" s="2">
        <v>63</v>
      </c>
      <c r="F1526" s="2">
        <v>109.85</v>
      </c>
      <c r="K1526" s="2">
        <v>64.416898360000005</v>
      </c>
      <c r="Q1526" s="14">
        <v>108.69</v>
      </c>
    </row>
    <row r="1527" spans="1:17" x14ac:dyDescent="0.2">
      <c r="A1527" s="3">
        <v>7</v>
      </c>
      <c r="F1527" s="3">
        <v>20.65</v>
      </c>
      <c r="K1527" s="3">
        <v>86.331229295562693</v>
      </c>
      <c r="Q1527" s="15">
        <v>79.72</v>
      </c>
    </row>
    <row r="1528" spans="1:17" x14ac:dyDescent="0.2">
      <c r="A1528" s="2">
        <v>3</v>
      </c>
      <c r="F1528" s="2">
        <v>95.4</v>
      </c>
      <c r="K1528" s="2">
        <v>98.268794589019095</v>
      </c>
      <c r="Q1528" s="14">
        <v>95.03</v>
      </c>
    </row>
    <row r="1529" spans="1:17" x14ac:dyDescent="0.2">
      <c r="A1529" s="3">
        <v>72</v>
      </c>
      <c r="F1529" s="3">
        <v>21</v>
      </c>
      <c r="K1529" s="3">
        <v>93.148652924082796</v>
      </c>
      <c r="Q1529" s="15">
        <v>155.72</v>
      </c>
    </row>
    <row r="1530" spans="1:17" x14ac:dyDescent="0.2">
      <c r="A1530" s="2">
        <v>19</v>
      </c>
      <c r="F1530" s="2">
        <v>56.2</v>
      </c>
      <c r="K1530" s="2">
        <v>62.667258673205801</v>
      </c>
      <c r="Q1530" s="14">
        <v>74.38</v>
      </c>
    </row>
    <row r="1531" spans="1:17" x14ac:dyDescent="0.2">
      <c r="A1531" s="3">
        <v>59</v>
      </c>
      <c r="F1531" s="3">
        <v>18.399999999999999</v>
      </c>
      <c r="K1531" s="3">
        <v>53.2057385006648</v>
      </c>
      <c r="Q1531" s="15">
        <v>95.89</v>
      </c>
    </row>
    <row r="1532" spans="1:17" x14ac:dyDescent="0.2">
      <c r="A1532" s="2">
        <v>2</v>
      </c>
      <c r="F1532" s="2">
        <v>90</v>
      </c>
      <c r="K1532" s="2">
        <v>72.113293703668006</v>
      </c>
      <c r="Q1532" s="14">
        <v>42.11</v>
      </c>
    </row>
    <row r="1533" spans="1:17" x14ac:dyDescent="0.2">
      <c r="A1533" s="3">
        <v>35</v>
      </c>
      <c r="F1533" s="3">
        <v>25.75</v>
      </c>
      <c r="K1533" s="3">
        <v>43.473409516557197</v>
      </c>
      <c r="Q1533" s="15">
        <v>67.16</v>
      </c>
    </row>
    <row r="1534" spans="1:17" x14ac:dyDescent="0.2">
      <c r="A1534" s="2">
        <v>14</v>
      </c>
      <c r="F1534" s="2">
        <v>19.600000000000001</v>
      </c>
      <c r="K1534" s="2">
        <v>74.847515712771695</v>
      </c>
      <c r="Q1534" s="14">
        <v>82.77</v>
      </c>
    </row>
    <row r="1535" spans="1:17" x14ac:dyDescent="0.2">
      <c r="A1535" s="3">
        <v>14</v>
      </c>
      <c r="F1535" s="3">
        <v>75.349999999999994</v>
      </c>
      <c r="K1535" s="3">
        <v>67.785961205519897</v>
      </c>
      <c r="Q1535" s="15">
        <v>50.57</v>
      </c>
    </row>
    <row r="1536" spans="1:17" x14ac:dyDescent="0.2">
      <c r="A1536" s="2">
        <v>69</v>
      </c>
      <c r="F1536" s="2">
        <v>19.8</v>
      </c>
      <c r="K1536" s="2">
        <v>63.009452471976303</v>
      </c>
      <c r="Q1536" s="14">
        <v>124.36</v>
      </c>
    </row>
    <row r="1537" spans="1:17" x14ac:dyDescent="0.2">
      <c r="A1537" s="3">
        <v>7</v>
      </c>
      <c r="F1537" s="3">
        <v>64.2</v>
      </c>
      <c r="K1537" s="3">
        <v>46.079453990997997</v>
      </c>
      <c r="Q1537" s="15">
        <v>37.47</v>
      </c>
    </row>
    <row r="1538" spans="1:17" x14ac:dyDescent="0.2">
      <c r="A1538" s="2">
        <v>69</v>
      </c>
      <c r="F1538" s="2">
        <v>75.75</v>
      </c>
      <c r="K1538" s="2">
        <v>77.704001598545702</v>
      </c>
      <c r="Q1538" s="14">
        <v>128.69999999999999</v>
      </c>
    </row>
    <row r="1539" spans="1:17" x14ac:dyDescent="0.2">
      <c r="A1539" s="3">
        <v>72</v>
      </c>
      <c r="F1539" s="3">
        <v>78.95</v>
      </c>
      <c r="K1539" s="3">
        <v>62.009487405071297</v>
      </c>
      <c r="Q1539" s="15">
        <v>116.37</v>
      </c>
    </row>
    <row r="1540" spans="1:17" x14ac:dyDescent="0.2">
      <c r="A1540" s="2">
        <v>8</v>
      </c>
      <c r="F1540" s="2">
        <v>100.85</v>
      </c>
      <c r="K1540" s="2">
        <v>52.451247464345599</v>
      </c>
      <c r="Q1540" s="14">
        <v>32.869999999999997</v>
      </c>
    </row>
    <row r="1541" spans="1:17" x14ac:dyDescent="0.2">
      <c r="A1541" s="3">
        <v>4</v>
      </c>
      <c r="F1541" s="3">
        <v>50.3</v>
      </c>
      <c r="K1541" s="3">
        <v>26.916066800775202</v>
      </c>
      <c r="Q1541" s="15">
        <v>17.13</v>
      </c>
    </row>
    <row r="1542" spans="1:17" x14ac:dyDescent="0.2">
      <c r="A1542" s="2">
        <v>63</v>
      </c>
      <c r="F1542" s="2">
        <v>80.3</v>
      </c>
      <c r="K1542" s="2">
        <v>69.5872764242404</v>
      </c>
      <c r="Q1542" s="14">
        <v>123.85</v>
      </c>
    </row>
    <row r="1543" spans="1:17" x14ac:dyDescent="0.2">
      <c r="A1543" s="3">
        <v>72</v>
      </c>
      <c r="F1543" s="3">
        <v>19.850000000000001</v>
      </c>
      <c r="K1543" s="3">
        <v>96.583773950046094</v>
      </c>
      <c r="Q1543" s="15">
        <v>168.58</v>
      </c>
    </row>
    <row r="1544" spans="1:17" x14ac:dyDescent="0.2">
      <c r="A1544" s="2">
        <v>46</v>
      </c>
      <c r="F1544" s="2">
        <v>21.1</v>
      </c>
      <c r="K1544" s="2">
        <v>94.918888218218001</v>
      </c>
      <c r="Q1544" s="14">
        <v>129.43</v>
      </c>
    </row>
    <row r="1545" spans="1:17" x14ac:dyDescent="0.2">
      <c r="A1545" s="3">
        <v>5</v>
      </c>
      <c r="F1545" s="3">
        <v>69.95</v>
      </c>
      <c r="K1545" s="3">
        <v>63.1435561512059</v>
      </c>
      <c r="Q1545" s="15">
        <v>38.29</v>
      </c>
    </row>
    <row r="1546" spans="1:17" x14ac:dyDescent="0.2">
      <c r="A1546" s="2">
        <v>30</v>
      </c>
      <c r="F1546" s="2">
        <v>50</v>
      </c>
      <c r="K1546" s="2">
        <v>60.966819094573196</v>
      </c>
      <c r="Q1546" s="14">
        <v>80.98</v>
      </c>
    </row>
    <row r="1547" spans="1:17" x14ac:dyDescent="0.2">
      <c r="A1547" s="3">
        <v>63</v>
      </c>
      <c r="F1547" s="3">
        <v>104.75</v>
      </c>
      <c r="K1547" s="3">
        <v>77.031613841125306</v>
      </c>
      <c r="Q1547" s="15">
        <v>129.33000000000001</v>
      </c>
    </row>
    <row r="1548" spans="1:17" x14ac:dyDescent="0.2">
      <c r="A1548" s="2">
        <v>60</v>
      </c>
      <c r="F1548" s="2">
        <v>19.850000000000001</v>
      </c>
      <c r="K1548" s="2">
        <v>55.0242184121756</v>
      </c>
      <c r="Q1548" s="14">
        <v>104.75</v>
      </c>
    </row>
    <row r="1549" spans="1:17" x14ac:dyDescent="0.2">
      <c r="A1549" s="3">
        <v>63</v>
      </c>
      <c r="F1549" s="3">
        <v>107.5</v>
      </c>
      <c r="K1549" s="3">
        <v>74.526878497291904</v>
      </c>
      <c r="Q1549" s="15">
        <v>111.1</v>
      </c>
    </row>
    <row r="1550" spans="1:17" x14ac:dyDescent="0.2">
      <c r="A1550" s="2">
        <v>25</v>
      </c>
      <c r="F1550" s="2">
        <v>85.9</v>
      </c>
      <c r="K1550" s="2">
        <v>81.491204175770307</v>
      </c>
      <c r="Q1550" s="14">
        <v>103.12</v>
      </c>
    </row>
    <row r="1551" spans="1:17" x14ac:dyDescent="0.2">
      <c r="A1551" s="3">
        <v>1</v>
      </c>
      <c r="F1551" s="3">
        <v>45.85</v>
      </c>
      <c r="K1551" s="3">
        <v>88.403998358264602</v>
      </c>
      <c r="Q1551" s="15">
        <v>59.63</v>
      </c>
    </row>
    <row r="1552" spans="1:17" x14ac:dyDescent="0.2">
      <c r="A1552" s="2">
        <v>6</v>
      </c>
      <c r="F1552" s="2">
        <v>80.8</v>
      </c>
      <c r="K1552" s="2">
        <v>68.497688850000003</v>
      </c>
      <c r="Q1552" s="14">
        <v>61.71</v>
      </c>
    </row>
    <row r="1553" spans="1:17" x14ac:dyDescent="0.2">
      <c r="A1553" s="3">
        <v>22</v>
      </c>
      <c r="F1553" s="3">
        <v>25.25</v>
      </c>
      <c r="K1553" s="3">
        <v>66.944893747345503</v>
      </c>
      <c r="Q1553" s="15">
        <v>75.78</v>
      </c>
    </row>
    <row r="1554" spans="1:17" x14ac:dyDescent="0.2">
      <c r="A1554" s="2">
        <v>31</v>
      </c>
      <c r="F1554" s="2">
        <v>80.55</v>
      </c>
      <c r="K1554" s="2">
        <v>56.830261198651499</v>
      </c>
      <c r="Q1554" s="14">
        <v>74.42</v>
      </c>
    </row>
    <row r="1555" spans="1:17" x14ac:dyDescent="0.2">
      <c r="A1555" s="3">
        <v>39</v>
      </c>
      <c r="F1555" s="3">
        <v>81.5</v>
      </c>
      <c r="K1555" s="3">
        <v>57.596794690000003</v>
      </c>
      <c r="Q1555" s="15">
        <v>81.86</v>
      </c>
    </row>
    <row r="1556" spans="1:17" x14ac:dyDescent="0.2">
      <c r="A1556" s="2">
        <v>26</v>
      </c>
      <c r="F1556" s="2">
        <v>20.9</v>
      </c>
      <c r="K1556" s="2">
        <v>66.602816619999999</v>
      </c>
      <c r="Q1556" s="14">
        <v>79.58</v>
      </c>
    </row>
    <row r="1557" spans="1:17" x14ac:dyDescent="0.2">
      <c r="A1557" s="3">
        <v>53</v>
      </c>
      <c r="F1557" s="3">
        <v>106.1</v>
      </c>
      <c r="K1557" s="3">
        <v>75.510482602242604</v>
      </c>
      <c r="Q1557" s="15">
        <v>110.19</v>
      </c>
    </row>
    <row r="1558" spans="1:17" x14ac:dyDescent="0.2">
      <c r="A1558" s="2">
        <v>1</v>
      </c>
      <c r="F1558" s="2">
        <v>91.7</v>
      </c>
      <c r="K1558" s="2">
        <v>83.703769393498703</v>
      </c>
      <c r="Q1558" s="14">
        <v>52.56</v>
      </c>
    </row>
    <row r="1559" spans="1:17" x14ac:dyDescent="0.2">
      <c r="A1559" s="3">
        <v>12</v>
      </c>
      <c r="F1559" s="3">
        <v>67.25</v>
      </c>
      <c r="K1559" s="3">
        <v>57.952315739794798</v>
      </c>
      <c r="Q1559" s="15">
        <v>62</v>
      </c>
    </row>
    <row r="1560" spans="1:17" x14ac:dyDescent="0.2">
      <c r="A1560" s="2">
        <v>16</v>
      </c>
      <c r="F1560" s="2">
        <v>95.6</v>
      </c>
      <c r="K1560" s="2">
        <v>92.390328534392793</v>
      </c>
      <c r="Q1560" s="14">
        <v>79</v>
      </c>
    </row>
    <row r="1561" spans="1:17" x14ac:dyDescent="0.2">
      <c r="A1561" s="3">
        <v>2</v>
      </c>
      <c r="F1561" s="3">
        <v>20.350000000000001</v>
      </c>
      <c r="K1561" s="3">
        <v>65.933145984361403</v>
      </c>
      <c r="Q1561" s="15">
        <v>58.29</v>
      </c>
    </row>
    <row r="1562" spans="1:17" x14ac:dyDescent="0.2">
      <c r="A1562" s="2">
        <v>39</v>
      </c>
      <c r="F1562" s="2">
        <v>45.05</v>
      </c>
      <c r="K1562" s="2">
        <v>69.679490584773404</v>
      </c>
      <c r="Q1562" s="14">
        <v>98.22</v>
      </c>
    </row>
    <row r="1563" spans="1:17" x14ac:dyDescent="0.2">
      <c r="A1563" s="3">
        <v>1</v>
      </c>
      <c r="F1563" s="3">
        <v>74.95</v>
      </c>
      <c r="K1563" s="3">
        <v>58.7918248127826</v>
      </c>
      <c r="Q1563" s="15">
        <v>31.47</v>
      </c>
    </row>
    <row r="1564" spans="1:17" x14ac:dyDescent="0.2">
      <c r="A1564" s="2">
        <v>7</v>
      </c>
      <c r="F1564" s="2">
        <v>34.65</v>
      </c>
      <c r="K1564" s="2">
        <v>33.636396095905802</v>
      </c>
      <c r="Q1564" s="14">
        <v>30.1</v>
      </c>
    </row>
    <row r="1565" spans="1:17" x14ac:dyDescent="0.2">
      <c r="A1565" s="3">
        <v>4</v>
      </c>
      <c r="F1565" s="3">
        <v>69.349999999999994</v>
      </c>
      <c r="K1565" s="3">
        <v>83.2606809454157</v>
      </c>
      <c r="Q1565" s="15">
        <v>72.27</v>
      </c>
    </row>
    <row r="1566" spans="1:17" x14ac:dyDescent="0.2">
      <c r="A1566" s="2">
        <v>10</v>
      </c>
      <c r="F1566" s="2">
        <v>95.35</v>
      </c>
      <c r="K1566" s="2">
        <v>81.052658460000004</v>
      </c>
      <c r="Q1566" s="14">
        <v>59.95</v>
      </c>
    </row>
    <row r="1567" spans="1:17" x14ac:dyDescent="0.2">
      <c r="A1567" s="3">
        <v>55</v>
      </c>
      <c r="F1567" s="3">
        <v>81.55</v>
      </c>
      <c r="K1567" s="3">
        <v>65.780086639999993</v>
      </c>
      <c r="Q1567" s="15">
        <v>107.56</v>
      </c>
    </row>
    <row r="1568" spans="1:17" x14ac:dyDescent="0.2">
      <c r="A1568" s="2">
        <v>72</v>
      </c>
      <c r="F1568" s="2">
        <v>75.400000000000006</v>
      </c>
      <c r="K1568" s="2">
        <v>71.004860758372999</v>
      </c>
      <c r="Q1568" s="14">
        <v>122.62</v>
      </c>
    </row>
    <row r="1569" spans="1:17" x14ac:dyDescent="0.2">
      <c r="A1569" s="3">
        <v>10</v>
      </c>
      <c r="F1569" s="3">
        <v>67.8</v>
      </c>
      <c r="K1569" s="3">
        <v>77.739088265561406</v>
      </c>
      <c r="Q1569" s="15">
        <v>66.709999999999994</v>
      </c>
    </row>
    <row r="1570" spans="1:17" x14ac:dyDescent="0.2">
      <c r="A1570" s="2">
        <v>11</v>
      </c>
      <c r="F1570" s="2">
        <v>111.4</v>
      </c>
      <c r="K1570" s="2">
        <v>46.561812146701797</v>
      </c>
      <c r="Q1570" s="14">
        <v>47.16</v>
      </c>
    </row>
    <row r="1571" spans="1:17" x14ac:dyDescent="0.2">
      <c r="A1571" s="3">
        <v>15</v>
      </c>
      <c r="F1571" s="3">
        <v>46.3</v>
      </c>
      <c r="K1571" s="3">
        <v>62.0642098398055</v>
      </c>
      <c r="Q1571" s="15">
        <v>77.06</v>
      </c>
    </row>
    <row r="1572" spans="1:17" x14ac:dyDescent="0.2">
      <c r="A1572" s="2">
        <v>23</v>
      </c>
      <c r="F1572" s="2">
        <v>20.399999999999999</v>
      </c>
      <c r="K1572" s="2">
        <v>81.913970190000001</v>
      </c>
      <c r="Q1572" s="14">
        <v>88.73</v>
      </c>
    </row>
    <row r="1573" spans="1:17" x14ac:dyDescent="0.2">
      <c r="A1573" s="3">
        <v>1</v>
      </c>
      <c r="F1573" s="3">
        <v>20.05</v>
      </c>
      <c r="K1573" s="3">
        <v>51.1856586524612</v>
      </c>
      <c r="Q1573" s="15">
        <v>44.89</v>
      </c>
    </row>
    <row r="1574" spans="1:17" x14ac:dyDescent="0.2">
      <c r="A1574" s="2">
        <v>3</v>
      </c>
      <c r="F1574" s="2">
        <v>45</v>
      </c>
      <c r="K1574" s="2">
        <v>74.403368982499401</v>
      </c>
      <c r="Q1574" s="14">
        <v>54.57</v>
      </c>
    </row>
    <row r="1575" spans="1:17" x14ac:dyDescent="0.2">
      <c r="A1575" s="3">
        <v>47</v>
      </c>
      <c r="F1575" s="3">
        <v>96.1</v>
      </c>
      <c r="K1575" s="3">
        <v>49.651272930648901</v>
      </c>
      <c r="Q1575" s="15">
        <v>90.66</v>
      </c>
    </row>
    <row r="1576" spans="1:17" x14ac:dyDescent="0.2">
      <c r="A1576" s="2">
        <v>15</v>
      </c>
      <c r="F1576" s="2">
        <v>19.649999999999999</v>
      </c>
      <c r="K1576" s="2">
        <v>76.996449740000003</v>
      </c>
      <c r="Q1576" s="14">
        <v>83.99</v>
      </c>
    </row>
    <row r="1577" spans="1:17" x14ac:dyDescent="0.2">
      <c r="A1577" s="3">
        <v>66</v>
      </c>
      <c r="F1577" s="3">
        <v>99.5</v>
      </c>
      <c r="K1577" s="3">
        <v>69.465377765537696</v>
      </c>
      <c r="Q1577" s="15">
        <v>95.82</v>
      </c>
    </row>
    <row r="1578" spans="1:17" x14ac:dyDescent="0.2">
      <c r="A1578" s="2">
        <v>68</v>
      </c>
      <c r="F1578" s="2">
        <v>60.65</v>
      </c>
      <c r="K1578" s="2">
        <v>45.773022761417302</v>
      </c>
      <c r="Q1578" s="14">
        <v>106.01</v>
      </c>
    </row>
    <row r="1579" spans="1:17" x14ac:dyDescent="0.2">
      <c r="A1579" s="3">
        <v>17</v>
      </c>
      <c r="F1579" s="3">
        <v>98.6</v>
      </c>
      <c r="K1579" s="3">
        <v>87.471090316857499</v>
      </c>
      <c r="Q1579" s="15">
        <v>74.98</v>
      </c>
    </row>
    <row r="1580" spans="1:17" x14ac:dyDescent="0.2">
      <c r="A1580" s="2">
        <v>7</v>
      </c>
      <c r="F1580" s="2">
        <v>59.5</v>
      </c>
      <c r="K1580" s="2">
        <v>58.9811263480292</v>
      </c>
      <c r="Q1580" s="14">
        <v>36.71</v>
      </c>
    </row>
    <row r="1581" spans="1:17" x14ac:dyDescent="0.2">
      <c r="A1581" s="3">
        <v>12</v>
      </c>
      <c r="F1581" s="3">
        <v>80.45</v>
      </c>
      <c r="K1581" s="3">
        <v>57.846213444784198</v>
      </c>
      <c r="Q1581" s="15">
        <v>44.67</v>
      </c>
    </row>
    <row r="1582" spans="1:17" x14ac:dyDescent="0.2">
      <c r="A1582" s="2">
        <v>21</v>
      </c>
      <c r="F1582" s="2">
        <v>71.7</v>
      </c>
      <c r="K1582" s="2">
        <v>73.008537958464103</v>
      </c>
      <c r="Q1582" s="14">
        <v>80.95</v>
      </c>
    </row>
    <row r="1583" spans="1:17" x14ac:dyDescent="0.2">
      <c r="A1583" s="3">
        <v>21</v>
      </c>
      <c r="F1583" s="3">
        <v>36</v>
      </c>
      <c r="K1583" s="3">
        <v>87.229560241430704</v>
      </c>
      <c r="Q1583" s="15">
        <v>106.03</v>
      </c>
    </row>
    <row r="1584" spans="1:17" x14ac:dyDescent="0.2">
      <c r="A1584" s="2">
        <v>56</v>
      </c>
      <c r="F1584" s="2">
        <v>65.2</v>
      </c>
      <c r="K1584" s="2">
        <v>54.762672715324001</v>
      </c>
      <c r="Q1584" s="14">
        <v>106.15</v>
      </c>
    </row>
    <row r="1585" spans="1:17" x14ac:dyDescent="0.2">
      <c r="A1585" s="3">
        <v>6</v>
      </c>
      <c r="F1585" s="3">
        <v>48.95</v>
      </c>
      <c r="K1585" s="3">
        <v>70.925197747719494</v>
      </c>
      <c r="Q1585" s="15">
        <v>65.209999999999994</v>
      </c>
    </row>
    <row r="1586" spans="1:17" x14ac:dyDescent="0.2">
      <c r="A1586" s="2">
        <v>65</v>
      </c>
      <c r="F1586" s="2">
        <v>53.5</v>
      </c>
      <c r="K1586" s="2">
        <v>76.432247500000003</v>
      </c>
      <c r="Q1586" s="14">
        <v>128.32</v>
      </c>
    </row>
    <row r="1587" spans="1:17" x14ac:dyDescent="0.2">
      <c r="A1587" s="3">
        <v>42</v>
      </c>
      <c r="F1587" s="3">
        <v>80.45</v>
      </c>
      <c r="K1587" s="3">
        <v>80.396584108947096</v>
      </c>
      <c r="Q1587" s="15">
        <v>109.19</v>
      </c>
    </row>
    <row r="1588" spans="1:17" x14ac:dyDescent="0.2">
      <c r="A1588" s="2">
        <v>68</v>
      </c>
      <c r="F1588" s="2">
        <v>109.05</v>
      </c>
      <c r="K1588" s="2">
        <v>72.646623329158302</v>
      </c>
      <c r="Q1588" s="14">
        <v>134.58000000000001</v>
      </c>
    </row>
    <row r="1589" spans="1:17" x14ac:dyDescent="0.2">
      <c r="A1589" s="3">
        <v>48</v>
      </c>
      <c r="F1589" s="3">
        <v>26.3</v>
      </c>
      <c r="K1589" s="3">
        <v>64.494582413750095</v>
      </c>
      <c r="Q1589" s="15">
        <v>107.39</v>
      </c>
    </row>
    <row r="1590" spans="1:17" x14ac:dyDescent="0.2">
      <c r="A1590" s="2">
        <v>50</v>
      </c>
      <c r="F1590" s="2">
        <v>106.8</v>
      </c>
      <c r="K1590" s="2">
        <v>57.58614669</v>
      </c>
      <c r="Q1590" s="14">
        <v>100.12</v>
      </c>
    </row>
    <row r="1591" spans="1:17" x14ac:dyDescent="0.2">
      <c r="A1591" s="3">
        <v>7</v>
      </c>
      <c r="F1591" s="3">
        <v>64.95</v>
      </c>
      <c r="K1591" s="3">
        <v>71.292158245695603</v>
      </c>
      <c r="Q1591" s="15">
        <v>67.09</v>
      </c>
    </row>
    <row r="1592" spans="1:17" x14ac:dyDescent="0.2">
      <c r="A1592" s="2">
        <v>63</v>
      </c>
      <c r="F1592" s="2">
        <v>19.350000000000001</v>
      </c>
      <c r="K1592" s="2">
        <v>53.91791482</v>
      </c>
      <c r="Q1592" s="14">
        <v>99.49</v>
      </c>
    </row>
    <row r="1593" spans="1:17" x14ac:dyDescent="0.2">
      <c r="A1593" s="3">
        <v>17</v>
      </c>
      <c r="F1593" s="3">
        <v>21.1</v>
      </c>
      <c r="K1593" s="3">
        <v>26.1797427475808</v>
      </c>
      <c r="Q1593" s="15">
        <v>43.18</v>
      </c>
    </row>
    <row r="1594" spans="1:17" x14ac:dyDescent="0.2">
      <c r="A1594" s="2">
        <v>42</v>
      </c>
      <c r="F1594" s="2">
        <v>77.95</v>
      </c>
      <c r="K1594" s="2">
        <v>76.548397062364998</v>
      </c>
      <c r="Q1594" s="14">
        <v>88.43</v>
      </c>
    </row>
    <row r="1595" spans="1:17" x14ac:dyDescent="0.2">
      <c r="A1595" s="3">
        <v>4</v>
      </c>
      <c r="F1595" s="3">
        <v>18.850000000000001</v>
      </c>
      <c r="K1595" s="3">
        <v>83.559022616292907</v>
      </c>
      <c r="Q1595" s="15">
        <v>78.66</v>
      </c>
    </row>
    <row r="1596" spans="1:17" x14ac:dyDescent="0.2">
      <c r="A1596" s="2">
        <v>62</v>
      </c>
      <c r="F1596" s="2">
        <v>26</v>
      </c>
      <c r="K1596" s="2">
        <v>34.5560134668724</v>
      </c>
      <c r="Q1596" s="14">
        <v>93.22</v>
      </c>
    </row>
    <row r="1597" spans="1:17" x14ac:dyDescent="0.2">
      <c r="A1597" s="3">
        <v>2</v>
      </c>
      <c r="F1597" s="3">
        <v>74.7</v>
      </c>
      <c r="K1597" s="3">
        <v>54.854039429350898</v>
      </c>
      <c r="Q1597" s="15">
        <v>19.920000000000002</v>
      </c>
    </row>
    <row r="1598" spans="1:17" x14ac:dyDescent="0.2">
      <c r="A1598" s="2">
        <v>2</v>
      </c>
      <c r="F1598" s="2">
        <v>70.349999999999994</v>
      </c>
      <c r="K1598" s="2">
        <v>79.287313915077902</v>
      </c>
      <c r="Q1598" s="14">
        <v>79.55</v>
      </c>
    </row>
    <row r="1599" spans="1:17" x14ac:dyDescent="0.2">
      <c r="A1599" s="3">
        <v>48</v>
      </c>
      <c r="F1599" s="3">
        <v>96.9</v>
      </c>
      <c r="K1599" s="3">
        <v>100</v>
      </c>
      <c r="Q1599" s="15">
        <v>133.16999999999999</v>
      </c>
    </row>
    <row r="1600" spans="1:17" x14ac:dyDescent="0.2">
      <c r="A1600" s="2">
        <v>27</v>
      </c>
      <c r="F1600" s="2">
        <v>19.55</v>
      </c>
      <c r="K1600" s="2">
        <v>70.311905615131096</v>
      </c>
      <c r="Q1600" s="14">
        <v>84.59</v>
      </c>
    </row>
    <row r="1601" spans="1:17" x14ac:dyDescent="0.2">
      <c r="A1601" s="3">
        <v>70</v>
      </c>
      <c r="F1601" s="3">
        <v>80.400000000000006</v>
      </c>
      <c r="K1601" s="3">
        <v>59.079955881562903</v>
      </c>
      <c r="Q1601" s="15">
        <v>116.83</v>
      </c>
    </row>
    <row r="1602" spans="1:17" x14ac:dyDescent="0.2">
      <c r="A1602" s="2">
        <v>1</v>
      </c>
      <c r="F1602" s="2">
        <v>88.8</v>
      </c>
      <c r="K1602" s="2">
        <v>67.25655338</v>
      </c>
      <c r="Q1602" s="14">
        <v>33.08</v>
      </c>
    </row>
    <row r="1603" spans="1:17" x14ac:dyDescent="0.2">
      <c r="A1603" s="3">
        <v>46</v>
      </c>
      <c r="F1603" s="3">
        <v>94.65</v>
      </c>
      <c r="K1603" s="3">
        <v>90.623146287222696</v>
      </c>
      <c r="Q1603" s="15">
        <v>122.02</v>
      </c>
    </row>
    <row r="1604" spans="1:17" x14ac:dyDescent="0.2">
      <c r="A1604" s="2">
        <v>30</v>
      </c>
      <c r="F1604" s="2">
        <v>90.25</v>
      </c>
      <c r="K1604" s="2">
        <v>60.310537313131903</v>
      </c>
      <c r="Q1604" s="14">
        <v>56.04</v>
      </c>
    </row>
    <row r="1605" spans="1:17" x14ac:dyDescent="0.2">
      <c r="A1605" s="3">
        <v>15</v>
      </c>
      <c r="F1605" s="3">
        <v>64.650000000000006</v>
      </c>
      <c r="K1605" s="3">
        <v>58.012119900000002</v>
      </c>
      <c r="Q1605" s="15">
        <v>40.28</v>
      </c>
    </row>
    <row r="1606" spans="1:17" x14ac:dyDescent="0.2">
      <c r="A1606" s="2">
        <v>69</v>
      </c>
      <c r="F1606" s="2">
        <v>95.75</v>
      </c>
      <c r="K1606" s="2">
        <v>62.758847167269501</v>
      </c>
      <c r="Q1606" s="14">
        <v>124.16</v>
      </c>
    </row>
    <row r="1607" spans="1:17" x14ac:dyDescent="0.2">
      <c r="A1607" s="3">
        <v>65</v>
      </c>
      <c r="F1607" s="3">
        <v>19.55</v>
      </c>
      <c r="K1607" s="3">
        <v>55.700070876119298</v>
      </c>
      <c r="Q1607" s="15">
        <v>112.86</v>
      </c>
    </row>
    <row r="1608" spans="1:17" x14ac:dyDescent="0.2">
      <c r="A1608" s="2">
        <v>72</v>
      </c>
      <c r="F1608" s="2">
        <v>104.1</v>
      </c>
      <c r="K1608" s="2">
        <v>71.840054739921896</v>
      </c>
      <c r="Q1608" s="14">
        <v>122.91</v>
      </c>
    </row>
    <row r="1609" spans="1:17" x14ac:dyDescent="0.2">
      <c r="A1609" s="3">
        <v>13</v>
      </c>
      <c r="F1609" s="3">
        <v>89.05</v>
      </c>
      <c r="K1609" s="3">
        <v>94.370176880000002</v>
      </c>
      <c r="Q1609" s="15">
        <v>79.16</v>
      </c>
    </row>
    <row r="1610" spans="1:17" x14ac:dyDescent="0.2">
      <c r="A1610" s="2">
        <v>17</v>
      </c>
      <c r="F1610" s="2">
        <v>20.100000000000001</v>
      </c>
      <c r="K1610" s="2">
        <v>74.846189096740403</v>
      </c>
      <c r="Q1610" s="14">
        <v>83.08</v>
      </c>
    </row>
    <row r="1611" spans="1:17" x14ac:dyDescent="0.2">
      <c r="A1611" s="3">
        <v>51</v>
      </c>
      <c r="F1611" s="3">
        <v>111.55</v>
      </c>
      <c r="K1611" s="3">
        <v>66.214697468105598</v>
      </c>
      <c r="Q1611" s="15">
        <v>103.54</v>
      </c>
    </row>
    <row r="1612" spans="1:17" x14ac:dyDescent="0.2">
      <c r="A1612" s="2">
        <v>51</v>
      </c>
      <c r="F1612" s="2">
        <v>60.5</v>
      </c>
      <c r="K1612" s="2">
        <v>65.622830966266804</v>
      </c>
      <c r="Q1612" s="14">
        <v>106.59</v>
      </c>
    </row>
    <row r="1613" spans="1:17" x14ac:dyDescent="0.2">
      <c r="A1613" s="3">
        <v>72</v>
      </c>
      <c r="F1613" s="3">
        <v>90.95</v>
      </c>
      <c r="K1613" s="3">
        <v>46.552137869550101</v>
      </c>
      <c r="Q1613" s="15">
        <v>117.79</v>
      </c>
    </row>
    <row r="1614" spans="1:17" x14ac:dyDescent="0.2">
      <c r="A1614" s="2">
        <v>67</v>
      </c>
      <c r="F1614" s="2">
        <v>87.4</v>
      </c>
      <c r="K1614" s="2">
        <v>83.246646657207293</v>
      </c>
      <c r="Q1614" s="14">
        <v>127.5</v>
      </c>
    </row>
    <row r="1615" spans="1:17" x14ac:dyDescent="0.2">
      <c r="A1615" s="3">
        <v>34</v>
      </c>
      <c r="F1615" s="3">
        <v>19.7</v>
      </c>
      <c r="K1615" s="3">
        <v>68.832442044807905</v>
      </c>
      <c r="Q1615" s="15">
        <v>102.83</v>
      </c>
    </row>
    <row r="1616" spans="1:17" x14ac:dyDescent="0.2">
      <c r="A1616" s="2">
        <v>67</v>
      </c>
      <c r="F1616" s="2">
        <v>50.95</v>
      </c>
      <c r="K1616" s="2">
        <v>67.292801296140595</v>
      </c>
      <c r="Q1616" s="14">
        <v>127.19</v>
      </c>
    </row>
    <row r="1617" spans="1:17" x14ac:dyDescent="0.2">
      <c r="A1617" s="3">
        <v>49</v>
      </c>
      <c r="F1617" s="3">
        <v>20.05</v>
      </c>
      <c r="K1617" s="3">
        <v>100</v>
      </c>
      <c r="Q1617" s="15">
        <v>133.72</v>
      </c>
    </row>
    <row r="1618" spans="1:17" x14ac:dyDescent="0.2">
      <c r="A1618" s="2">
        <v>53</v>
      </c>
      <c r="F1618" s="2">
        <v>19.399999999999999</v>
      </c>
      <c r="K1618" s="2">
        <v>74.481293625485193</v>
      </c>
      <c r="Q1618" s="14">
        <v>113.54</v>
      </c>
    </row>
    <row r="1619" spans="1:17" x14ac:dyDescent="0.2">
      <c r="A1619" s="3">
        <v>27</v>
      </c>
      <c r="F1619" s="3">
        <v>59.45</v>
      </c>
      <c r="K1619" s="3">
        <v>58.723134248572201</v>
      </c>
      <c r="Q1619" s="15">
        <v>71.150000000000006</v>
      </c>
    </row>
    <row r="1620" spans="1:17" x14ac:dyDescent="0.2">
      <c r="A1620" s="2">
        <v>23</v>
      </c>
      <c r="F1620" s="2">
        <v>94.75</v>
      </c>
      <c r="K1620" s="2">
        <v>63.604636056916803</v>
      </c>
      <c r="Q1620" s="14">
        <v>57.61</v>
      </c>
    </row>
    <row r="1621" spans="1:17" x14ac:dyDescent="0.2">
      <c r="A1621" s="3">
        <v>69</v>
      </c>
      <c r="F1621" s="3">
        <v>81.5</v>
      </c>
      <c r="K1621" s="3">
        <v>87.226685637951306</v>
      </c>
      <c r="Q1621" s="15">
        <v>151.16</v>
      </c>
    </row>
    <row r="1622" spans="1:17" x14ac:dyDescent="0.2">
      <c r="A1622" s="2">
        <v>2</v>
      </c>
      <c r="F1622" s="2">
        <v>29.05</v>
      </c>
      <c r="K1622" s="2">
        <v>71.699056158066398</v>
      </c>
      <c r="Q1622" s="14">
        <v>55.62</v>
      </c>
    </row>
    <row r="1623" spans="1:17" x14ac:dyDescent="0.2">
      <c r="A1623" s="3">
        <v>35</v>
      </c>
      <c r="F1623" s="3">
        <v>86.45</v>
      </c>
      <c r="K1623" s="3">
        <v>48.425830329999997</v>
      </c>
      <c r="Q1623" s="15">
        <v>54.61</v>
      </c>
    </row>
    <row r="1624" spans="1:17" x14ac:dyDescent="0.2">
      <c r="A1624" s="2">
        <v>46</v>
      </c>
      <c r="F1624" s="2">
        <v>70.599999999999994</v>
      </c>
      <c r="K1624" s="2">
        <v>83.788434018627996</v>
      </c>
      <c r="Q1624" s="14">
        <v>124.61</v>
      </c>
    </row>
    <row r="1625" spans="1:17" x14ac:dyDescent="0.2">
      <c r="A1625" s="3">
        <v>54</v>
      </c>
      <c r="F1625" s="3">
        <v>97.2</v>
      </c>
      <c r="K1625" s="3">
        <v>59.977838716915002</v>
      </c>
      <c r="Q1625" s="15">
        <v>102.91</v>
      </c>
    </row>
    <row r="1626" spans="1:17" x14ac:dyDescent="0.2">
      <c r="A1626" s="2">
        <v>56</v>
      </c>
      <c r="F1626" s="2">
        <v>98.25</v>
      </c>
      <c r="K1626" s="2">
        <v>98.099466643263099</v>
      </c>
      <c r="Q1626" s="14">
        <v>118.86</v>
      </c>
    </row>
    <row r="1627" spans="1:17" x14ac:dyDescent="0.2">
      <c r="A1627" s="3">
        <v>9</v>
      </c>
      <c r="F1627" s="3">
        <v>75.75</v>
      </c>
      <c r="K1627" s="3">
        <v>86.200720985719698</v>
      </c>
      <c r="Q1627" s="15">
        <v>63.65</v>
      </c>
    </row>
    <row r="1628" spans="1:17" x14ac:dyDescent="0.2">
      <c r="A1628" s="2">
        <v>20</v>
      </c>
      <c r="F1628" s="2">
        <v>59.2</v>
      </c>
      <c r="K1628" s="2">
        <v>63.290171565118698</v>
      </c>
      <c r="Q1628" s="14">
        <v>73.34</v>
      </c>
    </row>
    <row r="1629" spans="1:17" x14ac:dyDescent="0.2">
      <c r="A1629" s="3">
        <v>11</v>
      </c>
      <c r="F1629" s="3">
        <v>75.900000000000006</v>
      </c>
      <c r="K1629" s="3">
        <v>89.215245429999996</v>
      </c>
      <c r="Q1629" s="15">
        <v>91.08</v>
      </c>
    </row>
    <row r="1630" spans="1:17" x14ac:dyDescent="0.2">
      <c r="A1630" s="2">
        <v>30</v>
      </c>
      <c r="F1630" s="2">
        <v>90.05</v>
      </c>
      <c r="K1630" s="2">
        <v>71.017832657911001</v>
      </c>
      <c r="Q1630" s="14">
        <v>84.32</v>
      </c>
    </row>
    <row r="1631" spans="1:17" x14ac:dyDescent="0.2">
      <c r="A1631" s="3">
        <v>68</v>
      </c>
      <c r="F1631" s="3">
        <v>70.95</v>
      </c>
      <c r="K1631" s="3">
        <v>82.791605126833204</v>
      </c>
      <c r="Q1631" s="15">
        <v>144.32</v>
      </c>
    </row>
    <row r="1632" spans="1:17" x14ac:dyDescent="0.2">
      <c r="A1632" s="2">
        <v>38</v>
      </c>
      <c r="F1632" s="2">
        <v>102.6</v>
      </c>
      <c r="K1632" s="2">
        <v>77.270992259417099</v>
      </c>
      <c r="Q1632" s="14">
        <v>112.02</v>
      </c>
    </row>
    <row r="1633" spans="1:17" x14ac:dyDescent="0.2">
      <c r="A1633" s="3">
        <v>17</v>
      </c>
      <c r="F1633" s="3">
        <v>85.35</v>
      </c>
      <c r="K1633" s="3">
        <v>57.304650180000003</v>
      </c>
      <c r="Q1633" s="15">
        <v>36.24</v>
      </c>
    </row>
    <row r="1634" spans="1:17" x14ac:dyDescent="0.2">
      <c r="A1634" s="2">
        <v>48</v>
      </c>
      <c r="F1634" s="2">
        <v>106.1</v>
      </c>
      <c r="K1634" s="2">
        <v>60.346752515238002</v>
      </c>
      <c r="Q1634" s="14">
        <v>72.36</v>
      </c>
    </row>
    <row r="1635" spans="1:17" x14ac:dyDescent="0.2">
      <c r="A1635" s="3">
        <v>1</v>
      </c>
      <c r="F1635" s="3">
        <v>43.8</v>
      </c>
      <c r="K1635" s="3">
        <v>85.449412263717406</v>
      </c>
      <c r="Q1635" s="15">
        <v>76.349999999999994</v>
      </c>
    </row>
    <row r="1636" spans="1:17" x14ac:dyDescent="0.2">
      <c r="A1636" s="2">
        <v>63</v>
      </c>
      <c r="F1636" s="2">
        <v>59</v>
      </c>
      <c r="K1636" s="2">
        <v>64.978370018401804</v>
      </c>
      <c r="Q1636" s="14">
        <v>119.98</v>
      </c>
    </row>
    <row r="1637" spans="1:17" x14ac:dyDescent="0.2">
      <c r="A1637" s="3">
        <v>3</v>
      </c>
      <c r="F1637" s="3">
        <v>69.95</v>
      </c>
      <c r="K1637" s="3">
        <v>63.945273051370002</v>
      </c>
      <c r="Q1637" s="15">
        <v>40.06</v>
      </c>
    </row>
    <row r="1638" spans="1:17" x14ac:dyDescent="0.2">
      <c r="A1638" s="2">
        <v>48</v>
      </c>
      <c r="F1638" s="2">
        <v>24.35</v>
      </c>
      <c r="K1638" s="2">
        <v>55.673161309759699</v>
      </c>
      <c r="Q1638" s="14">
        <v>90.29</v>
      </c>
    </row>
    <row r="1639" spans="1:17" x14ac:dyDescent="0.2">
      <c r="A1639" s="3">
        <v>66</v>
      </c>
      <c r="F1639" s="3">
        <v>29.45</v>
      </c>
      <c r="K1639" s="3">
        <v>76.353985983901893</v>
      </c>
      <c r="Q1639" s="15">
        <v>134.4</v>
      </c>
    </row>
    <row r="1640" spans="1:17" x14ac:dyDescent="0.2">
      <c r="A1640" s="2">
        <v>68</v>
      </c>
      <c r="F1640" s="2">
        <v>84.4</v>
      </c>
      <c r="K1640" s="2">
        <v>100</v>
      </c>
      <c r="Q1640" s="14">
        <v>163.28</v>
      </c>
    </row>
    <row r="1641" spans="1:17" x14ac:dyDescent="0.2">
      <c r="A1641" s="3">
        <v>17</v>
      </c>
      <c r="F1641" s="3">
        <v>45.05</v>
      </c>
      <c r="K1641" s="3">
        <v>53.987006289999997</v>
      </c>
      <c r="Q1641" s="15">
        <v>43.27</v>
      </c>
    </row>
    <row r="1642" spans="1:17" x14ac:dyDescent="0.2">
      <c r="A1642" s="2">
        <v>7</v>
      </c>
      <c r="F1642" s="2">
        <v>20.65</v>
      </c>
      <c r="K1642" s="2">
        <v>70.363291850091301</v>
      </c>
      <c r="Q1642" s="14">
        <v>76.760000000000005</v>
      </c>
    </row>
    <row r="1643" spans="1:17" x14ac:dyDescent="0.2">
      <c r="A1643" s="3">
        <v>72</v>
      </c>
      <c r="F1643" s="3">
        <v>87.1</v>
      </c>
      <c r="K1643" s="3">
        <v>91.183308331231402</v>
      </c>
      <c r="Q1643" s="15">
        <v>158.31</v>
      </c>
    </row>
    <row r="1644" spans="1:17" x14ac:dyDescent="0.2">
      <c r="A1644" s="2">
        <v>29</v>
      </c>
      <c r="F1644" s="2">
        <v>19.850000000000001</v>
      </c>
      <c r="K1644" s="2">
        <v>68.805379131314197</v>
      </c>
      <c r="Q1644" s="14">
        <v>87.23</v>
      </c>
    </row>
    <row r="1645" spans="1:17" x14ac:dyDescent="0.2">
      <c r="A1645" s="3">
        <v>37</v>
      </c>
      <c r="F1645" s="3">
        <v>90.35</v>
      </c>
      <c r="K1645" s="3">
        <v>76.785576943745994</v>
      </c>
      <c r="Q1645" s="15">
        <v>96.65</v>
      </c>
    </row>
    <row r="1646" spans="1:17" x14ac:dyDescent="0.2">
      <c r="A1646" s="2">
        <v>34</v>
      </c>
      <c r="F1646" s="2">
        <v>109.8</v>
      </c>
      <c r="K1646" s="2">
        <v>54.064097080000003</v>
      </c>
      <c r="Q1646" s="14">
        <v>67.040000000000006</v>
      </c>
    </row>
    <row r="1647" spans="1:17" x14ac:dyDescent="0.2">
      <c r="A1647" s="3">
        <v>42</v>
      </c>
      <c r="F1647" s="3">
        <v>84.65</v>
      </c>
      <c r="K1647" s="3">
        <v>76.424606458114695</v>
      </c>
      <c r="Q1647" s="15">
        <v>81.5</v>
      </c>
    </row>
    <row r="1648" spans="1:17" x14ac:dyDescent="0.2">
      <c r="A1648" s="2">
        <v>59</v>
      </c>
      <c r="F1648" s="2">
        <v>65.5</v>
      </c>
      <c r="K1648" s="2">
        <v>67.192836024931694</v>
      </c>
      <c r="Q1648" s="14">
        <v>110.58</v>
      </c>
    </row>
    <row r="1649" spans="1:17" x14ac:dyDescent="0.2">
      <c r="A1649" s="3">
        <v>11</v>
      </c>
      <c r="F1649" s="3">
        <v>79.5</v>
      </c>
      <c r="K1649" s="3">
        <v>84.785949935197905</v>
      </c>
      <c r="Q1649" s="15">
        <v>58.99</v>
      </c>
    </row>
    <row r="1650" spans="1:17" x14ac:dyDescent="0.2">
      <c r="A1650" s="2">
        <v>60</v>
      </c>
      <c r="F1650" s="2">
        <v>80.95</v>
      </c>
      <c r="K1650" s="2">
        <v>87.810790773471197</v>
      </c>
      <c r="Q1650" s="14">
        <v>136.66999999999999</v>
      </c>
    </row>
    <row r="1651" spans="1:17" x14ac:dyDescent="0.2">
      <c r="A1651" s="3">
        <v>27</v>
      </c>
      <c r="F1651" s="3">
        <v>56.15</v>
      </c>
      <c r="K1651" s="3">
        <v>100</v>
      </c>
      <c r="Q1651" s="15">
        <v>118.62</v>
      </c>
    </row>
    <row r="1652" spans="1:17" x14ac:dyDescent="0.2">
      <c r="A1652" s="2">
        <v>1</v>
      </c>
      <c r="F1652" s="2">
        <v>85.8</v>
      </c>
      <c r="K1652" s="2">
        <v>78.694497598203597</v>
      </c>
      <c r="Q1652" s="14">
        <v>56.53</v>
      </c>
    </row>
    <row r="1653" spans="1:17" x14ac:dyDescent="0.2">
      <c r="A1653" s="3">
        <v>1</v>
      </c>
      <c r="F1653" s="3">
        <v>79.099999999999994</v>
      </c>
      <c r="K1653" s="3">
        <v>74.886944749999998</v>
      </c>
      <c r="Q1653" s="15">
        <v>38.340000000000003</v>
      </c>
    </row>
    <row r="1654" spans="1:17" x14ac:dyDescent="0.2">
      <c r="A1654" s="2">
        <v>17</v>
      </c>
      <c r="F1654" s="2">
        <v>34.4</v>
      </c>
      <c r="K1654" s="2">
        <v>72.915764523660002</v>
      </c>
      <c r="Q1654" s="14">
        <v>78.569999999999993</v>
      </c>
    </row>
    <row r="1655" spans="1:17" x14ac:dyDescent="0.2">
      <c r="A1655" s="3">
        <v>58</v>
      </c>
      <c r="F1655" s="3">
        <v>20.75</v>
      </c>
      <c r="K1655" s="3">
        <v>64.702505607839598</v>
      </c>
      <c r="Q1655" s="15">
        <v>115.3</v>
      </c>
    </row>
    <row r="1656" spans="1:17" x14ac:dyDescent="0.2">
      <c r="A1656" s="2">
        <v>1</v>
      </c>
      <c r="F1656" s="2">
        <v>18.8</v>
      </c>
      <c r="K1656" s="2">
        <v>75.077257651925294</v>
      </c>
      <c r="Q1656" s="14">
        <v>57.49</v>
      </c>
    </row>
    <row r="1657" spans="1:17" x14ac:dyDescent="0.2">
      <c r="A1657" s="3">
        <v>3</v>
      </c>
      <c r="F1657" s="3">
        <v>44.3</v>
      </c>
      <c r="K1657" s="3">
        <v>65.568978847914494</v>
      </c>
      <c r="Q1657" s="15">
        <v>36.659999999999997</v>
      </c>
    </row>
    <row r="1658" spans="1:17" x14ac:dyDescent="0.2">
      <c r="A1658" s="2">
        <v>53</v>
      </c>
      <c r="F1658" s="2">
        <v>90.8</v>
      </c>
      <c r="K1658" s="2">
        <v>72.526914644044197</v>
      </c>
      <c r="Q1658" s="14">
        <v>116.47</v>
      </c>
    </row>
    <row r="1659" spans="1:17" x14ac:dyDescent="0.2">
      <c r="A1659" s="3">
        <v>35</v>
      </c>
      <c r="F1659" s="3">
        <v>25.6</v>
      </c>
      <c r="K1659" s="3">
        <v>89.763963029999999</v>
      </c>
      <c r="Q1659" s="15">
        <v>115.2</v>
      </c>
    </row>
    <row r="1660" spans="1:17" x14ac:dyDescent="0.2">
      <c r="A1660" s="2">
        <v>50</v>
      </c>
      <c r="F1660" s="2">
        <v>105.95</v>
      </c>
      <c r="K1660" s="2">
        <v>54.901861520805298</v>
      </c>
      <c r="Q1660" s="14">
        <v>74.099999999999994</v>
      </c>
    </row>
    <row r="1661" spans="1:17" x14ac:dyDescent="0.2">
      <c r="A1661" s="3">
        <v>68</v>
      </c>
      <c r="F1661" s="3">
        <v>70.8</v>
      </c>
      <c r="K1661" s="3">
        <v>87.098178416935596</v>
      </c>
      <c r="Q1661" s="15">
        <v>155.1</v>
      </c>
    </row>
    <row r="1662" spans="1:17" x14ac:dyDescent="0.2">
      <c r="A1662" s="2">
        <v>47</v>
      </c>
      <c r="F1662" s="2">
        <v>25.4</v>
      </c>
      <c r="K1662" s="2">
        <v>89.756726010097907</v>
      </c>
      <c r="Q1662" s="14">
        <v>127.73</v>
      </c>
    </row>
    <row r="1663" spans="1:17" x14ac:dyDescent="0.2">
      <c r="A1663" s="3">
        <v>65</v>
      </c>
      <c r="F1663" s="3">
        <v>108.8</v>
      </c>
      <c r="K1663" s="3">
        <v>68.228972095133798</v>
      </c>
      <c r="Q1663" s="15">
        <v>119.05</v>
      </c>
    </row>
    <row r="1664" spans="1:17" x14ac:dyDescent="0.2">
      <c r="A1664" s="2">
        <v>5</v>
      </c>
      <c r="F1664" s="2">
        <v>69.75</v>
      </c>
      <c r="K1664" s="2">
        <v>38.172176514870998</v>
      </c>
      <c r="Q1664" s="14">
        <v>5.0999999999999996</v>
      </c>
    </row>
    <row r="1665" spans="1:17" x14ac:dyDescent="0.2">
      <c r="A1665" s="3">
        <v>51</v>
      </c>
      <c r="F1665" s="3">
        <v>94.65</v>
      </c>
      <c r="K1665" s="3">
        <v>60.8826701935835</v>
      </c>
      <c r="Q1665" s="15">
        <v>75.16</v>
      </c>
    </row>
    <row r="1666" spans="1:17" x14ac:dyDescent="0.2">
      <c r="A1666" s="2">
        <v>46</v>
      </c>
      <c r="F1666" s="2">
        <v>96.05</v>
      </c>
      <c r="K1666" s="2">
        <v>89.454918198416607</v>
      </c>
      <c r="Q1666" s="14">
        <v>102.2</v>
      </c>
    </row>
    <row r="1667" spans="1:17" x14ac:dyDescent="0.2">
      <c r="A1667" s="3">
        <v>9</v>
      </c>
      <c r="F1667" s="3">
        <v>76.849999999999994</v>
      </c>
      <c r="K1667" s="3">
        <v>69.656979065516694</v>
      </c>
      <c r="Q1667" s="15">
        <v>74</v>
      </c>
    </row>
    <row r="1668" spans="1:17" x14ac:dyDescent="0.2">
      <c r="A1668" s="2">
        <v>8</v>
      </c>
      <c r="F1668" s="2">
        <v>20.25</v>
      </c>
      <c r="K1668" s="2">
        <v>55.010466515576297</v>
      </c>
      <c r="Q1668" s="14">
        <v>56.76</v>
      </c>
    </row>
    <row r="1669" spans="1:17" x14ac:dyDescent="0.2">
      <c r="A1669" s="3">
        <v>14</v>
      </c>
      <c r="F1669" s="3">
        <v>24.8</v>
      </c>
      <c r="K1669" s="3">
        <v>62.428376181576702</v>
      </c>
      <c r="Q1669" s="15">
        <v>62.46</v>
      </c>
    </row>
    <row r="1670" spans="1:17" x14ac:dyDescent="0.2">
      <c r="A1670" s="2">
        <v>45</v>
      </c>
      <c r="F1670" s="2">
        <v>115.65</v>
      </c>
      <c r="K1670" s="2">
        <v>82.609300397568205</v>
      </c>
      <c r="Q1670" s="14">
        <v>124.99</v>
      </c>
    </row>
    <row r="1671" spans="1:17" x14ac:dyDescent="0.2">
      <c r="A1671" s="3">
        <v>8</v>
      </c>
      <c r="F1671" s="3">
        <v>74.599999999999994</v>
      </c>
      <c r="K1671" s="3">
        <v>78.201003523020603</v>
      </c>
      <c r="Q1671" s="15">
        <v>70.91</v>
      </c>
    </row>
    <row r="1672" spans="1:17" x14ac:dyDescent="0.2">
      <c r="A1672" s="2">
        <v>1</v>
      </c>
      <c r="F1672" s="2">
        <v>50.15</v>
      </c>
      <c r="K1672" s="2">
        <v>66.4160185124545</v>
      </c>
      <c r="Q1672" s="14">
        <v>35.049999999999997</v>
      </c>
    </row>
    <row r="1673" spans="1:17" x14ac:dyDescent="0.2">
      <c r="A1673" s="3">
        <v>66</v>
      </c>
      <c r="F1673" s="3">
        <v>103.15</v>
      </c>
      <c r="K1673" s="3">
        <v>64.497633822779605</v>
      </c>
      <c r="Q1673" s="15">
        <v>123.16</v>
      </c>
    </row>
    <row r="1674" spans="1:17" x14ac:dyDescent="0.2">
      <c r="A1674" s="2">
        <v>72</v>
      </c>
      <c r="F1674" s="2">
        <v>72.099999999999994</v>
      </c>
      <c r="K1674" s="2">
        <v>64.123627764342601</v>
      </c>
      <c r="Q1674" s="14">
        <v>128.07</v>
      </c>
    </row>
    <row r="1675" spans="1:17" x14ac:dyDescent="0.2">
      <c r="A1675" s="3">
        <v>41</v>
      </c>
      <c r="F1675" s="3">
        <v>113.6</v>
      </c>
      <c r="K1675" s="3">
        <v>56.1638472325224</v>
      </c>
      <c r="Q1675" s="15">
        <v>64.08</v>
      </c>
    </row>
    <row r="1676" spans="1:17" x14ac:dyDescent="0.2">
      <c r="A1676" s="2">
        <v>23</v>
      </c>
      <c r="F1676" s="2">
        <v>25.1</v>
      </c>
      <c r="K1676" s="2">
        <v>94.230635342041595</v>
      </c>
      <c r="Q1676" s="14">
        <v>112.85</v>
      </c>
    </row>
    <row r="1677" spans="1:17" x14ac:dyDescent="0.2">
      <c r="A1677" s="3">
        <v>29</v>
      </c>
      <c r="F1677" s="3">
        <v>78.900000000000006</v>
      </c>
      <c r="K1677" s="3">
        <v>65.165192959999999</v>
      </c>
      <c r="Q1677" s="15">
        <v>66.17</v>
      </c>
    </row>
    <row r="1678" spans="1:17" x14ac:dyDescent="0.2">
      <c r="A1678" s="2">
        <v>4</v>
      </c>
      <c r="F1678" s="2">
        <v>80.150000000000006</v>
      </c>
      <c r="K1678" s="2">
        <v>88.257377812382401</v>
      </c>
      <c r="Q1678" s="14">
        <v>80.37</v>
      </c>
    </row>
    <row r="1679" spans="1:17" x14ac:dyDescent="0.2">
      <c r="A1679" s="3">
        <v>6</v>
      </c>
      <c r="F1679" s="3">
        <v>25.4</v>
      </c>
      <c r="K1679" s="3">
        <v>92.819740778836703</v>
      </c>
      <c r="Q1679" s="15">
        <v>76.52</v>
      </c>
    </row>
    <row r="1680" spans="1:17" x14ac:dyDescent="0.2">
      <c r="A1680" s="2">
        <v>67</v>
      </c>
      <c r="F1680" s="2">
        <v>105.4</v>
      </c>
      <c r="K1680" s="2">
        <v>84.974663469999996</v>
      </c>
      <c r="Q1680" s="14">
        <v>138.07</v>
      </c>
    </row>
    <row r="1681" spans="1:17" x14ac:dyDescent="0.2">
      <c r="A1681" s="3">
        <v>7</v>
      </c>
      <c r="F1681" s="3">
        <v>45.75</v>
      </c>
      <c r="K1681" s="3">
        <v>63.525695309229199</v>
      </c>
      <c r="Q1681" s="15">
        <v>64.849999999999994</v>
      </c>
    </row>
    <row r="1682" spans="1:17" x14ac:dyDescent="0.2">
      <c r="A1682" s="2">
        <v>56</v>
      </c>
      <c r="F1682" s="2">
        <v>24.45</v>
      </c>
      <c r="K1682" s="2">
        <v>76.055951355049103</v>
      </c>
      <c r="Q1682" s="14">
        <v>116.38</v>
      </c>
    </row>
    <row r="1683" spans="1:17" x14ac:dyDescent="0.2">
      <c r="A1683" s="3">
        <v>72</v>
      </c>
      <c r="F1683" s="3">
        <v>25</v>
      </c>
      <c r="K1683" s="3">
        <v>69.637065904136193</v>
      </c>
      <c r="Q1683" s="15">
        <v>133.22</v>
      </c>
    </row>
    <row r="1684" spans="1:17" x14ac:dyDescent="0.2">
      <c r="A1684" s="2">
        <v>72</v>
      </c>
      <c r="F1684" s="2">
        <v>85.25</v>
      </c>
      <c r="K1684" s="2">
        <v>56.444472089047999</v>
      </c>
      <c r="Q1684" s="14">
        <v>111.57</v>
      </c>
    </row>
    <row r="1685" spans="1:17" x14ac:dyDescent="0.2">
      <c r="A1685" s="3">
        <v>23</v>
      </c>
      <c r="F1685" s="3">
        <v>19.600000000000001</v>
      </c>
      <c r="K1685" s="3">
        <v>74.865389225824003</v>
      </c>
      <c r="Q1685" s="15">
        <v>83.83</v>
      </c>
    </row>
    <row r="1686" spans="1:17" x14ac:dyDescent="0.2">
      <c r="A1686" s="2">
        <v>35</v>
      </c>
      <c r="F1686" s="2">
        <v>50.15</v>
      </c>
      <c r="K1686" s="2">
        <v>52.314403132602898</v>
      </c>
      <c r="Q1686" s="14">
        <v>87.31</v>
      </c>
    </row>
    <row r="1687" spans="1:17" x14ac:dyDescent="0.2">
      <c r="A1687" s="3">
        <v>27</v>
      </c>
      <c r="F1687" s="3">
        <v>70.55</v>
      </c>
      <c r="K1687" s="3">
        <v>87.815190826923399</v>
      </c>
      <c r="Q1687" s="15">
        <v>109.84</v>
      </c>
    </row>
    <row r="1688" spans="1:17" x14ac:dyDescent="0.2">
      <c r="A1688" s="2">
        <v>26</v>
      </c>
      <c r="F1688" s="2">
        <v>60.05</v>
      </c>
      <c r="K1688" s="2">
        <v>63.0307405405241</v>
      </c>
      <c r="Q1688" s="14">
        <v>59.31</v>
      </c>
    </row>
    <row r="1689" spans="1:17" x14ac:dyDescent="0.2">
      <c r="A1689" s="3">
        <v>12</v>
      </c>
      <c r="F1689" s="3">
        <v>26.4</v>
      </c>
      <c r="K1689" s="3">
        <v>73.0173948380925</v>
      </c>
      <c r="Q1689" s="15">
        <v>70.3</v>
      </c>
    </row>
    <row r="1690" spans="1:17" x14ac:dyDescent="0.2">
      <c r="A1690" s="2">
        <v>40</v>
      </c>
      <c r="F1690" s="2">
        <v>20.149999999999999</v>
      </c>
      <c r="K1690" s="2">
        <v>74.2493180731921</v>
      </c>
      <c r="Q1690" s="14">
        <v>103.49</v>
      </c>
    </row>
    <row r="1691" spans="1:17" x14ac:dyDescent="0.2">
      <c r="A1691" s="3">
        <v>7</v>
      </c>
      <c r="F1691" s="3">
        <v>58.85</v>
      </c>
      <c r="K1691" s="3">
        <v>66.116425394438807</v>
      </c>
      <c r="Q1691" s="15">
        <v>68.239999999999995</v>
      </c>
    </row>
    <row r="1692" spans="1:17" x14ac:dyDescent="0.2">
      <c r="A1692" s="2">
        <v>70</v>
      </c>
      <c r="F1692" s="2">
        <v>97.55</v>
      </c>
      <c r="K1692" s="2">
        <v>78.800407022129093</v>
      </c>
      <c r="Q1692" s="14">
        <v>141.97</v>
      </c>
    </row>
    <row r="1693" spans="1:17" x14ac:dyDescent="0.2">
      <c r="A1693" s="3">
        <v>60</v>
      </c>
      <c r="F1693" s="3">
        <v>19.649999999999999</v>
      </c>
      <c r="K1693" s="3">
        <v>62.8764451506621</v>
      </c>
      <c r="Q1693" s="15">
        <v>122.41</v>
      </c>
    </row>
    <row r="1694" spans="1:17" x14ac:dyDescent="0.2">
      <c r="A1694" s="2">
        <v>39</v>
      </c>
      <c r="F1694" s="2">
        <v>25.25</v>
      </c>
      <c r="K1694" s="2">
        <v>83.0694594618586</v>
      </c>
      <c r="Q1694" s="14">
        <v>112.51</v>
      </c>
    </row>
    <row r="1695" spans="1:17" x14ac:dyDescent="0.2">
      <c r="A1695" s="3">
        <v>72</v>
      </c>
      <c r="F1695" s="3">
        <v>114.45</v>
      </c>
      <c r="K1695" s="3">
        <v>49.810304796298702</v>
      </c>
      <c r="Q1695" s="15">
        <v>100.76</v>
      </c>
    </row>
    <row r="1696" spans="1:17" x14ac:dyDescent="0.2">
      <c r="A1696" s="2">
        <v>1</v>
      </c>
      <c r="F1696" s="2">
        <v>34.700000000000003</v>
      </c>
      <c r="K1696" s="2">
        <v>71.895693693196094</v>
      </c>
      <c r="Q1696" s="14">
        <v>47.41</v>
      </c>
    </row>
    <row r="1697" spans="1:17" x14ac:dyDescent="0.2">
      <c r="A1697" s="3">
        <v>54</v>
      </c>
      <c r="F1697" s="3">
        <v>70.7</v>
      </c>
      <c r="K1697" s="3">
        <v>99.083934985874194</v>
      </c>
      <c r="Q1697" s="15">
        <v>139.06</v>
      </c>
    </row>
    <row r="1698" spans="1:17" x14ac:dyDescent="0.2">
      <c r="A1698" s="2">
        <v>3</v>
      </c>
      <c r="F1698" s="2">
        <v>85.3</v>
      </c>
      <c r="K1698" s="2">
        <v>54.995030130916298</v>
      </c>
      <c r="Q1698" s="14">
        <v>29.66</v>
      </c>
    </row>
    <row r="1699" spans="1:17" x14ac:dyDescent="0.2">
      <c r="A1699" s="3">
        <v>63</v>
      </c>
      <c r="F1699" s="3">
        <v>75.55</v>
      </c>
      <c r="K1699" s="3">
        <v>59.8338254421272</v>
      </c>
      <c r="Q1699" s="15">
        <v>101.88</v>
      </c>
    </row>
    <row r="1700" spans="1:17" x14ac:dyDescent="0.2">
      <c r="A1700" s="2">
        <v>71</v>
      </c>
      <c r="F1700" s="2">
        <v>84.8</v>
      </c>
      <c r="K1700" s="2">
        <v>77.708617744883696</v>
      </c>
      <c r="Q1700" s="14">
        <v>134.30000000000001</v>
      </c>
    </row>
    <row r="1701" spans="1:17" x14ac:dyDescent="0.2">
      <c r="A1701" s="3">
        <v>42</v>
      </c>
      <c r="F1701" s="3">
        <v>20.65</v>
      </c>
      <c r="K1701" s="3">
        <v>72.693726729093896</v>
      </c>
      <c r="Q1701" s="15">
        <v>99.56</v>
      </c>
    </row>
    <row r="1702" spans="1:17" x14ac:dyDescent="0.2">
      <c r="A1702" s="2">
        <v>47</v>
      </c>
      <c r="F1702" s="2">
        <v>20.45</v>
      </c>
      <c r="K1702" s="2">
        <v>75.259451489103299</v>
      </c>
      <c r="Q1702" s="14">
        <v>102.39</v>
      </c>
    </row>
    <row r="1703" spans="1:17" x14ac:dyDescent="0.2">
      <c r="A1703" s="3">
        <v>66</v>
      </c>
      <c r="F1703" s="3">
        <v>102.45</v>
      </c>
      <c r="K1703" s="3">
        <v>77.337806952214905</v>
      </c>
      <c r="Q1703" s="15">
        <v>115.17</v>
      </c>
    </row>
    <row r="1704" spans="1:17" x14ac:dyDescent="0.2">
      <c r="A1704" s="2">
        <v>21</v>
      </c>
      <c r="F1704" s="2">
        <v>104.4</v>
      </c>
      <c r="K1704" s="2">
        <v>79.520822028426494</v>
      </c>
      <c r="Q1704" s="14">
        <v>73.7</v>
      </c>
    </row>
    <row r="1705" spans="1:17" x14ac:dyDescent="0.2">
      <c r="A1705" s="3">
        <v>11</v>
      </c>
      <c r="F1705" s="3">
        <v>35.65</v>
      </c>
      <c r="K1705" s="3">
        <v>86.645497629343296</v>
      </c>
      <c r="Q1705" s="15">
        <v>85.76</v>
      </c>
    </row>
    <row r="1706" spans="1:17" x14ac:dyDescent="0.2">
      <c r="A1706" s="2">
        <v>1</v>
      </c>
      <c r="F1706" s="2">
        <v>99.75</v>
      </c>
      <c r="K1706" s="2">
        <v>76.1472798539276</v>
      </c>
      <c r="Q1706" s="14">
        <v>46.46</v>
      </c>
    </row>
    <row r="1707" spans="1:17" x14ac:dyDescent="0.2">
      <c r="A1707" s="3">
        <v>55</v>
      </c>
      <c r="F1707" s="3">
        <v>90.45</v>
      </c>
      <c r="K1707" s="3">
        <v>66.381135180721799</v>
      </c>
      <c r="Q1707" s="15">
        <v>112.32</v>
      </c>
    </row>
    <row r="1708" spans="1:17" x14ac:dyDescent="0.2">
      <c r="A1708" s="2">
        <v>69</v>
      </c>
      <c r="F1708" s="2">
        <v>97.65</v>
      </c>
      <c r="K1708" s="2">
        <v>80.088605518040893</v>
      </c>
      <c r="Q1708" s="14">
        <v>133.93</v>
      </c>
    </row>
    <row r="1709" spans="1:17" x14ac:dyDescent="0.2">
      <c r="A1709" s="3">
        <v>3</v>
      </c>
      <c r="F1709" s="3">
        <v>73.849999999999994</v>
      </c>
      <c r="K1709" s="3">
        <v>98.498229023428195</v>
      </c>
      <c r="Q1709" s="15">
        <v>84.23</v>
      </c>
    </row>
    <row r="1710" spans="1:17" x14ac:dyDescent="0.2">
      <c r="A1710" s="2">
        <v>4</v>
      </c>
      <c r="F1710" s="2">
        <v>74.400000000000006</v>
      </c>
      <c r="K1710" s="2">
        <v>68.010493800000006</v>
      </c>
      <c r="Q1710" s="14">
        <v>43.63</v>
      </c>
    </row>
    <row r="1711" spans="1:17" x14ac:dyDescent="0.2">
      <c r="A1711" s="3">
        <v>30</v>
      </c>
      <c r="F1711" s="3">
        <v>69.099999999999994</v>
      </c>
      <c r="K1711" s="3">
        <v>55.382060429940303</v>
      </c>
      <c r="Q1711" s="15">
        <v>77.78</v>
      </c>
    </row>
    <row r="1712" spans="1:17" x14ac:dyDescent="0.2">
      <c r="A1712" s="2">
        <v>5</v>
      </c>
      <c r="F1712" s="2">
        <v>82.75</v>
      </c>
      <c r="K1712" s="2">
        <v>86.6062100393045</v>
      </c>
      <c r="Q1712" s="14">
        <v>85.21</v>
      </c>
    </row>
    <row r="1713" spans="1:17" x14ac:dyDescent="0.2">
      <c r="A1713" s="3">
        <v>71</v>
      </c>
      <c r="F1713" s="3">
        <v>24.4</v>
      </c>
      <c r="K1713" s="3">
        <v>68.194282540695994</v>
      </c>
      <c r="Q1713" s="15">
        <v>128.5</v>
      </c>
    </row>
    <row r="1714" spans="1:17" x14ac:dyDescent="0.2">
      <c r="A1714" s="2">
        <v>29</v>
      </c>
      <c r="F1714" s="2">
        <v>55.25</v>
      </c>
      <c r="K1714" s="2">
        <v>37.409956809789399</v>
      </c>
      <c r="Q1714" s="14">
        <v>52.25</v>
      </c>
    </row>
    <row r="1715" spans="1:17" x14ac:dyDescent="0.2">
      <c r="A1715" s="3">
        <v>52</v>
      </c>
      <c r="F1715" s="3">
        <v>61.35</v>
      </c>
      <c r="K1715" s="3">
        <v>82.711325157256297</v>
      </c>
      <c r="Q1715" s="15">
        <v>120.72</v>
      </c>
    </row>
    <row r="1716" spans="1:17" x14ac:dyDescent="0.2">
      <c r="A1716" s="2">
        <v>68</v>
      </c>
      <c r="F1716" s="2">
        <v>76.75</v>
      </c>
      <c r="K1716" s="2">
        <v>61.970077210691102</v>
      </c>
      <c r="Q1716" s="14">
        <v>127.09</v>
      </c>
    </row>
    <row r="1717" spans="1:17" x14ac:dyDescent="0.2">
      <c r="A1717" s="3">
        <v>46</v>
      </c>
      <c r="F1717" s="3">
        <v>19.399999999999999</v>
      </c>
      <c r="K1717" s="3">
        <v>68.642000765437501</v>
      </c>
      <c r="Q1717" s="15">
        <v>95.08</v>
      </c>
    </row>
    <row r="1718" spans="1:17" x14ac:dyDescent="0.2">
      <c r="A1718" s="2">
        <v>8</v>
      </c>
      <c r="F1718" s="2">
        <v>54.75</v>
      </c>
      <c r="K1718" s="2">
        <v>74.979704958535194</v>
      </c>
      <c r="Q1718" s="14">
        <v>76.19</v>
      </c>
    </row>
    <row r="1719" spans="1:17" x14ac:dyDescent="0.2">
      <c r="A1719" s="3">
        <v>72</v>
      </c>
      <c r="F1719" s="3">
        <v>19.7</v>
      </c>
      <c r="K1719" s="3">
        <v>72.857495200000002</v>
      </c>
      <c r="Q1719" s="15">
        <v>136.18</v>
      </c>
    </row>
    <row r="1720" spans="1:17" x14ac:dyDescent="0.2">
      <c r="A1720" s="2">
        <v>17</v>
      </c>
      <c r="F1720" s="2">
        <v>19.899999999999999</v>
      </c>
      <c r="K1720" s="2">
        <v>80.641777259999998</v>
      </c>
      <c r="Q1720" s="14">
        <v>92.16</v>
      </c>
    </row>
    <row r="1721" spans="1:17" x14ac:dyDescent="0.2">
      <c r="A1721" s="3">
        <v>3</v>
      </c>
      <c r="F1721" s="3">
        <v>107.95</v>
      </c>
      <c r="K1721" s="3">
        <v>63.467704441452298</v>
      </c>
      <c r="Q1721" s="15">
        <v>42.98</v>
      </c>
    </row>
    <row r="1722" spans="1:17" x14ac:dyDescent="0.2">
      <c r="A1722" s="2">
        <v>2</v>
      </c>
      <c r="F1722" s="2">
        <v>83.8</v>
      </c>
      <c r="K1722" s="2">
        <v>77.6965869726412</v>
      </c>
      <c r="Q1722" s="14">
        <v>68.489999999999995</v>
      </c>
    </row>
    <row r="1723" spans="1:17" x14ac:dyDescent="0.2">
      <c r="A1723" s="3">
        <v>9</v>
      </c>
      <c r="F1723" s="3">
        <v>74.25</v>
      </c>
      <c r="K1723" s="3">
        <v>66.106799836241194</v>
      </c>
      <c r="Q1723" s="15">
        <v>42.6</v>
      </c>
    </row>
    <row r="1724" spans="1:17" x14ac:dyDescent="0.2">
      <c r="A1724" s="2">
        <v>51</v>
      </c>
      <c r="F1724" s="2">
        <v>56.4</v>
      </c>
      <c r="K1724" s="2">
        <v>81.082157213312499</v>
      </c>
      <c r="Q1724" s="14">
        <v>126.34</v>
      </c>
    </row>
    <row r="1725" spans="1:17" x14ac:dyDescent="0.2">
      <c r="A1725" s="3">
        <v>6</v>
      </c>
      <c r="F1725" s="3">
        <v>20.100000000000001</v>
      </c>
      <c r="K1725" s="3">
        <v>79.230512260195795</v>
      </c>
      <c r="Q1725" s="15">
        <v>70.91</v>
      </c>
    </row>
    <row r="1726" spans="1:17" x14ac:dyDescent="0.2">
      <c r="A1726" s="2">
        <v>3</v>
      </c>
      <c r="F1726" s="2">
        <v>94.9</v>
      </c>
      <c r="K1726" s="2">
        <v>55.968419469331003</v>
      </c>
      <c r="Q1726" s="14">
        <v>45.12</v>
      </c>
    </row>
    <row r="1727" spans="1:17" x14ac:dyDescent="0.2">
      <c r="A1727" s="3">
        <v>17</v>
      </c>
      <c r="F1727" s="3">
        <v>94.2</v>
      </c>
      <c r="K1727" s="3">
        <v>86.289731742625406</v>
      </c>
      <c r="Q1727" s="15">
        <v>94.23</v>
      </c>
    </row>
    <row r="1728" spans="1:17" x14ac:dyDescent="0.2">
      <c r="A1728" s="2">
        <v>30</v>
      </c>
      <c r="F1728" s="2">
        <v>49.9</v>
      </c>
      <c r="K1728" s="2">
        <v>61.960548323289203</v>
      </c>
      <c r="Q1728" s="14">
        <v>77.760000000000005</v>
      </c>
    </row>
    <row r="1729" spans="1:17" x14ac:dyDescent="0.2">
      <c r="A1729" s="3">
        <v>31</v>
      </c>
      <c r="F1729" s="3">
        <v>71.05</v>
      </c>
      <c r="K1729" s="3">
        <v>82.120866974217094</v>
      </c>
      <c r="Q1729" s="15">
        <v>107.25</v>
      </c>
    </row>
    <row r="1730" spans="1:17" x14ac:dyDescent="0.2">
      <c r="A1730" s="2">
        <v>45</v>
      </c>
      <c r="F1730" s="2">
        <v>81.650000000000006</v>
      </c>
      <c r="K1730" s="2">
        <v>75.509309701020101</v>
      </c>
      <c r="Q1730" s="14">
        <v>112.97</v>
      </c>
    </row>
    <row r="1731" spans="1:17" x14ac:dyDescent="0.2">
      <c r="A1731" s="3">
        <v>64</v>
      </c>
      <c r="F1731" s="3">
        <v>89.45</v>
      </c>
      <c r="K1731" s="3">
        <v>97.572755151926799</v>
      </c>
      <c r="Q1731" s="15">
        <v>161.57</v>
      </c>
    </row>
    <row r="1732" spans="1:17" x14ac:dyDescent="0.2">
      <c r="A1732" s="2">
        <v>1</v>
      </c>
      <c r="F1732" s="2">
        <v>59.85</v>
      </c>
      <c r="K1732" s="2">
        <v>66.648010264422197</v>
      </c>
      <c r="Q1732" s="14">
        <v>45.76</v>
      </c>
    </row>
    <row r="1733" spans="1:17" x14ac:dyDescent="0.2">
      <c r="A1733" s="3">
        <v>1</v>
      </c>
      <c r="F1733" s="3">
        <v>69.599999999999994</v>
      </c>
      <c r="K1733" s="3">
        <v>64.760248058227006</v>
      </c>
      <c r="Q1733" s="15">
        <v>36.33</v>
      </c>
    </row>
    <row r="1734" spans="1:17" x14ac:dyDescent="0.2">
      <c r="A1734" s="2">
        <v>61</v>
      </c>
      <c r="F1734" s="2">
        <v>99</v>
      </c>
      <c r="K1734" s="2">
        <v>69.708705910000006</v>
      </c>
      <c r="Q1734" s="14">
        <v>127.33</v>
      </c>
    </row>
    <row r="1735" spans="1:17" x14ac:dyDescent="0.2">
      <c r="A1735" s="3">
        <v>1</v>
      </c>
      <c r="F1735" s="3">
        <v>19.05</v>
      </c>
      <c r="K1735" s="3">
        <v>65.452303257485795</v>
      </c>
      <c r="Q1735" s="15">
        <v>47.41</v>
      </c>
    </row>
    <row r="1736" spans="1:17" x14ac:dyDescent="0.2">
      <c r="A1736" s="2">
        <v>9</v>
      </c>
      <c r="F1736" s="2">
        <v>45.4</v>
      </c>
      <c r="K1736" s="2">
        <v>81.999128529130701</v>
      </c>
      <c r="Q1736" s="14">
        <v>60.34</v>
      </c>
    </row>
    <row r="1737" spans="1:17" x14ac:dyDescent="0.2">
      <c r="A1737" s="3">
        <v>72</v>
      </c>
      <c r="F1737" s="3">
        <v>114.45</v>
      </c>
      <c r="K1737" s="3">
        <v>45.755340873451097</v>
      </c>
      <c r="Q1737" s="15">
        <v>99.55</v>
      </c>
    </row>
    <row r="1738" spans="1:17" x14ac:dyDescent="0.2">
      <c r="A1738" s="2">
        <v>1</v>
      </c>
      <c r="F1738" s="2">
        <v>19.5</v>
      </c>
      <c r="K1738" s="2">
        <v>54.194763712804601</v>
      </c>
      <c r="Q1738" s="14">
        <v>26.75</v>
      </c>
    </row>
    <row r="1739" spans="1:17" x14ac:dyDescent="0.2">
      <c r="A1739" s="3">
        <v>7</v>
      </c>
      <c r="F1739" s="3">
        <v>44.25</v>
      </c>
      <c r="K1739" s="3">
        <v>53.982956180000002</v>
      </c>
      <c r="Q1739" s="15">
        <v>50.65</v>
      </c>
    </row>
    <row r="1740" spans="1:17" x14ac:dyDescent="0.2">
      <c r="A1740" s="2">
        <v>66</v>
      </c>
      <c r="F1740" s="2">
        <v>90.55</v>
      </c>
      <c r="K1740" s="2">
        <v>84.254613879603596</v>
      </c>
      <c r="Q1740" s="14">
        <v>131.94</v>
      </c>
    </row>
    <row r="1741" spans="1:17" x14ac:dyDescent="0.2">
      <c r="A1741" s="3">
        <v>1</v>
      </c>
      <c r="F1741" s="3">
        <v>69.900000000000006</v>
      </c>
      <c r="K1741" s="3">
        <v>95.659200588728794</v>
      </c>
      <c r="Q1741" s="15">
        <v>67.52</v>
      </c>
    </row>
    <row r="1742" spans="1:17" x14ac:dyDescent="0.2">
      <c r="A1742" s="2">
        <v>40</v>
      </c>
      <c r="F1742" s="2">
        <v>20.399999999999999</v>
      </c>
      <c r="K1742" s="2">
        <v>68.433261721937896</v>
      </c>
      <c r="Q1742" s="14">
        <v>99.23</v>
      </c>
    </row>
    <row r="1743" spans="1:17" x14ac:dyDescent="0.2">
      <c r="A1743" s="3">
        <v>16</v>
      </c>
      <c r="F1743" s="3">
        <v>71.400000000000006</v>
      </c>
      <c r="K1743" s="3">
        <v>67.467674152149797</v>
      </c>
      <c r="Q1743" s="15">
        <v>74.680000000000007</v>
      </c>
    </row>
    <row r="1744" spans="1:17" x14ac:dyDescent="0.2">
      <c r="A1744" s="2">
        <v>2</v>
      </c>
      <c r="F1744" s="2">
        <v>87.15</v>
      </c>
      <c r="K1744" s="2">
        <v>71.050782446697696</v>
      </c>
      <c r="Q1744" s="14">
        <v>50.98</v>
      </c>
    </row>
    <row r="1745" spans="1:17" x14ac:dyDescent="0.2">
      <c r="A1745" s="3">
        <v>67</v>
      </c>
      <c r="F1745" s="3">
        <v>24.85</v>
      </c>
      <c r="K1745" s="3">
        <v>87.428174539122793</v>
      </c>
      <c r="Q1745" s="15">
        <v>144.15</v>
      </c>
    </row>
    <row r="1746" spans="1:17" x14ac:dyDescent="0.2">
      <c r="A1746" s="2">
        <v>41</v>
      </c>
      <c r="F1746" s="2">
        <v>104.45</v>
      </c>
      <c r="K1746" s="2">
        <v>56.089702987141301</v>
      </c>
      <c r="Q1746" s="14">
        <v>87.71</v>
      </c>
    </row>
    <row r="1747" spans="1:17" x14ac:dyDescent="0.2">
      <c r="A1747" s="3">
        <v>56</v>
      </c>
      <c r="F1747" s="3">
        <v>19.8</v>
      </c>
      <c r="K1747" s="3">
        <v>73.575534741021698</v>
      </c>
      <c r="Q1747" s="15">
        <v>120.65</v>
      </c>
    </row>
    <row r="1748" spans="1:17" x14ac:dyDescent="0.2">
      <c r="A1748" s="2">
        <v>72</v>
      </c>
      <c r="F1748" s="2">
        <v>116.45</v>
      </c>
      <c r="K1748" s="2">
        <v>84.627964446736399</v>
      </c>
      <c r="Q1748" s="14">
        <v>140.91</v>
      </c>
    </row>
    <row r="1749" spans="1:17" x14ac:dyDescent="0.2">
      <c r="A1749" s="3">
        <v>3</v>
      </c>
      <c r="F1749" s="3">
        <v>84.75</v>
      </c>
      <c r="K1749" s="3">
        <v>77.516412549097595</v>
      </c>
      <c r="Q1749" s="15">
        <v>48.73</v>
      </c>
    </row>
    <row r="1750" spans="1:17" x14ac:dyDescent="0.2">
      <c r="A1750" s="2">
        <v>54</v>
      </c>
      <c r="F1750" s="2">
        <v>20.05</v>
      </c>
      <c r="K1750" s="2">
        <v>72.843724248981104</v>
      </c>
      <c r="Q1750" s="14">
        <v>116.09</v>
      </c>
    </row>
    <row r="1751" spans="1:17" x14ac:dyDescent="0.2">
      <c r="A1751" s="3">
        <v>52</v>
      </c>
      <c r="F1751" s="3">
        <v>110.75</v>
      </c>
      <c r="K1751" s="3">
        <v>85.015691388507094</v>
      </c>
      <c r="Q1751" s="15">
        <v>123.45</v>
      </c>
    </row>
    <row r="1752" spans="1:17" x14ac:dyDescent="0.2">
      <c r="A1752" s="2">
        <v>50</v>
      </c>
      <c r="F1752" s="2">
        <v>89.7</v>
      </c>
      <c r="K1752" s="2">
        <v>29.451515605011402</v>
      </c>
      <c r="Q1752" s="14">
        <v>64.290000000000006</v>
      </c>
    </row>
    <row r="1753" spans="1:17" x14ac:dyDescent="0.2">
      <c r="A1753" s="3">
        <v>14</v>
      </c>
      <c r="F1753" s="3">
        <v>89.95</v>
      </c>
      <c r="K1753" s="3">
        <v>80.168129792963597</v>
      </c>
      <c r="Q1753" s="15">
        <v>60.93</v>
      </c>
    </row>
    <row r="1754" spans="1:17" x14ac:dyDescent="0.2">
      <c r="A1754" s="2">
        <v>27</v>
      </c>
      <c r="F1754" s="2">
        <v>48.7</v>
      </c>
      <c r="K1754" s="2">
        <v>60.188864753088602</v>
      </c>
      <c r="Q1754" s="14">
        <v>75.25</v>
      </c>
    </row>
    <row r="1755" spans="1:17" x14ac:dyDescent="0.2">
      <c r="A1755" s="3">
        <v>72</v>
      </c>
      <c r="F1755" s="3">
        <v>96.6</v>
      </c>
      <c r="K1755" s="3">
        <v>42.5405065471531</v>
      </c>
      <c r="Q1755" s="15">
        <v>109.39</v>
      </c>
    </row>
    <row r="1756" spans="1:17" x14ac:dyDescent="0.2">
      <c r="A1756" s="2">
        <v>62</v>
      </c>
      <c r="F1756" s="2">
        <v>74.3</v>
      </c>
      <c r="K1756" s="2">
        <v>77.668038992874699</v>
      </c>
      <c r="Q1756" s="14">
        <v>136.43</v>
      </c>
    </row>
    <row r="1757" spans="1:17" x14ac:dyDescent="0.2">
      <c r="A1757" s="3">
        <v>12</v>
      </c>
      <c r="F1757" s="3">
        <v>54.3</v>
      </c>
      <c r="K1757" s="3">
        <v>90.604878177444306</v>
      </c>
      <c r="Q1757" s="15">
        <v>91.86</v>
      </c>
    </row>
    <row r="1758" spans="1:17" x14ac:dyDescent="0.2">
      <c r="A1758" s="2">
        <v>44</v>
      </c>
      <c r="F1758" s="2">
        <v>74.849999999999994</v>
      </c>
      <c r="K1758" s="2">
        <v>67.938272280584599</v>
      </c>
      <c r="Q1758" s="14">
        <v>102.79</v>
      </c>
    </row>
    <row r="1759" spans="1:17" x14ac:dyDescent="0.2">
      <c r="A1759" s="3">
        <v>54</v>
      </c>
      <c r="F1759" s="3">
        <v>79.95</v>
      </c>
      <c r="K1759" s="3">
        <v>84.293118208044007</v>
      </c>
      <c r="Q1759" s="15">
        <v>127.86</v>
      </c>
    </row>
    <row r="1760" spans="1:17" x14ac:dyDescent="0.2">
      <c r="A1760" s="2">
        <v>68</v>
      </c>
      <c r="F1760" s="2">
        <v>20.05</v>
      </c>
      <c r="K1760" s="2">
        <v>94.184173869829607</v>
      </c>
      <c r="Q1760" s="14">
        <v>152.26</v>
      </c>
    </row>
    <row r="1761" spans="1:17" x14ac:dyDescent="0.2">
      <c r="A1761" s="3">
        <v>20</v>
      </c>
      <c r="F1761" s="3">
        <v>19.399999999999999</v>
      </c>
      <c r="K1761" s="3">
        <v>89.723716803760695</v>
      </c>
      <c r="Q1761" s="15">
        <v>86.81</v>
      </c>
    </row>
    <row r="1762" spans="1:17" x14ac:dyDescent="0.2">
      <c r="A1762" s="2">
        <v>50</v>
      </c>
      <c r="F1762" s="2">
        <v>54.9</v>
      </c>
      <c r="K1762" s="2">
        <v>94.599467940570804</v>
      </c>
      <c r="Q1762" s="14">
        <v>141.25</v>
      </c>
    </row>
    <row r="1763" spans="1:17" x14ac:dyDescent="0.2">
      <c r="A1763" s="3">
        <v>58</v>
      </c>
      <c r="F1763" s="3">
        <v>24.45</v>
      </c>
      <c r="K1763" s="3">
        <v>81.131912366078296</v>
      </c>
      <c r="Q1763" s="15">
        <v>139.08000000000001</v>
      </c>
    </row>
    <row r="1764" spans="1:17" x14ac:dyDescent="0.2">
      <c r="A1764" s="2">
        <v>35</v>
      </c>
      <c r="F1764" s="2">
        <v>89.65</v>
      </c>
      <c r="K1764" s="2">
        <v>71.131504583523807</v>
      </c>
      <c r="Q1764" s="14">
        <v>94.47</v>
      </c>
    </row>
    <row r="1765" spans="1:17" x14ac:dyDescent="0.2">
      <c r="A1765" s="3">
        <v>2</v>
      </c>
      <c r="F1765" s="3">
        <v>45.4</v>
      </c>
      <c r="K1765" s="3">
        <v>45.9705128215424</v>
      </c>
      <c r="Q1765" s="15">
        <v>39.85</v>
      </c>
    </row>
    <row r="1766" spans="1:17" x14ac:dyDescent="0.2">
      <c r="A1766" s="2">
        <v>63</v>
      </c>
      <c r="F1766" s="2">
        <v>75.7</v>
      </c>
      <c r="K1766" s="2">
        <v>66.309062678050694</v>
      </c>
      <c r="Q1766" s="14">
        <v>117.73</v>
      </c>
    </row>
    <row r="1767" spans="1:17" x14ac:dyDescent="0.2">
      <c r="A1767" s="3">
        <v>58</v>
      </c>
      <c r="F1767" s="3">
        <v>110.65</v>
      </c>
      <c r="K1767" s="3">
        <v>57.351301070257101</v>
      </c>
      <c r="Q1767" s="15">
        <v>102.43</v>
      </c>
    </row>
    <row r="1768" spans="1:17" x14ac:dyDescent="0.2">
      <c r="A1768" s="2">
        <v>27</v>
      </c>
      <c r="F1768" s="2">
        <v>20.55</v>
      </c>
      <c r="K1768" s="2">
        <v>100</v>
      </c>
      <c r="Q1768" s="14">
        <v>110.58</v>
      </c>
    </row>
    <row r="1769" spans="1:17" x14ac:dyDescent="0.2">
      <c r="A1769" s="3">
        <v>71</v>
      </c>
      <c r="F1769" s="3">
        <v>115.15</v>
      </c>
      <c r="K1769" s="3">
        <v>67.361712813514899</v>
      </c>
      <c r="Q1769" s="15">
        <v>135.9</v>
      </c>
    </row>
    <row r="1770" spans="1:17" x14ac:dyDescent="0.2">
      <c r="A1770" s="2">
        <v>63</v>
      </c>
      <c r="F1770" s="2">
        <v>58.55</v>
      </c>
      <c r="K1770" s="2">
        <v>71.848072101767201</v>
      </c>
      <c r="Q1770" s="14">
        <v>127.63</v>
      </c>
    </row>
    <row r="1771" spans="1:17" x14ac:dyDescent="0.2">
      <c r="A1771" s="3">
        <v>71</v>
      </c>
      <c r="F1771" s="3">
        <v>93.25</v>
      </c>
      <c r="K1771" s="3">
        <v>78.272280640606994</v>
      </c>
      <c r="Q1771" s="15">
        <v>137.13</v>
      </c>
    </row>
    <row r="1772" spans="1:17" x14ac:dyDescent="0.2">
      <c r="A1772" s="2">
        <v>41</v>
      </c>
      <c r="F1772" s="2">
        <v>113.2</v>
      </c>
      <c r="K1772" s="2">
        <v>70.654036695586797</v>
      </c>
      <c r="Q1772" s="14">
        <v>79.19</v>
      </c>
    </row>
    <row r="1773" spans="1:17" x14ac:dyDescent="0.2">
      <c r="A1773" s="3">
        <v>13</v>
      </c>
      <c r="F1773" s="3">
        <v>90.5</v>
      </c>
      <c r="K1773" s="3">
        <v>95.425765609999999</v>
      </c>
      <c r="Q1773" s="15">
        <v>73.23</v>
      </c>
    </row>
    <row r="1774" spans="1:17" x14ac:dyDescent="0.2">
      <c r="A1774" s="2">
        <v>2</v>
      </c>
      <c r="F1774" s="2">
        <v>79</v>
      </c>
      <c r="K1774" s="2">
        <v>60.660259573983197</v>
      </c>
      <c r="Q1774" s="14">
        <v>31.65</v>
      </c>
    </row>
    <row r="1775" spans="1:17" x14ac:dyDescent="0.2">
      <c r="A1775" s="3">
        <v>68</v>
      </c>
      <c r="F1775" s="3">
        <v>19.350000000000001</v>
      </c>
      <c r="K1775" s="3">
        <v>72.919111828558599</v>
      </c>
      <c r="Q1775" s="15">
        <v>127.07</v>
      </c>
    </row>
    <row r="1776" spans="1:17" x14ac:dyDescent="0.2">
      <c r="A1776" s="2">
        <v>1</v>
      </c>
      <c r="F1776" s="2">
        <v>48.75</v>
      </c>
      <c r="K1776" s="2">
        <v>58.862941214529201</v>
      </c>
      <c r="Q1776" s="14">
        <v>38.9</v>
      </c>
    </row>
    <row r="1777" spans="1:17" x14ac:dyDescent="0.2">
      <c r="A1777" s="3">
        <v>65</v>
      </c>
      <c r="F1777" s="3">
        <v>109.05</v>
      </c>
      <c r="K1777" s="3">
        <v>50.199662331689403</v>
      </c>
      <c r="Q1777" s="15">
        <v>100.42</v>
      </c>
    </row>
    <row r="1778" spans="1:17" x14ac:dyDescent="0.2">
      <c r="A1778" s="2">
        <v>72</v>
      </c>
      <c r="F1778" s="2">
        <v>25</v>
      </c>
      <c r="K1778" s="2">
        <v>60.823463636420698</v>
      </c>
      <c r="Q1778" s="14">
        <v>123.11</v>
      </c>
    </row>
    <row r="1779" spans="1:17" x14ac:dyDescent="0.2">
      <c r="A1779" s="3">
        <v>28</v>
      </c>
      <c r="F1779" s="3">
        <v>54.9</v>
      </c>
      <c r="K1779" s="3">
        <v>69.444448044273798</v>
      </c>
      <c r="Q1779" s="15">
        <v>91.9</v>
      </c>
    </row>
    <row r="1780" spans="1:17" x14ac:dyDescent="0.2">
      <c r="A1780" s="2">
        <v>72</v>
      </c>
      <c r="F1780" s="2">
        <v>24.75</v>
      </c>
      <c r="K1780" s="2">
        <v>63.560466630000001</v>
      </c>
      <c r="Q1780" s="14">
        <v>128.38</v>
      </c>
    </row>
    <row r="1781" spans="1:17" x14ac:dyDescent="0.2">
      <c r="A1781" s="3">
        <v>2</v>
      </c>
      <c r="F1781" s="3">
        <v>91.15</v>
      </c>
      <c r="K1781" s="3">
        <v>59.613685301892097</v>
      </c>
      <c r="Q1781" s="15">
        <v>54.58</v>
      </c>
    </row>
    <row r="1782" spans="1:17" x14ac:dyDescent="0.2">
      <c r="A1782" s="2">
        <v>18</v>
      </c>
      <c r="F1782" s="2">
        <v>20.149999999999999</v>
      </c>
      <c r="K1782" s="2">
        <v>48.905238044922399</v>
      </c>
      <c r="Q1782" s="14">
        <v>34.51</v>
      </c>
    </row>
    <row r="1783" spans="1:17" x14ac:dyDescent="0.2">
      <c r="A1783" s="3">
        <v>60</v>
      </c>
      <c r="F1783" s="3">
        <v>104.35</v>
      </c>
      <c r="K1783" s="3">
        <v>68.7534164105695</v>
      </c>
      <c r="Q1783" s="15">
        <v>115.48</v>
      </c>
    </row>
    <row r="1784" spans="1:17" x14ac:dyDescent="0.2">
      <c r="A1784" s="2">
        <v>26</v>
      </c>
      <c r="F1784" s="2">
        <v>66.05</v>
      </c>
      <c r="K1784" s="2">
        <v>47.429194389534899</v>
      </c>
      <c r="Q1784" s="14">
        <v>62.14</v>
      </c>
    </row>
    <row r="1785" spans="1:17" x14ac:dyDescent="0.2">
      <c r="A1785" s="3">
        <v>1</v>
      </c>
      <c r="F1785" s="3">
        <v>71.650000000000006</v>
      </c>
      <c r="K1785" s="3">
        <v>81.400839455343998</v>
      </c>
      <c r="Q1785" s="15">
        <v>51.62</v>
      </c>
    </row>
    <row r="1786" spans="1:17" x14ac:dyDescent="0.2">
      <c r="A1786" s="2">
        <v>4</v>
      </c>
      <c r="F1786" s="2">
        <v>20.350000000000001</v>
      </c>
      <c r="K1786" s="2">
        <v>71.236596294017502</v>
      </c>
      <c r="Q1786" s="14">
        <v>41.8</v>
      </c>
    </row>
    <row r="1787" spans="1:17" x14ac:dyDescent="0.2">
      <c r="A1787" s="3">
        <v>68</v>
      </c>
      <c r="F1787" s="3">
        <v>92.2</v>
      </c>
      <c r="K1787" s="3">
        <v>48.136727508025999</v>
      </c>
      <c r="Q1787" s="15">
        <v>112.75</v>
      </c>
    </row>
    <row r="1788" spans="1:17" x14ac:dyDescent="0.2">
      <c r="A1788" s="2">
        <v>38</v>
      </c>
      <c r="F1788" s="2">
        <v>84.25</v>
      </c>
      <c r="K1788" s="2">
        <v>65.361863844251999</v>
      </c>
      <c r="Q1788" s="14">
        <v>81.25</v>
      </c>
    </row>
    <row r="1789" spans="1:17" x14ac:dyDescent="0.2">
      <c r="A1789" s="3">
        <v>42</v>
      </c>
      <c r="F1789" s="3">
        <v>105.2</v>
      </c>
      <c r="K1789" s="3">
        <v>58.717653916141202</v>
      </c>
      <c r="Q1789" s="15">
        <v>92.9</v>
      </c>
    </row>
    <row r="1790" spans="1:17" x14ac:dyDescent="0.2">
      <c r="A1790" s="2">
        <v>57</v>
      </c>
      <c r="F1790" s="2">
        <v>19.600000000000001</v>
      </c>
      <c r="K1790" s="2">
        <v>74.787617656287694</v>
      </c>
      <c r="Q1790" s="14">
        <v>117.4</v>
      </c>
    </row>
    <row r="1791" spans="1:17" x14ac:dyDescent="0.2">
      <c r="A1791" s="3">
        <v>54</v>
      </c>
      <c r="F1791" s="3">
        <v>30.4</v>
      </c>
      <c r="K1791" s="3">
        <v>90.106756690347098</v>
      </c>
      <c r="Q1791" s="15">
        <v>132.35</v>
      </c>
    </row>
    <row r="1792" spans="1:17" x14ac:dyDescent="0.2">
      <c r="A1792" s="2">
        <v>12</v>
      </c>
      <c r="F1792" s="2">
        <v>78.099999999999994</v>
      </c>
      <c r="K1792" s="2">
        <v>41.872412955313798</v>
      </c>
      <c r="Q1792" s="14">
        <v>28.34</v>
      </c>
    </row>
    <row r="1793" spans="1:17" x14ac:dyDescent="0.2">
      <c r="A1793" s="3">
        <v>44</v>
      </c>
      <c r="F1793" s="3">
        <v>61.5</v>
      </c>
      <c r="K1793" s="3">
        <v>71.725391187211201</v>
      </c>
      <c r="Q1793" s="15">
        <v>102.88</v>
      </c>
    </row>
    <row r="1794" spans="1:17" x14ac:dyDescent="0.2">
      <c r="A1794" s="2">
        <v>42</v>
      </c>
      <c r="F1794" s="2">
        <v>69.400000000000006</v>
      </c>
      <c r="K1794" s="2">
        <v>67.598008070000006</v>
      </c>
      <c r="Q1794" s="14">
        <v>97.68</v>
      </c>
    </row>
    <row r="1795" spans="1:17" x14ac:dyDescent="0.2">
      <c r="A1795" s="3">
        <v>72</v>
      </c>
      <c r="F1795" s="3">
        <v>24.75</v>
      </c>
      <c r="K1795" s="3">
        <v>80.070101146756897</v>
      </c>
      <c r="Q1795" s="15">
        <v>133.94</v>
      </c>
    </row>
    <row r="1796" spans="1:17" x14ac:dyDescent="0.2">
      <c r="A1796" s="2">
        <v>71</v>
      </c>
      <c r="F1796" s="2">
        <v>91.05</v>
      </c>
      <c r="K1796" s="2">
        <v>73.197949423565305</v>
      </c>
      <c r="Q1796" s="14">
        <v>133.02000000000001</v>
      </c>
    </row>
    <row r="1797" spans="1:17" x14ac:dyDescent="0.2">
      <c r="A1797" s="3">
        <v>19</v>
      </c>
      <c r="F1797" s="3">
        <v>89.65</v>
      </c>
      <c r="K1797" s="3">
        <v>58.720460023917703</v>
      </c>
      <c r="Q1797" s="15">
        <v>39.79</v>
      </c>
    </row>
    <row r="1798" spans="1:17" x14ac:dyDescent="0.2">
      <c r="A1798" s="2">
        <v>23</v>
      </c>
      <c r="F1798" s="2">
        <v>73.650000000000006</v>
      </c>
      <c r="K1798" s="2">
        <v>65.214190965000697</v>
      </c>
      <c r="Q1798" s="14">
        <v>80.14</v>
      </c>
    </row>
    <row r="1799" spans="1:17" x14ac:dyDescent="0.2">
      <c r="A1799" s="3">
        <v>30</v>
      </c>
      <c r="F1799" s="3">
        <v>19.399999999999999</v>
      </c>
      <c r="K1799" s="3">
        <v>58.059612147947597</v>
      </c>
      <c r="Q1799" s="15">
        <v>82.64</v>
      </c>
    </row>
    <row r="1800" spans="1:17" x14ac:dyDescent="0.2">
      <c r="A1800" s="2">
        <v>35</v>
      </c>
      <c r="F1800" s="2">
        <v>26.2</v>
      </c>
      <c r="K1800" s="2">
        <v>86.1401070789789</v>
      </c>
      <c r="Q1800" s="14">
        <v>109.89</v>
      </c>
    </row>
    <row r="1801" spans="1:17" x14ac:dyDescent="0.2">
      <c r="A1801" s="3">
        <v>10</v>
      </c>
      <c r="F1801" s="3">
        <v>98.7</v>
      </c>
      <c r="K1801" s="3">
        <v>70.3196747300791</v>
      </c>
      <c r="Q1801" s="15">
        <v>62.62</v>
      </c>
    </row>
    <row r="1802" spans="1:17" x14ac:dyDescent="0.2">
      <c r="A1802" s="2">
        <v>1</v>
      </c>
      <c r="F1802" s="2">
        <v>43.85</v>
      </c>
      <c r="K1802" s="2">
        <v>98.517860290000002</v>
      </c>
      <c r="Q1802" s="14">
        <v>99.52</v>
      </c>
    </row>
    <row r="1803" spans="1:17" x14ac:dyDescent="0.2">
      <c r="A1803" s="3">
        <v>22</v>
      </c>
      <c r="F1803" s="3">
        <v>69.7</v>
      </c>
      <c r="K1803" s="3">
        <v>69.090087789999998</v>
      </c>
      <c r="Q1803" s="15">
        <v>82.01</v>
      </c>
    </row>
    <row r="1804" spans="1:17" x14ac:dyDescent="0.2">
      <c r="A1804" s="2">
        <v>7</v>
      </c>
      <c r="F1804" s="2">
        <v>38.549999999999997</v>
      </c>
      <c r="K1804" s="2">
        <v>59.373898496343003</v>
      </c>
      <c r="Q1804" s="14">
        <v>57.4</v>
      </c>
    </row>
    <row r="1805" spans="1:17" x14ac:dyDescent="0.2">
      <c r="A1805" s="3">
        <v>36</v>
      </c>
      <c r="F1805" s="3">
        <v>53.1</v>
      </c>
      <c r="K1805" s="3">
        <v>47.29428411</v>
      </c>
      <c r="Q1805" s="15">
        <v>80.12</v>
      </c>
    </row>
    <row r="1806" spans="1:17" x14ac:dyDescent="0.2">
      <c r="A1806" s="2">
        <v>34</v>
      </c>
      <c r="F1806" s="2">
        <v>20.65</v>
      </c>
      <c r="K1806" s="2">
        <v>42.952904856160799</v>
      </c>
      <c r="Q1806" s="14">
        <v>71.59</v>
      </c>
    </row>
    <row r="1807" spans="1:17" x14ac:dyDescent="0.2">
      <c r="A1807" s="3">
        <v>72</v>
      </c>
      <c r="F1807" s="3">
        <v>64.45</v>
      </c>
      <c r="K1807" s="3">
        <v>46.237960854917603</v>
      </c>
      <c r="Q1807" s="15">
        <v>104.19</v>
      </c>
    </row>
    <row r="1808" spans="1:17" x14ac:dyDescent="0.2">
      <c r="A1808" s="2">
        <v>36</v>
      </c>
      <c r="F1808" s="2">
        <v>25.1</v>
      </c>
      <c r="K1808" s="2">
        <v>74.006899765172193</v>
      </c>
      <c r="Q1808" s="14">
        <v>98.85</v>
      </c>
    </row>
    <row r="1809" spans="1:17" x14ac:dyDescent="0.2">
      <c r="A1809" s="3">
        <v>1</v>
      </c>
      <c r="F1809" s="3">
        <v>76.349999999999994</v>
      </c>
      <c r="K1809" s="3">
        <v>77.630875348448996</v>
      </c>
      <c r="Q1809" s="15">
        <v>49.33</v>
      </c>
    </row>
    <row r="1810" spans="1:17" x14ac:dyDescent="0.2">
      <c r="A1810" s="2">
        <v>23</v>
      </c>
      <c r="F1810" s="2">
        <v>79.150000000000006</v>
      </c>
      <c r="K1810" s="2">
        <v>46.282139469999997</v>
      </c>
      <c r="Q1810" s="14">
        <v>33.42</v>
      </c>
    </row>
    <row r="1811" spans="1:17" x14ac:dyDescent="0.2">
      <c r="A1811" s="3">
        <v>32</v>
      </c>
      <c r="F1811" s="3">
        <v>85</v>
      </c>
      <c r="K1811" s="3">
        <v>83.425574711141707</v>
      </c>
      <c r="Q1811" s="15">
        <v>85.89</v>
      </c>
    </row>
    <row r="1812" spans="1:17" x14ac:dyDescent="0.2">
      <c r="A1812" s="2">
        <v>71</v>
      </c>
      <c r="F1812" s="2">
        <v>95.15</v>
      </c>
      <c r="K1812" s="2">
        <v>62.754084224748397</v>
      </c>
      <c r="Q1812" s="14">
        <v>123.25</v>
      </c>
    </row>
    <row r="1813" spans="1:17" x14ac:dyDescent="0.2">
      <c r="A1813" s="3">
        <v>23</v>
      </c>
      <c r="F1813" s="3">
        <v>79.349999999999994</v>
      </c>
      <c r="K1813" s="3">
        <v>72.201895179783193</v>
      </c>
      <c r="Q1813" s="15">
        <v>83.67</v>
      </c>
    </row>
    <row r="1814" spans="1:17" x14ac:dyDescent="0.2">
      <c r="A1814" s="2">
        <v>17</v>
      </c>
      <c r="F1814" s="2">
        <v>96.65</v>
      </c>
      <c r="K1814" s="2">
        <v>94.183309423831304</v>
      </c>
      <c r="Q1814" s="14">
        <v>100.72</v>
      </c>
    </row>
    <row r="1815" spans="1:17" x14ac:dyDescent="0.2">
      <c r="A1815" s="3">
        <v>1</v>
      </c>
      <c r="F1815" s="3">
        <v>75.5</v>
      </c>
      <c r="K1815" s="3">
        <v>83.452589737982905</v>
      </c>
      <c r="Q1815" s="15">
        <v>68.239999999999995</v>
      </c>
    </row>
    <row r="1816" spans="1:17" x14ac:dyDescent="0.2">
      <c r="A1816" s="2">
        <v>12</v>
      </c>
      <c r="F1816" s="2">
        <v>19.7</v>
      </c>
      <c r="K1816" s="2">
        <v>65.972040281412504</v>
      </c>
      <c r="Q1816" s="14">
        <v>67.349999999999994</v>
      </c>
    </row>
    <row r="1817" spans="1:17" x14ac:dyDescent="0.2">
      <c r="A1817" s="3">
        <v>72</v>
      </c>
      <c r="F1817" s="3">
        <v>20.5</v>
      </c>
      <c r="K1817" s="3">
        <v>56.632116618770603</v>
      </c>
      <c r="Q1817" s="15">
        <v>125.92</v>
      </c>
    </row>
    <row r="1818" spans="1:17" x14ac:dyDescent="0.2">
      <c r="A1818" s="2">
        <v>1</v>
      </c>
      <c r="F1818" s="2">
        <v>19.2</v>
      </c>
      <c r="K1818" s="2">
        <v>37.722768980060401</v>
      </c>
      <c r="Q1818" s="14">
        <v>20.57</v>
      </c>
    </row>
    <row r="1819" spans="1:17" x14ac:dyDescent="0.2">
      <c r="A1819" s="3">
        <v>72</v>
      </c>
      <c r="F1819" s="3">
        <v>98.35</v>
      </c>
      <c r="K1819" s="3">
        <v>59.212700211363597</v>
      </c>
      <c r="Q1819" s="15">
        <v>119.36</v>
      </c>
    </row>
    <row r="1820" spans="1:17" x14ac:dyDescent="0.2">
      <c r="A1820" s="2">
        <v>60</v>
      </c>
      <c r="F1820" s="2">
        <v>74.349999999999994</v>
      </c>
      <c r="K1820" s="2">
        <v>66.833046417584498</v>
      </c>
      <c r="Q1820" s="14">
        <v>119.78</v>
      </c>
    </row>
    <row r="1821" spans="1:17" x14ac:dyDescent="0.2">
      <c r="A1821" s="3">
        <v>61</v>
      </c>
      <c r="F1821" s="3">
        <v>51.35</v>
      </c>
      <c r="K1821" s="3">
        <v>55.1923070927322</v>
      </c>
      <c r="Q1821" s="15">
        <v>112.46</v>
      </c>
    </row>
    <row r="1822" spans="1:17" x14ac:dyDescent="0.2">
      <c r="A1822" s="2">
        <v>6</v>
      </c>
      <c r="F1822" s="2">
        <v>45.65</v>
      </c>
      <c r="K1822" s="2">
        <v>68.031145493615398</v>
      </c>
      <c r="Q1822" s="14">
        <v>62.05</v>
      </c>
    </row>
    <row r="1823" spans="1:17" x14ac:dyDescent="0.2">
      <c r="A1823" s="3">
        <v>32</v>
      </c>
      <c r="F1823" s="3">
        <v>85.3</v>
      </c>
      <c r="K1823" s="3">
        <v>71.152778244381494</v>
      </c>
      <c r="Q1823" s="15">
        <v>75.180000000000007</v>
      </c>
    </row>
    <row r="1824" spans="1:17" x14ac:dyDescent="0.2">
      <c r="A1824" s="2">
        <v>31</v>
      </c>
      <c r="F1824" s="2">
        <v>86.55</v>
      </c>
      <c r="K1824" s="2">
        <v>66.627160272878797</v>
      </c>
      <c r="Q1824" s="14">
        <v>66.98</v>
      </c>
    </row>
    <row r="1825" spans="1:17" x14ac:dyDescent="0.2">
      <c r="A1825" s="3">
        <v>19</v>
      </c>
      <c r="F1825" s="3">
        <v>73.849999999999994</v>
      </c>
      <c r="K1825" s="3">
        <v>60.249961287648098</v>
      </c>
      <c r="Q1825" s="15">
        <v>51.02</v>
      </c>
    </row>
    <row r="1826" spans="1:17" x14ac:dyDescent="0.2">
      <c r="A1826" s="2">
        <v>72</v>
      </c>
      <c r="F1826" s="2">
        <v>20.3</v>
      </c>
      <c r="K1826" s="2">
        <v>72.529820079500894</v>
      </c>
      <c r="Q1826" s="14">
        <v>135.12</v>
      </c>
    </row>
    <row r="1827" spans="1:17" x14ac:dyDescent="0.2">
      <c r="A1827" s="3">
        <v>32</v>
      </c>
      <c r="F1827" s="3">
        <v>54.2</v>
      </c>
      <c r="K1827" s="3">
        <v>76.629109743541093</v>
      </c>
      <c r="Q1827" s="15">
        <v>90.76</v>
      </c>
    </row>
    <row r="1828" spans="1:17" x14ac:dyDescent="0.2">
      <c r="A1828" s="2">
        <v>65</v>
      </c>
      <c r="F1828" s="2">
        <v>90.65</v>
      </c>
      <c r="K1828" s="2">
        <v>53.644013838357303</v>
      </c>
      <c r="Q1828" s="14">
        <v>110.37</v>
      </c>
    </row>
    <row r="1829" spans="1:17" x14ac:dyDescent="0.2">
      <c r="A1829" s="3">
        <v>45</v>
      </c>
      <c r="F1829" s="3">
        <v>50.9</v>
      </c>
      <c r="K1829" s="3">
        <v>91.163985696194004</v>
      </c>
      <c r="Q1829" s="15">
        <v>130.35</v>
      </c>
    </row>
    <row r="1830" spans="1:17" x14ac:dyDescent="0.2">
      <c r="A1830" s="2">
        <v>42</v>
      </c>
      <c r="F1830" s="2">
        <v>25.05</v>
      </c>
      <c r="K1830" s="2">
        <v>68.521178015735998</v>
      </c>
      <c r="Q1830" s="14">
        <v>96.04</v>
      </c>
    </row>
    <row r="1831" spans="1:17" x14ac:dyDescent="0.2">
      <c r="A1831" s="3">
        <v>8</v>
      </c>
      <c r="F1831" s="3">
        <v>74.849999999999994</v>
      </c>
      <c r="K1831" s="3">
        <v>70.282744344172698</v>
      </c>
      <c r="Q1831" s="15">
        <v>63.66</v>
      </c>
    </row>
    <row r="1832" spans="1:17" x14ac:dyDescent="0.2">
      <c r="A1832" s="2">
        <v>32</v>
      </c>
      <c r="F1832" s="2">
        <v>20.5</v>
      </c>
      <c r="K1832" s="2">
        <v>80.623216348848302</v>
      </c>
      <c r="Q1832" s="14">
        <v>101.78</v>
      </c>
    </row>
    <row r="1833" spans="1:17" x14ac:dyDescent="0.2">
      <c r="A1833" s="3">
        <v>22</v>
      </c>
      <c r="F1833" s="3">
        <v>63.55</v>
      </c>
      <c r="K1833" s="3">
        <v>73.498241968952499</v>
      </c>
      <c r="Q1833" s="15">
        <v>82.12</v>
      </c>
    </row>
    <row r="1834" spans="1:17" x14ac:dyDescent="0.2">
      <c r="A1834" s="2">
        <v>57</v>
      </c>
      <c r="F1834" s="2">
        <v>44.85</v>
      </c>
      <c r="K1834" s="2">
        <v>84.297049508698606</v>
      </c>
      <c r="Q1834" s="14">
        <v>111.14</v>
      </c>
    </row>
    <row r="1835" spans="1:17" x14ac:dyDescent="0.2">
      <c r="A1835" s="3">
        <v>1</v>
      </c>
      <c r="F1835" s="3">
        <v>47.95</v>
      </c>
      <c r="K1835" s="3">
        <v>74.306862478027298</v>
      </c>
      <c r="Q1835" s="15">
        <v>65.5</v>
      </c>
    </row>
    <row r="1836" spans="1:17" x14ac:dyDescent="0.2">
      <c r="A1836" s="2">
        <v>1</v>
      </c>
      <c r="F1836" s="2">
        <v>45.1</v>
      </c>
      <c r="K1836" s="2">
        <v>60.813439380393397</v>
      </c>
      <c r="Q1836" s="14">
        <v>35.229999999999997</v>
      </c>
    </row>
    <row r="1837" spans="1:17" x14ac:dyDescent="0.2">
      <c r="A1837" s="3">
        <v>1</v>
      </c>
      <c r="F1837" s="3">
        <v>45</v>
      </c>
      <c r="K1837" s="3">
        <v>75.422552878091494</v>
      </c>
      <c r="Q1837" s="15">
        <v>65.25</v>
      </c>
    </row>
    <row r="1838" spans="1:17" x14ac:dyDescent="0.2">
      <c r="A1838" s="2">
        <v>24</v>
      </c>
      <c r="F1838" s="2">
        <v>96</v>
      </c>
      <c r="K1838" s="2">
        <v>52.844106890189998</v>
      </c>
      <c r="Q1838" s="14">
        <v>41.3</v>
      </c>
    </row>
    <row r="1839" spans="1:17" x14ac:dyDescent="0.2">
      <c r="A1839" s="3">
        <v>1</v>
      </c>
      <c r="F1839" s="3">
        <v>20.05</v>
      </c>
      <c r="K1839" s="3">
        <v>71.628395586647798</v>
      </c>
      <c r="Q1839" s="15">
        <v>35.51</v>
      </c>
    </row>
    <row r="1840" spans="1:17" x14ac:dyDescent="0.2">
      <c r="A1840" s="2">
        <v>54</v>
      </c>
      <c r="F1840" s="2">
        <v>90.05</v>
      </c>
      <c r="K1840" s="2">
        <v>69.501550140000006</v>
      </c>
      <c r="Q1840" s="14">
        <v>107.68</v>
      </c>
    </row>
    <row r="1841" spans="1:17" x14ac:dyDescent="0.2">
      <c r="A1841" s="3">
        <v>4</v>
      </c>
      <c r="F1841" s="3">
        <v>25.3</v>
      </c>
      <c r="K1841" s="3">
        <v>66.878247140911895</v>
      </c>
      <c r="Q1841" s="15">
        <v>57.75</v>
      </c>
    </row>
    <row r="1842" spans="1:17" x14ac:dyDescent="0.2">
      <c r="A1842" s="2">
        <v>65</v>
      </c>
      <c r="F1842" s="2">
        <v>108.65</v>
      </c>
      <c r="K1842" s="2">
        <v>68.071937328415999</v>
      </c>
      <c r="Q1842" s="14">
        <v>103.74</v>
      </c>
    </row>
    <row r="1843" spans="1:17" x14ac:dyDescent="0.2">
      <c r="A1843" s="3">
        <v>56</v>
      </c>
      <c r="F1843" s="3">
        <v>24.3</v>
      </c>
      <c r="K1843" s="3">
        <v>41.772264317535402</v>
      </c>
      <c r="Q1843" s="15">
        <v>88.62</v>
      </c>
    </row>
    <row r="1844" spans="1:17" x14ac:dyDescent="0.2">
      <c r="A1844" s="2">
        <v>45</v>
      </c>
      <c r="F1844" s="2">
        <v>75.95</v>
      </c>
      <c r="K1844" s="2">
        <v>61.769126383885499</v>
      </c>
      <c r="Q1844" s="14">
        <v>90.01</v>
      </c>
    </row>
    <row r="1845" spans="1:17" x14ac:dyDescent="0.2">
      <c r="A1845" s="3">
        <v>71</v>
      </c>
      <c r="F1845" s="3">
        <v>19.7</v>
      </c>
      <c r="K1845" s="3">
        <v>71.392673517116705</v>
      </c>
      <c r="Q1845" s="15">
        <v>142.38999999999999</v>
      </c>
    </row>
    <row r="1846" spans="1:17" x14ac:dyDescent="0.2">
      <c r="A1846" s="2">
        <v>59</v>
      </c>
      <c r="F1846" s="2">
        <v>66.400000000000006</v>
      </c>
      <c r="K1846" s="2">
        <v>72.397845879960997</v>
      </c>
      <c r="Q1846" s="14">
        <v>111.14</v>
      </c>
    </row>
    <row r="1847" spans="1:17" x14ac:dyDescent="0.2">
      <c r="A1847" s="3">
        <v>69</v>
      </c>
      <c r="F1847" s="3">
        <v>35.75</v>
      </c>
      <c r="K1847" s="3">
        <v>54.584872886110603</v>
      </c>
      <c r="Q1847" s="15">
        <v>122.11</v>
      </c>
    </row>
    <row r="1848" spans="1:17" x14ac:dyDescent="0.2">
      <c r="A1848" s="2">
        <v>19</v>
      </c>
      <c r="F1848" s="2">
        <v>18.8</v>
      </c>
      <c r="K1848" s="2">
        <v>88.985617612970501</v>
      </c>
      <c r="Q1848" s="14">
        <v>101.12</v>
      </c>
    </row>
    <row r="1849" spans="1:17" x14ac:dyDescent="0.2">
      <c r="A1849" s="3">
        <v>55</v>
      </c>
      <c r="F1849" s="3">
        <v>19.399999999999999</v>
      </c>
      <c r="K1849" s="3">
        <v>57.0073772767824</v>
      </c>
      <c r="Q1849" s="15">
        <v>102.21</v>
      </c>
    </row>
    <row r="1850" spans="1:17" x14ac:dyDescent="0.2">
      <c r="A1850" s="2">
        <v>38</v>
      </c>
      <c r="F1850" s="2">
        <v>19.3</v>
      </c>
      <c r="K1850" s="2">
        <v>84.541858007900998</v>
      </c>
      <c r="Q1850" s="14">
        <v>113.27</v>
      </c>
    </row>
    <row r="1851" spans="1:17" x14ac:dyDescent="0.2">
      <c r="A1851" s="3">
        <v>10</v>
      </c>
      <c r="F1851" s="3">
        <v>45.55</v>
      </c>
      <c r="K1851" s="3">
        <v>76.407915428075199</v>
      </c>
      <c r="Q1851" s="15">
        <v>63.34</v>
      </c>
    </row>
    <row r="1852" spans="1:17" x14ac:dyDescent="0.2">
      <c r="A1852" s="2">
        <v>47</v>
      </c>
      <c r="F1852" s="2">
        <v>67.45</v>
      </c>
      <c r="K1852" s="2">
        <v>60.306590352342901</v>
      </c>
      <c r="Q1852" s="14">
        <v>92.27</v>
      </c>
    </row>
    <row r="1853" spans="1:17" x14ac:dyDescent="0.2">
      <c r="A1853" s="3">
        <v>2</v>
      </c>
      <c r="F1853" s="3">
        <v>35.1</v>
      </c>
      <c r="K1853" s="3">
        <v>96.629663389142607</v>
      </c>
      <c r="Q1853" s="15">
        <v>71.25</v>
      </c>
    </row>
    <row r="1854" spans="1:17" x14ac:dyDescent="0.2">
      <c r="A1854" s="2">
        <v>1</v>
      </c>
      <c r="F1854" s="2">
        <v>46.2</v>
      </c>
      <c r="K1854" s="2">
        <v>52.09544752</v>
      </c>
      <c r="Q1854" s="14">
        <v>24.02</v>
      </c>
    </row>
    <row r="1855" spans="1:17" x14ac:dyDescent="0.2">
      <c r="A1855" s="3">
        <v>1</v>
      </c>
      <c r="F1855" s="3">
        <v>45.15</v>
      </c>
      <c r="K1855" s="3">
        <v>83.787312604150003</v>
      </c>
      <c r="Q1855" s="15">
        <v>52.26</v>
      </c>
    </row>
    <row r="1856" spans="1:17" x14ac:dyDescent="0.2">
      <c r="A1856" s="2">
        <v>1</v>
      </c>
      <c r="F1856" s="2">
        <v>43.3</v>
      </c>
      <c r="K1856" s="2">
        <v>85.008734770644594</v>
      </c>
      <c r="Q1856" s="14">
        <v>61.05</v>
      </c>
    </row>
    <row r="1857" spans="1:17" x14ac:dyDescent="0.2">
      <c r="A1857" s="3">
        <v>46</v>
      </c>
      <c r="F1857" s="3">
        <v>20.100000000000001</v>
      </c>
      <c r="K1857" s="3">
        <v>59.940696863850299</v>
      </c>
      <c r="Q1857" s="15">
        <v>101.23</v>
      </c>
    </row>
    <row r="1858" spans="1:17" x14ac:dyDescent="0.2">
      <c r="A1858" s="2">
        <v>38</v>
      </c>
      <c r="F1858" s="2">
        <v>57.15</v>
      </c>
      <c r="K1858" s="2">
        <v>90.886979500964898</v>
      </c>
      <c r="Q1858" s="14">
        <v>102.73</v>
      </c>
    </row>
    <row r="1859" spans="1:17" x14ac:dyDescent="0.2">
      <c r="A1859" s="3">
        <v>65</v>
      </c>
      <c r="F1859" s="3">
        <v>58.9</v>
      </c>
      <c r="K1859" s="3">
        <v>66.249302279999995</v>
      </c>
      <c r="Q1859" s="15">
        <v>119.95</v>
      </c>
    </row>
    <row r="1860" spans="1:17" x14ac:dyDescent="0.2">
      <c r="A1860" s="2">
        <v>19</v>
      </c>
      <c r="F1860" s="2">
        <v>73.2</v>
      </c>
      <c r="K1860" s="2">
        <v>74.330404439197807</v>
      </c>
      <c r="Q1860" s="14">
        <v>60.78</v>
      </c>
    </row>
    <row r="1861" spans="1:17" x14ac:dyDescent="0.2">
      <c r="A1861" s="3">
        <v>52</v>
      </c>
      <c r="F1861" s="3">
        <v>85.35</v>
      </c>
      <c r="K1861" s="3">
        <v>73.904827581568298</v>
      </c>
      <c r="Q1861" s="15">
        <v>91.21</v>
      </c>
    </row>
    <row r="1862" spans="1:17" x14ac:dyDescent="0.2">
      <c r="A1862" s="2">
        <v>71</v>
      </c>
      <c r="F1862" s="2">
        <v>19.45</v>
      </c>
      <c r="K1862" s="2">
        <v>67.985368877941696</v>
      </c>
      <c r="Q1862" s="14">
        <v>131.88</v>
      </c>
    </row>
    <row r="1863" spans="1:17" x14ac:dyDescent="0.2">
      <c r="A1863" s="3">
        <v>1</v>
      </c>
      <c r="F1863" s="3">
        <v>45.95</v>
      </c>
      <c r="K1863" s="3">
        <v>82.162124097396699</v>
      </c>
      <c r="Q1863" s="15">
        <v>56.27</v>
      </c>
    </row>
    <row r="1864" spans="1:17" x14ac:dyDescent="0.2">
      <c r="A1864" s="2">
        <v>52</v>
      </c>
      <c r="F1864" s="2">
        <v>50.5</v>
      </c>
      <c r="K1864" s="2">
        <v>81.902330809999995</v>
      </c>
      <c r="Q1864" s="14">
        <v>122.43</v>
      </c>
    </row>
    <row r="1865" spans="1:17" x14ac:dyDescent="0.2">
      <c r="A1865" s="3">
        <v>6</v>
      </c>
      <c r="F1865" s="3">
        <v>25.1</v>
      </c>
      <c r="K1865" s="3">
        <v>43.772020401427199</v>
      </c>
      <c r="Q1865" s="15">
        <v>40.1</v>
      </c>
    </row>
    <row r="1866" spans="1:17" x14ac:dyDescent="0.2">
      <c r="A1866" s="2">
        <v>26</v>
      </c>
      <c r="F1866" s="2">
        <v>60.7</v>
      </c>
      <c r="K1866" s="2">
        <v>89.565103643172193</v>
      </c>
      <c r="Q1866" s="14">
        <v>105.1</v>
      </c>
    </row>
    <row r="1867" spans="1:17" x14ac:dyDescent="0.2">
      <c r="A1867" s="3">
        <v>48</v>
      </c>
      <c r="F1867" s="3">
        <v>99</v>
      </c>
      <c r="K1867" s="3">
        <v>45.062620179464801</v>
      </c>
      <c r="Q1867" s="15">
        <v>85.81</v>
      </c>
    </row>
    <row r="1868" spans="1:17" x14ac:dyDescent="0.2">
      <c r="A1868" s="2">
        <v>64</v>
      </c>
      <c r="F1868" s="2">
        <v>104.4</v>
      </c>
      <c r="K1868" s="2">
        <v>85.488193065124804</v>
      </c>
      <c r="Q1868" s="14">
        <v>142.04</v>
      </c>
    </row>
    <row r="1869" spans="1:17" x14ac:dyDescent="0.2">
      <c r="A1869" s="3">
        <v>3</v>
      </c>
      <c r="F1869" s="3">
        <v>83.75</v>
      </c>
      <c r="K1869" s="3">
        <v>86.900577052413695</v>
      </c>
      <c r="Q1869" s="15">
        <v>66.569999999999993</v>
      </c>
    </row>
    <row r="1870" spans="1:17" x14ac:dyDescent="0.2">
      <c r="A1870" s="2">
        <v>1</v>
      </c>
      <c r="F1870" s="2">
        <v>44.05</v>
      </c>
      <c r="K1870" s="2">
        <v>53.635503546772</v>
      </c>
      <c r="Q1870" s="14">
        <v>43.2</v>
      </c>
    </row>
    <row r="1871" spans="1:17" x14ac:dyDescent="0.2">
      <c r="A1871" s="3">
        <v>72</v>
      </c>
      <c r="F1871" s="3">
        <v>24.1</v>
      </c>
      <c r="K1871" s="3">
        <v>63.837785680681201</v>
      </c>
      <c r="Q1871" s="15">
        <v>121.12</v>
      </c>
    </row>
    <row r="1872" spans="1:17" x14ac:dyDescent="0.2">
      <c r="A1872" s="2">
        <v>1</v>
      </c>
      <c r="F1872" s="2">
        <v>45.55</v>
      </c>
      <c r="K1872" s="2">
        <v>53.414429972710899</v>
      </c>
      <c r="Q1872" s="14">
        <v>47.41</v>
      </c>
    </row>
    <row r="1873" spans="1:17" x14ac:dyDescent="0.2">
      <c r="A1873" s="3">
        <v>51</v>
      </c>
      <c r="F1873" s="3">
        <v>93.8</v>
      </c>
      <c r="K1873" s="3">
        <v>66.776184545668897</v>
      </c>
      <c r="Q1873" s="15">
        <v>112.12</v>
      </c>
    </row>
    <row r="1874" spans="1:17" x14ac:dyDescent="0.2">
      <c r="A1874" s="2">
        <v>41</v>
      </c>
      <c r="F1874" s="2">
        <v>19.7</v>
      </c>
      <c r="K1874" s="2">
        <v>65.379485737213798</v>
      </c>
      <c r="Q1874" s="14">
        <v>93.31</v>
      </c>
    </row>
    <row r="1875" spans="1:17" x14ac:dyDescent="0.2">
      <c r="A1875" s="3">
        <v>72</v>
      </c>
      <c r="F1875" s="3">
        <v>70.650000000000006</v>
      </c>
      <c r="K1875" s="3">
        <v>81.694907979999996</v>
      </c>
      <c r="Q1875" s="15">
        <v>143.86000000000001</v>
      </c>
    </row>
    <row r="1876" spans="1:17" x14ac:dyDescent="0.2">
      <c r="A1876" s="2">
        <v>43</v>
      </c>
      <c r="F1876" s="2">
        <v>86.45</v>
      </c>
      <c r="K1876" s="2">
        <v>89.654631191794095</v>
      </c>
      <c r="Q1876" s="14">
        <v>118.5</v>
      </c>
    </row>
    <row r="1877" spans="1:17" x14ac:dyDescent="0.2">
      <c r="A1877" s="3">
        <v>72</v>
      </c>
      <c r="F1877" s="3">
        <v>114.1</v>
      </c>
      <c r="K1877" s="3">
        <v>90.935257161849293</v>
      </c>
      <c r="Q1877" s="15">
        <v>157.46</v>
      </c>
    </row>
    <row r="1878" spans="1:17" x14ac:dyDescent="0.2">
      <c r="A1878" s="2">
        <v>47</v>
      </c>
      <c r="F1878" s="2">
        <v>95.2</v>
      </c>
      <c r="K1878" s="2">
        <v>61.567479601325402</v>
      </c>
      <c r="Q1878" s="14">
        <v>107.46</v>
      </c>
    </row>
    <row r="1879" spans="1:17" x14ac:dyDescent="0.2">
      <c r="A1879" s="3">
        <v>72</v>
      </c>
      <c r="F1879" s="3">
        <v>88.55</v>
      </c>
      <c r="K1879" s="3">
        <v>66.861671893831996</v>
      </c>
      <c r="Q1879" s="15">
        <v>131.53</v>
      </c>
    </row>
    <row r="1880" spans="1:17" x14ac:dyDescent="0.2">
      <c r="A1880" s="2">
        <v>3</v>
      </c>
      <c r="F1880" s="2">
        <v>20.75</v>
      </c>
      <c r="K1880" s="2">
        <v>44.748427116685697</v>
      </c>
      <c r="Q1880" s="14">
        <v>41.58</v>
      </c>
    </row>
    <row r="1881" spans="1:17" x14ac:dyDescent="0.2">
      <c r="A1881" s="3">
        <v>1</v>
      </c>
      <c r="F1881" s="3">
        <v>70.05</v>
      </c>
      <c r="K1881" s="3">
        <v>57.911949002557101</v>
      </c>
      <c r="Q1881" s="15">
        <v>12.49</v>
      </c>
    </row>
    <row r="1882" spans="1:17" x14ac:dyDescent="0.2">
      <c r="A1882" s="2">
        <v>2</v>
      </c>
      <c r="F1882" s="2">
        <v>86</v>
      </c>
      <c r="K1882" s="2">
        <v>84.472774496461795</v>
      </c>
      <c r="Q1882" s="14">
        <v>52.56</v>
      </c>
    </row>
    <row r="1883" spans="1:17" x14ac:dyDescent="0.2">
      <c r="A1883" s="3">
        <v>26</v>
      </c>
      <c r="F1883" s="3">
        <v>44.65</v>
      </c>
      <c r="K1883" s="3">
        <v>94.233742353223406</v>
      </c>
      <c r="Q1883" s="15">
        <v>110.63</v>
      </c>
    </row>
    <row r="1884" spans="1:17" x14ac:dyDescent="0.2">
      <c r="A1884" s="2">
        <v>29</v>
      </c>
      <c r="F1884" s="2">
        <v>60.2</v>
      </c>
      <c r="K1884" s="2">
        <v>51.484766921801103</v>
      </c>
      <c r="Q1884" s="14">
        <v>73.67</v>
      </c>
    </row>
    <row r="1885" spans="1:17" x14ac:dyDescent="0.2">
      <c r="A1885" s="3">
        <v>35</v>
      </c>
      <c r="F1885" s="3">
        <v>100.5</v>
      </c>
      <c r="K1885" s="3">
        <v>61.113036112706503</v>
      </c>
      <c r="Q1885" s="15">
        <v>67.45</v>
      </c>
    </row>
    <row r="1886" spans="1:17" x14ac:dyDescent="0.2">
      <c r="A1886" s="2">
        <v>27</v>
      </c>
      <c r="F1886" s="2">
        <v>55.45</v>
      </c>
      <c r="K1886" s="2">
        <v>69.603913645616004</v>
      </c>
      <c r="Q1886" s="14">
        <v>82.9</v>
      </c>
    </row>
    <row r="1887" spans="1:17" x14ac:dyDescent="0.2">
      <c r="A1887" s="3">
        <v>24</v>
      </c>
      <c r="F1887" s="3">
        <v>70.3</v>
      </c>
      <c r="K1887" s="3">
        <v>74.20241738</v>
      </c>
      <c r="Q1887" s="15">
        <v>89.64</v>
      </c>
    </row>
    <row r="1888" spans="1:17" x14ac:dyDescent="0.2">
      <c r="A1888" s="2">
        <v>67</v>
      </c>
      <c r="F1888" s="2">
        <v>60.4</v>
      </c>
      <c r="K1888" s="2">
        <v>57.855947201175297</v>
      </c>
      <c r="Q1888" s="14">
        <v>114.1</v>
      </c>
    </row>
    <row r="1889" spans="1:17" x14ac:dyDescent="0.2">
      <c r="A1889" s="3">
        <v>16</v>
      </c>
      <c r="F1889" s="3">
        <v>72.650000000000006</v>
      </c>
      <c r="K1889" s="3">
        <v>76.360915666961304</v>
      </c>
      <c r="Q1889" s="15">
        <v>58.02</v>
      </c>
    </row>
    <row r="1890" spans="1:17" x14ac:dyDescent="0.2">
      <c r="A1890" s="2">
        <v>23</v>
      </c>
      <c r="F1890" s="2">
        <v>55.8</v>
      </c>
      <c r="K1890" s="2">
        <v>62.892409793936203</v>
      </c>
      <c r="Q1890" s="14">
        <v>75.099999999999994</v>
      </c>
    </row>
    <row r="1891" spans="1:17" x14ac:dyDescent="0.2">
      <c r="A1891" s="3">
        <v>14</v>
      </c>
      <c r="F1891" s="3">
        <v>31.1</v>
      </c>
      <c r="K1891" s="3">
        <v>69.783215936825798</v>
      </c>
      <c r="Q1891" s="15">
        <v>72.81</v>
      </c>
    </row>
    <row r="1892" spans="1:17" x14ac:dyDescent="0.2">
      <c r="A1892" s="2">
        <v>1</v>
      </c>
      <c r="F1892" s="2">
        <v>21</v>
      </c>
      <c r="K1892" s="2">
        <v>78.194263720055403</v>
      </c>
      <c r="Q1892" s="14">
        <v>49.82</v>
      </c>
    </row>
    <row r="1893" spans="1:17" x14ac:dyDescent="0.2">
      <c r="A1893" s="3">
        <v>1</v>
      </c>
      <c r="F1893" s="3">
        <v>45.1</v>
      </c>
      <c r="K1893" s="3">
        <v>70.096334047164007</v>
      </c>
      <c r="Q1893" s="15">
        <v>36.76</v>
      </c>
    </row>
    <row r="1894" spans="1:17" x14ac:dyDescent="0.2">
      <c r="A1894" s="2">
        <v>4</v>
      </c>
      <c r="F1894" s="2">
        <v>50.95</v>
      </c>
      <c r="K1894" s="2">
        <v>63.454211642101399</v>
      </c>
      <c r="Q1894" s="14">
        <v>57.57</v>
      </c>
    </row>
    <row r="1895" spans="1:17" x14ac:dyDescent="0.2">
      <c r="A1895" s="3">
        <v>16</v>
      </c>
      <c r="F1895" s="3">
        <v>69.099999999999994</v>
      </c>
      <c r="K1895" s="3">
        <v>68.355852941112502</v>
      </c>
      <c r="Q1895" s="15">
        <v>71.8</v>
      </c>
    </row>
    <row r="1896" spans="1:17" x14ac:dyDescent="0.2">
      <c r="A1896" s="2">
        <v>46</v>
      </c>
      <c r="F1896" s="2">
        <v>43.95</v>
      </c>
      <c r="K1896" s="2">
        <v>68.674555611919899</v>
      </c>
      <c r="Q1896" s="14">
        <v>108.65</v>
      </c>
    </row>
    <row r="1897" spans="1:17" x14ac:dyDescent="0.2">
      <c r="A1897" s="3">
        <v>68</v>
      </c>
      <c r="F1897" s="3">
        <v>86.5</v>
      </c>
      <c r="K1897" s="3">
        <v>64.449834551768006</v>
      </c>
      <c r="Q1897" s="15">
        <v>115.45</v>
      </c>
    </row>
    <row r="1898" spans="1:17" x14ac:dyDescent="0.2">
      <c r="A1898" s="2">
        <v>38</v>
      </c>
      <c r="F1898" s="2">
        <v>69.95</v>
      </c>
      <c r="K1898" s="2">
        <v>66.118059059993399</v>
      </c>
      <c r="Q1898" s="14">
        <v>95.3</v>
      </c>
    </row>
    <row r="1899" spans="1:17" x14ac:dyDescent="0.2">
      <c r="A1899" s="3">
        <v>30</v>
      </c>
      <c r="F1899" s="3">
        <v>50.4</v>
      </c>
      <c r="K1899" s="3">
        <v>93.979707557570705</v>
      </c>
      <c r="Q1899" s="15">
        <v>93.18</v>
      </c>
    </row>
    <row r="1900" spans="1:17" x14ac:dyDescent="0.2">
      <c r="A1900" s="2">
        <v>5</v>
      </c>
      <c r="F1900" s="2">
        <v>78.95</v>
      </c>
      <c r="K1900" s="2">
        <v>78.413791719118507</v>
      </c>
      <c r="Q1900" s="14">
        <v>52.96</v>
      </c>
    </row>
    <row r="1901" spans="1:17" x14ac:dyDescent="0.2">
      <c r="A1901" s="3">
        <v>17</v>
      </c>
      <c r="F1901" s="3">
        <v>90.95</v>
      </c>
      <c r="K1901" s="3">
        <v>65.567795229562506</v>
      </c>
      <c r="Q1901" s="15">
        <v>79.13</v>
      </c>
    </row>
    <row r="1902" spans="1:17" x14ac:dyDescent="0.2">
      <c r="A1902" s="2">
        <v>4</v>
      </c>
      <c r="F1902" s="2">
        <v>19.899999999999999</v>
      </c>
      <c r="K1902" s="2">
        <v>80.454316067660997</v>
      </c>
      <c r="Q1902" s="14">
        <v>73.510000000000005</v>
      </c>
    </row>
    <row r="1903" spans="1:17" x14ac:dyDescent="0.2">
      <c r="A1903" s="3">
        <v>12</v>
      </c>
      <c r="F1903" s="3">
        <v>20.149999999999999</v>
      </c>
      <c r="K1903" s="3">
        <v>64.992707653659807</v>
      </c>
      <c r="Q1903" s="15">
        <v>71.25</v>
      </c>
    </row>
    <row r="1904" spans="1:17" x14ac:dyDescent="0.2">
      <c r="A1904" s="2">
        <v>72</v>
      </c>
      <c r="F1904" s="2">
        <v>90.6</v>
      </c>
      <c r="K1904" s="2">
        <v>87.596869563799601</v>
      </c>
      <c r="Q1904" s="14">
        <v>146.27000000000001</v>
      </c>
    </row>
    <row r="1905" spans="1:17" x14ac:dyDescent="0.2">
      <c r="A1905" s="3">
        <v>3</v>
      </c>
      <c r="F1905" s="3">
        <v>92</v>
      </c>
      <c r="K1905" s="3">
        <v>75.544632882971399</v>
      </c>
      <c r="Q1905" s="15">
        <v>57.5</v>
      </c>
    </row>
    <row r="1906" spans="1:17" x14ac:dyDescent="0.2">
      <c r="A1906" s="2">
        <v>56</v>
      </c>
      <c r="F1906" s="2">
        <v>94.45</v>
      </c>
      <c r="K1906" s="2">
        <v>68.390467839936505</v>
      </c>
      <c r="Q1906" s="14">
        <v>94.96</v>
      </c>
    </row>
    <row r="1907" spans="1:17" x14ac:dyDescent="0.2">
      <c r="A1907" s="3">
        <v>41</v>
      </c>
      <c r="F1907" s="3">
        <v>24.85</v>
      </c>
      <c r="K1907" s="3">
        <v>76.715753887154094</v>
      </c>
      <c r="Q1907" s="15">
        <v>111.65</v>
      </c>
    </row>
    <row r="1908" spans="1:17" x14ac:dyDescent="0.2">
      <c r="A1908" s="2">
        <v>40</v>
      </c>
      <c r="F1908" s="2">
        <v>36</v>
      </c>
      <c r="K1908" s="2">
        <v>46.436857718972497</v>
      </c>
      <c r="Q1908" s="14">
        <v>74.77</v>
      </c>
    </row>
    <row r="1909" spans="1:17" x14ac:dyDescent="0.2">
      <c r="A1909" s="3">
        <v>7</v>
      </c>
      <c r="F1909" s="3">
        <v>78.5</v>
      </c>
      <c r="K1909" s="3">
        <v>53.098487966352899</v>
      </c>
      <c r="Q1909" s="15">
        <v>58.88</v>
      </c>
    </row>
    <row r="1910" spans="1:17" x14ac:dyDescent="0.2">
      <c r="A1910" s="2">
        <v>69</v>
      </c>
      <c r="F1910" s="2">
        <v>19.95</v>
      </c>
      <c r="K1910" s="2">
        <v>52.091124904014102</v>
      </c>
      <c r="Q1910" s="14">
        <v>108.82</v>
      </c>
    </row>
    <row r="1911" spans="1:17" x14ac:dyDescent="0.2">
      <c r="A1911" s="3">
        <v>7</v>
      </c>
      <c r="F1911" s="3">
        <v>20.65</v>
      </c>
      <c r="K1911" s="3">
        <v>72.144146419999998</v>
      </c>
      <c r="Q1911" s="15">
        <v>73.569999999999993</v>
      </c>
    </row>
    <row r="1912" spans="1:17" x14ac:dyDescent="0.2">
      <c r="A1912" s="2">
        <v>5</v>
      </c>
      <c r="F1912" s="2">
        <v>30.5</v>
      </c>
      <c r="K1912" s="2">
        <v>95.987724992276299</v>
      </c>
      <c r="Q1912" s="14">
        <v>94.11</v>
      </c>
    </row>
    <row r="1913" spans="1:17" x14ac:dyDescent="0.2">
      <c r="A1913" s="3">
        <v>72</v>
      </c>
      <c r="F1913" s="3">
        <v>106.1</v>
      </c>
      <c r="K1913" s="3">
        <v>100</v>
      </c>
      <c r="Q1913" s="15">
        <v>167.51</v>
      </c>
    </row>
    <row r="1914" spans="1:17" x14ac:dyDescent="0.2">
      <c r="A1914" s="2">
        <v>44</v>
      </c>
      <c r="F1914" s="2">
        <v>20.5</v>
      </c>
      <c r="K1914" s="2">
        <v>79.570766521611304</v>
      </c>
      <c r="Q1914" s="14">
        <v>109.91</v>
      </c>
    </row>
    <row r="1915" spans="1:17" x14ac:dyDescent="0.2">
      <c r="A1915" s="3">
        <v>65</v>
      </c>
      <c r="F1915" s="3">
        <v>95.5</v>
      </c>
      <c r="K1915" s="3">
        <v>77.512667124166796</v>
      </c>
      <c r="Q1915" s="15">
        <v>127.48</v>
      </c>
    </row>
    <row r="1916" spans="1:17" x14ac:dyDescent="0.2">
      <c r="A1916" s="2">
        <v>3</v>
      </c>
      <c r="F1916" s="2">
        <v>64.599999999999994</v>
      </c>
      <c r="K1916" s="2">
        <v>42.984133987708901</v>
      </c>
      <c r="Q1916" s="14">
        <v>35.869999999999997</v>
      </c>
    </row>
    <row r="1917" spans="1:17" x14ac:dyDescent="0.2">
      <c r="A1917" s="3">
        <v>24</v>
      </c>
      <c r="F1917" s="3">
        <v>51.1</v>
      </c>
      <c r="K1917" s="3">
        <v>61.859893003989598</v>
      </c>
      <c r="Q1917" s="15">
        <v>80.180000000000007</v>
      </c>
    </row>
    <row r="1918" spans="1:17" x14ac:dyDescent="0.2">
      <c r="A1918" s="2">
        <v>44</v>
      </c>
      <c r="F1918" s="2">
        <v>84.8</v>
      </c>
      <c r="K1918" s="2">
        <v>58.1832437213764</v>
      </c>
      <c r="Q1918" s="14">
        <v>79.42</v>
      </c>
    </row>
    <row r="1919" spans="1:17" x14ac:dyDescent="0.2">
      <c r="A1919" s="3">
        <v>72</v>
      </c>
      <c r="F1919" s="3">
        <v>89.1</v>
      </c>
      <c r="K1919" s="3">
        <v>60.687286026233203</v>
      </c>
      <c r="Q1919" s="15">
        <v>114.74</v>
      </c>
    </row>
    <row r="1920" spans="1:17" x14ac:dyDescent="0.2">
      <c r="A1920" s="2">
        <v>24</v>
      </c>
      <c r="F1920" s="2">
        <v>54.95</v>
      </c>
      <c r="K1920" s="2">
        <v>67.4778427212281</v>
      </c>
      <c r="Q1920" s="14">
        <v>85.23</v>
      </c>
    </row>
    <row r="1921" spans="1:17" x14ac:dyDescent="0.2">
      <c r="A1921" s="3">
        <v>1</v>
      </c>
      <c r="F1921" s="3">
        <v>50.9</v>
      </c>
      <c r="K1921" s="3">
        <v>62.918641334542997</v>
      </c>
      <c r="Q1921" s="15">
        <v>24.23</v>
      </c>
    </row>
    <row r="1922" spans="1:17" x14ac:dyDescent="0.2">
      <c r="A1922" s="2">
        <v>22</v>
      </c>
      <c r="F1922" s="2">
        <v>20.45</v>
      </c>
      <c r="K1922" s="2">
        <v>40.3105028443631</v>
      </c>
      <c r="Q1922" s="14">
        <v>62.31</v>
      </c>
    </row>
    <row r="1923" spans="1:17" x14ac:dyDescent="0.2">
      <c r="A1923" s="3">
        <v>70</v>
      </c>
      <c r="F1923" s="3">
        <v>85.95</v>
      </c>
      <c r="K1923" s="3">
        <v>81.218653840000002</v>
      </c>
      <c r="Q1923" s="15">
        <v>138.93</v>
      </c>
    </row>
    <row r="1924" spans="1:17" x14ac:dyDescent="0.2">
      <c r="A1924" s="2">
        <v>25</v>
      </c>
      <c r="F1924" s="2">
        <v>60.35</v>
      </c>
      <c r="K1924" s="2">
        <v>53.908854609999999</v>
      </c>
      <c r="Q1924" s="14">
        <v>74.430000000000007</v>
      </c>
    </row>
    <row r="1925" spans="1:17" x14ac:dyDescent="0.2">
      <c r="A1925" s="3">
        <v>37</v>
      </c>
      <c r="F1925" s="3">
        <v>19.8</v>
      </c>
      <c r="K1925" s="3">
        <v>73.588702961667195</v>
      </c>
      <c r="Q1925" s="15">
        <v>95.65</v>
      </c>
    </row>
    <row r="1926" spans="1:17" x14ac:dyDescent="0.2">
      <c r="A1926" s="2">
        <v>22</v>
      </c>
      <c r="F1926" s="2">
        <v>85.35</v>
      </c>
      <c r="K1926" s="2">
        <v>100</v>
      </c>
      <c r="Q1926" s="14">
        <v>113.91</v>
      </c>
    </row>
    <row r="1927" spans="1:17" x14ac:dyDescent="0.2">
      <c r="A1927" s="3">
        <v>59</v>
      </c>
      <c r="F1927" s="3">
        <v>72.099999999999994</v>
      </c>
      <c r="K1927" s="3">
        <v>56.209231126203598</v>
      </c>
      <c r="Q1927" s="15">
        <v>102.19</v>
      </c>
    </row>
    <row r="1928" spans="1:17" x14ac:dyDescent="0.2">
      <c r="A1928" s="2">
        <v>49</v>
      </c>
      <c r="F1928" s="2">
        <v>99.8</v>
      </c>
      <c r="K1928" s="2">
        <v>32.045687158805002</v>
      </c>
      <c r="Q1928" s="14">
        <v>55.75</v>
      </c>
    </row>
    <row r="1929" spans="1:17" x14ac:dyDescent="0.2">
      <c r="A1929" s="3">
        <v>47</v>
      </c>
      <c r="F1929" s="3">
        <v>107.35</v>
      </c>
      <c r="K1929" s="3">
        <v>65.709936671798303</v>
      </c>
      <c r="Q1929" s="15">
        <v>89.51</v>
      </c>
    </row>
    <row r="1930" spans="1:17" x14ac:dyDescent="0.2">
      <c r="A1930" s="2">
        <v>31</v>
      </c>
      <c r="F1930" s="2">
        <v>19.55</v>
      </c>
      <c r="K1930" s="2">
        <v>86.514394524978499</v>
      </c>
      <c r="Q1930" s="14">
        <v>88.58</v>
      </c>
    </row>
    <row r="1931" spans="1:17" x14ac:dyDescent="0.2">
      <c r="A1931" s="3">
        <v>1</v>
      </c>
      <c r="F1931" s="3">
        <v>81.05</v>
      </c>
      <c r="K1931" s="3">
        <v>99.375211813308894</v>
      </c>
      <c r="Q1931" s="15">
        <v>83.37</v>
      </c>
    </row>
    <row r="1932" spans="1:17" x14ac:dyDescent="0.2">
      <c r="A1932" s="2">
        <v>3</v>
      </c>
      <c r="F1932" s="2">
        <v>20.5</v>
      </c>
      <c r="K1932" s="2">
        <v>51.556756083213699</v>
      </c>
      <c r="Q1932" s="14">
        <v>50.6</v>
      </c>
    </row>
    <row r="1933" spans="1:17" x14ac:dyDescent="0.2">
      <c r="A1933" s="3">
        <v>53</v>
      </c>
      <c r="F1933" s="3">
        <v>111.8</v>
      </c>
      <c r="K1933" s="3">
        <v>77.450488348547793</v>
      </c>
      <c r="Q1933" s="15">
        <v>123.28</v>
      </c>
    </row>
    <row r="1934" spans="1:17" x14ac:dyDescent="0.2">
      <c r="A1934" s="2">
        <v>1</v>
      </c>
      <c r="F1934" s="2">
        <v>20.2</v>
      </c>
      <c r="K1934" s="2">
        <v>63.020343150000002</v>
      </c>
      <c r="Q1934" s="14">
        <v>54.4</v>
      </c>
    </row>
    <row r="1935" spans="1:17" x14ac:dyDescent="0.2">
      <c r="A1935" s="3">
        <v>20</v>
      </c>
      <c r="F1935" s="3">
        <v>19.7</v>
      </c>
      <c r="K1935" s="3">
        <v>68.4107746854379</v>
      </c>
      <c r="Q1935" s="15">
        <v>70.72</v>
      </c>
    </row>
    <row r="1936" spans="1:17" x14ac:dyDescent="0.2">
      <c r="A1936" s="2">
        <v>3</v>
      </c>
      <c r="F1936" s="2">
        <v>79.099999999999994</v>
      </c>
      <c r="K1936" s="2">
        <v>100</v>
      </c>
      <c r="Q1936" s="14">
        <v>77.81</v>
      </c>
    </row>
    <row r="1937" spans="1:17" x14ac:dyDescent="0.2">
      <c r="A1937" s="3">
        <v>51</v>
      </c>
      <c r="F1937" s="3">
        <v>19.850000000000001</v>
      </c>
      <c r="K1937" s="3">
        <v>47.455445070000003</v>
      </c>
      <c r="Q1937" s="15">
        <v>91.75</v>
      </c>
    </row>
    <row r="1938" spans="1:17" x14ac:dyDescent="0.2">
      <c r="A1938" s="2">
        <v>51</v>
      </c>
      <c r="F1938" s="2">
        <v>60.5</v>
      </c>
      <c r="K1938" s="2">
        <v>73.806094920000007</v>
      </c>
      <c r="Q1938" s="14">
        <v>117.78</v>
      </c>
    </row>
    <row r="1939" spans="1:17" x14ac:dyDescent="0.2">
      <c r="A1939" s="3">
        <v>13</v>
      </c>
      <c r="F1939" s="3">
        <v>19.55</v>
      </c>
      <c r="K1939" s="3">
        <v>77.015397576481405</v>
      </c>
      <c r="Q1939" s="15">
        <v>77.62</v>
      </c>
    </row>
    <row r="1940" spans="1:17" x14ac:dyDescent="0.2">
      <c r="A1940" s="2">
        <v>1</v>
      </c>
      <c r="F1940" s="2">
        <v>20.9</v>
      </c>
      <c r="K1940" s="2">
        <v>86.286794869999994</v>
      </c>
      <c r="Q1940" s="14">
        <v>80.17</v>
      </c>
    </row>
    <row r="1941" spans="1:17" x14ac:dyDescent="0.2">
      <c r="A1941" s="3">
        <v>1</v>
      </c>
      <c r="F1941" s="3">
        <v>21.05</v>
      </c>
      <c r="K1941" s="3">
        <v>71.469747302063396</v>
      </c>
      <c r="Q1941" s="15">
        <v>61.71</v>
      </c>
    </row>
    <row r="1942" spans="1:17" x14ac:dyDescent="0.2">
      <c r="A1942" s="2">
        <v>63</v>
      </c>
      <c r="F1942" s="2">
        <v>71.5</v>
      </c>
      <c r="K1942" s="2">
        <v>74.620758092561502</v>
      </c>
      <c r="Q1942" s="14">
        <v>135.38</v>
      </c>
    </row>
    <row r="1943" spans="1:17" x14ac:dyDescent="0.2">
      <c r="A1943" s="3">
        <v>3</v>
      </c>
      <c r="F1943" s="3">
        <v>54.65</v>
      </c>
      <c r="K1943" s="3">
        <v>64.125271488673107</v>
      </c>
      <c r="Q1943" s="15">
        <v>46.05</v>
      </c>
    </row>
    <row r="1944" spans="1:17" x14ac:dyDescent="0.2">
      <c r="A1944" s="2">
        <v>46</v>
      </c>
      <c r="F1944" s="2">
        <v>19.2</v>
      </c>
      <c r="K1944" s="2">
        <v>74.036904120000003</v>
      </c>
      <c r="Q1944" s="14">
        <v>116.78</v>
      </c>
    </row>
    <row r="1945" spans="1:17" x14ac:dyDescent="0.2">
      <c r="A1945" s="3">
        <v>1</v>
      </c>
      <c r="F1945" s="3">
        <v>49.8</v>
      </c>
      <c r="K1945" s="3">
        <v>64.852115867538799</v>
      </c>
      <c r="Q1945" s="15">
        <v>57.46</v>
      </c>
    </row>
    <row r="1946" spans="1:17" x14ac:dyDescent="0.2">
      <c r="A1946" s="2">
        <v>8</v>
      </c>
      <c r="F1946" s="2">
        <v>25.5</v>
      </c>
      <c r="K1946" s="2">
        <v>79.323578347840694</v>
      </c>
      <c r="Q1946" s="14">
        <v>57.58</v>
      </c>
    </row>
    <row r="1947" spans="1:17" x14ac:dyDescent="0.2">
      <c r="A1947" s="3">
        <v>71</v>
      </c>
      <c r="F1947" s="3">
        <v>20.5</v>
      </c>
      <c r="K1947" s="3">
        <v>64.455844959345399</v>
      </c>
      <c r="Q1947" s="15">
        <v>125.62</v>
      </c>
    </row>
    <row r="1948" spans="1:17" x14ac:dyDescent="0.2">
      <c r="A1948" s="2">
        <v>55</v>
      </c>
      <c r="F1948" s="2">
        <v>90.4</v>
      </c>
      <c r="K1948" s="2">
        <v>75.656505910000007</v>
      </c>
      <c r="Q1948" s="14">
        <v>111.09</v>
      </c>
    </row>
    <row r="1949" spans="1:17" x14ac:dyDescent="0.2">
      <c r="A1949" s="3">
        <v>70</v>
      </c>
      <c r="F1949" s="3">
        <v>90.25</v>
      </c>
      <c r="K1949" s="3">
        <v>69.561057794725301</v>
      </c>
      <c r="Q1949" s="15">
        <v>136.19</v>
      </c>
    </row>
    <row r="1950" spans="1:17" x14ac:dyDescent="0.2">
      <c r="A1950" s="2">
        <v>2</v>
      </c>
      <c r="F1950" s="2">
        <v>80.75</v>
      </c>
      <c r="K1950" s="2">
        <v>86.890753761582502</v>
      </c>
      <c r="Q1950" s="14">
        <v>55.45</v>
      </c>
    </row>
    <row r="1951" spans="1:17" x14ac:dyDescent="0.2">
      <c r="A1951" s="3">
        <v>67</v>
      </c>
      <c r="F1951" s="3">
        <v>104.6</v>
      </c>
      <c r="K1951" s="3">
        <v>69.229094146172699</v>
      </c>
      <c r="Q1951" s="15">
        <v>116.31</v>
      </c>
    </row>
    <row r="1952" spans="1:17" x14ac:dyDescent="0.2">
      <c r="A1952" s="2">
        <v>65</v>
      </c>
      <c r="F1952" s="2">
        <v>91.85</v>
      </c>
      <c r="K1952" s="2">
        <v>43.404512976896697</v>
      </c>
      <c r="Q1952" s="14">
        <v>73.430000000000007</v>
      </c>
    </row>
    <row r="1953" spans="1:17" x14ac:dyDescent="0.2">
      <c r="A1953" s="3">
        <v>14</v>
      </c>
      <c r="F1953" s="3">
        <v>50.2</v>
      </c>
      <c r="K1953" s="3">
        <v>88.928822510709793</v>
      </c>
      <c r="Q1953" s="15">
        <v>89.14</v>
      </c>
    </row>
    <row r="1954" spans="1:17" x14ac:dyDescent="0.2">
      <c r="A1954" s="2">
        <v>20</v>
      </c>
      <c r="F1954" s="2">
        <v>95.5</v>
      </c>
      <c r="K1954" s="2">
        <v>56.414015487060702</v>
      </c>
      <c r="Q1954" s="14">
        <v>64.33</v>
      </c>
    </row>
    <row r="1955" spans="1:17" x14ac:dyDescent="0.2">
      <c r="A1955" s="3">
        <v>1</v>
      </c>
      <c r="F1955" s="3">
        <v>75.349999999999994</v>
      </c>
      <c r="K1955" s="3">
        <v>60.193504920000002</v>
      </c>
      <c r="Q1955" s="15">
        <v>27.12</v>
      </c>
    </row>
    <row r="1956" spans="1:17" x14ac:dyDescent="0.2">
      <c r="A1956" s="2">
        <v>1</v>
      </c>
      <c r="F1956" s="2">
        <v>75.45</v>
      </c>
      <c r="K1956" s="2">
        <v>61.065080589347602</v>
      </c>
      <c r="Q1956" s="14">
        <v>33.590000000000003</v>
      </c>
    </row>
    <row r="1957" spans="1:17" x14ac:dyDescent="0.2">
      <c r="A1957" s="3">
        <v>49</v>
      </c>
      <c r="F1957" s="3">
        <v>95.4</v>
      </c>
      <c r="K1957" s="3">
        <v>90.616571397562197</v>
      </c>
      <c r="Q1957" s="15">
        <v>134.54</v>
      </c>
    </row>
    <row r="1958" spans="1:17" x14ac:dyDescent="0.2">
      <c r="A1958" s="2">
        <v>72</v>
      </c>
      <c r="F1958" s="2">
        <v>101.3</v>
      </c>
      <c r="K1958" s="2">
        <v>37.964886790319497</v>
      </c>
      <c r="Q1958" s="14">
        <v>97.11</v>
      </c>
    </row>
    <row r="1959" spans="1:17" x14ac:dyDescent="0.2">
      <c r="A1959" s="3">
        <v>46</v>
      </c>
      <c r="F1959" s="3">
        <v>53.1</v>
      </c>
      <c r="K1959" s="3">
        <v>100</v>
      </c>
      <c r="Q1959" s="15">
        <v>139.62</v>
      </c>
    </row>
    <row r="1960" spans="1:17" x14ac:dyDescent="0.2">
      <c r="A1960" s="2">
        <v>24</v>
      </c>
      <c r="F1960" s="2">
        <v>84.85</v>
      </c>
      <c r="K1960" s="2">
        <v>85.840852135990701</v>
      </c>
      <c r="Q1960" s="14">
        <v>93.51</v>
      </c>
    </row>
    <row r="1961" spans="1:17" x14ac:dyDescent="0.2">
      <c r="A1961" s="3">
        <v>5</v>
      </c>
      <c r="F1961" s="3">
        <v>34.25</v>
      </c>
      <c r="K1961" s="3">
        <v>73.34858371</v>
      </c>
      <c r="Q1961" s="15">
        <v>73.2</v>
      </c>
    </row>
    <row r="1962" spans="1:17" x14ac:dyDescent="0.2">
      <c r="A1962" s="2">
        <v>33</v>
      </c>
      <c r="F1962" s="2">
        <v>88.6</v>
      </c>
      <c r="K1962" s="2">
        <v>69.176589989999997</v>
      </c>
      <c r="Q1962" s="14">
        <v>92.74</v>
      </c>
    </row>
    <row r="1963" spans="1:17" x14ac:dyDescent="0.2">
      <c r="A1963" s="3">
        <v>42</v>
      </c>
      <c r="F1963" s="3">
        <v>60.15</v>
      </c>
      <c r="K1963" s="3">
        <v>74.283311122864802</v>
      </c>
      <c r="Q1963" s="15">
        <v>109.06</v>
      </c>
    </row>
    <row r="1964" spans="1:17" x14ac:dyDescent="0.2">
      <c r="A1964" s="2">
        <v>23</v>
      </c>
      <c r="F1964" s="2">
        <v>99.95</v>
      </c>
      <c r="K1964" s="2">
        <v>77.816836425689999</v>
      </c>
      <c r="Q1964" s="14">
        <v>95.75</v>
      </c>
    </row>
    <row r="1965" spans="1:17" x14ac:dyDescent="0.2">
      <c r="A1965" s="3">
        <v>8</v>
      </c>
      <c r="F1965" s="3">
        <v>70.7</v>
      </c>
      <c r="K1965" s="3">
        <v>79.678233789250797</v>
      </c>
      <c r="Q1965" s="15">
        <v>73.97</v>
      </c>
    </row>
    <row r="1966" spans="1:17" x14ac:dyDescent="0.2">
      <c r="A1966" s="2">
        <v>66</v>
      </c>
      <c r="F1966" s="2">
        <v>54.8</v>
      </c>
      <c r="K1966" s="2">
        <v>78.334066990051696</v>
      </c>
      <c r="Q1966" s="14">
        <v>131.66</v>
      </c>
    </row>
    <row r="1967" spans="1:17" x14ac:dyDescent="0.2">
      <c r="A1967" s="3">
        <v>24</v>
      </c>
      <c r="F1967" s="3">
        <v>49.55</v>
      </c>
      <c r="K1967" s="3">
        <v>71.343710218828704</v>
      </c>
      <c r="Q1967" s="15">
        <v>65.099999999999994</v>
      </c>
    </row>
    <row r="1968" spans="1:17" x14ac:dyDescent="0.2">
      <c r="A1968" s="2">
        <v>24</v>
      </c>
      <c r="F1968" s="2">
        <v>54.8</v>
      </c>
      <c r="K1968" s="2">
        <v>67.039923695390101</v>
      </c>
      <c r="Q1968" s="14">
        <v>74.989999999999995</v>
      </c>
    </row>
    <row r="1969" spans="1:17" x14ac:dyDescent="0.2">
      <c r="A1969" s="3">
        <v>69</v>
      </c>
      <c r="F1969" s="3">
        <v>78.599999999999994</v>
      </c>
      <c r="K1969" s="3">
        <v>67.730900745197303</v>
      </c>
      <c r="Q1969" s="15">
        <v>104.69</v>
      </c>
    </row>
    <row r="1970" spans="1:17" x14ac:dyDescent="0.2">
      <c r="A1970" s="2">
        <v>53</v>
      </c>
      <c r="F1970" s="2">
        <v>100.3</v>
      </c>
      <c r="K1970" s="2">
        <v>67.076375794709705</v>
      </c>
      <c r="Q1970" s="14">
        <v>118.98</v>
      </c>
    </row>
    <row r="1971" spans="1:17" x14ac:dyDescent="0.2">
      <c r="A1971" s="3">
        <v>60</v>
      </c>
      <c r="F1971" s="3">
        <v>53.6</v>
      </c>
      <c r="K1971" s="3">
        <v>87.006551453005898</v>
      </c>
      <c r="Q1971" s="15">
        <v>131.69</v>
      </c>
    </row>
    <row r="1972" spans="1:17" x14ac:dyDescent="0.2">
      <c r="A1972" s="2">
        <v>7</v>
      </c>
      <c r="F1972" s="2">
        <v>81.099999999999994</v>
      </c>
      <c r="K1972" s="2">
        <v>78.903350834212901</v>
      </c>
      <c r="Q1972" s="14">
        <v>64.69</v>
      </c>
    </row>
    <row r="1973" spans="1:17" x14ac:dyDescent="0.2">
      <c r="A1973" s="3">
        <v>20</v>
      </c>
      <c r="F1973" s="3">
        <v>19.350000000000001</v>
      </c>
      <c r="K1973" s="3">
        <v>25.89417048</v>
      </c>
      <c r="Q1973" s="15">
        <v>23.37</v>
      </c>
    </row>
    <row r="1974" spans="1:17" x14ac:dyDescent="0.2">
      <c r="A1974" s="2">
        <v>23</v>
      </c>
      <c r="F1974" s="2">
        <v>85.6</v>
      </c>
      <c r="K1974" s="2">
        <v>79.838511647946405</v>
      </c>
      <c r="Q1974" s="14">
        <v>95.1</v>
      </c>
    </row>
    <row r="1975" spans="1:17" x14ac:dyDescent="0.2">
      <c r="A1975" s="3">
        <v>72</v>
      </c>
      <c r="F1975" s="3">
        <v>80.8</v>
      </c>
      <c r="K1975" s="3">
        <v>72.921042920781602</v>
      </c>
      <c r="Q1975" s="15">
        <v>125.45</v>
      </c>
    </row>
    <row r="1976" spans="1:17" x14ac:dyDescent="0.2">
      <c r="A1976" s="2">
        <v>11</v>
      </c>
      <c r="F1976" s="2">
        <v>74.95</v>
      </c>
      <c r="K1976" s="2">
        <v>69.719368653311506</v>
      </c>
      <c r="Q1976" s="14">
        <v>47.87</v>
      </c>
    </row>
    <row r="1977" spans="1:17" x14ac:dyDescent="0.2">
      <c r="A1977" s="3">
        <v>21</v>
      </c>
      <c r="F1977" s="3">
        <v>19.600000000000001</v>
      </c>
      <c r="K1977" s="3">
        <v>64.172223203666704</v>
      </c>
      <c r="Q1977" s="15">
        <v>76.489999999999995</v>
      </c>
    </row>
    <row r="1978" spans="1:17" x14ac:dyDescent="0.2">
      <c r="A1978" s="2">
        <v>1</v>
      </c>
      <c r="F1978" s="2">
        <v>93.55</v>
      </c>
      <c r="K1978" s="2">
        <v>86.861690799790196</v>
      </c>
      <c r="Q1978" s="14">
        <v>65.150000000000006</v>
      </c>
    </row>
    <row r="1979" spans="1:17" x14ac:dyDescent="0.2">
      <c r="A1979" s="3">
        <v>31</v>
      </c>
      <c r="F1979" s="3">
        <v>90.7</v>
      </c>
      <c r="K1979" s="3">
        <v>84.212896931842806</v>
      </c>
      <c r="Q1979" s="15">
        <v>112.07</v>
      </c>
    </row>
    <row r="1980" spans="1:17" x14ac:dyDescent="0.2">
      <c r="A1980" s="2">
        <v>57</v>
      </c>
      <c r="F1980" s="2">
        <v>69.75</v>
      </c>
      <c r="K1980" s="2">
        <v>58.406834982645798</v>
      </c>
      <c r="Q1980" s="14">
        <v>106.93</v>
      </c>
    </row>
    <row r="1981" spans="1:17" x14ac:dyDescent="0.2">
      <c r="A1981" s="3">
        <v>45</v>
      </c>
      <c r="F1981" s="3">
        <v>20</v>
      </c>
      <c r="K1981" s="3">
        <v>76.105784306868003</v>
      </c>
      <c r="Q1981" s="15">
        <v>105.86</v>
      </c>
    </row>
    <row r="1982" spans="1:17" x14ac:dyDescent="0.2">
      <c r="A1982" s="2">
        <v>10</v>
      </c>
      <c r="F1982" s="2">
        <v>95.25</v>
      </c>
      <c r="K1982" s="2">
        <v>55.425148981880703</v>
      </c>
      <c r="Q1982" s="14">
        <v>59.62</v>
      </c>
    </row>
    <row r="1983" spans="1:17" x14ac:dyDescent="0.2">
      <c r="A1983" s="3">
        <v>58</v>
      </c>
      <c r="F1983" s="3">
        <v>102.1</v>
      </c>
      <c r="K1983" s="3">
        <v>49.305727528166003</v>
      </c>
      <c r="Q1983" s="15">
        <v>67.099999999999994</v>
      </c>
    </row>
    <row r="1984" spans="1:17" x14ac:dyDescent="0.2">
      <c r="A1984" s="2">
        <v>14</v>
      </c>
      <c r="F1984" s="2">
        <v>19.95</v>
      </c>
      <c r="K1984" s="2">
        <v>60.599241631150498</v>
      </c>
      <c r="Q1984" s="14">
        <v>67.599999999999994</v>
      </c>
    </row>
    <row r="1985" spans="1:17" x14ac:dyDescent="0.2">
      <c r="A1985" s="3">
        <v>27</v>
      </c>
      <c r="F1985" s="3">
        <v>80.849999999999994</v>
      </c>
      <c r="K1985" s="3">
        <v>82.935902085741304</v>
      </c>
      <c r="Q1985" s="15">
        <v>96.97</v>
      </c>
    </row>
    <row r="1986" spans="1:17" x14ac:dyDescent="0.2">
      <c r="A1986" s="2">
        <v>14</v>
      </c>
      <c r="F1986" s="2">
        <v>90.9</v>
      </c>
      <c r="K1986" s="2">
        <v>84.296875679999999</v>
      </c>
      <c r="Q1986" s="14">
        <v>70.319999999999993</v>
      </c>
    </row>
    <row r="1987" spans="1:17" x14ac:dyDescent="0.2">
      <c r="A1987" s="3">
        <v>12</v>
      </c>
      <c r="F1987" s="3">
        <v>29.2</v>
      </c>
      <c r="K1987" s="3">
        <v>77.696281299999995</v>
      </c>
      <c r="Q1987" s="15">
        <v>60.62</v>
      </c>
    </row>
    <row r="1988" spans="1:17" x14ac:dyDescent="0.2">
      <c r="A1988" s="2">
        <v>69</v>
      </c>
      <c r="F1988" s="2">
        <v>93.3</v>
      </c>
      <c r="K1988" s="2">
        <v>80.876436802719894</v>
      </c>
      <c r="Q1988" s="14">
        <v>139.86000000000001</v>
      </c>
    </row>
    <row r="1989" spans="1:17" x14ac:dyDescent="0.2">
      <c r="A1989" s="3">
        <v>25</v>
      </c>
      <c r="F1989" s="3">
        <v>89.15</v>
      </c>
      <c r="K1989" s="3">
        <v>77.742674306724297</v>
      </c>
      <c r="Q1989" s="15">
        <v>76.59</v>
      </c>
    </row>
    <row r="1990" spans="1:17" x14ac:dyDescent="0.2">
      <c r="A1990" s="2">
        <v>58</v>
      </c>
      <c r="F1990" s="2">
        <v>108.85</v>
      </c>
      <c r="K1990" s="2">
        <v>60.377776071655703</v>
      </c>
      <c r="Q1990" s="14">
        <v>91.53</v>
      </c>
    </row>
    <row r="1991" spans="1:17" x14ac:dyDescent="0.2">
      <c r="A1991" s="3">
        <v>35</v>
      </c>
      <c r="F1991" s="3">
        <v>46.35</v>
      </c>
      <c r="K1991" s="3">
        <v>76.4788381701091</v>
      </c>
      <c r="Q1991" s="15">
        <v>98.56</v>
      </c>
    </row>
    <row r="1992" spans="1:17" x14ac:dyDescent="0.2">
      <c r="A1992" s="2">
        <v>16</v>
      </c>
      <c r="F1992" s="2">
        <v>84.75</v>
      </c>
      <c r="K1992" s="2">
        <v>82.006142878415204</v>
      </c>
      <c r="Q1992" s="14">
        <v>56.64</v>
      </c>
    </row>
    <row r="1993" spans="1:17" x14ac:dyDescent="0.2">
      <c r="A1993" s="3">
        <v>45</v>
      </c>
      <c r="F1993" s="3">
        <v>78.75</v>
      </c>
      <c r="K1993" s="3">
        <v>81.314369947203602</v>
      </c>
      <c r="Q1993" s="15">
        <v>115.13</v>
      </c>
    </row>
    <row r="1994" spans="1:17" x14ac:dyDescent="0.2">
      <c r="A1994" s="2">
        <v>17</v>
      </c>
      <c r="F1994" s="2">
        <v>83.55</v>
      </c>
      <c r="K1994" s="2">
        <v>87.833700572119596</v>
      </c>
      <c r="Q1994" s="14">
        <v>92.44</v>
      </c>
    </row>
    <row r="1995" spans="1:17" x14ac:dyDescent="0.2">
      <c r="A1995" s="3">
        <v>1</v>
      </c>
      <c r="F1995" s="3">
        <v>45.7</v>
      </c>
      <c r="K1995" s="3">
        <v>80.624557708015899</v>
      </c>
      <c r="Q1995" s="15">
        <v>46.92</v>
      </c>
    </row>
    <row r="1996" spans="1:17" x14ac:dyDescent="0.2">
      <c r="A1996" s="2">
        <v>22</v>
      </c>
      <c r="F1996" s="2">
        <v>19.600000000000001</v>
      </c>
      <c r="K1996" s="2">
        <v>75.271723113123699</v>
      </c>
      <c r="Q1996" s="14">
        <v>89.43</v>
      </c>
    </row>
    <row r="1997" spans="1:17" x14ac:dyDescent="0.2">
      <c r="A1997" s="3">
        <v>1</v>
      </c>
      <c r="F1997" s="3">
        <v>69.95</v>
      </c>
      <c r="K1997" s="3">
        <v>86.052253574746402</v>
      </c>
      <c r="Q1997" s="15">
        <v>64.8</v>
      </c>
    </row>
    <row r="1998" spans="1:17" x14ac:dyDescent="0.2">
      <c r="A1998" s="2">
        <v>67</v>
      </c>
      <c r="F1998" s="2">
        <v>67.849999999999994</v>
      </c>
      <c r="K1998" s="2">
        <v>69.602181110000004</v>
      </c>
      <c r="Q1998" s="14">
        <v>125.44</v>
      </c>
    </row>
    <row r="1999" spans="1:17" x14ac:dyDescent="0.2">
      <c r="A1999" s="3">
        <v>67</v>
      </c>
      <c r="F1999" s="3">
        <v>105.65</v>
      </c>
      <c r="K1999" s="3">
        <v>56.771880231584198</v>
      </c>
      <c r="Q1999" s="15">
        <v>118.41</v>
      </c>
    </row>
    <row r="2000" spans="1:17" x14ac:dyDescent="0.2">
      <c r="A2000" s="2">
        <v>2</v>
      </c>
      <c r="F2000" s="2">
        <v>44.6</v>
      </c>
      <c r="K2000" s="2">
        <v>67.553995540843502</v>
      </c>
      <c r="Q2000" s="14">
        <v>32.03</v>
      </c>
    </row>
    <row r="2001" spans="1:17" x14ac:dyDescent="0.2">
      <c r="A2001" s="3">
        <v>23</v>
      </c>
      <c r="F2001" s="3">
        <v>74.95</v>
      </c>
      <c r="K2001" s="3">
        <v>58.826460327903199</v>
      </c>
      <c r="Q2001" s="15">
        <v>45.86</v>
      </c>
    </row>
    <row r="2002" spans="1:17" x14ac:dyDescent="0.2">
      <c r="A2002" s="2">
        <v>9</v>
      </c>
      <c r="F2002" s="2">
        <v>75.5</v>
      </c>
      <c r="K2002" s="2">
        <v>59.872325875384199</v>
      </c>
      <c r="Q2002" s="14">
        <v>52.43</v>
      </c>
    </row>
    <row r="2003" spans="1:17" x14ac:dyDescent="0.2">
      <c r="A2003" s="3">
        <v>5</v>
      </c>
      <c r="F2003" s="3">
        <v>20.149999999999999</v>
      </c>
      <c r="K2003" s="3">
        <v>67.832219939267205</v>
      </c>
      <c r="Q2003" s="15">
        <v>66</v>
      </c>
    </row>
    <row r="2004" spans="1:17" x14ac:dyDescent="0.2">
      <c r="A2004" s="2">
        <v>54</v>
      </c>
      <c r="F2004" s="2">
        <v>45.2</v>
      </c>
      <c r="K2004" s="2">
        <v>58.113701185000501</v>
      </c>
      <c r="Q2004" s="14">
        <v>96.47</v>
      </c>
    </row>
    <row r="2005" spans="1:17" x14ac:dyDescent="0.2">
      <c r="A2005" s="3">
        <v>57</v>
      </c>
      <c r="F2005" s="3">
        <v>95.25</v>
      </c>
      <c r="K2005" s="3">
        <v>65.380577055414307</v>
      </c>
      <c r="Q2005" s="15">
        <v>93.79</v>
      </c>
    </row>
    <row r="2006" spans="1:17" x14ac:dyDescent="0.2">
      <c r="A2006" s="2">
        <v>24</v>
      </c>
      <c r="F2006" s="2">
        <v>89.85</v>
      </c>
      <c r="K2006" s="2">
        <v>41.595779995693199</v>
      </c>
      <c r="Q2006" s="14">
        <v>34.06</v>
      </c>
    </row>
    <row r="2007" spans="1:17" x14ac:dyDescent="0.2">
      <c r="A2007" s="3">
        <v>49</v>
      </c>
      <c r="F2007" s="3">
        <v>100.45</v>
      </c>
      <c r="K2007" s="3">
        <v>73.199405610593999</v>
      </c>
      <c r="Q2007" s="15">
        <v>92.27</v>
      </c>
    </row>
    <row r="2008" spans="1:17" x14ac:dyDescent="0.2">
      <c r="A2008" s="2">
        <v>5</v>
      </c>
      <c r="F2008" s="2">
        <v>47.15</v>
      </c>
      <c r="K2008" s="2">
        <v>70.018082130433299</v>
      </c>
      <c r="Q2008" s="14">
        <v>35.159999999999997</v>
      </c>
    </row>
    <row r="2009" spans="1:17" x14ac:dyDescent="0.2">
      <c r="A2009" s="3">
        <v>2</v>
      </c>
      <c r="F2009" s="3">
        <v>80.2</v>
      </c>
      <c r="K2009" s="3">
        <v>57.743670533977102</v>
      </c>
      <c r="Q2009" s="15">
        <v>33.729999999999997</v>
      </c>
    </row>
    <row r="2010" spans="1:17" x14ac:dyDescent="0.2">
      <c r="A2010" s="2">
        <v>4</v>
      </c>
      <c r="F2010" s="2">
        <v>87.1</v>
      </c>
      <c r="K2010" s="2">
        <v>79.888685026486002</v>
      </c>
      <c r="Q2010" s="14">
        <v>53.16</v>
      </c>
    </row>
    <row r="2011" spans="1:17" x14ac:dyDescent="0.2">
      <c r="A2011" s="3">
        <v>70</v>
      </c>
      <c r="F2011" s="3">
        <v>79.25</v>
      </c>
      <c r="K2011" s="3">
        <v>84.063552064398294</v>
      </c>
      <c r="Q2011" s="15">
        <v>145.22999999999999</v>
      </c>
    </row>
    <row r="2012" spans="1:17" x14ac:dyDescent="0.2">
      <c r="A2012" s="2">
        <v>5</v>
      </c>
      <c r="F2012" s="2">
        <v>75.900000000000006</v>
      </c>
      <c r="K2012" s="2">
        <v>45.886602034465298</v>
      </c>
      <c r="Q2012" s="14">
        <v>23.03</v>
      </c>
    </row>
    <row r="2013" spans="1:17" x14ac:dyDescent="0.2">
      <c r="A2013" s="3">
        <v>53</v>
      </c>
      <c r="F2013" s="3">
        <v>85.7</v>
      </c>
      <c r="K2013" s="3">
        <v>58.559128321506698</v>
      </c>
      <c r="Q2013" s="15">
        <v>100.55</v>
      </c>
    </row>
    <row r="2014" spans="1:17" x14ac:dyDescent="0.2">
      <c r="A2014" s="2">
        <v>47</v>
      </c>
      <c r="F2014" s="2">
        <v>98.75</v>
      </c>
      <c r="K2014" s="2">
        <v>58.462864753190502</v>
      </c>
      <c r="Q2014" s="14">
        <v>82.63</v>
      </c>
    </row>
    <row r="2015" spans="1:17" x14ac:dyDescent="0.2">
      <c r="A2015" s="3">
        <v>31</v>
      </c>
      <c r="F2015" s="3">
        <v>20.100000000000001</v>
      </c>
      <c r="K2015" s="3">
        <v>55.901453483367</v>
      </c>
      <c r="Q2015" s="15">
        <v>79.38</v>
      </c>
    </row>
    <row r="2016" spans="1:17" x14ac:dyDescent="0.2">
      <c r="A2016" s="2">
        <v>13</v>
      </c>
      <c r="F2016" s="2">
        <v>61.8</v>
      </c>
      <c r="K2016" s="2">
        <v>82.442122628976193</v>
      </c>
      <c r="Q2016" s="14">
        <v>90.52</v>
      </c>
    </row>
    <row r="2017" spans="1:17" x14ac:dyDescent="0.2">
      <c r="A2017" s="3">
        <v>28</v>
      </c>
      <c r="F2017" s="3">
        <v>49.9</v>
      </c>
      <c r="K2017" s="3">
        <v>67.092607918407893</v>
      </c>
      <c r="Q2017" s="15">
        <v>93.82</v>
      </c>
    </row>
    <row r="2018" spans="1:17" x14ac:dyDescent="0.2">
      <c r="A2018" s="2">
        <v>10</v>
      </c>
      <c r="F2018" s="2">
        <v>86.45</v>
      </c>
      <c r="K2018" s="2">
        <v>66.032277380340801</v>
      </c>
      <c r="Q2018" s="14">
        <v>35.07</v>
      </c>
    </row>
    <row r="2019" spans="1:17" x14ac:dyDescent="0.2">
      <c r="A2019" s="3">
        <v>38</v>
      </c>
      <c r="F2019" s="3">
        <v>20.399999999999999</v>
      </c>
      <c r="K2019" s="3">
        <v>39.942064530000003</v>
      </c>
      <c r="Q2019" s="15">
        <v>73.22</v>
      </c>
    </row>
    <row r="2020" spans="1:17" x14ac:dyDescent="0.2">
      <c r="A2020" s="2">
        <v>1</v>
      </c>
      <c r="F2020" s="2">
        <v>45.3</v>
      </c>
      <c r="K2020" s="2">
        <v>79.531270453138305</v>
      </c>
      <c r="Q2020" s="14">
        <v>56.44</v>
      </c>
    </row>
    <row r="2021" spans="1:17" x14ac:dyDescent="0.2">
      <c r="A2021" s="3">
        <v>67</v>
      </c>
      <c r="F2021" s="3">
        <v>104.1</v>
      </c>
      <c r="K2021" s="3">
        <v>51.411124077197897</v>
      </c>
      <c r="Q2021" s="15">
        <v>87.31</v>
      </c>
    </row>
    <row r="2022" spans="1:17" x14ac:dyDescent="0.2">
      <c r="A2022" s="2">
        <v>52</v>
      </c>
      <c r="F2022" s="2">
        <v>75.400000000000006</v>
      </c>
      <c r="K2022" s="2">
        <v>70.898989453994901</v>
      </c>
      <c r="Q2022" s="14">
        <v>114.52</v>
      </c>
    </row>
    <row r="2023" spans="1:17" x14ac:dyDescent="0.2">
      <c r="A2023" s="3">
        <v>62</v>
      </c>
      <c r="F2023" s="3">
        <v>108.15</v>
      </c>
      <c r="K2023" s="3">
        <v>74.160654069372796</v>
      </c>
      <c r="Q2023" s="15">
        <v>125.1</v>
      </c>
    </row>
    <row r="2024" spans="1:17" x14ac:dyDescent="0.2">
      <c r="A2024" s="2">
        <v>16</v>
      </c>
      <c r="F2024" s="2">
        <v>86.25</v>
      </c>
      <c r="K2024" s="2">
        <v>90.409878937579705</v>
      </c>
      <c r="Q2024" s="14">
        <v>91.36</v>
      </c>
    </row>
    <row r="2025" spans="1:17" x14ac:dyDescent="0.2">
      <c r="A2025" s="3">
        <v>5</v>
      </c>
      <c r="F2025" s="3">
        <v>81</v>
      </c>
      <c r="K2025" s="3">
        <v>50.367694013213303</v>
      </c>
      <c r="Q2025" s="15">
        <v>34.07</v>
      </c>
    </row>
    <row r="2026" spans="1:17" x14ac:dyDescent="0.2">
      <c r="A2026" s="2">
        <v>12</v>
      </c>
      <c r="F2026" s="2">
        <v>95.7</v>
      </c>
      <c r="K2026" s="2">
        <v>24.707317662687601</v>
      </c>
      <c r="Q2026" s="14">
        <v>28.94</v>
      </c>
    </row>
    <row r="2027" spans="1:17" x14ac:dyDescent="0.2">
      <c r="A2027" s="3">
        <v>72</v>
      </c>
      <c r="F2027" s="3">
        <v>116.85</v>
      </c>
      <c r="K2027" s="3">
        <v>72.757743171305407</v>
      </c>
      <c r="Q2027" s="15">
        <v>139.16999999999999</v>
      </c>
    </row>
    <row r="2028" spans="1:17" x14ac:dyDescent="0.2">
      <c r="A2028" s="2">
        <v>71</v>
      </c>
      <c r="F2028" s="2">
        <v>105.75</v>
      </c>
      <c r="K2028" s="2">
        <v>97.007667720000001</v>
      </c>
      <c r="Q2028" s="14">
        <v>165.22</v>
      </c>
    </row>
    <row r="2029" spans="1:17" x14ac:dyDescent="0.2">
      <c r="A2029" s="3">
        <v>24</v>
      </c>
      <c r="F2029" s="3">
        <v>20.149999999999999</v>
      </c>
      <c r="K2029" s="3">
        <v>88.584195294091501</v>
      </c>
      <c r="Q2029" s="15">
        <v>100.18</v>
      </c>
    </row>
    <row r="2030" spans="1:17" x14ac:dyDescent="0.2">
      <c r="A2030" s="2">
        <v>15</v>
      </c>
      <c r="F2030" s="2">
        <v>19.600000000000001</v>
      </c>
      <c r="K2030" s="2">
        <v>73.144891229119295</v>
      </c>
      <c r="Q2030" s="14">
        <v>71.23</v>
      </c>
    </row>
    <row r="2031" spans="1:17" x14ac:dyDescent="0.2">
      <c r="A2031" s="3">
        <v>67</v>
      </c>
      <c r="F2031" s="3">
        <v>90.6</v>
      </c>
      <c r="K2031" s="3">
        <v>62.625457215519198</v>
      </c>
      <c r="Q2031" s="15">
        <v>101.62</v>
      </c>
    </row>
    <row r="2032" spans="1:17" x14ac:dyDescent="0.2">
      <c r="A2032" s="2">
        <v>2</v>
      </c>
      <c r="F2032" s="2">
        <v>60.95</v>
      </c>
      <c r="K2032" s="2">
        <v>82.106838949559602</v>
      </c>
      <c r="Q2032" s="14">
        <v>67.78</v>
      </c>
    </row>
    <row r="2033" spans="1:17" x14ac:dyDescent="0.2">
      <c r="A2033" s="3">
        <v>5</v>
      </c>
      <c r="F2033" s="3">
        <v>25.05</v>
      </c>
      <c r="K2033" s="3">
        <v>55.396807004432901</v>
      </c>
      <c r="Q2033" s="15">
        <v>46.85</v>
      </c>
    </row>
    <row r="2034" spans="1:17" x14ac:dyDescent="0.2">
      <c r="A2034" s="2">
        <v>15</v>
      </c>
      <c r="F2034" s="2">
        <v>88.15</v>
      </c>
      <c r="K2034" s="2">
        <v>77.145366540343204</v>
      </c>
      <c r="Q2034" s="14">
        <v>60.04</v>
      </c>
    </row>
    <row r="2035" spans="1:17" x14ac:dyDescent="0.2">
      <c r="A2035" s="3">
        <v>1</v>
      </c>
      <c r="F2035" s="3">
        <v>20.2</v>
      </c>
      <c r="K2035" s="3">
        <v>77.582052390000001</v>
      </c>
      <c r="Q2035" s="15">
        <v>52.71</v>
      </c>
    </row>
    <row r="2036" spans="1:17" x14ac:dyDescent="0.2">
      <c r="A2036" s="2">
        <v>41</v>
      </c>
      <c r="F2036" s="2">
        <v>60.3</v>
      </c>
      <c r="K2036" s="2">
        <v>85.903148612483093</v>
      </c>
      <c r="Q2036" s="14">
        <v>113.71</v>
      </c>
    </row>
    <row r="2037" spans="1:17" x14ac:dyDescent="0.2">
      <c r="A2037" s="3">
        <v>43</v>
      </c>
      <c r="F2037" s="3">
        <v>63.95</v>
      </c>
      <c r="K2037" s="3">
        <v>100</v>
      </c>
      <c r="Q2037" s="15">
        <v>124.51</v>
      </c>
    </row>
    <row r="2038" spans="1:17" x14ac:dyDescent="0.2">
      <c r="A2038" s="2">
        <v>1</v>
      </c>
      <c r="F2038" s="2">
        <v>74.3</v>
      </c>
      <c r="K2038" s="2">
        <v>75.886239507681495</v>
      </c>
      <c r="Q2038" s="14">
        <v>65.23</v>
      </c>
    </row>
    <row r="2039" spans="1:17" x14ac:dyDescent="0.2">
      <c r="A2039" s="3">
        <v>1</v>
      </c>
      <c r="F2039" s="3">
        <v>70.599999999999994</v>
      </c>
      <c r="K2039" s="3">
        <v>62.3655456143875</v>
      </c>
      <c r="Q2039" s="15">
        <v>50.13</v>
      </c>
    </row>
    <row r="2040" spans="1:17" x14ac:dyDescent="0.2">
      <c r="A2040" s="2">
        <v>26</v>
      </c>
      <c r="F2040" s="2">
        <v>90.8</v>
      </c>
      <c r="K2040" s="2">
        <v>69.616385317120006</v>
      </c>
      <c r="Q2040" s="14">
        <v>62.68</v>
      </c>
    </row>
    <row r="2041" spans="1:17" x14ac:dyDescent="0.2">
      <c r="A2041" s="3">
        <v>22</v>
      </c>
      <c r="F2041" s="3">
        <v>79.349999999999994</v>
      </c>
      <c r="K2041" s="3">
        <v>43.4638614266632</v>
      </c>
      <c r="Q2041" s="15">
        <v>36.81</v>
      </c>
    </row>
    <row r="2042" spans="1:17" x14ac:dyDescent="0.2">
      <c r="A2042" s="2">
        <v>71</v>
      </c>
      <c r="F2042" s="2">
        <v>90.55</v>
      </c>
      <c r="K2042" s="2">
        <v>59.579303033664097</v>
      </c>
      <c r="Q2042" s="14">
        <v>122.18</v>
      </c>
    </row>
    <row r="2043" spans="1:17" x14ac:dyDescent="0.2">
      <c r="A2043" s="3">
        <v>7</v>
      </c>
      <c r="F2043" s="3">
        <v>19.45</v>
      </c>
      <c r="K2043" s="3">
        <v>63.8607634283034</v>
      </c>
      <c r="Q2043" s="15">
        <v>67.67</v>
      </c>
    </row>
    <row r="2044" spans="1:17" x14ac:dyDescent="0.2">
      <c r="A2044" s="2">
        <v>28</v>
      </c>
      <c r="F2044" s="2">
        <v>64.45</v>
      </c>
      <c r="K2044" s="2">
        <v>62.1386740309811</v>
      </c>
      <c r="Q2044" s="14">
        <v>83.56</v>
      </c>
    </row>
    <row r="2045" spans="1:17" x14ac:dyDescent="0.2">
      <c r="A2045" s="3">
        <v>16</v>
      </c>
      <c r="F2045" s="3">
        <v>69.650000000000006</v>
      </c>
      <c r="K2045" s="3">
        <v>72.285323080505805</v>
      </c>
      <c r="Q2045" s="15">
        <v>78.33</v>
      </c>
    </row>
    <row r="2046" spans="1:17" x14ac:dyDescent="0.2">
      <c r="A2046" s="2">
        <v>7</v>
      </c>
      <c r="F2046" s="2">
        <v>19.5</v>
      </c>
      <c r="K2046" s="2">
        <v>57.663701014266898</v>
      </c>
      <c r="Q2046" s="14">
        <v>54.36</v>
      </c>
    </row>
    <row r="2047" spans="1:17" x14ac:dyDescent="0.2">
      <c r="A2047" s="3">
        <v>69</v>
      </c>
      <c r="F2047" s="3">
        <v>110.5</v>
      </c>
      <c r="K2047" s="3">
        <v>86.815460009866996</v>
      </c>
      <c r="Q2047" s="15">
        <v>136.18</v>
      </c>
    </row>
    <row r="2048" spans="1:17" x14ac:dyDescent="0.2">
      <c r="A2048" s="2">
        <v>1</v>
      </c>
      <c r="F2048" s="2">
        <v>24.7</v>
      </c>
      <c r="K2048" s="2">
        <v>70.003105973772904</v>
      </c>
      <c r="Q2048" s="14">
        <v>60.6</v>
      </c>
    </row>
    <row r="2049" spans="1:17" x14ac:dyDescent="0.2">
      <c r="A2049" s="3">
        <v>3</v>
      </c>
      <c r="F2049" s="3">
        <v>77.400000000000006</v>
      </c>
      <c r="K2049" s="3">
        <v>69.860495182920701</v>
      </c>
      <c r="Q2049" s="15">
        <v>56.97</v>
      </c>
    </row>
    <row r="2050" spans="1:17" x14ac:dyDescent="0.2">
      <c r="A2050" s="2">
        <v>21</v>
      </c>
      <c r="F2050" s="2">
        <v>96.8</v>
      </c>
      <c r="K2050" s="2">
        <v>65.081579252306199</v>
      </c>
      <c r="Q2050" s="14">
        <v>50.28</v>
      </c>
    </row>
    <row r="2051" spans="1:17" x14ac:dyDescent="0.2">
      <c r="A2051" s="3">
        <v>69</v>
      </c>
      <c r="F2051" s="3">
        <v>85.4</v>
      </c>
      <c r="K2051" s="3">
        <v>72.327860257884595</v>
      </c>
      <c r="Q2051" s="15">
        <v>133.5</v>
      </c>
    </row>
    <row r="2052" spans="1:17" x14ac:dyDescent="0.2">
      <c r="A2052" s="2">
        <v>71</v>
      </c>
      <c r="F2052" s="2">
        <v>47.6</v>
      </c>
      <c r="K2052" s="2">
        <v>82.376473970014501</v>
      </c>
      <c r="Q2052" s="14">
        <v>144.93</v>
      </c>
    </row>
    <row r="2053" spans="1:17" x14ac:dyDescent="0.2">
      <c r="A2053" s="3">
        <v>69</v>
      </c>
      <c r="F2053" s="3">
        <v>19.399999999999999</v>
      </c>
      <c r="K2053" s="3">
        <v>56.993046759999999</v>
      </c>
      <c r="Q2053" s="15">
        <v>122.64</v>
      </c>
    </row>
    <row r="2054" spans="1:17" x14ac:dyDescent="0.2">
      <c r="A2054" s="2">
        <v>48</v>
      </c>
      <c r="F2054" s="2">
        <v>103.85</v>
      </c>
      <c r="K2054" s="2">
        <v>60.128252663871102</v>
      </c>
      <c r="Q2054" s="14">
        <v>101.84</v>
      </c>
    </row>
    <row r="2055" spans="1:17" x14ac:dyDescent="0.2">
      <c r="A2055" s="3">
        <v>47</v>
      </c>
      <c r="F2055" s="3">
        <v>83.35</v>
      </c>
      <c r="K2055" s="3">
        <v>65.444109568350001</v>
      </c>
      <c r="Q2055" s="15">
        <v>75.64</v>
      </c>
    </row>
    <row r="2056" spans="1:17" x14ac:dyDescent="0.2">
      <c r="A2056" s="2">
        <v>2</v>
      </c>
      <c r="F2056" s="2">
        <v>49.4</v>
      </c>
      <c r="K2056" s="2">
        <v>49.811936147901697</v>
      </c>
      <c r="Q2056" s="14">
        <v>24.75</v>
      </c>
    </row>
    <row r="2057" spans="1:17" x14ac:dyDescent="0.2">
      <c r="A2057" s="3">
        <v>45</v>
      </c>
      <c r="F2057" s="3">
        <v>108.45</v>
      </c>
      <c r="K2057" s="3">
        <v>57.711132104177501</v>
      </c>
      <c r="Q2057" s="15">
        <v>90.08</v>
      </c>
    </row>
    <row r="2058" spans="1:17" x14ac:dyDescent="0.2">
      <c r="A2058" s="2">
        <v>51</v>
      </c>
      <c r="F2058" s="2">
        <v>81</v>
      </c>
      <c r="K2058" s="2">
        <v>62.856686896830098</v>
      </c>
      <c r="Q2058" s="14">
        <v>103.82</v>
      </c>
    </row>
    <row r="2059" spans="1:17" x14ac:dyDescent="0.2">
      <c r="A2059" s="3">
        <v>22</v>
      </c>
      <c r="F2059" s="3">
        <v>79.2</v>
      </c>
      <c r="K2059" s="3">
        <v>83.115837710690897</v>
      </c>
      <c r="Q2059" s="15">
        <v>74.73</v>
      </c>
    </row>
    <row r="2060" spans="1:17" x14ac:dyDescent="0.2">
      <c r="A2060" s="2">
        <v>72</v>
      </c>
      <c r="F2060" s="2">
        <v>86.65</v>
      </c>
      <c r="K2060" s="2">
        <v>73.938419935028804</v>
      </c>
      <c r="Q2060" s="14">
        <v>131.22</v>
      </c>
    </row>
    <row r="2061" spans="1:17" x14ac:dyDescent="0.2">
      <c r="A2061" s="3">
        <v>37</v>
      </c>
      <c r="F2061" s="3">
        <v>92.95</v>
      </c>
      <c r="K2061" s="3">
        <v>72.903848670513099</v>
      </c>
      <c r="Q2061" s="15">
        <v>99</v>
      </c>
    </row>
    <row r="2062" spans="1:17" x14ac:dyDescent="0.2">
      <c r="A2062" s="2">
        <v>71</v>
      </c>
      <c r="F2062" s="2">
        <v>90.35</v>
      </c>
      <c r="K2062" s="2">
        <v>82.7634694325195</v>
      </c>
      <c r="Q2062" s="14">
        <v>145.53</v>
      </c>
    </row>
    <row r="2063" spans="1:17" x14ac:dyDescent="0.2">
      <c r="A2063" s="3">
        <v>7</v>
      </c>
      <c r="F2063" s="3">
        <v>48.7</v>
      </c>
      <c r="K2063" s="3">
        <v>67.939423174008994</v>
      </c>
      <c r="Q2063" s="15">
        <v>44.02</v>
      </c>
    </row>
    <row r="2064" spans="1:17" x14ac:dyDescent="0.2">
      <c r="A2064" s="2">
        <v>66</v>
      </c>
      <c r="F2064" s="2">
        <v>25.15</v>
      </c>
      <c r="K2064" s="2">
        <v>75.856972748933302</v>
      </c>
      <c r="Q2064" s="14">
        <v>121.12</v>
      </c>
    </row>
    <row r="2065" spans="1:17" x14ac:dyDescent="0.2">
      <c r="A2065" s="3">
        <v>51</v>
      </c>
      <c r="F2065" s="3">
        <v>76.400000000000006</v>
      </c>
      <c r="K2065" s="3">
        <v>68.4516737060125</v>
      </c>
      <c r="Q2065" s="15">
        <v>109.92</v>
      </c>
    </row>
    <row r="2066" spans="1:17" x14ac:dyDescent="0.2">
      <c r="A2066" s="2">
        <v>30</v>
      </c>
      <c r="F2066" s="2">
        <v>19.55</v>
      </c>
      <c r="K2066" s="2">
        <v>73.980435240994396</v>
      </c>
      <c r="Q2066" s="14">
        <v>88.17</v>
      </c>
    </row>
    <row r="2067" spans="1:17" x14ac:dyDescent="0.2">
      <c r="A2067" s="3">
        <v>34</v>
      </c>
      <c r="F2067" s="3">
        <v>85.35</v>
      </c>
      <c r="K2067" s="3">
        <v>61.258620135826199</v>
      </c>
      <c r="Q2067" s="15">
        <v>87.26</v>
      </c>
    </row>
    <row r="2068" spans="1:17" x14ac:dyDescent="0.2">
      <c r="A2068" s="2">
        <v>64</v>
      </c>
      <c r="F2068" s="2">
        <v>24.8</v>
      </c>
      <c r="K2068" s="2">
        <v>33.417742625853499</v>
      </c>
      <c r="Q2068" s="14">
        <v>83.87</v>
      </c>
    </row>
    <row r="2069" spans="1:17" x14ac:dyDescent="0.2">
      <c r="A2069" s="3">
        <v>65</v>
      </c>
      <c r="F2069" s="3">
        <v>103.15</v>
      </c>
      <c r="K2069" s="3">
        <v>67.9858125672054</v>
      </c>
      <c r="Q2069" s="15">
        <v>118.35</v>
      </c>
    </row>
    <row r="2070" spans="1:17" x14ac:dyDescent="0.2">
      <c r="A2070" s="2">
        <v>47</v>
      </c>
      <c r="F2070" s="2">
        <v>100.75</v>
      </c>
      <c r="K2070" s="2">
        <v>91.341222040000005</v>
      </c>
      <c r="Q2070" s="14">
        <v>127.3</v>
      </c>
    </row>
    <row r="2071" spans="1:17" x14ac:dyDescent="0.2">
      <c r="A2071" s="3">
        <v>1</v>
      </c>
      <c r="F2071" s="3">
        <v>95.6</v>
      </c>
      <c r="K2071" s="3">
        <v>83.893231033623806</v>
      </c>
      <c r="Q2071" s="15">
        <v>51.8</v>
      </c>
    </row>
    <row r="2072" spans="1:17" x14ac:dyDescent="0.2">
      <c r="A2072" s="2">
        <v>49</v>
      </c>
      <c r="F2072" s="2">
        <v>59.75</v>
      </c>
      <c r="K2072" s="2">
        <v>84.480962268867501</v>
      </c>
      <c r="Q2072" s="14">
        <v>103.41</v>
      </c>
    </row>
    <row r="2073" spans="1:17" x14ac:dyDescent="0.2">
      <c r="A2073" s="3">
        <v>67</v>
      </c>
      <c r="F2073" s="3">
        <v>94.1</v>
      </c>
      <c r="K2073" s="3">
        <v>88.541960827093206</v>
      </c>
      <c r="Q2073" s="15">
        <v>155.54</v>
      </c>
    </row>
    <row r="2074" spans="1:17" x14ac:dyDescent="0.2">
      <c r="A2074" s="2">
        <v>39</v>
      </c>
      <c r="F2074" s="2">
        <v>19.350000000000001</v>
      </c>
      <c r="K2074" s="2">
        <v>71.329863864421498</v>
      </c>
      <c r="Q2074" s="14">
        <v>100.24</v>
      </c>
    </row>
    <row r="2075" spans="1:17" x14ac:dyDescent="0.2">
      <c r="A2075" s="3">
        <v>14</v>
      </c>
      <c r="F2075" s="3">
        <v>19.899999999999999</v>
      </c>
      <c r="K2075" s="3">
        <v>72.9597356110839</v>
      </c>
      <c r="Q2075" s="15">
        <v>70.81</v>
      </c>
    </row>
    <row r="2076" spans="1:17" x14ac:dyDescent="0.2">
      <c r="A2076" s="2">
        <v>43</v>
      </c>
      <c r="F2076" s="2">
        <v>108.15</v>
      </c>
      <c r="K2076" s="2">
        <v>60.735221568484697</v>
      </c>
      <c r="Q2076" s="14">
        <v>72.78</v>
      </c>
    </row>
    <row r="2077" spans="1:17" x14ac:dyDescent="0.2">
      <c r="A2077" s="3">
        <v>56</v>
      </c>
      <c r="F2077" s="3">
        <v>101.05</v>
      </c>
      <c r="K2077" s="3">
        <v>65.258907159594202</v>
      </c>
      <c r="Q2077" s="15">
        <v>108.62</v>
      </c>
    </row>
    <row r="2078" spans="1:17" x14ac:dyDescent="0.2">
      <c r="A2078" s="2">
        <v>14</v>
      </c>
      <c r="F2078" s="2">
        <v>59.1</v>
      </c>
      <c r="K2078" s="2">
        <v>79.236567246567105</v>
      </c>
      <c r="Q2078" s="14">
        <v>81.010000000000005</v>
      </c>
    </row>
    <row r="2079" spans="1:17" x14ac:dyDescent="0.2">
      <c r="A2079" s="3">
        <v>1</v>
      </c>
      <c r="F2079" s="3">
        <v>71.349999999999994</v>
      </c>
      <c r="K2079" s="3">
        <v>88.058266557532207</v>
      </c>
      <c r="Q2079" s="15">
        <v>60.28</v>
      </c>
    </row>
    <row r="2080" spans="1:17" x14ac:dyDescent="0.2">
      <c r="A2080" s="2">
        <v>16</v>
      </c>
      <c r="F2080" s="2">
        <v>55.85</v>
      </c>
      <c r="K2080" s="2">
        <v>67.908305859999999</v>
      </c>
      <c r="Q2080" s="14">
        <v>82.52</v>
      </c>
    </row>
    <row r="2081" spans="1:17" x14ac:dyDescent="0.2">
      <c r="A2081" s="3">
        <v>70</v>
      </c>
      <c r="F2081" s="3">
        <v>106.05</v>
      </c>
      <c r="K2081" s="3">
        <v>63.247161027228799</v>
      </c>
      <c r="Q2081" s="15">
        <v>126.85</v>
      </c>
    </row>
    <row r="2082" spans="1:17" x14ac:dyDescent="0.2">
      <c r="A2082" s="2">
        <v>72</v>
      </c>
      <c r="F2082" s="2">
        <v>84.1</v>
      </c>
      <c r="K2082" s="2">
        <v>70.007919382848897</v>
      </c>
      <c r="Q2082" s="14">
        <v>129.94999999999999</v>
      </c>
    </row>
    <row r="2083" spans="1:17" x14ac:dyDescent="0.2">
      <c r="A2083" s="3">
        <v>23</v>
      </c>
      <c r="F2083" s="3">
        <v>75.3</v>
      </c>
      <c r="K2083" s="3">
        <v>79.018101233936704</v>
      </c>
      <c r="Q2083" s="15">
        <v>89.97</v>
      </c>
    </row>
    <row r="2084" spans="1:17" x14ac:dyDescent="0.2">
      <c r="A2084" s="2">
        <v>21</v>
      </c>
      <c r="F2084" s="2">
        <v>24.7</v>
      </c>
      <c r="K2084" s="2">
        <v>48.342177757996801</v>
      </c>
      <c r="Q2084" s="14">
        <v>53.27</v>
      </c>
    </row>
    <row r="2085" spans="1:17" x14ac:dyDescent="0.2">
      <c r="A2085" s="3">
        <v>1</v>
      </c>
      <c r="F2085" s="3">
        <v>20.149999999999999</v>
      </c>
      <c r="K2085" s="3">
        <v>35.5572857029414</v>
      </c>
      <c r="Q2085" s="15">
        <v>5.98</v>
      </c>
    </row>
    <row r="2086" spans="1:17" x14ac:dyDescent="0.2">
      <c r="A2086" s="2">
        <v>1</v>
      </c>
      <c r="F2086" s="2">
        <v>69.75</v>
      </c>
      <c r="K2086" s="2">
        <v>61.741947257626201</v>
      </c>
      <c r="Q2086" s="14">
        <v>26.25</v>
      </c>
    </row>
    <row r="2087" spans="1:17" x14ac:dyDescent="0.2">
      <c r="A2087" s="3">
        <v>32</v>
      </c>
      <c r="F2087" s="3">
        <v>93.2</v>
      </c>
      <c r="K2087" s="3">
        <v>51.689313611287602</v>
      </c>
      <c r="Q2087" s="15">
        <v>50.46</v>
      </c>
    </row>
    <row r="2088" spans="1:17" x14ac:dyDescent="0.2">
      <c r="A2088" s="2">
        <v>17</v>
      </c>
      <c r="F2088" s="2">
        <v>80.849999999999994</v>
      </c>
      <c r="K2088" s="2">
        <v>62.377897035290303</v>
      </c>
      <c r="Q2088" s="14">
        <v>45.87</v>
      </c>
    </row>
    <row r="2089" spans="1:17" x14ac:dyDescent="0.2">
      <c r="A2089" s="3">
        <v>4</v>
      </c>
      <c r="F2089" s="3">
        <v>33.65</v>
      </c>
      <c r="K2089" s="3">
        <v>67.783295217737901</v>
      </c>
      <c r="Q2089" s="15">
        <v>38.17</v>
      </c>
    </row>
    <row r="2090" spans="1:17" x14ac:dyDescent="0.2">
      <c r="A2090" s="2">
        <v>36</v>
      </c>
      <c r="F2090" s="2">
        <v>55.8</v>
      </c>
      <c r="K2090" s="2">
        <v>63.201273860000001</v>
      </c>
      <c r="Q2090" s="14">
        <v>89.93</v>
      </c>
    </row>
    <row r="2091" spans="1:17" x14ac:dyDescent="0.2">
      <c r="A2091" s="3">
        <v>50</v>
      </c>
      <c r="F2091" s="3">
        <v>39.700000000000003</v>
      </c>
      <c r="K2091" s="3">
        <v>91.787013017061099</v>
      </c>
      <c r="Q2091" s="15">
        <v>129.76</v>
      </c>
    </row>
    <row r="2092" spans="1:17" x14ac:dyDescent="0.2">
      <c r="A2092" s="2">
        <v>48</v>
      </c>
      <c r="F2092" s="2">
        <v>29.5</v>
      </c>
      <c r="K2092" s="2">
        <v>74.901171469034793</v>
      </c>
      <c r="Q2092" s="14">
        <v>112.82</v>
      </c>
    </row>
    <row r="2093" spans="1:17" x14ac:dyDescent="0.2">
      <c r="A2093" s="3">
        <v>50</v>
      </c>
      <c r="F2093" s="3">
        <v>20.149999999999999</v>
      </c>
      <c r="K2093" s="3">
        <v>74.507115394162398</v>
      </c>
      <c r="Q2093" s="15">
        <v>119.44</v>
      </c>
    </row>
    <row r="2094" spans="1:17" x14ac:dyDescent="0.2">
      <c r="A2094" s="2">
        <v>72</v>
      </c>
      <c r="F2094" s="2">
        <v>79.55</v>
      </c>
      <c r="K2094" s="2">
        <v>79.333107160650997</v>
      </c>
      <c r="Q2094" s="14">
        <v>151.33000000000001</v>
      </c>
    </row>
    <row r="2095" spans="1:17" x14ac:dyDescent="0.2">
      <c r="A2095" s="3">
        <v>10</v>
      </c>
      <c r="F2095" s="3">
        <v>24.8</v>
      </c>
      <c r="K2095" s="3">
        <v>52.9175032332884</v>
      </c>
      <c r="Q2095" s="15">
        <v>50.76</v>
      </c>
    </row>
    <row r="2096" spans="1:17" x14ac:dyDescent="0.2">
      <c r="A2096" s="2">
        <v>18</v>
      </c>
      <c r="F2096" s="2">
        <v>19.649999999999999</v>
      </c>
      <c r="K2096" s="2">
        <v>85.586676811304002</v>
      </c>
      <c r="Q2096" s="14">
        <v>92.72</v>
      </c>
    </row>
    <row r="2097" spans="1:17" x14ac:dyDescent="0.2">
      <c r="A2097" s="3">
        <v>1</v>
      </c>
      <c r="F2097" s="3">
        <v>79.95</v>
      </c>
      <c r="K2097" s="3">
        <v>68.8635357</v>
      </c>
      <c r="Q2097" s="15">
        <v>40.630000000000003</v>
      </c>
    </row>
    <row r="2098" spans="1:17" x14ac:dyDescent="0.2">
      <c r="A2098" s="2">
        <v>1</v>
      </c>
      <c r="F2098" s="2">
        <v>19.3</v>
      </c>
      <c r="K2098" s="2">
        <v>80.057209258618101</v>
      </c>
      <c r="Q2098" s="14">
        <v>49.46</v>
      </c>
    </row>
    <row r="2099" spans="1:17" x14ac:dyDescent="0.2">
      <c r="A2099" s="3">
        <v>9</v>
      </c>
      <c r="F2099" s="3">
        <v>94.05</v>
      </c>
      <c r="K2099" s="3">
        <v>53.922141504397601</v>
      </c>
      <c r="Q2099" s="15">
        <v>56.01</v>
      </c>
    </row>
    <row r="2100" spans="1:17" x14ac:dyDescent="0.2">
      <c r="A2100" s="2">
        <v>2</v>
      </c>
      <c r="F2100" s="2">
        <v>90.75</v>
      </c>
      <c r="K2100" s="2">
        <v>46.693618509758998</v>
      </c>
      <c r="Q2100" s="14">
        <v>46.79</v>
      </c>
    </row>
    <row r="2101" spans="1:17" x14ac:dyDescent="0.2">
      <c r="A2101" s="3">
        <v>40</v>
      </c>
      <c r="F2101" s="3">
        <v>78.849999999999994</v>
      </c>
      <c r="K2101" s="3">
        <v>82.268344870375401</v>
      </c>
      <c r="Q2101" s="15">
        <v>109.12</v>
      </c>
    </row>
    <row r="2102" spans="1:17" x14ac:dyDescent="0.2">
      <c r="A2102" s="2">
        <v>69</v>
      </c>
      <c r="F2102" s="2">
        <v>99.5</v>
      </c>
      <c r="K2102" s="2">
        <v>75.646142891462702</v>
      </c>
      <c r="Q2102" s="14">
        <v>135.97999999999999</v>
      </c>
    </row>
    <row r="2103" spans="1:17" x14ac:dyDescent="0.2">
      <c r="A2103" s="3">
        <v>37</v>
      </c>
      <c r="F2103" s="3">
        <v>99.2</v>
      </c>
      <c r="K2103" s="3">
        <v>56.469226684637299</v>
      </c>
      <c r="Q2103" s="15">
        <v>68.900000000000006</v>
      </c>
    </row>
    <row r="2104" spans="1:17" x14ac:dyDescent="0.2">
      <c r="A2104" s="2">
        <v>18</v>
      </c>
      <c r="F2104" s="2">
        <v>80.55</v>
      </c>
      <c r="K2104" s="2">
        <v>56.955053780879503</v>
      </c>
      <c r="Q2104" s="14">
        <v>62.17</v>
      </c>
    </row>
    <row r="2105" spans="1:17" x14ac:dyDescent="0.2">
      <c r="A2105" s="3">
        <v>11</v>
      </c>
      <c r="F2105" s="3">
        <v>70.2</v>
      </c>
      <c r="K2105" s="3">
        <v>86.881521766221496</v>
      </c>
      <c r="Q2105" s="15">
        <v>78.56</v>
      </c>
    </row>
    <row r="2106" spans="1:17" x14ac:dyDescent="0.2">
      <c r="A2106" s="2">
        <v>8</v>
      </c>
      <c r="F2106" s="2">
        <v>85.2</v>
      </c>
      <c r="K2106" s="2">
        <v>52.158821606990003</v>
      </c>
      <c r="Q2106" s="14">
        <v>23.81</v>
      </c>
    </row>
    <row r="2107" spans="1:17" x14ac:dyDescent="0.2">
      <c r="A2107" s="3">
        <v>3</v>
      </c>
      <c r="F2107" s="3">
        <v>75.25</v>
      </c>
      <c r="K2107" s="3">
        <v>94.640094298839401</v>
      </c>
      <c r="Q2107" s="15">
        <v>81.55</v>
      </c>
    </row>
    <row r="2108" spans="1:17" x14ac:dyDescent="0.2">
      <c r="A2108" s="2">
        <v>55</v>
      </c>
      <c r="F2108" s="2">
        <v>59.45</v>
      </c>
      <c r="K2108" s="2">
        <v>56.490688980281902</v>
      </c>
      <c r="Q2108" s="14">
        <v>111.49</v>
      </c>
    </row>
    <row r="2109" spans="1:17" x14ac:dyDescent="0.2">
      <c r="A2109" s="3">
        <v>33</v>
      </c>
      <c r="F2109" s="3">
        <v>93.35</v>
      </c>
      <c r="K2109" s="3">
        <v>79.5758788841257</v>
      </c>
      <c r="Q2109" s="15">
        <v>106.07</v>
      </c>
    </row>
    <row r="2110" spans="1:17" x14ac:dyDescent="0.2">
      <c r="A2110" s="2">
        <v>46</v>
      </c>
      <c r="F2110" s="2">
        <v>44.95</v>
      </c>
      <c r="K2110" s="2">
        <v>65.070722863765198</v>
      </c>
      <c r="Q2110" s="14">
        <v>102.12</v>
      </c>
    </row>
    <row r="2111" spans="1:17" x14ac:dyDescent="0.2">
      <c r="A2111" s="3">
        <v>34</v>
      </c>
      <c r="F2111" s="3">
        <v>26.1</v>
      </c>
      <c r="K2111" s="3">
        <v>79.047811466235103</v>
      </c>
      <c r="Q2111" s="15">
        <v>95.77</v>
      </c>
    </row>
    <row r="2112" spans="1:17" x14ac:dyDescent="0.2">
      <c r="A2112" s="2">
        <v>3</v>
      </c>
      <c r="F2112" s="2">
        <v>20.2</v>
      </c>
      <c r="K2112" s="2">
        <v>61.8382899682871</v>
      </c>
      <c r="Q2112" s="14">
        <v>63.02</v>
      </c>
    </row>
    <row r="2113" spans="1:17" x14ac:dyDescent="0.2">
      <c r="A2113" s="3">
        <v>30</v>
      </c>
      <c r="F2113" s="3">
        <v>21.25</v>
      </c>
      <c r="K2113" s="3">
        <v>67.558106408915506</v>
      </c>
      <c r="Q2113" s="15">
        <v>77.88</v>
      </c>
    </row>
    <row r="2114" spans="1:17" x14ac:dyDescent="0.2">
      <c r="A2114" s="2">
        <v>33</v>
      </c>
      <c r="F2114" s="2">
        <v>59.4</v>
      </c>
      <c r="K2114" s="2">
        <v>70.613787630935803</v>
      </c>
      <c r="Q2114" s="14">
        <v>92.93</v>
      </c>
    </row>
    <row r="2115" spans="1:17" x14ac:dyDescent="0.2">
      <c r="A2115" s="3">
        <v>45</v>
      </c>
      <c r="F2115" s="3">
        <v>95</v>
      </c>
      <c r="K2115" s="3">
        <v>54.967188163277903</v>
      </c>
      <c r="Q2115" s="15">
        <v>90.45</v>
      </c>
    </row>
    <row r="2116" spans="1:17" x14ac:dyDescent="0.2">
      <c r="A2116" s="2">
        <v>40</v>
      </c>
      <c r="F2116" s="2">
        <v>61.9</v>
      </c>
      <c r="K2116" s="2">
        <v>81.112365181301797</v>
      </c>
      <c r="Q2116" s="14">
        <v>112.1</v>
      </c>
    </row>
    <row r="2117" spans="1:17" x14ac:dyDescent="0.2">
      <c r="A2117" s="3">
        <v>71</v>
      </c>
      <c r="F2117" s="3">
        <v>118.65</v>
      </c>
      <c r="K2117" s="3">
        <v>62.301796502926202</v>
      </c>
      <c r="Q2117" s="15">
        <v>125.48</v>
      </c>
    </row>
    <row r="2118" spans="1:17" x14ac:dyDescent="0.2">
      <c r="A2118" s="2">
        <v>1</v>
      </c>
      <c r="F2118" s="2">
        <v>54.35</v>
      </c>
      <c r="K2118" s="2">
        <v>66.571001269899696</v>
      </c>
      <c r="Q2118" s="14">
        <v>38.01</v>
      </c>
    </row>
    <row r="2119" spans="1:17" x14ac:dyDescent="0.2">
      <c r="A2119" s="3">
        <v>72</v>
      </c>
      <c r="F2119" s="3">
        <v>64.45</v>
      </c>
      <c r="K2119" s="3">
        <v>55.084759380872299</v>
      </c>
      <c r="Q2119" s="15">
        <v>111.84</v>
      </c>
    </row>
    <row r="2120" spans="1:17" x14ac:dyDescent="0.2">
      <c r="A2120" s="2">
        <v>22</v>
      </c>
      <c r="F2120" s="2">
        <v>80.150000000000006</v>
      </c>
      <c r="K2120" s="2">
        <v>31.5649951180703</v>
      </c>
      <c r="Q2120" s="14">
        <v>48.91</v>
      </c>
    </row>
    <row r="2121" spans="1:17" x14ac:dyDescent="0.2">
      <c r="A2121" s="3">
        <v>46</v>
      </c>
      <c r="F2121" s="3">
        <v>20.2</v>
      </c>
      <c r="K2121" s="3">
        <v>67.134583560997399</v>
      </c>
      <c r="Q2121" s="15">
        <v>101.41</v>
      </c>
    </row>
    <row r="2122" spans="1:17" x14ac:dyDescent="0.2">
      <c r="A2122" s="2">
        <v>55</v>
      </c>
      <c r="F2122" s="2">
        <v>21</v>
      </c>
      <c r="K2122" s="2">
        <v>100</v>
      </c>
      <c r="Q2122" s="14">
        <v>146.91999999999999</v>
      </c>
    </row>
    <row r="2123" spans="1:17" x14ac:dyDescent="0.2">
      <c r="A2123" s="3">
        <v>1</v>
      </c>
      <c r="F2123" s="3">
        <v>20.45</v>
      </c>
      <c r="K2123" s="3">
        <v>81.769064318470299</v>
      </c>
      <c r="Q2123" s="15">
        <v>76.58</v>
      </c>
    </row>
    <row r="2124" spans="1:17" x14ac:dyDescent="0.2">
      <c r="A2124" s="2">
        <v>12</v>
      </c>
      <c r="F2124" s="2">
        <v>75.849999999999994</v>
      </c>
      <c r="K2124" s="2">
        <v>69.711094303983998</v>
      </c>
      <c r="Q2124" s="14">
        <v>58.78</v>
      </c>
    </row>
    <row r="2125" spans="1:17" x14ac:dyDescent="0.2">
      <c r="A2125" s="3">
        <v>31</v>
      </c>
      <c r="F2125" s="3">
        <v>80.45</v>
      </c>
      <c r="K2125" s="3">
        <v>66.056637561875903</v>
      </c>
      <c r="Q2125" s="15">
        <v>84.96</v>
      </c>
    </row>
    <row r="2126" spans="1:17" x14ac:dyDescent="0.2">
      <c r="A2126" s="2">
        <v>5</v>
      </c>
      <c r="F2126" s="2">
        <v>24.95</v>
      </c>
      <c r="K2126" s="2">
        <v>70.336988390000002</v>
      </c>
      <c r="Q2126" s="14">
        <v>39.630000000000003</v>
      </c>
    </row>
    <row r="2127" spans="1:17" x14ac:dyDescent="0.2">
      <c r="A2127" s="3">
        <v>67</v>
      </c>
      <c r="F2127" s="3">
        <v>75.5</v>
      </c>
      <c r="K2127" s="3">
        <v>78.206786727628099</v>
      </c>
      <c r="Q2127" s="15">
        <v>132.13999999999999</v>
      </c>
    </row>
    <row r="2128" spans="1:17" x14ac:dyDescent="0.2">
      <c r="A2128" s="2">
        <v>1</v>
      </c>
      <c r="F2128" s="2">
        <v>44.45</v>
      </c>
      <c r="K2128" s="2">
        <v>52.287807770367301</v>
      </c>
      <c r="Q2128" s="14">
        <v>37.6</v>
      </c>
    </row>
    <row r="2129" spans="1:17" x14ac:dyDescent="0.2">
      <c r="A2129" s="3">
        <v>40</v>
      </c>
      <c r="F2129" s="3">
        <v>42.35</v>
      </c>
      <c r="K2129" s="3">
        <v>86.714825420032994</v>
      </c>
      <c r="Q2129" s="15">
        <v>103.53</v>
      </c>
    </row>
    <row r="2130" spans="1:17" x14ac:dyDescent="0.2">
      <c r="A2130" s="2">
        <v>41</v>
      </c>
      <c r="F2130" s="2">
        <v>74.55</v>
      </c>
      <c r="K2130" s="2">
        <v>80.730719731618606</v>
      </c>
      <c r="Q2130" s="14">
        <v>118.84</v>
      </c>
    </row>
    <row r="2131" spans="1:17" x14ac:dyDescent="0.2">
      <c r="A2131" s="3">
        <v>1</v>
      </c>
      <c r="F2131" s="3">
        <v>75.3</v>
      </c>
      <c r="K2131" s="3">
        <v>80.772785885619001</v>
      </c>
      <c r="Q2131" s="15">
        <v>49.77</v>
      </c>
    </row>
    <row r="2132" spans="1:17" x14ac:dyDescent="0.2">
      <c r="A2132" s="2">
        <v>51</v>
      </c>
      <c r="F2132" s="2">
        <v>94.8</v>
      </c>
      <c r="K2132" s="2">
        <v>76.577136082145898</v>
      </c>
      <c r="Q2132" s="14">
        <v>100.98</v>
      </c>
    </row>
    <row r="2133" spans="1:17" x14ac:dyDescent="0.2">
      <c r="A2133" s="3">
        <v>42</v>
      </c>
      <c r="F2133" s="3">
        <v>48.15</v>
      </c>
      <c r="K2133" s="3">
        <v>70.294249865409796</v>
      </c>
      <c r="Q2133" s="15">
        <v>93.53</v>
      </c>
    </row>
    <row r="2134" spans="1:17" x14ac:dyDescent="0.2">
      <c r="A2134" s="2">
        <v>23</v>
      </c>
      <c r="F2134" s="2">
        <v>19.649999999999999</v>
      </c>
      <c r="K2134" s="2">
        <v>80.092918539502193</v>
      </c>
      <c r="Q2134" s="14">
        <v>103.09</v>
      </c>
    </row>
    <row r="2135" spans="1:17" x14ac:dyDescent="0.2">
      <c r="A2135" s="3">
        <v>1</v>
      </c>
      <c r="F2135" s="3">
        <v>70.55</v>
      </c>
      <c r="K2135" s="3">
        <v>78.877212006120601</v>
      </c>
      <c r="Q2135" s="15">
        <v>51.72</v>
      </c>
    </row>
    <row r="2136" spans="1:17" x14ac:dyDescent="0.2">
      <c r="A2136" s="2">
        <v>1</v>
      </c>
      <c r="F2136" s="2">
        <v>20.149999999999999</v>
      </c>
      <c r="K2136" s="2">
        <v>64.689389335884599</v>
      </c>
      <c r="Q2136" s="14">
        <v>59.53</v>
      </c>
    </row>
    <row r="2137" spans="1:17" x14ac:dyDescent="0.2">
      <c r="A2137" s="3">
        <v>56</v>
      </c>
      <c r="F2137" s="3">
        <v>106.6</v>
      </c>
      <c r="K2137" s="3">
        <v>61.395973406546403</v>
      </c>
      <c r="Q2137" s="15">
        <v>109.69</v>
      </c>
    </row>
    <row r="2138" spans="1:17" x14ac:dyDescent="0.2">
      <c r="A2138" s="2">
        <v>15</v>
      </c>
      <c r="F2138" s="2">
        <v>91</v>
      </c>
      <c r="K2138" s="2">
        <v>71.527844430000002</v>
      </c>
      <c r="Q2138" s="14">
        <v>73.62</v>
      </c>
    </row>
    <row r="2139" spans="1:17" x14ac:dyDescent="0.2">
      <c r="A2139" s="3">
        <v>12</v>
      </c>
      <c r="F2139" s="3">
        <v>25.4</v>
      </c>
      <c r="K2139" s="3">
        <v>93.235302272427802</v>
      </c>
      <c r="Q2139" s="15">
        <v>94.14</v>
      </c>
    </row>
    <row r="2140" spans="1:17" x14ac:dyDescent="0.2">
      <c r="A2140" s="2">
        <v>54</v>
      </c>
      <c r="F2140" s="2">
        <v>69.95</v>
      </c>
      <c r="K2140" s="2">
        <v>51.413393865191402</v>
      </c>
      <c r="Q2140" s="14">
        <v>96.25</v>
      </c>
    </row>
    <row r="2141" spans="1:17" x14ac:dyDescent="0.2">
      <c r="A2141" s="3">
        <v>7</v>
      </c>
      <c r="F2141" s="3">
        <v>66.849999999999994</v>
      </c>
      <c r="K2141" s="3">
        <v>47.987121010000003</v>
      </c>
      <c r="Q2141" s="15">
        <v>45.05</v>
      </c>
    </row>
    <row r="2142" spans="1:17" x14ac:dyDescent="0.2">
      <c r="A2142" s="2">
        <v>33</v>
      </c>
      <c r="F2142" s="2">
        <v>86.15</v>
      </c>
      <c r="K2142" s="2">
        <v>72.471412618547703</v>
      </c>
      <c r="Q2142" s="14">
        <v>70.739999999999995</v>
      </c>
    </row>
    <row r="2143" spans="1:17" x14ac:dyDescent="0.2">
      <c r="A2143" s="3">
        <v>16</v>
      </c>
      <c r="F2143" s="3">
        <v>20.149999999999999</v>
      </c>
      <c r="K2143" s="3">
        <v>70.763315527840206</v>
      </c>
      <c r="Q2143" s="15">
        <v>81.650000000000006</v>
      </c>
    </row>
    <row r="2144" spans="1:17" x14ac:dyDescent="0.2">
      <c r="A2144" s="2">
        <v>21</v>
      </c>
      <c r="F2144" s="2">
        <v>64.849999999999994</v>
      </c>
      <c r="K2144" s="2">
        <v>72.600124965556105</v>
      </c>
      <c r="Q2144" s="14">
        <v>91.09</v>
      </c>
    </row>
    <row r="2145" spans="1:17" x14ac:dyDescent="0.2">
      <c r="A2145" s="3">
        <v>30</v>
      </c>
      <c r="F2145" s="3">
        <v>74.849999999999994</v>
      </c>
      <c r="K2145" s="3">
        <v>73.659297969999997</v>
      </c>
      <c r="Q2145" s="15">
        <v>90.03</v>
      </c>
    </row>
    <row r="2146" spans="1:17" x14ac:dyDescent="0.2">
      <c r="A2146" s="2">
        <v>3</v>
      </c>
      <c r="F2146" s="2">
        <v>50.5</v>
      </c>
      <c r="K2146" s="2">
        <v>66.651966180477899</v>
      </c>
      <c r="Q2146" s="14">
        <v>56.18</v>
      </c>
    </row>
    <row r="2147" spans="1:17" x14ac:dyDescent="0.2">
      <c r="A2147" s="3">
        <v>11</v>
      </c>
      <c r="F2147" s="3">
        <v>72.900000000000006</v>
      </c>
      <c r="K2147" s="3">
        <v>92.347951579031204</v>
      </c>
      <c r="Q2147" s="15">
        <v>85.43</v>
      </c>
    </row>
    <row r="2148" spans="1:17" x14ac:dyDescent="0.2">
      <c r="A2148" s="2">
        <v>62</v>
      </c>
      <c r="F2148" s="2">
        <v>115.05</v>
      </c>
      <c r="K2148" s="2">
        <v>45.986440322852197</v>
      </c>
      <c r="Q2148" s="14">
        <v>101.94</v>
      </c>
    </row>
    <row r="2149" spans="1:17" x14ac:dyDescent="0.2">
      <c r="A2149" s="3">
        <v>18</v>
      </c>
      <c r="F2149" s="3">
        <v>19</v>
      </c>
      <c r="K2149" s="3">
        <v>57.572544628296299</v>
      </c>
      <c r="Q2149" s="15">
        <v>62.11</v>
      </c>
    </row>
    <row r="2150" spans="1:17" x14ac:dyDescent="0.2">
      <c r="A2150" s="2">
        <v>6</v>
      </c>
      <c r="F2150" s="2">
        <v>19.55</v>
      </c>
      <c r="K2150" s="2">
        <v>68.451178597764198</v>
      </c>
      <c r="Q2150" s="14">
        <v>65.87</v>
      </c>
    </row>
    <row r="2151" spans="1:17" x14ac:dyDescent="0.2">
      <c r="A2151" s="3">
        <v>46</v>
      </c>
      <c r="F2151" s="3">
        <v>101.1</v>
      </c>
      <c r="K2151" s="3">
        <v>45.3521678326874</v>
      </c>
      <c r="Q2151" s="15">
        <v>75.400000000000006</v>
      </c>
    </row>
    <row r="2152" spans="1:17" x14ac:dyDescent="0.2">
      <c r="A2152" s="2">
        <v>21</v>
      </c>
      <c r="F2152" s="2">
        <v>84.1</v>
      </c>
      <c r="K2152" s="2">
        <v>67.362183933518907</v>
      </c>
      <c r="Q2152" s="14">
        <v>73.25</v>
      </c>
    </row>
    <row r="2153" spans="1:17" x14ac:dyDescent="0.2">
      <c r="A2153" s="3">
        <v>68</v>
      </c>
      <c r="F2153" s="3">
        <v>24.15</v>
      </c>
      <c r="K2153" s="3">
        <v>94.922052485920204</v>
      </c>
      <c r="Q2153" s="15">
        <v>151.87</v>
      </c>
    </row>
    <row r="2154" spans="1:17" x14ac:dyDescent="0.2">
      <c r="A2154" s="2">
        <v>1</v>
      </c>
      <c r="F2154" s="2">
        <v>50.1</v>
      </c>
      <c r="K2154" s="2">
        <v>70.313297324439404</v>
      </c>
      <c r="Q2154" s="14">
        <v>63.01</v>
      </c>
    </row>
    <row r="2155" spans="1:17" x14ac:dyDescent="0.2">
      <c r="A2155" s="3">
        <v>25</v>
      </c>
      <c r="F2155" s="3">
        <v>74.599999999999994</v>
      </c>
      <c r="K2155" s="3">
        <v>73.460513585780205</v>
      </c>
      <c r="Q2155" s="15">
        <v>83.66</v>
      </c>
    </row>
    <row r="2156" spans="1:17" x14ac:dyDescent="0.2">
      <c r="A2156" s="2">
        <v>24</v>
      </c>
      <c r="F2156" s="2">
        <v>19.75</v>
      </c>
      <c r="K2156" s="2">
        <v>51.097528522411203</v>
      </c>
      <c r="Q2156" s="14">
        <v>61.86</v>
      </c>
    </row>
    <row r="2157" spans="1:17" x14ac:dyDescent="0.2">
      <c r="A2157" s="3">
        <v>30</v>
      </c>
      <c r="F2157" s="3">
        <v>85</v>
      </c>
      <c r="K2157" s="3">
        <v>60.754578879407802</v>
      </c>
      <c r="Q2157" s="15">
        <v>59.76</v>
      </c>
    </row>
    <row r="2158" spans="1:17" x14ac:dyDescent="0.2">
      <c r="A2158" s="2">
        <v>2</v>
      </c>
      <c r="F2158" s="2">
        <v>80.55</v>
      </c>
      <c r="K2158" s="2">
        <v>64.372054295140899</v>
      </c>
      <c r="Q2158" s="14">
        <v>46.54</v>
      </c>
    </row>
    <row r="2159" spans="1:17" x14ac:dyDescent="0.2">
      <c r="A2159" s="3">
        <v>51</v>
      </c>
      <c r="F2159" s="3">
        <v>106.8</v>
      </c>
      <c r="K2159" s="3">
        <v>65.234273548656404</v>
      </c>
      <c r="Q2159" s="15">
        <v>109.66</v>
      </c>
    </row>
    <row r="2160" spans="1:17" x14ac:dyDescent="0.2">
      <c r="A2160" s="2">
        <v>57</v>
      </c>
      <c r="F2160" s="2">
        <v>84.5</v>
      </c>
      <c r="K2160" s="2">
        <v>89.224656925056493</v>
      </c>
      <c r="Q2160" s="14">
        <v>142.86000000000001</v>
      </c>
    </row>
    <row r="2161" spans="1:17" x14ac:dyDescent="0.2">
      <c r="A2161" s="3">
        <v>15</v>
      </c>
      <c r="F2161" s="3">
        <v>25.05</v>
      </c>
      <c r="K2161" s="3">
        <v>78.365365910876804</v>
      </c>
      <c r="Q2161" s="15">
        <v>84.81</v>
      </c>
    </row>
    <row r="2162" spans="1:17" x14ac:dyDescent="0.2">
      <c r="A2162" s="2">
        <v>72</v>
      </c>
      <c r="F2162" s="2">
        <v>83.7</v>
      </c>
      <c r="K2162" s="2">
        <v>53.328130645944498</v>
      </c>
      <c r="Q2162" s="14">
        <v>107.75</v>
      </c>
    </row>
    <row r="2163" spans="1:17" x14ac:dyDescent="0.2">
      <c r="A2163" s="3">
        <v>2</v>
      </c>
      <c r="F2163" s="3">
        <v>75.8</v>
      </c>
      <c r="K2163" s="3">
        <v>73.697571676479996</v>
      </c>
      <c r="Q2163" s="15">
        <v>50.58</v>
      </c>
    </row>
    <row r="2164" spans="1:17" x14ac:dyDescent="0.2">
      <c r="A2164" s="2">
        <v>28</v>
      </c>
      <c r="F2164" s="2">
        <v>96.6</v>
      </c>
      <c r="K2164" s="2">
        <v>77.473326227451693</v>
      </c>
      <c r="Q2164" s="14">
        <v>89.74</v>
      </c>
    </row>
    <row r="2165" spans="1:17" x14ac:dyDescent="0.2">
      <c r="A2165" s="3">
        <v>29</v>
      </c>
      <c r="F2165" s="3">
        <v>98.5</v>
      </c>
      <c r="K2165" s="3">
        <v>87.102235579999999</v>
      </c>
      <c r="Q2165" s="15">
        <v>81.23</v>
      </c>
    </row>
    <row r="2166" spans="1:17" x14ac:dyDescent="0.2">
      <c r="A2166" s="2">
        <v>70</v>
      </c>
      <c r="F2166" s="2">
        <v>101.1</v>
      </c>
      <c r="K2166" s="2">
        <v>93.708110300000001</v>
      </c>
      <c r="Q2166" s="14">
        <v>159.27000000000001</v>
      </c>
    </row>
    <row r="2167" spans="1:17" x14ac:dyDescent="0.2">
      <c r="A2167" s="3">
        <v>13</v>
      </c>
      <c r="F2167" s="3">
        <v>20.2</v>
      </c>
      <c r="K2167" s="3">
        <v>54.773587122581901</v>
      </c>
      <c r="Q2167" s="15">
        <v>63.61</v>
      </c>
    </row>
    <row r="2168" spans="1:17" x14ac:dyDescent="0.2">
      <c r="A2168" s="2">
        <v>59</v>
      </c>
      <c r="F2168" s="2">
        <v>94.05</v>
      </c>
      <c r="K2168" s="2">
        <v>57.8371373318449</v>
      </c>
      <c r="Q2168" s="14">
        <v>100.46</v>
      </c>
    </row>
    <row r="2169" spans="1:17" x14ac:dyDescent="0.2">
      <c r="A2169" s="3">
        <v>13</v>
      </c>
      <c r="F2169" s="3">
        <v>95.25</v>
      </c>
      <c r="K2169" s="3">
        <v>51.136332116280698</v>
      </c>
      <c r="Q2169" s="15">
        <v>31.89</v>
      </c>
    </row>
    <row r="2170" spans="1:17" x14ac:dyDescent="0.2">
      <c r="A2170" s="2">
        <v>7</v>
      </c>
      <c r="F2170" s="2">
        <v>74.400000000000006</v>
      </c>
      <c r="K2170" s="2">
        <v>66.489702113395197</v>
      </c>
      <c r="Q2170" s="14">
        <v>34.75</v>
      </c>
    </row>
    <row r="2171" spans="1:17" x14ac:dyDescent="0.2">
      <c r="A2171" s="3">
        <v>62</v>
      </c>
      <c r="F2171" s="3">
        <v>81</v>
      </c>
      <c r="K2171" s="3">
        <v>76.995375616695</v>
      </c>
      <c r="Q2171" s="15">
        <v>134.66999999999999</v>
      </c>
    </row>
    <row r="2172" spans="1:17" x14ac:dyDescent="0.2">
      <c r="A2172" s="2">
        <v>21</v>
      </c>
      <c r="F2172" s="2">
        <v>60.25</v>
      </c>
      <c r="K2172" s="2">
        <v>84.810017748836501</v>
      </c>
      <c r="Q2172" s="14">
        <v>93.26</v>
      </c>
    </row>
    <row r="2173" spans="1:17" x14ac:dyDescent="0.2">
      <c r="A2173" s="3">
        <v>2</v>
      </c>
      <c r="F2173" s="3">
        <v>60.85</v>
      </c>
      <c r="K2173" s="3">
        <v>68.860734645362101</v>
      </c>
      <c r="Q2173" s="15">
        <v>63.94</v>
      </c>
    </row>
    <row r="2174" spans="1:17" x14ac:dyDescent="0.2">
      <c r="A2174" s="2">
        <v>1</v>
      </c>
      <c r="F2174" s="2">
        <v>43.95</v>
      </c>
      <c r="K2174" s="2">
        <v>65.202287151177302</v>
      </c>
      <c r="Q2174" s="14">
        <v>48.12</v>
      </c>
    </row>
    <row r="2175" spans="1:17" x14ac:dyDescent="0.2">
      <c r="A2175" s="3">
        <v>4</v>
      </c>
      <c r="F2175" s="3">
        <v>86.05</v>
      </c>
      <c r="K2175" s="3">
        <v>72.276369880000004</v>
      </c>
      <c r="Q2175" s="15">
        <v>70.13</v>
      </c>
    </row>
    <row r="2176" spans="1:17" x14ac:dyDescent="0.2">
      <c r="A2176" s="2">
        <v>19</v>
      </c>
      <c r="F2176" s="2">
        <v>20.25</v>
      </c>
      <c r="K2176" s="2">
        <v>57.472856475549598</v>
      </c>
      <c r="Q2176" s="14">
        <v>60.76</v>
      </c>
    </row>
    <row r="2177" spans="1:17" x14ac:dyDescent="0.2">
      <c r="A2177" s="3">
        <v>30</v>
      </c>
      <c r="F2177" s="3">
        <v>85.15</v>
      </c>
      <c r="K2177" s="3">
        <v>100</v>
      </c>
      <c r="Q2177" s="15">
        <v>91.59</v>
      </c>
    </row>
    <row r="2178" spans="1:17" x14ac:dyDescent="0.2">
      <c r="A2178" s="2">
        <v>67</v>
      </c>
      <c r="F2178" s="2">
        <v>19.399999999999999</v>
      </c>
      <c r="K2178" s="2">
        <v>45.885084593229102</v>
      </c>
      <c r="Q2178" s="14">
        <v>101.96</v>
      </c>
    </row>
    <row r="2179" spans="1:17" x14ac:dyDescent="0.2">
      <c r="A2179" s="3">
        <v>72</v>
      </c>
      <c r="F2179" s="3">
        <v>102.65</v>
      </c>
      <c r="K2179" s="3">
        <v>72.771108683435799</v>
      </c>
      <c r="Q2179" s="15">
        <v>133.51</v>
      </c>
    </row>
    <row r="2180" spans="1:17" x14ac:dyDescent="0.2">
      <c r="A2180" s="2">
        <v>53</v>
      </c>
      <c r="F2180" s="2">
        <v>19.899999999999999</v>
      </c>
      <c r="K2180" s="2">
        <v>100</v>
      </c>
      <c r="Q2180" s="14">
        <v>152.85</v>
      </c>
    </row>
    <row r="2181" spans="1:17" x14ac:dyDescent="0.2">
      <c r="A2181" s="3">
        <v>5</v>
      </c>
      <c r="F2181" s="3">
        <v>19.55</v>
      </c>
      <c r="K2181" s="3">
        <v>70.101997668399903</v>
      </c>
      <c r="Q2181" s="15">
        <v>75.099999999999994</v>
      </c>
    </row>
    <row r="2182" spans="1:17" x14ac:dyDescent="0.2">
      <c r="A2182" s="2">
        <v>71</v>
      </c>
      <c r="F2182" s="2">
        <v>95.5</v>
      </c>
      <c r="K2182" s="2">
        <v>67.149414474977505</v>
      </c>
      <c r="Q2182" s="14">
        <v>129.25</v>
      </c>
    </row>
    <row r="2183" spans="1:17" x14ac:dyDescent="0.2">
      <c r="A2183" s="3">
        <v>50</v>
      </c>
      <c r="F2183" s="3">
        <v>84.15</v>
      </c>
      <c r="K2183" s="3">
        <v>64.638318659999996</v>
      </c>
      <c r="Q2183" s="15">
        <v>103.4</v>
      </c>
    </row>
    <row r="2184" spans="1:17" x14ac:dyDescent="0.2">
      <c r="A2184" s="2">
        <v>56</v>
      </c>
      <c r="F2184" s="2">
        <v>103.2</v>
      </c>
      <c r="K2184" s="2">
        <v>67.294124773563794</v>
      </c>
      <c r="Q2184" s="14">
        <v>118.92</v>
      </c>
    </row>
    <row r="2185" spans="1:17" x14ac:dyDescent="0.2">
      <c r="A2185" s="3">
        <v>2</v>
      </c>
      <c r="F2185" s="3">
        <v>50.2</v>
      </c>
      <c r="K2185" s="3">
        <v>90.592727120147899</v>
      </c>
      <c r="Q2185" s="15">
        <v>88.04</v>
      </c>
    </row>
    <row r="2186" spans="1:17" x14ac:dyDescent="0.2">
      <c r="A2186" s="2">
        <v>2</v>
      </c>
      <c r="F2186" s="2">
        <v>88.55</v>
      </c>
      <c r="K2186" s="2">
        <v>36.82207133</v>
      </c>
      <c r="Q2186" s="14">
        <v>10.53</v>
      </c>
    </row>
    <row r="2187" spans="1:17" x14ac:dyDescent="0.2">
      <c r="A2187" s="3">
        <v>24</v>
      </c>
      <c r="F2187" s="3">
        <v>54.75</v>
      </c>
      <c r="K2187" s="3">
        <v>93.001505519444805</v>
      </c>
      <c r="Q2187" s="15">
        <v>74.489999999999995</v>
      </c>
    </row>
    <row r="2188" spans="1:17" x14ac:dyDescent="0.2">
      <c r="A2188" s="2">
        <v>46</v>
      </c>
      <c r="F2188" s="2">
        <v>19.95</v>
      </c>
      <c r="K2188" s="2">
        <v>48.6406427132478</v>
      </c>
      <c r="Q2188" s="14">
        <v>81.83</v>
      </c>
    </row>
    <row r="2189" spans="1:17" x14ac:dyDescent="0.2">
      <c r="A2189" s="3">
        <v>71</v>
      </c>
      <c r="F2189" s="3">
        <v>116.25</v>
      </c>
      <c r="K2189" s="3">
        <v>66.000215061483701</v>
      </c>
      <c r="Q2189" s="15">
        <v>124.19</v>
      </c>
    </row>
    <row r="2190" spans="1:17" x14ac:dyDescent="0.2">
      <c r="A2190" s="2">
        <v>29</v>
      </c>
      <c r="F2190" s="2">
        <v>31.2</v>
      </c>
      <c r="K2190" s="2">
        <v>63.561333695519998</v>
      </c>
      <c r="Q2190" s="14">
        <v>83.25</v>
      </c>
    </row>
    <row r="2191" spans="1:17" x14ac:dyDescent="0.2">
      <c r="A2191" s="3">
        <v>69</v>
      </c>
      <c r="F2191" s="3">
        <v>24.45</v>
      </c>
      <c r="K2191" s="3">
        <v>78.828299049999998</v>
      </c>
      <c r="Q2191" s="15">
        <v>133.93</v>
      </c>
    </row>
    <row r="2192" spans="1:17" x14ac:dyDescent="0.2">
      <c r="A2192" s="2">
        <v>71</v>
      </c>
      <c r="F2192" s="2">
        <v>84.2</v>
      </c>
      <c r="K2192" s="2">
        <v>46.028134721743697</v>
      </c>
      <c r="Q2192" s="14">
        <v>112.9</v>
      </c>
    </row>
    <row r="2193" spans="1:17" x14ac:dyDescent="0.2">
      <c r="A2193" s="3">
        <v>1</v>
      </c>
      <c r="F2193" s="3">
        <v>91.3</v>
      </c>
      <c r="K2193" s="3">
        <v>76.932589991229094</v>
      </c>
      <c r="Q2193" s="15">
        <v>47.81</v>
      </c>
    </row>
    <row r="2194" spans="1:17" x14ac:dyDescent="0.2">
      <c r="A2194" s="2">
        <v>56</v>
      </c>
      <c r="F2194" s="2">
        <v>85.65</v>
      </c>
      <c r="K2194" s="2">
        <v>100</v>
      </c>
      <c r="Q2194" s="14">
        <v>147.78</v>
      </c>
    </row>
    <row r="2195" spans="1:17" x14ac:dyDescent="0.2">
      <c r="A2195" s="3">
        <v>56</v>
      </c>
      <c r="F2195" s="3">
        <v>21.2</v>
      </c>
      <c r="K2195" s="3">
        <v>49.552389931107797</v>
      </c>
      <c r="Q2195" s="15">
        <v>87.31</v>
      </c>
    </row>
    <row r="2196" spans="1:17" x14ac:dyDescent="0.2">
      <c r="A2196" s="2">
        <v>1</v>
      </c>
      <c r="F2196" s="2">
        <v>79.5</v>
      </c>
      <c r="K2196" s="2">
        <v>72.845592514155896</v>
      </c>
      <c r="Q2196" s="14">
        <v>48.66</v>
      </c>
    </row>
    <row r="2197" spans="1:17" x14ac:dyDescent="0.2">
      <c r="A2197" s="3">
        <v>28</v>
      </c>
      <c r="F2197" s="3">
        <v>25.55</v>
      </c>
      <c r="K2197" s="3">
        <v>60.070267333050801</v>
      </c>
      <c r="Q2197" s="15">
        <v>77.73</v>
      </c>
    </row>
    <row r="2198" spans="1:17" x14ac:dyDescent="0.2">
      <c r="A2198" s="2">
        <v>19</v>
      </c>
      <c r="F2198" s="2">
        <v>20.2</v>
      </c>
      <c r="K2198" s="2">
        <v>76.3883080928955</v>
      </c>
      <c r="Q2198" s="14">
        <v>84.76</v>
      </c>
    </row>
    <row r="2199" spans="1:17" x14ac:dyDescent="0.2">
      <c r="A2199" s="3">
        <v>66</v>
      </c>
      <c r="F2199" s="3">
        <v>63.85</v>
      </c>
      <c r="K2199" s="3">
        <v>70.287216661236201</v>
      </c>
      <c r="Q2199" s="15">
        <v>114.76</v>
      </c>
    </row>
    <row r="2200" spans="1:17" x14ac:dyDescent="0.2">
      <c r="A2200" s="2">
        <v>17</v>
      </c>
      <c r="F2200" s="2">
        <v>61.95</v>
      </c>
      <c r="K2200" s="2">
        <v>60.3776963643353</v>
      </c>
      <c r="Q2200" s="14">
        <v>74.37</v>
      </c>
    </row>
    <row r="2201" spans="1:17" x14ac:dyDescent="0.2">
      <c r="A2201" s="3">
        <v>52</v>
      </c>
      <c r="F2201" s="3">
        <v>25.75</v>
      </c>
      <c r="K2201" s="3">
        <v>77.31808427</v>
      </c>
      <c r="Q2201" s="15">
        <v>115.34</v>
      </c>
    </row>
    <row r="2202" spans="1:17" x14ac:dyDescent="0.2">
      <c r="A2202" s="2">
        <v>19</v>
      </c>
      <c r="F2202" s="2">
        <v>58.2</v>
      </c>
      <c r="K2202" s="2">
        <v>97.065221646801106</v>
      </c>
      <c r="Q2202" s="14">
        <v>97.75</v>
      </c>
    </row>
    <row r="2203" spans="1:17" x14ac:dyDescent="0.2">
      <c r="A2203" s="3">
        <v>36</v>
      </c>
      <c r="F2203" s="3">
        <v>85.85</v>
      </c>
      <c r="K2203" s="3">
        <v>67.136443124090505</v>
      </c>
      <c r="Q2203" s="15">
        <v>94.76</v>
      </c>
    </row>
    <row r="2204" spans="1:17" x14ac:dyDescent="0.2">
      <c r="A2204" s="2">
        <v>7</v>
      </c>
      <c r="F2204" s="2">
        <v>70.099999999999994</v>
      </c>
      <c r="K2204" s="2">
        <v>80.796369132222694</v>
      </c>
      <c r="Q2204" s="14">
        <v>60.96</v>
      </c>
    </row>
    <row r="2205" spans="1:17" x14ac:dyDescent="0.2">
      <c r="A2205" s="3">
        <v>72</v>
      </c>
      <c r="F2205" s="3">
        <v>104.9</v>
      </c>
      <c r="K2205" s="3">
        <v>50.600905631932498</v>
      </c>
      <c r="Q2205" s="15">
        <v>108.3</v>
      </c>
    </row>
    <row r="2206" spans="1:17" x14ac:dyDescent="0.2">
      <c r="A2206" s="2">
        <v>67</v>
      </c>
      <c r="F2206" s="2">
        <v>111.3</v>
      </c>
      <c r="K2206" s="2">
        <v>55.653454347729799</v>
      </c>
      <c r="Q2206" s="14">
        <v>103.94</v>
      </c>
    </row>
    <row r="2207" spans="1:17" x14ac:dyDescent="0.2">
      <c r="A2207" s="3">
        <v>34</v>
      </c>
      <c r="F2207" s="3">
        <v>99.85</v>
      </c>
      <c r="K2207" s="3">
        <v>77.086094168205605</v>
      </c>
      <c r="Q2207" s="15">
        <v>106</v>
      </c>
    </row>
    <row r="2208" spans="1:17" x14ac:dyDescent="0.2">
      <c r="A2208" s="2">
        <v>57</v>
      </c>
      <c r="F2208" s="2">
        <v>95.25</v>
      </c>
      <c r="K2208" s="2">
        <v>92.261740428039403</v>
      </c>
      <c r="Q2208" s="14">
        <v>111.23</v>
      </c>
    </row>
    <row r="2209" spans="1:17" x14ac:dyDescent="0.2">
      <c r="A2209" s="3">
        <v>7</v>
      </c>
      <c r="F2209" s="3">
        <v>86.25</v>
      </c>
      <c r="K2209" s="3">
        <v>75.334200229999993</v>
      </c>
      <c r="Q2209" s="15">
        <v>44.36</v>
      </c>
    </row>
    <row r="2210" spans="1:17" x14ac:dyDescent="0.2">
      <c r="A2210" s="2">
        <v>1</v>
      </c>
      <c r="F2210" s="2">
        <v>100.8</v>
      </c>
      <c r="K2210" s="2">
        <v>65.304129542152594</v>
      </c>
      <c r="Q2210" s="14">
        <v>41.38</v>
      </c>
    </row>
    <row r="2211" spans="1:17" x14ac:dyDescent="0.2">
      <c r="A2211" s="3">
        <v>8</v>
      </c>
      <c r="F2211" s="3">
        <v>19.55</v>
      </c>
      <c r="K2211" s="3">
        <v>69.989371081350299</v>
      </c>
      <c r="Q2211" s="15">
        <v>71.42</v>
      </c>
    </row>
    <row r="2212" spans="1:17" x14ac:dyDescent="0.2">
      <c r="A2212" s="2">
        <v>69</v>
      </c>
      <c r="F2212" s="2">
        <v>104</v>
      </c>
      <c r="K2212" s="2">
        <v>51.243883990454201</v>
      </c>
      <c r="Q2212" s="14">
        <v>108.32</v>
      </c>
    </row>
    <row r="2213" spans="1:17" x14ac:dyDescent="0.2">
      <c r="A2213" s="3">
        <v>50</v>
      </c>
      <c r="F2213" s="3">
        <v>104.4</v>
      </c>
      <c r="K2213" s="3">
        <v>79.067729900000003</v>
      </c>
      <c r="Q2213" s="15">
        <v>115.07</v>
      </c>
    </row>
    <row r="2214" spans="1:17" x14ac:dyDescent="0.2">
      <c r="A2214" s="2">
        <v>10</v>
      </c>
      <c r="F2214" s="2">
        <v>19.5</v>
      </c>
      <c r="K2214" s="2">
        <v>83.234995934851099</v>
      </c>
      <c r="Q2214" s="14">
        <v>77.63</v>
      </c>
    </row>
    <row r="2215" spans="1:17" x14ac:dyDescent="0.2">
      <c r="A2215" s="3">
        <v>12</v>
      </c>
      <c r="F2215" s="3">
        <v>25.25</v>
      </c>
      <c r="K2215" s="3">
        <v>63.218645010000003</v>
      </c>
      <c r="Q2215" s="15">
        <v>57.37</v>
      </c>
    </row>
    <row r="2216" spans="1:17" x14ac:dyDescent="0.2">
      <c r="A2216" s="2">
        <v>14</v>
      </c>
      <c r="F2216" s="2">
        <v>86.3</v>
      </c>
      <c r="K2216" s="2">
        <v>62.9493677836074</v>
      </c>
      <c r="Q2216" s="14">
        <v>48.09</v>
      </c>
    </row>
    <row r="2217" spans="1:17" x14ac:dyDescent="0.2">
      <c r="A2217" s="3">
        <v>70</v>
      </c>
      <c r="F2217" s="3">
        <v>49.85</v>
      </c>
      <c r="K2217" s="3">
        <v>73.988173444780699</v>
      </c>
      <c r="Q2217" s="15">
        <v>134.33000000000001</v>
      </c>
    </row>
    <row r="2218" spans="1:17" x14ac:dyDescent="0.2">
      <c r="A2218" s="2">
        <v>64</v>
      </c>
      <c r="F2218" s="2">
        <v>108.95</v>
      </c>
      <c r="K2218" s="2">
        <v>63.449203959390999</v>
      </c>
      <c r="Q2218" s="14">
        <v>111.48</v>
      </c>
    </row>
    <row r="2219" spans="1:17" x14ac:dyDescent="0.2">
      <c r="A2219" s="3">
        <v>66</v>
      </c>
      <c r="F2219" s="3">
        <v>89.9</v>
      </c>
      <c r="K2219" s="3">
        <v>69.008010780612594</v>
      </c>
      <c r="Q2219" s="15">
        <v>126.72</v>
      </c>
    </row>
    <row r="2220" spans="1:17" x14ac:dyDescent="0.2">
      <c r="A2220" s="2">
        <v>71</v>
      </c>
      <c r="F2220" s="2">
        <v>82</v>
      </c>
      <c r="K2220" s="2">
        <v>100</v>
      </c>
      <c r="Q2220" s="14">
        <v>156.49</v>
      </c>
    </row>
    <row r="2221" spans="1:17" x14ac:dyDescent="0.2">
      <c r="A2221" s="3">
        <v>20</v>
      </c>
      <c r="F2221" s="3">
        <v>89.95</v>
      </c>
      <c r="K2221" s="3">
        <v>66.294614488809998</v>
      </c>
      <c r="Q2221" s="15">
        <v>75.260000000000005</v>
      </c>
    </row>
    <row r="2222" spans="1:17" x14ac:dyDescent="0.2">
      <c r="A2222" s="2">
        <v>72</v>
      </c>
      <c r="F2222" s="2">
        <v>79.349999999999994</v>
      </c>
      <c r="K2222" s="2">
        <v>64.624897719681599</v>
      </c>
      <c r="Q2222" s="14">
        <v>124.4</v>
      </c>
    </row>
    <row r="2223" spans="1:17" x14ac:dyDescent="0.2">
      <c r="A2223" s="3">
        <v>71</v>
      </c>
      <c r="F2223" s="3">
        <v>64.05</v>
      </c>
      <c r="K2223" s="3">
        <v>60.2868729154726</v>
      </c>
      <c r="Q2223" s="15">
        <v>119.17</v>
      </c>
    </row>
    <row r="2224" spans="1:17" x14ac:dyDescent="0.2">
      <c r="A2224" s="2">
        <v>38</v>
      </c>
      <c r="F2224" s="2">
        <v>101.15</v>
      </c>
      <c r="K2224" s="2">
        <v>81.162879572498994</v>
      </c>
      <c r="Q2224" s="14">
        <v>117.19</v>
      </c>
    </row>
    <row r="2225" spans="1:17" x14ac:dyDescent="0.2">
      <c r="A2225" s="3">
        <v>28</v>
      </c>
      <c r="F2225" s="3">
        <v>89.95</v>
      </c>
      <c r="K2225" s="3">
        <v>67.281637401728403</v>
      </c>
      <c r="Q2225" s="15">
        <v>64.8</v>
      </c>
    </row>
    <row r="2226" spans="1:17" x14ac:dyDescent="0.2">
      <c r="A2226" s="2">
        <v>17</v>
      </c>
      <c r="F2226" s="2">
        <v>76.45</v>
      </c>
      <c r="K2226" s="2">
        <v>60.259404425178602</v>
      </c>
      <c r="Q2226" s="14">
        <v>52.06</v>
      </c>
    </row>
    <row r="2227" spans="1:17" x14ac:dyDescent="0.2">
      <c r="A2227" s="3">
        <v>33</v>
      </c>
      <c r="F2227" s="3">
        <v>39.1</v>
      </c>
      <c r="K2227" s="3">
        <v>89.819560484095106</v>
      </c>
      <c r="Q2227" s="15">
        <v>118.44</v>
      </c>
    </row>
    <row r="2228" spans="1:17" x14ac:dyDescent="0.2">
      <c r="A2228" s="2">
        <v>23</v>
      </c>
      <c r="F2228" s="2">
        <v>34.6</v>
      </c>
      <c r="K2228" s="2">
        <v>91.294045067704502</v>
      </c>
      <c r="Q2228" s="14">
        <v>103.78</v>
      </c>
    </row>
    <row r="2229" spans="1:17" x14ac:dyDescent="0.2">
      <c r="A2229" s="3">
        <v>58</v>
      </c>
      <c r="F2229" s="3">
        <v>19.55</v>
      </c>
      <c r="K2229" s="3">
        <v>60.993646513919401</v>
      </c>
      <c r="Q2229" s="15">
        <v>117.43</v>
      </c>
    </row>
    <row r="2230" spans="1:17" x14ac:dyDescent="0.2">
      <c r="A2230" s="2">
        <v>70</v>
      </c>
      <c r="F2230" s="2">
        <v>104.45</v>
      </c>
      <c r="K2230" s="2">
        <v>42.001900729590702</v>
      </c>
      <c r="Q2230" s="14">
        <v>97.85</v>
      </c>
    </row>
    <row r="2231" spans="1:17" x14ac:dyDescent="0.2">
      <c r="A2231" s="3">
        <v>4</v>
      </c>
      <c r="F2231" s="3">
        <v>70.5</v>
      </c>
      <c r="K2231" s="3">
        <v>85.112705347553799</v>
      </c>
      <c r="Q2231" s="15">
        <v>74.75</v>
      </c>
    </row>
    <row r="2232" spans="1:17" x14ac:dyDescent="0.2">
      <c r="A2232" s="2">
        <v>45</v>
      </c>
      <c r="F2232" s="2">
        <v>20.350000000000001</v>
      </c>
      <c r="K2232" s="2">
        <v>59.730552613599897</v>
      </c>
      <c r="Q2232" s="14">
        <v>93.09</v>
      </c>
    </row>
    <row r="2233" spans="1:17" x14ac:dyDescent="0.2">
      <c r="A2233" s="3">
        <v>10</v>
      </c>
      <c r="F2233" s="3">
        <v>70</v>
      </c>
      <c r="K2233" s="3">
        <v>81.859383987441504</v>
      </c>
      <c r="Q2233" s="15">
        <v>70.63</v>
      </c>
    </row>
    <row r="2234" spans="1:17" x14ac:dyDescent="0.2">
      <c r="A2234" s="2">
        <v>36</v>
      </c>
      <c r="F2234" s="2">
        <v>19.45</v>
      </c>
      <c r="K2234" s="2">
        <v>40.448442734322398</v>
      </c>
      <c r="Q2234" s="14">
        <v>72.05</v>
      </c>
    </row>
    <row r="2235" spans="1:17" x14ac:dyDescent="0.2">
      <c r="A2235" s="3">
        <v>54</v>
      </c>
      <c r="F2235" s="3">
        <v>69.900000000000006</v>
      </c>
      <c r="K2235" s="3">
        <v>83.388960074489603</v>
      </c>
      <c r="Q2235" s="15">
        <v>120.49</v>
      </c>
    </row>
    <row r="2236" spans="1:17" x14ac:dyDescent="0.2">
      <c r="A2236" s="2">
        <v>23</v>
      </c>
      <c r="F2236" s="2">
        <v>59.7</v>
      </c>
      <c r="K2236" s="2">
        <v>51.832421060788199</v>
      </c>
      <c r="Q2236" s="14">
        <v>54.65</v>
      </c>
    </row>
    <row r="2237" spans="1:17" x14ac:dyDescent="0.2">
      <c r="A2237" s="3">
        <v>41</v>
      </c>
      <c r="F2237" s="3">
        <v>78.349999999999994</v>
      </c>
      <c r="K2237" s="3">
        <v>80.961461785997798</v>
      </c>
      <c r="Q2237" s="15">
        <v>111.23</v>
      </c>
    </row>
    <row r="2238" spans="1:17" x14ac:dyDescent="0.2">
      <c r="A2238" s="2">
        <v>5</v>
      </c>
      <c r="F2238" s="2">
        <v>71.45</v>
      </c>
      <c r="K2238" s="2">
        <v>70.214096017546495</v>
      </c>
      <c r="Q2238" s="14">
        <v>62.66</v>
      </c>
    </row>
    <row r="2239" spans="1:17" x14ac:dyDescent="0.2">
      <c r="A2239" s="3">
        <v>27</v>
      </c>
      <c r="F2239" s="3">
        <v>45.85</v>
      </c>
      <c r="K2239" s="3">
        <v>55.690908709050298</v>
      </c>
      <c r="Q2239" s="15">
        <v>71.680000000000007</v>
      </c>
    </row>
    <row r="2240" spans="1:17" x14ac:dyDescent="0.2">
      <c r="A2240" s="2">
        <v>1</v>
      </c>
      <c r="F2240" s="2">
        <v>95.85</v>
      </c>
      <c r="K2240" s="2">
        <v>63.894455306098202</v>
      </c>
      <c r="Q2240" s="14">
        <v>52.24</v>
      </c>
    </row>
    <row r="2241" spans="1:17" x14ac:dyDescent="0.2">
      <c r="A2241" s="3">
        <v>67</v>
      </c>
      <c r="F2241" s="3">
        <v>35.700000000000003</v>
      </c>
      <c r="K2241" s="3">
        <v>80.294776854350502</v>
      </c>
      <c r="Q2241" s="15">
        <v>137.88999999999999</v>
      </c>
    </row>
    <row r="2242" spans="1:17" x14ac:dyDescent="0.2">
      <c r="A2242" s="2">
        <v>72</v>
      </c>
      <c r="F2242" s="2">
        <v>89.55</v>
      </c>
      <c r="K2242" s="2">
        <v>71.588416796728495</v>
      </c>
      <c r="Q2242" s="14">
        <v>133.76</v>
      </c>
    </row>
    <row r="2243" spans="1:17" x14ac:dyDescent="0.2">
      <c r="A2243" s="3">
        <v>56</v>
      </c>
      <c r="F2243" s="3">
        <v>24.95</v>
      </c>
      <c r="K2243" s="3">
        <v>78.766194707087195</v>
      </c>
      <c r="Q2243" s="15">
        <v>120.24</v>
      </c>
    </row>
    <row r="2244" spans="1:17" x14ac:dyDescent="0.2">
      <c r="A2244" s="2">
        <v>44</v>
      </c>
      <c r="F2244" s="2">
        <v>24.85</v>
      </c>
      <c r="K2244" s="2">
        <v>99.646608767732204</v>
      </c>
      <c r="Q2244" s="14">
        <v>121.92</v>
      </c>
    </row>
    <row r="2245" spans="1:17" x14ac:dyDescent="0.2">
      <c r="A2245" s="3">
        <v>66</v>
      </c>
      <c r="F2245" s="3">
        <v>100.8</v>
      </c>
      <c r="K2245" s="3">
        <v>46.536375824334201</v>
      </c>
      <c r="Q2245" s="15">
        <v>109.54</v>
      </c>
    </row>
    <row r="2246" spans="1:17" x14ac:dyDescent="0.2">
      <c r="A2246" s="2">
        <v>34</v>
      </c>
      <c r="F2246" s="2">
        <v>64.400000000000006</v>
      </c>
      <c r="K2246" s="2">
        <v>94.258188624529296</v>
      </c>
      <c r="Q2246" s="14">
        <v>99.31</v>
      </c>
    </row>
    <row r="2247" spans="1:17" x14ac:dyDescent="0.2">
      <c r="A2247" s="3">
        <v>69</v>
      </c>
      <c r="F2247" s="3">
        <v>105.35</v>
      </c>
      <c r="K2247" s="3">
        <v>71.565339059999999</v>
      </c>
      <c r="Q2247" s="15">
        <v>131.08000000000001</v>
      </c>
    </row>
    <row r="2248" spans="1:17" x14ac:dyDescent="0.2">
      <c r="A2248" s="2">
        <v>1</v>
      </c>
      <c r="F2248" s="2">
        <v>102.45</v>
      </c>
      <c r="K2248" s="2">
        <v>56.518239275153</v>
      </c>
      <c r="Q2248" s="14">
        <v>29.12</v>
      </c>
    </row>
    <row r="2249" spans="1:17" x14ac:dyDescent="0.2">
      <c r="A2249" s="3">
        <v>40</v>
      </c>
      <c r="F2249" s="3">
        <v>19.649999999999999</v>
      </c>
      <c r="K2249" s="3">
        <v>50.045295613915101</v>
      </c>
      <c r="Q2249" s="15">
        <v>85.95</v>
      </c>
    </row>
    <row r="2250" spans="1:17" x14ac:dyDescent="0.2">
      <c r="A2250" s="2">
        <v>30</v>
      </c>
      <c r="F2250" s="2">
        <v>54.45</v>
      </c>
      <c r="K2250" s="2">
        <v>67.163194140000002</v>
      </c>
      <c r="Q2250" s="14">
        <v>79.2</v>
      </c>
    </row>
    <row r="2251" spans="1:17" x14ac:dyDescent="0.2">
      <c r="A2251" s="3">
        <v>11</v>
      </c>
      <c r="F2251" s="3">
        <v>70.5</v>
      </c>
      <c r="K2251" s="3">
        <v>83.824751678866804</v>
      </c>
      <c r="Q2251" s="15">
        <v>87.76</v>
      </c>
    </row>
    <row r="2252" spans="1:17" x14ac:dyDescent="0.2">
      <c r="A2252" s="2">
        <v>15</v>
      </c>
      <c r="F2252" s="2">
        <v>20.100000000000001</v>
      </c>
      <c r="K2252" s="2">
        <v>68.086763194336896</v>
      </c>
      <c r="Q2252" s="14">
        <v>80.3</v>
      </c>
    </row>
    <row r="2253" spans="1:17" x14ac:dyDescent="0.2">
      <c r="A2253" s="3">
        <v>11</v>
      </c>
      <c r="F2253" s="3">
        <v>69.349999999999994</v>
      </c>
      <c r="K2253" s="3">
        <v>92.667323949999997</v>
      </c>
      <c r="Q2253" s="15">
        <v>90.48</v>
      </c>
    </row>
    <row r="2254" spans="1:17" x14ac:dyDescent="0.2">
      <c r="A2254" s="2">
        <v>64</v>
      </c>
      <c r="F2254" s="2">
        <v>19.8</v>
      </c>
      <c r="K2254" s="2">
        <v>48.232364649226596</v>
      </c>
      <c r="Q2254" s="14">
        <v>93.51</v>
      </c>
    </row>
    <row r="2255" spans="1:17" x14ac:dyDescent="0.2">
      <c r="A2255" s="3">
        <v>72</v>
      </c>
      <c r="F2255" s="3">
        <v>74.400000000000006</v>
      </c>
      <c r="K2255" s="3">
        <v>69.818665782309097</v>
      </c>
      <c r="Q2255" s="15">
        <v>128.5</v>
      </c>
    </row>
    <row r="2256" spans="1:17" x14ac:dyDescent="0.2">
      <c r="A2256" s="2">
        <v>72</v>
      </c>
      <c r="F2256" s="2">
        <v>93.05</v>
      </c>
      <c r="K2256" s="2">
        <v>51.2140983338032</v>
      </c>
      <c r="Q2256" s="14">
        <v>112.19</v>
      </c>
    </row>
    <row r="2257" spans="1:17" x14ac:dyDescent="0.2">
      <c r="A2257" s="3">
        <v>1</v>
      </c>
      <c r="F2257" s="3">
        <v>51.2</v>
      </c>
      <c r="K2257" s="3">
        <v>75.454478239374495</v>
      </c>
      <c r="Q2257" s="15">
        <v>64.41</v>
      </c>
    </row>
    <row r="2258" spans="1:17" x14ac:dyDescent="0.2">
      <c r="A2258" s="2">
        <v>15</v>
      </c>
      <c r="F2258" s="2">
        <v>65.599999999999994</v>
      </c>
      <c r="K2258" s="2">
        <v>83.303310850000003</v>
      </c>
      <c r="Q2258" s="14">
        <v>81.23</v>
      </c>
    </row>
    <row r="2259" spans="1:17" x14ac:dyDescent="0.2">
      <c r="A2259" s="3">
        <v>60</v>
      </c>
      <c r="F2259" s="3">
        <v>80.55</v>
      </c>
      <c r="K2259" s="3">
        <v>63.688573089999998</v>
      </c>
      <c r="Q2259" s="15">
        <v>118.06</v>
      </c>
    </row>
    <row r="2260" spans="1:17" x14ac:dyDescent="0.2">
      <c r="A2260" s="2">
        <v>56</v>
      </c>
      <c r="F2260" s="2">
        <v>52.7</v>
      </c>
      <c r="K2260" s="2">
        <v>30.9367921505929</v>
      </c>
      <c r="Q2260" s="14">
        <v>77.5</v>
      </c>
    </row>
    <row r="2261" spans="1:17" x14ac:dyDescent="0.2">
      <c r="A2261" s="3">
        <v>8</v>
      </c>
      <c r="F2261" s="3">
        <v>20.85</v>
      </c>
      <c r="K2261" s="3">
        <v>72.984222201947404</v>
      </c>
      <c r="Q2261" s="15">
        <v>73.25</v>
      </c>
    </row>
    <row r="2262" spans="1:17" x14ac:dyDescent="0.2">
      <c r="A2262" s="2">
        <v>3</v>
      </c>
      <c r="F2262" s="2">
        <v>80.099999999999994</v>
      </c>
      <c r="K2262" s="2">
        <v>76.551078276002599</v>
      </c>
      <c r="Q2262" s="14">
        <v>51.49</v>
      </c>
    </row>
    <row r="2263" spans="1:17" x14ac:dyDescent="0.2">
      <c r="A2263" s="3">
        <v>49</v>
      </c>
      <c r="F2263" s="3">
        <v>52.15</v>
      </c>
      <c r="K2263" s="3">
        <v>76.064421324425396</v>
      </c>
      <c r="Q2263" s="15">
        <v>120.9</v>
      </c>
    </row>
    <row r="2264" spans="1:17" x14ac:dyDescent="0.2">
      <c r="A2264" s="2">
        <v>2</v>
      </c>
      <c r="F2264" s="2">
        <v>80.2</v>
      </c>
      <c r="K2264" s="2">
        <v>88.536732877332298</v>
      </c>
      <c r="Q2264" s="14">
        <v>59.42</v>
      </c>
    </row>
    <row r="2265" spans="1:17" x14ac:dyDescent="0.2">
      <c r="A2265" s="3">
        <v>6</v>
      </c>
      <c r="F2265" s="3">
        <v>98.15</v>
      </c>
      <c r="K2265" s="3">
        <v>53.934194805264198</v>
      </c>
      <c r="Q2265" s="15">
        <v>22.79</v>
      </c>
    </row>
    <row r="2266" spans="1:17" x14ac:dyDescent="0.2">
      <c r="A2266" s="2">
        <v>70</v>
      </c>
      <c r="F2266" s="2">
        <v>114.95</v>
      </c>
      <c r="K2266" s="2">
        <v>80.2032415817567</v>
      </c>
      <c r="Q2266" s="14">
        <v>141.85</v>
      </c>
    </row>
    <row r="2267" spans="1:17" x14ac:dyDescent="0.2">
      <c r="A2267" s="3">
        <v>12</v>
      </c>
      <c r="F2267" s="3">
        <v>112.95</v>
      </c>
      <c r="K2267" s="3">
        <v>87.887612687169593</v>
      </c>
      <c r="Q2267" s="15">
        <v>71.400000000000006</v>
      </c>
    </row>
    <row r="2268" spans="1:17" x14ac:dyDescent="0.2">
      <c r="A2268" s="2">
        <v>52</v>
      </c>
      <c r="F2268" s="2">
        <v>104.45</v>
      </c>
      <c r="K2268" s="2">
        <v>43.321186239902197</v>
      </c>
      <c r="Q2268" s="14">
        <v>79.78</v>
      </c>
    </row>
    <row r="2269" spans="1:17" x14ac:dyDescent="0.2">
      <c r="A2269" s="3">
        <v>72</v>
      </c>
      <c r="F2269" s="3">
        <v>113.65</v>
      </c>
      <c r="K2269" s="3">
        <v>74.794777388784595</v>
      </c>
      <c r="Q2269" s="15">
        <v>133.96</v>
      </c>
    </row>
    <row r="2270" spans="1:17" x14ac:dyDescent="0.2">
      <c r="A2270" s="2">
        <v>40</v>
      </c>
      <c r="F2270" s="2">
        <v>20.6</v>
      </c>
      <c r="K2270" s="2">
        <v>62.4373025348849</v>
      </c>
      <c r="Q2270" s="14">
        <v>89.22</v>
      </c>
    </row>
    <row r="2271" spans="1:17" x14ac:dyDescent="0.2">
      <c r="A2271" s="3">
        <v>1</v>
      </c>
      <c r="F2271" s="3">
        <v>70.900000000000006</v>
      </c>
      <c r="K2271" s="3">
        <v>68.777159903475294</v>
      </c>
      <c r="Q2271" s="15">
        <v>38.92</v>
      </c>
    </row>
    <row r="2272" spans="1:17" x14ac:dyDescent="0.2">
      <c r="A2272" s="2">
        <v>3</v>
      </c>
      <c r="F2272" s="2">
        <v>86.85</v>
      </c>
      <c r="K2272" s="2">
        <v>75.215147253075003</v>
      </c>
      <c r="Q2272" s="14">
        <v>44.58</v>
      </c>
    </row>
    <row r="2273" spans="1:17" x14ac:dyDescent="0.2">
      <c r="A2273" s="3">
        <v>40</v>
      </c>
      <c r="F2273" s="3">
        <v>91.55</v>
      </c>
      <c r="K2273" s="3">
        <v>62.691571538296699</v>
      </c>
      <c r="Q2273" s="15">
        <v>91.96</v>
      </c>
    </row>
    <row r="2274" spans="1:17" x14ac:dyDescent="0.2">
      <c r="A2274" s="2">
        <v>1</v>
      </c>
      <c r="F2274" s="2">
        <v>49.85</v>
      </c>
      <c r="K2274" s="2">
        <v>59.864378812575801</v>
      </c>
      <c r="Q2274" s="14">
        <v>48.25</v>
      </c>
    </row>
    <row r="2275" spans="1:17" x14ac:dyDescent="0.2">
      <c r="A2275" s="3">
        <v>30</v>
      </c>
      <c r="F2275" s="3">
        <v>19.8</v>
      </c>
      <c r="K2275" s="3">
        <v>70.512286262320302</v>
      </c>
      <c r="Q2275" s="15">
        <v>94.52</v>
      </c>
    </row>
    <row r="2276" spans="1:17" x14ac:dyDescent="0.2">
      <c r="A2276" s="2">
        <v>23</v>
      </c>
      <c r="F2276" s="2">
        <v>99.85</v>
      </c>
      <c r="K2276" s="2">
        <v>53.691310917057898</v>
      </c>
      <c r="Q2276" s="14">
        <v>43.92</v>
      </c>
    </row>
    <row r="2277" spans="1:17" x14ac:dyDescent="0.2">
      <c r="A2277" s="3">
        <v>1</v>
      </c>
      <c r="F2277" s="3">
        <v>74.5</v>
      </c>
      <c r="K2277" s="3">
        <v>53.712623066722202</v>
      </c>
      <c r="Q2277" s="15">
        <v>27.78</v>
      </c>
    </row>
    <row r="2278" spans="1:17" x14ac:dyDescent="0.2">
      <c r="A2278" s="2">
        <v>44</v>
      </c>
      <c r="F2278" s="2">
        <v>104.15</v>
      </c>
      <c r="K2278" s="2">
        <v>80.190599244347496</v>
      </c>
      <c r="Q2278" s="14">
        <v>115.74</v>
      </c>
    </row>
    <row r="2279" spans="1:17" x14ac:dyDescent="0.2">
      <c r="A2279" s="3">
        <v>65</v>
      </c>
      <c r="F2279" s="3">
        <v>109.15</v>
      </c>
      <c r="K2279" s="3">
        <v>52.768089472620098</v>
      </c>
      <c r="Q2279" s="15">
        <v>87.29</v>
      </c>
    </row>
    <row r="2280" spans="1:17" x14ac:dyDescent="0.2">
      <c r="A2280" s="2">
        <v>7</v>
      </c>
      <c r="F2280" s="2">
        <v>48.2</v>
      </c>
      <c r="K2280" s="2">
        <v>79.994687513638098</v>
      </c>
      <c r="Q2280" s="14">
        <v>76.03</v>
      </c>
    </row>
    <row r="2281" spans="1:17" x14ac:dyDescent="0.2">
      <c r="A2281" s="3">
        <v>72</v>
      </c>
      <c r="F2281" s="3">
        <v>25.1</v>
      </c>
      <c r="K2281" s="3">
        <v>76.938869392809195</v>
      </c>
      <c r="Q2281" s="15">
        <v>137.55000000000001</v>
      </c>
    </row>
    <row r="2282" spans="1:17" x14ac:dyDescent="0.2">
      <c r="A2282" s="2">
        <v>8</v>
      </c>
      <c r="F2282" s="2">
        <v>100.15</v>
      </c>
      <c r="K2282" s="2">
        <v>44.112899068140997</v>
      </c>
      <c r="Q2282" s="14">
        <v>40.51</v>
      </c>
    </row>
    <row r="2283" spans="1:17" x14ac:dyDescent="0.2">
      <c r="A2283" s="3">
        <v>16</v>
      </c>
      <c r="F2283" s="3">
        <v>65.2</v>
      </c>
      <c r="K2283" s="3">
        <v>59.836530214965101</v>
      </c>
      <c r="Q2283" s="15">
        <v>43.1</v>
      </c>
    </row>
    <row r="2284" spans="1:17" x14ac:dyDescent="0.2">
      <c r="A2284" s="2">
        <v>66</v>
      </c>
      <c r="F2284" s="2">
        <v>99.5</v>
      </c>
      <c r="K2284" s="2">
        <v>87.911641045710496</v>
      </c>
      <c r="Q2284" s="14">
        <v>129.55000000000001</v>
      </c>
    </row>
    <row r="2285" spans="1:17" x14ac:dyDescent="0.2">
      <c r="A2285" s="3">
        <v>1</v>
      </c>
      <c r="F2285" s="3">
        <v>71.55</v>
      </c>
      <c r="K2285" s="3">
        <v>55.2825170329047</v>
      </c>
      <c r="Q2285" s="15">
        <v>19.96</v>
      </c>
    </row>
    <row r="2286" spans="1:17" x14ac:dyDescent="0.2">
      <c r="A2286" s="2">
        <v>3</v>
      </c>
      <c r="F2286" s="2">
        <v>55.9</v>
      </c>
      <c r="K2286" s="2">
        <v>63.0339360653591</v>
      </c>
      <c r="Q2286" s="14">
        <v>56.73</v>
      </c>
    </row>
    <row r="2287" spans="1:17" x14ac:dyDescent="0.2">
      <c r="A2287" s="3">
        <v>53</v>
      </c>
      <c r="F2287" s="3">
        <v>93.9</v>
      </c>
      <c r="K2287" s="3">
        <v>76.930913398778401</v>
      </c>
      <c r="Q2287" s="15">
        <v>92.77</v>
      </c>
    </row>
    <row r="2288" spans="1:17" x14ac:dyDescent="0.2">
      <c r="A2288" s="2">
        <v>8</v>
      </c>
      <c r="F2288" s="2">
        <v>64.400000000000006</v>
      </c>
      <c r="K2288" s="2">
        <v>81.750857639238902</v>
      </c>
      <c r="Q2288" s="14">
        <v>81.64</v>
      </c>
    </row>
    <row r="2289" spans="1:17" x14ac:dyDescent="0.2">
      <c r="A2289" s="3">
        <v>69</v>
      </c>
      <c r="F2289" s="3">
        <v>108.4</v>
      </c>
      <c r="K2289" s="3">
        <v>66.2269167093325</v>
      </c>
      <c r="Q2289" s="15">
        <v>108.84</v>
      </c>
    </row>
    <row r="2290" spans="1:17" x14ac:dyDescent="0.2">
      <c r="A2290" s="2">
        <v>5</v>
      </c>
      <c r="F2290" s="2">
        <v>85.3</v>
      </c>
      <c r="K2290" s="2">
        <v>61.037347079625299</v>
      </c>
      <c r="Q2290" s="14">
        <v>40.25</v>
      </c>
    </row>
    <row r="2291" spans="1:17" x14ac:dyDescent="0.2">
      <c r="A2291" s="3">
        <v>72</v>
      </c>
      <c r="F2291" s="3">
        <v>107.45</v>
      </c>
      <c r="K2291" s="3">
        <v>91.335547930000004</v>
      </c>
      <c r="Q2291" s="15">
        <v>148.80000000000001</v>
      </c>
    </row>
    <row r="2292" spans="1:17" x14ac:dyDescent="0.2">
      <c r="A2292" s="2">
        <v>13</v>
      </c>
      <c r="F2292" s="2">
        <v>48.75</v>
      </c>
      <c r="K2292" s="2">
        <v>96.083494956963605</v>
      </c>
      <c r="Q2292" s="14">
        <v>78.12</v>
      </c>
    </row>
    <row r="2293" spans="1:17" x14ac:dyDescent="0.2">
      <c r="A2293" s="3">
        <v>4</v>
      </c>
      <c r="F2293" s="3">
        <v>85.65</v>
      </c>
      <c r="K2293" s="3">
        <v>84.682870761726903</v>
      </c>
      <c r="Q2293" s="15">
        <v>55.47</v>
      </c>
    </row>
    <row r="2294" spans="1:17" x14ac:dyDescent="0.2">
      <c r="A2294" s="2">
        <v>54</v>
      </c>
      <c r="F2294" s="2">
        <v>91.3</v>
      </c>
      <c r="K2294" s="2">
        <v>71.279772138475295</v>
      </c>
      <c r="Q2294" s="14">
        <v>113.21</v>
      </c>
    </row>
    <row r="2295" spans="1:17" x14ac:dyDescent="0.2">
      <c r="A2295" s="3">
        <v>72</v>
      </c>
      <c r="F2295" s="3">
        <v>85.95</v>
      </c>
      <c r="K2295" s="3">
        <v>57.876014179999999</v>
      </c>
      <c r="Q2295" s="15">
        <v>121.04</v>
      </c>
    </row>
    <row r="2296" spans="1:17" x14ac:dyDescent="0.2">
      <c r="A2296" s="2">
        <v>12</v>
      </c>
      <c r="F2296" s="2">
        <v>106.7</v>
      </c>
      <c r="K2296" s="2">
        <v>57.543333901651501</v>
      </c>
      <c r="Q2296" s="14">
        <v>42.27</v>
      </c>
    </row>
    <row r="2297" spans="1:17" x14ac:dyDescent="0.2">
      <c r="A2297" s="3">
        <v>1</v>
      </c>
      <c r="F2297" s="3">
        <v>25.15</v>
      </c>
      <c r="K2297" s="3">
        <v>77.837711578986301</v>
      </c>
      <c r="Q2297" s="15">
        <v>46.43</v>
      </c>
    </row>
    <row r="2298" spans="1:17" x14ac:dyDescent="0.2">
      <c r="A2298" s="2">
        <v>1</v>
      </c>
      <c r="F2298" s="2">
        <v>45.2</v>
      </c>
      <c r="K2298" s="2">
        <v>76.275973313330198</v>
      </c>
      <c r="Q2298" s="14">
        <v>69.53</v>
      </c>
    </row>
    <row r="2299" spans="1:17" x14ac:dyDescent="0.2">
      <c r="A2299" s="3">
        <v>54</v>
      </c>
      <c r="F2299" s="3">
        <v>110.35</v>
      </c>
      <c r="K2299" s="3">
        <v>91.023978894196404</v>
      </c>
      <c r="Q2299" s="15">
        <v>114.21</v>
      </c>
    </row>
    <row r="2300" spans="1:17" x14ac:dyDescent="0.2">
      <c r="A2300" s="2">
        <v>69</v>
      </c>
      <c r="F2300" s="2">
        <v>79.2</v>
      </c>
      <c r="K2300" s="2">
        <v>79.756751388042005</v>
      </c>
      <c r="Q2300" s="14">
        <v>139.41</v>
      </c>
    </row>
    <row r="2301" spans="1:17" x14ac:dyDescent="0.2">
      <c r="A2301" s="3">
        <v>48</v>
      </c>
      <c r="F2301" s="3">
        <v>55.5</v>
      </c>
      <c r="K2301" s="3">
        <v>47.453795473602703</v>
      </c>
      <c r="Q2301" s="15">
        <v>83.99</v>
      </c>
    </row>
    <row r="2302" spans="1:17" x14ac:dyDescent="0.2">
      <c r="A2302" s="2">
        <v>48</v>
      </c>
      <c r="F2302" s="2">
        <v>103.25</v>
      </c>
      <c r="K2302" s="2">
        <v>85.779214265843706</v>
      </c>
      <c r="Q2302" s="14">
        <v>111.12</v>
      </c>
    </row>
    <row r="2303" spans="1:17" x14ac:dyDescent="0.2">
      <c r="A2303" s="3">
        <v>8</v>
      </c>
      <c r="F2303" s="3">
        <v>90.25</v>
      </c>
      <c r="K2303" s="3">
        <v>55.029090590283801</v>
      </c>
      <c r="Q2303" s="15">
        <v>62.43</v>
      </c>
    </row>
    <row r="2304" spans="1:17" x14ac:dyDescent="0.2">
      <c r="A2304" s="2">
        <v>71</v>
      </c>
      <c r="F2304" s="2">
        <v>91.25</v>
      </c>
      <c r="K2304" s="2">
        <v>64.240430920714701</v>
      </c>
      <c r="Q2304" s="14">
        <v>133.09</v>
      </c>
    </row>
    <row r="2305" spans="1:17" x14ac:dyDescent="0.2">
      <c r="A2305" s="3">
        <v>2</v>
      </c>
      <c r="F2305" s="3">
        <v>47.8</v>
      </c>
      <c r="K2305" s="3">
        <v>73.753003093775405</v>
      </c>
      <c r="Q2305" s="15">
        <v>43.46</v>
      </c>
    </row>
    <row r="2306" spans="1:17" x14ac:dyDescent="0.2">
      <c r="A2306" s="2">
        <v>67</v>
      </c>
      <c r="F2306" s="2">
        <v>100.9</v>
      </c>
      <c r="K2306" s="2">
        <v>99.935012346759393</v>
      </c>
      <c r="Q2306" s="14">
        <v>160.12</v>
      </c>
    </row>
    <row r="2307" spans="1:17" x14ac:dyDescent="0.2">
      <c r="A2307" s="3">
        <v>34</v>
      </c>
      <c r="F2307" s="3">
        <v>97.7</v>
      </c>
      <c r="K2307" s="3">
        <v>100</v>
      </c>
      <c r="Q2307" s="15">
        <v>122.96</v>
      </c>
    </row>
    <row r="2308" spans="1:17" x14ac:dyDescent="0.2">
      <c r="A2308" s="2">
        <v>3</v>
      </c>
      <c r="F2308" s="2">
        <v>69.849999999999994</v>
      </c>
      <c r="K2308" s="2">
        <v>79.100845887042695</v>
      </c>
      <c r="Q2308" s="14">
        <v>73.3</v>
      </c>
    </row>
    <row r="2309" spans="1:17" x14ac:dyDescent="0.2">
      <c r="A2309" s="3">
        <v>9</v>
      </c>
      <c r="F2309" s="3">
        <v>65.599999999999994</v>
      </c>
      <c r="K2309" s="3">
        <v>67.252050719194102</v>
      </c>
      <c r="Q2309" s="15">
        <v>58.86</v>
      </c>
    </row>
    <row r="2310" spans="1:17" x14ac:dyDescent="0.2">
      <c r="A2310" s="2">
        <v>71</v>
      </c>
      <c r="F2310" s="2">
        <v>104.65</v>
      </c>
      <c r="K2310" s="2">
        <v>78.017584727208202</v>
      </c>
      <c r="Q2310" s="14">
        <v>146.43</v>
      </c>
    </row>
    <row r="2311" spans="1:17" x14ac:dyDescent="0.2">
      <c r="A2311" s="3">
        <v>57</v>
      </c>
      <c r="F2311" s="3">
        <v>90.45</v>
      </c>
      <c r="K2311" s="3">
        <v>83.314831388107507</v>
      </c>
      <c r="Q2311" s="15">
        <v>134.07</v>
      </c>
    </row>
    <row r="2312" spans="1:17" x14ac:dyDescent="0.2">
      <c r="A2312" s="2">
        <v>72</v>
      </c>
      <c r="F2312" s="2">
        <v>63.7</v>
      </c>
      <c r="K2312" s="2">
        <v>65.189985616642105</v>
      </c>
      <c r="Q2312" s="14">
        <v>119.59</v>
      </c>
    </row>
    <row r="2313" spans="1:17" x14ac:dyDescent="0.2">
      <c r="A2313" s="3">
        <v>48</v>
      </c>
      <c r="F2313" s="3">
        <v>104.5</v>
      </c>
      <c r="K2313" s="3">
        <v>96.928170338684794</v>
      </c>
      <c r="Q2313" s="15">
        <v>134.27000000000001</v>
      </c>
    </row>
    <row r="2314" spans="1:17" x14ac:dyDescent="0.2">
      <c r="A2314" s="2">
        <v>18</v>
      </c>
      <c r="F2314" s="2">
        <v>20.100000000000001</v>
      </c>
      <c r="K2314" s="2">
        <v>73.451061387870993</v>
      </c>
      <c r="Q2314" s="14">
        <v>77.03</v>
      </c>
    </row>
    <row r="2315" spans="1:17" x14ac:dyDescent="0.2">
      <c r="A2315" s="3">
        <v>43</v>
      </c>
      <c r="F2315" s="3">
        <v>104.3</v>
      </c>
      <c r="K2315" s="3">
        <v>77.466146336370898</v>
      </c>
      <c r="Q2315" s="15">
        <v>100.21</v>
      </c>
    </row>
    <row r="2316" spans="1:17" x14ac:dyDescent="0.2">
      <c r="A2316" s="2">
        <v>72</v>
      </c>
      <c r="F2316" s="2">
        <v>93.25</v>
      </c>
      <c r="K2316" s="2">
        <v>79.988863780816899</v>
      </c>
      <c r="Q2316" s="14">
        <v>145.46</v>
      </c>
    </row>
    <row r="2317" spans="1:17" x14ac:dyDescent="0.2">
      <c r="A2317" s="3">
        <v>35</v>
      </c>
      <c r="F2317" s="3">
        <v>73.45</v>
      </c>
      <c r="K2317" s="3">
        <v>76.323799159216804</v>
      </c>
      <c r="Q2317" s="15">
        <v>101.82</v>
      </c>
    </row>
    <row r="2318" spans="1:17" x14ac:dyDescent="0.2">
      <c r="A2318" s="2">
        <v>4</v>
      </c>
      <c r="F2318" s="2">
        <v>20.7</v>
      </c>
      <c r="K2318" s="2">
        <v>82.584107507044095</v>
      </c>
      <c r="Q2318" s="14">
        <v>77.95</v>
      </c>
    </row>
    <row r="2319" spans="1:17" x14ac:dyDescent="0.2">
      <c r="A2319" s="3">
        <v>49</v>
      </c>
      <c r="F2319" s="3">
        <v>25.25</v>
      </c>
      <c r="K2319" s="3">
        <v>60.741202201796099</v>
      </c>
      <c r="Q2319" s="15">
        <v>109.51</v>
      </c>
    </row>
    <row r="2320" spans="1:17" x14ac:dyDescent="0.2">
      <c r="A2320" s="2">
        <v>71</v>
      </c>
      <c r="F2320" s="2">
        <v>100.5</v>
      </c>
      <c r="K2320" s="2">
        <v>61.6254736908095</v>
      </c>
      <c r="Q2320" s="14">
        <v>124.18</v>
      </c>
    </row>
    <row r="2321" spans="1:17" x14ac:dyDescent="0.2">
      <c r="A2321" s="3">
        <v>11</v>
      </c>
      <c r="F2321" s="3">
        <v>90.6</v>
      </c>
      <c r="K2321" s="3">
        <v>53.497686505424497</v>
      </c>
      <c r="Q2321" s="15">
        <v>50.09</v>
      </c>
    </row>
    <row r="2322" spans="1:17" x14ac:dyDescent="0.2">
      <c r="A2322" s="2">
        <v>63</v>
      </c>
      <c r="F2322" s="2">
        <v>89.4</v>
      </c>
      <c r="K2322" s="2">
        <v>76.592518459303307</v>
      </c>
      <c r="Q2322" s="14">
        <v>126.89</v>
      </c>
    </row>
    <row r="2323" spans="1:17" x14ac:dyDescent="0.2">
      <c r="A2323" s="3">
        <v>65</v>
      </c>
      <c r="F2323" s="3">
        <v>95.45</v>
      </c>
      <c r="K2323" s="3">
        <v>81.684047550000003</v>
      </c>
      <c r="Q2323" s="15">
        <v>133.59</v>
      </c>
    </row>
    <row r="2324" spans="1:17" x14ac:dyDescent="0.2">
      <c r="A2324" s="2">
        <v>49</v>
      </c>
      <c r="F2324" s="2">
        <v>20.45</v>
      </c>
      <c r="K2324" s="2">
        <v>76.8665929922782</v>
      </c>
      <c r="Q2324" s="14">
        <v>117.74</v>
      </c>
    </row>
    <row r="2325" spans="1:17" x14ac:dyDescent="0.2">
      <c r="A2325" s="3">
        <v>29</v>
      </c>
      <c r="F2325" s="3">
        <v>98.6</v>
      </c>
      <c r="K2325" s="3">
        <v>95.117386500213001</v>
      </c>
      <c r="Q2325" s="15">
        <v>99.62</v>
      </c>
    </row>
    <row r="2326" spans="1:17" x14ac:dyDescent="0.2">
      <c r="A2326" s="2">
        <v>15</v>
      </c>
      <c r="F2326" s="2">
        <v>83.05</v>
      </c>
      <c r="K2326" s="2">
        <v>69.916059720000007</v>
      </c>
      <c r="Q2326" s="14">
        <v>50.22</v>
      </c>
    </row>
    <row r="2327" spans="1:17" x14ac:dyDescent="0.2">
      <c r="A2327" s="3">
        <v>4</v>
      </c>
      <c r="F2327" s="3">
        <v>19.95</v>
      </c>
      <c r="K2327" s="3">
        <v>80.031124833887603</v>
      </c>
      <c r="Q2327" s="15">
        <v>77.31</v>
      </c>
    </row>
    <row r="2328" spans="1:17" x14ac:dyDescent="0.2">
      <c r="A2328" s="2">
        <v>72</v>
      </c>
      <c r="F2328" s="2">
        <v>109.15</v>
      </c>
      <c r="K2328" s="2">
        <v>53.624486857910199</v>
      </c>
      <c r="Q2328" s="14">
        <v>109.28</v>
      </c>
    </row>
    <row r="2329" spans="1:17" x14ac:dyDescent="0.2">
      <c r="A2329" s="3">
        <v>26</v>
      </c>
      <c r="F2329" s="3">
        <v>85.7</v>
      </c>
      <c r="K2329" s="3">
        <v>64.193504462883894</v>
      </c>
      <c r="Q2329" s="15">
        <v>82.68</v>
      </c>
    </row>
    <row r="2330" spans="1:17" x14ac:dyDescent="0.2">
      <c r="A2330" s="2">
        <v>35</v>
      </c>
      <c r="F2330" s="2">
        <v>102.05</v>
      </c>
      <c r="K2330" s="2">
        <v>80.433066363486603</v>
      </c>
      <c r="Q2330" s="14">
        <v>103.96</v>
      </c>
    </row>
    <row r="2331" spans="1:17" x14ac:dyDescent="0.2">
      <c r="A2331" s="3">
        <v>57</v>
      </c>
      <c r="F2331" s="3">
        <v>94.7</v>
      </c>
      <c r="K2331" s="3">
        <v>82.736531661147097</v>
      </c>
      <c r="Q2331" s="15">
        <v>128.91999999999999</v>
      </c>
    </row>
    <row r="2332" spans="1:17" x14ac:dyDescent="0.2">
      <c r="A2332" s="2">
        <v>28</v>
      </c>
      <c r="F2332" s="2">
        <v>64.400000000000006</v>
      </c>
      <c r="K2332" s="2">
        <v>65.590495785037206</v>
      </c>
      <c r="Q2332" s="14">
        <v>76.28</v>
      </c>
    </row>
    <row r="2333" spans="1:17" x14ac:dyDescent="0.2">
      <c r="A2333" s="3">
        <v>25</v>
      </c>
      <c r="F2333" s="3">
        <v>26.8</v>
      </c>
      <c r="K2333" s="3">
        <v>68.926011222128906</v>
      </c>
      <c r="Q2333" s="15">
        <v>79.069999999999993</v>
      </c>
    </row>
    <row r="2334" spans="1:17" x14ac:dyDescent="0.2">
      <c r="A2334" s="2">
        <v>47</v>
      </c>
      <c r="F2334" s="2">
        <v>66.05</v>
      </c>
      <c r="K2334" s="2">
        <v>47.231893799787798</v>
      </c>
      <c r="Q2334" s="14">
        <v>90.71</v>
      </c>
    </row>
    <row r="2335" spans="1:17" x14ac:dyDescent="0.2">
      <c r="A2335" s="3">
        <v>57</v>
      </c>
      <c r="F2335" s="3">
        <v>65.2</v>
      </c>
      <c r="K2335" s="3">
        <v>64.644561987900801</v>
      </c>
      <c r="Q2335" s="15">
        <v>117.58</v>
      </c>
    </row>
    <row r="2336" spans="1:17" x14ac:dyDescent="0.2">
      <c r="A2336" s="2">
        <v>16</v>
      </c>
      <c r="F2336" s="2">
        <v>85.05</v>
      </c>
      <c r="K2336" s="2">
        <v>83.355747452796706</v>
      </c>
      <c r="Q2336" s="14">
        <v>86.46</v>
      </c>
    </row>
    <row r="2337" spans="1:17" x14ac:dyDescent="0.2">
      <c r="A2337" s="3">
        <v>5</v>
      </c>
      <c r="F2337" s="3">
        <v>55.8</v>
      </c>
      <c r="K2337" s="3">
        <v>78.628075240000001</v>
      </c>
      <c r="Q2337" s="15">
        <v>73.95</v>
      </c>
    </row>
    <row r="2338" spans="1:17" x14ac:dyDescent="0.2">
      <c r="A2338" s="2">
        <v>17</v>
      </c>
      <c r="F2338" s="2">
        <v>70.400000000000006</v>
      </c>
      <c r="K2338" s="2">
        <v>77.5099858207181</v>
      </c>
      <c r="Q2338" s="14">
        <v>67.87</v>
      </c>
    </row>
    <row r="2339" spans="1:17" x14ac:dyDescent="0.2">
      <c r="A2339" s="3">
        <v>56</v>
      </c>
      <c r="F2339" s="3">
        <v>104.75</v>
      </c>
      <c r="K2339" s="3">
        <v>70.746605310000007</v>
      </c>
      <c r="Q2339" s="15">
        <v>97.55</v>
      </c>
    </row>
    <row r="2340" spans="1:17" x14ac:dyDescent="0.2">
      <c r="A2340" s="2">
        <v>72</v>
      </c>
      <c r="F2340" s="2">
        <v>19.95</v>
      </c>
      <c r="K2340" s="2">
        <v>70.105947379422602</v>
      </c>
      <c r="Q2340" s="14">
        <v>134.38</v>
      </c>
    </row>
    <row r="2341" spans="1:17" x14ac:dyDescent="0.2">
      <c r="A2341" s="3">
        <v>21</v>
      </c>
      <c r="F2341" s="3">
        <v>94.25</v>
      </c>
      <c r="K2341" s="3">
        <v>60.095182907898199</v>
      </c>
      <c r="Q2341" s="15">
        <v>44.23</v>
      </c>
    </row>
    <row r="2342" spans="1:17" x14ac:dyDescent="0.2">
      <c r="A2342" s="2">
        <v>48</v>
      </c>
      <c r="F2342" s="2">
        <v>45</v>
      </c>
      <c r="K2342" s="2">
        <v>80.482426303037997</v>
      </c>
      <c r="Q2342" s="14">
        <v>113.4</v>
      </c>
    </row>
    <row r="2343" spans="1:17" x14ac:dyDescent="0.2">
      <c r="A2343" s="3">
        <v>68</v>
      </c>
      <c r="F2343" s="3">
        <v>114.9</v>
      </c>
      <c r="K2343" s="3">
        <v>76.314594165840802</v>
      </c>
      <c r="Q2343" s="15">
        <v>133.38</v>
      </c>
    </row>
    <row r="2344" spans="1:17" x14ac:dyDescent="0.2">
      <c r="A2344" s="2">
        <v>30</v>
      </c>
      <c r="F2344" s="2">
        <v>106.4</v>
      </c>
      <c r="K2344" s="2">
        <v>77.380282719999997</v>
      </c>
      <c r="Q2344" s="14">
        <v>97.12</v>
      </c>
    </row>
    <row r="2345" spans="1:17" x14ac:dyDescent="0.2">
      <c r="A2345" s="3">
        <v>3</v>
      </c>
      <c r="F2345" s="3">
        <v>46.1</v>
      </c>
      <c r="K2345" s="3">
        <v>62.109477359986201</v>
      </c>
      <c r="Q2345" s="15">
        <v>51.21</v>
      </c>
    </row>
    <row r="2346" spans="1:17" x14ac:dyDescent="0.2">
      <c r="A2346" s="2">
        <v>14</v>
      </c>
      <c r="F2346" s="2">
        <v>39.700000000000003</v>
      </c>
      <c r="K2346" s="2">
        <v>37.699856201931297</v>
      </c>
      <c r="Q2346" s="14">
        <v>43.58</v>
      </c>
    </row>
    <row r="2347" spans="1:17" x14ac:dyDescent="0.2">
      <c r="A2347" s="3">
        <v>4</v>
      </c>
      <c r="F2347" s="3">
        <v>20.05</v>
      </c>
      <c r="K2347" s="3">
        <v>86.457290676305405</v>
      </c>
      <c r="Q2347" s="15">
        <v>72.61</v>
      </c>
    </row>
    <row r="2348" spans="1:17" x14ac:dyDescent="0.2">
      <c r="A2348" s="2">
        <v>71</v>
      </c>
      <c r="F2348" s="2">
        <v>95.75</v>
      </c>
      <c r="K2348" s="2">
        <v>62.817438159873902</v>
      </c>
      <c r="Q2348" s="14">
        <v>127.76</v>
      </c>
    </row>
    <row r="2349" spans="1:17" x14ac:dyDescent="0.2">
      <c r="A2349" s="3">
        <v>8</v>
      </c>
      <c r="F2349" s="3">
        <v>24.4</v>
      </c>
      <c r="K2349" s="3">
        <v>57.058363540000002</v>
      </c>
      <c r="Q2349" s="15">
        <v>51.77</v>
      </c>
    </row>
    <row r="2350" spans="1:17" x14ac:dyDescent="0.2">
      <c r="A2350" s="2">
        <v>61</v>
      </c>
      <c r="F2350" s="2">
        <v>33.6</v>
      </c>
      <c r="K2350" s="2">
        <v>80.402183679999993</v>
      </c>
      <c r="Q2350" s="14">
        <v>124.23</v>
      </c>
    </row>
    <row r="2351" spans="1:17" x14ac:dyDescent="0.2">
      <c r="A2351" s="3">
        <v>72</v>
      </c>
      <c r="F2351" s="3">
        <v>90.45</v>
      </c>
      <c r="K2351" s="3">
        <v>64.119810401213002</v>
      </c>
      <c r="Q2351" s="15">
        <v>133.01</v>
      </c>
    </row>
    <row r="2352" spans="1:17" x14ac:dyDescent="0.2">
      <c r="A2352" s="2">
        <v>5</v>
      </c>
      <c r="F2352" s="2">
        <v>84</v>
      </c>
      <c r="K2352" s="2">
        <v>85.899045760699295</v>
      </c>
      <c r="Q2352" s="14">
        <v>82.62</v>
      </c>
    </row>
    <row r="2353" spans="1:17" x14ac:dyDescent="0.2">
      <c r="A2353" s="3">
        <v>49</v>
      </c>
      <c r="F2353" s="3">
        <v>67.400000000000006</v>
      </c>
      <c r="K2353" s="3">
        <v>79.255089243650403</v>
      </c>
      <c r="Q2353" s="15">
        <v>112.54</v>
      </c>
    </row>
    <row r="2354" spans="1:17" x14ac:dyDescent="0.2">
      <c r="A2354" s="2">
        <v>8</v>
      </c>
      <c r="F2354" s="2">
        <v>19.7</v>
      </c>
      <c r="K2354" s="2">
        <v>80.253539848007094</v>
      </c>
      <c r="Q2354" s="14">
        <v>72.47</v>
      </c>
    </row>
    <row r="2355" spans="1:17" x14ac:dyDescent="0.2">
      <c r="A2355" s="3">
        <v>3</v>
      </c>
      <c r="F2355" s="3">
        <v>80.349999999999994</v>
      </c>
      <c r="K2355" s="3">
        <v>49.510664331991897</v>
      </c>
      <c r="Q2355" s="15">
        <v>43.37</v>
      </c>
    </row>
    <row r="2356" spans="1:17" x14ac:dyDescent="0.2">
      <c r="A2356" s="2">
        <v>9</v>
      </c>
      <c r="F2356" s="2">
        <v>19.600000000000001</v>
      </c>
      <c r="K2356" s="2">
        <v>88.179159780000006</v>
      </c>
      <c r="Q2356" s="14">
        <v>90.85</v>
      </c>
    </row>
    <row r="2357" spans="1:17" x14ac:dyDescent="0.2">
      <c r="A2357" s="3">
        <v>67</v>
      </c>
      <c r="F2357" s="3">
        <v>54.2</v>
      </c>
      <c r="K2357" s="3">
        <v>73.918757968507805</v>
      </c>
      <c r="Q2357" s="15">
        <v>126.14</v>
      </c>
    </row>
    <row r="2358" spans="1:17" x14ac:dyDescent="0.2">
      <c r="A2358" s="2">
        <v>46</v>
      </c>
      <c r="F2358" s="2">
        <v>45.2</v>
      </c>
      <c r="K2358" s="2">
        <v>64.460842911306898</v>
      </c>
      <c r="Q2358" s="14">
        <v>94.54</v>
      </c>
    </row>
    <row r="2359" spans="1:17" x14ac:dyDescent="0.2">
      <c r="A2359" s="3">
        <v>67</v>
      </c>
      <c r="F2359" s="3">
        <v>75.099999999999994</v>
      </c>
      <c r="K2359" s="3">
        <v>72.150827010133696</v>
      </c>
      <c r="Q2359" s="15">
        <v>134.97</v>
      </c>
    </row>
    <row r="2360" spans="1:17" x14ac:dyDescent="0.2">
      <c r="A2360" s="2">
        <v>55</v>
      </c>
      <c r="F2360" s="2">
        <v>19.7</v>
      </c>
      <c r="K2360" s="2">
        <v>43.356471509999999</v>
      </c>
      <c r="Q2360" s="14">
        <v>94.38</v>
      </c>
    </row>
    <row r="2361" spans="1:17" x14ac:dyDescent="0.2">
      <c r="A2361" s="3">
        <v>33</v>
      </c>
      <c r="F2361" s="3">
        <v>72.75</v>
      </c>
      <c r="K2361" s="3">
        <v>76.129792172210003</v>
      </c>
      <c r="Q2361" s="15">
        <v>98</v>
      </c>
    </row>
    <row r="2362" spans="1:17" x14ac:dyDescent="0.2">
      <c r="A2362" s="2">
        <v>62</v>
      </c>
      <c r="F2362" s="2">
        <v>20.05</v>
      </c>
      <c r="K2362" s="2">
        <v>54.559427377268896</v>
      </c>
      <c r="Q2362" s="14">
        <v>103.41</v>
      </c>
    </row>
    <row r="2363" spans="1:17" x14ac:dyDescent="0.2">
      <c r="A2363" s="3">
        <v>1</v>
      </c>
      <c r="F2363" s="3">
        <v>45.95</v>
      </c>
      <c r="K2363" s="3">
        <v>49.709945712346901</v>
      </c>
      <c r="Q2363" s="15">
        <v>18.23</v>
      </c>
    </row>
    <row r="2364" spans="1:17" x14ac:dyDescent="0.2">
      <c r="A2364" s="2">
        <v>49</v>
      </c>
      <c r="F2364" s="2">
        <v>39.200000000000003</v>
      </c>
      <c r="K2364" s="2">
        <v>47.164612206731597</v>
      </c>
      <c r="Q2364" s="14">
        <v>87.66</v>
      </c>
    </row>
    <row r="2365" spans="1:17" x14ac:dyDescent="0.2">
      <c r="A2365" s="3">
        <v>1</v>
      </c>
      <c r="F2365" s="3">
        <v>44.75</v>
      </c>
      <c r="K2365" s="3">
        <v>86.690325624848796</v>
      </c>
      <c r="Q2365" s="15">
        <v>74.290000000000006</v>
      </c>
    </row>
    <row r="2366" spans="1:17" x14ac:dyDescent="0.2">
      <c r="A2366" s="2">
        <v>14</v>
      </c>
      <c r="F2366" s="2">
        <v>82.65</v>
      </c>
      <c r="K2366" s="2">
        <v>60.561049094608101</v>
      </c>
      <c r="Q2366" s="14">
        <v>68.11</v>
      </c>
    </row>
    <row r="2367" spans="1:17" x14ac:dyDescent="0.2">
      <c r="A2367" s="3">
        <v>18</v>
      </c>
      <c r="F2367" s="3">
        <v>93.9</v>
      </c>
      <c r="K2367" s="3">
        <v>93.005915648747404</v>
      </c>
      <c r="Q2367" s="15">
        <v>111.01</v>
      </c>
    </row>
    <row r="2368" spans="1:17" x14ac:dyDescent="0.2">
      <c r="A2368" s="2">
        <v>1</v>
      </c>
      <c r="F2368" s="2">
        <v>70.150000000000006</v>
      </c>
      <c r="K2368" s="2">
        <v>61.962978054215498</v>
      </c>
      <c r="Q2368" s="14">
        <v>38.36</v>
      </c>
    </row>
    <row r="2369" spans="1:17" x14ac:dyDescent="0.2">
      <c r="A2369" s="3">
        <v>1</v>
      </c>
      <c r="F2369" s="3">
        <v>85.55</v>
      </c>
      <c r="K2369" s="3">
        <v>44.38963064</v>
      </c>
      <c r="Q2369" s="15">
        <v>20.46</v>
      </c>
    </row>
    <row r="2370" spans="1:17" x14ac:dyDescent="0.2">
      <c r="A2370" s="2">
        <v>72</v>
      </c>
      <c r="F2370" s="2">
        <v>117.15</v>
      </c>
      <c r="K2370" s="2">
        <v>53.252133400770099</v>
      </c>
      <c r="Q2370" s="14">
        <v>117.37</v>
      </c>
    </row>
    <row r="2371" spans="1:17" x14ac:dyDescent="0.2">
      <c r="A2371" s="3">
        <v>64</v>
      </c>
      <c r="F2371" s="3">
        <v>99.25</v>
      </c>
      <c r="K2371" s="3">
        <v>88.537174300103999</v>
      </c>
      <c r="Q2371" s="15">
        <v>142.22</v>
      </c>
    </row>
    <row r="2372" spans="1:17" x14ac:dyDescent="0.2">
      <c r="A2372" s="2">
        <v>69</v>
      </c>
      <c r="F2372" s="2">
        <v>112.55</v>
      </c>
      <c r="K2372" s="2">
        <v>67.661527329999998</v>
      </c>
      <c r="Q2372" s="14">
        <v>128.04</v>
      </c>
    </row>
    <row r="2373" spans="1:17" x14ac:dyDescent="0.2">
      <c r="A2373" s="3">
        <v>1</v>
      </c>
      <c r="F2373" s="3">
        <v>25.7</v>
      </c>
      <c r="K2373" s="3">
        <v>61.775690552640903</v>
      </c>
      <c r="Q2373" s="15">
        <v>58.57</v>
      </c>
    </row>
    <row r="2374" spans="1:17" x14ac:dyDescent="0.2">
      <c r="A2374" s="2">
        <v>71</v>
      </c>
      <c r="F2374" s="2">
        <v>90.3</v>
      </c>
      <c r="K2374" s="2">
        <v>72.400273387791799</v>
      </c>
      <c r="Q2374" s="14">
        <v>142.47999999999999</v>
      </c>
    </row>
    <row r="2375" spans="1:17" x14ac:dyDescent="0.2">
      <c r="A2375" s="3">
        <v>66</v>
      </c>
      <c r="F2375" s="3">
        <v>49.4</v>
      </c>
      <c r="K2375" s="3">
        <v>77.526741042513095</v>
      </c>
      <c r="Q2375" s="15">
        <v>136.1</v>
      </c>
    </row>
    <row r="2376" spans="1:17" x14ac:dyDescent="0.2">
      <c r="A2376" s="2">
        <v>2</v>
      </c>
      <c r="F2376" s="2">
        <v>19.399999999999999</v>
      </c>
      <c r="K2376" s="2">
        <v>86.760982238536897</v>
      </c>
      <c r="Q2376" s="14">
        <v>74.27</v>
      </c>
    </row>
    <row r="2377" spans="1:17" x14ac:dyDescent="0.2">
      <c r="A2377" s="3">
        <v>71</v>
      </c>
      <c r="F2377" s="3">
        <v>109.7</v>
      </c>
      <c r="K2377" s="3">
        <v>91.727488449999996</v>
      </c>
      <c r="Q2377" s="15">
        <v>146.44999999999999</v>
      </c>
    </row>
    <row r="2378" spans="1:17" x14ac:dyDescent="0.2">
      <c r="A2378" s="2">
        <v>11</v>
      </c>
      <c r="F2378" s="2">
        <v>61.25</v>
      </c>
      <c r="K2378" s="2">
        <v>64.603470313163697</v>
      </c>
      <c r="Q2378" s="14">
        <v>59.66</v>
      </c>
    </row>
    <row r="2379" spans="1:17" x14ac:dyDescent="0.2">
      <c r="A2379" s="3">
        <v>47</v>
      </c>
      <c r="F2379" s="3">
        <v>55.3</v>
      </c>
      <c r="K2379" s="3">
        <v>50.109284708769401</v>
      </c>
      <c r="Q2379" s="15">
        <v>91.19</v>
      </c>
    </row>
    <row r="2380" spans="1:17" x14ac:dyDescent="0.2">
      <c r="A2380" s="2">
        <v>35</v>
      </c>
      <c r="F2380" s="2">
        <v>70.3</v>
      </c>
      <c r="K2380" s="2">
        <v>63.798022583150797</v>
      </c>
      <c r="Q2380" s="14">
        <v>71.790000000000006</v>
      </c>
    </row>
    <row r="2381" spans="1:17" x14ac:dyDescent="0.2">
      <c r="A2381" s="3">
        <v>32</v>
      </c>
      <c r="F2381" s="3">
        <v>106.35</v>
      </c>
      <c r="K2381" s="3">
        <v>73.904207600000007</v>
      </c>
      <c r="Q2381" s="15">
        <v>73.930000000000007</v>
      </c>
    </row>
    <row r="2382" spans="1:17" x14ac:dyDescent="0.2">
      <c r="A2382" s="2">
        <v>60</v>
      </c>
      <c r="F2382" s="2">
        <v>103.75</v>
      </c>
      <c r="K2382" s="2">
        <v>55.543616106840801</v>
      </c>
      <c r="Q2382" s="14">
        <v>111.31</v>
      </c>
    </row>
    <row r="2383" spans="1:17" x14ac:dyDescent="0.2">
      <c r="A2383" s="3">
        <v>11</v>
      </c>
      <c r="F2383" s="3">
        <v>19.5</v>
      </c>
      <c r="K2383" s="3">
        <v>55.642736276574297</v>
      </c>
      <c r="Q2383" s="15">
        <v>54.16</v>
      </c>
    </row>
    <row r="2384" spans="1:17" x14ac:dyDescent="0.2">
      <c r="A2384" s="2">
        <v>29</v>
      </c>
      <c r="F2384" s="2">
        <v>39.5</v>
      </c>
      <c r="K2384" s="2">
        <v>75.156818223248194</v>
      </c>
      <c r="Q2384" s="14">
        <v>90.98</v>
      </c>
    </row>
    <row r="2385" spans="1:17" x14ac:dyDescent="0.2">
      <c r="A2385" s="3">
        <v>21</v>
      </c>
      <c r="F2385" s="3">
        <v>26.05</v>
      </c>
      <c r="K2385" s="3">
        <v>69.2702147264432</v>
      </c>
      <c r="Q2385" s="15">
        <v>78.27</v>
      </c>
    </row>
    <row r="2386" spans="1:17" x14ac:dyDescent="0.2">
      <c r="A2386" s="2">
        <v>48</v>
      </c>
      <c r="F2386" s="2">
        <v>91.05</v>
      </c>
      <c r="K2386" s="2">
        <v>70.491954930000006</v>
      </c>
      <c r="Q2386" s="14">
        <v>118.49</v>
      </c>
    </row>
    <row r="2387" spans="1:17" x14ac:dyDescent="0.2">
      <c r="A2387" s="3">
        <v>3</v>
      </c>
      <c r="F2387" s="3">
        <v>29.65</v>
      </c>
      <c r="K2387" s="3">
        <v>58.622569979498898</v>
      </c>
      <c r="Q2387" s="15">
        <v>55.96</v>
      </c>
    </row>
    <row r="2388" spans="1:17" x14ac:dyDescent="0.2">
      <c r="A2388" s="2">
        <v>43</v>
      </c>
      <c r="F2388" s="2">
        <v>50.2</v>
      </c>
      <c r="K2388" s="2">
        <v>66.543989286913401</v>
      </c>
      <c r="Q2388" s="14">
        <v>99.69</v>
      </c>
    </row>
    <row r="2389" spans="1:17" x14ac:dyDescent="0.2">
      <c r="A2389" s="3">
        <v>5</v>
      </c>
      <c r="F2389" s="3">
        <v>105.3</v>
      </c>
      <c r="K2389" s="3">
        <v>56.136502835975399</v>
      </c>
      <c r="Q2389" s="15">
        <v>48.7</v>
      </c>
    </row>
    <row r="2390" spans="1:17" x14ac:dyDescent="0.2">
      <c r="A2390" s="2">
        <v>1</v>
      </c>
      <c r="F2390" s="2">
        <v>55.45</v>
      </c>
      <c r="K2390" s="2">
        <v>83.352976170000005</v>
      </c>
      <c r="Q2390" s="14">
        <v>70.52</v>
      </c>
    </row>
    <row r="2391" spans="1:17" x14ac:dyDescent="0.2">
      <c r="A2391" s="3">
        <v>71</v>
      </c>
      <c r="F2391" s="3">
        <v>85.45</v>
      </c>
      <c r="K2391" s="3">
        <v>85.528740020856205</v>
      </c>
      <c r="Q2391" s="15">
        <v>145.81</v>
      </c>
    </row>
    <row r="2392" spans="1:17" x14ac:dyDescent="0.2">
      <c r="A2392" s="2">
        <v>8</v>
      </c>
      <c r="F2392" s="2">
        <v>19.8</v>
      </c>
      <c r="K2392" s="2">
        <v>42.307182070000003</v>
      </c>
      <c r="Q2392" s="14">
        <v>38.65</v>
      </c>
    </row>
    <row r="2393" spans="1:17" x14ac:dyDescent="0.2">
      <c r="A2393" s="3">
        <v>8</v>
      </c>
      <c r="F2393" s="3">
        <v>59.25</v>
      </c>
      <c r="K2393" s="3">
        <v>56.057337097113802</v>
      </c>
      <c r="Q2393" s="15">
        <v>53.63</v>
      </c>
    </row>
    <row r="2394" spans="1:17" x14ac:dyDescent="0.2">
      <c r="A2394" s="2">
        <v>20</v>
      </c>
      <c r="F2394" s="2">
        <v>90.7</v>
      </c>
      <c r="K2394" s="2">
        <v>47.552061173648802</v>
      </c>
      <c r="Q2394" s="14">
        <v>54.12</v>
      </c>
    </row>
    <row r="2395" spans="1:17" x14ac:dyDescent="0.2">
      <c r="A2395" s="3">
        <v>33</v>
      </c>
      <c r="F2395" s="3">
        <v>103.7</v>
      </c>
      <c r="K2395" s="3">
        <v>60.249640983896498</v>
      </c>
      <c r="Q2395" s="15">
        <v>61.46</v>
      </c>
    </row>
    <row r="2396" spans="1:17" x14ac:dyDescent="0.2">
      <c r="A2396" s="2">
        <v>71</v>
      </c>
      <c r="F2396" s="2">
        <v>79.05</v>
      </c>
      <c r="K2396" s="2">
        <v>68.748430453144493</v>
      </c>
      <c r="Q2396" s="14">
        <v>128.18</v>
      </c>
    </row>
    <row r="2397" spans="1:17" x14ac:dyDescent="0.2">
      <c r="A2397" s="3">
        <v>31</v>
      </c>
      <c r="F2397" s="3">
        <v>90.7</v>
      </c>
      <c r="K2397" s="3">
        <v>48.255321704521997</v>
      </c>
      <c r="Q2397" s="15">
        <v>68.930000000000007</v>
      </c>
    </row>
    <row r="2398" spans="1:17" x14ac:dyDescent="0.2">
      <c r="A2398" s="2">
        <v>38</v>
      </c>
      <c r="F2398" s="2">
        <v>95</v>
      </c>
      <c r="K2398" s="2">
        <v>56.172102799999998</v>
      </c>
      <c r="Q2398" s="14">
        <v>85.51</v>
      </c>
    </row>
    <row r="2399" spans="1:17" x14ac:dyDescent="0.2">
      <c r="A2399" s="3">
        <v>1</v>
      </c>
      <c r="F2399" s="3">
        <v>88.35</v>
      </c>
      <c r="K2399" s="3">
        <v>54.940639418777501</v>
      </c>
      <c r="Q2399" s="15">
        <v>30.16</v>
      </c>
    </row>
    <row r="2400" spans="1:17" x14ac:dyDescent="0.2">
      <c r="A2400" s="2">
        <v>2</v>
      </c>
      <c r="F2400" s="2">
        <v>30.25</v>
      </c>
      <c r="K2400" s="2">
        <v>73.109009940984095</v>
      </c>
      <c r="Q2400" s="14">
        <v>64.7</v>
      </c>
    </row>
    <row r="2401" spans="1:17" x14ac:dyDescent="0.2">
      <c r="A2401" s="3">
        <v>12</v>
      </c>
      <c r="F2401" s="3">
        <v>49.85</v>
      </c>
      <c r="K2401" s="3">
        <v>71.040165055543696</v>
      </c>
      <c r="Q2401" s="15">
        <v>70.62</v>
      </c>
    </row>
    <row r="2402" spans="1:17" x14ac:dyDescent="0.2">
      <c r="A2402" s="2">
        <v>9</v>
      </c>
      <c r="F2402" s="2">
        <v>93</v>
      </c>
      <c r="K2402" s="2">
        <v>59.173936699999999</v>
      </c>
      <c r="Q2402" s="14">
        <v>56.84</v>
      </c>
    </row>
    <row r="2403" spans="1:17" x14ac:dyDescent="0.2">
      <c r="A2403" s="3">
        <v>11</v>
      </c>
      <c r="F2403" s="3">
        <v>54.55</v>
      </c>
      <c r="K2403" s="3">
        <v>72.652313082090899</v>
      </c>
      <c r="Q2403" s="15">
        <v>71.75</v>
      </c>
    </row>
    <row r="2404" spans="1:17" x14ac:dyDescent="0.2">
      <c r="A2404" s="2">
        <v>6</v>
      </c>
      <c r="F2404" s="2">
        <v>19.7</v>
      </c>
      <c r="K2404" s="2">
        <v>61.799798731190997</v>
      </c>
      <c r="Q2404" s="14">
        <v>51.09</v>
      </c>
    </row>
    <row r="2405" spans="1:17" x14ac:dyDescent="0.2">
      <c r="A2405" s="3">
        <v>71</v>
      </c>
      <c r="F2405" s="3">
        <v>84.8</v>
      </c>
      <c r="K2405" s="3">
        <v>65.925173349999994</v>
      </c>
      <c r="Q2405" s="15">
        <v>125.6</v>
      </c>
    </row>
    <row r="2406" spans="1:17" x14ac:dyDescent="0.2">
      <c r="A2406" s="2">
        <v>42</v>
      </c>
      <c r="F2406" s="2">
        <v>94.45</v>
      </c>
      <c r="K2406" s="2">
        <v>95.101781354478007</v>
      </c>
      <c r="Q2406" s="14">
        <v>130.35</v>
      </c>
    </row>
    <row r="2407" spans="1:17" x14ac:dyDescent="0.2">
      <c r="A2407" s="3">
        <v>8</v>
      </c>
      <c r="F2407" s="3">
        <v>94.2</v>
      </c>
      <c r="K2407" s="3">
        <v>90.106915776855203</v>
      </c>
      <c r="Q2407" s="15">
        <v>73.94</v>
      </c>
    </row>
    <row r="2408" spans="1:17" x14ac:dyDescent="0.2">
      <c r="A2408" s="2">
        <v>5</v>
      </c>
      <c r="F2408" s="2">
        <v>96.25</v>
      </c>
      <c r="K2408" s="2">
        <v>50.506281446086</v>
      </c>
      <c r="Q2408" s="14">
        <v>24.1</v>
      </c>
    </row>
    <row r="2409" spans="1:17" x14ac:dyDescent="0.2">
      <c r="A2409" s="3">
        <v>2</v>
      </c>
      <c r="F2409" s="3">
        <v>70.7</v>
      </c>
      <c r="K2409" s="3">
        <v>82.445986268187596</v>
      </c>
      <c r="Q2409" s="15">
        <v>55.36</v>
      </c>
    </row>
    <row r="2410" spans="1:17" x14ac:dyDescent="0.2">
      <c r="A2410" s="2">
        <v>45</v>
      </c>
      <c r="F2410" s="2">
        <v>20.85</v>
      </c>
      <c r="K2410" s="2">
        <v>82.170948317373799</v>
      </c>
      <c r="Q2410" s="14">
        <v>112.75</v>
      </c>
    </row>
    <row r="2411" spans="1:17" x14ac:dyDescent="0.2">
      <c r="A2411" s="3">
        <v>28</v>
      </c>
      <c r="F2411" s="3">
        <v>60</v>
      </c>
      <c r="K2411" s="3">
        <v>52.776050668710702</v>
      </c>
      <c r="Q2411" s="15">
        <v>77.61</v>
      </c>
    </row>
    <row r="2412" spans="1:17" x14ac:dyDescent="0.2">
      <c r="A2412" s="2">
        <v>43</v>
      </c>
      <c r="F2412" s="2">
        <v>80.45</v>
      </c>
      <c r="K2412" s="2">
        <v>82.281664660000004</v>
      </c>
      <c r="Q2412" s="14">
        <v>120.69</v>
      </c>
    </row>
    <row r="2413" spans="1:17" x14ac:dyDescent="0.2">
      <c r="A2413" s="3">
        <v>60</v>
      </c>
      <c r="F2413" s="3">
        <v>84.95</v>
      </c>
      <c r="K2413" s="3">
        <v>93.068978776188203</v>
      </c>
      <c r="Q2413" s="15">
        <v>141.38999999999999</v>
      </c>
    </row>
    <row r="2414" spans="1:17" x14ac:dyDescent="0.2">
      <c r="A2414" s="2">
        <v>42</v>
      </c>
      <c r="F2414" s="2">
        <v>33.549999999999997</v>
      </c>
      <c r="K2414" s="2">
        <v>53.161827906333698</v>
      </c>
      <c r="Q2414" s="14">
        <v>54.38</v>
      </c>
    </row>
    <row r="2415" spans="1:17" x14ac:dyDescent="0.2">
      <c r="A2415" s="3">
        <v>7</v>
      </c>
      <c r="F2415" s="3">
        <v>49.65</v>
      </c>
      <c r="K2415" s="3">
        <v>56.237457684786001</v>
      </c>
      <c r="Q2415" s="15">
        <v>50.66</v>
      </c>
    </row>
    <row r="2416" spans="1:17" x14ac:dyDescent="0.2">
      <c r="A2416" s="2">
        <v>25</v>
      </c>
      <c r="F2416" s="2">
        <v>20.2</v>
      </c>
      <c r="K2416" s="2">
        <v>85.264922002652497</v>
      </c>
      <c r="Q2416" s="14">
        <v>106.49</v>
      </c>
    </row>
    <row r="2417" spans="1:17" x14ac:dyDescent="0.2">
      <c r="A2417" s="3">
        <v>40</v>
      </c>
      <c r="F2417" s="3">
        <v>94.55</v>
      </c>
      <c r="K2417" s="3">
        <v>74.072429662384707</v>
      </c>
      <c r="Q2417" s="15">
        <v>83.89</v>
      </c>
    </row>
    <row r="2418" spans="1:17" x14ac:dyDescent="0.2">
      <c r="A2418" s="2">
        <v>27</v>
      </c>
      <c r="F2418" s="2">
        <v>100.5</v>
      </c>
      <c r="K2418" s="2">
        <v>78.272144128592799</v>
      </c>
      <c r="Q2418" s="14">
        <v>97.19</v>
      </c>
    </row>
    <row r="2419" spans="1:17" x14ac:dyDescent="0.2">
      <c r="A2419" s="3">
        <v>10</v>
      </c>
      <c r="F2419" s="3">
        <v>35.75</v>
      </c>
      <c r="K2419" s="3">
        <v>75.108838246007394</v>
      </c>
      <c r="Q2419" s="15">
        <v>78.14</v>
      </c>
    </row>
    <row r="2420" spans="1:17" x14ac:dyDescent="0.2">
      <c r="A2420" s="2">
        <v>27</v>
      </c>
      <c r="F2420" s="2">
        <v>86.45</v>
      </c>
      <c r="K2420" s="2">
        <v>75.860438813922102</v>
      </c>
      <c r="Q2420" s="14">
        <v>95.29</v>
      </c>
    </row>
    <row r="2421" spans="1:17" x14ac:dyDescent="0.2">
      <c r="A2421" s="3">
        <v>11</v>
      </c>
      <c r="F2421" s="3">
        <v>53.8</v>
      </c>
      <c r="K2421" s="3">
        <v>50.102918075333697</v>
      </c>
      <c r="Q2421" s="15">
        <v>46.38</v>
      </c>
    </row>
    <row r="2422" spans="1:17" x14ac:dyDescent="0.2">
      <c r="A2422" s="2">
        <v>4</v>
      </c>
      <c r="F2422" s="2">
        <v>38.549999999999997</v>
      </c>
      <c r="K2422" s="2">
        <v>85.709765599321699</v>
      </c>
      <c r="Q2422" s="14">
        <v>76.180000000000007</v>
      </c>
    </row>
    <row r="2423" spans="1:17" x14ac:dyDescent="0.2">
      <c r="A2423" s="3">
        <v>68</v>
      </c>
      <c r="F2423" s="3">
        <v>39.9</v>
      </c>
      <c r="K2423" s="3">
        <v>87.543849886416595</v>
      </c>
      <c r="Q2423" s="15">
        <v>145.63999999999999</v>
      </c>
    </row>
    <row r="2424" spans="1:17" x14ac:dyDescent="0.2">
      <c r="A2424" s="2">
        <v>1</v>
      </c>
      <c r="F2424" s="2">
        <v>70.05</v>
      </c>
      <c r="K2424" s="2">
        <v>66.559138838979493</v>
      </c>
      <c r="Q2424" s="14">
        <v>60.29</v>
      </c>
    </row>
    <row r="2425" spans="1:17" x14ac:dyDescent="0.2">
      <c r="A2425" s="3">
        <v>18</v>
      </c>
      <c r="F2425" s="3">
        <v>20.100000000000001</v>
      </c>
      <c r="K2425" s="3">
        <v>69.347845752791997</v>
      </c>
      <c r="Q2425" s="15">
        <v>84.1</v>
      </c>
    </row>
    <row r="2426" spans="1:17" x14ac:dyDescent="0.2">
      <c r="A2426" s="2">
        <v>57</v>
      </c>
      <c r="F2426" s="2">
        <v>112.95</v>
      </c>
      <c r="K2426" s="2">
        <v>47.033387461664098</v>
      </c>
      <c r="Q2426" s="14">
        <v>64.959999999999994</v>
      </c>
    </row>
    <row r="2427" spans="1:17" x14ac:dyDescent="0.2">
      <c r="A2427" s="3">
        <v>26</v>
      </c>
      <c r="F2427" s="3">
        <v>20.3</v>
      </c>
      <c r="K2427" s="3">
        <v>77.713821340267501</v>
      </c>
      <c r="Q2427" s="15">
        <v>86.61</v>
      </c>
    </row>
    <row r="2428" spans="1:17" x14ac:dyDescent="0.2">
      <c r="A2428" s="2">
        <v>17</v>
      </c>
      <c r="F2428" s="2">
        <v>35.65</v>
      </c>
      <c r="K2428" s="2">
        <v>78.580861625712103</v>
      </c>
      <c r="Q2428" s="14">
        <v>82.62</v>
      </c>
    </row>
    <row r="2429" spans="1:17" x14ac:dyDescent="0.2">
      <c r="A2429" s="3">
        <v>1</v>
      </c>
      <c r="F2429" s="3">
        <v>35.9</v>
      </c>
      <c r="K2429" s="3">
        <v>69.067134745010307</v>
      </c>
      <c r="Q2429" s="15">
        <v>45.92</v>
      </c>
    </row>
    <row r="2430" spans="1:17" x14ac:dyDescent="0.2">
      <c r="A2430" s="2">
        <v>38</v>
      </c>
      <c r="F2430" s="2">
        <v>99.25</v>
      </c>
      <c r="K2430" s="2">
        <v>86.865300398057499</v>
      </c>
      <c r="Q2430" s="14">
        <v>102.73</v>
      </c>
    </row>
    <row r="2431" spans="1:17" x14ac:dyDescent="0.2">
      <c r="A2431" s="3">
        <v>59</v>
      </c>
      <c r="F2431" s="3">
        <v>82.95</v>
      </c>
      <c r="K2431" s="3">
        <v>64.988841535300807</v>
      </c>
      <c r="Q2431" s="15">
        <v>117.52</v>
      </c>
    </row>
    <row r="2432" spans="1:17" x14ac:dyDescent="0.2">
      <c r="A2432" s="2">
        <v>30</v>
      </c>
      <c r="F2432" s="2">
        <v>55.65</v>
      </c>
      <c r="K2432" s="2">
        <v>78.469088889999995</v>
      </c>
      <c r="Q2432" s="14">
        <v>94.87</v>
      </c>
    </row>
    <row r="2433" spans="1:17" x14ac:dyDescent="0.2">
      <c r="A2433" s="3">
        <v>2</v>
      </c>
      <c r="F2433" s="3">
        <v>24.45</v>
      </c>
      <c r="K2433" s="3">
        <v>54.7050349196182</v>
      </c>
      <c r="Q2433" s="15">
        <v>32.31</v>
      </c>
    </row>
    <row r="2434" spans="1:17" x14ac:dyDescent="0.2">
      <c r="A2434" s="2">
        <v>50</v>
      </c>
      <c r="F2434" s="2">
        <v>25.2</v>
      </c>
      <c r="K2434" s="2">
        <v>69.646717736886401</v>
      </c>
      <c r="Q2434" s="14">
        <v>110</v>
      </c>
    </row>
    <row r="2435" spans="1:17" x14ac:dyDescent="0.2">
      <c r="A2435" s="3">
        <v>9</v>
      </c>
      <c r="F2435" s="3">
        <v>50.8</v>
      </c>
      <c r="K2435" s="3">
        <v>67.3846861314574</v>
      </c>
      <c r="Q2435" s="15">
        <v>67.819999999999993</v>
      </c>
    </row>
    <row r="2436" spans="1:17" x14ac:dyDescent="0.2">
      <c r="A2436" s="2">
        <v>3</v>
      </c>
      <c r="F2436" s="2">
        <v>19.649999999999999</v>
      </c>
      <c r="K2436" s="2">
        <v>73.379618830614106</v>
      </c>
      <c r="Q2436" s="14">
        <v>64.2</v>
      </c>
    </row>
    <row r="2437" spans="1:17" x14ac:dyDescent="0.2">
      <c r="A2437" s="3">
        <v>14</v>
      </c>
      <c r="F2437" s="3">
        <v>59.8</v>
      </c>
      <c r="K2437" s="3">
        <v>64.457096067499606</v>
      </c>
      <c r="Q2437" s="15">
        <v>72.16</v>
      </c>
    </row>
    <row r="2438" spans="1:17" x14ac:dyDescent="0.2">
      <c r="A2438" s="2">
        <v>31</v>
      </c>
      <c r="F2438" s="2">
        <v>73.55</v>
      </c>
      <c r="K2438" s="2">
        <v>68.027911064924893</v>
      </c>
      <c r="Q2438" s="14">
        <v>90.75</v>
      </c>
    </row>
    <row r="2439" spans="1:17" x14ac:dyDescent="0.2">
      <c r="A2439" s="3">
        <v>7</v>
      </c>
      <c r="F2439" s="3">
        <v>61.4</v>
      </c>
      <c r="K2439" s="3">
        <v>82.390707570000004</v>
      </c>
      <c r="Q2439" s="15">
        <v>78.78</v>
      </c>
    </row>
    <row r="2440" spans="1:17" x14ac:dyDescent="0.2">
      <c r="A2440" s="2">
        <v>8</v>
      </c>
      <c r="F2440" s="2">
        <v>103.35</v>
      </c>
      <c r="K2440" s="2">
        <v>63.448536441426697</v>
      </c>
      <c r="Q2440" s="14">
        <v>35.5</v>
      </c>
    </row>
    <row r="2441" spans="1:17" x14ac:dyDescent="0.2">
      <c r="A2441" s="3">
        <v>17</v>
      </c>
      <c r="F2441" s="3">
        <v>19.899999999999999</v>
      </c>
      <c r="K2441" s="3">
        <v>45.9013434889198</v>
      </c>
      <c r="Q2441" s="15">
        <v>55.4</v>
      </c>
    </row>
    <row r="2442" spans="1:17" x14ac:dyDescent="0.2">
      <c r="A2442" s="2">
        <v>32</v>
      </c>
      <c r="F2442" s="2">
        <v>19.45</v>
      </c>
      <c r="K2442" s="2">
        <v>96.2437585630813</v>
      </c>
      <c r="Q2442" s="14">
        <v>114.9</v>
      </c>
    </row>
    <row r="2443" spans="1:17" x14ac:dyDescent="0.2">
      <c r="A2443" s="3">
        <v>2</v>
      </c>
      <c r="F2443" s="3">
        <v>81.5</v>
      </c>
      <c r="K2443" s="3">
        <v>90.721811180357193</v>
      </c>
      <c r="Q2443" s="15">
        <v>73.38</v>
      </c>
    </row>
    <row r="2444" spans="1:17" x14ac:dyDescent="0.2">
      <c r="A2444" s="2">
        <v>7</v>
      </c>
      <c r="F2444" s="2">
        <v>84.8</v>
      </c>
      <c r="K2444" s="2">
        <v>50.616059573415697</v>
      </c>
      <c r="Q2444" s="14">
        <v>18.84</v>
      </c>
    </row>
    <row r="2445" spans="1:17" x14ac:dyDescent="0.2">
      <c r="A2445" s="3">
        <v>72</v>
      </c>
      <c r="F2445" s="3">
        <v>109.55</v>
      </c>
      <c r="K2445" s="3">
        <v>80.345617078677904</v>
      </c>
      <c r="Q2445" s="15">
        <v>146.12</v>
      </c>
    </row>
    <row r="2446" spans="1:17" x14ac:dyDescent="0.2">
      <c r="A2446" s="2">
        <v>31</v>
      </c>
      <c r="F2446" s="2">
        <v>99.95</v>
      </c>
      <c r="K2446" s="2">
        <v>62.455378441729799</v>
      </c>
      <c r="Q2446" s="14">
        <v>67.37</v>
      </c>
    </row>
    <row r="2447" spans="1:17" x14ac:dyDescent="0.2">
      <c r="A2447" s="3">
        <v>27</v>
      </c>
      <c r="F2447" s="3">
        <v>74.400000000000006</v>
      </c>
      <c r="K2447" s="3">
        <v>73.95230823</v>
      </c>
      <c r="Q2447" s="15">
        <v>99.28</v>
      </c>
    </row>
    <row r="2448" spans="1:17" x14ac:dyDescent="0.2">
      <c r="A2448" s="2">
        <v>18</v>
      </c>
      <c r="F2448" s="2">
        <v>90</v>
      </c>
      <c r="K2448" s="2">
        <v>74.413361940000001</v>
      </c>
      <c r="Q2448" s="14">
        <v>64.72</v>
      </c>
    </row>
    <row r="2449" spans="1:17" x14ac:dyDescent="0.2">
      <c r="A2449" s="3">
        <v>7</v>
      </c>
      <c r="F2449" s="3">
        <v>74.900000000000006</v>
      </c>
      <c r="K2449" s="3">
        <v>66.483882995255101</v>
      </c>
      <c r="Q2449" s="15">
        <v>73.48</v>
      </c>
    </row>
    <row r="2450" spans="1:17" x14ac:dyDescent="0.2">
      <c r="A2450" s="2">
        <v>14</v>
      </c>
      <c r="F2450" s="2">
        <v>104.85</v>
      </c>
      <c r="K2450" s="2">
        <v>58.243515016204</v>
      </c>
      <c r="Q2450" s="14">
        <v>48.09</v>
      </c>
    </row>
    <row r="2451" spans="1:17" x14ac:dyDescent="0.2">
      <c r="A2451" s="3">
        <v>11</v>
      </c>
      <c r="F2451" s="3">
        <v>59.65</v>
      </c>
      <c r="K2451" s="3">
        <v>59.641884215256098</v>
      </c>
      <c r="Q2451" s="15">
        <v>61.39</v>
      </c>
    </row>
    <row r="2452" spans="1:17" x14ac:dyDescent="0.2">
      <c r="A2452" s="2">
        <v>72</v>
      </c>
      <c r="F2452" s="2">
        <v>110.45</v>
      </c>
      <c r="K2452" s="2">
        <v>56.257121267781301</v>
      </c>
      <c r="Q2452" s="14">
        <v>121.57</v>
      </c>
    </row>
    <row r="2453" spans="1:17" x14ac:dyDescent="0.2">
      <c r="A2453" s="3">
        <v>28</v>
      </c>
      <c r="F2453" s="3">
        <v>106.1</v>
      </c>
      <c r="K2453" s="3">
        <v>57.522666876543298</v>
      </c>
      <c r="Q2453" s="15">
        <v>64.58</v>
      </c>
    </row>
    <row r="2454" spans="1:17" x14ac:dyDescent="0.2">
      <c r="A2454" s="2">
        <v>15</v>
      </c>
      <c r="F2454" s="2">
        <v>74.2</v>
      </c>
      <c r="K2454" s="2">
        <v>68.992325649259598</v>
      </c>
      <c r="Q2454" s="14">
        <v>50.4</v>
      </c>
    </row>
    <row r="2455" spans="1:17" x14ac:dyDescent="0.2">
      <c r="A2455" s="3">
        <v>4</v>
      </c>
      <c r="F2455" s="3">
        <v>74.45</v>
      </c>
      <c r="K2455" s="3">
        <v>59.263600163338701</v>
      </c>
      <c r="Q2455" s="15">
        <v>52.22</v>
      </c>
    </row>
    <row r="2456" spans="1:17" x14ac:dyDescent="0.2">
      <c r="A2456" s="2">
        <v>71</v>
      </c>
      <c r="F2456" s="2">
        <v>24.55</v>
      </c>
      <c r="K2456" s="2">
        <v>80.23078099</v>
      </c>
      <c r="Q2456" s="14">
        <v>140.57</v>
      </c>
    </row>
    <row r="2457" spans="1:17" x14ac:dyDescent="0.2">
      <c r="A2457" s="3">
        <v>5</v>
      </c>
      <c r="F2457" s="3">
        <v>89.35</v>
      </c>
      <c r="K2457" s="3">
        <v>92.308692330038895</v>
      </c>
      <c r="Q2457" s="15">
        <v>66.19</v>
      </c>
    </row>
    <row r="2458" spans="1:17" x14ac:dyDescent="0.2">
      <c r="A2458" s="2">
        <v>47</v>
      </c>
      <c r="F2458" s="2">
        <v>24.55</v>
      </c>
      <c r="K2458" s="2">
        <v>61.2992013794493</v>
      </c>
      <c r="Q2458" s="14">
        <v>106.32</v>
      </c>
    </row>
    <row r="2459" spans="1:17" x14ac:dyDescent="0.2">
      <c r="A2459" s="3">
        <v>57</v>
      </c>
      <c r="F2459" s="3">
        <v>90.65</v>
      </c>
      <c r="K2459" s="3">
        <v>73.591067508030605</v>
      </c>
      <c r="Q2459" s="15">
        <v>129.66999999999999</v>
      </c>
    </row>
    <row r="2460" spans="1:17" x14ac:dyDescent="0.2">
      <c r="A2460" s="2">
        <v>50</v>
      </c>
      <c r="F2460" s="2">
        <v>105.05</v>
      </c>
      <c r="K2460" s="2">
        <v>77.495276649999994</v>
      </c>
      <c r="Q2460" s="14">
        <v>116.02</v>
      </c>
    </row>
    <row r="2461" spans="1:17" x14ac:dyDescent="0.2">
      <c r="A2461" s="3">
        <v>8</v>
      </c>
      <c r="F2461" s="3">
        <v>20.45</v>
      </c>
      <c r="K2461" s="3">
        <v>77.0800340637891</v>
      </c>
      <c r="Q2461" s="15">
        <v>74.400000000000006</v>
      </c>
    </row>
    <row r="2462" spans="1:17" x14ac:dyDescent="0.2">
      <c r="A2462" s="2">
        <v>48</v>
      </c>
      <c r="F2462" s="2">
        <v>19.55</v>
      </c>
      <c r="K2462" s="2">
        <v>71.139329018741293</v>
      </c>
      <c r="Q2462" s="14">
        <v>111.27</v>
      </c>
    </row>
    <row r="2463" spans="1:17" x14ac:dyDescent="0.2">
      <c r="A2463" s="3">
        <v>70</v>
      </c>
      <c r="F2463" s="3">
        <v>19.7</v>
      </c>
      <c r="K2463" s="3">
        <v>81.140236275395793</v>
      </c>
      <c r="Q2463" s="15">
        <v>149.43</v>
      </c>
    </row>
    <row r="2464" spans="1:17" x14ac:dyDescent="0.2">
      <c r="A2464" s="2">
        <v>1</v>
      </c>
      <c r="F2464" s="2">
        <v>70.45</v>
      </c>
      <c r="K2464" s="2">
        <v>77.233734290209796</v>
      </c>
      <c r="Q2464" s="14">
        <v>65.88</v>
      </c>
    </row>
    <row r="2465" spans="1:17" x14ac:dyDescent="0.2">
      <c r="A2465" s="3">
        <v>8</v>
      </c>
      <c r="F2465" s="3">
        <v>85.65</v>
      </c>
      <c r="K2465" s="3">
        <v>51.435063665090503</v>
      </c>
      <c r="Q2465" s="15">
        <v>43.08</v>
      </c>
    </row>
    <row r="2466" spans="1:17" x14ac:dyDescent="0.2">
      <c r="A2466" s="2">
        <v>1</v>
      </c>
      <c r="F2466" s="2">
        <v>77.150000000000006</v>
      </c>
      <c r="K2466" s="2">
        <v>83.037340965838993</v>
      </c>
      <c r="Q2466" s="14">
        <v>53.98</v>
      </c>
    </row>
    <row r="2467" spans="1:17" x14ac:dyDescent="0.2">
      <c r="A2467" s="3">
        <v>1</v>
      </c>
      <c r="F2467" s="3">
        <v>35.25</v>
      </c>
      <c r="K2467" s="3">
        <v>83.309362559001102</v>
      </c>
      <c r="Q2467" s="15">
        <v>61.31</v>
      </c>
    </row>
    <row r="2468" spans="1:17" x14ac:dyDescent="0.2">
      <c r="A2468" s="2">
        <v>60</v>
      </c>
      <c r="F2468" s="2">
        <v>20.55</v>
      </c>
      <c r="K2468" s="2">
        <v>58.550708437321198</v>
      </c>
      <c r="Q2468" s="14">
        <v>107.16</v>
      </c>
    </row>
    <row r="2469" spans="1:17" x14ac:dyDescent="0.2">
      <c r="A2469" s="3">
        <v>49</v>
      </c>
      <c r="F2469" s="3">
        <v>97.95</v>
      </c>
      <c r="K2469" s="3">
        <v>70.569067531713998</v>
      </c>
      <c r="Q2469" s="15">
        <v>113.81</v>
      </c>
    </row>
    <row r="2470" spans="1:17" x14ac:dyDescent="0.2">
      <c r="A2470" s="2">
        <v>4</v>
      </c>
      <c r="F2470" s="2">
        <v>48.55</v>
      </c>
      <c r="K2470" s="2">
        <v>80.249934892165996</v>
      </c>
      <c r="Q2470" s="14">
        <v>46.05</v>
      </c>
    </row>
    <row r="2471" spans="1:17" x14ac:dyDescent="0.2">
      <c r="A2471" s="3">
        <v>29</v>
      </c>
      <c r="F2471" s="3">
        <v>20</v>
      </c>
      <c r="K2471" s="3">
        <v>66.860292706309494</v>
      </c>
      <c r="Q2471" s="15">
        <v>85.64</v>
      </c>
    </row>
    <row r="2472" spans="1:17" x14ac:dyDescent="0.2">
      <c r="A2472" s="2">
        <v>67</v>
      </c>
      <c r="F2472" s="2">
        <v>25.25</v>
      </c>
      <c r="K2472" s="2">
        <v>86.0946707164901</v>
      </c>
      <c r="Q2472" s="14">
        <v>149.93</v>
      </c>
    </row>
    <row r="2473" spans="1:17" x14ac:dyDescent="0.2">
      <c r="A2473" s="3">
        <v>53</v>
      </c>
      <c r="F2473" s="3">
        <v>98.4</v>
      </c>
      <c r="K2473" s="3">
        <v>100</v>
      </c>
      <c r="Q2473" s="15">
        <v>125.52</v>
      </c>
    </row>
    <row r="2474" spans="1:17" x14ac:dyDescent="0.2">
      <c r="A2474" s="2">
        <v>67</v>
      </c>
      <c r="F2474" s="2">
        <v>70.900000000000006</v>
      </c>
      <c r="K2474" s="2">
        <v>58.210209510475202</v>
      </c>
      <c r="Q2474" s="14">
        <v>109.92</v>
      </c>
    </row>
    <row r="2475" spans="1:17" x14ac:dyDescent="0.2">
      <c r="A2475" s="3">
        <v>6</v>
      </c>
      <c r="F2475" s="3">
        <v>19.850000000000001</v>
      </c>
      <c r="K2475" s="3">
        <v>49.284330952693303</v>
      </c>
      <c r="Q2475" s="15">
        <v>44.88</v>
      </c>
    </row>
    <row r="2476" spans="1:17" x14ac:dyDescent="0.2">
      <c r="A2476" s="2">
        <v>47</v>
      </c>
      <c r="F2476" s="2">
        <v>106.35</v>
      </c>
      <c r="K2476" s="2">
        <v>74.557278934073096</v>
      </c>
      <c r="Q2476" s="14">
        <v>120.4</v>
      </c>
    </row>
    <row r="2477" spans="1:17" x14ac:dyDescent="0.2">
      <c r="A2477" s="3">
        <v>53</v>
      </c>
      <c r="F2477" s="3">
        <v>99.5</v>
      </c>
      <c r="K2477" s="3">
        <v>80.823437576892104</v>
      </c>
      <c r="Q2477" s="15">
        <v>125.33</v>
      </c>
    </row>
    <row r="2478" spans="1:17" x14ac:dyDescent="0.2">
      <c r="A2478" s="2">
        <v>69</v>
      </c>
      <c r="F2478" s="2">
        <v>84.7</v>
      </c>
      <c r="K2478" s="2">
        <v>66.537004392328399</v>
      </c>
      <c r="Q2478" s="14">
        <v>123.22</v>
      </c>
    </row>
    <row r="2479" spans="1:17" x14ac:dyDescent="0.2">
      <c r="A2479" s="3">
        <v>3</v>
      </c>
      <c r="F2479" s="3">
        <v>86.05</v>
      </c>
      <c r="K2479" s="3">
        <v>91.798909949815496</v>
      </c>
      <c r="Q2479" s="15">
        <v>86.46</v>
      </c>
    </row>
    <row r="2480" spans="1:17" x14ac:dyDescent="0.2">
      <c r="A2480" s="2">
        <v>4</v>
      </c>
      <c r="F2480" s="2">
        <v>44.55</v>
      </c>
      <c r="K2480" s="2">
        <v>49.920913004151203</v>
      </c>
      <c r="Q2480" s="14">
        <v>45.3</v>
      </c>
    </row>
    <row r="2481" spans="1:17" x14ac:dyDescent="0.2">
      <c r="A2481" s="3">
        <v>56</v>
      </c>
      <c r="F2481" s="3">
        <v>75.849999999999994</v>
      </c>
      <c r="K2481" s="3">
        <v>80.393779345474101</v>
      </c>
      <c r="Q2481" s="15">
        <v>132.52000000000001</v>
      </c>
    </row>
    <row r="2482" spans="1:17" x14ac:dyDescent="0.2">
      <c r="A2482" s="2">
        <v>59</v>
      </c>
      <c r="F2482" s="2">
        <v>93.85</v>
      </c>
      <c r="K2482" s="2">
        <v>60.91208769</v>
      </c>
      <c r="Q2482" s="14">
        <v>87.24</v>
      </c>
    </row>
    <row r="2483" spans="1:17" x14ac:dyDescent="0.2">
      <c r="A2483" s="3">
        <v>61</v>
      </c>
      <c r="F2483" s="3">
        <v>25</v>
      </c>
      <c r="K2483" s="3">
        <v>95.790668593109402</v>
      </c>
      <c r="Q2483" s="15">
        <v>143.96</v>
      </c>
    </row>
    <row r="2484" spans="1:17" x14ac:dyDescent="0.2">
      <c r="A2484" s="2">
        <v>2</v>
      </c>
      <c r="F2484" s="2">
        <v>45</v>
      </c>
      <c r="K2484" s="2">
        <v>99.887730297521699</v>
      </c>
      <c r="Q2484" s="14">
        <v>95.13</v>
      </c>
    </row>
    <row r="2485" spans="1:17" x14ac:dyDescent="0.2">
      <c r="A2485" s="3">
        <v>46</v>
      </c>
      <c r="F2485" s="3">
        <v>100.7</v>
      </c>
      <c r="K2485" s="3">
        <v>58.500151183249699</v>
      </c>
      <c r="Q2485" s="15">
        <v>81.77</v>
      </c>
    </row>
    <row r="2486" spans="1:17" x14ac:dyDescent="0.2">
      <c r="A2486" s="2">
        <v>12</v>
      </c>
      <c r="F2486" s="2">
        <v>20.5</v>
      </c>
      <c r="K2486" s="2">
        <v>61.756642960000001</v>
      </c>
      <c r="Q2486" s="14">
        <v>73.760000000000005</v>
      </c>
    </row>
    <row r="2487" spans="1:17" x14ac:dyDescent="0.2">
      <c r="A2487" s="3">
        <v>14</v>
      </c>
      <c r="F2487" s="3">
        <v>80.45</v>
      </c>
      <c r="K2487" s="3">
        <v>82.893818304697007</v>
      </c>
      <c r="Q2487" s="15">
        <v>67.849999999999994</v>
      </c>
    </row>
    <row r="2488" spans="1:17" x14ac:dyDescent="0.2">
      <c r="A2488" s="2">
        <v>28</v>
      </c>
      <c r="F2488" s="2">
        <v>90.45</v>
      </c>
      <c r="K2488" s="2">
        <v>64.193040253157207</v>
      </c>
      <c r="Q2488" s="14">
        <v>84.05</v>
      </c>
    </row>
    <row r="2489" spans="1:17" x14ac:dyDescent="0.2">
      <c r="A2489" s="3">
        <v>24</v>
      </c>
      <c r="F2489" s="3">
        <v>60.45</v>
      </c>
      <c r="K2489" s="3">
        <v>69.318831731016402</v>
      </c>
      <c r="Q2489" s="15">
        <v>78.41</v>
      </c>
    </row>
    <row r="2490" spans="1:17" x14ac:dyDescent="0.2">
      <c r="A2490" s="2">
        <v>31</v>
      </c>
      <c r="F2490" s="2">
        <v>55.25</v>
      </c>
      <c r="K2490" s="2">
        <v>70.380826308136093</v>
      </c>
      <c r="Q2490" s="14">
        <v>69.92</v>
      </c>
    </row>
    <row r="2491" spans="1:17" x14ac:dyDescent="0.2">
      <c r="A2491" s="3">
        <v>68</v>
      </c>
      <c r="F2491" s="3">
        <v>78.45</v>
      </c>
      <c r="K2491" s="3">
        <v>41.204902657035099</v>
      </c>
      <c r="Q2491" s="15">
        <v>101.14</v>
      </c>
    </row>
    <row r="2492" spans="1:17" x14ac:dyDescent="0.2">
      <c r="A2492" s="2">
        <v>39</v>
      </c>
      <c r="F2492" s="2">
        <v>100.55</v>
      </c>
      <c r="K2492" s="2">
        <v>69.792433808586395</v>
      </c>
      <c r="Q2492" s="14">
        <v>90.1</v>
      </c>
    </row>
    <row r="2493" spans="1:17" x14ac:dyDescent="0.2">
      <c r="A2493" s="3">
        <v>42</v>
      </c>
      <c r="F2493" s="3">
        <v>20.350000000000001</v>
      </c>
      <c r="K2493" s="3">
        <v>59.654083389999997</v>
      </c>
      <c r="Q2493" s="15">
        <v>89.51</v>
      </c>
    </row>
    <row r="2494" spans="1:17" x14ac:dyDescent="0.2">
      <c r="A2494" s="2">
        <v>13</v>
      </c>
      <c r="F2494" s="2">
        <v>54.45</v>
      </c>
      <c r="K2494" s="2">
        <v>62.603157664003398</v>
      </c>
      <c r="Q2494" s="14">
        <v>43.97</v>
      </c>
    </row>
    <row r="2495" spans="1:17" x14ac:dyDescent="0.2">
      <c r="A2495" s="3">
        <v>6</v>
      </c>
      <c r="F2495" s="3">
        <v>90.75</v>
      </c>
      <c r="K2495" s="3">
        <v>91.654480050000004</v>
      </c>
      <c r="Q2495" s="15">
        <v>85.96</v>
      </c>
    </row>
    <row r="2496" spans="1:17" x14ac:dyDescent="0.2">
      <c r="A2496" s="2">
        <v>35</v>
      </c>
      <c r="F2496" s="2">
        <v>75.349999999999994</v>
      </c>
      <c r="K2496" s="2">
        <v>51.152396585811097</v>
      </c>
      <c r="Q2496" s="14">
        <v>55.38</v>
      </c>
    </row>
    <row r="2497" spans="1:17" x14ac:dyDescent="0.2">
      <c r="A2497" s="3">
        <v>38</v>
      </c>
      <c r="F2497" s="3">
        <v>20.25</v>
      </c>
      <c r="K2497" s="3">
        <v>82.198077801219597</v>
      </c>
      <c r="Q2497" s="15">
        <v>110.84</v>
      </c>
    </row>
    <row r="2498" spans="1:17" x14ac:dyDescent="0.2">
      <c r="A2498" s="2">
        <v>18</v>
      </c>
      <c r="F2498" s="2">
        <v>20.05</v>
      </c>
      <c r="K2498" s="2">
        <v>65.815556045022802</v>
      </c>
      <c r="Q2498" s="14">
        <v>74.16</v>
      </c>
    </row>
    <row r="2499" spans="1:17" x14ac:dyDescent="0.2">
      <c r="A2499" s="3">
        <v>4</v>
      </c>
      <c r="F2499" s="3">
        <v>19.600000000000001</v>
      </c>
      <c r="K2499" s="3">
        <v>65.803597472562402</v>
      </c>
      <c r="Q2499" s="15">
        <v>61.12</v>
      </c>
    </row>
    <row r="2500" spans="1:17" x14ac:dyDescent="0.2">
      <c r="A2500" s="2">
        <v>27</v>
      </c>
      <c r="F2500" s="2">
        <v>53.8</v>
      </c>
      <c r="K2500" s="2">
        <v>81.855578440775602</v>
      </c>
      <c r="Q2500" s="14">
        <v>100.37</v>
      </c>
    </row>
    <row r="2501" spans="1:17" x14ac:dyDescent="0.2">
      <c r="A2501" s="3">
        <v>41</v>
      </c>
      <c r="F2501" s="3">
        <v>70.2</v>
      </c>
      <c r="K2501" s="3">
        <v>75.100769418533304</v>
      </c>
      <c r="Q2501" s="15">
        <v>103.45</v>
      </c>
    </row>
    <row r="2502" spans="1:17" x14ac:dyDescent="0.2">
      <c r="A2502" s="2">
        <v>50</v>
      </c>
      <c r="F2502" s="2">
        <v>75.5</v>
      </c>
      <c r="K2502" s="2">
        <v>78.559194958292906</v>
      </c>
      <c r="Q2502" s="14">
        <v>123.24</v>
      </c>
    </row>
    <row r="2503" spans="1:17" x14ac:dyDescent="0.2">
      <c r="A2503" s="3">
        <v>72</v>
      </c>
      <c r="F2503" s="3">
        <v>20.350000000000001</v>
      </c>
      <c r="K2503" s="3">
        <v>84.522769907992895</v>
      </c>
      <c r="Q2503" s="15">
        <v>151.9</v>
      </c>
    </row>
    <row r="2504" spans="1:17" x14ac:dyDescent="0.2">
      <c r="A2504" s="2">
        <v>70</v>
      </c>
      <c r="F2504" s="2">
        <v>26.05</v>
      </c>
      <c r="K2504" s="2">
        <v>65.030374252250098</v>
      </c>
      <c r="Q2504" s="14">
        <v>130.65</v>
      </c>
    </row>
    <row r="2505" spans="1:17" x14ac:dyDescent="0.2">
      <c r="A2505" s="3">
        <v>44</v>
      </c>
      <c r="F2505" s="3">
        <v>20.6</v>
      </c>
      <c r="K2505" s="3">
        <v>60.816448982383697</v>
      </c>
      <c r="Q2505" s="15">
        <v>84.59</v>
      </c>
    </row>
    <row r="2506" spans="1:17" x14ac:dyDescent="0.2">
      <c r="A2506" s="2">
        <v>2</v>
      </c>
      <c r="F2506" s="2">
        <v>75.7</v>
      </c>
      <c r="K2506" s="2">
        <v>53.722742101633003</v>
      </c>
      <c r="Q2506" s="14">
        <v>23.25</v>
      </c>
    </row>
    <row r="2507" spans="1:17" x14ac:dyDescent="0.2">
      <c r="A2507" s="3">
        <v>34</v>
      </c>
      <c r="F2507" s="3">
        <v>20.100000000000001</v>
      </c>
      <c r="K2507" s="3">
        <v>57.6188420503156</v>
      </c>
      <c r="Q2507" s="15">
        <v>78.97</v>
      </c>
    </row>
    <row r="2508" spans="1:17" x14ac:dyDescent="0.2">
      <c r="A2508" s="2">
        <v>72</v>
      </c>
      <c r="F2508" s="2">
        <v>24.3</v>
      </c>
      <c r="K2508" s="2">
        <v>100</v>
      </c>
      <c r="Q2508" s="14">
        <v>160.47999999999999</v>
      </c>
    </row>
    <row r="2509" spans="1:17" x14ac:dyDescent="0.2">
      <c r="A2509" s="3">
        <v>71</v>
      </c>
      <c r="F2509" s="3">
        <v>24.5</v>
      </c>
      <c r="K2509" s="3">
        <v>88.670193711051795</v>
      </c>
      <c r="Q2509" s="15">
        <v>154.96</v>
      </c>
    </row>
    <row r="2510" spans="1:17" x14ac:dyDescent="0.2">
      <c r="A2510" s="2">
        <v>64</v>
      </c>
      <c r="F2510" s="2">
        <v>110.5</v>
      </c>
      <c r="K2510" s="2">
        <v>49.733884506879598</v>
      </c>
      <c r="Q2510" s="14">
        <v>100.62</v>
      </c>
    </row>
    <row r="2511" spans="1:17" x14ac:dyDescent="0.2">
      <c r="A2511" s="3">
        <v>72</v>
      </c>
      <c r="F2511" s="3">
        <v>25.25</v>
      </c>
      <c r="K2511" s="3">
        <v>50.163130648846398</v>
      </c>
      <c r="Q2511" s="15">
        <v>112.75</v>
      </c>
    </row>
    <row r="2512" spans="1:17" x14ac:dyDescent="0.2">
      <c r="A2512" s="2">
        <v>1</v>
      </c>
      <c r="F2512" s="2">
        <v>74.25</v>
      </c>
      <c r="K2512" s="2">
        <v>77.227990925777306</v>
      </c>
      <c r="Q2512" s="14">
        <v>53.88</v>
      </c>
    </row>
    <row r="2513" spans="1:17" x14ac:dyDescent="0.2">
      <c r="A2513" s="3">
        <v>29</v>
      </c>
      <c r="F2513" s="3">
        <v>90.1</v>
      </c>
      <c r="K2513" s="3">
        <v>78.20897196</v>
      </c>
      <c r="Q2513" s="15">
        <v>96.14</v>
      </c>
    </row>
    <row r="2514" spans="1:17" x14ac:dyDescent="0.2">
      <c r="A2514" s="2">
        <v>23</v>
      </c>
      <c r="F2514" s="2">
        <v>68.75</v>
      </c>
      <c r="K2514" s="2">
        <v>78.233257529760394</v>
      </c>
      <c r="Q2514" s="14">
        <v>96.12</v>
      </c>
    </row>
    <row r="2515" spans="1:17" x14ac:dyDescent="0.2">
      <c r="A2515" s="3">
        <v>52</v>
      </c>
      <c r="F2515" s="3">
        <v>19.2</v>
      </c>
      <c r="K2515" s="3">
        <v>66.175663096694507</v>
      </c>
      <c r="Q2515" s="15">
        <v>107.37</v>
      </c>
    </row>
    <row r="2516" spans="1:17" x14ac:dyDescent="0.2">
      <c r="A2516" s="2">
        <v>25</v>
      </c>
      <c r="F2516" s="2">
        <v>89.7</v>
      </c>
      <c r="K2516" s="2">
        <v>68.118186100000003</v>
      </c>
      <c r="Q2516" s="14">
        <v>62.13</v>
      </c>
    </row>
    <row r="2517" spans="1:17" x14ac:dyDescent="0.2">
      <c r="A2517" s="3">
        <v>64</v>
      </c>
      <c r="F2517" s="3">
        <v>115.1</v>
      </c>
      <c r="K2517" s="3">
        <v>74.918192862390299</v>
      </c>
      <c r="Q2517" s="15">
        <v>131.04</v>
      </c>
    </row>
    <row r="2518" spans="1:17" x14ac:dyDescent="0.2">
      <c r="A2518" s="2">
        <v>16</v>
      </c>
      <c r="F2518" s="2">
        <v>96.4</v>
      </c>
      <c r="K2518" s="2">
        <v>71.288395094399903</v>
      </c>
      <c r="Q2518" s="14">
        <v>56.72</v>
      </c>
    </row>
    <row r="2519" spans="1:17" x14ac:dyDescent="0.2">
      <c r="A2519" s="3">
        <v>1</v>
      </c>
      <c r="F2519" s="3">
        <v>69.5</v>
      </c>
      <c r="K2519" s="3">
        <v>36.7104944087869</v>
      </c>
      <c r="Q2519" s="15">
        <v>6.55</v>
      </c>
    </row>
    <row r="2520" spans="1:17" x14ac:dyDescent="0.2">
      <c r="A2520" s="2">
        <v>24</v>
      </c>
      <c r="F2520" s="2">
        <v>99.65</v>
      </c>
      <c r="K2520" s="2">
        <v>66.553005541372002</v>
      </c>
      <c r="Q2520" s="14">
        <v>84.38</v>
      </c>
    </row>
    <row r="2521" spans="1:17" x14ac:dyDescent="0.2">
      <c r="A2521" s="3">
        <v>2</v>
      </c>
      <c r="F2521" s="3">
        <v>91.45</v>
      </c>
      <c r="K2521" s="3">
        <v>57.22890349</v>
      </c>
      <c r="Q2521" s="15">
        <v>45.56</v>
      </c>
    </row>
    <row r="2522" spans="1:17" x14ac:dyDescent="0.2">
      <c r="A2522" s="2">
        <v>34</v>
      </c>
      <c r="F2522" s="2">
        <v>84.75</v>
      </c>
      <c r="K2522" s="2">
        <v>72.628171283627594</v>
      </c>
      <c r="Q2522" s="14">
        <v>104.32</v>
      </c>
    </row>
    <row r="2523" spans="1:17" x14ac:dyDescent="0.2">
      <c r="A2523" s="3">
        <v>36</v>
      </c>
      <c r="F2523" s="3">
        <v>85.25</v>
      </c>
      <c r="K2523" s="3">
        <v>100</v>
      </c>
      <c r="Q2523" s="15">
        <v>105.64</v>
      </c>
    </row>
    <row r="2524" spans="1:17" x14ac:dyDescent="0.2">
      <c r="A2524" s="2">
        <v>53</v>
      </c>
      <c r="F2524" s="2">
        <v>78.75</v>
      </c>
      <c r="K2524" s="2">
        <v>75.512224982114503</v>
      </c>
      <c r="Q2524" s="14">
        <v>115.69</v>
      </c>
    </row>
    <row r="2525" spans="1:17" x14ac:dyDescent="0.2">
      <c r="A2525" s="3">
        <v>47</v>
      </c>
      <c r="F2525" s="3">
        <v>20.25</v>
      </c>
      <c r="K2525" s="3">
        <v>65.297054707414006</v>
      </c>
      <c r="Q2525" s="15">
        <v>98.87</v>
      </c>
    </row>
    <row r="2526" spans="1:17" x14ac:dyDescent="0.2">
      <c r="A2526" s="2">
        <v>72</v>
      </c>
      <c r="F2526" s="2">
        <v>19.899999999999999</v>
      </c>
      <c r="K2526" s="2">
        <v>83.827022529658706</v>
      </c>
      <c r="Q2526" s="14">
        <v>150.22999999999999</v>
      </c>
    </row>
    <row r="2527" spans="1:17" x14ac:dyDescent="0.2">
      <c r="A2527" s="3">
        <v>72</v>
      </c>
      <c r="F2527" s="3">
        <v>97.75</v>
      </c>
      <c r="K2527" s="3">
        <v>77.2403183081381</v>
      </c>
      <c r="Q2527" s="15">
        <v>143.34</v>
      </c>
    </row>
    <row r="2528" spans="1:17" x14ac:dyDescent="0.2">
      <c r="A2528" s="2">
        <v>1</v>
      </c>
      <c r="F2528" s="2">
        <v>19.399999999999999</v>
      </c>
      <c r="K2528" s="2">
        <v>76.301417356777606</v>
      </c>
      <c r="Q2528" s="14">
        <v>53.67</v>
      </c>
    </row>
    <row r="2529" spans="1:17" x14ac:dyDescent="0.2">
      <c r="A2529" s="3">
        <v>9</v>
      </c>
      <c r="F2529" s="3">
        <v>83.3</v>
      </c>
      <c r="K2529" s="3">
        <v>79.102758898234995</v>
      </c>
      <c r="Q2529" s="15">
        <v>64.69</v>
      </c>
    </row>
    <row r="2530" spans="1:17" x14ac:dyDescent="0.2">
      <c r="A2530" s="2">
        <v>8</v>
      </c>
      <c r="F2530" s="2">
        <v>80.099999999999994</v>
      </c>
      <c r="K2530" s="2">
        <v>100</v>
      </c>
      <c r="Q2530" s="14">
        <v>89.07</v>
      </c>
    </row>
    <row r="2531" spans="1:17" x14ac:dyDescent="0.2">
      <c r="A2531" s="3">
        <v>45</v>
      </c>
      <c r="F2531" s="3">
        <v>62.7</v>
      </c>
      <c r="K2531" s="3">
        <v>53.036673470111197</v>
      </c>
      <c r="Q2531" s="15">
        <v>63.95</v>
      </c>
    </row>
    <row r="2532" spans="1:17" x14ac:dyDescent="0.2">
      <c r="A2532" s="2">
        <v>7</v>
      </c>
      <c r="F2532" s="2">
        <v>100.4</v>
      </c>
      <c r="K2532" s="2">
        <v>77.1044811521718</v>
      </c>
      <c r="Q2532" s="14">
        <v>75.22</v>
      </c>
    </row>
    <row r="2533" spans="1:17" x14ac:dyDescent="0.2">
      <c r="A2533" s="3">
        <v>71</v>
      </c>
      <c r="F2533" s="3">
        <v>24.45</v>
      </c>
      <c r="K2533" s="3">
        <v>56.104283050276898</v>
      </c>
      <c r="Q2533" s="15">
        <v>115.69</v>
      </c>
    </row>
    <row r="2534" spans="1:17" x14ac:dyDescent="0.2">
      <c r="A2534" s="2">
        <v>41</v>
      </c>
      <c r="F2534" s="2">
        <v>101.1</v>
      </c>
      <c r="K2534" s="2">
        <v>78.332689695133695</v>
      </c>
      <c r="Q2534" s="14">
        <v>110.1</v>
      </c>
    </row>
    <row r="2535" spans="1:17" x14ac:dyDescent="0.2">
      <c r="A2535" s="3">
        <v>67</v>
      </c>
      <c r="F2535" s="3">
        <v>50.9</v>
      </c>
      <c r="K2535" s="3">
        <v>56.219702327708497</v>
      </c>
      <c r="Q2535" s="15">
        <v>111.05</v>
      </c>
    </row>
    <row r="2536" spans="1:17" x14ac:dyDescent="0.2">
      <c r="A2536" s="2">
        <v>69</v>
      </c>
      <c r="F2536" s="2">
        <v>107.2</v>
      </c>
      <c r="K2536" s="2">
        <v>63.739497795923697</v>
      </c>
      <c r="Q2536" s="14">
        <v>113.92</v>
      </c>
    </row>
    <row r="2537" spans="1:17" x14ac:dyDescent="0.2">
      <c r="A2537" s="3">
        <v>70</v>
      </c>
      <c r="F2537" s="3">
        <v>92.2</v>
      </c>
      <c r="K2537" s="3">
        <v>65.573651290000001</v>
      </c>
      <c r="Q2537" s="15">
        <v>128.11000000000001</v>
      </c>
    </row>
    <row r="2538" spans="1:17" x14ac:dyDescent="0.2">
      <c r="A2538" s="2">
        <v>25</v>
      </c>
      <c r="F2538" s="2">
        <v>25.3</v>
      </c>
      <c r="K2538" s="2">
        <v>84.637250790170597</v>
      </c>
      <c r="Q2538" s="14">
        <v>75.5</v>
      </c>
    </row>
    <row r="2539" spans="1:17" x14ac:dyDescent="0.2">
      <c r="A2539" s="3">
        <v>72</v>
      </c>
      <c r="F2539" s="3">
        <v>113.4</v>
      </c>
      <c r="K2539" s="3">
        <v>83.776816659999994</v>
      </c>
      <c r="Q2539" s="15">
        <v>154.35</v>
      </c>
    </row>
    <row r="2540" spans="1:17" x14ac:dyDescent="0.2">
      <c r="A2540" s="2">
        <v>34</v>
      </c>
      <c r="F2540" s="2">
        <v>40.549999999999997</v>
      </c>
      <c r="K2540" s="2">
        <v>51.314239353304202</v>
      </c>
      <c r="Q2540" s="14">
        <v>71.180000000000007</v>
      </c>
    </row>
    <row r="2541" spans="1:17" x14ac:dyDescent="0.2">
      <c r="A2541" s="3">
        <v>65</v>
      </c>
      <c r="F2541" s="3">
        <v>26</v>
      </c>
      <c r="K2541" s="3">
        <v>70.824011664997698</v>
      </c>
      <c r="Q2541" s="15">
        <v>117.41</v>
      </c>
    </row>
    <row r="2542" spans="1:17" x14ac:dyDescent="0.2">
      <c r="A2542" s="2">
        <v>70</v>
      </c>
      <c r="F2542" s="2">
        <v>111.95</v>
      </c>
      <c r="K2542" s="2">
        <v>59.356302178762398</v>
      </c>
      <c r="Q2542" s="14">
        <v>117.39</v>
      </c>
    </row>
    <row r="2543" spans="1:17" x14ac:dyDescent="0.2">
      <c r="A2543" s="3">
        <v>72</v>
      </c>
      <c r="F2543" s="3">
        <v>53.8</v>
      </c>
      <c r="K2543" s="3">
        <v>51.122426339869897</v>
      </c>
      <c r="Q2543" s="15">
        <v>118.56</v>
      </c>
    </row>
    <row r="2544" spans="1:17" x14ac:dyDescent="0.2">
      <c r="A2544" s="2">
        <v>35</v>
      </c>
      <c r="F2544" s="2">
        <v>72.099999999999994</v>
      </c>
      <c r="K2544" s="2">
        <v>66.744744243634401</v>
      </c>
      <c r="Q2544" s="14">
        <v>92.36</v>
      </c>
    </row>
    <row r="2545" spans="1:17" x14ac:dyDescent="0.2">
      <c r="A2545" s="3">
        <v>13</v>
      </c>
      <c r="F2545" s="3">
        <v>98.15</v>
      </c>
      <c r="K2545" s="3">
        <v>65.372758173162694</v>
      </c>
      <c r="Q2545" s="15">
        <v>44.16</v>
      </c>
    </row>
    <row r="2546" spans="1:17" x14ac:dyDescent="0.2">
      <c r="A2546" s="2">
        <v>12</v>
      </c>
      <c r="F2546" s="2">
        <v>78.849999999999994</v>
      </c>
      <c r="K2546" s="2">
        <v>100</v>
      </c>
      <c r="Q2546" s="14">
        <v>107.59</v>
      </c>
    </row>
    <row r="2547" spans="1:17" x14ac:dyDescent="0.2">
      <c r="A2547" s="3">
        <v>62</v>
      </c>
      <c r="F2547" s="3">
        <v>70.75</v>
      </c>
      <c r="K2547" s="3">
        <v>76.494397380410405</v>
      </c>
      <c r="Q2547" s="15">
        <v>125.28</v>
      </c>
    </row>
    <row r="2548" spans="1:17" x14ac:dyDescent="0.2">
      <c r="A2548" s="2">
        <v>25</v>
      </c>
      <c r="F2548" s="2">
        <v>76.150000000000006</v>
      </c>
      <c r="K2548" s="2">
        <v>49.335737488686398</v>
      </c>
      <c r="Q2548" s="14">
        <v>71.09</v>
      </c>
    </row>
    <row r="2549" spans="1:17" x14ac:dyDescent="0.2">
      <c r="A2549" s="3">
        <v>52</v>
      </c>
      <c r="F2549" s="3">
        <v>39.1</v>
      </c>
      <c r="K2549" s="3">
        <v>61.528389937435797</v>
      </c>
      <c r="Q2549" s="15">
        <v>105.03</v>
      </c>
    </row>
    <row r="2550" spans="1:17" x14ac:dyDescent="0.2">
      <c r="A2550" s="2">
        <v>8</v>
      </c>
      <c r="F2550" s="2">
        <v>69.95</v>
      </c>
      <c r="K2550" s="2">
        <v>85.320749431440902</v>
      </c>
      <c r="Q2550" s="14">
        <v>88.34</v>
      </c>
    </row>
    <row r="2551" spans="1:17" x14ac:dyDescent="0.2">
      <c r="A2551" s="3">
        <v>2</v>
      </c>
      <c r="F2551" s="3">
        <v>20.05</v>
      </c>
      <c r="K2551" s="3">
        <v>100</v>
      </c>
      <c r="Q2551" s="15">
        <v>91.37</v>
      </c>
    </row>
    <row r="2552" spans="1:17" x14ac:dyDescent="0.2">
      <c r="A2552" s="2">
        <v>56</v>
      </c>
      <c r="F2552" s="2">
        <v>20.05</v>
      </c>
      <c r="K2552" s="2">
        <v>46.210250316430603</v>
      </c>
      <c r="Q2552" s="14">
        <v>94.04</v>
      </c>
    </row>
    <row r="2553" spans="1:17" x14ac:dyDescent="0.2">
      <c r="A2553" s="3">
        <v>12</v>
      </c>
      <c r="F2553" s="3">
        <v>19.45</v>
      </c>
      <c r="K2553" s="3">
        <v>41.8011342229143</v>
      </c>
      <c r="Q2553" s="15">
        <v>42.92</v>
      </c>
    </row>
    <row r="2554" spans="1:17" x14ac:dyDescent="0.2">
      <c r="A2554" s="2">
        <v>47</v>
      </c>
      <c r="F2554" s="2">
        <v>26.9</v>
      </c>
      <c r="K2554" s="2">
        <v>98.064477630576704</v>
      </c>
      <c r="Q2554" s="14">
        <v>134.94999999999999</v>
      </c>
    </row>
    <row r="2555" spans="1:17" x14ac:dyDescent="0.2">
      <c r="A2555" s="3">
        <v>2</v>
      </c>
      <c r="F2555" s="3">
        <v>19.2</v>
      </c>
      <c r="K2555" s="3">
        <v>75.8442126605635</v>
      </c>
      <c r="Q2555" s="15">
        <v>72.78</v>
      </c>
    </row>
    <row r="2556" spans="1:17" x14ac:dyDescent="0.2">
      <c r="A2556" s="2">
        <v>18</v>
      </c>
      <c r="F2556" s="2">
        <v>50</v>
      </c>
      <c r="K2556" s="2">
        <v>56.97560902</v>
      </c>
      <c r="Q2556" s="14">
        <v>61.84</v>
      </c>
    </row>
    <row r="2557" spans="1:17" x14ac:dyDescent="0.2">
      <c r="A2557" s="3">
        <v>8</v>
      </c>
      <c r="F2557" s="3">
        <v>60</v>
      </c>
      <c r="K2557" s="3">
        <v>78.019436291836499</v>
      </c>
      <c r="Q2557" s="15">
        <v>76.260000000000005</v>
      </c>
    </row>
    <row r="2558" spans="1:17" x14ac:dyDescent="0.2">
      <c r="A2558" s="2">
        <v>45</v>
      </c>
      <c r="F2558" s="2">
        <v>84.55</v>
      </c>
      <c r="K2558" s="2">
        <v>30.463783914746799</v>
      </c>
      <c r="Q2558" s="14">
        <v>70.41</v>
      </c>
    </row>
    <row r="2559" spans="1:17" x14ac:dyDescent="0.2">
      <c r="A2559" s="3">
        <v>3</v>
      </c>
      <c r="F2559" s="3">
        <v>45.45</v>
      </c>
      <c r="K2559" s="3">
        <v>70.050632598957407</v>
      </c>
      <c r="Q2559" s="15">
        <v>51.85</v>
      </c>
    </row>
    <row r="2560" spans="1:17" x14ac:dyDescent="0.2">
      <c r="A2560" s="2">
        <v>38</v>
      </c>
      <c r="F2560" s="2">
        <v>20.05</v>
      </c>
      <c r="K2560" s="2">
        <v>74.917317592646199</v>
      </c>
      <c r="Q2560" s="14">
        <v>100.54</v>
      </c>
    </row>
    <row r="2561" spans="1:17" x14ac:dyDescent="0.2">
      <c r="A2561" s="3">
        <v>72</v>
      </c>
      <c r="F2561" s="3">
        <v>115.55</v>
      </c>
      <c r="K2561" s="3">
        <v>83.8640520930674</v>
      </c>
      <c r="Q2561" s="15">
        <v>146.63</v>
      </c>
    </row>
    <row r="2562" spans="1:17" x14ac:dyDescent="0.2">
      <c r="A2562" s="2">
        <v>46</v>
      </c>
      <c r="F2562" s="2">
        <v>93.7</v>
      </c>
      <c r="K2562" s="2">
        <v>54.791560715611901</v>
      </c>
      <c r="Q2562" s="14">
        <v>69.260000000000005</v>
      </c>
    </row>
    <row r="2563" spans="1:17" x14ac:dyDescent="0.2">
      <c r="A2563" s="3">
        <v>71</v>
      </c>
      <c r="F2563" s="3">
        <v>99</v>
      </c>
      <c r="K2563" s="3">
        <v>71.285307421050305</v>
      </c>
      <c r="Q2563" s="15">
        <v>125.21</v>
      </c>
    </row>
    <row r="2564" spans="1:17" x14ac:dyDescent="0.2">
      <c r="A2564" s="2">
        <v>66</v>
      </c>
      <c r="F2564" s="2">
        <v>50.55</v>
      </c>
      <c r="K2564" s="2">
        <v>56.118630609106098</v>
      </c>
      <c r="Q2564" s="14">
        <v>102.91</v>
      </c>
    </row>
    <row r="2565" spans="1:17" x14ac:dyDescent="0.2">
      <c r="A2565" s="3">
        <v>25</v>
      </c>
      <c r="F2565" s="3">
        <v>105.95</v>
      </c>
      <c r="K2565" s="3">
        <v>73.8307563351147</v>
      </c>
      <c r="Q2565" s="15">
        <v>79.5</v>
      </c>
    </row>
    <row r="2566" spans="1:17" x14ac:dyDescent="0.2">
      <c r="A2566" s="2">
        <v>18</v>
      </c>
      <c r="F2566" s="2">
        <v>82</v>
      </c>
      <c r="K2566" s="2">
        <v>56.569805164554602</v>
      </c>
      <c r="Q2566" s="14">
        <v>49.7</v>
      </c>
    </row>
    <row r="2567" spans="1:17" x14ac:dyDescent="0.2">
      <c r="A2567" s="3">
        <v>13</v>
      </c>
      <c r="F2567" s="3">
        <v>25</v>
      </c>
      <c r="K2567" s="3">
        <v>63.878487412596598</v>
      </c>
      <c r="Q2567" s="15">
        <v>67.61</v>
      </c>
    </row>
    <row r="2568" spans="1:17" x14ac:dyDescent="0.2">
      <c r="A2568" s="2">
        <v>65</v>
      </c>
      <c r="F2568" s="2">
        <v>91.55</v>
      </c>
      <c r="K2568" s="2">
        <v>55.062769078146502</v>
      </c>
      <c r="Q2568" s="14">
        <v>108.33</v>
      </c>
    </row>
    <row r="2569" spans="1:17" x14ac:dyDescent="0.2">
      <c r="A2569" s="3">
        <v>60</v>
      </c>
      <c r="F2569" s="3">
        <v>95.75</v>
      </c>
      <c r="K2569" s="3">
        <v>79.767043627354795</v>
      </c>
      <c r="Q2569" s="15">
        <v>108.91</v>
      </c>
    </row>
    <row r="2570" spans="1:17" x14ac:dyDescent="0.2">
      <c r="A2570" s="2">
        <v>15</v>
      </c>
      <c r="F2570" s="2">
        <v>19.350000000000001</v>
      </c>
      <c r="K2570" s="2">
        <v>82.876766749849907</v>
      </c>
      <c r="Q2570" s="14">
        <v>92.82</v>
      </c>
    </row>
    <row r="2571" spans="1:17" x14ac:dyDescent="0.2">
      <c r="A2571" s="3">
        <v>72</v>
      </c>
      <c r="F2571" s="3">
        <v>24.85</v>
      </c>
      <c r="K2571" s="3">
        <v>66.480691450638702</v>
      </c>
      <c r="Q2571" s="15">
        <v>129.22</v>
      </c>
    </row>
    <row r="2572" spans="1:17" x14ac:dyDescent="0.2">
      <c r="A2572" s="2">
        <v>30</v>
      </c>
      <c r="F2572" s="2">
        <v>94.05</v>
      </c>
      <c r="K2572" s="2">
        <v>70.573569924400402</v>
      </c>
      <c r="Q2572" s="14">
        <v>69.900000000000006</v>
      </c>
    </row>
    <row r="2573" spans="1:17" x14ac:dyDescent="0.2">
      <c r="A2573" s="3">
        <v>42</v>
      </c>
      <c r="F2573" s="3">
        <v>100.4</v>
      </c>
      <c r="K2573" s="3">
        <v>48.271128780496802</v>
      </c>
      <c r="Q2573" s="15">
        <v>81.27</v>
      </c>
    </row>
    <row r="2574" spans="1:17" x14ac:dyDescent="0.2">
      <c r="A2574" s="2">
        <v>71</v>
      </c>
      <c r="F2574" s="2">
        <v>25</v>
      </c>
      <c r="K2574" s="2">
        <v>65.504850279898093</v>
      </c>
      <c r="Q2574" s="14">
        <v>125.58</v>
      </c>
    </row>
    <row r="2575" spans="1:17" x14ac:dyDescent="0.2">
      <c r="A2575" s="3">
        <v>1</v>
      </c>
      <c r="F2575" s="3">
        <v>54.75</v>
      </c>
      <c r="K2575" s="3">
        <v>69.246930744373799</v>
      </c>
      <c r="Q2575" s="15">
        <v>41.36</v>
      </c>
    </row>
    <row r="2576" spans="1:17" x14ac:dyDescent="0.2">
      <c r="A2576" s="2">
        <v>39</v>
      </c>
      <c r="F2576" s="2">
        <v>95.65</v>
      </c>
      <c r="K2576" s="2">
        <v>100</v>
      </c>
      <c r="Q2576" s="14">
        <v>107.16</v>
      </c>
    </row>
    <row r="2577" spans="1:17" x14ac:dyDescent="0.2">
      <c r="A2577" s="3">
        <v>35</v>
      </c>
      <c r="F2577" s="3">
        <v>19.25</v>
      </c>
      <c r="K2577" s="3">
        <v>53.320494613387503</v>
      </c>
      <c r="Q2577" s="15">
        <v>76.66</v>
      </c>
    </row>
    <row r="2578" spans="1:17" x14ac:dyDescent="0.2">
      <c r="A2578" s="2">
        <v>53</v>
      </c>
      <c r="F2578" s="2">
        <v>108.25</v>
      </c>
      <c r="K2578" s="2">
        <v>91.962658581286504</v>
      </c>
      <c r="Q2578" s="14">
        <v>132.16</v>
      </c>
    </row>
    <row r="2579" spans="1:17" x14ac:dyDescent="0.2">
      <c r="A2579" s="3">
        <v>1</v>
      </c>
      <c r="F2579" s="3">
        <v>94.6</v>
      </c>
      <c r="K2579" s="3">
        <v>84.952881601987102</v>
      </c>
      <c r="Q2579" s="15">
        <v>55.89</v>
      </c>
    </row>
    <row r="2580" spans="1:17" x14ac:dyDescent="0.2">
      <c r="A2580" s="2">
        <v>31</v>
      </c>
      <c r="F2580" s="2">
        <v>98.9</v>
      </c>
      <c r="K2580" s="2">
        <v>74.209546067351994</v>
      </c>
      <c r="Q2580" s="14">
        <v>74.61</v>
      </c>
    </row>
    <row r="2581" spans="1:17" x14ac:dyDescent="0.2">
      <c r="A2581" s="3">
        <v>48</v>
      </c>
      <c r="F2581" s="3">
        <v>20.149999999999999</v>
      </c>
      <c r="K2581" s="3">
        <v>96.379307260000004</v>
      </c>
      <c r="Q2581" s="15">
        <v>133.19</v>
      </c>
    </row>
    <row r="2582" spans="1:17" x14ac:dyDescent="0.2">
      <c r="A2582" s="2">
        <v>30</v>
      </c>
      <c r="F2582" s="2">
        <v>101.3</v>
      </c>
      <c r="K2582" s="2">
        <v>75.581582089102895</v>
      </c>
      <c r="Q2582" s="14">
        <v>101.64</v>
      </c>
    </row>
    <row r="2583" spans="1:17" x14ac:dyDescent="0.2">
      <c r="A2583" s="3">
        <v>10</v>
      </c>
      <c r="F2583" s="3">
        <v>20</v>
      </c>
      <c r="K2583" s="3">
        <v>75.837387935018896</v>
      </c>
      <c r="Q2583" s="15">
        <v>80.53</v>
      </c>
    </row>
    <row r="2584" spans="1:17" x14ac:dyDescent="0.2">
      <c r="A2584" s="2">
        <v>12</v>
      </c>
      <c r="F2584" s="2">
        <v>105.3</v>
      </c>
      <c r="K2584" s="2">
        <v>69.203190204736799</v>
      </c>
      <c r="Q2584" s="14">
        <v>73.94</v>
      </c>
    </row>
    <row r="2585" spans="1:17" x14ac:dyDescent="0.2">
      <c r="A2585" s="3">
        <v>57</v>
      </c>
      <c r="F2585" s="3">
        <v>69.849999999999994</v>
      </c>
      <c r="K2585" s="3">
        <v>88.353533236279404</v>
      </c>
      <c r="Q2585" s="15">
        <v>136.76</v>
      </c>
    </row>
    <row r="2586" spans="1:17" x14ac:dyDescent="0.2">
      <c r="A2586" s="2">
        <v>58</v>
      </c>
      <c r="F2586" s="2">
        <v>65.25</v>
      </c>
      <c r="K2586" s="2">
        <v>86.447038507163199</v>
      </c>
      <c r="Q2586" s="14">
        <v>129.19</v>
      </c>
    </row>
    <row r="2587" spans="1:17" x14ac:dyDescent="0.2">
      <c r="A2587" s="3">
        <v>37</v>
      </c>
      <c r="F2587" s="3">
        <v>19.8</v>
      </c>
      <c r="K2587" s="3">
        <v>60.6148406875568</v>
      </c>
      <c r="Q2587" s="15">
        <v>93.43</v>
      </c>
    </row>
    <row r="2588" spans="1:17" x14ac:dyDescent="0.2">
      <c r="A2588" s="2">
        <v>44</v>
      </c>
      <c r="F2588" s="2">
        <v>19.600000000000001</v>
      </c>
      <c r="K2588" s="2">
        <v>50.211292081018399</v>
      </c>
      <c r="Q2588" s="14">
        <v>86</v>
      </c>
    </row>
    <row r="2589" spans="1:17" x14ac:dyDescent="0.2">
      <c r="A2589" s="3">
        <v>27</v>
      </c>
      <c r="F2589" s="3">
        <v>20.05</v>
      </c>
      <c r="K2589" s="3">
        <v>66.955290439065095</v>
      </c>
      <c r="Q2589" s="15">
        <v>79.19</v>
      </c>
    </row>
    <row r="2590" spans="1:17" x14ac:dyDescent="0.2">
      <c r="A2590" s="2">
        <v>8</v>
      </c>
      <c r="F2590" s="2">
        <v>49.4</v>
      </c>
      <c r="K2590" s="2">
        <v>57.999421534035299</v>
      </c>
      <c r="Q2590" s="14">
        <v>57.5</v>
      </c>
    </row>
    <row r="2591" spans="1:17" x14ac:dyDescent="0.2">
      <c r="A2591" s="3">
        <v>3</v>
      </c>
      <c r="F2591" s="3">
        <v>76.05</v>
      </c>
      <c r="K2591" s="3">
        <v>69.047131380769599</v>
      </c>
      <c r="Q2591" s="15">
        <v>45.24</v>
      </c>
    </row>
    <row r="2592" spans="1:17" x14ac:dyDescent="0.2">
      <c r="A2592" s="2">
        <v>25</v>
      </c>
      <c r="F2592" s="2">
        <v>88.4</v>
      </c>
      <c r="K2592" s="2">
        <v>88.561572020262005</v>
      </c>
      <c r="Q2592" s="14">
        <v>101.26</v>
      </c>
    </row>
    <row r="2593" spans="1:17" x14ac:dyDescent="0.2">
      <c r="A2593" s="3">
        <v>57</v>
      </c>
      <c r="F2593" s="3">
        <v>100.6</v>
      </c>
      <c r="K2593" s="3">
        <v>63.1404751736981</v>
      </c>
      <c r="Q2593" s="15">
        <v>110.84</v>
      </c>
    </row>
    <row r="2594" spans="1:17" x14ac:dyDescent="0.2">
      <c r="A2594" s="2">
        <v>12</v>
      </c>
      <c r="F2594" s="2">
        <v>19.45</v>
      </c>
      <c r="K2594" s="2">
        <v>69.357649280326299</v>
      </c>
      <c r="Q2594" s="14">
        <v>70.069999999999993</v>
      </c>
    </row>
    <row r="2595" spans="1:17" x14ac:dyDescent="0.2">
      <c r="A2595" s="3">
        <v>62</v>
      </c>
      <c r="F2595" s="3">
        <v>20.3</v>
      </c>
      <c r="K2595" s="3">
        <v>70.870341022125899</v>
      </c>
      <c r="Q2595" s="15">
        <v>124.01</v>
      </c>
    </row>
    <row r="2596" spans="1:17" x14ac:dyDescent="0.2">
      <c r="A2596" s="2">
        <v>65</v>
      </c>
      <c r="F2596" s="2">
        <v>107.65</v>
      </c>
      <c r="K2596" s="2">
        <v>82.726463233079201</v>
      </c>
      <c r="Q2596" s="14">
        <v>134.38999999999999</v>
      </c>
    </row>
    <row r="2597" spans="1:17" x14ac:dyDescent="0.2">
      <c r="A2597" s="3">
        <v>71</v>
      </c>
      <c r="F2597" s="3">
        <v>80.45</v>
      </c>
      <c r="K2597" s="3">
        <v>36.2966599902309</v>
      </c>
      <c r="Q2597" s="15">
        <v>105.02</v>
      </c>
    </row>
    <row r="2598" spans="1:17" x14ac:dyDescent="0.2">
      <c r="A2598" s="2">
        <v>21</v>
      </c>
      <c r="F2598" s="2">
        <v>58.85</v>
      </c>
      <c r="K2598" s="2">
        <v>60.899495578520501</v>
      </c>
      <c r="Q2598" s="14">
        <v>73.72</v>
      </c>
    </row>
    <row r="2599" spans="1:17" x14ac:dyDescent="0.2">
      <c r="A2599" s="3">
        <v>71</v>
      </c>
      <c r="F2599" s="3">
        <v>109.6</v>
      </c>
      <c r="K2599" s="3">
        <v>73.169255384191999</v>
      </c>
      <c r="Q2599" s="15">
        <v>132.69</v>
      </c>
    </row>
    <row r="2600" spans="1:17" x14ac:dyDescent="0.2">
      <c r="A2600" s="2">
        <v>7</v>
      </c>
      <c r="F2600" s="2">
        <v>75.150000000000006</v>
      </c>
      <c r="K2600" s="2">
        <v>88.001184346402894</v>
      </c>
      <c r="Q2600" s="14">
        <v>82.33</v>
      </c>
    </row>
    <row r="2601" spans="1:17" x14ac:dyDescent="0.2">
      <c r="A2601" s="3">
        <v>72</v>
      </c>
      <c r="F2601" s="3">
        <v>73</v>
      </c>
      <c r="K2601" s="3">
        <v>62.621463287406897</v>
      </c>
      <c r="Q2601" s="15">
        <v>117.16</v>
      </c>
    </row>
    <row r="2602" spans="1:17" x14ac:dyDescent="0.2">
      <c r="A2602" s="2">
        <v>1</v>
      </c>
      <c r="F2602" s="2">
        <v>70.099999999999994</v>
      </c>
      <c r="K2602" s="2">
        <v>41.8517094093718</v>
      </c>
      <c r="Q2602" s="14">
        <v>34.81</v>
      </c>
    </row>
    <row r="2603" spans="1:17" x14ac:dyDescent="0.2">
      <c r="A2603" s="3">
        <v>72</v>
      </c>
      <c r="F2603" s="3">
        <v>98.65</v>
      </c>
      <c r="K2603" s="3">
        <v>79.295671689491996</v>
      </c>
      <c r="Q2603" s="15">
        <v>133.9</v>
      </c>
    </row>
    <row r="2604" spans="1:17" x14ac:dyDescent="0.2">
      <c r="A2604" s="2">
        <v>64</v>
      </c>
      <c r="F2604" s="2">
        <v>111.45</v>
      </c>
      <c r="K2604" s="2">
        <v>60.469564167615502</v>
      </c>
      <c r="Q2604" s="14">
        <v>117.76</v>
      </c>
    </row>
    <row r="2605" spans="1:17" x14ac:dyDescent="0.2">
      <c r="A2605" s="3">
        <v>72</v>
      </c>
      <c r="F2605" s="3">
        <v>114.9</v>
      </c>
      <c r="K2605" s="3">
        <v>52.155000113644498</v>
      </c>
      <c r="Q2605" s="15">
        <v>107.51</v>
      </c>
    </row>
    <row r="2606" spans="1:17" x14ac:dyDescent="0.2">
      <c r="A2606" s="2">
        <v>29</v>
      </c>
      <c r="F2606" s="2">
        <v>100.55</v>
      </c>
      <c r="K2606" s="2">
        <v>60.634819154301603</v>
      </c>
      <c r="Q2606" s="14">
        <v>75.55</v>
      </c>
    </row>
    <row r="2607" spans="1:17" x14ac:dyDescent="0.2">
      <c r="A2607" s="3">
        <v>13</v>
      </c>
      <c r="F2607" s="3">
        <v>20.399999999999999</v>
      </c>
      <c r="K2607" s="3">
        <v>67.232119635162206</v>
      </c>
      <c r="Q2607" s="15">
        <v>74.8</v>
      </c>
    </row>
    <row r="2608" spans="1:17" x14ac:dyDescent="0.2">
      <c r="A2608" s="2">
        <v>31</v>
      </c>
      <c r="F2608" s="2">
        <v>104.35</v>
      </c>
      <c r="K2608" s="2">
        <v>60.9288300319268</v>
      </c>
      <c r="Q2608" s="14">
        <v>80.39</v>
      </c>
    </row>
    <row r="2609" spans="1:17" x14ac:dyDescent="0.2">
      <c r="A2609" s="3">
        <v>1</v>
      </c>
      <c r="F2609" s="3">
        <v>69.75</v>
      </c>
      <c r="K2609" s="3">
        <v>36.916509143513899</v>
      </c>
      <c r="Q2609" s="15">
        <v>3.01</v>
      </c>
    </row>
    <row r="2610" spans="1:17" x14ac:dyDescent="0.2">
      <c r="A2610" s="2">
        <v>7</v>
      </c>
      <c r="F2610" s="2">
        <v>34.5</v>
      </c>
      <c r="K2610" s="2">
        <v>83.455992953306904</v>
      </c>
      <c r="Q2610" s="14">
        <v>62.61</v>
      </c>
    </row>
    <row r="2611" spans="1:17" x14ac:dyDescent="0.2">
      <c r="A2611" s="3">
        <v>61</v>
      </c>
      <c r="F2611" s="3">
        <v>105.55</v>
      </c>
      <c r="K2611" s="3">
        <v>89.123125619180797</v>
      </c>
      <c r="Q2611" s="15">
        <v>126.78</v>
      </c>
    </row>
    <row r="2612" spans="1:17" x14ac:dyDescent="0.2">
      <c r="A2612" s="2">
        <v>39</v>
      </c>
      <c r="F2612" s="2">
        <v>30.1</v>
      </c>
      <c r="K2612" s="2">
        <v>79.772829870092494</v>
      </c>
      <c r="Q2612" s="14">
        <v>92.63</v>
      </c>
    </row>
    <row r="2613" spans="1:17" x14ac:dyDescent="0.2">
      <c r="A2613" s="3">
        <v>10</v>
      </c>
      <c r="F2613" s="3">
        <v>70.3</v>
      </c>
      <c r="K2613" s="3">
        <v>52.934714943627696</v>
      </c>
      <c r="Q2613" s="15">
        <v>34.68</v>
      </c>
    </row>
    <row r="2614" spans="1:17" x14ac:dyDescent="0.2">
      <c r="A2614" s="2">
        <v>14</v>
      </c>
      <c r="F2614" s="2">
        <v>80.45</v>
      </c>
      <c r="K2614" s="2">
        <v>66.977626990787201</v>
      </c>
      <c r="Q2614" s="14">
        <v>71.23</v>
      </c>
    </row>
    <row r="2615" spans="1:17" x14ac:dyDescent="0.2">
      <c r="A2615" s="3">
        <v>1</v>
      </c>
      <c r="F2615" s="3">
        <v>80.2</v>
      </c>
      <c r="K2615" s="3">
        <v>69.902180271558095</v>
      </c>
      <c r="Q2615" s="15">
        <v>35.93</v>
      </c>
    </row>
    <row r="2616" spans="1:17" x14ac:dyDescent="0.2">
      <c r="A2616" s="2">
        <v>67</v>
      </c>
      <c r="F2616" s="2">
        <v>94.35</v>
      </c>
      <c r="K2616" s="2">
        <v>78.981915843428595</v>
      </c>
      <c r="Q2616" s="14">
        <v>116.19</v>
      </c>
    </row>
    <row r="2617" spans="1:17" x14ac:dyDescent="0.2">
      <c r="A2617" s="3">
        <v>72</v>
      </c>
      <c r="F2617" s="3">
        <v>91.35</v>
      </c>
      <c r="K2617" s="3">
        <v>80.025107330771206</v>
      </c>
      <c r="Q2617" s="15">
        <v>138.9</v>
      </c>
    </row>
    <row r="2618" spans="1:17" x14ac:dyDescent="0.2">
      <c r="A2618" s="2">
        <v>6</v>
      </c>
      <c r="F2618" s="2">
        <v>44.6</v>
      </c>
      <c r="K2618" s="2">
        <v>58.9873930183225</v>
      </c>
      <c r="Q2618" s="14">
        <v>35.92</v>
      </c>
    </row>
    <row r="2619" spans="1:17" x14ac:dyDescent="0.2">
      <c r="A2619" s="3">
        <v>1</v>
      </c>
      <c r="F2619" s="3">
        <v>19.600000000000001</v>
      </c>
      <c r="K2619" s="3">
        <v>71.229933346203396</v>
      </c>
      <c r="Q2619" s="15">
        <v>48.47</v>
      </c>
    </row>
    <row r="2620" spans="1:17" x14ac:dyDescent="0.2">
      <c r="A2620" s="2">
        <v>25</v>
      </c>
      <c r="F2620" s="2">
        <v>19.899999999999999</v>
      </c>
      <c r="K2620" s="2">
        <v>76.859206069228605</v>
      </c>
      <c r="Q2620" s="14">
        <v>92.98</v>
      </c>
    </row>
    <row r="2621" spans="1:17" x14ac:dyDescent="0.2">
      <c r="A2621" s="3">
        <v>33</v>
      </c>
      <c r="F2621" s="3">
        <v>110.45</v>
      </c>
      <c r="K2621" s="3">
        <v>91.837334832201407</v>
      </c>
      <c r="Q2621" s="15">
        <v>90.91</v>
      </c>
    </row>
    <row r="2622" spans="1:17" x14ac:dyDescent="0.2">
      <c r="A2622" s="2">
        <v>18</v>
      </c>
      <c r="F2622" s="2">
        <v>68.349999999999994</v>
      </c>
      <c r="K2622" s="2">
        <v>80.567598097370805</v>
      </c>
      <c r="Q2622" s="14">
        <v>90.1</v>
      </c>
    </row>
    <row r="2623" spans="1:17" x14ac:dyDescent="0.2">
      <c r="A2623" s="3">
        <v>71</v>
      </c>
      <c r="F2623" s="3">
        <v>79.099999999999994</v>
      </c>
      <c r="K2623" s="3">
        <v>81.835850310632694</v>
      </c>
      <c r="Q2623" s="15">
        <v>135.99</v>
      </c>
    </row>
    <row r="2624" spans="1:17" x14ac:dyDescent="0.2">
      <c r="A2624" s="2">
        <v>28</v>
      </c>
      <c r="F2624" s="2">
        <v>51</v>
      </c>
      <c r="K2624" s="2">
        <v>71.257399418940395</v>
      </c>
      <c r="Q2624" s="14">
        <v>89.75</v>
      </c>
    </row>
    <row r="2625" spans="1:17" x14ac:dyDescent="0.2">
      <c r="A2625" s="3">
        <v>2</v>
      </c>
      <c r="F2625" s="3">
        <v>80.55</v>
      </c>
      <c r="K2625" s="3">
        <v>91.1568871780525</v>
      </c>
      <c r="Q2625" s="15">
        <v>79.02</v>
      </c>
    </row>
    <row r="2626" spans="1:17" x14ac:dyDescent="0.2">
      <c r="A2626" s="2">
        <v>17</v>
      </c>
      <c r="F2626" s="2">
        <v>66.7</v>
      </c>
      <c r="K2626" s="2">
        <v>76.146441939392403</v>
      </c>
      <c r="Q2626" s="14">
        <v>84.27</v>
      </c>
    </row>
    <row r="2627" spans="1:17" x14ac:dyDescent="0.2">
      <c r="A2627" s="3">
        <v>56</v>
      </c>
      <c r="F2627" s="3">
        <v>86.4</v>
      </c>
      <c r="K2627" s="3">
        <v>57.0836813473964</v>
      </c>
      <c r="Q2627" s="15">
        <v>94.75</v>
      </c>
    </row>
    <row r="2628" spans="1:17" x14ac:dyDescent="0.2">
      <c r="A2628" s="2">
        <v>60</v>
      </c>
      <c r="F2628" s="2">
        <v>50.05</v>
      </c>
      <c r="K2628" s="2">
        <v>91.050549551877793</v>
      </c>
      <c r="Q2628" s="14">
        <v>144.44</v>
      </c>
    </row>
    <row r="2629" spans="1:17" x14ac:dyDescent="0.2">
      <c r="A2629" s="3">
        <v>33</v>
      </c>
      <c r="F2629" s="3">
        <v>25.7</v>
      </c>
      <c r="K2629" s="3">
        <v>80.468549088085396</v>
      </c>
      <c r="Q2629" s="15">
        <v>106.54</v>
      </c>
    </row>
    <row r="2630" spans="1:17" x14ac:dyDescent="0.2">
      <c r="A2630" s="2">
        <v>1</v>
      </c>
      <c r="F2630" s="2">
        <v>83.4</v>
      </c>
      <c r="K2630" s="2">
        <v>63.354339683072702</v>
      </c>
      <c r="Q2630" s="14">
        <v>46.73</v>
      </c>
    </row>
    <row r="2631" spans="1:17" x14ac:dyDescent="0.2">
      <c r="A2631" s="3">
        <v>2</v>
      </c>
      <c r="F2631" s="3">
        <v>70.7</v>
      </c>
      <c r="K2631" s="3">
        <v>62.807605489011301</v>
      </c>
      <c r="Q2631" s="15">
        <v>38.07</v>
      </c>
    </row>
    <row r="2632" spans="1:17" x14ac:dyDescent="0.2">
      <c r="A2632" s="2">
        <v>63</v>
      </c>
      <c r="F2632" s="2">
        <v>84.65</v>
      </c>
      <c r="K2632" s="2">
        <v>74.448633177111404</v>
      </c>
      <c r="Q2632" s="14">
        <v>129.66999999999999</v>
      </c>
    </row>
    <row r="2633" spans="1:17" x14ac:dyDescent="0.2">
      <c r="A2633" s="3">
        <v>7</v>
      </c>
      <c r="F2633" s="3">
        <v>99.25</v>
      </c>
      <c r="K2633" s="3">
        <v>76.947771929013697</v>
      </c>
      <c r="Q2633" s="15">
        <v>54.45</v>
      </c>
    </row>
    <row r="2634" spans="1:17" x14ac:dyDescent="0.2">
      <c r="A2634" s="2">
        <v>55</v>
      </c>
      <c r="F2634" s="2">
        <v>64.75</v>
      </c>
      <c r="K2634" s="2">
        <v>72.959383984468005</v>
      </c>
      <c r="Q2634" s="14">
        <v>109.95</v>
      </c>
    </row>
    <row r="2635" spans="1:17" x14ac:dyDescent="0.2">
      <c r="A2635" s="3">
        <v>65</v>
      </c>
      <c r="F2635" s="3">
        <v>100.15</v>
      </c>
      <c r="K2635" s="3">
        <v>74.669630101643193</v>
      </c>
      <c r="Q2635" s="15">
        <v>125.21</v>
      </c>
    </row>
    <row r="2636" spans="1:17" x14ac:dyDescent="0.2">
      <c r="A2636" s="2">
        <v>1</v>
      </c>
      <c r="F2636" s="2">
        <v>84.8</v>
      </c>
      <c r="K2636" s="2">
        <v>95.499360618645696</v>
      </c>
      <c r="Q2636" s="14">
        <v>59.1</v>
      </c>
    </row>
    <row r="2637" spans="1:17" x14ac:dyDescent="0.2">
      <c r="A2637" s="3">
        <v>63</v>
      </c>
      <c r="F2637" s="3">
        <v>25.25</v>
      </c>
      <c r="K2637" s="3">
        <v>86.073147283523198</v>
      </c>
      <c r="Q2637" s="15">
        <v>139.85</v>
      </c>
    </row>
    <row r="2638" spans="1:17" x14ac:dyDescent="0.2">
      <c r="A2638" s="2">
        <v>70</v>
      </c>
      <c r="F2638" s="2">
        <v>113</v>
      </c>
      <c r="K2638" s="2">
        <v>72.859533868975305</v>
      </c>
      <c r="Q2638" s="14">
        <v>141.93</v>
      </c>
    </row>
    <row r="2639" spans="1:17" x14ac:dyDescent="0.2">
      <c r="A2639" s="3">
        <v>36</v>
      </c>
      <c r="F2639" s="3">
        <v>40.65</v>
      </c>
      <c r="K2639" s="3">
        <v>84.119658711512201</v>
      </c>
      <c r="Q2639" s="15">
        <v>110.22</v>
      </c>
    </row>
    <row r="2640" spans="1:17" x14ac:dyDescent="0.2">
      <c r="A2640" s="2">
        <v>52</v>
      </c>
      <c r="F2640" s="2">
        <v>105</v>
      </c>
      <c r="K2640" s="2">
        <v>54.512141450000001</v>
      </c>
      <c r="Q2640" s="14">
        <v>73.97</v>
      </c>
    </row>
    <row r="2641" spans="1:17" x14ac:dyDescent="0.2">
      <c r="A2641" s="3">
        <v>22</v>
      </c>
      <c r="F2641" s="3">
        <v>54.45</v>
      </c>
      <c r="K2641" s="3">
        <v>75.968905749202094</v>
      </c>
      <c r="Q2641" s="15">
        <v>76.11</v>
      </c>
    </row>
    <row r="2642" spans="1:17" x14ac:dyDescent="0.2">
      <c r="A2642" s="2">
        <v>22</v>
      </c>
      <c r="F2642" s="2">
        <v>94.95</v>
      </c>
      <c r="K2642" s="2">
        <v>97.139595245996603</v>
      </c>
      <c r="Q2642" s="14">
        <v>108.63</v>
      </c>
    </row>
    <row r="2643" spans="1:17" x14ac:dyDescent="0.2">
      <c r="A2643" s="3">
        <v>5</v>
      </c>
      <c r="F2643" s="3">
        <v>59.9</v>
      </c>
      <c r="K2643" s="3">
        <v>66.729311569114302</v>
      </c>
      <c r="Q2643" s="15">
        <v>55.89</v>
      </c>
    </row>
    <row r="2644" spans="1:17" x14ac:dyDescent="0.2">
      <c r="A2644" s="2">
        <v>47</v>
      </c>
      <c r="F2644" s="2">
        <v>85.3</v>
      </c>
      <c r="K2644" s="2">
        <v>57.285491070713697</v>
      </c>
      <c r="Q2644" s="14">
        <v>83.13</v>
      </c>
    </row>
    <row r="2645" spans="1:17" x14ac:dyDescent="0.2">
      <c r="A2645" s="3">
        <v>33</v>
      </c>
      <c r="F2645" s="3">
        <v>83.35</v>
      </c>
      <c r="K2645" s="3">
        <v>60.218666671104003</v>
      </c>
      <c r="Q2645" s="15">
        <v>63.54</v>
      </c>
    </row>
    <row r="2646" spans="1:17" x14ac:dyDescent="0.2">
      <c r="A2646" s="2">
        <v>18</v>
      </c>
      <c r="F2646" s="2">
        <v>33.5</v>
      </c>
      <c r="K2646" s="2">
        <v>53.655504439864103</v>
      </c>
      <c r="Q2646" s="14">
        <v>47.72</v>
      </c>
    </row>
    <row r="2647" spans="1:17" x14ac:dyDescent="0.2">
      <c r="A2647" s="3">
        <v>1</v>
      </c>
      <c r="F2647" s="3">
        <v>19.8</v>
      </c>
      <c r="K2647" s="3">
        <v>58.228571378084403</v>
      </c>
      <c r="Q2647" s="15">
        <v>41.29</v>
      </c>
    </row>
    <row r="2648" spans="1:17" x14ac:dyDescent="0.2">
      <c r="A2648" s="2">
        <v>56</v>
      </c>
      <c r="F2648" s="2">
        <v>81.8</v>
      </c>
      <c r="K2648" s="2">
        <v>64.442378521149493</v>
      </c>
      <c r="Q2648" s="14">
        <v>113.87</v>
      </c>
    </row>
    <row r="2649" spans="1:17" x14ac:dyDescent="0.2">
      <c r="A2649" s="3">
        <v>2</v>
      </c>
      <c r="F2649" s="3">
        <v>20</v>
      </c>
      <c r="K2649" s="3">
        <v>48.916494712320301</v>
      </c>
      <c r="Q2649" s="15">
        <v>36.909999999999997</v>
      </c>
    </row>
    <row r="2650" spans="1:17" x14ac:dyDescent="0.2">
      <c r="A2650" s="2">
        <v>35</v>
      </c>
      <c r="F2650" s="2">
        <v>59.6</v>
      </c>
      <c r="K2650" s="2">
        <v>70.234275009244001</v>
      </c>
      <c r="Q2650" s="14">
        <v>91.41</v>
      </c>
    </row>
    <row r="2651" spans="1:17" x14ac:dyDescent="0.2">
      <c r="A2651" s="3">
        <v>64</v>
      </c>
      <c r="F2651" s="3">
        <v>25</v>
      </c>
      <c r="K2651" s="3">
        <v>83.534157606799695</v>
      </c>
      <c r="Q2651" s="15">
        <v>132.16999999999999</v>
      </c>
    </row>
    <row r="2652" spans="1:17" x14ac:dyDescent="0.2">
      <c r="A2652" s="2">
        <v>15</v>
      </c>
      <c r="F2652" s="2">
        <v>84.35</v>
      </c>
      <c r="K2652" s="2">
        <v>56.383657297796098</v>
      </c>
      <c r="Q2652" s="14">
        <v>58.89</v>
      </c>
    </row>
    <row r="2653" spans="1:17" x14ac:dyDescent="0.2">
      <c r="A2653" s="3">
        <v>24</v>
      </c>
      <c r="F2653" s="3">
        <v>90.35</v>
      </c>
      <c r="K2653" s="3">
        <v>92.789258854626496</v>
      </c>
      <c r="Q2653" s="15">
        <v>83.55</v>
      </c>
    </row>
    <row r="2654" spans="1:17" x14ac:dyDescent="0.2">
      <c r="A2654" s="2">
        <v>1</v>
      </c>
      <c r="F2654" s="2">
        <v>55.55</v>
      </c>
      <c r="K2654" s="2">
        <v>77.661881327913903</v>
      </c>
      <c r="Q2654" s="14">
        <v>78.37</v>
      </c>
    </row>
    <row r="2655" spans="1:17" x14ac:dyDescent="0.2">
      <c r="A2655" s="3">
        <v>70</v>
      </c>
      <c r="F2655" s="3">
        <v>75.349999999999994</v>
      </c>
      <c r="K2655" s="3">
        <v>85.458708784360795</v>
      </c>
      <c r="Q2655" s="15">
        <v>146.24</v>
      </c>
    </row>
    <row r="2656" spans="1:17" x14ac:dyDescent="0.2">
      <c r="A2656" s="2">
        <v>1</v>
      </c>
      <c r="F2656" s="2">
        <v>90.75</v>
      </c>
      <c r="K2656" s="2">
        <v>60.132481692217901</v>
      </c>
      <c r="Q2656" s="14">
        <v>30.92</v>
      </c>
    </row>
    <row r="2657" spans="1:17" x14ac:dyDescent="0.2">
      <c r="A2657" s="3">
        <v>4</v>
      </c>
      <c r="F2657" s="3">
        <v>89.6</v>
      </c>
      <c r="K2657" s="3">
        <v>82.817878405999195</v>
      </c>
      <c r="Q2657" s="15">
        <v>55.99</v>
      </c>
    </row>
    <row r="2658" spans="1:17" x14ac:dyDescent="0.2">
      <c r="A2658" s="2">
        <v>39</v>
      </c>
      <c r="F2658" s="2">
        <v>59.3</v>
      </c>
      <c r="K2658" s="2">
        <v>53.620991490000002</v>
      </c>
      <c r="Q2658" s="14">
        <v>88.4</v>
      </c>
    </row>
    <row r="2659" spans="1:17" x14ac:dyDescent="0.2">
      <c r="A2659" s="3">
        <v>29</v>
      </c>
      <c r="F2659" s="3">
        <v>66.099999999999994</v>
      </c>
      <c r="K2659" s="3">
        <v>83.353712512547602</v>
      </c>
      <c r="Q2659" s="15">
        <v>103.37</v>
      </c>
    </row>
    <row r="2660" spans="1:17" x14ac:dyDescent="0.2">
      <c r="A2660" s="2">
        <v>14</v>
      </c>
      <c r="F2660" s="2">
        <v>18.8</v>
      </c>
      <c r="K2660" s="2">
        <v>72.577590096902895</v>
      </c>
      <c r="Q2660" s="14">
        <v>71.680000000000007</v>
      </c>
    </row>
    <row r="2661" spans="1:17" x14ac:dyDescent="0.2">
      <c r="A2661" s="3">
        <v>61</v>
      </c>
      <c r="F2661" s="3">
        <v>86.45</v>
      </c>
      <c r="K2661" s="3">
        <v>78.298768299771695</v>
      </c>
      <c r="Q2661" s="15">
        <v>127.77</v>
      </c>
    </row>
    <row r="2662" spans="1:17" x14ac:dyDescent="0.2">
      <c r="A2662" s="2">
        <v>13</v>
      </c>
      <c r="F2662" s="2">
        <v>52.1</v>
      </c>
      <c r="K2662" s="2">
        <v>52.366080915627201</v>
      </c>
      <c r="Q2662" s="14">
        <v>49.63</v>
      </c>
    </row>
    <row r="2663" spans="1:17" x14ac:dyDescent="0.2">
      <c r="A2663" s="3">
        <v>66</v>
      </c>
      <c r="F2663" s="3">
        <v>47.4</v>
      </c>
      <c r="K2663" s="3">
        <v>56.5739523658509</v>
      </c>
      <c r="Q2663" s="15">
        <v>110.87</v>
      </c>
    </row>
    <row r="2664" spans="1:17" x14ac:dyDescent="0.2">
      <c r="A2664" s="2">
        <v>2</v>
      </c>
      <c r="F2664" s="2">
        <v>49.25</v>
      </c>
      <c r="K2664" s="2">
        <v>78.958423273800705</v>
      </c>
      <c r="Q2664" s="14">
        <v>54.49</v>
      </c>
    </row>
    <row r="2665" spans="1:17" x14ac:dyDescent="0.2">
      <c r="A2665" s="3">
        <v>59</v>
      </c>
      <c r="F2665" s="3">
        <v>109.15</v>
      </c>
      <c r="K2665" s="3">
        <v>55.774779936636897</v>
      </c>
      <c r="Q2665" s="15">
        <v>111.27</v>
      </c>
    </row>
    <row r="2666" spans="1:17" x14ac:dyDescent="0.2">
      <c r="A2666" s="2">
        <v>62</v>
      </c>
      <c r="F2666" s="2">
        <v>94.95</v>
      </c>
      <c r="K2666" s="2">
        <v>76.948094381486797</v>
      </c>
      <c r="Q2666" s="14">
        <v>138.94999999999999</v>
      </c>
    </row>
    <row r="2667" spans="1:17" x14ac:dyDescent="0.2">
      <c r="A2667" s="3">
        <v>33</v>
      </c>
      <c r="F2667" s="3">
        <v>93.55</v>
      </c>
      <c r="K2667" s="3">
        <v>49.492932903096303</v>
      </c>
      <c r="Q2667" s="15">
        <v>71.75</v>
      </c>
    </row>
    <row r="2668" spans="1:17" x14ac:dyDescent="0.2">
      <c r="A2668" s="2">
        <v>66</v>
      </c>
      <c r="F2668" s="2">
        <v>79.5</v>
      </c>
      <c r="K2668" s="2">
        <v>82.722613190000004</v>
      </c>
      <c r="Q2668" s="14">
        <v>139.79</v>
      </c>
    </row>
    <row r="2669" spans="1:17" x14ac:dyDescent="0.2">
      <c r="A2669" s="3">
        <v>72</v>
      </c>
      <c r="F2669" s="3">
        <v>115.05</v>
      </c>
      <c r="K2669" s="3">
        <v>51.512150278472298</v>
      </c>
      <c r="Q2669" s="15">
        <v>118.4</v>
      </c>
    </row>
    <row r="2670" spans="1:17" x14ac:dyDescent="0.2">
      <c r="A2670" s="2">
        <v>1</v>
      </c>
      <c r="F2670" s="2">
        <v>19.75</v>
      </c>
      <c r="K2670" s="2">
        <v>78.284499065192804</v>
      </c>
      <c r="Q2670" s="14">
        <v>40.58</v>
      </c>
    </row>
    <row r="2671" spans="1:17" x14ac:dyDescent="0.2">
      <c r="A2671" s="3">
        <v>19</v>
      </c>
      <c r="F2671" s="3">
        <v>95.15</v>
      </c>
      <c r="K2671" s="3">
        <v>79.384464004690003</v>
      </c>
      <c r="Q2671" s="15">
        <v>54.17</v>
      </c>
    </row>
    <row r="2672" spans="1:17" x14ac:dyDescent="0.2">
      <c r="A2672" s="2">
        <v>51</v>
      </c>
      <c r="F2672" s="2">
        <v>95.15</v>
      </c>
      <c r="K2672" s="2">
        <v>59.5484227235563</v>
      </c>
      <c r="Q2672" s="14">
        <v>109.05</v>
      </c>
    </row>
    <row r="2673" spans="1:17" x14ac:dyDescent="0.2">
      <c r="A2673" s="3">
        <v>63</v>
      </c>
      <c r="F2673" s="3">
        <v>105.4</v>
      </c>
      <c r="K2673" s="3">
        <v>78.730398510000001</v>
      </c>
      <c r="Q2673" s="15">
        <v>135.4</v>
      </c>
    </row>
    <row r="2674" spans="1:17" x14ac:dyDescent="0.2">
      <c r="A2674" s="2">
        <v>27</v>
      </c>
      <c r="F2674" s="2">
        <v>20.100000000000001</v>
      </c>
      <c r="K2674" s="2">
        <v>73.906633950003297</v>
      </c>
      <c r="Q2674" s="14">
        <v>91.88</v>
      </c>
    </row>
    <row r="2675" spans="1:17" x14ac:dyDescent="0.2">
      <c r="A2675" s="3">
        <v>22</v>
      </c>
      <c r="F2675" s="3">
        <v>101.35</v>
      </c>
      <c r="K2675" s="3">
        <v>61.9173721571089</v>
      </c>
      <c r="Q2675" s="15">
        <v>55.31</v>
      </c>
    </row>
    <row r="2676" spans="1:17" x14ac:dyDescent="0.2">
      <c r="A2676" s="2">
        <v>4</v>
      </c>
      <c r="F2676" s="2">
        <v>20.05</v>
      </c>
      <c r="K2676" s="2">
        <v>54.871679738856798</v>
      </c>
      <c r="Q2676" s="14">
        <v>45.54</v>
      </c>
    </row>
    <row r="2677" spans="1:17" x14ac:dyDescent="0.2">
      <c r="A2677" s="3">
        <v>42</v>
      </c>
      <c r="F2677" s="3">
        <v>20.7</v>
      </c>
      <c r="K2677" s="3">
        <v>40.560614624911302</v>
      </c>
      <c r="Q2677" s="15">
        <v>71.62</v>
      </c>
    </row>
    <row r="2678" spans="1:17" x14ac:dyDescent="0.2">
      <c r="A2678" s="2">
        <v>29</v>
      </c>
      <c r="F2678" s="2">
        <v>20.350000000000001</v>
      </c>
      <c r="K2678" s="2">
        <v>75.244750710000005</v>
      </c>
      <c r="Q2678" s="14">
        <v>86.2</v>
      </c>
    </row>
    <row r="2679" spans="1:17" x14ac:dyDescent="0.2">
      <c r="A2679" s="3">
        <v>4</v>
      </c>
      <c r="F2679" s="3">
        <v>70.05</v>
      </c>
      <c r="K2679" s="3">
        <v>46.527958429569097</v>
      </c>
      <c r="Q2679" s="15">
        <v>18.760000000000002</v>
      </c>
    </row>
    <row r="2680" spans="1:17" x14ac:dyDescent="0.2">
      <c r="A2680" s="2">
        <v>30</v>
      </c>
      <c r="F2680" s="2">
        <v>19.7</v>
      </c>
      <c r="K2680" s="2">
        <v>71.430162991619596</v>
      </c>
      <c r="Q2680" s="14">
        <v>96.61</v>
      </c>
    </row>
    <row r="2681" spans="1:17" x14ac:dyDescent="0.2">
      <c r="A2681" s="3">
        <v>4</v>
      </c>
      <c r="F2681" s="3">
        <v>74.650000000000006</v>
      </c>
      <c r="K2681" s="3">
        <v>66.048276758766207</v>
      </c>
      <c r="Q2681" s="15">
        <v>39.56</v>
      </c>
    </row>
    <row r="2682" spans="1:17" x14ac:dyDescent="0.2">
      <c r="A2682" s="2">
        <v>71</v>
      </c>
      <c r="F2682" s="2">
        <v>85.45</v>
      </c>
      <c r="K2682" s="2">
        <v>80.187141631572899</v>
      </c>
      <c r="Q2682" s="14">
        <v>136.78</v>
      </c>
    </row>
    <row r="2683" spans="1:17" x14ac:dyDescent="0.2">
      <c r="A2683" s="3">
        <v>46</v>
      </c>
      <c r="F2683" s="3">
        <v>40.4</v>
      </c>
      <c r="K2683" s="3">
        <v>65.469317507651994</v>
      </c>
      <c r="Q2683" s="15">
        <v>101.23</v>
      </c>
    </row>
    <row r="2684" spans="1:17" x14ac:dyDescent="0.2">
      <c r="A2684" s="2">
        <v>4</v>
      </c>
      <c r="F2684" s="2">
        <v>50.4</v>
      </c>
      <c r="K2684" s="2">
        <v>65.058283204793597</v>
      </c>
      <c r="Q2684" s="14">
        <v>40.36</v>
      </c>
    </row>
    <row r="2685" spans="1:17" x14ac:dyDescent="0.2">
      <c r="A2685" s="3">
        <v>7</v>
      </c>
      <c r="F2685" s="3">
        <v>79.650000000000006</v>
      </c>
      <c r="K2685" s="3">
        <v>80.978060564324394</v>
      </c>
      <c r="Q2685" s="15">
        <v>62.14</v>
      </c>
    </row>
    <row r="2686" spans="1:17" x14ac:dyDescent="0.2">
      <c r="A2686" s="2">
        <v>69</v>
      </c>
      <c r="F2686" s="2">
        <v>105.2</v>
      </c>
      <c r="K2686" s="2">
        <v>75.025870436261698</v>
      </c>
      <c r="Q2686" s="14">
        <v>130.55000000000001</v>
      </c>
    </row>
    <row r="2687" spans="1:17" x14ac:dyDescent="0.2">
      <c r="A2687" s="3">
        <v>72</v>
      </c>
      <c r="F2687" s="3">
        <v>100.65</v>
      </c>
      <c r="K2687" s="3">
        <v>74.742339357741599</v>
      </c>
      <c r="Q2687" s="15">
        <v>138.91999999999999</v>
      </c>
    </row>
    <row r="2688" spans="1:17" x14ac:dyDescent="0.2">
      <c r="A2688" s="2">
        <v>19</v>
      </c>
      <c r="F2688" s="2">
        <v>79.849999999999994</v>
      </c>
      <c r="K2688" s="2">
        <v>77.039013847127805</v>
      </c>
      <c r="Q2688" s="14">
        <v>71.459999999999994</v>
      </c>
    </row>
    <row r="2689" spans="1:17" x14ac:dyDescent="0.2">
      <c r="A2689" s="3">
        <v>28</v>
      </c>
      <c r="F2689" s="3">
        <v>91</v>
      </c>
      <c r="K2689" s="3">
        <v>46.9664181518934</v>
      </c>
      <c r="Q2689" s="15">
        <v>59.61</v>
      </c>
    </row>
    <row r="2690" spans="1:17" x14ac:dyDescent="0.2">
      <c r="A2690" s="2">
        <v>5</v>
      </c>
      <c r="F2690" s="2">
        <v>78.75</v>
      </c>
      <c r="K2690" s="2">
        <v>81.351830199804695</v>
      </c>
      <c r="Q2690" s="14">
        <v>62.03</v>
      </c>
    </row>
    <row r="2691" spans="1:17" x14ac:dyDescent="0.2">
      <c r="A2691" s="3">
        <v>72</v>
      </c>
      <c r="F2691" s="3">
        <v>116.75</v>
      </c>
      <c r="K2691" s="3">
        <v>79.187031910203999</v>
      </c>
      <c r="Q2691" s="15">
        <v>139.71</v>
      </c>
    </row>
    <row r="2692" spans="1:17" x14ac:dyDescent="0.2">
      <c r="A2692" s="2">
        <v>8</v>
      </c>
      <c r="F2692" s="2">
        <v>80.45</v>
      </c>
      <c r="K2692" s="2">
        <v>54.749753071352501</v>
      </c>
      <c r="Q2692" s="14">
        <v>30.72</v>
      </c>
    </row>
    <row r="2693" spans="1:17" x14ac:dyDescent="0.2">
      <c r="A2693" s="3">
        <v>7</v>
      </c>
      <c r="F2693" s="3">
        <v>59.1</v>
      </c>
      <c r="K2693" s="3">
        <v>66.338792894886893</v>
      </c>
      <c r="Q2693" s="15">
        <v>66.739999999999995</v>
      </c>
    </row>
    <row r="2694" spans="1:17" x14ac:dyDescent="0.2">
      <c r="A2694" s="2">
        <v>22</v>
      </c>
      <c r="F2694" s="2">
        <v>49.8</v>
      </c>
      <c r="K2694" s="2">
        <v>69.410390685585497</v>
      </c>
      <c r="Q2694" s="14">
        <v>81.47</v>
      </c>
    </row>
    <row r="2695" spans="1:17" x14ac:dyDescent="0.2">
      <c r="A2695" s="3">
        <v>72</v>
      </c>
      <c r="F2695" s="3">
        <v>19.3</v>
      </c>
      <c r="K2695" s="3">
        <v>67.982548233974001</v>
      </c>
      <c r="Q2695" s="15">
        <v>131.18</v>
      </c>
    </row>
    <row r="2696" spans="1:17" x14ac:dyDescent="0.2">
      <c r="A2696" s="2">
        <v>8</v>
      </c>
      <c r="F2696" s="2">
        <v>19.649999999999999</v>
      </c>
      <c r="K2696" s="2">
        <v>75.007899498528005</v>
      </c>
      <c r="Q2696" s="14">
        <v>70.56</v>
      </c>
    </row>
    <row r="2697" spans="1:17" x14ac:dyDescent="0.2">
      <c r="A2697" s="3">
        <v>52</v>
      </c>
      <c r="F2697" s="3">
        <v>81.400000000000006</v>
      </c>
      <c r="K2697" s="3">
        <v>91.470501727467706</v>
      </c>
      <c r="Q2697" s="15">
        <v>139.37</v>
      </c>
    </row>
    <row r="2698" spans="1:17" x14ac:dyDescent="0.2">
      <c r="A2698" s="2">
        <v>68</v>
      </c>
      <c r="F2698" s="2">
        <v>38.9</v>
      </c>
      <c r="K2698" s="2">
        <v>86.226500915092402</v>
      </c>
      <c r="Q2698" s="14">
        <v>144.37</v>
      </c>
    </row>
    <row r="2699" spans="1:17" x14ac:dyDescent="0.2">
      <c r="A2699" s="3">
        <v>71</v>
      </c>
      <c r="F2699" s="3">
        <v>87.95</v>
      </c>
      <c r="K2699" s="3">
        <v>50.316712098528903</v>
      </c>
      <c r="Q2699" s="15">
        <v>109.34</v>
      </c>
    </row>
    <row r="2700" spans="1:17" x14ac:dyDescent="0.2">
      <c r="A2700" s="2">
        <v>2</v>
      </c>
      <c r="F2700" s="2">
        <v>19.850000000000001</v>
      </c>
      <c r="K2700" s="2">
        <v>79.331049854590702</v>
      </c>
      <c r="Q2700" s="14">
        <v>71.17</v>
      </c>
    </row>
    <row r="2701" spans="1:17" x14ac:dyDescent="0.2">
      <c r="A2701" s="3">
        <v>34</v>
      </c>
      <c r="F2701" s="3">
        <v>96.35</v>
      </c>
      <c r="K2701" s="3">
        <v>89.933999793031106</v>
      </c>
      <c r="Q2701" s="15">
        <v>107.2</v>
      </c>
    </row>
    <row r="2702" spans="1:17" x14ac:dyDescent="0.2">
      <c r="A2702" s="2">
        <v>35</v>
      </c>
      <c r="F2702" s="2">
        <v>24.15</v>
      </c>
      <c r="K2702" s="2">
        <v>75.802127810338007</v>
      </c>
      <c r="Q2702" s="14">
        <v>96.93</v>
      </c>
    </row>
    <row r="2703" spans="1:17" x14ac:dyDescent="0.2">
      <c r="A2703" s="3">
        <v>61</v>
      </c>
      <c r="F2703" s="3">
        <v>19.100000000000001</v>
      </c>
      <c r="K2703" s="3">
        <v>86.364706380000001</v>
      </c>
      <c r="Q2703" s="15">
        <v>137.4</v>
      </c>
    </row>
    <row r="2704" spans="1:17" x14ac:dyDescent="0.2">
      <c r="A2704" s="2">
        <v>1</v>
      </c>
      <c r="F2704" s="2">
        <v>44</v>
      </c>
      <c r="K2704" s="2">
        <v>100</v>
      </c>
      <c r="Q2704" s="14">
        <v>89.92</v>
      </c>
    </row>
    <row r="2705" spans="1:17" x14ac:dyDescent="0.2">
      <c r="A2705" s="3">
        <v>1</v>
      </c>
      <c r="F2705" s="3">
        <v>50.1</v>
      </c>
      <c r="K2705" s="3">
        <v>85.355643191604699</v>
      </c>
      <c r="Q2705" s="15">
        <v>58.95</v>
      </c>
    </row>
    <row r="2706" spans="1:17" x14ac:dyDescent="0.2">
      <c r="A2706" s="2">
        <v>53</v>
      </c>
      <c r="F2706" s="2">
        <v>60.6</v>
      </c>
      <c r="K2706" s="2">
        <v>73.739628934625898</v>
      </c>
      <c r="Q2706" s="14">
        <v>115.26</v>
      </c>
    </row>
    <row r="2707" spans="1:17" x14ac:dyDescent="0.2">
      <c r="A2707" s="3">
        <v>72</v>
      </c>
      <c r="F2707" s="3">
        <v>25.65</v>
      </c>
      <c r="K2707" s="3">
        <v>85.676327110000003</v>
      </c>
      <c r="Q2707" s="15">
        <v>145.66</v>
      </c>
    </row>
    <row r="2708" spans="1:17" x14ac:dyDescent="0.2">
      <c r="A2708" s="2">
        <v>2</v>
      </c>
      <c r="F2708" s="2">
        <v>76.400000000000006</v>
      </c>
      <c r="K2708" s="2">
        <v>72.173317496453294</v>
      </c>
      <c r="Q2708" s="14">
        <v>57.06</v>
      </c>
    </row>
    <row r="2709" spans="1:17" x14ac:dyDescent="0.2">
      <c r="A2709" s="3">
        <v>3</v>
      </c>
      <c r="F2709" s="3">
        <v>98.7</v>
      </c>
      <c r="K2709" s="3">
        <v>70.358545649274305</v>
      </c>
      <c r="Q2709" s="15">
        <v>41.13</v>
      </c>
    </row>
    <row r="2710" spans="1:17" x14ac:dyDescent="0.2">
      <c r="A2710" s="2">
        <v>13</v>
      </c>
      <c r="F2710" s="2">
        <v>100.8</v>
      </c>
      <c r="K2710" s="2">
        <v>64.728786464294004</v>
      </c>
      <c r="Q2710" s="14">
        <v>47.92</v>
      </c>
    </row>
    <row r="2711" spans="1:17" x14ac:dyDescent="0.2">
      <c r="A2711" s="3">
        <v>41</v>
      </c>
      <c r="F2711" s="3">
        <v>53.95</v>
      </c>
      <c r="K2711" s="3">
        <v>93.451200382481602</v>
      </c>
      <c r="Q2711" s="15">
        <v>133.58000000000001</v>
      </c>
    </row>
    <row r="2712" spans="1:17" x14ac:dyDescent="0.2">
      <c r="A2712" s="2">
        <v>24</v>
      </c>
      <c r="F2712" s="2">
        <v>20.399999999999999</v>
      </c>
      <c r="K2712" s="2">
        <v>57.723570010869899</v>
      </c>
      <c r="Q2712" s="14">
        <v>73.23</v>
      </c>
    </row>
    <row r="2713" spans="1:17" x14ac:dyDescent="0.2">
      <c r="A2713" s="3">
        <v>28</v>
      </c>
      <c r="F2713" s="3">
        <v>90.1</v>
      </c>
      <c r="K2713" s="3">
        <v>92.985515870171696</v>
      </c>
      <c r="Q2713" s="15">
        <v>84.25</v>
      </c>
    </row>
    <row r="2714" spans="1:17" x14ac:dyDescent="0.2">
      <c r="A2714" s="2">
        <v>8</v>
      </c>
      <c r="F2714" s="2">
        <v>29.35</v>
      </c>
      <c r="K2714" s="2">
        <v>77.497961856105505</v>
      </c>
      <c r="Q2714" s="14">
        <v>82.92</v>
      </c>
    </row>
    <row r="2715" spans="1:17" x14ac:dyDescent="0.2">
      <c r="A2715" s="3">
        <v>1</v>
      </c>
      <c r="F2715" s="3">
        <v>20.45</v>
      </c>
      <c r="K2715" s="3">
        <v>49.0104073779708</v>
      </c>
      <c r="Q2715" s="15">
        <v>33.619999999999997</v>
      </c>
    </row>
    <row r="2716" spans="1:17" x14ac:dyDescent="0.2">
      <c r="A2716" s="2">
        <v>54</v>
      </c>
      <c r="F2716" s="2">
        <v>95.1</v>
      </c>
      <c r="K2716" s="2">
        <v>75.514739394871299</v>
      </c>
      <c r="Q2716" s="14">
        <v>119.82</v>
      </c>
    </row>
    <row r="2717" spans="1:17" x14ac:dyDescent="0.2">
      <c r="A2717" s="3">
        <v>41</v>
      </c>
      <c r="F2717" s="3">
        <v>25.25</v>
      </c>
      <c r="K2717" s="3">
        <v>38.4996023852256</v>
      </c>
      <c r="Q2717" s="15">
        <v>70.47</v>
      </c>
    </row>
    <row r="2718" spans="1:17" x14ac:dyDescent="0.2">
      <c r="A2718" s="2">
        <v>19</v>
      </c>
      <c r="F2718" s="2">
        <v>44.9</v>
      </c>
      <c r="K2718" s="2">
        <v>79.3826202524655</v>
      </c>
      <c r="Q2718" s="14">
        <v>83.9</v>
      </c>
    </row>
    <row r="2719" spans="1:17" x14ac:dyDescent="0.2">
      <c r="A2719" s="3">
        <v>72</v>
      </c>
      <c r="F2719" s="3">
        <v>92.65</v>
      </c>
      <c r="K2719" s="3">
        <v>83.278472244834802</v>
      </c>
      <c r="Q2719" s="15">
        <v>143.16999999999999</v>
      </c>
    </row>
    <row r="2720" spans="1:17" x14ac:dyDescent="0.2">
      <c r="A2720" s="2">
        <v>62</v>
      </c>
      <c r="F2720" s="2">
        <v>43.7</v>
      </c>
      <c r="K2720" s="2">
        <v>61.114660669999999</v>
      </c>
      <c r="Q2720" s="14">
        <v>118.76</v>
      </c>
    </row>
    <row r="2721" spans="1:17" x14ac:dyDescent="0.2">
      <c r="A2721" s="3">
        <v>56</v>
      </c>
      <c r="F2721" s="3">
        <v>72.599999999999994</v>
      </c>
      <c r="K2721" s="3">
        <v>71.853215439333695</v>
      </c>
      <c r="Q2721" s="15">
        <v>118.21</v>
      </c>
    </row>
    <row r="2722" spans="1:17" x14ac:dyDescent="0.2">
      <c r="A2722" s="2">
        <v>15</v>
      </c>
      <c r="F2722" s="2">
        <v>51.55</v>
      </c>
      <c r="K2722" s="2">
        <v>99.312361506254206</v>
      </c>
      <c r="Q2722" s="14">
        <v>82.45</v>
      </c>
    </row>
    <row r="2723" spans="1:17" x14ac:dyDescent="0.2">
      <c r="A2723" s="3">
        <v>10</v>
      </c>
      <c r="F2723" s="3">
        <v>79.25</v>
      </c>
      <c r="K2723" s="3">
        <v>62.413799436070903</v>
      </c>
      <c r="Q2723" s="15">
        <v>49.81</v>
      </c>
    </row>
    <row r="2724" spans="1:17" x14ac:dyDescent="0.2">
      <c r="A2724" s="2">
        <v>32</v>
      </c>
      <c r="F2724" s="2">
        <v>18.95</v>
      </c>
      <c r="K2724" s="2">
        <v>54.116386194150898</v>
      </c>
      <c r="Q2724" s="14">
        <v>77.790000000000006</v>
      </c>
    </row>
    <row r="2725" spans="1:17" x14ac:dyDescent="0.2">
      <c r="A2725" s="3">
        <v>21</v>
      </c>
      <c r="F2725" s="3">
        <v>20.5</v>
      </c>
      <c r="K2725" s="3">
        <v>92.224951039999993</v>
      </c>
      <c r="Q2725" s="15">
        <v>111.95</v>
      </c>
    </row>
    <row r="2726" spans="1:17" x14ac:dyDescent="0.2">
      <c r="A2726" s="2">
        <v>62</v>
      </c>
      <c r="F2726" s="2">
        <v>19.95</v>
      </c>
      <c r="K2726" s="2">
        <v>99.438807857961905</v>
      </c>
      <c r="Q2726" s="14">
        <v>154.88999999999999</v>
      </c>
    </row>
    <row r="2727" spans="1:17" x14ac:dyDescent="0.2">
      <c r="A2727" s="3">
        <v>2</v>
      </c>
      <c r="F2727" s="3">
        <v>24.5</v>
      </c>
      <c r="K2727" s="3">
        <v>70.055435079999995</v>
      </c>
      <c r="Q2727" s="15">
        <v>62.97</v>
      </c>
    </row>
    <row r="2728" spans="1:17" x14ac:dyDescent="0.2">
      <c r="A2728" s="2">
        <v>27</v>
      </c>
      <c r="F2728" s="2">
        <v>20.6</v>
      </c>
      <c r="K2728" s="2">
        <v>85.171945531125303</v>
      </c>
      <c r="Q2728" s="14">
        <v>102.75</v>
      </c>
    </row>
    <row r="2729" spans="1:17" x14ac:dyDescent="0.2">
      <c r="A2729" s="3">
        <v>5</v>
      </c>
      <c r="F2729" s="3">
        <v>94.85</v>
      </c>
      <c r="K2729" s="3">
        <v>90.122138730000003</v>
      </c>
      <c r="Q2729" s="15">
        <v>76.27</v>
      </c>
    </row>
    <row r="2730" spans="1:17" x14ac:dyDescent="0.2">
      <c r="A2730" s="2">
        <v>25</v>
      </c>
      <c r="F2730" s="2">
        <v>61.05</v>
      </c>
      <c r="K2730" s="2">
        <v>58.862736511924197</v>
      </c>
      <c r="Q2730" s="14">
        <v>81.27</v>
      </c>
    </row>
    <row r="2731" spans="1:17" x14ac:dyDescent="0.2">
      <c r="A2731" s="3">
        <v>2</v>
      </c>
      <c r="F2731" s="3">
        <v>85.7</v>
      </c>
      <c r="K2731" s="3">
        <v>62.7204124694819</v>
      </c>
      <c r="Q2731" s="15">
        <v>38.32</v>
      </c>
    </row>
    <row r="2732" spans="1:17" x14ac:dyDescent="0.2">
      <c r="A2732" s="2">
        <v>49</v>
      </c>
      <c r="F2732" s="2">
        <v>106.65</v>
      </c>
      <c r="K2732" s="2">
        <v>88.463117697320996</v>
      </c>
      <c r="Q2732" s="14">
        <v>121.7</v>
      </c>
    </row>
    <row r="2733" spans="1:17" x14ac:dyDescent="0.2">
      <c r="A2733" s="3">
        <v>63</v>
      </c>
      <c r="F2733" s="3">
        <v>108.25</v>
      </c>
      <c r="K2733" s="3">
        <v>95.2752141806276</v>
      </c>
      <c r="Q2733" s="15">
        <v>148.79</v>
      </c>
    </row>
    <row r="2734" spans="1:17" x14ac:dyDescent="0.2">
      <c r="A2734" s="2">
        <v>4</v>
      </c>
      <c r="F2734" s="2">
        <v>20.399999999999999</v>
      </c>
      <c r="K2734" s="2">
        <v>78.443212902615301</v>
      </c>
      <c r="Q2734" s="14">
        <v>72.260000000000005</v>
      </c>
    </row>
    <row r="2735" spans="1:17" x14ac:dyDescent="0.2">
      <c r="A2735" s="3">
        <v>1</v>
      </c>
      <c r="F2735" s="3">
        <v>55.3</v>
      </c>
      <c r="K2735" s="3">
        <v>56.8027846974691</v>
      </c>
      <c r="Q2735" s="15">
        <v>45.8</v>
      </c>
    </row>
    <row r="2736" spans="1:17" x14ac:dyDescent="0.2">
      <c r="A2736" s="2">
        <v>11</v>
      </c>
      <c r="F2736" s="2">
        <v>20.25</v>
      </c>
      <c r="K2736" s="2">
        <v>99.805916675491602</v>
      </c>
      <c r="Q2736" s="14">
        <v>104.75</v>
      </c>
    </row>
    <row r="2737" spans="1:17" x14ac:dyDescent="0.2">
      <c r="A2737" s="3">
        <v>52</v>
      </c>
      <c r="F2737" s="3">
        <v>72.95</v>
      </c>
      <c r="K2737" s="3">
        <v>62.035436532820498</v>
      </c>
      <c r="Q2737" s="15">
        <v>101.75</v>
      </c>
    </row>
    <row r="2738" spans="1:17" x14ac:dyDescent="0.2">
      <c r="A2738" s="2">
        <v>60</v>
      </c>
      <c r="F2738" s="2">
        <v>89.45</v>
      </c>
      <c r="K2738" s="2">
        <v>64.972933282428201</v>
      </c>
      <c r="Q2738" s="14">
        <v>116.81</v>
      </c>
    </row>
    <row r="2739" spans="1:17" x14ac:dyDescent="0.2">
      <c r="A2739" s="3">
        <v>64</v>
      </c>
      <c r="F2739" s="3">
        <v>104.65</v>
      </c>
      <c r="K2739" s="3">
        <v>75.135067517344297</v>
      </c>
      <c r="Q2739" s="15">
        <v>133.62</v>
      </c>
    </row>
    <row r="2740" spans="1:17" x14ac:dyDescent="0.2">
      <c r="A2740" s="2">
        <v>43</v>
      </c>
      <c r="F2740" s="2">
        <v>75.2</v>
      </c>
      <c r="K2740" s="2">
        <v>93.31240631</v>
      </c>
      <c r="Q2740" s="14">
        <v>123.45</v>
      </c>
    </row>
    <row r="2741" spans="1:17" x14ac:dyDescent="0.2">
      <c r="A2741" s="3">
        <v>61</v>
      </c>
      <c r="F2741" s="3">
        <v>101.15</v>
      </c>
      <c r="K2741" s="3">
        <v>82.809639648283294</v>
      </c>
      <c r="Q2741" s="15">
        <v>126.35</v>
      </c>
    </row>
    <row r="2742" spans="1:17" x14ac:dyDescent="0.2">
      <c r="A2742" s="2">
        <v>1</v>
      </c>
      <c r="F2742" s="2">
        <v>44.4</v>
      </c>
      <c r="K2742" s="2">
        <v>76.222982505428604</v>
      </c>
      <c r="Q2742" s="14">
        <v>50.35</v>
      </c>
    </row>
    <row r="2743" spans="1:17" x14ac:dyDescent="0.2">
      <c r="A2743" s="3">
        <v>5</v>
      </c>
      <c r="F2743" s="3">
        <v>89.5</v>
      </c>
      <c r="K2743" s="3">
        <v>76.949327949999997</v>
      </c>
      <c r="Q2743" s="15">
        <v>47.23</v>
      </c>
    </row>
    <row r="2744" spans="1:17" x14ac:dyDescent="0.2">
      <c r="A2744" s="2">
        <v>66</v>
      </c>
      <c r="F2744" s="2">
        <v>68.75</v>
      </c>
      <c r="K2744" s="2">
        <v>70.652720029651903</v>
      </c>
      <c r="Q2744" s="14">
        <v>123.03</v>
      </c>
    </row>
    <row r="2745" spans="1:17" x14ac:dyDescent="0.2">
      <c r="A2745" s="3">
        <v>67</v>
      </c>
      <c r="F2745" s="3">
        <v>111.05</v>
      </c>
      <c r="K2745" s="3">
        <v>78.372092717777505</v>
      </c>
      <c r="Q2745" s="15">
        <v>130.76</v>
      </c>
    </row>
    <row r="2746" spans="1:17" x14ac:dyDescent="0.2">
      <c r="A2746" s="2">
        <v>42</v>
      </c>
      <c r="F2746" s="2">
        <v>99</v>
      </c>
      <c r="K2746" s="2">
        <v>32.056598834585401</v>
      </c>
      <c r="Q2746" s="14">
        <v>66.66</v>
      </c>
    </row>
    <row r="2747" spans="1:17" x14ac:dyDescent="0.2">
      <c r="A2747" s="3">
        <v>1</v>
      </c>
      <c r="F2747" s="3">
        <v>86.05</v>
      </c>
      <c r="K2747" s="3">
        <v>65.550888113952993</v>
      </c>
      <c r="Q2747" s="15">
        <v>36.6</v>
      </c>
    </row>
    <row r="2748" spans="1:17" x14ac:dyDescent="0.2">
      <c r="A2748" s="2">
        <v>31</v>
      </c>
      <c r="F2748" s="2">
        <v>21</v>
      </c>
      <c r="K2748" s="2">
        <v>73.619829023751706</v>
      </c>
      <c r="Q2748" s="14">
        <v>102.61</v>
      </c>
    </row>
    <row r="2749" spans="1:17" x14ac:dyDescent="0.2">
      <c r="A2749" s="3">
        <v>7</v>
      </c>
      <c r="F2749" s="3">
        <v>19.399999999999999</v>
      </c>
      <c r="K2749" s="3">
        <v>52.734788745707299</v>
      </c>
      <c r="Q2749" s="15">
        <v>42.28</v>
      </c>
    </row>
    <row r="2750" spans="1:17" x14ac:dyDescent="0.2">
      <c r="A2750" s="2">
        <v>4</v>
      </c>
      <c r="F2750" s="2">
        <v>44.55</v>
      </c>
      <c r="K2750" s="2">
        <v>75.794849769999999</v>
      </c>
      <c r="Q2750" s="14">
        <v>44.13</v>
      </c>
    </row>
    <row r="2751" spans="1:17" x14ac:dyDescent="0.2">
      <c r="A2751" s="3">
        <v>34</v>
      </c>
      <c r="F2751" s="3">
        <v>77.2</v>
      </c>
      <c r="K2751" s="3">
        <v>66.932931685208104</v>
      </c>
      <c r="Q2751" s="15">
        <v>80.66</v>
      </c>
    </row>
    <row r="2752" spans="1:17" x14ac:dyDescent="0.2">
      <c r="A2752" s="2">
        <v>3</v>
      </c>
      <c r="F2752" s="2">
        <v>19.45</v>
      </c>
      <c r="K2752" s="2">
        <v>96.332135474732297</v>
      </c>
      <c r="Q2752" s="14">
        <v>81.62</v>
      </c>
    </row>
    <row r="2753" spans="1:17" x14ac:dyDescent="0.2">
      <c r="A2753" s="3">
        <v>19</v>
      </c>
      <c r="F2753" s="3">
        <v>24.85</v>
      </c>
      <c r="K2753" s="3">
        <v>93.5952958782228</v>
      </c>
      <c r="Q2753" s="15">
        <v>104.27</v>
      </c>
    </row>
    <row r="2754" spans="1:17" x14ac:dyDescent="0.2">
      <c r="A2754" s="2">
        <v>31</v>
      </c>
      <c r="F2754" s="2">
        <v>35.4</v>
      </c>
      <c r="K2754" s="2">
        <v>63.012916463227498</v>
      </c>
      <c r="Q2754" s="14">
        <v>70.64</v>
      </c>
    </row>
    <row r="2755" spans="1:17" x14ac:dyDescent="0.2">
      <c r="A2755" s="3">
        <v>1</v>
      </c>
      <c r="F2755" s="3">
        <v>95.65</v>
      </c>
      <c r="K2755" s="3">
        <v>67.737434326499496</v>
      </c>
      <c r="Q2755" s="15">
        <v>33.909999999999997</v>
      </c>
    </row>
    <row r="2756" spans="1:17" x14ac:dyDescent="0.2">
      <c r="A2756" s="2">
        <v>3</v>
      </c>
      <c r="F2756" s="2">
        <v>41.35</v>
      </c>
      <c r="K2756" s="2">
        <v>68.890786515874098</v>
      </c>
      <c r="Q2756" s="14">
        <v>67.66</v>
      </c>
    </row>
    <row r="2757" spans="1:17" x14ac:dyDescent="0.2">
      <c r="A2757" s="3">
        <v>46</v>
      </c>
      <c r="F2757" s="3">
        <v>19.600000000000001</v>
      </c>
      <c r="K2757" s="3">
        <v>63.2251078576056</v>
      </c>
      <c r="Q2757" s="15">
        <v>104.55</v>
      </c>
    </row>
    <row r="2758" spans="1:17" x14ac:dyDescent="0.2">
      <c r="A2758" s="2">
        <v>1</v>
      </c>
      <c r="F2758" s="2">
        <v>20.95</v>
      </c>
      <c r="K2758" s="2">
        <v>72.925374759999997</v>
      </c>
      <c r="Q2758" s="14">
        <v>40.32</v>
      </c>
    </row>
    <row r="2759" spans="1:17" x14ac:dyDescent="0.2">
      <c r="A2759" s="3">
        <v>69</v>
      </c>
      <c r="F2759" s="3">
        <v>84.45</v>
      </c>
      <c r="K2759" s="3">
        <v>58.625768966686103</v>
      </c>
      <c r="Q2759" s="15">
        <v>126.04</v>
      </c>
    </row>
    <row r="2760" spans="1:17" x14ac:dyDescent="0.2">
      <c r="A2760" s="2">
        <v>5</v>
      </c>
      <c r="F2760" s="2">
        <v>20.25</v>
      </c>
      <c r="K2760" s="2">
        <v>53.040769975937103</v>
      </c>
      <c r="Q2760" s="14">
        <v>48.58</v>
      </c>
    </row>
    <row r="2761" spans="1:17" x14ac:dyDescent="0.2">
      <c r="A2761" s="3">
        <v>1</v>
      </c>
      <c r="F2761" s="3">
        <v>19.649999999999999</v>
      </c>
      <c r="K2761" s="3">
        <v>79.340668358504004</v>
      </c>
      <c r="Q2761" s="15">
        <v>62.31</v>
      </c>
    </row>
    <row r="2762" spans="1:17" x14ac:dyDescent="0.2">
      <c r="A2762" s="2">
        <v>26</v>
      </c>
      <c r="F2762" s="2">
        <v>20.65</v>
      </c>
      <c r="K2762" s="2">
        <v>79.442943763327094</v>
      </c>
      <c r="Q2762" s="14">
        <v>96.15</v>
      </c>
    </row>
    <row r="2763" spans="1:17" x14ac:dyDescent="0.2">
      <c r="A2763" s="3">
        <v>10</v>
      </c>
      <c r="F2763" s="3">
        <v>34.700000000000003</v>
      </c>
      <c r="K2763" s="3">
        <v>57.935263605100097</v>
      </c>
      <c r="Q2763" s="15">
        <v>48.03</v>
      </c>
    </row>
    <row r="2764" spans="1:17" x14ac:dyDescent="0.2">
      <c r="A2764" s="2">
        <v>25</v>
      </c>
      <c r="F2764" s="2">
        <v>99.3</v>
      </c>
      <c r="K2764" s="2">
        <v>83.430331460000005</v>
      </c>
      <c r="Q2764" s="14">
        <v>96.92</v>
      </c>
    </row>
    <row r="2765" spans="1:17" x14ac:dyDescent="0.2">
      <c r="A2765" s="3">
        <v>64</v>
      </c>
      <c r="F2765" s="3">
        <v>81.05</v>
      </c>
      <c r="K2765" s="3">
        <v>60.52633406252</v>
      </c>
      <c r="Q2765" s="15">
        <v>107.65</v>
      </c>
    </row>
    <row r="2766" spans="1:17" x14ac:dyDescent="0.2">
      <c r="A2766" s="2">
        <v>30</v>
      </c>
      <c r="F2766" s="2">
        <v>67.599999999999994</v>
      </c>
      <c r="K2766" s="2">
        <v>73.797478570569695</v>
      </c>
      <c r="Q2766" s="14">
        <v>95.82</v>
      </c>
    </row>
    <row r="2767" spans="1:17" x14ac:dyDescent="0.2">
      <c r="A2767" s="3">
        <v>13</v>
      </c>
      <c r="F2767" s="3">
        <v>70.150000000000006</v>
      </c>
      <c r="K2767" s="3">
        <v>82.305160189186793</v>
      </c>
      <c r="Q2767" s="15">
        <v>75.13</v>
      </c>
    </row>
    <row r="2768" spans="1:17" x14ac:dyDescent="0.2">
      <c r="A2768" s="2">
        <v>64</v>
      </c>
      <c r="F2768" s="2">
        <v>115</v>
      </c>
      <c r="K2768" s="2">
        <v>69.495811529444296</v>
      </c>
      <c r="Q2768" s="14">
        <v>113.54</v>
      </c>
    </row>
    <row r="2769" spans="1:17" x14ac:dyDescent="0.2">
      <c r="A2769" s="3">
        <v>46</v>
      </c>
      <c r="F2769" s="3">
        <v>84.8</v>
      </c>
      <c r="K2769" s="3">
        <v>76.821113682117002</v>
      </c>
      <c r="Q2769" s="15">
        <v>113.48</v>
      </c>
    </row>
    <row r="2770" spans="1:17" x14ac:dyDescent="0.2">
      <c r="A2770" s="2">
        <v>12</v>
      </c>
      <c r="F2770" s="2">
        <v>19.7</v>
      </c>
      <c r="K2770" s="2">
        <v>62.2535553416864</v>
      </c>
      <c r="Q2770" s="14">
        <v>67.14</v>
      </c>
    </row>
    <row r="2771" spans="1:17" x14ac:dyDescent="0.2">
      <c r="A2771" s="3">
        <v>15</v>
      </c>
      <c r="F2771" s="3">
        <v>19.75</v>
      </c>
      <c r="K2771" s="3">
        <v>67.053001248578497</v>
      </c>
      <c r="Q2771" s="15">
        <v>45.44</v>
      </c>
    </row>
    <row r="2772" spans="1:17" x14ac:dyDescent="0.2">
      <c r="A2772" s="2">
        <v>17</v>
      </c>
      <c r="F2772" s="2">
        <v>92.55</v>
      </c>
      <c r="K2772" s="2">
        <v>66.912108536794804</v>
      </c>
      <c r="Q2772" s="14">
        <v>53.44</v>
      </c>
    </row>
    <row r="2773" spans="1:17" x14ac:dyDescent="0.2">
      <c r="A2773" s="3">
        <v>13</v>
      </c>
      <c r="F2773" s="3">
        <v>63.15</v>
      </c>
      <c r="K2773" s="3">
        <v>58.801324801896399</v>
      </c>
      <c r="Q2773" s="15">
        <v>58.32</v>
      </c>
    </row>
    <row r="2774" spans="1:17" x14ac:dyDescent="0.2">
      <c r="A2774" s="2">
        <v>67</v>
      </c>
      <c r="F2774" s="2">
        <v>74</v>
      </c>
      <c r="K2774" s="2">
        <v>67.348387553263194</v>
      </c>
      <c r="Q2774" s="14">
        <v>126.09</v>
      </c>
    </row>
    <row r="2775" spans="1:17" x14ac:dyDescent="0.2">
      <c r="A2775" s="3">
        <v>24</v>
      </c>
      <c r="F2775" s="3">
        <v>29.1</v>
      </c>
      <c r="K2775" s="3">
        <v>46.770725519999999</v>
      </c>
      <c r="Q2775" s="15">
        <v>66.55</v>
      </c>
    </row>
    <row r="2776" spans="1:17" x14ac:dyDescent="0.2">
      <c r="A2776" s="2">
        <v>6</v>
      </c>
      <c r="F2776" s="2">
        <v>50.05</v>
      </c>
      <c r="K2776" s="2">
        <v>62.632693792868402</v>
      </c>
      <c r="Q2776" s="14">
        <v>52.23</v>
      </c>
    </row>
    <row r="2777" spans="1:17" x14ac:dyDescent="0.2">
      <c r="A2777" s="3">
        <v>53</v>
      </c>
      <c r="F2777" s="3">
        <v>60.05</v>
      </c>
      <c r="K2777" s="3">
        <v>65.726867599454906</v>
      </c>
      <c r="Q2777" s="15">
        <v>86.77</v>
      </c>
    </row>
    <row r="2778" spans="1:17" x14ac:dyDescent="0.2">
      <c r="A2778" s="2">
        <v>16</v>
      </c>
      <c r="F2778" s="2">
        <v>74.3</v>
      </c>
      <c r="K2778" s="2">
        <v>66.157303709999994</v>
      </c>
      <c r="Q2778" s="14">
        <v>56.48</v>
      </c>
    </row>
    <row r="2779" spans="1:17" x14ac:dyDescent="0.2">
      <c r="A2779" s="3">
        <v>10</v>
      </c>
      <c r="F2779" s="3">
        <v>20</v>
      </c>
      <c r="K2779" s="3">
        <v>66.377538311938295</v>
      </c>
      <c r="Q2779" s="15">
        <v>60.3</v>
      </c>
    </row>
    <row r="2780" spans="1:17" x14ac:dyDescent="0.2">
      <c r="A2780" s="2">
        <v>13</v>
      </c>
      <c r="F2780" s="2">
        <v>74.650000000000006</v>
      </c>
      <c r="K2780" s="2">
        <v>69.073537002098007</v>
      </c>
      <c r="Q2780" s="14">
        <v>71.3</v>
      </c>
    </row>
    <row r="2781" spans="1:17" x14ac:dyDescent="0.2">
      <c r="A2781" s="3">
        <v>9</v>
      </c>
      <c r="F2781" s="3">
        <v>85.35</v>
      </c>
      <c r="K2781" s="3">
        <v>77.191622771290895</v>
      </c>
      <c r="Q2781" s="15">
        <v>49.82</v>
      </c>
    </row>
    <row r="2782" spans="1:17" x14ac:dyDescent="0.2">
      <c r="A2782" s="2">
        <v>25</v>
      </c>
      <c r="F2782" s="2">
        <v>74.3</v>
      </c>
      <c r="K2782" s="2">
        <v>83.117756111987802</v>
      </c>
      <c r="Q2782" s="14">
        <v>84.05</v>
      </c>
    </row>
    <row r="2783" spans="1:17" x14ac:dyDescent="0.2">
      <c r="A2783" s="3">
        <v>7</v>
      </c>
      <c r="F2783" s="3">
        <v>44.4</v>
      </c>
      <c r="K2783" s="3">
        <v>60.253521597275899</v>
      </c>
      <c r="Q2783" s="15">
        <v>63.57</v>
      </c>
    </row>
    <row r="2784" spans="1:17" x14ac:dyDescent="0.2">
      <c r="A2784" s="2">
        <v>38</v>
      </c>
      <c r="F2784" s="2">
        <v>85.4</v>
      </c>
      <c r="K2784" s="2">
        <v>51.951987169162798</v>
      </c>
      <c r="Q2784" s="14">
        <v>86.1</v>
      </c>
    </row>
    <row r="2785" spans="1:17" x14ac:dyDescent="0.2">
      <c r="A2785" s="3">
        <v>43</v>
      </c>
      <c r="F2785" s="3">
        <v>94.1</v>
      </c>
      <c r="K2785" s="3">
        <v>54.369333816353397</v>
      </c>
      <c r="Q2785" s="15">
        <v>86.83</v>
      </c>
    </row>
    <row r="2786" spans="1:17" x14ac:dyDescent="0.2">
      <c r="A2786" s="2">
        <v>4</v>
      </c>
      <c r="F2786" s="2">
        <v>98.1</v>
      </c>
      <c r="K2786" s="2">
        <v>62.691956182075998</v>
      </c>
      <c r="Q2786" s="14">
        <v>32.53</v>
      </c>
    </row>
    <row r="2787" spans="1:17" x14ac:dyDescent="0.2">
      <c r="A2787" s="3">
        <v>25</v>
      </c>
      <c r="F2787" s="3">
        <v>108.9</v>
      </c>
      <c r="K2787" s="3">
        <v>64.721180232752303</v>
      </c>
      <c r="Q2787" s="15">
        <v>82.22</v>
      </c>
    </row>
    <row r="2788" spans="1:17" x14ac:dyDescent="0.2">
      <c r="A2788" s="2">
        <v>27</v>
      </c>
      <c r="F2788" s="2">
        <v>56.2</v>
      </c>
      <c r="K2788" s="2">
        <v>58.450059007038099</v>
      </c>
      <c r="Q2788" s="14">
        <v>77.16</v>
      </c>
    </row>
    <row r="2789" spans="1:17" x14ac:dyDescent="0.2">
      <c r="A2789" s="3">
        <v>72</v>
      </c>
      <c r="F2789" s="3">
        <v>26.1</v>
      </c>
      <c r="K2789" s="3">
        <v>50.558250036251501</v>
      </c>
      <c r="Q2789" s="15">
        <v>107.45</v>
      </c>
    </row>
    <row r="2790" spans="1:17" x14ac:dyDescent="0.2">
      <c r="A2790" s="2">
        <v>71</v>
      </c>
      <c r="F2790" s="2">
        <v>85.45</v>
      </c>
      <c r="K2790" s="2">
        <v>63.158187587887099</v>
      </c>
      <c r="Q2790" s="14">
        <v>120.49</v>
      </c>
    </row>
    <row r="2791" spans="1:17" x14ac:dyDescent="0.2">
      <c r="A2791" s="3">
        <v>24</v>
      </c>
      <c r="F2791" s="3">
        <v>88.95</v>
      </c>
      <c r="K2791" s="3">
        <v>72.721399301709496</v>
      </c>
      <c r="Q2791" s="15">
        <v>79.83</v>
      </c>
    </row>
    <row r="2792" spans="1:17" x14ac:dyDescent="0.2">
      <c r="A2792" s="2">
        <v>50</v>
      </c>
      <c r="F2792" s="2">
        <v>109.65</v>
      </c>
      <c r="K2792" s="2">
        <v>78.925441987533404</v>
      </c>
      <c r="Q2792" s="14">
        <v>94.82</v>
      </c>
    </row>
    <row r="2793" spans="1:17" x14ac:dyDescent="0.2">
      <c r="A2793" s="3">
        <v>57</v>
      </c>
      <c r="F2793" s="3">
        <v>74.349999999999994</v>
      </c>
      <c r="K2793" s="3">
        <v>61.638654203375097</v>
      </c>
      <c r="Q2793" s="15">
        <v>113.59</v>
      </c>
    </row>
    <row r="2794" spans="1:17" x14ac:dyDescent="0.2">
      <c r="A2794" s="2">
        <v>15</v>
      </c>
      <c r="F2794" s="2">
        <v>48.85</v>
      </c>
      <c r="K2794" s="2">
        <v>63.805032667848401</v>
      </c>
      <c r="Q2794" s="14">
        <v>70.52</v>
      </c>
    </row>
    <row r="2795" spans="1:17" x14ac:dyDescent="0.2">
      <c r="A2795" s="3">
        <v>4</v>
      </c>
      <c r="F2795" s="3">
        <v>80.099999999999994</v>
      </c>
      <c r="K2795" s="3">
        <v>56.099525367290298</v>
      </c>
      <c r="Q2795" s="15">
        <v>46.3</v>
      </c>
    </row>
    <row r="2796" spans="1:17" x14ac:dyDescent="0.2">
      <c r="A2796" s="2">
        <v>28</v>
      </c>
      <c r="F2796" s="2">
        <v>56.05</v>
      </c>
      <c r="K2796" s="2">
        <v>69.528412444378304</v>
      </c>
      <c r="Q2796" s="14">
        <v>85.29</v>
      </c>
    </row>
    <row r="2797" spans="1:17" x14ac:dyDescent="0.2">
      <c r="A2797" s="3">
        <v>9</v>
      </c>
      <c r="F2797" s="3">
        <v>74.55</v>
      </c>
      <c r="K2797" s="3">
        <v>57.273570487137697</v>
      </c>
      <c r="Q2797" s="15">
        <v>41.14</v>
      </c>
    </row>
    <row r="2798" spans="1:17" x14ac:dyDescent="0.2">
      <c r="A2798" s="2">
        <v>55</v>
      </c>
      <c r="F2798" s="2">
        <v>89.8</v>
      </c>
      <c r="K2798" s="2">
        <v>78.596917199999993</v>
      </c>
      <c r="Q2798" s="14">
        <v>115.94</v>
      </c>
    </row>
    <row r="2799" spans="1:17" x14ac:dyDescent="0.2">
      <c r="A2799" s="3">
        <v>3</v>
      </c>
      <c r="F2799" s="3">
        <v>100.95</v>
      </c>
      <c r="K2799" s="3">
        <v>43.212002620988301</v>
      </c>
      <c r="Q2799" s="15">
        <v>6.3</v>
      </c>
    </row>
    <row r="2800" spans="1:17" x14ac:dyDescent="0.2">
      <c r="A2800" s="2">
        <v>10</v>
      </c>
      <c r="F2800" s="2">
        <v>94.9</v>
      </c>
      <c r="K2800" s="2">
        <v>64.605554913212998</v>
      </c>
      <c r="Q2800" s="14">
        <v>43.45</v>
      </c>
    </row>
    <row r="2801" spans="1:17" x14ac:dyDescent="0.2">
      <c r="A2801" s="3">
        <v>55</v>
      </c>
      <c r="F2801" s="3">
        <v>19.100000000000001</v>
      </c>
      <c r="K2801" s="3">
        <v>74.516610087876103</v>
      </c>
      <c r="Q2801" s="15">
        <v>117.41</v>
      </c>
    </row>
    <row r="2802" spans="1:17" x14ac:dyDescent="0.2">
      <c r="A2802" s="2">
        <v>20</v>
      </c>
      <c r="F2802" s="2">
        <v>20.350000000000001</v>
      </c>
      <c r="K2802" s="2">
        <v>72.7575177448375</v>
      </c>
      <c r="Q2802" s="14">
        <v>73.52</v>
      </c>
    </row>
    <row r="2803" spans="1:17" x14ac:dyDescent="0.2">
      <c r="A2803" s="3">
        <v>62</v>
      </c>
      <c r="F2803" s="3">
        <v>106.05</v>
      </c>
      <c r="K2803" s="3">
        <v>100</v>
      </c>
      <c r="Q2803" s="15">
        <v>149.30000000000001</v>
      </c>
    </row>
    <row r="2804" spans="1:17" x14ac:dyDescent="0.2">
      <c r="A2804" s="2">
        <v>32</v>
      </c>
      <c r="F2804" s="2">
        <v>104.9</v>
      </c>
      <c r="K2804" s="2">
        <v>75.247000368518599</v>
      </c>
      <c r="Q2804" s="14">
        <v>73.98</v>
      </c>
    </row>
    <row r="2805" spans="1:17" x14ac:dyDescent="0.2">
      <c r="A2805" s="3">
        <v>43</v>
      </c>
      <c r="F2805" s="3">
        <v>19.649999999999999</v>
      </c>
      <c r="K2805" s="3">
        <v>54.9391810473698</v>
      </c>
      <c r="Q2805" s="15">
        <v>82.63</v>
      </c>
    </row>
    <row r="2806" spans="1:17" x14ac:dyDescent="0.2">
      <c r="A2806" s="2">
        <v>9</v>
      </c>
      <c r="F2806" s="2">
        <v>24.1</v>
      </c>
      <c r="K2806" s="2">
        <v>68.568036293663894</v>
      </c>
      <c r="Q2806" s="14">
        <v>55.2</v>
      </c>
    </row>
    <row r="2807" spans="1:17" x14ac:dyDescent="0.2">
      <c r="A2807" s="3">
        <v>60</v>
      </c>
      <c r="F2807" s="3">
        <v>59.85</v>
      </c>
      <c r="K2807" s="3">
        <v>43.356304998003203</v>
      </c>
      <c r="Q2807" s="15">
        <v>94.97</v>
      </c>
    </row>
    <row r="2808" spans="1:17" x14ac:dyDescent="0.2">
      <c r="A2808" s="2">
        <v>58</v>
      </c>
      <c r="F2808" s="2">
        <v>86.1</v>
      </c>
      <c r="K2808" s="2">
        <v>68.791003760548506</v>
      </c>
      <c r="Q2808" s="14">
        <v>116.72</v>
      </c>
    </row>
    <row r="2809" spans="1:17" x14ac:dyDescent="0.2">
      <c r="A2809" s="3">
        <v>7</v>
      </c>
      <c r="F2809" s="3">
        <v>19.45</v>
      </c>
      <c r="K2809" s="3">
        <v>57.504159144988598</v>
      </c>
      <c r="Q2809" s="15">
        <v>49.95</v>
      </c>
    </row>
    <row r="2810" spans="1:17" x14ac:dyDescent="0.2">
      <c r="A2810" s="2">
        <v>2</v>
      </c>
      <c r="F2810" s="2">
        <v>97.1</v>
      </c>
      <c r="K2810" s="2">
        <v>83.730854133402403</v>
      </c>
      <c r="Q2810" s="14">
        <v>67.67</v>
      </c>
    </row>
    <row r="2811" spans="1:17" x14ac:dyDescent="0.2">
      <c r="A2811" s="3">
        <v>37</v>
      </c>
      <c r="F2811" s="3">
        <v>36.65</v>
      </c>
      <c r="K2811" s="3">
        <v>61.756895881066903</v>
      </c>
      <c r="Q2811" s="15">
        <v>85.11</v>
      </c>
    </row>
    <row r="2812" spans="1:17" x14ac:dyDescent="0.2">
      <c r="A2812" s="2">
        <v>65</v>
      </c>
      <c r="F2812" s="2">
        <v>103.9</v>
      </c>
      <c r="K2812" s="2">
        <v>68.248511260000001</v>
      </c>
      <c r="Q2812" s="14">
        <v>123.66</v>
      </c>
    </row>
    <row r="2813" spans="1:17" x14ac:dyDescent="0.2">
      <c r="A2813" s="3">
        <v>39</v>
      </c>
      <c r="F2813" s="3">
        <v>19.75</v>
      </c>
      <c r="K2813" s="3">
        <v>60.466632378933902</v>
      </c>
      <c r="Q2813" s="15">
        <v>82.58</v>
      </c>
    </row>
    <row r="2814" spans="1:17" x14ac:dyDescent="0.2">
      <c r="A2814" s="2">
        <v>66</v>
      </c>
      <c r="F2814" s="2">
        <v>104.05</v>
      </c>
      <c r="K2814" s="2">
        <v>96.082770277799895</v>
      </c>
      <c r="Q2814" s="14">
        <v>121.49</v>
      </c>
    </row>
    <row r="2815" spans="1:17" x14ac:dyDescent="0.2">
      <c r="A2815" s="3">
        <v>68</v>
      </c>
      <c r="F2815" s="3">
        <v>24.55</v>
      </c>
      <c r="K2815" s="3">
        <v>65.181358508231298</v>
      </c>
      <c r="Q2815" s="15">
        <v>133.18</v>
      </c>
    </row>
    <row r="2816" spans="1:17" x14ac:dyDescent="0.2">
      <c r="A2816" s="2">
        <v>62</v>
      </c>
      <c r="F2816" s="2">
        <v>48.7</v>
      </c>
      <c r="K2816" s="2">
        <v>97.488355652188005</v>
      </c>
      <c r="Q2816" s="14">
        <v>156.6</v>
      </c>
    </row>
    <row r="2817" spans="1:17" x14ac:dyDescent="0.2">
      <c r="A2817" s="3">
        <v>3</v>
      </c>
      <c r="F2817" s="3">
        <v>88.35</v>
      </c>
      <c r="K2817" s="3">
        <v>82.212276430000003</v>
      </c>
      <c r="Q2817" s="15">
        <v>61.34</v>
      </c>
    </row>
    <row r="2818" spans="1:17" x14ac:dyDescent="0.2">
      <c r="A2818" s="2">
        <v>72</v>
      </c>
      <c r="F2818" s="2">
        <v>109.55</v>
      </c>
      <c r="K2818" s="2">
        <v>77.231000910030701</v>
      </c>
      <c r="Q2818" s="14">
        <v>135.82</v>
      </c>
    </row>
    <row r="2819" spans="1:17" x14ac:dyDescent="0.2">
      <c r="A2819" s="3">
        <v>41</v>
      </c>
      <c r="F2819" s="3">
        <v>20.65</v>
      </c>
      <c r="K2819" s="3">
        <v>75.530997209999995</v>
      </c>
      <c r="Q2819" s="15">
        <v>106.46</v>
      </c>
    </row>
    <row r="2820" spans="1:17" x14ac:dyDescent="0.2">
      <c r="A2820" s="2">
        <v>29</v>
      </c>
      <c r="F2820" s="2">
        <v>94.65</v>
      </c>
      <c r="K2820" s="2">
        <v>75.906959473243703</v>
      </c>
      <c r="Q2820" s="14">
        <v>69.78</v>
      </c>
    </row>
    <row r="2821" spans="1:17" x14ac:dyDescent="0.2">
      <c r="A2821" s="3">
        <v>4</v>
      </c>
      <c r="F2821" s="3">
        <v>55.2</v>
      </c>
      <c r="K2821" s="3">
        <v>41.084911309815801</v>
      </c>
      <c r="Q2821" s="15">
        <v>32.06</v>
      </c>
    </row>
    <row r="2822" spans="1:17" x14ac:dyDescent="0.2">
      <c r="A2822" s="2">
        <v>53</v>
      </c>
      <c r="F2822" s="2">
        <v>24.05</v>
      </c>
      <c r="K2822" s="2">
        <v>65.8167490877386</v>
      </c>
      <c r="Q2822" s="14">
        <v>108.49</v>
      </c>
    </row>
    <row r="2823" spans="1:17" x14ac:dyDescent="0.2">
      <c r="A2823" s="3">
        <v>1</v>
      </c>
      <c r="F2823" s="3">
        <v>74.400000000000006</v>
      </c>
      <c r="K2823" s="3">
        <v>82.677369567764799</v>
      </c>
      <c r="Q2823" s="15">
        <v>58.65</v>
      </c>
    </row>
    <row r="2824" spans="1:17" x14ac:dyDescent="0.2">
      <c r="A2824" s="2">
        <v>41</v>
      </c>
      <c r="F2824" s="2">
        <v>79.900000000000006</v>
      </c>
      <c r="K2824" s="2">
        <v>69.266542247888395</v>
      </c>
      <c r="Q2824" s="14">
        <v>83.36</v>
      </c>
    </row>
    <row r="2825" spans="1:17" x14ac:dyDescent="0.2">
      <c r="A2825" s="3">
        <v>39</v>
      </c>
      <c r="F2825" s="3">
        <v>20.45</v>
      </c>
      <c r="K2825" s="3">
        <v>48.922152297946297</v>
      </c>
      <c r="Q2825" s="15">
        <v>75.069999999999993</v>
      </c>
    </row>
    <row r="2826" spans="1:17" x14ac:dyDescent="0.2">
      <c r="A2826" s="2">
        <v>63</v>
      </c>
      <c r="F2826" s="2">
        <v>19.25</v>
      </c>
      <c r="K2826" s="2">
        <v>69.213933241337898</v>
      </c>
      <c r="Q2826" s="14">
        <v>126.29</v>
      </c>
    </row>
    <row r="2827" spans="1:17" x14ac:dyDescent="0.2">
      <c r="A2827" s="3">
        <v>15</v>
      </c>
      <c r="F2827" s="3">
        <v>26.35</v>
      </c>
      <c r="K2827" s="3">
        <v>95.561582743832304</v>
      </c>
      <c r="Q2827" s="15">
        <v>97.71</v>
      </c>
    </row>
    <row r="2828" spans="1:17" x14ac:dyDescent="0.2">
      <c r="A2828" s="2">
        <v>13</v>
      </c>
      <c r="F2828" s="2">
        <v>43.8</v>
      </c>
      <c r="K2828" s="2">
        <v>88.703375733020707</v>
      </c>
      <c r="Q2828" s="14">
        <v>86.73</v>
      </c>
    </row>
    <row r="2829" spans="1:17" x14ac:dyDescent="0.2">
      <c r="A2829" s="3">
        <v>1</v>
      </c>
      <c r="F2829" s="3">
        <v>50.15</v>
      </c>
      <c r="K2829" s="3">
        <v>69.069939859509503</v>
      </c>
      <c r="Q2829" s="15">
        <v>53.97</v>
      </c>
    </row>
    <row r="2830" spans="1:17" x14ac:dyDescent="0.2">
      <c r="A2830" s="2">
        <v>1</v>
      </c>
      <c r="F2830" s="2">
        <v>20.45</v>
      </c>
      <c r="K2830" s="2">
        <v>84.271739159999996</v>
      </c>
      <c r="Q2830" s="14">
        <v>65.2</v>
      </c>
    </row>
    <row r="2831" spans="1:17" x14ac:dyDescent="0.2">
      <c r="A2831" s="3">
        <v>8</v>
      </c>
      <c r="F2831" s="3">
        <v>69.7</v>
      </c>
      <c r="K2831" s="3">
        <v>64.502394694479193</v>
      </c>
      <c r="Q2831" s="15">
        <v>38.56</v>
      </c>
    </row>
    <row r="2832" spans="1:17" x14ac:dyDescent="0.2">
      <c r="A2832" s="2">
        <v>60</v>
      </c>
      <c r="F2832" s="2">
        <v>61.4</v>
      </c>
      <c r="K2832" s="2">
        <v>44.441926197599201</v>
      </c>
      <c r="Q2832" s="14">
        <v>93.22</v>
      </c>
    </row>
    <row r="2833" spans="1:17" x14ac:dyDescent="0.2">
      <c r="A2833" s="3">
        <v>12</v>
      </c>
      <c r="F2833" s="3">
        <v>98.1</v>
      </c>
      <c r="K2833" s="3">
        <v>56.133010178056601</v>
      </c>
      <c r="Q2833" s="15">
        <v>33</v>
      </c>
    </row>
    <row r="2834" spans="1:17" x14ac:dyDescent="0.2">
      <c r="A2834" s="2">
        <v>40</v>
      </c>
      <c r="F2834" s="2">
        <v>70.75</v>
      </c>
      <c r="K2834" s="2">
        <v>93.443331527622902</v>
      </c>
      <c r="Q2834" s="14">
        <v>122.07</v>
      </c>
    </row>
    <row r="2835" spans="1:17" x14ac:dyDescent="0.2">
      <c r="A2835" s="3">
        <v>66</v>
      </c>
      <c r="F2835" s="3">
        <v>61.15</v>
      </c>
      <c r="K2835" s="3">
        <v>65.890103772560394</v>
      </c>
      <c r="Q2835" s="15">
        <v>129.51</v>
      </c>
    </row>
    <row r="2836" spans="1:17" x14ac:dyDescent="0.2">
      <c r="A2836" s="2">
        <v>42</v>
      </c>
      <c r="F2836" s="2">
        <v>20.25</v>
      </c>
      <c r="K2836" s="2">
        <v>66.349240309374693</v>
      </c>
      <c r="Q2836" s="14">
        <v>101.01</v>
      </c>
    </row>
    <row r="2837" spans="1:17" x14ac:dyDescent="0.2">
      <c r="A2837" s="3">
        <v>66</v>
      </c>
      <c r="F2837" s="3">
        <v>63.85</v>
      </c>
      <c r="K2837" s="3">
        <v>65.502427060000002</v>
      </c>
      <c r="Q2837" s="15">
        <v>122.47</v>
      </c>
    </row>
    <row r="2838" spans="1:17" x14ac:dyDescent="0.2">
      <c r="A2838" s="2">
        <v>49</v>
      </c>
      <c r="F2838" s="2">
        <v>98.7</v>
      </c>
      <c r="K2838" s="2">
        <v>98.562048843595093</v>
      </c>
      <c r="Q2838" s="14">
        <v>132.31</v>
      </c>
    </row>
    <row r="2839" spans="1:17" x14ac:dyDescent="0.2">
      <c r="A2839" s="3">
        <v>1</v>
      </c>
      <c r="F2839" s="3">
        <v>20.5</v>
      </c>
      <c r="K2839" s="3">
        <v>94.389383730430893</v>
      </c>
      <c r="Q2839" s="15">
        <v>71.75</v>
      </c>
    </row>
    <row r="2840" spans="1:17" x14ac:dyDescent="0.2">
      <c r="A2840" s="2">
        <v>41</v>
      </c>
      <c r="F2840" s="2">
        <v>20</v>
      </c>
      <c r="K2840" s="2">
        <v>100</v>
      </c>
      <c r="Q2840" s="14">
        <v>134.06</v>
      </c>
    </row>
    <row r="2841" spans="1:17" x14ac:dyDescent="0.2">
      <c r="A2841" s="3">
        <v>41</v>
      </c>
      <c r="F2841" s="3">
        <v>19.3</v>
      </c>
      <c r="K2841" s="3">
        <v>67.614321843999207</v>
      </c>
      <c r="Q2841" s="15">
        <v>94.63</v>
      </c>
    </row>
    <row r="2842" spans="1:17" x14ac:dyDescent="0.2">
      <c r="A2842" s="2">
        <v>23</v>
      </c>
      <c r="F2842" s="2">
        <v>84.4</v>
      </c>
      <c r="K2842" s="2">
        <v>74.434367331206403</v>
      </c>
      <c r="Q2842" s="14">
        <v>87.44</v>
      </c>
    </row>
    <row r="2843" spans="1:17" x14ac:dyDescent="0.2">
      <c r="A2843" s="3">
        <v>3</v>
      </c>
      <c r="F2843" s="3">
        <v>25.1</v>
      </c>
      <c r="K2843" s="3">
        <v>47.250361758688101</v>
      </c>
      <c r="Q2843" s="15">
        <v>41.14</v>
      </c>
    </row>
    <row r="2844" spans="1:17" x14ac:dyDescent="0.2">
      <c r="A2844" s="2">
        <v>4</v>
      </c>
      <c r="F2844" s="2">
        <v>48.25</v>
      </c>
      <c r="K2844" s="2">
        <v>92.154016391774107</v>
      </c>
      <c r="Q2844" s="14">
        <v>84.91</v>
      </c>
    </row>
    <row r="2845" spans="1:17" x14ac:dyDescent="0.2">
      <c r="A2845" s="3">
        <v>52</v>
      </c>
      <c r="F2845" s="3">
        <v>19.850000000000001</v>
      </c>
      <c r="K2845" s="3">
        <v>52.4833067309809</v>
      </c>
      <c r="Q2845" s="15">
        <v>96.44</v>
      </c>
    </row>
    <row r="2846" spans="1:17" x14ac:dyDescent="0.2">
      <c r="A2846" s="2">
        <v>4</v>
      </c>
      <c r="F2846" s="2">
        <v>99.6</v>
      </c>
      <c r="K2846" s="2">
        <v>73.251633456439393</v>
      </c>
      <c r="Q2846" s="14">
        <v>41.8</v>
      </c>
    </row>
    <row r="2847" spans="1:17" x14ac:dyDescent="0.2">
      <c r="A2847" s="3">
        <v>11</v>
      </c>
      <c r="F2847" s="3">
        <v>94.2</v>
      </c>
      <c r="K2847" s="3">
        <v>53.540462085507301</v>
      </c>
      <c r="Q2847" s="15">
        <v>56.69</v>
      </c>
    </row>
    <row r="2848" spans="1:17" x14ac:dyDescent="0.2">
      <c r="A2848" s="2">
        <v>2</v>
      </c>
      <c r="F2848" s="2">
        <v>62.15</v>
      </c>
      <c r="K2848" s="2">
        <v>61.166997598919501</v>
      </c>
      <c r="Q2848" s="14">
        <v>61.69</v>
      </c>
    </row>
    <row r="2849" spans="1:17" x14ac:dyDescent="0.2">
      <c r="A2849" s="3">
        <v>26</v>
      </c>
      <c r="F2849" s="3">
        <v>79.3</v>
      </c>
      <c r="K2849" s="3">
        <v>57.441063534254397</v>
      </c>
      <c r="Q2849" s="15">
        <v>74.680000000000007</v>
      </c>
    </row>
    <row r="2850" spans="1:17" x14ac:dyDescent="0.2">
      <c r="A2850" s="2">
        <v>24</v>
      </c>
      <c r="F2850" s="2">
        <v>56.25</v>
      </c>
      <c r="K2850" s="2">
        <v>60.881871089862699</v>
      </c>
      <c r="Q2850" s="14">
        <v>77.28</v>
      </c>
    </row>
    <row r="2851" spans="1:17" x14ac:dyDescent="0.2">
      <c r="A2851" s="3">
        <v>12</v>
      </c>
      <c r="F2851" s="3">
        <v>20.3</v>
      </c>
      <c r="K2851" s="3">
        <v>61.913159452765299</v>
      </c>
      <c r="Q2851" s="15">
        <v>66.489999999999995</v>
      </c>
    </row>
    <row r="2852" spans="1:17" x14ac:dyDescent="0.2">
      <c r="A2852" s="2">
        <v>60</v>
      </c>
      <c r="F2852" s="2">
        <v>99</v>
      </c>
      <c r="K2852" s="2">
        <v>61.775968076123803</v>
      </c>
      <c r="Q2852" s="14">
        <v>109.69</v>
      </c>
    </row>
    <row r="2853" spans="1:17" x14ac:dyDescent="0.2">
      <c r="A2853" s="3">
        <v>64</v>
      </c>
      <c r="F2853" s="3">
        <v>90.6</v>
      </c>
      <c r="K2853" s="3">
        <v>82.500008676704596</v>
      </c>
      <c r="Q2853" s="15">
        <v>133.21</v>
      </c>
    </row>
    <row r="2854" spans="1:17" x14ac:dyDescent="0.2">
      <c r="A2854" s="2">
        <v>66</v>
      </c>
      <c r="F2854" s="2">
        <v>85.9</v>
      </c>
      <c r="K2854" s="2">
        <v>53.427058100000004</v>
      </c>
      <c r="Q2854" s="14">
        <v>108.27</v>
      </c>
    </row>
    <row r="2855" spans="1:17" x14ac:dyDescent="0.2">
      <c r="A2855" s="3">
        <v>60</v>
      </c>
      <c r="F2855" s="3">
        <v>79.2</v>
      </c>
      <c r="K2855" s="3">
        <v>73.308121409999998</v>
      </c>
      <c r="Q2855" s="15">
        <v>118.33</v>
      </c>
    </row>
    <row r="2856" spans="1:17" x14ac:dyDescent="0.2">
      <c r="A2856" s="2">
        <v>17</v>
      </c>
      <c r="F2856" s="2">
        <v>70.349999999999994</v>
      </c>
      <c r="K2856" s="2">
        <v>88.269387284583303</v>
      </c>
      <c r="Q2856" s="14">
        <v>92.39</v>
      </c>
    </row>
    <row r="2857" spans="1:17" x14ac:dyDescent="0.2">
      <c r="A2857" s="3">
        <v>42</v>
      </c>
      <c r="F2857" s="3">
        <v>19.350000000000001</v>
      </c>
      <c r="K2857" s="3">
        <v>62.302054532299003</v>
      </c>
      <c r="Q2857" s="15">
        <v>95.78</v>
      </c>
    </row>
    <row r="2858" spans="1:17" x14ac:dyDescent="0.2">
      <c r="A2858" s="2">
        <v>1</v>
      </c>
      <c r="F2858" s="2">
        <v>50.15</v>
      </c>
      <c r="K2858" s="2">
        <v>59.231216638785902</v>
      </c>
      <c r="Q2858" s="14">
        <v>52.55</v>
      </c>
    </row>
    <row r="2859" spans="1:17" x14ac:dyDescent="0.2">
      <c r="A2859" s="3">
        <v>47</v>
      </c>
      <c r="F2859" s="3">
        <v>63.8</v>
      </c>
      <c r="K2859" s="3">
        <v>66.542130622296199</v>
      </c>
      <c r="Q2859" s="15">
        <v>101.98</v>
      </c>
    </row>
    <row r="2860" spans="1:17" x14ac:dyDescent="0.2">
      <c r="A2860" s="2">
        <v>10</v>
      </c>
      <c r="F2860" s="2">
        <v>20.55</v>
      </c>
      <c r="K2860" s="2">
        <v>87.695878125410601</v>
      </c>
      <c r="Q2860" s="14">
        <v>84.83</v>
      </c>
    </row>
    <row r="2861" spans="1:17" x14ac:dyDescent="0.2">
      <c r="A2861" s="3">
        <v>70</v>
      </c>
      <c r="F2861" s="3">
        <v>88.55</v>
      </c>
      <c r="K2861" s="3">
        <v>72.9116144643003</v>
      </c>
      <c r="Q2861" s="15">
        <v>125.92</v>
      </c>
    </row>
    <row r="2862" spans="1:17" x14ac:dyDescent="0.2">
      <c r="A2862" s="2">
        <v>67</v>
      </c>
      <c r="F2862" s="2">
        <v>101.4</v>
      </c>
      <c r="K2862" s="2">
        <v>62.031785580886002</v>
      </c>
      <c r="Q2862" s="14">
        <v>113.08</v>
      </c>
    </row>
    <row r="2863" spans="1:17" x14ac:dyDescent="0.2">
      <c r="A2863" s="3">
        <v>1</v>
      </c>
      <c r="F2863" s="3">
        <v>81.95</v>
      </c>
      <c r="K2863" s="3">
        <v>77.258149770000003</v>
      </c>
      <c r="Q2863" s="15">
        <v>43.03</v>
      </c>
    </row>
    <row r="2864" spans="1:17" x14ac:dyDescent="0.2">
      <c r="A2864" s="2">
        <v>7</v>
      </c>
      <c r="F2864" s="2">
        <v>69.349999999999994</v>
      </c>
      <c r="K2864" s="2">
        <v>53.465617752453603</v>
      </c>
      <c r="Q2864" s="14">
        <v>35.159999999999997</v>
      </c>
    </row>
    <row r="2865" spans="1:17" x14ac:dyDescent="0.2">
      <c r="A2865" s="3">
        <v>1</v>
      </c>
      <c r="F2865" s="3">
        <v>44.6</v>
      </c>
      <c r="K2865" s="3">
        <v>80.220392656644194</v>
      </c>
      <c r="Q2865" s="15">
        <v>73.930000000000007</v>
      </c>
    </row>
    <row r="2866" spans="1:17" x14ac:dyDescent="0.2">
      <c r="A2866" s="2">
        <v>4</v>
      </c>
      <c r="F2866" s="2">
        <v>63.75</v>
      </c>
      <c r="K2866" s="2">
        <v>76.129109615526502</v>
      </c>
      <c r="Q2866" s="14">
        <v>70.64</v>
      </c>
    </row>
    <row r="2867" spans="1:17" x14ac:dyDescent="0.2">
      <c r="A2867" s="3">
        <v>66</v>
      </c>
      <c r="F2867" s="3">
        <v>109.25</v>
      </c>
      <c r="K2867" s="3">
        <v>65.382872932916698</v>
      </c>
      <c r="Q2867" s="15">
        <v>118.03</v>
      </c>
    </row>
    <row r="2868" spans="1:17" x14ac:dyDescent="0.2">
      <c r="A2868" s="2">
        <v>12</v>
      </c>
      <c r="F2868" s="2">
        <v>84.6</v>
      </c>
      <c r="K2868" s="2">
        <v>57.4212130232915</v>
      </c>
      <c r="Q2868" s="14">
        <v>54.08</v>
      </c>
    </row>
    <row r="2869" spans="1:17" x14ac:dyDescent="0.2">
      <c r="A2869" s="3">
        <v>24</v>
      </c>
      <c r="F2869" s="3">
        <v>20.45</v>
      </c>
      <c r="K2869" s="3">
        <v>56.699786165748101</v>
      </c>
      <c r="Q2869" s="15">
        <v>66</v>
      </c>
    </row>
    <row r="2870" spans="1:17" x14ac:dyDescent="0.2">
      <c r="A2870" s="2">
        <v>26</v>
      </c>
      <c r="F2870" s="2">
        <v>85.75</v>
      </c>
      <c r="K2870" s="2">
        <v>78.022260045188602</v>
      </c>
      <c r="Q2870" s="14">
        <v>94.34</v>
      </c>
    </row>
    <row r="2871" spans="1:17" x14ac:dyDescent="0.2">
      <c r="A2871" s="3">
        <v>6</v>
      </c>
      <c r="F2871" s="3">
        <v>91.1</v>
      </c>
      <c r="K2871" s="3">
        <v>88.434707537335896</v>
      </c>
      <c r="Q2871" s="15">
        <v>56.44</v>
      </c>
    </row>
    <row r="2872" spans="1:17" x14ac:dyDescent="0.2">
      <c r="A2872" s="2">
        <v>57</v>
      </c>
      <c r="F2872" s="2">
        <v>107.95</v>
      </c>
      <c r="K2872" s="2">
        <v>60.440383794568</v>
      </c>
      <c r="Q2872" s="14">
        <v>113.71</v>
      </c>
    </row>
    <row r="2873" spans="1:17" x14ac:dyDescent="0.2">
      <c r="A2873" s="3">
        <v>14</v>
      </c>
      <c r="F2873" s="3">
        <v>86.1</v>
      </c>
      <c r="K2873" s="3">
        <v>76.8758005532722</v>
      </c>
      <c r="Q2873" s="15">
        <v>68.16</v>
      </c>
    </row>
    <row r="2874" spans="1:17" x14ac:dyDescent="0.2">
      <c r="A2874" s="2">
        <v>42</v>
      </c>
      <c r="F2874" s="2">
        <v>22.95</v>
      </c>
      <c r="K2874" s="2">
        <v>38.694594720968901</v>
      </c>
      <c r="Q2874" s="14">
        <v>75.69</v>
      </c>
    </row>
    <row r="2875" spans="1:17" x14ac:dyDescent="0.2">
      <c r="A2875" s="3">
        <v>25</v>
      </c>
      <c r="F2875" s="3">
        <v>94.7</v>
      </c>
      <c r="K2875" s="3">
        <v>61.230734040142003</v>
      </c>
      <c r="Q2875" s="15">
        <v>59.35</v>
      </c>
    </row>
    <row r="2876" spans="1:17" x14ac:dyDescent="0.2">
      <c r="A2876" s="2">
        <v>64</v>
      </c>
      <c r="F2876" s="2">
        <v>19.45</v>
      </c>
      <c r="K2876" s="2">
        <v>69.534116006936401</v>
      </c>
      <c r="Q2876" s="14">
        <v>122.17</v>
      </c>
    </row>
    <row r="2877" spans="1:17" x14ac:dyDescent="0.2">
      <c r="A2877" s="3">
        <v>22</v>
      </c>
      <c r="F2877" s="3">
        <v>85.1</v>
      </c>
      <c r="K2877" s="3">
        <v>56.354748745272403</v>
      </c>
      <c r="Q2877" s="15">
        <v>45.96</v>
      </c>
    </row>
    <row r="2878" spans="1:17" x14ac:dyDescent="0.2">
      <c r="A2878" s="2">
        <v>19</v>
      </c>
      <c r="F2878" s="2">
        <v>19.7</v>
      </c>
      <c r="K2878" s="2">
        <v>55.952404378155997</v>
      </c>
      <c r="Q2878" s="14">
        <v>63.24</v>
      </c>
    </row>
    <row r="2879" spans="1:17" x14ac:dyDescent="0.2">
      <c r="A2879" s="3">
        <v>61</v>
      </c>
      <c r="F2879" s="3">
        <v>99.15</v>
      </c>
      <c r="K2879" s="3">
        <v>59.983306652966697</v>
      </c>
      <c r="Q2879" s="15">
        <v>95.25</v>
      </c>
    </row>
    <row r="2880" spans="1:17" x14ac:dyDescent="0.2">
      <c r="A2880" s="2">
        <v>22</v>
      </c>
      <c r="F2880" s="2">
        <v>87</v>
      </c>
      <c r="K2880" s="2">
        <v>74.382890924895506</v>
      </c>
      <c r="Q2880" s="14">
        <v>91.88</v>
      </c>
    </row>
    <row r="2881" spans="1:17" x14ac:dyDescent="0.2">
      <c r="A2881" s="3">
        <v>70</v>
      </c>
      <c r="F2881" s="3">
        <v>102.95</v>
      </c>
      <c r="K2881" s="3">
        <v>67.1900647239043</v>
      </c>
      <c r="Q2881" s="15">
        <v>105.87</v>
      </c>
    </row>
    <row r="2882" spans="1:17" x14ac:dyDescent="0.2">
      <c r="A2882" s="2">
        <v>12</v>
      </c>
      <c r="F2882" s="2">
        <v>79.95</v>
      </c>
      <c r="K2882" s="2">
        <v>36.4265315001254</v>
      </c>
      <c r="Q2882" s="14">
        <v>38.200000000000003</v>
      </c>
    </row>
    <row r="2883" spans="1:17" x14ac:dyDescent="0.2">
      <c r="A2883" s="3">
        <v>31</v>
      </c>
      <c r="F2883" s="3">
        <v>64</v>
      </c>
      <c r="K2883" s="3">
        <v>38.189497710474001</v>
      </c>
      <c r="Q2883" s="15">
        <v>56.03</v>
      </c>
    </row>
    <row r="2884" spans="1:17" x14ac:dyDescent="0.2">
      <c r="A2884" s="2">
        <v>11</v>
      </c>
      <c r="F2884" s="2">
        <v>64.900000000000006</v>
      </c>
      <c r="K2884" s="2">
        <v>60.897022332142299</v>
      </c>
      <c r="Q2884" s="14">
        <v>67.650000000000006</v>
      </c>
    </row>
    <row r="2885" spans="1:17" x14ac:dyDescent="0.2">
      <c r="A2885" s="3">
        <v>68</v>
      </c>
      <c r="F2885" s="3">
        <v>25.75</v>
      </c>
      <c r="K2885" s="3">
        <v>76.865298790803195</v>
      </c>
      <c r="Q2885" s="15">
        <v>129.34</v>
      </c>
    </row>
    <row r="2886" spans="1:17" x14ac:dyDescent="0.2">
      <c r="A2886" s="2">
        <v>72</v>
      </c>
      <c r="F2886" s="2">
        <v>90.15</v>
      </c>
      <c r="K2886" s="2">
        <v>28.787427359121398</v>
      </c>
      <c r="Q2886" s="14">
        <v>92.68</v>
      </c>
    </row>
    <row r="2887" spans="1:17" x14ac:dyDescent="0.2">
      <c r="A2887" s="3">
        <v>67</v>
      </c>
      <c r="F2887" s="3">
        <v>116.1</v>
      </c>
      <c r="K2887" s="3">
        <v>62.504047357725497</v>
      </c>
      <c r="Q2887" s="15">
        <v>113.22</v>
      </c>
    </row>
    <row r="2888" spans="1:17" x14ac:dyDescent="0.2">
      <c r="A2888" s="2">
        <v>60</v>
      </c>
      <c r="F2888" s="2">
        <v>104.95</v>
      </c>
      <c r="K2888" s="2">
        <v>62.106282152238599</v>
      </c>
      <c r="Q2888" s="14">
        <v>114.77</v>
      </c>
    </row>
    <row r="2889" spans="1:17" x14ac:dyDescent="0.2">
      <c r="A2889" s="3">
        <v>1</v>
      </c>
      <c r="F2889" s="3">
        <v>45.05</v>
      </c>
      <c r="K2889" s="3">
        <v>90.825066673126699</v>
      </c>
      <c r="Q2889" s="15">
        <v>60.62</v>
      </c>
    </row>
    <row r="2890" spans="1:17" x14ac:dyDescent="0.2">
      <c r="A2890" s="2">
        <v>1</v>
      </c>
      <c r="F2890" s="2">
        <v>71</v>
      </c>
      <c r="K2890" s="2">
        <v>64.224672824307007</v>
      </c>
      <c r="Q2890" s="14">
        <v>36.159999999999997</v>
      </c>
    </row>
    <row r="2891" spans="1:17" x14ac:dyDescent="0.2">
      <c r="A2891" s="3">
        <v>58</v>
      </c>
      <c r="F2891" s="3">
        <v>50</v>
      </c>
      <c r="K2891" s="3">
        <v>75.744834771113901</v>
      </c>
      <c r="Q2891" s="15">
        <v>128.88</v>
      </c>
    </row>
    <row r="2892" spans="1:17" x14ac:dyDescent="0.2">
      <c r="A2892" s="2">
        <v>47</v>
      </c>
      <c r="F2892" s="2">
        <v>70.55</v>
      </c>
      <c r="K2892" s="2">
        <v>72.118857101311903</v>
      </c>
      <c r="Q2892" s="14">
        <v>84.96</v>
      </c>
    </row>
    <row r="2893" spans="1:17" x14ac:dyDescent="0.2">
      <c r="A2893" s="3">
        <v>1</v>
      </c>
      <c r="F2893" s="3">
        <v>79.7</v>
      </c>
      <c r="K2893" s="3">
        <v>38.041502802891898</v>
      </c>
      <c r="Q2893" s="15">
        <v>10.18</v>
      </c>
    </row>
    <row r="2894" spans="1:17" x14ac:dyDescent="0.2">
      <c r="A2894" s="2">
        <v>1</v>
      </c>
      <c r="F2894" s="2">
        <v>20.45</v>
      </c>
      <c r="K2894" s="2">
        <v>81.523108249475996</v>
      </c>
      <c r="Q2894" s="14">
        <v>74.81</v>
      </c>
    </row>
    <row r="2895" spans="1:17" x14ac:dyDescent="0.2">
      <c r="A2895" s="3">
        <v>22</v>
      </c>
      <c r="F2895" s="3">
        <v>59</v>
      </c>
      <c r="K2895" s="3">
        <v>73.230947581844305</v>
      </c>
      <c r="Q2895" s="15">
        <v>64.069999999999993</v>
      </c>
    </row>
    <row r="2896" spans="1:17" x14ac:dyDescent="0.2">
      <c r="A2896" s="2">
        <v>48</v>
      </c>
      <c r="F2896" s="2">
        <v>60.35</v>
      </c>
      <c r="K2896" s="2">
        <v>77.624029595118799</v>
      </c>
      <c r="Q2896" s="14">
        <v>89.89</v>
      </c>
    </row>
    <row r="2897" spans="1:17" x14ac:dyDescent="0.2">
      <c r="A2897" s="3">
        <v>37</v>
      </c>
      <c r="F2897" s="3">
        <v>19.850000000000001</v>
      </c>
      <c r="K2897" s="3">
        <v>100</v>
      </c>
      <c r="Q2897" s="15">
        <v>127.48</v>
      </c>
    </row>
    <row r="2898" spans="1:17" x14ac:dyDescent="0.2">
      <c r="A2898" s="2">
        <v>13</v>
      </c>
      <c r="F2898" s="2">
        <v>19.95</v>
      </c>
      <c r="K2898" s="2">
        <v>38.738305907521102</v>
      </c>
      <c r="Q2898" s="14">
        <v>43.68</v>
      </c>
    </row>
    <row r="2899" spans="1:17" x14ac:dyDescent="0.2">
      <c r="A2899" s="3">
        <v>43</v>
      </c>
      <c r="F2899" s="3">
        <v>26.45</v>
      </c>
      <c r="K2899" s="3">
        <v>95.870449746416597</v>
      </c>
      <c r="Q2899" s="15">
        <v>129.94999999999999</v>
      </c>
    </row>
    <row r="2900" spans="1:17" x14ac:dyDescent="0.2">
      <c r="A2900" s="2">
        <v>6</v>
      </c>
      <c r="F2900" s="2">
        <v>63.4</v>
      </c>
      <c r="K2900" s="2">
        <v>65.688287208994595</v>
      </c>
      <c r="Q2900" s="14">
        <v>60.02</v>
      </c>
    </row>
    <row r="2901" spans="1:17" x14ac:dyDescent="0.2">
      <c r="A2901" s="3">
        <v>71</v>
      </c>
      <c r="F2901" s="3">
        <v>53.95</v>
      </c>
      <c r="K2901" s="3">
        <v>74.309933566045103</v>
      </c>
      <c r="Q2901" s="15">
        <v>136.16999999999999</v>
      </c>
    </row>
    <row r="2902" spans="1:17" x14ac:dyDescent="0.2">
      <c r="A2902" s="2">
        <v>1</v>
      </c>
      <c r="F2902" s="2">
        <v>69.25</v>
      </c>
      <c r="K2902" s="2">
        <v>69.317316320481297</v>
      </c>
      <c r="Q2902" s="14">
        <v>36.36</v>
      </c>
    </row>
    <row r="2903" spans="1:17" x14ac:dyDescent="0.2">
      <c r="A2903" s="3">
        <v>72</v>
      </c>
      <c r="F2903" s="3">
        <v>95.1</v>
      </c>
      <c r="K2903" s="3">
        <v>63.636454999029297</v>
      </c>
      <c r="Q2903" s="15">
        <v>125.97</v>
      </c>
    </row>
    <row r="2904" spans="1:17" x14ac:dyDescent="0.2">
      <c r="A2904" s="2">
        <v>6</v>
      </c>
      <c r="F2904" s="2">
        <v>74.099999999999994</v>
      </c>
      <c r="K2904" s="2">
        <v>61.452506076418601</v>
      </c>
      <c r="Q2904" s="14">
        <v>66</v>
      </c>
    </row>
    <row r="2905" spans="1:17" x14ac:dyDescent="0.2">
      <c r="A2905" s="3">
        <v>12</v>
      </c>
      <c r="F2905" s="3">
        <v>35.5</v>
      </c>
      <c r="K2905" s="3">
        <v>74.942631033595106</v>
      </c>
      <c r="Q2905" s="15">
        <v>74.98</v>
      </c>
    </row>
    <row r="2906" spans="1:17" x14ac:dyDescent="0.2">
      <c r="A2906" s="2">
        <v>25</v>
      </c>
      <c r="F2906" s="2">
        <v>70.95</v>
      </c>
      <c r="K2906" s="2">
        <v>47.242394549924803</v>
      </c>
      <c r="Q2906" s="14">
        <v>38.31</v>
      </c>
    </row>
    <row r="2907" spans="1:17" x14ac:dyDescent="0.2">
      <c r="A2907" s="3">
        <v>21</v>
      </c>
      <c r="F2907" s="3">
        <v>79.2</v>
      </c>
      <c r="K2907" s="3">
        <v>81.258687512826398</v>
      </c>
      <c r="Q2907" s="15">
        <v>92.7</v>
      </c>
    </row>
    <row r="2908" spans="1:17" x14ac:dyDescent="0.2">
      <c r="A2908" s="2">
        <v>6</v>
      </c>
      <c r="F2908" s="2">
        <v>48.8</v>
      </c>
      <c r="K2908" s="2">
        <v>63.75708393</v>
      </c>
      <c r="Q2908" s="14">
        <v>51.71</v>
      </c>
    </row>
    <row r="2909" spans="1:17" x14ac:dyDescent="0.2">
      <c r="A2909" s="3">
        <v>20</v>
      </c>
      <c r="F2909" s="3">
        <v>89</v>
      </c>
      <c r="K2909" s="3">
        <v>53.048959914394601</v>
      </c>
      <c r="Q2909" s="15">
        <v>48.79</v>
      </c>
    </row>
    <row r="2910" spans="1:17" x14ac:dyDescent="0.2">
      <c r="A2910" s="2">
        <v>18</v>
      </c>
      <c r="F2910" s="2">
        <v>99.4</v>
      </c>
      <c r="K2910" s="2">
        <v>63.249807130062699</v>
      </c>
      <c r="Q2910" s="14">
        <v>48.63</v>
      </c>
    </row>
    <row r="2911" spans="1:17" x14ac:dyDescent="0.2">
      <c r="A2911" s="3">
        <v>43</v>
      </c>
      <c r="F2911" s="3">
        <v>55.45</v>
      </c>
      <c r="K2911" s="3">
        <v>88.857238249999995</v>
      </c>
      <c r="Q2911" s="15">
        <v>126.56</v>
      </c>
    </row>
    <row r="2912" spans="1:17" x14ac:dyDescent="0.2">
      <c r="A2912" s="2">
        <v>35</v>
      </c>
      <c r="F2912" s="2">
        <v>25.4</v>
      </c>
      <c r="K2912" s="2">
        <v>61.969973694756597</v>
      </c>
      <c r="Q2912" s="14">
        <v>96.01</v>
      </c>
    </row>
    <row r="2913" spans="1:17" x14ac:dyDescent="0.2">
      <c r="A2913" s="3">
        <v>1</v>
      </c>
      <c r="F2913" s="3">
        <v>73.5</v>
      </c>
      <c r="K2913" s="3">
        <v>75.376804269999994</v>
      </c>
      <c r="Q2913" s="15">
        <v>50.77</v>
      </c>
    </row>
    <row r="2914" spans="1:17" x14ac:dyDescent="0.2">
      <c r="A2914" s="2">
        <v>32</v>
      </c>
      <c r="F2914" s="2">
        <v>93.5</v>
      </c>
      <c r="K2914" s="2">
        <v>59.035655859999999</v>
      </c>
      <c r="Q2914" s="14">
        <v>77.95</v>
      </c>
    </row>
    <row r="2915" spans="1:17" x14ac:dyDescent="0.2">
      <c r="A2915" s="3">
        <v>52</v>
      </c>
      <c r="F2915" s="3">
        <v>63.9</v>
      </c>
      <c r="K2915" s="3">
        <v>81.368827749999994</v>
      </c>
      <c r="Q2915" s="15">
        <v>121.64</v>
      </c>
    </row>
    <row r="2916" spans="1:17" x14ac:dyDescent="0.2">
      <c r="A2916" s="2">
        <v>32</v>
      </c>
      <c r="F2916" s="2">
        <v>64.849999999999994</v>
      </c>
      <c r="K2916" s="2">
        <v>80.282616081853007</v>
      </c>
      <c r="Q2916" s="14">
        <v>107.32</v>
      </c>
    </row>
    <row r="2917" spans="1:17" x14ac:dyDescent="0.2">
      <c r="A2917" s="3">
        <v>72</v>
      </c>
      <c r="F2917" s="3">
        <v>63.8</v>
      </c>
      <c r="K2917" s="3">
        <v>97.729132499446095</v>
      </c>
      <c r="Q2917" s="15">
        <v>167.38</v>
      </c>
    </row>
    <row r="2918" spans="1:17" x14ac:dyDescent="0.2">
      <c r="A2918" s="2">
        <v>51</v>
      </c>
      <c r="F2918" s="2">
        <v>44.45</v>
      </c>
      <c r="K2918" s="2">
        <v>67.366540817511705</v>
      </c>
      <c r="Q2918" s="14">
        <v>100.68</v>
      </c>
    </row>
    <row r="2919" spans="1:17" x14ac:dyDescent="0.2">
      <c r="A2919" s="3">
        <v>68</v>
      </c>
      <c r="F2919" s="3">
        <v>19.95</v>
      </c>
      <c r="K2919" s="3">
        <v>80.029822069999994</v>
      </c>
      <c r="Q2919" s="15">
        <v>130.96</v>
      </c>
    </row>
    <row r="2920" spans="1:17" x14ac:dyDescent="0.2">
      <c r="A2920" s="2">
        <v>8</v>
      </c>
      <c r="F2920" s="2">
        <v>43.35</v>
      </c>
      <c r="K2920" s="2">
        <v>71.471013093084096</v>
      </c>
      <c r="Q2920" s="14">
        <v>79.47</v>
      </c>
    </row>
    <row r="2921" spans="1:17" x14ac:dyDescent="0.2">
      <c r="A2921" s="3">
        <v>49</v>
      </c>
      <c r="F2921" s="3">
        <v>49.65</v>
      </c>
      <c r="K2921" s="3">
        <v>89.438076727945202</v>
      </c>
      <c r="Q2921" s="15">
        <v>130.72999999999999</v>
      </c>
    </row>
    <row r="2922" spans="1:17" x14ac:dyDescent="0.2">
      <c r="A2922" s="2">
        <v>72</v>
      </c>
      <c r="F2922" s="2">
        <v>85.1</v>
      </c>
      <c r="K2922" s="2">
        <v>59.217514185869</v>
      </c>
      <c r="Q2922" s="14">
        <v>112.9</v>
      </c>
    </row>
    <row r="2923" spans="1:17" x14ac:dyDescent="0.2">
      <c r="A2923" s="3">
        <v>9</v>
      </c>
      <c r="F2923" s="3">
        <v>95.5</v>
      </c>
      <c r="K2923" s="3">
        <v>81.175079693159205</v>
      </c>
      <c r="Q2923" s="15">
        <v>66.58</v>
      </c>
    </row>
    <row r="2924" spans="1:17" x14ac:dyDescent="0.2">
      <c r="A2924" s="2">
        <v>28</v>
      </c>
      <c r="F2924" s="2">
        <v>92.35</v>
      </c>
      <c r="K2924" s="2">
        <v>67.079540558249704</v>
      </c>
      <c r="Q2924" s="14">
        <v>65.44</v>
      </c>
    </row>
    <row r="2925" spans="1:17" x14ac:dyDescent="0.2">
      <c r="A2925" s="3">
        <v>54</v>
      </c>
      <c r="F2925" s="3">
        <v>89.8</v>
      </c>
      <c r="K2925" s="3">
        <v>69.037177343372505</v>
      </c>
      <c r="Q2925" s="15">
        <v>115.42</v>
      </c>
    </row>
    <row r="2926" spans="1:17" x14ac:dyDescent="0.2">
      <c r="A2926" s="2">
        <v>11</v>
      </c>
      <c r="F2926" s="2">
        <v>74.55</v>
      </c>
      <c r="K2926" s="2">
        <v>71.376287270000006</v>
      </c>
      <c r="Q2926" s="14">
        <v>56.9</v>
      </c>
    </row>
    <row r="2927" spans="1:17" x14ac:dyDescent="0.2">
      <c r="A2927" s="3">
        <v>50</v>
      </c>
      <c r="F2927" s="3">
        <v>103.05</v>
      </c>
      <c r="K2927" s="3">
        <v>73.783605946400101</v>
      </c>
      <c r="Q2927" s="15">
        <v>116.24</v>
      </c>
    </row>
    <row r="2928" spans="1:17" x14ac:dyDescent="0.2">
      <c r="A2928" s="2">
        <v>69</v>
      </c>
      <c r="F2928" s="2">
        <v>116</v>
      </c>
      <c r="K2928" s="2">
        <v>68.256564353170603</v>
      </c>
      <c r="Q2928" s="14">
        <v>128.66999999999999</v>
      </c>
    </row>
    <row r="2929" spans="1:17" x14ac:dyDescent="0.2">
      <c r="A2929" s="3">
        <v>1</v>
      </c>
      <c r="F2929" s="3">
        <v>69.900000000000006</v>
      </c>
      <c r="K2929" s="3">
        <v>73.220697747557793</v>
      </c>
      <c r="Q2929" s="15">
        <v>69.83</v>
      </c>
    </row>
    <row r="2930" spans="1:17" x14ac:dyDescent="0.2">
      <c r="A2930" s="2">
        <v>68</v>
      </c>
      <c r="F2930" s="2">
        <v>95.1</v>
      </c>
      <c r="K2930" s="2">
        <v>93.671770863432698</v>
      </c>
      <c r="Q2930" s="14">
        <v>160.19999999999999</v>
      </c>
    </row>
    <row r="2931" spans="1:17" x14ac:dyDescent="0.2">
      <c r="A2931" s="3">
        <v>40</v>
      </c>
      <c r="F2931" s="3">
        <v>40.25</v>
      </c>
      <c r="K2931" s="3">
        <v>84.781745284228194</v>
      </c>
      <c r="Q2931" s="15">
        <v>109.52</v>
      </c>
    </row>
    <row r="2932" spans="1:17" x14ac:dyDescent="0.2">
      <c r="A2932" s="2">
        <v>31</v>
      </c>
      <c r="F2932" s="2">
        <v>25.75</v>
      </c>
      <c r="K2932" s="2">
        <v>83.037318887453395</v>
      </c>
      <c r="Q2932" s="14">
        <v>113.25</v>
      </c>
    </row>
    <row r="2933" spans="1:17" x14ac:dyDescent="0.2">
      <c r="A2933" s="3">
        <v>33</v>
      </c>
      <c r="F2933" s="3">
        <v>105.35</v>
      </c>
      <c r="K2933" s="3">
        <v>63.166907109641897</v>
      </c>
      <c r="Q2933" s="15">
        <v>84.93</v>
      </c>
    </row>
    <row r="2934" spans="1:17" x14ac:dyDescent="0.2">
      <c r="A2934" s="2">
        <v>55</v>
      </c>
      <c r="F2934" s="2">
        <v>113.6</v>
      </c>
      <c r="K2934" s="2">
        <v>56.661387576575102</v>
      </c>
      <c r="Q2934" s="14">
        <v>97.23</v>
      </c>
    </row>
    <row r="2935" spans="1:17" x14ac:dyDescent="0.2">
      <c r="A2935" s="3">
        <v>68</v>
      </c>
      <c r="F2935" s="3">
        <v>24</v>
      </c>
      <c r="K2935" s="3">
        <v>84.329508369999999</v>
      </c>
      <c r="Q2935" s="15">
        <v>149.59</v>
      </c>
    </row>
    <row r="2936" spans="1:17" x14ac:dyDescent="0.2">
      <c r="A2936" s="2">
        <v>12</v>
      </c>
      <c r="F2936" s="2">
        <v>19.399999999999999</v>
      </c>
      <c r="K2936" s="2">
        <v>83.140701887946904</v>
      </c>
      <c r="Q2936" s="14">
        <v>89.76</v>
      </c>
    </row>
    <row r="2937" spans="1:17" x14ac:dyDescent="0.2">
      <c r="A2937" s="3">
        <v>71</v>
      </c>
      <c r="F2937" s="3">
        <v>86.1</v>
      </c>
      <c r="K2937" s="3">
        <v>92.090060136264697</v>
      </c>
      <c r="Q2937" s="15">
        <v>147.02000000000001</v>
      </c>
    </row>
    <row r="2938" spans="1:17" x14ac:dyDescent="0.2">
      <c r="A2938" s="2">
        <v>40</v>
      </c>
      <c r="F2938" s="2">
        <v>102.65</v>
      </c>
      <c r="K2938" s="2">
        <v>60.940290610461503</v>
      </c>
      <c r="Q2938" s="14">
        <v>88.28</v>
      </c>
    </row>
    <row r="2939" spans="1:17" x14ac:dyDescent="0.2">
      <c r="A2939" s="3">
        <v>64</v>
      </c>
      <c r="F2939" s="3">
        <v>92.85</v>
      </c>
      <c r="K2939" s="3">
        <v>66.556770169999993</v>
      </c>
      <c r="Q2939" s="15">
        <v>123.64</v>
      </c>
    </row>
    <row r="2940" spans="1:17" x14ac:dyDescent="0.2">
      <c r="A2940" s="2">
        <v>53</v>
      </c>
      <c r="F2940" s="2">
        <v>97.75</v>
      </c>
      <c r="K2940" s="2">
        <v>45.407737562118399</v>
      </c>
      <c r="Q2940" s="14">
        <v>82.4</v>
      </c>
    </row>
    <row r="2941" spans="1:17" x14ac:dyDescent="0.2">
      <c r="A2941" s="3">
        <v>12</v>
      </c>
      <c r="F2941" s="3">
        <v>83.8</v>
      </c>
      <c r="K2941" s="3">
        <v>64.112933409999997</v>
      </c>
      <c r="Q2941" s="15">
        <v>42.16</v>
      </c>
    </row>
    <row r="2942" spans="1:17" x14ac:dyDescent="0.2">
      <c r="A2942" s="2">
        <v>53</v>
      </c>
      <c r="F2942" s="2">
        <v>54.45</v>
      </c>
      <c r="K2942" s="2">
        <v>84.948557658691698</v>
      </c>
      <c r="Q2942" s="14">
        <v>103.88</v>
      </c>
    </row>
    <row r="2943" spans="1:17" x14ac:dyDescent="0.2">
      <c r="A2943" s="3">
        <v>72</v>
      </c>
      <c r="F2943" s="3">
        <v>97.95</v>
      </c>
      <c r="K2943" s="3">
        <v>63.002569311576998</v>
      </c>
      <c r="Q2943" s="15">
        <v>118.97</v>
      </c>
    </row>
    <row r="2944" spans="1:17" x14ac:dyDescent="0.2">
      <c r="A2944" s="2">
        <v>46</v>
      </c>
      <c r="F2944" s="2">
        <v>19.95</v>
      </c>
      <c r="K2944" s="2">
        <v>79.6071969280123</v>
      </c>
      <c r="Q2944" s="14">
        <v>114.26</v>
      </c>
    </row>
    <row r="2945" spans="1:17" x14ac:dyDescent="0.2">
      <c r="A2945" s="3">
        <v>40</v>
      </c>
      <c r="F2945" s="3">
        <v>24.6</v>
      </c>
      <c r="K2945" s="3">
        <v>67.1424534100328</v>
      </c>
      <c r="Q2945" s="15">
        <v>101.64</v>
      </c>
    </row>
    <row r="2946" spans="1:17" x14ac:dyDescent="0.2">
      <c r="A2946" s="2">
        <v>12</v>
      </c>
      <c r="F2946" s="2">
        <v>50.95</v>
      </c>
      <c r="K2946" s="2">
        <v>74.8608554233234</v>
      </c>
      <c r="Q2946" s="14">
        <v>78.930000000000007</v>
      </c>
    </row>
    <row r="2947" spans="1:17" x14ac:dyDescent="0.2">
      <c r="A2947" s="3">
        <v>9</v>
      </c>
      <c r="F2947" s="3">
        <v>75.599999999999994</v>
      </c>
      <c r="K2947" s="3">
        <v>52.7846291527649</v>
      </c>
      <c r="Q2947" s="15">
        <v>50.35</v>
      </c>
    </row>
    <row r="2948" spans="1:17" x14ac:dyDescent="0.2">
      <c r="A2948" s="2">
        <v>51</v>
      </c>
      <c r="F2948" s="2">
        <v>80.75</v>
      </c>
      <c r="K2948" s="2">
        <v>71.278141744508503</v>
      </c>
      <c r="Q2948" s="14">
        <v>113.22</v>
      </c>
    </row>
    <row r="2949" spans="1:17" x14ac:dyDescent="0.2">
      <c r="A2949" s="3">
        <v>49</v>
      </c>
      <c r="F2949" s="3">
        <v>90.4</v>
      </c>
      <c r="K2949" s="3">
        <v>25.1329604364891</v>
      </c>
      <c r="Q2949" s="15">
        <v>59.44</v>
      </c>
    </row>
    <row r="2950" spans="1:17" x14ac:dyDescent="0.2">
      <c r="A2950" s="2">
        <v>41</v>
      </c>
      <c r="F2950" s="2">
        <v>99.8</v>
      </c>
      <c r="K2950" s="2">
        <v>67.196557627570201</v>
      </c>
      <c r="Q2950" s="14">
        <v>87.71</v>
      </c>
    </row>
    <row r="2951" spans="1:17" x14ac:dyDescent="0.2">
      <c r="A2951" s="3">
        <v>56</v>
      </c>
      <c r="F2951" s="3">
        <v>60.25</v>
      </c>
      <c r="K2951" s="3">
        <v>45.54290134</v>
      </c>
      <c r="Q2951" s="15">
        <v>99.19</v>
      </c>
    </row>
    <row r="2952" spans="1:17" x14ac:dyDescent="0.2">
      <c r="A2952" s="2">
        <v>4</v>
      </c>
      <c r="F2952" s="2">
        <v>20.2</v>
      </c>
      <c r="K2952" s="2">
        <v>88.089917748202197</v>
      </c>
      <c r="Q2952" s="14">
        <v>89.56</v>
      </c>
    </row>
    <row r="2953" spans="1:17" x14ac:dyDescent="0.2">
      <c r="A2953" s="3">
        <v>20</v>
      </c>
      <c r="F2953" s="3">
        <v>64.150000000000006</v>
      </c>
      <c r="K2953" s="3">
        <v>81.661110291467594</v>
      </c>
      <c r="Q2953" s="15">
        <v>90.76</v>
      </c>
    </row>
    <row r="2954" spans="1:17" x14ac:dyDescent="0.2">
      <c r="A2954" s="2">
        <v>26</v>
      </c>
      <c r="F2954" s="2">
        <v>20.25</v>
      </c>
      <c r="K2954" s="2">
        <v>77.0000647294912</v>
      </c>
      <c r="Q2954" s="14">
        <v>95.46</v>
      </c>
    </row>
    <row r="2955" spans="1:17" x14ac:dyDescent="0.2">
      <c r="A2955" s="3">
        <v>20</v>
      </c>
      <c r="F2955" s="3">
        <v>105.85</v>
      </c>
      <c r="K2955" s="3">
        <v>92.815093410000003</v>
      </c>
      <c r="Q2955" s="15">
        <v>86.96</v>
      </c>
    </row>
    <row r="2956" spans="1:17" x14ac:dyDescent="0.2">
      <c r="A2956" s="2">
        <v>7</v>
      </c>
      <c r="F2956" s="2">
        <v>75.45</v>
      </c>
      <c r="K2956" s="2">
        <v>55.766252187627401</v>
      </c>
      <c r="Q2956" s="14">
        <v>40.07</v>
      </c>
    </row>
    <row r="2957" spans="1:17" x14ac:dyDescent="0.2">
      <c r="A2957" s="3">
        <v>7</v>
      </c>
      <c r="F2957" s="3">
        <v>93.85</v>
      </c>
      <c r="K2957" s="3">
        <v>96.210447968733305</v>
      </c>
      <c r="Q2957" s="15">
        <v>75.52</v>
      </c>
    </row>
    <row r="2958" spans="1:17" x14ac:dyDescent="0.2">
      <c r="A2958" s="2">
        <v>51</v>
      </c>
      <c r="F2958" s="2">
        <v>99</v>
      </c>
      <c r="K2958" s="2">
        <v>83.982873463905705</v>
      </c>
      <c r="Q2958" s="14">
        <v>128.12</v>
      </c>
    </row>
    <row r="2959" spans="1:17" x14ac:dyDescent="0.2">
      <c r="A2959" s="3">
        <v>4</v>
      </c>
      <c r="F2959" s="3">
        <v>80.3</v>
      </c>
      <c r="K2959" s="3">
        <v>66.45167069</v>
      </c>
      <c r="Q2959" s="15">
        <v>69.290000000000006</v>
      </c>
    </row>
    <row r="2960" spans="1:17" x14ac:dyDescent="0.2">
      <c r="A2960" s="2">
        <v>1</v>
      </c>
      <c r="F2960" s="2">
        <v>19.55</v>
      </c>
      <c r="K2960" s="2">
        <v>87.034302207744105</v>
      </c>
      <c r="Q2960" s="14">
        <v>77.94</v>
      </c>
    </row>
    <row r="2961" spans="1:17" x14ac:dyDescent="0.2">
      <c r="A2961" s="3">
        <v>27</v>
      </c>
      <c r="F2961" s="3">
        <v>100.75</v>
      </c>
      <c r="K2961" s="3">
        <v>53.405597313825403</v>
      </c>
      <c r="Q2961" s="15">
        <v>70.67</v>
      </c>
    </row>
    <row r="2962" spans="1:17" x14ac:dyDescent="0.2">
      <c r="A2962" s="2">
        <v>22</v>
      </c>
      <c r="F2962" s="2">
        <v>100.75</v>
      </c>
      <c r="K2962" s="2">
        <v>57.632287577084803</v>
      </c>
      <c r="Q2962" s="14">
        <v>47.36</v>
      </c>
    </row>
    <row r="2963" spans="1:17" x14ac:dyDescent="0.2">
      <c r="A2963" s="3">
        <v>12</v>
      </c>
      <c r="F2963" s="3">
        <v>53.75</v>
      </c>
      <c r="K2963" s="3">
        <v>60.871154150000002</v>
      </c>
      <c r="Q2963" s="15">
        <v>59.6</v>
      </c>
    </row>
    <row r="2964" spans="1:17" x14ac:dyDescent="0.2">
      <c r="A2964" s="2">
        <v>3</v>
      </c>
      <c r="F2964" s="2">
        <v>31</v>
      </c>
      <c r="K2964" s="2">
        <v>62.065334379039697</v>
      </c>
      <c r="Q2964" s="14">
        <v>36.28</v>
      </c>
    </row>
    <row r="2965" spans="1:17" x14ac:dyDescent="0.2">
      <c r="A2965" s="3">
        <v>34</v>
      </c>
      <c r="F2965" s="3">
        <v>25.6</v>
      </c>
      <c r="K2965" s="3">
        <v>54.151635358596202</v>
      </c>
      <c r="Q2965" s="15">
        <v>77.81</v>
      </c>
    </row>
    <row r="2966" spans="1:17" x14ac:dyDescent="0.2">
      <c r="A2966" s="2">
        <v>24</v>
      </c>
      <c r="F2966" s="2">
        <v>58.35</v>
      </c>
      <c r="K2966" s="2">
        <v>88.346246006429794</v>
      </c>
      <c r="Q2966" s="14">
        <v>103.01</v>
      </c>
    </row>
    <row r="2967" spans="1:17" x14ac:dyDescent="0.2">
      <c r="A2967" s="3">
        <v>51</v>
      </c>
      <c r="F2967" s="3">
        <v>80</v>
      </c>
      <c r="K2967" s="3">
        <v>66.117183994452503</v>
      </c>
      <c r="Q2967" s="15">
        <v>90.07</v>
      </c>
    </row>
    <row r="2968" spans="1:17" x14ac:dyDescent="0.2">
      <c r="A2968" s="2">
        <v>14</v>
      </c>
      <c r="F2968" s="2">
        <v>46.35</v>
      </c>
      <c r="K2968" s="2">
        <v>75.287574530000001</v>
      </c>
      <c r="Q2968" s="14">
        <v>73.400000000000006</v>
      </c>
    </row>
    <row r="2969" spans="1:17" x14ac:dyDescent="0.2">
      <c r="A2969" s="3">
        <v>59</v>
      </c>
      <c r="F2969" s="3">
        <v>113.75</v>
      </c>
      <c r="K2969" s="3">
        <v>61.444729503794697</v>
      </c>
      <c r="Q2969" s="15">
        <v>117.01</v>
      </c>
    </row>
    <row r="2970" spans="1:17" x14ac:dyDescent="0.2">
      <c r="A2970" s="2">
        <v>3</v>
      </c>
      <c r="F2970" s="2">
        <v>90.4</v>
      </c>
      <c r="K2970" s="2">
        <v>42.690950491772199</v>
      </c>
      <c r="Q2970" s="14">
        <v>33.01</v>
      </c>
    </row>
    <row r="2971" spans="1:17" x14ac:dyDescent="0.2">
      <c r="A2971" s="3">
        <v>65</v>
      </c>
      <c r="F2971" s="3">
        <v>109.3</v>
      </c>
      <c r="K2971" s="3">
        <v>74.050860375871295</v>
      </c>
      <c r="Q2971" s="15">
        <v>137.41</v>
      </c>
    </row>
    <row r="2972" spans="1:17" x14ac:dyDescent="0.2">
      <c r="A2972" s="2">
        <v>5</v>
      </c>
      <c r="F2972" s="2">
        <v>70.25</v>
      </c>
      <c r="K2972" s="2">
        <v>41.316175368703298</v>
      </c>
      <c r="Q2972" s="14">
        <v>9.82</v>
      </c>
    </row>
    <row r="2973" spans="1:17" x14ac:dyDescent="0.2">
      <c r="A2973" s="3">
        <v>59</v>
      </c>
      <c r="F2973" s="3">
        <v>90.3</v>
      </c>
      <c r="K2973" s="3">
        <v>68.970489308717902</v>
      </c>
      <c r="Q2973" s="15">
        <v>122.16</v>
      </c>
    </row>
    <row r="2974" spans="1:17" x14ac:dyDescent="0.2">
      <c r="A2974" s="2">
        <v>72</v>
      </c>
      <c r="F2974" s="2">
        <v>65.25</v>
      </c>
      <c r="K2974" s="2">
        <v>49.475274417507798</v>
      </c>
      <c r="Q2974" s="14">
        <v>117.54</v>
      </c>
    </row>
    <row r="2975" spans="1:17" x14ac:dyDescent="0.2">
      <c r="A2975" s="3">
        <v>62</v>
      </c>
      <c r="F2975" s="3">
        <v>100.15</v>
      </c>
      <c r="K2975" s="3">
        <v>99.809139988462107</v>
      </c>
      <c r="Q2975" s="15">
        <v>143.33000000000001</v>
      </c>
    </row>
    <row r="2976" spans="1:17" x14ac:dyDescent="0.2">
      <c r="A2976" s="2">
        <v>28</v>
      </c>
      <c r="F2976" s="2">
        <v>94.5</v>
      </c>
      <c r="K2976" s="2">
        <v>83.670440832620798</v>
      </c>
      <c r="Q2976" s="14">
        <v>75.489999999999995</v>
      </c>
    </row>
    <row r="2977" spans="1:17" x14ac:dyDescent="0.2">
      <c r="A2977" s="3">
        <v>3</v>
      </c>
      <c r="F2977" s="3">
        <v>60.65</v>
      </c>
      <c r="K2977" s="3">
        <v>71.586306870000001</v>
      </c>
      <c r="Q2977" s="15">
        <v>60.68</v>
      </c>
    </row>
    <row r="2978" spans="1:17" x14ac:dyDescent="0.2">
      <c r="A2978" s="2">
        <v>19</v>
      </c>
      <c r="F2978" s="2">
        <v>24.1</v>
      </c>
      <c r="K2978" s="2">
        <v>88.955600164819998</v>
      </c>
      <c r="Q2978" s="14">
        <v>98.28</v>
      </c>
    </row>
    <row r="2979" spans="1:17" x14ac:dyDescent="0.2">
      <c r="A2979" s="3">
        <v>1</v>
      </c>
      <c r="F2979" s="3">
        <v>19.5</v>
      </c>
      <c r="K2979" s="3">
        <v>57.305260338013902</v>
      </c>
      <c r="Q2979" s="15">
        <v>48.37</v>
      </c>
    </row>
    <row r="2980" spans="1:17" x14ac:dyDescent="0.2">
      <c r="A2980" s="2">
        <v>24</v>
      </c>
      <c r="F2980" s="2">
        <v>85.95</v>
      </c>
      <c r="K2980" s="2">
        <v>78.152190680051305</v>
      </c>
      <c r="Q2980" s="14">
        <v>97.69</v>
      </c>
    </row>
    <row r="2981" spans="1:17" x14ac:dyDescent="0.2">
      <c r="A2981" s="3">
        <v>57</v>
      </c>
      <c r="F2981" s="3">
        <v>53.5</v>
      </c>
      <c r="K2981" s="3">
        <v>72.997156505780694</v>
      </c>
      <c r="Q2981" s="15">
        <v>121.5</v>
      </c>
    </row>
    <row r="2982" spans="1:17" x14ac:dyDescent="0.2">
      <c r="A2982" s="2">
        <v>72</v>
      </c>
      <c r="F2982" s="2">
        <v>25.45</v>
      </c>
      <c r="K2982" s="2">
        <v>73.960301220004993</v>
      </c>
      <c r="Q2982" s="14">
        <v>139.78</v>
      </c>
    </row>
    <row r="2983" spans="1:17" x14ac:dyDescent="0.2">
      <c r="A2983" s="3">
        <v>67</v>
      </c>
      <c r="F2983" s="3">
        <v>20.5</v>
      </c>
      <c r="K2983" s="3">
        <v>89.085302501601504</v>
      </c>
      <c r="Q2983" s="15">
        <v>144.16999999999999</v>
      </c>
    </row>
    <row r="2984" spans="1:17" x14ac:dyDescent="0.2">
      <c r="A2984" s="2">
        <v>52</v>
      </c>
      <c r="F2984" s="2">
        <v>20.85</v>
      </c>
      <c r="K2984" s="2">
        <v>80.987381541697005</v>
      </c>
      <c r="Q2984" s="14">
        <v>127.94</v>
      </c>
    </row>
    <row r="2985" spans="1:17" x14ac:dyDescent="0.2">
      <c r="A2985" s="3">
        <v>71</v>
      </c>
      <c r="F2985" s="3">
        <v>89.9</v>
      </c>
      <c r="K2985" s="3">
        <v>74.330854942375296</v>
      </c>
      <c r="Q2985" s="15">
        <v>128.68</v>
      </c>
    </row>
    <row r="2986" spans="1:17" x14ac:dyDescent="0.2">
      <c r="A2986" s="2">
        <v>26</v>
      </c>
      <c r="F2986" s="2">
        <v>26</v>
      </c>
      <c r="K2986" s="2">
        <v>45.176688456575498</v>
      </c>
      <c r="Q2986" s="14">
        <v>69.55</v>
      </c>
    </row>
    <row r="2987" spans="1:17" x14ac:dyDescent="0.2">
      <c r="A2987" s="3">
        <v>35</v>
      </c>
      <c r="F2987" s="3">
        <v>113.2</v>
      </c>
      <c r="K2987" s="3">
        <v>55.599305570807999</v>
      </c>
      <c r="Q2987" s="15">
        <v>84.63</v>
      </c>
    </row>
    <row r="2988" spans="1:17" x14ac:dyDescent="0.2">
      <c r="A2988" s="2">
        <v>55</v>
      </c>
      <c r="F2988" s="2">
        <v>69.05</v>
      </c>
      <c r="K2988" s="2">
        <v>68.159365996064096</v>
      </c>
      <c r="Q2988" s="14">
        <v>104.77</v>
      </c>
    </row>
    <row r="2989" spans="1:17" x14ac:dyDescent="0.2">
      <c r="A2989" s="3">
        <v>33</v>
      </c>
      <c r="F2989" s="3">
        <v>20.100000000000001</v>
      </c>
      <c r="K2989" s="3">
        <v>71.400585614149705</v>
      </c>
      <c r="Q2989" s="15">
        <v>96.58</v>
      </c>
    </row>
    <row r="2990" spans="1:17" x14ac:dyDescent="0.2">
      <c r="A2990" s="2">
        <v>72</v>
      </c>
      <c r="F2990" s="2">
        <v>109.65</v>
      </c>
      <c r="K2990" s="2">
        <v>53.046944129891102</v>
      </c>
      <c r="Q2990" s="14">
        <v>121.62</v>
      </c>
    </row>
    <row r="2991" spans="1:17" x14ac:dyDescent="0.2">
      <c r="A2991" s="3">
        <v>1</v>
      </c>
      <c r="F2991" s="3">
        <v>19.2</v>
      </c>
      <c r="K2991" s="3">
        <v>100</v>
      </c>
      <c r="Q2991" s="15">
        <v>89.9</v>
      </c>
    </row>
    <row r="2992" spans="1:17" x14ac:dyDescent="0.2">
      <c r="A2992" s="2">
        <v>10</v>
      </c>
      <c r="F2992" s="2">
        <v>33.9</v>
      </c>
      <c r="K2992" s="2">
        <v>92.74591083</v>
      </c>
      <c r="Q2992" s="14">
        <v>75.47</v>
      </c>
    </row>
    <row r="2993" spans="1:17" x14ac:dyDescent="0.2">
      <c r="A2993" s="3">
        <v>37</v>
      </c>
      <c r="F2993" s="3">
        <v>90</v>
      </c>
      <c r="K2993" s="3">
        <v>79.031774805887196</v>
      </c>
      <c r="Q2993" s="15">
        <v>108.41</v>
      </c>
    </row>
    <row r="2994" spans="1:17" x14ac:dyDescent="0.2">
      <c r="A2994" s="2">
        <v>12</v>
      </c>
      <c r="F2994" s="2">
        <v>34</v>
      </c>
      <c r="K2994" s="2">
        <v>71.080552919256107</v>
      </c>
      <c r="Q2994" s="14">
        <v>77.260000000000005</v>
      </c>
    </row>
    <row r="2995" spans="1:17" x14ac:dyDescent="0.2">
      <c r="A2995" s="3">
        <v>1</v>
      </c>
      <c r="F2995" s="3">
        <v>20.399999999999999</v>
      </c>
      <c r="K2995" s="3">
        <v>66.816865451482698</v>
      </c>
      <c r="Q2995" s="15">
        <v>63.3</v>
      </c>
    </row>
    <row r="2996" spans="1:17" x14ac:dyDescent="0.2">
      <c r="A2996" s="2">
        <v>62</v>
      </c>
      <c r="F2996" s="2">
        <v>38.6</v>
      </c>
      <c r="K2996" s="2">
        <v>55.721223099666403</v>
      </c>
      <c r="Q2996" s="14">
        <v>93.88</v>
      </c>
    </row>
    <row r="2997" spans="1:17" x14ac:dyDescent="0.2">
      <c r="A2997" s="3">
        <v>1</v>
      </c>
      <c r="F2997" s="3">
        <v>25.25</v>
      </c>
      <c r="K2997" s="3">
        <v>71.162207777782896</v>
      </c>
      <c r="Q2997" s="15">
        <v>63.42</v>
      </c>
    </row>
    <row r="2998" spans="1:17" x14ac:dyDescent="0.2">
      <c r="A2998" s="2">
        <v>18</v>
      </c>
      <c r="F2998" s="2">
        <v>60.6</v>
      </c>
      <c r="K2998" s="2">
        <v>73.866288102141198</v>
      </c>
      <c r="Q2998" s="14">
        <v>91.49</v>
      </c>
    </row>
    <row r="2999" spans="1:17" x14ac:dyDescent="0.2">
      <c r="A2999" s="3">
        <v>69</v>
      </c>
      <c r="F2999" s="3">
        <v>89.95</v>
      </c>
      <c r="K2999" s="3">
        <v>51.373591367775603</v>
      </c>
      <c r="Q2999" s="15">
        <v>90.76</v>
      </c>
    </row>
    <row r="3000" spans="1:17" x14ac:dyDescent="0.2">
      <c r="A3000" s="2">
        <v>2</v>
      </c>
      <c r="F3000" s="2">
        <v>74.75</v>
      </c>
      <c r="K3000" s="2">
        <v>75.012646258673399</v>
      </c>
      <c r="Q3000" s="14">
        <v>59.54</v>
      </c>
    </row>
    <row r="3001" spans="1:17" x14ac:dyDescent="0.2">
      <c r="A3001" s="3">
        <v>19</v>
      </c>
      <c r="F3001" s="3">
        <v>20.6</v>
      </c>
      <c r="K3001" s="3">
        <v>67.671114267628695</v>
      </c>
      <c r="Q3001" s="15">
        <v>73.62</v>
      </c>
    </row>
    <row r="3002" spans="1:17" x14ac:dyDescent="0.2">
      <c r="A3002" s="2">
        <v>12</v>
      </c>
      <c r="F3002" s="2">
        <v>84.45</v>
      </c>
      <c r="K3002" s="2">
        <v>41.382886631839099</v>
      </c>
      <c r="Q3002" s="14">
        <v>26.02</v>
      </c>
    </row>
    <row r="3003" spans="1:17" x14ac:dyDescent="0.2">
      <c r="A3003" s="3">
        <v>9</v>
      </c>
      <c r="F3003" s="3">
        <v>20.399999999999999</v>
      </c>
      <c r="K3003" s="3">
        <v>57.094224838307397</v>
      </c>
      <c r="Q3003" s="15">
        <v>59.93</v>
      </c>
    </row>
    <row r="3004" spans="1:17" x14ac:dyDescent="0.2">
      <c r="A3004" s="2">
        <v>27</v>
      </c>
      <c r="F3004" s="2">
        <v>81.7</v>
      </c>
      <c r="K3004" s="2">
        <v>63.795916998675303</v>
      </c>
      <c r="Q3004" s="14">
        <v>85.46</v>
      </c>
    </row>
    <row r="3005" spans="1:17" x14ac:dyDescent="0.2">
      <c r="A3005" s="3">
        <v>27</v>
      </c>
      <c r="F3005" s="3">
        <v>79.5</v>
      </c>
      <c r="K3005" s="3">
        <v>98.315314860102802</v>
      </c>
      <c r="Q3005" s="15">
        <v>87.6</v>
      </c>
    </row>
    <row r="3006" spans="1:17" x14ac:dyDescent="0.2">
      <c r="A3006" s="2">
        <v>1</v>
      </c>
      <c r="F3006" s="2">
        <v>89.15</v>
      </c>
      <c r="K3006" s="2">
        <v>78.348296868006301</v>
      </c>
      <c r="Q3006" s="14">
        <v>55.5</v>
      </c>
    </row>
    <row r="3007" spans="1:17" x14ac:dyDescent="0.2">
      <c r="A3007" s="3">
        <v>24</v>
      </c>
      <c r="F3007" s="3">
        <v>20.3</v>
      </c>
      <c r="K3007" s="3">
        <v>49.9677764635016</v>
      </c>
      <c r="Q3007" s="15">
        <v>60.6</v>
      </c>
    </row>
    <row r="3008" spans="1:17" x14ac:dyDescent="0.2">
      <c r="A3008" s="2">
        <v>14</v>
      </c>
      <c r="F3008" s="2">
        <v>74.95</v>
      </c>
      <c r="K3008" s="2">
        <v>77.290544341264507</v>
      </c>
      <c r="Q3008" s="14">
        <v>61.23</v>
      </c>
    </row>
    <row r="3009" spans="1:17" x14ac:dyDescent="0.2">
      <c r="A3009" s="3">
        <v>32</v>
      </c>
      <c r="F3009" s="3">
        <v>74.400000000000006</v>
      </c>
      <c r="K3009" s="3">
        <v>46.790440165924501</v>
      </c>
      <c r="Q3009" s="15">
        <v>46.15</v>
      </c>
    </row>
    <row r="3010" spans="1:17" x14ac:dyDescent="0.2">
      <c r="A3010" s="2">
        <v>11</v>
      </c>
      <c r="F3010" s="2">
        <v>20</v>
      </c>
      <c r="K3010" s="2">
        <v>86.24036581</v>
      </c>
      <c r="Q3010" s="14">
        <v>88.47</v>
      </c>
    </row>
    <row r="3011" spans="1:17" x14ac:dyDescent="0.2">
      <c r="A3011" s="3">
        <v>1</v>
      </c>
      <c r="F3011" s="3">
        <v>25</v>
      </c>
      <c r="K3011" s="3">
        <v>62.933130222731798</v>
      </c>
      <c r="Q3011" s="15">
        <v>63.56</v>
      </c>
    </row>
    <row r="3012" spans="1:17" x14ac:dyDescent="0.2">
      <c r="A3012" s="2">
        <v>38</v>
      </c>
      <c r="F3012" s="2">
        <v>80.45</v>
      </c>
      <c r="K3012" s="2">
        <v>68.595457168912404</v>
      </c>
      <c r="Q3012" s="14">
        <v>87.66</v>
      </c>
    </row>
    <row r="3013" spans="1:17" x14ac:dyDescent="0.2">
      <c r="A3013" s="3">
        <v>9</v>
      </c>
      <c r="F3013" s="3">
        <v>19.75</v>
      </c>
      <c r="K3013" s="3">
        <v>89.886949713132793</v>
      </c>
      <c r="Q3013" s="15">
        <v>91.06</v>
      </c>
    </row>
    <row r="3014" spans="1:17" x14ac:dyDescent="0.2">
      <c r="A3014" s="2">
        <v>54</v>
      </c>
      <c r="F3014" s="2">
        <v>65.650000000000006</v>
      </c>
      <c r="K3014" s="2">
        <v>50.692546471236199</v>
      </c>
      <c r="Q3014" s="14">
        <v>87.21</v>
      </c>
    </row>
    <row r="3015" spans="1:17" x14ac:dyDescent="0.2">
      <c r="A3015" s="3">
        <v>29</v>
      </c>
      <c r="F3015" s="3">
        <v>71</v>
      </c>
      <c r="K3015" s="3">
        <v>49.043227223305102</v>
      </c>
      <c r="Q3015" s="15">
        <v>61.65</v>
      </c>
    </row>
    <row r="3016" spans="1:17" x14ac:dyDescent="0.2">
      <c r="A3016" s="2">
        <v>44</v>
      </c>
      <c r="F3016" s="2">
        <v>89.2</v>
      </c>
      <c r="K3016" s="2">
        <v>61.246010104809898</v>
      </c>
      <c r="Q3016" s="14">
        <v>100.25</v>
      </c>
    </row>
    <row r="3017" spans="1:17" x14ac:dyDescent="0.2">
      <c r="A3017" s="3">
        <v>59</v>
      </c>
      <c r="F3017" s="3">
        <v>86.75</v>
      </c>
      <c r="K3017" s="3">
        <v>85.575682765289699</v>
      </c>
      <c r="Q3017" s="15">
        <v>129.41</v>
      </c>
    </row>
    <row r="3018" spans="1:17" x14ac:dyDescent="0.2">
      <c r="A3018" s="2">
        <v>3</v>
      </c>
      <c r="F3018" s="2">
        <v>55.3</v>
      </c>
      <c r="K3018" s="2">
        <v>47.2098088678473</v>
      </c>
      <c r="Q3018" s="14">
        <v>28.26</v>
      </c>
    </row>
    <row r="3019" spans="1:17" x14ac:dyDescent="0.2">
      <c r="A3019" s="3">
        <v>18</v>
      </c>
      <c r="F3019" s="3">
        <v>61.5</v>
      </c>
      <c r="K3019" s="3">
        <v>27.517666028341399</v>
      </c>
      <c r="Q3019" s="15">
        <v>38.770000000000003</v>
      </c>
    </row>
    <row r="3020" spans="1:17" x14ac:dyDescent="0.2">
      <c r="A3020" s="2">
        <v>67</v>
      </c>
      <c r="F3020" s="2">
        <v>25.1</v>
      </c>
      <c r="K3020" s="2">
        <v>63.232617123864998</v>
      </c>
      <c r="Q3020" s="14">
        <v>129.57</v>
      </c>
    </row>
    <row r="3021" spans="1:17" x14ac:dyDescent="0.2">
      <c r="A3021" s="3">
        <v>22</v>
      </c>
      <c r="F3021" s="3">
        <v>55.15</v>
      </c>
      <c r="K3021" s="3">
        <v>78.276111998663794</v>
      </c>
      <c r="Q3021" s="15">
        <v>74.88</v>
      </c>
    </row>
    <row r="3022" spans="1:17" x14ac:dyDescent="0.2">
      <c r="A3022" s="2">
        <v>33</v>
      </c>
      <c r="F3022" s="2">
        <v>34.049999999999997</v>
      </c>
      <c r="K3022" s="2">
        <v>88.003926246082401</v>
      </c>
      <c r="Q3022" s="14">
        <v>113.13</v>
      </c>
    </row>
    <row r="3023" spans="1:17" x14ac:dyDescent="0.2">
      <c r="A3023" s="3">
        <v>5</v>
      </c>
      <c r="F3023" s="3">
        <v>19.95</v>
      </c>
      <c r="K3023" s="3">
        <v>63.052579568718997</v>
      </c>
      <c r="Q3023" s="15">
        <v>56.06</v>
      </c>
    </row>
    <row r="3024" spans="1:17" x14ac:dyDescent="0.2">
      <c r="A3024" s="2">
        <v>2</v>
      </c>
      <c r="F3024" s="2">
        <v>19.95</v>
      </c>
      <c r="K3024" s="2">
        <v>63.828600893259903</v>
      </c>
      <c r="Q3024" s="14">
        <v>58.14</v>
      </c>
    </row>
    <row r="3025" spans="1:17" x14ac:dyDescent="0.2">
      <c r="A3025" s="3">
        <v>72</v>
      </c>
      <c r="F3025" s="3">
        <v>89.7</v>
      </c>
      <c r="K3025" s="3">
        <v>87.308511013836196</v>
      </c>
      <c r="Q3025" s="15">
        <v>150.84</v>
      </c>
    </row>
    <row r="3026" spans="1:17" x14ac:dyDescent="0.2">
      <c r="A3026" s="2">
        <v>9</v>
      </c>
      <c r="F3026" s="2">
        <v>20.399999999999999</v>
      </c>
      <c r="K3026" s="2">
        <v>41.953874504568603</v>
      </c>
      <c r="Q3026" s="14">
        <v>35.24</v>
      </c>
    </row>
    <row r="3027" spans="1:17" x14ac:dyDescent="0.2">
      <c r="A3027" s="3">
        <v>67</v>
      </c>
      <c r="F3027" s="3">
        <v>26.3</v>
      </c>
      <c r="K3027" s="3">
        <v>64.172188372254794</v>
      </c>
      <c r="Q3027" s="15">
        <v>120.64</v>
      </c>
    </row>
    <row r="3028" spans="1:17" x14ac:dyDescent="0.2">
      <c r="A3028" s="2">
        <v>16</v>
      </c>
      <c r="F3028" s="2">
        <v>84.95</v>
      </c>
      <c r="K3028" s="2">
        <v>72.856358348875801</v>
      </c>
      <c r="Q3028" s="14">
        <v>59.6</v>
      </c>
    </row>
    <row r="3029" spans="1:17" x14ac:dyDescent="0.2">
      <c r="A3029" s="3">
        <v>8</v>
      </c>
      <c r="F3029" s="3">
        <v>20.7</v>
      </c>
      <c r="K3029" s="3">
        <v>76.738280819275502</v>
      </c>
      <c r="Q3029" s="15">
        <v>78.95</v>
      </c>
    </row>
    <row r="3030" spans="1:17" x14ac:dyDescent="0.2">
      <c r="A3030" s="2">
        <v>5</v>
      </c>
      <c r="F3030" s="2">
        <v>43.25</v>
      </c>
      <c r="K3030" s="2">
        <v>62.352899602136702</v>
      </c>
      <c r="Q3030" s="14">
        <v>41.79</v>
      </c>
    </row>
    <row r="3031" spans="1:17" x14ac:dyDescent="0.2">
      <c r="A3031" s="3">
        <v>23</v>
      </c>
      <c r="F3031" s="3">
        <v>48.35</v>
      </c>
      <c r="K3031" s="3">
        <v>70.516615175587603</v>
      </c>
      <c r="Q3031" s="15">
        <v>67.59</v>
      </c>
    </row>
    <row r="3032" spans="1:17" x14ac:dyDescent="0.2">
      <c r="A3032" s="2">
        <v>1</v>
      </c>
      <c r="F3032" s="2">
        <v>79.55</v>
      </c>
      <c r="K3032" s="2">
        <v>32.675089698805103</v>
      </c>
      <c r="Q3032" s="14">
        <v>5.42</v>
      </c>
    </row>
    <row r="3033" spans="1:17" x14ac:dyDescent="0.2">
      <c r="A3033" s="3">
        <v>50</v>
      </c>
      <c r="F3033" s="3">
        <v>71.05</v>
      </c>
      <c r="K3033" s="3">
        <v>60.126273814992203</v>
      </c>
      <c r="Q3033" s="15">
        <v>76.88</v>
      </c>
    </row>
    <row r="3034" spans="1:17" x14ac:dyDescent="0.2">
      <c r="A3034" s="2">
        <v>17</v>
      </c>
      <c r="F3034" s="2">
        <v>19.45</v>
      </c>
      <c r="K3034" s="2">
        <v>76.802630688316995</v>
      </c>
      <c r="Q3034" s="14">
        <v>80.290000000000006</v>
      </c>
    </row>
    <row r="3035" spans="1:17" x14ac:dyDescent="0.2">
      <c r="A3035" s="3">
        <v>68</v>
      </c>
      <c r="F3035" s="3">
        <v>110.8</v>
      </c>
      <c r="K3035" s="3">
        <v>55.265589486179799</v>
      </c>
      <c r="Q3035" s="15">
        <v>112.28</v>
      </c>
    </row>
    <row r="3036" spans="1:17" x14ac:dyDescent="0.2">
      <c r="A3036" s="2">
        <v>1</v>
      </c>
      <c r="F3036" s="2">
        <v>84.5</v>
      </c>
      <c r="K3036" s="2">
        <v>70.884763323843899</v>
      </c>
      <c r="Q3036" s="14">
        <v>43.6</v>
      </c>
    </row>
    <row r="3037" spans="1:17" x14ac:dyDescent="0.2">
      <c r="A3037" s="3">
        <v>25</v>
      </c>
      <c r="F3037" s="3">
        <v>69.3</v>
      </c>
      <c r="K3037" s="3">
        <v>76.703087512040398</v>
      </c>
      <c r="Q3037" s="15">
        <v>101.7</v>
      </c>
    </row>
    <row r="3038" spans="1:17" x14ac:dyDescent="0.2">
      <c r="A3038" s="2">
        <v>67</v>
      </c>
      <c r="F3038" s="2">
        <v>49.35</v>
      </c>
      <c r="K3038" s="2">
        <v>64.861761987133505</v>
      </c>
      <c r="Q3038" s="14">
        <v>119.72</v>
      </c>
    </row>
    <row r="3039" spans="1:17" x14ac:dyDescent="0.2">
      <c r="A3039" s="3">
        <v>32</v>
      </c>
      <c r="F3039" s="3">
        <v>20.350000000000001</v>
      </c>
      <c r="K3039" s="3">
        <v>72.556956564948507</v>
      </c>
      <c r="Q3039" s="15">
        <v>92.6</v>
      </c>
    </row>
    <row r="3040" spans="1:17" x14ac:dyDescent="0.2">
      <c r="A3040" s="2">
        <v>67</v>
      </c>
      <c r="F3040" s="2">
        <v>105.6</v>
      </c>
      <c r="K3040" s="2">
        <v>55.559011520730799</v>
      </c>
      <c r="Q3040" s="14">
        <v>112.46</v>
      </c>
    </row>
    <row r="3041" spans="1:17" x14ac:dyDescent="0.2">
      <c r="A3041" s="3">
        <v>72</v>
      </c>
      <c r="F3041" s="3">
        <v>64.45</v>
      </c>
      <c r="K3041" s="3">
        <v>66.900830799999994</v>
      </c>
      <c r="Q3041" s="15">
        <v>124.44</v>
      </c>
    </row>
    <row r="3042" spans="1:17" x14ac:dyDescent="0.2">
      <c r="A3042" s="2">
        <v>71</v>
      </c>
      <c r="F3042" s="2">
        <v>108.6</v>
      </c>
      <c r="K3042" s="2">
        <v>79.153242543838303</v>
      </c>
      <c r="Q3042" s="14">
        <v>114.76</v>
      </c>
    </row>
    <row r="3043" spans="1:17" x14ac:dyDescent="0.2">
      <c r="A3043" s="3">
        <v>1</v>
      </c>
      <c r="F3043" s="3">
        <v>49.9</v>
      </c>
      <c r="K3043" s="3">
        <v>72.354594414526503</v>
      </c>
      <c r="Q3043" s="15">
        <v>66.72</v>
      </c>
    </row>
    <row r="3044" spans="1:17" x14ac:dyDescent="0.2">
      <c r="A3044" s="2">
        <v>46</v>
      </c>
      <c r="F3044" s="2">
        <v>30.3</v>
      </c>
      <c r="K3044" s="2">
        <v>61.202030956540902</v>
      </c>
      <c r="Q3044" s="14">
        <v>82.19</v>
      </c>
    </row>
    <row r="3045" spans="1:17" x14ac:dyDescent="0.2">
      <c r="A3045" s="3">
        <v>2</v>
      </c>
      <c r="F3045" s="3">
        <v>30.4</v>
      </c>
      <c r="K3045" s="3">
        <v>73.363246064361803</v>
      </c>
      <c r="Q3045" s="15">
        <v>51.62</v>
      </c>
    </row>
    <row r="3046" spans="1:17" x14ac:dyDescent="0.2">
      <c r="A3046" s="2">
        <v>1</v>
      </c>
      <c r="F3046" s="2">
        <v>45.4</v>
      </c>
      <c r="K3046" s="2">
        <v>80.719146859549198</v>
      </c>
      <c r="Q3046" s="14">
        <v>42.09</v>
      </c>
    </row>
    <row r="3047" spans="1:17" x14ac:dyDescent="0.2">
      <c r="A3047" s="3">
        <v>48</v>
      </c>
      <c r="F3047" s="3">
        <v>65.650000000000006</v>
      </c>
      <c r="K3047" s="3">
        <v>39.250880821337802</v>
      </c>
      <c r="Q3047" s="15">
        <v>75.569999999999993</v>
      </c>
    </row>
    <row r="3048" spans="1:17" x14ac:dyDescent="0.2">
      <c r="A3048" s="2">
        <v>61</v>
      </c>
      <c r="F3048" s="2">
        <v>103.3</v>
      </c>
      <c r="K3048" s="2">
        <v>87.386110974338393</v>
      </c>
      <c r="Q3048" s="14">
        <v>146.22</v>
      </c>
    </row>
    <row r="3049" spans="1:17" x14ac:dyDescent="0.2">
      <c r="A3049" s="3">
        <v>32</v>
      </c>
      <c r="F3049" s="3">
        <v>84.15</v>
      </c>
      <c r="K3049" s="3">
        <v>64.956178919783895</v>
      </c>
      <c r="Q3049" s="15">
        <v>70.25</v>
      </c>
    </row>
    <row r="3050" spans="1:17" x14ac:dyDescent="0.2">
      <c r="A3050" s="2">
        <v>2</v>
      </c>
      <c r="F3050" s="2">
        <v>44.45</v>
      </c>
      <c r="K3050" s="2">
        <v>76.382348998603405</v>
      </c>
      <c r="Q3050" s="14">
        <v>66.349999999999994</v>
      </c>
    </row>
    <row r="3051" spans="1:17" x14ac:dyDescent="0.2">
      <c r="A3051" s="3">
        <v>3</v>
      </c>
      <c r="F3051" s="3">
        <v>19.75</v>
      </c>
      <c r="K3051" s="3">
        <v>87.958703854678404</v>
      </c>
      <c r="Q3051" s="15">
        <v>67.510000000000005</v>
      </c>
    </row>
    <row r="3052" spans="1:17" x14ac:dyDescent="0.2">
      <c r="A3052" s="2">
        <v>5</v>
      </c>
      <c r="F3052" s="2">
        <v>85.4</v>
      </c>
      <c r="K3052" s="2">
        <v>49.424894541542997</v>
      </c>
      <c r="Q3052" s="14">
        <v>33.14</v>
      </c>
    </row>
    <row r="3053" spans="1:17" x14ac:dyDescent="0.2">
      <c r="A3053" s="3">
        <v>71</v>
      </c>
      <c r="F3053" s="3">
        <v>89.9</v>
      </c>
      <c r="K3053" s="3">
        <v>59.358384960000002</v>
      </c>
      <c r="Q3053" s="15">
        <v>110.59</v>
      </c>
    </row>
    <row r="3054" spans="1:17" x14ac:dyDescent="0.2">
      <c r="A3054" s="2">
        <v>37</v>
      </c>
      <c r="F3054" s="2">
        <v>55.05</v>
      </c>
      <c r="K3054" s="2">
        <v>65.671769561864394</v>
      </c>
      <c r="Q3054" s="14">
        <v>97.65</v>
      </c>
    </row>
    <row r="3055" spans="1:17" x14ac:dyDescent="0.2">
      <c r="A3055" s="3">
        <v>65</v>
      </c>
      <c r="F3055" s="3">
        <v>104.1</v>
      </c>
      <c r="K3055" s="3">
        <v>58.243697183133499</v>
      </c>
      <c r="Q3055" s="15">
        <v>117.04</v>
      </c>
    </row>
    <row r="3056" spans="1:17" x14ac:dyDescent="0.2">
      <c r="A3056" s="2">
        <v>67</v>
      </c>
      <c r="F3056" s="2">
        <v>106.6</v>
      </c>
      <c r="K3056" s="2">
        <v>96.024048637552099</v>
      </c>
      <c r="Q3056" s="14">
        <v>156.57</v>
      </c>
    </row>
    <row r="3057" spans="1:17" x14ac:dyDescent="0.2">
      <c r="A3057" s="3">
        <v>49</v>
      </c>
      <c r="F3057" s="3">
        <v>75.2</v>
      </c>
      <c r="K3057" s="3">
        <v>57.148418592598098</v>
      </c>
      <c r="Q3057" s="15">
        <v>70.77</v>
      </c>
    </row>
    <row r="3058" spans="1:17" x14ac:dyDescent="0.2">
      <c r="A3058" s="2">
        <v>50</v>
      </c>
      <c r="F3058" s="2">
        <v>70.5</v>
      </c>
      <c r="K3058" s="2">
        <v>61.666798309999997</v>
      </c>
      <c r="Q3058" s="14">
        <v>101.02</v>
      </c>
    </row>
    <row r="3059" spans="1:17" x14ac:dyDescent="0.2">
      <c r="A3059" s="3">
        <v>25</v>
      </c>
      <c r="F3059" s="3">
        <v>19.600000000000001</v>
      </c>
      <c r="K3059" s="3">
        <v>73.065835474044604</v>
      </c>
      <c r="Q3059" s="15">
        <v>93.38</v>
      </c>
    </row>
    <row r="3060" spans="1:17" x14ac:dyDescent="0.2">
      <c r="A3060" s="2">
        <v>17</v>
      </c>
      <c r="F3060" s="2">
        <v>55.85</v>
      </c>
      <c r="K3060" s="2">
        <v>51.967757108858599</v>
      </c>
      <c r="Q3060" s="14">
        <v>40.67</v>
      </c>
    </row>
    <row r="3061" spans="1:17" x14ac:dyDescent="0.2">
      <c r="A3061" s="3">
        <v>64</v>
      </c>
      <c r="F3061" s="3">
        <v>24.05</v>
      </c>
      <c r="K3061" s="3">
        <v>64.064789323656001</v>
      </c>
      <c r="Q3061" s="15">
        <v>115.96</v>
      </c>
    </row>
    <row r="3062" spans="1:17" x14ac:dyDescent="0.2">
      <c r="A3062" s="2">
        <v>25</v>
      </c>
      <c r="F3062" s="2">
        <v>38.1</v>
      </c>
      <c r="K3062" s="2">
        <v>74.761798918752604</v>
      </c>
      <c r="Q3062" s="14">
        <v>85.53</v>
      </c>
    </row>
    <row r="3063" spans="1:17" x14ac:dyDescent="0.2">
      <c r="A3063" s="3">
        <v>23</v>
      </c>
      <c r="F3063" s="3">
        <v>106.4</v>
      </c>
      <c r="K3063" s="3">
        <v>65.007093934262301</v>
      </c>
      <c r="Q3063" s="15">
        <v>59.28</v>
      </c>
    </row>
    <row r="3064" spans="1:17" x14ac:dyDescent="0.2">
      <c r="A3064" s="2">
        <v>24</v>
      </c>
      <c r="F3064" s="2">
        <v>34.25</v>
      </c>
      <c r="K3064" s="2">
        <v>68.599197116500704</v>
      </c>
      <c r="Q3064" s="14">
        <v>79.930000000000007</v>
      </c>
    </row>
    <row r="3065" spans="1:17" x14ac:dyDescent="0.2">
      <c r="A3065" s="3">
        <v>37</v>
      </c>
      <c r="F3065" s="3">
        <v>100.05</v>
      </c>
      <c r="K3065" s="3">
        <v>62.060018313274398</v>
      </c>
      <c r="Q3065" s="15">
        <v>97.9</v>
      </c>
    </row>
    <row r="3066" spans="1:17" x14ac:dyDescent="0.2">
      <c r="A3066" s="2">
        <v>21</v>
      </c>
      <c r="F3066" s="2">
        <v>68.650000000000006</v>
      </c>
      <c r="K3066" s="2">
        <v>47.282945362288402</v>
      </c>
      <c r="Q3066" s="14">
        <v>53.31</v>
      </c>
    </row>
    <row r="3067" spans="1:17" x14ac:dyDescent="0.2">
      <c r="A3067" s="3">
        <v>1</v>
      </c>
      <c r="F3067" s="3">
        <v>45.8</v>
      </c>
      <c r="K3067" s="3">
        <v>74.823898170088498</v>
      </c>
      <c r="Q3067" s="15">
        <v>61.14</v>
      </c>
    </row>
    <row r="3068" spans="1:17" x14ac:dyDescent="0.2">
      <c r="A3068" s="2">
        <v>10</v>
      </c>
      <c r="F3068" s="2">
        <v>75.75</v>
      </c>
      <c r="K3068" s="2">
        <v>96.323996074708603</v>
      </c>
      <c r="Q3068" s="14">
        <v>92.17</v>
      </c>
    </row>
    <row r="3069" spans="1:17" x14ac:dyDescent="0.2">
      <c r="A3069" s="3">
        <v>6</v>
      </c>
      <c r="F3069" s="3">
        <v>84.4</v>
      </c>
      <c r="K3069" s="3">
        <v>70.276024461751504</v>
      </c>
      <c r="Q3069" s="15">
        <v>47.07</v>
      </c>
    </row>
    <row r="3070" spans="1:17" x14ac:dyDescent="0.2">
      <c r="A3070" s="2">
        <v>51</v>
      </c>
      <c r="F3070" s="2">
        <v>96.4</v>
      </c>
      <c r="K3070" s="2">
        <v>73.378961758713203</v>
      </c>
      <c r="Q3070" s="14">
        <v>112.51</v>
      </c>
    </row>
    <row r="3071" spans="1:17" x14ac:dyDescent="0.2">
      <c r="A3071" s="3">
        <v>10</v>
      </c>
      <c r="F3071" s="3">
        <v>20.55</v>
      </c>
      <c r="K3071" s="3">
        <v>80.390841326752806</v>
      </c>
      <c r="Q3071" s="15">
        <v>79.290000000000006</v>
      </c>
    </row>
    <row r="3072" spans="1:17" x14ac:dyDescent="0.2">
      <c r="A3072" s="2">
        <v>6</v>
      </c>
      <c r="F3072" s="2">
        <v>50.95</v>
      </c>
      <c r="K3072" s="2">
        <v>50.960042551799503</v>
      </c>
      <c r="Q3072" s="14">
        <v>41.8</v>
      </c>
    </row>
    <row r="3073" spans="1:17" x14ac:dyDescent="0.2">
      <c r="A3073" s="3">
        <v>47</v>
      </c>
      <c r="F3073" s="3">
        <v>90.5</v>
      </c>
      <c r="K3073" s="3">
        <v>95.537719871944006</v>
      </c>
      <c r="Q3073" s="15">
        <v>122.92</v>
      </c>
    </row>
    <row r="3074" spans="1:17" x14ac:dyDescent="0.2">
      <c r="A3074" s="2">
        <v>61</v>
      </c>
      <c r="F3074" s="2">
        <v>79.400000000000006</v>
      </c>
      <c r="K3074" s="2">
        <v>73.034931946341999</v>
      </c>
      <c r="Q3074" s="14">
        <v>128.80000000000001</v>
      </c>
    </row>
    <row r="3075" spans="1:17" x14ac:dyDescent="0.2">
      <c r="A3075" s="3">
        <v>52</v>
      </c>
      <c r="F3075" s="3">
        <v>58.75</v>
      </c>
      <c r="K3075" s="3">
        <v>94.477853486336599</v>
      </c>
      <c r="Q3075" s="15">
        <v>131.09</v>
      </c>
    </row>
    <row r="3076" spans="1:17" x14ac:dyDescent="0.2">
      <c r="A3076" s="2">
        <v>35</v>
      </c>
      <c r="F3076" s="2">
        <v>59.45</v>
      </c>
      <c r="K3076" s="2">
        <v>59.004505067140101</v>
      </c>
      <c r="Q3076" s="14">
        <v>84.44</v>
      </c>
    </row>
    <row r="3077" spans="1:17" x14ac:dyDescent="0.2">
      <c r="A3077" s="3">
        <v>71</v>
      </c>
      <c r="F3077" s="3">
        <v>105.7</v>
      </c>
      <c r="K3077" s="3">
        <v>97.270928838367297</v>
      </c>
      <c r="Q3077" s="15">
        <v>158.91999999999999</v>
      </c>
    </row>
    <row r="3078" spans="1:17" x14ac:dyDescent="0.2">
      <c r="A3078" s="2">
        <v>6</v>
      </c>
      <c r="F3078" s="2">
        <v>56.25</v>
      </c>
      <c r="K3078" s="2">
        <v>81.627332410521703</v>
      </c>
      <c r="Q3078" s="14">
        <v>52.56</v>
      </c>
    </row>
    <row r="3079" spans="1:17" x14ac:dyDescent="0.2">
      <c r="A3079" s="3">
        <v>45</v>
      </c>
      <c r="F3079" s="3">
        <v>53.3</v>
      </c>
      <c r="K3079" s="3">
        <v>78.295601287785303</v>
      </c>
      <c r="Q3079" s="15">
        <v>120.98</v>
      </c>
    </row>
    <row r="3080" spans="1:17" x14ac:dyDescent="0.2">
      <c r="A3080" s="2">
        <v>2</v>
      </c>
      <c r="F3080" s="2">
        <v>85.55</v>
      </c>
      <c r="K3080" s="2">
        <v>73.510366815297203</v>
      </c>
      <c r="Q3080" s="14">
        <v>46.41</v>
      </c>
    </row>
    <row r="3081" spans="1:17" x14ac:dyDescent="0.2">
      <c r="A3081" s="3">
        <v>4</v>
      </c>
      <c r="F3081" s="3">
        <v>68.650000000000006</v>
      </c>
      <c r="K3081" s="3">
        <v>66.272070728883193</v>
      </c>
      <c r="Q3081" s="15">
        <v>28.55</v>
      </c>
    </row>
    <row r="3082" spans="1:17" x14ac:dyDescent="0.2">
      <c r="A3082" s="2">
        <v>2</v>
      </c>
      <c r="F3082" s="2">
        <v>24.3</v>
      </c>
      <c r="K3082" s="2">
        <v>88.007974880000006</v>
      </c>
      <c r="Q3082" s="14">
        <v>81.430000000000007</v>
      </c>
    </row>
    <row r="3083" spans="1:17" x14ac:dyDescent="0.2">
      <c r="A3083" s="3">
        <v>4</v>
      </c>
      <c r="F3083" s="3">
        <v>77.849999999999994</v>
      </c>
      <c r="K3083" s="3">
        <v>72.105398050000005</v>
      </c>
      <c r="Q3083" s="15">
        <v>45.44</v>
      </c>
    </row>
    <row r="3084" spans="1:17" x14ac:dyDescent="0.2">
      <c r="A3084" s="2">
        <v>51</v>
      </c>
      <c r="F3084" s="2">
        <v>59.9</v>
      </c>
      <c r="K3084" s="2">
        <v>40.493954446192703</v>
      </c>
      <c r="Q3084" s="14">
        <v>86.48</v>
      </c>
    </row>
    <row r="3085" spans="1:17" x14ac:dyDescent="0.2">
      <c r="A3085" s="3">
        <v>60</v>
      </c>
      <c r="F3085" s="3">
        <v>23.95</v>
      </c>
      <c r="K3085" s="3">
        <v>53.242203074394901</v>
      </c>
      <c r="Q3085" s="15">
        <v>105.56</v>
      </c>
    </row>
    <row r="3086" spans="1:17" x14ac:dyDescent="0.2">
      <c r="A3086" s="2">
        <v>9</v>
      </c>
      <c r="F3086" s="2">
        <v>20.149999999999999</v>
      </c>
      <c r="K3086" s="2">
        <v>67.2123137171087</v>
      </c>
      <c r="Q3086" s="14">
        <v>71.7</v>
      </c>
    </row>
    <row r="3087" spans="1:17" x14ac:dyDescent="0.2">
      <c r="A3087" s="3">
        <v>3</v>
      </c>
      <c r="F3087" s="3">
        <v>105.35</v>
      </c>
      <c r="K3087" s="3">
        <v>74.649984747483302</v>
      </c>
      <c r="Q3087" s="15">
        <v>42.34</v>
      </c>
    </row>
    <row r="3088" spans="1:17" x14ac:dyDescent="0.2">
      <c r="A3088" s="2">
        <v>17</v>
      </c>
      <c r="F3088" s="2">
        <v>95.65</v>
      </c>
      <c r="K3088" s="2">
        <v>69.151172666501495</v>
      </c>
      <c r="Q3088" s="14">
        <v>78.400000000000006</v>
      </c>
    </row>
    <row r="3089" spans="1:17" x14ac:dyDescent="0.2">
      <c r="A3089" s="3">
        <v>8</v>
      </c>
      <c r="F3089" s="3">
        <v>87.05</v>
      </c>
      <c r="K3089" s="3">
        <v>88.284561846904893</v>
      </c>
      <c r="Q3089" s="15">
        <v>62.26</v>
      </c>
    </row>
    <row r="3090" spans="1:17" x14ac:dyDescent="0.2">
      <c r="A3090" s="2">
        <v>46</v>
      </c>
      <c r="F3090" s="2">
        <v>81</v>
      </c>
      <c r="K3090" s="2">
        <v>40.733472039420597</v>
      </c>
      <c r="Q3090" s="14">
        <v>78.760000000000005</v>
      </c>
    </row>
    <row r="3091" spans="1:17" x14ac:dyDescent="0.2">
      <c r="A3091" s="3">
        <v>68</v>
      </c>
      <c r="F3091" s="3">
        <v>82.45</v>
      </c>
      <c r="K3091" s="3">
        <v>72.153819049999996</v>
      </c>
      <c r="Q3091" s="15">
        <v>129.66999999999999</v>
      </c>
    </row>
    <row r="3092" spans="1:17" x14ac:dyDescent="0.2">
      <c r="A3092" s="2">
        <v>1</v>
      </c>
      <c r="F3092" s="2">
        <v>53.5</v>
      </c>
      <c r="K3092" s="2">
        <v>42.730311619192598</v>
      </c>
      <c r="Q3092" s="14">
        <v>13.91</v>
      </c>
    </row>
    <row r="3093" spans="1:17" x14ac:dyDescent="0.2">
      <c r="A3093" s="3">
        <v>4</v>
      </c>
      <c r="F3093" s="3">
        <v>20.5</v>
      </c>
      <c r="K3093" s="3">
        <v>81.395684432262499</v>
      </c>
      <c r="Q3093" s="15">
        <v>83.47</v>
      </c>
    </row>
    <row r="3094" spans="1:17" x14ac:dyDescent="0.2">
      <c r="A3094" s="2">
        <v>1</v>
      </c>
      <c r="F3094" s="2">
        <v>25.1</v>
      </c>
      <c r="K3094" s="2">
        <v>68.583119283369896</v>
      </c>
      <c r="Q3094" s="14">
        <v>42.52</v>
      </c>
    </row>
    <row r="3095" spans="1:17" x14ac:dyDescent="0.2">
      <c r="A3095" s="3">
        <v>28</v>
      </c>
      <c r="F3095" s="3">
        <v>54.4</v>
      </c>
      <c r="K3095" s="3">
        <v>76.294149580361704</v>
      </c>
      <c r="Q3095" s="15">
        <v>101.52</v>
      </c>
    </row>
    <row r="3096" spans="1:17" x14ac:dyDescent="0.2">
      <c r="A3096" s="2">
        <v>39</v>
      </c>
      <c r="F3096" s="2">
        <v>58.6</v>
      </c>
      <c r="K3096" s="2">
        <v>57.041755591153503</v>
      </c>
      <c r="Q3096" s="14">
        <v>84.23</v>
      </c>
    </row>
    <row r="3097" spans="1:17" x14ac:dyDescent="0.2">
      <c r="A3097" s="3">
        <v>11</v>
      </c>
      <c r="F3097" s="3">
        <v>84.8</v>
      </c>
      <c r="K3097" s="3">
        <v>89.191973974866201</v>
      </c>
      <c r="Q3097" s="15">
        <v>94.18</v>
      </c>
    </row>
    <row r="3098" spans="1:17" x14ac:dyDescent="0.2">
      <c r="A3098" s="2">
        <v>71</v>
      </c>
      <c r="F3098" s="2">
        <v>61.4</v>
      </c>
      <c r="K3098" s="2">
        <v>85.625869960882696</v>
      </c>
      <c r="Q3098" s="14">
        <v>141.25</v>
      </c>
    </row>
    <row r="3099" spans="1:17" x14ac:dyDescent="0.2">
      <c r="A3099" s="3">
        <v>2</v>
      </c>
      <c r="F3099" s="3">
        <v>20.399999999999999</v>
      </c>
      <c r="K3099" s="3">
        <v>78.753164545178294</v>
      </c>
      <c r="Q3099" s="15">
        <v>69.63</v>
      </c>
    </row>
    <row r="3100" spans="1:17" x14ac:dyDescent="0.2">
      <c r="A3100" s="2">
        <v>30</v>
      </c>
      <c r="F3100" s="2">
        <v>79.650000000000006</v>
      </c>
      <c r="K3100" s="2">
        <v>68.057241297048293</v>
      </c>
      <c r="Q3100" s="14">
        <v>66.400000000000006</v>
      </c>
    </row>
    <row r="3101" spans="1:17" x14ac:dyDescent="0.2">
      <c r="A3101" s="3">
        <v>17</v>
      </c>
      <c r="F3101" s="3">
        <v>20.149999999999999</v>
      </c>
      <c r="K3101" s="3">
        <v>78.697859279426893</v>
      </c>
      <c r="Q3101" s="15">
        <v>82.66</v>
      </c>
    </row>
    <row r="3102" spans="1:17" x14ac:dyDescent="0.2">
      <c r="A3102" s="2">
        <v>55</v>
      </c>
      <c r="F3102" s="2">
        <v>94.45</v>
      </c>
      <c r="K3102" s="2">
        <v>59.396611480189698</v>
      </c>
      <c r="Q3102" s="14">
        <v>97.34</v>
      </c>
    </row>
    <row r="3103" spans="1:17" x14ac:dyDescent="0.2">
      <c r="A3103" s="3">
        <v>58</v>
      </c>
      <c r="F3103" s="3">
        <v>79.8</v>
      </c>
      <c r="K3103" s="3">
        <v>82.833334885310606</v>
      </c>
      <c r="Q3103" s="15">
        <v>132.38</v>
      </c>
    </row>
    <row r="3104" spans="1:17" x14ac:dyDescent="0.2">
      <c r="A3104" s="2">
        <v>5</v>
      </c>
      <c r="F3104" s="2">
        <v>54.2</v>
      </c>
      <c r="K3104" s="2">
        <v>94.742213410000005</v>
      </c>
      <c r="Q3104" s="14">
        <v>67.19</v>
      </c>
    </row>
    <row r="3105" spans="1:17" x14ac:dyDescent="0.2">
      <c r="A3105" s="3">
        <v>1</v>
      </c>
      <c r="F3105" s="3">
        <v>19.45</v>
      </c>
      <c r="K3105" s="3">
        <v>86.059158399687703</v>
      </c>
      <c r="Q3105" s="15">
        <v>59.92</v>
      </c>
    </row>
    <row r="3106" spans="1:17" x14ac:dyDescent="0.2">
      <c r="A3106" s="2">
        <v>9</v>
      </c>
      <c r="F3106" s="2">
        <v>74.05</v>
      </c>
      <c r="K3106" s="2">
        <v>59.055962952888798</v>
      </c>
      <c r="Q3106" s="14">
        <v>60.93</v>
      </c>
    </row>
    <row r="3107" spans="1:17" x14ac:dyDescent="0.2">
      <c r="A3107" s="3">
        <v>26</v>
      </c>
      <c r="F3107" s="3">
        <v>49.15</v>
      </c>
      <c r="K3107" s="3">
        <v>75.4212597590965</v>
      </c>
      <c r="Q3107" s="15">
        <v>87.06</v>
      </c>
    </row>
    <row r="3108" spans="1:17" x14ac:dyDescent="0.2">
      <c r="A3108" s="2">
        <v>50</v>
      </c>
      <c r="F3108" s="2">
        <v>19.399999999999999</v>
      </c>
      <c r="K3108" s="2">
        <v>50.602876843620201</v>
      </c>
      <c r="Q3108" s="14">
        <v>88.06</v>
      </c>
    </row>
    <row r="3109" spans="1:17" x14ac:dyDescent="0.2">
      <c r="A3109" s="3">
        <v>72</v>
      </c>
      <c r="F3109" s="3">
        <v>113.65</v>
      </c>
      <c r="K3109" s="3">
        <v>78.585854667635104</v>
      </c>
      <c r="Q3109" s="15">
        <v>141.52000000000001</v>
      </c>
    </row>
    <row r="3110" spans="1:17" x14ac:dyDescent="0.2">
      <c r="A3110" s="2">
        <v>43</v>
      </c>
      <c r="F3110" s="2">
        <v>106</v>
      </c>
      <c r="K3110" s="2">
        <v>76.759051192938003</v>
      </c>
      <c r="Q3110" s="14">
        <v>102.8</v>
      </c>
    </row>
    <row r="3111" spans="1:17" x14ac:dyDescent="0.2">
      <c r="A3111" s="3">
        <v>56</v>
      </c>
      <c r="F3111" s="3">
        <v>25.95</v>
      </c>
      <c r="K3111" s="3">
        <v>41.9527549070175</v>
      </c>
      <c r="Q3111" s="15">
        <v>89.01</v>
      </c>
    </row>
    <row r="3112" spans="1:17" x14ac:dyDescent="0.2">
      <c r="A3112" s="2">
        <v>1</v>
      </c>
      <c r="F3112" s="2">
        <v>19.100000000000001</v>
      </c>
      <c r="K3112" s="2">
        <v>52.573242341314497</v>
      </c>
      <c r="Q3112" s="14">
        <v>43.41</v>
      </c>
    </row>
    <row r="3113" spans="1:17" x14ac:dyDescent="0.2">
      <c r="A3113" s="3">
        <v>72</v>
      </c>
      <c r="F3113" s="3">
        <v>103.4</v>
      </c>
      <c r="K3113" s="3">
        <v>65.752916548843402</v>
      </c>
      <c r="Q3113" s="15">
        <v>106.92</v>
      </c>
    </row>
    <row r="3114" spans="1:17" x14ac:dyDescent="0.2">
      <c r="A3114" s="2">
        <v>72</v>
      </c>
      <c r="F3114" s="2">
        <v>100.55</v>
      </c>
      <c r="K3114" s="2">
        <v>65.487103792887595</v>
      </c>
      <c r="Q3114" s="14">
        <v>127.38</v>
      </c>
    </row>
    <row r="3115" spans="1:17" x14ac:dyDescent="0.2">
      <c r="A3115" s="3">
        <v>36</v>
      </c>
      <c r="F3115" s="3">
        <v>95.4</v>
      </c>
      <c r="K3115" s="3">
        <v>51.857845968717903</v>
      </c>
      <c r="Q3115" s="15">
        <v>82.53</v>
      </c>
    </row>
    <row r="3116" spans="1:17" x14ac:dyDescent="0.2">
      <c r="A3116" s="2">
        <v>5</v>
      </c>
      <c r="F3116" s="2">
        <v>75.150000000000006</v>
      </c>
      <c r="K3116" s="2">
        <v>75.834680940282695</v>
      </c>
      <c r="Q3116" s="14">
        <v>70.45</v>
      </c>
    </row>
    <row r="3117" spans="1:17" x14ac:dyDescent="0.2">
      <c r="A3117" s="3">
        <v>13</v>
      </c>
      <c r="F3117" s="3">
        <v>84.45</v>
      </c>
      <c r="K3117" s="3">
        <v>73.772104134107593</v>
      </c>
      <c r="Q3117" s="15">
        <v>50.59</v>
      </c>
    </row>
    <row r="3118" spans="1:17" x14ac:dyDescent="0.2">
      <c r="A3118" s="2">
        <v>44</v>
      </c>
      <c r="F3118" s="2">
        <v>89.15</v>
      </c>
      <c r="K3118" s="2">
        <v>67.085963020322197</v>
      </c>
      <c r="Q3118" s="14">
        <v>94.1</v>
      </c>
    </row>
    <row r="3119" spans="1:17" x14ac:dyDescent="0.2">
      <c r="A3119" s="3">
        <v>70</v>
      </c>
      <c r="F3119" s="3">
        <v>107.9</v>
      </c>
      <c r="K3119" s="3">
        <v>58.663127497624501</v>
      </c>
      <c r="Q3119" s="15">
        <v>116.44</v>
      </c>
    </row>
    <row r="3120" spans="1:17" x14ac:dyDescent="0.2">
      <c r="A3120" s="2">
        <v>44</v>
      </c>
      <c r="F3120" s="2">
        <v>19.5</v>
      </c>
      <c r="K3120" s="2">
        <v>85.730606896248403</v>
      </c>
      <c r="Q3120" s="14">
        <v>119.58</v>
      </c>
    </row>
    <row r="3121" spans="1:17" x14ac:dyDescent="0.2">
      <c r="A3121" s="3">
        <v>32</v>
      </c>
      <c r="F3121" s="3">
        <v>85.95</v>
      </c>
      <c r="K3121" s="3">
        <v>94.831106696324397</v>
      </c>
      <c r="Q3121" s="15">
        <v>86.48</v>
      </c>
    </row>
    <row r="3122" spans="1:17" x14ac:dyDescent="0.2">
      <c r="A3122" s="2">
        <v>69</v>
      </c>
      <c r="F3122" s="2">
        <v>24.95</v>
      </c>
      <c r="K3122" s="2">
        <v>62.746577742301902</v>
      </c>
      <c r="Q3122" s="14">
        <v>122.56</v>
      </c>
    </row>
    <row r="3123" spans="1:17" x14ac:dyDescent="0.2">
      <c r="A3123" s="3">
        <v>16</v>
      </c>
      <c r="F3123" s="3">
        <v>59.4</v>
      </c>
      <c r="K3123" s="3">
        <v>60.817496242677599</v>
      </c>
      <c r="Q3123" s="15">
        <v>42.55</v>
      </c>
    </row>
    <row r="3124" spans="1:17" x14ac:dyDescent="0.2">
      <c r="A3124" s="2">
        <v>68</v>
      </c>
      <c r="F3124" s="2">
        <v>19.5</v>
      </c>
      <c r="K3124" s="2">
        <v>77.3681149811799</v>
      </c>
      <c r="Q3124" s="14">
        <v>133.71</v>
      </c>
    </row>
    <row r="3125" spans="1:17" x14ac:dyDescent="0.2">
      <c r="A3125" s="3">
        <v>16</v>
      </c>
      <c r="F3125" s="3">
        <v>69.95</v>
      </c>
      <c r="K3125" s="3">
        <v>64.629559299999997</v>
      </c>
      <c r="Q3125" s="15">
        <v>66.88</v>
      </c>
    </row>
    <row r="3126" spans="1:17" x14ac:dyDescent="0.2">
      <c r="A3126" s="2">
        <v>68</v>
      </c>
      <c r="F3126" s="2">
        <v>82.85</v>
      </c>
      <c r="K3126" s="2">
        <v>67.909041990051406</v>
      </c>
      <c r="Q3126" s="14">
        <v>122.86</v>
      </c>
    </row>
    <row r="3127" spans="1:17" x14ac:dyDescent="0.2">
      <c r="A3127" s="3">
        <v>4</v>
      </c>
      <c r="F3127" s="3">
        <v>19</v>
      </c>
      <c r="K3127" s="3">
        <v>81.094797275869993</v>
      </c>
      <c r="Q3127" s="15">
        <v>76.75</v>
      </c>
    </row>
    <row r="3128" spans="1:17" x14ac:dyDescent="0.2">
      <c r="A3128" s="2">
        <v>26</v>
      </c>
      <c r="F3128" s="2">
        <v>38.85</v>
      </c>
      <c r="K3128" s="2">
        <v>41.359658687390599</v>
      </c>
      <c r="Q3128" s="14">
        <v>55.74</v>
      </c>
    </row>
    <row r="3129" spans="1:17" x14ac:dyDescent="0.2">
      <c r="A3129" s="3">
        <v>29</v>
      </c>
      <c r="F3129" s="3">
        <v>30.6</v>
      </c>
      <c r="K3129" s="3">
        <v>89.774534872789999</v>
      </c>
      <c r="Q3129" s="15">
        <v>79.459999999999994</v>
      </c>
    </row>
    <row r="3130" spans="1:17" x14ac:dyDescent="0.2">
      <c r="A3130" s="2">
        <v>5</v>
      </c>
      <c r="F3130" s="2">
        <v>20.350000000000001</v>
      </c>
      <c r="K3130" s="2">
        <v>71.090207864940098</v>
      </c>
      <c r="Q3130" s="14">
        <v>63.69</v>
      </c>
    </row>
    <row r="3131" spans="1:17" x14ac:dyDescent="0.2">
      <c r="A3131" s="3">
        <v>70</v>
      </c>
      <c r="F3131" s="3">
        <v>95</v>
      </c>
      <c r="K3131" s="3">
        <v>63.827602829999996</v>
      </c>
      <c r="Q3131" s="15">
        <v>128.86000000000001</v>
      </c>
    </row>
    <row r="3132" spans="1:17" x14ac:dyDescent="0.2">
      <c r="A3132" s="2">
        <v>24</v>
      </c>
      <c r="F3132" s="2">
        <v>74.400000000000006</v>
      </c>
      <c r="K3132" s="2">
        <v>68.6614876866782</v>
      </c>
      <c r="Q3132" s="14">
        <v>81.819999999999993</v>
      </c>
    </row>
    <row r="3133" spans="1:17" x14ac:dyDescent="0.2">
      <c r="A3133" s="3">
        <v>72</v>
      </c>
      <c r="F3133" s="3">
        <v>78.45</v>
      </c>
      <c r="K3133" s="3">
        <v>69.4364403253077</v>
      </c>
      <c r="Q3133" s="15">
        <v>141.44</v>
      </c>
    </row>
    <row r="3134" spans="1:17" x14ac:dyDescent="0.2">
      <c r="A3134" s="2">
        <v>1</v>
      </c>
      <c r="F3134" s="2">
        <v>74.3</v>
      </c>
      <c r="K3134" s="2">
        <v>44.031980448326102</v>
      </c>
      <c r="Q3134" s="14">
        <v>32.619999999999997</v>
      </c>
    </row>
    <row r="3135" spans="1:17" x14ac:dyDescent="0.2">
      <c r="A3135" s="3">
        <v>70</v>
      </c>
      <c r="F3135" s="3">
        <v>51.05</v>
      </c>
      <c r="K3135" s="3">
        <v>92.424073411798503</v>
      </c>
      <c r="Q3135" s="15">
        <v>149.12</v>
      </c>
    </row>
    <row r="3136" spans="1:17" x14ac:dyDescent="0.2">
      <c r="A3136" s="2">
        <v>36</v>
      </c>
      <c r="F3136" s="2">
        <v>19.2</v>
      </c>
      <c r="K3136" s="2">
        <v>70.619884484059199</v>
      </c>
      <c r="Q3136" s="14">
        <v>92.88</v>
      </c>
    </row>
    <row r="3137" spans="1:17" x14ac:dyDescent="0.2">
      <c r="A3137" s="3">
        <v>38</v>
      </c>
      <c r="F3137" s="3">
        <v>99.55</v>
      </c>
      <c r="K3137" s="3">
        <v>76.645031956710596</v>
      </c>
      <c r="Q3137" s="15">
        <v>87.79</v>
      </c>
    </row>
    <row r="3138" spans="1:17" x14ac:dyDescent="0.2">
      <c r="A3138" s="2">
        <v>17</v>
      </c>
      <c r="F3138" s="2">
        <v>70</v>
      </c>
      <c r="K3138" s="2">
        <v>84.273246558610595</v>
      </c>
      <c r="Q3138" s="14">
        <v>67.760000000000005</v>
      </c>
    </row>
    <row r="3139" spans="1:17" x14ac:dyDescent="0.2">
      <c r="A3139" s="3">
        <v>41</v>
      </c>
      <c r="F3139" s="3">
        <v>109.1</v>
      </c>
      <c r="K3139" s="3">
        <v>54.682563139999999</v>
      </c>
      <c r="Q3139" s="15">
        <v>87.66</v>
      </c>
    </row>
    <row r="3140" spans="1:17" x14ac:dyDescent="0.2">
      <c r="A3140" s="2">
        <v>1</v>
      </c>
      <c r="F3140" s="2">
        <v>45.3</v>
      </c>
      <c r="K3140" s="2">
        <v>77.102078485528395</v>
      </c>
      <c r="Q3140" s="14">
        <v>41.41</v>
      </c>
    </row>
    <row r="3141" spans="1:17" x14ac:dyDescent="0.2">
      <c r="A3141" s="3">
        <v>2</v>
      </c>
      <c r="F3141" s="3">
        <v>29.85</v>
      </c>
      <c r="K3141" s="3">
        <v>65.985383639999995</v>
      </c>
      <c r="Q3141" s="15">
        <v>42.47</v>
      </c>
    </row>
    <row r="3142" spans="1:17" x14ac:dyDescent="0.2">
      <c r="A3142" s="2">
        <v>14</v>
      </c>
      <c r="F3142" s="2">
        <v>76.45</v>
      </c>
      <c r="K3142" s="2">
        <v>82.70156163</v>
      </c>
      <c r="Q3142" s="14">
        <v>85.16</v>
      </c>
    </row>
    <row r="3143" spans="1:17" x14ac:dyDescent="0.2">
      <c r="A3143" s="3">
        <v>2</v>
      </c>
      <c r="F3143" s="3">
        <v>95.1</v>
      </c>
      <c r="K3143" s="3">
        <v>38.091588694727498</v>
      </c>
      <c r="Q3143" s="15">
        <v>12.52</v>
      </c>
    </row>
    <row r="3144" spans="1:17" x14ac:dyDescent="0.2">
      <c r="A3144" s="2">
        <v>1</v>
      </c>
      <c r="F3144" s="2">
        <v>19.8</v>
      </c>
      <c r="K3144" s="2">
        <v>68.513585496380898</v>
      </c>
      <c r="Q3144" s="14">
        <v>30.82</v>
      </c>
    </row>
    <row r="3145" spans="1:17" x14ac:dyDescent="0.2">
      <c r="A3145" s="3">
        <v>13</v>
      </c>
      <c r="F3145" s="3">
        <v>72.8</v>
      </c>
      <c r="K3145" s="3">
        <v>60.9576901632405</v>
      </c>
      <c r="Q3145" s="15">
        <v>56.84</v>
      </c>
    </row>
    <row r="3146" spans="1:17" x14ac:dyDescent="0.2">
      <c r="A3146" s="2">
        <v>6</v>
      </c>
      <c r="F3146" s="2">
        <v>18.95</v>
      </c>
      <c r="K3146" s="2">
        <v>76.483944259512299</v>
      </c>
      <c r="Q3146" s="14">
        <v>65.42</v>
      </c>
    </row>
    <row r="3147" spans="1:17" x14ac:dyDescent="0.2">
      <c r="A3147" s="3">
        <v>4</v>
      </c>
      <c r="F3147" s="3">
        <v>76.650000000000006</v>
      </c>
      <c r="K3147" s="3">
        <v>77.050662810522994</v>
      </c>
      <c r="Q3147" s="15">
        <v>55.93</v>
      </c>
    </row>
    <row r="3148" spans="1:17" x14ac:dyDescent="0.2">
      <c r="A3148" s="2">
        <v>5</v>
      </c>
      <c r="F3148" s="2">
        <v>99.15</v>
      </c>
      <c r="K3148" s="2">
        <v>59.3856115776696</v>
      </c>
      <c r="Q3148" s="14">
        <v>41.09</v>
      </c>
    </row>
    <row r="3149" spans="1:17" x14ac:dyDescent="0.2">
      <c r="A3149" s="3">
        <v>15</v>
      </c>
      <c r="F3149" s="3">
        <v>101.75</v>
      </c>
      <c r="K3149" s="3">
        <v>59.317392037359298</v>
      </c>
      <c r="Q3149" s="15">
        <v>64.459999999999994</v>
      </c>
    </row>
    <row r="3150" spans="1:17" x14ac:dyDescent="0.2">
      <c r="A3150" s="2">
        <v>47</v>
      </c>
      <c r="F3150" s="2">
        <v>75.45</v>
      </c>
      <c r="K3150" s="2">
        <v>68.340019471640005</v>
      </c>
      <c r="Q3150" s="14">
        <v>104.64</v>
      </c>
    </row>
    <row r="3151" spans="1:17" x14ac:dyDescent="0.2">
      <c r="A3151" s="3">
        <v>8</v>
      </c>
      <c r="F3151" s="3">
        <v>64.099999999999994</v>
      </c>
      <c r="K3151" s="3">
        <v>56.5503665902718</v>
      </c>
      <c r="Q3151" s="15">
        <v>49</v>
      </c>
    </row>
    <row r="3152" spans="1:17" x14ac:dyDescent="0.2">
      <c r="A3152" s="2">
        <v>17</v>
      </c>
      <c r="F3152" s="2">
        <v>25.65</v>
      </c>
      <c r="K3152" s="2">
        <v>82.629755430000003</v>
      </c>
      <c r="Q3152" s="14">
        <v>97.13</v>
      </c>
    </row>
    <row r="3153" spans="1:17" x14ac:dyDescent="0.2">
      <c r="A3153" s="3">
        <v>15</v>
      </c>
      <c r="F3153" s="3">
        <v>75.099999999999994</v>
      </c>
      <c r="K3153" s="3">
        <v>64.461891989999998</v>
      </c>
      <c r="Q3153" s="15">
        <v>71.08</v>
      </c>
    </row>
    <row r="3154" spans="1:17" x14ac:dyDescent="0.2">
      <c r="A3154" s="2">
        <v>26</v>
      </c>
      <c r="F3154" s="2">
        <v>95.85</v>
      </c>
      <c r="K3154" s="2">
        <v>26.395176710175299</v>
      </c>
      <c r="Q3154" s="14">
        <v>35.72</v>
      </c>
    </row>
    <row r="3155" spans="1:17" x14ac:dyDescent="0.2">
      <c r="A3155" s="3">
        <v>23</v>
      </c>
      <c r="F3155" s="3">
        <v>54.4</v>
      </c>
      <c r="K3155" s="3">
        <v>64.377669150672901</v>
      </c>
      <c r="Q3155" s="15">
        <v>72.5</v>
      </c>
    </row>
    <row r="3156" spans="1:17" x14ac:dyDescent="0.2">
      <c r="A3156" s="2">
        <v>4</v>
      </c>
      <c r="F3156" s="2">
        <v>72.75</v>
      </c>
      <c r="K3156" s="2">
        <v>54.421842687340401</v>
      </c>
      <c r="Q3156" s="14">
        <v>46.58</v>
      </c>
    </row>
    <row r="3157" spans="1:17" x14ac:dyDescent="0.2">
      <c r="A3157" s="3">
        <v>29</v>
      </c>
      <c r="F3157" s="3">
        <v>19.850000000000001</v>
      </c>
      <c r="K3157" s="3">
        <v>45.530862768085797</v>
      </c>
      <c r="Q3157" s="15">
        <v>72.06</v>
      </c>
    </row>
    <row r="3158" spans="1:17" x14ac:dyDescent="0.2">
      <c r="A3158" s="2">
        <v>25</v>
      </c>
      <c r="F3158" s="2">
        <v>19.05</v>
      </c>
      <c r="K3158" s="2">
        <v>51.438600426661402</v>
      </c>
      <c r="Q3158" s="14">
        <v>66.69</v>
      </c>
    </row>
    <row r="3159" spans="1:17" x14ac:dyDescent="0.2">
      <c r="A3159" s="3">
        <v>9</v>
      </c>
      <c r="F3159" s="3">
        <v>44.95</v>
      </c>
      <c r="K3159" s="3">
        <v>71.641127077494502</v>
      </c>
      <c r="Q3159" s="15">
        <v>43</v>
      </c>
    </row>
    <row r="3160" spans="1:17" x14ac:dyDescent="0.2">
      <c r="A3160" s="2">
        <v>18</v>
      </c>
      <c r="F3160" s="2">
        <v>49.55</v>
      </c>
      <c r="K3160" s="2">
        <v>89.929612423723398</v>
      </c>
      <c r="Q3160" s="14">
        <v>71.95</v>
      </c>
    </row>
    <row r="3161" spans="1:17" x14ac:dyDescent="0.2">
      <c r="A3161" s="3">
        <v>3</v>
      </c>
      <c r="F3161" s="3">
        <v>94.85</v>
      </c>
      <c r="K3161" s="3">
        <v>74.697767110000001</v>
      </c>
      <c r="Q3161" s="15">
        <v>70.650000000000006</v>
      </c>
    </row>
    <row r="3162" spans="1:17" x14ac:dyDescent="0.2">
      <c r="A3162" s="2">
        <v>69</v>
      </c>
      <c r="F3162" s="2">
        <v>46.25</v>
      </c>
      <c r="K3162" s="2">
        <v>60.902449176763902</v>
      </c>
      <c r="Q3162" s="14">
        <v>118.25</v>
      </c>
    </row>
    <row r="3163" spans="1:17" x14ac:dyDescent="0.2">
      <c r="A3163" s="3">
        <v>14</v>
      </c>
      <c r="F3163" s="3">
        <v>19.350000000000001</v>
      </c>
      <c r="K3163" s="3">
        <v>76.838562927560503</v>
      </c>
      <c r="Q3163" s="15">
        <v>84.89</v>
      </c>
    </row>
    <row r="3164" spans="1:17" x14ac:dyDescent="0.2">
      <c r="A3164" s="2">
        <v>19</v>
      </c>
      <c r="F3164" s="2">
        <v>69.599999999999994</v>
      </c>
      <c r="K3164" s="2">
        <v>63.113645346715103</v>
      </c>
      <c r="Q3164" s="14">
        <v>77.239999999999995</v>
      </c>
    </row>
    <row r="3165" spans="1:17" x14ac:dyDescent="0.2">
      <c r="A3165" s="3">
        <v>39</v>
      </c>
      <c r="F3165" s="3">
        <v>90.7</v>
      </c>
      <c r="K3165" s="3">
        <v>59.580994462552802</v>
      </c>
      <c r="Q3165" s="15">
        <v>98.58</v>
      </c>
    </row>
    <row r="3166" spans="1:17" x14ac:dyDescent="0.2">
      <c r="A3166" s="2">
        <v>31</v>
      </c>
      <c r="F3166" s="2">
        <v>101.4</v>
      </c>
      <c r="K3166" s="2">
        <v>52.684559976505199</v>
      </c>
      <c r="Q3166" s="14">
        <v>67.58</v>
      </c>
    </row>
    <row r="3167" spans="1:17" x14ac:dyDescent="0.2">
      <c r="A3167" s="3">
        <v>24</v>
      </c>
      <c r="F3167" s="3">
        <v>20.25</v>
      </c>
      <c r="K3167" s="3">
        <v>43.722567898724201</v>
      </c>
      <c r="Q3167" s="15">
        <v>59.72</v>
      </c>
    </row>
    <row r="3168" spans="1:17" x14ac:dyDescent="0.2">
      <c r="A3168" s="2">
        <v>14</v>
      </c>
      <c r="F3168" s="2">
        <v>48.8</v>
      </c>
      <c r="K3168" s="2">
        <v>64.151144401608306</v>
      </c>
      <c r="Q3168" s="14">
        <v>67.37</v>
      </c>
    </row>
    <row r="3169" spans="1:17" x14ac:dyDescent="0.2">
      <c r="A3169" s="3">
        <v>64</v>
      </c>
      <c r="F3169" s="3">
        <v>74.349999999999994</v>
      </c>
      <c r="K3169" s="3">
        <v>72.370802348801902</v>
      </c>
      <c r="Q3169" s="15">
        <v>126.38</v>
      </c>
    </row>
    <row r="3170" spans="1:17" x14ac:dyDescent="0.2">
      <c r="A3170" s="2">
        <v>50</v>
      </c>
      <c r="F3170" s="2">
        <v>19.350000000000001</v>
      </c>
      <c r="K3170" s="2">
        <v>68.550644949776597</v>
      </c>
      <c r="Q3170" s="14">
        <v>113.89</v>
      </c>
    </row>
    <row r="3171" spans="1:17" x14ac:dyDescent="0.2">
      <c r="A3171" s="3">
        <v>52</v>
      </c>
      <c r="F3171" s="3">
        <v>68.75</v>
      </c>
      <c r="K3171" s="3">
        <v>63.760496080789601</v>
      </c>
      <c r="Q3171" s="15">
        <v>112.06</v>
      </c>
    </row>
    <row r="3172" spans="1:17" x14ac:dyDescent="0.2">
      <c r="A3172" s="2">
        <v>28</v>
      </c>
      <c r="F3172" s="2">
        <v>100.2</v>
      </c>
      <c r="K3172" s="2">
        <v>55.813809089548201</v>
      </c>
      <c r="Q3172" s="14">
        <v>78.84</v>
      </c>
    </row>
    <row r="3173" spans="1:17" x14ac:dyDescent="0.2">
      <c r="A3173" s="3">
        <v>21</v>
      </c>
      <c r="F3173" s="3">
        <v>20.85</v>
      </c>
      <c r="K3173" s="3">
        <v>79.1236928752745</v>
      </c>
      <c r="Q3173" s="15">
        <v>93.74</v>
      </c>
    </row>
    <row r="3174" spans="1:17" x14ac:dyDescent="0.2">
      <c r="A3174" s="2">
        <v>25</v>
      </c>
      <c r="F3174" s="2">
        <v>95.9</v>
      </c>
      <c r="K3174" s="2">
        <v>50.243021200801202</v>
      </c>
      <c r="Q3174" s="14">
        <v>43.08</v>
      </c>
    </row>
    <row r="3175" spans="1:17" x14ac:dyDescent="0.2">
      <c r="A3175" s="3">
        <v>17</v>
      </c>
      <c r="F3175" s="3">
        <v>19.350000000000001</v>
      </c>
      <c r="K3175" s="3">
        <v>81.640418707652103</v>
      </c>
      <c r="Q3175" s="15">
        <v>86.81</v>
      </c>
    </row>
    <row r="3176" spans="1:17" x14ac:dyDescent="0.2">
      <c r="A3176" s="2">
        <v>58</v>
      </c>
      <c r="F3176" s="2">
        <v>45</v>
      </c>
      <c r="K3176" s="2">
        <v>54.9667447160991</v>
      </c>
      <c r="Q3176" s="14">
        <v>106.95</v>
      </c>
    </row>
    <row r="3177" spans="1:17" x14ac:dyDescent="0.2">
      <c r="A3177" s="3">
        <v>17</v>
      </c>
      <c r="F3177" s="3">
        <v>81.5</v>
      </c>
      <c r="K3177" s="3">
        <v>58.713471439704399</v>
      </c>
      <c r="Q3177" s="15">
        <v>45.94</v>
      </c>
    </row>
    <row r="3178" spans="1:17" x14ac:dyDescent="0.2">
      <c r="A3178" s="2">
        <v>51</v>
      </c>
      <c r="F3178" s="2">
        <v>25.5</v>
      </c>
      <c r="K3178" s="2">
        <v>47.998222140764803</v>
      </c>
      <c r="Q3178" s="14">
        <v>80.27</v>
      </c>
    </row>
    <row r="3179" spans="1:17" x14ac:dyDescent="0.2">
      <c r="A3179" s="3">
        <v>72</v>
      </c>
      <c r="F3179" s="3">
        <v>48.9</v>
      </c>
      <c r="K3179" s="3">
        <v>62.478967796715402</v>
      </c>
      <c r="Q3179" s="15">
        <v>119.34</v>
      </c>
    </row>
    <row r="3180" spans="1:17" x14ac:dyDescent="0.2">
      <c r="A3180" s="2">
        <v>52</v>
      </c>
      <c r="F3180" s="2">
        <v>84.1</v>
      </c>
      <c r="K3180" s="2">
        <v>84.629686877169604</v>
      </c>
      <c r="Q3180" s="14">
        <v>108.82</v>
      </c>
    </row>
    <row r="3181" spans="1:17" x14ac:dyDescent="0.2">
      <c r="A3181" s="3">
        <v>27</v>
      </c>
      <c r="F3181" s="3">
        <v>19.600000000000001</v>
      </c>
      <c r="K3181" s="3">
        <v>77.734421326659302</v>
      </c>
      <c r="Q3181" s="15">
        <v>90.69</v>
      </c>
    </row>
    <row r="3182" spans="1:17" x14ac:dyDescent="0.2">
      <c r="A3182" s="2">
        <v>3</v>
      </c>
      <c r="F3182" s="2">
        <v>20</v>
      </c>
      <c r="K3182" s="2">
        <v>84.676331680420503</v>
      </c>
      <c r="Q3182" s="14">
        <v>78.27</v>
      </c>
    </row>
    <row r="3183" spans="1:17" x14ac:dyDescent="0.2">
      <c r="A3183" s="3">
        <v>64</v>
      </c>
      <c r="F3183" s="3">
        <v>81.3</v>
      </c>
      <c r="K3183" s="3">
        <v>77.832138189009001</v>
      </c>
      <c r="Q3183" s="15">
        <v>124.26</v>
      </c>
    </row>
    <row r="3184" spans="1:17" x14ac:dyDescent="0.2">
      <c r="A3184" s="2">
        <v>45</v>
      </c>
      <c r="F3184" s="2">
        <v>95.2</v>
      </c>
      <c r="K3184" s="2">
        <v>53.4449525720444</v>
      </c>
      <c r="Q3184" s="14">
        <v>89.53</v>
      </c>
    </row>
    <row r="3185" spans="1:17" x14ac:dyDescent="0.2">
      <c r="A3185" s="3">
        <v>3</v>
      </c>
      <c r="F3185" s="3">
        <v>36.450000000000003</v>
      </c>
      <c r="K3185" s="3">
        <v>65.038161635086595</v>
      </c>
      <c r="Q3185" s="15">
        <v>36.630000000000003</v>
      </c>
    </row>
    <row r="3186" spans="1:17" x14ac:dyDescent="0.2">
      <c r="A3186" s="2">
        <v>71</v>
      </c>
      <c r="F3186" s="2">
        <v>83.3</v>
      </c>
      <c r="K3186" s="2">
        <v>58.297013063237998</v>
      </c>
      <c r="Q3186" s="14">
        <v>119.45</v>
      </c>
    </row>
    <row r="3187" spans="1:17" x14ac:dyDescent="0.2">
      <c r="A3187" s="3">
        <v>1</v>
      </c>
      <c r="F3187" s="3">
        <v>25.05</v>
      </c>
      <c r="K3187" s="3">
        <v>89.958623560585593</v>
      </c>
      <c r="Q3187" s="15">
        <v>53.06</v>
      </c>
    </row>
    <row r="3188" spans="1:17" x14ac:dyDescent="0.2">
      <c r="A3188" s="2">
        <v>58</v>
      </c>
      <c r="F3188" s="2">
        <v>20.3</v>
      </c>
      <c r="K3188" s="2">
        <v>52.048170303605303</v>
      </c>
      <c r="Q3188" s="14">
        <v>99.2</v>
      </c>
    </row>
    <row r="3189" spans="1:17" x14ac:dyDescent="0.2">
      <c r="A3189" s="3">
        <v>34</v>
      </c>
      <c r="F3189" s="3">
        <v>89.85</v>
      </c>
      <c r="K3189" s="3">
        <v>83.405465340836599</v>
      </c>
      <c r="Q3189" s="15">
        <v>103.9</v>
      </c>
    </row>
    <row r="3190" spans="1:17" x14ac:dyDescent="0.2">
      <c r="A3190" s="2">
        <v>8</v>
      </c>
      <c r="F3190" s="2">
        <v>49.85</v>
      </c>
      <c r="K3190" s="2">
        <v>83.394308051631498</v>
      </c>
      <c r="Q3190" s="14">
        <v>60.2</v>
      </c>
    </row>
    <row r="3191" spans="1:17" x14ac:dyDescent="0.2">
      <c r="A3191" s="3">
        <v>15</v>
      </c>
      <c r="F3191" s="3">
        <v>19.8</v>
      </c>
      <c r="K3191" s="3">
        <v>97.44430303</v>
      </c>
      <c r="Q3191" s="15">
        <v>99.26</v>
      </c>
    </row>
    <row r="3192" spans="1:17" x14ac:dyDescent="0.2">
      <c r="A3192" s="2">
        <v>66</v>
      </c>
      <c r="F3192" s="2">
        <v>54.65</v>
      </c>
      <c r="K3192" s="2">
        <v>63.8547011105575</v>
      </c>
      <c r="Q3192" s="14">
        <v>122.23</v>
      </c>
    </row>
    <row r="3193" spans="1:17" x14ac:dyDescent="0.2">
      <c r="A3193" s="3">
        <v>12</v>
      </c>
      <c r="F3193" s="3">
        <v>29.35</v>
      </c>
      <c r="K3193" s="3">
        <v>80.684832393702393</v>
      </c>
      <c r="Q3193" s="15">
        <v>85.35</v>
      </c>
    </row>
    <row r="3194" spans="1:17" x14ac:dyDescent="0.2">
      <c r="A3194" s="2">
        <v>58</v>
      </c>
      <c r="F3194" s="2">
        <v>19.149999999999999</v>
      </c>
      <c r="K3194" s="2">
        <v>100</v>
      </c>
      <c r="Q3194" s="14">
        <v>144.80000000000001</v>
      </c>
    </row>
    <row r="3195" spans="1:17" x14ac:dyDescent="0.2">
      <c r="A3195" s="3">
        <v>3</v>
      </c>
      <c r="F3195" s="3">
        <v>19.100000000000001</v>
      </c>
      <c r="K3195" s="3">
        <v>60.7353748459945</v>
      </c>
      <c r="Q3195" s="15">
        <v>50.16</v>
      </c>
    </row>
    <row r="3196" spans="1:17" x14ac:dyDescent="0.2">
      <c r="A3196" s="2">
        <v>43</v>
      </c>
      <c r="F3196" s="2">
        <v>55.55</v>
      </c>
      <c r="K3196" s="2">
        <v>46.974396287014599</v>
      </c>
      <c r="Q3196" s="14">
        <v>49.14</v>
      </c>
    </row>
    <row r="3197" spans="1:17" x14ac:dyDescent="0.2">
      <c r="A3197" s="3">
        <v>9</v>
      </c>
      <c r="F3197" s="3">
        <v>80.55</v>
      </c>
      <c r="K3197" s="3">
        <v>41.799849491383497</v>
      </c>
      <c r="Q3197" s="15">
        <v>42.77</v>
      </c>
    </row>
    <row r="3198" spans="1:17" x14ac:dyDescent="0.2">
      <c r="A3198" s="2">
        <v>3</v>
      </c>
      <c r="F3198" s="2">
        <v>20.25</v>
      </c>
      <c r="K3198" s="2">
        <v>80.690680432919905</v>
      </c>
      <c r="Q3198" s="14">
        <v>81.63</v>
      </c>
    </row>
    <row r="3199" spans="1:17" x14ac:dyDescent="0.2">
      <c r="A3199" s="3">
        <v>22</v>
      </c>
      <c r="F3199" s="3">
        <v>69.5</v>
      </c>
      <c r="K3199" s="3">
        <v>41.752746879121197</v>
      </c>
      <c r="Q3199" s="15">
        <v>38.24</v>
      </c>
    </row>
    <row r="3200" spans="1:17" x14ac:dyDescent="0.2">
      <c r="A3200" s="2">
        <v>40</v>
      </c>
      <c r="F3200" s="2">
        <v>106</v>
      </c>
      <c r="K3200" s="2">
        <v>64.415214205931093</v>
      </c>
      <c r="Q3200" s="14">
        <v>95.45</v>
      </c>
    </row>
    <row r="3201" spans="1:17" x14ac:dyDescent="0.2">
      <c r="A3201" s="3">
        <v>68</v>
      </c>
      <c r="F3201" s="3">
        <v>25.5</v>
      </c>
      <c r="K3201" s="3">
        <v>76.559697810000003</v>
      </c>
      <c r="Q3201" s="15">
        <v>131.44</v>
      </c>
    </row>
    <row r="3202" spans="1:17" x14ac:dyDescent="0.2">
      <c r="A3202" s="2">
        <v>54</v>
      </c>
      <c r="F3202" s="2">
        <v>104.3</v>
      </c>
      <c r="K3202" s="2">
        <v>72.777633050000006</v>
      </c>
      <c r="Q3202" s="14">
        <v>96.88</v>
      </c>
    </row>
    <row r="3203" spans="1:17" x14ac:dyDescent="0.2">
      <c r="A3203" s="3">
        <v>50</v>
      </c>
      <c r="F3203" s="3">
        <v>79.599999999999994</v>
      </c>
      <c r="K3203" s="3">
        <v>76.381672962762494</v>
      </c>
      <c r="Q3203" s="15">
        <v>107.35</v>
      </c>
    </row>
    <row r="3204" spans="1:17" x14ac:dyDescent="0.2">
      <c r="A3204" s="2">
        <v>1</v>
      </c>
      <c r="F3204" s="2">
        <v>55.25</v>
      </c>
      <c r="K3204" s="2">
        <v>73.3343478370128</v>
      </c>
      <c r="Q3204" s="14">
        <v>70.319999999999993</v>
      </c>
    </row>
    <row r="3205" spans="1:17" x14ac:dyDescent="0.2">
      <c r="A3205" s="3">
        <v>72</v>
      </c>
      <c r="F3205" s="3">
        <v>88.05</v>
      </c>
      <c r="K3205" s="3">
        <v>89.182987199999999</v>
      </c>
      <c r="Q3205" s="15">
        <v>153.32</v>
      </c>
    </row>
    <row r="3206" spans="1:17" x14ac:dyDescent="0.2">
      <c r="A3206" s="2">
        <v>40</v>
      </c>
      <c r="F3206" s="2">
        <v>20.399999999999999</v>
      </c>
      <c r="K3206" s="2">
        <v>55.715254288917997</v>
      </c>
      <c r="Q3206" s="14">
        <v>87.66</v>
      </c>
    </row>
    <row r="3207" spans="1:17" x14ac:dyDescent="0.2">
      <c r="A3207" s="3">
        <v>72</v>
      </c>
      <c r="F3207" s="3">
        <v>117.6</v>
      </c>
      <c r="K3207" s="3">
        <v>59.845072923121997</v>
      </c>
      <c r="Q3207" s="15">
        <v>115.07</v>
      </c>
    </row>
    <row r="3208" spans="1:17" x14ac:dyDescent="0.2">
      <c r="A3208" s="2">
        <v>6</v>
      </c>
      <c r="F3208" s="2">
        <v>20</v>
      </c>
      <c r="K3208" s="2">
        <v>58.410108320937603</v>
      </c>
      <c r="Q3208" s="14">
        <v>54.58</v>
      </c>
    </row>
    <row r="3209" spans="1:17" x14ac:dyDescent="0.2">
      <c r="A3209" s="3">
        <v>5</v>
      </c>
      <c r="F3209" s="3">
        <v>19.649999999999999</v>
      </c>
      <c r="K3209" s="3">
        <v>82.452877177939101</v>
      </c>
      <c r="Q3209" s="15">
        <v>81.99</v>
      </c>
    </row>
    <row r="3210" spans="1:17" x14ac:dyDescent="0.2">
      <c r="A3210" s="2">
        <v>48</v>
      </c>
      <c r="F3210" s="2">
        <v>70.55</v>
      </c>
      <c r="K3210" s="2">
        <v>83.505978825925894</v>
      </c>
      <c r="Q3210" s="14">
        <v>118.71</v>
      </c>
    </row>
    <row r="3211" spans="1:17" x14ac:dyDescent="0.2">
      <c r="A3211" s="3">
        <v>1</v>
      </c>
      <c r="F3211" s="3">
        <v>93.85</v>
      </c>
      <c r="K3211" s="3">
        <v>76.768379789777597</v>
      </c>
      <c r="Q3211" s="15">
        <v>49.63</v>
      </c>
    </row>
    <row r="3212" spans="1:17" x14ac:dyDescent="0.2">
      <c r="A3212" s="2">
        <v>64</v>
      </c>
      <c r="F3212" s="2">
        <v>65.8</v>
      </c>
      <c r="K3212" s="2">
        <v>87.752405003348898</v>
      </c>
      <c r="Q3212" s="14">
        <v>143.78</v>
      </c>
    </row>
    <row r="3213" spans="1:17" x14ac:dyDescent="0.2">
      <c r="A3213" s="3">
        <v>17</v>
      </c>
      <c r="F3213" s="3">
        <v>20.05</v>
      </c>
      <c r="K3213" s="3">
        <v>52.329386989354198</v>
      </c>
      <c r="Q3213" s="15">
        <v>65.45</v>
      </c>
    </row>
    <row r="3214" spans="1:17" x14ac:dyDescent="0.2">
      <c r="A3214" s="2">
        <v>40</v>
      </c>
      <c r="F3214" s="2">
        <v>80</v>
      </c>
      <c r="K3214" s="2">
        <v>95.008361673267004</v>
      </c>
      <c r="Q3214" s="14">
        <v>129.47</v>
      </c>
    </row>
    <row r="3215" spans="1:17" x14ac:dyDescent="0.2">
      <c r="A3215" s="3">
        <v>41</v>
      </c>
      <c r="F3215" s="3">
        <v>35.4</v>
      </c>
      <c r="K3215" s="3">
        <v>92.848579325683801</v>
      </c>
      <c r="Q3215" s="15">
        <v>115.18</v>
      </c>
    </row>
    <row r="3216" spans="1:17" x14ac:dyDescent="0.2">
      <c r="A3216" s="2">
        <v>51</v>
      </c>
      <c r="F3216" s="2">
        <v>79.599999999999994</v>
      </c>
      <c r="K3216" s="2">
        <v>81.034329959999994</v>
      </c>
      <c r="Q3216" s="14">
        <v>120.11</v>
      </c>
    </row>
    <row r="3217" spans="1:17" x14ac:dyDescent="0.2">
      <c r="A3217" s="3">
        <v>41</v>
      </c>
      <c r="F3217" s="3">
        <v>80.25</v>
      </c>
      <c r="K3217" s="3">
        <v>96.726983630000007</v>
      </c>
      <c r="Q3217" s="15">
        <v>127.19</v>
      </c>
    </row>
    <row r="3218" spans="1:17" x14ac:dyDescent="0.2">
      <c r="A3218" s="2">
        <v>1</v>
      </c>
      <c r="F3218" s="2">
        <v>50.45</v>
      </c>
      <c r="K3218" s="2">
        <v>45.150651884833302</v>
      </c>
      <c r="Q3218" s="14">
        <v>21.58</v>
      </c>
    </row>
    <row r="3219" spans="1:17" x14ac:dyDescent="0.2">
      <c r="A3219" s="3">
        <v>2</v>
      </c>
      <c r="F3219" s="3">
        <v>20.45</v>
      </c>
      <c r="K3219" s="3">
        <v>62.133277956060198</v>
      </c>
      <c r="Q3219" s="15">
        <v>55.38</v>
      </c>
    </row>
    <row r="3220" spans="1:17" x14ac:dyDescent="0.2">
      <c r="A3220" s="2">
        <v>68</v>
      </c>
      <c r="F3220" s="2">
        <v>79.599999999999994</v>
      </c>
      <c r="K3220" s="2">
        <v>58.970448089770699</v>
      </c>
      <c r="Q3220" s="14">
        <v>115.51</v>
      </c>
    </row>
    <row r="3221" spans="1:17" x14ac:dyDescent="0.2">
      <c r="A3221" s="3">
        <v>24</v>
      </c>
      <c r="F3221" s="3">
        <v>24.7</v>
      </c>
      <c r="K3221" s="3">
        <v>80.822189856360097</v>
      </c>
      <c r="Q3221" s="15">
        <v>93.42</v>
      </c>
    </row>
    <row r="3222" spans="1:17" x14ac:dyDescent="0.2">
      <c r="A3222" s="2">
        <v>70</v>
      </c>
      <c r="F3222" s="2">
        <v>77.3</v>
      </c>
      <c r="K3222" s="2">
        <v>54.247888905967798</v>
      </c>
      <c r="Q3222" s="14">
        <v>112.79</v>
      </c>
    </row>
    <row r="3223" spans="1:17" x14ac:dyDescent="0.2">
      <c r="A3223" s="3">
        <v>3</v>
      </c>
      <c r="F3223" s="3">
        <v>29.75</v>
      </c>
      <c r="K3223" s="3">
        <v>81.362427240062203</v>
      </c>
      <c r="Q3223" s="15">
        <v>73.790000000000006</v>
      </c>
    </row>
    <row r="3224" spans="1:17" x14ac:dyDescent="0.2">
      <c r="A3224" s="2">
        <v>2</v>
      </c>
      <c r="F3224" s="2">
        <v>44.9</v>
      </c>
      <c r="K3224" s="2">
        <v>90.558042159999999</v>
      </c>
      <c r="Q3224" s="14">
        <v>78.209999999999994</v>
      </c>
    </row>
    <row r="3225" spans="1:17" x14ac:dyDescent="0.2">
      <c r="A3225" s="3">
        <v>3</v>
      </c>
      <c r="F3225" s="3">
        <v>29.8</v>
      </c>
      <c r="K3225" s="3">
        <v>80.428043501259907</v>
      </c>
      <c r="Q3225" s="15">
        <v>73.31</v>
      </c>
    </row>
    <row r="3226" spans="1:17" x14ac:dyDescent="0.2">
      <c r="A3226" s="2">
        <v>7</v>
      </c>
      <c r="F3226" s="2">
        <v>74.650000000000006</v>
      </c>
      <c r="K3226" s="2">
        <v>74.256265354922505</v>
      </c>
      <c r="Q3226" s="14">
        <v>52.02</v>
      </c>
    </row>
    <row r="3227" spans="1:17" x14ac:dyDescent="0.2">
      <c r="A3227" s="3">
        <v>13</v>
      </c>
      <c r="F3227" s="3">
        <v>71.95</v>
      </c>
      <c r="K3227" s="3">
        <v>55.181899886488701</v>
      </c>
      <c r="Q3227" s="15">
        <v>63.07</v>
      </c>
    </row>
    <row r="3228" spans="1:17" x14ac:dyDescent="0.2">
      <c r="A3228" s="2">
        <v>7</v>
      </c>
      <c r="F3228" s="2">
        <v>20.75</v>
      </c>
      <c r="K3228" s="2">
        <v>57.297235508119499</v>
      </c>
      <c r="Q3228" s="14">
        <v>57.36</v>
      </c>
    </row>
    <row r="3229" spans="1:17" x14ac:dyDescent="0.2">
      <c r="A3229" s="3">
        <v>12</v>
      </c>
      <c r="F3229" s="3">
        <v>56.3</v>
      </c>
      <c r="K3229" s="3">
        <v>88.744283580000001</v>
      </c>
      <c r="Q3229" s="15">
        <v>100.64</v>
      </c>
    </row>
    <row r="3230" spans="1:17" x14ac:dyDescent="0.2">
      <c r="A3230" s="2">
        <v>53</v>
      </c>
      <c r="F3230" s="2">
        <v>105.25</v>
      </c>
      <c r="K3230" s="2">
        <v>81.690235058579901</v>
      </c>
      <c r="Q3230" s="14">
        <v>114.56</v>
      </c>
    </row>
    <row r="3231" spans="1:17" x14ac:dyDescent="0.2">
      <c r="A3231" s="3">
        <v>12</v>
      </c>
      <c r="F3231" s="3">
        <v>94.2</v>
      </c>
      <c r="K3231" s="3">
        <v>69.414707209336797</v>
      </c>
      <c r="Q3231" s="15">
        <v>49.33</v>
      </c>
    </row>
    <row r="3232" spans="1:17" x14ac:dyDescent="0.2">
      <c r="A3232" s="2">
        <v>63</v>
      </c>
      <c r="F3232" s="2">
        <v>19.55</v>
      </c>
      <c r="K3232" s="2">
        <v>63.731356813511603</v>
      </c>
      <c r="Q3232" s="14">
        <v>112.42</v>
      </c>
    </row>
    <row r="3233" spans="1:17" x14ac:dyDescent="0.2">
      <c r="A3233" s="3">
        <v>15</v>
      </c>
      <c r="F3233" s="3">
        <v>84.45</v>
      </c>
      <c r="K3233" s="3">
        <v>39.612881903329303</v>
      </c>
      <c r="Q3233" s="15">
        <v>48.76</v>
      </c>
    </row>
    <row r="3234" spans="1:17" x14ac:dyDescent="0.2">
      <c r="A3234" s="2">
        <v>36</v>
      </c>
      <c r="F3234" s="2">
        <v>53.65</v>
      </c>
      <c r="K3234" s="2">
        <v>53.9372137197334</v>
      </c>
      <c r="Q3234" s="14">
        <v>81.349999999999994</v>
      </c>
    </row>
    <row r="3235" spans="1:17" x14ac:dyDescent="0.2">
      <c r="A3235" s="3">
        <v>4</v>
      </c>
      <c r="F3235" s="3">
        <v>29.9</v>
      </c>
      <c r="K3235" s="3">
        <v>98.671286307095798</v>
      </c>
      <c r="Q3235" s="15">
        <v>95.86</v>
      </c>
    </row>
    <row r="3236" spans="1:17" x14ac:dyDescent="0.2">
      <c r="A3236" s="2">
        <v>24</v>
      </c>
      <c r="F3236" s="2">
        <v>19.7</v>
      </c>
      <c r="K3236" s="2">
        <v>50.793166429999999</v>
      </c>
      <c r="Q3236" s="14">
        <v>57.08</v>
      </c>
    </row>
    <row r="3237" spans="1:17" x14ac:dyDescent="0.2">
      <c r="A3237" s="3">
        <v>61</v>
      </c>
      <c r="F3237" s="3">
        <v>43.7</v>
      </c>
      <c r="K3237" s="3">
        <v>72.842197318316195</v>
      </c>
      <c r="Q3237" s="15">
        <v>130.94</v>
      </c>
    </row>
    <row r="3238" spans="1:17" x14ac:dyDescent="0.2">
      <c r="A3238" s="2">
        <v>16</v>
      </c>
      <c r="F3238" s="2">
        <v>55.3</v>
      </c>
      <c r="K3238" s="2">
        <v>85.111659597927897</v>
      </c>
      <c r="Q3238" s="14">
        <v>90.54</v>
      </c>
    </row>
    <row r="3239" spans="1:17" x14ac:dyDescent="0.2">
      <c r="A3239" s="3">
        <v>65</v>
      </c>
      <c r="F3239" s="3">
        <v>19.850000000000001</v>
      </c>
      <c r="K3239" s="3">
        <v>51.176159979965597</v>
      </c>
      <c r="Q3239" s="15">
        <v>106.72</v>
      </c>
    </row>
    <row r="3240" spans="1:17" x14ac:dyDescent="0.2">
      <c r="A3240" s="2">
        <v>26</v>
      </c>
      <c r="F3240" s="2">
        <v>19.649999999999999</v>
      </c>
      <c r="K3240" s="2">
        <v>72.770657121716198</v>
      </c>
      <c r="Q3240" s="14">
        <v>84.64</v>
      </c>
    </row>
    <row r="3241" spans="1:17" x14ac:dyDescent="0.2">
      <c r="A3241" s="3">
        <v>16</v>
      </c>
      <c r="F3241" s="3">
        <v>49.45</v>
      </c>
      <c r="K3241" s="3">
        <v>84.068733062659803</v>
      </c>
      <c r="Q3241" s="15">
        <v>90.59</v>
      </c>
    </row>
    <row r="3242" spans="1:17" x14ac:dyDescent="0.2">
      <c r="A3242" s="2">
        <v>54</v>
      </c>
      <c r="F3242" s="2">
        <v>106.55</v>
      </c>
      <c r="K3242" s="2">
        <v>70.187489828608705</v>
      </c>
      <c r="Q3242" s="14">
        <v>91.57</v>
      </c>
    </row>
    <row r="3243" spans="1:17" x14ac:dyDescent="0.2">
      <c r="A3243" s="3">
        <v>1</v>
      </c>
      <c r="F3243" s="3">
        <v>20.100000000000001</v>
      </c>
      <c r="K3243" s="3">
        <v>100</v>
      </c>
      <c r="Q3243" s="15">
        <v>60.15</v>
      </c>
    </row>
    <row r="3244" spans="1:17" x14ac:dyDescent="0.2">
      <c r="A3244" s="2">
        <v>5</v>
      </c>
      <c r="F3244" s="2">
        <v>20.45</v>
      </c>
      <c r="K3244" s="2">
        <v>44.971011116827</v>
      </c>
      <c r="Q3244" s="14">
        <v>48.76</v>
      </c>
    </row>
    <row r="3245" spans="1:17" x14ac:dyDescent="0.2">
      <c r="A3245" s="3">
        <v>19</v>
      </c>
      <c r="F3245" s="3">
        <v>39.700000000000003</v>
      </c>
      <c r="K3245" s="3">
        <v>85.880927948258105</v>
      </c>
      <c r="Q3245" s="15">
        <v>96.14</v>
      </c>
    </row>
    <row r="3246" spans="1:17" x14ac:dyDescent="0.2">
      <c r="A3246" s="2">
        <v>10</v>
      </c>
      <c r="F3246" s="2">
        <v>54.5</v>
      </c>
      <c r="K3246" s="2">
        <v>67.407973939052994</v>
      </c>
      <c r="Q3246" s="14">
        <v>72.27</v>
      </c>
    </row>
    <row r="3247" spans="1:17" x14ac:dyDescent="0.2">
      <c r="A3247" s="3">
        <v>23</v>
      </c>
      <c r="F3247" s="3">
        <v>83.8</v>
      </c>
      <c r="K3247" s="3">
        <v>81.578802322550104</v>
      </c>
      <c r="Q3247" s="15">
        <v>72.260000000000005</v>
      </c>
    </row>
    <row r="3248" spans="1:17" x14ac:dyDescent="0.2">
      <c r="A3248" s="2">
        <v>3</v>
      </c>
      <c r="F3248" s="2">
        <v>55.15</v>
      </c>
      <c r="K3248" s="2">
        <v>76.619607275488605</v>
      </c>
      <c r="Q3248" s="14">
        <v>43.87</v>
      </c>
    </row>
    <row r="3249" spans="1:17" x14ac:dyDescent="0.2">
      <c r="A3249" s="3">
        <v>72</v>
      </c>
      <c r="F3249" s="3">
        <v>111.6</v>
      </c>
      <c r="K3249" s="3">
        <v>59.002657043349998</v>
      </c>
      <c r="Q3249" s="15">
        <v>120.6</v>
      </c>
    </row>
    <row r="3250" spans="1:17" x14ac:dyDescent="0.2">
      <c r="A3250" s="2">
        <v>10</v>
      </c>
      <c r="F3250" s="2">
        <v>86.65</v>
      </c>
      <c r="K3250" s="2">
        <v>73.434945889999995</v>
      </c>
      <c r="Q3250" s="14">
        <v>53.1</v>
      </c>
    </row>
    <row r="3251" spans="1:17" x14ac:dyDescent="0.2">
      <c r="A3251" s="3">
        <v>10</v>
      </c>
      <c r="F3251" s="3">
        <v>55.55</v>
      </c>
      <c r="K3251" s="3">
        <v>42.131478229025603</v>
      </c>
      <c r="Q3251" s="15">
        <v>34.96</v>
      </c>
    </row>
    <row r="3252" spans="1:17" x14ac:dyDescent="0.2">
      <c r="A3252" s="2">
        <v>11</v>
      </c>
      <c r="F3252" s="2">
        <v>20.55</v>
      </c>
      <c r="K3252" s="2">
        <v>79.048712510000001</v>
      </c>
      <c r="Q3252" s="14">
        <v>88.75</v>
      </c>
    </row>
    <row r="3253" spans="1:17" x14ac:dyDescent="0.2">
      <c r="A3253" s="3">
        <v>37</v>
      </c>
      <c r="F3253" s="3">
        <v>106.75</v>
      </c>
      <c r="K3253" s="3">
        <v>74.472376989857807</v>
      </c>
      <c r="Q3253" s="15">
        <v>73.08</v>
      </c>
    </row>
    <row r="3254" spans="1:17" x14ac:dyDescent="0.2">
      <c r="A3254" s="2">
        <v>17</v>
      </c>
      <c r="F3254" s="2">
        <v>62.1</v>
      </c>
      <c r="K3254" s="2">
        <v>79.579902529646503</v>
      </c>
      <c r="Q3254" s="14">
        <v>90.58</v>
      </c>
    </row>
    <row r="3255" spans="1:17" x14ac:dyDescent="0.2">
      <c r="A3255" s="3">
        <v>36</v>
      </c>
      <c r="F3255" s="3">
        <v>104.5</v>
      </c>
      <c r="K3255" s="3">
        <v>85.8717748763072</v>
      </c>
      <c r="Q3255" s="15">
        <v>114.64</v>
      </c>
    </row>
    <row r="3256" spans="1:17" x14ac:dyDescent="0.2">
      <c r="A3256" s="2">
        <v>17</v>
      </c>
      <c r="F3256" s="2">
        <v>101.8</v>
      </c>
      <c r="K3256" s="2">
        <v>75.514297603145593</v>
      </c>
      <c r="Q3256" s="14">
        <v>84.42</v>
      </c>
    </row>
    <row r="3257" spans="1:17" x14ac:dyDescent="0.2">
      <c r="A3257" s="3">
        <v>66</v>
      </c>
      <c r="F3257" s="3">
        <v>110.6</v>
      </c>
      <c r="K3257" s="3">
        <v>72.221341296974103</v>
      </c>
      <c r="Q3257" s="15">
        <v>124.52</v>
      </c>
    </row>
    <row r="3258" spans="1:17" x14ac:dyDescent="0.2">
      <c r="A3258" s="2">
        <v>61</v>
      </c>
      <c r="F3258" s="2">
        <v>84.9</v>
      </c>
      <c r="K3258" s="2">
        <v>56.783974950080598</v>
      </c>
      <c r="Q3258" s="14">
        <v>108.65</v>
      </c>
    </row>
    <row r="3259" spans="1:17" x14ac:dyDescent="0.2">
      <c r="A3259" s="3">
        <v>22</v>
      </c>
      <c r="F3259" s="3">
        <v>93.2</v>
      </c>
      <c r="K3259" s="3">
        <v>59.316688545264199</v>
      </c>
      <c r="Q3259" s="15">
        <v>69.239999999999995</v>
      </c>
    </row>
    <row r="3260" spans="1:17" x14ac:dyDescent="0.2">
      <c r="A3260" s="2">
        <v>1</v>
      </c>
      <c r="F3260" s="2">
        <v>24.4</v>
      </c>
      <c r="K3260" s="2">
        <v>87.801019302659896</v>
      </c>
      <c r="Q3260" s="14">
        <v>81.93</v>
      </c>
    </row>
    <row r="3261" spans="1:17" x14ac:dyDescent="0.2">
      <c r="A3261" s="3">
        <v>6</v>
      </c>
      <c r="F3261" s="3">
        <v>70.55</v>
      </c>
      <c r="K3261" s="3">
        <v>91.545031085589599</v>
      </c>
      <c r="Q3261" s="15">
        <v>86.4</v>
      </c>
    </row>
    <row r="3262" spans="1:17" x14ac:dyDescent="0.2">
      <c r="A3262" s="2">
        <v>31</v>
      </c>
      <c r="F3262" s="2">
        <v>78.45</v>
      </c>
      <c r="K3262" s="2">
        <v>66.428343459999994</v>
      </c>
      <c r="Q3262" s="14">
        <v>55.44</v>
      </c>
    </row>
    <row r="3263" spans="1:17" x14ac:dyDescent="0.2">
      <c r="A3263" s="3">
        <v>68</v>
      </c>
      <c r="F3263" s="3">
        <v>85</v>
      </c>
      <c r="K3263" s="3">
        <v>70.690041208799101</v>
      </c>
      <c r="Q3263" s="15">
        <v>124.8</v>
      </c>
    </row>
    <row r="3264" spans="1:17" x14ac:dyDescent="0.2">
      <c r="A3264" s="2">
        <v>34</v>
      </c>
      <c r="F3264" s="2">
        <v>87.45</v>
      </c>
      <c r="K3264" s="2">
        <v>56.430784375093502</v>
      </c>
      <c r="Q3264" s="14">
        <v>57.78</v>
      </c>
    </row>
    <row r="3265" spans="1:17" x14ac:dyDescent="0.2">
      <c r="A3265" s="3">
        <v>52</v>
      </c>
      <c r="F3265" s="3">
        <v>85.8</v>
      </c>
      <c r="K3265" s="3">
        <v>87.591352679011607</v>
      </c>
      <c r="Q3265" s="15">
        <v>133.25</v>
      </c>
    </row>
    <row r="3266" spans="1:17" x14ac:dyDescent="0.2">
      <c r="A3266" s="2">
        <v>10</v>
      </c>
      <c r="F3266" s="2">
        <v>91.1</v>
      </c>
      <c r="K3266" s="2">
        <v>79.981252355376597</v>
      </c>
      <c r="Q3266" s="14">
        <v>76.069999999999993</v>
      </c>
    </row>
    <row r="3267" spans="1:17" x14ac:dyDescent="0.2">
      <c r="A3267" s="3">
        <v>29</v>
      </c>
      <c r="F3267" s="3">
        <v>70.75</v>
      </c>
      <c r="K3267" s="3">
        <v>99.118261546956205</v>
      </c>
      <c r="Q3267" s="15">
        <v>103.08</v>
      </c>
    </row>
    <row r="3268" spans="1:17" x14ac:dyDescent="0.2">
      <c r="A3268" s="2">
        <v>72</v>
      </c>
      <c r="F3268" s="2">
        <v>20.100000000000001</v>
      </c>
      <c r="K3268" s="2">
        <v>56.825153842303898</v>
      </c>
      <c r="Q3268" s="14">
        <v>118.56</v>
      </c>
    </row>
    <row r="3269" spans="1:17" x14ac:dyDescent="0.2">
      <c r="A3269" s="3">
        <v>47</v>
      </c>
      <c r="F3269" s="3">
        <v>20.05</v>
      </c>
      <c r="K3269" s="3">
        <v>64.329881514726694</v>
      </c>
      <c r="Q3269" s="15">
        <v>96.1</v>
      </c>
    </row>
    <row r="3270" spans="1:17" x14ac:dyDescent="0.2">
      <c r="A3270" s="2">
        <v>24</v>
      </c>
      <c r="F3270" s="2">
        <v>74.8</v>
      </c>
      <c r="K3270" s="2">
        <v>73.471688837883505</v>
      </c>
      <c r="Q3270" s="14">
        <v>88.48</v>
      </c>
    </row>
    <row r="3271" spans="1:17" x14ac:dyDescent="0.2">
      <c r="A3271" s="3">
        <v>65</v>
      </c>
      <c r="F3271" s="3">
        <v>24.8</v>
      </c>
      <c r="K3271" s="3">
        <v>79.6973430658865</v>
      </c>
      <c r="Q3271" s="15">
        <v>132.79</v>
      </c>
    </row>
    <row r="3272" spans="1:17" x14ac:dyDescent="0.2">
      <c r="A3272" s="2">
        <v>4</v>
      </c>
      <c r="F3272" s="2">
        <v>100.85</v>
      </c>
      <c r="K3272" s="2">
        <v>66.764985436785494</v>
      </c>
      <c r="Q3272" s="14">
        <v>60.97</v>
      </c>
    </row>
    <row r="3273" spans="1:17" x14ac:dyDescent="0.2">
      <c r="A3273" s="3">
        <v>12</v>
      </c>
      <c r="F3273" s="3">
        <v>101.35</v>
      </c>
      <c r="K3273" s="3">
        <v>56.905583643194397</v>
      </c>
      <c r="Q3273" s="15">
        <v>41.65</v>
      </c>
    </row>
    <row r="3274" spans="1:17" x14ac:dyDescent="0.2">
      <c r="A3274" s="2">
        <v>1</v>
      </c>
      <c r="F3274" s="2">
        <v>81.7</v>
      </c>
      <c r="K3274" s="2">
        <v>83.221112933853505</v>
      </c>
      <c r="Q3274" s="14">
        <v>52.81</v>
      </c>
    </row>
    <row r="3275" spans="1:17" x14ac:dyDescent="0.2">
      <c r="A3275" s="3">
        <v>33</v>
      </c>
      <c r="F3275" s="3">
        <v>68.25</v>
      </c>
      <c r="K3275" s="3">
        <v>80.817030438183707</v>
      </c>
      <c r="Q3275" s="15">
        <v>81.53</v>
      </c>
    </row>
    <row r="3276" spans="1:17" x14ac:dyDescent="0.2">
      <c r="A3276" s="2">
        <v>34</v>
      </c>
      <c r="F3276" s="2">
        <v>105.1</v>
      </c>
      <c r="K3276" s="2">
        <v>56.255888491544098</v>
      </c>
      <c r="Q3276" s="14">
        <v>80.739999999999995</v>
      </c>
    </row>
    <row r="3277" spans="1:17" x14ac:dyDescent="0.2">
      <c r="A3277" s="3">
        <v>14</v>
      </c>
      <c r="F3277" s="3">
        <v>20.399999999999999</v>
      </c>
      <c r="K3277" s="3">
        <v>90.331642016582407</v>
      </c>
      <c r="Q3277" s="15">
        <v>93.04</v>
      </c>
    </row>
    <row r="3278" spans="1:17" x14ac:dyDescent="0.2">
      <c r="A3278" s="2">
        <v>4</v>
      </c>
      <c r="F3278" s="2">
        <v>79.150000000000006</v>
      </c>
      <c r="K3278" s="2">
        <v>87.552980637949005</v>
      </c>
      <c r="Q3278" s="14">
        <v>58.06</v>
      </c>
    </row>
    <row r="3279" spans="1:17" x14ac:dyDescent="0.2">
      <c r="A3279" s="3">
        <v>13</v>
      </c>
      <c r="F3279" s="3">
        <v>20</v>
      </c>
      <c r="K3279" s="3">
        <v>72.014447458716802</v>
      </c>
      <c r="Q3279" s="15">
        <v>72.33</v>
      </c>
    </row>
    <row r="3280" spans="1:17" x14ac:dyDescent="0.2">
      <c r="A3280" s="2">
        <v>65</v>
      </c>
      <c r="F3280" s="2">
        <v>79.400000000000006</v>
      </c>
      <c r="K3280" s="2">
        <v>71.193967935640501</v>
      </c>
      <c r="Q3280" s="14">
        <v>132.44</v>
      </c>
    </row>
    <row r="3281" spans="1:17" x14ac:dyDescent="0.2">
      <c r="A3281" s="3">
        <v>23</v>
      </c>
      <c r="F3281" s="3">
        <v>57.2</v>
      </c>
      <c r="K3281" s="3">
        <v>78.310866566738596</v>
      </c>
      <c r="Q3281" s="15">
        <v>84.14</v>
      </c>
    </row>
    <row r="3282" spans="1:17" x14ac:dyDescent="0.2">
      <c r="A3282" s="2">
        <v>55</v>
      </c>
      <c r="F3282" s="2">
        <v>58.6</v>
      </c>
      <c r="K3282" s="2">
        <v>57.074453946156098</v>
      </c>
      <c r="Q3282" s="14">
        <v>111.37</v>
      </c>
    </row>
    <row r="3283" spans="1:17" x14ac:dyDescent="0.2">
      <c r="A3283" s="3">
        <v>49</v>
      </c>
      <c r="F3283" s="3">
        <v>94.8</v>
      </c>
      <c r="K3283" s="3">
        <v>70.450472187461202</v>
      </c>
      <c r="Q3283" s="15">
        <v>112.87</v>
      </c>
    </row>
    <row r="3284" spans="1:17" x14ac:dyDescent="0.2">
      <c r="A3284" s="2">
        <v>60</v>
      </c>
      <c r="F3284" s="2">
        <v>102.5</v>
      </c>
      <c r="K3284" s="2">
        <v>37.714246830862201</v>
      </c>
      <c r="Q3284" s="14">
        <v>88.19</v>
      </c>
    </row>
    <row r="3285" spans="1:17" x14ac:dyDescent="0.2">
      <c r="A3285" s="3">
        <v>69</v>
      </c>
      <c r="F3285" s="3">
        <v>20.350000000000001</v>
      </c>
      <c r="K3285" s="3">
        <v>83.146834682543997</v>
      </c>
      <c r="Q3285" s="15">
        <v>140.09</v>
      </c>
    </row>
    <row r="3286" spans="1:17" x14ac:dyDescent="0.2">
      <c r="A3286" s="2">
        <v>40</v>
      </c>
      <c r="F3286" s="2">
        <v>84.9</v>
      </c>
      <c r="K3286" s="2">
        <v>46.5776016633721</v>
      </c>
      <c r="Q3286" s="14">
        <v>68.7</v>
      </c>
    </row>
    <row r="3287" spans="1:17" x14ac:dyDescent="0.2">
      <c r="A3287" s="3">
        <v>67</v>
      </c>
      <c r="F3287" s="3">
        <v>69.2</v>
      </c>
      <c r="K3287" s="3">
        <v>92.551297430000005</v>
      </c>
      <c r="Q3287" s="15">
        <v>158.84</v>
      </c>
    </row>
    <row r="3288" spans="1:17" x14ac:dyDescent="0.2">
      <c r="A3288" s="2">
        <v>35</v>
      </c>
      <c r="F3288" s="2">
        <v>95.45</v>
      </c>
      <c r="K3288" s="2">
        <v>65.048198590503205</v>
      </c>
      <c r="Q3288" s="14">
        <v>67.75</v>
      </c>
    </row>
    <row r="3289" spans="1:17" x14ac:dyDescent="0.2">
      <c r="A3289" s="3">
        <v>19</v>
      </c>
      <c r="F3289" s="3">
        <v>100.95</v>
      </c>
      <c r="K3289" s="3">
        <v>66.824995271032293</v>
      </c>
      <c r="Q3289" s="15">
        <v>55.79</v>
      </c>
    </row>
    <row r="3290" spans="1:17" x14ac:dyDescent="0.2">
      <c r="A3290" s="2">
        <v>13</v>
      </c>
      <c r="F3290" s="2">
        <v>20.85</v>
      </c>
      <c r="K3290" s="2">
        <v>60.583991408732402</v>
      </c>
      <c r="Q3290" s="14">
        <v>66.12</v>
      </c>
    </row>
    <row r="3291" spans="1:17" x14ac:dyDescent="0.2">
      <c r="A3291" s="3">
        <v>41</v>
      </c>
      <c r="F3291" s="3">
        <v>88.5</v>
      </c>
      <c r="K3291" s="3">
        <v>65.679416891168799</v>
      </c>
      <c r="Q3291" s="15">
        <v>106.68</v>
      </c>
    </row>
    <row r="3292" spans="1:17" x14ac:dyDescent="0.2">
      <c r="A3292" s="2">
        <v>4</v>
      </c>
      <c r="F3292" s="2">
        <v>35</v>
      </c>
      <c r="K3292" s="2">
        <v>91.277970177220496</v>
      </c>
      <c r="Q3292" s="14">
        <v>85.12</v>
      </c>
    </row>
    <row r="3293" spans="1:17" x14ac:dyDescent="0.2">
      <c r="A3293" s="3">
        <v>24</v>
      </c>
      <c r="F3293" s="3">
        <v>55.15</v>
      </c>
      <c r="K3293" s="3">
        <v>32.682870151973802</v>
      </c>
      <c r="Q3293" s="15">
        <v>45.32</v>
      </c>
    </row>
    <row r="3294" spans="1:17" x14ac:dyDescent="0.2">
      <c r="A3294" s="2">
        <v>5</v>
      </c>
      <c r="F3294" s="2">
        <v>50.95</v>
      </c>
      <c r="K3294" s="2">
        <v>89.154480791322797</v>
      </c>
      <c r="Q3294" s="14">
        <v>76.2</v>
      </c>
    </row>
    <row r="3295" spans="1:17" x14ac:dyDescent="0.2">
      <c r="A3295" s="3">
        <v>5</v>
      </c>
      <c r="F3295" s="3">
        <v>64</v>
      </c>
      <c r="K3295" s="3">
        <v>75.070352216525606</v>
      </c>
      <c r="Q3295" s="15">
        <v>69.47</v>
      </c>
    </row>
    <row r="3296" spans="1:17" x14ac:dyDescent="0.2">
      <c r="A3296" s="2">
        <v>1</v>
      </c>
      <c r="F3296" s="2">
        <v>69.099999999999994</v>
      </c>
      <c r="K3296" s="2">
        <v>51.894675282141698</v>
      </c>
      <c r="Q3296" s="14">
        <v>26.08</v>
      </c>
    </row>
    <row r="3297" spans="1:17" x14ac:dyDescent="0.2">
      <c r="A3297" s="3">
        <v>72</v>
      </c>
      <c r="F3297" s="3">
        <v>80.2</v>
      </c>
      <c r="K3297" s="3">
        <v>53.870314104261404</v>
      </c>
      <c r="Q3297" s="15">
        <v>110.65</v>
      </c>
    </row>
    <row r="3298" spans="1:17" x14ac:dyDescent="0.2">
      <c r="A3298" s="2">
        <v>24</v>
      </c>
      <c r="F3298" s="2">
        <v>49.3</v>
      </c>
      <c r="K3298" s="2">
        <v>95.145895408122996</v>
      </c>
      <c r="Q3298" s="14">
        <v>106.23</v>
      </c>
    </row>
    <row r="3299" spans="1:17" x14ac:dyDescent="0.2">
      <c r="A3299" s="3">
        <v>42</v>
      </c>
      <c r="F3299" s="3">
        <v>84.35</v>
      </c>
      <c r="K3299" s="3">
        <v>55.817396800859001</v>
      </c>
      <c r="Q3299" s="15">
        <v>89.99</v>
      </c>
    </row>
    <row r="3300" spans="1:17" x14ac:dyDescent="0.2">
      <c r="A3300" s="2">
        <v>4</v>
      </c>
      <c r="F3300" s="2">
        <v>20.05</v>
      </c>
      <c r="K3300" s="2">
        <v>52.699742341060599</v>
      </c>
      <c r="Q3300" s="14">
        <v>53.74</v>
      </c>
    </row>
    <row r="3301" spans="1:17" x14ac:dyDescent="0.2">
      <c r="A3301" s="3">
        <v>68</v>
      </c>
      <c r="F3301" s="3">
        <v>117.2</v>
      </c>
      <c r="K3301" s="3">
        <v>87.059718135470902</v>
      </c>
      <c r="Q3301" s="15">
        <v>143.68</v>
      </c>
    </row>
    <row r="3302" spans="1:17" x14ac:dyDescent="0.2">
      <c r="A3302" s="2">
        <v>33</v>
      </c>
      <c r="F3302" s="2">
        <v>20.100000000000001</v>
      </c>
      <c r="K3302" s="2">
        <v>75.078293144288693</v>
      </c>
      <c r="Q3302" s="14">
        <v>105.54</v>
      </c>
    </row>
    <row r="3303" spans="1:17" x14ac:dyDescent="0.2">
      <c r="A3303" s="3">
        <v>1</v>
      </c>
      <c r="F3303" s="3">
        <v>69.599999999999994</v>
      </c>
      <c r="K3303" s="3">
        <v>55.931116351954003</v>
      </c>
      <c r="Q3303" s="15">
        <v>24.93</v>
      </c>
    </row>
    <row r="3304" spans="1:17" x14ac:dyDescent="0.2">
      <c r="A3304" s="2">
        <v>31</v>
      </c>
      <c r="F3304" s="2">
        <v>103.45</v>
      </c>
      <c r="K3304" s="2">
        <v>73.249374631069202</v>
      </c>
      <c r="Q3304" s="14">
        <v>64.97</v>
      </c>
    </row>
    <row r="3305" spans="1:17" x14ac:dyDescent="0.2">
      <c r="A3305" s="3">
        <v>4</v>
      </c>
      <c r="F3305" s="3">
        <v>77.95</v>
      </c>
      <c r="K3305" s="3">
        <v>54.613709745395802</v>
      </c>
      <c r="Q3305" s="15">
        <v>23.51</v>
      </c>
    </row>
    <row r="3306" spans="1:17" x14ac:dyDescent="0.2">
      <c r="A3306" s="2">
        <v>69</v>
      </c>
      <c r="F3306" s="2">
        <v>109.95</v>
      </c>
      <c r="K3306" s="2">
        <v>86.512320976338998</v>
      </c>
      <c r="Q3306" s="14">
        <v>139.04</v>
      </c>
    </row>
    <row r="3307" spans="1:17" x14ac:dyDescent="0.2">
      <c r="A3307" s="3">
        <v>38</v>
      </c>
      <c r="F3307" s="3">
        <v>94.75</v>
      </c>
      <c r="K3307" s="3">
        <v>85.920564470000002</v>
      </c>
      <c r="Q3307" s="15">
        <v>114.73</v>
      </c>
    </row>
    <row r="3308" spans="1:17" x14ac:dyDescent="0.2">
      <c r="A3308" s="2">
        <v>3</v>
      </c>
      <c r="F3308" s="2">
        <v>80</v>
      </c>
      <c r="K3308" s="2">
        <v>77.980092982329097</v>
      </c>
      <c r="Q3308" s="14">
        <v>65</v>
      </c>
    </row>
    <row r="3309" spans="1:17" x14ac:dyDescent="0.2">
      <c r="A3309" s="3">
        <v>48</v>
      </c>
      <c r="F3309" s="3">
        <v>79.650000000000006</v>
      </c>
      <c r="K3309" s="3">
        <v>75.424915918705196</v>
      </c>
      <c r="Q3309" s="15">
        <v>115.83</v>
      </c>
    </row>
    <row r="3310" spans="1:17" x14ac:dyDescent="0.2">
      <c r="A3310" s="2">
        <v>15</v>
      </c>
      <c r="F3310" s="2">
        <v>25.2</v>
      </c>
      <c r="K3310" s="2">
        <v>96.417821869999997</v>
      </c>
      <c r="Q3310" s="14">
        <v>100.07</v>
      </c>
    </row>
    <row r="3311" spans="1:17" x14ac:dyDescent="0.2">
      <c r="A3311" s="3">
        <v>25</v>
      </c>
      <c r="F3311" s="3">
        <v>19.899999999999999</v>
      </c>
      <c r="K3311" s="3">
        <v>69.995294910823304</v>
      </c>
      <c r="Q3311" s="15">
        <v>83.95</v>
      </c>
    </row>
    <row r="3312" spans="1:17" x14ac:dyDescent="0.2">
      <c r="A3312" s="2">
        <v>1</v>
      </c>
      <c r="F3312" s="2">
        <v>78.45</v>
      </c>
      <c r="K3312" s="2">
        <v>52.271888118687897</v>
      </c>
      <c r="Q3312" s="14">
        <v>20.6</v>
      </c>
    </row>
    <row r="3313" spans="1:17" x14ac:dyDescent="0.2">
      <c r="A3313" s="3">
        <v>48</v>
      </c>
      <c r="F3313" s="3">
        <v>44.8</v>
      </c>
      <c r="K3313" s="3">
        <v>76.742108689999995</v>
      </c>
      <c r="Q3313" s="15">
        <v>114.97</v>
      </c>
    </row>
    <row r="3314" spans="1:17" x14ac:dyDescent="0.2">
      <c r="A3314" s="2">
        <v>1</v>
      </c>
      <c r="F3314" s="2">
        <v>20.3</v>
      </c>
      <c r="K3314" s="2">
        <v>100</v>
      </c>
      <c r="Q3314" s="14">
        <v>93.16</v>
      </c>
    </row>
    <row r="3315" spans="1:17" x14ac:dyDescent="0.2">
      <c r="A3315" s="3">
        <v>1</v>
      </c>
      <c r="F3315" s="3">
        <v>19.2</v>
      </c>
      <c r="K3315" s="3">
        <v>54.778607602212197</v>
      </c>
      <c r="Q3315" s="15">
        <v>43.82</v>
      </c>
    </row>
    <row r="3316" spans="1:17" x14ac:dyDescent="0.2">
      <c r="A3316" s="2">
        <v>37</v>
      </c>
      <c r="F3316" s="2">
        <v>80.05</v>
      </c>
      <c r="K3316" s="2">
        <v>64.578058499590199</v>
      </c>
      <c r="Q3316" s="14">
        <v>96.21</v>
      </c>
    </row>
    <row r="3317" spans="1:17" x14ac:dyDescent="0.2">
      <c r="A3317" s="3">
        <v>66</v>
      </c>
      <c r="F3317" s="3">
        <v>107.35</v>
      </c>
      <c r="K3317" s="3">
        <v>76.246690569999998</v>
      </c>
      <c r="Q3317" s="15">
        <v>138.29</v>
      </c>
    </row>
    <row r="3318" spans="1:17" x14ac:dyDescent="0.2">
      <c r="A3318" s="2">
        <v>26</v>
      </c>
      <c r="F3318" s="2">
        <v>47.85</v>
      </c>
      <c r="K3318" s="2">
        <v>69.191427264913898</v>
      </c>
      <c r="Q3318" s="14">
        <v>78.98</v>
      </c>
    </row>
    <row r="3319" spans="1:17" x14ac:dyDescent="0.2">
      <c r="A3319" s="3">
        <v>63</v>
      </c>
      <c r="F3319" s="3">
        <v>70.8</v>
      </c>
      <c r="K3319" s="3">
        <v>55.265446294340201</v>
      </c>
      <c r="Q3319" s="15">
        <v>104.63</v>
      </c>
    </row>
    <row r="3320" spans="1:17" x14ac:dyDescent="0.2">
      <c r="A3320" s="2">
        <v>10</v>
      </c>
      <c r="F3320" s="2">
        <v>29.5</v>
      </c>
      <c r="K3320" s="2">
        <v>86.827867843457</v>
      </c>
      <c r="Q3320" s="14">
        <v>61.68</v>
      </c>
    </row>
    <row r="3321" spans="1:17" x14ac:dyDescent="0.2">
      <c r="A3321" s="3">
        <v>2</v>
      </c>
      <c r="F3321" s="3">
        <v>70.75</v>
      </c>
      <c r="K3321" s="3">
        <v>100</v>
      </c>
      <c r="Q3321" s="15">
        <v>73.86</v>
      </c>
    </row>
    <row r="3322" spans="1:17" x14ac:dyDescent="0.2">
      <c r="A3322" s="2">
        <v>18</v>
      </c>
      <c r="F3322" s="2">
        <v>59.1</v>
      </c>
      <c r="K3322" s="2">
        <v>72.941971885358598</v>
      </c>
      <c r="Q3322" s="14">
        <v>80.61</v>
      </c>
    </row>
    <row r="3323" spans="1:17" x14ac:dyDescent="0.2">
      <c r="A3323" s="3">
        <v>64</v>
      </c>
      <c r="F3323" s="3">
        <v>25.55</v>
      </c>
      <c r="K3323" s="3">
        <v>56.438975650000003</v>
      </c>
      <c r="Q3323" s="15">
        <v>102.11</v>
      </c>
    </row>
    <row r="3324" spans="1:17" x14ac:dyDescent="0.2">
      <c r="A3324" s="2">
        <v>9</v>
      </c>
      <c r="F3324" s="2">
        <v>84.45</v>
      </c>
      <c r="K3324" s="2">
        <v>46.765592124197802</v>
      </c>
      <c r="Q3324" s="14">
        <v>28.31</v>
      </c>
    </row>
    <row r="3325" spans="1:17" x14ac:dyDescent="0.2">
      <c r="A3325" s="3">
        <v>28</v>
      </c>
      <c r="F3325" s="3">
        <v>20.25</v>
      </c>
      <c r="K3325" s="3">
        <v>73.8696397183177</v>
      </c>
      <c r="Q3325" s="15">
        <v>93.21</v>
      </c>
    </row>
    <row r="3326" spans="1:17" x14ac:dyDescent="0.2">
      <c r="A3326" s="2">
        <v>1</v>
      </c>
      <c r="F3326" s="2">
        <v>75.55</v>
      </c>
      <c r="K3326" s="2">
        <v>86.558160149743799</v>
      </c>
      <c r="Q3326" s="14">
        <v>70.94</v>
      </c>
    </row>
    <row r="3327" spans="1:17" x14ac:dyDescent="0.2">
      <c r="A3327" s="3">
        <v>4</v>
      </c>
      <c r="F3327" s="3">
        <v>85.65</v>
      </c>
      <c r="K3327" s="3">
        <v>77.127516197430694</v>
      </c>
      <c r="Q3327" s="15">
        <v>54.87</v>
      </c>
    </row>
    <row r="3328" spans="1:17" x14ac:dyDescent="0.2">
      <c r="A3328" s="2">
        <v>38</v>
      </c>
      <c r="F3328" s="2">
        <v>70.150000000000006</v>
      </c>
      <c r="K3328" s="2">
        <v>69.96394239</v>
      </c>
      <c r="Q3328" s="14">
        <v>78.59</v>
      </c>
    </row>
    <row r="3329" spans="1:17" x14ac:dyDescent="0.2">
      <c r="A3329" s="3">
        <v>66</v>
      </c>
      <c r="F3329" s="3">
        <v>95.3</v>
      </c>
      <c r="K3329" s="3">
        <v>61.160925223160397</v>
      </c>
      <c r="Q3329" s="15">
        <v>116.28</v>
      </c>
    </row>
    <row r="3330" spans="1:17" x14ac:dyDescent="0.2">
      <c r="A3330" s="2">
        <v>1</v>
      </c>
      <c r="F3330" s="2">
        <v>70.25</v>
      </c>
      <c r="K3330" s="2">
        <v>53.617545509228599</v>
      </c>
      <c r="Q3330" s="14">
        <v>49.74</v>
      </c>
    </row>
    <row r="3331" spans="1:17" x14ac:dyDescent="0.2">
      <c r="A3331" s="3">
        <v>18</v>
      </c>
      <c r="F3331" s="3">
        <v>50.3</v>
      </c>
      <c r="K3331" s="3">
        <v>82.5212698948732</v>
      </c>
      <c r="Q3331" s="15">
        <v>81.28</v>
      </c>
    </row>
    <row r="3332" spans="1:17" x14ac:dyDescent="0.2">
      <c r="A3332" s="2">
        <v>51</v>
      </c>
      <c r="F3332" s="2">
        <v>97.8</v>
      </c>
      <c r="K3332" s="2">
        <v>83.706574320783702</v>
      </c>
      <c r="Q3332" s="14">
        <v>106.82</v>
      </c>
    </row>
    <row r="3333" spans="1:17" x14ac:dyDescent="0.2">
      <c r="A3333" s="3">
        <v>0</v>
      </c>
      <c r="F3333" s="3">
        <v>19.850000000000001</v>
      </c>
      <c r="K3333" s="3">
        <v>46.814053199638998</v>
      </c>
      <c r="Q3333" s="15">
        <v>31.86</v>
      </c>
    </row>
    <row r="3334" spans="1:17" x14ac:dyDescent="0.2">
      <c r="A3334" s="2">
        <v>1</v>
      </c>
      <c r="F3334" s="2">
        <v>46.3</v>
      </c>
      <c r="K3334" s="2">
        <v>93.847584672710198</v>
      </c>
      <c r="Q3334" s="14">
        <v>58.81</v>
      </c>
    </row>
    <row r="3335" spans="1:17" x14ac:dyDescent="0.2">
      <c r="A3335" s="3">
        <v>12</v>
      </c>
      <c r="F3335" s="3">
        <v>19.350000000000001</v>
      </c>
      <c r="K3335" s="3">
        <v>78.611068313410001</v>
      </c>
      <c r="Q3335" s="15">
        <v>81.22</v>
      </c>
    </row>
    <row r="3336" spans="1:17" x14ac:dyDescent="0.2">
      <c r="A3336" s="2">
        <v>41</v>
      </c>
      <c r="F3336" s="2">
        <v>106.3</v>
      </c>
      <c r="K3336" s="2">
        <v>90.993919677186895</v>
      </c>
      <c r="Q3336" s="14">
        <v>104.37</v>
      </c>
    </row>
    <row r="3337" spans="1:17" x14ac:dyDescent="0.2">
      <c r="A3337" s="3">
        <v>12</v>
      </c>
      <c r="F3337" s="3">
        <v>25</v>
      </c>
      <c r="K3337" s="3">
        <v>49.868083772723203</v>
      </c>
      <c r="Q3337" s="15">
        <v>48.23</v>
      </c>
    </row>
    <row r="3338" spans="1:17" x14ac:dyDescent="0.2">
      <c r="A3338" s="2">
        <v>55</v>
      </c>
      <c r="F3338" s="2">
        <v>20.3</v>
      </c>
      <c r="K3338" s="2">
        <v>49.512637668768399</v>
      </c>
      <c r="Q3338" s="14">
        <v>96.53</v>
      </c>
    </row>
    <row r="3339" spans="1:17" x14ac:dyDescent="0.2">
      <c r="A3339" s="3">
        <v>7</v>
      </c>
      <c r="F3339" s="3">
        <v>75.349999999999994</v>
      </c>
      <c r="K3339" s="3">
        <v>67.765460353490496</v>
      </c>
      <c r="Q3339" s="15">
        <v>60.62</v>
      </c>
    </row>
    <row r="3340" spans="1:17" x14ac:dyDescent="0.2">
      <c r="A3340" s="2">
        <v>12</v>
      </c>
      <c r="F3340" s="2">
        <v>89.4</v>
      </c>
      <c r="K3340" s="2">
        <v>77.5417664034279</v>
      </c>
      <c r="Q3340" s="14">
        <v>63.56</v>
      </c>
    </row>
    <row r="3341" spans="1:17" x14ac:dyDescent="0.2">
      <c r="A3341" s="3">
        <v>68</v>
      </c>
      <c r="F3341" s="3">
        <v>88</v>
      </c>
      <c r="K3341" s="3">
        <v>96.945412343904394</v>
      </c>
      <c r="Q3341" s="15">
        <v>164.95</v>
      </c>
    </row>
    <row r="3342" spans="1:17" x14ac:dyDescent="0.2">
      <c r="A3342" s="2">
        <v>5</v>
      </c>
      <c r="F3342" s="2">
        <v>83.15</v>
      </c>
      <c r="K3342" s="2">
        <v>80.591183707226904</v>
      </c>
      <c r="Q3342" s="14">
        <v>45.88</v>
      </c>
    </row>
    <row r="3343" spans="1:17" x14ac:dyDescent="0.2">
      <c r="A3343" s="3">
        <v>49</v>
      </c>
      <c r="F3343" s="3">
        <v>43.8</v>
      </c>
      <c r="K3343" s="3">
        <v>66.359780850000007</v>
      </c>
      <c r="Q3343" s="15">
        <v>110.46</v>
      </c>
    </row>
    <row r="3344" spans="1:17" x14ac:dyDescent="0.2">
      <c r="A3344" s="2">
        <v>40</v>
      </c>
      <c r="F3344" s="2">
        <v>62.05</v>
      </c>
      <c r="K3344" s="2">
        <v>54.604461885011602</v>
      </c>
      <c r="Q3344" s="14">
        <v>79.709999999999994</v>
      </c>
    </row>
    <row r="3345" spans="1:17" x14ac:dyDescent="0.2">
      <c r="A3345" s="3">
        <v>16</v>
      </c>
      <c r="F3345" s="3">
        <v>20.100000000000001</v>
      </c>
      <c r="K3345" s="3">
        <v>88.450008590787206</v>
      </c>
      <c r="Q3345" s="15">
        <v>95.7</v>
      </c>
    </row>
    <row r="3346" spans="1:17" x14ac:dyDescent="0.2">
      <c r="A3346" s="2">
        <v>10</v>
      </c>
      <c r="F3346" s="2">
        <v>74.150000000000006</v>
      </c>
      <c r="K3346" s="2">
        <v>55.529418613739203</v>
      </c>
      <c r="Q3346" s="14">
        <v>37.79</v>
      </c>
    </row>
    <row r="3347" spans="1:17" x14ac:dyDescent="0.2">
      <c r="A3347" s="3">
        <v>72</v>
      </c>
      <c r="F3347" s="3">
        <v>101.35</v>
      </c>
      <c r="K3347" s="3">
        <v>94.4270283215848</v>
      </c>
      <c r="Q3347" s="15">
        <v>155.38999999999999</v>
      </c>
    </row>
    <row r="3348" spans="1:17" x14ac:dyDescent="0.2">
      <c r="A3348" s="2">
        <v>2</v>
      </c>
      <c r="F3348" s="2">
        <v>84.05</v>
      </c>
      <c r="K3348" s="2">
        <v>65.734230255902304</v>
      </c>
      <c r="Q3348" s="14">
        <v>64.47</v>
      </c>
    </row>
    <row r="3349" spans="1:17" x14ac:dyDescent="0.2">
      <c r="A3349" s="3">
        <v>23</v>
      </c>
      <c r="F3349" s="3">
        <v>20.9</v>
      </c>
      <c r="K3349" s="3">
        <v>93.858731089267707</v>
      </c>
      <c r="Q3349" s="15">
        <v>97.62</v>
      </c>
    </row>
    <row r="3350" spans="1:17" x14ac:dyDescent="0.2">
      <c r="A3350" s="2">
        <v>71</v>
      </c>
      <c r="F3350" s="2">
        <v>105.9</v>
      </c>
      <c r="K3350" s="2">
        <v>80.1839693508891</v>
      </c>
      <c r="Q3350" s="14">
        <v>135.22999999999999</v>
      </c>
    </row>
    <row r="3351" spans="1:17" x14ac:dyDescent="0.2">
      <c r="A3351" s="3">
        <v>11</v>
      </c>
      <c r="F3351" s="3">
        <v>99.5</v>
      </c>
      <c r="K3351" s="3">
        <v>67.945067658363101</v>
      </c>
      <c r="Q3351" s="15">
        <v>48.18</v>
      </c>
    </row>
    <row r="3352" spans="1:17" x14ac:dyDescent="0.2">
      <c r="A3352" s="2">
        <v>1</v>
      </c>
      <c r="F3352" s="2">
        <v>44.15</v>
      </c>
      <c r="K3352" s="2">
        <v>62.209054420000001</v>
      </c>
      <c r="Q3352" s="14">
        <v>30.95</v>
      </c>
    </row>
    <row r="3353" spans="1:17" x14ac:dyDescent="0.2">
      <c r="A3353" s="3">
        <v>16</v>
      </c>
      <c r="F3353" s="3">
        <v>53.9</v>
      </c>
      <c r="K3353" s="3">
        <v>64.886381839999999</v>
      </c>
      <c r="Q3353" s="15">
        <v>56.57</v>
      </c>
    </row>
    <row r="3354" spans="1:17" x14ac:dyDescent="0.2">
      <c r="A3354" s="2">
        <v>1</v>
      </c>
      <c r="F3354" s="2">
        <v>85.45</v>
      </c>
      <c r="K3354" s="2">
        <v>76.424750385628499</v>
      </c>
      <c r="Q3354" s="14">
        <v>41.25</v>
      </c>
    </row>
    <row r="3355" spans="1:17" x14ac:dyDescent="0.2">
      <c r="A3355" s="3">
        <v>12</v>
      </c>
      <c r="F3355" s="3">
        <v>85.05</v>
      </c>
      <c r="K3355" s="3">
        <v>71.157347443265706</v>
      </c>
      <c r="Q3355" s="15">
        <v>74.16</v>
      </c>
    </row>
    <row r="3356" spans="1:17" x14ac:dyDescent="0.2">
      <c r="A3356" s="2">
        <v>54</v>
      </c>
      <c r="F3356" s="2">
        <v>44.1</v>
      </c>
      <c r="K3356" s="2">
        <v>61.092828878969399</v>
      </c>
      <c r="Q3356" s="14">
        <v>107.12</v>
      </c>
    </row>
    <row r="3357" spans="1:17" x14ac:dyDescent="0.2">
      <c r="A3357" s="3">
        <v>68</v>
      </c>
      <c r="F3357" s="3">
        <v>90.2</v>
      </c>
      <c r="K3357" s="3">
        <v>67.515528845235494</v>
      </c>
      <c r="Q3357" s="15">
        <v>120.37</v>
      </c>
    </row>
    <row r="3358" spans="1:17" x14ac:dyDescent="0.2">
      <c r="A3358" s="2">
        <v>4</v>
      </c>
      <c r="F3358" s="2">
        <v>50.85</v>
      </c>
      <c r="K3358" s="2">
        <v>71.1786554457872</v>
      </c>
      <c r="Q3358" s="14">
        <v>41.99</v>
      </c>
    </row>
    <row r="3359" spans="1:17" x14ac:dyDescent="0.2">
      <c r="A3359" s="3">
        <v>1</v>
      </c>
      <c r="F3359" s="3">
        <v>59.2</v>
      </c>
      <c r="K3359" s="3">
        <v>38.068988583777802</v>
      </c>
      <c r="Q3359" s="15">
        <v>1.28</v>
      </c>
    </row>
    <row r="3360" spans="1:17" x14ac:dyDescent="0.2">
      <c r="A3360" s="2">
        <v>27</v>
      </c>
      <c r="F3360" s="2">
        <v>53.45</v>
      </c>
      <c r="K3360" s="2">
        <v>76.872521721830395</v>
      </c>
      <c r="Q3360" s="14">
        <v>83.96</v>
      </c>
    </row>
    <row r="3361" spans="1:17" x14ac:dyDescent="0.2">
      <c r="A3361" s="3">
        <v>21</v>
      </c>
      <c r="F3361" s="3">
        <v>19.95</v>
      </c>
      <c r="K3361" s="3">
        <v>55.304181630000002</v>
      </c>
      <c r="Q3361" s="15">
        <v>61.54</v>
      </c>
    </row>
    <row r="3362" spans="1:17" x14ac:dyDescent="0.2">
      <c r="A3362" s="2">
        <v>13</v>
      </c>
      <c r="F3362" s="2">
        <v>83.2</v>
      </c>
      <c r="K3362" s="2">
        <v>52.700013951913803</v>
      </c>
      <c r="Q3362" s="14">
        <v>39.1</v>
      </c>
    </row>
    <row r="3363" spans="1:17" x14ac:dyDescent="0.2">
      <c r="A3363" s="3">
        <v>64</v>
      </c>
      <c r="F3363" s="3">
        <v>74.650000000000006</v>
      </c>
      <c r="K3363" s="3">
        <v>44.689834793339301</v>
      </c>
      <c r="Q3363" s="15">
        <v>87.83</v>
      </c>
    </row>
    <row r="3364" spans="1:17" x14ac:dyDescent="0.2">
      <c r="A3364" s="2">
        <v>1</v>
      </c>
      <c r="F3364" s="2">
        <v>54.9</v>
      </c>
      <c r="K3364" s="2">
        <v>43.091612531981603</v>
      </c>
      <c r="Q3364" s="14">
        <v>13.6</v>
      </c>
    </row>
    <row r="3365" spans="1:17" x14ac:dyDescent="0.2">
      <c r="A3365" s="3">
        <v>57</v>
      </c>
      <c r="F3365" s="3">
        <v>57.5</v>
      </c>
      <c r="K3365" s="3">
        <v>49.6682874533156</v>
      </c>
      <c r="Q3365" s="15">
        <v>101.28</v>
      </c>
    </row>
    <row r="3366" spans="1:17" x14ac:dyDescent="0.2">
      <c r="A3366" s="2">
        <v>21</v>
      </c>
      <c r="F3366" s="2">
        <v>103.9</v>
      </c>
      <c r="K3366" s="2">
        <v>59.3646856355426</v>
      </c>
      <c r="Q3366" s="14">
        <v>50.17</v>
      </c>
    </row>
    <row r="3367" spans="1:17" x14ac:dyDescent="0.2">
      <c r="A3367" s="3">
        <v>19</v>
      </c>
      <c r="F3367" s="3">
        <v>19.649999999999999</v>
      </c>
      <c r="K3367" s="3">
        <v>99.298887062898501</v>
      </c>
      <c r="Q3367" s="15">
        <v>112.4</v>
      </c>
    </row>
    <row r="3368" spans="1:17" x14ac:dyDescent="0.2">
      <c r="A3368" s="2">
        <v>31</v>
      </c>
      <c r="F3368" s="2">
        <v>93.8</v>
      </c>
      <c r="K3368" s="2">
        <v>62.111804861571898</v>
      </c>
      <c r="Q3368" s="14">
        <v>89.06</v>
      </c>
    </row>
    <row r="3369" spans="1:17" x14ac:dyDescent="0.2">
      <c r="A3369" s="3">
        <v>52</v>
      </c>
      <c r="F3369" s="3">
        <v>89.25</v>
      </c>
      <c r="K3369" s="3">
        <v>72.666251594020395</v>
      </c>
      <c r="Q3369" s="15">
        <v>112.46</v>
      </c>
    </row>
    <row r="3370" spans="1:17" x14ac:dyDescent="0.2">
      <c r="A3370" s="2">
        <v>46</v>
      </c>
      <c r="F3370" s="2">
        <v>94.15</v>
      </c>
      <c r="K3370" s="2">
        <v>76.007220797594897</v>
      </c>
      <c r="Q3370" s="14">
        <v>111.13</v>
      </c>
    </row>
    <row r="3371" spans="1:17" x14ac:dyDescent="0.2">
      <c r="A3371" s="3">
        <v>11</v>
      </c>
      <c r="F3371" s="3">
        <v>55.6</v>
      </c>
      <c r="K3371" s="3">
        <v>71.965977793237698</v>
      </c>
      <c r="Q3371" s="15">
        <v>73.73</v>
      </c>
    </row>
    <row r="3372" spans="1:17" x14ac:dyDescent="0.2">
      <c r="A3372" s="2">
        <v>53</v>
      </c>
      <c r="F3372" s="2">
        <v>48.7</v>
      </c>
      <c r="K3372" s="2">
        <v>68.838348089999997</v>
      </c>
      <c r="Q3372" s="14">
        <v>107.79</v>
      </c>
    </row>
    <row r="3373" spans="1:17" x14ac:dyDescent="0.2">
      <c r="A3373" s="3">
        <v>11</v>
      </c>
      <c r="F3373" s="3">
        <v>19.25</v>
      </c>
      <c r="K3373" s="3">
        <v>52.070593546011303</v>
      </c>
      <c r="Q3373" s="15">
        <v>31.75</v>
      </c>
    </row>
    <row r="3374" spans="1:17" x14ac:dyDescent="0.2">
      <c r="A3374" s="2">
        <v>57</v>
      </c>
      <c r="F3374" s="2">
        <v>104.9</v>
      </c>
      <c r="K3374" s="2">
        <v>91.763913224188101</v>
      </c>
      <c r="Q3374" s="14">
        <v>132.6</v>
      </c>
    </row>
    <row r="3375" spans="1:17" x14ac:dyDescent="0.2">
      <c r="A3375" s="3">
        <v>2</v>
      </c>
      <c r="F3375" s="3">
        <v>75.45</v>
      </c>
      <c r="K3375" s="3">
        <v>97.107949654568202</v>
      </c>
      <c r="Q3375" s="15">
        <v>76.38</v>
      </c>
    </row>
    <row r="3376" spans="1:17" x14ac:dyDescent="0.2">
      <c r="A3376" s="2">
        <v>2</v>
      </c>
      <c r="F3376" s="2">
        <v>54.85</v>
      </c>
      <c r="K3376" s="2">
        <v>44.760119588159696</v>
      </c>
      <c r="Q3376" s="14">
        <v>16.21</v>
      </c>
    </row>
    <row r="3377" spans="1:17" x14ac:dyDescent="0.2">
      <c r="A3377" s="3">
        <v>71</v>
      </c>
      <c r="F3377" s="3">
        <v>19.899999999999999</v>
      </c>
      <c r="K3377" s="3">
        <v>54.639571136704298</v>
      </c>
      <c r="Q3377" s="15">
        <v>123.27</v>
      </c>
    </row>
    <row r="3378" spans="1:17" x14ac:dyDescent="0.2">
      <c r="A3378" s="2">
        <v>1</v>
      </c>
      <c r="F3378" s="2">
        <v>19.399999999999999</v>
      </c>
      <c r="K3378" s="2">
        <v>65.802844859999993</v>
      </c>
      <c r="Q3378" s="14">
        <v>59.79</v>
      </c>
    </row>
    <row r="3379" spans="1:17" x14ac:dyDescent="0.2">
      <c r="A3379" s="3">
        <v>68</v>
      </c>
      <c r="F3379" s="3">
        <v>25.05</v>
      </c>
      <c r="K3379" s="3">
        <v>55.531933076347102</v>
      </c>
      <c r="Q3379" s="15">
        <v>109.43</v>
      </c>
    </row>
    <row r="3380" spans="1:17" x14ac:dyDescent="0.2">
      <c r="A3380" s="2">
        <v>72</v>
      </c>
      <c r="F3380" s="2">
        <v>84.45</v>
      </c>
      <c r="K3380" s="2">
        <v>77.589483301837902</v>
      </c>
      <c r="Q3380" s="14">
        <v>141.93</v>
      </c>
    </row>
    <row r="3381" spans="1:17" x14ac:dyDescent="0.2">
      <c r="A3381" s="3">
        <v>2</v>
      </c>
      <c r="F3381" s="3">
        <v>19.3</v>
      </c>
      <c r="K3381" s="3">
        <v>59.075916960000001</v>
      </c>
      <c r="Q3381" s="15">
        <v>55.07</v>
      </c>
    </row>
    <row r="3382" spans="1:17" x14ac:dyDescent="0.2">
      <c r="A3382" s="2">
        <v>1</v>
      </c>
      <c r="F3382" s="2">
        <v>95.1</v>
      </c>
      <c r="K3382" s="2">
        <v>100</v>
      </c>
      <c r="Q3382" s="14">
        <v>78.13</v>
      </c>
    </row>
    <row r="3383" spans="1:17" x14ac:dyDescent="0.2">
      <c r="A3383" s="3">
        <v>41</v>
      </c>
      <c r="F3383" s="3">
        <v>79.849999999999994</v>
      </c>
      <c r="K3383" s="3">
        <v>87.858228915153902</v>
      </c>
      <c r="Q3383" s="15">
        <v>113.77</v>
      </c>
    </row>
    <row r="3384" spans="1:17" x14ac:dyDescent="0.2">
      <c r="A3384" s="2">
        <v>72</v>
      </c>
      <c r="F3384" s="2">
        <v>25.55</v>
      </c>
      <c r="K3384" s="2">
        <v>73.188610459483201</v>
      </c>
      <c r="Q3384" s="14">
        <v>141.63999999999999</v>
      </c>
    </row>
    <row r="3385" spans="1:17" x14ac:dyDescent="0.2">
      <c r="A3385" s="3">
        <v>6</v>
      </c>
      <c r="F3385" s="3">
        <v>75.5</v>
      </c>
      <c r="K3385" s="3">
        <v>85.404793949795902</v>
      </c>
      <c r="Q3385" s="15">
        <v>59.61</v>
      </c>
    </row>
    <row r="3386" spans="1:17" x14ac:dyDescent="0.2">
      <c r="A3386" s="2">
        <v>4</v>
      </c>
      <c r="F3386" s="2">
        <v>73.75</v>
      </c>
      <c r="K3386" s="2">
        <v>86.588506365359606</v>
      </c>
      <c r="Q3386" s="14">
        <v>71.23</v>
      </c>
    </row>
    <row r="3387" spans="1:17" x14ac:dyDescent="0.2">
      <c r="A3387" s="3">
        <v>12</v>
      </c>
      <c r="F3387" s="3">
        <v>96.05</v>
      </c>
      <c r="K3387" s="3">
        <v>61.540787679126304</v>
      </c>
      <c r="Q3387" s="15">
        <v>52.8</v>
      </c>
    </row>
    <row r="3388" spans="1:17" x14ac:dyDescent="0.2">
      <c r="A3388" s="2">
        <v>58</v>
      </c>
      <c r="F3388" s="2">
        <v>68.400000000000006</v>
      </c>
      <c r="K3388" s="2">
        <v>57.756741331870501</v>
      </c>
      <c r="Q3388" s="14">
        <v>107.26</v>
      </c>
    </row>
    <row r="3389" spans="1:17" x14ac:dyDescent="0.2">
      <c r="A3389" s="3">
        <v>7</v>
      </c>
      <c r="F3389" s="3">
        <v>20.65</v>
      </c>
      <c r="K3389" s="3">
        <v>71.172145944544695</v>
      </c>
      <c r="Q3389" s="15">
        <v>66.53</v>
      </c>
    </row>
    <row r="3390" spans="1:17" x14ac:dyDescent="0.2">
      <c r="A3390" s="2">
        <v>65</v>
      </c>
      <c r="F3390" s="2">
        <v>55.15</v>
      </c>
      <c r="K3390" s="2">
        <v>82.924541867469102</v>
      </c>
      <c r="Q3390" s="14">
        <v>140.79</v>
      </c>
    </row>
    <row r="3391" spans="1:17" x14ac:dyDescent="0.2">
      <c r="A3391" s="3">
        <v>1</v>
      </c>
      <c r="F3391" s="3">
        <v>70.599999999999994</v>
      </c>
      <c r="K3391" s="3">
        <v>72.085905979801197</v>
      </c>
      <c r="Q3391" s="15">
        <v>59.17</v>
      </c>
    </row>
    <row r="3392" spans="1:17" x14ac:dyDescent="0.2">
      <c r="A3392" s="2">
        <v>56</v>
      </c>
      <c r="F3392" s="2">
        <v>19.95</v>
      </c>
      <c r="K3392" s="2">
        <v>46.345052767135002</v>
      </c>
      <c r="Q3392" s="14">
        <v>95.19</v>
      </c>
    </row>
    <row r="3393" spans="1:17" x14ac:dyDescent="0.2">
      <c r="A3393" s="3">
        <v>4</v>
      </c>
      <c r="F3393" s="3">
        <v>19</v>
      </c>
      <c r="K3393" s="3">
        <v>57.957633340737303</v>
      </c>
      <c r="Q3393" s="15">
        <v>44.91</v>
      </c>
    </row>
    <row r="3394" spans="1:17" x14ac:dyDescent="0.2">
      <c r="A3394" s="2">
        <v>58</v>
      </c>
      <c r="F3394" s="2">
        <v>44.1</v>
      </c>
      <c r="K3394" s="2">
        <v>68.890407046084306</v>
      </c>
      <c r="Q3394" s="14">
        <v>117.52</v>
      </c>
    </row>
    <row r="3395" spans="1:17" x14ac:dyDescent="0.2">
      <c r="A3395" s="3">
        <v>62</v>
      </c>
      <c r="F3395" s="3">
        <v>107.6</v>
      </c>
      <c r="K3395" s="3">
        <v>68.865015935112496</v>
      </c>
      <c r="Q3395" s="15">
        <v>117.51</v>
      </c>
    </row>
    <row r="3396" spans="1:17" x14ac:dyDescent="0.2">
      <c r="A3396" s="2">
        <v>26</v>
      </c>
      <c r="F3396" s="2">
        <v>61.55</v>
      </c>
      <c r="K3396" s="2">
        <v>99.588132651847104</v>
      </c>
      <c r="Q3396" s="14">
        <v>111.86</v>
      </c>
    </row>
    <row r="3397" spans="1:17" x14ac:dyDescent="0.2">
      <c r="A3397" s="3">
        <v>62</v>
      </c>
      <c r="F3397" s="3">
        <v>90.7</v>
      </c>
      <c r="K3397" s="3">
        <v>49.210180864015001</v>
      </c>
      <c r="Q3397" s="15">
        <v>104.35</v>
      </c>
    </row>
    <row r="3398" spans="1:17" x14ac:dyDescent="0.2">
      <c r="A3398" s="2">
        <v>58</v>
      </c>
      <c r="F3398" s="2">
        <v>99.25</v>
      </c>
      <c r="K3398" s="2">
        <v>77.5838386275381</v>
      </c>
      <c r="Q3398" s="14">
        <v>135.58000000000001</v>
      </c>
    </row>
    <row r="3399" spans="1:17" x14ac:dyDescent="0.2">
      <c r="A3399" s="3">
        <v>68</v>
      </c>
      <c r="F3399" s="3">
        <v>91.7</v>
      </c>
      <c r="K3399" s="3">
        <v>92.336696624924301</v>
      </c>
      <c r="Q3399" s="15">
        <v>148.53</v>
      </c>
    </row>
    <row r="3400" spans="1:17" x14ac:dyDescent="0.2">
      <c r="A3400" s="2">
        <v>61</v>
      </c>
      <c r="F3400" s="2">
        <v>100.7</v>
      </c>
      <c r="K3400" s="2">
        <v>100</v>
      </c>
      <c r="Q3400" s="14">
        <v>150.63999999999999</v>
      </c>
    </row>
    <row r="3401" spans="1:17" x14ac:dyDescent="0.2">
      <c r="A3401" s="3">
        <v>42</v>
      </c>
      <c r="F3401" s="3">
        <v>78.45</v>
      </c>
      <c r="K3401" s="3">
        <v>63.934038652240503</v>
      </c>
      <c r="Q3401" s="15">
        <v>93.15</v>
      </c>
    </row>
    <row r="3402" spans="1:17" x14ac:dyDescent="0.2">
      <c r="A3402" s="2">
        <v>18</v>
      </c>
      <c r="F3402" s="2">
        <v>84.3</v>
      </c>
      <c r="K3402" s="2">
        <v>77.371441790802905</v>
      </c>
      <c r="Q3402" s="14">
        <v>86.5</v>
      </c>
    </row>
    <row r="3403" spans="1:17" x14ac:dyDescent="0.2">
      <c r="A3403" s="3">
        <v>56</v>
      </c>
      <c r="F3403" s="3">
        <v>19.55</v>
      </c>
      <c r="K3403" s="3">
        <v>78.546405357979694</v>
      </c>
      <c r="Q3403" s="15">
        <v>126.7</v>
      </c>
    </row>
    <row r="3404" spans="1:17" x14ac:dyDescent="0.2">
      <c r="A3404" s="2">
        <v>4</v>
      </c>
      <c r="F3404" s="2">
        <v>88.95</v>
      </c>
      <c r="K3404" s="2">
        <v>72.932225973299296</v>
      </c>
      <c r="Q3404" s="14">
        <v>42.84</v>
      </c>
    </row>
    <row r="3405" spans="1:17" x14ac:dyDescent="0.2">
      <c r="A3405" s="3">
        <v>4</v>
      </c>
      <c r="F3405" s="3">
        <v>20.45</v>
      </c>
      <c r="K3405" s="3">
        <v>68.517321980000006</v>
      </c>
      <c r="Q3405" s="15">
        <v>52.47</v>
      </c>
    </row>
    <row r="3406" spans="1:17" x14ac:dyDescent="0.2">
      <c r="A3406" s="2">
        <v>35</v>
      </c>
      <c r="F3406" s="2">
        <v>55.6</v>
      </c>
      <c r="K3406" s="2">
        <v>76.5396308425006</v>
      </c>
      <c r="Q3406" s="14">
        <v>108.9</v>
      </c>
    </row>
    <row r="3407" spans="1:17" x14ac:dyDescent="0.2">
      <c r="A3407" s="3">
        <v>64</v>
      </c>
      <c r="F3407" s="3">
        <v>86.8</v>
      </c>
      <c r="K3407" s="3">
        <v>32.016308721704704</v>
      </c>
      <c r="Q3407" s="15">
        <v>82.35</v>
      </c>
    </row>
    <row r="3408" spans="1:17" x14ac:dyDescent="0.2">
      <c r="A3408" s="2">
        <v>31</v>
      </c>
      <c r="F3408" s="2">
        <v>20.95</v>
      </c>
      <c r="K3408" s="2">
        <v>80.231042350939404</v>
      </c>
      <c r="Q3408" s="14">
        <v>104.1</v>
      </c>
    </row>
    <row r="3409" spans="1:17" x14ac:dyDescent="0.2">
      <c r="A3409" s="3">
        <v>67</v>
      </c>
      <c r="F3409" s="3">
        <v>20.05</v>
      </c>
      <c r="K3409" s="3">
        <v>71.8926685549295</v>
      </c>
      <c r="Q3409" s="15">
        <v>130.57</v>
      </c>
    </row>
    <row r="3410" spans="1:17" x14ac:dyDescent="0.2">
      <c r="A3410" s="2">
        <v>4</v>
      </c>
      <c r="F3410" s="2">
        <v>50.7</v>
      </c>
      <c r="K3410" s="2">
        <v>66.662876548325997</v>
      </c>
      <c r="Q3410" s="14">
        <v>43.4</v>
      </c>
    </row>
    <row r="3411" spans="1:17" x14ac:dyDescent="0.2">
      <c r="A3411" s="3">
        <v>70</v>
      </c>
      <c r="F3411" s="3">
        <v>113.65</v>
      </c>
      <c r="K3411" s="3">
        <v>100</v>
      </c>
      <c r="Q3411" s="15">
        <v>161.59</v>
      </c>
    </row>
    <row r="3412" spans="1:17" x14ac:dyDescent="0.2">
      <c r="A3412" s="2">
        <v>3</v>
      </c>
      <c r="F3412" s="2">
        <v>53.4</v>
      </c>
      <c r="K3412" s="2">
        <v>59.875989718141703</v>
      </c>
      <c r="Q3412" s="14">
        <v>37.82</v>
      </c>
    </row>
    <row r="3413" spans="1:17" x14ac:dyDescent="0.2">
      <c r="A3413" s="3">
        <v>53</v>
      </c>
      <c r="F3413" s="3">
        <v>101.9</v>
      </c>
      <c r="K3413" s="3">
        <v>63.953860164024498</v>
      </c>
      <c r="Q3413" s="15">
        <v>80.599999999999994</v>
      </c>
    </row>
    <row r="3414" spans="1:17" x14ac:dyDescent="0.2">
      <c r="A3414" s="2">
        <v>2</v>
      </c>
      <c r="F3414" s="2">
        <v>59.5</v>
      </c>
      <c r="K3414" s="2">
        <v>99.873299529999997</v>
      </c>
      <c r="Q3414" s="14">
        <v>95.89</v>
      </c>
    </row>
    <row r="3415" spans="1:17" x14ac:dyDescent="0.2">
      <c r="A3415" s="3">
        <v>29</v>
      </c>
      <c r="F3415" s="3">
        <v>87.8</v>
      </c>
      <c r="K3415" s="3">
        <v>57.519080427252099</v>
      </c>
      <c r="Q3415" s="15">
        <v>73.66</v>
      </c>
    </row>
    <row r="3416" spans="1:17" x14ac:dyDescent="0.2">
      <c r="A3416" s="2">
        <v>47</v>
      </c>
      <c r="F3416" s="2">
        <v>41.9</v>
      </c>
      <c r="K3416" s="2">
        <v>61.7482707559519</v>
      </c>
      <c r="Q3416" s="14">
        <v>91.8</v>
      </c>
    </row>
    <row r="3417" spans="1:17" x14ac:dyDescent="0.2">
      <c r="A3417" s="3">
        <v>68</v>
      </c>
      <c r="F3417" s="3">
        <v>83</v>
      </c>
      <c r="K3417" s="3">
        <v>67.794618648537195</v>
      </c>
      <c r="Q3417" s="15">
        <v>104.16</v>
      </c>
    </row>
    <row r="3418" spans="1:17" x14ac:dyDescent="0.2">
      <c r="A3418" s="2">
        <v>12</v>
      </c>
      <c r="F3418" s="2">
        <v>69.849999999999994</v>
      </c>
      <c r="K3418" s="2">
        <v>82.611017231943194</v>
      </c>
      <c r="Q3418" s="14">
        <v>82.26</v>
      </c>
    </row>
    <row r="3419" spans="1:17" x14ac:dyDescent="0.2">
      <c r="A3419" s="3">
        <v>8</v>
      </c>
      <c r="F3419" s="3">
        <v>56.3</v>
      </c>
      <c r="K3419" s="3">
        <v>73.117037609999997</v>
      </c>
      <c r="Q3419" s="15">
        <v>70.599999999999994</v>
      </c>
    </row>
    <row r="3420" spans="1:17" x14ac:dyDescent="0.2">
      <c r="A3420" s="2">
        <v>54</v>
      </c>
      <c r="F3420" s="2">
        <v>109.55</v>
      </c>
      <c r="K3420" s="2">
        <v>50.610619792716001</v>
      </c>
      <c r="Q3420" s="14">
        <v>99.54</v>
      </c>
    </row>
    <row r="3421" spans="1:17" x14ac:dyDescent="0.2">
      <c r="A3421" s="3">
        <v>69</v>
      </c>
      <c r="F3421" s="3">
        <v>92.15</v>
      </c>
      <c r="K3421" s="3">
        <v>62.017471553092101</v>
      </c>
      <c r="Q3421" s="15">
        <v>118.43</v>
      </c>
    </row>
    <row r="3422" spans="1:17" x14ac:dyDescent="0.2">
      <c r="A3422" s="2">
        <v>26</v>
      </c>
      <c r="F3422" s="2">
        <v>69.5</v>
      </c>
      <c r="K3422" s="2">
        <v>60.889683501816798</v>
      </c>
      <c r="Q3422" s="14">
        <v>66.11</v>
      </c>
    </row>
    <row r="3423" spans="1:17" x14ac:dyDescent="0.2">
      <c r="A3423" s="3">
        <v>72</v>
      </c>
      <c r="F3423" s="3">
        <v>97</v>
      </c>
      <c r="K3423" s="3">
        <v>68.841684321654299</v>
      </c>
      <c r="Q3423" s="15">
        <v>132.75</v>
      </c>
    </row>
    <row r="3424" spans="1:17" x14ac:dyDescent="0.2">
      <c r="A3424" s="2">
        <v>70</v>
      </c>
      <c r="F3424" s="2">
        <v>58.35</v>
      </c>
      <c r="K3424" s="2">
        <v>76.387654879447396</v>
      </c>
      <c r="Q3424" s="14">
        <v>138.27000000000001</v>
      </c>
    </row>
    <row r="3425" spans="1:17" x14ac:dyDescent="0.2">
      <c r="A3425" s="3">
        <v>1</v>
      </c>
      <c r="F3425" s="3">
        <v>50.6</v>
      </c>
      <c r="K3425" s="3">
        <v>76.273086338319501</v>
      </c>
      <c r="Q3425" s="15">
        <v>42.91</v>
      </c>
    </row>
    <row r="3426" spans="1:17" x14ac:dyDescent="0.2">
      <c r="A3426" s="2">
        <v>10</v>
      </c>
      <c r="F3426" s="2">
        <v>89.5</v>
      </c>
      <c r="K3426" s="2">
        <v>43.359823689273902</v>
      </c>
      <c r="Q3426" s="14">
        <v>24.19</v>
      </c>
    </row>
    <row r="3427" spans="1:17" x14ac:dyDescent="0.2">
      <c r="A3427" s="3">
        <v>28</v>
      </c>
      <c r="F3427" s="3">
        <v>70.400000000000006</v>
      </c>
      <c r="K3427" s="3">
        <v>85.959114813412796</v>
      </c>
      <c r="Q3427" s="15">
        <v>106.76</v>
      </c>
    </row>
    <row r="3428" spans="1:17" x14ac:dyDescent="0.2">
      <c r="A3428" s="2">
        <v>1</v>
      </c>
      <c r="F3428" s="2">
        <v>69.8</v>
      </c>
      <c r="K3428" s="2">
        <v>73.788532689949307</v>
      </c>
      <c r="Q3428" s="14">
        <v>31.39</v>
      </c>
    </row>
    <row r="3429" spans="1:17" x14ac:dyDescent="0.2">
      <c r="A3429" s="3">
        <v>21</v>
      </c>
      <c r="F3429" s="3">
        <v>94.3</v>
      </c>
      <c r="K3429" s="3">
        <v>90.767980710000003</v>
      </c>
      <c r="Q3429" s="15">
        <v>104.22</v>
      </c>
    </row>
    <row r="3430" spans="1:17" x14ac:dyDescent="0.2">
      <c r="A3430" s="2">
        <v>51</v>
      </c>
      <c r="F3430" s="2">
        <v>93.8</v>
      </c>
      <c r="K3430" s="2">
        <v>76.662974909360003</v>
      </c>
      <c r="Q3430" s="14">
        <v>100.69</v>
      </c>
    </row>
    <row r="3431" spans="1:17" x14ac:dyDescent="0.2">
      <c r="A3431" s="3">
        <v>53</v>
      </c>
      <c r="F3431" s="3">
        <v>19.55</v>
      </c>
      <c r="K3431" s="3">
        <v>86.519844366036395</v>
      </c>
      <c r="Q3431" s="15">
        <v>139.52000000000001</v>
      </c>
    </row>
    <row r="3432" spans="1:17" x14ac:dyDescent="0.2">
      <c r="A3432" s="2">
        <v>53</v>
      </c>
      <c r="F3432" s="2">
        <v>95.95</v>
      </c>
      <c r="K3432" s="2">
        <v>76.998179669999999</v>
      </c>
      <c r="Q3432" s="14">
        <v>117.97</v>
      </c>
    </row>
    <row r="3433" spans="1:17" x14ac:dyDescent="0.2">
      <c r="A3433" s="3">
        <v>24</v>
      </c>
      <c r="F3433" s="3">
        <v>101.05</v>
      </c>
      <c r="K3433" s="3">
        <v>90.193386343041198</v>
      </c>
      <c r="Q3433" s="15">
        <v>75.47</v>
      </c>
    </row>
    <row r="3434" spans="1:17" x14ac:dyDescent="0.2">
      <c r="A3434" s="2">
        <v>70</v>
      </c>
      <c r="F3434" s="2">
        <v>94.8</v>
      </c>
      <c r="K3434" s="2">
        <v>77.833759540266598</v>
      </c>
      <c r="Q3434" s="14">
        <v>142.06</v>
      </c>
    </row>
    <row r="3435" spans="1:17" x14ac:dyDescent="0.2">
      <c r="A3435" s="3">
        <v>61</v>
      </c>
      <c r="F3435" s="3">
        <v>107.75</v>
      </c>
      <c r="K3435" s="3">
        <v>68.531271303356405</v>
      </c>
      <c r="Q3435" s="15">
        <v>127.58</v>
      </c>
    </row>
    <row r="3436" spans="1:17" x14ac:dyDescent="0.2">
      <c r="A3436" s="2">
        <v>11</v>
      </c>
      <c r="F3436" s="2">
        <v>54.6</v>
      </c>
      <c r="K3436" s="2">
        <v>100</v>
      </c>
      <c r="Q3436" s="14">
        <v>97.23</v>
      </c>
    </row>
    <row r="3437" spans="1:17" x14ac:dyDescent="0.2">
      <c r="A3437" s="3">
        <v>2</v>
      </c>
      <c r="F3437" s="3">
        <v>71.3</v>
      </c>
      <c r="K3437" s="3">
        <v>83.3355568341983</v>
      </c>
      <c r="Q3437" s="15">
        <v>80.75</v>
      </c>
    </row>
    <row r="3438" spans="1:17" x14ac:dyDescent="0.2">
      <c r="A3438" s="2">
        <v>25</v>
      </c>
      <c r="F3438" s="2">
        <v>19.5</v>
      </c>
      <c r="K3438" s="2">
        <v>78.606166315066105</v>
      </c>
      <c r="Q3438" s="14">
        <v>95.3</v>
      </c>
    </row>
    <row r="3439" spans="1:17" x14ac:dyDescent="0.2">
      <c r="A3439" s="3">
        <v>41</v>
      </c>
      <c r="F3439" s="3">
        <v>56.3</v>
      </c>
      <c r="K3439" s="3">
        <v>50.855433751924899</v>
      </c>
      <c r="Q3439" s="15">
        <v>74.52</v>
      </c>
    </row>
    <row r="3440" spans="1:17" x14ac:dyDescent="0.2">
      <c r="A3440" s="2">
        <v>18</v>
      </c>
      <c r="F3440" s="2">
        <v>94.7</v>
      </c>
      <c r="K3440" s="2">
        <v>50.675385738046899</v>
      </c>
      <c r="Q3440" s="14">
        <v>38.979999999999997</v>
      </c>
    </row>
    <row r="3441" spans="1:17" x14ac:dyDescent="0.2">
      <c r="A3441" s="3">
        <v>72</v>
      </c>
      <c r="F3441" s="3">
        <v>104.15</v>
      </c>
      <c r="K3441" s="3">
        <v>74.390732229999998</v>
      </c>
      <c r="Q3441" s="15">
        <v>124.66</v>
      </c>
    </row>
    <row r="3442" spans="1:17" x14ac:dyDescent="0.2">
      <c r="A3442" s="2">
        <v>71</v>
      </c>
      <c r="F3442" s="2">
        <v>90.55</v>
      </c>
      <c r="K3442" s="2">
        <v>72.182817966523601</v>
      </c>
      <c r="Q3442" s="14">
        <v>140.22999999999999</v>
      </c>
    </row>
    <row r="3443" spans="1:17" x14ac:dyDescent="0.2">
      <c r="A3443" s="3">
        <v>34</v>
      </c>
      <c r="F3443" s="3">
        <v>60.8</v>
      </c>
      <c r="K3443" s="3">
        <v>60.7881615248752</v>
      </c>
      <c r="Q3443" s="15">
        <v>92.45</v>
      </c>
    </row>
    <row r="3444" spans="1:17" x14ac:dyDescent="0.2">
      <c r="A3444" s="2">
        <v>29</v>
      </c>
      <c r="F3444" s="2">
        <v>98.8</v>
      </c>
      <c r="K3444" s="2">
        <v>72.114740490000003</v>
      </c>
      <c r="Q3444" s="14">
        <v>89.77</v>
      </c>
    </row>
    <row r="3445" spans="1:17" x14ac:dyDescent="0.2">
      <c r="A3445" s="3">
        <v>40</v>
      </c>
      <c r="F3445" s="3">
        <v>98.15</v>
      </c>
      <c r="K3445" s="3">
        <v>93.829403920653903</v>
      </c>
      <c r="Q3445" s="15">
        <v>118.08</v>
      </c>
    </row>
    <row r="3446" spans="1:17" x14ac:dyDescent="0.2">
      <c r="A3446" s="2">
        <v>36</v>
      </c>
      <c r="F3446" s="2">
        <v>35.35</v>
      </c>
      <c r="K3446" s="2">
        <v>80.431037118254395</v>
      </c>
      <c r="Q3446" s="14">
        <v>114.3</v>
      </c>
    </row>
    <row r="3447" spans="1:17" x14ac:dyDescent="0.2">
      <c r="A3447" s="3">
        <v>46</v>
      </c>
      <c r="F3447" s="3">
        <v>103.15</v>
      </c>
      <c r="K3447" s="3">
        <v>52.8848723537089</v>
      </c>
      <c r="Q3447" s="15">
        <v>86.85</v>
      </c>
    </row>
    <row r="3448" spans="1:17" x14ac:dyDescent="0.2">
      <c r="A3448" s="2">
        <v>58</v>
      </c>
      <c r="F3448" s="2">
        <v>107.75</v>
      </c>
      <c r="K3448" s="2">
        <v>68.327367592855794</v>
      </c>
      <c r="Q3448" s="14">
        <v>113.42</v>
      </c>
    </row>
    <row r="3449" spans="1:17" x14ac:dyDescent="0.2">
      <c r="A3449" s="3">
        <v>39</v>
      </c>
      <c r="F3449" s="3">
        <v>81.400000000000006</v>
      </c>
      <c r="K3449" s="3">
        <v>57.925502787211499</v>
      </c>
      <c r="Q3449" s="15">
        <v>96.93</v>
      </c>
    </row>
    <row r="3450" spans="1:17" x14ac:dyDescent="0.2">
      <c r="A3450" s="2">
        <v>4</v>
      </c>
      <c r="F3450" s="2">
        <v>61.45</v>
      </c>
      <c r="K3450" s="2">
        <v>64.184501253871503</v>
      </c>
      <c r="Q3450" s="14">
        <v>35.770000000000003</v>
      </c>
    </row>
    <row r="3451" spans="1:17" x14ac:dyDescent="0.2">
      <c r="A3451" s="3">
        <v>52</v>
      </c>
      <c r="F3451" s="3">
        <v>95.7</v>
      </c>
      <c r="K3451" s="3">
        <v>63.795765015555297</v>
      </c>
      <c r="Q3451" s="15">
        <v>101.8</v>
      </c>
    </row>
    <row r="3452" spans="1:17" x14ac:dyDescent="0.2">
      <c r="A3452" s="2">
        <v>70</v>
      </c>
      <c r="F3452" s="2">
        <v>104.8</v>
      </c>
      <c r="K3452" s="2">
        <v>62.835316260939898</v>
      </c>
      <c r="Q3452" s="14">
        <v>118.45</v>
      </c>
    </row>
    <row r="3453" spans="1:17" x14ac:dyDescent="0.2">
      <c r="A3453" s="3">
        <v>65</v>
      </c>
      <c r="F3453" s="3">
        <v>70.95</v>
      </c>
      <c r="K3453" s="3">
        <v>51.172969420398999</v>
      </c>
      <c r="Q3453" s="15">
        <v>107.73</v>
      </c>
    </row>
    <row r="3454" spans="1:17" x14ac:dyDescent="0.2">
      <c r="A3454" s="2">
        <v>1</v>
      </c>
      <c r="F3454" s="2">
        <v>44.95</v>
      </c>
      <c r="K3454" s="2">
        <v>68.085179777227097</v>
      </c>
      <c r="Q3454" s="14">
        <v>52.82</v>
      </c>
    </row>
    <row r="3455" spans="1:17" x14ac:dyDescent="0.2">
      <c r="A3455" s="3">
        <v>70</v>
      </c>
      <c r="F3455" s="3">
        <v>97.65</v>
      </c>
      <c r="K3455" s="3">
        <v>61.590885447290297</v>
      </c>
      <c r="Q3455" s="15">
        <v>115.91</v>
      </c>
    </row>
    <row r="3456" spans="1:17" x14ac:dyDescent="0.2">
      <c r="A3456" s="2">
        <v>29</v>
      </c>
      <c r="F3456" s="2">
        <v>35.65</v>
      </c>
      <c r="K3456" s="2">
        <v>26.058269649965901</v>
      </c>
      <c r="Q3456" s="14">
        <v>44.54</v>
      </c>
    </row>
    <row r="3457" spans="1:17" x14ac:dyDescent="0.2">
      <c r="A3457" s="3">
        <v>1</v>
      </c>
      <c r="F3457" s="3">
        <v>90.55</v>
      </c>
      <c r="K3457" s="3">
        <v>100</v>
      </c>
      <c r="Q3457" s="15">
        <v>69.430000000000007</v>
      </c>
    </row>
    <row r="3458" spans="1:17" x14ac:dyDescent="0.2">
      <c r="A3458" s="2">
        <v>67</v>
      </c>
      <c r="F3458" s="2">
        <v>85.25</v>
      </c>
      <c r="K3458" s="2">
        <v>86.331544813250005</v>
      </c>
      <c r="Q3458" s="14">
        <v>145.59</v>
      </c>
    </row>
    <row r="3459" spans="1:17" x14ac:dyDescent="0.2">
      <c r="A3459" s="3">
        <v>1</v>
      </c>
      <c r="F3459" s="3">
        <v>19.5</v>
      </c>
      <c r="K3459" s="3">
        <v>64.355489126124994</v>
      </c>
      <c r="Q3459" s="15">
        <v>60.22</v>
      </c>
    </row>
    <row r="3460" spans="1:17" x14ac:dyDescent="0.2">
      <c r="A3460" s="2">
        <v>26</v>
      </c>
      <c r="F3460" s="2">
        <v>88.8</v>
      </c>
      <c r="K3460" s="2">
        <v>70.282285746108897</v>
      </c>
      <c r="Q3460" s="14">
        <v>71.540000000000006</v>
      </c>
    </row>
    <row r="3461" spans="1:17" x14ac:dyDescent="0.2">
      <c r="A3461" s="3">
        <v>30</v>
      </c>
      <c r="F3461" s="3">
        <v>25.1</v>
      </c>
      <c r="K3461" s="3">
        <v>52.4251847902365</v>
      </c>
      <c r="Q3461" s="15">
        <v>72.61</v>
      </c>
    </row>
    <row r="3462" spans="1:17" x14ac:dyDescent="0.2">
      <c r="A3462" s="2">
        <v>48</v>
      </c>
      <c r="F3462" s="2">
        <v>100.05</v>
      </c>
      <c r="K3462" s="2">
        <v>95.435843167162901</v>
      </c>
      <c r="Q3462" s="14">
        <v>130.59</v>
      </c>
    </row>
    <row r="3463" spans="1:17" x14ac:dyDescent="0.2">
      <c r="A3463" s="3">
        <v>55</v>
      </c>
      <c r="F3463" s="3">
        <v>55.7</v>
      </c>
      <c r="K3463" s="3">
        <v>98.459330421596604</v>
      </c>
      <c r="Q3463" s="15">
        <v>145.08000000000001</v>
      </c>
    </row>
    <row r="3464" spans="1:17" x14ac:dyDescent="0.2">
      <c r="A3464" s="2">
        <v>7</v>
      </c>
      <c r="F3464" s="2">
        <v>85.2</v>
      </c>
      <c r="K3464" s="2">
        <v>72.350405923697807</v>
      </c>
      <c r="Q3464" s="14">
        <v>53.96</v>
      </c>
    </row>
    <row r="3465" spans="1:17" x14ac:dyDescent="0.2">
      <c r="A3465" s="3">
        <v>37</v>
      </c>
      <c r="F3465" s="3">
        <v>91.15</v>
      </c>
      <c r="K3465" s="3">
        <v>85.352959662780094</v>
      </c>
      <c r="Q3465" s="15">
        <v>122.35</v>
      </c>
    </row>
    <row r="3466" spans="1:17" x14ac:dyDescent="0.2">
      <c r="A3466" s="2">
        <v>31</v>
      </c>
      <c r="F3466" s="2">
        <v>83.85</v>
      </c>
      <c r="K3466" s="2">
        <v>72.629301684008794</v>
      </c>
      <c r="Q3466" s="14">
        <v>87.29</v>
      </c>
    </row>
    <row r="3467" spans="1:17" x14ac:dyDescent="0.2">
      <c r="A3467" s="3">
        <v>4</v>
      </c>
      <c r="F3467" s="3">
        <v>45.9</v>
      </c>
      <c r="K3467" s="3">
        <v>49.949118416860998</v>
      </c>
      <c r="Q3467" s="15">
        <v>43</v>
      </c>
    </row>
    <row r="3468" spans="1:17" x14ac:dyDescent="0.2">
      <c r="A3468" s="2">
        <v>72</v>
      </c>
      <c r="F3468" s="2">
        <v>25.1</v>
      </c>
      <c r="K3468" s="2">
        <v>63.822649465545098</v>
      </c>
      <c r="Q3468" s="14">
        <v>127.72</v>
      </c>
    </row>
    <row r="3469" spans="1:17" x14ac:dyDescent="0.2">
      <c r="A3469" s="3">
        <v>5</v>
      </c>
      <c r="F3469" s="3">
        <v>91.4</v>
      </c>
      <c r="K3469" s="3">
        <v>71.978919501579298</v>
      </c>
      <c r="Q3469" s="15">
        <v>47.1</v>
      </c>
    </row>
    <row r="3470" spans="1:17" x14ac:dyDescent="0.2">
      <c r="A3470" s="2">
        <v>1</v>
      </c>
      <c r="F3470" s="2">
        <v>19.7</v>
      </c>
      <c r="K3470" s="2">
        <v>63.1817842188483</v>
      </c>
      <c r="Q3470" s="14">
        <v>49.9</v>
      </c>
    </row>
    <row r="3471" spans="1:17" x14ac:dyDescent="0.2">
      <c r="A3471" s="3">
        <v>15</v>
      </c>
      <c r="F3471" s="3">
        <v>91.5</v>
      </c>
      <c r="K3471" s="3">
        <v>66.720200838474398</v>
      </c>
      <c r="Q3471" s="15">
        <v>64.099999999999994</v>
      </c>
    </row>
    <row r="3472" spans="1:17" x14ac:dyDescent="0.2">
      <c r="A3472" s="2">
        <v>8</v>
      </c>
      <c r="F3472" s="2">
        <v>51.3</v>
      </c>
      <c r="K3472" s="2">
        <v>68.629006637363204</v>
      </c>
      <c r="Q3472" s="14">
        <v>76.63</v>
      </c>
    </row>
    <row r="3473" spans="1:17" x14ac:dyDescent="0.2">
      <c r="A3473" s="3">
        <v>35</v>
      </c>
      <c r="F3473" s="3">
        <v>21.1</v>
      </c>
      <c r="K3473" s="3">
        <v>68.786822532017993</v>
      </c>
      <c r="Q3473" s="15">
        <v>91.62</v>
      </c>
    </row>
    <row r="3474" spans="1:17" x14ac:dyDescent="0.2">
      <c r="A3474" s="2">
        <v>56</v>
      </c>
      <c r="F3474" s="2">
        <v>104.75</v>
      </c>
      <c r="K3474" s="2">
        <v>70.783877357462202</v>
      </c>
      <c r="Q3474" s="14">
        <v>123.92</v>
      </c>
    </row>
    <row r="3475" spans="1:17" x14ac:dyDescent="0.2">
      <c r="A3475" s="3">
        <v>42</v>
      </c>
      <c r="F3475" s="3">
        <v>106.15</v>
      </c>
      <c r="K3475" s="3">
        <v>54.090924004050898</v>
      </c>
      <c r="Q3475" s="15">
        <v>64.34</v>
      </c>
    </row>
    <row r="3476" spans="1:17" x14ac:dyDescent="0.2">
      <c r="A3476" s="2">
        <v>65</v>
      </c>
      <c r="F3476" s="2">
        <v>85.75</v>
      </c>
      <c r="K3476" s="2">
        <v>59.244757763080898</v>
      </c>
      <c r="Q3476" s="14">
        <v>111.75</v>
      </c>
    </row>
    <row r="3477" spans="1:17" x14ac:dyDescent="0.2">
      <c r="A3477" s="3">
        <v>2</v>
      </c>
      <c r="F3477" s="3">
        <v>20.3</v>
      </c>
      <c r="K3477" s="3">
        <v>50.731236014500404</v>
      </c>
      <c r="Q3477" s="15">
        <v>42.09</v>
      </c>
    </row>
    <row r="3478" spans="1:17" x14ac:dyDescent="0.2">
      <c r="A3478" s="2">
        <v>65</v>
      </c>
      <c r="F3478" s="2">
        <v>100.75</v>
      </c>
      <c r="K3478" s="2">
        <v>84.667233249999995</v>
      </c>
      <c r="Q3478" s="14">
        <v>136.49</v>
      </c>
    </row>
    <row r="3479" spans="1:17" x14ac:dyDescent="0.2">
      <c r="A3479" s="3">
        <v>18</v>
      </c>
      <c r="F3479" s="3">
        <v>74.150000000000006</v>
      </c>
      <c r="K3479" s="3">
        <v>38.415295872395099</v>
      </c>
      <c r="Q3479" s="15">
        <v>48.91</v>
      </c>
    </row>
    <row r="3480" spans="1:17" x14ac:dyDescent="0.2">
      <c r="A3480" s="2">
        <v>23</v>
      </c>
      <c r="F3480" s="2">
        <v>78.55</v>
      </c>
      <c r="K3480" s="2">
        <v>87.303855149753801</v>
      </c>
      <c r="Q3480" s="14">
        <v>109.67</v>
      </c>
    </row>
    <row r="3481" spans="1:17" x14ac:dyDescent="0.2">
      <c r="A3481" s="3">
        <v>4</v>
      </c>
      <c r="F3481" s="3">
        <v>45.3</v>
      </c>
      <c r="K3481" s="3">
        <v>90.7952409589426</v>
      </c>
      <c r="Q3481" s="15">
        <v>77.150000000000006</v>
      </c>
    </row>
    <row r="3482" spans="1:17" x14ac:dyDescent="0.2">
      <c r="A3482" s="2">
        <v>70</v>
      </c>
      <c r="F3482" s="2">
        <v>19.850000000000001</v>
      </c>
      <c r="K3482" s="2">
        <v>65.4672911952606</v>
      </c>
      <c r="Q3482" s="14">
        <v>127.72</v>
      </c>
    </row>
    <row r="3483" spans="1:17" x14ac:dyDescent="0.2">
      <c r="A3483" s="3">
        <v>4</v>
      </c>
      <c r="F3483" s="3">
        <v>50.7</v>
      </c>
      <c r="K3483" s="3">
        <v>30.952943682590501</v>
      </c>
      <c r="Q3483" s="15">
        <v>22.92</v>
      </c>
    </row>
    <row r="3484" spans="1:17" x14ac:dyDescent="0.2">
      <c r="A3484" s="2">
        <v>19</v>
      </c>
      <c r="F3484" s="2">
        <v>45</v>
      </c>
      <c r="K3484" s="2">
        <v>64.580341570490603</v>
      </c>
      <c r="Q3484" s="14">
        <v>68.5</v>
      </c>
    </row>
    <row r="3485" spans="1:17" x14ac:dyDescent="0.2">
      <c r="A3485" s="3">
        <v>18</v>
      </c>
      <c r="F3485" s="3">
        <v>77.8</v>
      </c>
      <c r="K3485" s="3">
        <v>69.037237579999996</v>
      </c>
      <c r="Q3485" s="15">
        <v>82.9</v>
      </c>
    </row>
    <row r="3486" spans="1:17" x14ac:dyDescent="0.2">
      <c r="A3486" s="2">
        <v>38</v>
      </c>
      <c r="F3486" s="2">
        <v>83.45</v>
      </c>
      <c r="K3486" s="2">
        <v>54.8410267</v>
      </c>
      <c r="Q3486" s="14">
        <v>77.709999999999994</v>
      </c>
    </row>
    <row r="3487" spans="1:17" x14ac:dyDescent="0.2">
      <c r="A3487" s="3">
        <v>2</v>
      </c>
      <c r="F3487" s="3">
        <v>73.25</v>
      </c>
      <c r="K3487" s="3">
        <v>62.271724092876298</v>
      </c>
      <c r="Q3487" s="15">
        <v>29.01</v>
      </c>
    </row>
    <row r="3488" spans="1:17" x14ac:dyDescent="0.2">
      <c r="A3488" s="2">
        <v>47</v>
      </c>
      <c r="F3488" s="2">
        <v>94.8</v>
      </c>
      <c r="K3488" s="2">
        <v>92.9529279829502</v>
      </c>
      <c r="Q3488" s="14">
        <v>133.19</v>
      </c>
    </row>
    <row r="3489" spans="1:17" x14ac:dyDescent="0.2">
      <c r="A3489" s="3">
        <v>52</v>
      </c>
      <c r="F3489" s="3">
        <v>20.100000000000001</v>
      </c>
      <c r="K3489" s="3">
        <v>79.973907434526097</v>
      </c>
      <c r="Q3489" s="15">
        <v>120.16</v>
      </c>
    </row>
    <row r="3490" spans="1:17" x14ac:dyDescent="0.2">
      <c r="A3490" s="2">
        <v>9</v>
      </c>
      <c r="F3490" s="2">
        <v>59.9</v>
      </c>
      <c r="K3490" s="2">
        <v>56.131538280000001</v>
      </c>
      <c r="Q3490" s="14">
        <v>57.68</v>
      </c>
    </row>
    <row r="3491" spans="1:17" x14ac:dyDescent="0.2">
      <c r="A3491" s="3">
        <v>26</v>
      </c>
      <c r="F3491" s="3">
        <v>90.1</v>
      </c>
      <c r="K3491" s="3">
        <v>46.036012456068498</v>
      </c>
      <c r="Q3491" s="15">
        <v>61.13</v>
      </c>
    </row>
    <row r="3492" spans="1:17" x14ac:dyDescent="0.2">
      <c r="A3492" s="2">
        <v>8</v>
      </c>
      <c r="F3492" s="2">
        <v>51.05</v>
      </c>
      <c r="K3492" s="2">
        <v>65.094740235853394</v>
      </c>
      <c r="Q3492" s="14">
        <v>45.57</v>
      </c>
    </row>
    <row r="3493" spans="1:17" x14ac:dyDescent="0.2">
      <c r="A3493" s="3">
        <v>44</v>
      </c>
      <c r="F3493" s="3">
        <v>70.95</v>
      </c>
      <c r="K3493" s="3">
        <v>66.798148309743397</v>
      </c>
      <c r="Q3493" s="15">
        <v>96.34</v>
      </c>
    </row>
    <row r="3494" spans="1:17" x14ac:dyDescent="0.2">
      <c r="A3494" s="2">
        <v>3</v>
      </c>
      <c r="F3494" s="2">
        <v>29.2</v>
      </c>
      <c r="K3494" s="2">
        <v>77.442987810449694</v>
      </c>
      <c r="Q3494" s="14">
        <v>76.58</v>
      </c>
    </row>
    <row r="3495" spans="1:17" x14ac:dyDescent="0.2">
      <c r="A3495" s="3">
        <v>2</v>
      </c>
      <c r="F3495" s="3">
        <v>46.6</v>
      </c>
      <c r="K3495" s="3">
        <v>61.970249311485098</v>
      </c>
      <c r="Q3495" s="15">
        <v>57.37</v>
      </c>
    </row>
    <row r="3496" spans="1:17" x14ac:dyDescent="0.2">
      <c r="A3496" s="2">
        <v>9</v>
      </c>
      <c r="F3496" s="2">
        <v>85.35</v>
      </c>
      <c r="K3496" s="2">
        <v>77.672493630427894</v>
      </c>
      <c r="Q3496" s="14">
        <v>63.33</v>
      </c>
    </row>
    <row r="3497" spans="1:17" x14ac:dyDescent="0.2">
      <c r="A3497" s="3">
        <v>1</v>
      </c>
      <c r="F3497" s="3">
        <v>75.349999999999994</v>
      </c>
      <c r="K3497" s="3">
        <v>99.027310600903405</v>
      </c>
      <c r="Q3497" s="15">
        <v>65.319999999999993</v>
      </c>
    </row>
    <row r="3498" spans="1:17" x14ac:dyDescent="0.2">
      <c r="A3498" s="2">
        <v>25</v>
      </c>
      <c r="F3498" s="2">
        <v>74.3</v>
      </c>
      <c r="K3498" s="2">
        <v>82.232515336663894</v>
      </c>
      <c r="Q3498" s="14">
        <v>96.31</v>
      </c>
    </row>
    <row r="3499" spans="1:17" x14ac:dyDescent="0.2">
      <c r="A3499" s="3">
        <v>2</v>
      </c>
      <c r="F3499" s="3">
        <v>69.3</v>
      </c>
      <c r="K3499" s="3">
        <v>69.278672390038395</v>
      </c>
      <c r="Q3499" s="15">
        <v>49.27</v>
      </c>
    </row>
    <row r="3500" spans="1:17" x14ac:dyDescent="0.2">
      <c r="A3500" s="2">
        <v>43</v>
      </c>
      <c r="F3500" s="2">
        <v>75.2</v>
      </c>
      <c r="K3500" s="2">
        <v>67.252742934200498</v>
      </c>
      <c r="Q3500" s="14">
        <v>80.37</v>
      </c>
    </row>
    <row r="3501" spans="1:17" x14ac:dyDescent="0.2">
      <c r="A3501" s="3">
        <v>1</v>
      </c>
      <c r="F3501" s="3">
        <v>20.9</v>
      </c>
      <c r="K3501" s="3">
        <v>64.6499029873019</v>
      </c>
      <c r="Q3501" s="15">
        <v>29.57</v>
      </c>
    </row>
    <row r="3502" spans="1:17" x14ac:dyDescent="0.2">
      <c r="A3502" s="2">
        <v>58</v>
      </c>
      <c r="F3502" s="2">
        <v>94.3</v>
      </c>
      <c r="K3502" s="2">
        <v>87.709613686782106</v>
      </c>
      <c r="Q3502" s="14">
        <v>140.03</v>
      </c>
    </row>
    <row r="3503" spans="1:17" x14ac:dyDescent="0.2">
      <c r="A3503" s="3">
        <v>59</v>
      </c>
      <c r="F3503" s="3">
        <v>76.45</v>
      </c>
      <c r="K3503" s="3">
        <v>60.590298310730397</v>
      </c>
      <c r="Q3503" s="15">
        <v>99.39</v>
      </c>
    </row>
    <row r="3504" spans="1:17" x14ac:dyDescent="0.2">
      <c r="A3504" s="2">
        <v>44</v>
      </c>
      <c r="F3504" s="2">
        <v>54</v>
      </c>
      <c r="K3504" s="2">
        <v>70.678340634999699</v>
      </c>
      <c r="Q3504" s="14">
        <v>94.66</v>
      </c>
    </row>
    <row r="3505" spans="1:17" x14ac:dyDescent="0.2">
      <c r="A3505" s="3">
        <v>66</v>
      </c>
      <c r="F3505" s="3">
        <v>104.25</v>
      </c>
      <c r="K3505" s="3">
        <v>70.767968528216201</v>
      </c>
      <c r="Q3505" s="15">
        <v>127.25</v>
      </c>
    </row>
    <row r="3506" spans="1:17" x14ac:dyDescent="0.2">
      <c r="A3506" s="2">
        <v>68</v>
      </c>
      <c r="F3506" s="2">
        <v>19.95</v>
      </c>
      <c r="K3506" s="2">
        <v>62.473237107827003</v>
      </c>
      <c r="Q3506" s="14">
        <v>121.96</v>
      </c>
    </row>
    <row r="3507" spans="1:17" x14ac:dyDescent="0.2">
      <c r="A3507" s="3">
        <v>9</v>
      </c>
      <c r="F3507" s="3">
        <v>24.95</v>
      </c>
      <c r="K3507" s="3">
        <v>49.413016781738399</v>
      </c>
      <c r="Q3507" s="15">
        <v>51.87</v>
      </c>
    </row>
    <row r="3508" spans="1:17" x14ac:dyDescent="0.2">
      <c r="A3508" s="2">
        <v>19</v>
      </c>
      <c r="F3508" s="2">
        <v>84.75</v>
      </c>
      <c r="K3508" s="2">
        <v>74.844617554265</v>
      </c>
      <c r="Q3508" s="14">
        <v>84.19</v>
      </c>
    </row>
    <row r="3509" spans="1:17" x14ac:dyDescent="0.2">
      <c r="A3509" s="3">
        <v>4</v>
      </c>
      <c r="F3509" s="3">
        <v>19.75</v>
      </c>
      <c r="K3509" s="3">
        <v>69.084940422169197</v>
      </c>
      <c r="Q3509" s="15">
        <v>70.12</v>
      </c>
    </row>
    <row r="3510" spans="1:17" x14ac:dyDescent="0.2">
      <c r="A3510" s="2">
        <v>70</v>
      </c>
      <c r="F3510" s="2">
        <v>113.65</v>
      </c>
      <c r="K3510" s="2">
        <v>77.503607041548506</v>
      </c>
      <c r="Q3510" s="14">
        <v>137.88</v>
      </c>
    </row>
    <row r="3511" spans="1:17" x14ac:dyDescent="0.2">
      <c r="A3511" s="3">
        <v>1</v>
      </c>
      <c r="F3511" s="3">
        <v>44.9</v>
      </c>
      <c r="K3511" s="3">
        <v>61.995995403412401</v>
      </c>
      <c r="Q3511" s="15">
        <v>45.51</v>
      </c>
    </row>
    <row r="3512" spans="1:17" x14ac:dyDescent="0.2">
      <c r="A3512" s="2">
        <v>8</v>
      </c>
      <c r="F3512" s="2">
        <v>75.25</v>
      </c>
      <c r="K3512" s="2">
        <v>88.312319482195704</v>
      </c>
      <c r="Q3512" s="14">
        <v>89.37</v>
      </c>
    </row>
    <row r="3513" spans="1:17" x14ac:dyDescent="0.2">
      <c r="A3513" s="3">
        <v>53</v>
      </c>
      <c r="F3513" s="3">
        <v>24.6</v>
      </c>
      <c r="K3513" s="3">
        <v>56.848393281822297</v>
      </c>
      <c r="Q3513" s="15">
        <v>101.05</v>
      </c>
    </row>
    <row r="3514" spans="1:17" x14ac:dyDescent="0.2">
      <c r="A3514" s="2">
        <v>51</v>
      </c>
      <c r="F3514" s="2">
        <v>25</v>
      </c>
      <c r="K3514" s="2">
        <v>95.680604260268296</v>
      </c>
      <c r="Q3514" s="14">
        <v>145.19</v>
      </c>
    </row>
    <row r="3515" spans="1:17" x14ac:dyDescent="0.2">
      <c r="A3515" s="3">
        <v>11</v>
      </c>
      <c r="F3515" s="3">
        <v>20.95</v>
      </c>
      <c r="K3515" s="3">
        <v>43.785452352576002</v>
      </c>
      <c r="Q3515" s="15">
        <v>42.92</v>
      </c>
    </row>
    <row r="3516" spans="1:17" x14ac:dyDescent="0.2">
      <c r="A3516" s="2">
        <v>60</v>
      </c>
      <c r="F3516" s="2">
        <v>110.6</v>
      </c>
      <c r="K3516" s="2">
        <v>76.521550968353296</v>
      </c>
      <c r="Q3516" s="14">
        <v>125.2</v>
      </c>
    </row>
    <row r="3517" spans="1:17" x14ac:dyDescent="0.2">
      <c r="A3517" s="3">
        <v>17</v>
      </c>
      <c r="F3517" s="3">
        <v>55.5</v>
      </c>
      <c r="K3517" s="3">
        <v>77.131460237899304</v>
      </c>
      <c r="Q3517" s="15">
        <v>83.81</v>
      </c>
    </row>
    <row r="3518" spans="1:17" x14ac:dyDescent="0.2">
      <c r="A3518" s="2">
        <v>3</v>
      </c>
      <c r="F3518" s="2">
        <v>43.3</v>
      </c>
      <c r="K3518" s="2">
        <v>58.066643980886703</v>
      </c>
      <c r="Q3518" s="14">
        <v>28.88</v>
      </c>
    </row>
    <row r="3519" spans="1:17" x14ac:dyDescent="0.2">
      <c r="A3519" s="3">
        <v>70</v>
      </c>
      <c r="F3519" s="3">
        <v>109.5</v>
      </c>
      <c r="K3519" s="3">
        <v>76.365909067915098</v>
      </c>
      <c r="Q3519" s="15">
        <v>116.37</v>
      </c>
    </row>
    <row r="3520" spans="1:17" x14ac:dyDescent="0.2">
      <c r="A3520" s="2">
        <v>1</v>
      </c>
      <c r="F3520" s="2">
        <v>19.45</v>
      </c>
      <c r="K3520" s="2">
        <v>89.192780046402305</v>
      </c>
      <c r="Q3520" s="14">
        <v>81.28</v>
      </c>
    </row>
    <row r="3521" spans="1:17" x14ac:dyDescent="0.2">
      <c r="A3521" s="3">
        <v>43</v>
      </c>
      <c r="F3521" s="3">
        <v>84.85</v>
      </c>
      <c r="K3521" s="3">
        <v>36.747717409689002</v>
      </c>
      <c r="Q3521" s="15">
        <v>71.209999999999994</v>
      </c>
    </row>
    <row r="3522" spans="1:17" x14ac:dyDescent="0.2">
      <c r="A3522" s="2">
        <v>16</v>
      </c>
      <c r="F3522" s="2">
        <v>19.600000000000001</v>
      </c>
      <c r="K3522" s="2">
        <v>77.541172112362204</v>
      </c>
      <c r="Q3522" s="14">
        <v>81.03</v>
      </c>
    </row>
    <row r="3523" spans="1:17" x14ac:dyDescent="0.2">
      <c r="A3523" s="3">
        <v>57</v>
      </c>
      <c r="F3523" s="3">
        <v>53.45</v>
      </c>
      <c r="K3523" s="3">
        <v>32.600937695048799</v>
      </c>
      <c r="Q3523" s="15">
        <v>79.75</v>
      </c>
    </row>
    <row r="3524" spans="1:17" x14ac:dyDescent="0.2">
      <c r="A3524" s="2">
        <v>37</v>
      </c>
      <c r="F3524" s="2">
        <v>19.8</v>
      </c>
      <c r="K3524" s="2">
        <v>55.5150279471518</v>
      </c>
      <c r="Q3524" s="14">
        <v>80.94</v>
      </c>
    </row>
    <row r="3525" spans="1:17" x14ac:dyDescent="0.2">
      <c r="A3525" s="3">
        <v>72</v>
      </c>
      <c r="F3525" s="3">
        <v>112.1</v>
      </c>
      <c r="K3525" s="3">
        <v>94.437495473514105</v>
      </c>
      <c r="Q3525" s="15">
        <v>155.36000000000001</v>
      </c>
    </row>
    <row r="3526" spans="1:17" x14ac:dyDescent="0.2">
      <c r="A3526" s="2">
        <v>11</v>
      </c>
      <c r="F3526" s="2">
        <v>84.8</v>
      </c>
      <c r="K3526" s="2">
        <v>61.273269499119102</v>
      </c>
      <c r="Q3526" s="14">
        <v>43.04</v>
      </c>
    </row>
    <row r="3527" spans="1:17" x14ac:dyDescent="0.2">
      <c r="A3527" s="3">
        <v>50</v>
      </c>
      <c r="F3527" s="3">
        <v>95.05</v>
      </c>
      <c r="K3527" s="3">
        <v>52.3918005338654</v>
      </c>
      <c r="Q3527" s="15">
        <v>69.98</v>
      </c>
    </row>
    <row r="3528" spans="1:17" x14ac:dyDescent="0.2">
      <c r="A3528" s="2">
        <v>5</v>
      </c>
      <c r="F3528" s="2">
        <v>50.35</v>
      </c>
      <c r="K3528" s="2">
        <v>67.030934065229701</v>
      </c>
      <c r="Q3528" s="14">
        <v>44.1</v>
      </c>
    </row>
    <row r="3529" spans="1:17" x14ac:dyDescent="0.2">
      <c r="A3529" s="3">
        <v>1</v>
      </c>
      <c r="F3529" s="3">
        <v>74.599999999999994</v>
      </c>
      <c r="K3529" s="3">
        <v>100</v>
      </c>
      <c r="Q3529" s="15">
        <v>75.260000000000005</v>
      </c>
    </row>
    <row r="3530" spans="1:17" x14ac:dyDescent="0.2">
      <c r="A3530" s="2">
        <v>16</v>
      </c>
      <c r="F3530" s="2">
        <v>19.7</v>
      </c>
      <c r="K3530" s="2">
        <v>42.5247662919096</v>
      </c>
      <c r="Q3530" s="14">
        <v>25.48</v>
      </c>
    </row>
    <row r="3531" spans="1:17" x14ac:dyDescent="0.2">
      <c r="A3531" s="3">
        <v>2</v>
      </c>
      <c r="F3531" s="3">
        <v>74.2</v>
      </c>
      <c r="K3531" s="3">
        <v>54.230351325409799</v>
      </c>
      <c r="Q3531" s="15">
        <v>40.61</v>
      </c>
    </row>
    <row r="3532" spans="1:17" x14ac:dyDescent="0.2">
      <c r="A3532" s="2">
        <v>17</v>
      </c>
      <c r="F3532" s="2">
        <v>69</v>
      </c>
      <c r="K3532" s="2">
        <v>92.461475250000007</v>
      </c>
      <c r="Q3532" s="14">
        <v>96.08</v>
      </c>
    </row>
    <row r="3533" spans="1:17" x14ac:dyDescent="0.2">
      <c r="A3533" s="3">
        <v>16</v>
      </c>
      <c r="F3533" s="3">
        <v>19.350000000000001</v>
      </c>
      <c r="K3533" s="3">
        <v>97.865535149999999</v>
      </c>
      <c r="Q3533" s="15">
        <v>102.9</v>
      </c>
    </row>
    <row r="3534" spans="1:17" x14ac:dyDescent="0.2">
      <c r="A3534" s="2">
        <v>15</v>
      </c>
      <c r="F3534" s="2">
        <v>59.45</v>
      </c>
      <c r="K3534" s="2">
        <v>68.448531635645693</v>
      </c>
      <c r="Q3534" s="14">
        <v>54.17</v>
      </c>
    </row>
    <row r="3535" spans="1:17" x14ac:dyDescent="0.2">
      <c r="A3535" s="3">
        <v>10</v>
      </c>
      <c r="F3535" s="3">
        <v>19.8</v>
      </c>
      <c r="K3535" s="3">
        <v>51.414209462100303</v>
      </c>
      <c r="Q3535" s="15">
        <v>43.82</v>
      </c>
    </row>
    <row r="3536" spans="1:17" x14ac:dyDescent="0.2">
      <c r="A3536" s="2">
        <v>46</v>
      </c>
      <c r="F3536" s="2">
        <v>105.2</v>
      </c>
      <c r="K3536" s="2">
        <v>100</v>
      </c>
      <c r="Q3536" s="14">
        <v>115.83</v>
      </c>
    </row>
    <row r="3537" spans="1:17" x14ac:dyDescent="0.2">
      <c r="A3537" s="3">
        <v>64</v>
      </c>
      <c r="F3537" s="3">
        <v>109.2</v>
      </c>
      <c r="K3537" s="3">
        <v>93.916635876237905</v>
      </c>
      <c r="Q3537" s="15">
        <v>145.82</v>
      </c>
    </row>
    <row r="3538" spans="1:17" x14ac:dyDescent="0.2">
      <c r="A3538" s="2">
        <v>1</v>
      </c>
      <c r="F3538" s="2">
        <v>79.150000000000006</v>
      </c>
      <c r="K3538" s="2">
        <v>80.184204816433393</v>
      </c>
      <c r="Q3538" s="14">
        <v>64.66</v>
      </c>
    </row>
    <row r="3539" spans="1:17" x14ac:dyDescent="0.2">
      <c r="A3539" s="3">
        <v>25</v>
      </c>
      <c r="F3539" s="3">
        <v>53.65</v>
      </c>
      <c r="K3539" s="3">
        <v>57.813964769999998</v>
      </c>
      <c r="Q3539" s="15">
        <v>69.78</v>
      </c>
    </row>
    <row r="3540" spans="1:17" x14ac:dyDescent="0.2">
      <c r="A3540" s="2">
        <v>71</v>
      </c>
      <c r="F3540" s="2">
        <v>100.2</v>
      </c>
      <c r="K3540" s="2">
        <v>69.2645598874294</v>
      </c>
      <c r="Q3540" s="14">
        <v>139.47</v>
      </c>
    </row>
    <row r="3541" spans="1:17" x14ac:dyDescent="0.2">
      <c r="A3541" s="3">
        <v>8</v>
      </c>
      <c r="F3541" s="3">
        <v>45.15</v>
      </c>
      <c r="K3541" s="3">
        <v>67.594598784327502</v>
      </c>
      <c r="Q3541" s="15">
        <v>40.15</v>
      </c>
    </row>
    <row r="3542" spans="1:17" x14ac:dyDescent="0.2">
      <c r="A3542" s="2">
        <v>72</v>
      </c>
      <c r="F3542" s="2">
        <v>108.65</v>
      </c>
      <c r="K3542" s="2">
        <v>74.9627695692336</v>
      </c>
      <c r="Q3542" s="14">
        <v>130.44</v>
      </c>
    </row>
    <row r="3543" spans="1:17" x14ac:dyDescent="0.2">
      <c r="A3543" s="3">
        <v>49</v>
      </c>
      <c r="F3543" s="3">
        <v>40.65</v>
      </c>
      <c r="K3543" s="3">
        <v>91.765021571969996</v>
      </c>
      <c r="Q3543" s="15">
        <v>130.09</v>
      </c>
    </row>
    <row r="3544" spans="1:17" x14ac:dyDescent="0.2">
      <c r="A3544" s="2">
        <v>29</v>
      </c>
      <c r="F3544" s="2">
        <v>55.35</v>
      </c>
      <c r="K3544" s="2">
        <v>83.191255617061003</v>
      </c>
      <c r="Q3544" s="14">
        <v>102.45</v>
      </c>
    </row>
    <row r="3545" spans="1:17" x14ac:dyDescent="0.2">
      <c r="A3545" s="3">
        <v>72</v>
      </c>
      <c r="F3545" s="3">
        <v>105.6</v>
      </c>
      <c r="K3545" s="3">
        <v>53.839358845228602</v>
      </c>
      <c r="Q3545" s="15">
        <v>114.43</v>
      </c>
    </row>
    <row r="3546" spans="1:17" x14ac:dyDescent="0.2">
      <c r="A3546" s="2">
        <v>31</v>
      </c>
      <c r="F3546" s="2">
        <v>93.8</v>
      </c>
      <c r="K3546" s="2">
        <v>90.647446750293</v>
      </c>
      <c r="Q3546" s="14">
        <v>92.22</v>
      </c>
    </row>
    <row r="3547" spans="1:17" x14ac:dyDescent="0.2">
      <c r="A3547" s="3">
        <v>50</v>
      </c>
      <c r="F3547" s="3">
        <v>95.7</v>
      </c>
      <c r="K3547" s="3">
        <v>74.696982100197303</v>
      </c>
      <c r="Q3547" s="15">
        <v>116.42</v>
      </c>
    </row>
    <row r="3548" spans="1:17" x14ac:dyDescent="0.2">
      <c r="A3548" s="2">
        <v>71</v>
      </c>
      <c r="F3548" s="2">
        <v>83.2</v>
      </c>
      <c r="K3548" s="2">
        <v>80.305986937883702</v>
      </c>
      <c r="Q3548" s="14">
        <v>140.16999999999999</v>
      </c>
    </row>
    <row r="3549" spans="1:17" x14ac:dyDescent="0.2">
      <c r="A3549" s="3">
        <v>70</v>
      </c>
      <c r="F3549" s="3">
        <v>90.05</v>
      </c>
      <c r="K3549" s="3">
        <v>91.998112889178998</v>
      </c>
      <c r="Q3549" s="15">
        <v>154.96</v>
      </c>
    </row>
    <row r="3550" spans="1:17" x14ac:dyDescent="0.2">
      <c r="A3550" s="2">
        <v>71</v>
      </c>
      <c r="F3550" s="2">
        <v>97.65</v>
      </c>
      <c r="K3550" s="2">
        <v>53.326296257296697</v>
      </c>
      <c r="Q3550" s="14">
        <v>107.95</v>
      </c>
    </row>
    <row r="3551" spans="1:17" x14ac:dyDescent="0.2">
      <c r="A3551" s="3">
        <v>61</v>
      </c>
      <c r="F3551" s="3">
        <v>68.05</v>
      </c>
      <c r="K3551" s="3">
        <v>69.462616319402997</v>
      </c>
      <c r="Q3551" s="15">
        <v>121.03</v>
      </c>
    </row>
    <row r="3552" spans="1:17" x14ac:dyDescent="0.2">
      <c r="A3552" s="2">
        <v>32</v>
      </c>
      <c r="F3552" s="2">
        <v>96.2</v>
      </c>
      <c r="K3552" s="2">
        <v>62.028181729611703</v>
      </c>
      <c r="Q3552" s="14">
        <v>63.95</v>
      </c>
    </row>
    <row r="3553" spans="1:17" x14ac:dyDescent="0.2">
      <c r="A3553" s="3">
        <v>1</v>
      </c>
      <c r="F3553" s="3">
        <v>79.599999999999994</v>
      </c>
      <c r="K3553" s="3">
        <v>46.482108619518101</v>
      </c>
      <c r="Q3553" s="15">
        <v>20.48</v>
      </c>
    </row>
    <row r="3554" spans="1:17" x14ac:dyDescent="0.2">
      <c r="A3554" s="2">
        <v>68</v>
      </c>
      <c r="F3554" s="2">
        <v>102.1</v>
      </c>
      <c r="K3554" s="2">
        <v>75.200649659999996</v>
      </c>
      <c r="Q3554" s="14">
        <v>135.11000000000001</v>
      </c>
    </row>
    <row r="3555" spans="1:17" x14ac:dyDescent="0.2">
      <c r="A3555" s="3">
        <v>62</v>
      </c>
      <c r="F3555" s="3">
        <v>23.4</v>
      </c>
      <c r="K3555" s="3">
        <v>100</v>
      </c>
      <c r="Q3555" s="15">
        <v>156.62</v>
      </c>
    </row>
    <row r="3556" spans="1:17" x14ac:dyDescent="0.2">
      <c r="A3556" s="2">
        <v>7</v>
      </c>
      <c r="F3556" s="2">
        <v>71.05</v>
      </c>
      <c r="K3556" s="2">
        <v>42.3988338324137</v>
      </c>
      <c r="Q3556" s="14">
        <v>38.049999999999997</v>
      </c>
    </row>
    <row r="3557" spans="1:17" x14ac:dyDescent="0.2">
      <c r="A3557" s="3">
        <v>20</v>
      </c>
      <c r="F3557" s="3">
        <v>85.25</v>
      </c>
      <c r="K3557" s="3">
        <v>69.515790834257899</v>
      </c>
      <c r="Q3557" s="15">
        <v>57.36</v>
      </c>
    </row>
    <row r="3558" spans="1:17" x14ac:dyDescent="0.2">
      <c r="A3558" s="2">
        <v>6</v>
      </c>
      <c r="F3558" s="2">
        <v>19.45</v>
      </c>
      <c r="K3558" s="2">
        <v>79.608144026121593</v>
      </c>
      <c r="Q3558" s="14">
        <v>74.67</v>
      </c>
    </row>
    <row r="3559" spans="1:17" x14ac:dyDescent="0.2">
      <c r="A3559" s="3">
        <v>33</v>
      </c>
      <c r="F3559" s="3">
        <v>59.45</v>
      </c>
      <c r="K3559" s="3">
        <v>71.846173024842699</v>
      </c>
      <c r="Q3559" s="15">
        <v>92.9</v>
      </c>
    </row>
    <row r="3560" spans="1:17" x14ac:dyDescent="0.2">
      <c r="A3560" s="2">
        <v>28</v>
      </c>
      <c r="F3560" s="2">
        <v>92.2</v>
      </c>
      <c r="K3560" s="2">
        <v>68.303079210000007</v>
      </c>
      <c r="Q3560" s="14">
        <v>91.44</v>
      </c>
    </row>
    <row r="3561" spans="1:17" x14ac:dyDescent="0.2">
      <c r="A3561" s="3">
        <v>27</v>
      </c>
      <c r="F3561" s="3">
        <v>19.850000000000001</v>
      </c>
      <c r="K3561" s="3">
        <v>50.511754548312602</v>
      </c>
      <c r="Q3561" s="15">
        <v>75.52</v>
      </c>
    </row>
    <row r="3562" spans="1:17" x14ac:dyDescent="0.2">
      <c r="A3562" s="2">
        <v>7</v>
      </c>
      <c r="F3562" s="2">
        <v>43.9</v>
      </c>
      <c r="K3562" s="2">
        <v>73.491801144102396</v>
      </c>
      <c r="Q3562" s="14">
        <v>67.36</v>
      </c>
    </row>
    <row r="3563" spans="1:17" x14ac:dyDescent="0.2">
      <c r="A3563" s="3">
        <v>26</v>
      </c>
      <c r="F3563" s="3">
        <v>80.5</v>
      </c>
      <c r="K3563" s="3">
        <v>58.648540339999997</v>
      </c>
      <c r="Q3563" s="15">
        <v>52.9</v>
      </c>
    </row>
    <row r="3564" spans="1:17" x14ac:dyDescent="0.2">
      <c r="A3564" s="2">
        <v>5</v>
      </c>
      <c r="F3564" s="2">
        <v>89.8</v>
      </c>
      <c r="K3564" s="2">
        <v>37.151174429999998</v>
      </c>
      <c r="Q3564" s="14">
        <v>7.65</v>
      </c>
    </row>
    <row r="3565" spans="1:17" x14ac:dyDescent="0.2">
      <c r="A3565" s="3">
        <v>30</v>
      </c>
      <c r="F3565" s="3">
        <v>90.5</v>
      </c>
      <c r="K3565" s="3">
        <v>87.918883307705897</v>
      </c>
      <c r="Q3565" s="15">
        <v>100.5</v>
      </c>
    </row>
    <row r="3566" spans="1:17" x14ac:dyDescent="0.2">
      <c r="A3566" s="2">
        <v>63</v>
      </c>
      <c r="F3566" s="2">
        <v>90.45</v>
      </c>
      <c r="K3566" s="2">
        <v>84.375787297630595</v>
      </c>
      <c r="Q3566" s="14">
        <v>142.51</v>
      </c>
    </row>
    <row r="3567" spans="1:17" x14ac:dyDescent="0.2">
      <c r="A3567" s="3">
        <v>1</v>
      </c>
      <c r="F3567" s="3">
        <v>50.75</v>
      </c>
      <c r="K3567" s="3">
        <v>70.774914649999999</v>
      </c>
      <c r="Q3567" s="15">
        <v>44.67</v>
      </c>
    </row>
    <row r="3568" spans="1:17" x14ac:dyDescent="0.2">
      <c r="A3568" s="2">
        <v>53</v>
      </c>
      <c r="F3568" s="2">
        <v>84.6</v>
      </c>
      <c r="K3568" s="2">
        <v>73.436120323085504</v>
      </c>
      <c r="Q3568" s="14">
        <v>108.49</v>
      </c>
    </row>
    <row r="3569" spans="1:17" x14ac:dyDescent="0.2">
      <c r="A3569" s="3">
        <v>14</v>
      </c>
      <c r="F3569" s="3">
        <v>89.65</v>
      </c>
      <c r="K3569" s="3">
        <v>86.114770190733395</v>
      </c>
      <c r="Q3569" s="15">
        <v>72.400000000000006</v>
      </c>
    </row>
    <row r="3570" spans="1:17" x14ac:dyDescent="0.2">
      <c r="A3570" s="2">
        <v>21</v>
      </c>
      <c r="F3570" s="2">
        <v>99.15</v>
      </c>
      <c r="K3570" s="2">
        <v>73.365094851671202</v>
      </c>
      <c r="Q3570" s="14">
        <v>82.95</v>
      </c>
    </row>
    <row r="3571" spans="1:17" x14ac:dyDescent="0.2">
      <c r="A3571" s="3">
        <v>17</v>
      </c>
      <c r="F3571" s="3">
        <v>19.95</v>
      </c>
      <c r="K3571" s="3">
        <v>83.560263321419697</v>
      </c>
      <c r="Q3571" s="15">
        <v>90.6</v>
      </c>
    </row>
    <row r="3572" spans="1:17" x14ac:dyDescent="0.2">
      <c r="A3572" s="2">
        <v>16</v>
      </c>
      <c r="F3572" s="2">
        <v>20.5</v>
      </c>
      <c r="K3572" s="2">
        <v>65.537766986892194</v>
      </c>
      <c r="Q3572" s="14">
        <v>73.53</v>
      </c>
    </row>
    <row r="3573" spans="1:17" x14ac:dyDescent="0.2">
      <c r="A3573" s="3">
        <v>35</v>
      </c>
      <c r="F3573" s="3">
        <v>62.1</v>
      </c>
      <c r="K3573" s="3">
        <v>89.679756080000004</v>
      </c>
      <c r="Q3573" s="15">
        <v>121.6</v>
      </c>
    </row>
    <row r="3574" spans="1:17" x14ac:dyDescent="0.2">
      <c r="A3574" s="2">
        <v>32</v>
      </c>
      <c r="F3574" s="2">
        <v>79.5</v>
      </c>
      <c r="K3574" s="2">
        <v>74.811785888990201</v>
      </c>
      <c r="Q3574" s="14">
        <v>91.87</v>
      </c>
    </row>
    <row r="3575" spans="1:17" x14ac:dyDescent="0.2">
      <c r="A3575" s="3">
        <v>28</v>
      </c>
      <c r="F3575" s="3">
        <v>19.55</v>
      </c>
      <c r="K3575" s="3">
        <v>72.910779149999996</v>
      </c>
      <c r="Q3575" s="15">
        <v>94.79</v>
      </c>
    </row>
    <row r="3576" spans="1:17" x14ac:dyDescent="0.2">
      <c r="A3576" s="2">
        <v>1</v>
      </c>
      <c r="F3576" s="2">
        <v>20.350000000000001</v>
      </c>
      <c r="K3576" s="2">
        <v>50.949083669319499</v>
      </c>
      <c r="Q3576" s="14">
        <v>45.85</v>
      </c>
    </row>
    <row r="3577" spans="1:17" x14ac:dyDescent="0.2">
      <c r="A3577" s="3">
        <v>59</v>
      </c>
      <c r="F3577" s="3">
        <v>51.7</v>
      </c>
      <c r="K3577" s="3">
        <v>74.304337814525596</v>
      </c>
      <c r="Q3577" s="15">
        <v>118.34</v>
      </c>
    </row>
    <row r="3578" spans="1:17" x14ac:dyDescent="0.2">
      <c r="A3578" s="2">
        <v>72</v>
      </c>
      <c r="F3578" s="2">
        <v>23.3</v>
      </c>
      <c r="K3578" s="2">
        <v>57.520676237583203</v>
      </c>
      <c r="Q3578" s="14">
        <v>128.94</v>
      </c>
    </row>
    <row r="3579" spans="1:17" x14ac:dyDescent="0.2">
      <c r="A3579" s="3">
        <v>36</v>
      </c>
      <c r="F3579" s="3">
        <v>65.400000000000006</v>
      </c>
      <c r="K3579" s="3">
        <v>60.425759102072497</v>
      </c>
      <c r="Q3579" s="15">
        <v>62.47</v>
      </c>
    </row>
    <row r="3580" spans="1:17" x14ac:dyDescent="0.2">
      <c r="A3580" s="2">
        <v>40</v>
      </c>
      <c r="F3580" s="2">
        <v>65.099999999999994</v>
      </c>
      <c r="K3580" s="2">
        <v>57.769365575258099</v>
      </c>
      <c r="Q3580" s="14">
        <v>95.39</v>
      </c>
    </row>
    <row r="3581" spans="1:17" x14ac:dyDescent="0.2">
      <c r="A3581" s="3">
        <v>40</v>
      </c>
      <c r="F3581" s="3">
        <v>81.2</v>
      </c>
      <c r="K3581" s="3">
        <v>54.006476021511602</v>
      </c>
      <c r="Q3581" s="15">
        <v>84.1</v>
      </c>
    </row>
    <row r="3582" spans="1:17" x14ac:dyDescent="0.2">
      <c r="A3582" s="2">
        <v>9</v>
      </c>
      <c r="F3582" s="2">
        <v>72.900000000000006</v>
      </c>
      <c r="K3582" s="2">
        <v>100</v>
      </c>
      <c r="Q3582" s="14">
        <v>77.739999999999995</v>
      </c>
    </row>
    <row r="3583" spans="1:17" x14ac:dyDescent="0.2">
      <c r="A3583" s="3">
        <v>63</v>
      </c>
      <c r="F3583" s="3">
        <v>74.5</v>
      </c>
      <c r="K3583" s="3">
        <v>89.970085929825999</v>
      </c>
      <c r="Q3583" s="15">
        <v>141.5</v>
      </c>
    </row>
    <row r="3584" spans="1:17" x14ac:dyDescent="0.2">
      <c r="A3584" s="2">
        <v>3</v>
      </c>
      <c r="F3584" s="2">
        <v>80.5</v>
      </c>
      <c r="K3584" s="2">
        <v>98.805512532163903</v>
      </c>
      <c r="Q3584" s="14">
        <v>89.38</v>
      </c>
    </row>
    <row r="3585" spans="1:17" x14ac:dyDescent="0.2">
      <c r="A3585" s="3">
        <v>40</v>
      </c>
      <c r="F3585" s="3">
        <v>60.3</v>
      </c>
      <c r="K3585" s="3">
        <v>51.656574706666497</v>
      </c>
      <c r="Q3585" s="15">
        <v>83.17</v>
      </c>
    </row>
    <row r="3586" spans="1:17" x14ac:dyDescent="0.2">
      <c r="A3586" s="2">
        <v>8</v>
      </c>
      <c r="F3586" s="2">
        <v>75</v>
      </c>
      <c r="K3586" s="2">
        <v>71.068806248663293</v>
      </c>
      <c r="Q3586" s="14">
        <v>56.42</v>
      </c>
    </row>
    <row r="3587" spans="1:17" x14ac:dyDescent="0.2">
      <c r="A3587" s="3">
        <v>34</v>
      </c>
      <c r="F3587" s="3">
        <v>90.15</v>
      </c>
      <c r="K3587" s="3">
        <v>50.5973856219385</v>
      </c>
      <c r="Q3587" s="15">
        <v>75.739999999999995</v>
      </c>
    </row>
    <row r="3588" spans="1:17" x14ac:dyDescent="0.2">
      <c r="A3588" s="2">
        <v>5</v>
      </c>
      <c r="F3588" s="2">
        <v>40</v>
      </c>
      <c r="K3588" s="2">
        <v>59.564576842043998</v>
      </c>
      <c r="Q3588" s="14">
        <v>39.1</v>
      </c>
    </row>
    <row r="3589" spans="1:17" x14ac:dyDescent="0.2">
      <c r="A3589" s="3">
        <v>9</v>
      </c>
      <c r="F3589" s="3">
        <v>99.45</v>
      </c>
      <c r="K3589" s="3">
        <v>56.228095248751302</v>
      </c>
      <c r="Q3589" s="15">
        <v>28.7</v>
      </c>
    </row>
    <row r="3590" spans="1:17" x14ac:dyDescent="0.2">
      <c r="A3590" s="2">
        <v>9</v>
      </c>
      <c r="F3590" s="2">
        <v>69.05</v>
      </c>
      <c r="K3590" s="2">
        <v>88.593760096623399</v>
      </c>
      <c r="Q3590" s="14">
        <v>88.75</v>
      </c>
    </row>
    <row r="3591" spans="1:17" x14ac:dyDescent="0.2">
      <c r="A3591" s="3">
        <v>31</v>
      </c>
      <c r="F3591" s="3">
        <v>59.7</v>
      </c>
      <c r="K3591" s="3">
        <v>64.056554828473594</v>
      </c>
      <c r="Q3591" s="15">
        <v>89.04</v>
      </c>
    </row>
    <row r="3592" spans="1:17" x14ac:dyDescent="0.2">
      <c r="A3592" s="2">
        <v>50</v>
      </c>
      <c r="F3592" s="2">
        <v>19.850000000000001</v>
      </c>
      <c r="K3592" s="2">
        <v>86.025690005410198</v>
      </c>
      <c r="Q3592" s="14">
        <v>125.41</v>
      </c>
    </row>
    <row r="3593" spans="1:17" x14ac:dyDescent="0.2">
      <c r="A3593" s="3">
        <v>2</v>
      </c>
      <c r="F3593" s="3">
        <v>86.25</v>
      </c>
      <c r="K3593" s="3">
        <v>79.061813343827694</v>
      </c>
      <c r="Q3593" s="15">
        <v>59.55</v>
      </c>
    </row>
    <row r="3594" spans="1:17" x14ac:dyDescent="0.2">
      <c r="A3594" s="2">
        <v>1</v>
      </c>
      <c r="F3594" s="2">
        <v>45.65</v>
      </c>
      <c r="K3594" s="2">
        <v>100</v>
      </c>
      <c r="Q3594" s="14">
        <v>67.08</v>
      </c>
    </row>
    <row r="3595" spans="1:17" x14ac:dyDescent="0.2">
      <c r="A3595" s="3">
        <v>8</v>
      </c>
      <c r="F3595" s="3">
        <v>70.099999999999994</v>
      </c>
      <c r="K3595" s="3">
        <v>47.808336652904103</v>
      </c>
      <c r="Q3595" s="15">
        <v>32.130000000000003</v>
      </c>
    </row>
    <row r="3596" spans="1:17" x14ac:dyDescent="0.2">
      <c r="A3596" s="2">
        <v>9</v>
      </c>
      <c r="F3596" s="2">
        <v>40.75</v>
      </c>
      <c r="K3596" s="2">
        <v>88.888498596801895</v>
      </c>
      <c r="Q3596" s="14">
        <v>84.81</v>
      </c>
    </row>
    <row r="3597" spans="1:17" x14ac:dyDescent="0.2">
      <c r="A3597" s="3">
        <v>2</v>
      </c>
      <c r="F3597" s="3">
        <v>70.2</v>
      </c>
      <c r="K3597" s="3">
        <v>87.196613056010904</v>
      </c>
      <c r="Q3597" s="15">
        <v>49.77</v>
      </c>
    </row>
    <row r="3598" spans="1:17" x14ac:dyDescent="0.2">
      <c r="A3598" s="2">
        <v>3</v>
      </c>
      <c r="F3598" s="2">
        <v>55.35</v>
      </c>
      <c r="K3598" s="2">
        <v>55.399317429594397</v>
      </c>
      <c r="Q3598" s="14">
        <v>36.119999999999997</v>
      </c>
    </row>
    <row r="3599" spans="1:17" x14ac:dyDescent="0.2">
      <c r="A3599" s="3">
        <v>25</v>
      </c>
      <c r="F3599" s="3">
        <v>95.7</v>
      </c>
      <c r="K3599" s="3">
        <v>85.107000047097301</v>
      </c>
      <c r="Q3599" s="15">
        <v>94.09</v>
      </c>
    </row>
    <row r="3600" spans="1:17" x14ac:dyDescent="0.2">
      <c r="A3600" s="2">
        <v>1</v>
      </c>
      <c r="F3600" s="2">
        <v>46.3</v>
      </c>
      <c r="K3600" s="2">
        <v>75.0421744453934</v>
      </c>
      <c r="Q3600" s="14">
        <v>73.489999999999995</v>
      </c>
    </row>
    <row r="3601" spans="1:17" x14ac:dyDescent="0.2">
      <c r="A3601" s="3">
        <v>45</v>
      </c>
      <c r="F3601" s="3">
        <v>81.3</v>
      </c>
      <c r="K3601" s="3">
        <v>66.587856100698801</v>
      </c>
      <c r="Q3601" s="15">
        <v>102.82</v>
      </c>
    </row>
    <row r="3602" spans="1:17" x14ac:dyDescent="0.2">
      <c r="A3602" s="2">
        <v>51</v>
      </c>
      <c r="F3602" s="2">
        <v>84.2</v>
      </c>
      <c r="K3602" s="2">
        <v>57.640967699999997</v>
      </c>
      <c r="Q3602" s="14">
        <v>72.88</v>
      </c>
    </row>
    <row r="3603" spans="1:17" x14ac:dyDescent="0.2">
      <c r="A3603" s="3">
        <v>55</v>
      </c>
      <c r="F3603" s="3">
        <v>20</v>
      </c>
      <c r="K3603" s="3">
        <v>59.213358228262202</v>
      </c>
      <c r="Q3603" s="15">
        <v>101.98</v>
      </c>
    </row>
    <row r="3604" spans="1:17" x14ac:dyDescent="0.2">
      <c r="A3604" s="2">
        <v>38</v>
      </c>
      <c r="F3604" s="2">
        <v>66.150000000000006</v>
      </c>
      <c r="K3604" s="2">
        <v>100</v>
      </c>
      <c r="Q3604" s="14">
        <v>125.06</v>
      </c>
    </row>
    <row r="3605" spans="1:17" x14ac:dyDescent="0.2">
      <c r="A3605" s="3">
        <v>2</v>
      </c>
      <c r="F3605" s="3">
        <v>45.85</v>
      </c>
      <c r="K3605" s="3">
        <v>70.010242284362207</v>
      </c>
      <c r="Q3605" s="15">
        <v>42.42</v>
      </c>
    </row>
    <row r="3606" spans="1:17" x14ac:dyDescent="0.2">
      <c r="A3606" s="2">
        <v>38</v>
      </c>
      <c r="F3606" s="2">
        <v>19.600000000000001</v>
      </c>
      <c r="K3606" s="2">
        <v>81.731950022971802</v>
      </c>
      <c r="Q3606" s="14">
        <v>109.7</v>
      </c>
    </row>
    <row r="3607" spans="1:17" x14ac:dyDescent="0.2">
      <c r="A3607" s="3">
        <v>34</v>
      </c>
      <c r="F3607" s="3">
        <v>49.8</v>
      </c>
      <c r="K3607" s="3">
        <v>58.1365092749867</v>
      </c>
      <c r="Q3607" s="15">
        <v>79.42</v>
      </c>
    </row>
    <row r="3608" spans="1:17" x14ac:dyDescent="0.2">
      <c r="A3608" s="2">
        <v>70</v>
      </c>
      <c r="F3608" s="2">
        <v>101.75</v>
      </c>
      <c r="K3608" s="2">
        <v>58.302205806675403</v>
      </c>
      <c r="Q3608" s="14">
        <v>122.35</v>
      </c>
    </row>
    <row r="3609" spans="1:17" x14ac:dyDescent="0.2">
      <c r="A3609" s="3">
        <v>13</v>
      </c>
      <c r="F3609" s="3">
        <v>55.15</v>
      </c>
      <c r="K3609" s="3">
        <v>86.229772138749098</v>
      </c>
      <c r="Q3609" s="15">
        <v>81.44</v>
      </c>
    </row>
    <row r="3610" spans="1:17" x14ac:dyDescent="0.2">
      <c r="A3610" s="2">
        <v>39</v>
      </c>
      <c r="F3610" s="2">
        <v>75.25</v>
      </c>
      <c r="K3610" s="2">
        <v>49.756356826727</v>
      </c>
      <c r="Q3610" s="14">
        <v>60.59</v>
      </c>
    </row>
    <row r="3611" spans="1:17" x14ac:dyDescent="0.2">
      <c r="A3611" s="3">
        <v>61</v>
      </c>
      <c r="F3611" s="3">
        <v>103.95</v>
      </c>
      <c r="K3611" s="3">
        <v>63.7717934814209</v>
      </c>
      <c r="Q3611" s="15">
        <v>109.81</v>
      </c>
    </row>
    <row r="3612" spans="1:17" x14ac:dyDescent="0.2">
      <c r="A3612" s="2">
        <v>12</v>
      </c>
      <c r="F3612" s="2">
        <v>100.15</v>
      </c>
      <c r="K3612" s="2">
        <v>70.510411166083401</v>
      </c>
      <c r="Q3612" s="14">
        <v>51.58</v>
      </c>
    </row>
    <row r="3613" spans="1:17" x14ac:dyDescent="0.2">
      <c r="A3613" s="3">
        <v>41</v>
      </c>
      <c r="F3613" s="3">
        <v>99.65</v>
      </c>
      <c r="K3613" s="3">
        <v>71.670589027600698</v>
      </c>
      <c r="Q3613" s="15">
        <v>109.4</v>
      </c>
    </row>
    <row r="3614" spans="1:17" x14ac:dyDescent="0.2">
      <c r="A3614" s="2">
        <v>21</v>
      </c>
      <c r="F3614" s="2">
        <v>73.7</v>
      </c>
      <c r="K3614" s="2">
        <v>67.313600724757606</v>
      </c>
      <c r="Q3614" s="14">
        <v>83.69</v>
      </c>
    </row>
    <row r="3615" spans="1:17" x14ac:dyDescent="0.2">
      <c r="A3615" s="3">
        <v>55</v>
      </c>
      <c r="F3615" s="3">
        <v>50.05</v>
      </c>
      <c r="K3615" s="3">
        <v>75.937296716438794</v>
      </c>
      <c r="Q3615" s="15">
        <v>126.17</v>
      </c>
    </row>
    <row r="3616" spans="1:17" x14ac:dyDescent="0.2">
      <c r="A3616" s="2">
        <v>69</v>
      </c>
      <c r="F3616" s="2">
        <v>60.25</v>
      </c>
      <c r="K3616" s="2">
        <v>80.392836337267099</v>
      </c>
      <c r="Q3616" s="14">
        <v>136</v>
      </c>
    </row>
    <row r="3617" spans="1:17" x14ac:dyDescent="0.2">
      <c r="A3617" s="3">
        <v>26</v>
      </c>
      <c r="F3617" s="3">
        <v>105.75</v>
      </c>
      <c r="K3617" s="3">
        <v>81.019563181889893</v>
      </c>
      <c r="Q3617" s="15">
        <v>73.86</v>
      </c>
    </row>
    <row r="3618" spans="1:17" x14ac:dyDescent="0.2">
      <c r="A3618" s="2">
        <v>69</v>
      </c>
      <c r="F3618" s="2">
        <v>87.3</v>
      </c>
      <c r="K3618" s="2">
        <v>55.212942869999999</v>
      </c>
      <c r="Q3618" s="14">
        <v>120.64</v>
      </c>
    </row>
    <row r="3619" spans="1:17" x14ac:dyDescent="0.2">
      <c r="A3619" s="3">
        <v>18</v>
      </c>
      <c r="F3619" s="3">
        <v>48.35</v>
      </c>
      <c r="K3619" s="3">
        <v>65.737673531067998</v>
      </c>
      <c r="Q3619" s="15">
        <v>58.26</v>
      </c>
    </row>
    <row r="3620" spans="1:17" x14ac:dyDescent="0.2">
      <c r="A3620" s="2">
        <v>47</v>
      </c>
      <c r="F3620" s="2">
        <v>54.25</v>
      </c>
      <c r="K3620" s="2">
        <v>87.921442928153994</v>
      </c>
      <c r="Q3620" s="14">
        <v>126.58</v>
      </c>
    </row>
    <row r="3621" spans="1:17" x14ac:dyDescent="0.2">
      <c r="A3621" s="3">
        <v>72</v>
      </c>
      <c r="F3621" s="3">
        <v>85.3</v>
      </c>
      <c r="K3621" s="3">
        <v>83.419707813607999</v>
      </c>
      <c r="Q3621" s="15">
        <v>143.15</v>
      </c>
    </row>
    <row r="3622" spans="1:17" x14ac:dyDescent="0.2">
      <c r="A3622" s="2">
        <v>33</v>
      </c>
      <c r="F3622" s="2">
        <v>50</v>
      </c>
      <c r="K3622" s="2">
        <v>49.407108227784001</v>
      </c>
      <c r="Q3622" s="14">
        <v>72.739999999999995</v>
      </c>
    </row>
    <row r="3623" spans="1:17" x14ac:dyDescent="0.2">
      <c r="A3623" s="3">
        <v>2</v>
      </c>
      <c r="F3623" s="3">
        <v>24.4</v>
      </c>
      <c r="K3623" s="3">
        <v>75.272198505283001</v>
      </c>
      <c r="Q3623" s="15">
        <v>51.35</v>
      </c>
    </row>
    <row r="3624" spans="1:17" x14ac:dyDescent="0.2">
      <c r="A3624" s="2">
        <v>72</v>
      </c>
      <c r="F3624" s="2">
        <v>90.95</v>
      </c>
      <c r="K3624" s="2">
        <v>40.326621259377802</v>
      </c>
      <c r="Q3624" s="14">
        <v>101.03</v>
      </c>
    </row>
    <row r="3625" spans="1:17" x14ac:dyDescent="0.2">
      <c r="A3625" s="3">
        <v>37</v>
      </c>
      <c r="F3625" s="3">
        <v>72.25</v>
      </c>
      <c r="K3625" s="3">
        <v>70.704023530905502</v>
      </c>
      <c r="Q3625" s="15">
        <v>103.03</v>
      </c>
    </row>
    <row r="3626" spans="1:17" x14ac:dyDescent="0.2">
      <c r="A3626" s="2">
        <v>62</v>
      </c>
      <c r="F3626" s="2">
        <v>96.1</v>
      </c>
      <c r="K3626" s="2">
        <v>98.466505251189602</v>
      </c>
      <c r="Q3626" s="14">
        <v>147.49</v>
      </c>
    </row>
    <row r="3627" spans="1:17" x14ac:dyDescent="0.2">
      <c r="A3627" s="3">
        <v>71</v>
      </c>
      <c r="F3627" s="3">
        <v>19.850000000000001</v>
      </c>
      <c r="K3627" s="3">
        <v>55.781609240965203</v>
      </c>
      <c r="Q3627" s="15">
        <v>119.85</v>
      </c>
    </row>
    <row r="3628" spans="1:17" x14ac:dyDescent="0.2">
      <c r="A3628" s="2">
        <v>23</v>
      </c>
      <c r="F3628" s="2">
        <v>55.3</v>
      </c>
      <c r="K3628" s="2">
        <v>57.485154317626197</v>
      </c>
      <c r="Q3628" s="14">
        <v>72.11</v>
      </c>
    </row>
    <row r="3629" spans="1:17" x14ac:dyDescent="0.2">
      <c r="A3629" s="3">
        <v>16</v>
      </c>
      <c r="F3629" s="3">
        <v>20.100000000000001</v>
      </c>
      <c r="K3629" s="3">
        <v>81.460446719999993</v>
      </c>
      <c r="Q3629" s="15">
        <v>86.27</v>
      </c>
    </row>
    <row r="3630" spans="1:17" x14ac:dyDescent="0.2">
      <c r="A3630" s="2">
        <v>9</v>
      </c>
      <c r="F3630" s="2">
        <v>69.5</v>
      </c>
      <c r="K3630" s="2">
        <v>46.857977271855297</v>
      </c>
      <c r="Q3630" s="14">
        <v>45.34</v>
      </c>
    </row>
    <row r="3631" spans="1:17" x14ac:dyDescent="0.2">
      <c r="A3631" s="3">
        <v>17</v>
      </c>
      <c r="F3631" s="3">
        <v>25.15</v>
      </c>
      <c r="K3631" s="3">
        <v>60.508674551724397</v>
      </c>
      <c r="Q3631" s="15">
        <v>67.39</v>
      </c>
    </row>
    <row r="3632" spans="1:17" x14ac:dyDescent="0.2">
      <c r="A3632" s="2">
        <v>4</v>
      </c>
      <c r="F3632" s="2">
        <v>20.95</v>
      </c>
      <c r="K3632" s="2">
        <v>78.946617059999994</v>
      </c>
      <c r="Q3632" s="14">
        <v>49.7</v>
      </c>
    </row>
    <row r="3633" spans="1:17" x14ac:dyDescent="0.2">
      <c r="A3633" s="3">
        <v>1</v>
      </c>
      <c r="F3633" s="3">
        <v>49.55</v>
      </c>
      <c r="K3633" s="3">
        <v>60.485712284658902</v>
      </c>
      <c r="Q3633" s="15">
        <v>40.020000000000003</v>
      </c>
    </row>
    <row r="3634" spans="1:17" x14ac:dyDescent="0.2">
      <c r="A3634" s="2">
        <v>24</v>
      </c>
      <c r="F3634" s="2">
        <v>79.650000000000006</v>
      </c>
      <c r="K3634" s="2">
        <v>66.460450191835406</v>
      </c>
      <c r="Q3634" s="14">
        <v>84.21</v>
      </c>
    </row>
    <row r="3635" spans="1:17" x14ac:dyDescent="0.2">
      <c r="A3635" s="3">
        <v>1</v>
      </c>
      <c r="F3635" s="3">
        <v>71.25</v>
      </c>
      <c r="K3635" s="3">
        <v>81.162785654725496</v>
      </c>
      <c r="Q3635" s="15">
        <v>73.66</v>
      </c>
    </row>
    <row r="3636" spans="1:17" x14ac:dyDescent="0.2">
      <c r="A3636" s="2">
        <v>72</v>
      </c>
      <c r="F3636" s="2">
        <v>113.8</v>
      </c>
      <c r="K3636" s="2">
        <v>76.323191253048407</v>
      </c>
      <c r="Q3636" s="14">
        <v>138.31</v>
      </c>
    </row>
    <row r="3637" spans="1:17" x14ac:dyDescent="0.2">
      <c r="A3637" s="3">
        <v>72</v>
      </c>
      <c r="F3637" s="3">
        <v>24.55</v>
      </c>
      <c r="K3637" s="3">
        <v>74.002275944431005</v>
      </c>
      <c r="Q3637" s="15">
        <v>142.88</v>
      </c>
    </row>
    <row r="3638" spans="1:17" x14ac:dyDescent="0.2">
      <c r="A3638" s="2">
        <v>11</v>
      </c>
      <c r="F3638" s="2">
        <v>19.7</v>
      </c>
      <c r="K3638" s="2">
        <v>64.913165810949394</v>
      </c>
      <c r="Q3638" s="14">
        <v>68.23</v>
      </c>
    </row>
    <row r="3639" spans="1:17" x14ac:dyDescent="0.2">
      <c r="A3639" s="3">
        <v>9</v>
      </c>
      <c r="F3639" s="3">
        <v>20.25</v>
      </c>
      <c r="K3639" s="3">
        <v>75.550916729034299</v>
      </c>
      <c r="Q3639" s="15">
        <v>57.47</v>
      </c>
    </row>
    <row r="3640" spans="1:17" x14ac:dyDescent="0.2">
      <c r="A3640" s="2">
        <v>2</v>
      </c>
      <c r="F3640" s="2">
        <v>50.15</v>
      </c>
      <c r="K3640" s="2">
        <v>68.144009798503603</v>
      </c>
      <c r="Q3640" s="14">
        <v>24.94</v>
      </c>
    </row>
    <row r="3641" spans="1:17" x14ac:dyDescent="0.2">
      <c r="A3641" s="3">
        <v>60</v>
      </c>
      <c r="F3641" s="3">
        <v>100.5</v>
      </c>
      <c r="K3641" s="3">
        <v>76.867084148886704</v>
      </c>
      <c r="Q3641" s="15">
        <v>124.93</v>
      </c>
    </row>
    <row r="3642" spans="1:17" x14ac:dyDescent="0.2">
      <c r="A3642" s="2">
        <v>29</v>
      </c>
      <c r="F3642" s="2">
        <v>95.9</v>
      </c>
      <c r="K3642" s="2">
        <v>62.546019623230301</v>
      </c>
      <c r="Q3642" s="14">
        <v>66.39</v>
      </c>
    </row>
    <row r="3643" spans="1:17" x14ac:dyDescent="0.2">
      <c r="A3643" s="3">
        <v>49</v>
      </c>
      <c r="F3643" s="3">
        <v>74.45</v>
      </c>
      <c r="K3643" s="3">
        <v>67.261465384306803</v>
      </c>
      <c r="Q3643" s="15">
        <v>112.65</v>
      </c>
    </row>
    <row r="3644" spans="1:17" x14ac:dyDescent="0.2">
      <c r="A3644" s="2">
        <v>30</v>
      </c>
      <c r="F3644" s="2">
        <v>104.1</v>
      </c>
      <c r="K3644" s="2">
        <v>55.150633111719699</v>
      </c>
      <c r="Q3644" s="14">
        <v>69.37</v>
      </c>
    </row>
    <row r="3645" spans="1:17" x14ac:dyDescent="0.2">
      <c r="A3645" s="3">
        <v>53</v>
      </c>
      <c r="F3645" s="3">
        <v>19.05</v>
      </c>
      <c r="K3645" s="3">
        <v>69.4748858499064</v>
      </c>
      <c r="Q3645" s="15">
        <v>106.13</v>
      </c>
    </row>
    <row r="3646" spans="1:17" x14ac:dyDescent="0.2">
      <c r="A3646" s="2">
        <v>39</v>
      </c>
      <c r="F3646" s="2">
        <v>25</v>
      </c>
      <c r="K3646" s="2">
        <v>57.834987045567303</v>
      </c>
      <c r="Q3646" s="14">
        <v>93.06</v>
      </c>
    </row>
    <row r="3647" spans="1:17" x14ac:dyDescent="0.2">
      <c r="A3647" s="3">
        <v>9</v>
      </c>
      <c r="F3647" s="3">
        <v>19.05</v>
      </c>
      <c r="K3647" s="3">
        <v>53.289303250000003</v>
      </c>
      <c r="Q3647" s="15">
        <v>45.5</v>
      </c>
    </row>
    <row r="3648" spans="1:17" x14ac:dyDescent="0.2">
      <c r="A3648" s="2">
        <v>39</v>
      </c>
      <c r="F3648" s="2">
        <v>81.900000000000006</v>
      </c>
      <c r="K3648" s="2">
        <v>73.879917217830794</v>
      </c>
      <c r="Q3648" s="14">
        <v>103.6</v>
      </c>
    </row>
    <row r="3649" spans="1:17" x14ac:dyDescent="0.2">
      <c r="A3649" s="3">
        <v>8</v>
      </c>
      <c r="F3649" s="3">
        <v>69.7</v>
      </c>
      <c r="K3649" s="3">
        <v>73.191096639999998</v>
      </c>
      <c r="Q3649" s="15">
        <v>69.099999999999994</v>
      </c>
    </row>
    <row r="3650" spans="1:17" x14ac:dyDescent="0.2">
      <c r="A3650" s="2">
        <v>51</v>
      </c>
      <c r="F3650" s="2">
        <v>90.15</v>
      </c>
      <c r="K3650" s="2">
        <v>81.743106024228496</v>
      </c>
      <c r="Q3650" s="14">
        <v>125.23</v>
      </c>
    </row>
    <row r="3651" spans="1:17" x14ac:dyDescent="0.2">
      <c r="A3651" s="3">
        <v>71</v>
      </c>
      <c r="F3651" s="3">
        <v>25.35</v>
      </c>
      <c r="K3651" s="3">
        <v>63.533116456373499</v>
      </c>
      <c r="Q3651" s="15">
        <v>119.92</v>
      </c>
    </row>
    <row r="3652" spans="1:17" x14ac:dyDescent="0.2">
      <c r="A3652" s="2">
        <v>71</v>
      </c>
      <c r="F3652" s="2">
        <v>24.65</v>
      </c>
      <c r="K3652" s="2">
        <v>76.120792702551299</v>
      </c>
      <c r="Q3652" s="14">
        <v>135.09</v>
      </c>
    </row>
    <row r="3653" spans="1:17" x14ac:dyDescent="0.2">
      <c r="A3653" s="3">
        <v>70</v>
      </c>
      <c r="F3653" s="3">
        <v>19.55</v>
      </c>
      <c r="K3653" s="3">
        <v>78.261963584104905</v>
      </c>
      <c r="Q3653" s="15">
        <v>142.33000000000001</v>
      </c>
    </row>
    <row r="3654" spans="1:17" x14ac:dyDescent="0.2">
      <c r="A3654" s="2">
        <v>1</v>
      </c>
      <c r="F3654" s="2">
        <v>25.25</v>
      </c>
      <c r="K3654" s="2">
        <v>76.671607117473897</v>
      </c>
      <c r="Q3654" s="14">
        <v>41.93</v>
      </c>
    </row>
    <row r="3655" spans="1:17" x14ac:dyDescent="0.2">
      <c r="A3655" s="3">
        <v>38</v>
      </c>
      <c r="F3655" s="3">
        <v>60</v>
      </c>
      <c r="K3655" s="3">
        <v>57.615194757967799</v>
      </c>
      <c r="Q3655" s="15">
        <v>91.44</v>
      </c>
    </row>
    <row r="3656" spans="1:17" x14ac:dyDescent="0.2">
      <c r="A3656" s="2">
        <v>28</v>
      </c>
      <c r="F3656" s="2">
        <v>89.9</v>
      </c>
      <c r="K3656" s="2">
        <v>72.240452234067803</v>
      </c>
      <c r="Q3656" s="14">
        <v>97.54</v>
      </c>
    </row>
    <row r="3657" spans="1:17" x14ac:dyDescent="0.2">
      <c r="A3657" s="3">
        <v>32</v>
      </c>
      <c r="F3657" s="3">
        <v>19.399999999999999</v>
      </c>
      <c r="K3657" s="3">
        <v>75.4621044408199</v>
      </c>
      <c r="Q3657" s="15">
        <v>96.52</v>
      </c>
    </row>
    <row r="3658" spans="1:17" x14ac:dyDescent="0.2">
      <c r="A3658" s="2">
        <v>49</v>
      </c>
      <c r="F3658" s="2">
        <v>49.8</v>
      </c>
      <c r="K3658" s="2">
        <v>70.107677003619102</v>
      </c>
      <c r="Q3658" s="14">
        <v>106.25</v>
      </c>
    </row>
    <row r="3659" spans="1:17" x14ac:dyDescent="0.2">
      <c r="A3659" s="3">
        <v>37</v>
      </c>
      <c r="F3659" s="3">
        <v>24.1</v>
      </c>
      <c r="K3659" s="3">
        <v>38.702835124433697</v>
      </c>
      <c r="Q3659" s="15">
        <v>62.45</v>
      </c>
    </row>
    <row r="3660" spans="1:17" x14ac:dyDescent="0.2">
      <c r="A3660" s="2">
        <v>10</v>
      </c>
      <c r="F3660" s="2">
        <v>54.25</v>
      </c>
      <c r="K3660" s="2">
        <v>72.407344359999996</v>
      </c>
      <c r="Q3660" s="14">
        <v>73</v>
      </c>
    </row>
    <row r="3661" spans="1:17" x14ac:dyDescent="0.2">
      <c r="A3661" s="3">
        <v>67</v>
      </c>
      <c r="F3661" s="3">
        <v>109.9</v>
      </c>
      <c r="K3661" s="3">
        <v>100</v>
      </c>
      <c r="Q3661" s="15">
        <v>162.78</v>
      </c>
    </row>
    <row r="3662" spans="1:17" x14ac:dyDescent="0.2">
      <c r="A3662" s="2">
        <v>7</v>
      </c>
      <c r="F3662" s="2">
        <v>35.5</v>
      </c>
      <c r="K3662" s="2">
        <v>64.599410968645202</v>
      </c>
      <c r="Q3662" s="14">
        <v>65.010000000000005</v>
      </c>
    </row>
    <row r="3663" spans="1:17" x14ac:dyDescent="0.2">
      <c r="A3663" s="3">
        <v>51</v>
      </c>
      <c r="F3663" s="3">
        <v>87.55</v>
      </c>
      <c r="K3663" s="3">
        <v>59.078843532170097</v>
      </c>
      <c r="Q3663" s="15">
        <v>94.32</v>
      </c>
    </row>
    <row r="3664" spans="1:17" x14ac:dyDescent="0.2">
      <c r="A3664" s="2">
        <v>9</v>
      </c>
      <c r="F3664" s="2">
        <v>45.15</v>
      </c>
      <c r="K3664" s="2">
        <v>75.600228395670896</v>
      </c>
      <c r="Q3664" s="14">
        <v>57.53</v>
      </c>
    </row>
    <row r="3665" spans="1:17" x14ac:dyDescent="0.2">
      <c r="A3665" s="3">
        <v>9</v>
      </c>
      <c r="F3665" s="3">
        <v>88.4</v>
      </c>
      <c r="K3665" s="3">
        <v>74.685673156998504</v>
      </c>
      <c r="Q3665" s="15">
        <v>76.11</v>
      </c>
    </row>
    <row r="3666" spans="1:17" x14ac:dyDescent="0.2">
      <c r="A3666" s="2">
        <v>4</v>
      </c>
      <c r="F3666" s="2">
        <v>50.8</v>
      </c>
      <c r="K3666" s="2">
        <v>87.891027481246198</v>
      </c>
      <c r="Q3666" s="14">
        <v>81.17</v>
      </c>
    </row>
    <row r="3667" spans="1:17" x14ac:dyDescent="0.2">
      <c r="A3667" s="3">
        <v>71</v>
      </c>
      <c r="F3667" s="3">
        <v>99</v>
      </c>
      <c r="K3667" s="3">
        <v>51.131977661366598</v>
      </c>
      <c r="Q3667" s="15">
        <v>117.51</v>
      </c>
    </row>
    <row r="3668" spans="1:17" x14ac:dyDescent="0.2">
      <c r="A3668" s="2">
        <v>50</v>
      </c>
      <c r="F3668" s="2">
        <v>84.4</v>
      </c>
      <c r="K3668" s="2">
        <v>80.970703788624803</v>
      </c>
      <c r="Q3668" s="14">
        <v>98.43</v>
      </c>
    </row>
    <row r="3669" spans="1:17" x14ac:dyDescent="0.2">
      <c r="A3669" s="3">
        <v>24</v>
      </c>
      <c r="F3669" s="3">
        <v>96.55</v>
      </c>
      <c r="K3669" s="3">
        <v>78.856330918771903</v>
      </c>
      <c r="Q3669" s="15">
        <v>91.17</v>
      </c>
    </row>
    <row r="3670" spans="1:17" x14ac:dyDescent="0.2">
      <c r="A3670" s="2">
        <v>22</v>
      </c>
      <c r="F3670" s="2">
        <v>59.75</v>
      </c>
      <c r="K3670" s="2">
        <v>67.867801945891799</v>
      </c>
      <c r="Q3670" s="14">
        <v>82.16</v>
      </c>
    </row>
    <row r="3671" spans="1:17" x14ac:dyDescent="0.2">
      <c r="A3671" s="3">
        <v>44</v>
      </c>
      <c r="F3671" s="3">
        <v>111.5</v>
      </c>
      <c r="K3671" s="3">
        <v>75.080309768825302</v>
      </c>
      <c r="Q3671" s="15">
        <v>103.85</v>
      </c>
    </row>
    <row r="3672" spans="1:17" x14ac:dyDescent="0.2">
      <c r="A3672" s="2">
        <v>33</v>
      </c>
      <c r="F3672" s="2">
        <v>24.25</v>
      </c>
      <c r="K3672" s="2">
        <v>85.441862223975306</v>
      </c>
      <c r="Q3672" s="14">
        <v>104.57</v>
      </c>
    </row>
    <row r="3673" spans="1:17" x14ac:dyDescent="0.2">
      <c r="A3673" s="3">
        <v>1</v>
      </c>
      <c r="F3673" s="3">
        <v>75.099999999999994</v>
      </c>
      <c r="K3673" s="3">
        <v>83.084730700426704</v>
      </c>
      <c r="Q3673" s="15">
        <v>50.81</v>
      </c>
    </row>
    <row r="3674" spans="1:17" x14ac:dyDescent="0.2">
      <c r="A3674" s="2">
        <v>54</v>
      </c>
      <c r="F3674" s="2">
        <v>70.150000000000006</v>
      </c>
      <c r="K3674" s="2">
        <v>52.854710318894</v>
      </c>
      <c r="Q3674" s="14">
        <v>71.209999999999994</v>
      </c>
    </row>
    <row r="3675" spans="1:17" x14ac:dyDescent="0.2">
      <c r="A3675" s="3">
        <v>42</v>
      </c>
      <c r="F3675" s="3">
        <v>101.75</v>
      </c>
      <c r="K3675" s="3">
        <v>82.302372801332197</v>
      </c>
      <c r="Q3675" s="15">
        <v>95.3</v>
      </c>
    </row>
    <row r="3676" spans="1:17" x14ac:dyDescent="0.2">
      <c r="A3676" s="2">
        <v>1</v>
      </c>
      <c r="F3676" s="2">
        <v>45.8</v>
      </c>
      <c r="K3676" s="2">
        <v>69.029670924512203</v>
      </c>
      <c r="Q3676" s="14">
        <v>30.09</v>
      </c>
    </row>
    <row r="3677" spans="1:17" x14ac:dyDescent="0.2">
      <c r="A3677" s="3">
        <v>1</v>
      </c>
      <c r="F3677" s="3">
        <v>20.5</v>
      </c>
      <c r="K3677" s="3">
        <v>71.093111470232699</v>
      </c>
      <c r="Q3677" s="15">
        <v>64.569999999999993</v>
      </c>
    </row>
    <row r="3678" spans="1:17" x14ac:dyDescent="0.2">
      <c r="A3678" s="2">
        <v>30</v>
      </c>
      <c r="F3678" s="2">
        <v>70.400000000000006</v>
      </c>
      <c r="K3678" s="2">
        <v>71.0979548650254</v>
      </c>
      <c r="Q3678" s="14">
        <v>91.73</v>
      </c>
    </row>
    <row r="3679" spans="1:17" x14ac:dyDescent="0.2">
      <c r="A3679" s="3">
        <v>1</v>
      </c>
      <c r="F3679" s="3">
        <v>30.55</v>
      </c>
      <c r="K3679" s="3">
        <v>67.746355170000001</v>
      </c>
      <c r="Q3679" s="15">
        <v>61.5</v>
      </c>
    </row>
    <row r="3680" spans="1:17" x14ac:dyDescent="0.2">
      <c r="A3680" s="2">
        <v>16</v>
      </c>
      <c r="F3680" s="2">
        <v>84.9</v>
      </c>
      <c r="K3680" s="2">
        <v>87.875612456605893</v>
      </c>
      <c r="Q3680" s="14">
        <v>100.97</v>
      </c>
    </row>
    <row r="3681" spans="1:17" x14ac:dyDescent="0.2">
      <c r="A3681" s="3">
        <v>1</v>
      </c>
      <c r="F3681" s="3">
        <v>20.100000000000001</v>
      </c>
      <c r="K3681" s="3">
        <v>68.744230602261794</v>
      </c>
      <c r="Q3681" s="15">
        <v>42.69</v>
      </c>
    </row>
    <row r="3682" spans="1:17" x14ac:dyDescent="0.2">
      <c r="A3682" s="2">
        <v>9</v>
      </c>
      <c r="F3682" s="2">
        <v>40.65</v>
      </c>
      <c r="K3682" s="2">
        <v>53.2068080742524</v>
      </c>
      <c r="Q3682" s="14">
        <v>31.04</v>
      </c>
    </row>
    <row r="3683" spans="1:17" x14ac:dyDescent="0.2">
      <c r="A3683" s="3">
        <v>46</v>
      </c>
      <c r="F3683" s="3">
        <v>101</v>
      </c>
      <c r="K3683" s="3">
        <v>64.097052160453998</v>
      </c>
      <c r="Q3683" s="15">
        <v>78.87</v>
      </c>
    </row>
    <row r="3684" spans="1:17" x14ac:dyDescent="0.2">
      <c r="A3684" s="2">
        <v>1</v>
      </c>
      <c r="F3684" s="2">
        <v>69.099999999999994</v>
      </c>
      <c r="K3684" s="2">
        <v>72.680420752157104</v>
      </c>
      <c r="Q3684" s="14">
        <v>49.29</v>
      </c>
    </row>
    <row r="3685" spans="1:17" x14ac:dyDescent="0.2">
      <c r="A3685" s="3">
        <v>71</v>
      </c>
      <c r="F3685" s="3">
        <v>54.5</v>
      </c>
      <c r="K3685" s="3">
        <v>88.438221764455704</v>
      </c>
      <c r="Q3685" s="15">
        <v>153.72999999999999</v>
      </c>
    </row>
    <row r="3686" spans="1:17" x14ac:dyDescent="0.2">
      <c r="A3686" s="2">
        <v>43</v>
      </c>
      <c r="F3686" s="2">
        <v>75.349999999999994</v>
      </c>
      <c r="K3686" s="2">
        <v>79.046420269999999</v>
      </c>
      <c r="Q3686" s="14">
        <v>111.06</v>
      </c>
    </row>
    <row r="3687" spans="1:17" x14ac:dyDescent="0.2">
      <c r="A3687" s="3">
        <v>50</v>
      </c>
      <c r="F3687" s="3">
        <v>44.45</v>
      </c>
      <c r="K3687" s="3">
        <v>57.2419708187943</v>
      </c>
      <c r="Q3687" s="15">
        <v>95.62</v>
      </c>
    </row>
    <row r="3688" spans="1:17" x14ac:dyDescent="0.2">
      <c r="A3688" s="2">
        <v>13</v>
      </c>
      <c r="F3688" s="2">
        <v>75</v>
      </c>
      <c r="K3688" s="2">
        <v>100</v>
      </c>
      <c r="Q3688" s="14">
        <v>84.43</v>
      </c>
    </row>
    <row r="3689" spans="1:17" x14ac:dyDescent="0.2">
      <c r="A3689" s="3">
        <v>19</v>
      </c>
      <c r="F3689" s="3">
        <v>100</v>
      </c>
      <c r="K3689" s="3">
        <v>73.971629664669607</v>
      </c>
      <c r="Q3689" s="15">
        <v>62.16</v>
      </c>
    </row>
    <row r="3690" spans="1:17" x14ac:dyDescent="0.2">
      <c r="A3690" s="2">
        <v>41</v>
      </c>
      <c r="F3690" s="2">
        <v>98.05</v>
      </c>
      <c r="K3690" s="2">
        <v>89.130861069985201</v>
      </c>
      <c r="Q3690" s="14">
        <v>119.39</v>
      </c>
    </row>
    <row r="3691" spans="1:17" x14ac:dyDescent="0.2">
      <c r="A3691" s="3">
        <v>1</v>
      </c>
      <c r="F3691" s="3">
        <v>71.150000000000006</v>
      </c>
      <c r="K3691" s="3">
        <v>67.724283496341499</v>
      </c>
      <c r="Q3691" s="15">
        <v>40.880000000000003</v>
      </c>
    </row>
    <row r="3692" spans="1:17" x14ac:dyDescent="0.2">
      <c r="A3692" s="2">
        <v>24</v>
      </c>
      <c r="F3692" s="2">
        <v>54.15</v>
      </c>
      <c r="K3692" s="2">
        <v>78.0003886705817</v>
      </c>
      <c r="Q3692" s="14">
        <v>59.8</v>
      </c>
    </row>
    <row r="3693" spans="1:17" x14ac:dyDescent="0.2">
      <c r="A3693" s="3">
        <v>40</v>
      </c>
      <c r="F3693" s="3">
        <v>63.9</v>
      </c>
      <c r="K3693" s="3">
        <v>82.592027567776</v>
      </c>
      <c r="Q3693" s="15">
        <v>114.1</v>
      </c>
    </row>
    <row r="3694" spans="1:17" x14ac:dyDescent="0.2">
      <c r="A3694" s="2">
        <v>3</v>
      </c>
      <c r="F3694" s="2">
        <v>69.150000000000006</v>
      </c>
      <c r="K3694" s="2">
        <v>88.272920676313802</v>
      </c>
      <c r="Q3694" s="14">
        <v>76.61</v>
      </c>
    </row>
    <row r="3695" spans="1:17" x14ac:dyDescent="0.2">
      <c r="A3695" s="3">
        <v>37</v>
      </c>
      <c r="F3695" s="3">
        <v>64.650000000000006</v>
      </c>
      <c r="K3695" s="3">
        <v>85.8605245806733</v>
      </c>
      <c r="Q3695" s="15">
        <v>112.54</v>
      </c>
    </row>
    <row r="3696" spans="1:17" x14ac:dyDescent="0.2">
      <c r="A3696" s="2">
        <v>67</v>
      </c>
      <c r="F3696" s="2">
        <v>108.75</v>
      </c>
      <c r="K3696" s="2">
        <v>83.082955001094604</v>
      </c>
      <c r="Q3696" s="14">
        <v>124.28</v>
      </c>
    </row>
    <row r="3697" spans="1:17" x14ac:dyDescent="0.2">
      <c r="A3697" s="3">
        <v>32</v>
      </c>
      <c r="F3697" s="3">
        <v>98.85</v>
      </c>
      <c r="K3697" s="3">
        <v>65.273699032088302</v>
      </c>
      <c r="Q3697" s="15">
        <v>83.76</v>
      </c>
    </row>
    <row r="3698" spans="1:17" x14ac:dyDescent="0.2">
      <c r="A3698" s="2">
        <v>6</v>
      </c>
      <c r="F3698" s="2">
        <v>49.15</v>
      </c>
      <c r="K3698" s="2">
        <v>61.423809370659001</v>
      </c>
      <c r="Q3698" s="14">
        <v>31.53</v>
      </c>
    </row>
    <row r="3699" spans="1:17" x14ac:dyDescent="0.2">
      <c r="A3699" s="3">
        <v>32</v>
      </c>
      <c r="F3699" s="3">
        <v>89.6</v>
      </c>
      <c r="K3699" s="3">
        <v>74.989112654862893</v>
      </c>
      <c r="Q3699" s="15">
        <v>105.86</v>
      </c>
    </row>
    <row r="3700" spans="1:17" x14ac:dyDescent="0.2">
      <c r="A3700" s="2">
        <v>59</v>
      </c>
      <c r="F3700" s="2">
        <v>83.25</v>
      </c>
      <c r="K3700" s="2">
        <v>83.996921085116</v>
      </c>
      <c r="Q3700" s="14">
        <v>143</v>
      </c>
    </row>
    <row r="3701" spans="1:17" x14ac:dyDescent="0.2">
      <c r="A3701" s="3">
        <v>30</v>
      </c>
      <c r="F3701" s="3">
        <v>70.25</v>
      </c>
      <c r="K3701" s="3">
        <v>66.659189488350805</v>
      </c>
      <c r="Q3701" s="15">
        <v>85.24</v>
      </c>
    </row>
    <row r="3702" spans="1:17" x14ac:dyDescent="0.2">
      <c r="A3702" s="2">
        <v>20</v>
      </c>
      <c r="F3702" s="2">
        <v>19.399999999999999</v>
      </c>
      <c r="K3702" s="2">
        <v>85.977579489999997</v>
      </c>
      <c r="Q3702" s="14">
        <v>71.7</v>
      </c>
    </row>
    <row r="3703" spans="1:17" x14ac:dyDescent="0.2">
      <c r="A3703" s="3">
        <v>27</v>
      </c>
      <c r="F3703" s="3">
        <v>24.5</v>
      </c>
      <c r="K3703" s="3">
        <v>91.789251182292602</v>
      </c>
      <c r="Q3703" s="15">
        <v>115.91</v>
      </c>
    </row>
    <row r="3704" spans="1:17" x14ac:dyDescent="0.2">
      <c r="A3704" s="2">
        <v>20</v>
      </c>
      <c r="F3704" s="2">
        <v>79.150000000000006</v>
      </c>
      <c r="K3704" s="2">
        <v>56.255186209999998</v>
      </c>
      <c r="Q3704" s="14">
        <v>46.32</v>
      </c>
    </row>
    <row r="3705" spans="1:17" x14ac:dyDescent="0.2">
      <c r="A3705" s="3">
        <v>9</v>
      </c>
      <c r="F3705" s="3">
        <v>20.100000000000001</v>
      </c>
      <c r="K3705" s="3">
        <v>57.446189439999998</v>
      </c>
      <c r="Q3705" s="15">
        <v>57.51</v>
      </c>
    </row>
    <row r="3706" spans="1:17" x14ac:dyDescent="0.2">
      <c r="A3706" s="2">
        <v>68</v>
      </c>
      <c r="F3706" s="2">
        <v>73</v>
      </c>
      <c r="K3706" s="2">
        <v>67.894374116419897</v>
      </c>
      <c r="Q3706" s="14">
        <v>127.4</v>
      </c>
    </row>
    <row r="3707" spans="1:17" x14ac:dyDescent="0.2">
      <c r="A3707" s="3">
        <v>69</v>
      </c>
      <c r="F3707" s="3">
        <v>61.4</v>
      </c>
      <c r="K3707" s="3">
        <v>74.614190022837903</v>
      </c>
      <c r="Q3707" s="15">
        <v>125.68</v>
      </c>
    </row>
    <row r="3708" spans="1:17" x14ac:dyDescent="0.2">
      <c r="A3708" s="2">
        <v>26</v>
      </c>
      <c r="F3708" s="2">
        <v>84.3</v>
      </c>
      <c r="K3708" s="2">
        <v>62.131494793494198</v>
      </c>
      <c r="Q3708" s="14">
        <v>76.13</v>
      </c>
    </row>
    <row r="3709" spans="1:17" x14ac:dyDescent="0.2">
      <c r="A3709" s="3">
        <v>69</v>
      </c>
      <c r="F3709" s="3">
        <v>19.899999999999999</v>
      </c>
      <c r="K3709" s="3">
        <v>90.283040183007103</v>
      </c>
      <c r="Q3709" s="15">
        <v>148.44999999999999</v>
      </c>
    </row>
    <row r="3710" spans="1:17" x14ac:dyDescent="0.2">
      <c r="A3710" s="2">
        <v>11</v>
      </c>
      <c r="F3710" s="2">
        <v>20.399999999999999</v>
      </c>
      <c r="K3710" s="2">
        <v>76.361002922776706</v>
      </c>
      <c r="Q3710" s="14">
        <v>73.180000000000007</v>
      </c>
    </row>
    <row r="3711" spans="1:17" x14ac:dyDescent="0.2">
      <c r="A3711" s="3">
        <v>1</v>
      </c>
      <c r="F3711" s="3">
        <v>50.75</v>
      </c>
      <c r="K3711" s="3">
        <v>70.591705719999993</v>
      </c>
      <c r="Q3711" s="15">
        <v>59.75</v>
      </c>
    </row>
    <row r="3712" spans="1:17" x14ac:dyDescent="0.2">
      <c r="A3712" s="2">
        <v>10</v>
      </c>
      <c r="F3712" s="2">
        <v>20.45</v>
      </c>
      <c r="K3712" s="2">
        <v>48.461357141972002</v>
      </c>
      <c r="Q3712" s="14">
        <v>50.75</v>
      </c>
    </row>
    <row r="3713" spans="1:17" x14ac:dyDescent="0.2">
      <c r="A3713" s="3">
        <v>55</v>
      </c>
      <c r="F3713" s="3">
        <v>75.75</v>
      </c>
      <c r="K3713" s="3">
        <v>50.26276275</v>
      </c>
      <c r="Q3713" s="15">
        <v>89.91</v>
      </c>
    </row>
    <row r="3714" spans="1:17" x14ac:dyDescent="0.2">
      <c r="A3714" s="2">
        <v>44</v>
      </c>
      <c r="F3714" s="2">
        <v>65.400000000000006</v>
      </c>
      <c r="K3714" s="2">
        <v>74.215138749999994</v>
      </c>
      <c r="Q3714" s="14">
        <v>113.76</v>
      </c>
    </row>
    <row r="3715" spans="1:17" x14ac:dyDescent="0.2">
      <c r="A3715" s="3">
        <v>46</v>
      </c>
      <c r="F3715" s="3">
        <v>80.400000000000006</v>
      </c>
      <c r="K3715" s="3">
        <v>38.011065607677402</v>
      </c>
      <c r="Q3715" s="15">
        <v>58.34</v>
      </c>
    </row>
    <row r="3716" spans="1:17" x14ac:dyDescent="0.2">
      <c r="A3716" s="2">
        <v>69</v>
      </c>
      <c r="F3716" s="2">
        <v>59.75</v>
      </c>
      <c r="K3716" s="2">
        <v>85.189561144660999</v>
      </c>
      <c r="Q3716" s="14">
        <v>142.57</v>
      </c>
    </row>
    <row r="3717" spans="1:17" x14ac:dyDescent="0.2">
      <c r="A3717" s="3">
        <v>11</v>
      </c>
      <c r="F3717" s="3">
        <v>78.5</v>
      </c>
      <c r="K3717" s="3">
        <v>67.627692330000002</v>
      </c>
      <c r="Q3717" s="15">
        <v>76.37</v>
      </c>
    </row>
    <row r="3718" spans="1:17" x14ac:dyDescent="0.2">
      <c r="A3718" s="2">
        <v>11</v>
      </c>
      <c r="F3718" s="2">
        <v>102</v>
      </c>
      <c r="K3718" s="2">
        <v>100</v>
      </c>
      <c r="Q3718" s="14">
        <v>84.84</v>
      </c>
    </row>
    <row r="3719" spans="1:17" x14ac:dyDescent="0.2">
      <c r="A3719" s="3">
        <v>29</v>
      </c>
      <c r="F3719" s="3">
        <v>48.95</v>
      </c>
      <c r="K3719" s="3">
        <v>100</v>
      </c>
      <c r="Q3719" s="15">
        <v>117.98</v>
      </c>
    </row>
    <row r="3720" spans="1:17" x14ac:dyDescent="0.2">
      <c r="A3720" s="2">
        <v>57</v>
      </c>
      <c r="F3720" s="2">
        <v>99.65</v>
      </c>
      <c r="K3720" s="2">
        <v>67.278263961287195</v>
      </c>
      <c r="Q3720" s="14">
        <v>113.31</v>
      </c>
    </row>
    <row r="3721" spans="1:17" x14ac:dyDescent="0.2">
      <c r="A3721" s="3">
        <v>28</v>
      </c>
      <c r="F3721" s="3">
        <v>18.25</v>
      </c>
      <c r="K3721" s="3">
        <v>68.4049449620302</v>
      </c>
      <c r="Q3721" s="15">
        <v>78.02</v>
      </c>
    </row>
    <row r="3722" spans="1:17" x14ac:dyDescent="0.2">
      <c r="A3722" s="2">
        <v>42</v>
      </c>
      <c r="F3722" s="2">
        <v>54.55</v>
      </c>
      <c r="K3722" s="2">
        <v>84.933722710030395</v>
      </c>
      <c r="Q3722" s="14">
        <v>124.76</v>
      </c>
    </row>
    <row r="3723" spans="1:17" x14ac:dyDescent="0.2">
      <c r="A3723" s="3">
        <v>2</v>
      </c>
      <c r="F3723" s="3">
        <v>20.65</v>
      </c>
      <c r="K3723" s="3">
        <v>95.547589148770498</v>
      </c>
      <c r="Q3723" s="15">
        <v>70.14</v>
      </c>
    </row>
    <row r="3724" spans="1:17" x14ac:dyDescent="0.2">
      <c r="A3724" s="2">
        <v>23</v>
      </c>
      <c r="F3724" s="2">
        <v>40.65</v>
      </c>
      <c r="K3724" s="2">
        <v>45.429564138459703</v>
      </c>
      <c r="Q3724" s="14">
        <v>61.43</v>
      </c>
    </row>
    <row r="3725" spans="1:17" x14ac:dyDescent="0.2">
      <c r="A3725" s="3">
        <v>18</v>
      </c>
      <c r="F3725" s="3">
        <v>20.45</v>
      </c>
      <c r="K3725" s="3">
        <v>43.204368019679698</v>
      </c>
      <c r="Q3725" s="15">
        <v>47.09</v>
      </c>
    </row>
    <row r="3726" spans="1:17" x14ac:dyDescent="0.2">
      <c r="A3726" s="2">
        <v>62</v>
      </c>
      <c r="F3726" s="2">
        <v>24.8</v>
      </c>
      <c r="K3726" s="2">
        <v>60.669477916684201</v>
      </c>
      <c r="Q3726" s="14">
        <v>110.99</v>
      </c>
    </row>
    <row r="3727" spans="1:17" x14ac:dyDescent="0.2">
      <c r="A3727" s="3">
        <v>1</v>
      </c>
      <c r="F3727" s="3">
        <v>70.8</v>
      </c>
      <c r="K3727" s="3">
        <v>78.741063747607896</v>
      </c>
      <c r="Q3727" s="15">
        <v>58.67</v>
      </c>
    </row>
    <row r="3728" spans="1:17" x14ac:dyDescent="0.2">
      <c r="A3728" s="2">
        <v>16</v>
      </c>
      <c r="F3728" s="2">
        <v>89.05</v>
      </c>
      <c r="K3728" s="2">
        <v>77.453103857613897</v>
      </c>
      <c r="Q3728" s="14">
        <v>68.47</v>
      </c>
    </row>
    <row r="3729" spans="1:17" x14ac:dyDescent="0.2">
      <c r="A3729" s="3">
        <v>3</v>
      </c>
      <c r="F3729" s="3">
        <v>96.6</v>
      </c>
      <c r="K3729" s="3">
        <v>86.046571824757706</v>
      </c>
      <c r="Q3729" s="15">
        <v>66.459999999999994</v>
      </c>
    </row>
    <row r="3730" spans="1:17" x14ac:dyDescent="0.2">
      <c r="A3730" s="2">
        <v>67</v>
      </c>
      <c r="F3730" s="2">
        <v>88.8</v>
      </c>
      <c r="K3730" s="2">
        <v>52.0045370745203</v>
      </c>
      <c r="Q3730" s="14">
        <v>108.1</v>
      </c>
    </row>
    <row r="3731" spans="1:17" x14ac:dyDescent="0.2">
      <c r="A3731" s="3">
        <v>62</v>
      </c>
      <c r="F3731" s="3">
        <v>20.05</v>
      </c>
      <c r="K3731" s="3">
        <v>35.257842055466803</v>
      </c>
      <c r="Q3731" s="15">
        <v>92.04</v>
      </c>
    </row>
    <row r="3732" spans="1:17" x14ac:dyDescent="0.2">
      <c r="A3732" s="2">
        <v>57</v>
      </c>
      <c r="F3732" s="2">
        <v>104.5</v>
      </c>
      <c r="K3732" s="2">
        <v>82.870212929532101</v>
      </c>
      <c r="Q3732" s="14">
        <v>103.14</v>
      </c>
    </row>
    <row r="3733" spans="1:17" x14ac:dyDescent="0.2">
      <c r="A3733" s="3">
        <v>2</v>
      </c>
      <c r="F3733" s="3">
        <v>69.8</v>
      </c>
      <c r="K3733" s="3">
        <v>57.577055905521398</v>
      </c>
      <c r="Q3733" s="15">
        <v>52.53</v>
      </c>
    </row>
    <row r="3734" spans="1:17" x14ac:dyDescent="0.2">
      <c r="A3734" s="2">
        <v>23</v>
      </c>
      <c r="F3734" s="2">
        <v>77.150000000000006</v>
      </c>
      <c r="K3734" s="2">
        <v>39.722682034170397</v>
      </c>
      <c r="Q3734" s="14">
        <v>46.5</v>
      </c>
    </row>
    <row r="3735" spans="1:17" x14ac:dyDescent="0.2">
      <c r="A3735" s="3">
        <v>25</v>
      </c>
      <c r="F3735" s="3">
        <v>35.049999999999997</v>
      </c>
      <c r="K3735" s="3">
        <v>72.175956189390703</v>
      </c>
      <c r="Q3735" s="15">
        <v>87.43</v>
      </c>
    </row>
    <row r="3736" spans="1:17" x14ac:dyDescent="0.2">
      <c r="A3736" s="2">
        <v>72</v>
      </c>
      <c r="F3736" s="2">
        <v>108.1</v>
      </c>
      <c r="K3736" s="2">
        <v>81.897635323280099</v>
      </c>
      <c r="Q3736" s="14">
        <v>142.02000000000001</v>
      </c>
    </row>
    <row r="3737" spans="1:17" x14ac:dyDescent="0.2">
      <c r="A3737" s="3">
        <v>2</v>
      </c>
      <c r="F3737" s="3">
        <v>84.05</v>
      </c>
      <c r="K3737" s="3">
        <v>68.169143018180804</v>
      </c>
      <c r="Q3737" s="15">
        <v>60.75</v>
      </c>
    </row>
    <row r="3738" spans="1:17" x14ac:dyDescent="0.2">
      <c r="A3738" s="2">
        <v>8</v>
      </c>
      <c r="F3738" s="2">
        <v>20.2</v>
      </c>
      <c r="K3738" s="2">
        <v>63.132274207262597</v>
      </c>
      <c r="Q3738" s="14">
        <v>67.05</v>
      </c>
    </row>
    <row r="3739" spans="1:17" x14ac:dyDescent="0.2">
      <c r="A3739" s="3">
        <v>5</v>
      </c>
      <c r="F3739" s="3">
        <v>50.6</v>
      </c>
      <c r="K3739" s="3">
        <v>67.609566520000001</v>
      </c>
      <c r="Q3739" s="15">
        <v>39.520000000000003</v>
      </c>
    </row>
    <row r="3740" spans="1:17" x14ac:dyDescent="0.2">
      <c r="A3740" s="2">
        <v>35</v>
      </c>
      <c r="F3740" s="2">
        <v>49.2</v>
      </c>
      <c r="K3740" s="2">
        <v>64.4412585639882</v>
      </c>
      <c r="Q3740" s="14">
        <v>84.77</v>
      </c>
    </row>
    <row r="3741" spans="1:17" x14ac:dyDescent="0.2">
      <c r="A3741" s="3">
        <v>24</v>
      </c>
      <c r="F3741" s="3">
        <v>24.6</v>
      </c>
      <c r="K3741" s="3">
        <v>49.779293320897402</v>
      </c>
      <c r="Q3741" s="15">
        <v>61.26</v>
      </c>
    </row>
    <row r="3742" spans="1:17" x14ac:dyDescent="0.2">
      <c r="A3742" s="2">
        <v>2</v>
      </c>
      <c r="F3742" s="2">
        <v>71.650000000000006</v>
      </c>
      <c r="K3742" s="2">
        <v>59.279789845143497</v>
      </c>
      <c r="Q3742" s="14">
        <v>39.75</v>
      </c>
    </row>
    <row r="3743" spans="1:17" x14ac:dyDescent="0.2">
      <c r="A3743" s="3">
        <v>72</v>
      </c>
      <c r="F3743" s="3">
        <v>104.9</v>
      </c>
      <c r="K3743" s="3">
        <v>77.819198575207196</v>
      </c>
      <c r="Q3743" s="15">
        <v>144.9</v>
      </c>
    </row>
    <row r="3744" spans="1:17" x14ac:dyDescent="0.2">
      <c r="A3744" s="2">
        <v>41</v>
      </c>
      <c r="F3744" s="2">
        <v>106.5</v>
      </c>
      <c r="K3744" s="2">
        <v>74.825178120647493</v>
      </c>
      <c r="Q3744" s="14">
        <v>101.71</v>
      </c>
    </row>
    <row r="3745" spans="1:17" x14ac:dyDescent="0.2">
      <c r="A3745" s="3">
        <v>4</v>
      </c>
      <c r="F3745" s="3">
        <v>49.35</v>
      </c>
      <c r="K3745" s="3">
        <v>72.520897090000005</v>
      </c>
      <c r="Q3745" s="15">
        <v>42.59</v>
      </c>
    </row>
    <row r="3746" spans="1:17" x14ac:dyDescent="0.2">
      <c r="A3746" s="2">
        <v>26</v>
      </c>
      <c r="F3746" s="2">
        <v>75.5</v>
      </c>
      <c r="K3746" s="2">
        <v>55.072772772199301</v>
      </c>
      <c r="Q3746" s="14">
        <v>77.63</v>
      </c>
    </row>
    <row r="3747" spans="1:17" x14ac:dyDescent="0.2">
      <c r="A3747" s="3">
        <v>7</v>
      </c>
      <c r="F3747" s="3">
        <v>94.25</v>
      </c>
      <c r="K3747" s="3">
        <v>67.277452569999994</v>
      </c>
      <c r="Q3747" s="15">
        <v>41.33</v>
      </c>
    </row>
    <row r="3748" spans="1:17" x14ac:dyDescent="0.2">
      <c r="A3748" s="2">
        <v>1</v>
      </c>
      <c r="F3748" s="2">
        <v>68.95</v>
      </c>
      <c r="K3748" s="2">
        <v>37.344024303357102</v>
      </c>
      <c r="Q3748" s="14">
        <v>7.51</v>
      </c>
    </row>
    <row r="3749" spans="1:17" x14ac:dyDescent="0.2">
      <c r="A3749" s="3">
        <v>4</v>
      </c>
      <c r="F3749" s="3">
        <v>58.5</v>
      </c>
      <c r="K3749" s="3">
        <v>72.677149958280793</v>
      </c>
      <c r="Q3749" s="15">
        <v>65.89</v>
      </c>
    </row>
    <row r="3750" spans="1:17" x14ac:dyDescent="0.2">
      <c r="A3750" s="2">
        <v>48</v>
      </c>
      <c r="F3750" s="2">
        <v>78.900000000000006</v>
      </c>
      <c r="K3750" s="2">
        <v>91.432865620000001</v>
      </c>
      <c r="Q3750" s="14">
        <v>124.55</v>
      </c>
    </row>
    <row r="3751" spans="1:17" x14ac:dyDescent="0.2">
      <c r="A3751" s="3">
        <v>2</v>
      </c>
      <c r="F3751" s="3">
        <v>93.85</v>
      </c>
      <c r="K3751" s="3">
        <v>47.888018019368403</v>
      </c>
      <c r="Q3751" s="15">
        <v>12.58</v>
      </c>
    </row>
    <row r="3752" spans="1:17" x14ac:dyDescent="0.2">
      <c r="A3752" s="2">
        <v>12</v>
      </c>
      <c r="F3752" s="2">
        <v>79.2</v>
      </c>
      <c r="K3752" s="2">
        <v>61.211084900233601</v>
      </c>
      <c r="Q3752" s="14">
        <v>73.209999999999994</v>
      </c>
    </row>
    <row r="3753" spans="1:17" x14ac:dyDescent="0.2">
      <c r="A3753" s="3">
        <v>60</v>
      </c>
      <c r="F3753" s="3">
        <v>109.45</v>
      </c>
      <c r="K3753" s="3">
        <v>74.936601680651904</v>
      </c>
      <c r="Q3753" s="15">
        <v>125.96</v>
      </c>
    </row>
    <row r="3754" spans="1:17" x14ac:dyDescent="0.2">
      <c r="A3754" s="2">
        <v>55</v>
      </c>
      <c r="F3754" s="2">
        <v>59.2</v>
      </c>
      <c r="K3754" s="2">
        <v>88.792639516412194</v>
      </c>
      <c r="Q3754" s="14">
        <v>136.61000000000001</v>
      </c>
    </row>
    <row r="3755" spans="1:17" x14ac:dyDescent="0.2">
      <c r="A3755" s="3">
        <v>1</v>
      </c>
      <c r="F3755" s="3">
        <v>29.15</v>
      </c>
      <c r="K3755" s="3">
        <v>63.276630755497699</v>
      </c>
      <c r="Q3755" s="15">
        <v>57.79</v>
      </c>
    </row>
    <row r="3756" spans="1:17" x14ac:dyDescent="0.2">
      <c r="A3756" s="2">
        <v>1</v>
      </c>
      <c r="F3756" s="2">
        <v>20.05</v>
      </c>
      <c r="K3756" s="2">
        <v>59.616245061011497</v>
      </c>
      <c r="Q3756" s="14">
        <v>48.69</v>
      </c>
    </row>
    <row r="3757" spans="1:17" x14ac:dyDescent="0.2">
      <c r="A3757" s="3">
        <v>4</v>
      </c>
      <c r="F3757" s="3">
        <v>76.05</v>
      </c>
      <c r="K3757" s="3">
        <v>40.466152863758701</v>
      </c>
      <c r="Q3757" s="15">
        <v>17.52</v>
      </c>
    </row>
    <row r="3758" spans="1:17" x14ac:dyDescent="0.2">
      <c r="A3758" s="2">
        <v>1</v>
      </c>
      <c r="F3758" s="2">
        <v>24.45</v>
      </c>
      <c r="K3758" s="2">
        <v>71.551571940000002</v>
      </c>
      <c r="Q3758" s="14">
        <v>42.02</v>
      </c>
    </row>
    <row r="3759" spans="1:17" x14ac:dyDescent="0.2">
      <c r="A3759" s="3">
        <v>42</v>
      </c>
      <c r="F3759" s="3">
        <v>66.5</v>
      </c>
      <c r="K3759" s="3">
        <v>100</v>
      </c>
      <c r="Q3759" s="15">
        <v>126.4</v>
      </c>
    </row>
    <row r="3760" spans="1:17" x14ac:dyDescent="0.2">
      <c r="A3760" s="2">
        <v>1</v>
      </c>
      <c r="F3760" s="2">
        <v>49.55</v>
      </c>
      <c r="K3760" s="2">
        <v>74.160376929470104</v>
      </c>
      <c r="Q3760" s="14">
        <v>65.83</v>
      </c>
    </row>
    <row r="3761" spans="1:17" x14ac:dyDescent="0.2">
      <c r="A3761" s="3">
        <v>7</v>
      </c>
      <c r="F3761" s="3">
        <v>89.35</v>
      </c>
      <c r="K3761" s="3">
        <v>69.665815309999999</v>
      </c>
      <c r="Q3761" s="15">
        <v>42.93</v>
      </c>
    </row>
    <row r="3762" spans="1:17" x14ac:dyDescent="0.2">
      <c r="A3762" s="2">
        <v>3</v>
      </c>
      <c r="F3762" s="2">
        <v>73.599999999999994</v>
      </c>
      <c r="K3762" s="2">
        <v>74.831234661504695</v>
      </c>
      <c r="Q3762" s="14">
        <v>66.8</v>
      </c>
    </row>
    <row r="3763" spans="1:17" x14ac:dyDescent="0.2">
      <c r="A3763" s="3">
        <v>72</v>
      </c>
      <c r="F3763" s="3">
        <v>82.65</v>
      </c>
      <c r="K3763" s="3">
        <v>69.833619940770902</v>
      </c>
      <c r="Q3763" s="15">
        <v>131.26</v>
      </c>
    </row>
    <row r="3764" spans="1:17" x14ac:dyDescent="0.2">
      <c r="A3764" s="2">
        <v>15</v>
      </c>
      <c r="F3764" s="2">
        <v>49</v>
      </c>
      <c r="K3764" s="2">
        <v>57.804784416098002</v>
      </c>
      <c r="Q3764" s="14">
        <v>62.8</v>
      </c>
    </row>
    <row r="3765" spans="1:17" x14ac:dyDescent="0.2">
      <c r="A3765" s="3">
        <v>4</v>
      </c>
      <c r="F3765" s="3">
        <v>80.349999999999994</v>
      </c>
      <c r="K3765" s="3">
        <v>82.349198735165501</v>
      </c>
      <c r="Q3765" s="15">
        <v>62.96</v>
      </c>
    </row>
    <row r="3766" spans="1:17" x14ac:dyDescent="0.2">
      <c r="A3766" s="2">
        <v>11</v>
      </c>
      <c r="F3766" s="2">
        <v>25.2</v>
      </c>
      <c r="K3766" s="2">
        <v>73.386422846676297</v>
      </c>
      <c r="Q3766" s="14">
        <v>79.83</v>
      </c>
    </row>
    <row r="3767" spans="1:17" x14ac:dyDescent="0.2">
      <c r="A3767" s="3">
        <v>5</v>
      </c>
      <c r="F3767" s="3">
        <v>25.45</v>
      </c>
      <c r="K3767" s="3">
        <v>70.264198779004801</v>
      </c>
      <c r="Q3767" s="15">
        <v>59.72</v>
      </c>
    </row>
    <row r="3768" spans="1:17" x14ac:dyDescent="0.2">
      <c r="A3768" s="2">
        <v>1</v>
      </c>
      <c r="F3768" s="2">
        <v>55.8</v>
      </c>
      <c r="K3768" s="2">
        <v>55.369509590826198</v>
      </c>
      <c r="Q3768" s="14">
        <v>10.89</v>
      </c>
    </row>
    <row r="3769" spans="1:17" x14ac:dyDescent="0.2">
      <c r="A3769" s="3">
        <v>72</v>
      </c>
      <c r="F3769" s="3">
        <v>110.9</v>
      </c>
      <c r="K3769" s="3">
        <v>89.552618979021304</v>
      </c>
      <c r="Q3769" s="15">
        <v>150.08000000000001</v>
      </c>
    </row>
    <row r="3770" spans="1:17" x14ac:dyDescent="0.2">
      <c r="A3770" s="2">
        <v>55</v>
      </c>
      <c r="F3770" s="2">
        <v>77.75</v>
      </c>
      <c r="K3770" s="2">
        <v>79.970541179996601</v>
      </c>
      <c r="Q3770" s="14">
        <v>123</v>
      </c>
    </row>
    <row r="3771" spans="1:17" x14ac:dyDescent="0.2">
      <c r="A3771" s="3">
        <v>40</v>
      </c>
      <c r="F3771" s="3">
        <v>26.2</v>
      </c>
      <c r="K3771" s="3">
        <v>61.7061874394904</v>
      </c>
      <c r="Q3771" s="15">
        <v>95.74</v>
      </c>
    </row>
    <row r="3772" spans="1:17" x14ac:dyDescent="0.2">
      <c r="A3772" s="2">
        <v>57</v>
      </c>
      <c r="F3772" s="2">
        <v>19.899999999999999</v>
      </c>
      <c r="K3772" s="2">
        <v>85.027372805229007</v>
      </c>
      <c r="Q3772" s="14">
        <v>134.32</v>
      </c>
    </row>
    <row r="3773" spans="1:17" x14ac:dyDescent="0.2">
      <c r="A3773" s="3">
        <v>1</v>
      </c>
      <c r="F3773" s="3">
        <v>79.05</v>
      </c>
      <c r="K3773" s="3">
        <v>62.536437424221802</v>
      </c>
      <c r="Q3773" s="15">
        <v>33.39</v>
      </c>
    </row>
    <row r="3774" spans="1:17" x14ac:dyDescent="0.2">
      <c r="A3774" s="2">
        <v>1</v>
      </c>
      <c r="F3774" s="2">
        <v>95</v>
      </c>
      <c r="K3774" s="2">
        <v>58.269947612334398</v>
      </c>
      <c r="Q3774" s="14">
        <v>28.56</v>
      </c>
    </row>
    <row r="3775" spans="1:17" x14ac:dyDescent="0.2">
      <c r="A3775" s="3">
        <v>1</v>
      </c>
      <c r="F3775" s="3">
        <v>25.2</v>
      </c>
      <c r="K3775" s="3">
        <v>58.604453237795603</v>
      </c>
      <c r="Q3775" s="15">
        <v>23.32</v>
      </c>
    </row>
    <row r="3776" spans="1:17" x14ac:dyDescent="0.2">
      <c r="A3776" s="2">
        <v>52</v>
      </c>
      <c r="F3776" s="2">
        <v>80.849999999999994</v>
      </c>
      <c r="K3776" s="2">
        <v>43.433971703678601</v>
      </c>
      <c r="Q3776" s="14">
        <v>86.31</v>
      </c>
    </row>
    <row r="3777" spans="1:17" x14ac:dyDescent="0.2">
      <c r="A3777" s="3">
        <v>41</v>
      </c>
      <c r="F3777" s="3">
        <v>98.4</v>
      </c>
      <c r="K3777" s="3">
        <v>77.073135706273007</v>
      </c>
      <c r="Q3777" s="15">
        <v>83.5</v>
      </c>
    </row>
    <row r="3778" spans="1:17" x14ac:dyDescent="0.2">
      <c r="A3778" s="2">
        <v>43</v>
      </c>
      <c r="F3778" s="2">
        <v>56.35</v>
      </c>
      <c r="K3778" s="2">
        <v>42.532826824924697</v>
      </c>
      <c r="Q3778" s="14">
        <v>83.2</v>
      </c>
    </row>
    <row r="3779" spans="1:17" x14ac:dyDescent="0.2">
      <c r="A3779" s="3">
        <v>47</v>
      </c>
      <c r="F3779" s="3">
        <v>19.3</v>
      </c>
      <c r="K3779" s="3">
        <v>51.573342531013502</v>
      </c>
      <c r="Q3779" s="15">
        <v>97.01</v>
      </c>
    </row>
    <row r="3780" spans="1:17" x14ac:dyDescent="0.2">
      <c r="A3780" s="2">
        <v>3</v>
      </c>
      <c r="F3780" s="2">
        <v>50.4</v>
      </c>
      <c r="K3780" s="2">
        <v>38.866179860000003</v>
      </c>
      <c r="Q3780" s="14">
        <v>34.869999999999997</v>
      </c>
    </row>
    <row r="3781" spans="1:17" x14ac:dyDescent="0.2">
      <c r="A3781" s="3">
        <v>66</v>
      </c>
      <c r="F3781" s="3">
        <v>79.400000000000006</v>
      </c>
      <c r="K3781" s="3">
        <v>68.708954608136594</v>
      </c>
      <c r="Q3781" s="15">
        <v>104.52</v>
      </c>
    </row>
    <row r="3782" spans="1:17" x14ac:dyDescent="0.2">
      <c r="A3782" s="2">
        <v>55</v>
      </c>
      <c r="F3782" s="2">
        <v>55.25</v>
      </c>
      <c r="K3782" s="2">
        <v>67.745193095921906</v>
      </c>
      <c r="Q3782" s="14">
        <v>110.13</v>
      </c>
    </row>
    <row r="3783" spans="1:17" x14ac:dyDescent="0.2">
      <c r="A3783" s="3">
        <v>29</v>
      </c>
      <c r="F3783" s="3">
        <v>19.100000000000001</v>
      </c>
      <c r="K3783" s="3">
        <v>65.099556802204503</v>
      </c>
      <c r="Q3783" s="15">
        <v>87.37</v>
      </c>
    </row>
    <row r="3784" spans="1:17" x14ac:dyDescent="0.2">
      <c r="A3784" s="2">
        <v>12</v>
      </c>
      <c r="F3784" s="2">
        <v>84.05</v>
      </c>
      <c r="K3784" s="2">
        <v>54.3613345799413</v>
      </c>
      <c r="Q3784" s="14">
        <v>61.46</v>
      </c>
    </row>
    <row r="3785" spans="1:17" x14ac:dyDescent="0.2">
      <c r="A3785" s="3">
        <v>66</v>
      </c>
      <c r="F3785" s="3">
        <v>105.2</v>
      </c>
      <c r="K3785" s="3">
        <v>52.416493699999997</v>
      </c>
      <c r="Q3785" s="15">
        <v>112.49</v>
      </c>
    </row>
    <row r="3786" spans="1:17" x14ac:dyDescent="0.2">
      <c r="A3786" s="2">
        <v>35</v>
      </c>
      <c r="F3786" s="2">
        <v>101.4</v>
      </c>
      <c r="K3786" s="2">
        <v>76.965547953198595</v>
      </c>
      <c r="Q3786" s="14">
        <v>81.31</v>
      </c>
    </row>
    <row r="3787" spans="1:17" x14ac:dyDescent="0.2">
      <c r="A3787" s="3">
        <v>10</v>
      </c>
      <c r="F3787" s="3">
        <v>89.8</v>
      </c>
      <c r="K3787" s="3">
        <v>61.741721024372602</v>
      </c>
      <c r="Q3787" s="15">
        <v>49.26</v>
      </c>
    </row>
    <row r="3788" spans="1:17" x14ac:dyDescent="0.2">
      <c r="A3788" s="2">
        <v>27</v>
      </c>
      <c r="F3788" s="2">
        <v>75.75</v>
      </c>
      <c r="K3788" s="2">
        <v>74.745374823042098</v>
      </c>
      <c r="Q3788" s="14">
        <v>94.02</v>
      </c>
    </row>
    <row r="3789" spans="1:17" x14ac:dyDescent="0.2">
      <c r="A3789" s="3">
        <v>58</v>
      </c>
      <c r="F3789" s="3">
        <v>95.3</v>
      </c>
      <c r="K3789" s="3">
        <v>56.721269708136603</v>
      </c>
      <c r="Q3789" s="15">
        <v>106.49</v>
      </c>
    </row>
    <row r="3790" spans="1:17" x14ac:dyDescent="0.2">
      <c r="A3790" s="2">
        <v>54</v>
      </c>
      <c r="F3790" s="2">
        <v>109.75</v>
      </c>
      <c r="K3790" s="2">
        <v>72.715941141566205</v>
      </c>
      <c r="Q3790" s="14">
        <v>99.5</v>
      </c>
    </row>
    <row r="3791" spans="1:17" x14ac:dyDescent="0.2">
      <c r="A3791" s="3">
        <v>9</v>
      </c>
      <c r="F3791" s="3">
        <v>19.850000000000001</v>
      </c>
      <c r="K3791" s="3">
        <v>89.549170559740901</v>
      </c>
      <c r="Q3791" s="15">
        <v>77.72</v>
      </c>
    </row>
    <row r="3792" spans="1:17" x14ac:dyDescent="0.2">
      <c r="A3792" s="2">
        <v>2</v>
      </c>
      <c r="F3792" s="2">
        <v>19.3</v>
      </c>
      <c r="K3792" s="2">
        <v>78.792487005891701</v>
      </c>
      <c r="Q3792" s="14">
        <v>48.21</v>
      </c>
    </row>
    <row r="3793" spans="1:17" x14ac:dyDescent="0.2">
      <c r="A3793" s="3">
        <v>6</v>
      </c>
      <c r="F3793" s="3">
        <v>69.099999999999994</v>
      </c>
      <c r="K3793" s="3">
        <v>63.813792730000003</v>
      </c>
      <c r="Q3793" s="15">
        <v>54.54</v>
      </c>
    </row>
    <row r="3794" spans="1:17" x14ac:dyDescent="0.2">
      <c r="A3794" s="2">
        <v>26</v>
      </c>
      <c r="F3794" s="2">
        <v>91.25</v>
      </c>
      <c r="K3794" s="2">
        <v>73.857984555338902</v>
      </c>
      <c r="Q3794" s="14">
        <v>67.64</v>
      </c>
    </row>
    <row r="3795" spans="1:17" x14ac:dyDescent="0.2">
      <c r="A3795" s="3">
        <v>9</v>
      </c>
      <c r="F3795" s="3">
        <v>20.25</v>
      </c>
      <c r="K3795" s="3">
        <v>66.390022382046794</v>
      </c>
      <c r="Q3795" s="15">
        <v>60.27</v>
      </c>
    </row>
    <row r="3796" spans="1:17" x14ac:dyDescent="0.2">
      <c r="A3796" s="2">
        <v>8</v>
      </c>
      <c r="F3796" s="2">
        <v>54.75</v>
      </c>
      <c r="K3796" s="2">
        <v>70.118202770420893</v>
      </c>
      <c r="Q3796" s="14">
        <v>62.28</v>
      </c>
    </row>
    <row r="3797" spans="1:17" x14ac:dyDescent="0.2">
      <c r="A3797" s="3">
        <v>12</v>
      </c>
      <c r="F3797" s="3">
        <v>81.45</v>
      </c>
      <c r="K3797" s="3">
        <v>65.115834217772402</v>
      </c>
      <c r="Q3797" s="15">
        <v>72.11</v>
      </c>
    </row>
    <row r="3798" spans="1:17" x14ac:dyDescent="0.2">
      <c r="A3798" s="2">
        <v>15</v>
      </c>
      <c r="F3798" s="2">
        <v>49.1</v>
      </c>
      <c r="K3798" s="2">
        <v>67.534971911719097</v>
      </c>
      <c r="Q3798" s="14">
        <v>46.43</v>
      </c>
    </row>
    <row r="3799" spans="1:17" x14ac:dyDescent="0.2">
      <c r="A3799" s="3">
        <v>43</v>
      </c>
      <c r="F3799" s="3">
        <v>80.2</v>
      </c>
      <c r="K3799" s="3">
        <v>73.181400296112599</v>
      </c>
      <c r="Q3799" s="15">
        <v>112.29</v>
      </c>
    </row>
    <row r="3800" spans="1:17" x14ac:dyDescent="0.2">
      <c r="A3800" s="2">
        <v>42</v>
      </c>
      <c r="F3800" s="2">
        <v>100.3</v>
      </c>
      <c r="K3800" s="2">
        <v>55.099619506270699</v>
      </c>
      <c r="Q3800" s="14">
        <v>92.63</v>
      </c>
    </row>
    <row r="3801" spans="1:17" x14ac:dyDescent="0.2">
      <c r="A3801" s="3">
        <v>31</v>
      </c>
      <c r="F3801" s="3">
        <v>65.25</v>
      </c>
      <c r="K3801" s="3">
        <v>54.761817595150298</v>
      </c>
      <c r="Q3801" s="15">
        <v>56.36</v>
      </c>
    </row>
    <row r="3802" spans="1:17" x14ac:dyDescent="0.2">
      <c r="A3802" s="2">
        <v>66</v>
      </c>
      <c r="F3802" s="2">
        <v>90.95</v>
      </c>
      <c r="K3802" s="2">
        <v>49.171861692531799</v>
      </c>
      <c r="Q3802" s="14">
        <v>98.5</v>
      </c>
    </row>
    <row r="3803" spans="1:17" x14ac:dyDescent="0.2">
      <c r="A3803" s="3">
        <v>18</v>
      </c>
      <c r="F3803" s="3">
        <v>85.45</v>
      </c>
      <c r="K3803" s="3">
        <v>45.995933432444303</v>
      </c>
      <c r="Q3803" s="15">
        <v>40.93</v>
      </c>
    </row>
    <row r="3804" spans="1:17" x14ac:dyDescent="0.2">
      <c r="A3804" s="2">
        <v>1</v>
      </c>
      <c r="F3804" s="2">
        <v>20</v>
      </c>
      <c r="K3804" s="2">
        <v>51.740759616692799</v>
      </c>
      <c r="Q3804" s="14">
        <v>45.48</v>
      </c>
    </row>
    <row r="3805" spans="1:17" x14ac:dyDescent="0.2">
      <c r="A3805" s="3">
        <v>61</v>
      </c>
      <c r="F3805" s="3">
        <v>94.1</v>
      </c>
      <c r="K3805" s="3">
        <v>72.391937602061901</v>
      </c>
      <c r="Q3805" s="15">
        <v>98.11</v>
      </c>
    </row>
    <row r="3806" spans="1:17" x14ac:dyDescent="0.2">
      <c r="A3806" s="2">
        <v>10</v>
      </c>
      <c r="F3806" s="2">
        <v>79.849999999999994</v>
      </c>
      <c r="K3806" s="2">
        <v>56.608187267621702</v>
      </c>
      <c r="Q3806" s="14">
        <v>62.86</v>
      </c>
    </row>
    <row r="3807" spans="1:17" x14ac:dyDescent="0.2">
      <c r="A3807" s="3">
        <v>1</v>
      </c>
      <c r="F3807" s="3">
        <v>71.650000000000006</v>
      </c>
      <c r="K3807" s="3">
        <v>77.704216963466394</v>
      </c>
      <c r="Q3807" s="15">
        <v>41.52</v>
      </c>
    </row>
    <row r="3808" spans="1:17" x14ac:dyDescent="0.2">
      <c r="A3808" s="2">
        <v>18</v>
      </c>
      <c r="F3808" s="2">
        <v>73.55</v>
      </c>
      <c r="K3808" s="2">
        <v>70.520706231288401</v>
      </c>
      <c r="Q3808" s="14">
        <v>80.680000000000007</v>
      </c>
    </row>
    <row r="3809" spans="1:17" x14ac:dyDescent="0.2">
      <c r="A3809" s="3">
        <v>24</v>
      </c>
      <c r="F3809" s="3">
        <v>104.65</v>
      </c>
      <c r="K3809" s="3">
        <v>40.472436798429101</v>
      </c>
      <c r="Q3809" s="15">
        <v>29.98</v>
      </c>
    </row>
    <row r="3810" spans="1:17" x14ac:dyDescent="0.2">
      <c r="A3810" s="2">
        <v>3</v>
      </c>
      <c r="F3810" s="2">
        <v>19.3</v>
      </c>
      <c r="K3810" s="2">
        <v>79.824633763325295</v>
      </c>
      <c r="Q3810" s="14">
        <v>74.02</v>
      </c>
    </row>
    <row r="3811" spans="1:17" x14ac:dyDescent="0.2">
      <c r="A3811" s="3">
        <v>50</v>
      </c>
      <c r="F3811" s="3">
        <v>20.149999999999999</v>
      </c>
      <c r="K3811" s="3">
        <v>82.1619796838756</v>
      </c>
      <c r="Q3811" s="15">
        <v>120.82</v>
      </c>
    </row>
    <row r="3812" spans="1:17" x14ac:dyDescent="0.2">
      <c r="A3812" s="2">
        <v>1</v>
      </c>
      <c r="F3812" s="2">
        <v>44.55</v>
      </c>
      <c r="K3812" s="2">
        <v>55.092059880000001</v>
      </c>
      <c r="Q3812" s="14">
        <v>44.84</v>
      </c>
    </row>
    <row r="3813" spans="1:17" x14ac:dyDescent="0.2">
      <c r="A3813" s="3">
        <v>2</v>
      </c>
      <c r="F3813" s="3">
        <v>54.45</v>
      </c>
      <c r="K3813" s="3">
        <v>76.302873143424804</v>
      </c>
      <c r="Q3813" s="15">
        <v>72.44</v>
      </c>
    </row>
    <row r="3814" spans="1:17" x14ac:dyDescent="0.2">
      <c r="A3814" s="2">
        <v>17</v>
      </c>
      <c r="F3814" s="2">
        <v>19.649999999999999</v>
      </c>
      <c r="K3814" s="2">
        <v>57.152526438861997</v>
      </c>
      <c r="Q3814" s="14">
        <v>60.72</v>
      </c>
    </row>
    <row r="3815" spans="1:17" x14ac:dyDescent="0.2">
      <c r="A3815" s="3">
        <v>69</v>
      </c>
      <c r="F3815" s="3">
        <v>105</v>
      </c>
      <c r="K3815" s="3">
        <v>71.465055651225001</v>
      </c>
      <c r="Q3815" s="15">
        <v>133.66</v>
      </c>
    </row>
    <row r="3816" spans="1:17" x14ac:dyDescent="0.2">
      <c r="A3816" s="2">
        <v>72</v>
      </c>
      <c r="F3816" s="2">
        <v>88.7</v>
      </c>
      <c r="K3816" s="2">
        <v>51.032523895675503</v>
      </c>
      <c r="Q3816" s="14">
        <v>113.81</v>
      </c>
    </row>
    <row r="3817" spans="1:17" x14ac:dyDescent="0.2">
      <c r="A3817" s="3">
        <v>3</v>
      </c>
      <c r="F3817" s="3">
        <v>74.25</v>
      </c>
      <c r="K3817" s="3">
        <v>43.103403211981302</v>
      </c>
      <c r="Q3817" s="15">
        <v>16.920000000000002</v>
      </c>
    </row>
    <row r="3818" spans="1:17" x14ac:dyDescent="0.2">
      <c r="A3818" s="2">
        <v>50</v>
      </c>
      <c r="F3818" s="2">
        <v>75.150000000000006</v>
      </c>
      <c r="K3818" s="2">
        <v>64.257742155805403</v>
      </c>
      <c r="Q3818" s="14">
        <v>100.82</v>
      </c>
    </row>
    <row r="3819" spans="1:17" x14ac:dyDescent="0.2">
      <c r="A3819" s="3">
        <v>53</v>
      </c>
      <c r="F3819" s="3">
        <v>20.25</v>
      </c>
      <c r="K3819" s="3">
        <v>68.144065805877403</v>
      </c>
      <c r="Q3819" s="15">
        <v>114.35</v>
      </c>
    </row>
    <row r="3820" spans="1:17" x14ac:dyDescent="0.2">
      <c r="A3820" s="2">
        <v>58</v>
      </c>
      <c r="F3820" s="2">
        <v>109.1</v>
      </c>
      <c r="K3820" s="2">
        <v>64.034804595780898</v>
      </c>
      <c r="Q3820" s="14">
        <v>114.88</v>
      </c>
    </row>
    <row r="3821" spans="1:17" x14ac:dyDescent="0.2">
      <c r="A3821" s="3">
        <v>46</v>
      </c>
      <c r="F3821" s="3">
        <v>30.75</v>
      </c>
      <c r="K3821" s="3">
        <v>52.239541626661598</v>
      </c>
      <c r="Q3821" s="15">
        <v>85.28</v>
      </c>
    </row>
    <row r="3822" spans="1:17" x14ac:dyDescent="0.2">
      <c r="A3822" s="2">
        <v>72</v>
      </c>
      <c r="F3822" s="2">
        <v>112.9</v>
      </c>
      <c r="K3822" s="2">
        <v>64.001514068032904</v>
      </c>
      <c r="Q3822" s="14">
        <v>130.29</v>
      </c>
    </row>
    <row r="3823" spans="1:17" x14ac:dyDescent="0.2">
      <c r="A3823" s="3">
        <v>1</v>
      </c>
      <c r="F3823" s="3">
        <v>74.2</v>
      </c>
      <c r="K3823" s="3">
        <v>74.039421288710997</v>
      </c>
      <c r="Q3823" s="15">
        <v>39.82</v>
      </c>
    </row>
    <row r="3824" spans="1:17" x14ac:dyDescent="0.2">
      <c r="A3824" s="2">
        <v>6</v>
      </c>
      <c r="F3824" s="2">
        <v>94.05</v>
      </c>
      <c r="K3824" s="2">
        <v>69.326604548161896</v>
      </c>
      <c r="Q3824" s="14">
        <v>67.25</v>
      </c>
    </row>
    <row r="3825" spans="1:17" x14ac:dyDescent="0.2">
      <c r="A3825" s="3">
        <v>72</v>
      </c>
      <c r="F3825" s="3">
        <v>78.849999999999994</v>
      </c>
      <c r="K3825" s="3">
        <v>72.737515459999997</v>
      </c>
      <c r="Q3825" s="15">
        <v>131.96</v>
      </c>
    </row>
    <row r="3826" spans="1:17" x14ac:dyDescent="0.2">
      <c r="A3826" s="2">
        <v>4</v>
      </c>
      <c r="F3826" s="2">
        <v>55.3</v>
      </c>
      <c r="K3826" s="2">
        <v>59.948271993186502</v>
      </c>
      <c r="Q3826" s="14">
        <v>43.68</v>
      </c>
    </row>
    <row r="3827" spans="1:17" x14ac:dyDescent="0.2">
      <c r="A3827" s="3">
        <v>52</v>
      </c>
      <c r="F3827" s="3">
        <v>19.350000000000001</v>
      </c>
      <c r="K3827" s="3">
        <v>87.575768720742303</v>
      </c>
      <c r="Q3827" s="15">
        <v>126.55</v>
      </c>
    </row>
    <row r="3828" spans="1:17" x14ac:dyDescent="0.2">
      <c r="A3828" s="2">
        <v>0</v>
      </c>
      <c r="F3828" s="2">
        <v>25.35</v>
      </c>
      <c r="K3828" s="2">
        <v>52.357399951678197</v>
      </c>
      <c r="Q3828" s="14">
        <v>39.99</v>
      </c>
    </row>
    <row r="3829" spans="1:17" x14ac:dyDescent="0.2">
      <c r="A3829" s="3">
        <v>2</v>
      </c>
      <c r="F3829" s="3">
        <v>20.45</v>
      </c>
      <c r="K3829" s="3">
        <v>77.313404456300702</v>
      </c>
      <c r="Q3829" s="15">
        <v>66.66</v>
      </c>
    </row>
    <row r="3830" spans="1:17" x14ac:dyDescent="0.2">
      <c r="A3830" s="2">
        <v>65</v>
      </c>
      <c r="F3830" s="2">
        <v>19.350000000000001</v>
      </c>
      <c r="K3830" s="2">
        <v>87.728366394399401</v>
      </c>
      <c r="Q3830" s="14">
        <v>148.09</v>
      </c>
    </row>
    <row r="3831" spans="1:17" x14ac:dyDescent="0.2">
      <c r="A3831" s="3">
        <v>43</v>
      </c>
      <c r="F3831" s="3">
        <v>101</v>
      </c>
      <c r="K3831" s="3">
        <v>77.213621391233403</v>
      </c>
      <c r="Q3831" s="15">
        <v>73.069999999999993</v>
      </c>
    </row>
    <row r="3832" spans="1:17" x14ac:dyDescent="0.2">
      <c r="A3832" s="2">
        <v>4</v>
      </c>
      <c r="F3832" s="2">
        <v>100.2</v>
      </c>
      <c r="K3832" s="2">
        <v>66.962136594027498</v>
      </c>
      <c r="Q3832" s="14">
        <v>40.39</v>
      </c>
    </row>
    <row r="3833" spans="1:17" x14ac:dyDescent="0.2">
      <c r="A3833" s="3">
        <v>25</v>
      </c>
      <c r="F3833" s="3">
        <v>89.05</v>
      </c>
      <c r="K3833" s="3">
        <v>62.075544300055299</v>
      </c>
      <c r="Q3833" s="15">
        <v>63.63</v>
      </c>
    </row>
    <row r="3834" spans="1:17" x14ac:dyDescent="0.2">
      <c r="A3834" s="2">
        <v>51</v>
      </c>
      <c r="F3834" s="2">
        <v>78.650000000000006</v>
      </c>
      <c r="K3834" s="2">
        <v>85.541314765693798</v>
      </c>
      <c r="Q3834" s="14">
        <v>125.96</v>
      </c>
    </row>
    <row r="3835" spans="1:17" x14ac:dyDescent="0.2">
      <c r="A3835" s="3">
        <v>12</v>
      </c>
      <c r="F3835" s="3">
        <v>74.75</v>
      </c>
      <c r="K3835" s="3">
        <v>48.655376121074902</v>
      </c>
      <c r="Q3835" s="15">
        <v>50.8</v>
      </c>
    </row>
    <row r="3836" spans="1:17" x14ac:dyDescent="0.2">
      <c r="A3836" s="2">
        <v>57</v>
      </c>
      <c r="F3836" s="2">
        <v>70.099999999999994</v>
      </c>
      <c r="K3836" s="2">
        <v>55.448136094305298</v>
      </c>
      <c r="Q3836" s="14">
        <v>85.38</v>
      </c>
    </row>
    <row r="3837" spans="1:17" x14ac:dyDescent="0.2">
      <c r="A3837" s="3">
        <v>24</v>
      </c>
      <c r="F3837" s="3">
        <v>19.899999999999999</v>
      </c>
      <c r="K3837" s="3">
        <v>64.036633517624097</v>
      </c>
      <c r="Q3837" s="15">
        <v>76.430000000000007</v>
      </c>
    </row>
    <row r="3838" spans="1:17" x14ac:dyDescent="0.2">
      <c r="A3838" s="2">
        <v>64</v>
      </c>
      <c r="F3838" s="2">
        <v>58.35</v>
      </c>
      <c r="K3838" s="2">
        <v>88.564806362679903</v>
      </c>
      <c r="Q3838" s="14">
        <v>141.97999999999999</v>
      </c>
    </row>
    <row r="3839" spans="1:17" x14ac:dyDescent="0.2">
      <c r="A3839" s="3">
        <v>4</v>
      </c>
      <c r="F3839" s="3">
        <v>105.65</v>
      </c>
      <c r="K3839" s="3">
        <v>75.696514540613407</v>
      </c>
      <c r="Q3839" s="15">
        <v>46.57</v>
      </c>
    </row>
    <row r="3840" spans="1:17" x14ac:dyDescent="0.2">
      <c r="A3840" s="2">
        <v>26</v>
      </c>
      <c r="F3840" s="2">
        <v>100.5</v>
      </c>
      <c r="K3840" s="2">
        <v>55.479313622346297</v>
      </c>
      <c r="Q3840" s="14">
        <v>69.58</v>
      </c>
    </row>
    <row r="3841" spans="1:17" x14ac:dyDescent="0.2">
      <c r="A3841" s="3">
        <v>15</v>
      </c>
      <c r="F3841" s="3">
        <v>20.05</v>
      </c>
      <c r="K3841" s="3">
        <v>65.345384419226406</v>
      </c>
      <c r="Q3841" s="15">
        <v>71.900000000000006</v>
      </c>
    </row>
    <row r="3842" spans="1:17" x14ac:dyDescent="0.2">
      <c r="A3842" s="2">
        <v>64</v>
      </c>
      <c r="F3842" s="2">
        <v>25.65</v>
      </c>
      <c r="K3842" s="2">
        <v>60.785152838555497</v>
      </c>
      <c r="Q3842" s="14">
        <v>114.49</v>
      </c>
    </row>
    <row r="3843" spans="1:17" x14ac:dyDescent="0.2">
      <c r="A3843" s="3">
        <v>36</v>
      </c>
      <c r="F3843" s="3">
        <v>96.5</v>
      </c>
      <c r="K3843" s="3">
        <v>59.353165116496903</v>
      </c>
      <c r="Q3843" s="15">
        <v>73.38</v>
      </c>
    </row>
    <row r="3844" spans="1:17" x14ac:dyDescent="0.2">
      <c r="A3844" s="2">
        <v>27</v>
      </c>
      <c r="F3844" s="2">
        <v>95</v>
      </c>
      <c r="K3844" s="2">
        <v>84.683343378351594</v>
      </c>
      <c r="Q3844" s="14">
        <v>107.82</v>
      </c>
    </row>
    <row r="3845" spans="1:17" x14ac:dyDescent="0.2">
      <c r="A3845" s="3">
        <v>1</v>
      </c>
      <c r="F3845" s="3">
        <v>70.849999999999994</v>
      </c>
      <c r="K3845" s="3">
        <v>49.423853061047403</v>
      </c>
      <c r="Q3845" s="15">
        <v>19.579999999999998</v>
      </c>
    </row>
    <row r="3846" spans="1:17" x14ac:dyDescent="0.2">
      <c r="A3846" s="2">
        <v>35</v>
      </c>
      <c r="F3846" s="2">
        <v>85.95</v>
      </c>
      <c r="K3846" s="2">
        <v>94.131712840000006</v>
      </c>
      <c r="Q3846" s="14">
        <v>97.23</v>
      </c>
    </row>
    <row r="3847" spans="1:17" x14ac:dyDescent="0.2">
      <c r="A3847" s="3">
        <v>4</v>
      </c>
      <c r="F3847" s="3">
        <v>73.900000000000006</v>
      </c>
      <c r="K3847" s="3">
        <v>82.423445352769306</v>
      </c>
      <c r="Q3847" s="15">
        <v>48.75</v>
      </c>
    </row>
    <row r="3848" spans="1:17" x14ac:dyDescent="0.2">
      <c r="A3848" s="2">
        <v>8</v>
      </c>
      <c r="F3848" s="2">
        <v>45.45</v>
      </c>
      <c r="K3848" s="2">
        <v>86.362925059055399</v>
      </c>
      <c r="Q3848" s="14">
        <v>85.96</v>
      </c>
    </row>
    <row r="3849" spans="1:17" x14ac:dyDescent="0.2">
      <c r="A3849" s="3">
        <v>10</v>
      </c>
      <c r="F3849" s="3">
        <v>20</v>
      </c>
      <c r="K3849" s="3">
        <v>63.055907319621099</v>
      </c>
      <c r="Q3849" s="15">
        <v>56.1</v>
      </c>
    </row>
    <row r="3850" spans="1:17" x14ac:dyDescent="0.2">
      <c r="A3850" s="2">
        <v>2</v>
      </c>
      <c r="F3850" s="2">
        <v>49.2</v>
      </c>
      <c r="K3850" s="2">
        <v>67.750889213813295</v>
      </c>
      <c r="Q3850" s="14">
        <v>58.16</v>
      </c>
    </row>
    <row r="3851" spans="1:17" x14ac:dyDescent="0.2">
      <c r="A3851" s="3">
        <v>58</v>
      </c>
      <c r="F3851" s="3">
        <v>109.45</v>
      </c>
      <c r="K3851" s="3">
        <v>48.502722782129297</v>
      </c>
      <c r="Q3851" s="15">
        <v>69.95</v>
      </c>
    </row>
    <row r="3852" spans="1:17" x14ac:dyDescent="0.2">
      <c r="A3852" s="2">
        <v>51</v>
      </c>
      <c r="F3852" s="2">
        <v>83.25</v>
      </c>
      <c r="K3852" s="2">
        <v>62.1300638939979</v>
      </c>
      <c r="Q3852" s="14">
        <v>103.23</v>
      </c>
    </row>
    <row r="3853" spans="1:17" x14ac:dyDescent="0.2">
      <c r="A3853" s="3">
        <v>46</v>
      </c>
      <c r="F3853" s="3">
        <v>19.25</v>
      </c>
      <c r="K3853" s="3">
        <v>77.404822714647196</v>
      </c>
      <c r="Q3853" s="15">
        <v>103.92</v>
      </c>
    </row>
    <row r="3854" spans="1:17" x14ac:dyDescent="0.2">
      <c r="A3854" s="2">
        <v>1</v>
      </c>
      <c r="F3854" s="2">
        <v>19.649999999999999</v>
      </c>
      <c r="K3854" s="2">
        <v>89.4409459267209</v>
      </c>
      <c r="Q3854" s="14">
        <v>87.25</v>
      </c>
    </row>
    <row r="3855" spans="1:17" x14ac:dyDescent="0.2">
      <c r="A3855" s="3">
        <v>46</v>
      </c>
      <c r="F3855" s="3">
        <v>72.8</v>
      </c>
      <c r="K3855" s="3">
        <v>53.392647747963203</v>
      </c>
      <c r="Q3855" s="15">
        <v>94.94</v>
      </c>
    </row>
    <row r="3856" spans="1:17" x14ac:dyDescent="0.2">
      <c r="A3856" s="2">
        <v>50</v>
      </c>
      <c r="F3856" s="2">
        <v>109.65</v>
      </c>
      <c r="K3856" s="2">
        <v>64.517410945221002</v>
      </c>
      <c r="Q3856" s="14">
        <v>95.95</v>
      </c>
    </row>
    <row r="3857" spans="1:17" x14ac:dyDescent="0.2">
      <c r="A3857" s="3">
        <v>53</v>
      </c>
      <c r="F3857" s="3">
        <v>65</v>
      </c>
      <c r="K3857" s="3">
        <v>67.730511696512096</v>
      </c>
      <c r="Q3857" s="15">
        <v>110.5</v>
      </c>
    </row>
    <row r="3858" spans="1:17" x14ac:dyDescent="0.2">
      <c r="A3858" s="2">
        <v>61</v>
      </c>
      <c r="F3858" s="2">
        <v>114.1</v>
      </c>
      <c r="K3858" s="2">
        <v>49.063161967112698</v>
      </c>
      <c r="Q3858" s="14">
        <v>101.28</v>
      </c>
    </row>
    <row r="3859" spans="1:17" x14ac:dyDescent="0.2">
      <c r="A3859" s="3">
        <v>5</v>
      </c>
      <c r="F3859" s="3">
        <v>20.65</v>
      </c>
      <c r="K3859" s="3">
        <v>78.870238626375993</v>
      </c>
      <c r="Q3859" s="15">
        <v>79.87</v>
      </c>
    </row>
    <row r="3860" spans="1:17" x14ac:dyDescent="0.2">
      <c r="A3860" s="2">
        <v>47</v>
      </c>
      <c r="F3860" s="2">
        <v>86.95</v>
      </c>
      <c r="K3860" s="2">
        <v>59.140145023860804</v>
      </c>
      <c r="Q3860" s="14">
        <v>93.9</v>
      </c>
    </row>
    <row r="3861" spans="1:17" x14ac:dyDescent="0.2">
      <c r="A3861" s="3">
        <v>54</v>
      </c>
      <c r="F3861" s="3">
        <v>94.75</v>
      </c>
      <c r="K3861" s="3">
        <v>67.069144732344597</v>
      </c>
      <c r="Q3861" s="15">
        <v>108.35</v>
      </c>
    </row>
    <row r="3862" spans="1:17" x14ac:dyDescent="0.2">
      <c r="A3862" s="2">
        <v>19</v>
      </c>
      <c r="F3862" s="2">
        <v>25.35</v>
      </c>
      <c r="K3862" s="2">
        <v>63.220759421321802</v>
      </c>
      <c r="Q3862" s="14">
        <v>77.69</v>
      </c>
    </row>
    <row r="3863" spans="1:17" x14ac:dyDescent="0.2">
      <c r="A3863" s="3">
        <v>26</v>
      </c>
      <c r="F3863" s="3">
        <v>105.45</v>
      </c>
      <c r="K3863" s="3">
        <v>58.1599224142048</v>
      </c>
      <c r="Q3863" s="15">
        <v>74.86</v>
      </c>
    </row>
    <row r="3864" spans="1:17" x14ac:dyDescent="0.2">
      <c r="A3864" s="2">
        <v>70</v>
      </c>
      <c r="F3864" s="2">
        <v>25.4</v>
      </c>
      <c r="K3864" s="2">
        <v>69.894325217791604</v>
      </c>
      <c r="Q3864" s="14">
        <v>131.57</v>
      </c>
    </row>
    <row r="3865" spans="1:17" x14ac:dyDescent="0.2">
      <c r="A3865" s="3">
        <v>17</v>
      </c>
      <c r="F3865" s="3">
        <v>102.55</v>
      </c>
      <c r="K3865" s="3">
        <v>66.765856321479603</v>
      </c>
      <c r="Q3865" s="15">
        <v>72.489999999999995</v>
      </c>
    </row>
    <row r="3866" spans="1:17" x14ac:dyDescent="0.2">
      <c r="A3866" s="2">
        <v>30</v>
      </c>
      <c r="F3866" s="2">
        <v>100.2</v>
      </c>
      <c r="K3866" s="2">
        <v>64.422131765819998</v>
      </c>
      <c r="Q3866" s="14">
        <v>60.1</v>
      </c>
    </row>
    <row r="3867" spans="1:17" x14ac:dyDescent="0.2">
      <c r="A3867" s="3">
        <v>1</v>
      </c>
      <c r="F3867" s="3">
        <v>24</v>
      </c>
      <c r="K3867" s="3">
        <v>59.073075674794801</v>
      </c>
      <c r="Q3867" s="15">
        <v>55.67</v>
      </c>
    </row>
    <row r="3868" spans="1:17" x14ac:dyDescent="0.2">
      <c r="A3868" s="2">
        <v>19</v>
      </c>
      <c r="F3868" s="2">
        <v>25.6</v>
      </c>
      <c r="K3868" s="2">
        <v>74.792870061744296</v>
      </c>
      <c r="Q3868" s="14">
        <v>77.53</v>
      </c>
    </row>
    <row r="3869" spans="1:17" x14ac:dyDescent="0.2">
      <c r="A3869" s="3">
        <v>26</v>
      </c>
      <c r="F3869" s="3">
        <v>73.5</v>
      </c>
      <c r="K3869" s="3">
        <v>94.804259027384205</v>
      </c>
      <c r="Q3869" s="15">
        <v>106.23</v>
      </c>
    </row>
    <row r="3870" spans="1:17" x14ac:dyDescent="0.2">
      <c r="A3870" s="2">
        <v>21</v>
      </c>
      <c r="F3870" s="2">
        <v>74.05</v>
      </c>
      <c r="K3870" s="2">
        <v>72.098308492586895</v>
      </c>
      <c r="Q3870" s="14">
        <v>73.91</v>
      </c>
    </row>
    <row r="3871" spans="1:17" x14ac:dyDescent="0.2">
      <c r="A3871" s="3">
        <v>50</v>
      </c>
      <c r="F3871" s="3">
        <v>98.25</v>
      </c>
      <c r="K3871" s="3">
        <v>84.9417732236669</v>
      </c>
      <c r="Q3871" s="15">
        <v>126.76</v>
      </c>
    </row>
    <row r="3872" spans="1:17" x14ac:dyDescent="0.2">
      <c r="A3872" s="2">
        <v>68</v>
      </c>
      <c r="F3872" s="2">
        <v>54.4</v>
      </c>
      <c r="K3872" s="2">
        <v>49.146671122698002</v>
      </c>
      <c r="Q3872" s="14">
        <v>108.23</v>
      </c>
    </row>
    <row r="3873" spans="1:17" x14ac:dyDescent="0.2">
      <c r="A3873" s="3">
        <v>3</v>
      </c>
      <c r="F3873" s="3">
        <v>101.55</v>
      </c>
      <c r="K3873" s="3">
        <v>72.366421589406499</v>
      </c>
      <c r="Q3873" s="15">
        <v>40.76</v>
      </c>
    </row>
    <row r="3874" spans="1:17" x14ac:dyDescent="0.2">
      <c r="A3874" s="2">
        <v>9</v>
      </c>
      <c r="F3874" s="2">
        <v>103.1</v>
      </c>
      <c r="K3874" s="2">
        <v>53.53947522</v>
      </c>
      <c r="Q3874" s="14">
        <v>53.22</v>
      </c>
    </row>
    <row r="3875" spans="1:17" x14ac:dyDescent="0.2">
      <c r="A3875" s="3">
        <v>51</v>
      </c>
      <c r="F3875" s="3">
        <v>34.200000000000003</v>
      </c>
      <c r="K3875" s="3">
        <v>47.846126087021403</v>
      </c>
      <c r="Q3875" s="15">
        <v>92.74</v>
      </c>
    </row>
    <row r="3876" spans="1:17" x14ac:dyDescent="0.2">
      <c r="A3876" s="2">
        <v>9</v>
      </c>
      <c r="F3876" s="2">
        <v>43.75</v>
      </c>
      <c r="K3876" s="2">
        <v>58.909428888114398</v>
      </c>
      <c r="Q3876" s="14">
        <v>60.13</v>
      </c>
    </row>
    <row r="3877" spans="1:17" x14ac:dyDescent="0.2">
      <c r="A3877" s="3">
        <v>41</v>
      </c>
      <c r="F3877" s="3">
        <v>111.95</v>
      </c>
      <c r="K3877" s="3">
        <v>87.8784900162035</v>
      </c>
      <c r="Q3877" s="15">
        <v>95.35</v>
      </c>
    </row>
    <row r="3878" spans="1:17" x14ac:dyDescent="0.2">
      <c r="A3878" s="2">
        <v>22</v>
      </c>
      <c r="F3878" s="2">
        <v>100.65</v>
      </c>
      <c r="K3878" s="2">
        <v>84.250237430044606</v>
      </c>
      <c r="Q3878" s="14">
        <v>97.6</v>
      </c>
    </row>
    <row r="3879" spans="1:17" x14ac:dyDescent="0.2">
      <c r="A3879" s="3">
        <v>21</v>
      </c>
      <c r="F3879" s="3">
        <v>55.95</v>
      </c>
      <c r="K3879" s="3">
        <v>73.645070829999995</v>
      </c>
      <c r="Q3879" s="15">
        <v>63.37</v>
      </c>
    </row>
    <row r="3880" spans="1:17" x14ac:dyDescent="0.2">
      <c r="A3880" s="2">
        <v>71</v>
      </c>
      <c r="F3880" s="2">
        <v>116.05</v>
      </c>
      <c r="K3880" s="2">
        <v>47.009491601651</v>
      </c>
      <c r="Q3880" s="14">
        <v>99.95</v>
      </c>
    </row>
    <row r="3881" spans="1:17" x14ac:dyDescent="0.2">
      <c r="A3881" s="3">
        <v>1</v>
      </c>
      <c r="F3881" s="3">
        <v>45.75</v>
      </c>
      <c r="K3881" s="3">
        <v>67.0557902291809</v>
      </c>
      <c r="Q3881" s="15">
        <v>46.71</v>
      </c>
    </row>
    <row r="3882" spans="1:17" x14ac:dyDescent="0.2">
      <c r="A3882" s="2">
        <v>26</v>
      </c>
      <c r="F3882" s="2">
        <v>82</v>
      </c>
      <c r="K3882" s="2">
        <v>74.525500133525995</v>
      </c>
      <c r="Q3882" s="14">
        <v>85.79</v>
      </c>
    </row>
    <row r="3883" spans="1:17" x14ac:dyDescent="0.2">
      <c r="A3883" s="3">
        <v>71</v>
      </c>
      <c r="F3883" s="3">
        <v>65.150000000000006</v>
      </c>
      <c r="K3883" s="3">
        <v>72.633043443678901</v>
      </c>
      <c r="Q3883" s="15">
        <v>128.96</v>
      </c>
    </row>
    <row r="3884" spans="1:17" x14ac:dyDescent="0.2">
      <c r="A3884" s="2">
        <v>4</v>
      </c>
      <c r="F3884" s="2">
        <v>44.8</v>
      </c>
      <c r="K3884" s="2">
        <v>42.3430962477888</v>
      </c>
      <c r="Q3884" s="14">
        <v>34.49</v>
      </c>
    </row>
    <row r="3885" spans="1:17" x14ac:dyDescent="0.2">
      <c r="A3885" s="3">
        <v>12</v>
      </c>
      <c r="F3885" s="3">
        <v>79.8</v>
      </c>
      <c r="K3885" s="3">
        <v>56.645232279701901</v>
      </c>
      <c r="Q3885" s="15">
        <v>64.23</v>
      </c>
    </row>
    <row r="3886" spans="1:17" x14ac:dyDescent="0.2">
      <c r="A3886" s="2">
        <v>18</v>
      </c>
      <c r="F3886" s="2">
        <v>88.85</v>
      </c>
      <c r="K3886" s="2">
        <v>69.038833537769193</v>
      </c>
      <c r="Q3886" s="14">
        <v>77.25</v>
      </c>
    </row>
    <row r="3887" spans="1:17" x14ac:dyDescent="0.2">
      <c r="A3887" s="3">
        <v>3</v>
      </c>
      <c r="F3887" s="3">
        <v>74.95</v>
      </c>
      <c r="K3887" s="3">
        <v>78.044363642757801</v>
      </c>
      <c r="Q3887" s="15">
        <v>66.19</v>
      </c>
    </row>
    <row r="3888" spans="1:17" x14ac:dyDescent="0.2">
      <c r="A3888" s="2">
        <v>72</v>
      </c>
      <c r="F3888" s="2">
        <v>106.85</v>
      </c>
      <c r="K3888" s="2">
        <v>37.0580826835008</v>
      </c>
      <c r="Q3888" s="14">
        <v>105.35</v>
      </c>
    </row>
    <row r="3889" spans="1:17" x14ac:dyDescent="0.2">
      <c r="A3889" s="3">
        <v>11</v>
      </c>
      <c r="F3889" s="3">
        <v>74.95</v>
      </c>
      <c r="K3889" s="3">
        <v>67.568140367802101</v>
      </c>
      <c r="Q3889" s="15">
        <v>52.45</v>
      </c>
    </row>
    <row r="3890" spans="1:17" x14ac:dyDescent="0.2">
      <c r="A3890" s="2">
        <v>1</v>
      </c>
      <c r="F3890" s="2">
        <v>80.150000000000006</v>
      </c>
      <c r="K3890" s="2">
        <v>72.145731548184202</v>
      </c>
      <c r="Q3890" s="14">
        <v>48.98</v>
      </c>
    </row>
    <row r="3891" spans="1:17" x14ac:dyDescent="0.2">
      <c r="A3891" s="3">
        <v>13</v>
      </c>
      <c r="F3891" s="3">
        <v>19.3</v>
      </c>
      <c r="K3891" s="3">
        <v>82.744179829999993</v>
      </c>
      <c r="Q3891" s="15">
        <v>82.56</v>
      </c>
    </row>
    <row r="3892" spans="1:17" x14ac:dyDescent="0.2">
      <c r="A3892" s="2">
        <v>72</v>
      </c>
      <c r="F3892" s="2">
        <v>109.25</v>
      </c>
      <c r="K3892" s="2">
        <v>80.392863763561493</v>
      </c>
      <c r="Q3892" s="14">
        <v>132.47</v>
      </c>
    </row>
    <row r="3893" spans="1:17" x14ac:dyDescent="0.2">
      <c r="A3893" s="3">
        <v>42</v>
      </c>
      <c r="F3893" s="3">
        <v>56.1</v>
      </c>
      <c r="K3893" s="3">
        <v>78.738569782132004</v>
      </c>
      <c r="Q3893" s="15">
        <v>99.13</v>
      </c>
    </row>
    <row r="3894" spans="1:17" x14ac:dyDescent="0.2">
      <c r="A3894" s="2">
        <v>17</v>
      </c>
      <c r="F3894" s="2">
        <v>19.7</v>
      </c>
      <c r="K3894" s="2">
        <v>58.000892399470899</v>
      </c>
      <c r="Q3894" s="14">
        <v>59.69</v>
      </c>
    </row>
    <row r="3895" spans="1:17" x14ac:dyDescent="0.2">
      <c r="A3895" s="3">
        <v>7</v>
      </c>
      <c r="F3895" s="3">
        <v>51.3</v>
      </c>
      <c r="K3895" s="3">
        <v>41.379967943150298</v>
      </c>
      <c r="Q3895" s="15">
        <v>31.31</v>
      </c>
    </row>
    <row r="3896" spans="1:17" x14ac:dyDescent="0.2">
      <c r="A3896" s="2">
        <v>68</v>
      </c>
      <c r="F3896" s="2">
        <v>118.6</v>
      </c>
      <c r="K3896" s="2">
        <v>64.104208644078895</v>
      </c>
      <c r="Q3896" s="14">
        <v>121.01</v>
      </c>
    </row>
    <row r="3897" spans="1:17" x14ac:dyDescent="0.2">
      <c r="A3897" s="3">
        <v>56</v>
      </c>
      <c r="F3897" s="3">
        <v>24.15</v>
      </c>
      <c r="K3897" s="3">
        <v>85.024477379999993</v>
      </c>
      <c r="Q3897" s="15">
        <v>126.18</v>
      </c>
    </row>
    <row r="3898" spans="1:17" x14ac:dyDescent="0.2">
      <c r="A3898" s="2">
        <v>38</v>
      </c>
      <c r="F3898" s="2">
        <v>20.3</v>
      </c>
      <c r="K3898" s="2">
        <v>90.901817912866406</v>
      </c>
      <c r="Q3898" s="14">
        <v>122.49</v>
      </c>
    </row>
    <row r="3899" spans="1:17" x14ac:dyDescent="0.2">
      <c r="A3899" s="3">
        <v>72</v>
      </c>
      <c r="F3899" s="3">
        <v>115.5</v>
      </c>
      <c r="K3899" s="3">
        <v>80.658236534466695</v>
      </c>
      <c r="Q3899" s="15">
        <v>138.68</v>
      </c>
    </row>
    <row r="3900" spans="1:17" x14ac:dyDescent="0.2">
      <c r="A3900" s="2">
        <v>48</v>
      </c>
      <c r="F3900" s="2">
        <v>25.05</v>
      </c>
      <c r="K3900" s="2">
        <v>76.440112342025998</v>
      </c>
      <c r="Q3900" s="14">
        <v>111.17</v>
      </c>
    </row>
    <row r="3901" spans="1:17" x14ac:dyDescent="0.2">
      <c r="A3901" s="3">
        <v>52</v>
      </c>
      <c r="F3901" s="3">
        <v>109.1</v>
      </c>
      <c r="K3901" s="3">
        <v>75.694594725789401</v>
      </c>
      <c r="Q3901" s="15">
        <v>116.25</v>
      </c>
    </row>
    <row r="3902" spans="1:17" x14ac:dyDescent="0.2">
      <c r="A3902" s="2">
        <v>35</v>
      </c>
      <c r="F3902" s="2">
        <v>19.649999999999999</v>
      </c>
      <c r="K3902" s="2">
        <v>61.658218798588202</v>
      </c>
      <c r="Q3902" s="14">
        <v>80.08</v>
      </c>
    </row>
    <row r="3903" spans="1:17" x14ac:dyDescent="0.2">
      <c r="A3903" s="3">
        <v>67</v>
      </c>
      <c r="F3903" s="3">
        <v>111.3</v>
      </c>
      <c r="K3903" s="3">
        <v>68.049095600000001</v>
      </c>
      <c r="Q3903" s="15">
        <v>127.74</v>
      </c>
    </row>
    <row r="3904" spans="1:17" x14ac:dyDescent="0.2">
      <c r="A3904" s="2">
        <v>1</v>
      </c>
      <c r="F3904" s="2">
        <v>29.9</v>
      </c>
      <c r="K3904" s="2">
        <v>95.036042887394899</v>
      </c>
      <c r="Q3904" s="14">
        <v>86.97</v>
      </c>
    </row>
    <row r="3905" spans="1:17" x14ac:dyDescent="0.2">
      <c r="A3905" s="3">
        <v>53</v>
      </c>
      <c r="F3905" s="3">
        <v>80.599999999999994</v>
      </c>
      <c r="K3905" s="3">
        <v>55.861629913121803</v>
      </c>
      <c r="Q3905" s="15">
        <v>98.38</v>
      </c>
    </row>
    <row r="3906" spans="1:17" x14ac:dyDescent="0.2">
      <c r="A3906" s="2">
        <v>34</v>
      </c>
      <c r="F3906" s="2">
        <v>20.8</v>
      </c>
      <c r="K3906" s="2">
        <v>94.221681860647706</v>
      </c>
      <c r="Q3906" s="14">
        <v>123.37</v>
      </c>
    </row>
    <row r="3907" spans="1:17" x14ac:dyDescent="0.2">
      <c r="A3907" s="3">
        <v>3</v>
      </c>
      <c r="F3907" s="3">
        <v>35.200000000000003</v>
      </c>
      <c r="K3907" s="3">
        <v>65.169577682619106</v>
      </c>
      <c r="Q3907" s="15">
        <v>38.18</v>
      </c>
    </row>
    <row r="3908" spans="1:17" x14ac:dyDescent="0.2">
      <c r="A3908" s="2">
        <v>1</v>
      </c>
      <c r="F3908" s="2">
        <v>78.8</v>
      </c>
      <c r="K3908" s="2">
        <v>89.881481636426102</v>
      </c>
      <c r="Q3908" s="14">
        <v>64.87</v>
      </c>
    </row>
    <row r="3909" spans="1:17" x14ac:dyDescent="0.2">
      <c r="A3909" s="3">
        <v>19</v>
      </c>
      <c r="F3909" s="3">
        <v>89.95</v>
      </c>
      <c r="K3909" s="3">
        <v>48.897774857536902</v>
      </c>
      <c r="Q3909" s="15">
        <v>56.76</v>
      </c>
    </row>
    <row r="3910" spans="1:17" x14ac:dyDescent="0.2">
      <c r="A3910" s="2">
        <v>60</v>
      </c>
      <c r="F3910" s="2">
        <v>116.05</v>
      </c>
      <c r="K3910" s="2">
        <v>78.788563017469698</v>
      </c>
      <c r="Q3910" s="14">
        <v>137.38</v>
      </c>
    </row>
    <row r="3911" spans="1:17" x14ac:dyDescent="0.2">
      <c r="A3911" s="3">
        <v>11</v>
      </c>
      <c r="F3911" s="3">
        <v>19.55</v>
      </c>
      <c r="K3911" s="3">
        <v>58.9484479607856</v>
      </c>
      <c r="Q3911" s="15">
        <v>54.71</v>
      </c>
    </row>
    <row r="3912" spans="1:17" x14ac:dyDescent="0.2">
      <c r="A3912" s="2">
        <v>47</v>
      </c>
      <c r="F3912" s="2">
        <v>106.4</v>
      </c>
      <c r="K3912" s="2">
        <v>48.770992121137098</v>
      </c>
      <c r="Q3912" s="14">
        <v>52.64</v>
      </c>
    </row>
    <row r="3913" spans="1:17" x14ac:dyDescent="0.2">
      <c r="A3913" s="3">
        <v>18</v>
      </c>
      <c r="F3913" s="3">
        <v>49.4</v>
      </c>
      <c r="K3913" s="3">
        <v>73.278010636164097</v>
      </c>
      <c r="Q3913" s="15">
        <v>62.12</v>
      </c>
    </row>
    <row r="3914" spans="1:17" x14ac:dyDescent="0.2">
      <c r="A3914" s="2">
        <v>60</v>
      </c>
      <c r="F3914" s="2">
        <v>115.25</v>
      </c>
      <c r="K3914" s="2">
        <v>85.142076828939494</v>
      </c>
      <c r="Q3914" s="14">
        <v>134.91</v>
      </c>
    </row>
    <row r="3915" spans="1:17" x14ac:dyDescent="0.2">
      <c r="A3915" s="3">
        <v>72</v>
      </c>
      <c r="F3915" s="3">
        <v>24.8</v>
      </c>
      <c r="K3915" s="3">
        <v>57.325878421097499</v>
      </c>
      <c r="Q3915" s="15">
        <v>121.93</v>
      </c>
    </row>
    <row r="3916" spans="1:17" x14ac:dyDescent="0.2">
      <c r="A3916" s="2">
        <v>39</v>
      </c>
      <c r="F3916" s="2">
        <v>19.899999999999999</v>
      </c>
      <c r="K3916" s="2">
        <v>47.514760593123903</v>
      </c>
      <c r="Q3916" s="14">
        <v>80.69</v>
      </c>
    </row>
    <row r="3917" spans="1:17" x14ac:dyDescent="0.2">
      <c r="A3917" s="3">
        <v>59</v>
      </c>
      <c r="F3917" s="3">
        <v>81.25</v>
      </c>
      <c r="K3917" s="3">
        <v>68.622328534975594</v>
      </c>
      <c r="Q3917" s="15">
        <v>118.8</v>
      </c>
    </row>
    <row r="3918" spans="1:17" x14ac:dyDescent="0.2">
      <c r="A3918" s="2">
        <v>2</v>
      </c>
      <c r="F3918" s="2">
        <v>69.95</v>
      </c>
      <c r="K3918" s="2">
        <v>68.688470068342198</v>
      </c>
      <c r="Q3918" s="14">
        <v>57.25</v>
      </c>
    </row>
    <row r="3919" spans="1:17" x14ac:dyDescent="0.2">
      <c r="A3919" s="3">
        <v>1</v>
      </c>
      <c r="F3919" s="3">
        <v>69.099999999999994</v>
      </c>
      <c r="K3919" s="3">
        <v>78.224794413317397</v>
      </c>
      <c r="Q3919" s="15">
        <v>42.76</v>
      </c>
    </row>
    <row r="3920" spans="1:17" x14ac:dyDescent="0.2">
      <c r="A3920" s="2">
        <v>20</v>
      </c>
      <c r="F3920" s="2">
        <v>90.2</v>
      </c>
      <c r="K3920" s="2">
        <v>84.243918570467301</v>
      </c>
      <c r="Q3920" s="14">
        <v>82.09</v>
      </c>
    </row>
    <row r="3921" spans="1:17" x14ac:dyDescent="0.2">
      <c r="A3921" s="3">
        <v>6</v>
      </c>
      <c r="F3921" s="3">
        <v>93.55</v>
      </c>
      <c r="K3921" s="3">
        <v>69.108772280912504</v>
      </c>
      <c r="Q3921" s="15">
        <v>47.76</v>
      </c>
    </row>
    <row r="3922" spans="1:17" x14ac:dyDescent="0.2">
      <c r="A3922" s="2">
        <v>71</v>
      </c>
      <c r="F3922" s="2">
        <v>86.4</v>
      </c>
      <c r="K3922" s="2">
        <v>97.832549721913907</v>
      </c>
      <c r="Q3922" s="14">
        <v>156.09</v>
      </c>
    </row>
    <row r="3923" spans="1:17" x14ac:dyDescent="0.2">
      <c r="A3923" s="3">
        <v>24</v>
      </c>
      <c r="F3923" s="3">
        <v>66.3</v>
      </c>
      <c r="K3923" s="3">
        <v>73.363521168029294</v>
      </c>
      <c r="Q3923" s="15">
        <v>90.89</v>
      </c>
    </row>
    <row r="3924" spans="1:17" x14ac:dyDescent="0.2">
      <c r="A3924" s="2">
        <v>67</v>
      </c>
      <c r="F3924" s="2">
        <v>94.65</v>
      </c>
      <c r="K3924" s="2">
        <v>64.803602409896499</v>
      </c>
      <c r="Q3924" s="14">
        <v>126.03</v>
      </c>
    </row>
    <row r="3925" spans="1:17" x14ac:dyDescent="0.2">
      <c r="A3925" s="3">
        <v>1</v>
      </c>
      <c r="F3925" s="3">
        <v>80.849999999999994</v>
      </c>
      <c r="K3925" s="3">
        <v>45.826489613457497</v>
      </c>
      <c r="Q3925" s="15">
        <v>16.34</v>
      </c>
    </row>
    <row r="3926" spans="1:17" x14ac:dyDescent="0.2">
      <c r="A3926" s="2">
        <v>48</v>
      </c>
      <c r="F3926" s="2">
        <v>82.05</v>
      </c>
      <c r="K3926" s="2">
        <v>66.060107195257402</v>
      </c>
      <c r="Q3926" s="14">
        <v>88.6</v>
      </c>
    </row>
    <row r="3927" spans="1:17" x14ac:dyDescent="0.2">
      <c r="A3927" s="3">
        <v>37</v>
      </c>
      <c r="F3927" s="3">
        <v>72.099999999999994</v>
      </c>
      <c r="K3927" s="3">
        <v>64.9541958188329</v>
      </c>
      <c r="Q3927" s="15">
        <v>88.67</v>
      </c>
    </row>
    <row r="3928" spans="1:17" x14ac:dyDescent="0.2">
      <c r="A3928" s="2">
        <v>11</v>
      </c>
      <c r="F3928" s="2">
        <v>34.700000000000003</v>
      </c>
      <c r="K3928" s="2">
        <v>84.404571944221999</v>
      </c>
      <c r="Q3928" s="14">
        <v>89.02</v>
      </c>
    </row>
    <row r="3929" spans="1:17" x14ac:dyDescent="0.2">
      <c r="A3929" s="3">
        <v>3</v>
      </c>
      <c r="F3929" s="3">
        <v>20.55</v>
      </c>
      <c r="K3929" s="3">
        <v>76.9372543610028</v>
      </c>
      <c r="Q3929" s="15">
        <v>52.05</v>
      </c>
    </row>
    <row r="3930" spans="1:17" x14ac:dyDescent="0.2">
      <c r="A3930" s="2">
        <v>18</v>
      </c>
      <c r="F3930" s="2">
        <v>95.95</v>
      </c>
      <c r="K3930" s="2">
        <v>52.3094631755107</v>
      </c>
      <c r="Q3930" s="14">
        <v>60.01</v>
      </c>
    </row>
    <row r="3931" spans="1:17" x14ac:dyDescent="0.2">
      <c r="A3931" s="3">
        <v>50</v>
      </c>
      <c r="F3931" s="3">
        <v>44.8</v>
      </c>
      <c r="K3931" s="3">
        <v>72.583815796165496</v>
      </c>
      <c r="Q3931" s="15">
        <v>111.97</v>
      </c>
    </row>
    <row r="3932" spans="1:17" x14ac:dyDescent="0.2">
      <c r="A3932" s="2">
        <v>67</v>
      </c>
      <c r="F3932" s="2">
        <v>109.4</v>
      </c>
      <c r="K3932" s="2">
        <v>80.072967579999997</v>
      </c>
      <c r="Q3932" s="14">
        <v>135.51</v>
      </c>
    </row>
    <row r="3933" spans="1:17" x14ac:dyDescent="0.2">
      <c r="A3933" s="3">
        <v>25</v>
      </c>
      <c r="F3933" s="3">
        <v>71.05</v>
      </c>
      <c r="K3933" s="3">
        <v>92.9204703908174</v>
      </c>
      <c r="Q3933" s="15">
        <v>103.63</v>
      </c>
    </row>
    <row r="3934" spans="1:17" x14ac:dyDescent="0.2">
      <c r="A3934" s="2">
        <v>2</v>
      </c>
      <c r="F3934" s="2">
        <v>78.55</v>
      </c>
      <c r="K3934" s="2">
        <v>83.312559511210793</v>
      </c>
      <c r="Q3934" s="14">
        <v>56.4</v>
      </c>
    </row>
    <row r="3935" spans="1:17" x14ac:dyDescent="0.2">
      <c r="A3935" s="3">
        <v>9</v>
      </c>
      <c r="F3935" s="3">
        <v>19.7</v>
      </c>
      <c r="K3935" s="3">
        <v>81.412699814672095</v>
      </c>
      <c r="Q3935" s="15">
        <v>86.73</v>
      </c>
    </row>
    <row r="3936" spans="1:17" x14ac:dyDescent="0.2">
      <c r="A3936" s="2">
        <v>10</v>
      </c>
      <c r="F3936" s="2">
        <v>40.25</v>
      </c>
      <c r="K3936" s="2">
        <v>70.901289919227395</v>
      </c>
      <c r="Q3936" s="14">
        <v>80.459999999999994</v>
      </c>
    </row>
    <row r="3937" spans="1:17" x14ac:dyDescent="0.2">
      <c r="A3937" s="3">
        <v>70</v>
      </c>
      <c r="F3937" s="3">
        <v>19.850000000000001</v>
      </c>
      <c r="K3937" s="3">
        <v>75.824680081351701</v>
      </c>
      <c r="Q3937" s="15">
        <v>138.66</v>
      </c>
    </row>
    <row r="3938" spans="1:17" x14ac:dyDescent="0.2">
      <c r="A3938" s="2">
        <v>9</v>
      </c>
      <c r="F3938" s="2">
        <v>68.25</v>
      </c>
      <c r="K3938" s="2">
        <v>88.742573510592294</v>
      </c>
      <c r="Q3938" s="14">
        <v>78.73</v>
      </c>
    </row>
    <row r="3939" spans="1:17" x14ac:dyDescent="0.2">
      <c r="A3939" s="3">
        <v>4</v>
      </c>
      <c r="F3939" s="3">
        <v>20.149999999999999</v>
      </c>
      <c r="K3939" s="3">
        <v>50.0083390378052</v>
      </c>
      <c r="Q3939" s="15">
        <v>33.9</v>
      </c>
    </row>
    <row r="3940" spans="1:17" x14ac:dyDescent="0.2">
      <c r="A3940" s="2">
        <v>2</v>
      </c>
      <c r="F3940" s="2">
        <v>50.95</v>
      </c>
      <c r="K3940" s="2">
        <v>64.758410091745603</v>
      </c>
      <c r="Q3940" s="14">
        <v>47.6</v>
      </c>
    </row>
    <row r="3941" spans="1:17" x14ac:dyDescent="0.2">
      <c r="A3941" s="3">
        <v>1</v>
      </c>
      <c r="F3941" s="3">
        <v>78.650000000000006</v>
      </c>
      <c r="K3941" s="3">
        <v>58.411468768656299</v>
      </c>
      <c r="Q3941" s="15">
        <v>30.58</v>
      </c>
    </row>
    <row r="3942" spans="1:17" x14ac:dyDescent="0.2">
      <c r="A3942" s="2">
        <v>19</v>
      </c>
      <c r="F3942" s="2">
        <v>25.15</v>
      </c>
      <c r="K3942" s="2">
        <v>75.687296780891799</v>
      </c>
      <c r="Q3942" s="14">
        <v>85.65</v>
      </c>
    </row>
    <row r="3943" spans="1:17" x14ac:dyDescent="0.2">
      <c r="A3943" s="3">
        <v>7</v>
      </c>
      <c r="F3943" s="3">
        <v>20.25</v>
      </c>
      <c r="K3943" s="3">
        <v>88.453332634761793</v>
      </c>
      <c r="Q3943" s="15">
        <v>94.36</v>
      </c>
    </row>
    <row r="3944" spans="1:17" x14ac:dyDescent="0.2">
      <c r="A3944" s="2">
        <v>1</v>
      </c>
      <c r="F3944" s="2">
        <v>42.9</v>
      </c>
      <c r="K3944" s="2">
        <v>61.045385699183797</v>
      </c>
      <c r="Q3944" s="14">
        <v>22.77</v>
      </c>
    </row>
    <row r="3945" spans="1:17" x14ac:dyDescent="0.2">
      <c r="A3945" s="3">
        <v>1</v>
      </c>
      <c r="F3945" s="3">
        <v>44</v>
      </c>
      <c r="K3945" s="3">
        <v>34.145434487958397</v>
      </c>
      <c r="Q3945" s="15">
        <v>35.15</v>
      </c>
    </row>
    <row r="3946" spans="1:17" x14ac:dyDescent="0.2">
      <c r="A3946" s="2">
        <v>9</v>
      </c>
      <c r="F3946" s="2">
        <v>20.25</v>
      </c>
      <c r="K3946" s="2">
        <v>63.816688824632898</v>
      </c>
      <c r="Q3946" s="14">
        <v>65.89</v>
      </c>
    </row>
    <row r="3947" spans="1:17" x14ac:dyDescent="0.2">
      <c r="A3947" s="3">
        <v>3</v>
      </c>
      <c r="F3947" s="3">
        <v>34.25</v>
      </c>
      <c r="K3947" s="3">
        <v>83.702105979999999</v>
      </c>
      <c r="Q3947" s="15">
        <v>54.81</v>
      </c>
    </row>
    <row r="3948" spans="1:17" x14ac:dyDescent="0.2">
      <c r="A3948" s="2">
        <v>9</v>
      </c>
      <c r="F3948" s="2">
        <v>58.5</v>
      </c>
      <c r="K3948" s="2">
        <v>78.064448540000001</v>
      </c>
      <c r="Q3948" s="14">
        <v>54.67</v>
      </c>
    </row>
    <row r="3949" spans="1:17" x14ac:dyDescent="0.2">
      <c r="A3949" s="3">
        <v>5</v>
      </c>
      <c r="F3949" s="3">
        <v>55.8</v>
      </c>
      <c r="K3949" s="3">
        <v>76.422793717158598</v>
      </c>
      <c r="Q3949" s="15">
        <v>72.41</v>
      </c>
    </row>
    <row r="3950" spans="1:17" x14ac:dyDescent="0.2">
      <c r="A3950" s="2">
        <v>56</v>
      </c>
      <c r="F3950" s="2">
        <v>88.9</v>
      </c>
      <c r="K3950" s="2">
        <v>65.800100470000004</v>
      </c>
      <c r="Q3950" s="14">
        <v>105.3</v>
      </c>
    </row>
    <row r="3951" spans="1:17" x14ac:dyDescent="0.2">
      <c r="A3951" s="3">
        <v>18</v>
      </c>
      <c r="F3951" s="3">
        <v>57.65</v>
      </c>
      <c r="K3951" s="3">
        <v>50.81453896</v>
      </c>
      <c r="Q3951" s="15">
        <v>54.48</v>
      </c>
    </row>
    <row r="3952" spans="1:17" x14ac:dyDescent="0.2">
      <c r="A3952" s="2">
        <v>49</v>
      </c>
      <c r="F3952" s="2">
        <v>96.2</v>
      </c>
      <c r="K3952" s="2">
        <v>77.729414824366998</v>
      </c>
      <c r="Q3952" s="14">
        <v>94.03</v>
      </c>
    </row>
    <row r="3953" spans="1:17" x14ac:dyDescent="0.2">
      <c r="A3953" s="3">
        <v>70</v>
      </c>
      <c r="F3953" s="3">
        <v>79.150000000000006</v>
      </c>
      <c r="K3953" s="3">
        <v>57.485772849480597</v>
      </c>
      <c r="Q3953" s="15">
        <v>116.35</v>
      </c>
    </row>
    <row r="3954" spans="1:17" x14ac:dyDescent="0.2">
      <c r="A3954" s="2">
        <v>72</v>
      </c>
      <c r="F3954" s="2">
        <v>108.05</v>
      </c>
      <c r="K3954" s="2">
        <v>100</v>
      </c>
      <c r="Q3954" s="14">
        <v>166.45</v>
      </c>
    </row>
    <row r="3955" spans="1:17" x14ac:dyDescent="0.2">
      <c r="A3955" s="3">
        <v>6</v>
      </c>
      <c r="F3955" s="3">
        <v>74.400000000000006</v>
      </c>
      <c r="K3955" s="3">
        <v>78.557608125317699</v>
      </c>
      <c r="Q3955" s="15">
        <v>51.49</v>
      </c>
    </row>
    <row r="3956" spans="1:17" x14ac:dyDescent="0.2">
      <c r="A3956" s="2">
        <v>17</v>
      </c>
      <c r="F3956" s="2">
        <v>94.8</v>
      </c>
      <c r="K3956" s="2">
        <v>61.290275461690698</v>
      </c>
      <c r="Q3956" s="14">
        <v>73.09</v>
      </c>
    </row>
    <row r="3957" spans="1:17" x14ac:dyDescent="0.2">
      <c r="A3957" s="3">
        <v>29</v>
      </c>
      <c r="F3957" s="3">
        <v>45.9</v>
      </c>
      <c r="K3957" s="3">
        <v>60.829221289170498</v>
      </c>
      <c r="Q3957" s="15">
        <v>78.56</v>
      </c>
    </row>
    <row r="3958" spans="1:17" x14ac:dyDescent="0.2">
      <c r="A3958" s="2">
        <v>6</v>
      </c>
      <c r="F3958" s="2">
        <v>105.3</v>
      </c>
      <c r="K3958" s="2">
        <v>68.605836900796106</v>
      </c>
      <c r="Q3958" s="14">
        <v>45.02</v>
      </c>
    </row>
    <row r="3959" spans="1:17" x14ac:dyDescent="0.2">
      <c r="A3959" s="3">
        <v>63</v>
      </c>
      <c r="F3959" s="3">
        <v>102.6</v>
      </c>
      <c r="K3959" s="3">
        <v>66.407471169673698</v>
      </c>
      <c r="Q3959" s="15">
        <v>115.92</v>
      </c>
    </row>
    <row r="3960" spans="1:17" x14ac:dyDescent="0.2">
      <c r="A3960" s="2">
        <v>16</v>
      </c>
      <c r="F3960" s="2">
        <v>73.849999999999994</v>
      </c>
      <c r="K3960" s="2">
        <v>86.752506632949306</v>
      </c>
      <c r="Q3960" s="14">
        <v>74.36</v>
      </c>
    </row>
    <row r="3961" spans="1:17" x14ac:dyDescent="0.2">
      <c r="A3961" s="3">
        <v>59</v>
      </c>
      <c r="F3961" s="3">
        <v>61.35</v>
      </c>
      <c r="K3961" s="3">
        <v>72.796242550000002</v>
      </c>
      <c r="Q3961" s="15">
        <v>119.84</v>
      </c>
    </row>
    <row r="3962" spans="1:17" x14ac:dyDescent="0.2">
      <c r="A3962" s="2">
        <v>3</v>
      </c>
      <c r="F3962" s="2">
        <v>57.55</v>
      </c>
      <c r="K3962" s="2">
        <v>59.025523916372002</v>
      </c>
      <c r="Q3962" s="14">
        <v>57.2</v>
      </c>
    </row>
    <row r="3963" spans="1:17" x14ac:dyDescent="0.2">
      <c r="A3963" s="3">
        <v>8</v>
      </c>
      <c r="F3963" s="3">
        <v>29.25</v>
      </c>
      <c r="K3963" s="3">
        <v>98.356610277336699</v>
      </c>
      <c r="Q3963" s="15">
        <v>93.1</v>
      </c>
    </row>
    <row r="3964" spans="1:17" x14ac:dyDescent="0.2">
      <c r="A3964" s="2">
        <v>7</v>
      </c>
      <c r="F3964" s="2">
        <v>84.55</v>
      </c>
      <c r="K3964" s="2">
        <v>70.739624972803298</v>
      </c>
      <c r="Q3964" s="14">
        <v>46.91</v>
      </c>
    </row>
    <row r="3965" spans="1:17" x14ac:dyDescent="0.2">
      <c r="A3965" s="3">
        <v>68</v>
      </c>
      <c r="F3965" s="3">
        <v>19.600000000000001</v>
      </c>
      <c r="K3965" s="3">
        <v>81.532595139533399</v>
      </c>
      <c r="Q3965" s="15">
        <v>137.4</v>
      </c>
    </row>
    <row r="3966" spans="1:17" x14ac:dyDescent="0.2">
      <c r="A3966" s="2">
        <v>68</v>
      </c>
      <c r="F3966" s="2">
        <v>111.75</v>
      </c>
      <c r="K3966" s="2">
        <v>60.8766023883286</v>
      </c>
      <c r="Q3966" s="14">
        <v>124.23</v>
      </c>
    </row>
    <row r="3967" spans="1:17" x14ac:dyDescent="0.2">
      <c r="A3967" s="3">
        <v>52</v>
      </c>
      <c r="F3967" s="3">
        <v>106.5</v>
      </c>
      <c r="K3967" s="3">
        <v>75.4467344161678</v>
      </c>
      <c r="Q3967" s="15">
        <v>121.37</v>
      </c>
    </row>
    <row r="3968" spans="1:17" x14ac:dyDescent="0.2">
      <c r="A3968" s="2">
        <v>72</v>
      </c>
      <c r="F3968" s="2">
        <v>107.7</v>
      </c>
      <c r="K3968" s="2">
        <v>74.666649867147896</v>
      </c>
      <c r="Q3968" s="14">
        <v>133.22</v>
      </c>
    </row>
    <row r="3969" spans="1:17" x14ac:dyDescent="0.2">
      <c r="A3969" s="3">
        <v>32</v>
      </c>
      <c r="F3969" s="3">
        <v>19.3</v>
      </c>
      <c r="K3969" s="3">
        <v>41.655260618557698</v>
      </c>
      <c r="Q3969" s="15">
        <v>64.83</v>
      </c>
    </row>
    <row r="3970" spans="1:17" x14ac:dyDescent="0.2">
      <c r="A3970" s="2">
        <v>72</v>
      </c>
      <c r="F3970" s="2">
        <v>20.05</v>
      </c>
      <c r="K3970" s="2">
        <v>100</v>
      </c>
      <c r="Q3970" s="14">
        <v>154.05000000000001</v>
      </c>
    </row>
    <row r="3971" spans="1:17" x14ac:dyDescent="0.2">
      <c r="A3971" s="3">
        <v>1</v>
      </c>
      <c r="F3971" s="3">
        <v>69.95</v>
      </c>
      <c r="K3971" s="3">
        <v>89.359666913838197</v>
      </c>
      <c r="Q3971" s="15">
        <v>77.849999999999994</v>
      </c>
    </row>
    <row r="3972" spans="1:17" x14ac:dyDescent="0.2">
      <c r="A3972" s="2">
        <v>42</v>
      </c>
      <c r="F3972" s="2">
        <v>63.7</v>
      </c>
      <c r="K3972" s="2">
        <v>64.042070257810096</v>
      </c>
      <c r="Q3972" s="14">
        <v>98.48</v>
      </c>
    </row>
    <row r="3973" spans="1:17" x14ac:dyDescent="0.2">
      <c r="A3973" s="3">
        <v>25</v>
      </c>
      <c r="F3973" s="3">
        <v>24.75</v>
      </c>
      <c r="K3973" s="3">
        <v>53.465953893162101</v>
      </c>
      <c r="Q3973" s="15">
        <v>42.68</v>
      </c>
    </row>
    <row r="3974" spans="1:17" x14ac:dyDescent="0.2">
      <c r="A3974" s="2">
        <v>45</v>
      </c>
      <c r="F3974" s="2">
        <v>50.9</v>
      </c>
      <c r="K3974" s="2">
        <v>75.213424207053194</v>
      </c>
      <c r="Q3974" s="14">
        <v>110.26</v>
      </c>
    </row>
    <row r="3975" spans="1:17" x14ac:dyDescent="0.2">
      <c r="A3975" s="3">
        <v>43</v>
      </c>
      <c r="F3975" s="3">
        <v>60.4</v>
      </c>
      <c r="K3975" s="3">
        <v>71.300465491215903</v>
      </c>
      <c r="Q3975" s="15">
        <v>103.98</v>
      </c>
    </row>
    <row r="3976" spans="1:17" x14ac:dyDescent="0.2">
      <c r="A3976" s="2">
        <v>37</v>
      </c>
      <c r="F3976" s="2">
        <v>79.25</v>
      </c>
      <c r="K3976" s="2">
        <v>75.335034228448393</v>
      </c>
      <c r="Q3976" s="14">
        <v>105.98</v>
      </c>
    </row>
    <row r="3977" spans="1:17" x14ac:dyDescent="0.2">
      <c r="A3977" s="3">
        <v>20</v>
      </c>
      <c r="F3977" s="3">
        <v>85.8</v>
      </c>
      <c r="K3977" s="3">
        <v>72.8736609429113</v>
      </c>
      <c r="Q3977" s="15">
        <v>57.24</v>
      </c>
    </row>
    <row r="3978" spans="1:17" x14ac:dyDescent="0.2">
      <c r="A3978" s="2">
        <v>4</v>
      </c>
      <c r="F3978" s="2">
        <v>24.45</v>
      </c>
      <c r="K3978" s="2">
        <v>77.593614840000001</v>
      </c>
      <c r="Q3978" s="14">
        <v>52.8</v>
      </c>
    </row>
    <row r="3979" spans="1:17" x14ac:dyDescent="0.2">
      <c r="A3979" s="3">
        <v>63</v>
      </c>
      <c r="F3979" s="3">
        <v>110.1</v>
      </c>
      <c r="K3979" s="3">
        <v>91.709585489999995</v>
      </c>
      <c r="Q3979" s="15">
        <v>149.27000000000001</v>
      </c>
    </row>
    <row r="3980" spans="1:17" x14ac:dyDescent="0.2">
      <c r="A3980" s="2">
        <v>3</v>
      </c>
      <c r="F3980" s="2">
        <v>90.7</v>
      </c>
      <c r="K3980" s="2">
        <v>78.521548076929605</v>
      </c>
      <c r="Q3980" s="14">
        <v>68.010000000000005</v>
      </c>
    </row>
    <row r="3981" spans="1:17" x14ac:dyDescent="0.2">
      <c r="A3981" s="3">
        <v>66</v>
      </c>
      <c r="F3981" s="3">
        <v>25.3</v>
      </c>
      <c r="K3981" s="3">
        <v>54.255167516350802</v>
      </c>
      <c r="Q3981" s="15">
        <v>106.03</v>
      </c>
    </row>
    <row r="3982" spans="1:17" x14ac:dyDescent="0.2">
      <c r="A3982" s="2">
        <v>28</v>
      </c>
      <c r="F3982" s="2">
        <v>105.7</v>
      </c>
      <c r="K3982" s="2">
        <v>90.438442790686693</v>
      </c>
      <c r="Q3982" s="14">
        <v>84.6</v>
      </c>
    </row>
    <row r="3983" spans="1:17" x14ac:dyDescent="0.2">
      <c r="A3983" s="3">
        <v>8</v>
      </c>
      <c r="F3983" s="3">
        <v>85.2</v>
      </c>
      <c r="K3983" s="3">
        <v>94.609218452324299</v>
      </c>
      <c r="Q3983" s="15">
        <v>89.59</v>
      </c>
    </row>
    <row r="3984" spans="1:17" x14ac:dyDescent="0.2">
      <c r="A3984" s="2">
        <v>71</v>
      </c>
      <c r="F3984" s="2">
        <v>24.35</v>
      </c>
      <c r="K3984" s="2">
        <v>100</v>
      </c>
      <c r="Q3984" s="14">
        <v>153.41999999999999</v>
      </c>
    </row>
    <row r="3985" spans="1:17" x14ac:dyDescent="0.2">
      <c r="A3985" s="3">
        <v>1</v>
      </c>
      <c r="F3985" s="3">
        <v>24.25</v>
      </c>
      <c r="K3985" s="3">
        <v>53.147589501406003</v>
      </c>
      <c r="Q3985" s="15">
        <v>25.12</v>
      </c>
    </row>
    <row r="3986" spans="1:17" x14ac:dyDescent="0.2">
      <c r="A3986" s="2">
        <v>72</v>
      </c>
      <c r="F3986" s="2">
        <v>25.1</v>
      </c>
      <c r="K3986" s="2">
        <v>73.643230197254098</v>
      </c>
      <c r="Q3986" s="14">
        <v>138.35</v>
      </c>
    </row>
    <row r="3987" spans="1:17" x14ac:dyDescent="0.2">
      <c r="A3987" s="3">
        <v>16</v>
      </c>
      <c r="F3987" s="3">
        <v>54.55</v>
      </c>
      <c r="K3987" s="3">
        <v>38.768519449999999</v>
      </c>
      <c r="Q3987" s="15">
        <v>36.4</v>
      </c>
    </row>
    <row r="3988" spans="1:17" x14ac:dyDescent="0.2">
      <c r="A3988" s="2">
        <v>66</v>
      </c>
      <c r="F3988" s="2">
        <v>96.6</v>
      </c>
      <c r="K3988" s="2">
        <v>78.297237345688103</v>
      </c>
      <c r="Q3988" s="14">
        <v>138.80000000000001</v>
      </c>
    </row>
    <row r="3989" spans="1:17" x14ac:dyDescent="0.2">
      <c r="A3989" s="3">
        <v>11</v>
      </c>
      <c r="F3989" s="3">
        <v>76.5</v>
      </c>
      <c r="K3989" s="3">
        <v>61.7769955274984</v>
      </c>
      <c r="Q3989" s="15">
        <v>42.61</v>
      </c>
    </row>
    <row r="3990" spans="1:17" x14ac:dyDescent="0.2">
      <c r="A3990" s="2">
        <v>51</v>
      </c>
      <c r="F3990" s="2">
        <v>81.150000000000006</v>
      </c>
      <c r="K3990" s="2">
        <v>98.851686920000006</v>
      </c>
      <c r="Q3990" s="14">
        <v>144.91999999999999</v>
      </c>
    </row>
    <row r="3991" spans="1:17" x14ac:dyDescent="0.2">
      <c r="A3991" s="3">
        <v>8</v>
      </c>
      <c r="F3991" s="3">
        <v>38.5</v>
      </c>
      <c r="K3991" s="3">
        <v>58.380775449721199</v>
      </c>
      <c r="Q3991" s="15">
        <v>65.180000000000007</v>
      </c>
    </row>
    <row r="3992" spans="1:17" x14ac:dyDescent="0.2">
      <c r="A3992" s="2">
        <v>14</v>
      </c>
      <c r="F3992" s="2">
        <v>92.9</v>
      </c>
      <c r="K3992" s="2">
        <v>44.662254430490997</v>
      </c>
      <c r="Q3992" s="14">
        <v>50.89</v>
      </c>
    </row>
    <row r="3993" spans="1:17" x14ac:dyDescent="0.2">
      <c r="A3993" s="3">
        <v>4</v>
      </c>
      <c r="F3993" s="3">
        <v>93.5</v>
      </c>
      <c r="K3993" s="3">
        <v>62.931043889999998</v>
      </c>
      <c r="Q3993" s="15">
        <v>39.299999999999997</v>
      </c>
    </row>
    <row r="3994" spans="1:17" x14ac:dyDescent="0.2">
      <c r="A3994" s="2">
        <v>70</v>
      </c>
      <c r="F3994" s="2">
        <v>84.7</v>
      </c>
      <c r="K3994" s="2">
        <v>40.367683431742897</v>
      </c>
      <c r="Q3994" s="14">
        <v>102.89</v>
      </c>
    </row>
    <row r="3995" spans="1:17" x14ac:dyDescent="0.2">
      <c r="A3995" s="3">
        <v>70</v>
      </c>
      <c r="F3995" s="3">
        <v>66</v>
      </c>
      <c r="K3995" s="3">
        <v>81.266491817609605</v>
      </c>
      <c r="Q3995" s="15">
        <v>138.63999999999999</v>
      </c>
    </row>
    <row r="3996" spans="1:17" x14ac:dyDescent="0.2">
      <c r="A3996" s="2">
        <v>54</v>
      </c>
      <c r="F3996" s="2">
        <v>101.5</v>
      </c>
      <c r="K3996" s="2">
        <v>39.023754306155098</v>
      </c>
      <c r="Q3996" s="14">
        <v>63.93</v>
      </c>
    </row>
    <row r="3997" spans="1:17" x14ac:dyDescent="0.2">
      <c r="A3997" s="3">
        <v>28</v>
      </c>
      <c r="F3997" s="3">
        <v>74.900000000000006</v>
      </c>
      <c r="K3997" s="3">
        <v>70.426863717747295</v>
      </c>
      <c r="Q3997" s="15">
        <v>61.72</v>
      </c>
    </row>
    <row r="3998" spans="1:17" x14ac:dyDescent="0.2">
      <c r="A3998" s="2">
        <v>24</v>
      </c>
      <c r="F3998" s="2">
        <v>20.75</v>
      </c>
      <c r="K3998" s="2">
        <v>38.832822702157003</v>
      </c>
      <c r="Q3998" s="14">
        <v>51.61</v>
      </c>
    </row>
    <row r="3999" spans="1:17" x14ac:dyDescent="0.2">
      <c r="A3999" s="3">
        <v>69</v>
      </c>
      <c r="F3999" s="3">
        <v>61.45</v>
      </c>
      <c r="K3999" s="3">
        <v>65.195532931950297</v>
      </c>
      <c r="Q3999" s="15">
        <v>130.16</v>
      </c>
    </row>
    <row r="4000" spans="1:17" x14ac:dyDescent="0.2">
      <c r="A4000" s="2">
        <v>42</v>
      </c>
      <c r="F4000" s="2">
        <v>54.5</v>
      </c>
      <c r="K4000" s="2">
        <v>94.650672337068002</v>
      </c>
      <c r="Q4000" s="14">
        <v>128.61000000000001</v>
      </c>
    </row>
    <row r="4001" spans="1:17" x14ac:dyDescent="0.2">
      <c r="A4001" s="3">
        <v>2</v>
      </c>
      <c r="F4001" s="3">
        <v>69.599999999999994</v>
      </c>
      <c r="K4001" s="3">
        <v>75.409718371536897</v>
      </c>
      <c r="Q4001" s="15">
        <v>46.95</v>
      </c>
    </row>
    <row r="4002" spans="1:17" x14ac:dyDescent="0.2">
      <c r="A4002" s="2">
        <v>39</v>
      </c>
      <c r="F4002" s="2">
        <v>99.75</v>
      </c>
      <c r="K4002" s="2">
        <v>57.047595925525897</v>
      </c>
      <c r="Q4002" s="14">
        <v>87.9</v>
      </c>
    </row>
    <row r="4003" spans="1:17" x14ac:dyDescent="0.2">
      <c r="A4003" s="3">
        <v>45</v>
      </c>
      <c r="F4003" s="3">
        <v>109.75</v>
      </c>
      <c r="K4003" s="3">
        <v>69.531947665913705</v>
      </c>
      <c r="Q4003" s="15">
        <v>113.41</v>
      </c>
    </row>
    <row r="4004" spans="1:17" x14ac:dyDescent="0.2">
      <c r="A4004" s="2">
        <v>72</v>
      </c>
      <c r="F4004" s="2">
        <v>80.849999999999994</v>
      </c>
      <c r="K4004" s="2">
        <v>70.270253080000003</v>
      </c>
      <c r="Q4004" s="14">
        <v>137.16999999999999</v>
      </c>
    </row>
    <row r="4005" spans="1:17" x14ac:dyDescent="0.2">
      <c r="A4005" s="3">
        <v>38</v>
      </c>
      <c r="F4005" s="3">
        <v>20.3</v>
      </c>
      <c r="K4005" s="3">
        <v>77.089455187650998</v>
      </c>
      <c r="Q4005" s="15">
        <v>108.94</v>
      </c>
    </row>
    <row r="4006" spans="1:17" x14ac:dyDescent="0.2">
      <c r="A4006" s="2">
        <v>72</v>
      </c>
      <c r="F4006" s="2">
        <v>67.8</v>
      </c>
      <c r="K4006" s="2">
        <v>49.497124550000002</v>
      </c>
      <c r="Q4006" s="14">
        <v>104.33</v>
      </c>
    </row>
    <row r="4007" spans="1:17" x14ac:dyDescent="0.2">
      <c r="A4007" s="3">
        <v>1</v>
      </c>
      <c r="F4007" s="3">
        <v>24.05</v>
      </c>
      <c r="K4007" s="3">
        <v>78.888509107709893</v>
      </c>
      <c r="Q4007" s="15">
        <v>49.21</v>
      </c>
    </row>
    <row r="4008" spans="1:17" x14ac:dyDescent="0.2">
      <c r="A4008" s="2">
        <v>72</v>
      </c>
      <c r="F4008" s="2">
        <v>19.8</v>
      </c>
      <c r="K4008" s="2">
        <v>29.434125525958301</v>
      </c>
      <c r="Q4008" s="14">
        <v>90.48</v>
      </c>
    </row>
    <row r="4009" spans="1:17" x14ac:dyDescent="0.2">
      <c r="A4009" s="3">
        <v>55</v>
      </c>
      <c r="F4009" s="3">
        <v>25.7</v>
      </c>
      <c r="K4009" s="3">
        <v>60.551731714542797</v>
      </c>
      <c r="Q4009" s="15">
        <v>102.24</v>
      </c>
    </row>
    <row r="4010" spans="1:17" x14ac:dyDescent="0.2">
      <c r="A4010" s="2">
        <v>51</v>
      </c>
      <c r="F4010" s="2">
        <v>56.15</v>
      </c>
      <c r="K4010" s="2">
        <v>62.675892363226801</v>
      </c>
      <c r="Q4010" s="14">
        <v>111.17</v>
      </c>
    </row>
    <row r="4011" spans="1:17" x14ac:dyDescent="0.2">
      <c r="A4011" s="3">
        <v>63</v>
      </c>
      <c r="F4011" s="3">
        <v>86.7</v>
      </c>
      <c r="K4011" s="3">
        <v>79.499902391068503</v>
      </c>
      <c r="Q4011" s="15">
        <v>126.53</v>
      </c>
    </row>
    <row r="4012" spans="1:17" x14ac:dyDescent="0.2">
      <c r="A4012" s="2">
        <v>1</v>
      </c>
      <c r="F4012" s="2">
        <v>20.399999999999999</v>
      </c>
      <c r="K4012" s="2">
        <v>70.339462790152993</v>
      </c>
      <c r="Q4012" s="14">
        <v>54.83</v>
      </c>
    </row>
    <row r="4013" spans="1:17" x14ac:dyDescent="0.2">
      <c r="A4013" s="3">
        <v>23</v>
      </c>
      <c r="F4013" s="3">
        <v>19.649999999999999</v>
      </c>
      <c r="K4013" s="3">
        <v>48.916554189999999</v>
      </c>
      <c r="Q4013" s="15">
        <v>71.91</v>
      </c>
    </row>
    <row r="4014" spans="1:17" x14ac:dyDescent="0.2">
      <c r="A4014" s="2">
        <v>1</v>
      </c>
      <c r="F4014" s="2">
        <v>50.55</v>
      </c>
      <c r="K4014" s="2">
        <v>55.225103112744698</v>
      </c>
      <c r="Q4014" s="14">
        <v>33.46</v>
      </c>
    </row>
    <row r="4015" spans="1:17" x14ac:dyDescent="0.2">
      <c r="A4015" s="3">
        <v>2</v>
      </c>
      <c r="F4015" s="3">
        <v>54.35</v>
      </c>
      <c r="K4015" s="3">
        <v>72.980200139999994</v>
      </c>
      <c r="Q4015" s="15">
        <v>68.510000000000005</v>
      </c>
    </row>
    <row r="4016" spans="1:17" x14ac:dyDescent="0.2">
      <c r="A4016" s="2">
        <v>52</v>
      </c>
      <c r="F4016" s="2">
        <v>108.1</v>
      </c>
      <c r="K4016" s="2">
        <v>68.813989872031598</v>
      </c>
      <c r="Q4016" s="14">
        <v>108.34</v>
      </c>
    </row>
    <row r="4017" spans="1:17" x14ac:dyDescent="0.2">
      <c r="A4017" s="3">
        <v>36</v>
      </c>
      <c r="F4017" s="3">
        <v>54.45</v>
      </c>
      <c r="K4017" s="3">
        <v>61.313138355463799</v>
      </c>
      <c r="Q4017" s="15">
        <v>84.09</v>
      </c>
    </row>
    <row r="4018" spans="1:17" x14ac:dyDescent="0.2">
      <c r="A4018" s="2">
        <v>1</v>
      </c>
      <c r="F4018" s="2">
        <v>45.35</v>
      </c>
      <c r="K4018" s="2">
        <v>62.787493157320299</v>
      </c>
      <c r="Q4018" s="14">
        <v>57.18</v>
      </c>
    </row>
    <row r="4019" spans="1:17" x14ac:dyDescent="0.2">
      <c r="A4019" s="3">
        <v>28</v>
      </c>
      <c r="F4019" s="3">
        <v>59</v>
      </c>
      <c r="K4019" s="3">
        <v>80.442519957389294</v>
      </c>
      <c r="Q4019" s="15">
        <v>99.97</v>
      </c>
    </row>
    <row r="4020" spans="1:17" x14ac:dyDescent="0.2">
      <c r="A4020" s="2">
        <v>7</v>
      </c>
      <c r="F4020" s="2">
        <v>69.45</v>
      </c>
      <c r="K4020" s="2">
        <v>62.234611406961697</v>
      </c>
      <c r="Q4020" s="14">
        <v>62.22</v>
      </c>
    </row>
    <row r="4021" spans="1:17" x14ac:dyDescent="0.2">
      <c r="A4021" s="3">
        <v>14</v>
      </c>
      <c r="F4021" s="3">
        <v>100.55</v>
      </c>
      <c r="K4021" s="3">
        <v>68.678631339999995</v>
      </c>
      <c r="Q4021" s="15">
        <v>54.22</v>
      </c>
    </row>
    <row r="4022" spans="1:17" x14ac:dyDescent="0.2">
      <c r="A4022" s="2">
        <v>72</v>
      </c>
      <c r="F4022" s="2">
        <v>64.95</v>
      </c>
      <c r="K4022" s="2">
        <v>100</v>
      </c>
      <c r="Q4022" s="14">
        <v>161.44999999999999</v>
      </c>
    </row>
    <row r="4023" spans="1:17" x14ac:dyDescent="0.2">
      <c r="A4023" s="3">
        <v>1</v>
      </c>
      <c r="F4023" s="3">
        <v>20.5</v>
      </c>
      <c r="K4023" s="3">
        <v>48.644760446741103</v>
      </c>
      <c r="Q4023" s="15">
        <v>20.85</v>
      </c>
    </row>
    <row r="4024" spans="1:17" x14ac:dyDescent="0.2">
      <c r="A4024" s="2">
        <v>10</v>
      </c>
      <c r="F4024" s="2">
        <v>18.850000000000001</v>
      </c>
      <c r="K4024" s="2">
        <v>42.222359026380097</v>
      </c>
      <c r="Q4024" s="14">
        <v>36.24</v>
      </c>
    </row>
    <row r="4025" spans="1:17" x14ac:dyDescent="0.2">
      <c r="A4025" s="3">
        <v>42</v>
      </c>
      <c r="F4025" s="3">
        <v>19.8</v>
      </c>
      <c r="K4025" s="3">
        <v>81.753844970000003</v>
      </c>
      <c r="Q4025" s="15">
        <v>117.61</v>
      </c>
    </row>
    <row r="4026" spans="1:17" x14ac:dyDescent="0.2">
      <c r="A4026" s="2">
        <v>7</v>
      </c>
      <c r="F4026" s="2">
        <v>25.05</v>
      </c>
      <c r="K4026" s="2">
        <v>59.820354080588402</v>
      </c>
      <c r="Q4026" s="14">
        <v>51.82</v>
      </c>
    </row>
    <row r="4027" spans="1:17" x14ac:dyDescent="0.2">
      <c r="A4027" s="3">
        <v>4</v>
      </c>
      <c r="F4027" s="3">
        <v>74.8</v>
      </c>
      <c r="K4027" s="3">
        <v>65.226437079999997</v>
      </c>
      <c r="Q4027" s="15">
        <v>43.37</v>
      </c>
    </row>
    <row r="4028" spans="1:17" x14ac:dyDescent="0.2">
      <c r="A4028" s="2">
        <v>72</v>
      </c>
      <c r="F4028" s="2">
        <v>114.3</v>
      </c>
      <c r="K4028" s="2">
        <v>58.282654328033203</v>
      </c>
      <c r="Q4028" s="14">
        <v>124.19</v>
      </c>
    </row>
    <row r="4029" spans="1:17" x14ac:dyDescent="0.2">
      <c r="A4029" s="3">
        <v>20</v>
      </c>
      <c r="F4029" s="3">
        <v>24.45</v>
      </c>
      <c r="K4029" s="3">
        <v>66.102997888487295</v>
      </c>
      <c r="Q4029" s="15">
        <v>55.99</v>
      </c>
    </row>
    <row r="4030" spans="1:17" x14ac:dyDescent="0.2">
      <c r="A4030" s="2">
        <v>63</v>
      </c>
      <c r="F4030" s="2">
        <v>109.2</v>
      </c>
      <c r="K4030" s="2">
        <v>93.978071681445101</v>
      </c>
      <c r="Q4030" s="14">
        <v>151.22</v>
      </c>
    </row>
    <row r="4031" spans="1:17" x14ac:dyDescent="0.2">
      <c r="A4031" s="3">
        <v>56</v>
      </c>
      <c r="F4031" s="3">
        <v>45.05</v>
      </c>
      <c r="K4031" s="3">
        <v>82.03192688</v>
      </c>
      <c r="Q4031" s="15">
        <v>123.94</v>
      </c>
    </row>
    <row r="4032" spans="1:17" x14ac:dyDescent="0.2">
      <c r="A4032" s="2">
        <v>5</v>
      </c>
      <c r="F4032" s="2">
        <v>51</v>
      </c>
      <c r="K4032" s="2">
        <v>82.933352678304601</v>
      </c>
      <c r="Q4032" s="14">
        <v>73.319999999999993</v>
      </c>
    </row>
    <row r="4033" spans="1:17" x14ac:dyDescent="0.2">
      <c r="A4033" s="3">
        <v>72</v>
      </c>
      <c r="F4033" s="3">
        <v>110.45</v>
      </c>
      <c r="K4033" s="3">
        <v>48.7565941631103</v>
      </c>
      <c r="Q4033" s="15">
        <v>106.5</v>
      </c>
    </row>
    <row r="4034" spans="1:17" x14ac:dyDescent="0.2">
      <c r="A4034" s="2">
        <v>68</v>
      </c>
      <c r="F4034" s="2">
        <v>84.65</v>
      </c>
      <c r="K4034" s="2">
        <v>52.732693951706899</v>
      </c>
      <c r="Q4034" s="14">
        <v>117.31</v>
      </c>
    </row>
    <row r="4035" spans="1:17" x14ac:dyDescent="0.2">
      <c r="A4035" s="3">
        <v>67</v>
      </c>
      <c r="F4035" s="3">
        <v>60.05</v>
      </c>
      <c r="K4035" s="3">
        <v>27.4138201077186</v>
      </c>
      <c r="Q4035" s="15">
        <v>86.74</v>
      </c>
    </row>
    <row r="4036" spans="1:17" x14ac:dyDescent="0.2">
      <c r="A4036" s="2">
        <v>8</v>
      </c>
      <c r="F4036" s="2">
        <v>44.65</v>
      </c>
      <c r="K4036" s="2">
        <v>57.859287683758602</v>
      </c>
      <c r="Q4036" s="14">
        <v>51.74</v>
      </c>
    </row>
    <row r="4037" spans="1:17" x14ac:dyDescent="0.2">
      <c r="A4037" s="3">
        <v>52</v>
      </c>
      <c r="F4037" s="3">
        <v>93.25</v>
      </c>
      <c r="K4037" s="3">
        <v>84.350547795784806</v>
      </c>
      <c r="Q4037" s="15">
        <v>126.14</v>
      </c>
    </row>
    <row r="4038" spans="1:17" x14ac:dyDescent="0.2">
      <c r="A4038" s="2">
        <v>18</v>
      </c>
      <c r="F4038" s="2">
        <v>20.25</v>
      </c>
      <c r="K4038" s="2">
        <v>77.754197736225507</v>
      </c>
      <c r="Q4038" s="14">
        <v>91.12</v>
      </c>
    </row>
    <row r="4039" spans="1:17" x14ac:dyDescent="0.2">
      <c r="A4039" s="3">
        <v>59</v>
      </c>
      <c r="F4039" s="3">
        <v>25.45</v>
      </c>
      <c r="K4039" s="3">
        <v>66.677301055718104</v>
      </c>
      <c r="Q4039" s="15">
        <v>113.39</v>
      </c>
    </row>
    <row r="4040" spans="1:17" x14ac:dyDescent="0.2">
      <c r="A4040" s="2">
        <v>60</v>
      </c>
      <c r="F4040" s="2">
        <v>20.6</v>
      </c>
      <c r="K4040" s="2">
        <v>69.665495739999997</v>
      </c>
      <c r="Q4040" s="14">
        <v>123.24</v>
      </c>
    </row>
    <row r="4041" spans="1:17" x14ac:dyDescent="0.2">
      <c r="A4041" s="3">
        <v>7</v>
      </c>
      <c r="F4041" s="3">
        <v>94.1</v>
      </c>
      <c r="K4041" s="3">
        <v>59.666716861368897</v>
      </c>
      <c r="Q4041" s="15">
        <v>47.69</v>
      </c>
    </row>
    <row r="4042" spans="1:17" x14ac:dyDescent="0.2">
      <c r="A4042" s="2">
        <v>59</v>
      </c>
      <c r="F4042" s="2">
        <v>34.799999999999997</v>
      </c>
      <c r="K4042" s="2">
        <v>73.071383236026705</v>
      </c>
      <c r="Q4042" s="14">
        <v>114.35</v>
      </c>
    </row>
    <row r="4043" spans="1:17" x14ac:dyDescent="0.2">
      <c r="A4043" s="3">
        <v>46</v>
      </c>
      <c r="F4043" s="3">
        <v>60.75</v>
      </c>
      <c r="K4043" s="3">
        <v>81.4881741922092</v>
      </c>
      <c r="Q4043" s="15">
        <v>114.47</v>
      </c>
    </row>
    <row r="4044" spans="1:17" x14ac:dyDescent="0.2">
      <c r="A4044" s="2">
        <v>5</v>
      </c>
      <c r="F4044" s="2">
        <v>51.35</v>
      </c>
      <c r="K4044" s="2">
        <v>45.7616981888429</v>
      </c>
      <c r="Q4044" s="14">
        <v>33.96</v>
      </c>
    </row>
    <row r="4045" spans="1:17" x14ac:dyDescent="0.2">
      <c r="A4045" s="3">
        <v>59</v>
      </c>
      <c r="F4045" s="3">
        <v>64.05</v>
      </c>
      <c r="K4045" s="3">
        <v>74.494715317560207</v>
      </c>
      <c r="Q4045" s="15">
        <v>123.17</v>
      </c>
    </row>
    <row r="4046" spans="1:17" x14ac:dyDescent="0.2">
      <c r="A4046" s="2">
        <v>70</v>
      </c>
      <c r="F4046" s="2">
        <v>84.8</v>
      </c>
      <c r="K4046" s="2">
        <v>83.986523064319996</v>
      </c>
      <c r="Q4046" s="14">
        <v>140.16</v>
      </c>
    </row>
    <row r="4047" spans="1:17" x14ac:dyDescent="0.2">
      <c r="A4047" s="3">
        <v>14</v>
      </c>
      <c r="F4047" s="3">
        <v>71</v>
      </c>
      <c r="K4047" s="3">
        <v>63.773495665549397</v>
      </c>
      <c r="Q4047" s="15">
        <v>49.92</v>
      </c>
    </row>
    <row r="4048" spans="1:17" x14ac:dyDescent="0.2">
      <c r="A4048" s="2">
        <v>44</v>
      </c>
      <c r="F4048" s="2">
        <v>50.15</v>
      </c>
      <c r="K4048" s="2">
        <v>80.5105091818087</v>
      </c>
      <c r="Q4048" s="14">
        <v>107.12</v>
      </c>
    </row>
    <row r="4049" spans="1:17" x14ac:dyDescent="0.2">
      <c r="A4049" s="3">
        <v>64</v>
      </c>
      <c r="F4049" s="3">
        <v>94.6</v>
      </c>
      <c r="K4049" s="3">
        <v>100</v>
      </c>
      <c r="Q4049" s="15">
        <v>152.77000000000001</v>
      </c>
    </row>
    <row r="4050" spans="1:17" x14ac:dyDescent="0.2">
      <c r="A4050" s="2">
        <v>58</v>
      </c>
      <c r="F4050" s="2">
        <v>59.75</v>
      </c>
      <c r="K4050" s="2">
        <v>68.434858105196597</v>
      </c>
      <c r="Q4050" s="14">
        <v>117.71</v>
      </c>
    </row>
    <row r="4051" spans="1:17" x14ac:dyDescent="0.2">
      <c r="A4051" s="3">
        <v>46</v>
      </c>
      <c r="F4051" s="3">
        <v>100.25</v>
      </c>
      <c r="K4051" s="3">
        <v>75.8996057500798</v>
      </c>
      <c r="Q4051" s="15">
        <v>120.42</v>
      </c>
    </row>
    <row r="4052" spans="1:17" x14ac:dyDescent="0.2">
      <c r="A4052" s="2">
        <v>58</v>
      </c>
      <c r="F4052" s="2">
        <v>98.9</v>
      </c>
      <c r="K4052" s="2">
        <v>58.929143745079102</v>
      </c>
      <c r="Q4052" s="14">
        <v>107.34</v>
      </c>
    </row>
    <row r="4053" spans="1:17" x14ac:dyDescent="0.2">
      <c r="A4053" s="3">
        <v>72</v>
      </c>
      <c r="F4053" s="3">
        <v>97.7</v>
      </c>
      <c r="K4053" s="3">
        <v>72.7187674390307</v>
      </c>
      <c r="Q4053" s="15">
        <v>130.6</v>
      </c>
    </row>
    <row r="4054" spans="1:17" x14ac:dyDescent="0.2">
      <c r="A4054" s="2">
        <v>30</v>
      </c>
      <c r="F4054" s="2">
        <v>40.299999999999997</v>
      </c>
      <c r="K4054" s="2">
        <v>76.904074374734506</v>
      </c>
      <c r="Q4054" s="14">
        <v>76.5</v>
      </c>
    </row>
    <row r="4055" spans="1:17" x14ac:dyDescent="0.2">
      <c r="A4055" s="3">
        <v>11</v>
      </c>
      <c r="F4055" s="3">
        <v>60.25</v>
      </c>
      <c r="K4055" s="3">
        <v>72.922635104052006</v>
      </c>
      <c r="Q4055" s="15">
        <v>69.19</v>
      </c>
    </row>
    <row r="4056" spans="1:17" x14ac:dyDescent="0.2">
      <c r="A4056" s="2">
        <v>34</v>
      </c>
      <c r="F4056" s="2">
        <v>56.25</v>
      </c>
      <c r="K4056" s="2">
        <v>54.704570204367101</v>
      </c>
      <c r="Q4056" s="14">
        <v>76.180000000000007</v>
      </c>
    </row>
    <row r="4057" spans="1:17" x14ac:dyDescent="0.2">
      <c r="A4057" s="3">
        <v>54</v>
      </c>
      <c r="F4057" s="3">
        <v>46.2</v>
      </c>
      <c r="K4057" s="3">
        <v>73.095426569881695</v>
      </c>
      <c r="Q4057" s="15">
        <v>119.8</v>
      </c>
    </row>
    <row r="4058" spans="1:17" x14ac:dyDescent="0.2">
      <c r="A4058" s="2">
        <v>3</v>
      </c>
      <c r="F4058" s="2">
        <v>50.6</v>
      </c>
      <c r="K4058" s="2">
        <v>91.932939080764498</v>
      </c>
      <c r="Q4058" s="14">
        <v>64.33</v>
      </c>
    </row>
    <row r="4059" spans="1:17" x14ac:dyDescent="0.2">
      <c r="A4059" s="3">
        <v>72</v>
      </c>
      <c r="F4059" s="3">
        <v>24.9</v>
      </c>
      <c r="K4059" s="3">
        <v>76.729536469999999</v>
      </c>
      <c r="Q4059" s="15">
        <v>148.61000000000001</v>
      </c>
    </row>
    <row r="4060" spans="1:17" x14ac:dyDescent="0.2">
      <c r="A4060" s="2">
        <v>40</v>
      </c>
      <c r="F4060" s="2">
        <v>84.85</v>
      </c>
      <c r="K4060" s="2">
        <v>84.4298078360776</v>
      </c>
      <c r="Q4060" s="14">
        <v>99.21</v>
      </c>
    </row>
    <row r="4061" spans="1:17" x14ac:dyDescent="0.2">
      <c r="A4061" s="3">
        <v>2</v>
      </c>
      <c r="F4061" s="3">
        <v>65.7</v>
      </c>
      <c r="K4061" s="3">
        <v>66.444820449810507</v>
      </c>
      <c r="Q4061" s="15">
        <v>40.44</v>
      </c>
    </row>
    <row r="4062" spans="1:17" x14ac:dyDescent="0.2">
      <c r="A4062" s="2">
        <v>54</v>
      </c>
      <c r="F4062" s="2">
        <v>63.35</v>
      </c>
      <c r="K4062" s="2">
        <v>81.2485035913556</v>
      </c>
      <c r="Q4062" s="14">
        <v>127.72</v>
      </c>
    </row>
    <row r="4063" spans="1:17" x14ac:dyDescent="0.2">
      <c r="A4063" s="3">
        <v>14</v>
      </c>
      <c r="F4063" s="3">
        <v>50.1</v>
      </c>
      <c r="K4063" s="3">
        <v>74.189017570000004</v>
      </c>
      <c r="Q4063" s="15">
        <v>79.709999999999994</v>
      </c>
    </row>
    <row r="4064" spans="1:17" x14ac:dyDescent="0.2">
      <c r="A4064" s="2">
        <v>1</v>
      </c>
      <c r="F4064" s="2">
        <v>70.5</v>
      </c>
      <c r="K4064" s="2">
        <v>55.736339054691499</v>
      </c>
      <c r="Q4064" s="14">
        <v>26.35</v>
      </c>
    </row>
    <row r="4065" spans="1:17" x14ac:dyDescent="0.2">
      <c r="A4065" s="3">
        <v>10</v>
      </c>
      <c r="F4065" s="3">
        <v>94.85</v>
      </c>
      <c r="K4065" s="3">
        <v>74.777815071983099</v>
      </c>
      <c r="Q4065" s="15">
        <v>48.86</v>
      </c>
    </row>
    <row r="4066" spans="1:17" x14ac:dyDescent="0.2">
      <c r="A4066" s="2">
        <v>1</v>
      </c>
      <c r="F4066" s="2">
        <v>50.15</v>
      </c>
      <c r="K4066" s="2">
        <v>55.124550048395299</v>
      </c>
      <c r="Q4066" s="14">
        <v>47.69</v>
      </c>
    </row>
    <row r="4067" spans="1:17" x14ac:dyDescent="0.2">
      <c r="A4067" s="3">
        <v>1</v>
      </c>
      <c r="F4067" s="3">
        <v>19.75</v>
      </c>
      <c r="K4067" s="3">
        <v>60.506795876728098</v>
      </c>
      <c r="Q4067" s="15">
        <v>30.22</v>
      </c>
    </row>
    <row r="4068" spans="1:17" x14ac:dyDescent="0.2">
      <c r="A4068" s="2">
        <v>56</v>
      </c>
      <c r="F4068" s="2">
        <v>64.650000000000006</v>
      </c>
      <c r="K4068" s="2">
        <v>72.839924609999997</v>
      </c>
      <c r="Q4068" s="14">
        <v>115.75</v>
      </c>
    </row>
    <row r="4069" spans="1:17" x14ac:dyDescent="0.2">
      <c r="A4069" s="3">
        <v>68</v>
      </c>
      <c r="F4069" s="3">
        <v>79.599999999999994</v>
      </c>
      <c r="K4069" s="3">
        <v>74.458664100701796</v>
      </c>
      <c r="Q4069" s="15">
        <v>122.53</v>
      </c>
    </row>
    <row r="4070" spans="1:17" x14ac:dyDescent="0.2">
      <c r="A4070" s="2">
        <v>14</v>
      </c>
      <c r="F4070" s="2">
        <v>19.5</v>
      </c>
      <c r="K4070" s="2">
        <v>52.161513023843</v>
      </c>
      <c r="Q4070" s="14">
        <v>55.54</v>
      </c>
    </row>
    <row r="4071" spans="1:17" x14ac:dyDescent="0.2">
      <c r="A4071" s="3">
        <v>68</v>
      </c>
      <c r="F4071" s="3">
        <v>99.55</v>
      </c>
      <c r="K4071" s="3">
        <v>85.809786567743103</v>
      </c>
      <c r="Q4071" s="15">
        <v>144.88999999999999</v>
      </c>
    </row>
    <row r="4072" spans="1:17" x14ac:dyDescent="0.2">
      <c r="A4072" s="2">
        <v>55</v>
      </c>
      <c r="F4072" s="2">
        <v>74</v>
      </c>
      <c r="K4072" s="2">
        <v>78.580094169999995</v>
      </c>
      <c r="Q4072" s="14">
        <v>124.88</v>
      </c>
    </row>
    <row r="4073" spans="1:17" x14ac:dyDescent="0.2">
      <c r="A4073" s="3">
        <v>16</v>
      </c>
      <c r="F4073" s="3">
        <v>38.9</v>
      </c>
      <c r="K4073" s="3">
        <v>59.429073465836701</v>
      </c>
      <c r="Q4073" s="15">
        <v>64.81</v>
      </c>
    </row>
    <row r="4074" spans="1:17" x14ac:dyDescent="0.2">
      <c r="A4074" s="2">
        <v>9</v>
      </c>
      <c r="F4074" s="2">
        <v>79.55</v>
      </c>
      <c r="K4074" s="2">
        <v>46.936228053262298</v>
      </c>
      <c r="Q4074" s="14">
        <v>50.08</v>
      </c>
    </row>
    <row r="4075" spans="1:17" x14ac:dyDescent="0.2">
      <c r="A4075" s="3">
        <v>14</v>
      </c>
      <c r="F4075" s="3">
        <v>65.45</v>
      </c>
      <c r="K4075" s="3">
        <v>67.8264313137785</v>
      </c>
      <c r="Q4075" s="15">
        <v>55.14</v>
      </c>
    </row>
    <row r="4076" spans="1:17" x14ac:dyDescent="0.2">
      <c r="A4076" s="2">
        <v>58</v>
      </c>
      <c r="F4076" s="2">
        <v>98.7</v>
      </c>
      <c r="K4076" s="2">
        <v>63.310844289999999</v>
      </c>
      <c r="Q4076" s="14">
        <v>89.32</v>
      </c>
    </row>
    <row r="4077" spans="1:17" x14ac:dyDescent="0.2">
      <c r="A4077" s="3">
        <v>53</v>
      </c>
      <c r="F4077" s="3">
        <v>46.3</v>
      </c>
      <c r="K4077" s="3">
        <v>71.697106855795298</v>
      </c>
      <c r="Q4077" s="15">
        <v>114.1</v>
      </c>
    </row>
    <row r="4078" spans="1:17" x14ac:dyDescent="0.2">
      <c r="A4078" s="2">
        <v>70</v>
      </c>
      <c r="F4078" s="2">
        <v>99.35</v>
      </c>
      <c r="K4078" s="2">
        <v>64.553250082666494</v>
      </c>
      <c r="Q4078" s="14">
        <v>122.3</v>
      </c>
    </row>
    <row r="4079" spans="1:17" x14ac:dyDescent="0.2">
      <c r="A4079" s="3">
        <v>14</v>
      </c>
      <c r="F4079" s="3">
        <v>95.8</v>
      </c>
      <c r="K4079" s="3">
        <v>39.888147088824802</v>
      </c>
      <c r="Q4079" s="15">
        <v>42.84</v>
      </c>
    </row>
    <row r="4080" spans="1:17" x14ac:dyDescent="0.2">
      <c r="A4080" s="2">
        <v>22</v>
      </c>
      <c r="F4080" s="2">
        <v>67.5</v>
      </c>
      <c r="K4080" s="2">
        <v>64.174795925482599</v>
      </c>
      <c r="Q4080" s="14">
        <v>47.64</v>
      </c>
    </row>
    <row r="4081" spans="1:17" x14ac:dyDescent="0.2">
      <c r="A4081" s="3">
        <v>10</v>
      </c>
      <c r="F4081" s="3">
        <v>78.150000000000006</v>
      </c>
      <c r="K4081" s="3">
        <v>65.415713330000003</v>
      </c>
      <c r="Q4081" s="15">
        <v>63.13</v>
      </c>
    </row>
    <row r="4082" spans="1:17" x14ac:dyDescent="0.2">
      <c r="A4082" s="2">
        <v>29</v>
      </c>
      <c r="F4082" s="2">
        <v>26.1</v>
      </c>
      <c r="K4082" s="2">
        <v>79.504915371610807</v>
      </c>
      <c r="Q4082" s="14">
        <v>96.34</v>
      </c>
    </row>
    <row r="4083" spans="1:17" x14ac:dyDescent="0.2">
      <c r="A4083" s="3">
        <v>1</v>
      </c>
      <c r="F4083" s="3">
        <v>69.599999999999994</v>
      </c>
      <c r="K4083" s="3">
        <v>59.527004880834198</v>
      </c>
      <c r="Q4083" s="15">
        <v>25.94</v>
      </c>
    </row>
    <row r="4084" spans="1:17" x14ac:dyDescent="0.2">
      <c r="A4084" s="2">
        <v>49</v>
      </c>
      <c r="F4084" s="2">
        <v>84.35</v>
      </c>
      <c r="K4084" s="2">
        <v>95.180120099999996</v>
      </c>
      <c r="Q4084" s="14">
        <v>111.44</v>
      </c>
    </row>
    <row r="4085" spans="1:17" x14ac:dyDescent="0.2">
      <c r="A4085" s="3">
        <v>68</v>
      </c>
      <c r="F4085" s="3">
        <v>100.2</v>
      </c>
      <c r="K4085" s="3">
        <v>41.325391740223601</v>
      </c>
      <c r="Q4085" s="15">
        <v>75.7</v>
      </c>
    </row>
    <row r="4086" spans="1:17" x14ac:dyDescent="0.2">
      <c r="A4086" s="2">
        <v>1</v>
      </c>
      <c r="F4086" s="2">
        <v>78.05</v>
      </c>
      <c r="K4086" s="2">
        <v>89.667512467039302</v>
      </c>
      <c r="Q4086" s="14">
        <v>53.47</v>
      </c>
    </row>
    <row r="4087" spans="1:17" x14ac:dyDescent="0.2">
      <c r="A4087" s="3">
        <v>30</v>
      </c>
      <c r="F4087" s="3">
        <v>40.35</v>
      </c>
      <c r="K4087" s="3">
        <v>66.635215436828403</v>
      </c>
      <c r="Q4087" s="15">
        <v>95.49</v>
      </c>
    </row>
    <row r="4088" spans="1:17" x14ac:dyDescent="0.2">
      <c r="A4088" s="2">
        <v>72</v>
      </c>
      <c r="F4088" s="2">
        <v>79.2</v>
      </c>
      <c r="K4088" s="2">
        <v>82.893773085153299</v>
      </c>
      <c r="Q4088" s="14">
        <v>141.71</v>
      </c>
    </row>
    <row r="4089" spans="1:17" x14ac:dyDescent="0.2">
      <c r="A4089" s="3">
        <v>10</v>
      </c>
      <c r="F4089" s="3">
        <v>20.9</v>
      </c>
      <c r="K4089" s="3">
        <v>71.197022259999997</v>
      </c>
      <c r="Q4089" s="15">
        <v>74.55</v>
      </c>
    </row>
    <row r="4090" spans="1:17" x14ac:dyDescent="0.2">
      <c r="A4090" s="2">
        <v>7</v>
      </c>
      <c r="F4090" s="2">
        <v>73.599999999999994</v>
      </c>
      <c r="K4090" s="2">
        <v>87.093333040382007</v>
      </c>
      <c r="Q4090" s="14">
        <v>58.72</v>
      </c>
    </row>
    <row r="4091" spans="1:17" x14ac:dyDescent="0.2">
      <c r="A4091" s="3">
        <v>9</v>
      </c>
      <c r="F4091" s="3">
        <v>74.75</v>
      </c>
      <c r="K4091" s="3">
        <v>64.189570531707801</v>
      </c>
      <c r="Q4091" s="15">
        <v>40.36</v>
      </c>
    </row>
    <row r="4092" spans="1:17" x14ac:dyDescent="0.2">
      <c r="A4092" s="2">
        <v>1</v>
      </c>
      <c r="F4092" s="2">
        <v>49.9</v>
      </c>
      <c r="K4092" s="2">
        <v>53.5206936223328</v>
      </c>
      <c r="Q4092" s="14">
        <v>50</v>
      </c>
    </row>
    <row r="4093" spans="1:17" x14ac:dyDescent="0.2">
      <c r="A4093" s="3">
        <v>20</v>
      </c>
      <c r="F4093" s="3">
        <v>68.900000000000006</v>
      </c>
      <c r="K4093" s="3">
        <v>91.307564309065896</v>
      </c>
      <c r="Q4093" s="15">
        <v>106.83</v>
      </c>
    </row>
    <row r="4094" spans="1:17" x14ac:dyDescent="0.2">
      <c r="A4094" s="2">
        <v>1</v>
      </c>
      <c r="F4094" s="2">
        <v>20.25</v>
      </c>
      <c r="K4094" s="2">
        <v>68.297790311767798</v>
      </c>
      <c r="Q4094" s="14">
        <v>57.13</v>
      </c>
    </row>
    <row r="4095" spans="1:17" x14ac:dyDescent="0.2">
      <c r="A4095" s="3">
        <v>29</v>
      </c>
      <c r="F4095" s="3">
        <v>76</v>
      </c>
      <c r="K4095" s="3">
        <v>73.323377104363104</v>
      </c>
      <c r="Q4095" s="15">
        <v>93.44</v>
      </c>
    </row>
    <row r="4096" spans="1:17" x14ac:dyDescent="0.2">
      <c r="A4096" s="2">
        <v>1</v>
      </c>
      <c r="F4096" s="2">
        <v>74</v>
      </c>
      <c r="K4096" s="2">
        <v>88.521278710671893</v>
      </c>
      <c r="Q4096" s="14">
        <v>87.93</v>
      </c>
    </row>
    <row r="4097" spans="1:17" x14ac:dyDescent="0.2">
      <c r="A4097" s="3">
        <v>3</v>
      </c>
      <c r="F4097" s="3">
        <v>82.3</v>
      </c>
      <c r="K4097" s="3">
        <v>54.5206713685834</v>
      </c>
      <c r="Q4097" s="15">
        <v>45.13</v>
      </c>
    </row>
    <row r="4098" spans="1:17" x14ac:dyDescent="0.2">
      <c r="A4098" s="2">
        <v>20</v>
      </c>
      <c r="F4098" s="2">
        <v>89.4</v>
      </c>
      <c r="K4098" s="2">
        <v>78.932363464588803</v>
      </c>
      <c r="Q4098" s="14">
        <v>96.13</v>
      </c>
    </row>
    <row r="4099" spans="1:17" x14ac:dyDescent="0.2">
      <c r="A4099" s="3">
        <v>64</v>
      </c>
      <c r="F4099" s="3">
        <v>99.15</v>
      </c>
      <c r="K4099" s="3">
        <v>61.151578653056603</v>
      </c>
      <c r="Q4099" s="15">
        <v>114.45</v>
      </c>
    </row>
    <row r="4100" spans="1:17" x14ac:dyDescent="0.2">
      <c r="A4100" s="2">
        <v>1</v>
      </c>
      <c r="F4100" s="2">
        <v>20.2</v>
      </c>
      <c r="K4100" s="2">
        <v>68.0174596653344</v>
      </c>
      <c r="Q4100" s="14">
        <v>33.67</v>
      </c>
    </row>
    <row r="4101" spans="1:17" x14ac:dyDescent="0.2">
      <c r="A4101" s="3">
        <v>6</v>
      </c>
      <c r="F4101" s="3">
        <v>29.45</v>
      </c>
      <c r="K4101" s="3">
        <v>71.084184480764307</v>
      </c>
      <c r="Q4101" s="15">
        <v>65.89</v>
      </c>
    </row>
    <row r="4102" spans="1:17" x14ac:dyDescent="0.2">
      <c r="A4102" s="2">
        <v>50</v>
      </c>
      <c r="F4102" s="2">
        <v>19.8</v>
      </c>
      <c r="K4102" s="2">
        <v>47.496672078295902</v>
      </c>
      <c r="Q4102" s="14">
        <v>83.07</v>
      </c>
    </row>
    <row r="4103" spans="1:17" x14ac:dyDescent="0.2">
      <c r="A4103" s="3">
        <v>6</v>
      </c>
      <c r="F4103" s="3">
        <v>59.15</v>
      </c>
      <c r="K4103" s="3">
        <v>58.317444357693397</v>
      </c>
      <c r="Q4103" s="15">
        <v>45.41</v>
      </c>
    </row>
    <row r="4104" spans="1:17" x14ac:dyDescent="0.2">
      <c r="A4104" s="2">
        <v>7</v>
      </c>
      <c r="F4104" s="2">
        <v>44.75</v>
      </c>
      <c r="K4104" s="2">
        <v>90.266093386196999</v>
      </c>
      <c r="Q4104" s="14">
        <v>94.09</v>
      </c>
    </row>
    <row r="4105" spans="1:17" x14ac:dyDescent="0.2">
      <c r="A4105" s="3">
        <v>72</v>
      </c>
      <c r="F4105" s="3">
        <v>90.8</v>
      </c>
      <c r="K4105" s="3">
        <v>83.292867828771904</v>
      </c>
      <c r="Q4105" s="15">
        <v>145.56</v>
      </c>
    </row>
    <row r="4106" spans="1:17" x14ac:dyDescent="0.2">
      <c r="A4106" s="2">
        <v>8</v>
      </c>
      <c r="F4106" s="2">
        <v>49.55</v>
      </c>
      <c r="K4106" s="2">
        <v>69.060406340091404</v>
      </c>
      <c r="Q4106" s="14">
        <v>68.44</v>
      </c>
    </row>
    <row r="4107" spans="1:17" x14ac:dyDescent="0.2">
      <c r="A4107" s="3">
        <v>67</v>
      </c>
      <c r="F4107" s="3">
        <v>106.7</v>
      </c>
      <c r="K4107" s="3">
        <v>73.64685188</v>
      </c>
      <c r="Q4107" s="15">
        <v>128.47999999999999</v>
      </c>
    </row>
    <row r="4108" spans="1:17" x14ac:dyDescent="0.2">
      <c r="A4108" s="2">
        <v>24</v>
      </c>
      <c r="F4108" s="2">
        <v>93.55</v>
      </c>
      <c r="K4108" s="2">
        <v>65.586362415453095</v>
      </c>
      <c r="Q4108" s="14">
        <v>64.989999999999995</v>
      </c>
    </row>
    <row r="4109" spans="1:17" x14ac:dyDescent="0.2">
      <c r="A4109" s="3">
        <v>72</v>
      </c>
      <c r="F4109" s="3">
        <v>94.45</v>
      </c>
      <c r="K4109" s="3">
        <v>90.348750787419704</v>
      </c>
      <c r="Q4109" s="15">
        <v>151.27000000000001</v>
      </c>
    </row>
    <row r="4110" spans="1:17" x14ac:dyDescent="0.2">
      <c r="A4110" s="2">
        <v>33</v>
      </c>
      <c r="F4110" s="2">
        <v>19.45</v>
      </c>
      <c r="K4110" s="2">
        <v>66.994711333087494</v>
      </c>
      <c r="Q4110" s="14">
        <v>91.76</v>
      </c>
    </row>
    <row r="4111" spans="1:17" x14ac:dyDescent="0.2">
      <c r="A4111" s="3">
        <v>2</v>
      </c>
      <c r="F4111" s="3">
        <v>25.05</v>
      </c>
      <c r="K4111" s="3">
        <v>73.477631382022693</v>
      </c>
      <c r="Q4111" s="15">
        <v>52.99</v>
      </c>
    </row>
    <row r="4112" spans="1:17" x14ac:dyDescent="0.2">
      <c r="A4112" s="2">
        <v>70</v>
      </c>
      <c r="F4112" s="2">
        <v>67.95</v>
      </c>
      <c r="K4112" s="2">
        <v>87.190452162130896</v>
      </c>
      <c r="Q4112" s="14">
        <v>149.38999999999999</v>
      </c>
    </row>
    <row r="4113" spans="1:17" x14ac:dyDescent="0.2">
      <c r="A4113" s="3">
        <v>22</v>
      </c>
      <c r="F4113" s="3">
        <v>65.25</v>
      </c>
      <c r="K4113" s="3">
        <v>58.339427729999997</v>
      </c>
      <c r="Q4113" s="15">
        <v>75.92</v>
      </c>
    </row>
    <row r="4114" spans="1:17" x14ac:dyDescent="0.2">
      <c r="A4114" s="2">
        <v>59</v>
      </c>
      <c r="F4114" s="2">
        <v>99.45</v>
      </c>
      <c r="K4114" s="2">
        <v>93.381837770000004</v>
      </c>
      <c r="Q4114" s="14">
        <v>137.44</v>
      </c>
    </row>
    <row r="4115" spans="1:17" x14ac:dyDescent="0.2">
      <c r="A4115" s="3">
        <v>36</v>
      </c>
      <c r="F4115" s="3">
        <v>20.350000000000001</v>
      </c>
      <c r="K4115" s="3">
        <v>47.043078853849302</v>
      </c>
      <c r="Q4115" s="15">
        <v>70.75</v>
      </c>
    </row>
    <row r="4116" spans="1:17" x14ac:dyDescent="0.2">
      <c r="A4116" s="2">
        <v>51</v>
      </c>
      <c r="F4116" s="2">
        <v>19.95</v>
      </c>
      <c r="K4116" s="2">
        <v>94.444631970000003</v>
      </c>
      <c r="Q4116" s="14">
        <v>130.86000000000001</v>
      </c>
    </row>
    <row r="4117" spans="1:17" x14ac:dyDescent="0.2">
      <c r="A4117" s="3">
        <v>53</v>
      </c>
      <c r="F4117" s="3">
        <v>77.400000000000006</v>
      </c>
      <c r="K4117" s="3">
        <v>64.409866240720305</v>
      </c>
      <c r="Q4117" s="15">
        <v>108.96</v>
      </c>
    </row>
    <row r="4118" spans="1:17" x14ac:dyDescent="0.2">
      <c r="A4118" s="2">
        <v>20</v>
      </c>
      <c r="F4118" s="2">
        <v>19.7</v>
      </c>
      <c r="K4118" s="2">
        <v>66.359518782620697</v>
      </c>
      <c r="Q4118" s="14">
        <v>79.64</v>
      </c>
    </row>
    <row r="4119" spans="1:17" x14ac:dyDescent="0.2">
      <c r="A4119" s="3">
        <v>63</v>
      </c>
      <c r="F4119" s="3">
        <v>99.7</v>
      </c>
      <c r="K4119" s="3">
        <v>41.649847432255797</v>
      </c>
      <c r="Q4119" s="15">
        <v>100.04</v>
      </c>
    </row>
    <row r="4120" spans="1:17" x14ac:dyDescent="0.2">
      <c r="A4120" s="2">
        <v>40</v>
      </c>
      <c r="F4120" s="2">
        <v>74.8</v>
      </c>
      <c r="K4120" s="2">
        <v>63.1780792393346</v>
      </c>
      <c r="Q4120" s="14">
        <v>91.38</v>
      </c>
    </row>
    <row r="4121" spans="1:17" x14ac:dyDescent="0.2">
      <c r="A4121" s="3">
        <v>35</v>
      </c>
      <c r="F4121" s="3">
        <v>19.149999999999999</v>
      </c>
      <c r="K4121" s="3">
        <v>54.4029020345967</v>
      </c>
      <c r="Q4121" s="15">
        <v>84.6</v>
      </c>
    </row>
    <row r="4122" spans="1:17" x14ac:dyDescent="0.2">
      <c r="A4122" s="2">
        <v>26</v>
      </c>
      <c r="F4122" s="2">
        <v>78.95</v>
      </c>
      <c r="K4122" s="2">
        <v>60.885304819397902</v>
      </c>
      <c r="Q4122" s="14">
        <v>67.64</v>
      </c>
    </row>
    <row r="4123" spans="1:17" x14ac:dyDescent="0.2">
      <c r="A4123" s="3">
        <v>27</v>
      </c>
      <c r="F4123" s="3">
        <v>95.55</v>
      </c>
      <c r="K4123" s="3">
        <v>67.940335509999997</v>
      </c>
      <c r="Q4123" s="15">
        <v>64.150000000000006</v>
      </c>
    </row>
    <row r="4124" spans="1:17" x14ac:dyDescent="0.2">
      <c r="A4124" s="2">
        <v>53</v>
      </c>
      <c r="F4124" s="2">
        <v>62.85</v>
      </c>
      <c r="K4124" s="2">
        <v>84.366874217093496</v>
      </c>
      <c r="Q4124" s="14">
        <v>133.91</v>
      </c>
    </row>
    <row r="4125" spans="1:17" x14ac:dyDescent="0.2">
      <c r="A4125" s="3">
        <v>34</v>
      </c>
      <c r="F4125" s="3">
        <v>71.55</v>
      </c>
      <c r="K4125" s="3">
        <v>73.114050271009305</v>
      </c>
      <c r="Q4125" s="15">
        <v>95.75</v>
      </c>
    </row>
    <row r="4126" spans="1:17" x14ac:dyDescent="0.2">
      <c r="A4126" s="2">
        <v>19</v>
      </c>
      <c r="F4126" s="2">
        <v>94.95</v>
      </c>
      <c r="K4126" s="2">
        <v>74.615149801016699</v>
      </c>
      <c r="Q4126" s="14">
        <v>75.78</v>
      </c>
    </row>
    <row r="4127" spans="1:17" x14ac:dyDescent="0.2">
      <c r="A4127" s="3">
        <v>43</v>
      </c>
      <c r="F4127" s="3">
        <v>86.1</v>
      </c>
      <c r="K4127" s="3">
        <v>53.567209167316499</v>
      </c>
      <c r="Q4127" s="15">
        <v>83.57</v>
      </c>
    </row>
    <row r="4128" spans="1:17" x14ac:dyDescent="0.2">
      <c r="A4128" s="2">
        <v>6</v>
      </c>
      <c r="F4128" s="2">
        <v>19.55</v>
      </c>
      <c r="K4128" s="2">
        <v>56.788688655959</v>
      </c>
      <c r="Q4128" s="14">
        <v>51.91</v>
      </c>
    </row>
    <row r="4129" spans="1:17" x14ac:dyDescent="0.2">
      <c r="A4129" s="3">
        <v>56</v>
      </c>
      <c r="F4129" s="3">
        <v>24.8</v>
      </c>
      <c r="K4129" s="3">
        <v>96.980875275269597</v>
      </c>
      <c r="Q4129" s="15">
        <v>147.82</v>
      </c>
    </row>
    <row r="4130" spans="1:17" x14ac:dyDescent="0.2">
      <c r="A4130" s="2">
        <v>57</v>
      </c>
      <c r="F4130" s="2">
        <v>39.299999999999997</v>
      </c>
      <c r="K4130" s="2">
        <v>58.971984480000003</v>
      </c>
      <c r="Q4130" s="14">
        <v>85.63</v>
      </c>
    </row>
    <row r="4131" spans="1:17" x14ac:dyDescent="0.2">
      <c r="A4131" s="3">
        <v>34</v>
      </c>
      <c r="F4131" s="3">
        <v>84.05</v>
      </c>
      <c r="K4131" s="3">
        <v>94.843123780859401</v>
      </c>
      <c r="Q4131" s="15">
        <v>125.75</v>
      </c>
    </row>
    <row r="4132" spans="1:17" x14ac:dyDescent="0.2">
      <c r="A4132" s="2">
        <v>10</v>
      </c>
      <c r="F4132" s="2">
        <v>36.25</v>
      </c>
      <c r="K4132" s="2">
        <v>66.354082020000007</v>
      </c>
      <c r="Q4132" s="14">
        <v>62.5</v>
      </c>
    </row>
    <row r="4133" spans="1:17" x14ac:dyDescent="0.2">
      <c r="A4133" s="3">
        <v>1</v>
      </c>
      <c r="F4133" s="3">
        <v>20.25</v>
      </c>
      <c r="K4133" s="3">
        <v>70.034319042152504</v>
      </c>
      <c r="Q4133" s="15">
        <v>43.75</v>
      </c>
    </row>
    <row r="4134" spans="1:17" x14ac:dyDescent="0.2">
      <c r="A4134" s="2">
        <v>13</v>
      </c>
      <c r="F4134" s="2">
        <v>23.9</v>
      </c>
      <c r="K4134" s="2">
        <v>86.055477403448904</v>
      </c>
      <c r="Q4134" s="14">
        <v>64.930000000000007</v>
      </c>
    </row>
    <row r="4135" spans="1:17" x14ac:dyDescent="0.2">
      <c r="A4135" s="3">
        <v>56</v>
      </c>
      <c r="F4135" s="3">
        <v>98.6</v>
      </c>
      <c r="K4135" s="3">
        <v>89.078386329079805</v>
      </c>
      <c r="Q4135" s="15">
        <v>127.55</v>
      </c>
    </row>
    <row r="4136" spans="1:17" x14ac:dyDescent="0.2">
      <c r="A4136" s="2">
        <v>55</v>
      </c>
      <c r="F4136" s="2">
        <v>103.65</v>
      </c>
      <c r="K4136" s="2">
        <v>68.337811595813605</v>
      </c>
      <c r="Q4136" s="14">
        <v>115.53</v>
      </c>
    </row>
    <row r="4137" spans="1:17" x14ac:dyDescent="0.2">
      <c r="A4137" s="3">
        <v>36</v>
      </c>
      <c r="F4137" s="3">
        <v>92.9</v>
      </c>
      <c r="K4137" s="3">
        <v>64.176354197176906</v>
      </c>
      <c r="Q4137" s="15">
        <v>95.87</v>
      </c>
    </row>
    <row r="4138" spans="1:17" x14ac:dyDescent="0.2">
      <c r="A4138" s="2">
        <v>47</v>
      </c>
      <c r="F4138" s="2">
        <v>19.899999999999999</v>
      </c>
      <c r="K4138" s="2">
        <v>69.161193269999998</v>
      </c>
      <c r="Q4138" s="14">
        <v>116.16</v>
      </c>
    </row>
    <row r="4139" spans="1:17" x14ac:dyDescent="0.2">
      <c r="A4139" s="3">
        <v>12</v>
      </c>
      <c r="F4139" s="3">
        <v>20.100000000000001</v>
      </c>
      <c r="K4139" s="3">
        <v>75.069362923481705</v>
      </c>
      <c r="Q4139" s="15">
        <v>81.97</v>
      </c>
    </row>
    <row r="4140" spans="1:17" x14ac:dyDescent="0.2">
      <c r="A4140" s="2">
        <v>1</v>
      </c>
      <c r="F4140" s="2">
        <v>85.45</v>
      </c>
      <c r="K4140" s="2">
        <v>83.369555303046297</v>
      </c>
      <c r="Q4140" s="14">
        <v>63.68</v>
      </c>
    </row>
    <row r="4141" spans="1:17" x14ac:dyDescent="0.2">
      <c r="A4141" s="3">
        <v>24</v>
      </c>
      <c r="F4141" s="3">
        <v>80.5</v>
      </c>
      <c r="K4141" s="3">
        <v>70.063447884912193</v>
      </c>
      <c r="Q4141" s="15">
        <v>84.63</v>
      </c>
    </row>
    <row r="4142" spans="1:17" x14ac:dyDescent="0.2">
      <c r="A4142" s="2">
        <v>63</v>
      </c>
      <c r="F4142" s="2">
        <v>99.9</v>
      </c>
      <c r="K4142" s="2">
        <v>79.283294470000001</v>
      </c>
      <c r="Q4142" s="14">
        <v>114.96</v>
      </c>
    </row>
    <row r="4143" spans="1:17" x14ac:dyDescent="0.2">
      <c r="A4143" s="3">
        <v>35</v>
      </c>
      <c r="F4143" s="3">
        <v>39.85</v>
      </c>
      <c r="K4143" s="3">
        <v>94.575395984064102</v>
      </c>
      <c r="Q4143" s="15">
        <v>111.58</v>
      </c>
    </row>
    <row r="4144" spans="1:17" x14ac:dyDescent="0.2">
      <c r="A4144" s="2">
        <v>67</v>
      </c>
      <c r="F4144" s="2">
        <v>60.5</v>
      </c>
      <c r="K4144" s="2">
        <v>75.719644183971695</v>
      </c>
      <c r="Q4144" s="14">
        <v>129.35</v>
      </c>
    </row>
    <row r="4145" spans="1:17" x14ac:dyDescent="0.2">
      <c r="A4145" s="3">
        <v>25</v>
      </c>
      <c r="F4145" s="3">
        <v>84.8</v>
      </c>
      <c r="K4145" s="3">
        <v>74.674792840071603</v>
      </c>
      <c r="Q4145" s="15">
        <v>72.099999999999994</v>
      </c>
    </row>
    <row r="4146" spans="1:17" x14ac:dyDescent="0.2">
      <c r="A4146" s="2">
        <v>21</v>
      </c>
      <c r="F4146" s="2">
        <v>103.85</v>
      </c>
      <c r="K4146" s="2">
        <v>47.216337623648897</v>
      </c>
      <c r="Q4146" s="14">
        <v>56.69</v>
      </c>
    </row>
    <row r="4147" spans="1:17" x14ac:dyDescent="0.2">
      <c r="A4147" s="3">
        <v>13</v>
      </c>
      <c r="F4147" s="3">
        <v>67.8</v>
      </c>
      <c r="K4147" s="3">
        <v>30.539047947564001</v>
      </c>
      <c r="Q4147" s="15">
        <v>35.54</v>
      </c>
    </row>
    <row r="4148" spans="1:17" x14ac:dyDescent="0.2">
      <c r="A4148" s="2">
        <v>35</v>
      </c>
      <c r="F4148" s="2">
        <v>75.2</v>
      </c>
      <c r="K4148" s="2">
        <v>75.825635938452507</v>
      </c>
      <c r="Q4148" s="14">
        <v>89.01</v>
      </c>
    </row>
    <row r="4149" spans="1:17" x14ac:dyDescent="0.2">
      <c r="A4149" s="3">
        <v>71</v>
      </c>
      <c r="F4149" s="3">
        <v>24.85</v>
      </c>
      <c r="K4149" s="3">
        <v>68.577636530786904</v>
      </c>
      <c r="Q4149" s="15">
        <v>132.49</v>
      </c>
    </row>
    <row r="4150" spans="1:17" x14ac:dyDescent="0.2">
      <c r="A4150" s="2">
        <v>29</v>
      </c>
      <c r="F4150" s="2">
        <v>19.350000000000001</v>
      </c>
      <c r="K4150" s="2">
        <v>62.278259876278803</v>
      </c>
      <c r="Q4150" s="14">
        <v>74.25</v>
      </c>
    </row>
    <row r="4151" spans="1:17" x14ac:dyDescent="0.2">
      <c r="A4151" s="3">
        <v>71</v>
      </c>
      <c r="F4151" s="3">
        <v>49.35</v>
      </c>
      <c r="K4151" s="3">
        <v>73.652953062795106</v>
      </c>
      <c r="Q4151" s="15">
        <v>107.18</v>
      </c>
    </row>
    <row r="4152" spans="1:17" x14ac:dyDescent="0.2">
      <c r="A4152" s="2">
        <v>7</v>
      </c>
      <c r="F4152" s="2">
        <v>89</v>
      </c>
      <c r="K4152" s="2">
        <v>69.093944062046305</v>
      </c>
      <c r="Q4152" s="14">
        <v>65.09</v>
      </c>
    </row>
    <row r="4153" spans="1:17" x14ac:dyDescent="0.2">
      <c r="A4153" s="3">
        <v>57</v>
      </c>
      <c r="F4153" s="3">
        <v>55</v>
      </c>
      <c r="K4153" s="3">
        <v>86.916703759508394</v>
      </c>
      <c r="Q4153" s="15">
        <v>143.91999999999999</v>
      </c>
    </row>
    <row r="4154" spans="1:17" x14ac:dyDescent="0.2">
      <c r="A4154" s="2">
        <v>65</v>
      </c>
      <c r="F4154" s="2">
        <v>76.150000000000006</v>
      </c>
      <c r="K4154" s="2">
        <v>71.291663023884595</v>
      </c>
      <c r="Q4154" s="14">
        <v>129.66</v>
      </c>
    </row>
    <row r="4155" spans="1:17" x14ac:dyDescent="0.2">
      <c r="A4155" s="3">
        <v>27</v>
      </c>
      <c r="F4155" s="3">
        <v>20.3</v>
      </c>
      <c r="K4155" s="3">
        <v>58.796150723947399</v>
      </c>
      <c r="Q4155" s="15">
        <v>80.09</v>
      </c>
    </row>
    <row r="4156" spans="1:17" x14ac:dyDescent="0.2">
      <c r="A4156" s="2">
        <v>6</v>
      </c>
      <c r="F4156" s="2">
        <v>74.900000000000006</v>
      </c>
      <c r="K4156" s="2">
        <v>84.852493584389293</v>
      </c>
      <c r="Q4156" s="14">
        <v>67.650000000000006</v>
      </c>
    </row>
    <row r="4157" spans="1:17" x14ac:dyDescent="0.2">
      <c r="A4157" s="3">
        <v>72</v>
      </c>
      <c r="F4157" s="3">
        <v>117.35</v>
      </c>
      <c r="K4157" s="3">
        <v>66.743033875806901</v>
      </c>
      <c r="Q4157" s="15">
        <v>131.47</v>
      </c>
    </row>
    <row r="4158" spans="1:17" x14ac:dyDescent="0.2">
      <c r="A4158" s="2">
        <v>1</v>
      </c>
      <c r="F4158" s="2">
        <v>19.75</v>
      </c>
      <c r="K4158" s="2">
        <v>77.898050255084598</v>
      </c>
      <c r="Q4158" s="14">
        <v>66.08</v>
      </c>
    </row>
    <row r="4159" spans="1:17" x14ac:dyDescent="0.2">
      <c r="A4159" s="3">
        <v>11</v>
      </c>
      <c r="F4159" s="3">
        <v>45.2</v>
      </c>
      <c r="K4159" s="3">
        <v>62.838839407107898</v>
      </c>
      <c r="Q4159" s="15">
        <v>64.38</v>
      </c>
    </row>
    <row r="4160" spans="1:17" x14ac:dyDescent="0.2">
      <c r="A4160" s="2">
        <v>39</v>
      </c>
      <c r="F4160" s="2">
        <v>25.2</v>
      </c>
      <c r="K4160" s="2">
        <v>60.252596717538403</v>
      </c>
      <c r="Q4160" s="14">
        <v>89.64</v>
      </c>
    </row>
    <row r="4161" spans="1:17" x14ac:dyDescent="0.2">
      <c r="A4161" s="3">
        <v>59</v>
      </c>
      <c r="F4161" s="3">
        <v>89.75</v>
      </c>
      <c r="K4161" s="3">
        <v>71.262523452785402</v>
      </c>
      <c r="Q4161" s="15">
        <v>113.7</v>
      </c>
    </row>
    <row r="4162" spans="1:17" x14ac:dyDescent="0.2">
      <c r="A4162" s="2">
        <v>26</v>
      </c>
      <c r="F4162" s="2">
        <v>75</v>
      </c>
      <c r="K4162" s="2">
        <v>70.192429653155202</v>
      </c>
      <c r="Q4162" s="14">
        <v>89.67</v>
      </c>
    </row>
    <row r="4163" spans="1:17" x14ac:dyDescent="0.2">
      <c r="A4163" s="3">
        <v>2</v>
      </c>
      <c r="F4163" s="3">
        <v>49.95</v>
      </c>
      <c r="K4163" s="3">
        <v>77.197405529999997</v>
      </c>
      <c r="Q4163" s="15">
        <v>59.88</v>
      </c>
    </row>
    <row r="4164" spans="1:17" x14ac:dyDescent="0.2">
      <c r="A4164" s="2">
        <v>72</v>
      </c>
      <c r="F4164" s="2">
        <v>65.7</v>
      </c>
      <c r="K4164" s="2">
        <v>65.970313700353799</v>
      </c>
      <c r="Q4164" s="14">
        <v>131.33000000000001</v>
      </c>
    </row>
    <row r="4165" spans="1:17" x14ac:dyDescent="0.2">
      <c r="A4165" s="3">
        <v>65</v>
      </c>
      <c r="F4165" s="3">
        <v>67.05</v>
      </c>
      <c r="K4165" s="3">
        <v>42.454603243443998</v>
      </c>
      <c r="Q4165" s="15">
        <v>97.01</v>
      </c>
    </row>
    <row r="4166" spans="1:17" x14ac:dyDescent="0.2">
      <c r="A4166" s="2">
        <v>72</v>
      </c>
      <c r="F4166" s="2">
        <v>110.9</v>
      </c>
      <c r="K4166" s="2">
        <v>63.508391746174098</v>
      </c>
      <c r="Q4166" s="14">
        <v>126.91</v>
      </c>
    </row>
    <row r="4167" spans="1:17" x14ac:dyDescent="0.2">
      <c r="A4167" s="3">
        <v>6</v>
      </c>
      <c r="F4167" s="3">
        <v>87.95</v>
      </c>
      <c r="K4167" s="3">
        <v>81.907277007157205</v>
      </c>
      <c r="Q4167" s="15">
        <v>77.290000000000006</v>
      </c>
    </row>
    <row r="4168" spans="1:17" x14ac:dyDescent="0.2">
      <c r="A4168" s="2">
        <v>32</v>
      </c>
      <c r="F4168" s="2">
        <v>19.8</v>
      </c>
      <c r="K4168" s="2">
        <v>65.539358811353395</v>
      </c>
      <c r="Q4168" s="14">
        <v>85.32</v>
      </c>
    </row>
    <row r="4169" spans="1:17" x14ac:dyDescent="0.2">
      <c r="A4169" s="3">
        <v>50</v>
      </c>
      <c r="F4169" s="3">
        <v>75.7</v>
      </c>
      <c r="K4169" s="3">
        <v>66.304248962281704</v>
      </c>
      <c r="Q4169" s="15">
        <v>104.14</v>
      </c>
    </row>
    <row r="4170" spans="1:17" x14ac:dyDescent="0.2">
      <c r="A4170" s="2">
        <v>61</v>
      </c>
      <c r="F4170" s="2">
        <v>62.15</v>
      </c>
      <c r="K4170" s="2">
        <v>84.795647588589006</v>
      </c>
      <c r="Q4170" s="14">
        <v>139.56</v>
      </c>
    </row>
    <row r="4171" spans="1:17" x14ac:dyDescent="0.2">
      <c r="A4171" s="3">
        <v>15</v>
      </c>
      <c r="F4171" s="3">
        <v>101.25</v>
      </c>
      <c r="K4171" s="3">
        <v>59.320401591116102</v>
      </c>
      <c r="Q4171" s="15">
        <v>47.26</v>
      </c>
    </row>
    <row r="4172" spans="1:17" x14ac:dyDescent="0.2">
      <c r="A4172" s="2">
        <v>72</v>
      </c>
      <c r="F4172" s="2">
        <v>115.15</v>
      </c>
      <c r="K4172" s="2">
        <v>46.857951730000003</v>
      </c>
      <c r="Q4172" s="14">
        <v>114.47</v>
      </c>
    </row>
    <row r="4173" spans="1:17" x14ac:dyDescent="0.2">
      <c r="A4173" s="3">
        <v>9</v>
      </c>
      <c r="F4173" s="3">
        <v>18.95</v>
      </c>
      <c r="K4173" s="3">
        <v>67.590533207117502</v>
      </c>
      <c r="Q4173" s="15">
        <v>42.05</v>
      </c>
    </row>
    <row r="4174" spans="1:17" x14ac:dyDescent="0.2">
      <c r="A4174" s="2">
        <v>1</v>
      </c>
      <c r="F4174" s="2">
        <v>19.5</v>
      </c>
      <c r="K4174" s="2">
        <v>62.737390731268903</v>
      </c>
      <c r="Q4174" s="14">
        <v>41.22</v>
      </c>
    </row>
    <row r="4175" spans="1:17" x14ac:dyDescent="0.2">
      <c r="A4175" s="3">
        <v>12</v>
      </c>
      <c r="F4175" s="3">
        <v>86.55</v>
      </c>
      <c r="K4175" s="3">
        <v>55.506305203701103</v>
      </c>
      <c r="Q4175" s="15">
        <v>59.93</v>
      </c>
    </row>
    <row r="4176" spans="1:17" x14ac:dyDescent="0.2">
      <c r="A4176" s="2">
        <v>37</v>
      </c>
      <c r="F4176" s="2">
        <v>28.6</v>
      </c>
      <c r="K4176" s="2">
        <v>67.369323161519603</v>
      </c>
      <c r="Q4176" s="14">
        <v>71.14</v>
      </c>
    </row>
    <row r="4177" spans="1:17" x14ac:dyDescent="0.2">
      <c r="A4177" s="3">
        <v>61</v>
      </c>
      <c r="F4177" s="3">
        <v>20.399999999999999</v>
      </c>
      <c r="K4177" s="3">
        <v>77.372584708701694</v>
      </c>
      <c r="Q4177" s="15">
        <v>124.88</v>
      </c>
    </row>
    <row r="4178" spans="1:17" x14ac:dyDescent="0.2">
      <c r="A4178" s="2">
        <v>18</v>
      </c>
      <c r="F4178" s="2">
        <v>19.8</v>
      </c>
      <c r="K4178" s="2">
        <v>69.860671576482702</v>
      </c>
      <c r="Q4178" s="14">
        <v>85.9</v>
      </c>
    </row>
    <row r="4179" spans="1:17" x14ac:dyDescent="0.2">
      <c r="A4179" s="3">
        <v>21</v>
      </c>
      <c r="F4179" s="3">
        <v>45.65</v>
      </c>
      <c r="K4179" s="3">
        <v>74.604716090293493</v>
      </c>
      <c r="Q4179" s="15">
        <v>87</v>
      </c>
    </row>
    <row r="4180" spans="1:17" x14ac:dyDescent="0.2">
      <c r="A4180" s="2">
        <v>68</v>
      </c>
      <c r="F4180" s="2">
        <v>56.4</v>
      </c>
      <c r="K4180" s="2">
        <v>97.201115477731307</v>
      </c>
      <c r="Q4180" s="14">
        <v>155.84</v>
      </c>
    </row>
    <row r="4181" spans="1:17" x14ac:dyDescent="0.2">
      <c r="A4181" s="3">
        <v>12</v>
      </c>
      <c r="F4181" s="3">
        <v>73.3</v>
      </c>
      <c r="K4181" s="3">
        <v>64.856817076636503</v>
      </c>
      <c r="Q4181" s="15">
        <v>64.489999999999995</v>
      </c>
    </row>
    <row r="4182" spans="1:17" x14ac:dyDescent="0.2">
      <c r="A4182" s="2">
        <v>2</v>
      </c>
      <c r="F4182" s="2">
        <v>24.35</v>
      </c>
      <c r="K4182" s="2">
        <v>74.175229519669998</v>
      </c>
      <c r="Q4182" s="14">
        <v>51.72</v>
      </c>
    </row>
    <row r="4183" spans="1:17" x14ac:dyDescent="0.2">
      <c r="A4183" s="3">
        <v>62</v>
      </c>
      <c r="F4183" s="3">
        <v>101.35</v>
      </c>
      <c r="K4183" s="3">
        <v>62.361799561012901</v>
      </c>
      <c r="Q4183" s="15">
        <v>124.36</v>
      </c>
    </row>
    <row r="4184" spans="1:17" x14ac:dyDescent="0.2">
      <c r="A4184" s="2">
        <v>29</v>
      </c>
      <c r="F4184" s="2">
        <v>98.65</v>
      </c>
      <c r="K4184" s="2">
        <v>57.304604201695398</v>
      </c>
      <c r="Q4184" s="14">
        <v>52.89</v>
      </c>
    </row>
    <row r="4185" spans="1:17" x14ac:dyDescent="0.2">
      <c r="A4185" s="3">
        <v>1</v>
      </c>
      <c r="F4185" s="3">
        <v>33.6</v>
      </c>
      <c r="K4185" s="3">
        <v>61.226385198733396</v>
      </c>
      <c r="Q4185" s="15">
        <v>51.4</v>
      </c>
    </row>
    <row r="4186" spans="1:17" x14ac:dyDescent="0.2">
      <c r="A4186" s="2">
        <v>5</v>
      </c>
      <c r="F4186" s="2">
        <v>79.900000000000006</v>
      </c>
      <c r="K4186" s="2">
        <v>62.818621427174598</v>
      </c>
      <c r="Q4186" s="14">
        <v>36.369999999999997</v>
      </c>
    </row>
    <row r="4187" spans="1:17" x14ac:dyDescent="0.2">
      <c r="A4187" s="3">
        <v>1</v>
      </c>
      <c r="F4187" s="3">
        <v>20.7</v>
      </c>
      <c r="K4187" s="3">
        <v>75.392136963206795</v>
      </c>
      <c r="Q4187" s="15">
        <v>72.14</v>
      </c>
    </row>
    <row r="4188" spans="1:17" x14ac:dyDescent="0.2">
      <c r="A4188" s="2">
        <v>62</v>
      </c>
      <c r="F4188" s="2">
        <v>104.05</v>
      </c>
      <c r="K4188" s="2">
        <v>100</v>
      </c>
      <c r="Q4188" s="14">
        <v>150.38</v>
      </c>
    </row>
    <row r="4189" spans="1:17" x14ac:dyDescent="0.2">
      <c r="A4189" s="3">
        <v>36</v>
      </c>
      <c r="F4189" s="3">
        <v>20.25</v>
      </c>
      <c r="K4189" s="3">
        <v>59.259348459999998</v>
      </c>
      <c r="Q4189" s="15">
        <v>90.44</v>
      </c>
    </row>
    <row r="4190" spans="1:17" x14ac:dyDescent="0.2">
      <c r="A4190" s="2">
        <v>28</v>
      </c>
      <c r="F4190" s="2">
        <v>103.3</v>
      </c>
      <c r="K4190" s="2">
        <v>63.750620415767997</v>
      </c>
      <c r="Q4190" s="14">
        <v>50.09</v>
      </c>
    </row>
    <row r="4191" spans="1:17" x14ac:dyDescent="0.2">
      <c r="A4191" s="3">
        <v>69</v>
      </c>
      <c r="F4191" s="3">
        <v>73.7</v>
      </c>
      <c r="K4191" s="3">
        <v>69.053154803331196</v>
      </c>
      <c r="Q4191" s="15">
        <v>132.33000000000001</v>
      </c>
    </row>
    <row r="4192" spans="1:17" x14ac:dyDescent="0.2">
      <c r="A4192" s="2">
        <v>11</v>
      </c>
      <c r="F4192" s="2">
        <v>96.2</v>
      </c>
      <c r="K4192" s="2">
        <v>75.936982729999997</v>
      </c>
      <c r="Q4192" s="14">
        <v>54.92</v>
      </c>
    </row>
    <row r="4193" spans="1:17" x14ac:dyDescent="0.2">
      <c r="A4193" s="3">
        <v>63</v>
      </c>
      <c r="F4193" s="3">
        <v>108.75</v>
      </c>
      <c r="K4193" s="3">
        <v>73.953262179321698</v>
      </c>
      <c r="Q4193" s="15">
        <v>128.32</v>
      </c>
    </row>
    <row r="4194" spans="1:17" x14ac:dyDescent="0.2">
      <c r="A4194" s="2">
        <v>23</v>
      </c>
      <c r="F4194" s="2">
        <v>20.149999999999999</v>
      </c>
      <c r="K4194" s="2">
        <v>89.2614369092217</v>
      </c>
      <c r="Q4194" s="14">
        <v>107.52</v>
      </c>
    </row>
    <row r="4195" spans="1:17" x14ac:dyDescent="0.2">
      <c r="A4195" s="3">
        <v>10</v>
      </c>
      <c r="F4195" s="3">
        <v>19.75</v>
      </c>
      <c r="K4195" s="3">
        <v>33.604118941971798</v>
      </c>
      <c r="Q4195" s="15">
        <v>35.979999999999997</v>
      </c>
    </row>
    <row r="4196" spans="1:17" x14ac:dyDescent="0.2">
      <c r="A4196" s="2">
        <v>71</v>
      </c>
      <c r="F4196" s="2">
        <v>25.95</v>
      </c>
      <c r="K4196" s="2">
        <v>34.196051947064902</v>
      </c>
      <c r="Q4196" s="14">
        <v>101.16</v>
      </c>
    </row>
    <row r="4197" spans="1:17" x14ac:dyDescent="0.2">
      <c r="A4197" s="3">
        <v>45</v>
      </c>
      <c r="F4197" s="3">
        <v>70.05</v>
      </c>
      <c r="K4197" s="3">
        <v>62.561827419847702</v>
      </c>
      <c r="Q4197" s="15">
        <v>106.73</v>
      </c>
    </row>
    <row r="4198" spans="1:17" x14ac:dyDescent="0.2">
      <c r="A4198" s="2">
        <v>70</v>
      </c>
      <c r="F4198" s="2">
        <v>24.05</v>
      </c>
      <c r="K4198" s="2">
        <v>86.459502813155595</v>
      </c>
      <c r="Q4198" s="14">
        <v>141.37</v>
      </c>
    </row>
    <row r="4199" spans="1:17" x14ac:dyDescent="0.2">
      <c r="A4199" s="3">
        <v>22</v>
      </c>
      <c r="F4199" s="3">
        <v>84.75</v>
      </c>
      <c r="K4199" s="3">
        <v>46.515279525916</v>
      </c>
      <c r="Q4199" s="15">
        <v>65</v>
      </c>
    </row>
    <row r="4200" spans="1:17" x14ac:dyDescent="0.2">
      <c r="A4200" s="2">
        <v>52</v>
      </c>
      <c r="F4200" s="2">
        <v>23.05</v>
      </c>
      <c r="K4200" s="2">
        <v>24.885514904593599</v>
      </c>
      <c r="Q4200" s="14">
        <v>67.78</v>
      </c>
    </row>
    <row r="4201" spans="1:17" x14ac:dyDescent="0.2">
      <c r="A4201" s="3">
        <v>55</v>
      </c>
      <c r="F4201" s="3">
        <v>104.15</v>
      </c>
      <c r="K4201" s="3">
        <v>78.567691093288104</v>
      </c>
      <c r="Q4201" s="15">
        <v>104.27</v>
      </c>
    </row>
    <row r="4202" spans="1:17" x14ac:dyDescent="0.2">
      <c r="A4202" s="2">
        <v>65</v>
      </c>
      <c r="F4202" s="2">
        <v>59.95</v>
      </c>
      <c r="K4202" s="2">
        <v>73.654858355540696</v>
      </c>
      <c r="Q4202" s="14">
        <v>124.89</v>
      </c>
    </row>
    <row r="4203" spans="1:17" x14ac:dyDescent="0.2">
      <c r="A4203" s="3">
        <v>72</v>
      </c>
      <c r="F4203" s="3">
        <v>19.55</v>
      </c>
      <c r="K4203" s="3">
        <v>53.646873898008501</v>
      </c>
      <c r="Q4203" s="15">
        <v>118.72</v>
      </c>
    </row>
    <row r="4204" spans="1:17" x14ac:dyDescent="0.2">
      <c r="A4204" s="2">
        <v>10</v>
      </c>
      <c r="F4204" s="2">
        <v>19.600000000000001</v>
      </c>
      <c r="K4204" s="2">
        <v>55.216905989186003</v>
      </c>
      <c r="Q4204" s="14">
        <v>59.34</v>
      </c>
    </row>
    <row r="4205" spans="1:17" x14ac:dyDescent="0.2">
      <c r="A4205" s="3">
        <v>7</v>
      </c>
      <c r="F4205" s="3">
        <v>20.05</v>
      </c>
      <c r="K4205" s="3">
        <v>55.453844205479797</v>
      </c>
      <c r="Q4205" s="15">
        <v>51.32</v>
      </c>
    </row>
    <row r="4206" spans="1:17" x14ac:dyDescent="0.2">
      <c r="A4206" s="2">
        <v>5</v>
      </c>
      <c r="F4206" s="2">
        <v>85.55</v>
      </c>
      <c r="K4206" s="2">
        <v>71.658029760000005</v>
      </c>
      <c r="Q4206" s="14">
        <v>61.07</v>
      </c>
    </row>
    <row r="4207" spans="1:17" x14ac:dyDescent="0.2">
      <c r="A4207" s="3">
        <v>24</v>
      </c>
      <c r="F4207" s="3">
        <v>78.599999999999994</v>
      </c>
      <c r="K4207" s="3">
        <v>60.605270857254801</v>
      </c>
      <c r="Q4207" s="15">
        <v>80.45</v>
      </c>
    </row>
    <row r="4208" spans="1:17" x14ac:dyDescent="0.2">
      <c r="A4208" s="2">
        <v>72</v>
      </c>
      <c r="F4208" s="2">
        <v>116.8</v>
      </c>
      <c r="K4208" s="2">
        <v>77.410958780000001</v>
      </c>
      <c r="Q4208" s="14">
        <v>140.16</v>
      </c>
    </row>
    <row r="4209" spans="1:17" x14ac:dyDescent="0.2">
      <c r="A4209" s="3">
        <v>21</v>
      </c>
      <c r="F4209" s="3">
        <v>43.55</v>
      </c>
      <c r="K4209" s="3">
        <v>27.180600056434098</v>
      </c>
      <c r="Q4209" s="15">
        <v>46.84</v>
      </c>
    </row>
    <row r="4210" spans="1:17" x14ac:dyDescent="0.2">
      <c r="A4210" s="2">
        <v>69</v>
      </c>
      <c r="F4210" s="2">
        <v>60.8</v>
      </c>
      <c r="K4210" s="2">
        <v>57.147222023083003</v>
      </c>
      <c r="Q4210" s="14">
        <v>118.11</v>
      </c>
    </row>
    <row r="4211" spans="1:17" x14ac:dyDescent="0.2">
      <c r="A4211" s="3">
        <v>44</v>
      </c>
      <c r="F4211" s="3">
        <v>54.9</v>
      </c>
      <c r="K4211" s="3">
        <v>53.109190586334201</v>
      </c>
      <c r="Q4211" s="15">
        <v>86.94</v>
      </c>
    </row>
    <row r="4212" spans="1:17" x14ac:dyDescent="0.2">
      <c r="A4212" s="2">
        <v>61</v>
      </c>
      <c r="F4212" s="2">
        <v>65.2</v>
      </c>
      <c r="K4212" s="2">
        <v>66.154889824412606</v>
      </c>
      <c r="Q4212" s="14">
        <v>121.43</v>
      </c>
    </row>
    <row r="4213" spans="1:17" x14ac:dyDescent="0.2">
      <c r="A4213" s="3">
        <v>24</v>
      </c>
      <c r="F4213" s="3">
        <v>102.95</v>
      </c>
      <c r="K4213" s="3">
        <v>61.929283622647901</v>
      </c>
      <c r="Q4213" s="15">
        <v>60.21</v>
      </c>
    </row>
    <row r="4214" spans="1:17" x14ac:dyDescent="0.2">
      <c r="A4214" s="2">
        <v>1</v>
      </c>
      <c r="F4214" s="2">
        <v>90.6</v>
      </c>
      <c r="K4214" s="2">
        <v>81.967656700000006</v>
      </c>
      <c r="Q4214" s="14">
        <v>56.69</v>
      </c>
    </row>
    <row r="4215" spans="1:17" x14ac:dyDescent="0.2">
      <c r="A4215" s="3">
        <v>6</v>
      </c>
      <c r="F4215" s="3">
        <v>50.8</v>
      </c>
      <c r="K4215" s="3">
        <v>42.109948425099098</v>
      </c>
      <c r="Q4215" s="15">
        <v>22.24</v>
      </c>
    </row>
    <row r="4216" spans="1:17" x14ac:dyDescent="0.2">
      <c r="A4216" s="2">
        <v>4</v>
      </c>
      <c r="F4216" s="2">
        <v>90.05</v>
      </c>
      <c r="K4216" s="2">
        <v>70.682372144961207</v>
      </c>
      <c r="Q4216" s="14">
        <v>37.83</v>
      </c>
    </row>
    <row r="4217" spans="1:17" x14ac:dyDescent="0.2">
      <c r="A4217" s="3">
        <v>72</v>
      </c>
      <c r="F4217" s="3">
        <v>108.2</v>
      </c>
      <c r="K4217" s="3">
        <v>78.375046348175502</v>
      </c>
      <c r="Q4217" s="15">
        <v>142.66</v>
      </c>
    </row>
    <row r="4218" spans="1:17" x14ac:dyDescent="0.2">
      <c r="A4218" s="2">
        <v>72</v>
      </c>
      <c r="F4218" s="2">
        <v>92</v>
      </c>
      <c r="K4218" s="2">
        <v>97.849711548429298</v>
      </c>
      <c r="Q4218" s="14">
        <v>166.89</v>
      </c>
    </row>
    <row r="4219" spans="1:17" x14ac:dyDescent="0.2">
      <c r="A4219" s="3">
        <v>14</v>
      </c>
      <c r="F4219" s="3">
        <v>75.099999999999994</v>
      </c>
      <c r="K4219" s="3">
        <v>62.773510433597799</v>
      </c>
      <c r="Q4219" s="15">
        <v>66.39</v>
      </c>
    </row>
    <row r="4220" spans="1:17" x14ac:dyDescent="0.2">
      <c r="A4220" s="2">
        <v>7</v>
      </c>
      <c r="F4220" s="2">
        <v>25.05</v>
      </c>
      <c r="K4220" s="2">
        <v>74.866879065287705</v>
      </c>
      <c r="Q4220" s="14">
        <v>66.59</v>
      </c>
    </row>
    <row r="4221" spans="1:17" x14ac:dyDescent="0.2">
      <c r="A4221" s="3">
        <v>48</v>
      </c>
      <c r="F4221" s="3">
        <v>75.150000000000006</v>
      </c>
      <c r="K4221" s="3">
        <v>42.942058111564499</v>
      </c>
      <c r="Q4221" s="15">
        <v>86.43</v>
      </c>
    </row>
    <row r="4222" spans="1:17" x14ac:dyDescent="0.2">
      <c r="A4222" s="2">
        <v>55</v>
      </c>
      <c r="F4222" s="2">
        <v>19.5</v>
      </c>
      <c r="K4222" s="2">
        <v>34.120656935304602</v>
      </c>
      <c r="Q4222" s="14">
        <v>82.23</v>
      </c>
    </row>
    <row r="4223" spans="1:17" x14ac:dyDescent="0.2">
      <c r="A4223" s="3">
        <v>1</v>
      </c>
      <c r="F4223" s="3">
        <v>19.3</v>
      </c>
      <c r="K4223" s="3">
        <v>82.671615639999999</v>
      </c>
      <c r="Q4223" s="15">
        <v>71.16</v>
      </c>
    </row>
    <row r="4224" spans="1:17" x14ac:dyDescent="0.2">
      <c r="A4224" s="2">
        <v>45</v>
      </c>
      <c r="F4224" s="2">
        <v>112.2</v>
      </c>
      <c r="K4224" s="2">
        <v>69.916595595278906</v>
      </c>
      <c r="Q4224" s="14">
        <v>98.86</v>
      </c>
    </row>
    <row r="4225" spans="1:17" x14ac:dyDescent="0.2">
      <c r="A4225" s="3">
        <v>3</v>
      </c>
      <c r="F4225" s="3">
        <v>70.3</v>
      </c>
      <c r="K4225" s="3">
        <v>87.677690346976306</v>
      </c>
      <c r="Q4225" s="15">
        <v>88.14</v>
      </c>
    </row>
    <row r="4226" spans="1:17" x14ac:dyDescent="0.2">
      <c r="A4226" s="2">
        <v>71</v>
      </c>
      <c r="F4226" s="2">
        <v>19.600000000000001</v>
      </c>
      <c r="K4226" s="2">
        <v>49.398956665453703</v>
      </c>
      <c r="Q4226" s="14">
        <v>111.24</v>
      </c>
    </row>
    <row r="4227" spans="1:17" x14ac:dyDescent="0.2">
      <c r="A4227" s="3">
        <v>8</v>
      </c>
      <c r="F4227" s="3">
        <v>20.25</v>
      </c>
      <c r="K4227" s="3">
        <v>77.798532092931197</v>
      </c>
      <c r="Q4227" s="15">
        <v>74.38</v>
      </c>
    </row>
    <row r="4228" spans="1:17" x14ac:dyDescent="0.2">
      <c r="A4228" s="2">
        <v>3</v>
      </c>
      <c r="F4228" s="2">
        <v>75.849999999999994</v>
      </c>
      <c r="K4228" s="2">
        <v>98.032267610000005</v>
      </c>
      <c r="Q4228" s="14">
        <v>70.94</v>
      </c>
    </row>
    <row r="4229" spans="1:17" x14ac:dyDescent="0.2">
      <c r="A4229" s="3">
        <v>69</v>
      </c>
      <c r="F4229" s="3">
        <v>80.650000000000006</v>
      </c>
      <c r="K4229" s="3">
        <v>76.2955841253589</v>
      </c>
      <c r="Q4229" s="15">
        <v>135.81</v>
      </c>
    </row>
    <row r="4230" spans="1:17" x14ac:dyDescent="0.2">
      <c r="A4230" s="2">
        <v>1</v>
      </c>
      <c r="F4230" s="2">
        <v>68.5</v>
      </c>
      <c r="K4230" s="2">
        <v>74.148722583865705</v>
      </c>
      <c r="Q4230" s="14">
        <v>42.32</v>
      </c>
    </row>
    <row r="4231" spans="1:17" x14ac:dyDescent="0.2">
      <c r="A4231" s="3">
        <v>72</v>
      </c>
      <c r="F4231" s="3">
        <v>115.75</v>
      </c>
      <c r="K4231" s="3">
        <v>70.1283412123652</v>
      </c>
      <c r="Q4231" s="15">
        <v>142.13</v>
      </c>
    </row>
    <row r="4232" spans="1:17" x14ac:dyDescent="0.2">
      <c r="A4232" s="2">
        <v>11</v>
      </c>
      <c r="F4232" s="2">
        <v>73.5</v>
      </c>
      <c r="K4232" s="2">
        <v>46.436778143111297</v>
      </c>
      <c r="Q4232" s="14">
        <v>19.87</v>
      </c>
    </row>
    <row r="4233" spans="1:17" x14ac:dyDescent="0.2">
      <c r="A4233" s="3">
        <v>71</v>
      </c>
      <c r="F4233" s="3">
        <v>80.599999999999994</v>
      </c>
      <c r="K4233" s="3">
        <v>90.333594035655196</v>
      </c>
      <c r="Q4233" s="15">
        <v>148.83000000000001</v>
      </c>
    </row>
    <row r="4234" spans="1:17" x14ac:dyDescent="0.2">
      <c r="A4234" s="2">
        <v>1</v>
      </c>
      <c r="F4234" s="2">
        <v>69.95</v>
      </c>
      <c r="K4234" s="2">
        <v>60.837135402923998</v>
      </c>
      <c r="Q4234" s="14">
        <v>43.63</v>
      </c>
    </row>
    <row r="4235" spans="1:17" x14ac:dyDescent="0.2">
      <c r="A4235" s="3">
        <v>33</v>
      </c>
      <c r="F4235" s="3">
        <v>59.55</v>
      </c>
      <c r="K4235" s="3">
        <v>77.567248845745198</v>
      </c>
      <c r="Q4235" s="15">
        <v>92.97</v>
      </c>
    </row>
    <row r="4236" spans="1:17" x14ac:dyDescent="0.2">
      <c r="A4236" s="2">
        <v>16</v>
      </c>
      <c r="F4236" s="2">
        <v>19.05</v>
      </c>
      <c r="K4236" s="2">
        <v>46.554485399999997</v>
      </c>
      <c r="Q4236" s="14">
        <v>51.97</v>
      </c>
    </row>
    <row r="4237" spans="1:17" x14ac:dyDescent="0.2">
      <c r="A4237" s="3">
        <v>56</v>
      </c>
      <c r="F4237" s="3">
        <v>95.65</v>
      </c>
      <c r="K4237" s="3">
        <v>52.308105032383203</v>
      </c>
      <c r="Q4237" s="15">
        <v>103.46</v>
      </c>
    </row>
    <row r="4238" spans="1:17" x14ac:dyDescent="0.2">
      <c r="A4238" s="2">
        <v>1</v>
      </c>
      <c r="F4238" s="2">
        <v>19.95</v>
      </c>
      <c r="K4238" s="2">
        <v>91.526310988333506</v>
      </c>
      <c r="Q4238" s="14">
        <v>85.09</v>
      </c>
    </row>
    <row r="4239" spans="1:17" x14ac:dyDescent="0.2">
      <c r="A4239" s="3">
        <v>5</v>
      </c>
      <c r="F4239" s="3">
        <v>70.05</v>
      </c>
      <c r="K4239" s="3">
        <v>64.790465665632297</v>
      </c>
      <c r="Q4239" s="15">
        <v>33.4</v>
      </c>
    </row>
    <row r="4240" spans="1:17" x14ac:dyDescent="0.2">
      <c r="A4240" s="2">
        <v>57</v>
      </c>
      <c r="F4240" s="2">
        <v>19.399999999999999</v>
      </c>
      <c r="K4240" s="2">
        <v>91.799132140638093</v>
      </c>
      <c r="Q4240" s="14">
        <v>129.94999999999999</v>
      </c>
    </row>
    <row r="4241" spans="1:17" x14ac:dyDescent="0.2">
      <c r="A4241" s="3">
        <v>56</v>
      </c>
      <c r="F4241" s="3">
        <v>36.1</v>
      </c>
      <c r="K4241" s="3">
        <v>68.826540114122196</v>
      </c>
      <c r="Q4241" s="15">
        <v>110.28</v>
      </c>
    </row>
    <row r="4242" spans="1:17" x14ac:dyDescent="0.2">
      <c r="A4242" s="2">
        <v>8</v>
      </c>
      <c r="F4242" s="2">
        <v>94</v>
      </c>
      <c r="K4242" s="2">
        <v>42.3715334056321</v>
      </c>
      <c r="Q4242" s="14">
        <v>20.09</v>
      </c>
    </row>
    <row r="4243" spans="1:17" x14ac:dyDescent="0.2">
      <c r="A4243" s="3">
        <v>22</v>
      </c>
      <c r="F4243" s="3">
        <v>61.15</v>
      </c>
      <c r="K4243" s="3">
        <v>83.381013999999993</v>
      </c>
      <c r="Q4243" s="15">
        <v>73.209999999999994</v>
      </c>
    </row>
    <row r="4244" spans="1:17" x14ac:dyDescent="0.2">
      <c r="A4244" s="2">
        <v>1</v>
      </c>
      <c r="F4244" s="2">
        <v>19.75</v>
      </c>
      <c r="K4244" s="2">
        <v>61.151615233665801</v>
      </c>
      <c r="Q4244" s="14">
        <v>48.95</v>
      </c>
    </row>
    <row r="4245" spans="1:17" x14ac:dyDescent="0.2">
      <c r="A4245" s="3">
        <v>40</v>
      </c>
      <c r="F4245" s="3">
        <v>64.099999999999994</v>
      </c>
      <c r="K4245" s="3">
        <v>80.480332202755605</v>
      </c>
      <c r="Q4245" s="15">
        <v>108.7</v>
      </c>
    </row>
    <row r="4246" spans="1:17" x14ac:dyDescent="0.2">
      <c r="A4246" s="2">
        <v>46</v>
      </c>
      <c r="F4246" s="2">
        <v>19.75</v>
      </c>
      <c r="K4246" s="2">
        <v>70.378163013101201</v>
      </c>
      <c r="Q4246" s="14">
        <v>109.68</v>
      </c>
    </row>
    <row r="4247" spans="1:17" x14ac:dyDescent="0.2">
      <c r="A4247" s="3">
        <v>63</v>
      </c>
      <c r="F4247" s="3">
        <v>19.7</v>
      </c>
      <c r="K4247" s="3">
        <v>46.853226580856898</v>
      </c>
      <c r="Q4247" s="15">
        <v>100.86</v>
      </c>
    </row>
    <row r="4248" spans="1:17" x14ac:dyDescent="0.2">
      <c r="A4248" s="2">
        <v>68</v>
      </c>
      <c r="F4248" s="2">
        <v>110.2</v>
      </c>
      <c r="K4248" s="2">
        <v>72.464421480558499</v>
      </c>
      <c r="Q4248" s="14">
        <v>130.85</v>
      </c>
    </row>
    <row r="4249" spans="1:17" x14ac:dyDescent="0.2">
      <c r="A4249" s="3">
        <v>69</v>
      </c>
      <c r="F4249" s="3">
        <v>106.35</v>
      </c>
      <c r="K4249" s="3">
        <v>100</v>
      </c>
      <c r="Q4249" s="15">
        <v>156.25</v>
      </c>
    </row>
    <row r="4250" spans="1:17" x14ac:dyDescent="0.2">
      <c r="A4250" s="2">
        <v>56</v>
      </c>
      <c r="F4250" s="2">
        <v>90.55</v>
      </c>
      <c r="K4250" s="2">
        <v>77.3947968777168</v>
      </c>
      <c r="Q4250" s="14">
        <v>115.85</v>
      </c>
    </row>
    <row r="4251" spans="1:17" x14ac:dyDescent="0.2">
      <c r="A4251" s="3">
        <v>10</v>
      </c>
      <c r="F4251" s="3">
        <v>65.900000000000006</v>
      </c>
      <c r="K4251" s="3">
        <v>69.137233704918003</v>
      </c>
      <c r="Q4251" s="15">
        <v>63.55</v>
      </c>
    </row>
    <row r="4252" spans="1:17" x14ac:dyDescent="0.2">
      <c r="A4252" s="2">
        <v>63</v>
      </c>
      <c r="F4252" s="2">
        <v>104.5</v>
      </c>
      <c r="K4252" s="2">
        <v>86.130151029353399</v>
      </c>
      <c r="Q4252" s="14">
        <v>146.22999999999999</v>
      </c>
    </row>
    <row r="4253" spans="1:17" x14ac:dyDescent="0.2">
      <c r="A4253" s="3">
        <v>24</v>
      </c>
      <c r="F4253" s="3">
        <v>52.5</v>
      </c>
      <c r="K4253" s="3">
        <v>73.160026978046602</v>
      </c>
      <c r="Q4253" s="15">
        <v>86.04</v>
      </c>
    </row>
    <row r="4254" spans="1:17" x14ac:dyDescent="0.2">
      <c r="A4254" s="2">
        <v>19</v>
      </c>
      <c r="F4254" s="2">
        <v>56.1</v>
      </c>
      <c r="K4254" s="2">
        <v>73.143013453941904</v>
      </c>
      <c r="Q4254" s="14">
        <v>78.459999999999994</v>
      </c>
    </row>
    <row r="4255" spans="1:17" x14ac:dyDescent="0.2">
      <c r="A4255" s="3">
        <v>22</v>
      </c>
      <c r="F4255" s="3">
        <v>88.75</v>
      </c>
      <c r="K4255" s="3">
        <v>53.6256224176134</v>
      </c>
      <c r="Q4255" s="15">
        <v>62.53</v>
      </c>
    </row>
    <row r="4256" spans="1:17" x14ac:dyDescent="0.2">
      <c r="A4256" s="2">
        <v>29</v>
      </c>
      <c r="F4256" s="2">
        <v>84.45</v>
      </c>
      <c r="K4256" s="2">
        <v>73.5077203868439</v>
      </c>
      <c r="Q4256" s="14">
        <v>76.650000000000006</v>
      </c>
    </row>
    <row r="4257" spans="1:17" x14ac:dyDescent="0.2">
      <c r="A4257" s="3">
        <v>13</v>
      </c>
      <c r="F4257" s="3">
        <v>75.3</v>
      </c>
      <c r="K4257" s="3">
        <v>85.5316512462541</v>
      </c>
      <c r="Q4257" s="15">
        <v>72.31</v>
      </c>
    </row>
    <row r="4258" spans="1:17" x14ac:dyDescent="0.2">
      <c r="A4258" s="2">
        <v>70</v>
      </c>
      <c r="F4258" s="2">
        <v>26</v>
      </c>
      <c r="K4258" s="2">
        <v>57.459067718499597</v>
      </c>
      <c r="Q4258" s="14">
        <v>120.61</v>
      </c>
    </row>
    <row r="4259" spans="1:17" x14ac:dyDescent="0.2">
      <c r="A4259" s="3">
        <v>49</v>
      </c>
      <c r="F4259" s="3">
        <v>99.4</v>
      </c>
      <c r="K4259" s="3">
        <v>91.367437318704205</v>
      </c>
      <c r="Q4259" s="15">
        <v>115.8</v>
      </c>
    </row>
    <row r="4260" spans="1:17" x14ac:dyDescent="0.2">
      <c r="A4260" s="2">
        <v>43</v>
      </c>
      <c r="F4260" s="2">
        <v>109.55</v>
      </c>
      <c r="K4260" s="2">
        <v>68.624409639999996</v>
      </c>
      <c r="Q4260" s="14">
        <v>79.180000000000007</v>
      </c>
    </row>
    <row r="4261" spans="1:17" x14ac:dyDescent="0.2">
      <c r="A4261" s="3">
        <v>3</v>
      </c>
      <c r="F4261" s="3">
        <v>19.600000000000001</v>
      </c>
      <c r="K4261" s="3">
        <v>56.683457326921797</v>
      </c>
      <c r="Q4261" s="15">
        <v>17.760000000000002</v>
      </c>
    </row>
    <row r="4262" spans="1:17" x14ac:dyDescent="0.2">
      <c r="A4262" s="2">
        <v>42</v>
      </c>
      <c r="F4262" s="2">
        <v>73.150000000000006</v>
      </c>
      <c r="K4262" s="2">
        <v>84.964481153803604</v>
      </c>
      <c r="Q4262" s="14">
        <v>123.35</v>
      </c>
    </row>
    <row r="4263" spans="1:17" x14ac:dyDescent="0.2">
      <c r="A4263" s="3">
        <v>57</v>
      </c>
      <c r="F4263" s="3">
        <v>54.65</v>
      </c>
      <c r="K4263" s="3">
        <v>65.698086463925904</v>
      </c>
      <c r="Q4263" s="15">
        <v>118.11</v>
      </c>
    </row>
    <row r="4264" spans="1:17" x14ac:dyDescent="0.2">
      <c r="A4264" s="2">
        <v>2</v>
      </c>
      <c r="F4264" s="2">
        <v>66.400000000000006</v>
      </c>
      <c r="K4264" s="2">
        <v>81.392723312291594</v>
      </c>
      <c r="Q4264" s="14">
        <v>48.38</v>
      </c>
    </row>
    <row r="4265" spans="1:17" x14ac:dyDescent="0.2">
      <c r="A4265" s="3">
        <v>72</v>
      </c>
      <c r="F4265" s="3">
        <v>115.55</v>
      </c>
      <c r="K4265" s="3">
        <v>65.623620516121903</v>
      </c>
      <c r="Q4265" s="15">
        <v>126.46</v>
      </c>
    </row>
    <row r="4266" spans="1:17" x14ac:dyDescent="0.2">
      <c r="A4266" s="2">
        <v>46</v>
      </c>
      <c r="F4266" s="2">
        <v>104.45</v>
      </c>
      <c r="K4266" s="2">
        <v>69.102607847051402</v>
      </c>
      <c r="Q4266" s="14">
        <v>94.52</v>
      </c>
    </row>
    <row r="4267" spans="1:17" x14ac:dyDescent="0.2">
      <c r="A4267" s="3">
        <v>66</v>
      </c>
      <c r="F4267" s="3">
        <v>100.05</v>
      </c>
      <c r="K4267" s="3">
        <v>77.403403065014302</v>
      </c>
      <c r="Q4267" s="15">
        <v>107.08</v>
      </c>
    </row>
    <row r="4268" spans="1:17" x14ac:dyDescent="0.2">
      <c r="A4268" s="2">
        <v>62</v>
      </c>
      <c r="F4268" s="2">
        <v>102</v>
      </c>
      <c r="K4268" s="2">
        <v>74.363455863850007</v>
      </c>
      <c r="Q4268" s="14">
        <v>107.32</v>
      </c>
    </row>
    <row r="4269" spans="1:17" x14ac:dyDescent="0.2">
      <c r="A4269" s="3">
        <v>72</v>
      </c>
      <c r="F4269" s="3">
        <v>91.15</v>
      </c>
      <c r="K4269" s="3">
        <v>40.067023293223897</v>
      </c>
      <c r="Q4269" s="15">
        <v>106.25</v>
      </c>
    </row>
    <row r="4270" spans="1:17" x14ac:dyDescent="0.2">
      <c r="A4270" s="2">
        <v>35</v>
      </c>
      <c r="F4270" s="2">
        <v>89.7</v>
      </c>
      <c r="K4270" s="2">
        <v>53.181343898584103</v>
      </c>
      <c r="Q4270" s="14">
        <v>79.510000000000005</v>
      </c>
    </row>
    <row r="4271" spans="1:17" x14ac:dyDescent="0.2">
      <c r="A4271" s="3">
        <v>17</v>
      </c>
      <c r="F4271" s="3">
        <v>90.2</v>
      </c>
      <c r="K4271" s="3">
        <v>83.9411497718622</v>
      </c>
      <c r="Q4271" s="15">
        <v>73.94</v>
      </c>
    </row>
    <row r="4272" spans="1:17" x14ac:dyDescent="0.2">
      <c r="A4272" s="2">
        <v>72</v>
      </c>
      <c r="F4272" s="2">
        <v>92.4</v>
      </c>
      <c r="K4272" s="2">
        <v>68.017951166476706</v>
      </c>
      <c r="Q4272" s="14">
        <v>124.63</v>
      </c>
    </row>
    <row r="4273" spans="1:17" x14ac:dyDescent="0.2">
      <c r="A4273" s="3">
        <v>28</v>
      </c>
      <c r="F4273" s="3">
        <v>19.899999999999999</v>
      </c>
      <c r="K4273" s="3">
        <v>62.144030458428603</v>
      </c>
      <c r="Q4273" s="15">
        <v>80.23</v>
      </c>
    </row>
    <row r="4274" spans="1:17" x14ac:dyDescent="0.2">
      <c r="A4274" s="2">
        <v>56</v>
      </c>
      <c r="F4274" s="2">
        <v>25.15</v>
      </c>
      <c r="K4274" s="2">
        <v>49.6213897711378</v>
      </c>
      <c r="Q4274" s="14">
        <v>79.53</v>
      </c>
    </row>
    <row r="4275" spans="1:17" x14ac:dyDescent="0.2">
      <c r="A4275" s="3">
        <v>31</v>
      </c>
      <c r="F4275" s="3">
        <v>79.849999999999994</v>
      </c>
      <c r="K4275" s="3">
        <v>53.803955180862197</v>
      </c>
      <c r="Q4275" s="15">
        <v>57.25</v>
      </c>
    </row>
    <row r="4276" spans="1:17" x14ac:dyDescent="0.2">
      <c r="A4276" s="2">
        <v>45</v>
      </c>
      <c r="F4276" s="2">
        <v>18.850000000000001</v>
      </c>
      <c r="K4276" s="2">
        <v>39.673020400570699</v>
      </c>
      <c r="Q4276" s="14">
        <v>76.349999999999994</v>
      </c>
    </row>
    <row r="4277" spans="1:17" x14ac:dyDescent="0.2">
      <c r="A4277" s="3">
        <v>1</v>
      </c>
      <c r="F4277" s="3">
        <v>25.75</v>
      </c>
      <c r="K4277" s="3">
        <v>68.480789220000005</v>
      </c>
      <c r="Q4277" s="15">
        <v>56.65</v>
      </c>
    </row>
    <row r="4278" spans="1:17" x14ac:dyDescent="0.2">
      <c r="A4278" s="2">
        <v>2</v>
      </c>
      <c r="F4278" s="2">
        <v>49.6</v>
      </c>
      <c r="K4278" s="2">
        <v>61.023436289999999</v>
      </c>
      <c r="Q4278" s="14">
        <v>43.29</v>
      </c>
    </row>
    <row r="4279" spans="1:17" x14ac:dyDescent="0.2">
      <c r="A4279" s="3">
        <v>6</v>
      </c>
      <c r="F4279" s="3">
        <v>20.95</v>
      </c>
      <c r="K4279" s="3">
        <v>55.501181635220199</v>
      </c>
      <c r="Q4279" s="15">
        <v>50.14</v>
      </c>
    </row>
    <row r="4280" spans="1:17" x14ac:dyDescent="0.2">
      <c r="A4280" s="2">
        <v>48</v>
      </c>
      <c r="F4280" s="2">
        <v>97.05</v>
      </c>
      <c r="K4280" s="2">
        <v>68.978148619999999</v>
      </c>
      <c r="Q4280" s="14">
        <v>101.83</v>
      </c>
    </row>
    <row r="4281" spans="1:17" x14ac:dyDescent="0.2">
      <c r="A4281" s="3">
        <v>25</v>
      </c>
      <c r="F4281" s="3">
        <v>25.4</v>
      </c>
      <c r="K4281" s="3">
        <v>75.459559462791006</v>
      </c>
      <c r="Q4281" s="15">
        <v>84</v>
      </c>
    </row>
    <row r="4282" spans="1:17" x14ac:dyDescent="0.2">
      <c r="A4282" s="2">
        <v>64</v>
      </c>
      <c r="F4282" s="2">
        <v>19.7</v>
      </c>
      <c r="K4282" s="2">
        <v>100</v>
      </c>
      <c r="Q4282" s="14">
        <v>152.46</v>
      </c>
    </row>
    <row r="4283" spans="1:17" x14ac:dyDescent="0.2">
      <c r="A4283" s="3">
        <v>50</v>
      </c>
      <c r="F4283" s="3">
        <v>35</v>
      </c>
      <c r="K4283" s="3">
        <v>47.321748706551702</v>
      </c>
      <c r="Q4283" s="15">
        <v>85.86</v>
      </c>
    </row>
    <row r="4284" spans="1:17" x14ac:dyDescent="0.2">
      <c r="A4284" s="2">
        <v>52</v>
      </c>
      <c r="F4284" s="2">
        <v>101.25</v>
      </c>
      <c r="K4284" s="2">
        <v>87.390715649507797</v>
      </c>
      <c r="Q4284" s="14">
        <v>128.32</v>
      </c>
    </row>
    <row r="4285" spans="1:17" x14ac:dyDescent="0.2">
      <c r="A4285" s="3">
        <v>4</v>
      </c>
      <c r="F4285" s="3">
        <v>70.2</v>
      </c>
      <c r="K4285" s="3">
        <v>84.596523415226002</v>
      </c>
      <c r="Q4285" s="15">
        <v>76.150000000000006</v>
      </c>
    </row>
    <row r="4286" spans="1:17" x14ac:dyDescent="0.2">
      <c r="A4286" s="2">
        <v>32</v>
      </c>
      <c r="F4286" s="2">
        <v>90.95</v>
      </c>
      <c r="K4286" s="2">
        <v>58.313608909349398</v>
      </c>
      <c r="Q4286" s="14">
        <v>80.040000000000006</v>
      </c>
    </row>
    <row r="4287" spans="1:17" x14ac:dyDescent="0.2">
      <c r="A4287" s="3">
        <v>45</v>
      </c>
      <c r="F4287" s="3">
        <v>73.849999999999994</v>
      </c>
      <c r="K4287" s="3">
        <v>73.048539318790404</v>
      </c>
      <c r="Q4287" s="15">
        <v>108.05</v>
      </c>
    </row>
    <row r="4288" spans="1:17" x14ac:dyDescent="0.2">
      <c r="A4288" s="2">
        <v>9</v>
      </c>
      <c r="F4288" s="2">
        <v>88.05</v>
      </c>
      <c r="K4288" s="2">
        <v>63.135501259935701</v>
      </c>
      <c r="Q4288" s="14">
        <v>56.15</v>
      </c>
    </row>
    <row r="4289" spans="1:17" x14ac:dyDescent="0.2">
      <c r="A4289" s="3">
        <v>66</v>
      </c>
      <c r="F4289" s="3">
        <v>105.95</v>
      </c>
      <c r="K4289" s="3">
        <v>72.785328706281007</v>
      </c>
      <c r="Q4289" s="15">
        <v>112.41</v>
      </c>
    </row>
    <row r="4290" spans="1:17" x14ac:dyDescent="0.2">
      <c r="A4290" s="2">
        <v>3</v>
      </c>
      <c r="F4290" s="2">
        <v>91.85</v>
      </c>
      <c r="K4290" s="2">
        <v>92.636965201068193</v>
      </c>
      <c r="Q4290" s="14">
        <v>68.44</v>
      </c>
    </row>
    <row r="4291" spans="1:17" x14ac:dyDescent="0.2">
      <c r="A4291" s="3">
        <v>54</v>
      </c>
      <c r="F4291" s="3">
        <v>20.100000000000001</v>
      </c>
      <c r="K4291" s="3">
        <v>79.084093490000001</v>
      </c>
      <c r="Q4291" s="15">
        <v>115.5</v>
      </c>
    </row>
    <row r="4292" spans="1:17" x14ac:dyDescent="0.2">
      <c r="A4292" s="2">
        <v>1</v>
      </c>
      <c r="F4292" s="2">
        <v>40.1</v>
      </c>
      <c r="K4292" s="2">
        <v>77.629125598501602</v>
      </c>
      <c r="Q4292" s="14">
        <v>49.51</v>
      </c>
    </row>
    <row r="4293" spans="1:17" x14ac:dyDescent="0.2">
      <c r="A4293" s="3">
        <v>64</v>
      </c>
      <c r="F4293" s="3">
        <v>110.3</v>
      </c>
      <c r="K4293" s="3">
        <v>63.5453602006803</v>
      </c>
      <c r="Q4293" s="15">
        <v>125.08</v>
      </c>
    </row>
    <row r="4294" spans="1:17" x14ac:dyDescent="0.2">
      <c r="A4294" s="2">
        <v>31</v>
      </c>
      <c r="F4294" s="2">
        <v>73.900000000000006</v>
      </c>
      <c r="K4294" s="2">
        <v>47.739150026134901</v>
      </c>
      <c r="Q4294" s="14">
        <v>48.08</v>
      </c>
    </row>
    <row r="4295" spans="1:17" x14ac:dyDescent="0.2">
      <c r="A4295" s="3">
        <v>14</v>
      </c>
      <c r="F4295" s="3">
        <v>89.8</v>
      </c>
      <c r="K4295" s="3">
        <v>66.872976841893802</v>
      </c>
      <c r="Q4295" s="15">
        <v>49.06</v>
      </c>
    </row>
    <row r="4296" spans="1:17" x14ac:dyDescent="0.2">
      <c r="A4296" s="2">
        <v>12</v>
      </c>
      <c r="F4296" s="2">
        <v>85.15</v>
      </c>
      <c r="K4296" s="2">
        <v>88.099122322958706</v>
      </c>
      <c r="Q4296" s="14">
        <v>90.05</v>
      </c>
    </row>
    <row r="4297" spans="1:17" x14ac:dyDescent="0.2">
      <c r="A4297" s="3">
        <v>67</v>
      </c>
      <c r="F4297" s="3">
        <v>60.95</v>
      </c>
      <c r="K4297" s="3">
        <v>47.092482151155203</v>
      </c>
      <c r="Q4297" s="15">
        <v>107.54</v>
      </c>
    </row>
    <row r="4298" spans="1:17" x14ac:dyDescent="0.2">
      <c r="A4298" s="2">
        <v>35</v>
      </c>
      <c r="F4298" s="2">
        <v>72.25</v>
      </c>
      <c r="K4298" s="2">
        <v>54.173659477349503</v>
      </c>
      <c r="Q4298" s="14">
        <v>59.25</v>
      </c>
    </row>
    <row r="4299" spans="1:17" x14ac:dyDescent="0.2">
      <c r="A4299" s="3">
        <v>45</v>
      </c>
      <c r="F4299" s="3">
        <v>73.55</v>
      </c>
      <c r="K4299" s="3">
        <v>71.894016043511002</v>
      </c>
      <c r="Q4299" s="15">
        <v>108.45</v>
      </c>
    </row>
    <row r="4300" spans="1:17" x14ac:dyDescent="0.2">
      <c r="A4300" s="2">
        <v>10</v>
      </c>
      <c r="F4300" s="2">
        <v>46</v>
      </c>
      <c r="K4300" s="2">
        <v>55.230178227290999</v>
      </c>
      <c r="Q4300" s="14">
        <v>53.22</v>
      </c>
    </row>
    <row r="4301" spans="1:17" x14ac:dyDescent="0.2">
      <c r="A4301" s="3">
        <v>29</v>
      </c>
      <c r="F4301" s="3">
        <v>58.55</v>
      </c>
      <c r="K4301" s="3">
        <v>58.112148293271801</v>
      </c>
      <c r="Q4301" s="15">
        <v>73.760000000000005</v>
      </c>
    </row>
    <row r="4302" spans="1:17" x14ac:dyDescent="0.2">
      <c r="A4302" s="2">
        <v>24</v>
      </c>
      <c r="F4302" s="2">
        <v>24.6</v>
      </c>
      <c r="K4302" s="2">
        <v>63.646021274077299</v>
      </c>
      <c r="Q4302" s="14">
        <v>78.209999999999994</v>
      </c>
    </row>
    <row r="4303" spans="1:17" x14ac:dyDescent="0.2">
      <c r="A4303" s="3">
        <v>66</v>
      </c>
      <c r="F4303" s="3">
        <v>19.75</v>
      </c>
      <c r="K4303" s="3">
        <v>49.515738937147702</v>
      </c>
      <c r="Q4303" s="15">
        <v>115.08</v>
      </c>
    </row>
    <row r="4304" spans="1:17" x14ac:dyDescent="0.2">
      <c r="A4304" s="2">
        <v>51</v>
      </c>
      <c r="F4304" s="2">
        <v>86.35</v>
      </c>
      <c r="K4304" s="2">
        <v>55.388172306754399</v>
      </c>
      <c r="Q4304" s="14">
        <v>101.21</v>
      </c>
    </row>
    <row r="4305" spans="1:17" x14ac:dyDescent="0.2">
      <c r="A4305" s="3">
        <v>45</v>
      </c>
      <c r="F4305" s="3">
        <v>25.5</v>
      </c>
      <c r="K4305" s="3">
        <v>80.551418751809607</v>
      </c>
      <c r="Q4305" s="15">
        <v>111.07</v>
      </c>
    </row>
    <row r="4306" spans="1:17" x14ac:dyDescent="0.2">
      <c r="A4306" s="2">
        <v>49</v>
      </c>
      <c r="F4306" s="2">
        <v>19</v>
      </c>
      <c r="K4306" s="2">
        <v>50.389453266535497</v>
      </c>
      <c r="Q4306" s="14">
        <v>99.39</v>
      </c>
    </row>
    <row r="4307" spans="1:17" x14ac:dyDescent="0.2">
      <c r="A4307" s="3">
        <v>29</v>
      </c>
      <c r="F4307" s="3">
        <v>19.55</v>
      </c>
      <c r="K4307" s="3">
        <v>46.031917982577397</v>
      </c>
      <c r="Q4307" s="15">
        <v>59.09</v>
      </c>
    </row>
    <row r="4308" spans="1:17" x14ac:dyDescent="0.2">
      <c r="A4308" s="2">
        <v>40</v>
      </c>
      <c r="F4308" s="2">
        <v>110.1</v>
      </c>
      <c r="K4308" s="2">
        <v>60.549625306991501</v>
      </c>
      <c r="Q4308" s="14">
        <v>87.94</v>
      </c>
    </row>
    <row r="4309" spans="1:17" x14ac:dyDescent="0.2">
      <c r="A4309" s="3">
        <v>37</v>
      </c>
      <c r="F4309" s="3">
        <v>96.55</v>
      </c>
      <c r="K4309" s="3">
        <v>80.979332537647593</v>
      </c>
      <c r="Q4309" s="15">
        <v>90.89</v>
      </c>
    </row>
    <row r="4310" spans="1:17" x14ac:dyDescent="0.2">
      <c r="A4310" s="2">
        <v>25</v>
      </c>
      <c r="F4310" s="2">
        <v>69.75</v>
      </c>
      <c r="K4310" s="2">
        <v>67.046172880046598</v>
      </c>
      <c r="Q4310" s="14">
        <v>75.47</v>
      </c>
    </row>
    <row r="4311" spans="1:17" x14ac:dyDescent="0.2">
      <c r="A4311" s="3">
        <v>22</v>
      </c>
      <c r="F4311" s="3">
        <v>50.6</v>
      </c>
      <c r="K4311" s="3">
        <v>63.0312838282657</v>
      </c>
      <c r="Q4311" s="15">
        <v>76.02</v>
      </c>
    </row>
    <row r="4312" spans="1:17" x14ac:dyDescent="0.2">
      <c r="A4312" s="2">
        <v>72</v>
      </c>
      <c r="F4312" s="2">
        <v>65.599999999999994</v>
      </c>
      <c r="K4312" s="2">
        <v>70.665381960000005</v>
      </c>
      <c r="Q4312" s="14">
        <v>142.66999999999999</v>
      </c>
    </row>
    <row r="4313" spans="1:17" x14ac:dyDescent="0.2">
      <c r="A4313" s="3">
        <v>7</v>
      </c>
      <c r="F4313" s="3">
        <v>40.1</v>
      </c>
      <c r="K4313" s="3">
        <v>43.8143885071052</v>
      </c>
      <c r="Q4313" s="15">
        <v>30.63</v>
      </c>
    </row>
    <row r="4314" spans="1:17" x14ac:dyDescent="0.2">
      <c r="A4314" s="2">
        <v>33</v>
      </c>
      <c r="F4314" s="2">
        <v>82.1</v>
      </c>
      <c r="K4314" s="2">
        <v>77.420584806625399</v>
      </c>
      <c r="Q4314" s="14">
        <v>98.27</v>
      </c>
    </row>
    <row r="4315" spans="1:17" x14ac:dyDescent="0.2">
      <c r="A4315" s="3">
        <v>23</v>
      </c>
      <c r="F4315" s="3">
        <v>79.099999999999994</v>
      </c>
      <c r="K4315" s="3">
        <v>75.751525471054606</v>
      </c>
      <c r="Q4315" s="15">
        <v>82.38</v>
      </c>
    </row>
    <row r="4316" spans="1:17" x14ac:dyDescent="0.2">
      <c r="A4316" s="2">
        <v>24</v>
      </c>
      <c r="F4316" s="2">
        <v>101.25</v>
      </c>
      <c r="K4316" s="2">
        <v>63.8603728885641</v>
      </c>
      <c r="Q4316" s="14">
        <v>60.74</v>
      </c>
    </row>
    <row r="4317" spans="1:17" x14ac:dyDescent="0.2">
      <c r="A4317" s="3">
        <v>1</v>
      </c>
      <c r="F4317" s="3">
        <v>79.55</v>
      </c>
      <c r="K4317" s="3">
        <v>85.088867676946194</v>
      </c>
      <c r="Q4317" s="15">
        <v>60.95</v>
      </c>
    </row>
    <row r="4318" spans="1:17" x14ac:dyDescent="0.2">
      <c r="A4318" s="2">
        <v>69</v>
      </c>
      <c r="F4318" s="2">
        <v>90.65</v>
      </c>
      <c r="K4318" s="2">
        <v>53.087558515704401</v>
      </c>
      <c r="Q4318" s="14">
        <v>107.46</v>
      </c>
    </row>
    <row r="4319" spans="1:17" x14ac:dyDescent="0.2">
      <c r="A4319" s="3">
        <v>3</v>
      </c>
      <c r="F4319" s="3">
        <v>20.55</v>
      </c>
      <c r="K4319" s="3">
        <v>86.918634898803504</v>
      </c>
      <c r="Q4319" s="15">
        <v>83.23</v>
      </c>
    </row>
    <row r="4320" spans="1:17" x14ac:dyDescent="0.2">
      <c r="A4320" s="2">
        <v>56</v>
      </c>
      <c r="F4320" s="2">
        <v>75.75</v>
      </c>
      <c r="K4320" s="2">
        <v>72.317404983928697</v>
      </c>
      <c r="Q4320" s="14">
        <v>117.88</v>
      </c>
    </row>
    <row r="4321" spans="1:17" x14ac:dyDescent="0.2">
      <c r="A4321" s="3">
        <v>65</v>
      </c>
      <c r="F4321" s="3">
        <v>110</v>
      </c>
      <c r="K4321" s="3">
        <v>64.951711149999994</v>
      </c>
      <c r="Q4321" s="15">
        <v>122.62</v>
      </c>
    </row>
    <row r="4322" spans="1:17" x14ac:dyDescent="0.2">
      <c r="A4322" s="2">
        <v>71</v>
      </c>
      <c r="F4322" s="2">
        <v>20.85</v>
      </c>
      <c r="K4322" s="2">
        <v>69.701895469475303</v>
      </c>
      <c r="Q4322" s="14">
        <v>134.80000000000001</v>
      </c>
    </row>
    <row r="4323" spans="1:17" x14ac:dyDescent="0.2">
      <c r="A4323" s="3">
        <v>14</v>
      </c>
      <c r="F4323" s="3">
        <v>80.349999999999994</v>
      </c>
      <c r="K4323" s="3">
        <v>68.391028512835803</v>
      </c>
      <c r="Q4323" s="15">
        <v>67.61</v>
      </c>
    </row>
    <row r="4324" spans="1:17" x14ac:dyDescent="0.2">
      <c r="A4324" s="2">
        <v>2</v>
      </c>
      <c r="F4324" s="2">
        <v>70.150000000000006</v>
      </c>
      <c r="K4324" s="2">
        <v>88.304243446265701</v>
      </c>
      <c r="Q4324" s="14">
        <v>86.29</v>
      </c>
    </row>
    <row r="4325" spans="1:17" x14ac:dyDescent="0.2">
      <c r="A4325" s="3">
        <v>32</v>
      </c>
      <c r="F4325" s="3">
        <v>84.05</v>
      </c>
      <c r="K4325" s="3">
        <v>53.849813089999998</v>
      </c>
      <c r="Q4325" s="15">
        <v>53.52</v>
      </c>
    </row>
    <row r="4326" spans="1:17" x14ac:dyDescent="0.2">
      <c r="A4326" s="2">
        <v>40</v>
      </c>
      <c r="F4326" s="2">
        <v>67.45</v>
      </c>
      <c r="K4326" s="2">
        <v>58.562211412800998</v>
      </c>
      <c r="Q4326" s="14">
        <v>93.03</v>
      </c>
    </row>
    <row r="4327" spans="1:17" x14ac:dyDescent="0.2">
      <c r="A4327" s="3">
        <v>1</v>
      </c>
      <c r="F4327" s="3">
        <v>20.75</v>
      </c>
      <c r="K4327" s="3">
        <v>85.544543379999993</v>
      </c>
      <c r="Q4327" s="15">
        <v>82.06</v>
      </c>
    </row>
    <row r="4328" spans="1:17" x14ac:dyDescent="0.2">
      <c r="A4328" s="2">
        <v>1</v>
      </c>
      <c r="F4328" s="2">
        <v>89.1</v>
      </c>
      <c r="K4328" s="2">
        <v>61.066975972242098</v>
      </c>
      <c r="Q4328" s="14">
        <v>27.52</v>
      </c>
    </row>
    <row r="4329" spans="1:17" x14ac:dyDescent="0.2">
      <c r="A4329" s="3">
        <v>7</v>
      </c>
      <c r="F4329" s="3">
        <v>69.900000000000006</v>
      </c>
      <c r="K4329" s="3">
        <v>83.5079961599738</v>
      </c>
      <c r="Q4329" s="15">
        <v>87.96</v>
      </c>
    </row>
    <row r="4330" spans="1:17" x14ac:dyDescent="0.2">
      <c r="A4330" s="2">
        <v>15</v>
      </c>
      <c r="F4330" s="2">
        <v>51.1</v>
      </c>
      <c r="K4330" s="2">
        <v>95.491539745130595</v>
      </c>
      <c r="Q4330" s="14">
        <v>99.76</v>
      </c>
    </row>
    <row r="4331" spans="1:17" x14ac:dyDescent="0.2">
      <c r="A4331" s="3">
        <v>17</v>
      </c>
      <c r="F4331" s="3">
        <v>94.4</v>
      </c>
      <c r="K4331" s="3">
        <v>63.973074595875403</v>
      </c>
      <c r="Q4331" s="15">
        <v>46.28</v>
      </c>
    </row>
    <row r="4332" spans="1:17" x14ac:dyDescent="0.2">
      <c r="A4332" s="2">
        <v>19</v>
      </c>
      <c r="F4332" s="2">
        <v>78.25</v>
      </c>
      <c r="K4332" s="2">
        <v>80.220434898629506</v>
      </c>
      <c r="Q4332" s="14">
        <v>65.44</v>
      </c>
    </row>
    <row r="4333" spans="1:17" x14ac:dyDescent="0.2">
      <c r="A4333" s="3">
        <v>71</v>
      </c>
      <c r="F4333" s="3">
        <v>25.55</v>
      </c>
      <c r="K4333" s="3">
        <v>52.694615779902101</v>
      </c>
      <c r="Q4333" s="15">
        <v>107.89</v>
      </c>
    </row>
    <row r="4334" spans="1:17" x14ac:dyDescent="0.2">
      <c r="A4334" s="2">
        <v>54</v>
      </c>
      <c r="F4334" s="2">
        <v>60</v>
      </c>
      <c r="K4334" s="2">
        <v>81.320999471017103</v>
      </c>
      <c r="Q4334" s="14">
        <v>126.25</v>
      </c>
    </row>
    <row r="4335" spans="1:17" x14ac:dyDescent="0.2">
      <c r="A4335" s="3">
        <v>31</v>
      </c>
      <c r="F4335" s="3">
        <v>90.55</v>
      </c>
      <c r="K4335" s="3">
        <v>72.991359790000004</v>
      </c>
      <c r="Q4335" s="15">
        <v>101.52</v>
      </c>
    </row>
    <row r="4336" spans="1:17" x14ac:dyDescent="0.2">
      <c r="A4336" s="2">
        <v>11</v>
      </c>
      <c r="F4336" s="2">
        <v>76.400000000000006</v>
      </c>
      <c r="K4336" s="2">
        <v>77.095574232403195</v>
      </c>
      <c r="Q4336" s="14">
        <v>73.900000000000006</v>
      </c>
    </row>
    <row r="4337" spans="1:17" x14ac:dyDescent="0.2">
      <c r="A4337" s="3">
        <v>18</v>
      </c>
      <c r="F4337" s="3">
        <v>84.95</v>
      </c>
      <c r="K4337" s="3">
        <v>60.316418919469001</v>
      </c>
      <c r="Q4337" s="15">
        <v>59.89</v>
      </c>
    </row>
    <row r="4338" spans="1:17" x14ac:dyDescent="0.2">
      <c r="A4338" s="2">
        <v>72</v>
      </c>
      <c r="F4338" s="2">
        <v>110.1</v>
      </c>
      <c r="K4338" s="2">
        <v>45.083748766492398</v>
      </c>
      <c r="Q4338" s="14">
        <v>110.31</v>
      </c>
    </row>
    <row r="4339" spans="1:17" x14ac:dyDescent="0.2">
      <c r="A4339" s="3">
        <v>71</v>
      </c>
      <c r="F4339" s="3">
        <v>99.65</v>
      </c>
      <c r="K4339" s="3">
        <v>77.548780971242493</v>
      </c>
      <c r="Q4339" s="15">
        <v>140.94</v>
      </c>
    </row>
    <row r="4340" spans="1:17" x14ac:dyDescent="0.2">
      <c r="A4340" s="2">
        <v>5</v>
      </c>
      <c r="F4340" s="2">
        <v>45.4</v>
      </c>
      <c r="K4340" s="2">
        <v>39.048952712808102</v>
      </c>
      <c r="Q4340" s="14">
        <v>31.47</v>
      </c>
    </row>
    <row r="4341" spans="1:17" x14ac:dyDescent="0.2">
      <c r="A4341" s="3">
        <v>38</v>
      </c>
      <c r="F4341" s="3">
        <v>69</v>
      </c>
      <c r="K4341" s="3">
        <v>65.239742616361895</v>
      </c>
      <c r="Q4341" s="15">
        <v>85.13</v>
      </c>
    </row>
    <row r="4342" spans="1:17" x14ac:dyDescent="0.2">
      <c r="A4342" s="2">
        <v>5</v>
      </c>
      <c r="F4342" s="2">
        <v>48.65</v>
      </c>
      <c r="K4342" s="2">
        <v>84.117727996299493</v>
      </c>
      <c r="Q4342" s="14">
        <v>81.72</v>
      </c>
    </row>
    <row r="4343" spans="1:17" x14ac:dyDescent="0.2">
      <c r="A4343" s="3">
        <v>2</v>
      </c>
      <c r="F4343" s="3">
        <v>44.15</v>
      </c>
      <c r="K4343" s="3">
        <v>72.878466038095496</v>
      </c>
      <c r="Q4343" s="15">
        <v>45.55</v>
      </c>
    </row>
    <row r="4344" spans="1:17" x14ac:dyDescent="0.2">
      <c r="A4344" s="2">
        <v>52</v>
      </c>
      <c r="F4344" s="2">
        <v>59.85</v>
      </c>
      <c r="K4344" s="2">
        <v>99.225139670000004</v>
      </c>
      <c r="Q4344" s="14">
        <v>147.88999999999999</v>
      </c>
    </row>
    <row r="4345" spans="1:17" x14ac:dyDescent="0.2">
      <c r="A4345" s="3">
        <v>8</v>
      </c>
      <c r="F4345" s="3">
        <v>75.75</v>
      </c>
      <c r="K4345" s="3">
        <v>85.376637290000005</v>
      </c>
      <c r="Q4345" s="15">
        <v>65.989999999999995</v>
      </c>
    </row>
    <row r="4346" spans="1:17" x14ac:dyDescent="0.2">
      <c r="A4346" s="2">
        <v>68</v>
      </c>
      <c r="F4346" s="2">
        <v>80.650000000000006</v>
      </c>
      <c r="K4346" s="2">
        <v>60.191524175116299</v>
      </c>
      <c r="Q4346" s="14">
        <v>115.03</v>
      </c>
    </row>
    <row r="4347" spans="1:17" x14ac:dyDescent="0.2">
      <c r="A4347" s="3">
        <v>69</v>
      </c>
      <c r="F4347" s="3">
        <v>20.55</v>
      </c>
      <c r="K4347" s="3">
        <v>70.409700697771498</v>
      </c>
      <c r="Q4347" s="15">
        <v>125.41</v>
      </c>
    </row>
    <row r="4348" spans="1:17" x14ac:dyDescent="0.2">
      <c r="A4348" s="2">
        <v>42</v>
      </c>
      <c r="F4348" s="2">
        <v>66.400000000000006</v>
      </c>
      <c r="K4348" s="2">
        <v>69.289439461833396</v>
      </c>
      <c r="Q4348" s="14">
        <v>101.26</v>
      </c>
    </row>
    <row r="4349" spans="1:17" x14ac:dyDescent="0.2">
      <c r="A4349" s="3">
        <v>50</v>
      </c>
      <c r="F4349" s="3">
        <v>100.2</v>
      </c>
      <c r="K4349" s="3">
        <v>46.267348549807998</v>
      </c>
      <c r="Q4349" s="15">
        <v>89.06</v>
      </c>
    </row>
    <row r="4350" spans="1:17" x14ac:dyDescent="0.2">
      <c r="A4350" s="2">
        <v>1</v>
      </c>
      <c r="F4350" s="2">
        <v>19.100000000000001</v>
      </c>
      <c r="K4350" s="2">
        <v>55.89401625</v>
      </c>
      <c r="Q4350" s="14">
        <v>30.63</v>
      </c>
    </row>
    <row r="4351" spans="1:17" x14ac:dyDescent="0.2">
      <c r="A4351" s="3">
        <v>1</v>
      </c>
      <c r="F4351" s="3">
        <v>80.3</v>
      </c>
      <c r="K4351" s="3">
        <v>61.588586395302002</v>
      </c>
      <c r="Q4351" s="15">
        <v>40.130000000000003</v>
      </c>
    </row>
    <row r="4352" spans="1:17" x14ac:dyDescent="0.2">
      <c r="A4352" s="2">
        <v>33</v>
      </c>
      <c r="F4352" s="2">
        <v>44.55</v>
      </c>
      <c r="K4352" s="2">
        <v>39.456692457160898</v>
      </c>
      <c r="Q4352" s="14">
        <v>57.48</v>
      </c>
    </row>
    <row r="4353" spans="1:17" x14ac:dyDescent="0.2">
      <c r="A4353" s="3">
        <v>7</v>
      </c>
      <c r="F4353" s="3">
        <v>20.350000000000001</v>
      </c>
      <c r="K4353" s="3">
        <v>70.712402023774601</v>
      </c>
      <c r="Q4353" s="15">
        <v>65.069999999999993</v>
      </c>
    </row>
    <row r="4354" spans="1:17" x14ac:dyDescent="0.2">
      <c r="A4354" s="2">
        <v>64</v>
      </c>
      <c r="F4354" s="2">
        <v>91.8</v>
      </c>
      <c r="K4354" s="2">
        <v>66.26392233</v>
      </c>
      <c r="Q4354" s="14">
        <v>124.11</v>
      </c>
    </row>
    <row r="4355" spans="1:17" x14ac:dyDescent="0.2">
      <c r="A4355" s="3">
        <v>1</v>
      </c>
      <c r="F4355" s="3">
        <v>74.900000000000006</v>
      </c>
      <c r="K4355" s="3">
        <v>44.906591480326298</v>
      </c>
      <c r="Q4355" s="15">
        <v>10.95</v>
      </c>
    </row>
    <row r="4356" spans="1:17" x14ac:dyDescent="0.2">
      <c r="A4356" s="2">
        <v>59</v>
      </c>
      <c r="F4356" s="2">
        <v>20.2</v>
      </c>
      <c r="K4356" s="2">
        <v>76.063192979159894</v>
      </c>
      <c r="Q4356" s="14">
        <v>124.82</v>
      </c>
    </row>
    <row r="4357" spans="1:17" x14ac:dyDescent="0.2">
      <c r="A4357" s="3">
        <v>6</v>
      </c>
      <c r="F4357" s="3">
        <v>50.35</v>
      </c>
      <c r="K4357" s="3">
        <v>80.738091170000004</v>
      </c>
      <c r="Q4357" s="15">
        <v>83.5</v>
      </c>
    </row>
    <row r="4358" spans="1:17" x14ac:dyDescent="0.2">
      <c r="A4358" s="2">
        <v>3</v>
      </c>
      <c r="F4358" s="2">
        <v>18.8</v>
      </c>
      <c r="K4358" s="2">
        <v>73.405517182973298</v>
      </c>
      <c r="Q4358" s="14">
        <v>62.98</v>
      </c>
    </row>
    <row r="4359" spans="1:17" x14ac:dyDescent="0.2">
      <c r="A4359" s="3">
        <v>15</v>
      </c>
      <c r="F4359" s="3">
        <v>20.45</v>
      </c>
      <c r="K4359" s="3">
        <v>65.138977371865394</v>
      </c>
      <c r="Q4359" s="15">
        <v>71.45</v>
      </c>
    </row>
    <row r="4360" spans="1:17" x14ac:dyDescent="0.2">
      <c r="A4360" s="2">
        <v>13</v>
      </c>
      <c r="F4360" s="2">
        <v>64.75</v>
      </c>
      <c r="K4360" s="2">
        <v>78.871632276277793</v>
      </c>
      <c r="Q4360" s="14">
        <v>84.05</v>
      </c>
    </row>
    <row r="4361" spans="1:17" x14ac:dyDescent="0.2">
      <c r="A4361" s="3">
        <v>23</v>
      </c>
      <c r="F4361" s="3">
        <v>98.7</v>
      </c>
      <c r="K4361" s="3">
        <v>80.203305407150296</v>
      </c>
      <c r="Q4361" s="15">
        <v>93.37</v>
      </c>
    </row>
    <row r="4362" spans="1:17" x14ac:dyDescent="0.2">
      <c r="A4362" s="2">
        <v>31</v>
      </c>
      <c r="F4362" s="2">
        <v>89.45</v>
      </c>
      <c r="K4362" s="2">
        <v>74.611053545795301</v>
      </c>
      <c r="Q4362" s="14">
        <v>95.41</v>
      </c>
    </row>
    <row r="4363" spans="1:17" x14ac:dyDescent="0.2">
      <c r="A4363" s="3">
        <v>29</v>
      </c>
      <c r="F4363" s="3">
        <v>58.75</v>
      </c>
      <c r="K4363" s="3">
        <v>57.630816243478499</v>
      </c>
      <c r="Q4363" s="15">
        <v>72.16</v>
      </c>
    </row>
    <row r="4364" spans="1:17" x14ac:dyDescent="0.2">
      <c r="A4364" s="2">
        <v>49</v>
      </c>
      <c r="F4364" s="2">
        <v>20.7</v>
      </c>
      <c r="K4364" s="2">
        <v>74.149011479999999</v>
      </c>
      <c r="Q4364" s="14">
        <v>110.19</v>
      </c>
    </row>
    <row r="4365" spans="1:17" x14ac:dyDescent="0.2">
      <c r="A4365" s="3">
        <v>56</v>
      </c>
      <c r="F4365" s="3">
        <v>85.6</v>
      </c>
      <c r="K4365" s="3">
        <v>87.932209762382101</v>
      </c>
      <c r="Q4365" s="15">
        <v>134.71</v>
      </c>
    </row>
    <row r="4366" spans="1:17" x14ac:dyDescent="0.2">
      <c r="A4366" s="2">
        <v>63</v>
      </c>
      <c r="F4366" s="2">
        <v>80.3</v>
      </c>
      <c r="K4366" s="2">
        <v>61.050564120823999</v>
      </c>
      <c r="Q4366" s="14">
        <v>110.23</v>
      </c>
    </row>
    <row r="4367" spans="1:17" x14ac:dyDescent="0.2">
      <c r="A4367" s="3">
        <v>63</v>
      </c>
      <c r="F4367" s="3">
        <v>79.8</v>
      </c>
      <c r="K4367" s="3">
        <v>100</v>
      </c>
      <c r="Q4367" s="15">
        <v>151</v>
      </c>
    </row>
    <row r="4368" spans="1:17" x14ac:dyDescent="0.2">
      <c r="A4368" s="2">
        <v>24</v>
      </c>
      <c r="F4368" s="2">
        <v>79.849999999999994</v>
      </c>
      <c r="K4368" s="2">
        <v>62.1155359902192</v>
      </c>
      <c r="Q4368" s="14">
        <v>78.25</v>
      </c>
    </row>
    <row r="4369" spans="1:17" x14ac:dyDescent="0.2">
      <c r="A4369" s="3">
        <v>36</v>
      </c>
      <c r="F4369" s="3">
        <v>54.1</v>
      </c>
      <c r="K4369" s="3">
        <v>70.486105200102003</v>
      </c>
      <c r="Q4369" s="15">
        <v>97.11</v>
      </c>
    </row>
    <row r="4370" spans="1:17" x14ac:dyDescent="0.2">
      <c r="A4370" s="2">
        <v>9</v>
      </c>
      <c r="F4370" s="2">
        <v>80.849999999999994</v>
      </c>
      <c r="K4370" s="2">
        <v>59.912716059904902</v>
      </c>
      <c r="Q4370" s="14">
        <v>39.79</v>
      </c>
    </row>
    <row r="4371" spans="1:17" x14ac:dyDescent="0.2">
      <c r="A4371" s="3">
        <v>3</v>
      </c>
      <c r="F4371" s="3">
        <v>24.75</v>
      </c>
      <c r="K4371" s="3">
        <v>73.349062540000006</v>
      </c>
      <c r="Q4371" s="15">
        <v>52.58</v>
      </c>
    </row>
    <row r="4372" spans="1:17" x14ac:dyDescent="0.2">
      <c r="A4372" s="2">
        <v>21</v>
      </c>
      <c r="F4372" s="2">
        <v>80.900000000000006</v>
      </c>
      <c r="K4372" s="2">
        <v>43.866674610470803</v>
      </c>
      <c r="Q4372" s="14">
        <v>55.61</v>
      </c>
    </row>
    <row r="4373" spans="1:17" x14ac:dyDescent="0.2">
      <c r="A4373" s="3">
        <v>13</v>
      </c>
      <c r="F4373" s="3">
        <v>24.5</v>
      </c>
      <c r="K4373" s="3">
        <v>61.809373017749103</v>
      </c>
      <c r="Q4373" s="15">
        <v>62.28</v>
      </c>
    </row>
    <row r="4374" spans="1:17" x14ac:dyDescent="0.2">
      <c r="A4374" s="2">
        <v>1</v>
      </c>
      <c r="F4374" s="2">
        <v>20.149999999999999</v>
      </c>
      <c r="K4374" s="2">
        <v>53.618181994771398</v>
      </c>
      <c r="Q4374" s="14">
        <v>46.45</v>
      </c>
    </row>
    <row r="4375" spans="1:17" x14ac:dyDescent="0.2">
      <c r="A4375" s="3">
        <v>25</v>
      </c>
      <c r="F4375" s="3">
        <v>20.05</v>
      </c>
      <c r="K4375" s="3">
        <v>72.030075218384297</v>
      </c>
      <c r="Q4375" s="15">
        <v>88.98</v>
      </c>
    </row>
    <row r="4376" spans="1:17" x14ac:dyDescent="0.2">
      <c r="A4376" s="2">
        <v>71</v>
      </c>
      <c r="F4376" s="2">
        <v>19.600000000000001</v>
      </c>
      <c r="K4376" s="2">
        <v>84.916710632633595</v>
      </c>
      <c r="Q4376" s="14">
        <v>136.07</v>
      </c>
    </row>
    <row r="4377" spans="1:17" x14ac:dyDescent="0.2">
      <c r="A4377" s="3">
        <v>66</v>
      </c>
      <c r="F4377" s="3">
        <v>114.3</v>
      </c>
      <c r="K4377" s="3">
        <v>79.690092806718198</v>
      </c>
      <c r="Q4377" s="15">
        <v>130.99</v>
      </c>
    </row>
    <row r="4378" spans="1:17" x14ac:dyDescent="0.2">
      <c r="A4378" s="2">
        <v>45</v>
      </c>
      <c r="F4378" s="2">
        <v>100.3</v>
      </c>
      <c r="K4378" s="2">
        <v>34.425109587116602</v>
      </c>
      <c r="Q4378" s="14">
        <v>73.23</v>
      </c>
    </row>
    <row r="4379" spans="1:17" x14ac:dyDescent="0.2">
      <c r="A4379" s="3">
        <v>22</v>
      </c>
      <c r="F4379" s="3">
        <v>80</v>
      </c>
      <c r="K4379" s="3">
        <v>100</v>
      </c>
      <c r="Q4379" s="15">
        <v>109.15</v>
      </c>
    </row>
    <row r="4380" spans="1:17" x14ac:dyDescent="0.2">
      <c r="A4380" s="2">
        <v>67</v>
      </c>
      <c r="F4380" s="2">
        <v>20.85</v>
      </c>
      <c r="K4380" s="2">
        <v>74.429199109313004</v>
      </c>
      <c r="Q4380" s="14">
        <v>130.84</v>
      </c>
    </row>
    <row r="4381" spans="1:17" x14ac:dyDescent="0.2">
      <c r="A4381" s="3">
        <v>68</v>
      </c>
      <c r="F4381" s="3">
        <v>89.95</v>
      </c>
      <c r="K4381" s="3">
        <v>58.352512892604899</v>
      </c>
      <c r="Q4381" s="15">
        <v>114.39</v>
      </c>
    </row>
    <row r="4382" spans="1:17" x14ac:dyDescent="0.2">
      <c r="A4382" s="2">
        <v>0</v>
      </c>
      <c r="F4382" s="2">
        <v>20</v>
      </c>
      <c r="K4382" s="2">
        <v>72.356918780000001</v>
      </c>
      <c r="Q4382" s="14">
        <v>61.67</v>
      </c>
    </row>
    <row r="4383" spans="1:17" x14ac:dyDescent="0.2">
      <c r="A4383" s="3">
        <v>49</v>
      </c>
      <c r="F4383" s="3">
        <v>90.85</v>
      </c>
      <c r="K4383" s="3">
        <v>72.642847337540303</v>
      </c>
      <c r="Q4383" s="15">
        <v>95.78</v>
      </c>
    </row>
    <row r="4384" spans="1:17" x14ac:dyDescent="0.2">
      <c r="A4384" s="2">
        <v>4</v>
      </c>
      <c r="F4384" s="2">
        <v>48.75</v>
      </c>
      <c r="K4384" s="2">
        <v>59.9972692457265</v>
      </c>
      <c r="Q4384" s="14">
        <v>48.05</v>
      </c>
    </row>
    <row r="4385" spans="1:17" x14ac:dyDescent="0.2">
      <c r="A4385" s="3">
        <v>63</v>
      </c>
      <c r="F4385" s="3">
        <v>80</v>
      </c>
      <c r="K4385" s="3">
        <v>72.968750010131103</v>
      </c>
      <c r="Q4385" s="15">
        <v>124.24</v>
      </c>
    </row>
    <row r="4386" spans="1:17" x14ac:dyDescent="0.2">
      <c r="A4386" s="2">
        <v>2</v>
      </c>
      <c r="F4386" s="2">
        <v>79.7</v>
      </c>
      <c r="K4386" s="2">
        <v>60.887915685695297</v>
      </c>
      <c r="Q4386" s="14">
        <v>37.22</v>
      </c>
    </row>
    <row r="4387" spans="1:17" x14ac:dyDescent="0.2">
      <c r="A4387" s="3">
        <v>21</v>
      </c>
      <c r="F4387" s="3">
        <v>20.350000000000001</v>
      </c>
      <c r="K4387" s="3">
        <v>63.934570109649599</v>
      </c>
      <c r="Q4387" s="15">
        <v>75.25</v>
      </c>
    </row>
    <row r="4388" spans="1:17" x14ac:dyDescent="0.2">
      <c r="A4388" s="2">
        <v>55</v>
      </c>
      <c r="F4388" s="2">
        <v>57.55</v>
      </c>
      <c r="K4388" s="2">
        <v>59.705812963673701</v>
      </c>
      <c r="Q4388" s="14">
        <v>84.49</v>
      </c>
    </row>
    <row r="4389" spans="1:17" x14ac:dyDescent="0.2">
      <c r="A4389" s="3">
        <v>1</v>
      </c>
      <c r="F4389" s="3">
        <v>20.25</v>
      </c>
      <c r="K4389" s="3">
        <v>48.509930653905201</v>
      </c>
      <c r="Q4389" s="15">
        <v>34.299999999999997</v>
      </c>
    </row>
    <row r="4390" spans="1:17" x14ac:dyDescent="0.2">
      <c r="A4390" s="2">
        <v>17</v>
      </c>
      <c r="F4390" s="2">
        <v>19.399999999999999</v>
      </c>
      <c r="K4390" s="2">
        <v>72.187547053230702</v>
      </c>
      <c r="Q4390" s="14">
        <v>78.02</v>
      </c>
    </row>
    <row r="4391" spans="1:17" x14ac:dyDescent="0.2">
      <c r="A4391" s="3">
        <v>30</v>
      </c>
      <c r="F4391" s="3">
        <v>100.4</v>
      </c>
      <c r="K4391" s="3">
        <v>78.779491547744996</v>
      </c>
      <c r="Q4391" s="15">
        <v>98.17</v>
      </c>
    </row>
    <row r="4392" spans="1:17" x14ac:dyDescent="0.2">
      <c r="A4392" s="2">
        <v>22</v>
      </c>
      <c r="F4392" s="2">
        <v>57.95</v>
      </c>
      <c r="K4392" s="2">
        <v>77.723253941145501</v>
      </c>
      <c r="Q4392" s="14">
        <v>88.15</v>
      </c>
    </row>
    <row r="4393" spans="1:17" x14ac:dyDescent="0.2">
      <c r="A4393" s="3">
        <v>9</v>
      </c>
      <c r="F4393" s="3">
        <v>59.5</v>
      </c>
      <c r="K4393" s="3">
        <v>82.298878789528501</v>
      </c>
      <c r="Q4393" s="15">
        <v>81.77</v>
      </c>
    </row>
    <row r="4394" spans="1:17" x14ac:dyDescent="0.2">
      <c r="A4394" s="2">
        <v>1</v>
      </c>
      <c r="F4394" s="2">
        <v>19.2</v>
      </c>
      <c r="K4394" s="2">
        <v>74.865103150223007</v>
      </c>
      <c r="Q4394" s="14">
        <v>65.819999999999993</v>
      </c>
    </row>
    <row r="4395" spans="1:17" x14ac:dyDescent="0.2">
      <c r="A4395" s="3">
        <v>21</v>
      </c>
      <c r="F4395" s="3">
        <v>86.5</v>
      </c>
      <c r="K4395" s="3">
        <v>62.009117526746401</v>
      </c>
      <c r="Q4395" s="15">
        <v>47.67</v>
      </c>
    </row>
    <row r="4396" spans="1:17" x14ac:dyDescent="0.2">
      <c r="A4396" s="2">
        <v>19</v>
      </c>
      <c r="F4396" s="2">
        <v>59.55</v>
      </c>
      <c r="K4396" s="2">
        <v>82.594957966467803</v>
      </c>
      <c r="Q4396" s="14">
        <v>94.53</v>
      </c>
    </row>
    <row r="4397" spans="1:17" x14ac:dyDescent="0.2">
      <c r="A4397" s="3">
        <v>69</v>
      </c>
      <c r="F4397" s="3">
        <v>103.95</v>
      </c>
      <c r="K4397" s="3">
        <v>49.637236902370901</v>
      </c>
      <c r="Q4397" s="15">
        <v>90.38</v>
      </c>
    </row>
    <row r="4398" spans="1:17" x14ac:dyDescent="0.2">
      <c r="A4398" s="2">
        <v>1</v>
      </c>
      <c r="F4398" s="2">
        <v>25.1</v>
      </c>
      <c r="K4398" s="2">
        <v>56.489929259999997</v>
      </c>
      <c r="Q4398" s="14">
        <v>38.75</v>
      </c>
    </row>
    <row r="4399" spans="1:17" x14ac:dyDescent="0.2">
      <c r="A4399" s="3">
        <v>72</v>
      </c>
      <c r="F4399" s="3">
        <v>103.95</v>
      </c>
      <c r="K4399" s="3">
        <v>55.5369989286513</v>
      </c>
      <c r="Q4399" s="15">
        <v>121.29</v>
      </c>
    </row>
    <row r="4400" spans="1:17" x14ac:dyDescent="0.2">
      <c r="A4400" s="2">
        <v>70</v>
      </c>
      <c r="F4400" s="2">
        <v>68.95</v>
      </c>
      <c r="K4400" s="2">
        <v>86.200840887089598</v>
      </c>
      <c r="Q4400" s="14">
        <v>151.19</v>
      </c>
    </row>
    <row r="4401" spans="1:17" x14ac:dyDescent="0.2">
      <c r="A4401" s="3">
        <v>66</v>
      </c>
      <c r="F4401" s="3">
        <v>103.1</v>
      </c>
      <c r="K4401" s="3">
        <v>84.141827712101104</v>
      </c>
      <c r="Q4401" s="15">
        <v>147.1</v>
      </c>
    </row>
    <row r="4402" spans="1:17" x14ac:dyDescent="0.2">
      <c r="A4402" s="2">
        <v>7</v>
      </c>
      <c r="F4402" s="2">
        <v>24.7</v>
      </c>
      <c r="K4402" s="2">
        <v>77.309578555674904</v>
      </c>
      <c r="Q4402" s="14">
        <v>78.709999999999994</v>
      </c>
    </row>
    <row r="4403" spans="1:17" x14ac:dyDescent="0.2">
      <c r="A4403" s="3">
        <v>46</v>
      </c>
      <c r="F4403" s="3">
        <v>110.2</v>
      </c>
      <c r="K4403" s="3">
        <v>86.078947978176899</v>
      </c>
      <c r="Q4403" s="15">
        <v>122.95</v>
      </c>
    </row>
    <row r="4404" spans="1:17" x14ac:dyDescent="0.2">
      <c r="A4404" s="2">
        <v>39</v>
      </c>
      <c r="F4404" s="2">
        <v>48.95</v>
      </c>
      <c r="K4404" s="2">
        <v>56.810758263820098</v>
      </c>
      <c r="Q4404" s="14">
        <v>66.760000000000005</v>
      </c>
    </row>
    <row r="4405" spans="1:17" x14ac:dyDescent="0.2">
      <c r="A4405" s="3">
        <v>32</v>
      </c>
      <c r="F4405" s="3">
        <v>62.45</v>
      </c>
      <c r="K4405" s="3">
        <v>75.228926797914696</v>
      </c>
      <c r="Q4405" s="15">
        <v>96.71</v>
      </c>
    </row>
    <row r="4406" spans="1:17" x14ac:dyDescent="0.2">
      <c r="A4406" s="2">
        <v>24</v>
      </c>
      <c r="F4406" s="2">
        <v>89.55</v>
      </c>
      <c r="K4406" s="2">
        <v>68.122383574252495</v>
      </c>
      <c r="Q4406" s="14">
        <v>83.48</v>
      </c>
    </row>
    <row r="4407" spans="1:17" x14ac:dyDescent="0.2">
      <c r="A4407" s="3">
        <v>6</v>
      </c>
      <c r="F4407" s="3">
        <v>83.55</v>
      </c>
      <c r="K4407" s="3">
        <v>82.7032315582737</v>
      </c>
      <c r="Q4407" s="15">
        <v>59.48</v>
      </c>
    </row>
    <row r="4408" spans="1:17" x14ac:dyDescent="0.2">
      <c r="A4408" s="2">
        <v>37</v>
      </c>
      <c r="F4408" s="2">
        <v>78.900000000000006</v>
      </c>
      <c r="K4408" s="2">
        <v>68.271636511717006</v>
      </c>
      <c r="Q4408" s="14">
        <v>105.27</v>
      </c>
    </row>
    <row r="4409" spans="1:17" x14ac:dyDescent="0.2">
      <c r="A4409" s="3">
        <v>8</v>
      </c>
      <c r="F4409" s="3">
        <v>20.350000000000001</v>
      </c>
      <c r="K4409" s="3">
        <v>64.225856673848696</v>
      </c>
      <c r="Q4409" s="15">
        <v>54.35</v>
      </c>
    </row>
    <row r="4410" spans="1:17" x14ac:dyDescent="0.2">
      <c r="A4410" s="2">
        <v>72</v>
      </c>
      <c r="F4410" s="2">
        <v>71.45</v>
      </c>
      <c r="K4410" s="2">
        <v>78.113627778414795</v>
      </c>
      <c r="Q4410" s="14">
        <v>134.68</v>
      </c>
    </row>
    <row r="4411" spans="1:17" x14ac:dyDescent="0.2">
      <c r="A4411" s="3">
        <v>71</v>
      </c>
      <c r="F4411" s="3">
        <v>46.35</v>
      </c>
      <c r="K4411" s="3">
        <v>83.142537509999997</v>
      </c>
      <c r="Q4411" s="15">
        <v>141.91</v>
      </c>
    </row>
    <row r="4412" spans="1:17" x14ac:dyDescent="0.2">
      <c r="A4412" s="2">
        <v>16</v>
      </c>
      <c r="F4412" s="2">
        <v>94.65</v>
      </c>
      <c r="K4412" s="2">
        <v>59.974822077297901</v>
      </c>
      <c r="Q4412" s="14">
        <v>56.44</v>
      </c>
    </row>
    <row r="4413" spans="1:17" x14ac:dyDescent="0.2">
      <c r="A4413" s="3">
        <v>57</v>
      </c>
      <c r="F4413" s="3">
        <v>49.9</v>
      </c>
      <c r="K4413" s="3">
        <v>69.083864929714295</v>
      </c>
      <c r="Q4413" s="15">
        <v>120.97</v>
      </c>
    </row>
    <row r="4414" spans="1:17" x14ac:dyDescent="0.2">
      <c r="A4414" s="2">
        <v>66</v>
      </c>
      <c r="F4414" s="2">
        <v>25.45</v>
      </c>
      <c r="K4414" s="2">
        <v>54.123390495375197</v>
      </c>
      <c r="Q4414" s="14">
        <v>100.69</v>
      </c>
    </row>
    <row r="4415" spans="1:17" x14ac:dyDescent="0.2">
      <c r="A4415" s="3">
        <v>17</v>
      </c>
      <c r="F4415" s="3">
        <v>89.15</v>
      </c>
      <c r="K4415" s="3">
        <v>32.529084737605899</v>
      </c>
      <c r="Q4415" s="15">
        <v>20.65</v>
      </c>
    </row>
    <row r="4416" spans="1:17" x14ac:dyDescent="0.2">
      <c r="A4416" s="2">
        <v>21</v>
      </c>
      <c r="F4416" s="2">
        <v>20.75</v>
      </c>
      <c r="K4416" s="2">
        <v>73.006894471205896</v>
      </c>
      <c r="Q4416" s="14">
        <v>88.83</v>
      </c>
    </row>
    <row r="4417" spans="1:17" x14ac:dyDescent="0.2">
      <c r="A4417" s="3">
        <v>66</v>
      </c>
      <c r="F4417" s="3">
        <v>66.099999999999994</v>
      </c>
      <c r="K4417" s="3">
        <v>79.133580343819403</v>
      </c>
      <c r="Q4417" s="15">
        <v>133.94</v>
      </c>
    </row>
    <row r="4418" spans="1:17" x14ac:dyDescent="0.2">
      <c r="A4418" s="2">
        <v>17</v>
      </c>
      <c r="F4418" s="2">
        <v>75.400000000000006</v>
      </c>
      <c r="K4418" s="2">
        <v>73.931002136300805</v>
      </c>
      <c r="Q4418" s="14">
        <v>87.3</v>
      </c>
    </row>
    <row r="4419" spans="1:17" x14ac:dyDescent="0.2">
      <c r="A4419" s="3">
        <v>1</v>
      </c>
      <c r="F4419" s="3">
        <v>70.45</v>
      </c>
      <c r="K4419" s="3">
        <v>40.756574233684397</v>
      </c>
      <c r="Q4419" s="15">
        <v>14.89</v>
      </c>
    </row>
    <row r="4420" spans="1:17" x14ac:dyDescent="0.2">
      <c r="A4420" s="2">
        <v>58</v>
      </c>
      <c r="F4420" s="2">
        <v>60.3</v>
      </c>
      <c r="K4420" s="2">
        <v>64.737258548852793</v>
      </c>
      <c r="Q4420" s="14">
        <v>91.65</v>
      </c>
    </row>
    <row r="4421" spans="1:17" x14ac:dyDescent="0.2">
      <c r="A4421" s="3">
        <v>8</v>
      </c>
      <c r="F4421" s="3">
        <v>21.05</v>
      </c>
      <c r="K4421" s="3">
        <v>36.724783599233703</v>
      </c>
      <c r="Q4421" s="15">
        <v>34.65</v>
      </c>
    </row>
    <row r="4422" spans="1:17" x14ac:dyDescent="0.2">
      <c r="A4422" s="2">
        <v>27</v>
      </c>
      <c r="F4422" s="2">
        <v>69.349999999999994</v>
      </c>
      <c r="K4422" s="2">
        <v>90.545516614812698</v>
      </c>
      <c r="Q4422" s="14">
        <v>105.61</v>
      </c>
    </row>
    <row r="4423" spans="1:17" x14ac:dyDescent="0.2">
      <c r="A4423" s="3">
        <v>34</v>
      </c>
      <c r="F4423" s="3">
        <v>88.85</v>
      </c>
      <c r="K4423" s="3">
        <v>53.709181268228697</v>
      </c>
      <c r="Q4423" s="15">
        <v>78.48</v>
      </c>
    </row>
    <row r="4424" spans="1:17" x14ac:dyDescent="0.2">
      <c r="A4424" s="2">
        <v>30</v>
      </c>
      <c r="F4424" s="2">
        <v>97</v>
      </c>
      <c r="K4424" s="2">
        <v>88.831054141898406</v>
      </c>
      <c r="Q4424" s="14">
        <v>105.26</v>
      </c>
    </row>
    <row r="4425" spans="1:17" x14ac:dyDescent="0.2">
      <c r="A4425" s="3">
        <v>33</v>
      </c>
      <c r="F4425" s="3">
        <v>66.400000000000006</v>
      </c>
      <c r="K4425" s="3">
        <v>84.188044655262104</v>
      </c>
      <c r="Q4425" s="15">
        <v>106.69</v>
      </c>
    </row>
    <row r="4426" spans="1:17" x14ac:dyDescent="0.2">
      <c r="A4426" s="2">
        <v>1</v>
      </c>
      <c r="F4426" s="2">
        <v>24.75</v>
      </c>
      <c r="K4426" s="2">
        <v>56.491144711959002</v>
      </c>
      <c r="Q4426" s="14">
        <v>27.16</v>
      </c>
    </row>
    <row r="4427" spans="1:17" x14ac:dyDescent="0.2">
      <c r="A4427" s="3">
        <v>14</v>
      </c>
      <c r="F4427" s="3">
        <v>69.2</v>
      </c>
      <c r="K4427" s="3">
        <v>53.008225730983803</v>
      </c>
      <c r="Q4427" s="15">
        <v>59.62</v>
      </c>
    </row>
    <row r="4428" spans="1:17" x14ac:dyDescent="0.2">
      <c r="A4428" s="2">
        <v>16</v>
      </c>
      <c r="F4428" s="2">
        <v>79.5</v>
      </c>
      <c r="K4428" s="2">
        <v>75.255553245794999</v>
      </c>
      <c r="Q4428" s="14">
        <v>84.09</v>
      </c>
    </row>
    <row r="4429" spans="1:17" x14ac:dyDescent="0.2">
      <c r="A4429" s="3">
        <v>49</v>
      </c>
      <c r="F4429" s="3">
        <v>100.65</v>
      </c>
      <c r="K4429" s="3">
        <v>57.335139442253897</v>
      </c>
      <c r="Q4429" s="15">
        <v>92.28</v>
      </c>
    </row>
    <row r="4430" spans="1:17" x14ac:dyDescent="0.2">
      <c r="A4430" s="2">
        <v>19</v>
      </c>
      <c r="F4430" s="2">
        <v>103.3</v>
      </c>
      <c r="K4430" s="2">
        <v>71.537269632373096</v>
      </c>
      <c r="Q4430" s="14">
        <v>60.66</v>
      </c>
    </row>
    <row r="4431" spans="1:17" x14ac:dyDescent="0.2">
      <c r="A4431" s="3">
        <v>70</v>
      </c>
      <c r="F4431" s="3">
        <v>79.7</v>
      </c>
      <c r="K4431" s="3">
        <v>62.757586137896197</v>
      </c>
      <c r="Q4431" s="15">
        <v>126.03</v>
      </c>
    </row>
    <row r="4432" spans="1:17" x14ac:dyDescent="0.2">
      <c r="A4432" s="2">
        <v>32</v>
      </c>
      <c r="F4432" s="2">
        <v>61.4</v>
      </c>
      <c r="K4432" s="2">
        <v>43.282623783015403</v>
      </c>
      <c r="Q4432" s="14">
        <v>60.71</v>
      </c>
    </row>
    <row r="4433" spans="1:17" x14ac:dyDescent="0.2">
      <c r="A4433" s="3">
        <v>18</v>
      </c>
      <c r="F4433" s="3">
        <v>69.8</v>
      </c>
      <c r="K4433" s="3">
        <v>36.5429797131331</v>
      </c>
      <c r="Q4433" s="15">
        <v>38.43</v>
      </c>
    </row>
    <row r="4434" spans="1:17" x14ac:dyDescent="0.2">
      <c r="A4434" s="2">
        <v>37</v>
      </c>
      <c r="F4434" s="2">
        <v>40.549999999999997</v>
      </c>
      <c r="K4434" s="2">
        <v>73.400263727418903</v>
      </c>
      <c r="Q4434" s="14">
        <v>108.74</v>
      </c>
    </row>
    <row r="4435" spans="1:17" x14ac:dyDescent="0.2">
      <c r="A4435" s="3">
        <v>4</v>
      </c>
      <c r="F4435" s="3">
        <v>75.650000000000006</v>
      </c>
      <c r="K4435" s="3">
        <v>61.576633805040601</v>
      </c>
      <c r="Q4435" s="15">
        <v>49.91</v>
      </c>
    </row>
    <row r="4436" spans="1:17" x14ac:dyDescent="0.2">
      <c r="A4436" s="2">
        <v>16</v>
      </c>
      <c r="F4436" s="2">
        <v>90.7</v>
      </c>
      <c r="K4436" s="2">
        <v>61.703652746288</v>
      </c>
      <c r="Q4436" s="14">
        <v>57.4</v>
      </c>
    </row>
    <row r="4437" spans="1:17" x14ac:dyDescent="0.2">
      <c r="A4437" s="3">
        <v>17</v>
      </c>
      <c r="F4437" s="3">
        <v>80.5</v>
      </c>
      <c r="K4437" s="3">
        <v>80.437957586406696</v>
      </c>
      <c r="Q4437" s="15">
        <v>86.18</v>
      </c>
    </row>
    <row r="4438" spans="1:17" x14ac:dyDescent="0.2">
      <c r="A4438" s="2">
        <v>19</v>
      </c>
      <c r="F4438" s="2">
        <v>60.6</v>
      </c>
      <c r="K4438" s="2">
        <v>87.6016341494866</v>
      </c>
      <c r="Q4438" s="14">
        <v>93.61</v>
      </c>
    </row>
    <row r="4439" spans="1:17" x14ac:dyDescent="0.2">
      <c r="A4439" s="3">
        <v>60</v>
      </c>
      <c r="F4439" s="3">
        <v>101.15</v>
      </c>
      <c r="K4439" s="3">
        <v>65.911829179572806</v>
      </c>
      <c r="Q4439" s="15">
        <v>110.73</v>
      </c>
    </row>
    <row r="4440" spans="1:17" x14ac:dyDescent="0.2">
      <c r="A4440" s="2">
        <v>51</v>
      </c>
      <c r="F4440" s="2">
        <v>24.95</v>
      </c>
      <c r="K4440" s="2">
        <v>64.891019396351993</v>
      </c>
      <c r="Q4440" s="14">
        <v>107.27</v>
      </c>
    </row>
    <row r="4441" spans="1:17" x14ac:dyDescent="0.2">
      <c r="A4441" s="3">
        <v>28</v>
      </c>
      <c r="F4441" s="3">
        <v>20.3</v>
      </c>
      <c r="K4441" s="3">
        <v>77.502145496708195</v>
      </c>
      <c r="Q4441" s="15">
        <v>94.59</v>
      </c>
    </row>
    <row r="4442" spans="1:17" x14ac:dyDescent="0.2">
      <c r="A4442" s="2">
        <v>43</v>
      </c>
      <c r="F4442" s="2">
        <v>60</v>
      </c>
      <c r="K4442" s="2">
        <v>49.645966454506301</v>
      </c>
      <c r="Q4442" s="14">
        <v>89.22</v>
      </c>
    </row>
    <row r="4443" spans="1:17" x14ac:dyDescent="0.2">
      <c r="A4443" s="3">
        <v>42</v>
      </c>
      <c r="F4443" s="3">
        <v>20.25</v>
      </c>
      <c r="K4443" s="3">
        <v>73.347295821215397</v>
      </c>
      <c r="Q4443" s="15">
        <v>104.65</v>
      </c>
    </row>
    <row r="4444" spans="1:17" x14ac:dyDescent="0.2">
      <c r="A4444" s="2">
        <v>3</v>
      </c>
      <c r="F4444" s="2">
        <v>78.5</v>
      </c>
      <c r="K4444" s="2">
        <v>78.278289577332302</v>
      </c>
      <c r="Q4444" s="14">
        <v>49.22</v>
      </c>
    </row>
    <row r="4445" spans="1:17" x14ac:dyDescent="0.2">
      <c r="A4445" s="3">
        <v>1</v>
      </c>
      <c r="F4445" s="3">
        <v>44.75</v>
      </c>
      <c r="K4445" s="3">
        <v>80.203453126264407</v>
      </c>
      <c r="Q4445" s="15">
        <v>68.709999999999994</v>
      </c>
    </row>
    <row r="4446" spans="1:17" x14ac:dyDescent="0.2">
      <c r="A4446" s="2">
        <v>3</v>
      </c>
      <c r="F4446" s="2">
        <v>19.850000000000001</v>
      </c>
      <c r="K4446" s="2">
        <v>40.948709462463</v>
      </c>
      <c r="Q4446" s="14">
        <v>16.100000000000001</v>
      </c>
    </row>
    <row r="4447" spans="1:17" x14ac:dyDescent="0.2">
      <c r="A4447" s="3">
        <v>63</v>
      </c>
      <c r="F4447" s="3">
        <v>98</v>
      </c>
      <c r="K4447" s="3">
        <v>58.579670952865797</v>
      </c>
      <c r="Q4447" s="15">
        <v>109</v>
      </c>
    </row>
    <row r="4448" spans="1:17" x14ac:dyDescent="0.2">
      <c r="A4448" s="2">
        <v>3</v>
      </c>
      <c r="F4448" s="2">
        <v>79.900000000000006</v>
      </c>
      <c r="K4448" s="2">
        <v>56.826051210000003</v>
      </c>
      <c r="Q4448" s="14">
        <v>32.26</v>
      </c>
    </row>
    <row r="4449" spans="1:17" x14ac:dyDescent="0.2">
      <c r="A4449" s="3">
        <v>68</v>
      </c>
      <c r="F4449" s="3">
        <v>107.7</v>
      </c>
      <c r="K4449" s="3">
        <v>71.498304316138103</v>
      </c>
      <c r="Q4449" s="15">
        <v>124.17</v>
      </c>
    </row>
    <row r="4450" spans="1:17" x14ac:dyDescent="0.2">
      <c r="A4450" s="2">
        <v>30</v>
      </c>
      <c r="F4450" s="2">
        <v>99.7</v>
      </c>
      <c r="K4450" s="2">
        <v>77.211168696519707</v>
      </c>
      <c r="Q4450" s="14">
        <v>70.31</v>
      </c>
    </row>
    <row r="4451" spans="1:17" x14ac:dyDescent="0.2">
      <c r="A4451" s="3">
        <v>60</v>
      </c>
      <c r="F4451" s="3">
        <v>104.7</v>
      </c>
      <c r="K4451" s="3">
        <v>92.450656111689696</v>
      </c>
      <c r="Q4451" s="15">
        <v>146.32</v>
      </c>
    </row>
    <row r="4452" spans="1:17" x14ac:dyDescent="0.2">
      <c r="A4452" s="2">
        <v>15</v>
      </c>
      <c r="F4452" s="2">
        <v>58.6</v>
      </c>
      <c r="K4452" s="2">
        <v>62.575517794478898</v>
      </c>
      <c r="Q4452" s="14">
        <v>44.78</v>
      </c>
    </row>
    <row r="4453" spans="1:17" x14ac:dyDescent="0.2">
      <c r="A4453" s="3">
        <v>45</v>
      </c>
      <c r="F4453" s="3">
        <v>93.9</v>
      </c>
      <c r="K4453" s="3">
        <v>62.536412525361698</v>
      </c>
      <c r="Q4453" s="15">
        <v>100.2</v>
      </c>
    </row>
    <row r="4454" spans="1:17" x14ac:dyDescent="0.2">
      <c r="A4454" s="2">
        <v>70</v>
      </c>
      <c r="F4454" s="2">
        <v>86.45</v>
      </c>
      <c r="K4454" s="2">
        <v>87.245080283181196</v>
      </c>
      <c r="Q4454" s="14">
        <v>137.77000000000001</v>
      </c>
    </row>
    <row r="4455" spans="1:17" x14ac:dyDescent="0.2">
      <c r="A4455" s="3">
        <v>10</v>
      </c>
      <c r="F4455" s="3">
        <v>98.5</v>
      </c>
      <c r="K4455" s="3">
        <v>74.448654077954501</v>
      </c>
      <c r="Q4455" s="15">
        <v>50.31</v>
      </c>
    </row>
    <row r="4456" spans="1:17" x14ac:dyDescent="0.2">
      <c r="A4456" s="2">
        <v>4</v>
      </c>
      <c r="F4456" s="2">
        <v>19.399999999999999</v>
      </c>
      <c r="K4456" s="2">
        <v>89.014772667819599</v>
      </c>
      <c r="Q4456" s="14">
        <v>83.77</v>
      </c>
    </row>
    <row r="4457" spans="1:17" x14ac:dyDescent="0.2">
      <c r="A4457" s="3">
        <v>1</v>
      </c>
      <c r="F4457" s="3">
        <v>50.45</v>
      </c>
      <c r="K4457" s="3">
        <v>74.330920045147494</v>
      </c>
      <c r="Q4457" s="15">
        <v>39.200000000000003</v>
      </c>
    </row>
    <row r="4458" spans="1:17" x14ac:dyDescent="0.2">
      <c r="A4458" s="2">
        <v>68</v>
      </c>
      <c r="F4458" s="2">
        <v>24.95</v>
      </c>
      <c r="K4458" s="2">
        <v>52.643250719300902</v>
      </c>
      <c r="Q4458" s="14">
        <v>109.64</v>
      </c>
    </row>
    <row r="4459" spans="1:17" x14ac:dyDescent="0.2">
      <c r="A4459" s="3">
        <v>22</v>
      </c>
      <c r="F4459" s="3">
        <v>75</v>
      </c>
      <c r="K4459" s="3">
        <v>50.003074679999997</v>
      </c>
      <c r="Q4459" s="15">
        <v>62.34</v>
      </c>
    </row>
    <row r="4460" spans="1:17" x14ac:dyDescent="0.2">
      <c r="A4460" s="2">
        <v>38</v>
      </c>
      <c r="F4460" s="2">
        <v>94.65</v>
      </c>
      <c r="K4460" s="2">
        <v>46.727316264115998</v>
      </c>
      <c r="Q4460" s="14">
        <v>52.1</v>
      </c>
    </row>
    <row r="4461" spans="1:17" x14ac:dyDescent="0.2">
      <c r="A4461" s="3">
        <v>1</v>
      </c>
      <c r="F4461" s="3">
        <v>100.25</v>
      </c>
      <c r="K4461" s="3">
        <v>79.930777520000007</v>
      </c>
      <c r="Q4461" s="15">
        <v>46.29</v>
      </c>
    </row>
    <row r="4462" spans="1:17" x14ac:dyDescent="0.2">
      <c r="A4462" s="2">
        <v>18</v>
      </c>
      <c r="F4462" s="2">
        <v>78.2</v>
      </c>
      <c r="K4462" s="2">
        <v>87.828952346305101</v>
      </c>
      <c r="Q4462" s="14">
        <v>99.94</v>
      </c>
    </row>
    <row r="4463" spans="1:17" x14ac:dyDescent="0.2">
      <c r="A4463" s="3">
        <v>29</v>
      </c>
      <c r="F4463" s="3">
        <v>94.2</v>
      </c>
      <c r="K4463" s="3">
        <v>97.740432120795703</v>
      </c>
      <c r="Q4463" s="15">
        <v>108.62</v>
      </c>
    </row>
    <row r="4464" spans="1:17" x14ac:dyDescent="0.2">
      <c r="A4464" s="2">
        <v>16</v>
      </c>
      <c r="F4464" s="2">
        <v>88.45</v>
      </c>
      <c r="K4464" s="2">
        <v>82.646579979999998</v>
      </c>
      <c r="Q4464" s="14">
        <v>76.540000000000006</v>
      </c>
    </row>
    <row r="4465" spans="1:17" x14ac:dyDescent="0.2">
      <c r="A4465" s="3">
        <v>1</v>
      </c>
      <c r="F4465" s="3">
        <v>69.849999999999994</v>
      </c>
      <c r="K4465" s="3">
        <v>87.442578663024705</v>
      </c>
      <c r="Q4465" s="15">
        <v>57.42</v>
      </c>
    </row>
    <row r="4466" spans="1:17" x14ac:dyDescent="0.2">
      <c r="A4466" s="2">
        <v>12</v>
      </c>
      <c r="F4466" s="2">
        <v>81.7</v>
      </c>
      <c r="K4466" s="2">
        <v>61.299755010194701</v>
      </c>
      <c r="Q4466" s="14">
        <v>44.21</v>
      </c>
    </row>
    <row r="4467" spans="1:17" x14ac:dyDescent="0.2">
      <c r="A4467" s="3">
        <v>31</v>
      </c>
      <c r="F4467" s="3">
        <v>50.05</v>
      </c>
      <c r="K4467" s="3">
        <v>52.653762748842098</v>
      </c>
      <c r="Q4467" s="15">
        <v>76.290000000000006</v>
      </c>
    </row>
    <row r="4468" spans="1:17" x14ac:dyDescent="0.2">
      <c r="A4468" s="2">
        <v>4</v>
      </c>
      <c r="F4468" s="2">
        <v>79.900000000000006</v>
      </c>
      <c r="K4468" s="2">
        <v>82.75118999</v>
      </c>
      <c r="Q4468" s="14">
        <v>48.36</v>
      </c>
    </row>
    <row r="4469" spans="1:17" x14ac:dyDescent="0.2">
      <c r="A4469" s="3">
        <v>48</v>
      </c>
      <c r="F4469" s="3">
        <v>69.55</v>
      </c>
      <c r="K4469" s="3">
        <v>76.265211283591</v>
      </c>
      <c r="Q4469" s="15">
        <v>119.9</v>
      </c>
    </row>
    <row r="4470" spans="1:17" x14ac:dyDescent="0.2">
      <c r="A4470" s="2">
        <v>15</v>
      </c>
      <c r="F4470" s="2">
        <v>25.4</v>
      </c>
      <c r="K4470" s="2">
        <v>71.611665619999997</v>
      </c>
      <c r="Q4470" s="14">
        <v>51.97</v>
      </c>
    </row>
    <row r="4471" spans="1:17" x14ac:dyDescent="0.2">
      <c r="A4471" s="3">
        <v>50</v>
      </c>
      <c r="F4471" s="3">
        <v>90.1</v>
      </c>
      <c r="K4471" s="3">
        <v>75.810572209494794</v>
      </c>
      <c r="Q4471" s="15">
        <v>118.06</v>
      </c>
    </row>
    <row r="4472" spans="1:17" x14ac:dyDescent="0.2">
      <c r="A4472" s="2">
        <v>7</v>
      </c>
      <c r="F4472" s="2">
        <v>44.65</v>
      </c>
      <c r="K4472" s="2">
        <v>74.847782236873002</v>
      </c>
      <c r="Q4472" s="14">
        <v>81.849999999999994</v>
      </c>
    </row>
    <row r="4473" spans="1:17" x14ac:dyDescent="0.2">
      <c r="A4473" s="3">
        <v>41</v>
      </c>
      <c r="F4473" s="3">
        <v>83.75</v>
      </c>
      <c r="K4473" s="3">
        <v>89.257252897803397</v>
      </c>
      <c r="Q4473" s="15">
        <v>103.41</v>
      </c>
    </row>
    <row r="4474" spans="1:17" x14ac:dyDescent="0.2">
      <c r="A4474" s="2">
        <v>68</v>
      </c>
      <c r="F4474" s="2">
        <v>80.349999999999994</v>
      </c>
      <c r="K4474" s="2">
        <v>89.424783772254301</v>
      </c>
      <c r="Q4474" s="14">
        <v>150.68</v>
      </c>
    </row>
    <row r="4475" spans="1:17" x14ac:dyDescent="0.2">
      <c r="A4475" s="3">
        <v>26</v>
      </c>
      <c r="F4475" s="3">
        <v>98.1</v>
      </c>
      <c r="K4475" s="3">
        <v>78.163305285105196</v>
      </c>
      <c r="Q4475" s="15">
        <v>99</v>
      </c>
    </row>
    <row r="4476" spans="1:17" x14ac:dyDescent="0.2">
      <c r="A4476" s="2">
        <v>57</v>
      </c>
      <c r="F4476" s="2">
        <v>53.35</v>
      </c>
      <c r="K4476" s="2">
        <v>82.6870430884439</v>
      </c>
      <c r="Q4476" s="14">
        <v>126.6</v>
      </c>
    </row>
    <row r="4477" spans="1:17" x14ac:dyDescent="0.2">
      <c r="A4477" s="3">
        <v>3</v>
      </c>
      <c r="F4477" s="3">
        <v>19.55</v>
      </c>
      <c r="K4477" s="3">
        <v>77.710938286371601</v>
      </c>
      <c r="Q4477" s="15">
        <v>74.08</v>
      </c>
    </row>
    <row r="4478" spans="1:17" x14ac:dyDescent="0.2">
      <c r="A4478" s="2">
        <v>1</v>
      </c>
      <c r="F4478" s="2">
        <v>20.9</v>
      </c>
      <c r="K4478" s="2">
        <v>63.0824540194807</v>
      </c>
      <c r="Q4478" s="14">
        <v>32.22</v>
      </c>
    </row>
    <row r="4479" spans="1:17" x14ac:dyDescent="0.2">
      <c r="A4479" s="3">
        <v>19</v>
      </c>
      <c r="F4479" s="3">
        <v>48.95</v>
      </c>
      <c r="K4479" s="3">
        <v>81.348470120000002</v>
      </c>
      <c r="Q4479" s="15">
        <v>85.91</v>
      </c>
    </row>
    <row r="4480" spans="1:17" x14ac:dyDescent="0.2">
      <c r="A4480" s="2">
        <v>3</v>
      </c>
      <c r="F4480" s="2">
        <v>54.2</v>
      </c>
      <c r="K4480" s="2">
        <v>49.082573967111003</v>
      </c>
      <c r="Q4480" s="14">
        <v>35.090000000000003</v>
      </c>
    </row>
    <row r="4481" spans="1:17" x14ac:dyDescent="0.2">
      <c r="A4481" s="3">
        <v>59</v>
      </c>
      <c r="F4481" s="3">
        <v>24.45</v>
      </c>
      <c r="K4481" s="3">
        <v>85.808373284438204</v>
      </c>
      <c r="Q4481" s="15">
        <v>130.9</v>
      </c>
    </row>
    <row r="4482" spans="1:17" x14ac:dyDescent="0.2">
      <c r="A4482" s="2">
        <v>1</v>
      </c>
      <c r="F4482" s="2">
        <v>69.400000000000006</v>
      </c>
      <c r="K4482" s="2">
        <v>52.082155903509403</v>
      </c>
      <c r="Q4482" s="14">
        <v>22.24</v>
      </c>
    </row>
    <row r="4483" spans="1:17" x14ac:dyDescent="0.2">
      <c r="A4483" s="3">
        <v>42</v>
      </c>
      <c r="F4483" s="3">
        <v>40.15</v>
      </c>
      <c r="K4483" s="3">
        <v>74.287049301920902</v>
      </c>
      <c r="Q4483" s="15">
        <v>107.36</v>
      </c>
    </row>
    <row r="4484" spans="1:17" x14ac:dyDescent="0.2">
      <c r="A4484" s="2">
        <v>7</v>
      </c>
      <c r="F4484" s="2">
        <v>74.900000000000006</v>
      </c>
      <c r="K4484" s="2">
        <v>57.322690623607599</v>
      </c>
      <c r="Q4484" s="14">
        <v>32.049999999999997</v>
      </c>
    </row>
    <row r="4485" spans="1:17" x14ac:dyDescent="0.2">
      <c r="A4485" s="3">
        <v>67</v>
      </c>
      <c r="F4485" s="3">
        <v>25.6</v>
      </c>
      <c r="K4485" s="3">
        <v>78.300834746116394</v>
      </c>
      <c r="Q4485" s="15">
        <v>134.6</v>
      </c>
    </row>
    <row r="4486" spans="1:17" x14ac:dyDescent="0.2">
      <c r="A4486" s="2">
        <v>1</v>
      </c>
      <c r="F4486" s="2">
        <v>70.349999999999994</v>
      </c>
      <c r="K4486" s="2">
        <v>69.491121611081297</v>
      </c>
      <c r="Q4486" s="14">
        <v>68.12</v>
      </c>
    </row>
    <row r="4487" spans="1:17" x14ac:dyDescent="0.2">
      <c r="A4487" s="3">
        <v>66</v>
      </c>
      <c r="F4487" s="3">
        <v>91.7</v>
      </c>
      <c r="K4487" s="3">
        <v>46.078660627550001</v>
      </c>
      <c r="Q4487" s="15">
        <v>102.75</v>
      </c>
    </row>
    <row r="4488" spans="1:17" x14ac:dyDescent="0.2">
      <c r="A4488" s="2">
        <v>61</v>
      </c>
      <c r="F4488" s="2">
        <v>89.2</v>
      </c>
      <c r="K4488" s="2">
        <v>76.310494465277102</v>
      </c>
      <c r="Q4488" s="14">
        <v>131.61000000000001</v>
      </c>
    </row>
    <row r="4489" spans="1:17" x14ac:dyDescent="0.2">
      <c r="A4489" s="3">
        <v>4</v>
      </c>
      <c r="F4489" s="3">
        <v>24.1</v>
      </c>
      <c r="K4489" s="3">
        <v>61.331188347509297</v>
      </c>
      <c r="Q4489" s="15">
        <v>51.86</v>
      </c>
    </row>
    <row r="4490" spans="1:17" x14ac:dyDescent="0.2">
      <c r="A4490" s="2">
        <v>42</v>
      </c>
      <c r="F4490" s="2">
        <v>74.150000000000006</v>
      </c>
      <c r="K4490" s="2">
        <v>83.217200812200502</v>
      </c>
      <c r="Q4490" s="14">
        <v>100.31</v>
      </c>
    </row>
    <row r="4491" spans="1:17" x14ac:dyDescent="0.2">
      <c r="A4491" s="3">
        <v>64</v>
      </c>
      <c r="F4491" s="3">
        <v>53.85</v>
      </c>
      <c r="K4491" s="3">
        <v>70.019885331016098</v>
      </c>
      <c r="Q4491" s="15">
        <v>111.16</v>
      </c>
    </row>
    <row r="4492" spans="1:17" x14ac:dyDescent="0.2">
      <c r="A4492" s="2">
        <v>54</v>
      </c>
      <c r="F4492" s="2">
        <v>115.6</v>
      </c>
      <c r="K4492" s="2">
        <v>75.9313147808205</v>
      </c>
      <c r="Q4492" s="14">
        <v>117.43</v>
      </c>
    </row>
    <row r="4493" spans="1:17" x14ac:dyDescent="0.2">
      <c r="A4493" s="3">
        <v>1</v>
      </c>
      <c r="F4493" s="3">
        <v>19.75</v>
      </c>
      <c r="K4493" s="3">
        <v>55.636465674771799</v>
      </c>
      <c r="Q4493" s="15">
        <v>56.59</v>
      </c>
    </row>
    <row r="4494" spans="1:17" x14ac:dyDescent="0.2">
      <c r="A4494" s="2">
        <v>54</v>
      </c>
      <c r="F4494" s="2">
        <v>24.05</v>
      </c>
      <c r="K4494" s="2">
        <v>61.160016528589502</v>
      </c>
      <c r="Q4494" s="14">
        <v>106.97</v>
      </c>
    </row>
    <row r="4495" spans="1:17" x14ac:dyDescent="0.2">
      <c r="A4495" s="3">
        <v>18</v>
      </c>
      <c r="F4495" s="3">
        <v>25.3</v>
      </c>
      <c r="K4495" s="3">
        <v>63.1204204584837</v>
      </c>
      <c r="Q4495" s="15">
        <v>70.510000000000005</v>
      </c>
    </row>
    <row r="4496" spans="1:17" x14ac:dyDescent="0.2">
      <c r="A4496" s="2">
        <v>3</v>
      </c>
      <c r="F4496" s="2">
        <v>84.3</v>
      </c>
      <c r="K4496" s="2">
        <v>82.850537203638297</v>
      </c>
      <c r="Q4496" s="14">
        <v>75.41</v>
      </c>
    </row>
    <row r="4497" spans="1:17" x14ac:dyDescent="0.2">
      <c r="A4497" s="3">
        <v>1</v>
      </c>
      <c r="F4497" s="3">
        <v>70.099999999999994</v>
      </c>
      <c r="K4497" s="3">
        <v>95.160656317082299</v>
      </c>
      <c r="Q4497" s="15">
        <v>64.36</v>
      </c>
    </row>
    <row r="4498" spans="1:17" x14ac:dyDescent="0.2">
      <c r="A4498" s="2">
        <v>72</v>
      </c>
      <c r="F4498" s="2">
        <v>89.75</v>
      </c>
      <c r="K4498" s="2">
        <v>57.922423723856802</v>
      </c>
      <c r="Q4498" s="14">
        <v>123.58</v>
      </c>
    </row>
    <row r="4499" spans="1:17" x14ac:dyDescent="0.2">
      <c r="A4499" s="3">
        <v>60</v>
      </c>
      <c r="F4499" s="3">
        <v>97.95</v>
      </c>
      <c r="K4499" s="3">
        <v>86.152722170000004</v>
      </c>
      <c r="Q4499" s="15">
        <v>134.93</v>
      </c>
    </row>
    <row r="4500" spans="1:17" x14ac:dyDescent="0.2">
      <c r="A4500" s="2">
        <v>11</v>
      </c>
      <c r="F4500" s="2">
        <v>20</v>
      </c>
      <c r="K4500" s="2">
        <v>37.454838734114396</v>
      </c>
      <c r="Q4500" s="14">
        <v>44.67</v>
      </c>
    </row>
    <row r="4501" spans="1:17" x14ac:dyDescent="0.2">
      <c r="A4501" s="3">
        <v>12</v>
      </c>
      <c r="F4501" s="3">
        <v>78.3</v>
      </c>
      <c r="K4501" s="3">
        <v>52.087158983615602</v>
      </c>
      <c r="Q4501" s="15">
        <v>35.229999999999997</v>
      </c>
    </row>
    <row r="4502" spans="1:17" x14ac:dyDescent="0.2">
      <c r="A4502" s="2">
        <v>61</v>
      </c>
      <c r="F4502" s="2">
        <v>103.9</v>
      </c>
      <c r="K4502" s="2">
        <v>55.618323157198297</v>
      </c>
      <c r="Q4502" s="14">
        <v>111.34</v>
      </c>
    </row>
    <row r="4503" spans="1:17" x14ac:dyDescent="0.2">
      <c r="A4503" s="3">
        <v>39</v>
      </c>
      <c r="F4503" s="3">
        <v>20.7</v>
      </c>
      <c r="K4503" s="3">
        <v>49.7123696583891</v>
      </c>
      <c r="Q4503" s="15">
        <v>75.48</v>
      </c>
    </row>
    <row r="4504" spans="1:17" x14ac:dyDescent="0.2">
      <c r="A4504" s="2">
        <v>55</v>
      </c>
      <c r="F4504" s="2">
        <v>96.8</v>
      </c>
      <c r="K4504" s="2">
        <v>46.246174150000002</v>
      </c>
      <c r="Q4504" s="14">
        <v>69.83</v>
      </c>
    </row>
    <row r="4505" spans="1:17" x14ac:dyDescent="0.2">
      <c r="A4505" s="3">
        <v>17</v>
      </c>
      <c r="F4505" s="3">
        <v>94.4</v>
      </c>
      <c r="K4505" s="3">
        <v>76.194983682066905</v>
      </c>
      <c r="Q4505" s="15">
        <v>66.819999999999993</v>
      </c>
    </row>
    <row r="4506" spans="1:17" x14ac:dyDescent="0.2">
      <c r="A4506" s="2">
        <v>37</v>
      </c>
      <c r="F4506" s="2">
        <v>20.149999999999999</v>
      </c>
      <c r="K4506" s="2">
        <v>66.788984534082005</v>
      </c>
      <c r="Q4506" s="14">
        <v>98.87</v>
      </c>
    </row>
    <row r="4507" spans="1:17" x14ac:dyDescent="0.2">
      <c r="A4507" s="3">
        <v>72</v>
      </c>
      <c r="F4507" s="3">
        <v>26</v>
      </c>
      <c r="K4507" s="3">
        <v>75.691080964076605</v>
      </c>
      <c r="Q4507" s="15">
        <v>135</v>
      </c>
    </row>
    <row r="4508" spans="1:17" x14ac:dyDescent="0.2">
      <c r="A4508" s="2">
        <v>72</v>
      </c>
      <c r="F4508" s="2">
        <v>77.349999999999994</v>
      </c>
      <c r="K4508" s="2">
        <v>80.357090290000002</v>
      </c>
      <c r="Q4508" s="14">
        <v>149.19999999999999</v>
      </c>
    </row>
    <row r="4509" spans="1:17" x14ac:dyDescent="0.2">
      <c r="A4509" s="3">
        <v>8</v>
      </c>
      <c r="F4509" s="3">
        <v>66.05</v>
      </c>
      <c r="K4509" s="3">
        <v>73.984254899999996</v>
      </c>
      <c r="Q4509" s="15">
        <v>63.16</v>
      </c>
    </row>
    <row r="4510" spans="1:17" x14ac:dyDescent="0.2">
      <c r="A4510" s="2">
        <v>22</v>
      </c>
      <c r="F4510" s="2">
        <v>19.899999999999999</v>
      </c>
      <c r="K4510" s="2">
        <v>79.866447642255594</v>
      </c>
      <c r="Q4510" s="14">
        <v>95.74</v>
      </c>
    </row>
    <row r="4511" spans="1:17" x14ac:dyDescent="0.2">
      <c r="A4511" s="3">
        <v>1</v>
      </c>
      <c r="F4511" s="3">
        <v>84.3</v>
      </c>
      <c r="K4511" s="3">
        <v>68.957015706365894</v>
      </c>
      <c r="Q4511" s="15">
        <v>42.88</v>
      </c>
    </row>
    <row r="4512" spans="1:17" x14ac:dyDescent="0.2">
      <c r="A4512" s="2">
        <v>38</v>
      </c>
      <c r="F4512" s="2">
        <v>68.150000000000006</v>
      </c>
      <c r="K4512" s="2">
        <v>52.195099175413802</v>
      </c>
      <c r="Q4512" s="14">
        <v>81.31</v>
      </c>
    </row>
    <row r="4513" spans="1:17" x14ac:dyDescent="0.2">
      <c r="A4513" s="3">
        <v>17</v>
      </c>
      <c r="F4513" s="3">
        <v>80.849999999999994</v>
      </c>
      <c r="K4513" s="3">
        <v>85.867212712311897</v>
      </c>
      <c r="Q4513" s="15">
        <v>91.21</v>
      </c>
    </row>
    <row r="4514" spans="1:17" x14ac:dyDescent="0.2">
      <c r="A4514" s="2">
        <v>70</v>
      </c>
      <c r="F4514" s="2">
        <v>75.5</v>
      </c>
      <c r="K4514" s="2">
        <v>61.163318009999998</v>
      </c>
      <c r="Q4514" s="14">
        <v>123.99</v>
      </c>
    </row>
    <row r="4515" spans="1:17" x14ac:dyDescent="0.2">
      <c r="A4515" s="3">
        <v>72</v>
      </c>
      <c r="F4515" s="3">
        <v>92.45</v>
      </c>
      <c r="K4515" s="3">
        <v>55.9660555185636</v>
      </c>
      <c r="Q4515" s="15">
        <v>92.1</v>
      </c>
    </row>
    <row r="4516" spans="1:17" x14ac:dyDescent="0.2">
      <c r="A4516" s="2">
        <v>28</v>
      </c>
      <c r="F4516" s="2">
        <v>80.599999999999994</v>
      </c>
      <c r="K4516" s="2">
        <v>67.331231862934004</v>
      </c>
      <c r="Q4516" s="14">
        <v>84.61</v>
      </c>
    </row>
    <row r="4517" spans="1:17" x14ac:dyDescent="0.2">
      <c r="A4517" s="3">
        <v>15</v>
      </c>
      <c r="F4517" s="3">
        <v>83.2</v>
      </c>
      <c r="K4517" s="3">
        <v>56.307836209999998</v>
      </c>
      <c r="Q4517" s="15">
        <v>58.43</v>
      </c>
    </row>
    <row r="4518" spans="1:17" x14ac:dyDescent="0.2">
      <c r="A4518" s="2">
        <v>72</v>
      </c>
      <c r="F4518" s="2">
        <v>87.55</v>
      </c>
      <c r="K4518" s="2">
        <v>63.738544270158499</v>
      </c>
      <c r="Q4518" s="14">
        <v>120.94</v>
      </c>
    </row>
    <row r="4519" spans="1:17" x14ac:dyDescent="0.2">
      <c r="A4519" s="3">
        <v>11</v>
      </c>
      <c r="F4519" s="3">
        <v>99.55</v>
      </c>
      <c r="K4519" s="3">
        <v>75.16080882</v>
      </c>
      <c r="Q4519" s="15">
        <v>61.42</v>
      </c>
    </row>
    <row r="4520" spans="1:17" x14ac:dyDescent="0.2">
      <c r="A4520" s="2">
        <v>8</v>
      </c>
      <c r="F4520" s="2">
        <v>81.25</v>
      </c>
      <c r="K4520" s="2">
        <v>75.225126088691894</v>
      </c>
      <c r="Q4520" s="14">
        <v>58.11</v>
      </c>
    </row>
    <row r="4521" spans="1:17" x14ac:dyDescent="0.2">
      <c r="A4521" s="3">
        <v>57</v>
      </c>
      <c r="F4521" s="3">
        <v>109.4</v>
      </c>
      <c r="K4521" s="3">
        <v>56.5325490036155</v>
      </c>
      <c r="Q4521" s="15">
        <v>99.58</v>
      </c>
    </row>
    <row r="4522" spans="1:17" x14ac:dyDescent="0.2">
      <c r="A4522" s="2">
        <v>1</v>
      </c>
      <c r="F4522" s="2">
        <v>19.95</v>
      </c>
      <c r="K4522" s="2">
        <v>62.6844194057688</v>
      </c>
      <c r="Q4522" s="14">
        <v>33.94</v>
      </c>
    </row>
    <row r="4523" spans="1:17" x14ac:dyDescent="0.2">
      <c r="A4523" s="3">
        <v>46</v>
      </c>
      <c r="F4523" s="3">
        <v>45.55</v>
      </c>
      <c r="K4523" s="3">
        <v>86.114995071553594</v>
      </c>
      <c r="Q4523" s="15">
        <v>122.97</v>
      </c>
    </row>
    <row r="4524" spans="1:17" x14ac:dyDescent="0.2">
      <c r="A4524" s="2">
        <v>30</v>
      </c>
      <c r="F4524" s="2">
        <v>20.7</v>
      </c>
      <c r="K4524" s="2">
        <v>77.446001766009104</v>
      </c>
      <c r="Q4524" s="14">
        <v>98.18</v>
      </c>
    </row>
    <row r="4525" spans="1:17" x14ac:dyDescent="0.2">
      <c r="A4525" s="3">
        <v>10</v>
      </c>
      <c r="F4525" s="3">
        <v>75.3</v>
      </c>
      <c r="K4525" s="3">
        <v>100</v>
      </c>
      <c r="Q4525" s="15">
        <v>88.25</v>
      </c>
    </row>
    <row r="4526" spans="1:17" x14ac:dyDescent="0.2">
      <c r="A4526" s="2">
        <v>23</v>
      </c>
      <c r="F4526" s="2">
        <v>99.25</v>
      </c>
      <c r="K4526" s="2">
        <v>87.701922609999997</v>
      </c>
      <c r="Q4526" s="14">
        <v>84.56</v>
      </c>
    </row>
    <row r="4527" spans="1:17" x14ac:dyDescent="0.2">
      <c r="A4527" s="3">
        <v>32</v>
      </c>
      <c r="F4527" s="3">
        <v>93.4</v>
      </c>
      <c r="K4527" s="3">
        <v>87.164396028398997</v>
      </c>
      <c r="Q4527" s="15">
        <v>104.41</v>
      </c>
    </row>
    <row r="4528" spans="1:17" x14ac:dyDescent="0.2">
      <c r="A4528" s="2">
        <v>13</v>
      </c>
      <c r="F4528" s="2">
        <v>73.75</v>
      </c>
      <c r="K4528" s="2">
        <v>49.181971743162897</v>
      </c>
      <c r="Q4528" s="14">
        <v>56.79</v>
      </c>
    </row>
    <row r="4529" spans="1:17" x14ac:dyDescent="0.2">
      <c r="A4529" s="3">
        <v>39</v>
      </c>
      <c r="F4529" s="3">
        <v>80.45</v>
      </c>
      <c r="K4529" s="3">
        <v>81.4579052745013</v>
      </c>
      <c r="Q4529" s="15">
        <v>94.88</v>
      </c>
    </row>
    <row r="4530" spans="1:17" x14ac:dyDescent="0.2">
      <c r="A4530" s="2">
        <v>44</v>
      </c>
      <c r="F4530" s="2">
        <v>88.15</v>
      </c>
      <c r="K4530" s="2">
        <v>69.203397974546306</v>
      </c>
      <c r="Q4530" s="14">
        <v>102.7</v>
      </c>
    </row>
    <row r="4531" spans="1:17" x14ac:dyDescent="0.2">
      <c r="A4531" s="3">
        <v>9</v>
      </c>
      <c r="F4531" s="3">
        <v>49.2</v>
      </c>
      <c r="K4531" s="3">
        <v>61.735272946926202</v>
      </c>
      <c r="Q4531" s="15">
        <v>62.41</v>
      </c>
    </row>
    <row r="4532" spans="1:17" x14ac:dyDescent="0.2">
      <c r="A4532" s="2">
        <v>67</v>
      </c>
      <c r="F4532" s="2">
        <v>19.649999999999999</v>
      </c>
      <c r="K4532" s="2">
        <v>72.520230107987899</v>
      </c>
      <c r="Q4532" s="14">
        <v>130.19999999999999</v>
      </c>
    </row>
    <row r="4533" spans="1:17" x14ac:dyDescent="0.2">
      <c r="A4533" s="3">
        <v>9</v>
      </c>
      <c r="F4533" s="3">
        <v>79.349999999999994</v>
      </c>
      <c r="K4533" s="3">
        <v>84.178173019172206</v>
      </c>
      <c r="Q4533" s="15">
        <v>62.65</v>
      </c>
    </row>
    <row r="4534" spans="1:17" x14ac:dyDescent="0.2">
      <c r="A4534" s="2">
        <v>15</v>
      </c>
      <c r="F4534" s="2">
        <v>79.75</v>
      </c>
      <c r="K4534" s="2">
        <v>77.5124738650631</v>
      </c>
      <c r="Q4534" s="14">
        <v>70.040000000000006</v>
      </c>
    </row>
    <row r="4535" spans="1:17" x14ac:dyDescent="0.2">
      <c r="A4535" s="3">
        <v>71</v>
      </c>
      <c r="F4535" s="3">
        <v>105.15</v>
      </c>
      <c r="K4535" s="3">
        <v>56.822892979999999</v>
      </c>
      <c r="Q4535" s="15">
        <v>123.97</v>
      </c>
    </row>
    <row r="4536" spans="1:17" x14ac:dyDescent="0.2">
      <c r="A4536" s="2">
        <v>1</v>
      </c>
      <c r="F4536" s="2">
        <v>49</v>
      </c>
      <c r="K4536" s="2">
        <v>81.136883703889296</v>
      </c>
      <c r="Q4536" s="14">
        <v>74.2</v>
      </c>
    </row>
    <row r="4537" spans="1:17" x14ac:dyDescent="0.2">
      <c r="A4537" s="3">
        <v>30</v>
      </c>
      <c r="F4537" s="3">
        <v>100.05</v>
      </c>
      <c r="K4537" s="3">
        <v>60.436186868860503</v>
      </c>
      <c r="Q4537" s="15">
        <v>65.48</v>
      </c>
    </row>
    <row r="4538" spans="1:17" x14ac:dyDescent="0.2">
      <c r="A4538" s="2">
        <v>1</v>
      </c>
      <c r="F4538" s="2">
        <v>69.349999999999994</v>
      </c>
      <c r="K4538" s="2">
        <v>73.250246779999998</v>
      </c>
      <c r="Q4538" s="14">
        <v>33.979999999999997</v>
      </c>
    </row>
    <row r="4539" spans="1:17" x14ac:dyDescent="0.2">
      <c r="A4539" s="3">
        <v>17</v>
      </c>
      <c r="F4539" s="3">
        <v>49.8</v>
      </c>
      <c r="K4539" s="3">
        <v>65.449748987842895</v>
      </c>
      <c r="Q4539" s="15">
        <v>63.39</v>
      </c>
    </row>
    <row r="4540" spans="1:17" x14ac:dyDescent="0.2">
      <c r="A4540" s="2">
        <v>3</v>
      </c>
      <c r="F4540" s="2">
        <v>85.8</v>
      </c>
      <c r="K4540" s="2">
        <v>66.717006223965598</v>
      </c>
      <c r="Q4540" s="14">
        <v>37.42</v>
      </c>
    </row>
    <row r="4541" spans="1:17" x14ac:dyDescent="0.2">
      <c r="A4541" s="3">
        <v>67</v>
      </c>
      <c r="F4541" s="3">
        <v>79.7</v>
      </c>
      <c r="K4541" s="3">
        <v>81.493644625607601</v>
      </c>
      <c r="Q4541" s="15">
        <v>122.23</v>
      </c>
    </row>
    <row r="4542" spans="1:17" x14ac:dyDescent="0.2">
      <c r="A4542" s="2">
        <v>1</v>
      </c>
      <c r="F4542" s="2">
        <v>20.95</v>
      </c>
      <c r="K4542" s="2">
        <v>54.397094202761501</v>
      </c>
      <c r="Q4542" s="14">
        <v>42.5</v>
      </c>
    </row>
    <row r="4543" spans="1:17" x14ac:dyDescent="0.2">
      <c r="A4543" s="3">
        <v>1</v>
      </c>
      <c r="F4543" s="3">
        <v>50.55</v>
      </c>
      <c r="K4543" s="3">
        <v>99.177926110000001</v>
      </c>
      <c r="Q4543" s="15">
        <v>68.09</v>
      </c>
    </row>
    <row r="4544" spans="1:17" x14ac:dyDescent="0.2">
      <c r="A4544" s="2">
        <v>32</v>
      </c>
      <c r="F4544" s="2">
        <v>79.3</v>
      </c>
      <c r="K4544" s="2">
        <v>42.6837089605825</v>
      </c>
      <c r="Q4544" s="14">
        <v>74.680000000000007</v>
      </c>
    </row>
    <row r="4545" spans="1:17" x14ac:dyDescent="0.2">
      <c r="A4545" s="3">
        <v>41</v>
      </c>
      <c r="F4545" s="3">
        <v>19.5</v>
      </c>
      <c r="K4545" s="3">
        <v>61.034984751177099</v>
      </c>
      <c r="Q4545" s="15">
        <v>85.95</v>
      </c>
    </row>
    <row r="4546" spans="1:17" x14ac:dyDescent="0.2">
      <c r="A4546" s="2">
        <v>1</v>
      </c>
      <c r="F4546" s="2">
        <v>80.55</v>
      </c>
      <c r="K4546" s="2">
        <v>75.5531783491261</v>
      </c>
      <c r="Q4546" s="14">
        <v>43.72</v>
      </c>
    </row>
    <row r="4547" spans="1:17" x14ac:dyDescent="0.2">
      <c r="A4547" s="3">
        <v>1</v>
      </c>
      <c r="F4547" s="3">
        <v>44.15</v>
      </c>
      <c r="K4547" s="3">
        <v>78.764712496529597</v>
      </c>
      <c r="Q4547" s="15">
        <v>64.319999999999993</v>
      </c>
    </row>
    <row r="4548" spans="1:17" x14ac:dyDescent="0.2">
      <c r="A4548" s="2">
        <v>12</v>
      </c>
      <c r="F4548" s="2">
        <v>84.5</v>
      </c>
      <c r="K4548" s="2">
        <v>68.492864191424403</v>
      </c>
      <c r="Q4548" s="14">
        <v>45.52</v>
      </c>
    </row>
    <row r="4549" spans="1:17" x14ac:dyDescent="0.2">
      <c r="A4549" s="3">
        <v>62</v>
      </c>
      <c r="F4549" s="3">
        <v>105.5</v>
      </c>
      <c r="K4549" s="3">
        <v>69.139139454976799</v>
      </c>
      <c r="Q4549" s="15">
        <v>122.94</v>
      </c>
    </row>
    <row r="4550" spans="1:17" x14ac:dyDescent="0.2">
      <c r="A4550" s="2">
        <v>22</v>
      </c>
      <c r="F4550" s="2">
        <v>84.3</v>
      </c>
      <c r="K4550" s="2">
        <v>76.158251279914197</v>
      </c>
      <c r="Q4550" s="14">
        <v>68.790000000000006</v>
      </c>
    </row>
    <row r="4551" spans="1:17" x14ac:dyDescent="0.2">
      <c r="A4551" s="3">
        <v>17</v>
      </c>
      <c r="F4551" s="3">
        <v>92.7</v>
      </c>
      <c r="K4551" s="3">
        <v>66.533957839999999</v>
      </c>
      <c r="Q4551" s="15">
        <v>69.95</v>
      </c>
    </row>
    <row r="4552" spans="1:17" x14ac:dyDescent="0.2">
      <c r="A4552" s="2">
        <v>72</v>
      </c>
      <c r="F4552" s="2">
        <v>26.25</v>
      </c>
      <c r="K4552" s="2">
        <v>90.897718870000006</v>
      </c>
      <c r="Q4552" s="14">
        <v>157.19</v>
      </c>
    </row>
    <row r="4553" spans="1:17" x14ac:dyDescent="0.2">
      <c r="A4553" s="3">
        <v>56</v>
      </c>
      <c r="F4553" s="3">
        <v>96.95</v>
      </c>
      <c r="K4553" s="3">
        <v>82.590236713473999</v>
      </c>
      <c r="Q4553" s="15">
        <v>130.94</v>
      </c>
    </row>
    <row r="4554" spans="1:17" x14ac:dyDescent="0.2">
      <c r="A4554" s="2">
        <v>9</v>
      </c>
      <c r="F4554" s="2">
        <v>20.45</v>
      </c>
      <c r="K4554" s="2">
        <v>83.092365265084496</v>
      </c>
      <c r="Q4554" s="14">
        <v>74.599999999999994</v>
      </c>
    </row>
    <row r="4555" spans="1:17" x14ac:dyDescent="0.2">
      <c r="A4555" s="3">
        <v>72</v>
      </c>
      <c r="F4555" s="3">
        <v>115.8</v>
      </c>
      <c r="K4555" s="3">
        <v>55.507649149443701</v>
      </c>
      <c r="Q4555" s="15">
        <v>118.87</v>
      </c>
    </row>
    <row r="4556" spans="1:17" x14ac:dyDescent="0.2">
      <c r="A4556" s="2">
        <v>20</v>
      </c>
      <c r="F4556" s="2">
        <v>108.2</v>
      </c>
      <c r="K4556" s="2">
        <v>68.809173633914398</v>
      </c>
      <c r="Q4556" s="14">
        <v>88.16</v>
      </c>
    </row>
    <row r="4557" spans="1:17" x14ac:dyDescent="0.2">
      <c r="A4557" s="3">
        <v>19</v>
      </c>
      <c r="F4557" s="3">
        <v>20.2</v>
      </c>
      <c r="K4557" s="3">
        <v>65.493010769189397</v>
      </c>
      <c r="Q4557" s="15">
        <v>74.81</v>
      </c>
    </row>
    <row r="4558" spans="1:17" x14ac:dyDescent="0.2">
      <c r="A4558" s="2">
        <v>2</v>
      </c>
      <c r="F4558" s="2">
        <v>67.75</v>
      </c>
      <c r="K4558" s="2">
        <v>54.915979364658</v>
      </c>
      <c r="Q4558" s="14">
        <v>22.03</v>
      </c>
    </row>
    <row r="4559" spans="1:17" x14ac:dyDescent="0.2">
      <c r="A4559" s="3">
        <v>53</v>
      </c>
      <c r="F4559" s="3">
        <v>54.9</v>
      </c>
      <c r="K4559" s="3">
        <v>75.402462760000006</v>
      </c>
      <c r="Q4559" s="15">
        <v>118.8</v>
      </c>
    </row>
    <row r="4560" spans="1:17" x14ac:dyDescent="0.2">
      <c r="A4560" s="2">
        <v>27</v>
      </c>
      <c r="F4560" s="2">
        <v>85.25</v>
      </c>
      <c r="K4560" s="2">
        <v>61.935313633302698</v>
      </c>
      <c r="Q4560" s="14">
        <v>69.13</v>
      </c>
    </row>
    <row r="4561" spans="1:17" x14ac:dyDescent="0.2">
      <c r="A4561" s="3">
        <v>6</v>
      </c>
      <c r="F4561" s="3">
        <v>20.149999999999999</v>
      </c>
      <c r="K4561" s="3">
        <v>79.831057447753494</v>
      </c>
      <c r="Q4561" s="15">
        <v>69.84</v>
      </c>
    </row>
    <row r="4562" spans="1:17" x14ac:dyDescent="0.2">
      <c r="A4562" s="2">
        <v>9</v>
      </c>
      <c r="F4562" s="2">
        <v>90.35</v>
      </c>
      <c r="K4562" s="2">
        <v>53.947126556584998</v>
      </c>
      <c r="Q4562" s="14">
        <v>52.88</v>
      </c>
    </row>
    <row r="4563" spans="1:17" x14ac:dyDescent="0.2">
      <c r="A4563" s="3">
        <v>8</v>
      </c>
      <c r="F4563" s="3">
        <v>55.75</v>
      </c>
      <c r="K4563" s="3">
        <v>95.785609192627305</v>
      </c>
      <c r="Q4563" s="15">
        <v>95.89</v>
      </c>
    </row>
    <row r="4564" spans="1:17" x14ac:dyDescent="0.2">
      <c r="A4564" s="2">
        <v>71</v>
      </c>
      <c r="F4564" s="2">
        <v>114.6</v>
      </c>
      <c r="K4564" s="2">
        <v>56.555010121118997</v>
      </c>
      <c r="Q4564" s="14">
        <v>112.33</v>
      </c>
    </row>
    <row r="4565" spans="1:17" x14ac:dyDescent="0.2">
      <c r="A4565" s="3">
        <v>10</v>
      </c>
      <c r="F4565" s="3">
        <v>80.05</v>
      </c>
      <c r="K4565" s="3">
        <v>73.289535058006507</v>
      </c>
      <c r="Q4565" s="15">
        <v>58.57</v>
      </c>
    </row>
    <row r="4566" spans="1:17" x14ac:dyDescent="0.2">
      <c r="A4566" s="2">
        <v>1</v>
      </c>
      <c r="F4566" s="2">
        <v>20</v>
      </c>
      <c r="K4566" s="2">
        <v>81.877889655820994</v>
      </c>
      <c r="Q4566" s="14">
        <v>52.06</v>
      </c>
    </row>
    <row r="4567" spans="1:17" x14ac:dyDescent="0.2">
      <c r="A4567" s="3">
        <v>71</v>
      </c>
      <c r="F4567" s="3">
        <v>66.8</v>
      </c>
      <c r="K4567" s="3">
        <v>61.440393546998301</v>
      </c>
      <c r="Q4567" s="15">
        <v>121.84</v>
      </c>
    </row>
    <row r="4568" spans="1:17" x14ac:dyDescent="0.2">
      <c r="A4568" s="2">
        <v>68</v>
      </c>
      <c r="F4568" s="2">
        <v>100.3</v>
      </c>
      <c r="K4568" s="2">
        <v>82.787029651494194</v>
      </c>
      <c r="Q4568" s="14">
        <v>144.54</v>
      </c>
    </row>
    <row r="4569" spans="1:17" x14ac:dyDescent="0.2">
      <c r="A4569" s="3">
        <v>34</v>
      </c>
      <c r="F4569" s="3">
        <v>105.35</v>
      </c>
      <c r="K4569" s="3">
        <v>51.562246032993698</v>
      </c>
      <c r="Q4569" s="15">
        <v>69.790000000000006</v>
      </c>
    </row>
    <row r="4570" spans="1:17" x14ac:dyDescent="0.2">
      <c r="A4570" s="2">
        <v>26</v>
      </c>
      <c r="F4570" s="2">
        <v>85.2</v>
      </c>
      <c r="K4570" s="2">
        <v>91.781765489999998</v>
      </c>
      <c r="Q4570" s="14">
        <v>106.81</v>
      </c>
    </row>
    <row r="4571" spans="1:17" x14ac:dyDescent="0.2">
      <c r="A4571" s="3">
        <v>22</v>
      </c>
      <c r="F4571" s="3">
        <v>48.8</v>
      </c>
      <c r="K4571" s="3">
        <v>70.212238974486297</v>
      </c>
      <c r="Q4571" s="15">
        <v>60.56</v>
      </c>
    </row>
    <row r="4572" spans="1:17" x14ac:dyDescent="0.2">
      <c r="A4572" s="2">
        <v>7</v>
      </c>
      <c r="F4572" s="2">
        <v>18.95</v>
      </c>
      <c r="K4572" s="2">
        <v>61.053828880466803</v>
      </c>
      <c r="Q4572" s="14">
        <v>58.04</v>
      </c>
    </row>
    <row r="4573" spans="1:17" x14ac:dyDescent="0.2">
      <c r="A4573" s="3">
        <v>20</v>
      </c>
      <c r="F4573" s="3">
        <v>69.8</v>
      </c>
      <c r="K4573" s="3">
        <v>65.512273413588403</v>
      </c>
      <c r="Q4573" s="15">
        <v>74.62</v>
      </c>
    </row>
    <row r="4574" spans="1:17" x14ac:dyDescent="0.2">
      <c r="A4574" s="2">
        <v>60</v>
      </c>
      <c r="F4574" s="2">
        <v>106.15</v>
      </c>
      <c r="K4574" s="2">
        <v>82.133789040890704</v>
      </c>
      <c r="Q4574" s="14">
        <v>137.49</v>
      </c>
    </row>
    <row r="4575" spans="1:17" x14ac:dyDescent="0.2">
      <c r="A4575" s="3">
        <v>72</v>
      </c>
      <c r="F4575" s="3">
        <v>20.55</v>
      </c>
      <c r="K4575" s="3">
        <v>61.233170622243399</v>
      </c>
      <c r="Q4575" s="15">
        <v>125.87</v>
      </c>
    </row>
    <row r="4576" spans="1:17" x14ac:dyDescent="0.2">
      <c r="A4576" s="2">
        <v>72</v>
      </c>
      <c r="F4576" s="2">
        <v>105.75</v>
      </c>
      <c r="K4576" s="2">
        <v>58.7596346586583</v>
      </c>
      <c r="Q4576" s="14">
        <v>120.74</v>
      </c>
    </row>
    <row r="4577" spans="1:17" x14ac:dyDescent="0.2">
      <c r="A4577" s="3">
        <v>4</v>
      </c>
      <c r="F4577" s="3">
        <v>25.25</v>
      </c>
      <c r="K4577" s="3">
        <v>66.676951036243906</v>
      </c>
      <c r="Q4577" s="15">
        <v>61.65</v>
      </c>
    </row>
    <row r="4578" spans="1:17" x14ac:dyDescent="0.2">
      <c r="A4578" s="2">
        <v>16</v>
      </c>
      <c r="F4578" s="2">
        <v>19.75</v>
      </c>
      <c r="K4578" s="2">
        <v>52.345568308450403</v>
      </c>
      <c r="Q4578" s="14">
        <v>51.98</v>
      </c>
    </row>
    <row r="4579" spans="1:17" x14ac:dyDescent="0.2">
      <c r="A4579" s="3">
        <v>62</v>
      </c>
      <c r="F4579" s="3">
        <v>104.85</v>
      </c>
      <c r="K4579" s="3">
        <v>97.308158619127198</v>
      </c>
      <c r="Q4579" s="15">
        <v>148.22</v>
      </c>
    </row>
    <row r="4580" spans="1:17" x14ac:dyDescent="0.2">
      <c r="A4580" s="2">
        <v>10</v>
      </c>
      <c r="F4580" s="2">
        <v>60.95</v>
      </c>
      <c r="K4580" s="2">
        <v>61.504081131779103</v>
      </c>
      <c r="Q4580" s="14">
        <v>57.23</v>
      </c>
    </row>
    <row r="4581" spans="1:17" x14ac:dyDescent="0.2">
      <c r="A4581" s="3">
        <v>31</v>
      </c>
      <c r="F4581" s="3">
        <v>81.150000000000006</v>
      </c>
      <c r="K4581" s="3">
        <v>82.474251792705999</v>
      </c>
      <c r="Q4581" s="15">
        <v>103.43</v>
      </c>
    </row>
    <row r="4582" spans="1:17" x14ac:dyDescent="0.2">
      <c r="A4582" s="2">
        <v>71</v>
      </c>
      <c r="F4582" s="2">
        <v>19.100000000000001</v>
      </c>
      <c r="K4582" s="2">
        <v>73.142051254716506</v>
      </c>
      <c r="Q4582" s="14">
        <v>128.86000000000001</v>
      </c>
    </row>
    <row r="4583" spans="1:17" x14ac:dyDescent="0.2">
      <c r="A4583" s="3">
        <v>58</v>
      </c>
      <c r="F4583" s="3">
        <v>20.8</v>
      </c>
      <c r="K4583" s="3">
        <v>55.231989242770403</v>
      </c>
      <c r="Q4583" s="15">
        <v>101.24</v>
      </c>
    </row>
    <row r="4584" spans="1:17" x14ac:dyDescent="0.2">
      <c r="A4584" s="2">
        <v>70</v>
      </c>
      <c r="F4584" s="2">
        <v>90.15</v>
      </c>
      <c r="K4584" s="2">
        <v>69.910679361809002</v>
      </c>
      <c r="Q4584" s="14">
        <v>129.84</v>
      </c>
    </row>
    <row r="4585" spans="1:17" x14ac:dyDescent="0.2">
      <c r="A4585" s="3">
        <v>71</v>
      </c>
      <c r="F4585" s="3">
        <v>90.1</v>
      </c>
      <c r="K4585" s="3">
        <v>81.760041689661193</v>
      </c>
      <c r="Q4585" s="15">
        <v>142.83000000000001</v>
      </c>
    </row>
    <row r="4586" spans="1:17" x14ac:dyDescent="0.2">
      <c r="A4586" s="2">
        <v>69</v>
      </c>
      <c r="F4586" s="2">
        <v>74.099999999999994</v>
      </c>
      <c r="K4586" s="2">
        <v>67.176079970000004</v>
      </c>
      <c r="Q4586" s="14">
        <v>130.94999999999999</v>
      </c>
    </row>
    <row r="4587" spans="1:17" x14ac:dyDescent="0.2">
      <c r="A4587" s="3">
        <v>1</v>
      </c>
      <c r="F4587" s="3">
        <v>85.05</v>
      </c>
      <c r="K4587" s="3">
        <v>87.896694187765405</v>
      </c>
      <c r="Q4587" s="15">
        <v>63.46</v>
      </c>
    </row>
    <row r="4588" spans="1:17" x14ac:dyDescent="0.2">
      <c r="A4588" s="2">
        <v>72</v>
      </c>
      <c r="F4588" s="2">
        <v>118.75</v>
      </c>
      <c r="K4588" s="2">
        <v>85.3227308917279</v>
      </c>
      <c r="Q4588" s="14">
        <v>144.79</v>
      </c>
    </row>
    <row r="4589" spans="1:17" x14ac:dyDescent="0.2">
      <c r="A4589" s="3">
        <v>26</v>
      </c>
      <c r="F4589" s="3">
        <v>85.9</v>
      </c>
      <c r="K4589" s="3">
        <v>83.783722819874896</v>
      </c>
      <c r="Q4589" s="15">
        <v>99.98</v>
      </c>
    </row>
    <row r="4590" spans="1:17" x14ac:dyDescent="0.2">
      <c r="A4590" s="2">
        <v>33</v>
      </c>
      <c r="F4590" s="2">
        <v>95</v>
      </c>
      <c r="K4590" s="2">
        <v>63.105148415904999</v>
      </c>
      <c r="Q4590" s="14">
        <v>88.62</v>
      </c>
    </row>
    <row r="4591" spans="1:17" x14ac:dyDescent="0.2">
      <c r="A4591" s="3">
        <v>10</v>
      </c>
      <c r="F4591" s="3">
        <v>20.149999999999999</v>
      </c>
      <c r="K4591" s="3">
        <v>53.802363280000002</v>
      </c>
      <c r="Q4591" s="15">
        <v>48.27</v>
      </c>
    </row>
    <row r="4592" spans="1:17" x14ac:dyDescent="0.2">
      <c r="A4592" s="2">
        <v>57</v>
      </c>
      <c r="F4592" s="2">
        <v>101.3</v>
      </c>
      <c r="K4592" s="2">
        <v>60.796185919557999</v>
      </c>
      <c r="Q4592" s="14">
        <v>114.05</v>
      </c>
    </row>
    <row r="4593" spans="1:17" x14ac:dyDescent="0.2">
      <c r="A4593" s="3">
        <v>10</v>
      </c>
      <c r="F4593" s="3">
        <v>21.2</v>
      </c>
      <c r="K4593" s="3">
        <v>72.943614110000794</v>
      </c>
      <c r="Q4593" s="15">
        <v>75.06</v>
      </c>
    </row>
    <row r="4594" spans="1:17" x14ac:dyDescent="0.2">
      <c r="A4594" s="2">
        <v>39</v>
      </c>
      <c r="F4594" s="2">
        <v>24.2</v>
      </c>
      <c r="K4594" s="2">
        <v>78.186800702985295</v>
      </c>
      <c r="Q4594" s="14">
        <v>102.05</v>
      </c>
    </row>
    <row r="4595" spans="1:17" x14ac:dyDescent="0.2">
      <c r="A4595" s="3">
        <v>11</v>
      </c>
      <c r="F4595" s="3">
        <v>20.3</v>
      </c>
      <c r="K4595" s="3">
        <v>37.426428928593197</v>
      </c>
      <c r="Q4595" s="15">
        <v>36.85</v>
      </c>
    </row>
    <row r="4596" spans="1:17" x14ac:dyDescent="0.2">
      <c r="A4596" s="2">
        <v>21</v>
      </c>
      <c r="F4596" s="2">
        <v>102.8</v>
      </c>
      <c r="K4596" s="2">
        <v>69.878301975823703</v>
      </c>
      <c r="Q4596" s="14">
        <v>59.58</v>
      </c>
    </row>
    <row r="4597" spans="1:17" x14ac:dyDescent="0.2">
      <c r="A4597" s="3">
        <v>68</v>
      </c>
      <c r="F4597" s="3">
        <v>85.3</v>
      </c>
      <c r="K4597" s="3">
        <v>72.3713383798477</v>
      </c>
      <c r="Q4597" s="15">
        <v>130.61000000000001</v>
      </c>
    </row>
    <row r="4598" spans="1:17" x14ac:dyDescent="0.2">
      <c r="A4598" s="2">
        <v>18</v>
      </c>
      <c r="F4598" s="2">
        <v>89.6</v>
      </c>
      <c r="K4598" s="2">
        <v>65.836836155266695</v>
      </c>
      <c r="Q4598" s="14">
        <v>72.58</v>
      </c>
    </row>
    <row r="4599" spans="1:17" x14ac:dyDescent="0.2">
      <c r="A4599" s="3">
        <v>6</v>
      </c>
      <c r="F4599" s="3">
        <v>99.95</v>
      </c>
      <c r="K4599" s="3">
        <v>89.369107585238098</v>
      </c>
      <c r="Q4599" s="15">
        <v>68.489999999999995</v>
      </c>
    </row>
    <row r="4600" spans="1:17" x14ac:dyDescent="0.2">
      <c r="A4600" s="2">
        <v>18</v>
      </c>
      <c r="F4600" s="2">
        <v>56.25</v>
      </c>
      <c r="K4600" s="2">
        <v>76.326701113762994</v>
      </c>
      <c r="Q4600" s="14">
        <v>83.43</v>
      </c>
    </row>
    <row r="4601" spans="1:17" x14ac:dyDescent="0.2">
      <c r="A4601" s="3">
        <v>52</v>
      </c>
      <c r="F4601" s="3">
        <v>50.95</v>
      </c>
      <c r="K4601" s="3">
        <v>89.652878621213404</v>
      </c>
      <c r="Q4601" s="15">
        <v>139.24</v>
      </c>
    </row>
    <row r="4602" spans="1:17" x14ac:dyDescent="0.2">
      <c r="A4602" s="2">
        <v>56</v>
      </c>
      <c r="F4602" s="2">
        <v>115.85</v>
      </c>
      <c r="K4602" s="2">
        <v>66.760592194746494</v>
      </c>
      <c r="Q4602" s="14">
        <v>114.51</v>
      </c>
    </row>
    <row r="4603" spans="1:17" x14ac:dyDescent="0.2">
      <c r="A4603" s="3">
        <v>45</v>
      </c>
      <c r="F4603" s="3">
        <v>103.65</v>
      </c>
      <c r="K4603" s="3">
        <v>84.062162387603806</v>
      </c>
      <c r="Q4603" s="15">
        <v>110.98</v>
      </c>
    </row>
    <row r="4604" spans="1:17" x14ac:dyDescent="0.2">
      <c r="A4604" s="2">
        <v>67</v>
      </c>
      <c r="F4604" s="2">
        <v>26.1</v>
      </c>
      <c r="K4604" s="2">
        <v>94.52599592</v>
      </c>
      <c r="Q4604" s="14">
        <v>154.82</v>
      </c>
    </row>
    <row r="4605" spans="1:17" x14ac:dyDescent="0.2">
      <c r="A4605" s="3">
        <v>3</v>
      </c>
      <c r="F4605" s="3">
        <v>35.1</v>
      </c>
      <c r="K4605" s="3">
        <v>89.675401739089907</v>
      </c>
      <c r="Q4605" s="15">
        <v>84.27</v>
      </c>
    </row>
    <row r="4606" spans="1:17" x14ac:dyDescent="0.2">
      <c r="A4606" s="2">
        <v>65</v>
      </c>
      <c r="F4606" s="2">
        <v>99.1</v>
      </c>
      <c r="K4606" s="2">
        <v>53.617876099999997</v>
      </c>
      <c r="Q4606" s="14">
        <v>111.33</v>
      </c>
    </row>
    <row r="4607" spans="1:17" x14ac:dyDescent="0.2">
      <c r="A4607" s="3">
        <v>63</v>
      </c>
      <c r="F4607" s="3">
        <v>67.25</v>
      </c>
      <c r="K4607" s="3">
        <v>66.194858836864199</v>
      </c>
      <c r="Q4607" s="15">
        <v>119.63</v>
      </c>
    </row>
    <row r="4608" spans="1:17" x14ac:dyDescent="0.2">
      <c r="A4608" s="2">
        <v>11</v>
      </c>
      <c r="F4608" s="2">
        <v>25</v>
      </c>
      <c r="K4608" s="2">
        <v>64.822529418252998</v>
      </c>
      <c r="Q4608" s="14">
        <v>68.739999999999995</v>
      </c>
    </row>
    <row r="4609" spans="1:17" x14ac:dyDescent="0.2">
      <c r="A4609" s="3">
        <v>1</v>
      </c>
      <c r="F4609" s="3">
        <v>59.55</v>
      </c>
      <c r="K4609" s="3">
        <v>77.338818029999999</v>
      </c>
      <c r="Q4609" s="15">
        <v>65.91</v>
      </c>
    </row>
    <row r="4610" spans="1:17" x14ac:dyDescent="0.2">
      <c r="A4610" s="2">
        <v>55</v>
      </c>
      <c r="F4610" s="2">
        <v>77.8</v>
      </c>
      <c r="K4610" s="2">
        <v>80.295303329999996</v>
      </c>
      <c r="Q4610" s="14">
        <v>124.31</v>
      </c>
    </row>
    <row r="4611" spans="1:17" x14ac:dyDescent="0.2">
      <c r="A4611" s="3">
        <v>25</v>
      </c>
      <c r="F4611" s="3">
        <v>55.1</v>
      </c>
      <c r="K4611" s="3">
        <v>57.416609889613902</v>
      </c>
      <c r="Q4611" s="15">
        <v>68.55</v>
      </c>
    </row>
    <row r="4612" spans="1:17" x14ac:dyDescent="0.2">
      <c r="A4612" s="2">
        <v>72</v>
      </c>
      <c r="F4612" s="2">
        <v>117.8</v>
      </c>
      <c r="K4612" s="2">
        <v>71.017577708754004</v>
      </c>
      <c r="Q4612" s="14">
        <v>114.4</v>
      </c>
    </row>
    <row r="4613" spans="1:17" x14ac:dyDescent="0.2">
      <c r="A4613" s="3">
        <v>72</v>
      </c>
      <c r="F4613" s="3">
        <v>24.15</v>
      </c>
      <c r="K4613" s="3">
        <v>39.701090017657897</v>
      </c>
      <c r="Q4613" s="15">
        <v>106.96</v>
      </c>
    </row>
    <row r="4614" spans="1:17" x14ac:dyDescent="0.2">
      <c r="A4614" s="2">
        <v>65</v>
      </c>
      <c r="F4614" s="2">
        <v>45.25</v>
      </c>
      <c r="K4614" s="2">
        <v>91.629175087028301</v>
      </c>
      <c r="Q4614" s="14">
        <v>148.33000000000001</v>
      </c>
    </row>
    <row r="4615" spans="1:17" x14ac:dyDescent="0.2">
      <c r="A4615" s="3">
        <v>54</v>
      </c>
      <c r="F4615" s="3">
        <v>79.5</v>
      </c>
      <c r="K4615" s="3">
        <v>62.314386390000003</v>
      </c>
      <c r="Q4615" s="15">
        <v>81.19</v>
      </c>
    </row>
    <row r="4616" spans="1:17" x14ac:dyDescent="0.2">
      <c r="A4616" s="2">
        <v>7</v>
      </c>
      <c r="F4616" s="2">
        <v>20.25</v>
      </c>
      <c r="K4616" s="2">
        <v>70.837959097667394</v>
      </c>
      <c r="Q4616" s="14">
        <v>68.97</v>
      </c>
    </row>
    <row r="4617" spans="1:17" x14ac:dyDescent="0.2">
      <c r="A4617" s="3">
        <v>72</v>
      </c>
      <c r="F4617" s="3">
        <v>64.75</v>
      </c>
      <c r="K4617" s="3">
        <v>65.355254290179005</v>
      </c>
      <c r="Q4617" s="15">
        <v>125.08</v>
      </c>
    </row>
    <row r="4618" spans="1:17" x14ac:dyDescent="0.2">
      <c r="A4618" s="2">
        <v>21</v>
      </c>
      <c r="F4618" s="2">
        <v>54.6</v>
      </c>
      <c r="K4618" s="2">
        <v>87.190413625201202</v>
      </c>
      <c r="Q4618" s="14">
        <v>102.16</v>
      </c>
    </row>
    <row r="4619" spans="1:17" x14ac:dyDescent="0.2">
      <c r="A4619" s="3">
        <v>2</v>
      </c>
      <c r="F4619" s="3">
        <v>20.7</v>
      </c>
      <c r="K4619" s="3">
        <v>27.437403379039299</v>
      </c>
      <c r="Q4619" s="15">
        <v>14.86</v>
      </c>
    </row>
    <row r="4620" spans="1:17" x14ac:dyDescent="0.2">
      <c r="A4620" s="2">
        <v>4</v>
      </c>
      <c r="F4620" s="2">
        <v>94.75</v>
      </c>
      <c r="K4620" s="2">
        <v>69.750844865111304</v>
      </c>
      <c r="Q4620" s="14">
        <v>57.82</v>
      </c>
    </row>
    <row r="4621" spans="1:17" x14ac:dyDescent="0.2">
      <c r="A4621" s="3">
        <v>3</v>
      </c>
      <c r="F4621" s="3">
        <v>79.650000000000006</v>
      </c>
      <c r="K4621" s="3">
        <v>68.412718637534496</v>
      </c>
      <c r="Q4621" s="15">
        <v>36.869999999999997</v>
      </c>
    </row>
    <row r="4622" spans="1:17" x14ac:dyDescent="0.2">
      <c r="A4622" s="2">
        <v>72</v>
      </c>
      <c r="F4622" s="2">
        <v>115.8</v>
      </c>
      <c r="K4622" s="2">
        <v>63.195454186124699</v>
      </c>
      <c r="Q4622" s="14">
        <v>130.13999999999999</v>
      </c>
    </row>
    <row r="4623" spans="1:17" x14ac:dyDescent="0.2">
      <c r="A4623" s="3">
        <v>6</v>
      </c>
      <c r="F4623" s="3">
        <v>49.45</v>
      </c>
      <c r="K4623" s="3">
        <v>95.893398184534405</v>
      </c>
      <c r="Q4623" s="15">
        <v>94.35</v>
      </c>
    </row>
    <row r="4624" spans="1:17" x14ac:dyDescent="0.2">
      <c r="A4624" s="2">
        <v>52</v>
      </c>
      <c r="F4624" s="2">
        <v>83.8</v>
      </c>
      <c r="K4624" s="2">
        <v>56.690058117163403</v>
      </c>
      <c r="Q4624" s="14">
        <v>101.35</v>
      </c>
    </row>
    <row r="4625" spans="1:17" x14ac:dyDescent="0.2">
      <c r="A4625" s="3">
        <v>69</v>
      </c>
      <c r="F4625" s="3">
        <v>95.35</v>
      </c>
      <c r="K4625" s="3">
        <v>81.576942658534904</v>
      </c>
      <c r="Q4625" s="15">
        <v>127.42</v>
      </c>
    </row>
    <row r="4626" spans="1:17" x14ac:dyDescent="0.2">
      <c r="A4626" s="2">
        <v>8</v>
      </c>
      <c r="F4626" s="2">
        <v>94.7</v>
      </c>
      <c r="K4626" s="2">
        <v>75.343791830591201</v>
      </c>
      <c r="Q4626" s="14">
        <v>58.33</v>
      </c>
    </row>
    <row r="4627" spans="1:17" x14ac:dyDescent="0.2">
      <c r="A4627" s="3">
        <v>8</v>
      </c>
      <c r="F4627" s="3">
        <v>74.05</v>
      </c>
      <c r="K4627" s="3">
        <v>88.922788788032705</v>
      </c>
      <c r="Q4627" s="15">
        <v>89.07</v>
      </c>
    </row>
    <row r="4628" spans="1:17" x14ac:dyDescent="0.2">
      <c r="A4628" s="2">
        <v>63</v>
      </c>
      <c r="F4628" s="2">
        <v>89.6</v>
      </c>
      <c r="K4628" s="2">
        <v>59.992163728337403</v>
      </c>
      <c r="Q4628" s="14">
        <v>104.6</v>
      </c>
    </row>
    <row r="4629" spans="1:17" x14ac:dyDescent="0.2">
      <c r="A4629" s="3">
        <v>60</v>
      </c>
      <c r="F4629" s="3">
        <v>116.6</v>
      </c>
      <c r="K4629" s="3">
        <v>59.005466513143602</v>
      </c>
      <c r="Q4629" s="15">
        <v>115.34</v>
      </c>
    </row>
    <row r="4630" spans="1:17" x14ac:dyDescent="0.2">
      <c r="A4630" s="2">
        <v>12</v>
      </c>
      <c r="F4630" s="2">
        <v>54.2</v>
      </c>
      <c r="K4630" s="2">
        <v>86.441048612160898</v>
      </c>
      <c r="Q4630" s="14">
        <v>93.39</v>
      </c>
    </row>
    <row r="4631" spans="1:17" x14ac:dyDescent="0.2">
      <c r="A4631" s="3">
        <v>13</v>
      </c>
      <c r="F4631" s="3">
        <v>19.3</v>
      </c>
      <c r="K4631" s="3">
        <v>76.379819624951594</v>
      </c>
      <c r="Q4631" s="15">
        <v>82.81</v>
      </c>
    </row>
    <row r="4632" spans="1:17" x14ac:dyDescent="0.2">
      <c r="A4632" s="2">
        <v>22</v>
      </c>
      <c r="F4632" s="2">
        <v>65.05</v>
      </c>
      <c r="K4632" s="2">
        <v>46.825939799848598</v>
      </c>
      <c r="Q4632" s="14">
        <v>63.05</v>
      </c>
    </row>
    <row r="4633" spans="1:17" x14ac:dyDescent="0.2">
      <c r="A4633" s="3">
        <v>5</v>
      </c>
      <c r="F4633" s="3">
        <v>92.5</v>
      </c>
      <c r="K4633" s="3">
        <v>61.9104247830509</v>
      </c>
      <c r="Q4633" s="15">
        <v>42.2</v>
      </c>
    </row>
    <row r="4634" spans="1:17" x14ac:dyDescent="0.2">
      <c r="A4634" s="2">
        <v>1</v>
      </c>
      <c r="F4634" s="2">
        <v>19.45</v>
      </c>
      <c r="K4634" s="2">
        <v>75.795739807720906</v>
      </c>
      <c r="Q4634" s="14">
        <v>48.85</v>
      </c>
    </row>
    <row r="4635" spans="1:17" x14ac:dyDescent="0.2">
      <c r="A4635" s="3">
        <v>72</v>
      </c>
      <c r="F4635" s="3">
        <v>24.05</v>
      </c>
      <c r="K4635" s="3">
        <v>82.566463323198803</v>
      </c>
      <c r="Q4635" s="15">
        <v>145.91</v>
      </c>
    </row>
    <row r="4636" spans="1:17" x14ac:dyDescent="0.2">
      <c r="A4636" s="2">
        <v>2</v>
      </c>
      <c r="F4636" s="2">
        <v>18.75</v>
      </c>
      <c r="K4636" s="2">
        <v>59.811540202105597</v>
      </c>
      <c r="Q4636" s="14">
        <v>55.36</v>
      </c>
    </row>
    <row r="4637" spans="1:17" x14ac:dyDescent="0.2">
      <c r="A4637" s="3">
        <v>40</v>
      </c>
      <c r="F4637" s="3">
        <v>20.149999999999999</v>
      </c>
      <c r="K4637" s="3">
        <v>26.286160152745801</v>
      </c>
      <c r="Q4637" s="15">
        <v>60.38</v>
      </c>
    </row>
    <row r="4638" spans="1:17" x14ac:dyDescent="0.2">
      <c r="A4638" s="2">
        <v>44</v>
      </c>
      <c r="F4638" s="2">
        <v>20</v>
      </c>
      <c r="K4638" s="2">
        <v>77.848347790000005</v>
      </c>
      <c r="Q4638" s="14">
        <v>106.06</v>
      </c>
    </row>
    <row r="4639" spans="1:17" x14ac:dyDescent="0.2">
      <c r="A4639" s="3">
        <v>71</v>
      </c>
      <c r="F4639" s="3">
        <v>71</v>
      </c>
      <c r="K4639" s="3">
        <v>51.695189650840298</v>
      </c>
      <c r="Q4639" s="15">
        <v>106.58</v>
      </c>
    </row>
    <row r="4640" spans="1:17" x14ac:dyDescent="0.2">
      <c r="A4640" s="2">
        <v>2</v>
      </c>
      <c r="F4640" s="2">
        <v>75.55</v>
      </c>
      <c r="K4640" s="2">
        <v>39.7399180281638</v>
      </c>
      <c r="Q4640" s="14">
        <v>11.87</v>
      </c>
    </row>
    <row r="4641" spans="1:17" x14ac:dyDescent="0.2">
      <c r="A4641" s="3">
        <v>26</v>
      </c>
      <c r="F4641" s="3">
        <v>93.6</v>
      </c>
      <c r="K4641" s="3">
        <v>27.515111125237802</v>
      </c>
      <c r="Q4641" s="15">
        <v>38.770000000000003</v>
      </c>
    </row>
    <row r="4642" spans="1:17" x14ac:dyDescent="0.2">
      <c r="A4642" s="2">
        <v>1</v>
      </c>
      <c r="F4642" s="2">
        <v>70</v>
      </c>
      <c r="K4642" s="2">
        <v>82.209712902966103</v>
      </c>
      <c r="Q4642" s="14">
        <v>56.5</v>
      </c>
    </row>
    <row r="4643" spans="1:17" x14ac:dyDescent="0.2">
      <c r="A4643" s="3">
        <v>1</v>
      </c>
      <c r="F4643" s="3">
        <v>24.4</v>
      </c>
      <c r="K4643" s="3">
        <v>71.929261760000003</v>
      </c>
      <c r="Q4643" s="15">
        <v>60.31</v>
      </c>
    </row>
    <row r="4644" spans="1:17" x14ac:dyDescent="0.2">
      <c r="A4644" s="2">
        <v>65</v>
      </c>
      <c r="F4644" s="2">
        <v>74.8</v>
      </c>
      <c r="K4644" s="2">
        <v>66.615154289316195</v>
      </c>
      <c r="Q4644" s="14">
        <v>96.41</v>
      </c>
    </row>
    <row r="4645" spans="1:17" x14ac:dyDescent="0.2">
      <c r="A4645" s="3">
        <v>3</v>
      </c>
      <c r="F4645" s="3">
        <v>65.25</v>
      </c>
      <c r="K4645" s="3">
        <v>90.835365444441393</v>
      </c>
      <c r="Q4645" s="15">
        <v>83.37</v>
      </c>
    </row>
    <row r="4646" spans="1:17" x14ac:dyDescent="0.2">
      <c r="A4646" s="2">
        <v>13</v>
      </c>
      <c r="F4646" s="2">
        <v>50.55</v>
      </c>
      <c r="K4646" s="2">
        <v>79.559870245346005</v>
      </c>
      <c r="Q4646" s="14">
        <v>85.05</v>
      </c>
    </row>
    <row r="4647" spans="1:17" x14ac:dyDescent="0.2">
      <c r="A4647" s="3">
        <v>33</v>
      </c>
      <c r="F4647" s="3">
        <v>104.4</v>
      </c>
      <c r="K4647" s="3">
        <v>94.244500640828704</v>
      </c>
      <c r="Q4647" s="15">
        <v>95.51</v>
      </c>
    </row>
    <row r="4648" spans="1:17" x14ac:dyDescent="0.2">
      <c r="A4648" s="2">
        <v>1</v>
      </c>
      <c r="F4648" s="2">
        <v>70.7</v>
      </c>
      <c r="K4648" s="2">
        <v>49.108967917495001</v>
      </c>
      <c r="Q4648" s="14">
        <v>44.87</v>
      </c>
    </row>
    <row r="4649" spans="1:17" x14ac:dyDescent="0.2">
      <c r="A4649" s="3">
        <v>4</v>
      </c>
      <c r="F4649" s="3">
        <v>45.25</v>
      </c>
      <c r="K4649" s="3">
        <v>69.481740640690504</v>
      </c>
      <c r="Q4649" s="15">
        <v>61.67</v>
      </c>
    </row>
    <row r="4650" spans="1:17" x14ac:dyDescent="0.2">
      <c r="A4650" s="2">
        <v>2</v>
      </c>
      <c r="F4650" s="2">
        <v>70.3</v>
      </c>
      <c r="K4650" s="2">
        <v>45.7492993757797</v>
      </c>
      <c r="Q4650" s="14">
        <v>43.62</v>
      </c>
    </row>
    <row r="4651" spans="1:17" x14ac:dyDescent="0.2">
      <c r="A4651" s="3">
        <v>72</v>
      </c>
      <c r="F4651" s="3">
        <v>108.95</v>
      </c>
      <c r="K4651" s="3">
        <v>66.559265022167907</v>
      </c>
      <c r="Q4651" s="15">
        <v>133.53</v>
      </c>
    </row>
    <row r="4652" spans="1:17" x14ac:dyDescent="0.2">
      <c r="A4652" s="2">
        <v>37</v>
      </c>
      <c r="F4652" s="2">
        <v>26.45</v>
      </c>
      <c r="K4652" s="2">
        <v>66.270762193499806</v>
      </c>
      <c r="Q4652" s="14">
        <v>87.51</v>
      </c>
    </row>
    <row r="4653" spans="1:17" x14ac:dyDescent="0.2">
      <c r="A4653" s="3">
        <v>15</v>
      </c>
      <c r="F4653" s="3">
        <v>86.2</v>
      </c>
      <c r="K4653" s="3">
        <v>79.399204558945996</v>
      </c>
      <c r="Q4653" s="15">
        <v>62.37</v>
      </c>
    </row>
    <row r="4654" spans="1:17" x14ac:dyDescent="0.2">
      <c r="A4654" s="2">
        <v>23</v>
      </c>
      <c r="F4654" s="2">
        <v>19.649999999999999</v>
      </c>
      <c r="K4654" s="2">
        <v>70.683458217128404</v>
      </c>
      <c r="Q4654" s="14">
        <v>74.180000000000007</v>
      </c>
    </row>
    <row r="4655" spans="1:17" x14ac:dyDescent="0.2">
      <c r="A4655" s="3">
        <v>30</v>
      </c>
      <c r="F4655" s="3">
        <v>51.2</v>
      </c>
      <c r="K4655" s="3">
        <v>79.351107074198694</v>
      </c>
      <c r="Q4655" s="15">
        <v>85.68</v>
      </c>
    </row>
    <row r="4656" spans="1:17" x14ac:dyDescent="0.2">
      <c r="A4656" s="2">
        <v>42</v>
      </c>
      <c r="F4656" s="2">
        <v>19.05</v>
      </c>
      <c r="K4656" s="2">
        <v>80.551601997083395</v>
      </c>
      <c r="Q4656" s="14">
        <v>110.59</v>
      </c>
    </row>
    <row r="4657" spans="1:17" x14ac:dyDescent="0.2">
      <c r="A4657" s="3">
        <v>32</v>
      </c>
      <c r="F4657" s="3">
        <v>74.75</v>
      </c>
      <c r="K4657" s="3">
        <v>100</v>
      </c>
      <c r="Q4657" s="15">
        <v>116.47</v>
      </c>
    </row>
    <row r="4658" spans="1:17" x14ac:dyDescent="0.2">
      <c r="A4658" s="2">
        <v>22</v>
      </c>
      <c r="F4658" s="2">
        <v>75.8</v>
      </c>
      <c r="K4658" s="2">
        <v>65.270550170708105</v>
      </c>
      <c r="Q4658" s="14">
        <v>78.5</v>
      </c>
    </row>
    <row r="4659" spans="1:17" x14ac:dyDescent="0.2">
      <c r="A4659" s="3">
        <v>42</v>
      </c>
      <c r="F4659" s="3">
        <v>25.1</v>
      </c>
      <c r="K4659" s="3">
        <v>55.884659490004303</v>
      </c>
      <c r="Q4659" s="15">
        <v>94.57</v>
      </c>
    </row>
    <row r="4660" spans="1:17" x14ac:dyDescent="0.2">
      <c r="A4660" s="2">
        <v>8</v>
      </c>
      <c r="F4660" s="2">
        <v>44.45</v>
      </c>
      <c r="K4660" s="2">
        <v>73.691254229746093</v>
      </c>
      <c r="Q4660" s="14">
        <v>68.63</v>
      </c>
    </row>
    <row r="4661" spans="1:17" x14ac:dyDescent="0.2">
      <c r="A4661" s="3">
        <v>65</v>
      </c>
      <c r="F4661" s="3">
        <v>104.3</v>
      </c>
      <c r="K4661" s="3">
        <v>57.965799592906798</v>
      </c>
      <c r="Q4661" s="15">
        <v>110.12</v>
      </c>
    </row>
    <row r="4662" spans="1:17" x14ac:dyDescent="0.2">
      <c r="A4662" s="2">
        <v>2</v>
      </c>
      <c r="F4662" s="2">
        <v>19.5</v>
      </c>
      <c r="K4662" s="2">
        <v>92.229411526548006</v>
      </c>
      <c r="Q4662" s="14">
        <v>58.39</v>
      </c>
    </row>
    <row r="4663" spans="1:17" x14ac:dyDescent="0.2">
      <c r="A4663" s="3">
        <v>70</v>
      </c>
      <c r="F4663" s="3">
        <v>89</v>
      </c>
      <c r="K4663" s="3">
        <v>65.751729415821501</v>
      </c>
      <c r="Q4663" s="15">
        <v>125.39</v>
      </c>
    </row>
    <row r="4664" spans="1:17" x14ac:dyDescent="0.2">
      <c r="A4664" s="2">
        <v>22</v>
      </c>
      <c r="F4664" s="2">
        <v>20.149999999999999</v>
      </c>
      <c r="K4664" s="2">
        <v>61.516354481890097</v>
      </c>
      <c r="Q4664" s="14">
        <v>74.73</v>
      </c>
    </row>
    <row r="4665" spans="1:17" x14ac:dyDescent="0.2">
      <c r="A4665" s="3">
        <v>4</v>
      </c>
      <c r="F4665" s="3">
        <v>74.900000000000006</v>
      </c>
      <c r="K4665" s="3">
        <v>62.930264182733197</v>
      </c>
      <c r="Q4665" s="15">
        <v>51.03</v>
      </c>
    </row>
    <row r="4666" spans="1:17" x14ac:dyDescent="0.2">
      <c r="A4666" s="2">
        <v>2</v>
      </c>
      <c r="F4666" s="2">
        <v>74.900000000000006</v>
      </c>
      <c r="K4666" s="2">
        <v>80.776261352074599</v>
      </c>
      <c r="Q4666" s="14">
        <v>48.61</v>
      </c>
    </row>
    <row r="4667" spans="1:17" x14ac:dyDescent="0.2">
      <c r="A4667" s="3">
        <v>67</v>
      </c>
      <c r="F4667" s="3">
        <v>36.15</v>
      </c>
      <c r="K4667" s="3">
        <v>67.633795251527701</v>
      </c>
      <c r="Q4667" s="15">
        <v>119.82</v>
      </c>
    </row>
    <row r="4668" spans="1:17" x14ac:dyDescent="0.2">
      <c r="A4668" s="2">
        <v>25</v>
      </c>
      <c r="F4668" s="2">
        <v>19.2</v>
      </c>
      <c r="K4668" s="2">
        <v>60.374997698044197</v>
      </c>
      <c r="Q4668" s="14">
        <v>80.3</v>
      </c>
    </row>
    <row r="4669" spans="1:17" x14ac:dyDescent="0.2">
      <c r="A4669" s="3">
        <v>20</v>
      </c>
      <c r="F4669" s="3">
        <v>19.25</v>
      </c>
      <c r="K4669" s="3">
        <v>94.980278764352903</v>
      </c>
      <c r="Q4669" s="15">
        <v>108.85</v>
      </c>
    </row>
    <row r="4670" spans="1:17" x14ac:dyDescent="0.2">
      <c r="A4670" s="2">
        <v>2</v>
      </c>
      <c r="F4670" s="2">
        <v>61.2</v>
      </c>
      <c r="K4670" s="2">
        <v>57.157452390073701</v>
      </c>
      <c r="Q4670" s="14">
        <v>54.2</v>
      </c>
    </row>
    <row r="4671" spans="1:17" x14ac:dyDescent="0.2">
      <c r="A4671" s="3">
        <v>51</v>
      </c>
      <c r="F4671" s="3">
        <v>20.45</v>
      </c>
      <c r="K4671" s="3">
        <v>70.533491110494893</v>
      </c>
      <c r="Q4671" s="15">
        <v>111.11</v>
      </c>
    </row>
    <row r="4672" spans="1:17" x14ac:dyDescent="0.2">
      <c r="A4672" s="2">
        <v>46</v>
      </c>
      <c r="F4672" s="2">
        <v>35.049999999999997</v>
      </c>
      <c r="K4672" s="2">
        <v>79.784592274153397</v>
      </c>
      <c r="Q4672" s="14">
        <v>121.22</v>
      </c>
    </row>
    <row r="4673" spans="1:17" x14ac:dyDescent="0.2">
      <c r="A4673" s="3">
        <v>25</v>
      </c>
      <c r="F4673" s="3">
        <v>100.25</v>
      </c>
      <c r="K4673" s="3">
        <v>45.529973343743897</v>
      </c>
      <c r="Q4673" s="15">
        <v>35.86</v>
      </c>
    </row>
    <row r="4674" spans="1:17" x14ac:dyDescent="0.2">
      <c r="A4674" s="2">
        <v>13</v>
      </c>
      <c r="F4674" s="2">
        <v>44</v>
      </c>
      <c r="K4674" s="2">
        <v>77.203907521088794</v>
      </c>
      <c r="Q4674" s="14">
        <v>83.63</v>
      </c>
    </row>
    <row r="4675" spans="1:17" x14ac:dyDescent="0.2">
      <c r="A4675" s="3">
        <v>25</v>
      </c>
      <c r="F4675" s="3">
        <v>102.8</v>
      </c>
      <c r="K4675" s="3">
        <v>54.173384867793203</v>
      </c>
      <c r="Q4675" s="15">
        <v>51.34</v>
      </c>
    </row>
    <row r="4676" spans="1:17" x14ac:dyDescent="0.2">
      <c r="A4676" s="2">
        <v>26</v>
      </c>
      <c r="F4676" s="2">
        <v>50.35</v>
      </c>
      <c r="K4676" s="2">
        <v>82.34174171251</v>
      </c>
      <c r="Q4676" s="14">
        <v>101.87</v>
      </c>
    </row>
    <row r="4677" spans="1:17" x14ac:dyDescent="0.2">
      <c r="A4677" s="3">
        <v>43</v>
      </c>
      <c r="F4677" s="3">
        <v>100</v>
      </c>
      <c r="K4677" s="3">
        <v>55.560234821215303</v>
      </c>
      <c r="Q4677" s="15">
        <v>62.2</v>
      </c>
    </row>
    <row r="4678" spans="1:17" x14ac:dyDescent="0.2">
      <c r="A4678" s="2">
        <v>19</v>
      </c>
      <c r="F4678" s="2">
        <v>20</v>
      </c>
      <c r="K4678" s="2">
        <v>80.391535480000002</v>
      </c>
      <c r="Q4678" s="14">
        <v>90.69</v>
      </c>
    </row>
    <row r="4679" spans="1:17" x14ac:dyDescent="0.2">
      <c r="A4679" s="3">
        <v>10</v>
      </c>
      <c r="F4679" s="3">
        <v>99.85</v>
      </c>
      <c r="K4679" s="3">
        <v>86.587495994420607</v>
      </c>
      <c r="Q4679" s="15">
        <v>66.900000000000006</v>
      </c>
    </row>
    <row r="4680" spans="1:17" x14ac:dyDescent="0.2">
      <c r="A4680" s="2">
        <v>2</v>
      </c>
      <c r="F4680" s="2">
        <v>94.2</v>
      </c>
      <c r="K4680" s="2">
        <v>82.921547884492</v>
      </c>
      <c r="Q4680" s="14">
        <v>54.61</v>
      </c>
    </row>
    <row r="4681" spans="1:17" x14ac:dyDescent="0.2">
      <c r="A4681" s="3">
        <v>72</v>
      </c>
      <c r="F4681" s="3">
        <v>86.4</v>
      </c>
      <c r="K4681" s="3">
        <v>73.769749723571493</v>
      </c>
      <c r="Q4681" s="15">
        <v>143.21</v>
      </c>
    </row>
    <row r="4682" spans="1:17" x14ac:dyDescent="0.2">
      <c r="A4682" s="2">
        <v>18</v>
      </c>
      <c r="F4682" s="2">
        <v>58.4</v>
      </c>
      <c r="K4682" s="2">
        <v>66.530485856054497</v>
      </c>
      <c r="Q4682" s="14">
        <v>74.09</v>
      </c>
    </row>
    <row r="4683" spans="1:17" x14ac:dyDescent="0.2">
      <c r="A4683" s="3">
        <v>9</v>
      </c>
      <c r="F4683" s="3">
        <v>83.85</v>
      </c>
      <c r="K4683" s="3">
        <v>61.353706354977298</v>
      </c>
      <c r="Q4683" s="15">
        <v>38.659999999999997</v>
      </c>
    </row>
    <row r="4684" spans="1:17" x14ac:dyDescent="0.2">
      <c r="A4684" s="2">
        <v>27</v>
      </c>
      <c r="F4684" s="2">
        <v>88.3</v>
      </c>
      <c r="K4684" s="2">
        <v>92.065520362256507</v>
      </c>
      <c r="Q4684" s="14">
        <v>73.13</v>
      </c>
    </row>
    <row r="4685" spans="1:17" x14ac:dyDescent="0.2">
      <c r="A4685" s="3">
        <v>24</v>
      </c>
      <c r="F4685" s="3">
        <v>94.1</v>
      </c>
      <c r="K4685" s="3">
        <v>59.507571697485297</v>
      </c>
      <c r="Q4685" s="15">
        <v>67.27</v>
      </c>
    </row>
    <row r="4686" spans="1:17" x14ac:dyDescent="0.2">
      <c r="A4686" s="2">
        <v>69</v>
      </c>
      <c r="F4686" s="2">
        <v>104.05</v>
      </c>
      <c r="K4686" s="2">
        <v>54.444008896450001</v>
      </c>
      <c r="Q4686" s="14">
        <v>86.72</v>
      </c>
    </row>
    <row r="4687" spans="1:17" x14ac:dyDescent="0.2">
      <c r="A4687" s="3">
        <v>46</v>
      </c>
      <c r="F4687" s="3">
        <v>108.9</v>
      </c>
      <c r="K4687" s="3">
        <v>79.980534025492403</v>
      </c>
      <c r="Q4687" s="15">
        <v>115.3</v>
      </c>
    </row>
    <row r="4688" spans="1:17" x14ac:dyDescent="0.2">
      <c r="A4688" s="2">
        <v>72</v>
      </c>
      <c r="F4688" s="2">
        <v>107.4</v>
      </c>
      <c r="K4688" s="2">
        <v>58.057947952202497</v>
      </c>
      <c r="Q4688" s="14">
        <v>112.35</v>
      </c>
    </row>
    <row r="4689" spans="1:17" x14ac:dyDescent="0.2">
      <c r="A4689" s="3">
        <v>22</v>
      </c>
      <c r="F4689" s="3">
        <v>94.7</v>
      </c>
      <c r="K4689" s="3">
        <v>55.749047538008</v>
      </c>
      <c r="Q4689" s="15">
        <v>44.24</v>
      </c>
    </row>
    <row r="4690" spans="1:17" x14ac:dyDescent="0.2">
      <c r="A4690" s="2">
        <v>70</v>
      </c>
      <c r="F4690" s="2">
        <v>90.85</v>
      </c>
      <c r="K4690" s="2">
        <v>48.345936067453501</v>
      </c>
      <c r="Q4690" s="14">
        <v>101.68</v>
      </c>
    </row>
    <row r="4691" spans="1:17" x14ac:dyDescent="0.2">
      <c r="A4691" s="3">
        <v>2</v>
      </c>
      <c r="F4691" s="3">
        <v>19.899999999999999</v>
      </c>
      <c r="K4691" s="3">
        <v>62.756352408092198</v>
      </c>
      <c r="Q4691" s="15">
        <v>50.87</v>
      </c>
    </row>
    <row r="4692" spans="1:17" x14ac:dyDescent="0.2">
      <c r="A4692" s="2">
        <v>31</v>
      </c>
      <c r="F4692" s="2">
        <v>66.400000000000006</v>
      </c>
      <c r="K4692" s="2">
        <v>68.759274641552594</v>
      </c>
      <c r="Q4692" s="14">
        <v>89.39</v>
      </c>
    </row>
    <row r="4693" spans="1:17" x14ac:dyDescent="0.2">
      <c r="A4693" s="3">
        <v>56</v>
      </c>
      <c r="F4693" s="3">
        <v>100.65</v>
      </c>
      <c r="K4693" s="3">
        <v>73.646375914910394</v>
      </c>
      <c r="Q4693" s="15">
        <v>104.21</v>
      </c>
    </row>
    <row r="4694" spans="1:17" x14ac:dyDescent="0.2">
      <c r="A4694" s="2">
        <v>16</v>
      </c>
      <c r="F4694" s="2">
        <v>100.7</v>
      </c>
      <c r="K4694" s="2">
        <v>84.269593664492206</v>
      </c>
      <c r="Q4694" s="14">
        <v>90.16</v>
      </c>
    </row>
    <row r="4695" spans="1:17" x14ac:dyDescent="0.2">
      <c r="A4695" s="3">
        <v>52</v>
      </c>
      <c r="F4695" s="3">
        <v>25.6</v>
      </c>
      <c r="K4695" s="3">
        <v>77.903468854986897</v>
      </c>
      <c r="Q4695" s="15">
        <v>116.08</v>
      </c>
    </row>
    <row r="4696" spans="1:17" x14ac:dyDescent="0.2">
      <c r="A4696" s="2">
        <v>13</v>
      </c>
      <c r="F4696" s="2">
        <v>19.850000000000001</v>
      </c>
      <c r="K4696" s="2">
        <v>67.136916706702294</v>
      </c>
      <c r="Q4696" s="14">
        <v>72.099999999999994</v>
      </c>
    </row>
    <row r="4697" spans="1:17" x14ac:dyDescent="0.2">
      <c r="A4697" s="3">
        <v>35</v>
      </c>
      <c r="F4697" s="3">
        <v>20.75</v>
      </c>
      <c r="K4697" s="3">
        <v>67.027064850000002</v>
      </c>
      <c r="Q4697" s="15">
        <v>101.44</v>
      </c>
    </row>
    <row r="4698" spans="1:17" x14ac:dyDescent="0.2">
      <c r="A4698" s="2">
        <v>59</v>
      </c>
      <c r="F4698" s="2">
        <v>95.8</v>
      </c>
      <c r="K4698" s="2">
        <v>77.652362033727698</v>
      </c>
      <c r="Q4698" s="14">
        <v>124.19</v>
      </c>
    </row>
    <row r="4699" spans="1:17" x14ac:dyDescent="0.2">
      <c r="A4699" s="3">
        <v>72</v>
      </c>
      <c r="F4699" s="3">
        <v>94.65</v>
      </c>
      <c r="K4699" s="3">
        <v>89.088552443928506</v>
      </c>
      <c r="Q4699" s="15">
        <v>156.74</v>
      </c>
    </row>
    <row r="4700" spans="1:17" x14ac:dyDescent="0.2">
      <c r="A4700" s="2">
        <v>66</v>
      </c>
      <c r="F4700" s="2">
        <v>80.55</v>
      </c>
      <c r="K4700" s="2">
        <v>71.894712990000002</v>
      </c>
      <c r="Q4700" s="14">
        <v>107.18</v>
      </c>
    </row>
    <row r="4701" spans="1:17" x14ac:dyDescent="0.2">
      <c r="A4701" s="3">
        <v>49</v>
      </c>
      <c r="F4701" s="3">
        <v>106.65</v>
      </c>
      <c r="K4701" s="3">
        <v>62.963037186843799</v>
      </c>
      <c r="Q4701" s="15">
        <v>106.77</v>
      </c>
    </row>
    <row r="4702" spans="1:17" x14ac:dyDescent="0.2">
      <c r="A4702" s="2">
        <v>2</v>
      </c>
      <c r="F4702" s="2">
        <v>45.85</v>
      </c>
      <c r="K4702" s="2">
        <v>55.1070099837168</v>
      </c>
      <c r="Q4702" s="14">
        <v>47.11</v>
      </c>
    </row>
    <row r="4703" spans="1:17" x14ac:dyDescent="0.2">
      <c r="A4703" s="3">
        <v>21</v>
      </c>
      <c r="F4703" s="3">
        <v>104.35</v>
      </c>
      <c r="K4703" s="3">
        <v>48.321921033816601</v>
      </c>
      <c r="Q4703" s="15">
        <v>59.8</v>
      </c>
    </row>
    <row r="4704" spans="1:17" x14ac:dyDescent="0.2">
      <c r="A4704" s="2">
        <v>54</v>
      </c>
      <c r="F4704" s="2">
        <v>55.45</v>
      </c>
      <c r="K4704" s="2">
        <v>79.994045080652796</v>
      </c>
      <c r="Q4704" s="14">
        <v>131.05000000000001</v>
      </c>
    </row>
    <row r="4705" spans="1:17" x14ac:dyDescent="0.2">
      <c r="A4705" s="3">
        <v>24</v>
      </c>
      <c r="F4705" s="3">
        <v>78.849999999999994</v>
      </c>
      <c r="K4705" s="3">
        <v>78.669677854593303</v>
      </c>
      <c r="Q4705" s="15">
        <v>76.739999999999995</v>
      </c>
    </row>
    <row r="4706" spans="1:17" x14ac:dyDescent="0.2">
      <c r="A4706" s="2">
        <v>1</v>
      </c>
      <c r="F4706" s="2">
        <v>61.15</v>
      </c>
      <c r="K4706" s="2">
        <v>78.660452876599905</v>
      </c>
      <c r="Q4706" s="14">
        <v>68.83</v>
      </c>
    </row>
    <row r="4707" spans="1:17" x14ac:dyDescent="0.2">
      <c r="A4707" s="3">
        <v>6</v>
      </c>
      <c r="F4707" s="3">
        <v>78.95</v>
      </c>
      <c r="K4707" s="3">
        <v>68.070108304719099</v>
      </c>
      <c r="Q4707" s="15">
        <v>59.24</v>
      </c>
    </row>
    <row r="4708" spans="1:17" x14ac:dyDescent="0.2">
      <c r="A4708" s="2">
        <v>1</v>
      </c>
      <c r="F4708" s="2">
        <v>44.45</v>
      </c>
      <c r="K4708" s="2">
        <v>91.104021188376194</v>
      </c>
      <c r="Q4708" s="14">
        <v>57.99</v>
      </c>
    </row>
    <row r="4709" spans="1:17" x14ac:dyDescent="0.2">
      <c r="A4709" s="3">
        <v>49</v>
      </c>
      <c r="F4709" s="3">
        <v>109.2</v>
      </c>
      <c r="K4709" s="3">
        <v>62.738222581227703</v>
      </c>
      <c r="Q4709" s="15">
        <v>107.38</v>
      </c>
    </row>
    <row r="4710" spans="1:17" x14ac:dyDescent="0.2">
      <c r="A4710" s="2">
        <v>56</v>
      </c>
      <c r="F4710" s="2">
        <v>61.3</v>
      </c>
      <c r="K4710" s="2">
        <v>84.329038558107996</v>
      </c>
      <c r="Q4710" s="14">
        <v>123.97</v>
      </c>
    </row>
    <row r="4711" spans="1:17" x14ac:dyDescent="0.2">
      <c r="A4711" s="3">
        <v>56</v>
      </c>
      <c r="F4711" s="3">
        <v>96.85</v>
      </c>
      <c r="K4711" s="3">
        <v>69.418856575156795</v>
      </c>
      <c r="Q4711" s="15">
        <v>123.22</v>
      </c>
    </row>
    <row r="4712" spans="1:17" x14ac:dyDescent="0.2">
      <c r="A4712" s="2">
        <v>6</v>
      </c>
      <c r="F4712" s="2">
        <v>40.549999999999997</v>
      </c>
      <c r="K4712" s="2">
        <v>60.874738529809903</v>
      </c>
      <c r="Q4712" s="14">
        <v>46.29</v>
      </c>
    </row>
    <row r="4713" spans="1:17" x14ac:dyDescent="0.2">
      <c r="A4713" s="3">
        <v>32</v>
      </c>
      <c r="F4713" s="3">
        <v>19.8</v>
      </c>
      <c r="K4713" s="3">
        <v>78.887954609766396</v>
      </c>
      <c r="Q4713" s="15">
        <v>102.94</v>
      </c>
    </row>
    <row r="4714" spans="1:17" x14ac:dyDescent="0.2">
      <c r="A4714" s="2">
        <v>50</v>
      </c>
      <c r="F4714" s="2">
        <v>108.25</v>
      </c>
      <c r="K4714" s="2">
        <v>76.144541779999997</v>
      </c>
      <c r="Q4714" s="14">
        <v>115.42</v>
      </c>
    </row>
    <row r="4715" spans="1:17" x14ac:dyDescent="0.2">
      <c r="A4715" s="3">
        <v>58</v>
      </c>
      <c r="F4715" s="3">
        <v>105.05</v>
      </c>
      <c r="K4715" s="3">
        <v>75.354591389003801</v>
      </c>
      <c r="Q4715" s="15">
        <v>132.81</v>
      </c>
    </row>
    <row r="4716" spans="1:17" x14ac:dyDescent="0.2">
      <c r="A4716" s="2">
        <v>65</v>
      </c>
      <c r="F4716" s="2">
        <v>90.45</v>
      </c>
      <c r="K4716" s="2">
        <v>71.219176330842899</v>
      </c>
      <c r="Q4716" s="14">
        <v>126.53</v>
      </c>
    </row>
    <row r="4717" spans="1:17" x14ac:dyDescent="0.2">
      <c r="A4717" s="3">
        <v>64</v>
      </c>
      <c r="F4717" s="3">
        <v>86.4</v>
      </c>
      <c r="K4717" s="3">
        <v>69.431603774247506</v>
      </c>
      <c r="Q4717" s="15">
        <v>122.29</v>
      </c>
    </row>
    <row r="4718" spans="1:17" x14ac:dyDescent="0.2">
      <c r="A4718" s="2">
        <v>66</v>
      </c>
      <c r="F4718" s="2">
        <v>66.900000000000006</v>
      </c>
      <c r="K4718" s="2">
        <v>100</v>
      </c>
      <c r="Q4718" s="14">
        <v>156.43</v>
      </c>
    </row>
    <row r="4719" spans="1:17" x14ac:dyDescent="0.2">
      <c r="A4719" s="3">
        <v>38</v>
      </c>
      <c r="F4719" s="3">
        <v>110.7</v>
      </c>
      <c r="K4719" s="3">
        <v>87.763849680000007</v>
      </c>
      <c r="Q4719" s="15">
        <v>118.58</v>
      </c>
    </row>
    <row r="4720" spans="1:17" x14ac:dyDescent="0.2">
      <c r="A4720" s="2">
        <v>20</v>
      </c>
      <c r="F4720" s="2">
        <v>20</v>
      </c>
      <c r="K4720" s="2">
        <v>80.842403424782603</v>
      </c>
      <c r="Q4720" s="14">
        <v>95.58</v>
      </c>
    </row>
    <row r="4721" spans="1:17" x14ac:dyDescent="0.2">
      <c r="A4721" s="3">
        <v>36</v>
      </c>
      <c r="F4721" s="3">
        <v>84.9</v>
      </c>
      <c r="K4721" s="3">
        <v>71.676987373050807</v>
      </c>
      <c r="Q4721" s="15">
        <v>76.97</v>
      </c>
    </row>
    <row r="4722" spans="1:17" x14ac:dyDescent="0.2">
      <c r="A4722" s="2">
        <v>64</v>
      </c>
      <c r="F4722" s="2">
        <v>102.1</v>
      </c>
      <c r="K4722" s="2">
        <v>85.107358008950001</v>
      </c>
      <c r="Q4722" s="14">
        <v>133.44999999999999</v>
      </c>
    </row>
    <row r="4723" spans="1:17" x14ac:dyDescent="0.2">
      <c r="A4723" s="3">
        <v>1</v>
      </c>
      <c r="F4723" s="3">
        <v>20.25</v>
      </c>
      <c r="K4723" s="3">
        <v>77.769921645871705</v>
      </c>
      <c r="Q4723" s="15">
        <v>54.39</v>
      </c>
    </row>
    <row r="4724" spans="1:17" x14ac:dyDescent="0.2">
      <c r="A4724" s="2">
        <v>60</v>
      </c>
      <c r="F4724" s="2">
        <v>70.150000000000006</v>
      </c>
      <c r="K4724" s="2">
        <v>70.393071291610497</v>
      </c>
      <c r="Q4724" s="14">
        <v>120.24</v>
      </c>
    </row>
    <row r="4725" spans="1:17" x14ac:dyDescent="0.2">
      <c r="A4725" s="3">
        <v>1</v>
      </c>
      <c r="F4725" s="3">
        <v>74.349999999999994</v>
      </c>
      <c r="K4725" s="3">
        <v>65.446535121011195</v>
      </c>
      <c r="Q4725" s="15">
        <v>36.04</v>
      </c>
    </row>
    <row r="4726" spans="1:17" x14ac:dyDescent="0.2">
      <c r="A4726" s="2">
        <v>50</v>
      </c>
      <c r="F4726" s="2">
        <v>80.05</v>
      </c>
      <c r="K4726" s="2">
        <v>68.786239935059598</v>
      </c>
      <c r="Q4726" s="14">
        <v>101.08</v>
      </c>
    </row>
    <row r="4727" spans="1:17" x14ac:dyDescent="0.2">
      <c r="A4727" s="3">
        <v>1</v>
      </c>
      <c r="F4727" s="3">
        <v>62.05</v>
      </c>
      <c r="K4727" s="3">
        <v>22.443613961829101</v>
      </c>
      <c r="Q4727" s="15">
        <v>-2.31</v>
      </c>
    </row>
    <row r="4728" spans="1:17" x14ac:dyDescent="0.2">
      <c r="A4728" s="2">
        <v>72</v>
      </c>
      <c r="F4728" s="2">
        <v>49.2</v>
      </c>
      <c r="K4728" s="2">
        <v>73.159012589464595</v>
      </c>
      <c r="Q4728" s="14">
        <v>137.79</v>
      </c>
    </row>
    <row r="4729" spans="1:17" x14ac:dyDescent="0.2">
      <c r="A4729" s="3">
        <v>60</v>
      </c>
      <c r="F4729" s="3">
        <v>20.5</v>
      </c>
      <c r="K4729" s="3">
        <v>62.672858798344599</v>
      </c>
      <c r="Q4729" s="15">
        <v>114.85</v>
      </c>
    </row>
    <row r="4730" spans="1:17" x14ac:dyDescent="0.2">
      <c r="A4730" s="2">
        <v>46</v>
      </c>
      <c r="F4730" s="2">
        <v>38.25</v>
      </c>
      <c r="K4730" s="2">
        <v>93.890049974243198</v>
      </c>
      <c r="Q4730" s="14">
        <v>125.81</v>
      </c>
    </row>
    <row r="4731" spans="1:17" x14ac:dyDescent="0.2">
      <c r="A4731" s="3">
        <v>69</v>
      </c>
      <c r="F4731" s="3">
        <v>54.95</v>
      </c>
      <c r="K4731" s="3">
        <v>70.290161062176296</v>
      </c>
      <c r="Q4731" s="15">
        <v>137.41</v>
      </c>
    </row>
    <row r="4732" spans="1:17" x14ac:dyDescent="0.2">
      <c r="A4732" s="2">
        <v>31</v>
      </c>
      <c r="F4732" s="2">
        <v>96.6</v>
      </c>
      <c r="K4732" s="2">
        <v>52.1655487069755</v>
      </c>
      <c r="Q4732" s="14">
        <v>79.23</v>
      </c>
    </row>
    <row r="4733" spans="1:17" x14ac:dyDescent="0.2">
      <c r="A4733" s="3">
        <v>19</v>
      </c>
      <c r="F4733" s="3">
        <v>19.899999999999999</v>
      </c>
      <c r="K4733" s="3">
        <v>69.251797688078199</v>
      </c>
      <c r="Q4733" s="15">
        <v>72.760000000000005</v>
      </c>
    </row>
    <row r="4734" spans="1:17" x14ac:dyDescent="0.2">
      <c r="A4734" s="2">
        <v>71</v>
      </c>
      <c r="F4734" s="2">
        <v>19.899999999999999</v>
      </c>
      <c r="K4734" s="2">
        <v>54.308183724062403</v>
      </c>
      <c r="Q4734" s="14">
        <v>121.17</v>
      </c>
    </row>
    <row r="4735" spans="1:17" x14ac:dyDescent="0.2">
      <c r="A4735" s="3">
        <v>12</v>
      </c>
      <c r="F4735" s="3">
        <v>84.6</v>
      </c>
      <c r="K4735" s="3">
        <v>77.101111239999994</v>
      </c>
      <c r="Q4735" s="15">
        <v>88.2</v>
      </c>
    </row>
    <row r="4736" spans="1:17" x14ac:dyDescent="0.2">
      <c r="A4736" s="2">
        <v>39</v>
      </c>
      <c r="F4736" s="2">
        <v>80</v>
      </c>
      <c r="K4736" s="2">
        <v>74.364210465092199</v>
      </c>
      <c r="Q4736" s="14">
        <v>82.61</v>
      </c>
    </row>
    <row r="4737" spans="1:17" x14ac:dyDescent="0.2">
      <c r="A4737" s="3">
        <v>44</v>
      </c>
      <c r="F4737" s="3">
        <v>85.25</v>
      </c>
      <c r="K4737" s="3">
        <v>84.367594466623999</v>
      </c>
      <c r="Q4737" s="15">
        <v>109.02</v>
      </c>
    </row>
    <row r="4738" spans="1:17" x14ac:dyDescent="0.2">
      <c r="A4738" s="2">
        <v>56</v>
      </c>
      <c r="F4738" s="2">
        <v>81.25</v>
      </c>
      <c r="K4738" s="2">
        <v>58.136773124581502</v>
      </c>
      <c r="Q4738" s="14">
        <v>111.11</v>
      </c>
    </row>
    <row r="4739" spans="1:17" x14ac:dyDescent="0.2">
      <c r="A4739" s="3">
        <v>72</v>
      </c>
      <c r="F4739" s="3">
        <v>115.5</v>
      </c>
      <c r="K4739" s="3">
        <v>70.510121443422193</v>
      </c>
      <c r="Q4739" s="15">
        <v>131.59</v>
      </c>
    </row>
    <row r="4740" spans="1:17" x14ac:dyDescent="0.2">
      <c r="A4740" s="2">
        <v>5</v>
      </c>
      <c r="F4740" s="2">
        <v>104.1</v>
      </c>
      <c r="K4740" s="2">
        <v>49.5246730686004</v>
      </c>
      <c r="Q4740" s="14">
        <v>28.82</v>
      </c>
    </row>
    <row r="4741" spans="1:17" x14ac:dyDescent="0.2">
      <c r="A4741" s="3">
        <v>11</v>
      </c>
      <c r="F4741" s="3">
        <v>79</v>
      </c>
      <c r="K4741" s="3">
        <v>80.522421728870697</v>
      </c>
      <c r="Q4741" s="15">
        <v>81.180000000000007</v>
      </c>
    </row>
    <row r="4742" spans="1:17" x14ac:dyDescent="0.2">
      <c r="A4742" s="2">
        <v>24</v>
      </c>
      <c r="F4742" s="2">
        <v>39.1</v>
      </c>
      <c r="K4742" s="2">
        <v>77.783067706601798</v>
      </c>
      <c r="Q4742" s="14">
        <v>71.650000000000006</v>
      </c>
    </row>
    <row r="4743" spans="1:17" x14ac:dyDescent="0.2">
      <c r="A4743" s="3">
        <v>15</v>
      </c>
      <c r="F4743" s="3">
        <v>94.65</v>
      </c>
      <c r="K4743" s="3">
        <v>77.437075315413495</v>
      </c>
      <c r="Q4743" s="15">
        <v>92.44</v>
      </c>
    </row>
    <row r="4744" spans="1:17" x14ac:dyDescent="0.2">
      <c r="A4744" s="2">
        <v>72</v>
      </c>
      <c r="F4744" s="2">
        <v>20.8</v>
      </c>
      <c r="K4744" s="2">
        <v>70.024285470354101</v>
      </c>
      <c r="Q4744" s="14">
        <v>133.36000000000001</v>
      </c>
    </row>
    <row r="4745" spans="1:17" x14ac:dyDescent="0.2">
      <c r="A4745" s="3">
        <v>56</v>
      </c>
      <c r="F4745" s="3">
        <v>59.5</v>
      </c>
      <c r="K4745" s="3">
        <v>76.221593361831793</v>
      </c>
      <c r="Q4745" s="15">
        <v>119.98</v>
      </c>
    </row>
    <row r="4746" spans="1:17" x14ac:dyDescent="0.2">
      <c r="A4746" s="2">
        <v>64</v>
      </c>
      <c r="F4746" s="2">
        <v>20.05</v>
      </c>
      <c r="K4746" s="2">
        <v>94.065086624628904</v>
      </c>
      <c r="Q4746" s="14">
        <v>146.29</v>
      </c>
    </row>
    <row r="4747" spans="1:17" x14ac:dyDescent="0.2">
      <c r="A4747" s="3">
        <v>34</v>
      </c>
      <c r="F4747" s="3">
        <v>100.45</v>
      </c>
      <c r="K4747" s="3">
        <v>65.723586144369705</v>
      </c>
      <c r="Q4747" s="15">
        <v>85.21</v>
      </c>
    </row>
    <row r="4748" spans="1:17" x14ac:dyDescent="0.2">
      <c r="A4748" s="2">
        <v>2</v>
      </c>
      <c r="F4748" s="2">
        <v>76.5</v>
      </c>
      <c r="K4748" s="2">
        <v>72.079677755651204</v>
      </c>
      <c r="Q4748" s="14">
        <v>40.33</v>
      </c>
    </row>
    <row r="4749" spans="1:17" x14ac:dyDescent="0.2">
      <c r="A4749" s="3">
        <v>35</v>
      </c>
      <c r="F4749" s="3">
        <v>20.6</v>
      </c>
      <c r="K4749" s="3">
        <v>53.708105512278799</v>
      </c>
      <c r="Q4749" s="15">
        <v>80.650000000000006</v>
      </c>
    </row>
    <row r="4750" spans="1:17" x14ac:dyDescent="0.2">
      <c r="A4750" s="2">
        <v>22</v>
      </c>
      <c r="F4750" s="2">
        <v>20.3</v>
      </c>
      <c r="K4750" s="2">
        <v>56.976085576025</v>
      </c>
      <c r="Q4750" s="14">
        <v>65.41</v>
      </c>
    </row>
    <row r="4751" spans="1:17" x14ac:dyDescent="0.2">
      <c r="A4751" s="3">
        <v>5</v>
      </c>
      <c r="F4751" s="3">
        <v>49.2</v>
      </c>
      <c r="K4751" s="3">
        <v>71.467199396399593</v>
      </c>
      <c r="Q4751" s="15">
        <v>46.73</v>
      </c>
    </row>
    <row r="4752" spans="1:17" x14ac:dyDescent="0.2">
      <c r="A4752" s="2">
        <v>9</v>
      </c>
      <c r="F4752" s="2">
        <v>39.549999999999997</v>
      </c>
      <c r="K4752" s="2">
        <v>86.559003200528593</v>
      </c>
      <c r="Q4752" s="14">
        <v>89.01</v>
      </c>
    </row>
    <row r="4753" spans="1:17" x14ac:dyDescent="0.2">
      <c r="A4753" s="3">
        <v>11</v>
      </c>
      <c r="F4753" s="3">
        <v>23.15</v>
      </c>
      <c r="K4753" s="3">
        <v>66.15578764</v>
      </c>
      <c r="Q4753" s="15">
        <v>49.11</v>
      </c>
    </row>
    <row r="4754" spans="1:17" x14ac:dyDescent="0.2">
      <c r="A4754" s="2">
        <v>23</v>
      </c>
      <c r="F4754" s="2">
        <v>20.45</v>
      </c>
      <c r="K4754" s="2">
        <v>66.461252060318103</v>
      </c>
      <c r="Q4754" s="14">
        <v>86.51</v>
      </c>
    </row>
    <row r="4755" spans="1:17" x14ac:dyDescent="0.2">
      <c r="A4755" s="3">
        <v>4</v>
      </c>
      <c r="F4755" s="3">
        <v>80.849999999999994</v>
      </c>
      <c r="K4755" s="3">
        <v>63.896721332434304</v>
      </c>
      <c r="Q4755" s="15">
        <v>36.880000000000003</v>
      </c>
    </row>
    <row r="4756" spans="1:17" x14ac:dyDescent="0.2">
      <c r="A4756" s="2">
        <v>68</v>
      </c>
      <c r="F4756" s="2">
        <v>25.25</v>
      </c>
      <c r="K4756" s="2">
        <v>61.978649937335099</v>
      </c>
      <c r="Q4756" s="14">
        <v>126.47</v>
      </c>
    </row>
    <row r="4757" spans="1:17" x14ac:dyDescent="0.2">
      <c r="A4757" s="3">
        <v>33</v>
      </c>
      <c r="F4757" s="3">
        <v>91.25</v>
      </c>
      <c r="K4757" s="3">
        <v>74.424571835632307</v>
      </c>
      <c r="Q4757" s="15">
        <v>104.74</v>
      </c>
    </row>
    <row r="4758" spans="1:17" x14ac:dyDescent="0.2">
      <c r="A4758" s="2">
        <v>31</v>
      </c>
      <c r="F4758" s="2">
        <v>72.45</v>
      </c>
      <c r="K4758" s="2">
        <v>47.541135322320301</v>
      </c>
      <c r="Q4758" s="14">
        <v>63.49</v>
      </c>
    </row>
    <row r="4759" spans="1:17" x14ac:dyDescent="0.2">
      <c r="A4759" s="3">
        <v>1</v>
      </c>
      <c r="F4759" s="3">
        <v>60.1</v>
      </c>
      <c r="K4759" s="3">
        <v>89.214093649999995</v>
      </c>
      <c r="Q4759" s="15">
        <v>56.73</v>
      </c>
    </row>
    <row r="4760" spans="1:17" x14ac:dyDescent="0.2">
      <c r="A4760" s="2">
        <v>56</v>
      </c>
      <c r="F4760" s="2">
        <v>19.7</v>
      </c>
      <c r="K4760" s="2">
        <v>60.018665528058001</v>
      </c>
      <c r="Q4760" s="14">
        <v>113.59</v>
      </c>
    </row>
    <row r="4761" spans="1:17" x14ac:dyDescent="0.2">
      <c r="A4761" s="3">
        <v>1</v>
      </c>
      <c r="F4761" s="3">
        <v>78.95</v>
      </c>
      <c r="K4761" s="3">
        <v>80.828552281572101</v>
      </c>
      <c r="Q4761" s="15">
        <v>57.36</v>
      </c>
    </row>
    <row r="4762" spans="1:17" x14ac:dyDescent="0.2">
      <c r="A4762" s="2">
        <v>66</v>
      </c>
      <c r="F4762" s="2">
        <v>75.099999999999994</v>
      </c>
      <c r="K4762" s="2">
        <v>50.950021039091801</v>
      </c>
      <c r="Q4762" s="14">
        <v>105.58</v>
      </c>
    </row>
    <row r="4763" spans="1:17" x14ac:dyDescent="0.2">
      <c r="A4763" s="3">
        <v>72</v>
      </c>
      <c r="F4763" s="3">
        <v>25</v>
      </c>
      <c r="K4763" s="3">
        <v>80.032601958193197</v>
      </c>
      <c r="Q4763" s="15">
        <v>143.36000000000001</v>
      </c>
    </row>
    <row r="4764" spans="1:17" x14ac:dyDescent="0.2">
      <c r="A4764" s="2">
        <v>34</v>
      </c>
      <c r="F4764" s="2">
        <v>69.150000000000006</v>
      </c>
      <c r="K4764" s="2">
        <v>80.079169117217404</v>
      </c>
      <c r="Q4764" s="14">
        <v>104.59</v>
      </c>
    </row>
    <row r="4765" spans="1:17" x14ac:dyDescent="0.2">
      <c r="A4765" s="3">
        <v>58</v>
      </c>
      <c r="F4765" s="3">
        <v>91.55</v>
      </c>
      <c r="K4765" s="3">
        <v>75.763031080088396</v>
      </c>
      <c r="Q4765" s="15">
        <v>116.94</v>
      </c>
    </row>
    <row r="4766" spans="1:17" x14ac:dyDescent="0.2">
      <c r="A4766" s="2">
        <v>2</v>
      </c>
      <c r="F4766" s="2">
        <v>45.15</v>
      </c>
      <c r="K4766" s="2">
        <v>55.083572173003098</v>
      </c>
      <c r="Q4766" s="14">
        <v>25.78</v>
      </c>
    </row>
    <row r="4767" spans="1:17" x14ac:dyDescent="0.2">
      <c r="A4767" s="3">
        <v>37</v>
      </c>
      <c r="F4767" s="3">
        <v>35.799999999999997</v>
      </c>
      <c r="K4767" s="3">
        <v>73.743222843971097</v>
      </c>
      <c r="Q4767" s="15">
        <v>102.94</v>
      </c>
    </row>
    <row r="4768" spans="1:17" x14ac:dyDescent="0.2">
      <c r="A4768" s="2">
        <v>71</v>
      </c>
      <c r="F4768" s="2">
        <v>113.15</v>
      </c>
      <c r="K4768" s="2">
        <v>52.254157228984099</v>
      </c>
      <c r="Q4768" s="14">
        <v>110.2</v>
      </c>
    </row>
    <row r="4769" spans="1:17" x14ac:dyDescent="0.2">
      <c r="A4769" s="3">
        <v>1</v>
      </c>
      <c r="F4769" s="3">
        <v>19.850000000000001</v>
      </c>
      <c r="K4769" s="3">
        <v>66.208551173557197</v>
      </c>
      <c r="Q4769" s="15">
        <v>57.02</v>
      </c>
    </row>
    <row r="4770" spans="1:17" x14ac:dyDescent="0.2">
      <c r="A4770" s="2">
        <v>71</v>
      </c>
      <c r="F4770" s="2">
        <v>19.8</v>
      </c>
      <c r="K4770" s="2">
        <v>85.441196514329803</v>
      </c>
      <c r="Q4770" s="14">
        <v>147.19999999999999</v>
      </c>
    </row>
    <row r="4771" spans="1:17" x14ac:dyDescent="0.2">
      <c r="A4771" s="3">
        <v>35</v>
      </c>
      <c r="F4771" s="3">
        <v>19.899999999999999</v>
      </c>
      <c r="K4771" s="3">
        <v>81.950528906061095</v>
      </c>
      <c r="Q4771" s="15">
        <v>95.45</v>
      </c>
    </row>
    <row r="4772" spans="1:17" x14ac:dyDescent="0.2">
      <c r="A4772" s="2">
        <v>6</v>
      </c>
      <c r="F4772" s="2">
        <v>19.7</v>
      </c>
      <c r="K4772" s="2">
        <v>70.227744139999999</v>
      </c>
      <c r="Q4772" s="14">
        <v>73.430000000000007</v>
      </c>
    </row>
    <row r="4773" spans="1:17" x14ac:dyDescent="0.2">
      <c r="A4773" s="3">
        <v>3</v>
      </c>
      <c r="F4773" s="3">
        <v>79.400000000000006</v>
      </c>
      <c r="K4773" s="3">
        <v>55.377901361157299</v>
      </c>
      <c r="Q4773" s="15">
        <v>21.79</v>
      </c>
    </row>
    <row r="4774" spans="1:17" x14ac:dyDescent="0.2">
      <c r="A4774" s="2">
        <v>69</v>
      </c>
      <c r="F4774" s="2">
        <v>59.1</v>
      </c>
      <c r="K4774" s="2">
        <v>79.683815679999995</v>
      </c>
      <c r="Q4774" s="14">
        <v>132.24</v>
      </c>
    </row>
    <row r="4775" spans="1:17" x14ac:dyDescent="0.2">
      <c r="A4775" s="3">
        <v>44</v>
      </c>
      <c r="F4775" s="3">
        <v>53.95</v>
      </c>
      <c r="K4775" s="3">
        <v>70.2907185654703</v>
      </c>
      <c r="Q4775" s="15">
        <v>81.42</v>
      </c>
    </row>
    <row r="4776" spans="1:17" x14ac:dyDescent="0.2">
      <c r="A4776" s="2">
        <v>53</v>
      </c>
      <c r="F4776" s="2">
        <v>91.15</v>
      </c>
      <c r="K4776" s="2">
        <v>35.195266026543599</v>
      </c>
      <c r="Q4776" s="14">
        <v>74.91</v>
      </c>
    </row>
    <row r="4777" spans="1:17" x14ac:dyDescent="0.2">
      <c r="A4777" s="3">
        <v>24</v>
      </c>
      <c r="F4777" s="3">
        <v>99.3</v>
      </c>
      <c r="K4777" s="3">
        <v>81.7394473947477</v>
      </c>
      <c r="Q4777" s="15">
        <v>75.45</v>
      </c>
    </row>
    <row r="4778" spans="1:17" x14ac:dyDescent="0.2">
      <c r="A4778" s="2">
        <v>5</v>
      </c>
      <c r="F4778" s="2">
        <v>68.95</v>
      </c>
      <c r="K4778" s="2">
        <v>69.636507491954603</v>
      </c>
      <c r="Q4778" s="14">
        <v>67.03</v>
      </c>
    </row>
    <row r="4779" spans="1:17" x14ac:dyDescent="0.2">
      <c r="A4779" s="3">
        <v>2</v>
      </c>
      <c r="F4779" s="3">
        <v>51.55</v>
      </c>
      <c r="K4779" s="3">
        <v>88.036768719745993</v>
      </c>
      <c r="Q4779" s="15">
        <v>71.89</v>
      </c>
    </row>
    <row r="4780" spans="1:17" x14ac:dyDescent="0.2">
      <c r="A4780" s="2">
        <v>62</v>
      </c>
      <c r="F4780" s="2">
        <v>24.4</v>
      </c>
      <c r="K4780" s="2">
        <v>53.570942217357903</v>
      </c>
      <c r="Q4780" s="14">
        <v>114.81</v>
      </c>
    </row>
    <row r="4781" spans="1:17" x14ac:dyDescent="0.2">
      <c r="A4781" s="3">
        <v>19</v>
      </c>
      <c r="F4781" s="3">
        <v>96.8</v>
      </c>
      <c r="K4781" s="3">
        <v>22.349442802059901</v>
      </c>
      <c r="Q4781" s="15">
        <v>33.96</v>
      </c>
    </row>
    <row r="4782" spans="1:17" x14ac:dyDescent="0.2">
      <c r="A4782" s="2">
        <v>9</v>
      </c>
      <c r="F4782" s="2">
        <v>70.05</v>
      </c>
      <c r="K4782" s="2">
        <v>74.186257875177702</v>
      </c>
      <c r="Q4782" s="14">
        <v>79.23</v>
      </c>
    </row>
    <row r="4783" spans="1:17" x14ac:dyDescent="0.2">
      <c r="A4783" s="3">
        <v>53</v>
      </c>
      <c r="F4783" s="3">
        <v>19.5</v>
      </c>
      <c r="K4783" s="3">
        <v>74.373455150229503</v>
      </c>
      <c r="Q4783" s="15">
        <v>115.31</v>
      </c>
    </row>
    <row r="4784" spans="1:17" x14ac:dyDescent="0.2">
      <c r="A4784" s="2">
        <v>5</v>
      </c>
      <c r="F4784" s="2">
        <v>78.75</v>
      </c>
      <c r="K4784" s="2">
        <v>44.6399255859032</v>
      </c>
      <c r="Q4784" s="14">
        <v>45.21</v>
      </c>
    </row>
    <row r="4785" spans="1:17" x14ac:dyDescent="0.2">
      <c r="A4785" s="3">
        <v>71</v>
      </c>
      <c r="F4785" s="3">
        <v>69.2</v>
      </c>
      <c r="K4785" s="3">
        <v>55.32250681</v>
      </c>
      <c r="Q4785" s="15">
        <v>114.16</v>
      </c>
    </row>
    <row r="4786" spans="1:17" x14ac:dyDescent="0.2">
      <c r="A4786" s="2">
        <v>1</v>
      </c>
      <c r="F4786" s="2">
        <v>19.55</v>
      </c>
      <c r="K4786" s="2">
        <v>100</v>
      </c>
      <c r="Q4786" s="14">
        <v>91.93</v>
      </c>
    </row>
    <row r="4787" spans="1:17" x14ac:dyDescent="0.2">
      <c r="A4787" s="3">
        <v>18</v>
      </c>
      <c r="F4787" s="3">
        <v>80.650000000000006</v>
      </c>
      <c r="K4787" s="3">
        <v>65.4158407876929</v>
      </c>
      <c r="Q4787" s="15">
        <v>50.22</v>
      </c>
    </row>
    <row r="4788" spans="1:17" x14ac:dyDescent="0.2">
      <c r="A4788" s="2">
        <v>72</v>
      </c>
      <c r="F4788" s="2">
        <v>103.65</v>
      </c>
      <c r="K4788" s="2">
        <v>80.964384645643193</v>
      </c>
      <c r="Q4788" s="14">
        <v>145.36000000000001</v>
      </c>
    </row>
    <row r="4789" spans="1:17" x14ac:dyDescent="0.2">
      <c r="A4789" s="3">
        <v>4</v>
      </c>
      <c r="F4789" s="3">
        <v>54.7</v>
      </c>
      <c r="K4789" s="3">
        <v>60.240102589474198</v>
      </c>
      <c r="Q4789" s="15">
        <v>52.3</v>
      </c>
    </row>
    <row r="4790" spans="1:17" x14ac:dyDescent="0.2">
      <c r="A4790" s="2">
        <v>59</v>
      </c>
      <c r="F4790" s="2">
        <v>54.15</v>
      </c>
      <c r="K4790" s="2">
        <v>38.645456517202597</v>
      </c>
      <c r="Q4790" s="14">
        <v>88.99</v>
      </c>
    </row>
    <row r="4791" spans="1:17" x14ac:dyDescent="0.2">
      <c r="A4791" s="3">
        <v>1</v>
      </c>
      <c r="F4791" s="3">
        <v>71.099999999999994</v>
      </c>
      <c r="K4791" s="3">
        <v>67.446126298061401</v>
      </c>
      <c r="Q4791" s="15">
        <v>36.18</v>
      </c>
    </row>
    <row r="4792" spans="1:17" x14ac:dyDescent="0.2">
      <c r="A4792" s="2">
        <v>31</v>
      </c>
      <c r="F4792" s="2">
        <v>84.85</v>
      </c>
      <c r="K4792" s="2">
        <v>66.015931595708395</v>
      </c>
      <c r="Q4792" s="14">
        <v>92.46</v>
      </c>
    </row>
    <row r="4793" spans="1:17" x14ac:dyDescent="0.2">
      <c r="A4793" s="3">
        <v>3</v>
      </c>
      <c r="F4793" s="3">
        <v>20</v>
      </c>
      <c r="K4793" s="3">
        <v>64.001826419974407</v>
      </c>
      <c r="Q4793" s="15">
        <v>42.99</v>
      </c>
    </row>
    <row r="4794" spans="1:17" x14ac:dyDescent="0.2">
      <c r="A4794" s="2">
        <v>65</v>
      </c>
      <c r="F4794" s="2">
        <v>106.25</v>
      </c>
      <c r="K4794" s="2">
        <v>68.280387467404097</v>
      </c>
      <c r="Q4794" s="14">
        <v>99.51</v>
      </c>
    </row>
    <row r="4795" spans="1:17" x14ac:dyDescent="0.2">
      <c r="A4795" s="3">
        <v>49</v>
      </c>
      <c r="F4795" s="3">
        <v>99.25</v>
      </c>
      <c r="K4795" s="3">
        <v>73.964024074684502</v>
      </c>
      <c r="Q4795" s="15">
        <v>115.4</v>
      </c>
    </row>
    <row r="4796" spans="1:17" x14ac:dyDescent="0.2">
      <c r="A4796" s="2">
        <v>2</v>
      </c>
      <c r="F4796" s="2">
        <v>19.350000000000001</v>
      </c>
      <c r="K4796" s="2">
        <v>67.748245729999994</v>
      </c>
      <c r="Q4796" s="14">
        <v>69.75</v>
      </c>
    </row>
    <row r="4797" spans="1:17" x14ac:dyDescent="0.2">
      <c r="A4797" s="3">
        <v>53</v>
      </c>
      <c r="F4797" s="3">
        <v>20.8</v>
      </c>
      <c r="K4797" s="3">
        <v>51.039907480789502</v>
      </c>
      <c r="Q4797" s="15">
        <v>84.16</v>
      </c>
    </row>
    <row r="4798" spans="1:17" x14ac:dyDescent="0.2">
      <c r="A4798" s="2">
        <v>55</v>
      </c>
      <c r="F4798" s="2">
        <v>94.75</v>
      </c>
      <c r="K4798" s="2">
        <v>77.292771873429004</v>
      </c>
      <c r="Q4798" s="14">
        <v>126.5</v>
      </c>
    </row>
    <row r="4799" spans="1:17" x14ac:dyDescent="0.2">
      <c r="A4799" s="3">
        <v>72</v>
      </c>
      <c r="F4799" s="3">
        <v>114.05</v>
      </c>
      <c r="K4799" s="3">
        <v>40.759423670163599</v>
      </c>
      <c r="Q4799" s="15">
        <v>109.1</v>
      </c>
    </row>
    <row r="4800" spans="1:17" x14ac:dyDescent="0.2">
      <c r="A4800" s="2">
        <v>36</v>
      </c>
      <c r="F4800" s="2">
        <v>74.900000000000006</v>
      </c>
      <c r="K4800" s="2">
        <v>39.244638139999999</v>
      </c>
      <c r="Q4800" s="14">
        <v>61.11</v>
      </c>
    </row>
    <row r="4801" spans="1:17" x14ac:dyDescent="0.2">
      <c r="A4801" s="3">
        <v>10</v>
      </c>
      <c r="F4801" s="3">
        <v>19.8</v>
      </c>
      <c r="K4801" s="3">
        <v>81.0877074205235</v>
      </c>
      <c r="Q4801" s="15">
        <v>79.48</v>
      </c>
    </row>
    <row r="4802" spans="1:17" x14ac:dyDescent="0.2">
      <c r="A4802" s="2">
        <v>1</v>
      </c>
      <c r="F4802" s="2">
        <v>94</v>
      </c>
      <c r="K4802" s="2">
        <v>77.605304082030301</v>
      </c>
      <c r="Q4802" s="14">
        <v>56.37</v>
      </c>
    </row>
    <row r="4803" spans="1:17" x14ac:dyDescent="0.2">
      <c r="A4803" s="3">
        <v>72</v>
      </c>
      <c r="F4803" s="3">
        <v>80.849999999999994</v>
      </c>
      <c r="K4803" s="3">
        <v>69.139069523889404</v>
      </c>
      <c r="Q4803" s="15">
        <v>129.15</v>
      </c>
    </row>
    <row r="4804" spans="1:17" x14ac:dyDescent="0.2">
      <c r="A4804" s="2">
        <v>28</v>
      </c>
      <c r="F4804" s="2">
        <v>54.65</v>
      </c>
      <c r="K4804" s="2">
        <v>49.0682724286739</v>
      </c>
      <c r="Q4804" s="14">
        <v>68.92</v>
      </c>
    </row>
    <row r="4805" spans="1:17" x14ac:dyDescent="0.2">
      <c r="A4805" s="3">
        <v>38</v>
      </c>
      <c r="F4805" s="3">
        <v>91.7</v>
      </c>
      <c r="K4805" s="3">
        <v>59.381335889888803</v>
      </c>
      <c r="Q4805" s="15">
        <v>88.78</v>
      </c>
    </row>
    <row r="4806" spans="1:17" x14ac:dyDescent="0.2">
      <c r="A4806" s="2">
        <v>61</v>
      </c>
      <c r="F4806" s="2">
        <v>118.6</v>
      </c>
      <c r="K4806" s="2">
        <v>66.058798784702404</v>
      </c>
      <c r="Q4806" s="14">
        <v>118.91</v>
      </c>
    </row>
    <row r="4807" spans="1:17" x14ac:dyDescent="0.2">
      <c r="A4807" s="3">
        <v>52</v>
      </c>
      <c r="F4807" s="3">
        <v>24.55</v>
      </c>
      <c r="K4807" s="3">
        <v>46.061590469999999</v>
      </c>
      <c r="Q4807" s="15">
        <v>88.47</v>
      </c>
    </row>
    <row r="4808" spans="1:17" x14ac:dyDescent="0.2">
      <c r="A4808" s="2">
        <v>67</v>
      </c>
      <c r="F4808" s="2">
        <v>19.45</v>
      </c>
      <c r="K4808" s="2">
        <v>58.914570129651501</v>
      </c>
      <c r="Q4808" s="14">
        <v>111.74</v>
      </c>
    </row>
    <row r="4809" spans="1:17" x14ac:dyDescent="0.2">
      <c r="A4809" s="3">
        <v>34</v>
      </c>
      <c r="F4809" s="3">
        <v>116.15</v>
      </c>
      <c r="K4809" s="3">
        <v>79.784955072650106</v>
      </c>
      <c r="Q4809" s="15">
        <v>102.1</v>
      </c>
    </row>
    <row r="4810" spans="1:17" x14ac:dyDescent="0.2">
      <c r="A4810" s="2">
        <v>54</v>
      </c>
      <c r="F4810" s="2">
        <v>80.599999999999994</v>
      </c>
      <c r="K4810" s="2">
        <v>91.409580464338205</v>
      </c>
      <c r="Q4810" s="14">
        <v>132.91</v>
      </c>
    </row>
    <row r="4811" spans="1:17" x14ac:dyDescent="0.2">
      <c r="A4811" s="3">
        <v>1</v>
      </c>
      <c r="F4811" s="3">
        <v>20.3</v>
      </c>
      <c r="K4811" s="3">
        <v>63.708478710121703</v>
      </c>
      <c r="Q4811" s="15">
        <v>52.21</v>
      </c>
    </row>
    <row r="4812" spans="1:17" x14ac:dyDescent="0.2">
      <c r="A4812" s="2">
        <v>15</v>
      </c>
      <c r="F4812" s="2">
        <v>89.85</v>
      </c>
      <c r="K4812" s="2">
        <v>81.347325314741397</v>
      </c>
      <c r="Q4812" s="14">
        <v>61.32</v>
      </c>
    </row>
    <row r="4813" spans="1:17" x14ac:dyDescent="0.2">
      <c r="A4813" s="3">
        <v>4</v>
      </c>
      <c r="F4813" s="3">
        <v>46</v>
      </c>
      <c r="K4813" s="3">
        <v>41.289098941187902</v>
      </c>
      <c r="Q4813" s="15">
        <v>22.82</v>
      </c>
    </row>
    <row r="4814" spans="1:17" x14ac:dyDescent="0.2">
      <c r="A4814" s="2">
        <v>9</v>
      </c>
      <c r="F4814" s="2">
        <v>66.25</v>
      </c>
      <c r="K4814" s="2">
        <v>79.891768616704098</v>
      </c>
      <c r="Q4814" s="14">
        <v>56.88</v>
      </c>
    </row>
    <row r="4815" spans="1:17" x14ac:dyDescent="0.2">
      <c r="A4815" s="3">
        <v>46</v>
      </c>
      <c r="F4815" s="3">
        <v>99.8</v>
      </c>
      <c r="K4815" s="3">
        <v>57.940773779087699</v>
      </c>
      <c r="Q4815" s="15">
        <v>89.52</v>
      </c>
    </row>
    <row r="4816" spans="1:17" x14ac:dyDescent="0.2">
      <c r="A4816" s="2">
        <v>22</v>
      </c>
      <c r="F4816" s="2">
        <v>90</v>
      </c>
      <c r="K4816" s="2">
        <v>74.610184250619497</v>
      </c>
      <c r="Q4816" s="14">
        <v>68.37</v>
      </c>
    </row>
    <row r="4817" spans="1:17" x14ac:dyDescent="0.2">
      <c r="A4817" s="3">
        <v>38</v>
      </c>
      <c r="F4817" s="3">
        <v>70.45</v>
      </c>
      <c r="K4817" s="3">
        <v>66.283713726404301</v>
      </c>
      <c r="Q4817" s="15">
        <v>79.260000000000005</v>
      </c>
    </row>
    <row r="4818" spans="1:17" x14ac:dyDescent="0.2">
      <c r="A4818" s="2">
        <v>55</v>
      </c>
      <c r="F4818" s="2">
        <v>75</v>
      </c>
      <c r="K4818" s="2">
        <v>89.806210146757493</v>
      </c>
      <c r="Q4818" s="14">
        <v>133.37</v>
      </c>
    </row>
    <row r="4819" spans="1:17" x14ac:dyDescent="0.2">
      <c r="A4819" s="3">
        <v>1</v>
      </c>
      <c r="F4819" s="3">
        <v>19.899999999999999</v>
      </c>
      <c r="K4819" s="3">
        <v>56.883465274901198</v>
      </c>
      <c r="Q4819" s="15">
        <v>46.09</v>
      </c>
    </row>
    <row r="4820" spans="1:17" x14ac:dyDescent="0.2">
      <c r="A4820" s="2">
        <v>64</v>
      </c>
      <c r="F4820" s="2">
        <v>80.3</v>
      </c>
      <c r="K4820" s="2">
        <v>79.414094463427404</v>
      </c>
      <c r="Q4820" s="14">
        <v>127.47</v>
      </c>
    </row>
    <row r="4821" spans="1:17" x14ac:dyDescent="0.2">
      <c r="A4821" s="3">
        <v>53</v>
      </c>
      <c r="F4821" s="3">
        <v>19.75</v>
      </c>
      <c r="K4821" s="3">
        <v>65.807388050551907</v>
      </c>
      <c r="Q4821" s="15">
        <v>87.06</v>
      </c>
    </row>
    <row r="4822" spans="1:17" x14ac:dyDescent="0.2">
      <c r="A4822" s="2">
        <v>58</v>
      </c>
      <c r="F4822" s="2">
        <v>84.3</v>
      </c>
      <c r="K4822" s="2">
        <v>67.625417829854996</v>
      </c>
      <c r="Q4822" s="14">
        <v>118.95</v>
      </c>
    </row>
    <row r="4823" spans="1:17" x14ac:dyDescent="0.2">
      <c r="A4823" s="3">
        <v>56</v>
      </c>
      <c r="F4823" s="3">
        <v>54.05</v>
      </c>
      <c r="K4823" s="3">
        <v>67.242191602611797</v>
      </c>
      <c r="Q4823" s="15">
        <v>117.52</v>
      </c>
    </row>
    <row r="4824" spans="1:17" x14ac:dyDescent="0.2">
      <c r="A4824" s="2">
        <v>72</v>
      </c>
      <c r="F4824" s="2">
        <v>104.9</v>
      </c>
      <c r="K4824" s="2">
        <v>57.314903432588302</v>
      </c>
      <c r="Q4824" s="14">
        <v>125.24</v>
      </c>
    </row>
    <row r="4825" spans="1:17" x14ac:dyDescent="0.2">
      <c r="A4825" s="3">
        <v>1</v>
      </c>
      <c r="F4825" s="3">
        <v>53.95</v>
      </c>
      <c r="K4825" s="3">
        <v>69.788515511399893</v>
      </c>
      <c r="Q4825" s="15">
        <v>39.78</v>
      </c>
    </row>
    <row r="4826" spans="1:17" x14ac:dyDescent="0.2">
      <c r="A4826" s="2">
        <v>72</v>
      </c>
      <c r="F4826" s="2">
        <v>97.25</v>
      </c>
      <c r="K4826" s="2">
        <v>69.060276668172605</v>
      </c>
      <c r="Q4826" s="14">
        <v>130.15</v>
      </c>
    </row>
    <row r="4827" spans="1:17" x14ac:dyDescent="0.2">
      <c r="A4827" s="3">
        <v>22</v>
      </c>
      <c r="F4827" s="3">
        <v>83.05</v>
      </c>
      <c r="K4827" s="3">
        <v>73.618603726100901</v>
      </c>
      <c r="Q4827" s="15">
        <v>94.89</v>
      </c>
    </row>
    <row r="4828" spans="1:17" x14ac:dyDescent="0.2">
      <c r="A4828" s="2">
        <v>8</v>
      </c>
      <c r="F4828" s="2">
        <v>105.5</v>
      </c>
      <c r="K4828" s="2">
        <v>71.267577185392895</v>
      </c>
      <c r="Q4828" s="14">
        <v>38.72</v>
      </c>
    </row>
    <row r="4829" spans="1:17" x14ac:dyDescent="0.2">
      <c r="A4829" s="3">
        <v>16</v>
      </c>
      <c r="F4829" s="3">
        <v>81</v>
      </c>
      <c r="K4829" s="3">
        <v>81.969918244183503</v>
      </c>
      <c r="Q4829" s="15">
        <v>71.09</v>
      </c>
    </row>
    <row r="4830" spans="1:17" x14ac:dyDescent="0.2">
      <c r="A4830" s="2">
        <v>39</v>
      </c>
      <c r="F4830" s="2">
        <v>41.1</v>
      </c>
      <c r="K4830" s="2">
        <v>83.852629240710499</v>
      </c>
      <c r="Q4830" s="14">
        <v>110.54</v>
      </c>
    </row>
    <row r="4831" spans="1:17" x14ac:dyDescent="0.2">
      <c r="A4831" s="3">
        <v>12</v>
      </c>
      <c r="F4831" s="3">
        <v>45</v>
      </c>
      <c r="K4831" s="3">
        <v>54.240650172582903</v>
      </c>
      <c r="Q4831" s="15">
        <v>56.79</v>
      </c>
    </row>
    <row r="4832" spans="1:17" x14ac:dyDescent="0.2">
      <c r="A4832" s="2">
        <v>54</v>
      </c>
      <c r="F4832" s="2">
        <v>74.55</v>
      </c>
      <c r="K4832" s="2">
        <v>83.031587508861506</v>
      </c>
      <c r="Q4832" s="14">
        <v>121.36</v>
      </c>
    </row>
    <row r="4833" spans="1:17" x14ac:dyDescent="0.2">
      <c r="A4833" s="3">
        <v>18</v>
      </c>
      <c r="F4833" s="3">
        <v>40.200000000000003</v>
      </c>
      <c r="K4833" s="3">
        <v>52.204953593352101</v>
      </c>
      <c r="Q4833" s="15">
        <v>63.56</v>
      </c>
    </row>
    <row r="4834" spans="1:17" x14ac:dyDescent="0.2">
      <c r="A4834" s="2">
        <v>32</v>
      </c>
      <c r="F4834" s="2">
        <v>70.5</v>
      </c>
      <c r="K4834" s="2">
        <v>78.817838322065995</v>
      </c>
      <c r="Q4834" s="14">
        <v>101.83</v>
      </c>
    </row>
    <row r="4835" spans="1:17" x14ac:dyDescent="0.2">
      <c r="A4835" s="3">
        <v>41</v>
      </c>
      <c r="F4835" s="3">
        <v>19.75</v>
      </c>
      <c r="K4835" s="3">
        <v>79.296081770542997</v>
      </c>
      <c r="Q4835" s="15">
        <v>104.69</v>
      </c>
    </row>
    <row r="4836" spans="1:17" x14ac:dyDescent="0.2">
      <c r="A4836" s="2">
        <v>67</v>
      </c>
      <c r="F4836" s="2">
        <v>24.65</v>
      </c>
      <c r="K4836" s="2">
        <v>41.330246625062401</v>
      </c>
      <c r="Q4836" s="14">
        <v>91.41</v>
      </c>
    </row>
    <row r="4837" spans="1:17" x14ac:dyDescent="0.2">
      <c r="A4837" s="3">
        <v>65</v>
      </c>
      <c r="F4837" s="3">
        <v>104.25</v>
      </c>
      <c r="K4837" s="3">
        <v>71.394688697941106</v>
      </c>
      <c r="Q4837" s="15">
        <v>129.80000000000001</v>
      </c>
    </row>
    <row r="4838" spans="1:17" x14ac:dyDescent="0.2">
      <c r="A4838" s="2">
        <v>25</v>
      </c>
      <c r="F4838" s="2">
        <v>78.349999999999994</v>
      </c>
      <c r="K4838" s="2">
        <v>62.9725582995952</v>
      </c>
      <c r="Q4838" s="14">
        <v>77.06</v>
      </c>
    </row>
    <row r="4839" spans="1:17" x14ac:dyDescent="0.2">
      <c r="A4839" s="3">
        <v>1</v>
      </c>
      <c r="F4839" s="3">
        <v>69.8</v>
      </c>
      <c r="K4839" s="3">
        <v>58.618521130969299</v>
      </c>
      <c r="Q4839" s="15">
        <v>22.42</v>
      </c>
    </row>
    <row r="4840" spans="1:17" x14ac:dyDescent="0.2">
      <c r="A4840" s="2">
        <v>67</v>
      </c>
      <c r="F4840" s="2">
        <v>109.7</v>
      </c>
      <c r="K4840" s="2">
        <v>90.262784960485007</v>
      </c>
      <c r="Q4840" s="14">
        <v>145.79</v>
      </c>
    </row>
    <row r="4841" spans="1:17" x14ac:dyDescent="0.2">
      <c r="A4841" s="3">
        <v>7</v>
      </c>
      <c r="F4841" s="3">
        <v>73.75</v>
      </c>
      <c r="K4841" s="3">
        <v>60.194812890438698</v>
      </c>
      <c r="Q4841" s="15">
        <v>35.43</v>
      </c>
    </row>
    <row r="4842" spans="1:17" x14ac:dyDescent="0.2">
      <c r="A4842" s="2">
        <v>43</v>
      </c>
      <c r="F4842" s="2">
        <v>33.450000000000003</v>
      </c>
      <c r="K4842" s="2">
        <v>57.904346063229198</v>
      </c>
      <c r="Q4842" s="14">
        <v>89.04</v>
      </c>
    </row>
    <row r="4843" spans="1:17" x14ac:dyDescent="0.2">
      <c r="A4843" s="3">
        <v>24</v>
      </c>
      <c r="F4843" s="3">
        <v>94.6</v>
      </c>
      <c r="K4843" s="3">
        <v>71.135424099999994</v>
      </c>
      <c r="Q4843" s="15">
        <v>86.45</v>
      </c>
    </row>
    <row r="4844" spans="1:17" x14ac:dyDescent="0.2">
      <c r="A4844" s="2">
        <v>9</v>
      </c>
      <c r="F4844" s="2">
        <v>54.55</v>
      </c>
      <c r="K4844" s="2">
        <v>80.283846194476197</v>
      </c>
      <c r="Q4844" s="14">
        <v>62.59</v>
      </c>
    </row>
    <row r="4845" spans="1:17" x14ac:dyDescent="0.2">
      <c r="A4845" s="3">
        <v>69</v>
      </c>
      <c r="F4845" s="3">
        <v>20.2</v>
      </c>
      <c r="K4845" s="3">
        <v>67.875271209999994</v>
      </c>
      <c r="Q4845" s="15">
        <v>120.47</v>
      </c>
    </row>
    <row r="4846" spans="1:17" x14ac:dyDescent="0.2">
      <c r="A4846" s="2">
        <v>37</v>
      </c>
      <c r="F4846" s="2">
        <v>20.3</v>
      </c>
      <c r="K4846" s="2">
        <v>87.495558185038703</v>
      </c>
      <c r="Q4846" s="14">
        <v>123.94</v>
      </c>
    </row>
    <row r="4847" spans="1:17" x14ac:dyDescent="0.2">
      <c r="A4847" s="3">
        <v>20</v>
      </c>
      <c r="F4847" s="3">
        <v>39.4</v>
      </c>
      <c r="K4847" s="3">
        <v>77.964634929461297</v>
      </c>
      <c r="Q4847" s="15">
        <v>90.07</v>
      </c>
    </row>
    <row r="4848" spans="1:17" x14ac:dyDescent="0.2">
      <c r="A4848" s="2">
        <v>7</v>
      </c>
      <c r="F4848" s="2">
        <v>69.150000000000006</v>
      </c>
      <c r="K4848" s="2">
        <v>37.326830204028496</v>
      </c>
      <c r="Q4848" s="14">
        <v>32.090000000000003</v>
      </c>
    </row>
    <row r="4849" spans="1:17" x14ac:dyDescent="0.2">
      <c r="A4849" s="3">
        <v>37</v>
      </c>
      <c r="F4849" s="3">
        <v>76.25</v>
      </c>
      <c r="K4849" s="3">
        <v>62.057995547394803</v>
      </c>
      <c r="Q4849" s="15">
        <v>65.06</v>
      </c>
    </row>
    <row r="4850" spans="1:17" x14ac:dyDescent="0.2">
      <c r="A4850" s="2">
        <v>5</v>
      </c>
      <c r="F4850" s="2">
        <v>93.9</v>
      </c>
      <c r="K4850" s="2">
        <v>61.572368509724498</v>
      </c>
      <c r="Q4850" s="14">
        <v>33.74</v>
      </c>
    </row>
    <row r="4851" spans="1:17" x14ac:dyDescent="0.2">
      <c r="A4851" s="3">
        <v>41</v>
      </c>
      <c r="F4851" s="3">
        <v>51.35</v>
      </c>
      <c r="K4851" s="3">
        <v>77.190414301441294</v>
      </c>
      <c r="Q4851" s="15">
        <v>105.9</v>
      </c>
    </row>
    <row r="4852" spans="1:17" x14ac:dyDescent="0.2">
      <c r="A4852" s="2">
        <v>54</v>
      </c>
      <c r="F4852" s="2">
        <v>100.05</v>
      </c>
      <c r="K4852" s="2">
        <v>30.627744154388299</v>
      </c>
      <c r="Q4852" s="14">
        <v>67.86</v>
      </c>
    </row>
    <row r="4853" spans="1:17" x14ac:dyDescent="0.2">
      <c r="A4853" s="3">
        <v>3</v>
      </c>
      <c r="F4853" s="3">
        <v>70.400000000000006</v>
      </c>
      <c r="K4853" s="3">
        <v>100</v>
      </c>
      <c r="Q4853" s="15">
        <v>72.819999999999993</v>
      </c>
    </row>
    <row r="4854" spans="1:17" x14ac:dyDescent="0.2">
      <c r="A4854" s="2">
        <v>69</v>
      </c>
      <c r="F4854" s="2">
        <v>20.3</v>
      </c>
      <c r="K4854" s="2">
        <v>77.965391423413095</v>
      </c>
      <c r="Q4854" s="14">
        <v>130.97</v>
      </c>
    </row>
    <row r="4855" spans="1:17" x14ac:dyDescent="0.2">
      <c r="A4855" s="3">
        <v>53</v>
      </c>
      <c r="F4855" s="3">
        <v>94.45</v>
      </c>
      <c r="K4855" s="3">
        <v>72.233152058765299</v>
      </c>
      <c r="Q4855" s="15">
        <v>116.66</v>
      </c>
    </row>
    <row r="4856" spans="1:17" x14ac:dyDescent="0.2">
      <c r="A4856" s="2">
        <v>18</v>
      </c>
      <c r="F4856" s="2">
        <v>46.4</v>
      </c>
      <c r="K4856" s="2">
        <v>87.723515746287106</v>
      </c>
      <c r="Q4856" s="14">
        <v>89.22</v>
      </c>
    </row>
    <row r="4857" spans="1:17" x14ac:dyDescent="0.2">
      <c r="A4857" s="3">
        <v>64</v>
      </c>
      <c r="F4857" s="3">
        <v>104.05</v>
      </c>
      <c r="K4857" s="3">
        <v>100</v>
      </c>
      <c r="Q4857" s="15">
        <v>157.57</v>
      </c>
    </row>
    <row r="4858" spans="1:17" x14ac:dyDescent="0.2">
      <c r="A4858" s="2">
        <v>31</v>
      </c>
      <c r="F4858" s="2">
        <v>91.15</v>
      </c>
      <c r="K4858" s="2">
        <v>83.061199668826006</v>
      </c>
      <c r="Q4858" s="14">
        <v>82.73</v>
      </c>
    </row>
    <row r="4859" spans="1:17" x14ac:dyDescent="0.2">
      <c r="A4859" s="3">
        <v>20</v>
      </c>
      <c r="F4859" s="3">
        <v>24.9</v>
      </c>
      <c r="K4859" s="3">
        <v>84.232196450000004</v>
      </c>
      <c r="Q4859" s="15">
        <v>89.58</v>
      </c>
    </row>
    <row r="4860" spans="1:17" x14ac:dyDescent="0.2">
      <c r="A4860" s="2">
        <v>57</v>
      </c>
      <c r="F4860" s="2">
        <v>59.6</v>
      </c>
      <c r="K4860" s="2">
        <v>71.960350366965699</v>
      </c>
      <c r="Q4860" s="14">
        <v>109.91</v>
      </c>
    </row>
    <row r="4861" spans="1:17" x14ac:dyDescent="0.2">
      <c r="A4861" s="3">
        <v>63</v>
      </c>
      <c r="F4861" s="3">
        <v>108.5</v>
      </c>
      <c r="K4861" s="3">
        <v>67.877113699495695</v>
      </c>
      <c r="Q4861" s="15">
        <v>114.8</v>
      </c>
    </row>
    <row r="4862" spans="1:17" x14ac:dyDescent="0.2">
      <c r="A4862" s="2">
        <v>13</v>
      </c>
      <c r="F4862" s="2">
        <v>40.549999999999997</v>
      </c>
      <c r="K4862" s="2">
        <v>62.8630683399264</v>
      </c>
      <c r="Q4862" s="14">
        <v>65.33</v>
      </c>
    </row>
    <row r="4863" spans="1:17" x14ac:dyDescent="0.2">
      <c r="A4863" s="3">
        <v>48</v>
      </c>
      <c r="F4863" s="3">
        <v>58.95</v>
      </c>
      <c r="K4863" s="3">
        <v>57.608320124281803</v>
      </c>
      <c r="Q4863" s="15">
        <v>97.27</v>
      </c>
    </row>
    <row r="4864" spans="1:17" x14ac:dyDescent="0.2">
      <c r="A4864" s="2">
        <v>2</v>
      </c>
      <c r="F4864" s="2">
        <v>70.95</v>
      </c>
      <c r="K4864" s="2">
        <v>59.6947885045075</v>
      </c>
      <c r="Q4864" s="14">
        <v>34.68</v>
      </c>
    </row>
    <row r="4865" spans="1:17" x14ac:dyDescent="0.2">
      <c r="A4865" s="3">
        <v>57</v>
      </c>
      <c r="F4865" s="3">
        <v>20.75</v>
      </c>
      <c r="K4865" s="3">
        <v>49.7416605348552</v>
      </c>
      <c r="Q4865" s="15">
        <v>104.38</v>
      </c>
    </row>
    <row r="4866" spans="1:17" x14ac:dyDescent="0.2">
      <c r="A4866" s="2">
        <v>71</v>
      </c>
      <c r="F4866" s="2">
        <v>113.15</v>
      </c>
      <c r="K4866" s="2">
        <v>68.861928239724605</v>
      </c>
      <c r="Q4866" s="14">
        <v>128.31</v>
      </c>
    </row>
    <row r="4867" spans="1:17" x14ac:dyDescent="0.2">
      <c r="A4867" s="3">
        <v>7</v>
      </c>
      <c r="F4867" s="3">
        <v>48.8</v>
      </c>
      <c r="K4867" s="3">
        <v>44.729986340000004</v>
      </c>
      <c r="Q4867" s="15">
        <v>47.31</v>
      </c>
    </row>
    <row r="4868" spans="1:17" x14ac:dyDescent="0.2">
      <c r="A4868" s="2">
        <v>16</v>
      </c>
      <c r="F4868" s="2">
        <v>63.05</v>
      </c>
      <c r="K4868" s="2">
        <v>72.863747862155606</v>
      </c>
      <c r="Q4868" s="14">
        <v>82.83</v>
      </c>
    </row>
    <row r="4869" spans="1:17" x14ac:dyDescent="0.2">
      <c r="A4869" s="3">
        <v>34</v>
      </c>
      <c r="F4869" s="3">
        <v>100.85</v>
      </c>
      <c r="K4869" s="3">
        <v>69.455040879364802</v>
      </c>
      <c r="Q4869" s="15">
        <v>99.41</v>
      </c>
    </row>
    <row r="4870" spans="1:17" x14ac:dyDescent="0.2">
      <c r="A4870" s="2">
        <v>37</v>
      </c>
      <c r="F4870" s="2">
        <v>99.5</v>
      </c>
      <c r="K4870" s="2">
        <v>72.204029475800297</v>
      </c>
      <c r="Q4870" s="14">
        <v>83.33</v>
      </c>
    </row>
    <row r="4871" spans="1:17" x14ac:dyDescent="0.2">
      <c r="A4871" s="3">
        <v>16</v>
      </c>
      <c r="F4871" s="3">
        <v>80.55</v>
      </c>
      <c r="K4871" s="3">
        <v>62.1680264497001</v>
      </c>
      <c r="Q4871" s="15">
        <v>70.47</v>
      </c>
    </row>
    <row r="4872" spans="1:17" x14ac:dyDescent="0.2">
      <c r="A4872" s="2">
        <v>48</v>
      </c>
      <c r="F4872" s="2">
        <v>64.400000000000006</v>
      </c>
      <c r="K4872" s="2">
        <v>100</v>
      </c>
      <c r="Q4872" s="14">
        <v>138.13999999999999</v>
      </c>
    </row>
    <row r="4873" spans="1:17" x14ac:dyDescent="0.2">
      <c r="A4873" s="3">
        <v>58</v>
      </c>
      <c r="F4873" s="3">
        <v>75.2</v>
      </c>
      <c r="K4873" s="3">
        <v>90.401738502704603</v>
      </c>
      <c r="Q4873" s="15">
        <v>137.03</v>
      </c>
    </row>
    <row r="4874" spans="1:17" x14ac:dyDescent="0.2">
      <c r="A4874" s="2">
        <v>72</v>
      </c>
      <c r="F4874" s="2">
        <v>84.9</v>
      </c>
      <c r="K4874" s="2">
        <v>51.331862498729102</v>
      </c>
      <c r="Q4874" s="14">
        <v>116.33</v>
      </c>
    </row>
    <row r="4875" spans="1:17" x14ac:dyDescent="0.2">
      <c r="A4875" s="3">
        <v>7</v>
      </c>
      <c r="F4875" s="3">
        <v>19.3</v>
      </c>
      <c r="K4875" s="3">
        <v>73.493021311403396</v>
      </c>
      <c r="Q4875" s="15">
        <v>65.150000000000006</v>
      </c>
    </row>
    <row r="4876" spans="1:17" x14ac:dyDescent="0.2">
      <c r="A4876" s="2">
        <v>38</v>
      </c>
      <c r="F4876" s="2">
        <v>83.9</v>
      </c>
      <c r="K4876" s="2">
        <v>60.879907855940097</v>
      </c>
      <c r="Q4876" s="14">
        <v>65.08</v>
      </c>
    </row>
    <row r="4877" spans="1:17" x14ac:dyDescent="0.2">
      <c r="A4877" s="3">
        <v>48</v>
      </c>
      <c r="F4877" s="3">
        <v>117.45</v>
      </c>
      <c r="K4877" s="3">
        <v>54.782804099388699</v>
      </c>
      <c r="Q4877" s="15">
        <v>73.900000000000006</v>
      </c>
    </row>
    <row r="4878" spans="1:17" x14ac:dyDescent="0.2">
      <c r="A4878" s="2">
        <v>10</v>
      </c>
      <c r="F4878" s="2">
        <v>104.4</v>
      </c>
      <c r="K4878" s="2">
        <v>49.898918933140898</v>
      </c>
      <c r="Q4878" s="14">
        <v>30.3</v>
      </c>
    </row>
    <row r="4879" spans="1:17" x14ac:dyDescent="0.2">
      <c r="A4879" s="3">
        <v>30</v>
      </c>
      <c r="F4879" s="3">
        <v>74.650000000000006</v>
      </c>
      <c r="K4879" s="3">
        <v>76.483250361388798</v>
      </c>
      <c r="Q4879" s="15">
        <v>97.52</v>
      </c>
    </row>
    <row r="4880" spans="1:17" x14ac:dyDescent="0.2">
      <c r="A4880" s="2">
        <v>31</v>
      </c>
      <c r="F4880" s="2">
        <v>59.05</v>
      </c>
      <c r="K4880" s="2">
        <v>59.7792964739563</v>
      </c>
      <c r="Q4880" s="14">
        <v>84.72</v>
      </c>
    </row>
    <row r="4881" spans="1:17" x14ac:dyDescent="0.2">
      <c r="A4881" s="3">
        <v>46</v>
      </c>
      <c r="F4881" s="3">
        <v>69.099999999999994</v>
      </c>
      <c r="K4881" s="3">
        <v>84.517390360378002</v>
      </c>
      <c r="Q4881" s="15">
        <v>119.39</v>
      </c>
    </row>
    <row r="4882" spans="1:17" x14ac:dyDescent="0.2">
      <c r="A4882" s="2">
        <v>50</v>
      </c>
      <c r="F4882" s="2">
        <v>20.55</v>
      </c>
      <c r="K4882" s="2">
        <v>84.9067332179565</v>
      </c>
      <c r="Q4882" s="14">
        <v>115.09</v>
      </c>
    </row>
    <row r="4883" spans="1:17" x14ac:dyDescent="0.2">
      <c r="A4883" s="3">
        <v>28</v>
      </c>
      <c r="F4883" s="3">
        <v>76.55</v>
      </c>
      <c r="K4883" s="3">
        <v>90.6087157781717</v>
      </c>
      <c r="Q4883" s="15">
        <v>106.93</v>
      </c>
    </row>
    <row r="4884" spans="1:17" x14ac:dyDescent="0.2">
      <c r="A4884" s="2">
        <v>66</v>
      </c>
      <c r="F4884" s="2">
        <v>62.5</v>
      </c>
      <c r="K4884" s="2">
        <v>57.214198508888401</v>
      </c>
      <c r="Q4884" s="14">
        <v>115.03</v>
      </c>
    </row>
    <row r="4885" spans="1:17" x14ac:dyDescent="0.2">
      <c r="A4885" s="3">
        <v>8</v>
      </c>
      <c r="F4885" s="3">
        <v>29.4</v>
      </c>
      <c r="K4885" s="3">
        <v>77.130484160380107</v>
      </c>
      <c r="Q4885" s="15">
        <v>53.73</v>
      </c>
    </row>
    <row r="4886" spans="1:17" x14ac:dyDescent="0.2">
      <c r="A4886" s="2">
        <v>41</v>
      </c>
      <c r="F4886" s="2">
        <v>94.9</v>
      </c>
      <c r="K4886" s="2">
        <v>79.486813249634494</v>
      </c>
      <c r="Q4886" s="14">
        <v>118.12</v>
      </c>
    </row>
    <row r="4887" spans="1:17" x14ac:dyDescent="0.2">
      <c r="A4887" s="3">
        <v>72</v>
      </c>
      <c r="F4887" s="3">
        <v>111.65</v>
      </c>
      <c r="K4887" s="3">
        <v>62.887327373440499</v>
      </c>
      <c r="Q4887" s="15">
        <v>125.98</v>
      </c>
    </row>
    <row r="4888" spans="1:17" x14ac:dyDescent="0.2">
      <c r="A4888" s="2">
        <v>7</v>
      </c>
      <c r="F4888" s="2">
        <v>19.899999999999999</v>
      </c>
      <c r="K4888" s="2">
        <v>58.423420639106801</v>
      </c>
      <c r="Q4888" s="14">
        <v>54.25</v>
      </c>
    </row>
    <row r="4889" spans="1:17" x14ac:dyDescent="0.2">
      <c r="A4889" s="3">
        <v>38</v>
      </c>
      <c r="F4889" s="3">
        <v>20.45</v>
      </c>
      <c r="K4889" s="3">
        <v>94.142809990000003</v>
      </c>
      <c r="Q4889" s="15">
        <v>124.08</v>
      </c>
    </row>
    <row r="4890" spans="1:17" x14ac:dyDescent="0.2">
      <c r="A4890" s="2">
        <v>44</v>
      </c>
      <c r="F4890" s="2">
        <v>106.05</v>
      </c>
      <c r="K4890" s="2">
        <v>73.412438140000006</v>
      </c>
      <c r="Q4890" s="14">
        <v>115.74</v>
      </c>
    </row>
    <row r="4891" spans="1:17" x14ac:dyDescent="0.2">
      <c r="A4891" s="3">
        <v>47</v>
      </c>
      <c r="F4891" s="3">
        <v>113.45</v>
      </c>
      <c r="K4891" s="3">
        <v>79.539516260675995</v>
      </c>
      <c r="Q4891" s="15">
        <v>120.79</v>
      </c>
    </row>
    <row r="4892" spans="1:17" x14ac:dyDescent="0.2">
      <c r="A4892" s="2">
        <v>53</v>
      </c>
      <c r="F4892" s="2">
        <v>92.55</v>
      </c>
      <c r="K4892" s="2">
        <v>57.668859822580998</v>
      </c>
      <c r="Q4892" s="14">
        <v>93.4</v>
      </c>
    </row>
    <row r="4893" spans="1:17" x14ac:dyDescent="0.2">
      <c r="A4893" s="3">
        <v>4</v>
      </c>
      <c r="F4893" s="3">
        <v>65.599999999999994</v>
      </c>
      <c r="K4893" s="3">
        <v>51.710733002166997</v>
      </c>
      <c r="Q4893" s="15">
        <v>38.54</v>
      </c>
    </row>
    <row r="4894" spans="1:17" x14ac:dyDescent="0.2">
      <c r="A4894" s="2">
        <v>20</v>
      </c>
      <c r="F4894" s="2">
        <v>84.35</v>
      </c>
      <c r="K4894" s="2">
        <v>61.458253382618302</v>
      </c>
      <c r="Q4894" s="14">
        <v>75.89</v>
      </c>
    </row>
    <row r="4895" spans="1:17" x14ac:dyDescent="0.2">
      <c r="A4895" s="3">
        <v>2</v>
      </c>
      <c r="F4895" s="3">
        <v>44.65</v>
      </c>
      <c r="K4895" s="3">
        <v>68.139679189150002</v>
      </c>
      <c r="Q4895" s="15">
        <v>38.81</v>
      </c>
    </row>
    <row r="4896" spans="1:17" x14ac:dyDescent="0.2">
      <c r="A4896" s="2">
        <v>57</v>
      </c>
      <c r="F4896" s="2">
        <v>71.099999999999994</v>
      </c>
      <c r="K4896" s="2">
        <v>54.036699897739702</v>
      </c>
      <c r="Q4896" s="14">
        <v>97.67</v>
      </c>
    </row>
    <row r="4897" spans="1:17" x14ac:dyDescent="0.2">
      <c r="A4897" s="3">
        <v>44</v>
      </c>
      <c r="F4897" s="3">
        <v>85.15</v>
      </c>
      <c r="K4897" s="3">
        <v>69.852327870244196</v>
      </c>
      <c r="Q4897" s="15">
        <v>109.75</v>
      </c>
    </row>
    <row r="4898" spans="1:17" x14ac:dyDescent="0.2">
      <c r="A4898" s="2">
        <v>24</v>
      </c>
      <c r="F4898" s="2">
        <v>49.7</v>
      </c>
      <c r="K4898" s="2">
        <v>44.672422179999998</v>
      </c>
      <c r="Q4898" s="14">
        <v>51.65</v>
      </c>
    </row>
    <row r="4899" spans="1:17" x14ac:dyDescent="0.2">
      <c r="A4899" s="3">
        <v>15</v>
      </c>
      <c r="F4899" s="3">
        <v>30.2</v>
      </c>
      <c r="K4899" s="3">
        <v>53.199288662951901</v>
      </c>
      <c r="Q4899" s="15">
        <v>56.97</v>
      </c>
    </row>
    <row r="4900" spans="1:17" x14ac:dyDescent="0.2">
      <c r="A4900" s="2">
        <v>3</v>
      </c>
      <c r="F4900" s="2">
        <v>25.25</v>
      </c>
      <c r="K4900" s="2">
        <v>80.063668724153104</v>
      </c>
      <c r="Q4900" s="14">
        <v>60.21</v>
      </c>
    </row>
    <row r="4901" spans="1:17" x14ac:dyDescent="0.2">
      <c r="A4901" s="3">
        <v>4</v>
      </c>
      <c r="F4901" s="3">
        <v>84.05</v>
      </c>
      <c r="K4901" s="3">
        <v>79.056857804168402</v>
      </c>
      <c r="Q4901" s="15">
        <v>46.63</v>
      </c>
    </row>
    <row r="4902" spans="1:17" x14ac:dyDescent="0.2">
      <c r="A4902" s="2">
        <v>37</v>
      </c>
      <c r="F4902" s="2">
        <v>85.7</v>
      </c>
      <c r="K4902" s="2">
        <v>64.12184852</v>
      </c>
      <c r="Q4902" s="14">
        <v>70.52</v>
      </c>
    </row>
    <row r="4903" spans="1:17" x14ac:dyDescent="0.2">
      <c r="A4903" s="3">
        <v>1</v>
      </c>
      <c r="F4903" s="3">
        <v>74.7</v>
      </c>
      <c r="K4903" s="3">
        <v>54.733535359999998</v>
      </c>
      <c r="Q4903" s="15">
        <v>26.75</v>
      </c>
    </row>
    <row r="4904" spans="1:17" x14ac:dyDescent="0.2">
      <c r="A4904" s="2">
        <v>24</v>
      </c>
      <c r="F4904" s="2">
        <v>56.35</v>
      </c>
      <c r="K4904" s="2">
        <v>54.5889467271098</v>
      </c>
      <c r="Q4904" s="14">
        <v>63.84</v>
      </c>
    </row>
    <row r="4905" spans="1:17" x14ac:dyDescent="0.2">
      <c r="A4905" s="3">
        <v>5</v>
      </c>
      <c r="F4905" s="3">
        <v>90.8</v>
      </c>
      <c r="K4905" s="3">
        <v>64.400976310880196</v>
      </c>
      <c r="Q4905" s="15">
        <v>37.25</v>
      </c>
    </row>
    <row r="4906" spans="1:17" x14ac:dyDescent="0.2">
      <c r="A4906" s="2">
        <v>33</v>
      </c>
      <c r="F4906" s="2">
        <v>107.55</v>
      </c>
      <c r="K4906" s="2">
        <v>79.667777374679304</v>
      </c>
      <c r="Q4906" s="14">
        <v>111.24</v>
      </c>
    </row>
    <row r="4907" spans="1:17" x14ac:dyDescent="0.2">
      <c r="A4907" s="3">
        <v>58</v>
      </c>
      <c r="F4907" s="3">
        <v>19.850000000000001</v>
      </c>
      <c r="K4907" s="3">
        <v>83.923685370164804</v>
      </c>
      <c r="Q4907" s="15">
        <v>128.54</v>
      </c>
    </row>
    <row r="4908" spans="1:17" x14ac:dyDescent="0.2">
      <c r="A4908" s="2">
        <v>72</v>
      </c>
      <c r="F4908" s="2">
        <v>95.9</v>
      </c>
      <c r="K4908" s="2">
        <v>62.552023967770403</v>
      </c>
      <c r="Q4908" s="14">
        <v>124.59</v>
      </c>
    </row>
    <row r="4909" spans="1:17" x14ac:dyDescent="0.2">
      <c r="A4909" s="3">
        <v>71</v>
      </c>
      <c r="F4909" s="3">
        <v>23.85</v>
      </c>
      <c r="K4909" s="3">
        <v>52.697613610228203</v>
      </c>
      <c r="Q4909" s="15">
        <v>109.44</v>
      </c>
    </row>
    <row r="4910" spans="1:17" x14ac:dyDescent="0.2">
      <c r="A4910" s="2">
        <v>28</v>
      </c>
      <c r="F4910" s="2">
        <v>106.15</v>
      </c>
      <c r="K4910" s="2">
        <v>74.017654570000005</v>
      </c>
      <c r="Q4910" s="14">
        <v>70.83</v>
      </c>
    </row>
    <row r="4911" spans="1:17" x14ac:dyDescent="0.2">
      <c r="A4911" s="3">
        <v>51</v>
      </c>
      <c r="F4911" s="3">
        <v>83.85</v>
      </c>
      <c r="K4911" s="3">
        <v>57.646975440612202</v>
      </c>
      <c r="Q4911" s="15">
        <v>94.07</v>
      </c>
    </row>
    <row r="4912" spans="1:17" x14ac:dyDescent="0.2">
      <c r="A4912" s="2">
        <v>30</v>
      </c>
      <c r="F4912" s="2">
        <v>85.35</v>
      </c>
      <c r="K4912" s="2">
        <v>62.226210417081901</v>
      </c>
      <c r="Q4912" s="14">
        <v>58.39</v>
      </c>
    </row>
    <row r="4913" spans="1:17" x14ac:dyDescent="0.2">
      <c r="A4913" s="3">
        <v>72</v>
      </c>
      <c r="F4913" s="3">
        <v>84.8</v>
      </c>
      <c r="K4913" s="3">
        <v>89.879141356555493</v>
      </c>
      <c r="Q4913" s="15">
        <v>151.55000000000001</v>
      </c>
    </row>
    <row r="4914" spans="1:17" x14ac:dyDescent="0.2">
      <c r="A4914" s="2">
        <v>36</v>
      </c>
      <c r="F4914" s="2">
        <v>90.85</v>
      </c>
      <c r="K4914" s="2">
        <v>82.406731428486495</v>
      </c>
      <c r="Q4914" s="14">
        <v>85.72</v>
      </c>
    </row>
    <row r="4915" spans="1:17" x14ac:dyDescent="0.2">
      <c r="A4915" s="3">
        <v>14</v>
      </c>
      <c r="F4915" s="3">
        <v>76.099999999999994</v>
      </c>
      <c r="K4915" s="3">
        <v>72.369614683771701</v>
      </c>
      <c r="Q4915" s="15">
        <v>79.37</v>
      </c>
    </row>
    <row r="4916" spans="1:17" x14ac:dyDescent="0.2">
      <c r="A4916" s="2">
        <v>72</v>
      </c>
      <c r="F4916" s="2">
        <v>74.55</v>
      </c>
      <c r="K4916" s="2">
        <v>50.921214983309099</v>
      </c>
      <c r="Q4916" s="14">
        <v>109.02</v>
      </c>
    </row>
    <row r="4917" spans="1:17" x14ac:dyDescent="0.2">
      <c r="A4917" s="3">
        <v>22</v>
      </c>
      <c r="F4917" s="3">
        <v>39.200000000000003</v>
      </c>
      <c r="K4917" s="3">
        <v>73.170948512059795</v>
      </c>
      <c r="Q4917" s="15">
        <v>85.47</v>
      </c>
    </row>
    <row r="4918" spans="1:17" x14ac:dyDescent="0.2">
      <c r="A4918" s="2">
        <v>2</v>
      </c>
      <c r="F4918" s="2">
        <v>79.55</v>
      </c>
      <c r="K4918" s="2">
        <v>85.939859361812793</v>
      </c>
      <c r="Q4918" s="14">
        <v>82.3</v>
      </c>
    </row>
    <row r="4919" spans="1:17" x14ac:dyDescent="0.2">
      <c r="A4919" s="3">
        <v>15</v>
      </c>
      <c r="F4919" s="3">
        <v>19.600000000000001</v>
      </c>
      <c r="K4919" s="3">
        <v>64.365495013516906</v>
      </c>
      <c r="Q4919" s="15">
        <v>73.97</v>
      </c>
    </row>
    <row r="4920" spans="1:17" x14ac:dyDescent="0.2">
      <c r="A4920" s="2">
        <v>51</v>
      </c>
      <c r="F4920" s="2">
        <v>19.55</v>
      </c>
      <c r="K4920" s="2">
        <v>90.266711349800701</v>
      </c>
      <c r="Q4920" s="14">
        <v>138.65</v>
      </c>
    </row>
    <row r="4921" spans="1:17" x14ac:dyDescent="0.2">
      <c r="A4921" s="3">
        <v>70</v>
      </c>
      <c r="F4921" s="3">
        <v>39.15</v>
      </c>
      <c r="K4921" s="3">
        <v>89.391179339999994</v>
      </c>
      <c r="Q4921" s="15">
        <v>151.94</v>
      </c>
    </row>
    <row r="4922" spans="1:17" x14ac:dyDescent="0.2">
      <c r="A4922" s="2">
        <v>71</v>
      </c>
      <c r="F4922" s="2">
        <v>20.100000000000001</v>
      </c>
      <c r="K4922" s="2">
        <v>94.955992480000006</v>
      </c>
      <c r="Q4922" s="14">
        <v>150.44</v>
      </c>
    </row>
    <row r="4923" spans="1:17" x14ac:dyDescent="0.2">
      <c r="A4923" s="3">
        <v>39</v>
      </c>
      <c r="F4923" s="3">
        <v>99.95</v>
      </c>
      <c r="K4923" s="3">
        <v>74.578646897970202</v>
      </c>
      <c r="Q4923" s="15">
        <v>102.69</v>
      </c>
    </row>
    <row r="4924" spans="1:17" x14ac:dyDescent="0.2">
      <c r="A4924" s="2">
        <v>61</v>
      </c>
      <c r="F4924" s="2">
        <v>59.8</v>
      </c>
      <c r="K4924" s="2">
        <v>78.810875497090095</v>
      </c>
      <c r="Q4924" s="14">
        <v>132.46</v>
      </c>
    </row>
    <row r="4925" spans="1:17" x14ac:dyDescent="0.2">
      <c r="A4925" s="3">
        <v>52</v>
      </c>
      <c r="F4925" s="3">
        <v>49.75</v>
      </c>
      <c r="K4925" s="3">
        <v>91.212809324966301</v>
      </c>
      <c r="Q4925" s="15">
        <v>129.19</v>
      </c>
    </row>
    <row r="4926" spans="1:17" x14ac:dyDescent="0.2">
      <c r="A4926" s="2">
        <v>1</v>
      </c>
      <c r="F4926" s="2">
        <v>35.75</v>
      </c>
      <c r="K4926" s="2">
        <v>76.710909056034595</v>
      </c>
      <c r="Q4926" s="14">
        <v>44.12</v>
      </c>
    </row>
    <row r="4927" spans="1:17" x14ac:dyDescent="0.2">
      <c r="A4927" s="3">
        <v>64</v>
      </c>
      <c r="F4927" s="3">
        <v>108.5</v>
      </c>
      <c r="K4927" s="3">
        <v>62.481488383146797</v>
      </c>
      <c r="Q4927" s="15">
        <v>120.64</v>
      </c>
    </row>
    <row r="4928" spans="1:17" x14ac:dyDescent="0.2">
      <c r="A4928" s="2">
        <v>62</v>
      </c>
      <c r="F4928" s="2">
        <v>60.15</v>
      </c>
      <c r="K4928" s="2">
        <v>63.271857452082003</v>
      </c>
      <c r="Q4928" s="14">
        <v>114.8</v>
      </c>
    </row>
    <row r="4929" spans="1:17" x14ac:dyDescent="0.2">
      <c r="A4929" s="3">
        <v>30</v>
      </c>
      <c r="F4929" s="3">
        <v>19.05</v>
      </c>
      <c r="K4929" s="3">
        <v>73.578324306606007</v>
      </c>
      <c r="Q4929" s="15">
        <v>94.48</v>
      </c>
    </row>
    <row r="4930" spans="1:17" x14ac:dyDescent="0.2">
      <c r="A4930" s="2">
        <v>4</v>
      </c>
      <c r="F4930" s="2">
        <v>46</v>
      </c>
      <c r="K4930" s="2">
        <v>50.641578670806702</v>
      </c>
      <c r="Q4930" s="14">
        <v>17.89</v>
      </c>
    </row>
    <row r="4931" spans="1:17" x14ac:dyDescent="0.2">
      <c r="A4931" s="3">
        <v>63</v>
      </c>
      <c r="F4931" s="3">
        <v>84</v>
      </c>
      <c r="K4931" s="3">
        <v>67.851116269537101</v>
      </c>
      <c r="Q4931" s="15">
        <v>116.96</v>
      </c>
    </row>
    <row r="4932" spans="1:17" x14ac:dyDescent="0.2">
      <c r="A4932" s="2">
        <v>1</v>
      </c>
      <c r="F4932" s="2">
        <v>44.55</v>
      </c>
      <c r="K4932" s="2">
        <v>86.448206769999999</v>
      </c>
      <c r="Q4932" s="14">
        <v>85.33</v>
      </c>
    </row>
    <row r="4933" spans="1:17" x14ac:dyDescent="0.2">
      <c r="A4933" s="3">
        <v>15</v>
      </c>
      <c r="F4933" s="3">
        <v>103.45</v>
      </c>
      <c r="K4933" s="3">
        <v>37.131192232520696</v>
      </c>
      <c r="Q4933" s="15">
        <v>46.38</v>
      </c>
    </row>
    <row r="4934" spans="1:17" x14ac:dyDescent="0.2">
      <c r="A4934" s="2">
        <v>27</v>
      </c>
      <c r="F4934" s="2">
        <v>80.650000000000006</v>
      </c>
      <c r="K4934" s="2">
        <v>93.017231526917698</v>
      </c>
      <c r="Q4934" s="14">
        <v>118.21</v>
      </c>
    </row>
    <row r="4935" spans="1:17" x14ac:dyDescent="0.2">
      <c r="A4935" s="3">
        <v>4</v>
      </c>
      <c r="F4935" s="3">
        <v>57.2</v>
      </c>
      <c r="K4935" s="3">
        <v>86.835613280547307</v>
      </c>
      <c r="Q4935" s="15">
        <v>82.13</v>
      </c>
    </row>
    <row r="4936" spans="1:17" x14ac:dyDescent="0.2">
      <c r="A4936" s="2">
        <v>72</v>
      </c>
      <c r="F4936" s="2">
        <v>110.75</v>
      </c>
      <c r="K4936" s="2">
        <v>63.103530762542803</v>
      </c>
      <c r="Q4936" s="14">
        <v>119.05</v>
      </c>
    </row>
    <row r="4937" spans="1:17" x14ac:dyDescent="0.2">
      <c r="A4937" s="3">
        <v>45</v>
      </c>
      <c r="F4937" s="3">
        <v>24.7</v>
      </c>
      <c r="K4937" s="3">
        <v>78.150862418077097</v>
      </c>
      <c r="Q4937" s="15">
        <v>115.68</v>
      </c>
    </row>
    <row r="4938" spans="1:17" x14ac:dyDescent="0.2">
      <c r="A4938" s="2">
        <v>45</v>
      </c>
      <c r="F4938" s="2">
        <v>97.05</v>
      </c>
      <c r="K4938" s="2">
        <v>70.047215899999998</v>
      </c>
      <c r="Q4938" s="14">
        <v>107.6</v>
      </c>
    </row>
    <row r="4939" spans="1:17" x14ac:dyDescent="0.2">
      <c r="A4939" s="3">
        <v>36</v>
      </c>
      <c r="F4939" s="3">
        <v>76.349999999999994</v>
      </c>
      <c r="K4939" s="3">
        <v>88.449855526580194</v>
      </c>
      <c r="Q4939" s="15">
        <v>110.09</v>
      </c>
    </row>
    <row r="4940" spans="1:17" x14ac:dyDescent="0.2">
      <c r="A4940" s="2">
        <v>17</v>
      </c>
      <c r="F4940" s="2">
        <v>89.4</v>
      </c>
      <c r="K4940" s="2">
        <v>84.740247141549105</v>
      </c>
      <c r="Q4940" s="14">
        <v>67.319999999999993</v>
      </c>
    </row>
    <row r="4941" spans="1:17" x14ac:dyDescent="0.2">
      <c r="A4941" s="3">
        <v>1</v>
      </c>
      <c r="F4941" s="3">
        <v>18.899999999999999</v>
      </c>
      <c r="K4941" s="3">
        <v>48.998939152254799</v>
      </c>
      <c r="Q4941" s="15">
        <v>34.659999999999997</v>
      </c>
    </row>
    <row r="4942" spans="1:17" x14ac:dyDescent="0.2">
      <c r="A4942" s="2">
        <v>16</v>
      </c>
      <c r="F4942" s="2">
        <v>74.45</v>
      </c>
      <c r="K4942" s="2">
        <v>78.808936201962595</v>
      </c>
      <c r="Q4942" s="14">
        <v>85.25</v>
      </c>
    </row>
    <row r="4943" spans="1:17" x14ac:dyDescent="0.2">
      <c r="A4943" s="3">
        <v>3</v>
      </c>
      <c r="F4943" s="3">
        <v>19.8</v>
      </c>
      <c r="K4943" s="3">
        <v>66.915582195351206</v>
      </c>
      <c r="Q4943" s="15">
        <v>40.72</v>
      </c>
    </row>
    <row r="4944" spans="1:17" x14ac:dyDescent="0.2">
      <c r="A4944" s="2">
        <v>4</v>
      </c>
      <c r="F4944" s="2">
        <v>50.9</v>
      </c>
      <c r="K4944" s="2">
        <v>71.242488559999998</v>
      </c>
      <c r="Q4944" s="14">
        <v>50.86</v>
      </c>
    </row>
    <row r="4945" spans="1:17" x14ac:dyDescent="0.2">
      <c r="A4945" s="3">
        <v>71</v>
      </c>
      <c r="F4945" s="3">
        <v>84.4</v>
      </c>
      <c r="K4945" s="3">
        <v>59.077421485452703</v>
      </c>
      <c r="Q4945" s="15">
        <v>116.65</v>
      </c>
    </row>
    <row r="4946" spans="1:17" x14ac:dyDescent="0.2">
      <c r="A4946" s="2">
        <v>10</v>
      </c>
      <c r="F4946" s="2">
        <v>24.4</v>
      </c>
      <c r="K4946" s="2">
        <v>96.222056036812504</v>
      </c>
      <c r="Q4946" s="14">
        <v>101.61</v>
      </c>
    </row>
    <row r="4947" spans="1:17" x14ac:dyDescent="0.2">
      <c r="A4947" s="3">
        <v>20</v>
      </c>
      <c r="F4947" s="3">
        <v>20.05</v>
      </c>
      <c r="K4947" s="3">
        <v>85.600927298538593</v>
      </c>
      <c r="Q4947" s="15">
        <v>88.71</v>
      </c>
    </row>
    <row r="4948" spans="1:17" x14ac:dyDescent="0.2">
      <c r="A4948" s="2">
        <v>4</v>
      </c>
      <c r="F4948" s="2">
        <v>81</v>
      </c>
      <c r="K4948" s="2">
        <v>58.903432540405397</v>
      </c>
      <c r="Q4948" s="14">
        <v>24.56</v>
      </c>
    </row>
    <row r="4949" spans="1:17" x14ac:dyDescent="0.2">
      <c r="A4949" s="3">
        <v>26</v>
      </c>
      <c r="F4949" s="3">
        <v>98.35</v>
      </c>
      <c r="K4949" s="3">
        <v>49.9808408963465</v>
      </c>
      <c r="Q4949" s="15">
        <v>47.17</v>
      </c>
    </row>
    <row r="4950" spans="1:17" x14ac:dyDescent="0.2">
      <c r="A4950" s="2">
        <v>4</v>
      </c>
      <c r="F4950" s="2">
        <v>55.5</v>
      </c>
      <c r="K4950" s="2">
        <v>64.214910535332194</v>
      </c>
      <c r="Q4950" s="14">
        <v>47.47</v>
      </c>
    </row>
    <row r="4951" spans="1:17" x14ac:dyDescent="0.2">
      <c r="A4951" s="3">
        <v>5</v>
      </c>
      <c r="F4951" s="3">
        <v>51</v>
      </c>
      <c r="K4951" s="3">
        <v>76.517539691369507</v>
      </c>
      <c r="Q4951" s="15">
        <v>53.88</v>
      </c>
    </row>
    <row r="4952" spans="1:17" x14ac:dyDescent="0.2">
      <c r="A4952" s="2">
        <v>4</v>
      </c>
      <c r="F4952" s="2">
        <v>91.65</v>
      </c>
      <c r="K4952" s="2">
        <v>73.603087659193307</v>
      </c>
      <c r="Q4952" s="14">
        <v>56.29</v>
      </c>
    </row>
    <row r="4953" spans="1:17" x14ac:dyDescent="0.2">
      <c r="A4953" s="3">
        <v>29</v>
      </c>
      <c r="F4953" s="3">
        <v>84.3</v>
      </c>
      <c r="K4953" s="3">
        <v>88.796992371523601</v>
      </c>
      <c r="Q4953" s="15">
        <v>105.19</v>
      </c>
    </row>
    <row r="4954" spans="1:17" x14ac:dyDescent="0.2">
      <c r="A4954" s="2">
        <v>2</v>
      </c>
      <c r="F4954" s="2">
        <v>100.2</v>
      </c>
      <c r="K4954" s="2">
        <v>81.848795832712696</v>
      </c>
      <c r="Q4954" s="14">
        <v>83.85</v>
      </c>
    </row>
    <row r="4955" spans="1:17" x14ac:dyDescent="0.2">
      <c r="A4955" s="3">
        <v>29</v>
      </c>
      <c r="F4955" s="3">
        <v>19.399999999999999</v>
      </c>
      <c r="K4955" s="3">
        <v>84.543535390000002</v>
      </c>
      <c r="Q4955" s="15">
        <v>106.33</v>
      </c>
    </row>
    <row r="4956" spans="1:17" x14ac:dyDescent="0.2">
      <c r="A4956" s="2">
        <v>1</v>
      </c>
      <c r="F4956" s="2">
        <v>90.85</v>
      </c>
      <c r="K4956" s="2">
        <v>74.9028310091565</v>
      </c>
      <c r="Q4956" s="14">
        <v>44.21</v>
      </c>
    </row>
    <row r="4957" spans="1:17" x14ac:dyDescent="0.2">
      <c r="A4957" s="3">
        <v>1</v>
      </c>
      <c r="F4957" s="3">
        <v>69.400000000000006</v>
      </c>
      <c r="K4957" s="3">
        <v>49.160519046835098</v>
      </c>
      <c r="Q4957" s="15">
        <v>19.420000000000002</v>
      </c>
    </row>
    <row r="4958" spans="1:17" x14ac:dyDescent="0.2">
      <c r="A4958" s="2">
        <v>8</v>
      </c>
      <c r="F4958" s="2">
        <v>94.45</v>
      </c>
      <c r="K4958" s="2">
        <v>67.064522032796404</v>
      </c>
      <c r="Q4958" s="14">
        <v>52.64</v>
      </c>
    </row>
    <row r="4959" spans="1:17" x14ac:dyDescent="0.2">
      <c r="A4959" s="3">
        <v>13</v>
      </c>
      <c r="F4959" s="3">
        <v>20.399999999999999</v>
      </c>
      <c r="K4959" s="3">
        <v>85.901346098629901</v>
      </c>
      <c r="Q4959" s="15">
        <v>85.84</v>
      </c>
    </row>
    <row r="4960" spans="1:17" x14ac:dyDescent="0.2">
      <c r="A4960" s="2">
        <v>59</v>
      </c>
      <c r="F4960" s="2">
        <v>94.75</v>
      </c>
      <c r="K4960" s="2">
        <v>69.227156072130299</v>
      </c>
      <c r="Q4960" s="14">
        <v>120.33</v>
      </c>
    </row>
    <row r="4961" spans="1:17" x14ac:dyDescent="0.2">
      <c r="A4961" s="3">
        <v>1</v>
      </c>
      <c r="F4961" s="3">
        <v>20.149999999999999</v>
      </c>
      <c r="K4961" s="3">
        <v>77.54635553</v>
      </c>
      <c r="Q4961" s="15">
        <v>46.28</v>
      </c>
    </row>
    <row r="4962" spans="1:17" x14ac:dyDescent="0.2">
      <c r="A4962" s="2">
        <v>50</v>
      </c>
      <c r="F4962" s="2">
        <v>95.7</v>
      </c>
      <c r="K4962" s="2">
        <v>65.218775269999995</v>
      </c>
      <c r="Q4962" s="14">
        <v>87.71</v>
      </c>
    </row>
    <row r="4963" spans="1:17" x14ac:dyDescent="0.2">
      <c r="A4963" s="3">
        <v>18</v>
      </c>
      <c r="F4963" s="3">
        <v>44.35</v>
      </c>
      <c r="K4963" s="3">
        <v>54.552822271872301</v>
      </c>
      <c r="Q4963" s="15">
        <v>56.19</v>
      </c>
    </row>
    <row r="4964" spans="1:17" x14ac:dyDescent="0.2">
      <c r="A4964" s="2">
        <v>17</v>
      </c>
      <c r="F4964" s="2">
        <v>74.55</v>
      </c>
      <c r="K4964" s="2">
        <v>68.149839039308304</v>
      </c>
      <c r="Q4964" s="14">
        <v>72.209999999999994</v>
      </c>
    </row>
    <row r="4965" spans="1:17" x14ac:dyDescent="0.2">
      <c r="A4965" s="3">
        <v>47</v>
      </c>
      <c r="F4965" s="3">
        <v>73.599999999999994</v>
      </c>
      <c r="K4965" s="3">
        <v>74.635711650000005</v>
      </c>
      <c r="Q4965" s="15">
        <v>115.17</v>
      </c>
    </row>
    <row r="4966" spans="1:17" x14ac:dyDescent="0.2">
      <c r="A4966" s="2">
        <v>26</v>
      </c>
      <c r="F4966" s="2">
        <v>74.95</v>
      </c>
      <c r="K4966" s="2">
        <v>60.164684208078299</v>
      </c>
      <c r="Q4966" s="14">
        <v>42.71</v>
      </c>
    </row>
    <row r="4967" spans="1:17" x14ac:dyDescent="0.2">
      <c r="A4967" s="3">
        <v>6</v>
      </c>
      <c r="F4967" s="3">
        <v>47.95</v>
      </c>
      <c r="K4967" s="3">
        <v>66.464331327149907</v>
      </c>
      <c r="Q4967" s="15">
        <v>45.31</v>
      </c>
    </row>
    <row r="4968" spans="1:17" x14ac:dyDescent="0.2">
      <c r="A4968" s="2">
        <v>19</v>
      </c>
      <c r="F4968" s="2">
        <v>50.1</v>
      </c>
      <c r="K4968" s="2">
        <v>55.908051370210202</v>
      </c>
      <c r="Q4968" s="14">
        <v>64.75</v>
      </c>
    </row>
    <row r="4969" spans="1:17" x14ac:dyDescent="0.2">
      <c r="A4969" s="3">
        <v>3</v>
      </c>
      <c r="F4969" s="3">
        <v>63.6</v>
      </c>
      <c r="K4969" s="3">
        <v>86.788673763461404</v>
      </c>
      <c r="Q4969" s="15">
        <v>61.96</v>
      </c>
    </row>
    <row r="4970" spans="1:17" x14ac:dyDescent="0.2">
      <c r="A4970" s="2">
        <v>68</v>
      </c>
      <c r="F4970" s="2">
        <v>53</v>
      </c>
      <c r="K4970" s="2">
        <v>65.583163636179407</v>
      </c>
      <c r="Q4970" s="14">
        <v>128.05000000000001</v>
      </c>
    </row>
    <row r="4971" spans="1:17" x14ac:dyDescent="0.2">
      <c r="A4971" s="3">
        <v>2</v>
      </c>
      <c r="F4971" s="3">
        <v>19.850000000000001</v>
      </c>
      <c r="K4971" s="3">
        <v>91.791333176892707</v>
      </c>
      <c r="Q4971" s="15">
        <v>84.7</v>
      </c>
    </row>
    <row r="4972" spans="1:17" x14ac:dyDescent="0.2">
      <c r="A4972" s="2">
        <v>7</v>
      </c>
      <c r="F4972" s="2">
        <v>24.35</v>
      </c>
      <c r="K4972" s="2">
        <v>92.931217758113604</v>
      </c>
      <c r="Q4972" s="14">
        <v>92.7</v>
      </c>
    </row>
    <row r="4973" spans="1:17" x14ac:dyDescent="0.2">
      <c r="A4973" s="3">
        <v>18</v>
      </c>
      <c r="F4973" s="3">
        <v>19.55</v>
      </c>
      <c r="K4973" s="3">
        <v>68.784310529173794</v>
      </c>
      <c r="Q4973" s="15">
        <v>70.91</v>
      </c>
    </row>
    <row r="4974" spans="1:17" x14ac:dyDescent="0.2">
      <c r="A4974" s="2">
        <v>71</v>
      </c>
      <c r="F4974" s="2">
        <v>25.05</v>
      </c>
      <c r="K4974" s="2">
        <v>54.873269011789702</v>
      </c>
      <c r="Q4974" s="14">
        <v>105.29</v>
      </c>
    </row>
    <row r="4975" spans="1:17" x14ac:dyDescent="0.2">
      <c r="A4975" s="3">
        <v>13</v>
      </c>
      <c r="F4975" s="3">
        <v>93.8</v>
      </c>
      <c r="K4975" s="3">
        <v>38.711531833999899</v>
      </c>
      <c r="Q4975" s="15">
        <v>48.87</v>
      </c>
    </row>
    <row r="4976" spans="1:17" x14ac:dyDescent="0.2">
      <c r="A4976" s="2">
        <v>3</v>
      </c>
      <c r="F4976" s="2">
        <v>36.85</v>
      </c>
      <c r="K4976" s="2">
        <v>47.919443904598097</v>
      </c>
      <c r="Q4976" s="14">
        <v>25.29</v>
      </c>
    </row>
    <row r="4977" spans="1:17" x14ac:dyDescent="0.2">
      <c r="A4977" s="3">
        <v>72</v>
      </c>
      <c r="F4977" s="3">
        <v>103.75</v>
      </c>
      <c r="K4977" s="3">
        <v>49.392477630000002</v>
      </c>
      <c r="Q4977" s="15">
        <v>121.01</v>
      </c>
    </row>
    <row r="4978" spans="1:17" x14ac:dyDescent="0.2">
      <c r="A4978" s="2">
        <v>66</v>
      </c>
      <c r="F4978" s="2">
        <v>56.75</v>
      </c>
      <c r="K4978" s="2">
        <v>90.677044411922495</v>
      </c>
      <c r="Q4978" s="14">
        <v>147.9</v>
      </c>
    </row>
    <row r="4979" spans="1:17" x14ac:dyDescent="0.2">
      <c r="A4979" s="3">
        <v>24</v>
      </c>
      <c r="F4979" s="3">
        <v>20.8</v>
      </c>
      <c r="K4979" s="3">
        <v>71.737368808404099</v>
      </c>
      <c r="Q4979" s="15">
        <v>93.33</v>
      </c>
    </row>
    <row r="4980" spans="1:17" x14ac:dyDescent="0.2">
      <c r="A4980" s="2">
        <v>1</v>
      </c>
      <c r="F4980" s="2">
        <v>44.1</v>
      </c>
      <c r="K4980" s="2">
        <v>75.844067861379799</v>
      </c>
      <c r="Q4980" s="14">
        <v>40.450000000000003</v>
      </c>
    </row>
    <row r="4981" spans="1:17" x14ac:dyDescent="0.2">
      <c r="A4981" s="3">
        <v>56</v>
      </c>
      <c r="F4981" s="3">
        <v>24.45</v>
      </c>
      <c r="K4981" s="3">
        <v>36.693684865973097</v>
      </c>
      <c r="Q4981" s="15">
        <v>82.46</v>
      </c>
    </row>
    <row r="4982" spans="1:17" x14ac:dyDescent="0.2">
      <c r="A4982" s="2">
        <v>22</v>
      </c>
      <c r="F4982" s="2">
        <v>25.6</v>
      </c>
      <c r="K4982" s="2">
        <v>52.030503561741</v>
      </c>
      <c r="Q4982" s="14">
        <v>60.29</v>
      </c>
    </row>
    <row r="4983" spans="1:17" x14ac:dyDescent="0.2">
      <c r="A4983" s="3">
        <v>14</v>
      </c>
      <c r="F4983" s="3">
        <v>50.75</v>
      </c>
      <c r="K4983" s="3">
        <v>83.306196650000004</v>
      </c>
      <c r="Q4983" s="15">
        <v>69.17</v>
      </c>
    </row>
    <row r="4984" spans="1:17" x14ac:dyDescent="0.2">
      <c r="A4984" s="2">
        <v>61</v>
      </c>
      <c r="F4984" s="2">
        <v>104.4</v>
      </c>
      <c r="K4984" s="2">
        <v>74.301611685738706</v>
      </c>
      <c r="Q4984" s="14">
        <v>108.93</v>
      </c>
    </row>
    <row r="4985" spans="1:17" x14ac:dyDescent="0.2">
      <c r="A4985" s="3">
        <v>40</v>
      </c>
      <c r="F4985" s="3">
        <v>39.299999999999997</v>
      </c>
      <c r="K4985" s="3">
        <v>67.791920819715997</v>
      </c>
      <c r="Q4985" s="15">
        <v>74.260000000000005</v>
      </c>
    </row>
    <row r="4986" spans="1:17" x14ac:dyDescent="0.2">
      <c r="A4986" s="2">
        <v>42</v>
      </c>
      <c r="F4986" s="2">
        <v>59.65</v>
      </c>
      <c r="K4986" s="2">
        <v>78.472635379001801</v>
      </c>
      <c r="Q4986" s="14">
        <v>103</v>
      </c>
    </row>
    <row r="4987" spans="1:17" x14ac:dyDescent="0.2">
      <c r="A4987" s="3">
        <v>72</v>
      </c>
      <c r="F4987" s="3">
        <v>83.3</v>
      </c>
      <c r="K4987" s="3">
        <v>94.536967092037202</v>
      </c>
      <c r="Q4987" s="15">
        <v>155.53</v>
      </c>
    </row>
    <row r="4988" spans="1:17" x14ac:dyDescent="0.2">
      <c r="A4988" s="2">
        <v>12</v>
      </c>
      <c r="F4988" s="2">
        <v>79.55</v>
      </c>
      <c r="K4988" s="2">
        <v>66.684363046944199</v>
      </c>
      <c r="Q4988" s="14">
        <v>69.650000000000006</v>
      </c>
    </row>
    <row r="4989" spans="1:17" x14ac:dyDescent="0.2">
      <c r="A4989" s="3">
        <v>71</v>
      </c>
      <c r="F4989" s="3">
        <v>24.45</v>
      </c>
      <c r="K4989" s="3">
        <v>71.040547039871001</v>
      </c>
      <c r="Q4989" s="15">
        <v>141.93</v>
      </c>
    </row>
    <row r="4990" spans="1:17" x14ac:dyDescent="0.2">
      <c r="A4990" s="2">
        <v>26</v>
      </c>
      <c r="F4990" s="2">
        <v>19.2</v>
      </c>
      <c r="K4990" s="2">
        <v>72.888953780969501</v>
      </c>
      <c r="Q4990" s="14">
        <v>88.76</v>
      </c>
    </row>
    <row r="4991" spans="1:17" x14ac:dyDescent="0.2">
      <c r="A4991" s="3">
        <v>7</v>
      </c>
      <c r="F4991" s="3">
        <v>29.8</v>
      </c>
      <c r="K4991" s="3">
        <v>100</v>
      </c>
      <c r="Q4991" s="15">
        <v>96.64</v>
      </c>
    </row>
    <row r="4992" spans="1:17" x14ac:dyDescent="0.2">
      <c r="A4992" s="2">
        <v>6</v>
      </c>
      <c r="F4992" s="2">
        <v>45.5</v>
      </c>
      <c r="K4992" s="2">
        <v>38.509656033714599</v>
      </c>
      <c r="Q4992" s="14">
        <v>31.31</v>
      </c>
    </row>
    <row r="4993" spans="1:17" x14ac:dyDescent="0.2">
      <c r="A4993" s="3">
        <v>58</v>
      </c>
      <c r="F4993" s="3">
        <v>106.45</v>
      </c>
      <c r="K4993" s="3">
        <v>80.248345221832096</v>
      </c>
      <c r="Q4993" s="15">
        <v>115.15</v>
      </c>
    </row>
    <row r="4994" spans="1:17" x14ac:dyDescent="0.2">
      <c r="A4994" s="2">
        <v>51</v>
      </c>
      <c r="F4994" s="2">
        <v>30.05</v>
      </c>
      <c r="K4994" s="2">
        <v>68.277966268613994</v>
      </c>
      <c r="Q4994" s="14">
        <v>112.82</v>
      </c>
    </row>
    <row r="4995" spans="1:17" x14ac:dyDescent="0.2">
      <c r="A4995" s="3">
        <v>72</v>
      </c>
      <c r="F4995" s="3">
        <v>65.650000000000006</v>
      </c>
      <c r="K4995" s="3">
        <v>78.501575889999998</v>
      </c>
      <c r="Q4995" s="15">
        <v>142.68</v>
      </c>
    </row>
    <row r="4996" spans="1:17" x14ac:dyDescent="0.2">
      <c r="A4996" s="2">
        <v>18</v>
      </c>
      <c r="F4996" s="2">
        <v>96.05</v>
      </c>
      <c r="K4996" s="2">
        <v>60.1394116900791</v>
      </c>
      <c r="Q4996" s="14">
        <v>45.01</v>
      </c>
    </row>
    <row r="4997" spans="1:17" x14ac:dyDescent="0.2">
      <c r="A4997" s="3">
        <v>7</v>
      </c>
      <c r="F4997" s="3">
        <v>75.099999999999994</v>
      </c>
      <c r="K4997" s="3">
        <v>69.265524537123198</v>
      </c>
      <c r="Q4997" s="15">
        <v>37.36</v>
      </c>
    </row>
    <row r="4998" spans="1:17" x14ac:dyDescent="0.2">
      <c r="A4998" s="2">
        <v>47</v>
      </c>
      <c r="F4998" s="2">
        <v>74.05</v>
      </c>
      <c r="K4998" s="2">
        <v>80.671158691982399</v>
      </c>
      <c r="Q4998" s="14">
        <v>125.06</v>
      </c>
    </row>
    <row r="4999" spans="1:17" x14ac:dyDescent="0.2">
      <c r="A4999" s="3">
        <v>2</v>
      </c>
      <c r="F4999" s="3">
        <v>44.7</v>
      </c>
      <c r="K4999" s="3">
        <v>100</v>
      </c>
      <c r="Q4999" s="15">
        <v>69.17</v>
      </c>
    </row>
    <row r="5000" spans="1:17" x14ac:dyDescent="0.2">
      <c r="A5000" s="2">
        <v>62</v>
      </c>
      <c r="F5000" s="2">
        <v>110.75</v>
      </c>
      <c r="K5000" s="2">
        <v>82.120542841030996</v>
      </c>
      <c r="Q5000" s="14">
        <v>144.12</v>
      </c>
    </row>
    <row r="5001" spans="1:17" x14ac:dyDescent="0.2">
      <c r="A5001" s="3">
        <v>16</v>
      </c>
      <c r="F5001" s="3">
        <v>19.7</v>
      </c>
      <c r="K5001" s="3">
        <v>57.279016029542298</v>
      </c>
      <c r="Q5001" s="15">
        <v>68.819999999999993</v>
      </c>
    </row>
    <row r="5002" spans="1:17" x14ac:dyDescent="0.2">
      <c r="A5002" s="2">
        <v>6</v>
      </c>
      <c r="F5002" s="2">
        <v>49.5</v>
      </c>
      <c r="K5002" s="2">
        <v>63.643604769659397</v>
      </c>
      <c r="Q5002" s="14">
        <v>67.5</v>
      </c>
    </row>
    <row r="5003" spans="1:17" x14ac:dyDescent="0.2">
      <c r="A5003" s="3">
        <v>19</v>
      </c>
      <c r="F5003" s="3">
        <v>55</v>
      </c>
      <c r="K5003" s="3">
        <v>63.198788374242099</v>
      </c>
      <c r="Q5003" s="15">
        <v>49.01</v>
      </c>
    </row>
    <row r="5004" spans="1:17" x14ac:dyDescent="0.2">
      <c r="A5004" s="2">
        <v>69</v>
      </c>
      <c r="F5004" s="2">
        <v>43.95</v>
      </c>
      <c r="K5004" s="2">
        <v>43.0653524105497</v>
      </c>
      <c r="Q5004" s="14">
        <v>100.38</v>
      </c>
    </row>
    <row r="5005" spans="1:17" x14ac:dyDescent="0.2">
      <c r="A5005" s="3">
        <v>11</v>
      </c>
      <c r="F5005" s="3">
        <v>74.349999999999994</v>
      </c>
      <c r="K5005" s="3">
        <v>65.048647124478407</v>
      </c>
      <c r="Q5005" s="15">
        <v>41.7</v>
      </c>
    </row>
    <row r="5006" spans="1:17" x14ac:dyDescent="0.2">
      <c r="A5006" s="2">
        <v>64</v>
      </c>
      <c r="F5006" s="2">
        <v>111.15</v>
      </c>
      <c r="K5006" s="2">
        <v>80.992436227326095</v>
      </c>
      <c r="Q5006" s="14">
        <v>137.58000000000001</v>
      </c>
    </row>
    <row r="5007" spans="1:17" x14ac:dyDescent="0.2">
      <c r="A5007" s="3">
        <v>39</v>
      </c>
      <c r="F5007" s="3">
        <v>104.7</v>
      </c>
      <c r="K5007" s="3">
        <v>50.886518213847999</v>
      </c>
      <c r="Q5007" s="15">
        <v>51.34</v>
      </c>
    </row>
    <row r="5008" spans="1:17" x14ac:dyDescent="0.2">
      <c r="A5008" s="2">
        <v>15</v>
      </c>
      <c r="F5008" s="2">
        <v>55.7</v>
      </c>
      <c r="K5008" s="2">
        <v>85.727239765758796</v>
      </c>
      <c r="Q5008" s="14">
        <v>64.680000000000007</v>
      </c>
    </row>
    <row r="5009" spans="1:17" x14ac:dyDescent="0.2">
      <c r="A5009" s="3">
        <v>25</v>
      </c>
      <c r="F5009" s="3">
        <v>20.6</v>
      </c>
      <c r="K5009" s="3">
        <v>77.316622316264997</v>
      </c>
      <c r="Q5009" s="15">
        <v>95.01</v>
      </c>
    </row>
    <row r="5010" spans="1:17" x14ac:dyDescent="0.2">
      <c r="A5010" s="2">
        <v>6</v>
      </c>
      <c r="F5010" s="2">
        <v>19.649999999999999</v>
      </c>
      <c r="K5010" s="2">
        <v>58.986500170434397</v>
      </c>
      <c r="Q5010" s="14">
        <v>59.91</v>
      </c>
    </row>
    <row r="5011" spans="1:17" x14ac:dyDescent="0.2">
      <c r="A5011" s="3">
        <v>66</v>
      </c>
      <c r="F5011" s="3">
        <v>115.8</v>
      </c>
      <c r="K5011" s="3">
        <v>67.877055439932207</v>
      </c>
      <c r="Q5011" s="15">
        <v>133.88</v>
      </c>
    </row>
    <row r="5012" spans="1:17" x14ac:dyDescent="0.2">
      <c r="A5012" s="2">
        <v>61</v>
      </c>
      <c r="F5012" s="2">
        <v>88.65</v>
      </c>
      <c r="K5012" s="2">
        <v>93.974827110000007</v>
      </c>
      <c r="Q5012" s="14">
        <v>137.43</v>
      </c>
    </row>
    <row r="5013" spans="1:17" x14ac:dyDescent="0.2">
      <c r="A5013" s="3">
        <v>43</v>
      </c>
      <c r="F5013" s="3">
        <v>94.5</v>
      </c>
      <c r="K5013" s="3">
        <v>81.003217202587905</v>
      </c>
      <c r="Q5013" s="15">
        <v>119</v>
      </c>
    </row>
    <row r="5014" spans="1:17" x14ac:dyDescent="0.2">
      <c r="A5014" s="2">
        <v>12</v>
      </c>
      <c r="F5014" s="2">
        <v>20.100000000000001</v>
      </c>
      <c r="K5014" s="2">
        <v>70.131754823472207</v>
      </c>
      <c r="Q5014" s="14">
        <v>74.19</v>
      </c>
    </row>
    <row r="5015" spans="1:17" x14ac:dyDescent="0.2">
      <c r="A5015" s="3">
        <v>23</v>
      </c>
      <c r="F5015" s="3">
        <v>34.65</v>
      </c>
      <c r="K5015" s="3">
        <v>66.434750245585207</v>
      </c>
      <c r="Q5015" s="15">
        <v>86.71</v>
      </c>
    </row>
    <row r="5016" spans="1:17" x14ac:dyDescent="0.2">
      <c r="A5016" s="2">
        <v>71</v>
      </c>
      <c r="F5016" s="2">
        <v>52.3</v>
      </c>
      <c r="K5016" s="2">
        <v>71.149136056774793</v>
      </c>
      <c r="Q5016" s="14">
        <v>127.29</v>
      </c>
    </row>
    <row r="5017" spans="1:17" x14ac:dyDescent="0.2">
      <c r="A5017" s="3">
        <v>34</v>
      </c>
      <c r="F5017" s="3">
        <v>65</v>
      </c>
      <c r="K5017" s="3">
        <v>62.323546630865401</v>
      </c>
      <c r="Q5017" s="15">
        <v>85.61</v>
      </c>
    </row>
    <row r="5018" spans="1:17" x14ac:dyDescent="0.2">
      <c r="A5018" s="2">
        <v>5</v>
      </c>
      <c r="F5018" s="2">
        <v>19.850000000000001</v>
      </c>
      <c r="K5018" s="2">
        <v>38.428757414214701</v>
      </c>
      <c r="Q5018" s="14">
        <v>11.23</v>
      </c>
    </row>
    <row r="5019" spans="1:17" x14ac:dyDescent="0.2">
      <c r="A5019" s="3">
        <v>41</v>
      </c>
      <c r="F5019" s="3">
        <v>35.450000000000003</v>
      </c>
      <c r="K5019" s="3">
        <v>100</v>
      </c>
      <c r="Q5019" s="15">
        <v>135.13</v>
      </c>
    </row>
    <row r="5020" spans="1:17" x14ac:dyDescent="0.2">
      <c r="A5020" s="2">
        <v>72</v>
      </c>
      <c r="F5020" s="2">
        <v>19.7</v>
      </c>
      <c r="K5020" s="2">
        <v>72.329874987991005</v>
      </c>
      <c r="Q5020" s="14">
        <v>136.29</v>
      </c>
    </row>
    <row r="5021" spans="1:17" x14ac:dyDescent="0.2">
      <c r="A5021" s="3">
        <v>14</v>
      </c>
      <c r="F5021" s="3">
        <v>95.6</v>
      </c>
      <c r="K5021" s="3">
        <v>75.972208976838004</v>
      </c>
      <c r="Q5021" s="15">
        <v>71.58</v>
      </c>
    </row>
    <row r="5022" spans="1:17" x14ac:dyDescent="0.2">
      <c r="A5022" s="2">
        <v>41</v>
      </c>
      <c r="F5022" s="2">
        <v>19.850000000000001</v>
      </c>
      <c r="K5022" s="2">
        <v>69.1313837518463</v>
      </c>
      <c r="Q5022" s="14">
        <v>100.5</v>
      </c>
    </row>
    <row r="5023" spans="1:17" x14ac:dyDescent="0.2">
      <c r="A5023" s="3">
        <v>23</v>
      </c>
      <c r="F5023" s="3">
        <v>81.849999999999994</v>
      </c>
      <c r="K5023" s="3">
        <v>58.973247989131103</v>
      </c>
      <c r="Q5023" s="15">
        <v>72.88</v>
      </c>
    </row>
    <row r="5024" spans="1:17" x14ac:dyDescent="0.2">
      <c r="A5024" s="2">
        <v>71</v>
      </c>
      <c r="F5024" s="2">
        <v>109.3</v>
      </c>
      <c r="K5024" s="2">
        <v>67.211132785768399</v>
      </c>
      <c r="Q5024" s="14">
        <v>132.91999999999999</v>
      </c>
    </row>
    <row r="5025" spans="1:17" x14ac:dyDescent="0.2">
      <c r="A5025" s="3">
        <v>1</v>
      </c>
      <c r="F5025" s="3">
        <v>70.3</v>
      </c>
      <c r="K5025" s="3">
        <v>46.009078567085297</v>
      </c>
      <c r="Q5025" s="15">
        <v>12.49</v>
      </c>
    </row>
    <row r="5026" spans="1:17" x14ac:dyDescent="0.2">
      <c r="A5026" s="2">
        <v>72</v>
      </c>
      <c r="F5026" s="2">
        <v>25.4</v>
      </c>
      <c r="K5026" s="2">
        <v>100</v>
      </c>
      <c r="Q5026" s="14">
        <v>171.47</v>
      </c>
    </row>
    <row r="5027" spans="1:17" x14ac:dyDescent="0.2">
      <c r="A5027" s="3">
        <v>6</v>
      </c>
      <c r="F5027" s="3">
        <v>69.8</v>
      </c>
      <c r="K5027" s="3">
        <v>51.482320023664002</v>
      </c>
      <c r="Q5027" s="15">
        <v>48.28</v>
      </c>
    </row>
    <row r="5028" spans="1:17" x14ac:dyDescent="0.2">
      <c r="A5028" s="2">
        <v>23</v>
      </c>
      <c r="F5028" s="2">
        <v>20</v>
      </c>
      <c r="K5028" s="2">
        <v>54.520505742292301</v>
      </c>
      <c r="Q5028" s="14">
        <v>65.89</v>
      </c>
    </row>
    <row r="5029" spans="1:17" x14ac:dyDescent="0.2">
      <c r="A5029" s="3">
        <v>10</v>
      </c>
      <c r="F5029" s="3">
        <v>85.55</v>
      </c>
      <c r="K5029" s="3">
        <v>63.396111930000004</v>
      </c>
      <c r="Q5029" s="15">
        <v>47.83</v>
      </c>
    </row>
    <row r="5030" spans="1:17" x14ac:dyDescent="0.2">
      <c r="A5030" s="2">
        <v>72</v>
      </c>
      <c r="F5030" s="2">
        <v>109.9</v>
      </c>
      <c r="K5030" s="2">
        <v>89.321135872785604</v>
      </c>
      <c r="Q5030" s="14">
        <v>145.82</v>
      </c>
    </row>
    <row r="5031" spans="1:17" x14ac:dyDescent="0.2">
      <c r="A5031" s="3">
        <v>7</v>
      </c>
      <c r="F5031" s="3">
        <v>50.3</v>
      </c>
      <c r="K5031" s="3">
        <v>70.217634989999993</v>
      </c>
      <c r="Q5031" s="15">
        <v>77.22</v>
      </c>
    </row>
    <row r="5032" spans="1:17" x14ac:dyDescent="0.2">
      <c r="A5032" s="2">
        <v>6</v>
      </c>
      <c r="F5032" s="2">
        <v>94.5</v>
      </c>
      <c r="K5032" s="2">
        <v>51.457963059542998</v>
      </c>
      <c r="Q5032" s="14">
        <v>23.58</v>
      </c>
    </row>
    <row r="5033" spans="1:17" x14ac:dyDescent="0.2">
      <c r="A5033" s="3">
        <v>9</v>
      </c>
      <c r="F5033" s="3">
        <v>101.5</v>
      </c>
      <c r="K5033" s="3">
        <v>88.815075411359999</v>
      </c>
      <c r="Q5033" s="15">
        <v>93.44</v>
      </c>
    </row>
    <row r="5034" spans="1:17" x14ac:dyDescent="0.2">
      <c r="A5034" s="2">
        <v>12</v>
      </c>
      <c r="F5034" s="2">
        <v>89.15</v>
      </c>
      <c r="K5034" s="2">
        <v>80.965009401782197</v>
      </c>
      <c r="Q5034" s="14">
        <v>85.87</v>
      </c>
    </row>
    <row r="5035" spans="1:17" x14ac:dyDescent="0.2">
      <c r="A5035" s="3">
        <v>1</v>
      </c>
      <c r="F5035" s="3">
        <v>19.399999999999999</v>
      </c>
      <c r="K5035" s="3">
        <v>78.076524358246701</v>
      </c>
      <c r="Q5035" s="15">
        <v>69.09</v>
      </c>
    </row>
    <row r="5036" spans="1:17" x14ac:dyDescent="0.2">
      <c r="A5036" s="2">
        <v>48</v>
      </c>
      <c r="F5036" s="2">
        <v>29.9</v>
      </c>
      <c r="K5036" s="2">
        <v>80.736013619999994</v>
      </c>
      <c r="Q5036" s="14">
        <v>119.46</v>
      </c>
    </row>
    <row r="5037" spans="1:17" x14ac:dyDescent="0.2">
      <c r="A5037" s="3">
        <v>20</v>
      </c>
      <c r="F5037" s="3">
        <v>78.8</v>
      </c>
      <c r="K5037" s="3">
        <v>100</v>
      </c>
      <c r="Q5037" s="15">
        <v>110.61</v>
      </c>
    </row>
    <row r="5038" spans="1:17" x14ac:dyDescent="0.2">
      <c r="A5038" s="2">
        <v>16</v>
      </c>
      <c r="F5038" s="2">
        <v>85.35</v>
      </c>
      <c r="K5038" s="2">
        <v>100</v>
      </c>
      <c r="Q5038" s="14">
        <v>91.03</v>
      </c>
    </row>
    <row r="5039" spans="1:17" x14ac:dyDescent="0.2">
      <c r="A5039" s="3">
        <v>2</v>
      </c>
      <c r="F5039" s="3">
        <v>79.650000000000006</v>
      </c>
      <c r="K5039" s="3">
        <v>59.699269854950501</v>
      </c>
      <c r="Q5039" s="15">
        <v>33.53</v>
      </c>
    </row>
    <row r="5040" spans="1:17" x14ac:dyDescent="0.2">
      <c r="A5040" s="2">
        <v>10</v>
      </c>
      <c r="F5040" s="2">
        <v>19.3</v>
      </c>
      <c r="K5040" s="2">
        <v>94.358274892167202</v>
      </c>
      <c r="Q5040" s="14">
        <v>92.32</v>
      </c>
    </row>
    <row r="5041" spans="1:17" x14ac:dyDescent="0.2">
      <c r="A5041" s="3">
        <v>2</v>
      </c>
      <c r="F5041" s="3">
        <v>79.599999999999994</v>
      </c>
      <c r="K5041" s="3">
        <v>75.747522849999996</v>
      </c>
      <c r="Q5041" s="15">
        <v>63.16</v>
      </c>
    </row>
    <row r="5042" spans="1:17" x14ac:dyDescent="0.2">
      <c r="A5042" s="2">
        <v>20</v>
      </c>
      <c r="F5042" s="2">
        <v>96.8</v>
      </c>
      <c r="K5042" s="2">
        <v>77.486437242066202</v>
      </c>
      <c r="Q5042" s="14">
        <v>92</v>
      </c>
    </row>
    <row r="5043" spans="1:17" x14ac:dyDescent="0.2">
      <c r="A5043" s="3">
        <v>20</v>
      </c>
      <c r="F5043" s="3">
        <v>20.65</v>
      </c>
      <c r="K5043" s="3">
        <v>44.615937525349999</v>
      </c>
      <c r="Q5043" s="15">
        <v>49.95</v>
      </c>
    </row>
    <row r="5044" spans="1:17" x14ac:dyDescent="0.2">
      <c r="A5044" s="2">
        <v>19</v>
      </c>
      <c r="F5044" s="2">
        <v>19.8</v>
      </c>
      <c r="K5044" s="2">
        <v>67.444213519176998</v>
      </c>
      <c r="Q5044" s="14">
        <v>74.28</v>
      </c>
    </row>
    <row r="5045" spans="1:17" x14ac:dyDescent="0.2">
      <c r="A5045" s="3">
        <v>19</v>
      </c>
      <c r="F5045" s="3">
        <v>90.6</v>
      </c>
      <c r="K5045" s="3">
        <v>57.807646144951498</v>
      </c>
      <c r="Q5045" s="15">
        <v>44.8</v>
      </c>
    </row>
    <row r="5046" spans="1:17" x14ac:dyDescent="0.2">
      <c r="A5046" s="2">
        <v>22</v>
      </c>
      <c r="F5046" s="2">
        <v>104.6</v>
      </c>
      <c r="K5046" s="2">
        <v>82.420882223399602</v>
      </c>
      <c r="Q5046" s="14">
        <v>96.02</v>
      </c>
    </row>
    <row r="5047" spans="1:17" x14ac:dyDescent="0.2">
      <c r="A5047" s="3">
        <v>35</v>
      </c>
      <c r="F5047" s="3">
        <v>80.05</v>
      </c>
      <c r="K5047" s="3">
        <v>86.066207506042005</v>
      </c>
      <c r="Q5047" s="15">
        <v>103.06</v>
      </c>
    </row>
    <row r="5048" spans="1:17" x14ac:dyDescent="0.2">
      <c r="A5048" s="2">
        <v>1</v>
      </c>
      <c r="F5048" s="2">
        <v>45.15</v>
      </c>
      <c r="K5048" s="2">
        <v>38.882704734755301</v>
      </c>
      <c r="Q5048" s="14">
        <v>22.1</v>
      </c>
    </row>
    <row r="5049" spans="1:17" x14ac:dyDescent="0.2">
      <c r="A5049" s="3">
        <v>39</v>
      </c>
      <c r="F5049" s="3">
        <v>73.150000000000006</v>
      </c>
      <c r="K5049" s="3">
        <v>69.669477039935899</v>
      </c>
      <c r="Q5049" s="15">
        <v>94.01</v>
      </c>
    </row>
    <row r="5050" spans="1:17" x14ac:dyDescent="0.2">
      <c r="A5050" s="2">
        <v>54</v>
      </c>
      <c r="F5050" s="2">
        <v>99.1</v>
      </c>
      <c r="K5050" s="2">
        <v>86.827922571913703</v>
      </c>
      <c r="Q5050" s="14">
        <v>140.83000000000001</v>
      </c>
    </row>
    <row r="5051" spans="1:17" x14ac:dyDescent="0.2">
      <c r="A5051" s="3">
        <v>1</v>
      </c>
      <c r="F5051" s="3">
        <v>20.2</v>
      </c>
      <c r="K5051" s="3">
        <v>67.199815565298294</v>
      </c>
      <c r="Q5051" s="15">
        <v>41.42</v>
      </c>
    </row>
    <row r="5052" spans="1:17" x14ac:dyDescent="0.2">
      <c r="A5052" s="2">
        <v>66</v>
      </c>
      <c r="F5052" s="2">
        <v>106.05</v>
      </c>
      <c r="K5052" s="2">
        <v>80.935954675035404</v>
      </c>
      <c r="Q5052" s="14">
        <v>111.38</v>
      </c>
    </row>
    <row r="5053" spans="1:17" x14ac:dyDescent="0.2">
      <c r="A5053" s="3">
        <v>56</v>
      </c>
      <c r="F5053" s="3">
        <v>105.35</v>
      </c>
      <c r="K5053" s="3">
        <v>75.267482014406198</v>
      </c>
      <c r="Q5053" s="15">
        <v>113.37</v>
      </c>
    </row>
    <row r="5054" spans="1:17" x14ac:dyDescent="0.2">
      <c r="A5054" s="2">
        <v>18</v>
      </c>
      <c r="F5054" s="2">
        <v>45.65</v>
      </c>
      <c r="K5054" s="2">
        <v>75.12490348</v>
      </c>
      <c r="Q5054" s="14">
        <v>79.150000000000006</v>
      </c>
    </row>
    <row r="5055" spans="1:17" x14ac:dyDescent="0.2">
      <c r="A5055" s="3">
        <v>16</v>
      </c>
      <c r="F5055" s="3">
        <v>79.95</v>
      </c>
      <c r="K5055" s="3">
        <v>65.930275328975497</v>
      </c>
      <c r="Q5055" s="15">
        <v>61.9</v>
      </c>
    </row>
    <row r="5056" spans="1:17" x14ac:dyDescent="0.2">
      <c r="A5056" s="2">
        <v>68</v>
      </c>
      <c r="F5056" s="2">
        <v>54.45</v>
      </c>
      <c r="K5056" s="2">
        <v>51.7512879379643</v>
      </c>
      <c r="Q5056" s="14">
        <v>103.56</v>
      </c>
    </row>
    <row r="5057" spans="1:17" x14ac:dyDescent="0.2">
      <c r="A5057" s="3">
        <v>53</v>
      </c>
      <c r="F5057" s="3">
        <v>25.1</v>
      </c>
      <c r="K5057" s="3">
        <v>53.177047788624499</v>
      </c>
      <c r="Q5057" s="15">
        <v>88.29</v>
      </c>
    </row>
    <row r="5058" spans="1:17" x14ac:dyDescent="0.2">
      <c r="A5058" s="2">
        <v>72</v>
      </c>
      <c r="F5058" s="2">
        <v>84.7</v>
      </c>
      <c r="K5058" s="2">
        <v>80.640287716829704</v>
      </c>
      <c r="Q5058" s="14">
        <v>138.25</v>
      </c>
    </row>
    <row r="5059" spans="1:17" x14ac:dyDescent="0.2">
      <c r="A5059" s="3">
        <v>9</v>
      </c>
      <c r="F5059" s="3">
        <v>75.849999999999994</v>
      </c>
      <c r="K5059" s="3">
        <v>70.291873832783196</v>
      </c>
      <c r="Q5059" s="15">
        <v>62.55</v>
      </c>
    </row>
    <row r="5060" spans="1:17" x14ac:dyDescent="0.2">
      <c r="A5060" s="2">
        <v>30</v>
      </c>
      <c r="F5060" s="2">
        <v>48.8</v>
      </c>
      <c r="K5060" s="2">
        <v>67.922316330891604</v>
      </c>
      <c r="Q5060" s="14">
        <v>77.95</v>
      </c>
    </row>
    <row r="5061" spans="1:17" x14ac:dyDescent="0.2">
      <c r="A5061" s="3">
        <v>36</v>
      </c>
      <c r="F5061" s="3">
        <v>99.15</v>
      </c>
      <c r="K5061" s="3">
        <v>63.641649365164703</v>
      </c>
      <c r="Q5061" s="15">
        <v>67.69</v>
      </c>
    </row>
    <row r="5062" spans="1:17" x14ac:dyDescent="0.2">
      <c r="A5062" s="2">
        <v>18</v>
      </c>
      <c r="F5062" s="2">
        <v>35.200000000000003</v>
      </c>
      <c r="K5062" s="2">
        <v>65.422167317788706</v>
      </c>
      <c r="Q5062" s="14">
        <v>72.34</v>
      </c>
    </row>
    <row r="5063" spans="1:17" x14ac:dyDescent="0.2">
      <c r="A5063" s="3">
        <v>55</v>
      </c>
      <c r="F5063" s="3">
        <v>76.25</v>
      </c>
      <c r="K5063" s="3">
        <v>85.703676920000007</v>
      </c>
      <c r="Q5063" s="15">
        <v>138.56</v>
      </c>
    </row>
    <row r="5064" spans="1:17" x14ac:dyDescent="0.2">
      <c r="A5064" s="2">
        <v>39</v>
      </c>
      <c r="F5064" s="2">
        <v>55.9</v>
      </c>
      <c r="K5064" s="2">
        <v>64.971338770000003</v>
      </c>
      <c r="Q5064" s="14">
        <v>68.349999999999994</v>
      </c>
    </row>
    <row r="5065" spans="1:17" x14ac:dyDescent="0.2">
      <c r="A5065" s="3">
        <v>21</v>
      </c>
      <c r="F5065" s="3">
        <v>82.35</v>
      </c>
      <c r="K5065" s="3">
        <v>49.884029300476399</v>
      </c>
      <c r="Q5065" s="15">
        <v>46.3</v>
      </c>
    </row>
    <row r="5066" spans="1:17" x14ac:dyDescent="0.2">
      <c r="A5066" s="2">
        <v>2</v>
      </c>
      <c r="F5066" s="2">
        <v>40.4</v>
      </c>
      <c r="K5066" s="2">
        <v>81.154776630000001</v>
      </c>
      <c r="Q5066" s="14">
        <v>47.96</v>
      </c>
    </row>
    <row r="5067" spans="1:17" x14ac:dyDescent="0.2">
      <c r="A5067" s="3">
        <v>33</v>
      </c>
      <c r="F5067" s="3">
        <v>24.9</v>
      </c>
      <c r="K5067" s="3">
        <v>66.926850042029201</v>
      </c>
      <c r="Q5067" s="15">
        <v>91.46</v>
      </c>
    </row>
    <row r="5068" spans="1:17" x14ac:dyDescent="0.2">
      <c r="A5068" s="2">
        <v>44</v>
      </c>
      <c r="F5068" s="2">
        <v>54.3</v>
      </c>
      <c r="K5068" s="2">
        <v>70.4709379829916</v>
      </c>
      <c r="Q5068" s="14">
        <v>102.52</v>
      </c>
    </row>
    <row r="5069" spans="1:17" x14ac:dyDescent="0.2">
      <c r="A5069" s="3">
        <v>30</v>
      </c>
      <c r="F5069" s="3">
        <v>66.3</v>
      </c>
      <c r="K5069" s="3">
        <v>94.113674595992606</v>
      </c>
      <c r="Q5069" s="15">
        <v>113.74</v>
      </c>
    </row>
    <row r="5070" spans="1:17" x14ac:dyDescent="0.2">
      <c r="A5070" s="2">
        <v>71</v>
      </c>
      <c r="F5070" s="2">
        <v>20.9</v>
      </c>
      <c r="K5070" s="2">
        <v>69.691591639999999</v>
      </c>
      <c r="Q5070" s="14">
        <v>136.91999999999999</v>
      </c>
    </row>
    <row r="5071" spans="1:17" x14ac:dyDescent="0.2">
      <c r="A5071" s="3">
        <v>4</v>
      </c>
      <c r="F5071" s="3">
        <v>75.349999999999994</v>
      </c>
      <c r="K5071" s="3">
        <v>74.337755096780796</v>
      </c>
      <c r="Q5071" s="15">
        <v>37.81</v>
      </c>
    </row>
    <row r="5072" spans="1:17" x14ac:dyDescent="0.2">
      <c r="A5072" s="2">
        <v>35</v>
      </c>
      <c r="F5072" s="2">
        <v>85.15</v>
      </c>
      <c r="K5072" s="2">
        <v>52.316147630525101</v>
      </c>
      <c r="Q5072" s="14">
        <v>53.5</v>
      </c>
    </row>
    <row r="5073" spans="1:17" x14ac:dyDescent="0.2">
      <c r="A5073" s="3">
        <v>1</v>
      </c>
      <c r="F5073" s="3">
        <v>75.349999999999994</v>
      </c>
      <c r="K5073" s="3">
        <v>66.704958210000001</v>
      </c>
      <c r="Q5073" s="15">
        <v>65.86</v>
      </c>
    </row>
    <row r="5074" spans="1:17" x14ac:dyDescent="0.2">
      <c r="A5074" s="2">
        <v>23</v>
      </c>
      <c r="F5074" s="2">
        <v>104.45</v>
      </c>
      <c r="K5074" s="2">
        <v>79.142890678129007</v>
      </c>
      <c r="Q5074" s="14">
        <v>95.85</v>
      </c>
    </row>
    <row r="5075" spans="1:17" x14ac:dyDescent="0.2">
      <c r="A5075" s="3">
        <v>22</v>
      </c>
      <c r="F5075" s="3">
        <v>49.45</v>
      </c>
      <c r="K5075" s="3">
        <v>46.669393992381302</v>
      </c>
      <c r="Q5075" s="15">
        <v>54.63</v>
      </c>
    </row>
    <row r="5076" spans="1:17" x14ac:dyDescent="0.2">
      <c r="A5076" s="2">
        <v>49</v>
      </c>
      <c r="F5076" s="2">
        <v>19.45</v>
      </c>
      <c r="K5076" s="2">
        <v>73.0126763967356</v>
      </c>
      <c r="Q5076" s="14">
        <v>104.11</v>
      </c>
    </row>
    <row r="5077" spans="1:17" x14ac:dyDescent="0.2">
      <c r="A5077" s="3">
        <v>42</v>
      </c>
      <c r="F5077" s="3">
        <v>92.15</v>
      </c>
      <c r="K5077" s="3">
        <v>71.511866089999998</v>
      </c>
      <c r="Q5077" s="15">
        <v>98.93</v>
      </c>
    </row>
    <row r="5078" spans="1:17" x14ac:dyDescent="0.2">
      <c r="A5078" s="2">
        <v>33</v>
      </c>
      <c r="F5078" s="2">
        <v>93.8</v>
      </c>
      <c r="K5078" s="2">
        <v>70.619311830000001</v>
      </c>
      <c r="Q5078" s="14">
        <v>69.67</v>
      </c>
    </row>
    <row r="5079" spans="1:17" x14ac:dyDescent="0.2">
      <c r="A5079" s="3">
        <v>7</v>
      </c>
      <c r="F5079" s="3">
        <v>19.850000000000001</v>
      </c>
      <c r="K5079" s="3">
        <v>85.557383479873593</v>
      </c>
      <c r="Q5079" s="15">
        <v>77.27</v>
      </c>
    </row>
    <row r="5080" spans="1:17" x14ac:dyDescent="0.2">
      <c r="A5080" s="2">
        <v>67</v>
      </c>
      <c r="F5080" s="2">
        <v>100.25</v>
      </c>
      <c r="K5080" s="2">
        <v>75.016577722727803</v>
      </c>
      <c r="Q5080" s="14">
        <v>132.41999999999999</v>
      </c>
    </row>
    <row r="5081" spans="1:17" x14ac:dyDescent="0.2">
      <c r="A5081" s="3">
        <v>15</v>
      </c>
      <c r="F5081" s="3">
        <v>95.7</v>
      </c>
      <c r="K5081" s="3">
        <v>92.171078475346604</v>
      </c>
      <c r="Q5081" s="15">
        <v>105.88</v>
      </c>
    </row>
    <row r="5082" spans="1:17" x14ac:dyDescent="0.2">
      <c r="A5082" s="2">
        <v>67</v>
      </c>
      <c r="F5082" s="2">
        <v>93.15</v>
      </c>
      <c r="K5082" s="2">
        <v>55.096157266089399</v>
      </c>
      <c r="Q5082" s="14">
        <v>114.37</v>
      </c>
    </row>
    <row r="5083" spans="1:17" x14ac:dyDescent="0.2">
      <c r="A5083" s="3">
        <v>53</v>
      </c>
      <c r="F5083" s="3">
        <v>69.7</v>
      </c>
      <c r="K5083" s="3">
        <v>72.0388685082752</v>
      </c>
      <c r="Q5083" s="15">
        <v>116.33</v>
      </c>
    </row>
    <row r="5084" spans="1:17" x14ac:dyDescent="0.2">
      <c r="A5084" s="2">
        <v>21</v>
      </c>
      <c r="F5084" s="2">
        <v>19.8</v>
      </c>
      <c r="K5084" s="2">
        <v>71.267001795849197</v>
      </c>
      <c r="Q5084" s="14">
        <v>84.75</v>
      </c>
    </row>
    <row r="5085" spans="1:17" x14ac:dyDescent="0.2">
      <c r="A5085" s="3">
        <v>40</v>
      </c>
      <c r="F5085" s="3">
        <v>71.349999999999994</v>
      </c>
      <c r="K5085" s="3">
        <v>53.96118259</v>
      </c>
      <c r="Q5085" s="15">
        <v>83.69</v>
      </c>
    </row>
    <row r="5086" spans="1:17" x14ac:dyDescent="0.2">
      <c r="A5086" s="2">
        <v>22</v>
      </c>
      <c r="F5086" s="2">
        <v>20.75</v>
      </c>
      <c r="K5086" s="2">
        <v>84.344425031370093</v>
      </c>
      <c r="Q5086" s="14">
        <v>94.14</v>
      </c>
    </row>
    <row r="5087" spans="1:17" x14ac:dyDescent="0.2">
      <c r="A5087" s="3">
        <v>39</v>
      </c>
      <c r="F5087" s="3">
        <v>40.6</v>
      </c>
      <c r="K5087" s="3">
        <v>100</v>
      </c>
      <c r="Q5087" s="15">
        <v>124.73</v>
      </c>
    </row>
    <row r="5088" spans="1:17" x14ac:dyDescent="0.2">
      <c r="A5088" s="2">
        <v>45</v>
      </c>
      <c r="F5088" s="2">
        <v>20.399999999999999</v>
      </c>
      <c r="K5088" s="2">
        <v>69.744908882742493</v>
      </c>
      <c r="Q5088" s="14">
        <v>83.9</v>
      </c>
    </row>
    <row r="5089" spans="1:17" x14ac:dyDescent="0.2">
      <c r="A5089" s="3">
        <v>2</v>
      </c>
      <c r="F5089" s="3">
        <v>20.350000000000001</v>
      </c>
      <c r="K5089" s="3">
        <v>77.575316324106495</v>
      </c>
      <c r="Q5089" s="15">
        <v>70.97</v>
      </c>
    </row>
    <row r="5090" spans="1:17" x14ac:dyDescent="0.2">
      <c r="A5090" s="2">
        <v>57</v>
      </c>
      <c r="F5090" s="2">
        <v>19.75</v>
      </c>
      <c r="K5090" s="2">
        <v>71.267777137229899</v>
      </c>
      <c r="Q5090" s="14">
        <v>127.79</v>
      </c>
    </row>
    <row r="5091" spans="1:17" x14ac:dyDescent="0.2">
      <c r="A5091" s="3">
        <v>8</v>
      </c>
      <c r="F5091" s="3">
        <v>54.4</v>
      </c>
      <c r="K5091" s="3">
        <v>59.296229951392299</v>
      </c>
      <c r="Q5091" s="15">
        <v>59.71</v>
      </c>
    </row>
    <row r="5092" spans="1:17" x14ac:dyDescent="0.2">
      <c r="A5092" s="2">
        <v>7</v>
      </c>
      <c r="F5092" s="2">
        <v>94.7</v>
      </c>
      <c r="K5092" s="2">
        <v>42.688595832969703</v>
      </c>
      <c r="Q5092" s="14">
        <v>22.31</v>
      </c>
    </row>
    <row r="5093" spans="1:17" x14ac:dyDescent="0.2">
      <c r="A5093" s="3">
        <v>6</v>
      </c>
      <c r="F5093" s="3">
        <v>30.5</v>
      </c>
      <c r="K5093" s="3">
        <v>59.413397753569498</v>
      </c>
      <c r="Q5093" s="15">
        <v>31.61</v>
      </c>
    </row>
    <row r="5094" spans="1:17" x14ac:dyDescent="0.2">
      <c r="A5094" s="2">
        <v>7</v>
      </c>
      <c r="F5094" s="2">
        <v>20.45</v>
      </c>
      <c r="K5094" s="2">
        <v>49.120624285723999</v>
      </c>
      <c r="Q5094" s="14">
        <v>45.9</v>
      </c>
    </row>
    <row r="5095" spans="1:17" x14ac:dyDescent="0.2">
      <c r="A5095" s="3">
        <v>49</v>
      </c>
      <c r="F5095" s="3">
        <v>66.150000000000006</v>
      </c>
      <c r="K5095" s="3">
        <v>95.561531170886695</v>
      </c>
      <c r="Q5095" s="15">
        <v>128.44999999999999</v>
      </c>
    </row>
    <row r="5096" spans="1:17" x14ac:dyDescent="0.2">
      <c r="A5096" s="2">
        <v>65</v>
      </c>
      <c r="F5096" s="2">
        <v>89.85</v>
      </c>
      <c r="K5096" s="2">
        <v>68.273354591151403</v>
      </c>
      <c r="Q5096" s="14">
        <v>126.11</v>
      </c>
    </row>
    <row r="5097" spans="1:17" x14ac:dyDescent="0.2">
      <c r="A5097" s="3">
        <v>55</v>
      </c>
      <c r="F5097" s="3">
        <v>45.05</v>
      </c>
      <c r="K5097" s="3">
        <v>64.811210064292396</v>
      </c>
      <c r="Q5097" s="15">
        <v>107.25</v>
      </c>
    </row>
    <row r="5098" spans="1:17" x14ac:dyDescent="0.2">
      <c r="A5098" s="2">
        <v>71</v>
      </c>
      <c r="F5098" s="2">
        <v>86.85</v>
      </c>
      <c r="K5098" s="2">
        <v>83.337307371817005</v>
      </c>
      <c r="Q5098" s="14">
        <v>142.88999999999999</v>
      </c>
    </row>
    <row r="5099" spans="1:17" x14ac:dyDescent="0.2">
      <c r="A5099" s="3">
        <v>35</v>
      </c>
      <c r="F5099" s="3">
        <v>96.75</v>
      </c>
      <c r="K5099" s="3">
        <v>53.173733457161603</v>
      </c>
      <c r="Q5099" s="15">
        <v>77.95</v>
      </c>
    </row>
    <row r="5100" spans="1:17" x14ac:dyDescent="0.2">
      <c r="A5100" s="2">
        <v>3</v>
      </c>
      <c r="F5100" s="2">
        <v>77</v>
      </c>
      <c r="K5100" s="2">
        <v>58.497039429931696</v>
      </c>
      <c r="Q5100" s="14">
        <v>39.03</v>
      </c>
    </row>
    <row r="5101" spans="1:17" x14ac:dyDescent="0.2">
      <c r="A5101" s="3">
        <v>11</v>
      </c>
      <c r="F5101" s="3">
        <v>20.100000000000001</v>
      </c>
      <c r="K5101" s="3">
        <v>71.021084038729299</v>
      </c>
      <c r="Q5101" s="15">
        <v>54.11</v>
      </c>
    </row>
    <row r="5102" spans="1:17" x14ac:dyDescent="0.2">
      <c r="A5102" s="2">
        <v>1</v>
      </c>
      <c r="F5102" s="2">
        <v>75.3</v>
      </c>
      <c r="K5102" s="2">
        <v>85.431534871352198</v>
      </c>
      <c r="Q5102" s="14">
        <v>65.290000000000006</v>
      </c>
    </row>
    <row r="5103" spans="1:17" x14ac:dyDescent="0.2">
      <c r="A5103" s="3">
        <v>17</v>
      </c>
      <c r="F5103" s="3">
        <v>106.65</v>
      </c>
      <c r="K5103" s="3">
        <v>77.525275677531795</v>
      </c>
      <c r="Q5103" s="15">
        <v>79.87</v>
      </c>
    </row>
    <row r="5104" spans="1:17" x14ac:dyDescent="0.2">
      <c r="A5104" s="2">
        <v>72</v>
      </c>
      <c r="F5104" s="2">
        <v>110.15</v>
      </c>
      <c r="K5104" s="2">
        <v>73.724877137738204</v>
      </c>
      <c r="Q5104" s="14">
        <v>139.03</v>
      </c>
    </row>
    <row r="5105" spans="1:17" x14ac:dyDescent="0.2">
      <c r="A5105" s="3">
        <v>28</v>
      </c>
      <c r="F5105" s="3">
        <v>82.85</v>
      </c>
      <c r="K5105" s="3">
        <v>71.171766028540205</v>
      </c>
      <c r="Q5105" s="15">
        <v>92.05</v>
      </c>
    </row>
    <row r="5106" spans="1:17" x14ac:dyDescent="0.2">
      <c r="A5106" s="2">
        <v>18</v>
      </c>
      <c r="F5106" s="2">
        <v>20.100000000000001</v>
      </c>
      <c r="K5106" s="2">
        <v>76.0035378329016</v>
      </c>
      <c r="Q5106" s="14">
        <v>84.06</v>
      </c>
    </row>
    <row r="5107" spans="1:17" x14ac:dyDescent="0.2">
      <c r="A5107" s="3">
        <v>40</v>
      </c>
      <c r="F5107" s="3">
        <v>99.2</v>
      </c>
      <c r="K5107" s="3">
        <v>73.024793576938805</v>
      </c>
      <c r="Q5107" s="15">
        <v>86.54</v>
      </c>
    </row>
    <row r="5108" spans="1:17" x14ac:dyDescent="0.2">
      <c r="A5108" s="2">
        <v>52</v>
      </c>
      <c r="F5108" s="2">
        <v>59.45</v>
      </c>
      <c r="K5108" s="2">
        <v>54.550415878345902</v>
      </c>
      <c r="Q5108" s="14">
        <v>99.75</v>
      </c>
    </row>
    <row r="5109" spans="1:17" x14ac:dyDescent="0.2">
      <c r="A5109" s="3">
        <v>47</v>
      </c>
      <c r="F5109" s="3">
        <v>58.6</v>
      </c>
      <c r="K5109" s="3">
        <v>70.691188324497205</v>
      </c>
      <c r="Q5109" s="15">
        <v>105.15</v>
      </c>
    </row>
    <row r="5110" spans="1:17" x14ac:dyDescent="0.2">
      <c r="A5110" s="2">
        <v>23</v>
      </c>
      <c r="F5110" s="2">
        <v>49.7</v>
      </c>
      <c r="K5110" s="2">
        <v>53.894670116233698</v>
      </c>
      <c r="Q5110" s="14">
        <v>70.459999999999994</v>
      </c>
    </row>
    <row r="5111" spans="1:17" x14ac:dyDescent="0.2">
      <c r="A5111" s="3">
        <v>66</v>
      </c>
      <c r="F5111" s="3">
        <v>65.849999999999994</v>
      </c>
      <c r="K5111" s="3">
        <v>71.2162381435123</v>
      </c>
      <c r="Q5111" s="15">
        <v>126.08</v>
      </c>
    </row>
    <row r="5112" spans="1:17" x14ac:dyDescent="0.2">
      <c r="A5112" s="2">
        <v>8</v>
      </c>
      <c r="F5112" s="2">
        <v>73.5</v>
      </c>
      <c r="K5112" s="2">
        <v>62.790280877676302</v>
      </c>
      <c r="Q5112" s="14">
        <v>61.29</v>
      </c>
    </row>
    <row r="5113" spans="1:17" x14ac:dyDescent="0.2">
      <c r="A5113" s="3">
        <v>47</v>
      </c>
      <c r="F5113" s="3">
        <v>85.5</v>
      </c>
      <c r="K5113" s="3">
        <v>100</v>
      </c>
      <c r="Q5113" s="15">
        <v>113.79</v>
      </c>
    </row>
    <row r="5114" spans="1:17" x14ac:dyDescent="0.2">
      <c r="A5114" s="2">
        <v>7</v>
      </c>
      <c r="F5114" s="2">
        <v>20.05</v>
      </c>
      <c r="K5114" s="2">
        <v>69.401584243724301</v>
      </c>
      <c r="Q5114" s="14">
        <v>43.87</v>
      </c>
    </row>
    <row r="5115" spans="1:17" x14ac:dyDescent="0.2">
      <c r="A5115" s="3">
        <v>71</v>
      </c>
      <c r="F5115" s="3">
        <v>113.65</v>
      </c>
      <c r="K5115" s="3">
        <v>48.936406506076104</v>
      </c>
      <c r="Q5115" s="15">
        <v>108.86</v>
      </c>
    </row>
    <row r="5116" spans="1:17" x14ac:dyDescent="0.2">
      <c r="A5116" s="2">
        <v>50</v>
      </c>
      <c r="F5116" s="2">
        <v>83.4</v>
      </c>
      <c r="K5116" s="2">
        <v>67.987296839846096</v>
      </c>
      <c r="Q5116" s="14">
        <v>110.29</v>
      </c>
    </row>
    <row r="5117" spans="1:17" x14ac:dyDescent="0.2">
      <c r="A5117" s="3">
        <v>46</v>
      </c>
      <c r="F5117" s="3">
        <v>65.650000000000006</v>
      </c>
      <c r="K5117" s="3">
        <v>77.790381184568304</v>
      </c>
      <c r="Q5117" s="15">
        <v>115.49</v>
      </c>
    </row>
    <row r="5118" spans="1:17" x14ac:dyDescent="0.2">
      <c r="A5118" s="2">
        <v>1</v>
      </c>
      <c r="F5118" s="2">
        <v>70.400000000000006</v>
      </c>
      <c r="K5118" s="2">
        <v>95.100459192287801</v>
      </c>
      <c r="Q5118" s="14">
        <v>65.849999999999994</v>
      </c>
    </row>
    <row r="5119" spans="1:17" x14ac:dyDescent="0.2">
      <c r="A5119" s="3">
        <v>66</v>
      </c>
      <c r="F5119" s="3">
        <v>61.35</v>
      </c>
      <c r="K5119" s="3">
        <v>61.158214000919202</v>
      </c>
      <c r="Q5119" s="15">
        <v>116.68</v>
      </c>
    </row>
    <row r="5120" spans="1:17" x14ac:dyDescent="0.2">
      <c r="A5120" s="2">
        <v>42</v>
      </c>
      <c r="F5120" s="2">
        <v>85.9</v>
      </c>
      <c r="K5120" s="2">
        <v>46.263580390000001</v>
      </c>
      <c r="Q5120" s="14">
        <v>77.25</v>
      </c>
    </row>
    <row r="5121" spans="1:17" x14ac:dyDescent="0.2">
      <c r="A5121" s="3">
        <v>5</v>
      </c>
      <c r="F5121" s="3">
        <v>75.650000000000006</v>
      </c>
      <c r="K5121" s="3">
        <v>82.252555171464707</v>
      </c>
      <c r="Q5121" s="15">
        <v>77.27</v>
      </c>
    </row>
    <row r="5122" spans="1:17" x14ac:dyDescent="0.2">
      <c r="A5122" s="2">
        <v>7</v>
      </c>
      <c r="F5122" s="2">
        <v>49.75</v>
      </c>
      <c r="K5122" s="2">
        <v>49.291019411505197</v>
      </c>
      <c r="Q5122" s="14">
        <v>25.44</v>
      </c>
    </row>
    <row r="5123" spans="1:17" x14ac:dyDescent="0.2">
      <c r="A5123" s="3">
        <v>29</v>
      </c>
      <c r="F5123" s="3">
        <v>70.900000000000006</v>
      </c>
      <c r="K5123" s="3">
        <v>63.457668377387698</v>
      </c>
      <c r="Q5123" s="15">
        <v>73.930000000000007</v>
      </c>
    </row>
    <row r="5124" spans="1:17" x14ac:dyDescent="0.2">
      <c r="A5124" s="2">
        <v>27</v>
      </c>
      <c r="F5124" s="2">
        <v>49.85</v>
      </c>
      <c r="K5124" s="2">
        <v>66.135692717335004</v>
      </c>
      <c r="Q5124" s="14">
        <v>88.09</v>
      </c>
    </row>
    <row r="5125" spans="1:17" x14ac:dyDescent="0.2">
      <c r="A5125" s="3">
        <v>15</v>
      </c>
      <c r="F5125" s="3">
        <v>75.3</v>
      </c>
      <c r="K5125" s="3">
        <v>68.955498200498297</v>
      </c>
      <c r="Q5125" s="15">
        <v>63.38</v>
      </c>
    </row>
    <row r="5126" spans="1:17" x14ac:dyDescent="0.2">
      <c r="A5126" s="2">
        <v>25</v>
      </c>
      <c r="F5126" s="2">
        <v>20.100000000000001</v>
      </c>
      <c r="K5126" s="2">
        <v>80.337466856115</v>
      </c>
      <c r="Q5126" s="14">
        <v>95.66</v>
      </c>
    </row>
    <row r="5127" spans="1:17" x14ac:dyDescent="0.2">
      <c r="A5127" s="3">
        <v>11</v>
      </c>
      <c r="F5127" s="3">
        <v>94</v>
      </c>
      <c r="K5127" s="3">
        <v>59.745485765704103</v>
      </c>
      <c r="Q5127" s="15">
        <v>42.61</v>
      </c>
    </row>
    <row r="5128" spans="1:17" x14ac:dyDescent="0.2">
      <c r="A5128" s="2">
        <v>57</v>
      </c>
      <c r="F5128" s="2">
        <v>103.05</v>
      </c>
      <c r="K5128" s="2">
        <v>65.894061217498503</v>
      </c>
      <c r="Q5128" s="14">
        <v>120.76</v>
      </c>
    </row>
    <row r="5129" spans="1:17" x14ac:dyDescent="0.2">
      <c r="A5129" s="3">
        <v>67</v>
      </c>
      <c r="F5129" s="3">
        <v>118.35</v>
      </c>
      <c r="K5129" s="3">
        <v>69.785944705759107</v>
      </c>
      <c r="Q5129" s="15">
        <v>110.19</v>
      </c>
    </row>
    <row r="5130" spans="1:17" x14ac:dyDescent="0.2">
      <c r="A5130" s="2">
        <v>47</v>
      </c>
      <c r="F5130" s="2">
        <v>99.7</v>
      </c>
      <c r="K5130" s="2">
        <v>72.243969362781797</v>
      </c>
      <c r="Q5130" s="14">
        <v>107.38</v>
      </c>
    </row>
    <row r="5131" spans="1:17" x14ac:dyDescent="0.2">
      <c r="A5131" s="3">
        <v>13</v>
      </c>
      <c r="F5131" s="3">
        <v>81.900000000000006</v>
      </c>
      <c r="K5131" s="3">
        <v>71.4674076206188</v>
      </c>
      <c r="Q5131" s="15">
        <v>80.040000000000006</v>
      </c>
    </row>
    <row r="5132" spans="1:17" x14ac:dyDescent="0.2">
      <c r="A5132" s="2">
        <v>8</v>
      </c>
      <c r="F5132" s="2">
        <v>30.45</v>
      </c>
      <c r="K5132" s="2">
        <v>76.540086630000005</v>
      </c>
      <c r="Q5132" s="14">
        <v>57.84</v>
      </c>
    </row>
    <row r="5133" spans="1:17" x14ac:dyDescent="0.2">
      <c r="A5133" s="3">
        <v>44</v>
      </c>
      <c r="F5133" s="3">
        <v>96.1</v>
      </c>
      <c r="K5133" s="3">
        <v>82.657592644626007</v>
      </c>
      <c r="Q5133" s="15">
        <v>93.66</v>
      </c>
    </row>
    <row r="5134" spans="1:17" x14ac:dyDescent="0.2">
      <c r="A5134" s="2">
        <v>71</v>
      </c>
      <c r="F5134" s="2">
        <v>66.2</v>
      </c>
      <c r="K5134" s="2">
        <v>75.889511734764497</v>
      </c>
      <c r="Q5134" s="14">
        <v>138.28</v>
      </c>
    </row>
    <row r="5135" spans="1:17" x14ac:dyDescent="0.2">
      <c r="A5135" s="3">
        <v>24</v>
      </c>
      <c r="F5135" s="3">
        <v>104.25</v>
      </c>
      <c r="K5135" s="3">
        <v>76.803782852638193</v>
      </c>
      <c r="Q5135" s="15">
        <v>75.11</v>
      </c>
    </row>
    <row r="5136" spans="1:17" x14ac:dyDescent="0.2">
      <c r="A5136" s="2">
        <v>15</v>
      </c>
      <c r="F5136" s="2">
        <v>80.2</v>
      </c>
      <c r="K5136" s="2">
        <v>46.266652498802799</v>
      </c>
      <c r="Q5136" s="14">
        <v>34.29</v>
      </c>
    </row>
    <row r="5137" spans="1:17" x14ac:dyDescent="0.2">
      <c r="A5137" s="3">
        <v>1</v>
      </c>
      <c r="F5137" s="3">
        <v>19.75</v>
      </c>
      <c r="K5137" s="3">
        <v>70.753415487485199</v>
      </c>
      <c r="Q5137" s="15">
        <v>63.61</v>
      </c>
    </row>
    <row r="5138" spans="1:17" x14ac:dyDescent="0.2">
      <c r="A5138" s="2">
        <v>2</v>
      </c>
      <c r="F5138" s="2">
        <v>72.599999999999994</v>
      </c>
      <c r="K5138" s="2">
        <v>77.1926132200241</v>
      </c>
      <c r="Q5138" s="14">
        <v>67.790000000000006</v>
      </c>
    </row>
    <row r="5139" spans="1:17" x14ac:dyDescent="0.2">
      <c r="A5139" s="3">
        <v>55</v>
      </c>
      <c r="F5139" s="3">
        <v>116.5</v>
      </c>
      <c r="K5139" s="3">
        <v>80.934117918556694</v>
      </c>
      <c r="Q5139" s="15">
        <v>128.69999999999999</v>
      </c>
    </row>
    <row r="5140" spans="1:17" x14ac:dyDescent="0.2">
      <c r="A5140" s="2">
        <v>71</v>
      </c>
      <c r="F5140" s="2">
        <v>106.8</v>
      </c>
      <c r="K5140" s="2">
        <v>59.614738386493002</v>
      </c>
      <c r="Q5140" s="14">
        <v>123.59</v>
      </c>
    </row>
    <row r="5141" spans="1:17" x14ac:dyDescent="0.2">
      <c r="A5141" s="3">
        <v>50</v>
      </c>
      <c r="F5141" s="3">
        <v>24.95</v>
      </c>
      <c r="K5141" s="3">
        <v>60.114410876670298</v>
      </c>
      <c r="Q5141" s="15">
        <v>92.94</v>
      </c>
    </row>
    <row r="5142" spans="1:17" x14ac:dyDescent="0.2">
      <c r="A5142" s="2">
        <v>1</v>
      </c>
      <c r="F5142" s="2">
        <v>89.25</v>
      </c>
      <c r="K5142" s="2">
        <v>61.388489870746</v>
      </c>
      <c r="Q5142" s="14">
        <v>50.97</v>
      </c>
    </row>
    <row r="5143" spans="1:17" x14ac:dyDescent="0.2">
      <c r="A5143" s="3">
        <v>5</v>
      </c>
      <c r="F5143" s="3">
        <v>19.25</v>
      </c>
      <c r="K5143" s="3">
        <v>78.046208498370106</v>
      </c>
      <c r="Q5143" s="15">
        <v>75.849999999999994</v>
      </c>
    </row>
    <row r="5144" spans="1:17" x14ac:dyDescent="0.2">
      <c r="A5144" s="2">
        <v>66</v>
      </c>
      <c r="F5144" s="2">
        <v>104.55</v>
      </c>
      <c r="K5144" s="2">
        <v>85.508215823863097</v>
      </c>
      <c r="Q5144" s="14">
        <v>142.76</v>
      </c>
    </row>
    <row r="5145" spans="1:17" x14ac:dyDescent="0.2">
      <c r="A5145" s="3">
        <v>49</v>
      </c>
      <c r="F5145" s="3">
        <v>87.2</v>
      </c>
      <c r="K5145" s="3">
        <v>63.888098390625899</v>
      </c>
      <c r="Q5145" s="15">
        <v>94.66</v>
      </c>
    </row>
    <row r="5146" spans="1:17" x14ac:dyDescent="0.2">
      <c r="A5146" s="2">
        <v>3</v>
      </c>
      <c r="F5146" s="2">
        <v>30.75</v>
      </c>
      <c r="K5146" s="2">
        <v>83.619434704405705</v>
      </c>
      <c r="Q5146" s="14">
        <v>77.8</v>
      </c>
    </row>
    <row r="5147" spans="1:17" x14ac:dyDescent="0.2">
      <c r="A5147" s="3">
        <v>66</v>
      </c>
      <c r="F5147" s="3">
        <v>25.7</v>
      </c>
      <c r="K5147" s="3">
        <v>71.852197137468906</v>
      </c>
      <c r="Q5147" s="15">
        <v>131.30000000000001</v>
      </c>
    </row>
    <row r="5148" spans="1:17" x14ac:dyDescent="0.2">
      <c r="A5148" s="2">
        <v>11</v>
      </c>
      <c r="F5148" s="2">
        <v>86.2</v>
      </c>
      <c r="K5148" s="2">
        <v>68.135713342563406</v>
      </c>
      <c r="Q5148" s="14">
        <v>72.56</v>
      </c>
    </row>
    <row r="5149" spans="1:17" x14ac:dyDescent="0.2">
      <c r="A5149" s="3">
        <v>28</v>
      </c>
      <c r="F5149" s="3">
        <v>30.1</v>
      </c>
      <c r="K5149" s="3">
        <v>66.829236552730407</v>
      </c>
      <c r="Q5149" s="15">
        <v>87.57</v>
      </c>
    </row>
    <row r="5150" spans="1:17" x14ac:dyDescent="0.2">
      <c r="A5150" s="2">
        <v>65</v>
      </c>
      <c r="F5150" s="2">
        <v>99.35</v>
      </c>
      <c r="K5150" s="2">
        <v>81.199170469032296</v>
      </c>
      <c r="Q5150" s="14">
        <v>139.16999999999999</v>
      </c>
    </row>
    <row r="5151" spans="1:17" x14ac:dyDescent="0.2">
      <c r="A5151" s="3">
        <v>62</v>
      </c>
      <c r="F5151" s="3">
        <v>19.2</v>
      </c>
      <c r="K5151" s="3">
        <v>74.883667251806003</v>
      </c>
      <c r="Q5151" s="15">
        <v>133.28</v>
      </c>
    </row>
    <row r="5152" spans="1:17" x14ac:dyDescent="0.2">
      <c r="A5152" s="2">
        <v>2</v>
      </c>
      <c r="F5152" s="2">
        <v>20.100000000000001</v>
      </c>
      <c r="K5152" s="2">
        <v>100</v>
      </c>
      <c r="Q5152" s="14">
        <v>97.62</v>
      </c>
    </row>
    <row r="5153" spans="1:17" x14ac:dyDescent="0.2">
      <c r="A5153" s="3">
        <v>2</v>
      </c>
      <c r="F5153" s="3">
        <v>20.350000000000001</v>
      </c>
      <c r="K5153" s="3">
        <v>57.216630355040103</v>
      </c>
      <c r="Q5153" s="15">
        <v>53.36</v>
      </c>
    </row>
    <row r="5154" spans="1:17" x14ac:dyDescent="0.2">
      <c r="A5154" s="2">
        <v>55</v>
      </c>
      <c r="F5154" s="2">
        <v>25.65</v>
      </c>
      <c r="K5154" s="2">
        <v>77.771525530449594</v>
      </c>
      <c r="Q5154" s="14">
        <v>119.81</v>
      </c>
    </row>
    <row r="5155" spans="1:17" x14ac:dyDescent="0.2">
      <c r="A5155" s="3">
        <v>41</v>
      </c>
      <c r="F5155" s="3">
        <v>94.55</v>
      </c>
      <c r="K5155" s="3">
        <v>62.061984852827301</v>
      </c>
      <c r="Q5155" s="15">
        <v>94.97</v>
      </c>
    </row>
    <row r="5156" spans="1:17" x14ac:dyDescent="0.2">
      <c r="A5156" s="2">
        <v>17</v>
      </c>
      <c r="F5156" s="2">
        <v>104.2</v>
      </c>
      <c r="K5156" s="2">
        <v>56.960695195170302</v>
      </c>
      <c r="Q5156" s="14">
        <v>54.4</v>
      </c>
    </row>
    <row r="5157" spans="1:17" x14ac:dyDescent="0.2">
      <c r="A5157" s="3">
        <v>30</v>
      </c>
      <c r="F5157" s="3">
        <v>94.4</v>
      </c>
      <c r="K5157" s="3">
        <v>69.836992944475398</v>
      </c>
      <c r="Q5157" s="15">
        <v>90.87</v>
      </c>
    </row>
    <row r="5158" spans="1:17" x14ac:dyDescent="0.2">
      <c r="A5158" s="2">
        <v>17</v>
      </c>
      <c r="F5158" s="2">
        <v>56.1</v>
      </c>
      <c r="K5158" s="2">
        <v>72.060287191105502</v>
      </c>
      <c r="Q5158" s="14">
        <v>72.709999999999994</v>
      </c>
    </row>
    <row r="5159" spans="1:17" x14ac:dyDescent="0.2">
      <c r="A5159" s="3">
        <v>16</v>
      </c>
      <c r="F5159" s="3">
        <v>68.25</v>
      </c>
      <c r="K5159" s="3">
        <v>100</v>
      </c>
      <c r="Q5159" s="15">
        <v>99.52</v>
      </c>
    </row>
    <row r="5160" spans="1:17" x14ac:dyDescent="0.2">
      <c r="A5160" s="2">
        <v>72</v>
      </c>
      <c r="F5160" s="2">
        <v>24.75</v>
      </c>
      <c r="K5160" s="2">
        <v>67.237812764751894</v>
      </c>
      <c r="Q5160" s="14">
        <v>130.65</v>
      </c>
    </row>
    <row r="5161" spans="1:17" x14ac:dyDescent="0.2">
      <c r="A5161" s="3">
        <v>9</v>
      </c>
      <c r="F5161" s="3">
        <v>76.25</v>
      </c>
      <c r="K5161" s="3">
        <v>53.047319057729702</v>
      </c>
      <c r="Q5161" s="15">
        <v>55.2</v>
      </c>
    </row>
    <row r="5162" spans="1:17" x14ac:dyDescent="0.2">
      <c r="A5162" s="2">
        <v>1</v>
      </c>
      <c r="F5162" s="2">
        <v>74.349999999999994</v>
      </c>
      <c r="K5162" s="2">
        <v>74.095160762415702</v>
      </c>
      <c r="Q5162" s="14">
        <v>69.42</v>
      </c>
    </row>
    <row r="5163" spans="1:17" x14ac:dyDescent="0.2">
      <c r="A5163" s="3">
        <v>23</v>
      </c>
      <c r="F5163" s="3">
        <v>54.15</v>
      </c>
      <c r="K5163" s="3">
        <v>38.880399436804403</v>
      </c>
      <c r="Q5163" s="15">
        <v>48.42</v>
      </c>
    </row>
    <row r="5164" spans="1:17" x14ac:dyDescent="0.2">
      <c r="A5164" s="2">
        <v>8</v>
      </c>
      <c r="F5164" s="2">
        <v>19.45</v>
      </c>
      <c r="K5164" s="2">
        <v>68.620648260935994</v>
      </c>
      <c r="Q5164" s="14">
        <v>67.64</v>
      </c>
    </row>
    <row r="5165" spans="1:17" x14ac:dyDescent="0.2">
      <c r="A5165" s="3">
        <v>19</v>
      </c>
      <c r="F5165" s="3">
        <v>34.950000000000003</v>
      </c>
      <c r="K5165" s="3">
        <v>70.240379234427394</v>
      </c>
      <c r="Q5165" s="15">
        <v>81.17</v>
      </c>
    </row>
    <row r="5166" spans="1:17" x14ac:dyDescent="0.2">
      <c r="A5166" s="2">
        <v>7</v>
      </c>
      <c r="F5166" s="2">
        <v>53.65</v>
      </c>
      <c r="K5166" s="2">
        <v>81.919005744178094</v>
      </c>
      <c r="Q5166" s="14">
        <v>82.99</v>
      </c>
    </row>
    <row r="5167" spans="1:17" x14ac:dyDescent="0.2">
      <c r="A5167" s="3">
        <v>1</v>
      </c>
      <c r="F5167" s="3">
        <v>69.650000000000006</v>
      </c>
      <c r="K5167" s="3">
        <v>84.604333740000001</v>
      </c>
      <c r="Q5167" s="15">
        <v>57.07</v>
      </c>
    </row>
    <row r="5168" spans="1:17" x14ac:dyDescent="0.2">
      <c r="A5168" s="2">
        <v>61</v>
      </c>
      <c r="F5168" s="2">
        <v>104</v>
      </c>
      <c r="K5168" s="2">
        <v>62.4464557163842</v>
      </c>
      <c r="Q5168" s="14">
        <v>117.29</v>
      </c>
    </row>
    <row r="5169" spans="1:17" x14ac:dyDescent="0.2">
      <c r="A5169" s="3">
        <v>57</v>
      </c>
      <c r="F5169" s="3">
        <v>70.349999999999994</v>
      </c>
      <c r="K5169" s="3">
        <v>67.740789780550998</v>
      </c>
      <c r="Q5169" s="15">
        <v>113.14</v>
      </c>
    </row>
    <row r="5170" spans="1:17" x14ac:dyDescent="0.2">
      <c r="A5170" s="2">
        <v>9</v>
      </c>
      <c r="F5170" s="2">
        <v>80.8</v>
      </c>
      <c r="K5170" s="2">
        <v>58.508187540839899</v>
      </c>
      <c r="Q5170" s="14">
        <v>42.95</v>
      </c>
    </row>
    <row r="5171" spans="1:17" x14ac:dyDescent="0.2">
      <c r="A5171" s="3">
        <v>15</v>
      </c>
      <c r="F5171" s="3">
        <v>64.849999999999994</v>
      </c>
      <c r="K5171" s="3">
        <v>53.079061680000002</v>
      </c>
      <c r="Q5171" s="15">
        <v>64.66</v>
      </c>
    </row>
    <row r="5172" spans="1:17" x14ac:dyDescent="0.2">
      <c r="A5172" s="2">
        <v>1</v>
      </c>
      <c r="F5172" s="2">
        <v>19.649999999999999</v>
      </c>
      <c r="K5172" s="2">
        <v>74.648421690709498</v>
      </c>
      <c r="Q5172" s="14">
        <v>60.67</v>
      </c>
    </row>
    <row r="5173" spans="1:17" x14ac:dyDescent="0.2">
      <c r="A5173" s="3">
        <v>12</v>
      </c>
      <c r="F5173" s="3">
        <v>45.9</v>
      </c>
      <c r="K5173" s="3">
        <v>50.896216771051002</v>
      </c>
      <c r="Q5173" s="15">
        <v>55.57</v>
      </c>
    </row>
    <row r="5174" spans="1:17" x14ac:dyDescent="0.2">
      <c r="A5174" s="2">
        <v>54</v>
      </c>
      <c r="F5174" s="2">
        <v>20</v>
      </c>
      <c r="K5174" s="2">
        <v>63.780596491422003</v>
      </c>
      <c r="Q5174" s="14">
        <v>108.53</v>
      </c>
    </row>
    <row r="5175" spans="1:17" x14ac:dyDescent="0.2">
      <c r="A5175" s="3">
        <v>4</v>
      </c>
      <c r="F5175" s="3">
        <v>44.8</v>
      </c>
      <c r="K5175" s="3">
        <v>55.072390601511401</v>
      </c>
      <c r="Q5175" s="15">
        <v>55.76</v>
      </c>
    </row>
    <row r="5176" spans="1:17" x14ac:dyDescent="0.2">
      <c r="A5176" s="2">
        <v>7</v>
      </c>
      <c r="F5176" s="2">
        <v>80.3</v>
      </c>
      <c r="K5176" s="2">
        <v>78.245247789999993</v>
      </c>
      <c r="Q5176" s="14">
        <v>54.85</v>
      </c>
    </row>
    <row r="5177" spans="1:17" x14ac:dyDescent="0.2">
      <c r="A5177" s="3">
        <v>20</v>
      </c>
      <c r="F5177" s="3">
        <v>20.350000000000001</v>
      </c>
      <c r="K5177" s="3">
        <v>97.0214514889973</v>
      </c>
      <c r="Q5177" s="15">
        <v>107.08</v>
      </c>
    </row>
    <row r="5178" spans="1:17" x14ac:dyDescent="0.2">
      <c r="A5178" s="2">
        <v>26</v>
      </c>
      <c r="F5178" s="2">
        <v>45.8</v>
      </c>
      <c r="K5178" s="2">
        <v>50.476180257949999</v>
      </c>
      <c r="Q5178" s="14">
        <v>68.12</v>
      </c>
    </row>
    <row r="5179" spans="1:17" x14ac:dyDescent="0.2">
      <c r="A5179" s="3">
        <v>36</v>
      </c>
      <c r="F5179" s="3">
        <v>84.1</v>
      </c>
      <c r="K5179" s="3">
        <v>42.204722756536398</v>
      </c>
      <c r="Q5179" s="15">
        <v>52.96</v>
      </c>
    </row>
    <row r="5180" spans="1:17" x14ac:dyDescent="0.2">
      <c r="A5180" s="2">
        <v>53</v>
      </c>
      <c r="F5180" s="2">
        <v>108.95</v>
      </c>
      <c r="K5180" s="2">
        <v>68.126696719748907</v>
      </c>
      <c r="Q5180" s="14">
        <v>111.38</v>
      </c>
    </row>
    <row r="5181" spans="1:17" x14ac:dyDescent="0.2">
      <c r="A5181" s="3">
        <v>3</v>
      </c>
      <c r="F5181" s="3">
        <v>69.349999999999994</v>
      </c>
      <c r="K5181" s="3">
        <v>70.235466939366304</v>
      </c>
      <c r="Q5181" s="15">
        <v>42.71</v>
      </c>
    </row>
    <row r="5182" spans="1:17" x14ac:dyDescent="0.2">
      <c r="A5182" s="2">
        <v>68</v>
      </c>
      <c r="F5182" s="2">
        <v>64.349999999999994</v>
      </c>
      <c r="K5182" s="2">
        <v>73.2798896013594</v>
      </c>
      <c r="Q5182" s="14">
        <v>123.92</v>
      </c>
    </row>
    <row r="5183" spans="1:17" x14ac:dyDescent="0.2">
      <c r="A5183" s="3">
        <v>72</v>
      </c>
      <c r="F5183" s="3">
        <v>90.8</v>
      </c>
      <c r="K5183" s="3">
        <v>63.305192271484799</v>
      </c>
      <c r="Q5183" s="15">
        <v>124.42</v>
      </c>
    </row>
    <row r="5184" spans="1:17" x14ac:dyDescent="0.2">
      <c r="A5184" s="2">
        <v>12</v>
      </c>
      <c r="F5184" s="2">
        <v>24.95</v>
      </c>
      <c r="K5184" s="2">
        <v>66.9904105176185</v>
      </c>
      <c r="Q5184" s="14">
        <v>72.959999999999994</v>
      </c>
    </row>
    <row r="5185" spans="1:17" x14ac:dyDescent="0.2">
      <c r="A5185" s="3">
        <v>34</v>
      </c>
      <c r="F5185" s="3">
        <v>79.599999999999994</v>
      </c>
      <c r="K5185" s="3">
        <v>75.512656158108996</v>
      </c>
      <c r="Q5185" s="15">
        <v>80.239999999999995</v>
      </c>
    </row>
    <row r="5186" spans="1:17" x14ac:dyDescent="0.2">
      <c r="A5186" s="2">
        <v>68</v>
      </c>
      <c r="F5186" s="2">
        <v>84.7</v>
      </c>
      <c r="K5186" s="2">
        <v>85.606463389672498</v>
      </c>
      <c r="Q5186" s="14">
        <v>147.16</v>
      </c>
    </row>
    <row r="5187" spans="1:17" x14ac:dyDescent="0.2">
      <c r="A5187" s="3">
        <v>50</v>
      </c>
      <c r="F5187" s="3">
        <v>70.8</v>
      </c>
      <c r="K5187" s="3">
        <v>40.6742684452257</v>
      </c>
      <c r="Q5187" s="15">
        <v>77.7</v>
      </c>
    </row>
    <row r="5188" spans="1:17" x14ac:dyDescent="0.2">
      <c r="A5188" s="2">
        <v>1</v>
      </c>
      <c r="F5188" s="2">
        <v>36.450000000000003</v>
      </c>
      <c r="K5188" s="2">
        <v>64.465908414528002</v>
      </c>
      <c r="Q5188" s="14">
        <v>27.11</v>
      </c>
    </row>
    <row r="5189" spans="1:17" x14ac:dyDescent="0.2">
      <c r="A5189" s="3">
        <v>41</v>
      </c>
      <c r="F5189" s="3">
        <v>104.4</v>
      </c>
      <c r="K5189" s="3">
        <v>73.207131909115901</v>
      </c>
      <c r="Q5189" s="15">
        <v>97.71</v>
      </c>
    </row>
    <row r="5190" spans="1:17" x14ac:dyDescent="0.2">
      <c r="A5190" s="2">
        <v>30</v>
      </c>
      <c r="F5190" s="2">
        <v>101.5</v>
      </c>
      <c r="K5190" s="2">
        <v>56.230358430838898</v>
      </c>
      <c r="Q5190" s="14">
        <v>74.819999999999993</v>
      </c>
    </row>
    <row r="5191" spans="1:17" x14ac:dyDescent="0.2">
      <c r="A5191" s="3">
        <v>1</v>
      </c>
      <c r="F5191" s="3">
        <v>54.3</v>
      </c>
      <c r="K5191" s="3">
        <v>95.967544476509403</v>
      </c>
      <c r="Q5191" s="15">
        <v>83.52</v>
      </c>
    </row>
    <row r="5192" spans="1:17" x14ac:dyDescent="0.2">
      <c r="A5192" s="2">
        <v>29</v>
      </c>
      <c r="F5192" s="2">
        <v>103.95</v>
      </c>
      <c r="K5192" s="2">
        <v>60.468851796568899</v>
      </c>
      <c r="Q5192" s="14">
        <v>76.42</v>
      </c>
    </row>
    <row r="5193" spans="1:17" x14ac:dyDescent="0.2">
      <c r="A5193" s="3">
        <v>23</v>
      </c>
      <c r="F5193" s="3">
        <v>91.1</v>
      </c>
      <c r="K5193" s="3">
        <v>69.380609694890694</v>
      </c>
      <c r="Q5193" s="15">
        <v>75.290000000000006</v>
      </c>
    </row>
    <row r="5194" spans="1:17" x14ac:dyDescent="0.2">
      <c r="A5194" s="2">
        <v>60</v>
      </c>
      <c r="F5194" s="2">
        <v>19.95</v>
      </c>
      <c r="K5194" s="2">
        <v>78.340331452634302</v>
      </c>
      <c r="Q5194" s="14">
        <v>138.09</v>
      </c>
    </row>
    <row r="5195" spans="1:17" x14ac:dyDescent="0.2">
      <c r="A5195" s="3">
        <v>72</v>
      </c>
      <c r="F5195" s="3">
        <v>26.45</v>
      </c>
      <c r="K5195" s="3">
        <v>61.130728167971498</v>
      </c>
      <c r="Q5195" s="15">
        <v>119.79</v>
      </c>
    </row>
    <row r="5196" spans="1:17" x14ac:dyDescent="0.2">
      <c r="A5196" s="2">
        <v>22</v>
      </c>
      <c r="F5196" s="2">
        <v>89.4</v>
      </c>
      <c r="K5196" s="2">
        <v>42.301404282933703</v>
      </c>
      <c r="Q5196" s="14">
        <v>31.82</v>
      </c>
    </row>
    <row r="5197" spans="1:17" x14ac:dyDescent="0.2">
      <c r="A5197" s="3">
        <v>72</v>
      </c>
      <c r="F5197" s="3">
        <v>75.099999999999994</v>
      </c>
      <c r="K5197" s="3">
        <v>63.570182099999997</v>
      </c>
      <c r="Q5197" s="15">
        <v>120.65</v>
      </c>
    </row>
    <row r="5198" spans="1:17" x14ac:dyDescent="0.2">
      <c r="A5198" s="2">
        <v>66</v>
      </c>
      <c r="F5198" s="2">
        <v>108.1</v>
      </c>
      <c r="K5198" s="2">
        <v>85.441608338905596</v>
      </c>
      <c r="Q5198" s="14">
        <v>148.13999999999999</v>
      </c>
    </row>
    <row r="5199" spans="1:17" x14ac:dyDescent="0.2">
      <c r="A5199" s="3">
        <v>72</v>
      </c>
      <c r="F5199" s="3">
        <v>110.15</v>
      </c>
      <c r="K5199" s="3">
        <v>64.946573098222899</v>
      </c>
      <c r="Q5199" s="15">
        <v>131.37</v>
      </c>
    </row>
    <row r="5200" spans="1:17" x14ac:dyDescent="0.2">
      <c r="A5200" s="2">
        <v>47</v>
      </c>
      <c r="F5200" s="2">
        <v>80.349999999999994</v>
      </c>
      <c r="K5200" s="2">
        <v>57.303485478115299</v>
      </c>
      <c r="Q5200" s="14">
        <v>83.5</v>
      </c>
    </row>
    <row r="5201" spans="1:17" x14ac:dyDescent="0.2">
      <c r="A5201" s="3">
        <v>51</v>
      </c>
      <c r="F5201" s="3">
        <v>111.5</v>
      </c>
      <c r="K5201" s="3">
        <v>83.885083142540793</v>
      </c>
      <c r="Q5201" s="15">
        <v>129.13999999999999</v>
      </c>
    </row>
    <row r="5202" spans="1:17" x14ac:dyDescent="0.2">
      <c r="A5202" s="2">
        <v>70</v>
      </c>
      <c r="F5202" s="2">
        <v>106.5</v>
      </c>
      <c r="K5202" s="2">
        <v>65.038376559654196</v>
      </c>
      <c r="Q5202" s="14">
        <v>128.68</v>
      </c>
    </row>
    <row r="5203" spans="1:17" x14ac:dyDescent="0.2">
      <c r="A5203" s="3">
        <v>9</v>
      </c>
      <c r="F5203" s="3">
        <v>19.899999999999999</v>
      </c>
      <c r="K5203" s="3">
        <v>62.347587795246703</v>
      </c>
      <c r="Q5203" s="15">
        <v>63.76</v>
      </c>
    </row>
    <row r="5204" spans="1:17" x14ac:dyDescent="0.2">
      <c r="A5204" s="2">
        <v>59</v>
      </c>
      <c r="F5204" s="2">
        <v>111.1</v>
      </c>
      <c r="K5204" s="2">
        <v>72.241841344949606</v>
      </c>
      <c r="Q5204" s="14">
        <v>120.03</v>
      </c>
    </row>
    <row r="5205" spans="1:17" x14ac:dyDescent="0.2">
      <c r="A5205" s="3">
        <v>3</v>
      </c>
      <c r="F5205" s="3">
        <v>70.7</v>
      </c>
      <c r="K5205" s="3">
        <v>81.561253140000005</v>
      </c>
      <c r="Q5205" s="15">
        <v>70.23</v>
      </c>
    </row>
    <row r="5206" spans="1:17" x14ac:dyDescent="0.2">
      <c r="A5206" s="2">
        <v>38</v>
      </c>
      <c r="F5206" s="2">
        <v>24.85</v>
      </c>
      <c r="K5206" s="2">
        <v>100</v>
      </c>
      <c r="Q5206" s="14">
        <v>122.59</v>
      </c>
    </row>
    <row r="5207" spans="1:17" x14ac:dyDescent="0.2">
      <c r="A5207" s="3">
        <v>37</v>
      </c>
      <c r="F5207" s="3">
        <v>91.2</v>
      </c>
      <c r="K5207" s="3">
        <v>82.408541614861306</v>
      </c>
      <c r="Q5207" s="15">
        <v>113.6</v>
      </c>
    </row>
    <row r="5208" spans="1:17" x14ac:dyDescent="0.2">
      <c r="A5208" s="2">
        <v>37</v>
      </c>
      <c r="F5208" s="2">
        <v>65.599999999999994</v>
      </c>
      <c r="K5208" s="2">
        <v>87.397599495825105</v>
      </c>
      <c r="Q5208" s="14">
        <v>118.62</v>
      </c>
    </row>
    <row r="5209" spans="1:17" x14ac:dyDescent="0.2">
      <c r="A5209" s="3">
        <v>24</v>
      </c>
      <c r="F5209" s="3">
        <v>40.65</v>
      </c>
      <c r="K5209" s="3">
        <v>62.410507015182098</v>
      </c>
      <c r="Q5209" s="15">
        <v>62.73</v>
      </c>
    </row>
    <row r="5210" spans="1:17" x14ac:dyDescent="0.2">
      <c r="A5210" s="2">
        <v>14</v>
      </c>
      <c r="F5210" s="2">
        <v>59.45</v>
      </c>
      <c r="K5210" s="2">
        <v>54.611978410457802</v>
      </c>
      <c r="Q5210" s="14">
        <v>52.03</v>
      </c>
    </row>
    <row r="5211" spans="1:17" x14ac:dyDescent="0.2">
      <c r="A5211" s="3">
        <v>72</v>
      </c>
      <c r="F5211" s="3">
        <v>109.95</v>
      </c>
      <c r="K5211" s="3">
        <v>70.934970244286802</v>
      </c>
      <c r="Q5211" s="15">
        <v>129.69999999999999</v>
      </c>
    </row>
    <row r="5212" spans="1:17" x14ac:dyDescent="0.2">
      <c r="A5212" s="2">
        <v>53</v>
      </c>
      <c r="F5212" s="2">
        <v>60.45</v>
      </c>
      <c r="K5212" s="2">
        <v>71.607548728893903</v>
      </c>
      <c r="Q5212" s="14">
        <v>94.33</v>
      </c>
    </row>
    <row r="5213" spans="1:17" x14ac:dyDescent="0.2">
      <c r="A5213" s="3">
        <v>8</v>
      </c>
      <c r="F5213" s="3">
        <v>84.9</v>
      </c>
      <c r="K5213" s="3">
        <v>53.822308879531001</v>
      </c>
      <c r="Q5213" s="15">
        <v>36.47</v>
      </c>
    </row>
    <row r="5214" spans="1:17" x14ac:dyDescent="0.2">
      <c r="A5214" s="2">
        <v>72</v>
      </c>
      <c r="F5214" s="2">
        <v>38.5</v>
      </c>
      <c r="K5214" s="2">
        <v>67.370582051439797</v>
      </c>
      <c r="Q5214" s="14">
        <v>128.96</v>
      </c>
    </row>
    <row r="5215" spans="1:17" x14ac:dyDescent="0.2">
      <c r="A5215" s="3">
        <v>17</v>
      </c>
      <c r="F5215" s="3">
        <v>92.55</v>
      </c>
      <c r="K5215" s="3">
        <v>75.989764025786897</v>
      </c>
      <c r="Q5215" s="15">
        <v>80.62</v>
      </c>
    </row>
    <row r="5216" spans="1:17" x14ac:dyDescent="0.2">
      <c r="A5216" s="2">
        <v>2</v>
      </c>
      <c r="F5216" s="2">
        <v>73.55</v>
      </c>
      <c r="K5216" s="2">
        <v>75.405900930000001</v>
      </c>
      <c r="Q5216" s="14">
        <v>62.25</v>
      </c>
    </row>
    <row r="5217" spans="1:17" x14ac:dyDescent="0.2">
      <c r="A5217" s="3">
        <v>8</v>
      </c>
      <c r="F5217" s="3">
        <v>20.149999999999999</v>
      </c>
      <c r="K5217" s="3">
        <v>77.564317800764002</v>
      </c>
      <c r="Q5217" s="15">
        <v>48.82</v>
      </c>
    </row>
    <row r="5218" spans="1:17" x14ac:dyDescent="0.2">
      <c r="A5218" s="2">
        <v>48</v>
      </c>
      <c r="F5218" s="2">
        <v>34.700000000000003</v>
      </c>
      <c r="K5218" s="2">
        <v>74.364470952061595</v>
      </c>
      <c r="Q5218" s="14">
        <v>88.76</v>
      </c>
    </row>
    <row r="5219" spans="1:17" x14ac:dyDescent="0.2">
      <c r="A5219" s="3">
        <v>10</v>
      </c>
      <c r="F5219" s="3">
        <v>24.5</v>
      </c>
      <c r="K5219" s="3">
        <v>62.3948701109491</v>
      </c>
      <c r="Q5219" s="15">
        <v>62.54</v>
      </c>
    </row>
    <row r="5220" spans="1:17" x14ac:dyDescent="0.2">
      <c r="A5220" s="2">
        <v>0</v>
      </c>
      <c r="F5220" s="2">
        <v>19.7</v>
      </c>
      <c r="K5220" s="2">
        <v>62.291490600267302</v>
      </c>
      <c r="Q5220" s="14">
        <v>49.67</v>
      </c>
    </row>
    <row r="5221" spans="1:17" x14ac:dyDescent="0.2">
      <c r="A5221" s="3">
        <v>1</v>
      </c>
      <c r="F5221" s="3">
        <v>20.6</v>
      </c>
      <c r="K5221" s="3">
        <v>52.015729030091798</v>
      </c>
      <c r="Q5221" s="15">
        <v>44.7</v>
      </c>
    </row>
    <row r="5222" spans="1:17" x14ac:dyDescent="0.2">
      <c r="A5222" s="2">
        <v>29</v>
      </c>
      <c r="F5222" s="2">
        <v>58</v>
      </c>
      <c r="K5222" s="2">
        <v>96.771625587776398</v>
      </c>
      <c r="Q5222" s="14">
        <v>114.43</v>
      </c>
    </row>
    <row r="5223" spans="1:17" x14ac:dyDescent="0.2">
      <c r="A5223" s="3">
        <v>65</v>
      </c>
      <c r="F5223" s="3">
        <v>107.45</v>
      </c>
      <c r="K5223" s="3">
        <v>70.201755469999995</v>
      </c>
      <c r="Q5223" s="15">
        <v>132.75</v>
      </c>
    </row>
    <row r="5224" spans="1:17" x14ac:dyDescent="0.2">
      <c r="A5224" s="2">
        <v>8</v>
      </c>
      <c r="F5224" s="2">
        <v>65.5</v>
      </c>
      <c r="K5224" s="2">
        <v>66.627204163077195</v>
      </c>
      <c r="Q5224" s="14">
        <v>68.069999999999993</v>
      </c>
    </row>
    <row r="5225" spans="1:17" x14ac:dyDescent="0.2">
      <c r="A5225" s="3">
        <v>61</v>
      </c>
      <c r="F5225" s="3">
        <v>25.45</v>
      </c>
      <c r="K5225" s="3">
        <v>56.068118778213098</v>
      </c>
      <c r="Q5225" s="15">
        <v>110.45</v>
      </c>
    </row>
    <row r="5226" spans="1:17" x14ac:dyDescent="0.2">
      <c r="A5226" s="2">
        <v>45</v>
      </c>
      <c r="F5226" s="2">
        <v>100.15</v>
      </c>
      <c r="K5226" s="2">
        <v>100</v>
      </c>
      <c r="Q5226" s="14">
        <v>136.87</v>
      </c>
    </row>
    <row r="5227" spans="1:17" x14ac:dyDescent="0.2">
      <c r="A5227" s="3">
        <v>72</v>
      </c>
      <c r="F5227" s="3">
        <v>104.45</v>
      </c>
      <c r="K5227" s="3">
        <v>53.900079516656497</v>
      </c>
      <c r="Q5227" s="15">
        <v>120.53</v>
      </c>
    </row>
    <row r="5228" spans="1:17" x14ac:dyDescent="0.2">
      <c r="A5228" s="2">
        <v>12</v>
      </c>
      <c r="F5228" s="2">
        <v>21.15</v>
      </c>
      <c r="K5228" s="2">
        <v>63.567281119999997</v>
      </c>
      <c r="Q5228" s="14">
        <v>68.23</v>
      </c>
    </row>
    <row r="5229" spans="1:17" x14ac:dyDescent="0.2">
      <c r="A5229" s="3">
        <v>7</v>
      </c>
      <c r="F5229" s="3">
        <v>96.2</v>
      </c>
      <c r="K5229" s="3">
        <v>76.237552539999996</v>
      </c>
      <c r="Q5229" s="15">
        <v>80.81</v>
      </c>
    </row>
    <row r="5230" spans="1:17" x14ac:dyDescent="0.2">
      <c r="A5230" s="2">
        <v>9</v>
      </c>
      <c r="F5230" s="2">
        <v>44.4</v>
      </c>
      <c r="K5230" s="2">
        <v>79.003194486164105</v>
      </c>
      <c r="Q5230" s="14">
        <v>75.260000000000005</v>
      </c>
    </row>
    <row r="5231" spans="1:17" x14ac:dyDescent="0.2">
      <c r="A5231" s="3">
        <v>43</v>
      </c>
      <c r="F5231" s="3">
        <v>107.55</v>
      </c>
      <c r="K5231" s="3">
        <v>84.368980828235195</v>
      </c>
      <c r="Q5231" s="15">
        <v>94.76</v>
      </c>
    </row>
    <row r="5232" spans="1:17" x14ac:dyDescent="0.2">
      <c r="A5232" s="2">
        <v>58</v>
      </c>
      <c r="F5232" s="2">
        <v>94.35</v>
      </c>
      <c r="K5232" s="2">
        <v>97.114127616538894</v>
      </c>
      <c r="Q5232" s="14">
        <v>145.53</v>
      </c>
    </row>
    <row r="5233" spans="1:17" x14ac:dyDescent="0.2">
      <c r="A5233" s="3">
        <v>16</v>
      </c>
      <c r="F5233" s="3">
        <v>98.75</v>
      </c>
      <c r="K5233" s="3">
        <v>77.592364831910601</v>
      </c>
      <c r="Q5233" s="15">
        <v>66.63</v>
      </c>
    </row>
    <row r="5234" spans="1:17" x14ac:dyDescent="0.2">
      <c r="A5234" s="2">
        <v>2</v>
      </c>
      <c r="F5234" s="2">
        <v>20.3</v>
      </c>
      <c r="K5234" s="2">
        <v>54.1595380004999</v>
      </c>
      <c r="Q5234" s="14">
        <v>54.69</v>
      </c>
    </row>
    <row r="5235" spans="1:17" x14ac:dyDescent="0.2">
      <c r="A5235" s="3">
        <v>8</v>
      </c>
      <c r="F5235" s="3">
        <v>101.15</v>
      </c>
      <c r="K5235" s="3">
        <v>66.145823123173201</v>
      </c>
      <c r="Q5235" s="15">
        <v>42.01</v>
      </c>
    </row>
    <row r="5236" spans="1:17" x14ac:dyDescent="0.2">
      <c r="A5236" s="2">
        <v>40</v>
      </c>
      <c r="F5236" s="2">
        <v>105.75</v>
      </c>
      <c r="K5236" s="2">
        <v>74.617485587708202</v>
      </c>
      <c r="Q5236" s="14">
        <v>108.79</v>
      </c>
    </row>
    <row r="5237" spans="1:17" x14ac:dyDescent="0.2">
      <c r="A5237" s="3">
        <v>9</v>
      </c>
      <c r="F5237" s="3">
        <v>81.150000000000006</v>
      </c>
      <c r="K5237" s="3">
        <v>100</v>
      </c>
      <c r="Q5237" s="15">
        <v>97.32</v>
      </c>
    </row>
    <row r="5238" spans="1:17" x14ac:dyDescent="0.2">
      <c r="A5238" s="2">
        <v>41</v>
      </c>
      <c r="F5238" s="2">
        <v>89.55</v>
      </c>
      <c r="K5238" s="2">
        <v>49.032917823635501</v>
      </c>
      <c r="Q5238" s="14">
        <v>82.75</v>
      </c>
    </row>
    <row r="5239" spans="1:17" x14ac:dyDescent="0.2">
      <c r="A5239" s="3">
        <v>26</v>
      </c>
      <c r="F5239" s="3">
        <v>54.75</v>
      </c>
      <c r="K5239" s="3">
        <v>88.038647578378402</v>
      </c>
      <c r="Q5239" s="15">
        <v>107.52</v>
      </c>
    </row>
    <row r="5240" spans="1:17" x14ac:dyDescent="0.2">
      <c r="A5240" s="2">
        <v>33</v>
      </c>
      <c r="F5240" s="2">
        <v>53.75</v>
      </c>
      <c r="K5240" s="2">
        <v>72.698715543196201</v>
      </c>
      <c r="Q5240" s="14">
        <v>96.07</v>
      </c>
    </row>
    <row r="5241" spans="1:17" x14ac:dyDescent="0.2">
      <c r="A5241" s="3">
        <v>68</v>
      </c>
      <c r="F5241" s="3">
        <v>105.75</v>
      </c>
      <c r="K5241" s="3">
        <v>82.567458028442203</v>
      </c>
      <c r="Q5241" s="15">
        <v>138.85</v>
      </c>
    </row>
    <row r="5242" spans="1:17" x14ac:dyDescent="0.2">
      <c r="A5242" s="2">
        <v>65</v>
      </c>
      <c r="F5242" s="2">
        <v>105.85</v>
      </c>
      <c r="K5242" s="2">
        <v>68.470079250460998</v>
      </c>
      <c r="Q5242" s="14">
        <v>130.65</v>
      </c>
    </row>
    <row r="5243" spans="1:17" x14ac:dyDescent="0.2">
      <c r="A5243" s="3">
        <v>55</v>
      </c>
      <c r="F5243" s="3">
        <v>64.2</v>
      </c>
      <c r="K5243" s="3">
        <v>57.363510548105097</v>
      </c>
      <c r="Q5243" s="15">
        <v>99.61</v>
      </c>
    </row>
    <row r="5244" spans="1:17" x14ac:dyDescent="0.2">
      <c r="A5244" s="2">
        <v>20</v>
      </c>
      <c r="F5244" s="2">
        <v>88.7</v>
      </c>
      <c r="K5244" s="2">
        <v>81.263091691019895</v>
      </c>
      <c r="Q5244" s="14">
        <v>74.78</v>
      </c>
    </row>
    <row r="5245" spans="1:17" x14ac:dyDescent="0.2">
      <c r="A5245" s="3">
        <v>19</v>
      </c>
      <c r="F5245" s="3">
        <v>87.7</v>
      </c>
      <c r="K5245" s="3">
        <v>79.8164654065843</v>
      </c>
      <c r="Q5245" s="15">
        <v>92.82</v>
      </c>
    </row>
    <row r="5246" spans="1:17" x14ac:dyDescent="0.2">
      <c r="A5246" s="2">
        <v>45</v>
      </c>
      <c r="F5246" s="2">
        <v>89.3</v>
      </c>
      <c r="K5246" s="2">
        <v>84.580854486095802</v>
      </c>
      <c r="Q5246" s="14">
        <v>119.67</v>
      </c>
    </row>
    <row r="5247" spans="1:17" x14ac:dyDescent="0.2">
      <c r="A5247" s="3">
        <v>70</v>
      </c>
      <c r="F5247" s="3">
        <v>20.149999999999999</v>
      </c>
      <c r="K5247" s="3">
        <v>69.800430469320403</v>
      </c>
      <c r="Q5247" s="15">
        <v>129.97999999999999</v>
      </c>
    </row>
    <row r="5248" spans="1:17" x14ac:dyDescent="0.2">
      <c r="A5248" s="2">
        <v>2</v>
      </c>
      <c r="F5248" s="2">
        <v>79.75</v>
      </c>
      <c r="K5248" s="2">
        <v>61.002669650202201</v>
      </c>
      <c r="Q5248" s="14">
        <v>31.98</v>
      </c>
    </row>
    <row r="5249" spans="1:17" x14ac:dyDescent="0.2">
      <c r="A5249" s="3">
        <v>27</v>
      </c>
      <c r="F5249" s="3">
        <v>94.55</v>
      </c>
      <c r="K5249" s="3">
        <v>46.618195074642301</v>
      </c>
      <c r="Q5249" s="15">
        <v>48.22</v>
      </c>
    </row>
    <row r="5250" spans="1:17" x14ac:dyDescent="0.2">
      <c r="A5250" s="2">
        <v>12</v>
      </c>
      <c r="F5250" s="2">
        <v>20.05</v>
      </c>
      <c r="K5250" s="2">
        <v>82.290599020000002</v>
      </c>
      <c r="Q5250" s="14">
        <v>86.93</v>
      </c>
    </row>
    <row r="5251" spans="1:17" x14ac:dyDescent="0.2">
      <c r="A5251" s="3">
        <v>72</v>
      </c>
      <c r="F5251" s="3">
        <v>67.2</v>
      </c>
      <c r="K5251" s="3">
        <v>76.358342239999999</v>
      </c>
      <c r="Q5251" s="15">
        <v>143.47999999999999</v>
      </c>
    </row>
    <row r="5252" spans="1:17" x14ac:dyDescent="0.2">
      <c r="A5252" s="2">
        <v>12</v>
      </c>
      <c r="F5252" s="2">
        <v>94.55</v>
      </c>
      <c r="K5252" s="2">
        <v>55.513260507040599</v>
      </c>
      <c r="Q5252" s="14">
        <v>58.94</v>
      </c>
    </row>
    <row r="5253" spans="1:17" x14ac:dyDescent="0.2">
      <c r="A5253" s="3">
        <v>5</v>
      </c>
      <c r="F5253" s="3">
        <v>69.05</v>
      </c>
      <c r="K5253" s="3">
        <v>61.921394900550602</v>
      </c>
      <c r="Q5253" s="15">
        <v>29.34</v>
      </c>
    </row>
    <row r="5254" spans="1:17" x14ac:dyDescent="0.2">
      <c r="A5254" s="2">
        <v>71</v>
      </c>
      <c r="F5254" s="2">
        <v>107.5</v>
      </c>
      <c r="K5254" s="2">
        <v>62.998617820728299</v>
      </c>
      <c r="Q5254" s="14">
        <v>115.87</v>
      </c>
    </row>
    <row r="5255" spans="1:17" x14ac:dyDescent="0.2">
      <c r="A5255" s="3">
        <v>35</v>
      </c>
      <c r="F5255" s="3">
        <v>73</v>
      </c>
      <c r="K5255" s="3">
        <v>47.755233520263701</v>
      </c>
      <c r="Q5255" s="15">
        <v>79.56</v>
      </c>
    </row>
    <row r="5256" spans="1:17" x14ac:dyDescent="0.2">
      <c r="A5256" s="2">
        <v>70</v>
      </c>
      <c r="F5256" s="2">
        <v>114.75</v>
      </c>
      <c r="K5256" s="2">
        <v>57.734764050922898</v>
      </c>
      <c r="Q5256" s="14">
        <v>109.27</v>
      </c>
    </row>
    <row r="5257" spans="1:17" x14ac:dyDescent="0.2">
      <c r="A5257" s="3">
        <v>31</v>
      </c>
      <c r="F5257" s="3">
        <v>76.05</v>
      </c>
      <c r="K5257" s="3">
        <v>52.992544647904602</v>
      </c>
      <c r="Q5257" s="15">
        <v>75.290000000000006</v>
      </c>
    </row>
    <row r="5258" spans="1:17" x14ac:dyDescent="0.2">
      <c r="A5258" s="2">
        <v>52</v>
      </c>
      <c r="F5258" s="2">
        <v>96.25</v>
      </c>
      <c r="K5258" s="2">
        <v>63.812814821680902</v>
      </c>
      <c r="Q5258" s="14">
        <v>93.66</v>
      </c>
    </row>
    <row r="5259" spans="1:17" x14ac:dyDescent="0.2">
      <c r="A5259" s="3">
        <v>37</v>
      </c>
      <c r="F5259" s="3">
        <v>101.1</v>
      </c>
      <c r="K5259" s="3">
        <v>58.919537525056498</v>
      </c>
      <c r="Q5259" s="15">
        <v>59.76</v>
      </c>
    </row>
    <row r="5260" spans="1:17" x14ac:dyDescent="0.2">
      <c r="A5260" s="2">
        <v>69</v>
      </c>
      <c r="F5260" s="2">
        <v>104.7</v>
      </c>
      <c r="K5260" s="2">
        <v>45.594926186998698</v>
      </c>
      <c r="Q5260" s="14">
        <v>84.4</v>
      </c>
    </row>
    <row r="5261" spans="1:17" x14ac:dyDescent="0.2">
      <c r="A5261" s="3">
        <v>30</v>
      </c>
      <c r="F5261" s="3">
        <v>77.900000000000006</v>
      </c>
      <c r="K5261" s="3">
        <v>100</v>
      </c>
      <c r="Q5261" s="15">
        <v>119.82</v>
      </c>
    </row>
    <row r="5262" spans="1:17" x14ac:dyDescent="0.2">
      <c r="A5262" s="2">
        <v>33</v>
      </c>
      <c r="F5262" s="2">
        <v>90.65</v>
      </c>
      <c r="K5262" s="2">
        <v>88.788110965438406</v>
      </c>
      <c r="Q5262" s="14">
        <v>117.22</v>
      </c>
    </row>
    <row r="5263" spans="1:17" x14ac:dyDescent="0.2">
      <c r="A5263" s="3">
        <v>54</v>
      </c>
      <c r="F5263" s="3">
        <v>110.45</v>
      </c>
      <c r="K5263" s="3">
        <v>58.314708677200201</v>
      </c>
      <c r="Q5263" s="15">
        <v>106.17</v>
      </c>
    </row>
    <row r="5264" spans="1:17" x14ac:dyDescent="0.2">
      <c r="A5264" s="2">
        <v>59</v>
      </c>
      <c r="F5264" s="2">
        <v>68.7</v>
      </c>
      <c r="K5264" s="2">
        <v>74.086320949804104</v>
      </c>
      <c r="Q5264" s="14">
        <v>125.6</v>
      </c>
    </row>
    <row r="5265" spans="1:17" x14ac:dyDescent="0.2">
      <c r="A5265" s="3">
        <v>55</v>
      </c>
      <c r="F5265" s="3">
        <v>44.85</v>
      </c>
      <c r="K5265" s="3">
        <v>76.261976347319404</v>
      </c>
      <c r="Q5265" s="15">
        <v>126.49</v>
      </c>
    </row>
    <row r="5266" spans="1:17" x14ac:dyDescent="0.2">
      <c r="A5266" s="2">
        <v>69</v>
      </c>
      <c r="F5266" s="2">
        <v>29.8</v>
      </c>
      <c r="K5266" s="2">
        <v>87.8662878216021</v>
      </c>
      <c r="Q5266" s="14">
        <v>147.91</v>
      </c>
    </row>
    <row r="5267" spans="1:17" x14ac:dyDescent="0.2">
      <c r="A5267" s="3">
        <v>66</v>
      </c>
      <c r="F5267" s="3">
        <v>88.9</v>
      </c>
      <c r="K5267" s="3">
        <v>57.720924600098797</v>
      </c>
      <c r="Q5267" s="15">
        <v>115.76</v>
      </c>
    </row>
    <row r="5268" spans="1:17" x14ac:dyDescent="0.2">
      <c r="A5268" s="2">
        <v>37</v>
      </c>
      <c r="F5268" s="2">
        <v>58.75</v>
      </c>
      <c r="K5268" s="2">
        <v>86.381601759736299</v>
      </c>
      <c r="Q5268" s="14">
        <v>104.13</v>
      </c>
    </row>
    <row r="5269" spans="1:17" x14ac:dyDescent="0.2">
      <c r="A5269" s="3">
        <v>9</v>
      </c>
      <c r="F5269" s="3">
        <v>19.850000000000001</v>
      </c>
      <c r="K5269" s="3">
        <v>61.7814204368959</v>
      </c>
      <c r="Q5269" s="15">
        <v>66.61</v>
      </c>
    </row>
    <row r="5270" spans="1:17" x14ac:dyDescent="0.2">
      <c r="A5270" s="2">
        <v>69</v>
      </c>
      <c r="F5270" s="2">
        <v>86.9</v>
      </c>
      <c r="K5270" s="2">
        <v>49.96206394</v>
      </c>
      <c r="Q5270" s="14">
        <v>108.45</v>
      </c>
    </row>
    <row r="5271" spans="1:17" x14ac:dyDescent="0.2">
      <c r="A5271" s="3">
        <v>10</v>
      </c>
      <c r="F5271" s="3">
        <v>59.65</v>
      </c>
      <c r="K5271" s="3">
        <v>80.862048389717401</v>
      </c>
      <c r="Q5271" s="15">
        <v>79.62</v>
      </c>
    </row>
    <row r="5272" spans="1:17" x14ac:dyDescent="0.2">
      <c r="A5272" s="2">
        <v>40</v>
      </c>
      <c r="F5272" s="2">
        <v>55.25</v>
      </c>
      <c r="K5272" s="2">
        <v>89.361376361836406</v>
      </c>
      <c r="Q5272" s="14">
        <v>101.81</v>
      </c>
    </row>
    <row r="5273" spans="1:17" x14ac:dyDescent="0.2">
      <c r="A5273" s="3">
        <v>13</v>
      </c>
      <c r="F5273" s="3">
        <v>66.400000000000006</v>
      </c>
      <c r="K5273" s="3">
        <v>100</v>
      </c>
      <c r="Q5273" s="15">
        <v>108.35</v>
      </c>
    </row>
    <row r="5274" spans="1:17" x14ac:dyDescent="0.2">
      <c r="A5274" s="2">
        <v>6</v>
      </c>
      <c r="F5274" s="2">
        <v>90.1</v>
      </c>
      <c r="K5274" s="2">
        <v>52.004121019999999</v>
      </c>
      <c r="Q5274" s="14">
        <v>27.17</v>
      </c>
    </row>
    <row r="5275" spans="1:17" x14ac:dyDescent="0.2">
      <c r="A5275" s="3">
        <v>69</v>
      </c>
      <c r="F5275" s="3">
        <v>20.149999999999999</v>
      </c>
      <c r="K5275" s="3">
        <v>80.483795276211794</v>
      </c>
      <c r="Q5275" s="15">
        <v>136.05000000000001</v>
      </c>
    </row>
    <row r="5276" spans="1:17" x14ac:dyDescent="0.2">
      <c r="A5276" s="2">
        <v>66</v>
      </c>
      <c r="F5276" s="2">
        <v>108.1</v>
      </c>
      <c r="K5276" s="2">
        <v>63.852981343096999</v>
      </c>
      <c r="Q5276" s="14">
        <v>121.84</v>
      </c>
    </row>
    <row r="5277" spans="1:17" x14ac:dyDescent="0.2">
      <c r="A5277" s="3">
        <v>11</v>
      </c>
      <c r="F5277" s="3">
        <v>53.75</v>
      </c>
      <c r="K5277" s="3">
        <v>81.750380657860404</v>
      </c>
      <c r="Q5277" s="15">
        <v>59.08</v>
      </c>
    </row>
    <row r="5278" spans="1:17" x14ac:dyDescent="0.2">
      <c r="A5278" s="2">
        <v>46</v>
      </c>
      <c r="F5278" s="2">
        <v>56.9</v>
      </c>
      <c r="K5278" s="2">
        <v>47.942656731531201</v>
      </c>
      <c r="Q5278" s="14">
        <v>93.94</v>
      </c>
    </row>
    <row r="5279" spans="1:17" x14ac:dyDescent="0.2">
      <c r="A5279" s="3">
        <v>6</v>
      </c>
      <c r="F5279" s="3">
        <v>89.3</v>
      </c>
      <c r="K5279" s="3">
        <v>51.058453364521498</v>
      </c>
      <c r="Q5279" s="15">
        <v>20.22</v>
      </c>
    </row>
    <row r="5280" spans="1:17" x14ac:dyDescent="0.2">
      <c r="A5280" s="2">
        <v>56</v>
      </c>
      <c r="F5280" s="2">
        <v>109.6</v>
      </c>
      <c r="K5280" s="2">
        <v>58.361877652502699</v>
      </c>
      <c r="Q5280" s="14">
        <v>101.06</v>
      </c>
    </row>
    <row r="5281" spans="1:17" x14ac:dyDescent="0.2">
      <c r="A5281" s="3">
        <v>70</v>
      </c>
      <c r="F5281" s="3">
        <v>25.15</v>
      </c>
      <c r="K5281" s="3">
        <v>71.184460685021193</v>
      </c>
      <c r="Q5281" s="15">
        <v>136.77000000000001</v>
      </c>
    </row>
    <row r="5282" spans="1:17" x14ac:dyDescent="0.2">
      <c r="A5282" s="2">
        <v>33</v>
      </c>
      <c r="F5282" s="2">
        <v>79.150000000000006</v>
      </c>
      <c r="K5282" s="2">
        <v>60.383781001924604</v>
      </c>
      <c r="Q5282" s="14">
        <v>88.62</v>
      </c>
    </row>
    <row r="5283" spans="1:17" x14ac:dyDescent="0.2">
      <c r="A5283" s="3">
        <v>72</v>
      </c>
      <c r="F5283" s="3">
        <v>66.75</v>
      </c>
      <c r="K5283" s="3">
        <v>79.885815158701206</v>
      </c>
      <c r="Q5283" s="15">
        <v>138.44999999999999</v>
      </c>
    </row>
    <row r="5284" spans="1:17" x14ac:dyDescent="0.2">
      <c r="A5284" s="2">
        <v>3</v>
      </c>
      <c r="F5284" s="2">
        <v>95.2</v>
      </c>
      <c r="K5284" s="2">
        <v>85.403419273868707</v>
      </c>
      <c r="Q5284" s="14">
        <v>56.84</v>
      </c>
    </row>
    <row r="5285" spans="1:17" x14ac:dyDescent="0.2">
      <c r="A5285" s="3">
        <v>19</v>
      </c>
      <c r="F5285" s="3">
        <v>48.8</v>
      </c>
      <c r="K5285" s="3">
        <v>78.993663118680303</v>
      </c>
      <c r="Q5285" s="15">
        <v>89.73</v>
      </c>
    </row>
    <row r="5286" spans="1:17" x14ac:dyDescent="0.2">
      <c r="A5286" s="2">
        <v>5</v>
      </c>
      <c r="F5286" s="2">
        <v>45.7</v>
      </c>
      <c r="K5286" s="2">
        <v>94.281814594913001</v>
      </c>
      <c r="Q5286" s="14">
        <v>73.739999999999995</v>
      </c>
    </row>
    <row r="5287" spans="1:17" x14ac:dyDescent="0.2">
      <c r="A5287" s="3">
        <v>71</v>
      </c>
      <c r="F5287" s="3">
        <v>80.7</v>
      </c>
      <c r="K5287" s="3">
        <v>76.237399441830107</v>
      </c>
      <c r="Q5287" s="15">
        <v>132.65</v>
      </c>
    </row>
    <row r="5288" spans="1:17" x14ac:dyDescent="0.2">
      <c r="A5288" s="2">
        <v>8</v>
      </c>
      <c r="F5288" s="2">
        <v>74.5</v>
      </c>
      <c r="K5288" s="2">
        <v>51.746549344897403</v>
      </c>
      <c r="Q5288" s="14">
        <v>29.47</v>
      </c>
    </row>
    <row r="5289" spans="1:17" x14ac:dyDescent="0.2">
      <c r="A5289" s="3">
        <v>1</v>
      </c>
      <c r="F5289" s="3">
        <v>20.55</v>
      </c>
      <c r="K5289" s="3">
        <v>90.450647703075006</v>
      </c>
      <c r="Q5289" s="15">
        <v>75.400000000000006</v>
      </c>
    </row>
    <row r="5290" spans="1:17" x14ac:dyDescent="0.2">
      <c r="A5290" s="2">
        <v>1</v>
      </c>
      <c r="F5290" s="2">
        <v>79.650000000000006</v>
      </c>
      <c r="K5290" s="2">
        <v>60.922656465910002</v>
      </c>
      <c r="Q5290" s="14">
        <v>22.84</v>
      </c>
    </row>
    <row r="5291" spans="1:17" x14ac:dyDescent="0.2">
      <c r="A5291" s="3">
        <v>61</v>
      </c>
      <c r="F5291" s="3">
        <v>115.1</v>
      </c>
      <c r="K5291" s="3">
        <v>83.656277495283504</v>
      </c>
      <c r="Q5291" s="15">
        <v>137.88</v>
      </c>
    </row>
    <row r="5292" spans="1:17" x14ac:dyDescent="0.2">
      <c r="A5292" s="2">
        <v>71</v>
      </c>
      <c r="F5292" s="2">
        <v>59.7</v>
      </c>
      <c r="K5292" s="2">
        <v>93.606013250000004</v>
      </c>
      <c r="Q5292" s="14">
        <v>150.63999999999999</v>
      </c>
    </row>
    <row r="5293" spans="1:17" x14ac:dyDescent="0.2">
      <c r="A5293" s="3">
        <v>68</v>
      </c>
      <c r="F5293" s="3">
        <v>86.45</v>
      </c>
      <c r="K5293" s="3">
        <v>76.850320160955903</v>
      </c>
      <c r="Q5293" s="15">
        <v>138.63</v>
      </c>
    </row>
    <row r="5294" spans="1:17" x14ac:dyDescent="0.2">
      <c r="A5294" s="2">
        <v>46</v>
      </c>
      <c r="F5294" s="2">
        <v>33.700000000000003</v>
      </c>
      <c r="K5294" s="2">
        <v>47.557617802530203</v>
      </c>
      <c r="Q5294" s="14">
        <v>72.39</v>
      </c>
    </row>
    <row r="5295" spans="1:17" x14ac:dyDescent="0.2">
      <c r="A5295" s="3">
        <v>33</v>
      </c>
      <c r="F5295" s="3">
        <v>80.099999999999994</v>
      </c>
      <c r="K5295" s="3">
        <v>56.2268175023531</v>
      </c>
      <c r="Q5295" s="15">
        <v>82.69</v>
      </c>
    </row>
    <row r="5296" spans="1:17" x14ac:dyDescent="0.2">
      <c r="A5296" s="2">
        <v>53</v>
      </c>
      <c r="F5296" s="2">
        <v>104.05</v>
      </c>
      <c r="K5296" s="2">
        <v>89.841167003276993</v>
      </c>
      <c r="Q5296" s="14">
        <v>127.71</v>
      </c>
    </row>
    <row r="5297" spans="1:17" x14ac:dyDescent="0.2">
      <c r="A5297" s="3">
        <v>50</v>
      </c>
      <c r="F5297" s="3">
        <v>108.75</v>
      </c>
      <c r="K5297" s="3">
        <v>67.463159715357705</v>
      </c>
      <c r="Q5297" s="15">
        <v>103.24</v>
      </c>
    </row>
    <row r="5298" spans="1:17" x14ac:dyDescent="0.2">
      <c r="A5298" s="2">
        <v>57</v>
      </c>
      <c r="F5298" s="2">
        <v>41.1</v>
      </c>
      <c r="K5298" s="2">
        <v>71.1936030241324</v>
      </c>
      <c r="Q5298" s="14">
        <v>116.61</v>
      </c>
    </row>
    <row r="5299" spans="1:17" x14ac:dyDescent="0.2">
      <c r="A5299" s="3">
        <v>54</v>
      </c>
      <c r="F5299" s="3">
        <v>20.350000000000001</v>
      </c>
      <c r="K5299" s="3">
        <v>81.382366242454097</v>
      </c>
      <c r="Q5299" s="15">
        <v>128.74</v>
      </c>
    </row>
    <row r="5300" spans="1:17" x14ac:dyDescent="0.2">
      <c r="A5300" s="2">
        <v>60</v>
      </c>
      <c r="F5300" s="2">
        <v>105.9</v>
      </c>
      <c r="K5300" s="2">
        <v>80.444842931204803</v>
      </c>
      <c r="Q5300" s="14">
        <v>131.19999999999999</v>
      </c>
    </row>
    <row r="5301" spans="1:17" x14ac:dyDescent="0.2">
      <c r="A5301" s="3">
        <v>28</v>
      </c>
      <c r="F5301" s="3">
        <v>101.3</v>
      </c>
      <c r="K5301" s="3">
        <v>74.181997185781896</v>
      </c>
      <c r="Q5301" s="15">
        <v>65.44</v>
      </c>
    </row>
    <row r="5302" spans="1:17" x14ac:dyDescent="0.2">
      <c r="A5302" s="2">
        <v>1</v>
      </c>
      <c r="F5302" s="2">
        <v>80.05</v>
      </c>
      <c r="K5302" s="2">
        <v>66.869974431692995</v>
      </c>
      <c r="Q5302" s="14">
        <v>33.33</v>
      </c>
    </row>
    <row r="5303" spans="1:17" x14ac:dyDescent="0.2">
      <c r="A5303" s="3">
        <v>29</v>
      </c>
      <c r="F5303" s="3">
        <v>89.2</v>
      </c>
      <c r="K5303" s="3">
        <v>65.309973314014599</v>
      </c>
      <c r="Q5303" s="15">
        <v>60.33</v>
      </c>
    </row>
    <row r="5304" spans="1:17" x14ac:dyDescent="0.2">
      <c r="A5304" s="2">
        <v>10</v>
      </c>
      <c r="F5304" s="2">
        <v>65.5</v>
      </c>
      <c r="K5304" s="2">
        <v>82.868482379370107</v>
      </c>
      <c r="Q5304" s="14">
        <v>92.87</v>
      </c>
    </row>
    <row r="5305" spans="1:17" x14ac:dyDescent="0.2">
      <c r="A5305" s="3">
        <v>43</v>
      </c>
      <c r="F5305" s="3">
        <v>40.450000000000003</v>
      </c>
      <c r="K5305" s="3">
        <v>78.303542966016806</v>
      </c>
      <c r="Q5305" s="15">
        <v>110.18</v>
      </c>
    </row>
    <row r="5306" spans="1:17" x14ac:dyDescent="0.2">
      <c r="A5306" s="2">
        <v>13</v>
      </c>
      <c r="F5306" s="2">
        <v>70.45</v>
      </c>
      <c r="K5306" s="2">
        <v>66.140499990733105</v>
      </c>
      <c r="Q5306" s="14">
        <v>67.39</v>
      </c>
    </row>
    <row r="5307" spans="1:17" x14ac:dyDescent="0.2">
      <c r="A5307" s="3">
        <v>43</v>
      </c>
      <c r="F5307" s="3">
        <v>78.8</v>
      </c>
      <c r="K5307" s="3">
        <v>86.231684694897098</v>
      </c>
      <c r="Q5307" s="15">
        <v>118.56</v>
      </c>
    </row>
    <row r="5308" spans="1:17" x14ac:dyDescent="0.2">
      <c r="A5308" s="2">
        <v>19</v>
      </c>
      <c r="F5308" s="2">
        <v>83.65</v>
      </c>
      <c r="K5308" s="2">
        <v>68.0644882730532</v>
      </c>
      <c r="Q5308" s="14">
        <v>53.57</v>
      </c>
    </row>
    <row r="5309" spans="1:17" x14ac:dyDescent="0.2">
      <c r="A5309" s="3">
        <v>1</v>
      </c>
      <c r="F5309" s="3">
        <v>90.1</v>
      </c>
      <c r="K5309" s="3">
        <v>57.225067379999999</v>
      </c>
      <c r="Q5309" s="15">
        <v>58.23</v>
      </c>
    </row>
    <row r="5310" spans="1:17" x14ac:dyDescent="0.2">
      <c r="A5310" s="2">
        <v>69</v>
      </c>
      <c r="F5310" s="2">
        <v>82.45</v>
      </c>
      <c r="K5310" s="2">
        <v>58.615439516449797</v>
      </c>
      <c r="Q5310" s="14">
        <v>123.94</v>
      </c>
    </row>
    <row r="5311" spans="1:17" x14ac:dyDescent="0.2">
      <c r="A5311" s="3">
        <v>61</v>
      </c>
      <c r="F5311" s="3">
        <v>20.25</v>
      </c>
      <c r="K5311" s="3">
        <v>55.318887455353497</v>
      </c>
      <c r="Q5311" s="15">
        <v>110.06</v>
      </c>
    </row>
    <row r="5312" spans="1:17" x14ac:dyDescent="0.2">
      <c r="A5312" s="2">
        <v>43</v>
      </c>
      <c r="F5312" s="2">
        <v>66.25</v>
      </c>
      <c r="K5312" s="2">
        <v>65.913849750944607</v>
      </c>
      <c r="Q5312" s="14">
        <v>97.46</v>
      </c>
    </row>
    <row r="5313" spans="1:17" x14ac:dyDescent="0.2">
      <c r="A5313" s="3">
        <v>6</v>
      </c>
      <c r="F5313" s="3">
        <v>19.5</v>
      </c>
      <c r="K5313" s="3">
        <v>88.505864175042802</v>
      </c>
      <c r="Q5313" s="15">
        <v>58.71</v>
      </c>
    </row>
    <row r="5314" spans="1:17" x14ac:dyDescent="0.2">
      <c r="A5314" s="2">
        <v>1</v>
      </c>
      <c r="F5314" s="2">
        <v>51.25</v>
      </c>
      <c r="K5314" s="2">
        <v>57.923572284542303</v>
      </c>
      <c r="Q5314" s="14">
        <v>31.21</v>
      </c>
    </row>
    <row r="5315" spans="1:17" x14ac:dyDescent="0.2">
      <c r="A5315" s="3">
        <v>56</v>
      </c>
      <c r="F5315" s="3">
        <v>89.7</v>
      </c>
      <c r="K5315" s="3">
        <v>72.827136415271497</v>
      </c>
      <c r="Q5315" s="15">
        <v>117.38</v>
      </c>
    </row>
    <row r="5316" spans="1:17" x14ac:dyDescent="0.2">
      <c r="A5316" s="2">
        <v>70</v>
      </c>
      <c r="F5316" s="2">
        <v>64.55</v>
      </c>
      <c r="K5316" s="2">
        <v>60.149659815588798</v>
      </c>
      <c r="Q5316" s="14">
        <v>121</v>
      </c>
    </row>
    <row r="5317" spans="1:17" x14ac:dyDescent="0.2">
      <c r="A5317" s="3">
        <v>1</v>
      </c>
      <c r="F5317" s="3">
        <v>45.6</v>
      </c>
      <c r="K5317" s="3">
        <v>66.095364380928402</v>
      </c>
      <c r="Q5317" s="15">
        <v>43.87</v>
      </c>
    </row>
    <row r="5318" spans="1:17" x14ac:dyDescent="0.2">
      <c r="A5318" s="2">
        <v>49</v>
      </c>
      <c r="F5318" s="2">
        <v>93.65</v>
      </c>
      <c r="K5318" s="2">
        <v>47.349381820221197</v>
      </c>
      <c r="Q5318" s="14">
        <v>83.17</v>
      </c>
    </row>
    <row r="5319" spans="1:17" x14ac:dyDescent="0.2">
      <c r="A5319" s="3">
        <v>6</v>
      </c>
      <c r="F5319" s="3">
        <v>49.65</v>
      </c>
      <c r="K5319" s="3">
        <v>66.691926562651901</v>
      </c>
      <c r="Q5319" s="15">
        <v>42.35</v>
      </c>
    </row>
    <row r="5320" spans="1:17" x14ac:dyDescent="0.2">
      <c r="A5320" s="2">
        <v>32</v>
      </c>
      <c r="F5320" s="2">
        <v>73.599999999999994</v>
      </c>
      <c r="K5320" s="2">
        <v>67.094419302925502</v>
      </c>
      <c r="Q5320" s="14">
        <v>94.23</v>
      </c>
    </row>
    <row r="5321" spans="1:17" x14ac:dyDescent="0.2">
      <c r="A5321" s="3">
        <v>72</v>
      </c>
      <c r="F5321" s="3">
        <v>109.75</v>
      </c>
      <c r="K5321" s="3">
        <v>78.104319160535397</v>
      </c>
      <c r="Q5321" s="15">
        <v>137.05000000000001</v>
      </c>
    </row>
    <row r="5322" spans="1:17" x14ac:dyDescent="0.2">
      <c r="A5322" s="2">
        <v>37</v>
      </c>
      <c r="F5322" s="2">
        <v>61.45</v>
      </c>
      <c r="K5322" s="2">
        <v>73.349213698830496</v>
      </c>
      <c r="Q5322" s="14">
        <v>97.98</v>
      </c>
    </row>
    <row r="5323" spans="1:17" x14ac:dyDescent="0.2">
      <c r="A5323" s="3">
        <v>69</v>
      </c>
      <c r="F5323" s="3">
        <v>106.4</v>
      </c>
      <c r="K5323" s="3">
        <v>52.024118125719298</v>
      </c>
      <c r="Q5323" s="15">
        <v>109.14</v>
      </c>
    </row>
    <row r="5324" spans="1:17" x14ac:dyDescent="0.2">
      <c r="A5324" s="2">
        <v>26</v>
      </c>
      <c r="F5324" s="2">
        <v>81.900000000000006</v>
      </c>
      <c r="K5324" s="2">
        <v>86.262973660653103</v>
      </c>
      <c r="Q5324" s="14">
        <v>103.17</v>
      </c>
    </row>
    <row r="5325" spans="1:17" x14ac:dyDescent="0.2">
      <c r="A5325" s="3">
        <v>58</v>
      </c>
      <c r="F5325" s="3">
        <v>105.2</v>
      </c>
      <c r="K5325" s="3">
        <v>73.154545603329893</v>
      </c>
      <c r="Q5325" s="15">
        <v>112</v>
      </c>
    </row>
    <row r="5326" spans="1:17" x14ac:dyDescent="0.2">
      <c r="A5326" s="2">
        <v>24</v>
      </c>
      <c r="F5326" s="2">
        <v>54.6</v>
      </c>
      <c r="K5326" s="2">
        <v>72.975902759999997</v>
      </c>
      <c r="Q5326" s="14">
        <v>84.51</v>
      </c>
    </row>
    <row r="5327" spans="1:17" x14ac:dyDescent="0.2">
      <c r="A5327" s="3">
        <v>5</v>
      </c>
      <c r="F5327" s="3">
        <v>20.55</v>
      </c>
      <c r="K5327" s="3">
        <v>69.862264699222905</v>
      </c>
      <c r="Q5327" s="15">
        <v>69.7</v>
      </c>
    </row>
    <row r="5328" spans="1:17" x14ac:dyDescent="0.2">
      <c r="A5328" s="2">
        <v>15</v>
      </c>
      <c r="F5328" s="2">
        <v>20</v>
      </c>
      <c r="K5328" s="2">
        <v>62.233638291666701</v>
      </c>
      <c r="Q5328" s="14">
        <v>51.32</v>
      </c>
    </row>
    <row r="5329" spans="1:17" x14ac:dyDescent="0.2">
      <c r="A5329" s="3">
        <v>30</v>
      </c>
      <c r="F5329" s="3">
        <v>19.7</v>
      </c>
      <c r="K5329" s="3">
        <v>73.267035100000001</v>
      </c>
      <c r="Q5329" s="15">
        <v>92.03</v>
      </c>
    </row>
    <row r="5330" spans="1:17" x14ac:dyDescent="0.2">
      <c r="A5330" s="2">
        <v>55</v>
      </c>
      <c r="F5330" s="2">
        <v>66.05</v>
      </c>
      <c r="K5330" s="2">
        <v>77.133826538928702</v>
      </c>
      <c r="Q5330" s="14">
        <v>118.37</v>
      </c>
    </row>
    <row r="5331" spans="1:17" x14ac:dyDescent="0.2">
      <c r="A5331" s="3">
        <v>25</v>
      </c>
      <c r="F5331" s="3">
        <v>34</v>
      </c>
      <c r="K5331" s="3">
        <v>43.796564629816601</v>
      </c>
      <c r="Q5331" s="15">
        <v>44.07</v>
      </c>
    </row>
    <row r="5332" spans="1:17" x14ac:dyDescent="0.2">
      <c r="A5332" s="2">
        <v>10</v>
      </c>
      <c r="F5332" s="2">
        <v>92.5</v>
      </c>
      <c r="K5332" s="2">
        <v>61.918587439808498</v>
      </c>
      <c r="Q5332" s="14">
        <v>45.52</v>
      </c>
    </row>
    <row r="5333" spans="1:17" x14ac:dyDescent="0.2">
      <c r="A5333" s="3">
        <v>44</v>
      </c>
      <c r="F5333" s="3">
        <v>54.05</v>
      </c>
      <c r="K5333" s="3">
        <v>66.1757954439461</v>
      </c>
      <c r="Q5333" s="15">
        <v>103.12</v>
      </c>
    </row>
    <row r="5334" spans="1:17" x14ac:dyDescent="0.2">
      <c r="A5334" s="2">
        <v>47</v>
      </c>
      <c r="F5334" s="2">
        <v>58.9</v>
      </c>
      <c r="K5334" s="2">
        <v>73.842559085414095</v>
      </c>
      <c r="Q5334" s="14">
        <v>105.4</v>
      </c>
    </row>
    <row r="5335" spans="1:17" x14ac:dyDescent="0.2">
      <c r="A5335" s="3">
        <v>13</v>
      </c>
      <c r="F5335" s="3">
        <v>88.35</v>
      </c>
      <c r="K5335" s="3">
        <v>87.899665088906801</v>
      </c>
      <c r="Q5335" s="15">
        <v>58.47</v>
      </c>
    </row>
    <row r="5336" spans="1:17" x14ac:dyDescent="0.2">
      <c r="A5336" s="2">
        <v>49</v>
      </c>
      <c r="F5336" s="2">
        <v>107.95</v>
      </c>
      <c r="K5336" s="2">
        <v>58.423887781048201</v>
      </c>
      <c r="Q5336" s="14">
        <v>76.739999999999995</v>
      </c>
    </row>
    <row r="5337" spans="1:17" x14ac:dyDescent="0.2">
      <c r="A5337" s="3">
        <v>64</v>
      </c>
      <c r="F5337" s="3">
        <v>96.9</v>
      </c>
      <c r="K5337" s="3">
        <v>62.530572297732299</v>
      </c>
      <c r="Q5337" s="15">
        <v>114.62</v>
      </c>
    </row>
    <row r="5338" spans="1:17" x14ac:dyDescent="0.2">
      <c r="A5338" s="2">
        <v>1</v>
      </c>
      <c r="F5338" s="2">
        <v>19.100000000000001</v>
      </c>
      <c r="K5338" s="2">
        <v>62.311988340301703</v>
      </c>
      <c r="Q5338" s="14">
        <v>63.31</v>
      </c>
    </row>
    <row r="5339" spans="1:17" x14ac:dyDescent="0.2">
      <c r="A5339" s="3">
        <v>20</v>
      </c>
      <c r="F5339" s="3">
        <v>50</v>
      </c>
      <c r="K5339" s="3">
        <v>57.977086148431802</v>
      </c>
      <c r="Q5339" s="15">
        <v>66.48</v>
      </c>
    </row>
    <row r="5340" spans="1:17" x14ac:dyDescent="0.2">
      <c r="A5340" s="2">
        <v>37</v>
      </c>
      <c r="F5340" s="2">
        <v>45.4</v>
      </c>
      <c r="K5340" s="2">
        <v>64.792202573316004</v>
      </c>
      <c r="Q5340" s="14">
        <v>93.82</v>
      </c>
    </row>
    <row r="5341" spans="1:17" x14ac:dyDescent="0.2">
      <c r="A5341" s="3">
        <v>30</v>
      </c>
      <c r="F5341" s="3">
        <v>85.45</v>
      </c>
      <c r="K5341" s="3">
        <v>81.562033299819504</v>
      </c>
      <c r="Q5341" s="15">
        <v>98.88</v>
      </c>
    </row>
    <row r="5342" spans="1:17" x14ac:dyDescent="0.2">
      <c r="A5342" s="2">
        <v>38</v>
      </c>
      <c r="F5342" s="2">
        <v>84.1</v>
      </c>
      <c r="K5342" s="2">
        <v>54.192467569534799</v>
      </c>
      <c r="Q5342" s="14">
        <v>77.47</v>
      </c>
    </row>
    <row r="5343" spans="1:17" x14ac:dyDescent="0.2">
      <c r="A5343" s="3">
        <v>1</v>
      </c>
      <c r="F5343" s="3">
        <v>74.45</v>
      </c>
      <c r="K5343" s="3">
        <v>76.417215927293498</v>
      </c>
      <c r="Q5343" s="15">
        <v>45.61</v>
      </c>
    </row>
    <row r="5344" spans="1:17" x14ac:dyDescent="0.2">
      <c r="A5344" s="2">
        <v>37</v>
      </c>
      <c r="F5344" s="2">
        <v>64.75</v>
      </c>
      <c r="K5344" s="2">
        <v>44.471466549724902</v>
      </c>
      <c r="Q5344" s="14">
        <v>57.58</v>
      </c>
    </row>
    <row r="5345" spans="1:17" x14ac:dyDescent="0.2">
      <c r="A5345" s="3">
        <v>52</v>
      </c>
      <c r="F5345" s="3">
        <v>66.25</v>
      </c>
      <c r="K5345" s="3">
        <v>61.579930053366901</v>
      </c>
      <c r="Q5345" s="15">
        <v>102.6</v>
      </c>
    </row>
    <row r="5346" spans="1:17" x14ac:dyDescent="0.2">
      <c r="A5346" s="2">
        <v>71</v>
      </c>
      <c r="F5346" s="2">
        <v>76.900000000000006</v>
      </c>
      <c r="K5346" s="2">
        <v>65.057660496730193</v>
      </c>
      <c r="Q5346" s="14">
        <v>117.73</v>
      </c>
    </row>
    <row r="5347" spans="1:17" x14ac:dyDescent="0.2">
      <c r="A5347" s="3">
        <v>26</v>
      </c>
      <c r="F5347" s="3">
        <v>89.8</v>
      </c>
      <c r="K5347" s="3">
        <v>95.122895093710895</v>
      </c>
      <c r="Q5347" s="15">
        <v>100.34</v>
      </c>
    </row>
    <row r="5348" spans="1:17" x14ac:dyDescent="0.2">
      <c r="A5348" s="2">
        <v>66</v>
      </c>
      <c r="F5348" s="2">
        <v>74.599999999999994</v>
      </c>
      <c r="K5348" s="2">
        <v>65.877965428709601</v>
      </c>
      <c r="Q5348" s="14">
        <v>122.77</v>
      </c>
    </row>
    <row r="5349" spans="1:17" x14ac:dyDescent="0.2">
      <c r="A5349" s="3">
        <v>72</v>
      </c>
      <c r="F5349" s="3">
        <v>116.95</v>
      </c>
      <c r="K5349" s="3">
        <v>36.981347898236201</v>
      </c>
      <c r="Q5349" s="15">
        <v>95.86</v>
      </c>
    </row>
    <row r="5350" spans="1:17" x14ac:dyDescent="0.2">
      <c r="A5350" s="2">
        <v>25</v>
      </c>
      <c r="F5350" s="2">
        <v>40.65</v>
      </c>
      <c r="K5350" s="2">
        <v>40.016666397081202</v>
      </c>
      <c r="Q5350" s="14">
        <v>50.99</v>
      </c>
    </row>
    <row r="5351" spans="1:17" x14ac:dyDescent="0.2">
      <c r="A5351" s="3">
        <v>69</v>
      </c>
      <c r="F5351" s="3">
        <v>114.35</v>
      </c>
      <c r="K5351" s="3">
        <v>70.510443795200203</v>
      </c>
      <c r="Q5351" s="15">
        <v>130</v>
      </c>
    </row>
    <row r="5352" spans="1:17" x14ac:dyDescent="0.2">
      <c r="A5352" s="2">
        <v>53</v>
      </c>
      <c r="F5352" s="2">
        <v>69.7</v>
      </c>
      <c r="K5352" s="2">
        <v>79.206562836848605</v>
      </c>
      <c r="Q5352" s="14">
        <v>118.31</v>
      </c>
    </row>
    <row r="5353" spans="1:17" x14ac:dyDescent="0.2">
      <c r="A5353" s="3">
        <v>12</v>
      </c>
      <c r="F5353" s="3">
        <v>95.5</v>
      </c>
      <c r="K5353" s="3">
        <v>75.631837860000005</v>
      </c>
      <c r="Q5353" s="15">
        <v>61.73</v>
      </c>
    </row>
    <row r="5354" spans="1:17" x14ac:dyDescent="0.2">
      <c r="A5354" s="2">
        <v>26</v>
      </c>
      <c r="F5354" s="2">
        <v>98.65</v>
      </c>
      <c r="K5354" s="2">
        <v>72.513551587014803</v>
      </c>
      <c r="Q5354" s="14">
        <v>91.49</v>
      </c>
    </row>
    <row r="5355" spans="1:17" x14ac:dyDescent="0.2">
      <c r="A5355" s="3">
        <v>21</v>
      </c>
      <c r="F5355" s="3">
        <v>61.65</v>
      </c>
      <c r="K5355" s="3">
        <v>87.433893960000006</v>
      </c>
      <c r="Q5355" s="15">
        <v>100.55</v>
      </c>
    </row>
    <row r="5356" spans="1:17" x14ac:dyDescent="0.2">
      <c r="A5356" s="2">
        <v>1</v>
      </c>
      <c r="F5356" s="2">
        <v>89.35</v>
      </c>
      <c r="K5356" s="2">
        <v>61.906131688942999</v>
      </c>
      <c r="Q5356" s="14">
        <v>59.47</v>
      </c>
    </row>
    <row r="5357" spans="1:17" x14ac:dyDescent="0.2">
      <c r="A5357" s="3">
        <v>48</v>
      </c>
      <c r="F5357" s="3">
        <v>95.4</v>
      </c>
      <c r="K5357" s="3">
        <v>83.423658340402298</v>
      </c>
      <c r="Q5357" s="15">
        <v>120.22</v>
      </c>
    </row>
    <row r="5358" spans="1:17" x14ac:dyDescent="0.2">
      <c r="A5358" s="2">
        <v>26</v>
      </c>
      <c r="F5358" s="2">
        <v>35.4</v>
      </c>
      <c r="K5358" s="2">
        <v>45.519776724603702</v>
      </c>
      <c r="Q5358" s="14">
        <v>59.89</v>
      </c>
    </row>
    <row r="5359" spans="1:17" x14ac:dyDescent="0.2">
      <c r="A5359" s="3">
        <v>60</v>
      </c>
      <c r="F5359" s="3">
        <v>19.95</v>
      </c>
      <c r="K5359" s="3">
        <v>56.425782505929</v>
      </c>
      <c r="Q5359" s="15">
        <v>100.53</v>
      </c>
    </row>
    <row r="5360" spans="1:17" x14ac:dyDescent="0.2">
      <c r="A5360" s="2">
        <v>18</v>
      </c>
      <c r="F5360" s="2">
        <v>19.25</v>
      </c>
      <c r="K5360" s="2">
        <v>42.894379076022702</v>
      </c>
      <c r="Q5360" s="14">
        <v>46.94</v>
      </c>
    </row>
    <row r="5361" spans="1:17" x14ac:dyDescent="0.2">
      <c r="A5361" s="3">
        <v>10</v>
      </c>
      <c r="F5361" s="3">
        <v>29.65</v>
      </c>
      <c r="K5361" s="3">
        <v>65.877320489953107</v>
      </c>
      <c r="Q5361" s="15">
        <v>38.69</v>
      </c>
    </row>
    <row r="5362" spans="1:17" x14ac:dyDescent="0.2">
      <c r="A5362" s="2">
        <v>5</v>
      </c>
      <c r="F5362" s="2">
        <v>84.5</v>
      </c>
      <c r="K5362" s="2">
        <v>69.306081741004803</v>
      </c>
      <c r="Q5362" s="14">
        <v>42.63</v>
      </c>
    </row>
    <row r="5363" spans="1:17" x14ac:dyDescent="0.2">
      <c r="A5363" s="3">
        <v>4</v>
      </c>
      <c r="F5363" s="3">
        <v>20.399999999999999</v>
      </c>
      <c r="K5363" s="3">
        <v>71.711522383397707</v>
      </c>
      <c r="Q5363" s="15">
        <v>67.14</v>
      </c>
    </row>
    <row r="5364" spans="1:17" x14ac:dyDescent="0.2">
      <c r="A5364" s="2">
        <v>65</v>
      </c>
      <c r="F5364" s="2">
        <v>24.75</v>
      </c>
      <c r="K5364" s="2">
        <v>70.928250293307002</v>
      </c>
      <c r="Q5364" s="14">
        <v>131.82</v>
      </c>
    </row>
    <row r="5365" spans="1:17" x14ac:dyDescent="0.2">
      <c r="A5365" s="3">
        <v>70</v>
      </c>
      <c r="F5365" s="3">
        <v>25.35</v>
      </c>
      <c r="K5365" s="3">
        <v>56.086700037824002</v>
      </c>
      <c r="Q5365" s="15">
        <v>113.92</v>
      </c>
    </row>
    <row r="5366" spans="1:17" x14ac:dyDescent="0.2">
      <c r="A5366" s="2">
        <v>18</v>
      </c>
      <c r="F5366" s="2">
        <v>90.7</v>
      </c>
      <c r="K5366" s="2">
        <v>67.146387333801698</v>
      </c>
      <c r="Q5366" s="14">
        <v>52.15</v>
      </c>
    </row>
    <row r="5367" spans="1:17" x14ac:dyDescent="0.2">
      <c r="A5367" s="3">
        <v>62</v>
      </c>
      <c r="F5367" s="3">
        <v>20</v>
      </c>
      <c r="K5367" s="3">
        <v>47.538299970913698</v>
      </c>
      <c r="Q5367" s="15">
        <v>93.98</v>
      </c>
    </row>
    <row r="5368" spans="1:17" x14ac:dyDescent="0.2">
      <c r="A5368" s="2">
        <v>66</v>
      </c>
      <c r="F5368" s="2">
        <v>59.75</v>
      </c>
      <c r="K5368" s="2">
        <v>90.448434626983698</v>
      </c>
      <c r="Q5368" s="14">
        <v>142.66999999999999</v>
      </c>
    </row>
    <row r="5369" spans="1:17" x14ac:dyDescent="0.2">
      <c r="A5369" s="3">
        <v>65</v>
      </c>
      <c r="F5369" s="3">
        <v>82.5</v>
      </c>
      <c r="K5369" s="3">
        <v>65.445608906529898</v>
      </c>
      <c r="Q5369" s="15">
        <v>115.02</v>
      </c>
    </row>
    <row r="5370" spans="1:17" x14ac:dyDescent="0.2">
      <c r="A5370" s="2">
        <v>3</v>
      </c>
      <c r="F5370" s="2">
        <v>70.3</v>
      </c>
      <c r="K5370" s="2">
        <v>62.666708214344602</v>
      </c>
      <c r="Q5370" s="14">
        <v>31.97</v>
      </c>
    </row>
    <row r="5371" spans="1:17" x14ac:dyDescent="0.2">
      <c r="A5371" s="3">
        <v>34</v>
      </c>
      <c r="F5371" s="3">
        <v>20.350000000000001</v>
      </c>
      <c r="K5371" s="3">
        <v>93.834104926661198</v>
      </c>
      <c r="Q5371" s="15">
        <v>118.89</v>
      </c>
    </row>
    <row r="5372" spans="1:17" x14ac:dyDescent="0.2">
      <c r="A5372" s="2">
        <v>16</v>
      </c>
      <c r="F5372" s="2">
        <v>90.8</v>
      </c>
      <c r="K5372" s="2">
        <v>51.3663019967615</v>
      </c>
      <c r="Q5372" s="14">
        <v>59.7</v>
      </c>
    </row>
    <row r="5373" spans="1:17" x14ac:dyDescent="0.2">
      <c r="A5373" s="3">
        <v>54</v>
      </c>
      <c r="F5373" s="3">
        <v>103.95</v>
      </c>
      <c r="K5373" s="3">
        <v>53.116193289520403</v>
      </c>
      <c r="Q5373" s="15">
        <v>80.069999999999993</v>
      </c>
    </row>
    <row r="5374" spans="1:17" x14ac:dyDescent="0.2">
      <c r="A5374" s="2">
        <v>50</v>
      </c>
      <c r="F5374" s="2">
        <v>104.95</v>
      </c>
      <c r="K5374" s="2">
        <v>53.556695126971498</v>
      </c>
      <c r="Q5374" s="14">
        <v>97.24</v>
      </c>
    </row>
    <row r="5375" spans="1:17" x14ac:dyDescent="0.2">
      <c r="A5375" s="3">
        <v>71</v>
      </c>
      <c r="F5375" s="3">
        <v>105.25</v>
      </c>
      <c r="K5375" s="3">
        <v>68.981929274507706</v>
      </c>
      <c r="Q5375" s="15">
        <v>130.26</v>
      </c>
    </row>
    <row r="5376" spans="1:17" x14ac:dyDescent="0.2">
      <c r="A5376" s="2">
        <v>10</v>
      </c>
      <c r="F5376" s="2">
        <v>74.75</v>
      </c>
      <c r="K5376" s="2">
        <v>76.474474444563896</v>
      </c>
      <c r="Q5376" s="14">
        <v>49.53</v>
      </c>
    </row>
    <row r="5377" spans="1:17" x14ac:dyDescent="0.2">
      <c r="A5377" s="3">
        <v>1</v>
      </c>
      <c r="F5377" s="3">
        <v>50.8</v>
      </c>
      <c r="K5377" s="3">
        <v>81.095132021767498</v>
      </c>
      <c r="Q5377" s="15">
        <v>55.26</v>
      </c>
    </row>
    <row r="5378" spans="1:17" x14ac:dyDescent="0.2">
      <c r="A5378" s="2">
        <v>18</v>
      </c>
      <c r="F5378" s="2">
        <v>23.75</v>
      </c>
      <c r="K5378" s="2">
        <v>100</v>
      </c>
      <c r="Q5378" s="14">
        <v>108.39</v>
      </c>
    </row>
    <row r="5379" spans="1:17" x14ac:dyDescent="0.2">
      <c r="A5379" s="3">
        <v>4</v>
      </c>
      <c r="F5379" s="3">
        <v>61.3</v>
      </c>
      <c r="K5379" s="3">
        <v>36.258513186988502</v>
      </c>
      <c r="Q5379" s="15">
        <v>29.23</v>
      </c>
    </row>
    <row r="5380" spans="1:17" x14ac:dyDescent="0.2">
      <c r="A5380" s="2">
        <v>58</v>
      </c>
      <c r="F5380" s="2">
        <v>75.8</v>
      </c>
      <c r="K5380" s="2">
        <v>79.131033836866195</v>
      </c>
      <c r="Q5380" s="14">
        <v>127.78</v>
      </c>
    </row>
    <row r="5381" spans="1:17" x14ac:dyDescent="0.2">
      <c r="A5381" s="3">
        <v>56</v>
      </c>
      <c r="F5381" s="3">
        <v>98</v>
      </c>
      <c r="K5381" s="3">
        <v>61.643041411416498</v>
      </c>
      <c r="Q5381" s="15">
        <v>108.31</v>
      </c>
    </row>
    <row r="5382" spans="1:17" x14ac:dyDescent="0.2">
      <c r="A5382" s="2">
        <v>2</v>
      </c>
      <c r="F5382" s="2">
        <v>80.25</v>
      </c>
      <c r="K5382" s="2">
        <v>61.20377277</v>
      </c>
      <c r="Q5382" s="14">
        <v>26.17</v>
      </c>
    </row>
    <row r="5383" spans="1:17" x14ac:dyDescent="0.2">
      <c r="A5383" s="3">
        <v>32</v>
      </c>
      <c r="F5383" s="3">
        <v>78.900000000000006</v>
      </c>
      <c r="K5383" s="3">
        <v>60.703418076191802</v>
      </c>
      <c r="Q5383" s="15">
        <v>60.49</v>
      </c>
    </row>
    <row r="5384" spans="1:17" x14ac:dyDescent="0.2">
      <c r="A5384" s="2">
        <v>56</v>
      </c>
      <c r="F5384" s="2">
        <v>52</v>
      </c>
      <c r="K5384" s="2">
        <v>56.368454939999999</v>
      </c>
      <c r="Q5384" s="14">
        <v>106.25</v>
      </c>
    </row>
    <row r="5385" spans="1:17" x14ac:dyDescent="0.2">
      <c r="A5385" s="3">
        <v>36</v>
      </c>
      <c r="F5385" s="3">
        <v>84.75</v>
      </c>
      <c r="K5385" s="3">
        <v>95.267872519051707</v>
      </c>
      <c r="Q5385" s="15">
        <v>110.21</v>
      </c>
    </row>
    <row r="5386" spans="1:17" x14ac:dyDescent="0.2">
      <c r="A5386" s="2">
        <v>4</v>
      </c>
      <c r="F5386" s="2">
        <v>64.400000000000006</v>
      </c>
      <c r="K5386" s="2">
        <v>82.634459905208502</v>
      </c>
      <c r="Q5386" s="14">
        <v>71.930000000000007</v>
      </c>
    </row>
    <row r="5387" spans="1:17" x14ac:dyDescent="0.2">
      <c r="A5387" s="3">
        <v>53</v>
      </c>
      <c r="F5387" s="3">
        <v>85.45</v>
      </c>
      <c r="K5387" s="3">
        <v>70.347939678360603</v>
      </c>
      <c r="Q5387" s="15">
        <v>97.09</v>
      </c>
    </row>
    <row r="5388" spans="1:17" x14ac:dyDescent="0.2">
      <c r="A5388" s="2">
        <v>10</v>
      </c>
      <c r="F5388" s="2">
        <v>45.8</v>
      </c>
      <c r="K5388" s="2">
        <v>90.265236290000004</v>
      </c>
      <c r="Q5388" s="14">
        <v>89.88</v>
      </c>
    </row>
    <row r="5389" spans="1:17" x14ac:dyDescent="0.2">
      <c r="A5389" s="3">
        <v>4</v>
      </c>
      <c r="F5389" s="3">
        <v>30.5</v>
      </c>
      <c r="K5389" s="3">
        <v>47.312065520516803</v>
      </c>
      <c r="Q5389" s="15">
        <v>42.18</v>
      </c>
    </row>
    <row r="5390" spans="1:17" x14ac:dyDescent="0.2">
      <c r="A5390" s="2">
        <v>1</v>
      </c>
      <c r="F5390" s="2">
        <v>19.899999999999999</v>
      </c>
      <c r="K5390" s="2">
        <v>50.039423030000002</v>
      </c>
      <c r="Q5390" s="14">
        <v>29.96</v>
      </c>
    </row>
    <row r="5391" spans="1:17" x14ac:dyDescent="0.2">
      <c r="A5391" s="3">
        <v>51</v>
      </c>
      <c r="F5391" s="3">
        <v>69.150000000000006</v>
      </c>
      <c r="K5391" s="3">
        <v>37.330484017079598</v>
      </c>
      <c r="Q5391" s="15">
        <v>82.07</v>
      </c>
    </row>
    <row r="5392" spans="1:17" x14ac:dyDescent="0.2">
      <c r="A5392" s="2">
        <v>12</v>
      </c>
      <c r="F5392" s="2">
        <v>99.45</v>
      </c>
      <c r="K5392" s="2">
        <v>59.508781898150602</v>
      </c>
      <c r="Q5392" s="14">
        <v>35.69</v>
      </c>
    </row>
    <row r="5393" spans="1:17" x14ac:dyDescent="0.2">
      <c r="A5393" s="3">
        <v>6</v>
      </c>
      <c r="F5393" s="3">
        <v>49.25</v>
      </c>
      <c r="K5393" s="3">
        <v>72.425477900000004</v>
      </c>
      <c r="Q5393" s="15">
        <v>75.09</v>
      </c>
    </row>
    <row r="5394" spans="1:17" x14ac:dyDescent="0.2">
      <c r="A5394" s="2">
        <v>63</v>
      </c>
      <c r="F5394" s="2">
        <v>39.35</v>
      </c>
      <c r="K5394" s="2">
        <v>71.542878668984997</v>
      </c>
      <c r="Q5394" s="14">
        <v>118</v>
      </c>
    </row>
    <row r="5395" spans="1:17" x14ac:dyDescent="0.2">
      <c r="A5395" s="3">
        <v>1</v>
      </c>
      <c r="F5395" s="3">
        <v>70.599999999999994</v>
      </c>
      <c r="K5395" s="3">
        <v>72.240128665898197</v>
      </c>
      <c r="Q5395" s="15">
        <v>43.36</v>
      </c>
    </row>
    <row r="5396" spans="1:17" x14ac:dyDescent="0.2">
      <c r="A5396" s="2">
        <v>48</v>
      </c>
      <c r="F5396" s="2">
        <v>105.1</v>
      </c>
      <c r="K5396" s="2">
        <v>48.8341475340087</v>
      </c>
      <c r="Q5396" s="14">
        <v>84.06</v>
      </c>
    </row>
    <row r="5397" spans="1:17" x14ac:dyDescent="0.2">
      <c r="A5397" s="3">
        <v>5</v>
      </c>
      <c r="F5397" s="3">
        <v>81</v>
      </c>
      <c r="K5397" s="3">
        <v>82.047321139210297</v>
      </c>
      <c r="Q5397" s="15">
        <v>68.19</v>
      </c>
    </row>
    <row r="5398" spans="1:17" x14ac:dyDescent="0.2">
      <c r="A5398" s="2">
        <v>35</v>
      </c>
      <c r="F5398" s="2">
        <v>20.100000000000001</v>
      </c>
      <c r="K5398" s="2">
        <v>73.594412773584907</v>
      </c>
      <c r="Q5398" s="14">
        <v>106.71</v>
      </c>
    </row>
    <row r="5399" spans="1:17" x14ac:dyDescent="0.2">
      <c r="A5399" s="3">
        <v>6</v>
      </c>
      <c r="F5399" s="3">
        <v>84.85</v>
      </c>
      <c r="K5399" s="3">
        <v>80.995814221989903</v>
      </c>
      <c r="Q5399" s="15">
        <v>55.12</v>
      </c>
    </row>
    <row r="5400" spans="1:17" x14ac:dyDescent="0.2">
      <c r="A5400" s="2">
        <v>2</v>
      </c>
      <c r="F5400" s="2">
        <v>19.75</v>
      </c>
      <c r="K5400" s="2">
        <v>41.6085673361492</v>
      </c>
      <c r="Q5400" s="14">
        <v>29.79</v>
      </c>
    </row>
    <row r="5401" spans="1:17" x14ac:dyDescent="0.2">
      <c r="A5401" s="3">
        <v>50</v>
      </c>
      <c r="F5401" s="3">
        <v>19.75</v>
      </c>
      <c r="K5401" s="3">
        <v>74.672362881966805</v>
      </c>
      <c r="Q5401" s="15">
        <v>110.06</v>
      </c>
    </row>
    <row r="5402" spans="1:17" x14ac:dyDescent="0.2">
      <c r="A5402" s="2">
        <v>33</v>
      </c>
      <c r="F5402" s="2">
        <v>70.400000000000006</v>
      </c>
      <c r="K5402" s="2">
        <v>52.183521399999997</v>
      </c>
      <c r="Q5402" s="14">
        <v>74.56</v>
      </c>
    </row>
    <row r="5403" spans="1:17" x14ac:dyDescent="0.2">
      <c r="A5403" s="3">
        <v>31</v>
      </c>
      <c r="F5403" s="3">
        <v>20.45</v>
      </c>
      <c r="K5403" s="3">
        <v>64.040151211729494</v>
      </c>
      <c r="Q5403" s="15">
        <v>77.05</v>
      </c>
    </row>
    <row r="5404" spans="1:17" x14ac:dyDescent="0.2">
      <c r="A5404" s="2">
        <v>9</v>
      </c>
      <c r="F5404" s="2">
        <v>20.350000000000001</v>
      </c>
      <c r="K5404" s="2">
        <v>78.015473479545705</v>
      </c>
      <c r="Q5404" s="14">
        <v>75.930000000000007</v>
      </c>
    </row>
    <row r="5405" spans="1:17" x14ac:dyDescent="0.2">
      <c r="A5405" s="3">
        <v>54</v>
      </c>
      <c r="F5405" s="3">
        <v>86.2</v>
      </c>
      <c r="K5405" s="3">
        <v>71.366404090000003</v>
      </c>
      <c r="Q5405" s="15">
        <v>122.45</v>
      </c>
    </row>
    <row r="5406" spans="1:17" x14ac:dyDescent="0.2">
      <c r="A5406" s="2">
        <v>46</v>
      </c>
      <c r="F5406" s="2">
        <v>95.65</v>
      </c>
      <c r="K5406" s="2">
        <v>57.226900303310202</v>
      </c>
      <c r="Q5406" s="14">
        <v>91.4</v>
      </c>
    </row>
    <row r="5407" spans="1:17" x14ac:dyDescent="0.2">
      <c r="A5407" s="3">
        <v>34</v>
      </c>
      <c r="F5407" s="3">
        <v>103.8</v>
      </c>
      <c r="K5407" s="3">
        <v>70.094097342766204</v>
      </c>
      <c r="Q5407" s="15">
        <v>92.87</v>
      </c>
    </row>
    <row r="5408" spans="1:17" x14ac:dyDescent="0.2">
      <c r="A5408" s="2">
        <v>71</v>
      </c>
      <c r="F5408" s="2">
        <v>97.2</v>
      </c>
      <c r="K5408" s="2">
        <v>47.026970271345299</v>
      </c>
      <c r="Q5408" s="14">
        <v>111.04</v>
      </c>
    </row>
    <row r="5409" spans="1:17" x14ac:dyDescent="0.2">
      <c r="A5409" s="3">
        <v>63</v>
      </c>
      <c r="F5409" s="3">
        <v>63.55</v>
      </c>
      <c r="K5409" s="3">
        <v>87.254010938474394</v>
      </c>
      <c r="Q5409" s="15">
        <v>137.38999999999999</v>
      </c>
    </row>
    <row r="5410" spans="1:17" x14ac:dyDescent="0.2">
      <c r="A5410" s="2">
        <v>51</v>
      </c>
      <c r="F5410" s="2">
        <v>24.95</v>
      </c>
      <c r="K5410" s="2">
        <v>66.920739707556194</v>
      </c>
      <c r="Q5410" s="14">
        <v>116.26</v>
      </c>
    </row>
    <row r="5411" spans="1:17" x14ac:dyDescent="0.2">
      <c r="A5411" s="3">
        <v>26</v>
      </c>
      <c r="F5411" s="3">
        <v>89.15</v>
      </c>
      <c r="K5411" s="3">
        <v>86.778249163829798</v>
      </c>
      <c r="Q5411" s="15">
        <v>85.46</v>
      </c>
    </row>
    <row r="5412" spans="1:17" x14ac:dyDescent="0.2">
      <c r="A5412" s="2">
        <v>64</v>
      </c>
      <c r="F5412" s="2">
        <v>99</v>
      </c>
      <c r="K5412" s="2">
        <v>62.102024693559301</v>
      </c>
      <c r="Q5412" s="14">
        <v>111.15</v>
      </c>
    </row>
    <row r="5413" spans="1:17" x14ac:dyDescent="0.2">
      <c r="A5413" s="3">
        <v>1</v>
      </c>
      <c r="F5413" s="3">
        <v>24.8</v>
      </c>
      <c r="K5413" s="3">
        <v>62.146360173901201</v>
      </c>
      <c r="Q5413" s="15">
        <v>40.57</v>
      </c>
    </row>
    <row r="5414" spans="1:17" x14ac:dyDescent="0.2">
      <c r="A5414" s="2">
        <v>61</v>
      </c>
      <c r="F5414" s="2">
        <v>85.55</v>
      </c>
      <c r="K5414" s="2">
        <v>58.537198199999999</v>
      </c>
      <c r="Q5414" s="14">
        <v>113.93</v>
      </c>
    </row>
    <row r="5415" spans="1:17" x14ac:dyDescent="0.2">
      <c r="A5415" s="3">
        <v>15</v>
      </c>
      <c r="F5415" s="3">
        <v>94</v>
      </c>
      <c r="K5415" s="3">
        <v>83.142608975396101</v>
      </c>
      <c r="Q5415" s="15">
        <v>93.07</v>
      </c>
    </row>
    <row r="5416" spans="1:17" x14ac:dyDescent="0.2">
      <c r="A5416" s="2">
        <v>64</v>
      </c>
      <c r="F5416" s="2">
        <v>105.65</v>
      </c>
      <c r="K5416" s="2">
        <v>59.358532640072802</v>
      </c>
      <c r="Q5416" s="14">
        <v>84.97</v>
      </c>
    </row>
    <row r="5417" spans="1:17" x14ac:dyDescent="0.2">
      <c r="A5417" s="3">
        <v>18</v>
      </c>
      <c r="F5417" s="3">
        <v>50.3</v>
      </c>
      <c r="K5417" s="3">
        <v>79.668931486227606</v>
      </c>
      <c r="Q5417" s="15">
        <v>88.24</v>
      </c>
    </row>
    <row r="5418" spans="1:17" x14ac:dyDescent="0.2">
      <c r="A5418" s="2">
        <v>57</v>
      </c>
      <c r="F5418" s="2">
        <v>95</v>
      </c>
      <c r="K5418" s="2">
        <v>64.263214034960598</v>
      </c>
      <c r="Q5418" s="14">
        <v>109.1</v>
      </c>
    </row>
    <row r="5419" spans="1:17" x14ac:dyDescent="0.2">
      <c r="A5419" s="3">
        <v>14</v>
      </c>
      <c r="F5419" s="3">
        <v>61.4</v>
      </c>
      <c r="K5419" s="3">
        <v>40.360550501625703</v>
      </c>
      <c r="Q5419" s="15">
        <v>43.54</v>
      </c>
    </row>
    <row r="5420" spans="1:17" x14ac:dyDescent="0.2">
      <c r="A5420" s="2">
        <v>18</v>
      </c>
      <c r="F5420" s="2">
        <v>80.55</v>
      </c>
      <c r="K5420" s="2">
        <v>61.445288983203</v>
      </c>
      <c r="Q5420" s="14">
        <v>73.16</v>
      </c>
    </row>
    <row r="5421" spans="1:17" x14ac:dyDescent="0.2">
      <c r="A5421" s="3">
        <v>72</v>
      </c>
      <c r="F5421" s="3">
        <v>78.5</v>
      </c>
      <c r="K5421" s="3">
        <v>52.3133767845572</v>
      </c>
      <c r="Q5421" s="15">
        <v>116.84</v>
      </c>
    </row>
    <row r="5422" spans="1:17" x14ac:dyDescent="0.2">
      <c r="A5422" s="2">
        <v>70</v>
      </c>
      <c r="F5422" s="2">
        <v>114.3</v>
      </c>
      <c r="K5422" s="2">
        <v>70.508540855234997</v>
      </c>
      <c r="Q5422" s="14">
        <v>136.16999999999999</v>
      </c>
    </row>
    <row r="5423" spans="1:17" x14ac:dyDescent="0.2">
      <c r="A5423" s="3">
        <v>38</v>
      </c>
      <c r="F5423" s="3">
        <v>20.05</v>
      </c>
      <c r="K5423" s="3">
        <v>52.143883964882598</v>
      </c>
      <c r="Q5423" s="15">
        <v>81.27</v>
      </c>
    </row>
    <row r="5424" spans="1:17" x14ac:dyDescent="0.2">
      <c r="A5424" s="2">
        <v>68</v>
      </c>
      <c r="F5424" s="2">
        <v>62.65</v>
      </c>
      <c r="K5424" s="2">
        <v>83.889626510719197</v>
      </c>
      <c r="Q5424" s="14">
        <v>136.51</v>
      </c>
    </row>
    <row r="5425" spans="1:17" x14ac:dyDescent="0.2">
      <c r="A5425" s="3">
        <v>13</v>
      </c>
      <c r="F5425" s="3">
        <v>80.849999999999994</v>
      </c>
      <c r="K5425" s="3">
        <v>68.633862089999994</v>
      </c>
      <c r="Q5425" s="15">
        <v>51.1</v>
      </c>
    </row>
    <row r="5426" spans="1:17" x14ac:dyDescent="0.2">
      <c r="A5426" s="2">
        <v>65</v>
      </c>
      <c r="F5426" s="2">
        <v>92.7</v>
      </c>
      <c r="K5426" s="2">
        <v>67.3360600786189</v>
      </c>
      <c r="Q5426" s="14">
        <v>122.36</v>
      </c>
    </row>
    <row r="5427" spans="1:17" x14ac:dyDescent="0.2">
      <c r="A5427" s="3">
        <v>30</v>
      </c>
      <c r="F5427" s="3">
        <v>100.45</v>
      </c>
      <c r="K5427" s="3">
        <v>79.838382066813693</v>
      </c>
      <c r="Q5427" s="15">
        <v>95.54</v>
      </c>
    </row>
    <row r="5428" spans="1:17" x14ac:dyDescent="0.2">
      <c r="A5428" s="2">
        <v>51</v>
      </c>
      <c r="F5428" s="2">
        <v>75.2</v>
      </c>
      <c r="K5428" s="2">
        <v>84.458604011137894</v>
      </c>
      <c r="Q5428" s="14">
        <v>118.18</v>
      </c>
    </row>
    <row r="5429" spans="1:17" x14ac:dyDescent="0.2">
      <c r="A5429" s="3">
        <v>31</v>
      </c>
      <c r="F5429" s="3">
        <v>84.75</v>
      </c>
      <c r="K5429" s="3">
        <v>69.698518723455194</v>
      </c>
      <c r="Q5429" s="15">
        <v>93.64</v>
      </c>
    </row>
    <row r="5430" spans="1:17" x14ac:dyDescent="0.2">
      <c r="A5430" s="2">
        <v>9</v>
      </c>
      <c r="F5430" s="2">
        <v>89.45</v>
      </c>
      <c r="K5430" s="2">
        <v>58.4319955067606</v>
      </c>
      <c r="Q5430" s="14">
        <v>38.9</v>
      </c>
    </row>
    <row r="5431" spans="1:17" x14ac:dyDescent="0.2">
      <c r="A5431" s="3">
        <v>72</v>
      </c>
      <c r="F5431" s="3">
        <v>79.5</v>
      </c>
      <c r="K5431" s="3">
        <v>43.390455758317998</v>
      </c>
      <c r="Q5431" s="15">
        <v>106.32</v>
      </c>
    </row>
    <row r="5432" spans="1:17" x14ac:dyDescent="0.2">
      <c r="A5432" s="2">
        <v>10</v>
      </c>
      <c r="F5432" s="2">
        <v>72.150000000000006</v>
      </c>
      <c r="K5432" s="2">
        <v>59.70925364</v>
      </c>
      <c r="Q5432" s="14">
        <v>41.71</v>
      </c>
    </row>
    <row r="5433" spans="1:17" x14ac:dyDescent="0.2">
      <c r="A5433" s="3">
        <v>37</v>
      </c>
      <c r="F5433" s="3">
        <v>19.8</v>
      </c>
      <c r="K5433" s="3">
        <v>60.741816300280497</v>
      </c>
      <c r="Q5433" s="15">
        <v>76.89</v>
      </c>
    </row>
    <row r="5434" spans="1:17" x14ac:dyDescent="0.2">
      <c r="A5434" s="2">
        <v>2</v>
      </c>
      <c r="F5434" s="2">
        <v>76.400000000000006</v>
      </c>
      <c r="K5434" s="2">
        <v>71.605861794884405</v>
      </c>
      <c r="Q5434" s="14">
        <v>51.17</v>
      </c>
    </row>
    <row r="5435" spans="1:17" x14ac:dyDescent="0.2">
      <c r="A5435" s="3">
        <v>55</v>
      </c>
      <c r="F5435" s="3">
        <v>100.9</v>
      </c>
      <c r="K5435" s="3">
        <v>64.822796782929501</v>
      </c>
      <c r="Q5435" s="15">
        <v>102.6</v>
      </c>
    </row>
    <row r="5436" spans="1:17" x14ac:dyDescent="0.2">
      <c r="A5436" s="2">
        <v>33</v>
      </c>
      <c r="F5436" s="2">
        <v>95.3</v>
      </c>
      <c r="K5436" s="2">
        <v>80.318994580771403</v>
      </c>
      <c r="Q5436" s="14">
        <v>111.68</v>
      </c>
    </row>
    <row r="5437" spans="1:17" x14ac:dyDescent="0.2">
      <c r="A5437" s="3">
        <v>46</v>
      </c>
      <c r="F5437" s="3">
        <v>90.95</v>
      </c>
      <c r="K5437" s="3">
        <v>60.8052509309396</v>
      </c>
      <c r="Q5437" s="15">
        <v>94.87</v>
      </c>
    </row>
    <row r="5438" spans="1:17" x14ac:dyDescent="0.2">
      <c r="A5438" s="2">
        <v>1</v>
      </c>
      <c r="F5438" s="2">
        <v>54.5</v>
      </c>
      <c r="K5438" s="2">
        <v>69.144382497205797</v>
      </c>
      <c r="Q5438" s="14">
        <v>60.14</v>
      </c>
    </row>
    <row r="5439" spans="1:17" x14ac:dyDescent="0.2">
      <c r="A5439" s="3">
        <v>20</v>
      </c>
      <c r="F5439" s="3">
        <v>61.6</v>
      </c>
      <c r="K5439" s="3">
        <v>87.759811647953299</v>
      </c>
      <c r="Q5439" s="15">
        <v>84.28</v>
      </c>
    </row>
    <row r="5440" spans="1:17" x14ac:dyDescent="0.2">
      <c r="A5440" s="2">
        <v>9</v>
      </c>
      <c r="F5440" s="2">
        <v>79.900000000000006</v>
      </c>
      <c r="K5440" s="2">
        <v>75.127378209324405</v>
      </c>
      <c r="Q5440" s="14">
        <v>47.7</v>
      </c>
    </row>
    <row r="5441" spans="1:17" x14ac:dyDescent="0.2">
      <c r="A5441" s="3">
        <v>32</v>
      </c>
      <c r="F5441" s="3">
        <v>96.15</v>
      </c>
      <c r="K5441" s="3">
        <v>69.099436874671497</v>
      </c>
      <c r="Q5441" s="15">
        <v>73.47</v>
      </c>
    </row>
    <row r="5442" spans="1:17" x14ac:dyDescent="0.2">
      <c r="A5442" s="2">
        <v>19</v>
      </c>
      <c r="F5442" s="2">
        <v>49.6</v>
      </c>
      <c r="K5442" s="2">
        <v>60.970833370972301</v>
      </c>
      <c r="Q5442" s="14">
        <v>65.84</v>
      </c>
    </row>
    <row r="5443" spans="1:17" x14ac:dyDescent="0.2">
      <c r="A5443" s="3">
        <v>70</v>
      </c>
      <c r="F5443" s="3">
        <v>65.3</v>
      </c>
      <c r="K5443" s="3">
        <v>60.501529049275298</v>
      </c>
      <c r="Q5443" s="15">
        <v>100.39</v>
      </c>
    </row>
    <row r="5444" spans="1:17" x14ac:dyDescent="0.2">
      <c r="A5444" s="2">
        <v>61</v>
      </c>
      <c r="F5444" s="2">
        <v>25</v>
      </c>
      <c r="K5444" s="2">
        <v>57.2408012057207</v>
      </c>
      <c r="Q5444" s="14">
        <v>111.97</v>
      </c>
    </row>
    <row r="5445" spans="1:17" x14ac:dyDescent="0.2">
      <c r="A5445" s="3">
        <v>26</v>
      </c>
      <c r="F5445" s="3">
        <v>45.45</v>
      </c>
      <c r="K5445" s="3">
        <v>61.884897013256499</v>
      </c>
      <c r="Q5445" s="15">
        <v>82.08</v>
      </c>
    </row>
    <row r="5446" spans="1:17" x14ac:dyDescent="0.2">
      <c r="A5446" s="2">
        <v>45</v>
      </c>
      <c r="F5446" s="2">
        <v>107.75</v>
      </c>
      <c r="K5446" s="2">
        <v>81.334987581164697</v>
      </c>
      <c r="Q5446" s="14">
        <v>119.72</v>
      </c>
    </row>
    <row r="5447" spans="1:17" x14ac:dyDescent="0.2">
      <c r="A5447" s="3">
        <v>62</v>
      </c>
      <c r="F5447" s="3">
        <v>89.1</v>
      </c>
      <c r="K5447" s="3">
        <v>66.671675930615905</v>
      </c>
      <c r="Q5447" s="15">
        <v>121.53</v>
      </c>
    </row>
    <row r="5448" spans="1:17" x14ac:dyDescent="0.2">
      <c r="A5448" s="2">
        <v>1</v>
      </c>
      <c r="F5448" s="2">
        <v>19.649999999999999</v>
      </c>
      <c r="K5448" s="2">
        <v>49.753403959281499</v>
      </c>
      <c r="Q5448" s="14">
        <v>30.98</v>
      </c>
    </row>
    <row r="5449" spans="1:17" x14ac:dyDescent="0.2">
      <c r="A5449" s="3">
        <v>3</v>
      </c>
      <c r="F5449" s="3">
        <v>44.75</v>
      </c>
      <c r="K5449" s="3">
        <v>96.5225393958967</v>
      </c>
      <c r="Q5449" s="15">
        <v>85.45</v>
      </c>
    </row>
    <row r="5450" spans="1:17" x14ac:dyDescent="0.2">
      <c r="A5450" s="2">
        <v>41</v>
      </c>
      <c r="F5450" s="2">
        <v>101.6</v>
      </c>
      <c r="K5450" s="2">
        <v>74.799477867177401</v>
      </c>
      <c r="Q5450" s="14">
        <v>111.71</v>
      </c>
    </row>
    <row r="5451" spans="1:17" x14ac:dyDescent="0.2">
      <c r="A5451" s="3">
        <v>67</v>
      </c>
      <c r="F5451" s="3">
        <v>103.15</v>
      </c>
      <c r="K5451" s="3">
        <v>48.895848992302398</v>
      </c>
      <c r="Q5451" s="15">
        <v>109.01</v>
      </c>
    </row>
    <row r="5452" spans="1:17" x14ac:dyDescent="0.2">
      <c r="A5452" s="2">
        <v>1</v>
      </c>
      <c r="F5452" s="2">
        <v>84.65</v>
      </c>
      <c r="K5452" s="2">
        <v>63.372266091387601</v>
      </c>
      <c r="Q5452" s="14">
        <v>40.96</v>
      </c>
    </row>
    <row r="5453" spans="1:17" x14ac:dyDescent="0.2">
      <c r="A5453" s="3">
        <v>71</v>
      </c>
      <c r="F5453" s="3">
        <v>95.65</v>
      </c>
      <c r="K5453" s="3">
        <v>71.6632957424262</v>
      </c>
      <c r="Q5453" s="15">
        <v>141.61000000000001</v>
      </c>
    </row>
    <row r="5454" spans="1:17" x14ac:dyDescent="0.2">
      <c r="A5454" s="2">
        <v>37</v>
      </c>
      <c r="F5454" s="2">
        <v>75.099999999999994</v>
      </c>
      <c r="K5454" s="2">
        <v>95.568881399460594</v>
      </c>
      <c r="Q5454" s="14">
        <v>117.53</v>
      </c>
    </row>
    <row r="5455" spans="1:17" x14ac:dyDescent="0.2">
      <c r="A5455" s="3">
        <v>60</v>
      </c>
      <c r="F5455" s="3">
        <v>61.35</v>
      </c>
      <c r="K5455" s="3">
        <v>53.3783131261169</v>
      </c>
      <c r="Q5455" s="15">
        <v>97.02</v>
      </c>
    </row>
    <row r="5456" spans="1:17" x14ac:dyDescent="0.2">
      <c r="A5456" s="2">
        <v>1</v>
      </c>
      <c r="F5456" s="2">
        <v>69.55</v>
      </c>
      <c r="K5456" s="2">
        <v>84.640610789999997</v>
      </c>
      <c r="Q5456" s="14">
        <v>52.59</v>
      </c>
    </row>
    <row r="5457" spans="1:17" x14ac:dyDescent="0.2">
      <c r="A5457" s="3">
        <v>6</v>
      </c>
      <c r="F5457" s="3">
        <v>19.7</v>
      </c>
      <c r="K5457" s="3">
        <v>90.992296404585105</v>
      </c>
      <c r="Q5457" s="15">
        <v>88.63</v>
      </c>
    </row>
    <row r="5458" spans="1:17" x14ac:dyDescent="0.2">
      <c r="A5458" s="2">
        <v>13</v>
      </c>
      <c r="F5458" s="2">
        <v>31.05</v>
      </c>
      <c r="K5458" s="2">
        <v>60.570185423881398</v>
      </c>
      <c r="Q5458" s="14">
        <v>41.68</v>
      </c>
    </row>
    <row r="5459" spans="1:17" x14ac:dyDescent="0.2">
      <c r="A5459" s="3">
        <v>11</v>
      </c>
      <c r="F5459" s="3">
        <v>51</v>
      </c>
      <c r="K5459" s="3">
        <v>65.83729572</v>
      </c>
      <c r="Q5459" s="15">
        <v>68.33</v>
      </c>
    </row>
    <row r="5460" spans="1:17" x14ac:dyDescent="0.2">
      <c r="A5460" s="2">
        <v>7</v>
      </c>
      <c r="F5460" s="2">
        <v>51</v>
      </c>
      <c r="K5460" s="2">
        <v>54.455361289393402</v>
      </c>
      <c r="Q5460" s="14">
        <v>22.69</v>
      </c>
    </row>
    <row r="5461" spans="1:17" x14ac:dyDescent="0.2">
      <c r="A5461" s="3">
        <v>10</v>
      </c>
      <c r="F5461" s="3">
        <v>88.85</v>
      </c>
      <c r="K5461" s="3">
        <v>66.948082883795394</v>
      </c>
      <c r="Q5461" s="15">
        <v>64.680000000000007</v>
      </c>
    </row>
    <row r="5462" spans="1:17" x14ac:dyDescent="0.2">
      <c r="A5462" s="2">
        <v>34</v>
      </c>
      <c r="F5462" s="2">
        <v>20.05</v>
      </c>
      <c r="K5462" s="2">
        <v>69.451150384856007</v>
      </c>
      <c r="Q5462" s="14">
        <v>86.08</v>
      </c>
    </row>
    <row r="5463" spans="1:17" x14ac:dyDescent="0.2">
      <c r="A5463" s="3">
        <v>62</v>
      </c>
      <c r="F5463" s="3">
        <v>65.099999999999994</v>
      </c>
      <c r="K5463" s="3">
        <v>79.894749971235498</v>
      </c>
      <c r="Q5463" s="15">
        <v>129.85</v>
      </c>
    </row>
    <row r="5464" spans="1:17" x14ac:dyDescent="0.2">
      <c r="A5464" s="2">
        <v>64</v>
      </c>
      <c r="F5464" s="2">
        <v>70.150000000000006</v>
      </c>
      <c r="K5464" s="2">
        <v>86.352752069999994</v>
      </c>
      <c r="Q5464" s="14">
        <v>143.84</v>
      </c>
    </row>
    <row r="5465" spans="1:17" x14ac:dyDescent="0.2">
      <c r="A5465" s="3">
        <v>1</v>
      </c>
      <c r="F5465" s="3">
        <v>44.35</v>
      </c>
      <c r="K5465" s="3">
        <v>58.778559029999997</v>
      </c>
      <c r="Q5465" s="15">
        <v>23.06</v>
      </c>
    </row>
    <row r="5466" spans="1:17" x14ac:dyDescent="0.2">
      <c r="A5466" s="2">
        <v>25</v>
      </c>
      <c r="F5466" s="2">
        <v>20.75</v>
      </c>
      <c r="K5466" s="2">
        <v>40.490124036609998</v>
      </c>
      <c r="Q5466" s="14">
        <v>63.58</v>
      </c>
    </row>
    <row r="5467" spans="1:17" x14ac:dyDescent="0.2">
      <c r="A5467" s="3">
        <v>26</v>
      </c>
      <c r="F5467" s="3">
        <v>56.05</v>
      </c>
      <c r="K5467" s="3">
        <v>69.681328310856301</v>
      </c>
      <c r="Q5467" s="15">
        <v>91.26</v>
      </c>
    </row>
    <row r="5468" spans="1:17" x14ac:dyDescent="0.2">
      <c r="A5468" s="2">
        <v>10</v>
      </c>
      <c r="F5468" s="2">
        <v>19.95</v>
      </c>
      <c r="K5468" s="2">
        <v>74.403062949529598</v>
      </c>
      <c r="Q5468" s="14">
        <v>74.040000000000006</v>
      </c>
    </row>
    <row r="5469" spans="1:17" x14ac:dyDescent="0.2">
      <c r="A5469" s="3">
        <v>53</v>
      </c>
      <c r="F5469" s="3">
        <v>98.6</v>
      </c>
      <c r="K5469" s="3">
        <v>73.741265315275598</v>
      </c>
      <c r="Q5469" s="15">
        <v>120.02</v>
      </c>
    </row>
    <row r="5470" spans="1:17" x14ac:dyDescent="0.2">
      <c r="A5470" s="2">
        <v>7</v>
      </c>
      <c r="F5470" s="2">
        <v>79.7</v>
      </c>
      <c r="K5470" s="2">
        <v>65.099901287364304</v>
      </c>
      <c r="Q5470" s="14">
        <v>43.25</v>
      </c>
    </row>
    <row r="5471" spans="1:17" x14ac:dyDescent="0.2">
      <c r="A5471" s="3">
        <v>33</v>
      </c>
      <c r="F5471" s="3">
        <v>79</v>
      </c>
      <c r="K5471" s="3">
        <v>71.871281494959007</v>
      </c>
      <c r="Q5471" s="15">
        <v>93.9</v>
      </c>
    </row>
    <row r="5472" spans="1:17" x14ac:dyDescent="0.2">
      <c r="A5472" s="2">
        <v>71</v>
      </c>
      <c r="F5472" s="2">
        <v>89.45</v>
      </c>
      <c r="K5472" s="2">
        <v>92.731672125283694</v>
      </c>
      <c r="Q5472" s="14">
        <v>156.5</v>
      </c>
    </row>
    <row r="5473" spans="1:17" x14ac:dyDescent="0.2">
      <c r="A5473" s="3">
        <v>29</v>
      </c>
      <c r="F5473" s="3">
        <v>74.2</v>
      </c>
      <c r="K5473" s="3">
        <v>75.726012534437601</v>
      </c>
      <c r="Q5473" s="15">
        <v>100.02</v>
      </c>
    </row>
    <row r="5474" spans="1:17" x14ac:dyDescent="0.2">
      <c r="A5474" s="2">
        <v>24</v>
      </c>
      <c r="F5474" s="2">
        <v>81</v>
      </c>
      <c r="K5474" s="2">
        <v>64.3994736249537</v>
      </c>
      <c r="Q5474" s="14">
        <v>84.28</v>
      </c>
    </row>
    <row r="5475" spans="1:17" x14ac:dyDescent="0.2">
      <c r="A5475" s="3">
        <v>20</v>
      </c>
      <c r="F5475" s="3">
        <v>49.6</v>
      </c>
      <c r="K5475" s="3">
        <v>62.497032743559998</v>
      </c>
      <c r="Q5475" s="15">
        <v>64.69</v>
      </c>
    </row>
    <row r="5476" spans="1:17" x14ac:dyDescent="0.2">
      <c r="A5476" s="2">
        <v>1</v>
      </c>
      <c r="F5476" s="2">
        <v>84.6</v>
      </c>
      <c r="K5476" s="2">
        <v>67.452214634833993</v>
      </c>
      <c r="Q5476" s="14">
        <v>54.01</v>
      </c>
    </row>
    <row r="5477" spans="1:17" x14ac:dyDescent="0.2">
      <c r="A5477" s="3">
        <v>54</v>
      </c>
      <c r="F5477" s="3">
        <v>55</v>
      </c>
      <c r="K5477" s="3">
        <v>94.551099429999994</v>
      </c>
      <c r="Q5477" s="15">
        <v>116.19</v>
      </c>
    </row>
    <row r="5478" spans="1:17" x14ac:dyDescent="0.2">
      <c r="A5478" s="2">
        <v>5</v>
      </c>
      <c r="F5478" s="2">
        <v>84.85</v>
      </c>
      <c r="K5478" s="2">
        <v>67.250489357107</v>
      </c>
      <c r="Q5478" s="14">
        <v>43.83</v>
      </c>
    </row>
    <row r="5479" spans="1:17" x14ac:dyDescent="0.2">
      <c r="A5479" s="3">
        <v>72</v>
      </c>
      <c r="F5479" s="3">
        <v>84.2</v>
      </c>
      <c r="K5479" s="3">
        <v>69.703084832189305</v>
      </c>
      <c r="Q5479" s="15">
        <v>123.05</v>
      </c>
    </row>
    <row r="5480" spans="1:17" x14ac:dyDescent="0.2">
      <c r="A5480" s="2">
        <v>52</v>
      </c>
      <c r="F5480" s="2">
        <v>106.3</v>
      </c>
      <c r="K5480" s="2">
        <v>62.765296435955399</v>
      </c>
      <c r="Q5480" s="14">
        <v>102.07</v>
      </c>
    </row>
    <row r="5481" spans="1:17" x14ac:dyDescent="0.2">
      <c r="A5481" s="3">
        <v>9</v>
      </c>
      <c r="F5481" s="3">
        <v>69.05</v>
      </c>
      <c r="K5481" s="3">
        <v>86.484750361629395</v>
      </c>
      <c r="Q5481" s="15">
        <v>87.63</v>
      </c>
    </row>
    <row r="5482" spans="1:17" x14ac:dyDescent="0.2">
      <c r="A5482" s="2">
        <v>1</v>
      </c>
      <c r="F5482" s="2">
        <v>45.4</v>
      </c>
      <c r="K5482" s="2">
        <v>99.397558821170094</v>
      </c>
      <c r="Q5482" s="14">
        <v>83.78</v>
      </c>
    </row>
    <row r="5483" spans="1:17" x14ac:dyDescent="0.2">
      <c r="A5483" s="3">
        <v>1</v>
      </c>
      <c r="F5483" s="3">
        <v>73.650000000000006</v>
      </c>
      <c r="K5483" s="3">
        <v>76.759195741470805</v>
      </c>
      <c r="Q5483" s="15">
        <v>37.49</v>
      </c>
    </row>
    <row r="5484" spans="1:17" x14ac:dyDescent="0.2">
      <c r="A5484" s="2">
        <v>33</v>
      </c>
      <c r="F5484" s="2">
        <v>73.900000000000006</v>
      </c>
      <c r="K5484" s="2">
        <v>71.241593556781297</v>
      </c>
      <c r="Q5484" s="14">
        <v>68.5</v>
      </c>
    </row>
    <row r="5485" spans="1:17" x14ac:dyDescent="0.2">
      <c r="A5485" s="3">
        <v>55</v>
      </c>
      <c r="F5485" s="3">
        <v>77.75</v>
      </c>
      <c r="K5485" s="3">
        <v>70.551742497613503</v>
      </c>
      <c r="Q5485" s="15">
        <v>94.7</v>
      </c>
    </row>
    <row r="5486" spans="1:17" x14ac:dyDescent="0.2">
      <c r="A5486" s="2">
        <v>69</v>
      </c>
      <c r="F5486" s="2">
        <v>99.35</v>
      </c>
      <c r="K5486" s="2">
        <v>34.235398168213798</v>
      </c>
      <c r="Q5486" s="14">
        <v>93.4</v>
      </c>
    </row>
    <row r="5487" spans="1:17" x14ac:dyDescent="0.2">
      <c r="A5487" s="3">
        <v>1</v>
      </c>
      <c r="F5487" s="3">
        <v>50.75</v>
      </c>
      <c r="K5487" s="3">
        <v>81.177262964272202</v>
      </c>
      <c r="Q5487" s="15">
        <v>71.069999999999993</v>
      </c>
    </row>
    <row r="5488" spans="1:17" x14ac:dyDescent="0.2">
      <c r="A5488" s="2">
        <v>54</v>
      </c>
      <c r="F5488" s="2">
        <v>87.1</v>
      </c>
      <c r="K5488" s="2">
        <v>72.012496239937605</v>
      </c>
      <c r="Q5488" s="14">
        <v>116.23</v>
      </c>
    </row>
    <row r="5489" spans="1:17" x14ac:dyDescent="0.2">
      <c r="A5489" s="3">
        <v>33</v>
      </c>
      <c r="F5489" s="3">
        <v>20.149999999999999</v>
      </c>
      <c r="K5489" s="3">
        <v>76.4251307599108</v>
      </c>
      <c r="Q5489" s="15">
        <v>109.43</v>
      </c>
    </row>
    <row r="5490" spans="1:17" x14ac:dyDescent="0.2">
      <c r="A5490" s="2">
        <v>45</v>
      </c>
      <c r="F5490" s="2">
        <v>98.7</v>
      </c>
      <c r="K5490" s="2">
        <v>59.328067088744397</v>
      </c>
      <c r="Q5490" s="14">
        <v>86.3</v>
      </c>
    </row>
    <row r="5491" spans="1:17" x14ac:dyDescent="0.2">
      <c r="A5491" s="3">
        <v>11</v>
      </c>
      <c r="F5491" s="3">
        <v>25.2</v>
      </c>
      <c r="K5491" s="3">
        <v>64.233146815343602</v>
      </c>
      <c r="Q5491" s="15">
        <v>62.78</v>
      </c>
    </row>
    <row r="5492" spans="1:17" x14ac:dyDescent="0.2">
      <c r="A5492" s="2">
        <v>6</v>
      </c>
      <c r="F5492" s="2">
        <v>55.7</v>
      </c>
      <c r="K5492" s="2">
        <v>63.834625952452399</v>
      </c>
      <c r="Q5492" s="14">
        <v>58.19</v>
      </c>
    </row>
    <row r="5493" spans="1:17" x14ac:dyDescent="0.2">
      <c r="A5493" s="3">
        <v>21</v>
      </c>
      <c r="F5493" s="3">
        <v>65.349999999999994</v>
      </c>
      <c r="K5493" s="3">
        <v>85.324344761095503</v>
      </c>
      <c r="Q5493" s="15">
        <v>96.63</v>
      </c>
    </row>
    <row r="5494" spans="1:17" x14ac:dyDescent="0.2">
      <c r="A5494" s="2">
        <v>65</v>
      </c>
      <c r="F5494" s="2">
        <v>25.3</v>
      </c>
      <c r="K5494" s="2">
        <v>64.31860245</v>
      </c>
      <c r="Q5494" s="14">
        <v>118.5</v>
      </c>
    </row>
    <row r="5495" spans="1:17" x14ac:dyDescent="0.2">
      <c r="A5495" s="3">
        <v>6</v>
      </c>
      <c r="F5495" s="3">
        <v>84.35</v>
      </c>
      <c r="K5495" s="3">
        <v>100</v>
      </c>
      <c r="Q5495" s="15">
        <v>75</v>
      </c>
    </row>
    <row r="5496" spans="1:17" x14ac:dyDescent="0.2">
      <c r="A5496" s="2">
        <v>8</v>
      </c>
      <c r="F5496" s="2">
        <v>84.95</v>
      </c>
      <c r="K5496" s="2">
        <v>76.462936285225496</v>
      </c>
      <c r="Q5496" s="14">
        <v>47.24</v>
      </c>
    </row>
    <row r="5497" spans="1:17" x14ac:dyDescent="0.2">
      <c r="A5497" s="3">
        <v>11</v>
      </c>
      <c r="F5497" s="3">
        <v>73.849999999999994</v>
      </c>
      <c r="K5497" s="3">
        <v>50.864760100063997</v>
      </c>
      <c r="Q5497" s="15">
        <v>28.97</v>
      </c>
    </row>
    <row r="5498" spans="1:17" x14ac:dyDescent="0.2">
      <c r="A5498" s="2">
        <v>43</v>
      </c>
      <c r="F5498" s="2">
        <v>24.25</v>
      </c>
      <c r="K5498" s="2">
        <v>68.071805601220603</v>
      </c>
      <c r="Q5498" s="14">
        <v>104.06</v>
      </c>
    </row>
    <row r="5499" spans="1:17" x14ac:dyDescent="0.2">
      <c r="A5499" s="3">
        <v>49</v>
      </c>
      <c r="F5499" s="3">
        <v>51.8</v>
      </c>
      <c r="K5499" s="3">
        <v>60.224873167653698</v>
      </c>
      <c r="Q5499" s="15">
        <v>71.430000000000007</v>
      </c>
    </row>
    <row r="5500" spans="1:17" x14ac:dyDescent="0.2">
      <c r="A5500" s="2">
        <v>1</v>
      </c>
      <c r="F5500" s="2">
        <v>46</v>
      </c>
      <c r="K5500" s="2">
        <v>37.084262952699603</v>
      </c>
      <c r="Q5500" s="14">
        <v>19.05</v>
      </c>
    </row>
    <row r="5501" spans="1:17" x14ac:dyDescent="0.2">
      <c r="A5501" s="3">
        <v>15</v>
      </c>
      <c r="F5501" s="3">
        <v>79.400000000000006</v>
      </c>
      <c r="K5501" s="3">
        <v>93.992064101706802</v>
      </c>
      <c r="Q5501" s="15">
        <v>76.69</v>
      </c>
    </row>
    <row r="5502" spans="1:17" x14ac:dyDescent="0.2">
      <c r="A5502" s="2">
        <v>60</v>
      </c>
      <c r="F5502" s="2">
        <v>60.5</v>
      </c>
      <c r="K5502" s="2">
        <v>80.547138133299995</v>
      </c>
      <c r="Q5502" s="14">
        <v>127.46</v>
      </c>
    </row>
    <row r="5503" spans="1:17" x14ac:dyDescent="0.2">
      <c r="A5503" s="3">
        <v>17</v>
      </c>
      <c r="F5503" s="3">
        <v>25.1</v>
      </c>
      <c r="K5503" s="3">
        <v>77.998109768489599</v>
      </c>
      <c r="Q5503" s="15">
        <v>91.53</v>
      </c>
    </row>
    <row r="5504" spans="1:17" x14ac:dyDescent="0.2">
      <c r="A5504" s="2">
        <v>16</v>
      </c>
      <c r="F5504" s="2">
        <v>71.8</v>
      </c>
      <c r="K5504" s="2">
        <v>72.481054904495494</v>
      </c>
      <c r="Q5504" s="14">
        <v>61.06</v>
      </c>
    </row>
    <row r="5505" spans="1:17" x14ac:dyDescent="0.2">
      <c r="A5505" s="3">
        <v>35</v>
      </c>
      <c r="F5505" s="3">
        <v>20.05</v>
      </c>
      <c r="K5505" s="3">
        <v>49.269736469613399</v>
      </c>
      <c r="Q5505" s="15">
        <v>73.34</v>
      </c>
    </row>
    <row r="5506" spans="1:17" x14ac:dyDescent="0.2">
      <c r="A5506" s="2">
        <v>44</v>
      </c>
      <c r="F5506" s="2">
        <v>88.4</v>
      </c>
      <c r="K5506" s="2">
        <v>62.745742906668397</v>
      </c>
      <c r="Q5506" s="14">
        <v>67.959999999999994</v>
      </c>
    </row>
    <row r="5507" spans="1:17" x14ac:dyDescent="0.2">
      <c r="A5507" s="3">
        <v>12</v>
      </c>
      <c r="F5507" s="3">
        <v>30.25</v>
      </c>
      <c r="K5507" s="3">
        <v>82.626711619999995</v>
      </c>
      <c r="Q5507" s="15">
        <v>81.819999999999993</v>
      </c>
    </row>
    <row r="5508" spans="1:17" x14ac:dyDescent="0.2">
      <c r="A5508" s="2">
        <v>1</v>
      </c>
      <c r="F5508" s="2">
        <v>20.2</v>
      </c>
      <c r="K5508" s="2">
        <v>54.231699553262402</v>
      </c>
      <c r="Q5508" s="14">
        <v>46.23</v>
      </c>
    </row>
    <row r="5509" spans="1:17" x14ac:dyDescent="0.2">
      <c r="A5509" s="3">
        <v>28</v>
      </c>
      <c r="F5509" s="3">
        <v>59.9</v>
      </c>
      <c r="K5509" s="3">
        <v>32.02346026</v>
      </c>
      <c r="Q5509" s="15">
        <v>48.17</v>
      </c>
    </row>
    <row r="5510" spans="1:17" x14ac:dyDescent="0.2">
      <c r="A5510" s="2">
        <v>70</v>
      </c>
      <c r="F5510" s="2">
        <v>25.15</v>
      </c>
      <c r="K5510" s="2">
        <v>66.5934098832861</v>
      </c>
      <c r="Q5510" s="14">
        <v>131.55000000000001</v>
      </c>
    </row>
    <row r="5511" spans="1:17" x14ac:dyDescent="0.2">
      <c r="A5511" s="3">
        <v>5</v>
      </c>
      <c r="F5511" s="3">
        <v>46</v>
      </c>
      <c r="K5511" s="3">
        <v>67.873636689586903</v>
      </c>
      <c r="Q5511" s="15">
        <v>35.14</v>
      </c>
    </row>
    <row r="5512" spans="1:17" x14ac:dyDescent="0.2">
      <c r="A5512" s="2">
        <v>18</v>
      </c>
      <c r="F5512" s="2">
        <v>101.3</v>
      </c>
      <c r="K5512" s="2">
        <v>72.033451246220594</v>
      </c>
      <c r="Q5512" s="14">
        <v>84.86</v>
      </c>
    </row>
    <row r="5513" spans="1:17" x14ac:dyDescent="0.2">
      <c r="A5513" s="3">
        <v>70</v>
      </c>
      <c r="F5513" s="3">
        <v>76.95</v>
      </c>
      <c r="K5513" s="3">
        <v>80.927779652718002</v>
      </c>
      <c r="Q5513" s="15">
        <v>139.74</v>
      </c>
    </row>
    <row r="5514" spans="1:17" x14ac:dyDescent="0.2">
      <c r="A5514" s="2">
        <v>9</v>
      </c>
      <c r="F5514" s="2">
        <v>55.3</v>
      </c>
      <c r="K5514" s="2">
        <v>79.564087183468104</v>
      </c>
      <c r="Q5514" s="14">
        <v>75.17</v>
      </c>
    </row>
    <row r="5515" spans="1:17" x14ac:dyDescent="0.2">
      <c r="A5515" s="3">
        <v>67</v>
      </c>
      <c r="F5515" s="3">
        <v>92.45</v>
      </c>
      <c r="K5515" s="3">
        <v>73.881547078658798</v>
      </c>
      <c r="Q5515" s="15">
        <v>140.26</v>
      </c>
    </row>
    <row r="5516" spans="1:17" x14ac:dyDescent="0.2">
      <c r="A5516" s="2">
        <v>1</v>
      </c>
      <c r="F5516" s="2">
        <v>48.45</v>
      </c>
      <c r="K5516" s="2">
        <v>87.9329708213006</v>
      </c>
      <c r="Q5516" s="14">
        <v>76.319999999999993</v>
      </c>
    </row>
    <row r="5517" spans="1:17" x14ac:dyDescent="0.2">
      <c r="A5517" s="3">
        <v>18</v>
      </c>
      <c r="F5517" s="3">
        <v>19.350000000000001</v>
      </c>
      <c r="K5517" s="3">
        <v>47.215453287800202</v>
      </c>
      <c r="Q5517" s="15">
        <v>57.93</v>
      </c>
    </row>
    <row r="5518" spans="1:17" x14ac:dyDescent="0.2">
      <c r="A5518" s="2">
        <v>4</v>
      </c>
      <c r="F5518" s="2">
        <v>51.75</v>
      </c>
      <c r="K5518" s="2">
        <v>77.568727217160799</v>
      </c>
      <c r="Q5518" s="14">
        <v>51.4</v>
      </c>
    </row>
    <row r="5519" spans="1:17" x14ac:dyDescent="0.2">
      <c r="A5519" s="3">
        <v>71</v>
      </c>
      <c r="F5519" s="3">
        <v>86.7</v>
      </c>
      <c r="K5519" s="3">
        <v>79.398075450054094</v>
      </c>
      <c r="Q5519" s="15">
        <v>141.36000000000001</v>
      </c>
    </row>
    <row r="5520" spans="1:17" x14ac:dyDescent="0.2">
      <c r="A5520" s="2">
        <v>30</v>
      </c>
      <c r="F5520" s="2">
        <v>94.4</v>
      </c>
      <c r="K5520" s="2">
        <v>51.4065657087964</v>
      </c>
      <c r="Q5520" s="14">
        <v>43.73</v>
      </c>
    </row>
    <row r="5521" spans="1:17" x14ac:dyDescent="0.2">
      <c r="A5521" s="3">
        <v>1</v>
      </c>
      <c r="F5521" s="3">
        <v>55.7</v>
      </c>
      <c r="K5521" s="3">
        <v>47.456940869764097</v>
      </c>
      <c r="Q5521" s="15">
        <v>45.15</v>
      </c>
    </row>
    <row r="5522" spans="1:17" x14ac:dyDescent="0.2">
      <c r="A5522" s="2">
        <v>55</v>
      </c>
      <c r="F5522" s="2">
        <v>84.25</v>
      </c>
      <c r="K5522" s="2">
        <v>58.810868102865903</v>
      </c>
      <c r="Q5522" s="14">
        <v>108.07</v>
      </c>
    </row>
    <row r="5523" spans="1:17" x14ac:dyDescent="0.2">
      <c r="A5523" s="3">
        <v>59</v>
      </c>
      <c r="F5523" s="3">
        <v>64.650000000000006</v>
      </c>
      <c r="K5523" s="3">
        <v>60.076878362270598</v>
      </c>
      <c r="Q5523" s="15">
        <v>104.25</v>
      </c>
    </row>
    <row r="5524" spans="1:17" x14ac:dyDescent="0.2">
      <c r="A5524" s="2">
        <v>1</v>
      </c>
      <c r="F5524" s="2">
        <v>70.150000000000006</v>
      </c>
      <c r="K5524" s="2">
        <v>81.301291952536403</v>
      </c>
      <c r="Q5524" s="14">
        <v>43.39</v>
      </c>
    </row>
    <row r="5525" spans="1:17" x14ac:dyDescent="0.2">
      <c r="A5525" s="3">
        <v>7</v>
      </c>
      <c r="F5525" s="3">
        <v>69.2</v>
      </c>
      <c r="K5525" s="3">
        <v>60.781918244633502</v>
      </c>
      <c r="Q5525" s="15">
        <v>57.62</v>
      </c>
    </row>
    <row r="5526" spans="1:17" x14ac:dyDescent="0.2">
      <c r="A5526" s="2">
        <v>45</v>
      </c>
      <c r="F5526" s="2">
        <v>54.65</v>
      </c>
      <c r="K5526" s="2">
        <v>57.154772225781898</v>
      </c>
      <c r="Q5526" s="14">
        <v>94.07</v>
      </c>
    </row>
    <row r="5527" spans="1:17" x14ac:dyDescent="0.2">
      <c r="A5527" s="3">
        <v>54</v>
      </c>
      <c r="F5527" s="3">
        <v>24.75</v>
      </c>
      <c r="K5527" s="3">
        <v>60.825493949581599</v>
      </c>
      <c r="Q5527" s="15">
        <v>105.41</v>
      </c>
    </row>
    <row r="5528" spans="1:17" x14ac:dyDescent="0.2">
      <c r="A5528" s="2">
        <v>51</v>
      </c>
      <c r="F5528" s="2">
        <v>23.95</v>
      </c>
      <c r="K5528" s="2">
        <v>86.779485012313103</v>
      </c>
      <c r="Q5528" s="14">
        <v>125.33</v>
      </c>
    </row>
    <row r="5529" spans="1:17" x14ac:dyDescent="0.2">
      <c r="A5529" s="3">
        <v>72</v>
      </c>
      <c r="F5529" s="3">
        <v>105</v>
      </c>
      <c r="K5529" s="3">
        <v>70.195650615654202</v>
      </c>
      <c r="Q5529" s="15">
        <v>129.99</v>
      </c>
    </row>
    <row r="5530" spans="1:17" x14ac:dyDescent="0.2">
      <c r="A5530" s="2">
        <v>44</v>
      </c>
      <c r="F5530" s="2">
        <v>59.85</v>
      </c>
      <c r="K5530" s="2">
        <v>67.311234619646299</v>
      </c>
      <c r="Q5530" s="14">
        <v>101.69</v>
      </c>
    </row>
    <row r="5531" spans="1:17" x14ac:dyDescent="0.2">
      <c r="A5531" s="3">
        <v>2</v>
      </c>
      <c r="F5531" s="3">
        <v>20.05</v>
      </c>
      <c r="K5531" s="3">
        <v>68.349917519484194</v>
      </c>
      <c r="Q5531" s="15">
        <v>54.89</v>
      </c>
    </row>
    <row r="5532" spans="1:17" x14ac:dyDescent="0.2">
      <c r="A5532" s="2">
        <v>66</v>
      </c>
      <c r="F5532" s="2">
        <v>92.15</v>
      </c>
      <c r="K5532" s="2">
        <v>89.380905014897806</v>
      </c>
      <c r="Q5532" s="14">
        <v>140.53</v>
      </c>
    </row>
    <row r="5533" spans="1:17" x14ac:dyDescent="0.2">
      <c r="A5533" s="3">
        <v>68</v>
      </c>
      <c r="F5533" s="3">
        <v>44.8</v>
      </c>
      <c r="K5533" s="3">
        <v>58.7624241009513</v>
      </c>
      <c r="Q5533" s="15">
        <v>114.7</v>
      </c>
    </row>
    <row r="5534" spans="1:17" x14ac:dyDescent="0.2">
      <c r="A5534" s="2">
        <v>31</v>
      </c>
      <c r="F5534" s="2">
        <v>20.9</v>
      </c>
      <c r="K5534" s="2">
        <v>89.732624364101497</v>
      </c>
      <c r="Q5534" s="14">
        <v>110.46</v>
      </c>
    </row>
    <row r="5535" spans="1:17" x14ac:dyDescent="0.2">
      <c r="A5535" s="3">
        <v>21</v>
      </c>
      <c r="F5535" s="3">
        <v>95.4</v>
      </c>
      <c r="K5535" s="3">
        <v>73.157444483822502</v>
      </c>
      <c r="Q5535" s="15">
        <v>80.87</v>
      </c>
    </row>
    <row r="5536" spans="1:17" x14ac:dyDescent="0.2">
      <c r="A5536" s="2">
        <v>21</v>
      </c>
      <c r="F5536" s="2">
        <v>80.349999999999994</v>
      </c>
      <c r="K5536" s="2">
        <v>67.5937092703697</v>
      </c>
      <c r="Q5536" s="14">
        <v>77.02</v>
      </c>
    </row>
    <row r="5537" spans="1:17" x14ac:dyDescent="0.2">
      <c r="A5537" s="3">
        <v>55</v>
      </c>
      <c r="F5537" s="3">
        <v>85.1</v>
      </c>
      <c r="K5537" s="3">
        <v>100</v>
      </c>
      <c r="Q5537" s="15">
        <v>139.69999999999999</v>
      </c>
    </row>
    <row r="5538" spans="1:17" x14ac:dyDescent="0.2">
      <c r="A5538" s="2">
        <v>9</v>
      </c>
      <c r="F5538" s="2">
        <v>34.700000000000003</v>
      </c>
      <c r="K5538" s="2">
        <v>54.165407653020999</v>
      </c>
      <c r="Q5538" s="14">
        <v>32.79</v>
      </c>
    </row>
    <row r="5539" spans="1:17" x14ac:dyDescent="0.2">
      <c r="A5539" s="3">
        <v>71</v>
      </c>
      <c r="F5539" s="3">
        <v>115.05</v>
      </c>
      <c r="K5539" s="3">
        <v>64.694713606494901</v>
      </c>
      <c r="Q5539" s="15">
        <v>121.2</v>
      </c>
    </row>
    <row r="5540" spans="1:17" x14ac:dyDescent="0.2">
      <c r="A5540" s="2">
        <v>1</v>
      </c>
      <c r="F5540" s="2">
        <v>81.099999999999994</v>
      </c>
      <c r="K5540" s="2">
        <v>51.513531409999999</v>
      </c>
      <c r="Q5540" s="14">
        <v>10.15</v>
      </c>
    </row>
    <row r="5541" spans="1:17" x14ac:dyDescent="0.2">
      <c r="A5541" s="3">
        <v>22</v>
      </c>
      <c r="F5541" s="3">
        <v>19.95</v>
      </c>
      <c r="K5541" s="3">
        <v>84.286929558042502</v>
      </c>
      <c r="Q5541" s="15">
        <v>101.38</v>
      </c>
    </row>
    <row r="5542" spans="1:17" x14ac:dyDescent="0.2">
      <c r="A5542" s="2">
        <v>1</v>
      </c>
      <c r="F5542" s="2">
        <v>20.55</v>
      </c>
      <c r="K5542" s="2">
        <v>95.337834000000001</v>
      </c>
      <c r="Q5542" s="14">
        <v>66.489999999999995</v>
      </c>
    </row>
    <row r="5543" spans="1:17" x14ac:dyDescent="0.2">
      <c r="A5543" s="3">
        <v>61</v>
      </c>
      <c r="F5543" s="3">
        <v>106.6</v>
      </c>
      <c r="K5543" s="3">
        <v>95.048841721069493</v>
      </c>
      <c r="Q5543" s="15">
        <v>127.12</v>
      </c>
    </row>
    <row r="5544" spans="1:17" x14ac:dyDescent="0.2">
      <c r="A5544" s="2">
        <v>67</v>
      </c>
      <c r="F5544" s="2">
        <v>86.15</v>
      </c>
      <c r="K5544" s="2">
        <v>88.359231297189993</v>
      </c>
      <c r="Q5544" s="14">
        <v>150.79</v>
      </c>
    </row>
    <row r="5545" spans="1:17" x14ac:dyDescent="0.2">
      <c r="A5545" s="3">
        <v>14</v>
      </c>
      <c r="F5545" s="3">
        <v>78.849999999999994</v>
      </c>
      <c r="K5545" s="3">
        <v>67.0356929830605</v>
      </c>
      <c r="Q5545" s="15">
        <v>74.540000000000006</v>
      </c>
    </row>
    <row r="5546" spans="1:17" x14ac:dyDescent="0.2">
      <c r="A5546" s="2">
        <v>59</v>
      </c>
      <c r="F5546" s="2">
        <v>106.75</v>
      </c>
      <c r="K5546" s="2">
        <v>64.521385339999995</v>
      </c>
      <c r="Q5546" s="14">
        <v>89.19</v>
      </c>
    </row>
    <row r="5547" spans="1:17" x14ac:dyDescent="0.2">
      <c r="A5547" s="3">
        <v>21</v>
      </c>
      <c r="F5547" s="3">
        <v>86.55</v>
      </c>
      <c r="K5547" s="3">
        <v>44.932453412588998</v>
      </c>
      <c r="Q5547" s="15">
        <v>51.05</v>
      </c>
    </row>
    <row r="5548" spans="1:17" x14ac:dyDescent="0.2">
      <c r="A5548" s="2">
        <v>4</v>
      </c>
      <c r="F5548" s="2">
        <v>42.4</v>
      </c>
      <c r="K5548" s="2">
        <v>100</v>
      </c>
      <c r="Q5548" s="14">
        <v>101.88</v>
      </c>
    </row>
    <row r="5549" spans="1:17" x14ac:dyDescent="0.2">
      <c r="A5549" s="3">
        <v>3</v>
      </c>
      <c r="F5549" s="3">
        <v>89.45</v>
      </c>
      <c r="K5549" s="3">
        <v>77.034671172226993</v>
      </c>
      <c r="Q5549" s="15">
        <v>51.8</v>
      </c>
    </row>
    <row r="5550" spans="1:17" x14ac:dyDescent="0.2">
      <c r="A5550" s="2">
        <v>70</v>
      </c>
      <c r="F5550" s="2">
        <v>24.25</v>
      </c>
      <c r="K5550" s="2">
        <v>62.620646426957698</v>
      </c>
      <c r="Q5550" s="14">
        <v>120.65</v>
      </c>
    </row>
    <row r="5551" spans="1:17" x14ac:dyDescent="0.2">
      <c r="A5551" s="3">
        <v>3</v>
      </c>
      <c r="F5551" s="3">
        <v>97.9</v>
      </c>
      <c r="K5551" s="3">
        <v>89.920853334804505</v>
      </c>
      <c r="Q5551" s="15">
        <v>62.49</v>
      </c>
    </row>
    <row r="5552" spans="1:17" x14ac:dyDescent="0.2">
      <c r="A5552" s="2">
        <v>21</v>
      </c>
      <c r="F5552" s="2">
        <v>20.5</v>
      </c>
      <c r="K5552" s="2">
        <v>55.408532248599897</v>
      </c>
      <c r="Q5552" s="14">
        <v>64.599999999999994</v>
      </c>
    </row>
    <row r="5553" spans="1:17" x14ac:dyDescent="0.2">
      <c r="A5553" s="3">
        <v>20</v>
      </c>
      <c r="F5553" s="3">
        <v>19.600000000000001</v>
      </c>
      <c r="K5553" s="3">
        <v>76.099330510000001</v>
      </c>
      <c r="Q5553" s="15">
        <v>80.290000000000006</v>
      </c>
    </row>
    <row r="5554" spans="1:17" x14ac:dyDescent="0.2">
      <c r="A5554" s="2">
        <v>22</v>
      </c>
      <c r="F5554" s="2">
        <v>20.25</v>
      </c>
      <c r="K5554" s="2">
        <v>67.410562985637398</v>
      </c>
      <c r="Q5554" s="14">
        <v>78.510000000000005</v>
      </c>
    </row>
    <row r="5555" spans="1:17" x14ac:dyDescent="0.2">
      <c r="A5555" s="3">
        <v>1</v>
      </c>
      <c r="F5555" s="3">
        <v>55.7</v>
      </c>
      <c r="K5555" s="3">
        <v>79.580157098204495</v>
      </c>
      <c r="Q5555" s="15">
        <v>43.53</v>
      </c>
    </row>
    <row r="5556" spans="1:17" x14ac:dyDescent="0.2">
      <c r="A5556" s="2">
        <v>63</v>
      </c>
      <c r="F5556" s="2">
        <v>20.6</v>
      </c>
      <c r="K5556" s="2">
        <v>69.046396912208095</v>
      </c>
      <c r="Q5556" s="14">
        <v>128.76</v>
      </c>
    </row>
    <row r="5557" spans="1:17" x14ac:dyDescent="0.2">
      <c r="A5557" s="3">
        <v>70</v>
      </c>
      <c r="F5557" s="3">
        <v>19.8</v>
      </c>
      <c r="K5557" s="3">
        <v>48.236081633331601</v>
      </c>
      <c r="Q5557" s="15">
        <v>113.03</v>
      </c>
    </row>
    <row r="5558" spans="1:17" x14ac:dyDescent="0.2">
      <c r="A5558" s="2">
        <v>13</v>
      </c>
      <c r="F5558" s="2">
        <v>79.8</v>
      </c>
      <c r="K5558" s="2">
        <v>71.133645590050506</v>
      </c>
      <c r="Q5558" s="14">
        <v>54.04</v>
      </c>
    </row>
    <row r="5559" spans="1:17" x14ac:dyDescent="0.2">
      <c r="A5559" s="3">
        <v>5</v>
      </c>
      <c r="F5559" s="3">
        <v>80.2</v>
      </c>
      <c r="K5559" s="3">
        <v>85.732962128130396</v>
      </c>
      <c r="Q5559" s="15">
        <v>86.64</v>
      </c>
    </row>
    <row r="5560" spans="1:17" x14ac:dyDescent="0.2">
      <c r="A5560" s="2">
        <v>72</v>
      </c>
      <c r="F5560" s="2">
        <v>116.4</v>
      </c>
      <c r="K5560" s="2">
        <v>69.561753912190198</v>
      </c>
      <c r="Q5560" s="14">
        <v>134.25</v>
      </c>
    </row>
    <row r="5561" spans="1:17" x14ac:dyDescent="0.2">
      <c r="A5561" s="3">
        <v>13</v>
      </c>
      <c r="F5561" s="3">
        <v>31.65</v>
      </c>
      <c r="K5561" s="3">
        <v>81.626726820000002</v>
      </c>
      <c r="Q5561" s="15">
        <v>85.54</v>
      </c>
    </row>
    <row r="5562" spans="1:17" x14ac:dyDescent="0.2">
      <c r="A5562" s="2">
        <v>61</v>
      </c>
      <c r="F5562" s="2">
        <v>94.15</v>
      </c>
      <c r="K5562" s="2">
        <v>54.31705771</v>
      </c>
      <c r="Q5562" s="14">
        <v>111.14</v>
      </c>
    </row>
    <row r="5563" spans="1:17" x14ac:dyDescent="0.2">
      <c r="A5563" s="3">
        <v>1</v>
      </c>
      <c r="F5563" s="3">
        <v>20.65</v>
      </c>
      <c r="K5563" s="3">
        <v>69.606088100952206</v>
      </c>
      <c r="Q5563" s="15">
        <v>53.25</v>
      </c>
    </row>
    <row r="5564" spans="1:17" x14ac:dyDescent="0.2">
      <c r="A5564" s="2">
        <v>56</v>
      </c>
      <c r="F5564" s="2">
        <v>76.849999999999994</v>
      </c>
      <c r="K5564" s="2">
        <v>60.632343173671302</v>
      </c>
      <c r="Q5564" s="14">
        <v>113.26</v>
      </c>
    </row>
    <row r="5565" spans="1:17" x14ac:dyDescent="0.2">
      <c r="A5565" s="3">
        <v>4</v>
      </c>
      <c r="F5565" s="3">
        <v>20.149999999999999</v>
      </c>
      <c r="K5565" s="3">
        <v>81.204712601570606</v>
      </c>
      <c r="Q5565" s="15">
        <v>68.47</v>
      </c>
    </row>
    <row r="5566" spans="1:17" x14ac:dyDescent="0.2">
      <c r="A5566" s="2">
        <v>35</v>
      </c>
      <c r="F5566" s="2">
        <v>55.25</v>
      </c>
      <c r="K5566" s="2">
        <v>70.472373433929903</v>
      </c>
      <c r="Q5566" s="14">
        <v>89.55</v>
      </c>
    </row>
    <row r="5567" spans="1:17" x14ac:dyDescent="0.2">
      <c r="A5567" s="3">
        <v>18</v>
      </c>
      <c r="F5567" s="3">
        <v>39.049999999999997</v>
      </c>
      <c r="K5567" s="3">
        <v>80.351105145049104</v>
      </c>
      <c r="Q5567" s="15">
        <v>76.83</v>
      </c>
    </row>
    <row r="5568" spans="1:17" x14ac:dyDescent="0.2">
      <c r="A5568" s="2">
        <v>72</v>
      </c>
      <c r="F5568" s="2">
        <v>82.15</v>
      </c>
      <c r="K5568" s="2">
        <v>86.315656390000001</v>
      </c>
      <c r="Q5568" s="14">
        <v>143.82</v>
      </c>
    </row>
    <row r="5569" spans="1:17" x14ac:dyDescent="0.2">
      <c r="A5569" s="3">
        <v>49</v>
      </c>
      <c r="F5569" s="3">
        <v>103</v>
      </c>
      <c r="K5569" s="3">
        <v>80.374278626820796</v>
      </c>
      <c r="Q5569" s="15">
        <v>122.84</v>
      </c>
    </row>
    <row r="5570" spans="1:17" x14ac:dyDescent="0.2">
      <c r="A5570" s="2">
        <v>44</v>
      </c>
      <c r="F5570" s="2">
        <v>95.1</v>
      </c>
      <c r="K5570" s="2">
        <v>74.096776514404596</v>
      </c>
      <c r="Q5570" s="14">
        <v>106.38</v>
      </c>
    </row>
    <row r="5571" spans="1:17" x14ac:dyDescent="0.2">
      <c r="A5571" s="3">
        <v>3</v>
      </c>
      <c r="F5571" s="3">
        <v>83.9</v>
      </c>
      <c r="K5571" s="3">
        <v>55.026816122328903</v>
      </c>
      <c r="Q5571" s="15">
        <v>26.19</v>
      </c>
    </row>
    <row r="5572" spans="1:17" x14ac:dyDescent="0.2">
      <c r="A5572" s="2">
        <v>37</v>
      </c>
      <c r="F5572" s="2">
        <v>95.15</v>
      </c>
      <c r="K5572" s="2">
        <v>69.958208339996403</v>
      </c>
      <c r="Q5572" s="14">
        <v>103.35</v>
      </c>
    </row>
    <row r="5573" spans="1:17" x14ac:dyDescent="0.2">
      <c r="A5573" s="3">
        <v>61</v>
      </c>
      <c r="F5573" s="3">
        <v>79.8</v>
      </c>
      <c r="K5573" s="3">
        <v>62.0036439697625</v>
      </c>
      <c r="Q5573" s="15">
        <v>108.45</v>
      </c>
    </row>
    <row r="5574" spans="1:17" x14ac:dyDescent="0.2">
      <c r="A5574" s="2">
        <v>70</v>
      </c>
      <c r="F5574" s="2">
        <v>74.8</v>
      </c>
      <c r="K5574" s="2">
        <v>64.839040650000001</v>
      </c>
      <c r="Q5574" s="14">
        <v>125.21</v>
      </c>
    </row>
    <row r="5575" spans="1:17" x14ac:dyDescent="0.2">
      <c r="A5575" s="3">
        <v>1</v>
      </c>
      <c r="F5575" s="3">
        <v>69.849999999999994</v>
      </c>
      <c r="K5575" s="3">
        <v>64.381987738746204</v>
      </c>
      <c r="Q5575" s="15">
        <v>38.86</v>
      </c>
    </row>
    <row r="5576" spans="1:17" x14ac:dyDescent="0.2">
      <c r="A5576" s="2">
        <v>41</v>
      </c>
      <c r="F5576" s="2">
        <v>20.45</v>
      </c>
      <c r="K5576" s="2">
        <v>55.3011163782663</v>
      </c>
      <c r="Q5576" s="14">
        <v>88.35</v>
      </c>
    </row>
    <row r="5577" spans="1:17" x14ac:dyDescent="0.2">
      <c r="A5577" s="3">
        <v>70</v>
      </c>
      <c r="F5577" s="3">
        <v>78.349999999999994</v>
      </c>
      <c r="K5577" s="3">
        <v>40.639921162990099</v>
      </c>
      <c r="Q5577" s="15">
        <v>106.76</v>
      </c>
    </row>
    <row r="5578" spans="1:17" x14ac:dyDescent="0.2">
      <c r="A5578" s="2">
        <v>1</v>
      </c>
      <c r="F5578" s="2">
        <v>53.55</v>
      </c>
      <c r="K5578" s="2">
        <v>59.977854280000003</v>
      </c>
      <c r="Q5578" s="14">
        <v>26.65</v>
      </c>
    </row>
    <row r="5579" spans="1:17" x14ac:dyDescent="0.2">
      <c r="A5579" s="3">
        <v>51</v>
      </c>
      <c r="F5579" s="3">
        <v>19.100000000000001</v>
      </c>
      <c r="K5579" s="3">
        <v>72.900691778862296</v>
      </c>
      <c r="Q5579" s="15">
        <v>123.9</v>
      </c>
    </row>
    <row r="5580" spans="1:17" x14ac:dyDescent="0.2">
      <c r="A5580" s="2">
        <v>42</v>
      </c>
      <c r="F5580" s="2">
        <v>20</v>
      </c>
      <c r="K5580" s="2">
        <v>49.777344318587602</v>
      </c>
      <c r="Q5580" s="14">
        <v>86.97</v>
      </c>
    </row>
    <row r="5581" spans="1:17" x14ac:dyDescent="0.2">
      <c r="A5581" s="3">
        <v>70</v>
      </c>
      <c r="F5581" s="3">
        <v>93.9</v>
      </c>
      <c r="K5581" s="3">
        <v>70.235233547074301</v>
      </c>
      <c r="Q5581" s="15">
        <v>106.75</v>
      </c>
    </row>
    <row r="5582" spans="1:17" x14ac:dyDescent="0.2">
      <c r="A5582" s="2">
        <v>48</v>
      </c>
      <c r="F5582" s="2">
        <v>19.95</v>
      </c>
      <c r="K5582" s="2">
        <v>98.504026364664398</v>
      </c>
      <c r="Q5582" s="14">
        <v>130.94</v>
      </c>
    </row>
    <row r="5583" spans="1:17" x14ac:dyDescent="0.2">
      <c r="A5583" s="3">
        <v>68</v>
      </c>
      <c r="F5583" s="3">
        <v>113.15</v>
      </c>
      <c r="K5583" s="3">
        <v>85.345848328783504</v>
      </c>
      <c r="Q5583" s="15">
        <v>115.99</v>
      </c>
    </row>
    <row r="5584" spans="1:17" x14ac:dyDescent="0.2">
      <c r="A5584" s="2">
        <v>48</v>
      </c>
      <c r="F5584" s="2">
        <v>24</v>
      </c>
      <c r="K5584" s="2">
        <v>94.653122636807893</v>
      </c>
      <c r="Q5584" s="14">
        <v>134.66999999999999</v>
      </c>
    </row>
    <row r="5585" spans="1:17" x14ac:dyDescent="0.2">
      <c r="A5585" s="3">
        <v>26</v>
      </c>
      <c r="F5585" s="3">
        <v>84.95</v>
      </c>
      <c r="K5585" s="3">
        <v>75.866918150000004</v>
      </c>
      <c r="Q5585" s="15">
        <v>67.33</v>
      </c>
    </row>
    <row r="5586" spans="1:17" x14ac:dyDescent="0.2">
      <c r="A5586" s="2">
        <v>11</v>
      </c>
      <c r="F5586" s="2">
        <v>80.5</v>
      </c>
      <c r="K5586" s="2">
        <v>87.512647344796605</v>
      </c>
      <c r="Q5586" s="14">
        <v>63.06</v>
      </c>
    </row>
    <row r="5587" spans="1:17" x14ac:dyDescent="0.2">
      <c r="A5587" s="3">
        <v>1</v>
      </c>
      <c r="F5587" s="3">
        <v>19.3</v>
      </c>
      <c r="K5587" s="3">
        <v>59.140529042983097</v>
      </c>
      <c r="Q5587" s="15">
        <v>33.49</v>
      </c>
    </row>
    <row r="5588" spans="1:17" x14ac:dyDescent="0.2">
      <c r="A5588" s="2">
        <v>27</v>
      </c>
      <c r="F5588" s="2">
        <v>19.149999999999999</v>
      </c>
      <c r="K5588" s="2">
        <v>60.334895994670198</v>
      </c>
      <c r="Q5588" s="14">
        <v>78.180000000000007</v>
      </c>
    </row>
    <row r="5589" spans="1:17" x14ac:dyDescent="0.2">
      <c r="A5589" s="3">
        <v>46</v>
      </c>
      <c r="F5589" s="3">
        <v>91.3</v>
      </c>
      <c r="K5589" s="3">
        <v>28.912896907937899</v>
      </c>
      <c r="Q5589" s="15">
        <v>61.64</v>
      </c>
    </row>
    <row r="5590" spans="1:17" x14ac:dyDescent="0.2">
      <c r="A5590" s="2">
        <v>1</v>
      </c>
      <c r="F5590" s="2">
        <v>49.65</v>
      </c>
      <c r="K5590" s="2">
        <v>87.7921821106344</v>
      </c>
      <c r="Q5590" s="14">
        <v>54.77</v>
      </c>
    </row>
    <row r="5591" spans="1:17" x14ac:dyDescent="0.2">
      <c r="A5591" s="3">
        <v>46</v>
      </c>
      <c r="F5591" s="3">
        <v>54.35</v>
      </c>
      <c r="K5591" s="3">
        <v>93.104859700000006</v>
      </c>
      <c r="Q5591" s="15">
        <v>99.26</v>
      </c>
    </row>
    <row r="5592" spans="1:17" x14ac:dyDescent="0.2">
      <c r="A5592" s="2">
        <v>25</v>
      </c>
      <c r="F5592" s="2">
        <v>19.149999999999999</v>
      </c>
      <c r="K5592" s="2">
        <v>61.702341319790897</v>
      </c>
      <c r="Q5592" s="14">
        <v>67.67</v>
      </c>
    </row>
    <row r="5593" spans="1:17" x14ac:dyDescent="0.2">
      <c r="A5593" s="3">
        <v>4</v>
      </c>
      <c r="F5593" s="3">
        <v>88.45</v>
      </c>
      <c r="K5593" s="3">
        <v>66.190724404041404</v>
      </c>
      <c r="Q5593" s="15">
        <v>43.63</v>
      </c>
    </row>
    <row r="5594" spans="1:17" x14ac:dyDescent="0.2">
      <c r="A5594" s="2">
        <v>13</v>
      </c>
      <c r="F5594" s="2">
        <v>19.75</v>
      </c>
      <c r="K5594" s="2">
        <v>58.692068294635497</v>
      </c>
      <c r="Q5594" s="14">
        <v>55.07</v>
      </c>
    </row>
    <row r="5595" spans="1:17" x14ac:dyDescent="0.2">
      <c r="A5595" s="3">
        <v>31</v>
      </c>
      <c r="F5595" s="3">
        <v>75.5</v>
      </c>
      <c r="K5595" s="3">
        <v>75.739803272162305</v>
      </c>
      <c r="Q5595" s="15">
        <v>101.6</v>
      </c>
    </row>
    <row r="5596" spans="1:17" x14ac:dyDescent="0.2">
      <c r="A5596" s="2">
        <v>23</v>
      </c>
      <c r="F5596" s="2">
        <v>83.75</v>
      </c>
      <c r="K5596" s="2">
        <v>86.873988179999998</v>
      </c>
      <c r="Q5596" s="14">
        <v>109.59</v>
      </c>
    </row>
    <row r="5597" spans="1:17" x14ac:dyDescent="0.2">
      <c r="A5597" s="3">
        <v>2</v>
      </c>
      <c r="F5597" s="3">
        <v>19.399999999999999</v>
      </c>
      <c r="K5597" s="3">
        <v>43.8584203917843</v>
      </c>
      <c r="Q5597" s="15">
        <v>24.06</v>
      </c>
    </row>
    <row r="5598" spans="1:17" x14ac:dyDescent="0.2">
      <c r="A5598" s="2">
        <v>65</v>
      </c>
      <c r="F5598" s="2">
        <v>26.5</v>
      </c>
      <c r="K5598" s="2">
        <v>76.141577959633693</v>
      </c>
      <c r="Q5598" s="14">
        <v>119.8</v>
      </c>
    </row>
    <row r="5599" spans="1:17" x14ac:dyDescent="0.2">
      <c r="A5599" s="3">
        <v>22</v>
      </c>
      <c r="F5599" s="3">
        <v>90.5</v>
      </c>
      <c r="K5599" s="3">
        <v>65.849923424212804</v>
      </c>
      <c r="Q5599" s="15">
        <v>48.85</v>
      </c>
    </row>
    <row r="5600" spans="1:17" x14ac:dyDescent="0.2">
      <c r="A5600" s="2">
        <v>55</v>
      </c>
      <c r="F5600" s="2">
        <v>19.149999999999999</v>
      </c>
      <c r="K5600" s="2">
        <v>71.7009158795003</v>
      </c>
      <c r="Q5600" s="14">
        <v>115.76</v>
      </c>
    </row>
    <row r="5601" spans="1:17" x14ac:dyDescent="0.2">
      <c r="A5601" s="3">
        <v>9</v>
      </c>
      <c r="F5601" s="3">
        <v>94.85</v>
      </c>
      <c r="K5601" s="3">
        <v>76.884910025114294</v>
      </c>
      <c r="Q5601" s="15">
        <v>58.63</v>
      </c>
    </row>
    <row r="5602" spans="1:17" x14ac:dyDescent="0.2">
      <c r="A5602" s="2">
        <v>7</v>
      </c>
      <c r="F5602" s="2">
        <v>69.95</v>
      </c>
      <c r="K5602" s="2">
        <v>67.176963418407595</v>
      </c>
      <c r="Q5602" s="14">
        <v>48.44</v>
      </c>
    </row>
    <row r="5603" spans="1:17" x14ac:dyDescent="0.2">
      <c r="A5603" s="3">
        <v>35</v>
      </c>
      <c r="F5603" s="3">
        <v>40.9</v>
      </c>
      <c r="K5603" s="3">
        <v>68.4461972</v>
      </c>
      <c r="Q5603" s="15">
        <v>99.8</v>
      </c>
    </row>
    <row r="5604" spans="1:17" x14ac:dyDescent="0.2">
      <c r="A5604" s="2">
        <v>6</v>
      </c>
      <c r="F5604" s="2">
        <v>80.25</v>
      </c>
      <c r="K5604" s="2">
        <v>66.791872486680404</v>
      </c>
      <c r="Q5604" s="14">
        <v>57.98</v>
      </c>
    </row>
    <row r="5605" spans="1:17" x14ac:dyDescent="0.2">
      <c r="A5605" s="3">
        <v>1</v>
      </c>
      <c r="F5605" s="3">
        <v>48.6</v>
      </c>
      <c r="K5605" s="3">
        <v>84.554743026824198</v>
      </c>
      <c r="Q5605" s="15">
        <v>54.07</v>
      </c>
    </row>
    <row r="5606" spans="1:17" x14ac:dyDescent="0.2">
      <c r="A5606" s="2">
        <v>17</v>
      </c>
      <c r="F5606" s="2">
        <v>70.8</v>
      </c>
      <c r="K5606" s="2">
        <v>76.281399401912395</v>
      </c>
      <c r="Q5606" s="14">
        <v>83.82</v>
      </c>
    </row>
    <row r="5607" spans="1:17" x14ac:dyDescent="0.2">
      <c r="A5607" s="3">
        <v>10</v>
      </c>
      <c r="F5607" s="3">
        <v>60.2</v>
      </c>
      <c r="K5607" s="3">
        <v>73.308753069999995</v>
      </c>
      <c r="Q5607" s="15">
        <v>73.87</v>
      </c>
    </row>
    <row r="5608" spans="1:17" x14ac:dyDescent="0.2">
      <c r="A5608" s="2">
        <v>15</v>
      </c>
      <c r="F5608" s="2">
        <v>55.2</v>
      </c>
      <c r="K5608" s="2">
        <v>50.935724183615697</v>
      </c>
      <c r="Q5608" s="14">
        <v>51.46</v>
      </c>
    </row>
    <row r="5609" spans="1:17" x14ac:dyDescent="0.2">
      <c r="A5609" s="3">
        <v>40</v>
      </c>
      <c r="F5609" s="3">
        <v>55.8</v>
      </c>
      <c r="K5609" s="3">
        <v>64.321303851802597</v>
      </c>
      <c r="Q5609" s="15">
        <v>70.739999999999995</v>
      </c>
    </row>
    <row r="5610" spans="1:17" x14ac:dyDescent="0.2">
      <c r="A5610" s="2">
        <v>13</v>
      </c>
      <c r="F5610" s="2">
        <v>54.15</v>
      </c>
      <c r="K5610" s="2">
        <v>83.4800374050876</v>
      </c>
      <c r="Q5610" s="14">
        <v>84.81</v>
      </c>
    </row>
    <row r="5611" spans="1:17" x14ac:dyDescent="0.2">
      <c r="A5611" s="3">
        <v>29</v>
      </c>
      <c r="F5611" s="3">
        <v>80.150000000000006</v>
      </c>
      <c r="K5611" s="3">
        <v>70.565448596858801</v>
      </c>
      <c r="Q5611" s="15">
        <v>65.010000000000005</v>
      </c>
    </row>
    <row r="5612" spans="1:17" x14ac:dyDescent="0.2">
      <c r="A5612" s="2">
        <v>3</v>
      </c>
      <c r="F5612" s="2">
        <v>75.5</v>
      </c>
      <c r="K5612" s="2">
        <v>79.892972043837005</v>
      </c>
      <c r="Q5612" s="14">
        <v>57.7</v>
      </c>
    </row>
    <row r="5613" spans="1:17" x14ac:dyDescent="0.2">
      <c r="A5613" s="3">
        <v>58</v>
      </c>
      <c r="F5613" s="3">
        <v>100.4</v>
      </c>
      <c r="K5613" s="3">
        <v>96.497677004914493</v>
      </c>
      <c r="Q5613" s="15">
        <v>150.43</v>
      </c>
    </row>
    <row r="5614" spans="1:17" x14ac:dyDescent="0.2">
      <c r="A5614" s="2">
        <v>45</v>
      </c>
      <c r="F5614" s="2">
        <v>62.55</v>
      </c>
      <c r="K5614" s="2">
        <v>85.579091038132205</v>
      </c>
      <c r="Q5614" s="14">
        <v>122.2</v>
      </c>
    </row>
    <row r="5615" spans="1:17" x14ac:dyDescent="0.2">
      <c r="A5615" s="3">
        <v>72</v>
      </c>
      <c r="F5615" s="3">
        <v>70.45</v>
      </c>
      <c r="K5615" s="3">
        <v>71.397375065496107</v>
      </c>
      <c r="Q5615" s="15">
        <v>130.09</v>
      </c>
    </row>
    <row r="5616" spans="1:17" x14ac:dyDescent="0.2">
      <c r="A5616" s="2">
        <v>68</v>
      </c>
      <c r="F5616" s="2">
        <v>85.5</v>
      </c>
      <c r="K5616" s="2">
        <v>62.335162447064</v>
      </c>
      <c r="Q5616" s="14">
        <v>117.78</v>
      </c>
    </row>
    <row r="5617" spans="1:17" x14ac:dyDescent="0.2">
      <c r="A5617" s="3">
        <v>1</v>
      </c>
      <c r="F5617" s="3">
        <v>20.2</v>
      </c>
      <c r="K5617" s="3">
        <v>31.696756059161501</v>
      </c>
      <c r="Q5617" s="15">
        <v>0.52</v>
      </c>
    </row>
    <row r="5618" spans="1:17" x14ac:dyDescent="0.2">
      <c r="A5618" s="2">
        <v>38</v>
      </c>
      <c r="F5618" s="2">
        <v>54.5</v>
      </c>
      <c r="K5618" s="2">
        <v>67.4742261629072</v>
      </c>
      <c r="Q5618" s="14">
        <v>94.16</v>
      </c>
    </row>
    <row r="5619" spans="1:17" x14ac:dyDescent="0.2">
      <c r="A5619" s="3">
        <v>2</v>
      </c>
      <c r="F5619" s="3">
        <v>20.75</v>
      </c>
      <c r="K5619" s="3">
        <v>65.109812562747194</v>
      </c>
      <c r="Q5619" s="15">
        <v>52.44</v>
      </c>
    </row>
    <row r="5620" spans="1:17" x14ac:dyDescent="0.2">
      <c r="A5620" s="2">
        <v>11</v>
      </c>
      <c r="F5620" s="2">
        <v>20.350000000000001</v>
      </c>
      <c r="K5620" s="2">
        <v>75.855492915930597</v>
      </c>
      <c r="Q5620" s="14">
        <v>78.66</v>
      </c>
    </row>
    <row r="5621" spans="1:17" x14ac:dyDescent="0.2">
      <c r="A5621" s="3">
        <v>20</v>
      </c>
      <c r="F5621" s="3">
        <v>91</v>
      </c>
      <c r="K5621" s="3">
        <v>67.691421595379595</v>
      </c>
      <c r="Q5621" s="15">
        <v>76.8</v>
      </c>
    </row>
    <row r="5622" spans="1:17" x14ac:dyDescent="0.2">
      <c r="A5622" s="2">
        <v>72</v>
      </c>
      <c r="F5622" s="2">
        <v>104.8</v>
      </c>
      <c r="K5622" s="2">
        <v>65.194224108447997</v>
      </c>
      <c r="Q5622" s="14">
        <v>137.19</v>
      </c>
    </row>
    <row r="5623" spans="1:17" x14ac:dyDescent="0.2">
      <c r="A5623" s="3">
        <v>3</v>
      </c>
      <c r="F5623" s="3">
        <v>74.75</v>
      </c>
      <c r="K5623" s="3">
        <v>43.309016042391598</v>
      </c>
      <c r="Q5623" s="15">
        <v>19.739999999999998</v>
      </c>
    </row>
    <row r="5624" spans="1:17" x14ac:dyDescent="0.2">
      <c r="A5624" s="2">
        <v>23</v>
      </c>
      <c r="F5624" s="2">
        <v>104.05</v>
      </c>
      <c r="K5624" s="2">
        <v>55.900482562748998</v>
      </c>
      <c r="Q5624" s="14">
        <v>56.35</v>
      </c>
    </row>
    <row r="5625" spans="1:17" x14ac:dyDescent="0.2">
      <c r="A5625" s="3">
        <v>40</v>
      </c>
      <c r="F5625" s="3">
        <v>51.1</v>
      </c>
      <c r="K5625" s="3">
        <v>77.149765612008295</v>
      </c>
      <c r="Q5625" s="15">
        <v>109.4</v>
      </c>
    </row>
    <row r="5626" spans="1:17" x14ac:dyDescent="0.2">
      <c r="A5626" s="2">
        <v>62</v>
      </c>
      <c r="F5626" s="2">
        <v>89.8</v>
      </c>
      <c r="K5626" s="2">
        <v>95.738614470000002</v>
      </c>
      <c r="Q5626" s="14">
        <v>143.91999999999999</v>
      </c>
    </row>
    <row r="5627" spans="1:17" x14ac:dyDescent="0.2">
      <c r="A5627" s="3">
        <v>22</v>
      </c>
      <c r="F5627" s="3">
        <v>20.55</v>
      </c>
      <c r="K5627" s="3">
        <v>68.537119243815596</v>
      </c>
      <c r="Q5627" s="15">
        <v>82.49</v>
      </c>
    </row>
    <row r="5628" spans="1:17" x14ac:dyDescent="0.2">
      <c r="A5628" s="2">
        <v>11</v>
      </c>
      <c r="F5628" s="2">
        <v>64.05</v>
      </c>
      <c r="K5628" s="2">
        <v>74.917166103611805</v>
      </c>
      <c r="Q5628" s="14">
        <v>78.25</v>
      </c>
    </row>
    <row r="5629" spans="1:17" x14ac:dyDescent="0.2">
      <c r="A5629" s="3">
        <v>7</v>
      </c>
      <c r="F5629" s="3">
        <v>74.849999999999994</v>
      </c>
      <c r="K5629" s="3">
        <v>84.287172354291997</v>
      </c>
      <c r="Q5629" s="15">
        <v>86.49</v>
      </c>
    </row>
    <row r="5630" spans="1:17" x14ac:dyDescent="0.2">
      <c r="A5630" s="2">
        <v>13</v>
      </c>
      <c r="F5630" s="2">
        <v>96.65</v>
      </c>
      <c r="K5630" s="2">
        <v>57.836590956996197</v>
      </c>
      <c r="Q5630" s="14">
        <v>45.48</v>
      </c>
    </row>
    <row r="5631" spans="1:17" x14ac:dyDescent="0.2">
      <c r="A5631" s="3">
        <v>1</v>
      </c>
      <c r="F5631" s="3">
        <v>20.05</v>
      </c>
      <c r="K5631" s="3">
        <v>75.502210649281594</v>
      </c>
      <c r="Q5631" s="15">
        <v>50.26</v>
      </c>
    </row>
    <row r="5632" spans="1:17" x14ac:dyDescent="0.2">
      <c r="A5632" s="2">
        <v>39</v>
      </c>
      <c r="F5632" s="2">
        <v>103.45</v>
      </c>
      <c r="K5632" s="2">
        <v>58.892648405017603</v>
      </c>
      <c r="Q5632" s="14">
        <v>65.28</v>
      </c>
    </row>
    <row r="5633" spans="1:17" x14ac:dyDescent="0.2">
      <c r="A5633" s="3">
        <v>3</v>
      </c>
      <c r="F5633" s="3">
        <v>25</v>
      </c>
      <c r="K5633" s="3">
        <v>82.972366577365094</v>
      </c>
      <c r="Q5633" s="15">
        <v>70.959999999999994</v>
      </c>
    </row>
    <row r="5634" spans="1:17" x14ac:dyDescent="0.2">
      <c r="A5634" s="2">
        <v>58</v>
      </c>
      <c r="F5634" s="2">
        <v>20.3</v>
      </c>
      <c r="K5634" s="2">
        <v>72.271045719275904</v>
      </c>
      <c r="Q5634" s="14">
        <v>117.53</v>
      </c>
    </row>
    <row r="5635" spans="1:17" x14ac:dyDescent="0.2">
      <c r="A5635" s="3">
        <v>6</v>
      </c>
      <c r="F5635" s="3">
        <v>26.35</v>
      </c>
      <c r="K5635" s="3">
        <v>74.476777209999995</v>
      </c>
      <c r="Q5635" s="15">
        <v>66.349999999999994</v>
      </c>
    </row>
    <row r="5636" spans="1:17" x14ac:dyDescent="0.2">
      <c r="A5636" s="2">
        <v>1</v>
      </c>
      <c r="F5636" s="2">
        <v>19.899999999999999</v>
      </c>
      <c r="K5636" s="2">
        <v>58.261021038721097</v>
      </c>
      <c r="Q5636" s="14">
        <v>23.5</v>
      </c>
    </row>
    <row r="5637" spans="1:17" x14ac:dyDescent="0.2">
      <c r="A5637" s="3">
        <v>22</v>
      </c>
      <c r="F5637" s="3">
        <v>54.7</v>
      </c>
      <c r="K5637" s="3">
        <v>80.605485394161704</v>
      </c>
      <c r="Q5637" s="15">
        <v>101.24</v>
      </c>
    </row>
    <row r="5638" spans="1:17" x14ac:dyDescent="0.2">
      <c r="A5638" s="2">
        <v>14</v>
      </c>
      <c r="F5638" s="2">
        <v>46.35</v>
      </c>
      <c r="K5638" s="2">
        <v>100</v>
      </c>
      <c r="Q5638" s="14">
        <v>91.37</v>
      </c>
    </row>
    <row r="5639" spans="1:17" x14ac:dyDescent="0.2">
      <c r="A5639" s="3">
        <v>64</v>
      </c>
      <c r="F5639" s="3">
        <v>90.25</v>
      </c>
      <c r="K5639" s="3">
        <v>54.8813245685769</v>
      </c>
      <c r="Q5639" s="15">
        <v>109.68</v>
      </c>
    </row>
    <row r="5640" spans="1:17" x14ac:dyDescent="0.2">
      <c r="A5640" s="2">
        <v>1</v>
      </c>
      <c r="F5640" s="2">
        <v>19.95</v>
      </c>
      <c r="K5640" s="2">
        <v>64.903614885287098</v>
      </c>
      <c r="Q5640" s="14">
        <v>34.14</v>
      </c>
    </row>
    <row r="5641" spans="1:17" x14ac:dyDescent="0.2">
      <c r="A5641" s="3">
        <v>6</v>
      </c>
      <c r="F5641" s="3">
        <v>20.65</v>
      </c>
      <c r="K5641" s="3">
        <v>73.474112112521297</v>
      </c>
      <c r="Q5641" s="15">
        <v>70.87</v>
      </c>
    </row>
    <row r="5642" spans="1:17" x14ac:dyDescent="0.2">
      <c r="A5642" s="2">
        <v>1</v>
      </c>
      <c r="F5642" s="2">
        <v>79.599999999999994</v>
      </c>
      <c r="K5642" s="2">
        <v>81.796093179937202</v>
      </c>
      <c r="Q5642" s="14">
        <v>58.68</v>
      </c>
    </row>
    <row r="5643" spans="1:17" x14ac:dyDescent="0.2">
      <c r="A5643" s="3">
        <v>39</v>
      </c>
      <c r="F5643" s="3">
        <v>25.45</v>
      </c>
      <c r="K5643" s="3">
        <v>61.606805720657903</v>
      </c>
      <c r="Q5643" s="15">
        <v>92.01</v>
      </c>
    </row>
    <row r="5644" spans="1:17" x14ac:dyDescent="0.2">
      <c r="A5644" s="2">
        <v>20</v>
      </c>
      <c r="F5644" s="2">
        <v>19.5</v>
      </c>
      <c r="K5644" s="2">
        <v>27.504545647858802</v>
      </c>
      <c r="Q5644" s="14">
        <v>40.58</v>
      </c>
    </row>
    <row r="5645" spans="1:17" x14ac:dyDescent="0.2">
      <c r="A5645" s="3">
        <v>1</v>
      </c>
      <c r="F5645" s="3">
        <v>75.900000000000006</v>
      </c>
      <c r="K5645" s="3">
        <v>90.387842412460301</v>
      </c>
      <c r="Q5645" s="15">
        <v>58.24</v>
      </c>
    </row>
    <row r="5646" spans="1:17" x14ac:dyDescent="0.2">
      <c r="A5646" s="2">
        <v>1</v>
      </c>
      <c r="F5646" s="2">
        <v>76.2</v>
      </c>
      <c r="K5646" s="2">
        <v>81.407591793762094</v>
      </c>
      <c r="Q5646" s="14">
        <v>55.52</v>
      </c>
    </row>
    <row r="5647" spans="1:17" x14ac:dyDescent="0.2">
      <c r="A5647" s="3">
        <v>64</v>
      </c>
      <c r="F5647" s="3">
        <v>66.150000000000006</v>
      </c>
      <c r="K5647" s="3">
        <v>43.855787042700001</v>
      </c>
      <c r="Q5647" s="15">
        <v>99.59</v>
      </c>
    </row>
    <row r="5648" spans="1:17" x14ac:dyDescent="0.2">
      <c r="A5648" s="2">
        <v>1</v>
      </c>
      <c r="F5648" s="2">
        <v>19.25</v>
      </c>
      <c r="K5648" s="2">
        <v>60.886468123306599</v>
      </c>
      <c r="Q5648" s="14">
        <v>37.14</v>
      </c>
    </row>
    <row r="5649" spans="1:17" x14ac:dyDescent="0.2">
      <c r="A5649" s="3">
        <v>46</v>
      </c>
      <c r="F5649" s="3">
        <v>69.099999999999994</v>
      </c>
      <c r="K5649" s="3">
        <v>93.522736442909803</v>
      </c>
      <c r="Q5649" s="15">
        <v>125.27</v>
      </c>
    </row>
    <row r="5650" spans="1:17" x14ac:dyDescent="0.2">
      <c r="A5650" s="2">
        <v>28</v>
      </c>
      <c r="F5650" s="2">
        <v>39.1</v>
      </c>
      <c r="K5650" s="2">
        <v>91.716946280000002</v>
      </c>
      <c r="Q5650" s="14">
        <v>119.28</v>
      </c>
    </row>
    <row r="5651" spans="1:17" x14ac:dyDescent="0.2">
      <c r="A5651" s="3">
        <v>33</v>
      </c>
      <c r="F5651" s="3">
        <v>20.05</v>
      </c>
      <c r="K5651" s="3">
        <v>84.079600340184101</v>
      </c>
      <c r="Q5651" s="15">
        <v>98.19</v>
      </c>
    </row>
    <row r="5652" spans="1:17" x14ac:dyDescent="0.2">
      <c r="A5652" s="2">
        <v>39</v>
      </c>
      <c r="F5652" s="2">
        <v>59.8</v>
      </c>
      <c r="K5652" s="2">
        <v>67.358313490602001</v>
      </c>
      <c r="Q5652" s="14">
        <v>93.94</v>
      </c>
    </row>
    <row r="5653" spans="1:17" x14ac:dyDescent="0.2">
      <c r="A5653" s="3">
        <v>42</v>
      </c>
      <c r="F5653" s="3">
        <v>84.3</v>
      </c>
      <c r="K5653" s="3">
        <v>71.244811282187598</v>
      </c>
      <c r="Q5653" s="15">
        <v>79.25</v>
      </c>
    </row>
    <row r="5654" spans="1:17" x14ac:dyDescent="0.2">
      <c r="A5654" s="2">
        <v>1</v>
      </c>
      <c r="F5654" s="2">
        <v>48.6</v>
      </c>
      <c r="K5654" s="2">
        <v>68.036112919999994</v>
      </c>
      <c r="Q5654" s="14">
        <v>59.25</v>
      </c>
    </row>
    <row r="5655" spans="1:17" x14ac:dyDescent="0.2">
      <c r="A5655" s="3">
        <v>7</v>
      </c>
      <c r="F5655" s="3">
        <v>79</v>
      </c>
      <c r="K5655" s="3">
        <v>86.923596749032498</v>
      </c>
      <c r="Q5655" s="15">
        <v>66.86</v>
      </c>
    </row>
    <row r="5656" spans="1:17" x14ac:dyDescent="0.2">
      <c r="A5656" s="2">
        <v>70</v>
      </c>
      <c r="F5656" s="2">
        <v>105.35</v>
      </c>
      <c r="K5656" s="2">
        <v>56.8623639025733</v>
      </c>
      <c r="Q5656" s="14">
        <v>112.33</v>
      </c>
    </row>
    <row r="5657" spans="1:17" x14ac:dyDescent="0.2">
      <c r="A5657" s="3">
        <v>65</v>
      </c>
      <c r="F5657" s="3">
        <v>25.1</v>
      </c>
      <c r="K5657" s="3">
        <v>57.913005176736903</v>
      </c>
      <c r="Q5657" s="15">
        <v>120.17</v>
      </c>
    </row>
    <row r="5658" spans="1:17" x14ac:dyDescent="0.2">
      <c r="A5658" s="2">
        <v>1</v>
      </c>
      <c r="F5658" s="2">
        <v>49.75</v>
      </c>
      <c r="K5658" s="2">
        <v>85.154118802540196</v>
      </c>
      <c r="Q5658" s="14">
        <v>79.48</v>
      </c>
    </row>
    <row r="5659" spans="1:17" x14ac:dyDescent="0.2">
      <c r="A5659" s="3">
        <v>18</v>
      </c>
      <c r="F5659" s="3">
        <v>94.75</v>
      </c>
      <c r="K5659" s="3">
        <v>69.334578167326498</v>
      </c>
      <c r="Q5659" s="15">
        <v>77.94</v>
      </c>
    </row>
    <row r="5660" spans="1:17" x14ac:dyDescent="0.2">
      <c r="A5660" s="2">
        <v>24</v>
      </c>
      <c r="F5660" s="2">
        <v>93</v>
      </c>
      <c r="K5660" s="2">
        <v>90.677010331807097</v>
      </c>
      <c r="Q5660" s="14">
        <v>97.85</v>
      </c>
    </row>
    <row r="5661" spans="1:17" x14ac:dyDescent="0.2">
      <c r="A5661" s="3">
        <v>63</v>
      </c>
      <c r="F5661" s="3">
        <v>71.900000000000006</v>
      </c>
      <c r="K5661" s="3">
        <v>59.927316895291803</v>
      </c>
      <c r="Q5661" s="15">
        <v>113.16</v>
      </c>
    </row>
    <row r="5662" spans="1:17" x14ac:dyDescent="0.2">
      <c r="A5662" s="2">
        <v>44</v>
      </c>
      <c r="F5662" s="2">
        <v>77.55</v>
      </c>
      <c r="K5662" s="2">
        <v>69.178324594917598</v>
      </c>
      <c r="Q5662" s="14">
        <v>100.93</v>
      </c>
    </row>
    <row r="5663" spans="1:17" x14ac:dyDescent="0.2">
      <c r="A5663" s="3">
        <v>4</v>
      </c>
      <c r="F5663" s="3">
        <v>19.850000000000001</v>
      </c>
      <c r="K5663" s="3">
        <v>56.163805230000001</v>
      </c>
      <c r="Q5663" s="15">
        <v>53.11</v>
      </c>
    </row>
    <row r="5664" spans="1:17" x14ac:dyDescent="0.2">
      <c r="A5664" s="2">
        <v>1</v>
      </c>
      <c r="F5664" s="2">
        <v>70.25</v>
      </c>
      <c r="K5664" s="2">
        <v>70.1104402213535</v>
      </c>
      <c r="Q5664" s="14">
        <v>42.69</v>
      </c>
    </row>
    <row r="5665" spans="1:17" x14ac:dyDescent="0.2">
      <c r="A5665" s="3">
        <v>37</v>
      </c>
      <c r="F5665" s="3">
        <v>95.25</v>
      </c>
      <c r="K5665" s="3">
        <v>47.821795945018003</v>
      </c>
      <c r="Q5665" s="15">
        <v>72.39</v>
      </c>
    </row>
    <row r="5666" spans="1:17" x14ac:dyDescent="0.2">
      <c r="A5666" s="2">
        <v>10</v>
      </c>
      <c r="F5666" s="2">
        <v>84.6</v>
      </c>
      <c r="K5666" s="2">
        <v>62.685498685675498</v>
      </c>
      <c r="Q5666" s="14">
        <v>53.79</v>
      </c>
    </row>
    <row r="5667" spans="1:17" x14ac:dyDescent="0.2">
      <c r="A5667" s="3">
        <v>34</v>
      </c>
      <c r="F5667" s="3">
        <v>25.05</v>
      </c>
      <c r="K5667" s="3">
        <v>48.456192026078199</v>
      </c>
      <c r="Q5667" s="15">
        <v>64.069999999999993</v>
      </c>
    </row>
    <row r="5668" spans="1:17" x14ac:dyDescent="0.2">
      <c r="A5668" s="2">
        <v>35</v>
      </c>
      <c r="F5668" s="2">
        <v>53.15</v>
      </c>
      <c r="K5668" s="2">
        <v>80.408848497868803</v>
      </c>
      <c r="Q5668" s="14">
        <v>100.43</v>
      </c>
    </row>
    <row r="5669" spans="1:17" x14ac:dyDescent="0.2">
      <c r="A5669" s="3">
        <v>4</v>
      </c>
      <c r="F5669" s="3">
        <v>20.149999999999999</v>
      </c>
      <c r="K5669" s="3">
        <v>80.748840096394702</v>
      </c>
      <c r="Q5669" s="15">
        <v>75.16</v>
      </c>
    </row>
    <row r="5670" spans="1:17" x14ac:dyDescent="0.2">
      <c r="A5670" s="2">
        <v>39</v>
      </c>
      <c r="F5670" s="2">
        <v>101.25</v>
      </c>
      <c r="K5670" s="2">
        <v>44.046059042734797</v>
      </c>
      <c r="Q5670" s="14">
        <v>69.67</v>
      </c>
    </row>
    <row r="5671" spans="1:17" x14ac:dyDescent="0.2">
      <c r="A5671" s="3">
        <v>43</v>
      </c>
      <c r="F5671" s="3">
        <v>100.55</v>
      </c>
      <c r="K5671" s="3">
        <v>90.008286182508499</v>
      </c>
      <c r="Q5671" s="15">
        <v>120.12</v>
      </c>
    </row>
    <row r="5672" spans="1:17" x14ac:dyDescent="0.2">
      <c r="A5672" s="2">
        <v>17</v>
      </c>
      <c r="F5672" s="2">
        <v>24.1</v>
      </c>
      <c r="K5672" s="2">
        <v>100</v>
      </c>
      <c r="Q5672" s="14">
        <v>82.27</v>
      </c>
    </row>
    <row r="5673" spans="1:17" x14ac:dyDescent="0.2">
      <c r="A5673" s="3">
        <v>61</v>
      </c>
      <c r="F5673" s="3">
        <v>25.3</v>
      </c>
      <c r="K5673" s="3">
        <v>70.690095801045103</v>
      </c>
      <c r="Q5673" s="15">
        <v>119.16</v>
      </c>
    </row>
    <row r="5674" spans="1:17" x14ac:dyDescent="0.2">
      <c r="A5674" s="2">
        <v>49</v>
      </c>
      <c r="F5674" s="2">
        <v>71.8</v>
      </c>
      <c r="K5674" s="2">
        <v>60.3832860966303</v>
      </c>
      <c r="Q5674" s="14">
        <v>93.82</v>
      </c>
    </row>
    <row r="5675" spans="1:17" x14ac:dyDescent="0.2">
      <c r="A5675" s="3">
        <v>4</v>
      </c>
      <c r="F5675" s="3">
        <v>19.7</v>
      </c>
      <c r="K5675" s="3">
        <v>100</v>
      </c>
      <c r="Q5675" s="15">
        <v>88.48</v>
      </c>
    </row>
    <row r="5676" spans="1:17" x14ac:dyDescent="0.2">
      <c r="A5676" s="2">
        <v>64</v>
      </c>
      <c r="F5676" s="2">
        <v>49.85</v>
      </c>
      <c r="K5676" s="2">
        <v>50.215472525462303</v>
      </c>
      <c r="Q5676" s="14">
        <v>104.85</v>
      </c>
    </row>
    <row r="5677" spans="1:17" x14ac:dyDescent="0.2">
      <c r="A5677" s="3">
        <v>3</v>
      </c>
      <c r="F5677" s="3">
        <v>69.599999999999994</v>
      </c>
      <c r="K5677" s="3">
        <v>70.301597003036406</v>
      </c>
      <c r="Q5677" s="15">
        <v>60.09</v>
      </c>
    </row>
    <row r="5678" spans="1:17" x14ac:dyDescent="0.2">
      <c r="A5678" s="2">
        <v>1</v>
      </c>
      <c r="F5678" s="2">
        <v>19.75</v>
      </c>
      <c r="K5678" s="2">
        <v>72.694334089478801</v>
      </c>
      <c r="Q5678" s="14">
        <v>65.61</v>
      </c>
    </row>
    <row r="5679" spans="1:17" x14ac:dyDescent="0.2">
      <c r="A5679" s="3">
        <v>40</v>
      </c>
      <c r="F5679" s="3">
        <v>80.8</v>
      </c>
      <c r="K5679" s="3">
        <v>90.177214306786198</v>
      </c>
      <c r="Q5679" s="15">
        <v>124.79</v>
      </c>
    </row>
    <row r="5680" spans="1:17" x14ac:dyDescent="0.2">
      <c r="A5680" s="2">
        <v>1</v>
      </c>
      <c r="F5680" s="2">
        <v>60</v>
      </c>
      <c r="K5680" s="2">
        <v>75.396084626901796</v>
      </c>
      <c r="Q5680" s="14">
        <v>42.29</v>
      </c>
    </row>
    <row r="5681" spans="1:17" x14ac:dyDescent="0.2">
      <c r="A5681" s="3">
        <v>8</v>
      </c>
      <c r="F5681" s="3">
        <v>86.55</v>
      </c>
      <c r="K5681" s="3">
        <v>62.520491563173202</v>
      </c>
      <c r="Q5681" s="15">
        <v>40.49</v>
      </c>
    </row>
    <row r="5682" spans="1:17" x14ac:dyDescent="0.2">
      <c r="A5682" s="2">
        <v>1</v>
      </c>
      <c r="F5682" s="2">
        <v>20.85</v>
      </c>
      <c r="K5682" s="2">
        <v>55.732234444180598</v>
      </c>
      <c r="Q5682" s="14">
        <v>34.369999999999997</v>
      </c>
    </row>
    <row r="5683" spans="1:17" x14ac:dyDescent="0.2">
      <c r="A5683" s="3">
        <v>34</v>
      </c>
      <c r="F5683" s="3">
        <v>64.2</v>
      </c>
      <c r="K5683" s="3">
        <v>64.872672696307902</v>
      </c>
      <c r="Q5683" s="15">
        <v>90.22</v>
      </c>
    </row>
    <row r="5684" spans="1:17" x14ac:dyDescent="0.2">
      <c r="A5684" s="2">
        <v>1</v>
      </c>
      <c r="F5684" s="2">
        <v>35</v>
      </c>
      <c r="K5684" s="2">
        <v>54.8960895858228</v>
      </c>
      <c r="Q5684" s="14">
        <v>46.28</v>
      </c>
    </row>
    <row r="5685" spans="1:17" x14ac:dyDescent="0.2">
      <c r="A5685" s="3">
        <v>39</v>
      </c>
      <c r="F5685" s="3">
        <v>50.75</v>
      </c>
      <c r="K5685" s="3">
        <v>70.717379796770203</v>
      </c>
      <c r="Q5685" s="15">
        <v>73.67</v>
      </c>
    </row>
    <row r="5686" spans="1:17" x14ac:dyDescent="0.2">
      <c r="A5686" s="2">
        <v>58</v>
      </c>
      <c r="F5686" s="2">
        <v>105.5</v>
      </c>
      <c r="K5686" s="2">
        <v>61.537057302092698</v>
      </c>
      <c r="Q5686" s="14">
        <v>92.87</v>
      </c>
    </row>
    <row r="5687" spans="1:17" x14ac:dyDescent="0.2">
      <c r="A5687" s="3">
        <v>45</v>
      </c>
      <c r="F5687" s="3">
        <v>19.2</v>
      </c>
      <c r="K5687" s="3">
        <v>47.5894331006537</v>
      </c>
      <c r="Q5687" s="15">
        <v>90.9</v>
      </c>
    </row>
    <row r="5688" spans="1:17" x14ac:dyDescent="0.2">
      <c r="A5688" s="2">
        <v>6</v>
      </c>
      <c r="F5688" s="2">
        <v>85.15</v>
      </c>
      <c r="K5688" s="2">
        <v>88.8271868256235</v>
      </c>
      <c r="Q5688" s="14">
        <v>67.09</v>
      </c>
    </row>
    <row r="5689" spans="1:17" x14ac:dyDescent="0.2">
      <c r="A5689" s="3">
        <v>43</v>
      </c>
      <c r="F5689" s="3">
        <v>90.65</v>
      </c>
      <c r="K5689" s="3">
        <v>62.534912148564402</v>
      </c>
      <c r="Q5689" s="15">
        <v>91.23</v>
      </c>
    </row>
    <row r="5690" spans="1:17" x14ac:dyDescent="0.2">
      <c r="A5690" s="2">
        <v>41</v>
      </c>
      <c r="F5690" s="2">
        <v>20</v>
      </c>
      <c r="K5690" s="2">
        <v>50.977947925370302</v>
      </c>
      <c r="Q5690" s="14">
        <v>91.98</v>
      </c>
    </row>
    <row r="5691" spans="1:17" x14ac:dyDescent="0.2">
      <c r="A5691" s="3">
        <v>5</v>
      </c>
      <c r="F5691" s="3">
        <v>74.650000000000006</v>
      </c>
      <c r="K5691" s="3">
        <v>67.4761129826868</v>
      </c>
      <c r="Q5691" s="15">
        <v>48.9</v>
      </c>
    </row>
    <row r="5692" spans="1:17" x14ac:dyDescent="0.2">
      <c r="A5692" s="2">
        <v>72</v>
      </c>
      <c r="F5692" s="2">
        <v>61.2</v>
      </c>
      <c r="K5692" s="2">
        <v>71.025573489514798</v>
      </c>
      <c r="Q5692" s="14">
        <v>125.52</v>
      </c>
    </row>
    <row r="5693" spans="1:17" x14ac:dyDescent="0.2">
      <c r="A5693" s="3">
        <v>4</v>
      </c>
      <c r="F5693" s="3">
        <v>19.95</v>
      </c>
      <c r="K5693" s="3">
        <v>43.802999116314403</v>
      </c>
      <c r="Q5693" s="15">
        <v>39.11</v>
      </c>
    </row>
    <row r="5694" spans="1:17" x14ac:dyDescent="0.2">
      <c r="A5694" s="2">
        <v>9</v>
      </c>
      <c r="F5694" s="2">
        <v>54.8</v>
      </c>
      <c r="K5694" s="2">
        <v>74.974715006886399</v>
      </c>
      <c r="Q5694" s="14">
        <v>73.930000000000007</v>
      </c>
    </row>
    <row r="5695" spans="1:17" x14ac:dyDescent="0.2">
      <c r="A5695" s="3">
        <v>72</v>
      </c>
      <c r="F5695" s="3">
        <v>73.45</v>
      </c>
      <c r="K5695" s="3">
        <v>54.292636469645998</v>
      </c>
      <c r="Q5695" s="15">
        <v>114.78</v>
      </c>
    </row>
    <row r="5696" spans="1:17" x14ac:dyDescent="0.2">
      <c r="A5696" s="2">
        <v>33</v>
      </c>
      <c r="F5696" s="2">
        <v>51.45</v>
      </c>
      <c r="K5696" s="2">
        <v>95.665432139999993</v>
      </c>
      <c r="Q5696" s="14">
        <v>121.61</v>
      </c>
    </row>
    <row r="5697" spans="1:17" x14ac:dyDescent="0.2">
      <c r="A5697" s="3">
        <v>72</v>
      </c>
      <c r="F5697" s="3">
        <v>80.45</v>
      </c>
      <c r="K5697" s="3">
        <v>77.859407681150998</v>
      </c>
      <c r="Q5697" s="15">
        <v>138.9</v>
      </c>
    </row>
    <row r="5698" spans="1:17" x14ac:dyDescent="0.2">
      <c r="A5698" s="2">
        <v>22</v>
      </c>
      <c r="F5698" s="2">
        <v>54.2</v>
      </c>
      <c r="K5698" s="2">
        <v>64.001500148360194</v>
      </c>
      <c r="Q5698" s="14">
        <v>44.44</v>
      </c>
    </row>
    <row r="5699" spans="1:17" x14ac:dyDescent="0.2">
      <c r="A5699" s="3">
        <v>70</v>
      </c>
      <c r="F5699" s="3">
        <v>109.5</v>
      </c>
      <c r="K5699" s="3">
        <v>58.822483445239698</v>
      </c>
      <c r="Q5699" s="15">
        <v>102.34</v>
      </c>
    </row>
    <row r="5700" spans="1:17" x14ac:dyDescent="0.2">
      <c r="A5700" s="2">
        <v>21</v>
      </c>
      <c r="F5700" s="2">
        <v>104.4</v>
      </c>
      <c r="K5700" s="2">
        <v>68.425484386545605</v>
      </c>
      <c r="Q5700" s="14">
        <v>55.71</v>
      </c>
    </row>
    <row r="5701" spans="1:17" x14ac:dyDescent="0.2">
      <c r="A5701" s="3">
        <v>15</v>
      </c>
      <c r="F5701" s="3">
        <v>85.3</v>
      </c>
      <c r="K5701" s="3">
        <v>79.191861123749305</v>
      </c>
      <c r="Q5701" s="15">
        <v>84.91</v>
      </c>
    </row>
    <row r="5702" spans="1:17" x14ac:dyDescent="0.2">
      <c r="A5702" s="2">
        <v>29</v>
      </c>
      <c r="F5702" s="2">
        <v>79.3</v>
      </c>
      <c r="K5702" s="2">
        <v>69.617588069999996</v>
      </c>
      <c r="Q5702" s="14">
        <v>89.09</v>
      </c>
    </row>
    <row r="5703" spans="1:17" x14ac:dyDescent="0.2">
      <c r="A5703" s="3">
        <v>15</v>
      </c>
      <c r="F5703" s="3">
        <v>76.5</v>
      </c>
      <c r="K5703" s="3">
        <v>66.742617892947095</v>
      </c>
      <c r="Q5703" s="15">
        <v>70.84</v>
      </c>
    </row>
    <row r="5704" spans="1:17" x14ac:dyDescent="0.2">
      <c r="A5704" s="2">
        <v>71</v>
      </c>
      <c r="F5704" s="2">
        <v>105.1</v>
      </c>
      <c r="K5704" s="2">
        <v>70.875554362268403</v>
      </c>
      <c r="Q5704" s="14">
        <v>109.07</v>
      </c>
    </row>
    <row r="5705" spans="1:17" x14ac:dyDescent="0.2">
      <c r="A5705" s="3">
        <v>72</v>
      </c>
      <c r="F5705" s="3">
        <v>25.4</v>
      </c>
      <c r="K5705" s="3">
        <v>60.9421160314456</v>
      </c>
      <c r="Q5705" s="15">
        <v>129.51</v>
      </c>
    </row>
    <row r="5706" spans="1:17" x14ac:dyDescent="0.2">
      <c r="A5706" s="2">
        <v>19</v>
      </c>
      <c r="F5706" s="2">
        <v>86.85</v>
      </c>
      <c r="K5706" s="2">
        <v>64.851911097354403</v>
      </c>
      <c r="Q5706" s="14">
        <v>73.650000000000006</v>
      </c>
    </row>
    <row r="5707" spans="1:17" x14ac:dyDescent="0.2">
      <c r="A5707" s="3">
        <v>1</v>
      </c>
      <c r="F5707" s="3">
        <v>19.649999999999999</v>
      </c>
      <c r="K5707" s="3">
        <v>38.713113416424903</v>
      </c>
      <c r="Q5707" s="15">
        <v>28.9</v>
      </c>
    </row>
    <row r="5708" spans="1:17" x14ac:dyDescent="0.2">
      <c r="A5708" s="2">
        <v>1</v>
      </c>
      <c r="F5708" s="2">
        <v>75.7</v>
      </c>
      <c r="K5708" s="2">
        <v>84.605893462785502</v>
      </c>
      <c r="Q5708" s="14">
        <v>53.66</v>
      </c>
    </row>
    <row r="5709" spans="1:17" x14ac:dyDescent="0.2">
      <c r="A5709" s="3">
        <v>2</v>
      </c>
      <c r="F5709" s="3">
        <v>45.55</v>
      </c>
      <c r="K5709" s="3">
        <v>74.481966704826405</v>
      </c>
      <c r="Q5709" s="15">
        <v>65.84</v>
      </c>
    </row>
    <row r="5710" spans="1:17" x14ac:dyDescent="0.2">
      <c r="A5710" s="2">
        <v>11</v>
      </c>
      <c r="F5710" s="2">
        <v>78.099999999999994</v>
      </c>
      <c r="K5710" s="2">
        <v>58.398162339498498</v>
      </c>
      <c r="Q5710" s="14">
        <v>60.48</v>
      </c>
    </row>
    <row r="5711" spans="1:17" x14ac:dyDescent="0.2">
      <c r="A5711" s="3">
        <v>12</v>
      </c>
      <c r="F5711" s="3">
        <v>19.3</v>
      </c>
      <c r="K5711" s="3">
        <v>98.481024720328506</v>
      </c>
      <c r="Q5711" s="15">
        <v>94.79</v>
      </c>
    </row>
    <row r="5712" spans="1:17" x14ac:dyDescent="0.2">
      <c r="A5712" s="2">
        <v>70</v>
      </c>
      <c r="F5712" s="2">
        <v>110.5</v>
      </c>
      <c r="K5712" s="2">
        <v>71.305247205885706</v>
      </c>
      <c r="Q5712" s="14">
        <v>133.07</v>
      </c>
    </row>
    <row r="5713" spans="1:17" x14ac:dyDescent="0.2">
      <c r="A5713" s="3">
        <v>20</v>
      </c>
      <c r="F5713" s="3">
        <v>90.8</v>
      </c>
      <c r="K5713" s="3">
        <v>54.457846420372</v>
      </c>
      <c r="Q5713" s="15">
        <v>43.05</v>
      </c>
    </row>
    <row r="5714" spans="1:17" x14ac:dyDescent="0.2">
      <c r="A5714" s="2">
        <v>23</v>
      </c>
      <c r="F5714" s="2">
        <v>20.3</v>
      </c>
      <c r="K5714" s="2">
        <v>82.851061322056793</v>
      </c>
      <c r="Q5714" s="14">
        <v>94.71</v>
      </c>
    </row>
    <row r="5715" spans="1:17" x14ac:dyDescent="0.2">
      <c r="A5715" s="3">
        <v>49</v>
      </c>
      <c r="F5715" s="3">
        <v>81.349999999999994</v>
      </c>
      <c r="K5715" s="3">
        <v>75.970723247638901</v>
      </c>
      <c r="Q5715" s="15">
        <v>108.48</v>
      </c>
    </row>
    <row r="5716" spans="1:17" x14ac:dyDescent="0.2">
      <c r="A5716" s="2">
        <v>4</v>
      </c>
      <c r="F5716" s="2">
        <v>97.95</v>
      </c>
      <c r="K5716" s="2">
        <v>75.918699782263204</v>
      </c>
      <c r="Q5716" s="14">
        <v>48.04</v>
      </c>
    </row>
    <row r="5717" spans="1:17" x14ac:dyDescent="0.2">
      <c r="A5717" s="3">
        <v>32</v>
      </c>
      <c r="F5717" s="3">
        <v>108.15</v>
      </c>
      <c r="K5717" s="3">
        <v>63.613665930226098</v>
      </c>
      <c r="Q5717" s="15">
        <v>64.25</v>
      </c>
    </row>
    <row r="5718" spans="1:17" x14ac:dyDescent="0.2">
      <c r="A5718" s="2">
        <v>2</v>
      </c>
      <c r="F5718" s="2">
        <v>55.3</v>
      </c>
      <c r="K5718" s="2">
        <v>76.757435856670497</v>
      </c>
      <c r="Q5718" s="14">
        <v>69.150000000000006</v>
      </c>
    </row>
    <row r="5719" spans="1:17" x14ac:dyDescent="0.2">
      <c r="A5719" s="3">
        <v>69</v>
      </c>
      <c r="F5719" s="3">
        <v>56.55</v>
      </c>
      <c r="K5719" s="3">
        <v>66.073625646683496</v>
      </c>
      <c r="Q5719" s="15">
        <v>124</v>
      </c>
    </row>
    <row r="5720" spans="1:17" x14ac:dyDescent="0.2">
      <c r="A5720" s="2">
        <v>6</v>
      </c>
      <c r="F5720" s="2">
        <v>80.5</v>
      </c>
      <c r="K5720" s="2">
        <v>78.339121774687598</v>
      </c>
      <c r="Q5720" s="14">
        <v>54.6</v>
      </c>
    </row>
    <row r="5721" spans="1:17" x14ac:dyDescent="0.2">
      <c r="A5721" s="3">
        <v>24</v>
      </c>
      <c r="F5721" s="3">
        <v>19.7</v>
      </c>
      <c r="K5721" s="3">
        <v>41.425833189840397</v>
      </c>
      <c r="Q5721" s="15">
        <v>55.91</v>
      </c>
    </row>
    <row r="5722" spans="1:17" x14ac:dyDescent="0.2">
      <c r="A5722" s="2">
        <v>32</v>
      </c>
      <c r="F5722" s="2">
        <v>104.05</v>
      </c>
      <c r="K5722" s="2">
        <v>63.491898055312099</v>
      </c>
      <c r="Q5722" s="14">
        <v>79.31</v>
      </c>
    </row>
    <row r="5723" spans="1:17" x14ac:dyDescent="0.2">
      <c r="A5723" s="3">
        <v>27</v>
      </c>
      <c r="F5723" s="3">
        <v>52.85</v>
      </c>
      <c r="K5723" s="3">
        <v>95.832326467122897</v>
      </c>
      <c r="Q5723" s="15">
        <v>114.12</v>
      </c>
    </row>
    <row r="5724" spans="1:17" x14ac:dyDescent="0.2">
      <c r="A5724" s="2">
        <v>27</v>
      </c>
      <c r="F5724" s="2">
        <v>104.3</v>
      </c>
      <c r="K5724" s="2">
        <v>58.493988168995401</v>
      </c>
      <c r="Q5724" s="14">
        <v>47.94</v>
      </c>
    </row>
    <row r="5725" spans="1:17" x14ac:dyDescent="0.2">
      <c r="A5725" s="3">
        <v>58</v>
      </c>
      <c r="F5725" s="3">
        <v>80.650000000000006</v>
      </c>
      <c r="K5725" s="3">
        <v>60.942425537602197</v>
      </c>
      <c r="Q5725" s="15">
        <v>102.53</v>
      </c>
    </row>
    <row r="5726" spans="1:17" x14ac:dyDescent="0.2">
      <c r="A5726" s="2">
        <v>1</v>
      </c>
      <c r="F5726" s="2">
        <v>71.349999999999994</v>
      </c>
      <c r="K5726" s="2">
        <v>63.280579923250301</v>
      </c>
      <c r="Q5726" s="14">
        <v>40.840000000000003</v>
      </c>
    </row>
    <row r="5727" spans="1:17" x14ac:dyDescent="0.2">
      <c r="A5727" s="3">
        <v>18</v>
      </c>
      <c r="F5727" s="3">
        <v>24.65</v>
      </c>
      <c r="K5727" s="3">
        <v>51.777907961670302</v>
      </c>
      <c r="Q5727" s="15">
        <v>60.3</v>
      </c>
    </row>
    <row r="5728" spans="1:17" x14ac:dyDescent="0.2">
      <c r="A5728" s="2">
        <v>47</v>
      </c>
      <c r="F5728" s="2">
        <v>21.3</v>
      </c>
      <c r="K5728" s="2">
        <v>36.875788356576201</v>
      </c>
      <c r="Q5728" s="14">
        <v>78.17</v>
      </c>
    </row>
    <row r="5729" spans="1:17" x14ac:dyDescent="0.2">
      <c r="A5729" s="3">
        <v>70</v>
      </c>
      <c r="F5729" s="3">
        <v>110.2</v>
      </c>
      <c r="K5729" s="3">
        <v>66.541204019999995</v>
      </c>
      <c r="Q5729" s="15">
        <v>123.14</v>
      </c>
    </row>
    <row r="5730" spans="1:17" x14ac:dyDescent="0.2">
      <c r="A5730" s="2">
        <v>13</v>
      </c>
      <c r="F5730" s="2">
        <v>89.4</v>
      </c>
      <c r="K5730" s="2">
        <v>72.037891361224794</v>
      </c>
      <c r="Q5730" s="14">
        <v>49.93</v>
      </c>
    </row>
    <row r="5731" spans="1:17" x14ac:dyDescent="0.2">
      <c r="A5731" s="3">
        <v>36</v>
      </c>
      <c r="F5731" s="3">
        <v>51.05</v>
      </c>
      <c r="K5731" s="3">
        <v>69.212423971920202</v>
      </c>
      <c r="Q5731" s="15">
        <v>96.74</v>
      </c>
    </row>
    <row r="5732" spans="1:17" x14ac:dyDescent="0.2">
      <c r="A5732" s="2">
        <v>67</v>
      </c>
      <c r="F5732" s="2">
        <v>19.8</v>
      </c>
      <c r="K5732" s="2">
        <v>67.826821570000007</v>
      </c>
      <c r="Q5732" s="14">
        <v>121.72</v>
      </c>
    </row>
    <row r="5733" spans="1:17" x14ac:dyDescent="0.2">
      <c r="A5733" s="3">
        <v>10</v>
      </c>
      <c r="F5733" s="3">
        <v>19.899999999999999</v>
      </c>
      <c r="K5733" s="3">
        <v>70.6456130627558</v>
      </c>
      <c r="Q5733" s="15">
        <v>80.650000000000006</v>
      </c>
    </row>
    <row r="5734" spans="1:17" x14ac:dyDescent="0.2">
      <c r="A5734" s="2">
        <v>19</v>
      </c>
      <c r="F5734" s="2">
        <v>87.3</v>
      </c>
      <c r="K5734" s="2">
        <v>85.342622073261396</v>
      </c>
      <c r="Q5734" s="14">
        <v>94.32</v>
      </c>
    </row>
    <row r="5735" spans="1:17" x14ac:dyDescent="0.2">
      <c r="A5735" s="3">
        <v>71</v>
      </c>
      <c r="F5735" s="3">
        <v>19.850000000000001</v>
      </c>
      <c r="K5735" s="3">
        <v>67.143307211061696</v>
      </c>
      <c r="Q5735" s="15">
        <v>130.44</v>
      </c>
    </row>
    <row r="5736" spans="1:17" x14ac:dyDescent="0.2">
      <c r="A5736" s="2">
        <v>72</v>
      </c>
      <c r="F5736" s="2">
        <v>89.4</v>
      </c>
      <c r="K5736" s="2">
        <v>61.388761343690902</v>
      </c>
      <c r="Q5736" s="14">
        <v>128.71</v>
      </c>
    </row>
    <row r="5737" spans="1:17" x14ac:dyDescent="0.2">
      <c r="A5737" s="3">
        <v>48</v>
      </c>
      <c r="F5737" s="3">
        <v>20</v>
      </c>
      <c r="K5737" s="3">
        <v>65.783117726678697</v>
      </c>
      <c r="Q5737" s="15">
        <v>106.55</v>
      </c>
    </row>
    <row r="5738" spans="1:17" x14ac:dyDescent="0.2">
      <c r="A5738" s="2">
        <v>1</v>
      </c>
      <c r="F5738" s="2">
        <v>20.05</v>
      </c>
      <c r="K5738" s="2">
        <v>78.690201396351597</v>
      </c>
      <c r="Q5738" s="14">
        <v>72.56</v>
      </c>
    </row>
    <row r="5739" spans="1:17" x14ac:dyDescent="0.2">
      <c r="A5739" s="3">
        <v>18</v>
      </c>
      <c r="F5739" s="3">
        <v>83.25</v>
      </c>
      <c r="K5739" s="3">
        <v>91.180403178148694</v>
      </c>
      <c r="Q5739" s="15">
        <v>99.42</v>
      </c>
    </row>
    <row r="5740" spans="1:17" x14ac:dyDescent="0.2">
      <c r="A5740" s="2">
        <v>1</v>
      </c>
      <c r="F5740" s="2">
        <v>20.6</v>
      </c>
      <c r="K5740" s="2">
        <v>60.577843912462299</v>
      </c>
      <c r="Q5740" s="14">
        <v>27.47</v>
      </c>
    </row>
    <row r="5741" spans="1:17" x14ac:dyDescent="0.2">
      <c r="A5741" s="3">
        <v>67</v>
      </c>
      <c r="F5741" s="3">
        <v>102.9</v>
      </c>
      <c r="K5741" s="3">
        <v>71.484006805433197</v>
      </c>
      <c r="Q5741" s="15">
        <v>135.32</v>
      </c>
    </row>
    <row r="5742" spans="1:17" x14ac:dyDescent="0.2">
      <c r="A5742" s="2">
        <v>69</v>
      </c>
      <c r="F5742" s="2">
        <v>39.1</v>
      </c>
      <c r="K5742" s="2">
        <v>75.075361629039307</v>
      </c>
      <c r="Q5742" s="14">
        <v>132.49</v>
      </c>
    </row>
    <row r="5743" spans="1:17" x14ac:dyDescent="0.2">
      <c r="A5743" s="3">
        <v>19</v>
      </c>
      <c r="F5743" s="3">
        <v>99.95</v>
      </c>
      <c r="K5743" s="3">
        <v>55.111329899067599</v>
      </c>
      <c r="Q5743" s="15">
        <v>40.619999999999997</v>
      </c>
    </row>
    <row r="5744" spans="1:17" x14ac:dyDescent="0.2">
      <c r="A5744" s="2">
        <v>72</v>
      </c>
      <c r="F5744" s="2">
        <v>114.5</v>
      </c>
      <c r="K5744" s="2">
        <v>70.306257508193696</v>
      </c>
      <c r="Q5744" s="14">
        <v>125.48</v>
      </c>
    </row>
    <row r="5745" spans="1:17" x14ac:dyDescent="0.2">
      <c r="A5745" s="3">
        <v>38</v>
      </c>
      <c r="F5745" s="3">
        <v>20.2</v>
      </c>
      <c r="K5745" s="3">
        <v>48.0148921398685</v>
      </c>
      <c r="Q5745" s="15">
        <v>74.61</v>
      </c>
    </row>
    <row r="5746" spans="1:17" x14ac:dyDescent="0.2">
      <c r="A5746" s="2">
        <v>40</v>
      </c>
      <c r="F5746" s="2">
        <v>55.8</v>
      </c>
      <c r="K5746" s="2">
        <v>43.464245443909</v>
      </c>
      <c r="Q5746" s="14">
        <v>69.42</v>
      </c>
    </row>
    <row r="5747" spans="1:17" x14ac:dyDescent="0.2">
      <c r="A5747" s="3">
        <v>61</v>
      </c>
      <c r="F5747" s="3">
        <v>24.2</v>
      </c>
      <c r="K5747" s="3">
        <v>75.501196118383803</v>
      </c>
      <c r="Q5747" s="15">
        <v>121.03</v>
      </c>
    </row>
    <row r="5748" spans="1:17" x14ac:dyDescent="0.2">
      <c r="A5748" s="2">
        <v>10</v>
      </c>
      <c r="F5748" s="2">
        <v>81</v>
      </c>
      <c r="K5748" s="2">
        <v>64.2418788800382</v>
      </c>
      <c r="Q5748" s="14">
        <v>38.659999999999997</v>
      </c>
    </row>
    <row r="5749" spans="1:17" x14ac:dyDescent="0.2">
      <c r="A5749" s="3">
        <v>32</v>
      </c>
      <c r="F5749" s="3">
        <v>72.8</v>
      </c>
      <c r="K5749" s="3">
        <v>73.034206114318195</v>
      </c>
      <c r="Q5749" s="15">
        <v>88.85</v>
      </c>
    </row>
    <row r="5750" spans="1:17" x14ac:dyDescent="0.2">
      <c r="A5750" s="2">
        <v>21</v>
      </c>
      <c r="F5750" s="2">
        <v>99.85</v>
      </c>
      <c r="K5750" s="2">
        <v>69.731575344874699</v>
      </c>
      <c r="Q5750" s="14">
        <v>71.38</v>
      </c>
    </row>
    <row r="5751" spans="1:17" x14ac:dyDescent="0.2">
      <c r="A5751" s="3">
        <v>59</v>
      </c>
      <c r="F5751" s="3">
        <v>99.5</v>
      </c>
      <c r="K5751" s="3">
        <v>55.353999270042998</v>
      </c>
      <c r="Q5751" s="15">
        <v>106.85</v>
      </c>
    </row>
    <row r="5752" spans="1:17" x14ac:dyDescent="0.2">
      <c r="A5752" s="2">
        <v>13</v>
      </c>
      <c r="F5752" s="2">
        <v>70.150000000000006</v>
      </c>
      <c r="K5752" s="2">
        <v>69.3211854705349</v>
      </c>
      <c r="Q5752" s="14">
        <v>52.78</v>
      </c>
    </row>
    <row r="5753" spans="1:17" x14ac:dyDescent="0.2">
      <c r="A5753" s="3">
        <v>47</v>
      </c>
      <c r="F5753" s="3">
        <v>20.25</v>
      </c>
      <c r="K5753" s="3">
        <v>51.503480424777102</v>
      </c>
      <c r="Q5753" s="15">
        <v>92.1</v>
      </c>
    </row>
    <row r="5754" spans="1:17" x14ac:dyDescent="0.2">
      <c r="A5754" s="2">
        <v>69</v>
      </c>
      <c r="F5754" s="2">
        <v>26</v>
      </c>
      <c r="K5754" s="2">
        <v>90.864585370021004</v>
      </c>
      <c r="Q5754" s="14">
        <v>145.94999999999999</v>
      </c>
    </row>
    <row r="5755" spans="1:17" x14ac:dyDescent="0.2">
      <c r="A5755" s="3">
        <v>2</v>
      </c>
      <c r="F5755" s="3">
        <v>19.899999999999999</v>
      </c>
      <c r="K5755" s="3">
        <v>49.660444827100498</v>
      </c>
      <c r="Q5755" s="15">
        <v>38.119999999999997</v>
      </c>
    </row>
    <row r="5756" spans="1:17" x14ac:dyDescent="0.2">
      <c r="A5756" s="2">
        <v>22</v>
      </c>
      <c r="F5756" s="2">
        <v>19.05</v>
      </c>
      <c r="K5756" s="2">
        <v>67.063220935471193</v>
      </c>
      <c r="Q5756" s="14">
        <v>75.180000000000007</v>
      </c>
    </row>
    <row r="5757" spans="1:17" x14ac:dyDescent="0.2">
      <c r="A5757" s="3">
        <v>15</v>
      </c>
      <c r="F5757" s="3">
        <v>96.5</v>
      </c>
      <c r="K5757" s="3">
        <v>54.365926179291201</v>
      </c>
      <c r="Q5757" s="15">
        <v>49.92</v>
      </c>
    </row>
    <row r="5758" spans="1:17" x14ac:dyDescent="0.2">
      <c r="A5758" s="2">
        <v>53</v>
      </c>
      <c r="F5758" s="2">
        <v>19.850000000000001</v>
      </c>
      <c r="K5758" s="2">
        <v>78.556317600411901</v>
      </c>
      <c r="Q5758" s="14">
        <v>121.5</v>
      </c>
    </row>
    <row r="5759" spans="1:17" x14ac:dyDescent="0.2">
      <c r="A5759" s="3">
        <v>28</v>
      </c>
      <c r="F5759" s="3">
        <v>25.7</v>
      </c>
      <c r="K5759" s="3">
        <v>65.028529430777397</v>
      </c>
      <c r="Q5759" s="15">
        <v>80.900000000000006</v>
      </c>
    </row>
    <row r="5760" spans="1:17" x14ac:dyDescent="0.2">
      <c r="A5760" s="2">
        <v>22</v>
      </c>
      <c r="F5760" s="2">
        <v>20.3</v>
      </c>
      <c r="K5760" s="2">
        <v>62.219999205681802</v>
      </c>
      <c r="Q5760" s="14">
        <v>79.12</v>
      </c>
    </row>
    <row r="5761" spans="1:17" x14ac:dyDescent="0.2">
      <c r="A5761" s="3">
        <v>1</v>
      </c>
      <c r="F5761" s="3">
        <v>70.150000000000006</v>
      </c>
      <c r="K5761" s="3">
        <v>82.798023175773295</v>
      </c>
      <c r="Q5761" s="15">
        <v>63.14</v>
      </c>
    </row>
    <row r="5762" spans="1:17" x14ac:dyDescent="0.2">
      <c r="A5762" s="2">
        <v>16</v>
      </c>
      <c r="F5762" s="2">
        <v>91.55</v>
      </c>
      <c r="K5762" s="2">
        <v>70.441458875163207</v>
      </c>
      <c r="Q5762" s="14">
        <v>65.760000000000005</v>
      </c>
    </row>
    <row r="5763" spans="1:17" x14ac:dyDescent="0.2">
      <c r="A5763" s="3">
        <v>48</v>
      </c>
      <c r="F5763" s="3">
        <v>39.4</v>
      </c>
      <c r="K5763" s="3">
        <v>77.749666689039501</v>
      </c>
      <c r="Q5763" s="15">
        <v>117.43</v>
      </c>
    </row>
    <row r="5764" spans="1:17" x14ac:dyDescent="0.2">
      <c r="A5764" s="2">
        <v>30</v>
      </c>
      <c r="F5764" s="2">
        <v>105.7</v>
      </c>
      <c r="K5764" s="2">
        <v>55.280110952237997</v>
      </c>
      <c r="Q5764" s="14">
        <v>76.819999999999993</v>
      </c>
    </row>
    <row r="5765" spans="1:17" x14ac:dyDescent="0.2">
      <c r="A5765" s="3">
        <v>3</v>
      </c>
      <c r="F5765" s="3">
        <v>70.25</v>
      </c>
      <c r="K5765" s="3">
        <v>48.92774584</v>
      </c>
      <c r="Q5765" s="15">
        <v>43.66</v>
      </c>
    </row>
    <row r="5766" spans="1:17" x14ac:dyDescent="0.2">
      <c r="A5766" s="2">
        <v>57</v>
      </c>
      <c r="F5766" s="2">
        <v>93.75</v>
      </c>
      <c r="K5766" s="2">
        <v>71.608119430000002</v>
      </c>
      <c r="Q5766" s="14">
        <v>121.83</v>
      </c>
    </row>
    <row r="5767" spans="1:17" x14ac:dyDescent="0.2">
      <c r="A5767" s="3">
        <v>68</v>
      </c>
      <c r="F5767" s="3">
        <v>96.55</v>
      </c>
      <c r="K5767" s="3">
        <v>65.217304667579</v>
      </c>
      <c r="Q5767" s="15">
        <v>103.58</v>
      </c>
    </row>
    <row r="5768" spans="1:17" x14ac:dyDescent="0.2">
      <c r="A5768" s="2">
        <v>23</v>
      </c>
      <c r="F5768" s="2">
        <v>60</v>
      </c>
      <c r="K5768" s="2">
        <v>79.396520086809105</v>
      </c>
      <c r="Q5768" s="14">
        <v>96.04</v>
      </c>
    </row>
    <row r="5769" spans="1:17" x14ac:dyDescent="0.2">
      <c r="A5769" s="3">
        <v>65</v>
      </c>
      <c r="F5769" s="3">
        <v>59.8</v>
      </c>
      <c r="K5769" s="3">
        <v>68.801373210061698</v>
      </c>
      <c r="Q5769" s="15">
        <v>126.42</v>
      </c>
    </row>
    <row r="5770" spans="1:17" x14ac:dyDescent="0.2">
      <c r="A5770" s="2">
        <v>44</v>
      </c>
      <c r="F5770" s="2">
        <v>90.65</v>
      </c>
      <c r="K5770" s="2">
        <v>73.076130088519406</v>
      </c>
      <c r="Q5770" s="14">
        <v>113.91</v>
      </c>
    </row>
    <row r="5771" spans="1:17" x14ac:dyDescent="0.2">
      <c r="A5771" s="3">
        <v>71</v>
      </c>
      <c r="F5771" s="3">
        <v>109</v>
      </c>
      <c r="K5771" s="3">
        <v>45.649262050881298</v>
      </c>
      <c r="Q5771" s="15">
        <v>110.58</v>
      </c>
    </row>
    <row r="5772" spans="1:17" x14ac:dyDescent="0.2">
      <c r="A5772" s="2">
        <v>37</v>
      </c>
      <c r="F5772" s="2">
        <v>68.099999999999994</v>
      </c>
      <c r="K5772" s="2">
        <v>98.326554094213805</v>
      </c>
      <c r="Q5772" s="14">
        <v>115.58</v>
      </c>
    </row>
    <row r="5773" spans="1:17" x14ac:dyDescent="0.2">
      <c r="A5773" s="3">
        <v>12</v>
      </c>
      <c r="F5773" s="3">
        <v>20.399999999999999</v>
      </c>
      <c r="K5773" s="3">
        <v>67.536370224519501</v>
      </c>
      <c r="Q5773" s="15">
        <v>65.86</v>
      </c>
    </row>
    <row r="5774" spans="1:17" x14ac:dyDescent="0.2">
      <c r="A5774" s="2">
        <v>69</v>
      </c>
      <c r="F5774" s="2">
        <v>81.95</v>
      </c>
      <c r="K5774" s="2">
        <v>80.463804555087904</v>
      </c>
      <c r="Q5774" s="14">
        <v>134.83000000000001</v>
      </c>
    </row>
    <row r="5775" spans="1:17" x14ac:dyDescent="0.2">
      <c r="A5775" s="3">
        <v>35</v>
      </c>
      <c r="F5775" s="3">
        <v>60.55</v>
      </c>
      <c r="K5775" s="3">
        <v>57.458624946705598</v>
      </c>
      <c r="Q5775" s="15">
        <v>76.569999999999993</v>
      </c>
    </row>
    <row r="5776" spans="1:17" x14ac:dyDescent="0.2">
      <c r="A5776" s="2">
        <v>5</v>
      </c>
      <c r="F5776" s="2">
        <v>65.599999999999994</v>
      </c>
      <c r="K5776" s="2">
        <v>74.620148529999994</v>
      </c>
      <c r="Q5776" s="14">
        <v>60.45</v>
      </c>
    </row>
    <row r="5777" spans="1:17" x14ac:dyDescent="0.2">
      <c r="A5777" s="3">
        <v>58</v>
      </c>
      <c r="F5777" s="3">
        <v>82.5</v>
      </c>
      <c r="K5777" s="3">
        <v>50.457328547128803</v>
      </c>
      <c r="Q5777" s="15">
        <v>107.31</v>
      </c>
    </row>
    <row r="5778" spans="1:17" x14ac:dyDescent="0.2">
      <c r="A5778" s="2">
        <v>72</v>
      </c>
      <c r="F5778" s="2">
        <v>82.3</v>
      </c>
      <c r="K5778" s="2">
        <v>76.781017573894999</v>
      </c>
      <c r="Q5778" s="14">
        <v>144.93</v>
      </c>
    </row>
    <row r="5779" spans="1:17" x14ac:dyDescent="0.2">
      <c r="A5779" s="3">
        <v>72</v>
      </c>
      <c r="F5779" s="3">
        <v>68.150000000000006</v>
      </c>
      <c r="K5779" s="3">
        <v>64.660388729999994</v>
      </c>
      <c r="Q5779" s="15">
        <v>130.68</v>
      </c>
    </row>
    <row r="5780" spans="1:17" x14ac:dyDescent="0.2">
      <c r="A5780" s="2">
        <v>1</v>
      </c>
      <c r="F5780" s="2">
        <v>20.3</v>
      </c>
      <c r="K5780" s="2">
        <v>70.437857559033503</v>
      </c>
      <c r="Q5780" s="14">
        <v>63.79</v>
      </c>
    </row>
    <row r="5781" spans="1:17" x14ac:dyDescent="0.2">
      <c r="A5781" s="3">
        <v>39</v>
      </c>
      <c r="F5781" s="3">
        <v>95.55</v>
      </c>
      <c r="K5781" s="3">
        <v>80.469610451951397</v>
      </c>
      <c r="Q5781" s="15">
        <v>94.43</v>
      </c>
    </row>
    <row r="5782" spans="1:17" x14ac:dyDescent="0.2">
      <c r="A5782" s="2">
        <v>53</v>
      </c>
      <c r="F5782" s="2">
        <v>20.2</v>
      </c>
      <c r="K5782" s="2">
        <v>51.511895330000002</v>
      </c>
      <c r="Q5782" s="14">
        <v>96.01</v>
      </c>
    </row>
    <row r="5783" spans="1:17" x14ac:dyDescent="0.2">
      <c r="A5783" s="3">
        <v>27</v>
      </c>
      <c r="F5783" s="3">
        <v>89.2</v>
      </c>
      <c r="K5783" s="3">
        <v>59.732624040807998</v>
      </c>
      <c r="Q5783" s="15">
        <v>78.97</v>
      </c>
    </row>
    <row r="5784" spans="1:17" x14ac:dyDescent="0.2">
      <c r="A5784" s="2">
        <v>1</v>
      </c>
      <c r="F5784" s="2">
        <v>69.650000000000006</v>
      </c>
      <c r="K5784" s="2">
        <v>76.859864216301403</v>
      </c>
      <c r="Q5784" s="14">
        <v>51.52</v>
      </c>
    </row>
    <row r="5785" spans="1:17" x14ac:dyDescent="0.2">
      <c r="A5785" s="3">
        <v>1</v>
      </c>
      <c r="F5785" s="3">
        <v>89.3</v>
      </c>
      <c r="K5785" s="3">
        <v>100</v>
      </c>
      <c r="Q5785" s="15">
        <v>77.209999999999994</v>
      </c>
    </row>
    <row r="5786" spans="1:17" x14ac:dyDescent="0.2">
      <c r="A5786" s="2">
        <v>18</v>
      </c>
      <c r="F5786" s="2">
        <v>74.8</v>
      </c>
      <c r="K5786" s="2">
        <v>67.928764980077702</v>
      </c>
      <c r="Q5786" s="14">
        <v>74.83</v>
      </c>
    </row>
    <row r="5787" spans="1:17" x14ac:dyDescent="0.2">
      <c r="A5787" s="3">
        <v>46</v>
      </c>
      <c r="F5787" s="3">
        <v>20.2</v>
      </c>
      <c r="K5787" s="3">
        <v>78.867041768858897</v>
      </c>
      <c r="Q5787" s="15">
        <v>114.69</v>
      </c>
    </row>
    <row r="5788" spans="1:17" x14ac:dyDescent="0.2">
      <c r="A5788" s="2">
        <v>72</v>
      </c>
      <c r="F5788" s="2">
        <v>84.4</v>
      </c>
      <c r="K5788" s="2">
        <v>68.395427949999998</v>
      </c>
      <c r="Q5788" s="14">
        <v>134.01</v>
      </c>
    </row>
    <row r="5789" spans="1:17" x14ac:dyDescent="0.2">
      <c r="A5789" s="3">
        <v>36</v>
      </c>
      <c r="F5789" s="3">
        <v>87.55</v>
      </c>
      <c r="K5789" s="3">
        <v>99.133683919999996</v>
      </c>
      <c r="Q5789" s="15">
        <v>107.52</v>
      </c>
    </row>
    <row r="5790" spans="1:17" x14ac:dyDescent="0.2">
      <c r="A5790" s="2">
        <v>4</v>
      </c>
      <c r="F5790" s="2">
        <v>25.15</v>
      </c>
      <c r="K5790" s="2">
        <v>43.791674995521099</v>
      </c>
      <c r="Q5790" s="14">
        <v>47.79</v>
      </c>
    </row>
    <row r="5791" spans="1:17" x14ac:dyDescent="0.2">
      <c r="A5791" s="3">
        <v>25</v>
      </c>
      <c r="F5791" s="3">
        <v>19.8</v>
      </c>
      <c r="K5791" s="3">
        <v>71.419315670040305</v>
      </c>
      <c r="Q5791" s="15">
        <v>91.38</v>
      </c>
    </row>
    <row r="5792" spans="1:17" x14ac:dyDescent="0.2">
      <c r="A5792" s="2">
        <v>40</v>
      </c>
      <c r="F5792" s="2">
        <v>50.85</v>
      </c>
      <c r="K5792" s="2">
        <v>45.616839496569</v>
      </c>
      <c r="Q5792" s="14">
        <v>78.36</v>
      </c>
    </row>
    <row r="5793" spans="1:17" x14ac:dyDescent="0.2">
      <c r="A5793" s="3">
        <v>63</v>
      </c>
      <c r="F5793" s="3">
        <v>102.4</v>
      </c>
      <c r="K5793" s="3">
        <v>32.401426441949198</v>
      </c>
      <c r="Q5793" s="15">
        <v>86.64</v>
      </c>
    </row>
    <row r="5794" spans="1:17" x14ac:dyDescent="0.2">
      <c r="A5794" s="2">
        <v>15</v>
      </c>
      <c r="F5794" s="2">
        <v>96.3</v>
      </c>
      <c r="K5794" s="2">
        <v>74.461930796767206</v>
      </c>
      <c r="Q5794" s="14">
        <v>62.45</v>
      </c>
    </row>
    <row r="5795" spans="1:17" x14ac:dyDescent="0.2">
      <c r="A5795" s="3">
        <v>14</v>
      </c>
      <c r="F5795" s="3">
        <v>55.5</v>
      </c>
      <c r="K5795" s="3">
        <v>72.0924669422118</v>
      </c>
      <c r="Q5795" s="15">
        <v>81.739999999999995</v>
      </c>
    </row>
    <row r="5796" spans="1:17" x14ac:dyDescent="0.2">
      <c r="A5796" s="2">
        <v>72</v>
      </c>
      <c r="F5796" s="2">
        <v>109.75</v>
      </c>
      <c r="K5796" s="2">
        <v>65.727445933866903</v>
      </c>
      <c r="Q5796" s="14">
        <v>130.18</v>
      </c>
    </row>
    <row r="5797" spans="1:17" x14ac:dyDescent="0.2">
      <c r="A5797" s="3">
        <v>39</v>
      </c>
      <c r="F5797" s="3">
        <v>106.4</v>
      </c>
      <c r="K5797" s="3">
        <v>68.407088650000006</v>
      </c>
      <c r="Q5797" s="15">
        <v>103.06</v>
      </c>
    </row>
    <row r="5798" spans="1:17" x14ac:dyDescent="0.2">
      <c r="A5798" s="2">
        <v>47</v>
      </c>
      <c r="F5798" s="2">
        <v>60</v>
      </c>
      <c r="K5798" s="2">
        <v>100</v>
      </c>
      <c r="Q5798" s="14">
        <v>137.63</v>
      </c>
    </row>
    <row r="5799" spans="1:17" x14ac:dyDescent="0.2">
      <c r="A5799" s="3">
        <v>19</v>
      </c>
      <c r="F5799" s="3">
        <v>88.8</v>
      </c>
      <c r="K5799" s="3">
        <v>66.127372929528406</v>
      </c>
      <c r="Q5799" s="15">
        <v>80.489999999999995</v>
      </c>
    </row>
    <row r="5800" spans="1:17" x14ac:dyDescent="0.2">
      <c r="A5800" s="2">
        <v>5</v>
      </c>
      <c r="F5800" s="2">
        <v>85.2</v>
      </c>
      <c r="K5800" s="2">
        <v>77.6518654187511</v>
      </c>
      <c r="Q5800" s="14">
        <v>64.540000000000006</v>
      </c>
    </row>
    <row r="5801" spans="1:17" x14ac:dyDescent="0.2">
      <c r="A5801" s="3">
        <v>13</v>
      </c>
      <c r="F5801" s="3">
        <v>35.1</v>
      </c>
      <c r="K5801" s="3">
        <v>60.259527705791697</v>
      </c>
      <c r="Q5801" s="15">
        <v>39.76</v>
      </c>
    </row>
    <row r="5802" spans="1:17" x14ac:dyDescent="0.2">
      <c r="A5802" s="2">
        <v>17</v>
      </c>
      <c r="F5802" s="2">
        <v>80.05</v>
      </c>
      <c r="K5802" s="2">
        <v>74.428488625609006</v>
      </c>
      <c r="Q5802" s="14">
        <v>85.67</v>
      </c>
    </row>
    <row r="5803" spans="1:17" x14ac:dyDescent="0.2">
      <c r="A5803" s="3">
        <v>34</v>
      </c>
      <c r="F5803" s="3">
        <v>75.55</v>
      </c>
      <c r="K5803" s="3">
        <v>66.426494874165698</v>
      </c>
      <c r="Q5803" s="15">
        <v>96.97</v>
      </c>
    </row>
    <row r="5804" spans="1:17" x14ac:dyDescent="0.2">
      <c r="A5804" s="2">
        <v>42</v>
      </c>
      <c r="F5804" s="2">
        <v>49.55</v>
      </c>
      <c r="K5804" s="2">
        <v>63.842222759054003</v>
      </c>
      <c r="Q5804" s="14">
        <v>96.61</v>
      </c>
    </row>
    <row r="5805" spans="1:17" x14ac:dyDescent="0.2">
      <c r="A5805" s="3">
        <v>5</v>
      </c>
      <c r="F5805" s="3">
        <v>81.3</v>
      </c>
      <c r="K5805" s="3">
        <v>97.283477983004801</v>
      </c>
      <c r="Q5805" s="15">
        <v>61.18</v>
      </c>
    </row>
    <row r="5806" spans="1:17" x14ac:dyDescent="0.2">
      <c r="A5806" s="2">
        <v>71</v>
      </c>
      <c r="F5806" s="2">
        <v>23.9</v>
      </c>
      <c r="K5806" s="2">
        <v>87.657774447764993</v>
      </c>
      <c r="Q5806" s="14">
        <v>152.99</v>
      </c>
    </row>
    <row r="5807" spans="1:17" x14ac:dyDescent="0.2">
      <c r="A5807" s="3">
        <v>19</v>
      </c>
      <c r="F5807" s="3">
        <v>66.400000000000006</v>
      </c>
      <c r="K5807" s="3">
        <v>72.051199710988399</v>
      </c>
      <c r="Q5807" s="15">
        <v>76.52</v>
      </c>
    </row>
    <row r="5808" spans="1:17" x14ac:dyDescent="0.2">
      <c r="A5808" s="2">
        <v>2</v>
      </c>
      <c r="F5808" s="2">
        <v>19.600000000000001</v>
      </c>
      <c r="K5808" s="2">
        <v>35.436820959999999</v>
      </c>
      <c r="Q5808" s="14">
        <v>4.41</v>
      </c>
    </row>
    <row r="5809" spans="1:17" x14ac:dyDescent="0.2">
      <c r="A5809" s="3">
        <v>57</v>
      </c>
      <c r="F5809" s="3">
        <v>18.8</v>
      </c>
      <c r="K5809" s="3">
        <v>64.584861651211398</v>
      </c>
      <c r="Q5809" s="15">
        <v>109.56</v>
      </c>
    </row>
    <row r="5810" spans="1:17" x14ac:dyDescent="0.2">
      <c r="A5810" s="2">
        <v>72</v>
      </c>
      <c r="F5810" s="2">
        <v>108.4</v>
      </c>
      <c r="K5810" s="2">
        <v>100</v>
      </c>
      <c r="Q5810" s="14">
        <v>162.35</v>
      </c>
    </row>
    <row r="5811" spans="1:17" x14ac:dyDescent="0.2">
      <c r="A5811" s="3">
        <v>6</v>
      </c>
      <c r="F5811" s="3">
        <v>85.95</v>
      </c>
      <c r="K5811" s="3">
        <v>66.5400750004043</v>
      </c>
      <c r="Q5811" s="15">
        <v>66.53</v>
      </c>
    </row>
    <row r="5812" spans="1:17" x14ac:dyDescent="0.2">
      <c r="A5812" s="2">
        <v>17</v>
      </c>
      <c r="F5812" s="2">
        <v>85.45</v>
      </c>
      <c r="K5812" s="2">
        <v>86.5482635808048</v>
      </c>
      <c r="Q5812" s="14">
        <v>74.56</v>
      </c>
    </row>
    <row r="5813" spans="1:17" x14ac:dyDescent="0.2">
      <c r="A5813" s="3">
        <v>61</v>
      </c>
      <c r="F5813" s="3">
        <v>80.900000000000006</v>
      </c>
      <c r="K5813" s="3">
        <v>91.629136029999998</v>
      </c>
      <c r="Q5813" s="15">
        <v>140.72999999999999</v>
      </c>
    </row>
    <row r="5814" spans="1:17" x14ac:dyDescent="0.2">
      <c r="A5814" s="2">
        <v>1</v>
      </c>
      <c r="F5814" s="2">
        <v>71</v>
      </c>
      <c r="K5814" s="2">
        <v>73.2844587378396</v>
      </c>
      <c r="Q5814" s="14">
        <v>44.56</v>
      </c>
    </row>
    <row r="5815" spans="1:17" x14ac:dyDescent="0.2">
      <c r="A5815" s="3">
        <v>48</v>
      </c>
      <c r="F5815" s="3">
        <v>111.8</v>
      </c>
      <c r="K5815" s="3">
        <v>57.372675521977698</v>
      </c>
      <c r="Q5815" s="15">
        <v>91.92</v>
      </c>
    </row>
    <row r="5816" spans="1:17" x14ac:dyDescent="0.2">
      <c r="A5816" s="2">
        <v>16</v>
      </c>
      <c r="F5816" s="2">
        <v>20.6</v>
      </c>
      <c r="K5816" s="2">
        <v>33.470315023256603</v>
      </c>
      <c r="Q5816" s="14">
        <v>38.76</v>
      </c>
    </row>
    <row r="5817" spans="1:17" x14ac:dyDescent="0.2">
      <c r="A5817" s="3">
        <v>9</v>
      </c>
      <c r="F5817" s="3">
        <v>85.05</v>
      </c>
      <c r="K5817" s="3">
        <v>80.262448129134299</v>
      </c>
      <c r="Q5817" s="15">
        <v>61.37</v>
      </c>
    </row>
    <row r="5818" spans="1:17" x14ac:dyDescent="0.2">
      <c r="A5818" s="2">
        <v>3</v>
      </c>
      <c r="F5818" s="2">
        <v>44.6</v>
      </c>
      <c r="K5818" s="2">
        <v>57.778659957646703</v>
      </c>
      <c r="Q5818" s="14">
        <v>42.76</v>
      </c>
    </row>
    <row r="5819" spans="1:17" x14ac:dyDescent="0.2">
      <c r="A5819" s="3">
        <v>1</v>
      </c>
      <c r="F5819" s="3">
        <v>44.4</v>
      </c>
      <c r="K5819" s="3">
        <v>72.6422567783153</v>
      </c>
      <c r="Q5819" s="15">
        <v>43.19</v>
      </c>
    </row>
    <row r="5820" spans="1:17" x14ac:dyDescent="0.2">
      <c r="A5820" s="2">
        <v>65</v>
      </c>
      <c r="F5820" s="2">
        <v>105.1</v>
      </c>
      <c r="K5820" s="2">
        <v>51.252694906159498</v>
      </c>
      <c r="Q5820" s="14">
        <v>103.95</v>
      </c>
    </row>
    <row r="5821" spans="1:17" x14ac:dyDescent="0.2">
      <c r="A5821" s="3">
        <v>70</v>
      </c>
      <c r="F5821" s="3">
        <v>115.15</v>
      </c>
      <c r="K5821" s="3">
        <v>66.021436892946895</v>
      </c>
      <c r="Q5821" s="15">
        <v>121.45</v>
      </c>
    </row>
    <row r="5822" spans="1:17" x14ac:dyDescent="0.2">
      <c r="A5822" s="2">
        <v>60</v>
      </c>
      <c r="F5822" s="2">
        <v>59.8</v>
      </c>
      <c r="K5822" s="2">
        <v>70.50578582</v>
      </c>
      <c r="Q5822" s="14">
        <v>119.84</v>
      </c>
    </row>
    <row r="5823" spans="1:17" x14ac:dyDescent="0.2">
      <c r="A5823" s="3">
        <v>69</v>
      </c>
      <c r="F5823" s="3">
        <v>26.3</v>
      </c>
      <c r="K5823" s="3">
        <v>74.028903715664399</v>
      </c>
      <c r="Q5823" s="15">
        <v>129.65</v>
      </c>
    </row>
    <row r="5824" spans="1:17" x14ac:dyDescent="0.2">
      <c r="A5824" s="2">
        <v>35</v>
      </c>
      <c r="F5824" s="2">
        <v>70.55</v>
      </c>
      <c r="K5824" s="2">
        <v>53.277667189713704</v>
      </c>
      <c r="Q5824" s="14">
        <v>82.26</v>
      </c>
    </row>
    <row r="5825" spans="1:17" x14ac:dyDescent="0.2">
      <c r="A5825" s="3">
        <v>22</v>
      </c>
      <c r="F5825" s="3">
        <v>20.05</v>
      </c>
      <c r="K5825" s="3">
        <v>87.953664231420206</v>
      </c>
      <c r="Q5825" s="15">
        <v>102.25</v>
      </c>
    </row>
    <row r="5826" spans="1:17" x14ac:dyDescent="0.2">
      <c r="A5826" s="2">
        <v>66</v>
      </c>
      <c r="F5826" s="2">
        <v>79.849999999999994</v>
      </c>
      <c r="K5826" s="2">
        <v>61.046578229020398</v>
      </c>
      <c r="Q5826" s="14">
        <v>115.3</v>
      </c>
    </row>
    <row r="5827" spans="1:17" x14ac:dyDescent="0.2">
      <c r="A5827" s="3">
        <v>1</v>
      </c>
      <c r="F5827" s="3">
        <v>70.3</v>
      </c>
      <c r="K5827" s="3">
        <v>44.882958093201303</v>
      </c>
      <c r="Q5827" s="15">
        <v>16.07</v>
      </c>
    </row>
    <row r="5828" spans="1:17" x14ac:dyDescent="0.2">
      <c r="A5828" s="2">
        <v>1</v>
      </c>
      <c r="F5828" s="2">
        <v>79.349999999999994</v>
      </c>
      <c r="K5828" s="2">
        <v>68.364648700548003</v>
      </c>
      <c r="Q5828" s="14">
        <v>43.57</v>
      </c>
    </row>
    <row r="5829" spans="1:17" x14ac:dyDescent="0.2">
      <c r="A5829" s="3">
        <v>34</v>
      </c>
      <c r="F5829" s="3">
        <v>90.05</v>
      </c>
      <c r="K5829" s="3">
        <v>70.51562964</v>
      </c>
      <c r="Q5829" s="15">
        <v>92.81</v>
      </c>
    </row>
    <row r="5830" spans="1:17" x14ac:dyDescent="0.2">
      <c r="A5830" s="2">
        <v>72</v>
      </c>
      <c r="F5830" s="2">
        <v>24.45</v>
      </c>
      <c r="K5830" s="2">
        <v>72.408841497576304</v>
      </c>
      <c r="Q5830" s="14">
        <v>131.87</v>
      </c>
    </row>
    <row r="5831" spans="1:17" x14ac:dyDescent="0.2">
      <c r="A5831" s="3">
        <v>31</v>
      </c>
      <c r="F5831" s="3">
        <v>59.95</v>
      </c>
      <c r="K5831" s="3">
        <v>90.431986055276099</v>
      </c>
      <c r="Q5831" s="15">
        <v>105.93</v>
      </c>
    </row>
    <row r="5832" spans="1:17" x14ac:dyDescent="0.2">
      <c r="A5832" s="2">
        <v>30</v>
      </c>
      <c r="F5832" s="2">
        <v>25.35</v>
      </c>
      <c r="K5832" s="2">
        <v>66.453267448962094</v>
      </c>
      <c r="Q5832" s="14">
        <v>93.58</v>
      </c>
    </row>
    <row r="5833" spans="1:17" x14ac:dyDescent="0.2">
      <c r="A5833" s="3">
        <v>9</v>
      </c>
      <c r="F5833" s="3">
        <v>90.8</v>
      </c>
      <c r="K5833" s="3">
        <v>68.205705634468401</v>
      </c>
      <c r="Q5833" s="15">
        <v>38.79</v>
      </c>
    </row>
    <row r="5834" spans="1:17" x14ac:dyDescent="0.2">
      <c r="A5834" s="2">
        <v>20</v>
      </c>
      <c r="F5834" s="2">
        <v>70.45</v>
      </c>
      <c r="K5834" s="2">
        <v>53.4522342815035</v>
      </c>
      <c r="Q5834" s="14">
        <v>50.89</v>
      </c>
    </row>
    <row r="5835" spans="1:17" x14ac:dyDescent="0.2">
      <c r="A5835" s="3">
        <v>19</v>
      </c>
      <c r="F5835" s="3">
        <v>34.299999999999997</v>
      </c>
      <c r="K5835" s="3">
        <v>82.308302543318405</v>
      </c>
      <c r="Q5835" s="15">
        <v>96.18</v>
      </c>
    </row>
    <row r="5836" spans="1:17" x14ac:dyDescent="0.2">
      <c r="A5836" s="2">
        <v>65</v>
      </c>
      <c r="F5836" s="2">
        <v>105.05</v>
      </c>
      <c r="K5836" s="2">
        <v>72.764635961171507</v>
      </c>
      <c r="Q5836" s="14">
        <v>126.62</v>
      </c>
    </row>
    <row r="5837" spans="1:17" x14ac:dyDescent="0.2">
      <c r="A5837" s="3">
        <v>30</v>
      </c>
      <c r="F5837" s="3">
        <v>19.3</v>
      </c>
      <c r="K5837" s="3">
        <v>63.6995840905875</v>
      </c>
      <c r="Q5837" s="15">
        <v>87.32</v>
      </c>
    </row>
    <row r="5838" spans="1:17" x14ac:dyDescent="0.2">
      <c r="A5838" s="2">
        <v>6</v>
      </c>
      <c r="F5838" s="2">
        <v>19.149999999999999</v>
      </c>
      <c r="K5838" s="2">
        <v>41.429879598017997</v>
      </c>
      <c r="Q5838" s="14">
        <v>20.54</v>
      </c>
    </row>
    <row r="5839" spans="1:17" x14ac:dyDescent="0.2">
      <c r="A5839" s="3">
        <v>2</v>
      </c>
      <c r="F5839" s="3">
        <v>51.4</v>
      </c>
      <c r="K5839" s="3">
        <v>91.666182925826305</v>
      </c>
      <c r="Q5839" s="15">
        <v>81.09</v>
      </c>
    </row>
    <row r="5840" spans="1:17" x14ac:dyDescent="0.2">
      <c r="A5840" s="2">
        <v>53</v>
      </c>
      <c r="F5840" s="2">
        <v>71.849999999999994</v>
      </c>
      <c r="K5840" s="2">
        <v>51.584800533159097</v>
      </c>
      <c r="Q5840" s="14">
        <v>94.98</v>
      </c>
    </row>
    <row r="5841" spans="1:17" x14ac:dyDescent="0.2">
      <c r="A5841" s="3">
        <v>7</v>
      </c>
      <c r="F5841" s="3">
        <v>75.400000000000006</v>
      </c>
      <c r="K5841" s="3">
        <v>61.130829859454401</v>
      </c>
      <c r="Q5841" s="15">
        <v>60.71</v>
      </c>
    </row>
    <row r="5842" spans="1:17" x14ac:dyDescent="0.2">
      <c r="A5842" s="2">
        <v>61</v>
      </c>
      <c r="F5842" s="2">
        <v>49.7</v>
      </c>
      <c r="K5842" s="2">
        <v>75.375167666140001</v>
      </c>
      <c r="Q5842" s="14">
        <v>128.78</v>
      </c>
    </row>
    <row r="5843" spans="1:17" x14ac:dyDescent="0.2">
      <c r="A5843" s="3">
        <v>70</v>
      </c>
      <c r="F5843" s="3">
        <v>45.25</v>
      </c>
      <c r="K5843" s="3">
        <v>52.0516310707497</v>
      </c>
      <c r="Q5843" s="15">
        <v>88.46</v>
      </c>
    </row>
    <row r="5844" spans="1:17" x14ac:dyDescent="0.2">
      <c r="A5844" s="2">
        <v>13</v>
      </c>
      <c r="F5844" s="2">
        <v>78.75</v>
      </c>
      <c r="K5844" s="2">
        <v>47.5973533262028</v>
      </c>
      <c r="Q5844" s="14">
        <v>50.45</v>
      </c>
    </row>
    <row r="5845" spans="1:17" x14ac:dyDescent="0.2">
      <c r="A5845" s="3">
        <v>35</v>
      </c>
      <c r="F5845" s="3">
        <v>81.599999999999994</v>
      </c>
      <c r="K5845" s="3">
        <v>38.14078625949</v>
      </c>
      <c r="Q5845" s="15">
        <v>62.58</v>
      </c>
    </row>
    <row r="5846" spans="1:17" x14ac:dyDescent="0.2">
      <c r="A5846" s="2">
        <v>2</v>
      </c>
      <c r="F5846" s="2">
        <v>70.400000000000006</v>
      </c>
      <c r="K5846" s="2">
        <v>80.814954293584506</v>
      </c>
      <c r="Q5846" s="14">
        <v>75.099999999999994</v>
      </c>
    </row>
    <row r="5847" spans="1:17" x14ac:dyDescent="0.2">
      <c r="A5847" s="3">
        <v>3</v>
      </c>
      <c r="F5847" s="3">
        <v>75.8</v>
      </c>
      <c r="K5847" s="3">
        <v>61.8222063291051</v>
      </c>
      <c r="Q5847" s="15">
        <v>35.33</v>
      </c>
    </row>
    <row r="5848" spans="1:17" x14ac:dyDescent="0.2">
      <c r="A5848" s="2">
        <v>3</v>
      </c>
      <c r="F5848" s="2">
        <v>76.099999999999994</v>
      </c>
      <c r="K5848" s="2">
        <v>100</v>
      </c>
      <c r="Q5848" s="14">
        <v>94.37</v>
      </c>
    </row>
    <row r="5849" spans="1:17" x14ac:dyDescent="0.2">
      <c r="A5849" s="3">
        <v>62</v>
      </c>
      <c r="F5849" s="3">
        <v>94</v>
      </c>
      <c r="K5849" s="3">
        <v>55.084674020000001</v>
      </c>
      <c r="Q5849" s="15">
        <v>100.36</v>
      </c>
    </row>
    <row r="5850" spans="1:17" x14ac:dyDescent="0.2">
      <c r="A5850" s="2">
        <v>72</v>
      </c>
      <c r="F5850" s="2">
        <v>103.95</v>
      </c>
      <c r="K5850" s="2">
        <v>56.178234648566097</v>
      </c>
      <c r="Q5850" s="14">
        <v>111.26</v>
      </c>
    </row>
    <row r="5851" spans="1:17" x14ac:dyDescent="0.2">
      <c r="A5851" s="3">
        <v>63</v>
      </c>
      <c r="F5851" s="3">
        <v>19.95</v>
      </c>
      <c r="K5851" s="3">
        <v>61.5191054457189</v>
      </c>
      <c r="Q5851" s="15">
        <v>113.26</v>
      </c>
    </row>
    <row r="5852" spans="1:17" x14ac:dyDescent="0.2">
      <c r="A5852" s="2">
        <v>20</v>
      </c>
      <c r="F5852" s="2">
        <v>71.3</v>
      </c>
      <c r="K5852" s="2">
        <v>73.647019827077301</v>
      </c>
      <c r="Q5852" s="14">
        <v>54.14</v>
      </c>
    </row>
    <row r="5853" spans="1:17" x14ac:dyDescent="0.2">
      <c r="A5853" s="3">
        <v>35</v>
      </c>
      <c r="F5853" s="3">
        <v>110.8</v>
      </c>
      <c r="K5853" s="3">
        <v>62.946949918220298</v>
      </c>
      <c r="Q5853" s="15">
        <v>94.65</v>
      </c>
    </row>
    <row r="5854" spans="1:17" x14ac:dyDescent="0.2">
      <c r="A5854" s="2">
        <v>21</v>
      </c>
      <c r="F5854" s="2">
        <v>69.099999999999994</v>
      </c>
      <c r="K5854" s="2">
        <v>79.184983210037601</v>
      </c>
      <c r="Q5854" s="14">
        <v>68.48</v>
      </c>
    </row>
    <row r="5855" spans="1:17" x14ac:dyDescent="0.2">
      <c r="A5855" s="3">
        <v>62</v>
      </c>
      <c r="F5855" s="3">
        <v>96.1</v>
      </c>
      <c r="K5855" s="3">
        <v>55.321174150170101</v>
      </c>
      <c r="Q5855" s="15">
        <v>104.63</v>
      </c>
    </row>
    <row r="5856" spans="1:17" x14ac:dyDescent="0.2">
      <c r="A5856" s="2">
        <v>15</v>
      </c>
      <c r="F5856" s="2">
        <v>48.8</v>
      </c>
      <c r="K5856" s="2">
        <v>49.276124223046203</v>
      </c>
      <c r="Q5856" s="14">
        <v>46.5</v>
      </c>
    </row>
    <row r="5857" spans="1:17" x14ac:dyDescent="0.2">
      <c r="A5857" s="3">
        <v>55</v>
      </c>
      <c r="F5857" s="3">
        <v>50.55</v>
      </c>
      <c r="K5857" s="3">
        <v>43.026778908863299</v>
      </c>
      <c r="Q5857" s="15">
        <v>81.180000000000007</v>
      </c>
    </row>
    <row r="5858" spans="1:17" x14ac:dyDescent="0.2">
      <c r="A5858" s="2">
        <v>11</v>
      </c>
      <c r="F5858" s="2">
        <v>44.65</v>
      </c>
      <c r="K5858" s="2">
        <v>36.646387480942003</v>
      </c>
      <c r="Q5858" s="14">
        <v>33.97</v>
      </c>
    </row>
    <row r="5859" spans="1:17" x14ac:dyDescent="0.2">
      <c r="A5859" s="3">
        <v>17</v>
      </c>
      <c r="F5859" s="3">
        <v>88.25</v>
      </c>
      <c r="K5859" s="3">
        <v>62.228964707874098</v>
      </c>
      <c r="Q5859" s="15">
        <v>51.03</v>
      </c>
    </row>
    <row r="5860" spans="1:17" x14ac:dyDescent="0.2">
      <c r="A5860" s="2">
        <v>61</v>
      </c>
      <c r="F5860" s="2">
        <v>19.45</v>
      </c>
      <c r="K5860" s="2">
        <v>65.485295314101606</v>
      </c>
      <c r="Q5860" s="14">
        <v>109.37</v>
      </c>
    </row>
    <row r="5861" spans="1:17" x14ac:dyDescent="0.2">
      <c r="A5861" s="3">
        <v>71</v>
      </c>
      <c r="F5861" s="3">
        <v>89.3</v>
      </c>
      <c r="K5861" s="3">
        <v>60.528444587752197</v>
      </c>
      <c r="Q5861" s="15">
        <v>121.26</v>
      </c>
    </row>
    <row r="5862" spans="1:17" x14ac:dyDescent="0.2">
      <c r="A5862" s="2">
        <v>2</v>
      </c>
      <c r="F5862" s="2">
        <v>70</v>
      </c>
      <c r="K5862" s="2">
        <v>88.651086957807394</v>
      </c>
      <c r="Q5862" s="14">
        <v>61.89</v>
      </c>
    </row>
    <row r="5863" spans="1:17" x14ac:dyDescent="0.2">
      <c r="A5863" s="3">
        <v>35</v>
      </c>
      <c r="F5863" s="3">
        <v>19.25</v>
      </c>
      <c r="K5863" s="3">
        <v>88.420453144122007</v>
      </c>
      <c r="Q5863" s="15">
        <v>110.28</v>
      </c>
    </row>
    <row r="5864" spans="1:17" x14ac:dyDescent="0.2">
      <c r="A5864" s="2">
        <v>17</v>
      </c>
      <c r="F5864" s="2">
        <v>70.5</v>
      </c>
      <c r="K5864" s="2">
        <v>64.977955188332402</v>
      </c>
      <c r="Q5864" s="14">
        <v>75.38</v>
      </c>
    </row>
    <row r="5865" spans="1:17" x14ac:dyDescent="0.2">
      <c r="A5865" s="3">
        <v>21</v>
      </c>
      <c r="F5865" s="3">
        <v>97.35</v>
      </c>
      <c r="K5865" s="3">
        <v>43.091183302120498</v>
      </c>
      <c r="Q5865" s="15">
        <v>33.89</v>
      </c>
    </row>
    <row r="5866" spans="1:17" x14ac:dyDescent="0.2">
      <c r="A5866" s="2">
        <v>47</v>
      </c>
      <c r="F5866" s="2">
        <v>19.649999999999999</v>
      </c>
      <c r="K5866" s="2">
        <v>61.499423379174203</v>
      </c>
      <c r="Q5866" s="14">
        <v>97.04</v>
      </c>
    </row>
    <row r="5867" spans="1:17" x14ac:dyDescent="0.2">
      <c r="A5867" s="3">
        <v>3</v>
      </c>
      <c r="F5867" s="3">
        <v>20.85</v>
      </c>
      <c r="K5867" s="3">
        <v>61.002679091243998</v>
      </c>
      <c r="Q5867" s="15">
        <v>47.36</v>
      </c>
    </row>
    <row r="5868" spans="1:17" x14ac:dyDescent="0.2">
      <c r="A5868" s="2">
        <v>3</v>
      </c>
      <c r="F5868" s="2">
        <v>19.649999999999999</v>
      </c>
      <c r="K5868" s="2">
        <v>60.142975565829097</v>
      </c>
      <c r="Q5868" s="14">
        <v>56.09</v>
      </c>
    </row>
    <row r="5869" spans="1:17" x14ac:dyDescent="0.2">
      <c r="A5869" s="3">
        <v>44</v>
      </c>
      <c r="F5869" s="3">
        <v>19.350000000000001</v>
      </c>
      <c r="K5869" s="3">
        <v>59.534216441526297</v>
      </c>
      <c r="Q5869" s="15">
        <v>97.84</v>
      </c>
    </row>
    <row r="5870" spans="1:17" x14ac:dyDescent="0.2">
      <c r="A5870" s="2">
        <v>1</v>
      </c>
      <c r="F5870" s="2">
        <v>44</v>
      </c>
      <c r="K5870" s="2">
        <v>60.198056564127803</v>
      </c>
      <c r="Q5870" s="14">
        <v>50.71</v>
      </c>
    </row>
    <row r="5871" spans="1:17" x14ac:dyDescent="0.2">
      <c r="A5871" s="3">
        <v>44</v>
      </c>
      <c r="F5871" s="3">
        <v>94.4</v>
      </c>
      <c r="K5871" s="3">
        <v>64.201875759999993</v>
      </c>
      <c r="Q5871" s="15">
        <v>99.34</v>
      </c>
    </row>
    <row r="5872" spans="1:17" x14ac:dyDescent="0.2">
      <c r="A5872" s="2">
        <v>5</v>
      </c>
      <c r="F5872" s="2">
        <v>25.9</v>
      </c>
      <c r="K5872" s="2">
        <v>60.466883517766597</v>
      </c>
      <c r="Q5872" s="14">
        <v>41.18</v>
      </c>
    </row>
    <row r="5873" spans="1:17" x14ac:dyDescent="0.2">
      <c r="A5873" s="3">
        <v>24</v>
      </c>
      <c r="F5873" s="3">
        <v>55.65</v>
      </c>
      <c r="K5873" s="3">
        <v>73.124837629383805</v>
      </c>
      <c r="Q5873" s="15">
        <v>70.959999999999994</v>
      </c>
    </row>
    <row r="5874" spans="1:17" x14ac:dyDescent="0.2">
      <c r="A5874" s="2">
        <v>1</v>
      </c>
      <c r="F5874" s="2">
        <v>69.650000000000006</v>
      </c>
      <c r="K5874" s="2">
        <v>75.405530738572907</v>
      </c>
      <c r="Q5874" s="14">
        <v>55.33</v>
      </c>
    </row>
    <row r="5875" spans="1:17" x14ac:dyDescent="0.2">
      <c r="A5875" s="3">
        <v>18</v>
      </c>
      <c r="F5875" s="3">
        <v>75.400000000000006</v>
      </c>
      <c r="K5875" s="3">
        <v>56.340323692262601</v>
      </c>
      <c r="Q5875" s="15">
        <v>61.09</v>
      </c>
    </row>
    <row r="5876" spans="1:17" x14ac:dyDescent="0.2">
      <c r="A5876" s="2">
        <v>10</v>
      </c>
      <c r="F5876" s="2">
        <v>100.6</v>
      </c>
      <c r="K5876" s="2">
        <v>89.065979889999994</v>
      </c>
      <c r="Q5876" s="14">
        <v>73.680000000000007</v>
      </c>
    </row>
    <row r="5877" spans="1:17" x14ac:dyDescent="0.2">
      <c r="A5877" s="3">
        <v>65</v>
      </c>
      <c r="F5877" s="3">
        <v>71</v>
      </c>
      <c r="K5877" s="3">
        <v>55.299065472390701</v>
      </c>
      <c r="Q5877" s="15">
        <v>112.57</v>
      </c>
    </row>
    <row r="5878" spans="1:17" x14ac:dyDescent="0.2">
      <c r="A5878" s="2">
        <v>1</v>
      </c>
      <c r="F5878" s="2">
        <v>86</v>
      </c>
      <c r="K5878" s="2">
        <v>45.732990792769897</v>
      </c>
      <c r="Q5878" s="14">
        <v>16.260000000000002</v>
      </c>
    </row>
    <row r="5879" spans="1:17" x14ac:dyDescent="0.2">
      <c r="A5879" s="3">
        <v>53</v>
      </c>
      <c r="F5879" s="3">
        <v>106.95</v>
      </c>
      <c r="K5879" s="3">
        <v>75.711671070475703</v>
      </c>
      <c r="Q5879" s="15">
        <v>97.21</v>
      </c>
    </row>
    <row r="5880" spans="1:17" x14ac:dyDescent="0.2">
      <c r="A5880" s="2">
        <v>3</v>
      </c>
      <c r="F5880" s="2">
        <v>21.2</v>
      </c>
      <c r="K5880" s="2">
        <v>57.738877979999998</v>
      </c>
      <c r="Q5880" s="14">
        <v>42.15</v>
      </c>
    </row>
    <row r="5881" spans="1:17" x14ac:dyDescent="0.2">
      <c r="A5881" s="3">
        <v>33</v>
      </c>
      <c r="F5881" s="3">
        <v>61.05</v>
      </c>
      <c r="K5881" s="3">
        <v>74.819372061360795</v>
      </c>
      <c r="Q5881" s="15">
        <v>104.27</v>
      </c>
    </row>
    <row r="5882" spans="1:17" x14ac:dyDescent="0.2">
      <c r="A5882" s="2">
        <v>3</v>
      </c>
      <c r="F5882" s="2">
        <v>29.6</v>
      </c>
      <c r="K5882" s="2">
        <v>33.944970983491999</v>
      </c>
      <c r="Q5882" s="14">
        <v>16.84</v>
      </c>
    </row>
    <row r="5883" spans="1:17" x14ac:dyDescent="0.2">
      <c r="A5883" s="3">
        <v>34</v>
      </c>
      <c r="F5883" s="3">
        <v>79.95</v>
      </c>
      <c r="K5883" s="3">
        <v>90.886839122246002</v>
      </c>
      <c r="Q5883" s="15">
        <v>108.62</v>
      </c>
    </row>
    <row r="5884" spans="1:17" x14ac:dyDescent="0.2">
      <c r="A5884" s="2">
        <v>14</v>
      </c>
      <c r="F5884" s="2">
        <v>19.7</v>
      </c>
      <c r="K5884" s="2">
        <v>80.084401120606003</v>
      </c>
      <c r="Q5884" s="14">
        <v>87.91</v>
      </c>
    </row>
    <row r="5885" spans="1:17" x14ac:dyDescent="0.2">
      <c r="A5885" s="3">
        <v>13</v>
      </c>
      <c r="F5885" s="3">
        <v>20.3</v>
      </c>
      <c r="K5885" s="3">
        <v>47.492851762554899</v>
      </c>
      <c r="Q5885" s="15">
        <v>59.47</v>
      </c>
    </row>
    <row r="5886" spans="1:17" x14ac:dyDescent="0.2">
      <c r="A5886" s="2">
        <v>46</v>
      </c>
      <c r="F5886" s="2">
        <v>59.9</v>
      </c>
      <c r="K5886" s="2">
        <v>47.8183431423057</v>
      </c>
      <c r="Q5886" s="14">
        <v>64.5</v>
      </c>
    </row>
    <row r="5887" spans="1:17" x14ac:dyDescent="0.2">
      <c r="A5887" s="3">
        <v>23</v>
      </c>
      <c r="F5887" s="3">
        <v>24.35</v>
      </c>
      <c r="K5887" s="3">
        <v>95.083988561462903</v>
      </c>
      <c r="Q5887" s="15">
        <v>106.89</v>
      </c>
    </row>
    <row r="5888" spans="1:17" x14ac:dyDescent="0.2">
      <c r="A5888" s="2">
        <v>47</v>
      </c>
      <c r="F5888" s="2">
        <v>19.75</v>
      </c>
      <c r="K5888" s="2">
        <v>58.939301447530603</v>
      </c>
      <c r="Q5888" s="14">
        <v>97.21</v>
      </c>
    </row>
    <row r="5889" spans="1:17" x14ac:dyDescent="0.2">
      <c r="A5889" s="3">
        <v>17</v>
      </c>
      <c r="F5889" s="3">
        <v>50.3</v>
      </c>
      <c r="K5889" s="3">
        <v>57.487227269010603</v>
      </c>
      <c r="Q5889" s="15">
        <v>70.040000000000006</v>
      </c>
    </row>
    <row r="5890" spans="1:17" x14ac:dyDescent="0.2">
      <c r="A5890" s="2">
        <v>49</v>
      </c>
      <c r="F5890" s="2">
        <v>95.6</v>
      </c>
      <c r="K5890" s="2">
        <v>36.009218587760699</v>
      </c>
      <c r="Q5890" s="14">
        <v>52.19</v>
      </c>
    </row>
    <row r="5891" spans="1:17" x14ac:dyDescent="0.2">
      <c r="A5891" s="3">
        <v>59</v>
      </c>
      <c r="F5891" s="3">
        <v>50.25</v>
      </c>
      <c r="K5891" s="3">
        <v>64.7383269159766</v>
      </c>
      <c r="Q5891" s="15">
        <v>122.15</v>
      </c>
    </row>
    <row r="5892" spans="1:17" x14ac:dyDescent="0.2">
      <c r="A5892" s="2">
        <v>69</v>
      </c>
      <c r="F5892" s="2">
        <v>85.35</v>
      </c>
      <c r="K5892" s="2">
        <v>66.584205777463694</v>
      </c>
      <c r="Q5892" s="14">
        <v>125.63</v>
      </c>
    </row>
    <row r="5893" spans="1:17" x14ac:dyDescent="0.2">
      <c r="A5893" s="3">
        <v>11</v>
      </c>
      <c r="F5893" s="3">
        <v>41.6</v>
      </c>
      <c r="K5893" s="3">
        <v>80.732396451542201</v>
      </c>
      <c r="Q5893" s="15">
        <v>62.55</v>
      </c>
    </row>
    <row r="5894" spans="1:17" x14ac:dyDescent="0.2">
      <c r="A5894" s="2">
        <v>10</v>
      </c>
      <c r="F5894" s="2">
        <v>51.65</v>
      </c>
      <c r="K5894" s="2">
        <v>49.013823577232799</v>
      </c>
      <c r="Q5894" s="14">
        <v>44.13</v>
      </c>
    </row>
    <row r="5895" spans="1:17" x14ac:dyDescent="0.2">
      <c r="A5895" s="3">
        <v>12</v>
      </c>
      <c r="F5895" s="3">
        <v>24</v>
      </c>
      <c r="K5895" s="3">
        <v>47.195698116390801</v>
      </c>
      <c r="Q5895" s="15">
        <v>46.27</v>
      </c>
    </row>
    <row r="5896" spans="1:17" x14ac:dyDescent="0.2">
      <c r="A5896" s="2">
        <v>45</v>
      </c>
      <c r="F5896" s="2">
        <v>100.85</v>
      </c>
      <c r="K5896" s="2">
        <v>76.764439521647105</v>
      </c>
      <c r="Q5896" s="14">
        <v>94.93</v>
      </c>
    </row>
    <row r="5897" spans="1:17" x14ac:dyDescent="0.2">
      <c r="A5897" s="3">
        <v>39</v>
      </c>
      <c r="F5897" s="3">
        <v>59.85</v>
      </c>
      <c r="K5897" s="3">
        <v>85.100951068405905</v>
      </c>
      <c r="Q5897" s="15">
        <v>113.82</v>
      </c>
    </row>
    <row r="5898" spans="1:17" x14ac:dyDescent="0.2">
      <c r="A5898" s="2">
        <v>71</v>
      </c>
      <c r="F5898" s="2">
        <v>25.45</v>
      </c>
      <c r="K5898" s="2">
        <v>46.432714733231698</v>
      </c>
      <c r="Q5898" s="14">
        <v>105.04</v>
      </c>
    </row>
    <row r="5899" spans="1:17" x14ac:dyDescent="0.2">
      <c r="A5899" s="3">
        <v>71</v>
      </c>
      <c r="F5899" s="3">
        <v>23.9</v>
      </c>
      <c r="K5899" s="3">
        <v>86.222711294496094</v>
      </c>
      <c r="Q5899" s="15">
        <v>147.36000000000001</v>
      </c>
    </row>
    <row r="5900" spans="1:17" x14ac:dyDescent="0.2">
      <c r="A5900" s="2">
        <v>33</v>
      </c>
      <c r="F5900" s="2">
        <v>24.15</v>
      </c>
      <c r="K5900" s="2">
        <v>70.563127622302304</v>
      </c>
      <c r="Q5900" s="14">
        <v>100.71</v>
      </c>
    </row>
    <row r="5901" spans="1:17" x14ac:dyDescent="0.2">
      <c r="A5901" s="3">
        <v>67</v>
      </c>
      <c r="F5901" s="3">
        <v>75.7</v>
      </c>
      <c r="K5901" s="3">
        <v>86.377080086119605</v>
      </c>
      <c r="Q5901" s="15">
        <v>150.47999999999999</v>
      </c>
    </row>
    <row r="5902" spans="1:17" x14ac:dyDescent="0.2">
      <c r="A5902" s="2">
        <v>37</v>
      </c>
      <c r="F5902" s="2">
        <v>40.200000000000003</v>
      </c>
      <c r="K5902" s="2">
        <v>68.946694577235704</v>
      </c>
      <c r="Q5902" s="14">
        <v>78.010000000000005</v>
      </c>
    </row>
    <row r="5903" spans="1:17" x14ac:dyDescent="0.2">
      <c r="A5903" s="3">
        <v>49</v>
      </c>
      <c r="F5903" s="3">
        <v>84.5</v>
      </c>
      <c r="K5903" s="3">
        <v>32.165831237680699</v>
      </c>
      <c r="Q5903" s="15">
        <v>53.87</v>
      </c>
    </row>
    <row r="5904" spans="1:17" x14ac:dyDescent="0.2">
      <c r="A5904" s="2">
        <v>9</v>
      </c>
      <c r="F5904" s="2">
        <v>50.85</v>
      </c>
      <c r="K5904" s="2">
        <v>67.720489265259403</v>
      </c>
      <c r="Q5904" s="14">
        <v>67.739999999999995</v>
      </c>
    </row>
    <row r="5905" spans="1:17" x14ac:dyDescent="0.2">
      <c r="A5905" s="3">
        <v>52</v>
      </c>
      <c r="F5905" s="3">
        <v>91.6</v>
      </c>
      <c r="K5905" s="3">
        <v>85.902157280069005</v>
      </c>
      <c r="Q5905" s="15">
        <v>128.71</v>
      </c>
    </row>
    <row r="5906" spans="1:17" x14ac:dyDescent="0.2">
      <c r="A5906" s="2">
        <v>70</v>
      </c>
      <c r="F5906" s="2">
        <v>98.9</v>
      </c>
      <c r="K5906" s="2">
        <v>56.5938097137442</v>
      </c>
      <c r="Q5906" s="14">
        <v>112.34</v>
      </c>
    </row>
    <row r="5907" spans="1:17" x14ac:dyDescent="0.2">
      <c r="A5907" s="3">
        <v>1</v>
      </c>
      <c r="F5907" s="3">
        <v>85</v>
      </c>
      <c r="K5907" s="3">
        <v>64.180525466388204</v>
      </c>
      <c r="Q5907" s="15">
        <v>51.39</v>
      </c>
    </row>
    <row r="5908" spans="1:17" x14ac:dyDescent="0.2">
      <c r="A5908" s="2">
        <v>14</v>
      </c>
      <c r="F5908" s="2">
        <v>78.95</v>
      </c>
      <c r="K5908" s="2">
        <v>67.357997446735297</v>
      </c>
      <c r="Q5908" s="14">
        <v>54.54</v>
      </c>
    </row>
    <row r="5909" spans="1:17" x14ac:dyDescent="0.2">
      <c r="A5909" s="3">
        <v>1</v>
      </c>
      <c r="F5909" s="3">
        <v>44.3</v>
      </c>
      <c r="K5909" s="3">
        <v>26.507291801972698</v>
      </c>
      <c r="Q5909" s="15">
        <v>14.48</v>
      </c>
    </row>
    <row r="5910" spans="1:17" x14ac:dyDescent="0.2">
      <c r="A5910" s="2">
        <v>1</v>
      </c>
      <c r="F5910" s="2">
        <v>20.2</v>
      </c>
      <c r="K5910" s="2">
        <v>95.070213631562098</v>
      </c>
      <c r="Q5910" s="14">
        <v>65.2</v>
      </c>
    </row>
    <row r="5911" spans="1:17" x14ac:dyDescent="0.2">
      <c r="A5911" s="3">
        <v>52</v>
      </c>
      <c r="F5911" s="3">
        <v>80.2</v>
      </c>
      <c r="K5911" s="3">
        <v>56.479364801542303</v>
      </c>
      <c r="Q5911" s="15">
        <v>99.88</v>
      </c>
    </row>
    <row r="5912" spans="1:17" x14ac:dyDescent="0.2">
      <c r="A5912" s="2">
        <v>6</v>
      </c>
      <c r="F5912" s="2">
        <v>60.9</v>
      </c>
      <c r="K5912" s="2">
        <v>77.586031487091901</v>
      </c>
      <c r="Q5912" s="14">
        <v>80.489999999999995</v>
      </c>
    </row>
    <row r="5913" spans="1:17" x14ac:dyDescent="0.2">
      <c r="A5913" s="3">
        <v>7</v>
      </c>
      <c r="F5913" s="3">
        <v>34.200000000000003</v>
      </c>
      <c r="K5913" s="3">
        <v>68.699482957776794</v>
      </c>
      <c r="Q5913" s="15">
        <v>63.64</v>
      </c>
    </row>
    <row r="5914" spans="1:17" x14ac:dyDescent="0.2">
      <c r="A5914" s="2">
        <v>47</v>
      </c>
      <c r="F5914" s="2">
        <v>85.2</v>
      </c>
      <c r="K5914" s="2">
        <v>88.864285850000002</v>
      </c>
      <c r="Q5914" s="14">
        <v>94.33</v>
      </c>
    </row>
    <row r="5915" spans="1:17" x14ac:dyDescent="0.2">
      <c r="A5915" s="3">
        <v>26</v>
      </c>
      <c r="F5915" s="3">
        <v>87.15</v>
      </c>
      <c r="K5915" s="3">
        <v>76.090841836421205</v>
      </c>
      <c r="Q5915" s="15">
        <v>89.46</v>
      </c>
    </row>
    <row r="5916" spans="1:17" x14ac:dyDescent="0.2">
      <c r="A5916" s="2">
        <v>25</v>
      </c>
      <c r="F5916" s="2">
        <v>54.3</v>
      </c>
      <c r="K5916" s="2">
        <v>66.476135927185297</v>
      </c>
      <c r="Q5916" s="14">
        <v>91.48</v>
      </c>
    </row>
    <row r="5917" spans="1:17" x14ac:dyDescent="0.2">
      <c r="A5917" s="3">
        <v>69</v>
      </c>
      <c r="F5917" s="3">
        <v>19.100000000000001</v>
      </c>
      <c r="K5917" s="3">
        <v>56.597273610000002</v>
      </c>
      <c r="Q5917" s="15">
        <v>119.77</v>
      </c>
    </row>
    <row r="5918" spans="1:17" x14ac:dyDescent="0.2">
      <c r="A5918" s="2">
        <v>72</v>
      </c>
      <c r="F5918" s="2">
        <v>112.75</v>
      </c>
      <c r="K5918" s="2">
        <v>81.967760520732</v>
      </c>
      <c r="Q5918" s="14">
        <v>147.41999999999999</v>
      </c>
    </row>
    <row r="5919" spans="1:17" x14ac:dyDescent="0.2">
      <c r="A5919" s="3">
        <v>4</v>
      </c>
      <c r="F5919" s="3">
        <v>19.95</v>
      </c>
      <c r="K5919" s="3">
        <v>41.898380440680697</v>
      </c>
      <c r="Q5919" s="15">
        <v>35.31</v>
      </c>
    </row>
    <row r="5920" spans="1:17" x14ac:dyDescent="0.2">
      <c r="A5920" s="2">
        <v>59</v>
      </c>
      <c r="F5920" s="2">
        <v>19.5</v>
      </c>
      <c r="K5920" s="2">
        <v>79.688356304138296</v>
      </c>
      <c r="Q5920" s="14">
        <v>132.71</v>
      </c>
    </row>
    <row r="5921" spans="1:17" x14ac:dyDescent="0.2">
      <c r="A5921" s="3">
        <v>67</v>
      </c>
      <c r="F5921" s="3">
        <v>65.55</v>
      </c>
      <c r="K5921" s="3">
        <v>53.514328726676901</v>
      </c>
      <c r="Q5921" s="15">
        <v>110.71</v>
      </c>
    </row>
    <row r="5922" spans="1:17" x14ac:dyDescent="0.2">
      <c r="A5922" s="2">
        <v>26</v>
      </c>
      <c r="F5922" s="2">
        <v>78.8</v>
      </c>
      <c r="K5922" s="2">
        <v>88.784254930000003</v>
      </c>
      <c r="Q5922" s="14">
        <v>105.84</v>
      </c>
    </row>
    <row r="5923" spans="1:17" x14ac:dyDescent="0.2">
      <c r="A5923" s="3">
        <v>27</v>
      </c>
      <c r="F5923" s="3">
        <v>78.2</v>
      </c>
      <c r="K5923" s="3">
        <v>72.4194931399404</v>
      </c>
      <c r="Q5923" s="15">
        <v>90.22</v>
      </c>
    </row>
    <row r="5924" spans="1:17" x14ac:dyDescent="0.2">
      <c r="A5924" s="2">
        <v>72</v>
      </c>
      <c r="F5924" s="2">
        <v>105.25</v>
      </c>
      <c r="K5924" s="2">
        <v>79.661856517751602</v>
      </c>
      <c r="Q5924" s="14">
        <v>145.24</v>
      </c>
    </row>
    <row r="5925" spans="1:17" x14ac:dyDescent="0.2">
      <c r="A5925" s="3">
        <v>6</v>
      </c>
      <c r="F5925" s="3">
        <v>89.25</v>
      </c>
      <c r="K5925" s="3">
        <v>71.229832207370706</v>
      </c>
      <c r="Q5925" s="15">
        <v>70.42</v>
      </c>
    </row>
    <row r="5926" spans="1:17" x14ac:dyDescent="0.2">
      <c r="A5926" s="2">
        <v>62</v>
      </c>
      <c r="F5926" s="2">
        <v>20.65</v>
      </c>
      <c r="K5926" s="2">
        <v>43.714343572884999</v>
      </c>
      <c r="Q5926" s="14">
        <v>101.12</v>
      </c>
    </row>
    <row r="5927" spans="1:17" x14ac:dyDescent="0.2">
      <c r="A5927" s="3">
        <v>20</v>
      </c>
      <c r="F5927" s="3">
        <v>68.7</v>
      </c>
      <c r="K5927" s="3">
        <v>57.089062549069901</v>
      </c>
      <c r="Q5927" s="15">
        <v>65.19</v>
      </c>
    </row>
    <row r="5928" spans="1:17" x14ac:dyDescent="0.2">
      <c r="A5928" s="2">
        <v>6</v>
      </c>
      <c r="F5928" s="2">
        <v>78.650000000000006</v>
      </c>
      <c r="K5928" s="2">
        <v>80.085840064170696</v>
      </c>
      <c r="Q5928" s="14">
        <v>73.23</v>
      </c>
    </row>
    <row r="5929" spans="1:17" x14ac:dyDescent="0.2">
      <c r="A5929" s="3">
        <v>51</v>
      </c>
      <c r="F5929" s="3">
        <v>24.75</v>
      </c>
      <c r="K5929" s="3">
        <v>72.499837260397598</v>
      </c>
      <c r="Q5929" s="15">
        <v>117.35</v>
      </c>
    </row>
    <row r="5930" spans="1:17" x14ac:dyDescent="0.2">
      <c r="A5930" s="2">
        <v>61</v>
      </c>
      <c r="F5930" s="2">
        <v>19.75</v>
      </c>
      <c r="K5930" s="2">
        <v>87.714848579584995</v>
      </c>
      <c r="Q5930" s="14">
        <v>131.11000000000001</v>
      </c>
    </row>
    <row r="5931" spans="1:17" x14ac:dyDescent="0.2">
      <c r="A5931" s="3">
        <v>62</v>
      </c>
      <c r="F5931" s="3">
        <v>89.1</v>
      </c>
      <c r="K5931" s="3">
        <v>76.049118445557497</v>
      </c>
      <c r="Q5931" s="15">
        <v>129.62</v>
      </c>
    </row>
    <row r="5932" spans="1:17" x14ac:dyDescent="0.2">
      <c r="A5932" s="2">
        <v>72</v>
      </c>
      <c r="F5932" s="2">
        <v>84.7</v>
      </c>
      <c r="K5932" s="2">
        <v>55.499471640000003</v>
      </c>
      <c r="Q5932" s="14">
        <v>109.85</v>
      </c>
    </row>
    <row r="5933" spans="1:17" x14ac:dyDescent="0.2">
      <c r="A5933" s="3">
        <v>13</v>
      </c>
      <c r="F5933" s="3">
        <v>98</v>
      </c>
      <c r="K5933" s="3">
        <v>58.0590379341904</v>
      </c>
      <c r="Q5933" s="15">
        <v>44.78</v>
      </c>
    </row>
    <row r="5934" spans="1:17" x14ac:dyDescent="0.2">
      <c r="A5934" s="2">
        <v>5</v>
      </c>
      <c r="F5934" s="2">
        <v>94.45</v>
      </c>
      <c r="K5934" s="2">
        <v>71.543760857848497</v>
      </c>
      <c r="Q5934" s="14">
        <v>48.13</v>
      </c>
    </row>
    <row r="5935" spans="1:17" x14ac:dyDescent="0.2">
      <c r="A5935" s="3">
        <v>3</v>
      </c>
      <c r="F5935" s="3">
        <v>105</v>
      </c>
      <c r="K5935" s="3">
        <v>35.2893390099984</v>
      </c>
      <c r="Q5935" s="15">
        <v>8.5500000000000007</v>
      </c>
    </row>
    <row r="5936" spans="1:17" x14ac:dyDescent="0.2">
      <c r="A5936" s="2">
        <v>26</v>
      </c>
      <c r="F5936" s="2">
        <v>93.85</v>
      </c>
      <c r="K5936" s="2">
        <v>95.101628284344699</v>
      </c>
      <c r="Q5936" s="14">
        <v>94.54</v>
      </c>
    </row>
    <row r="5937" spans="1:17" x14ac:dyDescent="0.2">
      <c r="A5937" s="3">
        <v>13</v>
      </c>
      <c r="F5937" s="3">
        <v>59.9</v>
      </c>
      <c r="K5937" s="3">
        <v>76.626201045663294</v>
      </c>
      <c r="Q5937" s="15">
        <v>82.84</v>
      </c>
    </row>
    <row r="5938" spans="1:17" x14ac:dyDescent="0.2">
      <c r="A5938" s="2">
        <v>38</v>
      </c>
      <c r="F5938" s="2">
        <v>19.95</v>
      </c>
      <c r="K5938" s="2">
        <v>88.405518955733001</v>
      </c>
      <c r="Q5938" s="14">
        <v>126.41</v>
      </c>
    </row>
    <row r="5939" spans="1:17" x14ac:dyDescent="0.2">
      <c r="A5939" s="3">
        <v>8</v>
      </c>
      <c r="F5939" s="3">
        <v>84</v>
      </c>
      <c r="K5939" s="3">
        <v>46.290940887862398</v>
      </c>
      <c r="Q5939" s="15">
        <v>18.8</v>
      </c>
    </row>
    <row r="5940" spans="1:17" x14ac:dyDescent="0.2">
      <c r="A5940" s="2">
        <v>34</v>
      </c>
      <c r="F5940" s="2">
        <v>108.9</v>
      </c>
      <c r="K5940" s="2">
        <v>88.668477405328801</v>
      </c>
      <c r="Q5940" s="14">
        <v>110.66</v>
      </c>
    </row>
    <row r="5941" spans="1:17" x14ac:dyDescent="0.2">
      <c r="A5941" s="3">
        <v>18</v>
      </c>
      <c r="F5941" s="3">
        <v>33.6</v>
      </c>
      <c r="K5941" s="3">
        <v>100</v>
      </c>
      <c r="Q5941" s="15">
        <v>106.76</v>
      </c>
    </row>
    <row r="5942" spans="1:17" x14ac:dyDescent="0.2">
      <c r="A5942" s="2">
        <v>56</v>
      </c>
      <c r="F5942" s="2">
        <v>85.85</v>
      </c>
      <c r="K5942" s="2">
        <v>50.186824669340197</v>
      </c>
      <c r="Q5942" s="14">
        <v>96.01</v>
      </c>
    </row>
    <row r="5943" spans="1:17" x14ac:dyDescent="0.2">
      <c r="A5943" s="3">
        <v>36</v>
      </c>
      <c r="F5943" s="3">
        <v>34.85</v>
      </c>
      <c r="K5943" s="3">
        <v>81.571026919999994</v>
      </c>
      <c r="Q5943" s="15">
        <v>110.78</v>
      </c>
    </row>
    <row r="5944" spans="1:17" x14ac:dyDescent="0.2">
      <c r="A5944" s="2">
        <v>9</v>
      </c>
      <c r="F5944" s="2">
        <v>48.75</v>
      </c>
      <c r="K5944" s="2">
        <v>70.016649170309293</v>
      </c>
      <c r="Q5944" s="14">
        <v>60.87</v>
      </c>
    </row>
    <row r="5945" spans="1:17" x14ac:dyDescent="0.2">
      <c r="A5945" s="3">
        <v>1</v>
      </c>
      <c r="F5945" s="3">
        <v>84.85</v>
      </c>
      <c r="K5945" s="3">
        <v>46.833492276276303</v>
      </c>
      <c r="Q5945" s="15">
        <v>20.49</v>
      </c>
    </row>
    <row r="5946" spans="1:17" x14ac:dyDescent="0.2">
      <c r="A5946" s="2">
        <v>12</v>
      </c>
      <c r="F5946" s="2">
        <v>56.65</v>
      </c>
      <c r="K5946" s="2">
        <v>77.393259577777997</v>
      </c>
      <c r="Q5946" s="14">
        <v>55.3</v>
      </c>
    </row>
    <row r="5947" spans="1:17" x14ac:dyDescent="0.2">
      <c r="A5947" s="3">
        <v>57</v>
      </c>
      <c r="F5947" s="3">
        <v>95.3</v>
      </c>
      <c r="K5947" s="3">
        <v>82.504048072560195</v>
      </c>
      <c r="Q5947" s="15">
        <v>129.68</v>
      </c>
    </row>
    <row r="5948" spans="1:17" x14ac:dyDescent="0.2">
      <c r="A5948" s="2">
        <v>42</v>
      </c>
      <c r="F5948" s="2">
        <v>73.900000000000006</v>
      </c>
      <c r="K5948" s="2">
        <v>60.98310171</v>
      </c>
      <c r="Q5948" s="14">
        <v>74.45</v>
      </c>
    </row>
    <row r="5949" spans="1:17" x14ac:dyDescent="0.2">
      <c r="A5949" s="3">
        <v>33</v>
      </c>
      <c r="F5949" s="3">
        <v>24.5</v>
      </c>
      <c r="K5949" s="3">
        <v>87.488747803828304</v>
      </c>
      <c r="Q5949" s="15">
        <v>94.59</v>
      </c>
    </row>
    <row r="5950" spans="1:17" x14ac:dyDescent="0.2">
      <c r="A5950" s="2">
        <v>70</v>
      </c>
      <c r="F5950" s="2">
        <v>84.6</v>
      </c>
      <c r="K5950" s="2">
        <v>44.998548898161999</v>
      </c>
      <c r="Q5950" s="14">
        <v>107.55</v>
      </c>
    </row>
    <row r="5951" spans="1:17" x14ac:dyDescent="0.2">
      <c r="A5951" s="3">
        <v>68</v>
      </c>
      <c r="F5951" s="3">
        <v>44.95</v>
      </c>
      <c r="K5951" s="3">
        <v>47.578657803255297</v>
      </c>
      <c r="Q5951" s="15">
        <v>107.09</v>
      </c>
    </row>
    <row r="5952" spans="1:17" x14ac:dyDescent="0.2">
      <c r="A5952" s="2">
        <v>1</v>
      </c>
      <c r="F5952" s="2">
        <v>24.7</v>
      </c>
      <c r="K5952" s="2">
        <v>72.048960933831196</v>
      </c>
      <c r="Q5952" s="14">
        <v>58.84</v>
      </c>
    </row>
    <row r="5953" spans="1:17" x14ac:dyDescent="0.2">
      <c r="A5953" s="3">
        <v>37</v>
      </c>
      <c r="F5953" s="3">
        <v>100.3</v>
      </c>
      <c r="K5953" s="3">
        <v>70.380779169584002</v>
      </c>
      <c r="Q5953" s="15">
        <v>96.46</v>
      </c>
    </row>
    <row r="5954" spans="1:17" x14ac:dyDescent="0.2">
      <c r="A5954" s="2">
        <v>4</v>
      </c>
      <c r="F5954" s="2">
        <v>25.45</v>
      </c>
      <c r="K5954" s="2">
        <v>59.251397673638401</v>
      </c>
      <c r="Q5954" s="14">
        <v>50.2</v>
      </c>
    </row>
    <row r="5955" spans="1:17" x14ac:dyDescent="0.2">
      <c r="A5955" s="3">
        <v>1</v>
      </c>
      <c r="F5955" s="3">
        <v>50.7</v>
      </c>
      <c r="K5955" s="3">
        <v>82.1439165395782</v>
      </c>
      <c r="Q5955" s="15">
        <v>74.3</v>
      </c>
    </row>
    <row r="5956" spans="1:17" x14ac:dyDescent="0.2">
      <c r="A5956" s="2">
        <v>20</v>
      </c>
      <c r="F5956" s="2">
        <v>55</v>
      </c>
      <c r="K5956" s="2">
        <v>77.963414713239203</v>
      </c>
      <c r="Q5956" s="14">
        <v>89.67</v>
      </c>
    </row>
    <row r="5957" spans="1:17" x14ac:dyDescent="0.2">
      <c r="A5957" s="3">
        <v>72</v>
      </c>
      <c r="F5957" s="3">
        <v>68.400000000000006</v>
      </c>
      <c r="K5957" s="3">
        <v>82.872086064010205</v>
      </c>
      <c r="Q5957" s="15">
        <v>150.63999999999999</v>
      </c>
    </row>
    <row r="5958" spans="1:17" x14ac:dyDescent="0.2">
      <c r="A5958" s="2">
        <v>31</v>
      </c>
      <c r="F5958" s="2">
        <v>89.9</v>
      </c>
      <c r="K5958" s="2">
        <v>68.152953469715897</v>
      </c>
      <c r="Q5958" s="14">
        <v>66.95</v>
      </c>
    </row>
    <row r="5959" spans="1:17" x14ac:dyDescent="0.2">
      <c r="A5959" s="3">
        <v>18</v>
      </c>
      <c r="F5959" s="3">
        <v>78.55</v>
      </c>
      <c r="K5959" s="3">
        <v>79.038704019675095</v>
      </c>
      <c r="Q5959" s="15">
        <v>62.51</v>
      </c>
    </row>
    <row r="5960" spans="1:17" x14ac:dyDescent="0.2">
      <c r="A5960" s="2">
        <v>11</v>
      </c>
      <c r="F5960" s="2">
        <v>55.05</v>
      </c>
      <c r="K5960" s="2">
        <v>63.315245454550002</v>
      </c>
      <c r="Q5960" s="14">
        <v>66.17</v>
      </c>
    </row>
    <row r="5961" spans="1:17" x14ac:dyDescent="0.2">
      <c r="A5961" s="3">
        <v>33</v>
      </c>
      <c r="F5961" s="3">
        <v>19.8</v>
      </c>
      <c r="K5961" s="3">
        <v>100</v>
      </c>
      <c r="Q5961" s="15">
        <v>133</v>
      </c>
    </row>
    <row r="5962" spans="1:17" x14ac:dyDescent="0.2">
      <c r="A5962" s="2">
        <v>62</v>
      </c>
      <c r="F5962" s="2">
        <v>84.45</v>
      </c>
      <c r="K5962" s="2">
        <v>57.811813448170199</v>
      </c>
      <c r="Q5962" s="14">
        <v>112.76</v>
      </c>
    </row>
    <row r="5963" spans="1:17" x14ac:dyDescent="0.2">
      <c r="A5963" s="3">
        <v>1</v>
      </c>
      <c r="F5963" s="3">
        <v>35.9</v>
      </c>
      <c r="K5963" s="3">
        <v>100</v>
      </c>
      <c r="Q5963" s="15">
        <v>91.41</v>
      </c>
    </row>
    <row r="5964" spans="1:17" x14ac:dyDescent="0.2">
      <c r="A5964" s="2">
        <v>16</v>
      </c>
      <c r="F5964" s="2">
        <v>80.75</v>
      </c>
      <c r="K5964" s="2">
        <v>70.5233192063411</v>
      </c>
      <c r="Q5964" s="14">
        <v>73.7</v>
      </c>
    </row>
    <row r="5965" spans="1:17" x14ac:dyDescent="0.2">
      <c r="A5965" s="3">
        <v>22</v>
      </c>
      <c r="F5965" s="3">
        <v>78.650000000000006</v>
      </c>
      <c r="K5965" s="3">
        <v>49.367336656468801</v>
      </c>
      <c r="Q5965" s="15">
        <v>62.71</v>
      </c>
    </row>
    <row r="5966" spans="1:17" x14ac:dyDescent="0.2">
      <c r="A5966" s="2">
        <v>49</v>
      </c>
      <c r="F5966" s="2">
        <v>61.75</v>
      </c>
      <c r="K5966" s="2">
        <v>90.521190259999997</v>
      </c>
      <c r="Q5966" s="14">
        <v>127.78</v>
      </c>
    </row>
    <row r="5967" spans="1:17" x14ac:dyDescent="0.2">
      <c r="A5967" s="3">
        <v>36</v>
      </c>
      <c r="F5967" s="3">
        <v>63.7</v>
      </c>
      <c r="K5967" s="3">
        <v>71.888520825924303</v>
      </c>
      <c r="Q5967" s="15">
        <v>107.89</v>
      </c>
    </row>
    <row r="5968" spans="1:17" x14ac:dyDescent="0.2">
      <c r="A5968" s="2">
        <v>42</v>
      </c>
      <c r="F5968" s="2">
        <v>99.45</v>
      </c>
      <c r="K5968" s="2">
        <v>82.766861475703493</v>
      </c>
      <c r="Q5968" s="14">
        <v>93.71</v>
      </c>
    </row>
    <row r="5969" spans="1:17" x14ac:dyDescent="0.2">
      <c r="A5969" s="3">
        <v>4</v>
      </c>
      <c r="F5969" s="3">
        <v>25.2</v>
      </c>
      <c r="K5969" s="3">
        <v>88.357838779999994</v>
      </c>
      <c r="Q5969" s="15">
        <v>66.36</v>
      </c>
    </row>
    <row r="5970" spans="1:17" x14ac:dyDescent="0.2">
      <c r="A5970" s="2">
        <v>12</v>
      </c>
      <c r="F5970" s="2">
        <v>74.05</v>
      </c>
      <c r="K5970" s="2">
        <v>75.069333312175303</v>
      </c>
      <c r="Q5970" s="14">
        <v>54.79</v>
      </c>
    </row>
    <row r="5971" spans="1:17" x14ac:dyDescent="0.2">
      <c r="A5971" s="3">
        <v>31</v>
      </c>
      <c r="F5971" s="3">
        <v>87.6</v>
      </c>
      <c r="K5971" s="3">
        <v>61.116387327807701</v>
      </c>
      <c r="Q5971" s="15">
        <v>82.4</v>
      </c>
    </row>
    <row r="5972" spans="1:17" x14ac:dyDescent="0.2">
      <c r="A5972" s="2">
        <v>5</v>
      </c>
      <c r="F5972" s="2">
        <v>89.15</v>
      </c>
      <c r="K5972" s="2">
        <v>84.635700665038698</v>
      </c>
      <c r="Q5972" s="14">
        <v>88.03</v>
      </c>
    </row>
    <row r="5973" spans="1:17" x14ac:dyDescent="0.2">
      <c r="A5973" s="3">
        <v>66</v>
      </c>
      <c r="F5973" s="3">
        <v>20</v>
      </c>
      <c r="K5973" s="3">
        <v>70.011332611818901</v>
      </c>
      <c r="Q5973" s="15">
        <v>132.05000000000001</v>
      </c>
    </row>
    <row r="5974" spans="1:17" x14ac:dyDescent="0.2">
      <c r="A5974" s="2">
        <v>15</v>
      </c>
      <c r="F5974" s="2">
        <v>55</v>
      </c>
      <c r="K5974" s="2">
        <v>80.287867279126203</v>
      </c>
      <c r="Q5974" s="14">
        <v>67.3</v>
      </c>
    </row>
    <row r="5975" spans="1:17" x14ac:dyDescent="0.2">
      <c r="A5975" s="3">
        <v>64</v>
      </c>
      <c r="F5975" s="3">
        <v>104.4</v>
      </c>
      <c r="K5975" s="3">
        <v>37.694041393128003</v>
      </c>
      <c r="Q5975" s="15">
        <v>92.63</v>
      </c>
    </row>
    <row r="5976" spans="1:17" x14ac:dyDescent="0.2">
      <c r="A5976" s="2">
        <v>10</v>
      </c>
      <c r="F5976" s="2">
        <v>20.05</v>
      </c>
      <c r="K5976" s="2">
        <v>76.704725755147706</v>
      </c>
      <c r="Q5976" s="14">
        <v>70.319999999999993</v>
      </c>
    </row>
    <row r="5977" spans="1:17" x14ac:dyDescent="0.2">
      <c r="A5977" s="3">
        <v>7</v>
      </c>
      <c r="F5977" s="3">
        <v>89.75</v>
      </c>
      <c r="K5977" s="3">
        <v>60.421212622824498</v>
      </c>
      <c r="Q5977" s="15">
        <v>33.700000000000003</v>
      </c>
    </row>
    <row r="5978" spans="1:17" x14ac:dyDescent="0.2">
      <c r="A5978" s="2">
        <v>29</v>
      </c>
      <c r="F5978" s="2">
        <v>34.299999999999997</v>
      </c>
      <c r="K5978" s="2">
        <v>94.799644557677894</v>
      </c>
      <c r="Q5978" s="14">
        <v>111.94</v>
      </c>
    </row>
    <row r="5979" spans="1:17" x14ac:dyDescent="0.2">
      <c r="A5979" s="3">
        <v>57</v>
      </c>
      <c r="F5979" s="3">
        <v>20.65</v>
      </c>
      <c r="K5979" s="3">
        <v>79.346310218336399</v>
      </c>
      <c r="Q5979" s="15">
        <v>126.26</v>
      </c>
    </row>
    <row r="5980" spans="1:17" x14ac:dyDescent="0.2">
      <c r="A5980" s="2">
        <v>46</v>
      </c>
      <c r="F5980" s="2">
        <v>84.25</v>
      </c>
      <c r="K5980" s="2">
        <v>73.597866187739399</v>
      </c>
      <c r="Q5980" s="14">
        <v>109.7</v>
      </c>
    </row>
    <row r="5981" spans="1:17" x14ac:dyDescent="0.2">
      <c r="A5981" s="3">
        <v>53</v>
      </c>
      <c r="F5981" s="3">
        <v>19.649999999999999</v>
      </c>
      <c r="K5981" s="3">
        <v>77.294649900253305</v>
      </c>
      <c r="Q5981" s="15">
        <v>123.86</v>
      </c>
    </row>
    <row r="5982" spans="1:17" x14ac:dyDescent="0.2">
      <c r="A5982" s="2">
        <v>17</v>
      </c>
      <c r="F5982" s="2">
        <v>79.849999999999994</v>
      </c>
      <c r="K5982" s="2">
        <v>55.0233872068492</v>
      </c>
      <c r="Q5982" s="14">
        <v>64.739999999999995</v>
      </c>
    </row>
    <row r="5983" spans="1:17" x14ac:dyDescent="0.2">
      <c r="A5983" s="3">
        <v>38</v>
      </c>
      <c r="F5983" s="3">
        <v>20.2</v>
      </c>
      <c r="K5983" s="3">
        <v>94.34885036</v>
      </c>
      <c r="Q5983" s="15">
        <v>120.21</v>
      </c>
    </row>
    <row r="5984" spans="1:17" x14ac:dyDescent="0.2">
      <c r="A5984" s="2">
        <v>15</v>
      </c>
      <c r="F5984" s="2">
        <v>19.8</v>
      </c>
      <c r="K5984" s="2">
        <v>99.870556276253495</v>
      </c>
      <c r="Q5984" s="14">
        <v>111.8</v>
      </c>
    </row>
    <row r="5985" spans="1:17" x14ac:dyDescent="0.2">
      <c r="A5985" s="3">
        <v>22</v>
      </c>
      <c r="F5985" s="3">
        <v>50.35</v>
      </c>
      <c r="K5985" s="3">
        <v>75.893702658223205</v>
      </c>
      <c r="Q5985" s="15">
        <v>84.93</v>
      </c>
    </row>
    <row r="5986" spans="1:17" x14ac:dyDescent="0.2">
      <c r="A5986" s="2">
        <v>14</v>
      </c>
      <c r="F5986" s="2">
        <v>85.15</v>
      </c>
      <c r="K5986" s="2">
        <v>93.856053528604505</v>
      </c>
      <c r="Q5986" s="14">
        <v>70.44</v>
      </c>
    </row>
    <row r="5987" spans="1:17" x14ac:dyDescent="0.2">
      <c r="A5987" s="3">
        <v>57</v>
      </c>
      <c r="F5987" s="3">
        <v>74.599999999999994</v>
      </c>
      <c r="K5987" s="3">
        <v>61.462777019999997</v>
      </c>
      <c r="Q5987" s="15">
        <v>110.41</v>
      </c>
    </row>
    <row r="5988" spans="1:17" x14ac:dyDescent="0.2">
      <c r="A5988" s="2">
        <v>11</v>
      </c>
      <c r="F5988" s="2">
        <v>79.150000000000006</v>
      </c>
      <c r="K5988" s="2">
        <v>58.043296506625197</v>
      </c>
      <c r="Q5988" s="14">
        <v>54.92</v>
      </c>
    </row>
    <row r="5989" spans="1:17" x14ac:dyDescent="0.2">
      <c r="A5989" s="3">
        <v>1</v>
      </c>
      <c r="F5989" s="3">
        <v>20.350000000000001</v>
      </c>
      <c r="K5989" s="3">
        <v>70.613871230933796</v>
      </c>
      <c r="Q5989" s="15">
        <v>56.81</v>
      </c>
    </row>
    <row r="5990" spans="1:17" x14ac:dyDescent="0.2">
      <c r="A5990" s="2">
        <v>12</v>
      </c>
      <c r="F5990" s="2">
        <v>21.05</v>
      </c>
      <c r="K5990" s="2">
        <v>76.524115575518394</v>
      </c>
      <c r="Q5990" s="14">
        <v>86.89</v>
      </c>
    </row>
    <row r="5991" spans="1:17" x14ac:dyDescent="0.2">
      <c r="A5991" s="3">
        <v>3</v>
      </c>
      <c r="F5991" s="3">
        <v>94.6</v>
      </c>
      <c r="K5991" s="3">
        <v>64.090199781353107</v>
      </c>
      <c r="Q5991" s="15">
        <v>50.12</v>
      </c>
    </row>
    <row r="5992" spans="1:17" x14ac:dyDescent="0.2">
      <c r="A5992" s="2">
        <v>36</v>
      </c>
      <c r="F5992" s="2">
        <v>94.7</v>
      </c>
      <c r="K5992" s="2">
        <v>78.066522855527197</v>
      </c>
      <c r="Q5992" s="14">
        <v>106.97</v>
      </c>
    </row>
    <row r="5993" spans="1:17" x14ac:dyDescent="0.2">
      <c r="A5993" s="3">
        <v>16</v>
      </c>
      <c r="F5993" s="3">
        <v>94.25</v>
      </c>
      <c r="K5993" s="3">
        <v>74.595842231101201</v>
      </c>
      <c r="Q5993" s="15">
        <v>60.04</v>
      </c>
    </row>
    <row r="5994" spans="1:17" x14ac:dyDescent="0.2">
      <c r="A5994" s="2">
        <v>65</v>
      </c>
      <c r="F5994" s="2">
        <v>72.45</v>
      </c>
      <c r="K5994" s="2">
        <v>55.0253983706341</v>
      </c>
      <c r="Q5994" s="14">
        <v>98.7</v>
      </c>
    </row>
    <row r="5995" spans="1:17" x14ac:dyDescent="0.2">
      <c r="A5995" s="3">
        <v>2</v>
      </c>
      <c r="F5995" s="3">
        <v>74.95</v>
      </c>
      <c r="K5995" s="3">
        <v>77.781895261775801</v>
      </c>
      <c r="Q5995" s="15">
        <v>74.06</v>
      </c>
    </row>
    <row r="5996" spans="1:17" x14ac:dyDescent="0.2">
      <c r="A5996" s="2">
        <v>42</v>
      </c>
      <c r="F5996" s="2">
        <v>105.2</v>
      </c>
      <c r="K5996" s="2">
        <v>82.952923637822806</v>
      </c>
      <c r="Q5996" s="14">
        <v>82.74</v>
      </c>
    </row>
    <row r="5997" spans="1:17" x14ac:dyDescent="0.2">
      <c r="A5997" s="3">
        <v>72</v>
      </c>
      <c r="F5997" s="3">
        <v>111.95</v>
      </c>
      <c r="K5997" s="3">
        <v>72.572039763855798</v>
      </c>
      <c r="Q5997" s="15">
        <v>143.63999999999999</v>
      </c>
    </row>
    <row r="5998" spans="1:17" x14ac:dyDescent="0.2">
      <c r="A5998" s="2">
        <v>62</v>
      </c>
      <c r="F5998" s="2">
        <v>19.850000000000001</v>
      </c>
      <c r="K5998" s="2">
        <v>87.2897215489253</v>
      </c>
      <c r="Q5998" s="14">
        <v>144.44999999999999</v>
      </c>
    </row>
    <row r="5999" spans="1:17" x14ac:dyDescent="0.2">
      <c r="A5999" s="3">
        <v>6</v>
      </c>
      <c r="F5999" s="3">
        <v>89.75</v>
      </c>
      <c r="K5999" s="3">
        <v>51.7389430975457</v>
      </c>
      <c r="Q5999" s="15">
        <v>35.53</v>
      </c>
    </row>
    <row r="6000" spans="1:17" x14ac:dyDescent="0.2">
      <c r="A6000" s="2">
        <v>48</v>
      </c>
      <c r="F6000" s="2">
        <v>20.05</v>
      </c>
      <c r="K6000" s="2">
        <v>77.019256331977701</v>
      </c>
      <c r="Q6000" s="14">
        <v>111.97</v>
      </c>
    </row>
    <row r="6001" spans="1:17" x14ac:dyDescent="0.2">
      <c r="A6001" s="3">
        <v>35</v>
      </c>
      <c r="F6001" s="3">
        <v>108.95</v>
      </c>
      <c r="K6001" s="3">
        <v>52.445789404048298</v>
      </c>
      <c r="Q6001" s="15">
        <v>67.86</v>
      </c>
    </row>
    <row r="6002" spans="1:17" x14ac:dyDescent="0.2">
      <c r="A6002" s="2">
        <v>52</v>
      </c>
      <c r="F6002" s="2">
        <v>19.649999999999999</v>
      </c>
      <c r="K6002" s="2">
        <v>53.288779626503597</v>
      </c>
      <c r="Q6002" s="14">
        <v>91.14</v>
      </c>
    </row>
    <row r="6003" spans="1:17" x14ac:dyDescent="0.2">
      <c r="A6003" s="3">
        <v>1</v>
      </c>
      <c r="F6003" s="3">
        <v>24.9</v>
      </c>
      <c r="K6003" s="3">
        <v>60.536037493933101</v>
      </c>
      <c r="Q6003" s="15">
        <v>55.25</v>
      </c>
    </row>
    <row r="6004" spans="1:17" x14ac:dyDescent="0.2">
      <c r="A6004" s="2">
        <v>6</v>
      </c>
      <c r="F6004" s="2">
        <v>82.85</v>
      </c>
      <c r="K6004" s="2">
        <v>55.869097246386303</v>
      </c>
      <c r="Q6004" s="14">
        <v>34.21</v>
      </c>
    </row>
    <row r="6005" spans="1:17" x14ac:dyDescent="0.2">
      <c r="A6005" s="3">
        <v>71</v>
      </c>
      <c r="F6005" s="3">
        <v>93.2</v>
      </c>
      <c r="K6005" s="3">
        <v>61.780062718882903</v>
      </c>
      <c r="Q6005" s="15">
        <v>124.69</v>
      </c>
    </row>
    <row r="6006" spans="1:17" x14ac:dyDescent="0.2">
      <c r="A6006" s="2">
        <v>67</v>
      </c>
      <c r="F6006" s="2">
        <v>84.8</v>
      </c>
      <c r="K6006" s="2">
        <v>66.787745339332105</v>
      </c>
      <c r="Q6006" s="14">
        <v>120.85</v>
      </c>
    </row>
    <row r="6007" spans="1:17" x14ac:dyDescent="0.2">
      <c r="A6007" s="3">
        <v>60</v>
      </c>
      <c r="F6007" s="3">
        <v>71.75</v>
      </c>
      <c r="K6007" s="3">
        <v>82.557317294970701</v>
      </c>
      <c r="Q6007" s="15">
        <v>130.37</v>
      </c>
    </row>
    <row r="6008" spans="1:17" x14ac:dyDescent="0.2">
      <c r="A6008" s="2">
        <v>23</v>
      </c>
      <c r="F6008" s="2">
        <v>30.35</v>
      </c>
      <c r="K6008" s="2">
        <v>65.182614419414406</v>
      </c>
      <c r="Q6008" s="14">
        <v>81.069999999999993</v>
      </c>
    </row>
    <row r="6009" spans="1:17" x14ac:dyDescent="0.2">
      <c r="A6009" s="3">
        <v>39</v>
      </c>
      <c r="F6009" s="3">
        <v>54.85</v>
      </c>
      <c r="K6009" s="3">
        <v>46.215614398456097</v>
      </c>
      <c r="Q6009" s="15">
        <v>82.77</v>
      </c>
    </row>
    <row r="6010" spans="1:17" x14ac:dyDescent="0.2">
      <c r="A6010" s="2">
        <v>15</v>
      </c>
      <c r="F6010" s="2">
        <v>19.5</v>
      </c>
      <c r="K6010" s="2">
        <v>87.101017697427395</v>
      </c>
      <c r="Q6010" s="14">
        <v>75.66</v>
      </c>
    </row>
    <row r="6011" spans="1:17" x14ac:dyDescent="0.2">
      <c r="A6011" s="3">
        <v>53</v>
      </c>
      <c r="F6011" s="3">
        <v>103.85</v>
      </c>
      <c r="K6011" s="3">
        <v>57.443647995774398</v>
      </c>
      <c r="Q6011" s="15">
        <v>76.709999999999994</v>
      </c>
    </row>
    <row r="6012" spans="1:17" x14ac:dyDescent="0.2">
      <c r="A6012" s="2">
        <v>24</v>
      </c>
      <c r="F6012" s="2">
        <v>24.2</v>
      </c>
      <c r="K6012" s="2">
        <v>69.119193593430495</v>
      </c>
      <c r="Q6012" s="14">
        <v>83.82</v>
      </c>
    </row>
    <row r="6013" spans="1:17" x14ac:dyDescent="0.2">
      <c r="A6013" s="3">
        <v>37</v>
      </c>
      <c r="F6013" s="3">
        <v>19.350000000000001</v>
      </c>
      <c r="K6013" s="3">
        <v>76.698047604110599</v>
      </c>
      <c r="Q6013" s="15">
        <v>105.33</v>
      </c>
    </row>
    <row r="6014" spans="1:17" x14ac:dyDescent="0.2">
      <c r="A6014" s="2">
        <v>5</v>
      </c>
      <c r="F6014" s="2">
        <v>83.6</v>
      </c>
      <c r="K6014" s="2">
        <v>72.994156276041707</v>
      </c>
      <c r="Q6014" s="14">
        <v>48.17</v>
      </c>
    </row>
    <row r="6015" spans="1:17" x14ac:dyDescent="0.2">
      <c r="A6015" s="3">
        <v>50</v>
      </c>
      <c r="F6015" s="3">
        <v>100.65</v>
      </c>
      <c r="K6015" s="3">
        <v>86.412693212822106</v>
      </c>
      <c r="Q6015" s="15">
        <v>125.85</v>
      </c>
    </row>
    <row r="6016" spans="1:17" x14ac:dyDescent="0.2">
      <c r="A6016" s="2">
        <v>54</v>
      </c>
      <c r="F6016" s="2">
        <v>94.1</v>
      </c>
      <c r="K6016" s="2">
        <v>77.185047150891293</v>
      </c>
      <c r="Q6016" s="14">
        <v>122.4</v>
      </c>
    </row>
    <row r="6017" spans="1:17" x14ac:dyDescent="0.2">
      <c r="A6017" s="3">
        <v>3</v>
      </c>
      <c r="F6017" s="3">
        <v>74.55</v>
      </c>
      <c r="K6017" s="3">
        <v>57.080356304543301</v>
      </c>
      <c r="Q6017" s="15">
        <v>49.47</v>
      </c>
    </row>
    <row r="6018" spans="1:17" x14ac:dyDescent="0.2">
      <c r="A6018" s="2">
        <v>68</v>
      </c>
      <c r="F6018" s="2">
        <v>108.45</v>
      </c>
      <c r="K6018" s="2">
        <v>100</v>
      </c>
      <c r="Q6018" s="14">
        <v>142.02000000000001</v>
      </c>
    </row>
    <row r="6019" spans="1:17" x14ac:dyDescent="0.2">
      <c r="A6019" s="3">
        <v>5</v>
      </c>
      <c r="F6019" s="3">
        <v>56.15</v>
      </c>
      <c r="K6019" s="3">
        <v>72.915001950000004</v>
      </c>
      <c r="Q6019" s="15">
        <v>61.48</v>
      </c>
    </row>
    <row r="6020" spans="1:17" x14ac:dyDescent="0.2">
      <c r="A6020" s="2">
        <v>33</v>
      </c>
      <c r="F6020" s="2">
        <v>20.350000000000001</v>
      </c>
      <c r="K6020" s="2">
        <v>67.789896600677395</v>
      </c>
      <c r="Q6020" s="14">
        <v>91.41</v>
      </c>
    </row>
    <row r="6021" spans="1:17" x14ac:dyDescent="0.2">
      <c r="A6021" s="3">
        <v>41</v>
      </c>
      <c r="F6021" s="3">
        <v>80.55</v>
      </c>
      <c r="K6021" s="3">
        <v>84.458881345833504</v>
      </c>
      <c r="Q6021" s="15">
        <v>121.27</v>
      </c>
    </row>
    <row r="6022" spans="1:17" x14ac:dyDescent="0.2">
      <c r="A6022" s="2">
        <v>34</v>
      </c>
      <c r="F6022" s="2">
        <v>61.25</v>
      </c>
      <c r="K6022" s="2">
        <v>73.741764188950995</v>
      </c>
      <c r="Q6022" s="14">
        <v>98.55</v>
      </c>
    </row>
    <row r="6023" spans="1:17" x14ac:dyDescent="0.2">
      <c r="A6023" s="3">
        <v>13</v>
      </c>
      <c r="F6023" s="3">
        <v>20.45</v>
      </c>
      <c r="K6023" s="3">
        <v>75.988422894089894</v>
      </c>
      <c r="Q6023" s="15">
        <v>81.31</v>
      </c>
    </row>
    <row r="6024" spans="1:17" x14ac:dyDescent="0.2">
      <c r="A6024" s="2">
        <v>20</v>
      </c>
      <c r="F6024" s="2">
        <v>18.899999999999999</v>
      </c>
      <c r="K6024" s="2">
        <v>100</v>
      </c>
      <c r="Q6024" s="14">
        <v>102.88</v>
      </c>
    </row>
    <row r="6025" spans="1:17" x14ac:dyDescent="0.2">
      <c r="A6025" s="3">
        <v>51</v>
      </c>
      <c r="F6025" s="3">
        <v>19.600000000000001</v>
      </c>
      <c r="K6025" s="3">
        <v>65.873178580000001</v>
      </c>
      <c r="Q6025" s="15">
        <v>101.02</v>
      </c>
    </row>
    <row r="6026" spans="1:17" x14ac:dyDescent="0.2">
      <c r="A6026" s="2">
        <v>3</v>
      </c>
      <c r="F6026" s="2">
        <v>91.5</v>
      </c>
      <c r="K6026" s="2">
        <v>65.233586589739005</v>
      </c>
      <c r="Q6026" s="14">
        <v>42.84</v>
      </c>
    </row>
    <row r="6027" spans="1:17" x14ac:dyDescent="0.2">
      <c r="A6027" s="3">
        <v>41</v>
      </c>
      <c r="F6027" s="3">
        <v>45.2</v>
      </c>
      <c r="K6027" s="3">
        <v>71.748677680186901</v>
      </c>
      <c r="Q6027" s="15">
        <v>102.21</v>
      </c>
    </row>
    <row r="6028" spans="1:17" x14ac:dyDescent="0.2">
      <c r="A6028" s="2">
        <v>13</v>
      </c>
      <c r="F6028" s="2">
        <v>19.45</v>
      </c>
      <c r="K6028" s="2">
        <v>86.072739033715493</v>
      </c>
      <c r="Q6028" s="14">
        <v>95.47</v>
      </c>
    </row>
    <row r="6029" spans="1:17" x14ac:dyDescent="0.2">
      <c r="A6029" s="3">
        <v>35</v>
      </c>
      <c r="F6029" s="3">
        <v>25.45</v>
      </c>
      <c r="K6029" s="3">
        <v>47.401989547143998</v>
      </c>
      <c r="Q6029" s="15">
        <v>78.53</v>
      </c>
    </row>
    <row r="6030" spans="1:17" x14ac:dyDescent="0.2">
      <c r="A6030" s="2">
        <v>12</v>
      </c>
      <c r="F6030" s="2">
        <v>80.849999999999994</v>
      </c>
      <c r="K6030" s="2">
        <v>40.5166616278524</v>
      </c>
      <c r="Q6030" s="14">
        <v>14.59</v>
      </c>
    </row>
    <row r="6031" spans="1:17" x14ac:dyDescent="0.2">
      <c r="A6031" s="3">
        <v>4</v>
      </c>
      <c r="F6031" s="3">
        <v>94.9</v>
      </c>
      <c r="K6031" s="3">
        <v>61.193270940697701</v>
      </c>
      <c r="Q6031" s="15">
        <v>55.12</v>
      </c>
    </row>
    <row r="6032" spans="1:17" x14ac:dyDescent="0.2">
      <c r="A6032" s="2">
        <v>43</v>
      </c>
      <c r="F6032" s="2">
        <v>49.05</v>
      </c>
      <c r="K6032" s="2">
        <v>45.491155614110603</v>
      </c>
      <c r="Q6032" s="14">
        <v>53.71</v>
      </c>
    </row>
    <row r="6033" spans="1:17" x14ac:dyDescent="0.2">
      <c r="A6033" s="3">
        <v>12</v>
      </c>
      <c r="F6033" s="3">
        <v>29.3</v>
      </c>
      <c r="K6033" s="3">
        <v>63.6275297871154</v>
      </c>
      <c r="Q6033" s="15">
        <v>63.95</v>
      </c>
    </row>
    <row r="6034" spans="1:17" x14ac:dyDescent="0.2">
      <c r="A6034" s="2">
        <v>68</v>
      </c>
      <c r="F6034" s="2">
        <v>105.3</v>
      </c>
      <c r="K6034" s="2">
        <v>77.537495441939299</v>
      </c>
      <c r="Q6034" s="14">
        <v>105.82</v>
      </c>
    </row>
    <row r="6035" spans="1:17" x14ac:dyDescent="0.2">
      <c r="A6035" s="3">
        <v>25</v>
      </c>
      <c r="F6035" s="3">
        <v>88.95</v>
      </c>
      <c r="K6035" s="3">
        <v>56.638767046715998</v>
      </c>
      <c r="Q6035" s="15">
        <v>51.36</v>
      </c>
    </row>
    <row r="6036" spans="1:17" x14ac:dyDescent="0.2">
      <c r="A6036" s="2">
        <v>7</v>
      </c>
      <c r="F6036" s="2">
        <v>20.25</v>
      </c>
      <c r="K6036" s="2">
        <v>48.597601348279802</v>
      </c>
      <c r="Q6036" s="14">
        <v>47.47</v>
      </c>
    </row>
    <row r="6037" spans="1:17" x14ac:dyDescent="0.2">
      <c r="A6037" s="3">
        <v>66</v>
      </c>
      <c r="F6037" s="3">
        <v>110.85</v>
      </c>
      <c r="K6037" s="3">
        <v>71.040057425730197</v>
      </c>
      <c r="Q6037" s="15">
        <v>105.6</v>
      </c>
    </row>
    <row r="6038" spans="1:17" x14ac:dyDescent="0.2">
      <c r="A6038" s="2">
        <v>53</v>
      </c>
      <c r="F6038" s="2">
        <v>110.5</v>
      </c>
      <c r="K6038" s="2">
        <v>82.938152269227501</v>
      </c>
      <c r="Q6038" s="14">
        <v>128.34</v>
      </c>
    </row>
    <row r="6039" spans="1:17" x14ac:dyDescent="0.2">
      <c r="A6039" s="3">
        <v>63</v>
      </c>
      <c r="F6039" s="3">
        <v>109.4</v>
      </c>
      <c r="K6039" s="3">
        <v>44.5753984222508</v>
      </c>
      <c r="Q6039" s="15">
        <v>100.54</v>
      </c>
    </row>
    <row r="6040" spans="1:17" x14ac:dyDescent="0.2">
      <c r="A6040" s="2">
        <v>70</v>
      </c>
      <c r="F6040" s="2">
        <v>114.2</v>
      </c>
      <c r="K6040" s="2">
        <v>82.303485974589705</v>
      </c>
      <c r="Q6040" s="14">
        <v>123.64</v>
      </c>
    </row>
    <row r="6041" spans="1:17" x14ac:dyDescent="0.2">
      <c r="A6041" s="3">
        <v>27</v>
      </c>
      <c r="F6041" s="3">
        <v>36.5</v>
      </c>
      <c r="K6041" s="3">
        <v>82.259593056074806</v>
      </c>
      <c r="Q6041" s="15">
        <v>80.7</v>
      </c>
    </row>
    <row r="6042" spans="1:17" x14ac:dyDescent="0.2">
      <c r="A6042" s="2">
        <v>1</v>
      </c>
      <c r="F6042" s="2">
        <v>70.75</v>
      </c>
      <c r="K6042" s="2">
        <v>84.311276532349396</v>
      </c>
      <c r="Q6042" s="14">
        <v>60.52</v>
      </c>
    </row>
    <row r="6043" spans="1:17" x14ac:dyDescent="0.2">
      <c r="A6043" s="3">
        <v>5</v>
      </c>
      <c r="F6043" s="3">
        <v>19.95</v>
      </c>
      <c r="K6043" s="3">
        <v>88.277203220000004</v>
      </c>
      <c r="Q6043" s="15">
        <v>83.39</v>
      </c>
    </row>
    <row r="6044" spans="1:17" x14ac:dyDescent="0.2">
      <c r="A6044" s="2">
        <v>37</v>
      </c>
      <c r="F6044" s="2">
        <v>19.600000000000001</v>
      </c>
      <c r="K6044" s="2">
        <v>100</v>
      </c>
      <c r="Q6044" s="14">
        <v>137</v>
      </c>
    </row>
    <row r="6045" spans="1:17" x14ac:dyDescent="0.2">
      <c r="A6045" s="3">
        <v>3</v>
      </c>
      <c r="F6045" s="3">
        <v>40.15</v>
      </c>
      <c r="K6045" s="3">
        <v>64.658619270714098</v>
      </c>
      <c r="Q6045" s="15">
        <v>37.24</v>
      </c>
    </row>
    <row r="6046" spans="1:17" x14ac:dyDescent="0.2">
      <c r="A6046" s="2">
        <v>12</v>
      </c>
      <c r="F6046" s="2">
        <v>76.599999999999994</v>
      </c>
      <c r="K6046" s="2">
        <v>71.643573701167796</v>
      </c>
      <c r="Q6046" s="14">
        <v>79.150000000000006</v>
      </c>
    </row>
    <row r="6047" spans="1:17" x14ac:dyDescent="0.2">
      <c r="A6047" s="3">
        <v>38</v>
      </c>
      <c r="F6047" s="3">
        <v>19.600000000000001</v>
      </c>
      <c r="K6047" s="3">
        <v>63.753423501279599</v>
      </c>
      <c r="Q6047" s="15">
        <v>94.89</v>
      </c>
    </row>
    <row r="6048" spans="1:17" x14ac:dyDescent="0.2">
      <c r="A6048" s="2">
        <v>9</v>
      </c>
      <c r="F6048" s="2">
        <v>85.3</v>
      </c>
      <c r="K6048" s="2">
        <v>70.029652671337104</v>
      </c>
      <c r="Q6048" s="14">
        <v>62.99</v>
      </c>
    </row>
    <row r="6049" spans="1:17" x14ac:dyDescent="0.2">
      <c r="A6049" s="3">
        <v>13</v>
      </c>
      <c r="F6049" s="3">
        <v>65.849999999999994</v>
      </c>
      <c r="K6049" s="3">
        <v>92.993100334544593</v>
      </c>
      <c r="Q6049" s="15">
        <v>100.06</v>
      </c>
    </row>
    <row r="6050" spans="1:17" x14ac:dyDescent="0.2">
      <c r="A6050" s="2">
        <v>29</v>
      </c>
      <c r="F6050" s="2">
        <v>94.45</v>
      </c>
      <c r="K6050" s="2">
        <v>49.824782741039897</v>
      </c>
      <c r="Q6050" s="14">
        <v>52.77</v>
      </c>
    </row>
    <row r="6051" spans="1:17" x14ac:dyDescent="0.2">
      <c r="A6051" s="3">
        <v>47</v>
      </c>
      <c r="F6051" s="3">
        <v>20.05</v>
      </c>
      <c r="K6051" s="3">
        <v>57.084254917516297</v>
      </c>
      <c r="Q6051" s="15">
        <v>93.18</v>
      </c>
    </row>
    <row r="6052" spans="1:17" x14ac:dyDescent="0.2">
      <c r="A6052" s="2">
        <v>61</v>
      </c>
      <c r="F6052" s="2">
        <v>99.4</v>
      </c>
      <c r="K6052" s="2">
        <v>90.657714047568405</v>
      </c>
      <c r="Q6052" s="14">
        <v>140.53</v>
      </c>
    </row>
    <row r="6053" spans="1:17" x14ac:dyDescent="0.2">
      <c r="A6053" s="3">
        <v>16</v>
      </c>
      <c r="F6053" s="3">
        <v>20</v>
      </c>
      <c r="K6053" s="3">
        <v>85.3005476035313</v>
      </c>
      <c r="Q6053" s="15">
        <v>84.81</v>
      </c>
    </row>
    <row r="6054" spans="1:17" x14ac:dyDescent="0.2">
      <c r="A6054" s="2">
        <v>41</v>
      </c>
      <c r="F6054" s="2">
        <v>78.45</v>
      </c>
      <c r="K6054" s="2">
        <v>64.553025297743801</v>
      </c>
      <c r="Q6054" s="14">
        <v>89.24</v>
      </c>
    </row>
    <row r="6055" spans="1:17" x14ac:dyDescent="0.2">
      <c r="A6055" s="3">
        <v>43</v>
      </c>
      <c r="F6055" s="3">
        <v>25.1</v>
      </c>
      <c r="K6055" s="3">
        <v>82.816030019999999</v>
      </c>
      <c r="Q6055" s="15">
        <v>116.1</v>
      </c>
    </row>
    <row r="6056" spans="1:17" x14ac:dyDescent="0.2">
      <c r="A6056" s="2">
        <v>36</v>
      </c>
      <c r="F6056" s="2">
        <v>97.35</v>
      </c>
      <c r="K6056" s="2">
        <v>75.118237640000004</v>
      </c>
      <c r="Q6056" s="14">
        <v>78.91</v>
      </c>
    </row>
    <row r="6057" spans="1:17" x14ac:dyDescent="0.2">
      <c r="A6057" s="3">
        <v>6</v>
      </c>
      <c r="F6057" s="3">
        <v>55</v>
      </c>
      <c r="K6057" s="3">
        <v>92.504119135014804</v>
      </c>
      <c r="Q6057" s="15">
        <v>90.88</v>
      </c>
    </row>
    <row r="6058" spans="1:17" x14ac:dyDescent="0.2">
      <c r="A6058" s="2">
        <v>58</v>
      </c>
      <c r="F6058" s="2">
        <v>71.099999999999994</v>
      </c>
      <c r="K6058" s="2">
        <v>71.117643907401501</v>
      </c>
      <c r="Q6058" s="14">
        <v>122.44</v>
      </c>
    </row>
    <row r="6059" spans="1:17" x14ac:dyDescent="0.2">
      <c r="A6059" s="3">
        <v>19</v>
      </c>
      <c r="F6059" s="3">
        <v>61.55</v>
      </c>
      <c r="K6059" s="3">
        <v>85.3844817080887</v>
      </c>
      <c r="Q6059" s="15">
        <v>95.59</v>
      </c>
    </row>
    <row r="6060" spans="1:17" x14ac:dyDescent="0.2">
      <c r="A6060" s="2">
        <v>11</v>
      </c>
      <c r="F6060" s="2">
        <v>45.9</v>
      </c>
      <c r="K6060" s="2">
        <v>100</v>
      </c>
      <c r="Q6060" s="14">
        <v>103.17</v>
      </c>
    </row>
    <row r="6061" spans="1:17" x14ac:dyDescent="0.2">
      <c r="A6061" s="3">
        <v>39</v>
      </c>
      <c r="F6061" s="3">
        <v>40.299999999999997</v>
      </c>
      <c r="K6061" s="3">
        <v>78.971487325711905</v>
      </c>
      <c r="Q6061" s="15">
        <v>105.2</v>
      </c>
    </row>
    <row r="6062" spans="1:17" x14ac:dyDescent="0.2">
      <c r="A6062" s="2">
        <v>8</v>
      </c>
      <c r="F6062" s="2">
        <v>87.1</v>
      </c>
      <c r="K6062" s="2">
        <v>70.739922486922595</v>
      </c>
      <c r="Q6062" s="14">
        <v>66.64</v>
      </c>
    </row>
    <row r="6063" spans="1:17" x14ac:dyDescent="0.2">
      <c r="A6063" s="3">
        <v>26</v>
      </c>
      <c r="F6063" s="3">
        <v>49.5</v>
      </c>
      <c r="K6063" s="3">
        <v>80.836704780000005</v>
      </c>
      <c r="Q6063" s="15">
        <v>93.88</v>
      </c>
    </row>
    <row r="6064" spans="1:17" x14ac:dyDescent="0.2">
      <c r="A6064" s="2">
        <v>53</v>
      </c>
      <c r="F6064" s="2">
        <v>73.8</v>
      </c>
      <c r="K6064" s="2">
        <v>64.520787126941698</v>
      </c>
      <c r="Q6064" s="14">
        <v>101.22</v>
      </c>
    </row>
    <row r="6065" spans="1:17" x14ac:dyDescent="0.2">
      <c r="A6065" s="3">
        <v>70</v>
      </c>
      <c r="F6065" s="3">
        <v>19.2</v>
      </c>
      <c r="K6065" s="3">
        <v>100</v>
      </c>
      <c r="Q6065" s="15">
        <v>150.69</v>
      </c>
    </row>
    <row r="6066" spans="1:17" x14ac:dyDescent="0.2">
      <c r="A6066" s="2">
        <v>1</v>
      </c>
      <c r="F6066" s="2">
        <v>45.3</v>
      </c>
      <c r="K6066" s="2">
        <v>72.701065565439706</v>
      </c>
      <c r="Q6066" s="14">
        <v>42.85</v>
      </c>
    </row>
    <row r="6067" spans="1:17" x14ac:dyDescent="0.2">
      <c r="A6067" s="3">
        <v>59</v>
      </c>
      <c r="F6067" s="3">
        <v>25</v>
      </c>
      <c r="K6067" s="3">
        <v>65.906000196617299</v>
      </c>
      <c r="Q6067" s="15">
        <v>114.28</v>
      </c>
    </row>
    <row r="6068" spans="1:17" x14ac:dyDescent="0.2">
      <c r="A6068" s="2">
        <v>2</v>
      </c>
      <c r="F6068" s="2">
        <v>94.95</v>
      </c>
      <c r="K6068" s="2">
        <v>57.464664924699399</v>
      </c>
      <c r="Q6068" s="14">
        <v>28.03</v>
      </c>
    </row>
    <row r="6069" spans="1:17" x14ac:dyDescent="0.2">
      <c r="A6069" s="3">
        <v>7</v>
      </c>
      <c r="F6069" s="3">
        <v>35.299999999999997</v>
      </c>
      <c r="K6069" s="3">
        <v>86.458302874096503</v>
      </c>
      <c r="Q6069" s="15">
        <v>77.959999999999994</v>
      </c>
    </row>
    <row r="6070" spans="1:17" x14ac:dyDescent="0.2">
      <c r="A6070" s="2">
        <v>12</v>
      </c>
      <c r="F6070" s="2">
        <v>44.55</v>
      </c>
      <c r="K6070" s="2">
        <v>83.007811192416</v>
      </c>
      <c r="Q6070" s="14">
        <v>56.63</v>
      </c>
    </row>
    <row r="6071" spans="1:17" x14ac:dyDescent="0.2">
      <c r="A6071" s="3">
        <v>59</v>
      </c>
      <c r="F6071" s="3">
        <v>76.75</v>
      </c>
      <c r="K6071" s="3">
        <v>62.539684428788597</v>
      </c>
      <c r="Q6071" s="15">
        <v>113.3</v>
      </c>
    </row>
    <row r="6072" spans="1:17" x14ac:dyDescent="0.2">
      <c r="A6072" s="2">
        <v>61</v>
      </c>
      <c r="F6072" s="2">
        <v>81</v>
      </c>
      <c r="K6072" s="2">
        <v>78.646770176836299</v>
      </c>
      <c r="Q6072" s="14">
        <v>123.72</v>
      </c>
    </row>
    <row r="6073" spans="1:17" x14ac:dyDescent="0.2">
      <c r="A6073" s="3">
        <v>72</v>
      </c>
      <c r="F6073" s="3">
        <v>105.55</v>
      </c>
      <c r="K6073" s="3">
        <v>47.371660476807101</v>
      </c>
      <c r="Q6073" s="15">
        <v>104.06</v>
      </c>
    </row>
    <row r="6074" spans="1:17" x14ac:dyDescent="0.2">
      <c r="A6074" s="2">
        <v>13</v>
      </c>
      <c r="F6074" s="2">
        <v>18.8</v>
      </c>
      <c r="K6074" s="2">
        <v>72.774558626097303</v>
      </c>
      <c r="Q6074" s="14">
        <v>70.73</v>
      </c>
    </row>
    <row r="6075" spans="1:17" x14ac:dyDescent="0.2">
      <c r="A6075" s="3">
        <v>64</v>
      </c>
      <c r="F6075" s="3">
        <v>24.9</v>
      </c>
      <c r="K6075" s="3">
        <v>76.791345281150399</v>
      </c>
      <c r="Q6075" s="15">
        <v>130.32</v>
      </c>
    </row>
    <row r="6076" spans="1:17" x14ac:dyDescent="0.2">
      <c r="A6076" s="2">
        <v>1</v>
      </c>
      <c r="F6076" s="2">
        <v>23.45</v>
      </c>
      <c r="K6076" s="2">
        <v>95.609947143388297</v>
      </c>
      <c r="Q6076" s="14">
        <v>66.8</v>
      </c>
    </row>
    <row r="6077" spans="1:17" x14ac:dyDescent="0.2">
      <c r="A6077" s="3">
        <v>10</v>
      </c>
      <c r="F6077" s="3">
        <v>64.900000000000006</v>
      </c>
      <c r="K6077" s="3">
        <v>58.437717959069602</v>
      </c>
      <c r="Q6077" s="15">
        <v>61.78</v>
      </c>
    </row>
    <row r="6078" spans="1:17" x14ac:dyDescent="0.2">
      <c r="A6078" s="2">
        <v>65</v>
      </c>
      <c r="F6078" s="2">
        <v>61.35</v>
      </c>
      <c r="K6078" s="2">
        <v>50.824710567965099</v>
      </c>
      <c r="Q6078" s="14">
        <v>112.8</v>
      </c>
    </row>
    <row r="6079" spans="1:17" x14ac:dyDescent="0.2">
      <c r="A6079" s="3">
        <v>62</v>
      </c>
      <c r="F6079" s="3">
        <v>113.95</v>
      </c>
      <c r="K6079" s="3">
        <v>56.568580586124298</v>
      </c>
      <c r="Q6079" s="15">
        <v>108.77</v>
      </c>
    </row>
    <row r="6080" spans="1:17" x14ac:dyDescent="0.2">
      <c r="A6080" s="2">
        <v>55</v>
      </c>
      <c r="F6080" s="2">
        <v>90.15</v>
      </c>
      <c r="K6080" s="2">
        <v>49.951472500000001</v>
      </c>
      <c r="Q6080" s="14">
        <v>87.29</v>
      </c>
    </row>
    <row r="6081" spans="1:17" x14ac:dyDescent="0.2">
      <c r="A6081" s="3">
        <v>25</v>
      </c>
      <c r="F6081" s="3">
        <v>54.1</v>
      </c>
      <c r="K6081" s="3">
        <v>90.049860366384706</v>
      </c>
      <c r="Q6081" s="15">
        <v>106.6</v>
      </c>
    </row>
    <row r="6082" spans="1:17" x14ac:dyDescent="0.2">
      <c r="A6082" s="2">
        <v>1</v>
      </c>
      <c r="F6082" s="2">
        <v>29.7</v>
      </c>
      <c r="K6082" s="2">
        <v>93.229589425360501</v>
      </c>
      <c r="Q6082" s="14">
        <v>60.45</v>
      </c>
    </row>
    <row r="6083" spans="1:17" x14ac:dyDescent="0.2">
      <c r="A6083" s="3">
        <v>1</v>
      </c>
      <c r="F6083" s="3">
        <v>49.8</v>
      </c>
      <c r="K6083" s="3">
        <v>74.803248669232403</v>
      </c>
      <c r="Q6083" s="15">
        <v>61.88</v>
      </c>
    </row>
    <row r="6084" spans="1:17" x14ac:dyDescent="0.2">
      <c r="A6084" s="2">
        <v>59</v>
      </c>
      <c r="F6084" s="2">
        <v>101.1</v>
      </c>
      <c r="K6084" s="2">
        <v>88.3194241852772</v>
      </c>
      <c r="Q6084" s="14">
        <v>107.06</v>
      </c>
    </row>
    <row r="6085" spans="1:17" x14ac:dyDescent="0.2">
      <c r="A6085" s="3">
        <v>64</v>
      </c>
      <c r="F6085" s="3">
        <v>24.4</v>
      </c>
      <c r="K6085" s="3">
        <v>72.009375708703502</v>
      </c>
      <c r="Q6085" s="15">
        <v>121.79</v>
      </c>
    </row>
    <row r="6086" spans="1:17" x14ac:dyDescent="0.2">
      <c r="A6086" s="2">
        <v>36</v>
      </c>
      <c r="F6086" s="2">
        <v>95</v>
      </c>
      <c r="K6086" s="2">
        <v>68.573325280000006</v>
      </c>
      <c r="Q6086" s="14">
        <v>95.99</v>
      </c>
    </row>
    <row r="6087" spans="1:17" x14ac:dyDescent="0.2">
      <c r="A6087" s="3">
        <v>3</v>
      </c>
      <c r="F6087" s="3">
        <v>50.65</v>
      </c>
      <c r="K6087" s="3">
        <v>65.004435714193505</v>
      </c>
      <c r="Q6087" s="15">
        <v>31.47</v>
      </c>
    </row>
    <row r="6088" spans="1:17" x14ac:dyDescent="0.2">
      <c r="A6088" s="2">
        <v>61</v>
      </c>
      <c r="F6088" s="2">
        <v>69.900000000000006</v>
      </c>
      <c r="K6088" s="2">
        <v>65.344135129336493</v>
      </c>
      <c r="Q6088" s="14">
        <v>109.76</v>
      </c>
    </row>
    <row r="6089" spans="1:17" x14ac:dyDescent="0.2">
      <c r="A6089" s="3">
        <v>26</v>
      </c>
      <c r="F6089" s="3">
        <v>39.950000000000003</v>
      </c>
      <c r="K6089" s="3">
        <v>46.7829766553645</v>
      </c>
      <c r="Q6089" s="15">
        <v>72.78</v>
      </c>
    </row>
    <row r="6090" spans="1:17" x14ac:dyDescent="0.2">
      <c r="A6090" s="2">
        <v>1</v>
      </c>
      <c r="F6090" s="2">
        <v>55.4</v>
      </c>
      <c r="K6090" s="2">
        <v>73.963821454110004</v>
      </c>
      <c r="Q6090" s="14">
        <v>39.200000000000003</v>
      </c>
    </row>
    <row r="6091" spans="1:17" x14ac:dyDescent="0.2">
      <c r="A6091" s="3">
        <v>1</v>
      </c>
      <c r="F6091" s="3">
        <v>90.6</v>
      </c>
      <c r="K6091" s="3">
        <v>69.394991346789297</v>
      </c>
      <c r="Q6091" s="15">
        <v>41.93</v>
      </c>
    </row>
    <row r="6092" spans="1:17" x14ac:dyDescent="0.2">
      <c r="A6092" s="2">
        <v>68</v>
      </c>
      <c r="F6092" s="2">
        <v>103.25</v>
      </c>
      <c r="K6092" s="2">
        <v>81.180410861168099</v>
      </c>
      <c r="Q6092" s="14">
        <v>145.29</v>
      </c>
    </row>
    <row r="6093" spans="1:17" x14ac:dyDescent="0.2">
      <c r="A6093" s="3">
        <v>2</v>
      </c>
      <c r="F6093" s="3">
        <v>86.85</v>
      </c>
      <c r="K6093" s="3">
        <v>71.402852446579104</v>
      </c>
      <c r="Q6093" s="15">
        <v>42.25</v>
      </c>
    </row>
    <row r="6094" spans="1:17" x14ac:dyDescent="0.2">
      <c r="A6094" s="2">
        <v>72</v>
      </c>
      <c r="F6094" s="2">
        <v>94.25</v>
      </c>
      <c r="K6094" s="2">
        <v>67.559444476463597</v>
      </c>
      <c r="Q6094" s="14">
        <v>134.13999999999999</v>
      </c>
    </row>
    <row r="6095" spans="1:17" x14ac:dyDescent="0.2">
      <c r="A6095" s="3">
        <v>71</v>
      </c>
      <c r="F6095" s="3">
        <v>47.05</v>
      </c>
      <c r="K6095" s="3">
        <v>56.932104549885501</v>
      </c>
      <c r="Q6095" s="15">
        <v>122.03</v>
      </c>
    </row>
    <row r="6096" spans="1:17" x14ac:dyDescent="0.2">
      <c r="A6096" s="2">
        <v>57</v>
      </c>
      <c r="F6096" s="2">
        <v>20.55</v>
      </c>
      <c r="K6096" s="2">
        <v>71.082298552326407</v>
      </c>
      <c r="Q6096" s="14">
        <v>116.4</v>
      </c>
    </row>
    <row r="6097" spans="1:17" x14ac:dyDescent="0.2">
      <c r="A6097" s="3">
        <v>4</v>
      </c>
      <c r="F6097" s="3">
        <v>19.649999999999999</v>
      </c>
      <c r="K6097" s="3">
        <v>81.073558462242403</v>
      </c>
      <c r="Q6097" s="15">
        <v>73.62</v>
      </c>
    </row>
    <row r="6098" spans="1:17" x14ac:dyDescent="0.2">
      <c r="A6098" s="2">
        <v>1</v>
      </c>
      <c r="F6098" s="2">
        <v>70.2</v>
      </c>
      <c r="K6098" s="2">
        <v>52.849915133742002</v>
      </c>
      <c r="Q6098" s="14">
        <v>41.88</v>
      </c>
    </row>
    <row r="6099" spans="1:17" x14ac:dyDescent="0.2">
      <c r="A6099" s="3">
        <v>72</v>
      </c>
      <c r="F6099" s="3">
        <v>81</v>
      </c>
      <c r="K6099" s="3">
        <v>71.312106305211003</v>
      </c>
      <c r="Q6099" s="15">
        <v>130.33000000000001</v>
      </c>
    </row>
    <row r="6100" spans="1:17" x14ac:dyDescent="0.2">
      <c r="A6100" s="2">
        <v>21</v>
      </c>
      <c r="F6100" s="2">
        <v>75.900000000000006</v>
      </c>
      <c r="K6100" s="2">
        <v>73.495644272942201</v>
      </c>
      <c r="Q6100" s="14">
        <v>89.25</v>
      </c>
    </row>
    <row r="6101" spans="1:17" x14ac:dyDescent="0.2">
      <c r="A6101" s="3">
        <v>71</v>
      </c>
      <c r="F6101" s="3">
        <v>24.7</v>
      </c>
      <c r="K6101" s="3">
        <v>59.229028245725999</v>
      </c>
      <c r="Q6101" s="15">
        <v>126.32</v>
      </c>
    </row>
    <row r="6102" spans="1:17" x14ac:dyDescent="0.2">
      <c r="A6102" s="2">
        <v>29</v>
      </c>
      <c r="F6102" s="2">
        <v>99.05</v>
      </c>
      <c r="K6102" s="2">
        <v>61.1821554263799</v>
      </c>
      <c r="Q6102" s="14">
        <v>66.77</v>
      </c>
    </row>
    <row r="6103" spans="1:17" x14ac:dyDescent="0.2">
      <c r="A6103" s="3">
        <v>69</v>
      </c>
      <c r="F6103" s="3">
        <v>110.25</v>
      </c>
      <c r="K6103" s="3">
        <v>73.459162731493194</v>
      </c>
      <c r="Q6103" s="15">
        <v>130.47999999999999</v>
      </c>
    </row>
    <row r="6104" spans="1:17" x14ac:dyDescent="0.2">
      <c r="A6104" s="2">
        <v>64</v>
      </c>
      <c r="F6104" s="2">
        <v>85</v>
      </c>
      <c r="K6104" s="2">
        <v>52.998684725610602</v>
      </c>
      <c r="Q6104" s="14">
        <v>110.15</v>
      </c>
    </row>
    <row r="6105" spans="1:17" x14ac:dyDescent="0.2">
      <c r="A6105" s="3">
        <v>16</v>
      </c>
      <c r="F6105" s="3">
        <v>19.75</v>
      </c>
      <c r="K6105" s="3">
        <v>75.248855728740807</v>
      </c>
      <c r="Q6105" s="15">
        <v>89.1</v>
      </c>
    </row>
    <row r="6106" spans="1:17" x14ac:dyDescent="0.2">
      <c r="A6106" s="2">
        <v>4</v>
      </c>
      <c r="F6106" s="2">
        <v>23.9</v>
      </c>
      <c r="K6106" s="2">
        <v>56.5696844</v>
      </c>
      <c r="Q6106" s="14">
        <v>45.71</v>
      </c>
    </row>
    <row r="6107" spans="1:17" x14ac:dyDescent="0.2">
      <c r="A6107" s="3">
        <v>52</v>
      </c>
      <c r="F6107" s="3">
        <v>111.25</v>
      </c>
      <c r="K6107" s="3">
        <v>85.942805395498198</v>
      </c>
      <c r="Q6107" s="15">
        <v>105.45</v>
      </c>
    </row>
    <row r="6108" spans="1:17" x14ac:dyDescent="0.2">
      <c r="A6108" s="2">
        <v>2</v>
      </c>
      <c r="F6108" s="2">
        <v>55.1</v>
      </c>
      <c r="K6108" s="2">
        <v>100</v>
      </c>
      <c r="Q6108" s="14">
        <v>70.63</v>
      </c>
    </row>
    <row r="6109" spans="1:17" x14ac:dyDescent="0.2">
      <c r="A6109" s="3">
        <v>1</v>
      </c>
      <c r="F6109" s="3">
        <v>19.95</v>
      </c>
      <c r="K6109" s="3">
        <v>57.0886479744727</v>
      </c>
      <c r="Q6109" s="15">
        <v>41.11</v>
      </c>
    </row>
    <row r="6110" spans="1:17" x14ac:dyDescent="0.2">
      <c r="A6110" s="2">
        <v>18</v>
      </c>
      <c r="F6110" s="2">
        <v>25.15</v>
      </c>
      <c r="K6110" s="2">
        <v>78.013117935620102</v>
      </c>
      <c r="Q6110" s="14">
        <v>78.23</v>
      </c>
    </row>
    <row r="6111" spans="1:17" x14ac:dyDescent="0.2">
      <c r="A6111" s="3">
        <v>2</v>
      </c>
      <c r="F6111" s="3">
        <v>54.15</v>
      </c>
      <c r="K6111" s="3">
        <v>59.098871426769698</v>
      </c>
      <c r="Q6111" s="15">
        <v>50.16</v>
      </c>
    </row>
    <row r="6112" spans="1:17" x14ac:dyDescent="0.2">
      <c r="A6112" s="2">
        <v>19</v>
      </c>
      <c r="F6112" s="2">
        <v>59.8</v>
      </c>
      <c r="K6112" s="2">
        <v>85.614312606966806</v>
      </c>
      <c r="Q6112" s="14">
        <v>91.48</v>
      </c>
    </row>
    <row r="6113" spans="1:17" x14ac:dyDescent="0.2">
      <c r="A6113" s="3">
        <v>40</v>
      </c>
      <c r="F6113" s="3">
        <v>83.85</v>
      </c>
      <c r="K6113" s="3">
        <v>51.021123863721698</v>
      </c>
      <c r="Q6113" s="15">
        <v>74.17</v>
      </c>
    </row>
    <row r="6114" spans="1:17" x14ac:dyDescent="0.2">
      <c r="A6114" s="2">
        <v>66</v>
      </c>
      <c r="F6114" s="2">
        <v>104.9</v>
      </c>
      <c r="K6114" s="2">
        <v>77.208801376415593</v>
      </c>
      <c r="Q6114" s="14">
        <v>136.41999999999999</v>
      </c>
    </row>
    <row r="6115" spans="1:17" x14ac:dyDescent="0.2">
      <c r="A6115" s="3">
        <v>21</v>
      </c>
      <c r="F6115" s="3">
        <v>75.3</v>
      </c>
      <c r="K6115" s="3">
        <v>56.905165496659698</v>
      </c>
      <c r="Q6115" s="15">
        <v>62.35</v>
      </c>
    </row>
    <row r="6116" spans="1:17" x14ac:dyDescent="0.2">
      <c r="A6116" s="2">
        <v>8</v>
      </c>
      <c r="F6116" s="2">
        <v>66.650000000000006</v>
      </c>
      <c r="K6116" s="2">
        <v>66.8952311635244</v>
      </c>
      <c r="Q6116" s="14">
        <v>63.52</v>
      </c>
    </row>
    <row r="6117" spans="1:17" x14ac:dyDescent="0.2">
      <c r="A6117" s="3">
        <v>72</v>
      </c>
      <c r="F6117" s="3">
        <v>109.5</v>
      </c>
      <c r="K6117" s="3">
        <v>54.534620869999998</v>
      </c>
      <c r="Q6117" s="15">
        <v>111.97</v>
      </c>
    </row>
    <row r="6118" spans="1:17" x14ac:dyDescent="0.2">
      <c r="A6118" s="2">
        <v>48</v>
      </c>
      <c r="F6118" s="2">
        <v>73.849999999999994</v>
      </c>
      <c r="K6118" s="2">
        <v>82.335257060000004</v>
      </c>
      <c r="Q6118" s="14">
        <v>119.4</v>
      </c>
    </row>
    <row r="6119" spans="1:17" x14ac:dyDescent="0.2">
      <c r="A6119" s="3">
        <v>69</v>
      </c>
      <c r="F6119" s="3">
        <v>19.3</v>
      </c>
      <c r="K6119" s="3">
        <v>57.445294680000003</v>
      </c>
      <c r="Q6119" s="15">
        <v>109.96</v>
      </c>
    </row>
    <row r="6120" spans="1:17" x14ac:dyDescent="0.2">
      <c r="A6120" s="2">
        <v>72</v>
      </c>
      <c r="F6120" s="2">
        <v>118.2</v>
      </c>
      <c r="K6120" s="2">
        <v>78.279463889977393</v>
      </c>
      <c r="Q6120" s="14">
        <v>139.16</v>
      </c>
    </row>
    <row r="6121" spans="1:17" x14ac:dyDescent="0.2">
      <c r="A6121" s="3">
        <v>14</v>
      </c>
      <c r="F6121" s="3">
        <v>51.45</v>
      </c>
      <c r="K6121" s="3">
        <v>64.838529579999999</v>
      </c>
      <c r="Q6121" s="15">
        <v>76.260000000000005</v>
      </c>
    </row>
    <row r="6122" spans="1:17" x14ac:dyDescent="0.2">
      <c r="A6122" s="2">
        <v>6</v>
      </c>
      <c r="F6122" s="2">
        <v>59.45</v>
      </c>
      <c r="K6122" s="2">
        <v>68.282914423017004</v>
      </c>
      <c r="Q6122" s="14">
        <v>57.02</v>
      </c>
    </row>
    <row r="6123" spans="1:17" x14ac:dyDescent="0.2">
      <c r="A6123" s="3">
        <v>8</v>
      </c>
      <c r="F6123" s="3">
        <v>19.5</v>
      </c>
      <c r="K6123" s="3">
        <v>72.216338611001902</v>
      </c>
      <c r="Q6123" s="15">
        <v>74.95</v>
      </c>
    </row>
    <row r="6124" spans="1:17" x14ac:dyDescent="0.2">
      <c r="A6124" s="2">
        <v>17</v>
      </c>
      <c r="F6124" s="2">
        <v>19.55</v>
      </c>
      <c r="K6124" s="2">
        <v>58.572629925117198</v>
      </c>
      <c r="Q6124" s="14">
        <v>59.31</v>
      </c>
    </row>
    <row r="6125" spans="1:17" x14ac:dyDescent="0.2">
      <c r="A6125" s="3">
        <v>65</v>
      </c>
      <c r="F6125" s="3">
        <v>93.55</v>
      </c>
      <c r="K6125" s="3">
        <v>73.155506700000004</v>
      </c>
      <c r="Q6125" s="15">
        <v>128.61000000000001</v>
      </c>
    </row>
    <row r="6126" spans="1:17" x14ac:dyDescent="0.2">
      <c r="A6126" s="2">
        <v>57</v>
      </c>
      <c r="F6126" s="2">
        <v>59.3</v>
      </c>
      <c r="K6126" s="2">
        <v>92.955018465316101</v>
      </c>
      <c r="Q6126" s="14">
        <v>134.07</v>
      </c>
    </row>
    <row r="6127" spans="1:17" x14ac:dyDescent="0.2">
      <c r="A6127" s="3">
        <v>13</v>
      </c>
      <c r="F6127" s="3">
        <v>102.25</v>
      </c>
      <c r="K6127" s="3">
        <v>58.3285782125092</v>
      </c>
      <c r="Q6127" s="15">
        <v>41.21</v>
      </c>
    </row>
    <row r="6128" spans="1:17" x14ac:dyDescent="0.2">
      <c r="A6128" s="2">
        <v>19</v>
      </c>
      <c r="F6128" s="2">
        <v>95.9</v>
      </c>
      <c r="K6128" s="2">
        <v>87.577152149107604</v>
      </c>
      <c r="Q6128" s="14">
        <v>71.44</v>
      </c>
    </row>
    <row r="6129" spans="1:17" x14ac:dyDescent="0.2">
      <c r="A6129" s="3">
        <v>56</v>
      </c>
      <c r="F6129" s="3">
        <v>109.8</v>
      </c>
      <c r="K6129" s="3">
        <v>92.471464502316707</v>
      </c>
      <c r="Q6129" s="15">
        <v>132.80000000000001</v>
      </c>
    </row>
    <row r="6130" spans="1:17" x14ac:dyDescent="0.2">
      <c r="A6130" s="2">
        <v>14</v>
      </c>
      <c r="F6130" s="2">
        <v>78.099999999999994</v>
      </c>
      <c r="K6130" s="2">
        <v>57.757675164579297</v>
      </c>
      <c r="Q6130" s="14">
        <v>59.61</v>
      </c>
    </row>
    <row r="6131" spans="1:17" x14ac:dyDescent="0.2">
      <c r="A6131" s="3">
        <v>52</v>
      </c>
      <c r="F6131" s="3">
        <v>39.9</v>
      </c>
      <c r="K6131" s="3">
        <v>48.1741809236417</v>
      </c>
      <c r="Q6131" s="15">
        <v>87.63</v>
      </c>
    </row>
    <row r="6132" spans="1:17" x14ac:dyDescent="0.2">
      <c r="A6132" s="2">
        <v>58</v>
      </c>
      <c r="F6132" s="2">
        <v>64.900000000000006</v>
      </c>
      <c r="K6132" s="2">
        <v>74.529413502576404</v>
      </c>
      <c r="Q6132" s="14">
        <v>120.42</v>
      </c>
    </row>
    <row r="6133" spans="1:17" x14ac:dyDescent="0.2">
      <c r="A6133" s="3">
        <v>47</v>
      </c>
      <c r="F6133" s="3">
        <v>95.05</v>
      </c>
      <c r="K6133" s="3">
        <v>61.788887158496898</v>
      </c>
      <c r="Q6133" s="15">
        <v>84.83</v>
      </c>
    </row>
    <row r="6134" spans="1:17" x14ac:dyDescent="0.2">
      <c r="A6134" s="2">
        <v>67</v>
      </c>
      <c r="F6134" s="2">
        <v>53.4</v>
      </c>
      <c r="K6134" s="2">
        <v>98.029048287444994</v>
      </c>
      <c r="Q6134" s="14">
        <v>165.03</v>
      </c>
    </row>
    <row r="6135" spans="1:17" x14ac:dyDescent="0.2">
      <c r="A6135" s="3">
        <v>2</v>
      </c>
      <c r="F6135" s="3">
        <v>24.9</v>
      </c>
      <c r="K6135" s="3">
        <v>70.522113107497404</v>
      </c>
      <c r="Q6135" s="15">
        <v>61.93</v>
      </c>
    </row>
    <row r="6136" spans="1:17" x14ac:dyDescent="0.2">
      <c r="A6136" s="2">
        <v>6</v>
      </c>
      <c r="F6136" s="2">
        <v>44.7</v>
      </c>
      <c r="K6136" s="2">
        <v>57.967008879472303</v>
      </c>
      <c r="Q6136" s="14">
        <v>59.55</v>
      </c>
    </row>
    <row r="6137" spans="1:17" x14ac:dyDescent="0.2">
      <c r="A6137" s="3">
        <v>71</v>
      </c>
      <c r="F6137" s="3">
        <v>114</v>
      </c>
      <c r="K6137" s="3">
        <v>52.792607334824297</v>
      </c>
      <c r="Q6137" s="15">
        <v>112.94</v>
      </c>
    </row>
    <row r="6138" spans="1:17" x14ac:dyDescent="0.2">
      <c r="A6138" s="2">
        <v>46</v>
      </c>
      <c r="F6138" s="2">
        <v>20.25</v>
      </c>
      <c r="K6138" s="2">
        <v>86.348574386362401</v>
      </c>
      <c r="Q6138" s="14">
        <v>128.06</v>
      </c>
    </row>
    <row r="6139" spans="1:17" x14ac:dyDescent="0.2">
      <c r="A6139" s="3">
        <v>5</v>
      </c>
      <c r="F6139" s="3">
        <v>53.85</v>
      </c>
      <c r="K6139" s="3">
        <v>61.432240389999997</v>
      </c>
      <c r="Q6139" s="15">
        <v>28.26</v>
      </c>
    </row>
    <row r="6140" spans="1:17" x14ac:dyDescent="0.2">
      <c r="A6140" s="2">
        <v>67</v>
      </c>
      <c r="F6140" s="2">
        <v>83.85</v>
      </c>
      <c r="K6140" s="2">
        <v>70.657431991906407</v>
      </c>
      <c r="Q6140" s="14">
        <v>133.58000000000001</v>
      </c>
    </row>
    <row r="6141" spans="1:17" x14ac:dyDescent="0.2">
      <c r="A6141" s="3">
        <v>3</v>
      </c>
      <c r="F6141" s="3">
        <v>20.2</v>
      </c>
      <c r="K6141" s="3">
        <v>84.337041176687194</v>
      </c>
      <c r="Q6141" s="15">
        <v>69.31</v>
      </c>
    </row>
    <row r="6142" spans="1:17" x14ac:dyDescent="0.2">
      <c r="A6142" s="2">
        <v>3</v>
      </c>
      <c r="F6142" s="2">
        <v>19.95</v>
      </c>
      <c r="K6142" s="2">
        <v>62.736124721037498</v>
      </c>
      <c r="Q6142" s="14">
        <v>50.39</v>
      </c>
    </row>
    <row r="6143" spans="1:17" x14ac:dyDescent="0.2">
      <c r="A6143" s="3">
        <v>52</v>
      </c>
      <c r="F6143" s="3">
        <v>104.2</v>
      </c>
      <c r="K6143" s="3">
        <v>69.311067568897499</v>
      </c>
      <c r="Q6143" s="15">
        <v>86.8</v>
      </c>
    </row>
    <row r="6144" spans="1:17" x14ac:dyDescent="0.2">
      <c r="A6144" s="2">
        <v>42</v>
      </c>
      <c r="F6144" s="2">
        <v>50.25</v>
      </c>
      <c r="K6144" s="2">
        <v>69.751473849999996</v>
      </c>
      <c r="Q6144" s="14">
        <v>82.1</v>
      </c>
    </row>
    <row r="6145" spans="1:17" x14ac:dyDescent="0.2">
      <c r="A6145" s="3">
        <v>50</v>
      </c>
      <c r="F6145" s="3">
        <v>20.350000000000001</v>
      </c>
      <c r="K6145" s="3">
        <v>80.249867672741303</v>
      </c>
      <c r="Q6145" s="15">
        <v>120.27</v>
      </c>
    </row>
    <row r="6146" spans="1:17" x14ac:dyDescent="0.2">
      <c r="A6146" s="2">
        <v>23</v>
      </c>
      <c r="F6146" s="2">
        <v>90</v>
      </c>
      <c r="K6146" s="2">
        <v>78.861165032654796</v>
      </c>
      <c r="Q6146" s="14">
        <v>90.94</v>
      </c>
    </row>
    <row r="6147" spans="1:17" x14ac:dyDescent="0.2">
      <c r="A6147" s="3">
        <v>67</v>
      </c>
      <c r="F6147" s="3">
        <v>54.2</v>
      </c>
      <c r="K6147" s="3">
        <v>66.698294031177497</v>
      </c>
      <c r="Q6147" s="15">
        <v>124.94</v>
      </c>
    </row>
    <row r="6148" spans="1:17" x14ac:dyDescent="0.2">
      <c r="A6148" s="2">
        <v>25</v>
      </c>
      <c r="F6148" s="2">
        <v>99.5</v>
      </c>
      <c r="K6148" s="2">
        <v>70.954735922447696</v>
      </c>
      <c r="Q6148" s="14">
        <v>66.7</v>
      </c>
    </row>
    <row r="6149" spans="1:17" x14ac:dyDescent="0.2">
      <c r="A6149" s="3">
        <v>39</v>
      </c>
      <c r="F6149" s="3">
        <v>99.1</v>
      </c>
      <c r="K6149" s="3">
        <v>64.423314827147607</v>
      </c>
      <c r="Q6149" s="15">
        <v>90.57</v>
      </c>
    </row>
    <row r="6150" spans="1:17" x14ac:dyDescent="0.2">
      <c r="A6150" s="2">
        <v>69</v>
      </c>
      <c r="F6150" s="2">
        <v>66.900000000000006</v>
      </c>
      <c r="K6150" s="2">
        <v>47.8358138962083</v>
      </c>
      <c r="Q6150" s="14">
        <v>110.22</v>
      </c>
    </row>
    <row r="6151" spans="1:17" x14ac:dyDescent="0.2">
      <c r="A6151" s="3">
        <v>1</v>
      </c>
      <c r="F6151" s="3">
        <v>25.85</v>
      </c>
      <c r="K6151" s="3">
        <v>73.864012860971897</v>
      </c>
      <c r="Q6151" s="15">
        <v>59.9</v>
      </c>
    </row>
    <row r="6152" spans="1:17" x14ac:dyDescent="0.2">
      <c r="A6152" s="2">
        <v>32</v>
      </c>
      <c r="F6152" s="2">
        <v>91.05</v>
      </c>
      <c r="K6152" s="2">
        <v>98.382876412496003</v>
      </c>
      <c r="Q6152" s="14">
        <v>121.65</v>
      </c>
    </row>
    <row r="6153" spans="1:17" x14ac:dyDescent="0.2">
      <c r="A6153" s="3">
        <v>9</v>
      </c>
      <c r="F6153" s="3">
        <v>71</v>
      </c>
      <c r="K6153" s="3">
        <v>56.744212889633999</v>
      </c>
      <c r="Q6153" s="15">
        <v>33.340000000000003</v>
      </c>
    </row>
    <row r="6154" spans="1:17" x14ac:dyDescent="0.2">
      <c r="A6154" s="2">
        <v>16</v>
      </c>
      <c r="F6154" s="2">
        <v>93.2</v>
      </c>
      <c r="K6154" s="2">
        <v>58.404554355959398</v>
      </c>
      <c r="Q6154" s="14">
        <v>36.799999999999997</v>
      </c>
    </row>
    <row r="6155" spans="1:17" x14ac:dyDescent="0.2">
      <c r="A6155" s="3">
        <v>60</v>
      </c>
      <c r="F6155" s="3">
        <v>20.95</v>
      </c>
      <c r="K6155" s="3">
        <v>56.939083425343803</v>
      </c>
      <c r="Q6155" s="15">
        <v>109.04</v>
      </c>
    </row>
    <row r="6156" spans="1:17" x14ac:dyDescent="0.2">
      <c r="A6156" s="2">
        <v>72</v>
      </c>
      <c r="F6156" s="2">
        <v>109.2</v>
      </c>
      <c r="K6156" s="2">
        <v>80.868876680846796</v>
      </c>
      <c r="Q6156" s="14">
        <v>142.76</v>
      </c>
    </row>
    <row r="6157" spans="1:17" x14ac:dyDescent="0.2">
      <c r="A6157" s="3">
        <v>5</v>
      </c>
      <c r="F6157" s="3">
        <v>19.350000000000001</v>
      </c>
      <c r="K6157" s="3">
        <v>76.727281809999994</v>
      </c>
      <c r="Q6157" s="15">
        <v>51.22</v>
      </c>
    </row>
    <row r="6158" spans="1:17" x14ac:dyDescent="0.2">
      <c r="A6158" s="2">
        <v>26</v>
      </c>
      <c r="F6158" s="2">
        <v>85.8</v>
      </c>
      <c r="K6158" s="2">
        <v>67.621934613753098</v>
      </c>
      <c r="Q6158" s="14">
        <v>86.58</v>
      </c>
    </row>
    <row r="6159" spans="1:17" x14ac:dyDescent="0.2">
      <c r="A6159" s="3">
        <v>3</v>
      </c>
      <c r="F6159" s="3">
        <v>19.850000000000001</v>
      </c>
      <c r="K6159" s="3">
        <v>56.229714075415501</v>
      </c>
      <c r="Q6159" s="15">
        <v>28.51</v>
      </c>
    </row>
    <row r="6160" spans="1:17" x14ac:dyDescent="0.2">
      <c r="A6160" s="2">
        <v>2</v>
      </c>
      <c r="F6160" s="2">
        <v>19.649999999999999</v>
      </c>
      <c r="K6160" s="2">
        <v>71.385651874598807</v>
      </c>
      <c r="Q6160" s="14">
        <v>61.74</v>
      </c>
    </row>
    <row r="6161" spans="1:17" x14ac:dyDescent="0.2">
      <c r="A6161" s="3">
        <v>2</v>
      </c>
      <c r="F6161" s="3">
        <v>20.5</v>
      </c>
      <c r="K6161" s="3">
        <v>46.530668089962901</v>
      </c>
      <c r="Q6161" s="15">
        <v>41.22</v>
      </c>
    </row>
    <row r="6162" spans="1:17" x14ac:dyDescent="0.2">
      <c r="A6162" s="2">
        <v>36</v>
      </c>
      <c r="F6162" s="2">
        <v>89.65</v>
      </c>
      <c r="K6162" s="2">
        <v>72.151398502862307</v>
      </c>
      <c r="Q6162" s="14">
        <v>95.81</v>
      </c>
    </row>
    <row r="6163" spans="1:17" x14ac:dyDescent="0.2">
      <c r="A6163" s="3">
        <v>7</v>
      </c>
      <c r="F6163" s="3">
        <v>74.349999999999994</v>
      </c>
      <c r="K6163" s="3">
        <v>83.072865791319003</v>
      </c>
      <c r="Q6163" s="15">
        <v>73.989999999999995</v>
      </c>
    </row>
    <row r="6164" spans="1:17" x14ac:dyDescent="0.2">
      <c r="A6164" s="2">
        <v>60</v>
      </c>
      <c r="F6164" s="2">
        <v>49.45</v>
      </c>
      <c r="K6164" s="2">
        <v>51.232012950494799</v>
      </c>
      <c r="Q6164" s="14">
        <v>104.83</v>
      </c>
    </row>
    <row r="6165" spans="1:17" x14ac:dyDescent="0.2">
      <c r="A6165" s="3">
        <v>19</v>
      </c>
      <c r="F6165" s="3">
        <v>89.1</v>
      </c>
      <c r="K6165" s="3">
        <v>47.012225847555001</v>
      </c>
      <c r="Q6165" s="15">
        <v>56.67</v>
      </c>
    </row>
    <row r="6166" spans="1:17" x14ac:dyDescent="0.2">
      <c r="A6166" s="2">
        <v>45</v>
      </c>
      <c r="F6166" s="2">
        <v>75.150000000000006</v>
      </c>
      <c r="K6166" s="2">
        <v>93.691568375422804</v>
      </c>
      <c r="Q6166" s="14">
        <v>126.38</v>
      </c>
    </row>
    <row r="6167" spans="1:17" x14ac:dyDescent="0.2">
      <c r="A6167" s="3">
        <v>4</v>
      </c>
      <c r="F6167" s="3">
        <v>70.650000000000006</v>
      </c>
      <c r="K6167" s="3">
        <v>60.823605407431202</v>
      </c>
      <c r="Q6167" s="15">
        <v>57</v>
      </c>
    </row>
    <row r="6168" spans="1:17" x14ac:dyDescent="0.2">
      <c r="A6168" s="2">
        <v>31</v>
      </c>
      <c r="F6168" s="2">
        <v>104.2</v>
      </c>
      <c r="K6168" s="2">
        <v>87.039217689157297</v>
      </c>
      <c r="Q6168" s="14">
        <v>87.95</v>
      </c>
    </row>
    <row r="6169" spans="1:17" x14ac:dyDescent="0.2">
      <c r="A6169" s="3">
        <v>47</v>
      </c>
      <c r="F6169" s="3">
        <v>90.05</v>
      </c>
      <c r="K6169" s="3">
        <v>67.690035022032504</v>
      </c>
      <c r="Q6169" s="15">
        <v>102.37</v>
      </c>
    </row>
    <row r="6170" spans="1:17" x14ac:dyDescent="0.2">
      <c r="A6170" s="2">
        <v>1</v>
      </c>
      <c r="F6170" s="2">
        <v>79.25</v>
      </c>
      <c r="K6170" s="2">
        <v>67.570677745880005</v>
      </c>
      <c r="Q6170" s="14">
        <v>29.66</v>
      </c>
    </row>
    <row r="6171" spans="1:17" x14ac:dyDescent="0.2">
      <c r="A6171" s="3">
        <v>1</v>
      </c>
      <c r="F6171" s="3">
        <v>44.9</v>
      </c>
      <c r="K6171" s="3">
        <v>76.576190492449598</v>
      </c>
      <c r="Q6171" s="15">
        <v>49.42</v>
      </c>
    </row>
    <row r="6172" spans="1:17" x14ac:dyDescent="0.2">
      <c r="A6172" s="2">
        <v>1</v>
      </c>
      <c r="F6172" s="2">
        <v>19.399999999999999</v>
      </c>
      <c r="K6172" s="2">
        <v>56.740017148803297</v>
      </c>
      <c r="Q6172" s="14">
        <v>44.96</v>
      </c>
    </row>
    <row r="6173" spans="1:17" x14ac:dyDescent="0.2">
      <c r="A6173" s="3">
        <v>59</v>
      </c>
      <c r="F6173" s="3">
        <v>88.75</v>
      </c>
      <c r="K6173" s="3">
        <v>71.987457152434601</v>
      </c>
      <c r="Q6173" s="15">
        <v>115.57</v>
      </c>
    </row>
    <row r="6174" spans="1:17" x14ac:dyDescent="0.2">
      <c r="A6174" s="2">
        <v>10</v>
      </c>
      <c r="F6174" s="2">
        <v>70.099999999999994</v>
      </c>
      <c r="K6174" s="2">
        <v>64.277658779999996</v>
      </c>
      <c r="Q6174" s="14">
        <v>44.43</v>
      </c>
    </row>
    <row r="6175" spans="1:17" x14ac:dyDescent="0.2">
      <c r="A6175" s="3">
        <v>35</v>
      </c>
      <c r="F6175" s="3">
        <v>91</v>
      </c>
      <c r="K6175" s="3">
        <v>50.192598348924498</v>
      </c>
      <c r="Q6175" s="15">
        <v>78.22</v>
      </c>
    </row>
    <row r="6176" spans="1:17" x14ac:dyDescent="0.2">
      <c r="A6176" s="2">
        <v>4</v>
      </c>
      <c r="F6176" s="2">
        <v>29.65</v>
      </c>
      <c r="K6176" s="2">
        <v>75.062231120895902</v>
      </c>
      <c r="Q6176" s="14">
        <v>41.75</v>
      </c>
    </row>
    <row r="6177" spans="1:17" x14ac:dyDescent="0.2">
      <c r="A6177" s="3">
        <v>32</v>
      </c>
      <c r="F6177" s="3">
        <v>90.8</v>
      </c>
      <c r="K6177" s="3">
        <v>66.050382896831195</v>
      </c>
      <c r="Q6177" s="15">
        <v>92.76</v>
      </c>
    </row>
    <row r="6178" spans="1:17" x14ac:dyDescent="0.2">
      <c r="A6178" s="2">
        <v>43</v>
      </c>
      <c r="F6178" s="2">
        <v>77.849999999999994</v>
      </c>
      <c r="K6178" s="2">
        <v>67.644627573329302</v>
      </c>
      <c r="Q6178" s="14">
        <v>79.91</v>
      </c>
    </row>
    <row r="6179" spans="1:17" x14ac:dyDescent="0.2">
      <c r="A6179" s="3">
        <v>4</v>
      </c>
      <c r="F6179" s="3">
        <v>54.3</v>
      </c>
      <c r="K6179" s="3">
        <v>51.847585848787602</v>
      </c>
      <c r="Q6179" s="15">
        <v>20.16</v>
      </c>
    </row>
    <row r="6180" spans="1:17" x14ac:dyDescent="0.2">
      <c r="A6180" s="2">
        <v>54</v>
      </c>
      <c r="F6180" s="2">
        <v>18.95</v>
      </c>
      <c r="K6180" s="2">
        <v>93.871005516441997</v>
      </c>
      <c r="Q6180" s="14">
        <v>139.41</v>
      </c>
    </row>
    <row r="6181" spans="1:17" x14ac:dyDescent="0.2">
      <c r="A6181" s="3">
        <v>11</v>
      </c>
      <c r="F6181" s="3">
        <v>95.15</v>
      </c>
      <c r="K6181" s="3">
        <v>83.150712795791705</v>
      </c>
      <c r="Q6181" s="15">
        <v>68.709999999999994</v>
      </c>
    </row>
    <row r="6182" spans="1:17" x14ac:dyDescent="0.2">
      <c r="A6182" s="2">
        <v>66</v>
      </c>
      <c r="F6182" s="2">
        <v>102.4</v>
      </c>
      <c r="K6182" s="2">
        <v>84.462338262579607</v>
      </c>
      <c r="Q6182" s="14">
        <v>145.30000000000001</v>
      </c>
    </row>
    <row r="6183" spans="1:17" x14ac:dyDescent="0.2">
      <c r="A6183" s="3">
        <v>61</v>
      </c>
      <c r="F6183" s="3">
        <v>99.9</v>
      </c>
      <c r="K6183" s="3">
        <v>65.418329463374704</v>
      </c>
      <c r="Q6183" s="15">
        <v>113.6</v>
      </c>
    </row>
    <row r="6184" spans="1:17" x14ac:dyDescent="0.2">
      <c r="A6184" s="2">
        <v>72</v>
      </c>
      <c r="F6184" s="2">
        <v>88.7</v>
      </c>
      <c r="K6184" s="2">
        <v>44.062256660000003</v>
      </c>
      <c r="Q6184" s="14">
        <v>111.87</v>
      </c>
    </row>
    <row r="6185" spans="1:17" x14ac:dyDescent="0.2">
      <c r="A6185" s="3">
        <v>44</v>
      </c>
      <c r="F6185" s="3">
        <v>54.3</v>
      </c>
      <c r="K6185" s="3">
        <v>99.293760737342595</v>
      </c>
      <c r="Q6185" s="15">
        <v>121.63</v>
      </c>
    </row>
    <row r="6186" spans="1:17" x14ac:dyDescent="0.2">
      <c r="A6186" s="2">
        <v>41</v>
      </c>
      <c r="F6186" s="2">
        <v>55.7</v>
      </c>
      <c r="K6186" s="2">
        <v>69.083537379911903</v>
      </c>
      <c r="Q6186" s="14">
        <v>93.6</v>
      </c>
    </row>
    <row r="6187" spans="1:17" x14ac:dyDescent="0.2">
      <c r="A6187" s="3">
        <v>50</v>
      </c>
      <c r="F6187" s="3">
        <v>103.95</v>
      </c>
      <c r="K6187" s="3">
        <v>58.768003059999998</v>
      </c>
      <c r="Q6187" s="15">
        <v>98.71</v>
      </c>
    </row>
    <row r="6188" spans="1:17" x14ac:dyDescent="0.2">
      <c r="A6188" s="2">
        <v>47</v>
      </c>
      <c r="F6188" s="2">
        <v>110.85</v>
      </c>
      <c r="K6188" s="2">
        <v>76.252023620000003</v>
      </c>
      <c r="Q6188" s="14">
        <v>94.28</v>
      </c>
    </row>
    <row r="6189" spans="1:17" x14ac:dyDescent="0.2">
      <c r="A6189" s="3">
        <v>8</v>
      </c>
      <c r="F6189" s="3">
        <v>20.149999999999999</v>
      </c>
      <c r="K6189" s="3">
        <v>87.506811820049407</v>
      </c>
      <c r="Q6189" s="15">
        <v>81.17</v>
      </c>
    </row>
    <row r="6190" spans="1:17" x14ac:dyDescent="0.2">
      <c r="A6190" s="2">
        <v>18</v>
      </c>
      <c r="F6190" s="2">
        <v>20.05</v>
      </c>
      <c r="K6190" s="2">
        <v>69.654241659999997</v>
      </c>
      <c r="Q6190" s="14">
        <v>85.84</v>
      </c>
    </row>
    <row r="6191" spans="1:17" x14ac:dyDescent="0.2">
      <c r="A6191" s="3">
        <v>72</v>
      </c>
      <c r="F6191" s="3">
        <v>91.95</v>
      </c>
      <c r="K6191" s="3">
        <v>89.178627519090597</v>
      </c>
      <c r="Q6191" s="15">
        <v>138.56</v>
      </c>
    </row>
    <row r="6192" spans="1:17" x14ac:dyDescent="0.2">
      <c r="A6192" s="2">
        <v>1</v>
      </c>
      <c r="F6192" s="2">
        <v>80.5</v>
      </c>
      <c r="K6192" s="2">
        <v>86.244999077752993</v>
      </c>
      <c r="Q6192" s="14">
        <v>49.82</v>
      </c>
    </row>
    <row r="6193" spans="1:17" x14ac:dyDescent="0.2">
      <c r="A6193" s="3">
        <v>42</v>
      </c>
      <c r="F6193" s="3">
        <v>55.65</v>
      </c>
      <c r="K6193" s="3">
        <v>53.854282188969101</v>
      </c>
      <c r="Q6193" s="15">
        <v>88.81</v>
      </c>
    </row>
    <row r="6194" spans="1:17" x14ac:dyDescent="0.2">
      <c r="A6194" s="2">
        <v>18</v>
      </c>
      <c r="F6194" s="2">
        <v>74.7</v>
      </c>
      <c r="K6194" s="2">
        <v>59.893148415107802</v>
      </c>
      <c r="Q6194" s="14">
        <v>68.5</v>
      </c>
    </row>
    <row r="6195" spans="1:17" x14ac:dyDescent="0.2">
      <c r="A6195" s="3">
        <v>13</v>
      </c>
      <c r="F6195" s="3">
        <v>104.15</v>
      </c>
      <c r="K6195" s="3">
        <v>84.363057449196504</v>
      </c>
      <c r="Q6195" s="15">
        <v>96.64</v>
      </c>
    </row>
    <row r="6196" spans="1:17" x14ac:dyDescent="0.2">
      <c r="A6196" s="2">
        <v>68</v>
      </c>
      <c r="F6196" s="2">
        <v>83.65</v>
      </c>
      <c r="K6196" s="2">
        <v>29.3108115428434</v>
      </c>
      <c r="Q6196" s="14">
        <v>84.88</v>
      </c>
    </row>
    <row r="6197" spans="1:17" x14ac:dyDescent="0.2">
      <c r="A6197" s="3">
        <v>4</v>
      </c>
      <c r="F6197" s="3">
        <v>72.2</v>
      </c>
      <c r="K6197" s="3">
        <v>67.758164602525099</v>
      </c>
      <c r="Q6197" s="15">
        <v>45.14</v>
      </c>
    </row>
    <row r="6198" spans="1:17" x14ac:dyDescent="0.2">
      <c r="A6198" s="2">
        <v>69</v>
      </c>
      <c r="F6198" s="2">
        <v>110.05</v>
      </c>
      <c r="K6198" s="2">
        <v>48.537531975629904</v>
      </c>
      <c r="Q6198" s="14">
        <v>113.07</v>
      </c>
    </row>
    <row r="6199" spans="1:17" x14ac:dyDescent="0.2">
      <c r="A6199" s="3">
        <v>17</v>
      </c>
      <c r="F6199" s="3">
        <v>51.5</v>
      </c>
      <c r="K6199" s="3">
        <v>62.851692978497098</v>
      </c>
      <c r="Q6199" s="15">
        <v>50.61</v>
      </c>
    </row>
    <row r="6200" spans="1:17" x14ac:dyDescent="0.2">
      <c r="A6200" s="2">
        <v>25</v>
      </c>
      <c r="F6200" s="2">
        <v>25.5</v>
      </c>
      <c r="K6200" s="2">
        <v>65.517698664561905</v>
      </c>
      <c r="Q6200" s="14">
        <v>80.010000000000005</v>
      </c>
    </row>
    <row r="6201" spans="1:17" x14ac:dyDescent="0.2">
      <c r="A6201" s="3">
        <v>43</v>
      </c>
      <c r="F6201" s="3">
        <v>89.55</v>
      </c>
      <c r="K6201" s="3">
        <v>64.626334331387298</v>
      </c>
      <c r="Q6201" s="15">
        <v>76.34</v>
      </c>
    </row>
    <row r="6202" spans="1:17" x14ac:dyDescent="0.2">
      <c r="A6202" s="2">
        <v>59</v>
      </c>
      <c r="F6202" s="2">
        <v>19.5</v>
      </c>
      <c r="K6202" s="2">
        <v>61.716081218310798</v>
      </c>
      <c r="Q6202" s="14">
        <v>113.44</v>
      </c>
    </row>
    <row r="6203" spans="1:17" x14ac:dyDescent="0.2">
      <c r="A6203" s="3">
        <v>5</v>
      </c>
      <c r="F6203" s="3">
        <v>80.7</v>
      </c>
      <c r="K6203" s="3">
        <v>53.542845255567698</v>
      </c>
      <c r="Q6203" s="15">
        <v>53.93</v>
      </c>
    </row>
    <row r="6204" spans="1:17" x14ac:dyDescent="0.2">
      <c r="A6204" s="2">
        <v>21</v>
      </c>
      <c r="F6204" s="2">
        <v>77.5</v>
      </c>
      <c r="K6204" s="2">
        <v>100</v>
      </c>
      <c r="Q6204" s="14">
        <v>95.95</v>
      </c>
    </row>
    <row r="6205" spans="1:17" x14ac:dyDescent="0.2">
      <c r="A6205" s="3">
        <v>69</v>
      </c>
      <c r="F6205" s="3">
        <v>105.1</v>
      </c>
      <c r="K6205" s="3">
        <v>98.011930062420205</v>
      </c>
      <c r="Q6205" s="15">
        <v>161.03</v>
      </c>
    </row>
    <row r="6206" spans="1:17" x14ac:dyDescent="0.2">
      <c r="A6206" s="2">
        <v>13</v>
      </c>
      <c r="F6206" s="2">
        <v>25.15</v>
      </c>
      <c r="K6206" s="2">
        <v>52.569012696155703</v>
      </c>
      <c r="Q6206" s="14">
        <v>54.44</v>
      </c>
    </row>
    <row r="6207" spans="1:17" x14ac:dyDescent="0.2">
      <c r="A6207" s="3">
        <v>42</v>
      </c>
      <c r="F6207" s="3">
        <v>95.25</v>
      </c>
      <c r="K6207" s="3">
        <v>93.731751269553499</v>
      </c>
      <c r="Q6207" s="15">
        <v>107.8</v>
      </c>
    </row>
    <row r="6208" spans="1:17" x14ac:dyDescent="0.2">
      <c r="A6208" s="2">
        <v>52</v>
      </c>
      <c r="F6208" s="2">
        <v>95.65</v>
      </c>
      <c r="K6208" s="2">
        <v>64.008017640000006</v>
      </c>
      <c r="Q6208" s="14">
        <v>112.42</v>
      </c>
    </row>
    <row r="6209" spans="1:17" x14ac:dyDescent="0.2">
      <c r="A6209" s="3">
        <v>46</v>
      </c>
      <c r="F6209" s="3">
        <v>85</v>
      </c>
      <c r="K6209" s="3">
        <v>71.937812099975602</v>
      </c>
      <c r="Q6209" s="15">
        <v>87.37</v>
      </c>
    </row>
    <row r="6210" spans="1:17" x14ac:dyDescent="0.2">
      <c r="A6210" s="2">
        <v>61</v>
      </c>
      <c r="F6210" s="2">
        <v>80.8</v>
      </c>
      <c r="K6210" s="2">
        <v>69.0508906015462</v>
      </c>
      <c r="Q6210" s="14">
        <v>123.79</v>
      </c>
    </row>
    <row r="6211" spans="1:17" x14ac:dyDescent="0.2">
      <c r="A6211" s="3">
        <v>29</v>
      </c>
      <c r="F6211" s="3">
        <v>24.85</v>
      </c>
      <c r="K6211" s="3">
        <v>60.1037703811905</v>
      </c>
      <c r="Q6211" s="15">
        <v>75.790000000000006</v>
      </c>
    </row>
    <row r="6212" spans="1:17" x14ac:dyDescent="0.2">
      <c r="A6212" s="2">
        <v>25</v>
      </c>
      <c r="F6212" s="2">
        <v>54.75</v>
      </c>
      <c r="K6212" s="2">
        <v>84.757785150000004</v>
      </c>
      <c r="Q6212" s="14">
        <v>86.75</v>
      </c>
    </row>
    <row r="6213" spans="1:17" x14ac:dyDescent="0.2">
      <c r="A6213" s="3">
        <v>5</v>
      </c>
      <c r="F6213" s="3">
        <v>85.75</v>
      </c>
      <c r="K6213" s="3">
        <v>71.888297958649801</v>
      </c>
      <c r="Q6213" s="15">
        <v>46.65</v>
      </c>
    </row>
    <row r="6214" spans="1:17" x14ac:dyDescent="0.2">
      <c r="A6214" s="2">
        <v>15</v>
      </c>
      <c r="F6214" s="2">
        <v>50.75</v>
      </c>
      <c r="K6214" s="2">
        <v>62.851728651711298</v>
      </c>
      <c r="Q6214" s="14">
        <v>65.459999999999994</v>
      </c>
    </row>
    <row r="6215" spans="1:17" x14ac:dyDescent="0.2">
      <c r="A6215" s="3">
        <v>19</v>
      </c>
      <c r="F6215" s="3">
        <v>20.149999999999999</v>
      </c>
      <c r="K6215" s="3">
        <v>50.431158342992902</v>
      </c>
      <c r="Q6215" s="15">
        <v>64.02</v>
      </c>
    </row>
    <row r="6216" spans="1:17" x14ac:dyDescent="0.2">
      <c r="A6216" s="2">
        <v>44</v>
      </c>
      <c r="F6216" s="2">
        <v>20.05</v>
      </c>
      <c r="K6216" s="2">
        <v>56.596074790000003</v>
      </c>
      <c r="Q6216" s="14">
        <v>92.43</v>
      </c>
    </row>
    <row r="6217" spans="1:17" x14ac:dyDescent="0.2">
      <c r="A6217" s="3">
        <v>6</v>
      </c>
      <c r="F6217" s="3">
        <v>98.25</v>
      </c>
      <c r="K6217" s="3">
        <v>45.379298265968501</v>
      </c>
      <c r="Q6217" s="15">
        <v>14.98</v>
      </c>
    </row>
    <row r="6218" spans="1:17" x14ac:dyDescent="0.2">
      <c r="A6218" s="2">
        <v>58</v>
      </c>
      <c r="F6218" s="2">
        <v>71.599999999999994</v>
      </c>
      <c r="K6218" s="2">
        <v>70.183353226227496</v>
      </c>
      <c r="Q6218" s="14">
        <v>118.03</v>
      </c>
    </row>
    <row r="6219" spans="1:17" x14ac:dyDescent="0.2">
      <c r="A6219" s="3">
        <v>62</v>
      </c>
      <c r="F6219" s="3">
        <v>81.45</v>
      </c>
      <c r="K6219" s="3">
        <v>52.050016115734003</v>
      </c>
      <c r="Q6219" s="15">
        <v>105.8</v>
      </c>
    </row>
    <row r="6220" spans="1:17" x14ac:dyDescent="0.2">
      <c r="A6220" s="2">
        <v>70</v>
      </c>
      <c r="F6220" s="2">
        <v>58.4</v>
      </c>
      <c r="K6220" s="2">
        <v>66.016592312221803</v>
      </c>
      <c r="Q6220" s="14">
        <v>121.5</v>
      </c>
    </row>
    <row r="6221" spans="1:17" x14ac:dyDescent="0.2">
      <c r="A6221" s="3">
        <v>1</v>
      </c>
      <c r="F6221" s="3">
        <v>25.7</v>
      </c>
      <c r="K6221" s="3">
        <v>90.551527804155498</v>
      </c>
      <c r="Q6221" s="15">
        <v>53.84</v>
      </c>
    </row>
    <row r="6222" spans="1:17" x14ac:dyDescent="0.2">
      <c r="A6222" s="2">
        <v>10</v>
      </c>
      <c r="F6222" s="2">
        <v>53.7</v>
      </c>
      <c r="K6222" s="2">
        <v>87.989493593823696</v>
      </c>
      <c r="Q6222" s="14">
        <v>86.9</v>
      </c>
    </row>
    <row r="6223" spans="1:17" x14ac:dyDescent="0.2">
      <c r="A6223" s="3">
        <v>26</v>
      </c>
      <c r="F6223" s="3">
        <v>19.600000000000001</v>
      </c>
      <c r="K6223" s="3">
        <v>69.515846588460704</v>
      </c>
      <c r="Q6223" s="15">
        <v>80.98</v>
      </c>
    </row>
    <row r="6224" spans="1:17" x14ac:dyDescent="0.2">
      <c r="A6224" s="2">
        <v>66</v>
      </c>
      <c r="F6224" s="2">
        <v>89.4</v>
      </c>
      <c r="K6224" s="2">
        <v>68.693729107852704</v>
      </c>
      <c r="Q6224" s="14">
        <v>126.27</v>
      </c>
    </row>
    <row r="6225" spans="1:17" x14ac:dyDescent="0.2">
      <c r="A6225" s="3">
        <v>7</v>
      </c>
      <c r="F6225" s="3">
        <v>69</v>
      </c>
      <c r="K6225" s="3">
        <v>98.1981182413151</v>
      </c>
      <c r="Q6225" s="15">
        <v>79.48</v>
      </c>
    </row>
    <row r="6226" spans="1:17" x14ac:dyDescent="0.2">
      <c r="A6226" s="2">
        <v>51</v>
      </c>
      <c r="F6226" s="2">
        <v>84.2</v>
      </c>
      <c r="K6226" s="2">
        <v>77.811341805380593</v>
      </c>
      <c r="Q6226" s="14">
        <v>112.18</v>
      </c>
    </row>
    <row r="6227" spans="1:17" x14ac:dyDescent="0.2">
      <c r="A6227" s="3">
        <v>72</v>
      </c>
      <c r="F6227" s="3">
        <v>106.1</v>
      </c>
      <c r="K6227" s="3">
        <v>65.082903101852096</v>
      </c>
      <c r="Q6227" s="15">
        <v>127.92</v>
      </c>
    </row>
    <row r="6228" spans="1:17" x14ac:dyDescent="0.2">
      <c r="A6228" s="2">
        <v>65</v>
      </c>
      <c r="F6228" s="2">
        <v>25.75</v>
      </c>
      <c r="K6228" s="2">
        <v>48.609728243193203</v>
      </c>
      <c r="Q6228" s="14">
        <v>108.47</v>
      </c>
    </row>
    <row r="6229" spans="1:17" x14ac:dyDescent="0.2">
      <c r="A6229" s="3">
        <v>2</v>
      </c>
      <c r="F6229" s="3">
        <v>46.05</v>
      </c>
      <c r="K6229" s="3">
        <v>75.908098272471094</v>
      </c>
      <c r="Q6229" s="15">
        <v>47.35</v>
      </c>
    </row>
    <row r="6230" spans="1:17" x14ac:dyDescent="0.2">
      <c r="A6230" s="2">
        <v>70</v>
      </c>
      <c r="F6230" s="2">
        <v>64.95</v>
      </c>
      <c r="K6230" s="2">
        <v>82.439856588742899</v>
      </c>
      <c r="Q6230" s="14">
        <v>131.55000000000001</v>
      </c>
    </row>
    <row r="6231" spans="1:17" x14ac:dyDescent="0.2">
      <c r="A6231" s="3">
        <v>72</v>
      </c>
      <c r="F6231" s="3">
        <v>85.45</v>
      </c>
      <c r="K6231" s="3">
        <v>60.525227132295299</v>
      </c>
      <c r="Q6231" s="15">
        <v>131.65</v>
      </c>
    </row>
    <row r="6232" spans="1:17" x14ac:dyDescent="0.2">
      <c r="A6232" s="2">
        <v>1</v>
      </c>
      <c r="F6232" s="2">
        <v>20.05</v>
      </c>
      <c r="K6232" s="2">
        <v>74.368041327070401</v>
      </c>
      <c r="Q6232" s="14">
        <v>69.06</v>
      </c>
    </row>
    <row r="6233" spans="1:17" x14ac:dyDescent="0.2">
      <c r="A6233" s="3">
        <v>1</v>
      </c>
      <c r="F6233" s="3">
        <v>76.400000000000006</v>
      </c>
      <c r="K6233" s="3">
        <v>64.546400576274493</v>
      </c>
      <c r="Q6233" s="15">
        <v>32.18</v>
      </c>
    </row>
    <row r="6234" spans="1:17" x14ac:dyDescent="0.2">
      <c r="A6234" s="2">
        <v>5</v>
      </c>
      <c r="F6234" s="2">
        <v>100.5</v>
      </c>
      <c r="K6234" s="2">
        <v>67.239514012014894</v>
      </c>
      <c r="Q6234" s="14">
        <v>34.659999999999997</v>
      </c>
    </row>
    <row r="6235" spans="1:17" x14ac:dyDescent="0.2">
      <c r="A6235" s="3">
        <v>3</v>
      </c>
      <c r="F6235" s="3">
        <v>20.7</v>
      </c>
      <c r="K6235" s="3">
        <v>32.682669136565003</v>
      </c>
      <c r="Q6235" s="15">
        <v>28.82</v>
      </c>
    </row>
    <row r="6236" spans="1:17" x14ac:dyDescent="0.2">
      <c r="A6236" s="2">
        <v>58</v>
      </c>
      <c r="F6236" s="2">
        <v>25.3</v>
      </c>
      <c r="K6236" s="2">
        <v>66.673278944257902</v>
      </c>
      <c r="Q6236" s="14">
        <v>102.13</v>
      </c>
    </row>
    <row r="6237" spans="1:17" x14ac:dyDescent="0.2">
      <c r="A6237" s="3">
        <v>22</v>
      </c>
      <c r="F6237" s="3">
        <v>40.049999999999997</v>
      </c>
      <c r="K6237" s="3">
        <v>84.540539536120804</v>
      </c>
      <c r="Q6237" s="15">
        <v>72.95</v>
      </c>
    </row>
    <row r="6238" spans="1:17" x14ac:dyDescent="0.2">
      <c r="A6238" s="2">
        <v>33</v>
      </c>
      <c r="F6238" s="2">
        <v>100.6</v>
      </c>
      <c r="K6238" s="2">
        <v>60.528961666501601</v>
      </c>
      <c r="Q6238" s="14">
        <v>74.489999999999995</v>
      </c>
    </row>
    <row r="6239" spans="1:17" x14ac:dyDescent="0.2">
      <c r="A6239" s="3">
        <v>1</v>
      </c>
      <c r="F6239" s="3">
        <v>69.95</v>
      </c>
      <c r="K6239" s="3">
        <v>70.787895523229693</v>
      </c>
      <c r="Q6239" s="15">
        <v>40.33</v>
      </c>
    </row>
    <row r="6240" spans="1:17" x14ac:dyDescent="0.2">
      <c r="A6240" s="2">
        <v>54</v>
      </c>
      <c r="F6240" s="2">
        <v>74</v>
      </c>
      <c r="K6240" s="2">
        <v>58.6607393996211</v>
      </c>
      <c r="Q6240" s="14">
        <v>95.19</v>
      </c>
    </row>
    <row r="6241" spans="1:17" x14ac:dyDescent="0.2">
      <c r="A6241" s="3">
        <v>72</v>
      </c>
      <c r="F6241" s="3">
        <v>99.4</v>
      </c>
      <c r="K6241" s="3">
        <v>75.406625140000003</v>
      </c>
      <c r="Q6241" s="15">
        <v>139.06</v>
      </c>
    </row>
    <row r="6242" spans="1:17" x14ac:dyDescent="0.2">
      <c r="A6242" s="2">
        <v>1</v>
      </c>
      <c r="F6242" s="2">
        <v>93.3</v>
      </c>
      <c r="K6242" s="2">
        <v>66.752152039999999</v>
      </c>
      <c r="Q6242" s="14">
        <v>34.42</v>
      </c>
    </row>
    <row r="6243" spans="1:17" x14ac:dyDescent="0.2">
      <c r="A6243" s="3">
        <v>3</v>
      </c>
      <c r="F6243" s="3">
        <v>49.15</v>
      </c>
      <c r="K6243" s="3">
        <v>55.91137689</v>
      </c>
      <c r="Q6243" s="15">
        <v>25.54</v>
      </c>
    </row>
    <row r="6244" spans="1:17" x14ac:dyDescent="0.2">
      <c r="A6244" s="2">
        <v>72</v>
      </c>
      <c r="F6244" s="2">
        <v>107.45</v>
      </c>
      <c r="K6244" s="2">
        <v>89.9882720149769</v>
      </c>
      <c r="Q6244" s="14">
        <v>139.86000000000001</v>
      </c>
    </row>
    <row r="6245" spans="1:17" x14ac:dyDescent="0.2">
      <c r="A6245" s="3">
        <v>72</v>
      </c>
      <c r="F6245" s="3">
        <v>83.6</v>
      </c>
      <c r="K6245" s="3">
        <v>83.933980202983193</v>
      </c>
      <c r="Q6245" s="15">
        <v>144.09</v>
      </c>
    </row>
    <row r="6246" spans="1:17" x14ac:dyDescent="0.2">
      <c r="A6246" s="2">
        <v>54</v>
      </c>
      <c r="F6246" s="2">
        <v>99.05</v>
      </c>
      <c r="K6246" s="2">
        <v>60.926398541077297</v>
      </c>
      <c r="Q6246" s="14">
        <v>100.04</v>
      </c>
    </row>
    <row r="6247" spans="1:17" x14ac:dyDescent="0.2">
      <c r="A6247" s="3">
        <v>59</v>
      </c>
      <c r="F6247" s="3">
        <v>80.099999999999994</v>
      </c>
      <c r="K6247" s="3">
        <v>77.466824641266598</v>
      </c>
      <c r="Q6247" s="15">
        <v>125.57</v>
      </c>
    </row>
    <row r="6248" spans="1:17" x14ac:dyDescent="0.2">
      <c r="A6248" s="2">
        <v>54</v>
      </c>
      <c r="F6248" s="2">
        <v>65.3</v>
      </c>
      <c r="K6248" s="2">
        <v>78.061180042305693</v>
      </c>
      <c r="Q6248" s="14">
        <v>122.31</v>
      </c>
    </row>
    <row r="6249" spans="1:17" x14ac:dyDescent="0.2">
      <c r="A6249" s="3">
        <v>60</v>
      </c>
      <c r="F6249" s="3">
        <v>89.55</v>
      </c>
      <c r="K6249" s="3">
        <v>79.634518525167607</v>
      </c>
      <c r="Q6249" s="15">
        <v>130.88999999999999</v>
      </c>
    </row>
    <row r="6250" spans="1:17" x14ac:dyDescent="0.2">
      <c r="A6250" s="2">
        <v>60</v>
      </c>
      <c r="F6250" s="2">
        <v>60.8</v>
      </c>
      <c r="K6250" s="2">
        <v>44.586161560073798</v>
      </c>
      <c r="Q6250" s="14">
        <v>95.63</v>
      </c>
    </row>
    <row r="6251" spans="1:17" x14ac:dyDescent="0.2">
      <c r="A6251" s="3">
        <v>3</v>
      </c>
      <c r="F6251" s="3">
        <v>74.5</v>
      </c>
      <c r="K6251" s="3">
        <v>85.099098115489397</v>
      </c>
      <c r="Q6251" s="15">
        <v>75.06</v>
      </c>
    </row>
    <row r="6252" spans="1:17" x14ac:dyDescent="0.2">
      <c r="A6252" s="2">
        <v>69</v>
      </c>
      <c r="F6252" s="2">
        <v>99.15</v>
      </c>
      <c r="K6252" s="2">
        <v>61.454515556114004</v>
      </c>
      <c r="Q6252" s="14">
        <v>118.62</v>
      </c>
    </row>
    <row r="6253" spans="1:17" x14ac:dyDescent="0.2">
      <c r="A6253" s="3">
        <v>1</v>
      </c>
      <c r="F6253" s="3">
        <v>19.25</v>
      </c>
      <c r="K6253" s="3">
        <v>64.632581000000002</v>
      </c>
      <c r="Q6253" s="15">
        <v>55.79</v>
      </c>
    </row>
    <row r="6254" spans="1:17" x14ac:dyDescent="0.2">
      <c r="A6254" s="2">
        <v>50</v>
      </c>
      <c r="F6254" s="2">
        <v>39.450000000000003</v>
      </c>
      <c r="K6254" s="2">
        <v>100</v>
      </c>
      <c r="Q6254" s="14">
        <v>132.44999999999999</v>
      </c>
    </row>
    <row r="6255" spans="1:17" x14ac:dyDescent="0.2">
      <c r="A6255" s="3">
        <v>56</v>
      </c>
      <c r="F6255" s="3">
        <v>44.85</v>
      </c>
      <c r="K6255" s="3">
        <v>74.528100710815096</v>
      </c>
      <c r="Q6255" s="15">
        <v>130.53</v>
      </c>
    </row>
    <row r="6256" spans="1:17" x14ac:dyDescent="0.2">
      <c r="A6256" s="2">
        <v>60</v>
      </c>
      <c r="F6256" s="2">
        <v>97.2</v>
      </c>
      <c r="K6256" s="2">
        <v>64.205162868292305</v>
      </c>
      <c r="Q6256" s="14">
        <v>111.66</v>
      </c>
    </row>
    <row r="6257" spans="1:17" x14ac:dyDescent="0.2">
      <c r="A6257" s="3">
        <v>69</v>
      </c>
      <c r="F6257" s="3">
        <v>110.55</v>
      </c>
      <c r="K6257" s="3">
        <v>36.920584408661398</v>
      </c>
      <c r="Q6257" s="15">
        <v>92.33</v>
      </c>
    </row>
    <row r="6258" spans="1:17" x14ac:dyDescent="0.2">
      <c r="A6258" s="2">
        <v>1</v>
      </c>
      <c r="F6258" s="2">
        <v>35.049999999999997</v>
      </c>
      <c r="K6258" s="2">
        <v>90.846462009195307</v>
      </c>
      <c r="Q6258" s="14">
        <v>66.489999999999995</v>
      </c>
    </row>
    <row r="6259" spans="1:17" x14ac:dyDescent="0.2">
      <c r="A6259" s="3">
        <v>1</v>
      </c>
      <c r="F6259" s="3">
        <v>73</v>
      </c>
      <c r="K6259" s="3">
        <v>49.821854937870903</v>
      </c>
      <c r="Q6259" s="15">
        <v>19.86</v>
      </c>
    </row>
    <row r="6260" spans="1:17" x14ac:dyDescent="0.2">
      <c r="A6260" s="2">
        <v>3</v>
      </c>
      <c r="F6260" s="2">
        <v>19.899999999999999</v>
      </c>
      <c r="K6260" s="2">
        <v>54.948416447507398</v>
      </c>
      <c r="Q6260" s="14">
        <v>42.21</v>
      </c>
    </row>
    <row r="6261" spans="1:17" x14ac:dyDescent="0.2">
      <c r="A6261" s="3">
        <v>60</v>
      </c>
      <c r="F6261" s="3">
        <v>76.95</v>
      </c>
      <c r="K6261" s="3">
        <v>65.029715513682206</v>
      </c>
      <c r="Q6261" s="15">
        <v>115.35</v>
      </c>
    </row>
    <row r="6262" spans="1:17" x14ac:dyDescent="0.2">
      <c r="A6262" s="2">
        <v>13</v>
      </c>
      <c r="F6262" s="2">
        <v>35.4</v>
      </c>
      <c r="K6262" s="2">
        <v>91.246176879999993</v>
      </c>
      <c r="Q6262" s="14">
        <v>93.21</v>
      </c>
    </row>
    <row r="6263" spans="1:17" x14ac:dyDescent="0.2">
      <c r="A6263" s="3">
        <v>62</v>
      </c>
      <c r="F6263" s="3">
        <v>20.45</v>
      </c>
      <c r="K6263" s="3">
        <v>81.598599799986303</v>
      </c>
      <c r="Q6263" s="15">
        <v>128.66999999999999</v>
      </c>
    </row>
    <row r="6264" spans="1:17" x14ac:dyDescent="0.2">
      <c r="A6264" s="2">
        <v>45</v>
      </c>
      <c r="F6264" s="2">
        <v>96.75</v>
      </c>
      <c r="K6264" s="2">
        <v>67.632437350000004</v>
      </c>
      <c r="Q6264" s="14">
        <v>95.18</v>
      </c>
    </row>
    <row r="6265" spans="1:17" x14ac:dyDescent="0.2">
      <c r="A6265" s="3">
        <v>25</v>
      </c>
      <c r="F6265" s="3">
        <v>54.2</v>
      </c>
      <c r="K6265" s="3">
        <v>74.624380954582307</v>
      </c>
      <c r="Q6265" s="15">
        <v>91.13</v>
      </c>
    </row>
    <row r="6266" spans="1:17" x14ac:dyDescent="0.2">
      <c r="A6266" s="2">
        <v>44</v>
      </c>
      <c r="F6266" s="2">
        <v>100.1</v>
      </c>
      <c r="K6266" s="2">
        <v>60.994214606933397</v>
      </c>
      <c r="Q6266" s="14">
        <v>93.66</v>
      </c>
    </row>
    <row r="6267" spans="1:17" x14ac:dyDescent="0.2">
      <c r="A6267" s="3">
        <v>2</v>
      </c>
      <c r="F6267" s="3">
        <v>45.25</v>
      </c>
      <c r="K6267" s="3">
        <v>72.094805343480203</v>
      </c>
      <c r="Q6267" s="15">
        <v>55.7</v>
      </c>
    </row>
    <row r="6268" spans="1:17" x14ac:dyDescent="0.2">
      <c r="A6268" s="2">
        <v>33</v>
      </c>
      <c r="F6268" s="2">
        <v>83.85</v>
      </c>
      <c r="K6268" s="2">
        <v>71.100051171672007</v>
      </c>
      <c r="Q6268" s="14">
        <v>66.8</v>
      </c>
    </row>
    <row r="6269" spans="1:17" x14ac:dyDescent="0.2">
      <c r="A6269" s="3">
        <v>1</v>
      </c>
      <c r="F6269" s="3">
        <v>70.099999999999994</v>
      </c>
      <c r="K6269" s="3">
        <v>84.531548439999995</v>
      </c>
      <c r="Q6269" s="15">
        <v>56.57</v>
      </c>
    </row>
    <row r="6270" spans="1:17" x14ac:dyDescent="0.2">
      <c r="A6270" s="2">
        <v>22</v>
      </c>
      <c r="F6270" s="2">
        <v>20.85</v>
      </c>
      <c r="K6270" s="2">
        <v>84.507671836584194</v>
      </c>
      <c r="Q6270" s="14">
        <v>106.51</v>
      </c>
    </row>
    <row r="6271" spans="1:17" x14ac:dyDescent="0.2">
      <c r="A6271" s="3">
        <v>35</v>
      </c>
      <c r="F6271" s="3">
        <v>33.450000000000003</v>
      </c>
      <c r="K6271" s="3">
        <v>77.409660733084607</v>
      </c>
      <c r="Q6271" s="15">
        <v>105.86</v>
      </c>
    </row>
    <row r="6272" spans="1:17" x14ac:dyDescent="0.2">
      <c r="A6272" s="2">
        <v>29</v>
      </c>
      <c r="F6272" s="2">
        <v>20.2</v>
      </c>
      <c r="K6272" s="2">
        <v>64.564786636808407</v>
      </c>
      <c r="Q6272" s="14">
        <v>76.239999999999995</v>
      </c>
    </row>
    <row r="6273" spans="1:17" x14ac:dyDescent="0.2">
      <c r="A6273" s="3">
        <v>27</v>
      </c>
      <c r="F6273" s="3">
        <v>85.9</v>
      </c>
      <c r="K6273" s="3">
        <v>81.127334415851806</v>
      </c>
      <c r="Q6273" s="15">
        <v>92.66</v>
      </c>
    </row>
    <row r="6274" spans="1:17" x14ac:dyDescent="0.2">
      <c r="A6274" s="2">
        <v>54</v>
      </c>
      <c r="F6274" s="2">
        <v>61</v>
      </c>
      <c r="K6274" s="2">
        <v>68.620473009999998</v>
      </c>
      <c r="Q6274" s="14">
        <v>110.01</v>
      </c>
    </row>
    <row r="6275" spans="1:17" x14ac:dyDescent="0.2">
      <c r="A6275" s="3">
        <v>2</v>
      </c>
      <c r="F6275" s="3">
        <v>70.650000000000006</v>
      </c>
      <c r="K6275" s="3">
        <v>53.771284469302998</v>
      </c>
      <c r="Q6275" s="15">
        <v>25.12</v>
      </c>
    </row>
    <row r="6276" spans="1:17" x14ac:dyDescent="0.2">
      <c r="A6276" s="2">
        <v>57</v>
      </c>
      <c r="F6276" s="2">
        <v>86.9</v>
      </c>
      <c r="K6276" s="2">
        <v>63.950683121335899</v>
      </c>
      <c r="Q6276" s="14">
        <v>113.19</v>
      </c>
    </row>
    <row r="6277" spans="1:17" x14ac:dyDescent="0.2">
      <c r="A6277" s="3">
        <v>62</v>
      </c>
      <c r="F6277" s="3">
        <v>69.400000000000006</v>
      </c>
      <c r="K6277" s="3">
        <v>71.267904756764807</v>
      </c>
      <c r="Q6277" s="15">
        <v>127.68</v>
      </c>
    </row>
    <row r="6278" spans="1:17" x14ac:dyDescent="0.2">
      <c r="A6278" s="2">
        <v>15</v>
      </c>
      <c r="F6278" s="2">
        <v>20.350000000000001</v>
      </c>
      <c r="K6278" s="2">
        <v>83.653236754971104</v>
      </c>
      <c r="Q6278" s="14">
        <v>91.61</v>
      </c>
    </row>
    <row r="6279" spans="1:17" x14ac:dyDescent="0.2">
      <c r="A6279" s="3">
        <v>2</v>
      </c>
      <c r="F6279" s="3">
        <v>20.350000000000001</v>
      </c>
      <c r="K6279" s="3">
        <v>67.247077419999997</v>
      </c>
      <c r="Q6279" s="15">
        <v>40.46</v>
      </c>
    </row>
    <row r="6280" spans="1:17" x14ac:dyDescent="0.2">
      <c r="A6280" s="2">
        <v>70</v>
      </c>
      <c r="F6280" s="2">
        <v>104.3</v>
      </c>
      <c r="K6280" s="2">
        <v>51.862019331405897</v>
      </c>
      <c r="Q6280" s="14">
        <v>104.12</v>
      </c>
    </row>
    <row r="6281" spans="1:17" x14ac:dyDescent="0.2">
      <c r="A6281" s="3">
        <v>21</v>
      </c>
      <c r="F6281" s="3">
        <v>44.95</v>
      </c>
      <c r="K6281" s="3">
        <v>70.851125249999996</v>
      </c>
      <c r="Q6281" s="15">
        <v>84.99</v>
      </c>
    </row>
    <row r="6282" spans="1:17" x14ac:dyDescent="0.2">
      <c r="A6282" s="2">
        <v>23</v>
      </c>
      <c r="F6282" s="2">
        <v>49.45</v>
      </c>
      <c r="K6282" s="2">
        <v>71.7018406008482</v>
      </c>
      <c r="Q6282" s="14">
        <v>84.19</v>
      </c>
    </row>
    <row r="6283" spans="1:17" x14ac:dyDescent="0.2">
      <c r="A6283" s="3">
        <v>6</v>
      </c>
      <c r="F6283" s="3">
        <v>20.6</v>
      </c>
      <c r="K6283" s="3">
        <v>72.787564433541206</v>
      </c>
      <c r="Q6283" s="15">
        <v>72.56</v>
      </c>
    </row>
    <row r="6284" spans="1:17" x14ac:dyDescent="0.2">
      <c r="A6284" s="2">
        <v>4</v>
      </c>
      <c r="F6284" s="2">
        <v>19.55</v>
      </c>
      <c r="K6284" s="2">
        <v>83.798072739316396</v>
      </c>
      <c r="Q6284" s="14">
        <v>73.58</v>
      </c>
    </row>
    <row r="6285" spans="1:17" x14ac:dyDescent="0.2">
      <c r="A6285" s="3">
        <v>3</v>
      </c>
      <c r="F6285" s="3">
        <v>99</v>
      </c>
      <c r="K6285" s="3">
        <v>85.283848601348396</v>
      </c>
      <c r="Q6285" s="15">
        <v>69.849999999999994</v>
      </c>
    </row>
    <row r="6286" spans="1:17" x14ac:dyDescent="0.2">
      <c r="A6286" s="2">
        <v>23</v>
      </c>
      <c r="F6286" s="2">
        <v>93.5</v>
      </c>
      <c r="K6286" s="2">
        <v>61.086836910000002</v>
      </c>
      <c r="Q6286" s="14">
        <v>76.78</v>
      </c>
    </row>
    <row r="6287" spans="1:17" x14ac:dyDescent="0.2">
      <c r="A6287" s="3">
        <v>26</v>
      </c>
      <c r="F6287" s="3">
        <v>54.55</v>
      </c>
      <c r="K6287" s="3">
        <v>60.757848129265803</v>
      </c>
      <c r="Q6287" s="15">
        <v>77.25</v>
      </c>
    </row>
    <row r="6288" spans="1:17" x14ac:dyDescent="0.2">
      <c r="A6288" s="2">
        <v>8</v>
      </c>
      <c r="F6288" s="2">
        <v>20.05</v>
      </c>
      <c r="K6288" s="2">
        <v>54.397019335667899</v>
      </c>
      <c r="Q6288" s="14">
        <v>60.81</v>
      </c>
    </row>
    <row r="6289" spans="1:17" x14ac:dyDescent="0.2">
      <c r="A6289" s="3">
        <v>26</v>
      </c>
      <c r="F6289" s="3">
        <v>83.95</v>
      </c>
      <c r="K6289" s="3">
        <v>80.482235054207095</v>
      </c>
      <c r="Q6289" s="15">
        <v>76.38</v>
      </c>
    </row>
    <row r="6290" spans="1:17" x14ac:dyDescent="0.2">
      <c r="A6290" s="2">
        <v>2</v>
      </c>
      <c r="F6290" s="2">
        <v>79.45</v>
      </c>
      <c r="K6290" s="2">
        <v>91.732301625065702</v>
      </c>
      <c r="Q6290" s="14">
        <v>91.8</v>
      </c>
    </row>
    <row r="6291" spans="1:17" x14ac:dyDescent="0.2">
      <c r="A6291" s="3">
        <v>67</v>
      </c>
      <c r="F6291" s="3">
        <v>116.2</v>
      </c>
      <c r="K6291" s="3">
        <v>65.273771081366107</v>
      </c>
      <c r="Q6291" s="15">
        <v>100.76</v>
      </c>
    </row>
    <row r="6292" spans="1:17" x14ac:dyDescent="0.2">
      <c r="A6292" s="2">
        <v>71</v>
      </c>
      <c r="F6292" s="2">
        <v>93.7</v>
      </c>
      <c r="K6292" s="2">
        <v>66.378541530000007</v>
      </c>
      <c r="Q6292" s="14">
        <v>109.94</v>
      </c>
    </row>
    <row r="6293" spans="1:17" x14ac:dyDescent="0.2">
      <c r="A6293" s="3">
        <v>59</v>
      </c>
      <c r="F6293" s="3">
        <v>79.849999999999994</v>
      </c>
      <c r="K6293" s="3">
        <v>92.001738353484598</v>
      </c>
      <c r="Q6293" s="15">
        <v>140.96</v>
      </c>
    </row>
    <row r="6294" spans="1:17" x14ac:dyDescent="0.2">
      <c r="A6294" s="2">
        <v>39</v>
      </c>
      <c r="F6294" s="2">
        <v>100</v>
      </c>
      <c r="K6294" s="2">
        <v>77.583367798225098</v>
      </c>
      <c r="Q6294" s="14">
        <v>113.21</v>
      </c>
    </row>
    <row r="6295" spans="1:17" x14ac:dyDescent="0.2">
      <c r="A6295" s="3">
        <v>21</v>
      </c>
      <c r="F6295" s="3">
        <v>19.600000000000001</v>
      </c>
      <c r="K6295" s="3">
        <v>76.543535572015799</v>
      </c>
      <c r="Q6295" s="15">
        <v>77.02</v>
      </c>
    </row>
    <row r="6296" spans="1:17" x14ac:dyDescent="0.2">
      <c r="A6296" s="2">
        <v>1</v>
      </c>
      <c r="F6296" s="2">
        <v>19.7</v>
      </c>
      <c r="K6296" s="2">
        <v>52.136252409999997</v>
      </c>
      <c r="Q6296" s="14">
        <v>28.91</v>
      </c>
    </row>
    <row r="6297" spans="1:17" x14ac:dyDescent="0.2">
      <c r="A6297" s="3">
        <v>48</v>
      </c>
      <c r="F6297" s="3">
        <v>20.2</v>
      </c>
      <c r="K6297" s="3">
        <v>80.180921039191205</v>
      </c>
      <c r="Q6297" s="15">
        <v>128.18</v>
      </c>
    </row>
    <row r="6298" spans="1:17" x14ac:dyDescent="0.2">
      <c r="A6298" s="2">
        <v>31</v>
      </c>
      <c r="F6298" s="2">
        <v>50.4</v>
      </c>
      <c r="K6298" s="2">
        <v>56.062954892353602</v>
      </c>
      <c r="Q6298" s="14">
        <v>81.06</v>
      </c>
    </row>
    <row r="6299" spans="1:17" x14ac:dyDescent="0.2">
      <c r="A6299" s="3">
        <v>64</v>
      </c>
      <c r="F6299" s="3">
        <v>113.35</v>
      </c>
      <c r="K6299" s="3">
        <v>52.989697210975599</v>
      </c>
      <c r="Q6299" s="15">
        <v>106.91</v>
      </c>
    </row>
    <row r="6300" spans="1:17" x14ac:dyDescent="0.2">
      <c r="A6300" s="2">
        <v>46</v>
      </c>
      <c r="F6300" s="2">
        <v>80</v>
      </c>
      <c r="K6300" s="2">
        <v>64.798426348499305</v>
      </c>
      <c r="Q6300" s="14">
        <v>102.62</v>
      </c>
    </row>
    <row r="6301" spans="1:17" x14ac:dyDescent="0.2">
      <c r="A6301" s="3">
        <v>52</v>
      </c>
      <c r="F6301" s="3">
        <v>80.95</v>
      </c>
      <c r="K6301" s="3">
        <v>61.213109148269602</v>
      </c>
      <c r="Q6301" s="15">
        <v>108.73</v>
      </c>
    </row>
    <row r="6302" spans="1:17" x14ac:dyDescent="0.2">
      <c r="A6302" s="2">
        <v>67</v>
      </c>
      <c r="F6302" s="2">
        <v>24.9</v>
      </c>
      <c r="K6302" s="2">
        <v>66.676004584224401</v>
      </c>
      <c r="Q6302" s="14">
        <v>128.47</v>
      </c>
    </row>
    <row r="6303" spans="1:17" x14ac:dyDescent="0.2">
      <c r="A6303" s="3">
        <v>67</v>
      </c>
      <c r="F6303" s="3">
        <v>54.9</v>
      </c>
      <c r="K6303" s="3">
        <v>48.385275482126197</v>
      </c>
      <c r="Q6303" s="15">
        <v>110.34</v>
      </c>
    </row>
    <row r="6304" spans="1:17" x14ac:dyDescent="0.2">
      <c r="A6304" s="2">
        <v>5</v>
      </c>
      <c r="F6304" s="2">
        <v>75.55</v>
      </c>
      <c r="K6304" s="2">
        <v>84.382244597015003</v>
      </c>
      <c r="Q6304" s="14">
        <v>63.79</v>
      </c>
    </row>
    <row r="6305" spans="1:17" x14ac:dyDescent="0.2">
      <c r="A6305" s="3">
        <v>71</v>
      </c>
      <c r="F6305" s="3">
        <v>109.25</v>
      </c>
      <c r="K6305" s="3">
        <v>86.915294417746395</v>
      </c>
      <c r="Q6305" s="15">
        <v>149.35</v>
      </c>
    </row>
    <row r="6306" spans="1:17" x14ac:dyDescent="0.2">
      <c r="A6306" s="2">
        <v>9</v>
      </c>
      <c r="F6306" s="2">
        <v>77.650000000000006</v>
      </c>
      <c r="K6306" s="2">
        <v>40.789862887887701</v>
      </c>
      <c r="Q6306" s="14">
        <v>15.97</v>
      </c>
    </row>
    <row r="6307" spans="1:17" x14ac:dyDescent="0.2">
      <c r="A6307" s="3">
        <v>26</v>
      </c>
      <c r="F6307" s="3">
        <v>95</v>
      </c>
      <c r="K6307" s="3">
        <v>84.676867084998193</v>
      </c>
      <c r="Q6307" s="15">
        <v>70.81</v>
      </c>
    </row>
    <row r="6308" spans="1:17" x14ac:dyDescent="0.2">
      <c r="A6308" s="2">
        <v>71</v>
      </c>
      <c r="F6308" s="2">
        <v>116.3</v>
      </c>
      <c r="K6308" s="2">
        <v>57.842070552675601</v>
      </c>
      <c r="Q6308" s="14">
        <v>109.08</v>
      </c>
    </row>
    <row r="6309" spans="1:17" x14ac:dyDescent="0.2">
      <c r="A6309" s="3">
        <v>32</v>
      </c>
      <c r="F6309" s="3">
        <v>19.899999999999999</v>
      </c>
      <c r="K6309" s="3">
        <v>82.854633050000004</v>
      </c>
      <c r="Q6309" s="15">
        <v>104.46</v>
      </c>
    </row>
    <row r="6310" spans="1:17" x14ac:dyDescent="0.2">
      <c r="A6310" s="2">
        <v>2</v>
      </c>
      <c r="F6310" s="2">
        <v>70.349999999999994</v>
      </c>
      <c r="K6310" s="2">
        <v>68.973302610003699</v>
      </c>
      <c r="Q6310" s="14">
        <v>55.06</v>
      </c>
    </row>
    <row r="6311" spans="1:17" x14ac:dyDescent="0.2">
      <c r="A6311" s="3">
        <v>71</v>
      </c>
      <c r="F6311" s="3">
        <v>25.6</v>
      </c>
      <c r="K6311" s="3">
        <v>70.431633461214901</v>
      </c>
      <c r="Q6311" s="15">
        <v>128.9</v>
      </c>
    </row>
    <row r="6312" spans="1:17" x14ac:dyDescent="0.2">
      <c r="A6312" s="2">
        <v>60</v>
      </c>
      <c r="F6312" s="2">
        <v>44.45</v>
      </c>
      <c r="K6312" s="2">
        <v>67.223535258681693</v>
      </c>
      <c r="Q6312" s="14">
        <v>111.65</v>
      </c>
    </row>
    <row r="6313" spans="1:17" x14ac:dyDescent="0.2">
      <c r="A6313" s="3">
        <v>55</v>
      </c>
      <c r="F6313" s="3">
        <v>100.15</v>
      </c>
      <c r="K6313" s="3">
        <v>88.181938063502201</v>
      </c>
      <c r="Q6313" s="15">
        <v>143.18</v>
      </c>
    </row>
    <row r="6314" spans="1:17" x14ac:dyDescent="0.2">
      <c r="A6314" s="2">
        <v>54</v>
      </c>
      <c r="F6314" s="2">
        <v>105.4</v>
      </c>
      <c r="K6314" s="2">
        <v>51.406179812124499</v>
      </c>
      <c r="Q6314" s="14">
        <v>68.489999999999995</v>
      </c>
    </row>
    <row r="6315" spans="1:17" x14ac:dyDescent="0.2">
      <c r="A6315" s="3">
        <v>2</v>
      </c>
      <c r="F6315" s="3">
        <v>95.85</v>
      </c>
      <c r="K6315" s="3">
        <v>79.117605081025104</v>
      </c>
      <c r="Q6315" s="15">
        <v>57.84</v>
      </c>
    </row>
    <row r="6316" spans="1:17" x14ac:dyDescent="0.2">
      <c r="A6316" s="2">
        <v>6</v>
      </c>
      <c r="F6316" s="2">
        <v>73.849999999999994</v>
      </c>
      <c r="K6316" s="2">
        <v>86.519952473343196</v>
      </c>
      <c r="Q6316" s="14">
        <v>84.04</v>
      </c>
    </row>
    <row r="6317" spans="1:17" x14ac:dyDescent="0.2">
      <c r="A6317" s="3">
        <v>48</v>
      </c>
      <c r="F6317" s="3">
        <v>70.099999999999994</v>
      </c>
      <c r="K6317" s="3">
        <v>80.745101208106107</v>
      </c>
      <c r="Q6317" s="15">
        <v>112.21</v>
      </c>
    </row>
    <row r="6318" spans="1:17" x14ac:dyDescent="0.2">
      <c r="A6318" s="2">
        <v>63</v>
      </c>
      <c r="F6318" s="2">
        <v>25.25</v>
      </c>
      <c r="K6318" s="2">
        <v>100</v>
      </c>
      <c r="Q6318" s="14">
        <v>155.86000000000001</v>
      </c>
    </row>
    <row r="6319" spans="1:17" x14ac:dyDescent="0.2">
      <c r="A6319" s="3">
        <v>1</v>
      </c>
      <c r="F6319" s="3">
        <v>79.150000000000006</v>
      </c>
      <c r="K6319" s="3">
        <v>62.065798559129497</v>
      </c>
      <c r="Q6319" s="15">
        <v>28.79</v>
      </c>
    </row>
    <row r="6320" spans="1:17" x14ac:dyDescent="0.2">
      <c r="A6320" s="2">
        <v>12</v>
      </c>
      <c r="F6320" s="2">
        <v>21.05</v>
      </c>
      <c r="K6320" s="2">
        <v>84.359572338902893</v>
      </c>
      <c r="Q6320" s="14">
        <v>77.55</v>
      </c>
    </row>
    <row r="6321" spans="1:17" x14ac:dyDescent="0.2">
      <c r="A6321" s="3">
        <v>54</v>
      </c>
      <c r="F6321" s="3">
        <v>24.95</v>
      </c>
      <c r="K6321" s="3">
        <v>68.408640469878605</v>
      </c>
      <c r="Q6321" s="15">
        <v>104.99</v>
      </c>
    </row>
    <row r="6322" spans="1:17" x14ac:dyDescent="0.2">
      <c r="A6322" s="2">
        <v>30</v>
      </c>
      <c r="F6322" s="2">
        <v>64.5</v>
      </c>
      <c r="K6322" s="2">
        <v>88.501091145290005</v>
      </c>
      <c r="Q6322" s="14">
        <v>110.85</v>
      </c>
    </row>
    <row r="6323" spans="1:17" x14ac:dyDescent="0.2">
      <c r="A6323" s="3">
        <v>30</v>
      </c>
      <c r="F6323" s="3">
        <v>19.649999999999999</v>
      </c>
      <c r="K6323" s="3">
        <v>69.884665064179401</v>
      </c>
      <c r="Q6323" s="15">
        <v>73.2</v>
      </c>
    </row>
    <row r="6324" spans="1:17" x14ac:dyDescent="0.2">
      <c r="A6324" s="2">
        <v>4</v>
      </c>
      <c r="F6324" s="2">
        <v>79</v>
      </c>
      <c r="K6324" s="2">
        <v>64.181863272062898</v>
      </c>
      <c r="Q6324" s="14">
        <v>41.09</v>
      </c>
    </row>
    <row r="6325" spans="1:17" x14ac:dyDescent="0.2">
      <c r="A6325" s="3">
        <v>40</v>
      </c>
      <c r="F6325" s="3">
        <v>105.95</v>
      </c>
      <c r="K6325" s="3">
        <v>89.591083058074403</v>
      </c>
      <c r="Q6325" s="15">
        <v>122.11</v>
      </c>
    </row>
    <row r="6326" spans="1:17" x14ac:dyDescent="0.2">
      <c r="A6326" s="2">
        <v>9</v>
      </c>
      <c r="F6326" s="2">
        <v>75.849999999999994</v>
      </c>
      <c r="K6326" s="2">
        <v>62.626570914715998</v>
      </c>
      <c r="Q6326" s="14">
        <v>66.69</v>
      </c>
    </row>
    <row r="6327" spans="1:17" x14ac:dyDescent="0.2">
      <c r="A6327" s="3">
        <v>17</v>
      </c>
      <c r="F6327" s="3">
        <v>91.85</v>
      </c>
      <c r="K6327" s="3">
        <v>48.809113616491601</v>
      </c>
      <c r="Q6327" s="15">
        <v>38.119999999999997</v>
      </c>
    </row>
    <row r="6328" spans="1:17" x14ac:dyDescent="0.2">
      <c r="A6328" s="2">
        <v>62</v>
      </c>
      <c r="F6328" s="2">
        <v>43.6</v>
      </c>
      <c r="K6328" s="2">
        <v>62.247296752392501</v>
      </c>
      <c r="Q6328" s="14">
        <v>117.4</v>
      </c>
    </row>
    <row r="6329" spans="1:17" x14ac:dyDescent="0.2">
      <c r="A6329" s="3">
        <v>28</v>
      </c>
      <c r="F6329" s="3">
        <v>91.25</v>
      </c>
      <c r="K6329" s="3">
        <v>79.285494198827905</v>
      </c>
      <c r="Q6329" s="15">
        <v>103.45</v>
      </c>
    </row>
    <row r="6330" spans="1:17" x14ac:dyDescent="0.2">
      <c r="A6330" s="2">
        <v>70</v>
      </c>
      <c r="F6330" s="2">
        <v>89.75</v>
      </c>
      <c r="K6330" s="2">
        <v>90.8805812738063</v>
      </c>
      <c r="Q6330" s="14">
        <v>148.74</v>
      </c>
    </row>
    <row r="6331" spans="1:17" x14ac:dyDescent="0.2">
      <c r="A6331" s="3">
        <v>46</v>
      </c>
      <c r="F6331" s="3">
        <v>104.4</v>
      </c>
      <c r="K6331" s="3">
        <v>71.666940629447595</v>
      </c>
      <c r="Q6331" s="15">
        <v>114.95</v>
      </c>
    </row>
    <row r="6332" spans="1:17" x14ac:dyDescent="0.2">
      <c r="A6332" s="2">
        <v>23</v>
      </c>
      <c r="F6332" s="2">
        <v>90.15</v>
      </c>
      <c r="K6332" s="2">
        <v>89.772956008510306</v>
      </c>
      <c r="Q6332" s="14">
        <v>99.75</v>
      </c>
    </row>
    <row r="6333" spans="1:17" x14ac:dyDescent="0.2">
      <c r="A6333" s="3">
        <v>47</v>
      </c>
      <c r="F6333" s="3">
        <v>40.299999999999997</v>
      </c>
      <c r="K6333" s="3">
        <v>49.627376179999999</v>
      </c>
      <c r="Q6333" s="15">
        <v>83.49</v>
      </c>
    </row>
    <row r="6334" spans="1:17" x14ac:dyDescent="0.2">
      <c r="A6334" s="2">
        <v>68</v>
      </c>
      <c r="F6334" s="2">
        <v>105.25</v>
      </c>
      <c r="K6334" s="2">
        <v>63.351048027731402</v>
      </c>
      <c r="Q6334" s="14">
        <v>129.66</v>
      </c>
    </row>
    <row r="6335" spans="1:17" x14ac:dyDescent="0.2">
      <c r="A6335" s="3">
        <v>60</v>
      </c>
      <c r="F6335" s="3">
        <v>106</v>
      </c>
      <c r="K6335" s="3">
        <v>65.671373242688404</v>
      </c>
      <c r="Q6335" s="15">
        <v>92.14</v>
      </c>
    </row>
    <row r="6336" spans="1:17" x14ac:dyDescent="0.2">
      <c r="A6336" s="2">
        <v>67</v>
      </c>
      <c r="F6336" s="2">
        <v>104</v>
      </c>
      <c r="K6336" s="2">
        <v>68.281608590000005</v>
      </c>
      <c r="Q6336" s="14">
        <v>117.53</v>
      </c>
    </row>
    <row r="6337" spans="1:17" x14ac:dyDescent="0.2">
      <c r="A6337" s="3">
        <v>14</v>
      </c>
      <c r="F6337" s="3">
        <v>69.650000000000006</v>
      </c>
      <c r="K6337" s="3">
        <v>71.261415823752898</v>
      </c>
      <c r="Q6337" s="15">
        <v>72.69</v>
      </c>
    </row>
    <row r="6338" spans="1:17" x14ac:dyDescent="0.2">
      <c r="A6338" s="2">
        <v>57</v>
      </c>
      <c r="F6338" s="2">
        <v>74.3</v>
      </c>
      <c r="K6338" s="2">
        <v>80.363664360000001</v>
      </c>
      <c r="Q6338" s="14">
        <v>123.62</v>
      </c>
    </row>
    <row r="6339" spans="1:17" x14ac:dyDescent="0.2">
      <c r="A6339" s="3">
        <v>55</v>
      </c>
      <c r="F6339" s="3">
        <v>100.9</v>
      </c>
      <c r="K6339" s="3">
        <v>63.327897427442601</v>
      </c>
      <c r="Q6339" s="15">
        <v>112.12</v>
      </c>
    </row>
    <row r="6340" spans="1:17" x14ac:dyDescent="0.2">
      <c r="A6340" s="2">
        <v>1</v>
      </c>
      <c r="F6340" s="2">
        <v>20.25</v>
      </c>
      <c r="K6340" s="2">
        <v>72.085430304296807</v>
      </c>
      <c r="Q6340" s="14">
        <v>59.97</v>
      </c>
    </row>
    <row r="6341" spans="1:17" x14ac:dyDescent="0.2">
      <c r="A6341" s="3">
        <v>1</v>
      </c>
      <c r="F6341" s="3">
        <v>49.9</v>
      </c>
      <c r="K6341" s="3">
        <v>69.323156645139207</v>
      </c>
      <c r="Q6341" s="15">
        <v>35.53</v>
      </c>
    </row>
    <row r="6342" spans="1:17" x14ac:dyDescent="0.2">
      <c r="A6342" s="2">
        <v>23</v>
      </c>
      <c r="F6342" s="2">
        <v>96.9</v>
      </c>
      <c r="K6342" s="2">
        <v>56.111651441632702</v>
      </c>
      <c r="Q6342" s="14">
        <v>63.48</v>
      </c>
    </row>
    <row r="6343" spans="1:17" x14ac:dyDescent="0.2">
      <c r="A6343" s="3">
        <v>13</v>
      </c>
      <c r="F6343" s="3">
        <v>100.35</v>
      </c>
      <c r="K6343" s="3">
        <v>68.294999663778398</v>
      </c>
      <c r="Q6343" s="15">
        <v>51.79</v>
      </c>
    </row>
    <row r="6344" spans="1:17" x14ac:dyDescent="0.2">
      <c r="A6344" s="2">
        <v>47</v>
      </c>
      <c r="F6344" s="2">
        <v>104.1</v>
      </c>
      <c r="K6344" s="2">
        <v>67.845107051543195</v>
      </c>
      <c r="Q6344" s="14">
        <v>105.34</v>
      </c>
    </row>
    <row r="6345" spans="1:17" x14ac:dyDescent="0.2">
      <c r="A6345" s="3">
        <v>38</v>
      </c>
      <c r="F6345" s="3">
        <v>20.100000000000001</v>
      </c>
      <c r="K6345" s="3">
        <v>67.523791520000003</v>
      </c>
      <c r="Q6345" s="15">
        <v>85.51</v>
      </c>
    </row>
    <row r="6346" spans="1:17" x14ac:dyDescent="0.2">
      <c r="A6346" s="2">
        <v>38</v>
      </c>
      <c r="F6346" s="2">
        <v>74.95</v>
      </c>
      <c r="K6346" s="2">
        <v>70.476391848721704</v>
      </c>
      <c r="Q6346" s="14">
        <v>78.88</v>
      </c>
    </row>
    <row r="6347" spans="1:17" x14ac:dyDescent="0.2">
      <c r="A6347" s="3">
        <v>2</v>
      </c>
      <c r="F6347" s="3">
        <v>56.55</v>
      </c>
      <c r="K6347" s="3">
        <v>71.135103110000003</v>
      </c>
      <c r="Q6347" s="15">
        <v>62.91</v>
      </c>
    </row>
    <row r="6348" spans="1:17" x14ac:dyDescent="0.2">
      <c r="A6348" s="2">
        <v>1</v>
      </c>
      <c r="F6348" s="2">
        <v>49.25</v>
      </c>
      <c r="K6348" s="2">
        <v>63.515572313390003</v>
      </c>
      <c r="Q6348" s="14">
        <v>32.19</v>
      </c>
    </row>
    <row r="6349" spans="1:17" x14ac:dyDescent="0.2">
      <c r="A6349" s="3">
        <v>15</v>
      </c>
      <c r="F6349" s="3">
        <v>68.599999999999994</v>
      </c>
      <c r="K6349" s="3">
        <v>89.090721009568895</v>
      </c>
      <c r="Q6349" s="15">
        <v>88.39</v>
      </c>
    </row>
    <row r="6350" spans="1:17" x14ac:dyDescent="0.2">
      <c r="A6350" s="2">
        <v>26</v>
      </c>
      <c r="F6350" s="2">
        <v>69.05</v>
      </c>
      <c r="K6350" s="2">
        <v>52.457790561954702</v>
      </c>
      <c r="Q6350" s="14">
        <v>66.989999999999995</v>
      </c>
    </row>
    <row r="6351" spans="1:17" x14ac:dyDescent="0.2">
      <c r="A6351" s="3">
        <v>35</v>
      </c>
      <c r="F6351" s="3">
        <v>19.7</v>
      </c>
      <c r="K6351" s="3">
        <v>59.185448372951498</v>
      </c>
      <c r="Q6351" s="15">
        <v>81.260000000000005</v>
      </c>
    </row>
    <row r="6352" spans="1:17" x14ac:dyDescent="0.2">
      <c r="A6352" s="2">
        <v>3</v>
      </c>
      <c r="F6352" s="2">
        <v>20.05</v>
      </c>
      <c r="K6352" s="2">
        <v>100</v>
      </c>
      <c r="Q6352" s="14">
        <v>101.36</v>
      </c>
    </row>
    <row r="6353" spans="1:17" x14ac:dyDescent="0.2">
      <c r="A6353" s="3">
        <v>50</v>
      </c>
      <c r="F6353" s="3">
        <v>103.7</v>
      </c>
      <c r="K6353" s="3">
        <v>54.430129675161503</v>
      </c>
      <c r="Q6353" s="15">
        <v>71.59</v>
      </c>
    </row>
    <row r="6354" spans="1:17" x14ac:dyDescent="0.2">
      <c r="A6354" s="2">
        <v>42</v>
      </c>
      <c r="F6354" s="2">
        <v>94.4</v>
      </c>
      <c r="K6354" s="2">
        <v>49.693679879353603</v>
      </c>
      <c r="Q6354" s="14">
        <v>79.84</v>
      </c>
    </row>
    <row r="6355" spans="1:17" x14ac:dyDescent="0.2">
      <c r="A6355" s="3">
        <v>10</v>
      </c>
      <c r="F6355" s="3">
        <v>54.95</v>
      </c>
      <c r="K6355" s="3">
        <v>81.017151175018199</v>
      </c>
      <c r="Q6355" s="15">
        <v>84.69</v>
      </c>
    </row>
    <row r="6356" spans="1:17" x14ac:dyDescent="0.2">
      <c r="A6356" s="2">
        <v>61</v>
      </c>
      <c r="F6356" s="2">
        <v>93.7</v>
      </c>
      <c r="K6356" s="2">
        <v>38.843202193391797</v>
      </c>
      <c r="Q6356" s="14">
        <v>94.08</v>
      </c>
    </row>
    <row r="6357" spans="1:17" x14ac:dyDescent="0.2">
      <c r="A6357" s="3">
        <v>68</v>
      </c>
      <c r="F6357" s="3">
        <v>110.25</v>
      </c>
      <c r="K6357" s="3">
        <v>66.470891350413396</v>
      </c>
      <c r="Q6357" s="15">
        <v>115.75</v>
      </c>
    </row>
    <row r="6358" spans="1:17" x14ac:dyDescent="0.2">
      <c r="A6358" s="2">
        <v>10</v>
      </c>
      <c r="F6358" s="2">
        <v>98.9</v>
      </c>
      <c r="K6358" s="2">
        <v>100</v>
      </c>
      <c r="Q6358" s="14">
        <v>101.07</v>
      </c>
    </row>
    <row r="6359" spans="1:17" x14ac:dyDescent="0.2">
      <c r="A6359" s="3">
        <v>65</v>
      </c>
      <c r="F6359" s="3">
        <v>89.75</v>
      </c>
      <c r="K6359" s="3">
        <v>46.8259611676989</v>
      </c>
      <c r="Q6359" s="15">
        <v>75.94</v>
      </c>
    </row>
    <row r="6360" spans="1:17" x14ac:dyDescent="0.2">
      <c r="A6360" s="2">
        <v>72</v>
      </c>
      <c r="F6360" s="2">
        <v>80.45</v>
      </c>
      <c r="K6360" s="2">
        <v>40.270532709999998</v>
      </c>
      <c r="Q6360" s="14">
        <v>107.29</v>
      </c>
    </row>
    <row r="6361" spans="1:17" x14ac:dyDescent="0.2">
      <c r="A6361" s="3">
        <v>55</v>
      </c>
      <c r="F6361" s="3">
        <v>79.400000000000006</v>
      </c>
      <c r="K6361" s="3">
        <v>47.512281970634497</v>
      </c>
      <c r="Q6361" s="15">
        <v>94.31</v>
      </c>
    </row>
    <row r="6362" spans="1:17" x14ac:dyDescent="0.2">
      <c r="A6362" s="2">
        <v>1</v>
      </c>
      <c r="F6362" s="2">
        <v>20.3</v>
      </c>
      <c r="K6362" s="2">
        <v>83.475393525204694</v>
      </c>
      <c r="Q6362" s="14">
        <v>60.9</v>
      </c>
    </row>
    <row r="6363" spans="1:17" x14ac:dyDescent="0.2">
      <c r="A6363" s="3">
        <v>7</v>
      </c>
      <c r="F6363" s="3">
        <v>62.8</v>
      </c>
      <c r="K6363" s="3">
        <v>86.871650799787105</v>
      </c>
      <c r="Q6363" s="15">
        <v>90.37</v>
      </c>
    </row>
    <row r="6364" spans="1:17" x14ac:dyDescent="0.2">
      <c r="A6364" s="2">
        <v>2</v>
      </c>
      <c r="F6364" s="2">
        <v>74.900000000000006</v>
      </c>
      <c r="K6364" s="2">
        <v>62.311168045322297</v>
      </c>
      <c r="Q6364" s="14">
        <v>47.14</v>
      </c>
    </row>
    <row r="6365" spans="1:17" x14ac:dyDescent="0.2">
      <c r="A6365" s="3">
        <v>9</v>
      </c>
      <c r="F6365" s="3">
        <v>74.849999999999994</v>
      </c>
      <c r="K6365" s="3">
        <v>80.248186060015996</v>
      </c>
      <c r="Q6365" s="15">
        <v>82.73</v>
      </c>
    </row>
    <row r="6366" spans="1:17" x14ac:dyDescent="0.2">
      <c r="A6366" s="2">
        <v>27</v>
      </c>
      <c r="F6366" s="2">
        <v>25.85</v>
      </c>
      <c r="K6366" s="2">
        <v>90.853829912679799</v>
      </c>
      <c r="Q6366" s="14">
        <v>105.21</v>
      </c>
    </row>
    <row r="6367" spans="1:17" x14ac:dyDescent="0.2">
      <c r="A6367" s="3">
        <v>7</v>
      </c>
      <c r="F6367" s="3">
        <v>101.95</v>
      </c>
      <c r="K6367" s="3">
        <v>96.810196216447295</v>
      </c>
      <c r="Q6367" s="15">
        <v>73.709999999999994</v>
      </c>
    </row>
    <row r="6368" spans="1:17" x14ac:dyDescent="0.2">
      <c r="A6368" s="2">
        <v>64</v>
      </c>
      <c r="F6368" s="2">
        <v>68.3</v>
      </c>
      <c r="K6368" s="2">
        <v>66.304970782302206</v>
      </c>
      <c r="Q6368" s="14">
        <v>113.52</v>
      </c>
    </row>
    <row r="6369" spans="1:17" x14ac:dyDescent="0.2">
      <c r="A6369" s="3">
        <v>70</v>
      </c>
      <c r="F6369" s="3">
        <v>48.4</v>
      </c>
      <c r="K6369" s="3">
        <v>35.477924234950102</v>
      </c>
      <c r="Q6369" s="15">
        <v>97.98</v>
      </c>
    </row>
    <row r="6370" spans="1:17" x14ac:dyDescent="0.2">
      <c r="A6370" s="2">
        <v>2</v>
      </c>
      <c r="F6370" s="2">
        <v>94</v>
      </c>
      <c r="K6370" s="2">
        <v>57.686816159999999</v>
      </c>
      <c r="Q6370" s="14">
        <v>35.03</v>
      </c>
    </row>
    <row r="6371" spans="1:17" x14ac:dyDescent="0.2">
      <c r="A6371" s="3">
        <v>67</v>
      </c>
      <c r="F6371" s="3">
        <v>105.05</v>
      </c>
      <c r="K6371" s="3">
        <v>63.597937075971103</v>
      </c>
      <c r="Q6371" s="15">
        <v>117.94</v>
      </c>
    </row>
    <row r="6372" spans="1:17" x14ac:dyDescent="0.2">
      <c r="A6372" s="2">
        <v>45</v>
      </c>
      <c r="F6372" s="2">
        <v>89.3</v>
      </c>
      <c r="K6372" s="2">
        <v>66.115918051324101</v>
      </c>
      <c r="Q6372" s="14">
        <v>81.37</v>
      </c>
    </row>
    <row r="6373" spans="1:17" x14ac:dyDescent="0.2">
      <c r="A6373" s="3">
        <v>24</v>
      </c>
      <c r="F6373" s="3">
        <v>25.15</v>
      </c>
      <c r="K6373" s="3">
        <v>67.182108979999995</v>
      </c>
      <c r="Q6373" s="15">
        <v>86.33</v>
      </c>
    </row>
    <row r="6374" spans="1:17" x14ac:dyDescent="0.2">
      <c r="A6374" s="2">
        <v>4</v>
      </c>
      <c r="F6374" s="2">
        <v>19.5</v>
      </c>
      <c r="K6374" s="2">
        <v>86.783418968960007</v>
      </c>
      <c r="Q6374" s="14">
        <v>68.55</v>
      </c>
    </row>
    <row r="6375" spans="1:17" x14ac:dyDescent="0.2">
      <c r="A6375" s="3">
        <v>44</v>
      </c>
      <c r="F6375" s="3">
        <v>92.95</v>
      </c>
      <c r="K6375" s="3">
        <v>89.116426400313699</v>
      </c>
      <c r="Q6375" s="15">
        <v>118.43</v>
      </c>
    </row>
    <row r="6376" spans="1:17" x14ac:dyDescent="0.2">
      <c r="A6376" s="2">
        <v>72</v>
      </c>
      <c r="F6376" s="2">
        <v>20.7</v>
      </c>
      <c r="K6376" s="2">
        <v>67.424895191128201</v>
      </c>
      <c r="Q6376" s="14">
        <v>130.38999999999999</v>
      </c>
    </row>
    <row r="6377" spans="1:17" x14ac:dyDescent="0.2">
      <c r="A6377" s="3">
        <v>1</v>
      </c>
      <c r="F6377" s="3">
        <v>74.3</v>
      </c>
      <c r="K6377" s="3">
        <v>86.4772731407772</v>
      </c>
      <c r="Q6377" s="15">
        <v>58.61</v>
      </c>
    </row>
    <row r="6378" spans="1:17" x14ac:dyDescent="0.2">
      <c r="A6378" s="2">
        <v>66</v>
      </c>
      <c r="F6378" s="2">
        <v>19.350000000000001</v>
      </c>
      <c r="K6378" s="2">
        <v>75.364920499466294</v>
      </c>
      <c r="Q6378" s="14">
        <v>135.22999999999999</v>
      </c>
    </row>
    <row r="6379" spans="1:17" x14ac:dyDescent="0.2">
      <c r="A6379" s="3">
        <v>1</v>
      </c>
      <c r="F6379" s="3">
        <v>44.65</v>
      </c>
      <c r="K6379" s="3">
        <v>70.967589592938495</v>
      </c>
      <c r="Q6379" s="15">
        <v>42.2</v>
      </c>
    </row>
    <row r="6380" spans="1:17" x14ac:dyDescent="0.2">
      <c r="A6380" s="2">
        <v>13</v>
      </c>
      <c r="F6380" s="2">
        <v>84.05</v>
      </c>
      <c r="K6380" s="2">
        <v>83.598162356649397</v>
      </c>
      <c r="Q6380" s="14">
        <v>70.599999999999994</v>
      </c>
    </row>
    <row r="6381" spans="1:17" x14ac:dyDescent="0.2">
      <c r="A6381" s="3">
        <v>10</v>
      </c>
      <c r="F6381" s="3">
        <v>80.7</v>
      </c>
      <c r="K6381" s="3">
        <v>71.083780723568694</v>
      </c>
      <c r="Q6381" s="15">
        <v>58.52</v>
      </c>
    </row>
    <row r="6382" spans="1:17" x14ac:dyDescent="0.2">
      <c r="A6382" s="2">
        <v>65</v>
      </c>
      <c r="F6382" s="2">
        <v>104.35</v>
      </c>
      <c r="K6382" s="2">
        <v>100</v>
      </c>
      <c r="Q6382" s="14">
        <v>155.57</v>
      </c>
    </row>
    <row r="6383" spans="1:17" x14ac:dyDescent="0.2">
      <c r="A6383" s="3">
        <v>1</v>
      </c>
      <c r="F6383" s="3">
        <v>19.55</v>
      </c>
      <c r="K6383" s="3">
        <v>48.423832498081602</v>
      </c>
      <c r="Q6383" s="15">
        <v>41.12</v>
      </c>
    </row>
    <row r="6384" spans="1:17" x14ac:dyDescent="0.2">
      <c r="A6384" s="2">
        <v>38</v>
      </c>
      <c r="F6384" s="2">
        <v>74.05</v>
      </c>
      <c r="K6384" s="2">
        <v>62.272436513619702</v>
      </c>
      <c r="Q6384" s="14">
        <v>80.510000000000005</v>
      </c>
    </row>
    <row r="6385" spans="1:17" x14ac:dyDescent="0.2">
      <c r="A6385" s="3">
        <v>23</v>
      </c>
      <c r="F6385" s="3">
        <v>40.1</v>
      </c>
      <c r="K6385" s="3">
        <v>68.102216545690695</v>
      </c>
      <c r="Q6385" s="15">
        <v>87.23</v>
      </c>
    </row>
    <row r="6386" spans="1:17" x14ac:dyDescent="0.2">
      <c r="A6386" s="2">
        <v>10</v>
      </c>
      <c r="F6386" s="2">
        <v>20.100000000000001</v>
      </c>
      <c r="K6386" s="2">
        <v>76.591790356869794</v>
      </c>
      <c r="Q6386" s="14">
        <v>75.92</v>
      </c>
    </row>
    <row r="6387" spans="1:17" x14ac:dyDescent="0.2">
      <c r="A6387" s="3">
        <v>4</v>
      </c>
      <c r="F6387" s="3">
        <v>101.7</v>
      </c>
      <c r="K6387" s="3">
        <v>89.019407306546299</v>
      </c>
      <c r="Q6387" s="15">
        <v>73.489999999999995</v>
      </c>
    </row>
    <row r="6388" spans="1:17" x14ac:dyDescent="0.2">
      <c r="A6388" s="2">
        <v>72</v>
      </c>
      <c r="F6388" s="2">
        <v>83.55</v>
      </c>
      <c r="K6388" s="2">
        <v>69.634021491457602</v>
      </c>
      <c r="Q6388" s="14">
        <v>131.72999999999999</v>
      </c>
    </row>
    <row r="6389" spans="1:17" x14ac:dyDescent="0.2">
      <c r="A6389" s="3">
        <v>35</v>
      </c>
      <c r="F6389" s="3">
        <v>56.85</v>
      </c>
      <c r="K6389" s="3">
        <v>48.666555257406799</v>
      </c>
      <c r="Q6389" s="15">
        <v>74.25</v>
      </c>
    </row>
    <row r="6390" spans="1:17" x14ac:dyDescent="0.2">
      <c r="A6390" s="2">
        <v>1</v>
      </c>
      <c r="F6390" s="2">
        <v>20.399999999999999</v>
      </c>
      <c r="K6390" s="2">
        <v>82.637708446825002</v>
      </c>
      <c r="Q6390" s="14">
        <v>54.29</v>
      </c>
    </row>
    <row r="6391" spans="1:17" x14ac:dyDescent="0.2">
      <c r="A6391" s="3">
        <v>58</v>
      </c>
      <c r="F6391" s="3">
        <v>19.55</v>
      </c>
      <c r="K6391" s="3">
        <v>81.324381492129405</v>
      </c>
      <c r="Q6391" s="15">
        <v>129.87</v>
      </c>
    </row>
    <row r="6392" spans="1:17" x14ac:dyDescent="0.2">
      <c r="A6392" s="2">
        <v>70</v>
      </c>
      <c r="F6392" s="2">
        <v>106.15</v>
      </c>
      <c r="K6392" s="2">
        <v>40.872120109308902</v>
      </c>
      <c r="Q6392" s="14">
        <v>101.45</v>
      </c>
    </row>
    <row r="6393" spans="1:17" x14ac:dyDescent="0.2">
      <c r="A6393" s="3">
        <v>38</v>
      </c>
      <c r="F6393" s="3">
        <v>78.95</v>
      </c>
      <c r="K6393" s="3">
        <v>69.942937990000004</v>
      </c>
      <c r="Q6393" s="15">
        <v>93.58</v>
      </c>
    </row>
    <row r="6394" spans="1:17" x14ac:dyDescent="0.2">
      <c r="A6394" s="2">
        <v>60</v>
      </c>
      <c r="F6394" s="2">
        <v>49.75</v>
      </c>
      <c r="K6394" s="2">
        <v>46.1478725397955</v>
      </c>
      <c r="Q6394" s="14">
        <v>93.1</v>
      </c>
    </row>
    <row r="6395" spans="1:17" x14ac:dyDescent="0.2">
      <c r="A6395" s="3">
        <v>26</v>
      </c>
      <c r="F6395" s="3">
        <v>92.4</v>
      </c>
      <c r="K6395" s="3">
        <v>60.030233537469002</v>
      </c>
      <c r="Q6395" s="15">
        <v>73.94</v>
      </c>
    </row>
    <row r="6396" spans="1:17" x14ac:dyDescent="0.2">
      <c r="A6396" s="2">
        <v>8</v>
      </c>
      <c r="F6396" s="2">
        <v>58.2</v>
      </c>
      <c r="K6396" s="2">
        <v>56.457866099999997</v>
      </c>
      <c r="Q6396" s="14">
        <v>64.459999999999994</v>
      </c>
    </row>
    <row r="6397" spans="1:17" x14ac:dyDescent="0.2">
      <c r="A6397" s="3">
        <v>41</v>
      </c>
      <c r="F6397" s="3">
        <v>102.6</v>
      </c>
      <c r="K6397" s="3">
        <v>82.138970473629698</v>
      </c>
      <c r="Q6397" s="15">
        <v>95.29</v>
      </c>
    </row>
    <row r="6398" spans="1:17" x14ac:dyDescent="0.2">
      <c r="A6398" s="2">
        <v>36</v>
      </c>
      <c r="F6398" s="2">
        <v>91.95</v>
      </c>
      <c r="K6398" s="2">
        <v>71.752452612582701</v>
      </c>
      <c r="Q6398" s="14">
        <v>96.25</v>
      </c>
    </row>
    <row r="6399" spans="1:17" x14ac:dyDescent="0.2">
      <c r="A6399" s="3">
        <v>54</v>
      </c>
      <c r="F6399" s="3">
        <v>65.25</v>
      </c>
      <c r="K6399" s="3">
        <v>50.716134988659498</v>
      </c>
      <c r="Q6399" s="15">
        <v>102.99</v>
      </c>
    </row>
    <row r="6400" spans="1:17" x14ac:dyDescent="0.2">
      <c r="A6400" s="2">
        <v>71</v>
      </c>
      <c r="F6400" s="2">
        <v>106</v>
      </c>
      <c r="K6400" s="2">
        <v>83.200989444360104</v>
      </c>
      <c r="Q6400" s="14">
        <v>127.58</v>
      </c>
    </row>
    <row r="6401" spans="1:17" x14ac:dyDescent="0.2">
      <c r="A6401" s="3">
        <v>55</v>
      </c>
      <c r="F6401" s="3">
        <v>73.099999999999994</v>
      </c>
      <c r="K6401" s="3">
        <v>48.492912641073701</v>
      </c>
      <c r="Q6401" s="15">
        <v>90.26</v>
      </c>
    </row>
    <row r="6402" spans="1:17" x14ac:dyDescent="0.2">
      <c r="A6402" s="2">
        <v>72</v>
      </c>
      <c r="F6402" s="2">
        <v>59.75</v>
      </c>
      <c r="K6402" s="2">
        <v>74.951706857064096</v>
      </c>
      <c r="Q6402" s="14">
        <v>129.58000000000001</v>
      </c>
    </row>
    <row r="6403" spans="1:17" x14ac:dyDescent="0.2">
      <c r="A6403" s="3">
        <v>3</v>
      </c>
      <c r="F6403" s="3">
        <v>55.1</v>
      </c>
      <c r="K6403" s="3">
        <v>57.789839960626601</v>
      </c>
      <c r="Q6403" s="15">
        <v>24.18</v>
      </c>
    </row>
    <row r="6404" spans="1:17" x14ac:dyDescent="0.2">
      <c r="A6404" s="2">
        <v>54</v>
      </c>
      <c r="F6404" s="2">
        <v>59.8</v>
      </c>
      <c r="K6404" s="2">
        <v>64.514843760000005</v>
      </c>
      <c r="Q6404" s="14">
        <v>113.15</v>
      </c>
    </row>
    <row r="6405" spans="1:17" x14ac:dyDescent="0.2">
      <c r="A6405" s="3">
        <v>72</v>
      </c>
      <c r="F6405" s="3">
        <v>116.6</v>
      </c>
      <c r="K6405" s="3">
        <v>77.564061220575695</v>
      </c>
      <c r="Q6405" s="15">
        <v>140.87</v>
      </c>
    </row>
    <row r="6406" spans="1:17" x14ac:dyDescent="0.2">
      <c r="A6406" s="2">
        <v>52</v>
      </c>
      <c r="F6406" s="2">
        <v>109.3</v>
      </c>
      <c r="K6406" s="2">
        <v>77.821740985892902</v>
      </c>
      <c r="Q6406" s="14">
        <v>122.82</v>
      </c>
    </row>
    <row r="6407" spans="1:17" x14ac:dyDescent="0.2">
      <c r="A6407" s="3">
        <v>60</v>
      </c>
      <c r="F6407" s="3">
        <v>101.4</v>
      </c>
      <c r="K6407" s="3">
        <v>90.054536100000007</v>
      </c>
      <c r="Q6407" s="15">
        <v>133.88</v>
      </c>
    </row>
    <row r="6408" spans="1:17" x14ac:dyDescent="0.2">
      <c r="A6408" s="2">
        <v>39</v>
      </c>
      <c r="F6408" s="2">
        <v>50.65</v>
      </c>
      <c r="K6408" s="2">
        <v>68.766194504928194</v>
      </c>
      <c r="Q6408" s="14">
        <v>97.29</v>
      </c>
    </row>
    <row r="6409" spans="1:17" x14ac:dyDescent="0.2">
      <c r="A6409" s="3">
        <v>15</v>
      </c>
      <c r="F6409" s="3">
        <v>56.15</v>
      </c>
      <c r="K6409" s="3">
        <v>74.596762940000005</v>
      </c>
      <c r="Q6409" s="15">
        <v>70.959999999999994</v>
      </c>
    </row>
    <row r="6410" spans="1:17" x14ac:dyDescent="0.2">
      <c r="A6410" s="2">
        <v>69</v>
      </c>
      <c r="F6410" s="2">
        <v>106.5</v>
      </c>
      <c r="K6410" s="2">
        <v>63.433940163935098</v>
      </c>
      <c r="Q6410" s="14">
        <v>106.73</v>
      </c>
    </row>
    <row r="6411" spans="1:17" x14ac:dyDescent="0.2">
      <c r="A6411" s="3">
        <v>43</v>
      </c>
      <c r="F6411" s="3">
        <v>19.2</v>
      </c>
      <c r="K6411" s="3">
        <v>72.729848239341905</v>
      </c>
      <c r="Q6411" s="15">
        <v>103.66</v>
      </c>
    </row>
    <row r="6412" spans="1:17" x14ac:dyDescent="0.2">
      <c r="A6412" s="2">
        <v>63</v>
      </c>
      <c r="F6412" s="2">
        <v>83</v>
      </c>
      <c r="K6412" s="2">
        <v>76.592290720127593</v>
      </c>
      <c r="Q6412" s="14">
        <v>128.38</v>
      </c>
    </row>
    <row r="6413" spans="1:17" x14ac:dyDescent="0.2">
      <c r="A6413" s="3">
        <v>2</v>
      </c>
      <c r="F6413" s="3">
        <v>70.099999999999994</v>
      </c>
      <c r="K6413" s="3">
        <v>68.525352288184294</v>
      </c>
      <c r="Q6413" s="15">
        <v>60.18</v>
      </c>
    </row>
    <row r="6414" spans="1:17" x14ac:dyDescent="0.2">
      <c r="A6414" s="2">
        <v>72</v>
      </c>
      <c r="F6414" s="2">
        <v>108.3</v>
      </c>
      <c r="K6414" s="2">
        <v>42.943742738612499</v>
      </c>
      <c r="Q6414" s="14">
        <v>100.85</v>
      </c>
    </row>
    <row r="6415" spans="1:17" x14ac:dyDescent="0.2">
      <c r="A6415" s="3">
        <v>32</v>
      </c>
      <c r="F6415" s="3">
        <v>91.05</v>
      </c>
      <c r="K6415" s="3">
        <v>74.972063444963396</v>
      </c>
      <c r="Q6415" s="15">
        <v>69.89</v>
      </c>
    </row>
    <row r="6416" spans="1:17" x14ac:dyDescent="0.2">
      <c r="A6416" s="2">
        <v>40</v>
      </c>
      <c r="F6416" s="2">
        <v>25.25</v>
      </c>
      <c r="K6416" s="2">
        <v>75.468422160331798</v>
      </c>
      <c r="Q6416" s="14">
        <v>114.16</v>
      </c>
    </row>
    <row r="6417" spans="1:17" x14ac:dyDescent="0.2">
      <c r="A6417" s="3">
        <v>58</v>
      </c>
      <c r="F6417" s="3">
        <v>45.35</v>
      </c>
      <c r="K6417" s="3">
        <v>59.797397854780698</v>
      </c>
      <c r="Q6417" s="15">
        <v>107.37</v>
      </c>
    </row>
    <row r="6418" spans="1:17" x14ac:dyDescent="0.2">
      <c r="A6418" s="2">
        <v>67</v>
      </c>
      <c r="F6418" s="2">
        <v>43.9</v>
      </c>
      <c r="K6418" s="2">
        <v>50.734194458912199</v>
      </c>
      <c r="Q6418" s="14">
        <v>108.08</v>
      </c>
    </row>
    <row r="6419" spans="1:17" x14ac:dyDescent="0.2">
      <c r="A6419" s="3">
        <v>51</v>
      </c>
      <c r="F6419" s="3">
        <v>77.5</v>
      </c>
      <c r="K6419" s="3">
        <v>92.138187257559395</v>
      </c>
      <c r="Q6419" s="15">
        <v>105.02</v>
      </c>
    </row>
    <row r="6420" spans="1:17" x14ac:dyDescent="0.2">
      <c r="A6420" s="2">
        <v>31</v>
      </c>
      <c r="F6420" s="2">
        <v>79.3</v>
      </c>
      <c r="K6420" s="2">
        <v>77.371682663415996</v>
      </c>
      <c r="Q6420" s="14">
        <v>94.74</v>
      </c>
    </row>
    <row r="6421" spans="1:17" x14ac:dyDescent="0.2">
      <c r="A6421" s="3">
        <v>69</v>
      </c>
      <c r="F6421" s="3">
        <v>84.9</v>
      </c>
      <c r="K6421" s="3">
        <v>66.563784536174296</v>
      </c>
      <c r="Q6421" s="15">
        <v>126.5</v>
      </c>
    </row>
    <row r="6422" spans="1:17" x14ac:dyDescent="0.2">
      <c r="A6422" s="2">
        <v>32</v>
      </c>
      <c r="F6422" s="2">
        <v>79.25</v>
      </c>
      <c r="K6422" s="2">
        <v>52.944506752787603</v>
      </c>
      <c r="Q6422" s="14">
        <v>80.14</v>
      </c>
    </row>
    <row r="6423" spans="1:17" x14ac:dyDescent="0.2">
      <c r="A6423" s="3">
        <v>21</v>
      </c>
      <c r="F6423" s="3">
        <v>71.05</v>
      </c>
      <c r="K6423" s="3">
        <v>57.672777573679802</v>
      </c>
      <c r="Q6423" s="15">
        <v>68.64</v>
      </c>
    </row>
    <row r="6424" spans="1:17" x14ac:dyDescent="0.2">
      <c r="A6424" s="2">
        <v>52</v>
      </c>
      <c r="F6424" s="2">
        <v>53.75</v>
      </c>
      <c r="K6424" s="2">
        <v>89.538855951793394</v>
      </c>
      <c r="Q6424" s="14">
        <v>136.94999999999999</v>
      </c>
    </row>
    <row r="6425" spans="1:17" x14ac:dyDescent="0.2">
      <c r="A6425" s="3">
        <v>72</v>
      </c>
      <c r="F6425" s="3">
        <v>24.25</v>
      </c>
      <c r="K6425" s="3">
        <v>72.064929109999994</v>
      </c>
      <c r="Q6425" s="15">
        <v>143.69</v>
      </c>
    </row>
    <row r="6426" spans="1:17" x14ac:dyDescent="0.2">
      <c r="A6426" s="2">
        <v>72</v>
      </c>
      <c r="F6426" s="2">
        <v>54.2</v>
      </c>
      <c r="K6426" s="2">
        <v>61.741193989999999</v>
      </c>
      <c r="Q6426" s="14">
        <v>113.5</v>
      </c>
    </row>
    <row r="6427" spans="1:17" x14ac:dyDescent="0.2">
      <c r="A6427" s="3">
        <v>52</v>
      </c>
      <c r="F6427" s="3">
        <v>44.25</v>
      </c>
      <c r="K6427" s="3">
        <v>77.6453384683698</v>
      </c>
      <c r="Q6427" s="15">
        <v>116.01</v>
      </c>
    </row>
    <row r="6428" spans="1:17" x14ac:dyDescent="0.2">
      <c r="A6428" s="2">
        <v>41</v>
      </c>
      <c r="F6428" s="2">
        <v>50.05</v>
      </c>
      <c r="K6428" s="2">
        <v>57.784027188305103</v>
      </c>
      <c r="Q6428" s="14">
        <v>85.89</v>
      </c>
    </row>
    <row r="6429" spans="1:17" x14ac:dyDescent="0.2">
      <c r="A6429" s="3">
        <v>41</v>
      </c>
      <c r="F6429" s="3">
        <v>20.149999999999999</v>
      </c>
      <c r="K6429" s="3">
        <v>92.512645454205597</v>
      </c>
      <c r="Q6429" s="15">
        <v>121.18</v>
      </c>
    </row>
    <row r="6430" spans="1:17" x14ac:dyDescent="0.2">
      <c r="A6430" s="2">
        <v>6</v>
      </c>
      <c r="F6430" s="2">
        <v>69.25</v>
      </c>
      <c r="K6430" s="2">
        <v>90.292008023450805</v>
      </c>
      <c r="Q6430" s="14">
        <v>65.83</v>
      </c>
    </row>
    <row r="6431" spans="1:17" x14ac:dyDescent="0.2">
      <c r="A6431" s="3">
        <v>67</v>
      </c>
      <c r="F6431" s="3">
        <v>69.349999999999994</v>
      </c>
      <c r="K6431" s="3">
        <v>63.001388931958303</v>
      </c>
      <c r="Q6431" s="15">
        <v>113.49</v>
      </c>
    </row>
    <row r="6432" spans="1:17" x14ac:dyDescent="0.2">
      <c r="A6432" s="2">
        <v>16</v>
      </c>
      <c r="F6432" s="2">
        <v>19.350000000000001</v>
      </c>
      <c r="K6432" s="2">
        <v>60.569946289999997</v>
      </c>
      <c r="Q6432" s="14">
        <v>69.900000000000006</v>
      </c>
    </row>
    <row r="6433" spans="1:17" x14ac:dyDescent="0.2">
      <c r="A6433" s="3">
        <v>17</v>
      </c>
      <c r="F6433" s="3">
        <v>19.149999999999999</v>
      </c>
      <c r="K6433" s="3">
        <v>30.728002020000002</v>
      </c>
      <c r="Q6433" s="15">
        <v>44.88</v>
      </c>
    </row>
    <row r="6434" spans="1:17" x14ac:dyDescent="0.2">
      <c r="A6434" s="2">
        <v>35</v>
      </c>
      <c r="F6434" s="2">
        <v>61</v>
      </c>
      <c r="K6434" s="2">
        <v>47.776288426729401</v>
      </c>
      <c r="Q6434" s="14">
        <v>73.13</v>
      </c>
    </row>
    <row r="6435" spans="1:17" x14ac:dyDescent="0.2">
      <c r="A6435" s="3">
        <v>58</v>
      </c>
      <c r="F6435" s="3">
        <v>20.5</v>
      </c>
      <c r="K6435" s="3">
        <v>49.907953375633603</v>
      </c>
      <c r="Q6435" s="15">
        <v>99.65</v>
      </c>
    </row>
    <row r="6436" spans="1:17" x14ac:dyDescent="0.2">
      <c r="A6436" s="2">
        <v>1</v>
      </c>
      <c r="F6436" s="2">
        <v>50.5</v>
      </c>
      <c r="K6436" s="2">
        <v>72.027855114810706</v>
      </c>
      <c r="Q6436" s="14">
        <v>45.03</v>
      </c>
    </row>
    <row r="6437" spans="1:17" x14ac:dyDescent="0.2">
      <c r="A6437" s="3">
        <v>52</v>
      </c>
      <c r="F6437" s="3">
        <v>50.2</v>
      </c>
      <c r="K6437" s="3">
        <v>65.106494433379595</v>
      </c>
      <c r="Q6437" s="15">
        <v>111.32</v>
      </c>
    </row>
    <row r="6438" spans="1:17" x14ac:dyDescent="0.2">
      <c r="A6438" s="2">
        <v>70</v>
      </c>
      <c r="F6438" s="2">
        <v>79.599999999999994</v>
      </c>
      <c r="K6438" s="2">
        <v>49.8199676887713</v>
      </c>
      <c r="Q6438" s="14">
        <v>110.22</v>
      </c>
    </row>
    <row r="6439" spans="1:17" x14ac:dyDescent="0.2">
      <c r="A6439" s="3">
        <v>19</v>
      </c>
      <c r="F6439" s="3">
        <v>24.9</v>
      </c>
      <c r="K6439" s="3">
        <v>65.782539363031603</v>
      </c>
      <c r="Q6439" s="15">
        <v>77.84</v>
      </c>
    </row>
    <row r="6440" spans="1:17" x14ac:dyDescent="0.2">
      <c r="A6440" s="2">
        <v>1</v>
      </c>
      <c r="F6440" s="2">
        <v>74.400000000000006</v>
      </c>
      <c r="K6440" s="2">
        <v>77.580057214710195</v>
      </c>
      <c r="Q6440" s="14">
        <v>63.14</v>
      </c>
    </row>
    <row r="6441" spans="1:17" x14ac:dyDescent="0.2">
      <c r="A6441" s="3">
        <v>35</v>
      </c>
      <c r="F6441" s="3">
        <v>106.9</v>
      </c>
      <c r="K6441" s="3">
        <v>77.917590250000003</v>
      </c>
      <c r="Q6441" s="15">
        <v>112.1</v>
      </c>
    </row>
    <row r="6442" spans="1:17" x14ac:dyDescent="0.2">
      <c r="A6442" s="2">
        <v>32</v>
      </c>
      <c r="F6442" s="2">
        <v>101.35</v>
      </c>
      <c r="K6442" s="2">
        <v>41.504945787116696</v>
      </c>
      <c r="Q6442" s="14">
        <v>65.709999999999994</v>
      </c>
    </row>
    <row r="6443" spans="1:17" x14ac:dyDescent="0.2">
      <c r="A6443" s="3">
        <v>17</v>
      </c>
      <c r="F6443" s="3">
        <v>55.35</v>
      </c>
      <c r="K6443" s="3">
        <v>68.0760477927425</v>
      </c>
      <c r="Q6443" s="15">
        <v>80.760000000000005</v>
      </c>
    </row>
    <row r="6444" spans="1:17" x14ac:dyDescent="0.2">
      <c r="A6444" s="2">
        <v>67</v>
      </c>
      <c r="F6444" s="2">
        <v>50.55</v>
      </c>
      <c r="K6444" s="2">
        <v>49.249888345425802</v>
      </c>
      <c r="Q6444" s="14">
        <v>105.09</v>
      </c>
    </row>
    <row r="6445" spans="1:17" x14ac:dyDescent="0.2">
      <c r="A6445" s="3">
        <v>9</v>
      </c>
      <c r="F6445" s="3">
        <v>19.5</v>
      </c>
      <c r="K6445" s="3">
        <v>83.525930457104096</v>
      </c>
      <c r="Q6445" s="15">
        <v>85.81</v>
      </c>
    </row>
    <row r="6446" spans="1:17" x14ac:dyDescent="0.2">
      <c r="A6446" s="2">
        <v>31</v>
      </c>
      <c r="F6446" s="2">
        <v>79.45</v>
      </c>
      <c r="K6446" s="2">
        <v>81.762196245302405</v>
      </c>
      <c r="Q6446" s="14">
        <v>89.99</v>
      </c>
    </row>
    <row r="6447" spans="1:17" x14ac:dyDescent="0.2">
      <c r="A6447" s="3">
        <v>4</v>
      </c>
      <c r="F6447" s="3">
        <v>90.65</v>
      </c>
      <c r="K6447" s="3">
        <v>56.529591605133099</v>
      </c>
      <c r="Q6447" s="15">
        <v>44.97</v>
      </c>
    </row>
    <row r="6448" spans="1:17" x14ac:dyDescent="0.2">
      <c r="A6448" s="2">
        <v>58</v>
      </c>
      <c r="F6448" s="2">
        <v>89.85</v>
      </c>
      <c r="K6448" s="2">
        <v>58.509321963993997</v>
      </c>
      <c r="Q6448" s="14">
        <v>98.49</v>
      </c>
    </row>
    <row r="6449" spans="1:17" x14ac:dyDescent="0.2">
      <c r="A6449" s="3">
        <v>60</v>
      </c>
      <c r="F6449" s="3">
        <v>79</v>
      </c>
      <c r="K6449" s="3">
        <v>63.0809942425253</v>
      </c>
      <c r="Q6449" s="15">
        <v>109.68</v>
      </c>
    </row>
    <row r="6450" spans="1:17" x14ac:dyDescent="0.2">
      <c r="A6450" s="2">
        <v>58</v>
      </c>
      <c r="F6450" s="2">
        <v>104.65</v>
      </c>
      <c r="K6450" s="2">
        <v>36.2080990790299</v>
      </c>
      <c r="Q6450" s="14">
        <v>60.33</v>
      </c>
    </row>
    <row r="6451" spans="1:17" x14ac:dyDescent="0.2">
      <c r="A6451" s="3">
        <v>1</v>
      </c>
      <c r="F6451" s="3">
        <v>19.55</v>
      </c>
      <c r="K6451" s="3">
        <v>75.039522601608596</v>
      </c>
      <c r="Q6451" s="15">
        <v>73.790000000000006</v>
      </c>
    </row>
    <row r="6452" spans="1:17" x14ac:dyDescent="0.2">
      <c r="A6452" s="2">
        <v>27</v>
      </c>
      <c r="F6452" s="2">
        <v>19.899999999999999</v>
      </c>
      <c r="K6452" s="2">
        <v>65.907331804898007</v>
      </c>
      <c r="Q6452" s="14">
        <v>75.38</v>
      </c>
    </row>
    <row r="6453" spans="1:17" x14ac:dyDescent="0.2">
      <c r="A6453" s="3">
        <v>66</v>
      </c>
      <c r="F6453" s="3">
        <v>116.25</v>
      </c>
      <c r="K6453" s="3">
        <v>84.552626238517803</v>
      </c>
      <c r="Q6453" s="15">
        <v>132.66999999999999</v>
      </c>
    </row>
    <row r="6454" spans="1:17" x14ac:dyDescent="0.2">
      <c r="A6454" s="2">
        <v>15</v>
      </c>
      <c r="F6454" s="2">
        <v>87.75</v>
      </c>
      <c r="K6454" s="2">
        <v>53.523861730561698</v>
      </c>
      <c r="Q6454" s="14">
        <v>58.43</v>
      </c>
    </row>
    <row r="6455" spans="1:17" x14ac:dyDescent="0.2">
      <c r="A6455" s="3">
        <v>47</v>
      </c>
      <c r="F6455" s="3">
        <v>100.05</v>
      </c>
      <c r="K6455" s="3">
        <v>60.713155776251</v>
      </c>
      <c r="Q6455" s="15">
        <v>67.62</v>
      </c>
    </row>
    <row r="6456" spans="1:17" x14ac:dyDescent="0.2">
      <c r="A6456" s="2">
        <v>41</v>
      </c>
      <c r="F6456" s="2">
        <v>81.3</v>
      </c>
      <c r="K6456" s="2">
        <v>47.402121129413203</v>
      </c>
      <c r="Q6456" s="14">
        <v>71.790000000000006</v>
      </c>
    </row>
    <row r="6457" spans="1:17" x14ac:dyDescent="0.2">
      <c r="A6457" s="3">
        <v>59</v>
      </c>
      <c r="F6457" s="3">
        <v>44.3</v>
      </c>
      <c r="K6457" s="3">
        <v>54.93564155</v>
      </c>
      <c r="Q6457" s="15">
        <v>106.69</v>
      </c>
    </row>
    <row r="6458" spans="1:17" x14ac:dyDescent="0.2">
      <c r="A6458" s="2">
        <v>50</v>
      </c>
      <c r="F6458" s="2">
        <v>70.349999999999994</v>
      </c>
      <c r="K6458" s="2">
        <v>52.270270058976699</v>
      </c>
      <c r="Q6458" s="14">
        <v>101.6</v>
      </c>
    </row>
    <row r="6459" spans="1:17" x14ac:dyDescent="0.2">
      <c r="A6459" s="3">
        <v>17</v>
      </c>
      <c r="F6459" s="3">
        <v>44.45</v>
      </c>
      <c r="K6459" s="3">
        <v>84.939605182696596</v>
      </c>
      <c r="Q6459" s="15">
        <v>95.74</v>
      </c>
    </row>
    <row r="6460" spans="1:17" x14ac:dyDescent="0.2">
      <c r="A6460" s="2">
        <v>6</v>
      </c>
      <c r="F6460" s="2">
        <v>49.15</v>
      </c>
      <c r="K6460" s="2">
        <v>59.526072268729102</v>
      </c>
      <c r="Q6460" s="14">
        <v>46.88</v>
      </c>
    </row>
    <row r="6461" spans="1:17" x14ac:dyDescent="0.2">
      <c r="A6461" s="3">
        <v>51</v>
      </c>
      <c r="F6461" s="3">
        <v>29.45</v>
      </c>
      <c r="K6461" s="3">
        <v>71.862635269999998</v>
      </c>
      <c r="Q6461" s="15">
        <v>120.32</v>
      </c>
    </row>
    <row r="6462" spans="1:17" x14ac:dyDescent="0.2">
      <c r="A6462" s="2">
        <v>44</v>
      </c>
      <c r="F6462" s="2">
        <v>100.55</v>
      </c>
      <c r="K6462" s="2">
        <v>64.288548942072893</v>
      </c>
      <c r="Q6462" s="14">
        <v>73.78</v>
      </c>
    </row>
    <row r="6463" spans="1:17" x14ac:dyDescent="0.2">
      <c r="A6463" s="3">
        <v>49</v>
      </c>
      <c r="F6463" s="3">
        <v>85.3</v>
      </c>
      <c r="K6463" s="3">
        <v>50.958021009807801</v>
      </c>
      <c r="Q6463" s="15">
        <v>89.96</v>
      </c>
    </row>
    <row r="6464" spans="1:17" x14ac:dyDescent="0.2">
      <c r="A6464" s="2">
        <v>2</v>
      </c>
      <c r="F6464" s="2">
        <v>95.65</v>
      </c>
      <c r="K6464" s="2">
        <v>67.4754936524253</v>
      </c>
      <c r="Q6464" s="14">
        <v>37.86</v>
      </c>
    </row>
    <row r="6465" spans="1:17" x14ac:dyDescent="0.2">
      <c r="A6465" s="3">
        <v>59</v>
      </c>
      <c r="F6465" s="3">
        <v>69.099999999999994</v>
      </c>
      <c r="K6465" s="3">
        <v>78.986549977953899</v>
      </c>
      <c r="Q6465" s="15">
        <v>127.82</v>
      </c>
    </row>
    <row r="6466" spans="1:17" x14ac:dyDescent="0.2">
      <c r="A6466" s="2">
        <v>50</v>
      </c>
      <c r="F6466" s="2">
        <v>70.349999999999994</v>
      </c>
      <c r="K6466" s="2">
        <v>51.883609111849701</v>
      </c>
      <c r="Q6466" s="14">
        <v>94.45</v>
      </c>
    </row>
    <row r="6467" spans="1:17" x14ac:dyDescent="0.2">
      <c r="A6467" s="3">
        <v>59</v>
      </c>
      <c r="F6467" s="3">
        <v>20.6</v>
      </c>
      <c r="K6467" s="3">
        <v>82.1366918609706</v>
      </c>
      <c r="Q6467" s="15">
        <v>133.35</v>
      </c>
    </row>
    <row r="6468" spans="1:17" x14ac:dyDescent="0.2">
      <c r="A6468" s="2">
        <v>18</v>
      </c>
      <c r="F6468" s="2">
        <v>74.150000000000006</v>
      </c>
      <c r="K6468" s="2">
        <v>57.254186177834498</v>
      </c>
      <c r="Q6468" s="14">
        <v>64.89</v>
      </c>
    </row>
    <row r="6469" spans="1:17" x14ac:dyDescent="0.2">
      <c r="A6469" s="3">
        <v>10</v>
      </c>
      <c r="F6469" s="3">
        <v>75.05</v>
      </c>
      <c r="K6469" s="3">
        <v>62.755241108907299</v>
      </c>
      <c r="Q6469" s="15">
        <v>65.569999999999993</v>
      </c>
    </row>
    <row r="6470" spans="1:17" x14ac:dyDescent="0.2">
      <c r="A6470" s="2">
        <v>14</v>
      </c>
      <c r="F6470" s="2">
        <v>44.6</v>
      </c>
      <c r="K6470" s="2">
        <v>77.960246845150706</v>
      </c>
      <c r="Q6470" s="14">
        <v>89.07</v>
      </c>
    </row>
    <row r="6471" spans="1:17" x14ac:dyDescent="0.2">
      <c r="A6471" s="3">
        <v>35</v>
      </c>
      <c r="F6471" s="3">
        <v>21.45</v>
      </c>
      <c r="K6471" s="3">
        <v>60.0484576417076</v>
      </c>
      <c r="Q6471" s="15">
        <v>83.97</v>
      </c>
    </row>
    <row r="6472" spans="1:17" x14ac:dyDescent="0.2">
      <c r="A6472" s="2">
        <v>8</v>
      </c>
      <c r="F6472" s="2">
        <v>43.45</v>
      </c>
      <c r="K6472" s="2">
        <v>70.563622890037905</v>
      </c>
      <c r="Q6472" s="14">
        <v>63.2</v>
      </c>
    </row>
    <row r="6473" spans="1:17" x14ac:dyDescent="0.2">
      <c r="A6473" s="3">
        <v>18</v>
      </c>
      <c r="F6473" s="3">
        <v>20.05</v>
      </c>
      <c r="K6473" s="3">
        <v>65.2796375681786</v>
      </c>
      <c r="Q6473" s="15">
        <v>68.930000000000007</v>
      </c>
    </row>
    <row r="6474" spans="1:17" x14ac:dyDescent="0.2">
      <c r="A6474" s="2">
        <v>60</v>
      </c>
      <c r="F6474" s="2">
        <v>94.15</v>
      </c>
      <c r="K6474" s="2">
        <v>71.940520100557194</v>
      </c>
      <c r="Q6474" s="14">
        <v>125.99</v>
      </c>
    </row>
    <row r="6475" spans="1:17" x14ac:dyDescent="0.2">
      <c r="A6475" s="3">
        <v>1</v>
      </c>
      <c r="F6475" s="3">
        <v>94.4</v>
      </c>
      <c r="K6475" s="3">
        <v>34.288913417147498</v>
      </c>
      <c r="Q6475" s="15">
        <v>5.4</v>
      </c>
    </row>
    <row r="6476" spans="1:17" x14ac:dyDescent="0.2">
      <c r="A6476" s="2">
        <v>6</v>
      </c>
      <c r="F6476" s="2">
        <v>19.55</v>
      </c>
      <c r="K6476" s="2">
        <v>42.554772771878703</v>
      </c>
      <c r="Q6476" s="14">
        <v>44.81</v>
      </c>
    </row>
    <row r="6477" spans="1:17" x14ac:dyDescent="0.2">
      <c r="A6477" s="3">
        <v>19</v>
      </c>
      <c r="F6477" s="3">
        <v>75.900000000000006</v>
      </c>
      <c r="K6477" s="3">
        <v>79.239505090702494</v>
      </c>
      <c r="Q6477" s="15">
        <v>89.66</v>
      </c>
    </row>
    <row r="6478" spans="1:17" x14ac:dyDescent="0.2">
      <c r="A6478" s="2">
        <v>53</v>
      </c>
      <c r="F6478" s="2">
        <v>64.150000000000006</v>
      </c>
      <c r="K6478" s="2">
        <v>85.557721084735704</v>
      </c>
      <c r="Q6478" s="14">
        <v>120.72</v>
      </c>
    </row>
    <row r="6479" spans="1:17" x14ac:dyDescent="0.2">
      <c r="A6479" s="3">
        <v>72</v>
      </c>
      <c r="F6479" s="3">
        <v>109.55</v>
      </c>
      <c r="K6479" s="3">
        <v>56.342699447027101</v>
      </c>
      <c r="Q6479" s="15">
        <v>115.11</v>
      </c>
    </row>
    <row r="6480" spans="1:17" x14ac:dyDescent="0.2">
      <c r="A6480" s="2">
        <v>60</v>
      </c>
      <c r="F6480" s="2">
        <v>110.8</v>
      </c>
      <c r="K6480" s="2">
        <v>66.339574717432896</v>
      </c>
      <c r="Q6480" s="14">
        <v>112.82</v>
      </c>
    </row>
    <row r="6481" spans="1:17" x14ac:dyDescent="0.2">
      <c r="A6481" s="3">
        <v>1</v>
      </c>
      <c r="F6481" s="3">
        <v>55</v>
      </c>
      <c r="K6481" s="3">
        <v>74.420788793534498</v>
      </c>
      <c r="Q6481" s="15">
        <v>37.01</v>
      </c>
    </row>
    <row r="6482" spans="1:17" x14ac:dyDescent="0.2">
      <c r="A6482" s="2">
        <v>13</v>
      </c>
      <c r="F6482" s="2">
        <v>53.45</v>
      </c>
      <c r="K6482" s="2">
        <v>80.398264024880504</v>
      </c>
      <c r="Q6482" s="14">
        <v>78.95</v>
      </c>
    </row>
    <row r="6483" spans="1:17" x14ac:dyDescent="0.2">
      <c r="A6483" s="3">
        <v>5</v>
      </c>
      <c r="F6483" s="3">
        <v>69.95</v>
      </c>
      <c r="K6483" s="3">
        <v>39.584840924937197</v>
      </c>
      <c r="Q6483" s="15">
        <v>32.479999999999997</v>
      </c>
    </row>
    <row r="6484" spans="1:17" x14ac:dyDescent="0.2">
      <c r="A6484" s="2">
        <v>1</v>
      </c>
      <c r="F6484" s="2">
        <v>101.45</v>
      </c>
      <c r="K6484" s="2">
        <v>56.709396295324296</v>
      </c>
      <c r="Q6484" s="14">
        <v>16.97</v>
      </c>
    </row>
    <row r="6485" spans="1:17" x14ac:dyDescent="0.2">
      <c r="A6485" s="3">
        <v>13</v>
      </c>
      <c r="F6485" s="3">
        <v>97</v>
      </c>
      <c r="K6485" s="3">
        <v>65.011309302251803</v>
      </c>
      <c r="Q6485" s="15">
        <v>67.41</v>
      </c>
    </row>
    <row r="6486" spans="1:17" x14ac:dyDescent="0.2">
      <c r="A6486" s="2">
        <v>37</v>
      </c>
      <c r="F6486" s="2">
        <v>90.6</v>
      </c>
      <c r="K6486" s="2">
        <v>80.547102958540705</v>
      </c>
      <c r="Q6486" s="14">
        <v>104.24</v>
      </c>
    </row>
    <row r="6487" spans="1:17" x14ac:dyDescent="0.2">
      <c r="A6487" s="3">
        <v>64</v>
      </c>
      <c r="F6487" s="3">
        <v>73.55</v>
      </c>
      <c r="K6487" s="3">
        <v>100</v>
      </c>
      <c r="Q6487" s="15">
        <v>156.72999999999999</v>
      </c>
    </row>
    <row r="6488" spans="1:17" x14ac:dyDescent="0.2">
      <c r="A6488" s="2">
        <v>5</v>
      </c>
      <c r="F6488" s="2">
        <v>67.95</v>
      </c>
      <c r="K6488" s="2">
        <v>66.5799140978542</v>
      </c>
      <c r="Q6488" s="14">
        <v>44.51</v>
      </c>
    </row>
    <row r="6489" spans="1:17" x14ac:dyDescent="0.2">
      <c r="A6489" s="3">
        <v>61</v>
      </c>
      <c r="F6489" s="3">
        <v>94.35</v>
      </c>
      <c r="K6489" s="3">
        <v>48.895338068440097</v>
      </c>
      <c r="Q6489" s="15">
        <v>106.97</v>
      </c>
    </row>
    <row r="6490" spans="1:17" x14ac:dyDescent="0.2">
      <c r="A6490" s="2">
        <v>1</v>
      </c>
      <c r="F6490" s="2">
        <v>69.5</v>
      </c>
      <c r="K6490" s="2">
        <v>76.034021158019399</v>
      </c>
      <c r="Q6490" s="14">
        <v>57.03</v>
      </c>
    </row>
    <row r="6491" spans="1:17" x14ac:dyDescent="0.2">
      <c r="A6491" s="3">
        <v>1</v>
      </c>
      <c r="F6491" s="3">
        <v>18.850000000000001</v>
      </c>
      <c r="K6491" s="3">
        <v>89.814936843110601</v>
      </c>
      <c r="Q6491" s="15">
        <v>71.31</v>
      </c>
    </row>
    <row r="6492" spans="1:17" x14ac:dyDescent="0.2">
      <c r="A6492" s="2">
        <v>26</v>
      </c>
      <c r="F6492" s="2">
        <v>19.399999999999999</v>
      </c>
      <c r="K6492" s="2">
        <v>71.620211814692496</v>
      </c>
      <c r="Q6492" s="14">
        <v>84.01</v>
      </c>
    </row>
    <row r="6493" spans="1:17" x14ac:dyDescent="0.2">
      <c r="A6493" s="3">
        <v>1</v>
      </c>
      <c r="F6493" s="3">
        <v>69.2</v>
      </c>
      <c r="K6493" s="3">
        <v>56.400271822685603</v>
      </c>
      <c r="Q6493" s="15">
        <v>20.79</v>
      </c>
    </row>
    <row r="6494" spans="1:17" x14ac:dyDescent="0.2">
      <c r="A6494" s="2">
        <v>24</v>
      </c>
      <c r="F6494" s="2">
        <v>19.75</v>
      </c>
      <c r="K6494" s="2">
        <v>84.369909122200198</v>
      </c>
      <c r="Q6494" s="14">
        <v>92.18</v>
      </c>
    </row>
    <row r="6495" spans="1:17" x14ac:dyDescent="0.2">
      <c r="A6495" s="3">
        <v>17</v>
      </c>
      <c r="F6495" s="3">
        <v>54.6</v>
      </c>
      <c r="K6495" s="3">
        <v>79.953184277476495</v>
      </c>
      <c r="Q6495" s="15">
        <v>92.54</v>
      </c>
    </row>
    <row r="6496" spans="1:17" x14ac:dyDescent="0.2">
      <c r="A6496" s="2">
        <v>26</v>
      </c>
      <c r="F6496" s="2">
        <v>29.8</v>
      </c>
      <c r="K6496" s="2">
        <v>54.6087873370656</v>
      </c>
      <c r="Q6496" s="14">
        <v>66.5</v>
      </c>
    </row>
    <row r="6497" spans="1:17" x14ac:dyDescent="0.2">
      <c r="A6497" s="3">
        <v>1</v>
      </c>
      <c r="F6497" s="3">
        <v>69.650000000000006</v>
      </c>
      <c r="K6497" s="3">
        <v>75.721384263015096</v>
      </c>
      <c r="Q6497" s="15">
        <v>46.96</v>
      </c>
    </row>
    <row r="6498" spans="1:17" x14ac:dyDescent="0.2">
      <c r="A6498" s="2">
        <v>40</v>
      </c>
      <c r="F6498" s="2">
        <v>101.85</v>
      </c>
      <c r="K6498" s="2">
        <v>84.958983514883002</v>
      </c>
      <c r="Q6498" s="14">
        <v>94.04</v>
      </c>
    </row>
    <row r="6499" spans="1:17" x14ac:dyDescent="0.2">
      <c r="A6499" s="3">
        <v>52</v>
      </c>
      <c r="F6499" s="3">
        <v>103.05</v>
      </c>
      <c r="K6499" s="3">
        <v>87.728350640000002</v>
      </c>
      <c r="Q6499" s="15">
        <v>121.32</v>
      </c>
    </row>
    <row r="6500" spans="1:17" x14ac:dyDescent="0.2">
      <c r="A6500" s="2">
        <v>1</v>
      </c>
      <c r="F6500" s="2">
        <v>82.3</v>
      </c>
      <c r="K6500" s="2">
        <v>69.003265370358093</v>
      </c>
      <c r="Q6500" s="14">
        <v>48.96</v>
      </c>
    </row>
    <row r="6501" spans="1:17" x14ac:dyDescent="0.2">
      <c r="A6501" s="3">
        <v>1</v>
      </c>
      <c r="F6501" s="3">
        <v>20.3</v>
      </c>
      <c r="K6501" s="3">
        <v>64.628808307310194</v>
      </c>
      <c r="Q6501" s="15">
        <v>55.64</v>
      </c>
    </row>
    <row r="6502" spans="1:17" x14ac:dyDescent="0.2">
      <c r="A6502" s="2">
        <v>21</v>
      </c>
      <c r="F6502" s="2">
        <v>35.1</v>
      </c>
      <c r="K6502" s="2">
        <v>88.409107331218905</v>
      </c>
      <c r="Q6502" s="14">
        <v>103.5</v>
      </c>
    </row>
    <row r="6503" spans="1:17" x14ac:dyDescent="0.2">
      <c r="A6503" s="3">
        <v>67</v>
      </c>
      <c r="F6503" s="3">
        <v>105.7</v>
      </c>
      <c r="K6503" s="3">
        <v>51.847592455286701</v>
      </c>
      <c r="Q6503" s="15">
        <v>108.23</v>
      </c>
    </row>
    <row r="6504" spans="1:17" x14ac:dyDescent="0.2">
      <c r="A6504" s="2">
        <v>44</v>
      </c>
      <c r="F6504" s="2">
        <v>56.25</v>
      </c>
      <c r="K6504" s="2">
        <v>76.578689363815002</v>
      </c>
      <c r="Q6504" s="14">
        <v>113.33</v>
      </c>
    </row>
    <row r="6505" spans="1:17" x14ac:dyDescent="0.2">
      <c r="A6505" s="3">
        <v>70</v>
      </c>
      <c r="F6505" s="3">
        <v>60.35</v>
      </c>
      <c r="K6505" s="3">
        <v>49.449600589533503</v>
      </c>
      <c r="Q6505" s="15">
        <v>112.53</v>
      </c>
    </row>
    <row r="6506" spans="1:17" x14ac:dyDescent="0.2">
      <c r="A6506" s="2">
        <v>3</v>
      </c>
      <c r="F6506" s="2">
        <v>79.25</v>
      </c>
      <c r="K6506" s="2">
        <v>85.980644083894006</v>
      </c>
      <c r="Q6506" s="14">
        <v>62.75</v>
      </c>
    </row>
    <row r="6507" spans="1:17" x14ac:dyDescent="0.2">
      <c r="A6507" s="3">
        <v>56</v>
      </c>
      <c r="F6507" s="3">
        <v>59.8</v>
      </c>
      <c r="K6507" s="3">
        <v>66.129317265832498</v>
      </c>
      <c r="Q6507" s="15">
        <v>109.96</v>
      </c>
    </row>
    <row r="6508" spans="1:17" x14ac:dyDescent="0.2">
      <c r="A6508" s="2">
        <v>13</v>
      </c>
      <c r="F6508" s="2">
        <v>84.6</v>
      </c>
      <c r="K6508" s="2">
        <v>89.028748534711994</v>
      </c>
      <c r="Q6508" s="14">
        <v>73.510000000000005</v>
      </c>
    </row>
    <row r="6509" spans="1:17" x14ac:dyDescent="0.2">
      <c r="A6509" s="3">
        <v>58</v>
      </c>
      <c r="F6509" s="3">
        <v>93.4</v>
      </c>
      <c r="K6509" s="3">
        <v>77.371191350000004</v>
      </c>
      <c r="Q6509" s="15">
        <v>104.33</v>
      </c>
    </row>
    <row r="6510" spans="1:17" x14ac:dyDescent="0.2">
      <c r="A6510" s="2">
        <v>42</v>
      </c>
      <c r="F6510" s="2">
        <v>94.2</v>
      </c>
      <c r="K6510" s="2">
        <v>51.651696549070998</v>
      </c>
      <c r="Q6510" s="14">
        <v>65.64</v>
      </c>
    </row>
    <row r="6511" spans="1:17" x14ac:dyDescent="0.2">
      <c r="A6511" s="3">
        <v>1</v>
      </c>
      <c r="F6511" s="3">
        <v>25.05</v>
      </c>
      <c r="K6511" s="3">
        <v>91.369415981158596</v>
      </c>
      <c r="Q6511" s="15">
        <v>67.56</v>
      </c>
    </row>
    <row r="6512" spans="1:17" x14ac:dyDescent="0.2">
      <c r="A6512" s="2">
        <v>46</v>
      </c>
      <c r="F6512" s="2">
        <v>99.65</v>
      </c>
      <c r="K6512" s="2">
        <v>93.2686789964159</v>
      </c>
      <c r="Q6512" s="14">
        <v>137.29</v>
      </c>
    </row>
    <row r="6513" spans="1:17" x14ac:dyDescent="0.2">
      <c r="A6513" s="3">
        <v>63</v>
      </c>
      <c r="F6513" s="3">
        <v>50.65</v>
      </c>
      <c r="K6513" s="3">
        <v>83.234297388988196</v>
      </c>
      <c r="Q6513" s="15">
        <v>143.44999999999999</v>
      </c>
    </row>
    <row r="6514" spans="1:17" x14ac:dyDescent="0.2">
      <c r="A6514" s="2">
        <v>11</v>
      </c>
      <c r="F6514" s="2">
        <v>60.9</v>
      </c>
      <c r="K6514" s="2">
        <v>58.576182019999997</v>
      </c>
      <c r="Q6514" s="14">
        <v>59.48</v>
      </c>
    </row>
    <row r="6515" spans="1:17" x14ac:dyDescent="0.2">
      <c r="A6515" s="3">
        <v>15</v>
      </c>
      <c r="F6515" s="3">
        <v>59.65</v>
      </c>
      <c r="K6515" s="3">
        <v>65.409790684638807</v>
      </c>
      <c r="Q6515" s="15">
        <v>70.52</v>
      </c>
    </row>
    <row r="6516" spans="1:17" x14ac:dyDescent="0.2">
      <c r="A6516" s="2">
        <v>72</v>
      </c>
      <c r="F6516" s="2">
        <v>64.7</v>
      </c>
      <c r="K6516" s="2">
        <v>72.181408261086304</v>
      </c>
      <c r="Q6516" s="14">
        <v>132.46</v>
      </c>
    </row>
    <row r="6517" spans="1:17" x14ac:dyDescent="0.2">
      <c r="A6517" s="3">
        <v>29</v>
      </c>
      <c r="F6517" s="3">
        <v>25.1</v>
      </c>
      <c r="K6517" s="3">
        <v>59.444344010000002</v>
      </c>
      <c r="Q6517" s="15">
        <v>62.37</v>
      </c>
    </row>
    <row r="6518" spans="1:17" x14ac:dyDescent="0.2">
      <c r="A6518" s="2">
        <v>1</v>
      </c>
      <c r="F6518" s="2">
        <v>48.95</v>
      </c>
      <c r="K6518" s="2">
        <v>95.385198586947993</v>
      </c>
      <c r="Q6518" s="14">
        <v>60.34</v>
      </c>
    </row>
    <row r="6519" spans="1:17" x14ac:dyDescent="0.2">
      <c r="A6519" s="3">
        <v>6</v>
      </c>
      <c r="F6519" s="3">
        <v>54.85</v>
      </c>
      <c r="K6519" s="3">
        <v>72.164897075890494</v>
      </c>
      <c r="Q6519" s="15">
        <v>58.79</v>
      </c>
    </row>
    <row r="6520" spans="1:17" x14ac:dyDescent="0.2">
      <c r="A6520" s="2">
        <v>1</v>
      </c>
      <c r="F6520" s="2">
        <v>45.3</v>
      </c>
      <c r="K6520" s="2">
        <v>29.4497792933896</v>
      </c>
      <c r="Q6520" s="14">
        <v>-0.77</v>
      </c>
    </row>
    <row r="6521" spans="1:17" x14ac:dyDescent="0.2">
      <c r="A6521" s="3">
        <v>63</v>
      </c>
      <c r="F6521" s="3">
        <v>91.35</v>
      </c>
      <c r="K6521" s="3">
        <v>75.090337191343295</v>
      </c>
      <c r="Q6521" s="15">
        <v>127.57</v>
      </c>
    </row>
    <row r="6522" spans="1:17" x14ac:dyDescent="0.2">
      <c r="A6522" s="2">
        <v>2</v>
      </c>
      <c r="F6522" s="2">
        <v>85.85</v>
      </c>
      <c r="K6522" s="2">
        <v>64.777639047740294</v>
      </c>
      <c r="Q6522" s="14">
        <v>33.72</v>
      </c>
    </row>
    <row r="6523" spans="1:17" x14ac:dyDescent="0.2">
      <c r="A6523" s="3">
        <v>18</v>
      </c>
      <c r="F6523" s="3">
        <v>25.1</v>
      </c>
      <c r="K6523" s="3">
        <v>68.876101658223206</v>
      </c>
      <c r="Q6523" s="15">
        <v>73.89</v>
      </c>
    </row>
    <row r="6524" spans="1:17" x14ac:dyDescent="0.2">
      <c r="A6524" s="2">
        <v>43</v>
      </c>
      <c r="F6524" s="2">
        <v>34</v>
      </c>
      <c r="K6524" s="2">
        <v>64.470709510000006</v>
      </c>
      <c r="Q6524" s="14">
        <v>102.35</v>
      </c>
    </row>
    <row r="6525" spans="1:17" x14ac:dyDescent="0.2">
      <c r="A6525" s="3">
        <v>15</v>
      </c>
      <c r="F6525" s="3">
        <v>45.9</v>
      </c>
      <c r="K6525" s="3">
        <v>82.105696249999994</v>
      </c>
      <c r="Q6525" s="15">
        <v>83.27</v>
      </c>
    </row>
    <row r="6526" spans="1:17" x14ac:dyDescent="0.2">
      <c r="A6526" s="2">
        <v>10</v>
      </c>
      <c r="F6526" s="2">
        <v>95.2</v>
      </c>
      <c r="K6526" s="2">
        <v>86.795316678300694</v>
      </c>
      <c r="Q6526" s="14">
        <v>71.290000000000006</v>
      </c>
    </row>
    <row r="6527" spans="1:17" x14ac:dyDescent="0.2">
      <c r="A6527" s="3">
        <v>55</v>
      </c>
      <c r="F6527" s="3">
        <v>20.5</v>
      </c>
      <c r="K6527" s="3">
        <v>74.245797429999996</v>
      </c>
      <c r="Q6527" s="15">
        <v>121.88</v>
      </c>
    </row>
    <row r="6528" spans="1:17" x14ac:dyDescent="0.2">
      <c r="A6528" s="2">
        <v>49</v>
      </c>
      <c r="F6528" s="2">
        <v>100.6</v>
      </c>
      <c r="K6528" s="2">
        <v>64.910332192927598</v>
      </c>
      <c r="Q6528" s="14">
        <v>98.68</v>
      </c>
    </row>
    <row r="6529" spans="1:17" x14ac:dyDescent="0.2">
      <c r="A6529" s="3">
        <v>6</v>
      </c>
      <c r="F6529" s="3">
        <v>55.3</v>
      </c>
      <c r="K6529" s="3">
        <v>69.379941927862404</v>
      </c>
      <c r="Q6529" s="15">
        <v>48</v>
      </c>
    </row>
    <row r="6530" spans="1:17" x14ac:dyDescent="0.2">
      <c r="A6530" s="2">
        <v>70</v>
      </c>
      <c r="F6530" s="2">
        <v>20.350000000000001</v>
      </c>
      <c r="K6530" s="2">
        <v>70.293994248664404</v>
      </c>
      <c r="Q6530" s="14">
        <v>129.94</v>
      </c>
    </row>
    <row r="6531" spans="1:17" x14ac:dyDescent="0.2">
      <c r="A6531" s="3">
        <v>2</v>
      </c>
      <c r="F6531" s="3">
        <v>74.849999999999994</v>
      </c>
      <c r="K6531" s="3">
        <v>57.963549402027397</v>
      </c>
      <c r="Q6531" s="15">
        <v>34.299999999999997</v>
      </c>
    </row>
    <row r="6532" spans="1:17" x14ac:dyDescent="0.2">
      <c r="A6532" s="2">
        <v>63</v>
      </c>
      <c r="F6532" s="2">
        <v>36.1</v>
      </c>
      <c r="K6532" s="2">
        <v>78.683929728568501</v>
      </c>
      <c r="Q6532" s="14">
        <v>132.22999999999999</v>
      </c>
    </row>
    <row r="6533" spans="1:17" x14ac:dyDescent="0.2">
      <c r="A6533" s="3">
        <v>25</v>
      </c>
      <c r="F6533" s="3">
        <v>65.8</v>
      </c>
      <c r="K6533" s="3">
        <v>76.900634859999997</v>
      </c>
      <c r="Q6533" s="15">
        <v>86.74</v>
      </c>
    </row>
    <row r="6534" spans="1:17" x14ac:dyDescent="0.2">
      <c r="A6534" s="2">
        <v>18</v>
      </c>
      <c r="F6534" s="2">
        <v>20.350000000000001</v>
      </c>
      <c r="K6534" s="2">
        <v>93.106618600000004</v>
      </c>
      <c r="Q6534" s="14">
        <v>107.66</v>
      </c>
    </row>
    <row r="6535" spans="1:17" x14ac:dyDescent="0.2">
      <c r="A6535" s="3">
        <v>28</v>
      </c>
      <c r="F6535" s="3">
        <v>105.8</v>
      </c>
      <c r="K6535" s="3">
        <v>88.830246704327095</v>
      </c>
      <c r="Q6535" s="15">
        <v>116.83</v>
      </c>
    </row>
    <row r="6536" spans="1:17" x14ac:dyDescent="0.2">
      <c r="A6536" s="2">
        <v>53</v>
      </c>
      <c r="F6536" s="2">
        <v>96.75</v>
      </c>
      <c r="K6536" s="2">
        <v>59.714876236148001</v>
      </c>
      <c r="Q6536" s="14">
        <v>103.78</v>
      </c>
    </row>
    <row r="6537" spans="1:17" x14ac:dyDescent="0.2">
      <c r="A6537" s="3">
        <v>35</v>
      </c>
      <c r="F6537" s="3">
        <v>102.35</v>
      </c>
      <c r="K6537" s="3">
        <v>82.304475617634395</v>
      </c>
      <c r="Q6537" s="15">
        <v>85.56</v>
      </c>
    </row>
    <row r="6538" spans="1:17" x14ac:dyDescent="0.2">
      <c r="A6538" s="2">
        <v>1</v>
      </c>
      <c r="F6538" s="2">
        <v>24.4</v>
      </c>
      <c r="K6538" s="2">
        <v>55.735699253582901</v>
      </c>
      <c r="Q6538" s="14">
        <v>44.39</v>
      </c>
    </row>
    <row r="6539" spans="1:17" x14ac:dyDescent="0.2">
      <c r="A6539" s="3">
        <v>70</v>
      </c>
      <c r="F6539" s="3">
        <v>115.65</v>
      </c>
      <c r="K6539" s="3">
        <v>80.438981514112697</v>
      </c>
      <c r="Q6539" s="15">
        <v>104.01</v>
      </c>
    </row>
    <row r="6540" spans="1:17" x14ac:dyDescent="0.2">
      <c r="A6540" s="2">
        <v>2</v>
      </c>
      <c r="F6540" s="2">
        <v>79.849999999999994</v>
      </c>
      <c r="K6540" s="2">
        <v>62.250787018598302</v>
      </c>
      <c r="Q6540" s="14">
        <v>30.77</v>
      </c>
    </row>
    <row r="6541" spans="1:17" x14ac:dyDescent="0.2">
      <c r="A6541" s="3">
        <v>26</v>
      </c>
      <c r="F6541" s="3">
        <v>73.05</v>
      </c>
      <c r="K6541" s="3">
        <v>54.6512016493662</v>
      </c>
      <c r="Q6541" s="15">
        <v>69.89</v>
      </c>
    </row>
    <row r="6542" spans="1:17" x14ac:dyDescent="0.2">
      <c r="A6542" s="2">
        <v>34</v>
      </c>
      <c r="F6542" s="2">
        <v>64.349999999999994</v>
      </c>
      <c r="K6542" s="2">
        <v>74.200680140461003</v>
      </c>
      <c r="Q6542" s="14">
        <v>92.04</v>
      </c>
    </row>
    <row r="6543" spans="1:17" x14ac:dyDescent="0.2">
      <c r="A6543" s="3">
        <v>19</v>
      </c>
      <c r="F6543" s="3">
        <v>20.5</v>
      </c>
      <c r="K6543" s="3">
        <v>29.8814930776878</v>
      </c>
      <c r="Q6543" s="15">
        <v>36.69</v>
      </c>
    </row>
    <row r="6544" spans="1:17" x14ac:dyDescent="0.2">
      <c r="A6544" s="2">
        <v>15</v>
      </c>
      <c r="F6544" s="2">
        <v>76</v>
      </c>
      <c r="K6544" s="2">
        <v>43.735366383921502</v>
      </c>
      <c r="Q6544" s="14">
        <v>15.06</v>
      </c>
    </row>
    <row r="6545" spans="1:17" x14ac:dyDescent="0.2">
      <c r="A6545" s="3">
        <v>62</v>
      </c>
      <c r="F6545" s="3">
        <v>54.75</v>
      </c>
      <c r="K6545" s="3">
        <v>67.337621743385697</v>
      </c>
      <c r="Q6545" s="15">
        <v>122.16</v>
      </c>
    </row>
    <row r="6546" spans="1:17" x14ac:dyDescent="0.2">
      <c r="A6546" s="2">
        <v>42</v>
      </c>
      <c r="F6546" s="2">
        <v>104.75</v>
      </c>
      <c r="K6546" s="2">
        <v>71.2366264995226</v>
      </c>
      <c r="Q6546" s="14">
        <v>80.39</v>
      </c>
    </row>
    <row r="6547" spans="1:17" x14ac:dyDescent="0.2">
      <c r="A6547" s="3">
        <v>9</v>
      </c>
      <c r="F6547" s="3">
        <v>74.650000000000006</v>
      </c>
      <c r="K6547" s="3">
        <v>64.460218447627099</v>
      </c>
      <c r="Q6547" s="15">
        <v>46.61</v>
      </c>
    </row>
    <row r="6548" spans="1:17" x14ac:dyDescent="0.2">
      <c r="A6548" s="2">
        <v>24</v>
      </c>
      <c r="F6548" s="2">
        <v>51.15</v>
      </c>
      <c r="K6548" s="2">
        <v>46.308455519235999</v>
      </c>
      <c r="Q6548" s="14">
        <v>70.31</v>
      </c>
    </row>
    <row r="6549" spans="1:17" x14ac:dyDescent="0.2">
      <c r="A6549" s="3">
        <v>68</v>
      </c>
      <c r="F6549" s="3">
        <v>41.95</v>
      </c>
      <c r="K6549" s="3">
        <v>57.731622367922398</v>
      </c>
      <c r="Q6549" s="15">
        <v>116.92</v>
      </c>
    </row>
    <row r="6550" spans="1:17" x14ac:dyDescent="0.2">
      <c r="A6550" s="2">
        <v>31</v>
      </c>
      <c r="F6550" s="2">
        <v>54.35</v>
      </c>
      <c r="K6550" s="2">
        <v>75.868139909999996</v>
      </c>
      <c r="Q6550" s="14">
        <v>91.73</v>
      </c>
    </row>
    <row r="6551" spans="1:17" x14ac:dyDescent="0.2">
      <c r="A6551" s="3">
        <v>1</v>
      </c>
      <c r="F6551" s="3">
        <v>56.25</v>
      </c>
      <c r="K6551" s="3">
        <v>78.726726559425401</v>
      </c>
      <c r="Q6551" s="15">
        <v>47.99</v>
      </c>
    </row>
    <row r="6552" spans="1:17" x14ac:dyDescent="0.2">
      <c r="A6552" s="2">
        <v>21</v>
      </c>
      <c r="F6552" s="2">
        <v>106.1</v>
      </c>
      <c r="K6552" s="2">
        <v>69.756653236060799</v>
      </c>
      <c r="Q6552" s="14">
        <v>51.85</v>
      </c>
    </row>
    <row r="6553" spans="1:17" x14ac:dyDescent="0.2">
      <c r="A6553" s="3">
        <v>63</v>
      </c>
      <c r="F6553" s="3">
        <v>96</v>
      </c>
      <c r="K6553" s="3">
        <v>87.352506715554796</v>
      </c>
      <c r="Q6553" s="15">
        <v>142.31</v>
      </c>
    </row>
    <row r="6554" spans="1:17" x14ac:dyDescent="0.2">
      <c r="A6554" s="2">
        <v>2</v>
      </c>
      <c r="F6554" s="2">
        <v>79.75</v>
      </c>
      <c r="K6554" s="2">
        <v>75.960955351888501</v>
      </c>
      <c r="Q6554" s="14">
        <v>38.81</v>
      </c>
    </row>
    <row r="6555" spans="1:17" x14ac:dyDescent="0.2">
      <c r="A6555" s="3">
        <v>61</v>
      </c>
      <c r="F6555" s="3">
        <v>61.45</v>
      </c>
      <c r="K6555" s="3">
        <v>58.788165190626799</v>
      </c>
      <c r="Q6555" s="15">
        <v>109.65</v>
      </c>
    </row>
    <row r="6556" spans="1:17" x14ac:dyDescent="0.2">
      <c r="A6556" s="2">
        <v>1</v>
      </c>
      <c r="F6556" s="2">
        <v>68.650000000000006</v>
      </c>
      <c r="K6556" s="2">
        <v>65.7924691988257</v>
      </c>
      <c r="Q6556" s="14">
        <v>39.67</v>
      </c>
    </row>
    <row r="6557" spans="1:17" x14ac:dyDescent="0.2">
      <c r="A6557" s="3">
        <v>18</v>
      </c>
      <c r="F6557" s="3">
        <v>19.649999999999999</v>
      </c>
      <c r="K6557" s="3">
        <v>48.9570076418821</v>
      </c>
      <c r="Q6557" s="15">
        <v>54.85</v>
      </c>
    </row>
    <row r="6558" spans="1:17" x14ac:dyDescent="0.2">
      <c r="A6558" s="2">
        <v>6</v>
      </c>
      <c r="F6558" s="2">
        <v>19</v>
      </c>
      <c r="K6558" s="2">
        <v>68.377915144128707</v>
      </c>
      <c r="Q6558" s="14">
        <v>69.45</v>
      </c>
    </row>
    <row r="6559" spans="1:17" x14ac:dyDescent="0.2">
      <c r="A6559" s="3">
        <v>33</v>
      </c>
      <c r="F6559" s="3">
        <v>100</v>
      </c>
      <c r="K6559" s="3">
        <v>86.681509288320001</v>
      </c>
      <c r="Q6559" s="15">
        <v>106.57</v>
      </c>
    </row>
    <row r="6560" spans="1:17" x14ac:dyDescent="0.2">
      <c r="A6560" s="2">
        <v>16</v>
      </c>
      <c r="F6560" s="2">
        <v>20.25</v>
      </c>
      <c r="K6560" s="2">
        <v>80.279351270664506</v>
      </c>
      <c r="Q6560" s="14">
        <v>65.010000000000005</v>
      </c>
    </row>
    <row r="6561" spans="1:17" x14ac:dyDescent="0.2">
      <c r="A6561" s="3">
        <v>56</v>
      </c>
      <c r="F6561" s="3">
        <v>98.7</v>
      </c>
      <c r="K6561" s="3">
        <v>91.030139888786806</v>
      </c>
      <c r="Q6561" s="15">
        <v>128.84</v>
      </c>
    </row>
    <row r="6562" spans="1:17" x14ac:dyDescent="0.2">
      <c r="A6562" s="2">
        <v>23</v>
      </c>
      <c r="F6562" s="2">
        <v>19.8</v>
      </c>
      <c r="K6562" s="2">
        <v>65.456721340000001</v>
      </c>
      <c r="Q6562" s="14">
        <v>79.319999999999993</v>
      </c>
    </row>
    <row r="6563" spans="1:17" x14ac:dyDescent="0.2">
      <c r="A6563" s="3">
        <v>9</v>
      </c>
      <c r="F6563" s="3">
        <v>73.8</v>
      </c>
      <c r="K6563" s="3">
        <v>90.191496917713806</v>
      </c>
      <c r="Q6563" s="15">
        <v>94.84</v>
      </c>
    </row>
    <row r="6564" spans="1:17" x14ac:dyDescent="0.2">
      <c r="A6564" s="2">
        <v>14</v>
      </c>
      <c r="F6564" s="2">
        <v>100.2</v>
      </c>
      <c r="K6564" s="2">
        <v>67.1004366032804</v>
      </c>
      <c r="Q6564" s="14">
        <v>58.25</v>
      </c>
    </row>
    <row r="6565" spans="1:17" x14ac:dyDescent="0.2">
      <c r="A6565" s="3">
        <v>15</v>
      </c>
      <c r="F6565" s="3">
        <v>74.900000000000006</v>
      </c>
      <c r="K6565" s="3">
        <v>92.073776240000001</v>
      </c>
      <c r="Q6565" s="15">
        <v>72.95</v>
      </c>
    </row>
    <row r="6566" spans="1:17" x14ac:dyDescent="0.2">
      <c r="A6566" s="2">
        <v>5</v>
      </c>
      <c r="F6566" s="2">
        <v>20.05</v>
      </c>
      <c r="K6566" s="2">
        <v>69.672148788368105</v>
      </c>
      <c r="Q6566" s="14">
        <v>65.010000000000005</v>
      </c>
    </row>
    <row r="6567" spans="1:17" x14ac:dyDescent="0.2">
      <c r="A6567" s="3">
        <v>61</v>
      </c>
      <c r="F6567" s="3">
        <v>106.2</v>
      </c>
      <c r="K6567" s="3">
        <v>80.608470607064106</v>
      </c>
      <c r="Q6567" s="15">
        <v>141.61000000000001</v>
      </c>
    </row>
    <row r="6568" spans="1:17" x14ac:dyDescent="0.2">
      <c r="A6568" s="2">
        <v>70</v>
      </c>
      <c r="F6568" s="2">
        <v>116.55</v>
      </c>
      <c r="K6568" s="2">
        <v>92.126685464647807</v>
      </c>
      <c r="Q6568" s="14">
        <v>150.44</v>
      </c>
    </row>
    <row r="6569" spans="1:17" x14ac:dyDescent="0.2">
      <c r="A6569" s="3">
        <v>15</v>
      </c>
      <c r="F6569" s="3">
        <v>99.7</v>
      </c>
      <c r="K6569" s="3">
        <v>67.098585571281902</v>
      </c>
      <c r="Q6569" s="15">
        <v>69.84</v>
      </c>
    </row>
    <row r="6570" spans="1:17" x14ac:dyDescent="0.2">
      <c r="A6570" s="2">
        <v>8</v>
      </c>
      <c r="F6570" s="2">
        <v>19.7</v>
      </c>
      <c r="K6570" s="2">
        <v>73.275834813162604</v>
      </c>
      <c r="Q6570" s="14">
        <v>62.9</v>
      </c>
    </row>
    <row r="6571" spans="1:17" x14ac:dyDescent="0.2">
      <c r="A6571" s="3">
        <v>8</v>
      </c>
      <c r="F6571" s="3">
        <v>19.5</v>
      </c>
      <c r="K6571" s="3">
        <v>89.332951378094506</v>
      </c>
      <c r="Q6571" s="15">
        <v>88.3</v>
      </c>
    </row>
    <row r="6572" spans="1:17" x14ac:dyDescent="0.2">
      <c r="A6572" s="2">
        <v>4</v>
      </c>
      <c r="F6572" s="2">
        <v>29.15</v>
      </c>
      <c r="K6572" s="2">
        <v>68.004952541048993</v>
      </c>
      <c r="Q6572" s="14">
        <v>59.96</v>
      </c>
    </row>
    <row r="6573" spans="1:17" x14ac:dyDescent="0.2">
      <c r="A6573" s="3">
        <v>34</v>
      </c>
      <c r="F6573" s="3">
        <v>55</v>
      </c>
      <c r="K6573" s="3">
        <v>50.186615762407499</v>
      </c>
      <c r="Q6573" s="15">
        <v>78.489999999999995</v>
      </c>
    </row>
    <row r="6574" spans="1:17" x14ac:dyDescent="0.2">
      <c r="A6574" s="2">
        <v>68</v>
      </c>
      <c r="F6574" s="2">
        <v>90.8</v>
      </c>
      <c r="K6574" s="2">
        <v>100</v>
      </c>
      <c r="Q6574" s="14">
        <v>159.78</v>
      </c>
    </row>
    <row r="6575" spans="1:17" x14ac:dyDescent="0.2">
      <c r="A6575" s="3">
        <v>45</v>
      </c>
      <c r="F6575" s="3">
        <v>51</v>
      </c>
      <c r="K6575" s="3">
        <v>62.9535330349429</v>
      </c>
      <c r="Q6575" s="15">
        <v>105.58</v>
      </c>
    </row>
    <row r="6576" spans="1:17" x14ac:dyDescent="0.2">
      <c r="A6576" s="2">
        <v>9</v>
      </c>
      <c r="F6576" s="2">
        <v>90.1</v>
      </c>
      <c r="K6576" s="2">
        <v>72.381340764063097</v>
      </c>
      <c r="Q6576" s="14">
        <v>72.36</v>
      </c>
    </row>
    <row r="6577" spans="1:17" x14ac:dyDescent="0.2">
      <c r="A6577" s="3">
        <v>22</v>
      </c>
      <c r="F6577" s="3">
        <v>59.05</v>
      </c>
      <c r="K6577" s="3">
        <v>87.340100039999996</v>
      </c>
      <c r="Q6577" s="15">
        <v>100.87</v>
      </c>
    </row>
    <row r="6578" spans="1:17" x14ac:dyDescent="0.2">
      <c r="A6578" s="2">
        <v>2</v>
      </c>
      <c r="F6578" s="2">
        <v>20.3</v>
      </c>
      <c r="K6578" s="2">
        <v>60.872591444031897</v>
      </c>
      <c r="Q6578" s="14">
        <v>51.38</v>
      </c>
    </row>
    <row r="6579" spans="1:17" x14ac:dyDescent="0.2">
      <c r="A6579" s="3">
        <v>70</v>
      </c>
      <c r="F6579" s="3">
        <v>72.95</v>
      </c>
      <c r="K6579" s="3">
        <v>54.881981301667999</v>
      </c>
      <c r="Q6579" s="15">
        <v>118</v>
      </c>
    </row>
    <row r="6580" spans="1:17" x14ac:dyDescent="0.2">
      <c r="A6580" s="2">
        <v>10</v>
      </c>
      <c r="F6580" s="2">
        <v>73.55</v>
      </c>
      <c r="K6580" s="2">
        <v>73.806059450000006</v>
      </c>
      <c r="Q6580" s="14">
        <v>73.39</v>
      </c>
    </row>
    <row r="6581" spans="1:17" x14ac:dyDescent="0.2">
      <c r="A6581" s="3">
        <v>72</v>
      </c>
      <c r="F6581" s="3">
        <v>84.3</v>
      </c>
      <c r="K6581" s="3">
        <v>43.1038540313141</v>
      </c>
      <c r="Q6581" s="15">
        <v>106.77</v>
      </c>
    </row>
    <row r="6582" spans="1:17" x14ac:dyDescent="0.2">
      <c r="A6582" s="2">
        <v>49</v>
      </c>
      <c r="F6582" s="2">
        <v>78</v>
      </c>
      <c r="K6582" s="2">
        <v>65.681408849999997</v>
      </c>
      <c r="Q6582" s="14">
        <v>106.34</v>
      </c>
    </row>
    <row r="6583" spans="1:17" x14ac:dyDescent="0.2">
      <c r="A6583" s="3">
        <v>54</v>
      </c>
      <c r="F6583" s="3">
        <v>72.099999999999994</v>
      </c>
      <c r="K6583" s="3">
        <v>73.675579964731</v>
      </c>
      <c r="Q6583" s="15">
        <v>117.27</v>
      </c>
    </row>
    <row r="6584" spans="1:17" x14ac:dyDescent="0.2">
      <c r="A6584" s="2">
        <v>71</v>
      </c>
      <c r="F6584" s="2">
        <v>106.75</v>
      </c>
      <c r="K6584" s="2">
        <v>65.950721547622507</v>
      </c>
      <c r="Q6584" s="14">
        <v>126.75</v>
      </c>
    </row>
    <row r="6585" spans="1:17" x14ac:dyDescent="0.2">
      <c r="A6585" s="3">
        <v>22</v>
      </c>
      <c r="F6585" s="3">
        <v>19.25</v>
      </c>
      <c r="K6585" s="3">
        <v>46.848235852213698</v>
      </c>
      <c r="Q6585" s="15">
        <v>55.04</v>
      </c>
    </row>
    <row r="6586" spans="1:17" x14ac:dyDescent="0.2">
      <c r="A6586" s="2">
        <v>50</v>
      </c>
      <c r="F6586" s="2">
        <v>20.55</v>
      </c>
      <c r="K6586" s="2">
        <v>93.912669343060102</v>
      </c>
      <c r="Q6586" s="14">
        <v>134.52000000000001</v>
      </c>
    </row>
    <row r="6587" spans="1:17" x14ac:dyDescent="0.2">
      <c r="A6587" s="3">
        <v>43</v>
      </c>
      <c r="F6587" s="3">
        <v>20</v>
      </c>
      <c r="K6587" s="3">
        <v>71.553072309237606</v>
      </c>
      <c r="Q6587" s="15">
        <v>106.3</v>
      </c>
    </row>
    <row r="6588" spans="1:17" x14ac:dyDescent="0.2">
      <c r="A6588" s="2">
        <v>45</v>
      </c>
      <c r="F6588" s="2">
        <v>24.65</v>
      </c>
      <c r="K6588" s="2">
        <v>91.467281766426098</v>
      </c>
      <c r="Q6588" s="14">
        <v>127.37</v>
      </c>
    </row>
    <row r="6589" spans="1:17" x14ac:dyDescent="0.2">
      <c r="A6589" s="3">
        <v>64</v>
      </c>
      <c r="F6589" s="3">
        <v>103.5</v>
      </c>
      <c r="K6589" s="3">
        <v>66.099456247293304</v>
      </c>
      <c r="Q6589" s="15">
        <v>123.67</v>
      </c>
    </row>
    <row r="6590" spans="1:17" x14ac:dyDescent="0.2">
      <c r="A6590" s="2">
        <v>23</v>
      </c>
      <c r="F6590" s="2">
        <v>23.85</v>
      </c>
      <c r="K6590" s="2">
        <v>56.799820274638499</v>
      </c>
      <c r="Q6590" s="14">
        <v>71.599999999999994</v>
      </c>
    </row>
    <row r="6591" spans="1:17" x14ac:dyDescent="0.2">
      <c r="A6591" s="3">
        <v>68</v>
      </c>
      <c r="F6591" s="3">
        <v>25.8</v>
      </c>
      <c r="K6591" s="3">
        <v>74.037713800000006</v>
      </c>
      <c r="Q6591" s="15">
        <v>121.88</v>
      </c>
    </row>
    <row r="6592" spans="1:17" x14ac:dyDescent="0.2">
      <c r="A6592" s="2">
        <v>1</v>
      </c>
      <c r="F6592" s="2">
        <v>70.849999999999994</v>
      </c>
      <c r="K6592" s="2">
        <v>66.763193105076695</v>
      </c>
      <c r="Q6592" s="14">
        <v>30</v>
      </c>
    </row>
    <row r="6593" spans="1:17" x14ac:dyDescent="0.2">
      <c r="A6593" s="3">
        <v>2</v>
      </c>
      <c r="F6593" s="3">
        <v>69.8</v>
      </c>
      <c r="K6593" s="3">
        <v>52.333578130129602</v>
      </c>
      <c r="Q6593" s="15">
        <v>24.13</v>
      </c>
    </row>
    <row r="6594" spans="1:17" x14ac:dyDescent="0.2">
      <c r="A6594" s="2">
        <v>26</v>
      </c>
      <c r="F6594" s="2">
        <v>59.45</v>
      </c>
      <c r="K6594" s="2">
        <v>92.046763881812396</v>
      </c>
      <c r="Q6594" s="14">
        <v>112.61</v>
      </c>
    </row>
    <row r="6595" spans="1:17" x14ac:dyDescent="0.2">
      <c r="A6595" s="3">
        <v>55</v>
      </c>
      <c r="F6595" s="3">
        <v>54.55</v>
      </c>
      <c r="K6595" s="3">
        <v>60.665946656590002</v>
      </c>
      <c r="Q6595" s="15">
        <v>89</v>
      </c>
    </row>
    <row r="6596" spans="1:17" x14ac:dyDescent="0.2">
      <c r="A6596" s="2">
        <v>14</v>
      </c>
      <c r="F6596" s="2">
        <v>20.05</v>
      </c>
      <c r="K6596" s="2">
        <v>42.396004228066403</v>
      </c>
      <c r="Q6596" s="14">
        <v>47.79</v>
      </c>
    </row>
    <row r="6597" spans="1:17" x14ac:dyDescent="0.2">
      <c r="A6597" s="3">
        <v>71</v>
      </c>
      <c r="F6597" s="3">
        <v>82.55</v>
      </c>
      <c r="K6597" s="3">
        <v>89.922490809999999</v>
      </c>
      <c r="Q6597" s="15">
        <v>152.86000000000001</v>
      </c>
    </row>
    <row r="6598" spans="1:17" x14ac:dyDescent="0.2">
      <c r="A6598" s="2">
        <v>64</v>
      </c>
      <c r="F6598" s="2">
        <v>81.25</v>
      </c>
      <c r="K6598" s="2">
        <v>62.435529762810603</v>
      </c>
      <c r="Q6598" s="14">
        <v>117.67</v>
      </c>
    </row>
    <row r="6599" spans="1:17" x14ac:dyDescent="0.2">
      <c r="A6599" s="3">
        <v>7</v>
      </c>
      <c r="F6599" s="3">
        <v>70.75</v>
      </c>
      <c r="K6599" s="3">
        <v>60.882641610765603</v>
      </c>
      <c r="Q6599" s="15">
        <v>36.08</v>
      </c>
    </row>
    <row r="6600" spans="1:17" x14ac:dyDescent="0.2">
      <c r="A6600" s="2">
        <v>57</v>
      </c>
      <c r="F6600" s="2">
        <v>74.3</v>
      </c>
      <c r="K6600" s="2">
        <v>43.519186194550301</v>
      </c>
      <c r="Q6600" s="14">
        <v>92.18</v>
      </c>
    </row>
    <row r="6601" spans="1:17" x14ac:dyDescent="0.2">
      <c r="A6601" s="3">
        <v>13</v>
      </c>
      <c r="F6601" s="3">
        <v>94.1</v>
      </c>
      <c r="K6601" s="3">
        <v>96.114122298954797</v>
      </c>
      <c r="Q6601" s="15">
        <v>77.03</v>
      </c>
    </row>
    <row r="6602" spans="1:17" x14ac:dyDescent="0.2">
      <c r="A6602" s="2">
        <v>3</v>
      </c>
      <c r="F6602" s="2">
        <v>29.7</v>
      </c>
      <c r="K6602" s="2">
        <v>50.657791191854599</v>
      </c>
      <c r="Q6602" s="14">
        <v>23.25</v>
      </c>
    </row>
    <row r="6603" spans="1:17" x14ac:dyDescent="0.2">
      <c r="A6603" s="3">
        <v>72</v>
      </c>
      <c r="F6603" s="3">
        <v>109.7</v>
      </c>
      <c r="K6603" s="3">
        <v>70.876742210584695</v>
      </c>
      <c r="Q6603" s="15">
        <v>131.47999999999999</v>
      </c>
    </row>
    <row r="6604" spans="1:17" x14ac:dyDescent="0.2">
      <c r="A6604" s="2">
        <v>40</v>
      </c>
      <c r="F6604" s="2">
        <v>96.35</v>
      </c>
      <c r="K6604" s="2">
        <v>83.689304838106594</v>
      </c>
      <c r="Q6604" s="14">
        <v>122.24</v>
      </c>
    </row>
    <row r="6605" spans="1:17" x14ac:dyDescent="0.2">
      <c r="A6605" s="3">
        <v>14</v>
      </c>
      <c r="F6605" s="3">
        <v>66.599999999999994</v>
      </c>
      <c r="K6605" s="3">
        <v>76.325753995046398</v>
      </c>
      <c r="Q6605" s="15">
        <v>75.14</v>
      </c>
    </row>
    <row r="6606" spans="1:17" x14ac:dyDescent="0.2">
      <c r="A6606" s="2">
        <v>2</v>
      </c>
      <c r="F6606" s="2">
        <v>44.5</v>
      </c>
      <c r="K6606" s="2">
        <v>69.105185320117101</v>
      </c>
      <c r="Q6606" s="14">
        <v>57.94</v>
      </c>
    </row>
    <row r="6607" spans="1:17" x14ac:dyDescent="0.2">
      <c r="A6607" s="3">
        <v>66</v>
      </c>
      <c r="F6607" s="3">
        <v>110.9</v>
      </c>
      <c r="K6607" s="3">
        <v>44.4750121256887</v>
      </c>
      <c r="Q6607" s="15">
        <v>79.58</v>
      </c>
    </row>
    <row r="6608" spans="1:17" x14ac:dyDescent="0.2">
      <c r="A6608" s="2">
        <v>38</v>
      </c>
      <c r="F6608" s="2">
        <v>105</v>
      </c>
      <c r="K6608" s="2">
        <v>57.854127463490698</v>
      </c>
      <c r="Q6608" s="14">
        <v>66.72</v>
      </c>
    </row>
    <row r="6609" spans="1:17" x14ac:dyDescent="0.2">
      <c r="A6609" s="3">
        <v>1</v>
      </c>
      <c r="F6609" s="3">
        <v>25.3</v>
      </c>
      <c r="K6609" s="3">
        <v>72.817005070637805</v>
      </c>
      <c r="Q6609" s="15">
        <v>38.840000000000003</v>
      </c>
    </row>
    <row r="6610" spans="1:17" x14ac:dyDescent="0.2">
      <c r="A6610" s="2">
        <v>22</v>
      </c>
      <c r="F6610" s="2">
        <v>55.15</v>
      </c>
      <c r="K6610" s="2">
        <v>58.192388950195003</v>
      </c>
      <c r="Q6610" s="14">
        <v>46.51</v>
      </c>
    </row>
    <row r="6611" spans="1:17" x14ac:dyDescent="0.2">
      <c r="A6611" s="3">
        <v>1</v>
      </c>
      <c r="F6611" s="3">
        <v>20.100000000000001</v>
      </c>
      <c r="K6611" s="3">
        <v>73.050391899981506</v>
      </c>
      <c r="Q6611" s="15">
        <v>48.97</v>
      </c>
    </row>
    <row r="6612" spans="1:17" x14ac:dyDescent="0.2">
      <c r="A6612" s="2">
        <v>5</v>
      </c>
      <c r="F6612" s="2">
        <v>80.099999999999994</v>
      </c>
      <c r="K6612" s="2">
        <v>80.226151132227102</v>
      </c>
      <c r="Q6612" s="14">
        <v>81.44</v>
      </c>
    </row>
    <row r="6613" spans="1:17" x14ac:dyDescent="0.2">
      <c r="A6613" s="3">
        <v>29</v>
      </c>
      <c r="F6613" s="3">
        <v>69.05</v>
      </c>
      <c r="K6613" s="3">
        <v>84.437543287001503</v>
      </c>
      <c r="Q6613" s="15">
        <v>113.44</v>
      </c>
    </row>
    <row r="6614" spans="1:17" x14ac:dyDescent="0.2">
      <c r="A6614" s="2">
        <v>1</v>
      </c>
      <c r="F6614" s="2">
        <v>69.900000000000006</v>
      </c>
      <c r="K6614" s="2">
        <v>51.607309632809702</v>
      </c>
      <c r="Q6614" s="14">
        <v>27.66</v>
      </c>
    </row>
    <row r="6615" spans="1:17" x14ac:dyDescent="0.2">
      <c r="A6615" s="3">
        <v>3</v>
      </c>
      <c r="F6615" s="3">
        <v>20.399999999999999</v>
      </c>
      <c r="K6615" s="3">
        <v>100</v>
      </c>
      <c r="Q6615" s="15">
        <v>97.89</v>
      </c>
    </row>
    <row r="6616" spans="1:17" x14ac:dyDescent="0.2">
      <c r="A6616" s="2">
        <v>71</v>
      </c>
      <c r="F6616" s="2">
        <v>19.7</v>
      </c>
      <c r="K6616" s="2">
        <v>81.512190168311903</v>
      </c>
      <c r="Q6616" s="14">
        <v>143.72999999999999</v>
      </c>
    </row>
    <row r="6617" spans="1:17" x14ac:dyDescent="0.2">
      <c r="A6617" s="3">
        <v>9</v>
      </c>
      <c r="F6617" s="3">
        <v>50.1</v>
      </c>
      <c r="K6617" s="3">
        <v>69.974287694964005</v>
      </c>
      <c r="Q6617" s="15">
        <v>56.07</v>
      </c>
    </row>
    <row r="6618" spans="1:17" x14ac:dyDescent="0.2">
      <c r="A6618" s="2">
        <v>43</v>
      </c>
      <c r="F6618" s="2">
        <v>101.4</v>
      </c>
      <c r="K6618" s="2">
        <v>86.343048749999994</v>
      </c>
      <c r="Q6618" s="14">
        <v>100.61</v>
      </c>
    </row>
    <row r="6619" spans="1:17" x14ac:dyDescent="0.2">
      <c r="A6619" s="3">
        <v>48</v>
      </c>
      <c r="F6619" s="3">
        <v>83.45</v>
      </c>
      <c r="K6619" s="3">
        <v>100</v>
      </c>
      <c r="Q6619" s="15">
        <v>135.28</v>
      </c>
    </row>
    <row r="6620" spans="1:17" x14ac:dyDescent="0.2">
      <c r="A6620" s="2">
        <v>26</v>
      </c>
      <c r="F6620" s="2">
        <v>86.65</v>
      </c>
      <c r="K6620" s="2">
        <v>48.419198484146897</v>
      </c>
      <c r="Q6620" s="14">
        <v>73.459999999999994</v>
      </c>
    </row>
    <row r="6621" spans="1:17" x14ac:dyDescent="0.2">
      <c r="A6621" s="3">
        <v>9</v>
      </c>
      <c r="F6621" s="3">
        <v>20.149999999999999</v>
      </c>
      <c r="K6621" s="3">
        <v>66.621060362629606</v>
      </c>
      <c r="Q6621" s="15">
        <v>69.069999999999993</v>
      </c>
    </row>
    <row r="6622" spans="1:17" x14ac:dyDescent="0.2">
      <c r="A6622" s="2">
        <v>1</v>
      </c>
      <c r="F6622" s="2">
        <v>80.8</v>
      </c>
      <c r="K6622" s="2">
        <v>34.323525101900003</v>
      </c>
      <c r="Q6622" s="14">
        <v>1.64</v>
      </c>
    </row>
    <row r="6623" spans="1:17" x14ac:dyDescent="0.2">
      <c r="A6623" s="3">
        <v>46</v>
      </c>
      <c r="F6623" s="3">
        <v>19.399999999999999</v>
      </c>
      <c r="K6623" s="3">
        <v>72.889772989720299</v>
      </c>
      <c r="Q6623" s="15">
        <v>109.16</v>
      </c>
    </row>
    <row r="6624" spans="1:17" x14ac:dyDescent="0.2">
      <c r="A6624" s="2">
        <v>2</v>
      </c>
      <c r="F6624" s="2">
        <v>62.05</v>
      </c>
      <c r="K6624" s="2">
        <v>75.480913628877104</v>
      </c>
      <c r="Q6624" s="14">
        <v>46.74</v>
      </c>
    </row>
    <row r="6625" spans="1:17" x14ac:dyDescent="0.2">
      <c r="A6625" s="3">
        <v>1</v>
      </c>
      <c r="F6625" s="3">
        <v>76.45</v>
      </c>
      <c r="K6625" s="3">
        <v>69.412568268358598</v>
      </c>
      <c r="Q6625" s="15">
        <v>43.63</v>
      </c>
    </row>
    <row r="6626" spans="1:17" x14ac:dyDescent="0.2">
      <c r="A6626" s="2">
        <v>64</v>
      </c>
      <c r="F6626" s="2">
        <v>60.05</v>
      </c>
      <c r="K6626" s="2">
        <v>60.181996435025297</v>
      </c>
      <c r="Q6626" s="14">
        <v>112.91</v>
      </c>
    </row>
    <row r="6627" spans="1:17" x14ac:dyDescent="0.2">
      <c r="A6627" s="3">
        <v>12</v>
      </c>
      <c r="F6627" s="3">
        <v>91.3</v>
      </c>
      <c r="K6627" s="3">
        <v>39.257282257175099</v>
      </c>
      <c r="Q6627" s="15">
        <v>19.95</v>
      </c>
    </row>
    <row r="6628" spans="1:17" x14ac:dyDescent="0.2">
      <c r="A6628" s="2">
        <v>6</v>
      </c>
      <c r="F6628" s="2">
        <v>95.75</v>
      </c>
      <c r="K6628" s="2">
        <v>75.603005251176498</v>
      </c>
      <c r="Q6628" s="14">
        <v>53.26</v>
      </c>
    </row>
    <row r="6629" spans="1:17" x14ac:dyDescent="0.2">
      <c r="A6629" s="3">
        <v>59</v>
      </c>
      <c r="F6629" s="3">
        <v>20.350000000000001</v>
      </c>
      <c r="K6629" s="3">
        <v>91.831517258729804</v>
      </c>
      <c r="Q6629" s="15">
        <v>147.41</v>
      </c>
    </row>
    <row r="6630" spans="1:17" x14ac:dyDescent="0.2">
      <c r="A6630" s="2">
        <v>7</v>
      </c>
      <c r="F6630" s="2">
        <v>94.05</v>
      </c>
      <c r="K6630" s="2">
        <v>61.134723163998501</v>
      </c>
      <c r="Q6630" s="14">
        <v>58.81</v>
      </c>
    </row>
    <row r="6631" spans="1:17" x14ac:dyDescent="0.2">
      <c r="A6631" s="3">
        <v>72</v>
      </c>
      <c r="F6631" s="3">
        <v>84.1</v>
      </c>
      <c r="K6631" s="3">
        <v>76.600898935347104</v>
      </c>
      <c r="Q6631" s="15">
        <v>142.19</v>
      </c>
    </row>
    <row r="6632" spans="1:17" x14ac:dyDescent="0.2">
      <c r="A6632" s="2">
        <v>16</v>
      </c>
      <c r="F6632" s="2">
        <v>78.75</v>
      </c>
      <c r="K6632" s="2">
        <v>46.477835298699198</v>
      </c>
      <c r="Q6632" s="14">
        <v>58</v>
      </c>
    </row>
    <row r="6633" spans="1:17" x14ac:dyDescent="0.2">
      <c r="A6633" s="3">
        <v>25</v>
      </c>
      <c r="F6633" s="3">
        <v>55.55</v>
      </c>
      <c r="K6633" s="3">
        <v>76.8581959553877</v>
      </c>
      <c r="Q6633" s="15">
        <v>90.56</v>
      </c>
    </row>
    <row r="6634" spans="1:17" x14ac:dyDescent="0.2">
      <c r="A6634" s="2">
        <v>34</v>
      </c>
      <c r="F6634" s="2">
        <v>62.65</v>
      </c>
      <c r="K6634" s="2">
        <v>64.099265533830106</v>
      </c>
      <c r="Q6634" s="14">
        <v>63.7</v>
      </c>
    </row>
    <row r="6635" spans="1:17" x14ac:dyDescent="0.2">
      <c r="A6635" s="3">
        <v>1</v>
      </c>
      <c r="F6635" s="3">
        <v>74.5</v>
      </c>
      <c r="K6635" s="3">
        <v>58.563730740956203</v>
      </c>
      <c r="Q6635" s="15">
        <v>27.9</v>
      </c>
    </row>
    <row r="6636" spans="1:17" x14ac:dyDescent="0.2">
      <c r="A6636" s="2">
        <v>10</v>
      </c>
      <c r="F6636" s="2">
        <v>102.1</v>
      </c>
      <c r="K6636" s="2">
        <v>58.594545381758003</v>
      </c>
      <c r="Q6636" s="14">
        <v>40.17</v>
      </c>
    </row>
    <row r="6637" spans="1:17" x14ac:dyDescent="0.2">
      <c r="A6637" s="3">
        <v>24</v>
      </c>
      <c r="F6637" s="3">
        <v>20.100000000000001</v>
      </c>
      <c r="K6637" s="3">
        <v>64.095826269504798</v>
      </c>
      <c r="Q6637" s="15">
        <v>74.23</v>
      </c>
    </row>
    <row r="6638" spans="1:17" x14ac:dyDescent="0.2">
      <c r="A6638" s="2">
        <v>10</v>
      </c>
      <c r="F6638" s="2">
        <v>70.3</v>
      </c>
      <c r="K6638" s="2">
        <v>75.736499735387994</v>
      </c>
      <c r="Q6638" s="14">
        <v>71.53</v>
      </c>
    </row>
    <row r="6639" spans="1:17" x14ac:dyDescent="0.2">
      <c r="A6639" s="3">
        <v>69</v>
      </c>
      <c r="F6639" s="3">
        <v>53.65</v>
      </c>
      <c r="K6639" s="3">
        <v>50.317551982067201</v>
      </c>
      <c r="Q6639" s="15">
        <v>106.45</v>
      </c>
    </row>
    <row r="6640" spans="1:17" x14ac:dyDescent="0.2">
      <c r="A6640" s="2">
        <v>57</v>
      </c>
      <c r="F6640" s="2">
        <v>20.75</v>
      </c>
      <c r="K6640" s="2">
        <v>64.043270030000002</v>
      </c>
      <c r="Q6640" s="14">
        <v>113.53</v>
      </c>
    </row>
    <row r="6641" spans="1:17" x14ac:dyDescent="0.2">
      <c r="A6641" s="3">
        <v>50</v>
      </c>
      <c r="F6641" s="3">
        <v>103.4</v>
      </c>
      <c r="K6641" s="3">
        <v>69.377923330012706</v>
      </c>
      <c r="Q6641" s="15">
        <v>105.81</v>
      </c>
    </row>
    <row r="6642" spans="1:17" x14ac:dyDescent="0.2">
      <c r="A6642" s="2">
        <v>28</v>
      </c>
      <c r="F6642" s="2">
        <v>50.8</v>
      </c>
      <c r="K6642" s="2">
        <v>53.514411632022103</v>
      </c>
      <c r="Q6642" s="14">
        <v>69.97</v>
      </c>
    </row>
    <row r="6643" spans="1:17" x14ac:dyDescent="0.2">
      <c r="A6643" s="3">
        <v>16</v>
      </c>
      <c r="F6643" s="3">
        <v>50.15</v>
      </c>
      <c r="K6643" s="3">
        <v>96.949978025125205</v>
      </c>
      <c r="Q6643" s="15">
        <v>81.790000000000006</v>
      </c>
    </row>
    <row r="6644" spans="1:17" x14ac:dyDescent="0.2">
      <c r="A6644" s="2">
        <v>25</v>
      </c>
      <c r="F6644" s="2">
        <v>79</v>
      </c>
      <c r="K6644" s="2">
        <v>57.197567799079799</v>
      </c>
      <c r="Q6644" s="14">
        <v>71.53</v>
      </c>
    </row>
    <row r="6645" spans="1:17" x14ac:dyDescent="0.2">
      <c r="A6645" s="3">
        <v>3</v>
      </c>
      <c r="F6645" s="3">
        <v>74.599999999999994</v>
      </c>
      <c r="K6645" s="3">
        <v>59.958446295497602</v>
      </c>
      <c r="Q6645" s="15">
        <v>56.02</v>
      </c>
    </row>
    <row r="6646" spans="1:17" x14ac:dyDescent="0.2">
      <c r="A6646" s="2">
        <v>61</v>
      </c>
      <c r="F6646" s="2">
        <v>96.5</v>
      </c>
      <c r="K6646" s="2">
        <v>55.325380752662497</v>
      </c>
      <c r="Q6646" s="14">
        <v>108.81</v>
      </c>
    </row>
    <row r="6647" spans="1:17" x14ac:dyDescent="0.2">
      <c r="A6647" s="3">
        <v>2</v>
      </c>
      <c r="F6647" s="3">
        <v>20.100000000000001</v>
      </c>
      <c r="K6647" s="3">
        <v>96.977201307071695</v>
      </c>
      <c r="Q6647" s="15">
        <v>88.61</v>
      </c>
    </row>
    <row r="6648" spans="1:17" x14ac:dyDescent="0.2">
      <c r="A6648" s="2">
        <v>51</v>
      </c>
      <c r="F6648" s="2">
        <v>19.399999999999999</v>
      </c>
      <c r="K6648" s="2">
        <v>78.293578428992205</v>
      </c>
      <c r="Q6648" s="14">
        <v>107.09</v>
      </c>
    </row>
    <row r="6649" spans="1:17" x14ac:dyDescent="0.2">
      <c r="A6649" s="3">
        <v>71</v>
      </c>
      <c r="F6649" s="3">
        <v>77.55</v>
      </c>
      <c r="K6649" s="3">
        <v>55.951119906345298</v>
      </c>
      <c r="Q6649" s="15">
        <v>115.44</v>
      </c>
    </row>
    <row r="6650" spans="1:17" x14ac:dyDescent="0.2">
      <c r="A6650" s="2">
        <v>20</v>
      </c>
      <c r="F6650" s="2">
        <v>20.05</v>
      </c>
      <c r="K6650" s="2">
        <v>86.593473382899504</v>
      </c>
      <c r="Q6650" s="14">
        <v>99.65</v>
      </c>
    </row>
    <row r="6651" spans="1:17" x14ac:dyDescent="0.2">
      <c r="A6651" s="3">
        <v>6</v>
      </c>
      <c r="F6651" s="3">
        <v>19.850000000000001</v>
      </c>
      <c r="K6651" s="3">
        <v>73.010480414333102</v>
      </c>
      <c r="Q6651" s="15">
        <v>73.17</v>
      </c>
    </row>
    <row r="6652" spans="1:17" x14ac:dyDescent="0.2">
      <c r="A6652" s="2">
        <v>6</v>
      </c>
      <c r="F6652" s="2">
        <v>20.2</v>
      </c>
      <c r="K6652" s="2">
        <v>73.858801316672498</v>
      </c>
      <c r="Q6652" s="14">
        <v>72.319999999999993</v>
      </c>
    </row>
    <row r="6653" spans="1:17" x14ac:dyDescent="0.2">
      <c r="A6653" s="3">
        <v>29</v>
      </c>
      <c r="F6653" s="3">
        <v>67.45</v>
      </c>
      <c r="K6653" s="3">
        <v>64.832841868713203</v>
      </c>
      <c r="Q6653" s="15">
        <v>72.95</v>
      </c>
    </row>
    <row r="6654" spans="1:17" x14ac:dyDescent="0.2">
      <c r="A6654" s="2">
        <v>36</v>
      </c>
      <c r="F6654" s="2">
        <v>18.55</v>
      </c>
      <c r="K6654" s="2">
        <v>58.758760199999998</v>
      </c>
      <c r="Q6654" s="14">
        <v>86.76</v>
      </c>
    </row>
    <row r="6655" spans="1:17" x14ac:dyDescent="0.2">
      <c r="A6655" s="3">
        <v>28</v>
      </c>
      <c r="F6655" s="3">
        <v>29.75</v>
      </c>
      <c r="K6655" s="3">
        <v>75.066491485819</v>
      </c>
      <c r="Q6655" s="15">
        <v>88.53</v>
      </c>
    </row>
    <row r="6656" spans="1:17" x14ac:dyDescent="0.2">
      <c r="A6656" s="2">
        <v>7</v>
      </c>
      <c r="F6656" s="2">
        <v>86.5</v>
      </c>
      <c r="K6656" s="2">
        <v>61.823691550066101</v>
      </c>
      <c r="Q6656" s="14">
        <v>32.25</v>
      </c>
    </row>
    <row r="6657" spans="1:17" x14ac:dyDescent="0.2">
      <c r="A6657" s="3">
        <v>63</v>
      </c>
      <c r="F6657" s="3">
        <v>24.2</v>
      </c>
      <c r="K6657" s="3">
        <v>97.251334443626504</v>
      </c>
      <c r="Q6657" s="15">
        <v>152.13</v>
      </c>
    </row>
    <row r="6658" spans="1:17" x14ac:dyDescent="0.2">
      <c r="A6658" s="2">
        <v>48</v>
      </c>
      <c r="F6658" s="2">
        <v>23.55</v>
      </c>
      <c r="K6658" s="2">
        <v>50.9606334213534</v>
      </c>
      <c r="Q6658" s="14">
        <v>87.65</v>
      </c>
    </row>
    <row r="6659" spans="1:17" x14ac:dyDescent="0.2">
      <c r="A6659" s="3">
        <v>49</v>
      </c>
      <c r="F6659" s="3">
        <v>20.45</v>
      </c>
      <c r="K6659" s="3">
        <v>93.042351592824105</v>
      </c>
      <c r="Q6659" s="15">
        <v>128.08000000000001</v>
      </c>
    </row>
    <row r="6660" spans="1:17" x14ac:dyDescent="0.2">
      <c r="A6660" s="2">
        <v>27</v>
      </c>
      <c r="F6660" s="2">
        <v>81.45</v>
      </c>
      <c r="K6660" s="2">
        <v>68.330217270000006</v>
      </c>
      <c r="Q6660" s="14">
        <v>68.180000000000007</v>
      </c>
    </row>
    <row r="6661" spans="1:17" x14ac:dyDescent="0.2">
      <c r="A6661" s="3">
        <v>72</v>
      </c>
      <c r="F6661" s="3">
        <v>92.3</v>
      </c>
      <c r="K6661" s="3">
        <v>74.486286010316505</v>
      </c>
      <c r="Q6661" s="15">
        <v>139.35</v>
      </c>
    </row>
    <row r="6662" spans="1:17" x14ac:dyDescent="0.2">
      <c r="A6662" s="2">
        <v>1</v>
      </c>
      <c r="F6662" s="2">
        <v>69.150000000000006</v>
      </c>
      <c r="K6662" s="2">
        <v>82.497366499441497</v>
      </c>
      <c r="Q6662" s="14">
        <v>51.48</v>
      </c>
    </row>
    <row r="6663" spans="1:17" x14ac:dyDescent="0.2">
      <c r="A6663" s="3">
        <v>72</v>
      </c>
      <c r="F6663" s="3">
        <v>53.65</v>
      </c>
      <c r="K6663" s="3">
        <v>60.546260574933399</v>
      </c>
      <c r="Q6663" s="15">
        <v>125.75</v>
      </c>
    </row>
    <row r="6664" spans="1:17" x14ac:dyDescent="0.2">
      <c r="A6664" s="2">
        <v>47</v>
      </c>
      <c r="F6664" s="2">
        <v>39.65</v>
      </c>
      <c r="K6664" s="2">
        <v>82.963725770479499</v>
      </c>
      <c r="Q6664" s="14">
        <v>111.67</v>
      </c>
    </row>
    <row r="6665" spans="1:17" x14ac:dyDescent="0.2">
      <c r="A6665" s="3">
        <v>1</v>
      </c>
      <c r="F6665" s="3">
        <v>54.65</v>
      </c>
      <c r="K6665" s="3">
        <v>29.3868421692823</v>
      </c>
      <c r="Q6665" s="15">
        <v>15.46</v>
      </c>
    </row>
    <row r="6666" spans="1:17" x14ac:dyDescent="0.2">
      <c r="A6666" s="2">
        <v>36</v>
      </c>
      <c r="F6666" s="2">
        <v>104.8</v>
      </c>
      <c r="K6666" s="2">
        <v>59.200157001670902</v>
      </c>
      <c r="Q6666" s="14">
        <v>81.25</v>
      </c>
    </row>
    <row r="6667" spans="1:17" x14ac:dyDescent="0.2">
      <c r="A6667" s="3">
        <v>43</v>
      </c>
      <c r="F6667" s="3">
        <v>29.3</v>
      </c>
      <c r="K6667" s="3">
        <v>56.139057889884</v>
      </c>
      <c r="Q6667" s="15">
        <v>85.2</v>
      </c>
    </row>
    <row r="6668" spans="1:17" x14ac:dyDescent="0.2">
      <c r="A6668" s="2">
        <v>27</v>
      </c>
      <c r="F6668" s="2">
        <v>83.85</v>
      </c>
      <c r="K6668" s="2">
        <v>51.197409814423501</v>
      </c>
      <c r="Q6668" s="14">
        <v>65.900000000000006</v>
      </c>
    </row>
    <row r="6669" spans="1:17" x14ac:dyDescent="0.2">
      <c r="A6669" s="3">
        <v>9</v>
      </c>
      <c r="F6669" s="3">
        <v>79.55</v>
      </c>
      <c r="K6669" s="3">
        <v>66.775677428815698</v>
      </c>
      <c r="Q6669" s="15">
        <v>46.13</v>
      </c>
    </row>
    <row r="6670" spans="1:17" x14ac:dyDescent="0.2">
      <c r="A6670" s="2">
        <v>38</v>
      </c>
      <c r="F6670" s="2">
        <v>103.65</v>
      </c>
      <c r="K6670" s="2">
        <v>75.786249522725399</v>
      </c>
      <c r="Q6670" s="14">
        <v>93.7</v>
      </c>
    </row>
    <row r="6671" spans="1:17" x14ac:dyDescent="0.2">
      <c r="A6671" s="3">
        <v>35</v>
      </c>
      <c r="F6671" s="3">
        <v>99.05</v>
      </c>
      <c r="K6671" s="3">
        <v>80.539899977489497</v>
      </c>
      <c r="Q6671" s="15">
        <v>105.32</v>
      </c>
    </row>
    <row r="6672" spans="1:17" x14ac:dyDescent="0.2">
      <c r="A6672" s="2">
        <v>0</v>
      </c>
      <c r="F6672" s="2">
        <v>73.349999999999994</v>
      </c>
      <c r="K6672" s="2">
        <v>73.613151358006107</v>
      </c>
      <c r="Q6672" s="14">
        <v>60.73</v>
      </c>
    </row>
    <row r="6673" spans="1:17" x14ac:dyDescent="0.2">
      <c r="A6673" s="3">
        <v>59</v>
      </c>
      <c r="F6673" s="3">
        <v>100.05</v>
      </c>
      <c r="K6673" s="3">
        <v>60.014598030000002</v>
      </c>
      <c r="Q6673" s="15">
        <v>116.27</v>
      </c>
    </row>
    <row r="6674" spans="1:17" x14ac:dyDescent="0.2">
      <c r="A6674" s="2">
        <v>27</v>
      </c>
      <c r="F6674" s="2">
        <v>20.350000000000001</v>
      </c>
      <c r="K6674" s="2">
        <v>75.535246567377499</v>
      </c>
      <c r="Q6674" s="14">
        <v>96.66</v>
      </c>
    </row>
    <row r="6675" spans="1:17" x14ac:dyDescent="0.2">
      <c r="A6675" s="3">
        <v>2</v>
      </c>
      <c r="F6675" s="3">
        <v>43.95</v>
      </c>
      <c r="K6675" s="3">
        <v>71.864285422762705</v>
      </c>
      <c r="Q6675" s="15">
        <v>69.87</v>
      </c>
    </row>
    <row r="6676" spans="1:17" x14ac:dyDescent="0.2">
      <c r="A6676" s="2">
        <v>7</v>
      </c>
      <c r="F6676" s="2">
        <v>23.5</v>
      </c>
      <c r="K6676" s="2">
        <v>84.040842519040197</v>
      </c>
      <c r="Q6676" s="14">
        <v>74.67</v>
      </c>
    </row>
    <row r="6677" spans="1:17" x14ac:dyDescent="0.2">
      <c r="A6677" s="3">
        <v>36</v>
      </c>
      <c r="F6677" s="3">
        <v>70.7</v>
      </c>
      <c r="K6677" s="3">
        <v>81.654050543972701</v>
      </c>
      <c r="Q6677" s="15">
        <v>117.65</v>
      </c>
    </row>
    <row r="6678" spans="1:17" x14ac:dyDescent="0.2">
      <c r="A6678" s="2">
        <v>41</v>
      </c>
      <c r="F6678" s="2">
        <v>94.3</v>
      </c>
      <c r="K6678" s="2">
        <v>70.457146208809405</v>
      </c>
      <c r="Q6678" s="14">
        <v>103.47</v>
      </c>
    </row>
    <row r="6679" spans="1:17" x14ac:dyDescent="0.2">
      <c r="A6679" s="3">
        <v>13</v>
      </c>
      <c r="F6679" s="3">
        <v>29.15</v>
      </c>
      <c r="K6679" s="3">
        <v>56.541204907581097</v>
      </c>
      <c r="Q6679" s="15">
        <v>69.540000000000006</v>
      </c>
    </row>
    <row r="6680" spans="1:17" x14ac:dyDescent="0.2">
      <c r="A6680" s="2">
        <v>19</v>
      </c>
      <c r="F6680" s="2">
        <v>20.85</v>
      </c>
      <c r="K6680" s="2">
        <v>60.205747662518696</v>
      </c>
      <c r="Q6680" s="14">
        <v>73.36</v>
      </c>
    </row>
    <row r="6681" spans="1:17" x14ac:dyDescent="0.2">
      <c r="A6681" s="3">
        <v>60</v>
      </c>
      <c r="F6681" s="3">
        <v>37.700000000000003</v>
      </c>
      <c r="K6681" s="3">
        <v>61.753159609999997</v>
      </c>
      <c r="Q6681" s="15">
        <v>114.21</v>
      </c>
    </row>
    <row r="6682" spans="1:17" x14ac:dyDescent="0.2">
      <c r="A6682" s="2">
        <v>48</v>
      </c>
      <c r="F6682" s="2">
        <v>95.5</v>
      </c>
      <c r="K6682" s="2">
        <v>65.271004991256106</v>
      </c>
      <c r="Q6682" s="14">
        <v>81.14</v>
      </c>
    </row>
    <row r="6683" spans="1:17" x14ac:dyDescent="0.2">
      <c r="A6683" s="3">
        <v>3</v>
      </c>
      <c r="F6683" s="3">
        <v>91.05</v>
      </c>
      <c r="K6683" s="3">
        <v>74.020756410000004</v>
      </c>
      <c r="Q6683" s="15">
        <v>50.29</v>
      </c>
    </row>
    <row r="6684" spans="1:17" x14ac:dyDescent="0.2">
      <c r="A6684" s="2">
        <v>69</v>
      </c>
      <c r="F6684" s="2">
        <v>92.45</v>
      </c>
      <c r="K6684" s="2">
        <v>80.727615851920802</v>
      </c>
      <c r="Q6684" s="14">
        <v>132.80000000000001</v>
      </c>
    </row>
    <row r="6685" spans="1:17" x14ac:dyDescent="0.2">
      <c r="A6685" s="3">
        <v>43</v>
      </c>
      <c r="F6685" s="3">
        <v>44.15</v>
      </c>
      <c r="K6685" s="3">
        <v>69.233219604769303</v>
      </c>
      <c r="Q6685" s="15">
        <v>100.25</v>
      </c>
    </row>
    <row r="6686" spans="1:17" x14ac:dyDescent="0.2">
      <c r="A6686" s="2">
        <v>11</v>
      </c>
      <c r="F6686" s="2">
        <v>36.049999999999997</v>
      </c>
      <c r="K6686" s="2">
        <v>70.24187182</v>
      </c>
      <c r="Q6686" s="14">
        <v>75.41</v>
      </c>
    </row>
    <row r="6687" spans="1:17" x14ac:dyDescent="0.2">
      <c r="A6687" s="3">
        <v>45</v>
      </c>
      <c r="F6687" s="3">
        <v>50.25</v>
      </c>
      <c r="K6687" s="3">
        <v>72.149594574999995</v>
      </c>
      <c r="Q6687" s="15">
        <v>101.82</v>
      </c>
    </row>
    <row r="6688" spans="1:17" x14ac:dyDescent="0.2">
      <c r="A6688" s="2">
        <v>72</v>
      </c>
      <c r="F6688" s="2">
        <v>109.75</v>
      </c>
      <c r="K6688" s="2">
        <v>62.261420299999997</v>
      </c>
      <c r="Q6688" s="14">
        <v>124.17</v>
      </c>
    </row>
    <row r="6689" spans="1:17" x14ac:dyDescent="0.2">
      <c r="A6689" s="3">
        <v>2</v>
      </c>
      <c r="F6689" s="3">
        <v>79.2</v>
      </c>
      <c r="K6689" s="3">
        <v>56.119116135355597</v>
      </c>
      <c r="Q6689" s="15">
        <v>27.57</v>
      </c>
    </row>
    <row r="6690" spans="1:17" x14ac:dyDescent="0.2">
      <c r="A6690" s="2">
        <v>12</v>
      </c>
      <c r="F6690" s="2">
        <v>20.3</v>
      </c>
      <c r="K6690" s="2">
        <v>43.668431540339299</v>
      </c>
      <c r="Q6690" s="14">
        <v>45.48</v>
      </c>
    </row>
    <row r="6691" spans="1:17" x14ac:dyDescent="0.2">
      <c r="A6691" s="3">
        <v>67</v>
      </c>
      <c r="F6691" s="3">
        <v>112.35</v>
      </c>
      <c r="K6691" s="3">
        <v>59.572759628846903</v>
      </c>
      <c r="Q6691" s="15">
        <v>122.59</v>
      </c>
    </row>
    <row r="6692" spans="1:17" x14ac:dyDescent="0.2">
      <c r="A6692" s="2">
        <v>37</v>
      </c>
      <c r="F6692" s="2">
        <v>94.3</v>
      </c>
      <c r="K6692" s="2">
        <v>77.097181799016795</v>
      </c>
      <c r="Q6692" s="14">
        <v>109.05</v>
      </c>
    </row>
    <row r="6693" spans="1:17" x14ac:dyDescent="0.2">
      <c r="A6693" s="3">
        <v>39</v>
      </c>
      <c r="F6693" s="3">
        <v>41.15</v>
      </c>
      <c r="K6693" s="3">
        <v>59.456328429406398</v>
      </c>
      <c r="Q6693" s="15">
        <v>92.58</v>
      </c>
    </row>
    <row r="6694" spans="1:17" x14ac:dyDescent="0.2">
      <c r="A6694" s="2">
        <v>41</v>
      </c>
      <c r="F6694" s="2">
        <v>74.650000000000006</v>
      </c>
      <c r="K6694" s="2">
        <v>66.432894439999998</v>
      </c>
      <c r="Q6694" s="14">
        <v>97.2</v>
      </c>
    </row>
    <row r="6695" spans="1:17" x14ac:dyDescent="0.2">
      <c r="A6695" s="3">
        <v>25</v>
      </c>
      <c r="F6695" s="3">
        <v>48.25</v>
      </c>
      <c r="K6695" s="3">
        <v>76.996469311184697</v>
      </c>
      <c r="Q6695" s="15">
        <v>91.61</v>
      </c>
    </row>
    <row r="6696" spans="1:17" x14ac:dyDescent="0.2">
      <c r="A6696" s="2">
        <v>8</v>
      </c>
      <c r="F6696" s="2">
        <v>76.150000000000006</v>
      </c>
      <c r="K6696" s="2">
        <v>77.810342446340002</v>
      </c>
      <c r="Q6696" s="14">
        <v>68.09</v>
      </c>
    </row>
    <row r="6697" spans="1:17" x14ac:dyDescent="0.2">
      <c r="A6697" s="3">
        <v>71</v>
      </c>
      <c r="F6697" s="3">
        <v>71.099999999999994</v>
      </c>
      <c r="K6697" s="3">
        <v>53.807007217509401</v>
      </c>
      <c r="Q6697" s="15">
        <v>112.88</v>
      </c>
    </row>
    <row r="6698" spans="1:17" x14ac:dyDescent="0.2">
      <c r="A6698" s="2">
        <v>5</v>
      </c>
      <c r="F6698" s="2">
        <v>96.55</v>
      </c>
      <c r="K6698" s="2">
        <v>84.955890346804594</v>
      </c>
      <c r="Q6698" s="14">
        <v>89.96</v>
      </c>
    </row>
    <row r="6699" spans="1:17" x14ac:dyDescent="0.2">
      <c r="A6699" s="3">
        <v>30</v>
      </c>
      <c r="F6699" s="3">
        <v>79.3</v>
      </c>
      <c r="K6699" s="3">
        <v>86.910251340332195</v>
      </c>
      <c r="Q6699" s="15">
        <v>105.6</v>
      </c>
    </row>
    <row r="6700" spans="1:17" x14ac:dyDescent="0.2">
      <c r="A6700" s="2">
        <v>40</v>
      </c>
      <c r="F6700" s="2">
        <v>89.6</v>
      </c>
      <c r="K6700" s="2">
        <v>53.05225214</v>
      </c>
      <c r="Q6700" s="14">
        <v>90.3</v>
      </c>
    </row>
    <row r="6701" spans="1:17" x14ac:dyDescent="0.2">
      <c r="A6701" s="3">
        <v>54</v>
      </c>
      <c r="F6701" s="3">
        <v>20.5</v>
      </c>
      <c r="K6701" s="3">
        <v>57.642446955382603</v>
      </c>
      <c r="Q6701" s="15">
        <v>106.47</v>
      </c>
    </row>
    <row r="6702" spans="1:17" x14ac:dyDescent="0.2">
      <c r="A6702" s="2">
        <v>72</v>
      </c>
      <c r="F6702" s="2">
        <v>106.3</v>
      </c>
      <c r="K6702" s="2">
        <v>87.866360247192802</v>
      </c>
      <c r="Q6702" s="14">
        <v>153.93</v>
      </c>
    </row>
    <row r="6703" spans="1:17" x14ac:dyDescent="0.2">
      <c r="A6703" s="3">
        <v>28</v>
      </c>
      <c r="F6703" s="3">
        <v>100.35</v>
      </c>
      <c r="K6703" s="3">
        <v>67.797197181170404</v>
      </c>
      <c r="Q6703" s="15">
        <v>89.11</v>
      </c>
    </row>
    <row r="6704" spans="1:17" x14ac:dyDescent="0.2">
      <c r="A6704" s="2">
        <v>18</v>
      </c>
      <c r="F6704" s="2">
        <v>85.6</v>
      </c>
      <c r="K6704" s="2">
        <v>36.703330788222203</v>
      </c>
      <c r="Q6704" s="14">
        <v>51.58</v>
      </c>
    </row>
    <row r="6705" spans="1:17" x14ac:dyDescent="0.2">
      <c r="A6705" s="3">
        <v>2</v>
      </c>
      <c r="F6705" s="3">
        <v>45.25</v>
      </c>
      <c r="K6705" s="3">
        <v>49.0047774290097</v>
      </c>
      <c r="Q6705" s="15">
        <v>15.47</v>
      </c>
    </row>
    <row r="6706" spans="1:17" x14ac:dyDescent="0.2">
      <c r="A6706" s="2">
        <v>59</v>
      </c>
      <c r="F6706" s="2">
        <v>106.15</v>
      </c>
      <c r="K6706" s="2">
        <v>66.259455622412702</v>
      </c>
      <c r="Q6706" s="14">
        <v>114.24</v>
      </c>
    </row>
    <row r="6707" spans="1:17" x14ac:dyDescent="0.2">
      <c r="A6707" s="3">
        <v>22</v>
      </c>
      <c r="F6707" s="3">
        <v>51.1</v>
      </c>
      <c r="K6707" s="3">
        <v>52.554360245730898</v>
      </c>
      <c r="Q6707" s="15">
        <v>71.61</v>
      </c>
    </row>
    <row r="6708" spans="1:17" x14ac:dyDescent="0.2">
      <c r="A6708" s="2">
        <v>1</v>
      </c>
      <c r="F6708" s="2">
        <v>19.899999999999999</v>
      </c>
      <c r="K6708" s="2">
        <v>63.798643440453297</v>
      </c>
      <c r="Q6708" s="14">
        <v>53.02</v>
      </c>
    </row>
    <row r="6709" spans="1:17" x14ac:dyDescent="0.2">
      <c r="A6709" s="3">
        <v>72</v>
      </c>
      <c r="F6709" s="3">
        <v>25.7</v>
      </c>
      <c r="K6709" s="3">
        <v>70.485943205253605</v>
      </c>
      <c r="Q6709" s="15">
        <v>121.3</v>
      </c>
    </row>
    <row r="6710" spans="1:17" x14ac:dyDescent="0.2">
      <c r="A6710" s="2">
        <v>14</v>
      </c>
      <c r="F6710" s="2">
        <v>74.3</v>
      </c>
      <c r="K6710" s="2">
        <v>91.933819060520904</v>
      </c>
      <c r="Q6710" s="14">
        <v>80.62</v>
      </c>
    </row>
    <row r="6711" spans="1:17" x14ac:dyDescent="0.2">
      <c r="A6711" s="3">
        <v>50</v>
      </c>
      <c r="F6711" s="3">
        <v>99.4</v>
      </c>
      <c r="K6711" s="3">
        <v>65.643191256583094</v>
      </c>
      <c r="Q6711" s="15">
        <v>112.29</v>
      </c>
    </row>
    <row r="6712" spans="1:17" x14ac:dyDescent="0.2">
      <c r="A6712" s="2">
        <v>48</v>
      </c>
      <c r="F6712" s="2">
        <v>69.7</v>
      </c>
      <c r="K6712" s="2">
        <v>86.088126993591302</v>
      </c>
      <c r="Q6712" s="14">
        <v>125.51</v>
      </c>
    </row>
    <row r="6713" spans="1:17" x14ac:dyDescent="0.2">
      <c r="A6713" s="3">
        <v>49</v>
      </c>
      <c r="F6713" s="3">
        <v>98.35</v>
      </c>
      <c r="K6713" s="3">
        <v>91.431402430551501</v>
      </c>
      <c r="Q6713" s="15">
        <v>140.43</v>
      </c>
    </row>
    <row r="6714" spans="1:17" x14ac:dyDescent="0.2">
      <c r="A6714" s="2">
        <v>28</v>
      </c>
      <c r="F6714" s="2">
        <v>85.45</v>
      </c>
      <c r="K6714" s="2">
        <v>91.514645040281096</v>
      </c>
      <c r="Q6714" s="14">
        <v>111.02</v>
      </c>
    </row>
    <row r="6715" spans="1:17" x14ac:dyDescent="0.2">
      <c r="A6715" s="3">
        <v>68</v>
      </c>
      <c r="F6715" s="3">
        <v>95.9</v>
      </c>
      <c r="K6715" s="3">
        <v>74.271318900783498</v>
      </c>
      <c r="Q6715" s="15">
        <v>129.06</v>
      </c>
    </row>
    <row r="6716" spans="1:17" x14ac:dyDescent="0.2">
      <c r="A6716" s="2">
        <v>13</v>
      </c>
      <c r="F6716" s="2">
        <v>100.75</v>
      </c>
      <c r="K6716" s="2">
        <v>40.550662782415301</v>
      </c>
      <c r="Q6716" s="14">
        <v>39.950000000000003</v>
      </c>
    </row>
    <row r="6717" spans="1:17" x14ac:dyDescent="0.2">
      <c r="A6717" s="3">
        <v>11</v>
      </c>
      <c r="F6717" s="3">
        <v>89.2</v>
      </c>
      <c r="K6717" s="3">
        <v>76.912372981057899</v>
      </c>
      <c r="Q6717" s="15">
        <v>77.53</v>
      </c>
    </row>
    <row r="6718" spans="1:17" x14ac:dyDescent="0.2">
      <c r="A6718" s="2">
        <v>3</v>
      </c>
      <c r="F6718" s="2">
        <v>74.099999999999994</v>
      </c>
      <c r="K6718" s="2">
        <v>85.725998320000002</v>
      </c>
      <c r="Q6718" s="14">
        <v>65.37</v>
      </c>
    </row>
    <row r="6719" spans="1:17" x14ac:dyDescent="0.2">
      <c r="A6719" s="3">
        <v>57</v>
      </c>
      <c r="F6719" s="3">
        <v>100.6</v>
      </c>
      <c r="K6719" s="3">
        <v>68.783993418468697</v>
      </c>
      <c r="Q6719" s="15">
        <v>102.24</v>
      </c>
    </row>
    <row r="6720" spans="1:17" x14ac:dyDescent="0.2">
      <c r="A6720" s="2">
        <v>3</v>
      </c>
      <c r="F6720" s="2">
        <v>75</v>
      </c>
      <c r="K6720" s="2">
        <v>96.168758051128705</v>
      </c>
      <c r="Q6720" s="14">
        <v>75.02</v>
      </c>
    </row>
    <row r="6721" spans="1:17" x14ac:dyDescent="0.2">
      <c r="A6721" s="3">
        <v>72</v>
      </c>
      <c r="F6721" s="3">
        <v>25.75</v>
      </c>
      <c r="K6721" s="3">
        <v>82.897503422011795</v>
      </c>
      <c r="Q6721" s="15">
        <v>140.44999999999999</v>
      </c>
    </row>
    <row r="6722" spans="1:17" x14ac:dyDescent="0.2">
      <c r="A6722" s="2">
        <v>70</v>
      </c>
      <c r="F6722" s="2">
        <v>84.1</v>
      </c>
      <c r="K6722" s="2">
        <v>78.524100657291697</v>
      </c>
      <c r="Q6722" s="14">
        <v>125.79</v>
      </c>
    </row>
    <row r="6723" spans="1:17" x14ac:dyDescent="0.2">
      <c r="A6723" s="3">
        <v>49</v>
      </c>
      <c r="F6723" s="3">
        <v>79.3</v>
      </c>
      <c r="K6723" s="3">
        <v>86.295710668087494</v>
      </c>
      <c r="Q6723" s="15">
        <v>116.73</v>
      </c>
    </row>
    <row r="6724" spans="1:17" x14ac:dyDescent="0.2">
      <c r="A6724" s="2">
        <v>67</v>
      </c>
      <c r="F6724" s="2">
        <v>107.05</v>
      </c>
      <c r="K6724" s="2">
        <v>75.000547768913094</v>
      </c>
      <c r="Q6724" s="14">
        <v>134.61000000000001</v>
      </c>
    </row>
    <row r="6725" spans="1:17" x14ac:dyDescent="0.2">
      <c r="A6725" s="3">
        <v>46</v>
      </c>
      <c r="F6725" s="3">
        <v>20.05</v>
      </c>
      <c r="K6725" s="3">
        <v>32.607842509999998</v>
      </c>
      <c r="Q6725" s="15">
        <v>75.86</v>
      </c>
    </row>
    <row r="6726" spans="1:17" x14ac:dyDescent="0.2">
      <c r="A6726" s="2">
        <v>64</v>
      </c>
      <c r="F6726" s="2">
        <v>70.2</v>
      </c>
      <c r="K6726" s="2">
        <v>62.512915727944502</v>
      </c>
      <c r="Q6726" s="14">
        <v>93.54</v>
      </c>
    </row>
    <row r="6727" spans="1:17" x14ac:dyDescent="0.2">
      <c r="A6727" s="3">
        <v>37</v>
      </c>
      <c r="F6727" s="3">
        <v>19.5</v>
      </c>
      <c r="K6727" s="3">
        <v>87.957520410000001</v>
      </c>
      <c r="Q6727" s="15">
        <v>116.99</v>
      </c>
    </row>
    <row r="6728" spans="1:17" x14ac:dyDescent="0.2">
      <c r="A6728" s="2">
        <v>2</v>
      </c>
      <c r="F6728" s="2">
        <v>70.75</v>
      </c>
      <c r="K6728" s="2">
        <v>57.886129898525503</v>
      </c>
      <c r="Q6728" s="14">
        <v>36.92</v>
      </c>
    </row>
    <row r="6729" spans="1:17" x14ac:dyDescent="0.2">
      <c r="A6729" s="3">
        <v>13</v>
      </c>
      <c r="F6729" s="3">
        <v>45.3</v>
      </c>
      <c r="K6729" s="3">
        <v>66.647912421445895</v>
      </c>
      <c r="Q6729" s="15">
        <v>74.38</v>
      </c>
    </row>
    <row r="6730" spans="1:17" x14ac:dyDescent="0.2">
      <c r="A6730" s="2">
        <v>72</v>
      </c>
      <c r="F6730" s="2">
        <v>115.15</v>
      </c>
      <c r="K6730" s="2">
        <v>54.327455291453902</v>
      </c>
      <c r="Q6730" s="14">
        <v>114.07</v>
      </c>
    </row>
    <row r="6731" spans="1:17" x14ac:dyDescent="0.2">
      <c r="A6731" s="3">
        <v>68</v>
      </c>
      <c r="F6731" s="3">
        <v>72.95</v>
      </c>
      <c r="K6731" s="3">
        <v>96.758838928026506</v>
      </c>
      <c r="Q6731" s="15">
        <v>160.66</v>
      </c>
    </row>
    <row r="6732" spans="1:17" x14ac:dyDescent="0.2">
      <c r="A6732" s="2">
        <v>15</v>
      </c>
      <c r="F6732" s="2">
        <v>19.649999999999999</v>
      </c>
      <c r="K6732" s="2">
        <v>95.222386861270195</v>
      </c>
      <c r="Q6732" s="14">
        <v>100.59</v>
      </c>
    </row>
    <row r="6733" spans="1:17" x14ac:dyDescent="0.2">
      <c r="A6733" s="3">
        <v>24</v>
      </c>
      <c r="F6733" s="3">
        <v>19.55</v>
      </c>
      <c r="K6733" s="3">
        <v>56.741966572888998</v>
      </c>
      <c r="Q6733" s="15">
        <v>66.55</v>
      </c>
    </row>
    <row r="6734" spans="1:17" x14ac:dyDescent="0.2">
      <c r="A6734" s="2">
        <v>24</v>
      </c>
      <c r="F6734" s="2">
        <v>89.55</v>
      </c>
      <c r="K6734" s="2">
        <v>72.209470005836195</v>
      </c>
      <c r="Q6734" s="14">
        <v>86.71</v>
      </c>
    </row>
    <row r="6735" spans="1:17" x14ac:dyDescent="0.2">
      <c r="A6735" s="3">
        <v>27</v>
      </c>
      <c r="F6735" s="3">
        <v>50.35</v>
      </c>
      <c r="K6735" s="3">
        <v>59.792589283539201</v>
      </c>
      <c r="Q6735" s="15">
        <v>81.52</v>
      </c>
    </row>
    <row r="6736" spans="1:17" x14ac:dyDescent="0.2">
      <c r="A6736" s="2">
        <v>12</v>
      </c>
      <c r="F6736" s="2">
        <v>50.25</v>
      </c>
      <c r="K6736" s="2">
        <v>79.224169585470605</v>
      </c>
      <c r="Q6736" s="14">
        <v>62.71</v>
      </c>
    </row>
    <row r="6737" spans="1:17" x14ac:dyDescent="0.2">
      <c r="A6737" s="3">
        <v>71</v>
      </c>
      <c r="F6737" s="3">
        <v>87.25</v>
      </c>
      <c r="K6737" s="3">
        <v>77.645246158634905</v>
      </c>
      <c r="Q6737" s="15">
        <v>132.77000000000001</v>
      </c>
    </row>
    <row r="6738" spans="1:17" x14ac:dyDescent="0.2">
      <c r="A6738" s="2">
        <v>67</v>
      </c>
      <c r="F6738" s="2">
        <v>20.8</v>
      </c>
      <c r="K6738" s="2">
        <v>82.175583574198896</v>
      </c>
      <c r="Q6738" s="14">
        <v>148.57</v>
      </c>
    </row>
    <row r="6739" spans="1:17" x14ac:dyDescent="0.2">
      <c r="A6739" s="3">
        <v>63</v>
      </c>
      <c r="F6739" s="3">
        <v>109.25</v>
      </c>
      <c r="K6739" s="3">
        <v>74.978776715618295</v>
      </c>
      <c r="Q6739" s="15">
        <v>129.62</v>
      </c>
    </row>
    <row r="6740" spans="1:17" x14ac:dyDescent="0.2">
      <c r="A6740" s="2">
        <v>1</v>
      </c>
      <c r="F6740" s="2">
        <v>20.350000000000001</v>
      </c>
      <c r="K6740" s="2">
        <v>100</v>
      </c>
      <c r="Q6740" s="14">
        <v>91.21</v>
      </c>
    </row>
    <row r="6741" spans="1:17" x14ac:dyDescent="0.2">
      <c r="A6741" s="3">
        <v>4</v>
      </c>
      <c r="F6741" s="3">
        <v>55.9</v>
      </c>
      <c r="K6741" s="3">
        <v>54.5811435248389</v>
      </c>
      <c r="Q6741" s="15">
        <v>48.5</v>
      </c>
    </row>
    <row r="6742" spans="1:17" x14ac:dyDescent="0.2">
      <c r="A6742" s="2">
        <v>40</v>
      </c>
      <c r="F6742" s="2">
        <v>79.2</v>
      </c>
      <c r="K6742" s="2">
        <v>44.340949683452202</v>
      </c>
      <c r="Q6742" s="14">
        <v>51.25</v>
      </c>
    </row>
    <row r="6743" spans="1:17" x14ac:dyDescent="0.2">
      <c r="A6743" s="3">
        <v>12</v>
      </c>
      <c r="F6743" s="3">
        <v>96</v>
      </c>
      <c r="K6743" s="3">
        <v>64.103646989477994</v>
      </c>
      <c r="Q6743" s="15">
        <v>44.02</v>
      </c>
    </row>
    <row r="6744" spans="1:17" x14ac:dyDescent="0.2">
      <c r="A6744" s="2">
        <v>52</v>
      </c>
      <c r="F6744" s="2">
        <v>79.2</v>
      </c>
      <c r="K6744" s="2">
        <v>46.480176016595898</v>
      </c>
      <c r="Q6744" s="14">
        <v>87.58</v>
      </c>
    </row>
    <row r="6745" spans="1:17" x14ac:dyDescent="0.2">
      <c r="A6745" s="3">
        <v>10</v>
      </c>
      <c r="F6745" s="3">
        <v>24</v>
      </c>
      <c r="K6745" s="3">
        <v>47.613065949910101</v>
      </c>
      <c r="Q6745" s="15">
        <v>44.56</v>
      </c>
    </row>
    <row r="6746" spans="1:17" x14ac:dyDescent="0.2">
      <c r="A6746" s="2">
        <v>68</v>
      </c>
      <c r="F6746" s="2">
        <v>101.35</v>
      </c>
      <c r="K6746" s="2">
        <v>54.980280187030402</v>
      </c>
      <c r="Q6746" s="14">
        <v>113.16</v>
      </c>
    </row>
    <row r="6747" spans="1:17" x14ac:dyDescent="0.2">
      <c r="A6747" s="3">
        <v>54</v>
      </c>
      <c r="F6747" s="3">
        <v>100.1</v>
      </c>
      <c r="K6747" s="3">
        <v>56.167166418525497</v>
      </c>
      <c r="Q6747" s="15">
        <v>82.09</v>
      </c>
    </row>
    <row r="6748" spans="1:17" x14ac:dyDescent="0.2">
      <c r="A6748" s="2">
        <v>4</v>
      </c>
      <c r="F6748" s="2">
        <v>56.5</v>
      </c>
      <c r="K6748" s="2">
        <v>55.680728469999998</v>
      </c>
      <c r="Q6748" s="14">
        <v>28.73</v>
      </c>
    </row>
    <row r="6749" spans="1:17" x14ac:dyDescent="0.2">
      <c r="A6749" s="3">
        <v>52</v>
      </c>
      <c r="F6749" s="3">
        <v>35.450000000000003</v>
      </c>
      <c r="K6749" s="3">
        <v>77.773284256681094</v>
      </c>
      <c r="Q6749" s="15">
        <v>121.61</v>
      </c>
    </row>
    <row r="6750" spans="1:17" x14ac:dyDescent="0.2">
      <c r="A6750" s="2">
        <v>1</v>
      </c>
      <c r="F6750" s="2">
        <v>85</v>
      </c>
      <c r="K6750" s="2">
        <v>62.407164083719898</v>
      </c>
      <c r="Q6750" s="14">
        <v>32.869999999999997</v>
      </c>
    </row>
    <row r="6751" spans="1:17" x14ac:dyDescent="0.2">
      <c r="A6751" s="3">
        <v>70</v>
      </c>
      <c r="F6751" s="3">
        <v>79.400000000000006</v>
      </c>
      <c r="K6751" s="3">
        <v>67.307281380000006</v>
      </c>
      <c r="Q6751" s="15">
        <v>129.35</v>
      </c>
    </row>
    <row r="6752" spans="1:17" x14ac:dyDescent="0.2">
      <c r="A6752" s="2">
        <v>43</v>
      </c>
      <c r="F6752" s="2">
        <v>35.200000000000003</v>
      </c>
      <c r="K6752" s="2">
        <v>83.413491617513998</v>
      </c>
      <c r="Q6752" s="14">
        <v>119.47</v>
      </c>
    </row>
    <row r="6753" spans="1:17" x14ac:dyDescent="0.2">
      <c r="A6753" s="3">
        <v>52</v>
      </c>
      <c r="F6753" s="3">
        <v>19.649999999999999</v>
      </c>
      <c r="K6753" s="3">
        <v>58.505162128278599</v>
      </c>
      <c r="Q6753" s="15">
        <v>96.57</v>
      </c>
    </row>
    <row r="6754" spans="1:17" x14ac:dyDescent="0.2">
      <c r="A6754" s="2">
        <v>12</v>
      </c>
      <c r="F6754" s="2">
        <v>49.85</v>
      </c>
      <c r="K6754" s="2">
        <v>66.031811519429098</v>
      </c>
      <c r="Q6754" s="14">
        <v>71.260000000000005</v>
      </c>
    </row>
    <row r="6755" spans="1:17" x14ac:dyDescent="0.2">
      <c r="A6755" s="3">
        <v>56</v>
      </c>
      <c r="F6755" s="3">
        <v>68.75</v>
      </c>
      <c r="K6755" s="3">
        <v>75.486399791393694</v>
      </c>
      <c r="Q6755" s="15">
        <v>117.25</v>
      </c>
    </row>
    <row r="6756" spans="1:17" x14ac:dyDescent="0.2">
      <c r="A6756" s="2">
        <v>0</v>
      </c>
      <c r="F6756" s="2">
        <v>61.9</v>
      </c>
      <c r="K6756" s="2">
        <v>40.876482990696601</v>
      </c>
      <c r="Q6756" s="14">
        <v>30.78</v>
      </c>
    </row>
    <row r="6757" spans="1:17" x14ac:dyDescent="0.2">
      <c r="A6757" s="3">
        <v>42</v>
      </c>
      <c r="F6757" s="3">
        <v>79.900000000000006</v>
      </c>
      <c r="K6757" s="3">
        <v>34.226417365741199</v>
      </c>
      <c r="Q6757" s="15">
        <v>68.83</v>
      </c>
    </row>
    <row r="6758" spans="1:17" x14ac:dyDescent="0.2">
      <c r="A6758" s="2">
        <v>22</v>
      </c>
      <c r="F6758" s="2">
        <v>89.75</v>
      </c>
      <c r="K6758" s="2">
        <v>75.191759931965805</v>
      </c>
      <c r="Q6758" s="14">
        <v>84.1</v>
      </c>
    </row>
    <row r="6759" spans="1:17" x14ac:dyDescent="0.2">
      <c r="A6759" s="3">
        <v>51</v>
      </c>
      <c r="F6759" s="3">
        <v>59.3</v>
      </c>
      <c r="K6759" s="3">
        <v>77.380214208503403</v>
      </c>
      <c r="Q6759" s="15">
        <v>99.5</v>
      </c>
    </row>
    <row r="6760" spans="1:17" x14ac:dyDescent="0.2">
      <c r="A6760" s="2">
        <v>27</v>
      </c>
      <c r="F6760" s="2">
        <v>19.399999999999999</v>
      </c>
      <c r="K6760" s="2">
        <v>100</v>
      </c>
      <c r="Q6760" s="14">
        <v>120.64</v>
      </c>
    </row>
    <row r="6761" spans="1:17" x14ac:dyDescent="0.2">
      <c r="A6761" s="3">
        <v>51</v>
      </c>
      <c r="F6761" s="3">
        <v>93.65</v>
      </c>
      <c r="K6761" s="3">
        <v>72.3714231380021</v>
      </c>
      <c r="Q6761" s="15">
        <v>110.18</v>
      </c>
    </row>
    <row r="6762" spans="1:17" x14ac:dyDescent="0.2">
      <c r="A6762" s="2">
        <v>4</v>
      </c>
      <c r="F6762" s="2">
        <v>49.4</v>
      </c>
      <c r="K6762" s="2">
        <v>82.296095758871402</v>
      </c>
      <c r="Q6762" s="14">
        <v>57.35</v>
      </c>
    </row>
    <row r="6763" spans="1:17" x14ac:dyDescent="0.2">
      <c r="A6763" s="3">
        <v>1</v>
      </c>
      <c r="F6763" s="3">
        <v>19.899999999999999</v>
      </c>
      <c r="K6763" s="3">
        <v>67.067910350000005</v>
      </c>
      <c r="Q6763" s="15">
        <v>57</v>
      </c>
    </row>
    <row r="6764" spans="1:17" x14ac:dyDescent="0.2">
      <c r="A6764" s="2">
        <v>35</v>
      </c>
      <c r="F6764" s="2">
        <v>55</v>
      </c>
      <c r="K6764" s="2">
        <v>74.458408320000004</v>
      </c>
      <c r="Q6764" s="14">
        <v>68.28</v>
      </c>
    </row>
    <row r="6765" spans="1:17" x14ac:dyDescent="0.2">
      <c r="A6765" s="3">
        <v>71</v>
      </c>
      <c r="F6765" s="3">
        <v>72.900000000000006</v>
      </c>
      <c r="K6765" s="3">
        <v>95.008852630000007</v>
      </c>
      <c r="Q6765" s="15">
        <v>158.99</v>
      </c>
    </row>
    <row r="6766" spans="1:17" x14ac:dyDescent="0.2">
      <c r="A6766" s="2">
        <v>1</v>
      </c>
      <c r="F6766" s="2">
        <v>69.2</v>
      </c>
      <c r="K6766" s="2">
        <v>38.140107728115403</v>
      </c>
      <c r="Q6766" s="14">
        <v>5.09</v>
      </c>
    </row>
    <row r="6767" spans="1:17" x14ac:dyDescent="0.2">
      <c r="A6767" s="3">
        <v>69</v>
      </c>
      <c r="F6767" s="3">
        <v>25.6</v>
      </c>
      <c r="K6767" s="3">
        <v>76.204243863575201</v>
      </c>
      <c r="Q6767" s="15">
        <v>132.56</v>
      </c>
    </row>
    <row r="6768" spans="1:17" x14ac:dyDescent="0.2">
      <c r="A6768" s="2">
        <v>14</v>
      </c>
      <c r="F6768" s="2">
        <v>19.75</v>
      </c>
      <c r="K6768" s="2">
        <v>100</v>
      </c>
      <c r="Q6768" s="14">
        <v>101.27</v>
      </c>
    </row>
    <row r="6769" spans="1:17" x14ac:dyDescent="0.2">
      <c r="A6769" s="3">
        <v>57</v>
      </c>
      <c r="F6769" s="3">
        <v>55.7</v>
      </c>
      <c r="K6769" s="3">
        <v>74.230513288140102</v>
      </c>
      <c r="Q6769" s="15">
        <v>115.44</v>
      </c>
    </row>
    <row r="6770" spans="1:17" x14ac:dyDescent="0.2">
      <c r="A6770" s="2">
        <v>72</v>
      </c>
      <c r="F6770" s="2">
        <v>117.5</v>
      </c>
      <c r="K6770" s="2">
        <v>94.758594448492701</v>
      </c>
      <c r="Q6770" s="14">
        <v>151.93</v>
      </c>
    </row>
    <row r="6771" spans="1:17" x14ac:dyDescent="0.2">
      <c r="A6771" s="3">
        <v>48</v>
      </c>
      <c r="F6771" s="3">
        <v>19.850000000000001</v>
      </c>
      <c r="K6771" s="3">
        <v>60.5618177570583</v>
      </c>
      <c r="Q6771" s="15">
        <v>96.11</v>
      </c>
    </row>
    <row r="6772" spans="1:17" x14ac:dyDescent="0.2">
      <c r="A6772" s="2">
        <v>4</v>
      </c>
      <c r="F6772" s="2">
        <v>78.900000000000006</v>
      </c>
      <c r="K6772" s="2">
        <v>69.519287590000005</v>
      </c>
      <c r="Q6772" s="14">
        <v>69.16</v>
      </c>
    </row>
    <row r="6773" spans="1:17" x14ac:dyDescent="0.2">
      <c r="A6773" s="3">
        <v>31</v>
      </c>
      <c r="F6773" s="3">
        <v>20.65</v>
      </c>
      <c r="K6773" s="3">
        <v>70.502870535828805</v>
      </c>
      <c r="Q6773" s="15">
        <v>79.260000000000005</v>
      </c>
    </row>
    <row r="6774" spans="1:17" x14ac:dyDescent="0.2">
      <c r="A6774" s="2">
        <v>38</v>
      </c>
      <c r="F6774" s="2">
        <v>62.3</v>
      </c>
      <c r="K6774" s="2">
        <v>36.736133809618401</v>
      </c>
      <c r="Q6774" s="14">
        <v>32.33</v>
      </c>
    </row>
    <row r="6775" spans="1:17" x14ac:dyDescent="0.2">
      <c r="A6775" s="3">
        <v>37</v>
      </c>
      <c r="F6775" s="3">
        <v>92.5</v>
      </c>
      <c r="K6775" s="3">
        <v>52.477332580000002</v>
      </c>
      <c r="Q6775" s="15">
        <v>61.96</v>
      </c>
    </row>
    <row r="6776" spans="1:17" x14ac:dyDescent="0.2">
      <c r="A6776" s="2">
        <v>1</v>
      </c>
      <c r="F6776" s="2">
        <v>19.649999999999999</v>
      </c>
      <c r="K6776" s="2">
        <v>53.546873809240203</v>
      </c>
      <c r="Q6776" s="14">
        <v>51.56</v>
      </c>
    </row>
    <row r="6777" spans="1:17" x14ac:dyDescent="0.2">
      <c r="A6777" s="3">
        <v>57</v>
      </c>
      <c r="F6777" s="3">
        <v>79.75</v>
      </c>
      <c r="K6777" s="3">
        <v>82.330991170000004</v>
      </c>
      <c r="Q6777" s="15">
        <v>124.58</v>
      </c>
    </row>
    <row r="6778" spans="1:17" x14ac:dyDescent="0.2">
      <c r="A6778" s="2">
        <v>62</v>
      </c>
      <c r="F6778" s="2">
        <v>79.95</v>
      </c>
      <c r="K6778" s="2">
        <v>83.082296585260806</v>
      </c>
      <c r="Q6778" s="14">
        <v>132.93</v>
      </c>
    </row>
    <row r="6779" spans="1:17" x14ac:dyDescent="0.2">
      <c r="A6779" s="3">
        <v>3</v>
      </c>
      <c r="F6779" s="3">
        <v>29.9</v>
      </c>
      <c r="K6779" s="3">
        <v>74.860546639999995</v>
      </c>
      <c r="Q6779" s="15">
        <v>73.73</v>
      </c>
    </row>
    <row r="6780" spans="1:17" x14ac:dyDescent="0.2">
      <c r="A6780" s="2">
        <v>72</v>
      </c>
      <c r="F6780" s="2">
        <v>19.75</v>
      </c>
      <c r="K6780" s="2">
        <v>82.361543452835505</v>
      </c>
      <c r="Q6780" s="14">
        <v>144.97999999999999</v>
      </c>
    </row>
    <row r="6781" spans="1:17" x14ac:dyDescent="0.2">
      <c r="A6781" s="3">
        <v>29</v>
      </c>
      <c r="F6781" s="3">
        <v>45</v>
      </c>
      <c r="K6781" s="3">
        <v>67.53775881</v>
      </c>
      <c r="Q6781" s="15">
        <v>86.93</v>
      </c>
    </row>
    <row r="6782" spans="1:17" x14ac:dyDescent="0.2">
      <c r="A6782" s="2">
        <v>13</v>
      </c>
      <c r="F6782" s="2">
        <v>44.8</v>
      </c>
      <c r="K6782" s="2">
        <v>88.028975043093098</v>
      </c>
      <c r="Q6782" s="14">
        <v>84.5</v>
      </c>
    </row>
    <row r="6783" spans="1:17" x14ac:dyDescent="0.2">
      <c r="A6783" s="3">
        <v>3</v>
      </c>
      <c r="F6783" s="3">
        <v>69.650000000000006</v>
      </c>
      <c r="K6783" s="3">
        <v>70.131826639481005</v>
      </c>
      <c r="Q6783" s="15">
        <v>43.56</v>
      </c>
    </row>
    <row r="6784" spans="1:17" x14ac:dyDescent="0.2">
      <c r="A6784" s="2">
        <v>11</v>
      </c>
      <c r="F6784" s="2">
        <v>51.1</v>
      </c>
      <c r="K6784" s="2">
        <v>70.867960711401295</v>
      </c>
      <c r="Q6784" s="14">
        <v>75.430000000000007</v>
      </c>
    </row>
    <row r="6785" spans="1:17" x14ac:dyDescent="0.2">
      <c r="A6785" s="3">
        <v>21</v>
      </c>
      <c r="F6785" s="3">
        <v>53.15</v>
      </c>
      <c r="K6785" s="3">
        <v>66.016110501063807</v>
      </c>
      <c r="Q6785" s="15">
        <v>78.33</v>
      </c>
    </row>
    <row r="6786" spans="1:17" x14ac:dyDescent="0.2">
      <c r="A6786" s="2">
        <v>19</v>
      </c>
      <c r="F6786" s="2">
        <v>24.7</v>
      </c>
      <c r="K6786" s="2">
        <v>80.266757164546405</v>
      </c>
      <c r="Q6786" s="14">
        <v>99.27</v>
      </c>
    </row>
    <row r="6787" spans="1:17" x14ac:dyDescent="0.2">
      <c r="A6787" s="3">
        <v>61</v>
      </c>
      <c r="F6787" s="3">
        <v>111.6</v>
      </c>
      <c r="K6787" s="3">
        <v>63.68201775</v>
      </c>
      <c r="Q6787" s="15">
        <v>101.34</v>
      </c>
    </row>
    <row r="6788" spans="1:17" x14ac:dyDescent="0.2">
      <c r="A6788" s="2">
        <v>11</v>
      </c>
      <c r="F6788" s="2">
        <v>48.55</v>
      </c>
      <c r="K6788" s="2">
        <v>84.646470657970994</v>
      </c>
      <c r="Q6788" s="14">
        <v>69.69</v>
      </c>
    </row>
    <row r="6789" spans="1:17" x14ac:dyDescent="0.2">
      <c r="A6789" s="3">
        <v>35</v>
      </c>
      <c r="F6789" s="3">
        <v>109.95</v>
      </c>
      <c r="K6789" s="3">
        <v>53.01776289</v>
      </c>
      <c r="Q6789" s="15">
        <v>69.34</v>
      </c>
    </row>
    <row r="6790" spans="1:17" x14ac:dyDescent="0.2">
      <c r="A6790" s="2">
        <v>25</v>
      </c>
      <c r="F6790" s="2">
        <v>20.8</v>
      </c>
      <c r="K6790" s="2">
        <v>53.516256179076997</v>
      </c>
      <c r="Q6790" s="14">
        <v>73.87</v>
      </c>
    </row>
    <row r="6791" spans="1:17" x14ac:dyDescent="0.2">
      <c r="A6791" s="3">
        <v>1</v>
      </c>
      <c r="F6791" s="3">
        <v>20.2</v>
      </c>
      <c r="K6791" s="3">
        <v>80.311401326897496</v>
      </c>
      <c r="Q6791" s="15">
        <v>41.8</v>
      </c>
    </row>
    <row r="6792" spans="1:17" x14ac:dyDescent="0.2">
      <c r="A6792" s="2">
        <v>67</v>
      </c>
      <c r="F6792" s="2">
        <v>25.6</v>
      </c>
      <c r="K6792" s="2">
        <v>68.671836781254797</v>
      </c>
      <c r="Q6792" s="14">
        <v>124.04</v>
      </c>
    </row>
    <row r="6793" spans="1:17" x14ac:dyDescent="0.2">
      <c r="A6793" s="3">
        <v>19</v>
      </c>
      <c r="F6793" s="3">
        <v>39.65</v>
      </c>
      <c r="K6793" s="3">
        <v>63.191628757703</v>
      </c>
      <c r="Q6793" s="15">
        <v>54.8</v>
      </c>
    </row>
    <row r="6794" spans="1:17" x14ac:dyDescent="0.2">
      <c r="A6794" s="2">
        <v>56</v>
      </c>
      <c r="F6794" s="2">
        <v>24.9</v>
      </c>
      <c r="K6794" s="2">
        <v>83.350865990000003</v>
      </c>
      <c r="Q6794" s="14">
        <v>99.75</v>
      </c>
    </row>
    <row r="6795" spans="1:17" x14ac:dyDescent="0.2">
      <c r="A6795" s="3">
        <v>72</v>
      </c>
      <c r="F6795" s="3">
        <v>108.4</v>
      </c>
      <c r="K6795" s="3">
        <v>60.891078788708697</v>
      </c>
      <c r="Q6795" s="15">
        <v>123.4</v>
      </c>
    </row>
    <row r="6796" spans="1:17" x14ac:dyDescent="0.2">
      <c r="A6796" s="2">
        <v>43</v>
      </c>
      <c r="F6796" s="2">
        <v>19.55</v>
      </c>
      <c r="K6796" s="2">
        <v>66.996981185494406</v>
      </c>
      <c r="Q6796" s="14">
        <v>100.49</v>
      </c>
    </row>
    <row r="6797" spans="1:17" x14ac:dyDescent="0.2">
      <c r="A6797" s="3">
        <v>55</v>
      </c>
      <c r="F6797" s="3">
        <v>85.1</v>
      </c>
      <c r="K6797" s="3">
        <v>90.988419250000007</v>
      </c>
      <c r="Q6797" s="15">
        <v>131.94</v>
      </c>
    </row>
    <row r="6798" spans="1:17" x14ac:dyDescent="0.2">
      <c r="A6798" s="2">
        <v>2</v>
      </c>
      <c r="F6798" s="2">
        <v>56.7</v>
      </c>
      <c r="K6798" s="2">
        <v>93.087135187159703</v>
      </c>
      <c r="Q6798" s="14">
        <v>71.3</v>
      </c>
    </row>
    <row r="6799" spans="1:17" x14ac:dyDescent="0.2">
      <c r="A6799" s="3">
        <v>27</v>
      </c>
      <c r="F6799" s="3">
        <v>69.05</v>
      </c>
      <c r="K6799" s="3">
        <v>93.585973150000001</v>
      </c>
      <c r="Q6799" s="15">
        <v>102.23</v>
      </c>
    </row>
    <row r="6800" spans="1:17" x14ac:dyDescent="0.2">
      <c r="A6800" s="2">
        <v>13</v>
      </c>
      <c r="F6800" s="2">
        <v>70.150000000000006</v>
      </c>
      <c r="K6800" s="2">
        <v>65.768113345991296</v>
      </c>
      <c r="Q6800" s="14">
        <v>67.510000000000005</v>
      </c>
    </row>
    <row r="6801" spans="1:17" x14ac:dyDescent="0.2">
      <c r="A6801" s="3">
        <v>70</v>
      </c>
      <c r="F6801" s="3">
        <v>111.15</v>
      </c>
      <c r="K6801" s="3">
        <v>88.460543574767001</v>
      </c>
      <c r="Q6801" s="15">
        <v>145.19</v>
      </c>
    </row>
    <row r="6802" spans="1:17" x14ac:dyDescent="0.2">
      <c r="A6802" s="2">
        <v>14</v>
      </c>
      <c r="F6802" s="2">
        <v>105.95</v>
      </c>
      <c r="K6802" s="2">
        <v>55.765707583469798</v>
      </c>
      <c r="Q6802" s="14">
        <v>45.03</v>
      </c>
    </row>
    <row r="6803" spans="1:17" x14ac:dyDescent="0.2">
      <c r="A6803" s="3">
        <v>19</v>
      </c>
      <c r="F6803" s="3">
        <v>89.35</v>
      </c>
      <c r="K6803" s="3">
        <v>56.396456879169001</v>
      </c>
      <c r="Q6803" s="15">
        <v>63.75</v>
      </c>
    </row>
    <row r="6804" spans="1:17" x14ac:dyDescent="0.2">
      <c r="A6804" s="2">
        <v>20</v>
      </c>
      <c r="F6804" s="2">
        <v>89.1</v>
      </c>
      <c r="K6804" s="2">
        <v>34.743162210634502</v>
      </c>
      <c r="Q6804" s="14">
        <v>39.659999999999997</v>
      </c>
    </row>
    <row r="6805" spans="1:17" x14ac:dyDescent="0.2">
      <c r="A6805" s="3">
        <v>43</v>
      </c>
      <c r="F6805" s="3">
        <v>91.25</v>
      </c>
      <c r="K6805" s="3">
        <v>95.093023028477901</v>
      </c>
      <c r="Q6805" s="15">
        <v>130.41</v>
      </c>
    </row>
    <row r="6806" spans="1:17" x14ac:dyDescent="0.2">
      <c r="A6806" s="2">
        <v>5</v>
      </c>
      <c r="F6806" s="2">
        <v>90.35</v>
      </c>
      <c r="K6806" s="2">
        <v>57.040302263858798</v>
      </c>
      <c r="Q6806" s="14">
        <v>46.66</v>
      </c>
    </row>
    <row r="6807" spans="1:17" x14ac:dyDescent="0.2">
      <c r="A6807" s="3">
        <v>70</v>
      </c>
      <c r="F6807" s="3">
        <v>105.55</v>
      </c>
      <c r="K6807" s="3">
        <v>68.102011300000001</v>
      </c>
      <c r="Q6807" s="15">
        <v>122.55</v>
      </c>
    </row>
    <row r="6808" spans="1:17" x14ac:dyDescent="0.2">
      <c r="A6808" s="2">
        <v>40</v>
      </c>
      <c r="F6808" s="2">
        <v>19.100000000000001</v>
      </c>
      <c r="K6808" s="2">
        <v>56.3451348710757</v>
      </c>
      <c r="Q6808" s="14">
        <v>80.930000000000007</v>
      </c>
    </row>
    <row r="6809" spans="1:17" x14ac:dyDescent="0.2">
      <c r="A6809" s="3">
        <v>6</v>
      </c>
      <c r="F6809" s="3">
        <v>20.399999999999999</v>
      </c>
      <c r="K6809" s="3">
        <v>80.427478724952095</v>
      </c>
      <c r="Q6809" s="15">
        <v>79.73</v>
      </c>
    </row>
    <row r="6810" spans="1:17" x14ac:dyDescent="0.2">
      <c r="A6810" s="2">
        <v>39</v>
      </c>
      <c r="F6810" s="2">
        <v>100.45</v>
      </c>
      <c r="K6810" s="2">
        <v>64.365495089999996</v>
      </c>
      <c r="Q6810" s="14">
        <v>94.21</v>
      </c>
    </row>
    <row r="6811" spans="1:17" x14ac:dyDescent="0.2">
      <c r="A6811" s="3">
        <v>4</v>
      </c>
      <c r="F6811" s="3">
        <v>74.95</v>
      </c>
      <c r="K6811" s="3">
        <v>50.427746643505699</v>
      </c>
      <c r="Q6811" s="15">
        <v>26.13</v>
      </c>
    </row>
    <row r="6812" spans="1:17" x14ac:dyDescent="0.2">
      <c r="A6812" s="2">
        <v>15</v>
      </c>
      <c r="F6812" s="2">
        <v>29.7</v>
      </c>
      <c r="K6812" s="2">
        <v>76.624938462790894</v>
      </c>
      <c r="Q6812" s="14">
        <v>61.94</v>
      </c>
    </row>
    <row r="6813" spans="1:17" x14ac:dyDescent="0.2">
      <c r="A6813" s="3">
        <v>1</v>
      </c>
      <c r="F6813" s="3">
        <v>50.35</v>
      </c>
      <c r="K6813" s="3">
        <v>48.494049627846501</v>
      </c>
      <c r="Q6813" s="15">
        <v>14.88</v>
      </c>
    </row>
    <row r="6814" spans="1:17" x14ac:dyDescent="0.2">
      <c r="A6814" s="2">
        <v>45</v>
      </c>
      <c r="F6814" s="2">
        <v>85.7</v>
      </c>
      <c r="K6814" s="2">
        <v>57.438914120267597</v>
      </c>
      <c r="Q6814" s="14">
        <v>91.24</v>
      </c>
    </row>
    <row r="6815" spans="1:17" x14ac:dyDescent="0.2">
      <c r="A6815" s="3">
        <v>64</v>
      </c>
      <c r="F6815" s="3">
        <v>47.85</v>
      </c>
      <c r="K6815" s="3">
        <v>38.396663280608699</v>
      </c>
      <c r="Q6815" s="15">
        <v>70.14</v>
      </c>
    </row>
    <row r="6816" spans="1:17" x14ac:dyDescent="0.2">
      <c r="A6816" s="2">
        <v>57</v>
      </c>
      <c r="F6816" s="2">
        <v>94</v>
      </c>
      <c r="K6816" s="2">
        <v>48.640628319999998</v>
      </c>
      <c r="Q6816" s="14">
        <v>102.49</v>
      </c>
    </row>
    <row r="6817" spans="1:17" x14ac:dyDescent="0.2">
      <c r="A6817" s="3">
        <v>72</v>
      </c>
      <c r="F6817" s="3">
        <v>69.849999999999994</v>
      </c>
      <c r="K6817" s="3">
        <v>72.677937545807097</v>
      </c>
      <c r="Q6817" s="15">
        <v>126.7</v>
      </c>
    </row>
    <row r="6818" spans="1:17" x14ac:dyDescent="0.2">
      <c r="A6818" s="2">
        <v>1</v>
      </c>
      <c r="F6818" s="2">
        <v>70.3</v>
      </c>
      <c r="K6818" s="2">
        <v>40.531959428456098</v>
      </c>
      <c r="Q6818" s="14">
        <v>13.61</v>
      </c>
    </row>
    <row r="6819" spans="1:17" x14ac:dyDescent="0.2">
      <c r="A6819" s="3">
        <v>72</v>
      </c>
      <c r="F6819" s="3">
        <v>25.85</v>
      </c>
      <c r="K6819" s="3">
        <v>47.782814130674197</v>
      </c>
      <c r="Q6819" s="15">
        <v>109.84</v>
      </c>
    </row>
    <row r="6820" spans="1:17" x14ac:dyDescent="0.2">
      <c r="A6820" s="2">
        <v>3</v>
      </c>
      <c r="F6820" s="2">
        <v>71.099999999999994</v>
      </c>
      <c r="K6820" s="2">
        <v>69.964466258007803</v>
      </c>
      <c r="Q6820" s="14">
        <v>61.54</v>
      </c>
    </row>
    <row r="6821" spans="1:17" x14ac:dyDescent="0.2">
      <c r="A6821" s="3">
        <v>55</v>
      </c>
      <c r="F6821" s="3">
        <v>98.8</v>
      </c>
      <c r="K6821" s="3">
        <v>61.845896558604203</v>
      </c>
      <c r="Q6821" s="15">
        <v>87.51</v>
      </c>
    </row>
    <row r="6822" spans="1:17" x14ac:dyDescent="0.2">
      <c r="A6822" s="2">
        <v>59</v>
      </c>
      <c r="F6822" s="2">
        <v>93.35</v>
      </c>
      <c r="K6822" s="2">
        <v>99.880549539389605</v>
      </c>
      <c r="Q6822" s="14">
        <v>151.77000000000001</v>
      </c>
    </row>
    <row r="6823" spans="1:17" x14ac:dyDescent="0.2">
      <c r="A6823" s="3">
        <v>18</v>
      </c>
      <c r="F6823" s="3">
        <v>99.85</v>
      </c>
      <c r="K6823" s="3">
        <v>97.508448190365598</v>
      </c>
      <c r="Q6823" s="15">
        <v>87.1</v>
      </c>
    </row>
    <row r="6824" spans="1:17" x14ac:dyDescent="0.2">
      <c r="A6824" s="2">
        <v>32</v>
      </c>
      <c r="F6824" s="2">
        <v>80.3</v>
      </c>
      <c r="K6824" s="2">
        <v>56.98116306</v>
      </c>
      <c r="Q6824" s="14">
        <v>63.55</v>
      </c>
    </row>
    <row r="6825" spans="1:17" x14ac:dyDescent="0.2">
      <c r="A6825" s="3">
        <v>4</v>
      </c>
      <c r="F6825" s="3">
        <v>50.55</v>
      </c>
      <c r="K6825" s="3">
        <v>78.357064276052199</v>
      </c>
      <c r="Q6825" s="15">
        <v>78.989999999999995</v>
      </c>
    </row>
    <row r="6826" spans="1:17" x14ac:dyDescent="0.2">
      <c r="A6826" s="2">
        <v>66</v>
      </c>
      <c r="F6826" s="2">
        <v>80.45</v>
      </c>
      <c r="K6826" s="2">
        <v>81.239238353191695</v>
      </c>
      <c r="Q6826" s="14">
        <v>121.68</v>
      </c>
    </row>
    <row r="6827" spans="1:17" x14ac:dyDescent="0.2">
      <c r="A6827" s="3">
        <v>27</v>
      </c>
      <c r="F6827" s="3">
        <v>81.3</v>
      </c>
      <c r="K6827" s="3">
        <v>61.0378171296339</v>
      </c>
      <c r="Q6827" s="15">
        <v>81.06</v>
      </c>
    </row>
    <row r="6828" spans="1:17" x14ac:dyDescent="0.2">
      <c r="A6828" s="2">
        <v>4</v>
      </c>
      <c r="F6828" s="2">
        <v>20.7</v>
      </c>
      <c r="K6828" s="2">
        <v>47.566876952526897</v>
      </c>
      <c r="Q6828" s="14">
        <v>40.47</v>
      </c>
    </row>
    <row r="6829" spans="1:17" x14ac:dyDescent="0.2">
      <c r="A6829" s="3">
        <v>60</v>
      </c>
      <c r="F6829" s="3">
        <v>79.05</v>
      </c>
      <c r="K6829" s="3">
        <v>69.815523260379095</v>
      </c>
      <c r="Q6829" s="15">
        <v>116.45</v>
      </c>
    </row>
    <row r="6830" spans="1:17" x14ac:dyDescent="0.2">
      <c r="A6830" s="2">
        <v>8</v>
      </c>
      <c r="F6830" s="2">
        <v>19.05</v>
      </c>
      <c r="K6830" s="2">
        <v>67.407314877788295</v>
      </c>
      <c r="Q6830" s="14">
        <v>64.599999999999994</v>
      </c>
    </row>
    <row r="6831" spans="1:17" x14ac:dyDescent="0.2">
      <c r="A6831" s="3">
        <v>8</v>
      </c>
      <c r="F6831" s="3">
        <v>19.600000000000001</v>
      </c>
      <c r="K6831" s="3">
        <v>63.4635325454407</v>
      </c>
      <c r="Q6831" s="15">
        <v>59.73</v>
      </c>
    </row>
    <row r="6832" spans="1:17" x14ac:dyDescent="0.2">
      <c r="A6832" s="2">
        <v>35</v>
      </c>
      <c r="F6832" s="2">
        <v>20.2</v>
      </c>
      <c r="K6832" s="2">
        <v>76.634753022467194</v>
      </c>
      <c r="Q6832" s="14">
        <v>103.32</v>
      </c>
    </row>
    <row r="6833" spans="1:17" x14ac:dyDescent="0.2">
      <c r="A6833" s="3">
        <v>7</v>
      </c>
      <c r="F6833" s="3">
        <v>86.8</v>
      </c>
      <c r="K6833" s="3">
        <v>58.739055894916</v>
      </c>
      <c r="Q6833" s="15">
        <v>30.6</v>
      </c>
    </row>
    <row r="6834" spans="1:17" x14ac:dyDescent="0.2">
      <c r="A6834" s="2">
        <v>53</v>
      </c>
      <c r="F6834" s="2">
        <v>20.9</v>
      </c>
      <c r="K6834" s="2">
        <v>52.720036786312797</v>
      </c>
      <c r="Q6834" s="14">
        <v>93.24</v>
      </c>
    </row>
    <row r="6835" spans="1:17" x14ac:dyDescent="0.2">
      <c r="A6835" s="3">
        <v>18</v>
      </c>
      <c r="F6835" s="3">
        <v>103.6</v>
      </c>
      <c r="K6835" s="3">
        <v>71.636244555247401</v>
      </c>
      <c r="Q6835" s="15">
        <v>72.22</v>
      </c>
    </row>
    <row r="6836" spans="1:17" x14ac:dyDescent="0.2">
      <c r="A6836" s="2">
        <v>15</v>
      </c>
      <c r="F6836" s="2">
        <v>38.799999999999997</v>
      </c>
      <c r="K6836" s="2">
        <v>75.789551388533098</v>
      </c>
      <c r="Q6836" s="14">
        <v>77.27</v>
      </c>
    </row>
    <row r="6837" spans="1:17" x14ac:dyDescent="0.2">
      <c r="A6837" s="3">
        <v>67</v>
      </c>
      <c r="F6837" s="3">
        <v>88.4</v>
      </c>
      <c r="K6837" s="3">
        <v>52.350325841499199</v>
      </c>
      <c r="Q6837" s="15">
        <v>105.3</v>
      </c>
    </row>
    <row r="6838" spans="1:17" x14ac:dyDescent="0.2">
      <c r="A6838" s="2">
        <v>6</v>
      </c>
      <c r="F6838" s="2">
        <v>84.2</v>
      </c>
      <c r="K6838" s="2">
        <v>83.921359164866203</v>
      </c>
      <c r="Q6838" s="14">
        <v>69.06</v>
      </c>
    </row>
    <row r="6839" spans="1:17" x14ac:dyDescent="0.2">
      <c r="A6839" s="3">
        <v>6</v>
      </c>
      <c r="F6839" s="3">
        <v>79.7</v>
      </c>
      <c r="K6839" s="3">
        <v>43.442782933358799</v>
      </c>
      <c r="Q6839" s="15">
        <v>37.97</v>
      </c>
    </row>
    <row r="6840" spans="1:17" x14ac:dyDescent="0.2">
      <c r="A6840" s="2">
        <v>13</v>
      </c>
      <c r="F6840" s="2">
        <v>99</v>
      </c>
      <c r="K6840" s="2">
        <v>61.328298119265298</v>
      </c>
      <c r="Q6840" s="14">
        <v>36.24</v>
      </c>
    </row>
    <row r="6841" spans="1:17" x14ac:dyDescent="0.2">
      <c r="A6841" s="3">
        <v>11</v>
      </c>
      <c r="F6841" s="3">
        <v>100.75</v>
      </c>
      <c r="K6841" s="3">
        <v>66.129871957035803</v>
      </c>
      <c r="Q6841" s="15">
        <v>48.84</v>
      </c>
    </row>
    <row r="6842" spans="1:17" x14ac:dyDescent="0.2">
      <c r="A6842" s="2">
        <v>1</v>
      </c>
      <c r="F6842" s="2">
        <v>19.3</v>
      </c>
      <c r="K6842" s="2">
        <v>60.456644310221002</v>
      </c>
      <c r="Q6842" s="14">
        <v>58.97</v>
      </c>
    </row>
    <row r="6843" spans="1:17" x14ac:dyDescent="0.2">
      <c r="A6843" s="3">
        <v>5</v>
      </c>
      <c r="F6843" s="3">
        <v>55.75</v>
      </c>
      <c r="K6843" s="3">
        <v>61.5240928967321</v>
      </c>
      <c r="Q6843" s="15">
        <v>61.75</v>
      </c>
    </row>
    <row r="6844" spans="1:17" x14ac:dyDescent="0.2">
      <c r="A6844" s="2">
        <v>13</v>
      </c>
      <c r="F6844" s="2">
        <v>19.95</v>
      </c>
      <c r="K6844" s="2">
        <v>98.0661172346217</v>
      </c>
      <c r="Q6844" s="14">
        <v>98.79</v>
      </c>
    </row>
    <row r="6845" spans="1:17" x14ac:dyDescent="0.2">
      <c r="A6845" s="3">
        <v>9</v>
      </c>
      <c r="F6845" s="3">
        <v>91.75</v>
      </c>
      <c r="K6845" s="3">
        <v>57.236738664416499</v>
      </c>
      <c r="Q6845" s="15">
        <v>40.1</v>
      </c>
    </row>
    <row r="6846" spans="1:17" x14ac:dyDescent="0.2">
      <c r="A6846" s="2">
        <v>29</v>
      </c>
      <c r="F6846" s="2">
        <v>89.65</v>
      </c>
      <c r="K6846" s="2">
        <v>100</v>
      </c>
      <c r="Q6846" s="14">
        <v>119.05</v>
      </c>
    </row>
    <row r="6847" spans="1:17" x14ac:dyDescent="0.2">
      <c r="A6847" s="3">
        <v>1</v>
      </c>
      <c r="F6847" s="3">
        <v>45.85</v>
      </c>
      <c r="K6847" s="3">
        <v>76.556901695965706</v>
      </c>
      <c r="Q6847" s="15">
        <v>65.36</v>
      </c>
    </row>
    <row r="6848" spans="1:17" x14ac:dyDescent="0.2">
      <c r="A6848" s="2">
        <v>1</v>
      </c>
      <c r="F6848" s="2">
        <v>79.55</v>
      </c>
      <c r="K6848" s="2">
        <v>71.380827059679802</v>
      </c>
      <c r="Q6848" s="14">
        <v>38.68</v>
      </c>
    </row>
    <row r="6849" spans="1:17" x14ac:dyDescent="0.2">
      <c r="A6849" s="3">
        <v>18</v>
      </c>
      <c r="F6849" s="3">
        <v>55.95</v>
      </c>
      <c r="K6849" s="3">
        <v>77.143605300814897</v>
      </c>
      <c r="Q6849" s="15">
        <v>76.760000000000005</v>
      </c>
    </row>
    <row r="6850" spans="1:17" x14ac:dyDescent="0.2">
      <c r="A6850" s="2">
        <v>2</v>
      </c>
      <c r="F6850" s="2">
        <v>69</v>
      </c>
      <c r="K6850" s="2">
        <v>100</v>
      </c>
      <c r="Q6850" s="14">
        <v>88.37</v>
      </c>
    </row>
    <row r="6851" spans="1:17" x14ac:dyDescent="0.2">
      <c r="A6851" s="3">
        <v>30</v>
      </c>
      <c r="F6851" s="3">
        <v>83.55</v>
      </c>
      <c r="K6851" s="3">
        <v>55.096104941028202</v>
      </c>
      <c r="Q6851" s="15">
        <v>68.8</v>
      </c>
    </row>
    <row r="6852" spans="1:17" x14ac:dyDescent="0.2">
      <c r="A6852" s="2">
        <v>66</v>
      </c>
      <c r="F6852" s="2">
        <v>65.7</v>
      </c>
      <c r="K6852" s="2">
        <v>53.193731215954102</v>
      </c>
      <c r="Q6852" s="14">
        <v>108.72</v>
      </c>
    </row>
    <row r="6853" spans="1:17" x14ac:dyDescent="0.2">
      <c r="A6853" s="3">
        <v>38</v>
      </c>
      <c r="F6853" s="3">
        <v>94.9</v>
      </c>
      <c r="K6853" s="3">
        <v>58.6770070514211</v>
      </c>
      <c r="Q6853" s="15">
        <v>90.71</v>
      </c>
    </row>
    <row r="6854" spans="1:17" x14ac:dyDescent="0.2">
      <c r="A6854" s="2">
        <v>44</v>
      </c>
      <c r="F6854" s="2">
        <v>61.9</v>
      </c>
      <c r="K6854" s="2">
        <v>70.482147204468404</v>
      </c>
      <c r="Q6854" s="14">
        <v>104.77</v>
      </c>
    </row>
    <row r="6855" spans="1:17" x14ac:dyDescent="0.2">
      <c r="A6855" s="3">
        <v>54</v>
      </c>
      <c r="F6855" s="3">
        <v>111.1</v>
      </c>
      <c r="K6855" s="3">
        <v>44.113433127811398</v>
      </c>
      <c r="Q6855" s="15">
        <v>60.69</v>
      </c>
    </row>
    <row r="6856" spans="1:17" x14ac:dyDescent="0.2">
      <c r="A6856" s="2">
        <v>2</v>
      </c>
      <c r="F6856" s="2">
        <v>20</v>
      </c>
      <c r="K6856" s="2">
        <v>70.335088589779104</v>
      </c>
      <c r="Q6856" s="14">
        <v>66.36</v>
      </c>
    </row>
    <row r="6857" spans="1:17" x14ac:dyDescent="0.2">
      <c r="A6857" s="3">
        <v>42</v>
      </c>
      <c r="F6857" s="3">
        <v>67.7</v>
      </c>
      <c r="K6857" s="3">
        <v>95.403207001205004</v>
      </c>
      <c r="Q6857" s="15">
        <v>119.61</v>
      </c>
    </row>
    <row r="6858" spans="1:17" x14ac:dyDescent="0.2">
      <c r="A6858" s="2">
        <v>58</v>
      </c>
      <c r="F6858" s="2">
        <v>25.15</v>
      </c>
      <c r="K6858" s="2">
        <v>72.271110859371603</v>
      </c>
      <c r="Q6858" s="14">
        <v>116.32</v>
      </c>
    </row>
    <row r="6859" spans="1:17" x14ac:dyDescent="0.2">
      <c r="A6859" s="3">
        <v>58</v>
      </c>
      <c r="F6859" s="3">
        <v>92.85</v>
      </c>
      <c r="K6859" s="3">
        <v>65.609718115370796</v>
      </c>
      <c r="Q6859" s="15">
        <v>111.01</v>
      </c>
    </row>
    <row r="6860" spans="1:17" x14ac:dyDescent="0.2">
      <c r="A6860" s="2">
        <v>25</v>
      </c>
      <c r="F6860" s="2">
        <v>89.1</v>
      </c>
      <c r="K6860" s="2">
        <v>60.727593269745498</v>
      </c>
      <c r="Q6860" s="14">
        <v>50.14</v>
      </c>
    </row>
    <row r="6861" spans="1:17" x14ac:dyDescent="0.2">
      <c r="A6861" s="3">
        <v>71</v>
      </c>
      <c r="F6861" s="3">
        <v>111.3</v>
      </c>
      <c r="K6861" s="3">
        <v>83.477675568273398</v>
      </c>
      <c r="Q6861" s="15">
        <v>138.30000000000001</v>
      </c>
    </row>
    <row r="6862" spans="1:17" x14ac:dyDescent="0.2">
      <c r="A6862" s="2">
        <v>37</v>
      </c>
      <c r="F6862" s="2">
        <v>101.9</v>
      </c>
      <c r="K6862" s="2">
        <v>57.612508401429203</v>
      </c>
      <c r="Q6862" s="14">
        <v>62.1</v>
      </c>
    </row>
    <row r="6863" spans="1:17" x14ac:dyDescent="0.2">
      <c r="A6863" s="3">
        <v>14</v>
      </c>
      <c r="F6863" s="3">
        <v>91.65</v>
      </c>
      <c r="K6863" s="3">
        <v>97.6959388089887</v>
      </c>
      <c r="Q6863" s="15">
        <v>76.260000000000005</v>
      </c>
    </row>
    <row r="6864" spans="1:17" x14ac:dyDescent="0.2">
      <c r="A6864" s="2">
        <v>4</v>
      </c>
      <c r="F6864" s="2">
        <v>88.85</v>
      </c>
      <c r="K6864" s="2">
        <v>99.000396215715298</v>
      </c>
      <c r="Q6864" s="14">
        <v>81.58</v>
      </c>
    </row>
    <row r="6865" spans="1:17" x14ac:dyDescent="0.2">
      <c r="A6865" s="3">
        <v>48</v>
      </c>
      <c r="F6865" s="3">
        <v>60.6</v>
      </c>
      <c r="K6865" s="3">
        <v>73.851261979926804</v>
      </c>
      <c r="Q6865" s="15">
        <v>121.85</v>
      </c>
    </row>
    <row r="6866" spans="1:17" x14ac:dyDescent="0.2">
      <c r="A6866" s="2">
        <v>3</v>
      </c>
      <c r="F6866" s="2">
        <v>25.3</v>
      </c>
      <c r="K6866" s="2">
        <v>69.827273678850304</v>
      </c>
      <c r="Q6866" s="14">
        <v>45.44</v>
      </c>
    </row>
    <row r="6867" spans="1:17" x14ac:dyDescent="0.2">
      <c r="A6867" s="3">
        <v>8</v>
      </c>
      <c r="F6867" s="3">
        <v>65.5</v>
      </c>
      <c r="K6867" s="3">
        <v>85.459897123623307</v>
      </c>
      <c r="Q6867" s="15">
        <v>80.52</v>
      </c>
    </row>
    <row r="6868" spans="1:17" x14ac:dyDescent="0.2">
      <c r="A6868" s="2">
        <v>1</v>
      </c>
      <c r="F6868" s="2">
        <v>95.45</v>
      </c>
      <c r="K6868" s="2">
        <v>86.421977533409802</v>
      </c>
      <c r="Q6868" s="14">
        <v>61.98</v>
      </c>
    </row>
    <row r="6869" spans="1:17" x14ac:dyDescent="0.2">
      <c r="A6869" s="3">
        <v>67</v>
      </c>
      <c r="F6869" s="3">
        <v>19.95</v>
      </c>
      <c r="K6869" s="3">
        <v>57.910124034108698</v>
      </c>
      <c r="Q6869" s="15">
        <v>121.46</v>
      </c>
    </row>
    <row r="6870" spans="1:17" x14ac:dyDescent="0.2">
      <c r="A6870" s="2">
        <v>13</v>
      </c>
      <c r="F6870" s="2">
        <v>91.1</v>
      </c>
      <c r="K6870" s="2">
        <v>62.101673002949397</v>
      </c>
      <c r="Q6870" s="14">
        <v>38.979999999999997</v>
      </c>
    </row>
    <row r="6871" spans="1:17" x14ac:dyDescent="0.2">
      <c r="A6871" s="3">
        <v>45</v>
      </c>
      <c r="F6871" s="3">
        <v>54.15</v>
      </c>
      <c r="K6871" s="3">
        <v>50.164788479750499</v>
      </c>
      <c r="Q6871" s="15">
        <v>67.08</v>
      </c>
    </row>
    <row r="6872" spans="1:17" x14ac:dyDescent="0.2">
      <c r="A6872" s="2">
        <v>49</v>
      </c>
      <c r="F6872" s="2">
        <v>74.599999999999994</v>
      </c>
      <c r="K6872" s="2">
        <v>76.135974075010793</v>
      </c>
      <c r="Q6872" s="14">
        <v>115.17</v>
      </c>
    </row>
    <row r="6873" spans="1:17" x14ac:dyDescent="0.2">
      <c r="A6873" s="3">
        <v>52</v>
      </c>
      <c r="F6873" s="3">
        <v>94.6</v>
      </c>
      <c r="K6873" s="3">
        <v>79.999418251853299</v>
      </c>
      <c r="Q6873" s="15">
        <v>123.56</v>
      </c>
    </row>
    <row r="6874" spans="1:17" x14ac:dyDescent="0.2">
      <c r="A6874" s="2">
        <v>63</v>
      </c>
      <c r="F6874" s="2">
        <v>81.150000000000006</v>
      </c>
      <c r="K6874" s="2">
        <v>49.751115432080901</v>
      </c>
      <c r="Q6874" s="14">
        <v>99.44</v>
      </c>
    </row>
    <row r="6875" spans="1:17" x14ac:dyDescent="0.2">
      <c r="A6875" s="3">
        <v>68</v>
      </c>
      <c r="F6875" s="3">
        <v>89.05</v>
      </c>
      <c r="K6875" s="3">
        <v>63.172016427757598</v>
      </c>
      <c r="Q6875" s="15">
        <v>120.03</v>
      </c>
    </row>
    <row r="6876" spans="1:17" x14ac:dyDescent="0.2">
      <c r="A6876" s="2">
        <v>31</v>
      </c>
      <c r="F6876" s="2">
        <v>49.2</v>
      </c>
      <c r="K6876" s="2">
        <v>49.791191236279701</v>
      </c>
      <c r="Q6876" s="14">
        <v>64.069999999999993</v>
      </c>
    </row>
    <row r="6877" spans="1:17" x14ac:dyDescent="0.2">
      <c r="A6877" s="3">
        <v>64</v>
      </c>
      <c r="F6877" s="3">
        <v>19.45</v>
      </c>
      <c r="K6877" s="3">
        <v>56.518002846342398</v>
      </c>
      <c r="Q6877" s="15">
        <v>113.53</v>
      </c>
    </row>
    <row r="6878" spans="1:17" x14ac:dyDescent="0.2">
      <c r="A6878" s="2">
        <v>62</v>
      </c>
      <c r="F6878" s="2">
        <v>104.3</v>
      </c>
      <c r="K6878" s="2">
        <v>78.265255903394404</v>
      </c>
      <c r="Q6878" s="14">
        <v>126.72</v>
      </c>
    </row>
    <row r="6879" spans="1:17" x14ac:dyDescent="0.2">
      <c r="A6879" s="3">
        <v>1</v>
      </c>
      <c r="F6879" s="3">
        <v>69.7</v>
      </c>
      <c r="K6879" s="3">
        <v>58.997768999825801</v>
      </c>
      <c r="Q6879" s="15">
        <v>25.77</v>
      </c>
    </row>
    <row r="6880" spans="1:17" x14ac:dyDescent="0.2">
      <c r="A6880" s="2">
        <v>6</v>
      </c>
      <c r="F6880" s="2">
        <v>89.5</v>
      </c>
      <c r="K6880" s="2">
        <v>65.487610659515497</v>
      </c>
      <c r="Q6880" s="14">
        <v>38.81</v>
      </c>
    </row>
    <row r="6881" spans="1:17" x14ac:dyDescent="0.2">
      <c r="A6881" s="3">
        <v>21</v>
      </c>
      <c r="F6881" s="3">
        <v>86.05</v>
      </c>
      <c r="K6881" s="3">
        <v>45.590324080790197</v>
      </c>
      <c r="Q6881" s="15">
        <v>55.78</v>
      </c>
    </row>
    <row r="6882" spans="1:17" x14ac:dyDescent="0.2">
      <c r="A6882" s="2">
        <v>72</v>
      </c>
      <c r="F6882" s="2">
        <v>25.2</v>
      </c>
      <c r="K6882" s="2">
        <v>72.804853145869899</v>
      </c>
      <c r="Q6882" s="14">
        <v>142.97999999999999</v>
      </c>
    </row>
    <row r="6883" spans="1:17" x14ac:dyDescent="0.2">
      <c r="A6883" s="3">
        <v>32</v>
      </c>
      <c r="F6883" s="3">
        <v>35.15</v>
      </c>
      <c r="K6883" s="3">
        <v>69.335900202330194</v>
      </c>
      <c r="Q6883" s="15">
        <v>95.93</v>
      </c>
    </row>
    <row r="6884" spans="1:17" x14ac:dyDescent="0.2">
      <c r="A6884" s="2">
        <v>71</v>
      </c>
      <c r="F6884" s="2">
        <v>99.65</v>
      </c>
      <c r="K6884" s="2">
        <v>59.065611249502503</v>
      </c>
      <c r="Q6884" s="14">
        <v>120.82</v>
      </c>
    </row>
    <row r="6885" spans="1:17" x14ac:dyDescent="0.2">
      <c r="A6885" s="3">
        <v>34</v>
      </c>
      <c r="F6885" s="3">
        <v>105.35</v>
      </c>
      <c r="K6885" s="3">
        <v>67.1647855347628</v>
      </c>
      <c r="Q6885" s="15">
        <v>85.6</v>
      </c>
    </row>
    <row r="6886" spans="1:17" x14ac:dyDescent="0.2">
      <c r="A6886" s="2">
        <v>3</v>
      </c>
      <c r="F6886" s="2">
        <v>35.15</v>
      </c>
      <c r="K6886" s="2">
        <v>72.704423207551599</v>
      </c>
      <c r="Q6886" s="14">
        <v>50.02</v>
      </c>
    </row>
    <row r="6887" spans="1:17" x14ac:dyDescent="0.2">
      <c r="A6887" s="3">
        <v>12</v>
      </c>
      <c r="F6887" s="3">
        <v>73.75</v>
      </c>
      <c r="K6887" s="3">
        <v>57.776977766359799</v>
      </c>
      <c r="Q6887" s="15">
        <v>42.71</v>
      </c>
    </row>
    <row r="6888" spans="1:17" x14ac:dyDescent="0.2">
      <c r="A6888" s="2">
        <v>8</v>
      </c>
      <c r="F6888" s="2">
        <v>101.35</v>
      </c>
      <c r="K6888" s="2">
        <v>47.8560618399733</v>
      </c>
      <c r="Q6888" s="14">
        <v>19.39</v>
      </c>
    </row>
    <row r="6889" spans="1:17" x14ac:dyDescent="0.2">
      <c r="A6889" s="3">
        <v>35</v>
      </c>
      <c r="F6889" s="3">
        <v>24.3</v>
      </c>
      <c r="K6889" s="3">
        <v>97.083616490302205</v>
      </c>
      <c r="Q6889" s="15">
        <v>119.77</v>
      </c>
    </row>
    <row r="6890" spans="1:17" x14ac:dyDescent="0.2">
      <c r="A6890" s="2">
        <v>3</v>
      </c>
      <c r="F6890" s="2">
        <v>80.7</v>
      </c>
      <c r="K6890" s="2">
        <v>60.500909429345903</v>
      </c>
      <c r="Q6890" s="14">
        <v>59.34</v>
      </c>
    </row>
    <row r="6891" spans="1:17" x14ac:dyDescent="0.2">
      <c r="A6891" s="3">
        <v>3</v>
      </c>
      <c r="F6891" s="3">
        <v>89.85</v>
      </c>
      <c r="K6891" s="3">
        <v>68.5485984521966</v>
      </c>
      <c r="Q6891" s="15">
        <v>62.25</v>
      </c>
    </row>
    <row r="6892" spans="1:17" x14ac:dyDescent="0.2">
      <c r="A6892" s="2">
        <v>53</v>
      </c>
      <c r="F6892" s="2">
        <v>61.1</v>
      </c>
      <c r="K6892" s="2">
        <v>85.162596025304694</v>
      </c>
      <c r="Q6892" s="14">
        <v>118.07</v>
      </c>
    </row>
    <row r="6893" spans="1:17" x14ac:dyDescent="0.2">
      <c r="A6893" s="3">
        <v>4</v>
      </c>
      <c r="F6893" s="3">
        <v>29.05</v>
      </c>
      <c r="K6893" s="3">
        <v>100</v>
      </c>
      <c r="Q6893" s="15">
        <v>93.44</v>
      </c>
    </row>
    <row r="6894" spans="1:17" x14ac:dyDescent="0.2">
      <c r="A6894" s="2">
        <v>48</v>
      </c>
      <c r="F6894" s="2">
        <v>99.7</v>
      </c>
      <c r="K6894" s="2">
        <v>51.332703251666999</v>
      </c>
      <c r="Q6894" s="14">
        <v>90.97</v>
      </c>
    </row>
    <row r="6895" spans="1:17" x14ac:dyDescent="0.2">
      <c r="A6895" s="3">
        <v>6</v>
      </c>
      <c r="F6895" s="3">
        <v>55.9</v>
      </c>
      <c r="K6895" s="3">
        <v>76.747408205897599</v>
      </c>
      <c r="Q6895" s="15">
        <v>56.62</v>
      </c>
    </row>
    <row r="6896" spans="1:17" x14ac:dyDescent="0.2">
      <c r="A6896" s="2">
        <v>3</v>
      </c>
      <c r="F6896" s="2">
        <v>105.9</v>
      </c>
      <c r="K6896" s="2">
        <v>59.386715720588398</v>
      </c>
      <c r="Q6896" s="14">
        <v>31.76</v>
      </c>
    </row>
    <row r="6897" spans="1:17" x14ac:dyDescent="0.2">
      <c r="A6897" s="3">
        <v>54</v>
      </c>
      <c r="F6897" s="3">
        <v>46</v>
      </c>
      <c r="K6897" s="3">
        <v>61.918145431349302</v>
      </c>
      <c r="Q6897" s="15">
        <v>103.46</v>
      </c>
    </row>
    <row r="6898" spans="1:17" x14ac:dyDescent="0.2">
      <c r="A6898" s="2">
        <v>1</v>
      </c>
      <c r="F6898" s="2">
        <v>43.95</v>
      </c>
      <c r="K6898" s="2">
        <v>59.196819684898102</v>
      </c>
      <c r="Q6898" s="14">
        <v>34.11</v>
      </c>
    </row>
    <row r="6899" spans="1:17" x14ac:dyDescent="0.2">
      <c r="A6899" s="3">
        <v>62</v>
      </c>
      <c r="F6899" s="3">
        <v>80.400000000000006</v>
      </c>
      <c r="K6899" s="3">
        <v>53.115175482991198</v>
      </c>
      <c r="Q6899" s="15">
        <v>101.3</v>
      </c>
    </row>
    <row r="6900" spans="1:17" x14ac:dyDescent="0.2">
      <c r="A6900" s="2">
        <v>22</v>
      </c>
      <c r="F6900" s="2">
        <v>100.05</v>
      </c>
      <c r="K6900" s="2">
        <v>69.380629573229996</v>
      </c>
      <c r="Q6900" s="14">
        <v>83.66</v>
      </c>
    </row>
    <row r="6901" spans="1:17" x14ac:dyDescent="0.2">
      <c r="A6901" s="3">
        <v>1</v>
      </c>
      <c r="F6901" s="3">
        <v>45.1</v>
      </c>
      <c r="K6901" s="3">
        <v>47.882459694276399</v>
      </c>
      <c r="Q6901" s="15">
        <v>20.45</v>
      </c>
    </row>
    <row r="6902" spans="1:17" x14ac:dyDescent="0.2">
      <c r="A6902" s="2">
        <v>51</v>
      </c>
      <c r="F6902" s="2">
        <v>94</v>
      </c>
      <c r="K6902" s="2">
        <v>84.202113497677999</v>
      </c>
      <c r="Q6902" s="14">
        <v>122.69</v>
      </c>
    </row>
    <row r="6903" spans="1:17" x14ac:dyDescent="0.2">
      <c r="A6903" s="3">
        <v>30</v>
      </c>
      <c r="F6903" s="3">
        <v>68.95</v>
      </c>
      <c r="K6903" s="3">
        <v>70.8250440405006</v>
      </c>
      <c r="Q6903" s="15">
        <v>92.47</v>
      </c>
    </row>
    <row r="6904" spans="1:17" x14ac:dyDescent="0.2">
      <c r="A6904" s="2">
        <v>56</v>
      </c>
      <c r="F6904" s="2">
        <v>68.45</v>
      </c>
      <c r="K6904" s="2">
        <v>76.336524589999996</v>
      </c>
      <c r="Q6904" s="14">
        <v>118.74</v>
      </c>
    </row>
    <row r="6905" spans="1:17" x14ac:dyDescent="0.2">
      <c r="A6905" s="3">
        <v>35</v>
      </c>
      <c r="F6905" s="3">
        <v>69</v>
      </c>
      <c r="K6905" s="3">
        <v>63.0071708208066</v>
      </c>
      <c r="Q6905" s="15">
        <v>87.16</v>
      </c>
    </row>
    <row r="6906" spans="1:17" x14ac:dyDescent="0.2">
      <c r="A6906" s="2">
        <v>64</v>
      </c>
      <c r="F6906" s="2">
        <v>43.85</v>
      </c>
      <c r="K6906" s="2">
        <v>64.491940986823707</v>
      </c>
      <c r="Q6906" s="14">
        <v>116.08</v>
      </c>
    </row>
    <row r="6907" spans="1:17" x14ac:dyDescent="0.2">
      <c r="A6907" s="3">
        <v>30</v>
      </c>
      <c r="F6907" s="3">
        <v>44.5</v>
      </c>
      <c r="K6907" s="3">
        <v>74.313458577509905</v>
      </c>
      <c r="Q6907" s="15">
        <v>98.11</v>
      </c>
    </row>
    <row r="6908" spans="1:17" x14ac:dyDescent="0.2">
      <c r="A6908" s="2">
        <v>25</v>
      </c>
      <c r="F6908" s="2">
        <v>18.7</v>
      </c>
      <c r="K6908" s="2">
        <v>52.539240513912603</v>
      </c>
      <c r="Q6908" s="14">
        <v>71.650000000000006</v>
      </c>
    </row>
    <row r="6909" spans="1:17" x14ac:dyDescent="0.2">
      <c r="A6909" s="3">
        <v>41</v>
      </c>
      <c r="F6909" s="3">
        <v>70.25</v>
      </c>
      <c r="K6909" s="3">
        <v>64.630143483799898</v>
      </c>
      <c r="Q6909" s="15">
        <v>75.86</v>
      </c>
    </row>
    <row r="6910" spans="1:17" x14ac:dyDescent="0.2">
      <c r="A6910" s="2">
        <v>9</v>
      </c>
      <c r="F6910" s="2">
        <v>55.35</v>
      </c>
      <c r="K6910" s="2">
        <v>57.105797291823102</v>
      </c>
      <c r="Q6910" s="14">
        <v>40.020000000000003</v>
      </c>
    </row>
    <row r="6911" spans="1:17" x14ac:dyDescent="0.2">
      <c r="A6911" s="3">
        <v>1</v>
      </c>
      <c r="F6911" s="3">
        <v>53.55</v>
      </c>
      <c r="K6911" s="3">
        <v>56.641467841134698</v>
      </c>
      <c r="Q6911" s="15">
        <v>42.91</v>
      </c>
    </row>
    <row r="6912" spans="1:17" x14ac:dyDescent="0.2">
      <c r="A6912" s="2">
        <v>70</v>
      </c>
      <c r="F6912" s="2">
        <v>114.6</v>
      </c>
      <c r="K6912" s="2">
        <v>38.3524263906153</v>
      </c>
      <c r="Q6912" s="14">
        <v>98.75</v>
      </c>
    </row>
    <row r="6913" spans="1:17" x14ac:dyDescent="0.2">
      <c r="A6913" s="3">
        <v>57</v>
      </c>
      <c r="F6913" s="3">
        <v>20.100000000000001</v>
      </c>
      <c r="K6913" s="3">
        <v>90.089898840000004</v>
      </c>
      <c r="Q6913" s="15">
        <v>135.66</v>
      </c>
    </row>
    <row r="6914" spans="1:17" x14ac:dyDescent="0.2">
      <c r="A6914" s="2">
        <v>9</v>
      </c>
      <c r="F6914" s="2">
        <v>85.5</v>
      </c>
      <c r="K6914" s="2">
        <v>59.701918702693398</v>
      </c>
      <c r="Q6914" s="14">
        <v>60.23</v>
      </c>
    </row>
    <row r="6915" spans="1:17" x14ac:dyDescent="0.2">
      <c r="A6915" s="3">
        <v>69</v>
      </c>
      <c r="F6915" s="3">
        <v>108.75</v>
      </c>
      <c r="K6915" s="3">
        <v>87.450640827453199</v>
      </c>
      <c r="Q6915" s="15">
        <v>141.96</v>
      </c>
    </row>
    <row r="6916" spans="1:17" x14ac:dyDescent="0.2">
      <c r="A6916" s="2">
        <v>43</v>
      </c>
      <c r="F6916" s="2">
        <v>103</v>
      </c>
      <c r="K6916" s="2">
        <v>86.0318848209143</v>
      </c>
      <c r="Q6916" s="14">
        <v>103.83</v>
      </c>
    </row>
    <row r="6917" spans="1:17" x14ac:dyDescent="0.2">
      <c r="A6917" s="3">
        <v>72</v>
      </c>
      <c r="F6917" s="3">
        <v>97.85</v>
      </c>
      <c r="K6917" s="3">
        <v>50.710004402252501</v>
      </c>
      <c r="Q6917" s="15">
        <v>115.75</v>
      </c>
    </row>
    <row r="6918" spans="1:17" x14ac:dyDescent="0.2">
      <c r="A6918" s="2">
        <v>44</v>
      </c>
      <c r="F6918" s="2">
        <v>19.55</v>
      </c>
      <c r="K6918" s="2">
        <v>53.673831464907302</v>
      </c>
      <c r="Q6918" s="14">
        <v>88.35</v>
      </c>
    </row>
    <row r="6919" spans="1:17" x14ac:dyDescent="0.2">
      <c r="A6919" s="3">
        <v>72</v>
      </c>
      <c r="F6919" s="3">
        <v>84.05</v>
      </c>
      <c r="K6919" s="3">
        <v>100</v>
      </c>
      <c r="Q6919" s="15">
        <v>158.07</v>
      </c>
    </row>
    <row r="6920" spans="1:17" x14ac:dyDescent="0.2">
      <c r="A6920" s="2">
        <v>33</v>
      </c>
      <c r="F6920" s="2">
        <v>103.75</v>
      </c>
      <c r="K6920" s="2">
        <v>96.263889128907095</v>
      </c>
      <c r="Q6920" s="14">
        <v>97.83</v>
      </c>
    </row>
    <row r="6921" spans="1:17" x14ac:dyDescent="0.2">
      <c r="A6921" s="3">
        <v>54</v>
      </c>
      <c r="F6921" s="3">
        <v>89.4</v>
      </c>
      <c r="K6921" s="3">
        <v>69.527222300078407</v>
      </c>
      <c r="Q6921" s="15">
        <v>107.66</v>
      </c>
    </row>
    <row r="6922" spans="1:17" x14ac:dyDescent="0.2">
      <c r="A6922" s="2">
        <v>27</v>
      </c>
      <c r="F6922" s="2">
        <v>19.7</v>
      </c>
      <c r="K6922" s="2">
        <v>73.860596596260194</v>
      </c>
      <c r="Q6922" s="14">
        <v>93.48</v>
      </c>
    </row>
    <row r="6923" spans="1:17" x14ac:dyDescent="0.2">
      <c r="A6923" s="3">
        <v>54</v>
      </c>
      <c r="F6923" s="3">
        <v>79.849999999999994</v>
      </c>
      <c r="K6923" s="3">
        <v>60.537303955792098</v>
      </c>
      <c r="Q6923" s="15">
        <v>94.74</v>
      </c>
    </row>
    <row r="6924" spans="1:17" x14ac:dyDescent="0.2">
      <c r="A6924" s="2">
        <v>3</v>
      </c>
      <c r="F6924" s="2">
        <v>74.45</v>
      </c>
      <c r="K6924" s="2">
        <v>76.485290710000001</v>
      </c>
      <c r="Q6924" s="14">
        <v>67.92</v>
      </c>
    </row>
    <row r="6925" spans="1:17" x14ac:dyDescent="0.2">
      <c r="A6925" s="3">
        <v>53</v>
      </c>
      <c r="F6925" s="3">
        <v>74.099999999999994</v>
      </c>
      <c r="K6925" s="3">
        <v>59.242271489162903</v>
      </c>
      <c r="Q6925" s="15">
        <v>107.46</v>
      </c>
    </row>
    <row r="6926" spans="1:17" x14ac:dyDescent="0.2">
      <c r="A6926" s="2">
        <v>1</v>
      </c>
      <c r="F6926" s="2">
        <v>69.349999999999994</v>
      </c>
      <c r="K6926" s="2">
        <v>39.514693535524202</v>
      </c>
      <c r="Q6926" s="14">
        <v>14.74</v>
      </c>
    </row>
    <row r="6927" spans="1:17" x14ac:dyDescent="0.2">
      <c r="A6927" s="3">
        <v>15</v>
      </c>
      <c r="F6927" s="3">
        <v>18.8</v>
      </c>
      <c r="K6927" s="3">
        <v>50.176663202334197</v>
      </c>
      <c r="Q6927" s="15">
        <v>53.33</v>
      </c>
    </row>
    <row r="6928" spans="1:17" x14ac:dyDescent="0.2">
      <c r="A6928" s="2">
        <v>56</v>
      </c>
      <c r="F6928" s="2">
        <v>73.849999999999994</v>
      </c>
      <c r="K6928" s="2">
        <v>70.31639122</v>
      </c>
      <c r="Q6928" s="14">
        <v>100.37</v>
      </c>
    </row>
    <row r="6929" spans="1:17" x14ac:dyDescent="0.2">
      <c r="A6929" s="3">
        <v>5</v>
      </c>
      <c r="F6929" s="3">
        <v>64.400000000000006</v>
      </c>
      <c r="K6929" s="3">
        <v>53.033991467461099</v>
      </c>
      <c r="Q6929" s="15">
        <v>49.95</v>
      </c>
    </row>
    <row r="6930" spans="1:17" x14ac:dyDescent="0.2">
      <c r="A6930" s="2">
        <v>48</v>
      </c>
      <c r="F6930" s="2">
        <v>55.8</v>
      </c>
      <c r="K6930" s="2">
        <v>68.990838026296899</v>
      </c>
      <c r="Q6930" s="14">
        <v>104.82</v>
      </c>
    </row>
    <row r="6931" spans="1:17" x14ac:dyDescent="0.2">
      <c r="A6931" s="3">
        <v>25</v>
      </c>
      <c r="F6931" s="3">
        <v>20.05</v>
      </c>
      <c r="K6931" s="3">
        <v>53.880084408507003</v>
      </c>
      <c r="Q6931" s="15">
        <v>69.09</v>
      </c>
    </row>
    <row r="6932" spans="1:17" x14ac:dyDescent="0.2">
      <c r="A6932" s="2">
        <v>3</v>
      </c>
      <c r="F6932" s="2">
        <v>75.150000000000006</v>
      </c>
      <c r="K6932" s="2">
        <v>58.264691159999998</v>
      </c>
      <c r="Q6932" s="14">
        <v>35.96</v>
      </c>
    </row>
    <row r="6933" spans="1:17" x14ac:dyDescent="0.2">
      <c r="A6933" s="3">
        <v>58</v>
      </c>
      <c r="F6933" s="3">
        <v>99.15</v>
      </c>
      <c r="K6933" s="3">
        <v>82.797479596197803</v>
      </c>
      <c r="Q6933" s="15">
        <v>130.43</v>
      </c>
    </row>
    <row r="6934" spans="1:17" x14ac:dyDescent="0.2">
      <c r="A6934" s="2">
        <v>10</v>
      </c>
      <c r="F6934" s="2">
        <v>56.75</v>
      </c>
      <c r="K6934" s="2">
        <v>73.712208214601503</v>
      </c>
      <c r="Q6934" s="14">
        <v>78.27</v>
      </c>
    </row>
    <row r="6935" spans="1:17" x14ac:dyDescent="0.2">
      <c r="A6935" s="3">
        <v>1</v>
      </c>
      <c r="F6935" s="3">
        <v>69.599999999999994</v>
      </c>
      <c r="K6935" s="3">
        <v>69.855033680000005</v>
      </c>
      <c r="Q6935" s="15">
        <v>41.24</v>
      </c>
    </row>
    <row r="6936" spans="1:17" x14ac:dyDescent="0.2">
      <c r="A6936" s="2">
        <v>71</v>
      </c>
      <c r="F6936" s="2">
        <v>104.15</v>
      </c>
      <c r="K6936" s="2">
        <v>83.184459596059696</v>
      </c>
      <c r="Q6936" s="14">
        <v>139.22999999999999</v>
      </c>
    </row>
    <row r="6937" spans="1:17" x14ac:dyDescent="0.2">
      <c r="A6937" s="3">
        <v>65</v>
      </c>
      <c r="F6937" s="3">
        <v>110.8</v>
      </c>
      <c r="K6937" s="3">
        <v>77.209128899999996</v>
      </c>
      <c r="Q6937" s="15">
        <v>137.99</v>
      </c>
    </row>
    <row r="6938" spans="1:17" x14ac:dyDescent="0.2">
      <c r="A6938" s="2">
        <v>5</v>
      </c>
      <c r="F6938" s="2">
        <v>80.150000000000006</v>
      </c>
      <c r="K6938" s="2">
        <v>91.698449368770497</v>
      </c>
      <c r="Q6938" s="14">
        <v>61.98</v>
      </c>
    </row>
    <row r="6939" spans="1:17" x14ac:dyDescent="0.2">
      <c r="A6939" s="3">
        <v>28</v>
      </c>
      <c r="F6939" s="3">
        <v>35.75</v>
      </c>
      <c r="K6939" s="3">
        <v>63.102111065272801</v>
      </c>
      <c r="Q6939" s="15">
        <v>86.65</v>
      </c>
    </row>
    <row r="6940" spans="1:17" x14ac:dyDescent="0.2">
      <c r="A6940" s="2">
        <v>67</v>
      </c>
      <c r="F6940" s="2">
        <v>69.900000000000006</v>
      </c>
      <c r="K6940" s="2">
        <v>63.555475322087297</v>
      </c>
      <c r="Q6940" s="14">
        <v>118.72</v>
      </c>
    </row>
    <row r="6941" spans="1:17" x14ac:dyDescent="0.2">
      <c r="A6941" s="3">
        <v>35</v>
      </c>
      <c r="F6941" s="3">
        <v>89.2</v>
      </c>
      <c r="K6941" s="3">
        <v>50.483361004129797</v>
      </c>
      <c r="Q6941" s="15">
        <v>67.47</v>
      </c>
    </row>
    <row r="6942" spans="1:17" x14ac:dyDescent="0.2">
      <c r="A6942" s="2">
        <v>72</v>
      </c>
      <c r="F6942" s="2">
        <v>55.65</v>
      </c>
      <c r="K6942" s="2">
        <v>63.565289239999998</v>
      </c>
      <c r="Q6942" s="14">
        <v>127.33</v>
      </c>
    </row>
    <row r="6943" spans="1:17" x14ac:dyDescent="0.2">
      <c r="A6943" s="3">
        <v>61</v>
      </c>
      <c r="F6943" s="3">
        <v>50.7</v>
      </c>
      <c r="K6943" s="3">
        <v>84.471548414536599</v>
      </c>
      <c r="Q6943" s="15">
        <v>131.97</v>
      </c>
    </row>
    <row r="6944" spans="1:17" x14ac:dyDescent="0.2">
      <c r="A6944" s="2">
        <v>68</v>
      </c>
      <c r="F6944" s="2">
        <v>20</v>
      </c>
      <c r="K6944" s="2">
        <v>89.499810580000002</v>
      </c>
      <c r="Q6944" s="14">
        <v>142.13</v>
      </c>
    </row>
    <row r="6945" spans="1:17" x14ac:dyDescent="0.2">
      <c r="A6945" s="3">
        <v>1</v>
      </c>
      <c r="F6945" s="3">
        <v>30.5</v>
      </c>
      <c r="K6945" s="3">
        <v>84.404577521299998</v>
      </c>
      <c r="Q6945" s="15">
        <v>47.87</v>
      </c>
    </row>
    <row r="6946" spans="1:17" x14ac:dyDescent="0.2">
      <c r="A6946" s="2">
        <v>3</v>
      </c>
      <c r="F6946" s="2">
        <v>19.100000000000001</v>
      </c>
      <c r="K6946" s="2">
        <v>43.087122001758402</v>
      </c>
      <c r="Q6946" s="14">
        <v>32.01</v>
      </c>
    </row>
    <row r="6947" spans="1:17" x14ac:dyDescent="0.2">
      <c r="A6947" s="3">
        <v>70</v>
      </c>
      <c r="F6947" s="3">
        <v>98.3</v>
      </c>
      <c r="K6947" s="3">
        <v>86.247178189910997</v>
      </c>
      <c r="Q6947" s="15">
        <v>129.88</v>
      </c>
    </row>
    <row r="6948" spans="1:17" x14ac:dyDescent="0.2">
      <c r="A6948" s="2">
        <v>48</v>
      </c>
      <c r="F6948" s="2">
        <v>45.55</v>
      </c>
      <c r="K6948" s="2">
        <v>42.422220650918902</v>
      </c>
      <c r="Q6948" s="14">
        <v>81.98</v>
      </c>
    </row>
    <row r="6949" spans="1:17" x14ac:dyDescent="0.2">
      <c r="A6949" s="3">
        <v>68</v>
      </c>
      <c r="F6949" s="3">
        <v>101.05</v>
      </c>
      <c r="K6949" s="3">
        <v>83.471759861835196</v>
      </c>
      <c r="Q6949" s="15">
        <v>146.93</v>
      </c>
    </row>
    <row r="6950" spans="1:17" x14ac:dyDescent="0.2">
      <c r="A6950" s="2">
        <v>47</v>
      </c>
      <c r="F6950" s="2">
        <v>103.7</v>
      </c>
      <c r="K6950" s="2">
        <v>64.483232101434098</v>
      </c>
      <c r="Q6950" s="14">
        <v>111.48</v>
      </c>
    </row>
    <row r="6951" spans="1:17" x14ac:dyDescent="0.2">
      <c r="A6951" s="3">
        <v>32</v>
      </c>
      <c r="F6951" s="3">
        <v>36.25</v>
      </c>
      <c r="K6951" s="3">
        <v>80.537999709007806</v>
      </c>
      <c r="Q6951" s="15">
        <v>103.85</v>
      </c>
    </row>
    <row r="6952" spans="1:17" x14ac:dyDescent="0.2">
      <c r="A6952" s="2">
        <v>5</v>
      </c>
      <c r="F6952" s="2">
        <v>49.4</v>
      </c>
      <c r="K6952" s="2">
        <v>50.013274781581501</v>
      </c>
      <c r="Q6952" s="14">
        <v>39.119999999999997</v>
      </c>
    </row>
    <row r="6953" spans="1:17" x14ac:dyDescent="0.2">
      <c r="A6953" s="3">
        <v>49</v>
      </c>
      <c r="F6953" s="3">
        <v>19.899999999999999</v>
      </c>
      <c r="K6953" s="3">
        <v>87.567514489999994</v>
      </c>
      <c r="Q6953" s="15">
        <v>132.19</v>
      </c>
    </row>
    <row r="6954" spans="1:17" x14ac:dyDescent="0.2">
      <c r="A6954" s="2">
        <v>48</v>
      </c>
      <c r="F6954" s="2">
        <v>107.4</v>
      </c>
      <c r="K6954" s="2">
        <v>48.025378808426602</v>
      </c>
      <c r="Q6954" s="14">
        <v>55.27</v>
      </c>
    </row>
    <row r="6955" spans="1:17" x14ac:dyDescent="0.2">
      <c r="A6955" s="3">
        <v>13</v>
      </c>
      <c r="F6955" s="3">
        <v>82</v>
      </c>
      <c r="K6955" s="3">
        <v>59.973176337202297</v>
      </c>
      <c r="Q6955" s="15">
        <v>48</v>
      </c>
    </row>
    <row r="6956" spans="1:17" x14ac:dyDescent="0.2">
      <c r="A6956" s="2">
        <v>15</v>
      </c>
      <c r="F6956" s="2">
        <v>19.8</v>
      </c>
      <c r="K6956" s="2">
        <v>55.028580583464397</v>
      </c>
      <c r="Q6956" s="14">
        <v>56.53</v>
      </c>
    </row>
    <row r="6957" spans="1:17" x14ac:dyDescent="0.2">
      <c r="A6957" s="3">
        <v>12</v>
      </c>
      <c r="F6957" s="3">
        <v>45.05</v>
      </c>
      <c r="K6957" s="3">
        <v>43.685727207662502</v>
      </c>
      <c r="Q6957" s="15">
        <v>50.44</v>
      </c>
    </row>
    <row r="6958" spans="1:17" x14ac:dyDescent="0.2">
      <c r="A6958" s="2">
        <v>67</v>
      </c>
      <c r="F6958" s="2">
        <v>64.55</v>
      </c>
      <c r="K6958" s="2">
        <v>71.417913513827003</v>
      </c>
      <c r="Q6958" s="14">
        <v>127.89</v>
      </c>
    </row>
    <row r="6959" spans="1:17" x14ac:dyDescent="0.2">
      <c r="A6959" s="3">
        <v>9</v>
      </c>
      <c r="F6959" s="3">
        <v>86.25</v>
      </c>
      <c r="K6959" s="3">
        <v>97.091336767554395</v>
      </c>
      <c r="Q6959" s="15">
        <v>92.55</v>
      </c>
    </row>
    <row r="6960" spans="1:17" x14ac:dyDescent="0.2">
      <c r="A6960" s="2">
        <v>13</v>
      </c>
      <c r="F6960" s="2">
        <v>19.75</v>
      </c>
      <c r="K6960" s="2">
        <v>100</v>
      </c>
      <c r="Q6960" s="14">
        <v>106.3</v>
      </c>
    </row>
    <row r="6961" spans="1:17" x14ac:dyDescent="0.2">
      <c r="A6961" s="3">
        <v>38</v>
      </c>
      <c r="F6961" s="3">
        <v>89.1</v>
      </c>
      <c r="K6961" s="3">
        <v>71.457336806293696</v>
      </c>
      <c r="Q6961" s="15">
        <v>98.6</v>
      </c>
    </row>
    <row r="6962" spans="1:17" x14ac:dyDescent="0.2">
      <c r="A6962" s="2">
        <v>42</v>
      </c>
      <c r="F6962" s="2">
        <v>95.55</v>
      </c>
      <c r="K6962" s="2">
        <v>86.750219126012794</v>
      </c>
      <c r="Q6962" s="14">
        <v>120.83</v>
      </c>
    </row>
    <row r="6963" spans="1:17" x14ac:dyDescent="0.2">
      <c r="A6963" s="3">
        <v>24</v>
      </c>
      <c r="F6963" s="3">
        <v>75.400000000000006</v>
      </c>
      <c r="K6963" s="3">
        <v>73.481419568928004</v>
      </c>
      <c r="Q6963" s="15">
        <v>62.06</v>
      </c>
    </row>
    <row r="6964" spans="1:17" x14ac:dyDescent="0.2">
      <c r="A6964" s="2">
        <v>27</v>
      </c>
      <c r="F6964" s="2">
        <v>101.25</v>
      </c>
      <c r="K6964" s="2">
        <v>77.483247921523102</v>
      </c>
      <c r="Q6964" s="14">
        <v>78.09</v>
      </c>
    </row>
    <row r="6965" spans="1:17" x14ac:dyDescent="0.2">
      <c r="A6965" s="3">
        <v>9</v>
      </c>
      <c r="F6965" s="3">
        <v>102.6</v>
      </c>
      <c r="K6965" s="3">
        <v>64.867770233091406</v>
      </c>
      <c r="Q6965" s="15">
        <v>60.34</v>
      </c>
    </row>
    <row r="6966" spans="1:17" x14ac:dyDescent="0.2">
      <c r="A6966" s="2">
        <v>49</v>
      </c>
      <c r="F6966" s="2">
        <v>56.3</v>
      </c>
      <c r="K6966" s="2">
        <v>72.926153881339005</v>
      </c>
      <c r="Q6966" s="14">
        <v>110.75</v>
      </c>
    </row>
    <row r="6967" spans="1:17" x14ac:dyDescent="0.2">
      <c r="A6967" s="3">
        <v>61</v>
      </c>
      <c r="F6967" s="3">
        <v>94.2</v>
      </c>
      <c r="K6967" s="3">
        <v>78.062180569096398</v>
      </c>
      <c r="Q6967" s="15">
        <v>128.78</v>
      </c>
    </row>
    <row r="6968" spans="1:17" x14ac:dyDescent="0.2">
      <c r="A6968" s="2">
        <v>50</v>
      </c>
      <c r="F6968" s="2">
        <v>43.05</v>
      </c>
      <c r="K6968" s="2">
        <v>61.323104066855002</v>
      </c>
      <c r="Q6968" s="14">
        <v>93.53</v>
      </c>
    </row>
    <row r="6969" spans="1:17" x14ac:dyDescent="0.2">
      <c r="A6969" s="3">
        <v>25</v>
      </c>
      <c r="F6969" s="3">
        <v>89.5</v>
      </c>
      <c r="K6969" s="3">
        <v>68.837585501605105</v>
      </c>
      <c r="Q6969" s="15">
        <v>68.19</v>
      </c>
    </row>
    <row r="6970" spans="1:17" x14ac:dyDescent="0.2">
      <c r="A6970" s="2">
        <v>22</v>
      </c>
      <c r="F6970" s="2">
        <v>74.400000000000006</v>
      </c>
      <c r="K6970" s="2">
        <v>69.123548215037601</v>
      </c>
      <c r="Q6970" s="14">
        <v>64.849999999999994</v>
      </c>
    </row>
    <row r="6971" spans="1:17" x14ac:dyDescent="0.2">
      <c r="A6971" s="3">
        <v>1</v>
      </c>
      <c r="F6971" s="3">
        <v>20.5</v>
      </c>
      <c r="K6971" s="3">
        <v>82.396049759957805</v>
      </c>
      <c r="Q6971" s="15">
        <v>53.66</v>
      </c>
    </row>
    <row r="6972" spans="1:17" x14ac:dyDescent="0.2">
      <c r="A6972" s="2">
        <v>4</v>
      </c>
      <c r="F6972" s="2">
        <v>74.349999999999994</v>
      </c>
      <c r="K6972" s="2">
        <v>54.009517425584697</v>
      </c>
      <c r="Q6972" s="14">
        <v>25.11</v>
      </c>
    </row>
    <row r="6973" spans="1:17" x14ac:dyDescent="0.2">
      <c r="A6973" s="3">
        <v>18</v>
      </c>
      <c r="F6973" s="3">
        <v>99.75</v>
      </c>
      <c r="K6973" s="3">
        <v>69.226866870885203</v>
      </c>
      <c r="Q6973" s="15">
        <v>53.88</v>
      </c>
    </row>
    <row r="6974" spans="1:17" x14ac:dyDescent="0.2">
      <c r="A6974" s="2">
        <v>56</v>
      </c>
      <c r="F6974" s="2">
        <v>111.95</v>
      </c>
      <c r="K6974" s="2">
        <v>98.680082035790406</v>
      </c>
      <c r="Q6974" s="14">
        <v>129.4</v>
      </c>
    </row>
    <row r="6975" spans="1:17" x14ac:dyDescent="0.2">
      <c r="A6975" s="3">
        <v>53</v>
      </c>
      <c r="F6975" s="3">
        <v>94</v>
      </c>
      <c r="K6975" s="3">
        <v>87.460902288789001</v>
      </c>
      <c r="Q6975" s="15">
        <v>127.15</v>
      </c>
    </row>
    <row r="6976" spans="1:17" x14ac:dyDescent="0.2">
      <c r="A6976" s="2">
        <v>51</v>
      </c>
      <c r="F6976" s="2">
        <v>98.85</v>
      </c>
      <c r="K6976" s="2">
        <v>90.237685733330494</v>
      </c>
      <c r="Q6976" s="14">
        <v>134.69</v>
      </c>
    </row>
    <row r="6977" spans="1:17" x14ac:dyDescent="0.2">
      <c r="A6977" s="3">
        <v>24</v>
      </c>
      <c r="F6977" s="3">
        <v>64.349999999999994</v>
      </c>
      <c r="K6977" s="3">
        <v>70.3664776026705</v>
      </c>
      <c r="Q6977" s="15">
        <v>84.8</v>
      </c>
    </row>
    <row r="6978" spans="1:17" x14ac:dyDescent="0.2">
      <c r="A6978" s="2">
        <v>62</v>
      </c>
      <c r="F6978" s="2">
        <v>72</v>
      </c>
      <c r="K6978" s="2">
        <v>74.814963455290297</v>
      </c>
      <c r="Q6978" s="14">
        <v>127.19</v>
      </c>
    </row>
    <row r="6979" spans="1:17" x14ac:dyDescent="0.2">
      <c r="A6979" s="3">
        <v>24</v>
      </c>
      <c r="F6979" s="3">
        <v>49.7</v>
      </c>
      <c r="K6979" s="3">
        <v>85.033542500543803</v>
      </c>
      <c r="Q6979" s="15">
        <v>98.63</v>
      </c>
    </row>
    <row r="6980" spans="1:17" x14ac:dyDescent="0.2">
      <c r="A6980" s="2">
        <v>70</v>
      </c>
      <c r="F6980" s="2">
        <v>80.7</v>
      </c>
      <c r="K6980" s="2">
        <v>93.403832942963902</v>
      </c>
      <c r="Q6980" s="14">
        <v>140.78</v>
      </c>
    </row>
    <row r="6981" spans="1:17" x14ac:dyDescent="0.2">
      <c r="A6981" s="3">
        <v>1</v>
      </c>
      <c r="F6981" s="3">
        <v>24.2</v>
      </c>
      <c r="K6981" s="3">
        <v>40.725956310000001</v>
      </c>
      <c r="Q6981" s="15">
        <v>29.87</v>
      </c>
    </row>
    <row r="6982" spans="1:17" x14ac:dyDescent="0.2">
      <c r="A6982" s="2">
        <v>16</v>
      </c>
      <c r="F6982" s="2">
        <v>39</v>
      </c>
      <c r="K6982" s="2">
        <v>50.268380394252297</v>
      </c>
      <c r="Q6982" s="14">
        <v>41.22</v>
      </c>
    </row>
    <row r="6983" spans="1:17" x14ac:dyDescent="0.2">
      <c r="A6983" s="3">
        <v>8</v>
      </c>
      <c r="F6983" s="3">
        <v>65.45</v>
      </c>
      <c r="K6983" s="3">
        <v>89.641661521039694</v>
      </c>
      <c r="Q6983" s="15">
        <v>97.64</v>
      </c>
    </row>
    <row r="6984" spans="1:17" x14ac:dyDescent="0.2">
      <c r="A6984" s="2">
        <v>72</v>
      </c>
      <c r="F6984" s="2">
        <v>74.349999999999994</v>
      </c>
      <c r="K6984" s="2">
        <v>65.846659663467904</v>
      </c>
      <c r="Q6984" s="14">
        <v>130.56</v>
      </c>
    </row>
    <row r="6985" spans="1:17" x14ac:dyDescent="0.2">
      <c r="A6985" s="3">
        <v>23</v>
      </c>
      <c r="F6985" s="3">
        <v>83.2</v>
      </c>
      <c r="K6985" s="3">
        <v>59.924188161128797</v>
      </c>
      <c r="Q6985" s="15">
        <v>82.59</v>
      </c>
    </row>
    <row r="6986" spans="1:17" x14ac:dyDescent="0.2">
      <c r="A6986" s="2">
        <v>31</v>
      </c>
      <c r="F6986" s="2">
        <v>25</v>
      </c>
      <c r="K6986" s="2">
        <v>51.1875851950659</v>
      </c>
      <c r="Q6986" s="14">
        <v>73.84</v>
      </c>
    </row>
    <row r="6987" spans="1:17" x14ac:dyDescent="0.2">
      <c r="A6987" s="3">
        <v>37</v>
      </c>
      <c r="F6987" s="3">
        <v>40.200000000000003</v>
      </c>
      <c r="K6987" s="3">
        <v>61.674749476838301</v>
      </c>
      <c r="Q6987" s="15">
        <v>98.61</v>
      </c>
    </row>
    <row r="6988" spans="1:17" x14ac:dyDescent="0.2">
      <c r="A6988" s="2">
        <v>30</v>
      </c>
      <c r="F6988" s="2">
        <v>94.1</v>
      </c>
      <c r="K6988" s="2">
        <v>48.964460748642601</v>
      </c>
      <c r="Q6988" s="14">
        <v>53.55</v>
      </c>
    </row>
    <row r="6989" spans="1:17" x14ac:dyDescent="0.2">
      <c r="A6989" s="3">
        <v>35</v>
      </c>
      <c r="F6989" s="3">
        <v>108.35</v>
      </c>
      <c r="K6989" s="3">
        <v>100</v>
      </c>
      <c r="Q6989" s="15">
        <v>129.36000000000001</v>
      </c>
    </row>
    <row r="6990" spans="1:17" x14ac:dyDescent="0.2">
      <c r="A6990" s="2">
        <v>23</v>
      </c>
      <c r="F6990" s="2">
        <v>69.5</v>
      </c>
      <c r="K6990" s="2">
        <v>69.663459219999993</v>
      </c>
      <c r="Q6990" s="14">
        <v>90.27</v>
      </c>
    </row>
    <row r="6991" spans="1:17" x14ac:dyDescent="0.2">
      <c r="A6991" s="3">
        <v>20</v>
      </c>
      <c r="F6991" s="3">
        <v>76</v>
      </c>
      <c r="K6991" s="3">
        <v>69.130741873559202</v>
      </c>
      <c r="Q6991" s="15">
        <v>77.209999999999994</v>
      </c>
    </row>
    <row r="6992" spans="1:17" x14ac:dyDescent="0.2">
      <c r="A6992" s="2">
        <v>36</v>
      </c>
      <c r="F6992" s="2">
        <v>93.6</v>
      </c>
      <c r="K6992" s="2">
        <v>78.821150127517399</v>
      </c>
      <c r="Q6992" s="14">
        <v>104.82</v>
      </c>
    </row>
    <row r="6993" spans="1:17" x14ac:dyDescent="0.2">
      <c r="A6993" s="3">
        <v>8</v>
      </c>
      <c r="F6993" s="3">
        <v>95.65</v>
      </c>
      <c r="K6993" s="3">
        <v>84.435177538998502</v>
      </c>
      <c r="Q6993" s="15">
        <v>62.99</v>
      </c>
    </row>
    <row r="6994" spans="1:17" x14ac:dyDescent="0.2">
      <c r="A6994" s="2">
        <v>71</v>
      </c>
      <c r="F6994" s="2">
        <v>100.55</v>
      </c>
      <c r="K6994" s="2">
        <v>84.188322348319502</v>
      </c>
      <c r="Q6994" s="14">
        <v>143.66999999999999</v>
      </c>
    </row>
    <row r="6995" spans="1:17" x14ac:dyDescent="0.2">
      <c r="A6995" s="3">
        <v>50</v>
      </c>
      <c r="F6995" s="3">
        <v>88.05</v>
      </c>
      <c r="K6995" s="3">
        <v>86.104329158613496</v>
      </c>
      <c r="Q6995" s="15">
        <v>107.16</v>
      </c>
    </row>
    <row r="6996" spans="1:17" x14ac:dyDescent="0.2">
      <c r="A6996" s="2">
        <v>43</v>
      </c>
      <c r="F6996" s="2">
        <v>24.45</v>
      </c>
      <c r="K6996" s="2">
        <v>60.5373167381371</v>
      </c>
      <c r="Q6996" s="14">
        <v>94.06</v>
      </c>
    </row>
    <row r="6997" spans="1:17" x14ac:dyDescent="0.2">
      <c r="A6997" s="3">
        <v>57</v>
      </c>
      <c r="F6997" s="3">
        <v>89.55</v>
      </c>
      <c r="K6997" s="3">
        <v>65.531997925647005</v>
      </c>
      <c r="Q6997" s="15">
        <v>119.5</v>
      </c>
    </row>
    <row r="6998" spans="1:17" x14ac:dyDescent="0.2">
      <c r="A6998" s="2">
        <v>41</v>
      </c>
      <c r="F6998" s="2">
        <v>66.5</v>
      </c>
      <c r="K6998" s="2">
        <v>81.535474831634104</v>
      </c>
      <c r="Q6998" s="14">
        <v>97.29</v>
      </c>
    </row>
    <row r="6999" spans="1:17" x14ac:dyDescent="0.2">
      <c r="A6999" s="3">
        <v>27</v>
      </c>
      <c r="F6999" s="3">
        <v>76.099999999999994</v>
      </c>
      <c r="K6999" s="3">
        <v>62.089164080000003</v>
      </c>
      <c r="Q6999" s="15">
        <v>76.52</v>
      </c>
    </row>
    <row r="7000" spans="1:17" x14ac:dyDescent="0.2">
      <c r="A7000" s="2">
        <v>13</v>
      </c>
      <c r="F7000" s="2">
        <v>80.5</v>
      </c>
      <c r="K7000" s="2">
        <v>69.923400519591596</v>
      </c>
      <c r="Q7000" s="14">
        <v>63.31</v>
      </c>
    </row>
    <row r="7001" spans="1:17" x14ac:dyDescent="0.2">
      <c r="A7001" s="3">
        <v>3</v>
      </c>
      <c r="F7001" s="3">
        <v>35.450000000000003</v>
      </c>
      <c r="K7001" s="3">
        <v>75.981456466372194</v>
      </c>
      <c r="Q7001" s="15">
        <v>47.63</v>
      </c>
    </row>
    <row r="7002" spans="1:17" x14ac:dyDescent="0.2">
      <c r="A7002" s="2">
        <v>67</v>
      </c>
      <c r="F7002" s="2">
        <v>20.55</v>
      </c>
      <c r="K7002" s="2">
        <v>81.777776234655605</v>
      </c>
      <c r="Q7002" s="14">
        <v>136.72999999999999</v>
      </c>
    </row>
    <row r="7003" spans="1:17" x14ac:dyDescent="0.2">
      <c r="A7003" s="3">
        <v>3</v>
      </c>
      <c r="F7003" s="3">
        <v>49.9</v>
      </c>
      <c r="K7003" s="3">
        <v>43.334785564446904</v>
      </c>
      <c r="Q7003" s="15">
        <v>5.0199999999999996</v>
      </c>
    </row>
    <row r="7004" spans="1:17" x14ac:dyDescent="0.2">
      <c r="A7004" s="2">
        <v>64</v>
      </c>
      <c r="F7004" s="2">
        <v>105.4</v>
      </c>
      <c r="K7004" s="2">
        <v>80.721184748334096</v>
      </c>
      <c r="Q7004" s="14">
        <v>136.85</v>
      </c>
    </row>
    <row r="7005" spans="1:17" x14ac:dyDescent="0.2">
      <c r="A7005" s="3">
        <v>26</v>
      </c>
      <c r="F7005" s="3">
        <v>35.75</v>
      </c>
      <c r="K7005" s="3">
        <v>66.494139132224106</v>
      </c>
      <c r="Q7005" s="15">
        <v>89.63</v>
      </c>
    </row>
    <row r="7006" spans="1:17" x14ac:dyDescent="0.2">
      <c r="A7006" s="2">
        <v>38</v>
      </c>
      <c r="F7006" s="2">
        <v>95.1</v>
      </c>
      <c r="K7006" s="2">
        <v>80.611865662965698</v>
      </c>
      <c r="Q7006" s="14">
        <v>113.15</v>
      </c>
    </row>
    <row r="7007" spans="1:17" x14ac:dyDescent="0.2">
      <c r="A7007" s="3">
        <v>23</v>
      </c>
      <c r="F7007" s="3">
        <v>19.3</v>
      </c>
      <c r="K7007" s="3">
        <v>81.653975385322397</v>
      </c>
      <c r="Q7007" s="15">
        <v>92.39</v>
      </c>
    </row>
    <row r="7008" spans="1:17" x14ac:dyDescent="0.2">
      <c r="A7008" s="2">
        <v>40</v>
      </c>
      <c r="F7008" s="2">
        <v>104.5</v>
      </c>
      <c r="K7008" s="2">
        <v>94.118725916787298</v>
      </c>
      <c r="Q7008" s="14">
        <v>106.64</v>
      </c>
    </row>
    <row r="7009" spans="1:17" x14ac:dyDescent="0.2">
      <c r="A7009" s="3">
        <v>72</v>
      </c>
      <c r="F7009" s="3">
        <v>63.1</v>
      </c>
      <c r="K7009" s="3">
        <v>90.301804714317996</v>
      </c>
      <c r="Q7009" s="15">
        <v>146.94</v>
      </c>
    </row>
    <row r="7010" spans="1:17" x14ac:dyDescent="0.2">
      <c r="A7010" s="2">
        <v>3</v>
      </c>
      <c r="F7010" s="2">
        <v>75.05</v>
      </c>
      <c r="K7010" s="2">
        <v>90.198574939154398</v>
      </c>
      <c r="Q7010" s="14">
        <v>65.37</v>
      </c>
    </row>
    <row r="7011" spans="1:17" x14ac:dyDescent="0.2">
      <c r="A7011" s="3">
        <v>23</v>
      </c>
      <c r="F7011" s="3">
        <v>81</v>
      </c>
      <c r="K7011" s="3">
        <v>91.655054787493498</v>
      </c>
      <c r="Q7011" s="15">
        <v>81.86</v>
      </c>
    </row>
    <row r="7012" spans="1:17" x14ac:dyDescent="0.2">
      <c r="A7012" s="2">
        <v>1</v>
      </c>
      <c r="F7012" s="2">
        <v>74.45</v>
      </c>
      <c r="K7012" s="2">
        <v>74.370684772239102</v>
      </c>
      <c r="Q7012" s="14">
        <v>48.16</v>
      </c>
    </row>
    <row r="7013" spans="1:17" x14ac:dyDescent="0.2">
      <c r="A7013" s="3">
        <v>4</v>
      </c>
      <c r="F7013" s="3">
        <v>60.4</v>
      </c>
      <c r="K7013" s="3">
        <v>70.482776305552505</v>
      </c>
      <c r="Q7013" s="15">
        <v>41.14</v>
      </c>
    </row>
    <row r="7014" spans="1:17" x14ac:dyDescent="0.2">
      <c r="A7014" s="2">
        <v>62</v>
      </c>
      <c r="F7014" s="2">
        <v>84.95</v>
      </c>
      <c r="K7014" s="2">
        <v>83.092256247674996</v>
      </c>
      <c r="Q7014" s="14">
        <v>133.79</v>
      </c>
    </row>
    <row r="7015" spans="1:17" x14ac:dyDescent="0.2">
      <c r="A7015" s="3">
        <v>40</v>
      </c>
      <c r="F7015" s="3">
        <v>93.4</v>
      </c>
      <c r="K7015" s="3">
        <v>80.981214271495304</v>
      </c>
      <c r="Q7015" s="15">
        <v>106.98</v>
      </c>
    </row>
    <row r="7016" spans="1:17" x14ac:dyDescent="0.2">
      <c r="A7016" s="2">
        <v>41</v>
      </c>
      <c r="F7016" s="2">
        <v>89.2</v>
      </c>
      <c r="K7016" s="2">
        <v>65.364006448926006</v>
      </c>
      <c r="Q7016" s="14">
        <v>92.83</v>
      </c>
    </row>
    <row r="7017" spans="1:17" x14ac:dyDescent="0.2">
      <c r="A7017" s="3">
        <v>34</v>
      </c>
      <c r="F7017" s="3">
        <v>85.2</v>
      </c>
      <c r="K7017" s="3">
        <v>76.072351132123998</v>
      </c>
      <c r="Q7017" s="15">
        <v>97.54</v>
      </c>
    </row>
    <row r="7018" spans="1:17" x14ac:dyDescent="0.2">
      <c r="A7018" s="2">
        <v>1</v>
      </c>
      <c r="F7018" s="2">
        <v>49.95</v>
      </c>
      <c r="K7018" s="2">
        <v>69.473552998231</v>
      </c>
      <c r="Q7018" s="14">
        <v>63.77</v>
      </c>
    </row>
    <row r="7019" spans="1:17" x14ac:dyDescent="0.2">
      <c r="A7019" s="3">
        <v>51</v>
      </c>
      <c r="F7019" s="3">
        <v>20.65</v>
      </c>
      <c r="K7019" s="3">
        <v>57.1910063730991</v>
      </c>
      <c r="Q7019" s="15">
        <v>97.32</v>
      </c>
    </row>
    <row r="7020" spans="1:17" x14ac:dyDescent="0.2">
      <c r="A7020" s="2">
        <v>1</v>
      </c>
      <c r="F7020" s="2">
        <v>70.650000000000006</v>
      </c>
      <c r="K7020" s="2">
        <v>89.356911120645194</v>
      </c>
      <c r="Q7020" s="14">
        <v>63.95</v>
      </c>
    </row>
    <row r="7021" spans="1:17" x14ac:dyDescent="0.2">
      <c r="A7021" s="3">
        <v>39</v>
      </c>
      <c r="F7021" s="3">
        <v>20.149999999999999</v>
      </c>
      <c r="K7021" s="3">
        <v>70.827988637951293</v>
      </c>
      <c r="Q7021" s="15">
        <v>104.07</v>
      </c>
    </row>
    <row r="7022" spans="1:17" x14ac:dyDescent="0.2">
      <c r="A7022" s="2">
        <v>12</v>
      </c>
      <c r="F7022" s="2">
        <v>19.2</v>
      </c>
      <c r="K7022" s="2">
        <v>100</v>
      </c>
      <c r="Q7022" s="14">
        <v>101.91</v>
      </c>
    </row>
    <row r="7023" spans="1:17" x14ac:dyDescent="0.2">
      <c r="A7023" s="3">
        <v>12</v>
      </c>
      <c r="F7023" s="3">
        <v>59.8</v>
      </c>
      <c r="K7023" s="3">
        <v>45.617615947002498</v>
      </c>
      <c r="Q7023" s="15">
        <v>18.46</v>
      </c>
    </row>
    <row r="7024" spans="1:17" x14ac:dyDescent="0.2">
      <c r="A7024" s="2">
        <v>72</v>
      </c>
      <c r="F7024" s="2">
        <v>104.95</v>
      </c>
      <c r="K7024" s="2">
        <v>61.6483184073495</v>
      </c>
      <c r="Q7024" s="14">
        <v>121.99</v>
      </c>
    </row>
    <row r="7025" spans="1:17" x14ac:dyDescent="0.2">
      <c r="A7025" s="3">
        <v>63</v>
      </c>
      <c r="F7025" s="3">
        <v>103.5</v>
      </c>
      <c r="K7025" s="3">
        <v>70.489582550362996</v>
      </c>
      <c r="Q7025" s="15">
        <v>115.1</v>
      </c>
    </row>
    <row r="7026" spans="1:17" x14ac:dyDescent="0.2">
      <c r="A7026" s="2">
        <v>44</v>
      </c>
      <c r="F7026" s="2">
        <v>84.8</v>
      </c>
      <c r="K7026" s="2">
        <v>87.060716464433696</v>
      </c>
      <c r="Q7026" s="14">
        <v>127.61</v>
      </c>
    </row>
    <row r="7027" spans="1:17" x14ac:dyDescent="0.2">
      <c r="A7027" s="3">
        <v>18</v>
      </c>
      <c r="F7027" s="3">
        <v>95.05</v>
      </c>
      <c r="K7027" s="3">
        <v>75.992040589032698</v>
      </c>
      <c r="Q7027" s="15">
        <v>81.58</v>
      </c>
    </row>
    <row r="7028" spans="1:17" x14ac:dyDescent="0.2">
      <c r="A7028" s="2">
        <v>9</v>
      </c>
      <c r="F7028" s="2">
        <v>44.2</v>
      </c>
      <c r="K7028" s="2">
        <v>74.657091312711202</v>
      </c>
      <c r="Q7028" s="14">
        <v>51.93</v>
      </c>
    </row>
    <row r="7029" spans="1:17" x14ac:dyDescent="0.2">
      <c r="A7029" s="3">
        <v>13</v>
      </c>
      <c r="F7029" s="3">
        <v>73.349999999999994</v>
      </c>
      <c r="K7029" s="3">
        <v>53.091043110000001</v>
      </c>
      <c r="Q7029" s="15">
        <v>48.68</v>
      </c>
    </row>
    <row r="7030" spans="1:17" x14ac:dyDescent="0.2">
      <c r="A7030" s="2">
        <v>68</v>
      </c>
      <c r="F7030" s="2">
        <v>64.099999999999994</v>
      </c>
      <c r="K7030" s="2">
        <v>52.645879041557897</v>
      </c>
      <c r="Q7030" s="14">
        <v>106.85</v>
      </c>
    </row>
    <row r="7031" spans="1:17" x14ac:dyDescent="0.2">
      <c r="A7031" s="3">
        <v>6</v>
      </c>
      <c r="F7031" s="3">
        <v>44.4</v>
      </c>
      <c r="K7031" s="3">
        <v>74.837569904348499</v>
      </c>
      <c r="Q7031" s="15">
        <v>66.67</v>
      </c>
    </row>
    <row r="7032" spans="1:17" x14ac:dyDescent="0.2">
      <c r="A7032" s="2">
        <v>2</v>
      </c>
      <c r="F7032" s="2">
        <v>20.05</v>
      </c>
      <c r="K7032" s="2">
        <v>49.538410092724597</v>
      </c>
      <c r="Q7032" s="14">
        <v>38.6</v>
      </c>
    </row>
    <row r="7033" spans="1:17" x14ac:dyDescent="0.2">
      <c r="A7033" s="3">
        <v>55</v>
      </c>
      <c r="F7033" s="3">
        <v>60</v>
      </c>
      <c r="K7033" s="3">
        <v>62.021833745659997</v>
      </c>
      <c r="Q7033" s="15">
        <v>100.53</v>
      </c>
    </row>
    <row r="7034" spans="1:17" x14ac:dyDescent="0.2">
      <c r="A7034" s="2">
        <v>1</v>
      </c>
      <c r="F7034" s="2">
        <v>75.75</v>
      </c>
      <c r="K7034" s="2">
        <v>77.513759936287798</v>
      </c>
      <c r="Q7034" s="14">
        <v>51.61</v>
      </c>
    </row>
    <row r="7035" spans="1:17" x14ac:dyDescent="0.2">
      <c r="A7035" s="3">
        <v>38</v>
      </c>
      <c r="F7035" s="3">
        <v>69.5</v>
      </c>
      <c r="K7035" s="3">
        <v>55.265135915848298</v>
      </c>
      <c r="Q7035" s="15">
        <v>88.7</v>
      </c>
    </row>
    <row r="7036" spans="1:17" x14ac:dyDescent="0.2">
      <c r="A7036" s="2">
        <v>67</v>
      </c>
      <c r="F7036" s="2">
        <v>102.95</v>
      </c>
      <c r="K7036" s="2">
        <v>94.080339440000003</v>
      </c>
      <c r="Q7036" s="14">
        <v>134.02000000000001</v>
      </c>
    </row>
    <row r="7037" spans="1:17" x14ac:dyDescent="0.2">
      <c r="A7037" s="3">
        <v>19</v>
      </c>
      <c r="F7037" s="3">
        <v>78.7</v>
      </c>
      <c r="K7037" s="3">
        <v>88.359045163568297</v>
      </c>
      <c r="Q7037" s="15">
        <v>104.29</v>
      </c>
    </row>
    <row r="7038" spans="1:17" x14ac:dyDescent="0.2">
      <c r="A7038" s="2">
        <v>12</v>
      </c>
      <c r="F7038" s="2">
        <v>60.65</v>
      </c>
      <c r="K7038" s="2">
        <v>46.428700024925398</v>
      </c>
      <c r="Q7038" s="14">
        <v>48.46</v>
      </c>
    </row>
    <row r="7039" spans="1:17" x14ac:dyDescent="0.2">
      <c r="A7039" s="3">
        <v>72</v>
      </c>
      <c r="F7039" s="3">
        <v>21.15</v>
      </c>
      <c r="K7039" s="3">
        <v>56.014431352270101</v>
      </c>
      <c r="Q7039" s="15">
        <v>128.01</v>
      </c>
    </row>
    <row r="7040" spans="1:17" x14ac:dyDescent="0.2">
      <c r="A7040" s="2">
        <v>24</v>
      </c>
      <c r="F7040" s="2">
        <v>84.8</v>
      </c>
      <c r="K7040" s="2">
        <v>35.713341332575702</v>
      </c>
      <c r="Q7040" s="14">
        <v>43.56</v>
      </c>
    </row>
    <row r="7041" spans="1:17" x14ac:dyDescent="0.2">
      <c r="A7041" s="3">
        <v>72</v>
      </c>
      <c r="F7041" s="3">
        <v>103.2</v>
      </c>
      <c r="K7041" s="3">
        <v>58.261129561777999</v>
      </c>
      <c r="Q7041" s="15">
        <v>114.16</v>
      </c>
    </row>
    <row r="7042" spans="1:17" x14ac:dyDescent="0.2">
      <c r="A7042" s="2">
        <v>11</v>
      </c>
      <c r="F7042" s="2">
        <v>29.6</v>
      </c>
      <c r="K7042" s="2">
        <v>81.495827148585903</v>
      </c>
      <c r="Q7042" s="14">
        <v>84.66</v>
      </c>
    </row>
    <row r="7043" spans="1:17" x14ac:dyDescent="0.2">
      <c r="A7043" s="3">
        <v>4</v>
      </c>
      <c r="F7043" s="3">
        <v>74.400000000000006</v>
      </c>
      <c r="K7043" s="3">
        <v>63.7915758658771</v>
      </c>
      <c r="Q7043" s="15">
        <v>40.36</v>
      </c>
    </row>
    <row r="7044" spans="1:17" x14ac:dyDescent="0.2">
      <c r="A7044" s="8">
        <v>66</v>
      </c>
      <c r="F7044" s="8">
        <v>105.65</v>
      </c>
      <c r="K7044" s="8">
        <v>76.911958654239498</v>
      </c>
      <c r="Q7044" s="16">
        <v>134.77000000000001</v>
      </c>
    </row>
  </sheetData>
  <mergeCells count="4">
    <mergeCell ref="H5:I5"/>
    <mergeCell ref="C5:D5"/>
    <mergeCell ref="M5:N5"/>
    <mergeCell ref="S5:T5"/>
  </mergeCells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clean1</vt:lpstr>
      <vt:lpstr>Pivot</vt:lpstr>
      <vt:lpstr>Churn_Project_Dataset (1)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Amira Tawfeek</dc:creator>
  <cp:lastModifiedBy>Amira Tawfeek</cp:lastModifiedBy>
  <dcterms:created xsi:type="dcterms:W3CDTF">2023-09-25T03:54:11Z</dcterms:created>
  <dcterms:modified xsi:type="dcterms:W3CDTF">2023-10-05T12:07:23Z</dcterms:modified>
</cp:coreProperties>
</file>